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-15" windowWidth="28830" windowHeight="6405"/>
  </bookViews>
  <sheets>
    <sheet name="Summary" sheetId="6" r:id="rId1"/>
    <sheet name="Homeless Items" sheetId="8" r:id="rId2"/>
    <sheet name="Hagerstown" sheetId="17" r:id="rId3"/>
    <sheet name="Hillsboro" sheetId="18" r:id="rId4"/>
    <sheet name="Sylacauga" sheetId="19" r:id="rId5"/>
    <sheet name="Kankakee" sheetId="20" r:id="rId6"/>
    <sheet name="Sumas" sheetId="21" r:id="rId7"/>
    <sheet name="IKO Brampton (AA)" sheetId="12" r:id="rId8"/>
    <sheet name="Hawkesbury" sheetId="16" r:id="rId9"/>
    <sheet name="Madoc" sheetId="15" r:id="rId10"/>
    <sheet name="IG Brampton" sheetId="13" r:id="rId11"/>
    <sheet name="Calgary" sheetId="11" r:id="rId12"/>
    <sheet name="Ashcroft" sheetId="10" r:id="rId13"/>
    <sheet name="Canroof" sheetId="22" r:id="rId14"/>
    <sheet name="Result" sheetId="3" r:id="rId15"/>
    <sheet name="Results" sheetId="1" r:id="rId16"/>
    <sheet name="Sites" sheetId="2" r:id="rId17"/>
  </sheets>
  <calcPr calcId="145621"/>
  <pivotCaches>
    <pivotCache cacheId="4" r:id="rId18"/>
  </pivotCaches>
</workbook>
</file>

<file path=xl/calcChain.xml><?xml version="1.0" encoding="utf-8"?>
<calcChain xmlns="http://schemas.openxmlformats.org/spreadsheetml/2006/main">
  <c r="AU3" i="1" l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U5285" i="1"/>
  <c r="AU5286" i="1"/>
  <c r="AU5287" i="1"/>
  <c r="AU5288" i="1"/>
  <c r="AU5289" i="1"/>
  <c r="AU5290" i="1"/>
  <c r="AU5291" i="1"/>
  <c r="AU5292" i="1"/>
  <c r="AU5293" i="1"/>
  <c r="AU5294" i="1"/>
  <c r="AU5295" i="1"/>
  <c r="AU5296" i="1"/>
  <c r="AU5297" i="1"/>
  <c r="AU5298" i="1"/>
  <c r="AU5299" i="1"/>
  <c r="AU5300" i="1"/>
  <c r="AU5301" i="1"/>
  <c r="AU5302" i="1"/>
  <c r="AU5303" i="1"/>
  <c r="AU5304" i="1"/>
  <c r="AU5305" i="1"/>
  <c r="AU5306" i="1"/>
  <c r="AU5307" i="1"/>
  <c r="AU5308" i="1"/>
  <c r="AU5309" i="1"/>
  <c r="AU5310" i="1"/>
  <c r="AU5311" i="1"/>
  <c r="AU5312" i="1"/>
  <c r="AU5313" i="1"/>
  <c r="AU5314" i="1"/>
  <c r="AU5315" i="1"/>
  <c r="AU5316" i="1"/>
  <c r="AU5317" i="1"/>
  <c r="AU5318" i="1"/>
  <c r="AU5319" i="1"/>
  <c r="AU5320" i="1"/>
  <c r="AU5321" i="1"/>
  <c r="AU5322" i="1"/>
  <c r="AU5323" i="1"/>
  <c r="AU5324" i="1"/>
  <c r="AU5325" i="1"/>
  <c r="AU5326" i="1"/>
  <c r="AU5327" i="1"/>
  <c r="AU5328" i="1"/>
  <c r="AU5329" i="1"/>
  <c r="AU5330" i="1"/>
  <c r="AU5331" i="1"/>
  <c r="AU5332" i="1"/>
  <c r="AU5333" i="1"/>
  <c r="AU5334" i="1"/>
  <c r="AU5335" i="1"/>
  <c r="AU5336" i="1"/>
  <c r="AU5337" i="1"/>
  <c r="AU5338" i="1"/>
  <c r="AU5339" i="1"/>
  <c r="AU5340" i="1"/>
  <c r="AU5341" i="1"/>
  <c r="AU5342" i="1"/>
  <c r="AU5343" i="1"/>
  <c r="AU5344" i="1"/>
  <c r="AU5345" i="1"/>
  <c r="AU5346" i="1"/>
  <c r="AU5347" i="1"/>
  <c r="AU5348" i="1"/>
  <c r="AU5349" i="1"/>
  <c r="AU5350" i="1"/>
  <c r="AU5351" i="1"/>
  <c r="AU5352" i="1"/>
  <c r="AU5353" i="1"/>
  <c r="AU5354" i="1"/>
  <c r="AU5355" i="1"/>
  <c r="AU5356" i="1"/>
  <c r="AU5357" i="1"/>
  <c r="AU5358" i="1"/>
  <c r="AU5359" i="1"/>
  <c r="AU5360" i="1"/>
  <c r="AU5361" i="1"/>
  <c r="AU5362" i="1"/>
  <c r="AU5363" i="1"/>
  <c r="AU5364" i="1"/>
  <c r="AU5365" i="1"/>
  <c r="AU5366" i="1"/>
  <c r="AU5367" i="1"/>
  <c r="AU5368" i="1"/>
  <c r="AU5369" i="1"/>
  <c r="AU5370" i="1"/>
  <c r="AU5371" i="1"/>
  <c r="AU5372" i="1"/>
  <c r="AU5373" i="1"/>
  <c r="AU5374" i="1"/>
  <c r="AU5375" i="1"/>
  <c r="AU5376" i="1"/>
  <c r="AU5377" i="1"/>
  <c r="AU5378" i="1"/>
  <c r="AU5379" i="1"/>
  <c r="AU5380" i="1"/>
  <c r="AU5381" i="1"/>
  <c r="AU5382" i="1"/>
  <c r="AU5383" i="1"/>
  <c r="AU5384" i="1"/>
  <c r="AU5385" i="1"/>
  <c r="AU5386" i="1"/>
  <c r="AU5387" i="1"/>
  <c r="AU5388" i="1"/>
  <c r="AU5389" i="1"/>
  <c r="AU5390" i="1"/>
  <c r="AU5391" i="1"/>
  <c r="AU5392" i="1"/>
  <c r="AU5393" i="1"/>
  <c r="AU5394" i="1"/>
  <c r="AU5395" i="1"/>
  <c r="AU5396" i="1"/>
  <c r="AU5397" i="1"/>
  <c r="AU5398" i="1"/>
  <c r="AU5399" i="1"/>
  <c r="AU5400" i="1"/>
  <c r="AU5401" i="1"/>
  <c r="AU5402" i="1"/>
  <c r="AU5403" i="1"/>
  <c r="AU5404" i="1"/>
  <c r="AU5405" i="1"/>
  <c r="AU5406" i="1"/>
  <c r="AU5407" i="1"/>
  <c r="AU5408" i="1"/>
  <c r="AU5409" i="1"/>
  <c r="AU5410" i="1"/>
  <c r="AU5411" i="1"/>
  <c r="AU5412" i="1"/>
  <c r="AU5413" i="1"/>
  <c r="AU5414" i="1"/>
  <c r="AU5415" i="1"/>
  <c r="AU5416" i="1"/>
  <c r="AU5417" i="1"/>
  <c r="AU5418" i="1"/>
  <c r="AU5419" i="1"/>
  <c r="AU5420" i="1"/>
  <c r="AU5421" i="1"/>
  <c r="AU5422" i="1"/>
  <c r="AU5423" i="1"/>
  <c r="AU5424" i="1"/>
  <c r="AU5425" i="1"/>
  <c r="AU5426" i="1"/>
  <c r="AU5427" i="1"/>
  <c r="AU5428" i="1"/>
  <c r="AU5429" i="1"/>
  <c r="AU5430" i="1"/>
  <c r="AU5431" i="1"/>
  <c r="AU5432" i="1"/>
  <c r="AU5433" i="1"/>
  <c r="AU5434" i="1"/>
  <c r="AU5435" i="1"/>
  <c r="AU5436" i="1"/>
  <c r="AU5437" i="1"/>
  <c r="AU5438" i="1"/>
  <c r="AU5439" i="1"/>
  <c r="AU5440" i="1"/>
  <c r="AU5441" i="1"/>
  <c r="AU5442" i="1"/>
  <c r="AU5443" i="1"/>
  <c r="AU5444" i="1"/>
  <c r="AU5445" i="1"/>
  <c r="AU5446" i="1"/>
  <c r="AU5447" i="1"/>
  <c r="AU5448" i="1"/>
  <c r="AU5449" i="1"/>
  <c r="AU5450" i="1"/>
  <c r="AU5451" i="1"/>
  <c r="AU5452" i="1"/>
  <c r="AU5453" i="1"/>
  <c r="AU5454" i="1"/>
  <c r="AU5455" i="1"/>
  <c r="AU5456" i="1"/>
  <c r="AU5457" i="1"/>
  <c r="AU5458" i="1"/>
  <c r="AU5459" i="1"/>
  <c r="AU5460" i="1"/>
  <c r="AU5461" i="1"/>
  <c r="AU5462" i="1"/>
  <c r="AU5463" i="1"/>
  <c r="AU5464" i="1"/>
  <c r="AU5465" i="1"/>
  <c r="AU5466" i="1"/>
  <c r="AU5467" i="1"/>
  <c r="AU5468" i="1"/>
  <c r="AU5469" i="1"/>
  <c r="AU5470" i="1"/>
  <c r="AU5471" i="1"/>
  <c r="AU5472" i="1"/>
  <c r="AU5473" i="1"/>
  <c r="AU5474" i="1"/>
  <c r="AU5475" i="1"/>
  <c r="AU5476" i="1"/>
  <c r="AU5477" i="1"/>
  <c r="AU5478" i="1"/>
  <c r="AU5479" i="1"/>
  <c r="AU5480" i="1"/>
  <c r="AU5481" i="1"/>
  <c r="AU5482" i="1"/>
  <c r="AU5483" i="1"/>
  <c r="AU5484" i="1"/>
  <c r="AU5485" i="1"/>
  <c r="AU5486" i="1"/>
  <c r="AU5487" i="1"/>
  <c r="AU5488" i="1"/>
  <c r="AU5489" i="1"/>
  <c r="AU5490" i="1"/>
  <c r="AU5491" i="1"/>
  <c r="AU5492" i="1"/>
  <c r="AU5493" i="1"/>
  <c r="AU5494" i="1"/>
  <c r="AU5495" i="1"/>
  <c r="AU5496" i="1"/>
  <c r="AU5497" i="1"/>
  <c r="AU5498" i="1"/>
  <c r="AU5499" i="1"/>
  <c r="AU5500" i="1"/>
  <c r="AU5501" i="1"/>
  <c r="AU5502" i="1"/>
  <c r="AU5503" i="1"/>
  <c r="AU5504" i="1"/>
  <c r="AU5505" i="1"/>
  <c r="AU5506" i="1"/>
  <c r="AU5507" i="1"/>
  <c r="AU5508" i="1"/>
  <c r="AU5509" i="1"/>
  <c r="AU5510" i="1"/>
  <c r="AU5511" i="1"/>
  <c r="AU5512" i="1"/>
  <c r="AU5513" i="1"/>
  <c r="AU5514" i="1"/>
  <c r="AU5515" i="1"/>
  <c r="AU5516" i="1"/>
  <c r="AU5517" i="1"/>
  <c r="AU5518" i="1"/>
  <c r="AU5519" i="1"/>
  <c r="AU5520" i="1"/>
  <c r="AU5521" i="1"/>
  <c r="AU5522" i="1"/>
  <c r="AU5523" i="1"/>
  <c r="AU5524" i="1"/>
  <c r="AU5525" i="1"/>
  <c r="AU5526" i="1"/>
  <c r="AU5527" i="1"/>
  <c r="AU5528" i="1"/>
  <c r="AU5529" i="1"/>
  <c r="AU5530" i="1"/>
  <c r="AU5531" i="1"/>
  <c r="AU5532" i="1"/>
  <c r="AU5533" i="1"/>
  <c r="AU5534" i="1"/>
  <c r="AU5535" i="1"/>
  <c r="AU5536" i="1"/>
  <c r="AU5537" i="1"/>
  <c r="AU5538" i="1"/>
  <c r="AU5539" i="1"/>
  <c r="AU5540" i="1"/>
  <c r="AU5541" i="1"/>
  <c r="AU5542" i="1"/>
  <c r="AU5543" i="1"/>
  <c r="AU5544" i="1"/>
  <c r="AU5545" i="1"/>
  <c r="AU5546" i="1"/>
  <c r="AU5547" i="1"/>
  <c r="AU5548" i="1"/>
  <c r="AU5549" i="1"/>
  <c r="AU5550" i="1"/>
  <c r="AU5551" i="1"/>
  <c r="AU5552" i="1"/>
  <c r="AU5553" i="1"/>
  <c r="AU5554" i="1"/>
  <c r="AU5555" i="1"/>
  <c r="AU5556" i="1"/>
  <c r="AU5557" i="1"/>
  <c r="AU5558" i="1"/>
  <c r="AU5559" i="1"/>
  <c r="AU5560" i="1"/>
  <c r="AU5561" i="1"/>
  <c r="AU5562" i="1"/>
  <c r="AU5563" i="1"/>
  <c r="AU5564" i="1"/>
  <c r="AU5565" i="1"/>
  <c r="AU5566" i="1"/>
  <c r="AU5567" i="1"/>
  <c r="AU5568" i="1"/>
  <c r="AU5569" i="1"/>
  <c r="AU5570" i="1"/>
  <c r="AU5571" i="1"/>
  <c r="AU5572" i="1"/>
  <c r="AU5573" i="1"/>
  <c r="AU5574" i="1"/>
  <c r="AU5575" i="1"/>
  <c r="AU5576" i="1"/>
  <c r="AU5577" i="1"/>
  <c r="AU5578" i="1"/>
  <c r="AU5579" i="1"/>
  <c r="AU5580" i="1"/>
  <c r="AU5581" i="1"/>
  <c r="AU5582" i="1"/>
  <c r="AU5583" i="1"/>
  <c r="AU5584" i="1"/>
  <c r="AU5585" i="1"/>
  <c r="AU5586" i="1"/>
  <c r="AU5587" i="1"/>
  <c r="AU5588" i="1"/>
  <c r="AU5589" i="1"/>
  <c r="AU5590" i="1"/>
  <c r="AU5591" i="1"/>
  <c r="AU5592" i="1"/>
  <c r="AU5593" i="1"/>
  <c r="AU5594" i="1"/>
  <c r="AU5595" i="1"/>
  <c r="AU5596" i="1"/>
  <c r="AU5597" i="1"/>
  <c r="AU5598" i="1"/>
  <c r="AU5599" i="1"/>
  <c r="AU5600" i="1"/>
  <c r="AU5601" i="1"/>
  <c r="AU5602" i="1"/>
  <c r="AU5603" i="1"/>
  <c r="AU5604" i="1"/>
  <c r="AU5605" i="1"/>
  <c r="AU5606" i="1"/>
  <c r="AU5607" i="1"/>
  <c r="AU5608" i="1"/>
  <c r="AU5609" i="1"/>
  <c r="AU5610" i="1"/>
  <c r="AU5611" i="1"/>
  <c r="AU5612" i="1"/>
  <c r="AU5613" i="1"/>
  <c r="AU5614" i="1"/>
  <c r="AU5615" i="1"/>
  <c r="AU5616" i="1"/>
  <c r="AU5617" i="1"/>
  <c r="AU5618" i="1"/>
  <c r="AU5619" i="1"/>
  <c r="AU5620" i="1"/>
  <c r="AU5621" i="1"/>
  <c r="AU5622" i="1"/>
  <c r="AU5623" i="1"/>
  <c r="AU5624" i="1"/>
  <c r="AU5625" i="1"/>
  <c r="AU5626" i="1"/>
  <c r="AU5627" i="1"/>
  <c r="AU5628" i="1"/>
  <c r="AU5629" i="1"/>
  <c r="AU5630" i="1"/>
  <c r="AU5631" i="1"/>
  <c r="AU5632" i="1"/>
  <c r="AU5633" i="1"/>
  <c r="AU5634" i="1"/>
  <c r="AU5635" i="1"/>
  <c r="AU5636" i="1"/>
  <c r="AU5637" i="1"/>
  <c r="AU5638" i="1"/>
  <c r="AU5639" i="1"/>
  <c r="AU5640" i="1"/>
  <c r="AU5641" i="1"/>
  <c r="AU5642" i="1"/>
  <c r="AU5643" i="1"/>
  <c r="AU5644" i="1"/>
  <c r="AU5645" i="1"/>
  <c r="AU5646" i="1"/>
  <c r="AU5647" i="1"/>
  <c r="AU5648" i="1"/>
  <c r="AU5649" i="1"/>
  <c r="AU5650" i="1"/>
  <c r="AU5651" i="1"/>
  <c r="AU5652" i="1"/>
  <c r="AU5653" i="1"/>
  <c r="AU5654" i="1"/>
  <c r="AU5655" i="1"/>
  <c r="AU5656" i="1"/>
  <c r="AU5657" i="1"/>
  <c r="AU5658" i="1"/>
  <c r="AU5659" i="1"/>
  <c r="AU5660" i="1"/>
  <c r="AU5661" i="1"/>
  <c r="AU5662" i="1"/>
  <c r="AU5663" i="1"/>
  <c r="AU5664" i="1"/>
  <c r="AU5665" i="1"/>
  <c r="AU5666" i="1"/>
  <c r="AU5667" i="1"/>
  <c r="AU5668" i="1"/>
  <c r="AU5669" i="1"/>
  <c r="AU5670" i="1"/>
  <c r="AU5671" i="1"/>
  <c r="AU5672" i="1"/>
  <c r="AU5673" i="1"/>
  <c r="AU5674" i="1"/>
  <c r="AU5675" i="1"/>
  <c r="AU5676" i="1"/>
  <c r="AU5677" i="1"/>
  <c r="AU5678" i="1"/>
  <c r="AU5679" i="1"/>
  <c r="AU5680" i="1"/>
  <c r="AU5681" i="1"/>
  <c r="AU5682" i="1"/>
  <c r="AU5683" i="1"/>
  <c r="AU5684" i="1"/>
  <c r="AU5685" i="1"/>
  <c r="AU5686" i="1"/>
  <c r="AU5687" i="1"/>
  <c r="AU5688" i="1"/>
  <c r="AU5689" i="1"/>
  <c r="AU5690" i="1"/>
  <c r="AU5691" i="1"/>
  <c r="AU5692" i="1"/>
  <c r="AU5693" i="1"/>
  <c r="AU5694" i="1"/>
  <c r="AU5695" i="1"/>
  <c r="AU5696" i="1"/>
  <c r="AU5697" i="1"/>
  <c r="AU5698" i="1"/>
  <c r="AU5699" i="1"/>
  <c r="AU5700" i="1"/>
  <c r="AU5701" i="1"/>
  <c r="AU5702" i="1"/>
  <c r="AU5703" i="1"/>
  <c r="AU5704" i="1"/>
  <c r="AU5705" i="1"/>
  <c r="AU5706" i="1"/>
  <c r="AU5707" i="1"/>
  <c r="AU5708" i="1"/>
  <c r="AU5709" i="1"/>
  <c r="AU5710" i="1"/>
  <c r="AU5711" i="1"/>
  <c r="AU5712" i="1"/>
  <c r="AU5713" i="1"/>
  <c r="AU5714" i="1"/>
  <c r="AU5715" i="1"/>
  <c r="AU5716" i="1"/>
  <c r="AU5717" i="1"/>
  <c r="AU5718" i="1"/>
  <c r="AU5719" i="1"/>
  <c r="AU5720" i="1"/>
  <c r="AU5721" i="1"/>
  <c r="AU5722" i="1"/>
  <c r="AU5723" i="1"/>
  <c r="AU5724" i="1"/>
  <c r="AU5725" i="1"/>
  <c r="AU5726" i="1"/>
  <c r="AU5727" i="1"/>
  <c r="AU5728" i="1"/>
  <c r="AU5729" i="1"/>
  <c r="AU5730" i="1"/>
  <c r="AU5731" i="1"/>
  <c r="AU5732" i="1"/>
  <c r="AU5733" i="1"/>
  <c r="AU5734" i="1"/>
  <c r="AU5735" i="1"/>
  <c r="AU5736" i="1"/>
  <c r="AU5737" i="1"/>
  <c r="AU5738" i="1"/>
  <c r="AU5739" i="1"/>
  <c r="AU5740" i="1"/>
  <c r="AU5741" i="1"/>
  <c r="AU5742" i="1"/>
  <c r="AU5743" i="1"/>
  <c r="AU5744" i="1"/>
  <c r="AU5745" i="1"/>
  <c r="AU5746" i="1"/>
  <c r="AU5747" i="1"/>
  <c r="AU5748" i="1"/>
  <c r="AU5749" i="1"/>
  <c r="AU5750" i="1"/>
  <c r="AU5751" i="1"/>
  <c r="AU5752" i="1"/>
  <c r="AU5753" i="1"/>
  <c r="AU5754" i="1"/>
  <c r="AU5755" i="1"/>
  <c r="AU5756" i="1"/>
  <c r="AU5757" i="1"/>
  <c r="AU5758" i="1"/>
  <c r="AU5759" i="1"/>
  <c r="AU5760" i="1"/>
  <c r="AU5761" i="1"/>
  <c r="AU5762" i="1"/>
  <c r="AU5763" i="1"/>
  <c r="AU5764" i="1"/>
  <c r="AU5765" i="1"/>
  <c r="AU5766" i="1"/>
  <c r="AU5767" i="1"/>
  <c r="AU5768" i="1"/>
  <c r="AU5769" i="1"/>
  <c r="AU5770" i="1"/>
  <c r="AU5771" i="1"/>
  <c r="AU5772" i="1"/>
  <c r="AU5773" i="1"/>
  <c r="AU5774" i="1"/>
  <c r="AU5775" i="1"/>
  <c r="AU5776" i="1"/>
  <c r="AU5777" i="1"/>
  <c r="AU5778" i="1"/>
  <c r="AU5779" i="1"/>
  <c r="AU5780" i="1"/>
  <c r="AU5781" i="1"/>
  <c r="AU5782" i="1"/>
  <c r="AU5783" i="1"/>
  <c r="AU5784" i="1"/>
  <c r="AU5785" i="1"/>
  <c r="AU5786" i="1"/>
  <c r="AU5787" i="1"/>
  <c r="AU5788" i="1"/>
  <c r="AU5789" i="1"/>
  <c r="AU5790" i="1"/>
  <c r="AU5791" i="1"/>
  <c r="AU5792" i="1"/>
  <c r="AU5793" i="1"/>
  <c r="AU5794" i="1"/>
  <c r="AU5795" i="1"/>
  <c r="AU5796" i="1"/>
  <c r="AU5797" i="1"/>
  <c r="AU5798" i="1"/>
  <c r="AU5799" i="1"/>
  <c r="AU5800" i="1"/>
  <c r="AU5801" i="1"/>
  <c r="AU5802" i="1"/>
  <c r="AU5803" i="1"/>
  <c r="AU5804" i="1"/>
  <c r="AU5805" i="1"/>
  <c r="AU5806" i="1"/>
  <c r="AU5807" i="1"/>
  <c r="AU5808" i="1"/>
  <c r="AU5809" i="1"/>
  <c r="AU5810" i="1"/>
  <c r="AU5811" i="1"/>
  <c r="AU5812" i="1"/>
  <c r="AU5813" i="1"/>
  <c r="AU5814" i="1"/>
  <c r="AU5815" i="1"/>
  <c r="AU5816" i="1"/>
  <c r="AU5817" i="1"/>
  <c r="AU5818" i="1"/>
  <c r="AU5819" i="1"/>
  <c r="AU5820" i="1"/>
  <c r="AU5821" i="1"/>
  <c r="AU5822" i="1"/>
  <c r="AU5823" i="1"/>
  <c r="AU5824" i="1"/>
  <c r="AU5825" i="1"/>
  <c r="AU5826" i="1"/>
  <c r="AU5827" i="1"/>
  <c r="AU5828" i="1"/>
  <c r="AU5829" i="1"/>
  <c r="AU5830" i="1"/>
  <c r="AU5831" i="1"/>
  <c r="AU5832" i="1"/>
  <c r="AU5833" i="1"/>
  <c r="AU5834" i="1"/>
  <c r="AU5835" i="1"/>
  <c r="AU5836" i="1"/>
  <c r="AU5837" i="1"/>
  <c r="AU5838" i="1"/>
  <c r="AU5839" i="1"/>
  <c r="AU5840" i="1"/>
  <c r="AU5841" i="1"/>
  <c r="AU5842" i="1"/>
  <c r="AU5843" i="1"/>
  <c r="AU5844" i="1"/>
  <c r="AU5845" i="1"/>
  <c r="AU5846" i="1"/>
  <c r="AU5847" i="1"/>
  <c r="AU5848" i="1"/>
  <c r="AU5849" i="1"/>
  <c r="AU5850" i="1"/>
  <c r="AU5851" i="1"/>
  <c r="AU5852" i="1"/>
  <c r="AU5853" i="1"/>
  <c r="AU5854" i="1"/>
  <c r="AU5855" i="1"/>
  <c r="AU5856" i="1"/>
  <c r="AU5857" i="1"/>
  <c r="AU5858" i="1"/>
  <c r="AU5859" i="1"/>
  <c r="AU5860" i="1"/>
  <c r="AU5861" i="1"/>
  <c r="AU5862" i="1"/>
  <c r="AU5863" i="1"/>
  <c r="AU5864" i="1"/>
  <c r="AU5865" i="1"/>
  <c r="AU5866" i="1"/>
  <c r="AU5867" i="1"/>
  <c r="AU5868" i="1"/>
  <c r="AU5869" i="1"/>
  <c r="AU5870" i="1"/>
  <c r="AU5871" i="1"/>
  <c r="AU5872" i="1"/>
  <c r="AU5873" i="1"/>
  <c r="AU5874" i="1"/>
  <c r="AU5875" i="1"/>
  <c r="AU5876" i="1"/>
  <c r="AU5877" i="1"/>
  <c r="AU5878" i="1"/>
  <c r="AU5879" i="1"/>
  <c r="AU5880" i="1"/>
  <c r="AU5881" i="1"/>
  <c r="AU5882" i="1"/>
  <c r="AU5883" i="1"/>
  <c r="AU5884" i="1"/>
  <c r="AU5885" i="1"/>
  <c r="AU5886" i="1"/>
  <c r="AU5887" i="1"/>
  <c r="AU5888" i="1"/>
  <c r="AU5889" i="1"/>
  <c r="AU5890" i="1"/>
  <c r="AU5891" i="1"/>
  <c r="AU5892" i="1"/>
  <c r="AU5893" i="1"/>
  <c r="AU5894" i="1"/>
  <c r="AU5895" i="1"/>
  <c r="AU5896" i="1"/>
  <c r="AU5897" i="1"/>
  <c r="AU5898" i="1"/>
  <c r="AU5899" i="1"/>
  <c r="AU5900" i="1"/>
  <c r="AU5901" i="1"/>
  <c r="AU5902" i="1"/>
  <c r="AU5903" i="1"/>
  <c r="AU5904" i="1"/>
  <c r="AU5905" i="1"/>
  <c r="AU5906" i="1"/>
  <c r="AU5907" i="1"/>
  <c r="AU5908" i="1"/>
  <c r="AU5909" i="1"/>
  <c r="AU5910" i="1"/>
  <c r="AU5911" i="1"/>
  <c r="AU5912" i="1"/>
  <c r="AU5913" i="1"/>
  <c r="AU5914" i="1"/>
  <c r="AU5915" i="1"/>
  <c r="AU5916" i="1"/>
  <c r="AU5917" i="1"/>
  <c r="AU5918" i="1"/>
  <c r="AU5919" i="1"/>
  <c r="AU5920" i="1"/>
  <c r="AU5921" i="1"/>
  <c r="AU5922" i="1"/>
  <c r="AU5923" i="1"/>
  <c r="AU5924" i="1"/>
  <c r="AU5925" i="1"/>
  <c r="AU5926" i="1"/>
  <c r="AU5927" i="1"/>
  <c r="AU5928" i="1"/>
  <c r="AU5929" i="1"/>
  <c r="AU5930" i="1"/>
  <c r="AU5931" i="1"/>
  <c r="AU5932" i="1"/>
  <c r="AU5933" i="1"/>
  <c r="AU5934" i="1"/>
  <c r="AU5935" i="1"/>
  <c r="AU5936" i="1"/>
  <c r="AU5937" i="1"/>
  <c r="AU5938" i="1"/>
  <c r="AU5939" i="1"/>
  <c r="AU5940" i="1"/>
  <c r="AU5941" i="1"/>
  <c r="AU5942" i="1"/>
  <c r="AU5943" i="1"/>
  <c r="AU5944" i="1"/>
  <c r="AU5945" i="1"/>
  <c r="AU5946" i="1"/>
  <c r="AU5947" i="1"/>
  <c r="AU5948" i="1"/>
  <c r="AU5949" i="1"/>
  <c r="AU5950" i="1"/>
  <c r="AU5951" i="1"/>
  <c r="AU5952" i="1"/>
  <c r="AU5953" i="1"/>
  <c r="AU5954" i="1"/>
  <c r="AU5955" i="1"/>
  <c r="AU5956" i="1"/>
  <c r="AU5957" i="1"/>
  <c r="AU5958" i="1"/>
  <c r="AU5959" i="1"/>
  <c r="AU5960" i="1"/>
  <c r="AU5961" i="1"/>
  <c r="AU5962" i="1"/>
  <c r="AU5963" i="1"/>
  <c r="AU5964" i="1"/>
  <c r="AU5965" i="1"/>
  <c r="AU5966" i="1"/>
  <c r="AU5967" i="1"/>
  <c r="AU5968" i="1"/>
  <c r="AU5969" i="1"/>
  <c r="AU5970" i="1"/>
  <c r="AU5971" i="1"/>
  <c r="AU5972" i="1"/>
  <c r="AU5973" i="1"/>
  <c r="AU5974" i="1"/>
  <c r="AU5975" i="1"/>
  <c r="AU5976" i="1"/>
  <c r="AU5977" i="1"/>
  <c r="AU5978" i="1"/>
  <c r="AU5979" i="1"/>
  <c r="AU5980" i="1"/>
  <c r="AU5981" i="1"/>
  <c r="AU5982" i="1"/>
  <c r="AU5983" i="1"/>
  <c r="AU5984" i="1"/>
  <c r="AU5985" i="1"/>
  <c r="AU5986" i="1"/>
  <c r="AU5987" i="1"/>
  <c r="AU5988" i="1"/>
  <c r="AU5989" i="1"/>
  <c r="AU5990" i="1"/>
  <c r="AU5991" i="1"/>
  <c r="AU5992" i="1"/>
  <c r="AU5993" i="1"/>
  <c r="AU5994" i="1"/>
  <c r="AU5995" i="1"/>
  <c r="AU5996" i="1"/>
  <c r="AU5997" i="1"/>
  <c r="AU5998" i="1"/>
  <c r="AU5999" i="1"/>
  <c r="AU6000" i="1"/>
  <c r="AU6001" i="1"/>
  <c r="AU6002" i="1"/>
  <c r="AU6003" i="1"/>
  <c r="AU6004" i="1"/>
  <c r="AU6005" i="1"/>
  <c r="AU6006" i="1"/>
  <c r="AU6007" i="1"/>
  <c r="AU6008" i="1"/>
  <c r="AU6009" i="1"/>
  <c r="AU6010" i="1"/>
  <c r="AU6011" i="1"/>
  <c r="AU6012" i="1"/>
  <c r="AU6013" i="1"/>
  <c r="AU6014" i="1"/>
  <c r="AU6015" i="1"/>
  <c r="AU6016" i="1"/>
  <c r="AU6017" i="1"/>
  <c r="AU6018" i="1"/>
  <c r="AU6019" i="1"/>
  <c r="AU6020" i="1"/>
  <c r="AU6021" i="1"/>
  <c r="AU6022" i="1"/>
  <c r="AU6023" i="1"/>
  <c r="AU6024" i="1"/>
  <c r="AU6025" i="1"/>
  <c r="AU6026" i="1"/>
  <c r="AU6027" i="1"/>
  <c r="AU6028" i="1"/>
  <c r="AU6029" i="1"/>
  <c r="AU6030" i="1"/>
  <c r="AU6031" i="1"/>
  <c r="AU6032" i="1"/>
  <c r="AU6033" i="1"/>
  <c r="AU6034" i="1"/>
  <c r="AU6035" i="1"/>
  <c r="AU6036" i="1"/>
  <c r="AU6037" i="1"/>
  <c r="AU6038" i="1"/>
  <c r="AU6039" i="1"/>
  <c r="AU6040" i="1"/>
  <c r="AU6041" i="1"/>
  <c r="AU6042" i="1"/>
  <c r="AU6043" i="1"/>
  <c r="AU6044" i="1"/>
  <c r="AU6045" i="1"/>
  <c r="AU6046" i="1"/>
  <c r="AU6047" i="1"/>
  <c r="AU6048" i="1"/>
  <c r="AU6049" i="1"/>
  <c r="AU6050" i="1"/>
  <c r="AU6051" i="1"/>
  <c r="AU6052" i="1"/>
  <c r="AU6053" i="1"/>
  <c r="AU6054" i="1"/>
  <c r="AU6055" i="1"/>
  <c r="AU6056" i="1"/>
  <c r="AU6057" i="1"/>
  <c r="AU6058" i="1"/>
  <c r="AU6059" i="1"/>
  <c r="AU6060" i="1"/>
  <c r="AU6061" i="1"/>
  <c r="AU6062" i="1"/>
  <c r="AU6063" i="1"/>
  <c r="AU6064" i="1"/>
  <c r="AU6065" i="1"/>
  <c r="AU6066" i="1"/>
  <c r="AU6067" i="1"/>
  <c r="AU6068" i="1"/>
  <c r="AU6069" i="1"/>
  <c r="AU6070" i="1"/>
  <c r="AU6071" i="1"/>
  <c r="AU6072" i="1"/>
  <c r="AU6073" i="1"/>
  <c r="AU6074" i="1"/>
  <c r="AU6075" i="1"/>
  <c r="AU6076" i="1"/>
  <c r="AU6077" i="1"/>
  <c r="AU6078" i="1"/>
  <c r="AU6079" i="1"/>
  <c r="AU6080" i="1"/>
  <c r="AU6081" i="1"/>
  <c r="AU6082" i="1"/>
  <c r="AU6083" i="1"/>
  <c r="AU6084" i="1"/>
  <c r="AU6085" i="1"/>
  <c r="AU6086" i="1"/>
  <c r="AU6087" i="1"/>
  <c r="AU6088" i="1"/>
  <c r="AU6089" i="1"/>
  <c r="AU6090" i="1"/>
  <c r="AU6091" i="1"/>
  <c r="AU6092" i="1"/>
  <c r="AU6093" i="1"/>
  <c r="AU6094" i="1"/>
  <c r="AU6095" i="1"/>
  <c r="AU6096" i="1"/>
  <c r="AU6097" i="1"/>
  <c r="AU6098" i="1"/>
  <c r="AU6099" i="1"/>
  <c r="AU6100" i="1"/>
  <c r="AU6101" i="1"/>
  <c r="AU6102" i="1"/>
  <c r="AU6103" i="1"/>
  <c r="AU6104" i="1"/>
  <c r="AU6105" i="1"/>
  <c r="AU6106" i="1"/>
  <c r="AU6107" i="1"/>
  <c r="AU6108" i="1"/>
  <c r="AU6109" i="1"/>
  <c r="AU6110" i="1"/>
  <c r="AU6111" i="1"/>
  <c r="AU6112" i="1"/>
  <c r="AU6113" i="1"/>
  <c r="AU6114" i="1"/>
  <c r="AU6115" i="1"/>
  <c r="AU6116" i="1"/>
  <c r="AU6117" i="1"/>
  <c r="AU6118" i="1"/>
  <c r="AU6119" i="1"/>
  <c r="AU6120" i="1"/>
  <c r="AU6121" i="1"/>
  <c r="AU6122" i="1"/>
  <c r="AU6123" i="1"/>
  <c r="AU6124" i="1"/>
  <c r="AU6125" i="1"/>
  <c r="AU6126" i="1"/>
  <c r="AU6127" i="1"/>
  <c r="AU6128" i="1"/>
  <c r="AU6129" i="1"/>
  <c r="AU6130" i="1"/>
  <c r="AU6131" i="1"/>
  <c r="AU6132" i="1"/>
  <c r="AU6133" i="1"/>
  <c r="AU6134" i="1"/>
  <c r="AU6135" i="1"/>
  <c r="AU6136" i="1"/>
  <c r="AU6137" i="1"/>
  <c r="AU6138" i="1"/>
  <c r="AU6139" i="1"/>
  <c r="AU6140" i="1"/>
  <c r="AU6141" i="1"/>
  <c r="AU6142" i="1"/>
  <c r="AU6143" i="1"/>
  <c r="AU6144" i="1"/>
  <c r="AU6145" i="1"/>
  <c r="AU6146" i="1"/>
  <c r="AU6147" i="1"/>
  <c r="AU6148" i="1"/>
  <c r="AU6149" i="1"/>
  <c r="AU6150" i="1"/>
  <c r="AU6151" i="1"/>
  <c r="AU6152" i="1"/>
  <c r="AU6153" i="1"/>
  <c r="AU6154" i="1"/>
  <c r="AU6155" i="1"/>
  <c r="AU6156" i="1"/>
  <c r="AU6157" i="1"/>
  <c r="AU6158" i="1"/>
  <c r="AU6159" i="1"/>
  <c r="AU6160" i="1"/>
  <c r="AU6161" i="1"/>
  <c r="AU6162" i="1"/>
  <c r="AU6163" i="1"/>
  <c r="AU6164" i="1"/>
  <c r="AU6165" i="1"/>
  <c r="AU6166" i="1"/>
  <c r="AU6167" i="1"/>
  <c r="AU6168" i="1"/>
  <c r="AU6169" i="1"/>
  <c r="AU6170" i="1"/>
  <c r="AU6171" i="1"/>
  <c r="AU6172" i="1"/>
  <c r="AU6173" i="1"/>
  <c r="AU6174" i="1"/>
  <c r="AU6175" i="1"/>
  <c r="AU6176" i="1"/>
  <c r="AU6177" i="1"/>
  <c r="AU6178" i="1"/>
  <c r="AU6179" i="1"/>
  <c r="AU6180" i="1"/>
  <c r="AU6181" i="1"/>
  <c r="AU6182" i="1"/>
  <c r="AU6183" i="1"/>
  <c r="AU6184" i="1"/>
  <c r="AU6185" i="1"/>
  <c r="AU6186" i="1"/>
  <c r="AU6187" i="1"/>
  <c r="AU6188" i="1"/>
  <c r="AU6189" i="1"/>
  <c r="AU6190" i="1"/>
  <c r="AU6191" i="1"/>
  <c r="AU6192" i="1"/>
  <c r="AU6193" i="1"/>
  <c r="AU6194" i="1"/>
  <c r="AU6195" i="1"/>
  <c r="AU6196" i="1"/>
  <c r="AU6197" i="1"/>
  <c r="AU6198" i="1"/>
  <c r="AU6199" i="1"/>
  <c r="AU6200" i="1"/>
  <c r="AU6201" i="1"/>
  <c r="AU6202" i="1"/>
  <c r="AU6203" i="1"/>
  <c r="AU6204" i="1"/>
  <c r="AU6205" i="1"/>
  <c r="AU6206" i="1"/>
  <c r="AU6207" i="1"/>
  <c r="AU6208" i="1"/>
  <c r="AU6209" i="1"/>
  <c r="AU6210" i="1"/>
  <c r="AU6211" i="1"/>
  <c r="AU6212" i="1"/>
  <c r="AU6213" i="1"/>
  <c r="AU6214" i="1"/>
  <c r="AU6215" i="1"/>
  <c r="AU6216" i="1"/>
  <c r="AU6217" i="1"/>
  <c r="AU6218" i="1"/>
  <c r="AU6219" i="1"/>
  <c r="AU6220" i="1"/>
  <c r="AU6221" i="1"/>
  <c r="AU6222" i="1"/>
  <c r="AU6223" i="1"/>
  <c r="AU6224" i="1"/>
  <c r="AU6225" i="1"/>
  <c r="AU6226" i="1"/>
  <c r="AU6227" i="1"/>
  <c r="AU6228" i="1"/>
  <c r="AU6229" i="1"/>
  <c r="AU6230" i="1"/>
  <c r="AU6231" i="1"/>
  <c r="AU6232" i="1"/>
  <c r="AU6233" i="1"/>
  <c r="AU6234" i="1"/>
  <c r="AU6235" i="1"/>
  <c r="AU6236" i="1"/>
  <c r="AU6237" i="1"/>
  <c r="AU6238" i="1"/>
  <c r="AU6239" i="1"/>
  <c r="AU6240" i="1"/>
  <c r="AU6241" i="1"/>
  <c r="AU6242" i="1"/>
  <c r="AU6243" i="1"/>
  <c r="AU6244" i="1"/>
  <c r="AU6245" i="1"/>
  <c r="AU6246" i="1"/>
  <c r="AU6247" i="1"/>
  <c r="AU6248" i="1"/>
  <c r="AU6249" i="1"/>
  <c r="AU6250" i="1"/>
  <c r="AU6251" i="1"/>
  <c r="AU6252" i="1"/>
  <c r="AU6253" i="1"/>
  <c r="AU6254" i="1"/>
  <c r="AU6255" i="1"/>
  <c r="AU6256" i="1"/>
  <c r="AU6257" i="1"/>
  <c r="AU6258" i="1"/>
  <c r="AU6259" i="1"/>
  <c r="AU6260" i="1"/>
  <c r="AU6261" i="1"/>
  <c r="AU6262" i="1"/>
  <c r="AU6263" i="1"/>
  <c r="AU6264" i="1"/>
  <c r="AU6265" i="1"/>
  <c r="AU6266" i="1"/>
  <c r="AU6267" i="1"/>
  <c r="AU6268" i="1"/>
  <c r="AU6269" i="1"/>
  <c r="AU6270" i="1"/>
  <c r="AU6271" i="1"/>
  <c r="AU6272" i="1"/>
  <c r="AU6273" i="1"/>
  <c r="AU6274" i="1"/>
  <c r="AU6275" i="1"/>
  <c r="AU6276" i="1"/>
  <c r="AU6277" i="1"/>
  <c r="AU6278" i="1"/>
  <c r="AU6279" i="1"/>
  <c r="AU6280" i="1"/>
  <c r="AU6281" i="1"/>
  <c r="AU6282" i="1"/>
  <c r="AU6283" i="1"/>
  <c r="AU6284" i="1"/>
  <c r="AU6285" i="1"/>
  <c r="AU6286" i="1"/>
  <c r="AU6287" i="1"/>
  <c r="AU6288" i="1"/>
  <c r="AU6289" i="1"/>
  <c r="AU6290" i="1"/>
  <c r="AU6291" i="1"/>
  <c r="AU6292" i="1"/>
  <c r="AU6293" i="1"/>
  <c r="AU6294" i="1"/>
  <c r="AU6295" i="1"/>
  <c r="AU6296" i="1"/>
  <c r="AU6297" i="1"/>
  <c r="AU6298" i="1"/>
  <c r="AU6299" i="1"/>
  <c r="AU6300" i="1"/>
  <c r="AU6301" i="1"/>
  <c r="AU6302" i="1"/>
  <c r="AU6303" i="1"/>
  <c r="AU6304" i="1"/>
  <c r="AU6305" i="1"/>
  <c r="AU6306" i="1"/>
  <c r="AU6307" i="1"/>
  <c r="AU6308" i="1"/>
  <c r="AU6309" i="1"/>
  <c r="AU6310" i="1"/>
  <c r="AU6311" i="1"/>
  <c r="AU6312" i="1"/>
  <c r="AU6313" i="1"/>
  <c r="AU6314" i="1"/>
  <c r="AU6315" i="1"/>
  <c r="AU6316" i="1"/>
  <c r="AU6317" i="1"/>
  <c r="AU6318" i="1"/>
  <c r="AU6319" i="1"/>
  <c r="AU6320" i="1"/>
  <c r="AU6321" i="1"/>
  <c r="AU6322" i="1"/>
  <c r="AU6323" i="1"/>
  <c r="AU6324" i="1"/>
  <c r="AU6325" i="1"/>
  <c r="AU6326" i="1"/>
  <c r="AU6327" i="1"/>
  <c r="AU6328" i="1"/>
  <c r="AU6329" i="1"/>
  <c r="AU6330" i="1"/>
  <c r="AU6331" i="1"/>
  <c r="AU6332" i="1"/>
  <c r="AU6333" i="1"/>
  <c r="AU6334" i="1"/>
  <c r="AU6335" i="1"/>
  <c r="AU6336" i="1"/>
  <c r="AU6337" i="1"/>
  <c r="AU6338" i="1"/>
  <c r="AU6339" i="1"/>
  <c r="AU6340" i="1"/>
  <c r="AU6341" i="1"/>
  <c r="AU6342" i="1"/>
  <c r="AU6343" i="1"/>
  <c r="AU6344" i="1"/>
  <c r="AU6345" i="1"/>
  <c r="AU6346" i="1"/>
  <c r="AU6347" i="1"/>
  <c r="AU6348" i="1"/>
  <c r="AU6349" i="1"/>
  <c r="AU6350" i="1"/>
  <c r="AU6351" i="1"/>
  <c r="AU6352" i="1"/>
  <c r="AU6353" i="1"/>
  <c r="AU6354" i="1"/>
  <c r="AU6355" i="1"/>
  <c r="AU6356" i="1"/>
  <c r="AU6357" i="1"/>
  <c r="AU6358" i="1"/>
  <c r="AU6359" i="1"/>
  <c r="AU6360" i="1"/>
  <c r="AU6361" i="1"/>
  <c r="AU6362" i="1"/>
  <c r="AU6363" i="1"/>
  <c r="AU6364" i="1"/>
  <c r="AU6365" i="1"/>
  <c r="AU6366" i="1"/>
  <c r="AU6367" i="1"/>
  <c r="AU6368" i="1"/>
  <c r="AU6369" i="1"/>
  <c r="AU6370" i="1"/>
  <c r="AU6371" i="1"/>
  <c r="AU6372" i="1"/>
  <c r="AU6373" i="1"/>
  <c r="AU6374" i="1"/>
  <c r="AU6375" i="1"/>
  <c r="AU6376" i="1"/>
  <c r="AU6377" i="1"/>
  <c r="AU6378" i="1"/>
  <c r="AU6379" i="1"/>
  <c r="AU6380" i="1"/>
  <c r="AU6381" i="1"/>
  <c r="AU6382" i="1"/>
  <c r="AU6383" i="1"/>
  <c r="AU6384" i="1"/>
  <c r="AU6385" i="1"/>
  <c r="AU6386" i="1"/>
  <c r="AU6387" i="1"/>
  <c r="AU6388" i="1"/>
  <c r="AU6389" i="1"/>
  <c r="AU6390" i="1"/>
  <c r="AU6391" i="1"/>
  <c r="AU6392" i="1"/>
  <c r="AU6393" i="1"/>
  <c r="AU6394" i="1"/>
  <c r="AU6395" i="1"/>
  <c r="AU6396" i="1"/>
  <c r="AU6397" i="1"/>
  <c r="AU6398" i="1"/>
  <c r="AU6399" i="1"/>
  <c r="AU6400" i="1"/>
  <c r="AU6401" i="1"/>
  <c r="AU6402" i="1"/>
  <c r="AU6403" i="1"/>
  <c r="AU6404" i="1"/>
  <c r="AU6405" i="1"/>
  <c r="AU6406" i="1"/>
  <c r="AU6407" i="1"/>
  <c r="AU6408" i="1"/>
  <c r="AU6409" i="1"/>
  <c r="AU6410" i="1"/>
  <c r="AU6411" i="1"/>
  <c r="AU6412" i="1"/>
  <c r="AU6413" i="1"/>
  <c r="AU6414" i="1"/>
  <c r="AU6415" i="1"/>
  <c r="AU6416" i="1"/>
  <c r="AU6417" i="1"/>
  <c r="AU6418" i="1"/>
  <c r="AU6419" i="1"/>
  <c r="AU6420" i="1"/>
  <c r="AU6421" i="1"/>
  <c r="AU6422" i="1"/>
  <c r="AU6423" i="1"/>
  <c r="AU6424" i="1"/>
  <c r="AU6425" i="1"/>
  <c r="AU6426" i="1"/>
  <c r="AU6427" i="1"/>
  <c r="AU6428" i="1"/>
  <c r="AU6429" i="1"/>
  <c r="AU6430" i="1"/>
  <c r="AU6431" i="1"/>
  <c r="AU6432" i="1"/>
  <c r="AU6433" i="1"/>
  <c r="AU6434" i="1"/>
  <c r="AU6435" i="1"/>
  <c r="AU6436" i="1"/>
  <c r="AU6437" i="1"/>
  <c r="AU6438" i="1"/>
  <c r="AU6439" i="1"/>
  <c r="AU6440" i="1"/>
  <c r="AU6441" i="1"/>
  <c r="AU6442" i="1"/>
  <c r="AU6443" i="1"/>
  <c r="AU6444" i="1"/>
  <c r="AU6445" i="1"/>
  <c r="AU6446" i="1"/>
  <c r="AU6447" i="1"/>
  <c r="AU6448" i="1"/>
  <c r="AU6449" i="1"/>
  <c r="AU6450" i="1"/>
  <c r="AU6451" i="1"/>
  <c r="AU6452" i="1"/>
  <c r="AU6453" i="1"/>
  <c r="AU6454" i="1"/>
  <c r="AU6455" i="1"/>
  <c r="AU6456" i="1"/>
  <c r="AU6457" i="1"/>
  <c r="AU6458" i="1"/>
  <c r="AU6459" i="1"/>
  <c r="AU6460" i="1"/>
  <c r="AU6461" i="1"/>
  <c r="AU6462" i="1"/>
  <c r="AU6463" i="1"/>
  <c r="AU6464" i="1"/>
  <c r="AU6465" i="1"/>
  <c r="AU6466" i="1"/>
  <c r="AU6467" i="1"/>
  <c r="AU6468" i="1"/>
  <c r="AU6469" i="1"/>
  <c r="AU6470" i="1"/>
  <c r="AU6471" i="1"/>
  <c r="AU6472" i="1"/>
  <c r="AU6473" i="1"/>
  <c r="AU6474" i="1"/>
  <c r="AU6475" i="1"/>
  <c r="AU6476" i="1"/>
  <c r="AU6477" i="1"/>
  <c r="AU6478" i="1"/>
  <c r="AU6479" i="1"/>
  <c r="AU6480" i="1"/>
  <c r="AU6481" i="1"/>
  <c r="AU6482" i="1"/>
  <c r="AU6483" i="1"/>
  <c r="AU6484" i="1"/>
  <c r="AU6485" i="1"/>
  <c r="AU6486" i="1"/>
  <c r="AU6487" i="1"/>
  <c r="AU6488" i="1"/>
  <c r="AU6489" i="1"/>
  <c r="AU6490" i="1"/>
  <c r="AU6491" i="1"/>
  <c r="AU6492" i="1"/>
  <c r="AU6493" i="1"/>
  <c r="AU6494" i="1"/>
  <c r="AU6495" i="1"/>
  <c r="AU6496" i="1"/>
  <c r="AU6497" i="1"/>
  <c r="AU6498" i="1"/>
  <c r="AU6499" i="1"/>
  <c r="AU6500" i="1"/>
  <c r="AU6501" i="1"/>
  <c r="AU6502" i="1"/>
  <c r="AU6503" i="1"/>
  <c r="AU6504" i="1"/>
  <c r="AU6505" i="1"/>
  <c r="AU6506" i="1"/>
  <c r="AU6507" i="1"/>
  <c r="AU6508" i="1"/>
  <c r="AU6509" i="1"/>
  <c r="AU6510" i="1"/>
  <c r="AU6511" i="1"/>
  <c r="AU6512" i="1"/>
  <c r="AU6513" i="1"/>
  <c r="AU6514" i="1"/>
  <c r="AU6515" i="1"/>
  <c r="AU6516" i="1"/>
  <c r="AU6517" i="1"/>
  <c r="AU6518" i="1"/>
  <c r="AU6519" i="1"/>
  <c r="AU6520" i="1"/>
  <c r="AU6521" i="1"/>
  <c r="AU6522" i="1"/>
  <c r="AU6523" i="1"/>
  <c r="AU6524" i="1"/>
  <c r="AU6525" i="1"/>
  <c r="AU6526" i="1"/>
  <c r="AU6527" i="1"/>
  <c r="AU6528" i="1"/>
  <c r="AU6529" i="1"/>
  <c r="AU6530" i="1"/>
  <c r="AU6531" i="1"/>
  <c r="AU6532" i="1"/>
  <c r="AU6533" i="1"/>
  <c r="AU6534" i="1"/>
  <c r="AU6535" i="1"/>
  <c r="AU6536" i="1"/>
  <c r="AU6537" i="1"/>
  <c r="AU6538" i="1"/>
  <c r="AU6539" i="1"/>
  <c r="AU6540" i="1"/>
  <c r="AU6541" i="1"/>
  <c r="AU6542" i="1"/>
  <c r="AU6543" i="1"/>
  <c r="AU6544" i="1"/>
  <c r="AU6545" i="1"/>
  <c r="AU6546" i="1"/>
  <c r="AU6547" i="1"/>
  <c r="AU6548" i="1"/>
  <c r="AU6549" i="1"/>
  <c r="AU6550" i="1"/>
  <c r="AU6551" i="1"/>
  <c r="AU6552" i="1"/>
  <c r="AU6553" i="1"/>
  <c r="AU6554" i="1"/>
  <c r="AU6555" i="1"/>
  <c r="AU6556" i="1"/>
  <c r="AU6557" i="1"/>
  <c r="AU6558" i="1"/>
  <c r="AU6559" i="1"/>
  <c r="AU6560" i="1"/>
  <c r="AU6561" i="1"/>
  <c r="AU6562" i="1"/>
  <c r="AU6563" i="1"/>
  <c r="AU6564" i="1"/>
  <c r="AU6565" i="1"/>
  <c r="AU6566" i="1"/>
  <c r="AU6567" i="1"/>
  <c r="AU6568" i="1"/>
  <c r="AU6569" i="1"/>
  <c r="AU6570" i="1"/>
  <c r="AU6571" i="1"/>
  <c r="AU6572" i="1"/>
  <c r="AU6573" i="1"/>
  <c r="AU6574" i="1"/>
  <c r="AU6575" i="1"/>
  <c r="AU6576" i="1"/>
  <c r="AU6577" i="1"/>
  <c r="AU6578" i="1"/>
  <c r="AU6579" i="1"/>
  <c r="AU6580" i="1"/>
  <c r="AU6581" i="1"/>
  <c r="AU6582" i="1"/>
  <c r="AU6583" i="1"/>
  <c r="AU6584" i="1"/>
  <c r="AU6585" i="1"/>
  <c r="AU6586" i="1"/>
  <c r="AU6587" i="1"/>
  <c r="AU6588" i="1"/>
  <c r="AU6589" i="1"/>
  <c r="AU6590" i="1"/>
  <c r="AU6591" i="1"/>
  <c r="AU6592" i="1"/>
  <c r="AU6593" i="1"/>
  <c r="AU6594" i="1"/>
  <c r="AU6595" i="1"/>
  <c r="AU6596" i="1"/>
  <c r="AU6597" i="1"/>
  <c r="AU6598" i="1"/>
  <c r="AU6599" i="1"/>
  <c r="AU6600" i="1"/>
  <c r="AU6601" i="1"/>
  <c r="AU6602" i="1"/>
  <c r="AU6603" i="1"/>
  <c r="AU2" i="1"/>
  <c r="AJ3" i="1" l="1" a="1"/>
  <c r="AJ3" i="1" s="1"/>
  <c r="AJ4" i="1" a="1"/>
  <c r="AJ4" i="1" s="1"/>
  <c r="AJ5" i="1" a="1"/>
  <c r="AJ5" i="1" s="1"/>
  <c r="AJ6" i="1" a="1"/>
  <c r="AJ6" i="1" s="1"/>
  <c r="AJ7" i="1" a="1"/>
  <c r="AJ7" i="1" s="1"/>
  <c r="AJ8" i="1" a="1"/>
  <c r="AJ8" i="1" s="1"/>
  <c r="AJ9" i="1" a="1"/>
  <c r="AJ9" i="1" s="1"/>
  <c r="AJ10" i="1" a="1"/>
  <c r="AJ10" i="1" s="1"/>
  <c r="AJ11" i="1" a="1"/>
  <c r="AJ11" i="1" s="1"/>
  <c r="AJ12" i="1" a="1"/>
  <c r="AJ12" i="1" s="1"/>
  <c r="AJ13" i="1" a="1"/>
  <c r="AJ13" i="1" s="1"/>
  <c r="AJ14" i="1" a="1"/>
  <c r="AJ14" i="1" s="1"/>
  <c r="AJ15" i="1" a="1"/>
  <c r="AJ15" i="1" s="1"/>
  <c r="AJ16" i="1" a="1"/>
  <c r="AJ16" i="1" s="1"/>
  <c r="AJ17" i="1" a="1"/>
  <c r="AJ17" i="1" s="1"/>
  <c r="AJ18" i="1" a="1"/>
  <c r="AJ18" i="1" s="1"/>
  <c r="AJ19" i="1" a="1"/>
  <c r="AJ19" i="1" s="1"/>
  <c r="AJ20" i="1" a="1"/>
  <c r="AJ20" i="1" s="1"/>
  <c r="AJ21" i="1" a="1"/>
  <c r="AJ21" i="1" s="1"/>
  <c r="AJ22" i="1" a="1"/>
  <c r="AJ22" i="1" s="1"/>
  <c r="AJ23" i="1" a="1"/>
  <c r="AJ23" i="1" s="1"/>
  <c r="AJ24" i="1" a="1"/>
  <c r="AJ24" i="1" s="1"/>
  <c r="AJ25" i="1" a="1"/>
  <c r="AJ25" i="1" s="1"/>
  <c r="AJ26" i="1" a="1"/>
  <c r="AJ26" i="1" s="1"/>
  <c r="AJ27" i="1" a="1"/>
  <c r="AJ27" i="1" s="1"/>
  <c r="AJ28" i="1" a="1"/>
  <c r="AJ28" i="1" s="1"/>
  <c r="AJ29" i="1" a="1"/>
  <c r="AJ29" i="1" s="1"/>
  <c r="AJ30" i="1" a="1"/>
  <c r="AJ30" i="1" s="1"/>
  <c r="AJ31" i="1" a="1"/>
  <c r="AJ31" i="1" s="1"/>
  <c r="AJ32" i="1" a="1"/>
  <c r="AJ32" i="1" s="1"/>
  <c r="AJ33" i="1" a="1"/>
  <c r="AJ33" i="1" s="1"/>
  <c r="AJ34" i="1" a="1"/>
  <c r="AJ34" i="1" s="1"/>
  <c r="AJ35" i="1" a="1"/>
  <c r="AJ35" i="1" s="1"/>
  <c r="AJ36" i="1" a="1"/>
  <c r="AJ36" i="1" s="1"/>
  <c r="AJ37" i="1" a="1"/>
  <c r="AJ37" i="1" s="1"/>
  <c r="AJ38" i="1" a="1"/>
  <c r="AJ38" i="1" s="1"/>
  <c r="AJ39" i="1" a="1"/>
  <c r="AJ39" i="1" s="1"/>
  <c r="AJ40" i="1" a="1"/>
  <c r="AJ40" i="1" s="1"/>
  <c r="AJ41" i="1" a="1"/>
  <c r="AJ41" i="1" s="1"/>
  <c r="AJ42" i="1" a="1"/>
  <c r="AJ42" i="1" s="1"/>
  <c r="AJ43" i="1" a="1"/>
  <c r="AJ43" i="1" s="1"/>
  <c r="AJ44" i="1" a="1"/>
  <c r="AJ44" i="1" s="1"/>
  <c r="AJ45" i="1" a="1"/>
  <c r="AJ45" i="1" s="1"/>
  <c r="AJ46" i="1" a="1"/>
  <c r="AJ46" i="1" s="1"/>
  <c r="AJ47" i="1" a="1"/>
  <c r="AJ47" i="1" s="1"/>
  <c r="AJ48" i="1" a="1"/>
  <c r="AJ48" i="1" s="1"/>
  <c r="AJ49" i="1" a="1"/>
  <c r="AJ49" i="1" s="1"/>
  <c r="AJ50" i="1" a="1"/>
  <c r="AJ50" i="1" s="1"/>
  <c r="AJ51" i="1" a="1"/>
  <c r="AJ51" i="1" s="1"/>
  <c r="AJ52" i="1" a="1"/>
  <c r="AJ52" i="1" s="1"/>
  <c r="AJ53" i="1" a="1"/>
  <c r="AJ53" i="1" s="1"/>
  <c r="AJ54" i="1" a="1"/>
  <c r="AJ54" i="1" s="1"/>
  <c r="AJ55" i="1" a="1"/>
  <c r="AJ55" i="1" s="1"/>
  <c r="AJ56" i="1" a="1"/>
  <c r="AJ56" i="1" s="1"/>
  <c r="AJ57" i="1" a="1"/>
  <c r="AJ57" i="1" s="1"/>
  <c r="AJ58" i="1" a="1"/>
  <c r="AJ58" i="1" s="1"/>
  <c r="AJ59" i="1" a="1"/>
  <c r="AJ59" i="1" s="1"/>
  <c r="AJ60" i="1" a="1"/>
  <c r="AJ60" i="1" s="1"/>
  <c r="AJ61" i="1" a="1"/>
  <c r="AJ61" i="1" s="1"/>
  <c r="AJ62" i="1" a="1"/>
  <c r="AJ62" i="1" s="1"/>
  <c r="AJ63" i="1" a="1"/>
  <c r="AJ63" i="1" s="1"/>
  <c r="AJ64" i="1" a="1"/>
  <c r="AJ64" i="1" s="1"/>
  <c r="AJ65" i="1" a="1"/>
  <c r="AJ65" i="1" s="1"/>
  <c r="AJ66" i="1" a="1"/>
  <c r="AJ66" i="1" s="1"/>
  <c r="AJ67" i="1" a="1"/>
  <c r="AJ67" i="1" s="1"/>
  <c r="AJ68" i="1" a="1"/>
  <c r="AJ68" i="1" s="1"/>
  <c r="AJ69" i="1" a="1"/>
  <c r="AJ69" i="1" s="1"/>
  <c r="AJ70" i="1" a="1"/>
  <c r="AJ70" i="1" s="1"/>
  <c r="AJ71" i="1" a="1"/>
  <c r="AJ71" i="1" s="1"/>
  <c r="AJ72" i="1" a="1"/>
  <c r="AJ72" i="1" s="1"/>
  <c r="AJ73" i="1" a="1"/>
  <c r="AJ73" i="1" s="1"/>
  <c r="AJ74" i="1" a="1"/>
  <c r="AJ74" i="1" s="1"/>
  <c r="AJ75" i="1" a="1"/>
  <c r="AJ75" i="1" s="1"/>
  <c r="AJ76" i="1" a="1"/>
  <c r="AJ76" i="1" s="1"/>
  <c r="AJ77" i="1" a="1"/>
  <c r="AJ77" i="1" s="1"/>
  <c r="AJ78" i="1" a="1"/>
  <c r="AJ78" i="1" s="1"/>
  <c r="AJ79" i="1" a="1"/>
  <c r="AJ79" i="1" s="1"/>
  <c r="AJ80" i="1" a="1"/>
  <c r="AJ80" i="1" s="1"/>
  <c r="AJ81" i="1" a="1"/>
  <c r="AJ81" i="1" s="1"/>
  <c r="AJ82" i="1" a="1"/>
  <c r="AJ82" i="1" s="1"/>
  <c r="AJ83" i="1" a="1"/>
  <c r="AJ83" i="1" s="1"/>
  <c r="AJ84" i="1" a="1"/>
  <c r="AJ84" i="1" s="1"/>
  <c r="AJ85" i="1" a="1"/>
  <c r="AJ85" i="1" s="1"/>
  <c r="AJ86" i="1" a="1"/>
  <c r="AJ86" i="1" s="1"/>
  <c r="AJ87" i="1" a="1"/>
  <c r="AJ87" i="1" s="1"/>
  <c r="AJ88" i="1" a="1"/>
  <c r="AJ88" i="1" s="1"/>
  <c r="AJ89" i="1" a="1"/>
  <c r="AJ89" i="1" s="1"/>
  <c r="AJ90" i="1" a="1"/>
  <c r="AJ90" i="1" s="1"/>
  <c r="AJ91" i="1" a="1"/>
  <c r="AJ91" i="1" s="1"/>
  <c r="AJ92" i="1" a="1"/>
  <c r="AJ92" i="1" s="1"/>
  <c r="AJ93" i="1" a="1"/>
  <c r="AJ93" i="1" s="1"/>
  <c r="AJ94" i="1" a="1"/>
  <c r="AJ94" i="1" s="1"/>
  <c r="AJ95" i="1" a="1"/>
  <c r="AJ95" i="1" s="1"/>
  <c r="AJ96" i="1" a="1"/>
  <c r="AJ96" i="1" s="1"/>
  <c r="AJ97" i="1" a="1"/>
  <c r="AJ97" i="1" s="1"/>
  <c r="AJ98" i="1" a="1"/>
  <c r="AJ98" i="1" s="1"/>
  <c r="AJ99" i="1" a="1"/>
  <c r="AJ99" i="1" s="1"/>
  <c r="AJ100" i="1" a="1"/>
  <c r="AJ100" i="1" s="1"/>
  <c r="AJ101" i="1" a="1"/>
  <c r="AJ101" i="1" s="1"/>
  <c r="AJ102" i="1" a="1"/>
  <c r="AJ102" i="1" s="1"/>
  <c r="AJ103" i="1" a="1"/>
  <c r="AJ103" i="1" s="1"/>
  <c r="AJ104" i="1" a="1"/>
  <c r="AJ104" i="1" s="1"/>
  <c r="AJ105" i="1" a="1"/>
  <c r="AJ105" i="1" s="1"/>
  <c r="AJ106" i="1" a="1"/>
  <c r="AJ106" i="1" s="1"/>
  <c r="AJ107" i="1" a="1"/>
  <c r="AJ107" i="1" s="1"/>
  <c r="AJ108" i="1" a="1"/>
  <c r="AJ108" i="1" s="1"/>
  <c r="AJ109" i="1" a="1"/>
  <c r="AJ109" i="1" s="1"/>
  <c r="AJ110" i="1" a="1"/>
  <c r="AJ110" i="1" s="1"/>
  <c r="AJ111" i="1" a="1"/>
  <c r="AJ111" i="1" s="1"/>
  <c r="AJ112" i="1" a="1"/>
  <c r="AJ112" i="1" s="1"/>
  <c r="AJ113" i="1" a="1"/>
  <c r="AJ113" i="1" s="1"/>
  <c r="AJ114" i="1" a="1"/>
  <c r="AJ114" i="1" s="1"/>
  <c r="AJ115" i="1" a="1"/>
  <c r="AJ115" i="1" s="1"/>
  <c r="AJ116" i="1" a="1"/>
  <c r="AJ116" i="1" s="1"/>
  <c r="AJ117" i="1" a="1"/>
  <c r="AJ117" i="1" s="1"/>
  <c r="AJ118" i="1" a="1"/>
  <c r="AJ118" i="1" s="1"/>
  <c r="AJ119" i="1" a="1"/>
  <c r="AJ119" i="1" s="1"/>
  <c r="AJ120" i="1" a="1"/>
  <c r="AJ120" i="1" s="1"/>
  <c r="AJ121" i="1" a="1"/>
  <c r="AJ121" i="1" s="1"/>
  <c r="AJ122" i="1" a="1"/>
  <c r="AJ122" i="1" s="1"/>
  <c r="AJ123" i="1" a="1"/>
  <c r="AJ123" i="1" s="1"/>
  <c r="AJ124" i="1" a="1"/>
  <c r="AJ124" i="1" s="1"/>
  <c r="AJ125" i="1" a="1"/>
  <c r="AJ125" i="1" s="1"/>
  <c r="AJ126" i="1" a="1"/>
  <c r="AJ126" i="1" s="1"/>
  <c r="AJ127" i="1" a="1"/>
  <c r="AJ127" i="1" s="1"/>
  <c r="AJ128" i="1" a="1"/>
  <c r="AJ128" i="1" s="1"/>
  <c r="AJ129" i="1" a="1"/>
  <c r="AJ129" i="1" s="1"/>
  <c r="AJ130" i="1" a="1"/>
  <c r="AJ130" i="1" s="1"/>
  <c r="AJ131" i="1" a="1"/>
  <c r="AJ131" i="1" s="1"/>
  <c r="AJ132" i="1" a="1"/>
  <c r="AJ132" i="1" s="1"/>
  <c r="AJ133" i="1" a="1"/>
  <c r="AJ133" i="1" s="1"/>
  <c r="AJ134" i="1" a="1"/>
  <c r="AJ134" i="1" s="1"/>
  <c r="AJ135" i="1" a="1"/>
  <c r="AJ135" i="1" s="1"/>
  <c r="AJ136" i="1" a="1"/>
  <c r="AJ136" i="1" s="1"/>
  <c r="AJ137" i="1" a="1"/>
  <c r="AJ137" i="1" s="1"/>
  <c r="AJ138" i="1" a="1"/>
  <c r="AJ138" i="1" s="1"/>
  <c r="AJ139" i="1" a="1"/>
  <c r="AJ139" i="1" s="1"/>
  <c r="AJ140" i="1" a="1"/>
  <c r="AJ140" i="1" s="1"/>
  <c r="AJ141" i="1" a="1"/>
  <c r="AJ141" i="1" s="1"/>
  <c r="AJ142" i="1" a="1"/>
  <c r="AJ142" i="1" s="1"/>
  <c r="AJ143" i="1" a="1"/>
  <c r="AJ143" i="1" s="1"/>
  <c r="AJ144" i="1" a="1"/>
  <c r="AJ144" i="1" s="1"/>
  <c r="AJ145" i="1" a="1"/>
  <c r="AJ145" i="1" s="1"/>
  <c r="AJ146" i="1" a="1"/>
  <c r="AJ146" i="1" s="1"/>
  <c r="AJ147" i="1" a="1"/>
  <c r="AJ147" i="1" s="1"/>
  <c r="AJ148" i="1" a="1"/>
  <c r="AJ148" i="1" s="1"/>
  <c r="AJ149" i="1" a="1"/>
  <c r="AJ149" i="1" s="1"/>
  <c r="AJ150" i="1" a="1"/>
  <c r="AJ150" i="1" s="1"/>
  <c r="AJ151" i="1" a="1"/>
  <c r="AJ151" i="1" s="1"/>
  <c r="AJ152" i="1" a="1"/>
  <c r="AJ152" i="1" s="1"/>
  <c r="AJ153" i="1" a="1"/>
  <c r="AJ153" i="1" s="1"/>
  <c r="AJ154" i="1" a="1"/>
  <c r="AJ154" i="1" s="1"/>
  <c r="AJ155" i="1" a="1"/>
  <c r="AJ155" i="1" s="1"/>
  <c r="AJ156" i="1" a="1"/>
  <c r="AJ156" i="1" s="1"/>
  <c r="AJ157" i="1" a="1"/>
  <c r="AJ157" i="1" s="1"/>
  <c r="AJ158" i="1" a="1"/>
  <c r="AJ158" i="1" s="1"/>
  <c r="AJ159" i="1" a="1"/>
  <c r="AJ159" i="1" s="1"/>
  <c r="AJ160" i="1" a="1"/>
  <c r="AJ160" i="1" s="1"/>
  <c r="AJ161" i="1" a="1"/>
  <c r="AJ161" i="1" s="1"/>
  <c r="AJ162" i="1" a="1"/>
  <c r="AJ162" i="1" s="1"/>
  <c r="AJ163" i="1" a="1"/>
  <c r="AJ163" i="1" s="1"/>
  <c r="AJ164" i="1" a="1"/>
  <c r="AJ164" i="1" s="1"/>
  <c r="AJ165" i="1" a="1"/>
  <c r="AJ165" i="1" s="1"/>
  <c r="AJ166" i="1" a="1"/>
  <c r="AJ166" i="1" s="1"/>
  <c r="AJ167" i="1" a="1"/>
  <c r="AJ167" i="1" s="1"/>
  <c r="AJ168" i="1" a="1"/>
  <c r="AJ168" i="1" s="1"/>
  <c r="AJ169" i="1" a="1"/>
  <c r="AJ169" i="1" s="1"/>
  <c r="AJ170" i="1" a="1"/>
  <c r="AJ170" i="1" s="1"/>
  <c r="AJ171" i="1" a="1"/>
  <c r="AJ171" i="1" s="1"/>
  <c r="AJ172" i="1" a="1"/>
  <c r="AJ172" i="1" s="1"/>
  <c r="AJ173" i="1" a="1"/>
  <c r="AJ173" i="1" s="1"/>
  <c r="AJ174" i="1" a="1"/>
  <c r="AJ174" i="1" s="1"/>
  <c r="AJ175" i="1" a="1"/>
  <c r="AJ175" i="1" s="1"/>
  <c r="AJ176" i="1" a="1"/>
  <c r="AJ176" i="1" s="1"/>
  <c r="AJ177" i="1" a="1"/>
  <c r="AJ177" i="1" s="1"/>
  <c r="AJ178" i="1" a="1"/>
  <c r="AJ178" i="1" s="1"/>
  <c r="AJ179" i="1" a="1"/>
  <c r="AJ179" i="1" s="1"/>
  <c r="AJ180" i="1" a="1"/>
  <c r="AJ180" i="1" s="1"/>
  <c r="AJ181" i="1" a="1"/>
  <c r="AJ181" i="1" s="1"/>
  <c r="AJ182" i="1" a="1"/>
  <c r="AJ182" i="1" s="1"/>
  <c r="AJ183" i="1" a="1"/>
  <c r="AJ183" i="1" s="1"/>
  <c r="AJ184" i="1" a="1"/>
  <c r="AJ184" i="1" s="1"/>
  <c r="AJ185" i="1" a="1"/>
  <c r="AJ185" i="1" s="1"/>
  <c r="AJ186" i="1" a="1"/>
  <c r="AJ186" i="1" s="1"/>
  <c r="AJ187" i="1" a="1"/>
  <c r="AJ187" i="1" s="1"/>
  <c r="AJ188" i="1" a="1"/>
  <c r="AJ188" i="1" s="1"/>
  <c r="AJ189" i="1" a="1"/>
  <c r="AJ189" i="1" s="1"/>
  <c r="AJ190" i="1" a="1"/>
  <c r="AJ190" i="1" s="1"/>
  <c r="AJ191" i="1" a="1"/>
  <c r="AJ191" i="1" s="1"/>
  <c r="AJ192" i="1" a="1"/>
  <c r="AJ192" i="1" s="1"/>
  <c r="AJ193" i="1" a="1"/>
  <c r="AJ193" i="1" s="1"/>
  <c r="AJ194" i="1" a="1"/>
  <c r="AJ194" i="1" s="1"/>
  <c r="AJ195" i="1" a="1"/>
  <c r="AJ195" i="1" s="1"/>
  <c r="AJ196" i="1" a="1"/>
  <c r="AJ196" i="1" s="1"/>
  <c r="AJ197" i="1" a="1"/>
  <c r="AJ197" i="1" s="1"/>
  <c r="AJ198" i="1" a="1"/>
  <c r="AJ198" i="1" s="1"/>
  <c r="AJ199" i="1" a="1"/>
  <c r="AJ199" i="1" s="1"/>
  <c r="AJ200" i="1" a="1"/>
  <c r="AJ200" i="1" s="1"/>
  <c r="AJ201" i="1" a="1"/>
  <c r="AJ201" i="1" s="1"/>
  <c r="AJ202" i="1" a="1"/>
  <c r="AJ202" i="1" s="1"/>
  <c r="AJ203" i="1" a="1"/>
  <c r="AJ203" i="1" s="1"/>
  <c r="AJ204" i="1" a="1"/>
  <c r="AJ204" i="1" s="1"/>
  <c r="AJ205" i="1" a="1"/>
  <c r="AJ205" i="1" s="1"/>
  <c r="AJ206" i="1" a="1"/>
  <c r="AJ206" i="1" s="1"/>
  <c r="AJ207" i="1" a="1"/>
  <c r="AJ207" i="1" s="1"/>
  <c r="AJ208" i="1" a="1"/>
  <c r="AJ208" i="1" s="1"/>
  <c r="AJ209" i="1" a="1"/>
  <c r="AJ209" i="1" s="1"/>
  <c r="AJ210" i="1" a="1"/>
  <c r="AJ210" i="1" s="1"/>
  <c r="AJ211" i="1" a="1"/>
  <c r="AJ211" i="1" s="1"/>
  <c r="AJ212" i="1" a="1"/>
  <c r="AJ212" i="1" s="1"/>
  <c r="AJ213" i="1" a="1"/>
  <c r="AJ213" i="1" s="1"/>
  <c r="AJ214" i="1" a="1"/>
  <c r="AJ214" i="1" s="1"/>
  <c r="AJ215" i="1" a="1"/>
  <c r="AJ215" i="1" s="1"/>
  <c r="AJ216" i="1" a="1"/>
  <c r="AJ216" i="1" s="1"/>
  <c r="AJ217" i="1" a="1"/>
  <c r="AJ217" i="1" s="1"/>
  <c r="AJ218" i="1" a="1"/>
  <c r="AJ218" i="1" s="1"/>
  <c r="AJ219" i="1" a="1"/>
  <c r="AJ219" i="1" s="1"/>
  <c r="AJ220" i="1" a="1"/>
  <c r="AJ220" i="1" s="1"/>
  <c r="AJ221" i="1" a="1"/>
  <c r="AJ221" i="1" s="1"/>
  <c r="AJ222" i="1" a="1"/>
  <c r="AJ222" i="1" s="1"/>
  <c r="AJ223" i="1" a="1"/>
  <c r="AJ223" i="1" s="1"/>
  <c r="AJ224" i="1" a="1"/>
  <c r="AJ224" i="1" s="1"/>
  <c r="AJ225" i="1" a="1"/>
  <c r="AJ225" i="1" s="1"/>
  <c r="AJ226" i="1" a="1"/>
  <c r="AJ226" i="1" s="1"/>
  <c r="AJ227" i="1" a="1"/>
  <c r="AJ227" i="1" s="1"/>
  <c r="AJ228" i="1" a="1"/>
  <c r="AJ228" i="1" s="1"/>
  <c r="AJ229" i="1" a="1"/>
  <c r="AJ229" i="1" s="1"/>
  <c r="AJ230" i="1" a="1"/>
  <c r="AJ230" i="1" s="1"/>
  <c r="AJ231" i="1" a="1"/>
  <c r="AJ231" i="1" s="1"/>
  <c r="AJ232" i="1" a="1"/>
  <c r="AJ232" i="1" s="1"/>
  <c r="AJ233" i="1" a="1"/>
  <c r="AJ233" i="1" s="1"/>
  <c r="AJ234" i="1" a="1"/>
  <c r="AJ234" i="1" s="1"/>
  <c r="AJ235" i="1" a="1"/>
  <c r="AJ235" i="1" s="1"/>
  <c r="AJ236" i="1" a="1"/>
  <c r="AJ236" i="1" s="1"/>
  <c r="AJ237" i="1" a="1"/>
  <c r="AJ237" i="1" s="1"/>
  <c r="AJ238" i="1" a="1"/>
  <c r="AJ238" i="1" s="1"/>
  <c r="AJ239" i="1" a="1"/>
  <c r="AJ239" i="1" s="1"/>
  <c r="AJ240" i="1" a="1"/>
  <c r="AJ240" i="1" s="1"/>
  <c r="AJ241" i="1" a="1"/>
  <c r="AJ241" i="1" s="1"/>
  <c r="AJ242" i="1" a="1"/>
  <c r="AJ242" i="1" s="1"/>
  <c r="AJ243" i="1" a="1"/>
  <c r="AJ243" i="1" s="1"/>
  <c r="AJ244" i="1" a="1"/>
  <c r="AJ244" i="1" s="1"/>
  <c r="AJ245" i="1" a="1"/>
  <c r="AJ245" i="1" s="1"/>
  <c r="AJ246" i="1" a="1"/>
  <c r="AJ246" i="1" s="1"/>
  <c r="AJ247" i="1" a="1"/>
  <c r="AJ247" i="1" s="1"/>
  <c r="AJ248" i="1" a="1"/>
  <c r="AJ248" i="1" s="1"/>
  <c r="AK248" i="1" s="1" a="1"/>
  <c r="AK248" i="1" s="1"/>
  <c r="AN248" i="1" s="1"/>
  <c r="AO248" i="1" s="1"/>
  <c r="AJ249" i="1" a="1"/>
  <c r="AJ249" i="1" s="1"/>
  <c r="AJ250" i="1" a="1"/>
  <c r="AJ250" i="1" s="1"/>
  <c r="AJ251" i="1" a="1"/>
  <c r="AJ251" i="1" s="1"/>
  <c r="AJ252" i="1" a="1"/>
  <c r="AJ252" i="1" s="1"/>
  <c r="AJ253" i="1" a="1"/>
  <c r="AJ253" i="1" s="1"/>
  <c r="AJ254" i="1" a="1"/>
  <c r="AJ254" i="1" s="1"/>
  <c r="AJ255" i="1" a="1"/>
  <c r="AJ255" i="1" s="1"/>
  <c r="AJ256" i="1" a="1"/>
  <c r="AJ256" i="1" s="1"/>
  <c r="AJ257" i="1" a="1"/>
  <c r="AJ257" i="1" s="1"/>
  <c r="AJ258" i="1" a="1"/>
  <c r="AJ258" i="1" s="1"/>
  <c r="AJ259" i="1" a="1"/>
  <c r="AJ259" i="1" s="1"/>
  <c r="AJ260" i="1" a="1"/>
  <c r="AJ260" i="1" s="1"/>
  <c r="AJ261" i="1" a="1"/>
  <c r="AJ261" i="1" s="1"/>
  <c r="AJ262" i="1" a="1"/>
  <c r="AJ262" i="1" s="1"/>
  <c r="AJ263" i="1" a="1"/>
  <c r="AJ263" i="1" s="1"/>
  <c r="AJ264" i="1" a="1"/>
  <c r="AJ264" i="1" s="1"/>
  <c r="AJ265" i="1" a="1"/>
  <c r="AJ265" i="1" s="1"/>
  <c r="AJ266" i="1" a="1"/>
  <c r="AJ266" i="1" s="1"/>
  <c r="AJ267" i="1" a="1"/>
  <c r="AJ267" i="1" s="1"/>
  <c r="AJ268" i="1" a="1"/>
  <c r="AJ268" i="1" s="1"/>
  <c r="AJ269" i="1" a="1"/>
  <c r="AJ269" i="1" s="1"/>
  <c r="AJ270" i="1" a="1"/>
  <c r="AJ270" i="1" s="1"/>
  <c r="AJ271" i="1" a="1"/>
  <c r="AJ271" i="1" s="1"/>
  <c r="AJ272" i="1" a="1"/>
  <c r="AJ272" i="1" s="1"/>
  <c r="AJ273" i="1" a="1"/>
  <c r="AJ273" i="1" s="1"/>
  <c r="AJ274" i="1" a="1"/>
  <c r="AJ274" i="1" s="1"/>
  <c r="AJ275" i="1" a="1"/>
  <c r="AJ275" i="1" s="1"/>
  <c r="AJ276" i="1" a="1"/>
  <c r="AJ276" i="1" s="1"/>
  <c r="AJ277" i="1" a="1"/>
  <c r="AJ277" i="1" s="1"/>
  <c r="AJ278" i="1" a="1"/>
  <c r="AJ278" i="1" s="1"/>
  <c r="AJ279" i="1" a="1"/>
  <c r="AJ279" i="1" s="1"/>
  <c r="AJ280" i="1" a="1"/>
  <c r="AJ280" i="1" s="1"/>
  <c r="AJ281" i="1" a="1"/>
  <c r="AJ281" i="1" s="1"/>
  <c r="AJ282" i="1" a="1"/>
  <c r="AJ282" i="1" s="1"/>
  <c r="AJ283" i="1" a="1"/>
  <c r="AJ283" i="1" s="1"/>
  <c r="AJ284" i="1" a="1"/>
  <c r="AJ284" i="1" s="1"/>
  <c r="AJ285" i="1" a="1"/>
  <c r="AJ285" i="1" s="1"/>
  <c r="AJ286" i="1" a="1"/>
  <c r="AJ286" i="1" s="1"/>
  <c r="AJ287" i="1" a="1"/>
  <c r="AJ287" i="1" s="1"/>
  <c r="AJ288" i="1" a="1"/>
  <c r="AJ288" i="1" s="1"/>
  <c r="AJ289" i="1" a="1"/>
  <c r="AJ289" i="1" s="1"/>
  <c r="AJ290" i="1" a="1"/>
  <c r="AJ290" i="1" s="1"/>
  <c r="AJ291" i="1" a="1"/>
  <c r="AJ291" i="1" s="1"/>
  <c r="AJ292" i="1" a="1"/>
  <c r="AJ292" i="1" s="1"/>
  <c r="AJ293" i="1" a="1"/>
  <c r="AJ293" i="1" s="1"/>
  <c r="AJ294" i="1" a="1"/>
  <c r="AJ294" i="1" s="1"/>
  <c r="AJ295" i="1" a="1"/>
  <c r="AJ295" i="1" s="1"/>
  <c r="AJ296" i="1" a="1"/>
  <c r="AJ296" i="1" s="1"/>
  <c r="AJ297" i="1" a="1"/>
  <c r="AJ297" i="1" s="1"/>
  <c r="AJ298" i="1" a="1"/>
  <c r="AJ298" i="1" s="1"/>
  <c r="AJ299" i="1" a="1"/>
  <c r="AJ299" i="1" s="1"/>
  <c r="AJ300" i="1" a="1"/>
  <c r="AJ300" i="1" s="1"/>
  <c r="AJ301" i="1" a="1"/>
  <c r="AJ301" i="1" s="1"/>
  <c r="AJ302" i="1" a="1"/>
  <c r="AJ302" i="1" s="1"/>
  <c r="AJ303" i="1" a="1"/>
  <c r="AJ303" i="1" s="1"/>
  <c r="AJ304" i="1" a="1"/>
  <c r="AJ304" i="1" s="1"/>
  <c r="AJ305" i="1" a="1"/>
  <c r="AJ305" i="1" s="1"/>
  <c r="AJ306" i="1" a="1"/>
  <c r="AJ306" i="1" s="1"/>
  <c r="AJ307" i="1" a="1"/>
  <c r="AJ307" i="1" s="1"/>
  <c r="AJ308" i="1" a="1"/>
  <c r="AJ308" i="1" s="1"/>
  <c r="AJ309" i="1" a="1"/>
  <c r="AJ309" i="1" s="1"/>
  <c r="AJ310" i="1" a="1"/>
  <c r="AJ310" i="1" s="1"/>
  <c r="AJ311" i="1" a="1"/>
  <c r="AJ311" i="1" s="1"/>
  <c r="AJ312" i="1" a="1"/>
  <c r="AJ312" i="1" s="1"/>
  <c r="AJ313" i="1" a="1"/>
  <c r="AJ313" i="1" s="1"/>
  <c r="AJ314" i="1" a="1"/>
  <c r="AJ314" i="1" s="1"/>
  <c r="AJ315" i="1" a="1"/>
  <c r="AJ315" i="1" s="1"/>
  <c r="AJ316" i="1" a="1"/>
  <c r="AJ316" i="1" s="1"/>
  <c r="AJ317" i="1" a="1"/>
  <c r="AJ317" i="1" s="1"/>
  <c r="AJ318" i="1" a="1"/>
  <c r="AJ318" i="1" s="1"/>
  <c r="AJ319" i="1" a="1"/>
  <c r="AJ319" i="1" s="1"/>
  <c r="AJ320" i="1" a="1"/>
  <c r="AJ320" i="1" s="1"/>
  <c r="AJ321" i="1" a="1"/>
  <c r="AJ321" i="1" s="1"/>
  <c r="AJ322" i="1" a="1"/>
  <c r="AJ322" i="1" s="1"/>
  <c r="AJ323" i="1" a="1"/>
  <c r="AJ323" i="1" s="1"/>
  <c r="AJ324" i="1" a="1"/>
  <c r="AJ324" i="1" s="1"/>
  <c r="AJ325" i="1" a="1"/>
  <c r="AJ325" i="1" s="1"/>
  <c r="AJ326" i="1" a="1"/>
  <c r="AJ326" i="1" s="1"/>
  <c r="AJ327" i="1" a="1"/>
  <c r="AJ327" i="1" s="1"/>
  <c r="AJ328" i="1" a="1"/>
  <c r="AJ328" i="1" s="1"/>
  <c r="AJ329" i="1" a="1"/>
  <c r="AJ329" i="1" s="1"/>
  <c r="AJ330" i="1" a="1"/>
  <c r="AJ330" i="1" s="1"/>
  <c r="AJ331" i="1" a="1"/>
  <c r="AJ331" i="1" s="1"/>
  <c r="AJ332" i="1" a="1"/>
  <c r="AJ332" i="1" s="1"/>
  <c r="AJ333" i="1" a="1"/>
  <c r="AJ333" i="1" s="1"/>
  <c r="AJ334" i="1" a="1"/>
  <c r="AJ334" i="1" s="1"/>
  <c r="AJ335" i="1" a="1"/>
  <c r="AJ335" i="1" s="1"/>
  <c r="AJ336" i="1" a="1"/>
  <c r="AJ336" i="1" s="1"/>
  <c r="AJ337" i="1" a="1"/>
  <c r="AJ337" i="1" s="1"/>
  <c r="AJ338" i="1" a="1"/>
  <c r="AJ338" i="1" s="1"/>
  <c r="AJ339" i="1" a="1"/>
  <c r="AJ339" i="1" s="1"/>
  <c r="AJ340" i="1" a="1"/>
  <c r="AJ340" i="1" s="1"/>
  <c r="AJ341" i="1" a="1"/>
  <c r="AJ341" i="1" s="1"/>
  <c r="AJ342" i="1" a="1"/>
  <c r="AJ342" i="1" s="1"/>
  <c r="AJ343" i="1" a="1"/>
  <c r="AJ343" i="1" s="1"/>
  <c r="AJ344" i="1" a="1"/>
  <c r="AJ344" i="1" s="1"/>
  <c r="AJ345" i="1" a="1"/>
  <c r="AJ345" i="1" s="1"/>
  <c r="AJ346" i="1" a="1"/>
  <c r="AJ346" i="1" s="1"/>
  <c r="AJ347" i="1" a="1"/>
  <c r="AJ347" i="1" s="1"/>
  <c r="AJ348" i="1" a="1"/>
  <c r="AJ348" i="1" s="1"/>
  <c r="AJ349" i="1" a="1"/>
  <c r="AJ349" i="1" s="1"/>
  <c r="AJ350" i="1" a="1"/>
  <c r="AJ350" i="1" s="1"/>
  <c r="AK350" i="1" s="1" a="1"/>
  <c r="AK350" i="1" s="1"/>
  <c r="AN350" i="1" s="1"/>
  <c r="AO350" i="1" s="1"/>
  <c r="AJ351" i="1" a="1"/>
  <c r="AJ351" i="1" s="1"/>
  <c r="AJ352" i="1" a="1"/>
  <c r="AJ352" i="1" s="1"/>
  <c r="AJ353" i="1" a="1"/>
  <c r="AJ353" i="1" s="1"/>
  <c r="AJ354" i="1" a="1"/>
  <c r="AJ354" i="1" s="1"/>
  <c r="AJ355" i="1" a="1"/>
  <c r="AJ355" i="1" s="1"/>
  <c r="AJ356" i="1" a="1"/>
  <c r="AJ356" i="1" s="1"/>
  <c r="AJ357" i="1" a="1"/>
  <c r="AJ357" i="1" s="1"/>
  <c r="AJ358" i="1" a="1"/>
  <c r="AJ358" i="1" s="1"/>
  <c r="AJ359" i="1" a="1"/>
  <c r="AJ359" i="1" s="1"/>
  <c r="AJ360" i="1" a="1"/>
  <c r="AJ360" i="1" s="1"/>
  <c r="AJ361" i="1" a="1"/>
  <c r="AJ361" i="1" s="1"/>
  <c r="AJ362" i="1" a="1"/>
  <c r="AJ362" i="1" s="1"/>
  <c r="AJ363" i="1" a="1"/>
  <c r="AJ363" i="1" s="1"/>
  <c r="AJ364" i="1" a="1"/>
  <c r="AJ364" i="1" s="1"/>
  <c r="AJ365" i="1" a="1"/>
  <c r="AJ365" i="1" s="1"/>
  <c r="AJ366" i="1" a="1"/>
  <c r="AJ366" i="1" s="1"/>
  <c r="AJ367" i="1" a="1"/>
  <c r="AJ367" i="1" s="1"/>
  <c r="AJ368" i="1" a="1"/>
  <c r="AJ368" i="1" s="1"/>
  <c r="AJ369" i="1" a="1"/>
  <c r="AJ369" i="1" s="1"/>
  <c r="AJ370" i="1" a="1"/>
  <c r="AJ370" i="1" s="1"/>
  <c r="AJ371" i="1" a="1"/>
  <c r="AJ371" i="1" s="1"/>
  <c r="AJ372" i="1" a="1"/>
  <c r="AJ372" i="1" s="1"/>
  <c r="AJ373" i="1" a="1"/>
  <c r="AJ373" i="1" s="1"/>
  <c r="AJ374" i="1" a="1"/>
  <c r="AJ374" i="1" s="1"/>
  <c r="AJ375" i="1" a="1"/>
  <c r="AJ375" i="1" s="1"/>
  <c r="AJ376" i="1" a="1"/>
  <c r="AJ376" i="1" s="1"/>
  <c r="AJ377" i="1" a="1"/>
  <c r="AJ377" i="1" s="1"/>
  <c r="AJ378" i="1" a="1"/>
  <c r="AJ378" i="1" s="1"/>
  <c r="AJ379" i="1" a="1"/>
  <c r="AJ379" i="1" s="1"/>
  <c r="AJ380" i="1" a="1"/>
  <c r="AJ380" i="1" s="1"/>
  <c r="AJ381" i="1" a="1"/>
  <c r="AJ381" i="1" s="1"/>
  <c r="AJ382" i="1" a="1"/>
  <c r="AJ382" i="1" s="1"/>
  <c r="AJ383" i="1" a="1"/>
  <c r="AJ383" i="1" s="1"/>
  <c r="AJ384" i="1" a="1"/>
  <c r="AJ384" i="1" s="1"/>
  <c r="AJ385" i="1" a="1"/>
  <c r="AJ385" i="1" s="1"/>
  <c r="AJ386" i="1" a="1"/>
  <c r="AJ386" i="1" s="1"/>
  <c r="AJ387" i="1" a="1"/>
  <c r="AJ387" i="1" s="1"/>
  <c r="AJ388" i="1" a="1"/>
  <c r="AJ388" i="1" s="1"/>
  <c r="AJ389" i="1" a="1"/>
  <c r="AJ389" i="1" s="1"/>
  <c r="AJ390" i="1" a="1"/>
  <c r="AJ390" i="1" s="1"/>
  <c r="AJ391" i="1" a="1"/>
  <c r="AJ391" i="1" s="1"/>
  <c r="AJ392" i="1" a="1"/>
  <c r="AJ392" i="1" s="1"/>
  <c r="AJ393" i="1" a="1"/>
  <c r="AJ393" i="1" s="1"/>
  <c r="AJ394" i="1" a="1"/>
  <c r="AJ394" i="1" s="1"/>
  <c r="AJ395" i="1" a="1"/>
  <c r="AJ395" i="1" s="1"/>
  <c r="AJ396" i="1" a="1"/>
  <c r="AJ396" i="1" s="1"/>
  <c r="AJ397" i="1" a="1"/>
  <c r="AJ397" i="1" s="1"/>
  <c r="AJ398" i="1" a="1"/>
  <c r="AJ398" i="1" s="1"/>
  <c r="AJ399" i="1" a="1"/>
  <c r="AJ399" i="1" s="1"/>
  <c r="AJ400" i="1" a="1"/>
  <c r="AJ400" i="1" s="1"/>
  <c r="AJ401" i="1" a="1"/>
  <c r="AJ401" i="1" s="1"/>
  <c r="AJ402" i="1" a="1"/>
  <c r="AJ402" i="1" s="1"/>
  <c r="AJ403" i="1" a="1"/>
  <c r="AJ403" i="1" s="1"/>
  <c r="AJ404" i="1" a="1"/>
  <c r="AJ404" i="1" s="1"/>
  <c r="AJ405" i="1" a="1"/>
  <c r="AJ405" i="1" s="1"/>
  <c r="AJ406" i="1" a="1"/>
  <c r="AJ406" i="1" s="1"/>
  <c r="AJ407" i="1" a="1"/>
  <c r="AJ407" i="1" s="1"/>
  <c r="AJ408" i="1" a="1"/>
  <c r="AJ408" i="1" s="1"/>
  <c r="AJ409" i="1" a="1"/>
  <c r="AJ409" i="1" s="1"/>
  <c r="AJ410" i="1" a="1"/>
  <c r="AJ410" i="1" s="1"/>
  <c r="AJ411" i="1" a="1"/>
  <c r="AJ411" i="1" s="1"/>
  <c r="AJ412" i="1" a="1"/>
  <c r="AJ412" i="1" s="1"/>
  <c r="AJ413" i="1" a="1"/>
  <c r="AJ413" i="1" s="1"/>
  <c r="AJ414" i="1" a="1"/>
  <c r="AJ414" i="1" s="1"/>
  <c r="AJ415" i="1" a="1"/>
  <c r="AJ415" i="1" s="1"/>
  <c r="AJ416" i="1" a="1"/>
  <c r="AJ416" i="1" s="1"/>
  <c r="AJ417" i="1" a="1"/>
  <c r="AJ417" i="1" s="1"/>
  <c r="AJ418" i="1" a="1"/>
  <c r="AJ418" i="1" s="1"/>
  <c r="AJ419" i="1" a="1"/>
  <c r="AJ419" i="1" s="1"/>
  <c r="AJ420" i="1" a="1"/>
  <c r="AJ420" i="1" s="1"/>
  <c r="AJ421" i="1" a="1"/>
  <c r="AJ421" i="1" s="1"/>
  <c r="AJ422" i="1" a="1"/>
  <c r="AJ422" i="1" s="1"/>
  <c r="AJ423" i="1" a="1"/>
  <c r="AJ423" i="1" s="1"/>
  <c r="AJ424" i="1" a="1"/>
  <c r="AJ424" i="1" s="1"/>
  <c r="AJ425" i="1" a="1"/>
  <c r="AJ425" i="1" s="1"/>
  <c r="AJ426" i="1" a="1"/>
  <c r="AJ426" i="1" s="1"/>
  <c r="AJ427" i="1" a="1"/>
  <c r="AJ427" i="1" s="1"/>
  <c r="AJ428" i="1" a="1"/>
  <c r="AJ428" i="1" s="1"/>
  <c r="AJ429" i="1" a="1"/>
  <c r="AJ429" i="1" s="1"/>
  <c r="AJ430" i="1" a="1"/>
  <c r="AJ430" i="1" s="1"/>
  <c r="AJ431" i="1" a="1"/>
  <c r="AJ431" i="1" s="1"/>
  <c r="AJ432" i="1" a="1"/>
  <c r="AJ432" i="1" s="1"/>
  <c r="AJ433" i="1" a="1"/>
  <c r="AJ433" i="1" s="1"/>
  <c r="AJ434" i="1" a="1"/>
  <c r="AJ434" i="1" s="1"/>
  <c r="AJ435" i="1" a="1"/>
  <c r="AJ435" i="1" s="1"/>
  <c r="AJ436" i="1" a="1"/>
  <c r="AJ436" i="1" s="1"/>
  <c r="AJ437" i="1" a="1"/>
  <c r="AJ437" i="1" s="1"/>
  <c r="AJ438" i="1" a="1"/>
  <c r="AJ438" i="1" s="1"/>
  <c r="AJ439" i="1" a="1"/>
  <c r="AJ439" i="1" s="1"/>
  <c r="AJ440" i="1" a="1"/>
  <c r="AJ440" i="1" s="1"/>
  <c r="AJ441" i="1" a="1"/>
  <c r="AJ441" i="1" s="1"/>
  <c r="AJ442" i="1" a="1"/>
  <c r="AJ442" i="1" s="1"/>
  <c r="AJ443" i="1" a="1"/>
  <c r="AJ443" i="1" s="1"/>
  <c r="AJ444" i="1" a="1"/>
  <c r="AJ444" i="1" s="1"/>
  <c r="AJ445" i="1" a="1"/>
  <c r="AJ445" i="1" s="1"/>
  <c r="AJ446" i="1" a="1"/>
  <c r="AJ446" i="1" s="1"/>
  <c r="AJ447" i="1" a="1"/>
  <c r="AJ447" i="1" s="1"/>
  <c r="AJ448" i="1" a="1"/>
  <c r="AJ448" i="1" s="1"/>
  <c r="AJ449" i="1" a="1"/>
  <c r="AJ449" i="1" s="1"/>
  <c r="AJ450" i="1" a="1"/>
  <c r="AJ450" i="1" s="1"/>
  <c r="AJ451" i="1" a="1"/>
  <c r="AJ451" i="1" s="1"/>
  <c r="AJ452" i="1" a="1"/>
  <c r="AJ452" i="1" s="1"/>
  <c r="AJ453" i="1" a="1"/>
  <c r="AJ453" i="1" s="1"/>
  <c r="AJ454" i="1" a="1"/>
  <c r="AJ454" i="1" s="1"/>
  <c r="AJ455" i="1" a="1"/>
  <c r="AJ455" i="1" s="1"/>
  <c r="AJ456" i="1" a="1"/>
  <c r="AJ456" i="1" s="1"/>
  <c r="AJ457" i="1" a="1"/>
  <c r="AJ457" i="1" s="1"/>
  <c r="AJ458" i="1" a="1"/>
  <c r="AJ458" i="1" s="1"/>
  <c r="AJ459" i="1" a="1"/>
  <c r="AJ459" i="1" s="1"/>
  <c r="AJ460" i="1" a="1"/>
  <c r="AJ460" i="1" s="1"/>
  <c r="AJ461" i="1" a="1"/>
  <c r="AJ461" i="1" s="1"/>
  <c r="AJ462" i="1" a="1"/>
  <c r="AJ462" i="1" s="1"/>
  <c r="AJ463" i="1" a="1"/>
  <c r="AJ463" i="1" s="1"/>
  <c r="AJ464" i="1" a="1"/>
  <c r="AJ464" i="1" s="1"/>
  <c r="AJ465" i="1" a="1"/>
  <c r="AJ465" i="1" s="1"/>
  <c r="AJ466" i="1" a="1"/>
  <c r="AJ466" i="1" s="1"/>
  <c r="AJ467" i="1" a="1"/>
  <c r="AJ467" i="1" s="1"/>
  <c r="AJ468" i="1" a="1"/>
  <c r="AJ468" i="1" s="1"/>
  <c r="AJ469" i="1" a="1"/>
  <c r="AJ469" i="1" s="1"/>
  <c r="AJ470" i="1" a="1"/>
  <c r="AJ470" i="1" s="1"/>
  <c r="AJ471" i="1" a="1"/>
  <c r="AJ471" i="1" s="1"/>
  <c r="AJ472" i="1" a="1"/>
  <c r="AJ472" i="1" s="1"/>
  <c r="AJ473" i="1" a="1"/>
  <c r="AJ473" i="1" s="1"/>
  <c r="AJ474" i="1" a="1"/>
  <c r="AJ474" i="1" s="1"/>
  <c r="AJ475" i="1" a="1"/>
  <c r="AJ475" i="1" s="1"/>
  <c r="AJ476" i="1" a="1"/>
  <c r="AJ476" i="1" s="1"/>
  <c r="AJ477" i="1" a="1"/>
  <c r="AJ477" i="1" s="1"/>
  <c r="AJ478" i="1" a="1"/>
  <c r="AJ478" i="1" s="1"/>
  <c r="AJ479" i="1" a="1"/>
  <c r="AJ479" i="1" s="1"/>
  <c r="AJ480" i="1" a="1"/>
  <c r="AJ480" i="1" s="1"/>
  <c r="AJ481" i="1" a="1"/>
  <c r="AJ481" i="1" s="1"/>
  <c r="AJ482" i="1" a="1"/>
  <c r="AJ482" i="1" s="1"/>
  <c r="AJ483" i="1" a="1"/>
  <c r="AJ483" i="1" s="1"/>
  <c r="AJ484" i="1" a="1"/>
  <c r="AJ484" i="1" s="1"/>
  <c r="AJ485" i="1" a="1"/>
  <c r="AJ485" i="1" s="1"/>
  <c r="AJ486" i="1" a="1"/>
  <c r="AJ486" i="1" s="1"/>
  <c r="AJ487" i="1" a="1"/>
  <c r="AJ487" i="1" s="1"/>
  <c r="AJ488" i="1" a="1"/>
  <c r="AJ488" i="1" s="1"/>
  <c r="AJ489" i="1" a="1"/>
  <c r="AJ489" i="1" s="1"/>
  <c r="AJ490" i="1" a="1"/>
  <c r="AJ490" i="1" s="1"/>
  <c r="AJ491" i="1" a="1"/>
  <c r="AJ491" i="1" s="1"/>
  <c r="AJ492" i="1" a="1"/>
  <c r="AJ492" i="1" s="1"/>
  <c r="AJ493" i="1" a="1"/>
  <c r="AJ493" i="1" s="1"/>
  <c r="AJ494" i="1" a="1"/>
  <c r="AJ494" i="1" s="1"/>
  <c r="AJ495" i="1" a="1"/>
  <c r="AJ495" i="1" s="1"/>
  <c r="AJ496" i="1" a="1"/>
  <c r="AJ496" i="1" s="1"/>
  <c r="AJ497" i="1" a="1"/>
  <c r="AJ497" i="1" s="1"/>
  <c r="AJ498" i="1" a="1"/>
  <c r="AJ498" i="1" s="1"/>
  <c r="AJ499" i="1" a="1"/>
  <c r="AJ499" i="1" s="1"/>
  <c r="AJ500" i="1" a="1"/>
  <c r="AJ500" i="1" s="1"/>
  <c r="AJ501" i="1" a="1"/>
  <c r="AJ501" i="1" s="1"/>
  <c r="AK501" i="1" s="1" a="1"/>
  <c r="AK501" i="1" s="1"/>
  <c r="AN501" i="1" s="1"/>
  <c r="AO501" i="1" s="1"/>
  <c r="AJ502" i="1" a="1"/>
  <c r="AJ502" i="1" s="1"/>
  <c r="AJ503" i="1" a="1"/>
  <c r="AJ503" i="1" s="1"/>
  <c r="AJ504" i="1" a="1"/>
  <c r="AJ504" i="1" s="1"/>
  <c r="AJ505" i="1" a="1"/>
  <c r="AJ505" i="1" s="1"/>
  <c r="AJ506" i="1" a="1"/>
  <c r="AJ506" i="1" s="1"/>
  <c r="AJ507" i="1" a="1"/>
  <c r="AJ507" i="1" s="1"/>
  <c r="AJ508" i="1" a="1"/>
  <c r="AJ508" i="1" s="1"/>
  <c r="AJ509" i="1" a="1"/>
  <c r="AJ509" i="1" s="1"/>
  <c r="AJ510" i="1" a="1"/>
  <c r="AJ510" i="1" s="1"/>
  <c r="AJ511" i="1" a="1"/>
  <c r="AJ511" i="1" s="1"/>
  <c r="AJ512" i="1" a="1"/>
  <c r="AJ512" i="1" s="1"/>
  <c r="AJ513" i="1" a="1"/>
  <c r="AJ513" i="1" s="1"/>
  <c r="AJ514" i="1" a="1"/>
  <c r="AJ514" i="1" s="1"/>
  <c r="AJ515" i="1" a="1"/>
  <c r="AJ515" i="1" s="1"/>
  <c r="AJ516" i="1" a="1"/>
  <c r="AJ516" i="1" s="1"/>
  <c r="AJ517" i="1" a="1"/>
  <c r="AJ517" i="1" s="1"/>
  <c r="AJ518" i="1" a="1"/>
  <c r="AJ518" i="1" s="1"/>
  <c r="AJ519" i="1" a="1"/>
  <c r="AJ519" i="1" s="1"/>
  <c r="AJ520" i="1" a="1"/>
  <c r="AJ520" i="1" s="1"/>
  <c r="AJ521" i="1" a="1"/>
  <c r="AJ521" i="1" s="1"/>
  <c r="AJ522" i="1" a="1"/>
  <c r="AJ522" i="1" s="1"/>
  <c r="AJ523" i="1" a="1"/>
  <c r="AJ523" i="1" s="1"/>
  <c r="AJ524" i="1" a="1"/>
  <c r="AJ524" i="1" s="1"/>
  <c r="AJ525" i="1" a="1"/>
  <c r="AJ525" i="1" s="1"/>
  <c r="AJ526" i="1" a="1"/>
  <c r="AJ526" i="1" s="1"/>
  <c r="AJ527" i="1" a="1"/>
  <c r="AJ527" i="1" s="1"/>
  <c r="AJ528" i="1" a="1"/>
  <c r="AJ528" i="1" s="1"/>
  <c r="AJ529" i="1" a="1"/>
  <c r="AJ529" i="1" s="1"/>
  <c r="AJ530" i="1" a="1"/>
  <c r="AJ530" i="1" s="1"/>
  <c r="AJ531" i="1" a="1"/>
  <c r="AJ531" i="1" s="1"/>
  <c r="AJ532" i="1" a="1"/>
  <c r="AJ532" i="1" s="1"/>
  <c r="AJ533" i="1" a="1"/>
  <c r="AJ533" i="1" s="1"/>
  <c r="AJ534" i="1" a="1"/>
  <c r="AJ534" i="1" s="1"/>
  <c r="AJ535" i="1" a="1"/>
  <c r="AJ535" i="1" s="1"/>
  <c r="AJ536" i="1" a="1"/>
  <c r="AJ536" i="1" s="1"/>
  <c r="AJ537" i="1" a="1"/>
  <c r="AJ537" i="1" s="1"/>
  <c r="AJ538" i="1" a="1"/>
  <c r="AJ538" i="1" s="1"/>
  <c r="AJ539" i="1" a="1"/>
  <c r="AJ539" i="1" s="1"/>
  <c r="AJ540" i="1" a="1"/>
  <c r="AJ540" i="1" s="1"/>
  <c r="AJ541" i="1" a="1"/>
  <c r="AJ541" i="1" s="1"/>
  <c r="AJ542" i="1" a="1"/>
  <c r="AJ542" i="1" s="1"/>
  <c r="AJ543" i="1" a="1"/>
  <c r="AJ543" i="1" s="1"/>
  <c r="AJ544" i="1" a="1"/>
  <c r="AJ544" i="1" s="1"/>
  <c r="AJ545" i="1" a="1"/>
  <c r="AJ545" i="1" s="1"/>
  <c r="AJ546" i="1" a="1"/>
  <c r="AJ546" i="1" s="1"/>
  <c r="AJ547" i="1" a="1"/>
  <c r="AJ547" i="1" s="1"/>
  <c r="AJ548" i="1" a="1"/>
  <c r="AJ548" i="1" s="1"/>
  <c r="AJ549" i="1" a="1"/>
  <c r="AJ549" i="1" s="1"/>
  <c r="AJ550" i="1" a="1"/>
  <c r="AJ550" i="1" s="1"/>
  <c r="AJ551" i="1" a="1"/>
  <c r="AJ551" i="1" s="1"/>
  <c r="AJ552" i="1" a="1"/>
  <c r="AJ552" i="1" s="1"/>
  <c r="AJ553" i="1" a="1"/>
  <c r="AJ553" i="1" s="1"/>
  <c r="AJ554" i="1" a="1"/>
  <c r="AJ554" i="1" s="1"/>
  <c r="AJ555" i="1" a="1"/>
  <c r="AJ555" i="1" s="1"/>
  <c r="AJ556" i="1" a="1"/>
  <c r="AJ556" i="1" s="1"/>
  <c r="AJ557" i="1" a="1"/>
  <c r="AJ557" i="1" s="1"/>
  <c r="AJ558" i="1" a="1"/>
  <c r="AJ558" i="1" s="1"/>
  <c r="AJ559" i="1" a="1"/>
  <c r="AJ559" i="1" s="1"/>
  <c r="AJ560" i="1" a="1"/>
  <c r="AJ560" i="1" s="1"/>
  <c r="AJ561" i="1" a="1"/>
  <c r="AJ561" i="1" s="1"/>
  <c r="AJ562" i="1" a="1"/>
  <c r="AJ562" i="1" s="1"/>
  <c r="AJ563" i="1" a="1"/>
  <c r="AJ563" i="1" s="1"/>
  <c r="AJ564" i="1" a="1"/>
  <c r="AJ564" i="1" s="1"/>
  <c r="AJ565" i="1" a="1"/>
  <c r="AJ565" i="1" s="1"/>
  <c r="AJ566" i="1" a="1"/>
  <c r="AJ566" i="1" s="1"/>
  <c r="AJ567" i="1" a="1"/>
  <c r="AJ567" i="1" s="1"/>
  <c r="AJ568" i="1" a="1"/>
  <c r="AJ568" i="1" s="1"/>
  <c r="AJ569" i="1" a="1"/>
  <c r="AJ569" i="1" s="1"/>
  <c r="AJ570" i="1" a="1"/>
  <c r="AJ570" i="1" s="1"/>
  <c r="AJ571" i="1" a="1"/>
  <c r="AJ571" i="1" s="1"/>
  <c r="AJ572" i="1" a="1"/>
  <c r="AJ572" i="1" s="1"/>
  <c r="AJ573" i="1" a="1"/>
  <c r="AJ573" i="1" s="1"/>
  <c r="AJ574" i="1" a="1"/>
  <c r="AJ574" i="1" s="1"/>
  <c r="AJ575" i="1" a="1"/>
  <c r="AJ575" i="1" s="1"/>
  <c r="AJ576" i="1" a="1"/>
  <c r="AJ576" i="1" s="1"/>
  <c r="AJ577" i="1" a="1"/>
  <c r="AJ577" i="1" s="1"/>
  <c r="AJ578" i="1" a="1"/>
  <c r="AJ578" i="1" s="1"/>
  <c r="AJ579" i="1" a="1"/>
  <c r="AJ579" i="1" s="1"/>
  <c r="AJ580" i="1" a="1"/>
  <c r="AJ580" i="1" s="1"/>
  <c r="AJ581" i="1" a="1"/>
  <c r="AJ581" i="1" s="1"/>
  <c r="AJ582" i="1" a="1"/>
  <c r="AJ582" i="1" s="1"/>
  <c r="AJ583" i="1" a="1"/>
  <c r="AJ583" i="1" s="1"/>
  <c r="AJ584" i="1" a="1"/>
  <c r="AJ584" i="1" s="1"/>
  <c r="AJ585" i="1" a="1"/>
  <c r="AJ585" i="1" s="1"/>
  <c r="AJ586" i="1" a="1"/>
  <c r="AJ586" i="1" s="1"/>
  <c r="AJ587" i="1" a="1"/>
  <c r="AJ587" i="1" s="1"/>
  <c r="AJ588" i="1" a="1"/>
  <c r="AJ588" i="1" s="1"/>
  <c r="AJ589" i="1" a="1"/>
  <c r="AJ589" i="1" s="1"/>
  <c r="AJ590" i="1" a="1"/>
  <c r="AJ590" i="1" s="1"/>
  <c r="AJ591" i="1" a="1"/>
  <c r="AJ591" i="1" s="1"/>
  <c r="AJ592" i="1" a="1"/>
  <c r="AJ592" i="1" s="1"/>
  <c r="AJ593" i="1" a="1"/>
  <c r="AJ593" i="1" s="1"/>
  <c r="AJ594" i="1" a="1"/>
  <c r="AJ594" i="1" s="1"/>
  <c r="AJ595" i="1" a="1"/>
  <c r="AJ595" i="1" s="1"/>
  <c r="AJ596" i="1" a="1"/>
  <c r="AJ596" i="1" s="1"/>
  <c r="AJ597" i="1" a="1"/>
  <c r="AJ597" i="1" s="1"/>
  <c r="AJ598" i="1" a="1"/>
  <c r="AJ598" i="1" s="1"/>
  <c r="AJ599" i="1" a="1"/>
  <c r="AJ599" i="1" s="1"/>
  <c r="AJ600" i="1" a="1"/>
  <c r="AJ600" i="1" s="1"/>
  <c r="AJ601" i="1" a="1"/>
  <c r="AJ601" i="1" s="1"/>
  <c r="AJ602" i="1" a="1"/>
  <c r="AJ602" i="1" s="1"/>
  <c r="AJ603" i="1" a="1"/>
  <c r="AJ603" i="1" s="1"/>
  <c r="AJ604" i="1" a="1"/>
  <c r="AJ604" i="1" s="1"/>
  <c r="AJ605" i="1" a="1"/>
  <c r="AJ605" i="1" s="1"/>
  <c r="AJ606" i="1" a="1"/>
  <c r="AJ606" i="1" s="1"/>
  <c r="AJ607" i="1" a="1"/>
  <c r="AJ607" i="1" s="1"/>
  <c r="AJ608" i="1" a="1"/>
  <c r="AJ608" i="1" s="1"/>
  <c r="AJ609" i="1" a="1"/>
  <c r="AJ609" i="1" s="1"/>
  <c r="AJ610" i="1" a="1"/>
  <c r="AJ610" i="1" s="1"/>
  <c r="AJ611" i="1" a="1"/>
  <c r="AJ611" i="1" s="1"/>
  <c r="AJ612" i="1" a="1"/>
  <c r="AJ612" i="1" s="1"/>
  <c r="AJ613" i="1" a="1"/>
  <c r="AJ613" i="1" s="1"/>
  <c r="AJ614" i="1" a="1"/>
  <c r="AJ614" i="1" s="1"/>
  <c r="AJ615" i="1" a="1"/>
  <c r="AJ615" i="1" s="1"/>
  <c r="AJ616" i="1" a="1"/>
  <c r="AJ616" i="1" s="1"/>
  <c r="AJ617" i="1" a="1"/>
  <c r="AJ617" i="1" s="1"/>
  <c r="AJ618" i="1" a="1"/>
  <c r="AJ618" i="1" s="1"/>
  <c r="AJ619" i="1" a="1"/>
  <c r="AJ619" i="1" s="1"/>
  <c r="AJ620" i="1" a="1"/>
  <c r="AJ620" i="1" s="1"/>
  <c r="AJ621" i="1" a="1"/>
  <c r="AJ621" i="1" s="1"/>
  <c r="AJ622" i="1" a="1"/>
  <c r="AJ622" i="1" s="1"/>
  <c r="AJ623" i="1" a="1"/>
  <c r="AJ623" i="1" s="1"/>
  <c r="AJ624" i="1" a="1"/>
  <c r="AJ624" i="1" s="1"/>
  <c r="AJ625" i="1" a="1"/>
  <c r="AJ625" i="1" s="1"/>
  <c r="AJ626" i="1" a="1"/>
  <c r="AJ626" i="1" s="1"/>
  <c r="AJ627" i="1" a="1"/>
  <c r="AJ627" i="1" s="1"/>
  <c r="AJ628" i="1" a="1"/>
  <c r="AJ628" i="1" s="1"/>
  <c r="AJ629" i="1" a="1"/>
  <c r="AJ629" i="1" s="1"/>
  <c r="AJ630" i="1" a="1"/>
  <c r="AJ630" i="1" s="1"/>
  <c r="AJ631" i="1" a="1"/>
  <c r="AJ631" i="1" s="1"/>
  <c r="AJ632" i="1" a="1"/>
  <c r="AJ632" i="1" s="1"/>
  <c r="AJ633" i="1" a="1"/>
  <c r="AJ633" i="1" s="1"/>
  <c r="AJ634" i="1" a="1"/>
  <c r="AJ634" i="1" s="1"/>
  <c r="AJ635" i="1" a="1"/>
  <c r="AJ635" i="1" s="1"/>
  <c r="AJ636" i="1" a="1"/>
  <c r="AJ636" i="1" s="1"/>
  <c r="AJ637" i="1" a="1"/>
  <c r="AJ637" i="1" s="1"/>
  <c r="AJ638" i="1" a="1"/>
  <c r="AJ638" i="1" s="1"/>
  <c r="AJ639" i="1" a="1"/>
  <c r="AJ639" i="1" s="1"/>
  <c r="AJ640" i="1" a="1"/>
  <c r="AJ640" i="1" s="1"/>
  <c r="AK640" i="1" s="1" a="1"/>
  <c r="AK640" i="1" s="1"/>
  <c r="AN640" i="1" s="1"/>
  <c r="AO640" i="1" s="1"/>
  <c r="AJ641" i="1" a="1"/>
  <c r="AJ641" i="1" s="1"/>
  <c r="AJ642" i="1" a="1"/>
  <c r="AJ642" i="1" s="1"/>
  <c r="AJ643" i="1" a="1"/>
  <c r="AJ643" i="1" s="1"/>
  <c r="AJ644" i="1" a="1"/>
  <c r="AJ644" i="1" s="1"/>
  <c r="AJ645" i="1" a="1"/>
  <c r="AJ645" i="1" s="1"/>
  <c r="AJ646" i="1" a="1"/>
  <c r="AJ646" i="1" s="1"/>
  <c r="AJ647" i="1" a="1"/>
  <c r="AJ647" i="1" s="1"/>
  <c r="AJ648" i="1" a="1"/>
  <c r="AJ648" i="1" s="1"/>
  <c r="AJ649" i="1" a="1"/>
  <c r="AJ649" i="1" s="1"/>
  <c r="AJ650" i="1" a="1"/>
  <c r="AJ650" i="1" s="1"/>
  <c r="AJ651" i="1" a="1"/>
  <c r="AJ651" i="1" s="1"/>
  <c r="AJ652" i="1" a="1"/>
  <c r="AJ652" i="1" s="1"/>
  <c r="AJ653" i="1" a="1"/>
  <c r="AJ653" i="1" s="1"/>
  <c r="AJ654" i="1" a="1"/>
  <c r="AJ654" i="1" s="1"/>
  <c r="AJ655" i="1" a="1"/>
  <c r="AJ655" i="1" s="1"/>
  <c r="AJ656" i="1" a="1"/>
  <c r="AJ656" i="1" s="1"/>
  <c r="AJ657" i="1" a="1"/>
  <c r="AJ657" i="1" s="1"/>
  <c r="AJ658" i="1" a="1"/>
  <c r="AJ658" i="1" s="1"/>
  <c r="AJ659" i="1" a="1"/>
  <c r="AJ659" i="1" s="1"/>
  <c r="AJ660" i="1" a="1"/>
  <c r="AJ660" i="1" s="1"/>
  <c r="AJ661" i="1" a="1"/>
  <c r="AJ661" i="1" s="1"/>
  <c r="AJ662" i="1" a="1"/>
  <c r="AJ662" i="1" s="1"/>
  <c r="AJ663" i="1" a="1"/>
  <c r="AJ663" i="1" s="1"/>
  <c r="AJ664" i="1" a="1"/>
  <c r="AJ664" i="1" s="1"/>
  <c r="AJ665" i="1" a="1"/>
  <c r="AJ665" i="1" s="1"/>
  <c r="AJ666" i="1" a="1"/>
  <c r="AJ666" i="1" s="1"/>
  <c r="AJ667" i="1" a="1"/>
  <c r="AJ667" i="1" s="1"/>
  <c r="AJ668" i="1" a="1"/>
  <c r="AJ668" i="1" s="1"/>
  <c r="AJ669" i="1" a="1"/>
  <c r="AJ669" i="1" s="1"/>
  <c r="AJ670" i="1" a="1"/>
  <c r="AJ670" i="1" s="1"/>
  <c r="AJ671" i="1" a="1"/>
  <c r="AJ671" i="1" s="1"/>
  <c r="AJ672" i="1" a="1"/>
  <c r="AJ672" i="1" s="1"/>
  <c r="AJ673" i="1" a="1"/>
  <c r="AJ673" i="1" s="1"/>
  <c r="AJ674" i="1" a="1"/>
  <c r="AJ674" i="1" s="1"/>
  <c r="AJ675" i="1" a="1"/>
  <c r="AJ675" i="1" s="1"/>
  <c r="AJ676" i="1" a="1"/>
  <c r="AJ676" i="1" s="1"/>
  <c r="AJ677" i="1" a="1"/>
  <c r="AJ677" i="1" s="1"/>
  <c r="AJ678" i="1" a="1"/>
  <c r="AJ678" i="1" s="1"/>
  <c r="AJ679" i="1" a="1"/>
  <c r="AJ679" i="1" s="1"/>
  <c r="AJ680" i="1" a="1"/>
  <c r="AJ680" i="1" s="1"/>
  <c r="AJ681" i="1" a="1"/>
  <c r="AJ681" i="1" s="1"/>
  <c r="AJ682" i="1" a="1"/>
  <c r="AJ682" i="1" s="1"/>
  <c r="AJ683" i="1" a="1"/>
  <c r="AJ683" i="1" s="1"/>
  <c r="AJ684" i="1" a="1"/>
  <c r="AJ684" i="1" s="1"/>
  <c r="AJ685" i="1" a="1"/>
  <c r="AJ685" i="1" s="1"/>
  <c r="AJ686" i="1" a="1"/>
  <c r="AJ686" i="1" s="1"/>
  <c r="AJ687" i="1" a="1"/>
  <c r="AJ687" i="1" s="1"/>
  <c r="AJ688" i="1" a="1"/>
  <c r="AJ688" i="1" s="1"/>
  <c r="AJ689" i="1" a="1"/>
  <c r="AJ689" i="1" s="1"/>
  <c r="AJ690" i="1" a="1"/>
  <c r="AJ690" i="1" s="1"/>
  <c r="AJ691" i="1" a="1"/>
  <c r="AJ691" i="1" s="1"/>
  <c r="AJ692" i="1" a="1"/>
  <c r="AJ692" i="1" s="1"/>
  <c r="AJ693" i="1" a="1"/>
  <c r="AJ693" i="1" s="1"/>
  <c r="AJ694" i="1" a="1"/>
  <c r="AJ694" i="1" s="1"/>
  <c r="AJ695" i="1" a="1"/>
  <c r="AJ695" i="1" s="1"/>
  <c r="AJ696" i="1" a="1"/>
  <c r="AJ696" i="1" s="1"/>
  <c r="AJ697" i="1" a="1"/>
  <c r="AJ697" i="1" s="1"/>
  <c r="AJ698" i="1" a="1"/>
  <c r="AJ698" i="1" s="1"/>
  <c r="AJ699" i="1" a="1"/>
  <c r="AJ699" i="1" s="1"/>
  <c r="AJ700" i="1" a="1"/>
  <c r="AJ700" i="1" s="1"/>
  <c r="AJ701" i="1" a="1"/>
  <c r="AJ701" i="1" s="1"/>
  <c r="AJ702" i="1" a="1"/>
  <c r="AJ702" i="1" s="1"/>
  <c r="AJ703" i="1" a="1"/>
  <c r="AJ703" i="1" s="1"/>
  <c r="AJ704" i="1" a="1"/>
  <c r="AJ704" i="1" s="1"/>
  <c r="AJ705" i="1" a="1"/>
  <c r="AJ705" i="1" s="1"/>
  <c r="AJ706" i="1" a="1"/>
  <c r="AJ706" i="1" s="1"/>
  <c r="AJ707" i="1" a="1"/>
  <c r="AJ707" i="1" s="1"/>
  <c r="AJ708" i="1" a="1"/>
  <c r="AJ708" i="1" s="1"/>
  <c r="AJ709" i="1" a="1"/>
  <c r="AJ709" i="1" s="1"/>
  <c r="AJ710" i="1" a="1"/>
  <c r="AJ710" i="1" s="1"/>
  <c r="AJ711" i="1" a="1"/>
  <c r="AJ711" i="1" s="1"/>
  <c r="AJ712" i="1" a="1"/>
  <c r="AJ712" i="1" s="1"/>
  <c r="AJ713" i="1" a="1"/>
  <c r="AJ713" i="1" s="1"/>
  <c r="AJ714" i="1" a="1"/>
  <c r="AJ714" i="1" s="1"/>
  <c r="AJ715" i="1" a="1"/>
  <c r="AJ715" i="1" s="1"/>
  <c r="AJ716" i="1" a="1"/>
  <c r="AJ716" i="1" s="1"/>
  <c r="AJ717" i="1" a="1"/>
  <c r="AJ717" i="1" s="1"/>
  <c r="AJ718" i="1" a="1"/>
  <c r="AJ718" i="1" s="1"/>
  <c r="AJ719" i="1" a="1"/>
  <c r="AJ719" i="1" s="1"/>
  <c r="AJ720" i="1" a="1"/>
  <c r="AJ720" i="1" s="1"/>
  <c r="AJ721" i="1" a="1"/>
  <c r="AJ721" i="1" s="1"/>
  <c r="AJ722" i="1" a="1"/>
  <c r="AJ722" i="1" s="1"/>
  <c r="AJ723" i="1" a="1"/>
  <c r="AJ723" i="1" s="1"/>
  <c r="AJ724" i="1" a="1"/>
  <c r="AJ724" i="1" s="1"/>
  <c r="AJ725" i="1" a="1"/>
  <c r="AJ725" i="1" s="1"/>
  <c r="AJ726" i="1" a="1"/>
  <c r="AJ726" i="1" s="1"/>
  <c r="AJ727" i="1" a="1"/>
  <c r="AJ727" i="1" s="1"/>
  <c r="AJ728" i="1" a="1"/>
  <c r="AJ728" i="1" s="1"/>
  <c r="AJ729" i="1" a="1"/>
  <c r="AJ729" i="1" s="1"/>
  <c r="AJ730" i="1" a="1"/>
  <c r="AJ730" i="1" s="1"/>
  <c r="AJ731" i="1" a="1"/>
  <c r="AJ731" i="1" s="1"/>
  <c r="AJ732" i="1" a="1"/>
  <c r="AJ732" i="1" s="1"/>
  <c r="AJ733" i="1" a="1"/>
  <c r="AJ733" i="1" s="1"/>
  <c r="AJ734" i="1" a="1"/>
  <c r="AJ734" i="1" s="1"/>
  <c r="AJ735" i="1" a="1"/>
  <c r="AJ735" i="1" s="1"/>
  <c r="AJ736" i="1" a="1"/>
  <c r="AJ736" i="1" s="1"/>
  <c r="AJ737" i="1" a="1"/>
  <c r="AJ737" i="1" s="1"/>
  <c r="AJ738" i="1" a="1"/>
  <c r="AJ738" i="1" s="1"/>
  <c r="AJ739" i="1" a="1"/>
  <c r="AJ739" i="1" s="1"/>
  <c r="AJ740" i="1" a="1"/>
  <c r="AJ740" i="1" s="1"/>
  <c r="AJ741" i="1" a="1"/>
  <c r="AJ741" i="1" s="1"/>
  <c r="AJ742" i="1" a="1"/>
  <c r="AJ742" i="1" s="1"/>
  <c r="AJ743" i="1" a="1"/>
  <c r="AJ743" i="1" s="1"/>
  <c r="AJ744" i="1" a="1"/>
  <c r="AJ744" i="1" s="1"/>
  <c r="AJ745" i="1" a="1"/>
  <c r="AJ745" i="1" s="1"/>
  <c r="AJ746" i="1" a="1"/>
  <c r="AJ746" i="1" s="1"/>
  <c r="AJ747" i="1" a="1"/>
  <c r="AJ747" i="1" s="1"/>
  <c r="AJ748" i="1" a="1"/>
  <c r="AJ748" i="1" s="1"/>
  <c r="AJ749" i="1" a="1"/>
  <c r="AJ749" i="1" s="1"/>
  <c r="AJ750" i="1" a="1"/>
  <c r="AJ750" i="1" s="1"/>
  <c r="AJ751" i="1" a="1"/>
  <c r="AJ751" i="1" s="1"/>
  <c r="AJ752" i="1" a="1"/>
  <c r="AJ752" i="1" s="1"/>
  <c r="AJ753" i="1" a="1"/>
  <c r="AJ753" i="1" s="1"/>
  <c r="AJ754" i="1" a="1"/>
  <c r="AJ754" i="1" s="1"/>
  <c r="AJ755" i="1" a="1"/>
  <c r="AJ755" i="1" s="1"/>
  <c r="AJ756" i="1" a="1"/>
  <c r="AJ756" i="1" s="1"/>
  <c r="AJ757" i="1" a="1"/>
  <c r="AJ757" i="1" s="1"/>
  <c r="AJ758" i="1" a="1"/>
  <c r="AJ758" i="1" s="1"/>
  <c r="AJ759" i="1" a="1"/>
  <c r="AJ759" i="1" s="1"/>
  <c r="AJ760" i="1" a="1"/>
  <c r="AJ760" i="1" s="1"/>
  <c r="AJ761" i="1" a="1"/>
  <c r="AJ761" i="1" s="1"/>
  <c r="AJ762" i="1" a="1"/>
  <c r="AJ762" i="1" s="1"/>
  <c r="AJ763" i="1" a="1"/>
  <c r="AJ763" i="1" s="1"/>
  <c r="AJ764" i="1" a="1"/>
  <c r="AJ764" i="1" s="1"/>
  <c r="AJ765" i="1" a="1"/>
  <c r="AJ765" i="1" s="1"/>
  <c r="AJ766" i="1" a="1"/>
  <c r="AJ766" i="1" s="1"/>
  <c r="AJ767" i="1" a="1"/>
  <c r="AJ767" i="1" s="1"/>
  <c r="AJ768" i="1" a="1"/>
  <c r="AJ768" i="1" s="1"/>
  <c r="AJ769" i="1" a="1"/>
  <c r="AJ769" i="1" s="1"/>
  <c r="AJ770" i="1" a="1"/>
  <c r="AJ770" i="1" s="1"/>
  <c r="AJ771" i="1" a="1"/>
  <c r="AJ771" i="1" s="1"/>
  <c r="AJ772" i="1" a="1"/>
  <c r="AJ772" i="1" s="1"/>
  <c r="AJ773" i="1" a="1"/>
  <c r="AJ773" i="1" s="1"/>
  <c r="AJ774" i="1" a="1"/>
  <c r="AJ774" i="1" s="1"/>
  <c r="AJ775" i="1" a="1"/>
  <c r="AJ775" i="1" s="1"/>
  <c r="AJ776" i="1" a="1"/>
  <c r="AJ776" i="1" s="1"/>
  <c r="AJ777" i="1" a="1"/>
  <c r="AJ777" i="1" s="1"/>
  <c r="AJ778" i="1" a="1"/>
  <c r="AJ778" i="1" s="1"/>
  <c r="AJ779" i="1" a="1"/>
  <c r="AJ779" i="1" s="1"/>
  <c r="AJ780" i="1" a="1"/>
  <c r="AJ780" i="1" s="1"/>
  <c r="AJ781" i="1" a="1"/>
  <c r="AJ781" i="1" s="1"/>
  <c r="AJ782" i="1" a="1"/>
  <c r="AJ782" i="1" s="1"/>
  <c r="AJ783" i="1" a="1"/>
  <c r="AJ783" i="1" s="1"/>
  <c r="AJ784" i="1" a="1"/>
  <c r="AJ784" i="1" s="1"/>
  <c r="AJ785" i="1" a="1"/>
  <c r="AJ785" i="1" s="1"/>
  <c r="AJ786" i="1" a="1"/>
  <c r="AJ786" i="1" s="1"/>
  <c r="AJ787" i="1" a="1"/>
  <c r="AJ787" i="1" s="1"/>
  <c r="AJ788" i="1" a="1"/>
  <c r="AJ788" i="1" s="1"/>
  <c r="AJ789" i="1" a="1"/>
  <c r="AJ789" i="1" s="1"/>
  <c r="AJ790" i="1" a="1"/>
  <c r="AJ790" i="1" s="1"/>
  <c r="AJ791" i="1" a="1"/>
  <c r="AJ791" i="1" s="1"/>
  <c r="AJ792" i="1" a="1"/>
  <c r="AJ792" i="1" s="1"/>
  <c r="AJ793" i="1" a="1"/>
  <c r="AJ793" i="1" s="1"/>
  <c r="AJ794" i="1" a="1"/>
  <c r="AJ794" i="1" s="1"/>
  <c r="AJ795" i="1" a="1"/>
  <c r="AJ795" i="1" s="1"/>
  <c r="AJ796" i="1" a="1"/>
  <c r="AJ796" i="1" s="1"/>
  <c r="AJ797" i="1" a="1"/>
  <c r="AJ797" i="1" s="1"/>
  <c r="AJ798" i="1" a="1"/>
  <c r="AJ798" i="1" s="1"/>
  <c r="AJ799" i="1" a="1"/>
  <c r="AJ799" i="1" s="1"/>
  <c r="AJ800" i="1" a="1"/>
  <c r="AJ800" i="1" s="1"/>
  <c r="AJ801" i="1" a="1"/>
  <c r="AJ801" i="1" s="1"/>
  <c r="AJ802" i="1" a="1"/>
  <c r="AJ802" i="1" s="1"/>
  <c r="AJ803" i="1" a="1"/>
  <c r="AJ803" i="1" s="1"/>
  <c r="AJ804" i="1" a="1"/>
  <c r="AJ804" i="1" s="1"/>
  <c r="AJ805" i="1" a="1"/>
  <c r="AJ805" i="1" s="1"/>
  <c r="AJ806" i="1" a="1"/>
  <c r="AJ806" i="1" s="1"/>
  <c r="AJ807" i="1" a="1"/>
  <c r="AJ807" i="1" s="1"/>
  <c r="AJ808" i="1" a="1"/>
  <c r="AJ808" i="1" s="1"/>
  <c r="AJ809" i="1" a="1"/>
  <c r="AJ809" i="1" s="1"/>
  <c r="AJ810" i="1" a="1"/>
  <c r="AJ810" i="1" s="1"/>
  <c r="AJ811" i="1" a="1"/>
  <c r="AJ811" i="1" s="1"/>
  <c r="AJ812" i="1" a="1"/>
  <c r="AJ812" i="1" s="1"/>
  <c r="AJ813" i="1" a="1"/>
  <c r="AJ813" i="1" s="1"/>
  <c r="AJ814" i="1" a="1"/>
  <c r="AJ814" i="1" s="1"/>
  <c r="AJ815" i="1" a="1"/>
  <c r="AJ815" i="1" s="1"/>
  <c r="AJ816" i="1" a="1"/>
  <c r="AJ816" i="1" s="1"/>
  <c r="AJ817" i="1" a="1"/>
  <c r="AJ817" i="1" s="1"/>
  <c r="AJ818" i="1" a="1"/>
  <c r="AJ818" i="1" s="1"/>
  <c r="AJ819" i="1" a="1"/>
  <c r="AJ819" i="1" s="1"/>
  <c r="AJ820" i="1" a="1"/>
  <c r="AJ820" i="1" s="1"/>
  <c r="AJ821" i="1" a="1"/>
  <c r="AJ821" i="1" s="1"/>
  <c r="AJ822" i="1" a="1"/>
  <c r="AJ822" i="1" s="1"/>
  <c r="AJ823" i="1" a="1"/>
  <c r="AJ823" i="1" s="1"/>
  <c r="AJ824" i="1" a="1"/>
  <c r="AJ824" i="1" s="1"/>
  <c r="AJ825" i="1" a="1"/>
  <c r="AJ825" i="1" s="1"/>
  <c r="AJ826" i="1" a="1"/>
  <c r="AJ826" i="1" s="1"/>
  <c r="AJ827" i="1" a="1"/>
  <c r="AJ827" i="1" s="1"/>
  <c r="AJ828" i="1" a="1"/>
  <c r="AJ828" i="1" s="1"/>
  <c r="AJ829" i="1" a="1"/>
  <c r="AJ829" i="1" s="1"/>
  <c r="AJ830" i="1" a="1"/>
  <c r="AJ830" i="1" s="1"/>
  <c r="AJ831" i="1" a="1"/>
  <c r="AJ831" i="1" s="1"/>
  <c r="AJ832" i="1" a="1"/>
  <c r="AJ832" i="1" s="1"/>
  <c r="AJ833" i="1" a="1"/>
  <c r="AJ833" i="1" s="1"/>
  <c r="AJ834" i="1" a="1"/>
  <c r="AJ834" i="1" s="1"/>
  <c r="AJ835" i="1" a="1"/>
  <c r="AJ835" i="1" s="1"/>
  <c r="AJ836" i="1" a="1"/>
  <c r="AJ836" i="1" s="1"/>
  <c r="AJ837" i="1" a="1"/>
  <c r="AJ837" i="1" s="1"/>
  <c r="AJ838" i="1" a="1"/>
  <c r="AJ838" i="1" s="1"/>
  <c r="AJ839" i="1" a="1"/>
  <c r="AJ839" i="1" s="1"/>
  <c r="AJ840" i="1" a="1"/>
  <c r="AJ840" i="1" s="1"/>
  <c r="AJ841" i="1" a="1"/>
  <c r="AJ841" i="1" s="1"/>
  <c r="AJ842" i="1" a="1"/>
  <c r="AJ842" i="1" s="1"/>
  <c r="AJ843" i="1" a="1"/>
  <c r="AJ843" i="1" s="1"/>
  <c r="AJ844" i="1" a="1"/>
  <c r="AJ844" i="1" s="1"/>
  <c r="AJ845" i="1" a="1"/>
  <c r="AJ845" i="1" s="1"/>
  <c r="AJ846" i="1" a="1"/>
  <c r="AJ846" i="1" s="1"/>
  <c r="AJ847" i="1" a="1"/>
  <c r="AJ847" i="1" s="1"/>
  <c r="AJ848" i="1" a="1"/>
  <c r="AJ848" i="1" s="1"/>
  <c r="AJ849" i="1" a="1"/>
  <c r="AJ849" i="1" s="1"/>
  <c r="AJ850" i="1" a="1"/>
  <c r="AJ850" i="1" s="1"/>
  <c r="AJ851" i="1" a="1"/>
  <c r="AJ851" i="1" s="1"/>
  <c r="AJ852" i="1" a="1"/>
  <c r="AJ852" i="1" s="1"/>
  <c r="AJ853" i="1" a="1"/>
  <c r="AJ853" i="1" s="1"/>
  <c r="AJ854" i="1" a="1"/>
  <c r="AJ854" i="1" s="1"/>
  <c r="AJ855" i="1" a="1"/>
  <c r="AJ855" i="1" s="1"/>
  <c r="AJ856" i="1" a="1"/>
  <c r="AJ856" i="1" s="1"/>
  <c r="AJ857" i="1" a="1"/>
  <c r="AJ857" i="1" s="1"/>
  <c r="AJ858" i="1" a="1"/>
  <c r="AJ858" i="1" s="1"/>
  <c r="AJ859" i="1" a="1"/>
  <c r="AJ859" i="1" s="1"/>
  <c r="AJ860" i="1" a="1"/>
  <c r="AJ860" i="1" s="1"/>
  <c r="AJ861" i="1" a="1"/>
  <c r="AJ861" i="1" s="1"/>
  <c r="AJ862" i="1" a="1"/>
  <c r="AJ862" i="1" s="1"/>
  <c r="AJ863" i="1" a="1"/>
  <c r="AJ863" i="1" s="1"/>
  <c r="AJ864" i="1" a="1"/>
  <c r="AJ864" i="1" s="1"/>
  <c r="AJ865" i="1" a="1"/>
  <c r="AJ865" i="1" s="1"/>
  <c r="AJ866" i="1" a="1"/>
  <c r="AJ866" i="1" s="1"/>
  <c r="AJ867" i="1" a="1"/>
  <c r="AJ867" i="1" s="1"/>
  <c r="AJ868" i="1" a="1"/>
  <c r="AJ868" i="1" s="1"/>
  <c r="AJ869" i="1" a="1"/>
  <c r="AJ869" i="1" s="1"/>
  <c r="AJ870" i="1" a="1"/>
  <c r="AJ870" i="1" s="1"/>
  <c r="AJ871" i="1" a="1"/>
  <c r="AJ871" i="1" s="1"/>
  <c r="AJ872" i="1" a="1"/>
  <c r="AJ872" i="1" s="1"/>
  <c r="AJ873" i="1" a="1"/>
  <c r="AJ873" i="1" s="1"/>
  <c r="AJ874" i="1" a="1"/>
  <c r="AJ874" i="1" s="1"/>
  <c r="AJ875" i="1" a="1"/>
  <c r="AJ875" i="1" s="1"/>
  <c r="AJ876" i="1" a="1"/>
  <c r="AJ876" i="1" s="1"/>
  <c r="AJ877" i="1" a="1"/>
  <c r="AJ877" i="1" s="1"/>
  <c r="AJ878" i="1" a="1"/>
  <c r="AJ878" i="1" s="1"/>
  <c r="AJ879" i="1" a="1"/>
  <c r="AJ879" i="1" s="1"/>
  <c r="AJ880" i="1" a="1"/>
  <c r="AJ880" i="1" s="1"/>
  <c r="AJ881" i="1" a="1"/>
  <c r="AJ881" i="1" s="1"/>
  <c r="AJ882" i="1" a="1"/>
  <c r="AJ882" i="1" s="1"/>
  <c r="AJ883" i="1" a="1"/>
  <c r="AJ883" i="1" s="1"/>
  <c r="AJ884" i="1" a="1"/>
  <c r="AJ884" i="1" s="1"/>
  <c r="AJ885" i="1" a="1"/>
  <c r="AJ885" i="1" s="1"/>
  <c r="AJ886" i="1" a="1"/>
  <c r="AJ886" i="1" s="1"/>
  <c r="AJ887" i="1" a="1"/>
  <c r="AJ887" i="1" s="1"/>
  <c r="AJ888" i="1" a="1"/>
  <c r="AJ888" i="1" s="1"/>
  <c r="AJ889" i="1" a="1"/>
  <c r="AJ889" i="1" s="1"/>
  <c r="AJ890" i="1" a="1"/>
  <c r="AJ890" i="1" s="1"/>
  <c r="AJ891" i="1" a="1"/>
  <c r="AJ891" i="1" s="1"/>
  <c r="AJ892" i="1" a="1"/>
  <c r="AJ892" i="1" s="1"/>
  <c r="AJ893" i="1" a="1"/>
  <c r="AJ893" i="1" s="1"/>
  <c r="AJ894" i="1" a="1"/>
  <c r="AJ894" i="1" s="1"/>
  <c r="AJ895" i="1" a="1"/>
  <c r="AJ895" i="1" s="1"/>
  <c r="AJ896" i="1" a="1"/>
  <c r="AJ896" i="1" s="1"/>
  <c r="AJ897" i="1" a="1"/>
  <c r="AJ897" i="1" s="1"/>
  <c r="AJ898" i="1" a="1"/>
  <c r="AJ898" i="1" s="1"/>
  <c r="AJ899" i="1" a="1"/>
  <c r="AJ899" i="1" s="1"/>
  <c r="AJ900" i="1" a="1"/>
  <c r="AJ900" i="1" s="1"/>
  <c r="AJ901" i="1" a="1"/>
  <c r="AJ901" i="1" s="1"/>
  <c r="AJ902" i="1" a="1"/>
  <c r="AJ902" i="1" s="1"/>
  <c r="AJ903" i="1" a="1"/>
  <c r="AJ903" i="1" s="1"/>
  <c r="AJ904" i="1" a="1"/>
  <c r="AJ904" i="1" s="1"/>
  <c r="AJ905" i="1" a="1"/>
  <c r="AJ905" i="1" s="1"/>
  <c r="AJ906" i="1" a="1"/>
  <c r="AJ906" i="1" s="1"/>
  <c r="AJ907" i="1" a="1"/>
  <c r="AJ907" i="1" s="1"/>
  <c r="AJ908" i="1" a="1"/>
  <c r="AJ908" i="1" s="1"/>
  <c r="AJ909" i="1" a="1"/>
  <c r="AJ909" i="1" s="1"/>
  <c r="AJ910" i="1" a="1"/>
  <c r="AJ910" i="1" s="1"/>
  <c r="AJ911" i="1" a="1"/>
  <c r="AJ911" i="1" s="1"/>
  <c r="AJ912" i="1" a="1"/>
  <c r="AJ912" i="1" s="1"/>
  <c r="AJ913" i="1" a="1"/>
  <c r="AJ913" i="1" s="1"/>
  <c r="AJ914" i="1" a="1"/>
  <c r="AJ914" i="1" s="1"/>
  <c r="AJ915" i="1" a="1"/>
  <c r="AJ915" i="1" s="1"/>
  <c r="AJ916" i="1" a="1"/>
  <c r="AJ916" i="1" s="1"/>
  <c r="AJ917" i="1" a="1"/>
  <c r="AJ917" i="1" s="1"/>
  <c r="AJ918" i="1" a="1"/>
  <c r="AJ918" i="1" s="1"/>
  <c r="AJ919" i="1" a="1"/>
  <c r="AJ919" i="1" s="1"/>
  <c r="AJ920" i="1" a="1"/>
  <c r="AJ920" i="1" s="1"/>
  <c r="AJ921" i="1" a="1"/>
  <c r="AJ921" i="1" s="1"/>
  <c r="AJ922" i="1" a="1"/>
  <c r="AJ922" i="1" s="1"/>
  <c r="AJ923" i="1" a="1"/>
  <c r="AJ923" i="1" s="1"/>
  <c r="AJ924" i="1" a="1"/>
  <c r="AJ924" i="1" s="1"/>
  <c r="AJ925" i="1" a="1"/>
  <c r="AJ925" i="1" s="1"/>
  <c r="AJ926" i="1" a="1"/>
  <c r="AJ926" i="1" s="1"/>
  <c r="AJ927" i="1" a="1"/>
  <c r="AJ927" i="1" s="1"/>
  <c r="AJ928" i="1" a="1"/>
  <c r="AJ928" i="1" s="1"/>
  <c r="AJ929" i="1" a="1"/>
  <c r="AJ929" i="1" s="1"/>
  <c r="AJ930" i="1" a="1"/>
  <c r="AJ930" i="1" s="1"/>
  <c r="AJ931" i="1" a="1"/>
  <c r="AJ931" i="1" s="1"/>
  <c r="AJ932" i="1" a="1"/>
  <c r="AJ932" i="1" s="1"/>
  <c r="AJ933" i="1" a="1"/>
  <c r="AJ933" i="1" s="1"/>
  <c r="AJ934" i="1" a="1"/>
  <c r="AJ934" i="1" s="1"/>
  <c r="AJ935" i="1" a="1"/>
  <c r="AJ935" i="1" s="1"/>
  <c r="AJ936" i="1" a="1"/>
  <c r="AJ936" i="1" s="1"/>
  <c r="AJ937" i="1" a="1"/>
  <c r="AJ937" i="1" s="1"/>
  <c r="AJ938" i="1" a="1"/>
  <c r="AJ938" i="1" s="1"/>
  <c r="AJ939" i="1" a="1"/>
  <c r="AJ939" i="1" s="1"/>
  <c r="AJ940" i="1" a="1"/>
  <c r="AJ940" i="1" s="1"/>
  <c r="AJ941" i="1" a="1"/>
  <c r="AJ941" i="1" s="1"/>
  <c r="AJ942" i="1" a="1"/>
  <c r="AJ942" i="1" s="1"/>
  <c r="AJ943" i="1" a="1"/>
  <c r="AJ943" i="1" s="1"/>
  <c r="AJ944" i="1" a="1"/>
  <c r="AJ944" i="1" s="1"/>
  <c r="AJ945" i="1" a="1"/>
  <c r="AJ945" i="1" s="1"/>
  <c r="AJ946" i="1" a="1"/>
  <c r="AJ946" i="1" s="1"/>
  <c r="AJ947" i="1" a="1"/>
  <c r="AJ947" i="1" s="1"/>
  <c r="AJ948" i="1" a="1"/>
  <c r="AJ948" i="1" s="1"/>
  <c r="AJ949" i="1" a="1"/>
  <c r="AJ949" i="1" s="1"/>
  <c r="AJ950" i="1" a="1"/>
  <c r="AJ950" i="1" s="1"/>
  <c r="AJ951" i="1" a="1"/>
  <c r="AJ951" i="1" s="1"/>
  <c r="AJ952" i="1" a="1"/>
  <c r="AJ952" i="1" s="1"/>
  <c r="AJ953" i="1" a="1"/>
  <c r="AJ953" i="1" s="1"/>
  <c r="AJ954" i="1" a="1"/>
  <c r="AJ954" i="1" s="1"/>
  <c r="AJ955" i="1" a="1"/>
  <c r="AJ955" i="1" s="1"/>
  <c r="AJ956" i="1" a="1"/>
  <c r="AJ956" i="1" s="1"/>
  <c r="AJ957" i="1" a="1"/>
  <c r="AJ957" i="1" s="1"/>
  <c r="AJ958" i="1" a="1"/>
  <c r="AJ958" i="1" s="1"/>
  <c r="AJ959" i="1" a="1"/>
  <c r="AJ959" i="1" s="1"/>
  <c r="AJ960" i="1" a="1"/>
  <c r="AJ960" i="1" s="1"/>
  <c r="AJ961" i="1" a="1"/>
  <c r="AJ961" i="1" s="1"/>
  <c r="AJ962" i="1" a="1"/>
  <c r="AJ962" i="1" s="1"/>
  <c r="AJ963" i="1" a="1"/>
  <c r="AJ963" i="1" s="1"/>
  <c r="AJ964" i="1" a="1"/>
  <c r="AJ964" i="1" s="1"/>
  <c r="AJ965" i="1" a="1"/>
  <c r="AJ965" i="1" s="1"/>
  <c r="AJ966" i="1" a="1"/>
  <c r="AJ966" i="1" s="1"/>
  <c r="AJ967" i="1" a="1"/>
  <c r="AJ967" i="1" s="1"/>
  <c r="AK967" i="1" s="1" a="1"/>
  <c r="AK967" i="1" s="1"/>
  <c r="AN967" i="1" s="1"/>
  <c r="AO967" i="1" s="1"/>
  <c r="AJ968" i="1" a="1"/>
  <c r="AJ968" i="1" s="1"/>
  <c r="AJ969" i="1" a="1"/>
  <c r="AJ969" i="1" s="1"/>
  <c r="AJ970" i="1" a="1"/>
  <c r="AJ970" i="1" s="1"/>
  <c r="AJ971" i="1" a="1"/>
  <c r="AJ971" i="1" s="1"/>
  <c r="AJ972" i="1" a="1"/>
  <c r="AJ972" i="1" s="1"/>
  <c r="AJ973" i="1" a="1"/>
  <c r="AJ973" i="1" s="1"/>
  <c r="AJ974" i="1" a="1"/>
  <c r="AJ974" i="1" s="1"/>
  <c r="AJ975" i="1" a="1"/>
  <c r="AJ975" i="1" s="1"/>
  <c r="AJ976" i="1" a="1"/>
  <c r="AJ976" i="1" s="1"/>
  <c r="AJ977" i="1" a="1"/>
  <c r="AJ977" i="1" s="1"/>
  <c r="AJ978" i="1" a="1"/>
  <c r="AJ978" i="1" s="1"/>
  <c r="AJ979" i="1" a="1"/>
  <c r="AJ979" i="1" s="1"/>
  <c r="AJ980" i="1" a="1"/>
  <c r="AJ980" i="1" s="1"/>
  <c r="AJ981" i="1" a="1"/>
  <c r="AJ981" i="1" s="1"/>
  <c r="AJ982" i="1" a="1"/>
  <c r="AJ982" i="1" s="1"/>
  <c r="AJ983" i="1" a="1"/>
  <c r="AJ983" i="1" s="1"/>
  <c r="AJ984" i="1" a="1"/>
  <c r="AJ984" i="1" s="1"/>
  <c r="AJ985" i="1" a="1"/>
  <c r="AJ985" i="1" s="1"/>
  <c r="AJ986" i="1" a="1"/>
  <c r="AJ986" i="1" s="1"/>
  <c r="AJ987" i="1" a="1"/>
  <c r="AJ987" i="1" s="1"/>
  <c r="AJ988" i="1" a="1"/>
  <c r="AJ988" i="1" s="1"/>
  <c r="AK988" i="1" s="1" a="1"/>
  <c r="AK988" i="1" s="1"/>
  <c r="AN988" i="1" s="1"/>
  <c r="AO988" i="1" s="1"/>
  <c r="AJ989" i="1" a="1"/>
  <c r="AJ989" i="1" s="1"/>
  <c r="AJ990" i="1" a="1"/>
  <c r="AJ990" i="1" s="1"/>
  <c r="AJ991" i="1" a="1"/>
  <c r="AJ991" i="1" s="1"/>
  <c r="AJ992" i="1" a="1"/>
  <c r="AJ992" i="1" s="1"/>
  <c r="AJ993" i="1" a="1"/>
  <c r="AJ993" i="1" s="1"/>
  <c r="AJ994" i="1" a="1"/>
  <c r="AJ994" i="1" s="1"/>
  <c r="AJ995" i="1" a="1"/>
  <c r="AJ995" i="1" s="1"/>
  <c r="AJ996" i="1" a="1"/>
  <c r="AJ996" i="1" s="1"/>
  <c r="AJ997" i="1" a="1"/>
  <c r="AJ997" i="1" s="1"/>
  <c r="AJ998" i="1" a="1"/>
  <c r="AJ998" i="1" s="1"/>
  <c r="AJ999" i="1" a="1"/>
  <c r="AJ999" i="1" s="1"/>
  <c r="AJ1000" i="1" a="1"/>
  <c r="AJ1000" i="1" s="1"/>
  <c r="AJ1001" i="1" a="1"/>
  <c r="AJ1001" i="1" s="1"/>
  <c r="AJ1002" i="1" a="1"/>
  <c r="AJ1002" i="1" s="1"/>
  <c r="AJ1003" i="1" a="1"/>
  <c r="AJ1003" i="1" s="1"/>
  <c r="AJ1004" i="1" a="1"/>
  <c r="AJ1004" i="1" s="1"/>
  <c r="AJ1005" i="1" a="1"/>
  <c r="AJ1005" i="1" s="1"/>
  <c r="AJ1006" i="1" a="1"/>
  <c r="AJ1006" i="1" s="1"/>
  <c r="AJ1007" i="1" a="1"/>
  <c r="AJ1007" i="1" s="1"/>
  <c r="AJ1008" i="1" a="1"/>
  <c r="AJ1008" i="1" s="1"/>
  <c r="AJ1009" i="1" a="1"/>
  <c r="AJ1009" i="1" s="1"/>
  <c r="AJ1010" i="1" a="1"/>
  <c r="AJ1010" i="1" s="1"/>
  <c r="AJ1011" i="1" a="1"/>
  <c r="AJ1011" i="1" s="1"/>
  <c r="AJ1012" i="1" a="1"/>
  <c r="AJ1012" i="1" s="1"/>
  <c r="AJ1013" i="1" a="1"/>
  <c r="AJ1013" i="1" s="1"/>
  <c r="AJ1014" i="1" a="1"/>
  <c r="AJ1014" i="1" s="1"/>
  <c r="AJ1015" i="1" a="1"/>
  <c r="AJ1015" i="1" s="1"/>
  <c r="AJ1016" i="1" a="1"/>
  <c r="AJ1016" i="1" s="1"/>
  <c r="AJ1017" i="1" a="1"/>
  <c r="AJ1017" i="1" s="1"/>
  <c r="AJ1018" i="1" a="1"/>
  <c r="AJ1018" i="1" s="1"/>
  <c r="AJ1019" i="1" a="1"/>
  <c r="AJ1019" i="1" s="1"/>
  <c r="AJ1020" i="1" a="1"/>
  <c r="AJ1020" i="1" s="1"/>
  <c r="AJ1021" i="1" a="1"/>
  <c r="AJ1021" i="1" s="1"/>
  <c r="AJ1022" i="1" a="1"/>
  <c r="AJ1022" i="1" s="1"/>
  <c r="AJ1023" i="1" a="1"/>
  <c r="AJ1023" i="1" s="1"/>
  <c r="AJ1024" i="1" a="1"/>
  <c r="AJ1024" i="1" s="1"/>
  <c r="AJ1025" i="1" a="1"/>
  <c r="AJ1025" i="1" s="1"/>
  <c r="AJ1026" i="1" a="1"/>
  <c r="AJ1026" i="1" s="1"/>
  <c r="AJ1027" i="1" a="1"/>
  <c r="AJ1027" i="1" s="1"/>
  <c r="AJ1028" i="1" a="1"/>
  <c r="AJ1028" i="1" s="1"/>
  <c r="AJ1029" i="1" a="1"/>
  <c r="AJ1029" i="1" s="1"/>
  <c r="AJ1030" i="1" a="1"/>
  <c r="AJ1030" i="1" s="1"/>
  <c r="AJ1031" i="1" a="1"/>
  <c r="AJ1031" i="1" s="1"/>
  <c r="AJ1032" i="1" a="1"/>
  <c r="AJ1032" i="1" s="1"/>
  <c r="AJ1033" i="1" a="1"/>
  <c r="AJ1033" i="1" s="1"/>
  <c r="AJ1034" i="1" a="1"/>
  <c r="AJ1034" i="1" s="1"/>
  <c r="AJ1035" i="1" a="1"/>
  <c r="AJ1035" i="1" s="1"/>
  <c r="AJ1036" i="1" a="1"/>
  <c r="AJ1036" i="1" s="1"/>
  <c r="AJ1037" i="1" a="1"/>
  <c r="AJ1037" i="1" s="1"/>
  <c r="AJ1038" i="1" a="1"/>
  <c r="AJ1038" i="1" s="1"/>
  <c r="AJ1039" i="1" a="1"/>
  <c r="AJ1039" i="1" s="1"/>
  <c r="AJ1040" i="1" a="1"/>
  <c r="AJ1040" i="1" s="1"/>
  <c r="AJ1041" i="1" a="1"/>
  <c r="AJ1041" i="1" s="1"/>
  <c r="AJ1042" i="1" a="1"/>
  <c r="AJ1042" i="1" s="1"/>
  <c r="AJ1043" i="1" a="1"/>
  <c r="AJ1043" i="1" s="1"/>
  <c r="AJ1044" i="1" a="1"/>
  <c r="AJ1044" i="1" s="1"/>
  <c r="AJ1045" i="1" a="1"/>
  <c r="AJ1045" i="1" s="1"/>
  <c r="AJ1046" i="1" a="1"/>
  <c r="AJ1046" i="1" s="1"/>
  <c r="AJ1047" i="1" a="1"/>
  <c r="AJ1047" i="1" s="1"/>
  <c r="AJ1048" i="1" a="1"/>
  <c r="AJ1048" i="1" s="1"/>
  <c r="AJ1049" i="1" a="1"/>
  <c r="AJ1049" i="1" s="1"/>
  <c r="AJ1050" i="1" a="1"/>
  <c r="AJ1050" i="1" s="1"/>
  <c r="AJ1051" i="1" a="1"/>
  <c r="AJ1051" i="1" s="1"/>
  <c r="AJ1052" i="1" a="1"/>
  <c r="AJ1052" i="1" s="1"/>
  <c r="AJ1053" i="1" a="1"/>
  <c r="AJ1053" i="1" s="1"/>
  <c r="AJ1054" i="1" a="1"/>
  <c r="AJ1054" i="1" s="1"/>
  <c r="AJ1055" i="1" a="1"/>
  <c r="AJ1055" i="1" s="1"/>
  <c r="AJ1056" i="1" a="1"/>
  <c r="AJ1056" i="1" s="1"/>
  <c r="AJ1057" i="1" a="1"/>
  <c r="AJ1057" i="1" s="1"/>
  <c r="AJ1058" i="1" a="1"/>
  <c r="AJ1058" i="1" s="1"/>
  <c r="AJ1059" i="1" a="1"/>
  <c r="AJ1059" i="1" s="1"/>
  <c r="AJ1060" i="1" a="1"/>
  <c r="AJ1060" i="1" s="1"/>
  <c r="AJ1061" i="1" a="1"/>
  <c r="AJ1061" i="1" s="1"/>
  <c r="AJ1062" i="1" a="1"/>
  <c r="AJ1062" i="1" s="1"/>
  <c r="AJ1063" i="1" a="1"/>
  <c r="AJ1063" i="1" s="1"/>
  <c r="AJ1064" i="1" a="1"/>
  <c r="AJ1064" i="1" s="1"/>
  <c r="AJ1065" i="1" a="1"/>
  <c r="AJ1065" i="1" s="1"/>
  <c r="AJ1066" i="1" a="1"/>
  <c r="AJ1066" i="1" s="1"/>
  <c r="AJ1067" i="1" a="1"/>
  <c r="AJ1067" i="1" s="1"/>
  <c r="AJ1068" i="1" a="1"/>
  <c r="AJ1068" i="1" s="1"/>
  <c r="AJ1069" i="1" a="1"/>
  <c r="AJ1069" i="1" s="1"/>
  <c r="AJ1070" i="1" a="1"/>
  <c r="AJ1070" i="1" s="1"/>
  <c r="AJ1071" i="1" a="1"/>
  <c r="AJ1071" i="1" s="1"/>
  <c r="AJ1072" i="1" a="1"/>
  <c r="AJ1072" i="1" s="1"/>
  <c r="AJ1073" i="1" a="1"/>
  <c r="AJ1073" i="1" s="1"/>
  <c r="AJ1074" i="1" a="1"/>
  <c r="AJ1074" i="1" s="1"/>
  <c r="AJ1075" i="1" a="1"/>
  <c r="AJ1075" i="1" s="1"/>
  <c r="AJ1076" i="1" a="1"/>
  <c r="AJ1076" i="1" s="1"/>
  <c r="AJ1077" i="1" a="1"/>
  <c r="AJ1077" i="1" s="1"/>
  <c r="AJ1078" i="1" a="1"/>
  <c r="AJ1078" i="1" s="1"/>
  <c r="AJ1079" i="1" a="1"/>
  <c r="AJ1079" i="1" s="1"/>
  <c r="AJ1080" i="1" a="1"/>
  <c r="AJ1080" i="1" s="1"/>
  <c r="AJ1081" i="1" a="1"/>
  <c r="AJ1081" i="1" s="1"/>
  <c r="AJ1082" i="1" a="1"/>
  <c r="AJ1082" i="1" s="1"/>
  <c r="AJ1083" i="1" a="1"/>
  <c r="AJ1083" i="1" s="1"/>
  <c r="AJ1084" i="1" a="1"/>
  <c r="AJ1084" i="1" s="1"/>
  <c r="AJ1085" i="1" a="1"/>
  <c r="AJ1085" i="1" s="1"/>
  <c r="AJ1086" i="1" a="1"/>
  <c r="AJ1086" i="1" s="1"/>
  <c r="AJ1087" i="1" a="1"/>
  <c r="AJ1087" i="1" s="1"/>
  <c r="AJ1088" i="1" a="1"/>
  <c r="AJ1088" i="1" s="1"/>
  <c r="AJ1089" i="1" a="1"/>
  <c r="AJ1089" i="1" s="1"/>
  <c r="AJ1090" i="1" a="1"/>
  <c r="AJ1090" i="1" s="1"/>
  <c r="AJ1091" i="1" a="1"/>
  <c r="AJ1091" i="1" s="1"/>
  <c r="AJ1092" i="1" a="1"/>
  <c r="AJ1092" i="1" s="1"/>
  <c r="AJ1093" i="1" a="1"/>
  <c r="AJ1093" i="1" s="1"/>
  <c r="AJ1094" i="1" a="1"/>
  <c r="AJ1094" i="1" s="1"/>
  <c r="AJ1095" i="1" a="1"/>
  <c r="AJ1095" i="1" s="1"/>
  <c r="AJ1096" i="1" a="1"/>
  <c r="AJ1096" i="1" s="1"/>
  <c r="AJ1097" i="1" a="1"/>
  <c r="AJ1097" i="1" s="1"/>
  <c r="AJ1098" i="1" a="1"/>
  <c r="AJ1098" i="1" s="1"/>
  <c r="AJ1099" i="1" a="1"/>
  <c r="AJ1099" i="1" s="1"/>
  <c r="AJ1100" i="1" a="1"/>
  <c r="AJ1100" i="1" s="1"/>
  <c r="AJ1101" i="1" a="1"/>
  <c r="AJ1101" i="1" s="1"/>
  <c r="AJ1102" i="1" a="1"/>
  <c r="AJ1102" i="1" s="1"/>
  <c r="AJ1103" i="1" a="1"/>
  <c r="AJ1103" i="1" s="1"/>
  <c r="AJ1104" i="1" a="1"/>
  <c r="AJ1104" i="1" s="1"/>
  <c r="AJ1105" i="1" a="1"/>
  <c r="AJ1105" i="1" s="1"/>
  <c r="AJ1106" i="1" a="1"/>
  <c r="AJ1106" i="1" s="1"/>
  <c r="AJ1107" i="1" a="1"/>
  <c r="AJ1107" i="1" s="1"/>
  <c r="AJ1108" i="1" a="1"/>
  <c r="AJ1108" i="1" s="1"/>
  <c r="AJ1109" i="1" a="1"/>
  <c r="AJ1109" i="1" s="1"/>
  <c r="AJ1110" i="1" a="1"/>
  <c r="AJ1110" i="1" s="1"/>
  <c r="AJ1111" i="1" a="1"/>
  <c r="AJ1111" i="1" s="1"/>
  <c r="AJ1112" i="1" a="1"/>
  <c r="AJ1112" i="1" s="1"/>
  <c r="AJ1113" i="1" a="1"/>
  <c r="AJ1113" i="1" s="1"/>
  <c r="AJ1114" i="1" a="1"/>
  <c r="AJ1114" i="1" s="1"/>
  <c r="AJ1115" i="1" a="1"/>
  <c r="AJ1115" i="1" s="1"/>
  <c r="AJ1116" i="1" a="1"/>
  <c r="AJ1116" i="1" s="1"/>
  <c r="AJ1117" i="1" a="1"/>
  <c r="AJ1117" i="1" s="1"/>
  <c r="AJ1118" i="1" a="1"/>
  <c r="AJ1118" i="1" s="1"/>
  <c r="AJ1119" i="1" a="1"/>
  <c r="AJ1119" i="1" s="1"/>
  <c r="AJ1120" i="1" a="1"/>
  <c r="AJ1120" i="1" s="1"/>
  <c r="AJ1121" i="1" a="1"/>
  <c r="AJ1121" i="1" s="1"/>
  <c r="AJ1122" i="1" a="1"/>
  <c r="AJ1122" i="1" s="1"/>
  <c r="AJ1123" i="1" a="1"/>
  <c r="AJ1123" i="1" s="1"/>
  <c r="AJ1124" i="1" a="1"/>
  <c r="AJ1124" i="1" s="1"/>
  <c r="AJ1125" i="1" a="1"/>
  <c r="AJ1125" i="1" s="1"/>
  <c r="AJ1126" i="1" a="1"/>
  <c r="AJ1126" i="1" s="1"/>
  <c r="AJ1127" i="1" a="1"/>
  <c r="AJ1127" i="1" s="1"/>
  <c r="AJ1128" i="1" a="1"/>
  <c r="AJ1128" i="1" s="1"/>
  <c r="AJ1129" i="1" a="1"/>
  <c r="AJ1129" i="1" s="1"/>
  <c r="AJ1130" i="1" a="1"/>
  <c r="AJ1130" i="1" s="1"/>
  <c r="AJ1131" i="1" a="1"/>
  <c r="AJ1131" i="1" s="1"/>
  <c r="AJ1132" i="1" a="1"/>
  <c r="AJ1132" i="1" s="1"/>
  <c r="AJ1133" i="1" a="1"/>
  <c r="AJ1133" i="1" s="1"/>
  <c r="AJ1134" i="1" a="1"/>
  <c r="AJ1134" i="1" s="1"/>
  <c r="AJ1135" i="1" a="1"/>
  <c r="AJ1135" i="1" s="1"/>
  <c r="AJ1136" i="1" a="1"/>
  <c r="AJ1136" i="1" s="1"/>
  <c r="AJ1137" i="1" a="1"/>
  <c r="AJ1137" i="1" s="1"/>
  <c r="AJ1138" i="1" a="1"/>
  <c r="AJ1138" i="1" s="1"/>
  <c r="AJ1139" i="1" a="1"/>
  <c r="AJ1139" i="1" s="1"/>
  <c r="AJ1140" i="1" a="1"/>
  <c r="AJ1140" i="1" s="1"/>
  <c r="AJ1141" i="1" a="1"/>
  <c r="AJ1141" i="1" s="1"/>
  <c r="AJ1142" i="1" a="1"/>
  <c r="AJ1142" i="1" s="1"/>
  <c r="AJ1143" i="1" a="1"/>
  <c r="AJ1143" i="1" s="1"/>
  <c r="AJ1144" i="1" a="1"/>
  <c r="AJ1144" i="1" s="1"/>
  <c r="AJ1145" i="1" a="1"/>
  <c r="AJ1145" i="1" s="1"/>
  <c r="AJ1146" i="1" a="1"/>
  <c r="AJ1146" i="1" s="1"/>
  <c r="AJ1147" i="1" a="1"/>
  <c r="AJ1147" i="1" s="1"/>
  <c r="AJ1148" i="1" a="1"/>
  <c r="AJ1148" i="1" s="1"/>
  <c r="AJ1149" i="1" a="1"/>
  <c r="AJ1149" i="1" s="1"/>
  <c r="AJ1150" i="1" a="1"/>
  <c r="AJ1150" i="1" s="1"/>
  <c r="AJ1151" i="1" a="1"/>
  <c r="AJ1151" i="1" s="1"/>
  <c r="AJ1152" i="1" a="1"/>
  <c r="AJ1152" i="1" s="1"/>
  <c r="AJ1153" i="1" a="1"/>
  <c r="AJ1153" i="1" s="1"/>
  <c r="AJ1154" i="1" a="1"/>
  <c r="AJ1154" i="1" s="1"/>
  <c r="AJ1155" i="1" a="1"/>
  <c r="AJ1155" i="1" s="1"/>
  <c r="AK1155" i="1" s="1" a="1"/>
  <c r="AK1155" i="1" s="1"/>
  <c r="AN1155" i="1" s="1"/>
  <c r="AO1155" i="1" s="1"/>
  <c r="AJ1156" i="1" a="1"/>
  <c r="AJ1156" i="1" s="1"/>
  <c r="AJ1157" i="1" a="1"/>
  <c r="AJ1157" i="1" s="1"/>
  <c r="AJ1158" i="1" a="1"/>
  <c r="AJ1158" i="1" s="1"/>
  <c r="AJ1159" i="1" a="1"/>
  <c r="AJ1159" i="1" s="1"/>
  <c r="AJ1160" i="1" a="1"/>
  <c r="AJ1160" i="1" s="1"/>
  <c r="AJ1161" i="1" a="1"/>
  <c r="AJ1161" i="1" s="1"/>
  <c r="AJ1162" i="1" a="1"/>
  <c r="AJ1162" i="1" s="1"/>
  <c r="AJ1163" i="1" a="1"/>
  <c r="AJ1163" i="1" s="1"/>
  <c r="AJ1164" i="1" a="1"/>
  <c r="AJ1164" i="1" s="1"/>
  <c r="AJ1165" i="1" a="1"/>
  <c r="AJ1165" i="1" s="1"/>
  <c r="AJ1166" i="1" a="1"/>
  <c r="AJ1166" i="1" s="1"/>
  <c r="AJ1167" i="1" a="1"/>
  <c r="AJ1167" i="1" s="1"/>
  <c r="AJ1168" i="1" a="1"/>
  <c r="AJ1168" i="1" s="1"/>
  <c r="AJ1169" i="1" a="1"/>
  <c r="AJ1169" i="1" s="1"/>
  <c r="AJ1170" i="1" a="1"/>
  <c r="AJ1170" i="1" s="1"/>
  <c r="AJ1171" i="1" a="1"/>
  <c r="AJ1171" i="1" s="1"/>
  <c r="AJ1172" i="1" a="1"/>
  <c r="AJ1172" i="1" s="1"/>
  <c r="AJ1173" i="1" a="1"/>
  <c r="AJ1173" i="1" s="1"/>
  <c r="AJ1174" i="1" a="1"/>
  <c r="AJ1174" i="1" s="1"/>
  <c r="AJ1175" i="1" a="1"/>
  <c r="AJ1175" i="1" s="1"/>
  <c r="AJ1176" i="1" a="1"/>
  <c r="AJ1176" i="1" s="1"/>
  <c r="AJ1177" i="1" a="1"/>
  <c r="AJ1177" i="1" s="1"/>
  <c r="AJ1178" i="1" a="1"/>
  <c r="AJ1178" i="1" s="1"/>
  <c r="AK1178" i="1" s="1" a="1"/>
  <c r="AK1178" i="1" s="1"/>
  <c r="AN1178" i="1" s="1"/>
  <c r="AO1178" i="1" s="1"/>
  <c r="AJ1179" i="1" a="1"/>
  <c r="AJ1179" i="1" s="1"/>
  <c r="AJ1180" i="1" a="1"/>
  <c r="AJ1180" i="1" s="1"/>
  <c r="AJ1181" i="1" a="1"/>
  <c r="AJ1181" i="1" s="1"/>
  <c r="AJ1182" i="1" a="1"/>
  <c r="AJ1182" i="1" s="1"/>
  <c r="AJ1183" i="1" a="1"/>
  <c r="AJ1183" i="1" s="1"/>
  <c r="AJ1184" i="1" a="1"/>
  <c r="AJ1184" i="1" s="1"/>
  <c r="AJ1185" i="1" a="1"/>
  <c r="AJ1185" i="1" s="1"/>
  <c r="AJ1186" i="1" a="1"/>
  <c r="AJ1186" i="1" s="1"/>
  <c r="AJ1187" i="1" a="1"/>
  <c r="AJ1187" i="1" s="1"/>
  <c r="AJ1188" i="1" a="1"/>
  <c r="AJ1188" i="1" s="1"/>
  <c r="AJ1189" i="1" a="1"/>
  <c r="AJ1189" i="1" s="1"/>
  <c r="AJ1190" i="1" a="1"/>
  <c r="AJ1190" i="1" s="1"/>
  <c r="AJ1191" i="1" a="1"/>
  <c r="AJ1191" i="1" s="1"/>
  <c r="AJ1192" i="1" a="1"/>
  <c r="AJ1192" i="1" s="1"/>
  <c r="AJ1193" i="1" a="1"/>
  <c r="AJ1193" i="1" s="1"/>
  <c r="AJ1194" i="1" a="1"/>
  <c r="AJ1194" i="1" s="1"/>
  <c r="AJ1195" i="1" a="1"/>
  <c r="AJ1195" i="1" s="1"/>
  <c r="AJ1196" i="1" a="1"/>
  <c r="AJ1196" i="1" s="1"/>
  <c r="AJ1197" i="1" a="1"/>
  <c r="AJ1197" i="1" s="1"/>
  <c r="AJ1198" i="1" a="1"/>
  <c r="AJ1198" i="1" s="1"/>
  <c r="AJ1199" i="1" a="1"/>
  <c r="AJ1199" i="1" s="1"/>
  <c r="AJ1200" i="1" a="1"/>
  <c r="AJ1200" i="1" s="1"/>
  <c r="AJ1201" i="1" a="1"/>
  <c r="AJ1201" i="1" s="1"/>
  <c r="AJ1202" i="1" a="1"/>
  <c r="AJ1202" i="1" s="1"/>
  <c r="AJ1203" i="1" a="1"/>
  <c r="AJ1203" i="1" s="1"/>
  <c r="AJ1204" i="1" a="1"/>
  <c r="AJ1204" i="1" s="1"/>
  <c r="AJ1205" i="1" a="1"/>
  <c r="AJ1205" i="1" s="1"/>
  <c r="AJ1206" i="1" a="1"/>
  <c r="AJ1206" i="1" s="1"/>
  <c r="AJ1207" i="1" a="1"/>
  <c r="AJ1207" i="1" s="1"/>
  <c r="AJ1208" i="1" a="1"/>
  <c r="AJ1208" i="1" s="1"/>
  <c r="AJ1209" i="1" a="1"/>
  <c r="AJ1209" i="1" s="1"/>
  <c r="AJ1210" i="1" a="1"/>
  <c r="AJ1210" i="1" s="1"/>
  <c r="AJ1211" i="1" a="1"/>
  <c r="AJ1211" i="1" s="1"/>
  <c r="AJ1212" i="1" a="1"/>
  <c r="AJ1212" i="1" s="1"/>
  <c r="AJ1213" i="1" a="1"/>
  <c r="AJ1213" i="1" s="1"/>
  <c r="AJ1214" i="1" a="1"/>
  <c r="AJ1214" i="1" s="1"/>
  <c r="AJ1215" i="1" a="1"/>
  <c r="AJ1215" i="1" s="1"/>
  <c r="AJ1216" i="1" a="1"/>
  <c r="AJ1216" i="1" s="1"/>
  <c r="AJ1217" i="1" a="1"/>
  <c r="AJ1217" i="1" s="1"/>
  <c r="AJ1218" i="1" a="1"/>
  <c r="AJ1218" i="1" s="1"/>
  <c r="AJ1219" i="1" a="1"/>
  <c r="AJ1219" i="1" s="1"/>
  <c r="AJ1220" i="1" a="1"/>
  <c r="AJ1220" i="1" s="1"/>
  <c r="AJ1221" i="1" a="1"/>
  <c r="AJ1221" i="1" s="1"/>
  <c r="AJ1222" i="1" a="1"/>
  <c r="AJ1222" i="1" s="1"/>
  <c r="AJ1223" i="1" a="1"/>
  <c r="AJ1223" i="1" s="1"/>
  <c r="AJ1224" i="1" a="1"/>
  <c r="AJ1224" i="1" s="1"/>
  <c r="AJ1225" i="1" a="1"/>
  <c r="AJ1225" i="1" s="1"/>
  <c r="AJ1226" i="1" a="1"/>
  <c r="AJ1226" i="1" s="1"/>
  <c r="AJ1227" i="1" a="1"/>
  <c r="AJ1227" i="1" s="1"/>
  <c r="AJ1228" i="1" a="1"/>
  <c r="AJ1228" i="1" s="1"/>
  <c r="AJ1229" i="1" a="1"/>
  <c r="AJ1229" i="1" s="1"/>
  <c r="AJ1230" i="1" a="1"/>
  <c r="AJ1230" i="1" s="1"/>
  <c r="AJ1231" i="1" a="1"/>
  <c r="AJ1231" i="1" s="1"/>
  <c r="AJ1232" i="1" a="1"/>
  <c r="AJ1232" i="1" s="1"/>
  <c r="AJ1233" i="1" a="1"/>
  <c r="AJ1233" i="1" s="1"/>
  <c r="AJ1234" i="1" a="1"/>
  <c r="AJ1234" i="1" s="1"/>
  <c r="AJ1235" i="1" a="1"/>
  <c r="AJ1235" i="1" s="1"/>
  <c r="AJ1236" i="1" a="1"/>
  <c r="AJ1236" i="1" s="1"/>
  <c r="AJ1237" i="1" a="1"/>
  <c r="AJ1237" i="1" s="1"/>
  <c r="AJ1238" i="1" a="1"/>
  <c r="AJ1238" i="1" s="1"/>
  <c r="AJ1239" i="1" a="1"/>
  <c r="AJ1239" i="1" s="1"/>
  <c r="AJ1240" i="1" a="1"/>
  <c r="AJ1240" i="1" s="1"/>
  <c r="AJ1241" i="1" a="1"/>
  <c r="AJ1241" i="1" s="1"/>
  <c r="AJ1242" i="1" a="1"/>
  <c r="AJ1242" i="1" s="1"/>
  <c r="AJ1243" i="1" a="1"/>
  <c r="AJ1243" i="1" s="1"/>
  <c r="AJ1244" i="1" a="1"/>
  <c r="AJ1244" i="1" s="1"/>
  <c r="AJ1245" i="1" a="1"/>
  <c r="AJ1245" i="1" s="1"/>
  <c r="AJ1246" i="1" a="1"/>
  <c r="AJ1246" i="1" s="1"/>
  <c r="AJ1247" i="1" a="1"/>
  <c r="AJ1247" i="1" s="1"/>
  <c r="AJ1248" i="1" a="1"/>
  <c r="AJ1248" i="1" s="1"/>
  <c r="AJ1249" i="1" a="1"/>
  <c r="AJ1249" i="1" s="1"/>
  <c r="AJ1250" i="1" a="1"/>
  <c r="AJ1250" i="1" s="1"/>
  <c r="AJ1251" i="1" a="1"/>
  <c r="AJ1251" i="1" s="1"/>
  <c r="AJ1252" i="1" a="1"/>
  <c r="AJ1252" i="1" s="1"/>
  <c r="AJ1253" i="1" a="1"/>
  <c r="AJ1253" i="1" s="1"/>
  <c r="AK1253" i="1" s="1" a="1"/>
  <c r="AK1253" i="1" s="1"/>
  <c r="AN1253" i="1" s="1"/>
  <c r="AO1253" i="1" s="1"/>
  <c r="AJ1254" i="1" a="1"/>
  <c r="AJ1254" i="1" s="1"/>
  <c r="AJ1255" i="1" a="1"/>
  <c r="AJ1255" i="1" s="1"/>
  <c r="AJ1256" i="1" a="1"/>
  <c r="AJ1256" i="1" s="1"/>
  <c r="AJ1257" i="1" a="1"/>
  <c r="AJ1257" i="1" s="1"/>
  <c r="AJ1258" i="1" a="1"/>
  <c r="AJ1258" i="1" s="1"/>
  <c r="AJ1259" i="1" a="1"/>
  <c r="AJ1259" i="1" s="1"/>
  <c r="AJ1260" i="1" a="1"/>
  <c r="AJ1260" i="1" s="1"/>
  <c r="AJ1261" i="1" a="1"/>
  <c r="AJ1261" i="1" s="1"/>
  <c r="AJ1262" i="1" a="1"/>
  <c r="AJ1262" i="1" s="1"/>
  <c r="AJ1263" i="1" a="1"/>
  <c r="AJ1263" i="1" s="1"/>
  <c r="AJ1264" i="1" a="1"/>
  <c r="AJ1264" i="1" s="1"/>
  <c r="AJ1265" i="1" a="1"/>
  <c r="AJ1265" i="1" s="1"/>
  <c r="AJ1266" i="1" a="1"/>
  <c r="AJ1266" i="1" s="1"/>
  <c r="AJ1267" i="1" a="1"/>
  <c r="AJ1267" i="1" s="1"/>
  <c r="AJ1268" i="1" a="1"/>
  <c r="AJ1268" i="1" s="1"/>
  <c r="AJ1269" i="1" a="1"/>
  <c r="AJ1269" i="1" s="1"/>
  <c r="AJ1270" i="1" a="1"/>
  <c r="AJ1270" i="1" s="1"/>
  <c r="AJ1271" i="1" a="1"/>
  <c r="AJ1271" i="1" s="1"/>
  <c r="AJ1272" i="1" a="1"/>
  <c r="AJ1272" i="1" s="1"/>
  <c r="AJ1273" i="1" a="1"/>
  <c r="AJ1273" i="1" s="1"/>
  <c r="AJ1274" i="1" a="1"/>
  <c r="AJ1274" i="1" s="1"/>
  <c r="AJ1275" i="1" a="1"/>
  <c r="AJ1275" i="1" s="1"/>
  <c r="AJ1276" i="1" a="1"/>
  <c r="AJ1276" i="1" s="1"/>
  <c r="AJ1277" i="1" a="1"/>
  <c r="AJ1277" i="1" s="1"/>
  <c r="AJ1278" i="1" a="1"/>
  <c r="AJ1278" i="1" s="1"/>
  <c r="AJ1279" i="1" a="1"/>
  <c r="AJ1279" i="1" s="1"/>
  <c r="AJ1280" i="1" a="1"/>
  <c r="AJ1280" i="1" s="1"/>
  <c r="AJ1281" i="1" a="1"/>
  <c r="AJ1281" i="1" s="1"/>
  <c r="AJ1282" i="1" a="1"/>
  <c r="AJ1282" i="1" s="1"/>
  <c r="AJ1283" i="1" a="1"/>
  <c r="AJ1283" i="1" s="1"/>
  <c r="AJ1284" i="1" a="1"/>
  <c r="AJ1284" i="1" s="1"/>
  <c r="AJ1285" i="1" a="1"/>
  <c r="AJ1285" i="1" s="1"/>
  <c r="AJ1286" i="1" a="1"/>
  <c r="AJ1286" i="1" s="1"/>
  <c r="AJ1287" i="1" a="1"/>
  <c r="AJ1287" i="1" s="1"/>
  <c r="AJ1288" i="1" a="1"/>
  <c r="AJ1288" i="1" s="1"/>
  <c r="AJ1289" i="1" a="1"/>
  <c r="AJ1289" i="1" s="1"/>
  <c r="AJ1290" i="1" a="1"/>
  <c r="AJ1290" i="1" s="1"/>
  <c r="AJ1291" i="1" a="1"/>
  <c r="AJ1291" i="1" s="1"/>
  <c r="AJ1292" i="1" a="1"/>
  <c r="AJ1292" i="1" s="1"/>
  <c r="AJ1293" i="1" a="1"/>
  <c r="AJ1293" i="1" s="1"/>
  <c r="AJ1294" i="1" a="1"/>
  <c r="AJ1294" i="1" s="1"/>
  <c r="AJ1295" i="1" a="1"/>
  <c r="AJ1295" i="1" s="1"/>
  <c r="AJ1296" i="1" a="1"/>
  <c r="AJ1296" i="1" s="1"/>
  <c r="AJ1297" i="1" a="1"/>
  <c r="AJ1297" i="1" s="1"/>
  <c r="AJ1298" i="1" a="1"/>
  <c r="AJ1298" i="1" s="1"/>
  <c r="AJ1299" i="1" a="1"/>
  <c r="AJ1299" i="1" s="1"/>
  <c r="AJ1300" i="1" a="1"/>
  <c r="AJ1300" i="1" s="1"/>
  <c r="AJ1301" i="1" a="1"/>
  <c r="AJ1301" i="1" s="1"/>
  <c r="AJ1302" i="1" a="1"/>
  <c r="AJ1302" i="1" s="1"/>
  <c r="AJ1303" i="1" a="1"/>
  <c r="AJ1303" i="1" s="1"/>
  <c r="AJ1304" i="1" a="1"/>
  <c r="AJ1304" i="1" s="1"/>
  <c r="AJ1305" i="1" a="1"/>
  <c r="AJ1305" i="1" s="1"/>
  <c r="AJ1306" i="1" a="1"/>
  <c r="AJ1306" i="1" s="1"/>
  <c r="AJ1307" i="1" a="1"/>
  <c r="AJ1307" i="1" s="1"/>
  <c r="AJ1308" i="1" a="1"/>
  <c r="AJ1308" i="1" s="1"/>
  <c r="AJ1309" i="1" a="1"/>
  <c r="AJ1309" i="1" s="1"/>
  <c r="AJ1310" i="1" a="1"/>
  <c r="AJ1310" i="1" s="1"/>
  <c r="AJ1311" i="1" a="1"/>
  <c r="AJ1311" i="1" s="1"/>
  <c r="AJ1312" i="1" a="1"/>
  <c r="AJ1312" i="1" s="1"/>
  <c r="AJ1313" i="1" a="1"/>
  <c r="AJ1313" i="1" s="1"/>
  <c r="AJ1314" i="1" a="1"/>
  <c r="AJ1314" i="1" s="1"/>
  <c r="AJ1315" i="1" a="1"/>
  <c r="AJ1315" i="1" s="1"/>
  <c r="AJ1316" i="1" a="1"/>
  <c r="AJ1316" i="1" s="1"/>
  <c r="AJ1317" i="1" a="1"/>
  <c r="AJ1317" i="1" s="1"/>
  <c r="AJ1318" i="1" a="1"/>
  <c r="AJ1318" i="1" s="1"/>
  <c r="AJ1319" i="1" a="1"/>
  <c r="AJ1319" i="1" s="1"/>
  <c r="AJ1320" i="1" a="1"/>
  <c r="AJ1320" i="1" s="1"/>
  <c r="AJ1321" i="1" a="1"/>
  <c r="AJ1321" i="1" s="1"/>
  <c r="AJ1322" i="1" a="1"/>
  <c r="AJ1322" i="1" s="1"/>
  <c r="AJ1323" i="1" a="1"/>
  <c r="AJ1323" i="1" s="1"/>
  <c r="AJ1324" i="1" a="1"/>
  <c r="AJ1324" i="1" s="1"/>
  <c r="AJ1325" i="1" a="1"/>
  <c r="AJ1325" i="1" s="1"/>
  <c r="AJ1326" i="1" a="1"/>
  <c r="AJ1326" i="1" s="1"/>
  <c r="AJ1327" i="1" a="1"/>
  <c r="AJ1327" i="1" s="1"/>
  <c r="AK1327" i="1" s="1" a="1"/>
  <c r="AK1327" i="1" s="1"/>
  <c r="AN1327" i="1" s="1"/>
  <c r="AO1327" i="1" s="1"/>
  <c r="AJ1328" i="1" a="1"/>
  <c r="AJ1328" i="1" s="1"/>
  <c r="AJ1329" i="1" a="1"/>
  <c r="AJ1329" i="1" s="1"/>
  <c r="AJ1330" i="1" a="1"/>
  <c r="AJ1330" i="1" s="1"/>
  <c r="AJ1331" i="1" a="1"/>
  <c r="AJ1331" i="1" s="1"/>
  <c r="AJ1332" i="1" a="1"/>
  <c r="AJ1332" i="1" s="1"/>
  <c r="AJ1333" i="1" a="1"/>
  <c r="AJ1333" i="1" s="1"/>
  <c r="AJ1334" i="1" a="1"/>
  <c r="AJ1334" i="1" s="1"/>
  <c r="AJ1335" i="1" a="1"/>
  <c r="AJ1335" i="1" s="1"/>
  <c r="AJ1336" i="1" a="1"/>
  <c r="AJ1336" i="1" s="1"/>
  <c r="AJ1337" i="1" a="1"/>
  <c r="AJ1337" i="1" s="1"/>
  <c r="AJ1338" i="1" a="1"/>
  <c r="AJ1338" i="1" s="1"/>
  <c r="AJ1339" i="1" a="1"/>
  <c r="AJ1339" i="1" s="1"/>
  <c r="AJ1340" i="1" a="1"/>
  <c r="AJ1340" i="1" s="1"/>
  <c r="AJ1341" i="1" a="1"/>
  <c r="AJ1341" i="1" s="1"/>
  <c r="AJ1342" i="1" a="1"/>
  <c r="AJ1342" i="1" s="1"/>
  <c r="AJ1343" i="1" a="1"/>
  <c r="AJ1343" i="1" s="1"/>
  <c r="AJ1344" i="1" a="1"/>
  <c r="AJ1344" i="1" s="1"/>
  <c r="AJ1345" i="1" a="1"/>
  <c r="AJ1345" i="1" s="1"/>
  <c r="AJ1346" i="1" a="1"/>
  <c r="AJ1346" i="1" s="1"/>
  <c r="AJ1347" i="1" a="1"/>
  <c r="AJ1347" i="1" s="1"/>
  <c r="AJ1348" i="1" a="1"/>
  <c r="AJ1348" i="1" s="1"/>
  <c r="AJ1349" i="1" a="1"/>
  <c r="AJ1349" i="1" s="1"/>
  <c r="AJ1350" i="1" a="1"/>
  <c r="AJ1350" i="1" s="1"/>
  <c r="AJ1351" i="1" a="1"/>
  <c r="AJ1351" i="1" s="1"/>
  <c r="AJ1352" i="1" a="1"/>
  <c r="AJ1352" i="1" s="1"/>
  <c r="AJ1353" i="1" a="1"/>
  <c r="AJ1353" i="1" s="1"/>
  <c r="AJ1354" i="1" a="1"/>
  <c r="AJ1354" i="1" s="1"/>
  <c r="AJ1355" i="1" a="1"/>
  <c r="AJ1355" i="1" s="1"/>
  <c r="AJ1356" i="1" a="1"/>
  <c r="AJ1356" i="1" s="1"/>
  <c r="AJ1357" i="1" a="1"/>
  <c r="AJ1357" i="1" s="1"/>
  <c r="AJ1358" i="1" a="1"/>
  <c r="AJ1358" i="1" s="1"/>
  <c r="AJ1359" i="1" a="1"/>
  <c r="AJ1359" i="1" s="1"/>
  <c r="AJ1360" i="1" a="1"/>
  <c r="AJ1360" i="1" s="1"/>
  <c r="AJ1361" i="1" a="1"/>
  <c r="AJ1361" i="1" s="1"/>
  <c r="AJ1362" i="1" a="1"/>
  <c r="AJ1362" i="1" s="1"/>
  <c r="AJ1363" i="1" a="1"/>
  <c r="AJ1363" i="1" s="1"/>
  <c r="AJ1364" i="1" a="1"/>
  <c r="AJ1364" i="1" s="1"/>
  <c r="AJ1365" i="1" a="1"/>
  <c r="AJ1365" i="1" s="1"/>
  <c r="AJ1366" i="1" a="1"/>
  <c r="AJ1366" i="1" s="1"/>
  <c r="AJ1367" i="1" a="1"/>
  <c r="AJ1367" i="1" s="1"/>
  <c r="AJ1368" i="1" a="1"/>
  <c r="AJ1368" i="1" s="1"/>
  <c r="AJ1369" i="1" a="1"/>
  <c r="AJ1369" i="1" s="1"/>
  <c r="AJ1370" i="1" a="1"/>
  <c r="AJ1370" i="1" s="1"/>
  <c r="AJ1371" i="1" a="1"/>
  <c r="AJ1371" i="1" s="1"/>
  <c r="AJ1372" i="1" a="1"/>
  <c r="AJ1372" i="1" s="1"/>
  <c r="AJ1373" i="1" a="1"/>
  <c r="AJ1373" i="1" s="1"/>
  <c r="AJ1374" i="1" a="1"/>
  <c r="AJ1374" i="1" s="1"/>
  <c r="AJ1375" i="1" a="1"/>
  <c r="AJ1375" i="1" s="1"/>
  <c r="AJ1376" i="1" a="1"/>
  <c r="AJ1376" i="1" s="1"/>
  <c r="AJ1377" i="1" a="1"/>
  <c r="AJ1377" i="1" s="1"/>
  <c r="AK1377" i="1" s="1" a="1"/>
  <c r="AK1377" i="1" s="1"/>
  <c r="AN1377" i="1" s="1"/>
  <c r="AO1377" i="1" s="1"/>
  <c r="AJ1378" i="1" a="1"/>
  <c r="AJ1378" i="1" s="1"/>
  <c r="AJ1379" i="1" a="1"/>
  <c r="AJ1379" i="1" s="1"/>
  <c r="AJ1380" i="1" a="1"/>
  <c r="AJ1380" i="1" s="1"/>
  <c r="AJ1381" i="1" a="1"/>
  <c r="AJ1381" i="1" s="1"/>
  <c r="AJ1382" i="1" a="1"/>
  <c r="AJ1382" i="1" s="1"/>
  <c r="AJ1383" i="1" a="1"/>
  <c r="AJ1383" i="1" s="1"/>
  <c r="AJ1384" i="1" a="1"/>
  <c r="AJ1384" i="1" s="1"/>
  <c r="AJ1385" i="1" a="1"/>
  <c r="AJ1385" i="1" s="1"/>
  <c r="AJ1386" i="1" a="1"/>
  <c r="AJ1386" i="1" s="1"/>
  <c r="AJ1387" i="1" a="1"/>
  <c r="AJ1387" i="1" s="1"/>
  <c r="AJ1388" i="1" a="1"/>
  <c r="AJ1388" i="1" s="1"/>
  <c r="AJ1389" i="1" a="1"/>
  <c r="AJ1389" i="1" s="1"/>
  <c r="AJ1390" i="1" a="1"/>
  <c r="AJ1390" i="1" s="1"/>
  <c r="AJ1391" i="1" a="1"/>
  <c r="AJ1391" i="1" s="1"/>
  <c r="AJ1392" i="1" a="1"/>
  <c r="AJ1392" i="1" s="1"/>
  <c r="AJ1393" i="1" a="1"/>
  <c r="AJ1393" i="1" s="1"/>
  <c r="AJ1394" i="1" a="1"/>
  <c r="AJ1394" i="1" s="1"/>
  <c r="AJ1395" i="1" a="1"/>
  <c r="AJ1395" i="1" s="1"/>
  <c r="AJ1396" i="1" a="1"/>
  <c r="AJ1396" i="1" s="1"/>
  <c r="AJ1397" i="1" a="1"/>
  <c r="AJ1397" i="1" s="1"/>
  <c r="AJ1398" i="1" a="1"/>
  <c r="AJ1398" i="1" s="1"/>
  <c r="AJ1399" i="1" a="1"/>
  <c r="AJ1399" i="1" s="1"/>
  <c r="AJ1400" i="1" a="1"/>
  <c r="AJ1400" i="1" s="1"/>
  <c r="AJ1401" i="1" a="1"/>
  <c r="AJ1401" i="1" s="1"/>
  <c r="AJ1402" i="1" a="1"/>
  <c r="AJ1402" i="1" s="1"/>
  <c r="AJ1403" i="1" a="1"/>
  <c r="AJ1403" i="1" s="1"/>
  <c r="AJ1404" i="1" a="1"/>
  <c r="AJ1404" i="1" s="1"/>
  <c r="AJ1405" i="1" a="1"/>
  <c r="AJ1405" i="1" s="1"/>
  <c r="AJ1406" i="1" a="1"/>
  <c r="AJ1406" i="1" s="1"/>
  <c r="AJ1407" i="1" a="1"/>
  <c r="AJ1407" i="1" s="1"/>
  <c r="AJ1408" i="1" a="1"/>
  <c r="AJ1408" i="1" s="1"/>
  <c r="AJ1409" i="1" a="1"/>
  <c r="AJ1409" i="1" s="1"/>
  <c r="AJ1410" i="1" a="1"/>
  <c r="AJ1410" i="1" s="1"/>
  <c r="AJ1411" i="1" a="1"/>
  <c r="AJ1411" i="1" s="1"/>
  <c r="AJ1412" i="1" a="1"/>
  <c r="AJ1412" i="1" s="1"/>
  <c r="AJ1413" i="1" a="1"/>
  <c r="AJ1413" i="1" s="1"/>
  <c r="AJ1414" i="1" a="1"/>
  <c r="AJ1414" i="1" s="1"/>
  <c r="AJ1415" i="1" a="1"/>
  <c r="AJ1415" i="1" s="1"/>
  <c r="AJ1416" i="1" a="1"/>
  <c r="AJ1416" i="1" s="1"/>
  <c r="AJ1417" i="1" a="1"/>
  <c r="AJ1417" i="1" s="1"/>
  <c r="AJ1418" i="1" a="1"/>
  <c r="AJ1418" i="1" s="1"/>
  <c r="AJ1419" i="1" a="1"/>
  <c r="AJ1419" i="1" s="1"/>
  <c r="AJ1420" i="1" a="1"/>
  <c r="AJ1420" i="1" s="1"/>
  <c r="AJ1421" i="1" a="1"/>
  <c r="AJ1421" i="1" s="1"/>
  <c r="AJ1422" i="1" a="1"/>
  <c r="AJ1422" i="1" s="1"/>
  <c r="AJ1423" i="1" a="1"/>
  <c r="AJ1423" i="1" s="1"/>
  <c r="AJ1424" i="1" a="1"/>
  <c r="AJ1424" i="1" s="1"/>
  <c r="AJ1425" i="1" a="1"/>
  <c r="AJ1425" i="1" s="1"/>
  <c r="AJ1426" i="1" a="1"/>
  <c r="AJ1426" i="1" s="1"/>
  <c r="AJ1427" i="1" a="1"/>
  <c r="AJ1427" i="1" s="1"/>
  <c r="AJ1428" i="1" a="1"/>
  <c r="AJ1428" i="1" s="1"/>
  <c r="AJ1429" i="1" a="1"/>
  <c r="AJ1429" i="1" s="1"/>
  <c r="AJ1430" i="1" a="1"/>
  <c r="AJ1430" i="1" s="1"/>
  <c r="AJ1431" i="1" a="1"/>
  <c r="AJ1431" i="1" s="1"/>
  <c r="AJ1432" i="1" a="1"/>
  <c r="AJ1432" i="1" s="1"/>
  <c r="AJ1433" i="1" a="1"/>
  <c r="AJ1433" i="1" s="1"/>
  <c r="AJ1434" i="1" a="1"/>
  <c r="AJ1434" i="1" s="1"/>
  <c r="AJ1435" i="1" a="1"/>
  <c r="AJ1435" i="1" s="1"/>
  <c r="AJ1436" i="1" a="1"/>
  <c r="AJ1436" i="1" s="1"/>
  <c r="AJ1437" i="1" a="1"/>
  <c r="AJ1437" i="1" s="1"/>
  <c r="AJ1438" i="1" a="1"/>
  <c r="AJ1438" i="1" s="1"/>
  <c r="AJ1439" i="1" a="1"/>
  <c r="AJ1439" i="1" s="1"/>
  <c r="AJ1440" i="1" a="1"/>
  <c r="AJ1440" i="1" s="1"/>
  <c r="AJ1441" i="1" a="1"/>
  <c r="AJ1441" i="1" s="1"/>
  <c r="AJ1442" i="1" a="1"/>
  <c r="AJ1442" i="1" s="1"/>
  <c r="AJ1443" i="1" a="1"/>
  <c r="AJ1443" i="1" s="1"/>
  <c r="AJ1444" i="1" a="1"/>
  <c r="AJ1444" i="1" s="1"/>
  <c r="AJ1445" i="1" a="1"/>
  <c r="AJ1445" i="1" s="1"/>
  <c r="AJ1446" i="1" a="1"/>
  <c r="AJ1446" i="1" s="1"/>
  <c r="AJ1447" i="1" a="1"/>
  <c r="AJ1447" i="1" s="1"/>
  <c r="AJ1448" i="1" a="1"/>
  <c r="AJ1448" i="1" s="1"/>
  <c r="AJ1449" i="1" a="1"/>
  <c r="AJ1449" i="1" s="1"/>
  <c r="AJ1450" i="1" a="1"/>
  <c r="AJ1450" i="1" s="1"/>
  <c r="AJ1451" i="1" a="1"/>
  <c r="AJ1451" i="1" s="1"/>
  <c r="AJ1452" i="1" a="1"/>
  <c r="AJ1452" i="1" s="1"/>
  <c r="AJ1453" i="1" a="1"/>
  <c r="AJ1453" i="1" s="1"/>
  <c r="AJ1454" i="1" a="1"/>
  <c r="AJ1454" i="1" s="1"/>
  <c r="AJ1455" i="1" a="1"/>
  <c r="AJ1455" i="1" s="1"/>
  <c r="AJ1456" i="1" a="1"/>
  <c r="AJ1456" i="1" s="1"/>
  <c r="AJ1457" i="1" a="1"/>
  <c r="AJ1457" i="1" s="1"/>
  <c r="AJ1458" i="1" a="1"/>
  <c r="AJ1458" i="1" s="1"/>
  <c r="AJ1459" i="1" a="1"/>
  <c r="AJ1459" i="1" s="1"/>
  <c r="AJ1460" i="1" a="1"/>
  <c r="AJ1460" i="1" s="1"/>
  <c r="AJ1461" i="1" a="1"/>
  <c r="AJ1461" i="1" s="1"/>
  <c r="AJ1462" i="1" a="1"/>
  <c r="AJ1462" i="1" s="1"/>
  <c r="AJ1463" i="1" a="1"/>
  <c r="AJ1463" i="1" s="1"/>
  <c r="AJ1464" i="1" a="1"/>
  <c r="AJ1464" i="1" s="1"/>
  <c r="AJ1465" i="1" a="1"/>
  <c r="AJ1465" i="1" s="1"/>
  <c r="AJ1466" i="1" a="1"/>
  <c r="AJ1466" i="1" s="1"/>
  <c r="AJ1467" i="1" a="1"/>
  <c r="AJ1467" i="1" s="1"/>
  <c r="AJ1468" i="1" a="1"/>
  <c r="AJ1468" i="1" s="1"/>
  <c r="AJ1469" i="1" a="1"/>
  <c r="AJ1469" i="1" s="1"/>
  <c r="AJ1470" i="1" a="1"/>
  <c r="AJ1470" i="1" s="1"/>
  <c r="AJ1471" i="1" a="1"/>
  <c r="AJ1471" i="1" s="1"/>
  <c r="AJ1472" i="1" a="1"/>
  <c r="AJ1472" i="1" s="1"/>
  <c r="AJ1473" i="1" a="1"/>
  <c r="AJ1473" i="1" s="1"/>
  <c r="AJ1474" i="1" a="1"/>
  <c r="AJ1474" i="1" s="1"/>
  <c r="AJ1475" i="1" a="1"/>
  <c r="AJ1475" i="1" s="1"/>
  <c r="AJ1476" i="1" a="1"/>
  <c r="AJ1476" i="1" s="1"/>
  <c r="AJ1477" i="1" a="1"/>
  <c r="AJ1477" i="1" s="1"/>
  <c r="AJ1478" i="1" a="1"/>
  <c r="AJ1478" i="1" s="1"/>
  <c r="AJ1479" i="1" a="1"/>
  <c r="AJ1479" i="1" s="1"/>
  <c r="AJ1480" i="1" a="1"/>
  <c r="AJ1480" i="1" s="1"/>
  <c r="AJ1481" i="1" a="1"/>
  <c r="AJ1481" i="1" s="1"/>
  <c r="AJ1482" i="1" a="1"/>
  <c r="AJ1482" i="1" s="1"/>
  <c r="AJ1483" i="1" a="1"/>
  <c r="AJ1483" i="1" s="1"/>
  <c r="AJ1484" i="1" a="1"/>
  <c r="AJ1484" i="1" s="1"/>
  <c r="AJ1485" i="1" a="1"/>
  <c r="AJ1485" i="1" s="1"/>
  <c r="AJ1486" i="1" a="1"/>
  <c r="AJ1486" i="1" s="1"/>
  <c r="AJ1487" i="1" a="1"/>
  <c r="AJ1487" i="1" s="1"/>
  <c r="AJ1488" i="1" a="1"/>
  <c r="AJ1488" i="1" s="1"/>
  <c r="AJ1489" i="1" a="1"/>
  <c r="AJ1489" i="1" s="1"/>
  <c r="AJ1490" i="1" a="1"/>
  <c r="AJ1490" i="1" s="1"/>
  <c r="AJ1491" i="1" a="1"/>
  <c r="AJ1491" i="1" s="1"/>
  <c r="AJ1492" i="1" a="1"/>
  <c r="AJ1492" i="1" s="1"/>
  <c r="AJ1493" i="1" a="1"/>
  <c r="AJ1493" i="1" s="1"/>
  <c r="AJ1494" i="1" a="1"/>
  <c r="AJ1494" i="1" s="1"/>
  <c r="AJ1495" i="1" a="1"/>
  <c r="AJ1495" i="1" s="1"/>
  <c r="AJ1496" i="1" a="1"/>
  <c r="AJ1496" i="1" s="1"/>
  <c r="AJ1497" i="1" a="1"/>
  <c r="AJ1497" i="1" s="1"/>
  <c r="AJ1498" i="1" a="1"/>
  <c r="AJ1498" i="1" s="1"/>
  <c r="AJ1499" i="1" a="1"/>
  <c r="AJ1499" i="1" s="1"/>
  <c r="AJ1500" i="1" a="1"/>
  <c r="AJ1500" i="1" s="1"/>
  <c r="AJ1501" i="1" a="1"/>
  <c r="AJ1501" i="1" s="1"/>
  <c r="AJ1502" i="1" a="1"/>
  <c r="AJ1502" i="1" s="1"/>
  <c r="AJ1503" i="1" a="1"/>
  <c r="AJ1503" i="1" s="1"/>
  <c r="AJ1504" i="1" a="1"/>
  <c r="AJ1504" i="1" s="1"/>
  <c r="AJ1505" i="1" a="1"/>
  <c r="AJ1505" i="1" s="1"/>
  <c r="AJ1506" i="1" a="1"/>
  <c r="AJ1506" i="1" s="1"/>
  <c r="AJ1507" i="1" a="1"/>
  <c r="AJ1507" i="1" s="1"/>
  <c r="AJ1508" i="1" a="1"/>
  <c r="AJ1508" i="1" s="1"/>
  <c r="AJ1509" i="1" a="1"/>
  <c r="AJ1509" i="1" s="1"/>
  <c r="AJ1510" i="1" a="1"/>
  <c r="AJ1510" i="1" s="1"/>
  <c r="AJ1511" i="1" a="1"/>
  <c r="AJ1511" i="1" s="1"/>
  <c r="AJ1512" i="1" a="1"/>
  <c r="AJ1512" i="1" s="1"/>
  <c r="AJ1513" i="1" a="1"/>
  <c r="AJ1513" i="1" s="1"/>
  <c r="AJ1514" i="1" a="1"/>
  <c r="AJ1514" i="1" s="1"/>
  <c r="AJ1515" i="1" a="1"/>
  <c r="AJ1515" i="1" s="1"/>
  <c r="AJ1516" i="1" a="1"/>
  <c r="AJ1516" i="1" s="1"/>
  <c r="AJ1517" i="1" a="1"/>
  <c r="AJ1517" i="1" s="1"/>
  <c r="AJ1518" i="1" a="1"/>
  <c r="AJ1518" i="1" s="1"/>
  <c r="AJ1519" i="1" a="1"/>
  <c r="AJ1519" i="1" s="1"/>
  <c r="AJ1520" i="1" a="1"/>
  <c r="AJ1520" i="1" s="1"/>
  <c r="AJ1521" i="1" a="1"/>
  <c r="AJ1521" i="1" s="1"/>
  <c r="AJ1522" i="1" a="1"/>
  <c r="AJ1522" i="1" s="1"/>
  <c r="AJ1523" i="1" a="1"/>
  <c r="AJ1523" i="1" s="1"/>
  <c r="AJ1524" i="1" a="1"/>
  <c r="AJ1524" i="1" s="1"/>
  <c r="AJ1525" i="1" a="1"/>
  <c r="AJ1525" i="1" s="1"/>
  <c r="AJ1526" i="1" a="1"/>
  <c r="AJ1526" i="1" s="1"/>
  <c r="AJ1527" i="1" a="1"/>
  <c r="AJ1527" i="1" s="1"/>
  <c r="AJ1528" i="1" a="1"/>
  <c r="AJ1528" i="1" s="1"/>
  <c r="AJ1529" i="1" a="1"/>
  <c r="AJ1529" i="1" s="1"/>
  <c r="AJ1530" i="1" a="1"/>
  <c r="AJ1530" i="1" s="1"/>
  <c r="AJ1531" i="1" a="1"/>
  <c r="AJ1531" i="1" s="1"/>
  <c r="AJ1532" i="1" a="1"/>
  <c r="AJ1532" i="1" s="1"/>
  <c r="AJ1533" i="1" a="1"/>
  <c r="AJ1533" i="1" s="1"/>
  <c r="AJ1534" i="1" a="1"/>
  <c r="AJ1534" i="1" s="1"/>
  <c r="AJ1535" i="1" a="1"/>
  <c r="AJ1535" i="1" s="1"/>
  <c r="AJ1536" i="1" a="1"/>
  <c r="AJ1536" i="1" s="1"/>
  <c r="AJ1537" i="1" a="1"/>
  <c r="AJ1537" i="1" s="1"/>
  <c r="AJ1538" i="1" a="1"/>
  <c r="AJ1538" i="1" s="1"/>
  <c r="AJ1539" i="1" a="1"/>
  <c r="AJ1539" i="1" s="1"/>
  <c r="AJ1540" i="1" a="1"/>
  <c r="AJ1540" i="1" s="1"/>
  <c r="AJ1541" i="1" a="1"/>
  <c r="AJ1541" i="1" s="1"/>
  <c r="AJ1542" i="1" a="1"/>
  <c r="AJ1542" i="1" s="1"/>
  <c r="AJ1543" i="1" a="1"/>
  <c r="AJ1543" i="1" s="1"/>
  <c r="AJ1544" i="1" a="1"/>
  <c r="AJ1544" i="1" s="1"/>
  <c r="AJ1545" i="1" a="1"/>
  <c r="AJ1545" i="1" s="1"/>
  <c r="AJ1546" i="1" a="1"/>
  <c r="AJ1546" i="1" s="1"/>
  <c r="AJ1547" i="1" a="1"/>
  <c r="AJ1547" i="1" s="1"/>
  <c r="AJ1548" i="1" a="1"/>
  <c r="AJ1548" i="1" s="1"/>
  <c r="AJ1549" i="1" a="1"/>
  <c r="AJ1549" i="1" s="1"/>
  <c r="AJ1550" i="1" a="1"/>
  <c r="AJ1550" i="1" s="1"/>
  <c r="AJ1551" i="1" a="1"/>
  <c r="AJ1551" i="1" s="1"/>
  <c r="AJ1552" i="1" a="1"/>
  <c r="AJ1552" i="1" s="1"/>
  <c r="AJ1553" i="1" a="1"/>
  <c r="AJ1553" i="1" s="1"/>
  <c r="AJ1554" i="1" a="1"/>
  <c r="AJ1554" i="1" s="1"/>
  <c r="AJ1555" i="1" a="1"/>
  <c r="AJ1555" i="1" s="1"/>
  <c r="AJ1556" i="1" a="1"/>
  <c r="AJ1556" i="1" s="1"/>
  <c r="AJ1557" i="1" a="1"/>
  <c r="AJ1557" i="1" s="1"/>
  <c r="AJ1558" i="1" a="1"/>
  <c r="AJ1558" i="1" s="1"/>
  <c r="AJ1559" i="1" a="1"/>
  <c r="AJ1559" i="1" s="1"/>
  <c r="AJ1560" i="1" a="1"/>
  <c r="AJ1560" i="1" s="1"/>
  <c r="AJ1561" i="1" a="1"/>
  <c r="AJ1561" i="1" s="1"/>
  <c r="AJ1562" i="1" a="1"/>
  <c r="AJ1562" i="1" s="1"/>
  <c r="AJ1563" i="1" a="1"/>
  <c r="AJ1563" i="1" s="1"/>
  <c r="AJ1564" i="1" a="1"/>
  <c r="AJ1564" i="1" s="1"/>
  <c r="AJ1565" i="1" a="1"/>
  <c r="AJ1565" i="1" s="1"/>
  <c r="AJ1566" i="1" a="1"/>
  <c r="AJ1566" i="1" s="1"/>
  <c r="AJ1567" i="1" a="1"/>
  <c r="AJ1567" i="1" s="1"/>
  <c r="AJ1568" i="1" a="1"/>
  <c r="AJ1568" i="1" s="1"/>
  <c r="AJ1569" i="1" a="1"/>
  <c r="AJ1569" i="1" s="1"/>
  <c r="AJ1570" i="1" a="1"/>
  <c r="AJ1570" i="1" s="1"/>
  <c r="AJ1571" i="1" a="1"/>
  <c r="AJ1571" i="1" s="1"/>
  <c r="AJ1572" i="1" a="1"/>
  <c r="AJ1572" i="1" s="1"/>
  <c r="AJ1573" i="1" a="1"/>
  <c r="AJ1573" i="1" s="1"/>
  <c r="AJ1574" i="1" a="1"/>
  <c r="AJ1574" i="1" s="1"/>
  <c r="AJ1575" i="1" a="1"/>
  <c r="AJ1575" i="1" s="1"/>
  <c r="AJ1576" i="1" a="1"/>
  <c r="AJ1576" i="1" s="1"/>
  <c r="AJ1577" i="1" a="1"/>
  <c r="AJ1577" i="1" s="1"/>
  <c r="AK1577" i="1" s="1" a="1"/>
  <c r="AK1577" i="1" s="1"/>
  <c r="AN1577" i="1" s="1"/>
  <c r="AO1577" i="1" s="1"/>
  <c r="AJ1578" i="1" a="1"/>
  <c r="AJ1578" i="1" s="1"/>
  <c r="AJ1579" i="1" a="1"/>
  <c r="AJ1579" i="1" s="1"/>
  <c r="AJ1580" i="1" a="1"/>
  <c r="AJ1580" i="1" s="1"/>
  <c r="AJ1581" i="1" a="1"/>
  <c r="AJ1581" i="1" s="1"/>
  <c r="AJ1582" i="1" a="1"/>
  <c r="AJ1582" i="1" s="1"/>
  <c r="AJ1583" i="1" a="1"/>
  <c r="AJ1583" i="1" s="1"/>
  <c r="AJ1584" i="1" a="1"/>
  <c r="AJ1584" i="1" s="1"/>
  <c r="AJ1585" i="1" a="1"/>
  <c r="AJ1585" i="1" s="1"/>
  <c r="AJ1586" i="1" a="1"/>
  <c r="AJ1586" i="1" s="1"/>
  <c r="AJ1587" i="1" a="1"/>
  <c r="AJ1587" i="1" s="1"/>
  <c r="AJ1588" i="1" a="1"/>
  <c r="AJ1588" i="1" s="1"/>
  <c r="AJ1589" i="1" a="1"/>
  <c r="AJ1589" i="1" s="1"/>
  <c r="AJ1590" i="1" a="1"/>
  <c r="AJ1590" i="1" s="1"/>
  <c r="AJ1591" i="1" a="1"/>
  <c r="AJ1591" i="1" s="1"/>
  <c r="AJ1592" i="1" a="1"/>
  <c r="AJ1592" i="1" s="1"/>
  <c r="AJ1593" i="1" a="1"/>
  <c r="AJ1593" i="1" s="1"/>
  <c r="AJ1594" i="1" a="1"/>
  <c r="AJ1594" i="1" s="1"/>
  <c r="AJ1595" i="1" a="1"/>
  <c r="AJ1595" i="1" s="1"/>
  <c r="AJ1596" i="1" a="1"/>
  <c r="AJ1596" i="1" s="1"/>
  <c r="AJ1597" i="1" a="1"/>
  <c r="AJ1597" i="1" s="1"/>
  <c r="AJ1598" i="1" a="1"/>
  <c r="AJ1598" i="1" s="1"/>
  <c r="AJ1599" i="1" a="1"/>
  <c r="AJ1599" i="1" s="1"/>
  <c r="AJ1600" i="1" a="1"/>
  <c r="AJ1600" i="1" s="1"/>
  <c r="AJ1601" i="1" a="1"/>
  <c r="AJ1601" i="1" s="1"/>
  <c r="AJ1602" i="1" a="1"/>
  <c r="AJ1602" i="1" s="1"/>
  <c r="AJ1603" i="1" a="1"/>
  <c r="AJ1603" i="1" s="1"/>
  <c r="AJ1604" i="1" a="1"/>
  <c r="AJ1604" i="1" s="1"/>
  <c r="AJ1605" i="1" a="1"/>
  <c r="AJ1605" i="1" s="1"/>
  <c r="AJ1606" i="1" a="1"/>
  <c r="AJ1606" i="1" s="1"/>
  <c r="AJ1607" i="1" a="1"/>
  <c r="AJ1607" i="1" s="1"/>
  <c r="AJ1608" i="1" a="1"/>
  <c r="AJ1608" i="1" s="1"/>
  <c r="AJ1609" i="1" a="1"/>
  <c r="AJ1609" i="1" s="1"/>
  <c r="AJ1610" i="1" a="1"/>
  <c r="AJ1610" i="1" s="1"/>
  <c r="AJ1611" i="1" a="1"/>
  <c r="AJ1611" i="1" s="1"/>
  <c r="AJ1612" i="1" a="1"/>
  <c r="AJ1612" i="1" s="1"/>
  <c r="AJ1613" i="1" a="1"/>
  <c r="AJ1613" i="1" s="1"/>
  <c r="AJ1614" i="1" a="1"/>
  <c r="AJ1614" i="1" s="1"/>
  <c r="AJ1615" i="1" a="1"/>
  <c r="AJ1615" i="1" s="1"/>
  <c r="AJ1616" i="1" a="1"/>
  <c r="AJ1616" i="1" s="1"/>
  <c r="AJ1617" i="1" a="1"/>
  <c r="AJ1617" i="1" s="1"/>
  <c r="AJ1618" i="1" a="1"/>
  <c r="AJ1618" i="1" s="1"/>
  <c r="AJ1619" i="1" a="1"/>
  <c r="AJ1619" i="1" s="1"/>
  <c r="AJ1620" i="1" a="1"/>
  <c r="AJ1620" i="1" s="1"/>
  <c r="AJ1621" i="1" a="1"/>
  <c r="AJ1621" i="1" s="1"/>
  <c r="AJ1622" i="1" a="1"/>
  <c r="AJ1622" i="1" s="1"/>
  <c r="AJ1623" i="1" a="1"/>
  <c r="AJ1623" i="1" s="1"/>
  <c r="AJ1624" i="1" a="1"/>
  <c r="AJ1624" i="1" s="1"/>
  <c r="AJ1625" i="1" a="1"/>
  <c r="AJ1625" i="1" s="1"/>
  <c r="AJ1626" i="1" a="1"/>
  <c r="AJ1626" i="1" s="1"/>
  <c r="AJ1627" i="1" a="1"/>
  <c r="AJ1627" i="1" s="1"/>
  <c r="AJ1628" i="1" a="1"/>
  <c r="AJ1628" i="1" s="1"/>
  <c r="AJ1629" i="1" a="1"/>
  <c r="AJ1629" i="1" s="1"/>
  <c r="AJ1630" i="1" a="1"/>
  <c r="AJ1630" i="1" s="1"/>
  <c r="AJ1631" i="1" a="1"/>
  <c r="AJ1631" i="1" s="1"/>
  <c r="AJ1632" i="1" a="1"/>
  <c r="AJ1632" i="1" s="1"/>
  <c r="AJ1633" i="1" a="1"/>
  <c r="AJ1633" i="1" s="1"/>
  <c r="AJ1634" i="1" a="1"/>
  <c r="AJ1634" i="1" s="1"/>
  <c r="AJ1635" i="1" a="1"/>
  <c r="AJ1635" i="1" s="1"/>
  <c r="AJ1636" i="1" a="1"/>
  <c r="AJ1636" i="1" s="1"/>
  <c r="AJ1637" i="1" a="1"/>
  <c r="AJ1637" i="1" s="1"/>
  <c r="AJ1638" i="1" a="1"/>
  <c r="AJ1638" i="1" s="1"/>
  <c r="AJ1639" i="1" a="1"/>
  <c r="AJ1639" i="1" s="1"/>
  <c r="AJ1640" i="1" a="1"/>
  <c r="AJ1640" i="1" s="1"/>
  <c r="AJ1641" i="1" a="1"/>
  <c r="AJ1641" i="1" s="1"/>
  <c r="AJ1642" i="1" a="1"/>
  <c r="AJ1642" i="1" s="1"/>
  <c r="AJ1643" i="1" a="1"/>
  <c r="AJ1643" i="1" s="1"/>
  <c r="AJ1644" i="1" a="1"/>
  <c r="AJ1644" i="1" s="1"/>
  <c r="AJ1645" i="1" a="1"/>
  <c r="AJ1645" i="1" s="1"/>
  <c r="AJ1646" i="1" a="1"/>
  <c r="AJ1646" i="1" s="1"/>
  <c r="AJ1647" i="1" a="1"/>
  <c r="AJ1647" i="1" s="1"/>
  <c r="AJ1648" i="1" a="1"/>
  <c r="AJ1648" i="1" s="1"/>
  <c r="AJ1649" i="1" a="1"/>
  <c r="AJ1649" i="1" s="1"/>
  <c r="AJ1650" i="1" a="1"/>
  <c r="AJ1650" i="1" s="1"/>
  <c r="AJ1651" i="1" a="1"/>
  <c r="AJ1651" i="1" s="1"/>
  <c r="AJ1652" i="1" a="1"/>
  <c r="AJ1652" i="1" s="1"/>
  <c r="AJ1653" i="1" a="1"/>
  <c r="AJ1653" i="1" s="1"/>
  <c r="AJ1654" i="1" a="1"/>
  <c r="AJ1654" i="1" s="1"/>
  <c r="AJ1655" i="1" a="1"/>
  <c r="AJ1655" i="1" s="1"/>
  <c r="AJ1656" i="1" a="1"/>
  <c r="AJ1656" i="1" s="1"/>
  <c r="AJ1657" i="1" a="1"/>
  <c r="AJ1657" i="1" s="1"/>
  <c r="AJ1658" i="1" a="1"/>
  <c r="AJ1658" i="1" s="1"/>
  <c r="AJ1659" i="1" a="1"/>
  <c r="AJ1659" i="1" s="1"/>
  <c r="AJ1660" i="1" a="1"/>
  <c r="AJ1660" i="1" s="1"/>
  <c r="AJ1661" i="1" a="1"/>
  <c r="AJ1661" i="1" s="1"/>
  <c r="AJ1662" i="1" a="1"/>
  <c r="AJ1662" i="1" s="1"/>
  <c r="AJ1663" i="1" a="1"/>
  <c r="AJ1663" i="1" s="1"/>
  <c r="AJ1664" i="1" a="1"/>
  <c r="AJ1664" i="1" s="1"/>
  <c r="AJ1665" i="1" a="1"/>
  <c r="AJ1665" i="1" s="1"/>
  <c r="AJ1666" i="1" a="1"/>
  <c r="AJ1666" i="1" s="1"/>
  <c r="AJ1667" i="1" a="1"/>
  <c r="AJ1667" i="1" s="1"/>
  <c r="AJ1668" i="1" a="1"/>
  <c r="AJ1668" i="1" s="1"/>
  <c r="AJ1669" i="1" a="1"/>
  <c r="AJ1669" i="1" s="1"/>
  <c r="AJ1670" i="1" a="1"/>
  <c r="AJ1670" i="1" s="1"/>
  <c r="AJ1671" i="1" a="1"/>
  <c r="AJ1671" i="1" s="1"/>
  <c r="AJ1672" i="1" a="1"/>
  <c r="AJ1672" i="1" s="1"/>
  <c r="AJ1673" i="1" a="1"/>
  <c r="AJ1673" i="1" s="1"/>
  <c r="AK1673" i="1" s="1" a="1"/>
  <c r="AK1673" i="1" s="1"/>
  <c r="AN1673" i="1" s="1"/>
  <c r="AO1673" i="1" s="1"/>
  <c r="AJ1674" i="1" a="1"/>
  <c r="AJ1674" i="1" s="1"/>
  <c r="AJ1675" i="1" a="1"/>
  <c r="AJ1675" i="1" s="1"/>
  <c r="AJ1676" i="1" a="1"/>
  <c r="AJ1676" i="1" s="1"/>
  <c r="AJ1677" i="1" a="1"/>
  <c r="AJ1677" i="1" s="1"/>
  <c r="AJ1678" i="1" a="1"/>
  <c r="AJ1678" i="1" s="1"/>
  <c r="AJ1679" i="1" a="1"/>
  <c r="AJ1679" i="1" s="1"/>
  <c r="AJ1680" i="1" a="1"/>
  <c r="AJ1680" i="1" s="1"/>
  <c r="AJ1681" i="1" a="1"/>
  <c r="AJ1681" i="1" s="1"/>
  <c r="AJ1682" i="1" a="1"/>
  <c r="AJ1682" i="1" s="1"/>
  <c r="AJ1683" i="1" a="1"/>
  <c r="AJ1683" i="1" s="1"/>
  <c r="AJ1684" i="1" a="1"/>
  <c r="AJ1684" i="1" s="1"/>
  <c r="AJ1685" i="1" a="1"/>
  <c r="AJ1685" i="1" s="1"/>
  <c r="AJ1686" i="1" a="1"/>
  <c r="AJ1686" i="1" s="1"/>
  <c r="AJ1687" i="1" a="1"/>
  <c r="AJ1687" i="1" s="1"/>
  <c r="AJ1688" i="1" a="1"/>
  <c r="AJ1688" i="1" s="1"/>
  <c r="AJ1689" i="1" a="1"/>
  <c r="AJ1689" i="1" s="1"/>
  <c r="AJ1690" i="1" a="1"/>
  <c r="AJ1690" i="1" s="1"/>
  <c r="AJ1691" i="1" a="1"/>
  <c r="AJ1691" i="1" s="1"/>
  <c r="AJ1692" i="1" a="1"/>
  <c r="AJ1692" i="1" s="1"/>
  <c r="AJ1693" i="1" a="1"/>
  <c r="AJ1693" i="1" s="1"/>
  <c r="AJ1694" i="1" a="1"/>
  <c r="AJ1694" i="1" s="1"/>
  <c r="AJ1695" i="1" a="1"/>
  <c r="AJ1695" i="1" s="1"/>
  <c r="AJ1696" i="1" a="1"/>
  <c r="AJ1696" i="1" s="1"/>
  <c r="AJ1697" i="1" a="1"/>
  <c r="AJ1697" i="1" s="1"/>
  <c r="AJ1698" i="1" a="1"/>
  <c r="AJ1698" i="1" s="1"/>
  <c r="AJ1699" i="1" a="1"/>
  <c r="AJ1699" i="1" s="1"/>
  <c r="AJ1700" i="1" a="1"/>
  <c r="AJ1700" i="1" s="1"/>
  <c r="AJ1701" i="1" a="1"/>
  <c r="AJ1701" i="1" s="1"/>
  <c r="AJ1702" i="1" a="1"/>
  <c r="AJ1702" i="1" s="1"/>
  <c r="AJ1703" i="1" a="1"/>
  <c r="AJ1703" i="1" s="1"/>
  <c r="AJ1704" i="1" a="1"/>
  <c r="AJ1704" i="1" s="1"/>
  <c r="AJ1705" i="1" a="1"/>
  <c r="AJ1705" i="1" s="1"/>
  <c r="AJ1706" i="1" a="1"/>
  <c r="AJ1706" i="1" s="1"/>
  <c r="AJ1707" i="1" a="1"/>
  <c r="AJ1707" i="1" s="1"/>
  <c r="AJ1708" i="1" a="1"/>
  <c r="AJ1708" i="1" s="1"/>
  <c r="AJ1709" i="1" a="1"/>
  <c r="AJ1709" i="1" s="1"/>
  <c r="AJ1710" i="1" a="1"/>
  <c r="AJ1710" i="1" s="1"/>
  <c r="AJ1711" i="1" a="1"/>
  <c r="AJ1711" i="1" s="1"/>
  <c r="AJ1712" i="1" a="1"/>
  <c r="AJ1712" i="1" s="1"/>
  <c r="AJ1713" i="1" a="1"/>
  <c r="AJ1713" i="1" s="1"/>
  <c r="AJ1714" i="1" a="1"/>
  <c r="AJ1714" i="1" s="1"/>
  <c r="AJ1715" i="1" a="1"/>
  <c r="AJ1715" i="1" s="1"/>
  <c r="AJ1716" i="1" a="1"/>
  <c r="AJ1716" i="1" s="1"/>
  <c r="AJ1717" i="1" a="1"/>
  <c r="AJ1717" i="1" s="1"/>
  <c r="AJ1718" i="1" a="1"/>
  <c r="AJ1718" i="1" s="1"/>
  <c r="AJ1719" i="1" a="1"/>
  <c r="AJ1719" i="1" s="1"/>
  <c r="AJ1720" i="1" a="1"/>
  <c r="AJ1720" i="1" s="1"/>
  <c r="AJ1721" i="1" a="1"/>
  <c r="AJ1721" i="1" s="1"/>
  <c r="AJ1722" i="1" a="1"/>
  <c r="AJ1722" i="1" s="1"/>
  <c r="AJ1723" i="1" a="1"/>
  <c r="AJ1723" i="1" s="1"/>
  <c r="AJ1724" i="1" a="1"/>
  <c r="AJ1724" i="1" s="1"/>
  <c r="AJ1725" i="1" a="1"/>
  <c r="AJ1725" i="1" s="1"/>
  <c r="AJ1726" i="1" a="1"/>
  <c r="AJ1726" i="1" s="1"/>
  <c r="AJ1727" i="1" a="1"/>
  <c r="AJ1727" i="1" s="1"/>
  <c r="AJ1728" i="1" a="1"/>
  <c r="AJ1728" i="1" s="1"/>
  <c r="AJ1729" i="1" a="1"/>
  <c r="AJ1729" i="1" s="1"/>
  <c r="AJ1730" i="1" a="1"/>
  <c r="AJ1730" i="1" s="1"/>
  <c r="AJ1731" i="1" a="1"/>
  <c r="AJ1731" i="1" s="1"/>
  <c r="AJ1732" i="1" a="1"/>
  <c r="AJ1732" i="1" s="1"/>
  <c r="AJ1733" i="1" a="1"/>
  <c r="AJ1733" i="1" s="1"/>
  <c r="AJ1734" i="1" a="1"/>
  <c r="AJ1734" i="1" s="1"/>
  <c r="AJ1735" i="1" a="1"/>
  <c r="AJ1735" i="1" s="1"/>
  <c r="AJ1736" i="1" a="1"/>
  <c r="AJ1736" i="1" s="1"/>
  <c r="AJ1737" i="1" a="1"/>
  <c r="AJ1737" i="1" s="1"/>
  <c r="AK1737" i="1" s="1" a="1"/>
  <c r="AK1737" i="1" s="1"/>
  <c r="AN1737" i="1" s="1"/>
  <c r="AO1737" i="1" s="1"/>
  <c r="AJ1738" i="1" a="1"/>
  <c r="AJ1738" i="1" s="1"/>
  <c r="AJ1739" i="1" a="1"/>
  <c r="AJ1739" i="1" s="1"/>
  <c r="AJ1740" i="1" a="1"/>
  <c r="AJ1740" i="1" s="1"/>
  <c r="AJ1741" i="1" a="1"/>
  <c r="AJ1741" i="1" s="1"/>
  <c r="AJ1742" i="1" a="1"/>
  <c r="AJ1742" i="1" s="1"/>
  <c r="AJ1743" i="1" a="1"/>
  <c r="AJ1743" i="1" s="1"/>
  <c r="AJ1744" i="1" a="1"/>
  <c r="AJ1744" i="1" s="1"/>
  <c r="AJ1745" i="1" a="1"/>
  <c r="AJ1745" i="1" s="1"/>
  <c r="AJ1746" i="1" a="1"/>
  <c r="AJ1746" i="1" s="1"/>
  <c r="AJ1747" i="1" a="1"/>
  <c r="AJ1747" i="1" s="1"/>
  <c r="AJ1748" i="1" a="1"/>
  <c r="AJ1748" i="1" s="1"/>
  <c r="AJ1749" i="1" a="1"/>
  <c r="AJ1749" i="1" s="1"/>
  <c r="AJ1750" i="1" a="1"/>
  <c r="AJ1750" i="1" s="1"/>
  <c r="AJ1751" i="1" a="1"/>
  <c r="AJ1751" i="1" s="1"/>
  <c r="AJ1752" i="1" a="1"/>
  <c r="AJ1752" i="1" s="1"/>
  <c r="AJ1753" i="1" a="1"/>
  <c r="AJ1753" i="1" s="1"/>
  <c r="AJ1754" i="1" a="1"/>
  <c r="AJ1754" i="1" s="1"/>
  <c r="AJ1755" i="1" a="1"/>
  <c r="AJ1755" i="1" s="1"/>
  <c r="AJ1756" i="1" a="1"/>
  <c r="AJ1756" i="1" s="1"/>
  <c r="AJ1757" i="1" a="1"/>
  <c r="AJ1757" i="1" s="1"/>
  <c r="AJ1758" i="1" a="1"/>
  <c r="AJ1758" i="1" s="1"/>
  <c r="AJ1759" i="1" a="1"/>
  <c r="AJ1759" i="1" s="1"/>
  <c r="AJ1760" i="1" a="1"/>
  <c r="AJ1760" i="1" s="1"/>
  <c r="AJ1761" i="1" a="1"/>
  <c r="AJ1761" i="1" s="1"/>
  <c r="AJ1762" i="1" a="1"/>
  <c r="AJ1762" i="1" s="1"/>
  <c r="AJ1763" i="1" a="1"/>
  <c r="AJ1763" i="1" s="1"/>
  <c r="AJ1764" i="1" a="1"/>
  <c r="AJ1764" i="1" s="1"/>
  <c r="AJ1765" i="1" a="1"/>
  <c r="AJ1765" i="1" s="1"/>
  <c r="AJ1766" i="1" a="1"/>
  <c r="AJ1766" i="1" s="1"/>
  <c r="AJ1767" i="1" a="1"/>
  <c r="AJ1767" i="1" s="1"/>
  <c r="AJ1768" i="1" a="1"/>
  <c r="AJ1768" i="1" s="1"/>
  <c r="AJ1769" i="1" a="1"/>
  <c r="AJ1769" i="1" s="1"/>
  <c r="AJ1770" i="1" a="1"/>
  <c r="AJ1770" i="1" s="1"/>
  <c r="AJ1771" i="1" a="1"/>
  <c r="AJ1771" i="1" s="1"/>
  <c r="AJ1772" i="1" a="1"/>
  <c r="AJ1772" i="1" s="1"/>
  <c r="AJ1773" i="1" a="1"/>
  <c r="AJ1773" i="1" s="1"/>
  <c r="AJ1774" i="1" a="1"/>
  <c r="AJ1774" i="1" s="1"/>
  <c r="AJ1775" i="1" a="1"/>
  <c r="AJ1775" i="1" s="1"/>
  <c r="AJ1776" i="1" a="1"/>
  <c r="AJ1776" i="1" s="1"/>
  <c r="AJ1777" i="1" a="1"/>
  <c r="AJ1777" i="1" s="1"/>
  <c r="AJ1778" i="1" a="1"/>
  <c r="AJ1778" i="1" s="1"/>
  <c r="AJ1779" i="1" a="1"/>
  <c r="AJ1779" i="1" s="1"/>
  <c r="AJ1780" i="1" a="1"/>
  <c r="AJ1780" i="1" s="1"/>
  <c r="AJ1781" i="1" a="1"/>
  <c r="AJ1781" i="1" s="1"/>
  <c r="AJ1782" i="1" a="1"/>
  <c r="AJ1782" i="1" s="1"/>
  <c r="AJ1783" i="1" a="1"/>
  <c r="AJ1783" i="1" s="1"/>
  <c r="AJ1784" i="1" a="1"/>
  <c r="AJ1784" i="1" s="1"/>
  <c r="AJ1785" i="1" a="1"/>
  <c r="AJ1785" i="1" s="1"/>
  <c r="AJ1786" i="1" a="1"/>
  <c r="AJ1786" i="1" s="1"/>
  <c r="AJ1787" i="1" a="1"/>
  <c r="AJ1787" i="1" s="1"/>
  <c r="AJ1788" i="1" a="1"/>
  <c r="AJ1788" i="1" s="1"/>
  <c r="AJ1789" i="1" a="1"/>
  <c r="AJ1789" i="1" s="1"/>
  <c r="AJ1790" i="1" a="1"/>
  <c r="AJ1790" i="1" s="1"/>
  <c r="AJ1791" i="1" a="1"/>
  <c r="AJ1791" i="1" s="1"/>
  <c r="AJ1792" i="1" a="1"/>
  <c r="AJ1792" i="1" s="1"/>
  <c r="AJ1793" i="1" a="1"/>
  <c r="AJ1793" i="1" s="1"/>
  <c r="AJ1794" i="1" a="1"/>
  <c r="AJ1794" i="1" s="1"/>
  <c r="AJ1795" i="1" a="1"/>
  <c r="AJ1795" i="1" s="1"/>
  <c r="AJ1796" i="1" a="1"/>
  <c r="AJ1796" i="1" s="1"/>
  <c r="AJ1797" i="1" a="1"/>
  <c r="AJ1797" i="1" s="1"/>
  <c r="AJ1798" i="1" a="1"/>
  <c r="AJ1798" i="1" s="1"/>
  <c r="AJ1799" i="1" a="1"/>
  <c r="AJ1799" i="1" s="1"/>
  <c r="AJ1800" i="1" a="1"/>
  <c r="AJ1800" i="1" s="1"/>
  <c r="AJ1801" i="1" a="1"/>
  <c r="AJ1801" i="1" s="1"/>
  <c r="AK1801" i="1" s="1" a="1"/>
  <c r="AK1801" i="1" s="1"/>
  <c r="AN1801" i="1" s="1"/>
  <c r="AO1801" i="1" s="1"/>
  <c r="AJ1802" i="1" a="1"/>
  <c r="AJ1802" i="1" s="1"/>
  <c r="AJ1803" i="1" a="1"/>
  <c r="AJ1803" i="1" s="1"/>
  <c r="AJ1804" i="1" a="1"/>
  <c r="AJ1804" i="1" s="1"/>
  <c r="AJ1805" i="1" a="1"/>
  <c r="AJ1805" i="1" s="1"/>
  <c r="AJ1806" i="1" a="1"/>
  <c r="AJ1806" i="1" s="1"/>
  <c r="AJ1807" i="1" a="1"/>
  <c r="AJ1807" i="1" s="1"/>
  <c r="AJ1808" i="1" a="1"/>
  <c r="AJ1808" i="1" s="1"/>
  <c r="AJ1809" i="1" a="1"/>
  <c r="AJ1809" i="1" s="1"/>
  <c r="AJ1810" i="1" a="1"/>
  <c r="AJ1810" i="1" s="1"/>
  <c r="AJ1811" i="1" a="1"/>
  <c r="AJ1811" i="1" s="1"/>
  <c r="AL1811" i="1" s="1"/>
  <c r="AM1811" i="1" s="1"/>
  <c r="AJ1812" i="1" a="1"/>
  <c r="AJ1812" i="1" s="1"/>
  <c r="AJ1813" i="1" a="1"/>
  <c r="AJ1813" i="1" s="1"/>
  <c r="AJ1814" i="1" a="1"/>
  <c r="AJ1814" i="1" s="1"/>
  <c r="AJ1815" i="1" a="1"/>
  <c r="AJ1815" i="1" s="1"/>
  <c r="AJ1816" i="1" a="1"/>
  <c r="AJ1816" i="1" s="1"/>
  <c r="AJ1817" i="1" a="1"/>
  <c r="AJ1817" i="1" s="1"/>
  <c r="AJ1818" i="1" a="1"/>
  <c r="AJ1818" i="1" s="1"/>
  <c r="AJ1819" i="1" a="1"/>
  <c r="AJ1819" i="1" s="1"/>
  <c r="AJ1820" i="1" a="1"/>
  <c r="AJ1820" i="1" s="1"/>
  <c r="AJ1821" i="1" a="1"/>
  <c r="AJ1821" i="1" s="1"/>
  <c r="AJ1822" i="1" a="1"/>
  <c r="AJ1822" i="1" s="1"/>
  <c r="AJ1823" i="1" a="1"/>
  <c r="AJ1823" i="1" s="1"/>
  <c r="AJ1824" i="1" a="1"/>
  <c r="AJ1824" i="1" s="1"/>
  <c r="AJ1825" i="1" a="1"/>
  <c r="AJ1825" i="1" s="1"/>
  <c r="AK1825" i="1" s="1" a="1"/>
  <c r="AK1825" i="1" s="1"/>
  <c r="AN1825" i="1" s="1"/>
  <c r="AO1825" i="1" s="1"/>
  <c r="AJ1826" i="1" a="1"/>
  <c r="AJ1826" i="1" s="1"/>
  <c r="AJ1827" i="1" a="1"/>
  <c r="AJ1827" i="1" s="1"/>
  <c r="AJ1828" i="1" a="1"/>
  <c r="AJ1828" i="1" s="1"/>
  <c r="AJ1829" i="1" a="1"/>
  <c r="AJ1829" i="1" s="1"/>
  <c r="AJ1830" i="1" a="1"/>
  <c r="AJ1830" i="1" s="1"/>
  <c r="AJ1831" i="1" a="1"/>
  <c r="AJ1831" i="1" s="1"/>
  <c r="AJ1832" i="1" a="1"/>
  <c r="AJ1832" i="1" s="1"/>
  <c r="AJ1833" i="1" a="1"/>
  <c r="AJ1833" i="1" s="1"/>
  <c r="AJ1834" i="1" a="1"/>
  <c r="AJ1834" i="1" s="1"/>
  <c r="AJ1835" i="1" a="1"/>
  <c r="AJ1835" i="1" s="1"/>
  <c r="AJ1836" i="1" a="1"/>
  <c r="AJ1836" i="1" s="1"/>
  <c r="AJ1837" i="1" a="1"/>
  <c r="AJ1837" i="1" s="1"/>
  <c r="AJ1838" i="1" a="1"/>
  <c r="AJ1838" i="1" s="1"/>
  <c r="AJ1839" i="1" a="1"/>
  <c r="AJ1839" i="1" s="1"/>
  <c r="AJ1840" i="1" a="1"/>
  <c r="AJ1840" i="1" s="1"/>
  <c r="AJ1841" i="1" a="1"/>
  <c r="AJ1841" i="1" s="1"/>
  <c r="AJ1842" i="1" a="1"/>
  <c r="AJ1842" i="1" s="1"/>
  <c r="AJ1843" i="1" a="1"/>
  <c r="AJ1843" i="1" s="1"/>
  <c r="AJ1844" i="1" a="1"/>
  <c r="AJ1844" i="1" s="1"/>
  <c r="AJ1845" i="1" a="1"/>
  <c r="AJ1845" i="1" s="1"/>
  <c r="AJ1846" i="1" a="1"/>
  <c r="AJ1846" i="1" s="1"/>
  <c r="AJ1847" i="1" a="1"/>
  <c r="AJ1847" i="1" s="1"/>
  <c r="AJ1848" i="1" a="1"/>
  <c r="AJ1848" i="1" s="1"/>
  <c r="AJ1849" i="1" a="1"/>
  <c r="AJ1849" i="1" s="1"/>
  <c r="AJ1850" i="1" a="1"/>
  <c r="AJ1850" i="1" s="1"/>
  <c r="AJ1851" i="1" a="1"/>
  <c r="AJ1851" i="1" s="1"/>
  <c r="AJ1852" i="1" a="1"/>
  <c r="AJ1852" i="1" s="1"/>
  <c r="AJ1853" i="1" a="1"/>
  <c r="AJ1853" i="1" s="1"/>
  <c r="AJ1854" i="1" a="1"/>
  <c r="AJ1854" i="1" s="1"/>
  <c r="AJ1855" i="1" a="1"/>
  <c r="AJ1855" i="1" s="1"/>
  <c r="AJ1856" i="1" a="1"/>
  <c r="AJ1856" i="1" s="1"/>
  <c r="AJ1857" i="1" a="1"/>
  <c r="AJ1857" i="1" s="1"/>
  <c r="AJ1858" i="1" a="1"/>
  <c r="AJ1858" i="1" s="1"/>
  <c r="AJ1859" i="1" a="1"/>
  <c r="AJ1859" i="1" s="1"/>
  <c r="AJ1860" i="1" a="1"/>
  <c r="AJ1860" i="1" s="1"/>
  <c r="AJ1861" i="1" a="1"/>
  <c r="AJ1861" i="1" s="1"/>
  <c r="AJ1862" i="1" a="1"/>
  <c r="AJ1862" i="1" s="1"/>
  <c r="AJ1863" i="1" a="1"/>
  <c r="AJ1863" i="1" s="1"/>
  <c r="AJ1864" i="1" a="1"/>
  <c r="AJ1864" i="1" s="1"/>
  <c r="AJ1865" i="1" a="1"/>
  <c r="AJ1865" i="1" s="1"/>
  <c r="AJ1866" i="1" a="1"/>
  <c r="AJ1866" i="1" s="1"/>
  <c r="AK1866" i="1" s="1" a="1"/>
  <c r="AK1866" i="1" s="1"/>
  <c r="AN1866" i="1" s="1"/>
  <c r="AO1866" i="1" s="1"/>
  <c r="AJ1867" i="1" a="1"/>
  <c r="AJ1867" i="1" s="1"/>
  <c r="AJ1868" i="1" a="1"/>
  <c r="AJ1868" i="1" s="1"/>
  <c r="AJ1869" i="1" a="1"/>
  <c r="AJ1869" i="1" s="1"/>
  <c r="AJ1870" i="1" a="1"/>
  <c r="AJ1870" i="1" s="1"/>
  <c r="AJ1871" i="1" a="1"/>
  <c r="AJ1871" i="1" s="1"/>
  <c r="AJ1872" i="1" a="1"/>
  <c r="AJ1872" i="1" s="1"/>
  <c r="AK1872" i="1" s="1" a="1"/>
  <c r="AK1872" i="1" s="1"/>
  <c r="AN1872" i="1" s="1"/>
  <c r="AO1872" i="1" s="1"/>
  <c r="AJ1873" i="1" a="1"/>
  <c r="AJ1873" i="1" s="1"/>
  <c r="AJ1874" i="1" a="1"/>
  <c r="AJ1874" i="1" s="1"/>
  <c r="AJ1875" i="1" a="1"/>
  <c r="AJ1875" i="1" s="1"/>
  <c r="AJ1876" i="1" a="1"/>
  <c r="AJ1876" i="1" s="1"/>
  <c r="AJ1877" i="1" a="1"/>
  <c r="AJ1877" i="1" s="1"/>
  <c r="AJ1878" i="1" a="1"/>
  <c r="AJ1878" i="1" s="1"/>
  <c r="AJ1879" i="1" a="1"/>
  <c r="AJ1879" i="1" s="1"/>
  <c r="AJ1880" i="1" a="1"/>
  <c r="AJ1880" i="1" s="1"/>
  <c r="AJ1881" i="1" a="1"/>
  <c r="AJ1881" i="1" s="1"/>
  <c r="AJ1882" i="1" a="1"/>
  <c r="AJ1882" i="1" s="1"/>
  <c r="AJ1883" i="1" a="1"/>
  <c r="AJ1883" i="1" s="1"/>
  <c r="AJ1884" i="1" a="1"/>
  <c r="AJ1884" i="1" s="1"/>
  <c r="AJ1885" i="1" a="1"/>
  <c r="AJ1885" i="1" s="1"/>
  <c r="AJ1886" i="1" a="1"/>
  <c r="AJ1886" i="1" s="1"/>
  <c r="AJ1887" i="1" a="1"/>
  <c r="AJ1887" i="1" s="1"/>
  <c r="AJ1888" i="1" a="1"/>
  <c r="AJ1888" i="1" s="1"/>
  <c r="AJ1889" i="1" a="1"/>
  <c r="AJ1889" i="1" s="1"/>
  <c r="AJ1890" i="1" a="1"/>
  <c r="AJ1890" i="1" s="1"/>
  <c r="AJ1891" i="1" a="1"/>
  <c r="AJ1891" i="1" s="1"/>
  <c r="AJ1892" i="1" a="1"/>
  <c r="AJ1892" i="1" s="1"/>
  <c r="AJ1893" i="1" a="1"/>
  <c r="AJ1893" i="1" s="1"/>
  <c r="AJ1894" i="1" a="1"/>
  <c r="AJ1894" i="1" s="1"/>
  <c r="AJ1895" i="1" a="1"/>
  <c r="AJ1895" i="1" s="1"/>
  <c r="AJ1896" i="1" a="1"/>
  <c r="AJ1896" i="1" s="1"/>
  <c r="AJ1897" i="1" a="1"/>
  <c r="AJ1897" i="1" s="1"/>
  <c r="AJ1898" i="1" a="1"/>
  <c r="AJ1898" i="1" s="1"/>
  <c r="AJ1899" i="1" a="1"/>
  <c r="AJ1899" i="1" s="1"/>
  <c r="AK1899" i="1" s="1" a="1"/>
  <c r="AK1899" i="1" s="1"/>
  <c r="AN1899" i="1" s="1"/>
  <c r="AO1899" i="1" s="1"/>
  <c r="AJ1900" i="1" a="1"/>
  <c r="AJ1900" i="1" s="1"/>
  <c r="AJ1901" i="1" a="1"/>
  <c r="AJ1901" i="1" s="1"/>
  <c r="AJ1902" i="1" a="1"/>
  <c r="AJ1902" i="1" s="1"/>
  <c r="AJ1903" i="1" a="1"/>
  <c r="AJ1903" i="1" s="1"/>
  <c r="AJ1904" i="1" a="1"/>
  <c r="AJ1904" i="1" s="1"/>
  <c r="AJ1905" i="1" a="1"/>
  <c r="AJ1905" i="1" s="1"/>
  <c r="AK1905" i="1" s="1" a="1"/>
  <c r="AK1905" i="1" s="1"/>
  <c r="AN1905" i="1" s="1"/>
  <c r="AO1905" i="1" s="1"/>
  <c r="AJ1906" i="1" a="1"/>
  <c r="AJ1906" i="1" s="1"/>
  <c r="AJ1907" i="1" a="1"/>
  <c r="AJ1907" i="1" s="1"/>
  <c r="AJ1908" i="1" a="1"/>
  <c r="AJ1908" i="1" s="1"/>
  <c r="AJ1909" i="1" a="1"/>
  <c r="AJ1909" i="1" s="1"/>
  <c r="AJ1910" i="1" a="1"/>
  <c r="AJ1910" i="1" s="1"/>
  <c r="AJ1911" i="1" a="1"/>
  <c r="AJ1911" i="1" s="1"/>
  <c r="AK1911" i="1" s="1" a="1"/>
  <c r="AK1911" i="1" s="1"/>
  <c r="AN1911" i="1" s="1"/>
  <c r="AO1911" i="1" s="1"/>
  <c r="AJ1912" i="1" a="1"/>
  <c r="AJ1912" i="1" s="1"/>
  <c r="AJ1913" i="1" a="1"/>
  <c r="AJ1913" i="1" s="1"/>
  <c r="AJ1914" i="1" a="1"/>
  <c r="AJ1914" i="1" s="1"/>
  <c r="AJ1915" i="1" a="1"/>
  <c r="AJ1915" i="1" s="1"/>
  <c r="AJ1916" i="1" a="1"/>
  <c r="AJ1916" i="1" s="1"/>
  <c r="AJ1917" i="1" a="1"/>
  <c r="AJ1917" i="1" s="1"/>
  <c r="AJ1918" i="1" a="1"/>
  <c r="AJ1918" i="1" s="1"/>
  <c r="AJ1919" i="1" a="1"/>
  <c r="AJ1919" i="1" s="1"/>
  <c r="AJ1920" i="1" a="1"/>
  <c r="AJ1920" i="1" s="1"/>
  <c r="AJ1921" i="1" a="1"/>
  <c r="AJ1921" i="1" s="1"/>
  <c r="AJ1922" i="1" a="1"/>
  <c r="AJ1922" i="1" s="1"/>
  <c r="AJ1923" i="1" a="1"/>
  <c r="AJ1923" i="1" s="1"/>
  <c r="AJ1924" i="1" a="1"/>
  <c r="AJ1924" i="1" s="1"/>
  <c r="AJ1925" i="1" a="1"/>
  <c r="AJ1925" i="1" s="1"/>
  <c r="AJ1926" i="1" a="1"/>
  <c r="AJ1926" i="1" s="1"/>
  <c r="AJ1927" i="1" a="1"/>
  <c r="AJ1927" i="1" s="1"/>
  <c r="AJ1928" i="1" a="1"/>
  <c r="AJ1928" i="1" s="1"/>
  <c r="AJ1929" i="1" a="1"/>
  <c r="AJ1929" i="1" s="1"/>
  <c r="AJ1930" i="1" a="1"/>
  <c r="AJ1930" i="1" s="1"/>
  <c r="AJ1931" i="1" a="1"/>
  <c r="AJ1931" i="1" s="1"/>
  <c r="AJ1932" i="1" a="1"/>
  <c r="AJ1932" i="1" s="1"/>
  <c r="AJ1933" i="1" a="1"/>
  <c r="AJ1933" i="1" s="1"/>
  <c r="AJ1934" i="1" a="1"/>
  <c r="AJ1934" i="1" s="1"/>
  <c r="AK1934" i="1" s="1" a="1"/>
  <c r="AK1934" i="1" s="1"/>
  <c r="AN1934" i="1" s="1"/>
  <c r="AO1934" i="1" s="1"/>
  <c r="AJ1935" i="1" a="1"/>
  <c r="AJ1935" i="1" s="1"/>
  <c r="AJ1936" i="1" a="1"/>
  <c r="AJ1936" i="1" s="1"/>
  <c r="AJ1937" i="1" a="1"/>
  <c r="AJ1937" i="1" s="1"/>
  <c r="AJ1938" i="1" a="1"/>
  <c r="AJ1938" i="1" s="1"/>
  <c r="AJ1939" i="1" a="1"/>
  <c r="AJ1939" i="1" s="1"/>
  <c r="AJ1940" i="1" a="1"/>
  <c r="AJ1940" i="1" s="1"/>
  <c r="AJ1941" i="1" a="1"/>
  <c r="AJ1941" i="1" s="1"/>
  <c r="AK1941" i="1" s="1" a="1"/>
  <c r="AK1941" i="1" s="1"/>
  <c r="AN1941" i="1" s="1"/>
  <c r="AO1941" i="1" s="1"/>
  <c r="AJ1942" i="1" a="1"/>
  <c r="AJ1942" i="1" s="1"/>
  <c r="AJ1943" i="1" a="1"/>
  <c r="AJ1943" i="1" s="1"/>
  <c r="AJ1944" i="1" a="1"/>
  <c r="AJ1944" i="1" s="1"/>
  <c r="AJ1945" i="1" a="1"/>
  <c r="AJ1945" i="1" s="1"/>
  <c r="AJ1946" i="1" a="1"/>
  <c r="AJ1946" i="1" s="1"/>
  <c r="AJ1947" i="1" a="1"/>
  <c r="AJ1947" i="1" s="1"/>
  <c r="AJ1948" i="1" a="1"/>
  <c r="AJ1948" i="1" s="1"/>
  <c r="AJ1949" i="1" a="1"/>
  <c r="AJ1949" i="1" s="1"/>
  <c r="AJ1950" i="1" a="1"/>
  <c r="AJ1950" i="1" s="1"/>
  <c r="AJ1951" i="1" a="1"/>
  <c r="AJ1951" i="1" s="1"/>
  <c r="AJ1952" i="1" a="1"/>
  <c r="AJ1952" i="1" s="1"/>
  <c r="AJ1953" i="1" a="1"/>
  <c r="AJ1953" i="1" s="1"/>
  <c r="AJ1954" i="1" a="1"/>
  <c r="AJ1954" i="1" s="1"/>
  <c r="AK1954" i="1" s="1" a="1"/>
  <c r="AK1954" i="1" s="1"/>
  <c r="AN1954" i="1" s="1"/>
  <c r="AO1954" i="1" s="1"/>
  <c r="AJ1955" i="1" a="1"/>
  <c r="AJ1955" i="1" s="1"/>
  <c r="AJ1956" i="1" a="1"/>
  <c r="AJ1956" i="1" s="1"/>
  <c r="AJ1957" i="1" a="1"/>
  <c r="AJ1957" i="1" s="1"/>
  <c r="AJ1958" i="1" a="1"/>
  <c r="AJ1958" i="1" s="1"/>
  <c r="AJ1959" i="1" a="1"/>
  <c r="AJ1959" i="1" s="1"/>
  <c r="AJ1960" i="1" a="1"/>
  <c r="AJ1960" i="1" s="1"/>
  <c r="AK1960" i="1" s="1" a="1"/>
  <c r="AK1960" i="1" s="1"/>
  <c r="AN1960" i="1" s="1"/>
  <c r="AO1960" i="1" s="1"/>
  <c r="AJ1961" i="1" a="1"/>
  <c r="AJ1961" i="1" s="1"/>
  <c r="AJ1962" i="1" a="1"/>
  <c r="AJ1962" i="1" s="1"/>
  <c r="AJ1963" i="1" a="1"/>
  <c r="AJ1963" i="1" s="1"/>
  <c r="AJ1964" i="1" a="1"/>
  <c r="AJ1964" i="1" s="1"/>
  <c r="AJ1965" i="1" a="1"/>
  <c r="AJ1965" i="1" s="1"/>
  <c r="AJ1966" i="1" a="1"/>
  <c r="AJ1966" i="1" s="1"/>
  <c r="AJ1967" i="1" a="1"/>
  <c r="AJ1967" i="1" s="1"/>
  <c r="AK1967" i="1" s="1" a="1"/>
  <c r="AK1967" i="1" s="1"/>
  <c r="AN1967" i="1" s="1"/>
  <c r="AO1967" i="1" s="1"/>
  <c r="AJ1968" i="1" a="1"/>
  <c r="AJ1968" i="1" s="1"/>
  <c r="AJ1969" i="1" a="1"/>
  <c r="AJ1969" i="1" s="1"/>
  <c r="AJ1970" i="1" a="1"/>
  <c r="AJ1970" i="1" s="1"/>
  <c r="AJ1971" i="1" a="1"/>
  <c r="AJ1971" i="1" s="1"/>
  <c r="AJ1972" i="1" a="1"/>
  <c r="AJ1972" i="1" s="1"/>
  <c r="AJ1973" i="1" a="1"/>
  <c r="AJ1973" i="1" s="1"/>
  <c r="AJ1974" i="1" a="1"/>
  <c r="AJ1974" i="1" s="1"/>
  <c r="AJ1975" i="1" a="1"/>
  <c r="AJ1975" i="1" s="1"/>
  <c r="AJ1976" i="1" a="1"/>
  <c r="AJ1976" i="1" s="1"/>
  <c r="AJ1977" i="1" a="1"/>
  <c r="AJ1977" i="1" s="1"/>
  <c r="AJ1978" i="1" a="1"/>
  <c r="AJ1978" i="1" s="1"/>
  <c r="AJ1979" i="1" a="1"/>
  <c r="AJ1979" i="1" s="1"/>
  <c r="AJ1980" i="1" a="1"/>
  <c r="AJ1980" i="1" s="1"/>
  <c r="AJ1981" i="1" a="1"/>
  <c r="AJ1981" i="1" s="1"/>
  <c r="AJ1982" i="1" a="1"/>
  <c r="AJ1982" i="1" s="1"/>
  <c r="AJ1983" i="1" a="1"/>
  <c r="AJ1983" i="1" s="1"/>
  <c r="AJ1984" i="1" a="1"/>
  <c r="AJ1984" i="1" s="1"/>
  <c r="AJ1985" i="1" a="1"/>
  <c r="AJ1985" i="1" s="1"/>
  <c r="AJ1986" i="1" a="1"/>
  <c r="AJ1986" i="1" s="1"/>
  <c r="AJ1987" i="1" a="1"/>
  <c r="AJ1987" i="1" s="1"/>
  <c r="AJ1988" i="1" a="1"/>
  <c r="AJ1988" i="1" s="1"/>
  <c r="AJ1989" i="1" a="1"/>
  <c r="AJ1989" i="1" s="1"/>
  <c r="AJ1990" i="1" a="1"/>
  <c r="AJ1990" i="1" s="1"/>
  <c r="AJ1991" i="1" a="1"/>
  <c r="AJ1991" i="1" s="1"/>
  <c r="AJ1992" i="1" a="1"/>
  <c r="AJ1992" i="1" s="1"/>
  <c r="AJ1993" i="1" a="1"/>
  <c r="AJ1993" i="1" s="1"/>
  <c r="AJ1994" i="1" a="1"/>
  <c r="AJ1994" i="1" s="1"/>
  <c r="AJ1995" i="1" a="1"/>
  <c r="AJ1995" i="1" s="1"/>
  <c r="AJ1996" i="1" a="1"/>
  <c r="AJ1996" i="1" s="1"/>
  <c r="AJ1997" i="1" a="1"/>
  <c r="AJ1997" i="1" s="1"/>
  <c r="AJ1998" i="1" a="1"/>
  <c r="AJ1998" i="1" s="1"/>
  <c r="AJ1999" i="1" a="1"/>
  <c r="AJ1999" i="1" s="1"/>
  <c r="AJ2000" i="1" a="1"/>
  <c r="AJ2000" i="1" s="1"/>
  <c r="AJ2001" i="1" a="1"/>
  <c r="AJ2001" i="1" s="1"/>
  <c r="AJ2002" i="1" a="1"/>
  <c r="AJ2002" i="1" s="1"/>
  <c r="AJ2003" i="1" a="1"/>
  <c r="AJ2003" i="1" s="1"/>
  <c r="AJ2004" i="1" a="1"/>
  <c r="AJ2004" i="1" s="1"/>
  <c r="AJ2005" i="1" a="1"/>
  <c r="AJ2005" i="1" s="1"/>
  <c r="AJ2006" i="1" a="1"/>
  <c r="AJ2006" i="1" s="1"/>
  <c r="AJ2007" i="1" a="1"/>
  <c r="AJ2007" i="1" s="1"/>
  <c r="AJ2008" i="1" a="1"/>
  <c r="AJ2008" i="1" s="1"/>
  <c r="AJ2009" i="1" a="1"/>
  <c r="AJ2009" i="1" s="1"/>
  <c r="AJ2010" i="1" a="1"/>
  <c r="AJ2010" i="1" s="1"/>
  <c r="AJ2011" i="1" a="1"/>
  <c r="AJ2011" i="1" s="1"/>
  <c r="AJ2012" i="1" a="1"/>
  <c r="AJ2012" i="1" s="1"/>
  <c r="AJ2013" i="1" a="1"/>
  <c r="AJ2013" i="1" s="1"/>
  <c r="AJ2014" i="1" a="1"/>
  <c r="AJ2014" i="1" s="1"/>
  <c r="AJ2015" i="1" a="1"/>
  <c r="AJ2015" i="1" s="1"/>
  <c r="AJ2016" i="1" a="1"/>
  <c r="AJ2016" i="1" s="1"/>
  <c r="AJ2017" i="1" a="1"/>
  <c r="AJ2017" i="1" s="1"/>
  <c r="AJ2018" i="1" a="1"/>
  <c r="AJ2018" i="1" s="1"/>
  <c r="AJ2019" i="1" a="1"/>
  <c r="AJ2019" i="1" s="1"/>
  <c r="AJ2020" i="1" a="1"/>
  <c r="AJ2020" i="1" s="1"/>
  <c r="AJ2021" i="1" a="1"/>
  <c r="AJ2021" i="1" s="1"/>
  <c r="AK2021" i="1" s="1" a="1"/>
  <c r="AK2021" i="1" s="1"/>
  <c r="AN2021" i="1" s="1"/>
  <c r="AO2021" i="1" s="1"/>
  <c r="AJ2022" i="1" a="1"/>
  <c r="AJ2022" i="1" s="1"/>
  <c r="AJ2023" i="1" a="1"/>
  <c r="AJ2023" i="1" s="1"/>
  <c r="AJ2024" i="1" a="1"/>
  <c r="AJ2024" i="1" s="1"/>
  <c r="AJ2025" i="1" a="1"/>
  <c r="AJ2025" i="1" s="1"/>
  <c r="AJ2026" i="1" a="1"/>
  <c r="AJ2026" i="1" s="1"/>
  <c r="AJ2027" i="1" a="1"/>
  <c r="AJ2027" i="1" s="1"/>
  <c r="AJ2028" i="1" a="1"/>
  <c r="AJ2028" i="1" s="1"/>
  <c r="AJ2029" i="1" a="1"/>
  <c r="AJ2029" i="1" s="1"/>
  <c r="AJ2030" i="1" a="1"/>
  <c r="AJ2030" i="1" s="1"/>
  <c r="AJ2031" i="1" a="1"/>
  <c r="AJ2031" i="1" s="1"/>
  <c r="AJ2032" i="1" a="1"/>
  <c r="AJ2032" i="1" s="1"/>
  <c r="AJ2033" i="1" a="1"/>
  <c r="AJ2033" i="1" s="1"/>
  <c r="AJ2034" i="1" a="1"/>
  <c r="AJ2034" i="1" s="1"/>
  <c r="AJ2035" i="1" a="1"/>
  <c r="AJ2035" i="1" s="1"/>
  <c r="AJ2036" i="1" a="1"/>
  <c r="AJ2036" i="1" s="1"/>
  <c r="AJ2037" i="1" a="1"/>
  <c r="AJ2037" i="1" s="1"/>
  <c r="AJ2038" i="1" a="1"/>
  <c r="AJ2038" i="1" s="1"/>
  <c r="AJ2039" i="1" a="1"/>
  <c r="AJ2039" i="1" s="1"/>
  <c r="AJ2040" i="1" a="1"/>
  <c r="AJ2040" i="1" s="1"/>
  <c r="AJ2041" i="1" a="1"/>
  <c r="AJ2041" i="1" s="1"/>
  <c r="AJ2042" i="1" a="1"/>
  <c r="AJ2042" i="1" s="1"/>
  <c r="AJ2043" i="1" a="1"/>
  <c r="AJ2043" i="1" s="1"/>
  <c r="AJ2044" i="1" a="1"/>
  <c r="AJ2044" i="1" s="1"/>
  <c r="AJ2045" i="1" a="1"/>
  <c r="AJ2045" i="1" s="1"/>
  <c r="AJ2046" i="1" a="1"/>
  <c r="AJ2046" i="1" s="1"/>
  <c r="AJ2047" i="1" a="1"/>
  <c r="AJ2047" i="1" s="1"/>
  <c r="AJ2048" i="1" a="1"/>
  <c r="AJ2048" i="1" s="1"/>
  <c r="AJ2049" i="1" a="1"/>
  <c r="AJ2049" i="1" s="1"/>
  <c r="AJ2050" i="1" a="1"/>
  <c r="AJ2050" i="1" s="1"/>
  <c r="AJ2051" i="1" a="1"/>
  <c r="AJ2051" i="1" s="1"/>
  <c r="AJ2052" i="1" a="1"/>
  <c r="AJ2052" i="1" s="1"/>
  <c r="AJ2053" i="1" a="1"/>
  <c r="AJ2053" i="1" s="1"/>
  <c r="AJ2054" i="1" a="1"/>
  <c r="AJ2054" i="1" s="1"/>
  <c r="AJ2055" i="1" a="1"/>
  <c r="AJ2055" i="1" s="1"/>
  <c r="AJ2056" i="1" a="1"/>
  <c r="AJ2056" i="1" s="1"/>
  <c r="AJ2057" i="1" a="1"/>
  <c r="AJ2057" i="1" s="1"/>
  <c r="AJ2058" i="1" a="1"/>
  <c r="AJ2058" i="1" s="1"/>
  <c r="AJ2059" i="1" a="1"/>
  <c r="AJ2059" i="1" s="1"/>
  <c r="AJ2060" i="1" a="1"/>
  <c r="AJ2060" i="1" s="1"/>
  <c r="AJ2061" i="1" a="1"/>
  <c r="AJ2061" i="1" s="1"/>
  <c r="AJ2062" i="1" a="1"/>
  <c r="AJ2062" i="1" s="1"/>
  <c r="AJ2063" i="1" a="1"/>
  <c r="AJ2063" i="1" s="1"/>
  <c r="AJ2064" i="1" a="1"/>
  <c r="AJ2064" i="1" s="1"/>
  <c r="AJ2065" i="1" a="1"/>
  <c r="AJ2065" i="1" s="1"/>
  <c r="AK2065" i="1" s="1" a="1"/>
  <c r="AK2065" i="1" s="1"/>
  <c r="AN2065" i="1" s="1"/>
  <c r="AO2065" i="1" s="1"/>
  <c r="AJ2066" i="1" a="1"/>
  <c r="AJ2066" i="1" s="1"/>
  <c r="AJ2067" i="1" a="1"/>
  <c r="AJ2067" i="1" s="1"/>
  <c r="AJ2068" i="1" a="1"/>
  <c r="AJ2068" i="1" s="1"/>
  <c r="AJ2069" i="1" a="1"/>
  <c r="AJ2069" i="1" s="1"/>
  <c r="AJ2070" i="1" a="1"/>
  <c r="AJ2070" i="1" s="1"/>
  <c r="AJ2071" i="1" a="1"/>
  <c r="AJ2071" i="1" s="1"/>
  <c r="AJ2072" i="1" a="1"/>
  <c r="AJ2072" i="1" s="1"/>
  <c r="AJ2073" i="1" a="1"/>
  <c r="AJ2073" i="1" s="1"/>
  <c r="AJ2074" i="1" a="1"/>
  <c r="AJ2074" i="1" s="1"/>
  <c r="AJ2075" i="1" a="1"/>
  <c r="AJ2075" i="1" s="1"/>
  <c r="AJ2076" i="1" a="1"/>
  <c r="AJ2076" i="1" s="1"/>
  <c r="AJ2077" i="1" a="1"/>
  <c r="AJ2077" i="1" s="1"/>
  <c r="AJ2078" i="1" a="1"/>
  <c r="AJ2078" i="1" s="1"/>
  <c r="AJ2079" i="1" a="1"/>
  <c r="AJ2079" i="1" s="1"/>
  <c r="AJ2080" i="1" a="1"/>
  <c r="AJ2080" i="1" s="1"/>
  <c r="AJ2081" i="1" a="1"/>
  <c r="AJ2081" i="1" s="1"/>
  <c r="AJ2082" i="1" a="1"/>
  <c r="AJ2082" i="1" s="1"/>
  <c r="AJ2083" i="1" a="1"/>
  <c r="AJ2083" i="1" s="1"/>
  <c r="AJ2084" i="1" a="1"/>
  <c r="AJ2084" i="1" s="1"/>
  <c r="AJ2085" i="1" a="1"/>
  <c r="AJ2085" i="1" s="1"/>
  <c r="AJ2086" i="1" a="1"/>
  <c r="AJ2086" i="1" s="1"/>
  <c r="AJ2087" i="1" a="1"/>
  <c r="AJ2087" i="1" s="1"/>
  <c r="AJ2088" i="1" a="1"/>
  <c r="AJ2088" i="1" s="1"/>
  <c r="AJ2089" i="1" a="1"/>
  <c r="AJ2089" i="1" s="1"/>
  <c r="AJ2090" i="1" a="1"/>
  <c r="AJ2090" i="1" s="1"/>
  <c r="AJ2091" i="1" a="1"/>
  <c r="AJ2091" i="1" s="1"/>
  <c r="AJ2092" i="1" a="1"/>
  <c r="AJ2092" i="1" s="1"/>
  <c r="AJ2093" i="1" a="1"/>
  <c r="AJ2093" i="1" s="1"/>
  <c r="AJ2094" i="1" a="1"/>
  <c r="AJ2094" i="1" s="1"/>
  <c r="AJ2095" i="1" a="1"/>
  <c r="AJ2095" i="1" s="1"/>
  <c r="AJ2096" i="1" a="1"/>
  <c r="AJ2096" i="1" s="1"/>
  <c r="AJ2097" i="1" a="1"/>
  <c r="AJ2097" i="1" s="1"/>
  <c r="AJ2098" i="1" a="1"/>
  <c r="AJ2098" i="1" s="1"/>
  <c r="AJ2099" i="1" a="1"/>
  <c r="AJ2099" i="1" s="1"/>
  <c r="AJ2100" i="1" a="1"/>
  <c r="AJ2100" i="1" s="1"/>
  <c r="AJ2101" i="1" a="1"/>
  <c r="AJ2101" i="1" s="1"/>
  <c r="AJ2102" i="1" a="1"/>
  <c r="AJ2102" i="1" s="1"/>
  <c r="AJ2103" i="1" a="1"/>
  <c r="AJ2103" i="1" s="1"/>
  <c r="AJ2104" i="1" a="1"/>
  <c r="AJ2104" i="1" s="1"/>
  <c r="AJ2105" i="1" a="1"/>
  <c r="AJ2105" i="1" s="1"/>
  <c r="AJ2106" i="1" a="1"/>
  <c r="AJ2106" i="1" s="1"/>
  <c r="AJ2107" i="1" a="1"/>
  <c r="AJ2107" i="1" s="1"/>
  <c r="AJ2108" i="1" a="1"/>
  <c r="AJ2108" i="1" s="1"/>
  <c r="AK2108" i="1" s="1" a="1"/>
  <c r="AK2108" i="1" s="1"/>
  <c r="AN2108" i="1" s="1"/>
  <c r="AO2108" i="1" s="1"/>
  <c r="AJ2109" i="1" a="1"/>
  <c r="AJ2109" i="1" s="1"/>
  <c r="AJ2110" i="1" a="1"/>
  <c r="AJ2110" i="1" s="1"/>
  <c r="AJ2111" i="1" a="1"/>
  <c r="AJ2111" i="1" s="1"/>
  <c r="AJ2112" i="1" a="1"/>
  <c r="AJ2112" i="1" s="1"/>
  <c r="AJ2113" i="1" a="1"/>
  <c r="AJ2113" i="1" s="1"/>
  <c r="AJ2114" i="1" a="1"/>
  <c r="AJ2114" i="1" s="1"/>
  <c r="AJ2115" i="1" a="1"/>
  <c r="AJ2115" i="1" s="1"/>
  <c r="AJ2116" i="1" a="1"/>
  <c r="AJ2116" i="1" s="1"/>
  <c r="AJ2117" i="1" a="1"/>
  <c r="AJ2117" i="1" s="1"/>
  <c r="AJ2118" i="1" a="1"/>
  <c r="AJ2118" i="1" s="1"/>
  <c r="AJ2119" i="1" a="1"/>
  <c r="AJ2119" i="1" s="1"/>
  <c r="AJ2120" i="1" a="1"/>
  <c r="AJ2120" i="1" s="1"/>
  <c r="AJ2121" i="1" a="1"/>
  <c r="AJ2121" i="1" s="1"/>
  <c r="AJ2122" i="1" a="1"/>
  <c r="AJ2122" i="1" s="1"/>
  <c r="AK2122" i="1" s="1" a="1"/>
  <c r="AK2122" i="1" s="1"/>
  <c r="AN2122" i="1" s="1"/>
  <c r="AO2122" i="1" s="1"/>
  <c r="AJ2123" i="1" a="1"/>
  <c r="AJ2123" i="1" s="1"/>
  <c r="AJ2124" i="1" a="1"/>
  <c r="AJ2124" i="1" s="1"/>
  <c r="AJ2125" i="1" a="1"/>
  <c r="AJ2125" i="1" s="1"/>
  <c r="AJ2126" i="1" a="1"/>
  <c r="AJ2126" i="1" s="1"/>
  <c r="AJ2127" i="1" a="1"/>
  <c r="AJ2127" i="1" s="1"/>
  <c r="AJ2128" i="1" a="1"/>
  <c r="AJ2128" i="1" s="1"/>
  <c r="AJ2129" i="1" a="1"/>
  <c r="AJ2129" i="1" s="1"/>
  <c r="AJ2130" i="1" a="1"/>
  <c r="AJ2130" i="1" s="1"/>
  <c r="AJ2131" i="1" a="1"/>
  <c r="AJ2131" i="1" s="1"/>
  <c r="AJ2132" i="1" a="1"/>
  <c r="AJ2132" i="1" s="1"/>
  <c r="AJ2133" i="1" a="1"/>
  <c r="AJ2133" i="1" s="1"/>
  <c r="AJ2134" i="1" a="1"/>
  <c r="AJ2134" i="1" s="1"/>
  <c r="AJ2135" i="1" a="1"/>
  <c r="AJ2135" i="1" s="1"/>
  <c r="AJ2136" i="1" a="1"/>
  <c r="AJ2136" i="1" s="1"/>
  <c r="AJ2137" i="1" a="1"/>
  <c r="AJ2137" i="1" s="1"/>
  <c r="AJ2138" i="1" a="1"/>
  <c r="AJ2138" i="1" s="1"/>
  <c r="AJ2139" i="1" a="1"/>
  <c r="AJ2139" i="1" s="1"/>
  <c r="AJ2140" i="1" a="1"/>
  <c r="AJ2140" i="1" s="1"/>
  <c r="AJ2141" i="1" a="1"/>
  <c r="AJ2141" i="1" s="1"/>
  <c r="AJ2142" i="1" a="1"/>
  <c r="AJ2142" i="1" s="1"/>
  <c r="AJ2143" i="1" a="1"/>
  <c r="AJ2143" i="1" s="1"/>
  <c r="AJ2144" i="1" a="1"/>
  <c r="AJ2144" i="1" s="1"/>
  <c r="AJ2145" i="1" a="1"/>
  <c r="AJ2145" i="1" s="1"/>
  <c r="AJ2146" i="1" a="1"/>
  <c r="AJ2146" i="1" s="1"/>
  <c r="AJ2147" i="1" a="1"/>
  <c r="AJ2147" i="1" s="1"/>
  <c r="AK2147" i="1" s="1" a="1"/>
  <c r="AK2147" i="1" s="1"/>
  <c r="AN2147" i="1" s="1"/>
  <c r="AO2147" i="1" s="1"/>
  <c r="AJ2148" i="1" a="1"/>
  <c r="AJ2148" i="1" s="1"/>
  <c r="AJ2149" i="1" a="1"/>
  <c r="AJ2149" i="1" s="1"/>
  <c r="AJ2150" i="1" a="1"/>
  <c r="AJ2150" i="1" s="1"/>
  <c r="AJ2151" i="1" a="1"/>
  <c r="AJ2151" i="1" s="1"/>
  <c r="AJ2152" i="1" a="1"/>
  <c r="AJ2152" i="1" s="1"/>
  <c r="AJ2153" i="1" a="1"/>
  <c r="AJ2153" i="1" s="1"/>
  <c r="AJ2154" i="1" a="1"/>
  <c r="AJ2154" i="1" s="1"/>
  <c r="AK2154" i="1" s="1" a="1"/>
  <c r="AK2154" i="1" s="1"/>
  <c r="AN2154" i="1" s="1"/>
  <c r="AO2154" i="1" s="1"/>
  <c r="AJ2155" i="1" a="1"/>
  <c r="AJ2155" i="1" s="1"/>
  <c r="AJ2156" i="1" a="1"/>
  <c r="AJ2156" i="1" s="1"/>
  <c r="AJ2157" i="1" a="1"/>
  <c r="AJ2157" i="1" s="1"/>
  <c r="AJ2158" i="1" a="1"/>
  <c r="AJ2158" i="1" s="1"/>
  <c r="AJ2159" i="1" a="1"/>
  <c r="AJ2159" i="1" s="1"/>
  <c r="AJ2160" i="1" a="1"/>
  <c r="AJ2160" i="1" s="1"/>
  <c r="AJ2161" i="1" a="1"/>
  <c r="AJ2161" i="1" s="1"/>
  <c r="AJ2162" i="1" a="1"/>
  <c r="AJ2162" i="1" s="1"/>
  <c r="AJ2163" i="1" a="1"/>
  <c r="AJ2163" i="1" s="1"/>
  <c r="AJ2164" i="1" a="1"/>
  <c r="AJ2164" i="1" s="1"/>
  <c r="AJ2165" i="1" a="1"/>
  <c r="AJ2165" i="1" s="1"/>
  <c r="AJ2166" i="1" a="1"/>
  <c r="AJ2166" i="1" s="1"/>
  <c r="AJ2167" i="1" a="1"/>
  <c r="AJ2167" i="1" s="1"/>
  <c r="AK2167" i="1" s="1" a="1"/>
  <c r="AK2167" i="1" s="1"/>
  <c r="AN2167" i="1" s="1"/>
  <c r="AO2167" i="1" s="1"/>
  <c r="AJ2168" i="1" a="1"/>
  <c r="AJ2168" i="1" s="1"/>
  <c r="AJ2169" i="1" a="1"/>
  <c r="AJ2169" i="1" s="1"/>
  <c r="AJ2170" i="1" a="1"/>
  <c r="AJ2170" i="1" s="1"/>
  <c r="AJ2171" i="1" a="1"/>
  <c r="AJ2171" i="1" s="1"/>
  <c r="AJ2172" i="1" a="1"/>
  <c r="AJ2172" i="1" s="1"/>
  <c r="AJ2173" i="1" a="1"/>
  <c r="AJ2173" i="1" s="1"/>
  <c r="AK2173" i="1" s="1" a="1"/>
  <c r="AK2173" i="1" s="1"/>
  <c r="AN2173" i="1" s="1"/>
  <c r="AO2173" i="1" s="1"/>
  <c r="AJ2174" i="1" a="1"/>
  <c r="AJ2174" i="1" s="1"/>
  <c r="AJ2175" i="1" a="1"/>
  <c r="AJ2175" i="1" s="1"/>
  <c r="AJ2176" i="1" a="1"/>
  <c r="AJ2176" i="1" s="1"/>
  <c r="AJ2177" i="1" a="1"/>
  <c r="AJ2177" i="1" s="1"/>
  <c r="AJ2178" i="1" a="1"/>
  <c r="AJ2178" i="1" s="1"/>
  <c r="AJ2179" i="1" a="1"/>
  <c r="AJ2179" i="1" s="1"/>
  <c r="AJ2180" i="1" a="1"/>
  <c r="AJ2180" i="1" s="1"/>
  <c r="AJ2181" i="1" a="1"/>
  <c r="AJ2181" i="1" s="1"/>
  <c r="AJ2182" i="1" a="1"/>
  <c r="AJ2182" i="1" s="1"/>
  <c r="AJ2183" i="1" a="1"/>
  <c r="AJ2183" i="1" s="1"/>
  <c r="AJ2184" i="1" a="1"/>
  <c r="AJ2184" i="1" s="1"/>
  <c r="AJ2185" i="1" a="1"/>
  <c r="AJ2185" i="1" s="1"/>
  <c r="AJ2186" i="1" a="1"/>
  <c r="AJ2186" i="1" s="1"/>
  <c r="AJ2187" i="1" a="1"/>
  <c r="AJ2187" i="1" s="1"/>
  <c r="AJ2188" i="1" a="1"/>
  <c r="AJ2188" i="1" s="1"/>
  <c r="AJ2189" i="1" a="1"/>
  <c r="AJ2189" i="1" s="1"/>
  <c r="AJ2190" i="1" a="1"/>
  <c r="AJ2190" i="1" s="1"/>
  <c r="AJ2191" i="1" a="1"/>
  <c r="AJ2191" i="1" s="1"/>
  <c r="AJ2192" i="1" a="1"/>
  <c r="AJ2192" i="1" s="1"/>
  <c r="AJ2193" i="1" a="1"/>
  <c r="AJ2193" i="1" s="1"/>
  <c r="AJ2194" i="1" a="1"/>
  <c r="AJ2194" i="1" s="1"/>
  <c r="AJ2195" i="1" a="1"/>
  <c r="AJ2195" i="1" s="1"/>
  <c r="AJ2196" i="1" a="1"/>
  <c r="AJ2196" i="1" s="1"/>
  <c r="AJ2197" i="1" a="1"/>
  <c r="AJ2197" i="1" s="1"/>
  <c r="AJ2198" i="1" a="1"/>
  <c r="AJ2198" i="1" s="1"/>
  <c r="AJ2199" i="1" a="1"/>
  <c r="AJ2199" i="1" s="1"/>
  <c r="AJ2200" i="1" a="1"/>
  <c r="AJ2200" i="1" s="1"/>
  <c r="AJ2201" i="1" a="1"/>
  <c r="AJ2201" i="1" s="1"/>
  <c r="AJ2202" i="1" a="1"/>
  <c r="AJ2202" i="1" s="1"/>
  <c r="AJ2203" i="1" a="1"/>
  <c r="AJ2203" i="1" s="1"/>
  <c r="AJ2204" i="1" a="1"/>
  <c r="AJ2204" i="1" s="1"/>
  <c r="AJ2205" i="1" a="1"/>
  <c r="AJ2205" i="1" s="1"/>
  <c r="AJ2206" i="1" a="1"/>
  <c r="AJ2206" i="1" s="1"/>
  <c r="AJ2207" i="1" a="1"/>
  <c r="AJ2207" i="1" s="1"/>
  <c r="AJ2208" i="1" a="1"/>
  <c r="AJ2208" i="1" s="1"/>
  <c r="AJ2209" i="1" a="1"/>
  <c r="AJ2209" i="1" s="1"/>
  <c r="AJ2210" i="1" a="1"/>
  <c r="AJ2210" i="1" s="1"/>
  <c r="AJ2211" i="1" a="1"/>
  <c r="AJ2211" i="1" s="1"/>
  <c r="AJ2212" i="1" a="1"/>
  <c r="AJ2212" i="1" s="1"/>
  <c r="AJ2213" i="1" a="1"/>
  <c r="AJ2213" i="1" s="1"/>
  <c r="AJ2214" i="1" a="1"/>
  <c r="AJ2214" i="1" s="1"/>
  <c r="AJ2215" i="1" a="1"/>
  <c r="AJ2215" i="1" s="1"/>
  <c r="AJ2216" i="1" a="1"/>
  <c r="AJ2216" i="1" s="1"/>
  <c r="AJ2217" i="1" a="1"/>
  <c r="AJ2217" i="1" s="1"/>
  <c r="AJ2218" i="1" a="1"/>
  <c r="AJ2218" i="1" s="1"/>
  <c r="AJ2219" i="1" a="1"/>
  <c r="AJ2219" i="1" s="1"/>
  <c r="AK2219" i="1" s="1" a="1"/>
  <c r="AK2219" i="1" s="1"/>
  <c r="AN2219" i="1" s="1"/>
  <c r="AO2219" i="1" s="1"/>
  <c r="AJ2220" i="1" a="1"/>
  <c r="AJ2220" i="1" s="1"/>
  <c r="AJ2221" i="1" a="1"/>
  <c r="AJ2221" i="1" s="1"/>
  <c r="AJ2222" i="1" a="1"/>
  <c r="AJ2222" i="1" s="1"/>
  <c r="AJ2223" i="1" a="1"/>
  <c r="AJ2223" i="1" s="1"/>
  <c r="AJ2224" i="1" a="1"/>
  <c r="AJ2224" i="1" s="1"/>
  <c r="AK2224" i="1" s="1" a="1"/>
  <c r="AK2224" i="1" s="1"/>
  <c r="AN2224" i="1" s="1"/>
  <c r="AO2224" i="1" s="1"/>
  <c r="AJ2225" i="1" a="1"/>
  <c r="AJ2225" i="1" s="1"/>
  <c r="AJ2226" i="1" a="1"/>
  <c r="AJ2226" i="1" s="1"/>
  <c r="AJ2227" i="1" a="1"/>
  <c r="AJ2227" i="1" s="1"/>
  <c r="AJ2228" i="1" a="1"/>
  <c r="AJ2228" i="1" s="1"/>
  <c r="AJ2229" i="1" a="1"/>
  <c r="AJ2229" i="1" s="1"/>
  <c r="AJ2230" i="1" a="1"/>
  <c r="AJ2230" i="1" s="1"/>
  <c r="AJ2231" i="1" a="1"/>
  <c r="AJ2231" i="1" s="1"/>
  <c r="AJ2232" i="1" a="1"/>
  <c r="AJ2232" i="1" s="1"/>
  <c r="AJ2233" i="1" a="1"/>
  <c r="AJ2233" i="1" s="1"/>
  <c r="AJ2234" i="1" a="1"/>
  <c r="AJ2234" i="1" s="1"/>
  <c r="AJ2235" i="1" a="1"/>
  <c r="AJ2235" i="1" s="1"/>
  <c r="AJ2236" i="1" a="1"/>
  <c r="AJ2236" i="1" s="1"/>
  <c r="AJ2237" i="1" a="1"/>
  <c r="AJ2237" i="1" s="1"/>
  <c r="AJ2238" i="1" a="1"/>
  <c r="AJ2238" i="1" s="1"/>
  <c r="AJ2239" i="1" a="1"/>
  <c r="AJ2239" i="1" s="1"/>
  <c r="AJ2240" i="1" a="1"/>
  <c r="AJ2240" i="1" s="1"/>
  <c r="AJ2241" i="1" a="1"/>
  <c r="AJ2241" i="1" s="1"/>
  <c r="AJ2242" i="1" a="1"/>
  <c r="AJ2242" i="1" s="1"/>
  <c r="AJ2243" i="1" a="1"/>
  <c r="AJ2243" i="1" s="1"/>
  <c r="AJ2244" i="1" a="1"/>
  <c r="AJ2244" i="1" s="1"/>
  <c r="AJ2245" i="1" a="1"/>
  <c r="AJ2245" i="1" s="1"/>
  <c r="AJ2246" i="1" a="1"/>
  <c r="AJ2246" i="1" s="1"/>
  <c r="AJ2247" i="1" a="1"/>
  <c r="AJ2247" i="1" s="1"/>
  <c r="AJ2248" i="1" a="1"/>
  <c r="AJ2248" i="1" s="1"/>
  <c r="AJ2249" i="1" a="1"/>
  <c r="AJ2249" i="1" s="1"/>
  <c r="AJ2250" i="1" a="1"/>
  <c r="AJ2250" i="1" s="1"/>
  <c r="AJ2251" i="1" a="1"/>
  <c r="AJ2251" i="1" s="1"/>
  <c r="AJ2252" i="1" a="1"/>
  <c r="AJ2252" i="1" s="1"/>
  <c r="AJ2253" i="1" a="1"/>
  <c r="AJ2253" i="1" s="1"/>
  <c r="AJ2254" i="1" a="1"/>
  <c r="AJ2254" i="1" s="1"/>
  <c r="AJ2255" i="1" a="1"/>
  <c r="AJ2255" i="1" s="1"/>
  <c r="AJ2256" i="1" a="1"/>
  <c r="AJ2256" i="1" s="1"/>
  <c r="AJ2257" i="1" a="1"/>
  <c r="AJ2257" i="1" s="1"/>
  <c r="AJ2258" i="1" a="1"/>
  <c r="AJ2258" i="1" s="1"/>
  <c r="AJ2259" i="1" a="1"/>
  <c r="AJ2259" i="1" s="1"/>
  <c r="AJ2260" i="1" a="1"/>
  <c r="AJ2260" i="1" s="1"/>
  <c r="AJ2261" i="1" a="1"/>
  <c r="AJ2261" i="1" s="1"/>
  <c r="AJ2262" i="1" a="1"/>
  <c r="AJ2262" i="1" s="1"/>
  <c r="AJ2263" i="1" a="1"/>
  <c r="AJ2263" i="1" s="1"/>
  <c r="AJ2264" i="1" a="1"/>
  <c r="AJ2264" i="1" s="1"/>
  <c r="AJ2265" i="1" a="1"/>
  <c r="AJ2265" i="1" s="1"/>
  <c r="AJ2266" i="1" a="1"/>
  <c r="AJ2266" i="1" s="1"/>
  <c r="AJ2267" i="1" a="1"/>
  <c r="AJ2267" i="1" s="1"/>
  <c r="AJ2268" i="1" a="1"/>
  <c r="AJ2268" i="1" s="1"/>
  <c r="AJ2269" i="1" a="1"/>
  <c r="AJ2269" i="1" s="1"/>
  <c r="AJ2270" i="1" a="1"/>
  <c r="AJ2270" i="1" s="1"/>
  <c r="AJ2271" i="1" a="1"/>
  <c r="AJ2271" i="1" s="1"/>
  <c r="AJ2272" i="1" a="1"/>
  <c r="AJ2272" i="1" s="1"/>
  <c r="AJ2273" i="1" a="1"/>
  <c r="AJ2273" i="1" s="1"/>
  <c r="AJ2274" i="1" a="1"/>
  <c r="AJ2274" i="1" s="1"/>
  <c r="AK2274" i="1" s="1" a="1"/>
  <c r="AK2274" i="1" s="1"/>
  <c r="AN2274" i="1" s="1"/>
  <c r="AO2274" i="1" s="1"/>
  <c r="AJ2275" i="1" a="1"/>
  <c r="AJ2275" i="1" s="1"/>
  <c r="AJ2276" i="1" a="1"/>
  <c r="AJ2276" i="1" s="1"/>
  <c r="AJ2277" i="1" a="1"/>
  <c r="AJ2277" i="1" s="1"/>
  <c r="AJ2278" i="1" a="1"/>
  <c r="AJ2278" i="1" s="1"/>
  <c r="AJ2279" i="1" a="1"/>
  <c r="AJ2279" i="1" s="1"/>
  <c r="AJ2280" i="1" a="1"/>
  <c r="AJ2280" i="1" s="1"/>
  <c r="AJ2281" i="1" a="1"/>
  <c r="AJ2281" i="1" s="1"/>
  <c r="AJ2282" i="1" a="1"/>
  <c r="AJ2282" i="1" s="1"/>
  <c r="AJ2283" i="1" a="1"/>
  <c r="AJ2283" i="1" s="1"/>
  <c r="AJ2284" i="1" a="1"/>
  <c r="AJ2284" i="1" s="1"/>
  <c r="AJ2285" i="1" a="1"/>
  <c r="AJ2285" i="1" s="1"/>
  <c r="AJ2286" i="1" a="1"/>
  <c r="AJ2286" i="1" s="1"/>
  <c r="AJ2287" i="1" a="1"/>
  <c r="AJ2287" i="1" s="1"/>
  <c r="AJ2288" i="1" a="1"/>
  <c r="AJ2288" i="1" s="1"/>
  <c r="AJ2289" i="1" a="1"/>
  <c r="AJ2289" i="1" s="1"/>
  <c r="AJ2290" i="1" a="1"/>
  <c r="AJ2290" i="1" s="1"/>
  <c r="AJ2291" i="1" a="1"/>
  <c r="AJ2291" i="1" s="1"/>
  <c r="AJ2292" i="1" a="1"/>
  <c r="AJ2292" i="1" s="1"/>
  <c r="AJ2293" i="1" a="1"/>
  <c r="AJ2293" i="1" s="1"/>
  <c r="AJ2294" i="1" a="1"/>
  <c r="AJ2294" i="1" s="1"/>
  <c r="AJ2295" i="1" a="1"/>
  <c r="AJ2295" i="1" s="1"/>
  <c r="AJ2296" i="1" a="1"/>
  <c r="AJ2296" i="1" s="1"/>
  <c r="AJ2297" i="1" a="1"/>
  <c r="AJ2297" i="1" s="1"/>
  <c r="AJ2298" i="1" a="1"/>
  <c r="AJ2298" i="1" s="1"/>
  <c r="AJ2299" i="1" a="1"/>
  <c r="AJ2299" i="1" s="1"/>
  <c r="AJ2300" i="1" a="1"/>
  <c r="AJ2300" i="1" s="1"/>
  <c r="AJ2301" i="1" a="1"/>
  <c r="AJ2301" i="1" s="1"/>
  <c r="AJ2302" i="1" a="1"/>
  <c r="AJ2302" i="1" s="1"/>
  <c r="AJ2303" i="1" a="1"/>
  <c r="AJ2303" i="1" s="1"/>
  <c r="AJ2304" i="1" a="1"/>
  <c r="AJ2304" i="1" s="1"/>
  <c r="AJ2305" i="1" a="1"/>
  <c r="AJ2305" i="1" s="1"/>
  <c r="AJ2306" i="1" a="1"/>
  <c r="AJ2306" i="1" s="1"/>
  <c r="AJ2307" i="1" a="1"/>
  <c r="AJ2307" i="1" s="1"/>
  <c r="AJ2308" i="1" a="1"/>
  <c r="AJ2308" i="1" s="1"/>
  <c r="AJ2309" i="1" a="1"/>
  <c r="AJ2309" i="1" s="1"/>
  <c r="AJ2310" i="1" a="1"/>
  <c r="AJ2310" i="1" s="1"/>
  <c r="AJ2311" i="1" a="1"/>
  <c r="AJ2311" i="1" s="1"/>
  <c r="AJ2312" i="1" a="1"/>
  <c r="AJ2312" i="1" s="1"/>
  <c r="AJ2313" i="1" a="1"/>
  <c r="AJ2313" i="1" s="1"/>
  <c r="AJ2314" i="1" a="1"/>
  <c r="AJ2314" i="1" s="1"/>
  <c r="AJ2315" i="1" a="1"/>
  <c r="AJ2315" i="1" s="1"/>
  <c r="AJ2316" i="1" a="1"/>
  <c r="AJ2316" i="1" s="1"/>
  <c r="AJ2317" i="1" a="1"/>
  <c r="AJ2317" i="1" s="1"/>
  <c r="AJ2318" i="1" a="1"/>
  <c r="AJ2318" i="1" s="1"/>
  <c r="AJ2319" i="1" a="1"/>
  <c r="AJ2319" i="1" s="1"/>
  <c r="AJ2320" i="1" a="1"/>
  <c r="AJ2320" i="1" s="1"/>
  <c r="AJ2321" i="1" a="1"/>
  <c r="AJ2321" i="1" s="1"/>
  <c r="AJ2322" i="1" a="1"/>
  <c r="AJ2322" i="1" s="1"/>
  <c r="AJ2323" i="1" a="1"/>
  <c r="AJ2323" i="1" s="1"/>
  <c r="AL2323" i="1" s="1"/>
  <c r="AM2323" i="1" s="1"/>
  <c r="AJ2324" i="1" a="1"/>
  <c r="AJ2324" i="1" s="1"/>
  <c r="AJ2325" i="1" a="1"/>
  <c r="AJ2325" i="1" s="1"/>
  <c r="AK2325" i="1" s="1" a="1"/>
  <c r="AK2325" i="1" s="1"/>
  <c r="AN2325" i="1" s="1"/>
  <c r="AO2325" i="1" s="1"/>
  <c r="AJ2326" i="1" a="1"/>
  <c r="AJ2326" i="1" s="1"/>
  <c r="AJ2327" i="1" a="1"/>
  <c r="AJ2327" i="1" s="1"/>
  <c r="AJ2328" i="1" a="1"/>
  <c r="AJ2328" i="1" s="1"/>
  <c r="AJ2329" i="1" a="1"/>
  <c r="AJ2329" i="1" s="1"/>
  <c r="AJ2330" i="1" a="1"/>
  <c r="AJ2330" i="1" s="1"/>
  <c r="AJ2331" i="1" a="1"/>
  <c r="AJ2331" i="1" s="1"/>
  <c r="AJ2332" i="1" a="1"/>
  <c r="AJ2332" i="1" s="1"/>
  <c r="AJ2333" i="1" a="1"/>
  <c r="AJ2333" i="1" s="1"/>
  <c r="AJ2334" i="1" a="1"/>
  <c r="AJ2334" i="1" s="1"/>
  <c r="AJ2335" i="1" a="1"/>
  <c r="AJ2335" i="1" s="1"/>
  <c r="AJ2336" i="1" a="1"/>
  <c r="AJ2336" i="1" s="1"/>
  <c r="AJ2337" i="1" a="1"/>
  <c r="AJ2337" i="1" s="1"/>
  <c r="AJ2338" i="1" a="1"/>
  <c r="AJ2338" i="1" s="1"/>
  <c r="AJ2339" i="1" a="1"/>
  <c r="AJ2339" i="1" s="1"/>
  <c r="AJ2340" i="1" a="1"/>
  <c r="AJ2340" i="1" s="1"/>
  <c r="AJ2341" i="1" a="1"/>
  <c r="AJ2341" i="1" s="1"/>
  <c r="AJ2342" i="1" a="1"/>
  <c r="AJ2342" i="1" s="1"/>
  <c r="AJ2343" i="1" a="1"/>
  <c r="AJ2343" i="1" s="1"/>
  <c r="AJ2344" i="1" a="1"/>
  <c r="AJ2344" i="1" s="1"/>
  <c r="AJ2345" i="1" a="1"/>
  <c r="AJ2345" i="1" s="1"/>
  <c r="AK2345" i="1" s="1" a="1"/>
  <c r="AK2345" i="1" s="1"/>
  <c r="AN2345" i="1" s="1"/>
  <c r="AO2345" i="1" s="1"/>
  <c r="AJ2346" i="1" a="1"/>
  <c r="AJ2346" i="1" s="1"/>
  <c r="AJ2347" i="1" a="1"/>
  <c r="AJ2347" i="1" s="1"/>
  <c r="AJ2348" i="1" a="1"/>
  <c r="AJ2348" i="1" s="1"/>
  <c r="AJ2349" i="1" a="1"/>
  <c r="AJ2349" i="1" s="1"/>
  <c r="AJ2350" i="1" a="1"/>
  <c r="AJ2350" i="1" s="1"/>
  <c r="AJ2351" i="1" a="1"/>
  <c r="AJ2351" i="1" s="1"/>
  <c r="AJ2352" i="1" a="1"/>
  <c r="AJ2352" i="1" s="1"/>
  <c r="AJ2353" i="1" a="1"/>
  <c r="AJ2353" i="1" s="1"/>
  <c r="AJ2354" i="1" a="1"/>
  <c r="AJ2354" i="1" s="1"/>
  <c r="AJ2355" i="1" a="1"/>
  <c r="AJ2355" i="1" s="1"/>
  <c r="AJ2356" i="1" a="1"/>
  <c r="AJ2356" i="1" s="1"/>
  <c r="AJ2357" i="1" a="1"/>
  <c r="AJ2357" i="1" s="1"/>
  <c r="AJ2358" i="1" a="1"/>
  <c r="AJ2358" i="1" s="1"/>
  <c r="AK2358" i="1" s="1" a="1"/>
  <c r="AK2358" i="1" s="1"/>
  <c r="AN2358" i="1" s="1"/>
  <c r="AO2358" i="1" s="1"/>
  <c r="AJ2359" i="1" a="1"/>
  <c r="AJ2359" i="1" s="1"/>
  <c r="AJ2360" i="1" a="1"/>
  <c r="AJ2360" i="1" s="1"/>
  <c r="AJ2361" i="1" a="1"/>
  <c r="AJ2361" i="1" s="1"/>
  <c r="AJ2362" i="1" a="1"/>
  <c r="AJ2362" i="1" s="1"/>
  <c r="AJ2363" i="1" a="1"/>
  <c r="AJ2363" i="1" s="1"/>
  <c r="AJ2364" i="1" a="1"/>
  <c r="AJ2364" i="1" s="1"/>
  <c r="AJ2365" i="1" a="1"/>
  <c r="AJ2365" i="1" s="1"/>
  <c r="AK2365" i="1" s="1" a="1"/>
  <c r="AK2365" i="1" s="1"/>
  <c r="AN2365" i="1" s="1"/>
  <c r="AO2365" i="1" s="1"/>
  <c r="AJ2366" i="1" a="1"/>
  <c r="AJ2366" i="1" s="1"/>
  <c r="AJ2367" i="1" a="1"/>
  <c r="AJ2367" i="1" s="1"/>
  <c r="AJ2368" i="1" a="1"/>
  <c r="AJ2368" i="1" s="1"/>
  <c r="AJ2369" i="1" a="1"/>
  <c r="AJ2369" i="1" s="1"/>
  <c r="AJ2370" i="1" a="1"/>
  <c r="AJ2370" i="1" s="1"/>
  <c r="AJ2371" i="1" a="1"/>
  <c r="AJ2371" i="1" s="1"/>
  <c r="AJ2372" i="1" a="1"/>
  <c r="AJ2372" i="1" s="1"/>
  <c r="AJ2373" i="1" a="1"/>
  <c r="AJ2373" i="1" s="1"/>
  <c r="AJ2374" i="1" a="1"/>
  <c r="AJ2374" i="1" s="1"/>
  <c r="AJ2375" i="1" a="1"/>
  <c r="AJ2375" i="1" s="1"/>
  <c r="AJ2376" i="1" a="1"/>
  <c r="AJ2376" i="1" s="1"/>
  <c r="AJ2377" i="1" a="1"/>
  <c r="AJ2377" i="1" s="1"/>
  <c r="AJ2378" i="1" a="1"/>
  <c r="AJ2378" i="1" s="1"/>
  <c r="AJ2379" i="1" a="1"/>
  <c r="AJ2379" i="1" s="1"/>
  <c r="AJ2380" i="1" a="1"/>
  <c r="AJ2380" i="1" s="1"/>
  <c r="AJ2381" i="1" a="1"/>
  <c r="AJ2381" i="1" s="1"/>
  <c r="AJ2382" i="1" a="1"/>
  <c r="AJ2382" i="1" s="1"/>
  <c r="AJ2383" i="1" a="1"/>
  <c r="AJ2383" i="1" s="1"/>
  <c r="AJ2384" i="1" a="1"/>
  <c r="AJ2384" i="1" s="1"/>
  <c r="AJ2385" i="1" a="1"/>
  <c r="AJ2385" i="1" s="1"/>
  <c r="AJ2386" i="1" a="1"/>
  <c r="AJ2386" i="1" s="1"/>
  <c r="AJ2387" i="1" a="1"/>
  <c r="AJ2387" i="1" s="1"/>
  <c r="AJ2388" i="1" a="1"/>
  <c r="AJ2388" i="1" s="1"/>
  <c r="AJ2389" i="1" a="1"/>
  <c r="AJ2389" i="1" s="1"/>
  <c r="AJ2390" i="1" a="1"/>
  <c r="AJ2390" i="1" s="1"/>
  <c r="AJ2391" i="1" a="1"/>
  <c r="AJ2391" i="1" s="1"/>
  <c r="AJ2392" i="1" a="1"/>
  <c r="AJ2392" i="1" s="1"/>
  <c r="AJ2393" i="1" a="1"/>
  <c r="AJ2393" i="1" s="1"/>
  <c r="AJ2394" i="1" a="1"/>
  <c r="AJ2394" i="1" s="1"/>
  <c r="AJ2395" i="1" a="1"/>
  <c r="AJ2395" i="1" s="1"/>
  <c r="AJ2396" i="1" a="1"/>
  <c r="AJ2396" i="1" s="1"/>
  <c r="AJ2397" i="1" a="1"/>
  <c r="AJ2397" i="1" s="1"/>
  <c r="AJ2398" i="1" a="1"/>
  <c r="AJ2398" i="1" s="1"/>
  <c r="AJ2399" i="1" a="1"/>
  <c r="AJ2399" i="1" s="1"/>
  <c r="AJ2400" i="1" a="1"/>
  <c r="AJ2400" i="1" s="1"/>
  <c r="AJ2401" i="1" a="1"/>
  <c r="AJ2401" i="1" s="1"/>
  <c r="AJ2402" i="1" a="1"/>
  <c r="AJ2402" i="1" s="1"/>
  <c r="AK2402" i="1" s="1" a="1"/>
  <c r="AK2402" i="1" s="1"/>
  <c r="AN2402" i="1" s="1"/>
  <c r="AO2402" i="1" s="1"/>
  <c r="AJ2403" i="1" a="1"/>
  <c r="AJ2403" i="1" s="1"/>
  <c r="AJ2404" i="1" a="1"/>
  <c r="AJ2404" i="1" s="1"/>
  <c r="AJ2405" i="1" a="1"/>
  <c r="AJ2405" i="1" s="1"/>
  <c r="AJ2406" i="1" a="1"/>
  <c r="AJ2406" i="1" s="1"/>
  <c r="AJ2407" i="1" a="1"/>
  <c r="AJ2407" i="1" s="1"/>
  <c r="AJ2408" i="1" a="1"/>
  <c r="AJ2408" i="1" s="1"/>
  <c r="AK2408" i="1" s="1" a="1"/>
  <c r="AK2408" i="1" s="1"/>
  <c r="AN2408" i="1" s="1"/>
  <c r="AO2408" i="1" s="1"/>
  <c r="AJ2409" i="1" a="1"/>
  <c r="AJ2409" i="1" s="1"/>
  <c r="AJ2410" i="1" a="1"/>
  <c r="AJ2410" i="1" s="1"/>
  <c r="AJ2411" i="1" a="1"/>
  <c r="AJ2411" i="1" s="1"/>
  <c r="AJ2412" i="1" a="1"/>
  <c r="AJ2412" i="1" s="1"/>
  <c r="AJ2413" i="1" a="1"/>
  <c r="AJ2413" i="1" s="1"/>
  <c r="AJ2414" i="1" a="1"/>
  <c r="AJ2414" i="1" s="1"/>
  <c r="AJ2415" i="1" a="1"/>
  <c r="AJ2415" i="1" s="1"/>
  <c r="AJ2416" i="1" a="1"/>
  <c r="AJ2416" i="1" s="1"/>
  <c r="AJ2417" i="1" a="1"/>
  <c r="AJ2417" i="1" s="1"/>
  <c r="AJ2418" i="1" a="1"/>
  <c r="AJ2418" i="1" s="1"/>
  <c r="AJ2419" i="1" a="1"/>
  <c r="AJ2419" i="1" s="1"/>
  <c r="AK2419" i="1" s="1" a="1"/>
  <c r="AK2419" i="1" s="1"/>
  <c r="AN2419" i="1" s="1"/>
  <c r="AO2419" i="1" s="1"/>
  <c r="AJ2420" i="1" a="1"/>
  <c r="AJ2420" i="1" s="1"/>
  <c r="AJ2421" i="1" a="1"/>
  <c r="AJ2421" i="1" s="1"/>
  <c r="AJ2422" i="1" a="1"/>
  <c r="AJ2422" i="1" s="1"/>
  <c r="AJ2423" i="1" a="1"/>
  <c r="AJ2423" i="1" s="1"/>
  <c r="AJ2424" i="1" a="1"/>
  <c r="AJ2424" i="1" s="1"/>
  <c r="AJ2425" i="1" a="1"/>
  <c r="AJ2425" i="1" s="1"/>
  <c r="AJ2426" i="1" a="1"/>
  <c r="AJ2426" i="1" s="1"/>
  <c r="AJ2427" i="1" a="1"/>
  <c r="AJ2427" i="1" s="1"/>
  <c r="AJ2428" i="1" a="1"/>
  <c r="AJ2428" i="1" s="1"/>
  <c r="AJ2429" i="1" a="1"/>
  <c r="AJ2429" i="1" s="1"/>
  <c r="AJ2430" i="1" a="1"/>
  <c r="AJ2430" i="1" s="1"/>
  <c r="AJ2431" i="1" a="1"/>
  <c r="AJ2431" i="1" s="1"/>
  <c r="AJ2432" i="1" a="1"/>
  <c r="AJ2432" i="1" s="1"/>
  <c r="AJ2433" i="1" a="1"/>
  <c r="AJ2433" i="1" s="1"/>
  <c r="AJ2434" i="1" a="1"/>
  <c r="AJ2434" i="1" s="1"/>
  <c r="AJ2435" i="1" a="1"/>
  <c r="AJ2435" i="1" s="1"/>
  <c r="AJ2436" i="1" a="1"/>
  <c r="AJ2436" i="1" s="1"/>
  <c r="AJ2437" i="1" a="1"/>
  <c r="AJ2437" i="1" s="1"/>
  <c r="AJ2438" i="1" a="1"/>
  <c r="AJ2438" i="1" s="1"/>
  <c r="AJ2439" i="1" a="1"/>
  <c r="AJ2439" i="1" s="1"/>
  <c r="AJ2440" i="1" a="1"/>
  <c r="AJ2440" i="1" s="1"/>
  <c r="AJ2441" i="1" a="1"/>
  <c r="AJ2441" i="1" s="1"/>
  <c r="AJ2442" i="1" a="1"/>
  <c r="AJ2442" i="1" s="1"/>
  <c r="AJ2443" i="1" a="1"/>
  <c r="AJ2443" i="1" s="1"/>
  <c r="AJ2444" i="1" a="1"/>
  <c r="AJ2444" i="1" s="1"/>
  <c r="AJ2445" i="1" a="1"/>
  <c r="AJ2445" i="1" s="1"/>
  <c r="AJ2446" i="1" a="1"/>
  <c r="AJ2446" i="1" s="1"/>
  <c r="AJ2447" i="1" a="1"/>
  <c r="AJ2447" i="1" s="1"/>
  <c r="AJ2448" i="1" a="1"/>
  <c r="AJ2448" i="1" s="1"/>
  <c r="AJ2449" i="1" a="1"/>
  <c r="AJ2449" i="1" s="1"/>
  <c r="AJ2450" i="1" a="1"/>
  <c r="AJ2450" i="1" s="1"/>
  <c r="AJ2451" i="1" a="1"/>
  <c r="AJ2451" i="1" s="1"/>
  <c r="AJ2452" i="1" a="1"/>
  <c r="AJ2452" i="1" s="1"/>
  <c r="AJ2453" i="1" a="1"/>
  <c r="AJ2453" i="1" s="1"/>
  <c r="AJ2454" i="1" a="1"/>
  <c r="AJ2454" i="1" s="1"/>
  <c r="AJ2455" i="1" a="1"/>
  <c r="AJ2455" i="1" s="1"/>
  <c r="AK2455" i="1" s="1" a="1"/>
  <c r="AK2455" i="1" s="1"/>
  <c r="AN2455" i="1" s="1"/>
  <c r="AO2455" i="1" s="1"/>
  <c r="AJ2456" i="1" a="1"/>
  <c r="AJ2456" i="1" s="1"/>
  <c r="AJ2457" i="1" a="1"/>
  <c r="AJ2457" i="1" s="1"/>
  <c r="AJ2458" i="1" a="1"/>
  <c r="AJ2458" i="1" s="1"/>
  <c r="AJ2459" i="1" a="1"/>
  <c r="AJ2459" i="1" s="1"/>
  <c r="AJ2460" i="1" a="1"/>
  <c r="AJ2460" i="1" s="1"/>
  <c r="AJ2461" i="1" a="1"/>
  <c r="AJ2461" i="1" s="1"/>
  <c r="AJ2462" i="1" a="1"/>
  <c r="AJ2462" i="1" s="1"/>
  <c r="AJ2463" i="1" a="1"/>
  <c r="AJ2463" i="1" s="1"/>
  <c r="AJ2464" i="1" a="1"/>
  <c r="AJ2464" i="1" s="1"/>
  <c r="AJ2465" i="1" a="1"/>
  <c r="AJ2465" i="1" s="1"/>
  <c r="AJ2466" i="1" a="1"/>
  <c r="AJ2466" i="1" s="1"/>
  <c r="AJ2467" i="1" a="1"/>
  <c r="AJ2467" i="1" s="1"/>
  <c r="AJ2468" i="1" a="1"/>
  <c r="AJ2468" i="1" s="1"/>
  <c r="AJ2469" i="1" a="1"/>
  <c r="AJ2469" i="1" s="1"/>
  <c r="AK2469" i="1" s="1" a="1"/>
  <c r="AK2469" i="1" s="1"/>
  <c r="AN2469" i="1" s="1"/>
  <c r="AO2469" i="1" s="1"/>
  <c r="AJ2470" i="1" a="1"/>
  <c r="AJ2470" i="1" s="1"/>
  <c r="AJ2471" i="1" a="1"/>
  <c r="AJ2471" i="1" s="1"/>
  <c r="AJ2472" i="1" a="1"/>
  <c r="AJ2472" i="1" s="1"/>
  <c r="AJ2473" i="1" a="1"/>
  <c r="AJ2473" i="1" s="1"/>
  <c r="AJ2474" i="1" a="1"/>
  <c r="AJ2474" i="1" s="1"/>
  <c r="AJ2475" i="1" a="1"/>
  <c r="AJ2475" i="1" s="1"/>
  <c r="AJ2476" i="1" a="1"/>
  <c r="AJ2476" i="1" s="1"/>
  <c r="AK2476" i="1" s="1" a="1"/>
  <c r="AK2476" i="1" s="1"/>
  <c r="AN2476" i="1" s="1"/>
  <c r="AO2476" i="1" s="1"/>
  <c r="AJ2477" i="1" a="1"/>
  <c r="AJ2477" i="1" s="1"/>
  <c r="AJ2478" i="1" a="1"/>
  <c r="AJ2478" i="1" s="1"/>
  <c r="AJ2479" i="1" a="1"/>
  <c r="AJ2479" i="1" s="1"/>
  <c r="AJ2480" i="1" a="1"/>
  <c r="AJ2480" i="1" s="1"/>
  <c r="AJ2481" i="1" a="1"/>
  <c r="AJ2481" i="1" s="1"/>
  <c r="AJ2482" i="1" a="1"/>
  <c r="AJ2482" i="1" s="1"/>
  <c r="AJ2483" i="1" a="1"/>
  <c r="AJ2483" i="1" s="1"/>
  <c r="AJ2484" i="1" a="1"/>
  <c r="AJ2484" i="1" s="1"/>
  <c r="AJ2485" i="1" a="1"/>
  <c r="AJ2485" i="1" s="1"/>
  <c r="AJ2486" i="1" a="1"/>
  <c r="AJ2486" i="1" s="1"/>
  <c r="AJ2487" i="1" a="1"/>
  <c r="AJ2487" i="1" s="1"/>
  <c r="AJ2488" i="1" a="1"/>
  <c r="AJ2488" i="1" s="1"/>
  <c r="AJ2489" i="1" a="1"/>
  <c r="AJ2489" i="1" s="1"/>
  <c r="AJ2490" i="1" a="1"/>
  <c r="AJ2490" i="1" s="1"/>
  <c r="AJ2491" i="1" a="1"/>
  <c r="AJ2491" i="1" s="1"/>
  <c r="AJ2492" i="1" a="1"/>
  <c r="AJ2492" i="1" s="1"/>
  <c r="AJ2493" i="1" a="1"/>
  <c r="AJ2493" i="1" s="1"/>
  <c r="AJ2494" i="1" a="1"/>
  <c r="AJ2494" i="1" s="1"/>
  <c r="AJ2495" i="1" a="1"/>
  <c r="AJ2495" i="1" s="1"/>
  <c r="AJ2496" i="1" a="1"/>
  <c r="AJ2496" i="1" s="1"/>
  <c r="AJ2497" i="1" a="1"/>
  <c r="AJ2497" i="1" s="1"/>
  <c r="AJ2498" i="1" a="1"/>
  <c r="AJ2498" i="1" s="1"/>
  <c r="AJ2499" i="1" a="1"/>
  <c r="AJ2499" i="1" s="1"/>
  <c r="AJ2500" i="1" a="1"/>
  <c r="AJ2500" i="1" s="1"/>
  <c r="AJ2501" i="1" a="1"/>
  <c r="AJ2501" i="1" s="1"/>
  <c r="AJ2502" i="1" a="1"/>
  <c r="AJ2502" i="1" s="1"/>
  <c r="AJ2503" i="1" a="1"/>
  <c r="AJ2503" i="1" s="1"/>
  <c r="AJ2504" i="1" a="1"/>
  <c r="AJ2504" i="1" s="1"/>
  <c r="AJ2505" i="1" a="1"/>
  <c r="AJ2505" i="1" s="1"/>
  <c r="AJ2506" i="1" a="1"/>
  <c r="AJ2506" i="1" s="1"/>
  <c r="AJ2507" i="1" a="1"/>
  <c r="AJ2507" i="1" s="1"/>
  <c r="AJ2508" i="1" a="1"/>
  <c r="AJ2508" i="1" s="1"/>
  <c r="AJ2509" i="1" a="1"/>
  <c r="AJ2509" i="1" s="1"/>
  <c r="AJ2510" i="1" a="1"/>
  <c r="AJ2510" i="1" s="1"/>
  <c r="AJ2511" i="1" a="1"/>
  <c r="AJ2511" i="1" s="1"/>
  <c r="AJ2512" i="1" a="1"/>
  <c r="AJ2512" i="1" s="1"/>
  <c r="AJ2513" i="1" a="1"/>
  <c r="AJ2513" i="1" s="1"/>
  <c r="AJ2514" i="1" a="1"/>
  <c r="AJ2514" i="1" s="1"/>
  <c r="AJ2515" i="1" a="1"/>
  <c r="AJ2515" i="1" s="1"/>
  <c r="AJ2516" i="1" a="1"/>
  <c r="AJ2516" i="1" s="1"/>
  <c r="AJ2517" i="1" a="1"/>
  <c r="AJ2517" i="1" s="1"/>
  <c r="AJ2518" i="1" a="1"/>
  <c r="AJ2518" i="1" s="1"/>
  <c r="AJ2519" i="1" a="1"/>
  <c r="AJ2519" i="1" s="1"/>
  <c r="AJ2520" i="1" a="1"/>
  <c r="AJ2520" i="1" s="1"/>
  <c r="AJ2521" i="1" a="1"/>
  <c r="AJ2521" i="1" s="1"/>
  <c r="AJ2522" i="1" a="1"/>
  <c r="AJ2522" i="1" s="1"/>
  <c r="AJ2523" i="1" a="1"/>
  <c r="AJ2523" i="1" s="1"/>
  <c r="AJ2524" i="1" a="1"/>
  <c r="AJ2524" i="1" s="1"/>
  <c r="AJ2525" i="1" a="1"/>
  <c r="AJ2525" i="1" s="1"/>
  <c r="AJ2526" i="1" a="1"/>
  <c r="AJ2526" i="1" s="1"/>
  <c r="AJ2527" i="1" a="1"/>
  <c r="AJ2527" i="1" s="1"/>
  <c r="AJ2528" i="1" a="1"/>
  <c r="AJ2528" i="1" s="1"/>
  <c r="AJ2529" i="1" a="1"/>
  <c r="AJ2529" i="1" s="1"/>
  <c r="AJ2530" i="1" a="1"/>
  <c r="AJ2530" i="1" s="1"/>
  <c r="AJ2531" i="1" a="1"/>
  <c r="AJ2531" i="1" s="1"/>
  <c r="AJ2532" i="1" a="1"/>
  <c r="AJ2532" i="1" s="1"/>
  <c r="AJ2533" i="1" a="1"/>
  <c r="AJ2533" i="1" s="1"/>
  <c r="AJ2534" i="1" a="1"/>
  <c r="AJ2534" i="1" s="1"/>
  <c r="AJ2535" i="1" a="1"/>
  <c r="AJ2535" i="1" s="1"/>
  <c r="AJ2536" i="1" a="1"/>
  <c r="AJ2536" i="1" s="1"/>
  <c r="AJ2537" i="1" a="1"/>
  <c r="AJ2537" i="1" s="1"/>
  <c r="AJ2538" i="1" a="1"/>
  <c r="AJ2538" i="1" s="1"/>
  <c r="AJ2539" i="1" a="1"/>
  <c r="AJ2539" i="1" s="1"/>
  <c r="AJ2540" i="1" a="1"/>
  <c r="AJ2540" i="1" s="1"/>
  <c r="AJ2541" i="1" a="1"/>
  <c r="AJ2541" i="1" s="1"/>
  <c r="AJ2542" i="1" a="1"/>
  <c r="AJ2542" i="1" s="1"/>
  <c r="AJ2543" i="1" a="1"/>
  <c r="AJ2543" i="1" s="1"/>
  <c r="AJ2544" i="1" a="1"/>
  <c r="AJ2544" i="1" s="1"/>
  <c r="AJ2545" i="1" a="1"/>
  <c r="AJ2545" i="1" s="1"/>
  <c r="AJ2546" i="1" a="1"/>
  <c r="AJ2546" i="1" s="1"/>
  <c r="AJ2547" i="1" a="1"/>
  <c r="AJ2547" i="1" s="1"/>
  <c r="AJ2548" i="1" a="1"/>
  <c r="AJ2548" i="1" s="1"/>
  <c r="AJ2549" i="1" a="1"/>
  <c r="AJ2549" i="1" s="1"/>
  <c r="AJ2550" i="1" a="1"/>
  <c r="AJ2550" i="1" s="1"/>
  <c r="AJ2551" i="1" a="1"/>
  <c r="AJ2551" i="1" s="1"/>
  <c r="AJ2552" i="1" a="1"/>
  <c r="AJ2552" i="1" s="1"/>
  <c r="AJ2553" i="1" a="1"/>
  <c r="AJ2553" i="1" s="1"/>
  <c r="AJ2554" i="1" a="1"/>
  <c r="AJ2554" i="1" s="1"/>
  <c r="AJ2555" i="1" a="1"/>
  <c r="AJ2555" i="1" s="1"/>
  <c r="AJ2556" i="1" a="1"/>
  <c r="AJ2556" i="1" s="1"/>
  <c r="AJ2557" i="1" a="1"/>
  <c r="AJ2557" i="1" s="1"/>
  <c r="AJ2558" i="1" a="1"/>
  <c r="AJ2558" i="1" s="1"/>
  <c r="AJ2559" i="1" a="1"/>
  <c r="AJ2559" i="1" s="1"/>
  <c r="AJ2560" i="1" a="1"/>
  <c r="AJ2560" i="1" s="1"/>
  <c r="AJ2561" i="1" a="1"/>
  <c r="AJ2561" i="1" s="1"/>
  <c r="AJ2562" i="1" a="1"/>
  <c r="AJ2562" i="1" s="1"/>
  <c r="AJ2563" i="1" a="1"/>
  <c r="AJ2563" i="1" s="1"/>
  <c r="AJ2564" i="1" a="1"/>
  <c r="AJ2564" i="1" s="1"/>
  <c r="AJ2565" i="1" a="1"/>
  <c r="AJ2565" i="1" s="1"/>
  <c r="AJ2566" i="1" a="1"/>
  <c r="AJ2566" i="1" s="1"/>
  <c r="AJ2567" i="1" a="1"/>
  <c r="AJ2567" i="1" s="1"/>
  <c r="AJ2568" i="1" a="1"/>
  <c r="AJ2568" i="1" s="1"/>
  <c r="AJ2569" i="1" a="1"/>
  <c r="AJ2569" i="1" s="1"/>
  <c r="AJ2570" i="1" a="1"/>
  <c r="AJ2570" i="1" s="1"/>
  <c r="AJ2571" i="1" a="1"/>
  <c r="AJ2571" i="1" s="1"/>
  <c r="AK2571" i="1" s="1" a="1"/>
  <c r="AK2571" i="1" s="1"/>
  <c r="AN2571" i="1" s="1"/>
  <c r="AO2571" i="1" s="1"/>
  <c r="AJ2572" i="1" a="1"/>
  <c r="AJ2572" i="1" s="1"/>
  <c r="AJ2573" i="1" a="1"/>
  <c r="AJ2573" i="1" s="1"/>
  <c r="AJ2574" i="1" a="1"/>
  <c r="AJ2574" i="1" s="1"/>
  <c r="AJ2575" i="1" a="1"/>
  <c r="AJ2575" i="1" s="1"/>
  <c r="AJ2576" i="1" a="1"/>
  <c r="AJ2576" i="1" s="1"/>
  <c r="AJ2577" i="1" a="1"/>
  <c r="AJ2577" i="1" s="1"/>
  <c r="AJ2578" i="1" a="1"/>
  <c r="AJ2578" i="1" s="1"/>
  <c r="AJ2579" i="1" a="1"/>
  <c r="AJ2579" i="1" s="1"/>
  <c r="AK2579" i="1" s="1" a="1"/>
  <c r="AK2579" i="1" s="1"/>
  <c r="AN2579" i="1" s="1"/>
  <c r="AO2579" i="1" s="1"/>
  <c r="AJ2580" i="1" a="1"/>
  <c r="AJ2580" i="1" s="1"/>
  <c r="AJ2581" i="1" a="1"/>
  <c r="AJ2581" i="1" s="1"/>
  <c r="AJ2582" i="1" a="1"/>
  <c r="AJ2582" i="1" s="1"/>
  <c r="AJ2583" i="1" a="1"/>
  <c r="AJ2583" i="1" s="1"/>
  <c r="AJ2584" i="1" a="1"/>
  <c r="AJ2584" i="1" s="1"/>
  <c r="AJ2585" i="1" a="1"/>
  <c r="AJ2585" i="1" s="1"/>
  <c r="AJ2586" i="1" a="1"/>
  <c r="AJ2586" i="1" s="1"/>
  <c r="AJ2587" i="1" a="1"/>
  <c r="AJ2587" i="1" s="1"/>
  <c r="AJ2588" i="1" a="1"/>
  <c r="AJ2588" i="1" s="1"/>
  <c r="AJ2589" i="1" a="1"/>
  <c r="AJ2589" i="1" s="1"/>
  <c r="AJ2590" i="1" a="1"/>
  <c r="AJ2590" i="1" s="1"/>
  <c r="AJ2591" i="1" a="1"/>
  <c r="AJ2591" i="1" s="1"/>
  <c r="AJ2592" i="1" a="1"/>
  <c r="AJ2592" i="1" s="1"/>
  <c r="AJ2593" i="1" a="1"/>
  <c r="AJ2593" i="1" s="1"/>
  <c r="AJ2594" i="1" a="1"/>
  <c r="AJ2594" i="1" s="1"/>
  <c r="AK2594" i="1" s="1" a="1"/>
  <c r="AK2594" i="1" s="1"/>
  <c r="AN2594" i="1" s="1"/>
  <c r="AO2594" i="1" s="1"/>
  <c r="AJ2595" i="1" a="1"/>
  <c r="AJ2595" i="1" s="1"/>
  <c r="AJ2596" i="1" a="1"/>
  <c r="AJ2596" i="1" s="1"/>
  <c r="AJ2597" i="1" a="1"/>
  <c r="AJ2597" i="1" s="1"/>
  <c r="AJ2598" i="1" a="1"/>
  <c r="AJ2598" i="1" s="1"/>
  <c r="AJ2599" i="1" a="1"/>
  <c r="AJ2599" i="1" s="1"/>
  <c r="AJ2600" i="1" a="1"/>
  <c r="AJ2600" i="1" s="1"/>
  <c r="AJ2601" i="1" a="1"/>
  <c r="AJ2601" i="1" s="1"/>
  <c r="AJ2602" i="1" a="1"/>
  <c r="AJ2602" i="1" s="1"/>
  <c r="AJ2603" i="1" a="1"/>
  <c r="AJ2603" i="1" s="1"/>
  <c r="AJ2604" i="1" a="1"/>
  <c r="AJ2604" i="1" s="1"/>
  <c r="AJ2605" i="1" a="1"/>
  <c r="AJ2605" i="1" s="1"/>
  <c r="AJ2606" i="1" a="1"/>
  <c r="AJ2606" i="1" s="1"/>
  <c r="AJ2607" i="1" a="1"/>
  <c r="AJ2607" i="1" s="1"/>
  <c r="AJ2608" i="1" a="1"/>
  <c r="AJ2608" i="1" s="1"/>
  <c r="AJ2609" i="1" a="1"/>
  <c r="AJ2609" i="1" s="1"/>
  <c r="AJ2610" i="1" a="1"/>
  <c r="AJ2610" i="1" s="1"/>
  <c r="AJ2611" i="1" a="1"/>
  <c r="AJ2611" i="1" s="1"/>
  <c r="AJ2612" i="1" a="1"/>
  <c r="AJ2612" i="1" s="1"/>
  <c r="AJ2613" i="1" a="1"/>
  <c r="AJ2613" i="1" s="1"/>
  <c r="AJ2614" i="1" a="1"/>
  <c r="AJ2614" i="1" s="1"/>
  <c r="AJ2615" i="1" a="1"/>
  <c r="AJ2615" i="1" s="1"/>
  <c r="AJ2616" i="1" a="1"/>
  <c r="AJ2616" i="1" s="1"/>
  <c r="AJ2617" i="1" a="1"/>
  <c r="AJ2617" i="1" s="1"/>
  <c r="AJ2618" i="1" a="1"/>
  <c r="AJ2618" i="1" s="1"/>
  <c r="AJ2619" i="1" a="1"/>
  <c r="AJ2619" i="1" s="1"/>
  <c r="AJ2620" i="1" a="1"/>
  <c r="AJ2620" i="1" s="1"/>
  <c r="AJ2621" i="1" a="1"/>
  <c r="AJ2621" i="1" s="1"/>
  <c r="AJ2622" i="1" a="1"/>
  <c r="AJ2622" i="1" s="1"/>
  <c r="AJ2623" i="1" a="1"/>
  <c r="AJ2623" i="1" s="1"/>
  <c r="AJ2624" i="1" a="1"/>
  <c r="AJ2624" i="1" s="1"/>
  <c r="AJ2625" i="1" a="1"/>
  <c r="AJ2625" i="1" s="1"/>
  <c r="AJ2626" i="1" a="1"/>
  <c r="AJ2626" i="1" s="1"/>
  <c r="AJ2627" i="1" a="1"/>
  <c r="AJ2627" i="1" s="1"/>
  <c r="AJ2628" i="1" a="1"/>
  <c r="AJ2628" i="1" s="1"/>
  <c r="AJ2629" i="1" a="1"/>
  <c r="AJ2629" i="1" s="1"/>
  <c r="AJ2630" i="1" a="1"/>
  <c r="AJ2630" i="1" s="1"/>
  <c r="AK2630" i="1" s="1" a="1"/>
  <c r="AK2630" i="1" s="1"/>
  <c r="AN2630" i="1" s="1"/>
  <c r="AO2630" i="1" s="1"/>
  <c r="AJ2631" i="1" a="1"/>
  <c r="AJ2631" i="1" s="1"/>
  <c r="AJ2632" i="1" a="1"/>
  <c r="AJ2632" i="1" s="1"/>
  <c r="AJ2633" i="1" a="1"/>
  <c r="AJ2633" i="1" s="1"/>
  <c r="AJ2634" i="1" a="1"/>
  <c r="AJ2634" i="1" s="1"/>
  <c r="AJ2635" i="1" a="1"/>
  <c r="AJ2635" i="1" s="1"/>
  <c r="AJ2636" i="1" a="1"/>
  <c r="AJ2636" i="1" s="1"/>
  <c r="AJ2637" i="1" a="1"/>
  <c r="AJ2637" i="1" s="1"/>
  <c r="AJ2638" i="1" a="1"/>
  <c r="AJ2638" i="1" s="1"/>
  <c r="AK2638" i="1" s="1" a="1"/>
  <c r="AK2638" i="1" s="1"/>
  <c r="AN2638" i="1" s="1"/>
  <c r="AO2638" i="1" s="1"/>
  <c r="AJ2639" i="1" a="1"/>
  <c r="AJ2639" i="1" s="1"/>
  <c r="AJ2640" i="1" a="1"/>
  <c r="AJ2640" i="1" s="1"/>
  <c r="AJ2641" i="1" a="1"/>
  <c r="AJ2641" i="1" s="1"/>
  <c r="AJ2642" i="1" a="1"/>
  <c r="AJ2642" i="1" s="1"/>
  <c r="AJ2643" i="1" a="1"/>
  <c r="AJ2643" i="1" s="1"/>
  <c r="AJ2644" i="1" a="1"/>
  <c r="AJ2644" i="1" s="1"/>
  <c r="AJ2645" i="1" a="1"/>
  <c r="AJ2645" i="1" s="1"/>
  <c r="AJ2646" i="1" a="1"/>
  <c r="AJ2646" i="1" s="1"/>
  <c r="AJ2647" i="1" a="1"/>
  <c r="AJ2647" i="1" s="1"/>
  <c r="AJ2648" i="1" a="1"/>
  <c r="AJ2648" i="1" s="1"/>
  <c r="AJ2649" i="1" a="1"/>
  <c r="AJ2649" i="1" s="1"/>
  <c r="AJ2650" i="1" a="1"/>
  <c r="AJ2650" i="1" s="1"/>
  <c r="AJ2651" i="1" a="1"/>
  <c r="AJ2651" i="1" s="1"/>
  <c r="AJ2652" i="1" a="1"/>
  <c r="AJ2652" i="1" s="1"/>
  <c r="AJ2653" i="1" a="1"/>
  <c r="AJ2653" i="1" s="1"/>
  <c r="AJ2654" i="1" a="1"/>
  <c r="AJ2654" i="1" s="1"/>
  <c r="AK2654" i="1" s="1" a="1"/>
  <c r="AK2654" i="1" s="1"/>
  <c r="AN2654" i="1" s="1"/>
  <c r="AO2654" i="1" s="1"/>
  <c r="AJ2655" i="1" a="1"/>
  <c r="AJ2655" i="1" s="1"/>
  <c r="AJ2656" i="1" a="1"/>
  <c r="AJ2656" i="1" s="1"/>
  <c r="AJ2657" i="1" a="1"/>
  <c r="AJ2657" i="1" s="1"/>
  <c r="AJ2658" i="1" a="1"/>
  <c r="AJ2658" i="1" s="1"/>
  <c r="AJ2659" i="1" a="1"/>
  <c r="AJ2659" i="1" s="1"/>
  <c r="AJ2660" i="1" a="1"/>
  <c r="AJ2660" i="1" s="1"/>
  <c r="AJ2661" i="1" a="1"/>
  <c r="AJ2661" i="1" s="1"/>
  <c r="AJ2662" i="1" a="1"/>
  <c r="AJ2662" i="1" s="1"/>
  <c r="AJ2663" i="1" a="1"/>
  <c r="AJ2663" i="1" s="1"/>
  <c r="AJ2664" i="1" a="1"/>
  <c r="AJ2664" i="1" s="1"/>
  <c r="AJ2665" i="1" a="1"/>
  <c r="AJ2665" i="1" s="1"/>
  <c r="AJ2666" i="1" a="1"/>
  <c r="AJ2666" i="1" s="1"/>
  <c r="AJ2667" i="1" a="1"/>
  <c r="AJ2667" i="1" s="1"/>
  <c r="AJ2668" i="1" a="1"/>
  <c r="AJ2668" i="1" s="1"/>
  <c r="AJ2669" i="1" a="1"/>
  <c r="AJ2669" i="1" s="1"/>
  <c r="AJ2670" i="1" a="1"/>
  <c r="AJ2670" i="1" s="1"/>
  <c r="AJ2671" i="1" a="1"/>
  <c r="AJ2671" i="1" s="1"/>
  <c r="AJ2672" i="1" a="1"/>
  <c r="AJ2672" i="1" s="1"/>
  <c r="AJ2673" i="1" a="1"/>
  <c r="AJ2673" i="1" s="1"/>
  <c r="AJ2674" i="1" a="1"/>
  <c r="AJ2674" i="1" s="1"/>
  <c r="AJ2675" i="1" a="1"/>
  <c r="AJ2675" i="1" s="1"/>
  <c r="AJ2676" i="1" a="1"/>
  <c r="AJ2676" i="1" s="1"/>
  <c r="AK2676" i="1" s="1" a="1"/>
  <c r="AK2676" i="1" s="1"/>
  <c r="AN2676" i="1" s="1"/>
  <c r="AO2676" i="1" s="1"/>
  <c r="AJ2677" i="1" a="1"/>
  <c r="AJ2677" i="1" s="1"/>
  <c r="AJ2678" i="1" a="1"/>
  <c r="AJ2678" i="1" s="1"/>
  <c r="AJ2679" i="1" a="1"/>
  <c r="AJ2679" i="1" s="1"/>
  <c r="AJ2680" i="1" a="1"/>
  <c r="AJ2680" i="1" s="1"/>
  <c r="AJ2681" i="1" a="1"/>
  <c r="AJ2681" i="1" s="1"/>
  <c r="AJ2682" i="1" a="1"/>
  <c r="AJ2682" i="1" s="1"/>
  <c r="AJ2683" i="1" a="1"/>
  <c r="AJ2683" i="1" s="1"/>
  <c r="AJ2684" i="1" a="1"/>
  <c r="AJ2684" i="1" s="1"/>
  <c r="AJ2685" i="1" a="1"/>
  <c r="AJ2685" i="1" s="1"/>
  <c r="AJ2686" i="1" a="1"/>
  <c r="AJ2686" i="1" s="1"/>
  <c r="AJ2687" i="1" a="1"/>
  <c r="AJ2687" i="1" s="1"/>
  <c r="AJ2688" i="1" a="1"/>
  <c r="AJ2688" i="1" s="1"/>
  <c r="AJ2689" i="1" a="1"/>
  <c r="AJ2689" i="1" s="1"/>
  <c r="AJ2690" i="1" a="1"/>
  <c r="AJ2690" i="1" s="1"/>
  <c r="AJ2691" i="1" a="1"/>
  <c r="AJ2691" i="1" s="1"/>
  <c r="AJ2692" i="1" a="1"/>
  <c r="AJ2692" i="1" s="1"/>
  <c r="AJ2693" i="1" a="1"/>
  <c r="AJ2693" i="1" s="1"/>
  <c r="AJ2694" i="1" a="1"/>
  <c r="AJ2694" i="1" s="1"/>
  <c r="AJ2695" i="1" a="1"/>
  <c r="AJ2695" i="1" s="1"/>
  <c r="AJ2696" i="1" a="1"/>
  <c r="AJ2696" i="1" s="1"/>
  <c r="AJ2697" i="1" a="1"/>
  <c r="AJ2697" i="1" s="1"/>
  <c r="AJ2698" i="1" a="1"/>
  <c r="AJ2698" i="1" s="1"/>
  <c r="AK2698" i="1" s="1" a="1"/>
  <c r="AK2698" i="1" s="1"/>
  <c r="AN2698" i="1" s="1"/>
  <c r="AO2698" i="1" s="1"/>
  <c r="AJ2699" i="1" a="1"/>
  <c r="AJ2699" i="1" s="1"/>
  <c r="AJ2700" i="1" a="1"/>
  <c r="AJ2700" i="1" s="1"/>
  <c r="AJ2701" i="1" a="1"/>
  <c r="AJ2701" i="1" s="1"/>
  <c r="AJ2702" i="1" a="1"/>
  <c r="AJ2702" i="1" s="1"/>
  <c r="AJ2703" i="1" a="1"/>
  <c r="AJ2703" i="1" s="1"/>
  <c r="AJ2704" i="1" a="1"/>
  <c r="AJ2704" i="1" s="1"/>
  <c r="AJ2705" i="1" a="1"/>
  <c r="AJ2705" i="1" s="1"/>
  <c r="AJ2706" i="1" a="1"/>
  <c r="AJ2706" i="1" s="1"/>
  <c r="AK2706" i="1" s="1" a="1"/>
  <c r="AK2706" i="1" s="1"/>
  <c r="AN2706" i="1" s="1"/>
  <c r="AO2706" i="1" s="1"/>
  <c r="AJ2707" i="1" a="1"/>
  <c r="AJ2707" i="1" s="1"/>
  <c r="AJ2708" i="1" a="1"/>
  <c r="AJ2708" i="1" s="1"/>
  <c r="AJ2709" i="1" a="1"/>
  <c r="AJ2709" i="1" s="1"/>
  <c r="AJ2710" i="1" a="1"/>
  <c r="AJ2710" i="1" s="1"/>
  <c r="AJ2711" i="1" a="1"/>
  <c r="AJ2711" i="1" s="1"/>
  <c r="AJ2712" i="1" a="1"/>
  <c r="AJ2712" i="1" s="1"/>
  <c r="AJ2713" i="1" a="1"/>
  <c r="AJ2713" i="1" s="1"/>
  <c r="AJ2714" i="1" a="1"/>
  <c r="AJ2714" i="1" s="1"/>
  <c r="AK2714" i="1" s="1" a="1"/>
  <c r="AK2714" i="1" s="1"/>
  <c r="AN2714" i="1" s="1"/>
  <c r="AO2714" i="1" s="1"/>
  <c r="AJ2715" i="1" a="1"/>
  <c r="AJ2715" i="1" s="1"/>
  <c r="AJ2716" i="1" a="1"/>
  <c r="AJ2716" i="1" s="1"/>
  <c r="AJ2717" i="1" a="1"/>
  <c r="AJ2717" i="1" s="1"/>
  <c r="AJ2718" i="1" a="1"/>
  <c r="AJ2718" i="1" s="1"/>
  <c r="AJ2719" i="1" a="1"/>
  <c r="AJ2719" i="1" s="1"/>
  <c r="AJ2720" i="1" a="1"/>
  <c r="AJ2720" i="1" s="1"/>
  <c r="AJ2721" i="1" a="1"/>
  <c r="AJ2721" i="1" s="1"/>
  <c r="AJ2722" i="1" a="1"/>
  <c r="AJ2722" i="1" s="1"/>
  <c r="AJ2723" i="1" a="1"/>
  <c r="AJ2723" i="1" s="1"/>
  <c r="AJ2724" i="1" a="1"/>
  <c r="AJ2724" i="1" s="1"/>
  <c r="AJ2725" i="1" a="1"/>
  <c r="AJ2725" i="1" s="1"/>
  <c r="AJ2726" i="1" a="1"/>
  <c r="AJ2726" i="1" s="1"/>
  <c r="AJ2727" i="1" a="1"/>
  <c r="AJ2727" i="1" s="1"/>
  <c r="AJ2728" i="1" a="1"/>
  <c r="AJ2728" i="1" s="1"/>
  <c r="AJ2729" i="1" a="1"/>
  <c r="AJ2729" i="1" s="1"/>
  <c r="AJ2730" i="1" a="1"/>
  <c r="AJ2730" i="1" s="1"/>
  <c r="AJ2731" i="1" a="1"/>
  <c r="AJ2731" i="1" s="1"/>
  <c r="AJ2732" i="1" a="1"/>
  <c r="AJ2732" i="1" s="1"/>
  <c r="AJ2733" i="1" a="1"/>
  <c r="AJ2733" i="1" s="1"/>
  <c r="AJ2734" i="1" a="1"/>
  <c r="AJ2734" i="1" s="1"/>
  <c r="AJ2735" i="1" a="1"/>
  <c r="AJ2735" i="1" s="1"/>
  <c r="AJ2736" i="1" a="1"/>
  <c r="AJ2736" i="1" s="1"/>
  <c r="AJ2737" i="1" a="1"/>
  <c r="AJ2737" i="1" s="1"/>
  <c r="AJ2738" i="1" a="1"/>
  <c r="AJ2738" i="1" s="1"/>
  <c r="AJ2739" i="1" a="1"/>
  <c r="AJ2739" i="1" s="1"/>
  <c r="AJ2740" i="1" a="1"/>
  <c r="AJ2740" i="1" s="1"/>
  <c r="AJ2741" i="1" a="1"/>
  <c r="AJ2741" i="1" s="1"/>
  <c r="AJ2742" i="1" a="1"/>
  <c r="AJ2742" i="1" s="1"/>
  <c r="AJ2743" i="1" a="1"/>
  <c r="AJ2743" i="1" s="1"/>
  <c r="AJ2744" i="1" a="1"/>
  <c r="AJ2744" i="1" s="1"/>
  <c r="AJ2745" i="1" a="1"/>
  <c r="AJ2745" i="1" s="1"/>
  <c r="AJ2746" i="1" a="1"/>
  <c r="AJ2746" i="1" s="1"/>
  <c r="AJ2747" i="1" a="1"/>
  <c r="AJ2747" i="1" s="1"/>
  <c r="AJ2748" i="1" a="1"/>
  <c r="AJ2748" i="1" s="1"/>
  <c r="AJ2749" i="1" a="1"/>
  <c r="AJ2749" i="1" s="1"/>
  <c r="AJ2750" i="1" a="1"/>
  <c r="AJ2750" i="1" s="1"/>
  <c r="AJ2751" i="1" a="1"/>
  <c r="AJ2751" i="1" s="1"/>
  <c r="AJ2752" i="1" a="1"/>
  <c r="AJ2752" i="1" s="1"/>
  <c r="AJ2753" i="1" a="1"/>
  <c r="AJ2753" i="1" s="1"/>
  <c r="AJ2754" i="1" a="1"/>
  <c r="AJ2754" i="1" s="1"/>
  <c r="AJ2755" i="1" a="1"/>
  <c r="AJ2755" i="1" s="1"/>
  <c r="AJ2756" i="1" a="1"/>
  <c r="AJ2756" i="1" s="1"/>
  <c r="AJ2757" i="1" a="1"/>
  <c r="AJ2757" i="1" s="1"/>
  <c r="AJ2758" i="1" a="1"/>
  <c r="AJ2758" i="1" s="1"/>
  <c r="AK2758" i="1" s="1" a="1"/>
  <c r="AK2758" i="1" s="1"/>
  <c r="AN2758" i="1" s="1"/>
  <c r="AO2758" i="1" s="1"/>
  <c r="AJ2759" i="1" a="1"/>
  <c r="AJ2759" i="1" s="1"/>
  <c r="AJ2760" i="1" a="1"/>
  <c r="AJ2760" i="1" s="1"/>
  <c r="AJ2761" i="1" a="1"/>
  <c r="AJ2761" i="1" s="1"/>
  <c r="AJ2762" i="1" a="1"/>
  <c r="AJ2762" i="1" s="1"/>
  <c r="AJ2763" i="1" a="1"/>
  <c r="AJ2763" i="1" s="1"/>
  <c r="AJ2764" i="1" a="1"/>
  <c r="AJ2764" i="1" s="1"/>
  <c r="AJ2765" i="1" a="1"/>
  <c r="AJ2765" i="1" s="1"/>
  <c r="AJ2766" i="1" a="1"/>
  <c r="AJ2766" i="1" s="1"/>
  <c r="AK2766" i="1" s="1" a="1"/>
  <c r="AK2766" i="1" s="1"/>
  <c r="AN2766" i="1" s="1"/>
  <c r="AO2766" i="1" s="1"/>
  <c r="AJ2767" i="1" a="1"/>
  <c r="AJ2767" i="1" s="1"/>
  <c r="AJ2768" i="1" a="1"/>
  <c r="AJ2768" i="1" s="1"/>
  <c r="AJ2769" i="1" a="1"/>
  <c r="AJ2769" i="1" s="1"/>
  <c r="AJ2770" i="1" a="1"/>
  <c r="AJ2770" i="1" s="1"/>
  <c r="AJ2771" i="1" a="1"/>
  <c r="AJ2771" i="1" s="1"/>
  <c r="AJ2772" i="1" a="1"/>
  <c r="AJ2772" i="1" s="1"/>
  <c r="AJ2773" i="1" a="1"/>
  <c r="AJ2773" i="1" s="1"/>
  <c r="AJ2774" i="1" a="1"/>
  <c r="AJ2774" i="1" s="1"/>
  <c r="AJ2775" i="1" a="1"/>
  <c r="AJ2775" i="1" s="1"/>
  <c r="AJ2776" i="1" a="1"/>
  <c r="AJ2776" i="1" s="1"/>
  <c r="AJ2777" i="1" a="1"/>
  <c r="AJ2777" i="1" s="1"/>
  <c r="AJ2778" i="1" a="1"/>
  <c r="AJ2778" i="1" s="1"/>
  <c r="AJ2779" i="1" a="1"/>
  <c r="AJ2779" i="1" s="1"/>
  <c r="AJ2780" i="1" a="1"/>
  <c r="AJ2780" i="1" s="1"/>
  <c r="AJ2781" i="1" a="1"/>
  <c r="AJ2781" i="1" s="1"/>
  <c r="AJ2782" i="1" a="1"/>
  <c r="AJ2782" i="1" s="1"/>
  <c r="AJ2783" i="1" a="1"/>
  <c r="AJ2783" i="1" s="1"/>
  <c r="AJ2784" i="1" a="1"/>
  <c r="AJ2784" i="1" s="1"/>
  <c r="AJ2785" i="1" a="1"/>
  <c r="AJ2785" i="1" s="1"/>
  <c r="AJ2786" i="1" a="1"/>
  <c r="AJ2786" i="1" s="1"/>
  <c r="AJ2787" i="1" a="1"/>
  <c r="AJ2787" i="1" s="1"/>
  <c r="AJ2788" i="1" a="1"/>
  <c r="AJ2788" i="1" s="1"/>
  <c r="AJ2789" i="1" a="1"/>
  <c r="AJ2789" i="1" s="1"/>
  <c r="AJ2790" i="1" a="1"/>
  <c r="AJ2790" i="1" s="1"/>
  <c r="AJ2791" i="1" a="1"/>
  <c r="AJ2791" i="1" s="1"/>
  <c r="AJ2792" i="1" a="1"/>
  <c r="AJ2792" i="1" s="1"/>
  <c r="AJ2793" i="1" a="1"/>
  <c r="AJ2793" i="1" s="1"/>
  <c r="AJ2794" i="1" a="1"/>
  <c r="AJ2794" i="1" s="1"/>
  <c r="AJ2795" i="1" a="1"/>
  <c r="AJ2795" i="1" s="1"/>
  <c r="AJ2796" i="1" a="1"/>
  <c r="AJ2796" i="1" s="1"/>
  <c r="AJ2797" i="1" a="1"/>
  <c r="AJ2797" i="1" s="1"/>
  <c r="AJ2798" i="1" a="1"/>
  <c r="AJ2798" i="1" s="1"/>
  <c r="AJ2799" i="1" a="1"/>
  <c r="AJ2799" i="1" s="1"/>
  <c r="AJ2800" i="1" a="1"/>
  <c r="AJ2800" i="1" s="1"/>
  <c r="AJ2801" i="1" a="1"/>
  <c r="AJ2801" i="1" s="1"/>
  <c r="AJ2802" i="1" a="1"/>
  <c r="AJ2802" i="1" s="1"/>
  <c r="AJ2803" i="1" a="1"/>
  <c r="AJ2803" i="1" s="1"/>
  <c r="AJ2804" i="1" a="1"/>
  <c r="AJ2804" i="1" s="1"/>
  <c r="AK2804" i="1" s="1" a="1"/>
  <c r="AK2804" i="1" s="1"/>
  <c r="AN2804" i="1" s="1"/>
  <c r="AO2804" i="1" s="1"/>
  <c r="AJ2805" i="1" a="1"/>
  <c r="AJ2805" i="1" s="1"/>
  <c r="AJ2806" i="1" a="1"/>
  <c r="AJ2806" i="1" s="1"/>
  <c r="AJ2807" i="1" a="1"/>
  <c r="AJ2807" i="1" s="1"/>
  <c r="AJ2808" i="1" a="1"/>
  <c r="AJ2808" i="1" s="1"/>
  <c r="AJ2809" i="1" a="1"/>
  <c r="AJ2809" i="1" s="1"/>
  <c r="AJ2810" i="1" a="1"/>
  <c r="AJ2810" i="1" s="1"/>
  <c r="AJ2811" i="1" a="1"/>
  <c r="AJ2811" i="1" s="1"/>
  <c r="AJ2812" i="1" a="1"/>
  <c r="AJ2812" i="1" s="1"/>
  <c r="AJ2813" i="1" a="1"/>
  <c r="AJ2813" i="1" s="1"/>
  <c r="AK2813" i="1" s="1" a="1"/>
  <c r="AK2813" i="1" s="1"/>
  <c r="AN2813" i="1" s="1"/>
  <c r="AO2813" i="1" s="1"/>
  <c r="AJ2814" i="1" a="1"/>
  <c r="AJ2814" i="1" s="1"/>
  <c r="AJ2815" i="1" a="1"/>
  <c r="AJ2815" i="1" s="1"/>
  <c r="AJ2816" i="1" a="1"/>
  <c r="AJ2816" i="1" s="1"/>
  <c r="AJ2817" i="1" a="1"/>
  <c r="AJ2817" i="1" s="1"/>
  <c r="AJ2818" i="1" a="1"/>
  <c r="AJ2818" i="1" s="1"/>
  <c r="AK2818" i="1" s="1" a="1"/>
  <c r="AK2818" i="1" s="1"/>
  <c r="AN2818" i="1" s="1"/>
  <c r="AO2818" i="1" s="1"/>
  <c r="AJ2819" i="1" a="1"/>
  <c r="AJ2819" i="1" s="1"/>
  <c r="AJ2820" i="1" a="1"/>
  <c r="AJ2820" i="1" s="1"/>
  <c r="AJ2821" i="1" a="1"/>
  <c r="AJ2821" i="1" s="1"/>
  <c r="AJ2822" i="1" a="1"/>
  <c r="AJ2822" i="1" s="1"/>
  <c r="AJ2823" i="1" a="1"/>
  <c r="AJ2823" i="1" s="1"/>
  <c r="AJ2824" i="1" a="1"/>
  <c r="AJ2824" i="1" s="1"/>
  <c r="AJ2825" i="1" a="1"/>
  <c r="AJ2825" i="1" s="1"/>
  <c r="AJ2826" i="1" a="1"/>
  <c r="AJ2826" i="1" s="1"/>
  <c r="AJ2827" i="1" a="1"/>
  <c r="AJ2827" i="1" s="1"/>
  <c r="AJ2828" i="1" a="1"/>
  <c r="AJ2828" i="1" s="1"/>
  <c r="AJ2829" i="1" a="1"/>
  <c r="AJ2829" i="1" s="1"/>
  <c r="AJ2830" i="1" a="1"/>
  <c r="AJ2830" i="1" s="1"/>
  <c r="AJ2831" i="1" a="1"/>
  <c r="AJ2831" i="1" s="1"/>
  <c r="AJ2832" i="1" a="1"/>
  <c r="AJ2832" i="1" s="1"/>
  <c r="AJ2833" i="1" a="1"/>
  <c r="AJ2833" i="1" s="1"/>
  <c r="AJ2834" i="1" a="1"/>
  <c r="AJ2834" i="1" s="1"/>
  <c r="AJ2835" i="1" a="1"/>
  <c r="AJ2835" i="1" s="1"/>
  <c r="AL2835" i="1" s="1"/>
  <c r="AM2835" i="1" s="1"/>
  <c r="AJ2836" i="1" a="1"/>
  <c r="AJ2836" i="1" s="1"/>
  <c r="AJ2837" i="1" a="1"/>
  <c r="AJ2837" i="1" s="1"/>
  <c r="AJ2838" i="1" a="1"/>
  <c r="AJ2838" i="1" s="1"/>
  <c r="AJ2839" i="1" a="1"/>
  <c r="AJ2839" i="1" s="1"/>
  <c r="AJ2840" i="1" a="1"/>
  <c r="AJ2840" i="1" s="1"/>
  <c r="AJ2841" i="1" a="1"/>
  <c r="AJ2841" i="1" s="1"/>
  <c r="AJ2842" i="1" a="1"/>
  <c r="AJ2842" i="1" s="1"/>
  <c r="AJ2843" i="1" a="1"/>
  <c r="AJ2843" i="1" s="1"/>
  <c r="AJ2844" i="1" a="1"/>
  <c r="AJ2844" i="1" s="1"/>
  <c r="AJ2845" i="1" a="1"/>
  <c r="AJ2845" i="1" s="1"/>
  <c r="AJ2846" i="1" a="1"/>
  <c r="AJ2846" i="1" s="1"/>
  <c r="AJ2847" i="1" a="1"/>
  <c r="AJ2847" i="1" s="1"/>
  <c r="AJ2848" i="1" a="1"/>
  <c r="AJ2848" i="1" s="1"/>
  <c r="AJ2849" i="1" a="1"/>
  <c r="AJ2849" i="1" s="1"/>
  <c r="AJ2850" i="1" a="1"/>
  <c r="AJ2850" i="1" s="1"/>
  <c r="AJ2851" i="1" a="1"/>
  <c r="AJ2851" i="1" s="1"/>
  <c r="AJ2852" i="1" a="1"/>
  <c r="AJ2852" i="1" s="1"/>
  <c r="AJ2853" i="1" a="1"/>
  <c r="AJ2853" i="1" s="1"/>
  <c r="AJ2854" i="1" a="1"/>
  <c r="AJ2854" i="1" s="1"/>
  <c r="AJ2855" i="1" a="1"/>
  <c r="AJ2855" i="1" s="1"/>
  <c r="AJ2856" i="1" a="1"/>
  <c r="AJ2856" i="1" s="1"/>
  <c r="AJ2857" i="1" a="1"/>
  <c r="AJ2857" i="1" s="1"/>
  <c r="AJ2858" i="1" a="1"/>
  <c r="AJ2858" i="1" s="1"/>
  <c r="AJ2859" i="1" a="1"/>
  <c r="AJ2859" i="1" s="1"/>
  <c r="AJ2860" i="1" a="1"/>
  <c r="AJ2860" i="1" s="1"/>
  <c r="AJ2861" i="1" a="1"/>
  <c r="AJ2861" i="1" s="1"/>
  <c r="AJ2862" i="1" a="1"/>
  <c r="AJ2862" i="1" s="1"/>
  <c r="AJ2863" i="1" a="1"/>
  <c r="AJ2863" i="1" s="1"/>
  <c r="AJ2864" i="1" a="1"/>
  <c r="AJ2864" i="1" s="1"/>
  <c r="AJ2865" i="1" a="1"/>
  <c r="AJ2865" i="1" s="1"/>
  <c r="AJ2866" i="1" a="1"/>
  <c r="AJ2866" i="1" s="1"/>
  <c r="AJ2867" i="1" a="1"/>
  <c r="AJ2867" i="1" s="1"/>
  <c r="AJ2868" i="1" a="1"/>
  <c r="AJ2868" i="1" s="1"/>
  <c r="AK2868" i="1" s="1" a="1"/>
  <c r="AK2868" i="1" s="1"/>
  <c r="AN2868" i="1" s="1"/>
  <c r="AO2868" i="1" s="1"/>
  <c r="AJ2869" i="1" a="1"/>
  <c r="AJ2869" i="1" s="1"/>
  <c r="AJ2870" i="1" a="1"/>
  <c r="AJ2870" i="1" s="1"/>
  <c r="AJ2871" i="1" a="1"/>
  <c r="AJ2871" i="1" s="1"/>
  <c r="AJ2872" i="1" a="1"/>
  <c r="AJ2872" i="1" s="1"/>
  <c r="AJ2873" i="1" a="1"/>
  <c r="AJ2873" i="1" s="1"/>
  <c r="AJ2874" i="1" a="1"/>
  <c r="AJ2874" i="1" s="1"/>
  <c r="AJ2875" i="1" a="1"/>
  <c r="AJ2875" i="1" s="1"/>
  <c r="AJ2876" i="1" a="1"/>
  <c r="AJ2876" i="1" s="1"/>
  <c r="AJ2877" i="1" a="1"/>
  <c r="AJ2877" i="1" s="1"/>
  <c r="AJ2878" i="1" a="1"/>
  <c r="AJ2878" i="1" s="1"/>
  <c r="AJ2879" i="1" a="1"/>
  <c r="AJ2879" i="1" s="1"/>
  <c r="AJ2880" i="1" a="1"/>
  <c r="AJ2880" i="1" s="1"/>
  <c r="AJ2881" i="1" a="1"/>
  <c r="AJ2881" i="1" s="1"/>
  <c r="AJ2882" i="1" a="1"/>
  <c r="AJ2882" i="1" s="1"/>
  <c r="AJ2883" i="1" a="1"/>
  <c r="AJ2883" i="1" s="1"/>
  <c r="AJ2884" i="1" a="1"/>
  <c r="AJ2884" i="1" s="1"/>
  <c r="AJ2885" i="1" a="1"/>
  <c r="AJ2885" i="1" s="1"/>
  <c r="AJ2886" i="1" a="1"/>
  <c r="AJ2886" i="1" s="1"/>
  <c r="AJ2887" i="1" a="1"/>
  <c r="AJ2887" i="1" s="1"/>
  <c r="AJ2888" i="1" a="1"/>
  <c r="AJ2888" i="1" s="1"/>
  <c r="AJ2889" i="1" a="1"/>
  <c r="AJ2889" i="1" s="1"/>
  <c r="AJ2890" i="1" a="1"/>
  <c r="AJ2890" i="1" s="1"/>
  <c r="AJ2891" i="1" a="1"/>
  <c r="AJ2891" i="1" s="1"/>
  <c r="AJ2892" i="1" a="1"/>
  <c r="AJ2892" i="1" s="1"/>
  <c r="AJ2893" i="1" a="1"/>
  <c r="AJ2893" i="1" s="1"/>
  <c r="AJ2894" i="1" a="1"/>
  <c r="AJ2894" i="1" s="1"/>
  <c r="AJ2895" i="1" a="1"/>
  <c r="AJ2895" i="1" s="1"/>
  <c r="AJ2896" i="1" a="1"/>
  <c r="AJ2896" i="1" s="1"/>
  <c r="AJ2897" i="1" a="1"/>
  <c r="AJ2897" i="1" s="1"/>
  <c r="AJ2898" i="1" a="1"/>
  <c r="AJ2898" i="1" s="1"/>
  <c r="AJ2899" i="1" a="1"/>
  <c r="AJ2899" i="1" s="1"/>
  <c r="AJ2900" i="1" a="1"/>
  <c r="AJ2900" i="1" s="1"/>
  <c r="AJ2901" i="1" a="1"/>
  <c r="AJ2901" i="1" s="1"/>
  <c r="AJ2902" i="1" a="1"/>
  <c r="AJ2902" i="1" s="1"/>
  <c r="AJ2903" i="1" a="1"/>
  <c r="AJ2903" i="1" s="1"/>
  <c r="AK2903" i="1" s="1" a="1"/>
  <c r="AK2903" i="1" s="1"/>
  <c r="AN2903" i="1" s="1"/>
  <c r="AO2903" i="1" s="1"/>
  <c r="AJ2904" i="1" a="1"/>
  <c r="AJ2904" i="1" s="1"/>
  <c r="AJ2905" i="1" a="1"/>
  <c r="AJ2905" i="1" s="1"/>
  <c r="AJ2906" i="1" a="1"/>
  <c r="AJ2906" i="1" s="1"/>
  <c r="AJ2907" i="1" a="1"/>
  <c r="AJ2907" i="1" s="1"/>
  <c r="AJ2908" i="1" a="1"/>
  <c r="AJ2908" i="1" s="1"/>
  <c r="AJ2909" i="1" a="1"/>
  <c r="AJ2909" i="1" s="1"/>
  <c r="AJ2910" i="1" a="1"/>
  <c r="AJ2910" i="1" s="1"/>
  <c r="AK2910" i="1" s="1" a="1"/>
  <c r="AK2910" i="1" s="1"/>
  <c r="AN2910" i="1" s="1"/>
  <c r="AO2910" i="1" s="1"/>
  <c r="AJ2911" i="1" a="1"/>
  <c r="AJ2911" i="1" s="1"/>
  <c r="AJ2912" i="1" a="1"/>
  <c r="AJ2912" i="1" s="1"/>
  <c r="AJ2913" i="1" a="1"/>
  <c r="AJ2913" i="1" s="1"/>
  <c r="AJ2914" i="1" a="1"/>
  <c r="AJ2914" i="1" s="1"/>
  <c r="AJ2915" i="1" a="1"/>
  <c r="AJ2915" i="1" s="1"/>
  <c r="AJ2916" i="1" a="1"/>
  <c r="AJ2916" i="1" s="1"/>
  <c r="AJ2917" i="1" a="1"/>
  <c r="AJ2917" i="1" s="1"/>
  <c r="AK2917" i="1" s="1" a="1"/>
  <c r="AK2917" i="1" s="1"/>
  <c r="AN2917" i="1" s="1"/>
  <c r="AO2917" i="1" s="1"/>
  <c r="AJ2918" i="1" a="1"/>
  <c r="AJ2918" i="1" s="1"/>
  <c r="AJ2919" i="1" a="1"/>
  <c r="AJ2919" i="1" s="1"/>
  <c r="AJ2920" i="1" a="1"/>
  <c r="AJ2920" i="1" s="1"/>
  <c r="AJ2921" i="1" a="1"/>
  <c r="AJ2921" i="1" s="1"/>
  <c r="AJ2922" i="1" a="1"/>
  <c r="AJ2922" i="1" s="1"/>
  <c r="AJ2923" i="1" a="1"/>
  <c r="AJ2923" i="1" s="1"/>
  <c r="AJ2924" i="1" a="1"/>
  <c r="AJ2924" i="1" s="1"/>
  <c r="AJ2925" i="1" a="1"/>
  <c r="AJ2925" i="1" s="1"/>
  <c r="AJ2926" i="1" a="1"/>
  <c r="AJ2926" i="1" s="1"/>
  <c r="AJ2927" i="1" a="1"/>
  <c r="AJ2927" i="1" s="1"/>
  <c r="AJ2928" i="1" a="1"/>
  <c r="AJ2928" i="1" s="1"/>
  <c r="AJ2929" i="1" a="1"/>
  <c r="AJ2929" i="1" s="1"/>
  <c r="AJ2930" i="1" a="1"/>
  <c r="AJ2930" i="1" s="1"/>
  <c r="AJ2931" i="1" a="1"/>
  <c r="AJ2931" i="1" s="1"/>
  <c r="AJ2932" i="1" a="1"/>
  <c r="AJ2932" i="1" s="1"/>
  <c r="AJ2933" i="1" a="1"/>
  <c r="AJ2933" i="1" s="1"/>
  <c r="AJ2934" i="1" a="1"/>
  <c r="AJ2934" i="1" s="1"/>
  <c r="AJ2935" i="1" a="1"/>
  <c r="AJ2935" i="1" s="1"/>
  <c r="AJ2936" i="1" a="1"/>
  <c r="AJ2936" i="1" s="1"/>
  <c r="AJ2937" i="1" a="1"/>
  <c r="AJ2937" i="1" s="1"/>
  <c r="AK2937" i="1" s="1" a="1"/>
  <c r="AK2937" i="1" s="1"/>
  <c r="AN2937" i="1" s="1"/>
  <c r="AO2937" i="1" s="1"/>
  <c r="AJ2938" i="1" a="1"/>
  <c r="AJ2938" i="1" s="1"/>
  <c r="AJ2939" i="1" a="1"/>
  <c r="AJ2939" i="1" s="1"/>
  <c r="AJ2940" i="1" a="1"/>
  <c r="AJ2940" i="1" s="1"/>
  <c r="AJ2941" i="1" a="1"/>
  <c r="AJ2941" i="1" s="1"/>
  <c r="AJ2942" i="1" a="1"/>
  <c r="AJ2942" i="1" s="1"/>
  <c r="AJ2943" i="1" a="1"/>
  <c r="AJ2943" i="1" s="1"/>
  <c r="AJ2944" i="1" a="1"/>
  <c r="AJ2944" i="1" s="1"/>
  <c r="AJ2945" i="1" a="1"/>
  <c r="AJ2945" i="1" s="1"/>
  <c r="AK2945" i="1" s="1" a="1"/>
  <c r="AK2945" i="1" s="1"/>
  <c r="AN2945" i="1" s="1"/>
  <c r="AO2945" i="1" s="1"/>
  <c r="AJ2946" i="1" a="1"/>
  <c r="AJ2946" i="1" s="1"/>
  <c r="AJ2947" i="1" a="1"/>
  <c r="AJ2947" i="1" s="1"/>
  <c r="AJ2948" i="1" a="1"/>
  <c r="AJ2948" i="1" s="1"/>
  <c r="AJ2949" i="1" a="1"/>
  <c r="AJ2949" i="1" s="1"/>
  <c r="AJ2950" i="1" a="1"/>
  <c r="AJ2950" i="1" s="1"/>
  <c r="AJ2951" i="1" a="1"/>
  <c r="AJ2951" i="1" s="1"/>
  <c r="AJ2952" i="1" a="1"/>
  <c r="AJ2952" i="1" s="1"/>
  <c r="AK2952" i="1" s="1" a="1"/>
  <c r="AK2952" i="1" s="1"/>
  <c r="AN2952" i="1" s="1"/>
  <c r="AO2952" i="1" s="1"/>
  <c r="AJ2953" i="1" a="1"/>
  <c r="AJ2953" i="1" s="1"/>
  <c r="AJ2954" i="1" a="1"/>
  <c r="AJ2954" i="1" s="1"/>
  <c r="AJ2955" i="1" a="1"/>
  <c r="AJ2955" i="1" s="1"/>
  <c r="AJ2956" i="1" a="1"/>
  <c r="AJ2956" i="1" s="1"/>
  <c r="AJ2957" i="1" a="1"/>
  <c r="AJ2957" i="1" s="1"/>
  <c r="AJ2958" i="1" a="1"/>
  <c r="AJ2958" i="1" s="1"/>
  <c r="AJ2959" i="1" a="1"/>
  <c r="AJ2959" i="1" s="1"/>
  <c r="AK2959" i="1" s="1" a="1"/>
  <c r="AK2959" i="1" s="1"/>
  <c r="AN2959" i="1" s="1"/>
  <c r="AO2959" i="1" s="1"/>
  <c r="AJ2960" i="1" a="1"/>
  <c r="AJ2960" i="1" s="1"/>
  <c r="AJ2961" i="1" a="1"/>
  <c r="AJ2961" i="1" s="1"/>
  <c r="AJ2962" i="1" a="1"/>
  <c r="AJ2962" i="1" s="1"/>
  <c r="AJ2963" i="1" a="1"/>
  <c r="AJ2963" i="1" s="1"/>
  <c r="AJ2964" i="1" a="1"/>
  <c r="AJ2964" i="1" s="1"/>
  <c r="AJ2965" i="1" a="1"/>
  <c r="AJ2965" i="1" s="1"/>
  <c r="AJ2966" i="1" a="1"/>
  <c r="AJ2966" i="1" s="1"/>
  <c r="AK2966" i="1" s="1" a="1"/>
  <c r="AK2966" i="1" s="1"/>
  <c r="AN2966" i="1" s="1"/>
  <c r="AO2966" i="1" s="1"/>
  <c r="AJ2967" i="1" a="1"/>
  <c r="AJ2967" i="1" s="1"/>
  <c r="AJ2968" i="1" a="1"/>
  <c r="AJ2968" i="1" s="1"/>
  <c r="AJ2969" i="1" a="1"/>
  <c r="AJ2969" i="1" s="1"/>
  <c r="AJ2970" i="1" a="1"/>
  <c r="AJ2970" i="1" s="1"/>
  <c r="AJ2971" i="1" a="1"/>
  <c r="AJ2971" i="1" s="1"/>
  <c r="AJ2972" i="1" a="1"/>
  <c r="AJ2972" i="1" s="1"/>
  <c r="AJ2973" i="1" a="1"/>
  <c r="AJ2973" i="1" s="1"/>
  <c r="AK2973" i="1" s="1" a="1"/>
  <c r="AK2973" i="1" s="1"/>
  <c r="AN2973" i="1" s="1"/>
  <c r="AO2973" i="1" s="1"/>
  <c r="AJ2974" i="1" a="1"/>
  <c r="AJ2974" i="1" s="1"/>
  <c r="AJ2975" i="1" a="1"/>
  <c r="AJ2975" i="1" s="1"/>
  <c r="AJ2976" i="1" a="1"/>
  <c r="AJ2976" i="1" s="1"/>
  <c r="AJ2977" i="1" a="1"/>
  <c r="AJ2977" i="1" s="1"/>
  <c r="AJ2978" i="1" a="1"/>
  <c r="AJ2978" i="1" s="1"/>
  <c r="AJ2979" i="1" a="1"/>
  <c r="AJ2979" i="1" s="1"/>
  <c r="AJ2980" i="1" a="1"/>
  <c r="AJ2980" i="1" s="1"/>
  <c r="AJ2981" i="1" a="1"/>
  <c r="AJ2981" i="1" s="1"/>
  <c r="AK2981" i="1" s="1" a="1"/>
  <c r="AK2981" i="1" s="1"/>
  <c r="AN2981" i="1" s="1"/>
  <c r="AO2981" i="1" s="1"/>
  <c r="AJ2982" i="1" a="1"/>
  <c r="AJ2982" i="1" s="1"/>
  <c r="AJ2983" i="1" a="1"/>
  <c r="AJ2983" i="1" s="1"/>
  <c r="AJ2984" i="1" a="1"/>
  <c r="AJ2984" i="1" s="1"/>
  <c r="AJ2985" i="1" a="1"/>
  <c r="AJ2985" i="1" s="1"/>
  <c r="AJ2986" i="1" a="1"/>
  <c r="AJ2986" i="1" s="1"/>
  <c r="AJ2987" i="1" a="1"/>
  <c r="AJ2987" i="1" s="1"/>
  <c r="AJ2988" i="1" a="1"/>
  <c r="AJ2988" i="1" s="1"/>
  <c r="AJ2989" i="1" a="1"/>
  <c r="AJ2989" i="1" s="1"/>
  <c r="AJ2990" i="1" a="1"/>
  <c r="AJ2990" i="1" s="1"/>
  <c r="AJ2991" i="1" a="1"/>
  <c r="AJ2991" i="1" s="1"/>
  <c r="AJ2992" i="1" a="1"/>
  <c r="AJ2992" i="1" s="1"/>
  <c r="AJ2993" i="1" a="1"/>
  <c r="AJ2993" i="1" s="1"/>
  <c r="AJ2994" i="1" a="1"/>
  <c r="AJ2994" i="1" s="1"/>
  <c r="AJ2995" i="1" a="1"/>
  <c r="AJ2995" i="1" s="1"/>
  <c r="AJ2996" i="1" a="1"/>
  <c r="AJ2996" i="1" s="1"/>
  <c r="AJ2997" i="1" a="1"/>
  <c r="AJ2997" i="1" s="1"/>
  <c r="AJ2998" i="1" a="1"/>
  <c r="AJ2998" i="1" s="1"/>
  <c r="AJ2999" i="1" a="1"/>
  <c r="AJ2999" i="1" s="1"/>
  <c r="AJ3000" i="1" a="1"/>
  <c r="AJ3000" i="1" s="1"/>
  <c r="AJ3001" i="1" a="1"/>
  <c r="AJ3001" i="1" s="1"/>
  <c r="AJ3002" i="1" a="1"/>
  <c r="AJ3002" i="1" s="1"/>
  <c r="AJ3003" i="1" a="1"/>
  <c r="AJ3003" i="1" s="1"/>
  <c r="AJ3004" i="1" a="1"/>
  <c r="AJ3004" i="1" s="1"/>
  <c r="AJ3005" i="1" a="1"/>
  <c r="AJ3005" i="1" s="1"/>
  <c r="AJ3006" i="1" a="1"/>
  <c r="AJ3006" i="1" s="1"/>
  <c r="AJ3007" i="1" a="1"/>
  <c r="AJ3007" i="1" s="1"/>
  <c r="AJ3008" i="1" a="1"/>
  <c r="AJ3008" i="1" s="1"/>
  <c r="AJ3009" i="1" a="1"/>
  <c r="AJ3009" i="1" s="1"/>
  <c r="AJ3010" i="1" a="1"/>
  <c r="AJ3010" i="1" s="1"/>
  <c r="AJ3011" i="1" a="1"/>
  <c r="AJ3011" i="1" s="1"/>
  <c r="AJ3012" i="1" a="1"/>
  <c r="AJ3012" i="1" s="1"/>
  <c r="AJ3013" i="1" a="1"/>
  <c r="AJ3013" i="1" s="1"/>
  <c r="AJ3014" i="1" a="1"/>
  <c r="AJ3014" i="1" s="1"/>
  <c r="AJ3015" i="1" a="1"/>
  <c r="AJ3015" i="1" s="1"/>
  <c r="AJ3016" i="1" a="1"/>
  <c r="AJ3016" i="1" s="1"/>
  <c r="AJ3017" i="1" a="1"/>
  <c r="AJ3017" i="1" s="1"/>
  <c r="AJ3018" i="1" a="1"/>
  <c r="AJ3018" i="1" s="1"/>
  <c r="AJ3019" i="1" a="1"/>
  <c r="AJ3019" i="1" s="1"/>
  <c r="AJ3020" i="1" a="1"/>
  <c r="AJ3020" i="1" s="1"/>
  <c r="AJ3021" i="1" a="1"/>
  <c r="AJ3021" i="1" s="1"/>
  <c r="AJ3022" i="1" a="1"/>
  <c r="AJ3022" i="1" s="1"/>
  <c r="AJ3023" i="1" a="1"/>
  <c r="AJ3023" i="1" s="1"/>
  <c r="AJ3024" i="1" a="1"/>
  <c r="AJ3024" i="1" s="1"/>
  <c r="AJ3025" i="1" a="1"/>
  <c r="AJ3025" i="1" s="1"/>
  <c r="AJ3026" i="1" a="1"/>
  <c r="AJ3026" i="1" s="1"/>
  <c r="AJ3027" i="1" a="1"/>
  <c r="AJ3027" i="1" s="1"/>
  <c r="AJ3028" i="1" a="1"/>
  <c r="AJ3028" i="1" s="1"/>
  <c r="AJ3029" i="1" a="1"/>
  <c r="AJ3029" i="1" s="1"/>
  <c r="AJ3030" i="1" a="1"/>
  <c r="AJ3030" i="1" s="1"/>
  <c r="AJ3031" i="1" a="1"/>
  <c r="AJ3031" i="1" s="1"/>
  <c r="AJ3032" i="1" a="1"/>
  <c r="AJ3032" i="1" s="1"/>
  <c r="AJ3033" i="1" a="1"/>
  <c r="AJ3033" i="1" s="1"/>
  <c r="AJ3034" i="1" a="1"/>
  <c r="AJ3034" i="1" s="1"/>
  <c r="AJ3035" i="1" a="1"/>
  <c r="AJ3035" i="1" s="1"/>
  <c r="AJ3036" i="1" a="1"/>
  <c r="AJ3036" i="1" s="1"/>
  <c r="AJ3037" i="1" a="1"/>
  <c r="AJ3037" i="1" s="1"/>
  <c r="AJ3038" i="1" a="1"/>
  <c r="AJ3038" i="1" s="1"/>
  <c r="AJ3039" i="1" a="1"/>
  <c r="AJ3039" i="1" s="1"/>
  <c r="AJ3040" i="1" a="1"/>
  <c r="AJ3040" i="1" s="1"/>
  <c r="AJ3041" i="1" a="1"/>
  <c r="AJ3041" i="1" s="1"/>
  <c r="AJ3042" i="1" a="1"/>
  <c r="AJ3042" i="1" s="1"/>
  <c r="AJ3043" i="1" a="1"/>
  <c r="AJ3043" i="1" s="1"/>
  <c r="AJ3044" i="1" a="1"/>
  <c r="AJ3044" i="1" s="1"/>
  <c r="AJ3045" i="1" a="1"/>
  <c r="AJ3045" i="1" s="1"/>
  <c r="AK3045" i="1" s="1" a="1"/>
  <c r="AK3045" i="1" s="1"/>
  <c r="AN3045" i="1" s="1"/>
  <c r="AO3045" i="1" s="1"/>
  <c r="AJ3046" i="1" a="1"/>
  <c r="AJ3046" i="1" s="1"/>
  <c r="AJ3047" i="1" a="1"/>
  <c r="AJ3047" i="1" s="1"/>
  <c r="AJ3048" i="1" a="1"/>
  <c r="AJ3048" i="1" s="1"/>
  <c r="AJ3049" i="1" a="1"/>
  <c r="AJ3049" i="1" s="1"/>
  <c r="AJ3050" i="1" a="1"/>
  <c r="AJ3050" i="1" s="1"/>
  <c r="AJ3051" i="1" a="1"/>
  <c r="AJ3051" i="1" s="1"/>
  <c r="AJ3052" i="1" a="1"/>
  <c r="AJ3052" i="1" s="1"/>
  <c r="AJ3053" i="1" a="1"/>
  <c r="AJ3053" i="1" s="1"/>
  <c r="AJ3054" i="1" a="1"/>
  <c r="AJ3054" i="1" s="1"/>
  <c r="AJ3055" i="1" a="1"/>
  <c r="AJ3055" i="1" s="1"/>
  <c r="AJ3056" i="1" a="1"/>
  <c r="AJ3056" i="1" s="1"/>
  <c r="AJ3057" i="1" a="1"/>
  <c r="AJ3057" i="1" s="1"/>
  <c r="AJ3058" i="1" a="1"/>
  <c r="AJ3058" i="1" s="1"/>
  <c r="AJ3059" i="1" a="1"/>
  <c r="AJ3059" i="1" s="1"/>
  <c r="AJ3060" i="1" a="1"/>
  <c r="AJ3060" i="1" s="1"/>
  <c r="AJ3061" i="1" a="1"/>
  <c r="AJ3061" i="1" s="1"/>
  <c r="AJ3062" i="1" a="1"/>
  <c r="AJ3062" i="1" s="1"/>
  <c r="AJ3063" i="1" a="1"/>
  <c r="AJ3063" i="1" s="1"/>
  <c r="AJ3064" i="1" a="1"/>
  <c r="AJ3064" i="1" s="1"/>
  <c r="AJ3065" i="1" a="1"/>
  <c r="AJ3065" i="1" s="1"/>
  <c r="AJ3066" i="1" a="1"/>
  <c r="AJ3066" i="1" s="1"/>
  <c r="AJ3067" i="1" a="1"/>
  <c r="AJ3067" i="1" s="1"/>
  <c r="AJ3068" i="1" a="1"/>
  <c r="AJ3068" i="1" s="1"/>
  <c r="AJ3069" i="1" a="1"/>
  <c r="AJ3069" i="1" s="1"/>
  <c r="AJ3070" i="1" a="1"/>
  <c r="AJ3070" i="1" s="1"/>
  <c r="AJ3071" i="1" a="1"/>
  <c r="AJ3071" i="1" s="1"/>
  <c r="AJ3072" i="1" a="1"/>
  <c r="AJ3072" i="1" s="1"/>
  <c r="AJ3073" i="1" a="1"/>
  <c r="AJ3073" i="1" s="1"/>
  <c r="AJ3074" i="1" a="1"/>
  <c r="AJ3074" i="1" s="1"/>
  <c r="AJ3075" i="1" a="1"/>
  <c r="AJ3075" i="1" s="1"/>
  <c r="AJ3076" i="1" a="1"/>
  <c r="AJ3076" i="1" s="1"/>
  <c r="AJ3077" i="1" a="1"/>
  <c r="AJ3077" i="1" s="1"/>
  <c r="AJ3078" i="1" a="1"/>
  <c r="AJ3078" i="1" s="1"/>
  <c r="AJ3079" i="1" a="1"/>
  <c r="AJ3079" i="1" s="1"/>
  <c r="AJ3080" i="1" a="1"/>
  <c r="AJ3080" i="1" s="1"/>
  <c r="AJ3081" i="1" a="1"/>
  <c r="AJ3081" i="1" s="1"/>
  <c r="AJ3082" i="1" a="1"/>
  <c r="AJ3082" i="1" s="1"/>
  <c r="AJ3083" i="1" a="1"/>
  <c r="AJ3083" i="1" s="1"/>
  <c r="AJ3084" i="1" a="1"/>
  <c r="AJ3084" i="1" s="1"/>
  <c r="AJ3085" i="1" a="1"/>
  <c r="AJ3085" i="1" s="1"/>
  <c r="AJ3086" i="1" a="1"/>
  <c r="AJ3086" i="1" s="1"/>
  <c r="AJ3087" i="1" a="1"/>
  <c r="AJ3087" i="1" s="1"/>
  <c r="AJ3088" i="1" a="1"/>
  <c r="AJ3088" i="1" s="1"/>
  <c r="AJ3089" i="1" a="1"/>
  <c r="AJ3089" i="1" s="1"/>
  <c r="AJ3090" i="1" a="1"/>
  <c r="AJ3090" i="1" s="1"/>
  <c r="AJ3091" i="1" a="1"/>
  <c r="AJ3091" i="1" s="1"/>
  <c r="AJ3092" i="1" a="1"/>
  <c r="AJ3092" i="1" s="1"/>
  <c r="AJ3093" i="1" a="1"/>
  <c r="AJ3093" i="1" s="1"/>
  <c r="AJ3094" i="1" a="1"/>
  <c r="AJ3094" i="1" s="1"/>
  <c r="AJ3095" i="1" a="1"/>
  <c r="AJ3095" i="1" s="1"/>
  <c r="AJ3096" i="1" a="1"/>
  <c r="AJ3096" i="1" s="1"/>
  <c r="AJ3097" i="1" a="1"/>
  <c r="AJ3097" i="1" s="1"/>
  <c r="AJ3098" i="1" a="1"/>
  <c r="AJ3098" i="1" s="1"/>
  <c r="AJ3099" i="1" a="1"/>
  <c r="AJ3099" i="1" s="1"/>
  <c r="AJ3100" i="1" a="1"/>
  <c r="AJ3100" i="1" s="1"/>
  <c r="AJ3101" i="1" a="1"/>
  <c r="AJ3101" i="1" s="1"/>
  <c r="AJ3102" i="1" a="1"/>
  <c r="AJ3102" i="1" s="1"/>
  <c r="AJ3103" i="1" a="1"/>
  <c r="AJ3103" i="1" s="1"/>
  <c r="AJ3104" i="1" a="1"/>
  <c r="AJ3104" i="1" s="1"/>
  <c r="AJ3105" i="1" a="1"/>
  <c r="AJ3105" i="1" s="1"/>
  <c r="AJ3106" i="1" a="1"/>
  <c r="AJ3106" i="1" s="1"/>
  <c r="AJ3107" i="1" a="1"/>
  <c r="AJ3107" i="1" s="1"/>
  <c r="AJ3108" i="1" a="1"/>
  <c r="AJ3108" i="1" s="1"/>
  <c r="AK3108" i="1" s="1" a="1"/>
  <c r="AK3108" i="1" s="1"/>
  <c r="AN3108" i="1" s="1"/>
  <c r="AO3108" i="1" s="1"/>
  <c r="AJ3109" i="1" a="1"/>
  <c r="AJ3109" i="1" s="1"/>
  <c r="AJ3110" i="1" a="1"/>
  <c r="AJ3110" i="1" s="1"/>
  <c r="AJ3111" i="1" a="1"/>
  <c r="AJ3111" i="1" s="1"/>
  <c r="AJ3112" i="1" a="1"/>
  <c r="AJ3112" i="1" s="1"/>
  <c r="AJ3113" i="1" a="1"/>
  <c r="AJ3113" i="1" s="1"/>
  <c r="AJ3114" i="1" a="1"/>
  <c r="AJ3114" i="1" s="1"/>
  <c r="AJ3115" i="1" a="1"/>
  <c r="AJ3115" i="1" s="1"/>
  <c r="AJ3116" i="1" a="1"/>
  <c r="AJ3116" i="1" s="1"/>
  <c r="AJ3117" i="1" a="1"/>
  <c r="AJ3117" i="1" s="1"/>
  <c r="AJ3118" i="1" a="1"/>
  <c r="AJ3118" i="1" s="1"/>
  <c r="AJ3119" i="1" a="1"/>
  <c r="AJ3119" i="1" s="1"/>
  <c r="AJ3120" i="1" a="1"/>
  <c r="AJ3120" i="1" s="1"/>
  <c r="AJ3121" i="1" a="1"/>
  <c r="AJ3121" i="1" s="1"/>
  <c r="AJ3122" i="1" a="1"/>
  <c r="AJ3122" i="1" s="1"/>
  <c r="AJ3123" i="1" a="1"/>
  <c r="AJ3123" i="1" s="1"/>
  <c r="AJ3124" i="1" a="1"/>
  <c r="AJ3124" i="1" s="1"/>
  <c r="AJ3125" i="1" a="1"/>
  <c r="AJ3125" i="1" s="1"/>
  <c r="AJ3126" i="1" a="1"/>
  <c r="AJ3126" i="1" s="1"/>
  <c r="AJ3127" i="1" a="1"/>
  <c r="AJ3127" i="1" s="1"/>
  <c r="AJ3128" i="1" a="1"/>
  <c r="AJ3128" i="1" s="1"/>
  <c r="AJ3129" i="1" a="1"/>
  <c r="AJ3129" i="1" s="1"/>
  <c r="AJ3130" i="1" a="1"/>
  <c r="AJ3130" i="1" s="1"/>
  <c r="AJ3131" i="1" a="1"/>
  <c r="AJ3131" i="1" s="1"/>
  <c r="AJ3132" i="1" a="1"/>
  <c r="AJ3132" i="1" s="1"/>
  <c r="AJ3133" i="1" a="1"/>
  <c r="AJ3133" i="1" s="1"/>
  <c r="AJ3134" i="1" a="1"/>
  <c r="AJ3134" i="1" s="1"/>
  <c r="AJ3135" i="1" a="1"/>
  <c r="AJ3135" i="1" s="1"/>
  <c r="AJ3136" i="1" a="1"/>
  <c r="AJ3136" i="1" s="1"/>
  <c r="AJ3137" i="1" a="1"/>
  <c r="AJ3137" i="1" s="1"/>
  <c r="AK3137" i="1" s="1" a="1"/>
  <c r="AK3137" i="1" s="1"/>
  <c r="AN3137" i="1" s="1"/>
  <c r="AO3137" i="1" s="1"/>
  <c r="AJ3138" i="1" a="1"/>
  <c r="AJ3138" i="1" s="1"/>
  <c r="AJ3139" i="1" a="1"/>
  <c r="AJ3139" i="1" s="1"/>
  <c r="AJ3140" i="1" a="1"/>
  <c r="AJ3140" i="1" s="1"/>
  <c r="AJ3141" i="1" a="1"/>
  <c r="AJ3141" i="1" s="1"/>
  <c r="AJ3142" i="1" a="1"/>
  <c r="AJ3142" i="1" s="1"/>
  <c r="AJ3143" i="1" a="1"/>
  <c r="AJ3143" i="1" s="1"/>
  <c r="AJ3144" i="1" a="1"/>
  <c r="AJ3144" i="1" s="1"/>
  <c r="AJ3145" i="1" a="1"/>
  <c r="AJ3145" i="1" s="1"/>
  <c r="AJ3146" i="1" a="1"/>
  <c r="AJ3146" i="1" s="1"/>
  <c r="AJ3147" i="1" a="1"/>
  <c r="AJ3147" i="1" s="1"/>
  <c r="AJ3148" i="1" a="1"/>
  <c r="AJ3148" i="1" s="1"/>
  <c r="AJ3149" i="1" a="1"/>
  <c r="AJ3149" i="1" s="1"/>
  <c r="AJ3150" i="1" a="1"/>
  <c r="AJ3150" i="1" s="1"/>
  <c r="AJ3151" i="1" a="1"/>
  <c r="AJ3151" i="1" s="1"/>
  <c r="AJ3152" i="1" a="1"/>
  <c r="AJ3152" i="1" s="1"/>
  <c r="AJ3153" i="1" a="1"/>
  <c r="AJ3153" i="1" s="1"/>
  <c r="AJ3154" i="1" a="1"/>
  <c r="AJ3154" i="1" s="1"/>
  <c r="AJ3155" i="1" a="1"/>
  <c r="AJ3155" i="1" s="1"/>
  <c r="AK3155" i="1" s="1" a="1"/>
  <c r="AK3155" i="1" s="1"/>
  <c r="AN3155" i="1" s="1"/>
  <c r="AO3155" i="1" s="1"/>
  <c r="AJ3156" i="1" a="1"/>
  <c r="AJ3156" i="1" s="1"/>
  <c r="AJ3157" i="1" a="1"/>
  <c r="AJ3157" i="1" s="1"/>
  <c r="AJ3158" i="1" a="1"/>
  <c r="AJ3158" i="1" s="1"/>
  <c r="AJ3159" i="1" a="1"/>
  <c r="AJ3159" i="1" s="1"/>
  <c r="AJ3160" i="1" a="1"/>
  <c r="AJ3160" i="1" s="1"/>
  <c r="AJ3161" i="1" a="1"/>
  <c r="AJ3161" i="1" s="1"/>
  <c r="AJ3162" i="1" a="1"/>
  <c r="AJ3162" i="1" s="1"/>
  <c r="AJ3163" i="1" a="1"/>
  <c r="AJ3163" i="1" s="1"/>
  <c r="AJ3164" i="1" a="1"/>
  <c r="AJ3164" i="1" s="1"/>
  <c r="AJ3165" i="1" a="1"/>
  <c r="AJ3165" i="1" s="1"/>
  <c r="AJ3166" i="1" a="1"/>
  <c r="AJ3166" i="1" s="1"/>
  <c r="AJ3167" i="1" a="1"/>
  <c r="AJ3167" i="1" s="1"/>
  <c r="AJ3168" i="1" a="1"/>
  <c r="AJ3168" i="1" s="1"/>
  <c r="AJ3169" i="1" a="1"/>
  <c r="AJ3169" i="1" s="1"/>
  <c r="AJ3170" i="1" a="1"/>
  <c r="AJ3170" i="1" s="1"/>
  <c r="AJ3171" i="1" a="1"/>
  <c r="AJ3171" i="1" s="1"/>
  <c r="AJ3172" i="1" a="1"/>
  <c r="AJ3172" i="1" s="1"/>
  <c r="AK3172" i="1" s="1" a="1"/>
  <c r="AK3172" i="1" s="1"/>
  <c r="AN3172" i="1" s="1"/>
  <c r="AO3172" i="1" s="1"/>
  <c r="AJ3173" i="1" a="1"/>
  <c r="AJ3173" i="1" s="1"/>
  <c r="AJ3174" i="1" a="1"/>
  <c r="AJ3174" i="1" s="1"/>
  <c r="AJ3175" i="1" a="1"/>
  <c r="AJ3175" i="1" s="1"/>
  <c r="AJ3176" i="1" a="1"/>
  <c r="AJ3176" i="1" s="1"/>
  <c r="AJ3177" i="1" a="1"/>
  <c r="AJ3177" i="1" s="1"/>
  <c r="AJ3178" i="1" a="1"/>
  <c r="AJ3178" i="1" s="1"/>
  <c r="AJ3179" i="1" a="1"/>
  <c r="AJ3179" i="1" s="1"/>
  <c r="AJ3180" i="1" a="1"/>
  <c r="AJ3180" i="1" s="1"/>
  <c r="AJ3181" i="1" a="1"/>
  <c r="AJ3181" i="1" s="1"/>
  <c r="AJ3182" i="1" a="1"/>
  <c r="AJ3182" i="1" s="1"/>
  <c r="AJ3183" i="1" a="1"/>
  <c r="AJ3183" i="1" s="1"/>
  <c r="AJ3184" i="1" a="1"/>
  <c r="AJ3184" i="1" s="1"/>
  <c r="AJ3185" i="1" a="1"/>
  <c r="AJ3185" i="1" s="1"/>
  <c r="AJ3186" i="1" a="1"/>
  <c r="AJ3186" i="1" s="1"/>
  <c r="AJ3187" i="1" a="1"/>
  <c r="AJ3187" i="1" s="1"/>
  <c r="AJ3188" i="1" a="1"/>
  <c r="AJ3188" i="1" s="1"/>
  <c r="AJ3189" i="1" a="1"/>
  <c r="AJ3189" i="1" s="1"/>
  <c r="AK3189" i="1" s="1" a="1"/>
  <c r="AK3189" i="1" s="1"/>
  <c r="AN3189" i="1" s="1"/>
  <c r="AO3189" i="1" s="1"/>
  <c r="AJ3190" i="1" a="1"/>
  <c r="AJ3190" i="1" s="1"/>
  <c r="AJ3191" i="1" a="1"/>
  <c r="AJ3191" i="1" s="1"/>
  <c r="AJ3192" i="1" a="1"/>
  <c r="AJ3192" i="1" s="1"/>
  <c r="AJ3193" i="1" a="1"/>
  <c r="AJ3193" i="1" s="1"/>
  <c r="AJ3194" i="1" a="1"/>
  <c r="AJ3194" i="1" s="1"/>
  <c r="AJ3195" i="1" a="1"/>
  <c r="AJ3195" i="1" s="1"/>
  <c r="AJ3196" i="1" a="1"/>
  <c r="AJ3196" i="1" s="1"/>
  <c r="AJ3197" i="1" a="1"/>
  <c r="AJ3197" i="1" s="1"/>
  <c r="AJ3198" i="1" a="1"/>
  <c r="AJ3198" i="1" s="1"/>
  <c r="AJ3199" i="1" a="1"/>
  <c r="AJ3199" i="1" s="1"/>
  <c r="AJ3200" i="1" a="1"/>
  <c r="AJ3200" i="1" s="1"/>
  <c r="AJ3201" i="1" a="1"/>
  <c r="AJ3201" i="1" s="1"/>
  <c r="AK3201" i="1" s="1" a="1"/>
  <c r="AK3201" i="1" s="1"/>
  <c r="AN3201" i="1" s="1"/>
  <c r="AO3201" i="1" s="1"/>
  <c r="AJ3202" i="1" a="1"/>
  <c r="AJ3202" i="1" s="1"/>
  <c r="AJ3203" i="1" a="1"/>
  <c r="AJ3203" i="1" s="1"/>
  <c r="AJ3204" i="1" a="1"/>
  <c r="AJ3204" i="1" s="1"/>
  <c r="AJ3205" i="1" a="1"/>
  <c r="AJ3205" i="1" s="1"/>
  <c r="AJ3206" i="1" a="1"/>
  <c r="AJ3206" i="1" s="1"/>
  <c r="AJ3207" i="1" a="1"/>
  <c r="AJ3207" i="1" s="1"/>
  <c r="AJ3208" i="1" a="1"/>
  <c r="AJ3208" i="1" s="1"/>
  <c r="AJ3209" i="1" a="1"/>
  <c r="AJ3209" i="1" s="1"/>
  <c r="AJ3210" i="1" a="1"/>
  <c r="AJ3210" i="1" s="1"/>
  <c r="AJ3211" i="1" a="1"/>
  <c r="AJ3211" i="1" s="1"/>
  <c r="AJ3212" i="1" a="1"/>
  <c r="AJ3212" i="1" s="1"/>
  <c r="AJ3213" i="1" a="1"/>
  <c r="AJ3213" i="1" s="1"/>
  <c r="AJ3214" i="1" a="1"/>
  <c r="AJ3214" i="1" s="1"/>
  <c r="AJ3215" i="1" a="1"/>
  <c r="AJ3215" i="1" s="1"/>
  <c r="AJ3216" i="1" a="1"/>
  <c r="AJ3216" i="1" s="1"/>
  <c r="AJ3217" i="1" a="1"/>
  <c r="AJ3217" i="1" s="1"/>
  <c r="AJ3218" i="1" a="1"/>
  <c r="AJ3218" i="1" s="1"/>
  <c r="AJ3219" i="1" a="1"/>
  <c r="AJ3219" i="1" s="1"/>
  <c r="AJ3220" i="1" a="1"/>
  <c r="AJ3220" i="1" s="1"/>
  <c r="AJ3221" i="1" a="1"/>
  <c r="AJ3221" i="1" s="1"/>
  <c r="AJ3222" i="1" a="1"/>
  <c r="AJ3222" i="1" s="1"/>
  <c r="AJ3223" i="1" a="1"/>
  <c r="AJ3223" i="1" s="1"/>
  <c r="AJ3224" i="1" a="1"/>
  <c r="AJ3224" i="1" s="1"/>
  <c r="AJ3225" i="1" a="1"/>
  <c r="AJ3225" i="1" s="1"/>
  <c r="AJ3226" i="1" a="1"/>
  <c r="AJ3226" i="1" s="1"/>
  <c r="AJ3227" i="1" a="1"/>
  <c r="AJ3227" i="1" s="1"/>
  <c r="AJ3228" i="1" a="1"/>
  <c r="AJ3228" i="1" s="1"/>
  <c r="AJ3229" i="1" a="1"/>
  <c r="AJ3229" i="1" s="1"/>
  <c r="AJ3230" i="1" a="1"/>
  <c r="AJ3230" i="1" s="1"/>
  <c r="AJ3231" i="1" a="1"/>
  <c r="AJ3231" i="1" s="1"/>
  <c r="AJ3232" i="1" a="1"/>
  <c r="AJ3232" i="1" s="1"/>
  <c r="AJ3233" i="1" a="1"/>
  <c r="AJ3233" i="1" s="1"/>
  <c r="AJ3234" i="1" a="1"/>
  <c r="AJ3234" i="1" s="1"/>
  <c r="AJ3235" i="1" a="1"/>
  <c r="AJ3235" i="1" s="1"/>
  <c r="AJ3236" i="1" a="1"/>
  <c r="AJ3236" i="1" s="1"/>
  <c r="AK3236" i="1" s="1" a="1"/>
  <c r="AK3236" i="1" s="1"/>
  <c r="AN3236" i="1" s="1"/>
  <c r="AO3236" i="1" s="1"/>
  <c r="AJ3237" i="1" a="1"/>
  <c r="AJ3237" i="1" s="1"/>
  <c r="AJ3238" i="1" a="1"/>
  <c r="AJ3238" i="1" s="1"/>
  <c r="AJ3239" i="1" a="1"/>
  <c r="AJ3239" i="1" s="1"/>
  <c r="AJ3240" i="1" a="1"/>
  <c r="AJ3240" i="1" s="1"/>
  <c r="AJ3241" i="1" a="1"/>
  <c r="AJ3241" i="1" s="1"/>
  <c r="AJ3242" i="1" a="1"/>
  <c r="AJ3242" i="1" s="1"/>
  <c r="AJ3243" i="1" a="1"/>
  <c r="AJ3243" i="1" s="1"/>
  <c r="AJ3244" i="1" a="1"/>
  <c r="AJ3244" i="1" s="1"/>
  <c r="AJ3245" i="1" a="1"/>
  <c r="AJ3245" i="1" s="1"/>
  <c r="AJ3246" i="1" a="1"/>
  <c r="AJ3246" i="1" s="1"/>
  <c r="AJ3247" i="1" a="1"/>
  <c r="AJ3247" i="1" s="1"/>
  <c r="AK3247" i="1" s="1" a="1"/>
  <c r="AK3247" i="1" s="1"/>
  <c r="AN3247" i="1" s="1"/>
  <c r="AO3247" i="1" s="1"/>
  <c r="AJ3248" i="1" a="1"/>
  <c r="AJ3248" i="1" s="1"/>
  <c r="AJ3249" i="1" a="1"/>
  <c r="AJ3249" i="1" s="1"/>
  <c r="AJ3250" i="1" a="1"/>
  <c r="AJ3250" i="1" s="1"/>
  <c r="AJ3251" i="1" a="1"/>
  <c r="AJ3251" i="1" s="1"/>
  <c r="AJ3252" i="1" a="1"/>
  <c r="AJ3252" i="1" s="1"/>
  <c r="AJ3253" i="1" a="1"/>
  <c r="AJ3253" i="1" s="1"/>
  <c r="AJ3254" i="1" a="1"/>
  <c r="AJ3254" i="1" s="1"/>
  <c r="AJ3255" i="1" a="1"/>
  <c r="AJ3255" i="1" s="1"/>
  <c r="AJ3256" i="1" a="1"/>
  <c r="AJ3256" i="1" s="1"/>
  <c r="AJ3257" i="1" a="1"/>
  <c r="AJ3257" i="1" s="1"/>
  <c r="AJ3258" i="1" a="1"/>
  <c r="AJ3258" i="1" s="1"/>
  <c r="AJ3259" i="1" a="1"/>
  <c r="AJ3259" i="1" s="1"/>
  <c r="AJ3260" i="1" a="1"/>
  <c r="AJ3260" i="1" s="1"/>
  <c r="AJ3261" i="1" a="1"/>
  <c r="AJ3261" i="1" s="1"/>
  <c r="AJ3262" i="1" a="1"/>
  <c r="AJ3262" i="1" s="1"/>
  <c r="AJ3263" i="1" a="1"/>
  <c r="AJ3263" i="1" s="1"/>
  <c r="AJ3264" i="1" a="1"/>
  <c r="AJ3264" i="1" s="1"/>
  <c r="AJ3265" i="1" a="1"/>
  <c r="AJ3265" i="1" s="1"/>
  <c r="AK3265" i="1" s="1" a="1"/>
  <c r="AK3265" i="1" s="1"/>
  <c r="AN3265" i="1" s="1"/>
  <c r="AO3265" i="1" s="1"/>
  <c r="AJ3266" i="1" a="1"/>
  <c r="AJ3266" i="1" s="1"/>
  <c r="AJ3267" i="1" a="1"/>
  <c r="AJ3267" i="1" s="1"/>
  <c r="AJ3268" i="1" a="1"/>
  <c r="AJ3268" i="1" s="1"/>
  <c r="AJ3269" i="1" a="1"/>
  <c r="AJ3269" i="1" s="1"/>
  <c r="AJ3270" i="1" a="1"/>
  <c r="AJ3270" i="1" s="1"/>
  <c r="AJ3271" i="1" a="1"/>
  <c r="AJ3271" i="1" s="1"/>
  <c r="AJ3272" i="1" a="1"/>
  <c r="AJ3272" i="1" s="1"/>
  <c r="AJ3273" i="1" a="1"/>
  <c r="AJ3273" i="1" s="1"/>
  <c r="AJ3274" i="1" a="1"/>
  <c r="AJ3274" i="1" s="1"/>
  <c r="AJ3275" i="1" a="1"/>
  <c r="AJ3275" i="1" s="1"/>
  <c r="AJ3276" i="1" a="1"/>
  <c r="AJ3276" i="1" s="1"/>
  <c r="AJ3277" i="1" a="1"/>
  <c r="AJ3277" i="1" s="1"/>
  <c r="AJ3278" i="1" a="1"/>
  <c r="AJ3278" i="1" s="1"/>
  <c r="AJ3279" i="1" a="1"/>
  <c r="AJ3279" i="1" s="1"/>
  <c r="AJ3280" i="1" a="1"/>
  <c r="AJ3280" i="1" s="1"/>
  <c r="AJ3281" i="1" a="1"/>
  <c r="AJ3281" i="1" s="1"/>
  <c r="AJ3282" i="1" a="1"/>
  <c r="AJ3282" i="1" s="1"/>
  <c r="AJ3283" i="1" a="1"/>
  <c r="AJ3283" i="1" s="1"/>
  <c r="AJ3284" i="1" a="1"/>
  <c r="AJ3284" i="1" s="1"/>
  <c r="AJ3285" i="1" a="1"/>
  <c r="AJ3285" i="1" s="1"/>
  <c r="AJ3286" i="1" a="1"/>
  <c r="AJ3286" i="1" s="1"/>
  <c r="AJ3287" i="1" a="1"/>
  <c r="AJ3287" i="1" s="1"/>
  <c r="AJ3288" i="1" a="1"/>
  <c r="AJ3288" i="1" s="1"/>
  <c r="AJ3289" i="1" a="1"/>
  <c r="AJ3289" i="1" s="1"/>
  <c r="AJ3290" i="1" a="1"/>
  <c r="AJ3290" i="1" s="1"/>
  <c r="AJ3291" i="1" a="1"/>
  <c r="AJ3291" i="1" s="1"/>
  <c r="AJ3292" i="1" a="1"/>
  <c r="AJ3292" i="1" s="1"/>
  <c r="AJ3293" i="1" a="1"/>
  <c r="AJ3293" i="1" s="1"/>
  <c r="AJ3294" i="1" a="1"/>
  <c r="AJ3294" i="1" s="1"/>
  <c r="AJ3295" i="1" a="1"/>
  <c r="AJ3295" i="1" s="1"/>
  <c r="AJ3296" i="1" a="1"/>
  <c r="AJ3296" i="1" s="1"/>
  <c r="AJ3297" i="1" a="1"/>
  <c r="AJ3297" i="1" s="1"/>
  <c r="AJ3298" i="1" a="1"/>
  <c r="AJ3298" i="1" s="1"/>
  <c r="AJ3299" i="1" a="1"/>
  <c r="AJ3299" i="1" s="1"/>
  <c r="AJ3300" i="1" a="1"/>
  <c r="AJ3300" i="1" s="1"/>
  <c r="AJ3301" i="1" a="1"/>
  <c r="AJ3301" i="1" s="1"/>
  <c r="AJ3302" i="1" a="1"/>
  <c r="AJ3302" i="1" s="1"/>
  <c r="AJ3303" i="1" a="1"/>
  <c r="AJ3303" i="1" s="1"/>
  <c r="AJ3304" i="1" a="1"/>
  <c r="AJ3304" i="1" s="1"/>
  <c r="AJ3305" i="1" a="1"/>
  <c r="AJ3305" i="1" s="1"/>
  <c r="AJ3306" i="1" a="1"/>
  <c r="AJ3306" i="1" s="1"/>
  <c r="AJ3307" i="1" a="1"/>
  <c r="AJ3307" i="1" s="1"/>
  <c r="AJ3308" i="1" a="1"/>
  <c r="AJ3308" i="1" s="1"/>
  <c r="AJ3309" i="1" a="1"/>
  <c r="AJ3309" i="1" s="1"/>
  <c r="AJ3310" i="1" a="1"/>
  <c r="AJ3310" i="1" s="1"/>
  <c r="AJ3311" i="1" a="1"/>
  <c r="AJ3311" i="1" s="1"/>
  <c r="AJ3312" i="1" a="1"/>
  <c r="AJ3312" i="1" s="1"/>
  <c r="AJ3313" i="1" a="1"/>
  <c r="AJ3313" i="1" s="1"/>
  <c r="AJ3314" i="1" a="1"/>
  <c r="AJ3314" i="1" s="1"/>
  <c r="AJ3315" i="1" a="1"/>
  <c r="AJ3315" i="1" s="1"/>
  <c r="AJ3316" i="1" a="1"/>
  <c r="AJ3316" i="1" s="1"/>
  <c r="AJ3317" i="1" a="1"/>
  <c r="AJ3317" i="1" s="1"/>
  <c r="AJ3318" i="1" a="1"/>
  <c r="AJ3318" i="1" s="1"/>
  <c r="AJ3319" i="1" a="1"/>
  <c r="AJ3319" i="1" s="1"/>
  <c r="AJ3320" i="1" a="1"/>
  <c r="AJ3320" i="1" s="1"/>
  <c r="AJ3321" i="1" a="1"/>
  <c r="AJ3321" i="1" s="1"/>
  <c r="AJ3322" i="1" a="1"/>
  <c r="AJ3322" i="1" s="1"/>
  <c r="AJ3323" i="1" a="1"/>
  <c r="AJ3323" i="1" s="1"/>
  <c r="AJ3324" i="1" a="1"/>
  <c r="AJ3324" i="1" s="1"/>
  <c r="AJ3325" i="1" a="1"/>
  <c r="AJ3325" i="1" s="1"/>
  <c r="AJ3326" i="1" a="1"/>
  <c r="AJ3326" i="1" s="1"/>
  <c r="AJ3327" i="1" a="1"/>
  <c r="AJ3327" i="1" s="1"/>
  <c r="AJ3328" i="1" a="1"/>
  <c r="AJ3328" i="1" s="1"/>
  <c r="AJ3329" i="1" a="1"/>
  <c r="AJ3329" i="1" s="1"/>
  <c r="AK3329" i="1" s="1" a="1"/>
  <c r="AK3329" i="1" s="1"/>
  <c r="AN3329" i="1" s="1"/>
  <c r="AO3329" i="1" s="1"/>
  <c r="AJ3330" i="1" a="1"/>
  <c r="AJ3330" i="1" s="1"/>
  <c r="AJ3331" i="1" a="1"/>
  <c r="AJ3331" i="1" s="1"/>
  <c r="AJ3332" i="1" a="1"/>
  <c r="AJ3332" i="1" s="1"/>
  <c r="AJ3333" i="1" a="1"/>
  <c r="AJ3333" i="1" s="1"/>
  <c r="AJ3334" i="1" a="1"/>
  <c r="AJ3334" i="1" s="1"/>
  <c r="AJ3335" i="1" a="1"/>
  <c r="AJ3335" i="1" s="1"/>
  <c r="AJ3336" i="1" a="1"/>
  <c r="AJ3336" i="1" s="1"/>
  <c r="AJ3337" i="1" a="1"/>
  <c r="AJ3337" i="1" s="1"/>
  <c r="AJ3338" i="1" a="1"/>
  <c r="AJ3338" i="1" s="1"/>
  <c r="AJ3339" i="1" a="1"/>
  <c r="AJ3339" i="1" s="1"/>
  <c r="AJ3340" i="1" a="1"/>
  <c r="AJ3340" i="1" s="1"/>
  <c r="AJ3341" i="1" a="1"/>
  <c r="AJ3341" i="1" s="1"/>
  <c r="AJ3342" i="1" a="1"/>
  <c r="AJ3342" i="1" s="1"/>
  <c r="AJ3343" i="1" a="1"/>
  <c r="AJ3343" i="1" s="1"/>
  <c r="AJ3344" i="1" a="1"/>
  <c r="AJ3344" i="1" s="1"/>
  <c r="AJ3345" i="1" a="1"/>
  <c r="AJ3345" i="1" s="1"/>
  <c r="AJ3346" i="1" a="1"/>
  <c r="AJ3346" i="1" s="1"/>
  <c r="AJ3347" i="1" a="1"/>
  <c r="AJ3347" i="1" s="1"/>
  <c r="AJ3348" i="1" a="1"/>
  <c r="AJ3348" i="1" s="1"/>
  <c r="AJ3349" i="1" a="1"/>
  <c r="AJ3349" i="1" s="1"/>
  <c r="AJ3350" i="1" a="1"/>
  <c r="AJ3350" i="1" s="1"/>
  <c r="AJ3351" i="1" a="1"/>
  <c r="AJ3351" i="1" s="1"/>
  <c r="AJ3352" i="1" a="1"/>
  <c r="AJ3352" i="1" s="1"/>
  <c r="AJ3353" i="1" a="1"/>
  <c r="AJ3353" i="1" s="1"/>
  <c r="AJ3354" i="1" a="1"/>
  <c r="AJ3354" i="1" s="1"/>
  <c r="AJ3355" i="1" a="1"/>
  <c r="AJ3355" i="1" s="1"/>
  <c r="AJ3356" i="1" a="1"/>
  <c r="AJ3356" i="1" s="1"/>
  <c r="AJ3357" i="1" a="1"/>
  <c r="AJ3357" i="1" s="1"/>
  <c r="AJ3358" i="1" a="1"/>
  <c r="AJ3358" i="1" s="1"/>
  <c r="AJ3359" i="1" a="1"/>
  <c r="AJ3359" i="1" s="1"/>
  <c r="AJ3360" i="1" a="1"/>
  <c r="AJ3360" i="1" s="1"/>
  <c r="AJ3361" i="1" a="1"/>
  <c r="AJ3361" i="1" s="1"/>
  <c r="AJ3362" i="1" a="1"/>
  <c r="AJ3362" i="1" s="1"/>
  <c r="AJ3363" i="1" a="1"/>
  <c r="AJ3363" i="1" s="1"/>
  <c r="AJ3364" i="1" a="1"/>
  <c r="AJ3364" i="1" s="1"/>
  <c r="AK3364" i="1" s="1" a="1"/>
  <c r="AK3364" i="1" s="1"/>
  <c r="AN3364" i="1" s="1"/>
  <c r="AO3364" i="1" s="1"/>
  <c r="AJ3365" i="1" a="1"/>
  <c r="AJ3365" i="1" s="1"/>
  <c r="AJ3366" i="1" a="1"/>
  <c r="AJ3366" i="1" s="1"/>
  <c r="AJ3367" i="1" a="1"/>
  <c r="AJ3367" i="1" s="1"/>
  <c r="AJ3368" i="1" a="1"/>
  <c r="AJ3368" i="1" s="1"/>
  <c r="AJ3369" i="1" a="1"/>
  <c r="AJ3369" i="1" s="1"/>
  <c r="AJ3370" i="1" a="1"/>
  <c r="AJ3370" i="1" s="1"/>
  <c r="AJ3371" i="1" a="1"/>
  <c r="AJ3371" i="1" s="1"/>
  <c r="AJ3372" i="1" a="1"/>
  <c r="AJ3372" i="1" s="1"/>
  <c r="AK3372" i="1" s="1" a="1"/>
  <c r="AK3372" i="1" s="1"/>
  <c r="AN3372" i="1" s="1"/>
  <c r="AO3372" i="1" s="1"/>
  <c r="AJ3373" i="1" a="1"/>
  <c r="AJ3373" i="1" s="1"/>
  <c r="AJ3374" i="1" a="1"/>
  <c r="AJ3374" i="1" s="1"/>
  <c r="AJ3375" i="1" a="1"/>
  <c r="AJ3375" i="1" s="1"/>
  <c r="AJ3376" i="1" a="1"/>
  <c r="AJ3376" i="1" s="1"/>
  <c r="AJ3377" i="1" a="1"/>
  <c r="AJ3377" i="1" s="1"/>
  <c r="AJ3378" i="1" a="1"/>
  <c r="AJ3378" i="1" s="1"/>
  <c r="AJ3379" i="1" a="1"/>
  <c r="AJ3379" i="1" s="1"/>
  <c r="AJ3380" i="1" a="1"/>
  <c r="AJ3380" i="1" s="1"/>
  <c r="AJ3381" i="1" a="1"/>
  <c r="AJ3381" i="1" s="1"/>
  <c r="AJ3382" i="1" a="1"/>
  <c r="AJ3382" i="1" s="1"/>
  <c r="AJ3383" i="1" a="1"/>
  <c r="AJ3383" i="1" s="1"/>
  <c r="AJ3384" i="1" a="1"/>
  <c r="AJ3384" i="1" s="1"/>
  <c r="AJ3385" i="1" a="1"/>
  <c r="AJ3385" i="1" s="1"/>
  <c r="AJ3386" i="1" a="1"/>
  <c r="AJ3386" i="1" s="1"/>
  <c r="AJ3387" i="1" a="1"/>
  <c r="AJ3387" i="1" s="1"/>
  <c r="AJ3388" i="1" a="1"/>
  <c r="AJ3388" i="1" s="1"/>
  <c r="AJ3389" i="1" a="1"/>
  <c r="AJ3389" i="1" s="1"/>
  <c r="AJ3390" i="1" a="1"/>
  <c r="AJ3390" i="1" s="1"/>
  <c r="AJ3391" i="1" a="1"/>
  <c r="AJ3391" i="1" s="1"/>
  <c r="AJ3392" i="1" a="1"/>
  <c r="AJ3392" i="1" s="1"/>
  <c r="AJ3393" i="1" a="1"/>
  <c r="AJ3393" i="1" s="1"/>
  <c r="AJ3394" i="1" a="1"/>
  <c r="AJ3394" i="1" s="1"/>
  <c r="AJ3395" i="1" a="1"/>
  <c r="AJ3395" i="1" s="1"/>
  <c r="AJ3396" i="1" a="1"/>
  <c r="AJ3396" i="1" s="1"/>
  <c r="AK3396" i="1" s="1" a="1"/>
  <c r="AK3396" i="1" s="1"/>
  <c r="AN3396" i="1" s="1"/>
  <c r="AO3396" i="1" s="1"/>
  <c r="AJ3397" i="1" a="1"/>
  <c r="AJ3397" i="1" s="1"/>
  <c r="AJ3398" i="1" a="1"/>
  <c r="AJ3398" i="1" s="1"/>
  <c r="AJ3399" i="1" a="1"/>
  <c r="AJ3399" i="1" s="1"/>
  <c r="AJ3400" i="1" a="1"/>
  <c r="AJ3400" i="1" s="1"/>
  <c r="AJ3401" i="1" a="1"/>
  <c r="AJ3401" i="1" s="1"/>
  <c r="AJ3402" i="1" a="1"/>
  <c r="AJ3402" i="1" s="1"/>
  <c r="AJ3403" i="1" a="1"/>
  <c r="AJ3403" i="1" s="1"/>
  <c r="AJ3404" i="1" a="1"/>
  <c r="AJ3404" i="1" s="1"/>
  <c r="AJ3405" i="1" a="1"/>
  <c r="AJ3405" i="1" s="1"/>
  <c r="AJ3406" i="1" a="1"/>
  <c r="AJ3406" i="1" s="1"/>
  <c r="AJ3407" i="1" a="1"/>
  <c r="AJ3407" i="1" s="1"/>
  <c r="AJ3408" i="1" a="1"/>
  <c r="AJ3408" i="1" s="1"/>
  <c r="AK3408" i="1" s="1" a="1"/>
  <c r="AK3408" i="1" s="1"/>
  <c r="AN3408" i="1" s="1"/>
  <c r="AO3408" i="1" s="1"/>
  <c r="AJ3409" i="1" a="1"/>
  <c r="AJ3409" i="1" s="1"/>
  <c r="AJ3410" i="1" a="1"/>
  <c r="AJ3410" i="1" s="1"/>
  <c r="AJ3411" i="1" a="1"/>
  <c r="AJ3411" i="1" s="1"/>
  <c r="AJ3412" i="1" a="1"/>
  <c r="AJ3412" i="1" s="1"/>
  <c r="AK3412" i="1" s="1" a="1"/>
  <c r="AK3412" i="1" s="1"/>
  <c r="AN3412" i="1" s="1"/>
  <c r="AO3412" i="1" s="1"/>
  <c r="AJ3413" i="1" a="1"/>
  <c r="AJ3413" i="1" s="1"/>
  <c r="AJ3414" i="1" a="1"/>
  <c r="AJ3414" i="1" s="1"/>
  <c r="AJ3415" i="1" a="1"/>
  <c r="AJ3415" i="1" s="1"/>
  <c r="AJ3416" i="1" a="1"/>
  <c r="AJ3416" i="1" s="1"/>
  <c r="AJ3417" i="1" a="1"/>
  <c r="AJ3417" i="1" s="1"/>
  <c r="AJ3418" i="1" a="1"/>
  <c r="AJ3418" i="1" s="1"/>
  <c r="AJ3419" i="1" a="1"/>
  <c r="AJ3419" i="1" s="1"/>
  <c r="AJ3420" i="1" a="1"/>
  <c r="AJ3420" i="1" s="1"/>
  <c r="AJ3421" i="1" a="1"/>
  <c r="AJ3421" i="1" s="1"/>
  <c r="AJ3422" i="1" a="1"/>
  <c r="AJ3422" i="1" s="1"/>
  <c r="AJ3423" i="1" a="1"/>
  <c r="AJ3423" i="1" s="1"/>
  <c r="AJ3424" i="1" a="1"/>
  <c r="AJ3424" i="1" s="1"/>
  <c r="AJ3425" i="1" a="1"/>
  <c r="AJ3425" i="1" s="1"/>
  <c r="AJ3426" i="1" a="1"/>
  <c r="AJ3426" i="1" s="1"/>
  <c r="AJ3427" i="1" a="1"/>
  <c r="AJ3427" i="1" s="1"/>
  <c r="AJ3428" i="1" a="1"/>
  <c r="AJ3428" i="1" s="1"/>
  <c r="AJ3429" i="1" a="1"/>
  <c r="AJ3429" i="1" s="1"/>
  <c r="AJ3430" i="1" a="1"/>
  <c r="AJ3430" i="1" s="1"/>
  <c r="AJ3431" i="1" a="1"/>
  <c r="AJ3431" i="1" s="1"/>
  <c r="AJ3432" i="1" a="1"/>
  <c r="AJ3432" i="1" s="1"/>
  <c r="AJ3433" i="1" a="1"/>
  <c r="AJ3433" i="1" s="1"/>
  <c r="AJ3434" i="1" a="1"/>
  <c r="AJ3434" i="1" s="1"/>
  <c r="AJ3435" i="1" a="1"/>
  <c r="AJ3435" i="1" s="1"/>
  <c r="AJ3436" i="1" a="1"/>
  <c r="AJ3436" i="1" s="1"/>
  <c r="AK3436" i="1" s="1" a="1"/>
  <c r="AK3436" i="1" s="1"/>
  <c r="AN3436" i="1" s="1"/>
  <c r="AO3436" i="1" s="1"/>
  <c r="AJ3437" i="1" a="1"/>
  <c r="AJ3437" i="1" s="1"/>
  <c r="AJ3438" i="1" a="1"/>
  <c r="AJ3438" i="1" s="1"/>
  <c r="AJ3439" i="1" a="1"/>
  <c r="AJ3439" i="1" s="1"/>
  <c r="AJ3440" i="1" a="1"/>
  <c r="AJ3440" i="1" s="1"/>
  <c r="AJ3441" i="1" a="1"/>
  <c r="AJ3441" i="1" s="1"/>
  <c r="AJ3442" i="1" a="1"/>
  <c r="AJ3442" i="1" s="1"/>
  <c r="AJ3443" i="1" a="1"/>
  <c r="AJ3443" i="1" s="1"/>
  <c r="AJ3444" i="1" a="1"/>
  <c r="AJ3444" i="1" s="1"/>
  <c r="AJ3445" i="1" a="1"/>
  <c r="AJ3445" i="1" s="1"/>
  <c r="AJ3446" i="1" a="1"/>
  <c r="AJ3446" i="1" s="1"/>
  <c r="AJ3447" i="1" a="1"/>
  <c r="AJ3447" i="1" s="1"/>
  <c r="AJ3448" i="1" a="1"/>
  <c r="AJ3448" i="1" s="1"/>
  <c r="AJ3449" i="1" a="1"/>
  <c r="AJ3449" i="1" s="1"/>
  <c r="AJ3450" i="1" a="1"/>
  <c r="AJ3450" i="1" s="1"/>
  <c r="AJ3451" i="1" a="1"/>
  <c r="AJ3451" i="1" s="1"/>
  <c r="AJ3452" i="1" a="1"/>
  <c r="AJ3452" i="1" s="1"/>
  <c r="AJ3453" i="1" a="1"/>
  <c r="AJ3453" i="1" s="1"/>
  <c r="AJ3454" i="1" a="1"/>
  <c r="AJ3454" i="1" s="1"/>
  <c r="AJ3455" i="1" a="1"/>
  <c r="AJ3455" i="1" s="1"/>
  <c r="AJ3456" i="1" a="1"/>
  <c r="AJ3456" i="1" s="1"/>
  <c r="AJ3457" i="1" a="1"/>
  <c r="AJ3457" i="1" s="1"/>
  <c r="AJ3458" i="1" a="1"/>
  <c r="AJ3458" i="1" s="1"/>
  <c r="AJ3459" i="1" a="1"/>
  <c r="AJ3459" i="1" s="1"/>
  <c r="AJ3460" i="1" a="1"/>
  <c r="AJ3460" i="1" s="1"/>
  <c r="AK3460" i="1" s="1" a="1"/>
  <c r="AK3460" i="1" s="1"/>
  <c r="AN3460" i="1" s="1"/>
  <c r="AO3460" i="1" s="1"/>
  <c r="AJ3461" i="1" a="1"/>
  <c r="AJ3461" i="1" s="1"/>
  <c r="AJ3462" i="1" a="1"/>
  <c r="AJ3462" i="1" s="1"/>
  <c r="AJ3463" i="1" a="1"/>
  <c r="AJ3463" i="1" s="1"/>
  <c r="AJ3464" i="1" a="1"/>
  <c r="AJ3464" i="1" s="1"/>
  <c r="AJ3465" i="1" a="1"/>
  <c r="AJ3465" i="1" s="1"/>
  <c r="AJ3466" i="1" a="1"/>
  <c r="AJ3466" i="1" s="1"/>
  <c r="AJ3467" i="1" a="1"/>
  <c r="AJ3467" i="1" s="1"/>
  <c r="AJ3468" i="1" a="1"/>
  <c r="AJ3468" i="1" s="1"/>
  <c r="AJ3469" i="1" a="1"/>
  <c r="AJ3469" i="1" s="1"/>
  <c r="AJ3470" i="1" a="1"/>
  <c r="AJ3470" i="1" s="1"/>
  <c r="AJ3471" i="1" a="1"/>
  <c r="AJ3471" i="1" s="1"/>
  <c r="AJ3472" i="1" a="1"/>
  <c r="AJ3472" i="1" s="1"/>
  <c r="AJ3473" i="1" a="1"/>
  <c r="AJ3473" i="1" s="1"/>
  <c r="AJ3474" i="1" a="1"/>
  <c r="AJ3474" i="1" s="1"/>
  <c r="AJ3475" i="1" a="1"/>
  <c r="AJ3475" i="1" s="1"/>
  <c r="AJ3476" i="1" a="1"/>
  <c r="AJ3476" i="1" s="1"/>
  <c r="AJ3477" i="1" a="1"/>
  <c r="AJ3477" i="1" s="1"/>
  <c r="AJ3478" i="1" a="1"/>
  <c r="AJ3478" i="1" s="1"/>
  <c r="AJ3479" i="1" a="1"/>
  <c r="AJ3479" i="1" s="1"/>
  <c r="AK3479" i="1" s="1" a="1"/>
  <c r="AK3479" i="1" s="1"/>
  <c r="AN3479" i="1" s="1"/>
  <c r="AO3479" i="1" s="1"/>
  <c r="AJ3480" i="1" a="1"/>
  <c r="AJ3480" i="1" s="1"/>
  <c r="AJ3481" i="1" a="1"/>
  <c r="AJ3481" i="1" s="1"/>
  <c r="AJ3482" i="1" a="1"/>
  <c r="AJ3482" i="1" s="1"/>
  <c r="AJ3483" i="1" a="1"/>
  <c r="AJ3483" i="1" s="1"/>
  <c r="AJ3484" i="1" a="1"/>
  <c r="AJ3484" i="1" s="1"/>
  <c r="AJ3485" i="1" a="1"/>
  <c r="AJ3485" i="1" s="1"/>
  <c r="AJ3486" i="1" a="1"/>
  <c r="AJ3486" i="1" s="1"/>
  <c r="AJ3487" i="1" a="1"/>
  <c r="AJ3487" i="1" s="1"/>
  <c r="AJ3488" i="1" a="1"/>
  <c r="AJ3488" i="1" s="1"/>
  <c r="AJ3489" i="1" a="1"/>
  <c r="AJ3489" i="1" s="1"/>
  <c r="AJ3490" i="1" a="1"/>
  <c r="AJ3490" i="1" s="1"/>
  <c r="AJ3491" i="1" a="1"/>
  <c r="AJ3491" i="1" s="1"/>
  <c r="AJ3492" i="1" a="1"/>
  <c r="AJ3492" i="1" s="1"/>
  <c r="AJ3493" i="1" a="1"/>
  <c r="AJ3493" i="1" s="1"/>
  <c r="AJ3494" i="1" a="1"/>
  <c r="AJ3494" i="1" s="1"/>
  <c r="AJ3495" i="1" a="1"/>
  <c r="AJ3495" i="1" s="1"/>
  <c r="AJ3496" i="1" a="1"/>
  <c r="AJ3496" i="1" s="1"/>
  <c r="AJ3497" i="1" a="1"/>
  <c r="AJ3497" i="1" s="1"/>
  <c r="AJ3498" i="1" a="1"/>
  <c r="AJ3498" i="1" s="1"/>
  <c r="AJ3499" i="1" a="1"/>
  <c r="AJ3499" i="1" s="1"/>
  <c r="AJ3500" i="1" a="1"/>
  <c r="AJ3500" i="1" s="1"/>
  <c r="AJ3501" i="1" a="1"/>
  <c r="AJ3501" i="1" s="1"/>
  <c r="AJ3502" i="1" a="1"/>
  <c r="AJ3502" i="1" s="1"/>
  <c r="AJ3503" i="1" a="1"/>
  <c r="AJ3503" i="1" s="1"/>
  <c r="AJ3504" i="1" a="1"/>
  <c r="AJ3504" i="1" s="1"/>
  <c r="AJ3505" i="1" a="1"/>
  <c r="AJ3505" i="1" s="1"/>
  <c r="AJ3506" i="1" a="1"/>
  <c r="AJ3506" i="1" s="1"/>
  <c r="AJ3507" i="1" a="1"/>
  <c r="AJ3507" i="1" s="1"/>
  <c r="AJ3508" i="1" a="1"/>
  <c r="AJ3508" i="1" s="1"/>
  <c r="AJ3509" i="1" a="1"/>
  <c r="AJ3509" i="1" s="1"/>
  <c r="AJ3510" i="1" a="1"/>
  <c r="AJ3510" i="1" s="1"/>
  <c r="AJ3511" i="1" a="1"/>
  <c r="AJ3511" i="1" s="1"/>
  <c r="AJ3512" i="1" a="1"/>
  <c r="AJ3512" i="1" s="1"/>
  <c r="AJ3513" i="1" a="1"/>
  <c r="AJ3513" i="1" s="1"/>
  <c r="AK3513" i="1" s="1" a="1"/>
  <c r="AK3513" i="1" s="1"/>
  <c r="AN3513" i="1" s="1"/>
  <c r="AO3513" i="1" s="1"/>
  <c r="AJ3514" i="1" a="1"/>
  <c r="AJ3514" i="1" s="1"/>
  <c r="AJ3515" i="1" a="1"/>
  <c r="AJ3515" i="1" s="1"/>
  <c r="AJ3516" i="1" a="1"/>
  <c r="AJ3516" i="1" s="1"/>
  <c r="AJ3517" i="1" a="1"/>
  <c r="AJ3517" i="1" s="1"/>
  <c r="AJ3518" i="1" a="1"/>
  <c r="AJ3518" i="1" s="1"/>
  <c r="AJ3519" i="1" a="1"/>
  <c r="AJ3519" i="1" s="1"/>
  <c r="AJ3520" i="1" a="1"/>
  <c r="AJ3520" i="1" s="1"/>
  <c r="AJ3521" i="1" a="1"/>
  <c r="AJ3521" i="1" s="1"/>
  <c r="AJ3522" i="1" a="1"/>
  <c r="AJ3522" i="1" s="1"/>
  <c r="AJ3523" i="1" a="1"/>
  <c r="AJ3523" i="1" s="1"/>
  <c r="AJ3524" i="1" a="1"/>
  <c r="AJ3524" i="1" s="1"/>
  <c r="AJ3525" i="1" a="1"/>
  <c r="AJ3525" i="1" s="1"/>
  <c r="AJ3526" i="1" a="1"/>
  <c r="AJ3526" i="1" s="1"/>
  <c r="AJ3527" i="1" a="1"/>
  <c r="AJ3527" i="1" s="1"/>
  <c r="AJ3528" i="1" a="1"/>
  <c r="AJ3528" i="1" s="1"/>
  <c r="AJ3529" i="1" a="1"/>
  <c r="AJ3529" i="1" s="1"/>
  <c r="AK3529" i="1" s="1" a="1"/>
  <c r="AK3529" i="1" s="1"/>
  <c r="AN3529" i="1" s="1"/>
  <c r="AO3529" i="1" s="1"/>
  <c r="AJ3530" i="1" a="1"/>
  <c r="AJ3530" i="1" s="1"/>
  <c r="AJ3531" i="1" a="1"/>
  <c r="AJ3531" i="1" s="1"/>
  <c r="AJ3532" i="1" a="1"/>
  <c r="AJ3532" i="1" s="1"/>
  <c r="AJ3533" i="1" a="1"/>
  <c r="AJ3533" i="1" s="1"/>
  <c r="AJ3534" i="1" a="1"/>
  <c r="AJ3534" i="1" s="1"/>
  <c r="AJ3535" i="1" a="1"/>
  <c r="AJ3535" i="1" s="1"/>
  <c r="AJ3536" i="1" a="1"/>
  <c r="AJ3536" i="1" s="1"/>
  <c r="AK3536" i="1" s="1" a="1"/>
  <c r="AK3536" i="1" s="1"/>
  <c r="AN3536" i="1" s="1"/>
  <c r="AO3536" i="1" s="1"/>
  <c r="AJ3537" i="1" a="1"/>
  <c r="AJ3537" i="1" s="1"/>
  <c r="AJ3538" i="1" a="1"/>
  <c r="AJ3538" i="1" s="1"/>
  <c r="AJ3539" i="1" a="1"/>
  <c r="AJ3539" i="1" s="1"/>
  <c r="AJ3540" i="1" a="1"/>
  <c r="AJ3540" i="1" s="1"/>
  <c r="AJ3541" i="1" a="1"/>
  <c r="AJ3541" i="1" s="1"/>
  <c r="AJ3542" i="1" a="1"/>
  <c r="AJ3542" i="1" s="1"/>
  <c r="AJ3543" i="1" a="1"/>
  <c r="AJ3543" i="1" s="1"/>
  <c r="AJ3544" i="1" a="1"/>
  <c r="AJ3544" i="1" s="1"/>
  <c r="AJ3545" i="1" a="1"/>
  <c r="AJ3545" i="1" s="1"/>
  <c r="AJ3546" i="1" a="1"/>
  <c r="AJ3546" i="1" s="1"/>
  <c r="AJ3547" i="1" a="1"/>
  <c r="AJ3547" i="1" s="1"/>
  <c r="AJ3548" i="1" a="1"/>
  <c r="AJ3548" i="1" s="1"/>
  <c r="AJ3549" i="1" a="1"/>
  <c r="AJ3549" i="1" s="1"/>
  <c r="AJ3550" i="1" a="1"/>
  <c r="AJ3550" i="1" s="1"/>
  <c r="AJ3551" i="1" a="1"/>
  <c r="AJ3551" i="1" s="1"/>
  <c r="AJ3552" i="1" a="1"/>
  <c r="AJ3552" i="1" s="1"/>
  <c r="AJ3553" i="1" a="1"/>
  <c r="AJ3553" i="1" s="1"/>
  <c r="AJ3554" i="1" a="1"/>
  <c r="AJ3554" i="1" s="1"/>
  <c r="AJ3555" i="1" a="1"/>
  <c r="AJ3555" i="1" s="1"/>
  <c r="AJ3556" i="1" a="1"/>
  <c r="AJ3556" i="1" s="1"/>
  <c r="AJ3557" i="1" a="1"/>
  <c r="AJ3557" i="1" s="1"/>
  <c r="AJ3558" i="1" a="1"/>
  <c r="AJ3558" i="1" s="1"/>
  <c r="AJ3559" i="1" a="1"/>
  <c r="AJ3559" i="1" s="1"/>
  <c r="AJ3560" i="1" a="1"/>
  <c r="AJ3560" i="1" s="1"/>
  <c r="AJ3561" i="1" a="1"/>
  <c r="AJ3561" i="1" s="1"/>
  <c r="AJ3562" i="1" a="1"/>
  <c r="AJ3562" i="1" s="1"/>
  <c r="AJ3563" i="1" a="1"/>
  <c r="AJ3563" i="1" s="1"/>
  <c r="AJ3564" i="1" a="1"/>
  <c r="AJ3564" i="1" s="1"/>
  <c r="AK3564" i="1" s="1" a="1"/>
  <c r="AK3564" i="1" s="1"/>
  <c r="AN3564" i="1" s="1"/>
  <c r="AO3564" i="1" s="1"/>
  <c r="AJ3565" i="1" a="1"/>
  <c r="AJ3565" i="1" s="1"/>
  <c r="AJ3566" i="1" a="1"/>
  <c r="AJ3566" i="1" s="1"/>
  <c r="AJ3567" i="1" a="1"/>
  <c r="AJ3567" i="1" s="1"/>
  <c r="AJ3568" i="1" a="1"/>
  <c r="AJ3568" i="1" s="1"/>
  <c r="AJ3569" i="1" a="1"/>
  <c r="AJ3569" i="1" s="1"/>
  <c r="AJ3570" i="1" a="1"/>
  <c r="AJ3570" i="1" s="1"/>
  <c r="AJ3571" i="1" a="1"/>
  <c r="AJ3571" i="1" s="1"/>
  <c r="AK3571" i="1" s="1" a="1"/>
  <c r="AK3571" i="1" s="1"/>
  <c r="AN3571" i="1" s="1"/>
  <c r="AO3571" i="1" s="1"/>
  <c r="AJ3572" i="1" a="1"/>
  <c r="AJ3572" i="1" s="1"/>
  <c r="AJ3573" i="1" a="1"/>
  <c r="AJ3573" i="1" s="1"/>
  <c r="AJ3574" i="1" a="1"/>
  <c r="AJ3574" i="1" s="1"/>
  <c r="AJ3575" i="1" a="1"/>
  <c r="AJ3575" i="1" s="1"/>
  <c r="AJ3576" i="1" a="1"/>
  <c r="AJ3576" i="1" s="1"/>
  <c r="AJ3577" i="1" a="1"/>
  <c r="AJ3577" i="1" s="1"/>
  <c r="AJ3578" i="1" a="1"/>
  <c r="AJ3578" i="1" s="1"/>
  <c r="AJ3579" i="1" a="1"/>
  <c r="AJ3579" i="1" s="1"/>
  <c r="AJ3580" i="1" a="1"/>
  <c r="AJ3580" i="1" s="1"/>
  <c r="AJ3581" i="1" a="1"/>
  <c r="AJ3581" i="1" s="1"/>
  <c r="AJ3582" i="1" a="1"/>
  <c r="AJ3582" i="1" s="1"/>
  <c r="AJ3583" i="1" a="1"/>
  <c r="AJ3583" i="1" s="1"/>
  <c r="AJ3584" i="1" a="1"/>
  <c r="AJ3584" i="1" s="1"/>
  <c r="AJ3585" i="1" a="1"/>
  <c r="AJ3585" i="1" s="1"/>
  <c r="AJ3586" i="1" a="1"/>
  <c r="AJ3586" i="1" s="1"/>
  <c r="AJ3587" i="1" a="1"/>
  <c r="AJ3587" i="1" s="1"/>
  <c r="AJ3588" i="1" a="1"/>
  <c r="AJ3588" i="1" s="1"/>
  <c r="AJ3589" i="1" a="1"/>
  <c r="AJ3589" i="1" s="1"/>
  <c r="AJ3590" i="1" a="1"/>
  <c r="AJ3590" i="1" s="1"/>
  <c r="AJ3591" i="1" a="1"/>
  <c r="AJ3591" i="1" s="1"/>
  <c r="AJ3592" i="1" a="1"/>
  <c r="AJ3592" i="1" s="1"/>
  <c r="AK3592" i="1" s="1" a="1"/>
  <c r="AK3592" i="1" s="1"/>
  <c r="AN3592" i="1" s="1"/>
  <c r="AO3592" i="1" s="1"/>
  <c r="AJ3593" i="1" a="1"/>
  <c r="AJ3593" i="1" s="1"/>
  <c r="AJ3594" i="1" a="1"/>
  <c r="AJ3594" i="1" s="1"/>
  <c r="AJ3595" i="1" a="1"/>
  <c r="AJ3595" i="1" s="1"/>
  <c r="AJ3596" i="1" a="1"/>
  <c r="AJ3596" i="1" s="1"/>
  <c r="AJ3597" i="1" a="1"/>
  <c r="AJ3597" i="1" s="1"/>
  <c r="AJ3598" i="1" a="1"/>
  <c r="AJ3598" i="1" s="1"/>
  <c r="AJ3599" i="1" a="1"/>
  <c r="AJ3599" i="1" s="1"/>
  <c r="AJ3600" i="1" a="1"/>
  <c r="AJ3600" i="1" s="1"/>
  <c r="AJ3601" i="1" a="1"/>
  <c r="AJ3601" i="1" s="1"/>
  <c r="AJ3602" i="1" a="1"/>
  <c r="AJ3602" i="1" s="1"/>
  <c r="AJ3603" i="1" a="1"/>
  <c r="AJ3603" i="1" s="1"/>
  <c r="AJ3604" i="1" a="1"/>
  <c r="AJ3604" i="1" s="1"/>
  <c r="AJ3605" i="1" a="1"/>
  <c r="AJ3605" i="1" s="1"/>
  <c r="AJ3606" i="1" a="1"/>
  <c r="AJ3606" i="1" s="1"/>
  <c r="AJ3607" i="1" a="1"/>
  <c r="AJ3607" i="1" s="1"/>
  <c r="AJ3608" i="1" a="1"/>
  <c r="AJ3608" i="1" s="1"/>
  <c r="AJ3609" i="1" a="1"/>
  <c r="AJ3609" i="1" s="1"/>
  <c r="AJ3610" i="1" a="1"/>
  <c r="AJ3610" i="1" s="1"/>
  <c r="AJ3611" i="1" a="1"/>
  <c r="AJ3611" i="1" s="1"/>
  <c r="AJ3612" i="1" a="1"/>
  <c r="AJ3612" i="1" s="1"/>
  <c r="AJ3613" i="1" a="1"/>
  <c r="AJ3613" i="1" s="1"/>
  <c r="AJ3614" i="1" a="1"/>
  <c r="AJ3614" i="1" s="1"/>
  <c r="AJ3615" i="1" a="1"/>
  <c r="AJ3615" i="1" s="1"/>
  <c r="AJ3616" i="1" a="1"/>
  <c r="AJ3616" i="1" s="1"/>
  <c r="AJ3617" i="1" a="1"/>
  <c r="AJ3617" i="1" s="1"/>
  <c r="AJ3618" i="1" a="1"/>
  <c r="AJ3618" i="1" s="1"/>
  <c r="AJ3619" i="1" a="1"/>
  <c r="AJ3619" i="1" s="1"/>
  <c r="AJ3620" i="1" a="1"/>
  <c r="AJ3620" i="1" s="1"/>
  <c r="AJ3621" i="1" a="1"/>
  <c r="AJ3621" i="1" s="1"/>
  <c r="AJ3622" i="1" a="1"/>
  <c r="AJ3622" i="1" s="1"/>
  <c r="AJ3623" i="1" a="1"/>
  <c r="AJ3623" i="1" s="1"/>
  <c r="AJ3624" i="1" a="1"/>
  <c r="AJ3624" i="1" s="1"/>
  <c r="AJ3625" i="1" a="1"/>
  <c r="AJ3625" i="1" s="1"/>
  <c r="AJ3626" i="1" a="1"/>
  <c r="AJ3626" i="1" s="1"/>
  <c r="AJ3627" i="1" a="1"/>
  <c r="AJ3627" i="1" s="1"/>
  <c r="AK3627" i="1" s="1" a="1"/>
  <c r="AK3627" i="1" s="1"/>
  <c r="AN3627" i="1" s="1"/>
  <c r="AO3627" i="1" s="1"/>
  <c r="AJ3628" i="1" a="1"/>
  <c r="AJ3628" i="1" s="1"/>
  <c r="AJ3629" i="1" a="1"/>
  <c r="AJ3629" i="1" s="1"/>
  <c r="AJ3630" i="1" a="1"/>
  <c r="AJ3630" i="1" s="1"/>
  <c r="AJ3631" i="1" a="1"/>
  <c r="AJ3631" i="1" s="1"/>
  <c r="AJ3632" i="1" a="1"/>
  <c r="AJ3632" i="1" s="1"/>
  <c r="AJ3633" i="1" a="1"/>
  <c r="AJ3633" i="1" s="1"/>
  <c r="AJ3634" i="1" a="1"/>
  <c r="AJ3634" i="1" s="1"/>
  <c r="AK3634" i="1" s="1" a="1"/>
  <c r="AK3634" i="1" s="1"/>
  <c r="AN3634" i="1" s="1"/>
  <c r="AO3634" i="1" s="1"/>
  <c r="AJ3635" i="1" a="1"/>
  <c r="AJ3635" i="1" s="1"/>
  <c r="AJ3636" i="1" a="1"/>
  <c r="AJ3636" i="1" s="1"/>
  <c r="AJ3637" i="1" a="1"/>
  <c r="AJ3637" i="1" s="1"/>
  <c r="AJ3638" i="1" a="1"/>
  <c r="AJ3638" i="1" s="1"/>
  <c r="AJ3639" i="1" a="1"/>
  <c r="AJ3639" i="1" s="1"/>
  <c r="AJ3640" i="1" a="1"/>
  <c r="AJ3640" i="1" s="1"/>
  <c r="AJ3641" i="1" a="1"/>
  <c r="AJ3641" i="1" s="1"/>
  <c r="AK3641" i="1" s="1" a="1"/>
  <c r="AK3641" i="1" s="1"/>
  <c r="AN3641" i="1" s="1"/>
  <c r="AO3641" i="1" s="1"/>
  <c r="AJ3642" i="1" a="1"/>
  <c r="AJ3642" i="1" s="1"/>
  <c r="AJ3643" i="1" a="1"/>
  <c r="AJ3643" i="1" s="1"/>
  <c r="AJ3644" i="1" a="1"/>
  <c r="AJ3644" i="1" s="1"/>
  <c r="AJ3645" i="1" a="1"/>
  <c r="AJ3645" i="1" s="1"/>
  <c r="AJ3646" i="1" a="1"/>
  <c r="AJ3646" i="1" s="1"/>
  <c r="AJ3647" i="1" a="1"/>
  <c r="AJ3647" i="1" s="1"/>
  <c r="AJ3648" i="1" a="1"/>
  <c r="AJ3648" i="1" s="1"/>
  <c r="AK3648" i="1" s="1" a="1"/>
  <c r="AK3648" i="1" s="1"/>
  <c r="AN3648" i="1" s="1"/>
  <c r="AO3648" i="1" s="1"/>
  <c r="AJ3649" i="1" a="1"/>
  <c r="AJ3649" i="1" s="1"/>
  <c r="AJ3650" i="1" a="1"/>
  <c r="AJ3650" i="1" s="1"/>
  <c r="AJ3651" i="1" a="1"/>
  <c r="AJ3651" i="1" s="1"/>
  <c r="AJ3652" i="1" a="1"/>
  <c r="AJ3652" i="1" s="1"/>
  <c r="AJ3653" i="1" a="1"/>
  <c r="AJ3653" i="1" s="1"/>
  <c r="AJ3654" i="1" a="1"/>
  <c r="AJ3654" i="1" s="1"/>
  <c r="AJ3655" i="1" a="1"/>
  <c r="AJ3655" i="1" s="1"/>
  <c r="AJ3656" i="1" a="1"/>
  <c r="AJ3656" i="1" s="1"/>
  <c r="AJ3657" i="1" a="1"/>
  <c r="AJ3657" i="1" s="1"/>
  <c r="AJ3658" i="1" a="1"/>
  <c r="AJ3658" i="1" s="1"/>
  <c r="AJ3659" i="1" a="1"/>
  <c r="AJ3659" i="1" s="1"/>
  <c r="AJ3660" i="1" a="1"/>
  <c r="AJ3660" i="1" s="1"/>
  <c r="AJ3661" i="1" a="1"/>
  <c r="AJ3661" i="1" s="1"/>
  <c r="AJ3662" i="1" a="1"/>
  <c r="AJ3662" i="1" s="1"/>
  <c r="AJ3663" i="1" a="1"/>
  <c r="AJ3663" i="1" s="1"/>
  <c r="AJ3664" i="1" a="1"/>
  <c r="AJ3664" i="1" s="1"/>
  <c r="AJ3665" i="1" a="1"/>
  <c r="AJ3665" i="1" s="1"/>
  <c r="AJ3666" i="1" a="1"/>
  <c r="AJ3666" i="1" s="1"/>
  <c r="AJ3667" i="1" a="1"/>
  <c r="AJ3667" i="1" s="1"/>
  <c r="AJ3668" i="1" a="1"/>
  <c r="AJ3668" i="1" s="1"/>
  <c r="AJ3669" i="1" a="1"/>
  <c r="AJ3669" i="1" s="1"/>
  <c r="AJ3670" i="1" a="1"/>
  <c r="AJ3670" i="1" s="1"/>
  <c r="AJ3671" i="1" a="1"/>
  <c r="AJ3671" i="1" s="1"/>
  <c r="AJ3672" i="1" a="1"/>
  <c r="AJ3672" i="1" s="1"/>
  <c r="AJ3673" i="1" a="1"/>
  <c r="AJ3673" i="1" s="1"/>
  <c r="AJ3674" i="1" a="1"/>
  <c r="AJ3674" i="1" s="1"/>
  <c r="AJ3675" i="1" a="1"/>
  <c r="AJ3675" i="1" s="1"/>
  <c r="AJ3676" i="1" a="1"/>
  <c r="AJ3676" i="1" s="1"/>
  <c r="AJ3677" i="1" a="1"/>
  <c r="AJ3677" i="1" s="1"/>
  <c r="AJ3678" i="1" a="1"/>
  <c r="AJ3678" i="1" s="1"/>
  <c r="AJ3679" i="1" a="1"/>
  <c r="AJ3679" i="1" s="1"/>
  <c r="AJ3680" i="1" a="1"/>
  <c r="AJ3680" i="1" s="1"/>
  <c r="AJ3681" i="1" a="1"/>
  <c r="AJ3681" i="1" s="1"/>
  <c r="AJ3682" i="1" a="1"/>
  <c r="AJ3682" i="1" s="1"/>
  <c r="AJ3683" i="1" a="1"/>
  <c r="AJ3683" i="1" s="1"/>
  <c r="AJ3684" i="1" a="1"/>
  <c r="AJ3684" i="1" s="1"/>
  <c r="AJ3685" i="1" a="1"/>
  <c r="AJ3685" i="1" s="1"/>
  <c r="AJ3686" i="1" a="1"/>
  <c r="AJ3686" i="1" s="1"/>
  <c r="AJ3687" i="1" a="1"/>
  <c r="AJ3687" i="1" s="1"/>
  <c r="AJ3688" i="1" a="1"/>
  <c r="AJ3688" i="1" s="1"/>
  <c r="AJ3689" i="1" a="1"/>
  <c r="AJ3689" i="1" s="1"/>
  <c r="AJ3690" i="1" a="1"/>
  <c r="AJ3690" i="1" s="1"/>
  <c r="AJ3691" i="1" a="1"/>
  <c r="AJ3691" i="1" s="1"/>
  <c r="AK3691" i="1" s="1" a="1"/>
  <c r="AK3691" i="1" s="1"/>
  <c r="AN3691" i="1" s="1"/>
  <c r="AO3691" i="1" s="1"/>
  <c r="AJ3692" i="1" a="1"/>
  <c r="AJ3692" i="1" s="1"/>
  <c r="AJ3693" i="1" a="1"/>
  <c r="AJ3693" i="1" s="1"/>
  <c r="AJ3694" i="1" a="1"/>
  <c r="AJ3694" i="1" s="1"/>
  <c r="AJ3695" i="1" a="1"/>
  <c r="AJ3695" i="1" s="1"/>
  <c r="AJ3696" i="1" a="1"/>
  <c r="AJ3696" i="1" s="1"/>
  <c r="AJ3697" i="1" a="1"/>
  <c r="AJ3697" i="1" s="1"/>
  <c r="AJ3698" i="1" a="1"/>
  <c r="AJ3698" i="1" s="1"/>
  <c r="AK3698" i="1" s="1" a="1"/>
  <c r="AK3698" i="1" s="1"/>
  <c r="AN3698" i="1" s="1"/>
  <c r="AO3698" i="1" s="1"/>
  <c r="AJ3699" i="1" a="1"/>
  <c r="AJ3699" i="1" s="1"/>
  <c r="AJ3700" i="1" a="1"/>
  <c r="AJ3700" i="1" s="1"/>
  <c r="AJ3701" i="1" a="1"/>
  <c r="AJ3701" i="1" s="1"/>
  <c r="AJ3702" i="1" a="1"/>
  <c r="AJ3702" i="1" s="1"/>
  <c r="AJ3703" i="1" a="1"/>
  <c r="AJ3703" i="1" s="1"/>
  <c r="AJ3704" i="1" a="1"/>
  <c r="AJ3704" i="1" s="1"/>
  <c r="AJ3705" i="1" a="1"/>
  <c r="AJ3705" i="1" s="1"/>
  <c r="AK3705" i="1" s="1" a="1"/>
  <c r="AK3705" i="1" s="1"/>
  <c r="AN3705" i="1" s="1"/>
  <c r="AO3705" i="1" s="1"/>
  <c r="AJ3706" i="1" a="1"/>
  <c r="AJ3706" i="1" s="1"/>
  <c r="AJ3707" i="1" a="1"/>
  <c r="AJ3707" i="1" s="1"/>
  <c r="AJ3708" i="1" a="1"/>
  <c r="AJ3708" i="1" s="1"/>
  <c r="AJ3709" i="1" a="1"/>
  <c r="AJ3709" i="1" s="1"/>
  <c r="AJ3710" i="1" a="1"/>
  <c r="AJ3710" i="1" s="1"/>
  <c r="AJ3711" i="1" a="1"/>
  <c r="AJ3711" i="1" s="1"/>
  <c r="AJ3712" i="1" a="1"/>
  <c r="AJ3712" i="1" s="1"/>
  <c r="AJ3713" i="1" a="1"/>
  <c r="AJ3713" i="1" s="1"/>
  <c r="AJ3714" i="1" a="1"/>
  <c r="AJ3714" i="1" s="1"/>
  <c r="AJ3715" i="1" a="1"/>
  <c r="AJ3715" i="1" s="1"/>
  <c r="AJ3716" i="1" a="1"/>
  <c r="AJ3716" i="1" s="1"/>
  <c r="AJ3717" i="1" a="1"/>
  <c r="AJ3717" i="1" s="1"/>
  <c r="AJ3718" i="1" a="1"/>
  <c r="AJ3718" i="1" s="1"/>
  <c r="AJ3719" i="1" a="1"/>
  <c r="AJ3719" i="1" s="1"/>
  <c r="AK3719" i="1" s="1" a="1"/>
  <c r="AK3719" i="1" s="1"/>
  <c r="AN3719" i="1" s="1"/>
  <c r="AO3719" i="1" s="1"/>
  <c r="AJ3720" i="1" a="1"/>
  <c r="AJ3720" i="1" s="1"/>
  <c r="AJ3721" i="1" a="1"/>
  <c r="AJ3721" i="1" s="1"/>
  <c r="AJ3722" i="1" a="1"/>
  <c r="AJ3722" i="1" s="1"/>
  <c r="AJ3723" i="1" a="1"/>
  <c r="AJ3723" i="1" s="1"/>
  <c r="AJ3724" i="1" a="1"/>
  <c r="AJ3724" i="1" s="1"/>
  <c r="AJ3725" i="1" a="1"/>
  <c r="AJ3725" i="1" s="1"/>
  <c r="AJ3726" i="1" a="1"/>
  <c r="AJ3726" i="1" s="1"/>
  <c r="AJ3727" i="1" a="1"/>
  <c r="AJ3727" i="1" s="1"/>
  <c r="AJ3728" i="1" a="1"/>
  <c r="AJ3728" i="1" s="1"/>
  <c r="AJ3729" i="1" a="1"/>
  <c r="AJ3729" i="1" s="1"/>
  <c r="AJ3730" i="1" a="1"/>
  <c r="AJ3730" i="1" s="1"/>
  <c r="AJ3731" i="1" a="1"/>
  <c r="AJ3731" i="1" s="1"/>
  <c r="AJ3732" i="1" a="1"/>
  <c r="AJ3732" i="1" s="1"/>
  <c r="AJ3733" i="1" a="1"/>
  <c r="AJ3733" i="1" s="1"/>
  <c r="AJ3734" i="1" a="1"/>
  <c r="AJ3734" i="1" s="1"/>
  <c r="AJ3735" i="1" a="1"/>
  <c r="AJ3735" i="1" s="1"/>
  <c r="AJ3736" i="1" a="1"/>
  <c r="AJ3736" i="1" s="1"/>
  <c r="AJ3737" i="1" a="1"/>
  <c r="AJ3737" i="1" s="1"/>
  <c r="AJ3738" i="1" a="1"/>
  <c r="AJ3738" i="1" s="1"/>
  <c r="AJ3739" i="1" a="1"/>
  <c r="AJ3739" i="1" s="1"/>
  <c r="AJ3740" i="1" a="1"/>
  <c r="AJ3740" i="1" s="1"/>
  <c r="AJ3741" i="1" a="1"/>
  <c r="AJ3741" i="1" s="1"/>
  <c r="AJ3742" i="1" a="1"/>
  <c r="AJ3742" i="1" s="1"/>
  <c r="AJ3743" i="1" a="1"/>
  <c r="AJ3743" i="1" s="1"/>
  <c r="AJ3744" i="1" a="1"/>
  <c r="AJ3744" i="1" s="1"/>
  <c r="AJ3745" i="1" a="1"/>
  <c r="AJ3745" i="1" s="1"/>
  <c r="AJ3746" i="1" a="1"/>
  <c r="AJ3746" i="1" s="1"/>
  <c r="AJ3747" i="1" a="1"/>
  <c r="AJ3747" i="1" s="1"/>
  <c r="AJ3748" i="1" a="1"/>
  <c r="AJ3748" i="1" s="1"/>
  <c r="AJ3749" i="1" a="1"/>
  <c r="AJ3749" i="1" s="1"/>
  <c r="AJ3750" i="1" a="1"/>
  <c r="AJ3750" i="1" s="1"/>
  <c r="AJ3751" i="1" a="1"/>
  <c r="AJ3751" i="1" s="1"/>
  <c r="AJ3752" i="1" a="1"/>
  <c r="AJ3752" i="1" s="1"/>
  <c r="AJ3753" i="1" a="1"/>
  <c r="AJ3753" i="1" s="1"/>
  <c r="AJ3754" i="1" a="1"/>
  <c r="AJ3754" i="1" s="1"/>
  <c r="AJ3755" i="1" a="1"/>
  <c r="AJ3755" i="1" s="1"/>
  <c r="AK3755" i="1" s="1" a="1"/>
  <c r="AK3755" i="1" s="1"/>
  <c r="AN3755" i="1" s="1"/>
  <c r="AO3755" i="1" s="1"/>
  <c r="AJ3756" i="1" a="1"/>
  <c r="AJ3756" i="1" s="1"/>
  <c r="AJ3757" i="1" a="1"/>
  <c r="AJ3757" i="1" s="1"/>
  <c r="AJ3758" i="1" a="1"/>
  <c r="AJ3758" i="1" s="1"/>
  <c r="AJ3759" i="1" a="1"/>
  <c r="AJ3759" i="1" s="1"/>
  <c r="AJ3760" i="1" a="1"/>
  <c r="AJ3760" i="1" s="1"/>
  <c r="AJ3761" i="1" a="1"/>
  <c r="AJ3761" i="1" s="1"/>
  <c r="AJ3762" i="1" a="1"/>
  <c r="AJ3762" i="1" s="1"/>
  <c r="AK3762" i="1" s="1" a="1"/>
  <c r="AK3762" i="1" s="1"/>
  <c r="AN3762" i="1" s="1"/>
  <c r="AO3762" i="1" s="1"/>
  <c r="AJ3763" i="1" a="1"/>
  <c r="AJ3763" i="1" s="1"/>
  <c r="AJ3764" i="1" a="1"/>
  <c r="AJ3764" i="1" s="1"/>
  <c r="AJ3765" i="1" a="1"/>
  <c r="AJ3765" i="1" s="1"/>
  <c r="AJ3766" i="1" a="1"/>
  <c r="AJ3766" i="1" s="1"/>
  <c r="AJ3767" i="1" a="1"/>
  <c r="AJ3767" i="1" s="1"/>
  <c r="AJ3768" i="1" a="1"/>
  <c r="AJ3768" i="1" s="1"/>
  <c r="AJ3769" i="1" a="1"/>
  <c r="AJ3769" i="1" s="1"/>
  <c r="AJ3770" i="1" a="1"/>
  <c r="AJ3770" i="1" s="1"/>
  <c r="AJ3771" i="1" a="1"/>
  <c r="AJ3771" i="1" s="1"/>
  <c r="AJ3772" i="1" a="1"/>
  <c r="AJ3772" i="1" s="1"/>
  <c r="AJ3773" i="1" a="1"/>
  <c r="AJ3773" i="1" s="1"/>
  <c r="AJ3774" i="1" a="1"/>
  <c r="AJ3774" i="1" s="1"/>
  <c r="AJ3775" i="1" a="1"/>
  <c r="AJ3775" i="1" s="1"/>
  <c r="AJ3776" i="1" a="1"/>
  <c r="AJ3776" i="1" s="1"/>
  <c r="AJ3777" i="1" a="1"/>
  <c r="AJ3777" i="1" s="1"/>
  <c r="AJ3778" i="1" a="1"/>
  <c r="AJ3778" i="1" s="1"/>
  <c r="AJ3779" i="1" a="1"/>
  <c r="AJ3779" i="1" s="1"/>
  <c r="AJ3780" i="1" a="1"/>
  <c r="AJ3780" i="1" s="1"/>
  <c r="AJ3781" i="1" a="1"/>
  <c r="AJ3781" i="1" s="1"/>
  <c r="AJ3782" i="1" a="1"/>
  <c r="AJ3782" i="1" s="1"/>
  <c r="AJ3783" i="1" a="1"/>
  <c r="AJ3783" i="1" s="1"/>
  <c r="AJ3784" i="1" a="1"/>
  <c r="AJ3784" i="1" s="1"/>
  <c r="AJ3785" i="1" a="1"/>
  <c r="AJ3785" i="1" s="1"/>
  <c r="AJ3786" i="1" a="1"/>
  <c r="AJ3786" i="1" s="1"/>
  <c r="AJ3787" i="1" a="1"/>
  <c r="AJ3787" i="1" s="1"/>
  <c r="AJ3788" i="1" a="1"/>
  <c r="AJ3788" i="1" s="1"/>
  <c r="AJ3789" i="1" a="1"/>
  <c r="AJ3789" i="1" s="1"/>
  <c r="AJ3790" i="1" a="1"/>
  <c r="AJ3790" i="1" s="1"/>
  <c r="AJ3791" i="1" a="1"/>
  <c r="AJ3791" i="1" s="1"/>
  <c r="AJ3792" i="1" a="1"/>
  <c r="AJ3792" i="1" s="1"/>
  <c r="AJ3793" i="1" a="1"/>
  <c r="AJ3793" i="1" s="1"/>
  <c r="AJ3794" i="1" a="1"/>
  <c r="AJ3794" i="1" s="1"/>
  <c r="AJ3795" i="1" a="1"/>
  <c r="AJ3795" i="1" s="1"/>
  <c r="AJ3796" i="1" a="1"/>
  <c r="AJ3796" i="1" s="1"/>
  <c r="AJ3797" i="1" a="1"/>
  <c r="AJ3797" i="1" s="1"/>
  <c r="AJ3798" i="1" a="1"/>
  <c r="AJ3798" i="1" s="1"/>
  <c r="AJ3799" i="1" a="1"/>
  <c r="AJ3799" i="1" s="1"/>
  <c r="AJ3800" i="1" a="1"/>
  <c r="AJ3800" i="1" s="1"/>
  <c r="AJ3801" i="1" a="1"/>
  <c r="AJ3801" i="1" s="1"/>
  <c r="AJ3802" i="1" a="1"/>
  <c r="AJ3802" i="1" s="1"/>
  <c r="AJ3803" i="1" a="1"/>
  <c r="AJ3803" i="1" s="1"/>
  <c r="AJ3804" i="1" a="1"/>
  <c r="AJ3804" i="1" s="1"/>
  <c r="AJ3805" i="1" a="1"/>
  <c r="AJ3805" i="1" s="1"/>
  <c r="AK3805" i="1" s="1" a="1"/>
  <c r="AK3805" i="1" s="1"/>
  <c r="AN3805" i="1" s="1"/>
  <c r="AO3805" i="1" s="1"/>
  <c r="AJ3806" i="1" a="1"/>
  <c r="AJ3806" i="1" s="1"/>
  <c r="AJ3807" i="1" a="1"/>
  <c r="AJ3807" i="1" s="1"/>
  <c r="AJ3808" i="1" a="1"/>
  <c r="AJ3808" i="1" s="1"/>
  <c r="AJ3809" i="1" a="1"/>
  <c r="AJ3809" i="1" s="1"/>
  <c r="AJ3810" i="1" a="1"/>
  <c r="AJ3810" i="1" s="1"/>
  <c r="AJ3811" i="1" a="1"/>
  <c r="AJ3811" i="1" s="1"/>
  <c r="AJ3812" i="1" a="1"/>
  <c r="AJ3812" i="1" s="1"/>
  <c r="AJ3813" i="1" a="1"/>
  <c r="AJ3813" i="1" s="1"/>
  <c r="AJ3814" i="1" a="1"/>
  <c r="AJ3814" i="1" s="1"/>
  <c r="AJ3815" i="1" a="1"/>
  <c r="AJ3815" i="1" s="1"/>
  <c r="AJ3816" i="1" a="1"/>
  <c r="AJ3816" i="1" s="1"/>
  <c r="AJ3817" i="1" a="1"/>
  <c r="AJ3817" i="1" s="1"/>
  <c r="AJ3818" i="1" a="1"/>
  <c r="AJ3818" i="1" s="1"/>
  <c r="AJ3819" i="1" a="1"/>
  <c r="AJ3819" i="1" s="1"/>
  <c r="AK3819" i="1" s="1" a="1"/>
  <c r="AK3819" i="1" s="1"/>
  <c r="AN3819" i="1" s="1"/>
  <c r="AO3819" i="1" s="1"/>
  <c r="AJ3820" i="1" a="1"/>
  <c r="AJ3820" i="1" s="1"/>
  <c r="AJ3821" i="1" a="1"/>
  <c r="AJ3821" i="1" s="1"/>
  <c r="AJ3822" i="1" a="1"/>
  <c r="AJ3822" i="1" s="1"/>
  <c r="AJ3823" i="1" a="1"/>
  <c r="AJ3823" i="1" s="1"/>
  <c r="AJ3824" i="1" a="1"/>
  <c r="AJ3824" i="1" s="1"/>
  <c r="AJ3825" i="1" a="1"/>
  <c r="AJ3825" i="1" s="1"/>
  <c r="AJ3826" i="1" a="1"/>
  <c r="AJ3826" i="1" s="1"/>
  <c r="AJ3827" i="1" a="1"/>
  <c r="AJ3827" i="1" s="1"/>
  <c r="AJ3828" i="1" a="1"/>
  <c r="AJ3828" i="1" s="1"/>
  <c r="AJ3829" i="1" a="1"/>
  <c r="AJ3829" i="1" s="1"/>
  <c r="AJ3830" i="1" a="1"/>
  <c r="AJ3830" i="1" s="1"/>
  <c r="AJ3831" i="1" a="1"/>
  <c r="AJ3831" i="1" s="1"/>
  <c r="AJ3832" i="1" a="1"/>
  <c r="AJ3832" i="1" s="1"/>
  <c r="AJ3833" i="1" a="1"/>
  <c r="AJ3833" i="1" s="1"/>
  <c r="AJ3834" i="1" a="1"/>
  <c r="AJ3834" i="1" s="1"/>
  <c r="AJ3835" i="1" a="1"/>
  <c r="AJ3835" i="1" s="1"/>
  <c r="AJ3836" i="1" a="1"/>
  <c r="AJ3836" i="1" s="1"/>
  <c r="AJ3837" i="1" a="1"/>
  <c r="AJ3837" i="1" s="1"/>
  <c r="AJ3838" i="1" a="1"/>
  <c r="AJ3838" i="1" s="1"/>
  <c r="AJ3839" i="1" a="1"/>
  <c r="AJ3839" i="1" s="1"/>
  <c r="AJ3840" i="1" a="1"/>
  <c r="AJ3840" i="1" s="1"/>
  <c r="AJ3841" i="1" a="1"/>
  <c r="AJ3841" i="1" s="1"/>
  <c r="AJ3842" i="1" a="1"/>
  <c r="AJ3842" i="1" s="1"/>
  <c r="AJ3843" i="1" a="1"/>
  <c r="AJ3843" i="1" s="1"/>
  <c r="AJ3844" i="1" a="1"/>
  <c r="AJ3844" i="1" s="1"/>
  <c r="AJ3845" i="1" a="1"/>
  <c r="AJ3845" i="1" s="1"/>
  <c r="AJ3846" i="1" a="1"/>
  <c r="AJ3846" i="1" s="1"/>
  <c r="AJ3847" i="1" a="1"/>
  <c r="AJ3847" i="1" s="1"/>
  <c r="AJ3848" i="1" a="1"/>
  <c r="AJ3848" i="1" s="1"/>
  <c r="AJ3849" i="1" a="1"/>
  <c r="AJ3849" i="1" s="1"/>
  <c r="AJ3850" i="1" a="1"/>
  <c r="AJ3850" i="1" s="1"/>
  <c r="AJ3851" i="1" a="1"/>
  <c r="AJ3851" i="1" s="1"/>
  <c r="AJ3852" i="1" a="1"/>
  <c r="AJ3852" i="1" s="1"/>
  <c r="AJ3853" i="1" a="1"/>
  <c r="AJ3853" i="1" s="1"/>
  <c r="AJ3854" i="1" a="1"/>
  <c r="AJ3854" i="1" s="1"/>
  <c r="AJ3855" i="1" a="1"/>
  <c r="AJ3855" i="1" s="1"/>
  <c r="AJ3856" i="1" a="1"/>
  <c r="AJ3856" i="1" s="1"/>
  <c r="AJ3857" i="1" a="1"/>
  <c r="AJ3857" i="1" s="1"/>
  <c r="AJ3858" i="1" a="1"/>
  <c r="AJ3858" i="1" s="1"/>
  <c r="AJ3859" i="1" a="1"/>
  <c r="AJ3859" i="1" s="1"/>
  <c r="AJ3860" i="1" a="1"/>
  <c r="AJ3860" i="1" s="1"/>
  <c r="AJ3861" i="1" a="1"/>
  <c r="AJ3861" i="1" s="1"/>
  <c r="AJ3862" i="1" a="1"/>
  <c r="AJ3862" i="1" s="1"/>
  <c r="AJ3863" i="1" a="1"/>
  <c r="AJ3863" i="1" s="1"/>
  <c r="AJ3864" i="1" a="1"/>
  <c r="AJ3864" i="1" s="1"/>
  <c r="AJ3865" i="1" a="1"/>
  <c r="AJ3865" i="1" s="1"/>
  <c r="AJ3866" i="1" a="1"/>
  <c r="AJ3866" i="1" s="1"/>
  <c r="AJ3867" i="1" a="1"/>
  <c r="AJ3867" i="1" s="1"/>
  <c r="AJ3868" i="1" a="1"/>
  <c r="AJ3868" i="1" s="1"/>
  <c r="AJ3869" i="1" a="1"/>
  <c r="AJ3869" i="1" s="1"/>
  <c r="AJ3870" i="1" a="1"/>
  <c r="AJ3870" i="1" s="1"/>
  <c r="AJ3871" i="1" a="1"/>
  <c r="AJ3871" i="1" s="1"/>
  <c r="AJ3872" i="1" a="1"/>
  <c r="AJ3872" i="1" s="1"/>
  <c r="AJ3873" i="1" a="1"/>
  <c r="AJ3873" i="1" s="1"/>
  <c r="AJ3874" i="1" a="1"/>
  <c r="AJ3874" i="1" s="1"/>
  <c r="AJ3875" i="1" a="1"/>
  <c r="AJ3875" i="1" s="1"/>
  <c r="AJ3876" i="1" a="1"/>
  <c r="AJ3876" i="1" s="1"/>
  <c r="AJ3877" i="1" a="1"/>
  <c r="AJ3877" i="1" s="1"/>
  <c r="AJ3878" i="1" a="1"/>
  <c r="AJ3878" i="1" s="1"/>
  <c r="AJ3879" i="1" a="1"/>
  <c r="AJ3879" i="1" s="1"/>
  <c r="AJ3880" i="1" a="1"/>
  <c r="AJ3880" i="1" s="1"/>
  <c r="AJ3881" i="1" a="1"/>
  <c r="AJ3881" i="1" s="1"/>
  <c r="AJ3882" i="1" a="1"/>
  <c r="AJ3882" i="1" s="1"/>
  <c r="AJ3883" i="1" a="1"/>
  <c r="AJ3883" i="1" s="1"/>
  <c r="AJ3884" i="1" a="1"/>
  <c r="AJ3884" i="1" s="1"/>
  <c r="AJ3885" i="1" a="1"/>
  <c r="AJ3885" i="1" s="1"/>
  <c r="AJ3886" i="1" a="1"/>
  <c r="AJ3886" i="1" s="1"/>
  <c r="AJ3887" i="1" a="1"/>
  <c r="AJ3887" i="1" s="1"/>
  <c r="AJ3888" i="1" a="1"/>
  <c r="AJ3888" i="1" s="1"/>
  <c r="AJ3889" i="1" a="1"/>
  <c r="AJ3889" i="1" s="1"/>
  <c r="AJ3890" i="1" a="1"/>
  <c r="AJ3890" i="1" s="1"/>
  <c r="AJ3891" i="1" a="1"/>
  <c r="AJ3891" i="1" s="1"/>
  <c r="AJ3892" i="1" a="1"/>
  <c r="AJ3892" i="1" s="1"/>
  <c r="AJ3893" i="1" a="1"/>
  <c r="AJ3893" i="1" s="1"/>
  <c r="AJ3894" i="1" a="1"/>
  <c r="AJ3894" i="1" s="1"/>
  <c r="AJ3895" i="1" a="1"/>
  <c r="AJ3895" i="1" s="1"/>
  <c r="AJ3896" i="1" a="1"/>
  <c r="AJ3896" i="1" s="1"/>
  <c r="AJ3897" i="1" a="1"/>
  <c r="AJ3897" i="1" s="1"/>
  <c r="AJ3898" i="1" a="1"/>
  <c r="AJ3898" i="1" s="1"/>
  <c r="AJ3899" i="1" a="1"/>
  <c r="AJ3899" i="1" s="1"/>
  <c r="AJ3900" i="1" a="1"/>
  <c r="AJ3900" i="1" s="1"/>
  <c r="AJ3901" i="1" a="1"/>
  <c r="AJ3901" i="1" s="1"/>
  <c r="AJ3902" i="1" a="1"/>
  <c r="AJ3902" i="1" s="1"/>
  <c r="AJ3903" i="1" a="1"/>
  <c r="AJ3903" i="1" s="1"/>
  <c r="AJ3904" i="1" a="1"/>
  <c r="AJ3904" i="1" s="1"/>
  <c r="AJ3905" i="1" a="1"/>
  <c r="AJ3905" i="1" s="1"/>
  <c r="AJ3906" i="1" a="1"/>
  <c r="AJ3906" i="1" s="1"/>
  <c r="AJ3907" i="1" a="1"/>
  <c r="AJ3907" i="1" s="1"/>
  <c r="AJ3908" i="1" a="1"/>
  <c r="AJ3908" i="1" s="1"/>
  <c r="AJ3909" i="1" a="1"/>
  <c r="AJ3909" i="1" s="1"/>
  <c r="AJ3910" i="1" a="1"/>
  <c r="AJ3910" i="1" s="1"/>
  <c r="AJ3911" i="1" a="1"/>
  <c r="AJ3911" i="1" s="1"/>
  <c r="AK3911" i="1" s="1" a="1"/>
  <c r="AK3911" i="1" s="1"/>
  <c r="AN3911" i="1" s="1"/>
  <c r="AO3911" i="1" s="1"/>
  <c r="AJ3912" i="1" a="1"/>
  <c r="AJ3912" i="1" s="1"/>
  <c r="AJ3913" i="1" a="1"/>
  <c r="AJ3913" i="1" s="1"/>
  <c r="AJ3914" i="1" a="1"/>
  <c r="AJ3914" i="1" s="1"/>
  <c r="AJ3915" i="1" a="1"/>
  <c r="AJ3915" i="1" s="1"/>
  <c r="AJ3916" i="1" a="1"/>
  <c r="AJ3916" i="1" s="1"/>
  <c r="AJ3917" i="1" a="1"/>
  <c r="AJ3917" i="1" s="1"/>
  <c r="AJ3918" i="1" a="1"/>
  <c r="AJ3918" i="1" s="1"/>
  <c r="AJ3919" i="1" a="1"/>
  <c r="AJ3919" i="1" s="1"/>
  <c r="AJ3920" i="1" a="1"/>
  <c r="AJ3920" i="1" s="1"/>
  <c r="AJ3921" i="1" a="1"/>
  <c r="AJ3921" i="1" s="1"/>
  <c r="AJ3922" i="1" a="1"/>
  <c r="AJ3922" i="1" s="1"/>
  <c r="AJ3923" i="1" a="1"/>
  <c r="AJ3923" i="1" s="1"/>
  <c r="AJ3924" i="1" a="1"/>
  <c r="AJ3924" i="1" s="1"/>
  <c r="AJ3925" i="1" a="1"/>
  <c r="AJ3925" i="1" s="1"/>
  <c r="AJ3926" i="1" a="1"/>
  <c r="AJ3926" i="1" s="1"/>
  <c r="AJ3927" i="1" a="1"/>
  <c r="AJ3927" i="1" s="1"/>
  <c r="AJ3928" i="1" a="1"/>
  <c r="AJ3928" i="1" s="1"/>
  <c r="AJ3929" i="1" a="1"/>
  <c r="AJ3929" i="1" s="1"/>
  <c r="AJ3930" i="1" a="1"/>
  <c r="AJ3930" i="1" s="1"/>
  <c r="AJ3931" i="1" a="1"/>
  <c r="AJ3931" i="1" s="1"/>
  <c r="AJ3932" i="1" a="1"/>
  <c r="AJ3932" i="1" s="1"/>
  <c r="AJ3933" i="1" a="1"/>
  <c r="AJ3933" i="1" s="1"/>
  <c r="AK3933" i="1" s="1" a="1"/>
  <c r="AK3933" i="1" s="1"/>
  <c r="AN3933" i="1" s="1"/>
  <c r="AO3933" i="1" s="1"/>
  <c r="AJ3934" i="1" a="1"/>
  <c r="AJ3934" i="1" s="1"/>
  <c r="AJ3935" i="1" a="1"/>
  <c r="AJ3935" i="1" s="1"/>
  <c r="AJ3936" i="1" a="1"/>
  <c r="AJ3936" i="1" s="1"/>
  <c r="AJ3937" i="1" a="1"/>
  <c r="AJ3937" i="1" s="1"/>
  <c r="AJ3938" i="1" a="1"/>
  <c r="AJ3938" i="1" s="1"/>
  <c r="AJ3939" i="1" a="1"/>
  <c r="AJ3939" i="1" s="1"/>
  <c r="AJ3940" i="1" a="1"/>
  <c r="AJ3940" i="1" s="1"/>
  <c r="AJ3941" i="1" a="1"/>
  <c r="AJ3941" i="1" s="1"/>
  <c r="AJ3942" i="1" a="1"/>
  <c r="AJ3942" i="1" s="1"/>
  <c r="AJ3943" i="1" a="1"/>
  <c r="AJ3943" i="1" s="1"/>
  <c r="AJ3944" i="1" a="1"/>
  <c r="AJ3944" i="1" s="1"/>
  <c r="AJ3945" i="1" a="1"/>
  <c r="AJ3945" i="1" s="1"/>
  <c r="AJ3946" i="1" a="1"/>
  <c r="AJ3946" i="1" s="1"/>
  <c r="AJ3947" i="1" a="1"/>
  <c r="AJ3947" i="1" s="1"/>
  <c r="AJ3948" i="1" a="1"/>
  <c r="AJ3948" i="1" s="1"/>
  <c r="AJ3949" i="1" a="1"/>
  <c r="AJ3949" i="1" s="1"/>
  <c r="AJ3950" i="1" a="1"/>
  <c r="AJ3950" i="1" s="1"/>
  <c r="AJ3951" i="1" a="1"/>
  <c r="AJ3951" i="1" s="1"/>
  <c r="AJ3952" i="1" a="1"/>
  <c r="AJ3952" i="1" s="1"/>
  <c r="AJ3953" i="1" a="1"/>
  <c r="AJ3953" i="1" s="1"/>
  <c r="AJ3954" i="1" a="1"/>
  <c r="AJ3954" i="1" s="1"/>
  <c r="AJ3955" i="1" a="1"/>
  <c r="AJ3955" i="1" s="1"/>
  <c r="AJ3956" i="1" a="1"/>
  <c r="AJ3956" i="1" s="1"/>
  <c r="AJ3957" i="1" a="1"/>
  <c r="AJ3957" i="1" s="1"/>
  <c r="AJ3958" i="1" a="1"/>
  <c r="AJ3958" i="1" s="1"/>
  <c r="AJ3959" i="1" a="1"/>
  <c r="AJ3959" i="1" s="1"/>
  <c r="AJ3960" i="1" a="1"/>
  <c r="AJ3960" i="1" s="1"/>
  <c r="AJ3961" i="1" a="1"/>
  <c r="AJ3961" i="1" s="1"/>
  <c r="AJ3962" i="1" a="1"/>
  <c r="AJ3962" i="1" s="1"/>
  <c r="AJ3963" i="1" a="1"/>
  <c r="AJ3963" i="1" s="1"/>
  <c r="AJ3964" i="1" a="1"/>
  <c r="AJ3964" i="1" s="1"/>
  <c r="AJ3965" i="1" a="1"/>
  <c r="AJ3965" i="1" s="1"/>
  <c r="AJ3966" i="1" a="1"/>
  <c r="AJ3966" i="1" s="1"/>
  <c r="AJ3967" i="1" a="1"/>
  <c r="AJ3967" i="1" s="1"/>
  <c r="AJ3968" i="1" a="1"/>
  <c r="AJ3968" i="1" s="1"/>
  <c r="AJ3969" i="1" a="1"/>
  <c r="AJ3969" i="1" s="1"/>
  <c r="AJ3970" i="1" a="1"/>
  <c r="AJ3970" i="1" s="1"/>
  <c r="AJ3971" i="1" a="1"/>
  <c r="AJ3971" i="1" s="1"/>
  <c r="AJ3972" i="1" a="1"/>
  <c r="AJ3972" i="1" s="1"/>
  <c r="AJ3973" i="1" a="1"/>
  <c r="AJ3973" i="1" s="1"/>
  <c r="AJ3974" i="1" a="1"/>
  <c r="AJ3974" i="1" s="1"/>
  <c r="AJ3975" i="1" a="1"/>
  <c r="AJ3975" i="1" s="1"/>
  <c r="AJ3976" i="1" a="1"/>
  <c r="AJ3976" i="1" s="1"/>
  <c r="AJ3977" i="1" a="1"/>
  <c r="AJ3977" i="1" s="1"/>
  <c r="AJ3978" i="1" a="1"/>
  <c r="AJ3978" i="1" s="1"/>
  <c r="AJ3979" i="1" a="1"/>
  <c r="AJ3979" i="1" s="1"/>
  <c r="AJ3980" i="1" a="1"/>
  <c r="AJ3980" i="1" s="1"/>
  <c r="AJ3981" i="1" a="1"/>
  <c r="AJ3981" i="1" s="1"/>
  <c r="AJ3982" i="1" a="1"/>
  <c r="AJ3982" i="1" s="1"/>
  <c r="AJ3983" i="1" a="1"/>
  <c r="AJ3983" i="1" s="1"/>
  <c r="AJ3984" i="1" a="1"/>
  <c r="AJ3984" i="1" s="1"/>
  <c r="AJ3985" i="1" a="1"/>
  <c r="AJ3985" i="1" s="1"/>
  <c r="AJ3986" i="1" a="1"/>
  <c r="AJ3986" i="1" s="1"/>
  <c r="AJ3987" i="1" a="1"/>
  <c r="AJ3987" i="1" s="1"/>
  <c r="AJ3988" i="1" a="1"/>
  <c r="AJ3988" i="1" s="1"/>
  <c r="AJ3989" i="1" a="1"/>
  <c r="AJ3989" i="1" s="1"/>
  <c r="AK3989" i="1" s="1" a="1"/>
  <c r="AK3989" i="1" s="1"/>
  <c r="AN3989" i="1" s="1"/>
  <c r="AO3989" i="1" s="1"/>
  <c r="AJ3990" i="1" a="1"/>
  <c r="AJ3990" i="1" s="1"/>
  <c r="AJ3991" i="1" a="1"/>
  <c r="AJ3991" i="1" s="1"/>
  <c r="AJ3992" i="1" a="1"/>
  <c r="AJ3992" i="1" s="1"/>
  <c r="AJ3993" i="1" a="1"/>
  <c r="AJ3993" i="1" s="1"/>
  <c r="AJ3994" i="1" a="1"/>
  <c r="AJ3994" i="1" s="1"/>
  <c r="AJ3995" i="1" a="1"/>
  <c r="AJ3995" i="1" s="1"/>
  <c r="AJ3996" i="1" a="1"/>
  <c r="AJ3996" i="1" s="1"/>
  <c r="AJ3997" i="1" a="1"/>
  <c r="AJ3997" i="1" s="1"/>
  <c r="AJ3998" i="1" a="1"/>
  <c r="AJ3998" i="1" s="1"/>
  <c r="AJ3999" i="1" a="1"/>
  <c r="AJ3999" i="1" s="1"/>
  <c r="AJ4000" i="1" a="1"/>
  <c r="AJ4000" i="1" s="1"/>
  <c r="AJ4001" i="1" a="1"/>
  <c r="AJ4001" i="1" s="1"/>
  <c r="AJ4002" i="1" a="1"/>
  <c r="AJ4002" i="1" s="1"/>
  <c r="AJ4003" i="1" a="1"/>
  <c r="AJ4003" i="1" s="1"/>
  <c r="AJ4004" i="1" a="1"/>
  <c r="AJ4004" i="1" s="1"/>
  <c r="AJ4005" i="1" a="1"/>
  <c r="AJ4005" i="1" s="1"/>
  <c r="AJ4006" i="1" a="1"/>
  <c r="AJ4006" i="1" s="1"/>
  <c r="AJ4007" i="1" a="1"/>
  <c r="AJ4007" i="1" s="1"/>
  <c r="AJ4008" i="1" a="1"/>
  <c r="AJ4008" i="1" s="1"/>
  <c r="AJ4009" i="1" a="1"/>
  <c r="AJ4009" i="1" s="1"/>
  <c r="AJ4010" i="1" a="1"/>
  <c r="AJ4010" i="1" s="1"/>
  <c r="AJ4011" i="1" a="1"/>
  <c r="AJ4011" i="1" s="1"/>
  <c r="AJ4012" i="1" a="1"/>
  <c r="AJ4012" i="1" s="1"/>
  <c r="AJ4013" i="1" a="1"/>
  <c r="AJ4013" i="1" s="1"/>
  <c r="AJ4014" i="1" a="1"/>
  <c r="AJ4014" i="1" s="1"/>
  <c r="AJ4015" i="1" a="1"/>
  <c r="AJ4015" i="1" s="1"/>
  <c r="AJ4016" i="1" a="1"/>
  <c r="AJ4016" i="1" s="1"/>
  <c r="AJ4017" i="1" a="1"/>
  <c r="AJ4017" i="1" s="1"/>
  <c r="AJ4018" i="1" a="1"/>
  <c r="AJ4018" i="1" s="1"/>
  <c r="AJ4019" i="1" a="1"/>
  <c r="AJ4019" i="1" s="1"/>
  <c r="AJ4020" i="1" a="1"/>
  <c r="AJ4020" i="1" s="1"/>
  <c r="AJ4021" i="1" a="1"/>
  <c r="AJ4021" i="1" s="1"/>
  <c r="AJ4022" i="1" a="1"/>
  <c r="AJ4022" i="1" s="1"/>
  <c r="AJ4023" i="1" a="1"/>
  <c r="AJ4023" i="1" s="1"/>
  <c r="AJ4024" i="1" a="1"/>
  <c r="AJ4024" i="1" s="1"/>
  <c r="AJ4025" i="1" a="1"/>
  <c r="AJ4025" i="1" s="1"/>
  <c r="AJ4026" i="1" a="1"/>
  <c r="AJ4026" i="1" s="1"/>
  <c r="AJ4027" i="1" a="1"/>
  <c r="AJ4027" i="1" s="1"/>
  <c r="AJ4028" i="1" a="1"/>
  <c r="AJ4028" i="1" s="1"/>
  <c r="AJ4029" i="1" a="1"/>
  <c r="AJ4029" i="1" s="1"/>
  <c r="AJ4030" i="1" a="1"/>
  <c r="AJ4030" i="1" s="1"/>
  <c r="AJ4031" i="1" a="1"/>
  <c r="AJ4031" i="1" s="1"/>
  <c r="AJ4032" i="1" a="1"/>
  <c r="AJ4032" i="1" s="1"/>
  <c r="AJ4033" i="1" a="1"/>
  <c r="AJ4033" i="1" s="1"/>
  <c r="AJ4034" i="1" a="1"/>
  <c r="AJ4034" i="1" s="1"/>
  <c r="AJ4035" i="1" a="1"/>
  <c r="AJ4035" i="1" s="1"/>
  <c r="AJ4036" i="1" a="1"/>
  <c r="AJ4036" i="1" s="1"/>
  <c r="AJ4037" i="1" a="1"/>
  <c r="AJ4037" i="1" s="1"/>
  <c r="AJ4038" i="1" a="1"/>
  <c r="AJ4038" i="1" s="1"/>
  <c r="AJ4039" i="1" a="1"/>
  <c r="AJ4039" i="1" s="1"/>
  <c r="AJ4040" i="1" a="1"/>
  <c r="AJ4040" i="1" s="1"/>
  <c r="AJ4041" i="1" a="1"/>
  <c r="AJ4041" i="1" s="1"/>
  <c r="AJ4042" i="1" a="1"/>
  <c r="AJ4042" i="1" s="1"/>
  <c r="AJ4043" i="1" a="1"/>
  <c r="AJ4043" i="1" s="1"/>
  <c r="AJ4044" i="1" a="1"/>
  <c r="AJ4044" i="1" s="1"/>
  <c r="AJ4045" i="1" a="1"/>
  <c r="AJ4045" i="1" s="1"/>
  <c r="AJ4046" i="1" a="1"/>
  <c r="AJ4046" i="1" s="1"/>
  <c r="AK4046" i="1" s="1" a="1"/>
  <c r="AK4046" i="1" s="1"/>
  <c r="AN4046" i="1" s="1"/>
  <c r="AO4046" i="1" s="1"/>
  <c r="AJ4047" i="1" a="1"/>
  <c r="AJ4047" i="1" s="1"/>
  <c r="AJ4048" i="1" a="1"/>
  <c r="AJ4048" i="1" s="1"/>
  <c r="AJ4049" i="1" a="1"/>
  <c r="AJ4049" i="1" s="1"/>
  <c r="AJ4050" i="1" a="1"/>
  <c r="AJ4050" i="1" s="1"/>
  <c r="AJ4051" i="1" a="1"/>
  <c r="AJ4051" i="1" s="1"/>
  <c r="AJ4052" i="1" a="1"/>
  <c r="AJ4052" i="1" s="1"/>
  <c r="AJ4053" i="1" a="1"/>
  <c r="AJ4053" i="1" s="1"/>
  <c r="AJ4054" i="1" a="1"/>
  <c r="AJ4054" i="1" s="1"/>
  <c r="AJ4055" i="1" a="1"/>
  <c r="AJ4055" i="1" s="1"/>
  <c r="AJ4056" i="1" a="1"/>
  <c r="AJ4056" i="1" s="1"/>
  <c r="AJ4057" i="1" a="1"/>
  <c r="AJ4057" i="1" s="1"/>
  <c r="AJ4058" i="1" a="1"/>
  <c r="AJ4058" i="1" s="1"/>
  <c r="AJ4059" i="1" a="1"/>
  <c r="AJ4059" i="1" s="1"/>
  <c r="AJ4060" i="1" a="1"/>
  <c r="AJ4060" i="1" s="1"/>
  <c r="AJ4061" i="1" a="1"/>
  <c r="AJ4061" i="1" s="1"/>
  <c r="AJ4062" i="1" a="1"/>
  <c r="AJ4062" i="1" s="1"/>
  <c r="AJ4063" i="1" a="1"/>
  <c r="AJ4063" i="1" s="1"/>
  <c r="AJ4064" i="1" a="1"/>
  <c r="AJ4064" i="1" s="1"/>
  <c r="AJ4065" i="1" a="1"/>
  <c r="AJ4065" i="1" s="1"/>
  <c r="AJ4066" i="1" a="1"/>
  <c r="AJ4066" i="1" s="1"/>
  <c r="AJ4067" i="1" a="1"/>
  <c r="AJ4067" i="1" s="1"/>
  <c r="AJ4068" i="1" a="1"/>
  <c r="AJ4068" i="1" s="1"/>
  <c r="AJ4069" i="1" a="1"/>
  <c r="AJ4069" i="1" s="1"/>
  <c r="AJ4070" i="1" a="1"/>
  <c r="AJ4070" i="1" s="1"/>
  <c r="AJ4071" i="1" a="1"/>
  <c r="AJ4071" i="1" s="1"/>
  <c r="AJ4072" i="1" a="1"/>
  <c r="AJ4072" i="1" s="1"/>
  <c r="AJ4073" i="1" a="1"/>
  <c r="AJ4073" i="1" s="1"/>
  <c r="AJ4074" i="1" a="1"/>
  <c r="AJ4074" i="1" s="1"/>
  <c r="AJ4075" i="1" a="1"/>
  <c r="AJ4075" i="1" s="1"/>
  <c r="AJ4076" i="1" a="1"/>
  <c r="AJ4076" i="1" s="1"/>
  <c r="AJ4077" i="1" a="1"/>
  <c r="AJ4077" i="1" s="1"/>
  <c r="AJ4078" i="1" a="1"/>
  <c r="AJ4078" i="1" s="1"/>
  <c r="AJ4079" i="1" a="1"/>
  <c r="AJ4079" i="1" s="1"/>
  <c r="AJ4080" i="1" a="1"/>
  <c r="AJ4080" i="1" s="1"/>
  <c r="AJ4081" i="1" a="1"/>
  <c r="AJ4081" i="1" s="1"/>
  <c r="AJ4082" i="1" a="1"/>
  <c r="AJ4082" i="1" s="1"/>
  <c r="AJ4083" i="1" a="1"/>
  <c r="AJ4083" i="1" s="1"/>
  <c r="AJ4084" i="1" a="1"/>
  <c r="AJ4084" i="1" s="1"/>
  <c r="AJ4085" i="1" a="1"/>
  <c r="AJ4085" i="1" s="1"/>
  <c r="AJ4086" i="1" a="1"/>
  <c r="AJ4086" i="1" s="1"/>
  <c r="AJ4087" i="1" a="1"/>
  <c r="AJ4087" i="1" s="1"/>
  <c r="AJ4088" i="1" a="1"/>
  <c r="AJ4088" i="1" s="1"/>
  <c r="AJ4089" i="1" a="1"/>
  <c r="AJ4089" i="1" s="1"/>
  <c r="AJ4090" i="1" a="1"/>
  <c r="AJ4090" i="1" s="1"/>
  <c r="AJ4091" i="1" a="1"/>
  <c r="AJ4091" i="1" s="1"/>
  <c r="AJ4092" i="1" a="1"/>
  <c r="AJ4092" i="1" s="1"/>
  <c r="AJ4093" i="1" a="1"/>
  <c r="AJ4093" i="1" s="1"/>
  <c r="AJ4094" i="1" a="1"/>
  <c r="AJ4094" i="1" s="1"/>
  <c r="AJ4095" i="1" a="1"/>
  <c r="AJ4095" i="1" s="1"/>
  <c r="AJ4096" i="1" a="1"/>
  <c r="AJ4096" i="1" s="1"/>
  <c r="AJ4097" i="1" a="1"/>
  <c r="AJ4097" i="1" s="1"/>
  <c r="AJ4098" i="1" a="1"/>
  <c r="AJ4098" i="1" s="1"/>
  <c r="AJ4099" i="1" a="1"/>
  <c r="AJ4099" i="1" s="1"/>
  <c r="AJ4100" i="1" a="1"/>
  <c r="AJ4100" i="1" s="1"/>
  <c r="AJ4101" i="1" a="1"/>
  <c r="AJ4101" i="1" s="1"/>
  <c r="AJ4102" i="1" a="1"/>
  <c r="AJ4102" i="1" s="1"/>
  <c r="AJ4103" i="1" a="1"/>
  <c r="AJ4103" i="1" s="1"/>
  <c r="AJ4104" i="1" a="1"/>
  <c r="AJ4104" i="1" s="1"/>
  <c r="AJ4105" i="1" a="1"/>
  <c r="AJ4105" i="1" s="1"/>
  <c r="AJ4106" i="1" a="1"/>
  <c r="AJ4106" i="1" s="1"/>
  <c r="AJ4107" i="1" a="1"/>
  <c r="AJ4107" i="1" s="1"/>
  <c r="AJ4108" i="1" a="1"/>
  <c r="AJ4108" i="1" s="1"/>
  <c r="AJ4109" i="1" a="1"/>
  <c r="AJ4109" i="1" s="1"/>
  <c r="AJ4110" i="1" a="1"/>
  <c r="AJ4110" i="1" s="1"/>
  <c r="AJ4111" i="1" a="1"/>
  <c r="AJ4111" i="1" s="1"/>
  <c r="AJ4112" i="1" a="1"/>
  <c r="AJ4112" i="1" s="1"/>
  <c r="AJ4113" i="1" a="1"/>
  <c r="AJ4113" i="1" s="1"/>
  <c r="AJ4114" i="1" a="1"/>
  <c r="AJ4114" i="1" s="1"/>
  <c r="AJ4115" i="1" a="1"/>
  <c r="AJ4115" i="1" s="1"/>
  <c r="AJ4116" i="1" a="1"/>
  <c r="AJ4116" i="1" s="1"/>
  <c r="AJ4117" i="1" a="1"/>
  <c r="AJ4117" i="1" s="1"/>
  <c r="AJ4118" i="1" a="1"/>
  <c r="AJ4118" i="1" s="1"/>
  <c r="AJ4119" i="1" a="1"/>
  <c r="AJ4119" i="1" s="1"/>
  <c r="AJ4120" i="1" a="1"/>
  <c r="AJ4120" i="1" s="1"/>
  <c r="AJ4121" i="1" a="1"/>
  <c r="AJ4121" i="1" s="1"/>
  <c r="AJ4122" i="1" a="1"/>
  <c r="AJ4122" i="1" s="1"/>
  <c r="AJ4123" i="1" a="1"/>
  <c r="AJ4123" i="1" s="1"/>
  <c r="AJ4124" i="1" a="1"/>
  <c r="AJ4124" i="1" s="1"/>
  <c r="AJ4125" i="1" a="1"/>
  <c r="AJ4125" i="1" s="1"/>
  <c r="AJ4126" i="1" a="1"/>
  <c r="AJ4126" i="1" s="1"/>
  <c r="AJ4127" i="1" a="1"/>
  <c r="AJ4127" i="1" s="1"/>
  <c r="AJ4128" i="1" a="1"/>
  <c r="AJ4128" i="1" s="1"/>
  <c r="AJ4129" i="1" a="1"/>
  <c r="AJ4129" i="1" s="1"/>
  <c r="AJ4130" i="1" a="1"/>
  <c r="AJ4130" i="1" s="1"/>
  <c r="AJ4131" i="1" a="1"/>
  <c r="AJ4131" i="1" s="1"/>
  <c r="AJ4132" i="1" a="1"/>
  <c r="AJ4132" i="1" s="1"/>
  <c r="AJ4133" i="1" a="1"/>
  <c r="AJ4133" i="1" s="1"/>
  <c r="AJ4134" i="1" a="1"/>
  <c r="AJ4134" i="1" s="1"/>
  <c r="AJ4135" i="1" a="1"/>
  <c r="AJ4135" i="1" s="1"/>
  <c r="AJ4136" i="1" a="1"/>
  <c r="AJ4136" i="1" s="1"/>
  <c r="AJ4137" i="1" a="1"/>
  <c r="AJ4137" i="1" s="1"/>
  <c r="AJ4138" i="1" a="1"/>
  <c r="AJ4138" i="1" s="1"/>
  <c r="AJ4139" i="1" a="1"/>
  <c r="AJ4139" i="1" s="1"/>
  <c r="AJ4140" i="1" a="1"/>
  <c r="AJ4140" i="1" s="1"/>
  <c r="AJ4141" i="1" a="1"/>
  <c r="AJ4141" i="1" s="1"/>
  <c r="AJ4142" i="1" a="1"/>
  <c r="AJ4142" i="1" s="1"/>
  <c r="AJ4143" i="1" a="1"/>
  <c r="AJ4143" i="1" s="1"/>
  <c r="AJ4144" i="1" a="1"/>
  <c r="AJ4144" i="1" s="1"/>
  <c r="AJ4145" i="1" a="1"/>
  <c r="AJ4145" i="1" s="1"/>
  <c r="AJ4146" i="1" a="1"/>
  <c r="AJ4146" i="1" s="1"/>
  <c r="AJ4147" i="1" a="1"/>
  <c r="AJ4147" i="1" s="1"/>
  <c r="AJ4148" i="1" a="1"/>
  <c r="AJ4148" i="1" s="1"/>
  <c r="AJ4149" i="1" a="1"/>
  <c r="AJ4149" i="1" s="1"/>
  <c r="AJ4150" i="1" a="1"/>
  <c r="AJ4150" i="1" s="1"/>
  <c r="AJ4151" i="1" a="1"/>
  <c r="AJ4151" i="1" s="1"/>
  <c r="AJ4152" i="1" a="1"/>
  <c r="AJ4152" i="1" s="1"/>
  <c r="AJ4153" i="1" a="1"/>
  <c r="AJ4153" i="1" s="1"/>
  <c r="AJ4154" i="1" a="1"/>
  <c r="AJ4154" i="1" s="1"/>
  <c r="AJ4155" i="1" a="1"/>
  <c r="AJ4155" i="1" s="1"/>
  <c r="AJ4156" i="1" a="1"/>
  <c r="AJ4156" i="1" s="1"/>
  <c r="AJ4157" i="1" a="1"/>
  <c r="AJ4157" i="1" s="1"/>
  <c r="AJ4158" i="1" a="1"/>
  <c r="AJ4158" i="1" s="1"/>
  <c r="AJ4159" i="1" a="1"/>
  <c r="AJ4159" i="1" s="1"/>
  <c r="AJ4160" i="1" a="1"/>
  <c r="AJ4160" i="1" s="1"/>
  <c r="AJ4161" i="1" a="1"/>
  <c r="AJ4161" i="1" s="1"/>
  <c r="AJ4162" i="1" a="1"/>
  <c r="AJ4162" i="1" s="1"/>
  <c r="AJ4163" i="1" a="1"/>
  <c r="AJ4163" i="1" s="1"/>
  <c r="AJ4164" i="1" a="1"/>
  <c r="AJ4164" i="1" s="1"/>
  <c r="AJ4165" i="1" a="1"/>
  <c r="AJ4165" i="1" s="1"/>
  <c r="AJ4166" i="1" a="1"/>
  <c r="AJ4166" i="1" s="1"/>
  <c r="AJ4167" i="1" a="1"/>
  <c r="AJ4167" i="1" s="1"/>
  <c r="AJ4168" i="1" a="1"/>
  <c r="AJ4168" i="1" s="1"/>
  <c r="AJ4169" i="1" a="1"/>
  <c r="AJ4169" i="1" s="1"/>
  <c r="AJ4170" i="1" a="1"/>
  <c r="AJ4170" i="1" s="1"/>
  <c r="AJ4171" i="1" a="1"/>
  <c r="AJ4171" i="1" s="1"/>
  <c r="AJ4172" i="1" a="1"/>
  <c r="AJ4172" i="1" s="1"/>
  <c r="AJ4173" i="1" a="1"/>
  <c r="AJ4173" i="1" s="1"/>
  <c r="AJ4174" i="1" a="1"/>
  <c r="AJ4174" i="1" s="1"/>
  <c r="AJ4175" i="1" a="1"/>
  <c r="AJ4175" i="1" s="1"/>
  <c r="AJ4176" i="1" a="1"/>
  <c r="AJ4176" i="1" s="1"/>
  <c r="AJ4177" i="1" a="1"/>
  <c r="AJ4177" i="1" s="1"/>
  <c r="AJ4178" i="1" a="1"/>
  <c r="AJ4178" i="1" s="1"/>
  <c r="AJ4179" i="1" a="1"/>
  <c r="AJ4179" i="1" s="1"/>
  <c r="AJ4180" i="1" a="1"/>
  <c r="AJ4180" i="1" s="1"/>
  <c r="AJ4181" i="1" a="1"/>
  <c r="AJ4181" i="1" s="1"/>
  <c r="AJ4182" i="1" a="1"/>
  <c r="AJ4182" i="1" s="1"/>
  <c r="AJ4183" i="1" a="1"/>
  <c r="AJ4183" i="1" s="1"/>
  <c r="AJ4184" i="1" a="1"/>
  <c r="AJ4184" i="1" s="1"/>
  <c r="AJ4185" i="1" a="1"/>
  <c r="AJ4185" i="1" s="1"/>
  <c r="AJ4186" i="1" a="1"/>
  <c r="AJ4186" i="1" s="1"/>
  <c r="AJ4187" i="1" a="1"/>
  <c r="AJ4187" i="1" s="1"/>
  <c r="AJ4188" i="1" a="1"/>
  <c r="AJ4188" i="1" s="1"/>
  <c r="AJ4189" i="1" a="1"/>
  <c r="AJ4189" i="1" s="1"/>
  <c r="AJ4190" i="1" a="1"/>
  <c r="AJ4190" i="1" s="1"/>
  <c r="AJ4191" i="1" a="1"/>
  <c r="AJ4191" i="1" s="1"/>
  <c r="AJ4192" i="1" a="1"/>
  <c r="AJ4192" i="1" s="1"/>
  <c r="AJ4193" i="1" a="1"/>
  <c r="AJ4193" i="1" s="1"/>
  <c r="AJ4194" i="1" a="1"/>
  <c r="AJ4194" i="1" s="1"/>
  <c r="AJ4195" i="1" a="1"/>
  <c r="AJ4195" i="1" s="1"/>
  <c r="AJ4196" i="1" a="1"/>
  <c r="AJ4196" i="1" s="1"/>
  <c r="AJ4197" i="1" a="1"/>
  <c r="AJ4197" i="1" s="1"/>
  <c r="AJ4198" i="1" a="1"/>
  <c r="AJ4198" i="1" s="1"/>
  <c r="AJ4199" i="1" a="1"/>
  <c r="AJ4199" i="1" s="1"/>
  <c r="AJ4200" i="1" a="1"/>
  <c r="AJ4200" i="1" s="1"/>
  <c r="AJ4201" i="1" a="1"/>
  <c r="AJ4201" i="1" s="1"/>
  <c r="AK4201" i="1" s="1" a="1"/>
  <c r="AK4201" i="1" s="1"/>
  <c r="AN4201" i="1" s="1"/>
  <c r="AO4201" i="1" s="1"/>
  <c r="AJ4202" i="1" a="1"/>
  <c r="AJ4202" i="1" s="1"/>
  <c r="AJ4203" i="1" a="1"/>
  <c r="AJ4203" i="1" s="1"/>
  <c r="AJ4204" i="1" a="1"/>
  <c r="AJ4204" i="1" s="1"/>
  <c r="AJ4205" i="1" a="1"/>
  <c r="AJ4205" i="1" s="1"/>
  <c r="AJ4206" i="1" a="1"/>
  <c r="AJ4206" i="1" s="1"/>
  <c r="AJ4207" i="1" a="1"/>
  <c r="AJ4207" i="1" s="1"/>
  <c r="AJ4208" i="1" a="1"/>
  <c r="AJ4208" i="1" s="1"/>
  <c r="AJ4209" i="1" a="1"/>
  <c r="AJ4209" i="1" s="1"/>
  <c r="AJ4210" i="1" a="1"/>
  <c r="AJ4210" i="1" s="1"/>
  <c r="AJ4211" i="1" a="1"/>
  <c r="AJ4211" i="1" s="1"/>
  <c r="AJ4212" i="1" a="1"/>
  <c r="AJ4212" i="1" s="1"/>
  <c r="AJ4213" i="1" a="1"/>
  <c r="AJ4213" i="1" s="1"/>
  <c r="AJ4214" i="1" a="1"/>
  <c r="AJ4214" i="1" s="1"/>
  <c r="AJ4215" i="1" a="1"/>
  <c r="AJ4215" i="1" s="1"/>
  <c r="AJ4216" i="1" a="1"/>
  <c r="AJ4216" i="1" s="1"/>
  <c r="AJ4217" i="1" a="1"/>
  <c r="AJ4217" i="1" s="1"/>
  <c r="AJ4218" i="1" a="1"/>
  <c r="AJ4218" i="1" s="1"/>
  <c r="AJ4219" i="1" a="1"/>
  <c r="AJ4219" i="1" s="1"/>
  <c r="AJ4220" i="1" a="1"/>
  <c r="AJ4220" i="1" s="1"/>
  <c r="AL4220" i="1" s="1"/>
  <c r="AM4220" i="1" s="1"/>
  <c r="AJ4221" i="1" a="1"/>
  <c r="AJ4221" i="1" s="1"/>
  <c r="AJ4222" i="1" a="1"/>
  <c r="AJ4222" i="1" s="1"/>
  <c r="AJ4223" i="1" a="1"/>
  <c r="AJ4223" i="1" s="1"/>
  <c r="AJ4224" i="1" a="1"/>
  <c r="AJ4224" i="1" s="1"/>
  <c r="AJ4225" i="1" a="1"/>
  <c r="AJ4225" i="1" s="1"/>
  <c r="AJ4226" i="1" a="1"/>
  <c r="AJ4226" i="1" s="1"/>
  <c r="AJ4227" i="1" a="1"/>
  <c r="AJ4227" i="1" s="1"/>
  <c r="AJ4228" i="1" a="1"/>
  <c r="AJ4228" i="1" s="1"/>
  <c r="AJ4229" i="1" a="1"/>
  <c r="AJ4229" i="1" s="1"/>
  <c r="AJ4230" i="1" a="1"/>
  <c r="AJ4230" i="1" s="1"/>
  <c r="AJ4231" i="1" a="1"/>
  <c r="AJ4231" i="1" s="1"/>
  <c r="AK4231" i="1" s="1" a="1"/>
  <c r="AK4231" i="1" s="1"/>
  <c r="AN4231" i="1" s="1"/>
  <c r="AO4231" i="1" s="1"/>
  <c r="AJ4232" i="1" a="1"/>
  <c r="AJ4232" i="1" s="1"/>
  <c r="AJ4233" i="1" a="1"/>
  <c r="AJ4233" i="1" s="1"/>
  <c r="AJ4234" i="1" a="1"/>
  <c r="AJ4234" i="1" s="1"/>
  <c r="AJ4235" i="1" a="1"/>
  <c r="AJ4235" i="1" s="1"/>
  <c r="AJ4236" i="1" a="1"/>
  <c r="AJ4236" i="1" s="1"/>
  <c r="AJ4237" i="1" a="1"/>
  <c r="AJ4237" i="1" s="1"/>
  <c r="AJ4238" i="1" a="1"/>
  <c r="AJ4238" i="1" s="1"/>
  <c r="AK4238" i="1" s="1" a="1"/>
  <c r="AK4238" i="1" s="1"/>
  <c r="AN4238" i="1" s="1"/>
  <c r="AO4238" i="1" s="1"/>
  <c r="AJ4239" i="1" a="1"/>
  <c r="AJ4239" i="1" s="1"/>
  <c r="AJ4240" i="1" a="1"/>
  <c r="AJ4240" i="1" s="1"/>
  <c r="AJ4241" i="1" a="1"/>
  <c r="AJ4241" i="1" s="1"/>
  <c r="AJ4242" i="1" a="1"/>
  <c r="AJ4242" i="1" s="1"/>
  <c r="AJ4243" i="1" a="1"/>
  <c r="AJ4243" i="1" s="1"/>
  <c r="AJ4244" i="1" a="1"/>
  <c r="AJ4244" i="1" s="1"/>
  <c r="AJ4245" i="1" a="1"/>
  <c r="AJ4245" i="1" s="1"/>
  <c r="AJ4246" i="1" a="1"/>
  <c r="AJ4246" i="1" s="1"/>
  <c r="AJ4247" i="1" a="1"/>
  <c r="AJ4247" i="1" s="1"/>
  <c r="AJ4248" i="1" a="1"/>
  <c r="AJ4248" i="1" s="1"/>
  <c r="AJ4249" i="1" a="1"/>
  <c r="AJ4249" i="1" s="1"/>
  <c r="AJ4250" i="1" a="1"/>
  <c r="AJ4250" i="1" s="1"/>
  <c r="AJ4251" i="1" a="1"/>
  <c r="AJ4251" i="1" s="1"/>
  <c r="AJ4252" i="1" a="1"/>
  <c r="AJ4252" i="1" s="1"/>
  <c r="AJ4253" i="1" a="1"/>
  <c r="AJ4253" i="1" s="1"/>
  <c r="AJ4254" i="1" a="1"/>
  <c r="AJ4254" i="1" s="1"/>
  <c r="AJ4255" i="1" a="1"/>
  <c r="AJ4255" i="1" s="1"/>
  <c r="AJ4256" i="1" a="1"/>
  <c r="AJ4256" i="1" s="1"/>
  <c r="AJ4257" i="1" a="1"/>
  <c r="AJ4257" i="1" s="1"/>
  <c r="AJ4258" i="1" a="1"/>
  <c r="AJ4258" i="1" s="1"/>
  <c r="AJ4259" i="1" a="1"/>
  <c r="AJ4259" i="1" s="1"/>
  <c r="AJ4260" i="1" a="1"/>
  <c r="AJ4260" i="1" s="1"/>
  <c r="AJ4261" i="1" a="1"/>
  <c r="AJ4261" i="1" s="1"/>
  <c r="AJ4262" i="1" a="1"/>
  <c r="AJ4262" i="1" s="1"/>
  <c r="AJ4263" i="1" a="1"/>
  <c r="AJ4263" i="1" s="1"/>
  <c r="AJ4264" i="1" a="1"/>
  <c r="AJ4264" i="1" s="1"/>
  <c r="AJ4265" i="1" a="1"/>
  <c r="AJ4265" i="1" s="1"/>
  <c r="AJ4266" i="1" a="1"/>
  <c r="AJ4266" i="1" s="1"/>
  <c r="AJ4267" i="1" a="1"/>
  <c r="AJ4267" i="1" s="1"/>
  <c r="AJ4268" i="1" a="1"/>
  <c r="AJ4268" i="1" s="1"/>
  <c r="AJ4269" i="1" a="1"/>
  <c r="AJ4269" i="1" s="1"/>
  <c r="AJ4270" i="1" a="1"/>
  <c r="AJ4270" i="1" s="1"/>
  <c r="AJ4271" i="1" a="1"/>
  <c r="AJ4271" i="1" s="1"/>
  <c r="AJ4272" i="1" a="1"/>
  <c r="AJ4272" i="1" s="1"/>
  <c r="AJ4273" i="1" a="1"/>
  <c r="AJ4273" i="1" s="1"/>
  <c r="AJ4274" i="1" a="1"/>
  <c r="AJ4274" i="1" s="1"/>
  <c r="AJ4275" i="1" a="1"/>
  <c r="AJ4275" i="1" s="1"/>
  <c r="AJ4276" i="1" a="1"/>
  <c r="AJ4276" i="1" s="1"/>
  <c r="AJ4277" i="1" a="1"/>
  <c r="AJ4277" i="1" s="1"/>
  <c r="AJ4278" i="1" a="1"/>
  <c r="AJ4278" i="1" s="1"/>
  <c r="AJ4279" i="1" a="1"/>
  <c r="AJ4279" i="1" s="1"/>
  <c r="AJ4280" i="1" a="1"/>
  <c r="AJ4280" i="1" s="1"/>
  <c r="AJ4281" i="1" a="1"/>
  <c r="AJ4281" i="1" s="1"/>
  <c r="AJ4282" i="1" a="1"/>
  <c r="AJ4282" i="1" s="1"/>
  <c r="AJ4283" i="1" a="1"/>
  <c r="AJ4283" i="1" s="1"/>
  <c r="AJ4284" i="1" a="1"/>
  <c r="AJ4284" i="1" s="1"/>
  <c r="AL4284" i="1" s="1"/>
  <c r="AM4284" i="1" s="1"/>
  <c r="AJ4285" i="1" a="1"/>
  <c r="AJ4285" i="1" s="1"/>
  <c r="AJ4286" i="1" a="1"/>
  <c r="AJ4286" i="1" s="1"/>
  <c r="AJ4287" i="1" a="1"/>
  <c r="AJ4287" i="1" s="1"/>
  <c r="AJ4288" i="1" a="1"/>
  <c r="AJ4288" i="1" s="1"/>
  <c r="AJ4289" i="1" a="1"/>
  <c r="AJ4289" i="1" s="1"/>
  <c r="AJ4290" i="1" a="1"/>
  <c r="AJ4290" i="1" s="1"/>
  <c r="AJ4291" i="1" a="1"/>
  <c r="AJ4291" i="1" s="1"/>
  <c r="AJ4292" i="1" a="1"/>
  <c r="AJ4292" i="1" s="1"/>
  <c r="AJ4293" i="1" a="1"/>
  <c r="AJ4293" i="1" s="1"/>
  <c r="AJ4294" i="1" a="1"/>
  <c r="AJ4294" i="1" s="1"/>
  <c r="AJ4295" i="1" a="1"/>
  <c r="AJ4295" i="1" s="1"/>
  <c r="AJ4296" i="1" a="1"/>
  <c r="AJ4296" i="1" s="1"/>
  <c r="AK4296" i="1" s="1" a="1"/>
  <c r="AK4296" i="1" s="1"/>
  <c r="AN4296" i="1" s="1"/>
  <c r="AO4296" i="1" s="1"/>
  <c r="AJ4297" i="1" a="1"/>
  <c r="AJ4297" i="1" s="1"/>
  <c r="AJ4298" i="1" a="1"/>
  <c r="AJ4298" i="1" s="1"/>
  <c r="AJ4299" i="1" a="1"/>
  <c r="AJ4299" i="1" s="1"/>
  <c r="AJ4300" i="1" a="1"/>
  <c r="AJ4300" i="1" s="1"/>
  <c r="AJ4301" i="1" a="1"/>
  <c r="AJ4301" i="1" s="1"/>
  <c r="AJ4302" i="1" a="1"/>
  <c r="AJ4302" i="1" s="1"/>
  <c r="AJ4303" i="1" a="1"/>
  <c r="AJ4303" i="1" s="1"/>
  <c r="AK4303" i="1" s="1" a="1"/>
  <c r="AK4303" i="1" s="1"/>
  <c r="AN4303" i="1" s="1"/>
  <c r="AO4303" i="1" s="1"/>
  <c r="AJ4304" i="1" a="1"/>
  <c r="AJ4304" i="1" s="1"/>
  <c r="AJ4305" i="1" a="1"/>
  <c r="AJ4305" i="1" s="1"/>
  <c r="AJ4306" i="1" a="1"/>
  <c r="AJ4306" i="1" s="1"/>
  <c r="AJ4307" i="1" a="1"/>
  <c r="AJ4307" i="1" s="1"/>
  <c r="AJ4308" i="1" a="1"/>
  <c r="AJ4308" i="1" s="1"/>
  <c r="AJ4309" i="1" a="1"/>
  <c r="AJ4309" i="1" s="1"/>
  <c r="AJ4310" i="1" a="1"/>
  <c r="AJ4310" i="1" s="1"/>
  <c r="AK4310" i="1" s="1" a="1"/>
  <c r="AK4310" i="1" s="1"/>
  <c r="AN4310" i="1" s="1"/>
  <c r="AO4310" i="1" s="1"/>
  <c r="AJ4311" i="1" a="1"/>
  <c r="AJ4311" i="1" s="1"/>
  <c r="AJ4312" i="1" a="1"/>
  <c r="AJ4312" i="1" s="1"/>
  <c r="AJ4313" i="1" a="1"/>
  <c r="AJ4313" i="1" s="1"/>
  <c r="AJ4314" i="1" a="1"/>
  <c r="AJ4314" i="1" s="1"/>
  <c r="AJ4315" i="1" a="1"/>
  <c r="AJ4315" i="1" s="1"/>
  <c r="AJ4316" i="1" a="1"/>
  <c r="AJ4316" i="1" s="1"/>
  <c r="AJ4317" i="1" a="1"/>
  <c r="AJ4317" i="1" s="1"/>
  <c r="AJ4318" i="1" a="1"/>
  <c r="AJ4318" i="1" s="1"/>
  <c r="AJ4319" i="1" a="1"/>
  <c r="AJ4319" i="1" s="1"/>
  <c r="AJ4320" i="1" a="1"/>
  <c r="AJ4320" i="1" s="1"/>
  <c r="AJ4321" i="1" a="1"/>
  <c r="AJ4321" i="1" s="1"/>
  <c r="AJ4322" i="1" a="1"/>
  <c r="AJ4322" i="1" s="1"/>
  <c r="AJ4323" i="1" a="1"/>
  <c r="AJ4323" i="1" s="1"/>
  <c r="AJ4324" i="1" a="1"/>
  <c r="AJ4324" i="1" s="1"/>
  <c r="AJ4325" i="1" a="1"/>
  <c r="AJ4325" i="1" s="1"/>
  <c r="AJ4326" i="1" a="1"/>
  <c r="AJ4326" i="1" s="1"/>
  <c r="AJ4327" i="1" a="1"/>
  <c r="AJ4327" i="1" s="1"/>
  <c r="AJ4328" i="1" a="1"/>
  <c r="AJ4328" i="1" s="1"/>
  <c r="AJ4329" i="1" a="1"/>
  <c r="AJ4329" i="1" s="1"/>
  <c r="AJ4330" i="1" a="1"/>
  <c r="AJ4330" i="1" s="1"/>
  <c r="AJ4331" i="1" a="1"/>
  <c r="AJ4331" i="1" s="1"/>
  <c r="AJ4332" i="1" a="1"/>
  <c r="AJ4332" i="1" s="1"/>
  <c r="AJ4333" i="1" a="1"/>
  <c r="AJ4333" i="1" s="1"/>
  <c r="AJ4334" i="1" a="1"/>
  <c r="AJ4334" i="1" s="1"/>
  <c r="AJ4335" i="1" a="1"/>
  <c r="AJ4335" i="1" s="1"/>
  <c r="AJ4336" i="1" a="1"/>
  <c r="AJ4336" i="1" s="1"/>
  <c r="AJ4337" i="1" a="1"/>
  <c r="AJ4337" i="1" s="1"/>
  <c r="AJ4338" i="1" a="1"/>
  <c r="AJ4338" i="1" s="1"/>
  <c r="AJ4339" i="1" a="1"/>
  <c r="AJ4339" i="1" s="1"/>
  <c r="AJ4340" i="1" a="1"/>
  <c r="AJ4340" i="1" s="1"/>
  <c r="AJ4341" i="1" a="1"/>
  <c r="AJ4341" i="1" s="1"/>
  <c r="AJ4342" i="1" a="1"/>
  <c r="AJ4342" i="1" s="1"/>
  <c r="AJ4343" i="1" a="1"/>
  <c r="AJ4343" i="1" s="1"/>
  <c r="AJ4344" i="1" a="1"/>
  <c r="AJ4344" i="1" s="1"/>
  <c r="AJ4345" i="1" a="1"/>
  <c r="AJ4345" i="1" s="1"/>
  <c r="AJ4346" i="1" a="1"/>
  <c r="AJ4346" i="1" s="1"/>
  <c r="AJ4347" i="1" a="1"/>
  <c r="AJ4347" i="1" s="1"/>
  <c r="AJ4348" i="1" a="1"/>
  <c r="AJ4348" i="1" s="1"/>
  <c r="AL4348" i="1" s="1"/>
  <c r="AM4348" i="1" s="1"/>
  <c r="AJ4349" i="1" a="1"/>
  <c r="AJ4349" i="1" s="1"/>
  <c r="AJ4350" i="1" a="1"/>
  <c r="AJ4350" i="1" s="1"/>
  <c r="AJ4351" i="1" a="1"/>
  <c r="AJ4351" i="1" s="1"/>
  <c r="AJ4352" i="1" a="1"/>
  <c r="AJ4352" i="1" s="1"/>
  <c r="AJ4353" i="1" a="1"/>
  <c r="AJ4353" i="1" s="1"/>
  <c r="AJ4354" i="1" a="1"/>
  <c r="AJ4354" i="1" s="1"/>
  <c r="AJ4355" i="1" a="1"/>
  <c r="AJ4355" i="1" s="1"/>
  <c r="AJ4356" i="1" a="1"/>
  <c r="AJ4356" i="1" s="1"/>
  <c r="AJ4357" i="1" a="1"/>
  <c r="AJ4357" i="1" s="1"/>
  <c r="AJ4358" i="1" a="1"/>
  <c r="AJ4358" i="1" s="1"/>
  <c r="AJ4359" i="1" a="1"/>
  <c r="AJ4359" i="1" s="1"/>
  <c r="AJ4360" i="1" a="1"/>
  <c r="AJ4360" i="1" s="1"/>
  <c r="AJ4361" i="1" a="1"/>
  <c r="AJ4361" i="1" s="1"/>
  <c r="AJ4362" i="1" a="1"/>
  <c r="AJ4362" i="1" s="1"/>
  <c r="AJ4363" i="1" a="1"/>
  <c r="AJ4363" i="1" s="1"/>
  <c r="AJ4364" i="1" a="1"/>
  <c r="AJ4364" i="1" s="1"/>
  <c r="AJ4365" i="1" a="1"/>
  <c r="AJ4365" i="1" s="1"/>
  <c r="AJ4366" i="1" a="1"/>
  <c r="AJ4366" i="1" s="1"/>
  <c r="AJ4367" i="1" a="1"/>
  <c r="AJ4367" i="1" s="1"/>
  <c r="AJ4368" i="1" a="1"/>
  <c r="AJ4368" i="1" s="1"/>
  <c r="AJ4369" i="1" a="1"/>
  <c r="AJ4369" i="1" s="1"/>
  <c r="AJ4370" i="1" a="1"/>
  <c r="AJ4370" i="1" s="1"/>
  <c r="AJ4371" i="1" a="1"/>
  <c r="AJ4371" i="1" s="1"/>
  <c r="AJ4372" i="1" a="1"/>
  <c r="AJ4372" i="1" s="1"/>
  <c r="AJ4373" i="1" a="1"/>
  <c r="AJ4373" i="1" s="1"/>
  <c r="AJ4374" i="1" a="1"/>
  <c r="AJ4374" i="1" s="1"/>
  <c r="AJ4375" i="1" a="1"/>
  <c r="AJ4375" i="1" s="1"/>
  <c r="AJ4376" i="1" a="1"/>
  <c r="AJ4376" i="1" s="1"/>
  <c r="AK4376" i="1" s="1" a="1"/>
  <c r="AK4376" i="1" s="1"/>
  <c r="AN4376" i="1" s="1"/>
  <c r="AO4376" i="1" s="1"/>
  <c r="AJ4377" i="1" a="1"/>
  <c r="AJ4377" i="1" s="1"/>
  <c r="AJ4378" i="1" a="1"/>
  <c r="AJ4378" i="1" s="1"/>
  <c r="AJ4379" i="1" a="1"/>
  <c r="AJ4379" i="1" s="1"/>
  <c r="AJ4380" i="1" a="1"/>
  <c r="AJ4380" i="1" s="1"/>
  <c r="AJ4381" i="1" a="1"/>
  <c r="AJ4381" i="1" s="1"/>
  <c r="AJ4382" i="1" a="1"/>
  <c r="AJ4382" i="1" s="1"/>
  <c r="AJ4383" i="1" a="1"/>
  <c r="AJ4383" i="1" s="1"/>
  <c r="AJ4384" i="1" a="1"/>
  <c r="AJ4384" i="1" s="1"/>
  <c r="AJ4385" i="1" a="1"/>
  <c r="AJ4385" i="1" s="1"/>
  <c r="AJ4386" i="1" a="1"/>
  <c r="AJ4386" i="1" s="1"/>
  <c r="AJ4387" i="1" a="1"/>
  <c r="AJ4387" i="1" s="1"/>
  <c r="AJ4388" i="1" a="1"/>
  <c r="AJ4388" i="1" s="1"/>
  <c r="AJ4389" i="1" a="1"/>
  <c r="AJ4389" i="1" s="1"/>
  <c r="AJ4390" i="1" a="1"/>
  <c r="AJ4390" i="1" s="1"/>
  <c r="AJ4391" i="1" a="1"/>
  <c r="AJ4391" i="1" s="1"/>
  <c r="AJ4392" i="1" a="1"/>
  <c r="AJ4392" i="1" s="1"/>
  <c r="AJ4393" i="1" a="1"/>
  <c r="AJ4393" i="1" s="1"/>
  <c r="AJ4394" i="1" a="1"/>
  <c r="AJ4394" i="1" s="1"/>
  <c r="AJ4395" i="1" a="1"/>
  <c r="AJ4395" i="1" s="1"/>
  <c r="AJ4396" i="1" a="1"/>
  <c r="AJ4396" i="1" s="1"/>
  <c r="AJ4397" i="1" a="1"/>
  <c r="AJ4397" i="1" s="1"/>
  <c r="AJ4398" i="1" a="1"/>
  <c r="AJ4398" i="1" s="1"/>
  <c r="AJ4399" i="1" a="1"/>
  <c r="AJ4399" i="1" s="1"/>
  <c r="AJ4400" i="1" a="1"/>
  <c r="AJ4400" i="1" s="1"/>
  <c r="AJ4401" i="1" a="1"/>
  <c r="AJ4401" i="1" s="1"/>
  <c r="AJ4402" i="1" a="1"/>
  <c r="AJ4402" i="1" s="1"/>
  <c r="AJ4403" i="1" a="1"/>
  <c r="AJ4403" i="1" s="1"/>
  <c r="AJ4404" i="1" a="1"/>
  <c r="AJ4404" i="1" s="1"/>
  <c r="AJ4405" i="1" a="1"/>
  <c r="AJ4405" i="1" s="1"/>
  <c r="AK4405" i="1" s="1" a="1"/>
  <c r="AK4405" i="1" s="1"/>
  <c r="AN4405" i="1" s="1"/>
  <c r="AO4405" i="1" s="1"/>
  <c r="AJ4406" i="1" a="1"/>
  <c r="AJ4406" i="1" s="1"/>
  <c r="AJ4407" i="1" a="1"/>
  <c r="AJ4407" i="1" s="1"/>
  <c r="AJ4408" i="1" a="1"/>
  <c r="AJ4408" i="1" s="1"/>
  <c r="AJ4409" i="1" a="1"/>
  <c r="AJ4409" i="1" s="1"/>
  <c r="AJ4410" i="1" a="1"/>
  <c r="AJ4410" i="1" s="1"/>
  <c r="AJ4411" i="1" a="1"/>
  <c r="AJ4411" i="1" s="1"/>
  <c r="AJ4412" i="1" a="1"/>
  <c r="AJ4412" i="1" s="1"/>
  <c r="AK4412" i="1" s="1" a="1"/>
  <c r="AK4412" i="1" s="1"/>
  <c r="AN4412" i="1" s="1"/>
  <c r="AO4412" i="1" s="1"/>
  <c r="AJ4413" i="1" a="1"/>
  <c r="AJ4413" i="1" s="1"/>
  <c r="AJ4414" i="1" a="1"/>
  <c r="AJ4414" i="1" s="1"/>
  <c r="AJ4415" i="1" a="1"/>
  <c r="AJ4415" i="1" s="1"/>
  <c r="AJ4416" i="1" a="1"/>
  <c r="AJ4416" i="1" s="1"/>
  <c r="AJ4417" i="1" a="1"/>
  <c r="AJ4417" i="1" s="1"/>
  <c r="AJ4418" i="1" a="1"/>
  <c r="AJ4418" i="1" s="1"/>
  <c r="AJ4419" i="1" a="1"/>
  <c r="AJ4419" i="1" s="1"/>
  <c r="AJ4420" i="1" a="1"/>
  <c r="AJ4420" i="1" s="1"/>
  <c r="AJ4421" i="1" a="1"/>
  <c r="AJ4421" i="1" s="1"/>
  <c r="AJ4422" i="1" a="1"/>
  <c r="AJ4422" i="1" s="1"/>
  <c r="AJ4423" i="1" a="1"/>
  <c r="AJ4423" i="1" s="1"/>
  <c r="AJ4424" i="1" a="1"/>
  <c r="AJ4424" i="1" s="1"/>
  <c r="AJ4425" i="1" a="1"/>
  <c r="AJ4425" i="1" s="1"/>
  <c r="AJ4426" i="1" a="1"/>
  <c r="AJ4426" i="1" s="1"/>
  <c r="AJ4427" i="1" a="1"/>
  <c r="AJ4427" i="1" s="1"/>
  <c r="AJ4428" i="1" a="1"/>
  <c r="AJ4428" i="1" s="1"/>
  <c r="AJ4429" i="1" a="1"/>
  <c r="AJ4429" i="1" s="1"/>
  <c r="AJ4430" i="1" a="1"/>
  <c r="AJ4430" i="1" s="1"/>
  <c r="AJ4431" i="1" a="1"/>
  <c r="AJ4431" i="1" s="1"/>
  <c r="AJ4432" i="1" a="1"/>
  <c r="AJ4432" i="1" s="1"/>
  <c r="AJ4433" i="1" a="1"/>
  <c r="AJ4433" i="1" s="1"/>
  <c r="AJ4434" i="1" a="1"/>
  <c r="AJ4434" i="1" s="1"/>
  <c r="AK4434" i="1" s="1" a="1"/>
  <c r="AK4434" i="1" s="1"/>
  <c r="AN4434" i="1" s="1"/>
  <c r="AO4434" i="1" s="1"/>
  <c r="AJ4435" i="1" a="1"/>
  <c r="AJ4435" i="1" s="1"/>
  <c r="AJ4436" i="1" a="1"/>
  <c r="AJ4436" i="1" s="1"/>
  <c r="AJ4437" i="1" a="1"/>
  <c r="AJ4437" i="1" s="1"/>
  <c r="AJ4438" i="1" a="1"/>
  <c r="AJ4438" i="1" s="1"/>
  <c r="AJ4439" i="1" a="1"/>
  <c r="AJ4439" i="1" s="1"/>
  <c r="AJ4440" i="1" a="1"/>
  <c r="AJ4440" i="1" s="1"/>
  <c r="AJ4441" i="1" a="1"/>
  <c r="AJ4441" i="1" s="1"/>
  <c r="AJ4442" i="1" a="1"/>
  <c r="AJ4442" i="1" s="1"/>
  <c r="AJ4443" i="1" a="1"/>
  <c r="AJ4443" i="1" s="1"/>
  <c r="AJ4444" i="1" a="1"/>
  <c r="AJ4444" i="1" s="1"/>
  <c r="AJ4445" i="1" a="1"/>
  <c r="AJ4445" i="1" s="1"/>
  <c r="AJ4446" i="1" a="1"/>
  <c r="AJ4446" i="1" s="1"/>
  <c r="AJ4447" i="1" a="1"/>
  <c r="AJ4447" i="1" s="1"/>
  <c r="AJ4448" i="1" a="1"/>
  <c r="AJ4448" i="1" s="1"/>
  <c r="AJ4449" i="1" a="1"/>
  <c r="AJ4449" i="1" s="1"/>
  <c r="AJ4450" i="1" a="1"/>
  <c r="AJ4450" i="1" s="1"/>
  <c r="AJ4451" i="1" a="1"/>
  <c r="AJ4451" i="1" s="1"/>
  <c r="AJ4452" i="1" a="1"/>
  <c r="AJ4452" i="1" s="1"/>
  <c r="AJ4453" i="1" a="1"/>
  <c r="AJ4453" i="1" s="1"/>
  <c r="AJ4454" i="1" a="1"/>
  <c r="AJ4454" i="1" s="1"/>
  <c r="AJ4455" i="1" a="1"/>
  <c r="AJ4455" i="1" s="1"/>
  <c r="AJ4456" i="1" a="1"/>
  <c r="AJ4456" i="1" s="1"/>
  <c r="AJ4457" i="1" a="1"/>
  <c r="AJ4457" i="1" s="1"/>
  <c r="AJ4458" i="1" a="1"/>
  <c r="AJ4458" i="1" s="1"/>
  <c r="AJ4459" i="1" a="1"/>
  <c r="AJ4459" i="1" s="1"/>
  <c r="AJ4460" i="1" a="1"/>
  <c r="AJ4460" i="1" s="1"/>
  <c r="AJ4461" i="1" a="1"/>
  <c r="AJ4461" i="1" s="1"/>
  <c r="AJ4462" i="1" a="1"/>
  <c r="AJ4462" i="1" s="1"/>
  <c r="AJ4463" i="1" a="1"/>
  <c r="AJ4463" i="1" s="1"/>
  <c r="AJ4464" i="1" a="1"/>
  <c r="AJ4464" i="1" s="1"/>
  <c r="AJ4465" i="1" a="1"/>
  <c r="AJ4465" i="1" s="1"/>
  <c r="AJ4466" i="1" a="1"/>
  <c r="AJ4466" i="1" s="1"/>
  <c r="AJ4467" i="1" a="1"/>
  <c r="AJ4467" i="1" s="1"/>
  <c r="AJ4468" i="1" a="1"/>
  <c r="AJ4468" i="1" s="1"/>
  <c r="AJ4469" i="1" a="1"/>
  <c r="AJ4469" i="1" s="1"/>
  <c r="AJ4470" i="1" a="1"/>
  <c r="AJ4470" i="1" s="1"/>
  <c r="AJ4471" i="1" a="1"/>
  <c r="AJ4471" i="1" s="1"/>
  <c r="AJ4472" i="1" a="1"/>
  <c r="AJ4472" i="1" s="1"/>
  <c r="AJ4473" i="1" a="1"/>
  <c r="AJ4473" i="1" s="1"/>
  <c r="AJ4474" i="1" a="1"/>
  <c r="AJ4474" i="1" s="1"/>
  <c r="AJ4475" i="1" a="1"/>
  <c r="AJ4475" i="1" s="1"/>
  <c r="AJ4476" i="1" a="1"/>
  <c r="AJ4476" i="1" s="1"/>
  <c r="AL4476" i="1" s="1"/>
  <c r="AM4476" i="1" s="1"/>
  <c r="AJ4477" i="1" a="1"/>
  <c r="AJ4477" i="1" s="1"/>
  <c r="AJ4478" i="1" a="1"/>
  <c r="AJ4478" i="1" s="1"/>
  <c r="AJ4479" i="1" a="1"/>
  <c r="AJ4479" i="1" s="1"/>
  <c r="AJ4480" i="1" a="1"/>
  <c r="AJ4480" i="1" s="1"/>
  <c r="AJ4481" i="1" a="1"/>
  <c r="AJ4481" i="1" s="1"/>
  <c r="AJ4482" i="1" a="1"/>
  <c r="AJ4482" i="1" s="1"/>
  <c r="AJ4483" i="1" a="1"/>
  <c r="AJ4483" i="1" s="1"/>
  <c r="AJ4484" i="1" a="1"/>
  <c r="AJ4484" i="1" s="1"/>
  <c r="AJ4485" i="1" a="1"/>
  <c r="AJ4485" i="1" s="1"/>
  <c r="AJ4486" i="1" a="1"/>
  <c r="AJ4486" i="1" s="1"/>
  <c r="AJ4487" i="1" a="1"/>
  <c r="AJ4487" i="1" s="1"/>
  <c r="AJ4488" i="1" a="1"/>
  <c r="AJ4488" i="1" s="1"/>
  <c r="AJ4489" i="1" a="1"/>
  <c r="AJ4489" i="1" s="1"/>
  <c r="AJ4490" i="1" a="1"/>
  <c r="AJ4490" i="1" s="1"/>
  <c r="AJ4491" i="1" a="1"/>
  <c r="AJ4491" i="1" s="1"/>
  <c r="AJ4492" i="1" a="1"/>
  <c r="AJ4492" i="1" s="1"/>
  <c r="AJ4493" i="1" a="1"/>
  <c r="AJ4493" i="1" s="1"/>
  <c r="AJ4494" i="1" a="1"/>
  <c r="AJ4494" i="1" s="1"/>
  <c r="AJ4495" i="1" a="1"/>
  <c r="AJ4495" i="1" s="1"/>
  <c r="AJ4496" i="1" a="1"/>
  <c r="AJ4496" i="1" s="1"/>
  <c r="AJ4497" i="1" a="1"/>
  <c r="AJ4497" i="1" s="1"/>
  <c r="AJ4498" i="1" a="1"/>
  <c r="AJ4498" i="1" s="1"/>
  <c r="AJ4499" i="1" a="1"/>
  <c r="AJ4499" i="1" s="1"/>
  <c r="AJ4500" i="1" a="1"/>
  <c r="AJ4500" i="1" s="1"/>
  <c r="AJ4501" i="1" a="1"/>
  <c r="AJ4501" i="1" s="1"/>
  <c r="AJ4502" i="1" a="1"/>
  <c r="AJ4502" i="1" s="1"/>
  <c r="AJ4503" i="1" a="1"/>
  <c r="AJ4503" i="1" s="1"/>
  <c r="AJ4504" i="1" a="1"/>
  <c r="AJ4504" i="1" s="1"/>
  <c r="AJ4505" i="1" a="1"/>
  <c r="AJ4505" i="1" s="1"/>
  <c r="AJ4506" i="1" a="1"/>
  <c r="AJ4506" i="1" s="1"/>
  <c r="AJ4507" i="1" a="1"/>
  <c r="AJ4507" i="1" s="1"/>
  <c r="AJ4508" i="1" a="1"/>
  <c r="AJ4508" i="1" s="1"/>
  <c r="AJ4509" i="1" a="1"/>
  <c r="AJ4509" i="1" s="1"/>
  <c r="AJ4510" i="1" a="1"/>
  <c r="AJ4510" i="1" s="1"/>
  <c r="AJ4511" i="1" a="1"/>
  <c r="AJ4511" i="1" s="1"/>
  <c r="AK4511" i="1" s="1" a="1"/>
  <c r="AK4511" i="1" s="1"/>
  <c r="AN4511" i="1" s="1"/>
  <c r="AO4511" i="1" s="1"/>
  <c r="AJ4512" i="1" a="1"/>
  <c r="AJ4512" i="1" s="1"/>
  <c r="AJ4513" i="1" a="1"/>
  <c r="AJ4513" i="1" s="1"/>
  <c r="AJ4514" i="1" a="1"/>
  <c r="AJ4514" i="1" s="1"/>
  <c r="AJ4515" i="1" a="1"/>
  <c r="AJ4515" i="1" s="1"/>
  <c r="AJ4516" i="1" a="1"/>
  <c r="AJ4516" i="1" s="1"/>
  <c r="AJ4517" i="1" a="1"/>
  <c r="AJ4517" i="1" s="1"/>
  <c r="AJ4518" i="1" a="1"/>
  <c r="AJ4518" i="1" s="1"/>
  <c r="AK4518" i="1" s="1" a="1"/>
  <c r="AK4518" i="1" s="1"/>
  <c r="AN4518" i="1" s="1"/>
  <c r="AO4518" i="1" s="1"/>
  <c r="AJ4519" i="1" a="1"/>
  <c r="AJ4519" i="1" s="1"/>
  <c r="AJ4520" i="1" a="1"/>
  <c r="AJ4520" i="1" s="1"/>
  <c r="AJ4521" i="1" a="1"/>
  <c r="AJ4521" i="1" s="1"/>
  <c r="AJ4522" i="1" a="1"/>
  <c r="AJ4522" i="1" s="1"/>
  <c r="AJ4523" i="1" a="1"/>
  <c r="AJ4523" i="1" s="1"/>
  <c r="AJ4524" i="1" a="1"/>
  <c r="AJ4524" i="1" s="1"/>
  <c r="AJ4525" i="1" a="1"/>
  <c r="AJ4525" i="1" s="1"/>
  <c r="AJ4526" i="1" a="1"/>
  <c r="AJ4526" i="1" s="1"/>
  <c r="AJ4527" i="1" a="1"/>
  <c r="AJ4527" i="1" s="1"/>
  <c r="AJ4528" i="1" a="1"/>
  <c r="AJ4528" i="1" s="1"/>
  <c r="AJ4529" i="1" a="1"/>
  <c r="AJ4529" i="1" s="1"/>
  <c r="AJ4530" i="1" a="1"/>
  <c r="AJ4530" i="1" s="1"/>
  <c r="AJ4531" i="1" a="1"/>
  <c r="AJ4531" i="1" s="1"/>
  <c r="AJ4532" i="1" a="1"/>
  <c r="AJ4532" i="1" s="1"/>
  <c r="AJ4533" i="1" a="1"/>
  <c r="AJ4533" i="1" s="1"/>
  <c r="AJ4534" i="1" a="1"/>
  <c r="AJ4534" i="1" s="1"/>
  <c r="AK4534" i="1" s="1" a="1"/>
  <c r="AK4534" i="1" s="1"/>
  <c r="AN4534" i="1" s="1"/>
  <c r="AO4534" i="1" s="1"/>
  <c r="AJ4535" i="1" a="1"/>
  <c r="AJ4535" i="1" s="1"/>
  <c r="AJ4536" i="1" a="1"/>
  <c r="AJ4536" i="1" s="1"/>
  <c r="AJ4537" i="1" a="1"/>
  <c r="AJ4537" i="1" s="1"/>
  <c r="AJ4538" i="1" a="1"/>
  <c r="AJ4538" i="1" s="1"/>
  <c r="AJ4539" i="1" a="1"/>
  <c r="AJ4539" i="1" s="1"/>
  <c r="AJ4540" i="1" a="1"/>
  <c r="AJ4540" i="1" s="1"/>
  <c r="AJ4541" i="1" a="1"/>
  <c r="AJ4541" i="1" s="1"/>
  <c r="AK4541" i="1" s="1" a="1"/>
  <c r="AK4541" i="1" s="1"/>
  <c r="AN4541" i="1" s="1"/>
  <c r="AO4541" i="1" s="1"/>
  <c r="AJ4542" i="1" a="1"/>
  <c r="AJ4542" i="1" s="1"/>
  <c r="AJ4543" i="1" a="1"/>
  <c r="AJ4543" i="1" s="1"/>
  <c r="AJ4544" i="1" a="1"/>
  <c r="AJ4544" i="1" s="1"/>
  <c r="AJ4545" i="1" a="1"/>
  <c r="AJ4545" i="1" s="1"/>
  <c r="AJ4546" i="1" a="1"/>
  <c r="AJ4546" i="1" s="1"/>
  <c r="AJ4547" i="1" a="1"/>
  <c r="AJ4547" i="1" s="1"/>
  <c r="AJ4548" i="1" a="1"/>
  <c r="AJ4548" i="1" s="1"/>
  <c r="AJ4549" i="1" a="1"/>
  <c r="AJ4549" i="1" s="1"/>
  <c r="AJ4550" i="1" a="1"/>
  <c r="AJ4550" i="1" s="1"/>
  <c r="AJ4551" i="1" a="1"/>
  <c r="AJ4551" i="1" s="1"/>
  <c r="AJ4552" i="1" a="1"/>
  <c r="AJ4552" i="1" s="1"/>
  <c r="AJ4553" i="1" a="1"/>
  <c r="AJ4553" i="1" s="1"/>
  <c r="AJ4554" i="1" a="1"/>
  <c r="AJ4554" i="1" s="1"/>
  <c r="AJ4555" i="1" a="1"/>
  <c r="AJ4555" i="1" s="1"/>
  <c r="AJ4556" i="1" a="1"/>
  <c r="AJ4556" i="1" s="1"/>
  <c r="AJ4557" i="1" a="1"/>
  <c r="AJ4557" i="1" s="1"/>
  <c r="AJ4558" i="1" a="1"/>
  <c r="AJ4558" i="1" s="1"/>
  <c r="AJ4559" i="1" a="1"/>
  <c r="AJ4559" i="1" s="1"/>
  <c r="AJ4560" i="1" a="1"/>
  <c r="AJ4560" i="1" s="1"/>
  <c r="AJ4561" i="1" a="1"/>
  <c r="AJ4561" i="1" s="1"/>
  <c r="AJ4562" i="1" a="1"/>
  <c r="AJ4562" i="1" s="1"/>
  <c r="AJ4563" i="1" a="1"/>
  <c r="AJ4563" i="1" s="1"/>
  <c r="AJ4564" i="1" a="1"/>
  <c r="AJ4564" i="1" s="1"/>
  <c r="AJ4565" i="1" a="1"/>
  <c r="AJ4565" i="1" s="1"/>
  <c r="AK4565" i="1" s="1" a="1"/>
  <c r="AK4565" i="1" s="1"/>
  <c r="AN4565" i="1" s="1"/>
  <c r="AO4565" i="1" s="1"/>
  <c r="AJ4566" i="1" a="1"/>
  <c r="AJ4566" i="1" s="1"/>
  <c r="AJ4567" i="1" a="1"/>
  <c r="AJ4567" i="1" s="1"/>
  <c r="AJ4568" i="1" a="1"/>
  <c r="AJ4568" i="1" s="1"/>
  <c r="AJ4569" i="1" a="1"/>
  <c r="AJ4569" i="1" s="1"/>
  <c r="AJ4570" i="1" a="1"/>
  <c r="AJ4570" i="1" s="1"/>
  <c r="AJ4571" i="1" a="1"/>
  <c r="AJ4571" i="1" s="1"/>
  <c r="AJ4572" i="1" a="1"/>
  <c r="AJ4572" i="1" s="1"/>
  <c r="AK4572" i="1" s="1" a="1"/>
  <c r="AK4572" i="1" s="1"/>
  <c r="AN4572" i="1" s="1"/>
  <c r="AO4572" i="1" s="1"/>
  <c r="AJ4573" i="1" a="1"/>
  <c r="AJ4573" i="1" s="1"/>
  <c r="AJ4574" i="1" a="1"/>
  <c r="AJ4574" i="1" s="1"/>
  <c r="AJ4575" i="1" a="1"/>
  <c r="AJ4575" i="1" s="1"/>
  <c r="AJ4576" i="1" a="1"/>
  <c r="AJ4576" i="1" s="1"/>
  <c r="AJ4577" i="1" a="1"/>
  <c r="AJ4577" i="1" s="1"/>
  <c r="AJ4578" i="1" a="1"/>
  <c r="AJ4578" i="1" s="1"/>
  <c r="AJ4579" i="1" a="1"/>
  <c r="AJ4579" i="1" s="1"/>
  <c r="AJ4580" i="1" a="1"/>
  <c r="AJ4580" i="1" s="1"/>
  <c r="AJ4581" i="1" a="1"/>
  <c r="AJ4581" i="1" s="1"/>
  <c r="AJ4582" i="1" a="1"/>
  <c r="AJ4582" i="1" s="1"/>
  <c r="AJ4583" i="1" a="1"/>
  <c r="AJ4583" i="1" s="1"/>
  <c r="AJ4584" i="1" a="1"/>
  <c r="AJ4584" i="1" s="1"/>
  <c r="AJ4585" i="1" a="1"/>
  <c r="AJ4585" i="1" s="1"/>
  <c r="AJ4586" i="1" a="1"/>
  <c r="AJ4586" i="1" s="1"/>
  <c r="AJ4587" i="1" a="1"/>
  <c r="AJ4587" i="1" s="1"/>
  <c r="AJ4588" i="1" a="1"/>
  <c r="AJ4588" i="1" s="1"/>
  <c r="AJ4589" i="1" a="1"/>
  <c r="AJ4589" i="1" s="1"/>
  <c r="AJ4590" i="1" a="1"/>
  <c r="AJ4590" i="1" s="1"/>
  <c r="AJ4591" i="1" a="1"/>
  <c r="AJ4591" i="1" s="1"/>
  <c r="AK4591" i="1" s="1" a="1"/>
  <c r="AK4591" i="1" s="1"/>
  <c r="AN4591" i="1" s="1"/>
  <c r="AO4591" i="1" s="1"/>
  <c r="AJ4592" i="1" a="1"/>
  <c r="AJ4592" i="1" s="1"/>
  <c r="AJ4593" i="1" a="1"/>
  <c r="AJ4593" i="1" s="1"/>
  <c r="AJ4594" i="1" a="1"/>
  <c r="AJ4594" i="1" s="1"/>
  <c r="AJ4595" i="1" a="1"/>
  <c r="AJ4595" i="1" s="1"/>
  <c r="AJ4596" i="1" a="1"/>
  <c r="AJ4596" i="1" s="1"/>
  <c r="AJ4597" i="1" a="1"/>
  <c r="AJ4597" i="1" s="1"/>
  <c r="AJ4598" i="1" a="1"/>
  <c r="AJ4598" i="1" s="1"/>
  <c r="AK4598" i="1" s="1" a="1"/>
  <c r="AK4598" i="1" s="1"/>
  <c r="AN4598" i="1" s="1"/>
  <c r="AO4598" i="1" s="1"/>
  <c r="AJ4599" i="1" a="1"/>
  <c r="AJ4599" i="1" s="1"/>
  <c r="AJ4600" i="1" a="1"/>
  <c r="AJ4600" i="1" s="1"/>
  <c r="AJ4601" i="1" a="1"/>
  <c r="AJ4601" i="1" s="1"/>
  <c r="AJ4602" i="1" a="1"/>
  <c r="AJ4602" i="1" s="1"/>
  <c r="AJ4603" i="1" a="1"/>
  <c r="AJ4603" i="1" s="1"/>
  <c r="AJ4604" i="1" a="1"/>
  <c r="AJ4604" i="1" s="1"/>
  <c r="AJ4605" i="1" a="1"/>
  <c r="AJ4605" i="1" s="1"/>
  <c r="AJ4606" i="1" a="1"/>
  <c r="AJ4606" i="1" s="1"/>
  <c r="AJ4607" i="1" a="1"/>
  <c r="AJ4607" i="1" s="1"/>
  <c r="AJ4608" i="1" a="1"/>
  <c r="AJ4608" i="1" s="1"/>
  <c r="AJ4609" i="1" a="1"/>
  <c r="AJ4609" i="1" s="1"/>
  <c r="AJ4610" i="1" a="1"/>
  <c r="AJ4610" i="1" s="1"/>
  <c r="AJ4611" i="1" a="1"/>
  <c r="AJ4611" i="1" s="1"/>
  <c r="AJ4612" i="1" a="1"/>
  <c r="AJ4612" i="1" s="1"/>
  <c r="AJ4613" i="1" a="1"/>
  <c r="AJ4613" i="1" s="1"/>
  <c r="AK4613" i="1" s="1" a="1"/>
  <c r="AK4613" i="1" s="1"/>
  <c r="AN4613" i="1" s="1"/>
  <c r="AO4613" i="1" s="1"/>
  <c r="AJ4614" i="1" a="1"/>
  <c r="AJ4614" i="1" s="1"/>
  <c r="AJ4615" i="1" a="1"/>
  <c r="AJ4615" i="1" s="1"/>
  <c r="AJ4616" i="1" a="1"/>
  <c r="AJ4616" i="1" s="1"/>
  <c r="AJ4617" i="1" a="1"/>
  <c r="AJ4617" i="1" s="1"/>
  <c r="AJ4618" i="1" a="1"/>
  <c r="AJ4618" i="1" s="1"/>
  <c r="AJ4619" i="1" a="1"/>
  <c r="AJ4619" i="1" s="1"/>
  <c r="AJ4620" i="1" a="1"/>
  <c r="AJ4620" i="1" s="1"/>
  <c r="AJ4621" i="1" a="1"/>
  <c r="AJ4621" i="1" s="1"/>
  <c r="AJ4622" i="1" a="1"/>
  <c r="AJ4622" i="1" s="1"/>
  <c r="AJ4623" i="1" a="1"/>
  <c r="AJ4623" i="1" s="1"/>
  <c r="AJ4624" i="1" a="1"/>
  <c r="AJ4624" i="1" s="1"/>
  <c r="AJ4625" i="1" a="1"/>
  <c r="AJ4625" i="1" s="1"/>
  <c r="AK4625" i="1" s="1" a="1"/>
  <c r="AK4625" i="1" s="1"/>
  <c r="AN4625" i="1" s="1"/>
  <c r="AO4625" i="1" s="1"/>
  <c r="AJ4626" i="1" a="1"/>
  <c r="AJ4626" i="1" s="1"/>
  <c r="AJ4627" i="1" a="1"/>
  <c r="AJ4627" i="1" s="1"/>
  <c r="AJ4628" i="1" a="1"/>
  <c r="AJ4628" i="1" s="1"/>
  <c r="AJ4629" i="1" a="1"/>
  <c r="AJ4629" i="1" s="1"/>
  <c r="AJ4630" i="1" a="1"/>
  <c r="AJ4630" i="1" s="1"/>
  <c r="AJ4631" i="1" a="1"/>
  <c r="AJ4631" i="1" s="1"/>
  <c r="AJ4632" i="1" a="1"/>
  <c r="AJ4632" i="1" s="1"/>
  <c r="AJ4633" i="1" a="1"/>
  <c r="AJ4633" i="1" s="1"/>
  <c r="AJ4634" i="1" a="1"/>
  <c r="AJ4634" i="1" s="1"/>
  <c r="AJ4635" i="1" a="1"/>
  <c r="AJ4635" i="1" s="1"/>
  <c r="AJ4636" i="1" a="1"/>
  <c r="AJ4636" i="1" s="1"/>
  <c r="AJ4637" i="1" a="1"/>
  <c r="AJ4637" i="1" s="1"/>
  <c r="AJ4638" i="1" a="1"/>
  <c r="AJ4638" i="1" s="1"/>
  <c r="AJ4639" i="1" a="1"/>
  <c r="AJ4639" i="1" s="1"/>
  <c r="AJ4640" i="1" a="1"/>
  <c r="AJ4640" i="1" s="1"/>
  <c r="AJ4641" i="1" a="1"/>
  <c r="AJ4641" i="1" s="1"/>
  <c r="AJ4642" i="1" a="1"/>
  <c r="AJ4642" i="1" s="1"/>
  <c r="AJ4643" i="1" a="1"/>
  <c r="AJ4643" i="1" s="1"/>
  <c r="AJ4644" i="1" a="1"/>
  <c r="AJ4644" i="1" s="1"/>
  <c r="AJ4645" i="1" a="1"/>
  <c r="AJ4645" i="1" s="1"/>
  <c r="AJ4646" i="1" a="1"/>
  <c r="AJ4646" i="1" s="1"/>
  <c r="AK4646" i="1" s="1" a="1"/>
  <c r="AK4646" i="1" s="1"/>
  <c r="AN4646" i="1" s="1"/>
  <c r="AO4646" i="1" s="1"/>
  <c r="AJ4647" i="1" a="1"/>
  <c r="AJ4647" i="1" s="1"/>
  <c r="AJ4648" i="1" a="1"/>
  <c r="AJ4648" i="1" s="1"/>
  <c r="AJ4649" i="1" a="1"/>
  <c r="AJ4649" i="1" s="1"/>
  <c r="AJ4650" i="1" a="1"/>
  <c r="AJ4650" i="1" s="1"/>
  <c r="AJ4651" i="1" a="1"/>
  <c r="AJ4651" i="1" s="1"/>
  <c r="AJ4652" i="1" a="1"/>
  <c r="AJ4652" i="1" s="1"/>
  <c r="AK4652" i="1" s="1" a="1"/>
  <c r="AK4652" i="1" s="1"/>
  <c r="AN4652" i="1" s="1"/>
  <c r="AO4652" i="1" s="1"/>
  <c r="AJ4653" i="1" a="1"/>
  <c r="AJ4653" i="1" s="1"/>
  <c r="AJ4654" i="1" a="1"/>
  <c r="AJ4654" i="1" s="1"/>
  <c r="AJ4655" i="1" a="1"/>
  <c r="AJ4655" i="1" s="1"/>
  <c r="AJ4656" i="1" a="1"/>
  <c r="AJ4656" i="1" s="1"/>
  <c r="AJ4657" i="1" a="1"/>
  <c r="AJ4657" i="1" s="1"/>
  <c r="AJ4658" i="1" a="1"/>
  <c r="AJ4658" i="1" s="1"/>
  <c r="AJ4659" i="1" a="1"/>
  <c r="AJ4659" i="1" s="1"/>
  <c r="AJ4660" i="1" a="1"/>
  <c r="AJ4660" i="1" s="1"/>
  <c r="AJ4661" i="1" a="1"/>
  <c r="AJ4661" i="1" s="1"/>
  <c r="AJ4662" i="1" a="1"/>
  <c r="AJ4662" i="1" s="1"/>
  <c r="AJ4663" i="1" a="1"/>
  <c r="AJ4663" i="1" s="1"/>
  <c r="AK4663" i="1" s="1" a="1"/>
  <c r="AK4663" i="1" s="1"/>
  <c r="AN4663" i="1" s="1"/>
  <c r="AO4663" i="1" s="1"/>
  <c r="AJ4664" i="1" a="1"/>
  <c r="AJ4664" i="1" s="1"/>
  <c r="AJ4665" i="1" a="1"/>
  <c r="AJ4665" i="1" s="1"/>
  <c r="AJ4666" i="1" a="1"/>
  <c r="AJ4666" i="1" s="1"/>
  <c r="AJ4667" i="1" a="1"/>
  <c r="AJ4667" i="1" s="1"/>
  <c r="AJ4668" i="1" a="1"/>
  <c r="AJ4668" i="1" s="1"/>
  <c r="AL4668" i="1" s="1"/>
  <c r="AM4668" i="1" s="1"/>
  <c r="AJ4669" i="1" a="1"/>
  <c r="AJ4669" i="1" s="1"/>
  <c r="AJ4670" i="1" a="1"/>
  <c r="AJ4670" i="1" s="1"/>
  <c r="AK4670" i="1" s="1" a="1"/>
  <c r="AK4670" i="1" s="1"/>
  <c r="AN4670" i="1" s="1"/>
  <c r="AO4670" i="1" s="1"/>
  <c r="AJ4671" i="1" a="1"/>
  <c r="AJ4671" i="1" s="1"/>
  <c r="AJ4672" i="1" a="1"/>
  <c r="AJ4672" i="1" s="1"/>
  <c r="AJ4673" i="1" a="1"/>
  <c r="AJ4673" i="1" s="1"/>
  <c r="AJ4674" i="1" a="1"/>
  <c r="AJ4674" i="1" s="1"/>
  <c r="AJ4675" i="1" a="1"/>
  <c r="AJ4675" i="1" s="1"/>
  <c r="AJ4676" i="1" a="1"/>
  <c r="AJ4676" i="1" s="1"/>
  <c r="AK4676" i="1" s="1" a="1"/>
  <c r="AK4676" i="1" s="1"/>
  <c r="AN4676" i="1" s="1"/>
  <c r="AO4676" i="1" s="1"/>
  <c r="AJ4677" i="1" a="1"/>
  <c r="AJ4677" i="1" s="1"/>
  <c r="AJ4678" i="1" a="1"/>
  <c r="AJ4678" i="1" s="1"/>
  <c r="AJ4679" i="1" a="1"/>
  <c r="AJ4679" i="1" s="1"/>
  <c r="AK4679" i="1" s="1" a="1"/>
  <c r="AK4679" i="1" s="1"/>
  <c r="AN4679" i="1" s="1"/>
  <c r="AO4679" i="1" s="1"/>
  <c r="AJ4680" i="1" a="1"/>
  <c r="AJ4680" i="1" s="1"/>
  <c r="AJ4681" i="1" a="1"/>
  <c r="AJ4681" i="1" s="1"/>
  <c r="AJ4682" i="1" a="1"/>
  <c r="AJ4682" i="1" s="1"/>
  <c r="AJ4683" i="1" a="1"/>
  <c r="AJ4683" i="1" s="1"/>
  <c r="AJ4684" i="1" a="1"/>
  <c r="AJ4684" i="1" s="1"/>
  <c r="AJ4685" i="1" a="1"/>
  <c r="AJ4685" i="1" s="1"/>
  <c r="AJ4686" i="1" a="1"/>
  <c r="AJ4686" i="1" s="1"/>
  <c r="AK4686" i="1" s="1" a="1"/>
  <c r="AK4686" i="1" s="1"/>
  <c r="AN4686" i="1" s="1"/>
  <c r="AO4686" i="1" s="1"/>
  <c r="AJ4687" i="1" a="1"/>
  <c r="AJ4687" i="1" s="1"/>
  <c r="AJ4688" i="1" a="1"/>
  <c r="AJ4688" i="1" s="1"/>
  <c r="AJ4689" i="1" a="1"/>
  <c r="AJ4689" i="1" s="1"/>
  <c r="AJ4690" i="1" a="1"/>
  <c r="AJ4690" i="1" s="1"/>
  <c r="AJ4691" i="1" a="1"/>
  <c r="AJ4691" i="1" s="1"/>
  <c r="AJ4692" i="1" a="1"/>
  <c r="AJ4692" i="1" s="1"/>
  <c r="AK4692" i="1" s="1" a="1"/>
  <c r="AK4692" i="1" s="1"/>
  <c r="AN4692" i="1" s="1"/>
  <c r="AO4692" i="1" s="1"/>
  <c r="AJ4693" i="1" a="1"/>
  <c r="AJ4693" i="1" s="1"/>
  <c r="AJ4694" i="1" a="1"/>
  <c r="AJ4694" i="1" s="1"/>
  <c r="AJ4695" i="1" a="1"/>
  <c r="AJ4695" i="1" s="1"/>
  <c r="AJ4696" i="1" a="1"/>
  <c r="AJ4696" i="1" s="1"/>
  <c r="AJ4697" i="1" a="1"/>
  <c r="AJ4697" i="1" s="1"/>
  <c r="AJ4698" i="1" a="1"/>
  <c r="AJ4698" i="1" s="1"/>
  <c r="AJ4699" i="1" a="1"/>
  <c r="AJ4699" i="1" s="1"/>
  <c r="AJ4700" i="1" a="1"/>
  <c r="AJ4700" i="1" s="1"/>
  <c r="AJ4701" i="1" a="1"/>
  <c r="AJ4701" i="1" s="1"/>
  <c r="AJ4702" i="1" a="1"/>
  <c r="AJ4702" i="1" s="1"/>
  <c r="AJ4703" i="1" a="1"/>
  <c r="AJ4703" i="1" s="1"/>
  <c r="AJ4704" i="1" a="1"/>
  <c r="AJ4704" i="1" s="1"/>
  <c r="AJ4705" i="1" a="1"/>
  <c r="AJ4705" i="1" s="1"/>
  <c r="AJ4706" i="1" a="1"/>
  <c r="AJ4706" i="1" s="1"/>
  <c r="AJ4707" i="1" a="1"/>
  <c r="AJ4707" i="1" s="1"/>
  <c r="AJ4708" i="1" a="1"/>
  <c r="AJ4708" i="1" s="1"/>
  <c r="AJ4709" i="1" a="1"/>
  <c r="AJ4709" i="1" s="1"/>
  <c r="AJ4710" i="1" a="1"/>
  <c r="AJ4710" i="1" s="1"/>
  <c r="AJ4711" i="1" a="1"/>
  <c r="AJ4711" i="1" s="1"/>
  <c r="AJ4712" i="1" a="1"/>
  <c r="AJ4712" i="1" s="1"/>
  <c r="AJ4713" i="1" a="1"/>
  <c r="AJ4713" i="1" s="1"/>
  <c r="AJ4714" i="1" a="1"/>
  <c r="AJ4714" i="1" s="1"/>
  <c r="AJ4715" i="1" a="1"/>
  <c r="AJ4715" i="1" s="1"/>
  <c r="AK4715" i="1" s="1" a="1"/>
  <c r="AK4715" i="1" s="1"/>
  <c r="AN4715" i="1" s="1"/>
  <c r="AO4715" i="1" s="1"/>
  <c r="AJ4716" i="1" a="1"/>
  <c r="AJ4716" i="1" s="1"/>
  <c r="AJ4717" i="1" a="1"/>
  <c r="AJ4717" i="1" s="1"/>
  <c r="AJ4718" i="1" a="1"/>
  <c r="AJ4718" i="1" s="1"/>
  <c r="AJ4719" i="1" a="1"/>
  <c r="AJ4719" i="1" s="1"/>
  <c r="AJ4720" i="1" a="1"/>
  <c r="AJ4720" i="1" s="1"/>
  <c r="AJ4721" i="1" a="1"/>
  <c r="AJ4721" i="1" s="1"/>
  <c r="AJ4722" i="1" a="1"/>
  <c r="AJ4722" i="1" s="1"/>
  <c r="AJ4723" i="1" a="1"/>
  <c r="AJ4723" i="1" s="1"/>
  <c r="AJ4724" i="1" a="1"/>
  <c r="AJ4724" i="1" s="1"/>
  <c r="AJ4725" i="1" a="1"/>
  <c r="AJ4725" i="1" s="1"/>
  <c r="AJ4726" i="1" a="1"/>
  <c r="AJ4726" i="1" s="1"/>
  <c r="AJ4727" i="1" a="1"/>
  <c r="AJ4727" i="1" s="1"/>
  <c r="AJ4728" i="1" a="1"/>
  <c r="AJ4728" i="1" s="1"/>
  <c r="AK4728" i="1" s="1" a="1"/>
  <c r="AK4728" i="1" s="1"/>
  <c r="AN4728" i="1" s="1"/>
  <c r="AO4728" i="1" s="1"/>
  <c r="AJ4729" i="1" a="1"/>
  <c r="AJ4729" i="1" s="1"/>
  <c r="AJ4730" i="1" a="1"/>
  <c r="AJ4730" i="1" s="1"/>
  <c r="AJ4731" i="1" a="1"/>
  <c r="AJ4731" i="1" s="1"/>
  <c r="AJ4732" i="1" a="1"/>
  <c r="AJ4732" i="1" s="1"/>
  <c r="AL4732" i="1" s="1"/>
  <c r="AM4732" i="1" s="1"/>
  <c r="AJ4733" i="1" a="1"/>
  <c r="AJ4733" i="1" s="1"/>
  <c r="AJ4734" i="1" a="1"/>
  <c r="AJ4734" i="1" s="1"/>
  <c r="AJ4735" i="1" a="1"/>
  <c r="AJ4735" i="1" s="1"/>
  <c r="AJ4736" i="1" a="1"/>
  <c r="AJ4736" i="1" s="1"/>
  <c r="AJ4737" i="1" a="1"/>
  <c r="AJ4737" i="1" s="1"/>
  <c r="AJ4738" i="1" a="1"/>
  <c r="AJ4738" i="1" s="1"/>
  <c r="AJ4739" i="1" a="1"/>
  <c r="AJ4739" i="1" s="1"/>
  <c r="AJ4740" i="1" a="1"/>
  <c r="AJ4740" i="1" s="1"/>
  <c r="AJ4741" i="1" a="1"/>
  <c r="AJ4741" i="1" s="1"/>
  <c r="AJ4742" i="1" a="1"/>
  <c r="AJ4742" i="1" s="1"/>
  <c r="AJ4743" i="1" a="1"/>
  <c r="AJ4743" i="1" s="1"/>
  <c r="AJ4744" i="1" a="1"/>
  <c r="AJ4744" i="1" s="1"/>
  <c r="AJ4745" i="1" a="1"/>
  <c r="AJ4745" i="1" s="1"/>
  <c r="AJ4746" i="1" a="1"/>
  <c r="AJ4746" i="1" s="1"/>
  <c r="AJ4747" i="1" a="1"/>
  <c r="AJ4747" i="1" s="1"/>
  <c r="AJ4748" i="1" a="1"/>
  <c r="AJ4748" i="1" s="1"/>
  <c r="AJ4749" i="1" a="1"/>
  <c r="AJ4749" i="1" s="1"/>
  <c r="AJ4750" i="1" a="1"/>
  <c r="AJ4750" i="1" s="1"/>
  <c r="AJ4751" i="1" a="1"/>
  <c r="AJ4751" i="1" s="1"/>
  <c r="AJ4752" i="1" a="1"/>
  <c r="AJ4752" i="1" s="1"/>
  <c r="AK4752" i="1" s="1" a="1"/>
  <c r="AK4752" i="1" s="1"/>
  <c r="AN4752" i="1" s="1"/>
  <c r="AO4752" i="1" s="1"/>
  <c r="AJ4753" i="1" a="1"/>
  <c r="AJ4753" i="1" s="1"/>
  <c r="AJ4754" i="1" a="1"/>
  <c r="AJ4754" i="1" s="1"/>
  <c r="AJ4755" i="1" a="1"/>
  <c r="AJ4755" i="1" s="1"/>
  <c r="AJ4756" i="1" a="1"/>
  <c r="AJ4756" i="1" s="1"/>
  <c r="AJ4757" i="1" a="1"/>
  <c r="AJ4757" i="1" s="1"/>
  <c r="AJ4758" i="1" a="1"/>
  <c r="AJ4758" i="1" s="1"/>
  <c r="AJ4759" i="1" a="1"/>
  <c r="AJ4759" i="1" s="1"/>
  <c r="AJ4760" i="1" a="1"/>
  <c r="AJ4760" i="1" s="1"/>
  <c r="AJ4761" i="1" a="1"/>
  <c r="AJ4761" i="1" s="1"/>
  <c r="AJ4762" i="1" a="1"/>
  <c r="AJ4762" i="1" s="1"/>
  <c r="AJ4763" i="1" a="1"/>
  <c r="AJ4763" i="1" s="1"/>
  <c r="AJ4764" i="1" a="1"/>
  <c r="AJ4764" i="1" s="1"/>
  <c r="AJ4765" i="1" a="1"/>
  <c r="AJ4765" i="1" s="1"/>
  <c r="AJ4766" i="1" a="1"/>
  <c r="AJ4766" i="1" s="1"/>
  <c r="AJ4767" i="1" a="1"/>
  <c r="AJ4767" i="1" s="1"/>
  <c r="AJ4768" i="1" a="1"/>
  <c r="AJ4768" i="1" s="1"/>
  <c r="AJ4769" i="1" a="1"/>
  <c r="AJ4769" i="1" s="1"/>
  <c r="AJ4770" i="1" a="1"/>
  <c r="AJ4770" i="1" s="1"/>
  <c r="AJ4771" i="1" a="1"/>
  <c r="AJ4771" i="1" s="1"/>
  <c r="AJ4772" i="1" a="1"/>
  <c r="AJ4772" i="1" s="1"/>
  <c r="AJ4773" i="1" a="1"/>
  <c r="AJ4773" i="1" s="1"/>
  <c r="AJ4774" i="1" a="1"/>
  <c r="AJ4774" i="1" s="1"/>
  <c r="AK4774" i="1" s="1" a="1"/>
  <c r="AK4774" i="1" s="1"/>
  <c r="AN4774" i="1" s="1"/>
  <c r="AO4774" i="1" s="1"/>
  <c r="AJ4775" i="1" a="1"/>
  <c r="AJ4775" i="1" s="1"/>
  <c r="AJ4776" i="1" a="1"/>
  <c r="AJ4776" i="1" s="1"/>
  <c r="AK4776" i="1" s="1" a="1"/>
  <c r="AK4776" i="1" s="1"/>
  <c r="AN4776" i="1" s="1"/>
  <c r="AO4776" i="1" s="1"/>
  <c r="AJ4777" i="1" a="1"/>
  <c r="AJ4777" i="1" s="1"/>
  <c r="AJ4778" i="1" a="1"/>
  <c r="AJ4778" i="1" s="1"/>
  <c r="AJ4779" i="1" a="1"/>
  <c r="AJ4779" i="1" s="1"/>
  <c r="AJ4780" i="1" a="1"/>
  <c r="AJ4780" i="1" s="1"/>
  <c r="AJ4781" i="1" a="1"/>
  <c r="AJ4781" i="1" s="1"/>
  <c r="AJ4782" i="1" a="1"/>
  <c r="AJ4782" i="1" s="1"/>
  <c r="AJ4783" i="1" a="1"/>
  <c r="AJ4783" i="1" s="1"/>
  <c r="AJ4784" i="1" a="1"/>
  <c r="AJ4784" i="1" s="1"/>
  <c r="AJ4785" i="1" a="1"/>
  <c r="AJ4785" i="1" s="1"/>
  <c r="AJ4786" i="1" a="1"/>
  <c r="AJ4786" i="1" s="1"/>
  <c r="AJ4787" i="1" a="1"/>
  <c r="AJ4787" i="1" s="1"/>
  <c r="AJ4788" i="1" a="1"/>
  <c r="AJ4788" i="1" s="1"/>
  <c r="AJ4789" i="1" a="1"/>
  <c r="AJ4789" i="1" s="1"/>
  <c r="AJ4790" i="1" a="1"/>
  <c r="AJ4790" i="1" s="1"/>
  <c r="AJ4791" i="1" a="1"/>
  <c r="AJ4791" i="1" s="1"/>
  <c r="AJ4792" i="1" a="1"/>
  <c r="AJ4792" i="1" s="1"/>
  <c r="AK4792" i="1" s="1" a="1"/>
  <c r="AK4792" i="1" s="1"/>
  <c r="AN4792" i="1" s="1"/>
  <c r="AO4792" i="1" s="1"/>
  <c r="AJ4793" i="1" a="1"/>
  <c r="AJ4793" i="1" s="1"/>
  <c r="AJ4794" i="1" a="1"/>
  <c r="AJ4794" i="1" s="1"/>
  <c r="AJ4795" i="1" a="1"/>
  <c r="AJ4795" i="1" s="1"/>
  <c r="AJ4796" i="1" a="1"/>
  <c r="AJ4796" i="1" s="1"/>
  <c r="AL4796" i="1" s="1"/>
  <c r="AM4796" i="1" s="1"/>
  <c r="AJ4797" i="1" a="1"/>
  <c r="AJ4797" i="1" s="1"/>
  <c r="AJ4798" i="1" a="1"/>
  <c r="AJ4798" i="1" s="1"/>
  <c r="AJ4799" i="1" a="1"/>
  <c r="AJ4799" i="1" s="1"/>
  <c r="AJ4800" i="1" a="1"/>
  <c r="AJ4800" i="1" s="1"/>
  <c r="AJ4801" i="1" a="1"/>
  <c r="AJ4801" i="1" s="1"/>
  <c r="AK4801" i="1" s="1" a="1"/>
  <c r="AK4801" i="1" s="1"/>
  <c r="AN4801" i="1" s="1"/>
  <c r="AO4801" i="1" s="1"/>
  <c r="AJ4802" i="1" a="1"/>
  <c r="AJ4802" i="1" s="1"/>
  <c r="AJ4803" i="1" a="1"/>
  <c r="AJ4803" i="1" s="1"/>
  <c r="AJ4804" i="1" a="1"/>
  <c r="AJ4804" i="1" s="1"/>
  <c r="AJ4805" i="1" a="1"/>
  <c r="AJ4805" i="1" s="1"/>
  <c r="AJ4806" i="1" a="1"/>
  <c r="AJ4806" i="1" s="1"/>
  <c r="AJ4807" i="1" a="1"/>
  <c r="AJ4807" i="1" s="1"/>
  <c r="AJ4808" i="1" a="1"/>
  <c r="AJ4808" i="1" s="1"/>
  <c r="AJ4809" i="1" a="1"/>
  <c r="AJ4809" i="1" s="1"/>
  <c r="AJ4810" i="1" a="1"/>
  <c r="AJ4810" i="1" s="1"/>
  <c r="AJ4811" i="1" a="1"/>
  <c r="AJ4811" i="1" s="1"/>
  <c r="AJ4812" i="1" a="1"/>
  <c r="AJ4812" i="1" s="1"/>
  <c r="AJ4813" i="1" a="1"/>
  <c r="AJ4813" i="1" s="1"/>
  <c r="AJ4814" i="1" a="1"/>
  <c r="AJ4814" i="1" s="1"/>
  <c r="AJ4815" i="1" a="1"/>
  <c r="AJ4815" i="1" s="1"/>
  <c r="AJ4816" i="1" a="1"/>
  <c r="AJ4816" i="1" s="1"/>
  <c r="AJ4817" i="1" a="1"/>
  <c r="AJ4817" i="1" s="1"/>
  <c r="AJ4818" i="1" a="1"/>
  <c r="AJ4818" i="1" s="1"/>
  <c r="AJ4819" i="1" a="1"/>
  <c r="AJ4819" i="1" s="1"/>
  <c r="AJ4820" i="1" a="1"/>
  <c r="AJ4820" i="1" s="1"/>
  <c r="AJ4821" i="1" a="1"/>
  <c r="AJ4821" i="1" s="1"/>
  <c r="AJ4822" i="1" a="1"/>
  <c r="AJ4822" i="1" s="1"/>
  <c r="AJ4823" i="1" a="1"/>
  <c r="AJ4823" i="1" s="1"/>
  <c r="AJ4824" i="1" a="1"/>
  <c r="AJ4824" i="1" s="1"/>
  <c r="AJ4825" i="1" a="1"/>
  <c r="AJ4825" i="1" s="1"/>
  <c r="AJ4826" i="1" a="1"/>
  <c r="AJ4826" i="1" s="1"/>
  <c r="AJ4827" i="1" a="1"/>
  <c r="AJ4827" i="1" s="1"/>
  <c r="AJ4828" i="1" a="1"/>
  <c r="AJ4828" i="1" s="1"/>
  <c r="AJ4829" i="1" a="1"/>
  <c r="AJ4829" i="1" s="1"/>
  <c r="AJ4830" i="1" a="1"/>
  <c r="AJ4830" i="1" s="1"/>
  <c r="AJ4831" i="1" a="1"/>
  <c r="AJ4831" i="1" s="1"/>
  <c r="AJ4832" i="1" a="1"/>
  <c r="AJ4832" i="1" s="1"/>
  <c r="AJ4833" i="1" a="1"/>
  <c r="AJ4833" i="1" s="1"/>
  <c r="AJ4834" i="1" a="1"/>
  <c r="AJ4834" i="1" s="1"/>
  <c r="AJ4835" i="1" a="1"/>
  <c r="AJ4835" i="1" s="1"/>
  <c r="AJ4836" i="1" a="1"/>
  <c r="AJ4836" i="1" s="1"/>
  <c r="AJ4837" i="1" a="1"/>
  <c r="AJ4837" i="1" s="1"/>
  <c r="AJ4838" i="1" a="1"/>
  <c r="AJ4838" i="1" s="1"/>
  <c r="AJ4839" i="1" a="1"/>
  <c r="AJ4839" i="1" s="1"/>
  <c r="AJ4840" i="1" a="1"/>
  <c r="AJ4840" i="1" s="1"/>
  <c r="AK4840" i="1" s="1" a="1"/>
  <c r="AK4840" i="1" s="1"/>
  <c r="AN4840" i="1" s="1"/>
  <c r="AO4840" i="1" s="1"/>
  <c r="AJ4841" i="1" a="1"/>
  <c r="AJ4841" i="1" s="1"/>
  <c r="AJ4842" i="1" a="1"/>
  <c r="AJ4842" i="1" s="1"/>
  <c r="AJ4843" i="1" a="1"/>
  <c r="AJ4843" i="1" s="1"/>
  <c r="AJ4844" i="1" a="1"/>
  <c r="AJ4844" i="1" s="1"/>
  <c r="AJ4845" i="1" a="1"/>
  <c r="AJ4845" i="1" s="1"/>
  <c r="AJ4846" i="1" a="1"/>
  <c r="AJ4846" i="1" s="1"/>
  <c r="AJ4847" i="1" a="1"/>
  <c r="AJ4847" i="1" s="1"/>
  <c r="AJ4848" i="1" a="1"/>
  <c r="AJ4848" i="1" s="1"/>
  <c r="AJ4849" i="1" a="1"/>
  <c r="AJ4849" i="1" s="1"/>
  <c r="AJ4850" i="1" a="1"/>
  <c r="AJ4850" i="1" s="1"/>
  <c r="AJ4851" i="1" a="1"/>
  <c r="AJ4851" i="1" s="1"/>
  <c r="AJ4852" i="1" a="1"/>
  <c r="AJ4852" i="1" s="1"/>
  <c r="AJ4853" i="1" a="1"/>
  <c r="AJ4853" i="1" s="1"/>
  <c r="AJ4854" i="1" a="1"/>
  <c r="AJ4854" i="1" s="1"/>
  <c r="AJ4855" i="1" a="1"/>
  <c r="AJ4855" i="1" s="1"/>
  <c r="AJ4856" i="1" a="1"/>
  <c r="AJ4856" i="1" s="1"/>
  <c r="AJ4857" i="1" a="1"/>
  <c r="AJ4857" i="1" s="1"/>
  <c r="AK4857" i="1" s="1" a="1"/>
  <c r="AK4857" i="1" s="1"/>
  <c r="AN4857" i="1" s="1"/>
  <c r="AO4857" i="1" s="1"/>
  <c r="AJ4858" i="1" a="1"/>
  <c r="AJ4858" i="1" s="1"/>
  <c r="AJ4859" i="1" a="1"/>
  <c r="AJ4859" i="1" s="1"/>
  <c r="AJ4860" i="1" a="1"/>
  <c r="AJ4860" i="1" s="1"/>
  <c r="AJ4861" i="1" a="1"/>
  <c r="AJ4861" i="1" s="1"/>
  <c r="AJ4862" i="1" a="1"/>
  <c r="AJ4862" i="1" s="1"/>
  <c r="AJ4863" i="1" a="1"/>
  <c r="AJ4863" i="1" s="1"/>
  <c r="AJ4864" i="1" a="1"/>
  <c r="AJ4864" i="1" s="1"/>
  <c r="AK4864" i="1" s="1" a="1"/>
  <c r="AK4864" i="1" s="1"/>
  <c r="AN4864" i="1" s="1"/>
  <c r="AO4864" i="1" s="1"/>
  <c r="AJ4865" i="1" a="1"/>
  <c r="AJ4865" i="1" s="1"/>
  <c r="AJ4866" i="1" a="1"/>
  <c r="AJ4866" i="1" s="1"/>
  <c r="AJ4867" i="1" a="1"/>
  <c r="AJ4867" i="1" s="1"/>
  <c r="AJ4868" i="1" a="1"/>
  <c r="AJ4868" i="1" s="1"/>
  <c r="AJ4869" i="1" a="1"/>
  <c r="AJ4869" i="1" s="1"/>
  <c r="AJ4870" i="1" a="1"/>
  <c r="AJ4870" i="1" s="1"/>
  <c r="AJ4871" i="1" a="1"/>
  <c r="AJ4871" i="1" s="1"/>
  <c r="AJ4872" i="1" a="1"/>
  <c r="AJ4872" i="1" s="1"/>
  <c r="AJ4873" i="1" a="1"/>
  <c r="AJ4873" i="1" s="1"/>
  <c r="AJ4874" i="1" a="1"/>
  <c r="AJ4874" i="1" s="1"/>
  <c r="AJ4875" i="1" a="1"/>
  <c r="AJ4875" i="1" s="1"/>
  <c r="AJ4876" i="1" a="1"/>
  <c r="AJ4876" i="1" s="1"/>
  <c r="AJ4877" i="1" a="1"/>
  <c r="AJ4877" i="1" s="1"/>
  <c r="AJ4878" i="1" a="1"/>
  <c r="AJ4878" i="1" s="1"/>
  <c r="AJ4879" i="1" a="1"/>
  <c r="AJ4879" i="1" s="1"/>
  <c r="AJ4880" i="1" a="1"/>
  <c r="AJ4880" i="1" s="1"/>
  <c r="AJ4881" i="1" a="1"/>
  <c r="AJ4881" i="1" s="1"/>
  <c r="AJ4882" i="1" a="1"/>
  <c r="AJ4882" i="1" s="1"/>
  <c r="AJ4883" i="1" a="1"/>
  <c r="AJ4883" i="1" s="1"/>
  <c r="AJ4884" i="1" a="1"/>
  <c r="AJ4884" i="1" s="1"/>
  <c r="AJ4885" i="1" a="1"/>
  <c r="AJ4885" i="1" s="1"/>
  <c r="AJ4886" i="1" a="1"/>
  <c r="AJ4886" i="1" s="1"/>
  <c r="AJ4887" i="1" a="1"/>
  <c r="AJ4887" i="1" s="1"/>
  <c r="AJ4888" i="1" a="1"/>
  <c r="AJ4888" i="1" s="1"/>
  <c r="AJ4889" i="1" a="1"/>
  <c r="AJ4889" i="1" s="1"/>
  <c r="AJ4890" i="1" a="1"/>
  <c r="AJ4890" i="1" s="1"/>
  <c r="AJ4891" i="1" a="1"/>
  <c r="AJ4891" i="1" s="1"/>
  <c r="AJ4892" i="1" a="1"/>
  <c r="AJ4892" i="1" s="1"/>
  <c r="AJ4893" i="1" a="1"/>
  <c r="AJ4893" i="1" s="1"/>
  <c r="AK4893" i="1" s="1" a="1"/>
  <c r="AK4893" i="1" s="1"/>
  <c r="AN4893" i="1" s="1"/>
  <c r="AO4893" i="1" s="1"/>
  <c r="AJ4894" i="1" a="1"/>
  <c r="AJ4894" i="1" s="1"/>
  <c r="AJ4895" i="1" a="1"/>
  <c r="AJ4895" i="1" s="1"/>
  <c r="AJ4896" i="1" a="1"/>
  <c r="AJ4896" i="1" s="1"/>
  <c r="AJ4897" i="1" a="1"/>
  <c r="AJ4897" i="1" s="1"/>
  <c r="AJ4898" i="1" a="1"/>
  <c r="AJ4898" i="1" s="1"/>
  <c r="AJ4899" i="1" a="1"/>
  <c r="AJ4899" i="1" s="1"/>
  <c r="AJ4900" i="1" a="1"/>
  <c r="AJ4900" i="1" s="1"/>
  <c r="AJ4901" i="1" a="1"/>
  <c r="AJ4901" i="1" s="1"/>
  <c r="AJ4902" i="1" a="1"/>
  <c r="AJ4902" i="1" s="1"/>
  <c r="AJ4903" i="1" a="1"/>
  <c r="AJ4903" i="1" s="1"/>
  <c r="AJ4904" i="1" a="1"/>
  <c r="AJ4904" i="1" s="1"/>
  <c r="AJ4905" i="1" a="1"/>
  <c r="AJ4905" i="1" s="1"/>
  <c r="AJ4906" i="1" a="1"/>
  <c r="AJ4906" i="1" s="1"/>
  <c r="AJ4907" i="1" a="1"/>
  <c r="AJ4907" i="1" s="1"/>
  <c r="AJ4908" i="1" a="1"/>
  <c r="AJ4908" i="1" s="1"/>
  <c r="AJ4909" i="1" a="1"/>
  <c r="AJ4909" i="1" s="1"/>
  <c r="AJ4910" i="1" a="1"/>
  <c r="AJ4910" i="1" s="1"/>
  <c r="AJ4911" i="1" a="1"/>
  <c r="AJ4911" i="1" s="1"/>
  <c r="AJ4912" i="1" a="1"/>
  <c r="AJ4912" i="1" s="1"/>
  <c r="AJ4913" i="1" a="1"/>
  <c r="AJ4913" i="1" s="1"/>
  <c r="AJ4914" i="1" a="1"/>
  <c r="AJ4914" i="1" s="1"/>
  <c r="AJ4915" i="1" a="1"/>
  <c r="AJ4915" i="1" s="1"/>
  <c r="AJ4916" i="1" a="1"/>
  <c r="AJ4916" i="1" s="1"/>
  <c r="AJ4917" i="1" a="1"/>
  <c r="AJ4917" i="1" s="1"/>
  <c r="AJ4918" i="1" a="1"/>
  <c r="AJ4918" i="1" s="1"/>
  <c r="AJ4919" i="1" a="1"/>
  <c r="AJ4919" i="1" s="1"/>
  <c r="AJ4920" i="1" a="1"/>
  <c r="AJ4920" i="1" s="1"/>
  <c r="AJ4921" i="1" a="1"/>
  <c r="AJ4921" i="1" s="1"/>
  <c r="AJ4922" i="1" a="1"/>
  <c r="AJ4922" i="1" s="1"/>
  <c r="AJ4923" i="1" a="1"/>
  <c r="AJ4923" i="1" s="1"/>
  <c r="AJ4924" i="1" a="1"/>
  <c r="AJ4924" i="1" s="1"/>
  <c r="AJ4925" i="1" a="1"/>
  <c r="AJ4925" i="1" s="1"/>
  <c r="AJ4926" i="1" a="1"/>
  <c r="AJ4926" i="1" s="1"/>
  <c r="AJ4927" i="1" a="1"/>
  <c r="AJ4927" i="1" s="1"/>
  <c r="AJ4928" i="1" a="1"/>
  <c r="AJ4928" i="1" s="1"/>
  <c r="AJ4929" i="1" a="1"/>
  <c r="AJ4929" i="1" s="1"/>
  <c r="AJ4930" i="1" a="1"/>
  <c r="AJ4930" i="1" s="1"/>
  <c r="AJ4931" i="1" a="1"/>
  <c r="AJ4931" i="1" s="1"/>
  <c r="AJ4932" i="1" a="1"/>
  <c r="AJ4932" i="1" s="1"/>
  <c r="AK4932" i="1" s="1" a="1"/>
  <c r="AK4932" i="1" s="1"/>
  <c r="AN4932" i="1" s="1"/>
  <c r="AO4932" i="1" s="1"/>
  <c r="AJ4933" i="1" a="1"/>
  <c r="AJ4933" i="1" s="1"/>
  <c r="AJ4934" i="1" a="1"/>
  <c r="AJ4934" i="1" s="1"/>
  <c r="AJ4935" i="1" a="1"/>
  <c r="AJ4935" i="1" s="1"/>
  <c r="AJ4936" i="1" a="1"/>
  <c r="AJ4936" i="1" s="1"/>
  <c r="AJ4937" i="1" a="1"/>
  <c r="AJ4937" i="1" s="1"/>
  <c r="AJ4938" i="1" a="1"/>
  <c r="AJ4938" i="1" s="1"/>
  <c r="AJ4939" i="1" a="1"/>
  <c r="AJ4939" i="1" s="1"/>
  <c r="AJ4940" i="1" a="1"/>
  <c r="AJ4940" i="1" s="1"/>
  <c r="AK4940" i="1" s="1" a="1"/>
  <c r="AK4940" i="1" s="1"/>
  <c r="AN4940" i="1" s="1"/>
  <c r="AO4940" i="1" s="1"/>
  <c r="AJ4941" i="1" a="1"/>
  <c r="AJ4941" i="1" s="1"/>
  <c r="AJ4942" i="1" a="1"/>
  <c r="AJ4942" i="1" s="1"/>
  <c r="AJ4943" i="1" a="1"/>
  <c r="AJ4943" i="1" s="1"/>
  <c r="AJ4944" i="1" a="1"/>
  <c r="AJ4944" i="1" s="1"/>
  <c r="AJ4945" i="1" a="1"/>
  <c r="AJ4945" i="1" s="1"/>
  <c r="AJ4946" i="1" a="1"/>
  <c r="AJ4946" i="1" s="1"/>
  <c r="AJ4947" i="1" a="1"/>
  <c r="AJ4947" i="1" s="1"/>
  <c r="AJ4948" i="1" a="1"/>
  <c r="AJ4948" i="1" s="1"/>
  <c r="AJ4949" i="1" a="1"/>
  <c r="AJ4949" i="1" s="1"/>
  <c r="AJ4950" i="1" a="1"/>
  <c r="AJ4950" i="1" s="1"/>
  <c r="AJ4951" i="1" a="1"/>
  <c r="AJ4951" i="1" s="1"/>
  <c r="AK4951" i="1" s="1" a="1"/>
  <c r="AK4951" i="1" s="1"/>
  <c r="AN4951" i="1" s="1"/>
  <c r="AO4951" i="1" s="1"/>
  <c r="AJ4952" i="1" a="1"/>
  <c r="AJ4952" i="1" s="1"/>
  <c r="AJ4953" i="1" a="1"/>
  <c r="AJ4953" i="1" s="1"/>
  <c r="AJ4954" i="1" a="1"/>
  <c r="AJ4954" i="1" s="1"/>
  <c r="AJ4955" i="1" a="1"/>
  <c r="AJ4955" i="1" s="1"/>
  <c r="AJ4956" i="1" a="1"/>
  <c r="AJ4956" i="1" s="1"/>
  <c r="AJ4957" i="1" a="1"/>
  <c r="AJ4957" i="1" s="1"/>
  <c r="AK4957" i="1" s="1" a="1"/>
  <c r="AK4957" i="1" s="1"/>
  <c r="AN4957" i="1" s="1"/>
  <c r="AO4957" i="1" s="1"/>
  <c r="AJ4958" i="1" a="1"/>
  <c r="AJ4958" i="1" s="1"/>
  <c r="AJ4959" i="1" a="1"/>
  <c r="AJ4959" i="1" s="1"/>
  <c r="AJ4960" i="1" a="1"/>
  <c r="AJ4960" i="1" s="1"/>
  <c r="AJ4961" i="1" a="1"/>
  <c r="AJ4961" i="1" s="1"/>
  <c r="AJ4962" i="1" a="1"/>
  <c r="AJ4962" i="1" s="1"/>
  <c r="AJ4963" i="1" a="1"/>
  <c r="AJ4963" i="1" s="1"/>
  <c r="AJ4964" i="1" a="1"/>
  <c r="AJ4964" i="1" s="1"/>
  <c r="AJ4965" i="1" a="1"/>
  <c r="AJ4965" i="1" s="1"/>
  <c r="AJ4966" i="1" a="1"/>
  <c r="AJ4966" i="1" s="1"/>
  <c r="AJ4967" i="1" a="1"/>
  <c r="AJ4967" i="1" s="1"/>
  <c r="AJ4968" i="1" a="1"/>
  <c r="AJ4968" i="1" s="1"/>
  <c r="AJ4969" i="1" a="1"/>
  <c r="AJ4969" i="1" s="1"/>
  <c r="AJ4970" i="1" a="1"/>
  <c r="AJ4970" i="1" s="1"/>
  <c r="AJ4971" i="1" a="1"/>
  <c r="AJ4971" i="1" s="1"/>
  <c r="AJ4972" i="1" a="1"/>
  <c r="AJ4972" i="1" s="1"/>
  <c r="AJ4973" i="1" a="1"/>
  <c r="AJ4973" i="1" s="1"/>
  <c r="AJ4974" i="1" a="1"/>
  <c r="AJ4974" i="1" s="1"/>
  <c r="AJ4975" i="1" a="1"/>
  <c r="AJ4975" i="1" s="1"/>
  <c r="AJ4976" i="1" a="1"/>
  <c r="AJ4976" i="1" s="1"/>
  <c r="AJ4977" i="1" a="1"/>
  <c r="AJ4977" i="1" s="1"/>
  <c r="AJ4978" i="1" a="1"/>
  <c r="AJ4978" i="1" s="1"/>
  <c r="AJ4979" i="1" a="1"/>
  <c r="AJ4979" i="1" s="1"/>
  <c r="AJ4980" i="1" a="1"/>
  <c r="AJ4980" i="1" s="1"/>
  <c r="AJ4981" i="1" a="1"/>
  <c r="AJ4981" i="1" s="1"/>
  <c r="AJ4982" i="1" a="1"/>
  <c r="AJ4982" i="1" s="1"/>
  <c r="AJ4983" i="1" a="1"/>
  <c r="AJ4983" i="1" s="1"/>
  <c r="AJ4984" i="1" a="1"/>
  <c r="AJ4984" i="1" s="1"/>
  <c r="AK4984" i="1" s="1" a="1"/>
  <c r="AK4984" i="1" s="1"/>
  <c r="AN4984" i="1" s="1"/>
  <c r="AO4984" i="1" s="1"/>
  <c r="AJ4985" i="1" a="1"/>
  <c r="AJ4985" i="1" s="1"/>
  <c r="AJ4986" i="1" a="1"/>
  <c r="AJ4986" i="1" s="1"/>
  <c r="AJ4987" i="1" a="1"/>
  <c r="AJ4987" i="1" s="1"/>
  <c r="AK4987" i="1" s="1" a="1"/>
  <c r="AK4987" i="1" s="1"/>
  <c r="AN4987" i="1" s="1"/>
  <c r="AO4987" i="1" s="1"/>
  <c r="AJ4988" i="1" a="1"/>
  <c r="AJ4988" i="1" s="1"/>
  <c r="AL4988" i="1" s="1"/>
  <c r="AM4988" i="1" s="1"/>
  <c r="AJ4989" i="1" a="1"/>
  <c r="AJ4989" i="1" s="1"/>
  <c r="AJ4990" i="1" a="1"/>
  <c r="AJ4990" i="1" s="1"/>
  <c r="AJ4991" i="1" a="1"/>
  <c r="AJ4991" i="1" s="1"/>
  <c r="AJ4992" i="1" a="1"/>
  <c r="AJ4992" i="1" s="1"/>
  <c r="AJ4993" i="1" a="1"/>
  <c r="AJ4993" i="1" s="1"/>
  <c r="AJ4994" i="1" a="1"/>
  <c r="AJ4994" i="1" s="1"/>
  <c r="AJ4995" i="1" a="1"/>
  <c r="AJ4995" i="1" s="1"/>
  <c r="AJ4996" i="1" a="1"/>
  <c r="AJ4996" i="1" s="1"/>
  <c r="AJ4997" i="1" a="1"/>
  <c r="AJ4997" i="1" s="1"/>
  <c r="AJ4998" i="1" a="1"/>
  <c r="AJ4998" i="1" s="1"/>
  <c r="AJ4999" i="1" a="1"/>
  <c r="AJ4999" i="1" s="1"/>
  <c r="AJ5000" i="1" a="1"/>
  <c r="AJ5000" i="1" s="1"/>
  <c r="AJ5001" i="1" a="1"/>
  <c r="AJ5001" i="1" s="1"/>
  <c r="AJ5002" i="1" a="1"/>
  <c r="AJ5002" i="1" s="1"/>
  <c r="AJ5003" i="1" a="1"/>
  <c r="AJ5003" i="1" s="1"/>
  <c r="AJ5004" i="1" a="1"/>
  <c r="AJ5004" i="1" s="1"/>
  <c r="AJ5005" i="1" a="1"/>
  <c r="AJ5005" i="1" s="1"/>
  <c r="AJ5006" i="1" a="1"/>
  <c r="AJ5006" i="1" s="1"/>
  <c r="AJ5007" i="1" a="1"/>
  <c r="AJ5007" i="1" s="1"/>
  <c r="AK5007" i="1" s="1" a="1"/>
  <c r="AK5007" i="1" s="1"/>
  <c r="AN5007" i="1" s="1"/>
  <c r="AO5007" i="1" s="1"/>
  <c r="AJ5008" i="1" a="1"/>
  <c r="AJ5008" i="1" s="1"/>
  <c r="AJ5009" i="1" a="1"/>
  <c r="AJ5009" i="1" s="1"/>
  <c r="AJ5010" i="1" a="1"/>
  <c r="AJ5010" i="1" s="1"/>
  <c r="AK5010" i="1" s="1" a="1"/>
  <c r="AK5010" i="1" s="1"/>
  <c r="AN5010" i="1" s="1"/>
  <c r="AO5010" i="1" s="1"/>
  <c r="AJ5011" i="1" a="1"/>
  <c r="AJ5011" i="1" s="1"/>
  <c r="AJ5012" i="1" a="1"/>
  <c r="AJ5012" i="1" s="1"/>
  <c r="AJ5013" i="1" a="1"/>
  <c r="AJ5013" i="1" s="1"/>
  <c r="AJ5014" i="1" a="1"/>
  <c r="AJ5014" i="1" s="1"/>
  <c r="AJ5015" i="1" a="1"/>
  <c r="AJ5015" i="1" s="1"/>
  <c r="AJ5016" i="1" a="1"/>
  <c r="AJ5016" i="1" s="1"/>
  <c r="AJ5017" i="1" a="1"/>
  <c r="AJ5017" i="1" s="1"/>
  <c r="AJ5018" i="1" a="1"/>
  <c r="AJ5018" i="1" s="1"/>
  <c r="AJ5019" i="1" a="1"/>
  <c r="AJ5019" i="1" s="1"/>
  <c r="AJ5020" i="1" a="1"/>
  <c r="AJ5020" i="1" s="1"/>
  <c r="AJ5021" i="1" a="1"/>
  <c r="AJ5021" i="1" s="1"/>
  <c r="AJ5022" i="1" a="1"/>
  <c r="AJ5022" i="1" s="1"/>
  <c r="AJ5023" i="1" a="1"/>
  <c r="AJ5023" i="1" s="1"/>
  <c r="AJ5024" i="1" a="1"/>
  <c r="AJ5024" i="1" s="1"/>
  <c r="AJ5025" i="1" a="1"/>
  <c r="AJ5025" i="1" s="1"/>
  <c r="AJ5026" i="1" a="1"/>
  <c r="AJ5026" i="1" s="1"/>
  <c r="AJ5027" i="1" a="1"/>
  <c r="AJ5027" i="1" s="1"/>
  <c r="AJ5028" i="1" a="1"/>
  <c r="AJ5028" i="1" s="1"/>
  <c r="AJ5029" i="1" a="1"/>
  <c r="AJ5029" i="1" s="1"/>
  <c r="AJ5030" i="1" a="1"/>
  <c r="AJ5030" i="1" s="1"/>
  <c r="AJ5031" i="1" a="1"/>
  <c r="AJ5031" i="1" s="1"/>
  <c r="AJ5032" i="1" a="1"/>
  <c r="AJ5032" i="1" s="1"/>
  <c r="AJ5033" i="1" a="1"/>
  <c r="AJ5033" i="1" s="1"/>
  <c r="AK5033" i="1" s="1" a="1"/>
  <c r="AK5033" i="1" s="1"/>
  <c r="AN5033" i="1" s="1"/>
  <c r="AO5033" i="1" s="1"/>
  <c r="AJ5034" i="1" a="1"/>
  <c r="AJ5034" i="1" s="1"/>
  <c r="AJ5035" i="1" a="1"/>
  <c r="AJ5035" i="1" s="1"/>
  <c r="AJ5036" i="1" a="1"/>
  <c r="AJ5036" i="1" s="1"/>
  <c r="AJ5037" i="1" a="1"/>
  <c r="AJ5037" i="1" s="1"/>
  <c r="AJ5038" i="1" a="1"/>
  <c r="AJ5038" i="1" s="1"/>
  <c r="AK5038" i="1" s="1" a="1"/>
  <c r="AK5038" i="1" s="1"/>
  <c r="AN5038" i="1" s="1"/>
  <c r="AO5038" i="1" s="1"/>
  <c r="AJ5039" i="1" a="1"/>
  <c r="AJ5039" i="1" s="1"/>
  <c r="AJ5040" i="1" a="1"/>
  <c r="AJ5040" i="1" s="1"/>
  <c r="AJ5041" i="1" a="1"/>
  <c r="AJ5041" i="1" s="1"/>
  <c r="AJ5042" i="1" a="1"/>
  <c r="AJ5042" i="1" s="1"/>
  <c r="AJ5043" i="1" a="1"/>
  <c r="AJ5043" i="1" s="1"/>
  <c r="AJ5044" i="1" a="1"/>
  <c r="AJ5044" i="1" s="1"/>
  <c r="AJ5045" i="1" a="1"/>
  <c r="AJ5045" i="1" s="1"/>
  <c r="AJ5046" i="1" a="1"/>
  <c r="AJ5046" i="1" s="1"/>
  <c r="AJ5047" i="1" a="1"/>
  <c r="AJ5047" i="1" s="1"/>
  <c r="AJ5048" i="1" a="1"/>
  <c r="AJ5048" i="1" s="1"/>
  <c r="AJ5049" i="1" a="1"/>
  <c r="AJ5049" i="1" s="1"/>
  <c r="AJ5050" i="1" a="1"/>
  <c r="AJ5050" i="1" s="1"/>
  <c r="AJ5051" i="1" a="1"/>
  <c r="AJ5051" i="1" s="1"/>
  <c r="AJ5052" i="1" a="1"/>
  <c r="AJ5052" i="1" s="1"/>
  <c r="AJ5053" i="1" a="1"/>
  <c r="AJ5053" i="1" s="1"/>
  <c r="AJ5054" i="1" a="1"/>
  <c r="AJ5054" i="1" s="1"/>
  <c r="AJ5055" i="1" a="1"/>
  <c r="AJ5055" i="1" s="1"/>
  <c r="AJ5056" i="1" a="1"/>
  <c r="AJ5056" i="1" s="1"/>
  <c r="AK5056" i="1" s="1" a="1"/>
  <c r="AK5056" i="1" s="1"/>
  <c r="AN5056" i="1" s="1"/>
  <c r="AO5056" i="1" s="1"/>
  <c r="AJ5057" i="1" a="1"/>
  <c r="AJ5057" i="1" s="1"/>
  <c r="AJ5058" i="1" a="1"/>
  <c r="AJ5058" i="1" s="1"/>
  <c r="AJ5059" i="1" a="1"/>
  <c r="AJ5059" i="1" s="1"/>
  <c r="AJ5060" i="1" a="1"/>
  <c r="AJ5060" i="1" s="1"/>
  <c r="AJ5061" i="1" a="1"/>
  <c r="AJ5061" i="1" s="1"/>
  <c r="AJ5062" i="1" a="1"/>
  <c r="AJ5062" i="1" s="1"/>
  <c r="AJ5063" i="1" a="1"/>
  <c r="AJ5063" i="1" s="1"/>
  <c r="AJ5064" i="1" a="1"/>
  <c r="AJ5064" i="1" s="1"/>
  <c r="AJ5065" i="1" a="1"/>
  <c r="AJ5065" i="1" s="1"/>
  <c r="AJ5066" i="1" a="1"/>
  <c r="AJ5066" i="1" s="1"/>
  <c r="AJ5067" i="1" a="1"/>
  <c r="AJ5067" i="1" s="1"/>
  <c r="AJ5068" i="1" a="1"/>
  <c r="AJ5068" i="1" s="1"/>
  <c r="AJ5069" i="1" a="1"/>
  <c r="AJ5069" i="1" s="1"/>
  <c r="AJ5070" i="1" a="1"/>
  <c r="AJ5070" i="1" s="1"/>
  <c r="AJ5071" i="1" a="1"/>
  <c r="AJ5071" i="1" s="1"/>
  <c r="AK5071" i="1" s="1" a="1"/>
  <c r="AK5071" i="1" s="1"/>
  <c r="AN5071" i="1" s="1"/>
  <c r="AO5071" i="1" s="1"/>
  <c r="AJ5072" i="1" a="1"/>
  <c r="AJ5072" i="1" s="1"/>
  <c r="AJ5073" i="1" a="1"/>
  <c r="AJ5073" i="1" s="1"/>
  <c r="AJ5074" i="1" a="1"/>
  <c r="AJ5074" i="1" s="1"/>
  <c r="AJ5075" i="1" a="1"/>
  <c r="AJ5075" i="1" s="1"/>
  <c r="AJ5076" i="1" a="1"/>
  <c r="AJ5076" i="1" s="1"/>
  <c r="AJ5077" i="1" a="1"/>
  <c r="AJ5077" i="1" s="1"/>
  <c r="AK5077" i="1" s="1" a="1"/>
  <c r="AK5077" i="1" s="1"/>
  <c r="AN5077" i="1" s="1"/>
  <c r="AO5077" i="1" s="1"/>
  <c r="AJ5078" i="1" a="1"/>
  <c r="AJ5078" i="1" s="1"/>
  <c r="AJ5079" i="1" a="1"/>
  <c r="AJ5079" i="1" s="1"/>
  <c r="AK5079" i="1" s="1" a="1"/>
  <c r="AK5079" i="1" s="1"/>
  <c r="AN5079" i="1" s="1"/>
  <c r="AO5079" i="1" s="1"/>
  <c r="AJ5080" i="1" a="1"/>
  <c r="AJ5080" i="1" s="1"/>
  <c r="AJ5081" i="1" a="1"/>
  <c r="AJ5081" i="1" s="1"/>
  <c r="AJ5082" i="1" a="1"/>
  <c r="AJ5082" i="1" s="1"/>
  <c r="AJ5083" i="1" a="1"/>
  <c r="AJ5083" i="1" s="1"/>
  <c r="AJ5084" i="1" a="1"/>
  <c r="AJ5084" i="1" s="1"/>
  <c r="AJ5085" i="1" a="1"/>
  <c r="AJ5085" i="1" s="1"/>
  <c r="AJ5086" i="1" a="1"/>
  <c r="AJ5086" i="1" s="1"/>
  <c r="AJ5087" i="1" a="1"/>
  <c r="AJ5087" i="1" s="1"/>
  <c r="AJ5088" i="1" a="1"/>
  <c r="AJ5088" i="1" s="1"/>
  <c r="AJ5089" i="1" a="1"/>
  <c r="AJ5089" i="1" s="1"/>
  <c r="AJ5090" i="1" a="1"/>
  <c r="AJ5090" i="1" s="1"/>
  <c r="AJ5091" i="1" a="1"/>
  <c r="AJ5091" i="1" s="1"/>
  <c r="AJ5092" i="1" a="1"/>
  <c r="AJ5092" i="1" s="1"/>
  <c r="AJ5093" i="1" a="1"/>
  <c r="AJ5093" i="1" s="1"/>
  <c r="AJ5094" i="1" a="1"/>
  <c r="AJ5094" i="1" s="1"/>
  <c r="AK5094" i="1" s="1" a="1"/>
  <c r="AK5094" i="1" s="1"/>
  <c r="AN5094" i="1" s="1"/>
  <c r="AO5094" i="1" s="1"/>
  <c r="AJ5095" i="1" a="1"/>
  <c r="AJ5095" i="1" s="1"/>
  <c r="AJ5096" i="1" a="1"/>
  <c r="AJ5096" i="1" s="1"/>
  <c r="AJ5097" i="1" a="1"/>
  <c r="AJ5097" i="1" s="1"/>
  <c r="AJ5098" i="1" a="1"/>
  <c r="AJ5098" i="1" s="1"/>
  <c r="AJ5099" i="1" a="1"/>
  <c r="AJ5099" i="1" s="1"/>
  <c r="AJ5100" i="1" a="1"/>
  <c r="AJ5100" i="1" s="1"/>
  <c r="AJ5101" i="1" a="1"/>
  <c r="AJ5101" i="1" s="1"/>
  <c r="AJ5102" i="1" a="1"/>
  <c r="AJ5102" i="1" s="1"/>
  <c r="AK5102" i="1" s="1" a="1"/>
  <c r="AK5102" i="1" s="1"/>
  <c r="AN5102" i="1" s="1"/>
  <c r="AO5102" i="1" s="1"/>
  <c r="AJ5103" i="1" a="1"/>
  <c r="AJ5103" i="1" s="1"/>
  <c r="AJ5104" i="1" a="1"/>
  <c r="AJ5104" i="1" s="1"/>
  <c r="AJ5105" i="1" a="1"/>
  <c r="AJ5105" i="1" s="1"/>
  <c r="AJ5106" i="1" a="1"/>
  <c r="AJ5106" i="1" s="1"/>
  <c r="AJ5107" i="1" a="1"/>
  <c r="AJ5107" i="1" s="1"/>
  <c r="AJ5108" i="1" a="1"/>
  <c r="AJ5108" i="1" s="1"/>
  <c r="AJ5109" i="1" a="1"/>
  <c r="AJ5109" i="1" s="1"/>
  <c r="AJ5110" i="1" a="1"/>
  <c r="AJ5110" i="1" s="1"/>
  <c r="AJ5111" i="1" a="1"/>
  <c r="AJ5111" i="1" s="1"/>
  <c r="AJ5112" i="1" a="1"/>
  <c r="AJ5112" i="1" s="1"/>
  <c r="AK5112" i="1" s="1" a="1"/>
  <c r="AK5112" i="1" s="1"/>
  <c r="AN5112" i="1" s="1"/>
  <c r="AO5112" i="1" s="1"/>
  <c r="AJ5113" i="1" a="1"/>
  <c r="AJ5113" i="1" s="1"/>
  <c r="AJ5114" i="1" a="1"/>
  <c r="AJ5114" i="1" s="1"/>
  <c r="AJ5115" i="1" a="1"/>
  <c r="AJ5115" i="1" s="1"/>
  <c r="AJ5116" i="1" a="1"/>
  <c r="AJ5116" i="1" s="1"/>
  <c r="AJ5117" i="1" a="1"/>
  <c r="AJ5117" i="1" s="1"/>
  <c r="AJ5118" i="1" a="1"/>
  <c r="AJ5118" i="1" s="1"/>
  <c r="AJ5119" i="1" a="1"/>
  <c r="AJ5119" i="1" s="1"/>
  <c r="AJ5120" i="1" a="1"/>
  <c r="AJ5120" i="1" s="1"/>
  <c r="AK5120" i="1" s="1" a="1"/>
  <c r="AK5120" i="1" s="1"/>
  <c r="AN5120" i="1" s="1"/>
  <c r="AO5120" i="1" s="1"/>
  <c r="AJ5121" i="1" a="1"/>
  <c r="AJ5121" i="1" s="1"/>
  <c r="AJ5122" i="1" a="1"/>
  <c r="AJ5122" i="1" s="1"/>
  <c r="AJ5123" i="1" a="1"/>
  <c r="AJ5123" i="1" s="1"/>
  <c r="AJ5124" i="1" a="1"/>
  <c r="AJ5124" i="1" s="1"/>
  <c r="AK5124" i="1" s="1" a="1"/>
  <c r="AK5124" i="1" s="1"/>
  <c r="AN5124" i="1" s="1"/>
  <c r="AO5124" i="1" s="1"/>
  <c r="AJ5125" i="1" a="1"/>
  <c r="AJ5125" i="1" s="1"/>
  <c r="AJ5126" i="1" a="1"/>
  <c r="AJ5126" i="1" s="1"/>
  <c r="AJ5127" i="1" a="1"/>
  <c r="AJ5127" i="1" s="1"/>
  <c r="AJ5128" i="1" a="1"/>
  <c r="AJ5128" i="1" s="1"/>
  <c r="AJ5129" i="1" a="1"/>
  <c r="AJ5129" i="1" s="1"/>
  <c r="AJ5130" i="1" a="1"/>
  <c r="AJ5130" i="1" s="1"/>
  <c r="AJ5131" i="1" a="1"/>
  <c r="AJ5131" i="1" s="1"/>
  <c r="AJ5132" i="1" a="1"/>
  <c r="AJ5132" i="1" s="1"/>
  <c r="AJ5133" i="1" a="1"/>
  <c r="AJ5133" i="1" s="1"/>
  <c r="AJ5134" i="1" a="1"/>
  <c r="AJ5134" i="1" s="1"/>
  <c r="AJ5135" i="1" a="1"/>
  <c r="AJ5135" i="1" s="1"/>
  <c r="AJ5136" i="1" a="1"/>
  <c r="AJ5136" i="1" s="1"/>
  <c r="AJ5137" i="1" a="1"/>
  <c r="AJ5137" i="1" s="1"/>
  <c r="AJ5138" i="1" a="1"/>
  <c r="AJ5138" i="1" s="1"/>
  <c r="AJ5139" i="1" a="1"/>
  <c r="AJ5139" i="1" s="1"/>
  <c r="AJ5140" i="1" a="1"/>
  <c r="AJ5140" i="1" s="1"/>
  <c r="AJ5141" i="1" a="1"/>
  <c r="AJ5141" i="1" s="1"/>
  <c r="AJ5142" i="1" a="1"/>
  <c r="AJ5142" i="1" s="1"/>
  <c r="AJ5143" i="1" a="1"/>
  <c r="AJ5143" i="1" s="1"/>
  <c r="AK5143" i="1" s="1" a="1"/>
  <c r="AK5143" i="1" s="1"/>
  <c r="AN5143" i="1" s="1"/>
  <c r="AO5143" i="1" s="1"/>
  <c r="AJ5144" i="1" a="1"/>
  <c r="AJ5144" i="1" s="1"/>
  <c r="AJ5145" i="1" a="1"/>
  <c r="AJ5145" i="1" s="1"/>
  <c r="AJ5146" i="1" a="1"/>
  <c r="AJ5146" i="1" s="1"/>
  <c r="AJ5147" i="1" a="1"/>
  <c r="AJ5147" i="1" s="1"/>
  <c r="AJ5148" i="1" a="1"/>
  <c r="AJ5148" i="1" s="1"/>
  <c r="AJ5149" i="1" a="1"/>
  <c r="AJ5149" i="1" s="1"/>
  <c r="AK5149" i="1" s="1" a="1"/>
  <c r="AK5149" i="1" s="1"/>
  <c r="AN5149" i="1" s="1"/>
  <c r="AO5149" i="1" s="1"/>
  <c r="AJ5150" i="1" a="1"/>
  <c r="AJ5150" i="1" s="1"/>
  <c r="AJ5151" i="1" a="1"/>
  <c r="AJ5151" i="1" s="1"/>
  <c r="AJ5152" i="1" a="1"/>
  <c r="AJ5152" i="1" s="1"/>
  <c r="AJ5153" i="1" a="1"/>
  <c r="AJ5153" i="1" s="1"/>
  <c r="AJ5154" i="1" a="1"/>
  <c r="AJ5154" i="1" s="1"/>
  <c r="AJ5155" i="1" a="1"/>
  <c r="AJ5155" i="1" s="1"/>
  <c r="AJ5156" i="1" a="1"/>
  <c r="AJ5156" i="1" s="1"/>
  <c r="AJ5157" i="1" a="1"/>
  <c r="AJ5157" i="1" s="1"/>
  <c r="AJ5158" i="1" a="1"/>
  <c r="AJ5158" i="1" s="1"/>
  <c r="AJ5159" i="1" a="1"/>
  <c r="AJ5159" i="1" s="1"/>
  <c r="AJ5160" i="1" a="1"/>
  <c r="AJ5160" i="1" s="1"/>
  <c r="AJ5161" i="1" a="1"/>
  <c r="AJ5161" i="1" s="1"/>
  <c r="AJ5162" i="1" a="1"/>
  <c r="AJ5162" i="1" s="1"/>
  <c r="AJ5163" i="1" a="1"/>
  <c r="AJ5163" i="1" s="1"/>
  <c r="AJ5164" i="1" a="1"/>
  <c r="AJ5164" i="1" s="1"/>
  <c r="AJ5165" i="1" a="1"/>
  <c r="AJ5165" i="1" s="1"/>
  <c r="AJ5166" i="1" a="1"/>
  <c r="AJ5166" i="1" s="1"/>
  <c r="AJ5167" i="1" a="1"/>
  <c r="AJ5167" i="1" s="1"/>
  <c r="AJ5168" i="1" a="1"/>
  <c r="AJ5168" i="1" s="1"/>
  <c r="AJ5169" i="1" a="1"/>
  <c r="AJ5169" i="1" s="1"/>
  <c r="AJ5170" i="1" a="1"/>
  <c r="AJ5170" i="1" s="1"/>
  <c r="AJ5171" i="1" a="1"/>
  <c r="AJ5171" i="1" s="1"/>
  <c r="AJ5172" i="1" a="1"/>
  <c r="AJ5172" i="1" s="1"/>
  <c r="AJ5173" i="1" a="1"/>
  <c r="AJ5173" i="1" s="1"/>
  <c r="AJ5174" i="1" a="1"/>
  <c r="AJ5174" i="1" s="1"/>
  <c r="AJ5175" i="1" a="1"/>
  <c r="AJ5175" i="1" s="1"/>
  <c r="AJ5176" i="1" a="1"/>
  <c r="AJ5176" i="1" s="1"/>
  <c r="AJ5177" i="1" a="1"/>
  <c r="AJ5177" i="1" s="1"/>
  <c r="AJ5178" i="1" a="1"/>
  <c r="AJ5178" i="1" s="1"/>
  <c r="AJ5179" i="1" a="1"/>
  <c r="AJ5179" i="1" s="1"/>
  <c r="AJ5180" i="1" a="1"/>
  <c r="AJ5180" i="1" s="1"/>
  <c r="AL5180" i="1" s="1"/>
  <c r="AM5180" i="1" s="1"/>
  <c r="AJ5181" i="1" a="1"/>
  <c r="AJ5181" i="1" s="1"/>
  <c r="AJ5182" i="1" a="1"/>
  <c r="AJ5182" i="1" s="1"/>
  <c r="AJ5183" i="1" a="1"/>
  <c r="AJ5183" i="1" s="1"/>
  <c r="AJ5184" i="1" a="1"/>
  <c r="AJ5184" i="1" s="1"/>
  <c r="AJ5185" i="1" a="1"/>
  <c r="AJ5185" i="1" s="1"/>
  <c r="AJ5186" i="1" a="1"/>
  <c r="AJ5186" i="1" s="1"/>
  <c r="AJ5187" i="1" a="1"/>
  <c r="AJ5187" i="1" s="1"/>
  <c r="AJ5188" i="1" a="1"/>
  <c r="AJ5188" i="1" s="1"/>
  <c r="AK5188" i="1" s="1" a="1"/>
  <c r="AK5188" i="1" s="1"/>
  <c r="AN5188" i="1" s="1"/>
  <c r="AO5188" i="1" s="1"/>
  <c r="AJ5189" i="1" a="1"/>
  <c r="AJ5189" i="1" s="1"/>
  <c r="AJ5190" i="1" a="1"/>
  <c r="AJ5190" i="1" s="1"/>
  <c r="AJ5191" i="1" a="1"/>
  <c r="AJ5191" i="1" s="1"/>
  <c r="AJ5192" i="1" a="1"/>
  <c r="AJ5192" i="1" s="1"/>
  <c r="AJ5193" i="1" a="1"/>
  <c r="AJ5193" i="1" s="1"/>
  <c r="AJ5194" i="1" a="1"/>
  <c r="AJ5194" i="1" s="1"/>
  <c r="AJ5195" i="1" a="1"/>
  <c r="AJ5195" i="1" s="1"/>
  <c r="AJ5196" i="1" a="1"/>
  <c r="AJ5196" i="1" s="1"/>
  <c r="AK5196" i="1" s="1" a="1"/>
  <c r="AK5196" i="1" s="1"/>
  <c r="AN5196" i="1" s="1"/>
  <c r="AO5196" i="1" s="1"/>
  <c r="AJ5197" i="1" a="1"/>
  <c r="AJ5197" i="1" s="1"/>
  <c r="AJ5198" i="1" a="1"/>
  <c r="AJ5198" i="1" s="1"/>
  <c r="AJ5199" i="1" a="1"/>
  <c r="AJ5199" i="1" s="1"/>
  <c r="AJ5200" i="1" a="1"/>
  <c r="AJ5200" i="1" s="1"/>
  <c r="AJ5201" i="1" a="1"/>
  <c r="AJ5201" i="1" s="1"/>
  <c r="AJ5202" i="1" a="1"/>
  <c r="AJ5202" i="1" s="1"/>
  <c r="AJ5203" i="1" a="1"/>
  <c r="AJ5203" i="1" s="1"/>
  <c r="AJ5204" i="1" a="1"/>
  <c r="AJ5204" i="1" s="1"/>
  <c r="AJ5205" i="1" a="1"/>
  <c r="AJ5205" i="1" s="1"/>
  <c r="AK5205" i="1" s="1" a="1"/>
  <c r="AK5205" i="1" s="1"/>
  <c r="AN5205" i="1" s="1"/>
  <c r="AO5205" i="1" s="1"/>
  <c r="AJ5206" i="1" a="1"/>
  <c r="AJ5206" i="1" s="1"/>
  <c r="AJ5207" i="1" a="1"/>
  <c r="AJ5207" i="1" s="1"/>
  <c r="AK5207" i="1" s="1" a="1"/>
  <c r="AK5207" i="1" s="1"/>
  <c r="AN5207" i="1" s="1"/>
  <c r="AO5207" i="1" s="1"/>
  <c r="AJ5208" i="1" a="1"/>
  <c r="AJ5208" i="1" s="1"/>
  <c r="AJ5209" i="1" a="1"/>
  <c r="AJ5209" i="1" s="1"/>
  <c r="AJ5210" i="1" a="1"/>
  <c r="AJ5210" i="1" s="1"/>
  <c r="AJ5211" i="1" a="1"/>
  <c r="AJ5211" i="1" s="1"/>
  <c r="AJ5212" i="1" a="1"/>
  <c r="AJ5212" i="1" s="1"/>
  <c r="AJ5213" i="1" a="1"/>
  <c r="AJ5213" i="1" s="1"/>
  <c r="AK5213" i="1" s="1" a="1"/>
  <c r="AK5213" i="1" s="1"/>
  <c r="AN5213" i="1" s="1"/>
  <c r="AO5213" i="1" s="1"/>
  <c r="AJ5214" i="1" a="1"/>
  <c r="AJ5214" i="1" s="1"/>
  <c r="AJ5215" i="1" a="1"/>
  <c r="AJ5215" i="1" s="1"/>
  <c r="AJ5216" i="1" a="1"/>
  <c r="AJ5216" i="1" s="1"/>
  <c r="AJ5217" i="1" a="1"/>
  <c r="AJ5217" i="1" s="1"/>
  <c r="AJ5218" i="1" a="1"/>
  <c r="AJ5218" i="1" s="1"/>
  <c r="AJ5219" i="1" a="1"/>
  <c r="AJ5219" i="1" s="1"/>
  <c r="AJ5220" i="1" a="1"/>
  <c r="AJ5220" i="1" s="1"/>
  <c r="AJ5221" i="1" a="1"/>
  <c r="AJ5221" i="1" s="1"/>
  <c r="AJ5222" i="1" a="1"/>
  <c r="AJ5222" i="1" s="1"/>
  <c r="AJ5223" i="1" a="1"/>
  <c r="AJ5223" i="1" s="1"/>
  <c r="AJ5224" i="1" a="1"/>
  <c r="AJ5224" i="1" s="1"/>
  <c r="AJ5225" i="1" a="1"/>
  <c r="AJ5225" i="1" s="1"/>
  <c r="AJ5226" i="1" a="1"/>
  <c r="AJ5226" i="1" s="1"/>
  <c r="AJ5227" i="1" a="1"/>
  <c r="AJ5227" i="1" s="1"/>
  <c r="AJ5228" i="1" a="1"/>
  <c r="AJ5228" i="1" s="1"/>
  <c r="AJ5229" i="1" a="1"/>
  <c r="AJ5229" i="1" s="1"/>
  <c r="AJ5230" i="1" a="1"/>
  <c r="AJ5230" i="1" s="1"/>
  <c r="AJ5231" i="1" a="1"/>
  <c r="AJ5231" i="1" s="1"/>
  <c r="AJ5232" i="1" a="1"/>
  <c r="AJ5232" i="1" s="1"/>
  <c r="AJ5233" i="1" a="1"/>
  <c r="AJ5233" i="1" s="1"/>
  <c r="AJ5234" i="1" a="1"/>
  <c r="AJ5234" i="1" s="1"/>
  <c r="AJ5235" i="1" a="1"/>
  <c r="AJ5235" i="1" s="1"/>
  <c r="AJ5236" i="1" a="1"/>
  <c r="AJ5236" i="1" s="1"/>
  <c r="AJ5237" i="1" a="1"/>
  <c r="AJ5237" i="1" s="1"/>
  <c r="AJ5238" i="1" a="1"/>
  <c r="AJ5238" i="1" s="1"/>
  <c r="AJ5239" i="1" a="1"/>
  <c r="AJ5239" i="1" s="1"/>
  <c r="AJ5240" i="1" a="1"/>
  <c r="AJ5240" i="1" s="1"/>
  <c r="AJ5241" i="1" a="1"/>
  <c r="AJ5241" i="1" s="1"/>
  <c r="AJ5242" i="1" a="1"/>
  <c r="AJ5242" i="1" s="1"/>
  <c r="AJ5243" i="1" a="1"/>
  <c r="AJ5243" i="1" s="1"/>
  <c r="AK5243" i="1" s="1" a="1"/>
  <c r="AK5243" i="1" s="1"/>
  <c r="AN5243" i="1" s="1"/>
  <c r="AO5243" i="1" s="1"/>
  <c r="AJ5244" i="1" a="1"/>
  <c r="AJ5244" i="1" s="1"/>
  <c r="AL5244" i="1" s="1"/>
  <c r="AM5244" i="1" s="1"/>
  <c r="AJ5245" i="1" a="1"/>
  <c r="AJ5245" i="1" s="1"/>
  <c r="AJ5246" i="1" a="1"/>
  <c r="AJ5246" i="1" s="1"/>
  <c r="AJ5247" i="1" a="1"/>
  <c r="AJ5247" i="1" s="1"/>
  <c r="AJ5248" i="1" a="1"/>
  <c r="AJ5248" i="1" s="1"/>
  <c r="AJ5249" i="1" a="1"/>
  <c r="AJ5249" i="1" s="1"/>
  <c r="AJ5250" i="1" a="1"/>
  <c r="AJ5250" i="1" s="1"/>
  <c r="AJ5251" i="1" a="1"/>
  <c r="AJ5251" i="1" s="1"/>
  <c r="AJ5252" i="1" a="1"/>
  <c r="AJ5252" i="1" s="1"/>
  <c r="AJ5253" i="1" a="1"/>
  <c r="AJ5253" i="1" s="1"/>
  <c r="AJ5254" i="1" a="1"/>
  <c r="AJ5254" i="1" s="1"/>
  <c r="AJ5255" i="1" a="1"/>
  <c r="AJ5255" i="1" s="1"/>
  <c r="AJ5256" i="1" a="1"/>
  <c r="AJ5256" i="1" s="1"/>
  <c r="AJ5257" i="1" a="1"/>
  <c r="AJ5257" i="1" s="1"/>
  <c r="AJ5258" i="1" a="1"/>
  <c r="AJ5258" i="1" s="1"/>
  <c r="AJ5259" i="1" a="1"/>
  <c r="AJ5259" i="1" s="1"/>
  <c r="AJ5260" i="1" a="1"/>
  <c r="AJ5260" i="1" s="1"/>
  <c r="AJ5261" i="1" a="1"/>
  <c r="AJ5261" i="1" s="1"/>
  <c r="AJ5262" i="1" a="1"/>
  <c r="AJ5262" i="1" s="1"/>
  <c r="AJ5263" i="1" a="1"/>
  <c r="AJ5263" i="1" s="1"/>
  <c r="AK5263" i="1" s="1" a="1"/>
  <c r="AK5263" i="1" s="1"/>
  <c r="AN5263" i="1" s="1"/>
  <c r="AO5263" i="1" s="1"/>
  <c r="AJ5264" i="1" a="1"/>
  <c r="AJ5264" i="1" s="1"/>
  <c r="AJ5265" i="1" a="1"/>
  <c r="AJ5265" i="1" s="1"/>
  <c r="AJ5266" i="1" a="1"/>
  <c r="AJ5266" i="1" s="1"/>
  <c r="AK5266" i="1" s="1" a="1"/>
  <c r="AK5266" i="1" s="1"/>
  <c r="AN5266" i="1" s="1"/>
  <c r="AO5266" i="1" s="1"/>
  <c r="AJ5267" i="1" a="1"/>
  <c r="AJ5267" i="1" s="1"/>
  <c r="AJ5268" i="1" a="1"/>
  <c r="AJ5268" i="1" s="1"/>
  <c r="AJ5269" i="1" a="1"/>
  <c r="AJ5269" i="1" s="1"/>
  <c r="AJ5270" i="1" a="1"/>
  <c r="AJ5270" i="1" s="1"/>
  <c r="AJ5271" i="1" a="1"/>
  <c r="AJ5271" i="1" s="1"/>
  <c r="AJ5272" i="1" a="1"/>
  <c r="AJ5272" i="1" s="1"/>
  <c r="AJ5273" i="1" a="1"/>
  <c r="AJ5273" i="1" s="1"/>
  <c r="AJ5274" i="1" a="1"/>
  <c r="AJ5274" i="1" s="1"/>
  <c r="AJ5275" i="1" a="1"/>
  <c r="AJ5275" i="1" s="1"/>
  <c r="AJ5276" i="1" a="1"/>
  <c r="AJ5276" i="1" s="1"/>
  <c r="AJ5277" i="1" a="1"/>
  <c r="AJ5277" i="1" s="1"/>
  <c r="AJ5278" i="1" a="1"/>
  <c r="AJ5278" i="1" s="1"/>
  <c r="AJ5279" i="1" a="1"/>
  <c r="AJ5279" i="1" s="1"/>
  <c r="AJ5280" i="1" a="1"/>
  <c r="AJ5280" i="1" s="1"/>
  <c r="AJ5281" i="1" a="1"/>
  <c r="AJ5281" i="1" s="1"/>
  <c r="AJ5282" i="1" a="1"/>
  <c r="AJ5282" i="1" s="1"/>
  <c r="AJ5283" i="1" a="1"/>
  <c r="AJ5283" i="1" s="1"/>
  <c r="AJ5284" i="1" a="1"/>
  <c r="AJ5284" i="1" s="1"/>
  <c r="AJ5285" i="1" a="1"/>
  <c r="AJ5285" i="1" s="1"/>
  <c r="AJ5286" i="1" a="1"/>
  <c r="AJ5286" i="1" s="1"/>
  <c r="AJ5287" i="1" a="1"/>
  <c r="AJ5287" i="1" s="1"/>
  <c r="AJ5288" i="1" a="1"/>
  <c r="AJ5288" i="1" s="1"/>
  <c r="AJ5289" i="1" a="1"/>
  <c r="AJ5289" i="1" s="1"/>
  <c r="AJ5290" i="1" a="1"/>
  <c r="AJ5290" i="1" s="1"/>
  <c r="AJ5291" i="1" a="1"/>
  <c r="AJ5291" i="1" s="1"/>
  <c r="AJ5292" i="1" a="1"/>
  <c r="AJ5292" i="1" s="1"/>
  <c r="AJ5293" i="1" a="1"/>
  <c r="AJ5293" i="1" s="1"/>
  <c r="AJ5294" i="1" a="1"/>
  <c r="AJ5294" i="1" s="1"/>
  <c r="AJ5295" i="1" a="1"/>
  <c r="AJ5295" i="1" s="1"/>
  <c r="AJ5296" i="1" a="1"/>
  <c r="AJ5296" i="1" s="1"/>
  <c r="AJ5297" i="1" a="1"/>
  <c r="AJ5297" i="1" s="1"/>
  <c r="AJ5298" i="1" a="1"/>
  <c r="AJ5298" i="1" s="1"/>
  <c r="AJ5299" i="1" a="1"/>
  <c r="AJ5299" i="1" s="1"/>
  <c r="AJ5300" i="1" a="1"/>
  <c r="AJ5300" i="1" s="1"/>
  <c r="AK5300" i="1" s="1" a="1"/>
  <c r="AK5300" i="1" s="1"/>
  <c r="AN5300" i="1" s="1"/>
  <c r="AO5300" i="1" s="1"/>
  <c r="AJ5301" i="1" a="1"/>
  <c r="AJ5301" i="1" s="1"/>
  <c r="AJ5302" i="1" a="1"/>
  <c r="AJ5302" i="1" s="1"/>
  <c r="AJ5303" i="1" a="1"/>
  <c r="AJ5303" i="1" s="1"/>
  <c r="AJ5304" i="1" a="1"/>
  <c r="AJ5304" i="1" s="1"/>
  <c r="AJ5305" i="1" a="1"/>
  <c r="AJ5305" i="1" s="1"/>
  <c r="AJ5306" i="1" a="1"/>
  <c r="AJ5306" i="1" s="1"/>
  <c r="AJ5307" i="1" a="1"/>
  <c r="AJ5307" i="1" s="1"/>
  <c r="AJ5308" i="1" a="1"/>
  <c r="AJ5308" i="1" s="1"/>
  <c r="AJ5309" i="1" a="1"/>
  <c r="AJ5309" i="1" s="1"/>
  <c r="AJ5310" i="1" a="1"/>
  <c r="AJ5310" i="1" s="1"/>
  <c r="AJ5311" i="1" a="1"/>
  <c r="AJ5311" i="1" s="1"/>
  <c r="AJ5312" i="1" a="1"/>
  <c r="AJ5312" i="1" s="1"/>
  <c r="AJ5313" i="1" a="1"/>
  <c r="AJ5313" i="1" s="1"/>
  <c r="AJ5314" i="1" a="1"/>
  <c r="AJ5314" i="1" s="1"/>
  <c r="AJ5315" i="1" a="1"/>
  <c r="AJ5315" i="1" s="1"/>
  <c r="AJ5316" i="1" a="1"/>
  <c r="AJ5316" i="1" s="1"/>
  <c r="AJ5317" i="1" a="1"/>
  <c r="AJ5317" i="1" s="1"/>
  <c r="AJ5318" i="1" a="1"/>
  <c r="AJ5318" i="1" s="1"/>
  <c r="AJ5319" i="1" a="1"/>
  <c r="AJ5319" i="1" s="1"/>
  <c r="AJ5320" i="1" a="1"/>
  <c r="AJ5320" i="1" s="1"/>
  <c r="AJ5321" i="1" a="1"/>
  <c r="AJ5321" i="1" s="1"/>
  <c r="AJ5322" i="1" a="1"/>
  <c r="AJ5322" i="1" s="1"/>
  <c r="AJ5323" i="1" a="1"/>
  <c r="AJ5323" i="1" s="1"/>
  <c r="AJ5324" i="1" a="1"/>
  <c r="AJ5324" i="1" s="1"/>
  <c r="AJ5325" i="1" a="1"/>
  <c r="AJ5325" i="1" s="1"/>
  <c r="AJ5326" i="1" a="1"/>
  <c r="AJ5326" i="1" s="1"/>
  <c r="AJ5327" i="1" a="1"/>
  <c r="AJ5327" i="1" s="1"/>
  <c r="AK5327" i="1" s="1" a="1"/>
  <c r="AK5327" i="1" s="1"/>
  <c r="AN5327" i="1" s="1"/>
  <c r="AO5327" i="1" s="1"/>
  <c r="AJ5328" i="1" a="1"/>
  <c r="AJ5328" i="1" s="1"/>
  <c r="AJ5329" i="1" a="1"/>
  <c r="AJ5329" i="1" s="1"/>
  <c r="AJ5330" i="1" a="1"/>
  <c r="AJ5330" i="1" s="1"/>
  <c r="AJ5331" i="1" a="1"/>
  <c r="AJ5331" i="1" s="1"/>
  <c r="AJ5332" i="1" a="1"/>
  <c r="AJ5332" i="1" s="1"/>
  <c r="AJ5333" i="1" a="1"/>
  <c r="AJ5333" i="1" s="1"/>
  <c r="AJ5334" i="1" a="1"/>
  <c r="AJ5334" i="1" s="1"/>
  <c r="AJ5335" i="1" a="1"/>
  <c r="AJ5335" i="1" s="1"/>
  <c r="AJ5336" i="1" a="1"/>
  <c r="AJ5336" i="1" s="1"/>
  <c r="AK5336" i="1" s="1" a="1"/>
  <c r="AK5336" i="1" s="1"/>
  <c r="AN5336" i="1" s="1"/>
  <c r="AO5336" i="1" s="1"/>
  <c r="AJ5337" i="1" a="1"/>
  <c r="AJ5337" i="1" s="1"/>
  <c r="AJ5338" i="1" a="1"/>
  <c r="AJ5338" i="1" s="1"/>
  <c r="AJ5339" i="1" a="1"/>
  <c r="AJ5339" i="1" s="1"/>
  <c r="AJ5340" i="1" a="1"/>
  <c r="AJ5340" i="1" s="1"/>
  <c r="AJ5341" i="1" a="1"/>
  <c r="AJ5341" i="1" s="1"/>
  <c r="AJ5342" i="1" a="1"/>
  <c r="AJ5342" i="1" s="1"/>
  <c r="AJ5343" i="1" a="1"/>
  <c r="AJ5343" i="1" s="1"/>
  <c r="AJ5344" i="1" a="1"/>
  <c r="AJ5344" i="1" s="1"/>
  <c r="AJ5345" i="1" a="1"/>
  <c r="AJ5345" i="1" s="1"/>
  <c r="AJ5346" i="1" a="1"/>
  <c r="AJ5346" i="1" s="1"/>
  <c r="AJ5347" i="1" a="1"/>
  <c r="AJ5347" i="1" s="1"/>
  <c r="AJ5348" i="1" a="1"/>
  <c r="AJ5348" i="1" s="1"/>
  <c r="AJ5349" i="1" a="1"/>
  <c r="AJ5349" i="1" s="1"/>
  <c r="AJ5350" i="1" a="1"/>
  <c r="AJ5350" i="1" s="1"/>
  <c r="AJ5351" i="1" a="1"/>
  <c r="AJ5351" i="1" s="1"/>
  <c r="AJ5352" i="1" a="1"/>
  <c r="AJ5352" i="1" s="1"/>
  <c r="AJ5353" i="1" a="1"/>
  <c r="AJ5353" i="1" s="1"/>
  <c r="AJ5354" i="1" a="1"/>
  <c r="AJ5354" i="1" s="1"/>
  <c r="AJ5355" i="1" a="1"/>
  <c r="AJ5355" i="1" s="1"/>
  <c r="AK5355" i="1" s="1" a="1"/>
  <c r="AK5355" i="1" s="1"/>
  <c r="AN5355" i="1" s="1"/>
  <c r="AO5355" i="1" s="1"/>
  <c r="AJ5356" i="1" a="1"/>
  <c r="AJ5356" i="1" s="1"/>
  <c r="AJ5357" i="1" a="1"/>
  <c r="AJ5357" i="1" s="1"/>
  <c r="AJ5358" i="1" a="1"/>
  <c r="AJ5358" i="1" s="1"/>
  <c r="AJ5359" i="1" a="1"/>
  <c r="AJ5359" i="1" s="1"/>
  <c r="AJ5360" i="1" a="1"/>
  <c r="AJ5360" i="1" s="1"/>
  <c r="AJ5361" i="1" a="1"/>
  <c r="AJ5361" i="1" s="1"/>
  <c r="AJ5362" i="1" a="1"/>
  <c r="AJ5362" i="1" s="1"/>
  <c r="AJ5363" i="1" a="1"/>
  <c r="AJ5363" i="1" s="1"/>
  <c r="AJ5364" i="1" a="1"/>
  <c r="AJ5364" i="1" s="1"/>
  <c r="AJ5365" i="1" a="1"/>
  <c r="AJ5365" i="1" s="1"/>
  <c r="AJ5366" i="1" a="1"/>
  <c r="AJ5366" i="1" s="1"/>
  <c r="AJ5367" i="1" a="1"/>
  <c r="AJ5367" i="1" s="1"/>
  <c r="AJ5368" i="1" a="1"/>
  <c r="AJ5368" i="1" s="1"/>
  <c r="AK5368" i="1" s="1" a="1"/>
  <c r="AK5368" i="1" s="1"/>
  <c r="AN5368" i="1" s="1"/>
  <c r="AO5368" i="1" s="1"/>
  <c r="AJ5369" i="1" a="1"/>
  <c r="AJ5369" i="1" s="1"/>
  <c r="AJ5370" i="1" a="1"/>
  <c r="AJ5370" i="1" s="1"/>
  <c r="AJ5371" i="1" a="1"/>
  <c r="AJ5371" i="1" s="1"/>
  <c r="AJ5372" i="1" a="1"/>
  <c r="AJ5372" i="1" s="1"/>
  <c r="AJ5373" i="1" a="1"/>
  <c r="AJ5373" i="1" s="1"/>
  <c r="AJ5374" i="1" a="1"/>
  <c r="AJ5374" i="1" s="1"/>
  <c r="AK5374" i="1" s="1" a="1"/>
  <c r="AK5374" i="1" s="1"/>
  <c r="AN5374" i="1" s="1"/>
  <c r="AO5374" i="1" s="1"/>
  <c r="AJ5375" i="1" a="1"/>
  <c r="AJ5375" i="1" s="1"/>
  <c r="AJ5376" i="1" a="1"/>
  <c r="AJ5376" i="1" s="1"/>
  <c r="AJ5377" i="1" a="1"/>
  <c r="AJ5377" i="1" s="1"/>
  <c r="AJ5378" i="1" a="1"/>
  <c r="AJ5378" i="1" s="1"/>
  <c r="AJ5379" i="1" a="1"/>
  <c r="AJ5379" i="1" s="1"/>
  <c r="AJ5380" i="1" a="1"/>
  <c r="AJ5380" i="1" s="1"/>
  <c r="AJ5381" i="1" a="1"/>
  <c r="AJ5381" i="1" s="1"/>
  <c r="AJ5382" i="1" a="1"/>
  <c r="AJ5382" i="1" s="1"/>
  <c r="AK5382" i="1" s="1" a="1"/>
  <c r="AK5382" i="1" s="1"/>
  <c r="AN5382" i="1" s="1"/>
  <c r="AO5382" i="1" s="1"/>
  <c r="AJ5383" i="1" a="1"/>
  <c r="AJ5383" i="1" s="1"/>
  <c r="AJ5384" i="1" a="1"/>
  <c r="AJ5384" i="1" s="1"/>
  <c r="AJ5385" i="1" a="1"/>
  <c r="AJ5385" i="1" s="1"/>
  <c r="AJ5386" i="1" a="1"/>
  <c r="AJ5386" i="1" s="1"/>
  <c r="AJ5387" i="1" a="1"/>
  <c r="AJ5387" i="1" s="1"/>
  <c r="AJ5388" i="1" a="1"/>
  <c r="AJ5388" i="1" s="1"/>
  <c r="AJ5389" i="1" a="1"/>
  <c r="AJ5389" i="1" s="1"/>
  <c r="AJ5390" i="1" a="1"/>
  <c r="AJ5390" i="1" s="1"/>
  <c r="AJ5391" i="1" a="1"/>
  <c r="AJ5391" i="1" s="1"/>
  <c r="AJ5392" i="1" a="1"/>
  <c r="AJ5392" i="1" s="1"/>
  <c r="AJ5393" i="1" a="1"/>
  <c r="AJ5393" i="1" s="1"/>
  <c r="AJ5394" i="1" a="1"/>
  <c r="AJ5394" i="1" s="1"/>
  <c r="AJ5395" i="1" a="1"/>
  <c r="AJ5395" i="1" s="1"/>
  <c r="AJ5396" i="1" a="1"/>
  <c r="AJ5396" i="1" s="1"/>
  <c r="AJ5397" i="1" a="1"/>
  <c r="AJ5397" i="1" s="1"/>
  <c r="AJ5398" i="1" a="1"/>
  <c r="AJ5398" i="1" s="1"/>
  <c r="AJ5399" i="1" a="1"/>
  <c r="AJ5399" i="1" s="1"/>
  <c r="AJ5400" i="1" a="1"/>
  <c r="AJ5400" i="1" s="1"/>
  <c r="AK5400" i="1" s="1" a="1"/>
  <c r="AK5400" i="1" s="1"/>
  <c r="AN5400" i="1" s="1"/>
  <c r="AO5400" i="1" s="1"/>
  <c r="AJ5401" i="1" a="1"/>
  <c r="AJ5401" i="1" s="1"/>
  <c r="AJ5402" i="1" a="1"/>
  <c r="AJ5402" i="1" s="1"/>
  <c r="AJ5403" i="1" a="1"/>
  <c r="AJ5403" i="1" s="1"/>
  <c r="AJ5404" i="1" a="1"/>
  <c r="AJ5404" i="1" s="1"/>
  <c r="AJ5405" i="1" a="1"/>
  <c r="AJ5405" i="1" s="1"/>
  <c r="AJ5406" i="1" a="1"/>
  <c r="AJ5406" i="1" s="1"/>
  <c r="AJ5407" i="1" a="1"/>
  <c r="AJ5407" i="1" s="1"/>
  <c r="AJ5408" i="1" a="1"/>
  <c r="AJ5408" i="1" s="1"/>
  <c r="AK5408" i="1" s="1" a="1"/>
  <c r="AK5408" i="1" s="1"/>
  <c r="AN5408" i="1" s="1"/>
  <c r="AO5408" i="1" s="1"/>
  <c r="AJ5409" i="1" a="1"/>
  <c r="AJ5409" i="1" s="1"/>
  <c r="AJ5410" i="1" a="1"/>
  <c r="AJ5410" i="1" s="1"/>
  <c r="AJ5411" i="1" a="1"/>
  <c r="AJ5411" i="1" s="1"/>
  <c r="AJ5412" i="1" a="1"/>
  <c r="AJ5412" i="1" s="1"/>
  <c r="AJ5413" i="1" a="1"/>
  <c r="AJ5413" i="1" s="1"/>
  <c r="AJ5414" i="1" a="1"/>
  <c r="AJ5414" i="1" s="1"/>
  <c r="AJ5415" i="1" a="1"/>
  <c r="AJ5415" i="1" s="1"/>
  <c r="AJ5416" i="1" a="1"/>
  <c r="AJ5416" i="1" s="1"/>
  <c r="AJ5417" i="1" a="1"/>
  <c r="AJ5417" i="1" s="1"/>
  <c r="AJ5418" i="1" a="1"/>
  <c r="AJ5418" i="1" s="1"/>
  <c r="AJ5419" i="1" a="1"/>
  <c r="AJ5419" i="1" s="1"/>
  <c r="AK5419" i="1" s="1" a="1"/>
  <c r="AK5419" i="1" s="1"/>
  <c r="AN5419" i="1" s="1"/>
  <c r="AO5419" i="1" s="1"/>
  <c r="AJ5420" i="1" a="1"/>
  <c r="AJ5420" i="1" s="1"/>
  <c r="AJ5421" i="1" a="1"/>
  <c r="AJ5421" i="1" s="1"/>
  <c r="AJ5422" i="1" a="1"/>
  <c r="AJ5422" i="1" s="1"/>
  <c r="AJ5423" i="1" a="1"/>
  <c r="AJ5423" i="1" s="1"/>
  <c r="AJ5424" i="1" a="1"/>
  <c r="AJ5424" i="1" s="1"/>
  <c r="AJ5425" i="1" a="1"/>
  <c r="AJ5425" i="1" s="1"/>
  <c r="AK5425" i="1" s="1" a="1"/>
  <c r="AK5425" i="1" s="1"/>
  <c r="AN5425" i="1" s="1"/>
  <c r="AO5425" i="1" s="1"/>
  <c r="AJ5426" i="1" a="1"/>
  <c r="AJ5426" i="1" s="1"/>
  <c r="AJ5427" i="1" a="1"/>
  <c r="AJ5427" i="1" s="1"/>
  <c r="AJ5428" i="1" a="1"/>
  <c r="AJ5428" i="1" s="1"/>
  <c r="AJ5429" i="1" a="1"/>
  <c r="AJ5429" i="1" s="1"/>
  <c r="AJ5430" i="1" a="1"/>
  <c r="AJ5430" i="1" s="1"/>
  <c r="AJ5431" i="1" a="1"/>
  <c r="AJ5431" i="1" s="1"/>
  <c r="AJ5432" i="1" a="1"/>
  <c r="AJ5432" i="1" s="1"/>
  <c r="AK5432" i="1" s="1" a="1"/>
  <c r="AK5432" i="1" s="1"/>
  <c r="AN5432" i="1" s="1"/>
  <c r="AO5432" i="1" s="1"/>
  <c r="AJ5433" i="1" a="1"/>
  <c r="AJ5433" i="1" s="1"/>
  <c r="AK5433" i="1" s="1" a="1"/>
  <c r="AK5433" i="1" s="1"/>
  <c r="AN5433" i="1" s="1"/>
  <c r="AO5433" i="1" s="1"/>
  <c r="AJ5434" i="1" a="1"/>
  <c r="AJ5434" i="1" s="1"/>
  <c r="AJ5435" i="1" a="1"/>
  <c r="AJ5435" i="1" s="1"/>
  <c r="AJ5436" i="1" a="1"/>
  <c r="AJ5436" i="1" s="1"/>
  <c r="AL5436" i="1" s="1"/>
  <c r="AM5436" i="1" s="1"/>
  <c r="AJ5437" i="1" a="1"/>
  <c r="AJ5437" i="1" s="1"/>
  <c r="AJ5438" i="1" a="1"/>
  <c r="AJ5438" i="1" s="1"/>
  <c r="AK5438" i="1" s="1" a="1"/>
  <c r="AK5438" i="1" s="1"/>
  <c r="AN5438" i="1" s="1"/>
  <c r="AO5438" i="1" s="1"/>
  <c r="AJ5439" i="1" a="1"/>
  <c r="AJ5439" i="1" s="1"/>
  <c r="AJ5440" i="1" a="1"/>
  <c r="AJ5440" i="1" s="1"/>
  <c r="AJ5441" i="1" a="1"/>
  <c r="AJ5441" i="1" s="1"/>
  <c r="AJ5442" i="1" a="1"/>
  <c r="AJ5442" i="1" s="1"/>
  <c r="AJ5443" i="1" a="1"/>
  <c r="AJ5443" i="1" s="1"/>
  <c r="AJ5444" i="1" a="1"/>
  <c r="AJ5444" i="1" s="1"/>
  <c r="AJ5445" i="1" a="1"/>
  <c r="AJ5445" i="1" s="1"/>
  <c r="AJ5446" i="1" a="1"/>
  <c r="AJ5446" i="1" s="1"/>
  <c r="AJ5447" i="1" a="1"/>
  <c r="AJ5447" i="1" s="1"/>
  <c r="AJ5448" i="1" a="1"/>
  <c r="AJ5448" i="1" s="1"/>
  <c r="AJ5449" i="1" a="1"/>
  <c r="AJ5449" i="1" s="1"/>
  <c r="AJ5450" i="1" a="1"/>
  <c r="AJ5450" i="1" s="1"/>
  <c r="AJ5451" i="1" a="1"/>
  <c r="AJ5451" i="1" s="1"/>
  <c r="AK5451" i="1" s="1" a="1"/>
  <c r="AK5451" i="1" s="1"/>
  <c r="AN5451" i="1" s="1"/>
  <c r="AO5451" i="1" s="1"/>
  <c r="AJ5452" i="1" a="1"/>
  <c r="AJ5452" i="1" s="1"/>
  <c r="AJ5453" i="1" a="1"/>
  <c r="AJ5453" i="1" s="1"/>
  <c r="AJ5454" i="1" a="1"/>
  <c r="AJ5454" i="1" s="1"/>
  <c r="AJ5455" i="1" a="1"/>
  <c r="AJ5455" i="1" s="1"/>
  <c r="AJ5456" i="1" a="1"/>
  <c r="AJ5456" i="1" s="1"/>
  <c r="AJ5457" i="1" a="1"/>
  <c r="AJ5457" i="1" s="1"/>
  <c r="AJ5458" i="1" a="1"/>
  <c r="AJ5458" i="1" s="1"/>
  <c r="AJ5459" i="1" a="1"/>
  <c r="AJ5459" i="1" s="1"/>
  <c r="AJ5460" i="1" a="1"/>
  <c r="AJ5460" i="1" s="1"/>
  <c r="AJ5461" i="1" a="1"/>
  <c r="AJ5461" i="1" s="1"/>
  <c r="AK5461" i="1" s="1" a="1"/>
  <c r="AK5461" i="1" s="1"/>
  <c r="AN5461" i="1" s="1"/>
  <c r="AO5461" i="1" s="1"/>
  <c r="AJ5462" i="1" a="1"/>
  <c r="AJ5462" i="1" s="1"/>
  <c r="AJ5463" i="1" a="1"/>
  <c r="AJ5463" i="1" s="1"/>
  <c r="AJ5464" i="1" a="1"/>
  <c r="AJ5464" i="1" s="1"/>
  <c r="AK5464" i="1" s="1" a="1"/>
  <c r="AK5464" i="1" s="1"/>
  <c r="AN5464" i="1" s="1"/>
  <c r="AO5464" i="1" s="1"/>
  <c r="AJ5465" i="1" a="1"/>
  <c r="AJ5465" i="1" s="1"/>
  <c r="AJ5466" i="1" a="1"/>
  <c r="AJ5466" i="1" s="1"/>
  <c r="AJ5467" i="1" a="1"/>
  <c r="AJ5467" i="1" s="1"/>
  <c r="AJ5468" i="1" a="1"/>
  <c r="AJ5468" i="1" s="1"/>
  <c r="AJ5469" i="1" a="1"/>
  <c r="AJ5469" i="1" s="1"/>
  <c r="AJ5470" i="1" a="1"/>
  <c r="AJ5470" i="1" s="1"/>
  <c r="AJ5471" i="1" a="1"/>
  <c r="AJ5471" i="1" s="1"/>
  <c r="AJ5472" i="1" a="1"/>
  <c r="AJ5472" i="1" s="1"/>
  <c r="AJ5473" i="1" a="1"/>
  <c r="AJ5473" i="1" s="1"/>
  <c r="AJ5474" i="1" a="1"/>
  <c r="AJ5474" i="1" s="1"/>
  <c r="AK5474" i="1" s="1" a="1"/>
  <c r="AK5474" i="1" s="1"/>
  <c r="AN5474" i="1" s="1"/>
  <c r="AO5474" i="1" s="1"/>
  <c r="AJ5475" i="1" a="1"/>
  <c r="AJ5475" i="1" s="1"/>
  <c r="AJ5476" i="1" a="1"/>
  <c r="AJ5476" i="1" s="1"/>
  <c r="AJ5477" i="1" a="1"/>
  <c r="AJ5477" i="1" s="1"/>
  <c r="AJ5478" i="1" a="1"/>
  <c r="AJ5478" i="1" s="1"/>
  <c r="AJ5479" i="1" a="1"/>
  <c r="AJ5479" i="1" s="1"/>
  <c r="AJ5480" i="1" a="1"/>
  <c r="AJ5480" i="1" s="1"/>
  <c r="AJ5481" i="1" a="1"/>
  <c r="AJ5481" i="1" s="1"/>
  <c r="AJ5482" i="1" a="1"/>
  <c r="AJ5482" i="1" s="1"/>
  <c r="AJ5483" i="1" a="1"/>
  <c r="AJ5483" i="1" s="1"/>
  <c r="AJ5484" i="1" a="1"/>
  <c r="AJ5484" i="1" s="1"/>
  <c r="AJ5485" i="1" a="1"/>
  <c r="AJ5485" i="1" s="1"/>
  <c r="AJ5486" i="1" a="1"/>
  <c r="AJ5486" i="1" s="1"/>
  <c r="AJ5487" i="1" a="1"/>
  <c r="AJ5487" i="1" s="1"/>
  <c r="AJ5488" i="1" a="1"/>
  <c r="AJ5488" i="1" s="1"/>
  <c r="AJ5489" i="1" a="1"/>
  <c r="AJ5489" i="1" s="1"/>
  <c r="AK5489" i="1" s="1" a="1"/>
  <c r="AK5489" i="1" s="1"/>
  <c r="AN5489" i="1" s="1"/>
  <c r="AO5489" i="1" s="1"/>
  <c r="AJ5490" i="1" a="1"/>
  <c r="AJ5490" i="1" s="1"/>
  <c r="AJ5491" i="1" a="1"/>
  <c r="AJ5491" i="1" s="1"/>
  <c r="AJ5492" i="1" a="1"/>
  <c r="AJ5492" i="1" s="1"/>
  <c r="AJ5493" i="1" a="1"/>
  <c r="AJ5493" i="1" s="1"/>
  <c r="AK5493" i="1" s="1" a="1"/>
  <c r="AK5493" i="1" s="1"/>
  <c r="AN5493" i="1" s="1"/>
  <c r="AO5493" i="1" s="1"/>
  <c r="AJ5494" i="1" a="1"/>
  <c r="AJ5494" i="1" s="1"/>
  <c r="AJ5495" i="1" a="1"/>
  <c r="AJ5495" i="1" s="1"/>
  <c r="AJ5496" i="1" a="1"/>
  <c r="AJ5496" i="1" s="1"/>
  <c r="AJ5497" i="1" a="1"/>
  <c r="AJ5497" i="1" s="1"/>
  <c r="AJ5498" i="1" a="1"/>
  <c r="AJ5498" i="1" s="1"/>
  <c r="AJ5499" i="1" a="1"/>
  <c r="AJ5499" i="1" s="1"/>
  <c r="AJ5500" i="1" a="1"/>
  <c r="AJ5500" i="1" s="1"/>
  <c r="AJ5501" i="1" a="1"/>
  <c r="AJ5501" i="1" s="1"/>
  <c r="AJ5502" i="1" a="1"/>
  <c r="AJ5502" i="1" s="1"/>
  <c r="AJ5503" i="1" a="1"/>
  <c r="AJ5503" i="1" s="1"/>
  <c r="AJ5504" i="1" a="1"/>
  <c r="AJ5504" i="1" s="1"/>
  <c r="AJ5505" i="1" a="1"/>
  <c r="AJ5505" i="1" s="1"/>
  <c r="AJ5506" i="1" a="1"/>
  <c r="AJ5506" i="1" s="1"/>
  <c r="AJ5507" i="1" a="1"/>
  <c r="AJ5507" i="1" s="1"/>
  <c r="AJ5508" i="1" a="1"/>
  <c r="AJ5508" i="1" s="1"/>
  <c r="AJ5509" i="1" a="1"/>
  <c r="AJ5509" i="1" s="1"/>
  <c r="AK5509" i="1" s="1" a="1"/>
  <c r="AK5509" i="1" s="1"/>
  <c r="AN5509" i="1" s="1"/>
  <c r="AO5509" i="1" s="1"/>
  <c r="AJ5510" i="1" a="1"/>
  <c r="AJ5510" i="1" s="1"/>
  <c r="AJ5511" i="1" a="1"/>
  <c r="AJ5511" i="1" s="1"/>
  <c r="AK5511" i="1" s="1" a="1"/>
  <c r="AK5511" i="1" s="1"/>
  <c r="AN5511" i="1" s="1"/>
  <c r="AO5511" i="1" s="1"/>
  <c r="AJ5512" i="1" a="1"/>
  <c r="AJ5512" i="1" s="1"/>
  <c r="AJ5513" i="1" a="1"/>
  <c r="AJ5513" i="1" s="1"/>
  <c r="AJ5514" i="1" a="1"/>
  <c r="AJ5514" i="1" s="1"/>
  <c r="AK5514" i="1" s="1" a="1"/>
  <c r="AK5514" i="1" s="1"/>
  <c r="AN5514" i="1" s="1"/>
  <c r="AO5514" i="1" s="1"/>
  <c r="AJ5515" i="1" a="1"/>
  <c r="AJ5515" i="1" s="1"/>
  <c r="AJ5516" i="1" a="1"/>
  <c r="AJ5516" i="1" s="1"/>
  <c r="AJ5517" i="1" a="1"/>
  <c r="AJ5517" i="1" s="1"/>
  <c r="AJ5518" i="1" a="1"/>
  <c r="AJ5518" i="1" s="1"/>
  <c r="AJ5519" i="1" a="1"/>
  <c r="AJ5519" i="1" s="1"/>
  <c r="AJ5520" i="1" a="1"/>
  <c r="AJ5520" i="1" s="1"/>
  <c r="AJ5521" i="1" a="1"/>
  <c r="AJ5521" i="1" s="1"/>
  <c r="AJ5522" i="1" a="1"/>
  <c r="AJ5522" i="1" s="1"/>
  <c r="AJ5523" i="1" a="1"/>
  <c r="AJ5523" i="1" s="1"/>
  <c r="AJ5524" i="1" a="1"/>
  <c r="AJ5524" i="1" s="1"/>
  <c r="AJ5525" i="1" a="1"/>
  <c r="AJ5525" i="1" s="1"/>
  <c r="AJ5526" i="1" a="1"/>
  <c r="AJ5526" i="1" s="1"/>
  <c r="AJ5527" i="1" a="1"/>
  <c r="AJ5527" i="1" s="1"/>
  <c r="AJ5528" i="1" a="1"/>
  <c r="AJ5528" i="1" s="1"/>
  <c r="AK5528" i="1" s="1" a="1"/>
  <c r="AK5528" i="1" s="1"/>
  <c r="AN5528" i="1" s="1"/>
  <c r="AO5528" i="1" s="1"/>
  <c r="AJ5529" i="1" a="1"/>
  <c r="AJ5529" i="1" s="1"/>
  <c r="AJ5530" i="1" a="1"/>
  <c r="AJ5530" i="1" s="1"/>
  <c r="AJ5531" i="1" a="1"/>
  <c r="AJ5531" i="1" s="1"/>
  <c r="AJ5532" i="1" a="1"/>
  <c r="AJ5532" i="1" s="1"/>
  <c r="AJ5533" i="1" a="1"/>
  <c r="AJ5533" i="1" s="1"/>
  <c r="AJ5534" i="1" a="1"/>
  <c r="AJ5534" i="1" s="1"/>
  <c r="AJ5535" i="1" a="1"/>
  <c r="AJ5535" i="1" s="1"/>
  <c r="AJ5536" i="1" a="1"/>
  <c r="AJ5536" i="1" s="1"/>
  <c r="AJ5537" i="1" a="1"/>
  <c r="AJ5537" i="1" s="1"/>
  <c r="AJ5538" i="1" a="1"/>
  <c r="AJ5538" i="1" s="1"/>
  <c r="AJ5539" i="1" a="1"/>
  <c r="AJ5539" i="1" s="1"/>
  <c r="AJ5540" i="1" a="1"/>
  <c r="AJ5540" i="1" s="1"/>
  <c r="AJ5541" i="1" a="1"/>
  <c r="AJ5541" i="1" s="1"/>
  <c r="AJ5542" i="1" a="1"/>
  <c r="AJ5542" i="1" s="1"/>
  <c r="AJ5543" i="1" a="1"/>
  <c r="AJ5543" i="1" s="1"/>
  <c r="AJ5544" i="1" a="1"/>
  <c r="AJ5544" i="1" s="1"/>
  <c r="AJ5545" i="1" a="1"/>
  <c r="AJ5545" i="1" s="1"/>
  <c r="AJ5546" i="1" a="1"/>
  <c r="AJ5546" i="1" s="1"/>
  <c r="AK5546" i="1" s="1" a="1"/>
  <c r="AK5546" i="1" s="1"/>
  <c r="AN5546" i="1" s="1"/>
  <c r="AO5546" i="1" s="1"/>
  <c r="AJ5547" i="1" a="1"/>
  <c r="AJ5547" i="1" s="1"/>
  <c r="AJ5548" i="1" a="1"/>
  <c r="AJ5548" i="1" s="1"/>
  <c r="AJ5549" i="1" a="1"/>
  <c r="AJ5549" i="1" s="1"/>
  <c r="AJ5550" i="1" a="1"/>
  <c r="AJ5550" i="1" s="1"/>
  <c r="AJ5551" i="1" a="1"/>
  <c r="AJ5551" i="1" s="1"/>
  <c r="AJ5552" i="1" a="1"/>
  <c r="AJ5552" i="1" s="1"/>
  <c r="AJ5553" i="1" a="1"/>
  <c r="AJ5553" i="1" s="1"/>
  <c r="AJ5554" i="1" a="1"/>
  <c r="AJ5554" i="1" s="1"/>
  <c r="AJ5555" i="1" a="1"/>
  <c r="AJ5555" i="1" s="1"/>
  <c r="AJ5556" i="1" a="1"/>
  <c r="AJ5556" i="1" s="1"/>
  <c r="AJ5557" i="1" a="1"/>
  <c r="AJ5557" i="1" s="1"/>
  <c r="AJ5558" i="1" a="1"/>
  <c r="AJ5558" i="1" s="1"/>
  <c r="AJ5559" i="1" a="1"/>
  <c r="AJ5559" i="1" s="1"/>
  <c r="AJ5560" i="1" a="1"/>
  <c r="AJ5560" i="1" s="1"/>
  <c r="AJ5561" i="1" a="1"/>
  <c r="AJ5561" i="1" s="1"/>
  <c r="AK5561" i="1" s="1" a="1"/>
  <c r="AK5561" i="1" s="1"/>
  <c r="AN5561" i="1" s="1"/>
  <c r="AO5561" i="1" s="1"/>
  <c r="AJ5562" i="1" a="1"/>
  <c r="AJ5562" i="1" s="1"/>
  <c r="AJ5563" i="1" a="1"/>
  <c r="AJ5563" i="1" s="1"/>
  <c r="AJ5564" i="1" a="1"/>
  <c r="AJ5564" i="1" s="1"/>
  <c r="AJ5565" i="1" a="1"/>
  <c r="AJ5565" i="1" s="1"/>
  <c r="AJ5566" i="1" a="1"/>
  <c r="AJ5566" i="1" s="1"/>
  <c r="AJ5567" i="1" a="1"/>
  <c r="AJ5567" i="1" s="1"/>
  <c r="AJ5568" i="1" a="1"/>
  <c r="AJ5568" i="1" s="1"/>
  <c r="AJ5569" i="1" a="1"/>
  <c r="AJ5569" i="1" s="1"/>
  <c r="AJ5570" i="1" a="1"/>
  <c r="AJ5570" i="1" s="1"/>
  <c r="AJ5571" i="1" a="1"/>
  <c r="AJ5571" i="1" s="1"/>
  <c r="AJ5572" i="1" a="1"/>
  <c r="AJ5572" i="1" s="1"/>
  <c r="AJ5573" i="1" a="1"/>
  <c r="AJ5573" i="1" s="1"/>
  <c r="AJ5574" i="1" a="1"/>
  <c r="AJ5574" i="1" s="1"/>
  <c r="AJ5575" i="1" a="1"/>
  <c r="AJ5575" i="1" s="1"/>
  <c r="AJ5576" i="1" a="1"/>
  <c r="AJ5576" i="1" s="1"/>
  <c r="AJ5577" i="1" a="1"/>
  <c r="AJ5577" i="1" s="1"/>
  <c r="AJ5578" i="1" a="1"/>
  <c r="AJ5578" i="1" s="1"/>
  <c r="AJ5579" i="1" a="1"/>
  <c r="AJ5579" i="1" s="1"/>
  <c r="AJ5580" i="1" a="1"/>
  <c r="AJ5580" i="1" s="1"/>
  <c r="AJ5581" i="1" a="1"/>
  <c r="AJ5581" i="1" s="1"/>
  <c r="AJ5582" i="1" a="1"/>
  <c r="AJ5582" i="1" s="1"/>
  <c r="AJ5583" i="1" a="1"/>
  <c r="AJ5583" i="1" s="1"/>
  <c r="AJ5584" i="1" a="1"/>
  <c r="AJ5584" i="1" s="1"/>
  <c r="AJ5585" i="1" a="1"/>
  <c r="AJ5585" i="1" s="1"/>
  <c r="AJ5586" i="1" a="1"/>
  <c r="AJ5586" i="1" s="1"/>
  <c r="AJ5587" i="1" a="1"/>
  <c r="AJ5587" i="1" s="1"/>
  <c r="AJ5588" i="1" a="1"/>
  <c r="AJ5588" i="1" s="1"/>
  <c r="AJ5589" i="1" a="1"/>
  <c r="AJ5589" i="1" s="1"/>
  <c r="AJ5590" i="1" a="1"/>
  <c r="AJ5590" i="1" s="1"/>
  <c r="AK5590" i="1" s="1" a="1"/>
  <c r="AK5590" i="1" s="1"/>
  <c r="AN5590" i="1" s="1"/>
  <c r="AO5590" i="1" s="1"/>
  <c r="AJ5591" i="1" a="1"/>
  <c r="AJ5591" i="1" s="1"/>
  <c r="AJ5592" i="1" a="1"/>
  <c r="AJ5592" i="1" s="1"/>
  <c r="AK5592" i="1" s="1" a="1"/>
  <c r="AK5592" i="1" s="1"/>
  <c r="AN5592" i="1" s="1"/>
  <c r="AO5592" i="1" s="1"/>
  <c r="AJ5593" i="1" a="1"/>
  <c r="AJ5593" i="1" s="1"/>
  <c r="AK5593" i="1" s="1" a="1"/>
  <c r="AK5593" i="1" s="1"/>
  <c r="AN5593" i="1" s="1"/>
  <c r="AO5593" i="1" s="1"/>
  <c r="AJ5594" i="1" a="1"/>
  <c r="AJ5594" i="1" s="1"/>
  <c r="AJ5595" i="1" a="1"/>
  <c r="AJ5595" i="1" s="1"/>
  <c r="AJ5596" i="1" a="1"/>
  <c r="AJ5596" i="1" s="1"/>
  <c r="AJ5597" i="1" a="1"/>
  <c r="AJ5597" i="1" s="1"/>
  <c r="AJ5598" i="1" a="1"/>
  <c r="AJ5598" i="1" s="1"/>
  <c r="AJ5599" i="1" a="1"/>
  <c r="AJ5599" i="1" s="1"/>
  <c r="AJ5600" i="1" a="1"/>
  <c r="AJ5600" i="1" s="1"/>
  <c r="AJ5601" i="1" a="1"/>
  <c r="AJ5601" i="1" s="1"/>
  <c r="AK5601" i="1" s="1" a="1"/>
  <c r="AK5601" i="1" s="1"/>
  <c r="AN5601" i="1" s="1"/>
  <c r="AO5601" i="1" s="1"/>
  <c r="AJ5602" i="1" a="1"/>
  <c r="AJ5602" i="1" s="1"/>
  <c r="AJ5603" i="1" a="1"/>
  <c r="AJ5603" i="1" s="1"/>
  <c r="AJ5604" i="1" a="1"/>
  <c r="AJ5604" i="1" s="1"/>
  <c r="AJ5605" i="1" a="1"/>
  <c r="AJ5605" i="1" s="1"/>
  <c r="AJ5606" i="1" a="1"/>
  <c r="AJ5606" i="1" s="1"/>
  <c r="AK5606" i="1" s="1" a="1"/>
  <c r="AK5606" i="1" s="1"/>
  <c r="AN5606" i="1" s="1"/>
  <c r="AO5606" i="1" s="1"/>
  <c r="AJ5607" i="1" a="1"/>
  <c r="AJ5607" i="1" s="1"/>
  <c r="AK5607" i="1" s="1" a="1"/>
  <c r="AK5607" i="1" s="1"/>
  <c r="AN5607" i="1" s="1"/>
  <c r="AO5607" i="1" s="1"/>
  <c r="AJ5608" i="1" a="1"/>
  <c r="AJ5608" i="1" s="1"/>
  <c r="AJ5609" i="1" a="1"/>
  <c r="AJ5609" i="1" s="1"/>
  <c r="AK5609" i="1" s="1" a="1"/>
  <c r="AK5609" i="1" s="1"/>
  <c r="AN5609" i="1" s="1"/>
  <c r="AO5609" i="1" s="1"/>
  <c r="AJ5610" i="1" a="1"/>
  <c r="AJ5610" i="1" s="1"/>
  <c r="AJ5611" i="1" a="1"/>
  <c r="AJ5611" i="1" s="1"/>
  <c r="AK5611" i="1" s="1" a="1"/>
  <c r="AK5611" i="1" s="1"/>
  <c r="AN5611" i="1" s="1"/>
  <c r="AO5611" i="1" s="1"/>
  <c r="AJ5612" i="1" a="1"/>
  <c r="AJ5612" i="1" s="1"/>
  <c r="AJ5613" i="1" a="1"/>
  <c r="AJ5613" i="1" s="1"/>
  <c r="AK5613" i="1" s="1" a="1"/>
  <c r="AK5613" i="1" s="1"/>
  <c r="AN5613" i="1" s="1"/>
  <c r="AO5613" i="1" s="1"/>
  <c r="AJ5614" i="1" a="1"/>
  <c r="AJ5614" i="1" s="1"/>
  <c r="AJ5615" i="1" a="1"/>
  <c r="AJ5615" i="1" s="1"/>
  <c r="AK5615" i="1" s="1" a="1"/>
  <c r="AK5615" i="1" s="1"/>
  <c r="AN5615" i="1" s="1"/>
  <c r="AO5615" i="1" s="1"/>
  <c r="AJ5616" i="1" a="1"/>
  <c r="AJ5616" i="1" s="1"/>
  <c r="AJ5617" i="1" a="1"/>
  <c r="AJ5617" i="1" s="1"/>
  <c r="AK5617" i="1" s="1" a="1"/>
  <c r="AK5617" i="1" s="1"/>
  <c r="AN5617" i="1" s="1"/>
  <c r="AO5617" i="1" s="1"/>
  <c r="AJ5618" i="1" a="1"/>
  <c r="AJ5618" i="1" s="1"/>
  <c r="AJ5619" i="1" a="1"/>
  <c r="AJ5619" i="1" s="1"/>
  <c r="AK5619" i="1" s="1" a="1"/>
  <c r="AK5619" i="1" s="1"/>
  <c r="AN5619" i="1" s="1"/>
  <c r="AO5619" i="1" s="1"/>
  <c r="AJ5620" i="1" a="1"/>
  <c r="AJ5620" i="1" s="1"/>
  <c r="AJ5621" i="1" a="1"/>
  <c r="AJ5621" i="1" s="1"/>
  <c r="AK5621" i="1" s="1" a="1"/>
  <c r="AK5621" i="1" s="1"/>
  <c r="AN5621" i="1" s="1"/>
  <c r="AO5621" i="1" s="1"/>
  <c r="AJ5622" i="1" a="1"/>
  <c r="AJ5622" i="1" s="1"/>
  <c r="AJ5623" i="1" a="1"/>
  <c r="AJ5623" i="1" s="1"/>
  <c r="AK5623" i="1" s="1" a="1"/>
  <c r="AK5623" i="1" s="1"/>
  <c r="AN5623" i="1" s="1"/>
  <c r="AO5623" i="1" s="1"/>
  <c r="AJ5624" i="1" a="1"/>
  <c r="AJ5624" i="1" s="1"/>
  <c r="AK5624" i="1" s="1" a="1"/>
  <c r="AK5624" i="1" s="1"/>
  <c r="AN5624" i="1" s="1"/>
  <c r="AO5624" i="1" s="1"/>
  <c r="AJ5625" i="1" a="1"/>
  <c r="AJ5625" i="1" s="1"/>
  <c r="AK5625" i="1" s="1" a="1"/>
  <c r="AK5625" i="1" s="1"/>
  <c r="AN5625" i="1" s="1"/>
  <c r="AO5625" i="1" s="1"/>
  <c r="AJ5626" i="1" a="1"/>
  <c r="AJ5626" i="1" s="1"/>
  <c r="AJ5627" i="1" a="1"/>
  <c r="AJ5627" i="1" s="1"/>
  <c r="AJ5628" i="1" a="1"/>
  <c r="AJ5628" i="1" s="1"/>
  <c r="AJ5629" i="1" a="1"/>
  <c r="AJ5629" i="1" s="1"/>
  <c r="AK5629" i="1" s="1" a="1"/>
  <c r="AK5629" i="1" s="1"/>
  <c r="AN5629" i="1" s="1"/>
  <c r="AO5629" i="1" s="1"/>
  <c r="AJ5630" i="1" a="1"/>
  <c r="AJ5630" i="1" s="1"/>
  <c r="AJ5631" i="1" a="1"/>
  <c r="AJ5631" i="1" s="1"/>
  <c r="AK5631" i="1" s="1" a="1"/>
  <c r="AK5631" i="1" s="1"/>
  <c r="AN5631" i="1" s="1"/>
  <c r="AO5631" i="1" s="1"/>
  <c r="AJ5632" i="1" a="1"/>
  <c r="AJ5632" i="1" s="1"/>
  <c r="AK5632" i="1" s="1" a="1"/>
  <c r="AK5632" i="1" s="1"/>
  <c r="AN5632" i="1" s="1"/>
  <c r="AO5632" i="1" s="1"/>
  <c r="AJ5633" i="1" a="1"/>
  <c r="AJ5633" i="1" s="1"/>
  <c r="AJ5634" i="1" a="1"/>
  <c r="AJ5634" i="1" s="1"/>
  <c r="AK5634" i="1" s="1" a="1"/>
  <c r="AK5634" i="1" s="1"/>
  <c r="AN5634" i="1" s="1"/>
  <c r="AO5634" i="1" s="1"/>
  <c r="AJ5635" i="1" a="1"/>
  <c r="AJ5635" i="1" s="1"/>
  <c r="AJ5636" i="1" a="1"/>
  <c r="AJ5636" i="1" s="1"/>
  <c r="AJ5637" i="1" a="1"/>
  <c r="AJ5637" i="1" s="1"/>
  <c r="AK5637" i="1" s="1" a="1"/>
  <c r="AK5637" i="1" s="1"/>
  <c r="AN5637" i="1" s="1"/>
  <c r="AO5637" i="1" s="1"/>
  <c r="AJ5638" i="1" a="1"/>
  <c r="AJ5638" i="1" s="1"/>
  <c r="AJ5639" i="1" a="1"/>
  <c r="AJ5639" i="1" s="1"/>
  <c r="AJ5640" i="1" a="1"/>
  <c r="AJ5640" i="1" s="1"/>
  <c r="AK5640" i="1" s="1" a="1"/>
  <c r="AK5640" i="1" s="1"/>
  <c r="AN5640" i="1" s="1"/>
  <c r="AO5640" i="1" s="1"/>
  <c r="AJ5641" i="1" a="1"/>
  <c r="AJ5641" i="1" s="1"/>
  <c r="AJ5642" i="1" a="1"/>
  <c r="AJ5642" i="1" s="1"/>
  <c r="AJ5643" i="1" a="1"/>
  <c r="AJ5643" i="1" s="1"/>
  <c r="AJ5644" i="1" a="1"/>
  <c r="AJ5644" i="1" s="1"/>
  <c r="AJ5645" i="1" a="1"/>
  <c r="AJ5645" i="1" s="1"/>
  <c r="AJ5646" i="1" a="1"/>
  <c r="AJ5646" i="1" s="1"/>
  <c r="AK5646" i="1" s="1" a="1"/>
  <c r="AK5646" i="1" s="1"/>
  <c r="AN5646" i="1" s="1"/>
  <c r="AO5646" i="1" s="1"/>
  <c r="AJ5647" i="1" a="1"/>
  <c r="AJ5647" i="1" s="1"/>
  <c r="AJ5648" i="1" a="1"/>
  <c r="AJ5648" i="1" s="1"/>
  <c r="AK5648" i="1" s="1" a="1"/>
  <c r="AK5648" i="1" s="1"/>
  <c r="AN5648" i="1" s="1"/>
  <c r="AO5648" i="1" s="1"/>
  <c r="AJ5649" i="1" a="1"/>
  <c r="AJ5649" i="1" s="1"/>
  <c r="AK5649" i="1" s="1" a="1"/>
  <c r="AK5649" i="1" s="1"/>
  <c r="AN5649" i="1" s="1"/>
  <c r="AO5649" i="1" s="1"/>
  <c r="AJ5650" i="1" a="1"/>
  <c r="AJ5650" i="1" s="1"/>
  <c r="AK5650" i="1" s="1" a="1"/>
  <c r="AK5650" i="1" s="1"/>
  <c r="AN5650" i="1" s="1"/>
  <c r="AO5650" i="1" s="1"/>
  <c r="AJ5651" i="1" a="1"/>
  <c r="AJ5651" i="1" s="1"/>
  <c r="AJ5652" i="1" a="1"/>
  <c r="AJ5652" i="1" s="1"/>
  <c r="AK5652" i="1" s="1" a="1"/>
  <c r="AK5652" i="1" s="1"/>
  <c r="AN5652" i="1" s="1"/>
  <c r="AO5652" i="1" s="1"/>
  <c r="AJ5653" i="1" a="1"/>
  <c r="AJ5653" i="1" s="1"/>
  <c r="AJ5654" i="1" a="1"/>
  <c r="AJ5654" i="1" s="1"/>
  <c r="AK5654" i="1" s="1" a="1"/>
  <c r="AK5654" i="1" s="1"/>
  <c r="AN5654" i="1" s="1"/>
  <c r="AO5654" i="1" s="1"/>
  <c r="AJ5655" i="1" a="1"/>
  <c r="AJ5655" i="1" s="1"/>
  <c r="AK5655" i="1" s="1" a="1"/>
  <c r="AK5655" i="1" s="1"/>
  <c r="AN5655" i="1" s="1"/>
  <c r="AO5655" i="1" s="1"/>
  <c r="AJ5656" i="1" a="1"/>
  <c r="AJ5656" i="1" s="1"/>
  <c r="AK5656" i="1" s="1" a="1"/>
  <c r="AK5656" i="1" s="1"/>
  <c r="AN5656" i="1" s="1"/>
  <c r="AO5656" i="1" s="1"/>
  <c r="AJ5657" i="1" a="1"/>
  <c r="AJ5657" i="1" s="1"/>
  <c r="AJ5658" i="1" a="1"/>
  <c r="AJ5658" i="1" s="1"/>
  <c r="AJ5659" i="1" a="1"/>
  <c r="AJ5659" i="1" s="1"/>
  <c r="AJ5660" i="1" a="1"/>
  <c r="AJ5660" i="1" s="1"/>
  <c r="AJ5661" i="1" a="1"/>
  <c r="AJ5661" i="1" s="1"/>
  <c r="AJ5662" i="1" a="1"/>
  <c r="AJ5662" i="1" s="1"/>
  <c r="AK5662" i="1" s="1" a="1"/>
  <c r="AK5662" i="1" s="1"/>
  <c r="AN5662" i="1" s="1"/>
  <c r="AO5662" i="1" s="1"/>
  <c r="AJ5663" i="1" a="1"/>
  <c r="AJ5663" i="1" s="1"/>
  <c r="AJ5664" i="1" a="1"/>
  <c r="AJ5664" i="1" s="1"/>
  <c r="AJ5665" i="1" a="1"/>
  <c r="AJ5665" i="1" s="1"/>
  <c r="AK5665" i="1" s="1" a="1"/>
  <c r="AK5665" i="1" s="1"/>
  <c r="AN5665" i="1" s="1"/>
  <c r="AO5665" i="1" s="1"/>
  <c r="AJ5666" i="1" a="1"/>
  <c r="AJ5666" i="1" s="1"/>
  <c r="AJ5667" i="1" a="1"/>
  <c r="AJ5667" i="1" s="1"/>
  <c r="AJ5668" i="1" a="1"/>
  <c r="AJ5668" i="1" s="1"/>
  <c r="AJ5669" i="1" a="1"/>
  <c r="AJ5669" i="1" s="1"/>
  <c r="AJ5670" i="1" a="1"/>
  <c r="AJ5670" i="1" s="1"/>
  <c r="AJ5671" i="1" a="1"/>
  <c r="AJ5671" i="1" s="1"/>
  <c r="AK5671" i="1" s="1" a="1"/>
  <c r="AK5671" i="1" s="1"/>
  <c r="AN5671" i="1" s="1"/>
  <c r="AO5671" i="1" s="1"/>
  <c r="AJ5672" i="1" a="1"/>
  <c r="AJ5672" i="1" s="1"/>
  <c r="AJ5673" i="1" a="1"/>
  <c r="AJ5673" i="1" s="1"/>
  <c r="AK5673" i="1" s="1" a="1"/>
  <c r="AK5673" i="1" s="1"/>
  <c r="AN5673" i="1" s="1"/>
  <c r="AO5673" i="1" s="1"/>
  <c r="AJ5674" i="1" a="1"/>
  <c r="AJ5674" i="1" s="1"/>
  <c r="AJ5675" i="1" a="1"/>
  <c r="AJ5675" i="1" s="1"/>
  <c r="AK5675" i="1" s="1" a="1"/>
  <c r="AK5675" i="1" s="1"/>
  <c r="AN5675" i="1" s="1"/>
  <c r="AO5675" i="1" s="1"/>
  <c r="AJ5676" i="1" a="1"/>
  <c r="AJ5676" i="1" s="1"/>
  <c r="AJ5677" i="1" a="1"/>
  <c r="AJ5677" i="1" s="1"/>
  <c r="AK5677" i="1" s="1" a="1"/>
  <c r="AK5677" i="1" s="1"/>
  <c r="AN5677" i="1" s="1"/>
  <c r="AO5677" i="1" s="1"/>
  <c r="AJ5678" i="1" a="1"/>
  <c r="AJ5678" i="1" s="1"/>
  <c r="AJ5679" i="1" a="1"/>
  <c r="AJ5679" i="1" s="1"/>
  <c r="AK5679" i="1" s="1" a="1"/>
  <c r="AK5679" i="1" s="1"/>
  <c r="AN5679" i="1" s="1"/>
  <c r="AO5679" i="1" s="1"/>
  <c r="AJ5680" i="1" a="1"/>
  <c r="AJ5680" i="1" s="1"/>
  <c r="AK5680" i="1" s="1" a="1"/>
  <c r="AK5680" i="1" s="1"/>
  <c r="AN5680" i="1" s="1"/>
  <c r="AO5680" i="1" s="1"/>
  <c r="AJ5681" i="1" a="1"/>
  <c r="AJ5681" i="1" s="1"/>
  <c r="AJ5682" i="1" a="1"/>
  <c r="AJ5682" i="1" s="1"/>
  <c r="AJ5683" i="1" a="1"/>
  <c r="AJ5683" i="1" s="1"/>
  <c r="AJ5684" i="1" a="1"/>
  <c r="AJ5684" i="1" s="1"/>
  <c r="AJ5685" i="1" a="1"/>
  <c r="AJ5685" i="1" s="1"/>
  <c r="AJ5686" i="1" a="1"/>
  <c r="AJ5686" i="1" s="1"/>
  <c r="AK5686" i="1" s="1" a="1"/>
  <c r="AK5686" i="1" s="1"/>
  <c r="AN5686" i="1" s="1"/>
  <c r="AO5686" i="1" s="1"/>
  <c r="AJ5687" i="1" a="1"/>
  <c r="AJ5687" i="1" s="1"/>
  <c r="AJ5688" i="1" a="1"/>
  <c r="AJ5688" i="1" s="1"/>
  <c r="AJ5689" i="1" a="1"/>
  <c r="AJ5689" i="1" s="1"/>
  <c r="AJ5690" i="1" a="1"/>
  <c r="AJ5690" i="1" s="1"/>
  <c r="AJ5691" i="1" a="1"/>
  <c r="AJ5691" i="1" s="1"/>
  <c r="AJ5692" i="1" a="1"/>
  <c r="AJ5692" i="1" s="1"/>
  <c r="AJ5693" i="1" a="1"/>
  <c r="AJ5693" i="1" s="1"/>
  <c r="AJ5694" i="1" a="1"/>
  <c r="AJ5694" i="1" s="1"/>
  <c r="AJ5695" i="1" a="1"/>
  <c r="AJ5695" i="1" s="1"/>
  <c r="AJ5696" i="1" a="1"/>
  <c r="AJ5696" i="1" s="1"/>
  <c r="AJ5697" i="1" a="1"/>
  <c r="AJ5697" i="1" s="1"/>
  <c r="AJ5698" i="1" a="1"/>
  <c r="AJ5698" i="1" s="1"/>
  <c r="AJ5699" i="1" a="1"/>
  <c r="AJ5699" i="1" s="1"/>
  <c r="AJ5700" i="1" a="1"/>
  <c r="AJ5700" i="1" s="1"/>
  <c r="AJ5701" i="1" a="1"/>
  <c r="AJ5701" i="1" s="1"/>
  <c r="AJ5702" i="1" a="1"/>
  <c r="AJ5702" i="1" s="1"/>
  <c r="AJ5703" i="1" a="1"/>
  <c r="AJ5703" i="1" s="1"/>
  <c r="AJ5704" i="1" a="1"/>
  <c r="AJ5704" i="1" s="1"/>
  <c r="AJ5705" i="1" a="1"/>
  <c r="AJ5705" i="1" s="1"/>
  <c r="AK5705" i="1" s="1" a="1"/>
  <c r="AK5705" i="1" s="1"/>
  <c r="AN5705" i="1" s="1"/>
  <c r="AO5705" i="1" s="1"/>
  <c r="AJ5706" i="1" a="1"/>
  <c r="AJ5706" i="1" s="1"/>
  <c r="AJ5707" i="1" a="1"/>
  <c r="AJ5707" i="1" s="1"/>
  <c r="AJ5708" i="1" a="1"/>
  <c r="AJ5708" i="1" s="1"/>
  <c r="AJ5709" i="1" a="1"/>
  <c r="AJ5709" i="1" s="1"/>
  <c r="AJ5710" i="1" a="1"/>
  <c r="AJ5710" i="1" s="1"/>
  <c r="AJ5711" i="1" a="1"/>
  <c r="AJ5711" i="1" s="1"/>
  <c r="AK5711" i="1" s="1" a="1"/>
  <c r="AK5711" i="1" s="1"/>
  <c r="AN5711" i="1" s="1"/>
  <c r="AO5711" i="1" s="1"/>
  <c r="AJ5712" i="1" a="1"/>
  <c r="AJ5712" i="1" s="1"/>
  <c r="AK5712" i="1" s="1" a="1"/>
  <c r="AK5712" i="1" s="1"/>
  <c r="AN5712" i="1" s="1"/>
  <c r="AO5712" i="1" s="1"/>
  <c r="AJ5713" i="1" a="1"/>
  <c r="AJ5713" i="1" s="1"/>
  <c r="AJ5714" i="1" a="1"/>
  <c r="AJ5714" i="1" s="1"/>
  <c r="AJ5715" i="1" a="1"/>
  <c r="AJ5715" i="1" s="1"/>
  <c r="AJ5716" i="1" a="1"/>
  <c r="AJ5716" i="1" s="1"/>
  <c r="AJ5717" i="1" a="1"/>
  <c r="AJ5717" i="1" s="1"/>
  <c r="AK5717" i="1" s="1" a="1"/>
  <c r="AK5717" i="1" s="1"/>
  <c r="AN5717" i="1" s="1"/>
  <c r="AO5717" i="1" s="1"/>
  <c r="AJ5718" i="1" a="1"/>
  <c r="AJ5718" i="1" s="1"/>
  <c r="AJ5719" i="1" a="1"/>
  <c r="AJ5719" i="1" s="1"/>
  <c r="AJ5720" i="1" a="1"/>
  <c r="AJ5720" i="1" s="1"/>
  <c r="AJ5721" i="1" a="1"/>
  <c r="AJ5721" i="1" s="1"/>
  <c r="AJ5722" i="1" a="1"/>
  <c r="AJ5722" i="1" s="1"/>
  <c r="AJ5723" i="1" a="1"/>
  <c r="AJ5723" i="1" s="1"/>
  <c r="AJ5724" i="1" a="1"/>
  <c r="AJ5724" i="1" s="1"/>
  <c r="AK5724" i="1" s="1" a="1"/>
  <c r="AK5724" i="1" s="1"/>
  <c r="AN5724" i="1" s="1"/>
  <c r="AO5724" i="1" s="1"/>
  <c r="AJ5725" i="1" a="1"/>
  <c r="AJ5725" i="1" s="1"/>
  <c r="AJ5726" i="1" a="1"/>
  <c r="AJ5726" i="1" s="1"/>
  <c r="AJ5727" i="1" a="1"/>
  <c r="AJ5727" i="1" s="1"/>
  <c r="AJ5728" i="1" a="1"/>
  <c r="AJ5728" i="1" s="1"/>
  <c r="AJ5729" i="1" a="1"/>
  <c r="AJ5729" i="1" s="1"/>
  <c r="AJ5730" i="1" a="1"/>
  <c r="AJ5730" i="1" s="1"/>
  <c r="AK5730" i="1" s="1" a="1"/>
  <c r="AK5730" i="1" s="1"/>
  <c r="AN5730" i="1" s="1"/>
  <c r="AO5730" i="1" s="1"/>
  <c r="AJ5731" i="1" a="1"/>
  <c r="AJ5731" i="1" s="1"/>
  <c r="AJ5732" i="1" a="1"/>
  <c r="AJ5732" i="1" s="1"/>
  <c r="AJ5733" i="1" a="1"/>
  <c r="AJ5733" i="1" s="1"/>
  <c r="AJ5734" i="1" a="1"/>
  <c r="AJ5734" i="1" s="1"/>
  <c r="AJ5735" i="1" a="1"/>
  <c r="AJ5735" i="1" s="1"/>
  <c r="AJ5736" i="1" a="1"/>
  <c r="AJ5736" i="1" s="1"/>
  <c r="AK5736" i="1" s="1" a="1"/>
  <c r="AK5736" i="1" s="1"/>
  <c r="AN5736" i="1" s="1"/>
  <c r="AO5736" i="1" s="1"/>
  <c r="AJ5737" i="1" a="1"/>
  <c r="AJ5737" i="1" s="1"/>
  <c r="AJ5738" i="1" a="1"/>
  <c r="AJ5738" i="1" s="1"/>
  <c r="AJ5739" i="1" a="1"/>
  <c r="AJ5739" i="1" s="1"/>
  <c r="AJ5740" i="1" a="1"/>
  <c r="AJ5740" i="1" s="1"/>
  <c r="AJ5741" i="1" a="1"/>
  <c r="AJ5741" i="1" s="1"/>
  <c r="AJ5742" i="1" a="1"/>
  <c r="AJ5742" i="1" s="1"/>
  <c r="AJ5743" i="1" a="1"/>
  <c r="AJ5743" i="1" s="1"/>
  <c r="AJ5744" i="1" a="1"/>
  <c r="AJ5744" i="1" s="1"/>
  <c r="AJ5745" i="1" a="1"/>
  <c r="AJ5745" i="1" s="1"/>
  <c r="AJ5746" i="1" a="1"/>
  <c r="AJ5746" i="1" s="1"/>
  <c r="AJ5747" i="1" a="1"/>
  <c r="AJ5747" i="1" s="1"/>
  <c r="AJ5748" i="1" a="1"/>
  <c r="AJ5748" i="1" s="1"/>
  <c r="AJ5749" i="1" a="1"/>
  <c r="AJ5749" i="1" s="1"/>
  <c r="AJ5750" i="1" a="1"/>
  <c r="AJ5750" i="1" s="1"/>
  <c r="AJ5751" i="1" a="1"/>
  <c r="AJ5751" i="1" s="1"/>
  <c r="AJ5752" i="1" a="1"/>
  <c r="AJ5752" i="1" s="1"/>
  <c r="AJ5753" i="1" a="1"/>
  <c r="AJ5753" i="1" s="1"/>
  <c r="AJ5754" i="1" a="1"/>
  <c r="AJ5754" i="1" s="1"/>
  <c r="AJ5755" i="1" a="1"/>
  <c r="AJ5755" i="1" s="1"/>
  <c r="AJ5756" i="1" a="1"/>
  <c r="AJ5756" i="1" s="1"/>
  <c r="AJ5757" i="1" a="1"/>
  <c r="AJ5757" i="1" s="1"/>
  <c r="AJ5758" i="1" a="1"/>
  <c r="AJ5758" i="1" s="1"/>
  <c r="AJ5759" i="1" a="1"/>
  <c r="AJ5759" i="1" s="1"/>
  <c r="AJ5760" i="1" a="1"/>
  <c r="AJ5760" i="1" s="1"/>
  <c r="AJ5761" i="1" a="1"/>
  <c r="AJ5761" i="1" s="1"/>
  <c r="AJ5762" i="1" a="1"/>
  <c r="AJ5762" i="1" s="1"/>
  <c r="AJ5763" i="1" a="1"/>
  <c r="AJ5763" i="1" s="1"/>
  <c r="AJ5764" i="1" a="1"/>
  <c r="AJ5764" i="1" s="1"/>
  <c r="AJ5765" i="1" a="1"/>
  <c r="AJ5765" i="1" s="1"/>
  <c r="AJ5766" i="1" a="1"/>
  <c r="AJ5766" i="1" s="1"/>
  <c r="AJ5767" i="1" a="1"/>
  <c r="AJ5767" i="1" s="1"/>
  <c r="AJ5768" i="1" a="1"/>
  <c r="AJ5768" i="1" s="1"/>
  <c r="AJ5769" i="1" a="1"/>
  <c r="AJ5769" i="1" s="1"/>
  <c r="AJ5770" i="1" a="1"/>
  <c r="AJ5770" i="1" s="1"/>
  <c r="AJ5771" i="1" a="1"/>
  <c r="AJ5771" i="1" s="1"/>
  <c r="AJ5772" i="1" a="1"/>
  <c r="AJ5772" i="1" s="1"/>
  <c r="AJ5773" i="1" a="1"/>
  <c r="AJ5773" i="1" s="1"/>
  <c r="AJ5774" i="1" a="1"/>
  <c r="AJ5774" i="1" s="1"/>
  <c r="AJ5775" i="1" a="1"/>
  <c r="AJ5775" i="1" s="1"/>
  <c r="AJ5776" i="1" a="1"/>
  <c r="AJ5776" i="1" s="1"/>
  <c r="AJ5777" i="1" a="1"/>
  <c r="AJ5777" i="1" s="1"/>
  <c r="AJ5778" i="1" a="1"/>
  <c r="AJ5778" i="1" s="1"/>
  <c r="AJ5779" i="1" a="1"/>
  <c r="AJ5779" i="1" s="1"/>
  <c r="AJ5780" i="1" a="1"/>
  <c r="AJ5780" i="1" s="1"/>
  <c r="AJ5781" i="1" a="1"/>
  <c r="AJ5781" i="1" s="1"/>
  <c r="AJ5782" i="1" a="1"/>
  <c r="AJ5782" i="1" s="1"/>
  <c r="AJ5783" i="1" a="1"/>
  <c r="AJ5783" i="1" s="1"/>
  <c r="AJ5784" i="1" a="1"/>
  <c r="AJ5784" i="1" s="1"/>
  <c r="AJ5785" i="1" a="1"/>
  <c r="AJ5785" i="1" s="1"/>
  <c r="AJ5786" i="1" a="1"/>
  <c r="AJ5786" i="1" s="1"/>
  <c r="AJ5787" i="1" a="1"/>
  <c r="AJ5787" i="1" s="1"/>
  <c r="AJ5788" i="1" a="1"/>
  <c r="AJ5788" i="1" s="1"/>
  <c r="AJ5789" i="1" a="1"/>
  <c r="AJ5789" i="1" s="1"/>
  <c r="AJ5790" i="1" a="1"/>
  <c r="AJ5790" i="1" s="1"/>
  <c r="AJ5791" i="1" a="1"/>
  <c r="AJ5791" i="1" s="1"/>
  <c r="AJ5792" i="1" a="1"/>
  <c r="AJ5792" i="1" s="1"/>
  <c r="AJ5793" i="1" a="1"/>
  <c r="AJ5793" i="1" s="1"/>
  <c r="AJ5794" i="1" a="1"/>
  <c r="AJ5794" i="1" s="1"/>
  <c r="AJ5795" i="1" a="1"/>
  <c r="AJ5795" i="1" s="1"/>
  <c r="AJ5796" i="1" a="1"/>
  <c r="AJ5796" i="1" s="1"/>
  <c r="AJ5797" i="1" a="1"/>
  <c r="AJ5797" i="1" s="1"/>
  <c r="AJ5798" i="1" a="1"/>
  <c r="AJ5798" i="1" s="1"/>
  <c r="AJ5799" i="1" a="1"/>
  <c r="AJ5799" i="1" s="1"/>
  <c r="AJ5800" i="1" a="1"/>
  <c r="AJ5800" i="1" s="1"/>
  <c r="AJ5801" i="1" a="1"/>
  <c r="AJ5801" i="1" s="1"/>
  <c r="AJ5802" i="1" a="1"/>
  <c r="AJ5802" i="1" s="1"/>
  <c r="AJ5803" i="1" a="1"/>
  <c r="AJ5803" i="1" s="1"/>
  <c r="AJ5804" i="1" a="1"/>
  <c r="AJ5804" i="1" s="1"/>
  <c r="AJ5805" i="1" a="1"/>
  <c r="AJ5805" i="1" s="1"/>
  <c r="AJ5806" i="1" a="1"/>
  <c r="AJ5806" i="1" s="1"/>
  <c r="AJ5807" i="1" a="1"/>
  <c r="AJ5807" i="1" s="1"/>
  <c r="AJ5808" i="1" a="1"/>
  <c r="AJ5808" i="1" s="1"/>
  <c r="AJ5809" i="1" a="1"/>
  <c r="AJ5809" i="1" s="1"/>
  <c r="AK5809" i="1" s="1" a="1"/>
  <c r="AK5809" i="1" s="1"/>
  <c r="AN5809" i="1" s="1"/>
  <c r="AO5809" i="1" s="1"/>
  <c r="AJ5810" i="1" a="1"/>
  <c r="AJ5810" i="1" s="1"/>
  <c r="AJ5811" i="1" a="1"/>
  <c r="AJ5811" i="1" s="1"/>
  <c r="AJ5812" i="1" a="1"/>
  <c r="AJ5812" i="1" s="1"/>
  <c r="AJ5813" i="1" a="1"/>
  <c r="AJ5813" i="1" s="1"/>
  <c r="AJ5814" i="1" a="1"/>
  <c r="AJ5814" i="1" s="1"/>
  <c r="AJ5815" i="1" a="1"/>
  <c r="AJ5815" i="1" s="1"/>
  <c r="AK5815" i="1" s="1" a="1"/>
  <c r="AK5815" i="1" s="1"/>
  <c r="AN5815" i="1" s="1"/>
  <c r="AO5815" i="1" s="1"/>
  <c r="AJ5816" i="1" a="1"/>
  <c r="AJ5816" i="1" s="1"/>
  <c r="AJ5817" i="1" a="1"/>
  <c r="AJ5817" i="1" s="1"/>
  <c r="AJ5818" i="1" a="1"/>
  <c r="AJ5818" i="1" s="1"/>
  <c r="AJ5819" i="1" a="1"/>
  <c r="AJ5819" i="1" s="1"/>
  <c r="AJ5820" i="1" a="1"/>
  <c r="AJ5820" i="1" s="1"/>
  <c r="AJ5821" i="1" a="1"/>
  <c r="AJ5821" i="1" s="1"/>
  <c r="AK5821" i="1" s="1" a="1"/>
  <c r="AK5821" i="1" s="1"/>
  <c r="AN5821" i="1" s="1"/>
  <c r="AO5821" i="1" s="1"/>
  <c r="AJ5822" i="1" a="1"/>
  <c r="AJ5822" i="1" s="1"/>
  <c r="AJ5823" i="1" a="1"/>
  <c r="AJ5823" i="1" s="1"/>
  <c r="AJ5824" i="1" a="1"/>
  <c r="AJ5824" i="1" s="1"/>
  <c r="AJ5825" i="1" a="1"/>
  <c r="AJ5825" i="1" s="1"/>
  <c r="AJ5826" i="1" a="1"/>
  <c r="AJ5826" i="1" s="1"/>
  <c r="AJ5827" i="1" a="1"/>
  <c r="AJ5827" i="1" s="1"/>
  <c r="AJ5828" i="1" a="1"/>
  <c r="AJ5828" i="1" s="1"/>
  <c r="AJ5829" i="1" a="1"/>
  <c r="AJ5829" i="1" s="1"/>
  <c r="AJ5830" i="1" a="1"/>
  <c r="AJ5830" i="1" s="1"/>
  <c r="AJ5831" i="1" a="1"/>
  <c r="AJ5831" i="1" s="1"/>
  <c r="AJ5832" i="1" a="1"/>
  <c r="AJ5832" i="1" s="1"/>
  <c r="AJ5833" i="1" a="1"/>
  <c r="AJ5833" i="1" s="1"/>
  <c r="AJ5834" i="1" a="1"/>
  <c r="AJ5834" i="1" s="1"/>
  <c r="AJ5835" i="1" a="1"/>
  <c r="AJ5835" i="1" s="1"/>
  <c r="AJ5836" i="1" a="1"/>
  <c r="AJ5836" i="1" s="1"/>
  <c r="AJ5837" i="1" a="1"/>
  <c r="AJ5837" i="1" s="1"/>
  <c r="AJ5838" i="1" a="1"/>
  <c r="AJ5838" i="1" s="1"/>
  <c r="AJ5839" i="1" a="1"/>
  <c r="AJ5839" i="1" s="1"/>
  <c r="AJ5840" i="1" a="1"/>
  <c r="AJ5840" i="1" s="1"/>
  <c r="AJ5841" i="1" a="1"/>
  <c r="AJ5841" i="1" s="1"/>
  <c r="AJ5842" i="1" a="1"/>
  <c r="AJ5842" i="1" s="1"/>
  <c r="AJ5843" i="1" a="1"/>
  <c r="AJ5843" i="1" s="1"/>
  <c r="AJ5844" i="1" a="1"/>
  <c r="AJ5844" i="1" s="1"/>
  <c r="AJ5845" i="1" a="1"/>
  <c r="AJ5845" i="1" s="1"/>
  <c r="AJ5846" i="1" a="1"/>
  <c r="AJ5846" i="1" s="1"/>
  <c r="AJ5847" i="1" a="1"/>
  <c r="AJ5847" i="1" s="1"/>
  <c r="AJ5848" i="1" a="1"/>
  <c r="AJ5848" i="1" s="1"/>
  <c r="AJ5849" i="1" a="1"/>
  <c r="AJ5849" i="1" s="1"/>
  <c r="AJ5850" i="1" a="1"/>
  <c r="AJ5850" i="1" s="1"/>
  <c r="AJ5851" i="1" a="1"/>
  <c r="AJ5851" i="1" s="1"/>
  <c r="AJ5852" i="1" a="1"/>
  <c r="AJ5852" i="1" s="1"/>
  <c r="AK5852" i="1" s="1" a="1"/>
  <c r="AK5852" i="1" s="1"/>
  <c r="AN5852" i="1" s="1"/>
  <c r="AO5852" i="1" s="1"/>
  <c r="AJ5853" i="1" a="1"/>
  <c r="AJ5853" i="1" s="1"/>
  <c r="AJ5854" i="1" a="1"/>
  <c r="AJ5854" i="1" s="1"/>
  <c r="AJ5855" i="1" a="1"/>
  <c r="AJ5855" i="1" s="1"/>
  <c r="AJ5856" i="1" a="1"/>
  <c r="AJ5856" i="1" s="1"/>
  <c r="AJ5857" i="1" a="1"/>
  <c r="AJ5857" i="1" s="1"/>
  <c r="AJ5858" i="1" a="1"/>
  <c r="AJ5858" i="1" s="1"/>
  <c r="AJ5859" i="1" a="1"/>
  <c r="AJ5859" i="1" s="1"/>
  <c r="AJ5860" i="1" a="1"/>
  <c r="AJ5860" i="1" s="1"/>
  <c r="AJ5861" i="1" a="1"/>
  <c r="AJ5861" i="1" s="1"/>
  <c r="AJ5862" i="1" a="1"/>
  <c r="AJ5862" i="1" s="1"/>
  <c r="AJ5863" i="1" a="1"/>
  <c r="AJ5863" i="1" s="1"/>
  <c r="AJ5864" i="1" a="1"/>
  <c r="AJ5864" i="1" s="1"/>
  <c r="AK5864" i="1" s="1" a="1"/>
  <c r="AK5864" i="1" s="1"/>
  <c r="AN5864" i="1" s="1"/>
  <c r="AO5864" i="1" s="1"/>
  <c r="AJ5865" i="1" a="1"/>
  <c r="AJ5865" i="1" s="1"/>
  <c r="AJ5866" i="1" a="1"/>
  <c r="AJ5866" i="1" s="1"/>
  <c r="AJ5867" i="1" a="1"/>
  <c r="AJ5867" i="1" s="1"/>
  <c r="AJ5868" i="1" a="1"/>
  <c r="AJ5868" i="1" s="1"/>
  <c r="AJ5869" i="1" a="1"/>
  <c r="AJ5869" i="1" s="1"/>
  <c r="AJ5870" i="1" a="1"/>
  <c r="AJ5870" i="1" s="1"/>
  <c r="AJ5871" i="1" a="1"/>
  <c r="AJ5871" i="1" s="1"/>
  <c r="AJ5872" i="1" a="1"/>
  <c r="AJ5872" i="1" s="1"/>
  <c r="AJ5873" i="1" a="1"/>
  <c r="AJ5873" i="1" s="1"/>
  <c r="AJ5874" i="1" a="1"/>
  <c r="AJ5874" i="1" s="1"/>
  <c r="AJ5875" i="1" a="1"/>
  <c r="AJ5875" i="1" s="1"/>
  <c r="AJ5876" i="1" a="1"/>
  <c r="AJ5876" i="1" s="1"/>
  <c r="AJ5877" i="1" a="1"/>
  <c r="AJ5877" i="1" s="1"/>
  <c r="AJ5878" i="1" a="1"/>
  <c r="AJ5878" i="1" s="1"/>
  <c r="AJ5879" i="1" a="1"/>
  <c r="AJ5879" i="1" s="1"/>
  <c r="AJ5880" i="1" a="1"/>
  <c r="AJ5880" i="1" s="1"/>
  <c r="AJ5881" i="1" a="1"/>
  <c r="AJ5881" i="1" s="1"/>
  <c r="AJ5882" i="1" a="1"/>
  <c r="AJ5882" i="1" s="1"/>
  <c r="AJ5883" i="1" a="1"/>
  <c r="AJ5883" i="1" s="1"/>
  <c r="AJ5884" i="1" a="1"/>
  <c r="AJ5884" i="1" s="1"/>
  <c r="AJ5885" i="1" a="1"/>
  <c r="AJ5885" i="1" s="1"/>
  <c r="AJ5886" i="1" a="1"/>
  <c r="AJ5886" i="1" s="1"/>
  <c r="AJ5887" i="1" a="1"/>
  <c r="AJ5887" i="1" s="1"/>
  <c r="AJ5888" i="1" a="1"/>
  <c r="AJ5888" i="1" s="1"/>
  <c r="AK5888" i="1" s="1" a="1"/>
  <c r="AK5888" i="1" s="1"/>
  <c r="AN5888" i="1" s="1"/>
  <c r="AO5888" i="1" s="1"/>
  <c r="AJ5889" i="1" a="1"/>
  <c r="AJ5889" i="1" s="1"/>
  <c r="AJ5890" i="1" a="1"/>
  <c r="AJ5890" i="1" s="1"/>
  <c r="AJ5891" i="1" a="1"/>
  <c r="AJ5891" i="1" s="1"/>
  <c r="AJ5892" i="1" a="1"/>
  <c r="AJ5892" i="1" s="1"/>
  <c r="AJ5893" i="1" a="1"/>
  <c r="AJ5893" i="1" s="1"/>
  <c r="AK5893" i="1" s="1" a="1"/>
  <c r="AK5893" i="1" s="1"/>
  <c r="AN5893" i="1" s="1"/>
  <c r="AO5893" i="1" s="1"/>
  <c r="AJ5894" i="1" a="1"/>
  <c r="AJ5894" i="1" s="1"/>
  <c r="AJ5895" i="1" a="1"/>
  <c r="AJ5895" i="1" s="1"/>
  <c r="AJ5896" i="1" a="1"/>
  <c r="AJ5896" i="1" s="1"/>
  <c r="AJ5897" i="1" a="1"/>
  <c r="AJ5897" i="1" s="1"/>
  <c r="AJ5898" i="1" a="1"/>
  <c r="AJ5898" i="1" s="1"/>
  <c r="AJ5899" i="1" a="1"/>
  <c r="AJ5899" i="1" s="1"/>
  <c r="AK5899" i="1" s="1" a="1"/>
  <c r="AK5899" i="1" s="1"/>
  <c r="AN5899" i="1" s="1"/>
  <c r="AO5899" i="1" s="1"/>
  <c r="AJ5900" i="1" a="1"/>
  <c r="AJ5900" i="1" s="1"/>
  <c r="AJ5901" i="1" a="1"/>
  <c r="AJ5901" i="1" s="1"/>
  <c r="AJ5902" i="1" a="1"/>
  <c r="AJ5902" i="1" s="1"/>
  <c r="AJ5903" i="1" a="1"/>
  <c r="AJ5903" i="1" s="1"/>
  <c r="AJ5904" i="1" a="1"/>
  <c r="AJ5904" i="1" s="1"/>
  <c r="AJ5905" i="1" a="1"/>
  <c r="AJ5905" i="1" s="1"/>
  <c r="AK5905" i="1" s="1" a="1"/>
  <c r="AK5905" i="1" s="1"/>
  <c r="AN5905" i="1" s="1"/>
  <c r="AO5905" i="1" s="1"/>
  <c r="AJ5906" i="1" a="1"/>
  <c r="AJ5906" i="1" s="1"/>
  <c r="AJ5907" i="1" a="1"/>
  <c r="AJ5907" i="1" s="1"/>
  <c r="AJ5908" i="1" a="1"/>
  <c r="AJ5908" i="1" s="1"/>
  <c r="AJ5909" i="1" a="1"/>
  <c r="AJ5909" i="1" s="1"/>
  <c r="AJ5910" i="1" a="1"/>
  <c r="AJ5910" i="1" s="1"/>
  <c r="AJ5911" i="1" a="1"/>
  <c r="AJ5911" i="1" s="1"/>
  <c r="AK5911" i="1" s="1" a="1"/>
  <c r="AK5911" i="1" s="1"/>
  <c r="AN5911" i="1" s="1"/>
  <c r="AO5911" i="1" s="1"/>
  <c r="AJ5912" i="1" a="1"/>
  <c r="AJ5912" i="1" s="1"/>
  <c r="AJ5913" i="1" a="1"/>
  <c r="AJ5913" i="1" s="1"/>
  <c r="AJ5914" i="1" a="1"/>
  <c r="AJ5914" i="1" s="1"/>
  <c r="AJ5915" i="1" a="1"/>
  <c r="AJ5915" i="1" s="1"/>
  <c r="AJ5916" i="1" a="1"/>
  <c r="AJ5916" i="1" s="1"/>
  <c r="AJ5917" i="1" a="1"/>
  <c r="AJ5917" i="1" s="1"/>
  <c r="AJ5918" i="1" a="1"/>
  <c r="AJ5918" i="1" s="1"/>
  <c r="AJ5919" i="1" a="1"/>
  <c r="AJ5919" i="1" s="1"/>
  <c r="AJ5920" i="1" a="1"/>
  <c r="AJ5920" i="1" s="1"/>
  <c r="AJ5921" i="1" a="1"/>
  <c r="AJ5921" i="1" s="1"/>
  <c r="AJ5922" i="1" a="1"/>
  <c r="AJ5922" i="1" s="1"/>
  <c r="AJ5923" i="1" a="1"/>
  <c r="AJ5923" i="1" s="1"/>
  <c r="AJ5924" i="1" a="1"/>
  <c r="AJ5924" i="1" s="1"/>
  <c r="AJ5925" i="1" a="1"/>
  <c r="AJ5925" i="1" s="1"/>
  <c r="AJ5926" i="1" a="1"/>
  <c r="AJ5926" i="1" s="1"/>
  <c r="AJ5927" i="1" a="1"/>
  <c r="AJ5927" i="1" s="1"/>
  <c r="AJ5928" i="1" a="1"/>
  <c r="AJ5928" i="1" s="1"/>
  <c r="AJ5929" i="1" a="1"/>
  <c r="AJ5929" i="1" s="1"/>
  <c r="AJ5930" i="1" a="1"/>
  <c r="AJ5930" i="1" s="1"/>
  <c r="AJ5931" i="1" a="1"/>
  <c r="AJ5931" i="1" s="1"/>
  <c r="AJ5932" i="1" a="1"/>
  <c r="AJ5932" i="1" s="1"/>
  <c r="AJ5933" i="1" a="1"/>
  <c r="AJ5933" i="1" s="1"/>
  <c r="AJ5934" i="1" a="1"/>
  <c r="AJ5934" i="1" s="1"/>
  <c r="AJ5935" i="1" a="1"/>
  <c r="AJ5935" i="1" s="1"/>
  <c r="AJ5936" i="1" a="1"/>
  <c r="AJ5936" i="1" s="1"/>
  <c r="AJ5937" i="1" a="1"/>
  <c r="AJ5937" i="1" s="1"/>
  <c r="AJ5938" i="1" a="1"/>
  <c r="AJ5938" i="1" s="1"/>
  <c r="AJ5939" i="1" a="1"/>
  <c r="AJ5939" i="1" s="1"/>
  <c r="AJ5940" i="1" a="1"/>
  <c r="AJ5940" i="1" s="1"/>
  <c r="AJ5941" i="1" a="1"/>
  <c r="AJ5941" i="1" s="1"/>
  <c r="AJ5942" i="1" a="1"/>
  <c r="AJ5942" i="1" s="1"/>
  <c r="AJ5943" i="1" a="1"/>
  <c r="AJ5943" i="1" s="1"/>
  <c r="AJ5944" i="1" a="1"/>
  <c r="AJ5944" i="1" s="1"/>
  <c r="AJ5945" i="1" a="1"/>
  <c r="AJ5945" i="1" s="1"/>
  <c r="AJ5946" i="1" a="1"/>
  <c r="AJ5946" i="1" s="1"/>
  <c r="AJ5947" i="1" a="1"/>
  <c r="AJ5947" i="1" s="1"/>
  <c r="AJ5948" i="1" a="1"/>
  <c r="AJ5948" i="1" s="1"/>
  <c r="AJ5949" i="1" a="1"/>
  <c r="AJ5949" i="1" s="1"/>
  <c r="AJ5950" i="1" a="1"/>
  <c r="AJ5950" i="1" s="1"/>
  <c r="AJ5951" i="1" a="1"/>
  <c r="AJ5951" i="1" s="1"/>
  <c r="AJ5952" i="1" a="1"/>
  <c r="AJ5952" i="1" s="1"/>
  <c r="AK5952" i="1" s="1" a="1"/>
  <c r="AK5952" i="1" s="1"/>
  <c r="AN5952" i="1" s="1"/>
  <c r="AO5952" i="1" s="1"/>
  <c r="AJ5953" i="1" a="1"/>
  <c r="AJ5953" i="1" s="1"/>
  <c r="AJ5954" i="1" a="1"/>
  <c r="AJ5954" i="1" s="1"/>
  <c r="AJ5955" i="1" a="1"/>
  <c r="AJ5955" i="1" s="1"/>
  <c r="AJ5956" i="1" a="1"/>
  <c r="AJ5956" i="1" s="1"/>
  <c r="AJ5957" i="1" a="1"/>
  <c r="AJ5957" i="1" s="1"/>
  <c r="AK5957" i="1" s="1" a="1"/>
  <c r="AK5957" i="1" s="1"/>
  <c r="AN5957" i="1" s="1"/>
  <c r="AO5957" i="1" s="1"/>
  <c r="AJ5958" i="1" a="1"/>
  <c r="AJ5958" i="1" s="1"/>
  <c r="AJ5959" i="1" a="1"/>
  <c r="AJ5959" i="1" s="1"/>
  <c r="AJ5960" i="1" a="1"/>
  <c r="AJ5960" i="1" s="1"/>
  <c r="AJ5961" i="1" a="1"/>
  <c r="AJ5961" i="1" s="1"/>
  <c r="AJ5962" i="1" a="1"/>
  <c r="AJ5962" i="1" s="1"/>
  <c r="AJ5963" i="1" a="1"/>
  <c r="AJ5963" i="1" s="1"/>
  <c r="AK5963" i="1" s="1" a="1"/>
  <c r="AK5963" i="1" s="1"/>
  <c r="AN5963" i="1" s="1"/>
  <c r="AO5963" i="1" s="1"/>
  <c r="AJ5964" i="1" a="1"/>
  <c r="AJ5964" i="1" s="1"/>
  <c r="AJ5965" i="1" a="1"/>
  <c r="AJ5965" i="1" s="1"/>
  <c r="AJ5966" i="1" a="1"/>
  <c r="AJ5966" i="1" s="1"/>
  <c r="AJ5967" i="1" a="1"/>
  <c r="AJ5967" i="1" s="1"/>
  <c r="AJ5968" i="1" a="1"/>
  <c r="AJ5968" i="1" s="1"/>
  <c r="AJ5969" i="1" a="1"/>
  <c r="AJ5969" i="1" s="1"/>
  <c r="AJ5970" i="1" a="1"/>
  <c r="AJ5970" i="1" s="1"/>
  <c r="AJ5971" i="1" a="1"/>
  <c r="AJ5971" i="1" s="1"/>
  <c r="AJ5972" i="1" a="1"/>
  <c r="AJ5972" i="1" s="1"/>
  <c r="AJ5973" i="1" a="1"/>
  <c r="AJ5973" i="1" s="1"/>
  <c r="AJ5974" i="1" a="1"/>
  <c r="AJ5974" i="1" s="1"/>
  <c r="AJ5975" i="1" a="1"/>
  <c r="AJ5975" i="1" s="1"/>
  <c r="AJ5976" i="1" a="1"/>
  <c r="AJ5976" i="1" s="1"/>
  <c r="AJ5977" i="1" a="1"/>
  <c r="AJ5977" i="1" s="1"/>
  <c r="AJ5978" i="1" a="1"/>
  <c r="AJ5978" i="1" s="1"/>
  <c r="AJ5979" i="1" a="1"/>
  <c r="AJ5979" i="1" s="1"/>
  <c r="AJ5980" i="1" a="1"/>
  <c r="AJ5980" i="1" s="1"/>
  <c r="AJ5981" i="1" a="1"/>
  <c r="AJ5981" i="1" s="1"/>
  <c r="AJ5982" i="1" a="1"/>
  <c r="AJ5982" i="1" s="1"/>
  <c r="AJ5983" i="1" a="1"/>
  <c r="AJ5983" i="1" s="1"/>
  <c r="AJ5984" i="1" a="1"/>
  <c r="AJ5984" i="1" s="1"/>
  <c r="AJ5985" i="1" a="1"/>
  <c r="AJ5985" i="1" s="1"/>
  <c r="AJ5986" i="1" a="1"/>
  <c r="AJ5986" i="1" s="1"/>
  <c r="AJ5987" i="1" a="1"/>
  <c r="AJ5987" i="1" s="1"/>
  <c r="AJ5988" i="1" a="1"/>
  <c r="AJ5988" i="1" s="1"/>
  <c r="AJ5989" i="1" a="1"/>
  <c r="AJ5989" i="1" s="1"/>
  <c r="AJ5990" i="1" a="1"/>
  <c r="AJ5990" i="1" s="1"/>
  <c r="AJ5991" i="1" a="1"/>
  <c r="AJ5991" i="1" s="1"/>
  <c r="AJ5992" i="1" a="1"/>
  <c r="AJ5992" i="1" s="1"/>
  <c r="AJ5993" i="1" a="1"/>
  <c r="AJ5993" i="1" s="1"/>
  <c r="AJ5994" i="1" a="1"/>
  <c r="AJ5994" i="1" s="1"/>
  <c r="AJ5995" i="1" a="1"/>
  <c r="AJ5995" i="1" s="1"/>
  <c r="AJ5996" i="1" a="1"/>
  <c r="AJ5996" i="1" s="1"/>
  <c r="AJ5997" i="1" a="1"/>
  <c r="AJ5997" i="1" s="1"/>
  <c r="AJ5998" i="1" a="1"/>
  <c r="AJ5998" i="1" s="1"/>
  <c r="AJ5999" i="1" a="1"/>
  <c r="AJ5999" i="1" s="1"/>
  <c r="AJ6000" i="1" a="1"/>
  <c r="AJ6000" i="1" s="1"/>
  <c r="AJ6001" i="1" a="1"/>
  <c r="AJ6001" i="1" s="1"/>
  <c r="AJ6002" i="1" a="1"/>
  <c r="AJ6002" i="1" s="1"/>
  <c r="AJ6003" i="1" a="1"/>
  <c r="AJ6003" i="1" s="1"/>
  <c r="AJ6004" i="1" a="1"/>
  <c r="AJ6004" i="1" s="1"/>
  <c r="AK6004" i="1" s="1" a="1"/>
  <c r="AK6004" i="1" s="1"/>
  <c r="AN6004" i="1" s="1"/>
  <c r="AO6004" i="1" s="1"/>
  <c r="AJ6005" i="1" a="1"/>
  <c r="AJ6005" i="1" s="1"/>
  <c r="AJ6006" i="1" a="1"/>
  <c r="AJ6006" i="1" s="1"/>
  <c r="AJ6007" i="1" a="1"/>
  <c r="AJ6007" i="1" s="1"/>
  <c r="AJ6008" i="1" a="1"/>
  <c r="AJ6008" i="1" s="1"/>
  <c r="AJ6009" i="1" a="1"/>
  <c r="AJ6009" i="1" s="1"/>
  <c r="AJ6010" i="1" a="1"/>
  <c r="AJ6010" i="1" s="1"/>
  <c r="AK6010" i="1" s="1" a="1"/>
  <c r="AK6010" i="1" s="1"/>
  <c r="AN6010" i="1" s="1"/>
  <c r="AO6010" i="1" s="1"/>
  <c r="AJ6011" i="1" a="1"/>
  <c r="AJ6011" i="1" s="1"/>
  <c r="AJ6012" i="1" a="1"/>
  <c r="AJ6012" i="1" s="1"/>
  <c r="AJ6013" i="1" a="1"/>
  <c r="AJ6013" i="1" s="1"/>
  <c r="AJ6014" i="1" a="1"/>
  <c r="AJ6014" i="1" s="1"/>
  <c r="AJ6015" i="1" a="1"/>
  <c r="AJ6015" i="1" s="1"/>
  <c r="AJ6016" i="1" a="1"/>
  <c r="AJ6016" i="1" s="1"/>
  <c r="AJ6017" i="1" a="1"/>
  <c r="AJ6017" i="1" s="1"/>
  <c r="AJ6018" i="1" a="1"/>
  <c r="AJ6018" i="1" s="1"/>
  <c r="AJ6019" i="1" a="1"/>
  <c r="AJ6019" i="1" s="1"/>
  <c r="AJ6020" i="1" a="1"/>
  <c r="AJ6020" i="1" s="1"/>
  <c r="AJ6021" i="1" a="1"/>
  <c r="AJ6021" i="1" s="1"/>
  <c r="AJ6022" i="1" a="1"/>
  <c r="AJ6022" i="1" s="1"/>
  <c r="AJ6023" i="1" a="1"/>
  <c r="AJ6023" i="1" s="1"/>
  <c r="AJ6024" i="1" a="1"/>
  <c r="AJ6024" i="1" s="1"/>
  <c r="AJ6025" i="1" a="1"/>
  <c r="AJ6025" i="1" s="1"/>
  <c r="AJ6026" i="1" a="1"/>
  <c r="AJ6026" i="1" s="1"/>
  <c r="AJ6027" i="1" a="1"/>
  <c r="AJ6027" i="1" s="1"/>
  <c r="AJ6028" i="1" a="1"/>
  <c r="AJ6028" i="1" s="1"/>
  <c r="AJ6029" i="1" a="1"/>
  <c r="AJ6029" i="1" s="1"/>
  <c r="AJ6030" i="1" a="1"/>
  <c r="AJ6030" i="1" s="1"/>
  <c r="AJ6031" i="1" a="1"/>
  <c r="AJ6031" i="1" s="1"/>
  <c r="AJ6032" i="1" a="1"/>
  <c r="AJ6032" i="1" s="1"/>
  <c r="AJ6033" i="1" a="1"/>
  <c r="AJ6033" i="1" s="1"/>
  <c r="AJ6034" i="1" a="1"/>
  <c r="AJ6034" i="1" s="1"/>
  <c r="AJ6035" i="1" a="1"/>
  <c r="AJ6035" i="1" s="1"/>
  <c r="AJ6036" i="1" a="1"/>
  <c r="AJ6036" i="1" s="1"/>
  <c r="AJ6037" i="1" a="1"/>
  <c r="AJ6037" i="1" s="1"/>
  <c r="AJ6038" i="1" a="1"/>
  <c r="AJ6038" i="1" s="1"/>
  <c r="AJ6039" i="1" a="1"/>
  <c r="AJ6039" i="1" s="1"/>
  <c r="AK6039" i="1" s="1" a="1"/>
  <c r="AK6039" i="1" s="1"/>
  <c r="AN6039" i="1" s="1"/>
  <c r="AO6039" i="1" s="1"/>
  <c r="AJ6040" i="1" a="1"/>
  <c r="AJ6040" i="1" s="1"/>
  <c r="AJ6041" i="1" a="1"/>
  <c r="AJ6041" i="1" s="1"/>
  <c r="AJ6042" i="1" a="1"/>
  <c r="AJ6042" i="1" s="1"/>
  <c r="AJ6043" i="1" a="1"/>
  <c r="AJ6043" i="1" s="1"/>
  <c r="AJ6044" i="1" a="1"/>
  <c r="AJ6044" i="1" s="1"/>
  <c r="AJ6045" i="1" a="1"/>
  <c r="AJ6045" i="1" s="1"/>
  <c r="AJ6046" i="1" a="1"/>
  <c r="AJ6046" i="1" s="1"/>
  <c r="AJ6047" i="1" a="1"/>
  <c r="AJ6047" i="1" s="1"/>
  <c r="AJ6048" i="1" a="1"/>
  <c r="AJ6048" i="1" s="1"/>
  <c r="AJ6049" i="1" a="1"/>
  <c r="AJ6049" i="1" s="1"/>
  <c r="AJ6050" i="1" a="1"/>
  <c r="AJ6050" i="1" s="1"/>
  <c r="AJ6051" i="1" a="1"/>
  <c r="AJ6051" i="1" s="1"/>
  <c r="AJ6052" i="1" a="1"/>
  <c r="AJ6052" i="1" s="1"/>
  <c r="AJ6053" i="1" a="1"/>
  <c r="AJ6053" i="1" s="1"/>
  <c r="AJ6054" i="1" a="1"/>
  <c r="AJ6054" i="1" s="1"/>
  <c r="AJ6055" i="1" a="1"/>
  <c r="AJ6055" i="1" s="1"/>
  <c r="AJ6056" i="1" a="1"/>
  <c r="AJ6056" i="1" s="1"/>
  <c r="AJ6057" i="1" a="1"/>
  <c r="AJ6057" i="1" s="1"/>
  <c r="AJ6058" i="1" a="1"/>
  <c r="AJ6058" i="1" s="1"/>
  <c r="AJ6059" i="1" a="1"/>
  <c r="AJ6059" i="1" s="1"/>
  <c r="AJ6060" i="1" a="1"/>
  <c r="AJ6060" i="1" s="1"/>
  <c r="AJ6061" i="1" a="1"/>
  <c r="AJ6061" i="1" s="1"/>
  <c r="AJ6062" i="1" a="1"/>
  <c r="AJ6062" i="1" s="1"/>
  <c r="AJ6063" i="1" a="1"/>
  <c r="AJ6063" i="1" s="1"/>
  <c r="AJ6064" i="1" a="1"/>
  <c r="AJ6064" i="1" s="1"/>
  <c r="AJ6065" i="1" a="1"/>
  <c r="AJ6065" i="1" s="1"/>
  <c r="AJ6066" i="1" a="1"/>
  <c r="AJ6066" i="1" s="1"/>
  <c r="AJ6067" i="1" a="1"/>
  <c r="AJ6067" i="1" s="1"/>
  <c r="AJ6068" i="1" a="1"/>
  <c r="AJ6068" i="1" s="1"/>
  <c r="AK6068" i="1" s="1" a="1"/>
  <c r="AK6068" i="1" s="1"/>
  <c r="AN6068" i="1" s="1"/>
  <c r="AO6068" i="1" s="1"/>
  <c r="AJ6069" i="1" a="1"/>
  <c r="AJ6069" i="1" s="1"/>
  <c r="AJ6070" i="1" a="1"/>
  <c r="AJ6070" i="1" s="1"/>
  <c r="AJ6071" i="1" a="1"/>
  <c r="AJ6071" i="1" s="1"/>
  <c r="AJ6072" i="1" a="1"/>
  <c r="AJ6072" i="1" s="1"/>
  <c r="AJ6073" i="1" a="1"/>
  <c r="AJ6073" i="1" s="1"/>
  <c r="AJ6074" i="1" a="1"/>
  <c r="AJ6074" i="1" s="1"/>
  <c r="AK6074" i="1" s="1" a="1"/>
  <c r="AK6074" i="1" s="1"/>
  <c r="AN6074" i="1" s="1"/>
  <c r="AO6074" i="1" s="1"/>
  <c r="AJ6075" i="1" a="1"/>
  <c r="AJ6075" i="1" s="1"/>
  <c r="AJ6076" i="1" a="1"/>
  <c r="AJ6076" i="1" s="1"/>
  <c r="AJ6077" i="1" a="1"/>
  <c r="AJ6077" i="1" s="1"/>
  <c r="AJ6078" i="1" a="1"/>
  <c r="AJ6078" i="1" s="1"/>
  <c r="AJ6079" i="1" a="1"/>
  <c r="AJ6079" i="1" s="1"/>
  <c r="AJ6080" i="1" a="1"/>
  <c r="AJ6080" i="1" s="1"/>
  <c r="AJ6081" i="1" a="1"/>
  <c r="AJ6081" i="1" s="1"/>
  <c r="AJ6082" i="1" a="1"/>
  <c r="AJ6082" i="1" s="1"/>
  <c r="AJ6083" i="1" a="1"/>
  <c r="AJ6083" i="1" s="1"/>
  <c r="AJ6084" i="1" a="1"/>
  <c r="AJ6084" i="1" s="1"/>
  <c r="AJ6085" i="1" a="1"/>
  <c r="AJ6085" i="1" s="1"/>
  <c r="AK6085" i="1" s="1" a="1"/>
  <c r="AK6085" i="1" s="1"/>
  <c r="AN6085" i="1" s="1"/>
  <c r="AO6085" i="1" s="1"/>
  <c r="AJ6086" i="1" a="1"/>
  <c r="AJ6086" i="1" s="1"/>
  <c r="AJ6087" i="1" a="1"/>
  <c r="AJ6087" i="1" s="1"/>
  <c r="AJ6088" i="1" a="1"/>
  <c r="AJ6088" i="1" s="1"/>
  <c r="AJ6089" i="1" a="1"/>
  <c r="AJ6089" i="1" s="1"/>
  <c r="AJ6090" i="1" a="1"/>
  <c r="AJ6090" i="1" s="1"/>
  <c r="AJ6091" i="1" a="1"/>
  <c r="AJ6091" i="1" s="1"/>
  <c r="AK6091" i="1" s="1" a="1"/>
  <c r="AK6091" i="1" s="1"/>
  <c r="AN6091" i="1" s="1"/>
  <c r="AO6091" i="1" s="1"/>
  <c r="AJ6092" i="1" a="1"/>
  <c r="AJ6092" i="1" s="1"/>
  <c r="AJ6093" i="1" a="1"/>
  <c r="AJ6093" i="1" s="1"/>
  <c r="AJ6094" i="1" a="1"/>
  <c r="AJ6094" i="1" s="1"/>
  <c r="AJ6095" i="1" a="1"/>
  <c r="AJ6095" i="1" s="1"/>
  <c r="AJ6096" i="1" a="1"/>
  <c r="AJ6096" i="1" s="1"/>
  <c r="AJ6097" i="1" a="1"/>
  <c r="AJ6097" i="1" s="1"/>
  <c r="AK6097" i="1" s="1" a="1"/>
  <c r="AK6097" i="1" s="1"/>
  <c r="AN6097" i="1" s="1"/>
  <c r="AO6097" i="1" s="1"/>
  <c r="AJ6098" i="1" a="1"/>
  <c r="AJ6098" i="1" s="1"/>
  <c r="AJ6099" i="1" a="1"/>
  <c r="AJ6099" i="1" s="1"/>
  <c r="AJ6100" i="1" a="1"/>
  <c r="AJ6100" i="1" s="1"/>
  <c r="AJ6101" i="1" a="1"/>
  <c r="AJ6101" i="1" s="1"/>
  <c r="AJ6102" i="1" a="1"/>
  <c r="AJ6102" i="1" s="1"/>
  <c r="AJ6103" i="1" a="1"/>
  <c r="AJ6103" i="1" s="1"/>
  <c r="AK6103" i="1" s="1" a="1"/>
  <c r="AK6103" i="1" s="1"/>
  <c r="AN6103" i="1" s="1"/>
  <c r="AO6103" i="1" s="1"/>
  <c r="AJ6104" i="1" a="1"/>
  <c r="AJ6104" i="1" s="1"/>
  <c r="AJ6105" i="1" a="1"/>
  <c r="AJ6105" i="1" s="1"/>
  <c r="AJ6106" i="1" a="1"/>
  <c r="AJ6106" i="1" s="1"/>
  <c r="AJ6107" i="1" a="1"/>
  <c r="AJ6107" i="1" s="1"/>
  <c r="AJ6108" i="1" a="1"/>
  <c r="AJ6108" i="1" s="1"/>
  <c r="AJ6109" i="1" a="1"/>
  <c r="AJ6109" i="1" s="1"/>
  <c r="AJ6110" i="1" a="1"/>
  <c r="AJ6110" i="1" s="1"/>
  <c r="AJ6111" i="1" a="1"/>
  <c r="AJ6111" i="1" s="1"/>
  <c r="AJ6112" i="1" a="1"/>
  <c r="AJ6112" i="1" s="1"/>
  <c r="AJ6113" i="1" a="1"/>
  <c r="AJ6113" i="1" s="1"/>
  <c r="AJ6114" i="1" a="1"/>
  <c r="AJ6114" i="1" s="1"/>
  <c r="AJ6115" i="1" a="1"/>
  <c r="AJ6115" i="1" s="1"/>
  <c r="AJ6116" i="1" a="1"/>
  <c r="AJ6116" i="1" s="1"/>
  <c r="AJ6117" i="1" a="1"/>
  <c r="AJ6117" i="1" s="1"/>
  <c r="AJ6118" i="1" a="1"/>
  <c r="AJ6118" i="1" s="1"/>
  <c r="AJ6119" i="1" a="1"/>
  <c r="AJ6119" i="1" s="1"/>
  <c r="AJ6120" i="1" a="1"/>
  <c r="AJ6120" i="1" s="1"/>
  <c r="AJ6121" i="1" a="1"/>
  <c r="AJ6121" i="1" s="1"/>
  <c r="AJ6122" i="1" a="1"/>
  <c r="AJ6122" i="1" s="1"/>
  <c r="AJ6123" i="1" a="1"/>
  <c r="AJ6123" i="1" s="1"/>
  <c r="AJ6124" i="1" a="1"/>
  <c r="AJ6124" i="1" s="1"/>
  <c r="AJ6125" i="1" a="1"/>
  <c r="AJ6125" i="1" s="1"/>
  <c r="AJ6126" i="1" a="1"/>
  <c r="AJ6126" i="1" s="1"/>
  <c r="AK6126" i="1" s="1" a="1"/>
  <c r="AK6126" i="1" s="1"/>
  <c r="AN6126" i="1" s="1"/>
  <c r="AO6126" i="1" s="1"/>
  <c r="AJ6127" i="1" a="1"/>
  <c r="AJ6127" i="1" s="1"/>
  <c r="AJ6128" i="1" a="1"/>
  <c r="AJ6128" i="1" s="1"/>
  <c r="AJ6129" i="1" a="1"/>
  <c r="AJ6129" i="1" s="1"/>
  <c r="AJ6130" i="1" a="1"/>
  <c r="AJ6130" i="1" s="1"/>
  <c r="AJ6131" i="1" a="1"/>
  <c r="AJ6131" i="1" s="1"/>
  <c r="AJ6132" i="1" a="1"/>
  <c r="AJ6132" i="1" s="1"/>
  <c r="AK6132" i="1" s="1" a="1"/>
  <c r="AK6132" i="1" s="1"/>
  <c r="AN6132" i="1" s="1"/>
  <c r="AO6132" i="1" s="1"/>
  <c r="AJ6133" i="1" a="1"/>
  <c r="AJ6133" i="1" s="1"/>
  <c r="AJ6134" i="1" a="1"/>
  <c r="AJ6134" i="1" s="1"/>
  <c r="AJ6135" i="1" a="1"/>
  <c r="AJ6135" i="1" s="1"/>
  <c r="AJ6136" i="1" a="1"/>
  <c r="AJ6136" i="1" s="1"/>
  <c r="AJ6137" i="1" a="1"/>
  <c r="AJ6137" i="1" s="1"/>
  <c r="AJ6138" i="1" a="1"/>
  <c r="AJ6138" i="1" s="1"/>
  <c r="AJ6139" i="1" a="1"/>
  <c r="AJ6139" i="1" s="1"/>
  <c r="AJ6140" i="1" a="1"/>
  <c r="AJ6140" i="1" s="1"/>
  <c r="AJ6141" i="1" a="1"/>
  <c r="AJ6141" i="1" s="1"/>
  <c r="AJ6142" i="1" a="1"/>
  <c r="AJ6142" i="1" s="1"/>
  <c r="AJ6143" i="1" a="1"/>
  <c r="AJ6143" i="1" s="1"/>
  <c r="AJ6144" i="1" a="1"/>
  <c r="AJ6144" i="1" s="1"/>
  <c r="AK6144" i="1" s="1" a="1"/>
  <c r="AK6144" i="1" s="1"/>
  <c r="AN6144" i="1" s="1"/>
  <c r="AO6144" i="1" s="1"/>
  <c r="AJ6145" i="1" a="1"/>
  <c r="AJ6145" i="1" s="1"/>
  <c r="AJ6146" i="1" a="1"/>
  <c r="AJ6146" i="1" s="1"/>
  <c r="AJ6147" i="1" a="1"/>
  <c r="AJ6147" i="1" s="1"/>
  <c r="AJ6148" i="1" a="1"/>
  <c r="AJ6148" i="1" s="1"/>
  <c r="AJ6149" i="1" a="1"/>
  <c r="AJ6149" i="1" s="1"/>
  <c r="AK6149" i="1" s="1" a="1"/>
  <c r="AK6149" i="1" s="1"/>
  <c r="AN6149" i="1" s="1"/>
  <c r="AO6149" i="1" s="1"/>
  <c r="AJ6150" i="1" a="1"/>
  <c r="AJ6150" i="1" s="1"/>
  <c r="AJ6151" i="1" a="1"/>
  <c r="AJ6151" i="1" s="1"/>
  <c r="AJ6152" i="1" a="1"/>
  <c r="AJ6152" i="1" s="1"/>
  <c r="AJ6153" i="1" a="1"/>
  <c r="AJ6153" i="1" s="1"/>
  <c r="AJ6154" i="1" a="1"/>
  <c r="AJ6154" i="1" s="1"/>
  <c r="AJ6155" i="1" a="1"/>
  <c r="AJ6155" i="1" s="1"/>
  <c r="AJ6156" i="1" a="1"/>
  <c r="AJ6156" i="1" s="1"/>
  <c r="AJ6157" i="1" a="1"/>
  <c r="AJ6157" i="1" s="1"/>
  <c r="AJ6158" i="1" a="1"/>
  <c r="AJ6158" i="1" s="1"/>
  <c r="AJ6159" i="1" a="1"/>
  <c r="AJ6159" i="1" s="1"/>
  <c r="AJ6160" i="1" a="1"/>
  <c r="AJ6160" i="1" s="1"/>
  <c r="AJ6161" i="1" a="1"/>
  <c r="AJ6161" i="1" s="1"/>
  <c r="AJ6162" i="1" a="1"/>
  <c r="AJ6162" i="1" s="1"/>
  <c r="AJ6163" i="1" a="1"/>
  <c r="AJ6163" i="1" s="1"/>
  <c r="AJ6164" i="1" a="1"/>
  <c r="AJ6164" i="1" s="1"/>
  <c r="AJ6165" i="1" a="1"/>
  <c r="AJ6165" i="1" s="1"/>
  <c r="AJ6166" i="1" a="1"/>
  <c r="AJ6166" i="1" s="1"/>
  <c r="AJ6167" i="1" a="1"/>
  <c r="AJ6167" i="1" s="1"/>
  <c r="AJ6168" i="1" a="1"/>
  <c r="AJ6168" i="1" s="1"/>
  <c r="AJ6169" i="1" a="1"/>
  <c r="AJ6169" i="1" s="1"/>
  <c r="AJ6170" i="1" a="1"/>
  <c r="AJ6170" i="1" s="1"/>
  <c r="AJ6171" i="1" a="1"/>
  <c r="AJ6171" i="1" s="1"/>
  <c r="AJ6172" i="1" a="1"/>
  <c r="AJ6172" i="1" s="1"/>
  <c r="AJ6173" i="1" a="1"/>
  <c r="AJ6173" i="1" s="1"/>
  <c r="AJ6174" i="1" a="1"/>
  <c r="AJ6174" i="1" s="1"/>
  <c r="AJ6175" i="1" a="1"/>
  <c r="AJ6175" i="1" s="1"/>
  <c r="AJ6176" i="1" a="1"/>
  <c r="AJ6176" i="1" s="1"/>
  <c r="AJ6177" i="1" a="1"/>
  <c r="AJ6177" i="1" s="1"/>
  <c r="AJ6178" i="1" a="1"/>
  <c r="AJ6178" i="1" s="1"/>
  <c r="AJ6179" i="1" a="1"/>
  <c r="AJ6179" i="1" s="1"/>
  <c r="AJ6180" i="1" a="1"/>
  <c r="AJ6180" i="1" s="1"/>
  <c r="AJ6181" i="1" a="1"/>
  <c r="AJ6181" i="1" s="1"/>
  <c r="AJ6182" i="1" a="1"/>
  <c r="AJ6182" i="1" s="1"/>
  <c r="AJ6183" i="1" a="1"/>
  <c r="AJ6183" i="1" s="1"/>
  <c r="AJ6184" i="1" a="1"/>
  <c r="AJ6184" i="1" s="1"/>
  <c r="AJ6185" i="1" a="1"/>
  <c r="AJ6185" i="1" s="1"/>
  <c r="AJ6186" i="1" a="1"/>
  <c r="AJ6186" i="1" s="1"/>
  <c r="AJ6187" i="1" a="1"/>
  <c r="AJ6187" i="1" s="1"/>
  <c r="AJ6188" i="1" a="1"/>
  <c r="AJ6188" i="1" s="1"/>
  <c r="AJ6189" i="1" a="1"/>
  <c r="AJ6189" i="1" s="1"/>
  <c r="AJ6190" i="1" a="1"/>
  <c r="AJ6190" i="1" s="1"/>
  <c r="AK6190" i="1" s="1" a="1"/>
  <c r="AK6190" i="1" s="1"/>
  <c r="AN6190" i="1" s="1"/>
  <c r="AO6190" i="1" s="1"/>
  <c r="AJ6191" i="1" a="1"/>
  <c r="AJ6191" i="1" s="1"/>
  <c r="AJ6192" i="1" a="1"/>
  <c r="AJ6192" i="1" s="1"/>
  <c r="AJ6193" i="1" a="1"/>
  <c r="AJ6193" i="1" s="1"/>
  <c r="AJ6194" i="1" a="1"/>
  <c r="AJ6194" i="1" s="1"/>
  <c r="AJ6195" i="1" a="1"/>
  <c r="AJ6195" i="1" s="1"/>
  <c r="AJ6196" i="1" a="1"/>
  <c r="AJ6196" i="1" s="1"/>
  <c r="AK6196" i="1" s="1" a="1"/>
  <c r="AK6196" i="1" s="1"/>
  <c r="AN6196" i="1" s="1"/>
  <c r="AO6196" i="1" s="1"/>
  <c r="AJ6197" i="1" a="1"/>
  <c r="AJ6197" i="1" s="1"/>
  <c r="AJ6198" i="1" a="1"/>
  <c r="AJ6198" i="1" s="1"/>
  <c r="AJ6199" i="1" a="1"/>
  <c r="AJ6199" i="1" s="1"/>
  <c r="AJ6200" i="1" a="1"/>
  <c r="AJ6200" i="1" s="1"/>
  <c r="AJ6201" i="1" a="1"/>
  <c r="AJ6201" i="1" s="1"/>
  <c r="AJ6202" i="1" a="1"/>
  <c r="AJ6202" i="1" s="1"/>
  <c r="AJ6203" i="1" a="1"/>
  <c r="AJ6203" i="1" s="1"/>
  <c r="AJ6204" i="1" a="1"/>
  <c r="AJ6204" i="1" s="1"/>
  <c r="AJ6205" i="1" a="1"/>
  <c r="AJ6205" i="1" s="1"/>
  <c r="AJ6206" i="1" a="1"/>
  <c r="AJ6206" i="1" s="1"/>
  <c r="AJ6207" i="1" a="1"/>
  <c r="AJ6207" i="1" s="1"/>
  <c r="AJ6208" i="1" a="1"/>
  <c r="AJ6208" i="1" s="1"/>
  <c r="AJ6209" i="1" a="1"/>
  <c r="AJ6209" i="1" s="1"/>
  <c r="AJ6210" i="1" a="1"/>
  <c r="AJ6210" i="1" s="1"/>
  <c r="AJ6211" i="1" a="1"/>
  <c r="AJ6211" i="1" s="1"/>
  <c r="AJ6212" i="1" a="1"/>
  <c r="AJ6212" i="1" s="1"/>
  <c r="AJ6213" i="1" a="1"/>
  <c r="AJ6213" i="1" s="1"/>
  <c r="AK6213" i="1" s="1" a="1"/>
  <c r="AK6213" i="1" s="1"/>
  <c r="AN6213" i="1" s="1"/>
  <c r="AO6213" i="1" s="1"/>
  <c r="AJ6214" i="1" a="1"/>
  <c r="AJ6214" i="1" s="1"/>
  <c r="AJ6215" i="1" a="1"/>
  <c r="AJ6215" i="1" s="1"/>
  <c r="AJ6216" i="1" a="1"/>
  <c r="AJ6216" i="1" s="1"/>
  <c r="AJ6217" i="1" a="1"/>
  <c r="AJ6217" i="1" s="1"/>
  <c r="AJ6218" i="1" a="1"/>
  <c r="AJ6218" i="1" s="1"/>
  <c r="AJ6219" i="1" a="1"/>
  <c r="AJ6219" i="1" s="1"/>
  <c r="AK6219" i="1" s="1" a="1"/>
  <c r="AK6219" i="1" s="1"/>
  <c r="AN6219" i="1" s="1"/>
  <c r="AO6219" i="1" s="1"/>
  <c r="AJ6220" i="1" a="1"/>
  <c r="AJ6220" i="1" s="1"/>
  <c r="AJ6221" i="1" a="1"/>
  <c r="AJ6221" i="1" s="1"/>
  <c r="AJ6222" i="1" a="1"/>
  <c r="AJ6222" i="1" s="1"/>
  <c r="AJ6223" i="1" a="1"/>
  <c r="AJ6223" i="1" s="1"/>
  <c r="AJ6224" i="1" a="1"/>
  <c r="AJ6224" i="1" s="1"/>
  <c r="AJ6225" i="1" a="1"/>
  <c r="AJ6225" i="1" s="1"/>
  <c r="AJ6226" i="1" a="1"/>
  <c r="AJ6226" i="1" s="1"/>
  <c r="AJ6227" i="1" a="1"/>
  <c r="AJ6227" i="1" s="1"/>
  <c r="AJ6228" i="1" a="1"/>
  <c r="AJ6228" i="1" s="1"/>
  <c r="AJ6229" i="1" a="1"/>
  <c r="AJ6229" i="1" s="1"/>
  <c r="AJ6230" i="1" a="1"/>
  <c r="AJ6230" i="1" s="1"/>
  <c r="AJ6231" i="1" a="1"/>
  <c r="AJ6231" i="1" s="1"/>
  <c r="AK6231" i="1" s="1" a="1"/>
  <c r="AK6231" i="1" s="1"/>
  <c r="AN6231" i="1" s="1"/>
  <c r="AO6231" i="1" s="1"/>
  <c r="AJ6232" i="1" a="1"/>
  <c r="AJ6232" i="1" s="1"/>
  <c r="AJ6233" i="1" a="1"/>
  <c r="AJ6233" i="1" s="1"/>
  <c r="AJ6234" i="1" a="1"/>
  <c r="AJ6234" i="1" s="1"/>
  <c r="AJ6235" i="1" a="1"/>
  <c r="AJ6235" i="1" s="1"/>
  <c r="AJ6236" i="1" a="1"/>
  <c r="AJ6236" i="1" s="1"/>
  <c r="AJ6237" i="1" a="1"/>
  <c r="AJ6237" i="1" s="1"/>
  <c r="AJ6238" i="1" a="1"/>
  <c r="AJ6238" i="1" s="1"/>
  <c r="AJ6239" i="1" a="1"/>
  <c r="AJ6239" i="1" s="1"/>
  <c r="AJ6240" i="1" a="1"/>
  <c r="AJ6240" i="1" s="1"/>
  <c r="AJ6241" i="1" a="1"/>
  <c r="AJ6241" i="1" s="1"/>
  <c r="AJ6242" i="1" a="1"/>
  <c r="AJ6242" i="1" s="1"/>
  <c r="AJ6243" i="1" a="1"/>
  <c r="AJ6243" i="1" s="1"/>
  <c r="AJ6244" i="1" a="1"/>
  <c r="AJ6244" i="1" s="1"/>
  <c r="AJ6245" i="1" a="1"/>
  <c r="AJ6245" i="1" s="1"/>
  <c r="AJ6246" i="1" a="1"/>
  <c r="AJ6246" i="1" s="1"/>
  <c r="AJ6247" i="1" a="1"/>
  <c r="AJ6247" i="1" s="1"/>
  <c r="AJ6248" i="1" a="1"/>
  <c r="AJ6248" i="1" s="1"/>
  <c r="AJ6249" i="1" a="1"/>
  <c r="AJ6249" i="1" s="1"/>
  <c r="AJ6250" i="1" a="1"/>
  <c r="AJ6250" i="1" s="1"/>
  <c r="AJ6251" i="1" a="1"/>
  <c r="AJ6251" i="1" s="1"/>
  <c r="AJ6252" i="1" a="1"/>
  <c r="AJ6252" i="1" s="1"/>
  <c r="AJ6253" i="1" a="1"/>
  <c r="AJ6253" i="1" s="1"/>
  <c r="AJ6254" i="1" a="1"/>
  <c r="AJ6254" i="1" s="1"/>
  <c r="AJ6255" i="1" a="1"/>
  <c r="AJ6255" i="1" s="1"/>
  <c r="AJ6256" i="1" a="1"/>
  <c r="AJ6256" i="1" s="1"/>
  <c r="AJ6257" i="1" a="1"/>
  <c r="AJ6257" i="1" s="1"/>
  <c r="AJ6258" i="1" a="1"/>
  <c r="AJ6258" i="1" s="1"/>
  <c r="AJ6259" i="1" a="1"/>
  <c r="AJ6259" i="1" s="1"/>
  <c r="AJ6260" i="1" a="1"/>
  <c r="AJ6260" i="1" s="1"/>
  <c r="AJ6261" i="1" a="1"/>
  <c r="AJ6261" i="1" s="1"/>
  <c r="AJ6262" i="1" a="1"/>
  <c r="AJ6262" i="1" s="1"/>
  <c r="AJ6263" i="1" a="1"/>
  <c r="AJ6263" i="1" s="1"/>
  <c r="AJ6264" i="1" a="1"/>
  <c r="AJ6264" i="1" s="1"/>
  <c r="AJ6265" i="1" a="1"/>
  <c r="AJ6265" i="1" s="1"/>
  <c r="AJ6266" i="1" a="1"/>
  <c r="AJ6266" i="1" s="1"/>
  <c r="AK6266" i="1" s="1" a="1"/>
  <c r="AK6266" i="1" s="1"/>
  <c r="AN6266" i="1" s="1"/>
  <c r="AO6266" i="1" s="1"/>
  <c r="AJ6267" i="1" a="1"/>
  <c r="AJ6267" i="1" s="1"/>
  <c r="AJ6268" i="1" a="1"/>
  <c r="AJ6268" i="1" s="1"/>
  <c r="AJ6269" i="1" a="1"/>
  <c r="AJ6269" i="1" s="1"/>
  <c r="AJ6270" i="1" a="1"/>
  <c r="AJ6270" i="1" s="1"/>
  <c r="AJ6271" i="1" a="1"/>
  <c r="AJ6271" i="1" s="1"/>
  <c r="AJ6272" i="1" a="1"/>
  <c r="AJ6272" i="1" s="1"/>
  <c r="AK6272" i="1" s="1" a="1"/>
  <c r="AK6272" i="1" s="1"/>
  <c r="AN6272" i="1" s="1"/>
  <c r="AO6272" i="1" s="1"/>
  <c r="AJ6273" i="1" a="1"/>
  <c r="AJ6273" i="1" s="1"/>
  <c r="AJ6274" i="1" a="1"/>
  <c r="AJ6274" i="1" s="1"/>
  <c r="AJ6275" i="1" a="1"/>
  <c r="AJ6275" i="1" s="1"/>
  <c r="AJ6276" i="1" a="1"/>
  <c r="AJ6276" i="1" s="1"/>
  <c r="AJ6277" i="1" a="1"/>
  <c r="AJ6277" i="1" s="1"/>
  <c r="AJ6278" i="1" a="1"/>
  <c r="AJ6278" i="1" s="1"/>
  <c r="AJ6279" i="1" a="1"/>
  <c r="AJ6279" i="1" s="1"/>
  <c r="AJ6280" i="1" a="1"/>
  <c r="AJ6280" i="1" s="1"/>
  <c r="AJ6281" i="1" a="1"/>
  <c r="AJ6281" i="1" s="1"/>
  <c r="AJ6282" i="1" a="1"/>
  <c r="AJ6282" i="1" s="1"/>
  <c r="AJ6283" i="1" a="1"/>
  <c r="AJ6283" i="1" s="1"/>
  <c r="AK6283" i="1" s="1" a="1"/>
  <c r="AK6283" i="1" s="1"/>
  <c r="AN6283" i="1" s="1"/>
  <c r="AO6283" i="1" s="1"/>
  <c r="AJ6284" i="1" a="1"/>
  <c r="AJ6284" i="1" s="1"/>
  <c r="AJ6285" i="1" a="1"/>
  <c r="AJ6285" i="1" s="1"/>
  <c r="AJ6286" i="1" a="1"/>
  <c r="AJ6286" i="1" s="1"/>
  <c r="AJ6287" i="1" a="1"/>
  <c r="AJ6287" i="1" s="1"/>
  <c r="AJ6288" i="1" a="1"/>
  <c r="AJ6288" i="1" s="1"/>
  <c r="AJ6289" i="1" a="1"/>
  <c r="AJ6289" i="1" s="1"/>
  <c r="AK6289" i="1" s="1" a="1"/>
  <c r="AK6289" i="1" s="1"/>
  <c r="AN6289" i="1" s="1"/>
  <c r="AO6289" i="1" s="1"/>
  <c r="AJ6290" i="1" a="1"/>
  <c r="AJ6290" i="1" s="1"/>
  <c r="AJ6291" i="1" a="1"/>
  <c r="AJ6291" i="1" s="1"/>
  <c r="AJ6292" i="1" a="1"/>
  <c r="AJ6292" i="1" s="1"/>
  <c r="AJ6293" i="1" a="1"/>
  <c r="AJ6293" i="1" s="1"/>
  <c r="AJ6294" i="1" a="1"/>
  <c r="AJ6294" i="1" s="1"/>
  <c r="AJ6295" i="1" a="1"/>
  <c r="AJ6295" i="1" s="1"/>
  <c r="AJ6296" i="1" a="1"/>
  <c r="AJ6296" i="1" s="1"/>
  <c r="AJ6297" i="1" a="1"/>
  <c r="AJ6297" i="1" s="1"/>
  <c r="AJ6298" i="1" a="1"/>
  <c r="AJ6298" i="1" s="1"/>
  <c r="AJ6299" i="1" a="1"/>
  <c r="AJ6299" i="1" s="1"/>
  <c r="AJ6300" i="1" a="1"/>
  <c r="AJ6300" i="1" s="1"/>
  <c r="AJ6301" i="1" a="1"/>
  <c r="AJ6301" i="1" s="1"/>
  <c r="AJ6302" i="1" a="1"/>
  <c r="AJ6302" i="1" s="1"/>
  <c r="AJ6303" i="1" a="1"/>
  <c r="AJ6303" i="1" s="1"/>
  <c r="AJ6304" i="1" a="1"/>
  <c r="AJ6304" i="1" s="1"/>
  <c r="AJ6305" i="1" a="1"/>
  <c r="AJ6305" i="1" s="1"/>
  <c r="AJ6306" i="1" a="1"/>
  <c r="AJ6306" i="1" s="1"/>
  <c r="AJ6307" i="1" a="1"/>
  <c r="AJ6307" i="1" s="1"/>
  <c r="AJ6308" i="1" a="1"/>
  <c r="AJ6308" i="1" s="1"/>
  <c r="AJ6309" i="1" a="1"/>
  <c r="AJ6309" i="1" s="1"/>
  <c r="AJ6310" i="1" a="1"/>
  <c r="AJ6310" i="1" s="1"/>
  <c r="AJ6311" i="1" a="1"/>
  <c r="AJ6311" i="1" s="1"/>
  <c r="AJ6312" i="1" a="1"/>
  <c r="AJ6312" i="1" s="1"/>
  <c r="AJ6313" i="1" a="1"/>
  <c r="AJ6313" i="1" s="1"/>
  <c r="AJ6314" i="1" a="1"/>
  <c r="AJ6314" i="1" s="1"/>
  <c r="AJ6315" i="1" a="1"/>
  <c r="AJ6315" i="1" s="1"/>
  <c r="AJ6316" i="1" a="1"/>
  <c r="AJ6316" i="1" s="1"/>
  <c r="AJ6317" i="1" a="1"/>
  <c r="AJ6317" i="1" s="1"/>
  <c r="AJ6318" i="1" a="1"/>
  <c r="AJ6318" i="1" s="1"/>
  <c r="AK6318" i="1" s="1" a="1"/>
  <c r="AK6318" i="1" s="1"/>
  <c r="AN6318" i="1" s="1"/>
  <c r="AO6318" i="1" s="1"/>
  <c r="AJ6319" i="1" a="1"/>
  <c r="AJ6319" i="1" s="1"/>
  <c r="AJ6320" i="1" a="1"/>
  <c r="AJ6320" i="1" s="1"/>
  <c r="AJ6321" i="1" a="1"/>
  <c r="AJ6321" i="1" s="1"/>
  <c r="AJ6322" i="1" a="1"/>
  <c r="AJ6322" i="1" s="1"/>
  <c r="AJ6323" i="1" a="1"/>
  <c r="AJ6323" i="1" s="1"/>
  <c r="AJ6324" i="1" a="1"/>
  <c r="AJ6324" i="1" s="1"/>
  <c r="AK6324" i="1" s="1" a="1"/>
  <c r="AK6324" i="1" s="1"/>
  <c r="AN6324" i="1" s="1"/>
  <c r="AO6324" i="1" s="1"/>
  <c r="AJ6325" i="1" a="1"/>
  <c r="AJ6325" i="1" s="1"/>
  <c r="AJ6326" i="1" a="1"/>
  <c r="AJ6326" i="1" s="1"/>
  <c r="AJ6327" i="1" a="1"/>
  <c r="AJ6327" i="1" s="1"/>
  <c r="AJ6328" i="1" a="1"/>
  <c r="AJ6328" i="1" s="1"/>
  <c r="AJ6329" i="1" a="1"/>
  <c r="AJ6329" i="1" s="1"/>
  <c r="AJ6330" i="1" a="1"/>
  <c r="AJ6330" i="1" s="1"/>
  <c r="AK6330" i="1" s="1" a="1"/>
  <c r="AK6330" i="1" s="1"/>
  <c r="AN6330" i="1" s="1"/>
  <c r="AO6330" i="1" s="1"/>
  <c r="AJ6331" i="1" a="1"/>
  <c r="AJ6331" i="1" s="1"/>
  <c r="AJ6332" i="1" a="1"/>
  <c r="AJ6332" i="1" s="1"/>
  <c r="AJ6333" i="1" a="1"/>
  <c r="AJ6333" i="1" s="1"/>
  <c r="AJ6334" i="1" a="1"/>
  <c r="AJ6334" i="1" s="1"/>
  <c r="AJ6335" i="1" a="1"/>
  <c r="AJ6335" i="1" s="1"/>
  <c r="AJ6336" i="1" a="1"/>
  <c r="AJ6336" i="1" s="1"/>
  <c r="AK6336" i="1" s="1" a="1"/>
  <c r="AK6336" i="1" s="1"/>
  <c r="AN6336" i="1" s="1"/>
  <c r="AO6336" i="1" s="1"/>
  <c r="AJ6337" i="1" a="1"/>
  <c r="AJ6337" i="1" s="1"/>
  <c r="AJ6338" i="1" a="1"/>
  <c r="AJ6338" i="1" s="1"/>
  <c r="AJ6339" i="1" a="1"/>
  <c r="AJ6339" i="1" s="1"/>
  <c r="AJ6340" i="1" a="1"/>
  <c r="AJ6340" i="1" s="1"/>
  <c r="AJ6341" i="1" a="1"/>
  <c r="AJ6341" i="1" s="1"/>
  <c r="AJ6342" i="1" a="1"/>
  <c r="AJ6342" i="1" s="1"/>
  <c r="AJ6343" i="1" a="1"/>
  <c r="AJ6343" i="1" s="1"/>
  <c r="AJ6344" i="1" a="1"/>
  <c r="AJ6344" i="1" s="1"/>
  <c r="AJ6345" i="1" a="1"/>
  <c r="AJ6345" i="1" s="1"/>
  <c r="AJ6346" i="1" a="1"/>
  <c r="AJ6346" i="1" s="1"/>
  <c r="AJ6347" i="1" a="1"/>
  <c r="AJ6347" i="1" s="1"/>
  <c r="AJ6348" i="1" a="1"/>
  <c r="AJ6348" i="1" s="1"/>
  <c r="AJ6349" i="1" a="1"/>
  <c r="AJ6349" i="1" s="1"/>
  <c r="AJ6350" i="1" a="1"/>
  <c r="AJ6350" i="1" s="1"/>
  <c r="AJ6351" i="1" a="1"/>
  <c r="AJ6351" i="1" s="1"/>
  <c r="AJ6352" i="1" a="1"/>
  <c r="AJ6352" i="1" s="1"/>
  <c r="AJ6353" i="1" a="1"/>
  <c r="AJ6353" i="1" s="1"/>
  <c r="AK6353" i="1" s="1" a="1"/>
  <c r="AK6353" i="1" s="1"/>
  <c r="AN6353" i="1" s="1"/>
  <c r="AO6353" i="1" s="1"/>
  <c r="AJ6354" i="1" a="1"/>
  <c r="AJ6354" i="1" s="1"/>
  <c r="AJ6355" i="1" a="1"/>
  <c r="AJ6355" i="1" s="1"/>
  <c r="AJ6356" i="1" a="1"/>
  <c r="AJ6356" i="1" s="1"/>
  <c r="AJ6357" i="1" a="1"/>
  <c r="AJ6357" i="1" s="1"/>
  <c r="AJ6358" i="1" a="1"/>
  <c r="AJ6358" i="1" s="1"/>
  <c r="AJ6359" i="1" a="1"/>
  <c r="AJ6359" i="1" s="1"/>
  <c r="AK6359" i="1" s="1" a="1"/>
  <c r="AK6359" i="1" s="1"/>
  <c r="AN6359" i="1" s="1"/>
  <c r="AO6359" i="1" s="1"/>
  <c r="AJ6360" i="1" a="1"/>
  <c r="AJ6360" i="1" s="1"/>
  <c r="AJ6361" i="1" a="1"/>
  <c r="AJ6361" i="1" s="1"/>
  <c r="AJ6362" i="1" a="1"/>
  <c r="AJ6362" i="1" s="1"/>
  <c r="AJ6363" i="1" a="1"/>
  <c r="AJ6363" i="1" s="1"/>
  <c r="AJ6364" i="1" a="1"/>
  <c r="AJ6364" i="1" s="1"/>
  <c r="AJ6365" i="1" a="1"/>
  <c r="AJ6365" i="1" s="1"/>
  <c r="AJ6366" i="1" a="1"/>
  <c r="AJ6366" i="1" s="1"/>
  <c r="AJ6367" i="1" a="1"/>
  <c r="AJ6367" i="1" s="1"/>
  <c r="AJ6368" i="1" a="1"/>
  <c r="AJ6368" i="1" s="1"/>
  <c r="AJ6369" i="1" a="1"/>
  <c r="AJ6369" i="1" s="1"/>
  <c r="AJ6370" i="1" a="1"/>
  <c r="AJ6370" i="1" s="1"/>
  <c r="AJ6371" i="1" a="1"/>
  <c r="AJ6371" i="1" s="1"/>
  <c r="AJ6372" i="1" a="1"/>
  <c r="AJ6372" i="1" s="1"/>
  <c r="AJ6373" i="1" a="1"/>
  <c r="AJ6373" i="1" s="1"/>
  <c r="AJ6374" i="1" a="1"/>
  <c r="AJ6374" i="1" s="1"/>
  <c r="AJ6375" i="1" a="1"/>
  <c r="AJ6375" i="1" s="1"/>
  <c r="AJ6376" i="1" a="1"/>
  <c r="AJ6376" i="1" s="1"/>
  <c r="AJ6377" i="1" a="1"/>
  <c r="AJ6377" i="1" s="1"/>
  <c r="AJ6378" i="1" a="1"/>
  <c r="AJ6378" i="1" s="1"/>
  <c r="AJ6379" i="1" a="1"/>
  <c r="AJ6379" i="1" s="1"/>
  <c r="AJ6380" i="1" a="1"/>
  <c r="AJ6380" i="1" s="1"/>
  <c r="AJ6381" i="1" a="1"/>
  <c r="AJ6381" i="1" s="1"/>
  <c r="AJ6382" i="1" a="1"/>
  <c r="AJ6382" i="1" s="1"/>
  <c r="AK6382" i="1" s="1" a="1"/>
  <c r="AK6382" i="1" s="1"/>
  <c r="AN6382" i="1" s="1"/>
  <c r="AO6382" i="1" s="1"/>
  <c r="AJ6383" i="1" a="1"/>
  <c r="AJ6383" i="1" s="1"/>
  <c r="AJ6384" i="1" a="1"/>
  <c r="AJ6384" i="1" s="1"/>
  <c r="AJ6385" i="1" a="1"/>
  <c r="AJ6385" i="1" s="1"/>
  <c r="AJ6386" i="1" a="1"/>
  <c r="AJ6386" i="1" s="1"/>
  <c r="AJ6387" i="1" a="1"/>
  <c r="AJ6387" i="1" s="1"/>
  <c r="AJ6388" i="1" a="1"/>
  <c r="AJ6388" i="1" s="1"/>
  <c r="AJ6389" i="1" a="1"/>
  <c r="AJ6389" i="1" s="1"/>
  <c r="AJ6390" i="1" a="1"/>
  <c r="AJ6390" i="1" s="1"/>
  <c r="AJ6391" i="1" a="1"/>
  <c r="AJ6391" i="1" s="1"/>
  <c r="AJ6392" i="1" a="1"/>
  <c r="AJ6392" i="1" s="1"/>
  <c r="AJ6393" i="1" a="1"/>
  <c r="AJ6393" i="1" s="1"/>
  <c r="AJ6394" i="1" a="1"/>
  <c r="AJ6394" i="1" s="1"/>
  <c r="AJ6395" i="1" a="1"/>
  <c r="AJ6395" i="1" s="1"/>
  <c r="AJ6396" i="1" a="1"/>
  <c r="AJ6396" i="1" s="1"/>
  <c r="AJ6397" i="1" a="1"/>
  <c r="AJ6397" i="1" s="1"/>
  <c r="AJ6398" i="1" a="1"/>
  <c r="AJ6398" i="1" s="1"/>
  <c r="AJ6399" i="1" a="1"/>
  <c r="AJ6399" i="1" s="1"/>
  <c r="AJ6400" i="1" a="1"/>
  <c r="AJ6400" i="1" s="1"/>
  <c r="AJ6401" i="1" a="1"/>
  <c r="AJ6401" i="1" s="1"/>
  <c r="AJ6402" i="1" a="1"/>
  <c r="AJ6402" i="1" s="1"/>
  <c r="AJ6403" i="1" a="1"/>
  <c r="AJ6403" i="1" s="1"/>
  <c r="AJ6404" i="1" a="1"/>
  <c r="AJ6404" i="1" s="1"/>
  <c r="AJ6405" i="1" a="1"/>
  <c r="AJ6405" i="1" s="1"/>
  <c r="AK6405" i="1" s="1" a="1"/>
  <c r="AK6405" i="1" s="1"/>
  <c r="AN6405" i="1" s="1"/>
  <c r="AO6405" i="1" s="1"/>
  <c r="AJ6406" i="1" a="1"/>
  <c r="AJ6406" i="1" s="1"/>
  <c r="AJ6407" i="1" a="1"/>
  <c r="AJ6407" i="1" s="1"/>
  <c r="AJ6408" i="1" a="1"/>
  <c r="AJ6408" i="1" s="1"/>
  <c r="AJ6409" i="1" a="1"/>
  <c r="AJ6409" i="1" s="1"/>
  <c r="AJ6410" i="1" a="1"/>
  <c r="AJ6410" i="1" s="1"/>
  <c r="AJ6411" i="1" a="1"/>
  <c r="AJ6411" i="1" s="1"/>
  <c r="AK6411" i="1" s="1" a="1"/>
  <c r="AK6411" i="1" s="1"/>
  <c r="AN6411" i="1" s="1"/>
  <c r="AO6411" i="1" s="1"/>
  <c r="AJ6412" i="1" a="1"/>
  <c r="AJ6412" i="1" s="1"/>
  <c r="AJ6413" i="1" a="1"/>
  <c r="AJ6413" i="1" s="1"/>
  <c r="AJ6414" i="1" a="1"/>
  <c r="AJ6414" i="1" s="1"/>
  <c r="AJ6415" i="1" a="1"/>
  <c r="AJ6415" i="1" s="1"/>
  <c r="AJ6416" i="1" a="1"/>
  <c r="AJ6416" i="1" s="1"/>
  <c r="AJ6417" i="1" a="1"/>
  <c r="AJ6417" i="1" s="1"/>
  <c r="AJ6418" i="1" a="1"/>
  <c r="AJ6418" i="1" s="1"/>
  <c r="AJ6419" i="1" a="1"/>
  <c r="AJ6419" i="1" s="1"/>
  <c r="AJ6420" i="1" a="1"/>
  <c r="AJ6420" i="1" s="1"/>
  <c r="AJ6421" i="1" a="1"/>
  <c r="AJ6421" i="1" s="1"/>
  <c r="AJ6422" i="1" a="1"/>
  <c r="AJ6422" i="1" s="1"/>
  <c r="AJ6423" i="1" a="1"/>
  <c r="AJ6423" i="1" s="1"/>
  <c r="AJ6424" i="1" a="1"/>
  <c r="AJ6424" i="1" s="1"/>
  <c r="AJ6425" i="1" a="1"/>
  <c r="AJ6425" i="1" s="1"/>
  <c r="AJ6426" i="1" a="1"/>
  <c r="AJ6426" i="1" s="1"/>
  <c r="AJ6427" i="1" a="1"/>
  <c r="AJ6427" i="1" s="1"/>
  <c r="AJ6428" i="1" a="1"/>
  <c r="AJ6428" i="1" s="1"/>
  <c r="AJ6429" i="1" a="1"/>
  <c r="AJ6429" i="1" s="1"/>
  <c r="AJ6430" i="1" a="1"/>
  <c r="AJ6430" i="1" s="1"/>
  <c r="AJ6431" i="1" a="1"/>
  <c r="AJ6431" i="1" s="1"/>
  <c r="AJ6432" i="1" a="1"/>
  <c r="AJ6432" i="1" s="1"/>
  <c r="AJ6433" i="1" a="1"/>
  <c r="AJ6433" i="1" s="1"/>
  <c r="AJ6434" i="1" a="1"/>
  <c r="AJ6434" i="1" s="1"/>
  <c r="AJ6435" i="1" a="1"/>
  <c r="AJ6435" i="1" s="1"/>
  <c r="AJ6436" i="1" a="1"/>
  <c r="AJ6436" i="1" s="1"/>
  <c r="AJ6437" i="1" a="1"/>
  <c r="AJ6437" i="1" s="1"/>
  <c r="AJ6438" i="1" a="1"/>
  <c r="AJ6438" i="1" s="1"/>
  <c r="AJ6439" i="1" a="1"/>
  <c r="AJ6439" i="1" s="1"/>
  <c r="AJ6440" i="1" a="1"/>
  <c r="AJ6440" i="1" s="1"/>
  <c r="AJ6441" i="1" a="1"/>
  <c r="AJ6441" i="1" s="1"/>
  <c r="AJ6442" i="1" a="1"/>
  <c r="AJ6442" i="1" s="1"/>
  <c r="AJ6443" i="1" a="1"/>
  <c r="AJ6443" i="1" s="1"/>
  <c r="AJ6444" i="1" a="1"/>
  <c r="AJ6444" i="1" s="1"/>
  <c r="AJ6445" i="1" a="1"/>
  <c r="AJ6445" i="1" s="1"/>
  <c r="AJ6446" i="1" a="1"/>
  <c r="AJ6446" i="1" s="1"/>
  <c r="AJ6447" i="1" a="1"/>
  <c r="AJ6447" i="1" s="1"/>
  <c r="AJ6448" i="1" a="1"/>
  <c r="AJ6448" i="1" s="1"/>
  <c r="AJ6449" i="1" a="1"/>
  <c r="AJ6449" i="1" s="1"/>
  <c r="AJ6450" i="1" a="1"/>
  <c r="AJ6450" i="1" s="1"/>
  <c r="AJ6451" i="1" a="1"/>
  <c r="AJ6451" i="1" s="1"/>
  <c r="AJ6452" i="1" a="1"/>
  <c r="AJ6452" i="1" s="1"/>
  <c r="AJ6453" i="1" a="1"/>
  <c r="AJ6453" i="1" s="1"/>
  <c r="AJ6454" i="1" a="1"/>
  <c r="AJ6454" i="1" s="1"/>
  <c r="AJ6455" i="1" a="1"/>
  <c r="AJ6455" i="1" s="1"/>
  <c r="AJ6456" i="1" a="1"/>
  <c r="AJ6456" i="1" s="1"/>
  <c r="AJ6457" i="1" a="1"/>
  <c r="AJ6457" i="1" s="1"/>
  <c r="AJ6458" i="1" a="1"/>
  <c r="AJ6458" i="1" s="1"/>
  <c r="AK6458" i="1" s="1" a="1"/>
  <c r="AK6458" i="1" s="1"/>
  <c r="AN6458" i="1" s="1"/>
  <c r="AO6458" i="1" s="1"/>
  <c r="AJ6459" i="1" a="1"/>
  <c r="AJ6459" i="1" s="1"/>
  <c r="AJ6460" i="1" a="1"/>
  <c r="AJ6460" i="1" s="1"/>
  <c r="AJ6461" i="1" a="1"/>
  <c r="AJ6461" i="1" s="1"/>
  <c r="AJ6462" i="1" a="1"/>
  <c r="AJ6462" i="1" s="1"/>
  <c r="AJ6463" i="1" a="1"/>
  <c r="AJ6463" i="1" s="1"/>
  <c r="AJ6464" i="1" a="1"/>
  <c r="AJ6464" i="1" s="1"/>
  <c r="AK6464" i="1" s="1" a="1"/>
  <c r="AK6464" i="1" s="1"/>
  <c r="AN6464" i="1" s="1"/>
  <c r="AO6464" i="1" s="1"/>
  <c r="AJ6465" i="1" a="1"/>
  <c r="AJ6465" i="1" s="1"/>
  <c r="AJ6466" i="1" a="1"/>
  <c r="AJ6466" i="1" s="1"/>
  <c r="AJ6467" i="1" a="1"/>
  <c r="AJ6467" i="1" s="1"/>
  <c r="AJ6468" i="1" a="1"/>
  <c r="AJ6468" i="1" s="1"/>
  <c r="AJ6469" i="1" a="1"/>
  <c r="AJ6469" i="1" s="1"/>
  <c r="AK6469" i="1" s="1" a="1"/>
  <c r="AK6469" i="1" s="1"/>
  <c r="AN6469" i="1" s="1"/>
  <c r="AO6469" i="1" s="1"/>
  <c r="AJ6470" i="1" a="1"/>
  <c r="AJ6470" i="1" s="1"/>
  <c r="AJ6471" i="1" a="1"/>
  <c r="AJ6471" i="1" s="1"/>
  <c r="AJ6472" i="1" a="1"/>
  <c r="AJ6472" i="1" s="1"/>
  <c r="AJ6473" i="1" a="1"/>
  <c r="AJ6473" i="1" s="1"/>
  <c r="AJ6474" i="1" a="1"/>
  <c r="AJ6474" i="1" s="1"/>
  <c r="AJ6475" i="1" a="1"/>
  <c r="AJ6475" i="1" s="1"/>
  <c r="AK6475" i="1" s="1" a="1"/>
  <c r="AK6475" i="1" s="1"/>
  <c r="AN6475" i="1" s="1"/>
  <c r="AO6475" i="1" s="1"/>
  <c r="AJ6476" i="1" a="1"/>
  <c r="AJ6476" i="1" s="1"/>
  <c r="AJ6477" i="1" a="1"/>
  <c r="AJ6477" i="1" s="1"/>
  <c r="AJ6478" i="1" a="1"/>
  <c r="AJ6478" i="1" s="1"/>
  <c r="AJ6479" i="1" a="1"/>
  <c r="AJ6479" i="1" s="1"/>
  <c r="AJ6480" i="1" a="1"/>
  <c r="AJ6480" i="1" s="1"/>
  <c r="AJ6481" i="1" a="1"/>
  <c r="AJ6481" i="1" s="1"/>
  <c r="AJ6482" i="1" a="1"/>
  <c r="AJ6482" i="1" s="1"/>
  <c r="AJ6483" i="1" a="1"/>
  <c r="AJ6483" i="1" s="1"/>
  <c r="AJ6484" i="1" a="1"/>
  <c r="AJ6484" i="1" s="1"/>
  <c r="AJ6485" i="1" a="1"/>
  <c r="AJ6485" i="1" s="1"/>
  <c r="AJ6486" i="1" a="1"/>
  <c r="AJ6486" i="1" s="1"/>
  <c r="AJ6487" i="1" a="1"/>
  <c r="AJ6487" i="1" s="1"/>
  <c r="AJ6488" i="1" a="1"/>
  <c r="AJ6488" i="1" s="1"/>
  <c r="AJ6489" i="1" a="1"/>
  <c r="AJ6489" i="1" s="1"/>
  <c r="AJ6490" i="1" a="1"/>
  <c r="AJ6490" i="1" s="1"/>
  <c r="AJ6491" i="1" a="1"/>
  <c r="AJ6491" i="1" s="1"/>
  <c r="AJ6492" i="1" a="1"/>
  <c r="AJ6492" i="1" s="1"/>
  <c r="AJ6493" i="1" a="1"/>
  <c r="AJ6493" i="1" s="1"/>
  <c r="AJ6494" i="1" a="1"/>
  <c r="AJ6494" i="1" s="1"/>
  <c r="AJ6495" i="1" a="1"/>
  <c r="AJ6495" i="1" s="1"/>
  <c r="AJ6496" i="1" a="1"/>
  <c r="AJ6496" i="1" s="1"/>
  <c r="AJ6497" i="1" a="1"/>
  <c r="AJ6497" i="1" s="1"/>
  <c r="AJ6498" i="1" a="1"/>
  <c r="AJ6498" i="1" s="1"/>
  <c r="AJ6499" i="1" a="1"/>
  <c r="AJ6499" i="1" s="1"/>
  <c r="AK6499" i="1" s="1" a="1"/>
  <c r="AK6499" i="1" s="1"/>
  <c r="AN6499" i="1" s="1"/>
  <c r="AO6499" i="1" s="1"/>
  <c r="AJ6500" i="1" a="1"/>
  <c r="AJ6500" i="1" s="1"/>
  <c r="AJ6501" i="1" a="1"/>
  <c r="AJ6501" i="1" s="1"/>
  <c r="AJ6502" i="1" a="1"/>
  <c r="AJ6502" i="1" s="1"/>
  <c r="AJ6503" i="1" a="1"/>
  <c r="AJ6503" i="1" s="1"/>
  <c r="AJ6504" i="1" a="1"/>
  <c r="AJ6504" i="1" s="1"/>
  <c r="AJ6505" i="1" a="1"/>
  <c r="AJ6505" i="1" s="1"/>
  <c r="AK6505" i="1" s="1" a="1"/>
  <c r="AK6505" i="1" s="1"/>
  <c r="AN6505" i="1" s="1"/>
  <c r="AO6505" i="1" s="1"/>
  <c r="AJ6506" i="1" a="1"/>
  <c r="AJ6506" i="1" s="1"/>
  <c r="AJ6507" i="1" a="1"/>
  <c r="AJ6507" i="1" s="1"/>
  <c r="AJ6508" i="1" a="1"/>
  <c r="AJ6508" i="1" s="1"/>
  <c r="AJ6509" i="1" a="1"/>
  <c r="AJ6509" i="1" s="1"/>
  <c r="AJ6510" i="1" a="1"/>
  <c r="AJ6510" i="1" s="1"/>
  <c r="AJ6511" i="1" a="1"/>
  <c r="AJ6511" i="1" s="1"/>
  <c r="AJ6512" i="1" a="1"/>
  <c r="AJ6512" i="1" s="1"/>
  <c r="AJ6513" i="1" a="1"/>
  <c r="AJ6513" i="1" s="1"/>
  <c r="AJ6514" i="1" a="1"/>
  <c r="AJ6514" i="1" s="1"/>
  <c r="AJ6515" i="1" a="1"/>
  <c r="AJ6515" i="1" s="1"/>
  <c r="AJ6516" i="1" a="1"/>
  <c r="AJ6516" i="1" s="1"/>
  <c r="AJ6517" i="1" a="1"/>
  <c r="AJ6517" i="1" s="1"/>
  <c r="AJ6518" i="1" a="1"/>
  <c r="AJ6518" i="1" s="1"/>
  <c r="AJ6519" i="1" a="1"/>
  <c r="AJ6519" i="1" s="1"/>
  <c r="AJ6520" i="1" a="1"/>
  <c r="AJ6520" i="1" s="1"/>
  <c r="AJ6521" i="1" a="1"/>
  <c r="AJ6521" i="1" s="1"/>
  <c r="AJ6522" i="1" a="1"/>
  <c r="AJ6522" i="1" s="1"/>
  <c r="AJ6523" i="1" a="1"/>
  <c r="AJ6523" i="1" s="1"/>
  <c r="AJ6524" i="1" a="1"/>
  <c r="AJ6524" i="1" s="1"/>
  <c r="AL6524" i="1" s="1"/>
  <c r="AM6524" i="1" s="1"/>
  <c r="AJ6525" i="1" a="1"/>
  <c r="AJ6525" i="1" s="1"/>
  <c r="AJ6526" i="1" a="1"/>
  <c r="AJ6526" i="1" s="1"/>
  <c r="AJ6527" i="1" a="1"/>
  <c r="AJ6527" i="1" s="1"/>
  <c r="AJ6528" i="1" a="1"/>
  <c r="AJ6528" i="1" s="1"/>
  <c r="AJ6529" i="1" a="1"/>
  <c r="AJ6529" i="1" s="1"/>
  <c r="AJ6530" i="1" a="1"/>
  <c r="AJ6530" i="1" s="1"/>
  <c r="AJ6531" i="1" a="1"/>
  <c r="AJ6531" i="1" s="1"/>
  <c r="AJ6532" i="1" a="1"/>
  <c r="AJ6532" i="1" s="1"/>
  <c r="AJ6533" i="1" a="1"/>
  <c r="AJ6533" i="1" s="1"/>
  <c r="AJ6534" i="1" a="1"/>
  <c r="AJ6534" i="1" s="1"/>
  <c r="AJ6535" i="1" a="1"/>
  <c r="AJ6535" i="1" s="1"/>
  <c r="AJ6536" i="1" a="1"/>
  <c r="AJ6536" i="1" s="1"/>
  <c r="AJ6537" i="1" a="1"/>
  <c r="AJ6537" i="1" s="1"/>
  <c r="AJ6538" i="1" a="1"/>
  <c r="AJ6538" i="1" s="1"/>
  <c r="AJ6539" i="1" a="1"/>
  <c r="AJ6539" i="1" s="1"/>
  <c r="AJ6540" i="1" a="1"/>
  <c r="AJ6540" i="1" s="1"/>
  <c r="AJ6541" i="1" a="1"/>
  <c r="AJ6541" i="1" s="1"/>
  <c r="AJ6542" i="1" a="1"/>
  <c r="AJ6542" i="1" s="1"/>
  <c r="AJ6543" i="1" a="1"/>
  <c r="AJ6543" i="1" s="1"/>
  <c r="AJ6544" i="1" a="1"/>
  <c r="AJ6544" i="1" s="1"/>
  <c r="AJ6545" i="1" a="1"/>
  <c r="AJ6545" i="1" s="1"/>
  <c r="AJ6546" i="1" a="1"/>
  <c r="AJ6546" i="1" s="1"/>
  <c r="AJ6547" i="1" a="1"/>
  <c r="AJ6547" i="1" s="1"/>
  <c r="AJ6548" i="1" a="1"/>
  <c r="AJ6548" i="1" s="1"/>
  <c r="AK6548" i="1" s="1" a="1"/>
  <c r="AK6548" i="1" s="1"/>
  <c r="AN6548" i="1" s="1"/>
  <c r="AO6548" i="1" s="1"/>
  <c r="AJ6549" i="1" a="1"/>
  <c r="AJ6549" i="1" s="1"/>
  <c r="AJ6550" i="1" a="1"/>
  <c r="AJ6550" i="1" s="1"/>
  <c r="AJ6551" i="1" a="1"/>
  <c r="AJ6551" i="1" s="1"/>
  <c r="AJ6552" i="1" a="1"/>
  <c r="AJ6552" i="1" s="1"/>
  <c r="AJ6553" i="1" a="1"/>
  <c r="AJ6553" i="1" s="1"/>
  <c r="AJ6554" i="1" a="1"/>
  <c r="AJ6554" i="1" s="1"/>
  <c r="AJ6555" i="1" a="1"/>
  <c r="AJ6555" i="1" s="1"/>
  <c r="AJ6556" i="1" a="1"/>
  <c r="AJ6556" i="1" s="1"/>
  <c r="AK6556" i="1" s="1" a="1"/>
  <c r="AK6556" i="1" s="1"/>
  <c r="AN6556" i="1" s="1"/>
  <c r="AO6556" i="1" s="1"/>
  <c r="AJ6557" i="1" a="1"/>
  <c r="AJ6557" i="1" s="1"/>
  <c r="AJ6558" i="1" a="1"/>
  <c r="AJ6558" i="1" s="1"/>
  <c r="AJ6559" i="1" a="1"/>
  <c r="AJ6559" i="1" s="1"/>
  <c r="AJ6560" i="1" a="1"/>
  <c r="AJ6560" i="1" s="1"/>
  <c r="AJ6561" i="1" a="1"/>
  <c r="AJ6561" i="1" s="1"/>
  <c r="AJ6562" i="1" a="1"/>
  <c r="AJ6562" i="1" s="1"/>
  <c r="AJ6563" i="1" a="1"/>
  <c r="AJ6563" i="1" s="1"/>
  <c r="AJ6564" i="1" a="1"/>
  <c r="AJ6564" i="1" s="1"/>
  <c r="AK6564" i="1" s="1" a="1"/>
  <c r="AK6564" i="1" s="1"/>
  <c r="AN6564" i="1" s="1"/>
  <c r="AO6564" i="1" s="1"/>
  <c r="AJ6565" i="1" a="1"/>
  <c r="AJ6565" i="1" s="1"/>
  <c r="AJ6566" i="1" a="1"/>
  <c r="AJ6566" i="1" s="1"/>
  <c r="AJ6567" i="1" a="1"/>
  <c r="AJ6567" i="1" s="1"/>
  <c r="AJ6568" i="1" a="1"/>
  <c r="AJ6568" i="1" s="1"/>
  <c r="AJ6569" i="1" a="1"/>
  <c r="AJ6569" i="1" s="1"/>
  <c r="AJ6570" i="1" a="1"/>
  <c r="AJ6570" i="1" s="1"/>
  <c r="AJ6571" i="1" a="1"/>
  <c r="AJ6571" i="1" s="1"/>
  <c r="AJ6572" i="1" a="1"/>
  <c r="AJ6572" i="1" s="1"/>
  <c r="AK6572" i="1" s="1" a="1"/>
  <c r="AK6572" i="1" s="1"/>
  <c r="AN6572" i="1" s="1"/>
  <c r="AO6572" i="1" s="1"/>
  <c r="AJ6573" i="1" a="1"/>
  <c r="AJ6573" i="1" s="1"/>
  <c r="AJ6574" i="1" a="1"/>
  <c r="AJ6574" i="1" s="1"/>
  <c r="AJ6575" i="1" a="1"/>
  <c r="AJ6575" i="1" s="1"/>
  <c r="AJ6576" i="1" a="1"/>
  <c r="AJ6576" i="1" s="1"/>
  <c r="AJ6577" i="1" a="1"/>
  <c r="AJ6577" i="1" s="1"/>
  <c r="AJ6578" i="1" a="1"/>
  <c r="AJ6578" i="1" s="1"/>
  <c r="AJ6579" i="1" a="1"/>
  <c r="AJ6579" i="1" s="1"/>
  <c r="AJ6580" i="1" a="1"/>
  <c r="AJ6580" i="1" s="1"/>
  <c r="AK6580" i="1" s="1" a="1"/>
  <c r="AK6580" i="1" s="1"/>
  <c r="AN6580" i="1" s="1"/>
  <c r="AO6580" i="1" s="1"/>
  <c r="AJ6581" i="1" a="1"/>
  <c r="AJ6581" i="1" s="1"/>
  <c r="AJ6582" i="1" a="1"/>
  <c r="AJ6582" i="1" s="1"/>
  <c r="AJ6583" i="1" a="1"/>
  <c r="AJ6583" i="1" s="1"/>
  <c r="AJ6584" i="1" a="1"/>
  <c r="AJ6584" i="1" s="1"/>
  <c r="AJ6585" i="1" a="1"/>
  <c r="AJ6585" i="1" s="1"/>
  <c r="AJ6586" i="1" a="1"/>
  <c r="AJ6586" i="1" s="1"/>
  <c r="AJ6587" i="1" a="1"/>
  <c r="AJ6587" i="1" s="1"/>
  <c r="AJ6588" i="1" a="1"/>
  <c r="AJ6588" i="1" s="1"/>
  <c r="AK6588" i="1" s="1" a="1"/>
  <c r="AK6588" i="1" s="1"/>
  <c r="AN6588" i="1" s="1"/>
  <c r="AO6588" i="1" s="1"/>
  <c r="AJ6589" i="1" a="1"/>
  <c r="AJ6589" i="1" s="1"/>
  <c r="AJ6590" i="1" a="1"/>
  <c r="AJ6590" i="1" s="1"/>
  <c r="AJ6591" i="1" a="1"/>
  <c r="AJ6591" i="1" s="1"/>
  <c r="AJ6592" i="1" a="1"/>
  <c r="AJ6592" i="1" s="1"/>
  <c r="AJ6593" i="1" a="1"/>
  <c r="AJ6593" i="1" s="1"/>
  <c r="AJ6594" i="1" a="1"/>
  <c r="AJ6594" i="1" s="1"/>
  <c r="AJ6595" i="1" a="1"/>
  <c r="AJ6595" i="1" s="1"/>
  <c r="AJ6596" i="1" a="1"/>
  <c r="AJ6596" i="1" s="1"/>
  <c r="AJ6597" i="1" a="1"/>
  <c r="AJ6597" i="1" s="1"/>
  <c r="AJ6598" i="1" a="1"/>
  <c r="AJ6598" i="1" s="1"/>
  <c r="AJ6599" i="1" a="1"/>
  <c r="AJ6599" i="1" s="1"/>
  <c r="AJ6600" i="1" a="1"/>
  <c r="AJ6600" i="1" s="1"/>
  <c r="AJ6601" i="1" a="1"/>
  <c r="AJ6601" i="1" s="1"/>
  <c r="AJ6602" i="1" a="1"/>
  <c r="AJ6602" i="1" s="1"/>
  <c r="AJ6603" i="1" a="1"/>
  <c r="AJ6603" i="1" s="1"/>
  <c r="AJ2" i="1" a="1"/>
  <c r="AJ2" i="1" s="1"/>
  <c r="AK2" i="1" s="1" a="1"/>
  <c r="AK2" i="1" s="1"/>
  <c r="AN2" i="1" s="1"/>
  <c r="AO2" i="1" s="1"/>
  <c r="AL6274" i="1" l="1"/>
  <c r="AM6274" i="1" s="1"/>
  <c r="AK6274" i="1" a="1"/>
  <c r="AK6274" i="1" s="1"/>
  <c r="AN6274" i="1" s="1"/>
  <c r="AO6274" i="1" s="1"/>
  <c r="AL5795" i="1"/>
  <c r="AM5795" i="1" s="1"/>
  <c r="AK5795" i="1" a="1"/>
  <c r="AK5795" i="1" s="1"/>
  <c r="AR5708" i="1"/>
  <c r="AL5708" i="1"/>
  <c r="AM5708" i="1" s="1"/>
  <c r="AK5708" i="1" a="1"/>
  <c r="AK5708" i="1" s="1"/>
  <c r="AN5708" i="1" s="1"/>
  <c r="AO5708" i="1" s="1"/>
  <c r="AR6082" i="1"/>
  <c r="AL6082" i="1"/>
  <c r="AM6082" i="1" s="1"/>
  <c r="AK6082" i="1" a="1"/>
  <c r="AK6082" i="1" s="1"/>
  <c r="AL6066" i="1"/>
  <c r="AM6066" i="1" s="1"/>
  <c r="AK6066" i="1" a="1"/>
  <c r="AK6066" i="1" s="1"/>
  <c r="AN6066" i="1" s="1"/>
  <c r="AO6066" i="1" s="1"/>
  <c r="AR5910" i="1"/>
  <c r="AL5910" i="1"/>
  <c r="AM5910" i="1" s="1"/>
  <c r="AK5910" i="1" a="1"/>
  <c r="AK5910" i="1" s="1"/>
  <c r="AL5902" i="1"/>
  <c r="AM5902" i="1" s="1"/>
  <c r="AK5902" i="1" a="1"/>
  <c r="AK5902" i="1" s="1"/>
  <c r="AN5902" i="1" s="1"/>
  <c r="AO5902" i="1" s="1"/>
  <c r="AL5870" i="1"/>
  <c r="AM5870" i="1" s="1"/>
  <c r="AK5870" i="1" a="1"/>
  <c r="AK5870" i="1" s="1"/>
  <c r="AL5857" i="1"/>
  <c r="AM5857" i="1" s="1"/>
  <c r="AK5857" i="1" a="1"/>
  <c r="AK5857" i="1" s="1"/>
  <c r="AN5857" i="1" s="1"/>
  <c r="AO5857" i="1" s="1"/>
  <c r="AL5772" i="1"/>
  <c r="AM5772" i="1" s="1"/>
  <c r="AK5772" i="1" a="1"/>
  <c r="AK5772" i="1" s="1"/>
  <c r="AR5871" i="1"/>
  <c r="AL5871" i="1"/>
  <c r="AM5871" i="1" s="1"/>
  <c r="AK5871" i="1" a="1"/>
  <c r="AK5871" i="1" s="1"/>
  <c r="AN5871" i="1" s="1"/>
  <c r="AO5871" i="1" s="1"/>
  <c r="AL5858" i="1"/>
  <c r="AM5858" i="1" s="1"/>
  <c r="AK5858" i="1" a="1"/>
  <c r="AK5858" i="1" s="1"/>
  <c r="AL6242" i="1"/>
  <c r="AM6242" i="1" s="1"/>
  <c r="AK6242" i="1" a="1"/>
  <c r="AK6242" i="1" s="1"/>
  <c r="AN6242" i="1" s="1"/>
  <c r="AO6242" i="1" s="1"/>
  <c r="AL6050" i="1"/>
  <c r="AM6050" i="1" s="1"/>
  <c r="AK6050" i="1" a="1"/>
  <c r="AK6050" i="1" s="1"/>
  <c r="AL6034" i="1"/>
  <c r="AM6034" i="1" s="1"/>
  <c r="AK6034" i="1" a="1"/>
  <c r="AK6034" i="1" s="1"/>
  <c r="AN6034" i="1" s="1"/>
  <c r="AO6034" i="1" s="1"/>
  <c r="AR5946" i="1"/>
  <c r="AL5946" i="1"/>
  <c r="AM5946" i="1" s="1"/>
  <c r="AK5946" i="1" a="1"/>
  <c r="AK5946" i="1" s="1"/>
  <c r="AL5938" i="1"/>
  <c r="AM5938" i="1" s="1"/>
  <c r="AK5938" i="1" a="1"/>
  <c r="AK5938" i="1" s="1"/>
  <c r="AN5938" i="1" s="1"/>
  <c r="AO5938" i="1" s="1"/>
  <c r="AR5930" i="1"/>
  <c r="AL5930" i="1"/>
  <c r="AM5930" i="1" s="1"/>
  <c r="AK5930" i="1" a="1"/>
  <c r="AK5930" i="1" s="1"/>
  <c r="AL5882" i="1"/>
  <c r="AM5882" i="1" s="1"/>
  <c r="AK5882" i="1" a="1"/>
  <c r="AK5882" i="1" s="1"/>
  <c r="AN5882" i="1" s="1"/>
  <c r="AO5882" i="1" s="1"/>
  <c r="AK5756" i="1" a="1"/>
  <c r="AK5756" i="1" s="1"/>
  <c r="AN5756" i="1" s="1"/>
  <c r="AO5756" i="1" s="1"/>
  <c r="AL5756" i="1"/>
  <c r="AM5756" i="1" s="1"/>
  <c r="AL5706" i="1"/>
  <c r="AM5706" i="1" s="1"/>
  <c r="AK5706" i="1" a="1"/>
  <c r="AK5706" i="1" s="1"/>
  <c r="AN5706" i="1" s="1"/>
  <c r="AO5706" i="1" s="1"/>
  <c r="AR6546" i="1"/>
  <c r="AL6546" i="1"/>
  <c r="AM6546" i="1" s="1"/>
  <c r="AK6546" i="1" a="1"/>
  <c r="AK6546" i="1" s="1"/>
  <c r="AL6410" i="1"/>
  <c r="AM6410" i="1" s="1"/>
  <c r="AK6410" i="1" a="1"/>
  <c r="AK6410" i="1" s="1"/>
  <c r="AN6410" i="1" s="1"/>
  <c r="AO6410" i="1" s="1"/>
  <c r="AR6018" i="1"/>
  <c r="AL6018" i="1"/>
  <c r="AM6018" i="1" s="1"/>
  <c r="AK6018" i="1" a="1"/>
  <c r="AK6018" i="1" s="1"/>
  <c r="AL5974" i="1"/>
  <c r="AM5974" i="1" s="1"/>
  <c r="AK5974" i="1" a="1"/>
  <c r="AK5974" i="1" s="1"/>
  <c r="AN5974" i="1" s="1"/>
  <c r="AO5974" i="1" s="1"/>
  <c r="AL5966" i="1"/>
  <c r="AM5966" i="1" s="1"/>
  <c r="AK5966" i="1" a="1"/>
  <c r="AK5966" i="1" s="1"/>
  <c r="AL5875" i="1"/>
  <c r="AM5875" i="1" s="1"/>
  <c r="AK5875" i="1" a="1"/>
  <c r="AK5875" i="1" s="1"/>
  <c r="AN5875" i="1" s="1"/>
  <c r="AO5875" i="1" s="1"/>
  <c r="AL5855" i="1"/>
  <c r="AM5855" i="1" s="1"/>
  <c r="AK5855" i="1" a="1"/>
  <c r="AK5855" i="1" s="1"/>
  <c r="AL5850" i="1"/>
  <c r="AM5850" i="1" s="1"/>
  <c r="AK5850" i="1" a="1"/>
  <c r="AK5850" i="1" s="1"/>
  <c r="AN5850" i="1" s="1"/>
  <c r="AO5850" i="1" s="1"/>
  <c r="AL5843" i="1"/>
  <c r="AM5843" i="1" s="1"/>
  <c r="AK5843" i="1" a="1"/>
  <c r="AK5843" i="1" s="1"/>
  <c r="AR5836" i="1"/>
  <c r="AL5836" i="1"/>
  <c r="AM5836" i="1" s="1"/>
  <c r="AK5836" i="1" a="1"/>
  <c r="AK5836" i="1" s="1"/>
  <c r="AN5836" i="1" s="1"/>
  <c r="AO5836" i="1" s="1"/>
  <c r="AR5828" i="1"/>
  <c r="AL5828" i="1"/>
  <c r="AM5828" i="1" s="1"/>
  <c r="AK5828" i="1" a="1"/>
  <c r="AK5828" i="1" s="1"/>
  <c r="AR5778" i="1"/>
  <c r="AL5778" i="1"/>
  <c r="AM5778" i="1" s="1"/>
  <c r="AK5778" i="1" a="1"/>
  <c r="AK5778" i="1" s="1"/>
  <c r="AN5778" i="1" s="1"/>
  <c r="AO5778" i="1" s="1"/>
  <c r="AR5770" i="1"/>
  <c r="AL5770" i="1"/>
  <c r="AM5770" i="1" s="1"/>
  <c r="AK5770" i="1" a="1"/>
  <c r="AK5770" i="1" s="1"/>
  <c r="AL5763" i="1"/>
  <c r="AM5763" i="1" s="1"/>
  <c r="AK5763" i="1" a="1"/>
  <c r="AK5763" i="1" s="1"/>
  <c r="AN5763" i="1" s="1"/>
  <c r="AO5763" i="1" s="1"/>
  <c r="AR5755" i="1"/>
  <c r="AL5755" i="1"/>
  <c r="AM5755" i="1" s="1"/>
  <c r="AK5755" i="1" a="1"/>
  <c r="AK5755" i="1" s="1"/>
  <c r="AR5747" i="1"/>
  <c r="AL5747" i="1"/>
  <c r="AM5747" i="1" s="1"/>
  <c r="AK5747" i="1" a="1"/>
  <c r="AK5747" i="1" s="1"/>
  <c r="AN5747" i="1" s="1"/>
  <c r="AO5747" i="1" s="1"/>
  <c r="AL5740" i="1"/>
  <c r="AM5740" i="1" s="1"/>
  <c r="AK5740" i="1" a="1"/>
  <c r="AK5740" i="1" s="1"/>
  <c r="AL5691" i="1"/>
  <c r="AM5691" i="1" s="1"/>
  <c r="AK5691" i="1" a="1"/>
  <c r="AK5691" i="1" s="1"/>
  <c r="AN5691" i="1" s="1"/>
  <c r="AO5691" i="1" s="1"/>
  <c r="AR6098" i="1"/>
  <c r="AL6098" i="1"/>
  <c r="AM6098" i="1" s="1"/>
  <c r="AK6098" i="1" a="1"/>
  <c r="AK6098" i="1" s="1"/>
  <c r="AL5787" i="1"/>
  <c r="AM5787" i="1" s="1"/>
  <c r="AK5787" i="1" a="1"/>
  <c r="AK5787" i="1" s="1"/>
  <c r="AN5787" i="1" s="1"/>
  <c r="AO5787" i="1" s="1"/>
  <c r="AR6210" i="1"/>
  <c r="AL6210" i="1"/>
  <c r="AM6210" i="1" s="1"/>
  <c r="AK6210" i="1" a="1"/>
  <c r="AK6210" i="1" s="1"/>
  <c r="AR5994" i="1"/>
  <c r="AL5994" i="1"/>
  <c r="AM5994" i="1" s="1"/>
  <c r="AK5994" i="1" a="1"/>
  <c r="AK5994" i="1" s="1"/>
  <c r="AN5994" i="1" s="1"/>
  <c r="AO5994" i="1" s="1"/>
  <c r="AL5887" i="1"/>
  <c r="AM5887" i="1" s="1"/>
  <c r="AK5887" i="1" a="1"/>
  <c r="AK5887" i="1" s="1"/>
  <c r="AL5849" i="1"/>
  <c r="AM5849" i="1" s="1"/>
  <c r="AK5849" i="1" a="1"/>
  <c r="AK5849" i="1" s="1"/>
  <c r="AN5849" i="1" s="1"/>
  <c r="AO5849" i="1" s="1"/>
  <c r="AL5754" i="1"/>
  <c r="AM5754" i="1" s="1"/>
  <c r="AK5754" i="1" a="1"/>
  <c r="AK5754" i="1" s="1"/>
  <c r="AR6378" i="1"/>
  <c r="AL6378" i="1"/>
  <c r="AM6378" i="1" s="1"/>
  <c r="AK6378" i="1" a="1"/>
  <c r="AK6378" i="1" s="1"/>
  <c r="AN6378" i="1" s="1"/>
  <c r="AO6378" i="1" s="1"/>
  <c r="AL6498" i="1"/>
  <c r="AM6498" i="1" s="1"/>
  <c r="AK6498" i="1" a="1"/>
  <c r="AK6498" i="1" s="1"/>
  <c r="AL6466" i="1"/>
  <c r="AM6466" i="1" s="1"/>
  <c r="AK6466" i="1" a="1"/>
  <c r="AK6466" i="1" s="1"/>
  <c r="AN6466" i="1" s="1"/>
  <c r="AO6466" i="1" s="1"/>
  <c r="AL6322" i="1"/>
  <c r="AM6322" i="1" s="1"/>
  <c r="AK6322" i="1" a="1"/>
  <c r="AK6322" i="1" s="1"/>
  <c r="AL6186" i="1"/>
  <c r="AM6186" i="1" s="1"/>
  <c r="AK6186" i="1" a="1"/>
  <c r="AK6186" i="1" s="1"/>
  <c r="AN6186" i="1" s="1"/>
  <c r="AO6186" i="1" s="1"/>
  <c r="AR5914" i="1"/>
  <c r="AL5914" i="1"/>
  <c r="AM5914" i="1" s="1"/>
  <c r="AK5914" i="1" a="1"/>
  <c r="AK5914" i="1" s="1"/>
  <c r="AL5906" i="1"/>
  <c r="AM5906" i="1" s="1"/>
  <c r="AK5906" i="1" a="1"/>
  <c r="AK5906" i="1" s="1"/>
  <c r="AN5906" i="1" s="1"/>
  <c r="AO5906" i="1" s="1"/>
  <c r="AL5886" i="1"/>
  <c r="AM5886" i="1" s="1"/>
  <c r="AK5886" i="1" a="1"/>
  <c r="AK5886" i="1" s="1"/>
  <c r="AL5861" i="1"/>
  <c r="AM5861" i="1" s="1"/>
  <c r="AK5861" i="1" a="1"/>
  <c r="AK5861" i="1" s="1"/>
  <c r="AN5861" i="1" s="1"/>
  <c r="AO5861" i="1" s="1"/>
  <c r="AL5834" i="1"/>
  <c r="AM5834" i="1" s="1"/>
  <c r="AK5834" i="1" a="1"/>
  <c r="AK5834" i="1" s="1"/>
  <c r="AR5731" i="1"/>
  <c r="AL5731" i="1"/>
  <c r="AM5731" i="1" s="1"/>
  <c r="AK5731" i="1" a="1"/>
  <c r="AK5731" i="1" s="1"/>
  <c r="AN5731" i="1" s="1"/>
  <c r="AO5731" i="1" s="1"/>
  <c r="AL6530" i="1"/>
  <c r="AM6530" i="1" s="1"/>
  <c r="AK6530" i="1" a="1"/>
  <c r="AK6530" i="1" s="1"/>
  <c r="AL6578" i="1"/>
  <c r="AM6578" i="1" s="1"/>
  <c r="AK6578" i="1" a="1"/>
  <c r="AK6578" i="1" s="1"/>
  <c r="AN6578" i="1" s="1"/>
  <c r="AO6578" i="1" s="1"/>
  <c r="AL6442" i="1"/>
  <c r="AM6442" i="1" s="1"/>
  <c r="AK6442" i="1" a="1"/>
  <c r="AK6442" i="1" s="1"/>
  <c r="AL6162" i="1"/>
  <c r="AM6162" i="1" s="1"/>
  <c r="AK6162" i="1" a="1"/>
  <c r="AK6162" i="1" s="1"/>
  <c r="AN6162" i="1" s="1"/>
  <c r="AO6162" i="1" s="1"/>
  <c r="AL6154" i="1"/>
  <c r="AM6154" i="1" s="1"/>
  <c r="AK6154" i="1" a="1"/>
  <c r="AK6154" i="1" s="1"/>
  <c r="AL5942" i="1"/>
  <c r="AM5942" i="1" s="1"/>
  <c r="AK5942" i="1" a="1"/>
  <c r="AK5942" i="1" s="1"/>
  <c r="AN5942" i="1" s="1"/>
  <c r="AO5942" i="1" s="1"/>
  <c r="AR5934" i="1"/>
  <c r="AL5934" i="1"/>
  <c r="AM5934" i="1" s="1"/>
  <c r="AK5934" i="1" a="1"/>
  <c r="AK5934" i="1" s="1"/>
  <c r="AR5898" i="1"/>
  <c r="AL5898" i="1"/>
  <c r="AM5898" i="1" s="1"/>
  <c r="AK5898" i="1" a="1"/>
  <c r="AK5898" i="1" s="1"/>
  <c r="AN5898" i="1" s="1"/>
  <c r="AO5898" i="1" s="1"/>
  <c r="AL5866" i="1"/>
  <c r="AM5866" i="1" s="1"/>
  <c r="AK5866" i="1" a="1"/>
  <c r="AK5866" i="1" s="1"/>
  <c r="AL5847" i="1"/>
  <c r="AM5847" i="1" s="1"/>
  <c r="AK5847" i="1" a="1"/>
  <c r="AK5847" i="1" s="1"/>
  <c r="AN5847" i="1" s="1"/>
  <c r="AO5847" i="1" s="1"/>
  <c r="AL5819" i="1"/>
  <c r="AM5819" i="1" s="1"/>
  <c r="AK5819" i="1" a="1"/>
  <c r="AK5819" i="1" s="1"/>
  <c r="AL5811" i="1"/>
  <c r="AM5811" i="1" s="1"/>
  <c r="AK5811" i="1" a="1"/>
  <c r="AK5811" i="1" s="1"/>
  <c r="AN5811" i="1" s="1"/>
  <c r="AO5811" i="1" s="1"/>
  <c r="AL6354" i="1"/>
  <c r="AM6354" i="1" s="1"/>
  <c r="AK6354" i="1" a="1"/>
  <c r="AK6354" i="1" s="1"/>
  <c r="AL6290" i="1"/>
  <c r="AM6290" i="1" s="1"/>
  <c r="AK6290" i="1" a="1"/>
  <c r="AK6290" i="1" s="1"/>
  <c r="AN6290" i="1" s="1"/>
  <c r="AO6290" i="1" s="1"/>
  <c r="AL6130" i="1"/>
  <c r="AM6130" i="1" s="1"/>
  <c r="AK6130" i="1" a="1"/>
  <c r="AK6130" i="1" s="1"/>
  <c r="AL6122" i="1"/>
  <c r="AM6122" i="1" s="1"/>
  <c r="AK6122" i="1" a="1"/>
  <c r="AK6122" i="1" s="1"/>
  <c r="AN6122" i="1" s="1"/>
  <c r="AO6122" i="1" s="1"/>
  <c r="AL5978" i="1"/>
  <c r="AM5978" i="1" s="1"/>
  <c r="AK5978" i="1" a="1"/>
  <c r="AK5978" i="1" s="1"/>
  <c r="AL5970" i="1"/>
  <c r="AM5970" i="1" s="1"/>
  <c r="AK5970" i="1" a="1"/>
  <c r="AK5970" i="1" s="1"/>
  <c r="AN5970" i="1" s="1"/>
  <c r="AO5970" i="1" s="1"/>
  <c r="AR5962" i="1"/>
  <c r="AL5962" i="1"/>
  <c r="AM5962" i="1" s="1"/>
  <c r="AK5962" i="1" a="1"/>
  <c r="AK5962" i="1" s="1"/>
  <c r="AL5891" i="1"/>
  <c r="AM5891" i="1" s="1"/>
  <c r="AK5891" i="1" a="1"/>
  <c r="AK5891" i="1" s="1"/>
  <c r="AN5891" i="1" s="1"/>
  <c r="AO5891" i="1" s="1"/>
  <c r="AL5859" i="1"/>
  <c r="AM5859" i="1" s="1"/>
  <c r="AK5859" i="1" a="1"/>
  <c r="AK5859" i="1" s="1"/>
  <c r="AL5846" i="1"/>
  <c r="AM5846" i="1" s="1"/>
  <c r="AK5846" i="1" a="1"/>
  <c r="AK5846" i="1" s="1"/>
  <c r="AN5846" i="1" s="1"/>
  <c r="AO5846" i="1" s="1"/>
  <c r="AL5818" i="1"/>
  <c r="AM5818" i="1" s="1"/>
  <c r="AK5818" i="1" a="1"/>
  <c r="AK5818" i="1" s="1"/>
  <c r="AL5810" i="1"/>
  <c r="AM5810" i="1" s="1"/>
  <c r="AK5810" i="1" a="1"/>
  <c r="AK5810" i="1" s="1"/>
  <c r="AN5810" i="1" s="1"/>
  <c r="AO5810" i="1" s="1"/>
  <c r="AR5796" i="1"/>
  <c r="AL5796" i="1"/>
  <c r="AM5796" i="1" s="1"/>
  <c r="AK5796" i="1" a="1"/>
  <c r="AK5796" i="1" s="1"/>
  <c r="AL5788" i="1"/>
  <c r="AM5788" i="1" s="1"/>
  <c r="AK5788" i="1" a="1"/>
  <c r="AK5788" i="1" s="1"/>
  <c r="AN5788" i="1" s="1"/>
  <c r="AO5788" i="1" s="1"/>
  <c r="AL6563" i="1"/>
  <c r="AM6563" i="1" s="1"/>
  <c r="AK6563" i="1" a="1"/>
  <c r="AK6563" i="1" s="1"/>
  <c r="AL6512" i="1"/>
  <c r="AM6512" i="1" s="1"/>
  <c r="AL6468" i="1"/>
  <c r="AM6468" i="1" s="1"/>
  <c r="AK6468" i="1" a="1"/>
  <c r="AK6468" i="1" s="1"/>
  <c r="AN6468" i="1" s="1"/>
  <c r="AO6468" i="1" s="1"/>
  <c r="AR6417" i="1"/>
  <c r="AL6417" i="1"/>
  <c r="AM6417" i="1" s="1"/>
  <c r="AL6402" i="1"/>
  <c r="AM6402" i="1" s="1"/>
  <c r="AK6402" i="1" a="1"/>
  <c r="AK6402" i="1" s="1"/>
  <c r="AN6402" i="1" s="1"/>
  <c r="AO6402" i="1" s="1"/>
  <c r="AL6351" i="1"/>
  <c r="AM6351" i="1" s="1"/>
  <c r="AK6351" i="1" a="1"/>
  <c r="AK6351" i="1" s="1"/>
  <c r="AN6351" i="1" s="1"/>
  <c r="AO6351" i="1" s="1"/>
  <c r="AR6307" i="1"/>
  <c r="AL6307" i="1"/>
  <c r="AM6307" i="1" s="1"/>
  <c r="AK6307" i="1" a="1"/>
  <c r="AK6307" i="1" s="1"/>
  <c r="AN6307" i="1" s="1"/>
  <c r="AO6307" i="1" s="1"/>
  <c r="AL6256" i="1"/>
  <c r="AM6256" i="1" s="1"/>
  <c r="AK6256" i="1" a="1"/>
  <c r="AK6256" i="1" s="1"/>
  <c r="AN6256" i="1" s="1"/>
  <c r="AO6256" i="1" s="1"/>
  <c r="AR6205" i="1"/>
  <c r="AL6205" i="1"/>
  <c r="AM6205" i="1" s="1"/>
  <c r="AK6205" i="1" a="1"/>
  <c r="AK6205" i="1" s="1"/>
  <c r="AN6205" i="1" s="1"/>
  <c r="AO6205" i="1" s="1"/>
  <c r="AR6139" i="1"/>
  <c r="AL6139" i="1"/>
  <c r="AM6139" i="1" s="1"/>
  <c r="AK6139" i="1" a="1"/>
  <c r="AK6139" i="1" s="1"/>
  <c r="AN6139" i="1" s="1"/>
  <c r="AO6139" i="1" s="1"/>
  <c r="AL6088" i="1"/>
  <c r="AM6088" i="1" s="1"/>
  <c r="AK6088" i="1" a="1"/>
  <c r="AK6088" i="1" s="1"/>
  <c r="AN6088" i="1" s="1"/>
  <c r="AO6088" i="1" s="1"/>
  <c r="AL6029" i="1"/>
  <c r="AM6029" i="1" s="1"/>
  <c r="AK6029" i="1" a="1"/>
  <c r="AK6029" i="1" s="1"/>
  <c r="AN6029" i="1" s="1"/>
  <c r="AO6029" i="1" s="1"/>
  <c r="AL5935" i="1"/>
  <c r="AM5935" i="1" s="1"/>
  <c r="AK5935" i="1" a="1"/>
  <c r="AK5935" i="1" s="1"/>
  <c r="AN5935" i="1" s="1"/>
  <c r="AO5935" i="1" s="1"/>
  <c r="AL5892" i="1"/>
  <c r="AM5892" i="1" s="1"/>
  <c r="AK5892" i="1" a="1"/>
  <c r="AK5892" i="1" s="1"/>
  <c r="AN5892" i="1" s="1"/>
  <c r="AO5892" i="1" s="1"/>
  <c r="AR5856" i="1"/>
  <c r="AL5856" i="1"/>
  <c r="AM5856" i="1" s="1"/>
  <c r="AK5856" i="1" a="1"/>
  <c r="AK5856" i="1" s="1"/>
  <c r="AN5856" i="1" s="1"/>
  <c r="AO5856" i="1" s="1"/>
  <c r="AL5804" i="1"/>
  <c r="AM5804" i="1" s="1"/>
  <c r="AK5804" i="1" a="1"/>
  <c r="AK5804" i="1" s="1"/>
  <c r="AN5804" i="1" s="1"/>
  <c r="AO5804" i="1" s="1"/>
  <c r="AR5748" i="1"/>
  <c r="AL5748" i="1"/>
  <c r="AM5748" i="1" s="1"/>
  <c r="AL5696" i="1"/>
  <c r="AM5696" i="1" s="1"/>
  <c r="AK5696" i="1" a="1"/>
  <c r="AK5696" i="1" s="1"/>
  <c r="AN5696" i="1" s="1"/>
  <c r="AO5696" i="1" s="1"/>
  <c r="AR5595" i="1"/>
  <c r="AL5595" i="1"/>
  <c r="AM5595" i="1" s="1"/>
  <c r="AL5580" i="1"/>
  <c r="AM5580" i="1" s="1"/>
  <c r="AK5580" i="1" a="1"/>
  <c r="AK5580" i="1" s="1"/>
  <c r="AL5510" i="1"/>
  <c r="AM5510" i="1" s="1"/>
  <c r="AK5510" i="1" a="1"/>
  <c r="AK5510" i="1" s="1"/>
  <c r="AN5510" i="1" s="1"/>
  <c r="AO5510" i="1" s="1"/>
  <c r="AL5319" i="1"/>
  <c r="AM5319" i="1" s="1"/>
  <c r="AK5319" i="1" a="1"/>
  <c r="AK5319" i="1" s="1"/>
  <c r="AR5209" i="1"/>
  <c r="AL5209" i="1"/>
  <c r="AM5209" i="1" s="1"/>
  <c r="AK5209" i="1" a="1"/>
  <c r="AK5209" i="1" s="1"/>
  <c r="AN5209" i="1" s="1"/>
  <c r="AO5209" i="1" s="1"/>
  <c r="AR5194" i="1"/>
  <c r="AL5194" i="1"/>
  <c r="AM5194" i="1" s="1"/>
  <c r="AK5194" i="1" a="1"/>
  <c r="AK5194" i="1" s="1"/>
  <c r="AL4931" i="1"/>
  <c r="AM4931" i="1" s="1"/>
  <c r="AK4931" i="1" a="1"/>
  <c r="AK4931" i="1" s="1"/>
  <c r="AN4931" i="1" s="1"/>
  <c r="AO4931" i="1" s="1"/>
  <c r="AL4923" i="1"/>
  <c r="AM4923" i="1" s="1"/>
  <c r="AK4923" i="1" a="1"/>
  <c r="AK4923" i="1" s="1"/>
  <c r="AL4858" i="1"/>
  <c r="AM4858" i="1" s="1"/>
  <c r="AK4858" i="1" a="1"/>
  <c r="AK4858" i="1" s="1"/>
  <c r="AN4858" i="1" s="1"/>
  <c r="AO4858" i="1" s="1"/>
  <c r="AL4610" i="1"/>
  <c r="AM4610" i="1" s="1"/>
  <c r="AK4610" i="1" a="1"/>
  <c r="AK4610" i="1" s="1"/>
  <c r="AL4501" i="1"/>
  <c r="AM4501" i="1" s="1"/>
  <c r="AK4501" i="1" a="1"/>
  <c r="AK4501" i="1" s="1"/>
  <c r="AN4501" i="1" s="1"/>
  <c r="AO4501" i="1" s="1"/>
  <c r="AL4396" i="1"/>
  <c r="AM4396" i="1" s="1"/>
  <c r="AK4396" i="1" a="1"/>
  <c r="AK4396" i="1" s="1"/>
  <c r="AR4346" i="1"/>
  <c r="AL4346" i="1"/>
  <c r="AM4346" i="1" s="1"/>
  <c r="AK4346" i="1" a="1"/>
  <c r="AK4346" i="1" s="1"/>
  <c r="AN4346" i="1" s="1"/>
  <c r="AO4346" i="1" s="1"/>
  <c r="AL4339" i="1"/>
  <c r="AM4339" i="1" s="1"/>
  <c r="AK4339" i="1" a="1"/>
  <c r="AK4339" i="1" s="1"/>
  <c r="AL4297" i="1"/>
  <c r="AM4297" i="1" s="1"/>
  <c r="AK4297" i="1" a="1"/>
  <c r="AK4297" i="1" s="1"/>
  <c r="AN4297" i="1" s="1"/>
  <c r="AO4297" i="1" s="1"/>
  <c r="AR4171" i="1"/>
  <c r="AL4171" i="1"/>
  <c r="AM4171" i="1" s="1"/>
  <c r="AK4171" i="1" a="1"/>
  <c r="AK4171" i="1" s="1"/>
  <c r="AL4036" i="1"/>
  <c r="AM4036" i="1" s="1"/>
  <c r="AK4036" i="1" a="1"/>
  <c r="AK4036" i="1" s="1"/>
  <c r="AN4036" i="1" s="1"/>
  <c r="AO4036" i="1" s="1"/>
  <c r="AR4023" i="1"/>
  <c r="AL4023" i="1"/>
  <c r="AM4023" i="1" s="1"/>
  <c r="AK4023" i="1" a="1"/>
  <c r="AK4023" i="1" s="1"/>
  <c r="AL3891" i="1"/>
  <c r="AM3891" i="1" s="1"/>
  <c r="AK3891" i="1" a="1"/>
  <c r="AK3891" i="1" s="1"/>
  <c r="AN3891" i="1" s="1"/>
  <c r="AO3891" i="1" s="1"/>
  <c r="AL3781" i="1"/>
  <c r="AM3781" i="1" s="1"/>
  <c r="AK3781" i="1" a="1"/>
  <c r="AK3781" i="1" s="1"/>
  <c r="AL3774" i="1"/>
  <c r="AM3774" i="1" s="1"/>
  <c r="AK3774" i="1" a="1"/>
  <c r="AK3774" i="1" s="1"/>
  <c r="AN3774" i="1" s="1"/>
  <c r="AO3774" i="1" s="1"/>
  <c r="AL3732" i="1"/>
  <c r="AM3732" i="1" s="1"/>
  <c r="AK3732" i="1" a="1"/>
  <c r="AK3732" i="1" s="1"/>
  <c r="AR3725" i="1"/>
  <c r="AL3725" i="1"/>
  <c r="AM3725" i="1" s="1"/>
  <c r="AK3725" i="1" a="1"/>
  <c r="AK3725" i="1" s="1"/>
  <c r="AN3725" i="1" s="1"/>
  <c r="AO3725" i="1" s="1"/>
  <c r="AL3562" i="1"/>
  <c r="AM3562" i="1" s="1"/>
  <c r="AK3562" i="1" a="1"/>
  <c r="AK3562" i="1" s="1"/>
  <c r="AL3475" i="1"/>
  <c r="AM3475" i="1" s="1"/>
  <c r="AK3475" i="1" a="1"/>
  <c r="AK3475" i="1" s="1"/>
  <c r="AN3475" i="1" s="1"/>
  <c r="AO3475" i="1" s="1"/>
  <c r="AR3418" i="1"/>
  <c r="AL3418" i="1"/>
  <c r="AM3418" i="1" s="1"/>
  <c r="AK3418" i="1" a="1"/>
  <c r="AK3418" i="1" s="1"/>
  <c r="AR3381" i="1"/>
  <c r="AL3381" i="1"/>
  <c r="AM3381" i="1" s="1"/>
  <c r="AK3381" i="1" a="1"/>
  <c r="AK3381" i="1" s="1"/>
  <c r="AN3381" i="1" s="1"/>
  <c r="AO3381" i="1" s="1"/>
  <c r="AL3374" i="1"/>
  <c r="AM3374" i="1" s="1"/>
  <c r="AK3374" i="1" a="1"/>
  <c r="AK3374" i="1" s="1"/>
  <c r="AR3336" i="1"/>
  <c r="AL3336" i="1"/>
  <c r="AM3336" i="1" s="1"/>
  <c r="AK3336" i="1" a="1"/>
  <c r="AK3336" i="1" s="1"/>
  <c r="AN3336" i="1" s="1"/>
  <c r="AO3336" i="1" s="1"/>
  <c r="AR3320" i="1"/>
  <c r="AL3320" i="1"/>
  <c r="AM3320" i="1" s="1"/>
  <c r="AK3320" i="1" a="1"/>
  <c r="AK3320" i="1" s="1"/>
  <c r="AL3235" i="1"/>
  <c r="AM3235" i="1" s="1"/>
  <c r="AK3235" i="1" a="1"/>
  <c r="AK3235" i="1" s="1"/>
  <c r="AN3235" i="1" s="1"/>
  <c r="AO3235" i="1" s="1"/>
  <c r="AL3057" i="1"/>
  <c r="AM3057" i="1" s="1"/>
  <c r="AK3057" i="1" a="1"/>
  <c r="AK3057" i="1" s="1"/>
  <c r="AL2867" i="1"/>
  <c r="AM2867" i="1" s="1"/>
  <c r="AK2867" i="1" a="1"/>
  <c r="AK2867" i="1" s="1"/>
  <c r="AN2867" i="1" s="1"/>
  <c r="AO2867" i="1" s="1"/>
  <c r="AL2816" i="1"/>
  <c r="AM2816" i="1" s="1"/>
  <c r="AK2816" i="1" a="1"/>
  <c r="AK2816" i="1" s="1"/>
  <c r="AL2669" i="1"/>
  <c r="AM2669" i="1" s="1"/>
  <c r="AK2669" i="1" a="1"/>
  <c r="AK2669" i="1" s="1"/>
  <c r="AN2669" i="1" s="1"/>
  <c r="AO2669" i="1" s="1"/>
  <c r="AL2500" i="1"/>
  <c r="AM2500" i="1" s="1"/>
  <c r="AK2500" i="1" a="1"/>
  <c r="AK2500" i="1" s="1"/>
  <c r="AL2487" i="1"/>
  <c r="AM2487" i="1" s="1"/>
  <c r="AK2487" i="1" a="1"/>
  <c r="AK2487" i="1" s="1"/>
  <c r="AN2487" i="1" s="1"/>
  <c r="AO2487" i="1" s="1"/>
  <c r="AL2396" i="1"/>
  <c r="AM2396" i="1" s="1"/>
  <c r="AK2396" i="1" a="1"/>
  <c r="AK2396" i="1" s="1"/>
  <c r="AL2383" i="1"/>
  <c r="AM2383" i="1" s="1"/>
  <c r="AK2383" i="1" a="1"/>
  <c r="AK2383" i="1" s="1"/>
  <c r="AN2383" i="1" s="1"/>
  <c r="AO2383" i="1" s="1"/>
  <c r="AL2331" i="1"/>
  <c r="AM2331" i="1" s="1"/>
  <c r="AK2331" i="1" a="1"/>
  <c r="AK2331" i="1" s="1"/>
  <c r="AL2258" i="1"/>
  <c r="AM2258" i="1" s="1"/>
  <c r="AK2258" i="1" a="1"/>
  <c r="AK2258" i="1" s="1"/>
  <c r="AN2258" i="1" s="1"/>
  <c r="AO2258" i="1" s="1"/>
  <c r="AL2158" i="1"/>
  <c r="AM2158" i="1" s="1"/>
  <c r="AK2158" i="1" a="1"/>
  <c r="AK2158" i="1" s="1"/>
  <c r="AR2106" i="1"/>
  <c r="AL2106" i="1"/>
  <c r="AM2106" i="1" s="1"/>
  <c r="AK2106" i="1" a="1"/>
  <c r="AK2106" i="1" s="1"/>
  <c r="AN2106" i="1" s="1"/>
  <c r="AO2106" i="1" s="1"/>
  <c r="AR2040" i="1"/>
  <c r="AL2040" i="1"/>
  <c r="AM2040" i="1" s="1"/>
  <c r="AK2040" i="1" a="1"/>
  <c r="AK2040" i="1" s="1"/>
  <c r="AL1977" i="1"/>
  <c r="AM1977" i="1" s="1"/>
  <c r="AK1977" i="1" a="1"/>
  <c r="AK1977" i="1" s="1"/>
  <c r="AN1977" i="1" s="1"/>
  <c r="AO1977" i="1" s="1"/>
  <c r="AL1955" i="1"/>
  <c r="AM1955" i="1" s="1"/>
  <c r="AK1955" i="1" a="1"/>
  <c r="AK1955" i="1" s="1"/>
  <c r="AR1947" i="1"/>
  <c r="AL1947" i="1"/>
  <c r="AM1947" i="1" s="1"/>
  <c r="AK1947" i="1" a="1"/>
  <c r="AK1947" i="1" s="1"/>
  <c r="AN1947" i="1" s="1"/>
  <c r="AO1947" i="1" s="1"/>
  <c r="AR1890" i="1"/>
  <c r="AL1890" i="1"/>
  <c r="AM1890" i="1" s="1"/>
  <c r="AK1890" i="1" a="1"/>
  <c r="AK1890" i="1" s="1"/>
  <c r="AL1882" i="1"/>
  <c r="AM1882" i="1" s="1"/>
  <c r="AK1882" i="1" a="1"/>
  <c r="AK1882" i="1" s="1"/>
  <c r="AN1882" i="1" s="1"/>
  <c r="AO1882" i="1" s="1"/>
  <c r="AR1839" i="1"/>
  <c r="AL1839" i="1"/>
  <c r="AM1839" i="1" s="1"/>
  <c r="AK1839" i="1" a="1"/>
  <c r="AK1839" i="1" s="1"/>
  <c r="AL1818" i="1"/>
  <c r="AM1818" i="1" s="1"/>
  <c r="AK1818" i="1" a="1"/>
  <c r="AK1818" i="1" s="1"/>
  <c r="AN1818" i="1" s="1"/>
  <c r="AO1818" i="1" s="1"/>
  <c r="AL1766" i="1"/>
  <c r="AM1766" i="1" s="1"/>
  <c r="AK1766" i="1" a="1"/>
  <c r="AK1766" i="1" s="1"/>
  <c r="AL1722" i="1"/>
  <c r="AM1722" i="1" s="1"/>
  <c r="AK1722" i="1" a="1"/>
  <c r="AK1722" i="1" s="1"/>
  <c r="AN1722" i="1" s="1"/>
  <c r="AO1722" i="1" s="1"/>
  <c r="AL1616" i="1"/>
  <c r="AM1616" i="1" s="1"/>
  <c r="AK1616" i="1" a="1"/>
  <c r="AK1616" i="1" s="1"/>
  <c r="AL1422" i="1"/>
  <c r="AM1422" i="1" s="1"/>
  <c r="AK1422" i="1" a="1"/>
  <c r="AK1422" i="1" s="1"/>
  <c r="AN1422" i="1" s="1"/>
  <c r="AO1422" i="1" s="1"/>
  <c r="AL1388" i="1"/>
  <c r="AM1388" i="1" s="1"/>
  <c r="AK1388" i="1" a="1"/>
  <c r="AK1388" i="1" s="1"/>
  <c r="AL1375" i="1"/>
  <c r="AM1375" i="1" s="1"/>
  <c r="AK1375" i="1" a="1"/>
  <c r="AK1375" i="1" s="1"/>
  <c r="AN1375" i="1" s="1"/>
  <c r="AO1375" i="1" s="1"/>
  <c r="AK1347" i="1" a="1"/>
  <c r="AK1347" i="1" s="1"/>
  <c r="AN1347" i="1" s="1"/>
  <c r="AO1347" i="1" s="1"/>
  <c r="AL1347" i="1"/>
  <c r="AM1347" i="1" s="1"/>
  <c r="AL1339" i="1"/>
  <c r="AM1339" i="1" s="1"/>
  <c r="AK1339" i="1" a="1"/>
  <c r="AK1339" i="1" s="1"/>
  <c r="AN1339" i="1" s="1"/>
  <c r="AO1339" i="1" s="1"/>
  <c r="AR1331" i="1"/>
  <c r="AL1331" i="1"/>
  <c r="AM1331" i="1" s="1"/>
  <c r="AK1331" i="1" a="1"/>
  <c r="AK1331" i="1" s="1"/>
  <c r="AL1281" i="1"/>
  <c r="AM1281" i="1" s="1"/>
  <c r="AK1281" i="1" a="1"/>
  <c r="AK1281" i="1" s="1"/>
  <c r="AN1281" i="1" s="1"/>
  <c r="AO1281" i="1" s="1"/>
  <c r="AR1265" i="1"/>
  <c r="AL1265" i="1"/>
  <c r="AM1265" i="1" s="1"/>
  <c r="AK1265" i="1" a="1"/>
  <c r="AK1265" i="1" s="1"/>
  <c r="AL1259" i="1"/>
  <c r="AM1259" i="1" s="1"/>
  <c r="AK1259" i="1" a="1"/>
  <c r="AK1259" i="1" s="1"/>
  <c r="AN1259" i="1" s="1"/>
  <c r="AO1259" i="1" s="1"/>
  <c r="AL1215" i="1"/>
  <c r="AM1215" i="1" s="1"/>
  <c r="AK1215" i="1" a="1"/>
  <c r="AK1215" i="1" s="1"/>
  <c r="AR1092" i="1"/>
  <c r="AL1092" i="1"/>
  <c r="AM1092" i="1" s="1"/>
  <c r="AK1092" i="1" a="1"/>
  <c r="AK1092" i="1" s="1"/>
  <c r="AN1092" i="1" s="1"/>
  <c r="AO1092" i="1" s="1"/>
  <c r="AL1028" i="1"/>
  <c r="AM1028" i="1" s="1"/>
  <c r="AK1028" i="1" a="1"/>
  <c r="AK1028" i="1" s="1"/>
  <c r="AL958" i="1"/>
  <c r="AM958" i="1" s="1"/>
  <c r="AK958" i="1" a="1"/>
  <c r="AK958" i="1" s="1"/>
  <c r="AN958" i="1" s="1"/>
  <c r="AO958" i="1" s="1"/>
  <c r="AR877" i="1"/>
  <c r="AL877" i="1"/>
  <c r="AM877" i="1" s="1"/>
  <c r="AK877" i="1" a="1"/>
  <c r="AK877" i="1" s="1"/>
  <c r="AL819" i="1"/>
  <c r="AM819" i="1" s="1"/>
  <c r="AK819" i="1" a="1"/>
  <c r="AK819" i="1" s="1"/>
  <c r="AN819" i="1" s="1"/>
  <c r="AO819" i="1" s="1"/>
  <c r="AL686" i="1"/>
  <c r="AM686" i="1" s="1"/>
  <c r="AK686" i="1" a="1"/>
  <c r="AK686" i="1" s="1"/>
  <c r="AL545" i="1"/>
  <c r="AM545" i="1" s="1"/>
  <c r="AK545" i="1" a="1"/>
  <c r="AK545" i="1" s="1"/>
  <c r="AN545" i="1" s="1"/>
  <c r="AO545" i="1" s="1"/>
  <c r="AL538" i="1"/>
  <c r="AM538" i="1" s="1"/>
  <c r="AK538" i="1" a="1"/>
  <c r="AK538" i="1" s="1"/>
  <c r="AL518" i="1"/>
  <c r="AM518" i="1" s="1"/>
  <c r="AK518" i="1" a="1"/>
  <c r="AK518" i="1" s="1"/>
  <c r="AN518" i="1" s="1"/>
  <c r="AO518" i="1" s="1"/>
  <c r="AR382" i="1"/>
  <c r="AL382" i="1"/>
  <c r="AM382" i="1" s="1"/>
  <c r="AK382" i="1" a="1"/>
  <c r="AK382" i="1" s="1"/>
  <c r="AR339" i="1"/>
  <c r="AK339" i="1" a="1"/>
  <c r="AK339" i="1" s="1"/>
  <c r="AN339" i="1" s="1"/>
  <c r="AO339" i="1" s="1"/>
  <c r="AL339" i="1"/>
  <c r="AM339" i="1" s="1"/>
  <c r="AL310" i="1"/>
  <c r="AM310" i="1" s="1"/>
  <c r="AK310" i="1" a="1"/>
  <c r="AK310" i="1" s="1"/>
  <c r="AL302" i="1"/>
  <c r="AM302" i="1" s="1"/>
  <c r="AK302" i="1" a="1"/>
  <c r="AK302" i="1" s="1"/>
  <c r="AN302" i="1" s="1"/>
  <c r="AO302" i="1" s="1"/>
  <c r="AR267" i="1"/>
  <c r="AK267" i="1" a="1"/>
  <c r="AK267" i="1" s="1"/>
  <c r="AN267" i="1" s="1"/>
  <c r="AO267" i="1" s="1"/>
  <c r="AL267" i="1"/>
  <c r="AM267" i="1" s="1"/>
  <c r="AL244" i="1"/>
  <c r="AM244" i="1" s="1"/>
  <c r="AK244" i="1" a="1"/>
  <c r="AK244" i="1" s="1"/>
  <c r="AN244" i="1" s="1"/>
  <c r="AO244" i="1" s="1"/>
  <c r="AL172" i="1"/>
  <c r="AM172" i="1" s="1"/>
  <c r="AK172" i="1" a="1"/>
  <c r="AK172" i="1" s="1"/>
  <c r="AL97" i="1"/>
  <c r="AM97" i="1" s="1"/>
  <c r="AK97" i="1" a="1"/>
  <c r="AK97" i="1" s="1"/>
  <c r="AN97" i="1" s="1"/>
  <c r="AO97" i="1" s="1"/>
  <c r="AK75" i="1" a="1"/>
  <c r="AK75" i="1" s="1"/>
  <c r="AN75" i="1" s="1"/>
  <c r="AO75" i="1" s="1"/>
  <c r="AL75" i="1"/>
  <c r="AM75" i="1" s="1"/>
  <c r="AL6592" i="1"/>
  <c r="AM6592" i="1" s="1"/>
  <c r="AK6592" i="1" a="1"/>
  <c r="AK6592" i="1" s="1"/>
  <c r="AN6592" i="1" s="1"/>
  <c r="AO6592" i="1" s="1"/>
  <c r="AL6584" i="1"/>
  <c r="AM6584" i="1" s="1"/>
  <c r="AK6584" i="1" a="1"/>
  <c r="AK6584" i="1" s="1"/>
  <c r="AL6562" i="1"/>
  <c r="AM6562" i="1" s="1"/>
  <c r="AK6562" i="1" a="1"/>
  <c r="AK6562" i="1" s="1"/>
  <c r="AN6562" i="1" s="1"/>
  <c r="AO6562" i="1" s="1"/>
  <c r="AL6555" i="1"/>
  <c r="AM6555" i="1" s="1"/>
  <c r="AK6555" i="1" a="1"/>
  <c r="AK6555" i="1" s="1"/>
  <c r="AR6547" i="1"/>
  <c r="AL6547" i="1"/>
  <c r="AM6547" i="1" s="1"/>
  <c r="AK6547" i="1" a="1"/>
  <c r="AK6547" i="1" s="1"/>
  <c r="AN6547" i="1" s="1"/>
  <c r="AO6547" i="1" s="1"/>
  <c r="AL6540" i="1"/>
  <c r="AM6540" i="1" s="1"/>
  <c r="AR6533" i="1"/>
  <c r="AL6533" i="1"/>
  <c r="AM6533" i="1" s="1"/>
  <c r="AK6533" i="1" a="1"/>
  <c r="AK6533" i="1" s="1"/>
  <c r="AN6533" i="1" s="1"/>
  <c r="AO6533" i="1" s="1"/>
  <c r="AL6526" i="1"/>
  <c r="AM6526" i="1" s="1"/>
  <c r="AK6526" i="1" a="1"/>
  <c r="AK6526" i="1" s="1"/>
  <c r="AN6526" i="1" s="1"/>
  <c r="AO6526" i="1" s="1"/>
  <c r="AL6518" i="1"/>
  <c r="AM6518" i="1" s="1"/>
  <c r="AL6511" i="1"/>
  <c r="AM6511" i="1" s="1"/>
  <c r="AK6511" i="1" a="1"/>
  <c r="AK6511" i="1" s="1"/>
  <c r="AR6504" i="1"/>
  <c r="AL6504" i="1"/>
  <c r="AM6504" i="1" s="1"/>
  <c r="AK6504" i="1" a="1"/>
  <c r="AK6504" i="1" s="1"/>
  <c r="AN6504" i="1" s="1"/>
  <c r="AO6504" i="1" s="1"/>
  <c r="AL6497" i="1"/>
  <c r="AM6497" i="1" s="1"/>
  <c r="AK6497" i="1" a="1"/>
  <c r="AK6497" i="1" s="1"/>
  <c r="AL6489" i="1"/>
  <c r="AM6489" i="1" s="1"/>
  <c r="AK6489" i="1" a="1"/>
  <c r="AK6489" i="1" s="1"/>
  <c r="AN6489" i="1" s="1"/>
  <c r="AO6489" i="1" s="1"/>
  <c r="AL6474" i="1"/>
  <c r="AM6474" i="1" s="1"/>
  <c r="AK6474" i="1" a="1"/>
  <c r="AK6474" i="1" s="1"/>
  <c r="AN6474" i="1" s="1"/>
  <c r="AO6474" i="1" s="1"/>
  <c r="AL6467" i="1"/>
  <c r="AM6467" i="1" s="1"/>
  <c r="AK6467" i="1" a="1"/>
  <c r="AK6467" i="1" s="1"/>
  <c r="AN6467" i="1" s="1"/>
  <c r="AO6467" i="1" s="1"/>
  <c r="AR6460" i="1"/>
  <c r="AK6460" i="1" a="1"/>
  <c r="AK6460" i="1" s="1"/>
  <c r="AN6460" i="1" s="1"/>
  <c r="AO6460" i="1" s="1"/>
  <c r="AL6460" i="1"/>
  <c r="AM6460" i="1" s="1"/>
  <c r="AR6452" i="1"/>
  <c r="AL6452" i="1"/>
  <c r="AM6452" i="1" s="1"/>
  <c r="AR6445" i="1"/>
  <c r="AL6445" i="1"/>
  <c r="AM6445" i="1" s="1"/>
  <c r="AK6445" i="1" a="1"/>
  <c r="AK6445" i="1" s="1"/>
  <c r="AN6445" i="1" s="1"/>
  <c r="AO6445" i="1" s="1"/>
  <c r="AL6438" i="1"/>
  <c r="AM6438" i="1" s="1"/>
  <c r="AK6438" i="1" a="1"/>
  <c r="AK6438" i="1" s="1"/>
  <c r="AN6438" i="1" s="1"/>
  <c r="AO6438" i="1" s="1"/>
  <c r="AL6431" i="1"/>
  <c r="AM6431" i="1" s="1"/>
  <c r="AK6431" i="1" a="1"/>
  <c r="AK6431" i="1" s="1"/>
  <c r="AN6431" i="1" s="1"/>
  <c r="AO6431" i="1" s="1"/>
  <c r="AR6423" i="1"/>
  <c r="AL6423" i="1"/>
  <c r="AM6423" i="1" s="1"/>
  <c r="AL6416" i="1"/>
  <c r="AM6416" i="1" s="1"/>
  <c r="AK6416" i="1" a="1"/>
  <c r="AK6416" i="1" s="1"/>
  <c r="AN6416" i="1" s="1"/>
  <c r="AO6416" i="1" s="1"/>
  <c r="AL6409" i="1"/>
  <c r="AM6409" i="1" s="1"/>
  <c r="AK6409" i="1" a="1"/>
  <c r="AK6409" i="1" s="1"/>
  <c r="AR6394" i="1"/>
  <c r="AL6394" i="1"/>
  <c r="AM6394" i="1" s="1"/>
  <c r="AL6386" i="1"/>
  <c r="AM6386" i="1" s="1"/>
  <c r="AK6386" i="1" a="1"/>
  <c r="AK6386" i="1" s="1"/>
  <c r="AR6379" i="1"/>
  <c r="AL6379" i="1"/>
  <c r="AM6379" i="1" s="1"/>
  <c r="AK6379" i="1" a="1"/>
  <c r="AK6379" i="1" s="1"/>
  <c r="AN6379" i="1" s="1"/>
  <c r="AO6379" i="1" s="1"/>
  <c r="AL6372" i="1"/>
  <c r="AM6372" i="1" s="1"/>
  <c r="AK6372" i="1" a="1"/>
  <c r="AK6372" i="1" s="1"/>
  <c r="AN6372" i="1" s="1"/>
  <c r="AO6372" i="1" s="1"/>
  <c r="AL6365" i="1"/>
  <c r="AM6365" i="1" s="1"/>
  <c r="AK6365" i="1" a="1"/>
  <c r="AK6365" i="1" s="1"/>
  <c r="AL6357" i="1"/>
  <c r="AM6357" i="1" s="1"/>
  <c r="AK6357" i="1" a="1"/>
  <c r="AK6357" i="1" s="1"/>
  <c r="AN6357" i="1" s="1"/>
  <c r="AO6357" i="1" s="1"/>
  <c r="AL6350" i="1"/>
  <c r="AM6350" i="1" s="1"/>
  <c r="AK6350" i="1" a="1"/>
  <c r="AK6350" i="1" s="1"/>
  <c r="AN6350" i="1" s="1"/>
  <c r="AO6350" i="1" s="1"/>
  <c r="AL6343" i="1"/>
  <c r="AM6343" i="1" s="1"/>
  <c r="AK6343" i="1" a="1"/>
  <c r="AK6343" i="1" s="1"/>
  <c r="AN6343" i="1" s="1"/>
  <c r="AO6343" i="1" s="1"/>
  <c r="AR6336" i="1"/>
  <c r="AP6336" i="1"/>
  <c r="AQ6336" i="1" s="1"/>
  <c r="AL6336" i="1"/>
  <c r="AM6336" i="1" s="1"/>
  <c r="AL6328" i="1"/>
  <c r="AM6328" i="1" s="1"/>
  <c r="AK6328" i="1" a="1"/>
  <c r="AK6328" i="1" s="1"/>
  <c r="AN6328" i="1" s="1"/>
  <c r="AO6328" i="1" s="1"/>
  <c r="AL6321" i="1"/>
  <c r="AM6321" i="1" s="1"/>
  <c r="AK6321" i="1" a="1"/>
  <c r="AK6321" i="1" s="1"/>
  <c r="AN6321" i="1" s="1"/>
  <c r="AO6321" i="1" s="1"/>
  <c r="AL6306" i="1"/>
  <c r="AM6306" i="1" s="1"/>
  <c r="AK6306" i="1" a="1"/>
  <c r="AK6306" i="1" s="1"/>
  <c r="AN6306" i="1" s="1"/>
  <c r="AO6306" i="1" s="1"/>
  <c r="AL6299" i="1"/>
  <c r="AM6299" i="1" s="1"/>
  <c r="AK6299" i="1" a="1"/>
  <c r="AK6299" i="1" s="1"/>
  <c r="AN6299" i="1" s="1"/>
  <c r="AO6299" i="1" s="1"/>
  <c r="AR6291" i="1"/>
  <c r="AL6291" i="1"/>
  <c r="AM6291" i="1" s="1"/>
  <c r="AK6291" i="1" a="1"/>
  <c r="AK6291" i="1" s="1"/>
  <c r="AN6291" i="1" s="1"/>
  <c r="AO6291" i="1" s="1"/>
  <c r="AR6284" i="1"/>
  <c r="AL6284" i="1"/>
  <c r="AM6284" i="1" s="1"/>
  <c r="AK6284" i="1" a="1"/>
  <c r="AK6284" i="1" s="1"/>
  <c r="AN6284" i="1" s="1"/>
  <c r="AO6284" i="1" s="1"/>
  <c r="AR6277" i="1"/>
  <c r="AL6277" i="1"/>
  <c r="AM6277" i="1" s="1"/>
  <c r="AL6270" i="1"/>
  <c r="AM6270" i="1" s="1"/>
  <c r="AK6270" i="1" a="1"/>
  <c r="AK6270" i="1" s="1"/>
  <c r="AN6270" i="1" s="1"/>
  <c r="AO6270" i="1" s="1"/>
  <c r="AL6262" i="1"/>
  <c r="AM6262" i="1" s="1"/>
  <c r="AK6262" i="1" a="1"/>
  <c r="AK6262" i="1" s="1"/>
  <c r="AN6262" i="1" s="1"/>
  <c r="AO6262" i="1" s="1"/>
  <c r="AL6255" i="1"/>
  <c r="AM6255" i="1" s="1"/>
  <c r="AK6255" i="1" a="1"/>
  <c r="AK6255" i="1" s="1"/>
  <c r="AN6255" i="1" s="1"/>
  <c r="AO6255" i="1" s="1"/>
  <c r="AL6248" i="1"/>
  <c r="AM6248" i="1" s="1"/>
  <c r="AK6248" i="1" a="1"/>
  <c r="AK6248" i="1" s="1"/>
  <c r="AN6248" i="1" s="1"/>
  <c r="AO6248" i="1" s="1"/>
  <c r="AL6241" i="1"/>
  <c r="AM6241" i="1" s="1"/>
  <c r="AK6241" i="1" a="1"/>
  <c r="AK6241" i="1" s="1"/>
  <c r="AN6241" i="1" s="1"/>
  <c r="AO6241" i="1" s="1"/>
  <c r="AL6233" i="1"/>
  <c r="AM6233" i="1" s="1"/>
  <c r="AK6233" i="1" a="1"/>
  <c r="AK6233" i="1" s="1"/>
  <c r="AN6233" i="1" s="1"/>
  <c r="AO6233" i="1" s="1"/>
  <c r="AL6218" i="1"/>
  <c r="AM6218" i="1" s="1"/>
  <c r="AK6218" i="1" a="1"/>
  <c r="AK6218" i="1" s="1"/>
  <c r="AN6218" i="1" s="1"/>
  <c r="AO6218" i="1" s="1"/>
  <c r="AL6211" i="1"/>
  <c r="AM6211" i="1" s="1"/>
  <c r="AK6211" i="1" a="1"/>
  <c r="AK6211" i="1" s="1"/>
  <c r="AN6211" i="1" s="1"/>
  <c r="AO6211" i="1" s="1"/>
  <c r="AL6204" i="1"/>
  <c r="AM6204" i="1" s="1"/>
  <c r="AK6204" i="1" a="1"/>
  <c r="AK6204" i="1" s="1"/>
  <c r="AN6204" i="1" s="1"/>
  <c r="AO6204" i="1" s="1"/>
  <c r="AR6196" i="1"/>
  <c r="AP6196" i="1"/>
  <c r="AQ6196" i="1" s="1"/>
  <c r="AL6196" i="1"/>
  <c r="AM6196" i="1" s="1"/>
  <c r="AR6189" i="1"/>
  <c r="AL6189" i="1"/>
  <c r="AM6189" i="1" s="1"/>
  <c r="AK6189" i="1" a="1"/>
  <c r="AK6189" i="1" s="1"/>
  <c r="AL6182" i="1"/>
  <c r="AM6182" i="1" s="1"/>
  <c r="AK6182" i="1" a="1"/>
  <c r="AK6182" i="1" s="1"/>
  <c r="AN6182" i="1" s="1"/>
  <c r="AO6182" i="1" s="1"/>
  <c r="AL6175" i="1"/>
  <c r="AM6175" i="1" s="1"/>
  <c r="AK6175" i="1" a="1"/>
  <c r="AK6175" i="1" s="1"/>
  <c r="AL6167" i="1"/>
  <c r="AM6167" i="1" s="1"/>
  <c r="AR6160" i="1"/>
  <c r="AL6160" i="1"/>
  <c r="AM6160" i="1" s="1"/>
  <c r="AK6160" i="1" a="1"/>
  <c r="AK6160" i="1" s="1"/>
  <c r="AN6160" i="1" s="1"/>
  <c r="AO6160" i="1" s="1"/>
  <c r="AL6153" i="1"/>
  <c r="AM6153" i="1" s="1"/>
  <c r="AK6153" i="1" a="1"/>
  <c r="AK6153" i="1" s="1"/>
  <c r="AN6153" i="1" s="1"/>
  <c r="AO6153" i="1" s="1"/>
  <c r="AL6138" i="1"/>
  <c r="AM6138" i="1" s="1"/>
  <c r="AR6123" i="1"/>
  <c r="AL6123" i="1"/>
  <c r="AM6123" i="1" s="1"/>
  <c r="AK6123" i="1" a="1"/>
  <c r="AK6123" i="1" s="1"/>
  <c r="AL6116" i="1"/>
  <c r="AM6116" i="1" s="1"/>
  <c r="AK6116" i="1" a="1"/>
  <c r="AK6116" i="1" s="1"/>
  <c r="AN6116" i="1" s="1"/>
  <c r="AO6116" i="1" s="1"/>
  <c r="AL6109" i="1"/>
  <c r="AM6109" i="1" s="1"/>
  <c r="AK6109" i="1" a="1"/>
  <c r="AK6109" i="1" s="1"/>
  <c r="AN6109" i="1" s="1"/>
  <c r="AO6109" i="1" s="1"/>
  <c r="AL6101" i="1"/>
  <c r="AM6101" i="1" s="1"/>
  <c r="AK6101" i="1" a="1"/>
  <c r="AK6101" i="1" s="1"/>
  <c r="AN6101" i="1" s="1"/>
  <c r="AO6101" i="1" s="1"/>
  <c r="AL6094" i="1"/>
  <c r="AM6094" i="1" s="1"/>
  <c r="AK6094" i="1" a="1"/>
  <c r="AK6094" i="1" s="1"/>
  <c r="AN6094" i="1" s="1"/>
  <c r="AO6094" i="1" s="1"/>
  <c r="AL6087" i="1"/>
  <c r="AM6087" i="1" s="1"/>
  <c r="AK6087" i="1" a="1"/>
  <c r="AK6087" i="1" s="1"/>
  <c r="AN6087" i="1" s="1"/>
  <c r="AO6087" i="1" s="1"/>
  <c r="AL6080" i="1"/>
  <c r="AM6080" i="1" s="1"/>
  <c r="AL6072" i="1"/>
  <c r="AM6072" i="1" s="1"/>
  <c r="AK6072" i="1" a="1"/>
  <c r="AK6072" i="1" s="1"/>
  <c r="AN6072" i="1" s="1"/>
  <c r="AO6072" i="1" s="1"/>
  <c r="AL6065" i="1"/>
  <c r="AM6065" i="1" s="1"/>
  <c r="AK6065" i="1" a="1"/>
  <c r="AK6065" i="1" s="1"/>
  <c r="AN6065" i="1" s="1"/>
  <c r="AO6065" i="1" s="1"/>
  <c r="AL6043" i="1"/>
  <c r="AM6043" i="1" s="1"/>
  <c r="AK6043" i="1" a="1"/>
  <c r="AK6043" i="1" s="1"/>
  <c r="AN6043" i="1" s="1"/>
  <c r="AO6043" i="1" s="1"/>
  <c r="AR6035" i="1"/>
  <c r="AL6035" i="1"/>
  <c r="AM6035" i="1" s="1"/>
  <c r="AK6035" i="1" a="1"/>
  <c r="AK6035" i="1" s="1"/>
  <c r="AN6035" i="1" s="1"/>
  <c r="AO6035" i="1" s="1"/>
  <c r="AL6028" i="1"/>
  <c r="AM6028" i="1" s="1"/>
  <c r="AK6028" i="1" a="1"/>
  <c r="AK6028" i="1" s="1"/>
  <c r="AN6028" i="1" s="1"/>
  <c r="AO6028" i="1" s="1"/>
  <c r="AR6021" i="1"/>
  <c r="AL6021" i="1"/>
  <c r="AM6021" i="1" s="1"/>
  <c r="AR6014" i="1"/>
  <c r="AL6014" i="1"/>
  <c r="AM6014" i="1" s="1"/>
  <c r="AK6014" i="1" a="1"/>
  <c r="AK6014" i="1" s="1"/>
  <c r="AN6014" i="1" s="1"/>
  <c r="AO6014" i="1" s="1"/>
  <c r="AL6006" i="1"/>
  <c r="AM6006" i="1" s="1"/>
  <c r="AK6006" i="1" a="1"/>
  <c r="AK6006" i="1" s="1"/>
  <c r="AL5999" i="1"/>
  <c r="AM5999" i="1" s="1"/>
  <c r="AK5999" i="1" a="1"/>
  <c r="AK5999" i="1" s="1"/>
  <c r="AN5999" i="1" s="1"/>
  <c r="AO5999" i="1" s="1"/>
  <c r="AR5992" i="1"/>
  <c r="AL5992" i="1"/>
  <c r="AM5992" i="1" s="1"/>
  <c r="AK5992" i="1" a="1"/>
  <c r="AK5992" i="1" s="1"/>
  <c r="AL5979" i="1"/>
  <c r="AM5979" i="1" s="1"/>
  <c r="AK5979" i="1" a="1"/>
  <c r="AK5979" i="1" s="1"/>
  <c r="AN5979" i="1" s="1"/>
  <c r="AO5979" i="1" s="1"/>
  <c r="AL5973" i="1"/>
  <c r="AM5973" i="1" s="1"/>
  <c r="AK5973" i="1" a="1"/>
  <c r="AK5973" i="1" s="1"/>
  <c r="AR5960" i="1"/>
  <c r="AL5960" i="1"/>
  <c r="AM5960" i="1" s="1"/>
  <c r="AK5960" i="1" a="1"/>
  <c r="AK5960" i="1" s="1"/>
  <c r="AN5960" i="1" s="1"/>
  <c r="AO5960" i="1" s="1"/>
  <c r="AL5947" i="1"/>
  <c r="AM5947" i="1" s="1"/>
  <c r="AK5947" i="1" a="1"/>
  <c r="AK5947" i="1" s="1"/>
  <c r="AL5941" i="1"/>
  <c r="AM5941" i="1" s="1"/>
  <c r="AK5941" i="1" a="1"/>
  <c r="AK5941" i="1" s="1"/>
  <c r="AN5941" i="1" s="1"/>
  <c r="AO5941" i="1" s="1"/>
  <c r="AR5928" i="1"/>
  <c r="AL5928" i="1"/>
  <c r="AM5928" i="1" s="1"/>
  <c r="AK5928" i="1" a="1"/>
  <c r="AK5928" i="1" s="1"/>
  <c r="AR5915" i="1"/>
  <c r="AL5915" i="1"/>
  <c r="AM5915" i="1" s="1"/>
  <c r="AK5915" i="1" a="1"/>
  <c r="AK5915" i="1" s="1"/>
  <c r="AN5915" i="1" s="1"/>
  <c r="AO5915" i="1" s="1"/>
  <c r="AL5909" i="1"/>
  <c r="AM5909" i="1" s="1"/>
  <c r="AK5909" i="1" a="1"/>
  <c r="AK5909" i="1" s="1"/>
  <c r="AL5897" i="1"/>
  <c r="AM5897" i="1" s="1"/>
  <c r="AK5897" i="1" a="1"/>
  <c r="AK5897" i="1" s="1"/>
  <c r="AN5897" i="1" s="1"/>
  <c r="AO5897" i="1" s="1"/>
  <c r="AL5881" i="1"/>
  <c r="AM5881" i="1" s="1"/>
  <c r="AK5881" i="1" a="1"/>
  <c r="AK5881" i="1" s="1"/>
  <c r="AL5865" i="1"/>
  <c r="AM5865" i="1" s="1"/>
  <c r="AK5865" i="1" a="1"/>
  <c r="AK5865" i="1" s="1"/>
  <c r="AN5865" i="1" s="1"/>
  <c r="AO5865" i="1" s="1"/>
  <c r="AL5860" i="1"/>
  <c r="AM5860" i="1" s="1"/>
  <c r="AK5860" i="1" a="1"/>
  <c r="AK5860" i="1" s="1"/>
  <c r="AR5835" i="1"/>
  <c r="AL5835" i="1"/>
  <c r="AM5835" i="1" s="1"/>
  <c r="AK5835" i="1" a="1"/>
  <c r="AK5835" i="1" s="1"/>
  <c r="AN5835" i="1" s="1"/>
  <c r="AO5835" i="1" s="1"/>
  <c r="AL5822" i="1"/>
  <c r="AM5822" i="1" s="1"/>
  <c r="AK5822" i="1" a="1"/>
  <c r="AK5822" i="1" s="1"/>
  <c r="AR5817" i="1"/>
  <c r="AL5817" i="1"/>
  <c r="AM5817" i="1" s="1"/>
  <c r="AK5817" i="1" a="1"/>
  <c r="AK5817" i="1" s="1"/>
  <c r="AN5817" i="1" s="1"/>
  <c r="AO5817" i="1" s="1"/>
  <c r="AR5797" i="1"/>
  <c r="AL5797" i="1"/>
  <c r="AM5797" i="1" s="1"/>
  <c r="AK5797" i="1" a="1"/>
  <c r="AK5797" i="1" s="1"/>
  <c r="AL5791" i="1"/>
  <c r="AM5791" i="1" s="1"/>
  <c r="AL5766" i="1"/>
  <c r="AM5766" i="1" s="1"/>
  <c r="AL5760" i="1"/>
  <c r="AM5760" i="1" s="1"/>
  <c r="AK5760" i="1" a="1"/>
  <c r="AK5760" i="1" s="1"/>
  <c r="AN5760" i="1" s="1"/>
  <c r="AO5760" i="1" s="1"/>
  <c r="AL5741" i="1"/>
  <c r="AM5741" i="1" s="1"/>
  <c r="AK5741" i="1" a="1"/>
  <c r="AK5741" i="1" s="1"/>
  <c r="AN5741" i="1" s="1"/>
  <c r="AO5741" i="1" s="1"/>
  <c r="AL5734" i="1"/>
  <c r="AM5734" i="1" s="1"/>
  <c r="AK5734" i="1" a="1"/>
  <c r="AK5734" i="1" s="1"/>
  <c r="AN5734" i="1" s="1"/>
  <c r="AO5734" i="1" s="1"/>
  <c r="AR5728" i="1"/>
  <c r="AL5728" i="1"/>
  <c r="AM5728" i="1" s="1"/>
  <c r="AK5728" i="1" a="1"/>
  <c r="AK5728" i="1" s="1"/>
  <c r="AN5728" i="1" s="1"/>
  <c r="AO5728" i="1" s="1"/>
  <c r="AL5702" i="1"/>
  <c r="AM5702" i="1" s="1"/>
  <c r="AK5702" i="1" a="1"/>
  <c r="AK5702" i="1" s="1"/>
  <c r="AN5702" i="1" s="1"/>
  <c r="AO5702" i="1" s="1"/>
  <c r="AL5695" i="1"/>
  <c r="AM5695" i="1" s="1"/>
  <c r="AK5695" i="1" a="1"/>
  <c r="AK5695" i="1" s="1"/>
  <c r="AN5695" i="1" s="1"/>
  <c r="AO5695" i="1" s="1"/>
  <c r="AL5681" i="1"/>
  <c r="AM5681" i="1" s="1"/>
  <c r="AR5674" i="1"/>
  <c r="AL5674" i="1"/>
  <c r="AM5674" i="1" s="1"/>
  <c r="AK5674" i="1" a="1"/>
  <c r="AK5674" i="1" s="1"/>
  <c r="AN5674" i="1" s="1"/>
  <c r="AO5674" i="1" s="1"/>
  <c r="AR5667" i="1"/>
  <c r="AL5667" i="1"/>
  <c r="AM5667" i="1" s="1"/>
  <c r="AK5667" i="1" a="1"/>
  <c r="AK5667" i="1" s="1"/>
  <c r="AN5667" i="1" s="1"/>
  <c r="AO5667" i="1" s="1"/>
  <c r="AL5659" i="1"/>
  <c r="AM5659" i="1" s="1"/>
  <c r="AK5659" i="1" a="1"/>
  <c r="AK5659" i="1" s="1"/>
  <c r="AN5659" i="1" s="1"/>
  <c r="AO5659" i="1" s="1"/>
  <c r="AL5653" i="1"/>
  <c r="AM5653" i="1" s="1"/>
  <c r="AK5653" i="1" a="1"/>
  <c r="AK5653" i="1" s="1"/>
  <c r="AN5653" i="1" s="1"/>
  <c r="AO5653" i="1" s="1"/>
  <c r="AL5616" i="1"/>
  <c r="AM5616" i="1" s="1"/>
  <c r="AK5616" i="1" a="1"/>
  <c r="AK5616" i="1" s="1"/>
  <c r="AN5616" i="1" s="1"/>
  <c r="AO5616" i="1" s="1"/>
  <c r="AL5608" i="1"/>
  <c r="AM5608" i="1" s="1"/>
  <c r="AK5608" i="1" a="1"/>
  <c r="AK5608" i="1" s="1"/>
  <c r="AN5608" i="1" s="1"/>
  <c r="AO5608" i="1" s="1"/>
  <c r="AR5587" i="1"/>
  <c r="AL5587" i="1"/>
  <c r="AM5587" i="1" s="1"/>
  <c r="AK5587" i="1" a="1"/>
  <c r="AK5587" i="1" s="1"/>
  <c r="AN5587" i="1" s="1"/>
  <c r="AO5587" i="1" s="1"/>
  <c r="AL5565" i="1"/>
  <c r="AM5565" i="1" s="1"/>
  <c r="AK5565" i="1" a="1"/>
  <c r="AK5565" i="1" s="1"/>
  <c r="AN5565" i="1" s="1"/>
  <c r="AO5565" i="1" s="1"/>
  <c r="AL5558" i="1"/>
  <c r="AM5558" i="1" s="1"/>
  <c r="AL5543" i="1"/>
  <c r="AM5543" i="1" s="1"/>
  <c r="AK5543" i="1" a="1"/>
  <c r="AK5543" i="1" s="1"/>
  <c r="AR5537" i="1"/>
  <c r="AL5537" i="1"/>
  <c r="AM5537" i="1" s="1"/>
  <c r="AK5537" i="1" a="1"/>
  <c r="AK5537" i="1" s="1"/>
  <c r="AN5537" i="1" s="1"/>
  <c r="AO5537" i="1" s="1"/>
  <c r="AL5530" i="1"/>
  <c r="AM5530" i="1" s="1"/>
  <c r="AK5530" i="1" a="1"/>
  <c r="AK5530" i="1" s="1"/>
  <c r="AR5522" i="1"/>
  <c r="AL5522" i="1"/>
  <c r="AM5522" i="1" s="1"/>
  <c r="AK5522" i="1" a="1"/>
  <c r="AK5522" i="1" s="1"/>
  <c r="AN5522" i="1" s="1"/>
  <c r="AO5522" i="1" s="1"/>
  <c r="AL5502" i="1"/>
  <c r="AM5502" i="1" s="1"/>
  <c r="AR5494" i="1"/>
  <c r="AL5494" i="1"/>
  <c r="AM5494" i="1" s="1"/>
  <c r="AK5494" i="1" a="1"/>
  <c r="AK5494" i="1" s="1"/>
  <c r="AN5494" i="1" s="1"/>
  <c r="AO5494" i="1" s="1"/>
  <c r="AL5471" i="1"/>
  <c r="AM5471" i="1" s="1"/>
  <c r="AK5471" i="1" a="1"/>
  <c r="AK5471" i="1" s="1"/>
  <c r="AN5471" i="1" s="1"/>
  <c r="AO5471" i="1" s="1"/>
  <c r="AL5441" i="1"/>
  <c r="AM5441" i="1" s="1"/>
  <c r="AK5441" i="1" a="1"/>
  <c r="AK5441" i="1" s="1"/>
  <c r="AN5441" i="1" s="1"/>
  <c r="AO5441" i="1" s="1"/>
  <c r="AR5434" i="1"/>
  <c r="AL5434" i="1"/>
  <c r="AM5434" i="1" s="1"/>
  <c r="AK5434" i="1" a="1"/>
  <c r="AK5434" i="1" s="1"/>
  <c r="AN5434" i="1" s="1"/>
  <c r="AO5434" i="1" s="1"/>
  <c r="AL5426" i="1"/>
  <c r="AM5426" i="1" s="1"/>
  <c r="AK5426" i="1" a="1"/>
  <c r="AK5426" i="1" s="1"/>
  <c r="AN5426" i="1" s="1"/>
  <c r="AO5426" i="1" s="1"/>
  <c r="AL5398" i="1"/>
  <c r="AM5398" i="1" s="1"/>
  <c r="AK5398" i="1" a="1"/>
  <c r="AK5398" i="1" s="1"/>
  <c r="AN5398" i="1" s="1"/>
  <c r="AO5398" i="1" s="1"/>
  <c r="AR5369" i="1"/>
  <c r="AL5369" i="1"/>
  <c r="AM5369" i="1" s="1"/>
  <c r="AK5369" i="1" a="1"/>
  <c r="AK5369" i="1" s="1"/>
  <c r="AN5369" i="1" s="1"/>
  <c r="AO5369" i="1" s="1"/>
  <c r="AR5348" i="1"/>
  <c r="AL5348" i="1"/>
  <c r="AM5348" i="1" s="1"/>
  <c r="AK5348" i="1" a="1"/>
  <c r="AK5348" i="1" s="1"/>
  <c r="AN5348" i="1" s="1"/>
  <c r="AO5348" i="1" s="1"/>
  <c r="AL5333" i="1"/>
  <c r="AM5333" i="1" s="1"/>
  <c r="AK5333" i="1" a="1"/>
  <c r="AK5333" i="1" s="1"/>
  <c r="AN5333" i="1" s="1"/>
  <c r="AO5333" i="1" s="1"/>
  <c r="AL5325" i="1"/>
  <c r="AM5325" i="1" s="1"/>
  <c r="AK5325" i="1" a="1"/>
  <c r="AK5325" i="1" s="1"/>
  <c r="AN5325" i="1" s="1"/>
  <c r="AO5325" i="1" s="1"/>
  <c r="AL5297" i="1"/>
  <c r="AM5297" i="1" s="1"/>
  <c r="AK5297" i="1" a="1"/>
  <c r="AK5297" i="1" s="1"/>
  <c r="AN5297" i="1" s="1"/>
  <c r="AO5297" i="1" s="1"/>
  <c r="AL5289" i="1"/>
  <c r="AM5289" i="1" s="1"/>
  <c r="AK5289" i="1" a="1"/>
  <c r="AK5289" i="1" s="1"/>
  <c r="AN5289" i="1" s="1"/>
  <c r="AO5289" i="1" s="1"/>
  <c r="AR5275" i="1"/>
  <c r="AL5275" i="1"/>
  <c r="AM5275" i="1" s="1"/>
  <c r="AK5275" i="1" a="1"/>
  <c r="AK5275" i="1" s="1"/>
  <c r="AN5275" i="1" s="1"/>
  <c r="AO5275" i="1" s="1"/>
  <c r="AL5267" i="1"/>
  <c r="AM5267" i="1" s="1"/>
  <c r="AK5267" i="1" a="1"/>
  <c r="AK5267" i="1" s="1"/>
  <c r="AN5267" i="1" s="1"/>
  <c r="AO5267" i="1" s="1"/>
  <c r="AR5201" i="1"/>
  <c r="AL5201" i="1"/>
  <c r="AM5201" i="1" s="1"/>
  <c r="AK5201" i="1" a="1"/>
  <c r="AK5201" i="1" s="1"/>
  <c r="AN5201" i="1" s="1"/>
  <c r="AO5201" i="1" s="1"/>
  <c r="AL5193" i="1"/>
  <c r="AM5193" i="1" s="1"/>
  <c r="AK5193" i="1" a="1"/>
  <c r="AK5193" i="1" s="1"/>
  <c r="AN5193" i="1" s="1"/>
  <c r="AO5193" i="1" s="1"/>
  <c r="AR5185" i="1"/>
  <c r="AL5185" i="1"/>
  <c r="AM5185" i="1" s="1"/>
  <c r="AK5185" i="1" a="1"/>
  <c r="AK5185" i="1" s="1"/>
  <c r="AN5185" i="1" s="1"/>
  <c r="AO5185" i="1" s="1"/>
  <c r="AL5178" i="1"/>
  <c r="AM5178" i="1" s="1"/>
  <c r="AK5178" i="1" a="1"/>
  <c r="AK5178" i="1" s="1"/>
  <c r="AN5178" i="1" s="1"/>
  <c r="AO5178" i="1" s="1"/>
  <c r="AR5170" i="1"/>
  <c r="AL5170" i="1"/>
  <c r="AM5170" i="1" s="1"/>
  <c r="AK5170" i="1" a="1"/>
  <c r="AK5170" i="1" s="1"/>
  <c r="AN5170" i="1" s="1"/>
  <c r="AO5170" i="1" s="1"/>
  <c r="AL5162" i="1"/>
  <c r="AM5162" i="1" s="1"/>
  <c r="AK5162" i="1" a="1"/>
  <c r="AK5162" i="1" s="1"/>
  <c r="AN5162" i="1" s="1"/>
  <c r="AO5162" i="1" s="1"/>
  <c r="AL5155" i="1"/>
  <c r="AM5155" i="1" s="1"/>
  <c r="AK5155" i="1" a="1"/>
  <c r="AK5155" i="1" s="1"/>
  <c r="AN5155" i="1" s="1"/>
  <c r="AO5155" i="1" s="1"/>
  <c r="AL5147" i="1"/>
  <c r="AM5147" i="1" s="1"/>
  <c r="AK5147" i="1" a="1"/>
  <c r="AK5147" i="1" s="1"/>
  <c r="AN5147" i="1" s="1"/>
  <c r="AO5147" i="1" s="1"/>
  <c r="AR5111" i="1"/>
  <c r="AL5111" i="1"/>
  <c r="AM5111" i="1" s="1"/>
  <c r="AK5111" i="1" a="1"/>
  <c r="AK5111" i="1" s="1"/>
  <c r="AN5111" i="1" s="1"/>
  <c r="AO5111" i="1" s="1"/>
  <c r="AR5073" i="1"/>
  <c r="AL5073" i="1"/>
  <c r="AM5073" i="1" s="1"/>
  <c r="AK5073" i="1" a="1"/>
  <c r="AK5073" i="1" s="1"/>
  <c r="AN5073" i="1" s="1"/>
  <c r="AO5073" i="1" s="1"/>
  <c r="AL5065" i="1"/>
  <c r="AM5065" i="1" s="1"/>
  <c r="AK5065" i="1" a="1"/>
  <c r="AK5065" i="1" s="1"/>
  <c r="AN5065" i="1" s="1"/>
  <c r="AO5065" i="1" s="1"/>
  <c r="AL5050" i="1"/>
  <c r="AM5050" i="1" s="1"/>
  <c r="AK5050" i="1" a="1"/>
  <c r="AK5050" i="1" s="1"/>
  <c r="AN5050" i="1" s="1"/>
  <c r="AO5050" i="1" s="1"/>
  <c r="AL5042" i="1"/>
  <c r="AM5042" i="1" s="1"/>
  <c r="AK5042" i="1" a="1"/>
  <c r="AK5042" i="1" s="1"/>
  <c r="AN5042" i="1" s="1"/>
  <c r="AO5042" i="1" s="1"/>
  <c r="AK5028" i="1" a="1"/>
  <c r="AK5028" i="1" s="1"/>
  <c r="AL5028" i="1"/>
  <c r="AM5028" i="1" s="1"/>
  <c r="AL5006" i="1"/>
  <c r="AM5006" i="1" s="1"/>
  <c r="AK5006" i="1" a="1"/>
  <c r="AK5006" i="1" s="1"/>
  <c r="AN5006" i="1" s="1"/>
  <c r="AO5006" i="1" s="1"/>
  <c r="AL4991" i="1"/>
  <c r="AM4991" i="1" s="1"/>
  <c r="AK4991" i="1" a="1"/>
  <c r="AK4991" i="1" s="1"/>
  <c r="AN4991" i="1" s="1"/>
  <c r="AO4991" i="1" s="1"/>
  <c r="AR4960" i="1"/>
  <c r="AL4960" i="1"/>
  <c r="AM4960" i="1" s="1"/>
  <c r="AK4960" i="1" a="1"/>
  <c r="AK4960" i="1" s="1"/>
  <c r="AN4960" i="1" s="1"/>
  <c r="AO4960" i="1" s="1"/>
  <c r="AL4945" i="1"/>
  <c r="AM4945" i="1" s="1"/>
  <c r="AK4945" i="1" a="1"/>
  <c r="AK4945" i="1" s="1"/>
  <c r="AN4945" i="1" s="1"/>
  <c r="AO4945" i="1" s="1"/>
  <c r="AR4937" i="1"/>
  <c r="AL4937" i="1"/>
  <c r="AM4937" i="1" s="1"/>
  <c r="AK4937" i="1" a="1"/>
  <c r="AK4937" i="1" s="1"/>
  <c r="AN4937" i="1" s="1"/>
  <c r="AO4937" i="1" s="1"/>
  <c r="AL4922" i="1"/>
  <c r="AM4922" i="1" s="1"/>
  <c r="AK4922" i="1" a="1"/>
  <c r="AK4922" i="1" s="1"/>
  <c r="AN4922" i="1" s="1"/>
  <c r="AO4922" i="1" s="1"/>
  <c r="AL4915" i="1"/>
  <c r="AM4915" i="1" s="1"/>
  <c r="AK4915" i="1" a="1"/>
  <c r="AK4915" i="1" s="1"/>
  <c r="AN4915" i="1" s="1"/>
  <c r="AO4915" i="1" s="1"/>
  <c r="AR4879" i="1"/>
  <c r="AL4879" i="1"/>
  <c r="AM4879" i="1" s="1"/>
  <c r="AK4879" i="1" a="1"/>
  <c r="AK4879" i="1" s="1"/>
  <c r="AN4879" i="1" s="1"/>
  <c r="AO4879" i="1" s="1"/>
  <c r="AR4849" i="1"/>
  <c r="AL4849" i="1"/>
  <c r="AM4849" i="1" s="1"/>
  <c r="AK4849" i="1" a="1"/>
  <c r="AK4849" i="1" s="1"/>
  <c r="AN4849" i="1" s="1"/>
  <c r="AO4849" i="1" s="1"/>
  <c r="AL4841" i="1"/>
  <c r="AM4841" i="1" s="1"/>
  <c r="AK4841" i="1" a="1"/>
  <c r="AK4841" i="1" s="1"/>
  <c r="AN4841" i="1" s="1"/>
  <c r="AO4841" i="1" s="1"/>
  <c r="AL4826" i="1"/>
  <c r="AM4826" i="1" s="1"/>
  <c r="AK4826" i="1" a="1"/>
  <c r="AK4826" i="1" s="1"/>
  <c r="AN4826" i="1" s="1"/>
  <c r="AO4826" i="1" s="1"/>
  <c r="AR4819" i="1"/>
  <c r="AL4819" i="1"/>
  <c r="AM4819" i="1" s="1"/>
  <c r="AK4819" i="1" a="1"/>
  <c r="AK4819" i="1" s="1"/>
  <c r="AN4819" i="1" s="1"/>
  <c r="AO4819" i="1" s="1"/>
  <c r="AR4805" i="1"/>
  <c r="AL4805" i="1"/>
  <c r="AM4805" i="1" s="1"/>
  <c r="AK4805" i="1" a="1"/>
  <c r="AK4805" i="1" s="1"/>
  <c r="AN4805" i="1" s="1"/>
  <c r="AO4805" i="1" s="1"/>
  <c r="AL4785" i="1"/>
  <c r="AM4785" i="1" s="1"/>
  <c r="AK4785" i="1" a="1"/>
  <c r="AK4785" i="1" s="1"/>
  <c r="AN4785" i="1" s="1"/>
  <c r="AO4785" i="1" s="1"/>
  <c r="AR4770" i="1"/>
  <c r="AL4770" i="1"/>
  <c r="AM4770" i="1" s="1"/>
  <c r="AK4770" i="1" a="1"/>
  <c r="AK4770" i="1" s="1"/>
  <c r="AN4770" i="1" s="1"/>
  <c r="AO4770" i="1" s="1"/>
  <c r="AR4762" i="1"/>
  <c r="AL4762" i="1"/>
  <c r="AM4762" i="1" s="1"/>
  <c r="AK4762" i="1" a="1"/>
  <c r="AK4762" i="1" s="1"/>
  <c r="AN4762" i="1" s="1"/>
  <c r="AO4762" i="1" s="1"/>
  <c r="AL4755" i="1"/>
  <c r="AM4755" i="1" s="1"/>
  <c r="AL4741" i="1"/>
  <c r="AM4741" i="1" s="1"/>
  <c r="AK4741" i="1" a="1"/>
  <c r="AK4741" i="1" s="1"/>
  <c r="AN4741" i="1" s="1"/>
  <c r="AO4741" i="1" s="1"/>
  <c r="AR4721" i="1"/>
  <c r="AL4721" i="1"/>
  <c r="AM4721" i="1" s="1"/>
  <c r="AK4721" i="1" a="1"/>
  <c r="AK4721" i="1" s="1"/>
  <c r="AN4721" i="1" s="1"/>
  <c r="AO4721" i="1" s="1"/>
  <c r="AL4706" i="1"/>
  <c r="AM4706" i="1" s="1"/>
  <c r="AK4706" i="1" a="1"/>
  <c r="AK4706" i="1" s="1"/>
  <c r="AN4706" i="1" s="1"/>
  <c r="AO4706" i="1" s="1"/>
  <c r="AL4698" i="1"/>
  <c r="AM4698" i="1" s="1"/>
  <c r="AK4698" i="1" a="1"/>
  <c r="AK4698" i="1" s="1"/>
  <c r="AN4698" i="1" s="1"/>
  <c r="AO4698" i="1" s="1"/>
  <c r="AR4691" i="1"/>
  <c r="AL4691" i="1"/>
  <c r="AM4691" i="1" s="1"/>
  <c r="AK4691" i="1" a="1"/>
  <c r="AK4691" i="1" s="1"/>
  <c r="AN4691" i="1" s="1"/>
  <c r="AO4691" i="1" s="1"/>
  <c r="AR4671" i="1"/>
  <c r="AL4671" i="1"/>
  <c r="AM4671" i="1" s="1"/>
  <c r="AK4671" i="1" a="1"/>
  <c r="AK4671" i="1" s="1"/>
  <c r="AN4671" i="1" s="1"/>
  <c r="AO4671" i="1" s="1"/>
  <c r="AR4658" i="1"/>
  <c r="AL4658" i="1"/>
  <c r="AM4658" i="1" s="1"/>
  <c r="AK4658" i="1" a="1"/>
  <c r="AK4658" i="1" s="1"/>
  <c r="AN4658" i="1" s="1"/>
  <c r="AO4658" i="1" s="1"/>
  <c r="AL4650" i="1"/>
  <c r="AM4650" i="1" s="1"/>
  <c r="AK4650" i="1" a="1"/>
  <c r="AK4650" i="1" s="1"/>
  <c r="AN4650" i="1" s="1"/>
  <c r="AO4650" i="1" s="1"/>
  <c r="AL4643" i="1"/>
  <c r="AM4643" i="1" s="1"/>
  <c r="AK4643" i="1" a="1"/>
  <c r="AK4643" i="1" s="1"/>
  <c r="AN4643" i="1" s="1"/>
  <c r="AO4643" i="1" s="1"/>
  <c r="AL4622" i="1"/>
  <c r="AM4622" i="1" s="1"/>
  <c r="AK4622" i="1" a="1"/>
  <c r="AK4622" i="1" s="1"/>
  <c r="AN4622" i="1" s="1"/>
  <c r="AO4622" i="1" s="1"/>
  <c r="AR4614" i="1"/>
  <c r="AL4614" i="1"/>
  <c r="AM4614" i="1" s="1"/>
  <c r="AK4614" i="1" a="1"/>
  <c r="AK4614" i="1" s="1"/>
  <c r="AN4614" i="1" s="1"/>
  <c r="AO4614" i="1" s="1"/>
  <c r="AL4609" i="1"/>
  <c r="AM4609" i="1" s="1"/>
  <c r="AK4609" i="1" a="1"/>
  <c r="AK4609" i="1" s="1"/>
  <c r="AN4609" i="1" s="1"/>
  <c r="AO4609" i="1" s="1"/>
  <c r="AL4601" i="1"/>
  <c r="AM4601" i="1" s="1"/>
  <c r="AK4601" i="1" a="1"/>
  <c r="AK4601" i="1" s="1"/>
  <c r="AN4601" i="1" s="1"/>
  <c r="AO4601" i="1" s="1"/>
  <c r="AR4593" i="1"/>
  <c r="AL4593" i="1"/>
  <c r="AM4593" i="1" s="1"/>
  <c r="AK4593" i="1" a="1"/>
  <c r="AK4593" i="1" s="1"/>
  <c r="AN4593" i="1" s="1"/>
  <c r="AO4593" i="1" s="1"/>
  <c r="AL4566" i="1"/>
  <c r="AM4566" i="1" s="1"/>
  <c r="AK4566" i="1" a="1"/>
  <c r="AK4566" i="1" s="1"/>
  <c r="AN4566" i="1" s="1"/>
  <c r="AO4566" i="1" s="1"/>
  <c r="AL4558" i="1"/>
  <c r="AM4558" i="1" s="1"/>
  <c r="AK4558" i="1" a="1"/>
  <c r="AK4558" i="1" s="1"/>
  <c r="AN4558" i="1" s="1"/>
  <c r="AO4558" i="1" s="1"/>
  <c r="AL4537" i="1"/>
  <c r="AM4537" i="1" s="1"/>
  <c r="AK4537" i="1" a="1"/>
  <c r="AK4537" i="1" s="1"/>
  <c r="AN4537" i="1" s="1"/>
  <c r="AO4537" i="1" s="1"/>
  <c r="AL4522" i="1"/>
  <c r="AM4522" i="1" s="1"/>
  <c r="AK4522" i="1" a="1"/>
  <c r="AK4522" i="1" s="1"/>
  <c r="AN4522" i="1" s="1"/>
  <c r="AO4522" i="1" s="1"/>
  <c r="AL4515" i="1"/>
  <c r="AM4515" i="1" s="1"/>
  <c r="AK4515" i="1" a="1"/>
  <c r="AK4515" i="1" s="1"/>
  <c r="AN4515" i="1" s="1"/>
  <c r="AO4515" i="1" s="1"/>
  <c r="AL4458" i="1"/>
  <c r="AM4458" i="1" s="1"/>
  <c r="AK4458" i="1" a="1"/>
  <c r="AK4458" i="1" s="1"/>
  <c r="AN4458" i="1" s="1"/>
  <c r="AO4458" i="1" s="1"/>
  <c r="AL4451" i="1"/>
  <c r="AM4451" i="1" s="1"/>
  <c r="AK4451" i="1" a="1"/>
  <c r="AK4451" i="1" s="1"/>
  <c r="AN4451" i="1" s="1"/>
  <c r="AO4451" i="1" s="1"/>
  <c r="AL4422" i="1"/>
  <c r="AM4422" i="1" s="1"/>
  <c r="AK4422" i="1" a="1"/>
  <c r="AK4422" i="1" s="1"/>
  <c r="AL4409" i="1"/>
  <c r="AM4409" i="1" s="1"/>
  <c r="AK4409" i="1" a="1"/>
  <c r="AK4409" i="1" s="1"/>
  <c r="AN4409" i="1" s="1"/>
  <c r="AO4409" i="1" s="1"/>
  <c r="AL4395" i="1"/>
  <c r="AM4395" i="1" s="1"/>
  <c r="AK4395" i="1" a="1"/>
  <c r="AK4395" i="1" s="1"/>
  <c r="AN4395" i="1" s="1"/>
  <c r="AO4395" i="1" s="1"/>
  <c r="AL4381" i="1"/>
  <c r="AM4381" i="1" s="1"/>
  <c r="AK4381" i="1" a="1"/>
  <c r="AK4381" i="1" s="1"/>
  <c r="AN4381" i="1" s="1"/>
  <c r="AO4381" i="1" s="1"/>
  <c r="AL4373" i="1"/>
  <c r="AM4373" i="1" s="1"/>
  <c r="AK4373" i="1" a="1"/>
  <c r="AK4373" i="1" s="1"/>
  <c r="AN4373" i="1" s="1"/>
  <c r="AO4373" i="1" s="1"/>
  <c r="AR4353" i="1"/>
  <c r="AL4353" i="1"/>
  <c r="AM4353" i="1" s="1"/>
  <c r="AK4353" i="1" a="1"/>
  <c r="AK4353" i="1" s="1"/>
  <c r="AN4353" i="1" s="1"/>
  <c r="AO4353" i="1" s="1"/>
  <c r="AL4338" i="1"/>
  <c r="AM4338" i="1" s="1"/>
  <c r="AK4338" i="1" a="1"/>
  <c r="AK4338" i="1" s="1"/>
  <c r="AK4332" i="1" a="1"/>
  <c r="AK4332" i="1" s="1"/>
  <c r="AN4332" i="1" s="1"/>
  <c r="AO4332" i="1" s="1"/>
  <c r="AL4332" i="1"/>
  <c r="AM4332" i="1" s="1"/>
  <c r="AR4282" i="1"/>
  <c r="AL4282" i="1"/>
  <c r="AM4282" i="1" s="1"/>
  <c r="AK4282" i="1" a="1"/>
  <c r="AK4282" i="1" s="1"/>
  <c r="AL4275" i="1"/>
  <c r="AM4275" i="1" s="1"/>
  <c r="AK4275" i="1" a="1"/>
  <c r="AK4275" i="1" s="1"/>
  <c r="AN4275" i="1" s="1"/>
  <c r="AO4275" i="1" s="1"/>
  <c r="AR4240" i="1"/>
  <c r="AL4240" i="1"/>
  <c r="AM4240" i="1" s="1"/>
  <c r="AK4240" i="1" a="1"/>
  <c r="AK4240" i="1" s="1"/>
  <c r="AN4240" i="1" s="1"/>
  <c r="AO4240" i="1" s="1"/>
  <c r="AR4233" i="1"/>
  <c r="AL4233" i="1"/>
  <c r="AM4233" i="1" s="1"/>
  <c r="AK4233" i="1" a="1"/>
  <c r="AK4233" i="1" s="1"/>
  <c r="AN4233" i="1" s="1"/>
  <c r="AO4233" i="1" s="1"/>
  <c r="AL4219" i="1"/>
  <c r="AM4219" i="1" s="1"/>
  <c r="AK4219" i="1" a="1"/>
  <c r="AK4219" i="1" s="1"/>
  <c r="AN4219" i="1" s="1"/>
  <c r="AO4219" i="1" s="1"/>
  <c r="AK4212" i="1" a="1"/>
  <c r="AK4212" i="1" s="1"/>
  <c r="AN4212" i="1" s="1"/>
  <c r="AO4212" i="1" s="1"/>
  <c r="AL4212" i="1"/>
  <c r="AM4212" i="1" s="1"/>
  <c r="AR4199" i="1"/>
  <c r="AL4199" i="1"/>
  <c r="AM4199" i="1" s="1"/>
  <c r="AK4199" i="1" a="1"/>
  <c r="AK4199" i="1" s="1"/>
  <c r="AN4199" i="1" s="1"/>
  <c r="AO4199" i="1" s="1"/>
  <c r="AR4184" i="1"/>
  <c r="AL4184" i="1"/>
  <c r="AM4184" i="1" s="1"/>
  <c r="AK4184" i="1" a="1"/>
  <c r="AK4184" i="1" s="1"/>
  <c r="AL4177" i="1"/>
  <c r="AM4177" i="1" s="1"/>
  <c r="AK4177" i="1" a="1"/>
  <c r="AK4177" i="1" s="1"/>
  <c r="AN4177" i="1" s="1"/>
  <c r="AO4177" i="1" s="1"/>
  <c r="AR4170" i="1"/>
  <c r="AL4170" i="1"/>
  <c r="AM4170" i="1" s="1"/>
  <c r="AK4170" i="1" a="1"/>
  <c r="AK4170" i="1" s="1"/>
  <c r="AN4170" i="1" s="1"/>
  <c r="AO4170" i="1" s="1"/>
  <c r="AR4162" i="1"/>
  <c r="AL4162" i="1"/>
  <c r="AM4162" i="1" s="1"/>
  <c r="AK4162" i="1" a="1"/>
  <c r="AK4162" i="1" s="1"/>
  <c r="AN4162" i="1" s="1"/>
  <c r="AO4162" i="1" s="1"/>
  <c r="AL4142" i="1"/>
  <c r="AM4142" i="1" s="1"/>
  <c r="AK4142" i="1" a="1"/>
  <c r="AK4142" i="1" s="1"/>
  <c r="AN4142" i="1" s="1"/>
  <c r="AO4142" i="1" s="1"/>
  <c r="AR4123" i="1"/>
  <c r="AL4123" i="1"/>
  <c r="AM4123" i="1" s="1"/>
  <c r="AK4123" i="1" a="1"/>
  <c r="AK4123" i="1" s="1"/>
  <c r="AN4123" i="1" s="1"/>
  <c r="AO4123" i="1" s="1"/>
  <c r="AL4116" i="1"/>
  <c r="AM4116" i="1" s="1"/>
  <c r="AK4116" i="1" a="1"/>
  <c r="AK4116" i="1" s="1"/>
  <c r="AN4116" i="1" s="1"/>
  <c r="AO4116" i="1" s="1"/>
  <c r="AR4110" i="1"/>
  <c r="AL4110" i="1"/>
  <c r="AM4110" i="1" s="1"/>
  <c r="AK4110" i="1" a="1"/>
  <c r="AK4110" i="1" s="1"/>
  <c r="AN4110" i="1" s="1"/>
  <c r="AO4110" i="1" s="1"/>
  <c r="AL4104" i="1"/>
  <c r="AM4104" i="1" s="1"/>
  <c r="AK4104" i="1" a="1"/>
  <c r="AK4104" i="1" s="1"/>
  <c r="AN4104" i="1" s="1"/>
  <c r="AO4104" i="1" s="1"/>
  <c r="AL4079" i="1"/>
  <c r="AM4079" i="1" s="1"/>
  <c r="AK4079" i="1" a="1"/>
  <c r="AK4079" i="1" s="1"/>
  <c r="AN4079" i="1" s="1"/>
  <c r="AO4079" i="1" s="1"/>
  <c r="AR4066" i="1"/>
  <c r="AL4066" i="1"/>
  <c r="AM4066" i="1" s="1"/>
  <c r="AK4066" i="1" a="1"/>
  <c r="AK4066" i="1" s="1"/>
  <c r="AN4066" i="1" s="1"/>
  <c r="AO4066" i="1" s="1"/>
  <c r="AL4048" i="1"/>
  <c r="AM4048" i="1" s="1"/>
  <c r="AK4048" i="1" a="1"/>
  <c r="AK4048" i="1" s="1"/>
  <c r="AN4048" i="1" s="1"/>
  <c r="AO4048" i="1" s="1"/>
  <c r="AK4035" i="1" a="1"/>
  <c r="AK4035" i="1" s="1"/>
  <c r="AN4035" i="1" s="1"/>
  <c r="AO4035" i="1" s="1"/>
  <c r="AL4035" i="1"/>
  <c r="AM4035" i="1" s="1"/>
  <c r="AR4022" i="1"/>
  <c r="AL4022" i="1"/>
  <c r="AM4022" i="1" s="1"/>
  <c r="AK4022" i="1" a="1"/>
  <c r="AK4022" i="1" s="1"/>
  <c r="AN4022" i="1" s="1"/>
  <c r="AO4022" i="1" s="1"/>
  <c r="AR4004" i="1"/>
  <c r="AL4004" i="1"/>
  <c r="AM4004" i="1" s="1"/>
  <c r="AK4004" i="1" a="1"/>
  <c r="AK4004" i="1" s="1"/>
  <c r="AN4004" i="1" s="1"/>
  <c r="AO4004" i="1" s="1"/>
  <c r="AR3998" i="1"/>
  <c r="AL3998" i="1"/>
  <c r="AM3998" i="1" s="1"/>
  <c r="AK3998" i="1" a="1"/>
  <c r="AK3998" i="1" s="1"/>
  <c r="AN3998" i="1" s="1"/>
  <c r="AO3998" i="1" s="1"/>
  <c r="AR3991" i="1"/>
  <c r="AL3991" i="1"/>
  <c r="AM3991" i="1" s="1"/>
  <c r="AK3991" i="1" a="1"/>
  <c r="AK3991" i="1" s="1"/>
  <c r="AN3991" i="1" s="1"/>
  <c r="AO3991" i="1" s="1"/>
  <c r="AL3986" i="1"/>
  <c r="AM3986" i="1" s="1"/>
  <c r="AK3986" i="1" a="1"/>
  <c r="AK3986" i="1" s="1"/>
  <c r="AL3960" i="1"/>
  <c r="AM3960" i="1" s="1"/>
  <c r="AK3960" i="1" a="1"/>
  <c r="AK3960" i="1" s="1"/>
  <c r="AN3960" i="1" s="1"/>
  <c r="AO3960" i="1" s="1"/>
  <c r="AR3947" i="1"/>
  <c r="AL3947" i="1"/>
  <c r="AM3947" i="1" s="1"/>
  <c r="AK3947" i="1" a="1"/>
  <c r="AK3947" i="1" s="1"/>
  <c r="AR3926" i="1"/>
  <c r="AL3926" i="1"/>
  <c r="AM3926" i="1" s="1"/>
  <c r="AK3926" i="1" a="1"/>
  <c r="AK3926" i="1" s="1"/>
  <c r="AN3926" i="1" s="1"/>
  <c r="AO3926" i="1" s="1"/>
  <c r="AL3913" i="1"/>
  <c r="AM3913" i="1" s="1"/>
  <c r="AK3913" i="1" a="1"/>
  <c r="AK3913" i="1" s="1"/>
  <c r="AN3913" i="1" s="1"/>
  <c r="AO3913" i="1" s="1"/>
  <c r="AL3898" i="1"/>
  <c r="AM3898" i="1" s="1"/>
  <c r="AK3898" i="1" a="1"/>
  <c r="AK3898" i="1" s="1"/>
  <c r="AN3898" i="1" s="1"/>
  <c r="AO3898" i="1" s="1"/>
  <c r="AL3884" i="1"/>
  <c r="AM3884" i="1" s="1"/>
  <c r="AK3884" i="1" a="1"/>
  <c r="AK3884" i="1" s="1"/>
  <c r="AN3884" i="1" s="1"/>
  <c r="AO3884" i="1" s="1"/>
  <c r="AL3877" i="1"/>
  <c r="AM3877" i="1" s="1"/>
  <c r="AK3877" i="1" a="1"/>
  <c r="AK3877" i="1" s="1"/>
  <c r="AN3877" i="1" s="1"/>
  <c r="AO3877" i="1" s="1"/>
  <c r="AL3869" i="1"/>
  <c r="AM3869" i="1" s="1"/>
  <c r="AK3869" i="1" a="1"/>
  <c r="AK3869" i="1" s="1"/>
  <c r="AN3869" i="1" s="1"/>
  <c r="AO3869" i="1" s="1"/>
  <c r="AL3848" i="1"/>
  <c r="AM3848" i="1" s="1"/>
  <c r="AK3848" i="1" a="1"/>
  <c r="AK3848" i="1" s="1"/>
  <c r="AN3848" i="1" s="1"/>
  <c r="AO3848" i="1" s="1"/>
  <c r="AL3825" i="1"/>
  <c r="AM3825" i="1" s="1"/>
  <c r="AK3825" i="1" a="1"/>
  <c r="AK3825" i="1" s="1"/>
  <c r="AN3825" i="1" s="1"/>
  <c r="AO3825" i="1" s="1"/>
  <c r="AR3752" i="1"/>
  <c r="AL3752" i="1"/>
  <c r="AM3752" i="1" s="1"/>
  <c r="AK3752" i="1" a="1"/>
  <c r="AK3752" i="1" s="1"/>
  <c r="AN3752" i="1" s="1"/>
  <c r="AO3752" i="1" s="1"/>
  <c r="AR3724" i="1"/>
  <c r="AL3724" i="1"/>
  <c r="AM3724" i="1" s="1"/>
  <c r="AK3724" i="1" a="1"/>
  <c r="AK3724" i="1" s="1"/>
  <c r="AN3724" i="1" s="1"/>
  <c r="AO3724" i="1" s="1"/>
  <c r="AL3718" i="1"/>
  <c r="AM3718" i="1" s="1"/>
  <c r="AK3718" i="1" a="1"/>
  <c r="AK3718" i="1" s="1"/>
  <c r="AL3669" i="1"/>
  <c r="AM3669" i="1" s="1"/>
  <c r="AK3669" i="1" a="1"/>
  <c r="AK3669" i="1" s="1"/>
  <c r="AN3669" i="1" s="1"/>
  <c r="AO3669" i="1" s="1"/>
  <c r="AL3661" i="1"/>
  <c r="AM3661" i="1" s="1"/>
  <c r="AK3661" i="1" a="1"/>
  <c r="AK3661" i="1" s="1"/>
  <c r="AN3661" i="1" s="1"/>
  <c r="AO3661" i="1" s="1"/>
  <c r="AL3633" i="1"/>
  <c r="AM3633" i="1" s="1"/>
  <c r="AK3633" i="1" a="1"/>
  <c r="AK3633" i="1" s="1"/>
  <c r="AN3633" i="1" s="1"/>
  <c r="AO3633" i="1" s="1"/>
  <c r="AL3626" i="1"/>
  <c r="AM3626" i="1" s="1"/>
  <c r="AK3626" i="1" a="1"/>
  <c r="AK3626" i="1" s="1"/>
  <c r="AN3626" i="1" s="1"/>
  <c r="AO3626" i="1" s="1"/>
  <c r="AL3604" i="1"/>
  <c r="AM3604" i="1" s="1"/>
  <c r="AK3604" i="1" a="1"/>
  <c r="AK3604" i="1" s="1"/>
  <c r="AN3604" i="1" s="1"/>
  <c r="AO3604" i="1" s="1"/>
  <c r="AL3596" i="1"/>
  <c r="AM3596" i="1" s="1"/>
  <c r="AK3596" i="1" a="1"/>
  <c r="AK3596" i="1" s="1"/>
  <c r="AN3596" i="1" s="1"/>
  <c r="AO3596" i="1" s="1"/>
  <c r="AL3568" i="1"/>
  <c r="AM3568" i="1" s="1"/>
  <c r="AK3568" i="1" a="1"/>
  <c r="AK3568" i="1" s="1"/>
  <c r="AN3568" i="1" s="1"/>
  <c r="AO3568" i="1" s="1"/>
  <c r="AL3539" i="1"/>
  <c r="AM3539" i="1" s="1"/>
  <c r="AK3539" i="1" a="1"/>
  <c r="AK3539" i="1" s="1"/>
  <c r="AN3539" i="1" s="1"/>
  <c r="AO3539" i="1" s="1"/>
  <c r="AL3496" i="1"/>
  <c r="AM3496" i="1" s="1"/>
  <c r="AK3496" i="1" a="1"/>
  <c r="AK3496" i="1" s="1"/>
  <c r="AN3496" i="1" s="1"/>
  <c r="AO3496" i="1" s="1"/>
  <c r="AL3482" i="1"/>
  <c r="AM3482" i="1" s="1"/>
  <c r="AK3482" i="1" a="1"/>
  <c r="AK3482" i="1" s="1"/>
  <c r="AN3482" i="1" s="1"/>
  <c r="AO3482" i="1" s="1"/>
  <c r="AR3445" i="1"/>
  <c r="AL3445" i="1"/>
  <c r="AM3445" i="1" s="1"/>
  <c r="AK3445" i="1" a="1"/>
  <c r="AK3445" i="1" s="1"/>
  <c r="AN3445" i="1" s="1"/>
  <c r="AO3445" i="1" s="1"/>
  <c r="AR3438" i="1"/>
  <c r="AL3438" i="1"/>
  <c r="AM3438" i="1" s="1"/>
  <c r="AK3438" i="1" a="1"/>
  <c r="AK3438" i="1" s="1"/>
  <c r="AN3438" i="1" s="1"/>
  <c r="AO3438" i="1" s="1"/>
  <c r="AL3417" i="1"/>
  <c r="AM3417" i="1" s="1"/>
  <c r="AK3417" i="1" a="1"/>
  <c r="AK3417" i="1" s="1"/>
  <c r="AN3417" i="1" s="1"/>
  <c r="AO3417" i="1" s="1"/>
  <c r="AR3409" i="1"/>
  <c r="AL3409" i="1"/>
  <c r="AM3409" i="1" s="1"/>
  <c r="AK3409" i="1" a="1"/>
  <c r="AK3409" i="1" s="1"/>
  <c r="AN3409" i="1" s="1"/>
  <c r="AO3409" i="1" s="1"/>
  <c r="AL3388" i="1"/>
  <c r="AM3388" i="1" s="1"/>
  <c r="AK3388" i="1" a="1"/>
  <c r="AK3388" i="1" s="1"/>
  <c r="AL3335" i="1"/>
  <c r="AM3335" i="1" s="1"/>
  <c r="AK3335" i="1" a="1"/>
  <c r="AK3335" i="1" s="1"/>
  <c r="AN3335" i="1" s="1"/>
  <c r="AO3335" i="1" s="1"/>
  <c r="AL3327" i="1"/>
  <c r="AM3327" i="1" s="1"/>
  <c r="AK3327" i="1" a="1"/>
  <c r="AK3327" i="1" s="1"/>
  <c r="AN3327" i="1" s="1"/>
  <c r="AO3327" i="1" s="1"/>
  <c r="AL3304" i="1"/>
  <c r="AM3304" i="1" s="1"/>
  <c r="AK3304" i="1" a="1"/>
  <c r="AK3304" i="1" s="1"/>
  <c r="AN3304" i="1" s="1"/>
  <c r="AO3304" i="1" s="1"/>
  <c r="AR3288" i="1"/>
  <c r="AL3288" i="1"/>
  <c r="AM3288" i="1" s="1"/>
  <c r="AK3288" i="1" a="1"/>
  <c r="AK3288" i="1" s="1"/>
  <c r="AN3288" i="1" s="1"/>
  <c r="AO3288" i="1" s="1"/>
  <c r="AL3242" i="1"/>
  <c r="AM3242" i="1" s="1"/>
  <c r="AK3242" i="1" a="1"/>
  <c r="AK3242" i="1" s="1"/>
  <c r="AL3164" i="1"/>
  <c r="AM3164" i="1" s="1"/>
  <c r="AK3164" i="1" a="1"/>
  <c r="AK3164" i="1" s="1"/>
  <c r="AN3164" i="1" s="1"/>
  <c r="AO3164" i="1" s="1"/>
  <c r="AR3133" i="1"/>
  <c r="AL3133" i="1"/>
  <c r="AM3133" i="1" s="1"/>
  <c r="AK3133" i="1" a="1"/>
  <c r="AK3133" i="1" s="1"/>
  <c r="AN3133" i="1" s="1"/>
  <c r="AO3133" i="1" s="1"/>
  <c r="AR3079" i="1"/>
  <c r="AL3079" i="1"/>
  <c r="AM3079" i="1" s="1"/>
  <c r="AK3079" i="1" a="1"/>
  <c r="AK3079" i="1" s="1"/>
  <c r="AN3079" i="1" s="1"/>
  <c r="AO3079" i="1" s="1"/>
  <c r="AL3071" i="1"/>
  <c r="AM3071" i="1" s="1"/>
  <c r="AK3071" i="1" a="1"/>
  <c r="AK3071" i="1" s="1"/>
  <c r="AN3071" i="1" s="1"/>
  <c r="AO3071" i="1" s="1"/>
  <c r="AL3048" i="1"/>
  <c r="AM3048" i="1" s="1"/>
  <c r="AK3048" i="1" a="1"/>
  <c r="AK3048" i="1" s="1"/>
  <c r="AN3048" i="1" s="1"/>
  <c r="AO3048" i="1" s="1"/>
  <c r="AL3032" i="1"/>
  <c r="AM3032" i="1" s="1"/>
  <c r="AK3032" i="1" a="1"/>
  <c r="AK3032" i="1" s="1"/>
  <c r="AN3032" i="1" s="1"/>
  <c r="AO3032" i="1" s="1"/>
  <c r="AL2986" i="1"/>
  <c r="AM2986" i="1" s="1"/>
  <c r="AK2986" i="1" a="1"/>
  <c r="AK2986" i="1" s="1"/>
  <c r="AN2986" i="1" s="1"/>
  <c r="AO2986" i="1" s="1"/>
  <c r="AL2941" i="1"/>
  <c r="AM2941" i="1" s="1"/>
  <c r="AK2941" i="1" a="1"/>
  <c r="AK2941" i="1" s="1"/>
  <c r="AN2941" i="1" s="1"/>
  <c r="AO2941" i="1" s="1"/>
  <c r="AL2837" i="1"/>
  <c r="AM2837" i="1" s="1"/>
  <c r="AK2837" i="1" a="1"/>
  <c r="AK2837" i="1" s="1"/>
  <c r="AL2815" i="1"/>
  <c r="AM2815" i="1" s="1"/>
  <c r="AK2815" i="1" a="1"/>
  <c r="AK2815" i="1" s="1"/>
  <c r="AN2815" i="1" s="1"/>
  <c r="AO2815" i="1" s="1"/>
  <c r="AR2808" i="1"/>
  <c r="AL2808" i="1"/>
  <c r="AM2808" i="1" s="1"/>
  <c r="AK2808" i="1" a="1"/>
  <c r="AK2808" i="1" s="1"/>
  <c r="AL2801" i="1"/>
  <c r="AM2801" i="1" s="1"/>
  <c r="AK2801" i="1" a="1"/>
  <c r="AK2801" i="1" s="1"/>
  <c r="AN2801" i="1" s="1"/>
  <c r="AO2801" i="1" s="1"/>
  <c r="AR2774" i="1"/>
  <c r="AL2774" i="1"/>
  <c r="AM2774" i="1" s="1"/>
  <c r="AL2759" i="1"/>
  <c r="AM2759" i="1" s="1"/>
  <c r="AK2759" i="1" a="1"/>
  <c r="AK2759" i="1" s="1"/>
  <c r="AN2759" i="1" s="1"/>
  <c r="AO2759" i="1" s="1"/>
  <c r="AL2752" i="1"/>
  <c r="AM2752" i="1" s="1"/>
  <c r="AK2752" i="1" a="1"/>
  <c r="AK2752" i="1" s="1"/>
  <c r="AN2752" i="1" s="1"/>
  <c r="AO2752" i="1" s="1"/>
  <c r="AL2738" i="1"/>
  <c r="AM2738" i="1" s="1"/>
  <c r="AK2738" i="1" a="1"/>
  <c r="AK2738" i="1" s="1"/>
  <c r="AN2738" i="1" s="1"/>
  <c r="AO2738" i="1" s="1"/>
  <c r="AR2703" i="1"/>
  <c r="AL2703" i="1"/>
  <c r="AM2703" i="1" s="1"/>
  <c r="AK2703" i="1" a="1"/>
  <c r="AK2703" i="1" s="1"/>
  <c r="AN2703" i="1" s="1"/>
  <c r="AO2703" i="1" s="1"/>
  <c r="AL2696" i="1"/>
  <c r="AM2696" i="1" s="1"/>
  <c r="AK2696" i="1" a="1"/>
  <c r="AK2696" i="1" s="1"/>
  <c r="AN2696" i="1" s="1"/>
  <c r="AO2696" i="1" s="1"/>
  <c r="AL2640" i="1"/>
  <c r="AM2640" i="1" s="1"/>
  <c r="AK2640" i="1" a="1"/>
  <c r="AK2640" i="1" s="1"/>
  <c r="AN2640" i="1" s="1"/>
  <c r="AO2640" i="1" s="1"/>
  <c r="AR2605" i="1"/>
  <c r="AL2605" i="1"/>
  <c r="AM2605" i="1" s="1"/>
  <c r="AK2605" i="1" a="1"/>
  <c r="AK2605" i="1" s="1"/>
  <c r="AN2605" i="1" s="1"/>
  <c r="AO2605" i="1" s="1"/>
  <c r="AL2584" i="1"/>
  <c r="AM2584" i="1" s="1"/>
  <c r="AK2584" i="1" a="1"/>
  <c r="AK2584" i="1" s="1"/>
  <c r="AN2584" i="1" s="1"/>
  <c r="AO2584" i="1" s="1"/>
  <c r="AL2577" i="1"/>
  <c r="AM2577" i="1" s="1"/>
  <c r="AK2577" i="1" a="1"/>
  <c r="AK2577" i="1" s="1"/>
  <c r="AN2577" i="1" s="1"/>
  <c r="AO2577" i="1" s="1"/>
  <c r="AL2569" i="1"/>
  <c r="AM2569" i="1" s="1"/>
  <c r="AK2569" i="1" a="1"/>
  <c r="AK2569" i="1" s="1"/>
  <c r="AN2569" i="1" s="1"/>
  <c r="AO2569" i="1" s="1"/>
  <c r="AR2535" i="1"/>
  <c r="AL2535" i="1"/>
  <c r="AM2535" i="1" s="1"/>
  <c r="AK2535" i="1" a="1"/>
  <c r="AK2535" i="1" s="1"/>
  <c r="AN2535" i="1" s="1"/>
  <c r="AO2535" i="1" s="1"/>
  <c r="AL2528" i="1"/>
  <c r="AM2528" i="1" s="1"/>
  <c r="AK2528" i="1" a="1"/>
  <c r="AK2528" i="1" s="1"/>
  <c r="AN2528" i="1" s="1"/>
  <c r="AO2528" i="1" s="1"/>
  <c r="AR2521" i="1"/>
  <c r="AL2521" i="1"/>
  <c r="AM2521" i="1" s="1"/>
  <c r="AK2521" i="1" a="1"/>
  <c r="AK2521" i="1" s="1"/>
  <c r="AN2521" i="1" s="1"/>
  <c r="AO2521" i="1" s="1"/>
  <c r="AR2479" i="1"/>
  <c r="AL2479" i="1"/>
  <c r="AM2479" i="1" s="1"/>
  <c r="AK2479" i="1" a="1"/>
  <c r="AK2479" i="1" s="1"/>
  <c r="AN2479" i="1" s="1"/>
  <c r="AO2479" i="1" s="1"/>
  <c r="AL2465" i="1"/>
  <c r="AM2465" i="1" s="1"/>
  <c r="AK2465" i="1" a="1"/>
  <c r="AK2465" i="1" s="1"/>
  <c r="AN2465" i="1" s="1"/>
  <c r="AO2465" i="1" s="1"/>
  <c r="AL2436" i="1"/>
  <c r="AM2436" i="1" s="1"/>
  <c r="AK2436" i="1" a="1"/>
  <c r="AK2436" i="1" s="1"/>
  <c r="AN2436" i="1" s="1"/>
  <c r="AO2436" i="1" s="1"/>
  <c r="AR2423" i="1"/>
  <c r="AL2423" i="1"/>
  <c r="AM2423" i="1" s="1"/>
  <c r="AK2423" i="1" a="1"/>
  <c r="AK2423" i="1" s="1"/>
  <c r="AN2423" i="1" s="1"/>
  <c r="AO2423" i="1" s="1"/>
  <c r="AL2395" i="1"/>
  <c r="AM2395" i="1" s="1"/>
  <c r="AK2395" i="1" a="1"/>
  <c r="AK2395" i="1" s="1"/>
  <c r="AN2395" i="1" s="1"/>
  <c r="AO2395" i="1" s="1"/>
  <c r="AR2338" i="1"/>
  <c r="AL2338" i="1"/>
  <c r="AM2338" i="1" s="1"/>
  <c r="AK2338" i="1" a="1"/>
  <c r="AK2338" i="1" s="1"/>
  <c r="AN2338" i="1" s="1"/>
  <c r="AO2338" i="1" s="1"/>
  <c r="AR2330" i="1"/>
  <c r="AL2330" i="1"/>
  <c r="AM2330" i="1" s="1"/>
  <c r="AK2330" i="1" a="1"/>
  <c r="AK2330" i="1" s="1"/>
  <c r="AN2330" i="1" s="1"/>
  <c r="AO2330" i="1" s="1"/>
  <c r="AL2316" i="1"/>
  <c r="AM2316" i="1" s="1"/>
  <c r="AK2316" i="1" a="1"/>
  <c r="AK2316" i="1" s="1"/>
  <c r="AN2316" i="1" s="1"/>
  <c r="AO2316" i="1" s="1"/>
  <c r="AL2308" i="1"/>
  <c r="AM2308" i="1" s="1"/>
  <c r="AK2308" i="1" a="1"/>
  <c r="AK2308" i="1" s="1"/>
  <c r="AN2308" i="1" s="1"/>
  <c r="AO2308" i="1" s="1"/>
  <c r="AR2278" i="1"/>
  <c r="AL2278" i="1"/>
  <c r="AM2278" i="1" s="1"/>
  <c r="AK2278" i="1" a="1"/>
  <c r="AK2278" i="1" s="1"/>
  <c r="AN2278" i="1" s="1"/>
  <c r="AO2278" i="1" s="1"/>
  <c r="AL2264" i="1"/>
  <c r="AM2264" i="1" s="1"/>
  <c r="AK2264" i="1" a="1"/>
  <c r="AK2264" i="1" s="1"/>
  <c r="AN2264" i="1" s="1"/>
  <c r="AO2264" i="1" s="1"/>
  <c r="AL2191" i="1"/>
  <c r="AM2191" i="1" s="1"/>
  <c r="AK2191" i="1" a="1"/>
  <c r="AK2191" i="1" s="1"/>
  <c r="AN2191" i="1" s="1"/>
  <c r="AO2191" i="1" s="1"/>
  <c r="AR2177" i="1"/>
  <c r="AL2177" i="1"/>
  <c r="AM2177" i="1" s="1"/>
  <c r="AK2177" i="1" a="1"/>
  <c r="AK2177" i="1" s="1"/>
  <c r="AN2177" i="1" s="1"/>
  <c r="AO2177" i="1" s="1"/>
  <c r="AL2170" i="1"/>
  <c r="AM2170" i="1" s="1"/>
  <c r="AK2170" i="1" a="1"/>
  <c r="AK2170" i="1" s="1"/>
  <c r="AN2170" i="1" s="1"/>
  <c r="AO2170" i="1" s="1"/>
  <c r="AL2164" i="1"/>
  <c r="AM2164" i="1" s="1"/>
  <c r="AK2164" i="1" a="1"/>
  <c r="AK2164" i="1" s="1"/>
  <c r="AN2164" i="1" s="1"/>
  <c r="AO2164" i="1" s="1"/>
  <c r="AL2127" i="1"/>
  <c r="AM2127" i="1" s="1"/>
  <c r="AK2127" i="1" a="1"/>
  <c r="AK2127" i="1" s="1"/>
  <c r="AN2127" i="1" s="1"/>
  <c r="AO2127" i="1" s="1"/>
  <c r="AL2120" i="1"/>
  <c r="AM2120" i="1" s="1"/>
  <c r="AK2120" i="1" a="1"/>
  <c r="AK2120" i="1" s="1"/>
  <c r="AN2120" i="1" s="1"/>
  <c r="AO2120" i="1" s="1"/>
  <c r="AL2071" i="1"/>
  <c r="AM2071" i="1" s="1"/>
  <c r="AR2063" i="1"/>
  <c r="AL2063" i="1"/>
  <c r="AM2063" i="1" s="1"/>
  <c r="AK2063" i="1" a="1"/>
  <c r="AK2063" i="1" s="1"/>
  <c r="AL1983" i="1"/>
  <c r="AM1983" i="1" s="1"/>
  <c r="AK1983" i="1" a="1"/>
  <c r="AK1983" i="1" s="1"/>
  <c r="AN1983" i="1" s="1"/>
  <c r="AO1983" i="1" s="1"/>
  <c r="AL1976" i="1"/>
  <c r="AM1976" i="1" s="1"/>
  <c r="AK1976" i="1" a="1"/>
  <c r="AK1976" i="1" s="1"/>
  <c r="AR1946" i="1"/>
  <c r="AL1946" i="1"/>
  <c r="AM1946" i="1" s="1"/>
  <c r="AK1946" i="1" a="1"/>
  <c r="AK1946" i="1" s="1"/>
  <c r="AR1938" i="1"/>
  <c r="AL1938" i="1"/>
  <c r="AM1938" i="1" s="1"/>
  <c r="AK1938" i="1" a="1"/>
  <c r="AK1938" i="1" s="1"/>
  <c r="AR1868" i="1"/>
  <c r="AL1868" i="1"/>
  <c r="AM1868" i="1" s="1"/>
  <c r="AK1868" i="1" a="1"/>
  <c r="AK1868" i="1" s="1"/>
  <c r="AN1868" i="1" s="1"/>
  <c r="AO1868" i="1" s="1"/>
  <c r="AR1860" i="1"/>
  <c r="AL1860" i="1"/>
  <c r="AM1860" i="1" s="1"/>
  <c r="AK1860" i="1" a="1"/>
  <c r="AK1860" i="1" s="1"/>
  <c r="AL1831" i="1"/>
  <c r="AM1831" i="1" s="1"/>
  <c r="AK1831" i="1" a="1"/>
  <c r="AK1831" i="1" s="1"/>
  <c r="AN1831" i="1" s="1"/>
  <c r="AO1831" i="1" s="1"/>
  <c r="AR1668" i="1"/>
  <c r="AL1668" i="1"/>
  <c r="AM1668" i="1" s="1"/>
  <c r="AK1668" i="1" a="1"/>
  <c r="AK1668" i="1" s="1"/>
  <c r="AL1652" i="1"/>
  <c r="AM1652" i="1" s="1"/>
  <c r="AK1652" i="1" a="1"/>
  <c r="AK1652" i="1" s="1"/>
  <c r="AN1652" i="1" s="1"/>
  <c r="AO1652" i="1" s="1"/>
  <c r="AR1644" i="1"/>
  <c r="AL1644" i="1"/>
  <c r="AM1644" i="1" s="1"/>
  <c r="AK1644" i="1" a="1"/>
  <c r="AK1644" i="1" s="1"/>
  <c r="AR1637" i="1"/>
  <c r="AL1637" i="1"/>
  <c r="AM1637" i="1" s="1"/>
  <c r="AK1637" i="1" a="1"/>
  <c r="AK1637" i="1" s="1"/>
  <c r="AN1637" i="1" s="1"/>
  <c r="AO1637" i="1" s="1"/>
  <c r="AR1560" i="1"/>
  <c r="AL1560" i="1"/>
  <c r="AM1560" i="1" s="1"/>
  <c r="AK1560" i="1" a="1"/>
  <c r="AK1560" i="1" s="1"/>
  <c r="AL1486" i="1"/>
  <c r="AM1486" i="1" s="1"/>
  <c r="AK1486" i="1" a="1"/>
  <c r="AK1486" i="1" s="1"/>
  <c r="AN1486" i="1" s="1"/>
  <c r="AO1486" i="1" s="1"/>
  <c r="AL1479" i="1"/>
  <c r="AM1479" i="1" s="1"/>
  <c r="AK1479" i="1" a="1"/>
  <c r="AK1479" i="1" s="1"/>
  <c r="AR1459" i="1"/>
  <c r="AK1459" i="1" a="1"/>
  <c r="AK1459" i="1" s="1"/>
  <c r="AN1459" i="1" s="1"/>
  <c r="AO1459" i="1" s="1"/>
  <c r="AL1459" i="1"/>
  <c r="AM1459" i="1" s="1"/>
  <c r="AL1434" i="1"/>
  <c r="AM1434" i="1" s="1"/>
  <c r="AK1434" i="1" a="1"/>
  <c r="AK1434" i="1" s="1"/>
  <c r="AL1428" i="1"/>
  <c r="AM1428" i="1" s="1"/>
  <c r="AK1428" i="1" a="1"/>
  <c r="AK1428" i="1" s="1"/>
  <c r="AN1428" i="1" s="1"/>
  <c r="AO1428" i="1" s="1"/>
  <c r="AR1413" i="1"/>
  <c r="AL1413" i="1"/>
  <c r="AM1413" i="1" s="1"/>
  <c r="AK1413" i="1" a="1"/>
  <c r="AK1413" i="1" s="1"/>
  <c r="AL1400" i="1"/>
  <c r="AM1400" i="1" s="1"/>
  <c r="AK1400" i="1" a="1"/>
  <c r="AK1400" i="1" s="1"/>
  <c r="AN1400" i="1" s="1"/>
  <c r="AO1400" i="1" s="1"/>
  <c r="AL1366" i="1"/>
  <c r="AM1366" i="1" s="1"/>
  <c r="AK1366" i="1" a="1"/>
  <c r="AK1366" i="1" s="1"/>
  <c r="AL1272" i="1"/>
  <c r="AM1272" i="1" s="1"/>
  <c r="AK1272" i="1" a="1"/>
  <c r="AK1272" i="1" s="1"/>
  <c r="AN1272" i="1" s="1"/>
  <c r="AO1272" i="1" s="1"/>
  <c r="AR1251" i="1"/>
  <c r="AL1251" i="1"/>
  <c r="AM1251" i="1" s="1"/>
  <c r="AK1251" i="1" a="1"/>
  <c r="AK1251" i="1" s="1"/>
  <c r="AL1243" i="1"/>
  <c r="AM1243" i="1" s="1"/>
  <c r="AK1243" i="1" a="1"/>
  <c r="AK1243" i="1" s="1"/>
  <c r="AN1243" i="1" s="1"/>
  <c r="AO1243" i="1" s="1"/>
  <c r="AK1235" i="1" a="1"/>
  <c r="AK1235" i="1" s="1"/>
  <c r="AN1235" i="1" s="1"/>
  <c r="AO1235" i="1" s="1"/>
  <c r="AL1235" i="1"/>
  <c r="AM1235" i="1" s="1"/>
  <c r="AL1185" i="1"/>
  <c r="AM1185" i="1" s="1"/>
  <c r="AK1185" i="1" a="1"/>
  <c r="AK1185" i="1" s="1"/>
  <c r="AN1185" i="1" s="1"/>
  <c r="AO1185" i="1" s="1"/>
  <c r="AK1163" i="1" a="1"/>
  <c r="AK1163" i="1" s="1"/>
  <c r="AN1163" i="1" s="1"/>
  <c r="AO1163" i="1" s="1"/>
  <c r="AL1163" i="1"/>
  <c r="AM1163" i="1" s="1"/>
  <c r="AR1125" i="1"/>
  <c r="AL1125" i="1"/>
  <c r="AM1125" i="1" s="1"/>
  <c r="AK1125" i="1" a="1"/>
  <c r="AK1125" i="1" s="1"/>
  <c r="AN1125" i="1" s="1"/>
  <c r="AO1125" i="1" s="1"/>
  <c r="AL1098" i="1"/>
  <c r="AM1098" i="1" s="1"/>
  <c r="AK1098" i="1" a="1"/>
  <c r="AK1098" i="1" s="1"/>
  <c r="AR1091" i="1"/>
  <c r="AK1091" i="1" a="1"/>
  <c r="AK1091" i="1" s="1"/>
  <c r="AN1091" i="1" s="1"/>
  <c r="AO1091" i="1" s="1"/>
  <c r="AL1091" i="1"/>
  <c r="AM1091" i="1" s="1"/>
  <c r="AL1084" i="1"/>
  <c r="AM1084" i="1" s="1"/>
  <c r="AK1084" i="1" a="1"/>
  <c r="AK1084" i="1" s="1"/>
  <c r="AL1034" i="1"/>
  <c r="AM1034" i="1" s="1"/>
  <c r="AK1034" i="1" a="1"/>
  <c r="AK1034" i="1" s="1"/>
  <c r="AN1034" i="1" s="1"/>
  <c r="AO1034" i="1" s="1"/>
  <c r="AK1027" i="1" a="1"/>
  <c r="AK1027" i="1" s="1"/>
  <c r="AN1027" i="1" s="1"/>
  <c r="AO1027" i="1" s="1"/>
  <c r="AL1027" i="1"/>
  <c r="AM1027" i="1" s="1"/>
  <c r="AR1020" i="1"/>
  <c r="AL1020" i="1"/>
  <c r="AM1020" i="1" s="1"/>
  <c r="AK1020" i="1" a="1"/>
  <c r="AK1020" i="1" s="1"/>
  <c r="AN1020" i="1" s="1"/>
  <c r="AO1020" i="1" s="1"/>
  <c r="AL978" i="1"/>
  <c r="AM978" i="1" s="1"/>
  <c r="AK978" i="1" a="1"/>
  <c r="AK978" i="1" s="1"/>
  <c r="AL964" i="1"/>
  <c r="AM964" i="1" s="1"/>
  <c r="AK964" i="1" a="1"/>
  <c r="AK964" i="1" s="1"/>
  <c r="AN964" i="1" s="1"/>
  <c r="AO964" i="1" s="1"/>
  <c r="AL935" i="1"/>
  <c r="AM935" i="1" s="1"/>
  <c r="AK935" i="1" a="1"/>
  <c r="AK935" i="1" s="1"/>
  <c r="AL922" i="1"/>
  <c r="AM922" i="1" s="1"/>
  <c r="AK922" i="1" a="1"/>
  <c r="AK922" i="1" s="1"/>
  <c r="AN922" i="1" s="1"/>
  <c r="AO922" i="1" s="1"/>
  <c r="AL892" i="1"/>
  <c r="AM892" i="1" s="1"/>
  <c r="AK892" i="1" a="1"/>
  <c r="AK892" i="1" s="1"/>
  <c r="AR884" i="1"/>
  <c r="AL884" i="1"/>
  <c r="AM884" i="1" s="1"/>
  <c r="AK884" i="1" a="1"/>
  <c r="AK884" i="1" s="1"/>
  <c r="AN884" i="1" s="1"/>
  <c r="AO884" i="1" s="1"/>
  <c r="AL869" i="1"/>
  <c r="AM869" i="1" s="1"/>
  <c r="AK869" i="1" a="1"/>
  <c r="AK869" i="1" s="1"/>
  <c r="AL861" i="1"/>
  <c r="AM861" i="1" s="1"/>
  <c r="AK861" i="1" a="1"/>
  <c r="AK861" i="1" s="1"/>
  <c r="AN861" i="1" s="1"/>
  <c r="AO861" i="1" s="1"/>
  <c r="AR854" i="1"/>
  <c r="AL854" i="1"/>
  <c r="AM854" i="1" s="1"/>
  <c r="AK854" i="1" a="1"/>
  <c r="AK854" i="1" s="1"/>
  <c r="AR796" i="1"/>
  <c r="AL796" i="1"/>
  <c r="AM796" i="1" s="1"/>
  <c r="AK796" i="1" a="1"/>
  <c r="AK796" i="1" s="1"/>
  <c r="AN796" i="1" s="1"/>
  <c r="AO796" i="1" s="1"/>
  <c r="AL781" i="1"/>
  <c r="AM781" i="1" s="1"/>
  <c r="AK781" i="1" a="1"/>
  <c r="AK781" i="1" s="1"/>
  <c r="AL766" i="1"/>
  <c r="AM766" i="1" s="1"/>
  <c r="AK766" i="1" a="1"/>
  <c r="AK766" i="1" s="1"/>
  <c r="AN766" i="1" s="1"/>
  <c r="AO766" i="1" s="1"/>
  <c r="AL736" i="1"/>
  <c r="AM736" i="1" s="1"/>
  <c r="AK736" i="1" a="1"/>
  <c r="AK736" i="1" s="1"/>
  <c r="AL699" i="1"/>
  <c r="AM699" i="1" s="1"/>
  <c r="AK699" i="1" a="1"/>
  <c r="AK699" i="1" s="1"/>
  <c r="AN699" i="1" s="1"/>
  <c r="AO699" i="1" s="1"/>
  <c r="AL692" i="1"/>
  <c r="AM692" i="1" s="1"/>
  <c r="AK692" i="1" a="1"/>
  <c r="AK692" i="1" s="1"/>
  <c r="AL685" i="1"/>
  <c r="AM685" i="1" s="1"/>
  <c r="AK685" i="1" a="1"/>
  <c r="AK685" i="1" s="1"/>
  <c r="AN685" i="1" s="1"/>
  <c r="AO685" i="1" s="1"/>
  <c r="AR602" i="1"/>
  <c r="AL602" i="1"/>
  <c r="AM602" i="1" s="1"/>
  <c r="AK602" i="1" a="1"/>
  <c r="AK602" i="1" s="1"/>
  <c r="AL563" i="1"/>
  <c r="AM563" i="1" s="1"/>
  <c r="AK563" i="1" a="1"/>
  <c r="AK563" i="1" s="1"/>
  <c r="AN563" i="1" s="1"/>
  <c r="AO563" i="1" s="1"/>
  <c r="AL556" i="1"/>
  <c r="AM556" i="1" s="1"/>
  <c r="AK556" i="1" a="1"/>
  <c r="AK556" i="1" s="1"/>
  <c r="AR550" i="1"/>
  <c r="AL550" i="1"/>
  <c r="AM550" i="1" s="1"/>
  <c r="AK550" i="1" a="1"/>
  <c r="AK550" i="1" s="1"/>
  <c r="AN550" i="1" s="1"/>
  <c r="AO550" i="1" s="1"/>
  <c r="AL495" i="1"/>
  <c r="AM495" i="1" s="1"/>
  <c r="AK495" i="1" a="1"/>
  <c r="AK495" i="1" s="1"/>
  <c r="AK451" i="1" a="1"/>
  <c r="AK451" i="1" s="1"/>
  <c r="AN451" i="1" s="1"/>
  <c r="AO451" i="1" s="1"/>
  <c r="AL451" i="1"/>
  <c r="AM451" i="1" s="1"/>
  <c r="AL422" i="1"/>
  <c r="AM422" i="1" s="1"/>
  <c r="AK422" i="1" a="1"/>
  <c r="AK422" i="1" s="1"/>
  <c r="AL388" i="1"/>
  <c r="AM388" i="1" s="1"/>
  <c r="AK388" i="1" a="1"/>
  <c r="AK388" i="1" s="1"/>
  <c r="AN388" i="1" s="1"/>
  <c r="AO388" i="1" s="1"/>
  <c r="AL381" i="1"/>
  <c r="AM381" i="1" s="1"/>
  <c r="AK381" i="1" a="1"/>
  <c r="AK381" i="1" s="1"/>
  <c r="AL345" i="1"/>
  <c r="AM345" i="1" s="1"/>
  <c r="AK345" i="1" a="1"/>
  <c r="AK345" i="1" s="1"/>
  <c r="AN345" i="1" s="1"/>
  <c r="AO345" i="1" s="1"/>
  <c r="AR266" i="1"/>
  <c r="AL266" i="1"/>
  <c r="AM266" i="1" s="1"/>
  <c r="AK266" i="1" a="1"/>
  <c r="AK266" i="1" s="1"/>
  <c r="AL258" i="1"/>
  <c r="AM258" i="1" s="1"/>
  <c r="AK258" i="1" a="1"/>
  <c r="AK258" i="1" s="1"/>
  <c r="AN258" i="1" s="1"/>
  <c r="AO258" i="1" s="1"/>
  <c r="AL214" i="1"/>
  <c r="AM214" i="1" s="1"/>
  <c r="AK214" i="1" a="1"/>
  <c r="AK214" i="1" s="1"/>
  <c r="AL200" i="1"/>
  <c r="AM200" i="1" s="1"/>
  <c r="AK200" i="1" a="1"/>
  <c r="AK200" i="1" s="1"/>
  <c r="AN200" i="1" s="1"/>
  <c r="AO200" i="1" s="1"/>
  <c r="AK179" i="1" a="1"/>
  <c r="AK179" i="1" s="1"/>
  <c r="AN179" i="1" s="1"/>
  <c r="AO179" i="1" s="1"/>
  <c r="AL179" i="1"/>
  <c r="AM179" i="1" s="1"/>
  <c r="AK171" i="1" a="1"/>
  <c r="AK171" i="1" s="1"/>
  <c r="AN171" i="1" s="1"/>
  <c r="AO171" i="1" s="1"/>
  <c r="AL171" i="1"/>
  <c r="AM171" i="1" s="1"/>
  <c r="AK139" i="1" a="1"/>
  <c r="AK139" i="1" s="1"/>
  <c r="AN139" i="1" s="1"/>
  <c r="AO139" i="1" s="1"/>
  <c r="AL139" i="1"/>
  <c r="AM139" i="1" s="1"/>
  <c r="AR104" i="1"/>
  <c r="AL104" i="1"/>
  <c r="AM104" i="1" s="1"/>
  <c r="AK104" i="1" a="1"/>
  <c r="AK104" i="1" s="1"/>
  <c r="AN104" i="1" s="1"/>
  <c r="AO104" i="1" s="1"/>
  <c r="AR96" i="1"/>
  <c r="AL96" i="1"/>
  <c r="AM96" i="1" s="1"/>
  <c r="AK96" i="1" a="1"/>
  <c r="AK96" i="1" s="1"/>
  <c r="AR52" i="1"/>
  <c r="AL52" i="1"/>
  <c r="AM52" i="1" s="1"/>
  <c r="AK52" i="1" a="1"/>
  <c r="AK52" i="1" s="1"/>
  <c r="AN52" i="1" s="1"/>
  <c r="AO52" i="1" s="1"/>
  <c r="AR22" i="1"/>
  <c r="AL22" i="1"/>
  <c r="AM22" i="1" s="1"/>
  <c r="AK22" i="1" a="1"/>
  <c r="AK22" i="1" s="1"/>
  <c r="AR15" i="1"/>
  <c r="AL15" i="1"/>
  <c r="AM15" i="1" s="1"/>
  <c r="AK15" i="1" a="1"/>
  <c r="AK15" i="1" s="1"/>
  <c r="AN15" i="1" s="1"/>
  <c r="AO15" i="1" s="1"/>
  <c r="AK6518" i="1" a="1"/>
  <c r="AK6518" i="1" s="1"/>
  <c r="AN6518" i="1" s="1"/>
  <c r="AO6518" i="1" s="1"/>
  <c r="AK6423" i="1" a="1"/>
  <c r="AK6423" i="1" s="1"/>
  <c r="AN6423" i="1" s="1"/>
  <c r="AO6423" i="1" s="1"/>
  <c r="AK5766" i="1" a="1"/>
  <c r="AK5766" i="1" s="1"/>
  <c r="AN5766" i="1" s="1"/>
  <c r="AO5766" i="1" s="1"/>
  <c r="AK2774" i="1" a="1"/>
  <c r="AK2774" i="1" s="1"/>
  <c r="AN2774" i="1" s="1"/>
  <c r="AO2774" i="1" s="1"/>
  <c r="AR6593" i="1"/>
  <c r="AL6593" i="1"/>
  <c r="AM6593" i="1" s="1"/>
  <c r="AK6593" i="1" a="1"/>
  <c r="AK6593" i="1" s="1"/>
  <c r="AN6593" i="1" s="1"/>
  <c r="AO6593" i="1" s="1"/>
  <c r="AL6541" i="1"/>
  <c r="AM6541" i="1" s="1"/>
  <c r="AK6541" i="1" a="1"/>
  <c r="AK6541" i="1" s="1"/>
  <c r="AL6446" i="1"/>
  <c r="AM6446" i="1" s="1"/>
  <c r="AR6380" i="1"/>
  <c r="AL6380" i="1"/>
  <c r="AM6380" i="1" s="1"/>
  <c r="AK6380" i="1" a="1"/>
  <c r="AK6380" i="1" s="1"/>
  <c r="AN6380" i="1" s="1"/>
  <c r="AO6380" i="1" s="1"/>
  <c r="AL6329" i="1"/>
  <c r="AM6329" i="1" s="1"/>
  <c r="AK6329" i="1" a="1"/>
  <c r="AK6329" i="1" s="1"/>
  <c r="AN6329" i="1" s="1"/>
  <c r="AO6329" i="1" s="1"/>
  <c r="AR6278" i="1"/>
  <c r="AL6278" i="1"/>
  <c r="AM6278" i="1" s="1"/>
  <c r="AK6278" i="1" a="1"/>
  <c r="AK6278" i="1" s="1"/>
  <c r="AN6278" i="1" s="1"/>
  <c r="AO6278" i="1" s="1"/>
  <c r="AL6226" i="1"/>
  <c r="AM6226" i="1" s="1"/>
  <c r="AK6226" i="1" a="1"/>
  <c r="AK6226" i="1" s="1"/>
  <c r="AL6176" i="1"/>
  <c r="AM6176" i="1" s="1"/>
  <c r="AK6176" i="1" a="1"/>
  <c r="AK6176" i="1" s="1"/>
  <c r="AN6176" i="1" s="1"/>
  <c r="AO6176" i="1" s="1"/>
  <c r="AR6117" i="1"/>
  <c r="AL6117" i="1"/>
  <c r="AM6117" i="1" s="1"/>
  <c r="AK6117" i="1" a="1"/>
  <c r="AK6117" i="1" s="1"/>
  <c r="AN6117" i="1" s="1"/>
  <c r="AO6117" i="1" s="1"/>
  <c r="AR6051" i="1"/>
  <c r="AL6051" i="1"/>
  <c r="AM6051" i="1" s="1"/>
  <c r="AK6051" i="1" a="1"/>
  <c r="AK6051" i="1" s="1"/>
  <c r="AN6051" i="1" s="1"/>
  <c r="AO6051" i="1" s="1"/>
  <c r="AL6015" i="1"/>
  <c r="AM6015" i="1" s="1"/>
  <c r="AK6015" i="1" a="1"/>
  <c r="AK6015" i="1" s="1"/>
  <c r="AN6015" i="1" s="1"/>
  <c r="AO6015" i="1" s="1"/>
  <c r="AL5967" i="1"/>
  <c r="AM5967" i="1" s="1"/>
  <c r="AK5967" i="1" a="1"/>
  <c r="AK5967" i="1" s="1"/>
  <c r="AN5967" i="1" s="1"/>
  <c r="AO5967" i="1" s="1"/>
  <c r="AL5823" i="1"/>
  <c r="AM5823" i="1" s="1"/>
  <c r="AK5823" i="1" a="1"/>
  <c r="AK5823" i="1" s="1"/>
  <c r="AN5823" i="1" s="1"/>
  <c r="AO5823" i="1" s="1"/>
  <c r="AL5767" i="1"/>
  <c r="AM5767" i="1" s="1"/>
  <c r="AK5767" i="1" a="1"/>
  <c r="AK5767" i="1" s="1"/>
  <c r="AN5767" i="1" s="1"/>
  <c r="AO5767" i="1" s="1"/>
  <c r="AL5729" i="1"/>
  <c r="AM5729" i="1" s="1"/>
  <c r="AK5729" i="1" a="1"/>
  <c r="AK5729" i="1" s="1"/>
  <c r="AN5729" i="1" s="1"/>
  <c r="AO5729" i="1" s="1"/>
  <c r="AL5722" i="1"/>
  <c r="AM5722" i="1" s="1"/>
  <c r="AK5722" i="1" a="1"/>
  <c r="AK5722" i="1" s="1"/>
  <c r="AN5722" i="1" s="1"/>
  <c r="AO5722" i="1" s="1"/>
  <c r="AR5715" i="1"/>
  <c r="AL5715" i="1"/>
  <c r="AM5715" i="1" s="1"/>
  <c r="AK5715" i="1" a="1"/>
  <c r="AK5715" i="1" s="1"/>
  <c r="AN5715" i="1" s="1"/>
  <c r="AO5715" i="1" s="1"/>
  <c r="AL5668" i="1"/>
  <c r="AM5668" i="1" s="1"/>
  <c r="AK5668" i="1" a="1"/>
  <c r="AK5668" i="1" s="1"/>
  <c r="AN5668" i="1" s="1"/>
  <c r="AO5668" i="1" s="1"/>
  <c r="AL5639" i="1"/>
  <c r="AM5639" i="1" s="1"/>
  <c r="AK5639" i="1" a="1"/>
  <c r="AK5639" i="1" s="1"/>
  <c r="AR5531" i="1"/>
  <c r="AL5531" i="1"/>
  <c r="AM5531" i="1" s="1"/>
  <c r="AK5531" i="1" a="1"/>
  <c r="AK5531" i="1" s="1"/>
  <c r="AN5531" i="1" s="1"/>
  <c r="AO5531" i="1" s="1"/>
  <c r="AL5523" i="1"/>
  <c r="AM5523" i="1" s="1"/>
  <c r="AK5523" i="1" a="1"/>
  <c r="AK5523" i="1" s="1"/>
  <c r="AN5523" i="1" s="1"/>
  <c r="AO5523" i="1" s="1"/>
  <c r="AL5427" i="1"/>
  <c r="AM5427" i="1" s="1"/>
  <c r="AK5427" i="1" a="1"/>
  <c r="AK5427" i="1" s="1"/>
  <c r="AR5261" i="1"/>
  <c r="AL5261" i="1"/>
  <c r="AM5261" i="1" s="1"/>
  <c r="AK5261" i="1" a="1"/>
  <c r="AK5261" i="1" s="1"/>
  <c r="AN5261" i="1" s="1"/>
  <c r="AO5261" i="1" s="1"/>
  <c r="AL5148" i="1"/>
  <c r="AM5148" i="1" s="1"/>
  <c r="AK5148" i="1" a="1"/>
  <c r="AK5148" i="1" s="1"/>
  <c r="AN5148" i="1" s="1"/>
  <c r="AO5148" i="1" s="1"/>
  <c r="AL4961" i="1"/>
  <c r="AM4961" i="1" s="1"/>
  <c r="AK4961" i="1" a="1"/>
  <c r="AK4961" i="1" s="1"/>
  <c r="AN4961" i="1" s="1"/>
  <c r="AO4961" i="1" s="1"/>
  <c r="AR4685" i="1"/>
  <c r="AL4685" i="1"/>
  <c r="AM4685" i="1" s="1"/>
  <c r="AK4685" i="1" a="1"/>
  <c r="AK4685" i="1" s="1"/>
  <c r="AN4685" i="1" s="1"/>
  <c r="AO4685" i="1" s="1"/>
  <c r="AL4623" i="1"/>
  <c r="AM4623" i="1" s="1"/>
  <c r="AK4623" i="1" a="1"/>
  <c r="AK4623" i="1" s="1"/>
  <c r="AN4623" i="1" s="1"/>
  <c r="AO4623" i="1" s="1"/>
  <c r="AL4602" i="1"/>
  <c r="AM4602" i="1" s="1"/>
  <c r="AK4602" i="1" a="1"/>
  <c r="AK4602" i="1" s="1"/>
  <c r="AN4602" i="1" s="1"/>
  <c r="AO4602" i="1" s="1"/>
  <c r="AL4473" i="1"/>
  <c r="AM4473" i="1" s="1"/>
  <c r="AK4473" i="1" a="1"/>
  <c r="AK4473" i="1" s="1"/>
  <c r="AN4473" i="1" s="1"/>
  <c r="AO4473" i="1" s="1"/>
  <c r="AL4459" i="1"/>
  <c r="AM4459" i="1" s="1"/>
  <c r="AK4459" i="1" a="1"/>
  <c r="AK4459" i="1" s="1"/>
  <c r="AN4459" i="1" s="1"/>
  <c r="AO4459" i="1" s="1"/>
  <c r="AR4402" i="1"/>
  <c r="AL4402" i="1"/>
  <c r="AM4402" i="1" s="1"/>
  <c r="AK4402" i="1" a="1"/>
  <c r="AK4402" i="1" s="1"/>
  <c r="AN4402" i="1" s="1"/>
  <c r="AO4402" i="1" s="1"/>
  <c r="AL4248" i="1"/>
  <c r="AM4248" i="1" s="1"/>
  <c r="AK4248" i="1" a="1"/>
  <c r="AK4248" i="1" s="1"/>
  <c r="AN4248" i="1" s="1"/>
  <c r="AO4248" i="1" s="1"/>
  <c r="AL4241" i="1"/>
  <c r="AM4241" i="1" s="1"/>
  <c r="AK4241" i="1" a="1"/>
  <c r="AK4241" i="1" s="1"/>
  <c r="AN4241" i="1" s="1"/>
  <c r="AO4241" i="1" s="1"/>
  <c r="AL4157" i="1"/>
  <c r="AM4157" i="1" s="1"/>
  <c r="AL4111" i="1"/>
  <c r="AM4111" i="1" s="1"/>
  <c r="AK4111" i="1" a="1"/>
  <c r="AK4111" i="1" s="1"/>
  <c r="AN4111" i="1" s="1"/>
  <c r="AO4111" i="1" s="1"/>
  <c r="AL3961" i="1"/>
  <c r="AM3961" i="1" s="1"/>
  <c r="AK3961" i="1" a="1"/>
  <c r="AK3961" i="1" s="1"/>
  <c r="AN3961" i="1" s="1"/>
  <c r="AO3961" i="1" s="1"/>
  <c r="AL3885" i="1"/>
  <c r="AM3885" i="1" s="1"/>
  <c r="AK3885" i="1" a="1"/>
  <c r="AK3885" i="1" s="1"/>
  <c r="AN3885" i="1" s="1"/>
  <c r="AO3885" i="1" s="1"/>
  <c r="AR3878" i="1"/>
  <c r="AL3878" i="1"/>
  <c r="AM3878" i="1" s="1"/>
  <c r="AK3878" i="1" a="1"/>
  <c r="AK3878" i="1" s="1"/>
  <c r="AN3878" i="1" s="1"/>
  <c r="AO3878" i="1" s="1"/>
  <c r="AR3870" i="1"/>
  <c r="AL3870" i="1"/>
  <c r="AM3870" i="1" s="1"/>
  <c r="AK3870" i="1" a="1"/>
  <c r="AK3870" i="1" s="1"/>
  <c r="AN3870" i="1" s="1"/>
  <c r="AO3870" i="1" s="1"/>
  <c r="AR3605" i="1"/>
  <c r="AL3605" i="1"/>
  <c r="AM3605" i="1" s="1"/>
  <c r="AK3605" i="1" a="1"/>
  <c r="AK3605" i="1" s="1"/>
  <c r="AN3605" i="1" s="1"/>
  <c r="AO3605" i="1" s="1"/>
  <c r="AL3504" i="1"/>
  <c r="AM3504" i="1" s="1"/>
  <c r="AK3504" i="1" a="1"/>
  <c r="AK3504" i="1" s="1"/>
  <c r="AN3504" i="1" s="1"/>
  <c r="AO3504" i="1" s="1"/>
  <c r="AL3313" i="1"/>
  <c r="AM3313" i="1" s="1"/>
  <c r="AK3313" i="1" a="1"/>
  <c r="AK3313" i="1" s="1"/>
  <c r="AN3313" i="1" s="1"/>
  <c r="AO3313" i="1" s="1"/>
  <c r="AR2979" i="1"/>
  <c r="AL2979" i="1"/>
  <c r="AM2979" i="1" s="1"/>
  <c r="AK2979" i="1" a="1"/>
  <c r="AK2979" i="1" s="1"/>
  <c r="AN2979" i="1" s="1"/>
  <c r="AO2979" i="1" s="1"/>
  <c r="AL2648" i="1"/>
  <c r="AM2648" i="1" s="1"/>
  <c r="AK2648" i="1" a="1"/>
  <c r="AK2648" i="1" s="1"/>
  <c r="AN2648" i="1" s="1"/>
  <c r="AO2648" i="1" s="1"/>
  <c r="AL2641" i="1"/>
  <c r="AM2641" i="1" s="1"/>
  <c r="AK2641" i="1" a="1"/>
  <c r="AK2641" i="1" s="1"/>
  <c r="AN2641" i="1" s="1"/>
  <c r="AO2641" i="1" s="1"/>
  <c r="AR2633" i="1"/>
  <c r="AL2633" i="1"/>
  <c r="AM2633" i="1" s="1"/>
  <c r="AK2633" i="1" a="1"/>
  <c r="AK2633" i="1" s="1"/>
  <c r="AN2633" i="1" s="1"/>
  <c r="AO2633" i="1" s="1"/>
  <c r="AR2599" i="1"/>
  <c r="AL2599" i="1"/>
  <c r="AM2599" i="1" s="1"/>
  <c r="AK2599" i="1" a="1"/>
  <c r="AK2599" i="1" s="1"/>
  <c r="AN2599" i="1" s="1"/>
  <c r="AO2599" i="1" s="1"/>
  <c r="AR2592" i="1"/>
  <c r="AL2592" i="1"/>
  <c r="AM2592" i="1" s="1"/>
  <c r="AK2592" i="1" a="1"/>
  <c r="AK2592" i="1" s="1"/>
  <c r="AN2592" i="1" s="1"/>
  <c r="AO2592" i="1" s="1"/>
  <c r="AR2585" i="1"/>
  <c r="AL2585" i="1"/>
  <c r="AM2585" i="1" s="1"/>
  <c r="AK2585" i="1" a="1"/>
  <c r="AK2585" i="1" s="1"/>
  <c r="AN2585" i="1" s="1"/>
  <c r="AO2585" i="1" s="1"/>
  <c r="AR2459" i="1"/>
  <c r="AL2459" i="1"/>
  <c r="AM2459" i="1" s="1"/>
  <c r="AK2459" i="1" a="1"/>
  <c r="AK2459" i="1" s="1"/>
  <c r="AN2459" i="1" s="1"/>
  <c r="AO2459" i="1" s="1"/>
  <c r="AL2409" i="1"/>
  <c r="AM2409" i="1" s="1"/>
  <c r="AK2409" i="1" a="1"/>
  <c r="AK2409" i="1" s="1"/>
  <c r="AN2409" i="1" s="1"/>
  <c r="AO2409" i="1" s="1"/>
  <c r="AL2362" i="1"/>
  <c r="AM2362" i="1" s="1"/>
  <c r="AK2362" i="1" a="1"/>
  <c r="AK2362" i="1" s="1"/>
  <c r="AN2362" i="1" s="1"/>
  <c r="AO2362" i="1" s="1"/>
  <c r="AR2354" i="1"/>
  <c r="AL2354" i="1"/>
  <c r="AM2354" i="1" s="1"/>
  <c r="AK2354" i="1" a="1"/>
  <c r="AK2354" i="1" s="1"/>
  <c r="AN2354" i="1" s="1"/>
  <c r="AO2354" i="1" s="1"/>
  <c r="AL2301" i="1"/>
  <c r="AM2301" i="1" s="1"/>
  <c r="AK2301" i="1" a="1"/>
  <c r="AK2301" i="1" s="1"/>
  <c r="AL2244" i="1"/>
  <c r="AM2244" i="1" s="1"/>
  <c r="AK2244" i="1" a="1"/>
  <c r="AK2244" i="1" s="1"/>
  <c r="AN2244" i="1" s="1"/>
  <c r="AO2244" i="1" s="1"/>
  <c r="AR2223" i="1"/>
  <c r="AL2223" i="1"/>
  <c r="AM2223" i="1" s="1"/>
  <c r="AK2223" i="1" a="1"/>
  <c r="AK2223" i="1" s="1"/>
  <c r="AN2223" i="1" s="1"/>
  <c r="AO2223" i="1" s="1"/>
  <c r="AR2208" i="1"/>
  <c r="AL2208" i="1"/>
  <c r="AM2208" i="1" s="1"/>
  <c r="AK2208" i="1" a="1"/>
  <c r="AK2208" i="1" s="1"/>
  <c r="AN2208" i="1" s="1"/>
  <c r="AO2208" i="1" s="1"/>
  <c r="AL2200" i="1"/>
  <c r="AM2200" i="1" s="1"/>
  <c r="AK2200" i="1" a="1"/>
  <c r="AK2200" i="1" s="1"/>
  <c r="AN2200" i="1" s="1"/>
  <c r="AO2200" i="1" s="1"/>
  <c r="AL2150" i="1"/>
  <c r="AM2150" i="1" s="1"/>
  <c r="AK2150" i="1" a="1"/>
  <c r="AK2150" i="1" s="1"/>
  <c r="AN2150" i="1" s="1"/>
  <c r="AO2150" i="1" s="1"/>
  <c r="AL2098" i="1"/>
  <c r="AM2098" i="1" s="1"/>
  <c r="AK2098" i="1" a="1"/>
  <c r="AK2098" i="1" s="1"/>
  <c r="AN2098" i="1" s="1"/>
  <c r="AO2098" i="1" s="1"/>
  <c r="AL2064" i="1"/>
  <c r="AM2064" i="1" s="1"/>
  <c r="AK2064" i="1" a="1"/>
  <c r="AK2064" i="1" s="1"/>
  <c r="AN2064" i="1" s="1"/>
  <c r="AO2064" i="1" s="1"/>
  <c r="AL2033" i="1"/>
  <c r="AM2033" i="1" s="1"/>
  <c r="AK2033" i="1" a="1"/>
  <c r="AK2033" i="1" s="1"/>
  <c r="AN2033" i="1" s="1"/>
  <c r="AO2033" i="1" s="1"/>
  <c r="AR2019" i="1"/>
  <c r="AL2019" i="1"/>
  <c r="AM2019" i="1" s="1"/>
  <c r="AK2019" i="1" a="1"/>
  <c r="AK2019" i="1" s="1"/>
  <c r="AN2019" i="1" s="1"/>
  <c r="AO2019" i="1" s="1"/>
  <c r="AL1939" i="1"/>
  <c r="AM1939" i="1" s="1"/>
  <c r="AK1939" i="1" a="1"/>
  <c r="AK1939" i="1" s="1"/>
  <c r="AN1939" i="1" s="1"/>
  <c r="AO1939" i="1" s="1"/>
  <c r="AR1810" i="1"/>
  <c r="AL1810" i="1"/>
  <c r="AM1810" i="1" s="1"/>
  <c r="AK1810" i="1" a="1"/>
  <c r="AK1810" i="1" s="1"/>
  <c r="AN1810" i="1" s="1"/>
  <c r="AO1810" i="1" s="1"/>
  <c r="AK1779" i="1" a="1"/>
  <c r="AK1779" i="1" s="1"/>
  <c r="AN1779" i="1" s="1"/>
  <c r="AO1779" i="1" s="1"/>
  <c r="AL1779" i="1"/>
  <c r="AM1779" i="1" s="1"/>
  <c r="AL1730" i="1"/>
  <c r="AM1730" i="1" s="1"/>
  <c r="AK1730" i="1" a="1"/>
  <c r="AK1730" i="1" s="1"/>
  <c r="AN1730" i="1" s="1"/>
  <c r="AO1730" i="1" s="1"/>
  <c r="AL1630" i="1"/>
  <c r="AM1630" i="1" s="1"/>
  <c r="AK1630" i="1" a="1"/>
  <c r="AK1630" i="1" s="1"/>
  <c r="AN1630" i="1" s="1"/>
  <c r="AO1630" i="1" s="1"/>
  <c r="AL1622" i="1"/>
  <c r="AM1622" i="1" s="1"/>
  <c r="AK1622" i="1" a="1"/>
  <c r="AK1622" i="1" s="1"/>
  <c r="AN1622" i="1" s="1"/>
  <c r="AO1622" i="1" s="1"/>
  <c r="AL1608" i="1"/>
  <c r="AM1608" i="1" s="1"/>
  <c r="AK1608" i="1" a="1"/>
  <c r="AK1608" i="1" s="1"/>
  <c r="AN1608" i="1" s="1"/>
  <c r="AO1608" i="1" s="1"/>
  <c r="AL1502" i="1"/>
  <c r="AM1502" i="1" s="1"/>
  <c r="AK1502" i="1" a="1"/>
  <c r="AK1502" i="1" s="1"/>
  <c r="AN1502" i="1" s="1"/>
  <c r="AO1502" i="1" s="1"/>
  <c r="AR1252" i="1"/>
  <c r="AL1252" i="1"/>
  <c r="AM1252" i="1" s="1"/>
  <c r="AK1252" i="1" a="1"/>
  <c r="AK1252" i="1" s="1"/>
  <c r="AN1252" i="1" s="1"/>
  <c r="AO1252" i="1" s="1"/>
  <c r="AL1126" i="1"/>
  <c r="AM1126" i="1" s="1"/>
  <c r="AK1126" i="1" a="1"/>
  <c r="AK1126" i="1" s="1"/>
  <c r="AN1126" i="1" s="1"/>
  <c r="AO1126" i="1" s="1"/>
  <c r="AR1106" i="1"/>
  <c r="AL1106" i="1"/>
  <c r="AM1106" i="1" s="1"/>
  <c r="AK1106" i="1" a="1"/>
  <c r="AK1106" i="1" s="1"/>
  <c r="AN1106" i="1" s="1"/>
  <c r="AO1106" i="1" s="1"/>
  <c r="AR1063" i="1"/>
  <c r="AL1063" i="1"/>
  <c r="AM1063" i="1" s="1"/>
  <c r="AK1063" i="1" a="1"/>
  <c r="AK1063" i="1" s="1"/>
  <c r="AN1063" i="1" s="1"/>
  <c r="AO1063" i="1" s="1"/>
  <c r="AR1042" i="1"/>
  <c r="AL1042" i="1"/>
  <c r="AM1042" i="1" s="1"/>
  <c r="AK1042" i="1" a="1"/>
  <c r="AK1042" i="1" s="1"/>
  <c r="AN1042" i="1" s="1"/>
  <c r="AO1042" i="1" s="1"/>
  <c r="AL999" i="1"/>
  <c r="AM999" i="1" s="1"/>
  <c r="AK999" i="1" a="1"/>
  <c r="AK999" i="1" s="1"/>
  <c r="AN999" i="1" s="1"/>
  <c r="AO999" i="1" s="1"/>
  <c r="AL986" i="1"/>
  <c r="AM986" i="1" s="1"/>
  <c r="AK986" i="1" a="1"/>
  <c r="AK986" i="1" s="1"/>
  <c r="AN986" i="1" s="1"/>
  <c r="AO986" i="1" s="1"/>
  <c r="AK811" i="1" a="1"/>
  <c r="AK811" i="1" s="1"/>
  <c r="AN811" i="1" s="1"/>
  <c r="AO811" i="1" s="1"/>
  <c r="AL811" i="1"/>
  <c r="AM811" i="1" s="1"/>
  <c r="AL708" i="1"/>
  <c r="AM708" i="1" s="1"/>
  <c r="AK708" i="1" a="1"/>
  <c r="AK708" i="1" s="1"/>
  <c r="AN708" i="1" s="1"/>
  <c r="AO708" i="1" s="1"/>
  <c r="AL700" i="1"/>
  <c r="AM700" i="1" s="1"/>
  <c r="AK700" i="1" a="1"/>
  <c r="AK700" i="1" s="1"/>
  <c r="AN700" i="1" s="1"/>
  <c r="AO700" i="1" s="1"/>
  <c r="AL649" i="1"/>
  <c r="AM649" i="1" s="1"/>
  <c r="AK649" i="1" a="1"/>
  <c r="AK649" i="1" s="1"/>
  <c r="AN649" i="1" s="1"/>
  <c r="AO649" i="1" s="1"/>
  <c r="AR580" i="1"/>
  <c r="AL580" i="1"/>
  <c r="AM580" i="1" s="1"/>
  <c r="AK580" i="1" a="1"/>
  <c r="AK580" i="1" s="1"/>
  <c r="AN580" i="1" s="1"/>
  <c r="AO580" i="1" s="1"/>
  <c r="AL572" i="1"/>
  <c r="AM572" i="1" s="1"/>
  <c r="AK572" i="1" a="1"/>
  <c r="AK572" i="1" s="1"/>
  <c r="AN572" i="1" s="1"/>
  <c r="AO572" i="1" s="1"/>
  <c r="AL564" i="1"/>
  <c r="AM564" i="1" s="1"/>
  <c r="AK564" i="1" a="1"/>
  <c r="AK564" i="1" s="1"/>
  <c r="AN564" i="1" s="1"/>
  <c r="AO564" i="1" s="1"/>
  <c r="AR531" i="1"/>
  <c r="AK531" i="1" a="1"/>
  <c r="AK531" i="1" s="1"/>
  <c r="AN531" i="1" s="1"/>
  <c r="AO531" i="1" s="1"/>
  <c r="AL531" i="1"/>
  <c r="AM531" i="1" s="1"/>
  <c r="AL488" i="1"/>
  <c r="AM488" i="1" s="1"/>
  <c r="AK488" i="1" a="1"/>
  <c r="AK488" i="1" s="1"/>
  <c r="AN488" i="1" s="1"/>
  <c r="AO488" i="1" s="1"/>
  <c r="AR465" i="1"/>
  <c r="AL465" i="1"/>
  <c r="AM465" i="1" s="1"/>
  <c r="AK465" i="1" a="1"/>
  <c r="AK465" i="1" s="1"/>
  <c r="AN465" i="1" s="1"/>
  <c r="AO465" i="1" s="1"/>
  <c r="AL431" i="1"/>
  <c r="AM431" i="1" s="1"/>
  <c r="AK431" i="1" a="1"/>
  <c r="AK431" i="1" s="1"/>
  <c r="AN431" i="1" s="1"/>
  <c r="AO431" i="1" s="1"/>
  <c r="AL353" i="1"/>
  <c r="AM353" i="1" s="1"/>
  <c r="AK353" i="1" a="1"/>
  <c r="AK353" i="1" s="1"/>
  <c r="AL332" i="1"/>
  <c r="AM332" i="1" s="1"/>
  <c r="AK332" i="1" a="1"/>
  <c r="AK332" i="1" s="1"/>
  <c r="AN332" i="1" s="1"/>
  <c r="AO332" i="1" s="1"/>
  <c r="AK259" i="1" a="1"/>
  <c r="AK259" i="1" s="1"/>
  <c r="AN259" i="1" s="1"/>
  <c r="AO259" i="1" s="1"/>
  <c r="AL259" i="1"/>
  <c r="AM259" i="1" s="1"/>
  <c r="AL180" i="1"/>
  <c r="AM180" i="1" s="1"/>
  <c r="AK180" i="1" a="1"/>
  <c r="AK180" i="1" s="1"/>
  <c r="AN180" i="1" s="1"/>
  <c r="AO180" i="1" s="1"/>
  <c r="AR148" i="1"/>
  <c r="AL148" i="1"/>
  <c r="AM148" i="1" s="1"/>
  <c r="AK148" i="1" a="1"/>
  <c r="AK148" i="1" s="1"/>
  <c r="AN148" i="1" s="1"/>
  <c r="AO148" i="1" s="1"/>
  <c r="AL60" i="1"/>
  <c r="AM60" i="1" s="1"/>
  <c r="AK60" i="1" a="1"/>
  <c r="AK60" i="1" s="1"/>
  <c r="AN60" i="1" s="1"/>
  <c r="AO60" i="1" s="1"/>
  <c r="AL31" i="1"/>
  <c r="AM31" i="1" s="1"/>
  <c r="AK31" i="1" a="1"/>
  <c r="AK31" i="1" s="1"/>
  <c r="AN31" i="1" s="1"/>
  <c r="AO31" i="1" s="1"/>
  <c r="AL8" i="1"/>
  <c r="AM8" i="1" s="1"/>
  <c r="AK8" i="1" a="1"/>
  <c r="AK8" i="1" s="1"/>
  <c r="AN8" i="1" s="1"/>
  <c r="AO8" i="1" s="1"/>
  <c r="AL6600" i="1"/>
  <c r="AM6600" i="1" s="1"/>
  <c r="AK6600" i="1" a="1"/>
  <c r="AK6600" i="1" s="1"/>
  <c r="AN6600" i="1" s="1"/>
  <c r="AO6600" i="1" s="1"/>
  <c r="AL6577" i="1"/>
  <c r="AM6577" i="1" s="1"/>
  <c r="AK6577" i="1" a="1"/>
  <c r="AK6577" i="1" s="1"/>
  <c r="AN6577" i="1" s="1"/>
  <c r="AO6577" i="1" s="1"/>
  <c r="AL6599" i="1"/>
  <c r="AM6599" i="1" s="1"/>
  <c r="AK6599" i="1" a="1"/>
  <c r="AK6599" i="1" s="1"/>
  <c r="AN6599" i="1" s="1"/>
  <c r="AO6599" i="1" s="1"/>
  <c r="AL6591" i="1"/>
  <c r="AM6591" i="1" s="1"/>
  <c r="AK6591" i="1" a="1"/>
  <c r="AK6591" i="1" s="1"/>
  <c r="AN6591" i="1" s="1"/>
  <c r="AO6591" i="1" s="1"/>
  <c r="AR6583" i="1"/>
  <c r="AL6583" i="1"/>
  <c r="AM6583" i="1" s="1"/>
  <c r="AK6583" i="1" a="1"/>
  <c r="AK6583" i="1" s="1"/>
  <c r="AN6583" i="1" s="1"/>
  <c r="AO6583" i="1" s="1"/>
  <c r="AL6576" i="1"/>
  <c r="AM6576" i="1" s="1"/>
  <c r="AK6576" i="1" a="1"/>
  <c r="AK6576" i="1" s="1"/>
  <c r="AR6569" i="1"/>
  <c r="AL6569" i="1"/>
  <c r="AM6569" i="1" s="1"/>
  <c r="AK6569" i="1" a="1"/>
  <c r="AK6569" i="1" s="1"/>
  <c r="AN6569" i="1" s="1"/>
  <c r="AO6569" i="1" s="1"/>
  <c r="AL6554" i="1"/>
  <c r="AM6554" i="1" s="1"/>
  <c r="AK6554" i="1" a="1"/>
  <c r="AK6554" i="1" s="1"/>
  <c r="AN6554" i="1" s="1"/>
  <c r="AO6554" i="1" s="1"/>
  <c r="AL6539" i="1"/>
  <c r="AM6539" i="1" s="1"/>
  <c r="AK6539" i="1" a="1"/>
  <c r="AK6539" i="1" s="1"/>
  <c r="AL6532" i="1"/>
  <c r="AM6532" i="1" s="1"/>
  <c r="AL6525" i="1"/>
  <c r="AM6525" i="1" s="1"/>
  <c r="AK6525" i="1" a="1"/>
  <c r="AK6525" i="1" s="1"/>
  <c r="AN6525" i="1" s="1"/>
  <c r="AO6525" i="1" s="1"/>
  <c r="AL6517" i="1"/>
  <c r="AM6517" i="1" s="1"/>
  <c r="AK6517" i="1" a="1"/>
  <c r="AK6517" i="1" s="1"/>
  <c r="AN6517" i="1" s="1"/>
  <c r="AO6517" i="1" s="1"/>
  <c r="AR6510" i="1"/>
  <c r="AL6510" i="1"/>
  <c r="AM6510" i="1" s="1"/>
  <c r="AK6510" i="1" a="1"/>
  <c r="AK6510" i="1" s="1"/>
  <c r="AN6510" i="1" s="1"/>
  <c r="AO6510" i="1" s="1"/>
  <c r="AL6503" i="1"/>
  <c r="AM6503" i="1" s="1"/>
  <c r="AK6503" i="1" a="1"/>
  <c r="AK6503" i="1" s="1"/>
  <c r="AN6503" i="1" s="1"/>
  <c r="AO6503" i="1" s="1"/>
  <c r="AR6496" i="1"/>
  <c r="AL6496" i="1"/>
  <c r="AM6496" i="1" s="1"/>
  <c r="AK6496" i="1" a="1"/>
  <c r="AK6496" i="1" s="1"/>
  <c r="AN6496" i="1" s="1"/>
  <c r="AO6496" i="1" s="1"/>
  <c r="AR6488" i="1"/>
  <c r="AL6488" i="1"/>
  <c r="AM6488" i="1" s="1"/>
  <c r="AK6488" i="1" a="1"/>
  <c r="AK6488" i="1" s="1"/>
  <c r="AN6488" i="1" s="1"/>
  <c r="AO6488" i="1" s="1"/>
  <c r="AL6481" i="1"/>
  <c r="AM6481" i="1" s="1"/>
  <c r="AL6459" i="1"/>
  <c r="AM6459" i="1" s="1"/>
  <c r="AK6459" i="1" a="1"/>
  <c r="AK6459" i="1" s="1"/>
  <c r="AR6451" i="1"/>
  <c r="AL6451" i="1"/>
  <c r="AM6451" i="1" s="1"/>
  <c r="AK6451" i="1" a="1"/>
  <c r="AK6451" i="1" s="1"/>
  <c r="AN6451" i="1" s="1"/>
  <c r="AO6451" i="1" s="1"/>
  <c r="AR6444" i="1"/>
  <c r="AL6444" i="1"/>
  <c r="AM6444" i="1" s="1"/>
  <c r="AK6444" i="1" a="1"/>
  <c r="AK6444" i="1" s="1"/>
  <c r="AL6437" i="1"/>
  <c r="AM6437" i="1" s="1"/>
  <c r="AK6437" i="1" a="1"/>
  <c r="AK6437" i="1" s="1"/>
  <c r="AN6437" i="1" s="1"/>
  <c r="AO6437" i="1" s="1"/>
  <c r="AL6430" i="1"/>
  <c r="AM6430" i="1" s="1"/>
  <c r="AK6430" i="1" a="1"/>
  <c r="AK6430" i="1" s="1"/>
  <c r="AL6422" i="1"/>
  <c r="AM6422" i="1" s="1"/>
  <c r="AK6422" i="1" a="1"/>
  <c r="AK6422" i="1" s="1"/>
  <c r="AN6422" i="1" s="1"/>
  <c r="AO6422" i="1" s="1"/>
  <c r="AL6415" i="1"/>
  <c r="AM6415" i="1" s="1"/>
  <c r="AK6415" i="1" a="1"/>
  <c r="AK6415" i="1" s="1"/>
  <c r="AL6408" i="1"/>
  <c r="AM6408" i="1" s="1"/>
  <c r="AK6408" i="1" a="1"/>
  <c r="AK6408" i="1" s="1"/>
  <c r="AL6401" i="1"/>
  <c r="AM6401" i="1" s="1"/>
  <c r="AK6401" i="1" a="1"/>
  <c r="AK6401" i="1" s="1"/>
  <c r="AL6393" i="1"/>
  <c r="AM6393" i="1" s="1"/>
  <c r="AK6393" i="1" a="1"/>
  <c r="AK6393" i="1" s="1"/>
  <c r="AN6393" i="1" s="1"/>
  <c r="AO6393" i="1" s="1"/>
  <c r="AL6371" i="1"/>
  <c r="AM6371" i="1" s="1"/>
  <c r="AK6371" i="1" a="1"/>
  <c r="AK6371" i="1" s="1"/>
  <c r="AR6364" i="1"/>
  <c r="AL6364" i="1"/>
  <c r="AM6364" i="1" s="1"/>
  <c r="AK6364" i="1" a="1"/>
  <c r="AK6364" i="1" s="1"/>
  <c r="AN6364" i="1" s="1"/>
  <c r="AO6364" i="1" s="1"/>
  <c r="AL6356" i="1"/>
  <c r="AM6356" i="1" s="1"/>
  <c r="AK6356" i="1" a="1"/>
  <c r="AK6356" i="1" s="1"/>
  <c r="AR6349" i="1"/>
  <c r="AL6349" i="1"/>
  <c r="AM6349" i="1" s="1"/>
  <c r="AK6349" i="1" a="1"/>
  <c r="AK6349" i="1" s="1"/>
  <c r="AN6349" i="1" s="1"/>
  <c r="AO6349" i="1" s="1"/>
  <c r="AL6342" i="1"/>
  <c r="AM6342" i="1" s="1"/>
  <c r="AK6342" i="1" a="1"/>
  <c r="AK6342" i="1" s="1"/>
  <c r="AL6335" i="1"/>
  <c r="AM6335" i="1" s="1"/>
  <c r="AK6335" i="1" a="1"/>
  <c r="AK6335" i="1" s="1"/>
  <c r="AN6335" i="1" s="1"/>
  <c r="AO6335" i="1" s="1"/>
  <c r="AL6327" i="1"/>
  <c r="AM6327" i="1" s="1"/>
  <c r="AK6327" i="1" a="1"/>
  <c r="AK6327" i="1" s="1"/>
  <c r="AL6320" i="1"/>
  <c r="AM6320" i="1" s="1"/>
  <c r="AK6320" i="1" a="1"/>
  <c r="AK6320" i="1" s="1"/>
  <c r="AL6313" i="1"/>
  <c r="AM6313" i="1" s="1"/>
  <c r="AK6313" i="1" a="1"/>
  <c r="AK6313" i="1" s="1"/>
  <c r="AR6298" i="1"/>
  <c r="AL6298" i="1"/>
  <c r="AM6298" i="1" s="1"/>
  <c r="AK6298" i="1" a="1"/>
  <c r="AK6298" i="1" s="1"/>
  <c r="AN6298" i="1" s="1"/>
  <c r="AO6298" i="1" s="1"/>
  <c r="AR6283" i="1"/>
  <c r="AP6283" i="1"/>
  <c r="AQ6283" i="1" s="1"/>
  <c r="AL6283" i="1"/>
  <c r="AM6283" i="1" s="1"/>
  <c r="AR6276" i="1"/>
  <c r="AL6276" i="1"/>
  <c r="AM6276" i="1" s="1"/>
  <c r="AK6276" i="1" a="1"/>
  <c r="AK6276" i="1" s="1"/>
  <c r="AN6276" i="1" s="1"/>
  <c r="AO6276" i="1" s="1"/>
  <c r="AR6269" i="1"/>
  <c r="AL6269" i="1"/>
  <c r="AM6269" i="1" s="1"/>
  <c r="AK6269" i="1" a="1"/>
  <c r="AK6269" i="1" s="1"/>
  <c r="AN6269" i="1" s="1"/>
  <c r="AO6269" i="1" s="1"/>
  <c r="AL6261" i="1"/>
  <c r="AM6261" i="1" s="1"/>
  <c r="AK6261" i="1" a="1"/>
  <c r="AK6261" i="1" s="1"/>
  <c r="AN6261" i="1" s="1"/>
  <c r="AO6261" i="1" s="1"/>
  <c r="AL6254" i="1"/>
  <c r="AM6254" i="1" s="1"/>
  <c r="AR6247" i="1"/>
  <c r="AL6247" i="1"/>
  <c r="AM6247" i="1" s="1"/>
  <c r="AK6247" i="1" a="1"/>
  <c r="AK6247" i="1" s="1"/>
  <c r="AN6247" i="1" s="1"/>
  <c r="AO6247" i="1" s="1"/>
  <c r="AL6240" i="1"/>
  <c r="AM6240" i="1" s="1"/>
  <c r="AK6240" i="1" a="1"/>
  <c r="AK6240" i="1" s="1"/>
  <c r="AN6240" i="1" s="1"/>
  <c r="AO6240" i="1" s="1"/>
  <c r="AL6232" i="1"/>
  <c r="AM6232" i="1" s="1"/>
  <c r="AK6232" i="1" a="1"/>
  <c r="AK6232" i="1" s="1"/>
  <c r="AN6232" i="1" s="1"/>
  <c r="AO6232" i="1" s="1"/>
  <c r="AL6225" i="1"/>
  <c r="AM6225" i="1" s="1"/>
  <c r="AL6203" i="1"/>
  <c r="AM6203" i="1" s="1"/>
  <c r="AK6203" i="1" a="1"/>
  <c r="AK6203" i="1" s="1"/>
  <c r="AN6203" i="1" s="1"/>
  <c r="AO6203" i="1" s="1"/>
  <c r="AL6195" i="1"/>
  <c r="AM6195" i="1" s="1"/>
  <c r="AK6195" i="1" a="1"/>
  <c r="AK6195" i="1" s="1"/>
  <c r="AN6195" i="1" s="1"/>
  <c r="AO6195" i="1" s="1"/>
  <c r="AL6188" i="1"/>
  <c r="AM6188" i="1" s="1"/>
  <c r="AK6188" i="1" a="1"/>
  <c r="AK6188" i="1" s="1"/>
  <c r="AN6188" i="1" s="1"/>
  <c r="AO6188" i="1" s="1"/>
  <c r="AL6181" i="1"/>
  <c r="AM6181" i="1" s="1"/>
  <c r="AK6181" i="1" a="1"/>
  <c r="AK6181" i="1" s="1"/>
  <c r="AN6181" i="1" s="1"/>
  <c r="AO6181" i="1" s="1"/>
  <c r="AL6174" i="1"/>
  <c r="AM6174" i="1" s="1"/>
  <c r="AK6174" i="1" a="1"/>
  <c r="AK6174" i="1" s="1"/>
  <c r="AN6174" i="1" s="1"/>
  <c r="AO6174" i="1" s="1"/>
  <c r="AL6166" i="1"/>
  <c r="AM6166" i="1" s="1"/>
  <c r="AK6166" i="1" a="1"/>
  <c r="AK6166" i="1" s="1"/>
  <c r="AN6166" i="1" s="1"/>
  <c r="AO6166" i="1" s="1"/>
  <c r="AR6159" i="1"/>
  <c r="AL6159" i="1"/>
  <c r="AM6159" i="1" s="1"/>
  <c r="AK6159" i="1" a="1"/>
  <c r="AK6159" i="1" s="1"/>
  <c r="AN6159" i="1" s="1"/>
  <c r="AO6159" i="1" s="1"/>
  <c r="AL6152" i="1"/>
  <c r="AM6152" i="1" s="1"/>
  <c r="AK6152" i="1" a="1"/>
  <c r="AK6152" i="1" s="1"/>
  <c r="AN6152" i="1" s="1"/>
  <c r="AO6152" i="1" s="1"/>
  <c r="AL6145" i="1"/>
  <c r="AM6145" i="1" s="1"/>
  <c r="AK6145" i="1" a="1"/>
  <c r="AK6145" i="1" s="1"/>
  <c r="AN6145" i="1" s="1"/>
  <c r="AO6145" i="1" s="1"/>
  <c r="AL6137" i="1"/>
  <c r="AM6137" i="1" s="1"/>
  <c r="AK6137" i="1" a="1"/>
  <c r="AK6137" i="1" s="1"/>
  <c r="AN6137" i="1" s="1"/>
  <c r="AO6137" i="1" s="1"/>
  <c r="AL6115" i="1"/>
  <c r="AM6115" i="1" s="1"/>
  <c r="AK6115" i="1" a="1"/>
  <c r="AK6115" i="1" s="1"/>
  <c r="AN6115" i="1" s="1"/>
  <c r="AO6115" i="1" s="1"/>
  <c r="AL6108" i="1"/>
  <c r="AM6108" i="1" s="1"/>
  <c r="AK6108" i="1" a="1"/>
  <c r="AK6108" i="1" s="1"/>
  <c r="AN6108" i="1" s="1"/>
  <c r="AO6108" i="1" s="1"/>
  <c r="AR6100" i="1"/>
  <c r="AL6100" i="1"/>
  <c r="AM6100" i="1" s="1"/>
  <c r="AK6100" i="1" a="1"/>
  <c r="AK6100" i="1" s="1"/>
  <c r="AN6100" i="1" s="1"/>
  <c r="AO6100" i="1" s="1"/>
  <c r="AL6093" i="1"/>
  <c r="AM6093" i="1" s="1"/>
  <c r="AK6093" i="1" a="1"/>
  <c r="AK6093" i="1" s="1"/>
  <c r="AN6093" i="1" s="1"/>
  <c r="AO6093" i="1" s="1"/>
  <c r="AL6086" i="1"/>
  <c r="AM6086" i="1" s="1"/>
  <c r="AK6086" i="1" a="1"/>
  <c r="AK6086" i="1" s="1"/>
  <c r="AN6086" i="1" s="1"/>
  <c r="AO6086" i="1" s="1"/>
  <c r="AL6079" i="1"/>
  <c r="AM6079" i="1" s="1"/>
  <c r="AK6079" i="1" a="1"/>
  <c r="AK6079" i="1" s="1"/>
  <c r="AN6079" i="1" s="1"/>
  <c r="AO6079" i="1" s="1"/>
  <c r="AL6071" i="1"/>
  <c r="AM6071" i="1" s="1"/>
  <c r="AK6071" i="1" a="1"/>
  <c r="AK6071" i="1" s="1"/>
  <c r="AN6071" i="1" s="1"/>
  <c r="AO6071" i="1" s="1"/>
  <c r="AL6064" i="1"/>
  <c r="AM6064" i="1" s="1"/>
  <c r="AK6064" i="1" a="1"/>
  <c r="AK6064" i="1" s="1"/>
  <c r="AN6064" i="1" s="1"/>
  <c r="AO6064" i="1" s="1"/>
  <c r="AL6057" i="1"/>
  <c r="AM6057" i="1" s="1"/>
  <c r="AK6057" i="1" a="1"/>
  <c r="AK6057" i="1" s="1"/>
  <c r="AN6057" i="1" s="1"/>
  <c r="AO6057" i="1" s="1"/>
  <c r="AL6042" i="1"/>
  <c r="AM6042" i="1" s="1"/>
  <c r="AK6042" i="1" a="1"/>
  <c r="AK6042" i="1" s="1"/>
  <c r="AN6042" i="1" s="1"/>
  <c r="AO6042" i="1" s="1"/>
  <c r="AL6027" i="1"/>
  <c r="AM6027" i="1" s="1"/>
  <c r="AR6020" i="1"/>
  <c r="AL6020" i="1"/>
  <c r="AM6020" i="1" s="1"/>
  <c r="AK6020" i="1" a="1"/>
  <c r="AK6020" i="1" s="1"/>
  <c r="AN6020" i="1" s="1"/>
  <c r="AO6020" i="1" s="1"/>
  <c r="AL6013" i="1"/>
  <c r="AM6013" i="1" s="1"/>
  <c r="AK6013" i="1" a="1"/>
  <c r="AK6013" i="1" s="1"/>
  <c r="AL6005" i="1"/>
  <c r="AM6005" i="1" s="1"/>
  <c r="AK6005" i="1" a="1"/>
  <c r="AK6005" i="1" s="1"/>
  <c r="AN6005" i="1" s="1"/>
  <c r="AO6005" i="1" s="1"/>
  <c r="AL5998" i="1"/>
  <c r="AM5998" i="1" s="1"/>
  <c r="AR5991" i="1"/>
  <c r="AL5991" i="1"/>
  <c r="AM5991" i="1" s="1"/>
  <c r="AK5991" i="1" a="1"/>
  <c r="AK5991" i="1" s="1"/>
  <c r="AN5991" i="1" s="1"/>
  <c r="AO5991" i="1" s="1"/>
  <c r="AL5985" i="1"/>
  <c r="AM5985" i="1" s="1"/>
  <c r="AK5985" i="1" a="1"/>
  <c r="AK5985" i="1" s="1"/>
  <c r="AN5985" i="1" s="1"/>
  <c r="AO5985" i="1" s="1"/>
  <c r="AL5972" i="1"/>
  <c r="AM5972" i="1" s="1"/>
  <c r="AK5972" i="1" a="1"/>
  <c r="AK5972" i="1" s="1"/>
  <c r="AN5972" i="1" s="1"/>
  <c r="AO5972" i="1" s="1"/>
  <c r="AL5959" i="1"/>
  <c r="AM5959" i="1" s="1"/>
  <c r="AK5959" i="1" a="1"/>
  <c r="AK5959" i="1" s="1"/>
  <c r="AN5959" i="1" s="1"/>
  <c r="AO5959" i="1" s="1"/>
  <c r="AL5953" i="1"/>
  <c r="AM5953" i="1" s="1"/>
  <c r="AK5953" i="1" a="1"/>
  <c r="AK5953" i="1" s="1"/>
  <c r="AN5953" i="1" s="1"/>
  <c r="AO5953" i="1" s="1"/>
  <c r="AR5940" i="1"/>
  <c r="AL5940" i="1"/>
  <c r="AM5940" i="1" s="1"/>
  <c r="AR5927" i="1"/>
  <c r="AL5927" i="1"/>
  <c r="AM5927" i="1" s="1"/>
  <c r="AK5927" i="1" a="1"/>
  <c r="AK5927" i="1" s="1"/>
  <c r="AN5927" i="1" s="1"/>
  <c r="AO5927" i="1" s="1"/>
  <c r="AL5921" i="1"/>
  <c r="AM5921" i="1" s="1"/>
  <c r="AK5921" i="1" a="1"/>
  <c r="AK5921" i="1" s="1"/>
  <c r="AN5921" i="1" s="1"/>
  <c r="AO5921" i="1" s="1"/>
  <c r="AR5908" i="1"/>
  <c r="AL5908" i="1"/>
  <c r="AM5908" i="1" s="1"/>
  <c r="AK5908" i="1" a="1"/>
  <c r="AK5908" i="1" s="1"/>
  <c r="AN5908" i="1" s="1"/>
  <c r="AO5908" i="1" s="1"/>
  <c r="AL5896" i="1"/>
  <c r="AM5896" i="1" s="1"/>
  <c r="AK5896" i="1" a="1"/>
  <c r="AK5896" i="1" s="1"/>
  <c r="AN5896" i="1" s="1"/>
  <c r="AO5896" i="1" s="1"/>
  <c r="AL5880" i="1"/>
  <c r="AM5880" i="1" s="1"/>
  <c r="AK5880" i="1" a="1"/>
  <c r="AK5880" i="1" s="1"/>
  <c r="AN5880" i="1" s="1"/>
  <c r="AO5880" i="1" s="1"/>
  <c r="AR5864" i="1"/>
  <c r="AP5864" i="1"/>
  <c r="AQ5864" i="1" s="1"/>
  <c r="AL5864" i="1"/>
  <c r="AM5864" i="1" s="1"/>
  <c r="AL5841" i="1"/>
  <c r="AM5841" i="1" s="1"/>
  <c r="AK5841" i="1" a="1"/>
  <c r="AK5841" i="1" s="1"/>
  <c r="AN5841" i="1" s="1"/>
  <c r="AO5841" i="1" s="1"/>
  <c r="AR5821" i="1"/>
  <c r="AP5821" i="1"/>
  <c r="AQ5821" i="1" s="1"/>
  <c r="AL5821" i="1"/>
  <c r="AM5821" i="1" s="1"/>
  <c r="AL5816" i="1"/>
  <c r="AM5816" i="1" s="1"/>
  <c r="AK5816" i="1" a="1"/>
  <c r="AK5816" i="1" s="1"/>
  <c r="AL5803" i="1"/>
  <c r="AM5803" i="1" s="1"/>
  <c r="AR5790" i="1"/>
  <c r="AL5790" i="1"/>
  <c r="AM5790" i="1" s="1"/>
  <c r="AK5790" i="1" a="1"/>
  <c r="AK5790" i="1" s="1"/>
  <c r="AN5790" i="1" s="1"/>
  <c r="AO5790" i="1" s="1"/>
  <c r="AR5785" i="1"/>
  <c r="AL5785" i="1"/>
  <c r="AM5785" i="1" s="1"/>
  <c r="AK5785" i="1" a="1"/>
  <c r="AK5785" i="1" s="1"/>
  <c r="AN5785" i="1" s="1"/>
  <c r="AO5785" i="1" s="1"/>
  <c r="AR5765" i="1"/>
  <c r="AL5765" i="1"/>
  <c r="AM5765" i="1" s="1"/>
  <c r="AK5765" i="1" a="1"/>
  <c r="AK5765" i="1" s="1"/>
  <c r="AN5765" i="1" s="1"/>
  <c r="AO5765" i="1" s="1"/>
  <c r="AL5759" i="1"/>
  <c r="AM5759" i="1" s="1"/>
  <c r="AK5759" i="1" a="1"/>
  <c r="AK5759" i="1" s="1"/>
  <c r="AN5759" i="1" s="1"/>
  <c r="AO5759" i="1" s="1"/>
  <c r="AL5733" i="1"/>
  <c r="AM5733" i="1" s="1"/>
  <c r="AK5733" i="1" a="1"/>
  <c r="AK5733" i="1" s="1"/>
  <c r="AL5727" i="1"/>
  <c r="AM5727" i="1" s="1"/>
  <c r="AK5727" i="1" a="1"/>
  <c r="AK5727" i="1" s="1"/>
  <c r="AN5727" i="1" s="1"/>
  <c r="AO5727" i="1" s="1"/>
  <c r="AL5721" i="1"/>
  <c r="AM5721" i="1" s="1"/>
  <c r="AK5721" i="1" a="1"/>
  <c r="AK5721" i="1" s="1"/>
  <c r="AN5721" i="1" s="1"/>
  <c r="AO5721" i="1" s="1"/>
  <c r="AR5714" i="1"/>
  <c r="AL5714" i="1"/>
  <c r="AM5714" i="1" s="1"/>
  <c r="AK5714" i="1" a="1"/>
  <c r="AK5714" i="1" s="1"/>
  <c r="AN5714" i="1" s="1"/>
  <c r="AO5714" i="1" s="1"/>
  <c r="AL5701" i="1"/>
  <c r="AM5701" i="1" s="1"/>
  <c r="AK5701" i="1" a="1"/>
  <c r="AK5701" i="1" s="1"/>
  <c r="AN5701" i="1" s="1"/>
  <c r="AO5701" i="1" s="1"/>
  <c r="AL5688" i="1"/>
  <c r="AM5688" i="1" s="1"/>
  <c r="AK5688" i="1" a="1"/>
  <c r="AK5688" i="1" s="1"/>
  <c r="AN5688" i="1" s="1"/>
  <c r="AO5688" i="1" s="1"/>
  <c r="AL5666" i="1"/>
  <c r="AM5666" i="1" s="1"/>
  <c r="AK5666" i="1" a="1"/>
  <c r="AK5666" i="1" s="1"/>
  <c r="AN5666" i="1" s="1"/>
  <c r="AO5666" i="1" s="1"/>
  <c r="AR5645" i="1"/>
  <c r="AL5645" i="1"/>
  <c r="AM5645" i="1" s="1"/>
  <c r="AK5645" i="1" a="1"/>
  <c r="AK5645" i="1" s="1"/>
  <c r="AN5645" i="1" s="1"/>
  <c r="AO5645" i="1" s="1"/>
  <c r="AR5630" i="1"/>
  <c r="AL5630" i="1"/>
  <c r="AM5630" i="1" s="1"/>
  <c r="AK5630" i="1" a="1"/>
  <c r="AK5630" i="1" s="1"/>
  <c r="AN5630" i="1" s="1"/>
  <c r="AO5630" i="1" s="1"/>
  <c r="AL5622" i="1"/>
  <c r="AM5622" i="1" s="1"/>
  <c r="AK5622" i="1" a="1"/>
  <c r="AK5622" i="1" s="1"/>
  <c r="AN5622" i="1" s="1"/>
  <c r="AO5622" i="1" s="1"/>
  <c r="AL5594" i="1"/>
  <c r="AM5594" i="1" s="1"/>
  <c r="AK5594" i="1" a="1"/>
  <c r="AK5594" i="1" s="1"/>
  <c r="AN5594" i="1" s="1"/>
  <c r="AO5594" i="1" s="1"/>
  <c r="AR5586" i="1"/>
  <c r="AL5586" i="1"/>
  <c r="AM5586" i="1" s="1"/>
  <c r="AK5586" i="1" a="1"/>
  <c r="AK5586" i="1" s="1"/>
  <c r="AN5586" i="1" s="1"/>
  <c r="AO5586" i="1" s="1"/>
  <c r="AL5572" i="1"/>
  <c r="AM5572" i="1" s="1"/>
  <c r="AK5572" i="1" a="1"/>
  <c r="AK5572" i="1" s="1"/>
  <c r="AN5572" i="1" s="1"/>
  <c r="AO5572" i="1" s="1"/>
  <c r="AL5564" i="1"/>
  <c r="AM5564" i="1" s="1"/>
  <c r="AK5564" i="1" a="1"/>
  <c r="AK5564" i="1" s="1"/>
  <c r="AN5564" i="1" s="1"/>
  <c r="AO5564" i="1" s="1"/>
  <c r="AL5529" i="1"/>
  <c r="AM5529" i="1" s="1"/>
  <c r="AK5529" i="1" a="1"/>
  <c r="AK5529" i="1" s="1"/>
  <c r="AN5529" i="1" s="1"/>
  <c r="AO5529" i="1" s="1"/>
  <c r="AR5514" i="1"/>
  <c r="AP5514" i="1"/>
  <c r="AQ5514" i="1" s="1"/>
  <c r="AL5514" i="1"/>
  <c r="AM5514" i="1" s="1"/>
  <c r="AL5508" i="1"/>
  <c r="AM5508" i="1" s="1"/>
  <c r="AK5508" i="1" a="1"/>
  <c r="AK5508" i="1" s="1"/>
  <c r="AL5477" i="1"/>
  <c r="AM5477" i="1" s="1"/>
  <c r="AK5477" i="1" a="1"/>
  <c r="AK5477" i="1" s="1"/>
  <c r="AN5477" i="1" s="1"/>
  <c r="AO5477" i="1" s="1"/>
  <c r="AL5462" i="1"/>
  <c r="AM5462" i="1" s="1"/>
  <c r="AK5462" i="1" a="1"/>
  <c r="AK5462" i="1" s="1"/>
  <c r="AN5462" i="1" s="1"/>
  <c r="AO5462" i="1" s="1"/>
  <c r="AL5455" i="1"/>
  <c r="AM5455" i="1" s="1"/>
  <c r="AK5455" i="1" a="1"/>
  <c r="AK5455" i="1" s="1"/>
  <c r="AN5455" i="1" s="1"/>
  <c r="AO5455" i="1" s="1"/>
  <c r="AL5440" i="1"/>
  <c r="AM5440" i="1" s="1"/>
  <c r="AK5440" i="1" a="1"/>
  <c r="AK5440" i="1" s="1"/>
  <c r="AN5440" i="1" s="1"/>
  <c r="AO5440" i="1" s="1"/>
  <c r="AR5425" i="1"/>
  <c r="AP5425" i="1"/>
  <c r="AQ5425" i="1" s="1"/>
  <c r="AL5425" i="1"/>
  <c r="AM5425" i="1" s="1"/>
  <c r="AL5418" i="1"/>
  <c r="AM5418" i="1" s="1"/>
  <c r="AK5418" i="1" a="1"/>
  <c r="AK5418" i="1" s="1"/>
  <c r="AN5418" i="1" s="1"/>
  <c r="AO5418" i="1" s="1"/>
  <c r="AL5412" i="1"/>
  <c r="AM5412" i="1" s="1"/>
  <c r="AK5412" i="1" a="1"/>
  <c r="AK5412" i="1" s="1"/>
  <c r="AN5412" i="1" s="1"/>
  <c r="AO5412" i="1" s="1"/>
  <c r="AR5404" i="1"/>
  <c r="AL5404" i="1"/>
  <c r="AM5404" i="1" s="1"/>
  <c r="AK5404" i="1" a="1"/>
  <c r="AK5404" i="1" s="1"/>
  <c r="AN5404" i="1" s="1"/>
  <c r="AO5404" i="1" s="1"/>
  <c r="AL5390" i="1"/>
  <c r="AM5390" i="1" s="1"/>
  <c r="AK5390" i="1" a="1"/>
  <c r="AK5390" i="1" s="1"/>
  <c r="AN5390" i="1" s="1"/>
  <c r="AO5390" i="1" s="1"/>
  <c r="AL5361" i="1"/>
  <c r="AM5361" i="1" s="1"/>
  <c r="AL5354" i="1"/>
  <c r="AM5354" i="1" s="1"/>
  <c r="AK5354" i="1" a="1"/>
  <c r="AK5354" i="1" s="1"/>
  <c r="AL5347" i="1"/>
  <c r="AM5347" i="1" s="1"/>
  <c r="AK5347" i="1" a="1"/>
  <c r="AK5347" i="1" s="1"/>
  <c r="AN5347" i="1" s="1"/>
  <c r="AO5347" i="1" s="1"/>
  <c r="AR5339" i="1"/>
  <c r="AL5339" i="1"/>
  <c r="AM5339" i="1" s="1"/>
  <c r="AK5339" i="1" a="1"/>
  <c r="AK5339" i="1" s="1"/>
  <c r="AL5317" i="1"/>
  <c r="AM5317" i="1" s="1"/>
  <c r="AK5317" i="1" a="1"/>
  <c r="AK5317" i="1" s="1"/>
  <c r="AN5317" i="1" s="1"/>
  <c r="AO5317" i="1" s="1"/>
  <c r="AL5302" i="1"/>
  <c r="AM5302" i="1" s="1"/>
  <c r="AK5302" i="1" a="1"/>
  <c r="AK5302" i="1" s="1"/>
  <c r="AL5288" i="1"/>
  <c r="AM5288" i="1" s="1"/>
  <c r="AK5288" i="1" a="1"/>
  <c r="AK5288" i="1" s="1"/>
  <c r="AN5288" i="1" s="1"/>
  <c r="AO5288" i="1" s="1"/>
  <c r="AL5281" i="1"/>
  <c r="AM5281" i="1" s="1"/>
  <c r="AK5281" i="1" a="1"/>
  <c r="AK5281" i="1" s="1"/>
  <c r="AR5274" i="1"/>
  <c r="AL5274" i="1"/>
  <c r="AM5274" i="1" s="1"/>
  <c r="AK5274" i="1" a="1"/>
  <c r="AK5274" i="1" s="1"/>
  <c r="AN5274" i="1" s="1"/>
  <c r="AO5274" i="1" s="1"/>
  <c r="AR5266" i="1"/>
  <c r="AP5266" i="1"/>
  <c r="AQ5266" i="1" s="1"/>
  <c r="AL5266" i="1"/>
  <c r="AM5266" i="1" s="1"/>
  <c r="AL5252" i="1"/>
  <c r="AM5252" i="1" s="1"/>
  <c r="AK5252" i="1" a="1"/>
  <c r="AK5252" i="1" s="1"/>
  <c r="AN5252" i="1" s="1"/>
  <c r="AO5252" i="1" s="1"/>
  <c r="AL5230" i="1"/>
  <c r="AM5230" i="1" s="1"/>
  <c r="AK5230" i="1" a="1"/>
  <c r="AK5230" i="1" s="1"/>
  <c r="AN5230" i="1" s="1"/>
  <c r="AO5230" i="1" s="1"/>
  <c r="AR5215" i="1"/>
  <c r="AL5215" i="1"/>
  <c r="AM5215" i="1" s="1"/>
  <c r="AK5215" i="1" a="1"/>
  <c r="AK5215" i="1" s="1"/>
  <c r="AN5215" i="1" s="1"/>
  <c r="AO5215" i="1" s="1"/>
  <c r="AR5184" i="1"/>
  <c r="AL5184" i="1"/>
  <c r="AM5184" i="1" s="1"/>
  <c r="AK5184" i="1" a="1"/>
  <c r="AK5184" i="1" s="1"/>
  <c r="AN5184" i="1" s="1"/>
  <c r="AO5184" i="1" s="1"/>
  <c r="AL5169" i="1"/>
  <c r="AM5169" i="1" s="1"/>
  <c r="AK5169" i="1" a="1"/>
  <c r="AK5169" i="1" s="1"/>
  <c r="AN5169" i="1" s="1"/>
  <c r="AO5169" i="1" s="1"/>
  <c r="AR5161" i="1"/>
  <c r="AL5161" i="1"/>
  <c r="AM5161" i="1" s="1"/>
  <c r="AK5161" i="1" a="1"/>
  <c r="AK5161" i="1" s="1"/>
  <c r="AN5161" i="1" s="1"/>
  <c r="AO5161" i="1" s="1"/>
  <c r="AL5146" i="1"/>
  <c r="AM5146" i="1" s="1"/>
  <c r="AK5146" i="1" a="1"/>
  <c r="AK5146" i="1" s="1"/>
  <c r="AN5146" i="1" s="1"/>
  <c r="AO5146" i="1" s="1"/>
  <c r="AL5139" i="1"/>
  <c r="AM5139" i="1" s="1"/>
  <c r="AK5139" i="1" a="1"/>
  <c r="AK5139" i="1" s="1"/>
  <c r="AN5139" i="1" s="1"/>
  <c r="AO5139" i="1" s="1"/>
  <c r="AL5087" i="1"/>
  <c r="AM5087" i="1" s="1"/>
  <c r="AK5087" i="1" a="1"/>
  <c r="AK5087" i="1" s="1"/>
  <c r="AN5087" i="1" s="1"/>
  <c r="AO5087" i="1" s="1"/>
  <c r="AL5057" i="1"/>
  <c r="AM5057" i="1" s="1"/>
  <c r="AK5057" i="1" a="1"/>
  <c r="AK5057" i="1" s="1"/>
  <c r="AN5057" i="1" s="1"/>
  <c r="AO5057" i="1" s="1"/>
  <c r="AL5041" i="1"/>
  <c r="AM5041" i="1" s="1"/>
  <c r="AK5041" i="1" a="1"/>
  <c r="AK5041" i="1" s="1"/>
  <c r="AN5041" i="1" s="1"/>
  <c r="AO5041" i="1" s="1"/>
  <c r="AL5034" i="1"/>
  <c r="AM5034" i="1" s="1"/>
  <c r="AK5034" i="1" a="1"/>
  <c r="AK5034" i="1" s="1"/>
  <c r="AN5034" i="1" s="1"/>
  <c r="AO5034" i="1" s="1"/>
  <c r="AR5027" i="1"/>
  <c r="AL5027" i="1"/>
  <c r="AM5027" i="1" s="1"/>
  <c r="AK5027" i="1" a="1"/>
  <c r="AK5027" i="1" s="1"/>
  <c r="AN5027" i="1" s="1"/>
  <c r="AO5027" i="1" s="1"/>
  <c r="AL5019" i="1"/>
  <c r="AM5019" i="1" s="1"/>
  <c r="AK5019" i="1" a="1"/>
  <c r="AK5019" i="1" s="1"/>
  <c r="AN5019" i="1" s="1"/>
  <c r="AO5019" i="1" s="1"/>
  <c r="AL4997" i="1"/>
  <c r="AM4997" i="1" s="1"/>
  <c r="AK4997" i="1" a="1"/>
  <c r="AK4997" i="1" s="1"/>
  <c r="AN4997" i="1" s="1"/>
  <c r="AO4997" i="1" s="1"/>
  <c r="AL4975" i="1"/>
  <c r="AM4975" i="1" s="1"/>
  <c r="AK4975" i="1" a="1"/>
  <c r="AK4975" i="1" s="1"/>
  <c r="AL4944" i="1"/>
  <c r="AM4944" i="1" s="1"/>
  <c r="AK4944" i="1" a="1"/>
  <c r="AK4944" i="1" s="1"/>
  <c r="AN4944" i="1" s="1"/>
  <c r="AO4944" i="1" s="1"/>
  <c r="AL4929" i="1"/>
  <c r="AM4929" i="1" s="1"/>
  <c r="AK4929" i="1" a="1"/>
  <c r="AK4929" i="1" s="1"/>
  <c r="AN4929" i="1" s="1"/>
  <c r="AO4929" i="1" s="1"/>
  <c r="AL4899" i="1"/>
  <c r="AM4899" i="1" s="1"/>
  <c r="AK4899" i="1" a="1"/>
  <c r="AK4899" i="1" s="1"/>
  <c r="AN4899" i="1" s="1"/>
  <c r="AO4899" i="1" s="1"/>
  <c r="AR4893" i="1"/>
  <c r="AP4893" i="1"/>
  <c r="AQ4893" i="1" s="1"/>
  <c r="AL4893" i="1"/>
  <c r="AM4893" i="1" s="1"/>
  <c r="AL4856" i="1"/>
  <c r="AM4856" i="1" s="1"/>
  <c r="AK4856" i="1" a="1"/>
  <c r="AK4856" i="1" s="1"/>
  <c r="AN4856" i="1" s="1"/>
  <c r="AO4856" i="1" s="1"/>
  <c r="AL4848" i="1"/>
  <c r="AM4848" i="1" s="1"/>
  <c r="AR4833" i="1"/>
  <c r="AL4833" i="1"/>
  <c r="AM4833" i="1" s="1"/>
  <c r="AK4833" i="1" a="1"/>
  <c r="AK4833" i="1" s="1"/>
  <c r="AN4833" i="1" s="1"/>
  <c r="AO4833" i="1" s="1"/>
  <c r="AL4825" i="1"/>
  <c r="AM4825" i="1" s="1"/>
  <c r="AR4818" i="1"/>
  <c r="AL4818" i="1"/>
  <c r="AM4818" i="1" s="1"/>
  <c r="AK4818" i="1" a="1"/>
  <c r="AK4818" i="1" s="1"/>
  <c r="AL4777" i="1"/>
  <c r="AM4777" i="1" s="1"/>
  <c r="AK4777" i="1" a="1"/>
  <c r="AK4777" i="1" s="1"/>
  <c r="AN4777" i="1" s="1"/>
  <c r="AO4777" i="1" s="1"/>
  <c r="AR4769" i="1"/>
  <c r="AL4769" i="1"/>
  <c r="AM4769" i="1" s="1"/>
  <c r="AK4769" i="1" a="1"/>
  <c r="AK4769" i="1" s="1"/>
  <c r="AR4761" i="1"/>
  <c r="AL4761" i="1"/>
  <c r="AM4761" i="1" s="1"/>
  <c r="AK4761" i="1" a="1"/>
  <c r="AK4761" i="1" s="1"/>
  <c r="AN4761" i="1" s="1"/>
  <c r="AO4761" i="1" s="1"/>
  <c r="AL4754" i="1"/>
  <c r="AM4754" i="1" s="1"/>
  <c r="AK4754" i="1" a="1"/>
  <c r="AK4754" i="1" s="1"/>
  <c r="AL4713" i="1"/>
  <c r="AM4713" i="1" s="1"/>
  <c r="AK4713" i="1" a="1"/>
  <c r="AK4713" i="1" s="1"/>
  <c r="AN4713" i="1" s="1"/>
  <c r="AO4713" i="1" s="1"/>
  <c r="AR4705" i="1"/>
  <c r="AL4705" i="1"/>
  <c r="AM4705" i="1" s="1"/>
  <c r="AK4705" i="1" a="1"/>
  <c r="AK4705" i="1" s="1"/>
  <c r="AR4697" i="1"/>
  <c r="AL4697" i="1"/>
  <c r="AM4697" i="1" s="1"/>
  <c r="AK4697" i="1" a="1"/>
  <c r="AK4697" i="1" s="1"/>
  <c r="AN4697" i="1" s="1"/>
  <c r="AO4697" i="1" s="1"/>
  <c r="AL4690" i="1"/>
  <c r="AM4690" i="1" s="1"/>
  <c r="AK4690" i="1" a="1"/>
  <c r="AK4690" i="1" s="1"/>
  <c r="AR4677" i="1"/>
  <c r="AL4677" i="1"/>
  <c r="AM4677" i="1" s="1"/>
  <c r="AK4677" i="1" a="1"/>
  <c r="AK4677" i="1" s="1"/>
  <c r="AL4657" i="1"/>
  <c r="AM4657" i="1" s="1"/>
  <c r="AK4657" i="1" a="1"/>
  <c r="AK4657" i="1" s="1"/>
  <c r="AL4627" i="1"/>
  <c r="AM4627" i="1" s="1"/>
  <c r="AK4627" i="1" a="1"/>
  <c r="AK4627" i="1" s="1"/>
  <c r="AN4627" i="1" s="1"/>
  <c r="AO4627" i="1" s="1"/>
  <c r="AL4621" i="1"/>
  <c r="AM4621" i="1" s="1"/>
  <c r="AK4621" i="1" a="1"/>
  <c r="AK4621" i="1" s="1"/>
  <c r="AR4586" i="1"/>
  <c r="AL4586" i="1"/>
  <c r="AM4586" i="1" s="1"/>
  <c r="AK4586" i="1" a="1"/>
  <c r="AK4586" i="1" s="1"/>
  <c r="AN4586" i="1" s="1"/>
  <c r="AO4586" i="1" s="1"/>
  <c r="AL4579" i="1"/>
  <c r="AM4579" i="1" s="1"/>
  <c r="AK4579" i="1" a="1"/>
  <c r="AK4579" i="1" s="1"/>
  <c r="AL4550" i="1"/>
  <c r="AM4550" i="1" s="1"/>
  <c r="AK4550" i="1" a="1"/>
  <c r="AK4550" i="1" s="1"/>
  <c r="AN4550" i="1" s="1"/>
  <c r="AO4550" i="1" s="1"/>
  <c r="AL4529" i="1"/>
  <c r="AM4529" i="1" s="1"/>
  <c r="AK4529" i="1" a="1"/>
  <c r="AK4529" i="1" s="1"/>
  <c r="AL4521" i="1"/>
  <c r="AM4521" i="1" s="1"/>
  <c r="AK4521" i="1" a="1"/>
  <c r="AK4521" i="1" s="1"/>
  <c r="AN4521" i="1" s="1"/>
  <c r="AO4521" i="1" s="1"/>
  <c r="AL4514" i="1"/>
  <c r="AM4514" i="1" s="1"/>
  <c r="AK4514" i="1" a="1"/>
  <c r="AK4514" i="1" s="1"/>
  <c r="AR4507" i="1"/>
  <c r="AL4507" i="1"/>
  <c r="AM4507" i="1" s="1"/>
  <c r="AK4507" i="1" a="1"/>
  <c r="AK4507" i="1" s="1"/>
  <c r="AN4507" i="1" s="1"/>
  <c r="AO4507" i="1" s="1"/>
  <c r="AL4499" i="1"/>
  <c r="AM4499" i="1" s="1"/>
  <c r="AK4499" i="1" a="1"/>
  <c r="AK4499" i="1" s="1"/>
  <c r="AL4491" i="1"/>
  <c r="AM4491" i="1" s="1"/>
  <c r="AK4491" i="1" a="1"/>
  <c r="AK4491" i="1" s="1"/>
  <c r="AN4491" i="1" s="1"/>
  <c r="AO4491" i="1" s="1"/>
  <c r="AL4478" i="1"/>
  <c r="AM4478" i="1" s="1"/>
  <c r="AK4478" i="1" a="1"/>
  <c r="AK4478" i="1" s="1"/>
  <c r="AR4457" i="1"/>
  <c r="AL4457" i="1"/>
  <c r="AM4457" i="1" s="1"/>
  <c r="AK4457" i="1" a="1"/>
  <c r="AK4457" i="1" s="1"/>
  <c r="AN4457" i="1" s="1"/>
  <c r="AO4457" i="1" s="1"/>
  <c r="AL4450" i="1"/>
  <c r="AM4450" i="1" s="1"/>
  <c r="AK4450" i="1" a="1"/>
  <c r="AK4450" i="1" s="1"/>
  <c r="AL4443" i="1"/>
  <c r="AM4443" i="1" s="1"/>
  <c r="AK4443" i="1" a="1"/>
  <c r="AK4443" i="1" s="1"/>
  <c r="AR4394" i="1"/>
  <c r="AL4394" i="1"/>
  <c r="AM4394" i="1" s="1"/>
  <c r="AK4394" i="1" a="1"/>
  <c r="AK4394" i="1" s="1"/>
  <c r="AL4387" i="1"/>
  <c r="AM4387" i="1" s="1"/>
  <c r="AK4387" i="1" a="1"/>
  <c r="AK4387" i="1" s="1"/>
  <c r="AN4387" i="1" s="1"/>
  <c r="AO4387" i="1" s="1"/>
  <c r="AL4358" i="1"/>
  <c r="AM4358" i="1" s="1"/>
  <c r="AK4358" i="1" a="1"/>
  <c r="AK4358" i="1" s="1"/>
  <c r="AL4345" i="1"/>
  <c r="AM4345" i="1" s="1"/>
  <c r="AK4345" i="1" a="1"/>
  <c r="AK4345" i="1" s="1"/>
  <c r="AN4345" i="1" s="1"/>
  <c r="AO4345" i="1" s="1"/>
  <c r="AL4331" i="1"/>
  <c r="AM4331" i="1" s="1"/>
  <c r="AK4331" i="1" a="1"/>
  <c r="AK4331" i="1" s="1"/>
  <c r="AR4317" i="1"/>
  <c r="AL4317" i="1"/>
  <c r="AM4317" i="1" s="1"/>
  <c r="AK4317" i="1" a="1"/>
  <c r="AK4317" i="1" s="1"/>
  <c r="AN4317" i="1" s="1"/>
  <c r="AO4317" i="1" s="1"/>
  <c r="AR4309" i="1"/>
  <c r="AL4309" i="1"/>
  <c r="AM4309" i="1" s="1"/>
  <c r="AK4309" i="1" a="1"/>
  <c r="AK4309" i="1" s="1"/>
  <c r="AR4289" i="1"/>
  <c r="AL4289" i="1"/>
  <c r="AM4289" i="1" s="1"/>
  <c r="AK4289" i="1" a="1"/>
  <c r="AK4289" i="1" s="1"/>
  <c r="AN4289" i="1" s="1"/>
  <c r="AO4289" i="1" s="1"/>
  <c r="AL4274" i="1"/>
  <c r="AM4274" i="1" s="1"/>
  <c r="AK4274" i="1" a="1"/>
  <c r="AK4274" i="1" s="1"/>
  <c r="AR4268" i="1"/>
  <c r="AK4268" i="1" a="1"/>
  <c r="AK4268" i="1" s="1"/>
  <c r="AN4268" i="1" s="1"/>
  <c r="AO4268" i="1" s="1"/>
  <c r="AL4268" i="1"/>
  <c r="AM4268" i="1" s="1"/>
  <c r="AL4218" i="1"/>
  <c r="AM4218" i="1" s="1"/>
  <c r="AK4218" i="1" a="1"/>
  <c r="AK4218" i="1" s="1"/>
  <c r="AL4211" i="1"/>
  <c r="AM4211" i="1" s="1"/>
  <c r="AK4211" i="1" a="1"/>
  <c r="AK4211" i="1" s="1"/>
  <c r="AN4211" i="1" s="1"/>
  <c r="AO4211" i="1" s="1"/>
  <c r="AR4183" i="1"/>
  <c r="AL4183" i="1"/>
  <c r="AM4183" i="1" s="1"/>
  <c r="AK4183" i="1" a="1"/>
  <c r="AK4183" i="1" s="1"/>
  <c r="AL4169" i="1"/>
  <c r="AM4169" i="1" s="1"/>
  <c r="AK4169" i="1" a="1"/>
  <c r="AK4169" i="1" s="1"/>
  <c r="AN4169" i="1" s="1"/>
  <c r="AO4169" i="1" s="1"/>
  <c r="AR4155" i="1"/>
  <c r="AL4155" i="1"/>
  <c r="AM4155" i="1" s="1"/>
  <c r="AK4155" i="1" a="1"/>
  <c r="AK4155" i="1" s="1"/>
  <c r="AL4147" i="1"/>
  <c r="AM4147" i="1" s="1"/>
  <c r="AK4147" i="1" a="1"/>
  <c r="AK4147" i="1" s="1"/>
  <c r="AN4147" i="1" s="1"/>
  <c r="AO4147" i="1" s="1"/>
  <c r="AL4135" i="1"/>
  <c r="AM4135" i="1" s="1"/>
  <c r="AK4135" i="1" a="1"/>
  <c r="AK4135" i="1" s="1"/>
  <c r="AR4128" i="1"/>
  <c r="AL4128" i="1"/>
  <c r="AM4128" i="1" s="1"/>
  <c r="AK4128" i="1" a="1"/>
  <c r="AK4128" i="1" s="1"/>
  <c r="AL4122" i="1"/>
  <c r="AM4122" i="1" s="1"/>
  <c r="AK4122" i="1" a="1"/>
  <c r="AK4122" i="1" s="1"/>
  <c r="AL4109" i="1"/>
  <c r="AM4109" i="1" s="1"/>
  <c r="AK4109" i="1" a="1"/>
  <c r="AK4109" i="1" s="1"/>
  <c r="AL4091" i="1"/>
  <c r="AM4091" i="1" s="1"/>
  <c r="AK4091" i="1" a="1"/>
  <c r="AK4091" i="1" s="1"/>
  <c r="AL4084" i="1"/>
  <c r="AM4084" i="1" s="1"/>
  <c r="AK4084" i="1" a="1"/>
  <c r="AK4084" i="1" s="1"/>
  <c r="AN4084" i="1" s="1"/>
  <c r="AO4084" i="1" s="1"/>
  <c r="AL4078" i="1"/>
  <c r="AM4078" i="1" s="1"/>
  <c r="AK4078" i="1" a="1"/>
  <c r="AK4078" i="1" s="1"/>
  <c r="AR4072" i="1"/>
  <c r="AL4072" i="1"/>
  <c r="AM4072" i="1" s="1"/>
  <c r="AK4072" i="1" a="1"/>
  <c r="AK4072" i="1" s="1"/>
  <c r="AN4072" i="1" s="1"/>
  <c r="AO4072" i="1" s="1"/>
  <c r="AL4047" i="1"/>
  <c r="AM4047" i="1" s="1"/>
  <c r="AK4047" i="1" a="1"/>
  <c r="AK4047" i="1" s="1"/>
  <c r="AR4034" i="1"/>
  <c r="AL4034" i="1"/>
  <c r="AM4034" i="1" s="1"/>
  <c r="AK4034" i="1" a="1"/>
  <c r="AK4034" i="1" s="1"/>
  <c r="AN4034" i="1" s="1"/>
  <c r="AO4034" i="1" s="1"/>
  <c r="AL4016" i="1"/>
  <c r="AM4016" i="1" s="1"/>
  <c r="AK4016" i="1" a="1"/>
  <c r="AK4016" i="1" s="1"/>
  <c r="AL4003" i="1"/>
  <c r="AM4003" i="1" s="1"/>
  <c r="AK4003" i="1" a="1"/>
  <c r="AK4003" i="1" s="1"/>
  <c r="AN4003" i="1" s="1"/>
  <c r="AO4003" i="1" s="1"/>
  <c r="AR3990" i="1"/>
  <c r="AL3990" i="1"/>
  <c r="AM3990" i="1" s="1"/>
  <c r="AK3990" i="1" a="1"/>
  <c r="AK3990" i="1" s="1"/>
  <c r="AL3972" i="1"/>
  <c r="AM3972" i="1" s="1"/>
  <c r="AK3972" i="1" a="1"/>
  <c r="AK3972" i="1" s="1"/>
  <c r="AN3972" i="1" s="1"/>
  <c r="AO3972" i="1" s="1"/>
  <c r="AL3966" i="1"/>
  <c r="AM3966" i="1" s="1"/>
  <c r="AK3966" i="1" a="1"/>
  <c r="AK3966" i="1" s="1"/>
  <c r="AL3959" i="1"/>
  <c r="AM3959" i="1" s="1"/>
  <c r="AK3959" i="1" a="1"/>
  <c r="AK3959" i="1" s="1"/>
  <c r="AN3959" i="1" s="1"/>
  <c r="AO3959" i="1" s="1"/>
  <c r="AL3954" i="1"/>
  <c r="AM3954" i="1" s="1"/>
  <c r="AK3954" i="1" a="1"/>
  <c r="AK3954" i="1" s="1"/>
  <c r="AL3925" i="1"/>
  <c r="AM3925" i="1" s="1"/>
  <c r="AK3925" i="1" a="1"/>
  <c r="AK3925" i="1" s="1"/>
  <c r="AN3925" i="1" s="1"/>
  <c r="AO3925" i="1" s="1"/>
  <c r="AL3918" i="1"/>
  <c r="AM3918" i="1" s="1"/>
  <c r="AK3918" i="1" a="1"/>
  <c r="AK3918" i="1" s="1"/>
  <c r="AL3912" i="1"/>
  <c r="AM3912" i="1" s="1"/>
  <c r="AK3912" i="1" a="1"/>
  <c r="AK3912" i="1" s="1"/>
  <c r="AN3912" i="1" s="1"/>
  <c r="AO3912" i="1" s="1"/>
  <c r="AL3897" i="1"/>
  <c r="AM3897" i="1" s="1"/>
  <c r="AK3897" i="1" a="1"/>
  <c r="AK3897" i="1" s="1"/>
  <c r="AL3876" i="1"/>
  <c r="AM3876" i="1" s="1"/>
  <c r="AK3876" i="1" a="1"/>
  <c r="AK3876" i="1" s="1"/>
  <c r="AL3862" i="1"/>
  <c r="AM3862" i="1" s="1"/>
  <c r="AK3862" i="1" a="1"/>
  <c r="AK3862" i="1" s="1"/>
  <c r="AL3854" i="1"/>
  <c r="AM3854" i="1" s="1"/>
  <c r="AK3854" i="1" a="1"/>
  <c r="AK3854" i="1" s="1"/>
  <c r="AN3854" i="1" s="1"/>
  <c r="AO3854" i="1" s="1"/>
  <c r="AL3797" i="1"/>
  <c r="AM3797" i="1" s="1"/>
  <c r="AK3797" i="1" a="1"/>
  <c r="AK3797" i="1" s="1"/>
  <c r="AL3791" i="1"/>
  <c r="AM3791" i="1" s="1"/>
  <c r="AK3791" i="1" a="1"/>
  <c r="AK3791" i="1" s="1"/>
  <c r="AN3791" i="1" s="1"/>
  <c r="AO3791" i="1" s="1"/>
  <c r="AR3786" i="1"/>
  <c r="AL3786" i="1"/>
  <c r="AM3786" i="1" s="1"/>
  <c r="AK3786" i="1" a="1"/>
  <c r="AK3786" i="1" s="1"/>
  <c r="AR3773" i="1"/>
  <c r="AL3773" i="1"/>
  <c r="AM3773" i="1" s="1"/>
  <c r="AK3773" i="1" a="1"/>
  <c r="AK3773" i="1" s="1"/>
  <c r="AN3773" i="1" s="1"/>
  <c r="AO3773" i="1" s="1"/>
  <c r="AL3697" i="1"/>
  <c r="AM3697" i="1" s="1"/>
  <c r="AK3697" i="1" a="1"/>
  <c r="AK3697" i="1" s="1"/>
  <c r="AL3690" i="1"/>
  <c r="AM3690" i="1" s="1"/>
  <c r="AK3690" i="1" a="1"/>
  <c r="AK3690" i="1" s="1"/>
  <c r="AN3690" i="1" s="1"/>
  <c r="AO3690" i="1" s="1"/>
  <c r="AR3668" i="1"/>
  <c r="AL3668" i="1"/>
  <c r="AM3668" i="1" s="1"/>
  <c r="AK3668" i="1" a="1"/>
  <c r="AK3668" i="1" s="1"/>
  <c r="AR3660" i="1"/>
  <c r="AL3660" i="1"/>
  <c r="AM3660" i="1" s="1"/>
  <c r="AK3660" i="1" a="1"/>
  <c r="AK3660" i="1" s="1"/>
  <c r="AN3660" i="1" s="1"/>
  <c r="AO3660" i="1" s="1"/>
  <c r="AL3632" i="1"/>
  <c r="AM3632" i="1" s="1"/>
  <c r="AK3632" i="1" a="1"/>
  <c r="AK3632" i="1" s="1"/>
  <c r="AL3603" i="1"/>
  <c r="AM3603" i="1" s="1"/>
  <c r="AK3603" i="1" a="1"/>
  <c r="AK3603" i="1" s="1"/>
  <c r="AN3603" i="1" s="1"/>
  <c r="AO3603" i="1" s="1"/>
  <c r="AR3560" i="1"/>
  <c r="AL3560" i="1"/>
  <c r="AM3560" i="1" s="1"/>
  <c r="AK3560" i="1" a="1"/>
  <c r="AK3560" i="1" s="1"/>
  <c r="AL3546" i="1"/>
  <c r="AM3546" i="1" s="1"/>
  <c r="AK3546" i="1" a="1"/>
  <c r="AK3546" i="1" s="1"/>
  <c r="AN3546" i="1" s="1"/>
  <c r="AO3546" i="1" s="1"/>
  <c r="AL3509" i="1"/>
  <c r="AM3509" i="1" s="1"/>
  <c r="AK3509" i="1" a="1"/>
  <c r="AK3509" i="1" s="1"/>
  <c r="AL3502" i="1"/>
  <c r="AM3502" i="1" s="1"/>
  <c r="AK3502" i="1" a="1"/>
  <c r="AK3502" i="1" s="1"/>
  <c r="AN3502" i="1" s="1"/>
  <c r="AO3502" i="1" s="1"/>
  <c r="AL3481" i="1"/>
  <c r="AM3481" i="1" s="1"/>
  <c r="AK3481" i="1" a="1"/>
  <c r="AK3481" i="1" s="1"/>
  <c r="AL3473" i="1"/>
  <c r="AM3473" i="1" s="1"/>
  <c r="AK3473" i="1" a="1"/>
  <c r="AK3473" i="1" s="1"/>
  <c r="AN3473" i="1" s="1"/>
  <c r="AO3473" i="1" s="1"/>
  <c r="AL3452" i="1"/>
  <c r="AM3452" i="1" s="1"/>
  <c r="AK3452" i="1" a="1"/>
  <c r="AK3452" i="1" s="1"/>
  <c r="AL3400" i="1"/>
  <c r="AM3400" i="1" s="1"/>
  <c r="AK3400" i="1" a="1"/>
  <c r="AK3400" i="1" s="1"/>
  <c r="AN3400" i="1" s="1"/>
  <c r="AO3400" i="1" s="1"/>
  <c r="AR3393" i="1"/>
  <c r="AL3393" i="1"/>
  <c r="AM3393" i="1" s="1"/>
  <c r="AK3393" i="1" a="1"/>
  <c r="AK3393" i="1" s="1"/>
  <c r="AL3380" i="1"/>
  <c r="AM3380" i="1" s="1"/>
  <c r="AL3357" i="1"/>
  <c r="AM3357" i="1" s="1"/>
  <c r="AK3357" i="1" a="1"/>
  <c r="AK3357" i="1" s="1"/>
  <c r="AN3357" i="1" s="1"/>
  <c r="AO3357" i="1" s="1"/>
  <c r="AR3349" i="1"/>
  <c r="AL3349" i="1"/>
  <c r="AM3349" i="1" s="1"/>
  <c r="AK3349" i="1" a="1"/>
  <c r="AK3349" i="1" s="1"/>
  <c r="AN3349" i="1" s="1"/>
  <c r="AO3349" i="1" s="1"/>
  <c r="AL3341" i="1"/>
  <c r="AM3341" i="1" s="1"/>
  <c r="AK3341" i="1" a="1"/>
  <c r="AK3341" i="1" s="1"/>
  <c r="AN3341" i="1" s="1"/>
  <c r="AO3341" i="1" s="1"/>
  <c r="AL3272" i="1"/>
  <c r="AM3272" i="1" s="1"/>
  <c r="AK3272" i="1" a="1"/>
  <c r="AK3272" i="1" s="1"/>
  <c r="AN3272" i="1" s="1"/>
  <c r="AO3272" i="1" s="1"/>
  <c r="AR3256" i="1"/>
  <c r="AL3256" i="1"/>
  <c r="AM3256" i="1" s="1"/>
  <c r="AK3256" i="1" a="1"/>
  <c r="AK3256" i="1" s="1"/>
  <c r="AN3256" i="1" s="1"/>
  <c r="AO3256" i="1" s="1"/>
  <c r="AL3249" i="1"/>
  <c r="AM3249" i="1" s="1"/>
  <c r="AK3249" i="1" a="1"/>
  <c r="AK3249" i="1" s="1"/>
  <c r="AN3249" i="1" s="1"/>
  <c r="AO3249" i="1" s="1"/>
  <c r="AR3171" i="1"/>
  <c r="AL3171" i="1"/>
  <c r="AM3171" i="1" s="1"/>
  <c r="AK3171" i="1" a="1"/>
  <c r="AK3171" i="1" s="1"/>
  <c r="AN3171" i="1" s="1"/>
  <c r="AO3171" i="1" s="1"/>
  <c r="AL3117" i="1"/>
  <c r="AM3117" i="1" s="1"/>
  <c r="AK3117" i="1" a="1"/>
  <c r="AK3117" i="1" s="1"/>
  <c r="AN3117" i="1" s="1"/>
  <c r="AO3117" i="1" s="1"/>
  <c r="AR3101" i="1"/>
  <c r="AL3101" i="1"/>
  <c r="AM3101" i="1" s="1"/>
  <c r="AK3101" i="1" a="1"/>
  <c r="AK3101" i="1" s="1"/>
  <c r="AN3101" i="1" s="1"/>
  <c r="AO3101" i="1" s="1"/>
  <c r="AR3093" i="1"/>
  <c r="AL3093" i="1"/>
  <c r="AM3093" i="1" s="1"/>
  <c r="AK3093" i="1" a="1"/>
  <c r="AK3093" i="1" s="1"/>
  <c r="AN3093" i="1" s="1"/>
  <c r="AO3093" i="1" s="1"/>
  <c r="AL3085" i="1"/>
  <c r="AM3085" i="1" s="1"/>
  <c r="AK3085" i="1" a="1"/>
  <c r="AK3085" i="1" s="1"/>
  <c r="AN3085" i="1" s="1"/>
  <c r="AO3085" i="1" s="1"/>
  <c r="AR3016" i="1"/>
  <c r="AL3016" i="1"/>
  <c r="AM3016" i="1" s="1"/>
  <c r="AK3016" i="1" a="1"/>
  <c r="AK3016" i="1" s="1"/>
  <c r="AN3016" i="1" s="1"/>
  <c r="AO3016" i="1" s="1"/>
  <c r="AR3000" i="1"/>
  <c r="AL3000" i="1"/>
  <c r="AM3000" i="1" s="1"/>
  <c r="AK3000" i="1" a="1"/>
  <c r="AK3000" i="1" s="1"/>
  <c r="AN3000" i="1" s="1"/>
  <c r="AO3000" i="1" s="1"/>
  <c r="AR2993" i="1"/>
  <c r="AL2993" i="1"/>
  <c r="AM2993" i="1" s="1"/>
  <c r="AK2993" i="1" a="1"/>
  <c r="AK2993" i="1" s="1"/>
  <c r="AN2993" i="1" s="1"/>
  <c r="AO2993" i="1" s="1"/>
  <c r="AL2925" i="1"/>
  <c r="AM2925" i="1" s="1"/>
  <c r="AK2925" i="1" a="1"/>
  <c r="AK2925" i="1" s="1"/>
  <c r="AN2925" i="1" s="1"/>
  <c r="AO2925" i="1" s="1"/>
  <c r="AL2872" i="1"/>
  <c r="AM2872" i="1" s="1"/>
  <c r="AK2872" i="1" a="1"/>
  <c r="AK2872" i="1" s="1"/>
  <c r="AN2872" i="1" s="1"/>
  <c r="AO2872" i="1" s="1"/>
  <c r="AR2865" i="1"/>
  <c r="AL2865" i="1"/>
  <c r="AM2865" i="1" s="1"/>
  <c r="AK2865" i="1" a="1"/>
  <c r="AK2865" i="1" s="1"/>
  <c r="AN2865" i="1" s="1"/>
  <c r="AO2865" i="1" s="1"/>
  <c r="AL2857" i="1"/>
  <c r="AM2857" i="1" s="1"/>
  <c r="AK2857" i="1" a="1"/>
  <c r="AK2857" i="1" s="1"/>
  <c r="AN2857" i="1" s="1"/>
  <c r="AO2857" i="1" s="1"/>
  <c r="AL2836" i="1"/>
  <c r="AM2836" i="1" s="1"/>
  <c r="AK2836" i="1" a="1"/>
  <c r="AK2836" i="1" s="1"/>
  <c r="AN2836" i="1" s="1"/>
  <c r="AO2836" i="1" s="1"/>
  <c r="AL2793" i="1"/>
  <c r="AM2793" i="1" s="1"/>
  <c r="AK2793" i="1" a="1"/>
  <c r="AK2793" i="1" s="1"/>
  <c r="AN2793" i="1" s="1"/>
  <c r="AO2793" i="1" s="1"/>
  <c r="AL2751" i="1"/>
  <c r="AM2751" i="1" s="1"/>
  <c r="AK2751" i="1" a="1"/>
  <c r="AK2751" i="1" s="1"/>
  <c r="AN2751" i="1" s="1"/>
  <c r="AO2751" i="1" s="1"/>
  <c r="AR2744" i="1"/>
  <c r="AL2744" i="1"/>
  <c r="AM2744" i="1" s="1"/>
  <c r="AK2744" i="1" a="1"/>
  <c r="AK2744" i="1" s="1"/>
  <c r="AN2744" i="1" s="1"/>
  <c r="AO2744" i="1" s="1"/>
  <c r="AL2737" i="1"/>
  <c r="AM2737" i="1" s="1"/>
  <c r="AK2737" i="1" a="1"/>
  <c r="AK2737" i="1" s="1"/>
  <c r="AN2737" i="1" s="1"/>
  <c r="AO2737" i="1" s="1"/>
  <c r="AL2710" i="1"/>
  <c r="AM2710" i="1" s="1"/>
  <c r="AK2710" i="1" a="1"/>
  <c r="AK2710" i="1" s="1"/>
  <c r="AN2710" i="1" s="1"/>
  <c r="AO2710" i="1" s="1"/>
  <c r="AR2695" i="1"/>
  <c r="AL2695" i="1"/>
  <c r="AM2695" i="1" s="1"/>
  <c r="AK2695" i="1" a="1"/>
  <c r="AK2695" i="1" s="1"/>
  <c r="AN2695" i="1" s="1"/>
  <c r="AO2695" i="1" s="1"/>
  <c r="AL2688" i="1"/>
  <c r="AM2688" i="1" s="1"/>
  <c r="AK2688" i="1" a="1"/>
  <c r="AK2688" i="1" s="1"/>
  <c r="AN2688" i="1" s="1"/>
  <c r="AO2688" i="1" s="1"/>
  <c r="AL2674" i="1"/>
  <c r="AM2674" i="1" s="1"/>
  <c r="AK2674" i="1" a="1"/>
  <c r="AK2674" i="1" s="1"/>
  <c r="AN2674" i="1" s="1"/>
  <c r="AO2674" i="1" s="1"/>
  <c r="AL2639" i="1"/>
  <c r="AM2639" i="1" s="1"/>
  <c r="AK2639" i="1" a="1"/>
  <c r="AK2639" i="1" s="1"/>
  <c r="AN2639" i="1" s="1"/>
  <c r="AO2639" i="1" s="1"/>
  <c r="AR2632" i="1"/>
  <c r="AL2632" i="1"/>
  <c r="AM2632" i="1" s="1"/>
  <c r="AK2632" i="1" a="1"/>
  <c r="AK2632" i="1" s="1"/>
  <c r="AN2632" i="1" s="1"/>
  <c r="AO2632" i="1" s="1"/>
  <c r="AL2576" i="1"/>
  <c r="AM2576" i="1" s="1"/>
  <c r="AK2576" i="1" a="1"/>
  <c r="AK2576" i="1" s="1"/>
  <c r="AN2576" i="1" s="1"/>
  <c r="AO2576" i="1" s="1"/>
  <c r="AL2541" i="1"/>
  <c r="AM2541" i="1" s="1"/>
  <c r="AK2541" i="1" a="1"/>
  <c r="AK2541" i="1" s="1"/>
  <c r="AN2541" i="1" s="1"/>
  <c r="AO2541" i="1" s="1"/>
  <c r="AR2520" i="1"/>
  <c r="AL2520" i="1"/>
  <c r="AM2520" i="1" s="1"/>
  <c r="AK2520" i="1" a="1"/>
  <c r="AK2520" i="1" s="1"/>
  <c r="AN2520" i="1" s="1"/>
  <c r="AO2520" i="1" s="1"/>
  <c r="AR2513" i="1"/>
  <c r="AL2513" i="1"/>
  <c r="AM2513" i="1" s="1"/>
  <c r="AK2513" i="1" a="1"/>
  <c r="AK2513" i="1" s="1"/>
  <c r="AN2513" i="1" s="1"/>
  <c r="AO2513" i="1" s="1"/>
  <c r="AL2505" i="1"/>
  <c r="AM2505" i="1" s="1"/>
  <c r="AK2505" i="1" a="1"/>
  <c r="AK2505" i="1" s="1"/>
  <c r="AN2505" i="1" s="1"/>
  <c r="AO2505" i="1" s="1"/>
  <c r="AL2471" i="1"/>
  <c r="AM2471" i="1" s="1"/>
  <c r="AK2471" i="1" a="1"/>
  <c r="AK2471" i="1" s="1"/>
  <c r="AL2464" i="1"/>
  <c r="AM2464" i="1" s="1"/>
  <c r="AK2464" i="1" a="1"/>
  <c r="AK2464" i="1" s="1"/>
  <c r="AR2457" i="1"/>
  <c r="AL2457" i="1"/>
  <c r="AM2457" i="1" s="1"/>
  <c r="AK2457" i="1" a="1"/>
  <c r="AK2457" i="1" s="1"/>
  <c r="AN2457" i="1" s="1"/>
  <c r="AO2457" i="1" s="1"/>
  <c r="AL2415" i="1"/>
  <c r="AM2415" i="1" s="1"/>
  <c r="AK2415" i="1" a="1"/>
  <c r="AK2415" i="1" s="1"/>
  <c r="AN2415" i="1" s="1"/>
  <c r="AO2415" i="1" s="1"/>
  <c r="AL2401" i="1"/>
  <c r="AM2401" i="1" s="1"/>
  <c r="AK2401" i="1" a="1"/>
  <c r="AK2401" i="1" s="1"/>
  <c r="AL2368" i="1"/>
  <c r="AM2368" i="1" s="1"/>
  <c r="AK2368" i="1" a="1"/>
  <c r="AK2368" i="1" s="1"/>
  <c r="AN2368" i="1" s="1"/>
  <c r="AO2368" i="1" s="1"/>
  <c r="AL2360" i="1"/>
  <c r="AM2360" i="1" s="1"/>
  <c r="AK2360" i="1" a="1"/>
  <c r="AK2360" i="1" s="1"/>
  <c r="AN2360" i="1" s="1"/>
  <c r="AO2360" i="1" s="1"/>
  <c r="AR2322" i="1"/>
  <c r="AL2322" i="1"/>
  <c r="AM2322" i="1" s="1"/>
  <c r="AK2322" i="1" a="1"/>
  <c r="AK2322" i="1" s="1"/>
  <c r="AN2322" i="1" s="1"/>
  <c r="AO2322" i="1" s="1"/>
  <c r="AL2307" i="1"/>
  <c r="AM2307" i="1" s="1"/>
  <c r="AK2307" i="1" a="1"/>
  <c r="AK2307" i="1" s="1"/>
  <c r="AN2307" i="1" s="1"/>
  <c r="AO2307" i="1" s="1"/>
  <c r="AL2299" i="1"/>
  <c r="AM2299" i="1" s="1"/>
  <c r="AK2299" i="1" a="1"/>
  <c r="AK2299" i="1" s="1"/>
  <c r="AN2299" i="1" s="1"/>
  <c r="AO2299" i="1" s="1"/>
  <c r="AL2270" i="1"/>
  <c r="AM2270" i="1" s="1"/>
  <c r="AK2270" i="1" a="1"/>
  <c r="AK2270" i="1" s="1"/>
  <c r="AN2270" i="1" s="1"/>
  <c r="AO2270" i="1" s="1"/>
  <c r="AL2235" i="1"/>
  <c r="AM2235" i="1" s="1"/>
  <c r="AK2235" i="1" a="1"/>
  <c r="AK2235" i="1" s="1"/>
  <c r="AN2235" i="1" s="1"/>
  <c r="AO2235" i="1" s="1"/>
  <c r="AR2214" i="1"/>
  <c r="AL2214" i="1"/>
  <c r="AM2214" i="1" s="1"/>
  <c r="AK2214" i="1" a="1"/>
  <c r="AK2214" i="1" s="1"/>
  <c r="AN2214" i="1" s="1"/>
  <c r="AO2214" i="1" s="1"/>
  <c r="AL2182" i="1"/>
  <c r="AM2182" i="1" s="1"/>
  <c r="AK2182" i="1" a="1"/>
  <c r="AK2182" i="1" s="1"/>
  <c r="AL2156" i="1"/>
  <c r="AM2156" i="1" s="1"/>
  <c r="AK2156" i="1" a="1"/>
  <c r="AK2156" i="1" s="1"/>
  <c r="AN2156" i="1" s="1"/>
  <c r="AO2156" i="1" s="1"/>
  <c r="AL2148" i="1"/>
  <c r="AM2148" i="1" s="1"/>
  <c r="AK2148" i="1" a="1"/>
  <c r="AK2148" i="1" s="1"/>
  <c r="AN2148" i="1" s="1"/>
  <c r="AO2148" i="1" s="1"/>
  <c r="AL2133" i="1"/>
  <c r="AM2133" i="1" s="1"/>
  <c r="AK2133" i="1" a="1"/>
  <c r="AK2133" i="1" s="1"/>
  <c r="AN2133" i="1" s="1"/>
  <c r="AO2133" i="1" s="1"/>
  <c r="AL2104" i="1"/>
  <c r="AM2104" i="1" s="1"/>
  <c r="AK2104" i="1" a="1"/>
  <c r="AK2104" i="1" s="1"/>
  <c r="AN2104" i="1" s="1"/>
  <c r="AO2104" i="1" s="1"/>
  <c r="AR2089" i="1"/>
  <c r="AL2089" i="1"/>
  <c r="AM2089" i="1" s="1"/>
  <c r="AK2089" i="1" a="1"/>
  <c r="AK2089" i="1" s="1"/>
  <c r="AN2089" i="1" s="1"/>
  <c r="AO2089" i="1" s="1"/>
  <c r="AL2083" i="1"/>
  <c r="AM2083" i="1" s="1"/>
  <c r="AK2083" i="1" a="1"/>
  <c r="AK2083" i="1" s="1"/>
  <c r="AN2083" i="1" s="1"/>
  <c r="AO2083" i="1" s="1"/>
  <c r="AL2076" i="1"/>
  <c r="AM2076" i="1" s="1"/>
  <c r="AK2076" i="1" a="1"/>
  <c r="AK2076" i="1" s="1"/>
  <c r="AN2076" i="1" s="1"/>
  <c r="AO2076" i="1" s="1"/>
  <c r="AL2054" i="1"/>
  <c r="AM2054" i="1" s="1"/>
  <c r="AK2054" i="1" a="1"/>
  <c r="AK2054" i="1" s="1"/>
  <c r="AR2031" i="1"/>
  <c r="AL2031" i="1"/>
  <c r="AM2031" i="1" s="1"/>
  <c r="AK2031" i="1" a="1"/>
  <c r="AK2031" i="1" s="1"/>
  <c r="AN2031" i="1" s="1"/>
  <c r="AO2031" i="1" s="1"/>
  <c r="AL2010" i="1"/>
  <c r="AM2010" i="1" s="1"/>
  <c r="AK2010" i="1" a="1"/>
  <c r="AK2010" i="1" s="1"/>
  <c r="AN2010" i="1" s="1"/>
  <c r="AO2010" i="1" s="1"/>
  <c r="AR1996" i="1"/>
  <c r="AL1996" i="1"/>
  <c r="AM1996" i="1" s="1"/>
  <c r="AK1996" i="1" a="1"/>
  <c r="AK1996" i="1" s="1"/>
  <c r="AN1996" i="1" s="1"/>
  <c r="AO1996" i="1" s="1"/>
  <c r="AL1989" i="1"/>
  <c r="AM1989" i="1" s="1"/>
  <c r="AK1989" i="1" a="1"/>
  <c r="AK1989" i="1" s="1"/>
  <c r="AL1923" i="1"/>
  <c r="AM1923" i="1" s="1"/>
  <c r="AK1923" i="1" a="1"/>
  <c r="AK1923" i="1" s="1"/>
  <c r="AN1923" i="1" s="1"/>
  <c r="AO1923" i="1" s="1"/>
  <c r="AL1895" i="1"/>
  <c r="AM1895" i="1" s="1"/>
  <c r="AK1895" i="1" a="1"/>
  <c r="AK1895" i="1" s="1"/>
  <c r="AN1895" i="1" s="1"/>
  <c r="AO1895" i="1" s="1"/>
  <c r="AL1880" i="1"/>
  <c r="AM1880" i="1" s="1"/>
  <c r="AK1880" i="1" a="1"/>
  <c r="AK1880" i="1" s="1"/>
  <c r="AN1880" i="1" s="1"/>
  <c r="AO1880" i="1" s="1"/>
  <c r="AR1859" i="1"/>
  <c r="AL1859" i="1"/>
  <c r="AM1859" i="1" s="1"/>
  <c r="AK1859" i="1" a="1"/>
  <c r="AK1859" i="1" s="1"/>
  <c r="AN1859" i="1" s="1"/>
  <c r="AO1859" i="1" s="1"/>
  <c r="AL1816" i="1"/>
  <c r="AM1816" i="1" s="1"/>
  <c r="AK1816" i="1" a="1"/>
  <c r="AK1816" i="1" s="1"/>
  <c r="AN1816" i="1" s="1"/>
  <c r="AO1816" i="1" s="1"/>
  <c r="AL1792" i="1"/>
  <c r="AM1792" i="1" s="1"/>
  <c r="AK1792" i="1" a="1"/>
  <c r="AK1792" i="1" s="1"/>
  <c r="AN1792" i="1" s="1"/>
  <c r="AO1792" i="1" s="1"/>
  <c r="AR1764" i="1"/>
  <c r="AL1764" i="1"/>
  <c r="AM1764" i="1" s="1"/>
  <c r="AK1764" i="1" a="1"/>
  <c r="AK1764" i="1" s="1"/>
  <c r="AN1764" i="1" s="1"/>
  <c r="AO1764" i="1" s="1"/>
  <c r="AL1757" i="1"/>
  <c r="AM1757" i="1" s="1"/>
  <c r="AK1757" i="1" a="1"/>
  <c r="AK1757" i="1" s="1"/>
  <c r="AN1757" i="1" s="1"/>
  <c r="AO1757" i="1" s="1"/>
  <c r="AL1750" i="1"/>
  <c r="AM1750" i="1" s="1"/>
  <c r="AK1750" i="1" a="1"/>
  <c r="AK1750" i="1" s="1"/>
  <c r="AN1750" i="1" s="1"/>
  <c r="AO1750" i="1" s="1"/>
  <c r="AL1744" i="1"/>
  <c r="AM1744" i="1" s="1"/>
  <c r="AK1744" i="1" a="1"/>
  <c r="AK1744" i="1" s="1"/>
  <c r="AN1744" i="1" s="1"/>
  <c r="AO1744" i="1" s="1"/>
  <c r="AR1736" i="1"/>
  <c r="AL1736" i="1"/>
  <c r="AM1736" i="1" s="1"/>
  <c r="AK1736" i="1" a="1"/>
  <c r="AK1736" i="1" s="1"/>
  <c r="AN1736" i="1" s="1"/>
  <c r="AO1736" i="1" s="1"/>
  <c r="AL1636" i="1"/>
  <c r="AM1636" i="1" s="1"/>
  <c r="AK1636" i="1" a="1"/>
  <c r="AK1636" i="1" s="1"/>
  <c r="AN1636" i="1" s="1"/>
  <c r="AO1636" i="1" s="1"/>
  <c r="AL1606" i="1"/>
  <c r="AM1606" i="1" s="1"/>
  <c r="AK1606" i="1" a="1"/>
  <c r="AK1606" i="1" s="1"/>
  <c r="AN1606" i="1" s="1"/>
  <c r="AO1606" i="1" s="1"/>
  <c r="AL1590" i="1"/>
  <c r="AM1590" i="1" s="1"/>
  <c r="AK1590" i="1" a="1"/>
  <c r="AK1590" i="1" s="1"/>
  <c r="AN1590" i="1" s="1"/>
  <c r="AO1590" i="1" s="1"/>
  <c r="AL1567" i="1"/>
  <c r="AM1567" i="1" s="1"/>
  <c r="AK1567" i="1" a="1"/>
  <c r="AK1567" i="1" s="1"/>
  <c r="AL1500" i="1"/>
  <c r="AM1500" i="1" s="1"/>
  <c r="AK1500" i="1" a="1"/>
  <c r="AK1500" i="1" s="1"/>
  <c r="AL1493" i="1"/>
  <c r="AM1493" i="1" s="1"/>
  <c r="AK1493" i="1" a="1"/>
  <c r="AK1493" i="1" s="1"/>
  <c r="AN1493" i="1" s="1"/>
  <c r="AO1493" i="1" s="1"/>
  <c r="AL1478" i="1"/>
  <c r="AM1478" i="1" s="1"/>
  <c r="AK1478" i="1" a="1"/>
  <c r="AK1478" i="1" s="1"/>
  <c r="AN1478" i="1" s="1"/>
  <c r="AO1478" i="1" s="1"/>
  <c r="AL1470" i="1"/>
  <c r="AM1470" i="1" s="1"/>
  <c r="AK1470" i="1" a="1"/>
  <c r="AK1470" i="1" s="1"/>
  <c r="AN1470" i="1" s="1"/>
  <c r="AO1470" i="1" s="1"/>
  <c r="AL1440" i="1"/>
  <c r="AM1440" i="1" s="1"/>
  <c r="AK1440" i="1" a="1"/>
  <c r="AK1440" i="1" s="1"/>
  <c r="AN1440" i="1" s="1"/>
  <c r="AO1440" i="1" s="1"/>
  <c r="AR1420" i="1"/>
  <c r="AL1420" i="1"/>
  <c r="AM1420" i="1" s="1"/>
  <c r="AK1420" i="1" a="1"/>
  <c r="AK1420" i="1" s="1"/>
  <c r="AN1420" i="1" s="1"/>
  <c r="AO1420" i="1" s="1"/>
  <c r="AL1406" i="1"/>
  <c r="AM1406" i="1" s="1"/>
  <c r="AK1406" i="1" a="1"/>
  <c r="AK1406" i="1" s="1"/>
  <c r="AN1406" i="1" s="1"/>
  <c r="AO1406" i="1" s="1"/>
  <c r="AL1399" i="1"/>
  <c r="AM1399" i="1" s="1"/>
  <c r="AK1399" i="1" a="1"/>
  <c r="AK1399" i="1" s="1"/>
  <c r="AN1399" i="1" s="1"/>
  <c r="AO1399" i="1" s="1"/>
  <c r="AR1381" i="1"/>
  <c r="AL1381" i="1"/>
  <c r="AM1381" i="1" s="1"/>
  <c r="AK1381" i="1" a="1"/>
  <c r="AK1381" i="1" s="1"/>
  <c r="AN1381" i="1" s="1"/>
  <c r="AO1381" i="1" s="1"/>
  <c r="AL1373" i="1"/>
  <c r="AM1373" i="1" s="1"/>
  <c r="AK1373" i="1" a="1"/>
  <c r="AK1373" i="1" s="1"/>
  <c r="AN1373" i="1" s="1"/>
  <c r="AO1373" i="1" s="1"/>
  <c r="AR1365" i="1"/>
  <c r="AL1365" i="1"/>
  <c r="AM1365" i="1" s="1"/>
  <c r="AK1365" i="1" a="1"/>
  <c r="AK1365" i="1" s="1"/>
  <c r="AN1365" i="1" s="1"/>
  <c r="AO1365" i="1" s="1"/>
  <c r="AL1345" i="1"/>
  <c r="AM1345" i="1" s="1"/>
  <c r="AK1345" i="1" a="1"/>
  <c r="AK1345" i="1" s="1"/>
  <c r="AL1329" i="1"/>
  <c r="AM1329" i="1" s="1"/>
  <c r="AK1329" i="1" a="1"/>
  <c r="AK1329" i="1" s="1"/>
  <c r="AK1323" i="1" a="1"/>
  <c r="AK1323" i="1" s="1"/>
  <c r="AN1323" i="1" s="1"/>
  <c r="AO1323" i="1" s="1"/>
  <c r="AL1323" i="1"/>
  <c r="AM1323" i="1" s="1"/>
  <c r="AL1316" i="1"/>
  <c r="AM1316" i="1" s="1"/>
  <c r="AK1316" i="1" a="1"/>
  <c r="AK1316" i="1" s="1"/>
  <c r="AN1316" i="1" s="1"/>
  <c r="AO1316" i="1" s="1"/>
  <c r="AL1279" i="1"/>
  <c r="AM1279" i="1" s="1"/>
  <c r="AK1279" i="1" a="1"/>
  <c r="AK1279" i="1" s="1"/>
  <c r="AN1279" i="1" s="1"/>
  <c r="AO1279" i="1" s="1"/>
  <c r="AR1176" i="1"/>
  <c r="AL1176" i="1"/>
  <c r="AM1176" i="1" s="1"/>
  <c r="AK1176" i="1" a="1"/>
  <c r="AK1176" i="1" s="1"/>
  <c r="AN1176" i="1" s="1"/>
  <c r="AO1176" i="1" s="1"/>
  <c r="AL1169" i="1"/>
  <c r="AM1169" i="1" s="1"/>
  <c r="AK1169" i="1" a="1"/>
  <c r="AK1169" i="1" s="1"/>
  <c r="AN1169" i="1" s="1"/>
  <c r="AO1169" i="1" s="1"/>
  <c r="AR1104" i="1"/>
  <c r="AL1104" i="1"/>
  <c r="AM1104" i="1" s="1"/>
  <c r="AK1104" i="1" a="1"/>
  <c r="AK1104" i="1" s="1"/>
  <c r="AN1104" i="1" s="1"/>
  <c r="AO1104" i="1" s="1"/>
  <c r="AL1083" i="1"/>
  <c r="AM1083" i="1" s="1"/>
  <c r="AK1083" i="1" a="1"/>
  <c r="AK1083" i="1" s="1"/>
  <c r="AN1083" i="1" s="1"/>
  <c r="AO1083" i="1" s="1"/>
  <c r="AL1076" i="1"/>
  <c r="AM1076" i="1" s="1"/>
  <c r="AK1076" i="1" a="1"/>
  <c r="AK1076" i="1" s="1"/>
  <c r="AR1068" i="1"/>
  <c r="AL1068" i="1"/>
  <c r="AM1068" i="1" s="1"/>
  <c r="AK1068" i="1" a="1"/>
  <c r="AK1068" i="1" s="1"/>
  <c r="AN1068" i="1" s="1"/>
  <c r="AO1068" i="1" s="1"/>
  <c r="AL1040" i="1"/>
  <c r="AM1040" i="1" s="1"/>
  <c r="AK1040" i="1" a="1"/>
  <c r="AK1040" i="1" s="1"/>
  <c r="AN1040" i="1" s="1"/>
  <c r="AO1040" i="1" s="1"/>
  <c r="AK1019" i="1" a="1"/>
  <c r="AK1019" i="1" s="1"/>
  <c r="AN1019" i="1" s="1"/>
  <c r="AO1019" i="1" s="1"/>
  <c r="AL1019" i="1"/>
  <c r="AM1019" i="1" s="1"/>
  <c r="AR1012" i="1"/>
  <c r="AL1012" i="1"/>
  <c r="AM1012" i="1" s="1"/>
  <c r="AK1012" i="1" a="1"/>
  <c r="AK1012" i="1" s="1"/>
  <c r="AN1012" i="1" s="1"/>
  <c r="AO1012" i="1" s="1"/>
  <c r="AL1004" i="1"/>
  <c r="AM1004" i="1" s="1"/>
  <c r="AK1004" i="1" a="1"/>
  <c r="AK1004" i="1" s="1"/>
  <c r="AN1004" i="1" s="1"/>
  <c r="AO1004" i="1" s="1"/>
  <c r="AL970" i="1"/>
  <c r="AM970" i="1" s="1"/>
  <c r="AK970" i="1" a="1"/>
  <c r="AK970" i="1" s="1"/>
  <c r="AN970" i="1" s="1"/>
  <c r="AO970" i="1" s="1"/>
  <c r="AR963" i="1"/>
  <c r="AK963" i="1" a="1"/>
  <c r="AK963" i="1" s="1"/>
  <c r="AN963" i="1" s="1"/>
  <c r="AO963" i="1" s="1"/>
  <c r="AL963" i="1"/>
  <c r="AM963" i="1" s="1"/>
  <c r="AR956" i="1"/>
  <c r="AL956" i="1"/>
  <c r="AM956" i="1" s="1"/>
  <c r="AK956" i="1" a="1"/>
  <c r="AK956" i="1" s="1"/>
  <c r="AN956" i="1" s="1"/>
  <c r="AO956" i="1" s="1"/>
  <c r="AR914" i="1"/>
  <c r="AL914" i="1"/>
  <c r="AM914" i="1" s="1"/>
  <c r="AK914" i="1" a="1"/>
  <c r="AK914" i="1" s="1"/>
  <c r="AN914" i="1" s="1"/>
  <c r="AO914" i="1" s="1"/>
  <c r="AK891" i="1" a="1"/>
  <c r="AK891" i="1" s="1"/>
  <c r="AN891" i="1" s="1"/>
  <c r="AO891" i="1" s="1"/>
  <c r="AL891" i="1"/>
  <c r="AM891" i="1" s="1"/>
  <c r="AL883" i="1"/>
  <c r="AM883" i="1" s="1"/>
  <c r="AK883" i="1" a="1"/>
  <c r="AK883" i="1" s="1"/>
  <c r="AN883" i="1" s="1"/>
  <c r="AO883" i="1" s="1"/>
  <c r="AL875" i="1"/>
  <c r="AM875" i="1" s="1"/>
  <c r="AK875" i="1" a="1"/>
  <c r="AK875" i="1" s="1"/>
  <c r="AL868" i="1"/>
  <c r="AM868" i="1" s="1"/>
  <c r="AK868" i="1" a="1"/>
  <c r="AK868" i="1" s="1"/>
  <c r="AN868" i="1" s="1"/>
  <c r="AO868" i="1" s="1"/>
  <c r="AR860" i="1"/>
  <c r="AL860" i="1"/>
  <c r="AM860" i="1" s="1"/>
  <c r="AK860" i="1" a="1"/>
  <c r="AK860" i="1" s="1"/>
  <c r="AN860" i="1" s="1"/>
  <c r="AO860" i="1" s="1"/>
  <c r="AL817" i="1"/>
  <c r="AM817" i="1" s="1"/>
  <c r="AK817" i="1" a="1"/>
  <c r="AK817" i="1" s="1"/>
  <c r="AL795" i="1"/>
  <c r="AM795" i="1" s="1"/>
  <c r="AK795" i="1" a="1"/>
  <c r="AK795" i="1" s="1"/>
  <c r="AL773" i="1"/>
  <c r="AM773" i="1" s="1"/>
  <c r="AK773" i="1" a="1"/>
  <c r="AK773" i="1" s="1"/>
  <c r="AN773" i="1" s="1"/>
  <c r="AO773" i="1" s="1"/>
  <c r="AL765" i="1"/>
  <c r="AM765" i="1" s="1"/>
  <c r="AK765" i="1" a="1"/>
  <c r="AK765" i="1" s="1"/>
  <c r="AN765" i="1" s="1"/>
  <c r="AO765" i="1" s="1"/>
  <c r="AL655" i="1"/>
  <c r="AM655" i="1" s="1"/>
  <c r="AK655" i="1" a="1"/>
  <c r="AK655" i="1" s="1"/>
  <c r="AN655" i="1" s="1"/>
  <c r="AO655" i="1" s="1"/>
  <c r="AR624" i="1"/>
  <c r="AL624" i="1"/>
  <c r="AM624" i="1" s="1"/>
  <c r="AK624" i="1" a="1"/>
  <c r="AK624" i="1" s="1"/>
  <c r="AN624" i="1" s="1"/>
  <c r="AO624" i="1" s="1"/>
  <c r="AL616" i="1"/>
  <c r="AM616" i="1" s="1"/>
  <c r="AK616" i="1" a="1"/>
  <c r="AK616" i="1" s="1"/>
  <c r="AN616" i="1" s="1"/>
  <c r="AO616" i="1" s="1"/>
  <c r="AR609" i="1"/>
  <c r="AL609" i="1"/>
  <c r="AM609" i="1" s="1"/>
  <c r="AK609" i="1" a="1"/>
  <c r="AK609" i="1" s="1"/>
  <c r="AN609" i="1" s="1"/>
  <c r="AO609" i="1" s="1"/>
  <c r="AR509" i="1"/>
  <c r="AL509" i="1"/>
  <c r="AM509" i="1" s="1"/>
  <c r="AK509" i="1" a="1"/>
  <c r="AK509" i="1" s="1"/>
  <c r="AN509" i="1" s="1"/>
  <c r="AO509" i="1" s="1"/>
  <c r="AL486" i="1"/>
  <c r="AM486" i="1" s="1"/>
  <c r="AK486" i="1" a="1"/>
  <c r="AK486" i="1" s="1"/>
  <c r="AL463" i="1"/>
  <c r="AM463" i="1" s="1"/>
  <c r="AK463" i="1" a="1"/>
  <c r="AK463" i="1" s="1"/>
  <c r="AN463" i="1" s="1"/>
  <c r="AO463" i="1" s="1"/>
  <c r="AL457" i="1"/>
  <c r="AM457" i="1" s="1"/>
  <c r="AK457" i="1" a="1"/>
  <c r="AK457" i="1" s="1"/>
  <c r="AN457" i="1" s="1"/>
  <c r="AO457" i="1" s="1"/>
  <c r="AL394" i="1"/>
  <c r="AM394" i="1" s="1"/>
  <c r="AK394" i="1" a="1"/>
  <c r="AK394" i="1" s="1"/>
  <c r="AN394" i="1" s="1"/>
  <c r="AO394" i="1" s="1"/>
  <c r="AK387" i="1" a="1"/>
  <c r="AK387" i="1" s="1"/>
  <c r="AN387" i="1" s="1"/>
  <c r="AO387" i="1" s="1"/>
  <c r="AL387" i="1"/>
  <c r="AM387" i="1" s="1"/>
  <c r="AR351" i="1"/>
  <c r="AL351" i="1"/>
  <c r="AM351" i="1" s="1"/>
  <c r="AK351" i="1" a="1"/>
  <c r="AK351" i="1" s="1"/>
  <c r="AN351" i="1" s="1"/>
  <c r="AO351" i="1" s="1"/>
  <c r="AK323" i="1" a="1"/>
  <c r="AK323" i="1" s="1"/>
  <c r="AN323" i="1" s="1"/>
  <c r="AO323" i="1" s="1"/>
  <c r="AL323" i="1"/>
  <c r="AM323" i="1" s="1"/>
  <c r="AR316" i="1"/>
  <c r="AL316" i="1"/>
  <c r="AM316" i="1" s="1"/>
  <c r="AK316" i="1" a="1"/>
  <c r="AK316" i="1" s="1"/>
  <c r="AN316" i="1" s="1"/>
  <c r="AO316" i="1" s="1"/>
  <c r="AR308" i="1"/>
  <c r="AL308" i="1"/>
  <c r="AM308" i="1" s="1"/>
  <c r="AK308" i="1" a="1"/>
  <c r="AK308" i="1" s="1"/>
  <c r="AN308" i="1" s="1"/>
  <c r="AO308" i="1" s="1"/>
  <c r="AL279" i="1"/>
  <c r="AM279" i="1" s="1"/>
  <c r="AK279" i="1" a="1"/>
  <c r="AK279" i="1" s="1"/>
  <c r="AN279" i="1" s="1"/>
  <c r="AO279" i="1" s="1"/>
  <c r="AL235" i="1"/>
  <c r="AM235" i="1" s="1"/>
  <c r="AK235" i="1" a="1"/>
  <c r="AK235" i="1" s="1"/>
  <c r="AN235" i="1" s="1"/>
  <c r="AO235" i="1" s="1"/>
  <c r="AL228" i="1"/>
  <c r="AM228" i="1" s="1"/>
  <c r="AK228" i="1" a="1"/>
  <c r="AK228" i="1" s="1"/>
  <c r="AN228" i="1" s="1"/>
  <c r="AO228" i="1" s="1"/>
  <c r="AR206" i="1"/>
  <c r="AL206" i="1"/>
  <c r="AM206" i="1" s="1"/>
  <c r="AK206" i="1" a="1"/>
  <c r="AK206" i="1" s="1"/>
  <c r="AN206" i="1" s="1"/>
  <c r="AO206" i="1" s="1"/>
  <c r="AL192" i="1"/>
  <c r="AM192" i="1" s="1"/>
  <c r="AK192" i="1" a="1"/>
  <c r="AK192" i="1" s="1"/>
  <c r="AN192" i="1" s="1"/>
  <c r="AO192" i="1" s="1"/>
  <c r="AL162" i="1"/>
  <c r="AM162" i="1" s="1"/>
  <c r="AK162" i="1" a="1"/>
  <c r="AK162" i="1" s="1"/>
  <c r="AN162" i="1" s="1"/>
  <c r="AO162" i="1" s="1"/>
  <c r="AL130" i="1"/>
  <c r="AM130" i="1" s="1"/>
  <c r="AK130" i="1" a="1"/>
  <c r="AK130" i="1" s="1"/>
  <c r="AN130" i="1" s="1"/>
  <c r="AO130" i="1" s="1"/>
  <c r="AL110" i="1"/>
  <c r="AM110" i="1" s="1"/>
  <c r="AK110" i="1" a="1"/>
  <c r="AK110" i="1" s="1"/>
  <c r="AN110" i="1" s="1"/>
  <c r="AO110" i="1" s="1"/>
  <c r="AL66" i="1"/>
  <c r="AM66" i="1" s="1"/>
  <c r="AK66" i="1" a="1"/>
  <c r="AK66" i="1" s="1"/>
  <c r="AN66" i="1" s="1"/>
  <c r="AO66" i="1" s="1"/>
  <c r="AL21" i="1"/>
  <c r="AM21" i="1" s="1"/>
  <c r="AK21" i="1" a="1"/>
  <c r="AK21" i="1" s="1"/>
  <c r="AN21" i="1" s="1"/>
  <c r="AO21" i="1" s="1"/>
  <c r="AK6512" i="1" a="1"/>
  <c r="AK6512" i="1" s="1"/>
  <c r="AN6512" i="1" s="1"/>
  <c r="AO6512" i="1" s="1"/>
  <c r="AK6417" i="1" a="1"/>
  <c r="AK6417" i="1" s="1"/>
  <c r="AN6417" i="1" s="1"/>
  <c r="AO6417" i="1" s="1"/>
  <c r="AK6277" i="1" a="1"/>
  <c r="AK6277" i="1" s="1"/>
  <c r="AN6277" i="1" s="1"/>
  <c r="AO6277" i="1" s="1"/>
  <c r="AK6138" i="1" a="1"/>
  <c r="AK6138" i="1" s="1"/>
  <c r="AN6138" i="1" s="1"/>
  <c r="AO6138" i="1" s="1"/>
  <c r="AK5998" i="1" a="1"/>
  <c r="AK5998" i="1" s="1"/>
  <c r="AK5502" i="1" a="1"/>
  <c r="AK5502" i="1" s="1"/>
  <c r="AN5502" i="1" s="1"/>
  <c r="AO5502" i="1" s="1"/>
  <c r="AK4848" i="1" a="1"/>
  <c r="AK4848" i="1" s="1"/>
  <c r="AN4848" i="1" s="1"/>
  <c r="AO4848" i="1" s="1"/>
  <c r="AL6601" i="1"/>
  <c r="AM6601" i="1" s="1"/>
  <c r="AK6601" i="1" a="1"/>
  <c r="AK6601" i="1" s="1"/>
  <c r="AN6601" i="1" s="1"/>
  <c r="AO6601" i="1" s="1"/>
  <c r="AL6527" i="1"/>
  <c r="AM6527" i="1" s="1"/>
  <c r="AK6527" i="1" a="1"/>
  <c r="AK6527" i="1" s="1"/>
  <c r="AN6527" i="1" s="1"/>
  <c r="AO6527" i="1" s="1"/>
  <c r="AR6424" i="1"/>
  <c r="AL6424" i="1"/>
  <c r="AM6424" i="1" s="1"/>
  <c r="AK6424" i="1" a="1"/>
  <c r="AK6424" i="1" s="1"/>
  <c r="AN6424" i="1" s="1"/>
  <c r="AO6424" i="1" s="1"/>
  <c r="AL6366" i="1"/>
  <c r="AM6366" i="1" s="1"/>
  <c r="AK6366" i="1" a="1"/>
  <c r="AK6366" i="1" s="1"/>
  <c r="AN6366" i="1" s="1"/>
  <c r="AO6366" i="1" s="1"/>
  <c r="AL6263" i="1"/>
  <c r="AM6263" i="1" s="1"/>
  <c r="AK6263" i="1" a="1"/>
  <c r="AK6263" i="1" s="1"/>
  <c r="AN6263" i="1" s="1"/>
  <c r="AO6263" i="1" s="1"/>
  <c r="AR6190" i="1"/>
  <c r="AP6190" i="1"/>
  <c r="AQ6190" i="1" s="1"/>
  <c r="AL6190" i="1"/>
  <c r="AM6190" i="1" s="1"/>
  <c r="AR6124" i="1"/>
  <c r="AL6124" i="1"/>
  <c r="AM6124" i="1" s="1"/>
  <c r="AK6124" i="1" a="1"/>
  <c r="AK6124" i="1" s="1"/>
  <c r="AN6124" i="1" s="1"/>
  <c r="AO6124" i="1" s="1"/>
  <c r="AL5993" i="1"/>
  <c r="AM5993" i="1" s="1"/>
  <c r="AK5993" i="1" a="1"/>
  <c r="AK5993" i="1" s="1"/>
  <c r="AN5993" i="1" s="1"/>
  <c r="AO5993" i="1" s="1"/>
  <c r="AR5916" i="1"/>
  <c r="AL5916" i="1"/>
  <c r="AM5916" i="1" s="1"/>
  <c r="AK5916" i="1" a="1"/>
  <c r="AK5916" i="1" s="1"/>
  <c r="AN5916" i="1" s="1"/>
  <c r="AO5916" i="1" s="1"/>
  <c r="AR5761" i="1"/>
  <c r="AL5761" i="1"/>
  <c r="AM5761" i="1" s="1"/>
  <c r="AK5761" i="1" a="1"/>
  <c r="AK5761" i="1" s="1"/>
  <c r="AN5761" i="1" s="1"/>
  <c r="AO5761" i="1" s="1"/>
  <c r="AL5690" i="1"/>
  <c r="AM5690" i="1" s="1"/>
  <c r="AK5690" i="1" a="1"/>
  <c r="AK5690" i="1" s="1"/>
  <c r="AN5690" i="1" s="1"/>
  <c r="AO5690" i="1" s="1"/>
  <c r="AL5574" i="1"/>
  <c r="AM5574" i="1" s="1"/>
  <c r="AK5574" i="1" a="1"/>
  <c r="AK5574" i="1" s="1"/>
  <c r="AN5574" i="1" s="1"/>
  <c r="AO5574" i="1" s="1"/>
  <c r="AL5449" i="1"/>
  <c r="AM5449" i="1" s="1"/>
  <c r="AK5449" i="1" a="1"/>
  <c r="AK5449" i="1" s="1"/>
  <c r="AN5449" i="1" s="1"/>
  <c r="AO5449" i="1" s="1"/>
  <c r="AR5377" i="1"/>
  <c r="AL5377" i="1"/>
  <c r="AM5377" i="1" s="1"/>
  <c r="AK5377" i="1" a="1"/>
  <c r="AK5377" i="1" s="1"/>
  <c r="AN5377" i="1" s="1"/>
  <c r="AO5377" i="1" s="1"/>
  <c r="AL5186" i="1"/>
  <c r="AM5186" i="1" s="1"/>
  <c r="AK5186" i="1" a="1"/>
  <c r="AK5186" i="1" s="1"/>
  <c r="AN5186" i="1" s="1"/>
  <c r="AO5186" i="1" s="1"/>
  <c r="AR5066" i="1"/>
  <c r="AL5066" i="1"/>
  <c r="AM5066" i="1" s="1"/>
  <c r="AK5066" i="1" a="1"/>
  <c r="AK5066" i="1" s="1"/>
  <c r="AN5066" i="1" s="1"/>
  <c r="AO5066" i="1" s="1"/>
  <c r="AR4850" i="1"/>
  <c r="AL4850" i="1"/>
  <c r="AM4850" i="1" s="1"/>
  <c r="AK4850" i="1" a="1"/>
  <c r="AK4850" i="1" s="1"/>
  <c r="AN4850" i="1" s="1"/>
  <c r="AO4850" i="1" s="1"/>
  <c r="AL4813" i="1"/>
  <c r="AM4813" i="1" s="1"/>
  <c r="AK4813" i="1" a="1"/>
  <c r="AK4813" i="1" s="1"/>
  <c r="AN4813" i="1" s="1"/>
  <c r="AO4813" i="1" s="1"/>
  <c r="AL4786" i="1"/>
  <c r="AM4786" i="1" s="1"/>
  <c r="AK4786" i="1" a="1"/>
  <c r="AK4786" i="1" s="1"/>
  <c r="AN4786" i="1" s="1"/>
  <c r="AO4786" i="1" s="1"/>
  <c r="AR4771" i="1"/>
  <c r="AL4771" i="1"/>
  <c r="AM4771" i="1" s="1"/>
  <c r="AK4771" i="1" a="1"/>
  <c r="AK4771" i="1" s="1"/>
  <c r="AN4771" i="1" s="1"/>
  <c r="AO4771" i="1" s="1"/>
  <c r="AR4749" i="1"/>
  <c r="AL4749" i="1"/>
  <c r="AM4749" i="1" s="1"/>
  <c r="AK4749" i="1" a="1"/>
  <c r="AK4749" i="1" s="1"/>
  <c r="AN4749" i="1" s="1"/>
  <c r="AO4749" i="1" s="1"/>
  <c r="AR4735" i="1"/>
  <c r="AL4735" i="1"/>
  <c r="AM4735" i="1" s="1"/>
  <c r="AK4735" i="1" a="1"/>
  <c r="AK4735" i="1" s="1"/>
  <c r="AN4735" i="1" s="1"/>
  <c r="AO4735" i="1" s="1"/>
  <c r="AR4699" i="1"/>
  <c r="AL4699" i="1"/>
  <c r="AM4699" i="1" s="1"/>
  <c r="AK4699" i="1" a="1"/>
  <c r="AK4699" i="1" s="1"/>
  <c r="AN4699" i="1" s="1"/>
  <c r="AO4699" i="1" s="1"/>
  <c r="AK4276" i="1" a="1"/>
  <c r="AK4276" i="1" s="1"/>
  <c r="AL4276" i="1"/>
  <c r="AM4276" i="1" s="1"/>
  <c r="AL4030" i="1"/>
  <c r="AM4030" i="1" s="1"/>
  <c r="AK4030" i="1" a="1"/>
  <c r="AK4030" i="1" s="1"/>
  <c r="AN4030" i="1" s="1"/>
  <c r="AO4030" i="1" s="1"/>
  <c r="AR3706" i="1"/>
  <c r="AL3706" i="1"/>
  <c r="AM3706" i="1" s="1"/>
  <c r="AK3706" i="1" a="1"/>
  <c r="AK3706" i="1" s="1"/>
  <c r="AR3432" i="1"/>
  <c r="AL3432" i="1"/>
  <c r="AM3432" i="1" s="1"/>
  <c r="AK3432" i="1" a="1"/>
  <c r="AK3432" i="1" s="1"/>
  <c r="AN3432" i="1" s="1"/>
  <c r="AO3432" i="1" s="1"/>
  <c r="AL3157" i="1"/>
  <c r="AM3157" i="1" s="1"/>
  <c r="AK3157" i="1" a="1"/>
  <c r="AK3157" i="1" s="1"/>
  <c r="AR2802" i="1"/>
  <c r="AL2802" i="1"/>
  <c r="AM2802" i="1" s="1"/>
  <c r="AK2802" i="1" a="1"/>
  <c r="AK2802" i="1" s="1"/>
  <c r="AN2802" i="1" s="1"/>
  <c r="AO2802" i="1" s="1"/>
  <c r="AR2767" i="1"/>
  <c r="AL2767" i="1"/>
  <c r="AM2767" i="1" s="1"/>
  <c r="AK2767" i="1" a="1"/>
  <c r="AK2767" i="1" s="1"/>
  <c r="AL2760" i="1"/>
  <c r="AM2760" i="1" s="1"/>
  <c r="AK2760" i="1" a="1"/>
  <c r="AK2760" i="1" s="1"/>
  <c r="AN2760" i="1" s="1"/>
  <c r="AO2760" i="1" s="1"/>
  <c r="AL2543" i="1"/>
  <c r="AM2543" i="1" s="1"/>
  <c r="AK2543" i="1" a="1"/>
  <c r="AK2543" i="1" s="1"/>
  <c r="AR2543" i="1" s="1"/>
  <c r="AL2370" i="1"/>
  <c r="AM2370" i="1" s="1"/>
  <c r="AK2370" i="1" a="1"/>
  <c r="AK2370" i="1" s="1"/>
  <c r="AN2370" i="1" s="1"/>
  <c r="AO2370" i="1" s="1"/>
  <c r="AL6590" i="1"/>
  <c r="AM6590" i="1" s="1"/>
  <c r="AK6590" i="1" a="1"/>
  <c r="AK6590" i="1" s="1"/>
  <c r="AR6575" i="1"/>
  <c r="AL6575" i="1"/>
  <c r="AM6575" i="1" s="1"/>
  <c r="AK6575" i="1" a="1"/>
  <c r="AK6575" i="1" s="1"/>
  <c r="AN6575" i="1" s="1"/>
  <c r="AO6575" i="1" s="1"/>
  <c r="AL6561" i="1"/>
  <c r="AM6561" i="1" s="1"/>
  <c r="AK6561" i="1" a="1"/>
  <c r="AK6561" i="1" s="1"/>
  <c r="AR6538" i="1"/>
  <c r="AL6538" i="1"/>
  <c r="AM6538" i="1" s="1"/>
  <c r="AK6538" i="1" a="1"/>
  <c r="AK6538" i="1" s="1"/>
  <c r="AN6538" i="1" s="1"/>
  <c r="AO6538" i="1" s="1"/>
  <c r="AK6524" i="1" a="1"/>
  <c r="AK6524" i="1" s="1"/>
  <c r="AR6502" i="1"/>
  <c r="AL6502" i="1"/>
  <c r="AM6502" i="1" s="1"/>
  <c r="AK6502" i="1" a="1"/>
  <c r="AK6502" i="1" s="1"/>
  <c r="AN6502" i="1" s="1"/>
  <c r="AO6502" i="1" s="1"/>
  <c r="AL6495" i="1"/>
  <c r="AM6495" i="1" s="1"/>
  <c r="AK6495" i="1" a="1"/>
  <c r="AK6495" i="1" s="1"/>
  <c r="AL6480" i="1"/>
  <c r="AM6480" i="1" s="1"/>
  <c r="AK6480" i="1" a="1"/>
  <c r="AK6480" i="1" s="1"/>
  <c r="AN6480" i="1" s="1"/>
  <c r="AO6480" i="1" s="1"/>
  <c r="AR6450" i="1"/>
  <c r="AL6450" i="1"/>
  <c r="AM6450" i="1" s="1"/>
  <c r="AK6450" i="1" a="1"/>
  <c r="AK6450" i="1" s="1"/>
  <c r="AL6436" i="1"/>
  <c r="AM6436" i="1" s="1"/>
  <c r="AK6436" i="1" a="1"/>
  <c r="AK6436" i="1" s="1"/>
  <c r="AN6436" i="1" s="1"/>
  <c r="AO6436" i="1" s="1"/>
  <c r="AL6421" i="1"/>
  <c r="AM6421" i="1" s="1"/>
  <c r="AK6421" i="1" a="1"/>
  <c r="AK6421" i="1" s="1"/>
  <c r="AR6400" i="1"/>
  <c r="AL6400" i="1"/>
  <c r="AM6400" i="1" s="1"/>
  <c r="AL6385" i="1"/>
  <c r="AM6385" i="1" s="1"/>
  <c r="AK6385" i="1" a="1"/>
  <c r="AK6385" i="1" s="1"/>
  <c r="AN6385" i="1" s="1"/>
  <c r="AO6385" i="1" s="1"/>
  <c r="AL6355" i="1"/>
  <c r="AM6355" i="1" s="1"/>
  <c r="AK6355" i="1" a="1"/>
  <c r="AK6355" i="1" s="1"/>
  <c r="AN6355" i="1" s="1"/>
  <c r="AO6355" i="1" s="1"/>
  <c r="AL6334" i="1"/>
  <c r="AM6334" i="1" s="1"/>
  <c r="AK6334" i="1" a="1"/>
  <c r="AK6334" i="1" s="1"/>
  <c r="AN6334" i="1" s="1"/>
  <c r="AO6334" i="1" s="1"/>
  <c r="AL6319" i="1"/>
  <c r="AM6319" i="1" s="1"/>
  <c r="AK6319" i="1" a="1"/>
  <c r="AK6319" i="1" s="1"/>
  <c r="AR6297" i="1"/>
  <c r="AL6297" i="1"/>
  <c r="AM6297" i="1" s="1"/>
  <c r="AK6297" i="1" a="1"/>
  <c r="AK6297" i="1" s="1"/>
  <c r="AN6297" i="1" s="1"/>
  <c r="AO6297" i="1" s="1"/>
  <c r="AL6275" i="1"/>
  <c r="AM6275" i="1" s="1"/>
  <c r="AK6275" i="1" a="1"/>
  <c r="AK6275" i="1" s="1"/>
  <c r="AN6275" i="1" s="1"/>
  <c r="AO6275" i="1" s="1"/>
  <c r="AL6253" i="1"/>
  <c r="AM6253" i="1" s="1"/>
  <c r="AK6253" i="1" a="1"/>
  <c r="AK6253" i="1" s="1"/>
  <c r="AN6253" i="1" s="1"/>
  <c r="AO6253" i="1" s="1"/>
  <c r="AL6239" i="1"/>
  <c r="AM6239" i="1" s="1"/>
  <c r="AK6239" i="1" a="1"/>
  <c r="AK6239" i="1" s="1"/>
  <c r="AN6239" i="1" s="1"/>
  <c r="AO6239" i="1" s="1"/>
  <c r="AL6217" i="1"/>
  <c r="AM6217" i="1" s="1"/>
  <c r="AK6217" i="1" a="1"/>
  <c r="AK6217" i="1" s="1"/>
  <c r="AL6202" i="1"/>
  <c r="AM6202" i="1" s="1"/>
  <c r="AL6194" i="1"/>
  <c r="AM6194" i="1" s="1"/>
  <c r="AK6194" i="1" a="1"/>
  <c r="AK6194" i="1" s="1"/>
  <c r="AN6194" i="1" s="1"/>
  <c r="AO6194" i="1" s="1"/>
  <c r="AL6180" i="1"/>
  <c r="AM6180" i="1" s="1"/>
  <c r="AK6180" i="1" a="1"/>
  <c r="AK6180" i="1" s="1"/>
  <c r="AN6180" i="1" s="1"/>
  <c r="AO6180" i="1" s="1"/>
  <c r="AR6165" i="1"/>
  <c r="AL6165" i="1"/>
  <c r="AM6165" i="1" s="1"/>
  <c r="AK6165" i="1" a="1"/>
  <c r="AK6165" i="1" s="1"/>
  <c r="AN6165" i="1" s="1"/>
  <c r="AO6165" i="1" s="1"/>
  <c r="AL6151" i="1"/>
  <c r="AM6151" i="1" s="1"/>
  <c r="AK6151" i="1" a="1"/>
  <c r="AK6151" i="1" s="1"/>
  <c r="AN6151" i="1" s="1"/>
  <c r="AO6151" i="1" s="1"/>
  <c r="AR6136" i="1"/>
  <c r="AL6136" i="1"/>
  <c r="AM6136" i="1" s="1"/>
  <c r="AK6136" i="1" a="1"/>
  <c r="AK6136" i="1" s="1"/>
  <c r="AN6136" i="1" s="1"/>
  <c r="AO6136" i="1" s="1"/>
  <c r="AL6107" i="1"/>
  <c r="AM6107" i="1" s="1"/>
  <c r="AK6107" i="1" a="1"/>
  <c r="AK6107" i="1" s="1"/>
  <c r="AN6107" i="1" s="1"/>
  <c r="AO6107" i="1" s="1"/>
  <c r="AR6092" i="1"/>
  <c r="AL6092" i="1"/>
  <c r="AM6092" i="1" s="1"/>
  <c r="AK6092" i="1" a="1"/>
  <c r="AK6092" i="1" s="1"/>
  <c r="AN6092" i="1" s="1"/>
  <c r="AO6092" i="1" s="1"/>
  <c r="AR6070" i="1"/>
  <c r="AL6070" i="1"/>
  <c r="AM6070" i="1" s="1"/>
  <c r="AK6070" i="1" a="1"/>
  <c r="AK6070" i="1" s="1"/>
  <c r="AN6070" i="1" s="1"/>
  <c r="AO6070" i="1" s="1"/>
  <c r="AR6056" i="1"/>
  <c r="AL6056" i="1"/>
  <c r="AM6056" i="1" s="1"/>
  <c r="AK6056" i="1" a="1"/>
  <c r="AK6056" i="1" s="1"/>
  <c r="AN6056" i="1" s="1"/>
  <c r="AO6056" i="1" s="1"/>
  <c r="AL6041" i="1"/>
  <c r="AM6041" i="1" s="1"/>
  <c r="AK6041" i="1" a="1"/>
  <c r="AK6041" i="1" s="1"/>
  <c r="AN6041" i="1" s="1"/>
  <c r="AO6041" i="1" s="1"/>
  <c r="AR6012" i="1"/>
  <c r="AK6012" i="1" a="1"/>
  <c r="AK6012" i="1" s="1"/>
  <c r="AN6012" i="1" s="1"/>
  <c r="AO6012" i="1" s="1"/>
  <c r="AL5997" i="1"/>
  <c r="AM5997" i="1" s="1"/>
  <c r="AK5997" i="1" a="1"/>
  <c r="AK5997" i="1" s="1"/>
  <c r="AN5997" i="1" s="1"/>
  <c r="AO5997" i="1" s="1"/>
  <c r="AR5990" i="1"/>
  <c r="AL5990" i="1"/>
  <c r="AM5990" i="1" s="1"/>
  <c r="AK5990" i="1" a="1"/>
  <c r="AK5990" i="1" s="1"/>
  <c r="AN5990" i="1" s="1"/>
  <c r="AO5990" i="1" s="1"/>
  <c r="AR5971" i="1"/>
  <c r="AL5971" i="1"/>
  <c r="AM5971" i="1" s="1"/>
  <c r="AK5971" i="1" a="1"/>
  <c r="AK5971" i="1" s="1"/>
  <c r="AN5971" i="1" s="1"/>
  <c r="AO5971" i="1" s="1"/>
  <c r="AR5952" i="1"/>
  <c r="AP5952" i="1"/>
  <c r="AQ5952" i="1" s="1"/>
  <c r="AL5952" i="1"/>
  <c r="AM5952" i="1" s="1"/>
  <c r="AL5939" i="1"/>
  <c r="AM5939" i="1" s="1"/>
  <c r="AK5939" i="1" a="1"/>
  <c r="AK5939" i="1" s="1"/>
  <c r="AR5885" i="1"/>
  <c r="AL5885" i="1"/>
  <c r="AM5885" i="1" s="1"/>
  <c r="AK5885" i="1" a="1"/>
  <c r="AK5885" i="1" s="1"/>
  <c r="AL5879" i="1"/>
  <c r="AM5879" i="1" s="1"/>
  <c r="AK5879" i="1" a="1"/>
  <c r="AK5879" i="1" s="1"/>
  <c r="AL5874" i="1"/>
  <c r="AM5874" i="1" s="1"/>
  <c r="AK5874" i="1" a="1"/>
  <c r="AK5874" i="1" s="1"/>
  <c r="AN5874" i="1" s="1"/>
  <c r="AO5874" i="1" s="1"/>
  <c r="AL5845" i="1"/>
  <c r="AM5845" i="1" s="1"/>
  <c r="AL5827" i="1"/>
  <c r="AM5827" i="1" s="1"/>
  <c r="AL5820" i="1"/>
  <c r="AM5820" i="1" s="1"/>
  <c r="AK5820" i="1" a="1"/>
  <c r="AK5820" i="1" s="1"/>
  <c r="AN5820" i="1" s="1"/>
  <c r="AO5820" i="1" s="1"/>
  <c r="AR5809" i="1"/>
  <c r="AP5809" i="1"/>
  <c r="AQ5809" i="1" s="1"/>
  <c r="AL5809" i="1"/>
  <c r="AM5809" i="1" s="1"/>
  <c r="AL5789" i="1"/>
  <c r="AM5789" i="1" s="1"/>
  <c r="AK5789" i="1" a="1"/>
  <c r="AK5789" i="1" s="1"/>
  <c r="AL5784" i="1"/>
  <c r="AM5784" i="1" s="1"/>
  <c r="AK5784" i="1" a="1"/>
  <c r="AK5784" i="1" s="1"/>
  <c r="AN5784" i="1" s="1"/>
  <c r="AO5784" i="1" s="1"/>
  <c r="AR5771" i="1"/>
  <c r="AL5771" i="1"/>
  <c r="AM5771" i="1" s="1"/>
  <c r="AK5771" i="1" a="1"/>
  <c r="AK5771" i="1" s="1"/>
  <c r="AL5764" i="1"/>
  <c r="AM5764" i="1" s="1"/>
  <c r="AK5764" i="1" a="1"/>
  <c r="AK5764" i="1" s="1"/>
  <c r="AN5764" i="1" s="1"/>
  <c r="AO5764" i="1" s="1"/>
  <c r="AL5758" i="1"/>
  <c r="AM5758" i="1" s="1"/>
  <c r="AK5758" i="1" a="1"/>
  <c r="AK5758" i="1" s="1"/>
  <c r="AL5753" i="1"/>
  <c r="AM5753" i="1" s="1"/>
  <c r="AK5753" i="1" a="1"/>
  <c r="AK5753" i="1" s="1"/>
  <c r="AN5753" i="1" s="1"/>
  <c r="AO5753" i="1" s="1"/>
  <c r="AL5746" i="1"/>
  <c r="AM5746" i="1" s="1"/>
  <c r="AK5746" i="1" a="1"/>
  <c r="AK5746" i="1" s="1"/>
  <c r="AL5732" i="1"/>
  <c r="AM5732" i="1" s="1"/>
  <c r="AK5732" i="1" a="1"/>
  <c r="AK5732" i="1" s="1"/>
  <c r="AN5732" i="1" s="1"/>
  <c r="AO5732" i="1" s="1"/>
  <c r="AL5726" i="1"/>
  <c r="AM5726" i="1" s="1"/>
  <c r="AK5726" i="1" a="1"/>
  <c r="AK5726" i="1" s="1"/>
  <c r="AL5700" i="1"/>
  <c r="AM5700" i="1" s="1"/>
  <c r="AK5700" i="1" a="1"/>
  <c r="AK5700" i="1" s="1"/>
  <c r="AN5700" i="1" s="1"/>
  <c r="AO5700" i="1" s="1"/>
  <c r="AL5693" i="1"/>
  <c r="AM5693" i="1" s="1"/>
  <c r="AL5687" i="1"/>
  <c r="AM5687" i="1" s="1"/>
  <c r="AR5658" i="1"/>
  <c r="AL5658" i="1"/>
  <c r="AM5658" i="1" s="1"/>
  <c r="AK5658" i="1" a="1"/>
  <c r="AK5658" i="1" s="1"/>
  <c r="AN5658" i="1" s="1"/>
  <c r="AO5658" i="1" s="1"/>
  <c r="AL5651" i="1"/>
  <c r="AM5651" i="1" s="1"/>
  <c r="AK5651" i="1" a="1"/>
  <c r="AK5651" i="1" s="1"/>
  <c r="AN5651" i="1" s="1"/>
  <c r="AO5651" i="1" s="1"/>
  <c r="AL5644" i="1"/>
  <c r="AM5644" i="1" s="1"/>
  <c r="AL5636" i="1"/>
  <c r="AM5636" i="1" s="1"/>
  <c r="AK5636" i="1" a="1"/>
  <c r="AK5636" i="1" s="1"/>
  <c r="AN5636" i="1" s="1"/>
  <c r="AO5636" i="1" s="1"/>
  <c r="AL5614" i="1"/>
  <c r="AM5614" i="1" s="1"/>
  <c r="AK5614" i="1" a="1"/>
  <c r="AK5614" i="1" s="1"/>
  <c r="AN5614" i="1" s="1"/>
  <c r="AO5614" i="1" s="1"/>
  <c r="AL5599" i="1"/>
  <c r="AM5599" i="1" s="1"/>
  <c r="AK5599" i="1" a="1"/>
  <c r="AK5599" i="1" s="1"/>
  <c r="AN5599" i="1" s="1"/>
  <c r="AO5599" i="1" s="1"/>
  <c r="AL5585" i="1"/>
  <c r="AM5585" i="1" s="1"/>
  <c r="AK5585" i="1" a="1"/>
  <c r="AK5585" i="1" s="1"/>
  <c r="AN5585" i="1" s="1"/>
  <c r="AO5585" i="1" s="1"/>
  <c r="AL5578" i="1"/>
  <c r="AM5578" i="1" s="1"/>
  <c r="AK5578" i="1" a="1"/>
  <c r="AK5578" i="1" s="1"/>
  <c r="AN5578" i="1" s="1"/>
  <c r="AO5578" i="1" s="1"/>
  <c r="AL5571" i="1"/>
  <c r="AM5571" i="1" s="1"/>
  <c r="AK5571" i="1" a="1"/>
  <c r="AK5571" i="1" s="1"/>
  <c r="AN5571" i="1" s="1"/>
  <c r="AO5571" i="1" s="1"/>
  <c r="AL5563" i="1"/>
  <c r="AM5563" i="1" s="1"/>
  <c r="AK5563" i="1" a="1"/>
  <c r="AK5563" i="1" s="1"/>
  <c r="AN5563" i="1" s="1"/>
  <c r="AO5563" i="1" s="1"/>
  <c r="AR5549" i="1"/>
  <c r="AL5549" i="1"/>
  <c r="AM5549" i="1" s="1"/>
  <c r="AK5549" i="1" a="1"/>
  <c r="AK5549" i="1" s="1"/>
  <c r="AL5521" i="1"/>
  <c r="AM5521" i="1" s="1"/>
  <c r="AK5521" i="1" a="1"/>
  <c r="AK5521" i="1" s="1"/>
  <c r="AN5521" i="1" s="1"/>
  <c r="AO5521" i="1" s="1"/>
  <c r="AR5500" i="1"/>
  <c r="AK5500" i="1" a="1"/>
  <c r="AK5500" i="1" s="1"/>
  <c r="AN5500" i="1" s="1"/>
  <c r="AO5500" i="1" s="1"/>
  <c r="AR5492" i="1"/>
  <c r="AK5492" i="1" a="1"/>
  <c r="AK5492" i="1" s="1"/>
  <c r="AN5492" i="1" s="1"/>
  <c r="AO5492" i="1" s="1"/>
  <c r="AL5492" i="1"/>
  <c r="AM5492" i="1" s="1"/>
  <c r="AR5484" i="1"/>
  <c r="AK5484" i="1" a="1"/>
  <c r="AK5484" i="1" s="1"/>
  <c r="AL5484" i="1"/>
  <c r="AM5484" i="1" s="1"/>
  <c r="AR5446" i="1"/>
  <c r="AL5446" i="1"/>
  <c r="AM5446" i="1" s="1"/>
  <c r="AK5446" i="1" a="1"/>
  <c r="AK5446" i="1" s="1"/>
  <c r="AL5411" i="1"/>
  <c r="AM5411" i="1" s="1"/>
  <c r="AK5411" i="1" a="1"/>
  <c r="AK5411" i="1" s="1"/>
  <c r="AN5411" i="1" s="1"/>
  <c r="AO5411" i="1" s="1"/>
  <c r="AR5403" i="1"/>
  <c r="AL5403" i="1"/>
  <c r="AM5403" i="1" s="1"/>
  <c r="AK5403" i="1" a="1"/>
  <c r="AK5403" i="1" s="1"/>
  <c r="AL5381" i="1"/>
  <c r="AM5381" i="1" s="1"/>
  <c r="AK5381" i="1" a="1"/>
  <c r="AK5381" i="1" s="1"/>
  <c r="AN5381" i="1" s="1"/>
  <c r="AO5381" i="1" s="1"/>
  <c r="AL5375" i="1"/>
  <c r="AM5375" i="1" s="1"/>
  <c r="AK5375" i="1" a="1"/>
  <c r="AK5375" i="1" s="1"/>
  <c r="AN5375" i="1" s="1"/>
  <c r="AO5375" i="1" s="1"/>
  <c r="AL5367" i="1"/>
  <c r="AM5367" i="1" s="1"/>
  <c r="AK5367" i="1" a="1"/>
  <c r="AK5367" i="1" s="1"/>
  <c r="AN5367" i="1" s="1"/>
  <c r="AO5367" i="1" s="1"/>
  <c r="AL5346" i="1"/>
  <c r="AM5346" i="1" s="1"/>
  <c r="AK5346" i="1" a="1"/>
  <c r="AK5346" i="1" s="1"/>
  <c r="AN5346" i="1" s="1"/>
  <c r="AO5346" i="1" s="1"/>
  <c r="AR5331" i="1"/>
  <c r="AL5331" i="1"/>
  <c r="AM5331" i="1" s="1"/>
  <c r="AK5331" i="1" a="1"/>
  <c r="AK5331" i="1" s="1"/>
  <c r="AN5331" i="1" s="1"/>
  <c r="AO5331" i="1" s="1"/>
  <c r="AL5323" i="1"/>
  <c r="AM5323" i="1" s="1"/>
  <c r="AK5323" i="1" a="1"/>
  <c r="AK5323" i="1" s="1"/>
  <c r="AN5323" i="1" s="1"/>
  <c r="AO5323" i="1" s="1"/>
  <c r="AK5308" i="1" a="1"/>
  <c r="AK5308" i="1" s="1"/>
  <c r="AL5308" i="1"/>
  <c r="AM5308" i="1" s="1"/>
  <c r="AL5265" i="1"/>
  <c r="AM5265" i="1" s="1"/>
  <c r="AK5265" i="1" a="1"/>
  <c r="AK5265" i="1" s="1"/>
  <c r="AN5265" i="1" s="1"/>
  <c r="AO5265" i="1" s="1"/>
  <c r="AL5258" i="1"/>
  <c r="AM5258" i="1" s="1"/>
  <c r="AK5258" i="1" a="1"/>
  <c r="AK5258" i="1" s="1"/>
  <c r="AN5258" i="1" s="1"/>
  <c r="AO5258" i="1" s="1"/>
  <c r="AL5251" i="1"/>
  <c r="AM5251" i="1" s="1"/>
  <c r="AK5251" i="1" a="1"/>
  <c r="AK5251" i="1" s="1"/>
  <c r="AN5251" i="1" s="1"/>
  <c r="AO5251" i="1" s="1"/>
  <c r="AR5243" i="1"/>
  <c r="AP5243" i="1"/>
  <c r="AQ5243" i="1" s="1"/>
  <c r="AL5243" i="1"/>
  <c r="AM5243" i="1" s="1"/>
  <c r="AR5221" i="1"/>
  <c r="AL5221" i="1"/>
  <c r="AM5221" i="1" s="1"/>
  <c r="AK5221" i="1" a="1"/>
  <c r="AK5221" i="1" s="1"/>
  <c r="AN5221" i="1" s="1"/>
  <c r="AO5221" i="1" s="1"/>
  <c r="AR5199" i="1"/>
  <c r="AL5199" i="1"/>
  <c r="AM5199" i="1" s="1"/>
  <c r="AK5199" i="1" a="1"/>
  <c r="AK5199" i="1" s="1"/>
  <c r="AL5168" i="1"/>
  <c r="AM5168" i="1" s="1"/>
  <c r="AK5168" i="1" a="1"/>
  <c r="AK5168" i="1" s="1"/>
  <c r="AN5168" i="1" s="1"/>
  <c r="AO5168" i="1" s="1"/>
  <c r="AL5153" i="1"/>
  <c r="AM5153" i="1" s="1"/>
  <c r="AK5153" i="1" a="1"/>
  <c r="AK5153" i="1" s="1"/>
  <c r="AL5123" i="1"/>
  <c r="AM5123" i="1" s="1"/>
  <c r="AK5123" i="1" a="1"/>
  <c r="AK5123" i="1" s="1"/>
  <c r="AN5123" i="1" s="1"/>
  <c r="AO5123" i="1" s="1"/>
  <c r="AR5117" i="1"/>
  <c r="AL5117" i="1"/>
  <c r="AM5117" i="1" s="1"/>
  <c r="AK5117" i="1" a="1"/>
  <c r="AK5117" i="1" s="1"/>
  <c r="AL5109" i="1"/>
  <c r="AM5109" i="1" s="1"/>
  <c r="AK5109" i="1" a="1"/>
  <c r="AK5109" i="1" s="1"/>
  <c r="AN5109" i="1" s="1"/>
  <c r="AO5109" i="1" s="1"/>
  <c r="AL5078" i="1"/>
  <c r="AM5078" i="1" s="1"/>
  <c r="AK5078" i="1" a="1"/>
  <c r="AK5078" i="1" s="1"/>
  <c r="AR5056" i="1"/>
  <c r="AP5056" i="1"/>
  <c r="AQ5056" i="1" s="1"/>
  <c r="AL5056" i="1"/>
  <c r="AM5056" i="1" s="1"/>
  <c r="AL5018" i="1"/>
  <c r="AM5018" i="1" s="1"/>
  <c r="AK5018" i="1" a="1"/>
  <c r="AK5018" i="1" s="1"/>
  <c r="AN5018" i="1" s="1"/>
  <c r="AO5018" i="1" s="1"/>
  <c r="AL5011" i="1"/>
  <c r="AM5011" i="1" s="1"/>
  <c r="AK5011" i="1" a="1"/>
  <c r="AK5011" i="1" s="1"/>
  <c r="AN5011" i="1" s="1"/>
  <c r="AO5011" i="1" s="1"/>
  <c r="AL4966" i="1"/>
  <c r="AM4966" i="1" s="1"/>
  <c r="AK4966" i="1" a="1"/>
  <c r="AK4966" i="1" s="1"/>
  <c r="AR4914" i="1"/>
  <c r="AL4914" i="1"/>
  <c r="AM4914" i="1" s="1"/>
  <c r="AK4914" i="1" a="1"/>
  <c r="AK4914" i="1" s="1"/>
  <c r="AN4914" i="1" s="1"/>
  <c r="AO4914" i="1" s="1"/>
  <c r="AR4906" i="1"/>
  <c r="AL4906" i="1"/>
  <c r="AM4906" i="1" s="1"/>
  <c r="AK4906" i="1" a="1"/>
  <c r="AK4906" i="1" s="1"/>
  <c r="AN4906" i="1" s="1"/>
  <c r="AO4906" i="1" s="1"/>
  <c r="AL4884" i="1"/>
  <c r="AM4884" i="1" s="1"/>
  <c r="AK4884" i="1" a="1"/>
  <c r="AK4884" i="1" s="1"/>
  <c r="AN4884" i="1" s="1"/>
  <c r="AO4884" i="1" s="1"/>
  <c r="AR4862" i="1"/>
  <c r="AL4862" i="1"/>
  <c r="AM4862" i="1" s="1"/>
  <c r="AK4862" i="1" a="1"/>
  <c r="AK4862" i="1" s="1"/>
  <c r="AN4862" i="1" s="1"/>
  <c r="AO4862" i="1" s="1"/>
  <c r="AR4817" i="1"/>
  <c r="AL4817" i="1"/>
  <c r="AM4817" i="1" s="1"/>
  <c r="AK4817" i="1" a="1"/>
  <c r="AK4817" i="1" s="1"/>
  <c r="AN4817" i="1" s="1"/>
  <c r="AO4817" i="1" s="1"/>
  <c r="AL4811" i="1"/>
  <c r="AM4811" i="1" s="1"/>
  <c r="AK4811" i="1" a="1"/>
  <c r="AK4811" i="1" s="1"/>
  <c r="AR4803" i="1"/>
  <c r="AL4803" i="1"/>
  <c r="AM4803" i="1" s="1"/>
  <c r="AK4803" i="1" a="1"/>
  <c r="AK4803" i="1" s="1"/>
  <c r="AN4803" i="1" s="1"/>
  <c r="AO4803" i="1" s="1"/>
  <c r="AL4790" i="1"/>
  <c r="AM4790" i="1" s="1"/>
  <c r="AK4790" i="1" a="1"/>
  <c r="AK4790" i="1" s="1"/>
  <c r="AN4790" i="1" s="1"/>
  <c r="AO4790" i="1" s="1"/>
  <c r="AR4753" i="1"/>
  <c r="AL4753" i="1"/>
  <c r="AM4753" i="1" s="1"/>
  <c r="AK4753" i="1" a="1"/>
  <c r="AK4753" i="1" s="1"/>
  <c r="AN4753" i="1" s="1"/>
  <c r="AO4753" i="1" s="1"/>
  <c r="AL4747" i="1"/>
  <c r="AM4747" i="1" s="1"/>
  <c r="AK4747" i="1" a="1"/>
  <c r="AK4747" i="1" s="1"/>
  <c r="AN4747" i="1" s="1"/>
  <c r="AO4747" i="1" s="1"/>
  <c r="AL4739" i="1"/>
  <c r="AM4739" i="1" s="1"/>
  <c r="AK4739" i="1" a="1"/>
  <c r="AK4739" i="1" s="1"/>
  <c r="AL4726" i="1"/>
  <c r="AM4726" i="1" s="1"/>
  <c r="AK4726" i="1" a="1"/>
  <c r="AK4726" i="1" s="1"/>
  <c r="AL4689" i="1"/>
  <c r="AM4689" i="1" s="1"/>
  <c r="AK4689" i="1" a="1"/>
  <c r="AK4689" i="1" s="1"/>
  <c r="AN4689" i="1" s="1"/>
  <c r="AO4689" i="1" s="1"/>
  <c r="AL4683" i="1"/>
  <c r="AM4683" i="1" s="1"/>
  <c r="AK4683" i="1" a="1"/>
  <c r="AK4683" i="1" s="1"/>
  <c r="AL4649" i="1"/>
  <c r="AM4649" i="1" s="1"/>
  <c r="AK4649" i="1" a="1"/>
  <c r="AK4649" i="1" s="1"/>
  <c r="AN4649" i="1" s="1"/>
  <c r="AO4649" i="1" s="1"/>
  <c r="AL4634" i="1"/>
  <c r="AM4634" i="1" s="1"/>
  <c r="AK4634" i="1" a="1"/>
  <c r="AK4634" i="1" s="1"/>
  <c r="AN4634" i="1" s="1"/>
  <c r="AO4634" i="1" s="1"/>
  <c r="AK4620" i="1" a="1"/>
  <c r="AK4620" i="1" s="1"/>
  <c r="AN4620" i="1" s="1"/>
  <c r="AO4620" i="1" s="1"/>
  <c r="AL4620" i="1"/>
  <c r="AM4620" i="1" s="1"/>
  <c r="AL4599" i="1"/>
  <c r="AM4599" i="1" s="1"/>
  <c r="AK4599" i="1" a="1"/>
  <c r="AK4599" i="1" s="1"/>
  <c r="AN4599" i="1" s="1"/>
  <c r="AO4599" i="1" s="1"/>
  <c r="AR4585" i="1"/>
  <c r="AL4585" i="1"/>
  <c r="AM4585" i="1" s="1"/>
  <c r="AK4585" i="1" a="1"/>
  <c r="AK4585" i="1" s="1"/>
  <c r="AN4585" i="1" s="1"/>
  <c r="AO4585" i="1" s="1"/>
  <c r="AR4578" i="1"/>
  <c r="AL4578" i="1"/>
  <c r="AM4578" i="1" s="1"/>
  <c r="AK4578" i="1" a="1"/>
  <c r="AK4578" i="1" s="1"/>
  <c r="AN4578" i="1" s="1"/>
  <c r="AO4578" i="1" s="1"/>
  <c r="AR4571" i="1"/>
  <c r="AL4571" i="1"/>
  <c r="AM4571" i="1" s="1"/>
  <c r="AK4571" i="1" a="1"/>
  <c r="AK4571" i="1" s="1"/>
  <c r="AN4571" i="1" s="1"/>
  <c r="AO4571" i="1" s="1"/>
  <c r="AL4556" i="1"/>
  <c r="AM4556" i="1" s="1"/>
  <c r="AK4556" i="1" a="1"/>
  <c r="AK4556" i="1" s="1"/>
  <c r="AL4542" i="1"/>
  <c r="AM4542" i="1" s="1"/>
  <c r="AK4542" i="1" a="1"/>
  <c r="AK4542" i="1" s="1"/>
  <c r="AN4542" i="1" s="1"/>
  <c r="AO4542" i="1" s="1"/>
  <c r="AL4513" i="1"/>
  <c r="AM4513" i="1" s="1"/>
  <c r="AK4513" i="1" a="1"/>
  <c r="AK4513" i="1" s="1"/>
  <c r="AN4513" i="1" s="1"/>
  <c r="AO4513" i="1" s="1"/>
  <c r="AL4506" i="1"/>
  <c r="AM4506" i="1" s="1"/>
  <c r="AK4506" i="1" a="1"/>
  <c r="AK4506" i="1" s="1"/>
  <c r="AN4506" i="1" s="1"/>
  <c r="AO4506" i="1" s="1"/>
  <c r="AL4498" i="1"/>
  <c r="AM4498" i="1" s="1"/>
  <c r="AK4498" i="1" a="1"/>
  <c r="AK4498" i="1" s="1"/>
  <c r="AN4498" i="1" s="1"/>
  <c r="AO4498" i="1" s="1"/>
  <c r="AL4483" i="1"/>
  <c r="AM4483" i="1" s="1"/>
  <c r="AK4483" i="1" a="1"/>
  <c r="AK4483" i="1" s="1"/>
  <c r="AR4449" i="1"/>
  <c r="AL4449" i="1"/>
  <c r="AM4449" i="1" s="1"/>
  <c r="AK4449" i="1" a="1"/>
  <c r="AK4449" i="1" s="1"/>
  <c r="AN4449" i="1" s="1"/>
  <c r="AO4449" i="1" s="1"/>
  <c r="AL4442" i="1"/>
  <c r="AM4442" i="1" s="1"/>
  <c r="AK4442" i="1" a="1"/>
  <c r="AK4442" i="1" s="1"/>
  <c r="AN4442" i="1" s="1"/>
  <c r="AO4442" i="1" s="1"/>
  <c r="AL4427" i="1"/>
  <c r="AM4427" i="1" s="1"/>
  <c r="AK4427" i="1" a="1"/>
  <c r="AK4427" i="1" s="1"/>
  <c r="AL4414" i="1"/>
  <c r="AM4414" i="1" s="1"/>
  <c r="AK4414" i="1" a="1"/>
  <c r="AK4414" i="1" s="1"/>
  <c r="AN4414" i="1" s="1"/>
  <c r="AO4414" i="1" s="1"/>
  <c r="AL4393" i="1"/>
  <c r="AM4393" i="1" s="1"/>
  <c r="AK4393" i="1" a="1"/>
  <c r="AK4393" i="1" s="1"/>
  <c r="AN4393" i="1" s="1"/>
  <c r="AO4393" i="1" s="1"/>
  <c r="AL4386" i="1"/>
  <c r="AM4386" i="1" s="1"/>
  <c r="AK4386" i="1" a="1"/>
  <c r="AK4386" i="1" s="1"/>
  <c r="AN4386" i="1" s="1"/>
  <c r="AO4386" i="1" s="1"/>
  <c r="AL4379" i="1"/>
  <c r="AM4379" i="1" s="1"/>
  <c r="AK4379" i="1" a="1"/>
  <c r="AK4379" i="1" s="1"/>
  <c r="AN4379" i="1" s="1"/>
  <c r="AO4379" i="1" s="1"/>
  <c r="AR4330" i="1"/>
  <c r="AL4330" i="1"/>
  <c r="AM4330" i="1" s="1"/>
  <c r="AK4330" i="1" a="1"/>
  <c r="AK4330" i="1" s="1"/>
  <c r="AN4330" i="1" s="1"/>
  <c r="AO4330" i="1" s="1"/>
  <c r="AR4323" i="1"/>
  <c r="AL4323" i="1"/>
  <c r="AM4323" i="1" s="1"/>
  <c r="AK4323" i="1" a="1"/>
  <c r="AK4323" i="1" s="1"/>
  <c r="AN4323" i="1" s="1"/>
  <c r="AO4323" i="1" s="1"/>
  <c r="AL4294" i="1"/>
  <c r="AM4294" i="1" s="1"/>
  <c r="AK4294" i="1" a="1"/>
  <c r="AK4294" i="1" s="1"/>
  <c r="AL4281" i="1"/>
  <c r="AM4281" i="1" s="1"/>
  <c r="AK4281" i="1" a="1"/>
  <c r="AK4281" i="1" s="1"/>
  <c r="AL4267" i="1"/>
  <c r="AM4267" i="1" s="1"/>
  <c r="AK4267" i="1" a="1"/>
  <c r="AK4267" i="1" s="1"/>
  <c r="AN4267" i="1" s="1"/>
  <c r="AO4267" i="1" s="1"/>
  <c r="AL4253" i="1"/>
  <c r="AM4253" i="1" s="1"/>
  <c r="AK4253" i="1" a="1"/>
  <c r="AK4253" i="1" s="1"/>
  <c r="AL4245" i="1"/>
  <c r="AM4245" i="1" s="1"/>
  <c r="AK4245" i="1" a="1"/>
  <c r="AK4245" i="1" s="1"/>
  <c r="AN4245" i="1" s="1"/>
  <c r="AO4245" i="1" s="1"/>
  <c r="AL4225" i="1"/>
  <c r="AM4225" i="1" s="1"/>
  <c r="AK4225" i="1" a="1"/>
  <c r="AK4225" i="1" s="1"/>
  <c r="AN4225" i="1" s="1"/>
  <c r="AO4225" i="1" s="1"/>
  <c r="AL4210" i="1"/>
  <c r="AM4210" i="1" s="1"/>
  <c r="AK4210" i="1" a="1"/>
  <c r="AK4210" i="1" s="1"/>
  <c r="AK4204" i="1" a="1"/>
  <c r="AK4204" i="1" s="1"/>
  <c r="AN4204" i="1" s="1"/>
  <c r="AO4204" i="1" s="1"/>
  <c r="AL4204" i="1"/>
  <c r="AM4204" i="1" s="1"/>
  <c r="AL4182" i="1"/>
  <c r="AM4182" i="1" s="1"/>
  <c r="AK4182" i="1" a="1"/>
  <c r="AK4182" i="1" s="1"/>
  <c r="AN4182" i="1" s="1"/>
  <c r="AO4182" i="1" s="1"/>
  <c r="AL4168" i="1"/>
  <c r="AM4168" i="1" s="1"/>
  <c r="AK4168" i="1" a="1"/>
  <c r="AK4168" i="1" s="1"/>
  <c r="AL4161" i="1"/>
  <c r="AM4161" i="1" s="1"/>
  <c r="AK4161" i="1" a="1"/>
  <c r="AK4161" i="1" s="1"/>
  <c r="AL4154" i="1"/>
  <c r="AM4154" i="1" s="1"/>
  <c r="AK4154" i="1" a="1"/>
  <c r="AK4154" i="1" s="1"/>
  <c r="AN4154" i="1" s="1"/>
  <c r="AO4154" i="1" s="1"/>
  <c r="AR4146" i="1"/>
  <c r="AL4146" i="1"/>
  <c r="AM4146" i="1" s="1"/>
  <c r="AK4146" i="1" a="1"/>
  <c r="AK4146" i="1" s="1"/>
  <c r="AN4146" i="1" s="1"/>
  <c r="AO4146" i="1" s="1"/>
  <c r="AL4134" i="1"/>
  <c r="AM4134" i="1" s="1"/>
  <c r="AK4134" i="1" a="1"/>
  <c r="AK4134" i="1" s="1"/>
  <c r="AN4134" i="1" s="1"/>
  <c r="AO4134" i="1" s="1"/>
  <c r="AR4127" i="1"/>
  <c r="AL4127" i="1"/>
  <c r="AM4127" i="1" s="1"/>
  <c r="AK4127" i="1" a="1"/>
  <c r="AK4127" i="1" s="1"/>
  <c r="AN4127" i="1" s="1"/>
  <c r="AO4127" i="1" s="1"/>
  <c r="AL4121" i="1"/>
  <c r="AM4121" i="1" s="1"/>
  <c r="AK4121" i="1" a="1"/>
  <c r="AK4121" i="1" s="1"/>
  <c r="AN4121" i="1" s="1"/>
  <c r="AO4121" i="1" s="1"/>
  <c r="AL4108" i="1"/>
  <c r="AM4108" i="1" s="1"/>
  <c r="AK4108" i="1" a="1"/>
  <c r="AK4108" i="1" s="1"/>
  <c r="AN4108" i="1" s="1"/>
  <c r="AO4108" i="1" s="1"/>
  <c r="AR4103" i="1"/>
  <c r="AL4103" i="1"/>
  <c r="AM4103" i="1" s="1"/>
  <c r="AL4096" i="1"/>
  <c r="AM4096" i="1" s="1"/>
  <c r="AK4096" i="1" a="1"/>
  <c r="AK4096" i="1" s="1"/>
  <c r="AN4096" i="1" s="1"/>
  <c r="AO4096" i="1" s="1"/>
  <c r="AR4090" i="1"/>
  <c r="AL4090" i="1"/>
  <c r="AM4090" i="1" s="1"/>
  <c r="AK4090" i="1" a="1"/>
  <c r="AK4090" i="1" s="1"/>
  <c r="AN4090" i="1" s="1"/>
  <c r="AO4090" i="1" s="1"/>
  <c r="AR4077" i="1"/>
  <c r="AL4077" i="1"/>
  <c r="AM4077" i="1" s="1"/>
  <c r="AK4077" i="1" a="1"/>
  <c r="AK4077" i="1" s="1"/>
  <c r="AL4059" i="1"/>
  <c r="AM4059" i="1" s="1"/>
  <c r="AK4059" i="1" a="1"/>
  <c r="AK4059" i="1" s="1"/>
  <c r="AN4059" i="1" s="1"/>
  <c r="AO4059" i="1" s="1"/>
  <c r="AR4052" i="1"/>
  <c r="AL4052" i="1"/>
  <c r="AM4052" i="1" s="1"/>
  <c r="AK4052" i="1" a="1"/>
  <c r="AK4052" i="1" s="1"/>
  <c r="AR4046" i="1"/>
  <c r="AP4046" i="1"/>
  <c r="AQ4046" i="1" s="1"/>
  <c r="AL4046" i="1"/>
  <c r="AM4046" i="1" s="1"/>
  <c r="AR4040" i="1"/>
  <c r="AL4040" i="1"/>
  <c r="AM4040" i="1" s="1"/>
  <c r="AK4040" i="1" a="1"/>
  <c r="AK4040" i="1" s="1"/>
  <c r="AN4040" i="1" s="1"/>
  <c r="AO4040" i="1" s="1"/>
  <c r="AL4015" i="1"/>
  <c r="AM4015" i="1" s="1"/>
  <c r="AK4015" i="1" a="1"/>
  <c r="AK4015" i="1" s="1"/>
  <c r="AN4015" i="1" s="1"/>
  <c r="AO4015" i="1" s="1"/>
  <c r="AR4002" i="1"/>
  <c r="AL4002" i="1"/>
  <c r="AM4002" i="1" s="1"/>
  <c r="AK4002" i="1" a="1"/>
  <c r="AK4002" i="1" s="1"/>
  <c r="AN4002" i="1" s="1"/>
  <c r="AO4002" i="1" s="1"/>
  <c r="AL3984" i="1"/>
  <c r="AM3984" i="1" s="1"/>
  <c r="AK3984" i="1" a="1"/>
  <c r="AK3984" i="1" s="1"/>
  <c r="AN3984" i="1" s="1"/>
  <c r="AO3984" i="1" s="1"/>
  <c r="AR3971" i="1"/>
  <c r="AK3971" i="1" a="1"/>
  <c r="AK3971" i="1" s="1"/>
  <c r="AL3971" i="1"/>
  <c r="AM3971" i="1" s="1"/>
  <c r="AL3958" i="1"/>
  <c r="AM3958" i="1" s="1"/>
  <c r="AK3958" i="1" a="1"/>
  <c r="AK3958" i="1" s="1"/>
  <c r="AL3932" i="1"/>
  <c r="AM3932" i="1" s="1"/>
  <c r="AK3932" i="1" a="1"/>
  <c r="AK3932" i="1" s="1"/>
  <c r="AN3932" i="1" s="1"/>
  <c r="AO3932" i="1" s="1"/>
  <c r="AL3924" i="1"/>
  <c r="AM3924" i="1" s="1"/>
  <c r="AK3924" i="1" a="1"/>
  <c r="AK3924" i="1" s="1"/>
  <c r="AP3924" i="1" s="1"/>
  <c r="AQ3924" i="1" s="1"/>
  <c r="AR3904" i="1"/>
  <c r="AL3904" i="1"/>
  <c r="AM3904" i="1" s="1"/>
  <c r="AK3904" i="1" a="1"/>
  <c r="AK3904" i="1" s="1"/>
  <c r="AN3904" i="1" s="1"/>
  <c r="AO3904" i="1" s="1"/>
  <c r="AL3868" i="1"/>
  <c r="AM3868" i="1" s="1"/>
  <c r="AK3868" i="1" a="1"/>
  <c r="AK3868" i="1" s="1"/>
  <c r="AL3861" i="1"/>
  <c r="AM3861" i="1" s="1"/>
  <c r="AK3861" i="1" a="1"/>
  <c r="AK3861" i="1" s="1"/>
  <c r="AN3861" i="1" s="1"/>
  <c r="AO3861" i="1" s="1"/>
  <c r="AL3853" i="1"/>
  <c r="AM3853" i="1" s="1"/>
  <c r="AK3853" i="1" a="1"/>
  <c r="AK3853" i="1" s="1"/>
  <c r="AL3846" i="1"/>
  <c r="AM3846" i="1" s="1"/>
  <c r="AK3846" i="1" a="1"/>
  <c r="AK3846" i="1" s="1"/>
  <c r="AN3846" i="1" s="1"/>
  <c r="AO3846" i="1" s="1"/>
  <c r="AL3831" i="1"/>
  <c r="AM3831" i="1" s="1"/>
  <c r="AK3831" i="1" a="1"/>
  <c r="AK3831" i="1" s="1"/>
  <c r="AL3816" i="1"/>
  <c r="AM3816" i="1" s="1"/>
  <c r="AK3816" i="1" a="1"/>
  <c r="AK3816" i="1" s="1"/>
  <c r="AN3816" i="1" s="1"/>
  <c r="AO3816" i="1" s="1"/>
  <c r="AR3802" i="1"/>
  <c r="AL3802" i="1"/>
  <c r="AM3802" i="1" s="1"/>
  <c r="AK3802" i="1" a="1"/>
  <c r="AK3802" i="1" s="1"/>
  <c r="AR3772" i="1"/>
  <c r="AL3772" i="1"/>
  <c r="AM3772" i="1" s="1"/>
  <c r="AK3772" i="1" a="1"/>
  <c r="AK3772" i="1" s="1"/>
  <c r="AN3772" i="1" s="1"/>
  <c r="AO3772" i="1" s="1"/>
  <c r="AL3758" i="1"/>
  <c r="AM3758" i="1" s="1"/>
  <c r="AK3758" i="1" a="1"/>
  <c r="AK3758" i="1" s="1"/>
  <c r="AR3750" i="1"/>
  <c r="AL3750" i="1"/>
  <c r="AM3750" i="1" s="1"/>
  <c r="AK3750" i="1" a="1"/>
  <c r="AK3750" i="1" s="1"/>
  <c r="AN3750" i="1" s="1"/>
  <c r="AO3750" i="1" s="1"/>
  <c r="AL3742" i="1"/>
  <c r="AM3742" i="1" s="1"/>
  <c r="AK3742" i="1" a="1"/>
  <c r="AK3742" i="1" s="1"/>
  <c r="AL3729" i="1"/>
  <c r="AM3729" i="1" s="1"/>
  <c r="AK3729" i="1" a="1"/>
  <c r="AK3729" i="1" s="1"/>
  <c r="AN3729" i="1" s="1"/>
  <c r="AO3729" i="1" s="1"/>
  <c r="AL3717" i="1"/>
  <c r="AM3717" i="1" s="1"/>
  <c r="AK3717" i="1" a="1"/>
  <c r="AK3717" i="1" s="1"/>
  <c r="AN3717" i="1" s="1"/>
  <c r="AO3717" i="1" s="1"/>
  <c r="AR3696" i="1"/>
  <c r="AL3696" i="1"/>
  <c r="AM3696" i="1" s="1"/>
  <c r="AK3696" i="1" a="1"/>
  <c r="AK3696" i="1" s="1"/>
  <c r="AL3667" i="1"/>
  <c r="AM3667" i="1" s="1"/>
  <c r="AK3667" i="1" a="1"/>
  <c r="AK3667" i="1" s="1"/>
  <c r="AN3667" i="1" s="1"/>
  <c r="AO3667" i="1" s="1"/>
  <c r="AL3624" i="1"/>
  <c r="AM3624" i="1" s="1"/>
  <c r="AK3624" i="1" a="1"/>
  <c r="AK3624" i="1" s="1"/>
  <c r="AR3610" i="1"/>
  <c r="AL3610" i="1"/>
  <c r="AM3610" i="1" s="1"/>
  <c r="AK3610" i="1" a="1"/>
  <c r="AK3610" i="1" s="1"/>
  <c r="AN3610" i="1" s="1"/>
  <c r="AO3610" i="1" s="1"/>
  <c r="AL3573" i="1"/>
  <c r="AM3573" i="1" s="1"/>
  <c r="AK3573" i="1" a="1"/>
  <c r="AK3573" i="1" s="1"/>
  <c r="AN3573" i="1" s="1"/>
  <c r="AO3573" i="1" s="1"/>
  <c r="AL3566" i="1"/>
  <c r="AM3566" i="1" s="1"/>
  <c r="AK3566" i="1" a="1"/>
  <c r="AK3566" i="1" s="1"/>
  <c r="AN3566" i="1" s="1"/>
  <c r="AO3566" i="1" s="1"/>
  <c r="AL3545" i="1"/>
  <c r="AM3545" i="1" s="1"/>
  <c r="AK3545" i="1" a="1"/>
  <c r="AK3545" i="1" s="1"/>
  <c r="AN3545" i="1" s="1"/>
  <c r="AO3545" i="1" s="1"/>
  <c r="AL3537" i="1"/>
  <c r="AM3537" i="1" s="1"/>
  <c r="AK3537" i="1" a="1"/>
  <c r="AK3537" i="1" s="1"/>
  <c r="AN3537" i="1" s="1"/>
  <c r="AO3537" i="1" s="1"/>
  <c r="AR3516" i="1"/>
  <c r="AL3516" i="1"/>
  <c r="AM3516" i="1" s="1"/>
  <c r="AK3516" i="1" a="1"/>
  <c r="AK3516" i="1" s="1"/>
  <c r="AN3516" i="1" s="1"/>
  <c r="AO3516" i="1" s="1"/>
  <c r="AR3464" i="1"/>
  <c r="AL3464" i="1"/>
  <c r="AM3464" i="1" s="1"/>
  <c r="AK3464" i="1" a="1"/>
  <c r="AK3464" i="1" s="1"/>
  <c r="AN3464" i="1" s="1"/>
  <c r="AO3464" i="1" s="1"/>
  <c r="AL3457" i="1"/>
  <c r="AM3457" i="1" s="1"/>
  <c r="AK3457" i="1" a="1"/>
  <c r="AK3457" i="1" s="1"/>
  <c r="AN3457" i="1" s="1"/>
  <c r="AO3457" i="1" s="1"/>
  <c r="AL3444" i="1"/>
  <c r="AM3444" i="1" s="1"/>
  <c r="AR3422" i="1"/>
  <c r="AL3422" i="1"/>
  <c r="AM3422" i="1" s="1"/>
  <c r="AK3422" i="1" a="1"/>
  <c r="AK3422" i="1" s="1"/>
  <c r="AL3399" i="1"/>
  <c r="AM3399" i="1" s="1"/>
  <c r="AK3399" i="1" a="1"/>
  <c r="AK3399" i="1" s="1"/>
  <c r="AN3399" i="1" s="1"/>
  <c r="AO3399" i="1" s="1"/>
  <c r="AL3386" i="1"/>
  <c r="AM3386" i="1" s="1"/>
  <c r="AK3386" i="1" a="1"/>
  <c r="AK3386" i="1" s="1"/>
  <c r="AL3356" i="1"/>
  <c r="AM3356" i="1" s="1"/>
  <c r="AK3356" i="1" a="1"/>
  <c r="AK3356" i="1" s="1"/>
  <c r="AN3356" i="1" s="1"/>
  <c r="AO3356" i="1" s="1"/>
  <c r="AL3325" i="1"/>
  <c r="AM3325" i="1" s="1"/>
  <c r="AK3325" i="1" a="1"/>
  <c r="AK3325" i="1" s="1"/>
  <c r="AR3271" i="1"/>
  <c r="AL3271" i="1"/>
  <c r="AM3271" i="1" s="1"/>
  <c r="AK3271" i="1" a="1"/>
  <c r="AK3271" i="1" s="1"/>
  <c r="AL3263" i="1"/>
  <c r="AM3263" i="1" s="1"/>
  <c r="AK3263" i="1" a="1"/>
  <c r="AK3263" i="1" s="1"/>
  <c r="AL3240" i="1"/>
  <c r="AM3240" i="1" s="1"/>
  <c r="AK3240" i="1" a="1"/>
  <c r="AK3240" i="1" s="1"/>
  <c r="AN3240" i="1" s="1"/>
  <c r="AO3240" i="1" s="1"/>
  <c r="AL3224" i="1"/>
  <c r="AM3224" i="1" s="1"/>
  <c r="AK3224" i="1" a="1"/>
  <c r="AK3224" i="1" s="1"/>
  <c r="AL3178" i="1"/>
  <c r="AM3178" i="1" s="1"/>
  <c r="AK3178" i="1" a="1"/>
  <c r="AK3178" i="1" s="1"/>
  <c r="AL3100" i="1"/>
  <c r="AM3100" i="1" s="1"/>
  <c r="AK3100" i="1" a="1"/>
  <c r="AK3100" i="1" s="1"/>
  <c r="AL3069" i="1"/>
  <c r="AM3069" i="1" s="1"/>
  <c r="AK3069" i="1" a="1"/>
  <c r="AK3069" i="1" s="1"/>
  <c r="AN3069" i="1" s="1"/>
  <c r="AO3069" i="1" s="1"/>
  <c r="AL3015" i="1"/>
  <c r="AM3015" i="1" s="1"/>
  <c r="AK3015" i="1" a="1"/>
  <c r="AK3015" i="1" s="1"/>
  <c r="AR3007" i="1"/>
  <c r="AL3007" i="1"/>
  <c r="AM3007" i="1" s="1"/>
  <c r="AK3007" i="1" a="1"/>
  <c r="AK3007" i="1" s="1"/>
  <c r="AN3007" i="1" s="1"/>
  <c r="AO3007" i="1" s="1"/>
  <c r="AR2984" i="1"/>
  <c r="AL2984" i="1"/>
  <c r="AM2984" i="1" s="1"/>
  <c r="AK2984" i="1" a="1"/>
  <c r="AK2984" i="1" s="1"/>
  <c r="AR2901" i="1"/>
  <c r="AL2901" i="1"/>
  <c r="AM2901" i="1" s="1"/>
  <c r="AK2901" i="1" a="1"/>
  <c r="AK2901" i="1" s="1"/>
  <c r="AN2901" i="1" s="1"/>
  <c r="AO2901" i="1" s="1"/>
  <c r="AR2893" i="1"/>
  <c r="AL2893" i="1"/>
  <c r="AM2893" i="1" s="1"/>
  <c r="AK2893" i="1" a="1"/>
  <c r="AK2893" i="1" s="1"/>
  <c r="AL2887" i="1"/>
  <c r="AM2887" i="1" s="1"/>
  <c r="AK2887" i="1" a="1"/>
  <c r="AK2887" i="1" s="1"/>
  <c r="AL2879" i="1"/>
  <c r="AM2879" i="1" s="1"/>
  <c r="AK2879" i="1" a="1"/>
  <c r="AK2879" i="1" s="1"/>
  <c r="AR2864" i="1"/>
  <c r="AL2864" i="1"/>
  <c r="AM2864" i="1" s="1"/>
  <c r="AK2864" i="1" a="1"/>
  <c r="AK2864" i="1" s="1"/>
  <c r="AL2843" i="1"/>
  <c r="AM2843" i="1" s="1"/>
  <c r="AK2843" i="1" a="1"/>
  <c r="AK2843" i="1" s="1"/>
  <c r="AR2820" i="1"/>
  <c r="AL2820" i="1"/>
  <c r="AM2820" i="1" s="1"/>
  <c r="AK2820" i="1" a="1"/>
  <c r="AK2820" i="1" s="1"/>
  <c r="AN2820" i="1" s="1"/>
  <c r="AO2820" i="1" s="1"/>
  <c r="AL2807" i="1"/>
  <c r="AM2807" i="1" s="1"/>
  <c r="AK2807" i="1" a="1"/>
  <c r="AK2807" i="1" s="1"/>
  <c r="AR2779" i="1"/>
  <c r="AL2779" i="1"/>
  <c r="AM2779" i="1" s="1"/>
  <c r="AK2779" i="1" a="1"/>
  <c r="AK2779" i="1" s="1"/>
  <c r="AL2729" i="1"/>
  <c r="AM2729" i="1" s="1"/>
  <c r="AK2729" i="1" a="1"/>
  <c r="AK2729" i="1" s="1"/>
  <c r="AL2687" i="1"/>
  <c r="AM2687" i="1" s="1"/>
  <c r="AK2687" i="1" a="1"/>
  <c r="AK2687" i="1" s="1"/>
  <c r="AL2680" i="1"/>
  <c r="AM2680" i="1" s="1"/>
  <c r="AK2680" i="1" a="1"/>
  <c r="AK2680" i="1" s="1"/>
  <c r="AR2673" i="1"/>
  <c r="AL2673" i="1"/>
  <c r="AM2673" i="1" s="1"/>
  <c r="AK2673" i="1" a="1"/>
  <c r="AK2673" i="1" s="1"/>
  <c r="AN2673" i="1" s="1"/>
  <c r="AO2673" i="1" s="1"/>
  <c r="AL2646" i="1"/>
  <c r="AM2646" i="1" s="1"/>
  <c r="AK2646" i="1" a="1"/>
  <c r="AK2646" i="1" s="1"/>
  <c r="AL2631" i="1"/>
  <c r="AM2631" i="1" s="1"/>
  <c r="AK2631" i="1" a="1"/>
  <c r="AK2631" i="1" s="1"/>
  <c r="AR2624" i="1"/>
  <c r="AL2624" i="1"/>
  <c r="AM2624" i="1" s="1"/>
  <c r="AK2624" i="1" a="1"/>
  <c r="AK2624" i="1" s="1"/>
  <c r="AR2610" i="1"/>
  <c r="AL2610" i="1"/>
  <c r="AM2610" i="1" s="1"/>
  <c r="AK2610" i="1" a="1"/>
  <c r="AK2610" i="1" s="1"/>
  <c r="AN2610" i="1" s="1"/>
  <c r="AO2610" i="1" s="1"/>
  <c r="AL2575" i="1"/>
  <c r="AM2575" i="1" s="1"/>
  <c r="AK2575" i="1" a="1"/>
  <c r="AK2575" i="1" s="1"/>
  <c r="AR2568" i="1"/>
  <c r="AL2568" i="1"/>
  <c r="AM2568" i="1" s="1"/>
  <c r="AK2568" i="1" a="1"/>
  <c r="AK2568" i="1" s="1"/>
  <c r="AR2512" i="1"/>
  <c r="AL2512" i="1"/>
  <c r="AM2512" i="1" s="1"/>
  <c r="AK2512" i="1" a="1"/>
  <c r="AK2512" i="1" s="1"/>
  <c r="AL2477" i="1"/>
  <c r="AM2477" i="1" s="1"/>
  <c r="AK2477" i="1" a="1"/>
  <c r="AK2477" i="1" s="1"/>
  <c r="AN2477" i="1" s="1"/>
  <c r="AO2477" i="1" s="1"/>
  <c r="AL2456" i="1"/>
  <c r="AM2456" i="1" s="1"/>
  <c r="AK2456" i="1" a="1"/>
  <c r="AK2456" i="1" s="1"/>
  <c r="AR2449" i="1"/>
  <c r="AL2449" i="1"/>
  <c r="AM2449" i="1" s="1"/>
  <c r="AK2449" i="1" a="1"/>
  <c r="AK2449" i="1" s="1"/>
  <c r="AN2449" i="1" s="1"/>
  <c r="AO2449" i="1" s="1"/>
  <c r="AL2441" i="1"/>
  <c r="AM2441" i="1" s="1"/>
  <c r="AK2441" i="1" a="1"/>
  <c r="AK2441" i="1" s="1"/>
  <c r="AL2407" i="1"/>
  <c r="AM2407" i="1" s="1"/>
  <c r="AK2407" i="1" a="1"/>
  <c r="AK2407" i="1" s="1"/>
  <c r="AN2407" i="1" s="1"/>
  <c r="AO2407" i="1" s="1"/>
  <c r="AL2400" i="1"/>
  <c r="AM2400" i="1" s="1"/>
  <c r="AK2400" i="1" a="1"/>
  <c r="AK2400" i="1" s="1"/>
  <c r="AL2380" i="1"/>
  <c r="AM2380" i="1" s="1"/>
  <c r="AK2380" i="1" a="1"/>
  <c r="AK2380" i="1" s="1"/>
  <c r="AR2351" i="1"/>
  <c r="AL2351" i="1"/>
  <c r="AM2351" i="1" s="1"/>
  <c r="AK2351" i="1" a="1"/>
  <c r="AK2351" i="1" s="1"/>
  <c r="AR2343" i="1"/>
  <c r="AL2343" i="1"/>
  <c r="AM2343" i="1" s="1"/>
  <c r="AK2343" i="1" a="1"/>
  <c r="AK2343" i="1" s="1"/>
  <c r="AR2328" i="1"/>
  <c r="AL2328" i="1"/>
  <c r="AM2328" i="1" s="1"/>
  <c r="AK2328" i="1" a="1"/>
  <c r="AK2328" i="1" s="1"/>
  <c r="AR2314" i="1"/>
  <c r="AL2314" i="1"/>
  <c r="AM2314" i="1" s="1"/>
  <c r="AK2314" i="1" a="1"/>
  <c r="AK2314" i="1" s="1"/>
  <c r="AN2314" i="1" s="1"/>
  <c r="AO2314" i="1" s="1"/>
  <c r="AL2298" i="1"/>
  <c r="AM2298" i="1" s="1"/>
  <c r="AK2298" i="1" a="1"/>
  <c r="AK2298" i="1" s="1"/>
  <c r="AR2276" i="1"/>
  <c r="AL2276" i="1"/>
  <c r="AM2276" i="1" s="1"/>
  <c r="AK2276" i="1" a="1"/>
  <c r="AK2276" i="1" s="1"/>
  <c r="AN2276" i="1" s="1"/>
  <c r="AO2276" i="1" s="1"/>
  <c r="AL2220" i="1"/>
  <c r="AM2220" i="1" s="1"/>
  <c r="AK2220" i="1" a="1"/>
  <c r="AK2220" i="1" s="1"/>
  <c r="AR2189" i="1"/>
  <c r="AL2189" i="1"/>
  <c r="AM2189" i="1" s="1"/>
  <c r="AK2189" i="1" a="1"/>
  <c r="AK2189" i="1" s="1"/>
  <c r="AL2162" i="1"/>
  <c r="AM2162" i="1" s="1"/>
  <c r="AK2162" i="1" a="1"/>
  <c r="AK2162" i="1" s="1"/>
  <c r="AR2118" i="1"/>
  <c r="AL2118" i="1"/>
  <c r="AM2118" i="1" s="1"/>
  <c r="AK2118" i="1" a="1"/>
  <c r="AK2118" i="1" s="1"/>
  <c r="AN2118" i="1" s="1"/>
  <c r="AO2118" i="1" s="1"/>
  <c r="AL2095" i="1"/>
  <c r="AM2095" i="1" s="1"/>
  <c r="AK2095" i="1" a="1"/>
  <c r="AK2095" i="1" s="1"/>
  <c r="AL2075" i="1"/>
  <c r="AM2075" i="1" s="1"/>
  <c r="AK2075" i="1" a="1"/>
  <c r="AK2075" i="1" s="1"/>
  <c r="AN2075" i="1" s="1"/>
  <c r="AO2075" i="1" s="1"/>
  <c r="AL2045" i="1"/>
  <c r="AM2045" i="1" s="1"/>
  <c r="AK2045" i="1" a="1"/>
  <c r="AK2045" i="1" s="1"/>
  <c r="AL2002" i="1"/>
  <c r="AM2002" i="1" s="1"/>
  <c r="AK2002" i="1" a="1"/>
  <c r="AK2002" i="1" s="1"/>
  <c r="AR1988" i="1"/>
  <c r="AL1988" i="1"/>
  <c r="AM1988" i="1" s="1"/>
  <c r="AK1988" i="1" a="1"/>
  <c r="AK1988" i="1" s="1"/>
  <c r="AR1967" i="1"/>
  <c r="AP1967" i="1"/>
  <c r="AQ1967" i="1" s="1"/>
  <c r="AL1967" i="1"/>
  <c r="AM1967" i="1" s="1"/>
  <c r="AL1952" i="1"/>
  <c r="AM1952" i="1" s="1"/>
  <c r="AK1952" i="1" a="1"/>
  <c r="AK1952" i="1" s="1"/>
  <c r="AR1944" i="1"/>
  <c r="AL1944" i="1"/>
  <c r="AM1944" i="1" s="1"/>
  <c r="AK1944" i="1" a="1"/>
  <c r="AK1944" i="1" s="1"/>
  <c r="AN1944" i="1" s="1"/>
  <c r="AO1944" i="1" s="1"/>
  <c r="AL1902" i="1"/>
  <c r="AM1902" i="1" s="1"/>
  <c r="AK1902" i="1" a="1"/>
  <c r="AK1902" i="1" s="1"/>
  <c r="AL1894" i="1"/>
  <c r="AM1894" i="1" s="1"/>
  <c r="AK1894" i="1" a="1"/>
  <c r="AK1894" i="1" s="1"/>
  <c r="AL1837" i="1"/>
  <c r="AM1837" i="1" s="1"/>
  <c r="AK1837" i="1" a="1"/>
  <c r="AK1837" i="1" s="1"/>
  <c r="AN1837" i="1" s="1"/>
  <c r="AO1837" i="1" s="1"/>
  <c r="AL1830" i="1"/>
  <c r="AM1830" i="1" s="1"/>
  <c r="AK1830" i="1" a="1"/>
  <c r="AK1830" i="1" s="1"/>
  <c r="AL1777" i="1"/>
  <c r="AM1777" i="1" s="1"/>
  <c r="AK1777" i="1" a="1"/>
  <c r="AK1777" i="1" s="1"/>
  <c r="AL1770" i="1"/>
  <c r="AM1770" i="1" s="1"/>
  <c r="AK1770" i="1" a="1"/>
  <c r="AK1770" i="1" s="1"/>
  <c r="AL1666" i="1"/>
  <c r="AM1666" i="1" s="1"/>
  <c r="AK1666" i="1" a="1"/>
  <c r="AK1666" i="1" s="1"/>
  <c r="AN1666" i="1" s="1"/>
  <c r="AO1666" i="1" s="1"/>
  <c r="AL1658" i="1"/>
  <c r="AM1658" i="1" s="1"/>
  <c r="AK1658" i="1" a="1"/>
  <c r="AK1658" i="1" s="1"/>
  <c r="AN1658" i="1" s="1"/>
  <c r="AO1658" i="1" s="1"/>
  <c r="AL1574" i="1"/>
  <c r="AM1574" i="1" s="1"/>
  <c r="AK1574" i="1" a="1"/>
  <c r="AK1574" i="1" s="1"/>
  <c r="AR1566" i="1"/>
  <c r="AL1566" i="1"/>
  <c r="AM1566" i="1" s="1"/>
  <c r="AK1566" i="1" a="1"/>
  <c r="AK1566" i="1" s="1"/>
  <c r="AN1566" i="1" s="1"/>
  <c r="AO1566" i="1" s="1"/>
  <c r="AL1558" i="1"/>
  <c r="AM1558" i="1" s="1"/>
  <c r="AK1558" i="1" a="1"/>
  <c r="AK1558" i="1" s="1"/>
  <c r="AL1550" i="1"/>
  <c r="AM1550" i="1" s="1"/>
  <c r="AK1550" i="1" a="1"/>
  <c r="AK1550" i="1" s="1"/>
  <c r="AL1542" i="1"/>
  <c r="AM1542" i="1" s="1"/>
  <c r="AK1542" i="1" a="1"/>
  <c r="AK1542" i="1" s="1"/>
  <c r="AN1542" i="1" s="1"/>
  <c r="AO1542" i="1" s="1"/>
  <c r="AL1513" i="1"/>
  <c r="AM1513" i="1" s="1"/>
  <c r="AK1513" i="1" a="1"/>
  <c r="AK1513" i="1" s="1"/>
  <c r="AL1507" i="1"/>
  <c r="AM1507" i="1" s="1"/>
  <c r="AK1507" i="1" a="1"/>
  <c r="AK1507" i="1" s="1"/>
  <c r="AN1507" i="1" s="1"/>
  <c r="AO1507" i="1" s="1"/>
  <c r="AL1492" i="1"/>
  <c r="AM1492" i="1" s="1"/>
  <c r="AK1492" i="1" a="1"/>
  <c r="AK1492" i="1" s="1"/>
  <c r="AN1492" i="1" s="1"/>
  <c r="AO1492" i="1" s="1"/>
  <c r="AR1457" i="1"/>
  <c r="AL1457" i="1"/>
  <c r="AM1457" i="1" s="1"/>
  <c r="AK1457" i="1" a="1"/>
  <c r="AK1457" i="1" s="1"/>
  <c r="AN1457" i="1" s="1"/>
  <c r="AO1457" i="1" s="1"/>
  <c r="AR1451" i="1"/>
  <c r="AL1451" i="1"/>
  <c r="AM1451" i="1" s="1"/>
  <c r="AK1451" i="1" a="1"/>
  <c r="AK1451" i="1" s="1"/>
  <c r="AN1451" i="1" s="1"/>
  <c r="AO1451" i="1" s="1"/>
  <c r="AL1445" i="1"/>
  <c r="AM1445" i="1" s="1"/>
  <c r="AK1445" i="1" a="1"/>
  <c r="AK1445" i="1" s="1"/>
  <c r="AN1445" i="1" s="1"/>
  <c r="AO1445" i="1" s="1"/>
  <c r="AK1427" i="1" a="1"/>
  <c r="AK1427" i="1" s="1"/>
  <c r="AL1427" i="1"/>
  <c r="AM1427" i="1" s="1"/>
  <c r="AL1419" i="1"/>
  <c r="AM1419" i="1" s="1"/>
  <c r="AK1419" i="1" a="1"/>
  <c r="AK1419" i="1" s="1"/>
  <c r="AN1419" i="1" s="1"/>
  <c r="AO1419" i="1" s="1"/>
  <c r="AK1411" i="1" a="1"/>
  <c r="AK1411" i="1" s="1"/>
  <c r="AN1411" i="1" s="1"/>
  <c r="AO1411" i="1" s="1"/>
  <c r="AL1411" i="1"/>
  <c r="AM1411" i="1" s="1"/>
  <c r="AR1405" i="1"/>
  <c r="AL1405" i="1"/>
  <c r="AM1405" i="1" s="1"/>
  <c r="AK1405" i="1" a="1"/>
  <c r="AK1405" i="1" s="1"/>
  <c r="AN1405" i="1" s="1"/>
  <c r="AO1405" i="1" s="1"/>
  <c r="AR1372" i="1"/>
  <c r="AL1372" i="1"/>
  <c r="AM1372" i="1" s="1"/>
  <c r="AK1372" i="1" a="1"/>
  <c r="AK1372" i="1" s="1"/>
  <c r="AN1372" i="1" s="1"/>
  <c r="AO1372" i="1" s="1"/>
  <c r="AL1336" i="1"/>
  <c r="AM1336" i="1" s="1"/>
  <c r="AK1336" i="1" a="1"/>
  <c r="AK1336" i="1" s="1"/>
  <c r="AL1315" i="1"/>
  <c r="AM1315" i="1" s="1"/>
  <c r="AK1315" i="1" a="1"/>
  <c r="AK1315" i="1" s="1"/>
  <c r="AR1315" i="1" s="1"/>
  <c r="AL1307" i="1"/>
  <c r="AM1307" i="1" s="1"/>
  <c r="AK1307" i="1" a="1"/>
  <c r="AK1307" i="1" s="1"/>
  <c r="AN1307" i="1" s="1"/>
  <c r="AO1307" i="1" s="1"/>
  <c r="AK1299" i="1" a="1"/>
  <c r="AK1299" i="1" s="1"/>
  <c r="AL1299" i="1"/>
  <c r="AM1299" i="1" s="1"/>
  <c r="AL1249" i="1"/>
  <c r="AM1249" i="1" s="1"/>
  <c r="AK1249" i="1" a="1"/>
  <c r="AK1249" i="1" s="1"/>
  <c r="AN1249" i="1" s="1"/>
  <c r="AO1249" i="1" s="1"/>
  <c r="AL1233" i="1"/>
  <c r="AM1233" i="1" s="1"/>
  <c r="AK1233" i="1" a="1"/>
  <c r="AK1233" i="1" s="1"/>
  <c r="AL1227" i="1"/>
  <c r="AM1227" i="1" s="1"/>
  <c r="AK1227" i="1" a="1"/>
  <c r="AK1227" i="1" s="1"/>
  <c r="AL1220" i="1"/>
  <c r="AM1220" i="1" s="1"/>
  <c r="AK1220" i="1" a="1"/>
  <c r="AK1220" i="1" s="1"/>
  <c r="AL1183" i="1"/>
  <c r="AM1183" i="1" s="1"/>
  <c r="AK1183" i="1" a="1"/>
  <c r="AK1183" i="1" s="1"/>
  <c r="AN1183" i="1" s="1"/>
  <c r="AO1183" i="1" s="1"/>
  <c r="AR1161" i="1"/>
  <c r="AL1161" i="1"/>
  <c r="AM1161" i="1" s="1"/>
  <c r="AK1161" i="1" a="1"/>
  <c r="AK1161" i="1" s="1"/>
  <c r="AL1145" i="1"/>
  <c r="AM1145" i="1" s="1"/>
  <c r="AK1145" i="1" a="1"/>
  <c r="AK1145" i="1" s="1"/>
  <c r="AL1131" i="1"/>
  <c r="AM1131" i="1" s="1"/>
  <c r="AK1131" i="1" a="1"/>
  <c r="AK1131" i="1" s="1"/>
  <c r="AR1131" i="1" s="1"/>
  <c r="AK1075" i="1" a="1"/>
  <c r="AK1075" i="1" s="1"/>
  <c r="AN1075" i="1" s="1"/>
  <c r="AO1075" i="1" s="1"/>
  <c r="AL1075" i="1"/>
  <c r="AM1075" i="1" s="1"/>
  <c r="AL1011" i="1"/>
  <c r="AM1011" i="1" s="1"/>
  <c r="AK1011" i="1" a="1"/>
  <c r="AK1011" i="1" s="1"/>
  <c r="AR1011" i="1" s="1"/>
  <c r="AL976" i="1"/>
  <c r="AM976" i="1" s="1"/>
  <c r="AK976" i="1" a="1"/>
  <c r="AK976" i="1" s="1"/>
  <c r="AN976" i="1" s="1"/>
  <c r="AO976" i="1" s="1"/>
  <c r="AL955" i="1"/>
  <c r="AM955" i="1" s="1"/>
  <c r="AK955" i="1" a="1"/>
  <c r="AK955" i="1" s="1"/>
  <c r="AL948" i="1"/>
  <c r="AM948" i="1" s="1"/>
  <c r="AK948" i="1" a="1"/>
  <c r="AK948" i="1" s="1"/>
  <c r="AR940" i="1"/>
  <c r="AL940" i="1"/>
  <c r="AM940" i="1" s="1"/>
  <c r="AK940" i="1" a="1"/>
  <c r="AK940" i="1" s="1"/>
  <c r="AL867" i="1"/>
  <c r="AM867" i="1" s="1"/>
  <c r="AK867" i="1" a="1"/>
  <c r="AK867" i="1" s="1"/>
  <c r="AN867" i="1" s="1"/>
  <c r="AO867" i="1" s="1"/>
  <c r="AL852" i="1"/>
  <c r="AM852" i="1" s="1"/>
  <c r="AK852" i="1" a="1"/>
  <c r="AK852" i="1" s="1"/>
  <c r="AR852" i="1" s="1"/>
  <c r="AR823" i="1"/>
  <c r="AL823" i="1"/>
  <c r="AM823" i="1" s="1"/>
  <c r="AK823" i="1" a="1"/>
  <c r="AK823" i="1" s="1"/>
  <c r="AN823" i="1" s="1"/>
  <c r="AO823" i="1" s="1"/>
  <c r="AK787" i="1" a="1"/>
  <c r="AK787" i="1" s="1"/>
  <c r="AN787" i="1" s="1"/>
  <c r="AO787" i="1" s="1"/>
  <c r="AL787" i="1"/>
  <c r="AM787" i="1" s="1"/>
  <c r="AL779" i="1"/>
  <c r="AM779" i="1" s="1"/>
  <c r="AK779" i="1" a="1"/>
  <c r="AK779" i="1" s="1"/>
  <c r="AN779" i="1" s="1"/>
  <c r="AO779" i="1" s="1"/>
  <c r="AL772" i="1"/>
  <c r="AM772" i="1" s="1"/>
  <c r="AK772" i="1" a="1"/>
  <c r="AK772" i="1" s="1"/>
  <c r="AL749" i="1"/>
  <c r="AM749" i="1" s="1"/>
  <c r="AK749" i="1" a="1"/>
  <c r="AK749" i="1" s="1"/>
  <c r="AN749" i="1" s="1"/>
  <c r="AO749" i="1" s="1"/>
  <c r="AL741" i="1"/>
  <c r="AM741" i="1" s="1"/>
  <c r="AK741" i="1" a="1"/>
  <c r="AK741" i="1" s="1"/>
  <c r="AR705" i="1"/>
  <c r="AL705" i="1"/>
  <c r="AM705" i="1" s="1"/>
  <c r="AK705" i="1" a="1"/>
  <c r="AK705" i="1" s="1"/>
  <c r="AN705" i="1" s="1"/>
  <c r="AO705" i="1" s="1"/>
  <c r="AL691" i="1"/>
  <c r="AM691" i="1" s="1"/>
  <c r="AK691" i="1" a="1"/>
  <c r="AK691" i="1" s="1"/>
  <c r="AR691" i="1" s="1"/>
  <c r="AL669" i="1"/>
  <c r="AM669" i="1" s="1"/>
  <c r="AK669" i="1" a="1"/>
  <c r="AK669" i="1" s="1"/>
  <c r="AN669" i="1" s="1"/>
  <c r="AO669" i="1" s="1"/>
  <c r="AL661" i="1"/>
  <c r="AM661" i="1" s="1"/>
  <c r="AK661" i="1" a="1"/>
  <c r="AK661" i="1" s="1"/>
  <c r="AR661" i="1" s="1"/>
  <c r="AR608" i="1"/>
  <c r="AL608" i="1"/>
  <c r="AM608" i="1" s="1"/>
  <c r="AK608" i="1" a="1"/>
  <c r="AK608" i="1" s="1"/>
  <c r="AN608" i="1" s="1"/>
  <c r="AO608" i="1" s="1"/>
  <c r="AL600" i="1"/>
  <c r="AM600" i="1" s="1"/>
  <c r="AK600" i="1" a="1"/>
  <c r="AK600" i="1" s="1"/>
  <c r="AL569" i="1"/>
  <c r="AM569" i="1" s="1"/>
  <c r="AK569" i="1" a="1"/>
  <c r="AK569" i="1" s="1"/>
  <c r="AK515" i="1" a="1"/>
  <c r="AK515" i="1" s="1"/>
  <c r="AN515" i="1" s="1"/>
  <c r="AO515" i="1" s="1"/>
  <c r="AL515" i="1"/>
  <c r="AM515" i="1" s="1"/>
  <c r="AL500" i="1"/>
  <c r="AM500" i="1" s="1"/>
  <c r="AK500" i="1" a="1"/>
  <c r="AK500" i="1" s="1"/>
  <c r="AN500" i="1" s="1"/>
  <c r="AO500" i="1" s="1"/>
  <c r="AL449" i="1"/>
  <c r="AM449" i="1" s="1"/>
  <c r="AK449" i="1" a="1"/>
  <c r="AK449" i="1" s="1"/>
  <c r="AR449" i="1" s="1"/>
  <c r="AL401" i="1"/>
  <c r="AM401" i="1" s="1"/>
  <c r="AK401" i="1" a="1"/>
  <c r="AK401" i="1" s="1"/>
  <c r="AN401" i="1" s="1"/>
  <c r="AO401" i="1" s="1"/>
  <c r="AL371" i="1"/>
  <c r="AM371" i="1" s="1"/>
  <c r="AK371" i="1" a="1"/>
  <c r="AK371" i="1" s="1"/>
  <c r="AR371" i="1" s="1"/>
  <c r="AL358" i="1"/>
  <c r="AM358" i="1" s="1"/>
  <c r="AK358" i="1" a="1"/>
  <c r="AK358" i="1" s="1"/>
  <c r="AL343" i="1"/>
  <c r="AM343" i="1" s="1"/>
  <c r="AK343" i="1" a="1"/>
  <c r="AK343" i="1" s="1"/>
  <c r="AL322" i="1"/>
  <c r="AM322" i="1" s="1"/>
  <c r="AK322" i="1" a="1"/>
  <c r="AK322" i="1" s="1"/>
  <c r="AL299" i="1"/>
  <c r="AM299" i="1" s="1"/>
  <c r="AK299" i="1" a="1"/>
  <c r="AK299" i="1" s="1"/>
  <c r="AL278" i="1"/>
  <c r="AM278" i="1" s="1"/>
  <c r="AK278" i="1" a="1"/>
  <c r="AK278" i="1" s="1"/>
  <c r="AN278" i="1" s="1"/>
  <c r="AO278" i="1" s="1"/>
  <c r="AL272" i="1"/>
  <c r="AM272" i="1" s="1"/>
  <c r="AK272" i="1" a="1"/>
  <c r="AK272" i="1" s="1"/>
  <c r="AR272" i="1" s="1"/>
  <c r="AL264" i="1"/>
  <c r="AM264" i="1" s="1"/>
  <c r="AK264" i="1" a="1"/>
  <c r="AK264" i="1" s="1"/>
  <c r="AN264" i="1" s="1"/>
  <c r="AO264" i="1" s="1"/>
  <c r="AL256" i="1"/>
  <c r="AM256" i="1" s="1"/>
  <c r="AK256" i="1" a="1"/>
  <c r="AK256" i="1" s="1"/>
  <c r="AR256" i="1" s="1"/>
  <c r="AL241" i="1"/>
  <c r="AM241" i="1" s="1"/>
  <c r="AK241" i="1" a="1"/>
  <c r="AK241" i="1" s="1"/>
  <c r="AL191" i="1"/>
  <c r="AM191" i="1" s="1"/>
  <c r="AK191" i="1" a="1"/>
  <c r="AK191" i="1" s="1"/>
  <c r="AL184" i="1"/>
  <c r="AM184" i="1" s="1"/>
  <c r="AK184" i="1" a="1"/>
  <c r="AK184" i="1" s="1"/>
  <c r="AN184" i="1" s="1"/>
  <c r="AO184" i="1" s="1"/>
  <c r="AL153" i="1"/>
  <c r="AM153" i="1" s="1"/>
  <c r="AK153" i="1" a="1"/>
  <c r="AK153" i="1" s="1"/>
  <c r="AR122" i="1"/>
  <c r="AL122" i="1"/>
  <c r="AM122" i="1" s="1"/>
  <c r="AK122" i="1" a="1"/>
  <c r="AK122" i="1" s="1"/>
  <c r="AN122" i="1" s="1"/>
  <c r="AO122" i="1" s="1"/>
  <c r="AR116" i="1"/>
  <c r="AL116" i="1"/>
  <c r="AM116" i="1" s="1"/>
  <c r="AK116" i="1" a="1"/>
  <c r="AK116" i="1" s="1"/>
  <c r="AL87" i="1"/>
  <c r="AM87" i="1" s="1"/>
  <c r="AK87" i="1" a="1"/>
  <c r="AK87" i="1" s="1"/>
  <c r="AL72" i="1"/>
  <c r="AM72" i="1" s="1"/>
  <c r="AK72" i="1" a="1"/>
  <c r="AK72" i="1" s="1"/>
  <c r="AR72" i="1" s="1"/>
  <c r="AL28" i="1"/>
  <c r="AM28" i="1" s="1"/>
  <c r="AK28" i="1" a="1"/>
  <c r="AK28" i="1" s="1"/>
  <c r="AR20" i="1"/>
  <c r="AL20" i="1"/>
  <c r="AM20" i="1" s="1"/>
  <c r="AK20" i="1" a="1"/>
  <c r="AK20" i="1" s="1"/>
  <c r="AK6225" i="1" a="1"/>
  <c r="AK6225" i="1" s="1"/>
  <c r="AN6225" i="1" s="1"/>
  <c r="AO6225" i="1" s="1"/>
  <c r="AK5803" i="1" a="1"/>
  <c r="AK5803" i="1" s="1"/>
  <c r="AK5558" i="1" a="1"/>
  <c r="AK5558" i="1" s="1"/>
  <c r="AN5558" i="1" s="1"/>
  <c r="AO5558" i="1" s="1"/>
  <c r="AK4825" i="1" a="1"/>
  <c r="AK4825" i="1" s="1"/>
  <c r="AN4825" i="1" s="1"/>
  <c r="AO4825" i="1" s="1"/>
  <c r="AK3444" i="1" a="1"/>
  <c r="AK3444" i="1" s="1"/>
  <c r="AL6012" i="1"/>
  <c r="AM6012" i="1" s="1"/>
  <c r="AR6570" i="1"/>
  <c r="AL6570" i="1"/>
  <c r="AM6570" i="1" s="1"/>
  <c r="AK6570" i="1" a="1"/>
  <c r="AK6570" i="1" s="1"/>
  <c r="AL6519" i="1"/>
  <c r="AM6519" i="1" s="1"/>
  <c r="AK6519" i="1" a="1"/>
  <c r="AK6519" i="1" s="1"/>
  <c r="AR6461" i="1"/>
  <c r="AL6461" i="1"/>
  <c r="AM6461" i="1" s="1"/>
  <c r="AK6461" i="1" a="1"/>
  <c r="AK6461" i="1" s="1"/>
  <c r="AL6358" i="1"/>
  <c r="AM6358" i="1" s="1"/>
  <c r="AK6358" i="1" a="1"/>
  <c r="AK6358" i="1" s="1"/>
  <c r="AN6358" i="1" s="1"/>
  <c r="AO6358" i="1" s="1"/>
  <c r="AR6300" i="1"/>
  <c r="AL6300" i="1"/>
  <c r="AM6300" i="1" s="1"/>
  <c r="AK6300" i="1" a="1"/>
  <c r="AK6300" i="1" s="1"/>
  <c r="AL6249" i="1"/>
  <c r="AM6249" i="1" s="1"/>
  <c r="AK6249" i="1" a="1"/>
  <c r="AK6249" i="1" s="1"/>
  <c r="AN6249" i="1" s="1"/>
  <c r="AO6249" i="1" s="1"/>
  <c r="AL6197" i="1"/>
  <c r="AM6197" i="1" s="1"/>
  <c r="AK6197" i="1" a="1"/>
  <c r="AK6197" i="1" s="1"/>
  <c r="AL6146" i="1"/>
  <c r="AM6146" i="1" s="1"/>
  <c r="AK6146" i="1" a="1"/>
  <c r="AK6146" i="1" s="1"/>
  <c r="AN6146" i="1" s="1"/>
  <c r="AO6146" i="1" s="1"/>
  <c r="AR6095" i="1"/>
  <c r="AL6095" i="1"/>
  <c r="AM6095" i="1" s="1"/>
  <c r="AK6095" i="1" a="1"/>
  <c r="AK6095" i="1" s="1"/>
  <c r="AR6036" i="1"/>
  <c r="AL6036" i="1"/>
  <c r="AM6036" i="1" s="1"/>
  <c r="AK6036" i="1" a="1"/>
  <c r="AK6036" i="1" s="1"/>
  <c r="AN6036" i="1" s="1"/>
  <c r="AO6036" i="1" s="1"/>
  <c r="AL5980" i="1"/>
  <c r="AM5980" i="1" s="1"/>
  <c r="AK5980" i="1" a="1"/>
  <c r="AK5980" i="1" s="1"/>
  <c r="AR5980" i="1" s="1"/>
  <c r="AR5929" i="1"/>
  <c r="AL5929" i="1"/>
  <c r="AM5929" i="1" s="1"/>
  <c r="AK5929" i="1" a="1"/>
  <c r="AK5929" i="1" s="1"/>
  <c r="AN5929" i="1" s="1"/>
  <c r="AO5929" i="1" s="1"/>
  <c r="AR5922" i="1"/>
  <c r="AL5922" i="1"/>
  <c r="AM5922" i="1" s="1"/>
  <c r="AK5922" i="1" a="1"/>
  <c r="AK5922" i="1" s="1"/>
  <c r="AL5851" i="1"/>
  <c r="AM5851" i="1" s="1"/>
  <c r="AK5851" i="1" a="1"/>
  <c r="AK5851" i="1" s="1"/>
  <c r="AN5851" i="1" s="1"/>
  <c r="AO5851" i="1" s="1"/>
  <c r="AL5703" i="1"/>
  <c r="AM5703" i="1" s="1"/>
  <c r="AK5703" i="1" a="1"/>
  <c r="AK5703" i="1" s="1"/>
  <c r="AR5703" i="1" s="1"/>
  <c r="AL5647" i="1"/>
  <c r="AM5647" i="1" s="1"/>
  <c r="AK5647" i="1" a="1"/>
  <c r="AK5647" i="1" s="1"/>
  <c r="AN5647" i="1" s="1"/>
  <c r="AO5647" i="1" s="1"/>
  <c r="AL5552" i="1"/>
  <c r="AM5552" i="1" s="1"/>
  <c r="AK5552" i="1" a="1"/>
  <c r="AK5552" i="1" s="1"/>
  <c r="AR5552" i="1" s="1"/>
  <c r="AR5442" i="1"/>
  <c r="AL5442" i="1"/>
  <c r="AM5442" i="1" s="1"/>
  <c r="AK5442" i="1" a="1"/>
  <c r="AK5442" i="1" s="1"/>
  <c r="AN5442" i="1" s="1"/>
  <c r="AO5442" i="1" s="1"/>
  <c r="AL5311" i="1"/>
  <c r="AM5311" i="1" s="1"/>
  <c r="AK5311" i="1" a="1"/>
  <c r="AK5311" i="1" s="1"/>
  <c r="AR5311" i="1" s="1"/>
  <c r="AL5246" i="1"/>
  <c r="AM5246" i="1" s="1"/>
  <c r="AK5246" i="1" a="1"/>
  <c r="AK5246" i="1" s="1"/>
  <c r="AN5246" i="1" s="1"/>
  <c r="AO5246" i="1" s="1"/>
  <c r="AR5043" i="1"/>
  <c r="AL5043" i="1"/>
  <c r="AM5043" i="1" s="1"/>
  <c r="AK5043" i="1" a="1"/>
  <c r="AK5043" i="1" s="1"/>
  <c r="AL4887" i="1"/>
  <c r="AM4887" i="1" s="1"/>
  <c r="AK4887" i="1" a="1"/>
  <c r="AK4887" i="1" s="1"/>
  <c r="AN4887" i="1" s="1"/>
  <c r="AO4887" i="1" s="1"/>
  <c r="AL4827" i="1"/>
  <c r="AM4827" i="1" s="1"/>
  <c r="AK4827" i="1" a="1"/>
  <c r="AK4827" i="1" s="1"/>
  <c r="AL4722" i="1"/>
  <c r="AM4722" i="1" s="1"/>
  <c r="AK4722" i="1" a="1"/>
  <c r="AK4722" i="1" s="1"/>
  <c r="AN4722" i="1" s="1"/>
  <c r="AO4722" i="1" s="1"/>
  <c r="AL4574" i="1"/>
  <c r="AM4574" i="1" s="1"/>
  <c r="AK4574" i="1" a="1"/>
  <c r="AK4574" i="1" s="1"/>
  <c r="AR4574" i="1" s="1"/>
  <c r="AL4486" i="1"/>
  <c r="AM4486" i="1" s="1"/>
  <c r="AK4486" i="1" a="1"/>
  <c r="AK4486" i="1" s="1"/>
  <c r="AN4486" i="1" s="1"/>
  <c r="AO4486" i="1" s="1"/>
  <c r="AL4304" i="1"/>
  <c r="AM4304" i="1" s="1"/>
  <c r="AK4304" i="1" a="1"/>
  <c r="AK4304" i="1" s="1"/>
  <c r="AR4304" i="1" s="1"/>
  <c r="AL4283" i="1"/>
  <c r="AM4283" i="1" s="1"/>
  <c r="AK4283" i="1" a="1"/>
  <c r="AK4283" i="1" s="1"/>
  <c r="AN4283" i="1" s="1"/>
  <c r="AO4283" i="1" s="1"/>
  <c r="AR4207" i="1"/>
  <c r="AL4207" i="1"/>
  <c r="AM4207" i="1" s="1"/>
  <c r="AK4207" i="1" a="1"/>
  <c r="AK4207" i="1" s="1"/>
  <c r="AL4185" i="1"/>
  <c r="AM4185" i="1" s="1"/>
  <c r="AK4185" i="1" a="1"/>
  <c r="AK4185" i="1" s="1"/>
  <c r="AN4185" i="1" s="1"/>
  <c r="AO4185" i="1" s="1"/>
  <c r="AK4163" i="1" a="1"/>
  <c r="AK4163" i="1" s="1"/>
  <c r="AR4163" i="1" s="1"/>
  <c r="AL4163" i="1"/>
  <c r="AM4163" i="1" s="1"/>
  <c r="AL4018" i="1"/>
  <c r="AM4018" i="1" s="1"/>
  <c r="AK4018" i="1" a="1"/>
  <c r="AK4018" i="1" s="1"/>
  <c r="AN4018" i="1" s="1"/>
  <c r="AO4018" i="1" s="1"/>
  <c r="AL3979" i="1"/>
  <c r="AM3979" i="1" s="1"/>
  <c r="AK3979" i="1" a="1"/>
  <c r="AK3979" i="1" s="1"/>
  <c r="AR3979" i="1" s="1"/>
  <c r="AL3967" i="1"/>
  <c r="AM3967" i="1" s="1"/>
  <c r="AK3967" i="1" a="1"/>
  <c r="AK3967" i="1" s="1"/>
  <c r="AN3967" i="1" s="1"/>
  <c r="AO3967" i="1" s="1"/>
  <c r="AL3948" i="1"/>
  <c r="AM3948" i="1" s="1"/>
  <c r="AK3948" i="1" a="1"/>
  <c r="AK3948" i="1" s="1"/>
  <c r="AR3948" i="1" s="1"/>
  <c r="AR3864" i="1"/>
  <c r="AL3864" i="1"/>
  <c r="AM3864" i="1" s="1"/>
  <c r="AK3864" i="1" a="1"/>
  <c r="AK3864" i="1" s="1"/>
  <c r="AN3864" i="1" s="1"/>
  <c r="AO3864" i="1" s="1"/>
  <c r="AR3685" i="1"/>
  <c r="AL3685" i="1"/>
  <c r="AM3685" i="1" s="1"/>
  <c r="AK3685" i="1" a="1"/>
  <c r="AK3685" i="1" s="1"/>
  <c r="AL3677" i="1"/>
  <c r="AM3677" i="1" s="1"/>
  <c r="AK3677" i="1" a="1"/>
  <c r="AK3677" i="1" s="1"/>
  <c r="AN3677" i="1" s="1"/>
  <c r="AO3677" i="1" s="1"/>
  <c r="AR3662" i="1"/>
  <c r="AL3662" i="1"/>
  <c r="AM3662" i="1" s="1"/>
  <c r="AK3662" i="1" a="1"/>
  <c r="AK3662" i="1" s="1"/>
  <c r="AL3654" i="1"/>
  <c r="AM3654" i="1" s="1"/>
  <c r="AK3654" i="1" a="1"/>
  <c r="AK3654" i="1" s="1"/>
  <c r="AN3654" i="1" s="1"/>
  <c r="AO3654" i="1" s="1"/>
  <c r="AL3597" i="1"/>
  <c r="AM3597" i="1" s="1"/>
  <c r="AK3597" i="1" a="1"/>
  <c r="AK3597" i="1" s="1"/>
  <c r="AR3597" i="1" s="1"/>
  <c r="AL3569" i="1"/>
  <c r="AM3569" i="1" s="1"/>
  <c r="AK3569" i="1" a="1"/>
  <c r="AK3569" i="1" s="1"/>
  <c r="AN3569" i="1" s="1"/>
  <c r="AO3569" i="1" s="1"/>
  <c r="AL3540" i="1"/>
  <c r="AM3540" i="1" s="1"/>
  <c r="AK3540" i="1" a="1"/>
  <c r="AK3540" i="1" s="1"/>
  <c r="AR3540" i="1" s="1"/>
  <c r="AL3532" i="1"/>
  <c r="AM3532" i="1" s="1"/>
  <c r="AK3532" i="1" a="1"/>
  <c r="AK3532" i="1" s="1"/>
  <c r="AL3181" i="1"/>
  <c r="AM3181" i="1" s="1"/>
  <c r="AK3181" i="1" a="1"/>
  <c r="AK3181" i="1" s="1"/>
  <c r="AR3181" i="1" s="1"/>
  <c r="AL3165" i="1"/>
  <c r="AM3165" i="1" s="1"/>
  <c r="AK3165" i="1" a="1"/>
  <c r="AK3165" i="1" s="1"/>
  <c r="AN3165" i="1" s="1"/>
  <c r="AO3165" i="1" s="1"/>
  <c r="AL3149" i="1"/>
  <c r="AM3149" i="1" s="1"/>
  <c r="AK3149" i="1" a="1"/>
  <c r="AK3149" i="1" s="1"/>
  <c r="AR3149" i="1" s="1"/>
  <c r="AL3080" i="1"/>
  <c r="AM3080" i="1" s="1"/>
  <c r="AK3080" i="1" a="1"/>
  <c r="AK3080" i="1" s="1"/>
  <c r="AN3080" i="1" s="1"/>
  <c r="AO3080" i="1" s="1"/>
  <c r="AL3064" i="1"/>
  <c r="AM3064" i="1" s="1"/>
  <c r="AK3064" i="1" a="1"/>
  <c r="AK3064" i="1" s="1"/>
  <c r="AR3064" i="1" s="1"/>
  <c r="AL2972" i="1"/>
  <c r="AM2972" i="1" s="1"/>
  <c r="AK2972" i="1" a="1"/>
  <c r="AK2972" i="1" s="1"/>
  <c r="AR2904" i="1"/>
  <c r="AL2904" i="1"/>
  <c r="AM2904" i="1" s="1"/>
  <c r="AK2904" i="1" a="1"/>
  <c r="AK2904" i="1" s="1"/>
  <c r="AN2904" i="1" s="1"/>
  <c r="AO2904" i="1" s="1"/>
  <c r="AR2704" i="1"/>
  <c r="AL2704" i="1"/>
  <c r="AM2704" i="1" s="1"/>
  <c r="AK2704" i="1" a="1"/>
  <c r="AK2704" i="1" s="1"/>
  <c r="AL2529" i="1"/>
  <c r="AM2529" i="1" s="1"/>
  <c r="AK2529" i="1" a="1"/>
  <c r="AK2529" i="1" s="1"/>
  <c r="AL6598" i="1"/>
  <c r="AM6598" i="1" s="1"/>
  <c r="AK6598" i="1" a="1"/>
  <c r="AK6598" i="1" s="1"/>
  <c r="AR6582" i="1"/>
  <c r="AL6582" i="1"/>
  <c r="AM6582" i="1" s="1"/>
  <c r="AK6582" i="1" a="1"/>
  <c r="AK6582" i="1" s="1"/>
  <c r="AN6582" i="1" s="1"/>
  <c r="AO6582" i="1" s="1"/>
  <c r="AL6568" i="1"/>
  <c r="AM6568" i="1" s="1"/>
  <c r="AK6568" i="1" a="1"/>
  <c r="AK6568" i="1" s="1"/>
  <c r="AR6553" i="1"/>
  <c r="AL6553" i="1"/>
  <c r="AM6553" i="1" s="1"/>
  <c r="AK6553" i="1" a="1"/>
  <c r="AK6553" i="1" s="1"/>
  <c r="AN6553" i="1" s="1"/>
  <c r="AO6553" i="1" s="1"/>
  <c r="AL6531" i="1"/>
  <c r="AM6531" i="1" s="1"/>
  <c r="AK6531" i="1" a="1"/>
  <c r="AK6531" i="1" s="1"/>
  <c r="AL6516" i="1"/>
  <c r="AM6516" i="1" s="1"/>
  <c r="AK6516" i="1" a="1"/>
  <c r="AK6516" i="1" s="1"/>
  <c r="AN6516" i="1" s="1"/>
  <c r="AO6516" i="1" s="1"/>
  <c r="AL6509" i="1"/>
  <c r="AM6509" i="1" s="1"/>
  <c r="AK6509" i="1" a="1"/>
  <c r="AK6509" i="1" s="1"/>
  <c r="AL6487" i="1"/>
  <c r="AM6487" i="1" s="1"/>
  <c r="AK6487" i="1" a="1"/>
  <c r="AK6487" i="1" s="1"/>
  <c r="AL6473" i="1"/>
  <c r="AM6473" i="1" s="1"/>
  <c r="AK6473" i="1" a="1"/>
  <c r="AK6473" i="1" s="1"/>
  <c r="AR6458" i="1"/>
  <c r="AP6458" i="1"/>
  <c r="AQ6458" i="1" s="1"/>
  <c r="AL6458" i="1"/>
  <c r="AM6458" i="1" s="1"/>
  <c r="AR6443" i="1"/>
  <c r="AL6443" i="1"/>
  <c r="AM6443" i="1" s="1"/>
  <c r="AK6443" i="1" a="1"/>
  <c r="AK6443" i="1" s="1"/>
  <c r="AR6429" i="1"/>
  <c r="AL6429" i="1"/>
  <c r="AM6429" i="1" s="1"/>
  <c r="AK6429" i="1" a="1"/>
  <c r="AK6429" i="1" s="1"/>
  <c r="AN6429" i="1" s="1"/>
  <c r="AO6429" i="1" s="1"/>
  <c r="AL6414" i="1"/>
  <c r="AM6414" i="1" s="1"/>
  <c r="AK6414" i="1" a="1"/>
  <c r="AK6414" i="1" s="1"/>
  <c r="AL6407" i="1"/>
  <c r="AM6407" i="1" s="1"/>
  <c r="AK6407" i="1" a="1"/>
  <c r="AK6407" i="1" s="1"/>
  <c r="AN6407" i="1" s="1"/>
  <c r="AO6407" i="1" s="1"/>
  <c r="AL6392" i="1"/>
  <c r="AM6392" i="1" s="1"/>
  <c r="AK6392" i="1" a="1"/>
  <c r="AK6392" i="1" s="1"/>
  <c r="AL6370" i="1"/>
  <c r="AM6370" i="1" s="1"/>
  <c r="AK6370" i="1" a="1"/>
  <c r="AK6370" i="1" s="1"/>
  <c r="AN6370" i="1" s="1"/>
  <c r="AO6370" i="1" s="1"/>
  <c r="AL6363" i="1"/>
  <c r="AM6363" i="1" s="1"/>
  <c r="AK6363" i="1" a="1"/>
  <c r="AK6363" i="1" s="1"/>
  <c r="AR6348" i="1"/>
  <c r="AL6348" i="1"/>
  <c r="AM6348" i="1" s="1"/>
  <c r="AK6348" i="1" a="1"/>
  <c r="AK6348" i="1" s="1"/>
  <c r="AN6348" i="1" s="1"/>
  <c r="AO6348" i="1" s="1"/>
  <c r="AL6341" i="1"/>
  <c r="AM6341" i="1" s="1"/>
  <c r="AR6326" i="1"/>
  <c r="AL6326" i="1"/>
  <c r="AM6326" i="1" s="1"/>
  <c r="AK6326" i="1" a="1"/>
  <c r="AK6326" i="1" s="1"/>
  <c r="AR6312" i="1"/>
  <c r="AL6312" i="1"/>
  <c r="AM6312" i="1" s="1"/>
  <c r="AK6312" i="1" a="1"/>
  <c r="AK6312" i="1" s="1"/>
  <c r="AN6312" i="1" s="1"/>
  <c r="AO6312" i="1" s="1"/>
  <c r="AL6305" i="1"/>
  <c r="AM6305" i="1" s="1"/>
  <c r="AK6305" i="1" a="1"/>
  <c r="AK6305" i="1" s="1"/>
  <c r="AR6305" i="1" s="1"/>
  <c r="AR6282" i="1"/>
  <c r="AL6282" i="1"/>
  <c r="AM6282" i="1" s="1"/>
  <c r="AK6282" i="1" a="1"/>
  <c r="AK6282" i="1" s="1"/>
  <c r="AN6282" i="1" s="1"/>
  <c r="AO6282" i="1" s="1"/>
  <c r="AK6268" i="1" a="1"/>
  <c r="AK6268" i="1" s="1"/>
  <c r="AN6268" i="1" s="1"/>
  <c r="AO6268" i="1" s="1"/>
  <c r="AL6268" i="1"/>
  <c r="AM6268" i="1" s="1"/>
  <c r="AL6260" i="1"/>
  <c r="AM6260" i="1" s="1"/>
  <c r="AL6246" i="1"/>
  <c r="AM6246" i="1" s="1"/>
  <c r="AK6246" i="1" a="1"/>
  <c r="AK6246" i="1" s="1"/>
  <c r="AN6246" i="1" s="1"/>
  <c r="AO6246" i="1" s="1"/>
  <c r="AR6231" i="1"/>
  <c r="AP6231" i="1"/>
  <c r="AQ6231" i="1" s="1"/>
  <c r="AL6231" i="1"/>
  <c r="AM6231" i="1" s="1"/>
  <c r="AL6224" i="1"/>
  <c r="AM6224" i="1" s="1"/>
  <c r="AK6224" i="1" a="1"/>
  <c r="AK6224" i="1" s="1"/>
  <c r="AN6224" i="1" s="1"/>
  <c r="AO6224" i="1" s="1"/>
  <c r="AL6187" i="1"/>
  <c r="AM6187" i="1" s="1"/>
  <c r="AK6187" i="1" a="1"/>
  <c r="AK6187" i="1" s="1"/>
  <c r="AN6187" i="1" s="1"/>
  <c r="AO6187" i="1" s="1"/>
  <c r="AR6173" i="1"/>
  <c r="AL6173" i="1"/>
  <c r="AM6173" i="1" s="1"/>
  <c r="AK6173" i="1" a="1"/>
  <c r="AK6173" i="1" s="1"/>
  <c r="AN6173" i="1" s="1"/>
  <c r="AO6173" i="1" s="1"/>
  <c r="AL6158" i="1"/>
  <c r="AM6158" i="1" s="1"/>
  <c r="AK6158" i="1" a="1"/>
  <c r="AK6158" i="1" s="1"/>
  <c r="AN6158" i="1" s="1"/>
  <c r="AO6158" i="1" s="1"/>
  <c r="AR6144" i="1"/>
  <c r="AP6144" i="1"/>
  <c r="AQ6144" i="1" s="1"/>
  <c r="AL6144" i="1"/>
  <c r="AM6144" i="1" s="1"/>
  <c r="AL6129" i="1"/>
  <c r="AM6129" i="1" s="1"/>
  <c r="AK6129" i="1" a="1"/>
  <c r="AK6129" i="1" s="1"/>
  <c r="AN6129" i="1" s="1"/>
  <c r="AO6129" i="1" s="1"/>
  <c r="AL6114" i="1"/>
  <c r="AM6114" i="1" s="1"/>
  <c r="AK6114" i="1" a="1"/>
  <c r="AK6114" i="1" s="1"/>
  <c r="AR6099" i="1"/>
  <c r="AL6099" i="1"/>
  <c r="AM6099" i="1" s="1"/>
  <c r="AK6099" i="1" a="1"/>
  <c r="AK6099" i="1" s="1"/>
  <c r="AN6099" i="1" s="1"/>
  <c r="AO6099" i="1" s="1"/>
  <c r="AR6085" i="1"/>
  <c r="AP6085" i="1"/>
  <c r="AQ6085" i="1" s="1"/>
  <c r="AL6085" i="1"/>
  <c r="AM6085" i="1" s="1"/>
  <c r="AL6078" i="1"/>
  <c r="AM6078" i="1" s="1"/>
  <c r="AK6078" i="1" a="1"/>
  <c r="AK6078" i="1" s="1"/>
  <c r="AL6063" i="1"/>
  <c r="AM6063" i="1" s="1"/>
  <c r="AK6063" i="1" a="1"/>
  <c r="AK6063" i="1" s="1"/>
  <c r="AN6063" i="1" s="1"/>
  <c r="AO6063" i="1" s="1"/>
  <c r="AR6049" i="1"/>
  <c r="AL6049" i="1"/>
  <c r="AM6049" i="1" s="1"/>
  <c r="AK6049" i="1" a="1"/>
  <c r="AK6049" i="1" s="1"/>
  <c r="AL6026" i="1"/>
  <c r="AM6026" i="1" s="1"/>
  <c r="AK6026" i="1" a="1"/>
  <c r="AK6026" i="1" s="1"/>
  <c r="AN6026" i="1" s="1"/>
  <c r="AO6026" i="1" s="1"/>
  <c r="AR6019" i="1"/>
  <c r="AL6019" i="1"/>
  <c r="AM6019" i="1" s="1"/>
  <c r="AK6019" i="1" a="1"/>
  <c r="AK6019" i="1" s="1"/>
  <c r="AR6004" i="1"/>
  <c r="AP6004" i="1"/>
  <c r="AQ6004" i="1" s="1"/>
  <c r="AL6004" i="1"/>
  <c r="AM6004" i="1" s="1"/>
  <c r="AL5984" i="1"/>
  <c r="AM5984" i="1" s="1"/>
  <c r="AK5984" i="1" a="1"/>
  <c r="AK5984" i="1" s="1"/>
  <c r="AL5965" i="1"/>
  <c r="AM5965" i="1" s="1"/>
  <c r="AK5965" i="1" a="1"/>
  <c r="AK5965" i="1" s="1"/>
  <c r="AN5965" i="1" s="1"/>
  <c r="AO5965" i="1" s="1"/>
  <c r="AL5958" i="1"/>
  <c r="AM5958" i="1" s="1"/>
  <c r="AK5958" i="1" a="1"/>
  <c r="AK5958" i="1" s="1"/>
  <c r="AL5933" i="1"/>
  <c r="AM5933" i="1" s="1"/>
  <c r="AK5933" i="1" a="1"/>
  <c r="AK5933" i="1" s="1"/>
  <c r="AN5933" i="1" s="1"/>
  <c r="AO5933" i="1" s="1"/>
  <c r="AR5926" i="1"/>
  <c r="AL5926" i="1"/>
  <c r="AM5926" i="1" s="1"/>
  <c r="AK5926" i="1" a="1"/>
  <c r="AK5926" i="1" s="1"/>
  <c r="AN5926" i="1" s="1"/>
  <c r="AO5926" i="1" s="1"/>
  <c r="AL5920" i="1"/>
  <c r="AM5920" i="1" s="1"/>
  <c r="AK5920" i="1" a="1"/>
  <c r="AK5920" i="1" s="1"/>
  <c r="AN5920" i="1" s="1"/>
  <c r="AO5920" i="1" s="1"/>
  <c r="AR5907" i="1"/>
  <c r="AL5907" i="1"/>
  <c r="AM5907" i="1" s="1"/>
  <c r="AK5907" i="1" a="1"/>
  <c r="AK5907" i="1" s="1"/>
  <c r="AN5907" i="1" s="1"/>
  <c r="AO5907" i="1" s="1"/>
  <c r="AL5901" i="1"/>
  <c r="AM5901" i="1" s="1"/>
  <c r="AK5901" i="1" a="1"/>
  <c r="AK5901" i="1" s="1"/>
  <c r="AL5895" i="1"/>
  <c r="AM5895" i="1" s="1"/>
  <c r="AK5895" i="1" a="1"/>
  <c r="AK5895" i="1" s="1"/>
  <c r="AP5895" i="1" s="1"/>
  <c r="AQ5895" i="1" s="1"/>
  <c r="AL5890" i="1"/>
  <c r="AM5890" i="1" s="1"/>
  <c r="AK5890" i="1" a="1"/>
  <c r="AK5890" i="1" s="1"/>
  <c r="AN5890" i="1" s="1"/>
  <c r="AO5890" i="1" s="1"/>
  <c r="AL5869" i="1"/>
  <c r="AM5869" i="1" s="1"/>
  <c r="AK5869" i="1" a="1"/>
  <c r="AK5869" i="1" s="1"/>
  <c r="AL5863" i="1"/>
  <c r="AM5863" i="1" s="1"/>
  <c r="AK5863" i="1" a="1"/>
  <c r="AK5863" i="1" s="1"/>
  <c r="AN5863" i="1" s="1"/>
  <c r="AO5863" i="1" s="1"/>
  <c r="AL5854" i="1"/>
  <c r="AM5854" i="1" s="1"/>
  <c r="AK5854" i="1" a="1"/>
  <c r="AK5854" i="1" s="1"/>
  <c r="AL5840" i="1"/>
  <c r="AM5840" i="1" s="1"/>
  <c r="AR5815" i="1"/>
  <c r="AP5815" i="1"/>
  <c r="AQ5815" i="1" s="1"/>
  <c r="AL5815" i="1"/>
  <c r="AM5815" i="1" s="1"/>
  <c r="AL5802" i="1"/>
  <c r="AM5802" i="1" s="1"/>
  <c r="AK5802" i="1" a="1"/>
  <c r="AK5802" i="1" s="1"/>
  <c r="AN5802" i="1" s="1"/>
  <c r="AO5802" i="1" s="1"/>
  <c r="AL6597" i="1"/>
  <c r="AM6597" i="1" s="1"/>
  <c r="AK6597" i="1" a="1"/>
  <c r="AK6597" i="1" s="1"/>
  <c r="AR6589" i="1"/>
  <c r="AL6589" i="1"/>
  <c r="AM6589" i="1" s="1"/>
  <c r="AK6589" i="1" a="1"/>
  <c r="AK6589" i="1" s="1"/>
  <c r="AR6581" i="1"/>
  <c r="AL6581" i="1"/>
  <c r="AM6581" i="1" s="1"/>
  <c r="AK6581" i="1" a="1"/>
  <c r="AK6581" i="1" s="1"/>
  <c r="AL6574" i="1"/>
  <c r="AM6574" i="1" s="1"/>
  <c r="AK6574" i="1" a="1"/>
  <c r="AK6574" i="1" s="1"/>
  <c r="AN6574" i="1" s="1"/>
  <c r="AO6574" i="1" s="1"/>
  <c r="AL6567" i="1"/>
  <c r="AM6567" i="1" s="1"/>
  <c r="AK6567" i="1" a="1"/>
  <c r="AK6567" i="1" s="1"/>
  <c r="AL6560" i="1"/>
  <c r="AM6560" i="1" s="1"/>
  <c r="AK6560" i="1" a="1"/>
  <c r="AK6560" i="1" s="1"/>
  <c r="AN6560" i="1" s="1"/>
  <c r="AO6560" i="1" s="1"/>
  <c r="AL6552" i="1"/>
  <c r="AM6552" i="1" s="1"/>
  <c r="AK6552" i="1" a="1"/>
  <c r="AK6552" i="1" s="1"/>
  <c r="AR6545" i="1"/>
  <c r="AL6545" i="1"/>
  <c r="AM6545" i="1" s="1"/>
  <c r="AK6545" i="1" a="1"/>
  <c r="AK6545" i="1" s="1"/>
  <c r="AN6545" i="1" s="1"/>
  <c r="AO6545" i="1" s="1"/>
  <c r="AL6523" i="1"/>
  <c r="AM6523" i="1" s="1"/>
  <c r="AK6523" i="1" a="1"/>
  <c r="AK6523" i="1" s="1"/>
  <c r="AL6515" i="1"/>
  <c r="AM6515" i="1" s="1"/>
  <c r="AK6515" i="1" a="1"/>
  <c r="AK6515" i="1" s="1"/>
  <c r="AN6515" i="1" s="1"/>
  <c r="AO6515" i="1" s="1"/>
  <c r="AR6508" i="1"/>
  <c r="AL6508" i="1"/>
  <c r="AM6508" i="1" s="1"/>
  <c r="AK6508" i="1" a="1"/>
  <c r="AK6508" i="1" s="1"/>
  <c r="AL6501" i="1"/>
  <c r="AM6501" i="1" s="1"/>
  <c r="AK6501" i="1" a="1"/>
  <c r="AK6501" i="1" s="1"/>
  <c r="AL6494" i="1"/>
  <c r="AM6494" i="1" s="1"/>
  <c r="AK6494" i="1" a="1"/>
  <c r="AK6494" i="1" s="1"/>
  <c r="AL6486" i="1"/>
  <c r="AM6486" i="1" s="1"/>
  <c r="AK6486" i="1" a="1"/>
  <c r="AK6486" i="1" s="1"/>
  <c r="AN6486" i="1" s="1"/>
  <c r="AO6486" i="1" s="1"/>
  <c r="AL6479" i="1"/>
  <c r="AM6479" i="1" s="1"/>
  <c r="AK6479" i="1" a="1"/>
  <c r="AK6479" i="1" s="1"/>
  <c r="AL6472" i="1"/>
  <c r="AM6472" i="1" s="1"/>
  <c r="AK6472" i="1" a="1"/>
  <c r="AK6472" i="1" s="1"/>
  <c r="AN6472" i="1" s="1"/>
  <c r="AO6472" i="1" s="1"/>
  <c r="AL6465" i="1"/>
  <c r="AM6465" i="1" s="1"/>
  <c r="AK6465" i="1" a="1"/>
  <c r="AK6465" i="1" s="1"/>
  <c r="AL6457" i="1"/>
  <c r="AM6457" i="1" s="1"/>
  <c r="AK6457" i="1" a="1"/>
  <c r="AK6457" i="1" s="1"/>
  <c r="AN6457" i="1" s="1"/>
  <c r="AO6457" i="1" s="1"/>
  <c r="AL6435" i="1"/>
  <c r="AM6435" i="1" s="1"/>
  <c r="AK6435" i="1" a="1"/>
  <c r="AK6435" i="1" s="1"/>
  <c r="AL6428" i="1"/>
  <c r="AM6428" i="1" s="1"/>
  <c r="AK6428" i="1" a="1"/>
  <c r="AK6428" i="1" s="1"/>
  <c r="AN6428" i="1" s="1"/>
  <c r="AO6428" i="1" s="1"/>
  <c r="AL6420" i="1"/>
  <c r="AM6420" i="1" s="1"/>
  <c r="AK6420" i="1" a="1"/>
  <c r="AK6420" i="1" s="1"/>
  <c r="AL6413" i="1"/>
  <c r="AM6413" i="1" s="1"/>
  <c r="AK6413" i="1" a="1"/>
  <c r="AK6413" i="1" s="1"/>
  <c r="AL6406" i="1"/>
  <c r="AM6406" i="1" s="1"/>
  <c r="AK6406" i="1" a="1"/>
  <c r="AK6406" i="1" s="1"/>
  <c r="AL6399" i="1"/>
  <c r="AM6399" i="1" s="1"/>
  <c r="AK6399" i="1" a="1"/>
  <c r="AK6399" i="1" s="1"/>
  <c r="AN6399" i="1" s="1"/>
  <c r="AO6399" i="1" s="1"/>
  <c r="AL6391" i="1"/>
  <c r="AM6391" i="1" s="1"/>
  <c r="AK6391" i="1" a="1"/>
  <c r="AK6391" i="1" s="1"/>
  <c r="AR6384" i="1"/>
  <c r="AL6384" i="1"/>
  <c r="AM6384" i="1" s="1"/>
  <c r="AK6384" i="1" a="1"/>
  <c r="AK6384" i="1" s="1"/>
  <c r="AR6377" i="1"/>
  <c r="AL6377" i="1"/>
  <c r="AM6377" i="1" s="1"/>
  <c r="AK6377" i="1" a="1"/>
  <c r="AK6377" i="1" s="1"/>
  <c r="AL6362" i="1"/>
  <c r="AM6362" i="1" s="1"/>
  <c r="AK6362" i="1" a="1"/>
  <c r="AK6362" i="1" s="1"/>
  <c r="AN6362" i="1" s="1"/>
  <c r="AO6362" i="1" s="1"/>
  <c r="AL6347" i="1"/>
  <c r="AM6347" i="1" s="1"/>
  <c r="AL6340" i="1"/>
  <c r="AM6340" i="1" s="1"/>
  <c r="AK6340" i="1" a="1"/>
  <c r="AK6340" i="1" s="1"/>
  <c r="AL6333" i="1"/>
  <c r="AM6333" i="1" s="1"/>
  <c r="AK6333" i="1" a="1"/>
  <c r="AK6333" i="1" s="1"/>
  <c r="AN6333" i="1" s="1"/>
  <c r="AO6333" i="1" s="1"/>
  <c r="AL6325" i="1"/>
  <c r="AM6325" i="1" s="1"/>
  <c r="AK6325" i="1" a="1"/>
  <c r="AK6325" i="1" s="1"/>
  <c r="AR6325" i="1" s="1"/>
  <c r="AR6318" i="1"/>
  <c r="AP6318" i="1"/>
  <c r="AQ6318" i="1" s="1"/>
  <c r="AL6318" i="1"/>
  <c r="AM6318" i="1" s="1"/>
  <c r="AL6311" i="1"/>
  <c r="AM6311" i="1" s="1"/>
  <c r="AK6311" i="1" a="1"/>
  <c r="AK6311" i="1" s="1"/>
  <c r="AP6311" i="1" s="1"/>
  <c r="AQ6311" i="1" s="1"/>
  <c r="AR6304" i="1"/>
  <c r="AL6304" i="1"/>
  <c r="AM6304" i="1" s="1"/>
  <c r="AK6304" i="1" a="1"/>
  <c r="AK6304" i="1" s="1"/>
  <c r="AN6304" i="1" s="1"/>
  <c r="AO6304" i="1" s="1"/>
  <c r="AL6296" i="1"/>
  <c r="AM6296" i="1" s="1"/>
  <c r="AK6296" i="1" a="1"/>
  <c r="AK6296" i="1" s="1"/>
  <c r="AR6289" i="1"/>
  <c r="AP6289" i="1"/>
  <c r="AQ6289" i="1" s="1"/>
  <c r="AL6289" i="1"/>
  <c r="AM6289" i="1" s="1"/>
  <c r="AR6267" i="1"/>
  <c r="AL6267" i="1"/>
  <c r="AM6267" i="1" s="1"/>
  <c r="AK6267" i="1" a="1"/>
  <c r="AK6267" i="1" s="1"/>
  <c r="AR6259" i="1"/>
  <c r="AL6259" i="1"/>
  <c r="AM6259" i="1" s="1"/>
  <c r="AK6259" i="1" a="1"/>
  <c r="AK6259" i="1" s="1"/>
  <c r="AN6259" i="1" s="1"/>
  <c r="AO6259" i="1" s="1"/>
  <c r="AL6252" i="1"/>
  <c r="AM6252" i="1" s="1"/>
  <c r="AK6252" i="1" a="1"/>
  <c r="AK6252" i="1" s="1"/>
  <c r="AL6245" i="1"/>
  <c r="AM6245" i="1" s="1"/>
  <c r="AK6245" i="1" a="1"/>
  <c r="AK6245" i="1" s="1"/>
  <c r="AN6245" i="1" s="1"/>
  <c r="AO6245" i="1" s="1"/>
  <c r="AR6238" i="1"/>
  <c r="AL6238" i="1"/>
  <c r="AM6238" i="1" s="1"/>
  <c r="AK6238" i="1" a="1"/>
  <c r="AK6238" i="1" s="1"/>
  <c r="AL6230" i="1"/>
  <c r="AM6230" i="1" s="1"/>
  <c r="AK6230" i="1" a="1"/>
  <c r="AK6230" i="1" s="1"/>
  <c r="AN6230" i="1" s="1"/>
  <c r="AO6230" i="1" s="1"/>
  <c r="AR6223" i="1"/>
  <c r="AL6223" i="1"/>
  <c r="AM6223" i="1" s="1"/>
  <c r="AK6223" i="1" a="1"/>
  <c r="AK6223" i="1" s="1"/>
  <c r="AL6216" i="1"/>
  <c r="AM6216" i="1" s="1"/>
  <c r="AK6216" i="1" a="1"/>
  <c r="AK6216" i="1" s="1"/>
  <c r="AN6216" i="1" s="1"/>
  <c r="AO6216" i="1" s="1"/>
  <c r="AL6209" i="1"/>
  <c r="AM6209" i="1" s="1"/>
  <c r="AK6209" i="1" a="1"/>
  <c r="AK6209" i="1" s="1"/>
  <c r="AR6201" i="1"/>
  <c r="AL6201" i="1"/>
  <c r="AM6201" i="1" s="1"/>
  <c r="AK6201" i="1" a="1"/>
  <c r="AK6201" i="1" s="1"/>
  <c r="AN6201" i="1" s="1"/>
  <c r="AO6201" i="1" s="1"/>
  <c r="AL6179" i="1"/>
  <c r="AM6179" i="1" s="1"/>
  <c r="AK6179" i="1" a="1"/>
  <c r="AK6179" i="1" s="1"/>
  <c r="AL6172" i="1"/>
  <c r="AM6172" i="1" s="1"/>
  <c r="AK6172" i="1" a="1"/>
  <c r="AK6172" i="1" s="1"/>
  <c r="AN6172" i="1" s="1"/>
  <c r="AO6172" i="1" s="1"/>
  <c r="AL6164" i="1"/>
  <c r="AM6164" i="1" s="1"/>
  <c r="AK6164" i="1" a="1"/>
  <c r="AK6164" i="1" s="1"/>
  <c r="AL6157" i="1"/>
  <c r="AM6157" i="1" s="1"/>
  <c r="AK6157" i="1" a="1"/>
  <c r="AK6157" i="1" s="1"/>
  <c r="AN6157" i="1" s="1"/>
  <c r="AO6157" i="1" s="1"/>
  <c r="AL6150" i="1"/>
  <c r="AM6150" i="1" s="1"/>
  <c r="AK6150" i="1" a="1"/>
  <c r="AK6150" i="1" s="1"/>
  <c r="AR6143" i="1"/>
  <c r="AL6143" i="1"/>
  <c r="AM6143" i="1" s="1"/>
  <c r="AK6143" i="1" a="1"/>
  <c r="AK6143" i="1" s="1"/>
  <c r="AN6143" i="1" s="1"/>
  <c r="AO6143" i="1" s="1"/>
  <c r="AL6135" i="1"/>
  <c r="AM6135" i="1" s="1"/>
  <c r="AK6135" i="1" a="1"/>
  <c r="AK6135" i="1" s="1"/>
  <c r="AL6128" i="1"/>
  <c r="AM6128" i="1" s="1"/>
  <c r="AK6128" i="1" a="1"/>
  <c r="AK6128" i="1" s="1"/>
  <c r="AN6128" i="1" s="1"/>
  <c r="AO6128" i="1" s="1"/>
  <c r="AL6121" i="1"/>
  <c r="AM6121" i="1" s="1"/>
  <c r="AK6121" i="1" a="1"/>
  <c r="AK6121" i="1" s="1"/>
  <c r="AL6106" i="1"/>
  <c r="AM6106" i="1" s="1"/>
  <c r="AK6106" i="1" a="1"/>
  <c r="AK6106" i="1" s="1"/>
  <c r="AN6106" i="1" s="1"/>
  <c r="AO6106" i="1" s="1"/>
  <c r="AR6091" i="1"/>
  <c r="AP6091" i="1"/>
  <c r="AQ6091" i="1" s="1"/>
  <c r="AL6091" i="1"/>
  <c r="AM6091" i="1" s="1"/>
  <c r="AL6084" i="1"/>
  <c r="AM6084" i="1" s="1"/>
  <c r="AK6084" i="1" a="1"/>
  <c r="AK6084" i="1" s="1"/>
  <c r="AN6084" i="1" s="1"/>
  <c r="AO6084" i="1" s="1"/>
  <c r="AL6077" i="1"/>
  <c r="AM6077" i="1" s="1"/>
  <c r="AK6077" i="1" a="1"/>
  <c r="AK6077" i="1" s="1"/>
  <c r="AL6069" i="1"/>
  <c r="AM6069" i="1" s="1"/>
  <c r="AK6069" i="1" a="1"/>
  <c r="AK6069" i="1" s="1"/>
  <c r="AN6069" i="1" s="1"/>
  <c r="AO6069" i="1" s="1"/>
  <c r="AL6062" i="1"/>
  <c r="AM6062" i="1" s="1"/>
  <c r="AL6055" i="1"/>
  <c r="AM6055" i="1" s="1"/>
  <c r="AK6055" i="1" a="1"/>
  <c r="AK6055" i="1" s="1"/>
  <c r="AR6055" i="1" s="1"/>
  <c r="AL6048" i="1"/>
  <c r="AM6048" i="1" s="1"/>
  <c r="AK6048" i="1" a="1"/>
  <c r="AK6048" i="1" s="1"/>
  <c r="AN6048" i="1" s="1"/>
  <c r="AO6048" i="1" s="1"/>
  <c r="AL6040" i="1"/>
  <c r="AM6040" i="1" s="1"/>
  <c r="AK6040" i="1" a="1"/>
  <c r="AK6040" i="1" s="1"/>
  <c r="AL6033" i="1"/>
  <c r="AM6033" i="1" s="1"/>
  <c r="AL6011" i="1"/>
  <c r="AM6011" i="1" s="1"/>
  <c r="AK6011" i="1" a="1"/>
  <c r="AK6011" i="1" s="1"/>
  <c r="AP6011" i="1" s="1"/>
  <c r="AQ6011" i="1" s="1"/>
  <c r="AL6003" i="1"/>
  <c r="AM6003" i="1" s="1"/>
  <c r="AK6003" i="1" a="1"/>
  <c r="AK6003" i="1" s="1"/>
  <c r="AN6003" i="1" s="1"/>
  <c r="AO6003" i="1" s="1"/>
  <c r="AL5996" i="1"/>
  <c r="AM5996" i="1" s="1"/>
  <c r="AK5996" i="1" a="1"/>
  <c r="AK5996" i="1" s="1"/>
  <c r="AP5996" i="1" s="1"/>
  <c r="AQ5996" i="1" s="1"/>
  <c r="AL5983" i="1"/>
  <c r="AM5983" i="1" s="1"/>
  <c r="AK5983" i="1" a="1"/>
  <c r="AK5983" i="1" s="1"/>
  <c r="AN5983" i="1" s="1"/>
  <c r="AO5983" i="1" s="1"/>
  <c r="AR5977" i="1"/>
  <c r="AL5977" i="1"/>
  <c r="AM5977" i="1" s="1"/>
  <c r="AK5977" i="1" a="1"/>
  <c r="AK5977" i="1" s="1"/>
  <c r="AN5977" i="1" s="1"/>
  <c r="AO5977" i="1" s="1"/>
  <c r="AL5964" i="1"/>
  <c r="AM5964" i="1" s="1"/>
  <c r="AK5964" i="1" a="1"/>
  <c r="AK5964" i="1" s="1"/>
  <c r="AR5951" i="1"/>
  <c r="AL5951" i="1"/>
  <c r="AM5951" i="1" s="1"/>
  <c r="AK5951" i="1" a="1"/>
  <c r="AK5951" i="1" s="1"/>
  <c r="AL5945" i="1"/>
  <c r="AM5945" i="1" s="1"/>
  <c r="AK5945" i="1" a="1"/>
  <c r="AK5945" i="1" s="1"/>
  <c r="AN5945" i="1" s="1"/>
  <c r="AO5945" i="1" s="1"/>
  <c r="AR5932" i="1"/>
  <c r="AL5932" i="1"/>
  <c r="AM5932" i="1" s="1"/>
  <c r="AK5932" i="1" a="1"/>
  <c r="AK5932" i="1" s="1"/>
  <c r="AN5932" i="1" s="1"/>
  <c r="AO5932" i="1" s="1"/>
  <c r="AL5919" i="1"/>
  <c r="AM5919" i="1" s="1"/>
  <c r="AK5919" i="1" a="1"/>
  <c r="AK5919" i="1" s="1"/>
  <c r="AN5919" i="1" s="1"/>
  <c r="AO5919" i="1" s="1"/>
  <c r="AL5913" i="1"/>
  <c r="AM5913" i="1" s="1"/>
  <c r="AK5913" i="1" a="1"/>
  <c r="AK5913" i="1" s="1"/>
  <c r="AL5900" i="1"/>
  <c r="AM5900" i="1" s="1"/>
  <c r="AK5900" i="1" a="1"/>
  <c r="AK5900" i="1" s="1"/>
  <c r="AN5900" i="1" s="1"/>
  <c r="AO5900" i="1" s="1"/>
  <c r="AR5884" i="1"/>
  <c r="AK5884" i="1" a="1"/>
  <c r="AK5884" i="1" s="1"/>
  <c r="AN5884" i="1" s="1"/>
  <c r="AO5884" i="1" s="1"/>
  <c r="AL5884" i="1"/>
  <c r="AM5884" i="1" s="1"/>
  <c r="AR5868" i="1"/>
  <c r="AL5868" i="1"/>
  <c r="AM5868" i="1" s="1"/>
  <c r="AK5868" i="1" a="1"/>
  <c r="AK5868" i="1" s="1"/>
  <c r="AN5868" i="1" s="1"/>
  <c r="AO5868" i="1" s="1"/>
  <c r="AR5839" i="1"/>
  <c r="AL5839" i="1"/>
  <c r="AM5839" i="1" s="1"/>
  <c r="AK5839" i="1" a="1"/>
  <c r="AK5839" i="1" s="1"/>
  <c r="AN5839" i="1" s="1"/>
  <c r="AO5839" i="1" s="1"/>
  <c r="AL5833" i="1"/>
  <c r="AM5833" i="1" s="1"/>
  <c r="AL5814" i="1"/>
  <c r="AM5814" i="1" s="1"/>
  <c r="AK5814" i="1" a="1"/>
  <c r="AK5814" i="1" s="1"/>
  <c r="AN5814" i="1" s="1"/>
  <c r="AO5814" i="1" s="1"/>
  <c r="AL5808" i="1"/>
  <c r="AM5808" i="1" s="1"/>
  <c r="AK5808" i="1" a="1"/>
  <c r="AK5808" i="1" s="1"/>
  <c r="AN5808" i="1" s="1"/>
  <c r="AO5808" i="1" s="1"/>
  <c r="AL5783" i="1"/>
  <c r="AM5783" i="1" s="1"/>
  <c r="AK5783" i="1" a="1"/>
  <c r="AK5783" i="1" s="1"/>
  <c r="AN5783" i="1" s="1"/>
  <c r="AO5783" i="1" s="1"/>
  <c r="AL5777" i="1"/>
  <c r="AM5777" i="1" s="1"/>
  <c r="AK5777" i="1" a="1"/>
  <c r="AK5777" i="1" s="1"/>
  <c r="AN5777" i="1" s="1"/>
  <c r="AO5777" i="1" s="1"/>
  <c r="AR5757" i="1"/>
  <c r="AL5757" i="1"/>
  <c r="AM5757" i="1" s="1"/>
  <c r="AK5757" i="1" a="1"/>
  <c r="AK5757" i="1" s="1"/>
  <c r="AN5757" i="1" s="1"/>
  <c r="AO5757" i="1" s="1"/>
  <c r="AL5752" i="1"/>
  <c r="AM5752" i="1" s="1"/>
  <c r="AK5752" i="1" a="1"/>
  <c r="AK5752" i="1" s="1"/>
  <c r="AN5752" i="1" s="1"/>
  <c r="AO5752" i="1" s="1"/>
  <c r="AL5739" i="1"/>
  <c r="AM5739" i="1" s="1"/>
  <c r="AK5739" i="1" a="1"/>
  <c r="AK5739" i="1" s="1"/>
  <c r="AN5739" i="1" s="1"/>
  <c r="AO5739" i="1" s="1"/>
  <c r="AL5719" i="1"/>
  <c r="AM5719" i="1" s="1"/>
  <c r="AK5719" i="1" a="1"/>
  <c r="AK5719" i="1" s="1"/>
  <c r="AN5719" i="1" s="1"/>
  <c r="AO5719" i="1" s="1"/>
  <c r="AL5713" i="1"/>
  <c r="AM5713" i="1" s="1"/>
  <c r="AK5713" i="1" a="1"/>
  <c r="AK5713" i="1" s="1"/>
  <c r="AN5713" i="1" s="1"/>
  <c r="AO5713" i="1" s="1"/>
  <c r="AL5699" i="1"/>
  <c r="AM5699" i="1" s="1"/>
  <c r="AL5692" i="1"/>
  <c r="AM5692" i="1" s="1"/>
  <c r="AK5692" i="1" a="1"/>
  <c r="AK5692" i="1" s="1"/>
  <c r="AL5678" i="1"/>
  <c r="AM5678" i="1" s="1"/>
  <c r="AK5678" i="1" a="1"/>
  <c r="AK5678" i="1" s="1"/>
  <c r="AL5672" i="1"/>
  <c r="AM5672" i="1" s="1"/>
  <c r="AK5672" i="1" a="1"/>
  <c r="AK5672" i="1" s="1"/>
  <c r="AL5664" i="1"/>
  <c r="AM5664" i="1" s="1"/>
  <c r="AK5664" i="1" a="1"/>
  <c r="AK5664" i="1" s="1"/>
  <c r="AN5664" i="1" s="1"/>
  <c r="AO5664" i="1" s="1"/>
  <c r="AL5643" i="1"/>
  <c r="AM5643" i="1" s="1"/>
  <c r="AK5643" i="1" a="1"/>
  <c r="AK5643" i="1" s="1"/>
  <c r="AL5628" i="1"/>
  <c r="AM5628" i="1" s="1"/>
  <c r="AK5628" i="1" a="1"/>
  <c r="AK5628" i="1" s="1"/>
  <c r="AN5628" i="1" s="1"/>
  <c r="AO5628" i="1" s="1"/>
  <c r="AL5620" i="1"/>
  <c r="AM5620" i="1" s="1"/>
  <c r="AK5620" i="1" a="1"/>
  <c r="AK5620" i="1" s="1"/>
  <c r="AL5605" i="1"/>
  <c r="AM5605" i="1" s="1"/>
  <c r="AK5605" i="1" a="1"/>
  <c r="AK5605" i="1" s="1"/>
  <c r="AL5562" i="1"/>
  <c r="AM5562" i="1" s="1"/>
  <c r="AK5562" i="1" a="1"/>
  <c r="AK5562" i="1" s="1"/>
  <c r="AR5555" i="1"/>
  <c r="AL5555" i="1"/>
  <c r="AM5555" i="1" s="1"/>
  <c r="AK5555" i="1" a="1"/>
  <c r="AK5555" i="1" s="1"/>
  <c r="AN5555" i="1" s="1"/>
  <c r="AO5555" i="1" s="1"/>
  <c r="AL5548" i="1"/>
  <c r="AM5548" i="1" s="1"/>
  <c r="AK5548" i="1" a="1"/>
  <c r="AK5548" i="1" s="1"/>
  <c r="AL5540" i="1"/>
  <c r="AM5540" i="1" s="1"/>
  <c r="AL5534" i="1"/>
  <c r="AM5534" i="1" s="1"/>
  <c r="AK5534" i="1" a="1"/>
  <c r="AK5534" i="1" s="1"/>
  <c r="AN5534" i="1" s="1"/>
  <c r="AO5534" i="1" s="1"/>
  <c r="AR5527" i="1"/>
  <c r="AL5527" i="1"/>
  <c r="AM5527" i="1" s="1"/>
  <c r="AK5527" i="1" a="1"/>
  <c r="AK5527" i="1" s="1"/>
  <c r="AL5507" i="1"/>
  <c r="AM5507" i="1" s="1"/>
  <c r="AK5507" i="1" a="1"/>
  <c r="AK5507" i="1" s="1"/>
  <c r="AN5507" i="1" s="1"/>
  <c r="AO5507" i="1" s="1"/>
  <c r="AL5499" i="1"/>
  <c r="AM5499" i="1" s="1"/>
  <c r="AK5499" i="1" a="1"/>
  <c r="AK5499" i="1" s="1"/>
  <c r="AL5491" i="1"/>
  <c r="AM5491" i="1" s="1"/>
  <c r="AK5491" i="1" a="1"/>
  <c r="AK5491" i="1" s="1"/>
  <c r="AN5491" i="1" s="1"/>
  <c r="AO5491" i="1" s="1"/>
  <c r="AR5475" i="1"/>
  <c r="AL5475" i="1"/>
  <c r="AM5475" i="1" s="1"/>
  <c r="AK5475" i="1" a="1"/>
  <c r="AK5475" i="1" s="1"/>
  <c r="AR5468" i="1"/>
  <c r="AL5468" i="1"/>
  <c r="AM5468" i="1" s="1"/>
  <c r="AK5468" i="1" a="1"/>
  <c r="AK5468" i="1" s="1"/>
  <c r="AN5468" i="1" s="1"/>
  <c r="AO5468" i="1" s="1"/>
  <c r="AL5460" i="1"/>
  <c r="AM5460" i="1" s="1"/>
  <c r="AK5460" i="1" a="1"/>
  <c r="AK5460" i="1" s="1"/>
  <c r="AR5460" i="1" s="1"/>
  <c r="AL5431" i="1"/>
  <c r="AM5431" i="1" s="1"/>
  <c r="AK5431" i="1" a="1"/>
  <c r="AK5431" i="1" s="1"/>
  <c r="AN5431" i="1" s="1"/>
  <c r="AO5431" i="1" s="1"/>
  <c r="AL5424" i="1"/>
  <c r="AM5424" i="1" s="1"/>
  <c r="AK5424" i="1" a="1"/>
  <c r="AK5424" i="1" s="1"/>
  <c r="AL5417" i="1"/>
  <c r="AM5417" i="1" s="1"/>
  <c r="AK5417" i="1" a="1"/>
  <c r="AK5417" i="1" s="1"/>
  <c r="AN5417" i="1" s="1"/>
  <c r="AO5417" i="1" s="1"/>
  <c r="AR5402" i="1"/>
  <c r="AL5402" i="1"/>
  <c r="AM5402" i="1" s="1"/>
  <c r="AK5402" i="1" a="1"/>
  <c r="AK5402" i="1" s="1"/>
  <c r="AR5395" i="1"/>
  <c r="AL5395" i="1"/>
  <c r="AM5395" i="1" s="1"/>
  <c r="AK5395" i="1" a="1"/>
  <c r="AK5395" i="1" s="1"/>
  <c r="AN5395" i="1" s="1"/>
  <c r="AO5395" i="1" s="1"/>
  <c r="AL5353" i="1"/>
  <c r="AM5353" i="1" s="1"/>
  <c r="AK5353" i="1" a="1"/>
  <c r="AK5353" i="1" s="1"/>
  <c r="AR5353" i="1" s="1"/>
  <c r="AL5345" i="1"/>
  <c r="AM5345" i="1" s="1"/>
  <c r="AK5345" i="1" a="1"/>
  <c r="AK5345" i="1" s="1"/>
  <c r="AN5345" i="1" s="1"/>
  <c r="AO5345" i="1" s="1"/>
  <c r="AL5338" i="1"/>
  <c r="AM5338" i="1" s="1"/>
  <c r="AK5338" i="1" a="1"/>
  <c r="AK5338" i="1" s="1"/>
  <c r="AR5338" i="1" s="1"/>
  <c r="AR5330" i="1"/>
  <c r="AL5330" i="1"/>
  <c r="AM5330" i="1" s="1"/>
  <c r="AK5330" i="1" a="1"/>
  <c r="AK5330" i="1" s="1"/>
  <c r="AN5330" i="1" s="1"/>
  <c r="AO5330" i="1" s="1"/>
  <c r="AR5322" i="1"/>
  <c r="AL5322" i="1"/>
  <c r="AM5322" i="1" s="1"/>
  <c r="AK5322" i="1" a="1"/>
  <c r="AK5322" i="1" s="1"/>
  <c r="AL5315" i="1"/>
  <c r="AM5315" i="1" s="1"/>
  <c r="AK5315" i="1" a="1"/>
  <c r="AK5315" i="1" s="1"/>
  <c r="AN5315" i="1" s="1"/>
  <c r="AO5315" i="1" s="1"/>
  <c r="AL5307" i="1"/>
  <c r="AM5307" i="1" s="1"/>
  <c r="AK5307" i="1" a="1"/>
  <c r="AK5307" i="1" s="1"/>
  <c r="AL5294" i="1"/>
  <c r="AM5294" i="1" s="1"/>
  <c r="AK5294" i="1" a="1"/>
  <c r="AK5294" i="1" s="1"/>
  <c r="AN5294" i="1" s="1"/>
  <c r="AO5294" i="1" s="1"/>
  <c r="AL5286" i="1"/>
  <c r="AM5286" i="1" s="1"/>
  <c r="AK5286" i="1" a="1"/>
  <c r="AK5286" i="1" s="1"/>
  <c r="AR5286" i="1" s="1"/>
  <c r="AL5280" i="1"/>
  <c r="AM5280" i="1" s="1"/>
  <c r="AK5280" i="1" a="1"/>
  <c r="AK5280" i="1" s="1"/>
  <c r="AL5242" i="1"/>
  <c r="AM5242" i="1" s="1"/>
  <c r="AK5242" i="1" a="1"/>
  <c r="AK5242" i="1" s="1"/>
  <c r="AR5242" i="1" s="1"/>
  <c r="AL5235" i="1"/>
  <c r="AM5235" i="1" s="1"/>
  <c r="AK5235" i="1" a="1"/>
  <c r="AK5235" i="1" s="1"/>
  <c r="AN5235" i="1" s="1"/>
  <c r="AO5235" i="1" s="1"/>
  <c r="AL5190" i="1"/>
  <c r="AM5190" i="1" s="1"/>
  <c r="AK5190" i="1" a="1"/>
  <c r="AK5190" i="1" s="1"/>
  <c r="AL5138" i="1"/>
  <c r="AM5138" i="1" s="1"/>
  <c r="AK5138" i="1" a="1"/>
  <c r="AK5138" i="1" s="1"/>
  <c r="AN5138" i="1" s="1"/>
  <c r="AO5138" i="1" s="1"/>
  <c r="AL5130" i="1"/>
  <c r="AM5130" i="1" s="1"/>
  <c r="AK5130" i="1" a="1"/>
  <c r="AK5130" i="1" s="1"/>
  <c r="AR5093" i="1"/>
  <c r="AL5093" i="1"/>
  <c r="AM5093" i="1" s="1"/>
  <c r="AK5093" i="1" a="1"/>
  <c r="AK5093" i="1" s="1"/>
  <c r="AN5093" i="1" s="1"/>
  <c r="AO5093" i="1" s="1"/>
  <c r="AR5062" i="1"/>
  <c r="AL5062" i="1"/>
  <c r="AM5062" i="1" s="1"/>
  <c r="AK5062" i="1" a="1"/>
  <c r="AK5062" i="1" s="1"/>
  <c r="AL5047" i="1"/>
  <c r="AM5047" i="1" s="1"/>
  <c r="AK5047" i="1" a="1"/>
  <c r="AK5047" i="1" s="1"/>
  <c r="AN5047" i="1" s="1"/>
  <c r="AO5047" i="1" s="1"/>
  <c r="AR5033" i="1"/>
  <c r="AP5033" i="1"/>
  <c r="AQ5033" i="1" s="1"/>
  <c r="AL5033" i="1"/>
  <c r="AM5033" i="1" s="1"/>
  <c r="AL5025" i="1"/>
  <c r="AM5025" i="1" s="1"/>
  <c r="AK5025" i="1" a="1"/>
  <c r="AK5025" i="1" s="1"/>
  <c r="AL5003" i="1"/>
  <c r="AM5003" i="1" s="1"/>
  <c r="AK5003" i="1" a="1"/>
  <c r="AK5003" i="1" s="1"/>
  <c r="AL4995" i="1"/>
  <c r="AM4995" i="1" s="1"/>
  <c r="AK4995" i="1" a="1"/>
  <c r="AK4995" i="1" s="1"/>
  <c r="AN4995" i="1" s="1"/>
  <c r="AO4995" i="1" s="1"/>
  <c r="AR4980" i="1"/>
  <c r="AL4980" i="1"/>
  <c r="AM4980" i="1" s="1"/>
  <c r="AK4980" i="1" a="1"/>
  <c r="AK4980" i="1" s="1"/>
  <c r="AR4935" i="1"/>
  <c r="AL4935" i="1"/>
  <c r="AM4935" i="1" s="1"/>
  <c r="AK4935" i="1" a="1"/>
  <c r="AK4935" i="1" s="1"/>
  <c r="AN4935" i="1" s="1"/>
  <c r="AO4935" i="1" s="1"/>
  <c r="AL4913" i="1"/>
  <c r="AM4913" i="1" s="1"/>
  <c r="AK4913" i="1" a="1"/>
  <c r="AK4913" i="1" s="1"/>
  <c r="AR4905" i="1"/>
  <c r="AL4905" i="1"/>
  <c r="AM4905" i="1" s="1"/>
  <c r="AK4905" i="1" a="1"/>
  <c r="AK4905" i="1" s="1"/>
  <c r="AN4905" i="1" s="1"/>
  <c r="AO4905" i="1" s="1"/>
  <c r="AR4891" i="1"/>
  <c r="AL4891" i="1"/>
  <c r="AM4891" i="1" s="1"/>
  <c r="AK4891" i="1" a="1"/>
  <c r="AK4891" i="1" s="1"/>
  <c r="AN4891" i="1" s="1"/>
  <c r="AO4891" i="1" s="1"/>
  <c r="AL4883" i="1"/>
  <c r="AM4883" i="1" s="1"/>
  <c r="AK4883" i="1" a="1"/>
  <c r="AK4883" i="1" s="1"/>
  <c r="AR4831" i="1"/>
  <c r="AL4831" i="1"/>
  <c r="AM4831" i="1" s="1"/>
  <c r="AK4831" i="1" a="1"/>
  <c r="AK4831" i="1" s="1"/>
  <c r="AN4831" i="1" s="1"/>
  <c r="AO4831" i="1" s="1"/>
  <c r="AL4810" i="1"/>
  <c r="AM4810" i="1" s="1"/>
  <c r="AK4810" i="1" a="1"/>
  <c r="AK4810" i="1" s="1"/>
  <c r="AN4810" i="1" s="1"/>
  <c r="AO4810" i="1" s="1"/>
  <c r="AR4782" i="1"/>
  <c r="AL4782" i="1"/>
  <c r="AM4782" i="1" s="1"/>
  <c r="AK4782" i="1" a="1"/>
  <c r="AK4782" i="1" s="1"/>
  <c r="AN4782" i="1" s="1"/>
  <c r="AO4782" i="1" s="1"/>
  <c r="AL4767" i="1"/>
  <c r="AM4767" i="1" s="1"/>
  <c r="AK4767" i="1" a="1"/>
  <c r="AK4767" i="1" s="1"/>
  <c r="AN4767" i="1" s="1"/>
  <c r="AO4767" i="1" s="1"/>
  <c r="AL4746" i="1"/>
  <c r="AM4746" i="1" s="1"/>
  <c r="AK4746" i="1" a="1"/>
  <c r="AK4746" i="1" s="1"/>
  <c r="AR4718" i="1"/>
  <c r="AL4718" i="1"/>
  <c r="AM4718" i="1" s="1"/>
  <c r="AK4718" i="1" a="1"/>
  <c r="AK4718" i="1" s="1"/>
  <c r="AN4718" i="1" s="1"/>
  <c r="AO4718" i="1" s="1"/>
  <c r="AL4703" i="1"/>
  <c r="AM4703" i="1" s="1"/>
  <c r="AK4703" i="1" a="1"/>
  <c r="AK4703" i="1" s="1"/>
  <c r="AL4675" i="1"/>
  <c r="AM4675" i="1" s="1"/>
  <c r="AK4675" i="1" a="1"/>
  <c r="AK4675" i="1" s="1"/>
  <c r="AN4675" i="1" s="1"/>
  <c r="AO4675" i="1" s="1"/>
  <c r="AL4662" i="1"/>
  <c r="AM4662" i="1" s="1"/>
  <c r="AK4662" i="1" a="1"/>
  <c r="AK4662" i="1" s="1"/>
  <c r="AP4662" i="1" s="1"/>
  <c r="AQ4662" i="1" s="1"/>
  <c r="AL4633" i="1"/>
  <c r="AM4633" i="1" s="1"/>
  <c r="AK4633" i="1" a="1"/>
  <c r="AK4633" i="1" s="1"/>
  <c r="AL4619" i="1"/>
  <c r="AM4619" i="1" s="1"/>
  <c r="AK4619" i="1" a="1"/>
  <c r="AK4619" i="1" s="1"/>
  <c r="AP4619" i="1" s="1"/>
  <c r="AQ4619" i="1" s="1"/>
  <c r="AR4606" i="1"/>
  <c r="AL4606" i="1"/>
  <c r="AM4606" i="1" s="1"/>
  <c r="AK4606" i="1" a="1"/>
  <c r="AK4606" i="1" s="1"/>
  <c r="AN4606" i="1" s="1"/>
  <c r="AO4606" i="1" s="1"/>
  <c r="AR4577" i="1"/>
  <c r="AL4577" i="1"/>
  <c r="AM4577" i="1" s="1"/>
  <c r="AK4577" i="1" a="1"/>
  <c r="AK4577" i="1" s="1"/>
  <c r="AN4577" i="1" s="1"/>
  <c r="AO4577" i="1" s="1"/>
  <c r="AR4563" i="1"/>
  <c r="AL4563" i="1"/>
  <c r="AM4563" i="1" s="1"/>
  <c r="AK4563" i="1" a="1"/>
  <c r="AK4563" i="1" s="1"/>
  <c r="AN4563" i="1" s="1"/>
  <c r="AO4563" i="1" s="1"/>
  <c r="AL4555" i="1"/>
  <c r="AM4555" i="1" s="1"/>
  <c r="AK4555" i="1" a="1"/>
  <c r="AK4555" i="1" s="1"/>
  <c r="AP4555" i="1" s="1"/>
  <c r="AQ4555" i="1" s="1"/>
  <c r="AL4527" i="1"/>
  <c r="AM4527" i="1" s="1"/>
  <c r="AK4527" i="1" a="1"/>
  <c r="AK4527" i="1" s="1"/>
  <c r="AN4527" i="1" s="1"/>
  <c r="AO4527" i="1" s="1"/>
  <c r="AL4505" i="1"/>
  <c r="AM4505" i="1" s="1"/>
  <c r="AK4505" i="1" a="1"/>
  <c r="AK4505" i="1" s="1"/>
  <c r="AL4497" i="1"/>
  <c r="AM4497" i="1" s="1"/>
  <c r="AK4497" i="1" a="1"/>
  <c r="AK4497" i="1" s="1"/>
  <c r="AN4497" i="1" s="1"/>
  <c r="AO4497" i="1" s="1"/>
  <c r="AR4490" i="1"/>
  <c r="AL4490" i="1"/>
  <c r="AM4490" i="1" s="1"/>
  <c r="AK4490" i="1" a="1"/>
  <c r="AK4490" i="1" s="1"/>
  <c r="AN4490" i="1" s="1"/>
  <c r="AO4490" i="1" s="1"/>
  <c r="AL4463" i="1"/>
  <c r="AM4463" i="1" s="1"/>
  <c r="AK4463" i="1" a="1"/>
  <c r="AK4463" i="1" s="1"/>
  <c r="AN4463" i="1" s="1"/>
  <c r="AO4463" i="1" s="1"/>
  <c r="AL4441" i="1"/>
  <c r="AM4441" i="1" s="1"/>
  <c r="AK4441" i="1" a="1"/>
  <c r="AK4441" i="1" s="1"/>
  <c r="AP4441" i="1" s="1"/>
  <c r="AQ4441" i="1" s="1"/>
  <c r="AR4434" i="1"/>
  <c r="AP4434" i="1"/>
  <c r="AQ4434" i="1" s="1"/>
  <c r="AL4434" i="1"/>
  <c r="AM4434" i="1" s="1"/>
  <c r="AR4419" i="1"/>
  <c r="AL4419" i="1"/>
  <c r="AM4419" i="1" s="1"/>
  <c r="AK4419" i="1" a="1"/>
  <c r="AK4419" i="1" s="1"/>
  <c r="AN4419" i="1" s="1"/>
  <c r="AO4419" i="1" s="1"/>
  <c r="AR4385" i="1"/>
  <c r="AL4385" i="1"/>
  <c r="AM4385" i="1" s="1"/>
  <c r="AK4385" i="1" a="1"/>
  <c r="AK4385" i="1" s="1"/>
  <c r="AR4378" i="1"/>
  <c r="AL4378" i="1"/>
  <c r="AM4378" i="1" s="1"/>
  <c r="AK4378" i="1" a="1"/>
  <c r="AK4378" i="1" s="1"/>
  <c r="AN4378" i="1" s="1"/>
  <c r="AO4378" i="1" s="1"/>
  <c r="AL4363" i="1"/>
  <c r="AM4363" i="1" s="1"/>
  <c r="AK4363" i="1" a="1"/>
  <c r="AK4363" i="1" s="1"/>
  <c r="AL4350" i="1"/>
  <c r="AM4350" i="1" s="1"/>
  <c r="AK4350" i="1" a="1"/>
  <c r="AK4350" i="1" s="1"/>
  <c r="AN4350" i="1" s="1"/>
  <c r="AO4350" i="1" s="1"/>
  <c r="AL4329" i="1"/>
  <c r="AM4329" i="1" s="1"/>
  <c r="AK4329" i="1" a="1"/>
  <c r="AK4329" i="1" s="1"/>
  <c r="AL4322" i="1"/>
  <c r="AM4322" i="1" s="1"/>
  <c r="AK4322" i="1" a="1"/>
  <c r="AK4322" i="1" s="1"/>
  <c r="AN4322" i="1" s="1"/>
  <c r="AO4322" i="1" s="1"/>
  <c r="AR4315" i="1"/>
  <c r="AL4315" i="1"/>
  <c r="AM4315" i="1" s="1"/>
  <c r="AK4315" i="1" a="1"/>
  <c r="AK4315" i="1" s="1"/>
  <c r="AL4266" i="1"/>
  <c r="AM4266" i="1" s="1"/>
  <c r="AK4266" i="1" a="1"/>
  <c r="AK4266" i="1" s="1"/>
  <c r="AN4266" i="1" s="1"/>
  <c r="AO4266" i="1" s="1"/>
  <c r="AR4259" i="1"/>
  <c r="AL4259" i="1"/>
  <c r="AM4259" i="1" s="1"/>
  <c r="AL4230" i="1"/>
  <c r="AM4230" i="1" s="1"/>
  <c r="AK4230" i="1" a="1"/>
  <c r="AK4230" i="1" s="1"/>
  <c r="AR4217" i="1"/>
  <c r="AL4217" i="1"/>
  <c r="AM4217" i="1" s="1"/>
  <c r="AK4217" i="1" a="1"/>
  <c r="AK4217" i="1" s="1"/>
  <c r="AN4217" i="1" s="1"/>
  <c r="AO4217" i="1" s="1"/>
  <c r="AL4203" i="1"/>
  <c r="AM4203" i="1" s="1"/>
  <c r="AK4203" i="1" a="1"/>
  <c r="AK4203" i="1" s="1"/>
  <c r="AL4189" i="1"/>
  <c r="AM4189" i="1" s="1"/>
  <c r="AK4189" i="1" a="1"/>
  <c r="AK4189" i="1" s="1"/>
  <c r="AN4189" i="1" s="1"/>
  <c r="AO4189" i="1" s="1"/>
  <c r="AL4167" i="1"/>
  <c r="AM4167" i="1" s="1"/>
  <c r="AK4167" i="1" a="1"/>
  <c r="AK4167" i="1" s="1"/>
  <c r="AL4153" i="1"/>
  <c r="AM4153" i="1" s="1"/>
  <c r="AK4153" i="1" a="1"/>
  <c r="AK4153" i="1" s="1"/>
  <c r="AN4153" i="1" s="1"/>
  <c r="AO4153" i="1" s="1"/>
  <c r="AL4139" i="1"/>
  <c r="AM4139" i="1" s="1"/>
  <c r="AK4139" i="1" a="1"/>
  <c r="AK4139" i="1" s="1"/>
  <c r="AL4120" i="1"/>
  <c r="AM4120" i="1" s="1"/>
  <c r="AK4120" i="1" a="1"/>
  <c r="AK4120" i="1" s="1"/>
  <c r="AN4120" i="1" s="1"/>
  <c r="AO4120" i="1" s="1"/>
  <c r="AL4107" i="1"/>
  <c r="AM4107" i="1" s="1"/>
  <c r="AK4107" i="1" a="1"/>
  <c r="AK4107" i="1" s="1"/>
  <c r="AP4107" i="1" s="1"/>
  <c r="AQ4107" i="1" s="1"/>
  <c r="AL4102" i="1"/>
  <c r="AM4102" i="1" s="1"/>
  <c r="AK4102" i="1" a="1"/>
  <c r="AK4102" i="1" s="1"/>
  <c r="AN4102" i="1" s="1"/>
  <c r="AO4102" i="1" s="1"/>
  <c r="AL4095" i="1"/>
  <c r="AM4095" i="1" s="1"/>
  <c r="AK4095" i="1" a="1"/>
  <c r="AK4095" i="1" s="1"/>
  <c r="AP4095" i="1" s="1"/>
  <c r="AQ4095" i="1" s="1"/>
  <c r="AL4089" i="1"/>
  <c r="AM4089" i="1" s="1"/>
  <c r="AK4089" i="1" a="1"/>
  <c r="AK4089" i="1" s="1"/>
  <c r="AN4089" i="1" s="1"/>
  <c r="AO4089" i="1" s="1"/>
  <c r="AR4076" i="1"/>
  <c r="AL4076" i="1"/>
  <c r="AM4076" i="1" s="1"/>
  <c r="AK4076" i="1" a="1"/>
  <c r="AK4076" i="1" s="1"/>
  <c r="AN4076" i="1" s="1"/>
  <c r="AO4076" i="1" s="1"/>
  <c r="AR4071" i="1"/>
  <c r="AL4071" i="1"/>
  <c r="AM4071" i="1" s="1"/>
  <c r="AK4071" i="1" a="1"/>
  <c r="AK4071" i="1" s="1"/>
  <c r="AN4071" i="1" s="1"/>
  <c r="AO4071" i="1" s="1"/>
  <c r="AL4064" i="1"/>
  <c r="AM4064" i="1" s="1"/>
  <c r="AK4064" i="1" a="1"/>
  <c r="AK4064" i="1" s="1"/>
  <c r="AL4058" i="1"/>
  <c r="AM4058" i="1" s="1"/>
  <c r="AK4058" i="1" a="1"/>
  <c r="AK4058" i="1" s="1"/>
  <c r="AN4058" i="1" s="1"/>
  <c r="AO4058" i="1" s="1"/>
  <c r="AL4045" i="1"/>
  <c r="AM4045" i="1" s="1"/>
  <c r="AK4045" i="1" a="1"/>
  <c r="AK4045" i="1" s="1"/>
  <c r="AL4027" i="1"/>
  <c r="AM4027" i="1" s="1"/>
  <c r="AK4027" i="1" a="1"/>
  <c r="AK4027" i="1" s="1"/>
  <c r="AN4027" i="1" s="1"/>
  <c r="AO4027" i="1" s="1"/>
  <c r="AL4020" i="1"/>
  <c r="AM4020" i="1" s="1"/>
  <c r="AK4020" i="1" a="1"/>
  <c r="AK4020" i="1" s="1"/>
  <c r="AP4020" i="1" s="1"/>
  <c r="AQ4020" i="1" s="1"/>
  <c r="AL4014" i="1"/>
  <c r="AM4014" i="1" s="1"/>
  <c r="AK4014" i="1" a="1"/>
  <c r="AK4014" i="1" s="1"/>
  <c r="AN4014" i="1" s="1"/>
  <c r="AO4014" i="1" s="1"/>
  <c r="AL4008" i="1"/>
  <c r="AM4008" i="1" s="1"/>
  <c r="AK4008" i="1" a="1"/>
  <c r="AK4008" i="1" s="1"/>
  <c r="AP4008" i="1" s="1"/>
  <c r="AQ4008" i="1" s="1"/>
  <c r="AL3983" i="1"/>
  <c r="AM3983" i="1" s="1"/>
  <c r="AK3983" i="1" a="1"/>
  <c r="AK3983" i="1" s="1"/>
  <c r="AN3983" i="1" s="1"/>
  <c r="AO3983" i="1" s="1"/>
  <c r="AL3970" i="1"/>
  <c r="AM3970" i="1" s="1"/>
  <c r="AK3970" i="1" a="1"/>
  <c r="AK3970" i="1" s="1"/>
  <c r="AR3952" i="1"/>
  <c r="AL3952" i="1"/>
  <c r="AM3952" i="1" s="1"/>
  <c r="AK3952" i="1" a="1"/>
  <c r="AK3952" i="1" s="1"/>
  <c r="AN3952" i="1" s="1"/>
  <c r="AO3952" i="1" s="1"/>
  <c r="AL3944" i="1"/>
  <c r="AM3944" i="1" s="1"/>
  <c r="AK3944" i="1" a="1"/>
  <c r="AK3944" i="1" s="1"/>
  <c r="AP3944" i="1" s="1"/>
  <c r="AQ3944" i="1" s="1"/>
  <c r="AL3937" i="1"/>
  <c r="AM3937" i="1" s="1"/>
  <c r="AK3937" i="1" a="1"/>
  <c r="AK3937" i="1" s="1"/>
  <c r="AN3937" i="1" s="1"/>
  <c r="AO3937" i="1" s="1"/>
  <c r="AL3910" i="1"/>
  <c r="AM3910" i="1" s="1"/>
  <c r="AK3910" i="1" a="1"/>
  <c r="AK3910" i="1" s="1"/>
  <c r="AL3881" i="1"/>
  <c r="AM3881" i="1" s="1"/>
  <c r="AK3881" i="1" a="1"/>
  <c r="AK3881" i="1" s="1"/>
  <c r="AN3881" i="1" s="1"/>
  <c r="AO3881" i="1" s="1"/>
  <c r="AL3860" i="1"/>
  <c r="AM3860" i="1" s="1"/>
  <c r="AK3860" i="1" a="1"/>
  <c r="AK3860" i="1" s="1"/>
  <c r="AL3845" i="1"/>
  <c r="AM3845" i="1" s="1"/>
  <c r="AK3845" i="1" a="1"/>
  <c r="AK3845" i="1" s="1"/>
  <c r="AL3807" i="1"/>
  <c r="AM3807" i="1" s="1"/>
  <c r="AK3807" i="1" a="1"/>
  <c r="AK3807" i="1" s="1"/>
  <c r="AP3807" i="1" s="1"/>
  <c r="AQ3807" i="1" s="1"/>
  <c r="AL3784" i="1"/>
  <c r="AM3784" i="1" s="1"/>
  <c r="AK3784" i="1" a="1"/>
  <c r="AK3784" i="1" s="1"/>
  <c r="AN3784" i="1" s="1"/>
  <c r="AO3784" i="1" s="1"/>
  <c r="AL3764" i="1"/>
  <c r="AM3764" i="1" s="1"/>
  <c r="AK3764" i="1" a="1"/>
  <c r="AK3764" i="1" s="1"/>
  <c r="AP3764" i="1" s="1"/>
  <c r="AQ3764" i="1" s="1"/>
  <c r="AL3749" i="1"/>
  <c r="AM3749" i="1" s="1"/>
  <c r="AK3749" i="1" a="1"/>
  <c r="AK3749" i="1" s="1"/>
  <c r="AN3749" i="1" s="1"/>
  <c r="AO3749" i="1" s="1"/>
  <c r="AL3741" i="1"/>
  <c r="AM3741" i="1" s="1"/>
  <c r="AK3741" i="1" a="1"/>
  <c r="AK3741" i="1" s="1"/>
  <c r="AL3716" i="1"/>
  <c r="AM3716" i="1" s="1"/>
  <c r="AK3716" i="1" a="1"/>
  <c r="AK3716" i="1" s="1"/>
  <c r="AN3716" i="1" s="1"/>
  <c r="AO3716" i="1" s="1"/>
  <c r="AL3688" i="1"/>
  <c r="AM3688" i="1" s="1"/>
  <c r="AK3688" i="1" a="1"/>
  <c r="AK3688" i="1" s="1"/>
  <c r="AL3674" i="1"/>
  <c r="AM3674" i="1" s="1"/>
  <c r="AK3674" i="1" a="1"/>
  <c r="AK3674" i="1" s="1"/>
  <c r="AN3674" i="1" s="1"/>
  <c r="AO3674" i="1" s="1"/>
  <c r="AR3637" i="1"/>
  <c r="AL3637" i="1"/>
  <c r="AM3637" i="1" s="1"/>
  <c r="AK3637" i="1" a="1"/>
  <c r="AK3637" i="1" s="1"/>
  <c r="AL3630" i="1"/>
  <c r="AM3630" i="1" s="1"/>
  <c r="AK3630" i="1" a="1"/>
  <c r="AK3630" i="1" s="1"/>
  <c r="AN3630" i="1" s="1"/>
  <c r="AO3630" i="1" s="1"/>
  <c r="AL3609" i="1"/>
  <c r="AM3609" i="1" s="1"/>
  <c r="AK3609" i="1" a="1"/>
  <c r="AK3609" i="1" s="1"/>
  <c r="AL3601" i="1"/>
  <c r="AM3601" i="1" s="1"/>
  <c r="AK3601" i="1" a="1"/>
  <c r="AK3601" i="1" s="1"/>
  <c r="AL3580" i="1"/>
  <c r="AM3580" i="1" s="1"/>
  <c r="AK3580" i="1" a="1"/>
  <c r="AK3580" i="1" s="1"/>
  <c r="AR3528" i="1"/>
  <c r="AL3528" i="1"/>
  <c r="AM3528" i="1" s="1"/>
  <c r="AK3528" i="1" a="1"/>
  <c r="AK3528" i="1" s="1"/>
  <c r="AN3528" i="1" s="1"/>
  <c r="AO3528" i="1" s="1"/>
  <c r="AR3521" i="1"/>
  <c r="AL3521" i="1"/>
  <c r="AM3521" i="1" s="1"/>
  <c r="AK3521" i="1" a="1"/>
  <c r="AK3521" i="1" s="1"/>
  <c r="AN3521" i="1" s="1"/>
  <c r="AO3521" i="1" s="1"/>
  <c r="AR3508" i="1"/>
  <c r="AL3508" i="1"/>
  <c r="AM3508" i="1" s="1"/>
  <c r="AK3508" i="1" a="1"/>
  <c r="AK3508" i="1" s="1"/>
  <c r="AN3508" i="1" s="1"/>
  <c r="AO3508" i="1" s="1"/>
  <c r="AL3486" i="1"/>
  <c r="AM3486" i="1" s="1"/>
  <c r="AK3486" i="1" a="1"/>
  <c r="AK3486" i="1" s="1"/>
  <c r="AL3463" i="1"/>
  <c r="AM3463" i="1" s="1"/>
  <c r="AK3463" i="1" a="1"/>
  <c r="AK3463" i="1" s="1"/>
  <c r="AN3463" i="1" s="1"/>
  <c r="AO3463" i="1" s="1"/>
  <c r="AL3450" i="1"/>
  <c r="AM3450" i="1" s="1"/>
  <c r="AK3450" i="1" a="1"/>
  <c r="AK3450" i="1" s="1"/>
  <c r="AL3429" i="1"/>
  <c r="AM3429" i="1" s="1"/>
  <c r="AK3429" i="1" a="1"/>
  <c r="AK3429" i="1" s="1"/>
  <c r="AN3429" i="1" s="1"/>
  <c r="AO3429" i="1" s="1"/>
  <c r="AL3421" i="1"/>
  <c r="AM3421" i="1" s="1"/>
  <c r="AK3421" i="1" a="1"/>
  <c r="AK3421" i="1" s="1"/>
  <c r="AP3421" i="1" s="1"/>
  <c r="AQ3421" i="1" s="1"/>
  <c r="AL3406" i="1"/>
  <c r="AM3406" i="1" s="1"/>
  <c r="AK3406" i="1" a="1"/>
  <c r="AK3406" i="1" s="1"/>
  <c r="AN3406" i="1" s="1"/>
  <c r="AO3406" i="1" s="1"/>
  <c r="AL3398" i="1"/>
  <c r="AM3398" i="1" s="1"/>
  <c r="AK3398" i="1" a="1"/>
  <c r="AK3398" i="1" s="1"/>
  <c r="AP3398" i="1" s="1"/>
  <c r="AQ3398" i="1" s="1"/>
  <c r="AL3363" i="1"/>
  <c r="AM3363" i="1" s="1"/>
  <c r="AK3363" i="1" a="1"/>
  <c r="AK3363" i="1" s="1"/>
  <c r="AN3363" i="1" s="1"/>
  <c r="AO3363" i="1" s="1"/>
  <c r="AL3309" i="1"/>
  <c r="AM3309" i="1" s="1"/>
  <c r="AK3309" i="1" a="1"/>
  <c r="AK3309" i="1" s="1"/>
  <c r="AR3293" i="1"/>
  <c r="AL3293" i="1"/>
  <c r="AM3293" i="1" s="1"/>
  <c r="AK3293" i="1" a="1"/>
  <c r="AK3293" i="1" s="1"/>
  <c r="AN3293" i="1" s="1"/>
  <c r="AO3293" i="1" s="1"/>
  <c r="AL3285" i="1"/>
  <c r="AM3285" i="1" s="1"/>
  <c r="AK3285" i="1" a="1"/>
  <c r="AK3285" i="1" s="1"/>
  <c r="AP3285" i="1" s="1"/>
  <c r="AQ3285" i="1" s="1"/>
  <c r="AR3277" i="1"/>
  <c r="AL3277" i="1"/>
  <c r="AM3277" i="1" s="1"/>
  <c r="AK3277" i="1" a="1"/>
  <c r="AK3277" i="1" s="1"/>
  <c r="AN3277" i="1" s="1"/>
  <c r="AO3277" i="1" s="1"/>
  <c r="AL3208" i="1"/>
  <c r="AM3208" i="1" s="1"/>
  <c r="AK3208" i="1" a="1"/>
  <c r="AK3208" i="1" s="1"/>
  <c r="AR3192" i="1"/>
  <c r="AL3192" i="1"/>
  <c r="AM3192" i="1" s="1"/>
  <c r="AK3192" i="1" a="1"/>
  <c r="AK3192" i="1" s="1"/>
  <c r="AN3192" i="1" s="1"/>
  <c r="AO3192" i="1" s="1"/>
  <c r="AL3185" i="1"/>
  <c r="AM3185" i="1" s="1"/>
  <c r="AK3185" i="1" a="1"/>
  <c r="AK3185" i="1" s="1"/>
  <c r="AP3185" i="1" s="1"/>
  <c r="AQ3185" i="1" s="1"/>
  <c r="AL3107" i="1"/>
  <c r="AM3107" i="1" s="1"/>
  <c r="AK3107" i="1" a="1"/>
  <c r="AK3107" i="1" s="1"/>
  <c r="AN3107" i="1" s="1"/>
  <c r="AO3107" i="1" s="1"/>
  <c r="AL3053" i="1"/>
  <c r="AM3053" i="1" s="1"/>
  <c r="AK3053" i="1" a="1"/>
  <c r="AK3053" i="1" s="1"/>
  <c r="AL3037" i="1"/>
  <c r="AM3037" i="1" s="1"/>
  <c r="AK3037" i="1" a="1"/>
  <c r="AK3037" i="1" s="1"/>
  <c r="AN3037" i="1" s="1"/>
  <c r="AO3037" i="1" s="1"/>
  <c r="AL3029" i="1"/>
  <c r="AM3029" i="1" s="1"/>
  <c r="AK3029" i="1" a="1"/>
  <c r="AK3029" i="1" s="1"/>
  <c r="AL3021" i="1"/>
  <c r="AM3021" i="1" s="1"/>
  <c r="AK3021" i="1" a="1"/>
  <c r="AK3021" i="1" s="1"/>
  <c r="AN3021" i="1" s="1"/>
  <c r="AO3021" i="1" s="1"/>
  <c r="AL2968" i="1"/>
  <c r="AM2968" i="1" s="1"/>
  <c r="AK2968" i="1" a="1"/>
  <c r="AK2968" i="1" s="1"/>
  <c r="AP2968" i="1" s="1"/>
  <c r="AQ2968" i="1" s="1"/>
  <c r="AL2915" i="1"/>
  <c r="AM2915" i="1" s="1"/>
  <c r="AK2915" i="1" a="1"/>
  <c r="AK2915" i="1" s="1"/>
  <c r="AN2915" i="1" s="1"/>
  <c r="AO2915" i="1" s="1"/>
  <c r="AR2908" i="1"/>
  <c r="AL2908" i="1"/>
  <c r="AM2908" i="1" s="1"/>
  <c r="AK2908" i="1" a="1"/>
  <c r="AK2908" i="1" s="1"/>
  <c r="AN2908" i="1" s="1"/>
  <c r="AO2908" i="1" s="1"/>
  <c r="AL2871" i="1"/>
  <c r="AM2871" i="1" s="1"/>
  <c r="AK2871" i="1" a="1"/>
  <c r="AK2871" i="1" s="1"/>
  <c r="AN2871" i="1" s="1"/>
  <c r="AO2871" i="1" s="1"/>
  <c r="AL2849" i="1"/>
  <c r="AM2849" i="1" s="1"/>
  <c r="AK2849" i="1" a="1"/>
  <c r="AK2849" i="1" s="1"/>
  <c r="AP2849" i="1" s="1"/>
  <c r="AQ2849" i="1" s="1"/>
  <c r="AL2799" i="1"/>
  <c r="AM2799" i="1" s="1"/>
  <c r="AK2799" i="1" a="1"/>
  <c r="AK2799" i="1" s="1"/>
  <c r="AN2799" i="1" s="1"/>
  <c r="AO2799" i="1" s="1"/>
  <c r="AL2785" i="1"/>
  <c r="AM2785" i="1" s="1"/>
  <c r="AK2785" i="1" a="1"/>
  <c r="AK2785" i="1" s="1"/>
  <c r="AP2785" i="1" s="1"/>
  <c r="AQ2785" i="1" s="1"/>
  <c r="AL2756" i="1"/>
  <c r="AM2756" i="1" s="1"/>
  <c r="AK2756" i="1" a="1"/>
  <c r="AK2756" i="1" s="1"/>
  <c r="AN2756" i="1" s="1"/>
  <c r="AO2756" i="1" s="1"/>
  <c r="AL2743" i="1"/>
  <c r="AM2743" i="1" s="1"/>
  <c r="AK2743" i="1" a="1"/>
  <c r="AK2743" i="1" s="1"/>
  <c r="AL2715" i="1"/>
  <c r="AM2715" i="1" s="1"/>
  <c r="AK2715" i="1" a="1"/>
  <c r="AK2715" i="1" s="1"/>
  <c r="AN2715" i="1" s="1"/>
  <c r="AO2715" i="1" s="1"/>
  <c r="AL2665" i="1"/>
  <c r="AM2665" i="1" s="1"/>
  <c r="AK2665" i="1" a="1"/>
  <c r="AK2665" i="1" s="1"/>
  <c r="AL2623" i="1"/>
  <c r="AM2623" i="1" s="1"/>
  <c r="AK2623" i="1" a="1"/>
  <c r="AK2623" i="1" s="1"/>
  <c r="AN2623" i="1" s="1"/>
  <c r="AO2623" i="1" s="1"/>
  <c r="AR2616" i="1"/>
  <c r="AL2616" i="1"/>
  <c r="AM2616" i="1" s="1"/>
  <c r="AK2616" i="1" a="1"/>
  <c r="AK2616" i="1" s="1"/>
  <c r="AN2616" i="1" s="1"/>
  <c r="AO2616" i="1" s="1"/>
  <c r="AL2609" i="1"/>
  <c r="AM2609" i="1" s="1"/>
  <c r="AK2609" i="1" a="1"/>
  <c r="AK2609" i="1" s="1"/>
  <c r="AN2609" i="1" s="1"/>
  <c r="AO2609" i="1" s="1"/>
  <c r="AL2582" i="1"/>
  <c r="AM2582" i="1" s="1"/>
  <c r="AK2582" i="1" a="1"/>
  <c r="AK2582" i="1" s="1"/>
  <c r="AR2567" i="1"/>
  <c r="AL2567" i="1"/>
  <c r="AM2567" i="1" s="1"/>
  <c r="AK2567" i="1" a="1"/>
  <c r="AK2567" i="1" s="1"/>
  <c r="AN2567" i="1" s="1"/>
  <c r="AO2567" i="1" s="1"/>
  <c r="AL2560" i="1"/>
  <c r="AM2560" i="1" s="1"/>
  <c r="AK2560" i="1" a="1"/>
  <c r="AK2560" i="1" s="1"/>
  <c r="AP2560" i="1" s="1"/>
  <c r="AQ2560" i="1" s="1"/>
  <c r="AL2546" i="1"/>
  <c r="AM2546" i="1" s="1"/>
  <c r="AK2546" i="1" a="1"/>
  <c r="AK2546" i="1" s="1"/>
  <c r="AN2546" i="1" s="1"/>
  <c r="AO2546" i="1" s="1"/>
  <c r="AR2511" i="1"/>
  <c r="AL2511" i="1"/>
  <c r="AM2511" i="1" s="1"/>
  <c r="AK2511" i="1" a="1"/>
  <c r="AK2511" i="1" s="1"/>
  <c r="AN2511" i="1" s="1"/>
  <c r="AO2511" i="1" s="1"/>
  <c r="AL2504" i="1"/>
  <c r="AM2504" i="1" s="1"/>
  <c r="AK2504" i="1" a="1"/>
  <c r="AK2504" i="1" s="1"/>
  <c r="AR2448" i="1"/>
  <c r="AL2448" i="1"/>
  <c r="AM2448" i="1" s="1"/>
  <c r="AK2448" i="1" a="1"/>
  <c r="AK2448" i="1" s="1"/>
  <c r="AN2448" i="1" s="1"/>
  <c r="AO2448" i="1" s="1"/>
  <c r="AL2413" i="1"/>
  <c r="AM2413" i="1" s="1"/>
  <c r="AK2413" i="1" a="1"/>
  <c r="AK2413" i="1" s="1"/>
  <c r="AN2413" i="1" s="1"/>
  <c r="AO2413" i="1" s="1"/>
  <c r="AL2379" i="1"/>
  <c r="AM2379" i="1" s="1"/>
  <c r="AK2379" i="1" a="1"/>
  <c r="AK2379" i="1" s="1"/>
  <c r="AL2373" i="1"/>
  <c r="AM2373" i="1" s="1"/>
  <c r="AK2373" i="1" a="1"/>
  <c r="AK2373" i="1" s="1"/>
  <c r="AN2373" i="1" s="1"/>
  <c r="AO2373" i="1" s="1"/>
  <c r="AR2350" i="1"/>
  <c r="AL2350" i="1"/>
  <c r="AM2350" i="1" s="1"/>
  <c r="AK2350" i="1" a="1"/>
  <c r="AK2350" i="1" s="1"/>
  <c r="AN2350" i="1" s="1"/>
  <c r="AO2350" i="1" s="1"/>
  <c r="AR2342" i="1"/>
  <c r="AL2342" i="1"/>
  <c r="AM2342" i="1" s="1"/>
  <c r="AK2342" i="1" a="1"/>
  <c r="AK2342" i="1" s="1"/>
  <c r="AN2342" i="1" s="1"/>
  <c r="AO2342" i="1" s="1"/>
  <c r="AL2283" i="1"/>
  <c r="AM2283" i="1" s="1"/>
  <c r="AK2283" i="1" a="1"/>
  <c r="AK2283" i="1" s="1"/>
  <c r="AP2283" i="1" s="1"/>
  <c r="AQ2283" i="1" s="1"/>
  <c r="AR2226" i="1"/>
  <c r="AL2226" i="1"/>
  <c r="AM2226" i="1" s="1"/>
  <c r="AK2226" i="1" a="1"/>
  <c r="AK2226" i="1" s="1"/>
  <c r="AN2226" i="1" s="1"/>
  <c r="AO2226" i="1" s="1"/>
  <c r="AL2212" i="1"/>
  <c r="AM2212" i="1" s="1"/>
  <c r="AK2212" i="1" a="1"/>
  <c r="AK2212" i="1" s="1"/>
  <c r="AL2188" i="1"/>
  <c r="AM2188" i="1" s="1"/>
  <c r="AK2188" i="1" a="1"/>
  <c r="AK2188" i="1" s="1"/>
  <c r="AN2188" i="1" s="1"/>
  <c r="AO2188" i="1" s="1"/>
  <c r="AR2139" i="1"/>
  <c r="AL2139" i="1"/>
  <c r="AM2139" i="1" s="1"/>
  <c r="AK2139" i="1" a="1"/>
  <c r="AK2139" i="1" s="1"/>
  <c r="AN2139" i="1" s="1"/>
  <c r="AO2139" i="1" s="1"/>
  <c r="AL2102" i="1"/>
  <c r="AM2102" i="1" s="1"/>
  <c r="AK2102" i="1" a="1"/>
  <c r="AK2102" i="1" s="1"/>
  <c r="AN2102" i="1" s="1"/>
  <c r="AO2102" i="1" s="1"/>
  <c r="AR2060" i="1"/>
  <c r="AL2060" i="1"/>
  <c r="AM2060" i="1" s="1"/>
  <c r="AK2060" i="1" a="1"/>
  <c r="AK2060" i="1" s="1"/>
  <c r="AN2060" i="1" s="1"/>
  <c r="AO2060" i="1" s="1"/>
  <c r="AL2052" i="1"/>
  <c r="AM2052" i="1" s="1"/>
  <c r="AK2052" i="1" a="1"/>
  <c r="AK2052" i="1" s="1"/>
  <c r="AN2052" i="1" s="1"/>
  <c r="AO2052" i="1" s="1"/>
  <c r="AL2022" i="1"/>
  <c r="AM2022" i="1" s="1"/>
  <c r="AK2022" i="1" a="1"/>
  <c r="AK2022" i="1" s="1"/>
  <c r="AP2022" i="1" s="1"/>
  <c r="AQ2022" i="1" s="1"/>
  <c r="AL2008" i="1"/>
  <c r="AM2008" i="1" s="1"/>
  <c r="AK2008" i="1" a="1"/>
  <c r="AK2008" i="1" s="1"/>
  <c r="AN2008" i="1" s="1"/>
  <c r="AO2008" i="1" s="1"/>
  <c r="AR1935" i="1"/>
  <c r="AL1935" i="1"/>
  <c r="AM1935" i="1" s="1"/>
  <c r="AK1935" i="1" a="1"/>
  <c r="AK1935" i="1" s="1"/>
  <c r="AN1935" i="1" s="1"/>
  <c r="AO1935" i="1" s="1"/>
  <c r="AR1921" i="1"/>
  <c r="AL1921" i="1"/>
  <c r="AM1921" i="1" s="1"/>
  <c r="AK1921" i="1" a="1"/>
  <c r="AK1921" i="1" s="1"/>
  <c r="AL1914" i="1"/>
  <c r="AM1914" i="1" s="1"/>
  <c r="AK1914" i="1" a="1"/>
  <c r="AK1914" i="1" s="1"/>
  <c r="AP1914" i="1" s="1"/>
  <c r="AQ1914" i="1" s="1"/>
  <c r="AR1908" i="1"/>
  <c r="AL1908" i="1"/>
  <c r="AM1908" i="1" s="1"/>
  <c r="AK1908" i="1" a="1"/>
  <c r="AK1908" i="1" s="1"/>
  <c r="AN1908" i="1" s="1"/>
  <c r="AO1908" i="1" s="1"/>
  <c r="AL1865" i="1"/>
  <c r="AM1865" i="1" s="1"/>
  <c r="AK1865" i="1" a="1"/>
  <c r="AK1865" i="1" s="1"/>
  <c r="AP1865" i="1" s="1"/>
  <c r="AQ1865" i="1" s="1"/>
  <c r="AL1850" i="1"/>
  <c r="AM1850" i="1" s="1"/>
  <c r="AK1850" i="1" a="1"/>
  <c r="AK1850" i="1" s="1"/>
  <c r="AN1850" i="1" s="1"/>
  <c r="AO1850" i="1" s="1"/>
  <c r="AL1836" i="1"/>
  <c r="AM1836" i="1" s="1"/>
  <c r="AK1836" i="1" a="1"/>
  <c r="AK1836" i="1" s="1"/>
  <c r="AP1836" i="1" s="1"/>
  <c r="AQ1836" i="1" s="1"/>
  <c r="AL1814" i="1"/>
  <c r="AM1814" i="1" s="1"/>
  <c r="AK1814" i="1" a="1"/>
  <c r="AK1814" i="1" s="1"/>
  <c r="AP1814" i="1" s="1"/>
  <c r="AQ1814" i="1" s="1"/>
  <c r="AL1783" i="1"/>
  <c r="AM1783" i="1" s="1"/>
  <c r="AK1783" i="1" a="1"/>
  <c r="AK1783" i="1" s="1"/>
  <c r="AR1734" i="1"/>
  <c r="AL1734" i="1"/>
  <c r="AM1734" i="1" s="1"/>
  <c r="AK1734" i="1" a="1"/>
  <c r="AK1734" i="1" s="1"/>
  <c r="AN1734" i="1" s="1"/>
  <c r="AO1734" i="1" s="1"/>
  <c r="AL1718" i="1"/>
  <c r="AM1718" i="1" s="1"/>
  <c r="AK1718" i="1" a="1"/>
  <c r="AK1718" i="1" s="1"/>
  <c r="AP1718" i="1" s="1"/>
  <c r="AQ1718" i="1" s="1"/>
  <c r="AL1604" i="1"/>
  <c r="AM1604" i="1" s="1"/>
  <c r="AK1604" i="1" a="1"/>
  <c r="AK1604" i="1" s="1"/>
  <c r="AP1604" i="1" s="1"/>
  <c r="AQ1604" i="1" s="1"/>
  <c r="AR1588" i="1"/>
  <c r="AL1588" i="1"/>
  <c r="AM1588" i="1" s="1"/>
  <c r="AK1588" i="1" a="1"/>
  <c r="AK1588" i="1" s="1"/>
  <c r="AN1588" i="1" s="1"/>
  <c r="AO1588" i="1" s="1"/>
  <c r="AR1581" i="1"/>
  <c r="AL1581" i="1"/>
  <c r="AM1581" i="1" s="1"/>
  <c r="AK1581" i="1" a="1"/>
  <c r="AK1581" i="1" s="1"/>
  <c r="AN1581" i="1" s="1"/>
  <c r="AO1581" i="1" s="1"/>
  <c r="AL1534" i="1"/>
  <c r="AM1534" i="1" s="1"/>
  <c r="AK1534" i="1" a="1"/>
  <c r="AK1534" i="1" s="1"/>
  <c r="AP1534" i="1" s="1"/>
  <c r="AQ1534" i="1" s="1"/>
  <c r="AR1526" i="1"/>
  <c r="AL1526" i="1"/>
  <c r="AM1526" i="1" s="1"/>
  <c r="AK1526" i="1" a="1"/>
  <c r="AK1526" i="1" s="1"/>
  <c r="AN1526" i="1" s="1"/>
  <c r="AO1526" i="1" s="1"/>
  <c r="AR1520" i="1"/>
  <c r="AL1520" i="1"/>
  <c r="AM1520" i="1" s="1"/>
  <c r="AK1520" i="1" a="1"/>
  <c r="AK1520" i="1" s="1"/>
  <c r="AN1520" i="1" s="1"/>
  <c r="AO1520" i="1" s="1"/>
  <c r="AL1476" i="1"/>
  <c r="AM1476" i="1" s="1"/>
  <c r="AK1476" i="1" a="1"/>
  <c r="AK1476" i="1" s="1"/>
  <c r="AL1397" i="1"/>
  <c r="AM1397" i="1" s="1"/>
  <c r="AK1397" i="1" a="1"/>
  <c r="AK1397" i="1" s="1"/>
  <c r="AL1379" i="1"/>
  <c r="AM1379" i="1" s="1"/>
  <c r="AK1379" i="1" a="1"/>
  <c r="AK1379" i="1" s="1"/>
  <c r="AL1343" i="1"/>
  <c r="AM1343" i="1" s="1"/>
  <c r="AK1343" i="1" a="1"/>
  <c r="AK1343" i="1" s="1"/>
  <c r="AR1240" i="1"/>
  <c r="AL1240" i="1"/>
  <c r="AM1240" i="1" s="1"/>
  <c r="AK1240" i="1" a="1"/>
  <c r="AK1240" i="1" s="1"/>
  <c r="AN1240" i="1" s="1"/>
  <c r="AO1240" i="1" s="1"/>
  <c r="AR1219" i="1"/>
  <c r="AL1219" i="1"/>
  <c r="AM1219" i="1" s="1"/>
  <c r="AK1219" i="1" a="1"/>
  <c r="AK1219" i="1" s="1"/>
  <c r="AN1219" i="1" s="1"/>
  <c r="AO1219" i="1" s="1"/>
  <c r="AR1211" i="1"/>
  <c r="AK1211" i="1" a="1"/>
  <c r="AK1211" i="1" s="1"/>
  <c r="AL1211" i="1"/>
  <c r="AM1211" i="1" s="1"/>
  <c r="AL1203" i="1"/>
  <c r="AM1203" i="1" s="1"/>
  <c r="AK1203" i="1" a="1"/>
  <c r="AK1203" i="1" s="1"/>
  <c r="AR1123" i="1"/>
  <c r="AL1123" i="1"/>
  <c r="AM1123" i="1" s="1"/>
  <c r="AK1123" i="1" a="1"/>
  <c r="AK1123" i="1" s="1"/>
  <c r="AN1123" i="1" s="1"/>
  <c r="AO1123" i="1" s="1"/>
  <c r="AL1109" i="1"/>
  <c r="AM1109" i="1" s="1"/>
  <c r="AK1109" i="1" a="1"/>
  <c r="AK1109" i="1" s="1"/>
  <c r="AP1109" i="1" s="1"/>
  <c r="AQ1109" i="1" s="1"/>
  <c r="AR1074" i="1"/>
  <c r="AL1074" i="1"/>
  <c r="AM1074" i="1" s="1"/>
  <c r="AK1074" i="1" a="1"/>
  <c r="AK1074" i="1" s="1"/>
  <c r="AL1067" i="1"/>
  <c r="AM1067" i="1" s="1"/>
  <c r="AK1067" i="1" a="1"/>
  <c r="AK1067" i="1" s="1"/>
  <c r="AR1052" i="1"/>
  <c r="AL1052" i="1"/>
  <c r="AM1052" i="1" s="1"/>
  <c r="AK1052" i="1" a="1"/>
  <c r="AK1052" i="1" s="1"/>
  <c r="AN1052" i="1" s="1"/>
  <c r="AO1052" i="1" s="1"/>
  <c r="AR1045" i="1"/>
  <c r="AL1045" i="1"/>
  <c r="AM1045" i="1" s="1"/>
  <c r="AK1045" i="1" a="1"/>
  <c r="AK1045" i="1" s="1"/>
  <c r="AN1045" i="1" s="1"/>
  <c r="AO1045" i="1" s="1"/>
  <c r="AR1010" i="1"/>
  <c r="AL1010" i="1"/>
  <c r="AM1010" i="1" s="1"/>
  <c r="AK1010" i="1" a="1"/>
  <c r="AK1010" i="1" s="1"/>
  <c r="AR1003" i="1"/>
  <c r="AL1003" i="1"/>
  <c r="AM1003" i="1" s="1"/>
  <c r="AK1003" i="1" a="1"/>
  <c r="AK1003" i="1" s="1"/>
  <c r="AN1003" i="1" s="1"/>
  <c r="AO1003" i="1" s="1"/>
  <c r="AL947" i="1"/>
  <c r="AM947" i="1" s="1"/>
  <c r="AK947" i="1" a="1"/>
  <c r="AK947" i="1" s="1"/>
  <c r="AR912" i="1"/>
  <c r="AL912" i="1"/>
  <c r="AM912" i="1" s="1"/>
  <c r="AK912" i="1" a="1"/>
  <c r="AK912" i="1" s="1"/>
  <c r="AN912" i="1" s="1"/>
  <c r="AO912" i="1" s="1"/>
  <c r="AL904" i="1"/>
  <c r="AM904" i="1" s="1"/>
  <c r="AK904" i="1" a="1"/>
  <c r="AK904" i="1" s="1"/>
  <c r="AL896" i="1"/>
  <c r="AM896" i="1" s="1"/>
  <c r="AK896" i="1" a="1"/>
  <c r="AK896" i="1" s="1"/>
  <c r="AL881" i="1"/>
  <c r="AM881" i="1" s="1"/>
  <c r="AK881" i="1" a="1"/>
  <c r="AK881" i="1" s="1"/>
  <c r="AR859" i="1"/>
  <c r="AL859" i="1"/>
  <c r="AM859" i="1" s="1"/>
  <c r="AK859" i="1" a="1"/>
  <c r="AK859" i="1" s="1"/>
  <c r="AN859" i="1" s="1"/>
  <c r="AO859" i="1" s="1"/>
  <c r="AK851" i="1" a="1"/>
  <c r="AK851" i="1" s="1"/>
  <c r="AP851" i="1" s="1"/>
  <c r="AQ851" i="1" s="1"/>
  <c r="AL851" i="1"/>
  <c r="AM851" i="1" s="1"/>
  <c r="AR837" i="1"/>
  <c r="AL837" i="1"/>
  <c r="AM837" i="1" s="1"/>
  <c r="AK837" i="1" a="1"/>
  <c r="AK837" i="1" s="1"/>
  <c r="AN837" i="1" s="1"/>
  <c r="AO837" i="1" s="1"/>
  <c r="AL829" i="1"/>
  <c r="AM829" i="1" s="1"/>
  <c r="AK829" i="1" a="1"/>
  <c r="AK829" i="1" s="1"/>
  <c r="AP829" i="1" s="1"/>
  <c r="AQ829" i="1" s="1"/>
  <c r="AL786" i="1"/>
  <c r="AM786" i="1" s="1"/>
  <c r="AK786" i="1" a="1"/>
  <c r="AK786" i="1" s="1"/>
  <c r="AP786" i="1" s="1"/>
  <c r="AQ786" i="1" s="1"/>
  <c r="AL756" i="1"/>
  <c r="AM756" i="1" s="1"/>
  <c r="AK756" i="1" a="1"/>
  <c r="AK756" i="1" s="1"/>
  <c r="AP756" i="1" s="1"/>
  <c r="AQ756" i="1" s="1"/>
  <c r="AL748" i="1"/>
  <c r="AM748" i="1" s="1"/>
  <c r="AK748" i="1" a="1"/>
  <c r="AK748" i="1" s="1"/>
  <c r="AP748" i="1" s="1"/>
  <c r="AQ748" i="1" s="1"/>
  <c r="AL676" i="1"/>
  <c r="AM676" i="1" s="1"/>
  <c r="AK676" i="1" a="1"/>
  <c r="AK676" i="1" s="1"/>
  <c r="AL668" i="1"/>
  <c r="AM668" i="1" s="1"/>
  <c r="AK668" i="1" a="1"/>
  <c r="AK668" i="1" s="1"/>
  <c r="AL660" i="1"/>
  <c r="AM660" i="1" s="1"/>
  <c r="AK660" i="1" a="1"/>
  <c r="AK660" i="1" s="1"/>
  <c r="AL653" i="1"/>
  <c r="AM653" i="1" s="1"/>
  <c r="AK653" i="1" a="1"/>
  <c r="AK653" i="1" s="1"/>
  <c r="AL645" i="1"/>
  <c r="AM645" i="1" s="1"/>
  <c r="AK645" i="1" a="1"/>
  <c r="AK645" i="1" s="1"/>
  <c r="AP645" i="1" s="1"/>
  <c r="AQ645" i="1" s="1"/>
  <c r="AR637" i="1"/>
  <c r="AL637" i="1"/>
  <c r="AM637" i="1" s="1"/>
  <c r="AK637" i="1" a="1"/>
  <c r="AK637" i="1" s="1"/>
  <c r="AN637" i="1" s="1"/>
  <c r="AO637" i="1" s="1"/>
  <c r="AL630" i="1"/>
  <c r="AM630" i="1" s="1"/>
  <c r="AK630" i="1" a="1"/>
  <c r="AK630" i="1" s="1"/>
  <c r="AL584" i="1"/>
  <c r="AM584" i="1" s="1"/>
  <c r="AK584" i="1" a="1"/>
  <c r="AK584" i="1" s="1"/>
  <c r="AL576" i="1"/>
  <c r="AM576" i="1" s="1"/>
  <c r="AK576" i="1" a="1"/>
  <c r="AK576" i="1" s="1"/>
  <c r="AL568" i="1"/>
  <c r="AM568" i="1" s="1"/>
  <c r="AK568" i="1" a="1"/>
  <c r="AK568" i="1" s="1"/>
  <c r="AP568" i="1" s="1"/>
  <c r="AQ568" i="1" s="1"/>
  <c r="AR507" i="1"/>
  <c r="AL507" i="1"/>
  <c r="AM507" i="1" s="1"/>
  <c r="AK507" i="1" a="1"/>
  <c r="AK507" i="1" s="1"/>
  <c r="AN507" i="1" s="1"/>
  <c r="AO507" i="1" s="1"/>
  <c r="AL499" i="1"/>
  <c r="AM499" i="1" s="1"/>
  <c r="AK499" i="1" a="1"/>
  <c r="AK499" i="1" s="1"/>
  <c r="AL469" i="1"/>
  <c r="AM469" i="1" s="1"/>
  <c r="AK469" i="1" a="1"/>
  <c r="AK469" i="1" s="1"/>
  <c r="AL419" i="1"/>
  <c r="AM419" i="1" s="1"/>
  <c r="AK419" i="1" a="1"/>
  <c r="AK419" i="1" s="1"/>
  <c r="AL413" i="1"/>
  <c r="AM413" i="1" s="1"/>
  <c r="AK413" i="1" a="1"/>
  <c r="AK413" i="1" s="1"/>
  <c r="AP413" i="1" s="1"/>
  <c r="AQ413" i="1" s="1"/>
  <c r="AL407" i="1"/>
  <c r="AM407" i="1" s="1"/>
  <c r="AK407" i="1" a="1"/>
  <c r="AK407" i="1" s="1"/>
  <c r="AP407" i="1" s="1"/>
  <c r="AQ407" i="1" s="1"/>
  <c r="AL378" i="1"/>
  <c r="AM378" i="1" s="1"/>
  <c r="AK378" i="1" a="1"/>
  <c r="AK378" i="1" s="1"/>
  <c r="AP378" i="1" s="1"/>
  <c r="AQ378" i="1" s="1"/>
  <c r="AL357" i="1"/>
  <c r="AM357" i="1" s="1"/>
  <c r="AK357" i="1" a="1"/>
  <c r="AK357" i="1" s="1"/>
  <c r="AP357" i="1" s="1"/>
  <c r="AQ357" i="1" s="1"/>
  <c r="AL349" i="1"/>
  <c r="AM349" i="1" s="1"/>
  <c r="AK349" i="1" a="1"/>
  <c r="AK349" i="1" s="1"/>
  <c r="AL336" i="1"/>
  <c r="AM336" i="1" s="1"/>
  <c r="AK336" i="1" a="1"/>
  <c r="AK336" i="1" s="1"/>
  <c r="AL290" i="1"/>
  <c r="AM290" i="1" s="1"/>
  <c r="AK290" i="1" a="1"/>
  <c r="AK290" i="1" s="1"/>
  <c r="AL285" i="1"/>
  <c r="AM285" i="1" s="1"/>
  <c r="AK285" i="1" a="1"/>
  <c r="AK285" i="1" s="1"/>
  <c r="AL226" i="1"/>
  <c r="AM226" i="1" s="1"/>
  <c r="AK226" i="1" a="1"/>
  <c r="AK226" i="1" s="1"/>
  <c r="AP226" i="1" s="1"/>
  <c r="AQ226" i="1" s="1"/>
  <c r="AL197" i="1"/>
  <c r="AM197" i="1" s="1"/>
  <c r="AK197" i="1" a="1"/>
  <c r="AK197" i="1" s="1"/>
  <c r="AP197" i="1" s="1"/>
  <c r="AQ197" i="1" s="1"/>
  <c r="AL183" i="1"/>
  <c r="AM183" i="1" s="1"/>
  <c r="AK183" i="1" a="1"/>
  <c r="AK183" i="1" s="1"/>
  <c r="AP183" i="1" s="1"/>
  <c r="AQ183" i="1" s="1"/>
  <c r="AL168" i="1"/>
  <c r="AM168" i="1" s="1"/>
  <c r="AK168" i="1" a="1"/>
  <c r="AK168" i="1" s="1"/>
  <c r="AP168" i="1" s="1"/>
  <c r="AQ168" i="1" s="1"/>
  <c r="AL160" i="1"/>
  <c r="AM160" i="1" s="1"/>
  <c r="AK160" i="1" a="1"/>
  <c r="AK160" i="1" s="1"/>
  <c r="AL136" i="1"/>
  <c r="AM136" i="1" s="1"/>
  <c r="AK136" i="1" a="1"/>
  <c r="AK136" i="1" s="1"/>
  <c r="AL128" i="1"/>
  <c r="AM128" i="1" s="1"/>
  <c r="AK128" i="1" a="1"/>
  <c r="AK128" i="1" s="1"/>
  <c r="AL86" i="1"/>
  <c r="AM86" i="1" s="1"/>
  <c r="AK86" i="1" a="1"/>
  <c r="AK86" i="1" s="1"/>
  <c r="AL78" i="1"/>
  <c r="AM78" i="1" s="1"/>
  <c r="AK78" i="1" a="1"/>
  <c r="AK78" i="1" s="1"/>
  <c r="AP78" i="1" s="1"/>
  <c r="AQ78" i="1" s="1"/>
  <c r="AL64" i="1"/>
  <c r="AM64" i="1" s="1"/>
  <c r="AK64" i="1" a="1"/>
  <c r="AK64" i="1" s="1"/>
  <c r="AP64" i="1" s="1"/>
  <c r="AQ64" i="1" s="1"/>
  <c r="AR34" i="1"/>
  <c r="AL34" i="1"/>
  <c r="AM34" i="1" s="1"/>
  <c r="AK34" i="1" a="1"/>
  <c r="AK34" i="1" s="1"/>
  <c r="AK6452" i="1" a="1"/>
  <c r="AK6452" i="1" s="1"/>
  <c r="AK6080" i="1" a="1"/>
  <c r="AK6080" i="1" s="1"/>
  <c r="AP6080" i="1" s="1"/>
  <c r="AQ6080" i="1" s="1"/>
  <c r="AK6033" i="1" a="1"/>
  <c r="AK6033" i="1" s="1"/>
  <c r="AN6033" i="1" s="1"/>
  <c r="AO6033" i="1" s="1"/>
  <c r="AK5940" i="1" a="1"/>
  <c r="AK5940" i="1" s="1"/>
  <c r="AK5845" i="1" a="1"/>
  <c r="AK5845" i="1" s="1"/>
  <c r="AN5845" i="1" s="1"/>
  <c r="AO5845" i="1" s="1"/>
  <c r="AK5748" i="1" a="1"/>
  <c r="AK5748" i="1" s="1"/>
  <c r="AK5699" i="1" a="1"/>
  <c r="AK5699" i="1" s="1"/>
  <c r="AN5699" i="1" s="1"/>
  <c r="AO5699" i="1" s="1"/>
  <c r="AK5361" i="1" a="1"/>
  <c r="AK5361" i="1" s="1"/>
  <c r="AK4259" i="1" a="1"/>
  <c r="AK4259" i="1" s="1"/>
  <c r="AN4259" i="1" s="1"/>
  <c r="AO4259" i="1" s="1"/>
  <c r="AL5500" i="1"/>
  <c r="AM5500" i="1" s="1"/>
  <c r="AR6556" i="1"/>
  <c r="AP6556" i="1"/>
  <c r="AQ6556" i="1" s="1"/>
  <c r="AL6556" i="1"/>
  <c r="AM6556" i="1" s="1"/>
  <c r="AR6505" i="1"/>
  <c r="AP6505" i="1"/>
  <c r="AQ6505" i="1" s="1"/>
  <c r="AL6505" i="1"/>
  <c r="AM6505" i="1" s="1"/>
  <c r="AL6453" i="1"/>
  <c r="AM6453" i="1" s="1"/>
  <c r="AK6453" i="1" a="1"/>
  <c r="AK6453" i="1" s="1"/>
  <c r="AR6387" i="1"/>
  <c r="AL6387" i="1"/>
  <c r="AM6387" i="1" s="1"/>
  <c r="AK6387" i="1" a="1"/>
  <c r="AK6387" i="1" s="1"/>
  <c r="AN6387" i="1" s="1"/>
  <c r="AO6387" i="1" s="1"/>
  <c r="AL6337" i="1"/>
  <c r="AM6337" i="1" s="1"/>
  <c r="AK6337" i="1" a="1"/>
  <c r="AK6337" i="1" s="1"/>
  <c r="AP6337" i="1" s="1"/>
  <c r="AQ6337" i="1" s="1"/>
  <c r="AL6292" i="1"/>
  <c r="AM6292" i="1" s="1"/>
  <c r="AK6292" i="1" a="1"/>
  <c r="AK6292" i="1" s="1"/>
  <c r="AR6219" i="1"/>
  <c r="AP6219" i="1"/>
  <c r="AQ6219" i="1" s="1"/>
  <c r="AL6219" i="1"/>
  <c r="AM6219" i="1" s="1"/>
  <c r="AR6161" i="1"/>
  <c r="AL6161" i="1"/>
  <c r="AM6161" i="1" s="1"/>
  <c r="AL6110" i="1"/>
  <c r="AM6110" i="1" s="1"/>
  <c r="AK6110" i="1" a="1"/>
  <c r="AK6110" i="1" s="1"/>
  <c r="AN6110" i="1" s="1"/>
  <c r="AO6110" i="1" s="1"/>
  <c r="AL6073" i="1"/>
  <c r="AM6073" i="1" s="1"/>
  <c r="AK6073" i="1" a="1"/>
  <c r="AK6073" i="1" s="1"/>
  <c r="AP6073" i="1" s="1"/>
  <c r="AQ6073" i="1" s="1"/>
  <c r="AR6058" i="1"/>
  <c r="AL6058" i="1"/>
  <c r="AM6058" i="1" s="1"/>
  <c r="AK6058" i="1" a="1"/>
  <c r="AK6058" i="1" s="1"/>
  <c r="AN6058" i="1" s="1"/>
  <c r="AO6058" i="1" s="1"/>
  <c r="AL6000" i="1"/>
  <c r="AM6000" i="1" s="1"/>
  <c r="AK6000" i="1" a="1"/>
  <c r="AK6000" i="1" s="1"/>
  <c r="AR5948" i="1"/>
  <c r="AK5948" i="1" a="1"/>
  <c r="AK5948" i="1" s="1"/>
  <c r="AN5948" i="1" s="1"/>
  <c r="AO5948" i="1" s="1"/>
  <c r="AL5948" i="1"/>
  <c r="AM5948" i="1" s="1"/>
  <c r="AL5842" i="1"/>
  <c r="AM5842" i="1" s="1"/>
  <c r="AK5842" i="1" a="1"/>
  <c r="AK5842" i="1" s="1"/>
  <c r="AP5842" i="1" s="1"/>
  <c r="AQ5842" i="1" s="1"/>
  <c r="AR5798" i="1"/>
  <c r="AL5798" i="1"/>
  <c r="AM5798" i="1" s="1"/>
  <c r="AK5798" i="1" a="1"/>
  <c r="AK5798" i="1" s="1"/>
  <c r="AN5798" i="1" s="1"/>
  <c r="AO5798" i="1" s="1"/>
  <c r="AL5786" i="1"/>
  <c r="AM5786" i="1" s="1"/>
  <c r="AK5786" i="1" a="1"/>
  <c r="AK5786" i="1" s="1"/>
  <c r="AR5742" i="1"/>
  <c r="AL5742" i="1"/>
  <c r="AM5742" i="1" s="1"/>
  <c r="AR5675" i="1"/>
  <c r="AP5675" i="1"/>
  <c r="AQ5675" i="1" s="1"/>
  <c r="AL5675" i="1"/>
  <c r="AM5675" i="1" s="1"/>
  <c r="AL5660" i="1"/>
  <c r="AM5660" i="1" s="1"/>
  <c r="AK5660" i="1" a="1"/>
  <c r="AK5660" i="1" s="1"/>
  <c r="AP5660" i="1" s="1"/>
  <c r="AQ5660" i="1" s="1"/>
  <c r="AL5602" i="1"/>
  <c r="AM5602" i="1" s="1"/>
  <c r="AK5602" i="1" a="1"/>
  <c r="AK5602" i="1" s="1"/>
  <c r="AP5602" i="1" s="1"/>
  <c r="AQ5602" i="1" s="1"/>
  <c r="AL5487" i="1"/>
  <c r="AM5487" i="1" s="1"/>
  <c r="AK5487" i="1" a="1"/>
  <c r="AK5487" i="1" s="1"/>
  <c r="AL5384" i="1"/>
  <c r="AM5384" i="1" s="1"/>
  <c r="AK5384" i="1" a="1"/>
  <c r="AK5384" i="1" s="1"/>
  <c r="AL5370" i="1"/>
  <c r="AM5370" i="1" s="1"/>
  <c r="AK5370" i="1" a="1"/>
  <c r="AK5370" i="1" s="1"/>
  <c r="AR5362" i="1"/>
  <c r="AL5362" i="1"/>
  <c r="AM5362" i="1" s="1"/>
  <c r="AK5362" i="1" a="1"/>
  <c r="AK5362" i="1" s="1"/>
  <c r="AN5362" i="1" s="1"/>
  <c r="AO5362" i="1" s="1"/>
  <c r="AL4969" i="1"/>
  <c r="AM4969" i="1" s="1"/>
  <c r="AK4969" i="1" a="1"/>
  <c r="AK4969" i="1" s="1"/>
  <c r="AP4969" i="1" s="1"/>
  <c r="AQ4969" i="1" s="1"/>
  <c r="AL4873" i="1"/>
  <c r="AM4873" i="1" s="1"/>
  <c r="AK4873" i="1" a="1"/>
  <c r="AK4873" i="1" s="1"/>
  <c r="AR4865" i="1"/>
  <c r="AL4865" i="1"/>
  <c r="AM4865" i="1" s="1"/>
  <c r="AK4865" i="1" a="1"/>
  <c r="AK4865" i="1" s="1"/>
  <c r="AN4865" i="1" s="1"/>
  <c r="AO4865" i="1" s="1"/>
  <c r="AL4842" i="1"/>
  <c r="AM4842" i="1" s="1"/>
  <c r="AK4842" i="1" a="1"/>
  <c r="AK4842" i="1" s="1"/>
  <c r="AP4842" i="1" s="1"/>
  <c r="AQ4842" i="1" s="1"/>
  <c r="AL4763" i="1"/>
  <c r="AM4763" i="1" s="1"/>
  <c r="AK4763" i="1" a="1"/>
  <c r="AK4763" i="1" s="1"/>
  <c r="AP4763" i="1" s="1"/>
  <c r="AQ4763" i="1" s="1"/>
  <c r="AR4714" i="1"/>
  <c r="AL4714" i="1"/>
  <c r="AM4714" i="1" s="1"/>
  <c r="AK4714" i="1" a="1"/>
  <c r="AK4714" i="1" s="1"/>
  <c r="AN4714" i="1" s="1"/>
  <c r="AO4714" i="1" s="1"/>
  <c r="AR4545" i="1"/>
  <c r="AL4545" i="1"/>
  <c r="AM4545" i="1" s="1"/>
  <c r="AK4545" i="1" a="1"/>
  <c r="AK4545" i="1" s="1"/>
  <c r="AN4545" i="1" s="1"/>
  <c r="AO4545" i="1" s="1"/>
  <c r="AL4530" i="1"/>
  <c r="AM4530" i="1" s="1"/>
  <c r="AK4530" i="1" a="1"/>
  <c r="AK4530" i="1" s="1"/>
  <c r="AP4530" i="1" s="1"/>
  <c r="AQ4530" i="1" s="1"/>
  <c r="AL4523" i="1"/>
  <c r="AM4523" i="1" s="1"/>
  <c r="AK4523" i="1" a="1"/>
  <c r="AK4523" i="1" s="1"/>
  <c r="AL4417" i="1"/>
  <c r="AM4417" i="1" s="1"/>
  <c r="AK4417" i="1" a="1"/>
  <c r="AK4417" i="1" s="1"/>
  <c r="AL4137" i="1"/>
  <c r="AM4137" i="1" s="1"/>
  <c r="AK4137" i="1" a="1"/>
  <c r="AK4137" i="1" s="1"/>
  <c r="AL4098" i="1"/>
  <c r="AM4098" i="1" s="1"/>
  <c r="AK4098" i="1" a="1"/>
  <c r="AK4098" i="1" s="1"/>
  <c r="AL4067" i="1"/>
  <c r="AM4067" i="1" s="1"/>
  <c r="AK4067" i="1" a="1"/>
  <c r="AK4067" i="1" s="1"/>
  <c r="AP4067" i="1" s="1"/>
  <c r="AQ4067" i="1" s="1"/>
  <c r="AR4054" i="1"/>
  <c r="AL4054" i="1"/>
  <c r="AM4054" i="1" s="1"/>
  <c r="AK4054" i="1" a="1"/>
  <c r="AK4054" i="1" s="1"/>
  <c r="AN4054" i="1" s="1"/>
  <c r="AO4054" i="1" s="1"/>
  <c r="AR3974" i="1"/>
  <c r="AL3974" i="1"/>
  <c r="AM3974" i="1" s="1"/>
  <c r="AK3974" i="1" a="1"/>
  <c r="AK3974" i="1" s="1"/>
  <c r="AN3974" i="1" s="1"/>
  <c r="AO3974" i="1" s="1"/>
  <c r="AR2823" i="1"/>
  <c r="AL2823" i="1"/>
  <c r="AM2823" i="1" s="1"/>
  <c r="AK2823" i="1" a="1"/>
  <c r="AK2823" i="1" s="1"/>
  <c r="AN2823" i="1" s="1"/>
  <c r="AO2823" i="1" s="1"/>
  <c r="AL6596" i="1"/>
  <c r="AM6596" i="1" s="1"/>
  <c r="AL6573" i="1"/>
  <c r="AM6573" i="1" s="1"/>
  <c r="AK6573" i="1" a="1"/>
  <c r="AK6573" i="1" s="1"/>
  <c r="AN6573" i="1" s="1"/>
  <c r="AO6573" i="1" s="1"/>
  <c r="AL6551" i="1"/>
  <c r="AM6551" i="1" s="1"/>
  <c r="AK6551" i="1" a="1"/>
  <c r="AK6551" i="1" s="1"/>
  <c r="AR6500" i="1"/>
  <c r="AL6500" i="1"/>
  <c r="AM6500" i="1" s="1"/>
  <c r="AK6500" i="1" a="1"/>
  <c r="AK6500" i="1" s="1"/>
  <c r="AN6500" i="1" s="1"/>
  <c r="AO6500" i="1" s="1"/>
  <c r="AL6478" i="1"/>
  <c r="AM6478" i="1" s="1"/>
  <c r="AK6478" i="1" a="1"/>
  <c r="AK6478" i="1" s="1"/>
  <c r="AL6456" i="1"/>
  <c r="AM6456" i="1" s="1"/>
  <c r="AK6456" i="1" a="1"/>
  <c r="AK6456" i="1" s="1"/>
  <c r="AN6456" i="1" s="1"/>
  <c r="AO6456" i="1" s="1"/>
  <c r="AR6434" i="1"/>
  <c r="AL6434" i="1"/>
  <c r="AM6434" i="1" s="1"/>
  <c r="AK6434" i="1" a="1"/>
  <c r="AK6434" i="1" s="1"/>
  <c r="AL6412" i="1"/>
  <c r="AM6412" i="1" s="1"/>
  <c r="AK6412" i="1" a="1"/>
  <c r="AK6412" i="1" s="1"/>
  <c r="AN6412" i="1" s="1"/>
  <c r="AO6412" i="1" s="1"/>
  <c r="AR6390" i="1"/>
  <c r="AL6390" i="1"/>
  <c r="AM6390" i="1" s="1"/>
  <c r="AK6390" i="1" a="1"/>
  <c r="AK6390" i="1" s="1"/>
  <c r="AR6361" i="1"/>
  <c r="AL6361" i="1"/>
  <c r="AM6361" i="1" s="1"/>
  <c r="AK6361" i="1" a="1"/>
  <c r="AK6361" i="1" s="1"/>
  <c r="AN6361" i="1" s="1"/>
  <c r="AO6361" i="1" s="1"/>
  <c r="AL6339" i="1"/>
  <c r="AM6339" i="1" s="1"/>
  <c r="AK6339" i="1" a="1"/>
  <c r="AK6339" i="1" s="1"/>
  <c r="AL6317" i="1"/>
  <c r="AM6317" i="1" s="1"/>
  <c r="AK6317" i="1" a="1"/>
  <c r="AK6317" i="1" s="1"/>
  <c r="AN6317" i="1" s="1"/>
  <c r="AO6317" i="1" s="1"/>
  <c r="AR6295" i="1"/>
  <c r="AL6295" i="1"/>
  <c r="AM6295" i="1" s="1"/>
  <c r="AR6266" i="1"/>
  <c r="AP6266" i="1"/>
  <c r="AQ6266" i="1" s="1"/>
  <c r="AL6266" i="1"/>
  <c r="AM6266" i="1" s="1"/>
  <c r="AL6244" i="1"/>
  <c r="AM6244" i="1" s="1"/>
  <c r="AK6244" i="1" a="1"/>
  <c r="AK6244" i="1" s="1"/>
  <c r="AN6244" i="1" s="1"/>
  <c r="AO6244" i="1" s="1"/>
  <c r="AL6208" i="1"/>
  <c r="AM6208" i="1" s="1"/>
  <c r="AR6163" i="1"/>
  <c r="AL6163" i="1"/>
  <c r="AM6163" i="1" s="1"/>
  <c r="AK6163" i="1" a="1"/>
  <c r="AK6163" i="1" s="1"/>
  <c r="AR6134" i="1"/>
  <c r="AL6134" i="1"/>
  <c r="AM6134" i="1" s="1"/>
  <c r="AK6134" i="1" a="1"/>
  <c r="AK6134" i="1" s="1"/>
  <c r="AN6134" i="1" s="1"/>
  <c r="AO6134" i="1" s="1"/>
  <c r="AL6113" i="1"/>
  <c r="AM6113" i="1" s="1"/>
  <c r="AK6113" i="1" a="1"/>
  <c r="AK6113" i="1" s="1"/>
  <c r="AP6113" i="1" s="1"/>
  <c r="AQ6113" i="1" s="1"/>
  <c r="AR6083" i="1"/>
  <c r="AL6083" i="1"/>
  <c r="AM6083" i="1" s="1"/>
  <c r="AK6083" i="1" a="1"/>
  <c r="AK6083" i="1" s="1"/>
  <c r="AN6083" i="1" s="1"/>
  <c r="AO6083" i="1" s="1"/>
  <c r="AL6061" i="1"/>
  <c r="AM6061" i="1" s="1"/>
  <c r="AK6061" i="1" a="1"/>
  <c r="AK6061" i="1" s="1"/>
  <c r="AR6039" i="1"/>
  <c r="AP6039" i="1"/>
  <c r="AQ6039" i="1" s="1"/>
  <c r="AL6039" i="1"/>
  <c r="AM6039" i="1" s="1"/>
  <c r="AL5989" i="1"/>
  <c r="AM5989" i="1" s="1"/>
  <c r="AK5989" i="1" a="1"/>
  <c r="AK5989" i="1" s="1"/>
  <c r="AN5989" i="1" s="1"/>
  <c r="AO5989" i="1" s="1"/>
  <c r="AR5982" i="1"/>
  <c r="AL5982" i="1"/>
  <c r="AM5982" i="1" s="1"/>
  <c r="AK5982" i="1" a="1"/>
  <c r="AK5982" i="1" s="1"/>
  <c r="AR5963" i="1"/>
  <c r="AP5963" i="1"/>
  <c r="AQ5963" i="1" s="1"/>
  <c r="AL5963" i="1"/>
  <c r="AM5963" i="1" s="1"/>
  <c r="AL5912" i="1"/>
  <c r="AM5912" i="1" s="1"/>
  <c r="AK5912" i="1" a="1"/>
  <c r="AK5912" i="1" s="1"/>
  <c r="AR5873" i="1"/>
  <c r="AL5873" i="1"/>
  <c r="AM5873" i="1" s="1"/>
  <c r="AK5873" i="1" a="1"/>
  <c r="AK5873" i="1" s="1"/>
  <c r="AN5873" i="1" s="1"/>
  <c r="AO5873" i="1" s="1"/>
  <c r="AL5867" i="1"/>
  <c r="AM5867" i="1" s="1"/>
  <c r="AK5867" i="1" a="1"/>
  <c r="AK5867" i="1" s="1"/>
  <c r="AP5867" i="1" s="1"/>
  <c r="AQ5867" i="1" s="1"/>
  <c r="AL5862" i="1"/>
  <c r="AM5862" i="1" s="1"/>
  <c r="AK5862" i="1" a="1"/>
  <c r="AK5862" i="1" s="1"/>
  <c r="AL5844" i="1"/>
  <c r="AM5844" i="1" s="1"/>
  <c r="AK5844" i="1" a="1"/>
  <c r="AK5844" i="1" s="1"/>
  <c r="AR5838" i="1"/>
  <c r="AL5838" i="1"/>
  <c r="AM5838" i="1" s="1"/>
  <c r="AK5838" i="1" a="1"/>
  <c r="AK5838" i="1" s="1"/>
  <c r="AN5838" i="1" s="1"/>
  <c r="AO5838" i="1" s="1"/>
  <c r="AL5832" i="1"/>
  <c r="AM5832" i="1" s="1"/>
  <c r="AK5832" i="1" a="1"/>
  <c r="AK5832" i="1" s="1"/>
  <c r="AP5832" i="1" s="1"/>
  <c r="AQ5832" i="1" s="1"/>
  <c r="AL5826" i="1"/>
  <c r="AM5826" i="1" s="1"/>
  <c r="AK5826" i="1" a="1"/>
  <c r="AK5826" i="1" s="1"/>
  <c r="AN5826" i="1" s="1"/>
  <c r="AO5826" i="1" s="1"/>
  <c r="AL5813" i="1"/>
  <c r="AM5813" i="1" s="1"/>
  <c r="AK5813" i="1" a="1"/>
  <c r="AK5813" i="1" s="1"/>
  <c r="AP5813" i="1" s="1"/>
  <c r="AQ5813" i="1" s="1"/>
  <c r="AR5807" i="1"/>
  <c r="AL5807" i="1"/>
  <c r="AM5807" i="1" s="1"/>
  <c r="AK5807" i="1" a="1"/>
  <c r="AK5807" i="1" s="1"/>
  <c r="AN5807" i="1" s="1"/>
  <c r="AO5807" i="1" s="1"/>
  <c r="AR5801" i="1"/>
  <c r="AL5801" i="1"/>
  <c r="AM5801" i="1" s="1"/>
  <c r="AK5801" i="1" a="1"/>
  <c r="AK5801" i="1" s="1"/>
  <c r="AN5801" i="1" s="1"/>
  <c r="AO5801" i="1" s="1"/>
  <c r="AL5782" i="1"/>
  <c r="AM5782" i="1" s="1"/>
  <c r="AK5782" i="1" a="1"/>
  <c r="AK5782" i="1" s="1"/>
  <c r="AN5782" i="1" s="1"/>
  <c r="AO5782" i="1" s="1"/>
  <c r="AL5776" i="1"/>
  <c r="AM5776" i="1" s="1"/>
  <c r="AK5776" i="1" a="1"/>
  <c r="AK5776" i="1" s="1"/>
  <c r="AR5751" i="1"/>
  <c r="AL5751" i="1"/>
  <c r="AM5751" i="1" s="1"/>
  <c r="AK5751" i="1" a="1"/>
  <c r="AK5751" i="1" s="1"/>
  <c r="AN5751" i="1" s="1"/>
  <c r="AO5751" i="1" s="1"/>
  <c r="AL5745" i="1"/>
  <c r="AM5745" i="1" s="1"/>
  <c r="AK5745" i="1" a="1"/>
  <c r="AK5745" i="1" s="1"/>
  <c r="AP5745" i="1" s="1"/>
  <c r="AQ5745" i="1" s="1"/>
  <c r="AL5738" i="1"/>
  <c r="AM5738" i="1" s="1"/>
  <c r="AK5738" i="1" a="1"/>
  <c r="AK5738" i="1" s="1"/>
  <c r="AN5738" i="1" s="1"/>
  <c r="AO5738" i="1" s="1"/>
  <c r="AR5724" i="1"/>
  <c r="AP5724" i="1"/>
  <c r="AQ5724" i="1" s="1"/>
  <c r="AL5724" i="1"/>
  <c r="AM5724" i="1" s="1"/>
  <c r="AL5718" i="1"/>
  <c r="AM5718" i="1" s="1"/>
  <c r="AK5718" i="1" a="1"/>
  <c r="AK5718" i="1" s="1"/>
  <c r="AN5718" i="1" s="1"/>
  <c r="AO5718" i="1" s="1"/>
  <c r="AR5712" i="1"/>
  <c r="AP5712" i="1"/>
  <c r="AQ5712" i="1" s="1"/>
  <c r="AL5712" i="1"/>
  <c r="AM5712" i="1" s="1"/>
  <c r="AL5685" i="1"/>
  <c r="AM5685" i="1" s="1"/>
  <c r="AK5685" i="1" a="1"/>
  <c r="AK5685" i="1" s="1"/>
  <c r="AR5650" i="1"/>
  <c r="AP5650" i="1"/>
  <c r="AQ5650" i="1" s="1"/>
  <c r="AL5650" i="1"/>
  <c r="AM5650" i="1" s="1"/>
  <c r="AL5642" i="1"/>
  <c r="AM5642" i="1" s="1"/>
  <c r="AK5642" i="1" a="1"/>
  <c r="AK5642" i="1" s="1"/>
  <c r="AL5635" i="1"/>
  <c r="AM5635" i="1" s="1"/>
  <c r="AK5635" i="1" a="1"/>
  <c r="AK5635" i="1" s="1"/>
  <c r="AN5635" i="1" s="1"/>
  <c r="AO5635" i="1" s="1"/>
  <c r="AL5627" i="1"/>
  <c r="AM5627" i="1" s="1"/>
  <c r="AK5627" i="1" a="1"/>
  <c r="AK5627" i="1" s="1"/>
  <c r="AR5627" i="1" s="1"/>
  <c r="AR5619" i="1"/>
  <c r="AP5619" i="1"/>
  <c r="AQ5619" i="1" s="1"/>
  <c r="AL5619" i="1"/>
  <c r="AM5619" i="1" s="1"/>
  <c r="AL5612" i="1"/>
  <c r="AM5612" i="1" s="1"/>
  <c r="AK5612" i="1" a="1"/>
  <c r="AK5612" i="1" s="1"/>
  <c r="AP5612" i="1" s="1"/>
  <c r="AQ5612" i="1" s="1"/>
  <c r="AR5604" i="1"/>
  <c r="AL5604" i="1"/>
  <c r="AM5604" i="1" s="1"/>
  <c r="AK5604" i="1" a="1"/>
  <c r="AK5604" i="1" s="1"/>
  <c r="AN5604" i="1" s="1"/>
  <c r="AO5604" i="1" s="1"/>
  <c r="AL5591" i="1"/>
  <c r="AM5591" i="1" s="1"/>
  <c r="AK5591" i="1" a="1"/>
  <c r="AK5591" i="1" s="1"/>
  <c r="AP5591" i="1" s="1"/>
  <c r="AQ5591" i="1" s="1"/>
  <c r="AL5583" i="1"/>
  <c r="AM5583" i="1" s="1"/>
  <c r="AR5577" i="1"/>
  <c r="AL5577" i="1"/>
  <c r="AM5577" i="1" s="1"/>
  <c r="AK5577" i="1" a="1"/>
  <c r="AK5577" i="1" s="1"/>
  <c r="AN5577" i="1" s="1"/>
  <c r="AO5577" i="1" s="1"/>
  <c r="AL5547" i="1"/>
  <c r="AM5547" i="1" s="1"/>
  <c r="AK5547" i="1" a="1"/>
  <c r="AK5547" i="1" s="1"/>
  <c r="AN5547" i="1" s="1"/>
  <c r="AO5547" i="1" s="1"/>
  <c r="AL5512" i="1"/>
  <c r="AM5512" i="1" s="1"/>
  <c r="AK5512" i="1" a="1"/>
  <c r="AK5512" i="1" s="1"/>
  <c r="AN5512" i="1" s="1"/>
  <c r="AO5512" i="1" s="1"/>
  <c r="AR5506" i="1"/>
  <c r="AL5506" i="1"/>
  <c r="AM5506" i="1" s="1"/>
  <c r="AK5506" i="1" a="1"/>
  <c r="AK5506" i="1" s="1"/>
  <c r="AN5506" i="1" s="1"/>
  <c r="AO5506" i="1" s="1"/>
  <c r="AR5498" i="1"/>
  <c r="AL5498" i="1"/>
  <c r="AM5498" i="1" s="1"/>
  <c r="AK5498" i="1" a="1"/>
  <c r="AK5498" i="1" s="1"/>
  <c r="AN5498" i="1" s="1"/>
  <c r="AO5498" i="1" s="1"/>
  <c r="AL5490" i="1"/>
  <c r="AM5490" i="1" s="1"/>
  <c r="AK5490" i="1" a="1"/>
  <c r="AK5490" i="1" s="1"/>
  <c r="AN5490" i="1" s="1"/>
  <c r="AO5490" i="1" s="1"/>
  <c r="AR5482" i="1"/>
  <c r="AL5482" i="1"/>
  <c r="AM5482" i="1" s="1"/>
  <c r="AK5482" i="1" a="1"/>
  <c r="AK5482" i="1" s="1"/>
  <c r="AN5482" i="1" s="1"/>
  <c r="AO5482" i="1" s="1"/>
  <c r="AR5467" i="1"/>
  <c r="AL5467" i="1"/>
  <c r="AM5467" i="1" s="1"/>
  <c r="AK5467" i="1" a="1"/>
  <c r="AK5467" i="1" s="1"/>
  <c r="AN5467" i="1" s="1"/>
  <c r="AO5467" i="1" s="1"/>
  <c r="AR5459" i="1"/>
  <c r="AL5459" i="1"/>
  <c r="AM5459" i="1" s="1"/>
  <c r="AK5459" i="1" a="1"/>
  <c r="AK5459" i="1" s="1"/>
  <c r="AN5459" i="1" s="1"/>
  <c r="AO5459" i="1" s="1"/>
  <c r="AK5452" i="1" a="1"/>
  <c r="AK5452" i="1" s="1"/>
  <c r="AN5452" i="1" s="1"/>
  <c r="AO5452" i="1" s="1"/>
  <c r="AL5452" i="1"/>
  <c r="AM5452" i="1" s="1"/>
  <c r="AL5437" i="1"/>
  <c r="AM5437" i="1" s="1"/>
  <c r="AK5437" i="1" a="1"/>
  <c r="AK5437" i="1" s="1"/>
  <c r="AN5437" i="1" s="1"/>
  <c r="AO5437" i="1" s="1"/>
  <c r="AL5409" i="1"/>
  <c r="AM5409" i="1" s="1"/>
  <c r="AK5409" i="1" a="1"/>
  <c r="AK5409" i="1" s="1"/>
  <c r="AN5409" i="1" s="1"/>
  <c r="AO5409" i="1" s="1"/>
  <c r="AL5387" i="1"/>
  <c r="AM5387" i="1" s="1"/>
  <c r="AK5387" i="1" a="1"/>
  <c r="AK5387" i="1" s="1"/>
  <c r="AN5387" i="1" s="1"/>
  <c r="AO5387" i="1" s="1"/>
  <c r="AR5379" i="1"/>
  <c r="AL5379" i="1"/>
  <c r="AM5379" i="1" s="1"/>
  <c r="AK5379" i="1" a="1"/>
  <c r="AK5379" i="1" s="1"/>
  <c r="AN5379" i="1" s="1"/>
  <c r="AO5379" i="1" s="1"/>
  <c r="AL5373" i="1"/>
  <c r="AM5373" i="1" s="1"/>
  <c r="AK5373" i="1" a="1"/>
  <c r="AK5373" i="1" s="1"/>
  <c r="AN5373" i="1" s="1"/>
  <c r="AO5373" i="1" s="1"/>
  <c r="AL5359" i="1"/>
  <c r="AM5359" i="1" s="1"/>
  <c r="AK5359" i="1" a="1"/>
  <c r="AK5359" i="1" s="1"/>
  <c r="AN5359" i="1" s="1"/>
  <c r="AO5359" i="1" s="1"/>
  <c r="AL5344" i="1"/>
  <c r="AM5344" i="1" s="1"/>
  <c r="AK5344" i="1" a="1"/>
  <c r="AK5344" i="1" s="1"/>
  <c r="AN5344" i="1" s="1"/>
  <c r="AO5344" i="1" s="1"/>
  <c r="AR5329" i="1"/>
  <c r="AL5329" i="1"/>
  <c r="AM5329" i="1" s="1"/>
  <c r="AK5329" i="1" a="1"/>
  <c r="AK5329" i="1" s="1"/>
  <c r="AN5329" i="1" s="1"/>
  <c r="AO5329" i="1" s="1"/>
  <c r="AL5321" i="1"/>
  <c r="AM5321" i="1" s="1"/>
  <c r="AK5321" i="1" a="1"/>
  <c r="AK5321" i="1" s="1"/>
  <c r="AN5321" i="1" s="1"/>
  <c r="AO5321" i="1" s="1"/>
  <c r="AL5306" i="1"/>
  <c r="AM5306" i="1" s="1"/>
  <c r="AK5306" i="1" a="1"/>
  <c r="AK5306" i="1" s="1"/>
  <c r="AN5306" i="1" s="1"/>
  <c r="AO5306" i="1" s="1"/>
  <c r="AL5299" i="1"/>
  <c r="AM5299" i="1" s="1"/>
  <c r="AK5299" i="1" a="1"/>
  <c r="AK5299" i="1" s="1"/>
  <c r="AN5299" i="1" s="1"/>
  <c r="AO5299" i="1" s="1"/>
  <c r="AL5271" i="1"/>
  <c r="AM5271" i="1" s="1"/>
  <c r="AK5271" i="1" a="1"/>
  <c r="AK5271" i="1" s="1"/>
  <c r="AN5271" i="1" s="1"/>
  <c r="AO5271" i="1" s="1"/>
  <c r="AL5257" i="1"/>
  <c r="AM5257" i="1" s="1"/>
  <c r="AK5257" i="1" a="1"/>
  <c r="AK5257" i="1" s="1"/>
  <c r="AN5257" i="1" s="1"/>
  <c r="AO5257" i="1" s="1"/>
  <c r="AL5249" i="1"/>
  <c r="AM5249" i="1" s="1"/>
  <c r="AK5249" i="1" a="1"/>
  <c r="AK5249" i="1" s="1"/>
  <c r="AN5249" i="1" s="1"/>
  <c r="AO5249" i="1" s="1"/>
  <c r="AL5227" i="1"/>
  <c r="AM5227" i="1" s="1"/>
  <c r="AK5227" i="1" a="1"/>
  <c r="AK5227" i="1" s="1"/>
  <c r="AN5227" i="1" s="1"/>
  <c r="AO5227" i="1" s="1"/>
  <c r="AL5219" i="1"/>
  <c r="AM5219" i="1" s="1"/>
  <c r="AK5219" i="1" a="1"/>
  <c r="AK5219" i="1" s="1"/>
  <c r="AN5219" i="1" s="1"/>
  <c r="AO5219" i="1" s="1"/>
  <c r="AL5204" i="1"/>
  <c r="AM5204" i="1" s="1"/>
  <c r="AK5204" i="1" a="1"/>
  <c r="AK5204" i="1" s="1"/>
  <c r="AN5204" i="1" s="1"/>
  <c r="AO5204" i="1" s="1"/>
  <c r="AL5159" i="1"/>
  <c r="AM5159" i="1" s="1"/>
  <c r="AK5159" i="1" a="1"/>
  <c r="AK5159" i="1" s="1"/>
  <c r="AN5159" i="1" s="1"/>
  <c r="AO5159" i="1" s="1"/>
  <c r="AL5137" i="1"/>
  <c r="AM5137" i="1" s="1"/>
  <c r="AK5137" i="1" a="1"/>
  <c r="AK5137" i="1" s="1"/>
  <c r="AN5137" i="1" s="1"/>
  <c r="AO5137" i="1" s="1"/>
  <c r="AL5129" i="1"/>
  <c r="AM5129" i="1" s="1"/>
  <c r="AK5129" i="1" a="1"/>
  <c r="AK5129" i="1" s="1"/>
  <c r="AN5129" i="1" s="1"/>
  <c r="AO5129" i="1" s="1"/>
  <c r="AL5115" i="1"/>
  <c r="AM5115" i="1" s="1"/>
  <c r="AK5115" i="1" a="1"/>
  <c r="AK5115" i="1" s="1"/>
  <c r="AN5115" i="1" s="1"/>
  <c r="AO5115" i="1" s="1"/>
  <c r="AL5107" i="1"/>
  <c r="AM5107" i="1" s="1"/>
  <c r="AK5107" i="1" a="1"/>
  <c r="AK5107" i="1" s="1"/>
  <c r="AN5107" i="1" s="1"/>
  <c r="AO5107" i="1" s="1"/>
  <c r="AR5099" i="1"/>
  <c r="AL5099" i="1"/>
  <c r="AM5099" i="1" s="1"/>
  <c r="AK5099" i="1" a="1"/>
  <c r="AK5099" i="1" s="1"/>
  <c r="AN5099" i="1" s="1"/>
  <c r="AO5099" i="1" s="1"/>
  <c r="AR5084" i="1"/>
  <c r="AL5084" i="1"/>
  <c r="AM5084" i="1" s="1"/>
  <c r="AK5084" i="1" a="1"/>
  <c r="AK5084" i="1" s="1"/>
  <c r="AN5084" i="1" s="1"/>
  <c r="AO5084" i="1" s="1"/>
  <c r="AR5010" i="1"/>
  <c r="AP5010" i="1"/>
  <c r="AQ5010" i="1" s="1"/>
  <c r="AL5010" i="1"/>
  <c r="AM5010" i="1" s="1"/>
  <c r="AL5002" i="1"/>
  <c r="AM5002" i="1" s="1"/>
  <c r="AK5002" i="1" a="1"/>
  <c r="AK5002" i="1" s="1"/>
  <c r="AP5002" i="1" s="1"/>
  <c r="AQ5002" i="1" s="1"/>
  <c r="AR4987" i="1"/>
  <c r="AP4987" i="1"/>
  <c r="AQ4987" i="1" s="1"/>
  <c r="AL4987" i="1"/>
  <c r="AM4987" i="1" s="1"/>
  <c r="AL4979" i="1"/>
  <c r="AM4979" i="1" s="1"/>
  <c r="AK4979" i="1" a="1"/>
  <c r="AK4979" i="1" s="1"/>
  <c r="AK4972" i="1" a="1"/>
  <c r="AK4972" i="1" s="1"/>
  <c r="AL4972" i="1"/>
  <c r="AM4972" i="1" s="1"/>
  <c r="AR4949" i="1"/>
  <c r="AL4949" i="1"/>
  <c r="AM4949" i="1" s="1"/>
  <c r="AK4949" i="1" a="1"/>
  <c r="AK4949" i="1" s="1"/>
  <c r="AL4941" i="1"/>
  <c r="AM4941" i="1" s="1"/>
  <c r="AK4941" i="1" a="1"/>
  <c r="AK4941" i="1" s="1"/>
  <c r="AN4941" i="1" s="1"/>
  <c r="AO4941" i="1" s="1"/>
  <c r="AR4904" i="1"/>
  <c r="AL4904" i="1"/>
  <c r="AM4904" i="1" s="1"/>
  <c r="AK4904" i="1" a="1"/>
  <c r="AK4904" i="1" s="1"/>
  <c r="AL4897" i="1"/>
  <c r="AM4897" i="1" s="1"/>
  <c r="AK4897" i="1" a="1"/>
  <c r="AK4897" i="1" s="1"/>
  <c r="AN4897" i="1" s="1"/>
  <c r="AO4897" i="1" s="1"/>
  <c r="AL4890" i="1"/>
  <c r="AM4890" i="1" s="1"/>
  <c r="AK4890" i="1" a="1"/>
  <c r="AK4890" i="1" s="1"/>
  <c r="AR4890" i="1" s="1"/>
  <c r="AL4882" i="1"/>
  <c r="AM4882" i="1" s="1"/>
  <c r="AK4882" i="1" a="1"/>
  <c r="AK4882" i="1" s="1"/>
  <c r="AN4882" i="1" s="1"/>
  <c r="AO4882" i="1" s="1"/>
  <c r="AL4868" i="1"/>
  <c r="AM4868" i="1" s="1"/>
  <c r="AK4868" i="1" a="1"/>
  <c r="AK4868" i="1" s="1"/>
  <c r="AR4853" i="1"/>
  <c r="AL4853" i="1"/>
  <c r="AM4853" i="1" s="1"/>
  <c r="AK4853" i="1" a="1"/>
  <c r="AK4853" i="1" s="1"/>
  <c r="AN4853" i="1" s="1"/>
  <c r="AO4853" i="1" s="1"/>
  <c r="AL4822" i="1"/>
  <c r="AM4822" i="1" s="1"/>
  <c r="AK4822" i="1" a="1"/>
  <c r="AK4822" i="1" s="1"/>
  <c r="AR4809" i="1"/>
  <c r="AL4809" i="1"/>
  <c r="AM4809" i="1" s="1"/>
  <c r="AK4809" i="1" a="1"/>
  <c r="AK4809" i="1" s="1"/>
  <c r="AN4809" i="1" s="1"/>
  <c r="AO4809" i="1" s="1"/>
  <c r="AR4801" i="1"/>
  <c r="AP4801" i="1"/>
  <c r="AQ4801" i="1" s="1"/>
  <c r="AL4801" i="1"/>
  <c r="AM4801" i="1" s="1"/>
  <c r="AL4795" i="1"/>
  <c r="AM4795" i="1" s="1"/>
  <c r="AK4795" i="1" a="1"/>
  <c r="AK4795" i="1" s="1"/>
  <c r="AL4781" i="1"/>
  <c r="AM4781" i="1" s="1"/>
  <c r="AK4781" i="1" a="1"/>
  <c r="AK4781" i="1" s="1"/>
  <c r="AN4781" i="1" s="1"/>
  <c r="AO4781" i="1" s="1"/>
  <c r="AL4758" i="1"/>
  <c r="AM4758" i="1" s="1"/>
  <c r="AK4758" i="1" a="1"/>
  <c r="AK4758" i="1" s="1"/>
  <c r="AL4745" i="1"/>
  <c r="AM4745" i="1" s="1"/>
  <c r="AK4745" i="1" a="1"/>
  <c r="AK4745" i="1" s="1"/>
  <c r="AN4745" i="1" s="1"/>
  <c r="AO4745" i="1" s="1"/>
  <c r="AL4737" i="1"/>
  <c r="AM4737" i="1" s="1"/>
  <c r="AK4737" i="1" a="1"/>
  <c r="AK4737" i="1" s="1"/>
  <c r="AR4731" i="1"/>
  <c r="AL4731" i="1"/>
  <c r="AM4731" i="1" s="1"/>
  <c r="AK4731" i="1" a="1"/>
  <c r="AK4731" i="1" s="1"/>
  <c r="AN4731" i="1" s="1"/>
  <c r="AO4731" i="1" s="1"/>
  <c r="AL4717" i="1"/>
  <c r="AM4717" i="1" s="1"/>
  <c r="AK4717" i="1" a="1"/>
  <c r="AK4717" i="1" s="1"/>
  <c r="AR4694" i="1"/>
  <c r="AL4694" i="1"/>
  <c r="AM4694" i="1" s="1"/>
  <c r="AK4694" i="1" a="1"/>
  <c r="AK4694" i="1" s="1"/>
  <c r="AN4694" i="1" s="1"/>
  <c r="AO4694" i="1" s="1"/>
  <c r="AL4654" i="1"/>
  <c r="AM4654" i="1" s="1"/>
  <c r="AK4654" i="1" a="1"/>
  <c r="AK4654" i="1" s="1"/>
  <c r="AR4639" i="1"/>
  <c r="AL4639" i="1"/>
  <c r="AM4639" i="1" s="1"/>
  <c r="AK4639" i="1" a="1"/>
  <c r="AK4639" i="1" s="1"/>
  <c r="AN4639" i="1" s="1"/>
  <c r="AO4639" i="1" s="1"/>
  <c r="AL4632" i="1"/>
  <c r="AM4632" i="1" s="1"/>
  <c r="AK4632" i="1" a="1"/>
  <c r="AK4632" i="1" s="1"/>
  <c r="AR4625" i="1"/>
  <c r="AP4625" i="1"/>
  <c r="AQ4625" i="1" s="1"/>
  <c r="AL4625" i="1"/>
  <c r="AM4625" i="1" s="1"/>
  <c r="AL4618" i="1"/>
  <c r="AM4618" i="1" s="1"/>
  <c r="AK4618" i="1" a="1"/>
  <c r="AK4618" i="1" s="1"/>
  <c r="AN4618" i="1" s="1"/>
  <c r="AO4618" i="1" s="1"/>
  <c r="AR4605" i="1"/>
  <c r="AL4605" i="1"/>
  <c r="AM4605" i="1" s="1"/>
  <c r="AK4605" i="1" a="1"/>
  <c r="AK4605" i="1" s="1"/>
  <c r="AN4605" i="1" s="1"/>
  <c r="AO4605" i="1" s="1"/>
  <c r="AR4590" i="1"/>
  <c r="AL4590" i="1"/>
  <c r="AM4590" i="1" s="1"/>
  <c r="AK4590" i="1" a="1"/>
  <c r="AK4590" i="1" s="1"/>
  <c r="AN4590" i="1" s="1"/>
  <c r="AO4590" i="1" s="1"/>
  <c r="AR4570" i="1"/>
  <c r="AL4570" i="1"/>
  <c r="AM4570" i="1" s="1"/>
  <c r="AK4570" i="1" a="1"/>
  <c r="AK4570" i="1" s="1"/>
  <c r="AN4570" i="1" s="1"/>
  <c r="AO4570" i="1" s="1"/>
  <c r="AR4562" i="1"/>
  <c r="AL4562" i="1"/>
  <c r="AM4562" i="1" s="1"/>
  <c r="AK4562" i="1" a="1"/>
  <c r="AK4562" i="1" s="1"/>
  <c r="AN4562" i="1" s="1"/>
  <c r="AO4562" i="1" s="1"/>
  <c r="AL4554" i="1"/>
  <c r="AM4554" i="1" s="1"/>
  <c r="AK4554" i="1" a="1"/>
  <c r="AK4554" i="1" s="1"/>
  <c r="AN4554" i="1" s="1"/>
  <c r="AO4554" i="1" s="1"/>
  <c r="AR4547" i="1"/>
  <c r="AL4547" i="1"/>
  <c r="AM4547" i="1" s="1"/>
  <c r="AL4519" i="1"/>
  <c r="AM4519" i="1" s="1"/>
  <c r="AK4519" i="1" a="1"/>
  <c r="AK4519" i="1" s="1"/>
  <c r="AP4519" i="1" s="1"/>
  <c r="AQ4519" i="1" s="1"/>
  <c r="AL4504" i="1"/>
  <c r="AM4504" i="1" s="1"/>
  <c r="AK4504" i="1" a="1"/>
  <c r="AK4504" i="1" s="1"/>
  <c r="AP4504" i="1" s="1"/>
  <c r="AQ4504" i="1" s="1"/>
  <c r="AR4496" i="1"/>
  <c r="AL4496" i="1"/>
  <c r="AM4496" i="1" s="1"/>
  <c r="AK4496" i="1" a="1"/>
  <c r="AK4496" i="1" s="1"/>
  <c r="AL4489" i="1"/>
  <c r="AM4489" i="1" s="1"/>
  <c r="AK4489" i="1" a="1"/>
  <c r="AK4489" i="1" s="1"/>
  <c r="AP4489" i="1" s="1"/>
  <c r="AQ4489" i="1" s="1"/>
  <c r="AL4475" i="1"/>
  <c r="AM4475" i="1" s="1"/>
  <c r="AK4475" i="1" a="1"/>
  <c r="AK4475" i="1" s="1"/>
  <c r="AL4468" i="1"/>
  <c r="AM4468" i="1" s="1"/>
  <c r="AK4468" i="1" a="1"/>
  <c r="AK4468" i="1" s="1"/>
  <c r="AP4468" i="1" s="1"/>
  <c r="AQ4468" i="1" s="1"/>
  <c r="AL4455" i="1"/>
  <c r="AM4455" i="1" s="1"/>
  <c r="AK4455" i="1" a="1"/>
  <c r="AK4455" i="1" s="1"/>
  <c r="AP4455" i="1" s="1"/>
  <c r="AQ4455" i="1" s="1"/>
  <c r="AL4440" i="1"/>
  <c r="AM4440" i="1" s="1"/>
  <c r="AK4440" i="1" a="1"/>
  <c r="AK4440" i="1" s="1"/>
  <c r="AP4440" i="1" s="1"/>
  <c r="AQ4440" i="1" s="1"/>
  <c r="AL4433" i="1"/>
  <c r="AM4433" i="1" s="1"/>
  <c r="AK4433" i="1" a="1"/>
  <c r="AK4433" i="1" s="1"/>
  <c r="AP4433" i="1" s="1"/>
  <c r="AQ4433" i="1" s="1"/>
  <c r="AL4426" i="1"/>
  <c r="AM4426" i="1" s="1"/>
  <c r="AK4426" i="1" a="1"/>
  <c r="AK4426" i="1" s="1"/>
  <c r="AL4399" i="1"/>
  <c r="AM4399" i="1" s="1"/>
  <c r="AK4399" i="1" a="1"/>
  <c r="AK4399" i="1" s="1"/>
  <c r="AR4377" i="1"/>
  <c r="AL4377" i="1"/>
  <c r="AM4377" i="1" s="1"/>
  <c r="AK4377" i="1" a="1"/>
  <c r="AK4377" i="1" s="1"/>
  <c r="AN4377" i="1" s="1"/>
  <c r="AO4377" i="1" s="1"/>
  <c r="AL4370" i="1"/>
  <c r="AM4370" i="1" s="1"/>
  <c r="AK4370" i="1" a="1"/>
  <c r="AK4370" i="1" s="1"/>
  <c r="AP4370" i="1" s="1"/>
  <c r="AQ4370" i="1" s="1"/>
  <c r="AL4355" i="1"/>
  <c r="AM4355" i="1" s="1"/>
  <c r="AK4355" i="1" a="1"/>
  <c r="AK4355" i="1" s="1"/>
  <c r="AP4355" i="1" s="1"/>
  <c r="AQ4355" i="1" s="1"/>
  <c r="AL4321" i="1"/>
  <c r="AM4321" i="1" s="1"/>
  <c r="AK4321" i="1" a="1"/>
  <c r="AK4321" i="1" s="1"/>
  <c r="AR4314" i="1"/>
  <c r="AL4314" i="1"/>
  <c r="AM4314" i="1" s="1"/>
  <c r="AK4314" i="1" a="1"/>
  <c r="AK4314" i="1" s="1"/>
  <c r="AN4314" i="1" s="1"/>
  <c r="AO4314" i="1" s="1"/>
  <c r="AL4299" i="1"/>
  <c r="AM4299" i="1" s="1"/>
  <c r="AK4299" i="1" a="1"/>
  <c r="AK4299" i="1" s="1"/>
  <c r="AP4299" i="1" s="1"/>
  <c r="AQ4299" i="1" s="1"/>
  <c r="AR4286" i="1"/>
  <c r="AL4286" i="1"/>
  <c r="AM4286" i="1" s="1"/>
  <c r="AK4286" i="1" a="1"/>
  <c r="AK4286" i="1" s="1"/>
  <c r="AR4265" i="1"/>
  <c r="AL4265" i="1"/>
  <c r="AM4265" i="1" s="1"/>
  <c r="AK4265" i="1" a="1"/>
  <c r="AK4265" i="1" s="1"/>
  <c r="AN4265" i="1" s="1"/>
  <c r="AO4265" i="1" s="1"/>
  <c r="AL4258" i="1"/>
  <c r="AM4258" i="1" s="1"/>
  <c r="AK4258" i="1" a="1"/>
  <c r="AK4258" i="1" s="1"/>
  <c r="AP4258" i="1" s="1"/>
  <c r="AQ4258" i="1" s="1"/>
  <c r="AL4251" i="1"/>
  <c r="AM4251" i="1" s="1"/>
  <c r="AK4251" i="1" a="1"/>
  <c r="AK4251" i="1" s="1"/>
  <c r="AP4251" i="1" s="1"/>
  <c r="AQ4251" i="1" s="1"/>
  <c r="AL4202" i="1"/>
  <c r="AM4202" i="1" s="1"/>
  <c r="AK4202" i="1" a="1"/>
  <c r="AK4202" i="1" s="1"/>
  <c r="AK4195" i="1" a="1"/>
  <c r="AK4195" i="1" s="1"/>
  <c r="AP4195" i="1" s="1"/>
  <c r="AQ4195" i="1" s="1"/>
  <c r="AL4195" i="1"/>
  <c r="AM4195" i="1" s="1"/>
  <c r="AL4166" i="1"/>
  <c r="AM4166" i="1" s="1"/>
  <c r="AK4166" i="1" a="1"/>
  <c r="AK4166" i="1" s="1"/>
  <c r="AP4166" i="1" s="1"/>
  <c r="AQ4166" i="1" s="1"/>
  <c r="AL4152" i="1"/>
  <c r="AM4152" i="1" s="1"/>
  <c r="AK4152" i="1" a="1"/>
  <c r="AK4152" i="1" s="1"/>
  <c r="AL4145" i="1"/>
  <c r="AM4145" i="1" s="1"/>
  <c r="AK4145" i="1" a="1"/>
  <c r="AK4145" i="1" s="1"/>
  <c r="AP4145" i="1" s="1"/>
  <c r="AQ4145" i="1" s="1"/>
  <c r="AL4132" i="1"/>
  <c r="AM4132" i="1" s="1"/>
  <c r="AK4132" i="1" a="1"/>
  <c r="AK4132" i="1" s="1"/>
  <c r="AP4132" i="1" s="1"/>
  <c r="AQ4132" i="1" s="1"/>
  <c r="AR4126" i="1"/>
  <c r="AL4126" i="1"/>
  <c r="AM4126" i="1" s="1"/>
  <c r="AK4126" i="1" a="1"/>
  <c r="AK4126" i="1" s="1"/>
  <c r="AL4119" i="1"/>
  <c r="AM4119" i="1" s="1"/>
  <c r="AK4119" i="1" a="1"/>
  <c r="AK4119" i="1" s="1"/>
  <c r="AP4119" i="1" s="1"/>
  <c r="AQ4119" i="1" s="1"/>
  <c r="AL4114" i="1"/>
  <c r="AM4114" i="1" s="1"/>
  <c r="AK4114" i="1" a="1"/>
  <c r="AK4114" i="1" s="1"/>
  <c r="AR4088" i="1"/>
  <c r="AL4088" i="1"/>
  <c r="AM4088" i="1" s="1"/>
  <c r="AK4088" i="1" a="1"/>
  <c r="AK4088" i="1" s="1"/>
  <c r="AN4088" i="1" s="1"/>
  <c r="AO4088" i="1" s="1"/>
  <c r="AR4075" i="1"/>
  <c r="AL4075" i="1"/>
  <c r="AM4075" i="1" s="1"/>
  <c r="AK4075" i="1" a="1"/>
  <c r="AK4075" i="1" s="1"/>
  <c r="AN4075" i="1" s="1"/>
  <c r="AO4075" i="1" s="1"/>
  <c r="AL4070" i="1"/>
  <c r="AM4070" i="1" s="1"/>
  <c r="AK4070" i="1" a="1"/>
  <c r="AK4070" i="1" s="1"/>
  <c r="AP4070" i="1" s="1"/>
  <c r="AQ4070" i="1" s="1"/>
  <c r="AR4063" i="1"/>
  <c r="AL4063" i="1"/>
  <c r="AM4063" i="1" s="1"/>
  <c r="AK4063" i="1" a="1"/>
  <c r="AK4063" i="1" s="1"/>
  <c r="AN4063" i="1" s="1"/>
  <c r="AO4063" i="1" s="1"/>
  <c r="AL4057" i="1"/>
  <c r="AM4057" i="1" s="1"/>
  <c r="AK4057" i="1" a="1"/>
  <c r="AK4057" i="1" s="1"/>
  <c r="AR4044" i="1"/>
  <c r="AL4044" i="1"/>
  <c r="AM4044" i="1" s="1"/>
  <c r="AK4044" i="1" a="1"/>
  <c r="AK4044" i="1" s="1"/>
  <c r="AN4044" i="1" s="1"/>
  <c r="AO4044" i="1" s="1"/>
  <c r="AL4039" i="1"/>
  <c r="AM4039" i="1" s="1"/>
  <c r="AK4039" i="1" a="1"/>
  <c r="AK4039" i="1" s="1"/>
  <c r="AP4039" i="1" s="1"/>
  <c r="AQ4039" i="1" s="1"/>
  <c r="AL4032" i="1"/>
  <c r="AM4032" i="1" s="1"/>
  <c r="AK4032" i="1" a="1"/>
  <c r="AK4032" i="1" s="1"/>
  <c r="AP4032" i="1" s="1"/>
  <c r="AQ4032" i="1" s="1"/>
  <c r="AL4026" i="1"/>
  <c r="AM4026" i="1" s="1"/>
  <c r="AK4026" i="1" a="1"/>
  <c r="AK4026" i="1" s="1"/>
  <c r="AR4013" i="1"/>
  <c r="AL4013" i="1"/>
  <c r="AM4013" i="1" s="1"/>
  <c r="AK4013" i="1" a="1"/>
  <c r="AK4013" i="1" s="1"/>
  <c r="AN4013" i="1" s="1"/>
  <c r="AO4013" i="1" s="1"/>
  <c r="AR3995" i="1"/>
  <c r="AL3995" i="1"/>
  <c r="AM3995" i="1" s="1"/>
  <c r="AK3995" i="1" a="1"/>
  <c r="AK3995" i="1" s="1"/>
  <c r="AN3995" i="1" s="1"/>
  <c r="AO3995" i="1" s="1"/>
  <c r="AR3988" i="1"/>
  <c r="AL3988" i="1"/>
  <c r="AM3988" i="1" s="1"/>
  <c r="AK3988" i="1" a="1"/>
  <c r="AK3988" i="1" s="1"/>
  <c r="AN3988" i="1" s="1"/>
  <c r="AO3988" i="1" s="1"/>
  <c r="AL3982" i="1"/>
  <c r="AM3982" i="1" s="1"/>
  <c r="AK3982" i="1" a="1"/>
  <c r="AK3982" i="1" s="1"/>
  <c r="AP3982" i="1" s="1"/>
  <c r="AQ3982" i="1" s="1"/>
  <c r="AL3976" i="1"/>
  <c r="AM3976" i="1" s="1"/>
  <c r="AK3976" i="1" a="1"/>
  <c r="AK3976" i="1" s="1"/>
  <c r="AP3976" i="1" s="1"/>
  <c r="AQ3976" i="1" s="1"/>
  <c r="AR3951" i="1"/>
  <c r="AL3951" i="1"/>
  <c r="AM3951" i="1" s="1"/>
  <c r="AK3951" i="1" a="1"/>
  <c r="AK3951" i="1" s="1"/>
  <c r="AN3951" i="1" s="1"/>
  <c r="AO3951" i="1" s="1"/>
  <c r="AL3943" i="1"/>
  <c r="AM3943" i="1" s="1"/>
  <c r="AK3943" i="1" a="1"/>
  <c r="AK3943" i="1" s="1"/>
  <c r="AR3930" i="1"/>
  <c r="AL3930" i="1"/>
  <c r="AM3930" i="1" s="1"/>
  <c r="AK3930" i="1" a="1"/>
  <c r="AK3930" i="1" s="1"/>
  <c r="AN3930" i="1" s="1"/>
  <c r="AO3930" i="1" s="1"/>
  <c r="AL3909" i="1"/>
  <c r="AM3909" i="1" s="1"/>
  <c r="AK3909" i="1" a="1"/>
  <c r="AK3909" i="1" s="1"/>
  <c r="AR3902" i="1"/>
  <c r="AL3902" i="1"/>
  <c r="AM3902" i="1" s="1"/>
  <c r="AK3902" i="1" a="1"/>
  <c r="AK3902" i="1" s="1"/>
  <c r="AN3902" i="1" s="1"/>
  <c r="AO3902" i="1" s="1"/>
  <c r="AL3887" i="1"/>
  <c r="AM3887" i="1" s="1"/>
  <c r="AK3887" i="1" a="1"/>
  <c r="AK3887" i="1" s="1"/>
  <c r="AP3887" i="1" s="1"/>
  <c r="AQ3887" i="1" s="1"/>
  <c r="AR3873" i="1"/>
  <c r="AL3873" i="1"/>
  <c r="AM3873" i="1" s="1"/>
  <c r="AK3873" i="1" a="1"/>
  <c r="AK3873" i="1" s="1"/>
  <c r="AL3859" i="1"/>
  <c r="AM3859" i="1" s="1"/>
  <c r="AK3859" i="1" a="1"/>
  <c r="AK3859" i="1" s="1"/>
  <c r="AP3859" i="1" s="1"/>
  <c r="AQ3859" i="1" s="1"/>
  <c r="AL3852" i="1"/>
  <c r="AM3852" i="1" s="1"/>
  <c r="AK3852" i="1" a="1"/>
  <c r="AK3852" i="1" s="1"/>
  <c r="AR3844" i="1"/>
  <c r="AL3844" i="1"/>
  <c r="AM3844" i="1" s="1"/>
  <c r="AK3844" i="1" a="1"/>
  <c r="AK3844" i="1" s="1"/>
  <c r="AN3844" i="1" s="1"/>
  <c r="AO3844" i="1" s="1"/>
  <c r="AL3837" i="1"/>
  <c r="AM3837" i="1" s="1"/>
  <c r="AK3837" i="1" a="1"/>
  <c r="AK3837" i="1" s="1"/>
  <c r="AL3829" i="1"/>
  <c r="AM3829" i="1" s="1"/>
  <c r="AK3829" i="1" a="1"/>
  <c r="AK3829" i="1" s="1"/>
  <c r="AR3822" i="1"/>
  <c r="AL3822" i="1"/>
  <c r="AM3822" i="1" s="1"/>
  <c r="AK3822" i="1" a="1"/>
  <c r="AK3822" i="1" s="1"/>
  <c r="AN3822" i="1" s="1"/>
  <c r="AO3822" i="1" s="1"/>
  <c r="AR3814" i="1"/>
  <c r="AL3814" i="1"/>
  <c r="AM3814" i="1" s="1"/>
  <c r="AK3814" i="1" a="1"/>
  <c r="AK3814" i="1" s="1"/>
  <c r="AL3806" i="1"/>
  <c r="AM3806" i="1" s="1"/>
  <c r="AK3806" i="1" a="1"/>
  <c r="AK3806" i="1" s="1"/>
  <c r="AP3806" i="1" s="1"/>
  <c r="AQ3806" i="1" s="1"/>
  <c r="AR3770" i="1"/>
  <c r="AL3770" i="1"/>
  <c r="AM3770" i="1" s="1"/>
  <c r="AK3770" i="1" a="1"/>
  <c r="AK3770" i="1" s="1"/>
  <c r="AN3770" i="1" s="1"/>
  <c r="AO3770" i="1" s="1"/>
  <c r="AL3756" i="1"/>
  <c r="AM3756" i="1" s="1"/>
  <c r="AK3756" i="1" a="1"/>
  <c r="AK3756" i="1" s="1"/>
  <c r="AP3756" i="1" s="1"/>
  <c r="AQ3756" i="1" s="1"/>
  <c r="AL3740" i="1"/>
  <c r="AM3740" i="1" s="1"/>
  <c r="AK3740" i="1" a="1"/>
  <c r="AK3740" i="1" s="1"/>
  <c r="AL3734" i="1"/>
  <c r="AM3734" i="1" s="1"/>
  <c r="AK3734" i="1" a="1"/>
  <c r="AK3734" i="1" s="1"/>
  <c r="AL3701" i="1"/>
  <c r="AM3701" i="1" s="1"/>
  <c r="AK3701" i="1" a="1"/>
  <c r="AK3701" i="1" s="1"/>
  <c r="AP3701" i="1" s="1"/>
  <c r="AQ3701" i="1" s="1"/>
  <c r="AR3694" i="1"/>
  <c r="AL3694" i="1"/>
  <c r="AM3694" i="1" s="1"/>
  <c r="AK3694" i="1" a="1"/>
  <c r="AK3694" i="1" s="1"/>
  <c r="AN3694" i="1" s="1"/>
  <c r="AO3694" i="1" s="1"/>
  <c r="AR3673" i="1"/>
  <c r="AL3673" i="1"/>
  <c r="AM3673" i="1" s="1"/>
  <c r="AK3673" i="1" a="1"/>
  <c r="AK3673" i="1" s="1"/>
  <c r="AN3673" i="1" s="1"/>
  <c r="AO3673" i="1" s="1"/>
  <c r="AL3665" i="1"/>
  <c r="AM3665" i="1" s="1"/>
  <c r="AK3665" i="1" a="1"/>
  <c r="AK3665" i="1" s="1"/>
  <c r="AR3644" i="1"/>
  <c r="AL3644" i="1"/>
  <c r="AM3644" i="1" s="1"/>
  <c r="AK3644" i="1" a="1"/>
  <c r="AK3644" i="1" s="1"/>
  <c r="AN3644" i="1" s="1"/>
  <c r="AO3644" i="1" s="1"/>
  <c r="AR3592" i="1"/>
  <c r="AP3592" i="1"/>
  <c r="AQ3592" i="1" s="1"/>
  <c r="AL3592" i="1"/>
  <c r="AM3592" i="1" s="1"/>
  <c r="AL3585" i="1"/>
  <c r="AM3585" i="1" s="1"/>
  <c r="AK3585" i="1" a="1"/>
  <c r="AK3585" i="1" s="1"/>
  <c r="AL3572" i="1"/>
  <c r="AM3572" i="1" s="1"/>
  <c r="AK3572" i="1" a="1"/>
  <c r="AK3572" i="1" s="1"/>
  <c r="AR3572" i="1" s="1"/>
  <c r="AR3550" i="1"/>
  <c r="AL3550" i="1"/>
  <c r="AM3550" i="1" s="1"/>
  <c r="AK3550" i="1" a="1"/>
  <c r="AK3550" i="1" s="1"/>
  <c r="AL3527" i="1"/>
  <c r="AM3527" i="1" s="1"/>
  <c r="AK3527" i="1" a="1"/>
  <c r="AK3527" i="1" s="1"/>
  <c r="AR3527" i="1" s="1"/>
  <c r="AR3514" i="1"/>
  <c r="AL3514" i="1"/>
  <c r="AM3514" i="1" s="1"/>
  <c r="AK3514" i="1" a="1"/>
  <c r="AK3514" i="1" s="1"/>
  <c r="AL3493" i="1"/>
  <c r="AM3493" i="1" s="1"/>
  <c r="AK3493" i="1" a="1"/>
  <c r="AK3493" i="1" s="1"/>
  <c r="AR3493" i="1" s="1"/>
  <c r="AL3485" i="1"/>
  <c r="AM3485" i="1" s="1"/>
  <c r="AK3485" i="1" a="1"/>
  <c r="AK3485" i="1" s="1"/>
  <c r="AR3485" i="1" s="1"/>
  <c r="AR3470" i="1"/>
  <c r="AL3470" i="1"/>
  <c r="AM3470" i="1" s="1"/>
  <c r="AK3470" i="1" a="1"/>
  <c r="AK3470" i="1" s="1"/>
  <c r="AL3462" i="1"/>
  <c r="AM3462" i="1" s="1"/>
  <c r="AK3462" i="1" a="1"/>
  <c r="AK3462" i="1" s="1"/>
  <c r="AR3413" i="1"/>
  <c r="AL3413" i="1"/>
  <c r="AM3413" i="1" s="1"/>
  <c r="AK3413" i="1" a="1"/>
  <c r="AK3413" i="1" s="1"/>
  <c r="AR3405" i="1"/>
  <c r="AL3405" i="1"/>
  <c r="AM3405" i="1" s="1"/>
  <c r="AK3405" i="1" a="1"/>
  <c r="AK3405" i="1" s="1"/>
  <c r="AL3377" i="1"/>
  <c r="AM3377" i="1" s="1"/>
  <c r="AK3377" i="1" a="1"/>
  <c r="AK3377" i="1" s="1"/>
  <c r="AR3377" i="1" s="1"/>
  <c r="AL3370" i="1"/>
  <c r="AM3370" i="1" s="1"/>
  <c r="AK3370" i="1" a="1"/>
  <c r="AK3370" i="1" s="1"/>
  <c r="AR3370" i="1" s="1"/>
  <c r="AR3292" i="1"/>
  <c r="AL3292" i="1"/>
  <c r="AM3292" i="1" s="1"/>
  <c r="AK3292" i="1" a="1"/>
  <c r="AK3292" i="1" s="1"/>
  <c r="AL3261" i="1"/>
  <c r="AM3261" i="1" s="1"/>
  <c r="AK3261" i="1" a="1"/>
  <c r="AK3261" i="1" s="1"/>
  <c r="AR3261" i="1" s="1"/>
  <c r="AL3207" i="1"/>
  <c r="AM3207" i="1" s="1"/>
  <c r="AK3207" i="1" a="1"/>
  <c r="AK3207" i="1" s="1"/>
  <c r="AR3199" i="1"/>
  <c r="AL3199" i="1"/>
  <c r="AM3199" i="1" s="1"/>
  <c r="AK3199" i="1" a="1"/>
  <c r="AK3199" i="1" s="1"/>
  <c r="AL3176" i="1"/>
  <c r="AM3176" i="1" s="1"/>
  <c r="AK3176" i="1" a="1"/>
  <c r="AK3176" i="1" s="1"/>
  <c r="AR3176" i="1" s="1"/>
  <c r="AR3160" i="1"/>
  <c r="AL3160" i="1"/>
  <c r="AM3160" i="1" s="1"/>
  <c r="AK3160" i="1" a="1"/>
  <c r="AK3160" i="1" s="1"/>
  <c r="AR3114" i="1"/>
  <c r="AL3114" i="1"/>
  <c r="AM3114" i="1" s="1"/>
  <c r="AK3114" i="1" a="1"/>
  <c r="AK3114" i="1" s="1"/>
  <c r="AL3036" i="1"/>
  <c r="AM3036" i="1" s="1"/>
  <c r="AK3036" i="1" a="1"/>
  <c r="AK3036" i="1" s="1"/>
  <c r="AR3036" i="1" s="1"/>
  <c r="AL3005" i="1"/>
  <c r="AM3005" i="1" s="1"/>
  <c r="AK3005" i="1" a="1"/>
  <c r="AK3005" i="1" s="1"/>
  <c r="AR3005" i="1" s="1"/>
  <c r="AL2922" i="1"/>
  <c r="AM2922" i="1" s="1"/>
  <c r="AK2922" i="1" a="1"/>
  <c r="AK2922" i="1" s="1"/>
  <c r="AR2922" i="1" s="1"/>
  <c r="AL2877" i="1"/>
  <c r="AM2877" i="1" s="1"/>
  <c r="AK2877" i="1" a="1"/>
  <c r="AK2877" i="1" s="1"/>
  <c r="AL2855" i="1"/>
  <c r="AM2855" i="1" s="1"/>
  <c r="AK2855" i="1" a="1"/>
  <c r="AK2855" i="1" s="1"/>
  <c r="AR2848" i="1"/>
  <c r="AL2848" i="1"/>
  <c r="AM2848" i="1" s="1"/>
  <c r="AK2848" i="1" a="1"/>
  <c r="AK2848" i="1" s="1"/>
  <c r="AL2841" i="1"/>
  <c r="AM2841" i="1" s="1"/>
  <c r="AK2841" i="1" a="1"/>
  <c r="AK2841" i="1" s="1"/>
  <c r="AL2833" i="1"/>
  <c r="AM2833" i="1" s="1"/>
  <c r="AK2833" i="1" a="1"/>
  <c r="AK2833" i="1" s="1"/>
  <c r="AR2833" i="1" s="1"/>
  <c r="AL2825" i="1"/>
  <c r="AM2825" i="1" s="1"/>
  <c r="AK2825" i="1" a="1"/>
  <c r="AK2825" i="1" s="1"/>
  <c r="AR2825" i="1" s="1"/>
  <c r="AL2791" i="1"/>
  <c r="AM2791" i="1" s="1"/>
  <c r="AK2791" i="1" a="1"/>
  <c r="AK2791" i="1" s="1"/>
  <c r="AR2791" i="1" s="1"/>
  <c r="AR2784" i="1"/>
  <c r="AL2784" i="1"/>
  <c r="AM2784" i="1" s="1"/>
  <c r="AK2784" i="1" a="1"/>
  <c r="AK2784" i="1" s="1"/>
  <c r="AL2777" i="1"/>
  <c r="AM2777" i="1" s="1"/>
  <c r="AK2777" i="1" a="1"/>
  <c r="AK2777" i="1" s="1"/>
  <c r="AL2735" i="1"/>
  <c r="AM2735" i="1" s="1"/>
  <c r="AK2735" i="1" a="1"/>
  <c r="AK2735" i="1" s="1"/>
  <c r="AL2721" i="1"/>
  <c r="AM2721" i="1" s="1"/>
  <c r="AK2721" i="1" a="1"/>
  <c r="AK2721" i="1" s="1"/>
  <c r="AR2721" i="1" s="1"/>
  <c r="AR2692" i="1"/>
  <c r="AL2692" i="1"/>
  <c r="AM2692" i="1" s="1"/>
  <c r="AK2692" i="1" a="1"/>
  <c r="AK2692" i="1" s="1"/>
  <c r="AL2679" i="1"/>
  <c r="AM2679" i="1" s="1"/>
  <c r="AK2679" i="1" a="1"/>
  <c r="AK2679" i="1" s="1"/>
  <c r="AR2679" i="1" s="1"/>
  <c r="AL2651" i="1"/>
  <c r="AM2651" i="1" s="1"/>
  <c r="AK2651" i="1" a="1"/>
  <c r="AK2651" i="1" s="1"/>
  <c r="AR2651" i="1" s="1"/>
  <c r="AL2601" i="1"/>
  <c r="AM2601" i="1" s="1"/>
  <c r="AK2601" i="1" a="1"/>
  <c r="AK2601" i="1" s="1"/>
  <c r="AR2601" i="1" s="1"/>
  <c r="AL2559" i="1"/>
  <c r="AM2559" i="1" s="1"/>
  <c r="AK2559" i="1" a="1"/>
  <c r="AK2559" i="1" s="1"/>
  <c r="AR2559" i="1" s="1"/>
  <c r="AL2552" i="1"/>
  <c r="AM2552" i="1" s="1"/>
  <c r="AK2552" i="1" a="1"/>
  <c r="AK2552" i="1" s="1"/>
  <c r="AL2545" i="1"/>
  <c r="AM2545" i="1" s="1"/>
  <c r="AK2545" i="1" a="1"/>
  <c r="AK2545" i="1" s="1"/>
  <c r="AL2518" i="1"/>
  <c r="AM2518" i="1" s="1"/>
  <c r="AK2518" i="1" a="1"/>
  <c r="AK2518" i="1" s="1"/>
  <c r="AR2518" i="1" s="1"/>
  <c r="AL2503" i="1"/>
  <c r="AM2503" i="1" s="1"/>
  <c r="AK2503" i="1" a="1"/>
  <c r="AK2503" i="1" s="1"/>
  <c r="AL2496" i="1"/>
  <c r="AM2496" i="1" s="1"/>
  <c r="AK2496" i="1" a="1"/>
  <c r="AK2496" i="1" s="1"/>
  <c r="AR2496" i="1" s="1"/>
  <c r="AL2482" i="1"/>
  <c r="AM2482" i="1" s="1"/>
  <c r="AK2482" i="1" a="1"/>
  <c r="AK2482" i="1" s="1"/>
  <c r="AR2482" i="1" s="1"/>
  <c r="AR2447" i="1"/>
  <c r="AL2447" i="1"/>
  <c r="AM2447" i="1" s="1"/>
  <c r="AK2447" i="1" a="1"/>
  <c r="AK2447" i="1" s="1"/>
  <c r="AL2440" i="1"/>
  <c r="AM2440" i="1" s="1"/>
  <c r="AK2440" i="1" a="1"/>
  <c r="AK2440" i="1" s="1"/>
  <c r="AR2440" i="1" s="1"/>
  <c r="AL2372" i="1"/>
  <c r="AM2372" i="1" s="1"/>
  <c r="AK2372" i="1" a="1"/>
  <c r="AK2372" i="1" s="1"/>
  <c r="AL2319" i="1"/>
  <c r="AM2319" i="1" s="1"/>
  <c r="AK2319" i="1" a="1"/>
  <c r="AK2319" i="1" s="1"/>
  <c r="AL2296" i="1"/>
  <c r="AM2296" i="1" s="1"/>
  <c r="AK2296" i="1" a="1"/>
  <c r="AK2296" i="1" s="1"/>
  <c r="AR2296" i="1" s="1"/>
  <c r="AL2289" i="1"/>
  <c r="AM2289" i="1" s="1"/>
  <c r="AK2289" i="1" a="1"/>
  <c r="AK2289" i="1" s="1"/>
  <c r="AL2275" i="1"/>
  <c r="AM2275" i="1" s="1"/>
  <c r="AK2275" i="1" a="1"/>
  <c r="AK2275" i="1" s="1"/>
  <c r="AR2275" i="1" s="1"/>
  <c r="AL2233" i="1"/>
  <c r="AM2233" i="1" s="1"/>
  <c r="AK2233" i="1" a="1"/>
  <c r="AK2233" i="1" s="1"/>
  <c r="AR2233" i="1" s="1"/>
  <c r="AR2211" i="1"/>
  <c r="AL2211" i="1"/>
  <c r="AM2211" i="1" s="1"/>
  <c r="AK2211" i="1" a="1"/>
  <c r="AK2211" i="1" s="1"/>
  <c r="AL2203" i="1"/>
  <c r="AM2203" i="1" s="1"/>
  <c r="AK2203" i="1" a="1"/>
  <c r="AK2203" i="1" s="1"/>
  <c r="AR2203" i="1" s="1"/>
  <c r="AR2195" i="1"/>
  <c r="AK2195" i="1" a="1"/>
  <c r="AK2195" i="1" s="1"/>
  <c r="AL2195" i="1"/>
  <c r="AM2195" i="1" s="1"/>
  <c r="AL2146" i="1"/>
  <c r="AM2146" i="1" s="1"/>
  <c r="AK2146" i="1" a="1"/>
  <c r="AK2146" i="1" s="1"/>
  <c r="AL2138" i="1"/>
  <c r="AM2138" i="1" s="1"/>
  <c r="AK2138" i="1" a="1"/>
  <c r="AK2138" i="1" s="1"/>
  <c r="AR2138" i="1" s="1"/>
  <c r="AL2116" i="1"/>
  <c r="AM2116" i="1" s="1"/>
  <c r="AK2116" i="1" a="1"/>
  <c r="AK2116" i="1" s="1"/>
  <c r="AR2051" i="1"/>
  <c r="AL2051" i="1"/>
  <c r="AM2051" i="1" s="1"/>
  <c r="AK2051" i="1" a="1"/>
  <c r="AK2051" i="1" s="1"/>
  <c r="AL2043" i="1"/>
  <c r="AM2043" i="1" s="1"/>
  <c r="AK2043" i="1" a="1"/>
  <c r="AK2043" i="1" s="1"/>
  <c r="AR2043" i="1" s="1"/>
  <c r="AL2014" i="1"/>
  <c r="AM2014" i="1" s="1"/>
  <c r="AK2014" i="1" a="1"/>
  <c r="AK2014" i="1" s="1"/>
  <c r="AR2014" i="1" s="1"/>
  <c r="AL1979" i="1"/>
  <c r="AM1979" i="1" s="1"/>
  <c r="AK1979" i="1" a="1"/>
  <c r="AK1979" i="1" s="1"/>
  <c r="AR1979" i="1" s="1"/>
  <c r="AR1958" i="1"/>
  <c r="AL1958" i="1"/>
  <c r="AM1958" i="1" s="1"/>
  <c r="AK1958" i="1" a="1"/>
  <c r="AK1958" i="1" s="1"/>
  <c r="AL1926" i="1"/>
  <c r="AM1926" i="1" s="1"/>
  <c r="AK1926" i="1" a="1"/>
  <c r="AK1926" i="1" s="1"/>
  <c r="AL1900" i="1"/>
  <c r="AM1900" i="1" s="1"/>
  <c r="AK1900" i="1" a="1"/>
  <c r="AK1900" i="1" s="1"/>
  <c r="AR1900" i="1" s="1"/>
  <c r="AL1892" i="1"/>
  <c r="AM1892" i="1" s="1"/>
  <c r="AK1892" i="1" a="1"/>
  <c r="AK1892" i="1" s="1"/>
  <c r="AL1877" i="1"/>
  <c r="AM1877" i="1" s="1"/>
  <c r="AK1877" i="1" a="1"/>
  <c r="AK1877" i="1" s="1"/>
  <c r="AR1877" i="1" s="1"/>
  <c r="AL1871" i="1"/>
  <c r="AM1871" i="1" s="1"/>
  <c r="AK1871" i="1" a="1"/>
  <c r="AK1871" i="1" s="1"/>
  <c r="AR1871" i="1" s="1"/>
  <c r="AL1842" i="1"/>
  <c r="AM1842" i="1" s="1"/>
  <c r="AK1842" i="1" a="1"/>
  <c r="AK1842" i="1" s="1"/>
  <c r="AR1842" i="1" s="1"/>
  <c r="AL1828" i="1"/>
  <c r="AM1828" i="1" s="1"/>
  <c r="AK1828" i="1" a="1"/>
  <c r="AK1828" i="1" s="1"/>
  <c r="AR1828" i="1" s="1"/>
  <c r="AL1821" i="1"/>
  <c r="AM1821" i="1" s="1"/>
  <c r="AK1821" i="1" a="1"/>
  <c r="AK1821" i="1" s="1"/>
  <c r="AR1789" i="1"/>
  <c r="AL1789" i="1"/>
  <c r="AM1789" i="1" s="1"/>
  <c r="AK1789" i="1" a="1"/>
  <c r="AK1789" i="1" s="1"/>
  <c r="AL1694" i="1"/>
  <c r="AM1694" i="1" s="1"/>
  <c r="AK1694" i="1" a="1"/>
  <c r="AK1694" i="1" s="1"/>
  <c r="AR1694" i="1" s="1"/>
  <c r="AL1686" i="1"/>
  <c r="AM1686" i="1" s="1"/>
  <c r="AK1686" i="1" a="1"/>
  <c r="AK1686" i="1" s="1"/>
  <c r="AR1680" i="1"/>
  <c r="AL1680" i="1"/>
  <c r="AM1680" i="1" s="1"/>
  <c r="AK1680" i="1" a="1"/>
  <c r="AK1680" i="1" s="1"/>
  <c r="AL1672" i="1"/>
  <c r="AM1672" i="1" s="1"/>
  <c r="AK1672" i="1" a="1"/>
  <c r="AK1672" i="1" s="1"/>
  <c r="AR1672" i="1" s="1"/>
  <c r="AR1572" i="1"/>
  <c r="AL1572" i="1"/>
  <c r="AM1572" i="1" s="1"/>
  <c r="AK1572" i="1" a="1"/>
  <c r="AK1572" i="1" s="1"/>
  <c r="AL1556" i="1"/>
  <c r="AM1556" i="1" s="1"/>
  <c r="AK1556" i="1" a="1"/>
  <c r="AK1556" i="1" s="1"/>
  <c r="AR1556" i="1" s="1"/>
  <c r="AR1540" i="1"/>
  <c r="AL1540" i="1"/>
  <c r="AM1540" i="1" s="1"/>
  <c r="AK1540" i="1" a="1"/>
  <c r="AK1540" i="1" s="1"/>
  <c r="AL1468" i="1"/>
  <c r="AM1468" i="1" s="1"/>
  <c r="AK1468" i="1" a="1"/>
  <c r="AK1468" i="1" s="1"/>
  <c r="AL1462" i="1"/>
  <c r="AM1462" i="1" s="1"/>
  <c r="AK1462" i="1" a="1"/>
  <c r="AK1462" i="1" s="1"/>
  <c r="AR1462" i="1" s="1"/>
  <c r="AL1417" i="1"/>
  <c r="AM1417" i="1" s="1"/>
  <c r="AK1417" i="1" a="1"/>
  <c r="AK1417" i="1" s="1"/>
  <c r="AK1363" i="1" a="1"/>
  <c r="AK1363" i="1" s="1"/>
  <c r="AL1363" i="1"/>
  <c r="AM1363" i="1" s="1"/>
  <c r="AL1313" i="1"/>
  <c r="AM1313" i="1" s="1"/>
  <c r="AK1313" i="1" a="1"/>
  <c r="AK1313" i="1" s="1"/>
  <c r="AR1313" i="1" s="1"/>
  <c r="AL1297" i="1"/>
  <c r="AM1297" i="1" s="1"/>
  <c r="AK1297" i="1" a="1"/>
  <c r="AK1297" i="1" s="1"/>
  <c r="AR1297" i="1" s="1"/>
  <c r="AK1291" i="1" a="1"/>
  <c r="AK1291" i="1" s="1"/>
  <c r="AR1291" i="1" s="1"/>
  <c r="AL1291" i="1"/>
  <c r="AM1291" i="1" s="1"/>
  <c r="AR1284" i="1"/>
  <c r="AL1284" i="1"/>
  <c r="AM1284" i="1" s="1"/>
  <c r="AK1284" i="1" a="1"/>
  <c r="AK1284" i="1" s="1"/>
  <c r="AL1247" i="1"/>
  <c r="AM1247" i="1" s="1"/>
  <c r="AK1247" i="1" a="1"/>
  <c r="AK1247" i="1" s="1"/>
  <c r="AL1136" i="1"/>
  <c r="AM1136" i="1" s="1"/>
  <c r="AK1136" i="1" a="1"/>
  <c r="AK1136" i="1" s="1"/>
  <c r="AR1136" i="1" s="1"/>
  <c r="AL1129" i="1"/>
  <c r="AM1129" i="1" s="1"/>
  <c r="AK1129" i="1" a="1"/>
  <c r="AK1129" i="1" s="1"/>
  <c r="AR1122" i="1"/>
  <c r="AL1122" i="1"/>
  <c r="AM1122" i="1" s="1"/>
  <c r="AK1122" i="1" a="1"/>
  <c r="AK1122" i="1" s="1"/>
  <c r="AL1115" i="1"/>
  <c r="AM1115" i="1" s="1"/>
  <c r="AK1115" i="1" a="1"/>
  <c r="AK1115" i="1" s="1"/>
  <c r="AR1115" i="1" s="1"/>
  <c r="AL1108" i="1"/>
  <c r="AM1108" i="1" s="1"/>
  <c r="AK1108" i="1" a="1"/>
  <c r="AK1108" i="1" s="1"/>
  <c r="AR1108" i="1" s="1"/>
  <c r="AR1081" i="1"/>
  <c r="AL1081" i="1"/>
  <c r="AM1081" i="1" s="1"/>
  <c r="AK1081" i="1" a="1"/>
  <c r="AK1081" i="1" s="1"/>
  <c r="AL1066" i="1"/>
  <c r="AM1066" i="1" s="1"/>
  <c r="AK1066" i="1" a="1"/>
  <c r="AK1066" i="1" s="1"/>
  <c r="AR1059" i="1"/>
  <c r="AL1059" i="1"/>
  <c r="AM1059" i="1" s="1"/>
  <c r="AK1059" i="1" a="1"/>
  <c r="AK1059" i="1" s="1"/>
  <c r="AL1051" i="1"/>
  <c r="AM1051" i="1" s="1"/>
  <c r="AK1051" i="1" a="1"/>
  <c r="AK1051" i="1" s="1"/>
  <c r="AR1051" i="1" s="1"/>
  <c r="AL1044" i="1"/>
  <c r="AM1044" i="1" s="1"/>
  <c r="AK1044" i="1" a="1"/>
  <c r="AK1044" i="1" s="1"/>
  <c r="AR1017" i="1"/>
  <c r="AL1017" i="1"/>
  <c r="AM1017" i="1" s="1"/>
  <c r="AK1017" i="1" a="1"/>
  <c r="AK1017" i="1" s="1"/>
  <c r="AL1002" i="1"/>
  <c r="AM1002" i="1" s="1"/>
  <c r="AK1002" i="1" a="1"/>
  <c r="AK1002" i="1" s="1"/>
  <c r="AR1002" i="1" s="1"/>
  <c r="AL995" i="1"/>
  <c r="AM995" i="1" s="1"/>
  <c r="AK995" i="1" a="1"/>
  <c r="AK995" i="1" s="1"/>
  <c r="AR995" i="1" s="1"/>
  <c r="AL981" i="1"/>
  <c r="AM981" i="1" s="1"/>
  <c r="AK981" i="1" a="1"/>
  <c r="AK981" i="1" s="1"/>
  <c r="AR981" i="1" s="1"/>
  <c r="AL946" i="1"/>
  <c r="AM946" i="1" s="1"/>
  <c r="AK946" i="1" a="1"/>
  <c r="AK946" i="1" s="1"/>
  <c r="AK939" i="1" a="1"/>
  <c r="AK939" i="1" s="1"/>
  <c r="AR939" i="1" s="1"/>
  <c r="AL939" i="1"/>
  <c r="AM939" i="1" s="1"/>
  <c r="AL872" i="1"/>
  <c r="AM872" i="1" s="1"/>
  <c r="AK872" i="1" a="1"/>
  <c r="AK872" i="1" s="1"/>
  <c r="AR872" i="1" s="1"/>
  <c r="AL836" i="1"/>
  <c r="AM836" i="1" s="1"/>
  <c r="AK836" i="1" a="1"/>
  <c r="AK836" i="1" s="1"/>
  <c r="AL828" i="1"/>
  <c r="AM828" i="1" s="1"/>
  <c r="AK828" i="1" a="1"/>
  <c r="AK828" i="1" s="1"/>
  <c r="AR828" i="1" s="1"/>
  <c r="AL792" i="1"/>
  <c r="AM792" i="1" s="1"/>
  <c r="AK792" i="1" a="1"/>
  <c r="AK792" i="1" s="1"/>
  <c r="AR792" i="1" s="1"/>
  <c r="AK763" i="1" a="1"/>
  <c r="AK763" i="1" s="1"/>
  <c r="AR763" i="1" s="1"/>
  <c r="AL763" i="1"/>
  <c r="AM763" i="1" s="1"/>
  <c r="AR755" i="1"/>
  <c r="AK755" i="1" a="1"/>
  <c r="AK755" i="1" s="1"/>
  <c r="AL755" i="1"/>
  <c r="AM755" i="1" s="1"/>
  <c r="AL747" i="1"/>
  <c r="AM747" i="1" s="1"/>
  <c r="AK747" i="1" a="1"/>
  <c r="AK747" i="1" s="1"/>
  <c r="AR740" i="1"/>
  <c r="AL740" i="1"/>
  <c r="AM740" i="1" s="1"/>
  <c r="AK740" i="1" a="1"/>
  <c r="AK740" i="1" s="1"/>
  <c r="AL717" i="1"/>
  <c r="AM717" i="1" s="1"/>
  <c r="AK717" i="1" a="1"/>
  <c r="AK717" i="1" s="1"/>
  <c r="AR717" i="1" s="1"/>
  <c r="AR711" i="1"/>
  <c r="AL711" i="1"/>
  <c r="AM711" i="1" s="1"/>
  <c r="AK711" i="1" a="1"/>
  <c r="AK711" i="1" s="1"/>
  <c r="AL667" i="1"/>
  <c r="AM667" i="1" s="1"/>
  <c r="AK667" i="1" a="1"/>
  <c r="AK667" i="1" s="1"/>
  <c r="AR667" i="1" s="1"/>
  <c r="AL644" i="1"/>
  <c r="AM644" i="1" s="1"/>
  <c r="AK644" i="1" a="1"/>
  <c r="AK644" i="1" s="1"/>
  <c r="AR644" i="1" s="1"/>
  <c r="AL636" i="1"/>
  <c r="AM636" i="1" s="1"/>
  <c r="AK636" i="1" a="1"/>
  <c r="AK636" i="1" s="1"/>
  <c r="AR636" i="1" s="1"/>
  <c r="AL513" i="1"/>
  <c r="AM513" i="1" s="1"/>
  <c r="AK513" i="1" a="1"/>
  <c r="AK513" i="1" s="1"/>
  <c r="AR513" i="1" s="1"/>
  <c r="AL506" i="1"/>
  <c r="AM506" i="1" s="1"/>
  <c r="AK506" i="1" a="1"/>
  <c r="AK506" i="1" s="1"/>
  <c r="AR483" i="1"/>
  <c r="AL483" i="1"/>
  <c r="AM483" i="1" s="1"/>
  <c r="AK483" i="1" a="1"/>
  <c r="AK483" i="1" s="1"/>
  <c r="AL476" i="1"/>
  <c r="AM476" i="1" s="1"/>
  <c r="AK476" i="1" a="1"/>
  <c r="AK476" i="1" s="1"/>
  <c r="AR476" i="1" s="1"/>
  <c r="AR426" i="1"/>
  <c r="AL426" i="1"/>
  <c r="AM426" i="1" s="1"/>
  <c r="AK426" i="1" a="1"/>
  <c r="AK426" i="1" s="1"/>
  <c r="AL399" i="1"/>
  <c r="AM399" i="1" s="1"/>
  <c r="AK399" i="1" a="1"/>
  <c r="AK399" i="1" s="1"/>
  <c r="AR399" i="1" s="1"/>
  <c r="AL369" i="1"/>
  <c r="AM369" i="1" s="1"/>
  <c r="AK369" i="1" a="1"/>
  <c r="AK369" i="1" s="1"/>
  <c r="AR369" i="1" s="1"/>
  <c r="AL363" i="1"/>
  <c r="AM363" i="1" s="1"/>
  <c r="AK363" i="1" a="1"/>
  <c r="AK363" i="1" s="1"/>
  <c r="AR363" i="1" s="1"/>
  <c r="AL328" i="1"/>
  <c r="AM328" i="1" s="1"/>
  <c r="AK328" i="1" a="1"/>
  <c r="AK328" i="1" s="1"/>
  <c r="AR328" i="1" s="1"/>
  <c r="AL320" i="1"/>
  <c r="AM320" i="1" s="1"/>
  <c r="AK320" i="1" a="1"/>
  <c r="AK320" i="1" s="1"/>
  <c r="AL297" i="1"/>
  <c r="AM297" i="1" s="1"/>
  <c r="AK297" i="1" a="1"/>
  <c r="AK297" i="1" s="1"/>
  <c r="AL270" i="1"/>
  <c r="AM270" i="1" s="1"/>
  <c r="AK270" i="1" a="1"/>
  <c r="AK270" i="1" s="1"/>
  <c r="AR270" i="1" s="1"/>
  <c r="AL247" i="1"/>
  <c r="AM247" i="1" s="1"/>
  <c r="AK247" i="1" a="1"/>
  <c r="AK247" i="1" s="1"/>
  <c r="AR203" i="1"/>
  <c r="AK203" i="1" a="1"/>
  <c r="AK203" i="1" s="1"/>
  <c r="AL203" i="1"/>
  <c r="AM203" i="1" s="1"/>
  <c r="AL159" i="1"/>
  <c r="AM159" i="1" s="1"/>
  <c r="AK159" i="1" a="1"/>
  <c r="AK159" i="1" s="1"/>
  <c r="AR159" i="1" s="1"/>
  <c r="AL151" i="1"/>
  <c r="AM151" i="1" s="1"/>
  <c r="AK151" i="1" a="1"/>
  <c r="AK151" i="1" s="1"/>
  <c r="AR151" i="1" s="1"/>
  <c r="AR135" i="1"/>
  <c r="AL135" i="1"/>
  <c r="AM135" i="1" s="1"/>
  <c r="AK135" i="1" a="1"/>
  <c r="AK135" i="1" s="1"/>
  <c r="AL85" i="1"/>
  <c r="AM85" i="1" s="1"/>
  <c r="AK85" i="1" a="1"/>
  <c r="AK85" i="1" s="1"/>
  <c r="AL63" i="1"/>
  <c r="AM63" i="1" s="1"/>
  <c r="AK63" i="1" a="1"/>
  <c r="AK63" i="1" s="1"/>
  <c r="AL41" i="1"/>
  <c r="AM41" i="1" s="1"/>
  <c r="AK41" i="1" a="1"/>
  <c r="AK41" i="1" s="1"/>
  <c r="AR41" i="1" s="1"/>
  <c r="AR11" i="1"/>
  <c r="AK11" i="1" a="1"/>
  <c r="AK11" i="1" s="1"/>
  <c r="AL11" i="1"/>
  <c r="AM11" i="1" s="1"/>
  <c r="AK6446" i="1" a="1"/>
  <c r="AK6446" i="1" s="1"/>
  <c r="AK6400" i="1" a="1"/>
  <c r="AK6400" i="1" s="1"/>
  <c r="AN6400" i="1" s="1"/>
  <c r="AO6400" i="1" s="1"/>
  <c r="AK6260" i="1" a="1"/>
  <c r="AK6260" i="1" s="1"/>
  <c r="AK6167" i="1" a="1"/>
  <c r="AK6167" i="1" s="1"/>
  <c r="AK6027" i="1" a="1"/>
  <c r="AK6027" i="1" s="1"/>
  <c r="AK5840" i="1" a="1"/>
  <c r="AK5840" i="1" s="1"/>
  <c r="AN5840" i="1" s="1"/>
  <c r="AO5840" i="1" s="1"/>
  <c r="AK5791" i="1" a="1"/>
  <c r="AK5791" i="1" s="1"/>
  <c r="AK5742" i="1" a="1"/>
  <c r="AK5742" i="1" s="1"/>
  <c r="AN5742" i="1" s="1"/>
  <c r="AO5742" i="1" s="1"/>
  <c r="AK5693" i="1" a="1"/>
  <c r="AK5693" i="1" s="1"/>
  <c r="AK5644" i="1" a="1"/>
  <c r="AK5644" i="1" s="1"/>
  <c r="AK5595" i="1" a="1"/>
  <c r="AK5595" i="1" s="1"/>
  <c r="AK3380" i="1" a="1"/>
  <c r="AK3380" i="1" s="1"/>
  <c r="AL6585" i="1"/>
  <c r="AM6585" i="1" s="1"/>
  <c r="AK6585" i="1" a="1"/>
  <c r="AK6585" i="1" s="1"/>
  <c r="AL6534" i="1"/>
  <c r="AM6534" i="1" s="1"/>
  <c r="AK6534" i="1" a="1"/>
  <c r="AK6534" i="1" s="1"/>
  <c r="AR6475" i="1"/>
  <c r="AP6475" i="1"/>
  <c r="AQ6475" i="1" s="1"/>
  <c r="AL6475" i="1"/>
  <c r="AM6475" i="1" s="1"/>
  <c r="AL6439" i="1"/>
  <c r="AM6439" i="1" s="1"/>
  <c r="AK6439" i="1" a="1"/>
  <c r="AK6439" i="1" s="1"/>
  <c r="AL6395" i="1"/>
  <c r="AM6395" i="1" s="1"/>
  <c r="AK6395" i="1" a="1"/>
  <c r="AK6395" i="1" s="1"/>
  <c r="AN6395" i="1" s="1"/>
  <c r="AO6395" i="1" s="1"/>
  <c r="AL6344" i="1"/>
  <c r="AM6344" i="1" s="1"/>
  <c r="AK6344" i="1" a="1"/>
  <c r="AK6344" i="1" s="1"/>
  <c r="AL6314" i="1"/>
  <c r="AM6314" i="1" s="1"/>
  <c r="AK6314" i="1" a="1"/>
  <c r="AK6314" i="1" s="1"/>
  <c r="AN6314" i="1" s="1"/>
  <c r="AO6314" i="1" s="1"/>
  <c r="AL6271" i="1"/>
  <c r="AM6271" i="1" s="1"/>
  <c r="AK6271" i="1" a="1"/>
  <c r="AK6271" i="1" s="1"/>
  <c r="AN6271" i="1" s="1"/>
  <c r="AO6271" i="1" s="1"/>
  <c r="AL6212" i="1"/>
  <c r="AM6212" i="1" s="1"/>
  <c r="AK6212" i="1" a="1"/>
  <c r="AK6212" i="1" s="1"/>
  <c r="AN6212" i="1" s="1"/>
  <c r="AO6212" i="1" s="1"/>
  <c r="AL6168" i="1"/>
  <c r="AM6168" i="1" s="1"/>
  <c r="AK6168" i="1" a="1"/>
  <c r="AK6168" i="1" s="1"/>
  <c r="AN6168" i="1" s="1"/>
  <c r="AO6168" i="1" s="1"/>
  <c r="AL6102" i="1"/>
  <c r="AM6102" i="1" s="1"/>
  <c r="AK6102" i="1" a="1"/>
  <c r="AK6102" i="1" s="1"/>
  <c r="AN6102" i="1" s="1"/>
  <c r="AO6102" i="1" s="1"/>
  <c r="AL6044" i="1"/>
  <c r="AM6044" i="1" s="1"/>
  <c r="AK6044" i="1" a="1"/>
  <c r="AK6044" i="1" s="1"/>
  <c r="AR6007" i="1"/>
  <c r="AL6007" i="1"/>
  <c r="AM6007" i="1" s="1"/>
  <c r="AK6007" i="1" a="1"/>
  <c r="AK6007" i="1" s="1"/>
  <c r="AN6007" i="1" s="1"/>
  <c r="AO6007" i="1" s="1"/>
  <c r="AL5986" i="1"/>
  <c r="AM5986" i="1" s="1"/>
  <c r="AK5986" i="1" a="1"/>
  <c r="AK5986" i="1" s="1"/>
  <c r="AN5986" i="1" s="1"/>
  <c r="AO5986" i="1" s="1"/>
  <c r="AR5792" i="1"/>
  <c r="AL5792" i="1"/>
  <c r="AM5792" i="1" s="1"/>
  <c r="AK5792" i="1" a="1"/>
  <c r="AK5792" i="1" s="1"/>
  <c r="AN5792" i="1" s="1"/>
  <c r="AO5792" i="1" s="1"/>
  <c r="AR5779" i="1"/>
  <c r="AL5779" i="1"/>
  <c r="AM5779" i="1" s="1"/>
  <c r="AK5779" i="1" a="1"/>
  <c r="AK5779" i="1" s="1"/>
  <c r="AN5779" i="1" s="1"/>
  <c r="AO5779" i="1" s="1"/>
  <c r="AL5735" i="1"/>
  <c r="AM5735" i="1" s="1"/>
  <c r="AK5735" i="1" a="1"/>
  <c r="AK5735" i="1" s="1"/>
  <c r="AN5735" i="1" s="1"/>
  <c r="AO5735" i="1" s="1"/>
  <c r="AL5682" i="1"/>
  <c r="AM5682" i="1" s="1"/>
  <c r="AK5682" i="1" a="1"/>
  <c r="AK5682" i="1" s="1"/>
  <c r="AN5682" i="1" s="1"/>
  <c r="AO5682" i="1" s="1"/>
  <c r="AL5516" i="1"/>
  <c r="AM5516" i="1" s="1"/>
  <c r="AK5516" i="1" a="1"/>
  <c r="AK5516" i="1" s="1"/>
  <c r="AN5516" i="1" s="1"/>
  <c r="AO5516" i="1" s="1"/>
  <c r="AR5406" i="1"/>
  <c r="AL5406" i="1"/>
  <c r="AM5406" i="1" s="1"/>
  <c r="AK5406" i="1" a="1"/>
  <c r="AK5406" i="1" s="1"/>
  <c r="AN5406" i="1" s="1"/>
  <c r="AO5406" i="1" s="1"/>
  <c r="AL5290" i="1"/>
  <c r="AM5290" i="1" s="1"/>
  <c r="AK5290" i="1" a="1"/>
  <c r="AK5290" i="1" s="1"/>
  <c r="AN5290" i="1" s="1"/>
  <c r="AO5290" i="1" s="1"/>
  <c r="AL5268" i="1"/>
  <c r="AM5268" i="1" s="1"/>
  <c r="AK5268" i="1" a="1"/>
  <c r="AK5268" i="1" s="1"/>
  <c r="AN5268" i="1" s="1"/>
  <c r="AO5268" i="1" s="1"/>
  <c r="AL5171" i="1"/>
  <c r="AM5171" i="1" s="1"/>
  <c r="AK5171" i="1" a="1"/>
  <c r="AK5171" i="1" s="1"/>
  <c r="AR5104" i="1"/>
  <c r="AL5104" i="1"/>
  <c r="AM5104" i="1" s="1"/>
  <c r="AK5104" i="1" a="1"/>
  <c r="AK5104" i="1" s="1"/>
  <c r="AN5104" i="1" s="1"/>
  <c r="AO5104" i="1" s="1"/>
  <c r="AL5089" i="1"/>
  <c r="AM5089" i="1" s="1"/>
  <c r="AK5089" i="1" a="1"/>
  <c r="AK5089" i="1" s="1"/>
  <c r="AN5089" i="1" s="1"/>
  <c r="AO5089" i="1" s="1"/>
  <c r="AL5051" i="1"/>
  <c r="AM5051" i="1" s="1"/>
  <c r="AK5051" i="1" a="1"/>
  <c r="AK5051" i="1" s="1"/>
  <c r="AN5051" i="1" s="1"/>
  <c r="AO5051" i="1" s="1"/>
  <c r="AL4977" i="1"/>
  <c r="AM4977" i="1" s="1"/>
  <c r="AK4977" i="1" a="1"/>
  <c r="AK4977" i="1" s="1"/>
  <c r="AN4977" i="1" s="1"/>
  <c r="AO4977" i="1" s="1"/>
  <c r="AR4835" i="1"/>
  <c r="AL4835" i="1"/>
  <c r="AM4835" i="1" s="1"/>
  <c r="AK4835" i="1" a="1"/>
  <c r="AK4835" i="1" s="1"/>
  <c r="AN4835" i="1" s="1"/>
  <c r="AO4835" i="1" s="1"/>
  <c r="AR4799" i="1"/>
  <c r="AL4799" i="1"/>
  <c r="AM4799" i="1" s="1"/>
  <c r="AK4799" i="1" a="1"/>
  <c r="AK4799" i="1" s="1"/>
  <c r="AN4799" i="1" s="1"/>
  <c r="AO4799" i="1" s="1"/>
  <c r="AL4778" i="1"/>
  <c r="AM4778" i="1" s="1"/>
  <c r="AK4778" i="1" a="1"/>
  <c r="AK4778" i="1" s="1"/>
  <c r="AR4707" i="1"/>
  <c r="AL4707" i="1"/>
  <c r="AM4707" i="1" s="1"/>
  <c r="AK4707" i="1" a="1"/>
  <c r="AK4707" i="1" s="1"/>
  <c r="AN4707" i="1" s="1"/>
  <c r="AO4707" i="1" s="1"/>
  <c r="AL4509" i="1"/>
  <c r="AM4509" i="1" s="1"/>
  <c r="AK4509" i="1" a="1"/>
  <c r="AK4509" i="1" s="1"/>
  <c r="AN4509" i="1" s="1"/>
  <c r="AO4509" i="1" s="1"/>
  <c r="AL4437" i="1"/>
  <c r="AM4437" i="1" s="1"/>
  <c r="AK4437" i="1" a="1"/>
  <c r="AK4437" i="1" s="1"/>
  <c r="AN4437" i="1" s="1"/>
  <c r="AO4437" i="1" s="1"/>
  <c r="AL4234" i="1"/>
  <c r="AM4234" i="1" s="1"/>
  <c r="AK4234" i="1" a="1"/>
  <c r="AK4234" i="1" s="1"/>
  <c r="AN4234" i="1" s="1"/>
  <c r="AO4234" i="1" s="1"/>
  <c r="AL4080" i="1"/>
  <c r="AM4080" i="1" s="1"/>
  <c r="AK4080" i="1" a="1"/>
  <c r="AK4080" i="1" s="1"/>
  <c r="AN4080" i="1" s="1"/>
  <c r="AO4080" i="1" s="1"/>
  <c r="AR3992" i="1"/>
  <c r="AL3992" i="1"/>
  <c r="AM3992" i="1" s="1"/>
  <c r="AK3992" i="1" a="1"/>
  <c r="AK3992" i="1" s="1"/>
  <c r="AN3992" i="1" s="1"/>
  <c r="AO3992" i="1" s="1"/>
  <c r="AL3834" i="1"/>
  <c r="AM3834" i="1" s="1"/>
  <c r="AK3834" i="1" a="1"/>
  <c r="AK3834" i="1" s="1"/>
  <c r="AN3834" i="1" s="1"/>
  <c r="AO3834" i="1" s="1"/>
  <c r="AR6588" i="1"/>
  <c r="AP6588" i="1"/>
  <c r="AQ6588" i="1" s="1"/>
  <c r="AL6588" i="1"/>
  <c r="AM6588" i="1" s="1"/>
  <c r="AR6559" i="1"/>
  <c r="AL6559" i="1"/>
  <c r="AM6559" i="1" s="1"/>
  <c r="AK6559" i="1" a="1"/>
  <c r="AK6559" i="1" s="1"/>
  <c r="AN6559" i="1" s="1"/>
  <c r="AO6559" i="1" s="1"/>
  <c r="AL6537" i="1"/>
  <c r="AM6537" i="1" s="1"/>
  <c r="AK6537" i="1" a="1"/>
  <c r="AK6537" i="1" s="1"/>
  <c r="AN6537" i="1" s="1"/>
  <c r="AO6537" i="1" s="1"/>
  <c r="AL6507" i="1"/>
  <c r="AM6507" i="1" s="1"/>
  <c r="AK6507" i="1" a="1"/>
  <c r="AK6507" i="1" s="1"/>
  <c r="AL6485" i="1"/>
  <c r="AM6485" i="1" s="1"/>
  <c r="AK6485" i="1" a="1"/>
  <c r="AK6485" i="1" s="1"/>
  <c r="AN6485" i="1" s="1"/>
  <c r="AO6485" i="1" s="1"/>
  <c r="AR6464" i="1"/>
  <c r="AP6464" i="1"/>
  <c r="AQ6464" i="1" s="1"/>
  <c r="AL6464" i="1"/>
  <c r="AM6464" i="1" s="1"/>
  <c r="AL6427" i="1"/>
  <c r="AM6427" i="1" s="1"/>
  <c r="AK6427" i="1" a="1"/>
  <c r="AK6427" i="1" s="1"/>
  <c r="AP6427" i="1" s="1"/>
  <c r="AQ6427" i="1" s="1"/>
  <c r="AR6405" i="1"/>
  <c r="AP6405" i="1"/>
  <c r="AQ6405" i="1" s="1"/>
  <c r="AL6405" i="1"/>
  <c r="AM6405" i="1" s="1"/>
  <c r="AL6383" i="1"/>
  <c r="AM6383" i="1" s="1"/>
  <c r="AK6383" i="1" a="1"/>
  <c r="AK6383" i="1" s="1"/>
  <c r="AR6383" i="1" s="1"/>
  <c r="AR6369" i="1"/>
  <c r="AL6369" i="1"/>
  <c r="AM6369" i="1" s="1"/>
  <c r="AK6369" i="1" a="1"/>
  <c r="AK6369" i="1" s="1"/>
  <c r="AK6332" i="1" a="1"/>
  <c r="AK6332" i="1" s="1"/>
  <c r="AR6332" i="1" s="1"/>
  <c r="AL6332" i="1"/>
  <c r="AM6332" i="1" s="1"/>
  <c r="AL6310" i="1"/>
  <c r="AM6310" i="1" s="1"/>
  <c r="AK6310" i="1" a="1"/>
  <c r="AK6310" i="1" s="1"/>
  <c r="AL6288" i="1"/>
  <c r="AM6288" i="1" s="1"/>
  <c r="AK6288" i="1" a="1"/>
  <c r="AK6288" i="1" s="1"/>
  <c r="AL6258" i="1"/>
  <c r="AM6258" i="1" s="1"/>
  <c r="AK6258" i="1" a="1"/>
  <c r="AK6258" i="1" s="1"/>
  <c r="AR6258" i="1" s="1"/>
  <c r="AR6237" i="1"/>
  <c r="AL6237" i="1"/>
  <c r="AM6237" i="1" s="1"/>
  <c r="AK6237" i="1" a="1"/>
  <c r="AK6237" i="1" s="1"/>
  <c r="AL6222" i="1"/>
  <c r="AM6222" i="1" s="1"/>
  <c r="AK6222" i="1" a="1"/>
  <c r="AK6222" i="1" s="1"/>
  <c r="AR6222" i="1" s="1"/>
  <c r="AR6200" i="1"/>
  <c r="AL6200" i="1"/>
  <c r="AM6200" i="1" s="1"/>
  <c r="AK6200" i="1" a="1"/>
  <c r="AK6200" i="1" s="1"/>
  <c r="AL6171" i="1"/>
  <c r="AM6171" i="1" s="1"/>
  <c r="AK6171" i="1" a="1"/>
  <c r="AK6171" i="1" s="1"/>
  <c r="AR6149" i="1"/>
  <c r="AP6149" i="1"/>
  <c r="AQ6149" i="1" s="1"/>
  <c r="AL6149" i="1"/>
  <c r="AM6149" i="1" s="1"/>
  <c r="AL6127" i="1"/>
  <c r="AM6127" i="1" s="1"/>
  <c r="AK6127" i="1" a="1"/>
  <c r="AK6127" i="1" s="1"/>
  <c r="AN6127" i="1" s="1"/>
  <c r="AO6127" i="1" s="1"/>
  <c r="AL6105" i="1"/>
  <c r="AM6105" i="1" s="1"/>
  <c r="AK6105" i="1" a="1"/>
  <c r="AK6105" i="1" s="1"/>
  <c r="AR6076" i="1"/>
  <c r="AL6076" i="1"/>
  <c r="AM6076" i="1" s="1"/>
  <c r="AK6076" i="1" a="1"/>
  <c r="AK6076" i="1" s="1"/>
  <c r="AN6076" i="1" s="1"/>
  <c r="AO6076" i="1" s="1"/>
  <c r="AL6054" i="1"/>
  <c r="AM6054" i="1" s="1"/>
  <c r="AK6054" i="1" a="1"/>
  <c r="AK6054" i="1" s="1"/>
  <c r="AL6032" i="1"/>
  <c r="AM6032" i="1" s="1"/>
  <c r="AK6032" i="1" a="1"/>
  <c r="AK6032" i="1" s="1"/>
  <c r="AN6032" i="1" s="1"/>
  <c r="AO6032" i="1" s="1"/>
  <c r="AR6010" i="1"/>
  <c r="AP6010" i="1"/>
  <c r="AQ6010" i="1" s="1"/>
  <c r="AL6010" i="1"/>
  <c r="AM6010" i="1" s="1"/>
  <c r="AR6002" i="1"/>
  <c r="AL6002" i="1"/>
  <c r="AM6002" i="1" s="1"/>
  <c r="AK6002" i="1" a="1"/>
  <c r="AK6002" i="1" s="1"/>
  <c r="AN6002" i="1" s="1"/>
  <c r="AO6002" i="1" s="1"/>
  <c r="AR5944" i="1"/>
  <c r="AL5944" i="1"/>
  <c r="AM5944" i="1" s="1"/>
  <c r="AK5944" i="1" a="1"/>
  <c r="AK5944" i="1" s="1"/>
  <c r="AN5944" i="1" s="1"/>
  <c r="AO5944" i="1" s="1"/>
  <c r="AL5925" i="1"/>
  <c r="AM5925" i="1" s="1"/>
  <c r="AK5925" i="1" a="1"/>
  <c r="AK5925" i="1" s="1"/>
  <c r="AN5925" i="1" s="1"/>
  <c r="AO5925" i="1" s="1"/>
  <c r="AR5918" i="1"/>
  <c r="AL5918" i="1"/>
  <c r="AM5918" i="1" s="1"/>
  <c r="AK5918" i="1" a="1"/>
  <c r="AK5918" i="1" s="1"/>
  <c r="AN5918" i="1" s="1"/>
  <c r="AO5918" i="1" s="1"/>
  <c r="AL5889" i="1"/>
  <c r="AM5889" i="1" s="1"/>
  <c r="AK5889" i="1" a="1"/>
  <c r="AK5889" i="1" s="1"/>
  <c r="AN5889" i="1" s="1"/>
  <c r="AO5889" i="1" s="1"/>
  <c r="AL5883" i="1"/>
  <c r="AM5883" i="1" s="1"/>
  <c r="AK5883" i="1" a="1"/>
  <c r="AK5883" i="1" s="1"/>
  <c r="AN5883" i="1" s="1"/>
  <c r="AO5883" i="1" s="1"/>
  <c r="AR5878" i="1"/>
  <c r="AL5878" i="1"/>
  <c r="AM5878" i="1" s="1"/>
  <c r="AK5878" i="1" a="1"/>
  <c r="AK5878" i="1" s="1"/>
  <c r="AN5878" i="1" s="1"/>
  <c r="AO5878" i="1" s="1"/>
  <c r="AL5853" i="1"/>
  <c r="AM5853" i="1" s="1"/>
  <c r="AK5853" i="1" a="1"/>
  <c r="AK5853" i="1" s="1"/>
  <c r="AN5853" i="1" s="1"/>
  <c r="AO5853" i="1" s="1"/>
  <c r="AL6603" i="1"/>
  <c r="AM6603" i="1" s="1"/>
  <c r="AK6603" i="1" a="1"/>
  <c r="AK6603" i="1" s="1"/>
  <c r="AN6603" i="1" s="1"/>
  <c r="AO6603" i="1" s="1"/>
  <c r="AL6587" i="1"/>
  <c r="AM6587" i="1" s="1"/>
  <c r="AK6587" i="1" a="1"/>
  <c r="AK6587" i="1" s="1"/>
  <c r="AN6587" i="1" s="1"/>
  <c r="AO6587" i="1" s="1"/>
  <c r="AL6565" i="1"/>
  <c r="AM6565" i="1" s="1"/>
  <c r="AK6565" i="1" a="1"/>
  <c r="AK6565" i="1" s="1"/>
  <c r="AN6565" i="1" s="1"/>
  <c r="AO6565" i="1" s="1"/>
  <c r="AR6543" i="1"/>
  <c r="AL6543" i="1"/>
  <c r="AM6543" i="1" s="1"/>
  <c r="AK6543" i="1" a="1"/>
  <c r="AK6543" i="1" s="1"/>
  <c r="AN6543" i="1" s="1"/>
  <c r="AO6543" i="1" s="1"/>
  <c r="AL6529" i="1"/>
  <c r="AM6529" i="1" s="1"/>
  <c r="AK6529" i="1" a="1"/>
  <c r="AK6529" i="1" s="1"/>
  <c r="AN6529" i="1" s="1"/>
  <c r="AO6529" i="1" s="1"/>
  <c r="AL6506" i="1"/>
  <c r="AM6506" i="1" s="1"/>
  <c r="AK6506" i="1" a="1"/>
  <c r="AK6506" i="1" s="1"/>
  <c r="AN6506" i="1" s="1"/>
  <c r="AO6506" i="1" s="1"/>
  <c r="AL6492" i="1"/>
  <c r="AM6492" i="1" s="1"/>
  <c r="AK6492" i="1" a="1"/>
  <c r="AK6492" i="1" s="1"/>
  <c r="AN6492" i="1" s="1"/>
  <c r="AO6492" i="1" s="1"/>
  <c r="AL6477" i="1"/>
  <c r="AM6477" i="1" s="1"/>
  <c r="AK6477" i="1" a="1"/>
  <c r="AK6477" i="1" s="1"/>
  <c r="AN6477" i="1" s="1"/>
  <c r="AO6477" i="1" s="1"/>
  <c r="AL6463" i="1"/>
  <c r="AM6463" i="1" s="1"/>
  <c r="AK6463" i="1" a="1"/>
  <c r="AK6463" i="1" s="1"/>
  <c r="AN6463" i="1" s="1"/>
  <c r="AO6463" i="1" s="1"/>
  <c r="AL6448" i="1"/>
  <c r="AM6448" i="1" s="1"/>
  <c r="AK6448" i="1" a="1"/>
  <c r="AK6448" i="1" s="1"/>
  <c r="AN6448" i="1" s="1"/>
  <c r="AO6448" i="1" s="1"/>
  <c r="AR6411" i="1"/>
  <c r="AP6411" i="1"/>
  <c r="AQ6411" i="1" s="1"/>
  <c r="AL6411" i="1"/>
  <c r="AM6411" i="1" s="1"/>
  <c r="AL6397" i="1"/>
  <c r="AM6397" i="1" s="1"/>
  <c r="AK6397" i="1" a="1"/>
  <c r="AK6397" i="1" s="1"/>
  <c r="AR6382" i="1"/>
  <c r="AP6382" i="1"/>
  <c r="AQ6382" i="1" s="1"/>
  <c r="AL6382" i="1"/>
  <c r="AM6382" i="1" s="1"/>
  <c r="AL6368" i="1"/>
  <c r="AM6368" i="1" s="1"/>
  <c r="AK6368" i="1" a="1"/>
  <c r="AK6368" i="1" s="1"/>
  <c r="AR6368" i="1" s="1"/>
  <c r="AR6353" i="1"/>
  <c r="AP6353" i="1"/>
  <c r="AQ6353" i="1" s="1"/>
  <c r="AL6353" i="1"/>
  <c r="AM6353" i="1" s="1"/>
  <c r="AR6294" i="1"/>
  <c r="AL6294" i="1"/>
  <c r="AM6294" i="1" s="1"/>
  <c r="AK6294" i="1" a="1"/>
  <c r="AK6294" i="1" s="1"/>
  <c r="AN6294" i="1" s="1"/>
  <c r="AO6294" i="1" s="1"/>
  <c r="AL6280" i="1"/>
  <c r="AM6280" i="1" s="1"/>
  <c r="AK6280" i="1" a="1"/>
  <c r="AK6280" i="1" s="1"/>
  <c r="AN6280" i="1" s="1"/>
  <c r="AO6280" i="1" s="1"/>
  <c r="AL6265" i="1"/>
  <c r="AM6265" i="1" s="1"/>
  <c r="AK6265" i="1" a="1"/>
  <c r="AK6265" i="1" s="1"/>
  <c r="AN6265" i="1" s="1"/>
  <c r="AO6265" i="1" s="1"/>
  <c r="AL6243" i="1"/>
  <c r="AM6243" i="1" s="1"/>
  <c r="AK6243" i="1" a="1"/>
  <c r="AK6243" i="1" s="1"/>
  <c r="AN6243" i="1" s="1"/>
  <c r="AO6243" i="1" s="1"/>
  <c r="AL6228" i="1"/>
  <c r="AM6228" i="1" s="1"/>
  <c r="AK6228" i="1" a="1"/>
  <c r="AK6228" i="1" s="1"/>
  <c r="AN6228" i="1" s="1"/>
  <c r="AO6228" i="1" s="1"/>
  <c r="AL6221" i="1"/>
  <c r="AM6221" i="1" s="1"/>
  <c r="AK6221" i="1" a="1"/>
  <c r="AK6221" i="1" s="1"/>
  <c r="AN6221" i="1" s="1"/>
  <c r="AO6221" i="1" s="1"/>
  <c r="AL6199" i="1"/>
  <c r="AM6199" i="1" s="1"/>
  <c r="AK6199" i="1" a="1"/>
  <c r="AK6199" i="1" s="1"/>
  <c r="AL6185" i="1"/>
  <c r="AM6185" i="1" s="1"/>
  <c r="AK6185" i="1" a="1"/>
  <c r="AK6185" i="1" s="1"/>
  <c r="AN6185" i="1" s="1"/>
  <c r="AO6185" i="1" s="1"/>
  <c r="AL6170" i="1"/>
  <c r="AM6170" i="1" s="1"/>
  <c r="AK6170" i="1" a="1"/>
  <c r="AK6170" i="1" s="1"/>
  <c r="AN6170" i="1" s="1"/>
  <c r="AO6170" i="1" s="1"/>
  <c r="AL6155" i="1"/>
  <c r="AM6155" i="1" s="1"/>
  <c r="AL6148" i="1"/>
  <c r="AM6148" i="1" s="1"/>
  <c r="AK6148" i="1" a="1"/>
  <c r="AK6148" i="1" s="1"/>
  <c r="AN6148" i="1" s="1"/>
  <c r="AO6148" i="1" s="1"/>
  <c r="AR6141" i="1"/>
  <c r="AL6141" i="1"/>
  <c r="AM6141" i="1" s="1"/>
  <c r="AK6141" i="1" a="1"/>
  <c r="AK6141" i="1" s="1"/>
  <c r="AN6141" i="1" s="1"/>
  <c r="AO6141" i="1" s="1"/>
  <c r="AL6133" i="1"/>
  <c r="AM6133" i="1" s="1"/>
  <c r="AK6133" i="1" a="1"/>
  <c r="AK6133" i="1" s="1"/>
  <c r="AR6126" i="1"/>
  <c r="AP6126" i="1"/>
  <c r="AQ6126" i="1" s="1"/>
  <c r="AL6126" i="1"/>
  <c r="AM6126" i="1" s="1"/>
  <c r="AR6119" i="1"/>
  <c r="AL6119" i="1"/>
  <c r="AM6119" i="1" s="1"/>
  <c r="AK6119" i="1" a="1"/>
  <c r="AK6119" i="1" s="1"/>
  <c r="AL6112" i="1"/>
  <c r="AM6112" i="1" s="1"/>
  <c r="AK6112" i="1" a="1"/>
  <c r="AK6112" i="1" s="1"/>
  <c r="AL6104" i="1"/>
  <c r="AM6104" i="1" s="1"/>
  <c r="AK6104" i="1" a="1"/>
  <c r="AK6104" i="1" s="1"/>
  <c r="AR6097" i="1"/>
  <c r="AP6097" i="1"/>
  <c r="AQ6097" i="1" s="1"/>
  <c r="AL6097" i="1"/>
  <c r="AM6097" i="1" s="1"/>
  <c r="AL6075" i="1"/>
  <c r="AM6075" i="1" s="1"/>
  <c r="AK6075" i="1" a="1"/>
  <c r="AK6075" i="1" s="1"/>
  <c r="AR6075" i="1" s="1"/>
  <c r="AL6067" i="1"/>
  <c r="AM6067" i="1" s="1"/>
  <c r="AK6067" i="1" a="1"/>
  <c r="AK6067" i="1" s="1"/>
  <c r="AR6067" i="1" s="1"/>
  <c r="AL6060" i="1"/>
  <c r="AM6060" i="1" s="1"/>
  <c r="AK6060" i="1" a="1"/>
  <c r="AK6060" i="1" s="1"/>
  <c r="AR6060" i="1" s="1"/>
  <c r="AL6053" i="1"/>
  <c r="AM6053" i="1" s="1"/>
  <c r="AK6053" i="1" a="1"/>
  <c r="AK6053" i="1" s="1"/>
  <c r="AL6046" i="1"/>
  <c r="AM6046" i="1" s="1"/>
  <c r="AK6046" i="1" a="1"/>
  <c r="AK6046" i="1" s="1"/>
  <c r="AR6038" i="1"/>
  <c r="AL6038" i="1"/>
  <c r="AM6038" i="1" s="1"/>
  <c r="AK6038" i="1" a="1"/>
  <c r="AK6038" i="1" s="1"/>
  <c r="AL6031" i="1"/>
  <c r="AM6031" i="1" s="1"/>
  <c r="AK6031" i="1" a="1"/>
  <c r="AK6031" i="1" s="1"/>
  <c r="AL6024" i="1"/>
  <c r="AM6024" i="1" s="1"/>
  <c r="AK6024" i="1" a="1"/>
  <c r="AK6024" i="1" s="1"/>
  <c r="AR6024" i="1" s="1"/>
  <c r="AR6017" i="1"/>
  <c r="AL6017" i="1"/>
  <c r="AM6017" i="1" s="1"/>
  <c r="AK6017" i="1" a="1"/>
  <c r="AK6017" i="1" s="1"/>
  <c r="AL6009" i="1"/>
  <c r="AM6009" i="1" s="1"/>
  <c r="AK6009" i="1" a="1"/>
  <c r="AK6009" i="1" s="1"/>
  <c r="AR6009" i="1" s="1"/>
  <c r="AL5988" i="1"/>
  <c r="AM5988" i="1" s="1"/>
  <c r="AK5988" i="1" a="1"/>
  <c r="AK5988" i="1" s="1"/>
  <c r="AR5988" i="1" s="1"/>
  <c r="AL5975" i="1"/>
  <c r="AM5975" i="1" s="1"/>
  <c r="AL5969" i="1"/>
  <c r="AM5969" i="1" s="1"/>
  <c r="AL5956" i="1"/>
  <c r="AM5956" i="1" s="1"/>
  <c r="AK5956" i="1" a="1"/>
  <c r="AK5956" i="1" s="1"/>
  <c r="AN5956" i="1" s="1"/>
  <c r="AO5956" i="1" s="1"/>
  <c r="AL5943" i="1"/>
  <c r="AM5943" i="1" s="1"/>
  <c r="AK5943" i="1" a="1"/>
  <c r="AK5943" i="1" s="1"/>
  <c r="AR5937" i="1"/>
  <c r="AL5937" i="1"/>
  <c r="AM5937" i="1" s="1"/>
  <c r="AK5937" i="1" a="1"/>
  <c r="AK5937" i="1" s="1"/>
  <c r="AN5937" i="1" s="1"/>
  <c r="AO5937" i="1" s="1"/>
  <c r="AL5924" i="1"/>
  <c r="AM5924" i="1" s="1"/>
  <c r="AK5924" i="1" a="1"/>
  <c r="AK5924" i="1" s="1"/>
  <c r="AN5924" i="1" s="1"/>
  <c r="AO5924" i="1" s="1"/>
  <c r="AR5911" i="1"/>
  <c r="AP5911" i="1"/>
  <c r="AQ5911" i="1" s="1"/>
  <c r="AL5911" i="1"/>
  <c r="AM5911" i="1" s="1"/>
  <c r="AR5905" i="1"/>
  <c r="AP5905" i="1"/>
  <c r="AQ5905" i="1" s="1"/>
  <c r="AL5905" i="1"/>
  <c r="AM5905" i="1" s="1"/>
  <c r="AR5888" i="1"/>
  <c r="AP5888" i="1"/>
  <c r="AQ5888" i="1" s="1"/>
  <c r="AL5888" i="1"/>
  <c r="AM5888" i="1" s="1"/>
  <c r="AL5872" i="1"/>
  <c r="AM5872" i="1" s="1"/>
  <c r="AK5872" i="1" a="1"/>
  <c r="AK5872" i="1" s="1"/>
  <c r="AN5872" i="1" s="1"/>
  <c r="AO5872" i="1" s="1"/>
  <c r="AR5848" i="1"/>
  <c r="AL5848" i="1"/>
  <c r="AM5848" i="1" s="1"/>
  <c r="AK5848" i="1" a="1"/>
  <c r="AK5848" i="1" s="1"/>
  <c r="AL5837" i="1"/>
  <c r="AM5837" i="1" s="1"/>
  <c r="AK5837" i="1" a="1"/>
  <c r="AK5837" i="1" s="1"/>
  <c r="AR5831" i="1"/>
  <c r="AL5831" i="1"/>
  <c r="AM5831" i="1" s="1"/>
  <c r="AK5831" i="1" a="1"/>
  <c r="AK5831" i="1" s="1"/>
  <c r="AL5825" i="1"/>
  <c r="AM5825" i="1" s="1"/>
  <c r="AK5825" i="1" a="1"/>
  <c r="AK5825" i="1" s="1"/>
  <c r="AN5825" i="1" s="1"/>
  <c r="AO5825" i="1" s="1"/>
  <c r="AL5812" i="1"/>
  <c r="AM5812" i="1" s="1"/>
  <c r="AK5812" i="1" a="1"/>
  <c r="AK5812" i="1" s="1"/>
  <c r="AL5806" i="1"/>
  <c r="AM5806" i="1" s="1"/>
  <c r="AK5806" i="1" a="1"/>
  <c r="AK5806" i="1" s="1"/>
  <c r="AN5806" i="1" s="1"/>
  <c r="AO5806" i="1" s="1"/>
  <c r="AL5800" i="1"/>
  <c r="AM5800" i="1" s="1"/>
  <c r="AK5800" i="1" a="1"/>
  <c r="AK5800" i="1" s="1"/>
  <c r="AL5794" i="1"/>
  <c r="AM5794" i="1" s="1"/>
  <c r="AK5794" i="1" a="1"/>
  <c r="AK5794" i="1" s="1"/>
  <c r="AL5781" i="1"/>
  <c r="AM5781" i="1" s="1"/>
  <c r="AK5781" i="1" a="1"/>
  <c r="AK5781" i="1" s="1"/>
  <c r="AR5775" i="1"/>
  <c r="AL5775" i="1"/>
  <c r="AM5775" i="1" s="1"/>
  <c r="AK5775" i="1" a="1"/>
  <c r="AK5775" i="1" s="1"/>
  <c r="AN5775" i="1" s="1"/>
  <c r="AO5775" i="1" s="1"/>
  <c r="AL5769" i="1"/>
  <c r="AM5769" i="1" s="1"/>
  <c r="AK5769" i="1" a="1"/>
  <c r="AK5769" i="1" s="1"/>
  <c r="AR5750" i="1"/>
  <c r="AL5750" i="1"/>
  <c r="AM5750" i="1" s="1"/>
  <c r="AK5750" i="1" a="1"/>
  <c r="AK5750" i="1" s="1"/>
  <c r="AN5750" i="1" s="1"/>
  <c r="AO5750" i="1" s="1"/>
  <c r="AR5744" i="1"/>
  <c r="AL5744" i="1"/>
  <c r="AM5744" i="1" s="1"/>
  <c r="AK5744" i="1" a="1"/>
  <c r="AK5744" i="1" s="1"/>
  <c r="AR5737" i="1"/>
  <c r="AL5737" i="1"/>
  <c r="AM5737" i="1" s="1"/>
  <c r="AK5737" i="1" a="1"/>
  <c r="AK5737" i="1" s="1"/>
  <c r="AN5737" i="1" s="1"/>
  <c r="AO5737" i="1" s="1"/>
  <c r="AL5698" i="1"/>
  <c r="AM5698" i="1" s="1"/>
  <c r="AK5698" i="1" a="1"/>
  <c r="AK5698" i="1" s="1"/>
  <c r="AR5684" i="1"/>
  <c r="AL5684" i="1"/>
  <c r="AM5684" i="1" s="1"/>
  <c r="AK5684" i="1" a="1"/>
  <c r="AK5684" i="1" s="1"/>
  <c r="AN5684" i="1" s="1"/>
  <c r="AO5684" i="1" s="1"/>
  <c r="AL5676" i="1"/>
  <c r="AM5676" i="1" s="1"/>
  <c r="AK5676" i="1" a="1"/>
  <c r="AK5676" i="1" s="1"/>
  <c r="AL5670" i="1"/>
  <c r="AM5670" i="1" s="1"/>
  <c r="AK5670" i="1" a="1"/>
  <c r="AK5670" i="1" s="1"/>
  <c r="AN5670" i="1" s="1"/>
  <c r="AO5670" i="1" s="1"/>
  <c r="AR5656" i="1"/>
  <c r="AP5656" i="1"/>
  <c r="AQ5656" i="1" s="1"/>
  <c r="AL5656" i="1"/>
  <c r="AM5656" i="1" s="1"/>
  <c r="AR5641" i="1"/>
  <c r="AL5641" i="1"/>
  <c r="AM5641" i="1" s="1"/>
  <c r="AK5641" i="1" a="1"/>
  <c r="AK5641" i="1" s="1"/>
  <c r="AN5641" i="1" s="1"/>
  <c r="AO5641" i="1" s="1"/>
  <c r="AR5626" i="1"/>
  <c r="AL5626" i="1"/>
  <c r="AM5626" i="1" s="1"/>
  <c r="AK5626" i="1" a="1"/>
  <c r="AK5626" i="1" s="1"/>
  <c r="AN5626" i="1" s="1"/>
  <c r="AO5626" i="1" s="1"/>
  <c r="AL5618" i="1"/>
  <c r="AM5618" i="1" s="1"/>
  <c r="AK5618" i="1" a="1"/>
  <c r="AK5618" i="1" s="1"/>
  <c r="AN5618" i="1" s="1"/>
  <c r="AO5618" i="1" s="1"/>
  <c r="AR5603" i="1"/>
  <c r="AL5603" i="1"/>
  <c r="AM5603" i="1" s="1"/>
  <c r="AK5603" i="1" a="1"/>
  <c r="AK5603" i="1" s="1"/>
  <c r="AN5603" i="1" s="1"/>
  <c r="AO5603" i="1" s="1"/>
  <c r="AL5596" i="1"/>
  <c r="AM5596" i="1" s="1"/>
  <c r="AK5596" i="1" a="1"/>
  <c r="AK5596" i="1" s="1"/>
  <c r="AN5596" i="1" s="1"/>
  <c r="AO5596" i="1" s="1"/>
  <c r="AL5568" i="1"/>
  <c r="AM5568" i="1" s="1"/>
  <c r="AK5568" i="1" a="1"/>
  <c r="AK5568" i="1" s="1"/>
  <c r="AN5568" i="1" s="1"/>
  <c r="AO5568" i="1" s="1"/>
  <c r="AL5554" i="1"/>
  <c r="AM5554" i="1" s="1"/>
  <c r="AK5554" i="1" a="1"/>
  <c r="AK5554" i="1" s="1"/>
  <c r="AN5554" i="1" s="1"/>
  <c r="AO5554" i="1" s="1"/>
  <c r="AR5546" i="1"/>
  <c r="AP5546" i="1"/>
  <c r="AQ5546" i="1" s="1"/>
  <c r="AL5546" i="1"/>
  <c r="AM5546" i="1" s="1"/>
  <c r="AL5539" i="1"/>
  <c r="AM5539" i="1" s="1"/>
  <c r="AK5539" i="1" a="1"/>
  <c r="AK5539" i="1" s="1"/>
  <c r="AP5539" i="1" s="1"/>
  <c r="AQ5539" i="1" s="1"/>
  <c r="AL5532" i="1"/>
  <c r="AM5532" i="1" s="1"/>
  <c r="AK5532" i="1" a="1"/>
  <c r="AK5532" i="1" s="1"/>
  <c r="AP5532" i="1" s="1"/>
  <c r="AQ5532" i="1" s="1"/>
  <c r="AR5518" i="1"/>
  <c r="AL5518" i="1"/>
  <c r="AM5518" i="1" s="1"/>
  <c r="AK5518" i="1" a="1"/>
  <c r="AK5518" i="1" s="1"/>
  <c r="AL5505" i="1"/>
  <c r="AM5505" i="1" s="1"/>
  <c r="AK5505" i="1" a="1"/>
  <c r="AK5505" i="1" s="1"/>
  <c r="AP5505" i="1" s="1"/>
  <c r="AQ5505" i="1" s="1"/>
  <c r="AR5497" i="1"/>
  <c r="AL5497" i="1"/>
  <c r="AM5497" i="1" s="1"/>
  <c r="AK5497" i="1" a="1"/>
  <c r="AK5497" i="1" s="1"/>
  <c r="AN5497" i="1" s="1"/>
  <c r="AO5497" i="1" s="1"/>
  <c r="AR5489" i="1"/>
  <c r="AP5489" i="1"/>
  <c r="AQ5489" i="1" s="1"/>
  <c r="AL5489" i="1"/>
  <c r="AM5489" i="1" s="1"/>
  <c r="AR5473" i="1"/>
  <c r="AL5473" i="1"/>
  <c r="AM5473" i="1" s="1"/>
  <c r="AK5473" i="1" a="1"/>
  <c r="AK5473" i="1" s="1"/>
  <c r="AR5466" i="1"/>
  <c r="AL5466" i="1"/>
  <c r="AM5466" i="1" s="1"/>
  <c r="AK5466" i="1" a="1"/>
  <c r="AK5466" i="1" s="1"/>
  <c r="AL5458" i="1"/>
  <c r="AM5458" i="1" s="1"/>
  <c r="AK5458" i="1" a="1"/>
  <c r="AK5458" i="1" s="1"/>
  <c r="AR5458" i="1" s="1"/>
  <c r="AL5443" i="1"/>
  <c r="AM5443" i="1" s="1"/>
  <c r="AK5443" i="1" a="1"/>
  <c r="AK5443" i="1" s="1"/>
  <c r="AR5429" i="1"/>
  <c r="AL5429" i="1"/>
  <c r="AM5429" i="1" s="1"/>
  <c r="AK5429" i="1" a="1"/>
  <c r="AK5429" i="1" s="1"/>
  <c r="AL5394" i="1"/>
  <c r="AM5394" i="1" s="1"/>
  <c r="AK5394" i="1" a="1"/>
  <c r="AK5394" i="1" s="1"/>
  <c r="AR5394" i="1" s="1"/>
  <c r="AL5386" i="1"/>
  <c r="AM5386" i="1" s="1"/>
  <c r="AK5386" i="1" a="1"/>
  <c r="AK5386" i="1" s="1"/>
  <c r="AR5386" i="1" s="1"/>
  <c r="AK5364" i="1" a="1"/>
  <c r="AK5364" i="1" s="1"/>
  <c r="AR5364" i="1" s="1"/>
  <c r="AL5364" i="1"/>
  <c r="AM5364" i="1" s="1"/>
  <c r="AR5336" i="1"/>
  <c r="AP5336" i="1"/>
  <c r="AQ5336" i="1" s="1"/>
  <c r="AL5336" i="1"/>
  <c r="AM5336" i="1" s="1"/>
  <c r="AR5328" i="1"/>
  <c r="AL5328" i="1"/>
  <c r="AM5328" i="1" s="1"/>
  <c r="AK5328" i="1" a="1"/>
  <c r="AK5328" i="1" s="1"/>
  <c r="AN5328" i="1" s="1"/>
  <c r="AO5328" i="1" s="1"/>
  <c r="AL5313" i="1"/>
  <c r="AM5313" i="1" s="1"/>
  <c r="AK5313" i="1" a="1"/>
  <c r="AK5313" i="1" s="1"/>
  <c r="AN5313" i="1" s="1"/>
  <c r="AO5313" i="1" s="1"/>
  <c r="AR5292" i="1"/>
  <c r="AL5292" i="1"/>
  <c r="AM5292" i="1" s="1"/>
  <c r="AK5292" i="1" a="1"/>
  <c r="AK5292" i="1" s="1"/>
  <c r="AN5292" i="1" s="1"/>
  <c r="AO5292" i="1" s="1"/>
  <c r="AL5234" i="1"/>
  <c r="AM5234" i="1" s="1"/>
  <c r="AK5234" i="1" a="1"/>
  <c r="AK5234" i="1" s="1"/>
  <c r="AN5234" i="1" s="1"/>
  <c r="AO5234" i="1" s="1"/>
  <c r="AR5226" i="1"/>
  <c r="AL5226" i="1"/>
  <c r="AM5226" i="1" s="1"/>
  <c r="AK5226" i="1" a="1"/>
  <c r="AK5226" i="1" s="1"/>
  <c r="AN5226" i="1" s="1"/>
  <c r="AO5226" i="1" s="1"/>
  <c r="AL5211" i="1"/>
  <c r="AM5211" i="1" s="1"/>
  <c r="AK5211" i="1" a="1"/>
  <c r="AK5211" i="1" s="1"/>
  <c r="AL5203" i="1"/>
  <c r="AM5203" i="1" s="1"/>
  <c r="AK5203" i="1" a="1"/>
  <c r="AK5203" i="1" s="1"/>
  <c r="AN5203" i="1" s="1"/>
  <c r="AO5203" i="1" s="1"/>
  <c r="AR5196" i="1"/>
  <c r="AP5196" i="1"/>
  <c r="AQ5196" i="1" s="1"/>
  <c r="AL5196" i="1"/>
  <c r="AM5196" i="1" s="1"/>
  <c r="AR5173" i="1"/>
  <c r="AL5173" i="1"/>
  <c r="AM5173" i="1" s="1"/>
  <c r="AK5173" i="1" a="1"/>
  <c r="AK5173" i="1" s="1"/>
  <c r="AN5173" i="1" s="1"/>
  <c r="AO5173" i="1" s="1"/>
  <c r="AL5165" i="1"/>
  <c r="AM5165" i="1" s="1"/>
  <c r="AK5165" i="1" a="1"/>
  <c r="AK5165" i="1" s="1"/>
  <c r="AN5165" i="1" s="1"/>
  <c r="AO5165" i="1" s="1"/>
  <c r="AR5128" i="1"/>
  <c r="AL5128" i="1"/>
  <c r="AM5128" i="1" s="1"/>
  <c r="AK5128" i="1" a="1"/>
  <c r="AK5128" i="1" s="1"/>
  <c r="AN5128" i="1" s="1"/>
  <c r="AO5128" i="1" s="1"/>
  <c r="AL5121" i="1"/>
  <c r="AM5121" i="1" s="1"/>
  <c r="AK5121" i="1" a="1"/>
  <c r="AK5121" i="1" s="1"/>
  <c r="AL5114" i="1"/>
  <c r="AM5114" i="1" s="1"/>
  <c r="AK5114" i="1" a="1"/>
  <c r="AK5114" i="1" s="1"/>
  <c r="AN5114" i="1" s="1"/>
  <c r="AO5114" i="1" s="1"/>
  <c r="AL5106" i="1"/>
  <c r="AM5106" i="1" s="1"/>
  <c r="AK5106" i="1" a="1"/>
  <c r="AK5106" i="1" s="1"/>
  <c r="AN5106" i="1" s="1"/>
  <c r="AO5106" i="1" s="1"/>
  <c r="AR5098" i="1"/>
  <c r="AL5098" i="1"/>
  <c r="AM5098" i="1" s="1"/>
  <c r="AK5098" i="1" a="1"/>
  <c r="AK5098" i="1" s="1"/>
  <c r="AN5098" i="1" s="1"/>
  <c r="AO5098" i="1" s="1"/>
  <c r="AR5091" i="1"/>
  <c r="AL5091" i="1"/>
  <c r="AM5091" i="1" s="1"/>
  <c r="AK5091" i="1" a="1"/>
  <c r="AK5091" i="1" s="1"/>
  <c r="AN5091" i="1" s="1"/>
  <c r="AO5091" i="1" s="1"/>
  <c r="AR5083" i="1"/>
  <c r="AL5083" i="1"/>
  <c r="AM5083" i="1" s="1"/>
  <c r="AK5083" i="1" a="1"/>
  <c r="AK5083" i="1" s="1"/>
  <c r="AN5083" i="1" s="1"/>
  <c r="AO5083" i="1" s="1"/>
  <c r="AL5075" i="1"/>
  <c r="AM5075" i="1" s="1"/>
  <c r="AK5075" i="1" a="1"/>
  <c r="AK5075" i="1" s="1"/>
  <c r="AN5075" i="1" s="1"/>
  <c r="AO5075" i="1" s="1"/>
  <c r="AR5068" i="1"/>
  <c r="AL5068" i="1"/>
  <c r="AM5068" i="1" s="1"/>
  <c r="AK5068" i="1" a="1"/>
  <c r="AK5068" i="1" s="1"/>
  <c r="AN5068" i="1" s="1"/>
  <c r="AO5068" i="1" s="1"/>
  <c r="AL5053" i="1"/>
  <c r="AM5053" i="1" s="1"/>
  <c r="AK5053" i="1" a="1"/>
  <c r="AK5053" i="1" s="1"/>
  <c r="AR5031" i="1"/>
  <c r="AL5031" i="1"/>
  <c r="AM5031" i="1" s="1"/>
  <c r="AK5031" i="1" a="1"/>
  <c r="AK5031" i="1" s="1"/>
  <c r="AN5031" i="1" s="1"/>
  <c r="AO5031" i="1" s="1"/>
  <c r="AL5016" i="1"/>
  <c r="AM5016" i="1" s="1"/>
  <c r="AK5016" i="1" a="1"/>
  <c r="AK5016" i="1" s="1"/>
  <c r="AN5016" i="1" s="1"/>
  <c r="AO5016" i="1" s="1"/>
  <c r="AL5009" i="1"/>
  <c r="AM5009" i="1" s="1"/>
  <c r="AK5009" i="1" a="1"/>
  <c r="AK5009" i="1" s="1"/>
  <c r="AN5009" i="1" s="1"/>
  <c r="AO5009" i="1" s="1"/>
  <c r="AR5001" i="1"/>
  <c r="AL5001" i="1"/>
  <c r="AM5001" i="1" s="1"/>
  <c r="AK5001" i="1" a="1"/>
  <c r="AK5001" i="1" s="1"/>
  <c r="AN5001" i="1" s="1"/>
  <c r="AO5001" i="1" s="1"/>
  <c r="AR4993" i="1"/>
  <c r="AL4993" i="1"/>
  <c r="AM4993" i="1" s="1"/>
  <c r="AK4993" i="1" a="1"/>
  <c r="AK4993" i="1" s="1"/>
  <c r="AN4993" i="1" s="1"/>
  <c r="AO4993" i="1" s="1"/>
  <c r="AR4986" i="1"/>
  <c r="AL4986" i="1"/>
  <c r="AM4986" i="1" s="1"/>
  <c r="AK4986" i="1" a="1"/>
  <c r="AK4986" i="1" s="1"/>
  <c r="AN4986" i="1" s="1"/>
  <c r="AO4986" i="1" s="1"/>
  <c r="AL4978" i="1"/>
  <c r="AM4978" i="1" s="1"/>
  <c r="AK4978" i="1" a="1"/>
  <c r="AK4978" i="1" s="1"/>
  <c r="AN4978" i="1" s="1"/>
  <c r="AO4978" i="1" s="1"/>
  <c r="AL4963" i="1"/>
  <c r="AM4963" i="1" s="1"/>
  <c r="AK4963" i="1" a="1"/>
  <c r="AK4963" i="1" s="1"/>
  <c r="AL4955" i="1"/>
  <c r="AM4955" i="1" s="1"/>
  <c r="AK4955" i="1" a="1"/>
  <c r="AK4955" i="1" s="1"/>
  <c r="AN4955" i="1" s="1"/>
  <c r="AO4955" i="1" s="1"/>
  <c r="AR4918" i="1"/>
  <c r="AL4918" i="1"/>
  <c r="AM4918" i="1" s="1"/>
  <c r="AK4918" i="1" a="1"/>
  <c r="AK4918" i="1" s="1"/>
  <c r="AN4918" i="1" s="1"/>
  <c r="AO4918" i="1" s="1"/>
  <c r="AR4881" i="1"/>
  <c r="AL4881" i="1"/>
  <c r="AM4881" i="1" s="1"/>
  <c r="AK4881" i="1" a="1"/>
  <c r="AK4881" i="1" s="1"/>
  <c r="AN4881" i="1" s="1"/>
  <c r="AO4881" i="1" s="1"/>
  <c r="AR4874" i="1"/>
  <c r="AL4874" i="1"/>
  <c r="AM4874" i="1" s="1"/>
  <c r="AK4874" i="1" a="1"/>
  <c r="AK4874" i="1" s="1"/>
  <c r="AN4874" i="1" s="1"/>
  <c r="AO4874" i="1" s="1"/>
  <c r="AR4867" i="1"/>
  <c r="AL4867" i="1"/>
  <c r="AM4867" i="1" s="1"/>
  <c r="AK4867" i="1" a="1"/>
  <c r="AK4867" i="1" s="1"/>
  <c r="AN4867" i="1" s="1"/>
  <c r="AO4867" i="1" s="1"/>
  <c r="AL4859" i="1"/>
  <c r="AM4859" i="1" s="1"/>
  <c r="AK4859" i="1" a="1"/>
  <c r="AK4859" i="1" s="1"/>
  <c r="AN4859" i="1" s="1"/>
  <c r="AO4859" i="1" s="1"/>
  <c r="AL4837" i="1"/>
  <c r="AM4837" i="1" s="1"/>
  <c r="AK4837" i="1" a="1"/>
  <c r="AK4837" i="1" s="1"/>
  <c r="AN4837" i="1" s="1"/>
  <c r="AO4837" i="1" s="1"/>
  <c r="AL4808" i="1"/>
  <c r="AM4808" i="1" s="1"/>
  <c r="AK4808" i="1" a="1"/>
  <c r="AK4808" i="1" s="1"/>
  <c r="AR4787" i="1"/>
  <c r="AL4787" i="1"/>
  <c r="AM4787" i="1" s="1"/>
  <c r="AK4787" i="1" a="1"/>
  <c r="AK4787" i="1" s="1"/>
  <c r="AN4787" i="1" s="1"/>
  <c r="AO4787" i="1" s="1"/>
  <c r="AL4744" i="1"/>
  <c r="AM4744" i="1" s="1"/>
  <c r="AK4744" i="1" a="1"/>
  <c r="AK4744" i="1" s="1"/>
  <c r="AN4744" i="1" s="1"/>
  <c r="AO4744" i="1" s="1"/>
  <c r="AL4723" i="1"/>
  <c r="AM4723" i="1" s="1"/>
  <c r="AK4723" i="1" a="1"/>
  <c r="AK4723" i="1" s="1"/>
  <c r="AN4723" i="1" s="1"/>
  <c r="AO4723" i="1" s="1"/>
  <c r="AR4681" i="1"/>
  <c r="AL4681" i="1"/>
  <c r="AM4681" i="1" s="1"/>
  <c r="AK4681" i="1" a="1"/>
  <c r="AK4681" i="1" s="1"/>
  <c r="AN4681" i="1" s="1"/>
  <c r="AO4681" i="1" s="1"/>
  <c r="AL4673" i="1"/>
  <c r="AM4673" i="1" s="1"/>
  <c r="AK4673" i="1" a="1"/>
  <c r="AK4673" i="1" s="1"/>
  <c r="AR4667" i="1"/>
  <c r="AL4667" i="1"/>
  <c r="AM4667" i="1" s="1"/>
  <c r="AK4667" i="1" a="1"/>
  <c r="AK4667" i="1" s="1"/>
  <c r="AN4667" i="1" s="1"/>
  <c r="AO4667" i="1" s="1"/>
  <c r="AL4653" i="1"/>
  <c r="AM4653" i="1" s="1"/>
  <c r="AK4653" i="1" a="1"/>
  <c r="AK4653" i="1" s="1"/>
  <c r="AN4653" i="1" s="1"/>
  <c r="AO4653" i="1" s="1"/>
  <c r="AL4617" i="1"/>
  <c r="AM4617" i="1" s="1"/>
  <c r="AK4617" i="1" a="1"/>
  <c r="AK4617" i="1" s="1"/>
  <c r="AN4617" i="1" s="1"/>
  <c r="AO4617" i="1" s="1"/>
  <c r="AR4611" i="1"/>
  <c r="AL4611" i="1"/>
  <c r="AM4611" i="1" s="1"/>
  <c r="AK4611" i="1" a="1"/>
  <c r="AK4611" i="1" s="1"/>
  <c r="AN4611" i="1" s="1"/>
  <c r="AO4611" i="1" s="1"/>
  <c r="AK4604" i="1" a="1"/>
  <c r="AK4604" i="1" s="1"/>
  <c r="AN4604" i="1" s="1"/>
  <c r="AO4604" i="1" s="1"/>
  <c r="AL4604" i="1"/>
  <c r="AM4604" i="1" s="1"/>
  <c r="AR4589" i="1"/>
  <c r="AL4589" i="1"/>
  <c r="AM4589" i="1" s="1"/>
  <c r="AK4589" i="1" a="1"/>
  <c r="AK4589" i="1" s="1"/>
  <c r="AN4589" i="1" s="1"/>
  <c r="AO4589" i="1" s="1"/>
  <c r="AR4583" i="1"/>
  <c r="AL4583" i="1"/>
  <c r="AM4583" i="1" s="1"/>
  <c r="AK4583" i="1" a="1"/>
  <c r="AK4583" i="1" s="1"/>
  <c r="AN4583" i="1" s="1"/>
  <c r="AO4583" i="1" s="1"/>
  <c r="AL4569" i="1"/>
  <c r="AM4569" i="1" s="1"/>
  <c r="AK4569" i="1" a="1"/>
  <c r="AK4569" i="1" s="1"/>
  <c r="AN4569" i="1" s="1"/>
  <c r="AO4569" i="1" s="1"/>
  <c r="AL4561" i="1"/>
  <c r="AM4561" i="1" s="1"/>
  <c r="AK4561" i="1" a="1"/>
  <c r="AK4561" i="1" s="1"/>
  <c r="AN4561" i="1" s="1"/>
  <c r="AO4561" i="1" s="1"/>
  <c r="AL4539" i="1"/>
  <c r="AM4539" i="1" s="1"/>
  <c r="AK4539" i="1" a="1"/>
  <c r="AK4539" i="1" s="1"/>
  <c r="AN4539" i="1" s="1"/>
  <c r="AO4539" i="1" s="1"/>
  <c r="AK4532" i="1" a="1"/>
  <c r="AK4532" i="1" s="1"/>
  <c r="AN4532" i="1" s="1"/>
  <c r="AO4532" i="1" s="1"/>
  <c r="AL4532" i="1"/>
  <c r="AM4532" i="1" s="1"/>
  <c r="AL4474" i="1"/>
  <c r="AM4474" i="1" s="1"/>
  <c r="AK4474" i="1" a="1"/>
  <c r="AK4474" i="1" s="1"/>
  <c r="AN4474" i="1" s="1"/>
  <c r="AO4474" i="1" s="1"/>
  <c r="AL4467" i="1"/>
  <c r="AM4467" i="1" s="1"/>
  <c r="AK4467" i="1" a="1"/>
  <c r="AK4467" i="1" s="1"/>
  <c r="AN4467" i="1" s="1"/>
  <c r="AO4467" i="1" s="1"/>
  <c r="AL4432" i="1"/>
  <c r="AM4432" i="1" s="1"/>
  <c r="AK4432" i="1" a="1"/>
  <c r="AK4432" i="1" s="1"/>
  <c r="AN4432" i="1" s="1"/>
  <c r="AO4432" i="1" s="1"/>
  <c r="AL4425" i="1"/>
  <c r="AM4425" i="1" s="1"/>
  <c r="AK4425" i="1" a="1"/>
  <c r="AK4425" i="1" s="1"/>
  <c r="AN4425" i="1" s="1"/>
  <c r="AO4425" i="1" s="1"/>
  <c r="AR4411" i="1"/>
  <c r="AL4411" i="1"/>
  <c r="AM4411" i="1" s="1"/>
  <c r="AK4411" i="1" a="1"/>
  <c r="AK4411" i="1" s="1"/>
  <c r="AN4411" i="1" s="1"/>
  <c r="AO4411" i="1" s="1"/>
  <c r="AR4404" i="1"/>
  <c r="AL4404" i="1"/>
  <c r="AM4404" i="1" s="1"/>
  <c r="AK4404" i="1" a="1"/>
  <c r="AK4404" i="1" s="1"/>
  <c r="AN4404" i="1" s="1"/>
  <c r="AO4404" i="1" s="1"/>
  <c r="AR4391" i="1"/>
  <c r="AL4391" i="1"/>
  <c r="AM4391" i="1" s="1"/>
  <c r="AK4391" i="1" a="1"/>
  <c r="AK4391" i="1" s="1"/>
  <c r="AN4391" i="1" s="1"/>
  <c r="AO4391" i="1" s="1"/>
  <c r="AR4376" i="1"/>
  <c r="AP4376" i="1"/>
  <c r="AQ4376" i="1" s="1"/>
  <c r="AL4376" i="1"/>
  <c r="AM4376" i="1" s="1"/>
  <c r="AL4369" i="1"/>
  <c r="AM4369" i="1" s="1"/>
  <c r="AK4369" i="1" a="1"/>
  <c r="AK4369" i="1" s="1"/>
  <c r="AL4362" i="1"/>
  <c r="AM4362" i="1" s="1"/>
  <c r="AK4362" i="1" a="1"/>
  <c r="AK4362" i="1" s="1"/>
  <c r="AP4362" i="1" s="1"/>
  <c r="AQ4362" i="1" s="1"/>
  <c r="AR4335" i="1"/>
  <c r="AL4335" i="1"/>
  <c r="AM4335" i="1" s="1"/>
  <c r="AK4335" i="1" a="1"/>
  <c r="AK4335" i="1" s="1"/>
  <c r="AN4335" i="1" s="1"/>
  <c r="AO4335" i="1" s="1"/>
  <c r="AL4313" i="1"/>
  <c r="AM4313" i="1" s="1"/>
  <c r="AK4313" i="1" a="1"/>
  <c r="AK4313" i="1" s="1"/>
  <c r="AL4306" i="1"/>
  <c r="AM4306" i="1" s="1"/>
  <c r="AK4306" i="1" a="1"/>
  <c r="AK4306" i="1" s="1"/>
  <c r="AP4306" i="1" s="1"/>
  <c r="AQ4306" i="1" s="1"/>
  <c r="AL4291" i="1"/>
  <c r="AM4291" i="1" s="1"/>
  <c r="AK4291" i="1" a="1"/>
  <c r="AK4291" i="1" s="1"/>
  <c r="AL4257" i="1"/>
  <c r="AM4257" i="1" s="1"/>
  <c r="AK4257" i="1" a="1"/>
  <c r="AK4257" i="1" s="1"/>
  <c r="AP4257" i="1" s="1"/>
  <c r="AQ4257" i="1" s="1"/>
  <c r="AR4250" i="1"/>
  <c r="AL4250" i="1"/>
  <c r="AM4250" i="1" s="1"/>
  <c r="AK4250" i="1" a="1"/>
  <c r="AK4250" i="1" s="1"/>
  <c r="AN4250" i="1" s="1"/>
  <c r="AO4250" i="1" s="1"/>
  <c r="AR4235" i="1"/>
  <c r="AL4235" i="1"/>
  <c r="AM4235" i="1" s="1"/>
  <c r="AK4235" i="1" a="1"/>
  <c r="AK4235" i="1" s="1"/>
  <c r="AN4235" i="1" s="1"/>
  <c r="AO4235" i="1" s="1"/>
  <c r="AL4222" i="1"/>
  <c r="AM4222" i="1" s="1"/>
  <c r="AK4222" i="1" a="1"/>
  <c r="AK4222" i="1" s="1"/>
  <c r="AP4222" i="1" s="1"/>
  <c r="AQ4222" i="1" s="1"/>
  <c r="AR4201" i="1"/>
  <c r="AP4201" i="1"/>
  <c r="AQ4201" i="1" s="1"/>
  <c r="AL4201" i="1"/>
  <c r="AM4201" i="1" s="1"/>
  <c r="AL4194" i="1"/>
  <c r="AM4194" i="1" s="1"/>
  <c r="AK4194" i="1" a="1"/>
  <c r="AK4194" i="1" s="1"/>
  <c r="AR4194" i="1" s="1"/>
  <c r="AR4187" i="1"/>
  <c r="AL4187" i="1"/>
  <c r="AM4187" i="1" s="1"/>
  <c r="AK4187" i="1" a="1"/>
  <c r="AK4187" i="1" s="1"/>
  <c r="AL4179" i="1"/>
  <c r="AM4179" i="1" s="1"/>
  <c r="AK4179" i="1" a="1"/>
  <c r="AK4179" i="1" s="1"/>
  <c r="AL4173" i="1"/>
  <c r="AM4173" i="1" s="1"/>
  <c r="AK4173" i="1" a="1"/>
  <c r="AK4173" i="1" s="1"/>
  <c r="AR4173" i="1" s="1"/>
  <c r="AR4151" i="1"/>
  <c r="AL4151" i="1"/>
  <c r="AM4151" i="1" s="1"/>
  <c r="AK4151" i="1" a="1"/>
  <c r="AK4151" i="1" s="1"/>
  <c r="AR4131" i="1"/>
  <c r="AL4131" i="1"/>
  <c r="AM4131" i="1" s="1"/>
  <c r="AK4131" i="1" a="1"/>
  <c r="AK4131" i="1" s="1"/>
  <c r="AL4118" i="1"/>
  <c r="AM4118" i="1" s="1"/>
  <c r="AK4118" i="1" a="1"/>
  <c r="AK4118" i="1" s="1"/>
  <c r="AR4118" i="1" s="1"/>
  <c r="AL4100" i="1"/>
  <c r="AM4100" i="1" s="1"/>
  <c r="AK4100" i="1" a="1"/>
  <c r="AK4100" i="1" s="1"/>
  <c r="AR4100" i="1" s="1"/>
  <c r="AL4094" i="1"/>
  <c r="AM4094" i="1" s="1"/>
  <c r="AK4094" i="1" a="1"/>
  <c r="AK4094" i="1" s="1"/>
  <c r="AR4094" i="1" s="1"/>
  <c r="AR4087" i="1"/>
  <c r="AL4087" i="1"/>
  <c r="AM4087" i="1" s="1"/>
  <c r="AK4087" i="1" a="1"/>
  <c r="AK4087" i="1" s="1"/>
  <c r="AL4082" i="1"/>
  <c r="AM4082" i="1" s="1"/>
  <c r="AK4082" i="1" a="1"/>
  <c r="AK4082" i="1" s="1"/>
  <c r="AL4056" i="1"/>
  <c r="AM4056" i="1" s="1"/>
  <c r="AK4056" i="1" a="1"/>
  <c r="AK4056" i="1" s="1"/>
  <c r="AR4056" i="1" s="1"/>
  <c r="AL4043" i="1"/>
  <c r="AM4043" i="1" s="1"/>
  <c r="AK4043" i="1" a="1"/>
  <c r="AK4043" i="1" s="1"/>
  <c r="AL4038" i="1"/>
  <c r="AM4038" i="1" s="1"/>
  <c r="AK4038" i="1" a="1"/>
  <c r="AK4038" i="1" s="1"/>
  <c r="AR4038" i="1" s="1"/>
  <c r="AL4031" i="1"/>
  <c r="AM4031" i="1" s="1"/>
  <c r="AK4031" i="1" a="1"/>
  <c r="AK4031" i="1" s="1"/>
  <c r="AR4031" i="1" s="1"/>
  <c r="AL4025" i="1"/>
  <c r="AM4025" i="1" s="1"/>
  <c r="AK4025" i="1" a="1"/>
  <c r="AK4025" i="1" s="1"/>
  <c r="AR4025" i="1" s="1"/>
  <c r="AR4012" i="1"/>
  <c r="AL4012" i="1"/>
  <c r="AM4012" i="1" s="1"/>
  <c r="AK4012" i="1" a="1"/>
  <c r="AK4012" i="1" s="1"/>
  <c r="AL4007" i="1"/>
  <c r="AM4007" i="1" s="1"/>
  <c r="AK4007" i="1" a="1"/>
  <c r="AK4007" i="1" s="1"/>
  <c r="AL4000" i="1"/>
  <c r="AM4000" i="1" s="1"/>
  <c r="AK4000" i="1" a="1"/>
  <c r="AK4000" i="1" s="1"/>
  <c r="AR3994" i="1"/>
  <c r="AL3994" i="1"/>
  <c r="AM3994" i="1" s="1"/>
  <c r="AK3994" i="1" a="1"/>
  <c r="AK3994" i="1" s="1"/>
  <c r="AL3981" i="1"/>
  <c r="AM3981" i="1" s="1"/>
  <c r="AK3981" i="1" a="1"/>
  <c r="AK3981" i="1" s="1"/>
  <c r="AL3963" i="1"/>
  <c r="AM3963" i="1" s="1"/>
  <c r="AK3963" i="1" a="1"/>
  <c r="AK3963" i="1" s="1"/>
  <c r="AR3963" i="1" s="1"/>
  <c r="AL3956" i="1"/>
  <c r="AM3956" i="1" s="1"/>
  <c r="AK3956" i="1" a="1"/>
  <c r="AK3956" i="1" s="1"/>
  <c r="AR3956" i="1" s="1"/>
  <c r="AL3950" i="1"/>
  <c r="AM3950" i="1" s="1"/>
  <c r="AK3950" i="1" a="1"/>
  <c r="AK3950" i="1" s="1"/>
  <c r="AR3950" i="1" s="1"/>
  <c r="AR3942" i="1"/>
  <c r="AL3942" i="1"/>
  <c r="AM3942" i="1" s="1"/>
  <c r="AK3942" i="1" a="1"/>
  <c r="AK3942" i="1" s="1"/>
  <c r="AL3916" i="1"/>
  <c r="AM3916" i="1" s="1"/>
  <c r="AK3916" i="1" a="1"/>
  <c r="AK3916" i="1" s="1"/>
  <c r="AL3908" i="1"/>
  <c r="AM3908" i="1" s="1"/>
  <c r="AK3908" i="1" a="1"/>
  <c r="AK3908" i="1" s="1"/>
  <c r="AL3901" i="1"/>
  <c r="AM3901" i="1" s="1"/>
  <c r="AK3901" i="1" a="1"/>
  <c r="AK3901" i="1" s="1"/>
  <c r="AR3901" i="1" s="1"/>
  <c r="AL3893" i="1"/>
  <c r="AM3893" i="1" s="1"/>
  <c r="AK3893" i="1" a="1"/>
  <c r="AK3893" i="1" s="1"/>
  <c r="AR3843" i="1"/>
  <c r="AL3843" i="1"/>
  <c r="AM3843" i="1" s="1"/>
  <c r="AK3843" i="1" a="1"/>
  <c r="AK3843" i="1" s="1"/>
  <c r="AL3836" i="1"/>
  <c r="AM3836" i="1" s="1"/>
  <c r="AK3836" i="1" a="1"/>
  <c r="AK3836" i="1" s="1"/>
  <c r="AR3836" i="1" s="1"/>
  <c r="AR3828" i="1"/>
  <c r="AL3828" i="1"/>
  <c r="AM3828" i="1" s="1"/>
  <c r="AK3828" i="1" a="1"/>
  <c r="AK3828" i="1" s="1"/>
  <c r="AL3813" i="1"/>
  <c r="AM3813" i="1" s="1"/>
  <c r="AK3813" i="1" a="1"/>
  <c r="AK3813" i="1" s="1"/>
  <c r="AR3813" i="1" s="1"/>
  <c r="AR3708" i="1"/>
  <c r="AL3708" i="1"/>
  <c r="AM3708" i="1" s="1"/>
  <c r="AK3708" i="1" a="1"/>
  <c r="AK3708" i="1" s="1"/>
  <c r="AR3656" i="1"/>
  <c r="AL3656" i="1"/>
  <c r="AM3656" i="1" s="1"/>
  <c r="AK3656" i="1" a="1"/>
  <c r="AK3656" i="1" s="1"/>
  <c r="AL3649" i="1"/>
  <c r="AM3649" i="1" s="1"/>
  <c r="AK3649" i="1" a="1"/>
  <c r="AK3649" i="1" s="1"/>
  <c r="AR3649" i="1" s="1"/>
  <c r="AL3636" i="1"/>
  <c r="AM3636" i="1" s="1"/>
  <c r="AK3636" i="1" a="1"/>
  <c r="AK3636" i="1" s="1"/>
  <c r="AR3614" i="1"/>
  <c r="AL3614" i="1"/>
  <c r="AM3614" i="1" s="1"/>
  <c r="AK3614" i="1" a="1"/>
  <c r="AK3614" i="1" s="1"/>
  <c r="AL3591" i="1"/>
  <c r="AM3591" i="1" s="1"/>
  <c r="AK3591" i="1" a="1"/>
  <c r="AK3591" i="1" s="1"/>
  <c r="AR3591" i="1" s="1"/>
  <c r="AL3578" i="1"/>
  <c r="AM3578" i="1" s="1"/>
  <c r="AK3578" i="1" a="1"/>
  <c r="AK3578" i="1" s="1"/>
  <c r="AR3578" i="1" s="1"/>
  <c r="AL3557" i="1"/>
  <c r="AM3557" i="1" s="1"/>
  <c r="AK3557" i="1" a="1"/>
  <c r="AK3557" i="1" s="1"/>
  <c r="AR3557" i="1" s="1"/>
  <c r="AR3549" i="1"/>
  <c r="AL3549" i="1"/>
  <c r="AM3549" i="1" s="1"/>
  <c r="AK3549" i="1" a="1"/>
  <c r="AK3549" i="1" s="1"/>
  <c r="AL3534" i="1"/>
  <c r="AM3534" i="1" s="1"/>
  <c r="AK3534" i="1" a="1"/>
  <c r="AK3534" i="1" s="1"/>
  <c r="AR3526" i="1"/>
  <c r="AL3526" i="1"/>
  <c r="AM3526" i="1" s="1"/>
  <c r="AK3526" i="1" a="1"/>
  <c r="AK3526" i="1" s="1"/>
  <c r="AR3477" i="1"/>
  <c r="AL3477" i="1"/>
  <c r="AM3477" i="1" s="1"/>
  <c r="AK3477" i="1" a="1"/>
  <c r="AK3477" i="1" s="1"/>
  <c r="AR3469" i="1"/>
  <c r="AL3469" i="1"/>
  <c r="AM3469" i="1" s="1"/>
  <c r="AK3469" i="1" a="1"/>
  <c r="AK3469" i="1" s="1"/>
  <c r="AL3441" i="1"/>
  <c r="AM3441" i="1" s="1"/>
  <c r="AK3441" i="1" a="1"/>
  <c r="AK3441" i="1" s="1"/>
  <c r="AR3441" i="1" s="1"/>
  <c r="AL3434" i="1"/>
  <c r="AM3434" i="1" s="1"/>
  <c r="AK3434" i="1" a="1"/>
  <c r="AK3434" i="1" s="1"/>
  <c r="AR3434" i="1" s="1"/>
  <c r="AR3412" i="1"/>
  <c r="AP3412" i="1"/>
  <c r="AQ3412" i="1" s="1"/>
  <c r="AL3412" i="1"/>
  <c r="AM3412" i="1" s="1"/>
  <c r="AR3404" i="1"/>
  <c r="AL3404" i="1"/>
  <c r="AM3404" i="1" s="1"/>
  <c r="AK3404" i="1" a="1"/>
  <c r="AK3404" i="1" s="1"/>
  <c r="AN3404" i="1" s="1"/>
  <c r="AO3404" i="1" s="1"/>
  <c r="AL3376" i="1"/>
  <c r="AM3376" i="1" s="1"/>
  <c r="AK3376" i="1" a="1"/>
  <c r="AK3376" i="1" s="1"/>
  <c r="AN3376" i="1" s="1"/>
  <c r="AO3376" i="1" s="1"/>
  <c r="AL3299" i="1"/>
  <c r="AM3299" i="1" s="1"/>
  <c r="AK3299" i="1" a="1"/>
  <c r="AK3299" i="1" s="1"/>
  <c r="AN3299" i="1" s="1"/>
  <c r="AO3299" i="1" s="1"/>
  <c r="AL3245" i="1"/>
  <c r="AM3245" i="1" s="1"/>
  <c r="AK3245" i="1" a="1"/>
  <c r="AK3245" i="1" s="1"/>
  <c r="AN3245" i="1" s="1"/>
  <c r="AO3245" i="1" s="1"/>
  <c r="AR3229" i="1"/>
  <c r="AL3229" i="1"/>
  <c r="AM3229" i="1" s="1"/>
  <c r="AK3229" i="1" a="1"/>
  <c r="AK3229" i="1" s="1"/>
  <c r="AN3229" i="1" s="1"/>
  <c r="AO3229" i="1" s="1"/>
  <c r="AR3221" i="1"/>
  <c r="AL3221" i="1"/>
  <c r="AM3221" i="1" s="1"/>
  <c r="AK3221" i="1" a="1"/>
  <c r="AK3221" i="1" s="1"/>
  <c r="AN3221" i="1" s="1"/>
  <c r="AO3221" i="1" s="1"/>
  <c r="AL3213" i="1"/>
  <c r="AM3213" i="1" s="1"/>
  <c r="AK3213" i="1" a="1"/>
  <c r="AK3213" i="1" s="1"/>
  <c r="AN3213" i="1" s="1"/>
  <c r="AO3213" i="1" s="1"/>
  <c r="AR3144" i="1"/>
  <c r="AL3144" i="1"/>
  <c r="AM3144" i="1" s="1"/>
  <c r="AK3144" i="1" a="1"/>
  <c r="AK3144" i="1" s="1"/>
  <c r="AN3144" i="1" s="1"/>
  <c r="AO3144" i="1" s="1"/>
  <c r="AR3128" i="1"/>
  <c r="AL3128" i="1"/>
  <c r="AM3128" i="1" s="1"/>
  <c r="AK3128" i="1" a="1"/>
  <c r="AK3128" i="1" s="1"/>
  <c r="AN3128" i="1" s="1"/>
  <c r="AO3128" i="1" s="1"/>
  <c r="AL3121" i="1"/>
  <c r="AM3121" i="1" s="1"/>
  <c r="AK3121" i="1" a="1"/>
  <c r="AK3121" i="1" s="1"/>
  <c r="AN3121" i="1" s="1"/>
  <c r="AO3121" i="1" s="1"/>
  <c r="AL3043" i="1"/>
  <c r="AM3043" i="1" s="1"/>
  <c r="AK3043" i="1" a="1"/>
  <c r="AK3043" i="1" s="1"/>
  <c r="AN3043" i="1" s="1"/>
  <c r="AO3043" i="1" s="1"/>
  <c r="AL2989" i="1"/>
  <c r="AM2989" i="1" s="1"/>
  <c r="AK2989" i="1" a="1"/>
  <c r="AK2989" i="1" s="1"/>
  <c r="AN2989" i="1" s="1"/>
  <c r="AO2989" i="1" s="1"/>
  <c r="AL2936" i="1"/>
  <c r="AM2936" i="1" s="1"/>
  <c r="AK2936" i="1" a="1"/>
  <c r="AK2936" i="1" s="1"/>
  <c r="AN2936" i="1" s="1"/>
  <c r="AO2936" i="1" s="1"/>
  <c r="AL2929" i="1"/>
  <c r="AM2929" i="1" s="1"/>
  <c r="AK2929" i="1" a="1"/>
  <c r="AK2929" i="1" s="1"/>
  <c r="AN2929" i="1" s="1"/>
  <c r="AO2929" i="1" s="1"/>
  <c r="AR2861" i="1"/>
  <c r="AL2861" i="1"/>
  <c r="AM2861" i="1" s="1"/>
  <c r="AK2861" i="1" a="1"/>
  <c r="AK2861" i="1" s="1"/>
  <c r="AN2861" i="1" s="1"/>
  <c r="AO2861" i="1" s="1"/>
  <c r="AL2832" i="1"/>
  <c r="AM2832" i="1" s="1"/>
  <c r="AK2832" i="1" a="1"/>
  <c r="AK2832" i="1" s="1"/>
  <c r="AR2797" i="1"/>
  <c r="AL2797" i="1"/>
  <c r="AM2797" i="1" s="1"/>
  <c r="AK2797" i="1" a="1"/>
  <c r="AK2797" i="1" s="1"/>
  <c r="AN2797" i="1" s="1"/>
  <c r="AO2797" i="1" s="1"/>
  <c r="AL2776" i="1"/>
  <c r="AM2776" i="1" s="1"/>
  <c r="AK2776" i="1" a="1"/>
  <c r="AK2776" i="1" s="1"/>
  <c r="AN2776" i="1" s="1"/>
  <c r="AO2776" i="1" s="1"/>
  <c r="AR2769" i="1"/>
  <c r="AL2769" i="1"/>
  <c r="AM2769" i="1" s="1"/>
  <c r="AK2769" i="1" a="1"/>
  <c r="AK2769" i="1" s="1"/>
  <c r="AN2769" i="1" s="1"/>
  <c r="AO2769" i="1" s="1"/>
  <c r="AL2761" i="1"/>
  <c r="AM2761" i="1" s="1"/>
  <c r="AK2761" i="1" a="1"/>
  <c r="AK2761" i="1" s="1"/>
  <c r="AN2761" i="1" s="1"/>
  <c r="AO2761" i="1" s="1"/>
  <c r="AR2727" i="1"/>
  <c r="AL2727" i="1"/>
  <c r="AM2727" i="1" s="1"/>
  <c r="AK2727" i="1" a="1"/>
  <c r="AK2727" i="1" s="1"/>
  <c r="AN2727" i="1" s="1"/>
  <c r="AO2727" i="1" s="1"/>
  <c r="AL2720" i="1"/>
  <c r="AM2720" i="1" s="1"/>
  <c r="AK2720" i="1" a="1"/>
  <c r="AK2720" i="1" s="1"/>
  <c r="AN2720" i="1" s="1"/>
  <c r="AO2720" i="1" s="1"/>
  <c r="AR2713" i="1"/>
  <c r="AL2713" i="1"/>
  <c r="AM2713" i="1" s="1"/>
  <c r="AK2713" i="1" a="1"/>
  <c r="AK2713" i="1" s="1"/>
  <c r="AN2713" i="1" s="1"/>
  <c r="AO2713" i="1" s="1"/>
  <c r="AL2671" i="1"/>
  <c r="AM2671" i="1" s="1"/>
  <c r="AK2671" i="1" a="1"/>
  <c r="AK2671" i="1" s="1"/>
  <c r="AN2671" i="1" s="1"/>
  <c r="AO2671" i="1" s="1"/>
  <c r="AR2657" i="1"/>
  <c r="AL2657" i="1"/>
  <c r="AM2657" i="1" s="1"/>
  <c r="AK2657" i="1" a="1"/>
  <c r="AK2657" i="1" s="1"/>
  <c r="AN2657" i="1" s="1"/>
  <c r="AO2657" i="1" s="1"/>
  <c r="AL2628" i="1"/>
  <c r="AM2628" i="1" s="1"/>
  <c r="AK2628" i="1" a="1"/>
  <c r="AK2628" i="1" s="1"/>
  <c r="AN2628" i="1" s="1"/>
  <c r="AO2628" i="1" s="1"/>
  <c r="AL2615" i="1"/>
  <c r="AM2615" i="1" s="1"/>
  <c r="AK2615" i="1" a="1"/>
  <c r="AK2615" i="1" s="1"/>
  <c r="AN2615" i="1" s="1"/>
  <c r="AO2615" i="1" s="1"/>
  <c r="AR2587" i="1"/>
  <c r="AL2587" i="1"/>
  <c r="AM2587" i="1" s="1"/>
  <c r="AK2587" i="1" a="1"/>
  <c r="AK2587" i="1" s="1"/>
  <c r="AL2537" i="1"/>
  <c r="AM2537" i="1" s="1"/>
  <c r="AK2537" i="1" a="1"/>
  <c r="AK2537" i="1" s="1"/>
  <c r="AN2537" i="1" s="1"/>
  <c r="AO2537" i="1" s="1"/>
  <c r="AR2495" i="1"/>
  <c r="AL2495" i="1"/>
  <c r="AM2495" i="1" s="1"/>
  <c r="AK2495" i="1" a="1"/>
  <c r="AK2495" i="1" s="1"/>
  <c r="AN2495" i="1" s="1"/>
  <c r="AO2495" i="1" s="1"/>
  <c r="AR2488" i="1"/>
  <c r="AL2488" i="1"/>
  <c r="AM2488" i="1" s="1"/>
  <c r="AK2488" i="1" a="1"/>
  <c r="AK2488" i="1" s="1"/>
  <c r="AN2488" i="1" s="1"/>
  <c r="AO2488" i="1" s="1"/>
  <c r="AL2481" i="1"/>
  <c r="AM2481" i="1" s="1"/>
  <c r="AK2481" i="1" a="1"/>
  <c r="AK2481" i="1" s="1"/>
  <c r="AN2481" i="1" s="1"/>
  <c r="AO2481" i="1" s="1"/>
  <c r="AL2454" i="1"/>
  <c r="AM2454" i="1" s="1"/>
  <c r="AK2454" i="1" a="1"/>
  <c r="AK2454" i="1" s="1"/>
  <c r="AN2454" i="1" s="1"/>
  <c r="AO2454" i="1" s="1"/>
  <c r="AL2439" i="1"/>
  <c r="AM2439" i="1" s="1"/>
  <c r="AK2439" i="1" a="1"/>
  <c r="AK2439" i="1" s="1"/>
  <c r="AN2439" i="1" s="1"/>
  <c r="AO2439" i="1" s="1"/>
  <c r="AR2432" i="1"/>
  <c r="AL2432" i="1"/>
  <c r="AM2432" i="1" s="1"/>
  <c r="AK2432" i="1" a="1"/>
  <c r="AK2432" i="1" s="1"/>
  <c r="AN2432" i="1" s="1"/>
  <c r="AO2432" i="1" s="1"/>
  <c r="AL2418" i="1"/>
  <c r="AM2418" i="1" s="1"/>
  <c r="AK2418" i="1" a="1"/>
  <c r="AK2418" i="1" s="1"/>
  <c r="AN2418" i="1" s="1"/>
  <c r="AO2418" i="1" s="1"/>
  <c r="AR2348" i="1"/>
  <c r="AL2348" i="1"/>
  <c r="AM2348" i="1" s="1"/>
  <c r="AK2348" i="1" a="1"/>
  <c r="AK2348" i="1" s="1"/>
  <c r="AN2348" i="1" s="1"/>
  <c r="AO2348" i="1" s="1"/>
  <c r="AL2340" i="1"/>
  <c r="AM2340" i="1" s="1"/>
  <c r="AK2340" i="1" a="1"/>
  <c r="AK2340" i="1" s="1"/>
  <c r="AN2340" i="1" s="1"/>
  <c r="AO2340" i="1" s="1"/>
  <c r="AL2326" i="1"/>
  <c r="AM2326" i="1" s="1"/>
  <c r="AK2326" i="1" a="1"/>
  <c r="AK2326" i="1" s="1"/>
  <c r="AN2326" i="1" s="1"/>
  <c r="AO2326" i="1" s="1"/>
  <c r="AL2239" i="1"/>
  <c r="AM2239" i="1" s="1"/>
  <c r="AK2239" i="1" a="1"/>
  <c r="AK2239" i="1" s="1"/>
  <c r="AN2239" i="1" s="1"/>
  <c r="AO2239" i="1" s="1"/>
  <c r="AL2232" i="1"/>
  <c r="AM2232" i="1" s="1"/>
  <c r="AK2232" i="1" a="1"/>
  <c r="AK2232" i="1" s="1"/>
  <c r="AN2232" i="1" s="1"/>
  <c r="AO2232" i="1" s="1"/>
  <c r="AR2202" i="1"/>
  <c r="AL2202" i="1"/>
  <c r="AM2202" i="1" s="1"/>
  <c r="AK2202" i="1" a="1"/>
  <c r="AK2202" i="1" s="1"/>
  <c r="AN2202" i="1" s="1"/>
  <c r="AO2202" i="1" s="1"/>
  <c r="AL2194" i="1"/>
  <c r="AM2194" i="1" s="1"/>
  <c r="AK2194" i="1" a="1"/>
  <c r="AK2194" i="1" s="1"/>
  <c r="AN2194" i="1" s="1"/>
  <c r="AO2194" i="1" s="1"/>
  <c r="AL2115" i="1"/>
  <c r="AM2115" i="1" s="1"/>
  <c r="AK2115" i="1" a="1"/>
  <c r="AK2115" i="1" s="1"/>
  <c r="AN2115" i="1" s="1"/>
  <c r="AO2115" i="1" s="1"/>
  <c r="AL2107" i="1"/>
  <c r="AM2107" i="1" s="1"/>
  <c r="AK2107" i="1" a="1"/>
  <c r="AK2107" i="1" s="1"/>
  <c r="AN2107" i="1" s="1"/>
  <c r="AO2107" i="1" s="1"/>
  <c r="AR2066" i="1"/>
  <c r="AL2066" i="1"/>
  <c r="AM2066" i="1" s="1"/>
  <c r="AK2066" i="1" a="1"/>
  <c r="AK2066" i="1" s="1"/>
  <c r="AN2066" i="1" s="1"/>
  <c r="AO2066" i="1" s="1"/>
  <c r="AL2058" i="1"/>
  <c r="AM2058" i="1" s="1"/>
  <c r="AK2058" i="1" a="1"/>
  <c r="AK2058" i="1" s="1"/>
  <c r="AN2058" i="1" s="1"/>
  <c r="AO2058" i="1" s="1"/>
  <c r="AL2042" i="1"/>
  <c r="AM2042" i="1" s="1"/>
  <c r="AK2042" i="1" a="1"/>
  <c r="AK2042" i="1" s="1"/>
  <c r="AN2042" i="1" s="1"/>
  <c r="AO2042" i="1" s="1"/>
  <c r="AL2020" i="1"/>
  <c r="AM2020" i="1" s="1"/>
  <c r="AK2020" i="1" a="1"/>
  <c r="AK2020" i="1" s="1"/>
  <c r="AN2020" i="1" s="1"/>
  <c r="AO2020" i="1" s="1"/>
  <c r="AL1964" i="1"/>
  <c r="AM1964" i="1" s="1"/>
  <c r="AK1964" i="1" a="1"/>
  <c r="AK1964" i="1" s="1"/>
  <c r="AN1964" i="1" s="1"/>
  <c r="AO1964" i="1" s="1"/>
  <c r="AL1933" i="1"/>
  <c r="AM1933" i="1" s="1"/>
  <c r="AK1933" i="1" a="1"/>
  <c r="AK1933" i="1" s="1"/>
  <c r="AN1933" i="1" s="1"/>
  <c r="AO1933" i="1" s="1"/>
  <c r="AL1906" i="1"/>
  <c r="AM1906" i="1" s="1"/>
  <c r="AK1906" i="1" a="1"/>
  <c r="AK1906" i="1" s="1"/>
  <c r="AN1906" i="1" s="1"/>
  <c r="AO1906" i="1" s="1"/>
  <c r="AR1863" i="1"/>
  <c r="AL1863" i="1"/>
  <c r="AM1863" i="1" s="1"/>
  <c r="AK1863" i="1" a="1"/>
  <c r="AK1863" i="1" s="1"/>
  <c r="AN1863" i="1" s="1"/>
  <c r="AO1863" i="1" s="1"/>
  <c r="AL1848" i="1"/>
  <c r="AM1848" i="1" s="1"/>
  <c r="AK1848" i="1" a="1"/>
  <c r="AK1848" i="1" s="1"/>
  <c r="AN1848" i="1" s="1"/>
  <c r="AO1848" i="1" s="1"/>
  <c r="AL1834" i="1"/>
  <c r="AM1834" i="1" s="1"/>
  <c r="AK1834" i="1" a="1"/>
  <c r="AK1834" i="1" s="1"/>
  <c r="AN1834" i="1" s="1"/>
  <c r="AO1834" i="1" s="1"/>
  <c r="AL1827" i="1"/>
  <c r="AM1827" i="1" s="1"/>
  <c r="AK1827" i="1" a="1"/>
  <c r="AK1827" i="1" s="1"/>
  <c r="AN1827" i="1" s="1"/>
  <c r="AO1827" i="1" s="1"/>
  <c r="AL1796" i="1"/>
  <c r="AM1796" i="1" s="1"/>
  <c r="AK1796" i="1" a="1"/>
  <c r="AK1796" i="1" s="1"/>
  <c r="AN1796" i="1" s="1"/>
  <c r="AO1796" i="1" s="1"/>
  <c r="AR1732" i="1"/>
  <c r="AL1732" i="1"/>
  <c r="AM1732" i="1" s="1"/>
  <c r="AK1732" i="1" a="1"/>
  <c r="AK1732" i="1" s="1"/>
  <c r="AN1732" i="1" s="1"/>
  <c r="AO1732" i="1" s="1"/>
  <c r="AL1716" i="1"/>
  <c r="AM1716" i="1" s="1"/>
  <c r="AK1716" i="1" a="1"/>
  <c r="AK1716" i="1" s="1"/>
  <c r="AN1716" i="1" s="1"/>
  <c r="AO1716" i="1" s="1"/>
  <c r="AL1708" i="1"/>
  <c r="AM1708" i="1" s="1"/>
  <c r="AK1708" i="1" a="1"/>
  <c r="AK1708" i="1" s="1"/>
  <c r="AR1701" i="1"/>
  <c r="AL1701" i="1"/>
  <c r="AM1701" i="1" s="1"/>
  <c r="AK1701" i="1" a="1"/>
  <c r="AK1701" i="1" s="1"/>
  <c r="AN1701" i="1" s="1"/>
  <c r="AO1701" i="1" s="1"/>
  <c r="AL1602" i="1"/>
  <c r="AM1602" i="1" s="1"/>
  <c r="AK1602" i="1" a="1"/>
  <c r="AK1602" i="1" s="1"/>
  <c r="AN1602" i="1" s="1"/>
  <c r="AO1602" i="1" s="1"/>
  <c r="AL1594" i="1"/>
  <c r="AM1594" i="1" s="1"/>
  <c r="AK1594" i="1" a="1"/>
  <c r="AK1594" i="1" s="1"/>
  <c r="AN1594" i="1" s="1"/>
  <c r="AO1594" i="1" s="1"/>
  <c r="AL1547" i="1"/>
  <c r="AM1547" i="1" s="1"/>
  <c r="AK1547" i="1" a="1"/>
  <c r="AK1547" i="1" s="1"/>
  <c r="AN1547" i="1" s="1"/>
  <c r="AO1547" i="1" s="1"/>
  <c r="AL1518" i="1"/>
  <c r="AM1518" i="1" s="1"/>
  <c r="AK1518" i="1" a="1"/>
  <c r="AK1518" i="1" s="1"/>
  <c r="AN1518" i="1" s="1"/>
  <c r="AO1518" i="1" s="1"/>
  <c r="AR1474" i="1"/>
  <c r="AL1474" i="1"/>
  <c r="AM1474" i="1" s="1"/>
  <c r="AK1474" i="1" a="1"/>
  <c r="AK1474" i="1" s="1"/>
  <c r="AN1474" i="1" s="1"/>
  <c r="AO1474" i="1" s="1"/>
  <c r="AL1461" i="1"/>
  <c r="AM1461" i="1" s="1"/>
  <c r="AK1461" i="1" a="1"/>
  <c r="AK1461" i="1" s="1"/>
  <c r="AN1461" i="1" s="1"/>
  <c r="AO1461" i="1" s="1"/>
  <c r="AL1416" i="1"/>
  <c r="AM1416" i="1" s="1"/>
  <c r="AK1416" i="1" a="1"/>
  <c r="AK1416" i="1" s="1"/>
  <c r="AN1416" i="1" s="1"/>
  <c r="AO1416" i="1" s="1"/>
  <c r="AR1384" i="1"/>
  <c r="AL1384" i="1"/>
  <c r="AM1384" i="1" s="1"/>
  <c r="AK1384" i="1" a="1"/>
  <c r="AK1384" i="1" s="1"/>
  <c r="AN1384" i="1" s="1"/>
  <c r="AO1384" i="1" s="1"/>
  <c r="AL1304" i="1"/>
  <c r="AM1304" i="1" s="1"/>
  <c r="AK1304" i="1" a="1"/>
  <c r="AK1304" i="1" s="1"/>
  <c r="AN1304" i="1" s="1"/>
  <c r="AO1304" i="1" s="1"/>
  <c r="AL1283" i="1"/>
  <c r="AM1283" i="1" s="1"/>
  <c r="AK1283" i="1" a="1"/>
  <c r="AK1283" i="1" s="1"/>
  <c r="AN1283" i="1" s="1"/>
  <c r="AO1283" i="1" s="1"/>
  <c r="AL1275" i="1"/>
  <c r="AM1275" i="1" s="1"/>
  <c r="AK1275" i="1" a="1"/>
  <c r="AK1275" i="1" s="1"/>
  <c r="AN1275" i="1" s="1"/>
  <c r="AO1275" i="1" s="1"/>
  <c r="AR1267" i="1"/>
  <c r="AK1267" i="1" a="1"/>
  <c r="AK1267" i="1" s="1"/>
  <c r="AN1267" i="1" s="1"/>
  <c r="AO1267" i="1" s="1"/>
  <c r="AL1267" i="1"/>
  <c r="AM1267" i="1" s="1"/>
  <c r="AL1217" i="1"/>
  <c r="AM1217" i="1" s="1"/>
  <c r="AK1217" i="1" a="1"/>
  <c r="AK1217" i="1" s="1"/>
  <c r="AN1217" i="1" s="1"/>
  <c r="AO1217" i="1" s="1"/>
  <c r="AL1201" i="1"/>
  <c r="AM1201" i="1" s="1"/>
  <c r="AK1201" i="1" a="1"/>
  <c r="AK1201" i="1" s="1"/>
  <c r="AN1201" i="1" s="1"/>
  <c r="AO1201" i="1" s="1"/>
  <c r="AL1195" i="1"/>
  <c r="AM1195" i="1" s="1"/>
  <c r="AK1195" i="1" a="1"/>
  <c r="AK1195" i="1" s="1"/>
  <c r="AR1188" i="1"/>
  <c r="AL1188" i="1"/>
  <c r="AM1188" i="1" s="1"/>
  <c r="AK1188" i="1" a="1"/>
  <c r="AK1188" i="1" s="1"/>
  <c r="AN1188" i="1" s="1"/>
  <c r="AO1188" i="1" s="1"/>
  <c r="AR1142" i="1"/>
  <c r="AL1142" i="1"/>
  <c r="AM1142" i="1" s="1"/>
  <c r="AK1142" i="1" a="1"/>
  <c r="AK1142" i="1" s="1"/>
  <c r="AN1142" i="1" s="1"/>
  <c r="AO1142" i="1" s="1"/>
  <c r="AR1135" i="1"/>
  <c r="AL1135" i="1"/>
  <c r="AM1135" i="1" s="1"/>
  <c r="AK1135" i="1" a="1"/>
  <c r="AK1135" i="1" s="1"/>
  <c r="AN1135" i="1" s="1"/>
  <c r="AO1135" i="1" s="1"/>
  <c r="AL1100" i="1"/>
  <c r="AM1100" i="1" s="1"/>
  <c r="AK1100" i="1" a="1"/>
  <c r="AK1100" i="1" s="1"/>
  <c r="AN1100" i="1" s="1"/>
  <c r="AO1100" i="1" s="1"/>
  <c r="AL1058" i="1"/>
  <c r="AM1058" i="1" s="1"/>
  <c r="AK1058" i="1" a="1"/>
  <c r="AK1058" i="1" s="1"/>
  <c r="AN1058" i="1" s="1"/>
  <c r="AO1058" i="1" s="1"/>
  <c r="AR1036" i="1"/>
  <c r="AL1036" i="1"/>
  <c r="AM1036" i="1" s="1"/>
  <c r="AK1036" i="1" a="1"/>
  <c r="AK1036" i="1" s="1"/>
  <c r="AN1036" i="1" s="1"/>
  <c r="AO1036" i="1" s="1"/>
  <c r="AL994" i="1"/>
  <c r="AM994" i="1" s="1"/>
  <c r="AK994" i="1" a="1"/>
  <c r="AK994" i="1" s="1"/>
  <c r="AN994" i="1" s="1"/>
  <c r="AO994" i="1" s="1"/>
  <c r="AL987" i="1"/>
  <c r="AM987" i="1" s="1"/>
  <c r="AK987" i="1" a="1"/>
  <c r="AK987" i="1" s="1"/>
  <c r="AR980" i="1"/>
  <c r="AL980" i="1"/>
  <c r="AM980" i="1" s="1"/>
  <c r="AK980" i="1" a="1"/>
  <c r="AK980" i="1" s="1"/>
  <c r="AN980" i="1" s="1"/>
  <c r="AO980" i="1" s="1"/>
  <c r="AL953" i="1"/>
  <c r="AM953" i="1" s="1"/>
  <c r="AK953" i="1" a="1"/>
  <c r="AK953" i="1" s="1"/>
  <c r="AN953" i="1" s="1"/>
  <c r="AO953" i="1" s="1"/>
  <c r="AL938" i="1"/>
  <c r="AM938" i="1" s="1"/>
  <c r="AK938" i="1" a="1"/>
  <c r="AK938" i="1" s="1"/>
  <c r="AN938" i="1" s="1"/>
  <c r="AO938" i="1" s="1"/>
  <c r="AR931" i="1"/>
  <c r="AL931" i="1"/>
  <c r="AM931" i="1" s="1"/>
  <c r="AK931" i="1" a="1"/>
  <c r="AK931" i="1" s="1"/>
  <c r="AN931" i="1" s="1"/>
  <c r="AO931" i="1" s="1"/>
  <c r="AL917" i="1"/>
  <c r="AM917" i="1" s="1"/>
  <c r="AK917" i="1" a="1"/>
  <c r="AK917" i="1" s="1"/>
  <c r="AN917" i="1" s="1"/>
  <c r="AO917" i="1" s="1"/>
  <c r="AL813" i="1"/>
  <c r="AM813" i="1" s="1"/>
  <c r="AK813" i="1" a="1"/>
  <c r="AK813" i="1" s="1"/>
  <c r="AN813" i="1" s="1"/>
  <c r="AO813" i="1" s="1"/>
  <c r="AL805" i="1"/>
  <c r="AM805" i="1" s="1"/>
  <c r="AK805" i="1" a="1"/>
  <c r="AK805" i="1" s="1"/>
  <c r="AN805" i="1" s="1"/>
  <c r="AO805" i="1" s="1"/>
  <c r="AR739" i="1"/>
  <c r="AL739" i="1"/>
  <c r="AM739" i="1" s="1"/>
  <c r="AK739" i="1" a="1"/>
  <c r="AK739" i="1" s="1"/>
  <c r="AN739" i="1" s="1"/>
  <c r="AO739" i="1" s="1"/>
  <c r="AR732" i="1"/>
  <c r="AL732" i="1"/>
  <c r="AM732" i="1" s="1"/>
  <c r="AK732" i="1" a="1"/>
  <c r="AK732" i="1" s="1"/>
  <c r="AN732" i="1" s="1"/>
  <c r="AO732" i="1" s="1"/>
  <c r="AL724" i="1"/>
  <c r="AM724" i="1" s="1"/>
  <c r="AK724" i="1" a="1"/>
  <c r="AK724" i="1" s="1"/>
  <c r="AN724" i="1" s="1"/>
  <c r="AO724" i="1" s="1"/>
  <c r="AL674" i="1"/>
  <c r="AM674" i="1" s="1"/>
  <c r="AK674" i="1" a="1"/>
  <c r="AK674" i="1" s="1"/>
  <c r="AN674" i="1" s="1"/>
  <c r="AO674" i="1" s="1"/>
  <c r="AK651" i="1" a="1"/>
  <c r="AK651" i="1" s="1"/>
  <c r="AN651" i="1" s="1"/>
  <c r="AO651" i="1" s="1"/>
  <c r="AL651" i="1"/>
  <c r="AM651" i="1" s="1"/>
  <c r="AK643" i="1" a="1"/>
  <c r="AK643" i="1" s="1"/>
  <c r="AP643" i="1" s="1"/>
  <c r="AQ643" i="1" s="1"/>
  <c r="AL643" i="1"/>
  <c r="AM643" i="1" s="1"/>
  <c r="AL628" i="1"/>
  <c r="AM628" i="1" s="1"/>
  <c r="AK628" i="1" a="1"/>
  <c r="AK628" i="1" s="1"/>
  <c r="AN628" i="1" s="1"/>
  <c r="AO628" i="1" s="1"/>
  <c r="AL582" i="1"/>
  <c r="AM582" i="1" s="1"/>
  <c r="AK582" i="1" a="1"/>
  <c r="AK582" i="1" s="1"/>
  <c r="AN582" i="1" s="1"/>
  <c r="AO582" i="1" s="1"/>
  <c r="AR527" i="1"/>
  <c r="AL527" i="1"/>
  <c r="AM527" i="1" s="1"/>
  <c r="AK527" i="1" a="1"/>
  <c r="AK527" i="1" s="1"/>
  <c r="AL490" i="1"/>
  <c r="AM490" i="1" s="1"/>
  <c r="AK490" i="1" a="1"/>
  <c r="AK490" i="1" s="1"/>
  <c r="AN490" i="1" s="1"/>
  <c r="AO490" i="1" s="1"/>
  <c r="AR482" i="1"/>
  <c r="AL482" i="1"/>
  <c r="AM482" i="1" s="1"/>
  <c r="AK482" i="1" a="1"/>
  <c r="AK482" i="1" s="1"/>
  <c r="AK467" i="1" a="1"/>
  <c r="AK467" i="1" s="1"/>
  <c r="AN467" i="1" s="1"/>
  <c r="AO467" i="1" s="1"/>
  <c r="AL467" i="1"/>
  <c r="AM467" i="1" s="1"/>
  <c r="AL376" i="1"/>
  <c r="AM376" i="1" s="1"/>
  <c r="AK376" i="1" a="1"/>
  <c r="AK376" i="1" s="1"/>
  <c r="AN376" i="1" s="1"/>
  <c r="AO376" i="1" s="1"/>
  <c r="AR355" i="1"/>
  <c r="AK355" i="1" a="1"/>
  <c r="AK355" i="1" s="1"/>
  <c r="AL355" i="1"/>
  <c r="AM355" i="1" s="1"/>
  <c r="AR334" i="1"/>
  <c r="AL334" i="1"/>
  <c r="AM334" i="1" s="1"/>
  <c r="AK334" i="1" a="1"/>
  <c r="AK334" i="1" s="1"/>
  <c r="AN334" i="1" s="1"/>
  <c r="AO334" i="1" s="1"/>
  <c r="AL296" i="1"/>
  <c r="AM296" i="1" s="1"/>
  <c r="AK296" i="1" a="1"/>
  <c r="AK296" i="1" s="1"/>
  <c r="AN296" i="1" s="1"/>
  <c r="AO296" i="1" s="1"/>
  <c r="AL254" i="1"/>
  <c r="AM254" i="1" s="1"/>
  <c r="AK254" i="1" a="1"/>
  <c r="AK254" i="1" s="1"/>
  <c r="AL246" i="1"/>
  <c r="AM246" i="1" s="1"/>
  <c r="AK246" i="1" a="1"/>
  <c r="AK246" i="1" s="1"/>
  <c r="AN246" i="1" s="1"/>
  <c r="AO246" i="1" s="1"/>
  <c r="AL224" i="1"/>
  <c r="AM224" i="1" s="1"/>
  <c r="AK224" i="1" a="1"/>
  <c r="AK224" i="1" s="1"/>
  <c r="AN224" i="1" s="1"/>
  <c r="AO224" i="1" s="1"/>
  <c r="AL210" i="1"/>
  <c r="AM210" i="1" s="1"/>
  <c r="AK210" i="1" a="1"/>
  <c r="AK210" i="1" s="1"/>
  <c r="AN210" i="1" s="1"/>
  <c r="AO210" i="1" s="1"/>
  <c r="AL174" i="1"/>
  <c r="AM174" i="1" s="1"/>
  <c r="AK174" i="1" a="1"/>
  <c r="AK174" i="1" s="1"/>
  <c r="AN174" i="1" s="1"/>
  <c r="AO174" i="1" s="1"/>
  <c r="AL166" i="1"/>
  <c r="AM166" i="1" s="1"/>
  <c r="AK166" i="1" a="1"/>
  <c r="AK166" i="1" s="1"/>
  <c r="AN166" i="1" s="1"/>
  <c r="AO166" i="1" s="1"/>
  <c r="AL150" i="1"/>
  <c r="AM150" i="1" s="1"/>
  <c r="AK150" i="1" a="1"/>
  <c r="AK150" i="1" s="1"/>
  <c r="AN150" i="1" s="1"/>
  <c r="AO150" i="1" s="1"/>
  <c r="AL142" i="1"/>
  <c r="AM142" i="1" s="1"/>
  <c r="AK142" i="1" a="1"/>
  <c r="AK142" i="1" s="1"/>
  <c r="AN142" i="1" s="1"/>
  <c r="AO142" i="1" s="1"/>
  <c r="AL127" i="1"/>
  <c r="AM127" i="1" s="1"/>
  <c r="AK127" i="1" a="1"/>
  <c r="AK127" i="1" s="1"/>
  <c r="AN127" i="1" s="1"/>
  <c r="AO127" i="1" s="1"/>
  <c r="AL84" i="1"/>
  <c r="AM84" i="1" s="1"/>
  <c r="AK84" i="1" a="1"/>
  <c r="AK84" i="1" s="1"/>
  <c r="AN84" i="1" s="1"/>
  <c r="AO84" i="1" s="1"/>
  <c r="AL47" i="1"/>
  <c r="AM47" i="1" s="1"/>
  <c r="AK47" i="1" a="1"/>
  <c r="AK47" i="1" s="1"/>
  <c r="AN47" i="1" s="1"/>
  <c r="AO47" i="1" s="1"/>
  <c r="AR40" i="1"/>
  <c r="AL40" i="1"/>
  <c r="AM40" i="1" s="1"/>
  <c r="AK40" i="1" a="1"/>
  <c r="AK40" i="1" s="1"/>
  <c r="AN40" i="1" s="1"/>
  <c r="AO40" i="1" s="1"/>
  <c r="AL10" i="1"/>
  <c r="AM10" i="1" s="1"/>
  <c r="AK10" i="1" a="1"/>
  <c r="AK10" i="1" s="1"/>
  <c r="AN10" i="1" s="1"/>
  <c r="AO10" i="1" s="1"/>
  <c r="AK6540" i="1" a="1"/>
  <c r="AK6540" i="1" s="1"/>
  <c r="AK6394" i="1" a="1"/>
  <c r="AK6394" i="1" s="1"/>
  <c r="AK6347" i="1" a="1"/>
  <c r="AK6347" i="1" s="1"/>
  <c r="AN6347" i="1" s="1"/>
  <c r="AO6347" i="1" s="1"/>
  <c r="AK6254" i="1" a="1"/>
  <c r="AK6254" i="1" s="1"/>
  <c r="AK6208" i="1" a="1"/>
  <c r="AK6208" i="1" s="1"/>
  <c r="AN6208" i="1" s="1"/>
  <c r="AO6208" i="1" s="1"/>
  <c r="AK6161" i="1" a="1"/>
  <c r="AK6161" i="1" s="1"/>
  <c r="AK6021" i="1" a="1"/>
  <c r="AK6021" i="1" s="1"/>
  <c r="AN6021" i="1" s="1"/>
  <c r="AO6021" i="1" s="1"/>
  <c r="AK5975" i="1" a="1"/>
  <c r="AK5975" i="1" s="1"/>
  <c r="AR5975" i="1" s="1"/>
  <c r="AK5833" i="1" a="1"/>
  <c r="AK5833" i="1" s="1"/>
  <c r="AR5833" i="1" s="1"/>
  <c r="AK5687" i="1" a="1"/>
  <c r="AK5687" i="1" s="1"/>
  <c r="AK5540" i="1" a="1"/>
  <c r="AK5540" i="1" s="1"/>
  <c r="AN5540" i="1" s="1"/>
  <c r="AO5540" i="1" s="1"/>
  <c r="AK4755" i="1" a="1"/>
  <c r="AK4755" i="1" s="1"/>
  <c r="AK4547" i="1" a="1"/>
  <c r="AK4547" i="1" s="1"/>
  <c r="AN4547" i="1" s="1"/>
  <c r="AO4547" i="1" s="1"/>
  <c r="AK4157" i="1" a="1"/>
  <c r="AK4157" i="1" s="1"/>
  <c r="AK2071" i="1" a="1"/>
  <c r="AK2071" i="1" s="1"/>
  <c r="AN2071" i="1" s="1"/>
  <c r="AO2071" i="1" s="1"/>
  <c r="AR6548" i="1"/>
  <c r="AP6548" i="1"/>
  <c r="AQ6548" i="1" s="1"/>
  <c r="AL6548" i="1"/>
  <c r="AM6548" i="1" s="1"/>
  <c r="AL6490" i="1"/>
  <c r="AM6490" i="1" s="1"/>
  <c r="AK6490" i="1" a="1"/>
  <c r="AK6490" i="1" s="1"/>
  <c r="AP6490" i="1" s="1"/>
  <c r="AQ6490" i="1" s="1"/>
  <c r="AL6482" i="1"/>
  <c r="AM6482" i="1" s="1"/>
  <c r="AK6482" i="1" a="1"/>
  <c r="AK6482" i="1" s="1"/>
  <c r="AP6482" i="1" s="1"/>
  <c r="AQ6482" i="1" s="1"/>
  <c r="AR6432" i="1"/>
  <c r="AL6432" i="1"/>
  <c r="AM6432" i="1" s="1"/>
  <c r="AK6432" i="1" a="1"/>
  <c r="AK6432" i="1" s="1"/>
  <c r="AN6432" i="1" s="1"/>
  <c r="AO6432" i="1" s="1"/>
  <c r="AL6373" i="1"/>
  <c r="AM6373" i="1" s="1"/>
  <c r="AK6373" i="1" a="1"/>
  <c r="AK6373" i="1" s="1"/>
  <c r="AP6373" i="1" s="1"/>
  <c r="AQ6373" i="1" s="1"/>
  <c r="AL6285" i="1"/>
  <c r="AM6285" i="1" s="1"/>
  <c r="AK6285" i="1" a="1"/>
  <c r="AK6285" i="1" s="1"/>
  <c r="AP6285" i="1" s="1"/>
  <c r="AQ6285" i="1" s="1"/>
  <c r="AL6234" i="1"/>
  <c r="AM6234" i="1" s="1"/>
  <c r="AK6234" i="1" a="1"/>
  <c r="AK6234" i="1" s="1"/>
  <c r="AP6234" i="1" s="1"/>
  <c r="AQ6234" i="1" s="1"/>
  <c r="AL6183" i="1"/>
  <c r="AM6183" i="1" s="1"/>
  <c r="AK6183" i="1" a="1"/>
  <c r="AK6183" i="1" s="1"/>
  <c r="AP6183" i="1" s="1"/>
  <c r="AQ6183" i="1" s="1"/>
  <c r="AR6131" i="1"/>
  <c r="AL6131" i="1"/>
  <c r="AM6131" i="1" s="1"/>
  <c r="AK6131" i="1" a="1"/>
  <c r="AK6131" i="1" s="1"/>
  <c r="AN6131" i="1" s="1"/>
  <c r="AO6131" i="1" s="1"/>
  <c r="AR6081" i="1"/>
  <c r="AL6081" i="1"/>
  <c r="AM6081" i="1" s="1"/>
  <c r="AK6081" i="1" a="1"/>
  <c r="AK6081" i="1" s="1"/>
  <c r="AN6081" i="1" s="1"/>
  <c r="AO6081" i="1" s="1"/>
  <c r="AR6022" i="1"/>
  <c r="AL6022" i="1"/>
  <c r="AM6022" i="1" s="1"/>
  <c r="AK6022" i="1" a="1"/>
  <c r="AK6022" i="1" s="1"/>
  <c r="AN6022" i="1" s="1"/>
  <c r="AO6022" i="1" s="1"/>
  <c r="AR5961" i="1"/>
  <c r="AL5961" i="1"/>
  <c r="AM5961" i="1" s="1"/>
  <c r="AK5961" i="1" a="1"/>
  <c r="AK5961" i="1" s="1"/>
  <c r="AN5961" i="1" s="1"/>
  <c r="AO5961" i="1" s="1"/>
  <c r="AL5954" i="1"/>
  <c r="AM5954" i="1" s="1"/>
  <c r="AK5954" i="1" a="1"/>
  <c r="AK5954" i="1" s="1"/>
  <c r="AR5903" i="1"/>
  <c r="AL5903" i="1"/>
  <c r="AM5903" i="1" s="1"/>
  <c r="AK5903" i="1" a="1"/>
  <c r="AK5903" i="1" s="1"/>
  <c r="AN5903" i="1" s="1"/>
  <c r="AO5903" i="1" s="1"/>
  <c r="AL5876" i="1"/>
  <c r="AM5876" i="1" s="1"/>
  <c r="AL5829" i="1"/>
  <c r="AM5829" i="1" s="1"/>
  <c r="AK5829" i="1" a="1"/>
  <c r="AK5829" i="1" s="1"/>
  <c r="AR5773" i="1"/>
  <c r="AL5773" i="1"/>
  <c r="AM5773" i="1" s="1"/>
  <c r="AK5773" i="1" a="1"/>
  <c r="AK5773" i="1" s="1"/>
  <c r="AR5709" i="1"/>
  <c r="AL5709" i="1"/>
  <c r="AM5709" i="1" s="1"/>
  <c r="AK5709" i="1" a="1"/>
  <c r="AK5709" i="1" s="1"/>
  <c r="AR5457" i="1"/>
  <c r="AL5457" i="1"/>
  <c r="AM5457" i="1" s="1"/>
  <c r="AK5457" i="1" a="1"/>
  <c r="AK5457" i="1" s="1"/>
  <c r="AK5356" i="1" a="1"/>
  <c r="AK5356" i="1" s="1"/>
  <c r="AR5356" i="1" s="1"/>
  <c r="AL5356" i="1"/>
  <c r="AM5356" i="1" s="1"/>
  <c r="AL5224" i="1"/>
  <c r="AM5224" i="1" s="1"/>
  <c r="AK5224" i="1" a="1"/>
  <c r="AK5224" i="1" s="1"/>
  <c r="AL5134" i="1"/>
  <c r="AM5134" i="1" s="1"/>
  <c r="AK5134" i="1" a="1"/>
  <c r="AK5134" i="1" s="1"/>
  <c r="AL5081" i="1"/>
  <c r="AM5081" i="1" s="1"/>
  <c r="AK5081" i="1" a="1"/>
  <c r="AK5081" i="1" s="1"/>
  <c r="AL4954" i="1"/>
  <c r="AM4954" i="1" s="1"/>
  <c r="AK4954" i="1" a="1"/>
  <c r="AK4954" i="1" s="1"/>
  <c r="AL4946" i="1"/>
  <c r="AM4946" i="1" s="1"/>
  <c r="AK4946" i="1" a="1"/>
  <c r="AK4946" i="1" s="1"/>
  <c r="AR4946" i="1" s="1"/>
  <c r="AL4938" i="1"/>
  <c r="AM4938" i="1" s="1"/>
  <c r="AK4938" i="1" a="1"/>
  <c r="AK4938" i="1" s="1"/>
  <c r="AN4938" i="1" s="1"/>
  <c r="AO4938" i="1" s="1"/>
  <c r="AR4666" i="1"/>
  <c r="AL4666" i="1"/>
  <c r="AM4666" i="1" s="1"/>
  <c r="AK4666" i="1" a="1"/>
  <c r="AK4666" i="1" s="1"/>
  <c r="AL4594" i="1"/>
  <c r="AM4594" i="1" s="1"/>
  <c r="AK4594" i="1" a="1"/>
  <c r="AK4594" i="1" s="1"/>
  <c r="AN4594" i="1" s="1"/>
  <c r="AO4594" i="1" s="1"/>
  <c r="AR4445" i="1"/>
  <c r="AL4445" i="1"/>
  <c r="AM4445" i="1" s="1"/>
  <c r="AK4445" i="1" a="1"/>
  <c r="AK4445" i="1" s="1"/>
  <c r="AR4263" i="1"/>
  <c r="AL4263" i="1"/>
  <c r="AM4263" i="1" s="1"/>
  <c r="AK4263" i="1" a="1"/>
  <c r="AK4263" i="1" s="1"/>
  <c r="AN4263" i="1" s="1"/>
  <c r="AO4263" i="1" s="1"/>
  <c r="AL3899" i="1"/>
  <c r="AM3899" i="1" s="1"/>
  <c r="AK3899" i="1" a="1"/>
  <c r="AK3899" i="1" s="1"/>
  <c r="AR2" i="1"/>
  <c r="AP2" i="1"/>
  <c r="AQ2" i="1" s="1"/>
  <c r="AL2" i="1"/>
  <c r="AM2" i="1" s="1"/>
  <c r="AR6580" i="1"/>
  <c r="AP6580" i="1"/>
  <c r="AQ6580" i="1" s="1"/>
  <c r="AL6580" i="1"/>
  <c r="AM6580" i="1" s="1"/>
  <c r="AL6566" i="1"/>
  <c r="AM6566" i="1" s="1"/>
  <c r="AK6566" i="1" a="1"/>
  <c r="AK6566" i="1" s="1"/>
  <c r="AN6566" i="1" s="1"/>
  <c r="AO6566" i="1" s="1"/>
  <c r="AL6544" i="1"/>
  <c r="AM6544" i="1" s="1"/>
  <c r="AK6544" i="1" a="1"/>
  <c r="AK6544" i="1" s="1"/>
  <c r="AN6544" i="1" s="1"/>
  <c r="AO6544" i="1" s="1"/>
  <c r="AR6522" i="1"/>
  <c r="AL6522" i="1"/>
  <c r="AM6522" i="1" s="1"/>
  <c r="AK6522" i="1" a="1"/>
  <c r="AK6522" i="1" s="1"/>
  <c r="AN6522" i="1" s="1"/>
  <c r="AO6522" i="1" s="1"/>
  <c r="AL6514" i="1"/>
  <c r="AM6514" i="1" s="1"/>
  <c r="AK6514" i="1" a="1"/>
  <c r="AK6514" i="1" s="1"/>
  <c r="AN6514" i="1" s="1"/>
  <c r="AO6514" i="1" s="1"/>
  <c r="AL6493" i="1"/>
  <c r="AM6493" i="1" s="1"/>
  <c r="AK6493" i="1" a="1"/>
  <c r="AK6493" i="1" s="1"/>
  <c r="AN6493" i="1" s="1"/>
  <c r="AO6493" i="1" s="1"/>
  <c r="AR6471" i="1"/>
  <c r="AL6471" i="1"/>
  <c r="AM6471" i="1" s="1"/>
  <c r="AK6471" i="1" a="1"/>
  <c r="AK6471" i="1" s="1"/>
  <c r="AN6471" i="1" s="1"/>
  <c r="AO6471" i="1" s="1"/>
  <c r="AR6449" i="1"/>
  <c r="AL6449" i="1"/>
  <c r="AM6449" i="1" s="1"/>
  <c r="AK6449" i="1" a="1"/>
  <c r="AK6449" i="1" s="1"/>
  <c r="AN6449" i="1" s="1"/>
  <c r="AO6449" i="1" s="1"/>
  <c r="AL6419" i="1"/>
  <c r="AM6419" i="1" s="1"/>
  <c r="AK6419" i="1" a="1"/>
  <c r="AK6419" i="1" s="1"/>
  <c r="AN6419" i="1" s="1"/>
  <c r="AO6419" i="1" s="1"/>
  <c r="AL6398" i="1"/>
  <c r="AM6398" i="1" s="1"/>
  <c r="AK6398" i="1" a="1"/>
  <c r="AK6398" i="1" s="1"/>
  <c r="AN6398" i="1" s="1"/>
  <c r="AO6398" i="1" s="1"/>
  <c r="AL6376" i="1"/>
  <c r="AM6376" i="1" s="1"/>
  <c r="AK6376" i="1" a="1"/>
  <c r="AK6376" i="1" s="1"/>
  <c r="AN6376" i="1" s="1"/>
  <c r="AO6376" i="1" s="1"/>
  <c r="AL6346" i="1"/>
  <c r="AM6346" i="1" s="1"/>
  <c r="AK6346" i="1" a="1"/>
  <c r="AK6346" i="1" s="1"/>
  <c r="AN6346" i="1" s="1"/>
  <c r="AO6346" i="1" s="1"/>
  <c r="AR6324" i="1"/>
  <c r="AP6324" i="1"/>
  <c r="AQ6324" i="1" s="1"/>
  <c r="AL6324" i="1"/>
  <c r="AM6324" i="1" s="1"/>
  <c r="AL6303" i="1"/>
  <c r="AM6303" i="1" s="1"/>
  <c r="AK6303" i="1" a="1"/>
  <c r="AK6303" i="1" s="1"/>
  <c r="AN6303" i="1" s="1"/>
  <c r="AO6303" i="1" s="1"/>
  <c r="AL6281" i="1"/>
  <c r="AM6281" i="1" s="1"/>
  <c r="AK6281" i="1" a="1"/>
  <c r="AK6281" i="1" s="1"/>
  <c r="AN6281" i="1" s="1"/>
  <c r="AO6281" i="1" s="1"/>
  <c r="AR6251" i="1"/>
  <c r="AL6251" i="1"/>
  <c r="AM6251" i="1" s="1"/>
  <c r="AK6251" i="1" a="1"/>
  <c r="AK6251" i="1" s="1"/>
  <c r="AN6251" i="1" s="1"/>
  <c r="AO6251" i="1" s="1"/>
  <c r="AL6229" i="1"/>
  <c r="AM6229" i="1" s="1"/>
  <c r="AK6229" i="1" a="1"/>
  <c r="AK6229" i="1" s="1"/>
  <c r="AL6215" i="1"/>
  <c r="AM6215" i="1" s="1"/>
  <c r="AK6215" i="1" a="1"/>
  <c r="AK6215" i="1" s="1"/>
  <c r="AN6215" i="1" s="1"/>
  <c r="AO6215" i="1" s="1"/>
  <c r="AL6193" i="1"/>
  <c r="AM6193" i="1" s="1"/>
  <c r="AK6193" i="1" a="1"/>
  <c r="AK6193" i="1" s="1"/>
  <c r="AL6178" i="1"/>
  <c r="AM6178" i="1" s="1"/>
  <c r="AK6178" i="1" a="1"/>
  <c r="AK6178" i="1" s="1"/>
  <c r="AR6156" i="1"/>
  <c r="AL6156" i="1"/>
  <c r="AM6156" i="1" s="1"/>
  <c r="AK6156" i="1" a="1"/>
  <c r="AK6156" i="1" s="1"/>
  <c r="AN6156" i="1" s="1"/>
  <c r="AO6156" i="1" s="1"/>
  <c r="AR6142" i="1"/>
  <c r="AL6142" i="1"/>
  <c r="AM6142" i="1" s="1"/>
  <c r="AK6142" i="1" a="1"/>
  <c r="AK6142" i="1" s="1"/>
  <c r="AN6142" i="1" s="1"/>
  <c r="AO6142" i="1" s="1"/>
  <c r="AL6120" i="1"/>
  <c r="AM6120" i="1" s="1"/>
  <c r="AK6120" i="1" a="1"/>
  <c r="AK6120" i="1" s="1"/>
  <c r="AN6120" i="1" s="1"/>
  <c r="AO6120" i="1" s="1"/>
  <c r="AL6090" i="1"/>
  <c r="AM6090" i="1" s="1"/>
  <c r="AK6090" i="1" a="1"/>
  <c r="AK6090" i="1" s="1"/>
  <c r="AN6090" i="1" s="1"/>
  <c r="AO6090" i="1" s="1"/>
  <c r="AR6068" i="1"/>
  <c r="AP6068" i="1"/>
  <c r="AQ6068" i="1" s="1"/>
  <c r="AL6068" i="1"/>
  <c r="AM6068" i="1" s="1"/>
  <c r="AL6047" i="1"/>
  <c r="AM6047" i="1" s="1"/>
  <c r="AK6047" i="1" a="1"/>
  <c r="AK6047" i="1" s="1"/>
  <c r="AR6025" i="1"/>
  <c r="AL6025" i="1"/>
  <c r="AM6025" i="1" s="1"/>
  <c r="AK6025" i="1" a="1"/>
  <c r="AK6025" i="1" s="1"/>
  <c r="AL5995" i="1"/>
  <c r="AM5995" i="1" s="1"/>
  <c r="AK5995" i="1" a="1"/>
  <c r="AK5995" i="1" s="1"/>
  <c r="AL5976" i="1"/>
  <c r="AM5976" i="1" s="1"/>
  <c r="AK5976" i="1" a="1"/>
  <c r="AK5976" i="1" s="1"/>
  <c r="AR5957" i="1"/>
  <c r="AP5957" i="1"/>
  <c r="AQ5957" i="1" s="1"/>
  <c r="AL5957" i="1"/>
  <c r="AM5957" i="1" s="1"/>
  <c r="AL5950" i="1"/>
  <c r="AM5950" i="1" s="1"/>
  <c r="AK5950" i="1" a="1"/>
  <c r="AK5950" i="1" s="1"/>
  <c r="AN5950" i="1" s="1"/>
  <c r="AO5950" i="1" s="1"/>
  <c r="AL5931" i="1"/>
  <c r="AM5931" i="1" s="1"/>
  <c r="AK5931" i="1" a="1"/>
  <c r="AK5931" i="1" s="1"/>
  <c r="AR5899" i="1"/>
  <c r="AP5899" i="1"/>
  <c r="AQ5899" i="1" s="1"/>
  <c r="AL5899" i="1"/>
  <c r="AM5899" i="1" s="1"/>
  <c r="AL5894" i="1"/>
  <c r="AM5894" i="1" s="1"/>
  <c r="AK5894" i="1" a="1"/>
  <c r="AK5894" i="1" s="1"/>
  <c r="AN5894" i="1" s="1"/>
  <c r="AO5894" i="1" s="1"/>
  <c r="AR6595" i="1"/>
  <c r="AL6595" i="1"/>
  <c r="AM6595" i="1" s="1"/>
  <c r="AK6595" i="1" a="1"/>
  <c r="AK6595" i="1" s="1"/>
  <c r="AN6595" i="1" s="1"/>
  <c r="AO6595" i="1" s="1"/>
  <c r="AL6579" i="1"/>
  <c r="AM6579" i="1" s="1"/>
  <c r="AK6579" i="1" a="1"/>
  <c r="AK6579" i="1" s="1"/>
  <c r="AN6579" i="1" s="1"/>
  <c r="AO6579" i="1" s="1"/>
  <c r="AR6572" i="1"/>
  <c r="AP6572" i="1"/>
  <c r="AQ6572" i="1" s="1"/>
  <c r="AL6572" i="1"/>
  <c r="AM6572" i="1" s="1"/>
  <c r="AL6558" i="1"/>
  <c r="AM6558" i="1" s="1"/>
  <c r="AK6558" i="1" a="1"/>
  <c r="AK6558" i="1" s="1"/>
  <c r="AN6558" i="1" s="1"/>
  <c r="AO6558" i="1" s="1"/>
  <c r="AL6550" i="1"/>
  <c r="AM6550" i="1" s="1"/>
  <c r="AK6550" i="1" a="1"/>
  <c r="AK6550" i="1" s="1"/>
  <c r="AN6550" i="1" s="1"/>
  <c r="AO6550" i="1" s="1"/>
  <c r="AL6536" i="1"/>
  <c r="AM6536" i="1" s="1"/>
  <c r="AK6536" i="1" a="1"/>
  <c r="AK6536" i="1" s="1"/>
  <c r="AN6536" i="1" s="1"/>
  <c r="AO6536" i="1" s="1"/>
  <c r="AL6521" i="1"/>
  <c r="AM6521" i="1" s="1"/>
  <c r="AK6521" i="1" a="1"/>
  <c r="AK6521" i="1" s="1"/>
  <c r="AN6521" i="1" s="1"/>
  <c r="AO6521" i="1" s="1"/>
  <c r="AR6499" i="1"/>
  <c r="AP6499" i="1"/>
  <c r="AQ6499" i="1" s="1"/>
  <c r="AL6499" i="1"/>
  <c r="AM6499" i="1" s="1"/>
  <c r="AL6484" i="1"/>
  <c r="AM6484" i="1" s="1"/>
  <c r="AK6484" i="1" a="1"/>
  <c r="AK6484" i="1" s="1"/>
  <c r="AL6470" i="1"/>
  <c r="AM6470" i="1" s="1"/>
  <c r="AK6470" i="1" a="1"/>
  <c r="AK6470" i="1" s="1"/>
  <c r="AN6470" i="1" s="1"/>
  <c r="AO6470" i="1" s="1"/>
  <c r="AR6455" i="1"/>
  <c r="AL6455" i="1"/>
  <c r="AM6455" i="1" s="1"/>
  <c r="AK6455" i="1" a="1"/>
  <c r="AK6455" i="1" s="1"/>
  <c r="AL6441" i="1"/>
  <c r="AM6441" i="1" s="1"/>
  <c r="AK6441" i="1" a="1"/>
  <c r="AK6441" i="1" s="1"/>
  <c r="AN6441" i="1" s="1"/>
  <c r="AO6441" i="1" s="1"/>
  <c r="AL6426" i="1"/>
  <c r="AM6426" i="1" s="1"/>
  <c r="AK6426" i="1" a="1"/>
  <c r="AK6426" i="1" s="1"/>
  <c r="AL6418" i="1"/>
  <c r="AM6418" i="1" s="1"/>
  <c r="AK6418" i="1" a="1"/>
  <c r="AK6418" i="1" s="1"/>
  <c r="AL6404" i="1"/>
  <c r="AM6404" i="1" s="1"/>
  <c r="AK6404" i="1" a="1"/>
  <c r="AK6404" i="1" s="1"/>
  <c r="AL6389" i="1"/>
  <c r="AM6389" i="1" s="1"/>
  <c r="AK6389" i="1" a="1"/>
  <c r="AK6389" i="1" s="1"/>
  <c r="AN6389" i="1" s="1"/>
  <c r="AO6389" i="1" s="1"/>
  <c r="AL6375" i="1"/>
  <c r="AM6375" i="1" s="1"/>
  <c r="AK6375" i="1" a="1"/>
  <c r="AK6375" i="1" s="1"/>
  <c r="AR6360" i="1"/>
  <c r="AL6360" i="1"/>
  <c r="AM6360" i="1" s="1"/>
  <c r="AK6360" i="1" a="1"/>
  <c r="AK6360" i="1" s="1"/>
  <c r="AN6360" i="1" s="1"/>
  <c r="AO6360" i="1" s="1"/>
  <c r="AL6338" i="1"/>
  <c r="AM6338" i="1" s="1"/>
  <c r="AK6338" i="1" a="1"/>
  <c r="AK6338" i="1" s="1"/>
  <c r="AL6331" i="1"/>
  <c r="AM6331" i="1" s="1"/>
  <c r="AK6331" i="1" a="1"/>
  <c r="AK6331" i="1" s="1"/>
  <c r="AN6331" i="1" s="1"/>
  <c r="AO6331" i="1" s="1"/>
  <c r="AL6323" i="1"/>
  <c r="AM6323" i="1" s="1"/>
  <c r="AK6323" i="1" a="1"/>
  <c r="AK6323" i="1" s="1"/>
  <c r="AR6316" i="1"/>
  <c r="AL6316" i="1"/>
  <c r="AM6316" i="1" s="1"/>
  <c r="AK6316" i="1" a="1"/>
  <c r="AK6316" i="1" s="1"/>
  <c r="AR6309" i="1"/>
  <c r="AL6309" i="1"/>
  <c r="AM6309" i="1" s="1"/>
  <c r="AK6309" i="1" a="1"/>
  <c r="AK6309" i="1" s="1"/>
  <c r="AL6302" i="1"/>
  <c r="AM6302" i="1" s="1"/>
  <c r="AK6302" i="1" a="1"/>
  <c r="AK6302" i="1" s="1"/>
  <c r="AN6302" i="1" s="1"/>
  <c r="AO6302" i="1" s="1"/>
  <c r="AL6287" i="1"/>
  <c r="AM6287" i="1" s="1"/>
  <c r="AK6287" i="1" a="1"/>
  <c r="AK6287" i="1" s="1"/>
  <c r="AL6273" i="1"/>
  <c r="AM6273" i="1" s="1"/>
  <c r="AK6273" i="1" a="1"/>
  <c r="AK6273" i="1" s="1"/>
  <c r="AN6273" i="1" s="1"/>
  <c r="AO6273" i="1" s="1"/>
  <c r="AL6250" i="1"/>
  <c r="AM6250" i="1" s="1"/>
  <c r="AK6250" i="1" a="1"/>
  <c r="AK6250" i="1" s="1"/>
  <c r="AL6236" i="1"/>
  <c r="AM6236" i="1" s="1"/>
  <c r="AK6236" i="1" a="1"/>
  <c r="AK6236" i="1" s="1"/>
  <c r="AR6214" i="1"/>
  <c r="AL6214" i="1"/>
  <c r="AM6214" i="1" s="1"/>
  <c r="AK6214" i="1" a="1"/>
  <c r="AK6214" i="1" s="1"/>
  <c r="AL6207" i="1"/>
  <c r="AM6207" i="1" s="1"/>
  <c r="AK6207" i="1" a="1"/>
  <c r="AK6207" i="1" s="1"/>
  <c r="AL6192" i="1"/>
  <c r="AM6192" i="1" s="1"/>
  <c r="AK6192" i="1" a="1"/>
  <c r="AK6192" i="1" s="1"/>
  <c r="AL6602" i="1"/>
  <c r="AM6602" i="1" s="1"/>
  <c r="AK6602" i="1" a="1"/>
  <c r="AK6602" i="1" s="1"/>
  <c r="AR6594" i="1"/>
  <c r="AL6594" i="1"/>
  <c r="AM6594" i="1" s="1"/>
  <c r="AK6594" i="1" a="1"/>
  <c r="AK6594" i="1" s="1"/>
  <c r="AL6586" i="1"/>
  <c r="AM6586" i="1" s="1"/>
  <c r="AK6586" i="1" a="1"/>
  <c r="AK6586" i="1" s="1"/>
  <c r="AR6571" i="1"/>
  <c r="AL6571" i="1"/>
  <c r="AM6571" i="1" s="1"/>
  <c r="AK6571" i="1" a="1"/>
  <c r="AK6571" i="1" s="1"/>
  <c r="AR6564" i="1"/>
  <c r="AP6564" i="1"/>
  <c r="AQ6564" i="1" s="1"/>
  <c r="AL6564" i="1"/>
  <c r="AM6564" i="1" s="1"/>
  <c r="AL6557" i="1"/>
  <c r="AM6557" i="1" s="1"/>
  <c r="AK6557" i="1" a="1"/>
  <c r="AK6557" i="1" s="1"/>
  <c r="AN6557" i="1" s="1"/>
  <c r="AO6557" i="1" s="1"/>
  <c r="AR6549" i="1"/>
  <c r="AL6549" i="1"/>
  <c r="AM6549" i="1" s="1"/>
  <c r="AK6549" i="1" a="1"/>
  <c r="AK6549" i="1" s="1"/>
  <c r="AN6549" i="1" s="1"/>
  <c r="AO6549" i="1" s="1"/>
  <c r="AL6542" i="1"/>
  <c r="AM6542" i="1" s="1"/>
  <c r="AK6542" i="1" a="1"/>
  <c r="AK6542" i="1" s="1"/>
  <c r="AN6542" i="1" s="1"/>
  <c r="AO6542" i="1" s="1"/>
  <c r="AR6535" i="1"/>
  <c r="AL6535" i="1"/>
  <c r="AM6535" i="1" s="1"/>
  <c r="AK6535" i="1" a="1"/>
  <c r="AK6535" i="1" s="1"/>
  <c r="AN6535" i="1" s="1"/>
  <c r="AO6535" i="1" s="1"/>
  <c r="AL6528" i="1"/>
  <c r="AM6528" i="1" s="1"/>
  <c r="AK6528" i="1" a="1"/>
  <c r="AK6528" i="1" s="1"/>
  <c r="AN6528" i="1" s="1"/>
  <c r="AO6528" i="1" s="1"/>
  <c r="AL6520" i="1"/>
  <c r="AM6520" i="1" s="1"/>
  <c r="AK6520" i="1" a="1"/>
  <c r="AK6520" i="1" s="1"/>
  <c r="AN6520" i="1" s="1"/>
  <c r="AO6520" i="1" s="1"/>
  <c r="AR6513" i="1"/>
  <c r="AL6513" i="1"/>
  <c r="AM6513" i="1" s="1"/>
  <c r="AK6513" i="1" a="1"/>
  <c r="AK6513" i="1" s="1"/>
  <c r="AN6513" i="1" s="1"/>
  <c r="AO6513" i="1" s="1"/>
  <c r="AL6491" i="1"/>
  <c r="AM6491" i="1" s="1"/>
  <c r="AK6491" i="1" a="1"/>
  <c r="AK6491" i="1" s="1"/>
  <c r="AN6491" i="1" s="1"/>
  <c r="AO6491" i="1" s="1"/>
  <c r="AL6483" i="1"/>
  <c r="AM6483" i="1" s="1"/>
  <c r="AK6483" i="1" a="1"/>
  <c r="AK6483" i="1" s="1"/>
  <c r="AN6483" i="1" s="1"/>
  <c r="AO6483" i="1" s="1"/>
  <c r="AL6476" i="1"/>
  <c r="AM6476" i="1" s="1"/>
  <c r="AK6476" i="1" a="1"/>
  <c r="AK6476" i="1" s="1"/>
  <c r="AR6469" i="1"/>
  <c r="AP6469" i="1"/>
  <c r="AQ6469" i="1" s="1"/>
  <c r="AL6469" i="1"/>
  <c r="AM6469" i="1" s="1"/>
  <c r="AR6462" i="1"/>
  <c r="AL6462" i="1"/>
  <c r="AM6462" i="1" s="1"/>
  <c r="AK6462" i="1" a="1"/>
  <c r="AK6462" i="1" s="1"/>
  <c r="AN6462" i="1" s="1"/>
  <c r="AO6462" i="1" s="1"/>
  <c r="AR6454" i="1"/>
  <c r="AL6454" i="1"/>
  <c r="AM6454" i="1" s="1"/>
  <c r="AK6454" i="1" a="1"/>
  <c r="AK6454" i="1" s="1"/>
  <c r="AN6454" i="1" s="1"/>
  <c r="AO6454" i="1" s="1"/>
  <c r="AL6447" i="1"/>
  <c r="AM6447" i="1" s="1"/>
  <c r="AK6447" i="1" a="1"/>
  <c r="AK6447" i="1" s="1"/>
  <c r="AN6447" i="1" s="1"/>
  <c r="AO6447" i="1" s="1"/>
  <c r="AR6440" i="1"/>
  <c r="AL6440" i="1"/>
  <c r="AM6440" i="1" s="1"/>
  <c r="AK6440" i="1" a="1"/>
  <c r="AK6440" i="1" s="1"/>
  <c r="AN6440" i="1" s="1"/>
  <c r="AO6440" i="1" s="1"/>
  <c r="AR6433" i="1"/>
  <c r="AL6433" i="1"/>
  <c r="AM6433" i="1" s="1"/>
  <c r="AK6433" i="1" a="1"/>
  <c r="AK6433" i="1" s="1"/>
  <c r="AN6433" i="1" s="1"/>
  <c r="AO6433" i="1" s="1"/>
  <c r="AL6425" i="1"/>
  <c r="AM6425" i="1" s="1"/>
  <c r="AK6425" i="1" a="1"/>
  <c r="AK6425" i="1" s="1"/>
  <c r="AN6425" i="1" s="1"/>
  <c r="AO6425" i="1" s="1"/>
  <c r="AR6403" i="1"/>
  <c r="AL6403" i="1"/>
  <c r="AM6403" i="1" s="1"/>
  <c r="AK6403" i="1" a="1"/>
  <c r="AK6403" i="1" s="1"/>
  <c r="AK6396" i="1" a="1"/>
  <c r="AK6396" i="1" s="1"/>
  <c r="AN6396" i="1" s="1"/>
  <c r="AO6396" i="1" s="1"/>
  <c r="AL6396" i="1"/>
  <c r="AM6396" i="1" s="1"/>
  <c r="AR6388" i="1"/>
  <c r="AL6388" i="1"/>
  <c r="AM6388" i="1" s="1"/>
  <c r="AL6381" i="1"/>
  <c r="AM6381" i="1" s="1"/>
  <c r="AK6381" i="1" a="1"/>
  <c r="AK6381" i="1" s="1"/>
  <c r="AN6381" i="1" s="1"/>
  <c r="AO6381" i="1" s="1"/>
  <c r="AL6374" i="1"/>
  <c r="AM6374" i="1" s="1"/>
  <c r="AK6374" i="1" a="1"/>
  <c r="AK6374" i="1" s="1"/>
  <c r="AN6374" i="1" s="1"/>
  <c r="AO6374" i="1" s="1"/>
  <c r="AL6367" i="1"/>
  <c r="AM6367" i="1" s="1"/>
  <c r="AK6367" i="1" a="1"/>
  <c r="AK6367" i="1" s="1"/>
  <c r="AN6367" i="1" s="1"/>
  <c r="AO6367" i="1" s="1"/>
  <c r="AR6359" i="1"/>
  <c r="AP6359" i="1"/>
  <c r="AQ6359" i="1" s="1"/>
  <c r="AL6359" i="1"/>
  <c r="AM6359" i="1" s="1"/>
  <c r="AL6352" i="1"/>
  <c r="AM6352" i="1" s="1"/>
  <c r="AK6352" i="1" a="1"/>
  <c r="AK6352" i="1" s="1"/>
  <c r="AN6352" i="1" s="1"/>
  <c r="AO6352" i="1" s="1"/>
  <c r="AR6345" i="1"/>
  <c r="AL6345" i="1"/>
  <c r="AM6345" i="1" s="1"/>
  <c r="AK6345" i="1" a="1"/>
  <c r="AK6345" i="1" s="1"/>
  <c r="AR6330" i="1"/>
  <c r="AP6330" i="1"/>
  <c r="AQ6330" i="1" s="1"/>
  <c r="AL6330" i="1"/>
  <c r="AM6330" i="1" s="1"/>
  <c r="AL6315" i="1"/>
  <c r="AM6315" i="1" s="1"/>
  <c r="AK6315" i="1" a="1"/>
  <c r="AK6315" i="1" s="1"/>
  <c r="AN6315" i="1" s="1"/>
  <c r="AO6315" i="1" s="1"/>
  <c r="AR6308" i="1"/>
  <c r="AL6308" i="1"/>
  <c r="AM6308" i="1" s="1"/>
  <c r="AK6308" i="1" a="1"/>
  <c r="AK6308" i="1" s="1"/>
  <c r="AN6308" i="1" s="1"/>
  <c r="AO6308" i="1" s="1"/>
  <c r="AR6301" i="1"/>
  <c r="AL6301" i="1"/>
  <c r="AM6301" i="1" s="1"/>
  <c r="AK6301" i="1" a="1"/>
  <c r="AK6301" i="1" s="1"/>
  <c r="AN6301" i="1" s="1"/>
  <c r="AO6301" i="1" s="1"/>
  <c r="AL6293" i="1"/>
  <c r="AM6293" i="1" s="1"/>
  <c r="AK6293" i="1" a="1"/>
  <c r="AK6293" i="1" s="1"/>
  <c r="AN6293" i="1" s="1"/>
  <c r="AO6293" i="1" s="1"/>
  <c r="AL6286" i="1"/>
  <c r="AM6286" i="1" s="1"/>
  <c r="AK6286" i="1" a="1"/>
  <c r="AK6286" i="1" s="1"/>
  <c r="AN6286" i="1" s="1"/>
  <c r="AO6286" i="1" s="1"/>
  <c r="AR6279" i="1"/>
  <c r="AL6279" i="1"/>
  <c r="AM6279" i="1" s="1"/>
  <c r="AK6279" i="1" a="1"/>
  <c r="AK6279" i="1" s="1"/>
  <c r="AN6279" i="1" s="1"/>
  <c r="AO6279" i="1" s="1"/>
  <c r="AR6272" i="1"/>
  <c r="AP6272" i="1"/>
  <c r="AQ6272" i="1" s="1"/>
  <c r="AL6272" i="1"/>
  <c r="AM6272" i="1" s="1"/>
  <c r="AL6264" i="1"/>
  <c r="AM6264" i="1" s="1"/>
  <c r="AK6264" i="1" a="1"/>
  <c r="AK6264" i="1" s="1"/>
  <c r="AL6257" i="1"/>
  <c r="AM6257" i="1" s="1"/>
  <c r="AK6257" i="1" a="1"/>
  <c r="AK6257" i="1" s="1"/>
  <c r="AN6257" i="1" s="1"/>
  <c r="AO6257" i="1" s="1"/>
  <c r="AL6235" i="1"/>
  <c r="AM6235" i="1" s="1"/>
  <c r="AK6235" i="1" a="1"/>
  <c r="AK6235" i="1" s="1"/>
  <c r="AN6235" i="1" s="1"/>
  <c r="AO6235" i="1" s="1"/>
  <c r="AL6227" i="1"/>
  <c r="AM6227" i="1" s="1"/>
  <c r="AK6227" i="1" a="1"/>
  <c r="AK6227" i="1" s="1"/>
  <c r="AN6227" i="1" s="1"/>
  <c r="AO6227" i="1" s="1"/>
  <c r="AR6220" i="1"/>
  <c r="AL6220" i="1"/>
  <c r="AM6220" i="1" s="1"/>
  <c r="AK6220" i="1" a="1"/>
  <c r="AK6220" i="1" s="1"/>
  <c r="AN6220" i="1" s="1"/>
  <c r="AO6220" i="1" s="1"/>
  <c r="AR6213" i="1"/>
  <c r="AP6213" i="1"/>
  <c r="AQ6213" i="1" s="1"/>
  <c r="AL6213" i="1"/>
  <c r="AM6213" i="1" s="1"/>
  <c r="AR6206" i="1"/>
  <c r="AL6206" i="1"/>
  <c r="AM6206" i="1" s="1"/>
  <c r="AK6206" i="1" a="1"/>
  <c r="AK6206" i="1" s="1"/>
  <c r="AN6206" i="1" s="1"/>
  <c r="AO6206" i="1" s="1"/>
  <c r="AR6198" i="1"/>
  <c r="AL6198" i="1"/>
  <c r="AM6198" i="1" s="1"/>
  <c r="AK6198" i="1" a="1"/>
  <c r="AK6198" i="1" s="1"/>
  <c r="AN6198" i="1" s="1"/>
  <c r="AO6198" i="1" s="1"/>
  <c r="AL6191" i="1"/>
  <c r="AM6191" i="1" s="1"/>
  <c r="AK6191" i="1" a="1"/>
  <c r="AK6191" i="1" s="1"/>
  <c r="AN6191" i="1" s="1"/>
  <c r="AO6191" i="1" s="1"/>
  <c r="AR6184" i="1"/>
  <c r="AL6184" i="1"/>
  <c r="AM6184" i="1" s="1"/>
  <c r="AK6184" i="1" a="1"/>
  <c r="AK6184" i="1" s="1"/>
  <c r="AN6184" i="1" s="1"/>
  <c r="AO6184" i="1" s="1"/>
  <c r="AR6177" i="1"/>
  <c r="AL6177" i="1"/>
  <c r="AM6177" i="1" s="1"/>
  <c r="AK6177" i="1" a="1"/>
  <c r="AK6177" i="1" s="1"/>
  <c r="AN6177" i="1" s="1"/>
  <c r="AO6177" i="1" s="1"/>
  <c r="AR6169" i="1"/>
  <c r="AL6169" i="1"/>
  <c r="AM6169" i="1" s="1"/>
  <c r="AK6169" i="1" a="1"/>
  <c r="AK6169" i="1" s="1"/>
  <c r="AN6169" i="1" s="1"/>
  <c r="AO6169" i="1" s="1"/>
  <c r="AR6147" i="1"/>
  <c r="AL6147" i="1"/>
  <c r="AM6147" i="1" s="1"/>
  <c r="AK6147" i="1" a="1"/>
  <c r="AK6147" i="1" s="1"/>
  <c r="AN6147" i="1" s="1"/>
  <c r="AO6147" i="1" s="1"/>
  <c r="AL6140" i="1"/>
  <c r="AM6140" i="1" s="1"/>
  <c r="AK6140" i="1" a="1"/>
  <c r="AK6140" i="1" s="1"/>
  <c r="AN6140" i="1" s="1"/>
  <c r="AO6140" i="1" s="1"/>
  <c r="AR6132" i="1"/>
  <c r="AP6132" i="1"/>
  <c r="AQ6132" i="1" s="1"/>
  <c r="AL6132" i="1"/>
  <c r="AM6132" i="1" s="1"/>
  <c r="AL6125" i="1"/>
  <c r="AM6125" i="1" s="1"/>
  <c r="AK6125" i="1" a="1"/>
  <c r="AK6125" i="1" s="1"/>
  <c r="AN6125" i="1" s="1"/>
  <c r="AO6125" i="1" s="1"/>
  <c r="AL6118" i="1"/>
  <c r="AM6118" i="1" s="1"/>
  <c r="AK6118" i="1" a="1"/>
  <c r="AK6118" i="1" s="1"/>
  <c r="AL6111" i="1"/>
  <c r="AM6111" i="1" s="1"/>
  <c r="AK6111" i="1" a="1"/>
  <c r="AK6111" i="1" s="1"/>
  <c r="AP6111" i="1" s="1"/>
  <c r="AQ6111" i="1" s="1"/>
  <c r="AR6103" i="1"/>
  <c r="AP6103" i="1"/>
  <c r="AQ6103" i="1" s="1"/>
  <c r="AL6103" i="1"/>
  <c r="AM6103" i="1" s="1"/>
  <c r="AR6096" i="1"/>
  <c r="AL6096" i="1"/>
  <c r="AM6096" i="1" s="1"/>
  <c r="AK6096" i="1" a="1"/>
  <c r="AK6096" i="1" s="1"/>
  <c r="AN6096" i="1" s="1"/>
  <c r="AO6096" i="1" s="1"/>
  <c r="AL6089" i="1"/>
  <c r="AM6089" i="1" s="1"/>
  <c r="AK6089" i="1" a="1"/>
  <c r="AK6089" i="1" s="1"/>
  <c r="AR6074" i="1"/>
  <c r="AP6074" i="1"/>
  <c r="AQ6074" i="1" s="1"/>
  <c r="AL6074" i="1"/>
  <c r="AM6074" i="1" s="1"/>
  <c r="AL6059" i="1"/>
  <c r="AM6059" i="1" s="1"/>
  <c r="AK6059" i="1" a="1"/>
  <c r="AK6059" i="1" s="1"/>
  <c r="AN6059" i="1" s="1"/>
  <c r="AO6059" i="1" s="1"/>
  <c r="AL6052" i="1"/>
  <c r="AM6052" i="1" s="1"/>
  <c r="AK6052" i="1" a="1"/>
  <c r="AK6052" i="1" s="1"/>
  <c r="AN6052" i="1" s="1"/>
  <c r="AO6052" i="1" s="1"/>
  <c r="AL6045" i="1"/>
  <c r="AM6045" i="1" s="1"/>
  <c r="AK6045" i="1" a="1"/>
  <c r="AK6045" i="1" s="1"/>
  <c r="AN6045" i="1" s="1"/>
  <c r="AO6045" i="1" s="1"/>
  <c r="AR6037" i="1"/>
  <c r="AL6037" i="1"/>
  <c r="AM6037" i="1" s="1"/>
  <c r="AK6037" i="1" a="1"/>
  <c r="AK6037" i="1" s="1"/>
  <c r="AN6037" i="1" s="1"/>
  <c r="AO6037" i="1" s="1"/>
  <c r="AL6030" i="1"/>
  <c r="AM6030" i="1" s="1"/>
  <c r="AK6030" i="1" a="1"/>
  <c r="AK6030" i="1" s="1"/>
  <c r="AN6030" i="1" s="1"/>
  <c r="AO6030" i="1" s="1"/>
  <c r="AL6023" i="1"/>
  <c r="AM6023" i="1" s="1"/>
  <c r="AK6023" i="1" a="1"/>
  <c r="AK6023" i="1" s="1"/>
  <c r="AL6016" i="1"/>
  <c r="AM6016" i="1" s="1"/>
  <c r="AR6008" i="1"/>
  <c r="AL6008" i="1"/>
  <c r="AM6008" i="1" s="1"/>
  <c r="AK6008" i="1" a="1"/>
  <c r="AK6008" i="1" s="1"/>
  <c r="AN6008" i="1" s="1"/>
  <c r="AO6008" i="1" s="1"/>
  <c r="AL6001" i="1"/>
  <c r="AM6001" i="1" s="1"/>
  <c r="AK6001" i="1" a="1"/>
  <c r="AK6001" i="1" s="1"/>
  <c r="AR5987" i="1"/>
  <c r="AL5987" i="1"/>
  <c r="AM5987" i="1" s="1"/>
  <c r="AK5987" i="1" a="1"/>
  <c r="AK5987" i="1" s="1"/>
  <c r="AN5987" i="1" s="1"/>
  <c r="AO5987" i="1" s="1"/>
  <c r="AR5981" i="1"/>
  <c r="AL5981" i="1"/>
  <c r="AM5981" i="1" s="1"/>
  <c r="AK5981" i="1" a="1"/>
  <c r="AK5981" i="1" s="1"/>
  <c r="AN5981" i="1" s="1"/>
  <c r="AO5981" i="1" s="1"/>
  <c r="AL5968" i="1"/>
  <c r="AM5968" i="1" s="1"/>
  <c r="AK5968" i="1" a="1"/>
  <c r="AK5968" i="1" s="1"/>
  <c r="AR5955" i="1"/>
  <c r="AL5955" i="1"/>
  <c r="AM5955" i="1" s="1"/>
  <c r="AK5955" i="1" a="1"/>
  <c r="AK5955" i="1" s="1"/>
  <c r="AN5955" i="1" s="1"/>
  <c r="AO5955" i="1" s="1"/>
  <c r="AL5949" i="1"/>
  <c r="AM5949" i="1" s="1"/>
  <c r="AK5949" i="1" a="1"/>
  <c r="AK5949" i="1" s="1"/>
  <c r="AN5949" i="1" s="1"/>
  <c r="AO5949" i="1" s="1"/>
  <c r="AL5936" i="1"/>
  <c r="AM5936" i="1" s="1"/>
  <c r="AK5936" i="1" a="1"/>
  <c r="AK5936" i="1" s="1"/>
  <c r="AN5936" i="1" s="1"/>
  <c r="AO5936" i="1" s="1"/>
  <c r="AL5923" i="1"/>
  <c r="AM5923" i="1" s="1"/>
  <c r="AK5923" i="1" a="1"/>
  <c r="AK5923" i="1" s="1"/>
  <c r="AN5923" i="1" s="1"/>
  <c r="AO5923" i="1" s="1"/>
  <c r="AL5917" i="1"/>
  <c r="AM5917" i="1" s="1"/>
  <c r="AK5917" i="1" a="1"/>
  <c r="AK5917" i="1" s="1"/>
  <c r="AN5917" i="1" s="1"/>
  <c r="AO5917" i="1" s="1"/>
  <c r="AL5904" i="1"/>
  <c r="AM5904" i="1" s="1"/>
  <c r="AK5904" i="1" a="1"/>
  <c r="AK5904" i="1" s="1"/>
  <c r="AN5904" i="1" s="1"/>
  <c r="AO5904" i="1" s="1"/>
  <c r="AR5893" i="1"/>
  <c r="AP5893" i="1"/>
  <c r="AQ5893" i="1" s="1"/>
  <c r="AL5893" i="1"/>
  <c r="AM5893" i="1" s="1"/>
  <c r="AL5877" i="1"/>
  <c r="AM5877" i="1" s="1"/>
  <c r="AK5877" i="1" a="1"/>
  <c r="AK5877" i="1" s="1"/>
  <c r="AR5852" i="1"/>
  <c r="AP5852" i="1"/>
  <c r="AQ5852" i="1" s="1"/>
  <c r="AL5852" i="1"/>
  <c r="AM5852" i="1" s="1"/>
  <c r="AL5830" i="1"/>
  <c r="AM5830" i="1" s="1"/>
  <c r="AK5830" i="1" a="1"/>
  <c r="AK5830" i="1" s="1"/>
  <c r="AN5830" i="1" s="1"/>
  <c r="AO5830" i="1" s="1"/>
  <c r="AL5824" i="1"/>
  <c r="AM5824" i="1" s="1"/>
  <c r="AK5824" i="1" a="1"/>
  <c r="AK5824" i="1" s="1"/>
  <c r="AP5824" i="1" s="1"/>
  <c r="AQ5824" i="1" s="1"/>
  <c r="AL5805" i="1"/>
  <c r="AM5805" i="1" s="1"/>
  <c r="AK5805" i="1" a="1"/>
  <c r="AK5805" i="1" s="1"/>
  <c r="AR5799" i="1"/>
  <c r="AL5799" i="1"/>
  <c r="AM5799" i="1" s="1"/>
  <c r="AK5799" i="1" a="1"/>
  <c r="AK5799" i="1" s="1"/>
  <c r="AN5799" i="1" s="1"/>
  <c r="AO5799" i="1" s="1"/>
  <c r="AR5793" i="1"/>
  <c r="AL5793" i="1"/>
  <c r="AM5793" i="1" s="1"/>
  <c r="AK5793" i="1" a="1"/>
  <c r="AK5793" i="1" s="1"/>
  <c r="AL5780" i="1"/>
  <c r="AM5780" i="1" s="1"/>
  <c r="AK5780" i="1" a="1"/>
  <c r="AK5780" i="1" s="1"/>
  <c r="AR5774" i="1"/>
  <c r="AL5774" i="1"/>
  <c r="AM5774" i="1" s="1"/>
  <c r="AK5774" i="1" a="1"/>
  <c r="AK5774" i="1" s="1"/>
  <c r="AN5774" i="1" s="1"/>
  <c r="AO5774" i="1" s="1"/>
  <c r="AR5768" i="1"/>
  <c r="AL5768" i="1"/>
  <c r="AM5768" i="1" s="1"/>
  <c r="AK5768" i="1" a="1"/>
  <c r="AK5768" i="1" s="1"/>
  <c r="AN5768" i="1" s="1"/>
  <c r="AO5768" i="1" s="1"/>
  <c r="AR5762" i="1"/>
  <c r="AL5762" i="1"/>
  <c r="AM5762" i="1" s="1"/>
  <c r="AK5762" i="1" a="1"/>
  <c r="AK5762" i="1" s="1"/>
  <c r="AN5762" i="1" s="1"/>
  <c r="AO5762" i="1" s="1"/>
  <c r="AL5749" i="1"/>
  <c r="AM5749" i="1" s="1"/>
  <c r="AK5749" i="1" a="1"/>
  <c r="AK5749" i="1" s="1"/>
  <c r="AP5749" i="1" s="1"/>
  <c r="AQ5749" i="1" s="1"/>
  <c r="AL5743" i="1"/>
  <c r="AM5743" i="1" s="1"/>
  <c r="AK5743" i="1" a="1"/>
  <c r="AK5743" i="1" s="1"/>
  <c r="AN5743" i="1" s="1"/>
  <c r="AO5743" i="1" s="1"/>
  <c r="AL5723" i="1"/>
  <c r="AM5723" i="1" s="1"/>
  <c r="AK5723" i="1" a="1"/>
  <c r="AK5723" i="1" s="1"/>
  <c r="AL5716" i="1"/>
  <c r="AM5716" i="1" s="1"/>
  <c r="AK5716" i="1" a="1"/>
  <c r="AK5716" i="1" s="1"/>
  <c r="AL5710" i="1"/>
  <c r="AM5710" i="1" s="1"/>
  <c r="AK5710" i="1" a="1"/>
  <c r="AK5710" i="1" s="1"/>
  <c r="AP5710" i="1" s="1"/>
  <c r="AQ5710" i="1" s="1"/>
  <c r="AL5704" i="1"/>
  <c r="AM5704" i="1" s="1"/>
  <c r="AK5704" i="1" a="1"/>
  <c r="AK5704" i="1" s="1"/>
  <c r="AN5704" i="1" s="1"/>
  <c r="AO5704" i="1" s="1"/>
  <c r="AL5697" i="1"/>
  <c r="AM5697" i="1" s="1"/>
  <c r="AK5697" i="1" a="1"/>
  <c r="AK5697" i="1" s="1"/>
  <c r="AL5683" i="1"/>
  <c r="AM5683" i="1" s="1"/>
  <c r="AK5683" i="1" a="1"/>
  <c r="AK5683" i="1" s="1"/>
  <c r="AN5683" i="1" s="1"/>
  <c r="AO5683" i="1" s="1"/>
  <c r="AL5661" i="1"/>
  <c r="AM5661" i="1" s="1"/>
  <c r="AK5661" i="1" a="1"/>
  <c r="AK5661" i="1" s="1"/>
  <c r="AN5661" i="1" s="1"/>
  <c r="AO5661" i="1" s="1"/>
  <c r="AL5633" i="1"/>
  <c r="AM5633" i="1" s="1"/>
  <c r="AK5633" i="1" a="1"/>
  <c r="AK5633" i="1" s="1"/>
  <c r="AN5633" i="1" s="1"/>
  <c r="AO5633" i="1" s="1"/>
  <c r="AR5625" i="1"/>
  <c r="AP5625" i="1"/>
  <c r="AQ5625" i="1" s="1"/>
  <c r="AL5625" i="1"/>
  <c r="AM5625" i="1" s="1"/>
  <c r="AL5610" i="1"/>
  <c r="AM5610" i="1" s="1"/>
  <c r="AK5610" i="1" a="1"/>
  <c r="AK5610" i="1" s="1"/>
  <c r="AN5610" i="1" s="1"/>
  <c r="AO5610" i="1" s="1"/>
  <c r="AR5589" i="1"/>
  <c r="AL5589" i="1"/>
  <c r="AM5589" i="1" s="1"/>
  <c r="AK5589" i="1" a="1"/>
  <c r="AK5589" i="1" s="1"/>
  <c r="AN5589" i="1" s="1"/>
  <c r="AO5589" i="1" s="1"/>
  <c r="AR5560" i="1"/>
  <c r="AL5560" i="1"/>
  <c r="AM5560" i="1" s="1"/>
  <c r="AK5560" i="1" a="1"/>
  <c r="AK5560" i="1" s="1"/>
  <c r="AN5560" i="1" s="1"/>
  <c r="AO5560" i="1" s="1"/>
  <c r="AL5524" i="1"/>
  <c r="AM5524" i="1" s="1"/>
  <c r="AK5524" i="1" a="1"/>
  <c r="AK5524" i="1" s="1"/>
  <c r="AL5504" i="1"/>
  <c r="AM5504" i="1" s="1"/>
  <c r="AK5504" i="1" a="1"/>
  <c r="AK5504" i="1" s="1"/>
  <c r="AN5504" i="1" s="1"/>
  <c r="AO5504" i="1" s="1"/>
  <c r="AR5488" i="1"/>
  <c r="AL5488" i="1"/>
  <c r="AM5488" i="1" s="1"/>
  <c r="AK5488" i="1" a="1"/>
  <c r="AK5488" i="1" s="1"/>
  <c r="AN5488" i="1" s="1"/>
  <c r="AO5488" i="1" s="1"/>
  <c r="AL5480" i="1"/>
  <c r="AM5480" i="1" s="1"/>
  <c r="AK5480" i="1" a="1"/>
  <c r="AK5480" i="1" s="1"/>
  <c r="AN5480" i="1" s="1"/>
  <c r="AO5480" i="1" s="1"/>
  <c r="AR5465" i="1"/>
  <c r="AL5465" i="1"/>
  <c r="AM5465" i="1" s="1"/>
  <c r="AK5465" i="1" a="1"/>
  <c r="AK5465" i="1" s="1"/>
  <c r="AL5450" i="1"/>
  <c r="AM5450" i="1" s="1"/>
  <c r="AK5450" i="1" a="1"/>
  <c r="AK5450" i="1" s="1"/>
  <c r="AN5450" i="1" s="1"/>
  <c r="AO5450" i="1" s="1"/>
  <c r="AL5435" i="1"/>
  <c r="AM5435" i="1" s="1"/>
  <c r="AK5435" i="1" a="1"/>
  <c r="AK5435" i="1" s="1"/>
  <c r="AL5421" i="1"/>
  <c r="AM5421" i="1" s="1"/>
  <c r="AK5421" i="1" a="1"/>
  <c r="AK5421" i="1" s="1"/>
  <c r="AN5421" i="1" s="1"/>
  <c r="AO5421" i="1" s="1"/>
  <c r="AL5415" i="1"/>
  <c r="AM5415" i="1" s="1"/>
  <c r="AK5415" i="1" a="1"/>
  <c r="AK5415" i="1" s="1"/>
  <c r="AN5415" i="1" s="1"/>
  <c r="AO5415" i="1" s="1"/>
  <c r="AR5400" i="1"/>
  <c r="AP5400" i="1"/>
  <c r="AQ5400" i="1" s="1"/>
  <c r="AL5400" i="1"/>
  <c r="AM5400" i="1" s="1"/>
  <c r="AL5393" i="1"/>
  <c r="AM5393" i="1" s="1"/>
  <c r="AK5393" i="1" a="1"/>
  <c r="AK5393" i="1" s="1"/>
  <c r="AN5393" i="1" s="1"/>
  <c r="AO5393" i="1" s="1"/>
  <c r="AR5385" i="1"/>
  <c r="AL5385" i="1"/>
  <c r="AM5385" i="1" s="1"/>
  <c r="AK5385" i="1" a="1"/>
  <c r="AK5385" i="1" s="1"/>
  <c r="AN5385" i="1" s="1"/>
  <c r="AO5385" i="1" s="1"/>
  <c r="AL5371" i="1"/>
  <c r="AM5371" i="1" s="1"/>
  <c r="AK5371" i="1" a="1"/>
  <c r="AK5371" i="1" s="1"/>
  <c r="AN5371" i="1" s="1"/>
  <c r="AO5371" i="1" s="1"/>
  <c r="AL5363" i="1"/>
  <c r="AM5363" i="1" s="1"/>
  <c r="AK5363" i="1" a="1"/>
  <c r="AK5363" i="1" s="1"/>
  <c r="AL5350" i="1"/>
  <c r="AM5350" i="1" s="1"/>
  <c r="AK5350" i="1" a="1"/>
  <c r="AK5350" i="1" s="1"/>
  <c r="AL5342" i="1"/>
  <c r="AM5342" i="1" s="1"/>
  <c r="AK5342" i="1" a="1"/>
  <c r="AK5342" i="1" s="1"/>
  <c r="AN5342" i="1" s="1"/>
  <c r="AO5342" i="1" s="1"/>
  <c r="AL5305" i="1"/>
  <c r="AM5305" i="1" s="1"/>
  <c r="AK5305" i="1" a="1"/>
  <c r="AK5305" i="1" s="1"/>
  <c r="AN5305" i="1" s="1"/>
  <c r="AO5305" i="1" s="1"/>
  <c r="AR5298" i="1"/>
  <c r="AL5298" i="1"/>
  <c r="AM5298" i="1" s="1"/>
  <c r="AK5298" i="1" a="1"/>
  <c r="AK5298" i="1" s="1"/>
  <c r="AN5298" i="1" s="1"/>
  <c r="AO5298" i="1" s="1"/>
  <c r="AL5283" i="1"/>
  <c r="AM5283" i="1" s="1"/>
  <c r="AK5283" i="1" a="1"/>
  <c r="AK5283" i="1" s="1"/>
  <c r="AN5283" i="1" s="1"/>
  <c r="AO5283" i="1" s="1"/>
  <c r="AL5277" i="1"/>
  <c r="AM5277" i="1" s="1"/>
  <c r="AK5277" i="1" a="1"/>
  <c r="AK5277" i="1" s="1"/>
  <c r="AN5277" i="1" s="1"/>
  <c r="AO5277" i="1" s="1"/>
  <c r="AL5255" i="1"/>
  <c r="AM5255" i="1" s="1"/>
  <c r="AK5255" i="1" a="1"/>
  <c r="AK5255" i="1" s="1"/>
  <c r="AN5255" i="1" s="1"/>
  <c r="AO5255" i="1" s="1"/>
  <c r="AR5240" i="1"/>
  <c r="AL5240" i="1"/>
  <c r="AM5240" i="1" s="1"/>
  <c r="AK5240" i="1" a="1"/>
  <c r="AK5240" i="1" s="1"/>
  <c r="AN5240" i="1" s="1"/>
  <c r="AO5240" i="1" s="1"/>
  <c r="AL5233" i="1"/>
  <c r="AM5233" i="1" s="1"/>
  <c r="AK5233" i="1" a="1"/>
  <c r="AK5233" i="1" s="1"/>
  <c r="AN5233" i="1" s="1"/>
  <c r="AO5233" i="1" s="1"/>
  <c r="AR5225" i="1"/>
  <c r="AL5225" i="1"/>
  <c r="AM5225" i="1" s="1"/>
  <c r="AK5225" i="1" a="1"/>
  <c r="AK5225" i="1" s="1"/>
  <c r="AN5225" i="1" s="1"/>
  <c r="AO5225" i="1" s="1"/>
  <c r="AR5217" i="1"/>
  <c r="AL5217" i="1"/>
  <c r="AM5217" i="1" s="1"/>
  <c r="AK5217" i="1" a="1"/>
  <c r="AK5217" i="1" s="1"/>
  <c r="AN5217" i="1" s="1"/>
  <c r="AO5217" i="1" s="1"/>
  <c r="AL5210" i="1"/>
  <c r="AM5210" i="1" s="1"/>
  <c r="AK5210" i="1" a="1"/>
  <c r="AK5210" i="1" s="1"/>
  <c r="AN5210" i="1" s="1"/>
  <c r="AO5210" i="1" s="1"/>
  <c r="AL5202" i="1"/>
  <c r="AM5202" i="1" s="1"/>
  <c r="AK5202" i="1" a="1"/>
  <c r="AK5202" i="1" s="1"/>
  <c r="AN5202" i="1" s="1"/>
  <c r="AO5202" i="1" s="1"/>
  <c r="AR5187" i="1"/>
  <c r="AL5187" i="1"/>
  <c r="AM5187" i="1" s="1"/>
  <c r="AK5187" i="1" a="1"/>
  <c r="AK5187" i="1" s="1"/>
  <c r="AN5187" i="1" s="1"/>
  <c r="AO5187" i="1" s="1"/>
  <c r="AL5179" i="1"/>
  <c r="AM5179" i="1" s="1"/>
  <c r="AK5179" i="1" a="1"/>
  <c r="AK5179" i="1" s="1"/>
  <c r="AN5179" i="1" s="1"/>
  <c r="AO5179" i="1" s="1"/>
  <c r="AR5142" i="1"/>
  <c r="AL5142" i="1"/>
  <c r="AM5142" i="1" s="1"/>
  <c r="AK5142" i="1" a="1"/>
  <c r="AK5142" i="1" s="1"/>
  <c r="AN5142" i="1" s="1"/>
  <c r="AO5142" i="1" s="1"/>
  <c r="AR5105" i="1"/>
  <c r="AL5105" i="1"/>
  <c r="AM5105" i="1" s="1"/>
  <c r="AK5105" i="1" a="1"/>
  <c r="AK5105" i="1" s="1"/>
  <c r="AN5105" i="1" s="1"/>
  <c r="AO5105" i="1" s="1"/>
  <c r="AR5097" i="1"/>
  <c r="AL5097" i="1"/>
  <c r="AM5097" i="1" s="1"/>
  <c r="AK5097" i="1" a="1"/>
  <c r="AK5097" i="1" s="1"/>
  <c r="AN5097" i="1" s="1"/>
  <c r="AO5097" i="1" s="1"/>
  <c r="AL5082" i="1"/>
  <c r="AM5082" i="1" s="1"/>
  <c r="AK5082" i="1" a="1"/>
  <c r="AK5082" i="1" s="1"/>
  <c r="AN5082" i="1" s="1"/>
  <c r="AO5082" i="1" s="1"/>
  <c r="AL5074" i="1"/>
  <c r="AM5074" i="1" s="1"/>
  <c r="AK5074" i="1" a="1"/>
  <c r="AK5074" i="1" s="1"/>
  <c r="AL5059" i="1"/>
  <c r="AM5059" i="1" s="1"/>
  <c r="AK5059" i="1" a="1"/>
  <c r="AK5059" i="1" s="1"/>
  <c r="AL5037" i="1"/>
  <c r="AM5037" i="1" s="1"/>
  <c r="AK5037" i="1" a="1"/>
  <c r="AK5037" i="1" s="1"/>
  <c r="AN5037" i="1" s="1"/>
  <c r="AO5037" i="1" s="1"/>
  <c r="AL5022" i="1"/>
  <c r="AM5022" i="1" s="1"/>
  <c r="AK5022" i="1" a="1"/>
  <c r="AK5022" i="1" s="1"/>
  <c r="AL5000" i="1"/>
  <c r="AM5000" i="1" s="1"/>
  <c r="AK5000" i="1" a="1"/>
  <c r="AK5000" i="1" s="1"/>
  <c r="AL4985" i="1"/>
  <c r="AM4985" i="1" s="1"/>
  <c r="AK4985" i="1" a="1"/>
  <c r="AK4985" i="1" s="1"/>
  <c r="AL4970" i="1"/>
  <c r="AM4970" i="1" s="1"/>
  <c r="AK4970" i="1" a="1"/>
  <c r="AK4970" i="1" s="1"/>
  <c r="AN4970" i="1" s="1"/>
  <c r="AO4970" i="1" s="1"/>
  <c r="AL4962" i="1"/>
  <c r="AM4962" i="1" s="1"/>
  <c r="AK4962" i="1" a="1"/>
  <c r="AK4962" i="1" s="1"/>
  <c r="AR4947" i="1"/>
  <c r="AL4947" i="1"/>
  <c r="AM4947" i="1" s="1"/>
  <c r="AK4947" i="1" a="1"/>
  <c r="AK4947" i="1" s="1"/>
  <c r="AN4947" i="1" s="1"/>
  <c r="AO4947" i="1" s="1"/>
  <c r="AK4924" i="1" a="1"/>
  <c r="AK4924" i="1" s="1"/>
  <c r="AL4924" i="1"/>
  <c r="AM4924" i="1" s="1"/>
  <c r="AR4910" i="1"/>
  <c r="AL4910" i="1"/>
  <c r="AM4910" i="1" s="1"/>
  <c r="AK4910" i="1" a="1"/>
  <c r="AK4910" i="1" s="1"/>
  <c r="AN4910" i="1" s="1"/>
  <c r="AO4910" i="1" s="1"/>
  <c r="AL4866" i="1"/>
  <c r="AM4866" i="1" s="1"/>
  <c r="AK4866" i="1" a="1"/>
  <c r="AK4866" i="1" s="1"/>
  <c r="AR4851" i="1"/>
  <c r="AL4851" i="1"/>
  <c r="AM4851" i="1" s="1"/>
  <c r="AK4851" i="1" a="1"/>
  <c r="AK4851" i="1" s="1"/>
  <c r="AN4851" i="1" s="1"/>
  <c r="AO4851" i="1" s="1"/>
  <c r="AR4843" i="1"/>
  <c r="AL4843" i="1"/>
  <c r="AM4843" i="1" s="1"/>
  <c r="AK4843" i="1" a="1"/>
  <c r="AK4843" i="1" s="1"/>
  <c r="AN4843" i="1" s="1"/>
  <c r="AO4843" i="1" s="1"/>
  <c r="AR4828" i="1"/>
  <c r="AL4828" i="1"/>
  <c r="AM4828" i="1" s="1"/>
  <c r="AK4828" i="1" a="1"/>
  <c r="AK4828" i="1" s="1"/>
  <c r="AN4828" i="1" s="1"/>
  <c r="AO4828" i="1" s="1"/>
  <c r="AL4794" i="1"/>
  <c r="AM4794" i="1" s="1"/>
  <c r="AK4794" i="1" a="1"/>
  <c r="AK4794" i="1" s="1"/>
  <c r="AK4772" i="1" a="1"/>
  <c r="AK4772" i="1" s="1"/>
  <c r="AN4772" i="1" s="1"/>
  <c r="AO4772" i="1" s="1"/>
  <c r="AL4772" i="1"/>
  <c r="AM4772" i="1" s="1"/>
  <c r="AL4764" i="1"/>
  <c r="AM4764" i="1" s="1"/>
  <c r="AK4764" i="1" a="1"/>
  <c r="AK4764" i="1" s="1"/>
  <c r="AN4764" i="1" s="1"/>
  <c r="AO4764" i="1" s="1"/>
  <c r="AR4730" i="1"/>
  <c r="AL4730" i="1"/>
  <c r="AM4730" i="1" s="1"/>
  <c r="AK4708" i="1" a="1"/>
  <c r="AK4708" i="1" s="1"/>
  <c r="AR4708" i="1" s="1"/>
  <c r="AL4708" i="1"/>
  <c r="AM4708" i="1" s="1"/>
  <c r="AK4700" i="1" a="1"/>
  <c r="AK4700" i="1" s="1"/>
  <c r="AL4700" i="1"/>
  <c r="AM4700" i="1" s="1"/>
  <c r="AL4680" i="1"/>
  <c r="AM4680" i="1" s="1"/>
  <c r="AK4680" i="1" a="1"/>
  <c r="AK4680" i="1" s="1"/>
  <c r="AL4659" i="1"/>
  <c r="AM4659" i="1" s="1"/>
  <c r="AK4659" i="1" a="1"/>
  <c r="AK4659" i="1" s="1"/>
  <c r="AR4659" i="1" s="1"/>
  <c r="AL4645" i="1"/>
  <c r="AM4645" i="1" s="1"/>
  <c r="AK4645" i="1" a="1"/>
  <c r="AK4645" i="1" s="1"/>
  <c r="AL4637" i="1"/>
  <c r="AM4637" i="1" s="1"/>
  <c r="AK4637" i="1" a="1"/>
  <c r="AK4637" i="1" s="1"/>
  <c r="AL4603" i="1"/>
  <c r="AM4603" i="1" s="1"/>
  <c r="AK4603" i="1" a="1"/>
  <c r="AK4603" i="1" s="1"/>
  <c r="AL4595" i="1"/>
  <c r="AM4595" i="1" s="1"/>
  <c r="AK4595" i="1" a="1"/>
  <c r="AK4595" i="1" s="1"/>
  <c r="AN4595" i="1" s="1"/>
  <c r="AO4595" i="1" s="1"/>
  <c r="AK4588" i="1" a="1"/>
  <c r="AK4588" i="1" s="1"/>
  <c r="AL4588" i="1"/>
  <c r="AM4588" i="1" s="1"/>
  <c r="AL4575" i="1"/>
  <c r="AM4575" i="1" s="1"/>
  <c r="AK4575" i="1" a="1"/>
  <c r="AK4575" i="1" s="1"/>
  <c r="AN4575" i="1" s="1"/>
  <c r="AO4575" i="1" s="1"/>
  <c r="AL4560" i="1"/>
  <c r="AM4560" i="1" s="1"/>
  <c r="AK4560" i="1" a="1"/>
  <c r="AK4560" i="1" s="1"/>
  <c r="AR4546" i="1"/>
  <c r="AL4546" i="1"/>
  <c r="AM4546" i="1" s="1"/>
  <c r="AK4546" i="1" a="1"/>
  <c r="AK4546" i="1" s="1"/>
  <c r="AL4538" i="1"/>
  <c r="AM4538" i="1" s="1"/>
  <c r="AK4538" i="1" a="1"/>
  <c r="AK4538" i="1" s="1"/>
  <c r="AL4531" i="1"/>
  <c r="AM4531" i="1" s="1"/>
  <c r="AK4531" i="1" a="1"/>
  <c r="AK4531" i="1" s="1"/>
  <c r="AK4524" i="1" a="1"/>
  <c r="AK4524" i="1" s="1"/>
  <c r="AN4524" i="1" s="1"/>
  <c r="AO4524" i="1" s="1"/>
  <c r="AL4524" i="1"/>
  <c r="AM4524" i="1" s="1"/>
  <c r="AL4481" i="1"/>
  <c r="AM4481" i="1" s="1"/>
  <c r="AK4481" i="1" a="1"/>
  <c r="AK4481" i="1" s="1"/>
  <c r="AN4481" i="1" s="1"/>
  <c r="AO4481" i="1" s="1"/>
  <c r="AR4466" i="1"/>
  <c r="AL4466" i="1"/>
  <c r="AM4466" i="1" s="1"/>
  <c r="AK4466" i="1" a="1"/>
  <c r="AK4466" i="1" s="1"/>
  <c r="AR4460" i="1"/>
  <c r="AL4460" i="1"/>
  <c r="AM4460" i="1" s="1"/>
  <c r="AK4460" i="1" a="1"/>
  <c r="AK4460" i="1" s="1"/>
  <c r="AN4460" i="1" s="1"/>
  <c r="AO4460" i="1" s="1"/>
  <c r="AL4410" i="1"/>
  <c r="AM4410" i="1" s="1"/>
  <c r="AK4410" i="1" a="1"/>
  <c r="AK4410" i="1" s="1"/>
  <c r="AL4403" i="1"/>
  <c r="AM4403" i="1" s="1"/>
  <c r="AK4403" i="1" a="1"/>
  <c r="AK4403" i="1" s="1"/>
  <c r="AN4403" i="1" s="1"/>
  <c r="AO4403" i="1" s="1"/>
  <c r="AR4368" i="1"/>
  <c r="AL4368" i="1"/>
  <c r="AM4368" i="1" s="1"/>
  <c r="AK4368" i="1" a="1"/>
  <c r="AK4368" i="1" s="1"/>
  <c r="AL4361" i="1"/>
  <c r="AM4361" i="1" s="1"/>
  <c r="AK4361" i="1" a="1"/>
  <c r="AK4361" i="1" s="1"/>
  <c r="AN4361" i="1" s="1"/>
  <c r="AO4361" i="1" s="1"/>
  <c r="AL4347" i="1"/>
  <c r="AM4347" i="1" s="1"/>
  <c r="AK4347" i="1" a="1"/>
  <c r="AK4347" i="1" s="1"/>
  <c r="AK4340" i="1" a="1"/>
  <c r="AK4340" i="1" s="1"/>
  <c r="AL4340" i="1"/>
  <c r="AM4340" i="1" s="1"/>
  <c r="AL4327" i="1"/>
  <c r="AM4327" i="1" s="1"/>
  <c r="AK4327" i="1" a="1"/>
  <c r="AK4327" i="1" s="1"/>
  <c r="AL4312" i="1"/>
  <c r="AM4312" i="1" s="1"/>
  <c r="AK4312" i="1" a="1"/>
  <c r="AK4312" i="1" s="1"/>
  <c r="AL4305" i="1"/>
  <c r="AM4305" i="1" s="1"/>
  <c r="AK4305" i="1" a="1"/>
  <c r="AK4305" i="1" s="1"/>
  <c r="AL4298" i="1"/>
  <c r="AM4298" i="1" s="1"/>
  <c r="AK4298" i="1" a="1"/>
  <c r="AK4298" i="1" s="1"/>
  <c r="AR4271" i="1"/>
  <c r="AL4271" i="1"/>
  <c r="AM4271" i="1" s="1"/>
  <c r="AK4271" i="1" a="1"/>
  <c r="AK4271" i="1" s="1"/>
  <c r="AL4249" i="1"/>
  <c r="AM4249" i="1" s="1"/>
  <c r="AK4249" i="1" a="1"/>
  <c r="AK4249" i="1" s="1"/>
  <c r="AN4249" i="1" s="1"/>
  <c r="AO4249" i="1" s="1"/>
  <c r="AL4242" i="1"/>
  <c r="AM4242" i="1" s="1"/>
  <c r="AK4242" i="1" a="1"/>
  <c r="AK4242" i="1" s="1"/>
  <c r="AL4227" i="1"/>
  <c r="AM4227" i="1" s="1"/>
  <c r="AK4227" i="1" a="1"/>
  <c r="AK4227" i="1" s="1"/>
  <c r="AR4193" i="1"/>
  <c r="AL4193" i="1"/>
  <c r="AM4193" i="1" s="1"/>
  <c r="AK4193" i="1" a="1"/>
  <c r="AK4193" i="1" s="1"/>
  <c r="AR4186" i="1"/>
  <c r="AL4186" i="1"/>
  <c r="AM4186" i="1" s="1"/>
  <c r="AK4186" i="1" a="1"/>
  <c r="AK4186" i="1" s="1"/>
  <c r="AL4178" i="1"/>
  <c r="AM4178" i="1" s="1"/>
  <c r="AK4178" i="1" a="1"/>
  <c r="AK4178" i="1" s="1"/>
  <c r="AL4150" i="1"/>
  <c r="AM4150" i="1" s="1"/>
  <c r="AK4150" i="1" a="1"/>
  <c r="AK4150" i="1" s="1"/>
  <c r="AN4150" i="1" s="1"/>
  <c r="AO4150" i="1" s="1"/>
  <c r="AR4130" i="1"/>
  <c r="AL4130" i="1"/>
  <c r="AM4130" i="1" s="1"/>
  <c r="AK4130" i="1" a="1"/>
  <c r="AK4130" i="1" s="1"/>
  <c r="AL4112" i="1"/>
  <c r="AM4112" i="1" s="1"/>
  <c r="AK4112" i="1" a="1"/>
  <c r="AK4112" i="1" s="1"/>
  <c r="AL4099" i="1"/>
  <c r="AM4099" i="1" s="1"/>
  <c r="AK4099" i="1" a="1"/>
  <c r="AK4099" i="1" s="1"/>
  <c r="AL4086" i="1"/>
  <c r="AM4086" i="1" s="1"/>
  <c r="AK4086" i="1" a="1"/>
  <c r="AK4086" i="1" s="1"/>
  <c r="AN4086" i="1" s="1"/>
  <c r="AO4086" i="1" s="1"/>
  <c r="AR4068" i="1"/>
  <c r="AL4068" i="1"/>
  <c r="AM4068" i="1" s="1"/>
  <c r="AK4068" i="1" a="1"/>
  <c r="AK4068" i="1" s="1"/>
  <c r="AL4062" i="1"/>
  <c r="AM4062" i="1" s="1"/>
  <c r="AK4062" i="1" a="1"/>
  <c r="AK4062" i="1" s="1"/>
  <c r="AN4062" i="1" s="1"/>
  <c r="AO4062" i="1" s="1"/>
  <c r="AR4055" i="1"/>
  <c r="AL4055" i="1"/>
  <c r="AM4055" i="1" s="1"/>
  <c r="AK4055" i="1" a="1"/>
  <c r="AK4055" i="1" s="1"/>
  <c r="AL4050" i="1"/>
  <c r="AM4050" i="1" s="1"/>
  <c r="AK4050" i="1" a="1"/>
  <c r="AK4050" i="1" s="1"/>
  <c r="AL4024" i="1"/>
  <c r="AM4024" i="1" s="1"/>
  <c r="AK4024" i="1" a="1"/>
  <c r="AK4024" i="1" s="1"/>
  <c r="AR4011" i="1"/>
  <c r="AL4011" i="1"/>
  <c r="AM4011" i="1" s="1"/>
  <c r="AK4011" i="1" a="1"/>
  <c r="AK4011" i="1" s="1"/>
  <c r="AR4006" i="1"/>
  <c r="AL4006" i="1"/>
  <c r="AM4006" i="1" s="1"/>
  <c r="AK4006" i="1" a="1"/>
  <c r="AK4006" i="1" s="1"/>
  <c r="AL3999" i="1"/>
  <c r="AM3999" i="1" s="1"/>
  <c r="AK3999" i="1" a="1"/>
  <c r="AK3999" i="1" s="1"/>
  <c r="AL3993" i="1"/>
  <c r="AM3993" i="1" s="1"/>
  <c r="AK3993" i="1" a="1"/>
  <c r="AK3993" i="1" s="1"/>
  <c r="AL3980" i="1"/>
  <c r="AM3980" i="1" s="1"/>
  <c r="AK3980" i="1" a="1"/>
  <c r="AK3980" i="1" s="1"/>
  <c r="AR3980" i="1" s="1"/>
  <c r="AL3975" i="1"/>
  <c r="AM3975" i="1" s="1"/>
  <c r="AK3975" i="1" a="1"/>
  <c r="AK3975" i="1" s="1"/>
  <c r="AL3968" i="1"/>
  <c r="AM3968" i="1" s="1"/>
  <c r="AK3968" i="1" a="1"/>
  <c r="AK3968" i="1" s="1"/>
  <c r="AR3968" i="1" s="1"/>
  <c r="AL3962" i="1"/>
  <c r="AM3962" i="1" s="1"/>
  <c r="AK3962" i="1" a="1"/>
  <c r="AK3962" i="1" s="1"/>
  <c r="AL3949" i="1"/>
  <c r="AM3949" i="1" s="1"/>
  <c r="AK3949" i="1" a="1"/>
  <c r="AK3949" i="1" s="1"/>
  <c r="AL3941" i="1"/>
  <c r="AM3941" i="1" s="1"/>
  <c r="AK3941" i="1" a="1"/>
  <c r="AK3941" i="1" s="1"/>
  <c r="AL3934" i="1"/>
  <c r="AM3934" i="1" s="1"/>
  <c r="AK3934" i="1" a="1"/>
  <c r="AK3934" i="1" s="1"/>
  <c r="AN3934" i="1" s="1"/>
  <c r="AO3934" i="1" s="1"/>
  <c r="AR3921" i="1"/>
  <c r="AL3921" i="1"/>
  <c r="AM3921" i="1" s="1"/>
  <c r="AK3921" i="1" a="1"/>
  <c r="AK3921" i="1" s="1"/>
  <c r="AR3900" i="1"/>
  <c r="AL3900" i="1"/>
  <c r="AM3900" i="1" s="1"/>
  <c r="AK3900" i="1" a="1"/>
  <c r="AK3900" i="1" s="1"/>
  <c r="AL3892" i="1"/>
  <c r="AM3892" i="1" s="1"/>
  <c r="AK3892" i="1" a="1"/>
  <c r="AK3892" i="1" s="1"/>
  <c r="AL3879" i="1"/>
  <c r="AM3879" i="1" s="1"/>
  <c r="AK3879" i="1" a="1"/>
  <c r="AK3879" i="1" s="1"/>
  <c r="AN3879" i="1" s="1"/>
  <c r="AO3879" i="1" s="1"/>
  <c r="AL3857" i="1"/>
  <c r="AM3857" i="1" s="1"/>
  <c r="AK3857" i="1" a="1"/>
  <c r="AK3857" i="1" s="1"/>
  <c r="AR3820" i="1"/>
  <c r="AL3820" i="1"/>
  <c r="AM3820" i="1" s="1"/>
  <c r="AK3820" i="1" a="1"/>
  <c r="AK3820" i="1" s="1"/>
  <c r="AN3820" i="1" s="1"/>
  <c r="AO3820" i="1" s="1"/>
  <c r="AR3746" i="1"/>
  <c r="AL3746" i="1"/>
  <c r="AM3746" i="1" s="1"/>
  <c r="AK3746" i="1" a="1"/>
  <c r="AK3746" i="1" s="1"/>
  <c r="AR3733" i="1"/>
  <c r="AL3733" i="1"/>
  <c r="AM3733" i="1" s="1"/>
  <c r="AK3733" i="1" a="1"/>
  <c r="AK3733" i="1" s="1"/>
  <c r="AR3726" i="1"/>
  <c r="AL3726" i="1"/>
  <c r="AM3726" i="1" s="1"/>
  <c r="AK3726" i="1" a="1"/>
  <c r="AK3726" i="1" s="1"/>
  <c r="AL3713" i="1"/>
  <c r="AM3713" i="1" s="1"/>
  <c r="AK3713" i="1" a="1"/>
  <c r="AK3713" i="1" s="1"/>
  <c r="AL3700" i="1"/>
  <c r="AM3700" i="1" s="1"/>
  <c r="AK3700" i="1" a="1"/>
  <c r="AK3700" i="1" s="1"/>
  <c r="AL3678" i="1"/>
  <c r="AM3678" i="1" s="1"/>
  <c r="AK3678" i="1" a="1"/>
  <c r="AK3678" i="1" s="1"/>
  <c r="AN3678" i="1" s="1"/>
  <c r="AO3678" i="1" s="1"/>
  <c r="AL3655" i="1"/>
  <c r="AM3655" i="1" s="1"/>
  <c r="AK3655" i="1" a="1"/>
  <c r="AK3655" i="1" s="1"/>
  <c r="AR3642" i="1"/>
  <c r="AL3642" i="1"/>
  <c r="AM3642" i="1" s="1"/>
  <c r="AK3642" i="1" a="1"/>
  <c r="AK3642" i="1" s="1"/>
  <c r="AN3642" i="1" s="1"/>
  <c r="AO3642" i="1" s="1"/>
  <c r="AR3621" i="1"/>
  <c r="AL3621" i="1"/>
  <c r="AM3621" i="1" s="1"/>
  <c r="AK3621" i="1" a="1"/>
  <c r="AK3621" i="1" s="1"/>
  <c r="AR3613" i="1"/>
  <c r="AL3613" i="1"/>
  <c r="AM3613" i="1" s="1"/>
  <c r="AK3613" i="1" a="1"/>
  <c r="AK3613" i="1" s="1"/>
  <c r="AL3598" i="1"/>
  <c r="AM3598" i="1" s="1"/>
  <c r="AK3598" i="1" a="1"/>
  <c r="AK3598" i="1" s="1"/>
  <c r="AR3590" i="1"/>
  <c r="AL3590" i="1"/>
  <c r="AM3590" i="1" s="1"/>
  <c r="AK3590" i="1" a="1"/>
  <c r="AK3590" i="1" s="1"/>
  <c r="AL3541" i="1"/>
  <c r="AM3541" i="1" s="1"/>
  <c r="AK3541" i="1" a="1"/>
  <c r="AK3541" i="1" s="1"/>
  <c r="AL3533" i="1"/>
  <c r="AM3533" i="1" s="1"/>
  <c r="AK3533" i="1" a="1"/>
  <c r="AK3533" i="1" s="1"/>
  <c r="AN3533" i="1" s="1"/>
  <c r="AO3533" i="1" s="1"/>
  <c r="AR3505" i="1"/>
  <c r="AL3505" i="1"/>
  <c r="AM3505" i="1" s="1"/>
  <c r="AK3505" i="1" a="1"/>
  <c r="AK3505" i="1" s="1"/>
  <c r="AL3498" i="1"/>
  <c r="AM3498" i="1" s="1"/>
  <c r="AK3498" i="1" a="1"/>
  <c r="AK3498" i="1" s="1"/>
  <c r="AL3476" i="1"/>
  <c r="AM3476" i="1" s="1"/>
  <c r="AK3476" i="1" a="1"/>
  <c r="AK3476" i="1" s="1"/>
  <c r="AL3468" i="1"/>
  <c r="AM3468" i="1" s="1"/>
  <c r="AK3468" i="1" a="1"/>
  <c r="AK3468" i="1" s="1"/>
  <c r="AN3468" i="1" s="1"/>
  <c r="AO3468" i="1" s="1"/>
  <c r="AL3440" i="1"/>
  <c r="AM3440" i="1" s="1"/>
  <c r="AK3440" i="1" a="1"/>
  <c r="AK3440" i="1" s="1"/>
  <c r="AR3411" i="1"/>
  <c r="AL3411" i="1"/>
  <c r="AM3411" i="1" s="1"/>
  <c r="AK3411" i="1" a="1"/>
  <c r="AK3411" i="1" s="1"/>
  <c r="AN3411" i="1" s="1"/>
  <c r="AO3411" i="1" s="1"/>
  <c r="AR3368" i="1"/>
  <c r="AL3368" i="1"/>
  <c r="AM3368" i="1" s="1"/>
  <c r="AK3368" i="1" a="1"/>
  <c r="AK3368" i="1" s="1"/>
  <c r="AL3352" i="1"/>
  <c r="AM3352" i="1" s="1"/>
  <c r="AK3352" i="1" a="1"/>
  <c r="AK3352" i="1" s="1"/>
  <c r="AR3352" i="1" s="1"/>
  <c r="AR3306" i="1"/>
  <c r="AL3306" i="1"/>
  <c r="AM3306" i="1" s="1"/>
  <c r="AK3306" i="1" a="1"/>
  <c r="AK3306" i="1" s="1"/>
  <c r="AL3228" i="1"/>
  <c r="AM3228" i="1" s="1"/>
  <c r="AK3228" i="1" a="1"/>
  <c r="AK3228" i="1" s="1"/>
  <c r="AN3228" i="1" s="1"/>
  <c r="AO3228" i="1" s="1"/>
  <c r="AR3197" i="1"/>
  <c r="AL3197" i="1"/>
  <c r="AM3197" i="1" s="1"/>
  <c r="AK3197" i="1" a="1"/>
  <c r="AK3197" i="1" s="1"/>
  <c r="AL3143" i="1"/>
  <c r="AM3143" i="1" s="1"/>
  <c r="AK3143" i="1" a="1"/>
  <c r="AK3143" i="1" s="1"/>
  <c r="AR3135" i="1"/>
  <c r="AL3135" i="1"/>
  <c r="AM3135" i="1" s="1"/>
  <c r="AK3135" i="1" a="1"/>
  <c r="AK3135" i="1" s="1"/>
  <c r="AL3112" i="1"/>
  <c r="AM3112" i="1" s="1"/>
  <c r="AK3112" i="1" a="1"/>
  <c r="AK3112" i="1" s="1"/>
  <c r="AP3112" i="1" s="1"/>
  <c r="AQ3112" i="1" s="1"/>
  <c r="AL3096" i="1"/>
  <c r="AM3096" i="1" s="1"/>
  <c r="AK3096" i="1" a="1"/>
  <c r="AK3096" i="1" s="1"/>
  <c r="AL3050" i="1"/>
  <c r="AM3050" i="1" s="1"/>
  <c r="AK3050" i="1" a="1"/>
  <c r="AK3050" i="1" s="1"/>
  <c r="AN3050" i="1" s="1"/>
  <c r="AO3050" i="1" s="1"/>
  <c r="AL2965" i="1"/>
  <c r="AM2965" i="1" s="1"/>
  <c r="AK2965" i="1" a="1"/>
  <c r="AK2965" i="1" s="1"/>
  <c r="AL2957" i="1"/>
  <c r="AM2957" i="1" s="1"/>
  <c r="AK2957" i="1" a="1"/>
  <c r="AK2957" i="1" s="1"/>
  <c r="AL2951" i="1"/>
  <c r="AM2951" i="1" s="1"/>
  <c r="AK2951" i="1" a="1"/>
  <c r="AK2951" i="1" s="1"/>
  <c r="AR2943" i="1"/>
  <c r="AL2943" i="1"/>
  <c r="AM2943" i="1" s="1"/>
  <c r="AK2943" i="1" a="1"/>
  <c r="AK2943" i="1" s="1"/>
  <c r="AR2920" i="1"/>
  <c r="AL2920" i="1"/>
  <c r="AM2920" i="1" s="1"/>
  <c r="AK2920" i="1" a="1"/>
  <c r="AK2920" i="1" s="1"/>
  <c r="AL2839" i="1"/>
  <c r="AM2839" i="1" s="1"/>
  <c r="AK2839" i="1" a="1"/>
  <c r="AK2839" i="1" s="1"/>
  <c r="AL2831" i="1"/>
  <c r="AM2831" i="1" s="1"/>
  <c r="AK2831" i="1" a="1"/>
  <c r="AK2831" i="1" s="1"/>
  <c r="AL2824" i="1"/>
  <c r="AM2824" i="1" s="1"/>
  <c r="AK2824" i="1" a="1"/>
  <c r="AK2824" i="1" s="1"/>
  <c r="AR2824" i="1" s="1"/>
  <c r="AR2768" i="1"/>
  <c r="AL2768" i="1"/>
  <c r="AM2768" i="1" s="1"/>
  <c r="AK2768" i="1" a="1"/>
  <c r="AK2768" i="1" s="1"/>
  <c r="AL2733" i="1"/>
  <c r="AM2733" i="1" s="1"/>
  <c r="AK2733" i="1" a="1"/>
  <c r="AK2733" i="1" s="1"/>
  <c r="AN2733" i="1" s="1"/>
  <c r="AO2733" i="1" s="1"/>
  <c r="AL2712" i="1"/>
  <c r="AM2712" i="1" s="1"/>
  <c r="AK2712" i="1" a="1"/>
  <c r="AK2712" i="1" s="1"/>
  <c r="AL2705" i="1"/>
  <c r="AM2705" i="1" s="1"/>
  <c r="AK2705" i="1" a="1"/>
  <c r="AK2705" i="1" s="1"/>
  <c r="AL2697" i="1"/>
  <c r="AM2697" i="1" s="1"/>
  <c r="AK2697" i="1" a="1"/>
  <c r="AK2697" i="1" s="1"/>
  <c r="AR2663" i="1"/>
  <c r="AL2663" i="1"/>
  <c r="AM2663" i="1" s="1"/>
  <c r="AK2663" i="1" a="1"/>
  <c r="AK2663" i="1" s="1"/>
  <c r="AR2656" i="1"/>
  <c r="AL2656" i="1"/>
  <c r="AM2656" i="1" s="1"/>
  <c r="AK2656" i="1" a="1"/>
  <c r="AK2656" i="1" s="1"/>
  <c r="AL2649" i="1"/>
  <c r="AM2649" i="1" s="1"/>
  <c r="AK2649" i="1" a="1"/>
  <c r="AK2649" i="1" s="1"/>
  <c r="AN2649" i="1" s="1"/>
  <c r="AO2649" i="1" s="1"/>
  <c r="AR2607" i="1"/>
  <c r="AL2607" i="1"/>
  <c r="AM2607" i="1" s="1"/>
  <c r="AK2607" i="1" a="1"/>
  <c r="AK2607" i="1" s="1"/>
  <c r="AR2593" i="1"/>
  <c r="AL2593" i="1"/>
  <c r="AM2593" i="1" s="1"/>
  <c r="AK2593" i="1" a="1"/>
  <c r="AK2593" i="1" s="1"/>
  <c r="AN2593" i="1" s="1"/>
  <c r="AO2593" i="1" s="1"/>
  <c r="AL2564" i="1"/>
  <c r="AM2564" i="1" s="1"/>
  <c r="AK2564" i="1" a="1"/>
  <c r="AK2564" i="1" s="1"/>
  <c r="AL2551" i="1"/>
  <c r="AM2551" i="1" s="1"/>
  <c r="AK2551" i="1" a="1"/>
  <c r="AK2551" i="1" s="1"/>
  <c r="AN2551" i="1" s="1"/>
  <c r="AO2551" i="1" s="1"/>
  <c r="AR2523" i="1"/>
  <c r="AL2523" i="1"/>
  <c r="AM2523" i="1" s="1"/>
  <c r="AK2523" i="1" a="1"/>
  <c r="AK2523" i="1" s="1"/>
  <c r="AL2473" i="1"/>
  <c r="AM2473" i="1" s="1"/>
  <c r="AK2473" i="1" a="1"/>
  <c r="AK2473" i="1" s="1"/>
  <c r="AN2473" i="1" s="1"/>
  <c r="AO2473" i="1" s="1"/>
  <c r="AL2431" i="1"/>
  <c r="AM2431" i="1" s="1"/>
  <c r="AK2431" i="1" a="1"/>
  <c r="AK2431" i="1" s="1"/>
  <c r="AL2424" i="1"/>
  <c r="AM2424" i="1" s="1"/>
  <c r="AK2424" i="1" a="1"/>
  <c r="AK2424" i="1" s="1"/>
  <c r="AR2417" i="1"/>
  <c r="AL2417" i="1"/>
  <c r="AM2417" i="1" s="1"/>
  <c r="AK2417" i="1" a="1"/>
  <c r="AK2417" i="1" s="1"/>
  <c r="AL2391" i="1"/>
  <c r="AM2391" i="1" s="1"/>
  <c r="AK2391" i="1" a="1"/>
  <c r="AK2391" i="1" s="1"/>
  <c r="AN2391" i="1" s="1"/>
  <c r="AO2391" i="1" s="1"/>
  <c r="AR2384" i="1"/>
  <c r="AL2384" i="1"/>
  <c r="AM2384" i="1" s="1"/>
  <c r="AK2384" i="1" a="1"/>
  <c r="AK2384" i="1" s="1"/>
  <c r="AL2363" i="1"/>
  <c r="AM2363" i="1" s="1"/>
  <c r="AK2363" i="1" a="1"/>
  <c r="AK2363" i="1" s="1"/>
  <c r="AN2363" i="1" s="1"/>
  <c r="AO2363" i="1" s="1"/>
  <c r="AR2355" i="1"/>
  <c r="AL2355" i="1"/>
  <c r="AM2355" i="1" s="1"/>
  <c r="AK2355" i="1" a="1"/>
  <c r="AK2355" i="1" s="1"/>
  <c r="AR2318" i="1"/>
  <c r="AL2318" i="1"/>
  <c r="AM2318" i="1" s="1"/>
  <c r="AK2318" i="1" a="1"/>
  <c r="AK2318" i="1" s="1"/>
  <c r="AL2310" i="1"/>
  <c r="AM2310" i="1" s="1"/>
  <c r="AK2310" i="1" a="1"/>
  <c r="AK2310" i="1" s="1"/>
  <c r="AL2287" i="1"/>
  <c r="AM2287" i="1" s="1"/>
  <c r="AK2287" i="1" a="1"/>
  <c r="AK2287" i="1" s="1"/>
  <c r="AN2287" i="1" s="1"/>
  <c r="AO2287" i="1" s="1"/>
  <c r="AL2266" i="1"/>
  <c r="AM2266" i="1" s="1"/>
  <c r="AK2266" i="1" a="1"/>
  <c r="AK2266" i="1" s="1"/>
  <c r="AL2252" i="1"/>
  <c r="AM2252" i="1" s="1"/>
  <c r="AK2252" i="1" a="1"/>
  <c r="AK2252" i="1" s="1"/>
  <c r="AR2245" i="1"/>
  <c r="AL2245" i="1"/>
  <c r="AM2245" i="1" s="1"/>
  <c r="AK2245" i="1" a="1"/>
  <c r="AK2245" i="1" s="1"/>
  <c r="AL2179" i="1"/>
  <c r="AM2179" i="1" s="1"/>
  <c r="AK2179" i="1" a="1"/>
  <c r="AK2179" i="1" s="1"/>
  <c r="AR2179" i="1" s="1"/>
  <c r="AL2151" i="1"/>
  <c r="AM2151" i="1" s="1"/>
  <c r="AK2151" i="1" a="1"/>
  <c r="AK2151" i="1" s="1"/>
  <c r="AL2136" i="1"/>
  <c r="AM2136" i="1" s="1"/>
  <c r="AK2136" i="1" a="1"/>
  <c r="AK2136" i="1" s="1"/>
  <c r="AR2092" i="1"/>
  <c r="AL2092" i="1"/>
  <c r="AM2092" i="1" s="1"/>
  <c r="AK2092" i="1" a="1"/>
  <c r="AK2092" i="1" s="1"/>
  <c r="AL2027" i="1"/>
  <c r="AM2027" i="1" s="1"/>
  <c r="AK2027" i="1" a="1"/>
  <c r="AK2027" i="1" s="1"/>
  <c r="AP2027" i="1" s="1"/>
  <c r="AQ2027" i="1" s="1"/>
  <c r="AL1970" i="1"/>
  <c r="AM1970" i="1" s="1"/>
  <c r="AK1970" i="1" a="1"/>
  <c r="AK1970" i="1" s="1"/>
  <c r="AR1956" i="1"/>
  <c r="AL1956" i="1"/>
  <c r="AM1956" i="1" s="1"/>
  <c r="AK1956" i="1" a="1"/>
  <c r="AK1956" i="1" s="1"/>
  <c r="AN1956" i="1" s="1"/>
  <c r="AO1956" i="1" s="1"/>
  <c r="AL1932" i="1"/>
  <c r="AM1932" i="1" s="1"/>
  <c r="AK1932" i="1" a="1"/>
  <c r="AK1932" i="1" s="1"/>
  <c r="AL1883" i="1"/>
  <c r="AM1883" i="1" s="1"/>
  <c r="AK1883" i="1" a="1"/>
  <c r="AK1883" i="1" s="1"/>
  <c r="AP1883" i="1" s="1"/>
  <c r="AQ1883" i="1" s="1"/>
  <c r="AR1862" i="1"/>
  <c r="AL1862" i="1"/>
  <c r="AM1862" i="1" s="1"/>
  <c r="AK1862" i="1" a="1"/>
  <c r="AK1862" i="1" s="1"/>
  <c r="AL1854" i="1"/>
  <c r="AM1854" i="1" s="1"/>
  <c r="AK1854" i="1" a="1"/>
  <c r="AK1854" i="1" s="1"/>
  <c r="AR1840" i="1"/>
  <c r="AL1840" i="1"/>
  <c r="AM1840" i="1" s="1"/>
  <c r="AK1840" i="1" a="1"/>
  <c r="AK1840" i="1" s="1"/>
  <c r="AL1826" i="1"/>
  <c r="AM1826" i="1" s="1"/>
  <c r="AK1826" i="1" a="1"/>
  <c r="AK1826" i="1" s="1"/>
  <c r="AN1826" i="1" s="1"/>
  <c r="AO1826" i="1" s="1"/>
  <c r="AR1819" i="1"/>
  <c r="AL1819" i="1"/>
  <c r="AM1819" i="1" s="1"/>
  <c r="AK1819" i="1" a="1"/>
  <c r="AK1819" i="1" s="1"/>
  <c r="AK1803" i="1" a="1"/>
  <c r="AK1803" i="1" s="1"/>
  <c r="AL1803" i="1"/>
  <c r="AM1803" i="1" s="1"/>
  <c r="AR1787" i="1"/>
  <c r="AK1787" i="1" a="1"/>
  <c r="AK1787" i="1" s="1"/>
  <c r="AL1787" i="1"/>
  <c r="AM1787" i="1" s="1"/>
  <c r="AR1700" i="1"/>
  <c r="AL1700" i="1"/>
  <c r="AM1700" i="1" s="1"/>
  <c r="AK1700" i="1" a="1"/>
  <c r="AK1700" i="1" s="1"/>
  <c r="AN1700" i="1" s="1"/>
  <c r="AO1700" i="1" s="1"/>
  <c r="AL1670" i="1"/>
  <c r="AM1670" i="1" s="1"/>
  <c r="AK1670" i="1" a="1"/>
  <c r="AK1670" i="1" s="1"/>
  <c r="AR1654" i="1"/>
  <c r="AL1654" i="1"/>
  <c r="AM1654" i="1" s="1"/>
  <c r="AK1654" i="1" a="1"/>
  <c r="AK1654" i="1" s="1"/>
  <c r="AR1554" i="1"/>
  <c r="AL1554" i="1"/>
  <c r="AM1554" i="1" s="1"/>
  <c r="AK1554" i="1" a="1"/>
  <c r="AK1554" i="1" s="1"/>
  <c r="AL1436" i="1"/>
  <c r="AM1436" i="1" s="1"/>
  <c r="AK1436" i="1" a="1"/>
  <c r="AK1436" i="1" s="1"/>
  <c r="AR1408" i="1"/>
  <c r="AL1408" i="1"/>
  <c r="AM1408" i="1" s="1"/>
  <c r="AK1408" i="1" a="1"/>
  <c r="AK1408" i="1" s="1"/>
  <c r="AL1395" i="1"/>
  <c r="AM1395" i="1" s="1"/>
  <c r="AK1395" i="1" a="1"/>
  <c r="AK1395" i="1" s="1"/>
  <c r="AN1395" i="1" s="1"/>
  <c r="AO1395" i="1" s="1"/>
  <c r="AL1389" i="1"/>
  <c r="AM1389" i="1" s="1"/>
  <c r="AK1389" i="1" a="1"/>
  <c r="AK1389" i="1" s="1"/>
  <c r="AR1361" i="1"/>
  <c r="AL1361" i="1"/>
  <c r="AM1361" i="1" s="1"/>
  <c r="AK1361" i="1" a="1"/>
  <c r="AK1361" i="1" s="1"/>
  <c r="AR1355" i="1"/>
  <c r="AK1355" i="1" a="1"/>
  <c r="AK1355" i="1" s="1"/>
  <c r="AL1355" i="1"/>
  <c r="AM1355" i="1" s="1"/>
  <c r="AR1348" i="1"/>
  <c r="AL1348" i="1"/>
  <c r="AM1348" i="1" s="1"/>
  <c r="AK1348" i="1" a="1"/>
  <c r="AK1348" i="1" s="1"/>
  <c r="AR1311" i="1"/>
  <c r="AL1311" i="1"/>
  <c r="AM1311" i="1" s="1"/>
  <c r="AK1311" i="1" a="1"/>
  <c r="AK1311" i="1" s="1"/>
  <c r="AL1208" i="1"/>
  <c r="AM1208" i="1" s="1"/>
  <c r="AK1208" i="1" a="1"/>
  <c r="AK1208" i="1" s="1"/>
  <c r="AL1187" i="1"/>
  <c r="AM1187" i="1" s="1"/>
  <c r="AK1187" i="1" a="1"/>
  <c r="AK1187" i="1" s="1"/>
  <c r="AR1179" i="1"/>
  <c r="AL1179" i="1"/>
  <c r="AM1179" i="1" s="1"/>
  <c r="AK1179" i="1" a="1"/>
  <c r="AK1179" i="1" s="1"/>
  <c r="AN1179" i="1" s="1"/>
  <c r="AO1179" i="1" s="1"/>
  <c r="AR1165" i="1"/>
  <c r="AL1165" i="1"/>
  <c r="AM1165" i="1" s="1"/>
  <c r="AK1165" i="1" a="1"/>
  <c r="AK1165" i="1" s="1"/>
  <c r="AL1157" i="1"/>
  <c r="AM1157" i="1" s="1"/>
  <c r="AK1157" i="1" a="1"/>
  <c r="AK1157" i="1" s="1"/>
  <c r="AR1157" i="1" s="1"/>
  <c r="AR1149" i="1"/>
  <c r="AL1149" i="1"/>
  <c r="AM1149" i="1" s="1"/>
  <c r="AK1149" i="1" a="1"/>
  <c r="AK1149" i="1" s="1"/>
  <c r="AL1141" i="1"/>
  <c r="AM1141" i="1" s="1"/>
  <c r="AK1141" i="1" a="1"/>
  <c r="AK1141" i="1" s="1"/>
  <c r="AL1127" i="1"/>
  <c r="AM1127" i="1" s="1"/>
  <c r="AK1127" i="1" a="1"/>
  <c r="AK1127" i="1" s="1"/>
  <c r="AL1114" i="1"/>
  <c r="AM1114" i="1" s="1"/>
  <c r="AK1114" i="1" a="1"/>
  <c r="AK1114" i="1" s="1"/>
  <c r="AP1114" i="1" s="1"/>
  <c r="AQ1114" i="1" s="1"/>
  <c r="AL1086" i="1"/>
  <c r="AM1086" i="1" s="1"/>
  <c r="AK1086" i="1" a="1"/>
  <c r="AK1086" i="1" s="1"/>
  <c r="AL1050" i="1"/>
  <c r="AM1050" i="1" s="1"/>
  <c r="AK1050" i="1" a="1"/>
  <c r="AK1050" i="1" s="1"/>
  <c r="AN1050" i="1" s="1"/>
  <c r="AO1050" i="1" s="1"/>
  <c r="AR1022" i="1"/>
  <c r="AL1022" i="1"/>
  <c r="AM1022" i="1" s="1"/>
  <c r="AK1022" i="1" a="1"/>
  <c r="AK1022" i="1" s="1"/>
  <c r="AL972" i="1"/>
  <c r="AM972" i="1" s="1"/>
  <c r="AK972" i="1" a="1"/>
  <c r="AK972" i="1" s="1"/>
  <c r="AN972" i="1" s="1"/>
  <c r="AO972" i="1" s="1"/>
  <c r="AL930" i="1"/>
  <c r="AM930" i="1" s="1"/>
  <c r="AK930" i="1" a="1"/>
  <c r="AK930" i="1" s="1"/>
  <c r="AL923" i="1"/>
  <c r="AM923" i="1" s="1"/>
  <c r="AK923" i="1" a="1"/>
  <c r="AK923" i="1" s="1"/>
  <c r="AR916" i="1"/>
  <c r="AL916" i="1"/>
  <c r="AM916" i="1" s="1"/>
  <c r="AK916" i="1" a="1"/>
  <c r="AK916" i="1" s="1"/>
  <c r="AL878" i="1"/>
  <c r="AM878" i="1" s="1"/>
  <c r="AK878" i="1" a="1"/>
  <c r="AK878" i="1" s="1"/>
  <c r="AN878" i="1" s="1"/>
  <c r="AO878" i="1" s="1"/>
  <c r="AR848" i="1"/>
  <c r="AL848" i="1"/>
  <c r="AM848" i="1" s="1"/>
  <c r="AK848" i="1" a="1"/>
  <c r="AK848" i="1" s="1"/>
  <c r="AR842" i="1"/>
  <c r="AL842" i="1"/>
  <c r="AM842" i="1" s="1"/>
  <c r="AK842" i="1" a="1"/>
  <c r="AK842" i="1" s="1"/>
  <c r="AN842" i="1" s="1"/>
  <c r="AO842" i="1" s="1"/>
  <c r="AL804" i="1"/>
  <c r="AM804" i="1" s="1"/>
  <c r="AK804" i="1" a="1"/>
  <c r="AK804" i="1" s="1"/>
  <c r="AL797" i="1"/>
  <c r="AM797" i="1" s="1"/>
  <c r="AK797" i="1" a="1"/>
  <c r="AK797" i="1" s="1"/>
  <c r="AL761" i="1"/>
  <c r="AM761" i="1" s="1"/>
  <c r="AK761" i="1" a="1"/>
  <c r="AK761" i="1" s="1"/>
  <c r="AL731" i="1"/>
  <c r="AM731" i="1" s="1"/>
  <c r="AK731" i="1" a="1"/>
  <c r="AK731" i="1" s="1"/>
  <c r="AK723" i="1" a="1"/>
  <c r="AK723" i="1" s="1"/>
  <c r="AN723" i="1" s="1"/>
  <c r="AO723" i="1" s="1"/>
  <c r="AL723" i="1"/>
  <c r="AM723" i="1" s="1"/>
  <c r="AL709" i="1"/>
  <c r="AM709" i="1" s="1"/>
  <c r="AK709" i="1" a="1"/>
  <c r="AK709" i="1" s="1"/>
  <c r="AP709" i="1" s="1"/>
  <c r="AQ709" i="1" s="1"/>
  <c r="AL701" i="1"/>
  <c r="AM701" i="1" s="1"/>
  <c r="AK701" i="1" a="1"/>
  <c r="AK701" i="1" s="1"/>
  <c r="AL680" i="1"/>
  <c r="AM680" i="1" s="1"/>
  <c r="AK680" i="1" a="1"/>
  <c r="AK680" i="1" s="1"/>
  <c r="AR680" i="1" s="1"/>
  <c r="AL635" i="1"/>
  <c r="AM635" i="1" s="1"/>
  <c r="AK635" i="1" a="1"/>
  <c r="AK635" i="1" s="1"/>
  <c r="AL627" i="1"/>
  <c r="AM627" i="1" s="1"/>
  <c r="AK627" i="1" a="1"/>
  <c r="AK627" i="1" s="1"/>
  <c r="AN627" i="1" s="1"/>
  <c r="AO627" i="1" s="1"/>
  <c r="AL596" i="1"/>
  <c r="AM596" i="1" s="1"/>
  <c r="AK596" i="1" a="1"/>
  <c r="AK596" i="1" s="1"/>
  <c r="AL588" i="1"/>
  <c r="AM588" i="1" s="1"/>
  <c r="AK588" i="1" a="1"/>
  <c r="AK588" i="1" s="1"/>
  <c r="AN588" i="1" s="1"/>
  <c r="AO588" i="1" s="1"/>
  <c r="AL526" i="1"/>
  <c r="AM526" i="1" s="1"/>
  <c r="AK526" i="1" a="1"/>
  <c r="AK526" i="1" s="1"/>
  <c r="AR519" i="1"/>
  <c r="AL519" i="1"/>
  <c r="AM519" i="1" s="1"/>
  <c r="AK519" i="1" a="1"/>
  <c r="AK519" i="1" s="1"/>
  <c r="AN519" i="1" s="1"/>
  <c r="AO519" i="1" s="1"/>
  <c r="AL481" i="1"/>
  <c r="AM481" i="1" s="1"/>
  <c r="AK481" i="1" a="1"/>
  <c r="AK481" i="1" s="1"/>
  <c r="AL474" i="1"/>
  <c r="AM474" i="1" s="1"/>
  <c r="AK474" i="1" a="1"/>
  <c r="AK474" i="1" s="1"/>
  <c r="AP474" i="1" s="1"/>
  <c r="AQ474" i="1" s="1"/>
  <c r="AL445" i="1"/>
  <c r="AM445" i="1" s="1"/>
  <c r="AK445" i="1" a="1"/>
  <c r="AK445" i="1" s="1"/>
  <c r="AR438" i="1"/>
  <c r="AL438" i="1"/>
  <c r="AM438" i="1" s="1"/>
  <c r="AK438" i="1" a="1"/>
  <c r="AK438" i="1" s="1"/>
  <c r="AN438" i="1" s="1"/>
  <c r="AO438" i="1" s="1"/>
  <c r="AL432" i="1"/>
  <c r="AM432" i="1" s="1"/>
  <c r="AK432" i="1" a="1"/>
  <c r="AK432" i="1" s="1"/>
  <c r="AL390" i="1"/>
  <c r="AM390" i="1" s="1"/>
  <c r="AK390" i="1" a="1"/>
  <c r="AK390" i="1" s="1"/>
  <c r="AN390" i="1" s="1"/>
  <c r="AO390" i="1" s="1"/>
  <c r="AL311" i="1"/>
  <c r="AM311" i="1" s="1"/>
  <c r="AK311" i="1" a="1"/>
  <c r="AK311" i="1" s="1"/>
  <c r="AR303" i="1"/>
  <c r="AL303" i="1"/>
  <c r="AM303" i="1" s="1"/>
  <c r="AK303" i="1" a="1"/>
  <c r="AK303" i="1" s="1"/>
  <c r="AN303" i="1" s="1"/>
  <c r="AO303" i="1" s="1"/>
  <c r="AR223" i="1"/>
  <c r="AL223" i="1"/>
  <c r="AM223" i="1" s="1"/>
  <c r="AK223" i="1" a="1"/>
  <c r="AK223" i="1" s="1"/>
  <c r="AL215" i="1"/>
  <c r="AM215" i="1" s="1"/>
  <c r="AK215" i="1" a="1"/>
  <c r="AK215" i="1" s="1"/>
  <c r="AN215" i="1" s="1"/>
  <c r="AO215" i="1" s="1"/>
  <c r="AL141" i="1"/>
  <c r="AM141" i="1" s="1"/>
  <c r="AK141" i="1" a="1"/>
  <c r="AK141" i="1" s="1"/>
  <c r="AL98" i="1"/>
  <c r="AM98" i="1" s="1"/>
  <c r="AK98" i="1" a="1"/>
  <c r="AK98" i="1" s="1"/>
  <c r="AN98" i="1" s="1"/>
  <c r="AO98" i="1" s="1"/>
  <c r="AL91" i="1"/>
  <c r="AM91" i="1" s="1"/>
  <c r="AK91" i="1" a="1"/>
  <c r="AK91" i="1" s="1"/>
  <c r="AL54" i="1"/>
  <c r="AM54" i="1" s="1"/>
  <c r="AK54" i="1" a="1"/>
  <c r="AK54" i="1" s="1"/>
  <c r="AN54" i="1" s="1"/>
  <c r="AO54" i="1" s="1"/>
  <c r="AL46" i="1"/>
  <c r="AM46" i="1" s="1"/>
  <c r="AK46" i="1" a="1"/>
  <c r="AK46" i="1" s="1"/>
  <c r="AL9" i="1"/>
  <c r="AM9" i="1" s="1"/>
  <c r="AK9" i="1" a="1"/>
  <c r="AK9" i="1" s="1"/>
  <c r="AN9" i="1" s="1"/>
  <c r="AO9" i="1" s="1"/>
  <c r="AK6596" i="1" a="1"/>
  <c r="AK6596" i="1" s="1"/>
  <c r="AP6596" i="1" s="1"/>
  <c r="AQ6596" i="1" s="1"/>
  <c r="AK6532" i="1" a="1"/>
  <c r="AK6532" i="1" s="1"/>
  <c r="AK6481" i="1" a="1"/>
  <c r="AK6481" i="1" s="1"/>
  <c r="AK6388" i="1" a="1"/>
  <c r="AK6388" i="1" s="1"/>
  <c r="AN6388" i="1" s="1"/>
  <c r="AO6388" i="1" s="1"/>
  <c r="AK6341" i="1" a="1"/>
  <c r="AK6341" i="1" s="1"/>
  <c r="AK6295" i="1" a="1"/>
  <c r="AK6295" i="1" s="1"/>
  <c r="AK6202" i="1" a="1"/>
  <c r="AK6202" i="1" s="1"/>
  <c r="AK6155" i="1" a="1"/>
  <c r="AK6155" i="1" s="1"/>
  <c r="AN6155" i="1" s="1"/>
  <c r="AO6155" i="1" s="1"/>
  <c r="AK6062" i="1" a="1"/>
  <c r="AK6062" i="1" s="1"/>
  <c r="AK6016" i="1" a="1"/>
  <c r="AK6016" i="1" s="1"/>
  <c r="AN6016" i="1" s="1"/>
  <c r="AO6016" i="1" s="1"/>
  <c r="AK5969" i="1" a="1"/>
  <c r="AK5969" i="1" s="1"/>
  <c r="AN5969" i="1" s="1"/>
  <c r="AO5969" i="1" s="1"/>
  <c r="AK5876" i="1" a="1"/>
  <c r="AK5876" i="1" s="1"/>
  <c r="AK5827" i="1" a="1"/>
  <c r="AK5827" i="1" s="1"/>
  <c r="AK5681" i="1" a="1"/>
  <c r="AK5681" i="1" s="1"/>
  <c r="AP5681" i="1" s="1"/>
  <c r="AQ5681" i="1" s="1"/>
  <c r="AK5583" i="1" a="1"/>
  <c r="AK5583" i="1" s="1"/>
  <c r="AN5583" i="1" s="1"/>
  <c r="AO5583" i="1" s="1"/>
  <c r="AK4730" i="1" a="1"/>
  <c r="AK4730" i="1" s="1"/>
  <c r="AN4730" i="1" s="1"/>
  <c r="AO4730" i="1" s="1"/>
  <c r="AK4103" i="1" a="1"/>
  <c r="AK4103" i="1" s="1"/>
  <c r="AL5725" i="1"/>
  <c r="AM5725" i="1" s="1"/>
  <c r="AR5720" i="1"/>
  <c r="AL5720" i="1"/>
  <c r="AM5720" i="1" s="1"/>
  <c r="AR5707" i="1"/>
  <c r="AL5707" i="1"/>
  <c r="AM5707" i="1" s="1"/>
  <c r="AL5694" i="1"/>
  <c r="AM5694" i="1" s="1"/>
  <c r="AR5689" i="1"/>
  <c r="AL5689" i="1"/>
  <c r="AM5689" i="1" s="1"/>
  <c r="AL5669" i="1"/>
  <c r="AM5669" i="1" s="1"/>
  <c r="AL5663" i="1"/>
  <c r="AM5663" i="1" s="1"/>
  <c r="AL5638" i="1"/>
  <c r="AM5638" i="1" s="1"/>
  <c r="AR5632" i="1"/>
  <c r="AP5632" i="1"/>
  <c r="AQ5632" i="1" s="1"/>
  <c r="AL5632" i="1"/>
  <c r="AM5632" i="1" s="1"/>
  <c r="AR5613" i="1"/>
  <c r="AP5613" i="1"/>
  <c r="AQ5613" i="1" s="1"/>
  <c r="AL5613" i="1"/>
  <c r="AM5613" i="1" s="1"/>
  <c r="AR5607" i="1"/>
  <c r="AP5607" i="1"/>
  <c r="AQ5607" i="1" s="1"/>
  <c r="AL5607" i="1"/>
  <c r="AM5607" i="1" s="1"/>
  <c r="AR5601" i="1"/>
  <c r="AP5601" i="1"/>
  <c r="AQ5601" i="1" s="1"/>
  <c r="AL5601" i="1"/>
  <c r="AM5601" i="1" s="1"/>
  <c r="AR5588" i="1"/>
  <c r="AL5588" i="1"/>
  <c r="AM5588" i="1" s="1"/>
  <c r="AR5582" i="1"/>
  <c r="AL5582" i="1"/>
  <c r="AM5582" i="1" s="1"/>
  <c r="AL5576" i="1"/>
  <c r="AM5576" i="1" s="1"/>
  <c r="AL5570" i="1"/>
  <c r="AM5570" i="1" s="1"/>
  <c r="AR5557" i="1"/>
  <c r="AL5557" i="1"/>
  <c r="AM5557" i="1" s="1"/>
  <c r="AL5551" i="1"/>
  <c r="AM5551" i="1" s="1"/>
  <c r="AR5545" i="1"/>
  <c r="AL5545" i="1"/>
  <c r="AM5545" i="1" s="1"/>
  <c r="AL5526" i="1"/>
  <c r="AM5526" i="1" s="1"/>
  <c r="AL5520" i="1"/>
  <c r="AM5520" i="1" s="1"/>
  <c r="AK5520" i="1" a="1"/>
  <c r="AK5520" i="1" s="1"/>
  <c r="AN5520" i="1" s="1"/>
  <c r="AO5520" i="1" s="1"/>
  <c r="AL5503" i="1"/>
  <c r="AM5503" i="1" s="1"/>
  <c r="AK5503" i="1" a="1"/>
  <c r="AK5503" i="1" s="1"/>
  <c r="AN5503" i="1" s="1"/>
  <c r="AO5503" i="1" s="1"/>
  <c r="AR5486" i="1"/>
  <c r="AL5486" i="1"/>
  <c r="AM5486" i="1" s="1"/>
  <c r="AR5479" i="1"/>
  <c r="AL5479" i="1"/>
  <c r="AM5479" i="1" s="1"/>
  <c r="AK5479" i="1" a="1"/>
  <c r="AK5479" i="1" s="1"/>
  <c r="AR5454" i="1"/>
  <c r="AL5454" i="1"/>
  <c r="AM5454" i="1" s="1"/>
  <c r="AR5448" i="1"/>
  <c r="AL5448" i="1"/>
  <c r="AM5448" i="1" s="1"/>
  <c r="AK5428" i="1" a="1"/>
  <c r="AK5428" i="1" s="1"/>
  <c r="AN5428" i="1" s="1"/>
  <c r="AO5428" i="1" s="1"/>
  <c r="AL5428" i="1"/>
  <c r="AM5428" i="1" s="1"/>
  <c r="AL5423" i="1"/>
  <c r="AM5423" i="1" s="1"/>
  <c r="AL5410" i="1"/>
  <c r="AM5410" i="1" s="1"/>
  <c r="AR5397" i="1"/>
  <c r="AL5397" i="1"/>
  <c r="AM5397" i="1" s="1"/>
  <c r="AL5392" i="1"/>
  <c r="AM5392" i="1" s="1"/>
  <c r="AK5392" i="1" a="1"/>
  <c r="AK5392" i="1" s="1"/>
  <c r="AN5392" i="1" s="1"/>
  <c r="AO5392" i="1" s="1"/>
  <c r="AR5372" i="1"/>
  <c r="AR5366" i="1"/>
  <c r="AL5366" i="1"/>
  <c r="AM5366" i="1" s="1"/>
  <c r="AK5366" i="1" a="1"/>
  <c r="AK5366" i="1" s="1"/>
  <c r="AN5366" i="1" s="1"/>
  <c r="AO5366" i="1" s="1"/>
  <c r="AL5341" i="1"/>
  <c r="AM5341" i="1" s="1"/>
  <c r="AK5341" i="1" a="1"/>
  <c r="AK5341" i="1" s="1"/>
  <c r="AN5341" i="1" s="1"/>
  <c r="AO5341" i="1" s="1"/>
  <c r="AL5335" i="1"/>
  <c r="AM5335" i="1" s="1"/>
  <c r="AK5335" i="1" a="1"/>
  <c r="AK5335" i="1" s="1"/>
  <c r="AN5335" i="1" s="1"/>
  <c r="AO5335" i="1" s="1"/>
  <c r="AR5316" i="1"/>
  <c r="AL5316" i="1"/>
  <c r="AM5316" i="1" s="1"/>
  <c r="AK5316" i="1" a="1"/>
  <c r="AK5316" i="1" s="1"/>
  <c r="AN5316" i="1" s="1"/>
  <c r="AO5316" i="1" s="1"/>
  <c r="AL5310" i="1"/>
  <c r="AM5310" i="1" s="1"/>
  <c r="AK5310" i="1" a="1"/>
  <c r="AK5310" i="1" s="1"/>
  <c r="AN5310" i="1" s="1"/>
  <c r="AO5310" i="1" s="1"/>
  <c r="AL5304" i="1"/>
  <c r="AM5304" i="1" s="1"/>
  <c r="AK5304" i="1" a="1"/>
  <c r="AK5304" i="1" s="1"/>
  <c r="AN5304" i="1" s="1"/>
  <c r="AO5304" i="1" s="1"/>
  <c r="AL5291" i="1"/>
  <c r="AM5291" i="1" s="1"/>
  <c r="AK5291" i="1" a="1"/>
  <c r="AK5291" i="1" s="1"/>
  <c r="AN5291" i="1" s="1"/>
  <c r="AO5291" i="1" s="1"/>
  <c r="AR5285" i="1"/>
  <c r="AL5285" i="1"/>
  <c r="AM5285" i="1" s="1"/>
  <c r="AK5285" i="1" a="1"/>
  <c r="AK5285" i="1" s="1"/>
  <c r="AN5285" i="1" s="1"/>
  <c r="AO5285" i="1" s="1"/>
  <c r="AL5279" i="1"/>
  <c r="AM5279" i="1" s="1"/>
  <c r="AK5279" i="1" a="1"/>
  <c r="AK5279" i="1" s="1"/>
  <c r="AN5279" i="1" s="1"/>
  <c r="AO5279" i="1" s="1"/>
  <c r="AR5273" i="1"/>
  <c r="AL5273" i="1"/>
  <c r="AM5273" i="1" s="1"/>
  <c r="AK5273" i="1" a="1"/>
  <c r="AK5273" i="1" s="1"/>
  <c r="AN5273" i="1" s="1"/>
  <c r="AO5273" i="1" s="1"/>
  <c r="AR5260" i="1"/>
  <c r="AL5260" i="1"/>
  <c r="AM5260" i="1" s="1"/>
  <c r="AL5254" i="1"/>
  <c r="AM5254" i="1" s="1"/>
  <c r="AK5254" i="1" a="1"/>
  <c r="AK5254" i="1" s="1"/>
  <c r="AR5248" i="1"/>
  <c r="AL5248" i="1"/>
  <c r="AM5248" i="1" s="1"/>
  <c r="AR5229" i="1"/>
  <c r="AL5229" i="1"/>
  <c r="AM5229" i="1" s="1"/>
  <c r="AK5229" i="1" a="1"/>
  <c r="AK5229" i="1" s="1"/>
  <c r="AN5229" i="1" s="1"/>
  <c r="AO5229" i="1" s="1"/>
  <c r="AR5223" i="1"/>
  <c r="AL5223" i="1"/>
  <c r="AM5223" i="1" s="1"/>
  <c r="AK5223" i="1" a="1"/>
  <c r="AK5223" i="1" s="1"/>
  <c r="AN5223" i="1" s="1"/>
  <c r="AO5223" i="1" s="1"/>
  <c r="AL5198" i="1"/>
  <c r="AM5198" i="1" s="1"/>
  <c r="AK5198" i="1" a="1"/>
  <c r="AK5198" i="1" s="1"/>
  <c r="AN5198" i="1" s="1"/>
  <c r="AO5198" i="1" s="1"/>
  <c r="AL5192" i="1"/>
  <c r="AM5192" i="1" s="1"/>
  <c r="AK5192" i="1" a="1"/>
  <c r="AK5192" i="1" s="1"/>
  <c r="AN5192" i="1" s="1"/>
  <c r="AO5192" i="1" s="1"/>
  <c r="AR5172" i="1"/>
  <c r="AL5172" i="1"/>
  <c r="AM5172" i="1" s="1"/>
  <c r="AK5172" i="1" a="1"/>
  <c r="AK5172" i="1" s="1"/>
  <c r="AN5172" i="1" s="1"/>
  <c r="AO5172" i="1" s="1"/>
  <c r="AR5167" i="1"/>
  <c r="AL5167" i="1"/>
  <c r="AM5167" i="1" s="1"/>
  <c r="AK5167" i="1" a="1"/>
  <c r="AK5167" i="1" s="1"/>
  <c r="AN5167" i="1" s="1"/>
  <c r="AO5167" i="1" s="1"/>
  <c r="AL5154" i="1"/>
  <c r="AM5154" i="1" s="1"/>
  <c r="AK5154" i="1" a="1"/>
  <c r="AK5154" i="1" s="1"/>
  <c r="AN5154" i="1" s="1"/>
  <c r="AO5154" i="1" s="1"/>
  <c r="AL5141" i="1"/>
  <c r="AM5141" i="1" s="1"/>
  <c r="AL5136" i="1"/>
  <c r="AM5136" i="1" s="1"/>
  <c r="AK5136" i="1" a="1"/>
  <c r="AK5136" i="1" s="1"/>
  <c r="AN5136" i="1" s="1"/>
  <c r="AO5136" i="1" s="1"/>
  <c r="AK5116" i="1" a="1"/>
  <c r="AK5116" i="1" s="1"/>
  <c r="AN5116" i="1" s="1"/>
  <c r="AO5116" i="1" s="1"/>
  <c r="AL5110" i="1"/>
  <c r="AM5110" i="1" s="1"/>
  <c r="AK5110" i="1" a="1"/>
  <c r="AK5110" i="1" s="1"/>
  <c r="AN5110" i="1" s="1"/>
  <c r="AO5110" i="1" s="1"/>
  <c r="AK5092" i="1" a="1"/>
  <c r="AK5092" i="1" s="1"/>
  <c r="AL5092" i="1"/>
  <c r="AM5092" i="1" s="1"/>
  <c r="AL5086" i="1"/>
  <c r="AM5086" i="1" s="1"/>
  <c r="AK5086" i="1" a="1"/>
  <c r="AK5086" i="1" s="1"/>
  <c r="AN5086" i="1" s="1"/>
  <c r="AO5086" i="1" s="1"/>
  <c r="AR5080" i="1"/>
  <c r="AL5080" i="1"/>
  <c r="AM5080" i="1" s="1"/>
  <c r="AK5080" i="1" a="1"/>
  <c r="AK5080" i="1" s="1"/>
  <c r="AN5080" i="1" s="1"/>
  <c r="AO5080" i="1" s="1"/>
  <c r="AL5067" i="1"/>
  <c r="AM5067" i="1" s="1"/>
  <c r="AK5067" i="1" a="1"/>
  <c r="AK5067" i="1" s="1"/>
  <c r="AN5067" i="1" s="1"/>
  <c r="AO5067" i="1" s="1"/>
  <c r="AL5061" i="1"/>
  <c r="AM5061" i="1" s="1"/>
  <c r="AK5061" i="1" a="1"/>
  <c r="AK5061" i="1" s="1"/>
  <c r="AN5061" i="1" s="1"/>
  <c r="AO5061" i="1" s="1"/>
  <c r="AR5055" i="1"/>
  <c r="AL5055" i="1"/>
  <c r="AM5055" i="1" s="1"/>
  <c r="AK5055" i="1" a="1"/>
  <c r="AK5055" i="1" s="1"/>
  <c r="AN5055" i="1" s="1"/>
  <c r="AO5055" i="1" s="1"/>
  <c r="AR5049" i="1"/>
  <c r="AL5049" i="1"/>
  <c r="AM5049" i="1" s="1"/>
  <c r="AK5049" i="1" a="1"/>
  <c r="AK5049" i="1" s="1"/>
  <c r="AN5049" i="1" s="1"/>
  <c r="AO5049" i="1" s="1"/>
  <c r="AR5036" i="1"/>
  <c r="AK5036" i="1" a="1"/>
  <c r="AK5036" i="1" s="1"/>
  <c r="AN5036" i="1" s="1"/>
  <c r="AO5036" i="1" s="1"/>
  <c r="AL5036" i="1"/>
  <c r="AM5036" i="1" s="1"/>
  <c r="AL5030" i="1"/>
  <c r="AM5030" i="1" s="1"/>
  <c r="AR5024" i="1"/>
  <c r="AL5024" i="1"/>
  <c r="AM5024" i="1" s="1"/>
  <c r="AK5024" i="1" a="1"/>
  <c r="AK5024" i="1" s="1"/>
  <c r="AN5024" i="1" s="1"/>
  <c r="AO5024" i="1" s="1"/>
  <c r="AL5005" i="1"/>
  <c r="AM5005" i="1" s="1"/>
  <c r="AK5005" i="1" a="1"/>
  <c r="AK5005" i="1" s="1"/>
  <c r="AR4999" i="1"/>
  <c r="AL4999" i="1"/>
  <c r="AM4999" i="1" s="1"/>
  <c r="AK4999" i="1" a="1"/>
  <c r="AK4999" i="1" s="1"/>
  <c r="AN4999" i="1" s="1"/>
  <c r="AO4999" i="1" s="1"/>
  <c r="AR4974" i="1"/>
  <c r="AL4974" i="1"/>
  <c r="AM4974" i="1" s="1"/>
  <c r="AR4968" i="1"/>
  <c r="AL4968" i="1"/>
  <c r="AM4968" i="1" s="1"/>
  <c r="AK4968" i="1" a="1"/>
  <c r="AK4968" i="1" s="1"/>
  <c r="AN4968" i="1" s="1"/>
  <c r="AO4968" i="1" s="1"/>
  <c r="AR4948" i="1"/>
  <c r="AL4948" i="1"/>
  <c r="AM4948" i="1" s="1"/>
  <c r="AK4948" i="1" a="1"/>
  <c r="AK4948" i="1" s="1"/>
  <c r="AN4948" i="1" s="1"/>
  <c r="AO4948" i="1" s="1"/>
  <c r="AL4943" i="1"/>
  <c r="AM4943" i="1" s="1"/>
  <c r="AL4930" i="1"/>
  <c r="AM4930" i="1" s="1"/>
  <c r="AK4930" i="1" a="1"/>
  <c r="AK4930" i="1" s="1"/>
  <c r="AN4930" i="1" s="1"/>
  <c r="AO4930" i="1" s="1"/>
  <c r="AL4917" i="1"/>
  <c r="AM4917" i="1" s="1"/>
  <c r="AK4917" i="1" a="1"/>
  <c r="AK4917" i="1" s="1"/>
  <c r="AN4917" i="1" s="1"/>
  <c r="AO4917" i="1" s="1"/>
  <c r="AR4912" i="1"/>
  <c r="AL4912" i="1"/>
  <c r="AM4912" i="1" s="1"/>
  <c r="AK4912" i="1" a="1"/>
  <c r="AK4912" i="1" s="1"/>
  <c r="AN4912" i="1" s="1"/>
  <c r="AO4912" i="1" s="1"/>
  <c r="AR4892" i="1"/>
  <c r="AL4892" i="1"/>
  <c r="AM4892" i="1" s="1"/>
  <c r="AK4892" i="1" a="1"/>
  <c r="AK4892" i="1" s="1"/>
  <c r="AL4886" i="1"/>
  <c r="AM4886" i="1" s="1"/>
  <c r="AK4886" i="1" a="1"/>
  <c r="AK4886" i="1" s="1"/>
  <c r="AN4886" i="1" s="1"/>
  <c r="AO4886" i="1" s="1"/>
  <c r="AR4861" i="1"/>
  <c r="AL4861" i="1"/>
  <c r="AM4861" i="1" s="1"/>
  <c r="AK4861" i="1" a="1"/>
  <c r="AK4861" i="1" s="1"/>
  <c r="AN4861" i="1" s="1"/>
  <c r="AO4861" i="1" s="1"/>
  <c r="AL4855" i="1"/>
  <c r="AM4855" i="1" s="1"/>
  <c r="AK4855" i="1" a="1"/>
  <c r="AK4855" i="1" s="1"/>
  <c r="AN4855" i="1" s="1"/>
  <c r="AO4855" i="1" s="1"/>
  <c r="AL4836" i="1"/>
  <c r="AM4836" i="1" s="1"/>
  <c r="AK4836" i="1" a="1"/>
  <c r="AK4836" i="1" s="1"/>
  <c r="AN4836" i="1" s="1"/>
  <c r="AO4836" i="1" s="1"/>
  <c r="AR4830" i="1"/>
  <c r="AL4830" i="1"/>
  <c r="AM4830" i="1" s="1"/>
  <c r="AL4824" i="1"/>
  <c r="AM4824" i="1" s="1"/>
  <c r="AK4824" i="1" a="1"/>
  <c r="AK4824" i="1" s="1"/>
  <c r="AN4824" i="1" s="1"/>
  <c r="AO4824" i="1" s="1"/>
  <c r="AL4807" i="1"/>
  <c r="AM4807" i="1" s="1"/>
  <c r="AK4807" i="1" a="1"/>
  <c r="AK4807" i="1" s="1"/>
  <c r="AN4807" i="1" s="1"/>
  <c r="AO4807" i="1" s="1"/>
  <c r="AR4789" i="1"/>
  <c r="AL4789" i="1"/>
  <c r="AM4789" i="1" s="1"/>
  <c r="AK4789" i="1" a="1"/>
  <c r="AK4789" i="1" s="1"/>
  <c r="AN4789" i="1" s="1"/>
  <c r="AO4789" i="1" s="1"/>
  <c r="AR4784" i="1"/>
  <c r="AL4784" i="1"/>
  <c r="AM4784" i="1" s="1"/>
  <c r="AK4784" i="1" a="1"/>
  <c r="AK4784" i="1" s="1"/>
  <c r="AN4784" i="1" s="1"/>
  <c r="AO4784" i="1" s="1"/>
  <c r="AR4766" i="1"/>
  <c r="AL4766" i="1"/>
  <c r="AM4766" i="1" s="1"/>
  <c r="AK4766" i="1" a="1"/>
  <c r="AK4766" i="1" s="1"/>
  <c r="AN4766" i="1" s="1"/>
  <c r="AO4766" i="1" s="1"/>
  <c r="AL4760" i="1"/>
  <c r="AM4760" i="1" s="1"/>
  <c r="AL4743" i="1"/>
  <c r="AM4743" i="1" s="1"/>
  <c r="AK4743" i="1" a="1"/>
  <c r="AK4743" i="1" s="1"/>
  <c r="AL4725" i="1"/>
  <c r="AM4725" i="1" s="1"/>
  <c r="AK4725" i="1" a="1"/>
  <c r="AK4725" i="1" s="1"/>
  <c r="AN4725" i="1" s="1"/>
  <c r="AO4725" i="1" s="1"/>
  <c r="AL4720" i="1"/>
  <c r="AM4720" i="1" s="1"/>
  <c r="AK4720" i="1" a="1"/>
  <c r="AK4720" i="1" s="1"/>
  <c r="AR4702" i="1"/>
  <c r="AL4702" i="1"/>
  <c r="AM4702" i="1" s="1"/>
  <c r="AK4702" i="1" a="1"/>
  <c r="AK4702" i="1" s="1"/>
  <c r="AR4696" i="1"/>
  <c r="AL4696" i="1"/>
  <c r="AM4696" i="1" s="1"/>
  <c r="AR4679" i="1"/>
  <c r="AP4679" i="1"/>
  <c r="AQ4679" i="1" s="1"/>
  <c r="AL4679" i="1"/>
  <c r="AM4679" i="1" s="1"/>
  <c r="AR4661" i="1"/>
  <c r="AL4661" i="1"/>
  <c r="AM4661" i="1" s="1"/>
  <c r="AK4661" i="1" a="1"/>
  <c r="AK4661" i="1" s="1"/>
  <c r="AN4661" i="1" s="1"/>
  <c r="AO4661" i="1" s="1"/>
  <c r="AR4656" i="1"/>
  <c r="AL4656" i="1"/>
  <c r="AM4656" i="1" s="1"/>
  <c r="AL4644" i="1"/>
  <c r="AM4644" i="1" s="1"/>
  <c r="AK4644" i="1" a="1"/>
  <c r="AK4644" i="1" s="1"/>
  <c r="AN4644" i="1" s="1"/>
  <c r="AO4644" i="1" s="1"/>
  <c r="AL4638" i="1"/>
  <c r="AM4638" i="1" s="1"/>
  <c r="AK4638" i="1" a="1"/>
  <c r="AK4638" i="1" s="1"/>
  <c r="AN4638" i="1" s="1"/>
  <c r="AO4638" i="1" s="1"/>
  <c r="AL4616" i="1"/>
  <c r="AM4616" i="1" s="1"/>
  <c r="AK4616" i="1" a="1"/>
  <c r="AK4616" i="1" s="1"/>
  <c r="AN4616" i="1" s="1"/>
  <c r="AO4616" i="1" s="1"/>
  <c r="AL4600" i="1"/>
  <c r="AM4600" i="1" s="1"/>
  <c r="AK4600" i="1" a="1"/>
  <c r="AK4600" i="1" s="1"/>
  <c r="AN4600" i="1" s="1"/>
  <c r="AO4600" i="1" s="1"/>
  <c r="AL4573" i="1"/>
  <c r="AM4573" i="1" s="1"/>
  <c r="AK4573" i="1" a="1"/>
  <c r="AK4573" i="1" s="1"/>
  <c r="AN4573" i="1" s="1"/>
  <c r="AO4573" i="1" s="1"/>
  <c r="AR4568" i="1"/>
  <c r="AL4568" i="1"/>
  <c r="AM4568" i="1" s="1"/>
  <c r="AL4549" i="1"/>
  <c r="AM4549" i="1" s="1"/>
  <c r="AK4549" i="1" a="1"/>
  <c r="AK4549" i="1" s="1"/>
  <c r="AR4544" i="1"/>
  <c r="AL4544" i="1"/>
  <c r="AM4544" i="1" s="1"/>
  <c r="AK4544" i="1" a="1"/>
  <c r="AK4544" i="1" s="1"/>
  <c r="AL4526" i="1"/>
  <c r="AM4526" i="1" s="1"/>
  <c r="AK4526" i="1" a="1"/>
  <c r="AK4526" i="1" s="1"/>
  <c r="AN4526" i="1" s="1"/>
  <c r="AO4526" i="1" s="1"/>
  <c r="AK4508" i="1" a="1"/>
  <c r="AK4508" i="1" s="1"/>
  <c r="AN4508" i="1" s="1"/>
  <c r="AO4508" i="1" s="1"/>
  <c r="AL4508" i="1"/>
  <c r="AM4508" i="1" s="1"/>
  <c r="AR4503" i="1"/>
  <c r="AL4503" i="1"/>
  <c r="AM4503" i="1" s="1"/>
  <c r="AK4503" i="1" a="1"/>
  <c r="AK4503" i="1" s="1"/>
  <c r="AN4503" i="1" s="1"/>
  <c r="AO4503" i="1" s="1"/>
  <c r="AL4485" i="1"/>
  <c r="AM4485" i="1" s="1"/>
  <c r="AK4485" i="1" a="1"/>
  <c r="AK4485" i="1" s="1"/>
  <c r="AL4480" i="1"/>
  <c r="AM4480" i="1" s="1"/>
  <c r="AK4480" i="1" a="1"/>
  <c r="AK4480" i="1" s="1"/>
  <c r="AR4480" i="1" s="1"/>
  <c r="AL4462" i="1"/>
  <c r="AM4462" i="1" s="1"/>
  <c r="AK4444" i="1" a="1"/>
  <c r="AK4444" i="1" s="1"/>
  <c r="AN4444" i="1" s="1"/>
  <c r="AO4444" i="1" s="1"/>
  <c r="AL4444" i="1"/>
  <c r="AM4444" i="1" s="1"/>
  <c r="AL4439" i="1"/>
  <c r="AM4439" i="1" s="1"/>
  <c r="AK4439" i="1" a="1"/>
  <c r="AK4439" i="1" s="1"/>
  <c r="AN4439" i="1" s="1"/>
  <c r="AO4439" i="1" s="1"/>
  <c r="AL4421" i="1"/>
  <c r="AM4421" i="1" s="1"/>
  <c r="AK4421" i="1" a="1"/>
  <c r="AK4421" i="1" s="1"/>
  <c r="AN4421" i="1" s="1"/>
  <c r="AO4421" i="1" s="1"/>
  <c r="AR4416" i="1"/>
  <c r="AL4416" i="1"/>
  <c r="AM4416" i="1" s="1"/>
  <c r="AK4416" i="1" a="1"/>
  <c r="AK4416" i="1" s="1"/>
  <c r="AN4416" i="1" s="1"/>
  <c r="AO4416" i="1" s="1"/>
  <c r="AR4398" i="1"/>
  <c r="AL4398" i="1"/>
  <c r="AM4398" i="1" s="1"/>
  <c r="AK4398" i="1" a="1"/>
  <c r="AK4398" i="1" s="1"/>
  <c r="AN4398" i="1" s="1"/>
  <c r="AO4398" i="1" s="1"/>
  <c r="AR4380" i="1"/>
  <c r="AL4380" i="1"/>
  <c r="AM4380" i="1" s="1"/>
  <c r="AK4380" i="1" a="1"/>
  <c r="AK4380" i="1" s="1"/>
  <c r="AN4380" i="1" s="1"/>
  <c r="AO4380" i="1" s="1"/>
  <c r="AL4375" i="1"/>
  <c r="AM4375" i="1" s="1"/>
  <c r="AK4375" i="1" a="1"/>
  <c r="AK4375" i="1" s="1"/>
  <c r="AL4357" i="1"/>
  <c r="AM4357" i="1" s="1"/>
  <c r="AK4357" i="1" a="1"/>
  <c r="AK4357" i="1" s="1"/>
  <c r="AN4357" i="1" s="1"/>
  <c r="AO4357" i="1" s="1"/>
  <c r="AL4352" i="1"/>
  <c r="AM4352" i="1" s="1"/>
  <c r="AK4352" i="1" a="1"/>
  <c r="AK4352" i="1" s="1"/>
  <c r="AN4352" i="1" s="1"/>
  <c r="AO4352" i="1" s="1"/>
  <c r="AR4334" i="1"/>
  <c r="AL4334" i="1"/>
  <c r="AM4334" i="1" s="1"/>
  <c r="AK4334" i="1" a="1"/>
  <c r="AK4334" i="1" s="1"/>
  <c r="AN4334" i="1" s="1"/>
  <c r="AO4334" i="1" s="1"/>
  <c r="AL4316" i="1"/>
  <c r="AM4316" i="1" s="1"/>
  <c r="AK4316" i="1" a="1"/>
  <c r="AK4316" i="1" s="1"/>
  <c r="AN4316" i="1" s="1"/>
  <c r="AO4316" i="1" s="1"/>
  <c r="AL4311" i="1"/>
  <c r="AM4311" i="1" s="1"/>
  <c r="AK4311" i="1" a="1"/>
  <c r="AK4311" i="1" s="1"/>
  <c r="AL4293" i="1"/>
  <c r="AM4293" i="1" s="1"/>
  <c r="AK4293" i="1" a="1"/>
  <c r="AK4293" i="1" s="1"/>
  <c r="AN4293" i="1" s="1"/>
  <c r="AO4293" i="1" s="1"/>
  <c r="AL4288" i="1"/>
  <c r="AM4288" i="1" s="1"/>
  <c r="AR4270" i="1"/>
  <c r="AL4270" i="1"/>
  <c r="AM4270" i="1" s="1"/>
  <c r="AK4270" i="1" a="1"/>
  <c r="AK4270" i="1" s="1"/>
  <c r="AN4270" i="1" s="1"/>
  <c r="AO4270" i="1" s="1"/>
  <c r="AR4252" i="1"/>
  <c r="AL4252" i="1"/>
  <c r="AM4252" i="1" s="1"/>
  <c r="AL4247" i="1"/>
  <c r="AM4247" i="1" s="1"/>
  <c r="AK4247" i="1" a="1"/>
  <c r="AK4247" i="1" s="1"/>
  <c r="AN4247" i="1" s="1"/>
  <c r="AO4247" i="1" s="1"/>
  <c r="AL4229" i="1"/>
  <c r="AM4229" i="1" s="1"/>
  <c r="AK4229" i="1" a="1"/>
  <c r="AK4229" i="1" s="1"/>
  <c r="AN4229" i="1" s="1"/>
  <c r="AO4229" i="1" s="1"/>
  <c r="AL4224" i="1"/>
  <c r="AM4224" i="1" s="1"/>
  <c r="AK4224" i="1" a="1"/>
  <c r="AK4224" i="1" s="1"/>
  <c r="AN4224" i="1" s="1"/>
  <c r="AO4224" i="1" s="1"/>
  <c r="AR4206" i="1"/>
  <c r="AL4206" i="1"/>
  <c r="AM4206" i="1" s="1"/>
  <c r="AK4206" i="1" a="1"/>
  <c r="AK4206" i="1" s="1"/>
  <c r="AN4206" i="1" s="1"/>
  <c r="AO4206" i="1" s="1"/>
  <c r="AL4188" i="1"/>
  <c r="AM4188" i="1" s="1"/>
  <c r="AR4172" i="1"/>
  <c r="AL4172" i="1"/>
  <c r="AM4172" i="1" s="1"/>
  <c r="AL4156" i="1"/>
  <c r="AM4156" i="1" s="1"/>
  <c r="AK4156" i="1" a="1"/>
  <c r="AK4156" i="1" s="1"/>
  <c r="AL4141" i="1"/>
  <c r="AM4141" i="1" s="1"/>
  <c r="AK4141" i="1" a="1"/>
  <c r="AK4141" i="1" s="1"/>
  <c r="AN4141" i="1" s="1"/>
  <c r="AO4141" i="1" s="1"/>
  <c r="AL4136" i="1"/>
  <c r="AM4136" i="1" s="1"/>
  <c r="AK4136" i="1" a="1"/>
  <c r="AK4136" i="1" s="1"/>
  <c r="AN4136" i="1" s="1"/>
  <c r="AO4136" i="1" s="1"/>
  <c r="AL4113" i="1"/>
  <c r="AM4113" i="1" s="1"/>
  <c r="AK4113" i="1" a="1"/>
  <c r="AK4113" i="1" s="1"/>
  <c r="AL4081" i="1"/>
  <c r="AM4081" i="1" s="1"/>
  <c r="AK4081" i="1" a="1"/>
  <c r="AK4081" i="1" s="1"/>
  <c r="AN4081" i="1" s="1"/>
  <c r="AO4081" i="1" s="1"/>
  <c r="AL4049" i="1"/>
  <c r="AM4049" i="1" s="1"/>
  <c r="AK4049" i="1" a="1"/>
  <c r="AK4049" i="1" s="1"/>
  <c r="AL4017" i="1"/>
  <c r="AM4017" i="1" s="1"/>
  <c r="AK4017" i="1" a="1"/>
  <c r="AK4017" i="1" s="1"/>
  <c r="AR3985" i="1"/>
  <c r="AL3985" i="1"/>
  <c r="AM3985" i="1" s="1"/>
  <c r="AK3985" i="1" a="1"/>
  <c r="AK3985" i="1" s="1"/>
  <c r="AN3985" i="1" s="1"/>
  <c r="AO3985" i="1" s="1"/>
  <c r="AL3953" i="1"/>
  <c r="AM3953" i="1" s="1"/>
  <c r="AK3953" i="1" a="1"/>
  <c r="AK3953" i="1" s="1"/>
  <c r="AN3953" i="1" s="1"/>
  <c r="AO3953" i="1" s="1"/>
  <c r="AL3936" i="1"/>
  <c r="AM3936" i="1" s="1"/>
  <c r="AK3936" i="1" a="1"/>
  <c r="AK3936" i="1" s="1"/>
  <c r="AN3936" i="1" s="1"/>
  <c r="AO3936" i="1" s="1"/>
  <c r="AR3931" i="1"/>
  <c r="AL3931" i="1"/>
  <c r="AM3931" i="1" s="1"/>
  <c r="AK3931" i="1" a="1"/>
  <c r="AK3931" i="1" s="1"/>
  <c r="AL3920" i="1"/>
  <c r="AM3920" i="1" s="1"/>
  <c r="AK3920" i="1" a="1"/>
  <c r="AK3920" i="1" s="1"/>
  <c r="AN3920" i="1" s="1"/>
  <c r="AO3920" i="1" s="1"/>
  <c r="AL3915" i="1"/>
  <c r="AM3915" i="1" s="1"/>
  <c r="AK3915" i="1" a="1"/>
  <c r="AK3915" i="1" s="1"/>
  <c r="AN3915" i="1" s="1"/>
  <c r="AO3915" i="1" s="1"/>
  <c r="AL3903" i="1"/>
  <c r="AM3903" i="1" s="1"/>
  <c r="AK3903" i="1" a="1"/>
  <c r="AK3903" i="1" s="1"/>
  <c r="AN3903" i="1" s="1"/>
  <c r="AO3903" i="1" s="1"/>
  <c r="AR3886" i="1"/>
  <c r="AL3886" i="1"/>
  <c r="AM3886" i="1" s="1"/>
  <c r="AK3886" i="1" a="1"/>
  <c r="AK3886" i="1" s="1"/>
  <c r="AN3886" i="1" s="1"/>
  <c r="AO3886" i="1" s="1"/>
  <c r="AL3880" i="1"/>
  <c r="AM3880" i="1" s="1"/>
  <c r="AK3880" i="1" a="1"/>
  <c r="AK3880" i="1" s="1"/>
  <c r="AN3880" i="1" s="1"/>
  <c r="AO3880" i="1" s="1"/>
  <c r="AL3875" i="1"/>
  <c r="AM3875" i="1" s="1"/>
  <c r="AK3875" i="1" a="1"/>
  <c r="AK3875" i="1" s="1"/>
  <c r="AN3875" i="1" s="1"/>
  <c r="AO3875" i="1" s="1"/>
  <c r="AL3863" i="1"/>
  <c r="AM3863" i="1" s="1"/>
  <c r="AK3863" i="1" a="1"/>
  <c r="AK3863" i="1" s="1"/>
  <c r="AN3863" i="1" s="1"/>
  <c r="AO3863" i="1" s="1"/>
  <c r="AL3858" i="1"/>
  <c r="AM3858" i="1" s="1"/>
  <c r="AK3858" i="1" a="1"/>
  <c r="AK3858" i="1" s="1"/>
  <c r="AN3858" i="1" s="1"/>
  <c r="AO3858" i="1" s="1"/>
  <c r="AL3847" i="1"/>
  <c r="AM3847" i="1" s="1"/>
  <c r="AL3842" i="1"/>
  <c r="AM3842" i="1" s="1"/>
  <c r="AK3842" i="1" a="1"/>
  <c r="AK3842" i="1" s="1"/>
  <c r="AN3842" i="1" s="1"/>
  <c r="AO3842" i="1" s="1"/>
  <c r="AL3830" i="1"/>
  <c r="AM3830" i="1" s="1"/>
  <c r="AK3830" i="1" a="1"/>
  <c r="AK3830" i="1" s="1"/>
  <c r="AN3830" i="1" s="1"/>
  <c r="AO3830" i="1" s="1"/>
  <c r="AR3819" i="1"/>
  <c r="AP3819" i="1"/>
  <c r="AQ3819" i="1" s="1"/>
  <c r="AL3819" i="1"/>
  <c r="AM3819" i="1" s="1"/>
  <c r="AL3796" i="1"/>
  <c r="AM3796" i="1" s="1"/>
  <c r="AK3796" i="1" a="1"/>
  <c r="AK3796" i="1" s="1"/>
  <c r="AN3796" i="1" s="1"/>
  <c r="AO3796" i="1" s="1"/>
  <c r="AL3790" i="1"/>
  <c r="AM3790" i="1" s="1"/>
  <c r="AK3790" i="1" a="1"/>
  <c r="AK3790" i="1" s="1"/>
  <c r="AN3790" i="1" s="1"/>
  <c r="AO3790" i="1" s="1"/>
  <c r="AR3785" i="1"/>
  <c r="AL3785" i="1"/>
  <c r="AM3785" i="1" s="1"/>
  <c r="AK3785" i="1" a="1"/>
  <c r="AK3785" i="1" s="1"/>
  <c r="AN3785" i="1" s="1"/>
  <c r="AO3785" i="1" s="1"/>
  <c r="AR3780" i="1"/>
  <c r="AL3780" i="1"/>
  <c r="AM3780" i="1" s="1"/>
  <c r="AK3780" i="1" a="1"/>
  <c r="AK3780" i="1" s="1"/>
  <c r="AN3780" i="1" s="1"/>
  <c r="AO3780" i="1" s="1"/>
  <c r="AL3769" i="1"/>
  <c r="AM3769" i="1" s="1"/>
  <c r="AL3763" i="1"/>
  <c r="AM3763" i="1" s="1"/>
  <c r="AK3763" i="1" a="1"/>
  <c r="AK3763" i="1" s="1"/>
  <c r="AL3757" i="1"/>
  <c r="AM3757" i="1" s="1"/>
  <c r="AK3757" i="1" a="1"/>
  <c r="AK3757" i="1" s="1"/>
  <c r="AR3751" i="1"/>
  <c r="AL3751" i="1"/>
  <c r="AM3751" i="1" s="1"/>
  <c r="AK3751" i="1" a="1"/>
  <c r="AK3751" i="1" s="1"/>
  <c r="AN3751" i="1" s="1"/>
  <c r="AO3751" i="1" s="1"/>
  <c r="AL3745" i="1"/>
  <c r="AM3745" i="1" s="1"/>
  <c r="AK3745" i="1" a="1"/>
  <c r="AK3745" i="1" s="1"/>
  <c r="AR3712" i="1"/>
  <c r="AL3712" i="1"/>
  <c r="AM3712" i="1" s="1"/>
  <c r="AL3707" i="1"/>
  <c r="AM3707" i="1" s="1"/>
  <c r="AK3707" i="1" a="1"/>
  <c r="AK3707" i="1" s="1"/>
  <c r="AN3707" i="1" s="1"/>
  <c r="AO3707" i="1" s="1"/>
  <c r="AL3695" i="1"/>
  <c r="AM3695" i="1" s="1"/>
  <c r="AK3695" i="1" a="1"/>
  <c r="AK3695" i="1" s="1"/>
  <c r="AN3695" i="1" s="1"/>
  <c r="AO3695" i="1" s="1"/>
  <c r="AR3689" i="1"/>
  <c r="AL3689" i="1"/>
  <c r="AM3689" i="1" s="1"/>
  <c r="AK3689" i="1" a="1"/>
  <c r="AK3689" i="1" s="1"/>
  <c r="AN3689" i="1" s="1"/>
  <c r="AO3689" i="1" s="1"/>
  <c r="AL3684" i="1"/>
  <c r="AM3684" i="1" s="1"/>
  <c r="AK3684" i="1" a="1"/>
  <c r="AK3684" i="1" s="1"/>
  <c r="AN3684" i="1" s="1"/>
  <c r="AO3684" i="1" s="1"/>
  <c r="AR3672" i="1"/>
  <c r="AL3672" i="1"/>
  <c r="AM3672" i="1" s="1"/>
  <c r="AK3672" i="1" a="1"/>
  <c r="AK3672" i="1" s="1"/>
  <c r="AN3672" i="1" s="1"/>
  <c r="AO3672" i="1" s="1"/>
  <c r="AL3666" i="1"/>
  <c r="AM3666" i="1" s="1"/>
  <c r="AK3666" i="1" a="1"/>
  <c r="AK3666" i="1" s="1"/>
  <c r="AN3666" i="1" s="1"/>
  <c r="AO3666" i="1" s="1"/>
  <c r="AR3648" i="1"/>
  <c r="AP3648" i="1"/>
  <c r="AQ3648" i="1" s="1"/>
  <c r="AL3648" i="1"/>
  <c r="AM3648" i="1" s="1"/>
  <c r="AL3643" i="1"/>
  <c r="AM3643" i="1" s="1"/>
  <c r="AK3643" i="1" a="1"/>
  <c r="AK3643" i="1" s="1"/>
  <c r="AN3643" i="1" s="1"/>
  <c r="AO3643" i="1" s="1"/>
  <c r="AL3631" i="1"/>
  <c r="AM3631" i="1" s="1"/>
  <c r="AK3631" i="1" a="1"/>
  <c r="AK3631" i="1" s="1"/>
  <c r="AN3631" i="1" s="1"/>
  <c r="AO3631" i="1" s="1"/>
  <c r="AL3625" i="1"/>
  <c r="AM3625" i="1" s="1"/>
  <c r="AK3625" i="1" a="1"/>
  <c r="AK3625" i="1" s="1"/>
  <c r="AN3625" i="1" s="1"/>
  <c r="AO3625" i="1" s="1"/>
  <c r="AL3620" i="1"/>
  <c r="AM3620" i="1" s="1"/>
  <c r="AK3620" i="1" a="1"/>
  <c r="AK3620" i="1" s="1"/>
  <c r="AN3620" i="1" s="1"/>
  <c r="AO3620" i="1" s="1"/>
  <c r="AR3608" i="1"/>
  <c r="AL3608" i="1"/>
  <c r="AM3608" i="1" s="1"/>
  <c r="AK3608" i="1" a="1"/>
  <c r="AK3608" i="1" s="1"/>
  <c r="AR3602" i="1"/>
  <c r="AL3602" i="1"/>
  <c r="AM3602" i="1" s="1"/>
  <c r="AK3602" i="1" a="1"/>
  <c r="AK3602" i="1" s="1"/>
  <c r="AN3602" i="1" s="1"/>
  <c r="AO3602" i="1" s="1"/>
  <c r="AL3584" i="1"/>
  <c r="AM3584" i="1" s="1"/>
  <c r="AK3584" i="1" a="1"/>
  <c r="AK3584" i="1" s="1"/>
  <c r="AN3584" i="1" s="1"/>
  <c r="AO3584" i="1" s="1"/>
  <c r="AL3579" i="1"/>
  <c r="AM3579" i="1" s="1"/>
  <c r="AK3579" i="1" a="1"/>
  <c r="AK3579" i="1" s="1"/>
  <c r="AN3579" i="1" s="1"/>
  <c r="AO3579" i="1" s="1"/>
  <c r="AL3567" i="1"/>
  <c r="AM3567" i="1" s="1"/>
  <c r="AK3567" i="1" a="1"/>
  <c r="AK3567" i="1" s="1"/>
  <c r="AN3567" i="1" s="1"/>
  <c r="AO3567" i="1" s="1"/>
  <c r="AR3561" i="1"/>
  <c r="AL3561" i="1"/>
  <c r="AM3561" i="1" s="1"/>
  <c r="AK3561" i="1" a="1"/>
  <c r="AK3561" i="1" s="1"/>
  <c r="AN3561" i="1" s="1"/>
  <c r="AO3561" i="1" s="1"/>
  <c r="AL3556" i="1"/>
  <c r="AM3556" i="1" s="1"/>
  <c r="AK3556" i="1" a="1"/>
  <c r="AK3556" i="1" s="1"/>
  <c r="AN3556" i="1" s="1"/>
  <c r="AO3556" i="1" s="1"/>
  <c r="AL3544" i="1"/>
  <c r="AM3544" i="1" s="1"/>
  <c r="AK3544" i="1" a="1"/>
  <c r="AK3544" i="1" s="1"/>
  <c r="AN3544" i="1" s="1"/>
  <c r="AO3544" i="1" s="1"/>
  <c r="AL3538" i="1"/>
  <c r="AM3538" i="1" s="1"/>
  <c r="AK3538" i="1" a="1"/>
  <c r="AK3538" i="1" s="1"/>
  <c r="AN3538" i="1" s="1"/>
  <c r="AO3538" i="1" s="1"/>
  <c r="AR3520" i="1"/>
  <c r="AL3520" i="1"/>
  <c r="AM3520" i="1" s="1"/>
  <c r="AK3520" i="1" a="1"/>
  <c r="AK3520" i="1" s="1"/>
  <c r="AN3520" i="1" s="1"/>
  <c r="AO3520" i="1" s="1"/>
  <c r="AL3515" i="1"/>
  <c r="AM3515" i="1" s="1"/>
  <c r="AK3515" i="1" a="1"/>
  <c r="AK3515" i="1" s="1"/>
  <c r="AL3503" i="1"/>
  <c r="AM3503" i="1" s="1"/>
  <c r="AK3503" i="1" a="1"/>
  <c r="AK3503" i="1" s="1"/>
  <c r="AN3503" i="1" s="1"/>
  <c r="AO3503" i="1" s="1"/>
  <c r="AL3497" i="1"/>
  <c r="AM3497" i="1" s="1"/>
  <c r="AL3492" i="1"/>
  <c r="AM3492" i="1" s="1"/>
  <c r="AK3492" i="1" a="1"/>
  <c r="AK3492" i="1" s="1"/>
  <c r="AN3492" i="1" s="1"/>
  <c r="AO3492" i="1" s="1"/>
  <c r="AL3480" i="1"/>
  <c r="AM3480" i="1" s="1"/>
  <c r="AK3480" i="1" a="1"/>
  <c r="AK3480" i="1" s="1"/>
  <c r="AN3480" i="1" s="1"/>
  <c r="AO3480" i="1" s="1"/>
  <c r="AR3474" i="1"/>
  <c r="AL3474" i="1"/>
  <c r="AM3474" i="1" s="1"/>
  <c r="AR3456" i="1"/>
  <c r="AL3456" i="1"/>
  <c r="AM3456" i="1" s="1"/>
  <c r="AL3451" i="1"/>
  <c r="AM3451" i="1" s="1"/>
  <c r="AK3451" i="1" a="1"/>
  <c r="AK3451" i="1" s="1"/>
  <c r="AN3451" i="1" s="1"/>
  <c r="AO3451" i="1" s="1"/>
  <c r="AL3439" i="1"/>
  <c r="AM3439" i="1" s="1"/>
  <c r="AK3439" i="1" a="1"/>
  <c r="AK3439" i="1" s="1"/>
  <c r="AN3439" i="1" s="1"/>
  <c r="AO3439" i="1" s="1"/>
  <c r="AR3433" i="1"/>
  <c r="AL3433" i="1"/>
  <c r="AM3433" i="1" s="1"/>
  <c r="AK3433" i="1" a="1"/>
  <c r="AK3433" i="1" s="1"/>
  <c r="AN3433" i="1" s="1"/>
  <c r="AO3433" i="1" s="1"/>
  <c r="AR3428" i="1"/>
  <c r="AL3428" i="1"/>
  <c r="AM3428" i="1" s="1"/>
  <c r="AL3416" i="1"/>
  <c r="AM3416" i="1" s="1"/>
  <c r="AL3410" i="1"/>
  <c r="AM3410" i="1" s="1"/>
  <c r="AK3410" i="1" a="1"/>
  <c r="AK3410" i="1" s="1"/>
  <c r="AR3392" i="1"/>
  <c r="AL3392" i="1"/>
  <c r="AM3392" i="1" s="1"/>
  <c r="AL3387" i="1"/>
  <c r="AM3387" i="1" s="1"/>
  <c r="AK3387" i="1" a="1"/>
  <c r="AK3387" i="1" s="1"/>
  <c r="AN3387" i="1" s="1"/>
  <c r="AO3387" i="1" s="1"/>
  <c r="AL3375" i="1"/>
  <c r="AM3375" i="1" s="1"/>
  <c r="AK3375" i="1" a="1"/>
  <c r="AK3375" i="1" s="1"/>
  <c r="AL3369" i="1"/>
  <c r="AM3369" i="1" s="1"/>
  <c r="AK3369" i="1" a="1"/>
  <c r="AK3369" i="1" s="1"/>
  <c r="AN3369" i="1" s="1"/>
  <c r="AO3369" i="1" s="1"/>
  <c r="AL3362" i="1"/>
  <c r="AM3362" i="1" s="1"/>
  <c r="AK3362" i="1" a="1"/>
  <c r="AK3362" i="1" s="1"/>
  <c r="AL3355" i="1"/>
  <c r="AM3355" i="1" s="1"/>
  <c r="AK3355" i="1" a="1"/>
  <c r="AK3355" i="1" s="1"/>
  <c r="AN3355" i="1" s="1"/>
  <c r="AO3355" i="1" s="1"/>
  <c r="AL3348" i="1"/>
  <c r="AM3348" i="1" s="1"/>
  <c r="AK3348" i="1" a="1"/>
  <c r="AK3348" i="1" s="1"/>
  <c r="AR3334" i="1"/>
  <c r="AL3334" i="1"/>
  <c r="AM3334" i="1" s="1"/>
  <c r="AL3326" i="1"/>
  <c r="AM3326" i="1" s="1"/>
  <c r="AK3326" i="1" a="1"/>
  <c r="AK3326" i="1" s="1"/>
  <c r="AN3326" i="1" s="1"/>
  <c r="AO3326" i="1" s="1"/>
  <c r="AL3312" i="1"/>
  <c r="AM3312" i="1" s="1"/>
  <c r="AK3312" i="1" a="1"/>
  <c r="AK3312" i="1" s="1"/>
  <c r="AN3312" i="1" s="1"/>
  <c r="AO3312" i="1" s="1"/>
  <c r="AR3305" i="1"/>
  <c r="AL3305" i="1"/>
  <c r="AM3305" i="1" s="1"/>
  <c r="AK3305" i="1" a="1"/>
  <c r="AK3305" i="1" s="1"/>
  <c r="AN3305" i="1" s="1"/>
  <c r="AO3305" i="1" s="1"/>
  <c r="AL3298" i="1"/>
  <c r="AM3298" i="1" s="1"/>
  <c r="AK3298" i="1" a="1"/>
  <c r="AK3298" i="1" s="1"/>
  <c r="AN3298" i="1" s="1"/>
  <c r="AO3298" i="1" s="1"/>
  <c r="AL3291" i="1"/>
  <c r="AM3291" i="1" s="1"/>
  <c r="AK3291" i="1" a="1"/>
  <c r="AK3291" i="1" s="1"/>
  <c r="AN3291" i="1" s="1"/>
  <c r="AO3291" i="1" s="1"/>
  <c r="AL3284" i="1"/>
  <c r="AM3284" i="1" s="1"/>
  <c r="AK3284" i="1" a="1"/>
  <c r="AK3284" i="1" s="1"/>
  <c r="AN3284" i="1" s="1"/>
  <c r="AO3284" i="1" s="1"/>
  <c r="AR3270" i="1"/>
  <c r="AL3270" i="1"/>
  <c r="AM3270" i="1" s="1"/>
  <c r="AL3262" i="1"/>
  <c r="AM3262" i="1" s="1"/>
  <c r="AK3262" i="1" a="1"/>
  <c r="AK3262" i="1" s="1"/>
  <c r="AN3262" i="1" s="1"/>
  <c r="AO3262" i="1" s="1"/>
  <c r="AL3248" i="1"/>
  <c r="AM3248" i="1" s="1"/>
  <c r="AK3248" i="1" a="1"/>
  <c r="AK3248" i="1" s="1"/>
  <c r="AN3248" i="1" s="1"/>
  <c r="AO3248" i="1" s="1"/>
  <c r="AL3241" i="1"/>
  <c r="AM3241" i="1" s="1"/>
  <c r="AK3241" i="1" a="1"/>
  <c r="AK3241" i="1" s="1"/>
  <c r="AL3234" i="1"/>
  <c r="AM3234" i="1" s="1"/>
  <c r="AK3234" i="1" a="1"/>
  <c r="AK3234" i="1" s="1"/>
  <c r="AN3234" i="1" s="1"/>
  <c r="AO3234" i="1" s="1"/>
  <c r="AL3227" i="1"/>
  <c r="AM3227" i="1" s="1"/>
  <c r="AK3227" i="1" a="1"/>
  <c r="AK3227" i="1" s="1"/>
  <c r="AN3227" i="1" s="1"/>
  <c r="AO3227" i="1" s="1"/>
  <c r="AL3220" i="1"/>
  <c r="AM3220" i="1" s="1"/>
  <c r="AK3220" i="1" a="1"/>
  <c r="AK3220" i="1" s="1"/>
  <c r="AN3220" i="1" s="1"/>
  <c r="AO3220" i="1" s="1"/>
  <c r="AL3206" i="1"/>
  <c r="AM3206" i="1" s="1"/>
  <c r="AR3198" i="1"/>
  <c r="AL3198" i="1"/>
  <c r="AM3198" i="1" s="1"/>
  <c r="AK3198" i="1" a="1"/>
  <c r="AK3198" i="1" s="1"/>
  <c r="AN3198" i="1" s="1"/>
  <c r="AO3198" i="1" s="1"/>
  <c r="AL3184" i="1"/>
  <c r="AM3184" i="1" s="1"/>
  <c r="AK3184" i="1" a="1"/>
  <c r="AK3184" i="1" s="1"/>
  <c r="AN3184" i="1" s="1"/>
  <c r="AO3184" i="1" s="1"/>
  <c r="AL3177" i="1"/>
  <c r="AM3177" i="1" s="1"/>
  <c r="AK3177" i="1" a="1"/>
  <c r="AK3177" i="1" s="1"/>
  <c r="AN3177" i="1" s="1"/>
  <c r="AO3177" i="1" s="1"/>
  <c r="AL3170" i="1"/>
  <c r="AM3170" i="1" s="1"/>
  <c r="AK3170" i="1" a="1"/>
  <c r="AK3170" i="1" s="1"/>
  <c r="AN3170" i="1" s="1"/>
  <c r="AO3170" i="1" s="1"/>
  <c r="AL3163" i="1"/>
  <c r="AM3163" i="1" s="1"/>
  <c r="AK3163" i="1" a="1"/>
  <c r="AK3163" i="1" s="1"/>
  <c r="AN3163" i="1" s="1"/>
  <c r="AO3163" i="1" s="1"/>
  <c r="AL3156" i="1"/>
  <c r="AM3156" i="1" s="1"/>
  <c r="AK3156" i="1" a="1"/>
  <c r="AK3156" i="1" s="1"/>
  <c r="AN3156" i="1" s="1"/>
  <c r="AO3156" i="1" s="1"/>
  <c r="AL3142" i="1"/>
  <c r="AM3142" i="1" s="1"/>
  <c r="AL3134" i="1"/>
  <c r="AM3134" i="1" s="1"/>
  <c r="AK3134" i="1" a="1"/>
  <c r="AK3134" i="1" s="1"/>
  <c r="AL3120" i="1"/>
  <c r="AM3120" i="1" s="1"/>
  <c r="AK3120" i="1" a="1"/>
  <c r="AK3120" i="1" s="1"/>
  <c r="AN3120" i="1" s="1"/>
  <c r="AO3120" i="1" s="1"/>
  <c r="AL3113" i="1"/>
  <c r="AM3113" i="1" s="1"/>
  <c r="AK3113" i="1" a="1"/>
  <c r="AK3113" i="1" s="1"/>
  <c r="AL3106" i="1"/>
  <c r="AM3106" i="1" s="1"/>
  <c r="AK3106" i="1" a="1"/>
  <c r="AK3106" i="1" s="1"/>
  <c r="AN3106" i="1" s="1"/>
  <c r="AO3106" i="1" s="1"/>
  <c r="AL3099" i="1"/>
  <c r="AM3099" i="1" s="1"/>
  <c r="AK3099" i="1" a="1"/>
  <c r="AK3099" i="1" s="1"/>
  <c r="AL3092" i="1"/>
  <c r="AM3092" i="1" s="1"/>
  <c r="AK3092" i="1" a="1"/>
  <c r="AK3092" i="1" s="1"/>
  <c r="AN3092" i="1" s="1"/>
  <c r="AO3092" i="1" s="1"/>
  <c r="AL3078" i="1"/>
  <c r="AM3078" i="1" s="1"/>
  <c r="AK3078" i="1" a="1"/>
  <c r="AK3078" i="1" s="1"/>
  <c r="AL3070" i="1"/>
  <c r="AM3070" i="1" s="1"/>
  <c r="AK3070" i="1" a="1"/>
  <c r="AK3070" i="1" s="1"/>
  <c r="AN3070" i="1" s="1"/>
  <c r="AO3070" i="1" s="1"/>
  <c r="AL3056" i="1"/>
  <c r="AM3056" i="1" s="1"/>
  <c r="AK3056" i="1" a="1"/>
  <c r="AK3056" i="1" s="1"/>
  <c r="AL3049" i="1"/>
  <c r="AM3049" i="1" s="1"/>
  <c r="AK3049" i="1" a="1"/>
  <c r="AK3049" i="1" s="1"/>
  <c r="AN3049" i="1" s="1"/>
  <c r="AO3049" i="1" s="1"/>
  <c r="AL3042" i="1"/>
  <c r="AM3042" i="1" s="1"/>
  <c r="AK3042" i="1" a="1"/>
  <c r="AK3042" i="1" s="1"/>
  <c r="AL3035" i="1"/>
  <c r="AM3035" i="1" s="1"/>
  <c r="AK3035" i="1" a="1"/>
  <c r="AK3035" i="1" s="1"/>
  <c r="AN3035" i="1" s="1"/>
  <c r="AO3035" i="1" s="1"/>
  <c r="AL3028" i="1"/>
  <c r="AM3028" i="1" s="1"/>
  <c r="AK3028" i="1" a="1"/>
  <c r="AK3028" i="1" s="1"/>
  <c r="AL3014" i="1"/>
  <c r="AM3014" i="1" s="1"/>
  <c r="AK3014" i="1" a="1"/>
  <c r="AK3014" i="1" s="1"/>
  <c r="AN3014" i="1" s="1"/>
  <c r="AO3014" i="1" s="1"/>
  <c r="AL3006" i="1"/>
  <c r="AM3006" i="1" s="1"/>
  <c r="AK3006" i="1" a="1"/>
  <c r="AK3006" i="1" s="1"/>
  <c r="AR2992" i="1"/>
  <c r="AL2992" i="1"/>
  <c r="AM2992" i="1" s="1"/>
  <c r="AK2992" i="1" a="1"/>
  <c r="AK2992" i="1" s="1"/>
  <c r="AN2992" i="1" s="1"/>
  <c r="AO2992" i="1" s="1"/>
  <c r="AL2985" i="1"/>
  <c r="AM2985" i="1" s="1"/>
  <c r="AK2985" i="1" a="1"/>
  <c r="AK2985" i="1" s="1"/>
  <c r="AL2978" i="1"/>
  <c r="AM2978" i="1" s="1"/>
  <c r="AK2978" i="1" a="1"/>
  <c r="AK2978" i="1" s="1"/>
  <c r="AN2978" i="1" s="1"/>
  <c r="AO2978" i="1" s="1"/>
  <c r="AL2971" i="1"/>
  <c r="AM2971" i="1" s="1"/>
  <c r="AK2971" i="1" a="1"/>
  <c r="AK2971" i="1" s="1"/>
  <c r="AL2964" i="1"/>
  <c r="AM2964" i="1" s="1"/>
  <c r="AK2964" i="1" a="1"/>
  <c r="AK2964" i="1" s="1"/>
  <c r="AL2950" i="1"/>
  <c r="AM2950" i="1" s="1"/>
  <c r="AK2950" i="1" a="1"/>
  <c r="AK2950" i="1" s="1"/>
  <c r="AR2942" i="1"/>
  <c r="AL2942" i="1"/>
  <c r="AM2942" i="1" s="1"/>
  <c r="AK2942" i="1" a="1"/>
  <c r="AK2942" i="1" s="1"/>
  <c r="AN2942" i="1" s="1"/>
  <c r="AO2942" i="1" s="1"/>
  <c r="AL2928" i="1"/>
  <c r="AM2928" i="1" s="1"/>
  <c r="AK2928" i="1" a="1"/>
  <c r="AK2928" i="1" s="1"/>
  <c r="AR2921" i="1"/>
  <c r="AL2921" i="1"/>
  <c r="AM2921" i="1" s="1"/>
  <c r="AK2921" i="1" a="1"/>
  <c r="AK2921" i="1" s="1"/>
  <c r="AN2921" i="1" s="1"/>
  <c r="AO2921" i="1" s="1"/>
  <c r="AR2914" i="1"/>
  <c r="AL2914" i="1"/>
  <c r="AM2914" i="1" s="1"/>
  <c r="AK2914" i="1" a="1"/>
  <c r="AK2914" i="1" s="1"/>
  <c r="AL2907" i="1"/>
  <c r="AM2907" i="1" s="1"/>
  <c r="AK2907" i="1" a="1"/>
  <c r="AK2907" i="1" s="1"/>
  <c r="AN2907" i="1" s="1"/>
  <c r="AO2907" i="1" s="1"/>
  <c r="AR2900" i="1"/>
  <c r="AL2900" i="1"/>
  <c r="AM2900" i="1" s="1"/>
  <c r="AK2900" i="1" a="1"/>
  <c r="AK2900" i="1" s="1"/>
  <c r="AL2886" i="1"/>
  <c r="AM2886" i="1" s="1"/>
  <c r="AK2886" i="1" a="1"/>
  <c r="AK2886" i="1" s="1"/>
  <c r="AN2886" i="1" s="1"/>
  <c r="AO2886" i="1" s="1"/>
  <c r="AR2878" i="1"/>
  <c r="AL2878" i="1"/>
  <c r="AM2878" i="1" s="1"/>
  <c r="AK2878" i="1" a="1"/>
  <c r="AK2878" i="1" s="1"/>
  <c r="AL2866" i="1"/>
  <c r="AM2866" i="1" s="1"/>
  <c r="AK2866" i="1" a="1"/>
  <c r="AK2866" i="1" s="1"/>
  <c r="AN2866" i="1" s="1"/>
  <c r="AO2866" i="1" s="1"/>
  <c r="AL2860" i="1"/>
  <c r="AM2860" i="1" s="1"/>
  <c r="AK2860" i="1" a="1"/>
  <c r="AK2860" i="1" s="1"/>
  <c r="AL2842" i="1"/>
  <c r="AM2842" i="1" s="1"/>
  <c r="AR2819" i="1"/>
  <c r="AL2819" i="1"/>
  <c r="AM2819" i="1" s="1"/>
  <c r="AK2819" i="1" a="1"/>
  <c r="AK2819" i="1" s="1"/>
  <c r="AN2819" i="1" s="1"/>
  <c r="AO2819" i="1" s="1"/>
  <c r="AL2814" i="1"/>
  <c r="AM2814" i="1" s="1"/>
  <c r="AK2814" i="1" a="1"/>
  <c r="AK2814" i="1" s="1"/>
  <c r="AN2814" i="1" s="1"/>
  <c r="AO2814" i="1" s="1"/>
  <c r="AL2796" i="1"/>
  <c r="AM2796" i="1" s="1"/>
  <c r="AK2796" i="1" a="1"/>
  <c r="AK2796" i="1" s="1"/>
  <c r="AR2778" i="1"/>
  <c r="AL2778" i="1"/>
  <c r="AM2778" i="1" s="1"/>
  <c r="AK2778" i="1" a="1"/>
  <c r="AK2778" i="1" s="1"/>
  <c r="AN2778" i="1" s="1"/>
  <c r="AO2778" i="1" s="1"/>
  <c r="AR2773" i="1"/>
  <c r="AL2773" i="1"/>
  <c r="AM2773" i="1" s="1"/>
  <c r="AK2773" i="1" a="1"/>
  <c r="AK2773" i="1" s="1"/>
  <c r="AR2755" i="1"/>
  <c r="AL2755" i="1"/>
  <c r="AM2755" i="1" s="1"/>
  <c r="AK2755" i="1" a="1"/>
  <c r="AK2755" i="1" s="1"/>
  <c r="AN2755" i="1" s="1"/>
  <c r="AO2755" i="1" s="1"/>
  <c r="AL2750" i="1"/>
  <c r="AM2750" i="1" s="1"/>
  <c r="AL2732" i="1"/>
  <c r="AM2732" i="1" s="1"/>
  <c r="AK2732" i="1" a="1"/>
  <c r="AK2732" i="1" s="1"/>
  <c r="AR2714" i="1"/>
  <c r="AP2714" i="1"/>
  <c r="AQ2714" i="1" s="1"/>
  <c r="AL2714" i="1"/>
  <c r="AM2714" i="1" s="1"/>
  <c r="AR2709" i="1"/>
  <c r="AL2709" i="1"/>
  <c r="AM2709" i="1" s="1"/>
  <c r="AK2709" i="1" a="1"/>
  <c r="AK2709" i="1" s="1"/>
  <c r="AN2709" i="1" s="1"/>
  <c r="AO2709" i="1" s="1"/>
  <c r="AL2691" i="1"/>
  <c r="AM2691" i="1" s="1"/>
  <c r="AK2691" i="1" a="1"/>
  <c r="AK2691" i="1" s="1"/>
  <c r="AN2691" i="1" s="1"/>
  <c r="AO2691" i="1" s="1"/>
  <c r="AL2686" i="1"/>
  <c r="AM2686" i="1" s="1"/>
  <c r="AK2686" i="1" a="1"/>
  <c r="AK2686" i="1" s="1"/>
  <c r="AN2686" i="1" s="1"/>
  <c r="AO2686" i="1" s="1"/>
  <c r="AL2668" i="1"/>
  <c r="AM2668" i="1" s="1"/>
  <c r="AL2650" i="1"/>
  <c r="AM2650" i="1" s="1"/>
  <c r="AK2650" i="1" a="1"/>
  <c r="AK2650" i="1" s="1"/>
  <c r="AR2645" i="1"/>
  <c r="AL2645" i="1"/>
  <c r="AM2645" i="1" s="1"/>
  <c r="AK2645" i="1" a="1"/>
  <c r="AK2645" i="1" s="1"/>
  <c r="AN2645" i="1" s="1"/>
  <c r="AO2645" i="1" s="1"/>
  <c r="AL2627" i="1"/>
  <c r="AM2627" i="1" s="1"/>
  <c r="AK2627" i="1" a="1"/>
  <c r="AK2627" i="1" s="1"/>
  <c r="AL2622" i="1"/>
  <c r="AM2622" i="1" s="1"/>
  <c r="AK2622" i="1" a="1"/>
  <c r="AK2622" i="1" s="1"/>
  <c r="AL2604" i="1"/>
  <c r="AM2604" i="1" s="1"/>
  <c r="AK2604" i="1" a="1"/>
  <c r="AK2604" i="1" s="1"/>
  <c r="AL2586" i="1"/>
  <c r="AM2586" i="1" s="1"/>
  <c r="AK2586" i="1" a="1"/>
  <c r="AK2586" i="1" s="1"/>
  <c r="AN2586" i="1" s="1"/>
  <c r="AO2586" i="1" s="1"/>
  <c r="AR2581" i="1"/>
  <c r="AL2581" i="1"/>
  <c r="AM2581" i="1" s="1"/>
  <c r="AK2581" i="1" a="1"/>
  <c r="AK2581" i="1" s="1"/>
  <c r="AR2563" i="1"/>
  <c r="AL2563" i="1"/>
  <c r="AM2563" i="1" s="1"/>
  <c r="AK2563" i="1" a="1"/>
  <c r="AK2563" i="1" s="1"/>
  <c r="AN2563" i="1" s="1"/>
  <c r="AO2563" i="1" s="1"/>
  <c r="AL2558" i="1"/>
  <c r="AM2558" i="1" s="1"/>
  <c r="AL2540" i="1"/>
  <c r="AM2540" i="1" s="1"/>
  <c r="AK2540" i="1" a="1"/>
  <c r="AK2540" i="1" s="1"/>
  <c r="AN2540" i="1" s="1"/>
  <c r="AO2540" i="1" s="1"/>
  <c r="AR2522" i="1"/>
  <c r="AL2522" i="1"/>
  <c r="AM2522" i="1" s="1"/>
  <c r="AK2522" i="1" a="1"/>
  <c r="AK2522" i="1" s="1"/>
  <c r="AN2522" i="1" s="1"/>
  <c r="AO2522" i="1" s="1"/>
  <c r="AL2517" i="1"/>
  <c r="AM2517" i="1" s="1"/>
  <c r="AK2517" i="1" a="1"/>
  <c r="AK2517" i="1" s="1"/>
  <c r="AN2517" i="1" s="1"/>
  <c r="AO2517" i="1" s="1"/>
  <c r="AR2499" i="1"/>
  <c r="AL2499" i="1"/>
  <c r="AM2499" i="1" s="1"/>
  <c r="AK2499" i="1" a="1"/>
  <c r="AK2499" i="1" s="1"/>
  <c r="AN2499" i="1" s="1"/>
  <c r="AO2499" i="1" s="1"/>
  <c r="AL2494" i="1"/>
  <c r="AM2494" i="1" s="1"/>
  <c r="AK2494" i="1" a="1"/>
  <c r="AK2494" i="1" s="1"/>
  <c r="AN2494" i="1" s="1"/>
  <c r="AO2494" i="1" s="1"/>
  <c r="AR2476" i="1"/>
  <c r="AP2476" i="1"/>
  <c r="AQ2476" i="1" s="1"/>
  <c r="AL2476" i="1"/>
  <c r="AM2476" i="1" s="1"/>
  <c r="AL2458" i="1"/>
  <c r="AM2458" i="1" s="1"/>
  <c r="AK2458" i="1" a="1"/>
  <c r="AK2458" i="1" s="1"/>
  <c r="AN2458" i="1" s="1"/>
  <c r="AO2458" i="1" s="1"/>
  <c r="AL2453" i="1"/>
  <c r="AM2453" i="1" s="1"/>
  <c r="AK2453" i="1" a="1"/>
  <c r="AK2453" i="1" s="1"/>
  <c r="AN2453" i="1" s="1"/>
  <c r="AO2453" i="1" s="1"/>
  <c r="AL2435" i="1"/>
  <c r="AM2435" i="1" s="1"/>
  <c r="AK2435" i="1" a="1"/>
  <c r="AK2435" i="1" s="1"/>
  <c r="AN2435" i="1" s="1"/>
  <c r="AO2435" i="1" s="1"/>
  <c r="AL2430" i="1"/>
  <c r="AM2430" i="1" s="1"/>
  <c r="AK2430" i="1" a="1"/>
  <c r="AK2430" i="1" s="1"/>
  <c r="AN2430" i="1" s="1"/>
  <c r="AO2430" i="1" s="1"/>
  <c r="AL2412" i="1"/>
  <c r="AM2412" i="1" s="1"/>
  <c r="AK2412" i="1" a="1"/>
  <c r="AK2412" i="1" s="1"/>
  <c r="AN2412" i="1" s="1"/>
  <c r="AO2412" i="1" s="1"/>
  <c r="AL2390" i="1"/>
  <c r="AM2390" i="1" s="1"/>
  <c r="AK2390" i="1" a="1"/>
  <c r="AK2390" i="1" s="1"/>
  <c r="AN2390" i="1" s="1"/>
  <c r="AO2390" i="1" s="1"/>
  <c r="AL2378" i="1"/>
  <c r="AM2378" i="1" s="1"/>
  <c r="AK2378" i="1" a="1"/>
  <c r="AK2378" i="1" s="1"/>
  <c r="AL2367" i="1"/>
  <c r="AM2367" i="1" s="1"/>
  <c r="AK2367" i="1" a="1"/>
  <c r="AK2367" i="1" s="1"/>
  <c r="AN2367" i="1" s="1"/>
  <c r="AO2367" i="1" s="1"/>
  <c r="AL2361" i="1"/>
  <c r="AM2361" i="1" s="1"/>
  <c r="AK2361" i="1" a="1"/>
  <c r="AK2361" i="1" s="1"/>
  <c r="AL2349" i="1"/>
  <c r="AM2349" i="1" s="1"/>
  <c r="AK2349" i="1" a="1"/>
  <c r="AK2349" i="1" s="1"/>
  <c r="AN2349" i="1" s="1"/>
  <c r="AO2349" i="1" s="1"/>
  <c r="AR2337" i="1"/>
  <c r="AL2337" i="1"/>
  <c r="AM2337" i="1" s="1"/>
  <c r="AR2325" i="1"/>
  <c r="AP2325" i="1"/>
  <c r="AQ2325" i="1" s="1"/>
  <c r="AL2325" i="1"/>
  <c r="AM2325" i="1" s="1"/>
  <c r="AR2313" i="1"/>
  <c r="AL2313" i="1"/>
  <c r="AM2313" i="1" s="1"/>
  <c r="AK2313" i="1" a="1"/>
  <c r="AK2313" i="1" s="1"/>
  <c r="AL2300" i="1"/>
  <c r="AM2300" i="1" s="1"/>
  <c r="AK2300" i="1" a="1"/>
  <c r="AK2300" i="1" s="1"/>
  <c r="AN2300" i="1" s="1"/>
  <c r="AO2300" i="1" s="1"/>
  <c r="AL2295" i="1"/>
  <c r="AM2295" i="1" s="1"/>
  <c r="AK2295" i="1" a="1"/>
  <c r="AK2295" i="1" s="1"/>
  <c r="AL2288" i="1"/>
  <c r="AM2288" i="1" s="1"/>
  <c r="AK2288" i="1" a="1"/>
  <c r="AK2288" i="1" s="1"/>
  <c r="AN2288" i="1" s="1"/>
  <c r="AO2288" i="1" s="1"/>
  <c r="AR2282" i="1"/>
  <c r="AL2282" i="1"/>
  <c r="AM2282" i="1" s="1"/>
  <c r="AL2269" i="1"/>
  <c r="AM2269" i="1" s="1"/>
  <c r="AR2257" i="1"/>
  <c r="AL2257" i="1"/>
  <c r="AM2257" i="1" s="1"/>
  <c r="AK2257" i="1" a="1"/>
  <c r="AK2257" i="1" s="1"/>
  <c r="AN2257" i="1" s="1"/>
  <c r="AO2257" i="1" s="1"/>
  <c r="AL2251" i="1"/>
  <c r="AM2251" i="1" s="1"/>
  <c r="AR2238" i="1"/>
  <c r="AL2238" i="1"/>
  <c r="AM2238" i="1" s="1"/>
  <c r="AR2213" i="1"/>
  <c r="AL2213" i="1"/>
  <c r="AM2213" i="1" s="1"/>
  <c r="AK2213" i="1" a="1"/>
  <c r="AK2213" i="1" s="1"/>
  <c r="AL2207" i="1"/>
  <c r="AM2207" i="1" s="1"/>
  <c r="AK2207" i="1" a="1"/>
  <c r="AK2207" i="1" s="1"/>
  <c r="AN2207" i="1" s="1"/>
  <c r="AO2207" i="1" s="1"/>
  <c r="AL2201" i="1"/>
  <c r="AM2201" i="1" s="1"/>
  <c r="AK2201" i="1" a="1"/>
  <c r="AK2201" i="1" s="1"/>
  <c r="AR2176" i="1"/>
  <c r="AL2176" i="1"/>
  <c r="AM2176" i="1" s="1"/>
  <c r="AK2176" i="1" a="1"/>
  <c r="AK2176" i="1" s="1"/>
  <c r="AN2176" i="1" s="1"/>
  <c r="AO2176" i="1" s="1"/>
  <c r="AL2163" i="1"/>
  <c r="AM2163" i="1" s="1"/>
  <c r="AK2163" i="1" a="1"/>
  <c r="AK2163" i="1" s="1"/>
  <c r="AL2157" i="1"/>
  <c r="AM2157" i="1" s="1"/>
  <c r="AK2157" i="1" a="1"/>
  <c r="AK2157" i="1" s="1"/>
  <c r="AN2157" i="1" s="1"/>
  <c r="AO2157" i="1" s="1"/>
  <c r="AL2145" i="1"/>
  <c r="AM2145" i="1" s="1"/>
  <c r="AK2145" i="1" a="1"/>
  <c r="AK2145" i="1" s="1"/>
  <c r="AL2132" i="1"/>
  <c r="AM2132" i="1" s="1"/>
  <c r="AK2132" i="1" a="1"/>
  <c r="AK2132" i="1" s="1"/>
  <c r="AL2126" i="1"/>
  <c r="AM2126" i="1" s="1"/>
  <c r="AK2126" i="1" a="1"/>
  <c r="AK2126" i="1" s="1"/>
  <c r="AL2119" i="1"/>
  <c r="AM2119" i="1" s="1"/>
  <c r="AK2119" i="1" a="1"/>
  <c r="AK2119" i="1" s="1"/>
  <c r="AN2119" i="1" s="1"/>
  <c r="AO2119" i="1" s="1"/>
  <c r="AL2114" i="1"/>
  <c r="AM2114" i="1" s="1"/>
  <c r="AL2101" i="1"/>
  <c r="AM2101" i="1" s="1"/>
  <c r="AR2088" i="1"/>
  <c r="AL2088" i="1"/>
  <c r="AM2088" i="1" s="1"/>
  <c r="AK2088" i="1" a="1"/>
  <c r="AK2088" i="1" s="1"/>
  <c r="AN2088" i="1" s="1"/>
  <c r="AO2088" i="1" s="1"/>
  <c r="AL2070" i="1"/>
  <c r="AM2070" i="1" s="1"/>
  <c r="AK2070" i="1" a="1"/>
  <c r="AK2070" i="1" s="1"/>
  <c r="AN2070" i="1" s="1"/>
  <c r="AO2070" i="1" s="1"/>
  <c r="AL2057" i="1"/>
  <c r="AM2057" i="1" s="1"/>
  <c r="AK2057" i="1" a="1"/>
  <c r="AK2057" i="1" s="1"/>
  <c r="AN2057" i="1" s="1"/>
  <c r="AO2057" i="1" s="1"/>
  <c r="AL2044" i="1"/>
  <c r="AM2044" i="1" s="1"/>
  <c r="AK2044" i="1" a="1"/>
  <c r="AK2044" i="1" s="1"/>
  <c r="AR2039" i="1"/>
  <c r="AL2039" i="1"/>
  <c r="AM2039" i="1" s="1"/>
  <c r="AK2039" i="1" a="1"/>
  <c r="AK2039" i="1" s="1"/>
  <c r="AN2039" i="1" s="1"/>
  <c r="AO2039" i="1" s="1"/>
  <c r="AL2032" i="1"/>
  <c r="AM2032" i="1" s="1"/>
  <c r="AK2032" i="1" a="1"/>
  <c r="AK2032" i="1" s="1"/>
  <c r="AN2032" i="1" s="1"/>
  <c r="AO2032" i="1" s="1"/>
  <c r="AL2026" i="1"/>
  <c r="AM2026" i="1" s="1"/>
  <c r="AK2026" i="1" a="1"/>
  <c r="AK2026" i="1" s="1"/>
  <c r="AN2026" i="1" s="1"/>
  <c r="AO2026" i="1" s="1"/>
  <c r="AL2013" i="1"/>
  <c r="AM2013" i="1" s="1"/>
  <c r="AK2013" i="1" a="1"/>
  <c r="AK2013" i="1" s="1"/>
  <c r="AN2013" i="1" s="1"/>
  <c r="AO2013" i="1" s="1"/>
  <c r="AL2001" i="1"/>
  <c r="AM2001" i="1" s="1"/>
  <c r="AR1995" i="1"/>
  <c r="AL1995" i="1"/>
  <c r="AM1995" i="1" s="1"/>
  <c r="AK1995" i="1" a="1"/>
  <c r="AK1995" i="1" s="1"/>
  <c r="AN1995" i="1" s="1"/>
  <c r="AO1995" i="1" s="1"/>
  <c r="AR1982" i="1"/>
  <c r="AL1982" i="1"/>
  <c r="AM1982" i="1" s="1"/>
  <c r="AK1982" i="1" a="1"/>
  <c r="AK1982" i="1" s="1"/>
  <c r="AN1982" i="1" s="1"/>
  <c r="AO1982" i="1" s="1"/>
  <c r="AR1957" i="1"/>
  <c r="AL1957" i="1"/>
  <c r="AM1957" i="1" s="1"/>
  <c r="AK1957" i="1" a="1"/>
  <c r="AK1957" i="1" s="1"/>
  <c r="AN1957" i="1" s="1"/>
  <c r="AO1957" i="1" s="1"/>
  <c r="AR1951" i="1"/>
  <c r="AL1951" i="1"/>
  <c r="AM1951" i="1" s="1"/>
  <c r="AK1951" i="1" a="1"/>
  <c r="AK1951" i="1" s="1"/>
  <c r="AN1951" i="1" s="1"/>
  <c r="AO1951" i="1" s="1"/>
  <c r="AL1945" i="1"/>
  <c r="AM1945" i="1" s="1"/>
  <c r="AK1945" i="1" a="1"/>
  <c r="AK1945" i="1" s="1"/>
  <c r="AN1945" i="1" s="1"/>
  <c r="AO1945" i="1" s="1"/>
  <c r="AR1920" i="1"/>
  <c r="AL1920" i="1"/>
  <c r="AM1920" i="1" s="1"/>
  <c r="AK1920" i="1" a="1"/>
  <c r="AK1920" i="1" s="1"/>
  <c r="AN1920" i="1" s="1"/>
  <c r="AO1920" i="1" s="1"/>
  <c r="AL1907" i="1"/>
  <c r="AM1907" i="1" s="1"/>
  <c r="AK1907" i="1" a="1"/>
  <c r="AK1907" i="1" s="1"/>
  <c r="AN1907" i="1" s="1"/>
  <c r="AO1907" i="1" s="1"/>
  <c r="AL1901" i="1"/>
  <c r="AM1901" i="1" s="1"/>
  <c r="AK1901" i="1" a="1"/>
  <c r="AK1901" i="1" s="1"/>
  <c r="AN1901" i="1" s="1"/>
  <c r="AO1901" i="1" s="1"/>
  <c r="AL1889" i="1"/>
  <c r="AM1889" i="1" s="1"/>
  <c r="AK1889" i="1" a="1"/>
  <c r="AK1889" i="1" s="1"/>
  <c r="AN1889" i="1" s="1"/>
  <c r="AO1889" i="1" s="1"/>
  <c r="AL1876" i="1"/>
  <c r="AM1876" i="1" s="1"/>
  <c r="AK1876" i="1" a="1"/>
  <c r="AK1876" i="1" s="1"/>
  <c r="AN1876" i="1" s="1"/>
  <c r="AO1876" i="1" s="1"/>
  <c r="AL1864" i="1"/>
  <c r="AM1864" i="1" s="1"/>
  <c r="AK1864" i="1" a="1"/>
  <c r="AK1864" i="1" s="1"/>
  <c r="AN1864" i="1" s="1"/>
  <c r="AO1864" i="1" s="1"/>
  <c r="AL1853" i="1"/>
  <c r="AM1853" i="1" s="1"/>
  <c r="AK1853" i="1" a="1"/>
  <c r="AK1853" i="1" s="1"/>
  <c r="AN1853" i="1" s="1"/>
  <c r="AO1853" i="1" s="1"/>
  <c r="AR1841" i="1"/>
  <c r="AL1841" i="1"/>
  <c r="AM1841" i="1" s="1"/>
  <c r="AK1841" i="1" a="1"/>
  <c r="AK1841" i="1" s="1"/>
  <c r="AN1841" i="1" s="1"/>
  <c r="AO1841" i="1" s="1"/>
  <c r="AL1820" i="1"/>
  <c r="AM1820" i="1" s="1"/>
  <c r="AK1820" i="1" a="1"/>
  <c r="AK1820" i="1" s="1"/>
  <c r="AN1820" i="1" s="1"/>
  <c r="AO1820" i="1" s="1"/>
  <c r="AL1815" i="1"/>
  <c r="AM1815" i="1" s="1"/>
  <c r="AK1815" i="1" a="1"/>
  <c r="AK1815" i="1" s="1"/>
  <c r="AN1815" i="1" s="1"/>
  <c r="AO1815" i="1" s="1"/>
  <c r="AR1809" i="1"/>
  <c r="AL1809" i="1"/>
  <c r="AM1809" i="1" s="1"/>
  <c r="AK1809" i="1" a="1"/>
  <c r="AK1809" i="1" s="1"/>
  <c r="AN1809" i="1" s="1"/>
  <c r="AO1809" i="1" s="1"/>
  <c r="AR1802" i="1"/>
  <c r="AL1802" i="1"/>
  <c r="AM1802" i="1" s="1"/>
  <c r="AK1802" i="1" a="1"/>
  <c r="AK1802" i="1" s="1"/>
  <c r="AN1802" i="1" s="1"/>
  <c r="AO1802" i="1" s="1"/>
  <c r="AK1795" i="1" a="1"/>
  <c r="AK1795" i="1" s="1"/>
  <c r="AN1795" i="1" s="1"/>
  <c r="AO1795" i="1" s="1"/>
  <c r="AL1795" i="1"/>
  <c r="AM1795" i="1" s="1"/>
  <c r="AL1788" i="1"/>
  <c r="AM1788" i="1" s="1"/>
  <c r="AK1788" i="1" a="1"/>
  <c r="AK1788" i="1" s="1"/>
  <c r="AN1788" i="1" s="1"/>
  <c r="AO1788" i="1" s="1"/>
  <c r="AL1782" i="1"/>
  <c r="AM1782" i="1" s="1"/>
  <c r="AK1782" i="1" a="1"/>
  <c r="AK1782" i="1" s="1"/>
  <c r="AL1776" i="1"/>
  <c r="AM1776" i="1" s="1"/>
  <c r="AK1776" i="1" a="1"/>
  <c r="AK1776" i="1" s="1"/>
  <c r="AN1776" i="1" s="1"/>
  <c r="AO1776" i="1" s="1"/>
  <c r="AR1756" i="1"/>
  <c r="AL1756" i="1"/>
  <c r="AM1756" i="1" s="1"/>
  <c r="AK1756" i="1" a="1"/>
  <c r="AK1756" i="1" s="1"/>
  <c r="AN1756" i="1" s="1"/>
  <c r="AO1756" i="1" s="1"/>
  <c r="AL1743" i="1"/>
  <c r="AM1743" i="1" s="1"/>
  <c r="AK1743" i="1" a="1"/>
  <c r="AK1743" i="1" s="1"/>
  <c r="AN1743" i="1" s="1"/>
  <c r="AO1743" i="1" s="1"/>
  <c r="AL1735" i="1"/>
  <c r="AM1735" i="1" s="1"/>
  <c r="AK1735" i="1" a="1"/>
  <c r="AK1735" i="1" s="1"/>
  <c r="AN1735" i="1" s="1"/>
  <c r="AO1735" i="1" s="1"/>
  <c r="AR1729" i="1"/>
  <c r="AL1729" i="1"/>
  <c r="AM1729" i="1" s="1"/>
  <c r="AK1729" i="1" a="1"/>
  <c r="AK1729" i="1" s="1"/>
  <c r="AN1729" i="1" s="1"/>
  <c r="AO1729" i="1" s="1"/>
  <c r="AL1721" i="1"/>
  <c r="AM1721" i="1" s="1"/>
  <c r="AK1721" i="1" a="1"/>
  <c r="AK1721" i="1" s="1"/>
  <c r="AN1721" i="1" s="1"/>
  <c r="AO1721" i="1" s="1"/>
  <c r="AK1715" i="1" a="1"/>
  <c r="AK1715" i="1" s="1"/>
  <c r="AL1715" i="1"/>
  <c r="AM1715" i="1" s="1"/>
  <c r="AR1707" i="1"/>
  <c r="AK1707" i="1" a="1"/>
  <c r="AK1707" i="1" s="1"/>
  <c r="AN1707" i="1" s="1"/>
  <c r="AO1707" i="1" s="1"/>
  <c r="AL1707" i="1"/>
  <c r="AM1707" i="1" s="1"/>
  <c r="AL1693" i="1"/>
  <c r="AM1693" i="1" s="1"/>
  <c r="AK1693" i="1" a="1"/>
  <c r="AK1693" i="1" s="1"/>
  <c r="AN1693" i="1" s="1"/>
  <c r="AO1693" i="1" s="1"/>
  <c r="AL1679" i="1"/>
  <c r="AM1679" i="1" s="1"/>
  <c r="AK1679" i="1" a="1"/>
  <c r="AK1679" i="1" s="1"/>
  <c r="AN1679" i="1" s="1"/>
  <c r="AO1679" i="1" s="1"/>
  <c r="AL1671" i="1"/>
  <c r="AM1671" i="1" s="1"/>
  <c r="AK1671" i="1" a="1"/>
  <c r="AK1671" i="1" s="1"/>
  <c r="AN1671" i="1" s="1"/>
  <c r="AO1671" i="1" s="1"/>
  <c r="AL1665" i="1"/>
  <c r="AM1665" i="1" s="1"/>
  <c r="AK1665" i="1" a="1"/>
  <c r="AK1665" i="1" s="1"/>
  <c r="AN1665" i="1" s="1"/>
  <c r="AO1665" i="1" s="1"/>
  <c r="AL1657" i="1"/>
  <c r="AM1657" i="1" s="1"/>
  <c r="AK1657" i="1" a="1"/>
  <c r="AK1657" i="1" s="1"/>
  <c r="AN1657" i="1" s="1"/>
  <c r="AO1657" i="1" s="1"/>
  <c r="AR1651" i="1"/>
  <c r="AK1651" i="1" a="1"/>
  <c r="AK1651" i="1" s="1"/>
  <c r="AN1651" i="1" s="1"/>
  <c r="AO1651" i="1" s="1"/>
  <c r="AL1651" i="1"/>
  <c r="AM1651" i="1" s="1"/>
  <c r="AK1643" i="1" a="1"/>
  <c r="AK1643" i="1" s="1"/>
  <c r="AL1643" i="1"/>
  <c r="AM1643" i="1" s="1"/>
  <c r="AL1629" i="1"/>
  <c r="AM1629" i="1" s="1"/>
  <c r="AK1629" i="1" a="1"/>
  <c r="AK1629" i="1" s="1"/>
  <c r="AN1629" i="1" s="1"/>
  <c r="AO1629" i="1" s="1"/>
  <c r="AR1615" i="1"/>
  <c r="AL1615" i="1"/>
  <c r="AM1615" i="1" s="1"/>
  <c r="AK1615" i="1" a="1"/>
  <c r="AK1615" i="1" s="1"/>
  <c r="AN1615" i="1" s="1"/>
  <c r="AO1615" i="1" s="1"/>
  <c r="AL1607" i="1"/>
  <c r="AM1607" i="1" s="1"/>
  <c r="AK1607" i="1" a="1"/>
  <c r="AK1607" i="1" s="1"/>
  <c r="AN1607" i="1" s="1"/>
  <c r="AO1607" i="1" s="1"/>
  <c r="AR1601" i="1"/>
  <c r="AL1601" i="1"/>
  <c r="AM1601" i="1" s="1"/>
  <c r="AK1601" i="1" a="1"/>
  <c r="AK1601" i="1" s="1"/>
  <c r="AN1601" i="1" s="1"/>
  <c r="AO1601" i="1" s="1"/>
  <c r="AR1593" i="1"/>
  <c r="AL1593" i="1"/>
  <c r="AM1593" i="1" s="1"/>
  <c r="AK1593" i="1" a="1"/>
  <c r="AK1593" i="1" s="1"/>
  <c r="AN1593" i="1" s="1"/>
  <c r="AO1593" i="1" s="1"/>
  <c r="AR1587" i="1"/>
  <c r="AK1587" i="1" a="1"/>
  <c r="AK1587" i="1" s="1"/>
  <c r="AL1587" i="1"/>
  <c r="AM1587" i="1" s="1"/>
  <c r="AL1580" i="1"/>
  <c r="AM1580" i="1" s="1"/>
  <c r="AK1580" i="1" a="1"/>
  <c r="AK1580" i="1" s="1"/>
  <c r="AN1580" i="1" s="1"/>
  <c r="AO1580" i="1" s="1"/>
  <c r="AL1573" i="1"/>
  <c r="AM1573" i="1" s="1"/>
  <c r="AK1573" i="1" a="1"/>
  <c r="AK1573" i="1" s="1"/>
  <c r="AN1573" i="1" s="1"/>
  <c r="AO1573" i="1" s="1"/>
  <c r="AL1559" i="1"/>
  <c r="AM1559" i="1" s="1"/>
  <c r="AK1559" i="1" a="1"/>
  <c r="AK1559" i="1" s="1"/>
  <c r="AN1559" i="1" s="1"/>
  <c r="AO1559" i="1" s="1"/>
  <c r="AL1553" i="1"/>
  <c r="AM1553" i="1" s="1"/>
  <c r="AK1553" i="1" a="1"/>
  <c r="AK1553" i="1" s="1"/>
  <c r="AN1553" i="1" s="1"/>
  <c r="AO1553" i="1" s="1"/>
  <c r="AL1546" i="1"/>
  <c r="AM1546" i="1" s="1"/>
  <c r="AK1546" i="1" a="1"/>
  <c r="AK1546" i="1" s="1"/>
  <c r="AL1533" i="1"/>
  <c r="AM1533" i="1" s="1"/>
  <c r="AK1533" i="1" a="1"/>
  <c r="AK1533" i="1" s="1"/>
  <c r="AN1533" i="1" s="1"/>
  <c r="AO1533" i="1" s="1"/>
  <c r="AL1519" i="1"/>
  <c r="AM1519" i="1" s="1"/>
  <c r="AL1512" i="1"/>
  <c r="AM1512" i="1" s="1"/>
  <c r="AK1512" i="1" a="1"/>
  <c r="AK1512" i="1" s="1"/>
  <c r="AL1506" i="1"/>
  <c r="AM1506" i="1" s="1"/>
  <c r="AK1506" i="1" a="1"/>
  <c r="AK1506" i="1" s="1"/>
  <c r="AN1506" i="1" s="1"/>
  <c r="AO1506" i="1" s="1"/>
  <c r="AR1499" i="1"/>
  <c r="AL1499" i="1"/>
  <c r="AM1499" i="1" s="1"/>
  <c r="AK1499" i="1" a="1"/>
  <c r="AK1499" i="1" s="1"/>
  <c r="AL1473" i="1"/>
  <c r="AM1473" i="1" s="1"/>
  <c r="AK1473" i="1" a="1"/>
  <c r="AK1473" i="1" s="1"/>
  <c r="AN1473" i="1" s="1"/>
  <c r="AO1473" i="1" s="1"/>
  <c r="AR1439" i="1"/>
  <c r="AL1439" i="1"/>
  <c r="AM1439" i="1" s="1"/>
  <c r="AK1439" i="1" a="1"/>
  <c r="AK1439" i="1" s="1"/>
  <c r="AL1433" i="1"/>
  <c r="AM1433" i="1" s="1"/>
  <c r="AK1433" i="1" a="1"/>
  <c r="AK1433" i="1" s="1"/>
  <c r="AN1433" i="1" s="1"/>
  <c r="AO1433" i="1" s="1"/>
  <c r="AL1421" i="1"/>
  <c r="AM1421" i="1" s="1"/>
  <c r="AK1421" i="1" a="1"/>
  <c r="AK1421" i="1" s="1"/>
  <c r="AL1378" i="1"/>
  <c r="AM1378" i="1" s="1"/>
  <c r="AK1378" i="1" a="1"/>
  <c r="AK1378" i="1" s="1"/>
  <c r="AN1378" i="1" s="1"/>
  <c r="AO1378" i="1" s="1"/>
  <c r="AR1342" i="1"/>
  <c r="AL1342" i="1"/>
  <c r="AM1342" i="1" s="1"/>
  <c r="AK1342" i="1" a="1"/>
  <c r="AK1342" i="1" s="1"/>
  <c r="AR1335" i="1"/>
  <c r="AL1335" i="1"/>
  <c r="AM1335" i="1" s="1"/>
  <c r="AK1335" i="1" a="1"/>
  <c r="AK1335" i="1" s="1"/>
  <c r="AN1335" i="1" s="1"/>
  <c r="AO1335" i="1" s="1"/>
  <c r="AL1310" i="1"/>
  <c r="AM1310" i="1" s="1"/>
  <c r="AK1310" i="1" a="1"/>
  <c r="AK1310" i="1" s="1"/>
  <c r="AL1303" i="1"/>
  <c r="AM1303" i="1" s="1"/>
  <c r="AK1303" i="1" a="1"/>
  <c r="AK1303" i="1" s="1"/>
  <c r="AL1278" i="1"/>
  <c r="AM1278" i="1" s="1"/>
  <c r="AK1278" i="1" a="1"/>
  <c r="AK1278" i="1" s="1"/>
  <c r="AL1271" i="1"/>
  <c r="AM1271" i="1" s="1"/>
  <c r="AK1271" i="1" a="1"/>
  <c r="AK1271" i="1" s="1"/>
  <c r="AN1271" i="1" s="1"/>
  <c r="AO1271" i="1" s="1"/>
  <c r="AR1246" i="1"/>
  <c r="AL1246" i="1"/>
  <c r="AM1246" i="1" s="1"/>
  <c r="AK1246" i="1" a="1"/>
  <c r="AK1246" i="1" s="1"/>
  <c r="AR1239" i="1"/>
  <c r="AL1239" i="1"/>
  <c r="AM1239" i="1" s="1"/>
  <c r="AK1239" i="1" a="1"/>
  <c r="AK1239" i="1" s="1"/>
  <c r="AN1239" i="1" s="1"/>
  <c r="AO1239" i="1" s="1"/>
  <c r="AL1214" i="1"/>
  <c r="AM1214" i="1" s="1"/>
  <c r="AK1214" i="1" a="1"/>
  <c r="AK1214" i="1" s="1"/>
  <c r="AL1207" i="1"/>
  <c r="AM1207" i="1" s="1"/>
  <c r="AK1207" i="1" a="1"/>
  <c r="AK1207" i="1" s="1"/>
  <c r="AR1182" i="1"/>
  <c r="AL1182" i="1"/>
  <c r="AM1182" i="1" s="1"/>
  <c r="AK1182" i="1" a="1"/>
  <c r="AK1182" i="1" s="1"/>
  <c r="AR1175" i="1"/>
  <c r="AL1175" i="1"/>
  <c r="AM1175" i="1" s="1"/>
  <c r="AK1175" i="1" a="1"/>
  <c r="AK1175" i="1" s="1"/>
  <c r="AN1175" i="1" s="1"/>
  <c r="AO1175" i="1" s="1"/>
  <c r="AR1162" i="1"/>
  <c r="AL1162" i="1"/>
  <c r="AM1162" i="1" s="1"/>
  <c r="AK1162" i="1" a="1"/>
  <c r="AK1162" i="1" s="1"/>
  <c r="AR1156" i="1"/>
  <c r="AL1156" i="1"/>
  <c r="AM1156" i="1" s="1"/>
  <c r="AK1156" i="1" a="1"/>
  <c r="AK1156" i="1" s="1"/>
  <c r="AN1156" i="1" s="1"/>
  <c r="AO1156" i="1" s="1"/>
  <c r="AL1148" i="1"/>
  <c r="AM1148" i="1" s="1"/>
  <c r="AK1148" i="1" a="1"/>
  <c r="AK1148" i="1" s="1"/>
  <c r="AL1130" i="1"/>
  <c r="AM1130" i="1" s="1"/>
  <c r="AK1130" i="1" a="1"/>
  <c r="AK1130" i="1" s="1"/>
  <c r="AL1121" i="1"/>
  <c r="AM1121" i="1" s="1"/>
  <c r="AK1121" i="1" a="1"/>
  <c r="AK1121" i="1" s="1"/>
  <c r="AL1103" i="1"/>
  <c r="AM1103" i="1" s="1"/>
  <c r="AK1103" i="1" a="1"/>
  <c r="AK1103" i="1" s="1"/>
  <c r="AN1103" i="1" s="1"/>
  <c r="AO1103" i="1" s="1"/>
  <c r="AL1085" i="1"/>
  <c r="AM1085" i="1" s="1"/>
  <c r="AK1085" i="1" a="1"/>
  <c r="AK1085" i="1" s="1"/>
  <c r="AL1080" i="1"/>
  <c r="AM1080" i="1" s="1"/>
  <c r="AK1080" i="1" a="1"/>
  <c r="AK1080" i="1" s="1"/>
  <c r="AL1062" i="1"/>
  <c r="AM1062" i="1" s="1"/>
  <c r="AK1062" i="1" a="1"/>
  <c r="AK1062" i="1" s="1"/>
  <c r="AR1057" i="1"/>
  <c r="AL1057" i="1"/>
  <c r="AM1057" i="1" s="1"/>
  <c r="AK1057" i="1" a="1"/>
  <c r="AK1057" i="1" s="1"/>
  <c r="AN1057" i="1" s="1"/>
  <c r="AO1057" i="1" s="1"/>
  <c r="AL1039" i="1"/>
  <c r="AM1039" i="1" s="1"/>
  <c r="AK1039" i="1" a="1"/>
  <c r="AK1039" i="1" s="1"/>
  <c r="AL1021" i="1"/>
  <c r="AM1021" i="1" s="1"/>
  <c r="AK1021" i="1" a="1"/>
  <c r="AK1021" i="1" s="1"/>
  <c r="AN1021" i="1" s="1"/>
  <c r="AO1021" i="1" s="1"/>
  <c r="AR1016" i="1"/>
  <c r="AL1016" i="1"/>
  <c r="AM1016" i="1" s="1"/>
  <c r="AK1016" i="1" a="1"/>
  <c r="AK1016" i="1" s="1"/>
  <c r="AL998" i="1"/>
  <c r="AM998" i="1" s="1"/>
  <c r="AK998" i="1" a="1"/>
  <c r="AK998" i="1" s="1"/>
  <c r="AN998" i="1" s="1"/>
  <c r="AO998" i="1" s="1"/>
  <c r="AL993" i="1"/>
  <c r="AM993" i="1" s="1"/>
  <c r="AK993" i="1" a="1"/>
  <c r="AK993" i="1" s="1"/>
  <c r="AL975" i="1"/>
  <c r="AM975" i="1" s="1"/>
  <c r="AK975" i="1" a="1"/>
  <c r="AK975" i="1" s="1"/>
  <c r="AN975" i="1" s="1"/>
  <c r="AO975" i="1" s="1"/>
  <c r="AR957" i="1"/>
  <c r="AL957" i="1"/>
  <c r="AM957" i="1" s="1"/>
  <c r="AK957" i="1" a="1"/>
  <c r="AK957" i="1" s="1"/>
  <c r="AL952" i="1"/>
  <c r="AM952" i="1" s="1"/>
  <c r="AK952" i="1" a="1"/>
  <c r="AK952" i="1" s="1"/>
  <c r="AN952" i="1" s="1"/>
  <c r="AO952" i="1" s="1"/>
  <c r="AL934" i="1"/>
  <c r="AM934" i="1" s="1"/>
  <c r="AK934" i="1" a="1"/>
  <c r="AK934" i="1" s="1"/>
  <c r="AR929" i="1"/>
  <c r="AL929" i="1"/>
  <c r="AM929" i="1" s="1"/>
  <c r="AK929" i="1" a="1"/>
  <c r="AK929" i="1" s="1"/>
  <c r="AN929" i="1" s="1"/>
  <c r="AO929" i="1" s="1"/>
  <c r="AL911" i="1"/>
  <c r="AM911" i="1" s="1"/>
  <c r="AK911" i="1" a="1"/>
  <c r="AK911" i="1" s="1"/>
  <c r="AL903" i="1"/>
  <c r="AM903" i="1" s="1"/>
  <c r="AK903" i="1" a="1"/>
  <c r="AK903" i="1" s="1"/>
  <c r="AN903" i="1" s="1"/>
  <c r="AO903" i="1" s="1"/>
  <c r="AL895" i="1"/>
  <c r="AM895" i="1" s="1"/>
  <c r="AK895" i="1" a="1"/>
  <c r="AK895" i="1" s="1"/>
  <c r="AL890" i="1"/>
  <c r="AM890" i="1" s="1"/>
  <c r="AK890" i="1" a="1"/>
  <c r="AK890" i="1" s="1"/>
  <c r="AN890" i="1" s="1"/>
  <c r="AO890" i="1" s="1"/>
  <c r="AL866" i="1"/>
  <c r="AM866" i="1" s="1"/>
  <c r="AK866" i="1" a="1"/>
  <c r="AK866" i="1" s="1"/>
  <c r="AL853" i="1"/>
  <c r="AM853" i="1" s="1"/>
  <c r="AK853" i="1" a="1"/>
  <c r="AK853" i="1" s="1"/>
  <c r="AL847" i="1"/>
  <c r="AM847" i="1" s="1"/>
  <c r="AK847" i="1" a="1"/>
  <c r="AK847" i="1" s="1"/>
  <c r="AR841" i="1"/>
  <c r="AL841" i="1"/>
  <c r="AM841" i="1" s="1"/>
  <c r="AK841" i="1" a="1"/>
  <c r="AK841" i="1" s="1"/>
  <c r="AN841" i="1" s="1"/>
  <c r="AO841" i="1" s="1"/>
  <c r="AL835" i="1"/>
  <c r="AM835" i="1" s="1"/>
  <c r="AL822" i="1"/>
  <c r="AM822" i="1" s="1"/>
  <c r="AK822" i="1" a="1"/>
  <c r="AK822" i="1" s="1"/>
  <c r="AN822" i="1" s="1"/>
  <c r="AO822" i="1" s="1"/>
  <c r="AL816" i="1"/>
  <c r="AM816" i="1" s="1"/>
  <c r="AK816" i="1" a="1"/>
  <c r="AK816" i="1" s="1"/>
  <c r="AN816" i="1" s="1"/>
  <c r="AO816" i="1" s="1"/>
  <c r="AR810" i="1"/>
  <c r="AL810" i="1"/>
  <c r="AM810" i="1" s="1"/>
  <c r="AK810" i="1" a="1"/>
  <c r="AK810" i="1" s="1"/>
  <c r="AN810" i="1" s="1"/>
  <c r="AO810" i="1" s="1"/>
  <c r="AR791" i="1"/>
  <c r="AL791" i="1"/>
  <c r="AM791" i="1" s="1"/>
  <c r="AK791" i="1" a="1"/>
  <c r="AK791" i="1" s="1"/>
  <c r="AN791" i="1" s="1"/>
  <c r="AO791" i="1" s="1"/>
  <c r="AL785" i="1"/>
  <c r="AM785" i="1" s="1"/>
  <c r="AK785" i="1" a="1"/>
  <c r="AK785" i="1" s="1"/>
  <c r="AN785" i="1" s="1"/>
  <c r="AO785" i="1" s="1"/>
  <c r="AL760" i="1"/>
  <c r="AM760" i="1" s="1"/>
  <c r="AK760" i="1" a="1"/>
  <c r="AK760" i="1" s="1"/>
  <c r="AN760" i="1" s="1"/>
  <c r="AO760" i="1" s="1"/>
  <c r="AL754" i="1"/>
  <c r="AM754" i="1" s="1"/>
  <c r="AK754" i="1" a="1"/>
  <c r="AK754" i="1" s="1"/>
  <c r="AN754" i="1" s="1"/>
  <c r="AO754" i="1" s="1"/>
  <c r="AL735" i="1"/>
  <c r="AM735" i="1" s="1"/>
  <c r="AK735" i="1" a="1"/>
  <c r="AK735" i="1" s="1"/>
  <c r="AN735" i="1" s="1"/>
  <c r="AO735" i="1" s="1"/>
  <c r="AL730" i="1"/>
  <c r="AM730" i="1" s="1"/>
  <c r="AK730" i="1" a="1"/>
  <c r="AK730" i="1" s="1"/>
  <c r="AN730" i="1" s="1"/>
  <c r="AO730" i="1" s="1"/>
  <c r="AL710" i="1"/>
  <c r="AM710" i="1" s="1"/>
  <c r="AK710" i="1" a="1"/>
  <c r="AK710" i="1" s="1"/>
  <c r="AN710" i="1" s="1"/>
  <c r="AO710" i="1" s="1"/>
  <c r="AL704" i="1"/>
  <c r="AM704" i="1" s="1"/>
  <c r="AK704" i="1" a="1"/>
  <c r="AK704" i="1" s="1"/>
  <c r="AN704" i="1" s="1"/>
  <c r="AO704" i="1" s="1"/>
  <c r="AL679" i="1"/>
  <c r="AM679" i="1" s="1"/>
  <c r="AK679" i="1" a="1"/>
  <c r="AK679" i="1" s="1"/>
  <c r="AN679" i="1" s="1"/>
  <c r="AO679" i="1" s="1"/>
  <c r="AR673" i="1"/>
  <c r="AL673" i="1"/>
  <c r="AM673" i="1" s="1"/>
  <c r="AK673" i="1" a="1"/>
  <c r="AK673" i="1" s="1"/>
  <c r="AN673" i="1" s="1"/>
  <c r="AO673" i="1" s="1"/>
  <c r="AR654" i="1"/>
  <c r="AL654" i="1"/>
  <c r="AM654" i="1" s="1"/>
  <c r="AK654" i="1" a="1"/>
  <c r="AK654" i="1" s="1"/>
  <c r="AN654" i="1" s="1"/>
  <c r="AO654" i="1" s="1"/>
  <c r="AL648" i="1"/>
  <c r="AM648" i="1" s="1"/>
  <c r="AK648" i="1" a="1"/>
  <c r="AK648" i="1" s="1"/>
  <c r="AN648" i="1" s="1"/>
  <c r="AO648" i="1" s="1"/>
  <c r="AR642" i="1"/>
  <c r="AL642" i="1"/>
  <c r="AM642" i="1" s="1"/>
  <c r="AK642" i="1" a="1"/>
  <c r="AK642" i="1" s="1"/>
  <c r="AN642" i="1" s="1"/>
  <c r="AO642" i="1" s="1"/>
  <c r="AR629" i="1"/>
  <c r="AL629" i="1"/>
  <c r="AM629" i="1" s="1"/>
  <c r="AK629" i="1" a="1"/>
  <c r="AK629" i="1" s="1"/>
  <c r="AN629" i="1" s="1"/>
  <c r="AO629" i="1" s="1"/>
  <c r="AR623" i="1"/>
  <c r="AL623" i="1"/>
  <c r="AM623" i="1" s="1"/>
  <c r="AK623" i="1" a="1"/>
  <c r="AK623" i="1" s="1"/>
  <c r="AN623" i="1" s="1"/>
  <c r="AO623" i="1" s="1"/>
  <c r="AR615" i="1"/>
  <c r="AL615" i="1"/>
  <c r="AM615" i="1" s="1"/>
  <c r="AK615" i="1" a="1"/>
  <c r="AK615" i="1" s="1"/>
  <c r="AN615" i="1" s="1"/>
  <c r="AO615" i="1" s="1"/>
  <c r="AL601" i="1"/>
  <c r="AM601" i="1" s="1"/>
  <c r="AK601" i="1" a="1"/>
  <c r="AK601" i="1" s="1"/>
  <c r="AN601" i="1" s="1"/>
  <c r="AO601" i="1" s="1"/>
  <c r="AK595" i="1" a="1"/>
  <c r="AK595" i="1" s="1"/>
  <c r="AN595" i="1" s="1"/>
  <c r="AO595" i="1" s="1"/>
  <c r="AL595" i="1"/>
  <c r="AM595" i="1" s="1"/>
  <c r="AL581" i="1"/>
  <c r="AM581" i="1" s="1"/>
  <c r="AK581" i="1" a="1"/>
  <c r="AK581" i="1" s="1"/>
  <c r="AN581" i="1" s="1"/>
  <c r="AO581" i="1" s="1"/>
  <c r="AL575" i="1"/>
  <c r="AM575" i="1" s="1"/>
  <c r="AK575" i="1" a="1"/>
  <c r="AK575" i="1" s="1"/>
  <c r="AN575" i="1" s="1"/>
  <c r="AO575" i="1" s="1"/>
  <c r="AL562" i="1"/>
  <c r="AM562" i="1" s="1"/>
  <c r="AK562" i="1" a="1"/>
  <c r="AK562" i="1" s="1"/>
  <c r="AN562" i="1" s="1"/>
  <c r="AO562" i="1" s="1"/>
  <c r="AL544" i="1"/>
  <c r="AM544" i="1" s="1"/>
  <c r="AK544" i="1" a="1"/>
  <c r="AK544" i="1" s="1"/>
  <c r="AN544" i="1" s="1"/>
  <c r="AO544" i="1" s="1"/>
  <c r="AR525" i="1"/>
  <c r="AL525" i="1"/>
  <c r="AM525" i="1" s="1"/>
  <c r="AK525" i="1" a="1"/>
  <c r="AK525" i="1" s="1"/>
  <c r="AN525" i="1" s="1"/>
  <c r="AO525" i="1" s="1"/>
  <c r="AL494" i="1"/>
  <c r="AM494" i="1" s="1"/>
  <c r="AK494" i="1" a="1"/>
  <c r="AK494" i="1" s="1"/>
  <c r="AN494" i="1" s="1"/>
  <c r="AO494" i="1" s="1"/>
  <c r="AR487" i="1"/>
  <c r="AL487" i="1"/>
  <c r="AM487" i="1" s="1"/>
  <c r="AK487" i="1" a="1"/>
  <c r="AK487" i="1" s="1"/>
  <c r="AN487" i="1" s="1"/>
  <c r="AO487" i="1" s="1"/>
  <c r="AL475" i="1"/>
  <c r="AM475" i="1" s="1"/>
  <c r="AK475" i="1" a="1"/>
  <c r="AK475" i="1" s="1"/>
  <c r="AN475" i="1" s="1"/>
  <c r="AO475" i="1" s="1"/>
  <c r="AL468" i="1"/>
  <c r="AM468" i="1" s="1"/>
  <c r="AK468" i="1" a="1"/>
  <c r="AK468" i="1" s="1"/>
  <c r="AN468" i="1" s="1"/>
  <c r="AO468" i="1" s="1"/>
  <c r="AL456" i="1"/>
  <c r="AM456" i="1" s="1"/>
  <c r="AK456" i="1" a="1"/>
  <c r="AK456" i="1" s="1"/>
  <c r="AN456" i="1" s="1"/>
  <c r="AO456" i="1" s="1"/>
  <c r="AL450" i="1"/>
  <c r="AM450" i="1" s="1"/>
  <c r="AK450" i="1" a="1"/>
  <c r="AK450" i="1" s="1"/>
  <c r="AN450" i="1" s="1"/>
  <c r="AO450" i="1" s="1"/>
  <c r="AL444" i="1"/>
  <c r="AM444" i="1" s="1"/>
  <c r="AK444" i="1" a="1"/>
  <c r="AK444" i="1" s="1"/>
  <c r="AN444" i="1" s="1"/>
  <c r="AO444" i="1" s="1"/>
  <c r="AL437" i="1"/>
  <c r="AM437" i="1" s="1"/>
  <c r="AK437" i="1" a="1"/>
  <c r="AK437" i="1" s="1"/>
  <c r="AN437" i="1" s="1"/>
  <c r="AO437" i="1" s="1"/>
  <c r="AL425" i="1"/>
  <c r="AM425" i="1" s="1"/>
  <c r="AK425" i="1" a="1"/>
  <c r="AK425" i="1" s="1"/>
  <c r="AN425" i="1" s="1"/>
  <c r="AO425" i="1" s="1"/>
  <c r="AL406" i="1"/>
  <c r="AM406" i="1" s="1"/>
  <c r="AK406" i="1" a="1"/>
  <c r="AK406" i="1" s="1"/>
  <c r="AN406" i="1" s="1"/>
  <c r="AO406" i="1" s="1"/>
  <c r="AL400" i="1"/>
  <c r="AM400" i="1" s="1"/>
  <c r="AK400" i="1" a="1"/>
  <c r="AK400" i="1" s="1"/>
  <c r="AN400" i="1" s="1"/>
  <c r="AO400" i="1" s="1"/>
  <c r="AR375" i="1"/>
  <c r="AL375" i="1"/>
  <c r="AM375" i="1" s="1"/>
  <c r="AK375" i="1" a="1"/>
  <c r="AK375" i="1" s="1"/>
  <c r="AN375" i="1" s="1"/>
  <c r="AO375" i="1" s="1"/>
  <c r="AL362" i="1"/>
  <c r="AM362" i="1" s="1"/>
  <c r="AK362" i="1" a="1"/>
  <c r="AK362" i="1" s="1"/>
  <c r="AN362" i="1" s="1"/>
  <c r="AO362" i="1" s="1"/>
  <c r="AL356" i="1"/>
  <c r="AM356" i="1" s="1"/>
  <c r="AK356" i="1" a="1"/>
  <c r="AK356" i="1" s="1"/>
  <c r="AN356" i="1" s="1"/>
  <c r="AO356" i="1" s="1"/>
  <c r="AR350" i="1"/>
  <c r="AP350" i="1"/>
  <c r="AQ350" i="1" s="1"/>
  <c r="AL350" i="1"/>
  <c r="AM350" i="1" s="1"/>
  <c r="AL344" i="1"/>
  <c r="AM344" i="1" s="1"/>
  <c r="AK344" i="1" a="1"/>
  <c r="AK344" i="1" s="1"/>
  <c r="AN344" i="1" s="1"/>
  <c r="AO344" i="1" s="1"/>
  <c r="AL333" i="1"/>
  <c r="AM333" i="1" s="1"/>
  <c r="AK333" i="1" a="1"/>
  <c r="AK333" i="1" s="1"/>
  <c r="AN333" i="1" s="1"/>
  <c r="AO333" i="1" s="1"/>
  <c r="AL327" i="1"/>
  <c r="AM327" i="1" s="1"/>
  <c r="AK327" i="1" a="1"/>
  <c r="AK327" i="1" s="1"/>
  <c r="AN327" i="1" s="1"/>
  <c r="AO327" i="1" s="1"/>
  <c r="AR321" i="1"/>
  <c r="AL321" i="1"/>
  <c r="AM321" i="1" s="1"/>
  <c r="AK321" i="1" a="1"/>
  <c r="AK321" i="1" s="1"/>
  <c r="AN321" i="1" s="1"/>
  <c r="AO321" i="1" s="1"/>
  <c r="AL315" i="1"/>
  <c r="AM315" i="1" s="1"/>
  <c r="AK315" i="1" a="1"/>
  <c r="AK315" i="1" s="1"/>
  <c r="AN315" i="1" s="1"/>
  <c r="AO315" i="1" s="1"/>
  <c r="AL309" i="1"/>
  <c r="AM309" i="1" s="1"/>
  <c r="AK309" i="1" a="1"/>
  <c r="AK309" i="1" s="1"/>
  <c r="AN309" i="1" s="1"/>
  <c r="AO309" i="1" s="1"/>
  <c r="AL284" i="1"/>
  <c r="AM284" i="1" s="1"/>
  <c r="AK284" i="1" a="1"/>
  <c r="AK284" i="1" s="1"/>
  <c r="AN284" i="1" s="1"/>
  <c r="AO284" i="1" s="1"/>
  <c r="AR271" i="1"/>
  <c r="AL271" i="1"/>
  <c r="AM271" i="1" s="1"/>
  <c r="AK271" i="1" a="1"/>
  <c r="AK271" i="1" s="1"/>
  <c r="AN271" i="1" s="1"/>
  <c r="AO271" i="1" s="1"/>
  <c r="AL265" i="1"/>
  <c r="AM265" i="1" s="1"/>
  <c r="AK265" i="1" a="1"/>
  <c r="AK265" i="1" s="1"/>
  <c r="AN265" i="1" s="1"/>
  <c r="AO265" i="1" s="1"/>
  <c r="AL253" i="1"/>
  <c r="AM253" i="1" s="1"/>
  <c r="AK253" i="1" a="1"/>
  <c r="AK253" i="1" s="1"/>
  <c r="AN253" i="1" s="1"/>
  <c r="AO253" i="1" s="1"/>
  <c r="AL240" i="1"/>
  <c r="AM240" i="1" s="1"/>
  <c r="AK240" i="1" a="1"/>
  <c r="AK240" i="1" s="1"/>
  <c r="AN240" i="1" s="1"/>
  <c r="AO240" i="1" s="1"/>
  <c r="AL234" i="1"/>
  <c r="AM234" i="1" s="1"/>
  <c r="AK234" i="1" a="1"/>
  <c r="AK234" i="1" s="1"/>
  <c r="AN234" i="1" s="1"/>
  <c r="AO234" i="1" s="1"/>
  <c r="AR227" i="1"/>
  <c r="AL227" i="1"/>
  <c r="AM227" i="1" s="1"/>
  <c r="AK227" i="1" a="1"/>
  <c r="AK227" i="1" s="1"/>
  <c r="AN227" i="1" s="1"/>
  <c r="AO227" i="1" s="1"/>
  <c r="AR222" i="1"/>
  <c r="AL222" i="1"/>
  <c r="AM222" i="1" s="1"/>
  <c r="AK222" i="1" a="1"/>
  <c r="AK222" i="1" s="1"/>
  <c r="AL209" i="1"/>
  <c r="AM209" i="1" s="1"/>
  <c r="AK209" i="1" a="1"/>
  <c r="AK209" i="1" s="1"/>
  <c r="AN209" i="1" s="1"/>
  <c r="AO209" i="1" s="1"/>
  <c r="AL196" i="1"/>
  <c r="AM196" i="1" s="1"/>
  <c r="AK196" i="1" a="1"/>
  <c r="AK196" i="1" s="1"/>
  <c r="AN196" i="1" s="1"/>
  <c r="AO196" i="1" s="1"/>
  <c r="AL178" i="1"/>
  <c r="AM178" i="1" s="1"/>
  <c r="AK178" i="1" a="1"/>
  <c r="AK178" i="1" s="1"/>
  <c r="AN178" i="1" s="1"/>
  <c r="AO178" i="1" s="1"/>
  <c r="AL165" i="1"/>
  <c r="AM165" i="1" s="1"/>
  <c r="AK165" i="1" a="1"/>
  <c r="AK165" i="1" s="1"/>
  <c r="AN165" i="1" s="1"/>
  <c r="AO165" i="1" s="1"/>
  <c r="AL152" i="1"/>
  <c r="AM152" i="1" s="1"/>
  <c r="AK152" i="1" a="1"/>
  <c r="AK152" i="1" s="1"/>
  <c r="AN152" i="1" s="1"/>
  <c r="AO152" i="1" s="1"/>
  <c r="AR147" i="1"/>
  <c r="AK147" i="1" a="1"/>
  <c r="AK147" i="1" s="1"/>
  <c r="AN147" i="1" s="1"/>
  <c r="AO147" i="1" s="1"/>
  <c r="AL147" i="1"/>
  <c r="AM147" i="1" s="1"/>
  <c r="AR140" i="1"/>
  <c r="AL140" i="1"/>
  <c r="AM140" i="1" s="1"/>
  <c r="AK140" i="1" a="1"/>
  <c r="AK140" i="1" s="1"/>
  <c r="AN140" i="1" s="1"/>
  <c r="AO140" i="1" s="1"/>
  <c r="AL134" i="1"/>
  <c r="AM134" i="1" s="1"/>
  <c r="AK134" i="1" a="1"/>
  <c r="AK134" i="1" s="1"/>
  <c r="AN134" i="1" s="1"/>
  <c r="AO134" i="1" s="1"/>
  <c r="AR121" i="1"/>
  <c r="AL121" i="1"/>
  <c r="AM121" i="1" s="1"/>
  <c r="AK121" i="1" a="1"/>
  <c r="AK121" i="1" s="1"/>
  <c r="AN121" i="1" s="1"/>
  <c r="AO121" i="1" s="1"/>
  <c r="AL109" i="1"/>
  <c r="AM109" i="1" s="1"/>
  <c r="AK109" i="1" a="1"/>
  <c r="AK109" i="1" s="1"/>
  <c r="AN109" i="1" s="1"/>
  <c r="AO109" i="1" s="1"/>
  <c r="AL103" i="1"/>
  <c r="AM103" i="1" s="1"/>
  <c r="AK103" i="1" a="1"/>
  <c r="AK103" i="1" s="1"/>
  <c r="AN103" i="1" s="1"/>
  <c r="AO103" i="1" s="1"/>
  <c r="AL90" i="1"/>
  <c r="AM90" i="1" s="1"/>
  <c r="AK90" i="1" a="1"/>
  <c r="AK90" i="1" s="1"/>
  <c r="AL65" i="1"/>
  <c r="AM65" i="1" s="1"/>
  <c r="AK65" i="1" a="1"/>
  <c r="AK65" i="1" s="1"/>
  <c r="AN65" i="1" s="1"/>
  <c r="AO65" i="1" s="1"/>
  <c r="AK59" i="1" a="1"/>
  <c r="AK59" i="1" s="1"/>
  <c r="AN59" i="1" s="1"/>
  <c r="AO59" i="1" s="1"/>
  <c r="AL59" i="1"/>
  <c r="AM59" i="1" s="1"/>
  <c r="AR53" i="1"/>
  <c r="AL53" i="1"/>
  <c r="AM53" i="1" s="1"/>
  <c r="AK53" i="1" a="1"/>
  <c r="AK53" i="1" s="1"/>
  <c r="AN53" i="1" s="1"/>
  <c r="AO53" i="1" s="1"/>
  <c r="AR27" i="1"/>
  <c r="AL27" i="1"/>
  <c r="AM27" i="1" s="1"/>
  <c r="AK27" i="1" a="1"/>
  <c r="AK27" i="1" s="1"/>
  <c r="AN27" i="1" s="1"/>
  <c r="AO27" i="1" s="1"/>
  <c r="AR14" i="1"/>
  <c r="AL14" i="1"/>
  <c r="AM14" i="1" s="1"/>
  <c r="AK14" i="1" a="1"/>
  <c r="AK14" i="1" s="1"/>
  <c r="AN14" i="1" s="1"/>
  <c r="AO14" i="1" s="1"/>
  <c r="AK5588" i="1" a="1"/>
  <c r="AK5588" i="1" s="1"/>
  <c r="AN5588" i="1" s="1"/>
  <c r="AO5588" i="1" s="1"/>
  <c r="AK5582" i="1" a="1"/>
  <c r="AK5582" i="1" s="1"/>
  <c r="AK5576" i="1" a="1"/>
  <c r="AK5576" i="1" s="1"/>
  <c r="AN5576" i="1" s="1"/>
  <c r="AO5576" i="1" s="1"/>
  <c r="AK5570" i="1" a="1"/>
  <c r="AK5570" i="1" s="1"/>
  <c r="AN5570" i="1" s="1"/>
  <c r="AO5570" i="1" s="1"/>
  <c r="AK5557" i="1" a="1"/>
  <c r="AK5557" i="1" s="1"/>
  <c r="AN5557" i="1" s="1"/>
  <c r="AO5557" i="1" s="1"/>
  <c r="AK5545" i="1" a="1"/>
  <c r="AK5545" i="1" s="1"/>
  <c r="AN5545" i="1" s="1"/>
  <c r="AO5545" i="1" s="1"/>
  <c r="AK5436" i="1" a="1"/>
  <c r="AK5436" i="1" s="1"/>
  <c r="AN5436" i="1" s="1"/>
  <c r="AO5436" i="1" s="1"/>
  <c r="AK5423" i="1" a="1"/>
  <c r="AK5423" i="1" s="1"/>
  <c r="AN5423" i="1" s="1"/>
  <c r="AO5423" i="1" s="1"/>
  <c r="AK5410" i="1" a="1"/>
  <c r="AK5410" i="1" s="1"/>
  <c r="AN5410" i="1" s="1"/>
  <c r="AO5410" i="1" s="1"/>
  <c r="AK5397" i="1" a="1"/>
  <c r="AK5397" i="1" s="1"/>
  <c r="AK5030" i="1" a="1"/>
  <c r="AK5030" i="1" s="1"/>
  <c r="AN5030" i="1" s="1"/>
  <c r="AO5030" i="1" s="1"/>
  <c r="AK4252" i="1" a="1"/>
  <c r="AK4252" i="1" s="1"/>
  <c r="AN4252" i="1" s="1"/>
  <c r="AO4252" i="1" s="1"/>
  <c r="AK3474" i="1" a="1"/>
  <c r="AK3474" i="1" s="1"/>
  <c r="AN3474" i="1" s="1"/>
  <c r="AO3474" i="1" s="1"/>
  <c r="AK3334" i="1" a="1"/>
  <c r="AK3334" i="1" s="1"/>
  <c r="AN3334" i="1" s="1"/>
  <c r="AO3334" i="1" s="1"/>
  <c r="AK2269" i="1" a="1"/>
  <c r="AK2269" i="1" s="1"/>
  <c r="AN2269" i="1" s="1"/>
  <c r="AO2269" i="1" s="1"/>
  <c r="AK2114" i="1" a="1"/>
  <c r="AK2114" i="1" s="1"/>
  <c r="AN2114" i="1" s="1"/>
  <c r="AO2114" i="1" s="1"/>
  <c r="AL4412" i="1"/>
  <c r="AM4412" i="1" s="1"/>
  <c r="AR5662" i="1"/>
  <c r="AP5662" i="1"/>
  <c r="AQ5662" i="1" s="1"/>
  <c r="AL5662" i="1"/>
  <c r="AM5662" i="1" s="1"/>
  <c r="AL5657" i="1"/>
  <c r="AM5657" i="1" s="1"/>
  <c r="AR5637" i="1"/>
  <c r="AP5637" i="1"/>
  <c r="AQ5637" i="1" s="1"/>
  <c r="AL5637" i="1"/>
  <c r="AM5637" i="1" s="1"/>
  <c r="AR5631" i="1"/>
  <c r="AP5631" i="1"/>
  <c r="AQ5631" i="1" s="1"/>
  <c r="AL5631" i="1"/>
  <c r="AM5631" i="1" s="1"/>
  <c r="AR5606" i="1"/>
  <c r="AP5606" i="1"/>
  <c r="AQ5606" i="1" s="1"/>
  <c r="AL5606" i="1"/>
  <c r="AM5606" i="1" s="1"/>
  <c r="AR5600" i="1"/>
  <c r="AL5600" i="1"/>
  <c r="AM5600" i="1" s="1"/>
  <c r="AR5581" i="1"/>
  <c r="AL5581" i="1"/>
  <c r="AM5581" i="1" s="1"/>
  <c r="AL5575" i="1"/>
  <c r="AM5575" i="1" s="1"/>
  <c r="AR5569" i="1"/>
  <c r="AL5569" i="1"/>
  <c r="AM5569" i="1" s="1"/>
  <c r="AL5556" i="1"/>
  <c r="AM5556" i="1" s="1"/>
  <c r="AL5550" i="1"/>
  <c r="AM5550" i="1" s="1"/>
  <c r="AR5544" i="1"/>
  <c r="AL5544" i="1"/>
  <c r="AM5544" i="1" s="1"/>
  <c r="AL5538" i="1"/>
  <c r="AM5538" i="1" s="1"/>
  <c r="AL5525" i="1"/>
  <c r="AM5525" i="1" s="1"/>
  <c r="AR5519" i="1"/>
  <c r="AL5519" i="1"/>
  <c r="AM5519" i="1" s="1"/>
  <c r="AK5519" i="1" a="1"/>
  <c r="AK5519" i="1" s="1"/>
  <c r="AN5519" i="1" s="1"/>
  <c r="AO5519" i="1" s="1"/>
  <c r="AL5513" i="1"/>
  <c r="AM5513" i="1" s="1"/>
  <c r="AK5513" i="1" a="1"/>
  <c r="AK5513" i="1" s="1"/>
  <c r="AR5485" i="1"/>
  <c r="AL5485" i="1"/>
  <c r="AM5485" i="1" s="1"/>
  <c r="AK5485" i="1" a="1"/>
  <c r="AK5485" i="1" s="1"/>
  <c r="AN5485" i="1" s="1"/>
  <c r="AO5485" i="1" s="1"/>
  <c r="AL5478" i="1"/>
  <c r="AM5478" i="1" s="1"/>
  <c r="AL5472" i="1"/>
  <c r="AM5472" i="1" s="1"/>
  <c r="AL5453" i="1"/>
  <c r="AM5453" i="1" s="1"/>
  <c r="AK5453" i="1" a="1"/>
  <c r="AK5453" i="1" s="1"/>
  <c r="AN5453" i="1" s="1"/>
  <c r="AO5453" i="1" s="1"/>
  <c r="AR5447" i="1"/>
  <c r="AL5447" i="1"/>
  <c r="AM5447" i="1" s="1"/>
  <c r="AK5447" i="1" a="1"/>
  <c r="AK5447" i="1" s="1"/>
  <c r="AN5447" i="1" s="1"/>
  <c r="AO5447" i="1" s="1"/>
  <c r="AL5422" i="1"/>
  <c r="AM5422" i="1" s="1"/>
  <c r="AL5416" i="1"/>
  <c r="AM5416" i="1" s="1"/>
  <c r="AL5396" i="1"/>
  <c r="AM5396" i="1" s="1"/>
  <c r="AK5396" i="1" a="1"/>
  <c r="AK5396" i="1" s="1"/>
  <c r="AN5396" i="1" s="1"/>
  <c r="AO5396" i="1" s="1"/>
  <c r="AR5391" i="1"/>
  <c r="AL5391" i="1"/>
  <c r="AM5391" i="1" s="1"/>
  <c r="AL5378" i="1"/>
  <c r="AM5378" i="1" s="1"/>
  <c r="AR5365" i="1"/>
  <c r="AL5365" i="1"/>
  <c r="AM5365" i="1" s="1"/>
  <c r="AR5360" i="1"/>
  <c r="AL5360" i="1"/>
  <c r="AM5360" i="1" s="1"/>
  <c r="AK5360" i="1" a="1"/>
  <c r="AK5360" i="1" s="1"/>
  <c r="AN5360" i="1" s="1"/>
  <c r="AO5360" i="1" s="1"/>
  <c r="AL5340" i="1"/>
  <c r="AM5340" i="1" s="1"/>
  <c r="AL5334" i="1"/>
  <c r="AM5334" i="1" s="1"/>
  <c r="AK5334" i="1" a="1"/>
  <c r="AK5334" i="1" s="1"/>
  <c r="AN5334" i="1" s="1"/>
  <c r="AO5334" i="1" s="1"/>
  <c r="AL5309" i="1"/>
  <c r="AM5309" i="1" s="1"/>
  <c r="AK5309" i="1" a="1"/>
  <c r="AK5309" i="1" s="1"/>
  <c r="AN5309" i="1" s="1"/>
  <c r="AO5309" i="1" s="1"/>
  <c r="AL5303" i="1"/>
  <c r="AM5303" i="1" s="1"/>
  <c r="AK5284" i="1" a="1"/>
  <c r="AK5284" i="1" s="1"/>
  <c r="AN5284" i="1" s="1"/>
  <c r="AO5284" i="1" s="1"/>
  <c r="AL5284" i="1"/>
  <c r="AM5284" i="1" s="1"/>
  <c r="AR5278" i="1"/>
  <c r="AL5278" i="1"/>
  <c r="AM5278" i="1" s="1"/>
  <c r="AK5278" i="1" a="1"/>
  <c r="AK5278" i="1" s="1"/>
  <c r="AL5272" i="1"/>
  <c r="AM5272" i="1" s="1"/>
  <c r="AK5272" i="1" a="1"/>
  <c r="AK5272" i="1" s="1"/>
  <c r="AN5272" i="1" s="1"/>
  <c r="AO5272" i="1" s="1"/>
  <c r="AL5259" i="1"/>
  <c r="AM5259" i="1" s="1"/>
  <c r="AK5259" i="1" a="1"/>
  <c r="AK5259" i="1" s="1"/>
  <c r="AL5253" i="1"/>
  <c r="AM5253" i="1" s="1"/>
  <c r="AK5253" i="1" a="1"/>
  <c r="AK5253" i="1" s="1"/>
  <c r="AN5253" i="1" s="1"/>
  <c r="AO5253" i="1" s="1"/>
  <c r="AL5247" i="1"/>
  <c r="AM5247" i="1" s="1"/>
  <c r="AK5247" i="1" a="1"/>
  <c r="AK5247" i="1" s="1"/>
  <c r="AL5241" i="1"/>
  <c r="AM5241" i="1" s="1"/>
  <c r="AK5241" i="1" a="1"/>
  <c r="AK5241" i="1" s="1"/>
  <c r="AN5241" i="1" s="1"/>
  <c r="AO5241" i="1" s="1"/>
  <c r="AK5228" i="1" a="1"/>
  <c r="AK5228" i="1" s="1"/>
  <c r="AN5228" i="1" s="1"/>
  <c r="AO5228" i="1" s="1"/>
  <c r="AL5228" i="1"/>
  <c r="AM5228" i="1" s="1"/>
  <c r="AR5222" i="1"/>
  <c r="AL5222" i="1"/>
  <c r="AM5222" i="1" s="1"/>
  <c r="AL5216" i="1"/>
  <c r="AM5216" i="1" s="1"/>
  <c r="AK5216" i="1" a="1"/>
  <c r="AK5216" i="1" s="1"/>
  <c r="AN5216" i="1" s="1"/>
  <c r="AO5216" i="1" s="1"/>
  <c r="AR5197" i="1"/>
  <c r="AL5197" i="1"/>
  <c r="AM5197" i="1" s="1"/>
  <c r="AK5197" i="1" a="1"/>
  <c r="AK5197" i="1" s="1"/>
  <c r="AN5197" i="1" s="1"/>
  <c r="AO5197" i="1" s="1"/>
  <c r="AL5191" i="1"/>
  <c r="AM5191" i="1" s="1"/>
  <c r="AK5191" i="1" a="1"/>
  <c r="AK5191" i="1" s="1"/>
  <c r="AL5166" i="1"/>
  <c r="AM5166" i="1" s="1"/>
  <c r="AL5160" i="1"/>
  <c r="AM5160" i="1" s="1"/>
  <c r="AK5160" i="1" a="1"/>
  <c r="AK5160" i="1" s="1"/>
  <c r="AN5160" i="1" s="1"/>
  <c r="AO5160" i="1" s="1"/>
  <c r="AL5140" i="1"/>
  <c r="AM5140" i="1" s="1"/>
  <c r="AK5140" i="1" a="1"/>
  <c r="AK5140" i="1" s="1"/>
  <c r="AN5140" i="1" s="1"/>
  <c r="AO5140" i="1" s="1"/>
  <c r="AL5135" i="1"/>
  <c r="AM5135" i="1" s="1"/>
  <c r="AL5122" i="1"/>
  <c r="AM5122" i="1" s="1"/>
  <c r="AK5122" i="1" a="1"/>
  <c r="AK5122" i="1" s="1"/>
  <c r="AN5122" i="1" s="1"/>
  <c r="AO5122" i="1" s="1"/>
  <c r="AR5085" i="1"/>
  <c r="AL5085" i="1"/>
  <c r="AM5085" i="1" s="1"/>
  <c r="AR5079" i="1"/>
  <c r="AP5079" i="1"/>
  <c r="AQ5079" i="1" s="1"/>
  <c r="AL5079" i="1"/>
  <c r="AM5079" i="1" s="1"/>
  <c r="AR5060" i="1"/>
  <c r="AL5060" i="1"/>
  <c r="AM5060" i="1" s="1"/>
  <c r="AR5054" i="1"/>
  <c r="AL5054" i="1"/>
  <c r="AM5054" i="1" s="1"/>
  <c r="AK5054" i="1" a="1"/>
  <c r="AK5054" i="1" s="1"/>
  <c r="AN5054" i="1" s="1"/>
  <c r="AO5054" i="1" s="1"/>
  <c r="AL5048" i="1"/>
  <c r="AM5048" i="1" s="1"/>
  <c r="AL5035" i="1"/>
  <c r="AM5035" i="1" s="1"/>
  <c r="AK5035" i="1" a="1"/>
  <c r="AK5035" i="1" s="1"/>
  <c r="AN5035" i="1" s="1"/>
  <c r="AO5035" i="1" s="1"/>
  <c r="AR5029" i="1"/>
  <c r="AL5029" i="1"/>
  <c r="AM5029" i="1" s="1"/>
  <c r="AK5029" i="1" a="1"/>
  <c r="AK5029" i="1" s="1"/>
  <c r="AN5029" i="1" s="1"/>
  <c r="AO5029" i="1" s="1"/>
  <c r="AL5023" i="1"/>
  <c r="AM5023" i="1" s="1"/>
  <c r="AK5023" i="1" a="1"/>
  <c r="AK5023" i="1" s="1"/>
  <c r="AN5023" i="1" s="1"/>
  <c r="AO5023" i="1" s="1"/>
  <c r="AL5017" i="1"/>
  <c r="AM5017" i="1" s="1"/>
  <c r="AK5017" i="1" a="1"/>
  <c r="AK5017" i="1" s="1"/>
  <c r="AN5017" i="1" s="1"/>
  <c r="AO5017" i="1" s="1"/>
  <c r="AL5004" i="1"/>
  <c r="AM5004" i="1" s="1"/>
  <c r="AL4998" i="1"/>
  <c r="AM4998" i="1" s="1"/>
  <c r="AK4998" i="1" a="1"/>
  <c r="AK4998" i="1" s="1"/>
  <c r="AL4992" i="1"/>
  <c r="AM4992" i="1" s="1"/>
  <c r="AR4973" i="1"/>
  <c r="AL4973" i="1"/>
  <c r="AM4973" i="1" s="1"/>
  <c r="AK4973" i="1" a="1"/>
  <c r="AK4973" i="1" s="1"/>
  <c r="AN4973" i="1" s="1"/>
  <c r="AO4973" i="1" s="1"/>
  <c r="AL4967" i="1"/>
  <c r="AM4967" i="1" s="1"/>
  <c r="AK4967" i="1" a="1"/>
  <c r="AK4967" i="1" s="1"/>
  <c r="AN4967" i="1" s="1"/>
  <c r="AO4967" i="1" s="1"/>
  <c r="AL4942" i="1"/>
  <c r="AM4942" i="1" s="1"/>
  <c r="AK4942" i="1" a="1"/>
  <c r="AK4942" i="1" s="1"/>
  <c r="AN4942" i="1" s="1"/>
  <c r="AO4942" i="1" s="1"/>
  <c r="AL4936" i="1"/>
  <c r="AM4936" i="1" s="1"/>
  <c r="AK4936" i="1" a="1"/>
  <c r="AK4936" i="1" s="1"/>
  <c r="AN4936" i="1" s="1"/>
  <c r="AO4936" i="1" s="1"/>
  <c r="AL4916" i="1"/>
  <c r="AM4916" i="1" s="1"/>
  <c r="AK4916" i="1" a="1"/>
  <c r="AK4916" i="1" s="1"/>
  <c r="AN4916" i="1" s="1"/>
  <c r="AO4916" i="1" s="1"/>
  <c r="AR4911" i="1"/>
  <c r="AL4911" i="1"/>
  <c r="AM4911" i="1" s="1"/>
  <c r="AK4911" i="1" a="1"/>
  <c r="AK4911" i="1" s="1"/>
  <c r="AN4911" i="1" s="1"/>
  <c r="AO4911" i="1" s="1"/>
  <c r="AR4898" i="1"/>
  <c r="AL4898" i="1"/>
  <c r="AM4898" i="1" s="1"/>
  <c r="AK4898" i="1" a="1"/>
  <c r="AK4898" i="1" s="1"/>
  <c r="AN4898" i="1" s="1"/>
  <c r="AO4898" i="1" s="1"/>
  <c r="AL4885" i="1"/>
  <c r="AM4885" i="1" s="1"/>
  <c r="AL4880" i="1"/>
  <c r="AM4880" i="1" s="1"/>
  <c r="AK4880" i="1" a="1"/>
  <c r="AK4880" i="1" s="1"/>
  <c r="AN4880" i="1" s="1"/>
  <c r="AO4880" i="1" s="1"/>
  <c r="AR4860" i="1"/>
  <c r="AK4860" i="1" a="1"/>
  <c r="AK4860" i="1" s="1"/>
  <c r="AL4854" i="1"/>
  <c r="AM4854" i="1" s="1"/>
  <c r="AK4854" i="1" a="1"/>
  <c r="AK4854" i="1" s="1"/>
  <c r="AL4829" i="1"/>
  <c r="AM4829" i="1" s="1"/>
  <c r="AK4829" i="1" a="1"/>
  <c r="AK4829" i="1" s="1"/>
  <c r="AN4829" i="1" s="1"/>
  <c r="AO4829" i="1" s="1"/>
  <c r="AL4823" i="1"/>
  <c r="AM4823" i="1" s="1"/>
  <c r="AK4823" i="1" a="1"/>
  <c r="AK4823" i="1" s="1"/>
  <c r="AN4823" i="1" s="1"/>
  <c r="AO4823" i="1" s="1"/>
  <c r="AL4812" i="1"/>
  <c r="AM4812" i="1" s="1"/>
  <c r="AK4812" i="1" a="1"/>
  <c r="AK4812" i="1" s="1"/>
  <c r="AN4812" i="1" s="1"/>
  <c r="AO4812" i="1" s="1"/>
  <c r="AL4806" i="1"/>
  <c r="AM4806" i="1" s="1"/>
  <c r="AK4806" i="1" a="1"/>
  <c r="AK4806" i="1" s="1"/>
  <c r="AN4806" i="1" s="1"/>
  <c r="AO4806" i="1" s="1"/>
  <c r="AR4800" i="1"/>
  <c r="AL4800" i="1"/>
  <c r="AM4800" i="1" s="1"/>
  <c r="AK4800" i="1" a="1"/>
  <c r="AK4800" i="1" s="1"/>
  <c r="AN4800" i="1" s="1"/>
  <c r="AO4800" i="1" s="1"/>
  <c r="AR4788" i="1"/>
  <c r="AL4788" i="1"/>
  <c r="AM4788" i="1" s="1"/>
  <c r="AR4783" i="1"/>
  <c r="AL4783" i="1"/>
  <c r="AM4783" i="1" s="1"/>
  <c r="AK4783" i="1" a="1"/>
  <c r="AK4783" i="1" s="1"/>
  <c r="AL4765" i="1"/>
  <c r="AM4765" i="1" s="1"/>
  <c r="AK4765" i="1" a="1"/>
  <c r="AK4765" i="1" s="1"/>
  <c r="AN4765" i="1" s="1"/>
  <c r="AO4765" i="1" s="1"/>
  <c r="AL4759" i="1"/>
  <c r="AM4759" i="1" s="1"/>
  <c r="AK4759" i="1" a="1"/>
  <c r="AK4759" i="1" s="1"/>
  <c r="AL4748" i="1"/>
  <c r="AM4748" i="1" s="1"/>
  <c r="AK4748" i="1" a="1"/>
  <c r="AK4748" i="1" s="1"/>
  <c r="AL4742" i="1"/>
  <c r="AM4742" i="1" s="1"/>
  <c r="AK4742" i="1" a="1"/>
  <c r="AK4742" i="1" s="1"/>
  <c r="AR4736" i="1"/>
  <c r="AL4736" i="1"/>
  <c r="AM4736" i="1" s="1"/>
  <c r="AL4724" i="1"/>
  <c r="AM4724" i="1" s="1"/>
  <c r="AL4719" i="1"/>
  <c r="AM4719" i="1" s="1"/>
  <c r="AK4719" i="1" a="1"/>
  <c r="AK4719" i="1" s="1"/>
  <c r="AL4701" i="1"/>
  <c r="AM4701" i="1" s="1"/>
  <c r="AK4701" i="1" a="1"/>
  <c r="AK4701" i="1" s="1"/>
  <c r="AN4701" i="1" s="1"/>
  <c r="AO4701" i="1" s="1"/>
  <c r="AL4695" i="1"/>
  <c r="AM4695" i="1" s="1"/>
  <c r="AK4695" i="1" a="1"/>
  <c r="AK4695" i="1" s="1"/>
  <c r="AN4695" i="1" s="1"/>
  <c r="AO4695" i="1" s="1"/>
  <c r="AL4684" i="1"/>
  <c r="AM4684" i="1" s="1"/>
  <c r="AK4684" i="1" a="1"/>
  <c r="AK4684" i="1" s="1"/>
  <c r="AN4684" i="1" s="1"/>
  <c r="AO4684" i="1" s="1"/>
  <c r="AR4678" i="1"/>
  <c r="AL4678" i="1"/>
  <c r="AM4678" i="1" s="1"/>
  <c r="AK4678" i="1" a="1"/>
  <c r="AK4678" i="1" s="1"/>
  <c r="AN4678" i="1" s="1"/>
  <c r="AO4678" i="1" s="1"/>
  <c r="AR4672" i="1"/>
  <c r="AL4672" i="1"/>
  <c r="AM4672" i="1" s="1"/>
  <c r="AR4660" i="1"/>
  <c r="AK4660" i="1" a="1"/>
  <c r="AK4660" i="1" s="1"/>
  <c r="AL4660" i="1"/>
  <c r="AM4660" i="1" s="1"/>
  <c r="AL4655" i="1"/>
  <c r="AM4655" i="1" s="1"/>
  <c r="AK4655" i="1" a="1"/>
  <c r="AK4655" i="1" s="1"/>
  <c r="AN4655" i="1" s="1"/>
  <c r="AO4655" i="1" s="1"/>
  <c r="AL4626" i="1"/>
  <c r="AM4626" i="1" s="1"/>
  <c r="AK4626" i="1" a="1"/>
  <c r="AK4626" i="1" s="1"/>
  <c r="AN4626" i="1" s="1"/>
  <c r="AO4626" i="1" s="1"/>
  <c r="AL4615" i="1"/>
  <c r="AM4615" i="1" s="1"/>
  <c r="AK4615" i="1" a="1"/>
  <c r="AK4615" i="1" s="1"/>
  <c r="AN4615" i="1" s="1"/>
  <c r="AO4615" i="1" s="1"/>
  <c r="AL4584" i="1"/>
  <c r="AM4584" i="1" s="1"/>
  <c r="AK4584" i="1" a="1"/>
  <c r="AK4584" i="1" s="1"/>
  <c r="AN4584" i="1" s="1"/>
  <c r="AO4584" i="1" s="1"/>
  <c r="AR4572" i="1"/>
  <c r="AP4572" i="1"/>
  <c r="AQ4572" i="1" s="1"/>
  <c r="AL4572" i="1"/>
  <c r="AM4572" i="1" s="1"/>
  <c r="AR4567" i="1"/>
  <c r="AL4567" i="1"/>
  <c r="AM4567" i="1" s="1"/>
  <c r="AK4567" i="1" a="1"/>
  <c r="AK4567" i="1" s="1"/>
  <c r="AL4548" i="1"/>
  <c r="AM4548" i="1" s="1"/>
  <c r="AK4548" i="1" a="1"/>
  <c r="AK4548" i="1" s="1"/>
  <c r="AR4543" i="1"/>
  <c r="AL4543" i="1"/>
  <c r="AM4543" i="1" s="1"/>
  <c r="AK4543" i="1" a="1"/>
  <c r="AK4543" i="1" s="1"/>
  <c r="AL4525" i="1"/>
  <c r="AM4525" i="1" s="1"/>
  <c r="AR4520" i="1"/>
  <c r="AL4520" i="1"/>
  <c r="AM4520" i="1" s="1"/>
  <c r="AK4520" i="1" a="1"/>
  <c r="AK4520" i="1" s="1"/>
  <c r="AL4502" i="1"/>
  <c r="AM4502" i="1" s="1"/>
  <c r="AK4502" i="1" a="1"/>
  <c r="AK4502" i="1" s="1"/>
  <c r="AN4502" i="1" s="1"/>
  <c r="AO4502" i="1" s="1"/>
  <c r="AR4484" i="1"/>
  <c r="AL4484" i="1"/>
  <c r="AM4484" i="1" s="1"/>
  <c r="AK4484" i="1" a="1"/>
  <c r="AK4484" i="1" s="1"/>
  <c r="AL4479" i="1"/>
  <c r="AM4479" i="1" s="1"/>
  <c r="AK4479" i="1" a="1"/>
  <c r="AK4479" i="1" s="1"/>
  <c r="AL4461" i="1"/>
  <c r="AM4461" i="1" s="1"/>
  <c r="AK4461" i="1" a="1"/>
  <c r="AK4461" i="1" s="1"/>
  <c r="AN4461" i="1" s="1"/>
  <c r="AO4461" i="1" s="1"/>
  <c r="AL4456" i="1"/>
  <c r="AM4456" i="1" s="1"/>
  <c r="AK4456" i="1" a="1"/>
  <c r="AK4456" i="1" s="1"/>
  <c r="AL4438" i="1"/>
  <c r="AM4438" i="1" s="1"/>
  <c r="AK4438" i="1" a="1"/>
  <c r="AK4438" i="1" s="1"/>
  <c r="AN4438" i="1" s="1"/>
  <c r="AO4438" i="1" s="1"/>
  <c r="AL4420" i="1"/>
  <c r="AM4420" i="1" s="1"/>
  <c r="AK4420" i="1" a="1"/>
  <c r="AK4420" i="1" s="1"/>
  <c r="AN4420" i="1" s="1"/>
  <c r="AO4420" i="1" s="1"/>
  <c r="AR4415" i="1"/>
  <c r="AL4415" i="1"/>
  <c r="AM4415" i="1" s="1"/>
  <c r="AK4415" i="1" a="1"/>
  <c r="AK4415" i="1" s="1"/>
  <c r="AN4415" i="1" s="1"/>
  <c r="AO4415" i="1" s="1"/>
  <c r="AL4397" i="1"/>
  <c r="AM4397" i="1" s="1"/>
  <c r="AR4392" i="1"/>
  <c r="AL4392" i="1"/>
  <c r="AM4392" i="1" s="1"/>
  <c r="AK4392" i="1" a="1"/>
  <c r="AK4392" i="1" s="1"/>
  <c r="AN4392" i="1" s="1"/>
  <c r="AO4392" i="1" s="1"/>
  <c r="AL4374" i="1"/>
  <c r="AM4374" i="1" s="1"/>
  <c r="AK4374" i="1" a="1"/>
  <c r="AK4374" i="1" s="1"/>
  <c r="AN4374" i="1" s="1"/>
  <c r="AO4374" i="1" s="1"/>
  <c r="AL4356" i="1"/>
  <c r="AM4356" i="1" s="1"/>
  <c r="AK4356" i="1" a="1"/>
  <c r="AK4356" i="1" s="1"/>
  <c r="AN4356" i="1" s="1"/>
  <c r="AO4356" i="1" s="1"/>
  <c r="AL4351" i="1"/>
  <c r="AM4351" i="1" s="1"/>
  <c r="AK4351" i="1" a="1"/>
  <c r="AK4351" i="1" s="1"/>
  <c r="AN4351" i="1" s="1"/>
  <c r="AO4351" i="1" s="1"/>
  <c r="AL4333" i="1"/>
  <c r="AM4333" i="1" s="1"/>
  <c r="AK4333" i="1" a="1"/>
  <c r="AK4333" i="1" s="1"/>
  <c r="AN4333" i="1" s="1"/>
  <c r="AO4333" i="1" s="1"/>
  <c r="AL4328" i="1"/>
  <c r="AM4328" i="1" s="1"/>
  <c r="AK4328" i="1" a="1"/>
  <c r="AK4328" i="1" s="1"/>
  <c r="AN4328" i="1" s="1"/>
  <c r="AO4328" i="1" s="1"/>
  <c r="AR4310" i="1"/>
  <c r="AP4310" i="1"/>
  <c r="AQ4310" i="1" s="1"/>
  <c r="AL4310" i="1"/>
  <c r="AM4310" i="1" s="1"/>
  <c r="AL4292" i="1"/>
  <c r="AM4292" i="1" s="1"/>
  <c r="AK4292" i="1" a="1"/>
  <c r="AK4292" i="1" s="1"/>
  <c r="AN4292" i="1" s="1"/>
  <c r="AO4292" i="1" s="1"/>
  <c r="AL4287" i="1"/>
  <c r="AM4287" i="1" s="1"/>
  <c r="AK4287" i="1" a="1"/>
  <c r="AK4287" i="1" s="1"/>
  <c r="AN4287" i="1" s="1"/>
  <c r="AO4287" i="1" s="1"/>
  <c r="AR4269" i="1"/>
  <c r="AL4269" i="1"/>
  <c r="AM4269" i="1" s="1"/>
  <c r="AK4269" i="1" a="1"/>
  <c r="AK4269" i="1" s="1"/>
  <c r="AN4269" i="1" s="1"/>
  <c r="AO4269" i="1" s="1"/>
  <c r="AL4264" i="1"/>
  <c r="AM4264" i="1" s="1"/>
  <c r="AK4264" i="1" a="1"/>
  <c r="AK4264" i="1" s="1"/>
  <c r="AN4264" i="1" s="1"/>
  <c r="AO4264" i="1" s="1"/>
  <c r="AL4246" i="1"/>
  <c r="AM4246" i="1" s="1"/>
  <c r="AK4246" i="1" a="1"/>
  <c r="AK4246" i="1" s="1"/>
  <c r="AN4246" i="1" s="1"/>
  <c r="AO4246" i="1" s="1"/>
  <c r="AL4228" i="1"/>
  <c r="AM4228" i="1" s="1"/>
  <c r="AK4228" i="1" a="1"/>
  <c r="AK4228" i="1" s="1"/>
  <c r="AN4228" i="1" s="1"/>
  <c r="AO4228" i="1" s="1"/>
  <c r="AL4223" i="1"/>
  <c r="AM4223" i="1" s="1"/>
  <c r="AR4205" i="1"/>
  <c r="AL4205" i="1"/>
  <c r="AM4205" i="1" s="1"/>
  <c r="AK4205" i="1" a="1"/>
  <c r="AK4205" i="1" s="1"/>
  <c r="AN4205" i="1" s="1"/>
  <c r="AO4205" i="1" s="1"/>
  <c r="AR4200" i="1"/>
  <c r="AL4200" i="1"/>
  <c r="AM4200" i="1" s="1"/>
  <c r="AK4200" i="1" a="1"/>
  <c r="AK4200" i="1" s="1"/>
  <c r="AR4140" i="1"/>
  <c r="AL4140" i="1"/>
  <c r="AM4140" i="1" s="1"/>
  <c r="AK4140" i="1" a="1"/>
  <c r="AK4140" i="1" s="1"/>
  <c r="AL4117" i="1"/>
  <c r="AM4117" i="1" s="1"/>
  <c r="AL4085" i="1"/>
  <c r="AM4085" i="1" s="1"/>
  <c r="AK4085" i="1" a="1"/>
  <c r="AK4085" i="1" s="1"/>
  <c r="AN4085" i="1" s="1"/>
  <c r="AO4085" i="1" s="1"/>
  <c r="AR4053" i="1"/>
  <c r="AL4053" i="1"/>
  <c r="AM4053" i="1" s="1"/>
  <c r="AL4021" i="1"/>
  <c r="AM4021" i="1" s="1"/>
  <c r="AK4021" i="1" a="1"/>
  <c r="AK4021" i="1" s="1"/>
  <c r="AN4021" i="1" s="1"/>
  <c r="AO4021" i="1" s="1"/>
  <c r="AR3989" i="1"/>
  <c r="AP3989" i="1"/>
  <c r="AQ3989" i="1" s="1"/>
  <c r="AL3989" i="1"/>
  <c r="AM3989" i="1" s="1"/>
  <c r="AL3957" i="1"/>
  <c r="AM3957" i="1" s="1"/>
  <c r="AK3957" i="1" a="1"/>
  <c r="AK3957" i="1" s="1"/>
  <c r="AN3957" i="1" s="1"/>
  <c r="AO3957" i="1" s="1"/>
  <c r="AL3935" i="1"/>
  <c r="AM3935" i="1" s="1"/>
  <c r="AK3935" i="1" a="1"/>
  <c r="AK3935" i="1" s="1"/>
  <c r="AN3935" i="1" s="1"/>
  <c r="AO3935" i="1" s="1"/>
  <c r="AR3919" i="1"/>
  <c r="AL3919" i="1"/>
  <c r="AM3919" i="1" s="1"/>
  <c r="AK3919" i="1" a="1"/>
  <c r="AK3919" i="1" s="1"/>
  <c r="AN3919" i="1" s="1"/>
  <c r="AO3919" i="1" s="1"/>
  <c r="AL3914" i="1"/>
  <c r="AM3914" i="1" s="1"/>
  <c r="AK3914" i="1" a="1"/>
  <c r="AK3914" i="1" s="1"/>
  <c r="AL3874" i="1"/>
  <c r="AM3874" i="1" s="1"/>
  <c r="AK3874" i="1" a="1"/>
  <c r="AK3874" i="1" s="1"/>
  <c r="AN3874" i="1" s="1"/>
  <c r="AO3874" i="1" s="1"/>
  <c r="AR3841" i="1"/>
  <c r="AL3841" i="1"/>
  <c r="AM3841" i="1" s="1"/>
  <c r="AK3841" i="1" a="1"/>
  <c r="AK3841" i="1" s="1"/>
  <c r="AN3841" i="1" s="1"/>
  <c r="AO3841" i="1" s="1"/>
  <c r="AR3824" i="1"/>
  <c r="AL3824" i="1"/>
  <c r="AM3824" i="1" s="1"/>
  <c r="AK3824" i="1" a="1"/>
  <c r="AK3824" i="1" s="1"/>
  <c r="AN3824" i="1" s="1"/>
  <c r="AO3824" i="1" s="1"/>
  <c r="AL3818" i="1"/>
  <c r="AM3818" i="1" s="1"/>
  <c r="AK3818" i="1" a="1"/>
  <c r="AK3818" i="1" s="1"/>
  <c r="AN3818" i="1" s="1"/>
  <c r="AO3818" i="1" s="1"/>
  <c r="AL3801" i="1"/>
  <c r="AM3801" i="1" s="1"/>
  <c r="AK3801" i="1" a="1"/>
  <c r="AK3801" i="1" s="1"/>
  <c r="AN3801" i="1" s="1"/>
  <c r="AO3801" i="1" s="1"/>
  <c r="AL3768" i="1"/>
  <c r="AM3768" i="1" s="1"/>
  <c r="AK3768" i="1" a="1"/>
  <c r="AK3768" i="1" s="1"/>
  <c r="AR3762" i="1"/>
  <c r="AP3762" i="1"/>
  <c r="AQ3762" i="1" s="1"/>
  <c r="AL3762" i="1"/>
  <c r="AM3762" i="1" s="1"/>
  <c r="AL3744" i="1"/>
  <c r="AM3744" i="1" s="1"/>
  <c r="AK3744" i="1" a="1"/>
  <c r="AK3744" i="1" s="1"/>
  <c r="AL3739" i="1"/>
  <c r="AM3739" i="1" s="1"/>
  <c r="AK3739" i="1" a="1"/>
  <c r="AK3739" i="1" s="1"/>
  <c r="AR3728" i="1"/>
  <c r="AL3728" i="1"/>
  <c r="AM3728" i="1" s="1"/>
  <c r="AK3728" i="1" a="1"/>
  <c r="AK3728" i="1" s="1"/>
  <c r="AN3728" i="1" s="1"/>
  <c r="AO3728" i="1" s="1"/>
  <c r="AR3723" i="1"/>
  <c r="AL3723" i="1"/>
  <c r="AM3723" i="1" s="1"/>
  <c r="AK3723" i="1" a="1"/>
  <c r="AK3723" i="1" s="1"/>
  <c r="AL3711" i="1"/>
  <c r="AM3711" i="1" s="1"/>
  <c r="AK3711" i="1" a="1"/>
  <c r="AK3711" i="1" s="1"/>
  <c r="AR3683" i="1"/>
  <c r="AL3683" i="1"/>
  <c r="AM3683" i="1" s="1"/>
  <c r="AK3683" i="1" a="1"/>
  <c r="AK3683" i="1" s="1"/>
  <c r="AL3671" i="1"/>
  <c r="AM3671" i="1" s="1"/>
  <c r="AK3671" i="1" a="1"/>
  <c r="AK3671" i="1" s="1"/>
  <c r="AR3647" i="1"/>
  <c r="AL3647" i="1"/>
  <c r="AM3647" i="1" s="1"/>
  <c r="AK3647" i="1" a="1"/>
  <c r="AK3647" i="1" s="1"/>
  <c r="AR3619" i="1"/>
  <c r="AL3619" i="1"/>
  <c r="AM3619" i="1" s="1"/>
  <c r="AK3619" i="1" a="1"/>
  <c r="AK3619" i="1" s="1"/>
  <c r="AN3619" i="1" s="1"/>
  <c r="AO3619" i="1" s="1"/>
  <c r="AR3607" i="1"/>
  <c r="AL3607" i="1"/>
  <c r="AM3607" i="1" s="1"/>
  <c r="AK3607" i="1" a="1"/>
  <c r="AK3607" i="1" s="1"/>
  <c r="AL3583" i="1"/>
  <c r="AM3583" i="1" s="1"/>
  <c r="AK3583" i="1" a="1"/>
  <c r="AK3583" i="1" s="1"/>
  <c r="AN3583" i="1" s="1"/>
  <c r="AO3583" i="1" s="1"/>
  <c r="AR3555" i="1"/>
  <c r="AL3555" i="1"/>
  <c r="AM3555" i="1" s="1"/>
  <c r="AK3555" i="1" a="1"/>
  <c r="AK3555" i="1" s="1"/>
  <c r="AL3543" i="1"/>
  <c r="AM3543" i="1" s="1"/>
  <c r="AL3519" i="1"/>
  <c r="AM3519" i="1" s="1"/>
  <c r="AK3519" i="1" a="1"/>
  <c r="AK3519" i="1" s="1"/>
  <c r="AN3519" i="1" s="1"/>
  <c r="AO3519" i="1" s="1"/>
  <c r="AL3491" i="1"/>
  <c r="AM3491" i="1" s="1"/>
  <c r="AK3491" i="1" a="1"/>
  <c r="AK3491" i="1" s="1"/>
  <c r="AN3491" i="1" s="1"/>
  <c r="AO3491" i="1" s="1"/>
  <c r="AR3479" i="1"/>
  <c r="AP3479" i="1"/>
  <c r="AQ3479" i="1" s="1"/>
  <c r="AL3479" i="1"/>
  <c r="AM3479" i="1" s="1"/>
  <c r="AL3455" i="1"/>
  <c r="AM3455" i="1" s="1"/>
  <c r="AK3455" i="1" a="1"/>
  <c r="AK3455" i="1" s="1"/>
  <c r="AN3455" i="1" s="1"/>
  <c r="AO3455" i="1" s="1"/>
  <c r="AL3427" i="1"/>
  <c r="AM3427" i="1" s="1"/>
  <c r="AK3427" i="1" a="1"/>
  <c r="AK3427" i="1" s="1"/>
  <c r="AN3427" i="1" s="1"/>
  <c r="AO3427" i="1" s="1"/>
  <c r="AR3415" i="1"/>
  <c r="AL3415" i="1"/>
  <c r="AM3415" i="1" s="1"/>
  <c r="AK3415" i="1" a="1"/>
  <c r="AK3415" i="1" s="1"/>
  <c r="AN3415" i="1" s="1"/>
  <c r="AO3415" i="1" s="1"/>
  <c r="AL3391" i="1"/>
  <c r="AM3391" i="1" s="1"/>
  <c r="AK3391" i="1" a="1"/>
  <c r="AK3391" i="1" s="1"/>
  <c r="AN3391" i="1" s="1"/>
  <c r="AO3391" i="1" s="1"/>
  <c r="AR3361" i="1"/>
  <c r="AL3361" i="1"/>
  <c r="AM3361" i="1" s="1"/>
  <c r="AK3361" i="1" a="1"/>
  <c r="AK3361" i="1" s="1"/>
  <c r="AN3361" i="1" s="1"/>
  <c r="AO3361" i="1" s="1"/>
  <c r="AL3354" i="1"/>
  <c r="AM3354" i="1" s="1"/>
  <c r="AK3354" i="1" a="1"/>
  <c r="AK3354" i="1" s="1"/>
  <c r="AN3354" i="1" s="1"/>
  <c r="AO3354" i="1" s="1"/>
  <c r="AR3340" i="1"/>
  <c r="AL3340" i="1"/>
  <c r="AM3340" i="1" s="1"/>
  <c r="AK3340" i="1" a="1"/>
  <c r="AK3340" i="1" s="1"/>
  <c r="AN3340" i="1" s="1"/>
  <c r="AO3340" i="1" s="1"/>
  <c r="AL3333" i="1"/>
  <c r="AM3333" i="1" s="1"/>
  <c r="AK3333" i="1" a="1"/>
  <c r="AK3333" i="1" s="1"/>
  <c r="AR3319" i="1"/>
  <c r="AL3319" i="1"/>
  <c r="AM3319" i="1" s="1"/>
  <c r="AK3319" i="1" a="1"/>
  <c r="AK3319" i="1" s="1"/>
  <c r="AR3311" i="1"/>
  <c r="AL3311" i="1"/>
  <c r="AM3311" i="1" s="1"/>
  <c r="AL3297" i="1"/>
  <c r="AM3297" i="1" s="1"/>
  <c r="AK3297" i="1" a="1"/>
  <c r="AK3297" i="1" s="1"/>
  <c r="AN3297" i="1" s="1"/>
  <c r="AO3297" i="1" s="1"/>
  <c r="AL3290" i="1"/>
  <c r="AM3290" i="1" s="1"/>
  <c r="AK3290" i="1" a="1"/>
  <c r="AK3290" i="1" s="1"/>
  <c r="AN3290" i="1" s="1"/>
  <c r="AO3290" i="1" s="1"/>
  <c r="AL3283" i="1"/>
  <c r="AM3283" i="1" s="1"/>
  <c r="AL3276" i="1"/>
  <c r="AM3276" i="1" s="1"/>
  <c r="AK3276" i="1" a="1"/>
  <c r="AK3276" i="1" s="1"/>
  <c r="AN3276" i="1" s="1"/>
  <c r="AO3276" i="1" s="1"/>
  <c r="AR3269" i="1"/>
  <c r="AL3269" i="1"/>
  <c r="AM3269" i="1" s="1"/>
  <c r="AK3269" i="1" a="1"/>
  <c r="AK3269" i="1" s="1"/>
  <c r="AN3269" i="1" s="1"/>
  <c r="AO3269" i="1" s="1"/>
  <c r="AL3255" i="1"/>
  <c r="AM3255" i="1" s="1"/>
  <c r="AK3255" i="1" a="1"/>
  <c r="AK3255" i="1" s="1"/>
  <c r="AN3255" i="1" s="1"/>
  <c r="AO3255" i="1" s="1"/>
  <c r="AR3247" i="1"/>
  <c r="AP3247" i="1"/>
  <c r="AQ3247" i="1" s="1"/>
  <c r="AL3247" i="1"/>
  <c r="AM3247" i="1" s="1"/>
  <c r="AL3233" i="1"/>
  <c r="AM3233" i="1" s="1"/>
  <c r="AK3233" i="1" a="1"/>
  <c r="AK3233" i="1" s="1"/>
  <c r="AN3233" i="1" s="1"/>
  <c r="AO3233" i="1" s="1"/>
  <c r="AL3226" i="1"/>
  <c r="AM3226" i="1" s="1"/>
  <c r="AK3226" i="1" a="1"/>
  <c r="AK3226" i="1" s="1"/>
  <c r="AN3226" i="1" s="1"/>
  <c r="AO3226" i="1" s="1"/>
  <c r="AL3219" i="1"/>
  <c r="AM3219" i="1" s="1"/>
  <c r="AL3212" i="1"/>
  <c r="AM3212" i="1" s="1"/>
  <c r="AK3212" i="1" a="1"/>
  <c r="AK3212" i="1" s="1"/>
  <c r="AR3205" i="1"/>
  <c r="AL3205" i="1"/>
  <c r="AM3205" i="1" s="1"/>
  <c r="AK3205" i="1" a="1"/>
  <c r="AK3205" i="1" s="1"/>
  <c r="AN3205" i="1" s="1"/>
  <c r="AO3205" i="1" s="1"/>
  <c r="AL3191" i="1"/>
  <c r="AM3191" i="1" s="1"/>
  <c r="AK3191" i="1" a="1"/>
  <c r="AK3191" i="1" s="1"/>
  <c r="AL3183" i="1"/>
  <c r="AM3183" i="1" s="1"/>
  <c r="AL3169" i="1"/>
  <c r="AM3169" i="1" s="1"/>
  <c r="AK3169" i="1" a="1"/>
  <c r="AK3169" i="1" s="1"/>
  <c r="AN3169" i="1" s="1"/>
  <c r="AO3169" i="1" s="1"/>
  <c r="AL3162" i="1"/>
  <c r="AM3162" i="1" s="1"/>
  <c r="AK3162" i="1" a="1"/>
  <c r="AK3162" i="1" s="1"/>
  <c r="AN3162" i="1" s="1"/>
  <c r="AO3162" i="1" s="1"/>
  <c r="AR3155" i="1"/>
  <c r="AP3155" i="1"/>
  <c r="AQ3155" i="1" s="1"/>
  <c r="AL3155" i="1"/>
  <c r="AM3155" i="1" s="1"/>
  <c r="AL3148" i="1"/>
  <c r="AM3148" i="1" s="1"/>
  <c r="AK3148" i="1" a="1"/>
  <c r="AK3148" i="1" s="1"/>
  <c r="AR3141" i="1"/>
  <c r="AL3141" i="1"/>
  <c r="AM3141" i="1" s="1"/>
  <c r="AK3141" i="1" a="1"/>
  <c r="AK3141" i="1" s="1"/>
  <c r="AN3141" i="1" s="1"/>
  <c r="AO3141" i="1" s="1"/>
  <c r="AL3127" i="1"/>
  <c r="AM3127" i="1" s="1"/>
  <c r="AK3127" i="1" a="1"/>
  <c r="AK3127" i="1" s="1"/>
  <c r="AN3127" i="1" s="1"/>
  <c r="AO3127" i="1" s="1"/>
  <c r="AL3119" i="1"/>
  <c r="AM3119" i="1" s="1"/>
  <c r="AL3105" i="1"/>
  <c r="AM3105" i="1" s="1"/>
  <c r="AK3105" i="1" a="1"/>
  <c r="AK3105" i="1" s="1"/>
  <c r="AN3105" i="1" s="1"/>
  <c r="AO3105" i="1" s="1"/>
  <c r="AL3098" i="1"/>
  <c r="AM3098" i="1" s="1"/>
  <c r="AK3098" i="1" a="1"/>
  <c r="AK3098" i="1" s="1"/>
  <c r="AN3098" i="1" s="1"/>
  <c r="AO3098" i="1" s="1"/>
  <c r="AR3091" i="1"/>
  <c r="AL3091" i="1"/>
  <c r="AM3091" i="1" s="1"/>
  <c r="AK3091" i="1" a="1"/>
  <c r="AK3091" i="1" s="1"/>
  <c r="AN3091" i="1" s="1"/>
  <c r="AO3091" i="1" s="1"/>
  <c r="AL3084" i="1"/>
  <c r="AM3084" i="1" s="1"/>
  <c r="AK3084" i="1" a="1"/>
  <c r="AK3084" i="1" s="1"/>
  <c r="AN3084" i="1" s="1"/>
  <c r="AO3084" i="1" s="1"/>
  <c r="AL3077" i="1"/>
  <c r="AM3077" i="1" s="1"/>
  <c r="AL3063" i="1"/>
  <c r="AM3063" i="1" s="1"/>
  <c r="AK3063" i="1" a="1"/>
  <c r="AK3063" i="1" s="1"/>
  <c r="AN3063" i="1" s="1"/>
  <c r="AO3063" i="1" s="1"/>
  <c r="AL3055" i="1"/>
  <c r="AM3055" i="1" s="1"/>
  <c r="AK3055" i="1" a="1"/>
  <c r="AK3055" i="1" s="1"/>
  <c r="AL3041" i="1"/>
  <c r="AM3041" i="1" s="1"/>
  <c r="AK3041" i="1" a="1"/>
  <c r="AK3041" i="1" s="1"/>
  <c r="AN3041" i="1" s="1"/>
  <c r="AO3041" i="1" s="1"/>
  <c r="AL3034" i="1"/>
  <c r="AM3034" i="1" s="1"/>
  <c r="AK3034" i="1" a="1"/>
  <c r="AK3034" i="1" s="1"/>
  <c r="AL3027" i="1"/>
  <c r="AM3027" i="1" s="1"/>
  <c r="AK3027" i="1" a="1"/>
  <c r="AK3027" i="1" s="1"/>
  <c r="AN3027" i="1" s="1"/>
  <c r="AO3027" i="1" s="1"/>
  <c r="AL3020" i="1"/>
  <c r="AM3020" i="1" s="1"/>
  <c r="AK3020" i="1" a="1"/>
  <c r="AK3020" i="1" s="1"/>
  <c r="AL3013" i="1"/>
  <c r="AM3013" i="1" s="1"/>
  <c r="AL2999" i="1"/>
  <c r="AM2999" i="1" s="1"/>
  <c r="AK2999" i="1" a="1"/>
  <c r="AK2999" i="1" s="1"/>
  <c r="AL2991" i="1"/>
  <c r="AM2991" i="1" s="1"/>
  <c r="AK2991" i="1" a="1"/>
  <c r="AK2991" i="1" s="1"/>
  <c r="AL2977" i="1"/>
  <c r="AM2977" i="1" s="1"/>
  <c r="AK2977" i="1" a="1"/>
  <c r="AK2977" i="1" s="1"/>
  <c r="AN2977" i="1" s="1"/>
  <c r="AO2977" i="1" s="1"/>
  <c r="AL2970" i="1"/>
  <c r="AM2970" i="1" s="1"/>
  <c r="AK2970" i="1" a="1"/>
  <c r="AK2970" i="1" s="1"/>
  <c r="AR2963" i="1"/>
  <c r="AL2963" i="1"/>
  <c r="AM2963" i="1" s="1"/>
  <c r="AK2963" i="1" a="1"/>
  <c r="AK2963" i="1" s="1"/>
  <c r="AN2963" i="1" s="1"/>
  <c r="AO2963" i="1" s="1"/>
  <c r="AL2956" i="1"/>
  <c r="AM2956" i="1" s="1"/>
  <c r="AK2956" i="1" a="1"/>
  <c r="AK2956" i="1" s="1"/>
  <c r="AR2949" i="1"/>
  <c r="AL2949" i="1"/>
  <c r="AM2949" i="1" s="1"/>
  <c r="AK2949" i="1" a="1"/>
  <c r="AK2949" i="1" s="1"/>
  <c r="AN2949" i="1" s="1"/>
  <c r="AO2949" i="1" s="1"/>
  <c r="AL2935" i="1"/>
  <c r="AM2935" i="1" s="1"/>
  <c r="AK2935" i="1" a="1"/>
  <c r="AK2935" i="1" s="1"/>
  <c r="AL2927" i="1"/>
  <c r="AM2927" i="1" s="1"/>
  <c r="AK2927" i="1" a="1"/>
  <c r="AK2927" i="1" s="1"/>
  <c r="AN2927" i="1" s="1"/>
  <c r="AO2927" i="1" s="1"/>
  <c r="AR2913" i="1"/>
  <c r="AL2913" i="1"/>
  <c r="AM2913" i="1" s="1"/>
  <c r="AK2913" i="1" a="1"/>
  <c r="AK2913" i="1" s="1"/>
  <c r="AR2906" i="1"/>
  <c r="AL2906" i="1"/>
  <c r="AM2906" i="1" s="1"/>
  <c r="AK2906" i="1" a="1"/>
  <c r="AK2906" i="1" s="1"/>
  <c r="AN2906" i="1" s="1"/>
  <c r="AO2906" i="1" s="1"/>
  <c r="AR2899" i="1"/>
  <c r="AL2899" i="1"/>
  <c r="AM2899" i="1" s="1"/>
  <c r="AK2899" i="1" a="1"/>
  <c r="AK2899" i="1" s="1"/>
  <c r="AR2892" i="1"/>
  <c r="AL2892" i="1"/>
  <c r="AM2892" i="1" s="1"/>
  <c r="AK2892" i="1" a="1"/>
  <c r="AK2892" i="1" s="1"/>
  <c r="AN2892" i="1" s="1"/>
  <c r="AO2892" i="1" s="1"/>
  <c r="AL2885" i="1"/>
  <c r="AM2885" i="1" s="1"/>
  <c r="AK2885" i="1" a="1"/>
  <c r="AK2885" i="1" s="1"/>
  <c r="AR2859" i="1"/>
  <c r="AL2859" i="1"/>
  <c r="AM2859" i="1" s="1"/>
  <c r="AK2859" i="1" a="1"/>
  <c r="AK2859" i="1" s="1"/>
  <c r="AN2859" i="1" s="1"/>
  <c r="AO2859" i="1" s="1"/>
  <c r="AL2854" i="1"/>
  <c r="AM2854" i="1" s="1"/>
  <c r="AK2854" i="1" a="1"/>
  <c r="AK2854" i="1" s="1"/>
  <c r="AR2818" i="1"/>
  <c r="AP2818" i="1"/>
  <c r="AQ2818" i="1" s="1"/>
  <c r="AL2818" i="1"/>
  <c r="AM2818" i="1" s="1"/>
  <c r="AR2813" i="1"/>
  <c r="AP2813" i="1"/>
  <c r="AQ2813" i="1" s="1"/>
  <c r="AL2813" i="1"/>
  <c r="AM2813" i="1" s="1"/>
  <c r="AL2795" i="1"/>
  <c r="AM2795" i="1" s="1"/>
  <c r="AK2795" i="1" a="1"/>
  <c r="AK2795" i="1" s="1"/>
  <c r="AN2795" i="1" s="1"/>
  <c r="AO2795" i="1" s="1"/>
  <c r="AL2790" i="1"/>
  <c r="AM2790" i="1" s="1"/>
  <c r="AK2790" i="1" a="1"/>
  <c r="AK2790" i="1" s="1"/>
  <c r="AN2790" i="1" s="1"/>
  <c r="AO2790" i="1" s="1"/>
  <c r="AL2772" i="1"/>
  <c r="AM2772" i="1" s="1"/>
  <c r="AK2772" i="1" a="1"/>
  <c r="AK2772" i="1" s="1"/>
  <c r="AN2772" i="1" s="1"/>
  <c r="AO2772" i="1" s="1"/>
  <c r="AR2754" i="1"/>
  <c r="AL2754" i="1"/>
  <c r="AM2754" i="1" s="1"/>
  <c r="AK2754" i="1" a="1"/>
  <c r="AK2754" i="1" s="1"/>
  <c r="AN2754" i="1" s="1"/>
  <c r="AO2754" i="1" s="1"/>
  <c r="AL2749" i="1"/>
  <c r="AM2749" i="1" s="1"/>
  <c r="AK2749" i="1" a="1"/>
  <c r="AK2749" i="1" s="1"/>
  <c r="AN2749" i="1" s="1"/>
  <c r="AO2749" i="1" s="1"/>
  <c r="AR2731" i="1"/>
  <c r="AL2731" i="1"/>
  <c r="AM2731" i="1" s="1"/>
  <c r="AK2731" i="1" a="1"/>
  <c r="AK2731" i="1" s="1"/>
  <c r="AN2731" i="1" s="1"/>
  <c r="AO2731" i="1" s="1"/>
  <c r="AR2726" i="1"/>
  <c r="AL2726" i="1"/>
  <c r="AM2726" i="1" s="1"/>
  <c r="AK2726" i="1" a="1"/>
  <c r="AK2726" i="1" s="1"/>
  <c r="AN2726" i="1" s="1"/>
  <c r="AO2726" i="1" s="1"/>
  <c r="AL2708" i="1"/>
  <c r="AM2708" i="1" s="1"/>
  <c r="AK2708" i="1" a="1"/>
  <c r="AK2708" i="1" s="1"/>
  <c r="AN2708" i="1" s="1"/>
  <c r="AO2708" i="1" s="1"/>
  <c r="AR2690" i="1"/>
  <c r="AL2690" i="1"/>
  <c r="AM2690" i="1" s="1"/>
  <c r="AK2690" i="1" a="1"/>
  <c r="AK2690" i="1" s="1"/>
  <c r="AN2690" i="1" s="1"/>
  <c r="AO2690" i="1" s="1"/>
  <c r="AL2685" i="1"/>
  <c r="AM2685" i="1" s="1"/>
  <c r="AK2685" i="1" a="1"/>
  <c r="AK2685" i="1" s="1"/>
  <c r="AN2685" i="1" s="1"/>
  <c r="AO2685" i="1" s="1"/>
  <c r="AL2667" i="1"/>
  <c r="AM2667" i="1" s="1"/>
  <c r="AK2667" i="1" a="1"/>
  <c r="AK2667" i="1" s="1"/>
  <c r="AN2667" i="1" s="1"/>
  <c r="AO2667" i="1" s="1"/>
  <c r="AL2662" i="1"/>
  <c r="AM2662" i="1" s="1"/>
  <c r="AK2662" i="1" a="1"/>
  <c r="AK2662" i="1" s="1"/>
  <c r="AN2662" i="1" s="1"/>
  <c r="AO2662" i="1" s="1"/>
  <c r="AL2644" i="1"/>
  <c r="AM2644" i="1" s="1"/>
  <c r="AK2644" i="1" a="1"/>
  <c r="AK2644" i="1" s="1"/>
  <c r="AP2644" i="1" s="1"/>
  <c r="AQ2644" i="1" s="1"/>
  <c r="AR2626" i="1"/>
  <c r="AL2626" i="1"/>
  <c r="AM2626" i="1" s="1"/>
  <c r="AK2626" i="1" a="1"/>
  <c r="AK2626" i="1" s="1"/>
  <c r="AN2626" i="1" s="1"/>
  <c r="AO2626" i="1" s="1"/>
  <c r="AL2621" i="1"/>
  <c r="AM2621" i="1" s="1"/>
  <c r="AK2621" i="1" a="1"/>
  <c r="AK2621" i="1" s="1"/>
  <c r="AL2603" i="1"/>
  <c r="AM2603" i="1" s="1"/>
  <c r="AK2603" i="1" a="1"/>
  <c r="AK2603" i="1" s="1"/>
  <c r="AN2603" i="1" s="1"/>
  <c r="AO2603" i="1" s="1"/>
  <c r="AR2598" i="1"/>
  <c r="AL2598" i="1"/>
  <c r="AM2598" i="1" s="1"/>
  <c r="AK2598" i="1" a="1"/>
  <c r="AK2598" i="1" s="1"/>
  <c r="AN2598" i="1" s="1"/>
  <c r="AO2598" i="1" s="1"/>
  <c r="AL2580" i="1"/>
  <c r="AM2580" i="1" s="1"/>
  <c r="AK2580" i="1" a="1"/>
  <c r="AK2580" i="1" s="1"/>
  <c r="AN2580" i="1" s="1"/>
  <c r="AO2580" i="1" s="1"/>
  <c r="AR2562" i="1"/>
  <c r="AL2562" i="1"/>
  <c r="AM2562" i="1" s="1"/>
  <c r="AK2562" i="1" a="1"/>
  <c r="AK2562" i="1" s="1"/>
  <c r="AN2562" i="1" s="1"/>
  <c r="AO2562" i="1" s="1"/>
  <c r="AR2557" i="1"/>
  <c r="AL2557" i="1"/>
  <c r="AM2557" i="1" s="1"/>
  <c r="AK2557" i="1" a="1"/>
  <c r="AK2557" i="1" s="1"/>
  <c r="AN2557" i="1" s="1"/>
  <c r="AO2557" i="1" s="1"/>
  <c r="AR2539" i="1"/>
  <c r="AL2539" i="1"/>
  <c r="AM2539" i="1" s="1"/>
  <c r="AK2539" i="1" a="1"/>
  <c r="AK2539" i="1" s="1"/>
  <c r="AN2539" i="1" s="1"/>
  <c r="AO2539" i="1" s="1"/>
  <c r="AR2534" i="1"/>
  <c r="AL2534" i="1"/>
  <c r="AM2534" i="1" s="1"/>
  <c r="AK2534" i="1" a="1"/>
  <c r="AK2534" i="1" s="1"/>
  <c r="AN2534" i="1" s="1"/>
  <c r="AO2534" i="1" s="1"/>
  <c r="AL2516" i="1"/>
  <c r="AM2516" i="1" s="1"/>
  <c r="AK2516" i="1" a="1"/>
  <c r="AK2516" i="1" s="1"/>
  <c r="AN2516" i="1" s="1"/>
  <c r="AO2516" i="1" s="1"/>
  <c r="AL2498" i="1"/>
  <c r="AM2498" i="1" s="1"/>
  <c r="AK2498" i="1" a="1"/>
  <c r="AK2498" i="1" s="1"/>
  <c r="AN2498" i="1" s="1"/>
  <c r="AO2498" i="1" s="1"/>
  <c r="AL2493" i="1"/>
  <c r="AM2493" i="1" s="1"/>
  <c r="AK2493" i="1" a="1"/>
  <c r="AK2493" i="1" s="1"/>
  <c r="AN2493" i="1" s="1"/>
  <c r="AO2493" i="1" s="1"/>
  <c r="AL2475" i="1"/>
  <c r="AM2475" i="1" s="1"/>
  <c r="AK2475" i="1" a="1"/>
  <c r="AK2475" i="1" s="1"/>
  <c r="AN2475" i="1" s="1"/>
  <c r="AO2475" i="1" s="1"/>
  <c r="AL2470" i="1"/>
  <c r="AM2470" i="1" s="1"/>
  <c r="AK2470" i="1" a="1"/>
  <c r="AK2470" i="1" s="1"/>
  <c r="AN2470" i="1" s="1"/>
  <c r="AO2470" i="1" s="1"/>
  <c r="AR2452" i="1"/>
  <c r="AL2452" i="1"/>
  <c r="AM2452" i="1" s="1"/>
  <c r="AK2452" i="1" a="1"/>
  <c r="AK2452" i="1" s="1"/>
  <c r="AN2452" i="1" s="1"/>
  <c r="AO2452" i="1" s="1"/>
  <c r="AL2434" i="1"/>
  <c r="AM2434" i="1" s="1"/>
  <c r="AL2429" i="1"/>
  <c r="AM2429" i="1" s="1"/>
  <c r="AL2411" i="1"/>
  <c r="AM2411" i="1" s="1"/>
  <c r="AK2411" i="1" a="1"/>
  <c r="AK2411" i="1" s="1"/>
  <c r="AN2411" i="1" s="1"/>
  <c r="AO2411" i="1" s="1"/>
  <c r="AL2406" i="1"/>
  <c r="AM2406" i="1" s="1"/>
  <c r="AK2406" i="1" a="1"/>
  <c r="AK2406" i="1" s="1"/>
  <c r="AN2406" i="1" s="1"/>
  <c r="AO2406" i="1" s="1"/>
  <c r="AL2389" i="1"/>
  <c r="AM2389" i="1" s="1"/>
  <c r="AK2389" i="1" a="1"/>
  <c r="AK2389" i="1" s="1"/>
  <c r="AN2389" i="1" s="1"/>
  <c r="AO2389" i="1" s="1"/>
  <c r="AR2377" i="1"/>
  <c r="AL2377" i="1"/>
  <c r="AM2377" i="1" s="1"/>
  <c r="AK2377" i="1" a="1"/>
  <c r="AK2377" i="1" s="1"/>
  <c r="AN2377" i="1" s="1"/>
  <c r="AO2377" i="1" s="1"/>
  <c r="AR2366" i="1"/>
  <c r="AL2366" i="1"/>
  <c r="AM2366" i="1" s="1"/>
  <c r="AK2366" i="1" a="1"/>
  <c r="AK2366" i="1" s="1"/>
  <c r="AN2366" i="1" s="1"/>
  <c r="AO2366" i="1" s="1"/>
  <c r="AL2336" i="1"/>
  <c r="AM2336" i="1" s="1"/>
  <c r="AK2336" i="1" a="1"/>
  <c r="AK2336" i="1" s="1"/>
  <c r="AN2336" i="1" s="1"/>
  <c r="AO2336" i="1" s="1"/>
  <c r="AL2324" i="1"/>
  <c r="AM2324" i="1" s="1"/>
  <c r="AK2324" i="1" a="1"/>
  <c r="AK2324" i="1" s="1"/>
  <c r="AN2324" i="1" s="1"/>
  <c r="AO2324" i="1" s="1"/>
  <c r="AR2312" i="1"/>
  <c r="AL2312" i="1"/>
  <c r="AM2312" i="1" s="1"/>
  <c r="AK2312" i="1" a="1"/>
  <c r="AK2312" i="1" s="1"/>
  <c r="AN2312" i="1" s="1"/>
  <c r="AO2312" i="1" s="1"/>
  <c r="AL2294" i="1"/>
  <c r="AM2294" i="1" s="1"/>
  <c r="AL2281" i="1"/>
  <c r="AM2281" i="1" s="1"/>
  <c r="AK2281" i="1" a="1"/>
  <c r="AK2281" i="1" s="1"/>
  <c r="AN2281" i="1" s="1"/>
  <c r="AO2281" i="1" s="1"/>
  <c r="AL2268" i="1"/>
  <c r="AM2268" i="1" s="1"/>
  <c r="AK2268" i="1" a="1"/>
  <c r="AK2268" i="1" s="1"/>
  <c r="AL2263" i="1"/>
  <c r="AM2263" i="1" s="1"/>
  <c r="AL2256" i="1"/>
  <c r="AM2256" i="1" s="1"/>
  <c r="AL2250" i="1"/>
  <c r="AM2250" i="1" s="1"/>
  <c r="AK2250" i="1" a="1"/>
  <c r="AK2250" i="1" s="1"/>
  <c r="AN2250" i="1" s="1"/>
  <c r="AO2250" i="1" s="1"/>
  <c r="AR2237" i="1"/>
  <c r="AL2237" i="1"/>
  <c r="AM2237" i="1" s="1"/>
  <c r="AK2237" i="1" a="1"/>
  <c r="AK2237" i="1" s="1"/>
  <c r="AR2225" i="1"/>
  <c r="AL2225" i="1"/>
  <c r="AM2225" i="1" s="1"/>
  <c r="AK2225" i="1" a="1"/>
  <c r="AK2225" i="1" s="1"/>
  <c r="AN2225" i="1" s="1"/>
  <c r="AO2225" i="1" s="1"/>
  <c r="AR2219" i="1"/>
  <c r="AP2219" i="1"/>
  <c r="AQ2219" i="1" s="1"/>
  <c r="AL2219" i="1"/>
  <c r="AM2219" i="1" s="1"/>
  <c r="AL2206" i="1"/>
  <c r="AM2206" i="1" s="1"/>
  <c r="AK2206" i="1" a="1"/>
  <c r="AK2206" i="1" s="1"/>
  <c r="AR2181" i="1"/>
  <c r="AL2181" i="1"/>
  <c r="AM2181" i="1" s="1"/>
  <c r="AK2181" i="1" a="1"/>
  <c r="AK2181" i="1" s="1"/>
  <c r="AN2181" i="1" s="1"/>
  <c r="AO2181" i="1" s="1"/>
  <c r="AL2175" i="1"/>
  <c r="AM2175" i="1" s="1"/>
  <c r="AK2175" i="1" a="1"/>
  <c r="AK2175" i="1" s="1"/>
  <c r="AR2169" i="1"/>
  <c r="AL2169" i="1"/>
  <c r="AM2169" i="1" s="1"/>
  <c r="AK2169" i="1" a="1"/>
  <c r="AK2169" i="1" s="1"/>
  <c r="AN2169" i="1" s="1"/>
  <c r="AO2169" i="1" s="1"/>
  <c r="AR2144" i="1"/>
  <c r="AL2144" i="1"/>
  <c r="AM2144" i="1" s="1"/>
  <c r="AK2144" i="1" a="1"/>
  <c r="AK2144" i="1" s="1"/>
  <c r="AR2131" i="1"/>
  <c r="AK2131" i="1" a="1"/>
  <c r="AK2131" i="1" s="1"/>
  <c r="AN2131" i="1" s="1"/>
  <c r="AO2131" i="1" s="1"/>
  <c r="AL2131" i="1"/>
  <c r="AM2131" i="1" s="1"/>
  <c r="AR2125" i="1"/>
  <c r="AL2125" i="1"/>
  <c r="AM2125" i="1" s="1"/>
  <c r="AK2125" i="1" a="1"/>
  <c r="AK2125" i="1" s="1"/>
  <c r="AL2113" i="1"/>
  <c r="AM2113" i="1" s="1"/>
  <c r="AK2113" i="1" a="1"/>
  <c r="AK2113" i="1" s="1"/>
  <c r="AN2113" i="1" s="1"/>
  <c r="AO2113" i="1" s="1"/>
  <c r="AL2100" i="1"/>
  <c r="AM2100" i="1" s="1"/>
  <c r="AK2100" i="1" a="1"/>
  <c r="AK2100" i="1" s="1"/>
  <c r="AN2100" i="1" s="1"/>
  <c r="AO2100" i="1" s="1"/>
  <c r="AL2094" i="1"/>
  <c r="AM2094" i="1" s="1"/>
  <c r="AR2087" i="1"/>
  <c r="AL2087" i="1"/>
  <c r="AM2087" i="1" s="1"/>
  <c r="AK2087" i="1" a="1"/>
  <c r="AK2087" i="1" s="1"/>
  <c r="AR2082" i="1"/>
  <c r="AL2082" i="1"/>
  <c r="AM2082" i="1" s="1"/>
  <c r="AL2069" i="1"/>
  <c r="AM2069" i="1" s="1"/>
  <c r="AK2069" i="1" a="1"/>
  <c r="AK2069" i="1" s="1"/>
  <c r="AR2056" i="1"/>
  <c r="AL2056" i="1"/>
  <c r="AM2056" i="1" s="1"/>
  <c r="AK2056" i="1" a="1"/>
  <c r="AK2056" i="1" s="1"/>
  <c r="AN2056" i="1" s="1"/>
  <c r="AO2056" i="1" s="1"/>
  <c r="AL2038" i="1"/>
  <c r="AM2038" i="1" s="1"/>
  <c r="AK2038" i="1" a="1"/>
  <c r="AK2038" i="1" s="1"/>
  <c r="AN2038" i="1" s="1"/>
  <c r="AO2038" i="1" s="1"/>
  <c r="AR2025" i="1"/>
  <c r="AL2025" i="1"/>
  <c r="AM2025" i="1" s="1"/>
  <c r="AK2025" i="1" a="1"/>
  <c r="AK2025" i="1" s="1"/>
  <c r="AN2025" i="1" s="1"/>
  <c r="AO2025" i="1" s="1"/>
  <c r="AL2012" i="1"/>
  <c r="AM2012" i="1" s="1"/>
  <c r="AK2012" i="1" a="1"/>
  <c r="AK2012" i="1" s="1"/>
  <c r="AN2012" i="1" s="1"/>
  <c r="AO2012" i="1" s="1"/>
  <c r="AL2007" i="1"/>
  <c r="AM2007" i="1" s="1"/>
  <c r="AK2007" i="1" a="1"/>
  <c r="AK2007" i="1" s="1"/>
  <c r="AN2007" i="1" s="1"/>
  <c r="AO2007" i="1" s="1"/>
  <c r="AL2000" i="1"/>
  <c r="AM2000" i="1" s="1"/>
  <c r="AK2000" i="1" a="1"/>
  <c r="AK2000" i="1" s="1"/>
  <c r="AN2000" i="1" s="1"/>
  <c r="AO2000" i="1" s="1"/>
  <c r="AL1994" i="1"/>
  <c r="AM1994" i="1" s="1"/>
  <c r="AL1981" i="1"/>
  <c r="AM1981" i="1" s="1"/>
  <c r="AK1981" i="1" a="1"/>
  <c r="AK1981" i="1" s="1"/>
  <c r="AL1969" i="1"/>
  <c r="AM1969" i="1" s="1"/>
  <c r="AK1969" i="1" a="1"/>
  <c r="AK1969" i="1" s="1"/>
  <c r="AL1963" i="1"/>
  <c r="AM1963" i="1" s="1"/>
  <c r="AK1963" i="1" a="1"/>
  <c r="AK1963" i="1" s="1"/>
  <c r="AL1950" i="1"/>
  <c r="AM1950" i="1" s="1"/>
  <c r="AK1950" i="1" a="1"/>
  <c r="AK1950" i="1" s="1"/>
  <c r="AN1950" i="1" s="1"/>
  <c r="AO1950" i="1" s="1"/>
  <c r="AL1925" i="1"/>
  <c r="AM1925" i="1" s="1"/>
  <c r="AK1925" i="1" a="1"/>
  <c r="AK1925" i="1" s="1"/>
  <c r="AL1919" i="1"/>
  <c r="AM1919" i="1" s="1"/>
  <c r="AK1919" i="1" a="1"/>
  <c r="AK1919" i="1" s="1"/>
  <c r="AN1919" i="1" s="1"/>
  <c r="AO1919" i="1" s="1"/>
  <c r="AL1913" i="1"/>
  <c r="AM1913" i="1" s="1"/>
  <c r="AK1913" i="1" a="1"/>
  <c r="AK1913" i="1" s="1"/>
  <c r="AL1888" i="1"/>
  <c r="AM1888" i="1" s="1"/>
  <c r="AK1888" i="1" a="1"/>
  <c r="AK1888" i="1" s="1"/>
  <c r="AN1888" i="1" s="1"/>
  <c r="AO1888" i="1" s="1"/>
  <c r="AL1875" i="1"/>
  <c r="AM1875" i="1" s="1"/>
  <c r="AK1875" i="1" a="1"/>
  <c r="AK1875" i="1" s="1"/>
  <c r="AR1870" i="1"/>
  <c r="AL1870" i="1"/>
  <c r="AM1870" i="1" s="1"/>
  <c r="AK1870" i="1" a="1"/>
  <c r="AK1870" i="1" s="1"/>
  <c r="AN1870" i="1" s="1"/>
  <c r="AO1870" i="1" s="1"/>
  <c r="AL1852" i="1"/>
  <c r="AM1852" i="1" s="1"/>
  <c r="AK1852" i="1" a="1"/>
  <c r="AK1852" i="1" s="1"/>
  <c r="AL1847" i="1"/>
  <c r="AM1847" i="1" s="1"/>
  <c r="AK1847" i="1" a="1"/>
  <c r="AK1847" i="1" s="1"/>
  <c r="AN1847" i="1" s="1"/>
  <c r="AO1847" i="1" s="1"/>
  <c r="AR1808" i="1"/>
  <c r="AL1808" i="1"/>
  <c r="AM1808" i="1" s="1"/>
  <c r="AK1808" i="1" a="1"/>
  <c r="AK1808" i="1" s="1"/>
  <c r="AR1801" i="1"/>
  <c r="AP1801" i="1"/>
  <c r="AQ1801" i="1" s="1"/>
  <c r="AL1801" i="1"/>
  <c r="AM1801" i="1" s="1"/>
  <c r="AL1794" i="1"/>
  <c r="AM1794" i="1" s="1"/>
  <c r="AK1794" i="1" a="1"/>
  <c r="AK1794" i="1" s="1"/>
  <c r="AL1781" i="1"/>
  <c r="AM1781" i="1" s="1"/>
  <c r="AK1781" i="1" a="1"/>
  <c r="AK1781" i="1" s="1"/>
  <c r="AP1781" i="1" s="1"/>
  <c r="AQ1781" i="1" s="1"/>
  <c r="AL1775" i="1"/>
  <c r="AM1775" i="1" s="1"/>
  <c r="AK1775" i="1" a="1"/>
  <c r="AK1775" i="1" s="1"/>
  <c r="AN1775" i="1" s="1"/>
  <c r="AO1775" i="1" s="1"/>
  <c r="AR1769" i="1"/>
  <c r="AL1769" i="1"/>
  <c r="AM1769" i="1" s="1"/>
  <c r="AR1763" i="1"/>
  <c r="AL1763" i="1"/>
  <c r="AM1763" i="1" s="1"/>
  <c r="AK1763" i="1" a="1"/>
  <c r="AK1763" i="1" s="1"/>
  <c r="AN1763" i="1" s="1"/>
  <c r="AO1763" i="1" s="1"/>
  <c r="AL1755" i="1"/>
  <c r="AM1755" i="1" s="1"/>
  <c r="AK1755" i="1" a="1"/>
  <c r="AK1755" i="1" s="1"/>
  <c r="AN1755" i="1" s="1"/>
  <c r="AO1755" i="1" s="1"/>
  <c r="AR1749" i="1"/>
  <c r="AL1749" i="1"/>
  <c r="AM1749" i="1" s="1"/>
  <c r="AK1749" i="1" a="1"/>
  <c r="AK1749" i="1" s="1"/>
  <c r="AN1749" i="1" s="1"/>
  <c r="AO1749" i="1" s="1"/>
  <c r="AL1742" i="1"/>
  <c r="AM1742" i="1" s="1"/>
  <c r="AK1742" i="1" a="1"/>
  <c r="AK1742" i="1" s="1"/>
  <c r="AN1742" i="1" s="1"/>
  <c r="AO1742" i="1" s="1"/>
  <c r="AL1728" i="1"/>
  <c r="AM1728" i="1" s="1"/>
  <c r="AK1728" i="1" a="1"/>
  <c r="AK1728" i="1" s="1"/>
  <c r="AN1728" i="1" s="1"/>
  <c r="AO1728" i="1" s="1"/>
  <c r="AL1720" i="1"/>
  <c r="AM1720" i="1" s="1"/>
  <c r="AK1720" i="1" a="1"/>
  <c r="AK1720" i="1" s="1"/>
  <c r="AN1720" i="1" s="1"/>
  <c r="AO1720" i="1" s="1"/>
  <c r="AL1714" i="1"/>
  <c r="AM1714" i="1" s="1"/>
  <c r="AK1714" i="1" a="1"/>
  <c r="AK1714" i="1" s="1"/>
  <c r="AN1714" i="1" s="1"/>
  <c r="AO1714" i="1" s="1"/>
  <c r="AL1706" i="1"/>
  <c r="AM1706" i="1" s="1"/>
  <c r="AK1706" i="1" a="1"/>
  <c r="AK1706" i="1" s="1"/>
  <c r="AR1692" i="1"/>
  <c r="AL1692" i="1"/>
  <c r="AM1692" i="1" s="1"/>
  <c r="AK1692" i="1" a="1"/>
  <c r="AK1692" i="1" s="1"/>
  <c r="AN1692" i="1" s="1"/>
  <c r="AO1692" i="1" s="1"/>
  <c r="AR1685" i="1"/>
  <c r="AL1685" i="1"/>
  <c r="AM1685" i="1" s="1"/>
  <c r="AK1685" i="1" a="1"/>
  <c r="AK1685" i="1" s="1"/>
  <c r="AR1678" i="1"/>
  <c r="AL1678" i="1"/>
  <c r="AM1678" i="1" s="1"/>
  <c r="AK1678" i="1" a="1"/>
  <c r="AK1678" i="1" s="1"/>
  <c r="AN1678" i="1" s="1"/>
  <c r="AO1678" i="1" s="1"/>
  <c r="AR1664" i="1"/>
  <c r="AL1664" i="1"/>
  <c r="AM1664" i="1" s="1"/>
  <c r="AK1664" i="1" a="1"/>
  <c r="AK1664" i="1" s="1"/>
  <c r="AN1664" i="1" s="1"/>
  <c r="AO1664" i="1" s="1"/>
  <c r="AL1656" i="1"/>
  <c r="AM1656" i="1" s="1"/>
  <c r="AK1656" i="1" a="1"/>
  <c r="AK1656" i="1" s="1"/>
  <c r="AN1656" i="1" s="1"/>
  <c r="AO1656" i="1" s="1"/>
  <c r="AL1650" i="1"/>
  <c r="AM1650" i="1" s="1"/>
  <c r="AK1650" i="1" a="1"/>
  <c r="AK1650" i="1" s="1"/>
  <c r="AN1650" i="1" s="1"/>
  <c r="AO1650" i="1" s="1"/>
  <c r="AL1642" i="1"/>
  <c r="AM1642" i="1" s="1"/>
  <c r="AK1642" i="1" a="1"/>
  <c r="AK1642" i="1" s="1"/>
  <c r="AN1642" i="1" s="1"/>
  <c r="AO1642" i="1" s="1"/>
  <c r="AL1628" i="1"/>
  <c r="AM1628" i="1" s="1"/>
  <c r="AK1628" i="1" a="1"/>
  <c r="AK1628" i="1" s="1"/>
  <c r="AL1621" i="1"/>
  <c r="AM1621" i="1" s="1"/>
  <c r="AK1621" i="1" a="1"/>
  <c r="AK1621" i="1" s="1"/>
  <c r="AN1621" i="1" s="1"/>
  <c r="AO1621" i="1" s="1"/>
  <c r="AL1614" i="1"/>
  <c r="AM1614" i="1" s="1"/>
  <c r="AK1614" i="1" a="1"/>
  <c r="AK1614" i="1" s="1"/>
  <c r="AN1614" i="1" s="1"/>
  <c r="AO1614" i="1" s="1"/>
  <c r="AL1600" i="1"/>
  <c r="AM1600" i="1" s="1"/>
  <c r="AK1600" i="1" a="1"/>
  <c r="AK1600" i="1" s="1"/>
  <c r="AN1600" i="1" s="1"/>
  <c r="AO1600" i="1" s="1"/>
  <c r="AL1592" i="1"/>
  <c r="AM1592" i="1" s="1"/>
  <c r="AK1592" i="1" a="1"/>
  <c r="AK1592" i="1" s="1"/>
  <c r="AN1592" i="1" s="1"/>
  <c r="AO1592" i="1" s="1"/>
  <c r="AR1586" i="1"/>
  <c r="AL1586" i="1"/>
  <c r="AM1586" i="1" s="1"/>
  <c r="AK1586" i="1" a="1"/>
  <c r="AK1586" i="1" s="1"/>
  <c r="AN1586" i="1" s="1"/>
  <c r="AO1586" i="1" s="1"/>
  <c r="AR1579" i="1"/>
  <c r="AK1579" i="1" a="1"/>
  <c r="AK1579" i="1" s="1"/>
  <c r="AN1579" i="1" s="1"/>
  <c r="AO1579" i="1" s="1"/>
  <c r="AL1579" i="1"/>
  <c r="AM1579" i="1" s="1"/>
  <c r="AL1552" i="1"/>
  <c r="AM1552" i="1" s="1"/>
  <c r="AK1552" i="1" a="1"/>
  <c r="AK1552" i="1" s="1"/>
  <c r="AN1552" i="1" s="1"/>
  <c r="AO1552" i="1" s="1"/>
  <c r="AL1545" i="1"/>
  <c r="AM1545" i="1" s="1"/>
  <c r="AK1545" i="1" a="1"/>
  <c r="AK1545" i="1" s="1"/>
  <c r="AN1545" i="1" s="1"/>
  <c r="AO1545" i="1" s="1"/>
  <c r="AL1539" i="1"/>
  <c r="AM1539" i="1" s="1"/>
  <c r="AK1539" i="1" a="1"/>
  <c r="AK1539" i="1" s="1"/>
  <c r="AN1539" i="1" s="1"/>
  <c r="AO1539" i="1" s="1"/>
  <c r="AL1532" i="1"/>
  <c r="AM1532" i="1" s="1"/>
  <c r="AK1532" i="1" a="1"/>
  <c r="AK1532" i="1" s="1"/>
  <c r="AR1525" i="1"/>
  <c r="AL1525" i="1"/>
  <c r="AM1525" i="1" s="1"/>
  <c r="AK1525" i="1" a="1"/>
  <c r="AK1525" i="1" s="1"/>
  <c r="AN1525" i="1" s="1"/>
  <c r="AO1525" i="1" s="1"/>
  <c r="AR1511" i="1"/>
  <c r="AL1511" i="1"/>
  <c r="AM1511" i="1" s="1"/>
  <c r="AK1511" i="1" a="1"/>
  <c r="AK1511" i="1" s="1"/>
  <c r="AN1511" i="1" s="1"/>
  <c r="AO1511" i="1" s="1"/>
  <c r="AL1505" i="1"/>
  <c r="AM1505" i="1" s="1"/>
  <c r="AK1505" i="1" a="1"/>
  <c r="AK1505" i="1" s="1"/>
  <c r="AN1505" i="1" s="1"/>
  <c r="AO1505" i="1" s="1"/>
  <c r="AL1498" i="1"/>
  <c r="AM1498" i="1" s="1"/>
  <c r="AK1498" i="1" a="1"/>
  <c r="AK1498" i="1" s="1"/>
  <c r="AN1498" i="1" s="1"/>
  <c r="AO1498" i="1" s="1"/>
  <c r="AL1485" i="1"/>
  <c r="AM1485" i="1" s="1"/>
  <c r="AK1485" i="1" a="1"/>
  <c r="AK1485" i="1" s="1"/>
  <c r="AN1485" i="1" s="1"/>
  <c r="AO1485" i="1" s="1"/>
  <c r="AR1472" i="1"/>
  <c r="AL1472" i="1"/>
  <c r="AM1472" i="1" s="1"/>
  <c r="AK1472" i="1" a="1"/>
  <c r="AK1472" i="1" s="1"/>
  <c r="AN1472" i="1" s="1"/>
  <c r="AO1472" i="1" s="1"/>
  <c r="AL1467" i="1"/>
  <c r="AM1467" i="1" s="1"/>
  <c r="AK1467" i="1" a="1"/>
  <c r="AK1467" i="1" s="1"/>
  <c r="AN1467" i="1" s="1"/>
  <c r="AO1467" i="1" s="1"/>
  <c r="AL1456" i="1"/>
  <c r="AM1456" i="1" s="1"/>
  <c r="AK1456" i="1" a="1"/>
  <c r="AK1456" i="1" s="1"/>
  <c r="AN1456" i="1" s="1"/>
  <c r="AO1456" i="1" s="1"/>
  <c r="AR1450" i="1"/>
  <c r="AL1450" i="1"/>
  <c r="AM1450" i="1" s="1"/>
  <c r="AK1450" i="1" a="1"/>
  <c r="AK1450" i="1" s="1"/>
  <c r="AN1450" i="1" s="1"/>
  <c r="AO1450" i="1" s="1"/>
  <c r="AL1444" i="1"/>
  <c r="AM1444" i="1" s="1"/>
  <c r="AK1444" i="1" a="1"/>
  <c r="AK1444" i="1" s="1"/>
  <c r="AR1438" i="1"/>
  <c r="AL1438" i="1"/>
  <c r="AM1438" i="1" s="1"/>
  <c r="AK1438" i="1" a="1"/>
  <c r="AK1438" i="1" s="1"/>
  <c r="AN1438" i="1" s="1"/>
  <c r="AO1438" i="1" s="1"/>
  <c r="AL1432" i="1"/>
  <c r="AM1432" i="1" s="1"/>
  <c r="AK1432" i="1" a="1"/>
  <c r="AK1432" i="1" s="1"/>
  <c r="AN1432" i="1" s="1"/>
  <c r="AO1432" i="1" s="1"/>
  <c r="AL1410" i="1"/>
  <c r="AM1410" i="1" s="1"/>
  <c r="AK1410" i="1" a="1"/>
  <c r="AK1410" i="1" s="1"/>
  <c r="AN1410" i="1" s="1"/>
  <c r="AO1410" i="1" s="1"/>
  <c r="AL1394" i="1"/>
  <c r="AM1394" i="1" s="1"/>
  <c r="AK1394" i="1" a="1"/>
  <c r="AK1394" i="1" s="1"/>
  <c r="AN1394" i="1" s="1"/>
  <c r="AO1394" i="1" s="1"/>
  <c r="AL1383" i="1"/>
  <c r="AM1383" i="1" s="1"/>
  <c r="AK1383" i="1" a="1"/>
  <c r="AK1383" i="1" s="1"/>
  <c r="AN1383" i="1" s="1"/>
  <c r="AO1383" i="1" s="1"/>
  <c r="AR1377" i="1"/>
  <c r="AP1377" i="1"/>
  <c r="AQ1377" i="1" s="1"/>
  <c r="AL1377" i="1"/>
  <c r="AM1377" i="1" s="1"/>
  <c r="AL1360" i="1"/>
  <c r="AM1360" i="1" s="1"/>
  <c r="AK1360" i="1" a="1"/>
  <c r="AK1360" i="1" s="1"/>
  <c r="AN1360" i="1" s="1"/>
  <c r="AO1360" i="1" s="1"/>
  <c r="AR1354" i="1"/>
  <c r="AL1354" i="1"/>
  <c r="AM1354" i="1" s="1"/>
  <c r="AK1354" i="1" a="1"/>
  <c r="AK1354" i="1" s="1"/>
  <c r="AN1354" i="1" s="1"/>
  <c r="AO1354" i="1" s="1"/>
  <c r="AL1341" i="1"/>
  <c r="AM1341" i="1" s="1"/>
  <c r="AK1341" i="1" a="1"/>
  <c r="AK1341" i="1" s="1"/>
  <c r="AP1341" i="1" s="1"/>
  <c r="AQ1341" i="1" s="1"/>
  <c r="AL1334" i="1"/>
  <c r="AM1334" i="1" s="1"/>
  <c r="AK1334" i="1" a="1"/>
  <c r="AK1334" i="1" s="1"/>
  <c r="AN1334" i="1" s="1"/>
  <c r="AO1334" i="1" s="1"/>
  <c r="AR1328" i="1"/>
  <c r="AL1328" i="1"/>
  <c r="AM1328" i="1" s="1"/>
  <c r="AK1328" i="1" a="1"/>
  <c r="AK1328" i="1" s="1"/>
  <c r="AN1328" i="1" s="1"/>
  <c r="AO1328" i="1" s="1"/>
  <c r="AL1322" i="1"/>
  <c r="AM1322" i="1" s="1"/>
  <c r="AK1322" i="1" a="1"/>
  <c r="AK1322" i="1" s="1"/>
  <c r="AL1309" i="1"/>
  <c r="AM1309" i="1" s="1"/>
  <c r="AK1309" i="1" a="1"/>
  <c r="AK1309" i="1" s="1"/>
  <c r="AN1309" i="1" s="1"/>
  <c r="AO1309" i="1" s="1"/>
  <c r="AL1302" i="1"/>
  <c r="AM1302" i="1" s="1"/>
  <c r="AL1296" i="1"/>
  <c r="AM1296" i="1" s="1"/>
  <c r="AK1296" i="1" a="1"/>
  <c r="AK1296" i="1" s="1"/>
  <c r="AN1296" i="1" s="1"/>
  <c r="AO1296" i="1" s="1"/>
  <c r="AL1290" i="1"/>
  <c r="AM1290" i="1" s="1"/>
  <c r="AK1290" i="1" a="1"/>
  <c r="AK1290" i="1" s="1"/>
  <c r="AR1277" i="1"/>
  <c r="AL1277" i="1"/>
  <c r="AM1277" i="1" s="1"/>
  <c r="AR1270" i="1"/>
  <c r="AL1270" i="1"/>
  <c r="AM1270" i="1" s="1"/>
  <c r="AK1270" i="1" a="1"/>
  <c r="AK1270" i="1" s="1"/>
  <c r="AN1270" i="1" s="1"/>
  <c r="AO1270" i="1" s="1"/>
  <c r="AR1264" i="1"/>
  <c r="AL1264" i="1"/>
  <c r="AM1264" i="1" s="1"/>
  <c r="AK1264" i="1" a="1"/>
  <c r="AK1264" i="1" s="1"/>
  <c r="AN1264" i="1" s="1"/>
  <c r="AO1264" i="1" s="1"/>
  <c r="AR1258" i="1"/>
  <c r="AL1258" i="1"/>
  <c r="AM1258" i="1" s="1"/>
  <c r="AK1258" i="1" a="1"/>
  <c r="AK1258" i="1" s="1"/>
  <c r="AN1258" i="1" s="1"/>
  <c r="AO1258" i="1" s="1"/>
  <c r="AL1245" i="1"/>
  <c r="AM1245" i="1" s="1"/>
  <c r="AK1245" i="1" a="1"/>
  <c r="AK1245" i="1" s="1"/>
  <c r="AN1245" i="1" s="1"/>
  <c r="AO1245" i="1" s="1"/>
  <c r="AL1238" i="1"/>
  <c r="AM1238" i="1" s="1"/>
  <c r="AK1238" i="1" a="1"/>
  <c r="AK1238" i="1" s="1"/>
  <c r="AN1238" i="1" s="1"/>
  <c r="AO1238" i="1" s="1"/>
  <c r="AR1232" i="1"/>
  <c r="AL1232" i="1"/>
  <c r="AM1232" i="1" s="1"/>
  <c r="AK1232" i="1" a="1"/>
  <c r="AK1232" i="1" s="1"/>
  <c r="AN1232" i="1" s="1"/>
  <c r="AO1232" i="1" s="1"/>
  <c r="AL1226" i="1"/>
  <c r="AM1226" i="1" s="1"/>
  <c r="AK1226" i="1" a="1"/>
  <c r="AK1226" i="1" s="1"/>
  <c r="AN1226" i="1" s="1"/>
  <c r="AO1226" i="1" s="1"/>
  <c r="AL1213" i="1"/>
  <c r="AM1213" i="1" s="1"/>
  <c r="AK1213" i="1" a="1"/>
  <c r="AK1213" i="1" s="1"/>
  <c r="AN1213" i="1" s="1"/>
  <c r="AO1213" i="1" s="1"/>
  <c r="AL1206" i="1"/>
  <c r="AM1206" i="1" s="1"/>
  <c r="AK1206" i="1" a="1"/>
  <c r="AK1206" i="1" s="1"/>
  <c r="AN1206" i="1" s="1"/>
  <c r="AO1206" i="1" s="1"/>
  <c r="AL1200" i="1"/>
  <c r="AM1200" i="1" s="1"/>
  <c r="AK1200" i="1" a="1"/>
  <c r="AK1200" i="1" s="1"/>
  <c r="AN1200" i="1" s="1"/>
  <c r="AO1200" i="1" s="1"/>
  <c r="AL1194" i="1"/>
  <c r="AM1194" i="1" s="1"/>
  <c r="AK1194" i="1" a="1"/>
  <c r="AK1194" i="1" s="1"/>
  <c r="AN1194" i="1" s="1"/>
  <c r="AO1194" i="1" s="1"/>
  <c r="AL1181" i="1"/>
  <c r="AM1181" i="1" s="1"/>
  <c r="AK1181" i="1" a="1"/>
  <c r="AK1181" i="1" s="1"/>
  <c r="AN1181" i="1" s="1"/>
  <c r="AO1181" i="1" s="1"/>
  <c r="AL1174" i="1"/>
  <c r="AM1174" i="1" s="1"/>
  <c r="AK1174" i="1" a="1"/>
  <c r="AK1174" i="1" s="1"/>
  <c r="AN1174" i="1" s="1"/>
  <c r="AO1174" i="1" s="1"/>
  <c r="AR1168" i="1"/>
  <c r="AL1168" i="1"/>
  <c r="AM1168" i="1" s="1"/>
  <c r="AK1168" i="1" a="1"/>
  <c r="AK1168" i="1" s="1"/>
  <c r="AN1168" i="1" s="1"/>
  <c r="AO1168" i="1" s="1"/>
  <c r="AR1155" i="1"/>
  <c r="AP1155" i="1"/>
  <c r="AQ1155" i="1" s="1"/>
  <c r="AL1155" i="1"/>
  <c r="AM1155" i="1" s="1"/>
  <c r="AR1147" i="1"/>
  <c r="AL1147" i="1"/>
  <c r="AM1147" i="1" s="1"/>
  <c r="AK1147" i="1" a="1"/>
  <c r="AK1147" i="1" s="1"/>
  <c r="AL1120" i="1"/>
  <c r="AM1120" i="1" s="1"/>
  <c r="AK1120" i="1" a="1"/>
  <c r="AK1120" i="1" s="1"/>
  <c r="AN1120" i="1" s="1"/>
  <c r="AO1120" i="1" s="1"/>
  <c r="AL1102" i="1"/>
  <c r="AM1102" i="1" s="1"/>
  <c r="AK1102" i="1" a="1"/>
  <c r="AK1102" i="1" s="1"/>
  <c r="AL1097" i="1"/>
  <c r="AM1097" i="1" s="1"/>
  <c r="AK1097" i="1" a="1"/>
  <c r="AK1097" i="1" s="1"/>
  <c r="AN1097" i="1" s="1"/>
  <c r="AO1097" i="1" s="1"/>
  <c r="AL1079" i="1"/>
  <c r="AM1079" i="1" s="1"/>
  <c r="AK1079" i="1" a="1"/>
  <c r="AK1079" i="1" s="1"/>
  <c r="AN1079" i="1" s="1"/>
  <c r="AO1079" i="1" s="1"/>
  <c r="AL1061" i="1"/>
  <c r="AM1061" i="1" s="1"/>
  <c r="AL1056" i="1"/>
  <c r="AM1056" i="1" s="1"/>
  <c r="AK1056" i="1" a="1"/>
  <c r="AK1056" i="1" s="1"/>
  <c r="AN1056" i="1" s="1"/>
  <c r="AO1056" i="1" s="1"/>
  <c r="AL1038" i="1"/>
  <c r="AM1038" i="1" s="1"/>
  <c r="AK1038" i="1" a="1"/>
  <c r="AK1038" i="1" s="1"/>
  <c r="AP1038" i="1" s="1"/>
  <c r="AQ1038" i="1" s="1"/>
  <c r="AR1033" i="1"/>
  <c r="AL1033" i="1"/>
  <c r="AM1033" i="1" s="1"/>
  <c r="AK1033" i="1" a="1"/>
  <c r="AK1033" i="1" s="1"/>
  <c r="AN1033" i="1" s="1"/>
  <c r="AO1033" i="1" s="1"/>
  <c r="AL1015" i="1"/>
  <c r="AM1015" i="1" s="1"/>
  <c r="AK1015" i="1" a="1"/>
  <c r="AK1015" i="1" s="1"/>
  <c r="AR997" i="1"/>
  <c r="AL997" i="1"/>
  <c r="AM997" i="1" s="1"/>
  <c r="AK997" i="1" a="1"/>
  <c r="AK997" i="1" s="1"/>
  <c r="AN997" i="1" s="1"/>
  <c r="AO997" i="1" s="1"/>
  <c r="AL992" i="1"/>
  <c r="AM992" i="1" s="1"/>
  <c r="AK992" i="1" a="1"/>
  <c r="AK992" i="1" s="1"/>
  <c r="AR992" i="1" s="1"/>
  <c r="AL974" i="1"/>
  <c r="AM974" i="1" s="1"/>
  <c r="AK974" i="1" a="1"/>
  <c r="AK974" i="1" s="1"/>
  <c r="AL969" i="1"/>
  <c r="AM969" i="1" s="1"/>
  <c r="AK969" i="1" a="1"/>
  <c r="AK969" i="1" s="1"/>
  <c r="AN969" i="1" s="1"/>
  <c r="AO969" i="1" s="1"/>
  <c r="AR951" i="1"/>
  <c r="AL951" i="1"/>
  <c r="AM951" i="1" s="1"/>
  <c r="AK951" i="1" a="1"/>
  <c r="AK951" i="1" s="1"/>
  <c r="AN951" i="1" s="1"/>
  <c r="AO951" i="1" s="1"/>
  <c r="AL933" i="1"/>
  <c r="AM933" i="1" s="1"/>
  <c r="AK933" i="1" a="1"/>
  <c r="AK933" i="1" s="1"/>
  <c r="AL928" i="1"/>
  <c r="AM928" i="1" s="1"/>
  <c r="AK928" i="1" a="1"/>
  <c r="AK928" i="1" s="1"/>
  <c r="AL910" i="1"/>
  <c r="AM910" i="1" s="1"/>
  <c r="AK910" i="1" a="1"/>
  <c r="AK910" i="1" s="1"/>
  <c r="AL902" i="1"/>
  <c r="AM902" i="1" s="1"/>
  <c r="AK902" i="1" a="1"/>
  <c r="AK902" i="1" s="1"/>
  <c r="AL894" i="1"/>
  <c r="AM894" i="1" s="1"/>
  <c r="AK894" i="1" a="1"/>
  <c r="AK894" i="1" s="1"/>
  <c r="AR894" i="1" s="1"/>
  <c r="AL889" i="1"/>
  <c r="AM889" i="1" s="1"/>
  <c r="AK889" i="1" a="1"/>
  <c r="AK889" i="1" s="1"/>
  <c r="AN889" i="1" s="1"/>
  <c r="AO889" i="1" s="1"/>
  <c r="AL871" i="1"/>
  <c r="AM871" i="1" s="1"/>
  <c r="AK871" i="1" a="1"/>
  <c r="AK871" i="1" s="1"/>
  <c r="AN871" i="1" s="1"/>
  <c r="AO871" i="1" s="1"/>
  <c r="AR865" i="1"/>
  <c r="AL865" i="1"/>
  <c r="AM865" i="1" s="1"/>
  <c r="AK865" i="1" a="1"/>
  <c r="AK865" i="1" s="1"/>
  <c r="AN865" i="1" s="1"/>
  <c r="AO865" i="1" s="1"/>
  <c r="AL846" i="1"/>
  <c r="AM846" i="1" s="1"/>
  <c r="AK846" i="1" a="1"/>
  <c r="AK846" i="1" s="1"/>
  <c r="AL840" i="1"/>
  <c r="AM840" i="1" s="1"/>
  <c r="AK840" i="1" a="1"/>
  <c r="AK840" i="1" s="1"/>
  <c r="AL834" i="1"/>
  <c r="AM834" i="1" s="1"/>
  <c r="AK834" i="1" a="1"/>
  <c r="AK834" i="1" s="1"/>
  <c r="AL821" i="1"/>
  <c r="AM821" i="1" s="1"/>
  <c r="AK821" i="1" a="1"/>
  <c r="AK821" i="1" s="1"/>
  <c r="AL815" i="1"/>
  <c r="AM815" i="1" s="1"/>
  <c r="AK815" i="1" a="1"/>
  <c r="AK815" i="1" s="1"/>
  <c r="AR815" i="1" s="1"/>
  <c r="AL809" i="1"/>
  <c r="AM809" i="1" s="1"/>
  <c r="AK809" i="1" a="1"/>
  <c r="AK809" i="1" s="1"/>
  <c r="AN809" i="1" s="1"/>
  <c r="AO809" i="1" s="1"/>
  <c r="AR803" i="1"/>
  <c r="AL803" i="1"/>
  <c r="AM803" i="1" s="1"/>
  <c r="AK803" i="1" a="1"/>
  <c r="AK803" i="1" s="1"/>
  <c r="AL790" i="1"/>
  <c r="AM790" i="1" s="1"/>
  <c r="AK790" i="1" a="1"/>
  <c r="AK790" i="1" s="1"/>
  <c r="AN790" i="1" s="1"/>
  <c r="AO790" i="1" s="1"/>
  <c r="AL784" i="1"/>
  <c r="AM784" i="1" s="1"/>
  <c r="AL778" i="1"/>
  <c r="AM778" i="1" s="1"/>
  <c r="AK778" i="1" a="1"/>
  <c r="AK778" i="1" s="1"/>
  <c r="AL759" i="1"/>
  <c r="AM759" i="1" s="1"/>
  <c r="AK759" i="1" a="1"/>
  <c r="AK759" i="1" s="1"/>
  <c r="AL753" i="1"/>
  <c r="AM753" i="1" s="1"/>
  <c r="AK753" i="1" a="1"/>
  <c r="AK753" i="1" s="1"/>
  <c r="AL734" i="1"/>
  <c r="AM734" i="1" s="1"/>
  <c r="AK734" i="1" a="1"/>
  <c r="AK734" i="1" s="1"/>
  <c r="AN734" i="1" s="1"/>
  <c r="AO734" i="1" s="1"/>
  <c r="AL729" i="1"/>
  <c r="AM729" i="1" s="1"/>
  <c r="AK729" i="1" a="1"/>
  <c r="AK729" i="1" s="1"/>
  <c r="AR716" i="1"/>
  <c r="AL716" i="1"/>
  <c r="AM716" i="1" s="1"/>
  <c r="AK716" i="1" a="1"/>
  <c r="AK716" i="1" s="1"/>
  <c r="AR703" i="1"/>
  <c r="AL703" i="1"/>
  <c r="AM703" i="1" s="1"/>
  <c r="AK703" i="1" a="1"/>
  <c r="AK703" i="1" s="1"/>
  <c r="AL698" i="1"/>
  <c r="AM698" i="1" s="1"/>
  <c r="AK698" i="1" a="1"/>
  <c r="AK698" i="1" s="1"/>
  <c r="AR698" i="1" s="1"/>
  <c r="AL678" i="1"/>
  <c r="AM678" i="1" s="1"/>
  <c r="AK678" i="1" a="1"/>
  <c r="AK678" i="1" s="1"/>
  <c r="AL672" i="1"/>
  <c r="AM672" i="1" s="1"/>
  <c r="AK672" i="1" a="1"/>
  <c r="AK672" i="1" s="1"/>
  <c r="AL647" i="1"/>
  <c r="AM647" i="1" s="1"/>
  <c r="AK647" i="1" a="1"/>
  <c r="AK647" i="1" s="1"/>
  <c r="AR641" i="1"/>
  <c r="AL641" i="1"/>
  <c r="AM641" i="1" s="1"/>
  <c r="AK641" i="1" a="1"/>
  <c r="AK641" i="1" s="1"/>
  <c r="AR622" i="1"/>
  <c r="AL622" i="1"/>
  <c r="AM622" i="1" s="1"/>
  <c r="AK622" i="1" a="1"/>
  <c r="AK622" i="1" s="1"/>
  <c r="AR614" i="1"/>
  <c r="AL614" i="1"/>
  <c r="AM614" i="1" s="1"/>
  <c r="AK614" i="1" a="1"/>
  <c r="AK614" i="1" s="1"/>
  <c r="AN614" i="1" s="1"/>
  <c r="AO614" i="1" s="1"/>
  <c r="AL594" i="1"/>
  <c r="AM594" i="1" s="1"/>
  <c r="AK587" i="1" a="1"/>
  <c r="AK587" i="1" s="1"/>
  <c r="AN587" i="1" s="1"/>
  <c r="AO587" i="1" s="1"/>
  <c r="AL587" i="1"/>
  <c r="AM587" i="1" s="1"/>
  <c r="AL574" i="1"/>
  <c r="AM574" i="1" s="1"/>
  <c r="AK574" i="1" a="1"/>
  <c r="AK574" i="1" s="1"/>
  <c r="AN574" i="1" s="1"/>
  <c r="AO574" i="1" s="1"/>
  <c r="AL561" i="1"/>
  <c r="AM561" i="1" s="1"/>
  <c r="AK561" i="1" a="1"/>
  <c r="AK561" i="1" s="1"/>
  <c r="AK555" i="1" a="1"/>
  <c r="AK555" i="1" s="1"/>
  <c r="AN555" i="1" s="1"/>
  <c r="AO555" i="1" s="1"/>
  <c r="AL555" i="1"/>
  <c r="AM555" i="1" s="1"/>
  <c r="AL549" i="1"/>
  <c r="AM549" i="1" s="1"/>
  <c r="AK549" i="1" a="1"/>
  <c r="AK549" i="1" s="1"/>
  <c r="AP549" i="1" s="1"/>
  <c r="AQ549" i="1" s="1"/>
  <c r="AR543" i="1"/>
  <c r="AL543" i="1"/>
  <c r="AM543" i="1" s="1"/>
  <c r="AK543" i="1" a="1"/>
  <c r="AK543" i="1" s="1"/>
  <c r="AL537" i="1"/>
  <c r="AM537" i="1" s="1"/>
  <c r="AK537" i="1" a="1"/>
  <c r="AK537" i="1" s="1"/>
  <c r="AP537" i="1" s="1"/>
  <c r="AQ537" i="1" s="1"/>
  <c r="AL530" i="1"/>
  <c r="AM530" i="1" s="1"/>
  <c r="AK530" i="1" a="1"/>
  <c r="AK530" i="1" s="1"/>
  <c r="AL524" i="1"/>
  <c r="AM524" i="1" s="1"/>
  <c r="AK524" i="1" a="1"/>
  <c r="AK524" i="1" s="1"/>
  <c r="AL512" i="1"/>
  <c r="AM512" i="1" s="1"/>
  <c r="AK512" i="1" a="1"/>
  <c r="AK512" i="1" s="1"/>
  <c r="AL493" i="1"/>
  <c r="AM493" i="1" s="1"/>
  <c r="AK493" i="1" a="1"/>
  <c r="AK493" i="1" s="1"/>
  <c r="AL462" i="1"/>
  <c r="AM462" i="1" s="1"/>
  <c r="AK462" i="1" a="1"/>
  <c r="AK462" i="1" s="1"/>
  <c r="AL455" i="1"/>
  <c r="AM455" i="1" s="1"/>
  <c r="AK455" i="1" a="1"/>
  <c r="AK455" i="1" s="1"/>
  <c r="AP455" i="1" s="1"/>
  <c r="AQ455" i="1" s="1"/>
  <c r="AL443" i="1"/>
  <c r="AM443" i="1" s="1"/>
  <c r="AK443" i="1" a="1"/>
  <c r="AK443" i="1" s="1"/>
  <c r="AL436" i="1"/>
  <c r="AM436" i="1" s="1"/>
  <c r="AK436" i="1" a="1"/>
  <c r="AK436" i="1" s="1"/>
  <c r="AL424" i="1"/>
  <c r="AM424" i="1" s="1"/>
  <c r="AK424" i="1" a="1"/>
  <c r="AK424" i="1" s="1"/>
  <c r="AL418" i="1"/>
  <c r="AM418" i="1" s="1"/>
  <c r="AK418" i="1" a="1"/>
  <c r="AK418" i="1" s="1"/>
  <c r="AP418" i="1" s="1"/>
  <c r="AQ418" i="1" s="1"/>
  <c r="AL412" i="1"/>
  <c r="AM412" i="1" s="1"/>
  <c r="AK412" i="1" a="1"/>
  <c r="AK412" i="1" s="1"/>
  <c r="AL405" i="1"/>
  <c r="AM405" i="1" s="1"/>
  <c r="AK405" i="1" a="1"/>
  <c r="AK405" i="1" s="1"/>
  <c r="AR393" i="1"/>
  <c r="AL393" i="1"/>
  <c r="AM393" i="1" s="1"/>
  <c r="AK393" i="1" a="1"/>
  <c r="AK393" i="1" s="1"/>
  <c r="AL374" i="1"/>
  <c r="AM374" i="1" s="1"/>
  <c r="AK374" i="1" a="1"/>
  <c r="AK374" i="1" s="1"/>
  <c r="AL368" i="1"/>
  <c r="AM368" i="1" s="1"/>
  <c r="AK368" i="1" a="1"/>
  <c r="AK368" i="1" s="1"/>
  <c r="AL338" i="1"/>
  <c r="AM338" i="1" s="1"/>
  <c r="AK338" i="1" a="1"/>
  <c r="AK338" i="1" s="1"/>
  <c r="AP338" i="1" s="1"/>
  <c r="AQ338" i="1" s="1"/>
  <c r="AL326" i="1"/>
  <c r="AM326" i="1" s="1"/>
  <c r="AK326" i="1" a="1"/>
  <c r="AK326" i="1" s="1"/>
  <c r="AL314" i="1"/>
  <c r="AM314" i="1" s="1"/>
  <c r="AK314" i="1" a="1"/>
  <c r="AK314" i="1" s="1"/>
  <c r="AR289" i="1"/>
  <c r="AL289" i="1"/>
  <c r="AM289" i="1" s="1"/>
  <c r="AK289" i="1" a="1"/>
  <c r="AK289" i="1" s="1"/>
  <c r="AR283" i="1"/>
  <c r="AL283" i="1"/>
  <c r="AM283" i="1" s="1"/>
  <c r="AK283" i="1" a="1"/>
  <c r="AK283" i="1" s="1"/>
  <c r="AN283" i="1" s="1"/>
  <c r="AO283" i="1" s="1"/>
  <c r="AL277" i="1"/>
  <c r="AM277" i="1" s="1"/>
  <c r="AK277" i="1" a="1"/>
  <c r="AK277" i="1" s="1"/>
  <c r="AL252" i="1"/>
  <c r="AM252" i="1" s="1"/>
  <c r="AK252" i="1" a="1"/>
  <c r="AK252" i="1" s="1"/>
  <c r="AL239" i="1"/>
  <c r="AM239" i="1" s="1"/>
  <c r="AK239" i="1" a="1"/>
  <c r="AK239" i="1" s="1"/>
  <c r="AR233" i="1"/>
  <c r="AL233" i="1"/>
  <c r="AM233" i="1" s="1"/>
  <c r="AK233" i="1" a="1"/>
  <c r="AK233" i="1" s="1"/>
  <c r="AR221" i="1"/>
  <c r="AL221" i="1"/>
  <c r="AM221" i="1" s="1"/>
  <c r="AK221" i="1" a="1"/>
  <c r="AK221" i="1" s="1"/>
  <c r="AR208" i="1"/>
  <c r="AL208" i="1"/>
  <c r="AM208" i="1" s="1"/>
  <c r="AK208" i="1" a="1"/>
  <c r="AK208" i="1" s="1"/>
  <c r="AN208" i="1" s="1"/>
  <c r="AO208" i="1" s="1"/>
  <c r="AL202" i="1"/>
  <c r="AM202" i="1" s="1"/>
  <c r="AK202" i="1" a="1"/>
  <c r="AK202" i="1" s="1"/>
  <c r="AL195" i="1"/>
  <c r="AM195" i="1" s="1"/>
  <c r="AK195" i="1" a="1"/>
  <c r="AK195" i="1" s="1"/>
  <c r="AL190" i="1"/>
  <c r="AM190" i="1" s="1"/>
  <c r="AK190" i="1" a="1"/>
  <c r="AK190" i="1" s="1"/>
  <c r="AL177" i="1"/>
  <c r="AM177" i="1" s="1"/>
  <c r="AK177" i="1" a="1"/>
  <c r="AK177" i="1" s="1"/>
  <c r="AP177" i="1" s="1"/>
  <c r="AQ177" i="1" s="1"/>
  <c r="AL164" i="1"/>
  <c r="AM164" i="1" s="1"/>
  <c r="AK164" i="1" a="1"/>
  <c r="AK164" i="1" s="1"/>
  <c r="AL146" i="1"/>
  <c r="AM146" i="1" s="1"/>
  <c r="AK146" i="1" a="1"/>
  <c r="AK146" i="1" s="1"/>
  <c r="AR133" i="1"/>
  <c r="AL133" i="1"/>
  <c r="AM133" i="1" s="1"/>
  <c r="AK133" i="1" a="1"/>
  <c r="AK133" i="1" s="1"/>
  <c r="AR120" i="1"/>
  <c r="AL120" i="1"/>
  <c r="AM120" i="1" s="1"/>
  <c r="AK120" i="1" a="1"/>
  <c r="AK120" i="1" s="1"/>
  <c r="AN120" i="1" s="1"/>
  <c r="AO120" i="1" s="1"/>
  <c r="AL115" i="1"/>
  <c r="AM115" i="1" s="1"/>
  <c r="AK115" i="1" a="1"/>
  <c r="AK115" i="1" s="1"/>
  <c r="AR108" i="1"/>
  <c r="AL108" i="1"/>
  <c r="AM108" i="1" s="1"/>
  <c r="AK108" i="1" a="1"/>
  <c r="AK108" i="1" s="1"/>
  <c r="AN108" i="1" s="1"/>
  <c r="AO108" i="1" s="1"/>
  <c r="AL102" i="1"/>
  <c r="AM102" i="1" s="1"/>
  <c r="AK102" i="1" a="1"/>
  <c r="AK102" i="1" s="1"/>
  <c r="AL89" i="1"/>
  <c r="AM89" i="1" s="1"/>
  <c r="AK89" i="1" a="1"/>
  <c r="AK89" i="1" s="1"/>
  <c r="AP89" i="1" s="1"/>
  <c r="AQ89" i="1" s="1"/>
  <c r="AL77" i="1"/>
  <c r="AM77" i="1" s="1"/>
  <c r="AK77" i="1" a="1"/>
  <c r="AK77" i="1" s="1"/>
  <c r="AN77" i="1" s="1"/>
  <c r="AO77" i="1" s="1"/>
  <c r="AL71" i="1"/>
  <c r="AM71" i="1" s="1"/>
  <c r="AK71" i="1" a="1"/>
  <c r="AK71" i="1" s="1"/>
  <c r="AP71" i="1" s="1"/>
  <c r="AQ71" i="1" s="1"/>
  <c r="AL58" i="1"/>
  <c r="AM58" i="1" s="1"/>
  <c r="AK58" i="1" a="1"/>
  <c r="AK58" i="1" s="1"/>
  <c r="AN58" i="1" s="1"/>
  <c r="AO58" i="1" s="1"/>
  <c r="AL33" i="1"/>
  <c r="AM33" i="1" s="1"/>
  <c r="AK33" i="1" a="1"/>
  <c r="AK33" i="1" s="1"/>
  <c r="AN33" i="1" s="1"/>
  <c r="AO33" i="1" s="1"/>
  <c r="AR26" i="1"/>
  <c r="AL26" i="1"/>
  <c r="AM26" i="1" s="1"/>
  <c r="AK26" i="1" a="1"/>
  <c r="AK26" i="1" s="1"/>
  <c r="AN26" i="1" s="1"/>
  <c r="AO26" i="1" s="1"/>
  <c r="AL13" i="1"/>
  <c r="AM13" i="1" s="1"/>
  <c r="AK13" i="1" a="1"/>
  <c r="AK13" i="1" s="1"/>
  <c r="AN13" i="1" s="1"/>
  <c r="AO13" i="1" s="1"/>
  <c r="AK5600" i="1" a="1"/>
  <c r="AK5600" i="1" s="1"/>
  <c r="AK5581" i="1" a="1"/>
  <c r="AK5581" i="1" s="1"/>
  <c r="AN5581" i="1" s="1"/>
  <c r="AO5581" i="1" s="1"/>
  <c r="AK5575" i="1" a="1"/>
  <c r="AK5575" i="1" s="1"/>
  <c r="AN5575" i="1" s="1"/>
  <c r="AO5575" i="1" s="1"/>
  <c r="AK5569" i="1" a="1"/>
  <c r="AK5569" i="1" s="1"/>
  <c r="AN5569" i="1" s="1"/>
  <c r="AO5569" i="1" s="1"/>
  <c r="AK5551" i="1" a="1"/>
  <c r="AK5551" i="1" s="1"/>
  <c r="AK5486" i="1" a="1"/>
  <c r="AK5486" i="1" s="1"/>
  <c r="AN5486" i="1" s="1"/>
  <c r="AO5486" i="1" s="1"/>
  <c r="AK5448" i="1" a="1"/>
  <c r="AK5448" i="1" s="1"/>
  <c r="AN5448" i="1" s="1"/>
  <c r="AO5448" i="1" s="1"/>
  <c r="AK5422" i="1" a="1"/>
  <c r="AK5422" i="1" s="1"/>
  <c r="AN5422" i="1" s="1"/>
  <c r="AO5422" i="1" s="1"/>
  <c r="AK5260" i="1" a="1"/>
  <c r="AK5260" i="1" s="1"/>
  <c r="AN5260" i="1" s="1"/>
  <c r="AO5260" i="1" s="1"/>
  <c r="AK5166" i="1" a="1"/>
  <c r="AK5166" i="1" s="1"/>
  <c r="AK5004" i="1" a="1"/>
  <c r="AK5004" i="1" s="1"/>
  <c r="AN5004" i="1" s="1"/>
  <c r="AO5004" i="1" s="1"/>
  <c r="AK4724" i="1" a="1"/>
  <c r="AK4724" i="1" s="1"/>
  <c r="AN4724" i="1" s="1"/>
  <c r="AO4724" i="1" s="1"/>
  <c r="AK4672" i="1" a="1"/>
  <c r="AK4672" i="1" s="1"/>
  <c r="AK4568" i="1" a="1"/>
  <c r="AK4568" i="1" s="1"/>
  <c r="AN4568" i="1" s="1"/>
  <c r="AO4568" i="1" s="1"/>
  <c r="AK4188" i="1" a="1"/>
  <c r="AK4188" i="1" s="1"/>
  <c r="AN4188" i="1" s="1"/>
  <c r="AO4188" i="1" s="1"/>
  <c r="AK3283" i="1" a="1"/>
  <c r="AK3283" i="1" s="1"/>
  <c r="AK3142" i="1" a="1"/>
  <c r="AK3142" i="1" s="1"/>
  <c r="AN3142" i="1" s="1"/>
  <c r="AO3142" i="1" s="1"/>
  <c r="AK2263" i="1" a="1"/>
  <c r="AK2263" i="1" s="1"/>
  <c r="AN2263" i="1" s="1"/>
  <c r="AO2263" i="1" s="1"/>
  <c r="AK1769" i="1" a="1"/>
  <c r="AK1769" i="1" s="1"/>
  <c r="AN1769" i="1" s="1"/>
  <c r="AO1769" i="1" s="1"/>
  <c r="AK1519" i="1" a="1"/>
  <c r="AK1519" i="1" s="1"/>
  <c r="AL5372" i="1"/>
  <c r="AM5372" i="1" s="1"/>
  <c r="AL4860" i="1"/>
  <c r="AM4860" i="1" s="1"/>
  <c r="AL3840" i="1"/>
  <c r="AM3840" i="1" s="1"/>
  <c r="AL3835" i="1"/>
  <c r="AM3835" i="1" s="1"/>
  <c r="AK3835" i="1" a="1"/>
  <c r="AK3835" i="1" s="1"/>
  <c r="AL3823" i="1"/>
  <c r="AM3823" i="1" s="1"/>
  <c r="AK3823" i="1" a="1"/>
  <c r="AK3823" i="1" s="1"/>
  <c r="AL3817" i="1"/>
  <c r="AM3817" i="1" s="1"/>
  <c r="AK3817" i="1" a="1"/>
  <c r="AK3817" i="1" s="1"/>
  <c r="AL3812" i="1"/>
  <c r="AM3812" i="1" s="1"/>
  <c r="AK3812" i="1" a="1"/>
  <c r="AK3812" i="1" s="1"/>
  <c r="AN3812" i="1" s="1"/>
  <c r="AO3812" i="1" s="1"/>
  <c r="AR3805" i="1"/>
  <c r="AP3805" i="1"/>
  <c r="AQ3805" i="1" s="1"/>
  <c r="AL3805" i="1"/>
  <c r="AM3805" i="1" s="1"/>
  <c r="AL3800" i="1"/>
  <c r="AM3800" i="1" s="1"/>
  <c r="AK3800" i="1" a="1"/>
  <c r="AK3800" i="1" s="1"/>
  <c r="AN3800" i="1" s="1"/>
  <c r="AO3800" i="1" s="1"/>
  <c r="AR3795" i="1"/>
  <c r="AL3795" i="1"/>
  <c r="AM3795" i="1" s="1"/>
  <c r="AK3795" i="1" a="1"/>
  <c r="AK3795" i="1" s="1"/>
  <c r="AN3795" i="1" s="1"/>
  <c r="AO3795" i="1" s="1"/>
  <c r="AL3789" i="1"/>
  <c r="AM3789" i="1" s="1"/>
  <c r="AK3789" i="1" a="1"/>
  <c r="AK3789" i="1" s="1"/>
  <c r="AK3779" i="1" a="1"/>
  <c r="AK3779" i="1" s="1"/>
  <c r="AN3779" i="1" s="1"/>
  <c r="AO3779" i="1" s="1"/>
  <c r="AL3767" i="1"/>
  <c r="AM3767" i="1" s="1"/>
  <c r="AK3767" i="1" a="1"/>
  <c r="AK3767" i="1" s="1"/>
  <c r="AN3767" i="1" s="1"/>
  <c r="AO3767" i="1" s="1"/>
  <c r="AL3761" i="1"/>
  <c r="AM3761" i="1" s="1"/>
  <c r="AK3761" i="1" a="1"/>
  <c r="AK3761" i="1" s="1"/>
  <c r="AN3761" i="1" s="1"/>
  <c r="AO3761" i="1" s="1"/>
  <c r="AL3743" i="1"/>
  <c r="AM3743" i="1" s="1"/>
  <c r="AK3743" i="1" a="1"/>
  <c r="AK3743" i="1" s="1"/>
  <c r="AN3743" i="1" s="1"/>
  <c r="AO3743" i="1" s="1"/>
  <c r="AL3738" i="1"/>
  <c r="AM3738" i="1" s="1"/>
  <c r="AK3738" i="1" a="1"/>
  <c r="AK3738" i="1" s="1"/>
  <c r="AN3738" i="1" s="1"/>
  <c r="AO3738" i="1" s="1"/>
  <c r="AR3727" i="1"/>
  <c r="AL3727" i="1"/>
  <c r="AM3727" i="1" s="1"/>
  <c r="AL3722" i="1"/>
  <c r="AM3722" i="1" s="1"/>
  <c r="AK3722" i="1" a="1"/>
  <c r="AK3722" i="1" s="1"/>
  <c r="AN3722" i="1" s="1"/>
  <c r="AO3722" i="1" s="1"/>
  <c r="AL3710" i="1"/>
  <c r="AM3710" i="1" s="1"/>
  <c r="AK3710" i="1" a="1"/>
  <c r="AK3710" i="1" s="1"/>
  <c r="AN3710" i="1" s="1"/>
  <c r="AO3710" i="1" s="1"/>
  <c r="AL3682" i="1"/>
  <c r="AM3682" i="1" s="1"/>
  <c r="AK3682" i="1" a="1"/>
  <c r="AK3682" i="1" s="1"/>
  <c r="AL3676" i="1"/>
  <c r="AM3676" i="1" s="1"/>
  <c r="AK3676" i="1" a="1"/>
  <c r="AK3676" i="1" s="1"/>
  <c r="AN3676" i="1" s="1"/>
  <c r="AO3676" i="1" s="1"/>
  <c r="AR3670" i="1"/>
  <c r="AL3670" i="1"/>
  <c r="AM3670" i="1" s="1"/>
  <c r="AK3670" i="1" a="1"/>
  <c r="AK3670" i="1" s="1"/>
  <c r="AN3670" i="1" s="1"/>
  <c r="AO3670" i="1" s="1"/>
  <c r="AL3659" i="1"/>
  <c r="AM3659" i="1" s="1"/>
  <c r="AK3659" i="1" a="1"/>
  <c r="AK3659" i="1" s="1"/>
  <c r="AN3659" i="1" s="1"/>
  <c r="AO3659" i="1" s="1"/>
  <c r="AL3653" i="1"/>
  <c r="AM3653" i="1" s="1"/>
  <c r="AK3653" i="1" a="1"/>
  <c r="AK3653" i="1" s="1"/>
  <c r="AN3653" i="1" s="1"/>
  <c r="AO3653" i="1" s="1"/>
  <c r="AL3646" i="1"/>
  <c r="AM3646" i="1" s="1"/>
  <c r="AK3646" i="1" a="1"/>
  <c r="AK3646" i="1" s="1"/>
  <c r="AN3646" i="1" s="1"/>
  <c r="AO3646" i="1" s="1"/>
  <c r="AL3618" i="1"/>
  <c r="AM3618" i="1" s="1"/>
  <c r="AK3618" i="1" a="1"/>
  <c r="AK3618" i="1" s="1"/>
  <c r="AN3618" i="1" s="1"/>
  <c r="AO3618" i="1" s="1"/>
  <c r="AL3612" i="1"/>
  <c r="AM3612" i="1" s="1"/>
  <c r="AK3612" i="1" a="1"/>
  <c r="AK3612" i="1" s="1"/>
  <c r="AN3612" i="1" s="1"/>
  <c r="AO3612" i="1" s="1"/>
  <c r="AL3606" i="1"/>
  <c r="AM3606" i="1" s="1"/>
  <c r="AK3606" i="1" a="1"/>
  <c r="AK3606" i="1" s="1"/>
  <c r="AN3606" i="1" s="1"/>
  <c r="AO3606" i="1" s="1"/>
  <c r="AL3595" i="1"/>
  <c r="AM3595" i="1" s="1"/>
  <c r="AK3595" i="1" a="1"/>
  <c r="AK3595" i="1" s="1"/>
  <c r="AL3589" i="1"/>
  <c r="AM3589" i="1" s="1"/>
  <c r="AK3589" i="1" a="1"/>
  <c r="AK3589" i="1" s="1"/>
  <c r="AN3589" i="1" s="1"/>
  <c r="AO3589" i="1" s="1"/>
  <c r="AL3582" i="1"/>
  <c r="AM3582" i="1" s="1"/>
  <c r="AK3582" i="1" a="1"/>
  <c r="AK3582" i="1" s="1"/>
  <c r="AN3582" i="1" s="1"/>
  <c r="AO3582" i="1" s="1"/>
  <c r="AR3554" i="1"/>
  <c r="AL3554" i="1"/>
  <c r="AM3554" i="1" s="1"/>
  <c r="AK3554" i="1" a="1"/>
  <c r="AK3554" i="1" s="1"/>
  <c r="AN3554" i="1" s="1"/>
  <c r="AO3554" i="1" s="1"/>
  <c r="AL3548" i="1"/>
  <c r="AM3548" i="1" s="1"/>
  <c r="AK3548" i="1" a="1"/>
  <c r="AK3548" i="1" s="1"/>
  <c r="AN3548" i="1" s="1"/>
  <c r="AO3548" i="1" s="1"/>
  <c r="AL3542" i="1"/>
  <c r="AM3542" i="1" s="1"/>
  <c r="AK3542" i="1" a="1"/>
  <c r="AK3542" i="1" s="1"/>
  <c r="AN3542" i="1" s="1"/>
  <c r="AO3542" i="1" s="1"/>
  <c r="AR3531" i="1"/>
  <c r="AL3531" i="1"/>
  <c r="AM3531" i="1" s="1"/>
  <c r="AK3531" i="1" a="1"/>
  <c r="AK3531" i="1" s="1"/>
  <c r="AN3531" i="1" s="1"/>
  <c r="AO3531" i="1" s="1"/>
  <c r="AL3525" i="1"/>
  <c r="AM3525" i="1" s="1"/>
  <c r="AK3525" i="1" a="1"/>
  <c r="AK3525" i="1" s="1"/>
  <c r="AN3525" i="1" s="1"/>
  <c r="AO3525" i="1" s="1"/>
  <c r="AL3518" i="1"/>
  <c r="AM3518" i="1" s="1"/>
  <c r="AK3518" i="1" a="1"/>
  <c r="AK3518" i="1" s="1"/>
  <c r="AL3490" i="1"/>
  <c r="AM3490" i="1" s="1"/>
  <c r="AL3484" i="1"/>
  <c r="AM3484" i="1" s="1"/>
  <c r="AK3484" i="1" a="1"/>
  <c r="AK3484" i="1" s="1"/>
  <c r="AL3478" i="1"/>
  <c r="AM3478" i="1" s="1"/>
  <c r="AK3478" i="1" a="1"/>
  <c r="AK3478" i="1" s="1"/>
  <c r="AN3478" i="1" s="1"/>
  <c r="AO3478" i="1" s="1"/>
  <c r="AL3467" i="1"/>
  <c r="AM3467" i="1" s="1"/>
  <c r="AK3467" i="1" a="1"/>
  <c r="AK3467" i="1" s="1"/>
  <c r="AL3461" i="1"/>
  <c r="AM3461" i="1" s="1"/>
  <c r="AK3461" i="1" a="1"/>
  <c r="AK3461" i="1" s="1"/>
  <c r="AN3461" i="1" s="1"/>
  <c r="AO3461" i="1" s="1"/>
  <c r="AL3454" i="1"/>
  <c r="AM3454" i="1" s="1"/>
  <c r="AK3454" i="1" a="1"/>
  <c r="AK3454" i="1" s="1"/>
  <c r="AL3426" i="1"/>
  <c r="AM3426" i="1" s="1"/>
  <c r="AK3426" i="1" a="1"/>
  <c r="AK3426" i="1" s="1"/>
  <c r="AN3426" i="1" s="1"/>
  <c r="AO3426" i="1" s="1"/>
  <c r="AL3420" i="1"/>
  <c r="AM3420" i="1" s="1"/>
  <c r="AR3414" i="1"/>
  <c r="AL3414" i="1"/>
  <c r="AM3414" i="1" s="1"/>
  <c r="AK3414" i="1" a="1"/>
  <c r="AK3414" i="1" s="1"/>
  <c r="AN3414" i="1" s="1"/>
  <c r="AO3414" i="1" s="1"/>
  <c r="AR3403" i="1"/>
  <c r="AL3403" i="1"/>
  <c r="AM3403" i="1" s="1"/>
  <c r="AK3403" i="1" a="1"/>
  <c r="AK3403" i="1" s="1"/>
  <c r="AL3397" i="1"/>
  <c r="AM3397" i="1" s="1"/>
  <c r="AK3397" i="1" a="1"/>
  <c r="AK3397" i="1" s="1"/>
  <c r="AN3397" i="1" s="1"/>
  <c r="AO3397" i="1" s="1"/>
  <c r="AR3390" i="1"/>
  <c r="AL3390" i="1"/>
  <c r="AM3390" i="1" s="1"/>
  <c r="AK3390" i="1" a="1"/>
  <c r="AK3390" i="1" s="1"/>
  <c r="AL3360" i="1"/>
  <c r="AM3360" i="1" s="1"/>
  <c r="AK3360" i="1" a="1"/>
  <c r="AK3360" i="1" s="1"/>
  <c r="AN3360" i="1" s="1"/>
  <c r="AO3360" i="1" s="1"/>
  <c r="AR3353" i="1"/>
  <c r="AL3353" i="1"/>
  <c r="AM3353" i="1" s="1"/>
  <c r="AK3353" i="1" a="1"/>
  <c r="AK3353" i="1" s="1"/>
  <c r="AR3346" i="1"/>
  <c r="AL3346" i="1"/>
  <c r="AM3346" i="1" s="1"/>
  <c r="AK3346" i="1" a="1"/>
  <c r="AK3346" i="1" s="1"/>
  <c r="AN3346" i="1" s="1"/>
  <c r="AO3346" i="1" s="1"/>
  <c r="AR3339" i="1"/>
  <c r="AL3339" i="1"/>
  <c r="AM3339" i="1" s="1"/>
  <c r="AK3339" i="1" a="1"/>
  <c r="AK3339" i="1" s="1"/>
  <c r="AR3332" i="1"/>
  <c r="AL3332" i="1"/>
  <c r="AM3332" i="1" s="1"/>
  <c r="AK3332" i="1" a="1"/>
  <c r="AK3332" i="1" s="1"/>
  <c r="AN3332" i="1" s="1"/>
  <c r="AO3332" i="1" s="1"/>
  <c r="AR3318" i="1"/>
  <c r="AL3318" i="1"/>
  <c r="AM3318" i="1" s="1"/>
  <c r="AK3318" i="1" a="1"/>
  <c r="AK3318" i="1" s="1"/>
  <c r="AL3310" i="1"/>
  <c r="AM3310" i="1" s="1"/>
  <c r="AK3310" i="1" a="1"/>
  <c r="AK3310" i="1" s="1"/>
  <c r="AN3310" i="1" s="1"/>
  <c r="AO3310" i="1" s="1"/>
  <c r="AR3296" i="1"/>
  <c r="AL3296" i="1"/>
  <c r="AM3296" i="1" s="1"/>
  <c r="AK3296" i="1" a="1"/>
  <c r="AK3296" i="1" s="1"/>
  <c r="AN3296" i="1" s="1"/>
  <c r="AO3296" i="1" s="1"/>
  <c r="AL3289" i="1"/>
  <c r="AM3289" i="1" s="1"/>
  <c r="AK3289" i="1" a="1"/>
  <c r="AK3289" i="1" s="1"/>
  <c r="AN3289" i="1" s="1"/>
  <c r="AO3289" i="1" s="1"/>
  <c r="AR3282" i="1"/>
  <c r="AL3282" i="1"/>
  <c r="AM3282" i="1" s="1"/>
  <c r="AK3282" i="1" a="1"/>
  <c r="AK3282" i="1" s="1"/>
  <c r="AN3282" i="1" s="1"/>
  <c r="AO3282" i="1" s="1"/>
  <c r="AL3275" i="1"/>
  <c r="AM3275" i="1" s="1"/>
  <c r="AK3275" i="1" a="1"/>
  <c r="AK3275" i="1" s="1"/>
  <c r="AR3268" i="1"/>
  <c r="AL3268" i="1"/>
  <c r="AM3268" i="1" s="1"/>
  <c r="AK3268" i="1" a="1"/>
  <c r="AK3268" i="1" s="1"/>
  <c r="AN3268" i="1" s="1"/>
  <c r="AO3268" i="1" s="1"/>
  <c r="AL3254" i="1"/>
  <c r="AM3254" i="1" s="1"/>
  <c r="AK3254" i="1" a="1"/>
  <c r="AK3254" i="1" s="1"/>
  <c r="AL3246" i="1"/>
  <c r="AM3246" i="1" s="1"/>
  <c r="AK3246" i="1" a="1"/>
  <c r="AK3246" i="1" s="1"/>
  <c r="AN3246" i="1" s="1"/>
  <c r="AO3246" i="1" s="1"/>
  <c r="AR3232" i="1"/>
  <c r="AL3232" i="1"/>
  <c r="AM3232" i="1" s="1"/>
  <c r="AK3232" i="1" a="1"/>
  <c r="AK3232" i="1" s="1"/>
  <c r="AN3232" i="1" s="1"/>
  <c r="AO3232" i="1" s="1"/>
  <c r="AR3225" i="1"/>
  <c r="AL3225" i="1"/>
  <c r="AM3225" i="1" s="1"/>
  <c r="AK3225" i="1" a="1"/>
  <c r="AK3225" i="1" s="1"/>
  <c r="AN3225" i="1" s="1"/>
  <c r="AO3225" i="1" s="1"/>
  <c r="AL3218" i="1"/>
  <c r="AM3218" i="1" s="1"/>
  <c r="AK3218" i="1" a="1"/>
  <c r="AK3218" i="1" s="1"/>
  <c r="AN3218" i="1" s="1"/>
  <c r="AO3218" i="1" s="1"/>
  <c r="AL3211" i="1"/>
  <c r="AM3211" i="1" s="1"/>
  <c r="AK3211" i="1" a="1"/>
  <c r="AK3211" i="1" s="1"/>
  <c r="AN3211" i="1" s="1"/>
  <c r="AO3211" i="1" s="1"/>
  <c r="AL3204" i="1"/>
  <c r="AM3204" i="1" s="1"/>
  <c r="AK3204" i="1" a="1"/>
  <c r="AK3204" i="1" s="1"/>
  <c r="AN3204" i="1" s="1"/>
  <c r="AO3204" i="1" s="1"/>
  <c r="AR3190" i="1"/>
  <c r="AL3190" i="1"/>
  <c r="AM3190" i="1" s="1"/>
  <c r="AK3190" i="1" a="1"/>
  <c r="AK3190" i="1" s="1"/>
  <c r="AN3190" i="1" s="1"/>
  <c r="AO3190" i="1" s="1"/>
  <c r="AR3182" i="1"/>
  <c r="AL3182" i="1"/>
  <c r="AM3182" i="1" s="1"/>
  <c r="AK3182" i="1" a="1"/>
  <c r="AK3182" i="1" s="1"/>
  <c r="AL3168" i="1"/>
  <c r="AM3168" i="1" s="1"/>
  <c r="AK3168" i="1" a="1"/>
  <c r="AK3168" i="1" s="1"/>
  <c r="AN3168" i="1" s="1"/>
  <c r="AO3168" i="1" s="1"/>
  <c r="AL3161" i="1"/>
  <c r="AM3161" i="1" s="1"/>
  <c r="AK3161" i="1" a="1"/>
  <c r="AK3161" i="1" s="1"/>
  <c r="AN3161" i="1" s="1"/>
  <c r="AO3161" i="1" s="1"/>
  <c r="AL3154" i="1"/>
  <c r="AM3154" i="1" s="1"/>
  <c r="AK3154" i="1" a="1"/>
  <c r="AK3154" i="1" s="1"/>
  <c r="AN3154" i="1" s="1"/>
  <c r="AO3154" i="1" s="1"/>
  <c r="AR3147" i="1"/>
  <c r="AL3147" i="1"/>
  <c r="AM3147" i="1" s="1"/>
  <c r="AK3147" i="1" a="1"/>
  <c r="AK3147" i="1" s="1"/>
  <c r="AN3147" i="1" s="1"/>
  <c r="AO3147" i="1" s="1"/>
  <c r="AR3140" i="1"/>
  <c r="AL3140" i="1"/>
  <c r="AM3140" i="1" s="1"/>
  <c r="AK3140" i="1" a="1"/>
  <c r="AK3140" i="1" s="1"/>
  <c r="AN3140" i="1" s="1"/>
  <c r="AO3140" i="1" s="1"/>
  <c r="AR3126" i="1"/>
  <c r="AL3126" i="1"/>
  <c r="AM3126" i="1" s="1"/>
  <c r="AK3126" i="1" a="1"/>
  <c r="AK3126" i="1" s="1"/>
  <c r="AN3126" i="1" s="1"/>
  <c r="AO3126" i="1" s="1"/>
  <c r="AL3118" i="1"/>
  <c r="AM3118" i="1" s="1"/>
  <c r="AK3118" i="1" a="1"/>
  <c r="AK3118" i="1" s="1"/>
  <c r="AN3118" i="1" s="1"/>
  <c r="AO3118" i="1" s="1"/>
  <c r="AL3104" i="1"/>
  <c r="AM3104" i="1" s="1"/>
  <c r="AK3104" i="1" a="1"/>
  <c r="AK3104" i="1" s="1"/>
  <c r="AN3104" i="1" s="1"/>
  <c r="AO3104" i="1" s="1"/>
  <c r="AL3097" i="1"/>
  <c r="AM3097" i="1" s="1"/>
  <c r="AK3097" i="1" a="1"/>
  <c r="AK3097" i="1" s="1"/>
  <c r="AN3097" i="1" s="1"/>
  <c r="AO3097" i="1" s="1"/>
  <c r="AL3090" i="1"/>
  <c r="AM3090" i="1" s="1"/>
  <c r="AK3090" i="1" a="1"/>
  <c r="AK3090" i="1" s="1"/>
  <c r="AN3090" i="1" s="1"/>
  <c r="AO3090" i="1" s="1"/>
  <c r="AL3083" i="1"/>
  <c r="AM3083" i="1" s="1"/>
  <c r="AK3083" i="1" a="1"/>
  <c r="AK3083" i="1" s="1"/>
  <c r="AN3083" i="1" s="1"/>
  <c r="AO3083" i="1" s="1"/>
  <c r="AL3076" i="1"/>
  <c r="AM3076" i="1" s="1"/>
  <c r="AK3076" i="1" a="1"/>
  <c r="AK3076" i="1" s="1"/>
  <c r="AN3076" i="1" s="1"/>
  <c r="AO3076" i="1" s="1"/>
  <c r="AL3062" i="1"/>
  <c r="AM3062" i="1" s="1"/>
  <c r="AK3062" i="1" a="1"/>
  <c r="AK3062" i="1" s="1"/>
  <c r="AN3062" i="1" s="1"/>
  <c r="AO3062" i="1" s="1"/>
  <c r="AR3054" i="1"/>
  <c r="AL3054" i="1"/>
  <c r="AM3054" i="1" s="1"/>
  <c r="AK3054" i="1" a="1"/>
  <c r="AK3054" i="1" s="1"/>
  <c r="AN3054" i="1" s="1"/>
  <c r="AO3054" i="1" s="1"/>
  <c r="AL3040" i="1"/>
  <c r="AM3040" i="1" s="1"/>
  <c r="AK3040" i="1" a="1"/>
  <c r="AK3040" i="1" s="1"/>
  <c r="AN3040" i="1" s="1"/>
  <c r="AO3040" i="1" s="1"/>
  <c r="AL3033" i="1"/>
  <c r="AM3033" i="1" s="1"/>
  <c r="AK3033" i="1" a="1"/>
  <c r="AK3033" i="1" s="1"/>
  <c r="AN3033" i="1" s="1"/>
  <c r="AO3033" i="1" s="1"/>
  <c r="AR3026" i="1"/>
  <c r="AL3026" i="1"/>
  <c r="AM3026" i="1" s="1"/>
  <c r="AK3026" i="1" a="1"/>
  <c r="AK3026" i="1" s="1"/>
  <c r="AN3026" i="1" s="1"/>
  <c r="AO3026" i="1" s="1"/>
  <c r="AL3019" i="1"/>
  <c r="AM3019" i="1" s="1"/>
  <c r="AK3019" i="1" a="1"/>
  <c r="AK3019" i="1" s="1"/>
  <c r="AN3019" i="1" s="1"/>
  <c r="AO3019" i="1" s="1"/>
  <c r="AL3012" i="1"/>
  <c r="AM3012" i="1" s="1"/>
  <c r="AK3012" i="1" a="1"/>
  <c r="AK3012" i="1" s="1"/>
  <c r="AN3012" i="1" s="1"/>
  <c r="AO3012" i="1" s="1"/>
  <c r="AR2998" i="1"/>
  <c r="AL2998" i="1"/>
  <c r="AM2998" i="1" s="1"/>
  <c r="AK2998" i="1" a="1"/>
  <c r="AK2998" i="1" s="1"/>
  <c r="AN2998" i="1" s="1"/>
  <c r="AO2998" i="1" s="1"/>
  <c r="AR2990" i="1"/>
  <c r="AL2990" i="1"/>
  <c r="AM2990" i="1" s="1"/>
  <c r="AK2990" i="1" a="1"/>
  <c r="AK2990" i="1" s="1"/>
  <c r="AN2990" i="1" s="1"/>
  <c r="AO2990" i="1" s="1"/>
  <c r="AL2976" i="1"/>
  <c r="AM2976" i="1" s="1"/>
  <c r="AK2976" i="1" a="1"/>
  <c r="AK2976" i="1" s="1"/>
  <c r="AN2976" i="1" s="1"/>
  <c r="AO2976" i="1" s="1"/>
  <c r="AL2969" i="1"/>
  <c r="AM2969" i="1" s="1"/>
  <c r="AK2969" i="1" a="1"/>
  <c r="AK2969" i="1" s="1"/>
  <c r="AN2969" i="1" s="1"/>
  <c r="AO2969" i="1" s="1"/>
  <c r="AL2962" i="1"/>
  <c r="AM2962" i="1" s="1"/>
  <c r="AK2962" i="1" a="1"/>
  <c r="AK2962" i="1" s="1"/>
  <c r="AN2962" i="1" s="1"/>
  <c r="AO2962" i="1" s="1"/>
  <c r="AL2955" i="1"/>
  <c r="AM2955" i="1" s="1"/>
  <c r="AK2955" i="1" a="1"/>
  <c r="AK2955" i="1" s="1"/>
  <c r="AN2955" i="1" s="1"/>
  <c r="AO2955" i="1" s="1"/>
  <c r="AR2948" i="1"/>
  <c r="AL2948" i="1"/>
  <c r="AM2948" i="1" s="1"/>
  <c r="AK2948" i="1" a="1"/>
  <c r="AK2948" i="1" s="1"/>
  <c r="AN2948" i="1" s="1"/>
  <c r="AO2948" i="1" s="1"/>
  <c r="AR2934" i="1"/>
  <c r="AL2934" i="1"/>
  <c r="AM2934" i="1" s="1"/>
  <c r="AK2934" i="1" a="1"/>
  <c r="AK2934" i="1" s="1"/>
  <c r="AN2934" i="1" s="1"/>
  <c r="AO2934" i="1" s="1"/>
  <c r="AL2926" i="1"/>
  <c r="AM2926" i="1" s="1"/>
  <c r="AK2926" i="1" a="1"/>
  <c r="AK2926" i="1" s="1"/>
  <c r="AN2926" i="1" s="1"/>
  <c r="AO2926" i="1" s="1"/>
  <c r="AL2912" i="1"/>
  <c r="AM2912" i="1" s="1"/>
  <c r="AK2912" i="1" a="1"/>
  <c r="AK2912" i="1" s="1"/>
  <c r="AN2912" i="1" s="1"/>
  <c r="AO2912" i="1" s="1"/>
  <c r="AL2905" i="1"/>
  <c r="AM2905" i="1" s="1"/>
  <c r="AK2905" i="1" a="1"/>
  <c r="AK2905" i="1" s="1"/>
  <c r="AN2905" i="1" s="1"/>
  <c r="AO2905" i="1" s="1"/>
  <c r="AL2898" i="1"/>
  <c r="AM2898" i="1" s="1"/>
  <c r="AK2898" i="1" a="1"/>
  <c r="AK2898" i="1" s="1"/>
  <c r="AN2898" i="1" s="1"/>
  <c r="AO2898" i="1" s="1"/>
  <c r="AL2891" i="1"/>
  <c r="AM2891" i="1" s="1"/>
  <c r="AK2891" i="1" a="1"/>
  <c r="AK2891" i="1" s="1"/>
  <c r="AR2884" i="1"/>
  <c r="AL2884" i="1"/>
  <c r="AM2884" i="1" s="1"/>
  <c r="AK2884" i="1" a="1"/>
  <c r="AK2884" i="1" s="1"/>
  <c r="AN2884" i="1" s="1"/>
  <c r="AO2884" i="1" s="1"/>
  <c r="AL2858" i="1"/>
  <c r="AM2858" i="1" s="1"/>
  <c r="AK2858" i="1" a="1"/>
  <c r="AK2858" i="1" s="1"/>
  <c r="AL2853" i="1"/>
  <c r="AM2853" i="1" s="1"/>
  <c r="AK2853" i="1" a="1"/>
  <c r="AK2853" i="1" s="1"/>
  <c r="AN2853" i="1" s="1"/>
  <c r="AO2853" i="1" s="1"/>
  <c r="AL2847" i="1"/>
  <c r="AM2847" i="1" s="1"/>
  <c r="AK2847" i="1" a="1"/>
  <c r="AK2847" i="1" s="1"/>
  <c r="AN2847" i="1" s="1"/>
  <c r="AO2847" i="1" s="1"/>
  <c r="AK2835" i="1" a="1"/>
  <c r="AK2835" i="1" s="1"/>
  <c r="AN2835" i="1" s="1"/>
  <c r="AO2835" i="1" s="1"/>
  <c r="AR2830" i="1"/>
  <c r="AL2830" i="1"/>
  <c r="AM2830" i="1" s="1"/>
  <c r="AK2830" i="1" a="1"/>
  <c r="AK2830" i="1" s="1"/>
  <c r="AN2830" i="1" s="1"/>
  <c r="AO2830" i="1" s="1"/>
  <c r="AL2817" i="1"/>
  <c r="AM2817" i="1" s="1"/>
  <c r="AK2817" i="1" a="1"/>
  <c r="AK2817" i="1" s="1"/>
  <c r="AN2817" i="1" s="1"/>
  <c r="AO2817" i="1" s="1"/>
  <c r="AL2812" i="1"/>
  <c r="AM2812" i="1" s="1"/>
  <c r="AK2812" i="1" a="1"/>
  <c r="AK2812" i="1" s="1"/>
  <c r="AL2800" i="1"/>
  <c r="AM2800" i="1" s="1"/>
  <c r="AR2794" i="1"/>
  <c r="AL2794" i="1"/>
  <c r="AM2794" i="1" s="1"/>
  <c r="AK2794" i="1" a="1"/>
  <c r="AK2794" i="1" s="1"/>
  <c r="AN2794" i="1" s="1"/>
  <c r="AO2794" i="1" s="1"/>
  <c r="AL2789" i="1"/>
  <c r="AM2789" i="1" s="1"/>
  <c r="AK2789" i="1" a="1"/>
  <c r="AK2789" i="1" s="1"/>
  <c r="AR2783" i="1"/>
  <c r="AL2783" i="1"/>
  <c r="AM2783" i="1" s="1"/>
  <c r="AK2783" i="1" a="1"/>
  <c r="AK2783" i="1" s="1"/>
  <c r="AN2783" i="1" s="1"/>
  <c r="AO2783" i="1" s="1"/>
  <c r="AK2771" i="1" a="1"/>
  <c r="AK2771" i="1" s="1"/>
  <c r="AN2771" i="1" s="1"/>
  <c r="AO2771" i="1" s="1"/>
  <c r="AL2771" i="1"/>
  <c r="AM2771" i="1" s="1"/>
  <c r="AR2766" i="1"/>
  <c r="AP2766" i="1"/>
  <c r="AQ2766" i="1" s="1"/>
  <c r="AL2766" i="1"/>
  <c r="AM2766" i="1" s="1"/>
  <c r="AL2753" i="1"/>
  <c r="AM2753" i="1" s="1"/>
  <c r="AK2753" i="1" a="1"/>
  <c r="AK2753" i="1" s="1"/>
  <c r="AN2753" i="1" s="1"/>
  <c r="AO2753" i="1" s="1"/>
  <c r="AL2748" i="1"/>
  <c r="AM2748" i="1" s="1"/>
  <c r="AK2748" i="1" a="1"/>
  <c r="AK2748" i="1" s="1"/>
  <c r="AL2736" i="1"/>
  <c r="AM2736" i="1" s="1"/>
  <c r="AK2736" i="1" a="1"/>
  <c r="AK2736" i="1" s="1"/>
  <c r="AN2736" i="1" s="1"/>
  <c r="AO2736" i="1" s="1"/>
  <c r="AL2730" i="1"/>
  <c r="AM2730" i="1" s="1"/>
  <c r="AK2730" i="1" a="1"/>
  <c r="AK2730" i="1" s="1"/>
  <c r="AL2725" i="1"/>
  <c r="AM2725" i="1" s="1"/>
  <c r="AK2725" i="1" a="1"/>
  <c r="AK2725" i="1" s="1"/>
  <c r="AN2725" i="1" s="1"/>
  <c r="AO2725" i="1" s="1"/>
  <c r="AR2719" i="1"/>
  <c r="AL2719" i="1"/>
  <c r="AM2719" i="1" s="1"/>
  <c r="AK2719" i="1" a="1"/>
  <c r="AK2719" i="1" s="1"/>
  <c r="AR2707" i="1"/>
  <c r="AK2707" i="1" a="1"/>
  <c r="AK2707" i="1" s="1"/>
  <c r="AN2707" i="1" s="1"/>
  <c r="AO2707" i="1" s="1"/>
  <c r="AL2707" i="1"/>
  <c r="AM2707" i="1" s="1"/>
  <c r="AR2702" i="1"/>
  <c r="AL2702" i="1"/>
  <c r="AM2702" i="1" s="1"/>
  <c r="AK2702" i="1" a="1"/>
  <c r="AK2702" i="1" s="1"/>
  <c r="AL2689" i="1"/>
  <c r="AM2689" i="1" s="1"/>
  <c r="AK2689" i="1" a="1"/>
  <c r="AK2689" i="1" s="1"/>
  <c r="AN2689" i="1" s="1"/>
  <c r="AO2689" i="1" s="1"/>
  <c r="AL2684" i="1"/>
  <c r="AM2684" i="1" s="1"/>
  <c r="AL2672" i="1"/>
  <c r="AM2672" i="1" s="1"/>
  <c r="AK2672" i="1" a="1"/>
  <c r="AK2672" i="1" s="1"/>
  <c r="AN2672" i="1" s="1"/>
  <c r="AO2672" i="1" s="1"/>
  <c r="AL2666" i="1"/>
  <c r="AM2666" i="1" s="1"/>
  <c r="AK2666" i="1" a="1"/>
  <c r="AK2666" i="1" s="1"/>
  <c r="AN2666" i="1" s="1"/>
  <c r="AO2666" i="1" s="1"/>
  <c r="AL2661" i="1"/>
  <c r="AM2661" i="1" s="1"/>
  <c r="AK2661" i="1" a="1"/>
  <c r="AK2661" i="1" s="1"/>
  <c r="AL2655" i="1"/>
  <c r="AM2655" i="1" s="1"/>
  <c r="AK2655" i="1" a="1"/>
  <c r="AK2655" i="1" s="1"/>
  <c r="AN2655" i="1" s="1"/>
  <c r="AO2655" i="1" s="1"/>
  <c r="AL2643" i="1"/>
  <c r="AM2643" i="1" s="1"/>
  <c r="AK2643" i="1" a="1"/>
  <c r="AK2643" i="1" s="1"/>
  <c r="AN2643" i="1" s="1"/>
  <c r="AO2643" i="1" s="1"/>
  <c r="AR2638" i="1"/>
  <c r="AP2638" i="1"/>
  <c r="AQ2638" i="1" s="1"/>
  <c r="AL2638" i="1"/>
  <c r="AM2638" i="1" s="1"/>
  <c r="AL2625" i="1"/>
  <c r="AM2625" i="1" s="1"/>
  <c r="AK2625" i="1" a="1"/>
  <c r="AK2625" i="1" s="1"/>
  <c r="AN2625" i="1" s="1"/>
  <c r="AO2625" i="1" s="1"/>
  <c r="AL2620" i="1"/>
  <c r="AM2620" i="1" s="1"/>
  <c r="AK2620" i="1" a="1"/>
  <c r="AK2620" i="1" s="1"/>
  <c r="AN2620" i="1" s="1"/>
  <c r="AO2620" i="1" s="1"/>
  <c r="AR2608" i="1"/>
  <c r="AL2608" i="1"/>
  <c r="AM2608" i="1" s="1"/>
  <c r="AL2602" i="1"/>
  <c r="AM2602" i="1" s="1"/>
  <c r="AK2602" i="1" a="1"/>
  <c r="AK2602" i="1" s="1"/>
  <c r="AN2602" i="1" s="1"/>
  <c r="AO2602" i="1" s="1"/>
  <c r="AR2597" i="1"/>
  <c r="AL2597" i="1"/>
  <c r="AM2597" i="1" s="1"/>
  <c r="AK2597" i="1" a="1"/>
  <c r="AK2597" i="1" s="1"/>
  <c r="AN2597" i="1" s="1"/>
  <c r="AO2597" i="1" s="1"/>
  <c r="AR2591" i="1"/>
  <c r="AL2591" i="1"/>
  <c r="AM2591" i="1" s="1"/>
  <c r="AK2591" i="1" a="1"/>
  <c r="AK2591" i="1" s="1"/>
  <c r="AN2591" i="1" s="1"/>
  <c r="AO2591" i="1" s="1"/>
  <c r="AR2579" i="1"/>
  <c r="AP2579" i="1"/>
  <c r="AQ2579" i="1" s="1"/>
  <c r="AL2579" i="1"/>
  <c r="AM2579" i="1" s="1"/>
  <c r="AR2574" i="1"/>
  <c r="AL2574" i="1"/>
  <c r="AM2574" i="1" s="1"/>
  <c r="AK2574" i="1" a="1"/>
  <c r="AK2574" i="1" s="1"/>
  <c r="AN2574" i="1" s="1"/>
  <c r="AO2574" i="1" s="1"/>
  <c r="AL2561" i="1"/>
  <c r="AM2561" i="1" s="1"/>
  <c r="AK2561" i="1" a="1"/>
  <c r="AK2561" i="1" s="1"/>
  <c r="AL2556" i="1"/>
  <c r="AM2556" i="1" s="1"/>
  <c r="AK2556" i="1" a="1"/>
  <c r="AK2556" i="1" s="1"/>
  <c r="AN2556" i="1" s="1"/>
  <c r="AO2556" i="1" s="1"/>
  <c r="AL2544" i="1"/>
  <c r="AM2544" i="1" s="1"/>
  <c r="AK2544" i="1" a="1"/>
  <c r="AK2544" i="1" s="1"/>
  <c r="AL2538" i="1"/>
  <c r="AM2538" i="1" s="1"/>
  <c r="AK2538" i="1" a="1"/>
  <c r="AK2538" i="1" s="1"/>
  <c r="AN2538" i="1" s="1"/>
  <c r="AO2538" i="1" s="1"/>
  <c r="AR2533" i="1"/>
  <c r="AL2533" i="1"/>
  <c r="AM2533" i="1" s="1"/>
  <c r="AK2533" i="1" a="1"/>
  <c r="AK2533" i="1" s="1"/>
  <c r="AR2527" i="1"/>
  <c r="AL2527" i="1"/>
  <c r="AM2527" i="1" s="1"/>
  <c r="AK2527" i="1" a="1"/>
  <c r="AK2527" i="1" s="1"/>
  <c r="AN2527" i="1" s="1"/>
  <c r="AO2527" i="1" s="1"/>
  <c r="AR2515" i="1"/>
  <c r="AK2515" i="1" a="1"/>
  <c r="AK2515" i="1" s="1"/>
  <c r="AN2515" i="1" s="1"/>
  <c r="AO2515" i="1" s="1"/>
  <c r="AL2515" i="1"/>
  <c r="AM2515" i="1" s="1"/>
  <c r="AR2510" i="1"/>
  <c r="AL2510" i="1"/>
  <c r="AM2510" i="1" s="1"/>
  <c r="AK2510" i="1" a="1"/>
  <c r="AK2510" i="1" s="1"/>
  <c r="AN2510" i="1" s="1"/>
  <c r="AO2510" i="1" s="1"/>
  <c r="AR2497" i="1"/>
  <c r="AL2497" i="1"/>
  <c r="AM2497" i="1" s="1"/>
  <c r="AK2497" i="1" a="1"/>
  <c r="AK2497" i="1" s="1"/>
  <c r="AL2492" i="1"/>
  <c r="AM2492" i="1" s="1"/>
  <c r="AR2480" i="1"/>
  <c r="AL2480" i="1"/>
  <c r="AM2480" i="1" s="1"/>
  <c r="AK2480" i="1" a="1"/>
  <c r="AK2480" i="1" s="1"/>
  <c r="AN2480" i="1" s="1"/>
  <c r="AO2480" i="1" s="1"/>
  <c r="AL2474" i="1"/>
  <c r="AM2474" i="1" s="1"/>
  <c r="AK2474" i="1" a="1"/>
  <c r="AK2474" i="1" s="1"/>
  <c r="AN2474" i="1" s="1"/>
  <c r="AO2474" i="1" s="1"/>
  <c r="AR2469" i="1"/>
  <c r="AP2469" i="1"/>
  <c r="AQ2469" i="1" s="1"/>
  <c r="AL2469" i="1"/>
  <c r="AM2469" i="1" s="1"/>
  <c r="AR2463" i="1"/>
  <c r="AL2463" i="1"/>
  <c r="AM2463" i="1" s="1"/>
  <c r="AK2463" i="1" a="1"/>
  <c r="AK2463" i="1" s="1"/>
  <c r="AN2463" i="1" s="1"/>
  <c r="AO2463" i="1" s="1"/>
  <c r="AR2451" i="1"/>
  <c r="AL2451" i="1"/>
  <c r="AM2451" i="1" s="1"/>
  <c r="AK2451" i="1" a="1"/>
  <c r="AK2451" i="1" s="1"/>
  <c r="AN2451" i="1" s="1"/>
  <c r="AO2451" i="1" s="1"/>
  <c r="AL2446" i="1"/>
  <c r="AM2446" i="1" s="1"/>
  <c r="AK2446" i="1" a="1"/>
  <c r="AK2446" i="1" s="1"/>
  <c r="AN2446" i="1" s="1"/>
  <c r="AO2446" i="1" s="1"/>
  <c r="AR2433" i="1"/>
  <c r="AL2433" i="1"/>
  <c r="AM2433" i="1" s="1"/>
  <c r="AK2433" i="1" a="1"/>
  <c r="AK2433" i="1" s="1"/>
  <c r="AN2433" i="1" s="1"/>
  <c r="AO2433" i="1" s="1"/>
  <c r="AR2428" i="1"/>
  <c r="AL2428" i="1"/>
  <c r="AM2428" i="1" s="1"/>
  <c r="AK2428" i="1" a="1"/>
  <c r="AK2428" i="1" s="1"/>
  <c r="AN2428" i="1" s="1"/>
  <c r="AO2428" i="1" s="1"/>
  <c r="AR2416" i="1"/>
  <c r="AL2416" i="1"/>
  <c r="AM2416" i="1" s="1"/>
  <c r="AK2416" i="1" a="1"/>
  <c r="AK2416" i="1" s="1"/>
  <c r="AN2416" i="1" s="1"/>
  <c r="AO2416" i="1" s="1"/>
  <c r="AL2410" i="1"/>
  <c r="AM2410" i="1" s="1"/>
  <c r="AK2410" i="1" a="1"/>
  <c r="AK2410" i="1" s="1"/>
  <c r="AN2410" i="1" s="1"/>
  <c r="AO2410" i="1" s="1"/>
  <c r="AL2405" i="1"/>
  <c r="AM2405" i="1" s="1"/>
  <c r="AK2405" i="1" a="1"/>
  <c r="AK2405" i="1" s="1"/>
  <c r="AN2405" i="1" s="1"/>
  <c r="AO2405" i="1" s="1"/>
  <c r="AL2399" i="1"/>
  <c r="AM2399" i="1" s="1"/>
  <c r="AK2399" i="1" a="1"/>
  <c r="AK2399" i="1" s="1"/>
  <c r="AL2394" i="1"/>
  <c r="AM2394" i="1" s="1"/>
  <c r="AK2394" i="1" a="1"/>
  <c r="AK2394" i="1" s="1"/>
  <c r="AN2394" i="1" s="1"/>
  <c r="AO2394" i="1" s="1"/>
  <c r="AL2388" i="1"/>
  <c r="AM2388" i="1" s="1"/>
  <c r="AK2388" i="1" a="1"/>
  <c r="AK2388" i="1" s="1"/>
  <c r="AN2388" i="1" s="1"/>
  <c r="AO2388" i="1" s="1"/>
  <c r="AR2382" i="1"/>
  <c r="AL2382" i="1"/>
  <c r="AM2382" i="1" s="1"/>
  <c r="AL2376" i="1"/>
  <c r="AM2376" i="1" s="1"/>
  <c r="AK2376" i="1" a="1"/>
  <c r="AK2376" i="1" s="1"/>
  <c r="AN2376" i="1" s="1"/>
  <c r="AO2376" i="1" s="1"/>
  <c r="AL2371" i="1"/>
  <c r="AM2371" i="1" s="1"/>
  <c r="AK2371" i="1" a="1"/>
  <c r="AK2371" i="1" s="1"/>
  <c r="AN2371" i="1" s="1"/>
  <c r="AO2371" i="1" s="1"/>
  <c r="AR2365" i="1"/>
  <c r="AP2365" i="1"/>
  <c r="AQ2365" i="1" s="1"/>
  <c r="AL2365" i="1"/>
  <c r="AM2365" i="1" s="1"/>
  <c r="AR2353" i="1"/>
  <c r="AL2353" i="1"/>
  <c r="AM2353" i="1" s="1"/>
  <c r="AK2353" i="1" a="1"/>
  <c r="AK2353" i="1" s="1"/>
  <c r="AN2353" i="1" s="1"/>
  <c r="AO2353" i="1" s="1"/>
  <c r="AL2341" i="1"/>
  <c r="AM2341" i="1" s="1"/>
  <c r="AK2341" i="1" a="1"/>
  <c r="AK2341" i="1" s="1"/>
  <c r="AL2335" i="1"/>
  <c r="AM2335" i="1" s="1"/>
  <c r="AK2335" i="1" a="1"/>
  <c r="AK2335" i="1" s="1"/>
  <c r="AN2335" i="1" s="1"/>
  <c r="AO2335" i="1" s="1"/>
  <c r="AR2329" i="1"/>
  <c r="AL2329" i="1"/>
  <c r="AM2329" i="1" s="1"/>
  <c r="AK2329" i="1" a="1"/>
  <c r="AK2329" i="1" s="1"/>
  <c r="AR2323" i="1"/>
  <c r="AK2323" i="1" a="1"/>
  <c r="AK2323" i="1" s="1"/>
  <c r="AN2323" i="1" s="1"/>
  <c r="AO2323" i="1" s="1"/>
  <c r="AL2311" i="1"/>
  <c r="AM2311" i="1" s="1"/>
  <c r="AK2311" i="1" a="1"/>
  <c r="AK2311" i="1" s="1"/>
  <c r="AN2311" i="1" s="1"/>
  <c r="AO2311" i="1" s="1"/>
  <c r="AR2306" i="1"/>
  <c r="AL2306" i="1"/>
  <c r="AM2306" i="1" s="1"/>
  <c r="AL2293" i="1"/>
  <c r="AM2293" i="1" s="1"/>
  <c r="AK2293" i="1" a="1"/>
  <c r="AK2293" i="1" s="1"/>
  <c r="AN2293" i="1" s="1"/>
  <c r="AO2293" i="1" s="1"/>
  <c r="AL2280" i="1"/>
  <c r="AM2280" i="1" s="1"/>
  <c r="AK2280" i="1" a="1"/>
  <c r="AK2280" i="1" s="1"/>
  <c r="AN2280" i="1" s="1"/>
  <c r="AO2280" i="1" s="1"/>
  <c r="AR2267" i="1"/>
  <c r="AL2267" i="1"/>
  <c r="AM2267" i="1" s="1"/>
  <c r="AK2267" i="1" a="1"/>
  <c r="AK2267" i="1" s="1"/>
  <c r="AN2267" i="1" s="1"/>
  <c r="AO2267" i="1" s="1"/>
  <c r="AL2262" i="1"/>
  <c r="AM2262" i="1" s="1"/>
  <c r="AK2262" i="1" a="1"/>
  <c r="AK2262" i="1" s="1"/>
  <c r="AN2262" i="1" s="1"/>
  <c r="AO2262" i="1" s="1"/>
  <c r="AR2255" i="1"/>
  <c r="AL2255" i="1"/>
  <c r="AM2255" i="1" s="1"/>
  <c r="AK2255" i="1" a="1"/>
  <c r="AK2255" i="1" s="1"/>
  <c r="AN2255" i="1" s="1"/>
  <c r="AO2255" i="1" s="1"/>
  <c r="AL2249" i="1"/>
  <c r="AM2249" i="1" s="1"/>
  <c r="AK2249" i="1" a="1"/>
  <c r="AK2249" i="1" s="1"/>
  <c r="AL2243" i="1"/>
  <c r="AM2243" i="1" s="1"/>
  <c r="AK2243" i="1" a="1"/>
  <c r="AK2243" i="1" s="1"/>
  <c r="AN2243" i="1" s="1"/>
  <c r="AO2243" i="1" s="1"/>
  <c r="AL2236" i="1"/>
  <c r="AM2236" i="1" s="1"/>
  <c r="AK2236" i="1" a="1"/>
  <c r="AK2236" i="1" s="1"/>
  <c r="AN2236" i="1" s="1"/>
  <c r="AO2236" i="1" s="1"/>
  <c r="AL2231" i="1"/>
  <c r="AM2231" i="1" s="1"/>
  <c r="AK2231" i="1" a="1"/>
  <c r="AK2231" i="1" s="1"/>
  <c r="AN2231" i="1" s="1"/>
  <c r="AO2231" i="1" s="1"/>
  <c r="AR2224" i="1"/>
  <c r="AP2224" i="1"/>
  <c r="AQ2224" i="1" s="1"/>
  <c r="AL2224" i="1"/>
  <c r="AM2224" i="1" s="1"/>
  <c r="AL2218" i="1"/>
  <c r="AM2218" i="1" s="1"/>
  <c r="AK2218" i="1" a="1"/>
  <c r="AK2218" i="1" s="1"/>
  <c r="AN2218" i="1" s="1"/>
  <c r="AO2218" i="1" s="1"/>
  <c r="AL2205" i="1"/>
  <c r="AM2205" i="1" s="1"/>
  <c r="AK2205" i="1" a="1"/>
  <c r="AK2205" i="1" s="1"/>
  <c r="AN2205" i="1" s="1"/>
  <c r="AO2205" i="1" s="1"/>
  <c r="AL2193" i="1"/>
  <c r="AM2193" i="1" s="1"/>
  <c r="AK2193" i="1" a="1"/>
  <c r="AK2193" i="1" s="1"/>
  <c r="AL2187" i="1"/>
  <c r="AM2187" i="1" s="1"/>
  <c r="AK2187" i="1" a="1"/>
  <c r="AK2187" i="1" s="1"/>
  <c r="AN2187" i="1" s="1"/>
  <c r="AO2187" i="1" s="1"/>
  <c r="AR2180" i="1"/>
  <c r="AL2180" i="1"/>
  <c r="AM2180" i="1" s="1"/>
  <c r="AK2180" i="1" a="1"/>
  <c r="AK2180" i="1" s="1"/>
  <c r="AL2174" i="1"/>
  <c r="AM2174" i="1" s="1"/>
  <c r="AK2174" i="1" a="1"/>
  <c r="AK2174" i="1" s="1"/>
  <c r="AN2174" i="1" s="1"/>
  <c r="AO2174" i="1" s="1"/>
  <c r="AR2168" i="1"/>
  <c r="AL2168" i="1"/>
  <c r="AM2168" i="1" s="1"/>
  <c r="AK2168" i="1" a="1"/>
  <c r="AK2168" i="1" s="1"/>
  <c r="AN2168" i="1" s="1"/>
  <c r="AO2168" i="1" s="1"/>
  <c r="AL2149" i="1"/>
  <c r="AM2149" i="1" s="1"/>
  <c r="AK2149" i="1" a="1"/>
  <c r="AK2149" i="1" s="1"/>
  <c r="AN2149" i="1" s="1"/>
  <c r="AO2149" i="1" s="1"/>
  <c r="AL2143" i="1"/>
  <c r="AM2143" i="1" s="1"/>
  <c r="AK2143" i="1" a="1"/>
  <c r="AK2143" i="1" s="1"/>
  <c r="AN2143" i="1" s="1"/>
  <c r="AO2143" i="1" s="1"/>
  <c r="AR2137" i="1"/>
  <c r="AL2137" i="1"/>
  <c r="AM2137" i="1" s="1"/>
  <c r="AK2137" i="1" a="1"/>
  <c r="AK2137" i="1" s="1"/>
  <c r="AN2137" i="1" s="1"/>
  <c r="AO2137" i="1" s="1"/>
  <c r="AL2130" i="1"/>
  <c r="AM2130" i="1" s="1"/>
  <c r="AK2130" i="1" a="1"/>
  <c r="AK2130" i="1" s="1"/>
  <c r="AR2124" i="1"/>
  <c r="AL2124" i="1"/>
  <c r="AM2124" i="1" s="1"/>
  <c r="AK2124" i="1" a="1"/>
  <c r="AK2124" i="1" s="1"/>
  <c r="AN2124" i="1" s="1"/>
  <c r="AO2124" i="1" s="1"/>
  <c r="AR2112" i="1"/>
  <c r="AL2112" i="1"/>
  <c r="AM2112" i="1" s="1"/>
  <c r="AK2112" i="1" a="1"/>
  <c r="AK2112" i="1" s="1"/>
  <c r="AL2099" i="1"/>
  <c r="AM2099" i="1" s="1"/>
  <c r="AK2099" i="1" a="1"/>
  <c r="AK2099" i="1" s="1"/>
  <c r="AN2099" i="1" s="1"/>
  <c r="AO2099" i="1" s="1"/>
  <c r="AL2093" i="1"/>
  <c r="AM2093" i="1" s="1"/>
  <c r="AK2093" i="1" a="1"/>
  <c r="AK2093" i="1" s="1"/>
  <c r="AN2093" i="1" s="1"/>
  <c r="AO2093" i="1" s="1"/>
  <c r="AL2086" i="1"/>
  <c r="AM2086" i="1" s="1"/>
  <c r="AK2086" i="1" a="1"/>
  <c r="AK2086" i="1" s="1"/>
  <c r="AN2086" i="1" s="1"/>
  <c r="AO2086" i="1" s="1"/>
  <c r="AR2081" i="1"/>
  <c r="AL2081" i="1"/>
  <c r="AM2081" i="1" s="1"/>
  <c r="AK2081" i="1" a="1"/>
  <c r="AK2081" i="1" s="1"/>
  <c r="AN2081" i="1" s="1"/>
  <c r="AO2081" i="1" s="1"/>
  <c r="AL2074" i="1"/>
  <c r="AM2074" i="1" s="1"/>
  <c r="AK2074" i="1" a="1"/>
  <c r="AK2074" i="1" s="1"/>
  <c r="AN2074" i="1" s="1"/>
  <c r="AO2074" i="1" s="1"/>
  <c r="AR2068" i="1"/>
  <c r="AL2068" i="1"/>
  <c r="AM2068" i="1" s="1"/>
  <c r="AK2068" i="1" a="1"/>
  <c r="AK2068" i="1" s="1"/>
  <c r="AN2068" i="1" s="1"/>
  <c r="AO2068" i="1" s="1"/>
  <c r="AL2062" i="1"/>
  <c r="AM2062" i="1" s="1"/>
  <c r="AK2062" i="1" a="1"/>
  <c r="AK2062" i="1" s="1"/>
  <c r="AN2062" i="1" s="1"/>
  <c r="AO2062" i="1" s="1"/>
  <c r="AR2055" i="1"/>
  <c r="AL2055" i="1"/>
  <c r="AM2055" i="1" s="1"/>
  <c r="AK2055" i="1" a="1"/>
  <c r="AK2055" i="1" s="1"/>
  <c r="AR2050" i="1"/>
  <c r="AL2050" i="1"/>
  <c r="AM2050" i="1" s="1"/>
  <c r="AK2050" i="1" a="1"/>
  <c r="AK2050" i="1" s="1"/>
  <c r="AN2050" i="1" s="1"/>
  <c r="AO2050" i="1" s="1"/>
  <c r="AL2037" i="1"/>
  <c r="AM2037" i="1" s="1"/>
  <c r="AK2037" i="1" a="1"/>
  <c r="AK2037" i="1" s="1"/>
  <c r="AN2037" i="1" s="1"/>
  <c r="AO2037" i="1" s="1"/>
  <c r="AL2024" i="1"/>
  <c r="AM2024" i="1" s="1"/>
  <c r="AK2024" i="1" a="1"/>
  <c r="AK2024" i="1" s="1"/>
  <c r="AN2024" i="1" s="1"/>
  <c r="AO2024" i="1" s="1"/>
  <c r="AL2011" i="1"/>
  <c r="AM2011" i="1" s="1"/>
  <c r="AK2011" i="1" a="1"/>
  <c r="AK2011" i="1" s="1"/>
  <c r="AN2011" i="1" s="1"/>
  <c r="AO2011" i="1" s="1"/>
  <c r="AL2006" i="1"/>
  <c r="AM2006" i="1" s="1"/>
  <c r="AK2006" i="1" a="1"/>
  <c r="AK2006" i="1" s="1"/>
  <c r="AN2006" i="1" s="1"/>
  <c r="AO2006" i="1" s="1"/>
  <c r="AR1999" i="1"/>
  <c r="AL1999" i="1"/>
  <c r="AM1999" i="1" s="1"/>
  <c r="AK1999" i="1" a="1"/>
  <c r="AK1999" i="1" s="1"/>
  <c r="AN1999" i="1" s="1"/>
  <c r="AO1999" i="1" s="1"/>
  <c r="AR1993" i="1"/>
  <c r="AL1993" i="1"/>
  <c r="AM1993" i="1" s="1"/>
  <c r="AK1993" i="1" a="1"/>
  <c r="AK1993" i="1" s="1"/>
  <c r="AN1993" i="1" s="1"/>
  <c r="AO1993" i="1" s="1"/>
  <c r="AL1987" i="1"/>
  <c r="AM1987" i="1" s="1"/>
  <c r="AK1987" i="1" a="1"/>
  <c r="AK1987" i="1" s="1"/>
  <c r="AN1987" i="1" s="1"/>
  <c r="AO1987" i="1" s="1"/>
  <c r="AR1980" i="1"/>
  <c r="AL1980" i="1"/>
  <c r="AM1980" i="1" s="1"/>
  <c r="AK1980" i="1" a="1"/>
  <c r="AK1980" i="1" s="1"/>
  <c r="AN1980" i="1" s="1"/>
  <c r="AO1980" i="1" s="1"/>
  <c r="AL1975" i="1"/>
  <c r="AM1975" i="1" s="1"/>
  <c r="AL1968" i="1"/>
  <c r="AM1968" i="1" s="1"/>
  <c r="AK1968" i="1" a="1"/>
  <c r="AK1968" i="1" s="1"/>
  <c r="AL1962" i="1"/>
  <c r="AM1962" i="1" s="1"/>
  <c r="AK1962" i="1" a="1"/>
  <c r="AK1962" i="1" s="1"/>
  <c r="AN1962" i="1" s="1"/>
  <c r="AO1962" i="1" s="1"/>
  <c r="AR1949" i="1"/>
  <c r="AL1949" i="1"/>
  <c r="AM1949" i="1" s="1"/>
  <c r="AK1949" i="1" a="1"/>
  <c r="AK1949" i="1" s="1"/>
  <c r="AL1937" i="1"/>
  <c r="AM1937" i="1" s="1"/>
  <c r="AK1937" i="1" a="1"/>
  <c r="AK1937" i="1" s="1"/>
  <c r="AN1937" i="1" s="1"/>
  <c r="AO1937" i="1" s="1"/>
  <c r="AR1931" i="1"/>
  <c r="AL1931" i="1"/>
  <c r="AM1931" i="1" s="1"/>
  <c r="AK1931" i="1" a="1"/>
  <c r="AK1931" i="1" s="1"/>
  <c r="AL1924" i="1"/>
  <c r="AM1924" i="1" s="1"/>
  <c r="AK1924" i="1" a="1"/>
  <c r="AK1924" i="1" s="1"/>
  <c r="AN1924" i="1" s="1"/>
  <c r="AO1924" i="1" s="1"/>
  <c r="AL1918" i="1"/>
  <c r="AM1918" i="1" s="1"/>
  <c r="AK1918" i="1" a="1"/>
  <c r="AK1918" i="1" s="1"/>
  <c r="AL1912" i="1"/>
  <c r="AM1912" i="1" s="1"/>
  <c r="AK1912" i="1" a="1"/>
  <c r="AK1912" i="1" s="1"/>
  <c r="AN1912" i="1" s="1"/>
  <c r="AO1912" i="1" s="1"/>
  <c r="AL1893" i="1"/>
  <c r="AM1893" i="1" s="1"/>
  <c r="AL1887" i="1"/>
  <c r="AM1887" i="1" s="1"/>
  <c r="AK1887" i="1" a="1"/>
  <c r="AK1887" i="1" s="1"/>
  <c r="AN1887" i="1" s="1"/>
  <c r="AO1887" i="1" s="1"/>
  <c r="AR1881" i="1"/>
  <c r="AL1881" i="1"/>
  <c r="AM1881" i="1" s="1"/>
  <c r="AK1881" i="1" a="1"/>
  <c r="AK1881" i="1" s="1"/>
  <c r="AN1881" i="1" s="1"/>
  <c r="AO1881" i="1" s="1"/>
  <c r="AL1874" i="1"/>
  <c r="AM1874" i="1" s="1"/>
  <c r="AK1874" i="1" a="1"/>
  <c r="AK1874" i="1" s="1"/>
  <c r="AN1874" i="1" s="1"/>
  <c r="AO1874" i="1" s="1"/>
  <c r="AL1869" i="1"/>
  <c r="AM1869" i="1" s="1"/>
  <c r="AK1869" i="1" a="1"/>
  <c r="AK1869" i="1" s="1"/>
  <c r="AN1869" i="1" s="1"/>
  <c r="AO1869" i="1" s="1"/>
  <c r="AR1858" i="1"/>
  <c r="AL1858" i="1"/>
  <c r="AM1858" i="1" s="1"/>
  <c r="AK1858" i="1" a="1"/>
  <c r="AK1858" i="1" s="1"/>
  <c r="AN1858" i="1" s="1"/>
  <c r="AO1858" i="1" s="1"/>
  <c r="AL1851" i="1"/>
  <c r="AM1851" i="1" s="1"/>
  <c r="AK1851" i="1" a="1"/>
  <c r="AK1851" i="1" s="1"/>
  <c r="AN1851" i="1" s="1"/>
  <c r="AO1851" i="1" s="1"/>
  <c r="AR1846" i="1"/>
  <c r="AL1846" i="1"/>
  <c r="AM1846" i="1" s="1"/>
  <c r="AK1846" i="1" a="1"/>
  <c r="AK1846" i="1" s="1"/>
  <c r="AN1846" i="1" s="1"/>
  <c r="AO1846" i="1" s="1"/>
  <c r="AL1835" i="1"/>
  <c r="AM1835" i="1" s="1"/>
  <c r="AK1835" i="1" a="1"/>
  <c r="AK1835" i="1" s="1"/>
  <c r="AN1835" i="1" s="1"/>
  <c r="AO1835" i="1" s="1"/>
  <c r="AR1825" i="1"/>
  <c r="AP1825" i="1"/>
  <c r="AQ1825" i="1" s="1"/>
  <c r="AL1825" i="1"/>
  <c r="AM1825" i="1" s="1"/>
  <c r="AR1807" i="1"/>
  <c r="AL1807" i="1"/>
  <c r="AM1807" i="1" s="1"/>
  <c r="AK1807" i="1" a="1"/>
  <c r="AK1807" i="1" s="1"/>
  <c r="AN1807" i="1" s="1"/>
  <c r="AO1807" i="1" s="1"/>
  <c r="AL1800" i="1"/>
  <c r="AM1800" i="1" s="1"/>
  <c r="AK1800" i="1" a="1"/>
  <c r="AK1800" i="1" s="1"/>
  <c r="AN1800" i="1" s="1"/>
  <c r="AO1800" i="1" s="1"/>
  <c r="AL1793" i="1"/>
  <c r="AM1793" i="1" s="1"/>
  <c r="AK1793" i="1" a="1"/>
  <c r="AK1793" i="1" s="1"/>
  <c r="AN1793" i="1" s="1"/>
  <c r="AO1793" i="1" s="1"/>
  <c r="AR1780" i="1"/>
  <c r="AL1780" i="1"/>
  <c r="AM1780" i="1" s="1"/>
  <c r="AK1780" i="1" a="1"/>
  <c r="AK1780" i="1" s="1"/>
  <c r="AN1780" i="1" s="1"/>
  <c r="AO1780" i="1" s="1"/>
  <c r="AL1774" i="1"/>
  <c r="AM1774" i="1" s="1"/>
  <c r="AK1774" i="1" a="1"/>
  <c r="AK1774" i="1" s="1"/>
  <c r="AN1774" i="1" s="1"/>
  <c r="AO1774" i="1" s="1"/>
  <c r="AR1768" i="1"/>
  <c r="AL1768" i="1"/>
  <c r="AM1768" i="1" s="1"/>
  <c r="AK1768" i="1" a="1"/>
  <c r="AK1768" i="1" s="1"/>
  <c r="AL1762" i="1"/>
  <c r="AM1762" i="1" s="1"/>
  <c r="AK1762" i="1" a="1"/>
  <c r="AK1762" i="1" s="1"/>
  <c r="AN1762" i="1" s="1"/>
  <c r="AO1762" i="1" s="1"/>
  <c r="AL1754" i="1"/>
  <c r="AM1754" i="1" s="1"/>
  <c r="AK1754" i="1" a="1"/>
  <c r="AK1754" i="1" s="1"/>
  <c r="AN1754" i="1" s="1"/>
  <c r="AO1754" i="1" s="1"/>
  <c r="AL1748" i="1"/>
  <c r="AM1748" i="1" s="1"/>
  <c r="AK1748" i="1" a="1"/>
  <c r="AK1748" i="1" s="1"/>
  <c r="AN1748" i="1" s="1"/>
  <c r="AO1748" i="1" s="1"/>
  <c r="AL1741" i="1"/>
  <c r="AM1741" i="1" s="1"/>
  <c r="AK1741" i="1" a="1"/>
  <c r="AK1741" i="1" s="1"/>
  <c r="AN1741" i="1" s="1"/>
  <c r="AO1741" i="1" s="1"/>
  <c r="AL1727" i="1"/>
  <c r="AM1727" i="1" s="1"/>
  <c r="AK1727" i="1" a="1"/>
  <c r="AK1727" i="1" s="1"/>
  <c r="AN1727" i="1" s="1"/>
  <c r="AO1727" i="1" s="1"/>
  <c r="AL1719" i="1"/>
  <c r="AM1719" i="1" s="1"/>
  <c r="AK1719" i="1" a="1"/>
  <c r="AK1719" i="1" s="1"/>
  <c r="AN1719" i="1" s="1"/>
  <c r="AO1719" i="1" s="1"/>
  <c r="AL1713" i="1"/>
  <c r="AM1713" i="1" s="1"/>
  <c r="AK1713" i="1" a="1"/>
  <c r="AK1713" i="1" s="1"/>
  <c r="AN1713" i="1" s="1"/>
  <c r="AO1713" i="1" s="1"/>
  <c r="AR1705" i="1"/>
  <c r="AL1705" i="1"/>
  <c r="AM1705" i="1" s="1"/>
  <c r="AL1699" i="1"/>
  <c r="AM1699" i="1" s="1"/>
  <c r="AK1699" i="1" a="1"/>
  <c r="AK1699" i="1" s="1"/>
  <c r="AN1699" i="1" s="1"/>
  <c r="AO1699" i="1" s="1"/>
  <c r="AL1691" i="1"/>
  <c r="AM1691" i="1" s="1"/>
  <c r="AK1691" i="1" a="1"/>
  <c r="AK1691" i="1" s="1"/>
  <c r="AN1691" i="1" s="1"/>
  <c r="AO1691" i="1" s="1"/>
  <c r="AR1684" i="1"/>
  <c r="AL1684" i="1"/>
  <c r="AM1684" i="1" s="1"/>
  <c r="AK1684" i="1" a="1"/>
  <c r="AK1684" i="1" s="1"/>
  <c r="AN1684" i="1" s="1"/>
  <c r="AO1684" i="1" s="1"/>
  <c r="AL1677" i="1"/>
  <c r="AM1677" i="1" s="1"/>
  <c r="AK1677" i="1" a="1"/>
  <c r="AK1677" i="1" s="1"/>
  <c r="AN1677" i="1" s="1"/>
  <c r="AO1677" i="1" s="1"/>
  <c r="AL1663" i="1"/>
  <c r="AM1663" i="1" s="1"/>
  <c r="AK1663" i="1" a="1"/>
  <c r="AK1663" i="1" s="1"/>
  <c r="AL1655" i="1"/>
  <c r="AM1655" i="1" s="1"/>
  <c r="AK1655" i="1" a="1"/>
  <c r="AK1655" i="1" s="1"/>
  <c r="AN1655" i="1" s="1"/>
  <c r="AO1655" i="1" s="1"/>
  <c r="AR1649" i="1"/>
  <c r="AL1649" i="1"/>
  <c r="AM1649" i="1" s="1"/>
  <c r="AK1649" i="1" a="1"/>
  <c r="AK1649" i="1" s="1"/>
  <c r="AN1649" i="1" s="1"/>
  <c r="AO1649" i="1" s="1"/>
  <c r="AL1641" i="1"/>
  <c r="AM1641" i="1" s="1"/>
  <c r="AL1635" i="1"/>
  <c r="AM1635" i="1" s="1"/>
  <c r="AK1635" i="1" a="1"/>
  <c r="AK1635" i="1" s="1"/>
  <c r="AN1635" i="1" s="1"/>
  <c r="AO1635" i="1" s="1"/>
  <c r="AL1627" i="1"/>
  <c r="AM1627" i="1" s="1"/>
  <c r="AK1627" i="1" a="1"/>
  <c r="AK1627" i="1" s="1"/>
  <c r="AR1620" i="1"/>
  <c r="AL1620" i="1"/>
  <c r="AM1620" i="1" s="1"/>
  <c r="AK1620" i="1" a="1"/>
  <c r="AK1620" i="1" s="1"/>
  <c r="AR1613" i="1"/>
  <c r="AL1613" i="1"/>
  <c r="AM1613" i="1" s="1"/>
  <c r="AK1613" i="1" a="1"/>
  <c r="AK1613" i="1" s="1"/>
  <c r="AR1599" i="1"/>
  <c r="AL1599" i="1"/>
  <c r="AM1599" i="1" s="1"/>
  <c r="AK1599" i="1" a="1"/>
  <c r="AK1599" i="1" s="1"/>
  <c r="AN1599" i="1" s="1"/>
  <c r="AO1599" i="1" s="1"/>
  <c r="AL1591" i="1"/>
  <c r="AM1591" i="1" s="1"/>
  <c r="AK1591" i="1" a="1"/>
  <c r="AK1591" i="1" s="1"/>
  <c r="AR1585" i="1"/>
  <c r="AL1585" i="1"/>
  <c r="AM1585" i="1" s="1"/>
  <c r="AK1585" i="1" a="1"/>
  <c r="AK1585" i="1" s="1"/>
  <c r="AN1585" i="1" s="1"/>
  <c r="AO1585" i="1" s="1"/>
  <c r="AR1578" i="1"/>
  <c r="AL1578" i="1"/>
  <c r="AM1578" i="1" s="1"/>
  <c r="AK1578" i="1" a="1"/>
  <c r="AK1578" i="1" s="1"/>
  <c r="AL1565" i="1"/>
  <c r="AM1565" i="1" s="1"/>
  <c r="AK1565" i="1" a="1"/>
  <c r="AK1565" i="1" s="1"/>
  <c r="AN1565" i="1" s="1"/>
  <c r="AO1565" i="1" s="1"/>
  <c r="AL1551" i="1"/>
  <c r="AM1551" i="1" s="1"/>
  <c r="AK1551" i="1" a="1"/>
  <c r="AK1551" i="1" s="1"/>
  <c r="AL1544" i="1"/>
  <c r="AM1544" i="1" s="1"/>
  <c r="AK1544" i="1" a="1"/>
  <c r="AK1544" i="1" s="1"/>
  <c r="AR1538" i="1"/>
  <c r="AL1538" i="1"/>
  <c r="AM1538" i="1" s="1"/>
  <c r="AK1538" i="1" a="1"/>
  <c r="AK1538" i="1" s="1"/>
  <c r="AR1531" i="1"/>
  <c r="AL1531" i="1"/>
  <c r="AM1531" i="1" s="1"/>
  <c r="AK1531" i="1" a="1"/>
  <c r="AK1531" i="1" s="1"/>
  <c r="AN1531" i="1" s="1"/>
  <c r="AO1531" i="1" s="1"/>
  <c r="AL1524" i="1"/>
  <c r="AM1524" i="1" s="1"/>
  <c r="AK1524" i="1" a="1"/>
  <c r="AK1524" i="1" s="1"/>
  <c r="AR1510" i="1"/>
  <c r="AL1510" i="1"/>
  <c r="AM1510" i="1" s="1"/>
  <c r="AK1510" i="1" a="1"/>
  <c r="AK1510" i="1" s="1"/>
  <c r="AN1510" i="1" s="1"/>
  <c r="AO1510" i="1" s="1"/>
  <c r="AL1504" i="1"/>
  <c r="AM1504" i="1" s="1"/>
  <c r="AK1504" i="1" a="1"/>
  <c r="AK1504" i="1" s="1"/>
  <c r="AL1497" i="1"/>
  <c r="AM1497" i="1" s="1"/>
  <c r="AK1497" i="1" a="1"/>
  <c r="AK1497" i="1" s="1"/>
  <c r="AL1491" i="1"/>
  <c r="AM1491" i="1" s="1"/>
  <c r="AR1484" i="1"/>
  <c r="AL1484" i="1"/>
  <c r="AM1484" i="1" s="1"/>
  <c r="AK1484" i="1" a="1"/>
  <c r="AK1484" i="1" s="1"/>
  <c r="AN1484" i="1" s="1"/>
  <c r="AO1484" i="1" s="1"/>
  <c r="AR1477" i="1"/>
  <c r="AL1477" i="1"/>
  <c r="AM1477" i="1" s="1"/>
  <c r="AK1477" i="1" a="1"/>
  <c r="AK1477" i="1" s="1"/>
  <c r="AN1477" i="1" s="1"/>
  <c r="AO1477" i="1" s="1"/>
  <c r="AL1471" i="1"/>
  <c r="AM1471" i="1" s="1"/>
  <c r="AK1471" i="1" a="1"/>
  <c r="AK1471" i="1" s="1"/>
  <c r="AN1471" i="1" s="1"/>
  <c r="AO1471" i="1" s="1"/>
  <c r="AL1466" i="1"/>
  <c r="AM1466" i="1" s="1"/>
  <c r="AK1466" i="1" a="1"/>
  <c r="AK1466" i="1" s="1"/>
  <c r="AN1466" i="1" s="1"/>
  <c r="AO1466" i="1" s="1"/>
  <c r="AL1460" i="1"/>
  <c r="AM1460" i="1" s="1"/>
  <c r="AK1460" i="1" a="1"/>
  <c r="AK1460" i="1" s="1"/>
  <c r="AN1460" i="1" s="1"/>
  <c r="AO1460" i="1" s="1"/>
  <c r="AL1455" i="1"/>
  <c r="AM1455" i="1" s="1"/>
  <c r="AK1455" i="1" a="1"/>
  <c r="AK1455" i="1" s="1"/>
  <c r="AN1455" i="1" s="1"/>
  <c r="AO1455" i="1" s="1"/>
  <c r="AL1449" i="1"/>
  <c r="AM1449" i="1" s="1"/>
  <c r="AK1449" i="1" a="1"/>
  <c r="AK1449" i="1" s="1"/>
  <c r="AN1449" i="1" s="1"/>
  <c r="AO1449" i="1" s="1"/>
  <c r="AL1443" i="1"/>
  <c r="AM1443" i="1" s="1"/>
  <c r="AK1443" i="1" a="1"/>
  <c r="AK1443" i="1" s="1"/>
  <c r="AN1443" i="1" s="1"/>
  <c r="AO1443" i="1" s="1"/>
  <c r="AR1437" i="1"/>
  <c r="AL1437" i="1"/>
  <c r="AM1437" i="1" s="1"/>
  <c r="AK1437" i="1" a="1"/>
  <c r="AK1437" i="1" s="1"/>
  <c r="AN1437" i="1" s="1"/>
  <c r="AO1437" i="1" s="1"/>
  <c r="AL1431" i="1"/>
  <c r="AM1431" i="1" s="1"/>
  <c r="AK1431" i="1" a="1"/>
  <c r="AK1431" i="1" s="1"/>
  <c r="AN1431" i="1" s="1"/>
  <c r="AO1431" i="1" s="1"/>
  <c r="AL1415" i="1"/>
  <c r="AM1415" i="1" s="1"/>
  <c r="AK1415" i="1" a="1"/>
  <c r="AK1415" i="1" s="1"/>
  <c r="AN1415" i="1" s="1"/>
  <c r="AO1415" i="1" s="1"/>
  <c r="AL1409" i="1"/>
  <c r="AM1409" i="1" s="1"/>
  <c r="AK1409" i="1" a="1"/>
  <c r="AK1409" i="1" s="1"/>
  <c r="AN1409" i="1" s="1"/>
  <c r="AO1409" i="1" s="1"/>
  <c r="AR1404" i="1"/>
  <c r="AL1404" i="1"/>
  <c r="AM1404" i="1" s="1"/>
  <c r="AK1404" i="1" a="1"/>
  <c r="AK1404" i="1" s="1"/>
  <c r="AN1404" i="1" s="1"/>
  <c r="AO1404" i="1" s="1"/>
  <c r="AR1398" i="1"/>
  <c r="AL1398" i="1"/>
  <c r="AM1398" i="1" s="1"/>
  <c r="AK1398" i="1" a="1"/>
  <c r="AK1398" i="1" s="1"/>
  <c r="AN1398" i="1" s="1"/>
  <c r="AO1398" i="1" s="1"/>
  <c r="AR1393" i="1"/>
  <c r="AL1393" i="1"/>
  <c r="AM1393" i="1" s="1"/>
  <c r="AK1393" i="1" a="1"/>
  <c r="AK1393" i="1" s="1"/>
  <c r="AN1393" i="1" s="1"/>
  <c r="AO1393" i="1" s="1"/>
  <c r="AL1387" i="1"/>
  <c r="AM1387" i="1" s="1"/>
  <c r="AK1387" i="1" a="1"/>
  <c r="AK1387" i="1" s="1"/>
  <c r="AN1387" i="1" s="1"/>
  <c r="AO1387" i="1" s="1"/>
  <c r="AR1382" i="1"/>
  <c r="AL1382" i="1"/>
  <c r="AM1382" i="1" s="1"/>
  <c r="AK1382" i="1" a="1"/>
  <c r="AK1382" i="1" s="1"/>
  <c r="AN1382" i="1" s="1"/>
  <c r="AO1382" i="1" s="1"/>
  <c r="AL1376" i="1"/>
  <c r="AM1376" i="1" s="1"/>
  <c r="AK1376" i="1" a="1"/>
  <c r="AK1376" i="1" s="1"/>
  <c r="AN1376" i="1" s="1"/>
  <c r="AO1376" i="1" s="1"/>
  <c r="AL1371" i="1"/>
  <c r="AM1371" i="1" s="1"/>
  <c r="AK1371" i="1" a="1"/>
  <c r="AK1371" i="1" s="1"/>
  <c r="AN1371" i="1" s="1"/>
  <c r="AO1371" i="1" s="1"/>
  <c r="AL1364" i="1"/>
  <c r="AM1364" i="1" s="1"/>
  <c r="AK1364" i="1" a="1"/>
  <c r="AK1364" i="1" s="1"/>
  <c r="AN1364" i="1" s="1"/>
  <c r="AO1364" i="1" s="1"/>
  <c r="AR1359" i="1"/>
  <c r="AL1359" i="1"/>
  <c r="AM1359" i="1" s="1"/>
  <c r="AK1359" i="1" a="1"/>
  <c r="AK1359" i="1" s="1"/>
  <c r="AN1359" i="1" s="1"/>
  <c r="AO1359" i="1" s="1"/>
  <c r="AL1353" i="1"/>
  <c r="AM1353" i="1" s="1"/>
  <c r="AK1353" i="1" a="1"/>
  <c r="AK1353" i="1" s="1"/>
  <c r="AN1353" i="1" s="1"/>
  <c r="AO1353" i="1" s="1"/>
  <c r="AL1346" i="1"/>
  <c r="AM1346" i="1" s="1"/>
  <c r="AK1346" i="1" a="1"/>
  <c r="AK1346" i="1" s="1"/>
  <c r="AN1346" i="1" s="1"/>
  <c r="AO1346" i="1" s="1"/>
  <c r="AL1340" i="1"/>
  <c r="AM1340" i="1" s="1"/>
  <c r="AK1340" i="1" a="1"/>
  <c r="AK1340" i="1" s="1"/>
  <c r="AN1340" i="1" s="1"/>
  <c r="AO1340" i="1" s="1"/>
  <c r="AL1333" i="1"/>
  <c r="AM1333" i="1" s="1"/>
  <c r="AK1333" i="1" a="1"/>
  <c r="AK1333" i="1" s="1"/>
  <c r="AN1333" i="1" s="1"/>
  <c r="AO1333" i="1" s="1"/>
  <c r="AR1327" i="1"/>
  <c r="AP1327" i="1"/>
  <c r="AQ1327" i="1" s="1"/>
  <c r="AL1327" i="1"/>
  <c r="AM1327" i="1" s="1"/>
  <c r="AL1321" i="1"/>
  <c r="AM1321" i="1" s="1"/>
  <c r="AK1321" i="1" a="1"/>
  <c r="AK1321" i="1" s="1"/>
  <c r="AN1321" i="1" s="1"/>
  <c r="AO1321" i="1" s="1"/>
  <c r="AL1314" i="1"/>
  <c r="AM1314" i="1" s="1"/>
  <c r="AK1314" i="1" a="1"/>
  <c r="AK1314" i="1" s="1"/>
  <c r="AN1314" i="1" s="1"/>
  <c r="AO1314" i="1" s="1"/>
  <c r="AL1308" i="1"/>
  <c r="AM1308" i="1" s="1"/>
  <c r="AK1308" i="1" a="1"/>
  <c r="AK1308" i="1" s="1"/>
  <c r="AN1308" i="1" s="1"/>
  <c r="AO1308" i="1" s="1"/>
  <c r="AL1301" i="1"/>
  <c r="AM1301" i="1" s="1"/>
  <c r="AK1301" i="1" a="1"/>
  <c r="AK1301" i="1" s="1"/>
  <c r="AN1301" i="1" s="1"/>
  <c r="AO1301" i="1" s="1"/>
  <c r="AL1295" i="1"/>
  <c r="AM1295" i="1" s="1"/>
  <c r="AK1295" i="1" a="1"/>
  <c r="AK1295" i="1" s="1"/>
  <c r="AN1295" i="1" s="1"/>
  <c r="AO1295" i="1" s="1"/>
  <c r="AR1289" i="1"/>
  <c r="AL1289" i="1"/>
  <c r="AM1289" i="1" s="1"/>
  <c r="AK1289" i="1" a="1"/>
  <c r="AK1289" i="1" s="1"/>
  <c r="AN1289" i="1" s="1"/>
  <c r="AO1289" i="1" s="1"/>
  <c r="AL1282" i="1"/>
  <c r="AM1282" i="1" s="1"/>
  <c r="AK1282" i="1" a="1"/>
  <c r="AK1282" i="1" s="1"/>
  <c r="AL1276" i="1"/>
  <c r="AM1276" i="1" s="1"/>
  <c r="AK1276" i="1" a="1"/>
  <c r="AK1276" i="1" s="1"/>
  <c r="AN1276" i="1" s="1"/>
  <c r="AO1276" i="1" s="1"/>
  <c r="AR1269" i="1"/>
  <c r="AL1269" i="1"/>
  <c r="AM1269" i="1" s="1"/>
  <c r="AK1269" i="1" a="1"/>
  <c r="AK1269" i="1" s="1"/>
  <c r="AN1269" i="1" s="1"/>
  <c r="AO1269" i="1" s="1"/>
  <c r="AL1263" i="1"/>
  <c r="AM1263" i="1" s="1"/>
  <c r="AK1263" i="1" a="1"/>
  <c r="AK1263" i="1" s="1"/>
  <c r="AN1263" i="1" s="1"/>
  <c r="AO1263" i="1" s="1"/>
  <c r="AR1257" i="1"/>
  <c r="AL1257" i="1"/>
  <c r="AM1257" i="1" s="1"/>
  <c r="AK1257" i="1" a="1"/>
  <c r="AK1257" i="1" s="1"/>
  <c r="AN1257" i="1" s="1"/>
  <c r="AO1257" i="1" s="1"/>
  <c r="AL1250" i="1"/>
  <c r="AM1250" i="1" s="1"/>
  <c r="AK1250" i="1" a="1"/>
  <c r="AK1250" i="1" s="1"/>
  <c r="AN1250" i="1" s="1"/>
  <c r="AO1250" i="1" s="1"/>
  <c r="AR1244" i="1"/>
  <c r="AL1244" i="1"/>
  <c r="AM1244" i="1" s="1"/>
  <c r="AK1244" i="1" a="1"/>
  <c r="AK1244" i="1" s="1"/>
  <c r="AN1244" i="1" s="1"/>
  <c r="AO1244" i="1" s="1"/>
  <c r="AL1237" i="1"/>
  <c r="AM1237" i="1" s="1"/>
  <c r="AK1237" i="1" a="1"/>
  <c r="AK1237" i="1" s="1"/>
  <c r="AN1237" i="1" s="1"/>
  <c r="AO1237" i="1" s="1"/>
  <c r="AL1231" i="1"/>
  <c r="AM1231" i="1" s="1"/>
  <c r="AK1231" i="1" a="1"/>
  <c r="AK1231" i="1" s="1"/>
  <c r="AN1231" i="1" s="1"/>
  <c r="AO1231" i="1" s="1"/>
  <c r="AL1225" i="1"/>
  <c r="AM1225" i="1" s="1"/>
  <c r="AK1225" i="1" a="1"/>
  <c r="AK1225" i="1" s="1"/>
  <c r="AN1225" i="1" s="1"/>
  <c r="AO1225" i="1" s="1"/>
  <c r="AR1218" i="1"/>
  <c r="AL1218" i="1"/>
  <c r="AM1218" i="1" s="1"/>
  <c r="AK1218" i="1" a="1"/>
  <c r="AK1218" i="1" s="1"/>
  <c r="AN1218" i="1" s="1"/>
  <c r="AO1218" i="1" s="1"/>
  <c r="AL1212" i="1"/>
  <c r="AM1212" i="1" s="1"/>
  <c r="AK1212" i="1" a="1"/>
  <c r="AK1212" i="1" s="1"/>
  <c r="AN1212" i="1" s="1"/>
  <c r="AO1212" i="1" s="1"/>
  <c r="AL1205" i="1"/>
  <c r="AM1205" i="1" s="1"/>
  <c r="AK1205" i="1" a="1"/>
  <c r="AK1205" i="1" s="1"/>
  <c r="AN1205" i="1" s="1"/>
  <c r="AO1205" i="1" s="1"/>
  <c r="AL1199" i="1"/>
  <c r="AM1199" i="1" s="1"/>
  <c r="AK1199" i="1" a="1"/>
  <c r="AK1199" i="1" s="1"/>
  <c r="AN1199" i="1" s="1"/>
  <c r="AO1199" i="1" s="1"/>
  <c r="AL1193" i="1"/>
  <c r="AM1193" i="1" s="1"/>
  <c r="AK1193" i="1" a="1"/>
  <c r="AK1193" i="1" s="1"/>
  <c r="AN1193" i="1" s="1"/>
  <c r="AO1193" i="1" s="1"/>
  <c r="AL1186" i="1"/>
  <c r="AM1186" i="1" s="1"/>
  <c r="AK1186" i="1" a="1"/>
  <c r="AK1186" i="1" s="1"/>
  <c r="AN1186" i="1" s="1"/>
  <c r="AO1186" i="1" s="1"/>
  <c r="AL1180" i="1"/>
  <c r="AM1180" i="1" s="1"/>
  <c r="AK1180" i="1" a="1"/>
  <c r="AK1180" i="1" s="1"/>
  <c r="AL1173" i="1"/>
  <c r="AM1173" i="1" s="1"/>
  <c r="AK1173" i="1" a="1"/>
  <c r="AK1173" i="1" s="1"/>
  <c r="AN1173" i="1" s="1"/>
  <c r="AO1173" i="1" s="1"/>
  <c r="AL1167" i="1"/>
  <c r="AM1167" i="1" s="1"/>
  <c r="AK1167" i="1" a="1"/>
  <c r="AK1167" i="1" s="1"/>
  <c r="AN1167" i="1" s="1"/>
  <c r="AO1167" i="1" s="1"/>
  <c r="AL1154" i="1"/>
  <c r="AM1154" i="1" s="1"/>
  <c r="AK1154" i="1" a="1"/>
  <c r="AK1154" i="1" s="1"/>
  <c r="AN1154" i="1" s="1"/>
  <c r="AO1154" i="1" s="1"/>
  <c r="AR1146" i="1"/>
  <c r="AL1146" i="1"/>
  <c r="AM1146" i="1" s="1"/>
  <c r="AK1146" i="1" a="1"/>
  <c r="AK1146" i="1" s="1"/>
  <c r="AN1146" i="1" s="1"/>
  <c r="AO1146" i="1" s="1"/>
  <c r="AR1140" i="1"/>
  <c r="AL1140" i="1"/>
  <c r="AM1140" i="1" s="1"/>
  <c r="AK1140" i="1" a="1"/>
  <c r="AK1140" i="1" s="1"/>
  <c r="AN1140" i="1" s="1"/>
  <c r="AO1140" i="1" s="1"/>
  <c r="AR1134" i="1"/>
  <c r="AL1134" i="1"/>
  <c r="AM1134" i="1" s="1"/>
  <c r="AK1134" i="1" a="1"/>
  <c r="AK1134" i="1" s="1"/>
  <c r="AN1134" i="1" s="1"/>
  <c r="AO1134" i="1" s="1"/>
  <c r="AL1124" i="1"/>
  <c r="AM1124" i="1" s="1"/>
  <c r="AK1124" i="1" a="1"/>
  <c r="AK1124" i="1" s="1"/>
  <c r="AN1124" i="1" s="1"/>
  <c r="AO1124" i="1" s="1"/>
  <c r="AR1119" i="1"/>
  <c r="AL1119" i="1"/>
  <c r="AM1119" i="1" s="1"/>
  <c r="AK1119" i="1" a="1"/>
  <c r="AK1119" i="1" s="1"/>
  <c r="AN1119" i="1" s="1"/>
  <c r="AO1119" i="1" s="1"/>
  <c r="AK1107" i="1" a="1"/>
  <c r="AK1107" i="1" s="1"/>
  <c r="AN1107" i="1" s="1"/>
  <c r="AO1107" i="1" s="1"/>
  <c r="AL1107" i="1"/>
  <c r="AM1107" i="1" s="1"/>
  <c r="AL1101" i="1"/>
  <c r="AM1101" i="1" s="1"/>
  <c r="AK1101" i="1" a="1"/>
  <c r="AK1101" i="1" s="1"/>
  <c r="AN1101" i="1" s="1"/>
  <c r="AO1101" i="1" s="1"/>
  <c r="AL1096" i="1"/>
  <c r="AM1096" i="1" s="1"/>
  <c r="AK1096" i="1" a="1"/>
  <c r="AK1096" i="1" s="1"/>
  <c r="AN1096" i="1" s="1"/>
  <c r="AO1096" i="1" s="1"/>
  <c r="AL1090" i="1"/>
  <c r="AM1090" i="1" s="1"/>
  <c r="AK1090" i="1" a="1"/>
  <c r="AK1090" i="1" s="1"/>
  <c r="AN1090" i="1" s="1"/>
  <c r="AO1090" i="1" s="1"/>
  <c r="AR1078" i="1"/>
  <c r="AL1078" i="1"/>
  <c r="AM1078" i="1" s="1"/>
  <c r="AK1078" i="1" a="1"/>
  <c r="AK1078" i="1" s="1"/>
  <c r="AN1078" i="1" s="1"/>
  <c r="AO1078" i="1" s="1"/>
  <c r="AL1073" i="1"/>
  <c r="AM1073" i="1" s="1"/>
  <c r="AK1073" i="1" a="1"/>
  <c r="AK1073" i="1" s="1"/>
  <c r="AN1073" i="1" s="1"/>
  <c r="AO1073" i="1" s="1"/>
  <c r="AL1060" i="1"/>
  <c r="AM1060" i="1" s="1"/>
  <c r="AK1060" i="1" a="1"/>
  <c r="AK1060" i="1" s="1"/>
  <c r="AN1060" i="1" s="1"/>
  <c r="AO1060" i="1" s="1"/>
  <c r="AR1055" i="1"/>
  <c r="AL1055" i="1"/>
  <c r="AM1055" i="1" s="1"/>
  <c r="AK1055" i="1" a="1"/>
  <c r="AK1055" i="1" s="1"/>
  <c r="AK1043" i="1" a="1"/>
  <c r="AK1043" i="1" s="1"/>
  <c r="AL1043" i="1"/>
  <c r="AM1043" i="1" s="1"/>
  <c r="AR1037" i="1"/>
  <c r="AL1037" i="1"/>
  <c r="AM1037" i="1" s="1"/>
  <c r="AK1037" i="1" a="1"/>
  <c r="AK1037" i="1" s="1"/>
  <c r="AN1037" i="1" s="1"/>
  <c r="AO1037" i="1" s="1"/>
  <c r="AL1032" i="1"/>
  <c r="AM1032" i="1" s="1"/>
  <c r="AK1032" i="1" a="1"/>
  <c r="AK1032" i="1" s="1"/>
  <c r="AN1032" i="1" s="1"/>
  <c r="AO1032" i="1" s="1"/>
  <c r="AR1026" i="1"/>
  <c r="AL1026" i="1"/>
  <c r="AM1026" i="1" s="1"/>
  <c r="AK1026" i="1" a="1"/>
  <c r="AK1026" i="1" s="1"/>
  <c r="AN1026" i="1" s="1"/>
  <c r="AO1026" i="1" s="1"/>
  <c r="AL1014" i="1"/>
  <c r="AM1014" i="1" s="1"/>
  <c r="AK1014" i="1" a="1"/>
  <c r="AK1014" i="1" s="1"/>
  <c r="AN1014" i="1" s="1"/>
  <c r="AO1014" i="1" s="1"/>
  <c r="AL1009" i="1"/>
  <c r="AM1009" i="1" s="1"/>
  <c r="AK1009" i="1" a="1"/>
  <c r="AK1009" i="1" s="1"/>
  <c r="AN1009" i="1" s="1"/>
  <c r="AO1009" i="1" s="1"/>
  <c r="AL996" i="1"/>
  <c r="AM996" i="1" s="1"/>
  <c r="AK996" i="1" a="1"/>
  <c r="AK996" i="1" s="1"/>
  <c r="AN996" i="1" s="1"/>
  <c r="AO996" i="1" s="1"/>
  <c r="AR991" i="1"/>
  <c r="AL991" i="1"/>
  <c r="AM991" i="1" s="1"/>
  <c r="AK991" i="1" a="1"/>
  <c r="AK991" i="1" s="1"/>
  <c r="AN991" i="1" s="1"/>
  <c r="AO991" i="1" s="1"/>
  <c r="AR979" i="1"/>
  <c r="AK979" i="1" a="1"/>
  <c r="AK979" i="1" s="1"/>
  <c r="AN979" i="1" s="1"/>
  <c r="AO979" i="1" s="1"/>
  <c r="AL979" i="1"/>
  <c r="AM979" i="1" s="1"/>
  <c r="AR973" i="1"/>
  <c r="AL973" i="1"/>
  <c r="AM973" i="1" s="1"/>
  <c r="AK973" i="1" a="1"/>
  <c r="AK973" i="1" s="1"/>
  <c r="AN973" i="1" s="1"/>
  <c r="AO973" i="1" s="1"/>
  <c r="AL968" i="1"/>
  <c r="AM968" i="1" s="1"/>
  <c r="AK968" i="1" a="1"/>
  <c r="AK968" i="1" s="1"/>
  <c r="AN968" i="1" s="1"/>
  <c r="AO968" i="1" s="1"/>
  <c r="AL962" i="1"/>
  <c r="AM962" i="1" s="1"/>
  <c r="AK962" i="1" a="1"/>
  <c r="AK962" i="1" s="1"/>
  <c r="AN962" i="1" s="1"/>
  <c r="AO962" i="1" s="1"/>
  <c r="AR950" i="1"/>
  <c r="AL950" i="1"/>
  <c r="AM950" i="1" s="1"/>
  <c r="AK950" i="1" a="1"/>
  <c r="AK950" i="1" s="1"/>
  <c r="AN950" i="1" s="1"/>
  <c r="AO950" i="1" s="1"/>
  <c r="AR945" i="1"/>
  <c r="AL945" i="1"/>
  <c r="AM945" i="1" s="1"/>
  <c r="AK945" i="1" a="1"/>
  <c r="AK945" i="1" s="1"/>
  <c r="AN945" i="1" s="1"/>
  <c r="AO945" i="1" s="1"/>
  <c r="AR932" i="1"/>
  <c r="AL932" i="1"/>
  <c r="AM932" i="1" s="1"/>
  <c r="AK932" i="1" a="1"/>
  <c r="AK932" i="1" s="1"/>
  <c r="AN932" i="1" s="1"/>
  <c r="AO932" i="1" s="1"/>
  <c r="AR927" i="1"/>
  <c r="AL927" i="1"/>
  <c r="AM927" i="1" s="1"/>
  <c r="AK927" i="1" a="1"/>
  <c r="AK927" i="1" s="1"/>
  <c r="AN927" i="1" s="1"/>
  <c r="AO927" i="1" s="1"/>
  <c r="AR915" i="1"/>
  <c r="AK915" i="1" a="1"/>
  <c r="AK915" i="1" s="1"/>
  <c r="AN915" i="1" s="1"/>
  <c r="AO915" i="1" s="1"/>
  <c r="AL915" i="1"/>
  <c r="AM915" i="1" s="1"/>
  <c r="AL909" i="1"/>
  <c r="AM909" i="1" s="1"/>
  <c r="AK909" i="1" a="1"/>
  <c r="AK909" i="1" s="1"/>
  <c r="AN909" i="1" s="1"/>
  <c r="AO909" i="1" s="1"/>
  <c r="AL901" i="1"/>
  <c r="AM901" i="1" s="1"/>
  <c r="AK901" i="1" a="1"/>
  <c r="AK901" i="1" s="1"/>
  <c r="AN901" i="1" s="1"/>
  <c r="AO901" i="1" s="1"/>
  <c r="AL893" i="1"/>
  <c r="AM893" i="1" s="1"/>
  <c r="AK893" i="1" a="1"/>
  <c r="AK893" i="1" s="1"/>
  <c r="AL888" i="1"/>
  <c r="AM888" i="1" s="1"/>
  <c r="AK888" i="1" a="1"/>
  <c r="AK888" i="1" s="1"/>
  <c r="AN888" i="1" s="1"/>
  <c r="AO888" i="1" s="1"/>
  <c r="AR882" i="1"/>
  <c r="AL882" i="1"/>
  <c r="AM882" i="1" s="1"/>
  <c r="AK882" i="1" a="1"/>
  <c r="AK882" i="1" s="1"/>
  <c r="AN882" i="1" s="1"/>
  <c r="AO882" i="1" s="1"/>
  <c r="AL876" i="1"/>
  <c r="AM876" i="1" s="1"/>
  <c r="AK876" i="1" a="1"/>
  <c r="AK876" i="1" s="1"/>
  <c r="AN876" i="1" s="1"/>
  <c r="AO876" i="1" s="1"/>
  <c r="AL870" i="1"/>
  <c r="AM870" i="1" s="1"/>
  <c r="AK870" i="1" a="1"/>
  <c r="AK870" i="1" s="1"/>
  <c r="AN870" i="1" s="1"/>
  <c r="AO870" i="1" s="1"/>
  <c r="AL864" i="1"/>
  <c r="AM864" i="1" s="1"/>
  <c r="AK864" i="1" a="1"/>
  <c r="AK864" i="1" s="1"/>
  <c r="AN864" i="1" s="1"/>
  <c r="AO864" i="1" s="1"/>
  <c r="AL845" i="1"/>
  <c r="AM845" i="1" s="1"/>
  <c r="AK845" i="1" a="1"/>
  <c r="AK845" i="1" s="1"/>
  <c r="AN845" i="1" s="1"/>
  <c r="AO845" i="1" s="1"/>
  <c r="AR839" i="1"/>
  <c r="AL839" i="1"/>
  <c r="AM839" i="1" s="1"/>
  <c r="AK839" i="1" a="1"/>
  <c r="AK839" i="1" s="1"/>
  <c r="AN839" i="1" s="1"/>
  <c r="AO839" i="1" s="1"/>
  <c r="AL833" i="1"/>
  <c r="AM833" i="1" s="1"/>
  <c r="AK833" i="1" a="1"/>
  <c r="AK833" i="1" s="1"/>
  <c r="AN833" i="1" s="1"/>
  <c r="AO833" i="1" s="1"/>
  <c r="AL827" i="1"/>
  <c r="AM827" i="1" s="1"/>
  <c r="AK827" i="1" a="1"/>
  <c r="AK827" i="1" s="1"/>
  <c r="AN827" i="1" s="1"/>
  <c r="AO827" i="1" s="1"/>
  <c r="AL820" i="1"/>
  <c r="AM820" i="1" s="1"/>
  <c r="AK820" i="1" a="1"/>
  <c r="AK820" i="1" s="1"/>
  <c r="AN820" i="1" s="1"/>
  <c r="AO820" i="1" s="1"/>
  <c r="AL814" i="1"/>
  <c r="AM814" i="1" s="1"/>
  <c r="AK814" i="1" a="1"/>
  <c r="AK814" i="1" s="1"/>
  <c r="AN814" i="1" s="1"/>
  <c r="AO814" i="1" s="1"/>
  <c r="AL808" i="1"/>
  <c r="AM808" i="1" s="1"/>
  <c r="AK808" i="1" a="1"/>
  <c r="AK808" i="1" s="1"/>
  <c r="AN808" i="1" s="1"/>
  <c r="AO808" i="1" s="1"/>
  <c r="AL802" i="1"/>
  <c r="AM802" i="1" s="1"/>
  <c r="AK802" i="1" a="1"/>
  <c r="AK802" i="1" s="1"/>
  <c r="AN802" i="1" s="1"/>
  <c r="AO802" i="1" s="1"/>
  <c r="AL789" i="1"/>
  <c r="AM789" i="1" s="1"/>
  <c r="AK789" i="1" a="1"/>
  <c r="AK789" i="1" s="1"/>
  <c r="AN789" i="1" s="1"/>
  <c r="AO789" i="1" s="1"/>
  <c r="AL783" i="1"/>
  <c r="AM783" i="1" s="1"/>
  <c r="AK783" i="1" a="1"/>
  <c r="AK783" i="1" s="1"/>
  <c r="AN783" i="1" s="1"/>
  <c r="AO783" i="1" s="1"/>
  <c r="AL777" i="1"/>
  <c r="AM777" i="1" s="1"/>
  <c r="AK777" i="1" a="1"/>
  <c r="AK777" i="1" s="1"/>
  <c r="AN777" i="1" s="1"/>
  <c r="AO777" i="1" s="1"/>
  <c r="AL771" i="1"/>
  <c r="AM771" i="1" s="1"/>
  <c r="AK771" i="1" a="1"/>
  <c r="AK771" i="1" s="1"/>
  <c r="AN771" i="1" s="1"/>
  <c r="AO771" i="1" s="1"/>
  <c r="AL764" i="1"/>
  <c r="AM764" i="1" s="1"/>
  <c r="AK764" i="1" a="1"/>
  <c r="AK764" i="1" s="1"/>
  <c r="AN764" i="1" s="1"/>
  <c r="AO764" i="1" s="1"/>
  <c r="AL758" i="1"/>
  <c r="AM758" i="1" s="1"/>
  <c r="AK758" i="1" a="1"/>
  <c r="AK758" i="1" s="1"/>
  <c r="AN758" i="1" s="1"/>
  <c r="AO758" i="1" s="1"/>
  <c r="AL752" i="1"/>
  <c r="AM752" i="1" s="1"/>
  <c r="AK752" i="1" a="1"/>
  <c r="AK752" i="1" s="1"/>
  <c r="AN752" i="1" s="1"/>
  <c r="AO752" i="1" s="1"/>
  <c r="AL746" i="1"/>
  <c r="AM746" i="1" s="1"/>
  <c r="AK746" i="1" a="1"/>
  <c r="AK746" i="1" s="1"/>
  <c r="AN746" i="1" s="1"/>
  <c r="AO746" i="1" s="1"/>
  <c r="AL733" i="1"/>
  <c r="AM733" i="1" s="1"/>
  <c r="AK733" i="1" a="1"/>
  <c r="AK733" i="1" s="1"/>
  <c r="AN733" i="1" s="1"/>
  <c r="AO733" i="1" s="1"/>
  <c r="AR728" i="1"/>
  <c r="AL728" i="1"/>
  <c r="AM728" i="1" s="1"/>
  <c r="AK728" i="1" a="1"/>
  <c r="AK728" i="1" s="1"/>
  <c r="AN728" i="1" s="1"/>
  <c r="AO728" i="1" s="1"/>
  <c r="AR722" i="1"/>
  <c r="AL722" i="1"/>
  <c r="AM722" i="1" s="1"/>
  <c r="AK722" i="1" a="1"/>
  <c r="AK722" i="1" s="1"/>
  <c r="AN722" i="1" s="1"/>
  <c r="AO722" i="1" s="1"/>
  <c r="AR715" i="1"/>
  <c r="AK715" i="1" a="1"/>
  <c r="AK715" i="1" s="1"/>
  <c r="AN715" i="1" s="1"/>
  <c r="AO715" i="1" s="1"/>
  <c r="AL715" i="1"/>
  <c r="AM715" i="1" s="1"/>
  <c r="AL702" i="1"/>
  <c r="AM702" i="1" s="1"/>
  <c r="AK702" i="1" a="1"/>
  <c r="AK702" i="1" s="1"/>
  <c r="AN702" i="1" s="1"/>
  <c r="AO702" i="1" s="1"/>
  <c r="AL697" i="1"/>
  <c r="AM697" i="1" s="1"/>
  <c r="AK697" i="1" a="1"/>
  <c r="AK697" i="1" s="1"/>
  <c r="AN697" i="1" s="1"/>
  <c r="AO697" i="1" s="1"/>
  <c r="AL684" i="1"/>
  <c r="AM684" i="1" s="1"/>
  <c r="AK684" i="1" a="1"/>
  <c r="AK684" i="1" s="1"/>
  <c r="AN684" i="1" s="1"/>
  <c r="AO684" i="1" s="1"/>
  <c r="AL677" i="1"/>
  <c r="AM677" i="1" s="1"/>
  <c r="AK677" i="1" a="1"/>
  <c r="AK677" i="1" s="1"/>
  <c r="AN677" i="1" s="1"/>
  <c r="AO677" i="1" s="1"/>
  <c r="AL671" i="1"/>
  <c r="AM671" i="1" s="1"/>
  <c r="AK671" i="1" a="1"/>
  <c r="AK671" i="1" s="1"/>
  <c r="AN671" i="1" s="1"/>
  <c r="AO671" i="1" s="1"/>
  <c r="AL666" i="1"/>
  <c r="AM666" i="1" s="1"/>
  <c r="AK666" i="1" a="1"/>
  <c r="AK666" i="1" s="1"/>
  <c r="AN666" i="1" s="1"/>
  <c r="AO666" i="1" s="1"/>
  <c r="AK659" i="1" a="1"/>
  <c r="AK659" i="1" s="1"/>
  <c r="AN659" i="1" s="1"/>
  <c r="AO659" i="1" s="1"/>
  <c r="AL659" i="1"/>
  <c r="AM659" i="1" s="1"/>
  <c r="AL646" i="1"/>
  <c r="AM646" i="1" s="1"/>
  <c r="AK646" i="1" a="1"/>
  <c r="AK646" i="1" s="1"/>
  <c r="AN646" i="1" s="1"/>
  <c r="AO646" i="1" s="1"/>
  <c r="AR640" i="1"/>
  <c r="AP640" i="1"/>
  <c r="AQ640" i="1" s="1"/>
  <c r="AL640" i="1"/>
  <c r="AM640" i="1" s="1"/>
  <c r="AR621" i="1"/>
  <c r="AL621" i="1"/>
  <c r="AM621" i="1" s="1"/>
  <c r="AK621" i="1" a="1"/>
  <c r="AK621" i="1" s="1"/>
  <c r="AN621" i="1" s="1"/>
  <c r="AO621" i="1" s="1"/>
  <c r="AR613" i="1"/>
  <c r="AL613" i="1"/>
  <c r="AM613" i="1" s="1"/>
  <c r="AK613" i="1" a="1"/>
  <c r="AK613" i="1" s="1"/>
  <c r="AN613" i="1" s="1"/>
  <c r="AO613" i="1" s="1"/>
  <c r="AL607" i="1"/>
  <c r="AM607" i="1" s="1"/>
  <c r="AK607" i="1" a="1"/>
  <c r="AK607" i="1" s="1"/>
  <c r="AN607" i="1" s="1"/>
  <c r="AO607" i="1" s="1"/>
  <c r="AL593" i="1"/>
  <c r="AM593" i="1" s="1"/>
  <c r="AK593" i="1" a="1"/>
  <c r="AK593" i="1" s="1"/>
  <c r="AN593" i="1" s="1"/>
  <c r="AO593" i="1" s="1"/>
  <c r="AL586" i="1"/>
  <c r="AM586" i="1" s="1"/>
  <c r="AK586" i="1" a="1"/>
  <c r="AK586" i="1" s="1"/>
  <c r="AN586" i="1" s="1"/>
  <c r="AO586" i="1" s="1"/>
  <c r="AL573" i="1"/>
  <c r="AM573" i="1" s="1"/>
  <c r="AK573" i="1" a="1"/>
  <c r="AK573" i="1" s="1"/>
  <c r="AN573" i="1" s="1"/>
  <c r="AO573" i="1" s="1"/>
  <c r="AL567" i="1"/>
  <c r="AM567" i="1" s="1"/>
  <c r="AK567" i="1" a="1"/>
  <c r="AK567" i="1" s="1"/>
  <c r="AL560" i="1"/>
  <c r="AM560" i="1" s="1"/>
  <c r="AK560" i="1" a="1"/>
  <c r="AK560" i="1" s="1"/>
  <c r="AN560" i="1" s="1"/>
  <c r="AO560" i="1" s="1"/>
  <c r="AR554" i="1"/>
  <c r="AL554" i="1"/>
  <c r="AM554" i="1" s="1"/>
  <c r="AK554" i="1" a="1"/>
  <c r="AK554" i="1" s="1"/>
  <c r="AN554" i="1" s="1"/>
  <c r="AO554" i="1" s="1"/>
  <c r="AL548" i="1"/>
  <c r="AM548" i="1" s="1"/>
  <c r="AR542" i="1"/>
  <c r="AL542" i="1"/>
  <c r="AM542" i="1" s="1"/>
  <c r="AK542" i="1" a="1"/>
  <c r="AK542" i="1" s="1"/>
  <c r="AN542" i="1" s="1"/>
  <c r="AO542" i="1" s="1"/>
  <c r="AL536" i="1"/>
  <c r="AM536" i="1" s="1"/>
  <c r="AK536" i="1" a="1"/>
  <c r="AK536" i="1" s="1"/>
  <c r="AR529" i="1"/>
  <c r="AL529" i="1"/>
  <c r="AM529" i="1" s="1"/>
  <c r="AK529" i="1" a="1"/>
  <c r="AK529" i="1" s="1"/>
  <c r="AN529" i="1" s="1"/>
  <c r="AO529" i="1" s="1"/>
  <c r="AR523" i="1"/>
  <c r="AK523" i="1" a="1"/>
  <c r="AK523" i="1" s="1"/>
  <c r="AN523" i="1" s="1"/>
  <c r="AO523" i="1" s="1"/>
  <c r="AL523" i="1"/>
  <c r="AM523" i="1" s="1"/>
  <c r="AL517" i="1"/>
  <c r="AM517" i="1" s="1"/>
  <c r="AK517" i="1" a="1"/>
  <c r="AK517" i="1" s="1"/>
  <c r="AN517" i="1" s="1"/>
  <c r="AO517" i="1" s="1"/>
  <c r="AR511" i="1"/>
  <c r="AL511" i="1"/>
  <c r="AM511" i="1" s="1"/>
  <c r="AK511" i="1" a="1"/>
  <c r="AK511" i="1" s="1"/>
  <c r="AL505" i="1"/>
  <c r="AM505" i="1" s="1"/>
  <c r="AK505" i="1" a="1"/>
  <c r="AK505" i="1" s="1"/>
  <c r="AN505" i="1" s="1"/>
  <c r="AO505" i="1" s="1"/>
  <c r="AL498" i="1"/>
  <c r="AM498" i="1" s="1"/>
  <c r="AK498" i="1" a="1"/>
  <c r="AK498" i="1" s="1"/>
  <c r="AL492" i="1"/>
  <c r="AM492" i="1" s="1"/>
  <c r="AK492" i="1" a="1"/>
  <c r="AK492" i="1" s="1"/>
  <c r="AN492" i="1" s="1"/>
  <c r="AO492" i="1" s="1"/>
  <c r="AL480" i="1"/>
  <c r="AM480" i="1" s="1"/>
  <c r="AK480" i="1" a="1"/>
  <c r="AK480" i="1" s="1"/>
  <c r="AL461" i="1"/>
  <c r="AM461" i="1" s="1"/>
  <c r="AK461" i="1" a="1"/>
  <c r="AK461" i="1" s="1"/>
  <c r="AN461" i="1" s="1"/>
  <c r="AO461" i="1" s="1"/>
  <c r="AR454" i="1"/>
  <c r="AL454" i="1"/>
  <c r="AM454" i="1" s="1"/>
  <c r="AL442" i="1"/>
  <c r="AM442" i="1" s="1"/>
  <c r="AK442" i="1" a="1"/>
  <c r="AK442" i="1" s="1"/>
  <c r="AN442" i="1" s="1"/>
  <c r="AO442" i="1" s="1"/>
  <c r="AL435" i="1"/>
  <c r="AM435" i="1" s="1"/>
  <c r="AK435" i="1" a="1"/>
  <c r="AK435" i="1" s="1"/>
  <c r="AN435" i="1" s="1"/>
  <c r="AO435" i="1" s="1"/>
  <c r="AL430" i="1"/>
  <c r="AM430" i="1" s="1"/>
  <c r="AK430" i="1" a="1"/>
  <c r="AK430" i="1" s="1"/>
  <c r="AN430" i="1" s="1"/>
  <c r="AO430" i="1" s="1"/>
  <c r="AL423" i="1"/>
  <c r="AM423" i="1" s="1"/>
  <c r="AK423" i="1" a="1"/>
  <c r="AK423" i="1" s="1"/>
  <c r="AN423" i="1" s="1"/>
  <c r="AO423" i="1" s="1"/>
  <c r="AL417" i="1"/>
  <c r="AM417" i="1" s="1"/>
  <c r="AK417" i="1" a="1"/>
  <c r="AK417" i="1" s="1"/>
  <c r="AN417" i="1" s="1"/>
  <c r="AO417" i="1" s="1"/>
  <c r="AL411" i="1"/>
  <c r="AM411" i="1" s="1"/>
  <c r="AK411" i="1" a="1"/>
  <c r="AK411" i="1" s="1"/>
  <c r="AN411" i="1" s="1"/>
  <c r="AO411" i="1" s="1"/>
  <c r="AL404" i="1"/>
  <c r="AM404" i="1" s="1"/>
  <c r="AK404" i="1" a="1"/>
  <c r="AK404" i="1" s="1"/>
  <c r="AN404" i="1" s="1"/>
  <c r="AO404" i="1" s="1"/>
  <c r="AL392" i="1"/>
  <c r="AM392" i="1" s="1"/>
  <c r="AK392" i="1" a="1"/>
  <c r="AK392" i="1" s="1"/>
  <c r="AN392" i="1" s="1"/>
  <c r="AO392" i="1" s="1"/>
  <c r="AL386" i="1"/>
  <c r="AM386" i="1" s="1"/>
  <c r="AK386" i="1" a="1"/>
  <c r="AK386" i="1" s="1"/>
  <c r="AN386" i="1" s="1"/>
  <c r="AO386" i="1" s="1"/>
  <c r="AL380" i="1"/>
  <c r="AM380" i="1" s="1"/>
  <c r="AK380" i="1" a="1"/>
  <c r="AK380" i="1" s="1"/>
  <c r="AN380" i="1" s="1"/>
  <c r="AO380" i="1" s="1"/>
  <c r="AL373" i="1"/>
  <c r="AM373" i="1" s="1"/>
  <c r="AK373" i="1" a="1"/>
  <c r="AK373" i="1" s="1"/>
  <c r="AN373" i="1" s="1"/>
  <c r="AO373" i="1" s="1"/>
  <c r="AL367" i="1"/>
  <c r="AM367" i="1" s="1"/>
  <c r="AK367" i="1" a="1"/>
  <c r="AK367" i="1" s="1"/>
  <c r="AN367" i="1" s="1"/>
  <c r="AO367" i="1" s="1"/>
  <c r="AL361" i="1"/>
  <c r="AM361" i="1" s="1"/>
  <c r="AK361" i="1" a="1"/>
  <c r="AK361" i="1" s="1"/>
  <c r="AN361" i="1" s="1"/>
  <c r="AO361" i="1" s="1"/>
  <c r="AL337" i="1"/>
  <c r="AM337" i="1" s="1"/>
  <c r="AK337" i="1" a="1"/>
  <c r="AK337" i="1" s="1"/>
  <c r="AN337" i="1" s="1"/>
  <c r="AO337" i="1" s="1"/>
  <c r="AR325" i="1"/>
  <c r="AL325" i="1"/>
  <c r="AM325" i="1" s="1"/>
  <c r="AK325" i="1" a="1"/>
  <c r="AK325" i="1" s="1"/>
  <c r="AN325" i="1" s="1"/>
  <c r="AO325" i="1" s="1"/>
  <c r="AL313" i="1"/>
  <c r="AM313" i="1" s="1"/>
  <c r="AK313" i="1" a="1"/>
  <c r="AK313" i="1" s="1"/>
  <c r="AN313" i="1" s="1"/>
  <c r="AO313" i="1" s="1"/>
  <c r="AL301" i="1"/>
  <c r="AM301" i="1" s="1"/>
  <c r="AK301" i="1" a="1"/>
  <c r="AK301" i="1" s="1"/>
  <c r="AN301" i="1" s="1"/>
  <c r="AO301" i="1" s="1"/>
  <c r="AL295" i="1"/>
  <c r="AM295" i="1" s="1"/>
  <c r="AK295" i="1" a="1"/>
  <c r="AK295" i="1" s="1"/>
  <c r="AN295" i="1" s="1"/>
  <c r="AO295" i="1" s="1"/>
  <c r="AL288" i="1"/>
  <c r="AM288" i="1" s="1"/>
  <c r="AK288" i="1" a="1"/>
  <c r="AK288" i="1" s="1"/>
  <c r="AN288" i="1" s="1"/>
  <c r="AO288" i="1" s="1"/>
  <c r="AL282" i="1"/>
  <c r="AM282" i="1" s="1"/>
  <c r="AK282" i="1" a="1"/>
  <c r="AK282" i="1" s="1"/>
  <c r="AN282" i="1" s="1"/>
  <c r="AO282" i="1" s="1"/>
  <c r="AL276" i="1"/>
  <c r="AM276" i="1" s="1"/>
  <c r="AK276" i="1" a="1"/>
  <c r="AK276" i="1" s="1"/>
  <c r="AN276" i="1" s="1"/>
  <c r="AO276" i="1" s="1"/>
  <c r="AL257" i="1"/>
  <c r="AM257" i="1" s="1"/>
  <c r="AK257" i="1" a="1"/>
  <c r="AK257" i="1" s="1"/>
  <c r="AN257" i="1" s="1"/>
  <c r="AO257" i="1" s="1"/>
  <c r="AK251" i="1" a="1"/>
  <c r="AK251" i="1" s="1"/>
  <c r="AN251" i="1" s="1"/>
  <c r="AO251" i="1" s="1"/>
  <c r="AL251" i="1"/>
  <c r="AM251" i="1" s="1"/>
  <c r="AL245" i="1"/>
  <c r="AM245" i="1" s="1"/>
  <c r="AK245" i="1" a="1"/>
  <c r="AK245" i="1" s="1"/>
  <c r="AL238" i="1"/>
  <c r="AM238" i="1" s="1"/>
  <c r="AK238" i="1" a="1"/>
  <c r="AK238" i="1" s="1"/>
  <c r="AN238" i="1" s="1"/>
  <c r="AO238" i="1" s="1"/>
  <c r="AL232" i="1"/>
  <c r="AM232" i="1" s="1"/>
  <c r="AK232" i="1" a="1"/>
  <c r="AK232" i="1" s="1"/>
  <c r="AN232" i="1" s="1"/>
  <c r="AO232" i="1" s="1"/>
  <c r="AL220" i="1"/>
  <c r="AM220" i="1" s="1"/>
  <c r="AK220" i="1" a="1"/>
  <c r="AK220" i="1" s="1"/>
  <c r="AL207" i="1"/>
  <c r="AM207" i="1" s="1"/>
  <c r="AK207" i="1" a="1"/>
  <c r="AK207" i="1" s="1"/>
  <c r="AN207" i="1" s="1"/>
  <c r="AO207" i="1" s="1"/>
  <c r="AL201" i="1"/>
  <c r="AM201" i="1" s="1"/>
  <c r="AK201" i="1" a="1"/>
  <c r="AK201" i="1" s="1"/>
  <c r="AN201" i="1" s="1"/>
  <c r="AO201" i="1" s="1"/>
  <c r="AL194" i="1"/>
  <c r="AM194" i="1" s="1"/>
  <c r="AK194" i="1" a="1"/>
  <c r="AK194" i="1" s="1"/>
  <c r="AN194" i="1" s="1"/>
  <c r="AO194" i="1" s="1"/>
  <c r="AL189" i="1"/>
  <c r="AM189" i="1" s="1"/>
  <c r="AK189" i="1" a="1"/>
  <c r="AK189" i="1" s="1"/>
  <c r="AN189" i="1" s="1"/>
  <c r="AO189" i="1" s="1"/>
  <c r="AL182" i="1"/>
  <c r="AM182" i="1" s="1"/>
  <c r="AK182" i="1" a="1"/>
  <c r="AK182" i="1" s="1"/>
  <c r="AL176" i="1"/>
  <c r="AM176" i="1" s="1"/>
  <c r="AK176" i="1" a="1"/>
  <c r="AK176" i="1" s="1"/>
  <c r="AN176" i="1" s="1"/>
  <c r="AO176" i="1" s="1"/>
  <c r="AL170" i="1"/>
  <c r="AM170" i="1" s="1"/>
  <c r="AK170" i="1" a="1"/>
  <c r="AK170" i="1" s="1"/>
  <c r="AN170" i="1" s="1"/>
  <c r="AO170" i="1" s="1"/>
  <c r="AL163" i="1"/>
  <c r="AM163" i="1" s="1"/>
  <c r="AK163" i="1" a="1"/>
  <c r="AK163" i="1" s="1"/>
  <c r="AL158" i="1"/>
  <c r="AM158" i="1" s="1"/>
  <c r="AK158" i="1" a="1"/>
  <c r="AK158" i="1" s="1"/>
  <c r="AN158" i="1" s="1"/>
  <c r="AO158" i="1" s="1"/>
  <c r="AL145" i="1"/>
  <c r="AM145" i="1" s="1"/>
  <c r="AK145" i="1" a="1"/>
  <c r="AK145" i="1" s="1"/>
  <c r="AL132" i="1"/>
  <c r="AM132" i="1" s="1"/>
  <c r="AK132" i="1" a="1"/>
  <c r="AK132" i="1" s="1"/>
  <c r="AN132" i="1" s="1"/>
  <c r="AO132" i="1" s="1"/>
  <c r="AR119" i="1"/>
  <c r="AL119" i="1"/>
  <c r="AM119" i="1" s="1"/>
  <c r="AK119" i="1" a="1"/>
  <c r="AK119" i="1" s="1"/>
  <c r="AN119" i="1" s="1"/>
  <c r="AO119" i="1" s="1"/>
  <c r="AL114" i="1"/>
  <c r="AM114" i="1" s="1"/>
  <c r="AK114" i="1" a="1"/>
  <c r="AK114" i="1" s="1"/>
  <c r="AN114" i="1" s="1"/>
  <c r="AO114" i="1" s="1"/>
  <c r="AL107" i="1"/>
  <c r="AM107" i="1" s="1"/>
  <c r="AK107" i="1" a="1"/>
  <c r="AK107" i="1" s="1"/>
  <c r="AN107" i="1" s="1"/>
  <c r="AO107" i="1" s="1"/>
  <c r="AL101" i="1"/>
  <c r="AM101" i="1" s="1"/>
  <c r="AK101" i="1" a="1"/>
  <c r="AK101" i="1" s="1"/>
  <c r="AN101" i="1" s="1"/>
  <c r="AO101" i="1" s="1"/>
  <c r="AL95" i="1"/>
  <c r="AM95" i="1" s="1"/>
  <c r="AK95" i="1" a="1"/>
  <c r="AK95" i="1" s="1"/>
  <c r="AL88" i="1"/>
  <c r="AM88" i="1" s="1"/>
  <c r="AK88" i="1" a="1"/>
  <c r="AK88" i="1" s="1"/>
  <c r="AN88" i="1" s="1"/>
  <c r="AO88" i="1" s="1"/>
  <c r="AK83" i="1" a="1"/>
  <c r="AK83" i="1" s="1"/>
  <c r="AN83" i="1" s="1"/>
  <c r="AO83" i="1" s="1"/>
  <c r="AL83" i="1"/>
  <c r="AM83" i="1" s="1"/>
  <c r="AR76" i="1"/>
  <c r="AL76" i="1"/>
  <c r="AM76" i="1" s="1"/>
  <c r="AK76" i="1" a="1"/>
  <c r="AK76" i="1" s="1"/>
  <c r="AN76" i="1" s="1"/>
  <c r="AO76" i="1" s="1"/>
  <c r="AL70" i="1"/>
  <c r="AM70" i="1" s="1"/>
  <c r="AK70" i="1" a="1"/>
  <c r="AK70" i="1" s="1"/>
  <c r="AN70" i="1" s="1"/>
  <c r="AO70" i="1" s="1"/>
  <c r="AL57" i="1"/>
  <c r="AM57" i="1" s="1"/>
  <c r="AK57" i="1" a="1"/>
  <c r="AK57" i="1" s="1"/>
  <c r="AN57" i="1" s="1"/>
  <c r="AO57" i="1" s="1"/>
  <c r="AL45" i="1"/>
  <c r="AM45" i="1" s="1"/>
  <c r="AK45" i="1" a="1"/>
  <c r="AK45" i="1" s="1"/>
  <c r="AN45" i="1" s="1"/>
  <c r="AO45" i="1" s="1"/>
  <c r="AL39" i="1"/>
  <c r="AM39" i="1" s="1"/>
  <c r="AK39" i="1" a="1"/>
  <c r="AK39" i="1" s="1"/>
  <c r="AN39" i="1" s="1"/>
  <c r="AO39" i="1" s="1"/>
  <c r="AR32" i="1"/>
  <c r="AL32" i="1"/>
  <c r="AM32" i="1" s="1"/>
  <c r="AK32" i="1" a="1"/>
  <c r="AK32" i="1" s="1"/>
  <c r="AN32" i="1" s="1"/>
  <c r="AO32" i="1" s="1"/>
  <c r="AL25" i="1"/>
  <c r="AM25" i="1" s="1"/>
  <c r="AK25" i="1" a="1"/>
  <c r="AK25" i="1" s="1"/>
  <c r="AN25" i="1" s="1"/>
  <c r="AO25" i="1" s="1"/>
  <c r="AR19" i="1"/>
  <c r="AK19" i="1" a="1"/>
  <c r="AK19" i="1" s="1"/>
  <c r="AN19" i="1" s="1"/>
  <c r="AO19" i="1" s="1"/>
  <c r="AL19" i="1"/>
  <c r="AM19" i="1" s="1"/>
  <c r="AR12" i="1"/>
  <c r="AL12" i="1"/>
  <c r="AM12" i="1" s="1"/>
  <c r="AK12" i="1" a="1"/>
  <c r="AK12" i="1" s="1"/>
  <c r="AR7" i="1"/>
  <c r="AL7" i="1"/>
  <c r="AM7" i="1" s="1"/>
  <c r="AK7" i="1" a="1"/>
  <c r="AK7" i="1" s="1"/>
  <c r="AN7" i="1" s="1"/>
  <c r="AO7" i="1" s="1"/>
  <c r="AK5556" i="1" a="1"/>
  <c r="AK5556" i="1" s="1"/>
  <c r="AN5556" i="1" s="1"/>
  <c r="AO5556" i="1" s="1"/>
  <c r="AK5550" i="1" a="1"/>
  <c r="AK5550" i="1" s="1"/>
  <c r="AN5550" i="1" s="1"/>
  <c r="AO5550" i="1" s="1"/>
  <c r="AK5544" i="1" a="1"/>
  <c r="AK5544" i="1" s="1"/>
  <c r="AN5544" i="1" s="1"/>
  <c r="AO5544" i="1" s="1"/>
  <c r="AK5538" i="1" a="1"/>
  <c r="AK5538" i="1" s="1"/>
  <c r="AN5538" i="1" s="1"/>
  <c r="AO5538" i="1" s="1"/>
  <c r="AK5472" i="1" a="1"/>
  <c r="AK5472" i="1" s="1"/>
  <c r="AK5378" i="1" a="1"/>
  <c r="AK5378" i="1" s="1"/>
  <c r="AN5378" i="1" s="1"/>
  <c r="AO5378" i="1" s="1"/>
  <c r="AK5303" i="1" a="1"/>
  <c r="AK5303" i="1" s="1"/>
  <c r="AN5303" i="1" s="1"/>
  <c r="AO5303" i="1" s="1"/>
  <c r="AK5141" i="1" a="1"/>
  <c r="AK5141" i="1" s="1"/>
  <c r="AK5048" i="1" a="1"/>
  <c r="AK5048" i="1" s="1"/>
  <c r="AK4885" i="1" a="1"/>
  <c r="AK4885" i="1" s="1"/>
  <c r="AK4696" i="1" a="1"/>
  <c r="AK4696" i="1" s="1"/>
  <c r="AN4696" i="1" s="1"/>
  <c r="AO4696" i="1" s="1"/>
  <c r="AK3183" i="1" a="1"/>
  <c r="AK3183" i="1" s="1"/>
  <c r="AK2750" i="1" a="1"/>
  <c r="AK2750" i="1" s="1"/>
  <c r="AK2306" i="1" a="1"/>
  <c r="AK2306" i="1" s="1"/>
  <c r="AN2306" i="1" s="1"/>
  <c r="AO2306" i="1" s="1"/>
  <c r="AK2256" i="1" a="1"/>
  <c r="AK2256" i="1" s="1"/>
  <c r="AN2256" i="1" s="1"/>
  <c r="AO2256" i="1" s="1"/>
  <c r="AK2101" i="1" a="1"/>
  <c r="AK2101" i="1" s="1"/>
  <c r="AK2001" i="1" a="1"/>
  <c r="AK2001" i="1" s="1"/>
  <c r="AN2001" i="1" s="1"/>
  <c r="AO2001" i="1" s="1"/>
  <c r="AK1491" i="1" a="1"/>
  <c r="AK1491" i="1" s="1"/>
  <c r="AN1491" i="1" s="1"/>
  <c r="AO1491" i="1" s="1"/>
  <c r="AK1302" i="1" a="1"/>
  <c r="AK1302" i="1" s="1"/>
  <c r="AN1302" i="1" s="1"/>
  <c r="AO1302" i="1" s="1"/>
  <c r="AK594" i="1" a="1"/>
  <c r="AK594" i="1" s="1"/>
  <c r="AN594" i="1" s="1"/>
  <c r="AO594" i="1" s="1"/>
  <c r="AR5736" i="1"/>
  <c r="AP5736" i="1"/>
  <c r="AQ5736" i="1" s="1"/>
  <c r="AL5736" i="1"/>
  <c r="AM5736" i="1" s="1"/>
  <c r="AR5730" i="1"/>
  <c r="AP5730" i="1"/>
  <c r="AQ5730" i="1" s="1"/>
  <c r="AL5730" i="1"/>
  <c r="AM5730" i="1" s="1"/>
  <c r="AR5717" i="1"/>
  <c r="AP5717" i="1"/>
  <c r="AQ5717" i="1" s="1"/>
  <c r="AL5717" i="1"/>
  <c r="AM5717" i="1" s="1"/>
  <c r="AR5711" i="1"/>
  <c r="AP5711" i="1"/>
  <c r="AQ5711" i="1" s="1"/>
  <c r="AL5711" i="1"/>
  <c r="AM5711" i="1" s="1"/>
  <c r="AR5705" i="1"/>
  <c r="AP5705" i="1"/>
  <c r="AQ5705" i="1" s="1"/>
  <c r="AL5705" i="1"/>
  <c r="AM5705" i="1" s="1"/>
  <c r="AR5686" i="1"/>
  <c r="AP5686" i="1"/>
  <c r="AQ5686" i="1" s="1"/>
  <c r="AL5686" i="1"/>
  <c r="AM5686" i="1" s="1"/>
  <c r="AR5680" i="1"/>
  <c r="AP5680" i="1"/>
  <c r="AQ5680" i="1" s="1"/>
  <c r="AL5680" i="1"/>
  <c r="AM5680" i="1" s="1"/>
  <c r="AR5655" i="1"/>
  <c r="AP5655" i="1"/>
  <c r="AQ5655" i="1" s="1"/>
  <c r="AL5655" i="1"/>
  <c r="AM5655" i="1" s="1"/>
  <c r="AR5649" i="1"/>
  <c r="AP5649" i="1"/>
  <c r="AQ5649" i="1" s="1"/>
  <c r="AL5649" i="1"/>
  <c r="AM5649" i="1" s="1"/>
  <c r="AR5629" i="1"/>
  <c r="AP5629" i="1"/>
  <c r="AQ5629" i="1" s="1"/>
  <c r="AL5629" i="1"/>
  <c r="AM5629" i="1" s="1"/>
  <c r="AR5624" i="1"/>
  <c r="AP5624" i="1"/>
  <c r="AQ5624" i="1" s="1"/>
  <c r="AL5624" i="1"/>
  <c r="AM5624" i="1" s="1"/>
  <c r="AR5611" i="1"/>
  <c r="AP5611" i="1"/>
  <c r="AQ5611" i="1" s="1"/>
  <c r="AL5611" i="1"/>
  <c r="AM5611" i="1" s="1"/>
  <c r="AL5598" i="1"/>
  <c r="AM5598" i="1" s="1"/>
  <c r="AR5593" i="1"/>
  <c r="AP5593" i="1"/>
  <c r="AQ5593" i="1" s="1"/>
  <c r="AL5593" i="1"/>
  <c r="AM5593" i="1" s="1"/>
  <c r="AL5573" i="1"/>
  <c r="AM5573" i="1" s="1"/>
  <c r="AL5567" i="1"/>
  <c r="AM5567" i="1" s="1"/>
  <c r="AL5542" i="1"/>
  <c r="AM5542" i="1" s="1"/>
  <c r="AL5536" i="1"/>
  <c r="AM5536" i="1" s="1"/>
  <c r="AR5517" i="1"/>
  <c r="AL5517" i="1"/>
  <c r="AM5517" i="1" s="1"/>
  <c r="AL5501" i="1"/>
  <c r="AM5501" i="1" s="1"/>
  <c r="AK5501" i="1" a="1"/>
  <c r="AK5501" i="1" s="1"/>
  <c r="AL5496" i="1"/>
  <c r="AM5496" i="1" s="1"/>
  <c r="AL5483" i="1"/>
  <c r="AM5483" i="1" s="1"/>
  <c r="AL5476" i="1"/>
  <c r="AM5476" i="1" s="1"/>
  <c r="AK5476" i="1" a="1"/>
  <c r="AK5476" i="1" s="1"/>
  <c r="AN5476" i="1" s="1"/>
  <c r="AO5476" i="1" s="1"/>
  <c r="AL5470" i="1"/>
  <c r="AM5470" i="1" s="1"/>
  <c r="AR5464" i="1"/>
  <c r="AP5464" i="1"/>
  <c r="AQ5464" i="1" s="1"/>
  <c r="AL5464" i="1"/>
  <c r="AM5464" i="1" s="1"/>
  <c r="AR5451" i="1"/>
  <c r="AP5451" i="1"/>
  <c r="AQ5451" i="1" s="1"/>
  <c r="AL5451" i="1"/>
  <c r="AM5451" i="1" s="1"/>
  <c r="AR5445" i="1"/>
  <c r="AL5445" i="1"/>
  <c r="AM5445" i="1" s="1"/>
  <c r="AK5445" i="1" a="1"/>
  <c r="AK5445" i="1" s="1"/>
  <c r="AN5445" i="1" s="1"/>
  <c r="AO5445" i="1" s="1"/>
  <c r="AL5439" i="1"/>
  <c r="AM5439" i="1" s="1"/>
  <c r="AK5439" i="1" a="1"/>
  <c r="AK5439" i="1" s="1"/>
  <c r="AN5439" i="1" s="1"/>
  <c r="AO5439" i="1" s="1"/>
  <c r="AR5433" i="1"/>
  <c r="AP5433" i="1"/>
  <c r="AQ5433" i="1" s="1"/>
  <c r="AL5433" i="1"/>
  <c r="AM5433" i="1" s="1"/>
  <c r="AK5420" i="1" a="1"/>
  <c r="AK5420" i="1" s="1"/>
  <c r="AN5420" i="1" s="1"/>
  <c r="AO5420" i="1" s="1"/>
  <c r="AL5420" i="1"/>
  <c r="AM5420" i="1" s="1"/>
  <c r="AL5414" i="1"/>
  <c r="AM5414" i="1" s="1"/>
  <c r="AR5408" i="1"/>
  <c r="AP5408" i="1"/>
  <c r="AQ5408" i="1" s="1"/>
  <c r="AL5408" i="1"/>
  <c r="AM5408" i="1" s="1"/>
  <c r="AL5389" i="1"/>
  <c r="AM5389" i="1" s="1"/>
  <c r="AK5389" i="1" a="1"/>
  <c r="AK5389" i="1" s="1"/>
  <c r="AR5383" i="1"/>
  <c r="AL5383" i="1"/>
  <c r="AM5383" i="1" s="1"/>
  <c r="AK5383" i="1" a="1"/>
  <c r="AK5383" i="1" s="1"/>
  <c r="AN5383" i="1" s="1"/>
  <c r="AO5383" i="1" s="1"/>
  <c r="AL5358" i="1"/>
  <c r="AM5358" i="1" s="1"/>
  <c r="AK5358" i="1" a="1"/>
  <c r="AK5358" i="1" s="1"/>
  <c r="AR5352" i="1"/>
  <c r="AL5352" i="1"/>
  <c r="AM5352" i="1" s="1"/>
  <c r="AK5352" i="1" a="1"/>
  <c r="AK5352" i="1" s="1"/>
  <c r="AN5352" i="1" s="1"/>
  <c r="AO5352" i="1" s="1"/>
  <c r="AL5332" i="1"/>
  <c r="AM5332" i="1" s="1"/>
  <c r="AK5332" i="1" a="1"/>
  <c r="AK5332" i="1" s="1"/>
  <c r="AR5327" i="1"/>
  <c r="AP5327" i="1"/>
  <c r="AQ5327" i="1" s="1"/>
  <c r="AL5327" i="1"/>
  <c r="AM5327" i="1" s="1"/>
  <c r="AL5314" i="1"/>
  <c r="AM5314" i="1" s="1"/>
  <c r="AK5314" i="1" a="1"/>
  <c r="AK5314" i="1" s="1"/>
  <c r="AN5314" i="1" s="1"/>
  <c r="AO5314" i="1" s="1"/>
  <c r="AL5301" i="1"/>
  <c r="AM5301" i="1" s="1"/>
  <c r="AK5301" i="1" a="1"/>
  <c r="AK5301" i="1" s="1"/>
  <c r="AN5301" i="1" s="1"/>
  <c r="AO5301" i="1" s="1"/>
  <c r="AL5296" i="1"/>
  <c r="AM5296" i="1" s="1"/>
  <c r="AK5296" i="1" a="1"/>
  <c r="AK5296" i="1" s="1"/>
  <c r="AN5296" i="1" s="1"/>
  <c r="AO5296" i="1" s="1"/>
  <c r="AL5276" i="1"/>
  <c r="AM5276" i="1" s="1"/>
  <c r="AK5276" i="1" a="1"/>
  <c r="AK5276" i="1" s="1"/>
  <c r="AN5276" i="1" s="1"/>
  <c r="AO5276" i="1" s="1"/>
  <c r="AL5270" i="1"/>
  <c r="AM5270" i="1" s="1"/>
  <c r="AK5270" i="1" a="1"/>
  <c r="AK5270" i="1" s="1"/>
  <c r="AL5245" i="1"/>
  <c r="AM5245" i="1" s="1"/>
  <c r="AK5245" i="1" a="1"/>
  <c r="AK5245" i="1" s="1"/>
  <c r="AN5245" i="1" s="1"/>
  <c r="AO5245" i="1" s="1"/>
  <c r="AL5239" i="1"/>
  <c r="AM5239" i="1" s="1"/>
  <c r="AK5239" i="1" a="1"/>
  <c r="AK5239" i="1" s="1"/>
  <c r="AR5220" i="1"/>
  <c r="AK5220" i="1" a="1"/>
  <c r="AK5220" i="1" s="1"/>
  <c r="AL5220" i="1"/>
  <c r="AM5220" i="1" s="1"/>
  <c r="AL5214" i="1"/>
  <c r="AM5214" i="1" s="1"/>
  <c r="AK5214" i="1" a="1"/>
  <c r="AK5214" i="1" s="1"/>
  <c r="AN5214" i="1" s="1"/>
  <c r="AO5214" i="1" s="1"/>
  <c r="AL5208" i="1"/>
  <c r="AM5208" i="1" s="1"/>
  <c r="AK5208" i="1" a="1"/>
  <c r="AK5208" i="1" s="1"/>
  <c r="AN5208" i="1" s="1"/>
  <c r="AO5208" i="1" s="1"/>
  <c r="AR5195" i="1"/>
  <c r="AL5195" i="1"/>
  <c r="AM5195" i="1" s="1"/>
  <c r="AK5195" i="1" a="1"/>
  <c r="AK5195" i="1" s="1"/>
  <c r="AN5195" i="1" s="1"/>
  <c r="AO5195" i="1" s="1"/>
  <c r="AR5189" i="1"/>
  <c r="AL5189" i="1"/>
  <c r="AM5189" i="1" s="1"/>
  <c r="AK5189" i="1" a="1"/>
  <c r="AK5189" i="1" s="1"/>
  <c r="AN5189" i="1" s="1"/>
  <c r="AO5189" i="1" s="1"/>
  <c r="AL5183" i="1"/>
  <c r="AM5183" i="1" s="1"/>
  <c r="AK5183" i="1" a="1"/>
  <c r="AK5183" i="1" s="1"/>
  <c r="AL5177" i="1"/>
  <c r="AM5177" i="1" s="1"/>
  <c r="AK5177" i="1" a="1"/>
  <c r="AK5177" i="1" s="1"/>
  <c r="AN5177" i="1" s="1"/>
  <c r="AO5177" i="1" s="1"/>
  <c r="AR5164" i="1"/>
  <c r="AK5164" i="1" a="1"/>
  <c r="AK5164" i="1" s="1"/>
  <c r="AN5164" i="1" s="1"/>
  <c r="AO5164" i="1" s="1"/>
  <c r="AL5164" i="1"/>
  <c r="AM5164" i="1" s="1"/>
  <c r="AR5158" i="1"/>
  <c r="AL5158" i="1"/>
  <c r="AM5158" i="1" s="1"/>
  <c r="AR5152" i="1"/>
  <c r="AL5152" i="1"/>
  <c r="AM5152" i="1" s="1"/>
  <c r="AK5152" i="1" a="1"/>
  <c r="AK5152" i="1" s="1"/>
  <c r="AN5152" i="1" s="1"/>
  <c r="AO5152" i="1" s="1"/>
  <c r="AL5133" i="1"/>
  <c r="AM5133" i="1" s="1"/>
  <c r="AK5133" i="1" a="1"/>
  <c r="AK5133" i="1" s="1"/>
  <c r="AR5127" i="1"/>
  <c r="AL5127" i="1"/>
  <c r="AM5127" i="1" s="1"/>
  <c r="AK5127" i="1" a="1"/>
  <c r="AK5127" i="1" s="1"/>
  <c r="AN5127" i="1" s="1"/>
  <c r="AO5127" i="1" s="1"/>
  <c r="AL5108" i="1"/>
  <c r="AM5108" i="1" s="1"/>
  <c r="AK5108" i="1" a="1"/>
  <c r="AK5108" i="1" s="1"/>
  <c r="AP5108" i="1" s="1"/>
  <c r="AQ5108" i="1" s="1"/>
  <c r="AL5103" i="1"/>
  <c r="AM5103" i="1" s="1"/>
  <c r="AK5103" i="1" a="1"/>
  <c r="AK5103" i="1" s="1"/>
  <c r="AN5103" i="1" s="1"/>
  <c r="AO5103" i="1" s="1"/>
  <c r="AR5090" i="1"/>
  <c r="AL5090" i="1"/>
  <c r="AM5090" i="1" s="1"/>
  <c r="AK5090" i="1" a="1"/>
  <c r="AK5090" i="1" s="1"/>
  <c r="AN5090" i="1" s="1"/>
  <c r="AO5090" i="1" s="1"/>
  <c r="AR5077" i="1"/>
  <c r="AP5077" i="1"/>
  <c r="AQ5077" i="1" s="1"/>
  <c r="AL5077" i="1"/>
  <c r="AM5077" i="1" s="1"/>
  <c r="AL5072" i="1"/>
  <c r="AM5072" i="1" s="1"/>
  <c r="AK5072" i="1" a="1"/>
  <c r="AK5072" i="1" s="1"/>
  <c r="AN5072" i="1" s="1"/>
  <c r="AO5072" i="1" s="1"/>
  <c r="AR5052" i="1"/>
  <c r="AK5052" i="1" a="1"/>
  <c r="AK5052" i="1" s="1"/>
  <c r="AL5046" i="1"/>
  <c r="AM5046" i="1" s="1"/>
  <c r="AK5046" i="1" a="1"/>
  <c r="AK5046" i="1" s="1"/>
  <c r="AR5021" i="1"/>
  <c r="AL5021" i="1"/>
  <c r="AM5021" i="1" s="1"/>
  <c r="AL5015" i="1"/>
  <c r="AM5015" i="1" s="1"/>
  <c r="AL4996" i="1"/>
  <c r="AM4996" i="1" s="1"/>
  <c r="AR4990" i="1"/>
  <c r="AL4990" i="1"/>
  <c r="AM4990" i="1" s="1"/>
  <c r="AK4990" i="1" a="1"/>
  <c r="AK4990" i="1" s="1"/>
  <c r="AN4990" i="1" s="1"/>
  <c r="AO4990" i="1" s="1"/>
  <c r="AR4984" i="1"/>
  <c r="AP4984" i="1"/>
  <c r="AQ4984" i="1" s="1"/>
  <c r="AL4984" i="1"/>
  <c r="AM4984" i="1" s="1"/>
  <c r="AL4971" i="1"/>
  <c r="AM4971" i="1" s="1"/>
  <c r="AK4971" i="1" a="1"/>
  <c r="AK4971" i="1" s="1"/>
  <c r="AR4965" i="1"/>
  <c r="AL4965" i="1"/>
  <c r="AM4965" i="1" s="1"/>
  <c r="AK4965" i="1" a="1"/>
  <c r="AK4965" i="1" s="1"/>
  <c r="AR4959" i="1"/>
  <c r="AL4959" i="1"/>
  <c r="AM4959" i="1" s="1"/>
  <c r="AK4959" i="1" a="1"/>
  <c r="AK4959" i="1" s="1"/>
  <c r="AN4959" i="1" s="1"/>
  <c r="AO4959" i="1" s="1"/>
  <c r="AL4953" i="1"/>
  <c r="AM4953" i="1" s="1"/>
  <c r="AK4953" i="1" a="1"/>
  <c r="AK4953" i="1" s="1"/>
  <c r="AR4940" i="1"/>
  <c r="AP4940" i="1"/>
  <c r="AQ4940" i="1" s="1"/>
  <c r="AL4940" i="1"/>
  <c r="AM4940" i="1" s="1"/>
  <c r="AL4934" i="1"/>
  <c r="AM4934" i="1" s="1"/>
  <c r="AK4934" i="1" a="1"/>
  <c r="AK4934" i="1" s="1"/>
  <c r="AL4928" i="1"/>
  <c r="AM4928" i="1" s="1"/>
  <c r="AR4909" i="1"/>
  <c r="AL4909" i="1"/>
  <c r="AM4909" i="1" s="1"/>
  <c r="AK4909" i="1" a="1"/>
  <c r="AK4909" i="1" s="1"/>
  <c r="AN4909" i="1" s="1"/>
  <c r="AO4909" i="1" s="1"/>
  <c r="AL4903" i="1"/>
  <c r="AM4903" i="1" s="1"/>
  <c r="AK4903" i="1" a="1"/>
  <c r="AK4903" i="1" s="1"/>
  <c r="AL4878" i="1"/>
  <c r="AM4878" i="1" s="1"/>
  <c r="AK4878" i="1" a="1"/>
  <c r="AK4878" i="1" s="1"/>
  <c r="AN4878" i="1" s="1"/>
  <c r="AO4878" i="1" s="1"/>
  <c r="AL4872" i="1"/>
  <c r="AM4872" i="1" s="1"/>
  <c r="AK4872" i="1" a="1"/>
  <c r="AK4872" i="1" s="1"/>
  <c r="AP4872" i="1" s="1"/>
  <c r="AQ4872" i="1" s="1"/>
  <c r="AK4852" i="1" a="1"/>
  <c r="AK4852" i="1" s="1"/>
  <c r="AN4852" i="1" s="1"/>
  <c r="AO4852" i="1" s="1"/>
  <c r="AL4852" i="1"/>
  <c r="AM4852" i="1" s="1"/>
  <c r="AL4847" i="1"/>
  <c r="AM4847" i="1" s="1"/>
  <c r="AK4847" i="1" a="1"/>
  <c r="AK4847" i="1" s="1"/>
  <c r="AL4834" i="1"/>
  <c r="AM4834" i="1" s="1"/>
  <c r="AK4834" i="1" a="1"/>
  <c r="AK4834" i="1" s="1"/>
  <c r="AN4834" i="1" s="1"/>
  <c r="AO4834" i="1" s="1"/>
  <c r="AL4804" i="1"/>
  <c r="AM4804" i="1" s="1"/>
  <c r="AK4804" i="1" a="1"/>
  <c r="AK4804" i="1" s="1"/>
  <c r="AL4793" i="1"/>
  <c r="AM4793" i="1" s="1"/>
  <c r="AK4793" i="1" a="1"/>
  <c r="AK4793" i="1" s="1"/>
  <c r="AN4793" i="1" s="1"/>
  <c r="AO4793" i="1" s="1"/>
  <c r="AR4776" i="1"/>
  <c r="AP4776" i="1"/>
  <c r="AQ4776" i="1" s="1"/>
  <c r="AL4776" i="1"/>
  <c r="AM4776" i="1" s="1"/>
  <c r="AL4740" i="1"/>
  <c r="AM4740" i="1" s="1"/>
  <c r="AL4729" i="1"/>
  <c r="AM4729" i="1" s="1"/>
  <c r="AK4729" i="1" a="1"/>
  <c r="AK4729" i="1" s="1"/>
  <c r="AL4712" i="1"/>
  <c r="AM4712" i="1" s="1"/>
  <c r="AK4712" i="1" a="1"/>
  <c r="AK4712" i="1" s="1"/>
  <c r="AN4712" i="1" s="1"/>
  <c r="AO4712" i="1" s="1"/>
  <c r="AR4682" i="1"/>
  <c r="AL4682" i="1"/>
  <c r="AM4682" i="1" s="1"/>
  <c r="AK4682" i="1" a="1"/>
  <c r="AK4682" i="1" s="1"/>
  <c r="AR4676" i="1"/>
  <c r="AP4676" i="1"/>
  <c r="AQ4676" i="1" s="1"/>
  <c r="AL4676" i="1"/>
  <c r="AM4676" i="1" s="1"/>
  <c r="AL4665" i="1"/>
  <c r="AM4665" i="1" s="1"/>
  <c r="AR4648" i="1"/>
  <c r="AL4648" i="1"/>
  <c r="AM4648" i="1" s="1"/>
  <c r="AK4648" i="1" a="1"/>
  <c r="AK4648" i="1" s="1"/>
  <c r="AN4648" i="1" s="1"/>
  <c r="AO4648" i="1" s="1"/>
  <c r="AL4642" i="1"/>
  <c r="AM4642" i="1" s="1"/>
  <c r="AK4642" i="1" a="1"/>
  <c r="AK4642" i="1" s="1"/>
  <c r="AN4642" i="1" s="1"/>
  <c r="AO4642" i="1" s="1"/>
  <c r="AL4636" i="1"/>
  <c r="AM4636" i="1" s="1"/>
  <c r="AK4636" i="1" a="1"/>
  <c r="AK4636" i="1" s="1"/>
  <c r="AP4636" i="1" s="1"/>
  <c r="AQ4636" i="1" s="1"/>
  <c r="AR4631" i="1"/>
  <c r="AL4631" i="1"/>
  <c r="AM4631" i="1" s="1"/>
  <c r="AK4631" i="1" a="1"/>
  <c r="AK4631" i="1" s="1"/>
  <c r="AN4631" i="1" s="1"/>
  <c r="AO4631" i="1" s="1"/>
  <c r="AR4598" i="1"/>
  <c r="AP4598" i="1"/>
  <c r="AQ4598" i="1" s="1"/>
  <c r="AL4598" i="1"/>
  <c r="AM4598" i="1" s="1"/>
  <c r="AL4587" i="1"/>
  <c r="AM4587" i="1" s="1"/>
  <c r="AL4582" i="1"/>
  <c r="AM4582" i="1" s="1"/>
  <c r="AK4582" i="1" a="1"/>
  <c r="AK4582" i="1" s="1"/>
  <c r="AR4565" i="1"/>
  <c r="AP4565" i="1"/>
  <c r="AQ4565" i="1" s="1"/>
  <c r="AL4565" i="1"/>
  <c r="AM4565" i="1" s="1"/>
  <c r="AL4559" i="1"/>
  <c r="AM4559" i="1" s="1"/>
  <c r="AK4559" i="1" a="1"/>
  <c r="AK4559" i="1" s="1"/>
  <c r="AN4559" i="1" s="1"/>
  <c r="AO4559" i="1" s="1"/>
  <c r="AR4541" i="1"/>
  <c r="AP4541" i="1"/>
  <c r="AQ4541" i="1" s="1"/>
  <c r="AL4541" i="1"/>
  <c r="AM4541" i="1" s="1"/>
  <c r="AL4536" i="1"/>
  <c r="AM4536" i="1" s="1"/>
  <c r="AK4536" i="1" a="1"/>
  <c r="AK4536" i="1" s="1"/>
  <c r="AN4536" i="1" s="1"/>
  <c r="AO4536" i="1" s="1"/>
  <c r="AR4518" i="1"/>
  <c r="AP4518" i="1"/>
  <c r="AQ4518" i="1" s="1"/>
  <c r="AL4518" i="1"/>
  <c r="AM4518" i="1" s="1"/>
  <c r="AL4500" i="1"/>
  <c r="AM4500" i="1" s="1"/>
  <c r="AK4500" i="1" a="1"/>
  <c r="AK4500" i="1" s="1"/>
  <c r="AR4495" i="1"/>
  <c r="AL4495" i="1"/>
  <c r="AM4495" i="1" s="1"/>
  <c r="AK4495" i="1" a="1"/>
  <c r="AK4495" i="1" s="1"/>
  <c r="AN4495" i="1" s="1"/>
  <c r="AO4495" i="1" s="1"/>
  <c r="AL4477" i="1"/>
  <c r="AM4477" i="1" s="1"/>
  <c r="AK4477" i="1" a="1"/>
  <c r="AK4477" i="1" s="1"/>
  <c r="AN4477" i="1" s="1"/>
  <c r="AO4477" i="1" s="1"/>
  <c r="AR4472" i="1"/>
  <c r="AL4472" i="1"/>
  <c r="AM4472" i="1" s="1"/>
  <c r="AK4472" i="1" a="1"/>
  <c r="AK4472" i="1" s="1"/>
  <c r="AN4472" i="1" s="1"/>
  <c r="AO4472" i="1" s="1"/>
  <c r="AL4454" i="1"/>
  <c r="AM4454" i="1" s="1"/>
  <c r="AK4454" i="1" a="1"/>
  <c r="AK4454" i="1" s="1"/>
  <c r="AN4454" i="1" s="1"/>
  <c r="AO4454" i="1" s="1"/>
  <c r="AR4436" i="1"/>
  <c r="AK4436" i="1" a="1"/>
  <c r="AK4436" i="1" s="1"/>
  <c r="AL4436" i="1"/>
  <c r="AM4436" i="1" s="1"/>
  <c r="AL4431" i="1"/>
  <c r="AM4431" i="1" s="1"/>
  <c r="AK4431" i="1" a="1"/>
  <c r="AK4431" i="1" s="1"/>
  <c r="AN4431" i="1" s="1"/>
  <c r="AO4431" i="1" s="1"/>
  <c r="AR4413" i="1"/>
  <c r="AL4413" i="1"/>
  <c r="AM4413" i="1" s="1"/>
  <c r="AK4413" i="1" a="1"/>
  <c r="AK4413" i="1" s="1"/>
  <c r="AN4413" i="1" s="1"/>
  <c r="AO4413" i="1" s="1"/>
  <c r="AL4408" i="1"/>
  <c r="AM4408" i="1" s="1"/>
  <c r="AK4408" i="1" a="1"/>
  <c r="AK4408" i="1" s="1"/>
  <c r="AR4390" i="1"/>
  <c r="AL4390" i="1"/>
  <c r="AM4390" i="1" s="1"/>
  <c r="AR4372" i="1"/>
  <c r="AL4372" i="1"/>
  <c r="AM4372" i="1" s="1"/>
  <c r="AK4372" i="1" a="1"/>
  <c r="AK4372" i="1" s="1"/>
  <c r="AN4372" i="1" s="1"/>
  <c r="AO4372" i="1" s="1"/>
  <c r="AR4367" i="1"/>
  <c r="AL4367" i="1"/>
  <c r="AM4367" i="1" s="1"/>
  <c r="AK4367" i="1" a="1"/>
  <c r="AK4367" i="1" s="1"/>
  <c r="AN4367" i="1" s="1"/>
  <c r="AO4367" i="1" s="1"/>
  <c r="AL4349" i="1"/>
  <c r="AM4349" i="1" s="1"/>
  <c r="AK4349" i="1" a="1"/>
  <c r="AK4349" i="1" s="1"/>
  <c r="AN4349" i="1" s="1"/>
  <c r="AO4349" i="1" s="1"/>
  <c r="AL4344" i="1"/>
  <c r="AM4344" i="1" s="1"/>
  <c r="AK4344" i="1" a="1"/>
  <c r="AK4344" i="1" s="1"/>
  <c r="AL4326" i="1"/>
  <c r="AM4326" i="1" s="1"/>
  <c r="AK4326" i="1" a="1"/>
  <c r="AK4326" i="1" s="1"/>
  <c r="AR4308" i="1"/>
  <c r="AL4308" i="1"/>
  <c r="AM4308" i="1" s="1"/>
  <c r="AK4308" i="1" a="1"/>
  <c r="AK4308" i="1" s="1"/>
  <c r="AN4308" i="1" s="1"/>
  <c r="AO4308" i="1" s="1"/>
  <c r="AR4303" i="1"/>
  <c r="AP4303" i="1"/>
  <c r="AQ4303" i="1" s="1"/>
  <c r="AL4303" i="1"/>
  <c r="AM4303" i="1" s="1"/>
  <c r="AR4285" i="1"/>
  <c r="AL4285" i="1"/>
  <c r="AM4285" i="1" s="1"/>
  <c r="AK4285" i="1" a="1"/>
  <c r="AK4285" i="1" s="1"/>
  <c r="AN4285" i="1" s="1"/>
  <c r="AO4285" i="1" s="1"/>
  <c r="AL4280" i="1"/>
  <c r="AM4280" i="1" s="1"/>
  <c r="AK4280" i="1" a="1"/>
  <c r="AK4280" i="1" s="1"/>
  <c r="AN4280" i="1" s="1"/>
  <c r="AO4280" i="1" s="1"/>
  <c r="AL4262" i="1"/>
  <c r="AM4262" i="1" s="1"/>
  <c r="AK4262" i="1" a="1"/>
  <c r="AK4262" i="1" s="1"/>
  <c r="AN4262" i="1" s="1"/>
  <c r="AO4262" i="1" s="1"/>
  <c r="AL4244" i="1"/>
  <c r="AM4244" i="1" s="1"/>
  <c r="AK4244" i="1" a="1"/>
  <c r="AK4244" i="1" s="1"/>
  <c r="AL4239" i="1"/>
  <c r="AM4239" i="1" s="1"/>
  <c r="AK4239" i="1" a="1"/>
  <c r="AK4239" i="1" s="1"/>
  <c r="AN4239" i="1" s="1"/>
  <c r="AO4239" i="1" s="1"/>
  <c r="AL4221" i="1"/>
  <c r="AM4221" i="1" s="1"/>
  <c r="AK4221" i="1" a="1"/>
  <c r="AK4221" i="1" s="1"/>
  <c r="AN4221" i="1" s="1"/>
  <c r="AO4221" i="1" s="1"/>
  <c r="AL4216" i="1"/>
  <c r="AM4216" i="1" s="1"/>
  <c r="AK4216" i="1" a="1"/>
  <c r="AK4216" i="1" s="1"/>
  <c r="AN4216" i="1" s="1"/>
  <c r="AO4216" i="1" s="1"/>
  <c r="AR4198" i="1"/>
  <c r="AL4198" i="1"/>
  <c r="AM4198" i="1" s="1"/>
  <c r="AK4198" i="1" a="1"/>
  <c r="AK4198" i="1" s="1"/>
  <c r="AN4198" i="1" s="1"/>
  <c r="AO4198" i="1" s="1"/>
  <c r="AL4181" i="1"/>
  <c r="AM4181" i="1" s="1"/>
  <c r="AK4181" i="1" a="1"/>
  <c r="AK4181" i="1" s="1"/>
  <c r="AN4181" i="1" s="1"/>
  <c r="AO4181" i="1" s="1"/>
  <c r="AL4176" i="1"/>
  <c r="AM4176" i="1" s="1"/>
  <c r="AK4176" i="1" a="1"/>
  <c r="AK4176" i="1" s="1"/>
  <c r="AN4176" i="1" s="1"/>
  <c r="AO4176" i="1" s="1"/>
  <c r="AL4165" i="1"/>
  <c r="AM4165" i="1" s="1"/>
  <c r="AK4165" i="1" a="1"/>
  <c r="AK4165" i="1" s="1"/>
  <c r="AN4165" i="1" s="1"/>
  <c r="AO4165" i="1" s="1"/>
  <c r="AR4160" i="1"/>
  <c r="AL4160" i="1"/>
  <c r="AM4160" i="1" s="1"/>
  <c r="AK4160" i="1" a="1"/>
  <c r="AK4160" i="1" s="1"/>
  <c r="AN4160" i="1" s="1"/>
  <c r="AO4160" i="1" s="1"/>
  <c r="AR4149" i="1"/>
  <c r="AL4149" i="1"/>
  <c r="AM4149" i="1" s="1"/>
  <c r="AK4149" i="1" a="1"/>
  <c r="AK4149" i="1" s="1"/>
  <c r="AL4144" i="1"/>
  <c r="AM4144" i="1" s="1"/>
  <c r="AK4144" i="1" a="1"/>
  <c r="AK4144" i="1" s="1"/>
  <c r="AN4144" i="1" s="1"/>
  <c r="AO4144" i="1" s="1"/>
  <c r="AL4125" i="1"/>
  <c r="AM4125" i="1" s="1"/>
  <c r="AR4093" i="1"/>
  <c r="AL4093" i="1"/>
  <c r="AM4093" i="1" s="1"/>
  <c r="AK4093" i="1" a="1"/>
  <c r="AK4093" i="1" s="1"/>
  <c r="AR4061" i="1"/>
  <c r="AL4061" i="1"/>
  <c r="AM4061" i="1" s="1"/>
  <c r="AL4029" i="1"/>
  <c r="AM4029" i="1" s="1"/>
  <c r="AK4029" i="1" a="1"/>
  <c r="AK4029" i="1" s="1"/>
  <c r="AN4029" i="1" s="1"/>
  <c r="AO4029" i="1" s="1"/>
  <c r="AL3997" i="1"/>
  <c r="AM3997" i="1" s="1"/>
  <c r="AL3965" i="1"/>
  <c r="AM3965" i="1" s="1"/>
  <c r="AK3965" i="1" a="1"/>
  <c r="AK3965" i="1" s="1"/>
  <c r="AL3946" i="1"/>
  <c r="AM3946" i="1" s="1"/>
  <c r="AK3946" i="1" a="1"/>
  <c r="AK3946" i="1" s="1"/>
  <c r="AN3946" i="1" s="1"/>
  <c r="AO3946" i="1" s="1"/>
  <c r="AR3929" i="1"/>
  <c r="AL3929" i="1"/>
  <c r="AM3929" i="1" s="1"/>
  <c r="AK3929" i="1" a="1"/>
  <c r="AK3929" i="1" s="1"/>
  <c r="AN3929" i="1" s="1"/>
  <c r="AO3929" i="1" s="1"/>
  <c r="AL3896" i="1"/>
  <c r="AM3896" i="1" s="1"/>
  <c r="AK3896" i="1" a="1"/>
  <c r="AK3896" i="1" s="1"/>
  <c r="AN3896" i="1" s="1"/>
  <c r="AO3896" i="1" s="1"/>
  <c r="AL3890" i="1"/>
  <c r="AM3890" i="1" s="1"/>
  <c r="AL3872" i="1"/>
  <c r="AM3872" i="1" s="1"/>
  <c r="AK3872" i="1" a="1"/>
  <c r="AK3872" i="1" s="1"/>
  <c r="AN3872" i="1" s="1"/>
  <c r="AO3872" i="1" s="1"/>
  <c r="AL3867" i="1"/>
  <c r="AM3867" i="1" s="1"/>
  <c r="AK3867" i="1" a="1"/>
  <c r="AK3867" i="1" s="1"/>
  <c r="AL3856" i="1"/>
  <c r="AM3856" i="1" s="1"/>
  <c r="AK3856" i="1" a="1"/>
  <c r="AK3856" i="1" s="1"/>
  <c r="AN3856" i="1" s="1"/>
  <c r="AO3856" i="1" s="1"/>
  <c r="AR3851" i="1"/>
  <c r="AL3851" i="1"/>
  <c r="AM3851" i="1" s="1"/>
  <c r="AK3851" i="1" a="1"/>
  <c r="AK3851" i="1" s="1"/>
  <c r="AN3851" i="1" s="1"/>
  <c r="AO3851" i="1" s="1"/>
  <c r="AL3839" i="1"/>
  <c r="AM3839" i="1" s="1"/>
  <c r="AK3839" i="1" a="1"/>
  <c r="AK3839" i="1" s="1"/>
  <c r="AN3839" i="1" s="1"/>
  <c r="AO3839" i="1" s="1"/>
  <c r="AL3811" i="1"/>
  <c r="AM3811" i="1" s="1"/>
  <c r="AK3811" i="1" a="1"/>
  <c r="AK3811" i="1" s="1"/>
  <c r="AN3811" i="1" s="1"/>
  <c r="AO3811" i="1" s="1"/>
  <c r="AL3799" i="1"/>
  <c r="AM3799" i="1" s="1"/>
  <c r="AK3799" i="1" a="1"/>
  <c r="AK3799" i="1" s="1"/>
  <c r="AN3799" i="1" s="1"/>
  <c r="AO3799" i="1" s="1"/>
  <c r="AL3794" i="1"/>
  <c r="AM3794" i="1" s="1"/>
  <c r="AK3794" i="1" a="1"/>
  <c r="AK3794" i="1" s="1"/>
  <c r="AN3794" i="1" s="1"/>
  <c r="AO3794" i="1" s="1"/>
  <c r="AR3783" i="1"/>
  <c r="AL3783" i="1"/>
  <c r="AM3783" i="1" s="1"/>
  <c r="AL3778" i="1"/>
  <c r="AM3778" i="1" s="1"/>
  <c r="AK3778" i="1" a="1"/>
  <c r="AK3778" i="1" s="1"/>
  <c r="AL3766" i="1"/>
  <c r="AM3766" i="1" s="1"/>
  <c r="AK3766" i="1" a="1"/>
  <c r="AK3766" i="1" s="1"/>
  <c r="AP3766" i="1" s="1"/>
  <c r="AQ3766" i="1" s="1"/>
  <c r="AR3755" i="1"/>
  <c r="AP3755" i="1"/>
  <c r="AQ3755" i="1" s="1"/>
  <c r="AL3755" i="1"/>
  <c r="AM3755" i="1" s="1"/>
  <c r="AR3721" i="1"/>
  <c r="AL3721" i="1"/>
  <c r="AM3721" i="1" s="1"/>
  <c r="AK3721" i="1" a="1"/>
  <c r="AK3721" i="1" s="1"/>
  <c r="AN3721" i="1" s="1"/>
  <c r="AO3721" i="1" s="1"/>
  <c r="AR3705" i="1"/>
  <c r="AP3705" i="1"/>
  <c r="AQ3705" i="1" s="1"/>
  <c r="AL3705" i="1"/>
  <c r="AM3705" i="1" s="1"/>
  <c r="AR3699" i="1"/>
  <c r="AL3699" i="1"/>
  <c r="AM3699" i="1" s="1"/>
  <c r="AK3699" i="1" a="1"/>
  <c r="AK3699" i="1" s="1"/>
  <c r="AN3699" i="1" s="1"/>
  <c r="AO3699" i="1" s="1"/>
  <c r="AL3693" i="1"/>
  <c r="AM3693" i="1" s="1"/>
  <c r="AK3693" i="1" a="1"/>
  <c r="AK3693" i="1" s="1"/>
  <c r="AN3693" i="1" s="1"/>
  <c r="AO3693" i="1" s="1"/>
  <c r="AL3687" i="1"/>
  <c r="AM3687" i="1" s="1"/>
  <c r="AK3687" i="1" a="1"/>
  <c r="AK3687" i="1" s="1"/>
  <c r="AL3681" i="1"/>
  <c r="AM3681" i="1" s="1"/>
  <c r="AK3681" i="1" a="1"/>
  <c r="AK3681" i="1" s="1"/>
  <c r="AN3681" i="1" s="1"/>
  <c r="AO3681" i="1" s="1"/>
  <c r="AR3664" i="1"/>
  <c r="AL3664" i="1"/>
  <c r="AM3664" i="1" s="1"/>
  <c r="AK3664" i="1" a="1"/>
  <c r="AK3664" i="1" s="1"/>
  <c r="AN3664" i="1" s="1"/>
  <c r="AO3664" i="1" s="1"/>
  <c r="AR3658" i="1"/>
  <c r="AL3658" i="1"/>
  <c r="AM3658" i="1" s="1"/>
  <c r="AK3658" i="1" a="1"/>
  <c r="AK3658" i="1" s="1"/>
  <c r="AN3658" i="1" s="1"/>
  <c r="AO3658" i="1" s="1"/>
  <c r="AR3641" i="1"/>
  <c r="AP3641" i="1"/>
  <c r="AQ3641" i="1" s="1"/>
  <c r="AL3641" i="1"/>
  <c r="AM3641" i="1" s="1"/>
  <c r="AR3635" i="1"/>
  <c r="AL3635" i="1"/>
  <c r="AM3635" i="1" s="1"/>
  <c r="AK3635" i="1" a="1"/>
  <c r="AK3635" i="1" s="1"/>
  <c r="AN3635" i="1" s="1"/>
  <c r="AO3635" i="1" s="1"/>
  <c r="AL3629" i="1"/>
  <c r="AM3629" i="1" s="1"/>
  <c r="AK3629" i="1" a="1"/>
  <c r="AK3629" i="1" s="1"/>
  <c r="AN3629" i="1" s="1"/>
  <c r="AO3629" i="1" s="1"/>
  <c r="AR3623" i="1"/>
  <c r="AL3623" i="1"/>
  <c r="AM3623" i="1" s="1"/>
  <c r="AK3623" i="1" a="1"/>
  <c r="AK3623" i="1" s="1"/>
  <c r="AN3623" i="1" s="1"/>
  <c r="AO3623" i="1" s="1"/>
  <c r="AL3617" i="1"/>
  <c r="AM3617" i="1" s="1"/>
  <c r="AK3617" i="1" a="1"/>
  <c r="AK3617" i="1" s="1"/>
  <c r="AN3617" i="1" s="1"/>
  <c r="AO3617" i="1" s="1"/>
  <c r="AL3600" i="1"/>
  <c r="AM3600" i="1" s="1"/>
  <c r="AK3600" i="1" a="1"/>
  <c r="AK3600" i="1" s="1"/>
  <c r="AN3600" i="1" s="1"/>
  <c r="AO3600" i="1" s="1"/>
  <c r="AR3594" i="1"/>
  <c r="AL3594" i="1"/>
  <c r="AM3594" i="1" s="1"/>
  <c r="AK3594" i="1" a="1"/>
  <c r="AK3594" i="1" s="1"/>
  <c r="AN3594" i="1" s="1"/>
  <c r="AO3594" i="1" s="1"/>
  <c r="AL3577" i="1"/>
  <c r="AM3577" i="1" s="1"/>
  <c r="AK3577" i="1" a="1"/>
  <c r="AK3577" i="1" s="1"/>
  <c r="AR3571" i="1"/>
  <c r="AP3571" i="1"/>
  <c r="AQ3571" i="1" s="1"/>
  <c r="AL3571" i="1"/>
  <c r="AM3571" i="1" s="1"/>
  <c r="AL3565" i="1"/>
  <c r="AM3565" i="1" s="1"/>
  <c r="AK3565" i="1" a="1"/>
  <c r="AK3565" i="1" s="1"/>
  <c r="AP3565" i="1" s="1"/>
  <c r="AQ3565" i="1" s="1"/>
  <c r="AL3559" i="1"/>
  <c r="AM3559" i="1" s="1"/>
  <c r="AK3559" i="1" a="1"/>
  <c r="AK3559" i="1" s="1"/>
  <c r="AR3553" i="1"/>
  <c r="AL3553" i="1"/>
  <c r="AM3553" i="1" s="1"/>
  <c r="AK3553" i="1" a="1"/>
  <c r="AK3553" i="1" s="1"/>
  <c r="AN3553" i="1" s="1"/>
  <c r="AO3553" i="1" s="1"/>
  <c r="AR3536" i="1"/>
  <c r="AP3536" i="1"/>
  <c r="AQ3536" i="1" s="1"/>
  <c r="AL3536" i="1"/>
  <c r="AM3536" i="1" s="1"/>
  <c r="AR3530" i="1"/>
  <c r="AL3530" i="1"/>
  <c r="AM3530" i="1" s="1"/>
  <c r="AK3530" i="1" a="1"/>
  <c r="AK3530" i="1" s="1"/>
  <c r="AN3530" i="1" s="1"/>
  <c r="AO3530" i="1" s="1"/>
  <c r="AR3513" i="1"/>
  <c r="AP3513" i="1"/>
  <c r="AQ3513" i="1" s="1"/>
  <c r="AL3513" i="1"/>
  <c r="AM3513" i="1" s="1"/>
  <c r="AL3507" i="1"/>
  <c r="AM3507" i="1" s="1"/>
  <c r="AK3507" i="1" a="1"/>
  <c r="AK3507" i="1" s="1"/>
  <c r="AP3507" i="1" s="1"/>
  <c r="AQ3507" i="1" s="1"/>
  <c r="AL3501" i="1"/>
  <c r="AM3501" i="1" s="1"/>
  <c r="AK3501" i="1" a="1"/>
  <c r="AK3501" i="1" s="1"/>
  <c r="AL3495" i="1"/>
  <c r="AM3495" i="1" s="1"/>
  <c r="AK3495" i="1" a="1"/>
  <c r="AK3495" i="1" s="1"/>
  <c r="AP3495" i="1" s="1"/>
  <c r="AQ3495" i="1" s="1"/>
  <c r="AL3489" i="1"/>
  <c r="AM3489" i="1" s="1"/>
  <c r="AK3489" i="1" a="1"/>
  <c r="AK3489" i="1" s="1"/>
  <c r="AN3489" i="1" s="1"/>
  <c r="AO3489" i="1" s="1"/>
  <c r="AL3472" i="1"/>
  <c r="AM3472" i="1" s="1"/>
  <c r="AK3472" i="1" a="1"/>
  <c r="AK3472" i="1" s="1"/>
  <c r="AL3466" i="1"/>
  <c r="AM3466" i="1" s="1"/>
  <c r="AK3466" i="1" a="1"/>
  <c r="AK3466" i="1" s="1"/>
  <c r="AN3466" i="1" s="1"/>
  <c r="AO3466" i="1" s="1"/>
  <c r="AL3449" i="1"/>
  <c r="AM3449" i="1" s="1"/>
  <c r="AK3449" i="1" a="1"/>
  <c r="AK3449" i="1" s="1"/>
  <c r="AL3443" i="1"/>
  <c r="AM3443" i="1" s="1"/>
  <c r="AK3443" i="1" a="1"/>
  <c r="AK3443" i="1" s="1"/>
  <c r="AL3437" i="1"/>
  <c r="AM3437" i="1" s="1"/>
  <c r="AK3437" i="1" a="1"/>
  <c r="AK3437" i="1" s="1"/>
  <c r="AR3431" i="1"/>
  <c r="AL3431" i="1"/>
  <c r="AM3431" i="1" s="1"/>
  <c r="AK3431" i="1" a="1"/>
  <c r="AK3431" i="1" s="1"/>
  <c r="AN3431" i="1" s="1"/>
  <c r="AO3431" i="1" s="1"/>
  <c r="AR3425" i="1"/>
  <c r="AL3425" i="1"/>
  <c r="AM3425" i="1" s="1"/>
  <c r="AK3425" i="1" a="1"/>
  <c r="AK3425" i="1" s="1"/>
  <c r="AN3425" i="1" s="1"/>
  <c r="AO3425" i="1" s="1"/>
  <c r="AR3408" i="1"/>
  <c r="AP3408" i="1"/>
  <c r="AQ3408" i="1" s="1"/>
  <c r="AL3408" i="1"/>
  <c r="AM3408" i="1" s="1"/>
  <c r="AL3402" i="1"/>
  <c r="AM3402" i="1" s="1"/>
  <c r="AK3402" i="1" a="1"/>
  <c r="AK3402" i="1" s="1"/>
  <c r="AN3402" i="1" s="1"/>
  <c r="AO3402" i="1" s="1"/>
  <c r="AL3385" i="1"/>
  <c r="AM3385" i="1" s="1"/>
  <c r="AK3385" i="1" a="1"/>
  <c r="AK3385" i="1" s="1"/>
  <c r="AL3379" i="1"/>
  <c r="AM3379" i="1" s="1"/>
  <c r="AK3379" i="1" a="1"/>
  <c r="AK3379" i="1" s="1"/>
  <c r="AN3379" i="1" s="1"/>
  <c r="AO3379" i="1" s="1"/>
  <c r="AR3373" i="1"/>
  <c r="AL3373" i="1"/>
  <c r="AM3373" i="1" s="1"/>
  <c r="AK3373" i="1" a="1"/>
  <c r="AK3373" i="1" s="1"/>
  <c r="AN3373" i="1" s="1"/>
  <c r="AO3373" i="1" s="1"/>
  <c r="AL3367" i="1"/>
  <c r="AM3367" i="1" s="1"/>
  <c r="AK3367" i="1" a="1"/>
  <c r="AK3367" i="1" s="1"/>
  <c r="AN3367" i="1" s="1"/>
  <c r="AO3367" i="1" s="1"/>
  <c r="AL3359" i="1"/>
  <c r="AM3359" i="1" s="1"/>
  <c r="AK3359" i="1" a="1"/>
  <c r="AK3359" i="1" s="1"/>
  <c r="AN3359" i="1" s="1"/>
  <c r="AO3359" i="1" s="1"/>
  <c r="AR3345" i="1"/>
  <c r="AL3345" i="1"/>
  <c r="AM3345" i="1" s="1"/>
  <c r="AK3345" i="1" a="1"/>
  <c r="AK3345" i="1" s="1"/>
  <c r="AR3338" i="1"/>
  <c r="AL3338" i="1"/>
  <c r="AM3338" i="1" s="1"/>
  <c r="AK3338" i="1" a="1"/>
  <c r="AK3338" i="1" s="1"/>
  <c r="AN3338" i="1" s="1"/>
  <c r="AO3338" i="1" s="1"/>
  <c r="AL3331" i="1"/>
  <c r="AM3331" i="1" s="1"/>
  <c r="AK3331" i="1" a="1"/>
  <c r="AK3331" i="1" s="1"/>
  <c r="AN3331" i="1" s="1"/>
  <c r="AO3331" i="1" s="1"/>
  <c r="AL3324" i="1"/>
  <c r="AM3324" i="1" s="1"/>
  <c r="AK3324" i="1" a="1"/>
  <c r="AK3324" i="1" s="1"/>
  <c r="AN3324" i="1" s="1"/>
  <c r="AO3324" i="1" s="1"/>
  <c r="AL3317" i="1"/>
  <c r="AM3317" i="1" s="1"/>
  <c r="AL3303" i="1"/>
  <c r="AM3303" i="1" s="1"/>
  <c r="AK3303" i="1" a="1"/>
  <c r="AK3303" i="1" s="1"/>
  <c r="AL3295" i="1"/>
  <c r="AM3295" i="1" s="1"/>
  <c r="AK3295" i="1" a="1"/>
  <c r="AK3295" i="1" s="1"/>
  <c r="AL3281" i="1"/>
  <c r="AM3281" i="1" s="1"/>
  <c r="AK3281" i="1" a="1"/>
  <c r="AK3281" i="1" s="1"/>
  <c r="AR3274" i="1"/>
  <c r="AL3274" i="1"/>
  <c r="AM3274" i="1" s="1"/>
  <c r="AK3274" i="1" a="1"/>
  <c r="AK3274" i="1" s="1"/>
  <c r="AR3267" i="1"/>
  <c r="AL3267" i="1"/>
  <c r="AM3267" i="1" s="1"/>
  <c r="AK3267" i="1" a="1"/>
  <c r="AK3267" i="1" s="1"/>
  <c r="AN3267" i="1" s="1"/>
  <c r="AO3267" i="1" s="1"/>
  <c r="AL3260" i="1"/>
  <c r="AM3260" i="1" s="1"/>
  <c r="AK3260" i="1" a="1"/>
  <c r="AK3260" i="1" s="1"/>
  <c r="AL3253" i="1"/>
  <c r="AM3253" i="1" s="1"/>
  <c r="AR3239" i="1"/>
  <c r="AL3239" i="1"/>
  <c r="AM3239" i="1" s="1"/>
  <c r="AK3239" i="1" a="1"/>
  <c r="AK3239" i="1" s="1"/>
  <c r="AN3239" i="1" s="1"/>
  <c r="AO3239" i="1" s="1"/>
  <c r="AL3231" i="1"/>
  <c r="AM3231" i="1" s="1"/>
  <c r="AK3231" i="1" a="1"/>
  <c r="AK3231" i="1" s="1"/>
  <c r="AN3231" i="1" s="1"/>
  <c r="AO3231" i="1" s="1"/>
  <c r="AL3217" i="1"/>
  <c r="AM3217" i="1" s="1"/>
  <c r="AK3217" i="1" a="1"/>
  <c r="AK3217" i="1" s="1"/>
  <c r="AL3210" i="1"/>
  <c r="AM3210" i="1" s="1"/>
  <c r="AK3210" i="1" a="1"/>
  <c r="AK3210" i="1" s="1"/>
  <c r="AR3203" i="1"/>
  <c r="AL3203" i="1"/>
  <c r="AM3203" i="1" s="1"/>
  <c r="AK3203" i="1" a="1"/>
  <c r="AK3203" i="1" s="1"/>
  <c r="AL3196" i="1"/>
  <c r="AM3196" i="1" s="1"/>
  <c r="AK3196" i="1" a="1"/>
  <c r="AK3196" i="1" s="1"/>
  <c r="AN3196" i="1" s="1"/>
  <c r="AO3196" i="1" s="1"/>
  <c r="AR3189" i="1"/>
  <c r="AP3189" i="1"/>
  <c r="AQ3189" i="1" s="1"/>
  <c r="AL3189" i="1"/>
  <c r="AM3189" i="1" s="1"/>
  <c r="AL3175" i="1"/>
  <c r="AM3175" i="1" s="1"/>
  <c r="AK3175" i="1" a="1"/>
  <c r="AK3175" i="1" s="1"/>
  <c r="AP3175" i="1" s="1"/>
  <c r="AQ3175" i="1" s="1"/>
  <c r="AR3167" i="1"/>
  <c r="AL3167" i="1"/>
  <c r="AM3167" i="1" s="1"/>
  <c r="AK3167" i="1" a="1"/>
  <c r="AK3167" i="1" s="1"/>
  <c r="AN3167" i="1" s="1"/>
  <c r="AO3167" i="1" s="1"/>
  <c r="AL3153" i="1"/>
  <c r="AM3153" i="1" s="1"/>
  <c r="AK3153" i="1" a="1"/>
  <c r="AK3153" i="1" s="1"/>
  <c r="AP3153" i="1" s="1"/>
  <c r="AQ3153" i="1" s="1"/>
  <c r="AL3146" i="1"/>
  <c r="AM3146" i="1" s="1"/>
  <c r="AK3146" i="1" a="1"/>
  <c r="AK3146" i="1" s="1"/>
  <c r="AL3139" i="1"/>
  <c r="AM3139" i="1" s="1"/>
  <c r="AK3139" i="1" a="1"/>
  <c r="AK3139" i="1" s="1"/>
  <c r="AL3132" i="1"/>
  <c r="AM3132" i="1" s="1"/>
  <c r="AK3132" i="1" a="1"/>
  <c r="AK3132" i="1" s="1"/>
  <c r="AN3132" i="1" s="1"/>
  <c r="AO3132" i="1" s="1"/>
  <c r="AL3125" i="1"/>
  <c r="AM3125" i="1" s="1"/>
  <c r="AR3111" i="1"/>
  <c r="AL3111" i="1"/>
  <c r="AM3111" i="1" s="1"/>
  <c r="AK3111" i="1" a="1"/>
  <c r="AK3111" i="1" s="1"/>
  <c r="AN3111" i="1" s="1"/>
  <c r="AO3111" i="1" s="1"/>
  <c r="AL3103" i="1"/>
  <c r="AM3103" i="1" s="1"/>
  <c r="AK3103" i="1" a="1"/>
  <c r="AK3103" i="1" s="1"/>
  <c r="AN3103" i="1" s="1"/>
  <c r="AO3103" i="1" s="1"/>
  <c r="AL3089" i="1"/>
  <c r="AM3089" i="1" s="1"/>
  <c r="AK3089" i="1" a="1"/>
  <c r="AK3089" i="1" s="1"/>
  <c r="AL3082" i="1"/>
  <c r="AM3082" i="1" s="1"/>
  <c r="AK3082" i="1" a="1"/>
  <c r="AK3082" i="1" s="1"/>
  <c r="AN3082" i="1" s="1"/>
  <c r="AO3082" i="1" s="1"/>
  <c r="AL3075" i="1"/>
  <c r="AM3075" i="1" s="1"/>
  <c r="AK3075" i="1" a="1"/>
  <c r="AK3075" i="1" s="1"/>
  <c r="AN3075" i="1" s="1"/>
  <c r="AO3075" i="1" s="1"/>
  <c r="AL3068" i="1"/>
  <c r="AM3068" i="1" s="1"/>
  <c r="AK3068" i="1" a="1"/>
  <c r="AK3068" i="1" s="1"/>
  <c r="AN3068" i="1" s="1"/>
  <c r="AO3068" i="1" s="1"/>
  <c r="AL3061" i="1"/>
  <c r="AM3061" i="1" s="1"/>
  <c r="AL3047" i="1"/>
  <c r="AM3047" i="1" s="1"/>
  <c r="AK3047" i="1" a="1"/>
  <c r="AK3047" i="1" s="1"/>
  <c r="AL3039" i="1"/>
  <c r="AM3039" i="1" s="1"/>
  <c r="AK3039" i="1" a="1"/>
  <c r="AK3039" i="1" s="1"/>
  <c r="AL3025" i="1"/>
  <c r="AM3025" i="1" s="1"/>
  <c r="AK3025" i="1" a="1"/>
  <c r="AK3025" i="1" s="1"/>
  <c r="AL3018" i="1"/>
  <c r="AM3018" i="1" s="1"/>
  <c r="AK3018" i="1" a="1"/>
  <c r="AK3018" i="1" s="1"/>
  <c r="AL3011" i="1"/>
  <c r="AM3011" i="1" s="1"/>
  <c r="AK3011" i="1" a="1"/>
  <c r="AK3011" i="1" s="1"/>
  <c r="AL3004" i="1"/>
  <c r="AM3004" i="1" s="1"/>
  <c r="AK3004" i="1" a="1"/>
  <c r="AK3004" i="1" s="1"/>
  <c r="AP3004" i="1" s="1"/>
  <c r="AQ3004" i="1" s="1"/>
  <c r="AR2997" i="1"/>
  <c r="AL2997" i="1"/>
  <c r="AM2997" i="1" s="1"/>
  <c r="AR2983" i="1"/>
  <c r="AL2983" i="1"/>
  <c r="AM2983" i="1" s="1"/>
  <c r="AK2983" i="1" a="1"/>
  <c r="AK2983" i="1" s="1"/>
  <c r="AN2983" i="1" s="1"/>
  <c r="AO2983" i="1" s="1"/>
  <c r="AL2975" i="1"/>
  <c r="AM2975" i="1" s="1"/>
  <c r="AK2975" i="1" a="1"/>
  <c r="AK2975" i="1" s="1"/>
  <c r="AN2975" i="1" s="1"/>
  <c r="AO2975" i="1" s="1"/>
  <c r="AL2961" i="1"/>
  <c r="AM2961" i="1" s="1"/>
  <c r="AK2961" i="1" a="1"/>
  <c r="AK2961" i="1" s="1"/>
  <c r="AN2961" i="1" s="1"/>
  <c r="AO2961" i="1" s="1"/>
  <c r="AL2954" i="1"/>
  <c r="AM2954" i="1" s="1"/>
  <c r="AK2954" i="1" a="1"/>
  <c r="AK2954" i="1" s="1"/>
  <c r="AN2954" i="1" s="1"/>
  <c r="AO2954" i="1" s="1"/>
  <c r="AL2947" i="1"/>
  <c r="AM2947" i="1" s="1"/>
  <c r="AK2947" i="1" a="1"/>
  <c r="AK2947" i="1" s="1"/>
  <c r="AN2947" i="1" s="1"/>
  <c r="AO2947" i="1" s="1"/>
  <c r="AL2940" i="1"/>
  <c r="AM2940" i="1" s="1"/>
  <c r="AK2940" i="1" a="1"/>
  <c r="AK2940" i="1" s="1"/>
  <c r="AN2940" i="1" s="1"/>
  <c r="AO2940" i="1" s="1"/>
  <c r="AR2933" i="1"/>
  <c r="AL2933" i="1"/>
  <c r="AM2933" i="1" s="1"/>
  <c r="AK2933" i="1" a="1"/>
  <c r="AK2933" i="1" s="1"/>
  <c r="AN2933" i="1" s="1"/>
  <c r="AO2933" i="1" s="1"/>
  <c r="AR2919" i="1"/>
  <c r="AL2919" i="1"/>
  <c r="AM2919" i="1" s="1"/>
  <c r="AK2919" i="1" a="1"/>
  <c r="AK2919" i="1" s="1"/>
  <c r="AN2919" i="1" s="1"/>
  <c r="AO2919" i="1" s="1"/>
  <c r="AL2911" i="1"/>
  <c r="AM2911" i="1" s="1"/>
  <c r="AK2911" i="1" a="1"/>
  <c r="AK2911" i="1" s="1"/>
  <c r="AN2911" i="1" s="1"/>
  <c r="AO2911" i="1" s="1"/>
  <c r="AL2897" i="1"/>
  <c r="AM2897" i="1" s="1"/>
  <c r="AK2897" i="1" a="1"/>
  <c r="AK2897" i="1" s="1"/>
  <c r="AN2897" i="1" s="1"/>
  <c r="AO2897" i="1" s="1"/>
  <c r="AL2890" i="1"/>
  <c r="AM2890" i="1" s="1"/>
  <c r="AK2890" i="1" a="1"/>
  <c r="AK2890" i="1" s="1"/>
  <c r="AN2890" i="1" s="1"/>
  <c r="AO2890" i="1" s="1"/>
  <c r="AL2883" i="1"/>
  <c r="AM2883" i="1" s="1"/>
  <c r="AK2883" i="1" a="1"/>
  <c r="AK2883" i="1" s="1"/>
  <c r="AN2883" i="1" s="1"/>
  <c r="AO2883" i="1" s="1"/>
  <c r="AL2876" i="1"/>
  <c r="AM2876" i="1" s="1"/>
  <c r="AK2876" i="1" a="1"/>
  <c r="AK2876" i="1" s="1"/>
  <c r="AN2876" i="1" s="1"/>
  <c r="AO2876" i="1" s="1"/>
  <c r="AL2870" i="1"/>
  <c r="AM2870" i="1" s="1"/>
  <c r="AK2870" i="1" a="1"/>
  <c r="AK2870" i="1" s="1"/>
  <c r="AN2870" i="1" s="1"/>
  <c r="AO2870" i="1" s="1"/>
  <c r="AR2852" i="1"/>
  <c r="AL2852" i="1"/>
  <c r="AM2852" i="1" s="1"/>
  <c r="AK2852" i="1" a="1"/>
  <c r="AK2852" i="1" s="1"/>
  <c r="AN2852" i="1" s="1"/>
  <c r="AO2852" i="1" s="1"/>
  <c r="AL2840" i="1"/>
  <c r="AM2840" i="1" s="1"/>
  <c r="AK2840" i="1" a="1"/>
  <c r="AK2840" i="1" s="1"/>
  <c r="AN2840" i="1" s="1"/>
  <c r="AO2840" i="1" s="1"/>
  <c r="AL2834" i="1"/>
  <c r="AM2834" i="1" s="1"/>
  <c r="AK2834" i="1" a="1"/>
  <c r="AK2834" i="1" s="1"/>
  <c r="AN2834" i="1" s="1"/>
  <c r="AO2834" i="1" s="1"/>
  <c r="AL2829" i="1"/>
  <c r="AM2829" i="1" s="1"/>
  <c r="AL2811" i="1"/>
  <c r="AM2811" i="1" s="1"/>
  <c r="AK2811" i="1" a="1"/>
  <c r="AK2811" i="1" s="1"/>
  <c r="AL2806" i="1"/>
  <c r="AM2806" i="1" s="1"/>
  <c r="AK2806" i="1" a="1"/>
  <c r="AK2806" i="1" s="1"/>
  <c r="AN2806" i="1" s="1"/>
  <c r="AO2806" i="1" s="1"/>
  <c r="AL2788" i="1"/>
  <c r="AM2788" i="1" s="1"/>
  <c r="AK2788" i="1" a="1"/>
  <c r="AK2788" i="1" s="1"/>
  <c r="AL2770" i="1"/>
  <c r="AM2770" i="1" s="1"/>
  <c r="AK2770" i="1" a="1"/>
  <c r="AK2770" i="1" s="1"/>
  <c r="AN2770" i="1" s="1"/>
  <c r="AO2770" i="1" s="1"/>
  <c r="AL2765" i="1"/>
  <c r="AM2765" i="1" s="1"/>
  <c r="AK2765" i="1" a="1"/>
  <c r="AK2765" i="1" s="1"/>
  <c r="AP2765" i="1" s="1"/>
  <c r="AQ2765" i="1" s="1"/>
  <c r="AL2747" i="1"/>
  <c r="AM2747" i="1" s="1"/>
  <c r="AK2747" i="1" a="1"/>
  <c r="AK2747" i="1" s="1"/>
  <c r="AN2747" i="1" s="1"/>
  <c r="AO2747" i="1" s="1"/>
  <c r="AL2742" i="1"/>
  <c r="AM2742" i="1" s="1"/>
  <c r="AK2742" i="1" a="1"/>
  <c r="AK2742" i="1" s="1"/>
  <c r="AP2742" i="1" s="1"/>
  <c r="AQ2742" i="1" s="1"/>
  <c r="AR2724" i="1"/>
  <c r="AL2724" i="1"/>
  <c r="AM2724" i="1" s="1"/>
  <c r="AK2724" i="1" a="1"/>
  <c r="AK2724" i="1" s="1"/>
  <c r="AN2724" i="1" s="1"/>
  <c r="AO2724" i="1" s="1"/>
  <c r="AR2706" i="1"/>
  <c r="AP2706" i="1"/>
  <c r="AQ2706" i="1" s="1"/>
  <c r="AL2706" i="1"/>
  <c r="AM2706" i="1" s="1"/>
  <c r="AR2701" i="1"/>
  <c r="AL2701" i="1"/>
  <c r="AM2701" i="1" s="1"/>
  <c r="AK2701" i="1" a="1"/>
  <c r="AK2701" i="1" s="1"/>
  <c r="AN2701" i="1" s="1"/>
  <c r="AO2701" i="1" s="1"/>
  <c r="AL2683" i="1"/>
  <c r="AM2683" i="1" s="1"/>
  <c r="AK2683" i="1" a="1"/>
  <c r="AK2683" i="1" s="1"/>
  <c r="AN2683" i="1" s="1"/>
  <c r="AO2683" i="1" s="1"/>
  <c r="AL2678" i="1"/>
  <c r="AM2678" i="1" s="1"/>
  <c r="AK2678" i="1" a="1"/>
  <c r="AK2678" i="1" s="1"/>
  <c r="AN2678" i="1" s="1"/>
  <c r="AO2678" i="1" s="1"/>
  <c r="AL2660" i="1"/>
  <c r="AM2660" i="1" s="1"/>
  <c r="AL2642" i="1"/>
  <c r="AM2642" i="1" s="1"/>
  <c r="AK2642" i="1" a="1"/>
  <c r="AK2642" i="1" s="1"/>
  <c r="AL2637" i="1"/>
  <c r="AM2637" i="1" s="1"/>
  <c r="AK2637" i="1" a="1"/>
  <c r="AK2637" i="1" s="1"/>
  <c r="AL2619" i="1"/>
  <c r="AM2619" i="1" s="1"/>
  <c r="AK2619" i="1" a="1"/>
  <c r="AK2619" i="1" s="1"/>
  <c r="AL2614" i="1"/>
  <c r="AM2614" i="1" s="1"/>
  <c r="AK2614" i="1" a="1"/>
  <c r="AK2614" i="1" s="1"/>
  <c r="AR2596" i="1"/>
  <c r="AL2596" i="1"/>
  <c r="AM2596" i="1" s="1"/>
  <c r="AK2596" i="1" a="1"/>
  <c r="AK2596" i="1" s="1"/>
  <c r="AN2596" i="1" s="1"/>
  <c r="AO2596" i="1" s="1"/>
  <c r="AR2578" i="1"/>
  <c r="AL2578" i="1"/>
  <c r="AM2578" i="1" s="1"/>
  <c r="AK2578" i="1" a="1"/>
  <c r="AK2578" i="1" s="1"/>
  <c r="AL2573" i="1"/>
  <c r="AM2573" i="1" s="1"/>
  <c r="AK2573" i="1" a="1"/>
  <c r="AK2573" i="1" s="1"/>
  <c r="AL2555" i="1"/>
  <c r="AM2555" i="1" s="1"/>
  <c r="AK2555" i="1" a="1"/>
  <c r="AK2555" i="1" s="1"/>
  <c r="AL2550" i="1"/>
  <c r="AM2550" i="1" s="1"/>
  <c r="AL2532" i="1"/>
  <c r="AM2532" i="1" s="1"/>
  <c r="AK2532" i="1" a="1"/>
  <c r="AK2532" i="1" s="1"/>
  <c r="AN2532" i="1" s="1"/>
  <c r="AO2532" i="1" s="1"/>
  <c r="AL2514" i="1"/>
  <c r="AM2514" i="1" s="1"/>
  <c r="AK2514" i="1" a="1"/>
  <c r="AK2514" i="1" s="1"/>
  <c r="AN2514" i="1" s="1"/>
  <c r="AO2514" i="1" s="1"/>
  <c r="AR2509" i="1"/>
  <c r="AL2509" i="1"/>
  <c r="AM2509" i="1" s="1"/>
  <c r="AK2509" i="1" a="1"/>
  <c r="AK2509" i="1" s="1"/>
  <c r="AN2509" i="1" s="1"/>
  <c r="AO2509" i="1" s="1"/>
  <c r="AR2491" i="1"/>
  <c r="AL2491" i="1"/>
  <c r="AM2491" i="1" s="1"/>
  <c r="AK2491" i="1" a="1"/>
  <c r="AK2491" i="1" s="1"/>
  <c r="AN2491" i="1" s="1"/>
  <c r="AO2491" i="1" s="1"/>
  <c r="AL2486" i="1"/>
  <c r="AM2486" i="1" s="1"/>
  <c r="AK2486" i="1" a="1"/>
  <c r="AK2486" i="1" s="1"/>
  <c r="AN2486" i="1" s="1"/>
  <c r="AO2486" i="1" s="1"/>
  <c r="AL2468" i="1"/>
  <c r="AM2468" i="1" s="1"/>
  <c r="AK2468" i="1" a="1"/>
  <c r="AK2468" i="1" s="1"/>
  <c r="AN2468" i="1" s="1"/>
  <c r="AO2468" i="1" s="1"/>
  <c r="AR2450" i="1"/>
  <c r="AL2450" i="1"/>
  <c r="AM2450" i="1" s="1"/>
  <c r="AK2450" i="1" a="1"/>
  <c r="AK2450" i="1" s="1"/>
  <c r="AN2450" i="1" s="1"/>
  <c r="AO2450" i="1" s="1"/>
  <c r="AL2445" i="1"/>
  <c r="AM2445" i="1" s="1"/>
  <c r="AK2445" i="1" a="1"/>
  <c r="AK2445" i="1" s="1"/>
  <c r="AN2445" i="1" s="1"/>
  <c r="AO2445" i="1" s="1"/>
  <c r="AL2427" i="1"/>
  <c r="AM2427" i="1" s="1"/>
  <c r="AK2427" i="1" a="1"/>
  <c r="AK2427" i="1" s="1"/>
  <c r="AN2427" i="1" s="1"/>
  <c r="AO2427" i="1" s="1"/>
  <c r="AL2422" i="1"/>
  <c r="AM2422" i="1" s="1"/>
  <c r="AK2422" i="1" a="1"/>
  <c r="AK2422" i="1" s="1"/>
  <c r="AN2422" i="1" s="1"/>
  <c r="AO2422" i="1" s="1"/>
  <c r="AL2404" i="1"/>
  <c r="AM2404" i="1" s="1"/>
  <c r="AK2404" i="1" a="1"/>
  <c r="AK2404" i="1" s="1"/>
  <c r="AN2404" i="1" s="1"/>
  <c r="AO2404" i="1" s="1"/>
  <c r="AL2381" i="1"/>
  <c r="AM2381" i="1" s="1"/>
  <c r="AK2381" i="1" a="1"/>
  <c r="AK2381" i="1" s="1"/>
  <c r="AN2381" i="1" s="1"/>
  <c r="AO2381" i="1" s="1"/>
  <c r="AL2364" i="1"/>
  <c r="AM2364" i="1" s="1"/>
  <c r="AK2364" i="1" a="1"/>
  <c r="AK2364" i="1" s="1"/>
  <c r="AN2364" i="1" s="1"/>
  <c r="AO2364" i="1" s="1"/>
  <c r="AL2359" i="1"/>
  <c r="AM2359" i="1" s="1"/>
  <c r="AK2359" i="1" a="1"/>
  <c r="AK2359" i="1" s="1"/>
  <c r="AN2359" i="1" s="1"/>
  <c r="AO2359" i="1" s="1"/>
  <c r="AL2352" i="1"/>
  <c r="AM2352" i="1" s="1"/>
  <c r="AK2352" i="1" a="1"/>
  <c r="AK2352" i="1" s="1"/>
  <c r="AN2352" i="1" s="1"/>
  <c r="AO2352" i="1" s="1"/>
  <c r="AL2347" i="1"/>
  <c r="AM2347" i="1" s="1"/>
  <c r="AK2347" i="1" a="1"/>
  <c r="AK2347" i="1" s="1"/>
  <c r="AN2347" i="1" s="1"/>
  <c r="AO2347" i="1" s="1"/>
  <c r="AL2334" i="1"/>
  <c r="AM2334" i="1" s="1"/>
  <c r="AK2334" i="1" a="1"/>
  <c r="AK2334" i="1" s="1"/>
  <c r="AN2334" i="1" s="1"/>
  <c r="AO2334" i="1" s="1"/>
  <c r="AL2317" i="1"/>
  <c r="AM2317" i="1" s="1"/>
  <c r="AK2317" i="1" a="1"/>
  <c r="AK2317" i="1" s="1"/>
  <c r="AN2317" i="1" s="1"/>
  <c r="AO2317" i="1" s="1"/>
  <c r="AL2305" i="1"/>
  <c r="AM2305" i="1" s="1"/>
  <c r="AK2305" i="1" a="1"/>
  <c r="AK2305" i="1" s="1"/>
  <c r="AN2305" i="1" s="1"/>
  <c r="AO2305" i="1" s="1"/>
  <c r="AL2292" i="1"/>
  <c r="AM2292" i="1" s="1"/>
  <c r="AK2292" i="1" a="1"/>
  <c r="AK2292" i="1" s="1"/>
  <c r="AN2292" i="1" s="1"/>
  <c r="AO2292" i="1" s="1"/>
  <c r="AL2286" i="1"/>
  <c r="AM2286" i="1" s="1"/>
  <c r="AK2286" i="1" a="1"/>
  <c r="AK2286" i="1" s="1"/>
  <c r="AN2286" i="1" s="1"/>
  <c r="AO2286" i="1" s="1"/>
  <c r="AR2279" i="1"/>
  <c r="AL2279" i="1"/>
  <c r="AM2279" i="1" s="1"/>
  <c r="AK2279" i="1" a="1"/>
  <c r="AK2279" i="1" s="1"/>
  <c r="AN2279" i="1" s="1"/>
  <c r="AO2279" i="1" s="1"/>
  <c r="AR2274" i="1"/>
  <c r="AP2274" i="1"/>
  <c r="AQ2274" i="1" s="1"/>
  <c r="AL2274" i="1"/>
  <c r="AM2274" i="1" s="1"/>
  <c r="AL2261" i="1"/>
  <c r="AM2261" i="1" s="1"/>
  <c r="AK2261" i="1" a="1"/>
  <c r="AK2261" i="1" s="1"/>
  <c r="AL2248" i="1"/>
  <c r="AM2248" i="1" s="1"/>
  <c r="AK2248" i="1" a="1"/>
  <c r="AK2248" i="1" s="1"/>
  <c r="AN2248" i="1" s="1"/>
  <c r="AO2248" i="1" s="1"/>
  <c r="AR2230" i="1"/>
  <c r="AL2230" i="1"/>
  <c r="AM2230" i="1" s="1"/>
  <c r="AK2230" i="1" a="1"/>
  <c r="AK2230" i="1" s="1"/>
  <c r="AN2230" i="1" s="1"/>
  <c r="AO2230" i="1" s="1"/>
  <c r="AR2217" i="1"/>
  <c r="AL2217" i="1"/>
  <c r="AM2217" i="1" s="1"/>
  <c r="AK2217" i="1" a="1"/>
  <c r="AK2217" i="1" s="1"/>
  <c r="AN2217" i="1" s="1"/>
  <c r="AO2217" i="1" s="1"/>
  <c r="AR2204" i="1"/>
  <c r="AL2204" i="1"/>
  <c r="AM2204" i="1" s="1"/>
  <c r="AK2204" i="1" a="1"/>
  <c r="AK2204" i="1" s="1"/>
  <c r="AN2204" i="1" s="1"/>
  <c r="AO2204" i="1" s="1"/>
  <c r="AL2199" i="1"/>
  <c r="AM2199" i="1" s="1"/>
  <c r="AL2192" i="1"/>
  <c r="AM2192" i="1" s="1"/>
  <c r="AK2192" i="1" a="1"/>
  <c r="AK2192" i="1" s="1"/>
  <c r="AN2192" i="1" s="1"/>
  <c r="AO2192" i="1" s="1"/>
  <c r="AL2186" i="1"/>
  <c r="AM2186" i="1" s="1"/>
  <c r="AR2173" i="1"/>
  <c r="AP2173" i="1"/>
  <c r="AQ2173" i="1" s="1"/>
  <c r="AL2173" i="1"/>
  <c r="AM2173" i="1" s="1"/>
  <c r="AL2161" i="1"/>
  <c r="AM2161" i="1" s="1"/>
  <c r="AK2161" i="1" a="1"/>
  <c r="AK2161" i="1" s="1"/>
  <c r="AN2161" i="1" s="1"/>
  <c r="AO2161" i="1" s="1"/>
  <c r="AL2155" i="1"/>
  <c r="AM2155" i="1" s="1"/>
  <c r="AK2155" i="1" a="1"/>
  <c r="AK2155" i="1" s="1"/>
  <c r="AN2155" i="1" s="1"/>
  <c r="AO2155" i="1" s="1"/>
  <c r="AL2142" i="1"/>
  <c r="AM2142" i="1" s="1"/>
  <c r="AK2142" i="1" a="1"/>
  <c r="AK2142" i="1" s="1"/>
  <c r="AN2142" i="1" s="1"/>
  <c r="AO2142" i="1" s="1"/>
  <c r="AL2117" i="1"/>
  <c r="AM2117" i="1" s="1"/>
  <c r="AK2117" i="1" a="1"/>
  <c r="AK2117" i="1" s="1"/>
  <c r="AN2117" i="1" s="1"/>
  <c r="AO2117" i="1" s="1"/>
  <c r="AL2111" i="1"/>
  <c r="AM2111" i="1" s="1"/>
  <c r="AK2111" i="1" a="1"/>
  <c r="AK2111" i="1" s="1"/>
  <c r="AN2111" i="1" s="1"/>
  <c r="AO2111" i="1" s="1"/>
  <c r="AR2105" i="1"/>
  <c r="AL2105" i="1"/>
  <c r="AM2105" i="1" s="1"/>
  <c r="AK2105" i="1" a="1"/>
  <c r="AK2105" i="1" s="1"/>
  <c r="AN2105" i="1" s="1"/>
  <c r="AO2105" i="1" s="1"/>
  <c r="AL2080" i="1"/>
  <c r="AM2080" i="1" s="1"/>
  <c r="AK2080" i="1" a="1"/>
  <c r="AK2080" i="1" s="1"/>
  <c r="AN2080" i="1" s="1"/>
  <c r="AO2080" i="1" s="1"/>
  <c r="AK2067" i="1" a="1"/>
  <c r="AK2067" i="1" s="1"/>
  <c r="AN2067" i="1" s="1"/>
  <c r="AO2067" i="1" s="1"/>
  <c r="AL2067" i="1"/>
  <c r="AM2067" i="1" s="1"/>
  <c r="AL2061" i="1"/>
  <c r="AM2061" i="1" s="1"/>
  <c r="AK2061" i="1" a="1"/>
  <c r="AK2061" i="1" s="1"/>
  <c r="AN2061" i="1" s="1"/>
  <c r="AO2061" i="1" s="1"/>
  <c r="AR2049" i="1"/>
  <c r="AL2049" i="1"/>
  <c r="AM2049" i="1" s="1"/>
  <c r="AK2049" i="1" a="1"/>
  <c r="AK2049" i="1" s="1"/>
  <c r="AN2049" i="1" s="1"/>
  <c r="AO2049" i="1" s="1"/>
  <c r="AL2036" i="1"/>
  <c r="AM2036" i="1" s="1"/>
  <c r="AK2036" i="1" a="1"/>
  <c r="AK2036" i="1" s="1"/>
  <c r="AN2036" i="1" s="1"/>
  <c r="AO2036" i="1" s="1"/>
  <c r="AL2030" i="1"/>
  <c r="AM2030" i="1" s="1"/>
  <c r="AK2030" i="1" a="1"/>
  <c r="AK2030" i="1" s="1"/>
  <c r="AN2030" i="1" s="1"/>
  <c r="AO2030" i="1" s="1"/>
  <c r="AL2023" i="1"/>
  <c r="AM2023" i="1" s="1"/>
  <c r="AK2023" i="1" a="1"/>
  <c r="AK2023" i="1" s="1"/>
  <c r="AN2023" i="1" s="1"/>
  <c r="AO2023" i="1" s="1"/>
  <c r="AL2018" i="1"/>
  <c r="AM2018" i="1" s="1"/>
  <c r="AK2018" i="1" a="1"/>
  <c r="AK2018" i="1" s="1"/>
  <c r="AN2018" i="1" s="1"/>
  <c r="AO2018" i="1" s="1"/>
  <c r="AL2005" i="1"/>
  <c r="AM2005" i="1" s="1"/>
  <c r="AK2005" i="1" a="1"/>
  <c r="AK2005" i="1" s="1"/>
  <c r="AN2005" i="1" s="1"/>
  <c r="AO2005" i="1" s="1"/>
  <c r="AL1992" i="1"/>
  <c r="AM1992" i="1" s="1"/>
  <c r="AK1992" i="1" a="1"/>
  <c r="AK1992" i="1" s="1"/>
  <c r="AN1992" i="1" s="1"/>
  <c r="AO1992" i="1" s="1"/>
  <c r="AL1974" i="1"/>
  <c r="AM1974" i="1" s="1"/>
  <c r="AK1974" i="1" a="1"/>
  <c r="AK1974" i="1" s="1"/>
  <c r="AN1974" i="1" s="1"/>
  <c r="AO1974" i="1" s="1"/>
  <c r="AR1961" i="1"/>
  <c r="AL1961" i="1"/>
  <c r="AM1961" i="1" s="1"/>
  <c r="AK1961" i="1" a="1"/>
  <c r="AK1961" i="1" s="1"/>
  <c r="AN1961" i="1" s="1"/>
  <c r="AO1961" i="1" s="1"/>
  <c r="AL1948" i="1"/>
  <c r="AM1948" i="1" s="1"/>
  <c r="AK1948" i="1" a="1"/>
  <c r="AK1948" i="1" s="1"/>
  <c r="AN1948" i="1" s="1"/>
  <c r="AO1948" i="1" s="1"/>
  <c r="AL1943" i="1"/>
  <c r="AM1943" i="1" s="1"/>
  <c r="AK1943" i="1" a="1"/>
  <c r="AK1943" i="1" s="1"/>
  <c r="AN1943" i="1" s="1"/>
  <c r="AO1943" i="1" s="1"/>
  <c r="AL1936" i="1"/>
  <c r="AM1936" i="1" s="1"/>
  <c r="AK1936" i="1" a="1"/>
  <c r="AK1936" i="1" s="1"/>
  <c r="AN1936" i="1" s="1"/>
  <c r="AO1936" i="1" s="1"/>
  <c r="AR1930" i="1"/>
  <c r="AL1930" i="1"/>
  <c r="AM1930" i="1" s="1"/>
  <c r="AK1930" i="1" a="1"/>
  <c r="AK1930" i="1" s="1"/>
  <c r="AN1930" i="1" s="1"/>
  <c r="AO1930" i="1" s="1"/>
  <c r="AL1917" i="1"/>
  <c r="AM1917" i="1" s="1"/>
  <c r="AK1917" i="1" a="1"/>
  <c r="AK1917" i="1" s="1"/>
  <c r="AN1917" i="1" s="1"/>
  <c r="AO1917" i="1" s="1"/>
  <c r="AR1905" i="1"/>
  <c r="AP1905" i="1"/>
  <c r="AQ1905" i="1" s="1"/>
  <c r="AL1905" i="1"/>
  <c r="AM1905" i="1" s="1"/>
  <c r="AR1899" i="1"/>
  <c r="AP1899" i="1"/>
  <c r="AQ1899" i="1" s="1"/>
  <c r="AL1899" i="1"/>
  <c r="AM1899" i="1" s="1"/>
  <c r="AL1886" i="1"/>
  <c r="AM1886" i="1" s="1"/>
  <c r="AK1886" i="1" a="1"/>
  <c r="AK1886" i="1" s="1"/>
  <c r="AN1886" i="1" s="1"/>
  <c r="AO1886" i="1" s="1"/>
  <c r="AL1857" i="1"/>
  <c r="AM1857" i="1" s="1"/>
  <c r="AK1857" i="1" a="1"/>
  <c r="AK1857" i="1" s="1"/>
  <c r="AN1857" i="1" s="1"/>
  <c r="AO1857" i="1" s="1"/>
  <c r="AR1845" i="1"/>
  <c r="AL1845" i="1"/>
  <c r="AM1845" i="1" s="1"/>
  <c r="AK1845" i="1" a="1"/>
  <c r="AK1845" i="1" s="1"/>
  <c r="AN1845" i="1" s="1"/>
  <c r="AO1845" i="1" s="1"/>
  <c r="AL1829" i="1"/>
  <c r="AM1829" i="1" s="1"/>
  <c r="AK1829" i="1" a="1"/>
  <c r="AK1829" i="1" s="1"/>
  <c r="AN1829" i="1" s="1"/>
  <c r="AO1829" i="1" s="1"/>
  <c r="AL1824" i="1"/>
  <c r="AM1824" i="1" s="1"/>
  <c r="AK1824" i="1" a="1"/>
  <c r="AK1824" i="1" s="1"/>
  <c r="AN1824" i="1" s="1"/>
  <c r="AO1824" i="1" s="1"/>
  <c r="AL1813" i="1"/>
  <c r="AM1813" i="1" s="1"/>
  <c r="AK1813" i="1" a="1"/>
  <c r="AK1813" i="1" s="1"/>
  <c r="AN1813" i="1" s="1"/>
  <c r="AO1813" i="1" s="1"/>
  <c r="AL1806" i="1"/>
  <c r="AM1806" i="1" s="1"/>
  <c r="AK1806" i="1" a="1"/>
  <c r="AK1806" i="1" s="1"/>
  <c r="AN1806" i="1" s="1"/>
  <c r="AO1806" i="1" s="1"/>
  <c r="AL1799" i="1"/>
  <c r="AM1799" i="1" s="1"/>
  <c r="AK1799" i="1" a="1"/>
  <c r="AK1799" i="1" s="1"/>
  <c r="AN1799" i="1" s="1"/>
  <c r="AO1799" i="1" s="1"/>
  <c r="AL1786" i="1"/>
  <c r="AM1786" i="1" s="1"/>
  <c r="AK1786" i="1" a="1"/>
  <c r="AK1786" i="1" s="1"/>
  <c r="AN1786" i="1" s="1"/>
  <c r="AO1786" i="1" s="1"/>
  <c r="AL1767" i="1"/>
  <c r="AM1767" i="1" s="1"/>
  <c r="AK1767" i="1" a="1"/>
  <c r="AK1767" i="1" s="1"/>
  <c r="AN1767" i="1" s="1"/>
  <c r="AO1767" i="1" s="1"/>
  <c r="AR1761" i="1"/>
  <c r="AL1761" i="1"/>
  <c r="AM1761" i="1" s="1"/>
  <c r="AK1761" i="1" a="1"/>
  <c r="AK1761" i="1" s="1"/>
  <c r="AN1761" i="1" s="1"/>
  <c r="AO1761" i="1" s="1"/>
  <c r="AL1740" i="1"/>
  <c r="AM1740" i="1" s="1"/>
  <c r="AK1740" i="1" a="1"/>
  <c r="AK1740" i="1" s="1"/>
  <c r="AN1740" i="1" s="1"/>
  <c r="AO1740" i="1" s="1"/>
  <c r="AL1733" i="1"/>
  <c r="AM1733" i="1" s="1"/>
  <c r="AK1733" i="1" a="1"/>
  <c r="AK1733" i="1" s="1"/>
  <c r="AN1733" i="1" s="1"/>
  <c r="AO1733" i="1" s="1"/>
  <c r="AL1726" i="1"/>
  <c r="AM1726" i="1" s="1"/>
  <c r="AK1726" i="1" a="1"/>
  <c r="AK1726" i="1" s="1"/>
  <c r="AN1726" i="1" s="1"/>
  <c r="AO1726" i="1" s="1"/>
  <c r="AR1712" i="1"/>
  <c r="AL1712" i="1"/>
  <c r="AM1712" i="1" s="1"/>
  <c r="AK1712" i="1" a="1"/>
  <c r="AK1712" i="1" s="1"/>
  <c r="AN1712" i="1" s="1"/>
  <c r="AO1712" i="1" s="1"/>
  <c r="AL1704" i="1"/>
  <c r="AM1704" i="1" s="1"/>
  <c r="AK1704" i="1" a="1"/>
  <c r="AK1704" i="1" s="1"/>
  <c r="AN1704" i="1" s="1"/>
  <c r="AO1704" i="1" s="1"/>
  <c r="AL1698" i="1"/>
  <c r="AM1698" i="1" s="1"/>
  <c r="AK1698" i="1" a="1"/>
  <c r="AK1698" i="1" s="1"/>
  <c r="AN1698" i="1" s="1"/>
  <c r="AO1698" i="1" s="1"/>
  <c r="AL1690" i="1"/>
  <c r="AM1690" i="1" s="1"/>
  <c r="AK1690" i="1" a="1"/>
  <c r="AK1690" i="1" s="1"/>
  <c r="AN1690" i="1" s="1"/>
  <c r="AO1690" i="1" s="1"/>
  <c r="AR1676" i="1"/>
  <c r="AL1676" i="1"/>
  <c r="AM1676" i="1" s="1"/>
  <c r="AK1676" i="1" a="1"/>
  <c r="AK1676" i="1" s="1"/>
  <c r="AN1676" i="1" s="1"/>
  <c r="AO1676" i="1" s="1"/>
  <c r="AL1669" i="1"/>
  <c r="AM1669" i="1" s="1"/>
  <c r="AK1669" i="1" a="1"/>
  <c r="AK1669" i="1" s="1"/>
  <c r="AN1669" i="1" s="1"/>
  <c r="AO1669" i="1" s="1"/>
  <c r="AL1662" i="1"/>
  <c r="AM1662" i="1" s="1"/>
  <c r="AK1662" i="1" a="1"/>
  <c r="AK1662" i="1" s="1"/>
  <c r="AN1662" i="1" s="1"/>
  <c r="AO1662" i="1" s="1"/>
  <c r="AL1648" i="1"/>
  <c r="AM1648" i="1" s="1"/>
  <c r="AK1648" i="1" a="1"/>
  <c r="AK1648" i="1" s="1"/>
  <c r="AN1648" i="1" s="1"/>
  <c r="AO1648" i="1" s="1"/>
  <c r="AL1640" i="1"/>
  <c r="AM1640" i="1" s="1"/>
  <c r="AK1640" i="1" a="1"/>
  <c r="AK1640" i="1" s="1"/>
  <c r="AN1640" i="1" s="1"/>
  <c r="AO1640" i="1" s="1"/>
  <c r="AL1634" i="1"/>
  <c r="AM1634" i="1" s="1"/>
  <c r="AK1634" i="1" a="1"/>
  <c r="AK1634" i="1" s="1"/>
  <c r="AN1634" i="1" s="1"/>
  <c r="AO1634" i="1" s="1"/>
  <c r="AL1626" i="1"/>
  <c r="AM1626" i="1" s="1"/>
  <c r="AK1626" i="1" a="1"/>
  <c r="AK1626" i="1" s="1"/>
  <c r="AN1626" i="1" s="1"/>
  <c r="AO1626" i="1" s="1"/>
  <c r="AL1612" i="1"/>
  <c r="AM1612" i="1" s="1"/>
  <c r="AK1612" i="1" a="1"/>
  <c r="AK1612" i="1" s="1"/>
  <c r="AN1612" i="1" s="1"/>
  <c r="AO1612" i="1" s="1"/>
  <c r="AL1605" i="1"/>
  <c r="AM1605" i="1" s="1"/>
  <c r="AK1605" i="1" a="1"/>
  <c r="AK1605" i="1" s="1"/>
  <c r="AN1605" i="1" s="1"/>
  <c r="AO1605" i="1" s="1"/>
  <c r="AL1598" i="1"/>
  <c r="AM1598" i="1" s="1"/>
  <c r="AK1598" i="1" a="1"/>
  <c r="AK1598" i="1" s="1"/>
  <c r="AN1598" i="1" s="1"/>
  <c r="AO1598" i="1" s="1"/>
  <c r="AR1584" i="1"/>
  <c r="AL1584" i="1"/>
  <c r="AM1584" i="1" s="1"/>
  <c r="AK1584" i="1" a="1"/>
  <c r="AK1584" i="1" s="1"/>
  <c r="AN1584" i="1" s="1"/>
  <c r="AO1584" i="1" s="1"/>
  <c r="AR1577" i="1"/>
  <c r="AP1577" i="1"/>
  <c r="AQ1577" i="1" s="1"/>
  <c r="AL1577" i="1"/>
  <c r="AM1577" i="1" s="1"/>
  <c r="AL1571" i="1"/>
  <c r="AM1571" i="1" s="1"/>
  <c r="AK1571" i="1" a="1"/>
  <c r="AK1571" i="1" s="1"/>
  <c r="AP1571" i="1" s="1"/>
  <c r="AQ1571" i="1" s="1"/>
  <c r="AR1564" i="1"/>
  <c r="AL1564" i="1"/>
  <c r="AM1564" i="1" s="1"/>
  <c r="AK1564" i="1" a="1"/>
  <c r="AK1564" i="1" s="1"/>
  <c r="AL1557" i="1"/>
  <c r="AM1557" i="1" s="1"/>
  <c r="AK1557" i="1" a="1"/>
  <c r="AK1557" i="1" s="1"/>
  <c r="AL1543" i="1"/>
  <c r="AM1543" i="1" s="1"/>
  <c r="AK1543" i="1" a="1"/>
  <c r="AK1543" i="1" s="1"/>
  <c r="AR1537" i="1"/>
  <c r="AL1537" i="1"/>
  <c r="AM1537" i="1" s="1"/>
  <c r="AK1537" i="1" a="1"/>
  <c r="AK1537" i="1" s="1"/>
  <c r="AN1537" i="1" s="1"/>
  <c r="AO1537" i="1" s="1"/>
  <c r="AR1530" i="1"/>
  <c r="AL1530" i="1"/>
  <c r="AM1530" i="1" s="1"/>
  <c r="AK1530" i="1" a="1"/>
  <c r="AK1530" i="1" s="1"/>
  <c r="AL1517" i="1"/>
  <c r="AM1517" i="1" s="1"/>
  <c r="AK1517" i="1" a="1"/>
  <c r="AK1517" i="1" s="1"/>
  <c r="AL1503" i="1"/>
  <c r="AM1503" i="1" s="1"/>
  <c r="AK1503" i="1" a="1"/>
  <c r="AK1503" i="1" s="1"/>
  <c r="AL1496" i="1"/>
  <c r="AM1496" i="1" s="1"/>
  <c r="AK1496" i="1" a="1"/>
  <c r="AK1496" i="1" s="1"/>
  <c r="AP1496" i="1" s="1"/>
  <c r="AQ1496" i="1" s="1"/>
  <c r="AL1490" i="1"/>
  <c r="AM1490" i="1" s="1"/>
  <c r="AK1490" i="1" a="1"/>
  <c r="AK1490" i="1" s="1"/>
  <c r="AL1483" i="1"/>
  <c r="AM1483" i="1" s="1"/>
  <c r="AK1483" i="1" a="1"/>
  <c r="AK1483" i="1" s="1"/>
  <c r="AP1483" i="1" s="1"/>
  <c r="AQ1483" i="1" s="1"/>
  <c r="AL1465" i="1"/>
  <c r="AM1465" i="1" s="1"/>
  <c r="AK1465" i="1" a="1"/>
  <c r="AK1465" i="1" s="1"/>
  <c r="AR1454" i="1"/>
  <c r="AL1454" i="1"/>
  <c r="AM1454" i="1" s="1"/>
  <c r="AK1454" i="1" a="1"/>
  <c r="AK1454" i="1" s="1"/>
  <c r="AN1454" i="1" s="1"/>
  <c r="AO1454" i="1" s="1"/>
  <c r="AL1426" i="1"/>
  <c r="AM1426" i="1" s="1"/>
  <c r="AK1426" i="1" a="1"/>
  <c r="AK1426" i="1" s="1"/>
  <c r="AR1414" i="1"/>
  <c r="AL1414" i="1"/>
  <c r="AM1414" i="1" s="1"/>
  <c r="AK1414" i="1" a="1"/>
  <c r="AK1414" i="1" s="1"/>
  <c r="AN1414" i="1" s="1"/>
  <c r="AO1414" i="1" s="1"/>
  <c r="AL1370" i="1"/>
  <c r="AM1370" i="1" s="1"/>
  <c r="AK1370" i="1" a="1"/>
  <c r="AK1370" i="1" s="1"/>
  <c r="AR1352" i="1"/>
  <c r="AL1352" i="1"/>
  <c r="AM1352" i="1" s="1"/>
  <c r="AK1352" i="1" a="1"/>
  <c r="AK1352" i="1" s="1"/>
  <c r="AN1352" i="1" s="1"/>
  <c r="AO1352" i="1" s="1"/>
  <c r="AR1332" i="1"/>
  <c r="AL1332" i="1"/>
  <c r="AM1332" i="1" s="1"/>
  <c r="AK1332" i="1" a="1"/>
  <c r="AK1332" i="1" s="1"/>
  <c r="AL1320" i="1"/>
  <c r="AM1320" i="1" s="1"/>
  <c r="AK1320" i="1" a="1"/>
  <c r="AK1320" i="1" s="1"/>
  <c r="AP1320" i="1" s="1"/>
  <c r="AQ1320" i="1" s="1"/>
  <c r="AL1300" i="1"/>
  <c r="AM1300" i="1" s="1"/>
  <c r="AK1300" i="1" a="1"/>
  <c r="AK1300" i="1" s="1"/>
  <c r="AL1288" i="1"/>
  <c r="AM1288" i="1" s="1"/>
  <c r="AK1288" i="1" a="1"/>
  <c r="AK1288" i="1" s="1"/>
  <c r="AP1288" i="1" s="1"/>
  <c r="AQ1288" i="1" s="1"/>
  <c r="AL1268" i="1"/>
  <c r="AM1268" i="1" s="1"/>
  <c r="AK1268" i="1" a="1"/>
  <c r="AK1268" i="1" s="1"/>
  <c r="AR1256" i="1"/>
  <c r="AL1256" i="1"/>
  <c r="AM1256" i="1" s="1"/>
  <c r="AK1256" i="1" a="1"/>
  <c r="AK1256" i="1" s="1"/>
  <c r="AN1256" i="1" s="1"/>
  <c r="AO1256" i="1" s="1"/>
  <c r="AL1236" i="1"/>
  <c r="AM1236" i="1" s="1"/>
  <c r="AK1236" i="1" a="1"/>
  <c r="AK1236" i="1" s="1"/>
  <c r="AL1224" i="1"/>
  <c r="AM1224" i="1" s="1"/>
  <c r="AK1224" i="1" a="1"/>
  <c r="AK1224" i="1" s="1"/>
  <c r="AL1204" i="1"/>
  <c r="AM1204" i="1" s="1"/>
  <c r="AK1204" i="1" a="1"/>
  <c r="AK1204" i="1" s="1"/>
  <c r="AL1192" i="1"/>
  <c r="AM1192" i="1" s="1"/>
  <c r="AK1192" i="1" a="1"/>
  <c r="AK1192" i="1" s="1"/>
  <c r="AP1192" i="1" s="1"/>
  <c r="AQ1192" i="1" s="1"/>
  <c r="AL1166" i="1"/>
  <c r="AM1166" i="1" s="1"/>
  <c r="AK1166" i="1" a="1"/>
  <c r="AK1166" i="1" s="1"/>
  <c r="AR1160" i="1"/>
  <c r="AL1160" i="1"/>
  <c r="AM1160" i="1" s="1"/>
  <c r="AK1160" i="1" a="1"/>
  <c r="AK1160" i="1" s="1"/>
  <c r="AN1160" i="1" s="1"/>
  <c r="AO1160" i="1" s="1"/>
  <c r="AL1153" i="1"/>
  <c r="AM1153" i="1" s="1"/>
  <c r="AK1153" i="1" a="1"/>
  <c r="AK1153" i="1" s="1"/>
  <c r="AK1139" i="1" a="1"/>
  <c r="AK1139" i="1" s="1"/>
  <c r="AN1139" i="1" s="1"/>
  <c r="AO1139" i="1" s="1"/>
  <c r="AL1139" i="1"/>
  <c r="AM1139" i="1" s="1"/>
  <c r="AL1133" i="1"/>
  <c r="AM1133" i="1" s="1"/>
  <c r="AK1133" i="1" a="1"/>
  <c r="AK1133" i="1" s="1"/>
  <c r="AL1128" i="1"/>
  <c r="AM1128" i="1" s="1"/>
  <c r="AK1128" i="1" a="1"/>
  <c r="AK1128" i="1" s="1"/>
  <c r="AP1128" i="1" s="1"/>
  <c r="AQ1128" i="1" s="1"/>
  <c r="AL1118" i="1"/>
  <c r="AM1118" i="1" s="1"/>
  <c r="AK1118" i="1" a="1"/>
  <c r="AK1118" i="1" s="1"/>
  <c r="AL1113" i="1"/>
  <c r="AM1113" i="1" s="1"/>
  <c r="AK1113" i="1" a="1"/>
  <c r="AK1113" i="1" s="1"/>
  <c r="AL1095" i="1"/>
  <c r="AM1095" i="1" s="1"/>
  <c r="AK1095" i="1" a="1"/>
  <c r="AK1095" i="1" s="1"/>
  <c r="AR1077" i="1"/>
  <c r="AL1077" i="1"/>
  <c r="AM1077" i="1" s="1"/>
  <c r="AK1077" i="1" a="1"/>
  <c r="AK1077" i="1" s="1"/>
  <c r="AN1077" i="1" s="1"/>
  <c r="AO1077" i="1" s="1"/>
  <c r="AL1072" i="1"/>
  <c r="AM1072" i="1" s="1"/>
  <c r="AK1072" i="1" a="1"/>
  <c r="AK1072" i="1" s="1"/>
  <c r="AL1054" i="1"/>
  <c r="AM1054" i="1" s="1"/>
  <c r="AK1054" i="1" a="1"/>
  <c r="AK1054" i="1" s="1"/>
  <c r="AP1054" i="1" s="1"/>
  <c r="AQ1054" i="1" s="1"/>
  <c r="AL1049" i="1"/>
  <c r="AM1049" i="1" s="1"/>
  <c r="AK1049" i="1" a="1"/>
  <c r="AK1049" i="1" s="1"/>
  <c r="AL1031" i="1"/>
  <c r="AM1031" i="1" s="1"/>
  <c r="AK1031" i="1" a="1"/>
  <c r="AK1031" i="1" s="1"/>
  <c r="AL1013" i="1"/>
  <c r="AM1013" i="1" s="1"/>
  <c r="AK1013" i="1" a="1"/>
  <c r="AK1013" i="1" s="1"/>
  <c r="AL1008" i="1"/>
  <c r="AM1008" i="1" s="1"/>
  <c r="AK1008" i="1" a="1"/>
  <c r="AK1008" i="1" s="1"/>
  <c r="AP1008" i="1" s="1"/>
  <c r="AQ1008" i="1" s="1"/>
  <c r="AR990" i="1"/>
  <c r="AL990" i="1"/>
  <c r="AM990" i="1" s="1"/>
  <c r="AK990" i="1" a="1"/>
  <c r="AK990" i="1" s="1"/>
  <c r="AL985" i="1"/>
  <c r="AM985" i="1" s="1"/>
  <c r="AK985" i="1" a="1"/>
  <c r="AK985" i="1" s="1"/>
  <c r="AP985" i="1" s="1"/>
  <c r="AQ985" i="1" s="1"/>
  <c r="AR967" i="1"/>
  <c r="AP967" i="1"/>
  <c r="AQ967" i="1" s="1"/>
  <c r="AL967" i="1"/>
  <c r="AM967" i="1" s="1"/>
  <c r="AL949" i="1"/>
  <c r="AM949" i="1" s="1"/>
  <c r="AK949" i="1" a="1"/>
  <c r="AK949" i="1" s="1"/>
  <c r="AN949" i="1" s="1"/>
  <c r="AO949" i="1" s="1"/>
  <c r="AR944" i="1"/>
  <c r="AL944" i="1"/>
  <c r="AM944" i="1" s="1"/>
  <c r="AK944" i="1" a="1"/>
  <c r="AK944" i="1" s="1"/>
  <c r="AN944" i="1" s="1"/>
  <c r="AO944" i="1" s="1"/>
  <c r="AL926" i="1"/>
  <c r="AM926" i="1" s="1"/>
  <c r="AK926" i="1" a="1"/>
  <c r="AK926" i="1" s="1"/>
  <c r="AN926" i="1" s="1"/>
  <c r="AO926" i="1" s="1"/>
  <c r="AL921" i="1"/>
  <c r="AM921" i="1" s="1"/>
  <c r="AK921" i="1" a="1"/>
  <c r="AK921" i="1" s="1"/>
  <c r="AN921" i="1" s="1"/>
  <c r="AO921" i="1" s="1"/>
  <c r="AR908" i="1"/>
  <c r="AL908" i="1"/>
  <c r="AM908" i="1" s="1"/>
  <c r="AK908" i="1" a="1"/>
  <c r="AK908" i="1" s="1"/>
  <c r="AN908" i="1" s="1"/>
  <c r="AO908" i="1" s="1"/>
  <c r="AL900" i="1"/>
  <c r="AM900" i="1" s="1"/>
  <c r="AK900" i="1" a="1"/>
  <c r="AK900" i="1" s="1"/>
  <c r="AN900" i="1" s="1"/>
  <c r="AO900" i="1" s="1"/>
  <c r="AR887" i="1"/>
  <c r="AL887" i="1"/>
  <c r="AM887" i="1" s="1"/>
  <c r="AK887" i="1" a="1"/>
  <c r="AK887" i="1" s="1"/>
  <c r="AN887" i="1" s="1"/>
  <c r="AO887" i="1" s="1"/>
  <c r="AL863" i="1"/>
  <c r="AM863" i="1" s="1"/>
  <c r="AK863" i="1" a="1"/>
  <c r="AK863" i="1" s="1"/>
  <c r="AN863" i="1" s="1"/>
  <c r="AO863" i="1" s="1"/>
  <c r="AL858" i="1"/>
  <c r="AM858" i="1" s="1"/>
  <c r="AK858" i="1" a="1"/>
  <c r="AK858" i="1" s="1"/>
  <c r="AN858" i="1" s="1"/>
  <c r="AO858" i="1" s="1"/>
  <c r="AL838" i="1"/>
  <c r="AM838" i="1" s="1"/>
  <c r="AK838" i="1" a="1"/>
  <c r="AK838" i="1" s="1"/>
  <c r="AN838" i="1" s="1"/>
  <c r="AO838" i="1" s="1"/>
  <c r="AR832" i="1"/>
  <c r="AL832" i="1"/>
  <c r="AM832" i="1" s="1"/>
  <c r="AK832" i="1" a="1"/>
  <c r="AK832" i="1" s="1"/>
  <c r="AN832" i="1" s="1"/>
  <c r="AO832" i="1" s="1"/>
  <c r="AL807" i="1"/>
  <c r="AM807" i="1" s="1"/>
  <c r="AK807" i="1" a="1"/>
  <c r="AK807" i="1" s="1"/>
  <c r="AN807" i="1" s="1"/>
  <c r="AO807" i="1" s="1"/>
  <c r="AL801" i="1"/>
  <c r="AM801" i="1" s="1"/>
  <c r="AK801" i="1" a="1"/>
  <c r="AK801" i="1" s="1"/>
  <c r="AN801" i="1" s="1"/>
  <c r="AO801" i="1" s="1"/>
  <c r="AL788" i="1"/>
  <c r="AM788" i="1" s="1"/>
  <c r="AK788" i="1" a="1"/>
  <c r="AK788" i="1" s="1"/>
  <c r="AN788" i="1" s="1"/>
  <c r="AO788" i="1" s="1"/>
  <c r="AR782" i="1"/>
  <c r="AL782" i="1"/>
  <c r="AM782" i="1" s="1"/>
  <c r="AK782" i="1" a="1"/>
  <c r="AK782" i="1" s="1"/>
  <c r="AN782" i="1" s="1"/>
  <c r="AO782" i="1" s="1"/>
  <c r="AL776" i="1"/>
  <c r="AM776" i="1" s="1"/>
  <c r="AK776" i="1" a="1"/>
  <c r="AK776" i="1" s="1"/>
  <c r="AN776" i="1" s="1"/>
  <c r="AO776" i="1" s="1"/>
  <c r="AL770" i="1"/>
  <c r="AM770" i="1" s="1"/>
  <c r="AK770" i="1" a="1"/>
  <c r="AK770" i="1" s="1"/>
  <c r="AN770" i="1" s="1"/>
  <c r="AO770" i="1" s="1"/>
  <c r="AL757" i="1"/>
  <c r="AM757" i="1" s="1"/>
  <c r="AK757" i="1" a="1"/>
  <c r="AK757" i="1" s="1"/>
  <c r="AN757" i="1" s="1"/>
  <c r="AO757" i="1" s="1"/>
  <c r="AL751" i="1"/>
  <c r="AM751" i="1" s="1"/>
  <c r="AK751" i="1" a="1"/>
  <c r="AK751" i="1" s="1"/>
  <c r="AN751" i="1" s="1"/>
  <c r="AO751" i="1" s="1"/>
  <c r="AL745" i="1"/>
  <c r="AM745" i="1" s="1"/>
  <c r="AK745" i="1" a="1"/>
  <c r="AK745" i="1" s="1"/>
  <c r="AN745" i="1" s="1"/>
  <c r="AO745" i="1" s="1"/>
  <c r="AL727" i="1"/>
  <c r="AM727" i="1" s="1"/>
  <c r="AK727" i="1" a="1"/>
  <c r="AK727" i="1" s="1"/>
  <c r="AN727" i="1" s="1"/>
  <c r="AO727" i="1" s="1"/>
  <c r="AL721" i="1"/>
  <c r="AM721" i="1" s="1"/>
  <c r="AK721" i="1" a="1"/>
  <c r="AK721" i="1" s="1"/>
  <c r="AN721" i="1" s="1"/>
  <c r="AO721" i="1" s="1"/>
  <c r="AL696" i="1"/>
  <c r="AM696" i="1" s="1"/>
  <c r="AK696" i="1" a="1"/>
  <c r="AK696" i="1" s="1"/>
  <c r="AN696" i="1" s="1"/>
  <c r="AO696" i="1" s="1"/>
  <c r="AL690" i="1"/>
  <c r="AM690" i="1" s="1"/>
  <c r="AK690" i="1" a="1"/>
  <c r="AK690" i="1" s="1"/>
  <c r="AN690" i="1" s="1"/>
  <c r="AO690" i="1" s="1"/>
  <c r="AK683" i="1" a="1"/>
  <c r="AK683" i="1" s="1"/>
  <c r="AR683" i="1" s="1"/>
  <c r="AL683" i="1"/>
  <c r="AM683" i="1" s="1"/>
  <c r="AL670" i="1"/>
  <c r="AM670" i="1" s="1"/>
  <c r="AK670" i="1" a="1"/>
  <c r="AK670" i="1" s="1"/>
  <c r="AN670" i="1" s="1"/>
  <c r="AO670" i="1" s="1"/>
  <c r="AL665" i="1"/>
  <c r="AM665" i="1" s="1"/>
  <c r="AK665" i="1" a="1"/>
  <c r="AK665" i="1" s="1"/>
  <c r="AN665" i="1" s="1"/>
  <c r="AO665" i="1" s="1"/>
  <c r="AL652" i="1"/>
  <c r="AM652" i="1" s="1"/>
  <c r="AK652" i="1" a="1"/>
  <c r="AK652" i="1" s="1"/>
  <c r="AN652" i="1" s="1"/>
  <c r="AO652" i="1" s="1"/>
  <c r="AL639" i="1"/>
  <c r="AM639" i="1" s="1"/>
  <c r="AK639" i="1" a="1"/>
  <c r="AK639" i="1" s="1"/>
  <c r="AN639" i="1" s="1"/>
  <c r="AO639" i="1" s="1"/>
  <c r="AR634" i="1"/>
  <c r="AL634" i="1"/>
  <c r="AM634" i="1" s="1"/>
  <c r="AK634" i="1" a="1"/>
  <c r="AK634" i="1" s="1"/>
  <c r="AN634" i="1" s="1"/>
  <c r="AO634" i="1" s="1"/>
  <c r="AL620" i="1"/>
  <c r="AM620" i="1" s="1"/>
  <c r="AK620" i="1" a="1"/>
  <c r="AK620" i="1" s="1"/>
  <c r="AN620" i="1" s="1"/>
  <c r="AO620" i="1" s="1"/>
  <c r="AL606" i="1"/>
  <c r="AM606" i="1" s="1"/>
  <c r="AK606" i="1" a="1"/>
  <c r="AK606" i="1" s="1"/>
  <c r="AN606" i="1" s="1"/>
  <c r="AO606" i="1" s="1"/>
  <c r="AL599" i="1"/>
  <c r="AM599" i="1" s="1"/>
  <c r="AK599" i="1" a="1"/>
  <c r="AK599" i="1" s="1"/>
  <c r="AN599" i="1" s="1"/>
  <c r="AO599" i="1" s="1"/>
  <c r="AL592" i="1"/>
  <c r="AM592" i="1" s="1"/>
  <c r="AK592" i="1" a="1"/>
  <c r="AK592" i="1" s="1"/>
  <c r="AN592" i="1" s="1"/>
  <c r="AO592" i="1" s="1"/>
  <c r="AL585" i="1"/>
  <c r="AM585" i="1" s="1"/>
  <c r="AK585" i="1" a="1"/>
  <c r="AK585" i="1" s="1"/>
  <c r="AN585" i="1" s="1"/>
  <c r="AO585" i="1" s="1"/>
  <c r="AK579" i="1" a="1"/>
  <c r="AK579" i="1" s="1"/>
  <c r="AN579" i="1" s="1"/>
  <c r="AO579" i="1" s="1"/>
  <c r="AL579" i="1"/>
  <c r="AM579" i="1" s="1"/>
  <c r="AL566" i="1"/>
  <c r="AM566" i="1" s="1"/>
  <c r="AK566" i="1" a="1"/>
  <c r="AK566" i="1" s="1"/>
  <c r="AN566" i="1" s="1"/>
  <c r="AO566" i="1" s="1"/>
  <c r="AL547" i="1"/>
  <c r="AM547" i="1" s="1"/>
  <c r="AK547" i="1" a="1"/>
  <c r="AK547" i="1" s="1"/>
  <c r="AN547" i="1" s="1"/>
  <c r="AO547" i="1" s="1"/>
  <c r="AL541" i="1"/>
  <c r="AM541" i="1" s="1"/>
  <c r="AK541" i="1" a="1"/>
  <c r="AK541" i="1" s="1"/>
  <c r="AN541" i="1" s="1"/>
  <c r="AO541" i="1" s="1"/>
  <c r="AR535" i="1"/>
  <c r="AL535" i="1"/>
  <c r="AM535" i="1" s="1"/>
  <c r="AK535" i="1" a="1"/>
  <c r="AK535" i="1" s="1"/>
  <c r="AN535" i="1" s="1"/>
  <c r="AO535" i="1" s="1"/>
  <c r="AL522" i="1"/>
  <c r="AM522" i="1" s="1"/>
  <c r="AK522" i="1" a="1"/>
  <c r="AK522" i="1" s="1"/>
  <c r="AN522" i="1" s="1"/>
  <c r="AO522" i="1" s="1"/>
  <c r="AR516" i="1"/>
  <c r="AL516" i="1"/>
  <c r="AM516" i="1" s="1"/>
  <c r="AK516" i="1" a="1"/>
  <c r="AK516" i="1" s="1"/>
  <c r="AN516" i="1" s="1"/>
  <c r="AO516" i="1" s="1"/>
  <c r="AL510" i="1"/>
  <c r="AM510" i="1" s="1"/>
  <c r="AK510" i="1" a="1"/>
  <c r="AK510" i="1" s="1"/>
  <c r="AR504" i="1"/>
  <c r="AL504" i="1"/>
  <c r="AM504" i="1" s="1"/>
  <c r="AK504" i="1" a="1"/>
  <c r="AK504" i="1" s="1"/>
  <c r="AN504" i="1" s="1"/>
  <c r="AO504" i="1" s="1"/>
  <c r="AL497" i="1"/>
  <c r="AM497" i="1" s="1"/>
  <c r="AK497" i="1" a="1"/>
  <c r="AK497" i="1" s="1"/>
  <c r="AR497" i="1" s="1"/>
  <c r="AK491" i="1" a="1"/>
  <c r="AK491" i="1" s="1"/>
  <c r="AN491" i="1" s="1"/>
  <c r="AO491" i="1" s="1"/>
  <c r="AL491" i="1"/>
  <c r="AM491" i="1" s="1"/>
  <c r="AL485" i="1"/>
  <c r="AM485" i="1" s="1"/>
  <c r="AK485" i="1" a="1"/>
  <c r="AK485" i="1" s="1"/>
  <c r="AR485" i="1" s="1"/>
  <c r="AL479" i="1"/>
  <c r="AM479" i="1" s="1"/>
  <c r="AK479" i="1" a="1"/>
  <c r="AK479" i="1" s="1"/>
  <c r="AN479" i="1" s="1"/>
  <c r="AO479" i="1" s="1"/>
  <c r="AR473" i="1"/>
  <c r="AL473" i="1"/>
  <c r="AM473" i="1" s="1"/>
  <c r="AK473" i="1" a="1"/>
  <c r="AK473" i="1" s="1"/>
  <c r="AL466" i="1"/>
  <c r="AM466" i="1" s="1"/>
  <c r="AK466" i="1" a="1"/>
  <c r="AK466" i="1" s="1"/>
  <c r="AN466" i="1" s="1"/>
  <c r="AO466" i="1" s="1"/>
  <c r="AL460" i="1"/>
  <c r="AM460" i="1" s="1"/>
  <c r="AK460" i="1" a="1"/>
  <c r="AK460" i="1" s="1"/>
  <c r="AL448" i="1"/>
  <c r="AM448" i="1" s="1"/>
  <c r="AK448" i="1" a="1"/>
  <c r="AK448" i="1" s="1"/>
  <c r="AN448" i="1" s="1"/>
  <c r="AO448" i="1" s="1"/>
  <c r="AR429" i="1"/>
  <c r="AL429" i="1"/>
  <c r="AM429" i="1" s="1"/>
  <c r="AK429" i="1" a="1"/>
  <c r="AK429" i="1" s="1"/>
  <c r="AL410" i="1"/>
  <c r="AM410" i="1" s="1"/>
  <c r="AK410" i="1" a="1"/>
  <c r="AK410" i="1" s="1"/>
  <c r="AN410" i="1" s="1"/>
  <c r="AO410" i="1" s="1"/>
  <c r="AR403" i="1"/>
  <c r="AK403" i="1" a="1"/>
  <c r="AK403" i="1" s="1"/>
  <c r="AL403" i="1"/>
  <c r="AM403" i="1" s="1"/>
  <c r="AL398" i="1"/>
  <c r="AM398" i="1" s="1"/>
  <c r="AK398" i="1" a="1"/>
  <c r="AK398" i="1" s="1"/>
  <c r="AN398" i="1" s="1"/>
  <c r="AO398" i="1" s="1"/>
  <c r="AL391" i="1"/>
  <c r="AM391" i="1" s="1"/>
  <c r="AK391" i="1" a="1"/>
  <c r="AK391" i="1" s="1"/>
  <c r="AR391" i="1" s="1"/>
  <c r="AR385" i="1"/>
  <c r="AL385" i="1"/>
  <c r="AM385" i="1" s="1"/>
  <c r="AK385" i="1" a="1"/>
  <c r="AK385" i="1" s="1"/>
  <c r="AN385" i="1" s="1"/>
  <c r="AO385" i="1" s="1"/>
  <c r="AK379" i="1" a="1"/>
  <c r="AK379" i="1" s="1"/>
  <c r="AL379" i="1"/>
  <c r="AM379" i="1" s="1"/>
  <c r="AL372" i="1"/>
  <c r="AM372" i="1" s="1"/>
  <c r="AK372" i="1" a="1"/>
  <c r="AK372" i="1" s="1"/>
  <c r="AN372" i="1" s="1"/>
  <c r="AO372" i="1" s="1"/>
  <c r="AL360" i="1"/>
  <c r="AM360" i="1" s="1"/>
  <c r="AK360" i="1" a="1"/>
  <c r="AK360" i="1" s="1"/>
  <c r="AR360" i="1" s="1"/>
  <c r="AR354" i="1"/>
  <c r="AL354" i="1"/>
  <c r="AM354" i="1" s="1"/>
  <c r="AK354" i="1" a="1"/>
  <c r="AK354" i="1" s="1"/>
  <c r="AN354" i="1" s="1"/>
  <c r="AO354" i="1" s="1"/>
  <c r="AL348" i="1"/>
  <c r="AM348" i="1" s="1"/>
  <c r="AK348" i="1" a="1"/>
  <c r="AK348" i="1" s="1"/>
  <c r="AR348" i="1" s="1"/>
  <c r="AR342" i="1"/>
  <c r="AL342" i="1"/>
  <c r="AM342" i="1" s="1"/>
  <c r="AK342" i="1" a="1"/>
  <c r="AK342" i="1" s="1"/>
  <c r="AN342" i="1" s="1"/>
  <c r="AO342" i="1" s="1"/>
  <c r="AK331" i="1" a="1"/>
  <c r="AK331" i="1" s="1"/>
  <c r="AR331" i="1" s="1"/>
  <c r="AL331" i="1"/>
  <c r="AM331" i="1" s="1"/>
  <c r="AR324" i="1"/>
  <c r="AL324" i="1"/>
  <c r="AM324" i="1" s="1"/>
  <c r="AK324" i="1" a="1"/>
  <c r="AK324" i="1" s="1"/>
  <c r="AN324" i="1" s="1"/>
  <c r="AO324" i="1" s="1"/>
  <c r="AL319" i="1"/>
  <c r="AM319" i="1" s="1"/>
  <c r="AK319" i="1" a="1"/>
  <c r="AK319" i="1" s="1"/>
  <c r="AL312" i="1"/>
  <c r="AM312" i="1" s="1"/>
  <c r="AK312" i="1" a="1"/>
  <c r="AK312" i="1" s="1"/>
  <c r="AN312" i="1" s="1"/>
  <c r="AO312" i="1" s="1"/>
  <c r="AL307" i="1"/>
  <c r="AM307" i="1" s="1"/>
  <c r="AK307" i="1" a="1"/>
  <c r="AK307" i="1" s="1"/>
  <c r="AL300" i="1"/>
  <c r="AM300" i="1" s="1"/>
  <c r="AK300" i="1" a="1"/>
  <c r="AK300" i="1" s="1"/>
  <c r="AN300" i="1" s="1"/>
  <c r="AO300" i="1" s="1"/>
  <c r="AL294" i="1"/>
  <c r="AM294" i="1" s="1"/>
  <c r="AK294" i="1" a="1"/>
  <c r="AK294" i="1" s="1"/>
  <c r="AR281" i="1"/>
  <c r="AL281" i="1"/>
  <c r="AM281" i="1" s="1"/>
  <c r="AK281" i="1" a="1"/>
  <c r="AK281" i="1" s="1"/>
  <c r="AN281" i="1" s="1"/>
  <c r="AO281" i="1" s="1"/>
  <c r="AL269" i="1"/>
  <c r="AM269" i="1" s="1"/>
  <c r="AK269" i="1" a="1"/>
  <c r="AK269" i="1" s="1"/>
  <c r="AR269" i="1" s="1"/>
  <c r="AL263" i="1"/>
  <c r="AM263" i="1" s="1"/>
  <c r="AK263" i="1" a="1"/>
  <c r="AK263" i="1" s="1"/>
  <c r="AN263" i="1" s="1"/>
  <c r="AO263" i="1" s="1"/>
  <c r="AL250" i="1"/>
  <c r="AM250" i="1" s="1"/>
  <c r="AK250" i="1" a="1"/>
  <c r="AK250" i="1" s="1"/>
  <c r="AL225" i="1"/>
  <c r="AM225" i="1" s="1"/>
  <c r="AK225" i="1" a="1"/>
  <c r="AK225" i="1" s="1"/>
  <c r="AN225" i="1" s="1"/>
  <c r="AO225" i="1" s="1"/>
  <c r="AR219" i="1"/>
  <c r="AL219" i="1"/>
  <c r="AM219" i="1" s="1"/>
  <c r="AK219" i="1" a="1"/>
  <c r="AK219" i="1" s="1"/>
  <c r="AL213" i="1"/>
  <c r="AM213" i="1" s="1"/>
  <c r="AK213" i="1" a="1"/>
  <c r="AK213" i="1" s="1"/>
  <c r="AN213" i="1" s="1"/>
  <c r="AO213" i="1" s="1"/>
  <c r="AL188" i="1"/>
  <c r="AM188" i="1" s="1"/>
  <c r="AK188" i="1" a="1"/>
  <c r="AK188" i="1" s="1"/>
  <c r="AR188" i="1" s="1"/>
  <c r="AL175" i="1"/>
  <c r="AM175" i="1" s="1"/>
  <c r="AK175" i="1" a="1"/>
  <c r="AK175" i="1" s="1"/>
  <c r="AN175" i="1" s="1"/>
  <c r="AO175" i="1" s="1"/>
  <c r="AL169" i="1"/>
  <c r="AM169" i="1" s="1"/>
  <c r="AK169" i="1" a="1"/>
  <c r="AK169" i="1" s="1"/>
  <c r="AR169" i="1" s="1"/>
  <c r="AL157" i="1"/>
  <c r="AM157" i="1" s="1"/>
  <c r="AK157" i="1" a="1"/>
  <c r="AK157" i="1" s="1"/>
  <c r="AN157" i="1" s="1"/>
  <c r="AO157" i="1" s="1"/>
  <c r="AL144" i="1"/>
  <c r="AM144" i="1" s="1"/>
  <c r="AR138" i="1"/>
  <c r="AL138" i="1"/>
  <c r="AM138" i="1" s="1"/>
  <c r="AK138" i="1" a="1"/>
  <c r="AK138" i="1" s="1"/>
  <c r="AN138" i="1" s="1"/>
  <c r="AO138" i="1" s="1"/>
  <c r="AR131" i="1"/>
  <c r="AL131" i="1"/>
  <c r="AM131" i="1" s="1"/>
  <c r="AK131" i="1" a="1"/>
  <c r="AK131" i="1" s="1"/>
  <c r="AN131" i="1" s="1"/>
  <c r="AO131" i="1" s="1"/>
  <c r="AL126" i="1"/>
  <c r="AM126" i="1" s="1"/>
  <c r="AK126" i="1" a="1"/>
  <c r="AK126" i="1" s="1"/>
  <c r="AN126" i="1" s="1"/>
  <c r="AO126" i="1" s="1"/>
  <c r="AR113" i="1"/>
  <c r="AL113" i="1"/>
  <c r="AM113" i="1" s="1"/>
  <c r="AK113" i="1" a="1"/>
  <c r="AK113" i="1" s="1"/>
  <c r="AN113" i="1" s="1"/>
  <c r="AO113" i="1" s="1"/>
  <c r="AL100" i="1"/>
  <c r="AM100" i="1" s="1"/>
  <c r="AK100" i="1" a="1"/>
  <c r="AK100" i="1" s="1"/>
  <c r="AN100" i="1" s="1"/>
  <c r="AO100" i="1" s="1"/>
  <c r="AL82" i="1"/>
  <c r="AM82" i="1" s="1"/>
  <c r="AK82" i="1" a="1"/>
  <c r="AK82" i="1" s="1"/>
  <c r="AN82" i="1" s="1"/>
  <c r="AO82" i="1" s="1"/>
  <c r="AL69" i="1"/>
  <c r="AM69" i="1" s="1"/>
  <c r="AK69" i="1" a="1"/>
  <c r="AK69" i="1" s="1"/>
  <c r="AN69" i="1" s="1"/>
  <c r="AO69" i="1" s="1"/>
  <c r="AL56" i="1"/>
  <c r="AM56" i="1" s="1"/>
  <c r="AK56" i="1" a="1"/>
  <c r="AK56" i="1" s="1"/>
  <c r="AN56" i="1" s="1"/>
  <c r="AO56" i="1" s="1"/>
  <c r="AR51" i="1"/>
  <c r="AL51" i="1"/>
  <c r="AM51" i="1" s="1"/>
  <c r="AK51" i="1" a="1"/>
  <c r="AK51" i="1" s="1"/>
  <c r="AN51" i="1" s="1"/>
  <c r="AO51" i="1" s="1"/>
  <c r="AL44" i="1"/>
  <c r="AM44" i="1" s="1"/>
  <c r="AK44" i="1" a="1"/>
  <c r="AK44" i="1" s="1"/>
  <c r="AN44" i="1" s="1"/>
  <c r="AO44" i="1" s="1"/>
  <c r="AR38" i="1"/>
  <c r="AL38" i="1"/>
  <c r="AM38" i="1" s="1"/>
  <c r="AK38" i="1" a="1"/>
  <c r="AK38" i="1" s="1"/>
  <c r="AN38" i="1" s="1"/>
  <c r="AO38" i="1" s="1"/>
  <c r="AL24" i="1"/>
  <c r="AM24" i="1" s="1"/>
  <c r="AK24" i="1" a="1"/>
  <c r="AK24" i="1" s="1"/>
  <c r="AN24" i="1" s="1"/>
  <c r="AO24" i="1" s="1"/>
  <c r="AR6" i="1"/>
  <c r="AL6" i="1"/>
  <c r="AM6" i="1" s="1"/>
  <c r="AK6" i="1" a="1"/>
  <c r="AK6" i="1" s="1"/>
  <c r="AN6" i="1" s="1"/>
  <c r="AO6" i="1" s="1"/>
  <c r="AK5598" i="1" a="1"/>
  <c r="AK5598" i="1" s="1"/>
  <c r="AK5573" i="1" a="1"/>
  <c r="AK5573" i="1" s="1"/>
  <c r="AK5496" i="1" a="1"/>
  <c r="AK5496" i="1" s="1"/>
  <c r="AN5496" i="1" s="1"/>
  <c r="AO5496" i="1" s="1"/>
  <c r="AK5483" i="1" a="1"/>
  <c r="AK5483" i="1" s="1"/>
  <c r="AK5470" i="1" a="1"/>
  <c r="AK5470" i="1" s="1"/>
  <c r="AK5021" i="1" a="1"/>
  <c r="AK5021" i="1" s="1"/>
  <c r="AN5021" i="1" s="1"/>
  <c r="AO5021" i="1" s="1"/>
  <c r="AK4974" i="1" a="1"/>
  <c r="AK4974" i="1" s="1"/>
  <c r="AK4928" i="1" a="1"/>
  <c r="AK4928" i="1" s="1"/>
  <c r="AN4928" i="1" s="1"/>
  <c r="AO4928" i="1" s="1"/>
  <c r="AK4788" i="1" a="1"/>
  <c r="AK4788" i="1" s="1"/>
  <c r="AK4665" i="1" a="1"/>
  <c r="AK4665" i="1" s="1"/>
  <c r="AK4587" i="1" a="1"/>
  <c r="AK4587" i="1" s="1"/>
  <c r="AN4587" i="1" s="1"/>
  <c r="AO4587" i="1" s="1"/>
  <c r="AK4462" i="1" a="1"/>
  <c r="AK4462" i="1" s="1"/>
  <c r="AK4288" i="1" a="1"/>
  <c r="AK4288" i="1" s="1"/>
  <c r="AK3847" i="1" a="1"/>
  <c r="AK3847" i="1" s="1"/>
  <c r="AK3428" i="1" a="1"/>
  <c r="AK3428" i="1" s="1"/>
  <c r="AK3317" i="1" a="1"/>
  <c r="AK3317" i="1" s="1"/>
  <c r="AN3317" i="1" s="1"/>
  <c r="AO3317" i="1" s="1"/>
  <c r="AK3270" i="1" a="1"/>
  <c r="AK3270" i="1" s="1"/>
  <c r="AK3077" i="1" a="1"/>
  <c r="AK3077" i="1" s="1"/>
  <c r="AK3013" i="1" a="1"/>
  <c r="AK3013" i="1" s="1"/>
  <c r="AN3013" i="1" s="1"/>
  <c r="AO3013" i="1" s="1"/>
  <c r="AK2842" i="1" a="1"/>
  <c r="AK2842" i="1" s="1"/>
  <c r="AK2800" i="1" a="1"/>
  <c r="AK2800" i="1" s="1"/>
  <c r="AK2684" i="1" a="1"/>
  <c r="AK2684" i="1" s="1"/>
  <c r="AK2251" i="1" a="1"/>
  <c r="AK2251" i="1" s="1"/>
  <c r="AK2199" i="1" a="1"/>
  <c r="AK2199" i="1" s="1"/>
  <c r="AN2199" i="1" s="1"/>
  <c r="AO2199" i="1" s="1"/>
  <c r="AK2094" i="1" a="1"/>
  <c r="AK2094" i="1" s="1"/>
  <c r="AK1994" i="1" a="1"/>
  <c r="AK1994" i="1" s="1"/>
  <c r="AK1893" i="1" a="1"/>
  <c r="AK1893" i="1" s="1"/>
  <c r="AN1893" i="1" s="1"/>
  <c r="AO1893" i="1" s="1"/>
  <c r="AK1705" i="1" a="1"/>
  <c r="AK1705" i="1" s="1"/>
  <c r="AN1705" i="1" s="1"/>
  <c r="AO1705" i="1" s="1"/>
  <c r="AK1277" i="1" a="1"/>
  <c r="AK1277" i="1" s="1"/>
  <c r="AK548" i="1" a="1"/>
  <c r="AK548" i="1" s="1"/>
  <c r="AK144" i="1" a="1"/>
  <c r="AK144" i="1" s="1"/>
  <c r="AR144" i="1" s="1"/>
  <c r="AR5679" i="1"/>
  <c r="AP5679" i="1"/>
  <c r="AQ5679" i="1" s="1"/>
  <c r="AL5679" i="1"/>
  <c r="AM5679" i="1" s="1"/>
  <c r="AR5673" i="1"/>
  <c r="AP5673" i="1"/>
  <c r="AQ5673" i="1" s="1"/>
  <c r="AL5673" i="1"/>
  <c r="AM5673" i="1" s="1"/>
  <c r="AR5654" i="1"/>
  <c r="AP5654" i="1"/>
  <c r="AQ5654" i="1" s="1"/>
  <c r="AL5654" i="1"/>
  <c r="AM5654" i="1" s="1"/>
  <c r="AR5648" i="1"/>
  <c r="AP5648" i="1"/>
  <c r="AQ5648" i="1" s="1"/>
  <c r="AL5648" i="1"/>
  <c r="AM5648" i="1" s="1"/>
  <c r="AR5623" i="1"/>
  <c r="AP5623" i="1"/>
  <c r="AQ5623" i="1" s="1"/>
  <c r="AL5623" i="1"/>
  <c r="AM5623" i="1" s="1"/>
  <c r="AR5617" i="1"/>
  <c r="AP5617" i="1"/>
  <c r="AQ5617" i="1" s="1"/>
  <c r="AL5617" i="1"/>
  <c r="AM5617" i="1" s="1"/>
  <c r="AL5597" i="1"/>
  <c r="AM5597" i="1" s="1"/>
  <c r="AR5592" i="1"/>
  <c r="AP5592" i="1"/>
  <c r="AQ5592" i="1" s="1"/>
  <c r="AL5592" i="1"/>
  <c r="AM5592" i="1" s="1"/>
  <c r="AL5579" i="1"/>
  <c r="AM5579" i="1" s="1"/>
  <c r="AR5566" i="1"/>
  <c r="AL5566" i="1"/>
  <c r="AM5566" i="1" s="1"/>
  <c r="AR5561" i="1"/>
  <c r="AP5561" i="1"/>
  <c r="AQ5561" i="1" s="1"/>
  <c r="AL5561" i="1"/>
  <c r="AM5561" i="1" s="1"/>
  <c r="AL5541" i="1"/>
  <c r="AM5541" i="1" s="1"/>
  <c r="AL5535" i="1"/>
  <c r="AM5535" i="1" s="1"/>
  <c r="AK5535" i="1" a="1"/>
  <c r="AK5535" i="1" s="1"/>
  <c r="AN5535" i="1" s="1"/>
  <c r="AO5535" i="1" s="1"/>
  <c r="AR5511" i="1"/>
  <c r="AP5511" i="1"/>
  <c r="AQ5511" i="1" s="1"/>
  <c r="AL5511" i="1"/>
  <c r="AM5511" i="1" s="1"/>
  <c r="AL5495" i="1"/>
  <c r="AM5495" i="1" s="1"/>
  <c r="AK5495" i="1" a="1"/>
  <c r="AK5495" i="1" s="1"/>
  <c r="AP5495" i="1" s="1"/>
  <c r="AQ5495" i="1" s="1"/>
  <c r="AL5469" i="1"/>
  <c r="AM5469" i="1" s="1"/>
  <c r="AK5469" i="1" a="1"/>
  <c r="AK5469" i="1" s="1"/>
  <c r="AR5469" i="1" s="1"/>
  <c r="AR5463" i="1"/>
  <c r="AL5463" i="1"/>
  <c r="AM5463" i="1" s="1"/>
  <c r="AK5463" i="1" a="1"/>
  <c r="AK5463" i="1" s="1"/>
  <c r="AN5463" i="1" s="1"/>
  <c r="AO5463" i="1" s="1"/>
  <c r="AL5444" i="1"/>
  <c r="AM5444" i="1" s="1"/>
  <c r="AK5444" i="1" a="1"/>
  <c r="AK5444" i="1" s="1"/>
  <c r="AR5438" i="1"/>
  <c r="AP5438" i="1"/>
  <c r="AQ5438" i="1" s="1"/>
  <c r="AL5438" i="1"/>
  <c r="AM5438" i="1" s="1"/>
  <c r="AR5432" i="1"/>
  <c r="AP5432" i="1"/>
  <c r="AQ5432" i="1" s="1"/>
  <c r="AL5432" i="1"/>
  <c r="AM5432" i="1" s="1"/>
  <c r="AR5419" i="1"/>
  <c r="AP5419" i="1"/>
  <c r="AQ5419" i="1" s="1"/>
  <c r="AL5419" i="1"/>
  <c r="AM5419" i="1" s="1"/>
  <c r="AL5413" i="1"/>
  <c r="AM5413" i="1" s="1"/>
  <c r="AK5413" i="1" a="1"/>
  <c r="AK5413" i="1" s="1"/>
  <c r="AN5413" i="1" s="1"/>
  <c r="AO5413" i="1" s="1"/>
  <c r="AL5407" i="1"/>
  <c r="AM5407" i="1" s="1"/>
  <c r="AK5407" i="1" a="1"/>
  <c r="AK5407" i="1" s="1"/>
  <c r="AN5407" i="1" s="1"/>
  <c r="AO5407" i="1" s="1"/>
  <c r="AR5401" i="1"/>
  <c r="AL5401" i="1"/>
  <c r="AM5401" i="1" s="1"/>
  <c r="AK5388" i="1" a="1"/>
  <c r="AK5388" i="1" s="1"/>
  <c r="AR5388" i="1" s="1"/>
  <c r="AL5388" i="1"/>
  <c r="AM5388" i="1" s="1"/>
  <c r="AR5382" i="1"/>
  <c r="AP5382" i="1"/>
  <c r="AQ5382" i="1" s="1"/>
  <c r="AL5382" i="1"/>
  <c r="AM5382" i="1" s="1"/>
  <c r="AR5376" i="1"/>
  <c r="AL5376" i="1"/>
  <c r="AM5376" i="1" s="1"/>
  <c r="AK5376" i="1" a="1"/>
  <c r="AK5376" i="1" s="1"/>
  <c r="AN5376" i="1" s="1"/>
  <c r="AO5376" i="1" s="1"/>
  <c r="AL5357" i="1"/>
  <c r="AM5357" i="1" s="1"/>
  <c r="AK5357" i="1" a="1"/>
  <c r="AK5357" i="1" s="1"/>
  <c r="AR5357" i="1" s="1"/>
  <c r="AR5351" i="1"/>
  <c r="AL5351" i="1"/>
  <c r="AM5351" i="1" s="1"/>
  <c r="AK5351" i="1" a="1"/>
  <c r="AK5351" i="1" s="1"/>
  <c r="AN5351" i="1" s="1"/>
  <c r="AO5351" i="1" s="1"/>
  <c r="AR5326" i="1"/>
  <c r="AL5326" i="1"/>
  <c r="AM5326" i="1" s="1"/>
  <c r="AK5326" i="1" a="1"/>
  <c r="AK5326" i="1" s="1"/>
  <c r="AL5320" i="1"/>
  <c r="AM5320" i="1" s="1"/>
  <c r="AK5320" i="1" a="1"/>
  <c r="AK5320" i="1" s="1"/>
  <c r="AN5320" i="1" s="1"/>
  <c r="AO5320" i="1" s="1"/>
  <c r="AR5300" i="1"/>
  <c r="AP5300" i="1"/>
  <c r="AQ5300" i="1" s="1"/>
  <c r="AL5300" i="1"/>
  <c r="AM5300" i="1" s="1"/>
  <c r="AL5295" i="1"/>
  <c r="AM5295" i="1" s="1"/>
  <c r="AK5295" i="1" a="1"/>
  <c r="AK5295" i="1" s="1"/>
  <c r="AN5295" i="1" s="1"/>
  <c r="AO5295" i="1" s="1"/>
  <c r="AL5282" i="1"/>
  <c r="AM5282" i="1" s="1"/>
  <c r="AK5282" i="1" a="1"/>
  <c r="AK5282" i="1" s="1"/>
  <c r="AN5282" i="1" s="1"/>
  <c r="AO5282" i="1" s="1"/>
  <c r="AL5269" i="1"/>
  <c r="AM5269" i="1" s="1"/>
  <c r="AL5264" i="1"/>
  <c r="AM5264" i="1" s="1"/>
  <c r="AK5264" i="1" a="1"/>
  <c r="AK5264" i="1" s="1"/>
  <c r="AN5264" i="1" s="1"/>
  <c r="AO5264" i="1" s="1"/>
  <c r="AR5244" i="1"/>
  <c r="AK5244" i="1" a="1"/>
  <c r="AK5244" i="1" s="1"/>
  <c r="AN5244" i="1" s="1"/>
  <c r="AO5244" i="1" s="1"/>
  <c r="AL5238" i="1"/>
  <c r="AM5238" i="1" s="1"/>
  <c r="AK5238" i="1" a="1"/>
  <c r="AK5238" i="1" s="1"/>
  <c r="AR5238" i="1" s="1"/>
  <c r="AR5213" i="1"/>
  <c r="AP5213" i="1"/>
  <c r="AQ5213" i="1" s="1"/>
  <c r="AL5213" i="1"/>
  <c r="AM5213" i="1" s="1"/>
  <c r="AR5207" i="1"/>
  <c r="AP5207" i="1"/>
  <c r="AQ5207" i="1" s="1"/>
  <c r="AL5207" i="1"/>
  <c r="AM5207" i="1" s="1"/>
  <c r="AR5188" i="1"/>
  <c r="AP5188" i="1"/>
  <c r="AQ5188" i="1" s="1"/>
  <c r="AL5188" i="1"/>
  <c r="AM5188" i="1" s="1"/>
  <c r="AL5182" i="1"/>
  <c r="AM5182" i="1" s="1"/>
  <c r="AK5182" i="1" a="1"/>
  <c r="AK5182" i="1" s="1"/>
  <c r="AN5182" i="1" s="1"/>
  <c r="AO5182" i="1" s="1"/>
  <c r="AR5176" i="1"/>
  <c r="AL5176" i="1"/>
  <c r="AM5176" i="1" s="1"/>
  <c r="AR5163" i="1"/>
  <c r="AL5163" i="1"/>
  <c r="AM5163" i="1" s="1"/>
  <c r="AK5163" i="1" a="1"/>
  <c r="AK5163" i="1" s="1"/>
  <c r="AN5163" i="1" s="1"/>
  <c r="AO5163" i="1" s="1"/>
  <c r="AL5157" i="1"/>
  <c r="AM5157" i="1" s="1"/>
  <c r="AK5157" i="1" a="1"/>
  <c r="AK5157" i="1" s="1"/>
  <c r="AR5157" i="1" s="1"/>
  <c r="AL5151" i="1"/>
  <c r="AM5151" i="1" s="1"/>
  <c r="AK5151" i="1" a="1"/>
  <c r="AK5151" i="1" s="1"/>
  <c r="AR5145" i="1"/>
  <c r="AL5145" i="1"/>
  <c r="AM5145" i="1" s="1"/>
  <c r="AK5145" i="1" a="1"/>
  <c r="AK5145" i="1" s="1"/>
  <c r="AR5132" i="1"/>
  <c r="AL5132" i="1"/>
  <c r="AM5132" i="1" s="1"/>
  <c r="AL5126" i="1"/>
  <c r="AM5126" i="1" s="1"/>
  <c r="AK5126" i="1" a="1"/>
  <c r="AK5126" i="1" s="1"/>
  <c r="AN5126" i="1" s="1"/>
  <c r="AO5126" i="1" s="1"/>
  <c r="AR5120" i="1"/>
  <c r="AP5120" i="1"/>
  <c r="AQ5120" i="1" s="1"/>
  <c r="AL5120" i="1"/>
  <c r="AM5120" i="1" s="1"/>
  <c r="AR5102" i="1"/>
  <c r="AP5102" i="1"/>
  <c r="AQ5102" i="1" s="1"/>
  <c r="AL5102" i="1"/>
  <c r="AM5102" i="1" s="1"/>
  <c r="AR5096" i="1"/>
  <c r="AL5096" i="1"/>
  <c r="AM5096" i="1" s="1"/>
  <c r="AK5096" i="1" a="1"/>
  <c r="AK5096" i="1" s="1"/>
  <c r="AN5096" i="1" s="1"/>
  <c r="AO5096" i="1" s="1"/>
  <c r="AL5076" i="1"/>
  <c r="AM5076" i="1" s="1"/>
  <c r="AK5076" i="1" a="1"/>
  <c r="AK5076" i="1" s="1"/>
  <c r="AN5076" i="1" s="1"/>
  <c r="AO5076" i="1" s="1"/>
  <c r="AR5071" i="1"/>
  <c r="AP5071" i="1"/>
  <c r="AQ5071" i="1" s="1"/>
  <c r="AL5071" i="1"/>
  <c r="AM5071" i="1" s="1"/>
  <c r="AR5058" i="1"/>
  <c r="AL5058" i="1"/>
  <c r="AM5058" i="1" s="1"/>
  <c r="AK5058" i="1" a="1"/>
  <c r="AK5058" i="1" s="1"/>
  <c r="AN5058" i="1" s="1"/>
  <c r="AO5058" i="1" s="1"/>
  <c r="AL5045" i="1"/>
  <c r="AM5045" i="1" s="1"/>
  <c r="AK5045" i="1" a="1"/>
  <c r="AK5045" i="1" s="1"/>
  <c r="AL5040" i="1"/>
  <c r="AM5040" i="1" s="1"/>
  <c r="AK5040" i="1" a="1"/>
  <c r="AK5040" i="1" s="1"/>
  <c r="AP5040" i="1" s="1"/>
  <c r="AQ5040" i="1" s="1"/>
  <c r="AL5020" i="1"/>
  <c r="AM5020" i="1" s="1"/>
  <c r="AK5020" i="1" a="1"/>
  <c r="AK5020" i="1" s="1"/>
  <c r="AL5014" i="1"/>
  <c r="AM5014" i="1" s="1"/>
  <c r="AK5014" i="1" a="1"/>
  <c r="AK5014" i="1" s="1"/>
  <c r="AR4989" i="1"/>
  <c r="AL4989" i="1"/>
  <c r="AM4989" i="1" s="1"/>
  <c r="AK4989" i="1" a="1"/>
  <c r="AK4989" i="1" s="1"/>
  <c r="AL4983" i="1"/>
  <c r="AM4983" i="1" s="1"/>
  <c r="AK4983" i="1" a="1"/>
  <c r="AK4983" i="1" s="1"/>
  <c r="AP4983" i="1" s="1"/>
  <c r="AQ4983" i="1" s="1"/>
  <c r="AK4964" i="1" a="1"/>
  <c r="AK4964" i="1" s="1"/>
  <c r="AR4964" i="1" s="1"/>
  <c r="AL4964" i="1"/>
  <c r="AM4964" i="1" s="1"/>
  <c r="AL4958" i="1"/>
  <c r="AM4958" i="1" s="1"/>
  <c r="AK4958" i="1" a="1"/>
  <c r="AK4958" i="1" s="1"/>
  <c r="AP4958" i="1" s="1"/>
  <c r="AQ4958" i="1" s="1"/>
  <c r="AL4952" i="1"/>
  <c r="AM4952" i="1" s="1"/>
  <c r="AK4952" i="1" a="1"/>
  <c r="AK4952" i="1" s="1"/>
  <c r="AL4939" i="1"/>
  <c r="AM4939" i="1" s="1"/>
  <c r="AK4939" i="1" a="1"/>
  <c r="AK4939" i="1" s="1"/>
  <c r="AP4939" i="1" s="1"/>
  <c r="AQ4939" i="1" s="1"/>
  <c r="AL4933" i="1"/>
  <c r="AM4933" i="1" s="1"/>
  <c r="AK4933" i="1" a="1"/>
  <c r="AK4933" i="1" s="1"/>
  <c r="AL4927" i="1"/>
  <c r="AM4927" i="1" s="1"/>
  <c r="AK4927" i="1" a="1"/>
  <c r="AK4927" i="1" s="1"/>
  <c r="AR4921" i="1"/>
  <c r="AL4921" i="1"/>
  <c r="AM4921" i="1" s="1"/>
  <c r="AK4921" i="1" a="1"/>
  <c r="AK4921" i="1" s="1"/>
  <c r="AK4908" i="1" a="1"/>
  <c r="AK4908" i="1" s="1"/>
  <c r="AL4908" i="1"/>
  <c r="AM4908" i="1" s="1"/>
  <c r="AL4902" i="1"/>
  <c r="AM4902" i="1" s="1"/>
  <c r="AL4896" i="1"/>
  <c r="AM4896" i="1" s="1"/>
  <c r="AK4896" i="1" a="1"/>
  <c r="AK4896" i="1" s="1"/>
  <c r="AR4896" i="1" s="1"/>
  <c r="AR4877" i="1"/>
  <c r="AL4877" i="1"/>
  <c r="AM4877" i="1" s="1"/>
  <c r="AK4877" i="1" a="1"/>
  <c r="AK4877" i="1" s="1"/>
  <c r="AN4877" i="1" s="1"/>
  <c r="AO4877" i="1" s="1"/>
  <c r="AR4871" i="1"/>
  <c r="AL4871" i="1"/>
  <c r="AM4871" i="1" s="1"/>
  <c r="AK4871" i="1" a="1"/>
  <c r="AK4871" i="1" s="1"/>
  <c r="AL4846" i="1"/>
  <c r="AM4846" i="1" s="1"/>
  <c r="AK4846" i="1" a="1"/>
  <c r="AK4846" i="1" s="1"/>
  <c r="AN4846" i="1" s="1"/>
  <c r="AO4846" i="1" s="1"/>
  <c r="AR4840" i="1"/>
  <c r="AP4840" i="1"/>
  <c r="AQ4840" i="1" s="1"/>
  <c r="AL4840" i="1"/>
  <c r="AM4840" i="1" s="1"/>
  <c r="AR4821" i="1"/>
  <c r="AL4821" i="1"/>
  <c r="AM4821" i="1" s="1"/>
  <c r="AK4821" i="1" a="1"/>
  <c r="AK4821" i="1" s="1"/>
  <c r="AN4821" i="1" s="1"/>
  <c r="AO4821" i="1" s="1"/>
  <c r="AR4816" i="1"/>
  <c r="AL4816" i="1"/>
  <c r="AM4816" i="1" s="1"/>
  <c r="AK4816" i="1" a="1"/>
  <c r="AK4816" i="1" s="1"/>
  <c r="AN4816" i="1" s="1"/>
  <c r="AO4816" i="1" s="1"/>
  <c r="AL4798" i="1"/>
  <c r="AM4798" i="1" s="1"/>
  <c r="AK4798" i="1" a="1"/>
  <c r="AK4798" i="1" s="1"/>
  <c r="AN4798" i="1" s="1"/>
  <c r="AO4798" i="1" s="1"/>
  <c r="AR4792" i="1"/>
  <c r="AP4792" i="1"/>
  <c r="AQ4792" i="1" s="1"/>
  <c r="AL4792" i="1"/>
  <c r="AM4792" i="1" s="1"/>
  <c r="AR4775" i="1"/>
  <c r="AL4775" i="1"/>
  <c r="AM4775" i="1" s="1"/>
  <c r="AK4775" i="1" a="1"/>
  <c r="AK4775" i="1" s="1"/>
  <c r="AN4775" i="1" s="1"/>
  <c r="AO4775" i="1" s="1"/>
  <c r="AR4757" i="1"/>
  <c r="AL4757" i="1"/>
  <c r="AM4757" i="1" s="1"/>
  <c r="AK4757" i="1" a="1"/>
  <c r="AK4757" i="1" s="1"/>
  <c r="AN4757" i="1" s="1"/>
  <c r="AO4757" i="1" s="1"/>
  <c r="AR4752" i="1"/>
  <c r="AP4752" i="1"/>
  <c r="AQ4752" i="1" s="1"/>
  <c r="AL4752" i="1"/>
  <c r="AM4752" i="1" s="1"/>
  <c r="AL4734" i="1"/>
  <c r="AM4734" i="1" s="1"/>
  <c r="AK4734" i="1" a="1"/>
  <c r="AK4734" i="1" s="1"/>
  <c r="AR4734" i="1" s="1"/>
  <c r="AR4728" i="1"/>
  <c r="AP4728" i="1"/>
  <c r="AQ4728" i="1" s="1"/>
  <c r="AL4728" i="1"/>
  <c r="AM4728" i="1" s="1"/>
  <c r="AR4711" i="1"/>
  <c r="AL4711" i="1"/>
  <c r="AM4711" i="1" s="1"/>
  <c r="AR4693" i="1"/>
  <c r="AL4693" i="1"/>
  <c r="AM4693" i="1" s="1"/>
  <c r="AK4693" i="1" a="1"/>
  <c r="AK4693" i="1" s="1"/>
  <c r="AN4693" i="1" s="1"/>
  <c r="AO4693" i="1" s="1"/>
  <c r="AL4688" i="1"/>
  <c r="AM4688" i="1" s="1"/>
  <c r="AK4688" i="1" a="1"/>
  <c r="AK4688" i="1" s="1"/>
  <c r="AN4688" i="1" s="1"/>
  <c r="AO4688" i="1" s="1"/>
  <c r="AR4670" i="1"/>
  <c r="AP4670" i="1"/>
  <c r="AQ4670" i="1" s="1"/>
  <c r="AL4670" i="1"/>
  <c r="AM4670" i="1" s="1"/>
  <c r="AL4664" i="1"/>
  <c r="AM4664" i="1" s="1"/>
  <c r="AK4664" i="1" a="1"/>
  <c r="AK4664" i="1" s="1"/>
  <c r="AN4664" i="1" s="1"/>
  <c r="AO4664" i="1" s="1"/>
  <c r="AL4647" i="1"/>
  <c r="AM4647" i="1" s="1"/>
  <c r="AK4647" i="1" a="1"/>
  <c r="AK4647" i="1" s="1"/>
  <c r="AN4647" i="1" s="1"/>
  <c r="AO4647" i="1" s="1"/>
  <c r="AL4641" i="1"/>
  <c r="AM4641" i="1" s="1"/>
  <c r="AK4641" i="1" a="1"/>
  <c r="AK4641" i="1" s="1"/>
  <c r="AN4641" i="1" s="1"/>
  <c r="AO4641" i="1" s="1"/>
  <c r="AL4635" i="1"/>
  <c r="AM4635" i="1" s="1"/>
  <c r="AK4635" i="1" a="1"/>
  <c r="AK4635" i="1" s="1"/>
  <c r="AN4635" i="1" s="1"/>
  <c r="AO4635" i="1" s="1"/>
  <c r="AL4630" i="1"/>
  <c r="AM4630" i="1" s="1"/>
  <c r="AR4624" i="1"/>
  <c r="AL4624" i="1"/>
  <c r="AM4624" i="1" s="1"/>
  <c r="AK4624" i="1" a="1"/>
  <c r="AK4624" i="1" s="1"/>
  <c r="AR4613" i="1"/>
  <c r="AP4613" i="1"/>
  <c r="AQ4613" i="1" s="1"/>
  <c r="AL4613" i="1"/>
  <c r="AM4613" i="1" s="1"/>
  <c r="AL4597" i="1"/>
  <c r="AM4597" i="1" s="1"/>
  <c r="AK4597" i="1" a="1"/>
  <c r="AK4597" i="1" s="1"/>
  <c r="AN4597" i="1" s="1"/>
  <c r="AO4597" i="1" s="1"/>
  <c r="AL4592" i="1"/>
  <c r="AM4592" i="1" s="1"/>
  <c r="AK4592" i="1" a="1"/>
  <c r="AK4592" i="1" s="1"/>
  <c r="AL4581" i="1"/>
  <c r="AM4581" i="1" s="1"/>
  <c r="AL4576" i="1"/>
  <c r="AM4576" i="1" s="1"/>
  <c r="AK4576" i="1" a="1"/>
  <c r="AK4576" i="1" s="1"/>
  <c r="AN4576" i="1" s="1"/>
  <c r="AO4576" i="1" s="1"/>
  <c r="AL4564" i="1"/>
  <c r="AM4564" i="1" s="1"/>
  <c r="AK4564" i="1" a="1"/>
  <c r="AK4564" i="1" s="1"/>
  <c r="AN4564" i="1" s="1"/>
  <c r="AO4564" i="1" s="1"/>
  <c r="AR4553" i="1"/>
  <c r="AL4553" i="1"/>
  <c r="AM4553" i="1" s="1"/>
  <c r="AK4553" i="1" a="1"/>
  <c r="AK4553" i="1" s="1"/>
  <c r="AN4553" i="1" s="1"/>
  <c r="AO4553" i="1" s="1"/>
  <c r="AK4540" i="1" a="1"/>
  <c r="AK4540" i="1" s="1"/>
  <c r="AN4540" i="1" s="1"/>
  <c r="AO4540" i="1" s="1"/>
  <c r="AL4535" i="1"/>
  <c r="AM4535" i="1" s="1"/>
  <c r="AK4535" i="1" a="1"/>
  <c r="AK4535" i="1" s="1"/>
  <c r="AN4535" i="1" s="1"/>
  <c r="AO4535" i="1" s="1"/>
  <c r="AL4517" i="1"/>
  <c r="AM4517" i="1" s="1"/>
  <c r="AK4517" i="1" a="1"/>
  <c r="AK4517" i="1" s="1"/>
  <c r="AN4517" i="1" s="1"/>
  <c r="AO4517" i="1" s="1"/>
  <c r="AR4512" i="1"/>
  <c r="AL4512" i="1"/>
  <c r="AM4512" i="1" s="1"/>
  <c r="AK4512" i="1" a="1"/>
  <c r="AK4512" i="1" s="1"/>
  <c r="AN4512" i="1" s="1"/>
  <c r="AO4512" i="1" s="1"/>
  <c r="AL4494" i="1"/>
  <c r="AM4494" i="1" s="1"/>
  <c r="AK4494" i="1" a="1"/>
  <c r="AK4494" i="1" s="1"/>
  <c r="AN4494" i="1" s="1"/>
  <c r="AO4494" i="1" s="1"/>
  <c r="AL4482" i="1"/>
  <c r="AM4482" i="1" s="1"/>
  <c r="AK4482" i="1" a="1"/>
  <c r="AK4482" i="1" s="1"/>
  <c r="AN4482" i="1" s="1"/>
  <c r="AO4482" i="1" s="1"/>
  <c r="AR4476" i="1"/>
  <c r="AK4476" i="1" a="1"/>
  <c r="AK4476" i="1" s="1"/>
  <c r="AN4476" i="1" s="1"/>
  <c r="AO4476" i="1" s="1"/>
  <c r="AL4471" i="1"/>
  <c r="AM4471" i="1" s="1"/>
  <c r="AK4471" i="1" a="1"/>
  <c r="AK4471" i="1" s="1"/>
  <c r="AL4465" i="1"/>
  <c r="AM4465" i="1" s="1"/>
  <c r="AK4465" i="1" a="1"/>
  <c r="AK4465" i="1" s="1"/>
  <c r="AP4465" i="1" s="1"/>
  <c r="AQ4465" i="1" s="1"/>
  <c r="AL4453" i="1"/>
  <c r="AM4453" i="1" s="1"/>
  <c r="AK4453" i="1" a="1"/>
  <c r="AK4453" i="1" s="1"/>
  <c r="AL4448" i="1"/>
  <c r="AM4448" i="1" s="1"/>
  <c r="AL4435" i="1"/>
  <c r="AM4435" i="1" s="1"/>
  <c r="AK4435" i="1" a="1"/>
  <c r="AK4435" i="1" s="1"/>
  <c r="AN4435" i="1" s="1"/>
  <c r="AO4435" i="1" s="1"/>
  <c r="AL4430" i="1"/>
  <c r="AM4430" i="1" s="1"/>
  <c r="AK4430" i="1" a="1"/>
  <c r="AK4430" i="1" s="1"/>
  <c r="AL4418" i="1"/>
  <c r="AM4418" i="1" s="1"/>
  <c r="AK4418" i="1" a="1"/>
  <c r="AK4418" i="1" s="1"/>
  <c r="AN4418" i="1" s="1"/>
  <c r="AO4418" i="1" s="1"/>
  <c r="AR4412" i="1"/>
  <c r="AP4412" i="1"/>
  <c r="AQ4412" i="1" s="1"/>
  <c r="AL4407" i="1"/>
  <c r="AM4407" i="1" s="1"/>
  <c r="AK4407" i="1" a="1"/>
  <c r="AK4407" i="1" s="1"/>
  <c r="AN4407" i="1" s="1"/>
  <c r="AO4407" i="1" s="1"/>
  <c r="AR4401" i="1"/>
  <c r="AL4401" i="1"/>
  <c r="AM4401" i="1" s="1"/>
  <c r="AK4401" i="1" a="1"/>
  <c r="AK4401" i="1" s="1"/>
  <c r="AN4401" i="1" s="1"/>
  <c r="AO4401" i="1" s="1"/>
  <c r="AL4389" i="1"/>
  <c r="AM4389" i="1" s="1"/>
  <c r="AK4389" i="1" a="1"/>
  <c r="AK4389" i="1" s="1"/>
  <c r="AN4389" i="1" s="1"/>
  <c r="AO4389" i="1" s="1"/>
  <c r="AL4384" i="1"/>
  <c r="AM4384" i="1" s="1"/>
  <c r="AK4384" i="1" a="1"/>
  <c r="AK4384" i="1" s="1"/>
  <c r="AN4384" i="1" s="1"/>
  <c r="AO4384" i="1" s="1"/>
  <c r="AL4371" i="1"/>
  <c r="AM4371" i="1" s="1"/>
  <c r="AK4371" i="1" a="1"/>
  <c r="AK4371" i="1" s="1"/>
  <c r="AN4371" i="1" s="1"/>
  <c r="AO4371" i="1" s="1"/>
  <c r="AR4366" i="1"/>
  <c r="AL4366" i="1"/>
  <c r="AM4366" i="1" s="1"/>
  <c r="AK4366" i="1" a="1"/>
  <c r="AK4366" i="1" s="1"/>
  <c r="AN4366" i="1" s="1"/>
  <c r="AO4366" i="1" s="1"/>
  <c r="AL4354" i="1"/>
  <c r="AM4354" i="1" s="1"/>
  <c r="AK4354" i="1" a="1"/>
  <c r="AK4354" i="1" s="1"/>
  <c r="AN4354" i="1" s="1"/>
  <c r="AO4354" i="1" s="1"/>
  <c r="AK4348" i="1" a="1"/>
  <c r="AK4348" i="1" s="1"/>
  <c r="AP4348" i="1" s="1"/>
  <c r="AQ4348" i="1" s="1"/>
  <c r="AR4343" i="1"/>
  <c r="AL4343" i="1"/>
  <c r="AM4343" i="1" s="1"/>
  <c r="AK4343" i="1" a="1"/>
  <c r="AK4343" i="1" s="1"/>
  <c r="AN4343" i="1" s="1"/>
  <c r="AO4343" i="1" s="1"/>
  <c r="AL4337" i="1"/>
  <c r="AM4337" i="1" s="1"/>
  <c r="AK4337" i="1" a="1"/>
  <c r="AK4337" i="1" s="1"/>
  <c r="AR4337" i="1" s="1"/>
  <c r="AL4325" i="1"/>
  <c r="AM4325" i="1" s="1"/>
  <c r="AK4325" i="1" a="1"/>
  <c r="AK4325" i="1" s="1"/>
  <c r="AP4325" i="1" s="1"/>
  <c r="AQ4325" i="1" s="1"/>
  <c r="AL4320" i="1"/>
  <c r="AM4320" i="1" s="1"/>
  <c r="AK4320" i="1" a="1"/>
  <c r="AK4320" i="1" s="1"/>
  <c r="AL4307" i="1"/>
  <c r="AM4307" i="1" s="1"/>
  <c r="AK4307" i="1" a="1"/>
  <c r="AK4307" i="1" s="1"/>
  <c r="AP4307" i="1" s="1"/>
  <c r="AQ4307" i="1" s="1"/>
  <c r="AR4302" i="1"/>
  <c r="AL4302" i="1"/>
  <c r="AM4302" i="1" s="1"/>
  <c r="AK4302" i="1" a="1"/>
  <c r="AK4302" i="1" s="1"/>
  <c r="AR4290" i="1"/>
  <c r="AL4290" i="1"/>
  <c r="AM4290" i="1" s="1"/>
  <c r="AK4290" i="1" a="1"/>
  <c r="AK4290" i="1" s="1"/>
  <c r="AN4290" i="1" s="1"/>
  <c r="AO4290" i="1" s="1"/>
  <c r="AK4284" i="1" a="1"/>
  <c r="AK4284" i="1" s="1"/>
  <c r="AR4279" i="1"/>
  <c r="AL4279" i="1"/>
  <c r="AM4279" i="1" s="1"/>
  <c r="AK4279" i="1" a="1"/>
  <c r="AK4279" i="1" s="1"/>
  <c r="AL4273" i="1"/>
  <c r="AM4273" i="1" s="1"/>
  <c r="AR4261" i="1"/>
  <c r="AL4261" i="1"/>
  <c r="AM4261" i="1" s="1"/>
  <c r="AK4261" i="1" a="1"/>
  <c r="AK4261" i="1" s="1"/>
  <c r="AN4261" i="1" s="1"/>
  <c r="AO4261" i="1" s="1"/>
  <c r="AL4256" i="1"/>
  <c r="AM4256" i="1" s="1"/>
  <c r="AK4256" i="1" a="1"/>
  <c r="AK4256" i="1" s="1"/>
  <c r="AN4256" i="1" s="1"/>
  <c r="AO4256" i="1" s="1"/>
  <c r="AR4243" i="1"/>
  <c r="AL4243" i="1"/>
  <c r="AM4243" i="1" s="1"/>
  <c r="AK4243" i="1" a="1"/>
  <c r="AK4243" i="1" s="1"/>
  <c r="AN4243" i="1" s="1"/>
  <c r="AO4243" i="1" s="1"/>
  <c r="AR4238" i="1"/>
  <c r="AP4238" i="1"/>
  <c r="AQ4238" i="1" s="1"/>
  <c r="AL4238" i="1"/>
  <c r="AM4238" i="1" s="1"/>
  <c r="AL4226" i="1"/>
  <c r="AM4226" i="1" s="1"/>
  <c r="AK4226" i="1" a="1"/>
  <c r="AK4226" i="1" s="1"/>
  <c r="AN4226" i="1" s="1"/>
  <c r="AO4226" i="1" s="1"/>
  <c r="AK4220" i="1" a="1"/>
  <c r="AK4220" i="1" s="1"/>
  <c r="AN4220" i="1" s="1"/>
  <c r="AO4220" i="1" s="1"/>
  <c r="AL4215" i="1"/>
  <c r="AM4215" i="1" s="1"/>
  <c r="AK4215" i="1" a="1"/>
  <c r="AK4215" i="1" s="1"/>
  <c r="AR4215" i="1" s="1"/>
  <c r="AL4209" i="1"/>
  <c r="AM4209" i="1" s="1"/>
  <c r="AR4197" i="1"/>
  <c r="AL4197" i="1"/>
  <c r="AM4197" i="1" s="1"/>
  <c r="AK4197" i="1" a="1"/>
  <c r="AK4197" i="1" s="1"/>
  <c r="AN4197" i="1" s="1"/>
  <c r="AO4197" i="1" s="1"/>
  <c r="AL4192" i="1"/>
  <c r="AM4192" i="1" s="1"/>
  <c r="AK4192" i="1" a="1"/>
  <c r="AK4192" i="1" s="1"/>
  <c r="AR4192" i="1" s="1"/>
  <c r="AR4180" i="1"/>
  <c r="AL4180" i="1"/>
  <c r="AM4180" i="1" s="1"/>
  <c r="AK4180" i="1" a="1"/>
  <c r="AK4180" i="1" s="1"/>
  <c r="AN4180" i="1" s="1"/>
  <c r="AO4180" i="1" s="1"/>
  <c r="AL4175" i="1"/>
  <c r="AM4175" i="1" s="1"/>
  <c r="AK4175" i="1" a="1"/>
  <c r="AK4175" i="1" s="1"/>
  <c r="AL4164" i="1"/>
  <c r="AM4164" i="1" s="1"/>
  <c r="AK4164" i="1" a="1"/>
  <c r="AK4164" i="1" s="1"/>
  <c r="AN4164" i="1" s="1"/>
  <c r="AO4164" i="1" s="1"/>
  <c r="AL4159" i="1"/>
  <c r="AM4159" i="1" s="1"/>
  <c r="AK4159" i="1" a="1"/>
  <c r="AK4159" i="1" s="1"/>
  <c r="AR4148" i="1"/>
  <c r="AL4148" i="1"/>
  <c r="AM4148" i="1" s="1"/>
  <c r="AK4148" i="1" a="1"/>
  <c r="AK4148" i="1" s="1"/>
  <c r="AN4148" i="1" s="1"/>
  <c r="AO4148" i="1" s="1"/>
  <c r="AL4143" i="1"/>
  <c r="AM4143" i="1" s="1"/>
  <c r="AK4143" i="1" a="1"/>
  <c r="AK4143" i="1" s="1"/>
  <c r="AL4138" i="1"/>
  <c r="AM4138" i="1" s="1"/>
  <c r="AK4138" i="1" a="1"/>
  <c r="AK4138" i="1" s="1"/>
  <c r="AN4138" i="1" s="1"/>
  <c r="AO4138" i="1" s="1"/>
  <c r="AR4129" i="1"/>
  <c r="AL4129" i="1"/>
  <c r="AM4129" i="1" s="1"/>
  <c r="AK4129" i="1" a="1"/>
  <c r="AK4129" i="1" s="1"/>
  <c r="AL4124" i="1"/>
  <c r="AM4124" i="1" s="1"/>
  <c r="AK4124" i="1" a="1"/>
  <c r="AK4124" i="1" s="1"/>
  <c r="AN4124" i="1" s="1"/>
  <c r="AO4124" i="1" s="1"/>
  <c r="AL4115" i="1"/>
  <c r="AM4115" i="1" s="1"/>
  <c r="AK4115" i="1" a="1"/>
  <c r="AK4115" i="1" s="1"/>
  <c r="AR4115" i="1" s="1"/>
  <c r="AR4106" i="1"/>
  <c r="AL4106" i="1"/>
  <c r="AM4106" i="1" s="1"/>
  <c r="AK4106" i="1" a="1"/>
  <c r="AK4106" i="1" s="1"/>
  <c r="AN4106" i="1" s="1"/>
  <c r="AO4106" i="1" s="1"/>
  <c r="AL4097" i="1"/>
  <c r="AM4097" i="1" s="1"/>
  <c r="AK4097" i="1" a="1"/>
  <c r="AK4097" i="1" s="1"/>
  <c r="AR4097" i="1" s="1"/>
  <c r="AL4092" i="1"/>
  <c r="AM4092" i="1" s="1"/>
  <c r="AK4092" i="1" a="1"/>
  <c r="AK4092" i="1" s="1"/>
  <c r="AN4092" i="1" s="1"/>
  <c r="AO4092" i="1" s="1"/>
  <c r="AL4083" i="1"/>
  <c r="AM4083" i="1" s="1"/>
  <c r="AK4083" i="1" a="1"/>
  <c r="AK4083" i="1" s="1"/>
  <c r="AR4083" i="1" s="1"/>
  <c r="AR4074" i="1"/>
  <c r="AL4074" i="1"/>
  <c r="AM4074" i="1" s="1"/>
  <c r="AK4074" i="1" a="1"/>
  <c r="AK4074" i="1" s="1"/>
  <c r="AN4074" i="1" s="1"/>
  <c r="AO4074" i="1" s="1"/>
  <c r="AR4065" i="1"/>
  <c r="AL4065" i="1"/>
  <c r="AM4065" i="1" s="1"/>
  <c r="AK4065" i="1" a="1"/>
  <c r="AK4065" i="1" s="1"/>
  <c r="AR4060" i="1"/>
  <c r="AL4060" i="1"/>
  <c r="AM4060" i="1" s="1"/>
  <c r="AK4060" i="1" a="1"/>
  <c r="AK4060" i="1" s="1"/>
  <c r="AN4060" i="1" s="1"/>
  <c r="AO4060" i="1" s="1"/>
  <c r="AR4051" i="1"/>
  <c r="AL4051" i="1"/>
  <c r="AM4051" i="1" s="1"/>
  <c r="AK4051" i="1" a="1"/>
  <c r="AK4051" i="1" s="1"/>
  <c r="AR4042" i="1"/>
  <c r="AL4042" i="1"/>
  <c r="AM4042" i="1" s="1"/>
  <c r="AK4042" i="1" a="1"/>
  <c r="AK4042" i="1" s="1"/>
  <c r="AN4042" i="1" s="1"/>
  <c r="AO4042" i="1" s="1"/>
  <c r="AL4033" i="1"/>
  <c r="AM4033" i="1" s="1"/>
  <c r="AK4033" i="1" a="1"/>
  <c r="AK4033" i="1" s="1"/>
  <c r="AL4028" i="1"/>
  <c r="AM4028" i="1" s="1"/>
  <c r="AK4028" i="1" a="1"/>
  <c r="AK4028" i="1" s="1"/>
  <c r="AN4028" i="1" s="1"/>
  <c r="AO4028" i="1" s="1"/>
  <c r="AL4019" i="1"/>
  <c r="AM4019" i="1" s="1"/>
  <c r="AK4019" i="1" a="1"/>
  <c r="AK4019" i="1" s="1"/>
  <c r="AR4010" i="1"/>
  <c r="AL4010" i="1"/>
  <c r="AM4010" i="1" s="1"/>
  <c r="AK4010" i="1" a="1"/>
  <c r="AK4010" i="1" s="1"/>
  <c r="AN4010" i="1" s="1"/>
  <c r="AO4010" i="1" s="1"/>
  <c r="AL4001" i="1"/>
  <c r="AM4001" i="1" s="1"/>
  <c r="AK4001" i="1" a="1"/>
  <c r="AK4001" i="1" s="1"/>
  <c r="AR4001" i="1" s="1"/>
  <c r="AR3996" i="1"/>
  <c r="AL3996" i="1"/>
  <c r="AM3996" i="1" s="1"/>
  <c r="AK3996" i="1" a="1"/>
  <c r="AK3996" i="1" s="1"/>
  <c r="AN3996" i="1" s="1"/>
  <c r="AO3996" i="1" s="1"/>
  <c r="AL3987" i="1"/>
  <c r="AM3987" i="1" s="1"/>
  <c r="AK3987" i="1" a="1"/>
  <c r="AK3987" i="1" s="1"/>
  <c r="AR3987" i="1" s="1"/>
  <c r="AR3978" i="1"/>
  <c r="AL3978" i="1"/>
  <c r="AM3978" i="1" s="1"/>
  <c r="AK3978" i="1" a="1"/>
  <c r="AK3978" i="1" s="1"/>
  <c r="AN3978" i="1" s="1"/>
  <c r="AO3978" i="1" s="1"/>
  <c r="AL3969" i="1"/>
  <c r="AM3969" i="1" s="1"/>
  <c r="AK3969" i="1" a="1"/>
  <c r="AK3969" i="1" s="1"/>
  <c r="AL3964" i="1"/>
  <c r="AM3964" i="1" s="1"/>
  <c r="AK3964" i="1" a="1"/>
  <c r="AK3964" i="1" s="1"/>
  <c r="AN3964" i="1" s="1"/>
  <c r="AO3964" i="1" s="1"/>
  <c r="AL3955" i="1"/>
  <c r="AM3955" i="1" s="1"/>
  <c r="AK3955" i="1" a="1"/>
  <c r="AK3955" i="1" s="1"/>
  <c r="AR3955" i="1" s="1"/>
  <c r="AR3945" i="1"/>
  <c r="AL3945" i="1"/>
  <c r="AM3945" i="1" s="1"/>
  <c r="AK3945" i="1" a="1"/>
  <c r="AK3945" i="1" s="1"/>
  <c r="AN3945" i="1" s="1"/>
  <c r="AO3945" i="1" s="1"/>
  <c r="AR3940" i="1"/>
  <c r="AL3940" i="1"/>
  <c r="AM3940" i="1" s="1"/>
  <c r="AK3940" i="1" a="1"/>
  <c r="AK3940" i="1" s="1"/>
  <c r="AR3933" i="1"/>
  <c r="AP3933" i="1"/>
  <c r="AQ3933" i="1" s="1"/>
  <c r="AL3933" i="1"/>
  <c r="AM3933" i="1" s="1"/>
  <c r="AR3928" i="1"/>
  <c r="AL3928" i="1"/>
  <c r="AM3928" i="1" s="1"/>
  <c r="AK3928" i="1" a="1"/>
  <c r="AK3928" i="1" s="1"/>
  <c r="AN3928" i="1" s="1"/>
  <c r="AO3928" i="1" s="1"/>
  <c r="AL3923" i="1"/>
  <c r="AM3923" i="1" s="1"/>
  <c r="AK3923" i="1" a="1"/>
  <c r="AK3923" i="1" s="1"/>
  <c r="AN3923" i="1" s="1"/>
  <c r="AO3923" i="1" s="1"/>
  <c r="AL3917" i="1"/>
  <c r="AM3917" i="1" s="1"/>
  <c r="AK3917" i="1" a="1"/>
  <c r="AK3917" i="1" s="1"/>
  <c r="AN3917" i="1" s="1"/>
  <c r="AO3917" i="1" s="1"/>
  <c r="AK3907" i="1" a="1"/>
  <c r="AK3907" i="1" s="1"/>
  <c r="AN3907" i="1" s="1"/>
  <c r="AO3907" i="1" s="1"/>
  <c r="AL3907" i="1"/>
  <c r="AM3907" i="1" s="1"/>
  <c r="AL3895" i="1"/>
  <c r="AM3895" i="1" s="1"/>
  <c r="AK3895" i="1" a="1"/>
  <c r="AK3895" i="1" s="1"/>
  <c r="AN3895" i="1" s="1"/>
  <c r="AO3895" i="1" s="1"/>
  <c r="AR3889" i="1"/>
  <c r="AL3889" i="1"/>
  <c r="AM3889" i="1" s="1"/>
  <c r="AK3889" i="1" a="1"/>
  <c r="AK3889" i="1" s="1"/>
  <c r="AN3889" i="1" s="1"/>
  <c r="AO3889" i="1" s="1"/>
  <c r="AL3871" i="1"/>
  <c r="AM3871" i="1" s="1"/>
  <c r="AK3871" i="1" a="1"/>
  <c r="AK3871" i="1" s="1"/>
  <c r="AN3871" i="1" s="1"/>
  <c r="AO3871" i="1" s="1"/>
  <c r="AL3866" i="1"/>
  <c r="AM3866" i="1" s="1"/>
  <c r="AK3866" i="1" a="1"/>
  <c r="AK3866" i="1" s="1"/>
  <c r="AN3866" i="1" s="1"/>
  <c r="AO3866" i="1" s="1"/>
  <c r="AL3855" i="1"/>
  <c r="AM3855" i="1" s="1"/>
  <c r="AK3855" i="1" a="1"/>
  <c r="AK3855" i="1" s="1"/>
  <c r="AN3855" i="1" s="1"/>
  <c r="AO3855" i="1" s="1"/>
  <c r="AL3850" i="1"/>
  <c r="AM3850" i="1" s="1"/>
  <c r="AK3850" i="1" a="1"/>
  <c r="AK3850" i="1" s="1"/>
  <c r="AN3850" i="1" s="1"/>
  <c r="AO3850" i="1" s="1"/>
  <c r="AR3838" i="1"/>
  <c r="AL3838" i="1"/>
  <c r="AM3838" i="1" s="1"/>
  <c r="AK3838" i="1" a="1"/>
  <c r="AK3838" i="1" s="1"/>
  <c r="AN3838" i="1" s="1"/>
  <c r="AO3838" i="1" s="1"/>
  <c r="AR3810" i="1"/>
  <c r="AL3810" i="1"/>
  <c r="AM3810" i="1" s="1"/>
  <c r="AK3810" i="1" a="1"/>
  <c r="AK3810" i="1" s="1"/>
  <c r="AN3810" i="1" s="1"/>
  <c r="AO3810" i="1" s="1"/>
  <c r="AR3804" i="1"/>
  <c r="AL3804" i="1"/>
  <c r="AM3804" i="1" s="1"/>
  <c r="AK3804" i="1" a="1"/>
  <c r="AK3804" i="1" s="1"/>
  <c r="AN3804" i="1" s="1"/>
  <c r="AO3804" i="1" s="1"/>
  <c r="AL3798" i="1"/>
  <c r="AM3798" i="1" s="1"/>
  <c r="AK3798" i="1" a="1"/>
  <c r="AK3798" i="1" s="1"/>
  <c r="AN3798" i="1" s="1"/>
  <c r="AO3798" i="1" s="1"/>
  <c r="AL3793" i="1"/>
  <c r="AM3793" i="1" s="1"/>
  <c r="AK3793" i="1" a="1"/>
  <c r="AK3793" i="1" s="1"/>
  <c r="AN3793" i="1" s="1"/>
  <c r="AO3793" i="1" s="1"/>
  <c r="AL3788" i="1"/>
  <c r="AM3788" i="1" s="1"/>
  <c r="AK3788" i="1" a="1"/>
  <c r="AK3788" i="1" s="1"/>
  <c r="AN3788" i="1" s="1"/>
  <c r="AO3788" i="1" s="1"/>
  <c r="AL3782" i="1"/>
  <c r="AM3782" i="1" s="1"/>
  <c r="AK3782" i="1" a="1"/>
  <c r="AK3782" i="1" s="1"/>
  <c r="AN3782" i="1" s="1"/>
  <c r="AO3782" i="1" s="1"/>
  <c r="AL3777" i="1"/>
  <c r="AM3777" i="1" s="1"/>
  <c r="AK3777" i="1" a="1"/>
  <c r="AK3777" i="1" s="1"/>
  <c r="AN3777" i="1" s="1"/>
  <c r="AO3777" i="1" s="1"/>
  <c r="AL3765" i="1"/>
  <c r="AM3765" i="1" s="1"/>
  <c r="AK3765" i="1" a="1"/>
  <c r="AK3765" i="1" s="1"/>
  <c r="AN3765" i="1" s="1"/>
  <c r="AO3765" i="1" s="1"/>
  <c r="AL3760" i="1"/>
  <c r="AM3760" i="1" s="1"/>
  <c r="AK3760" i="1" a="1"/>
  <c r="AK3760" i="1" s="1"/>
  <c r="AN3760" i="1" s="1"/>
  <c r="AO3760" i="1" s="1"/>
  <c r="AR3754" i="1"/>
  <c r="AL3754" i="1"/>
  <c r="AM3754" i="1" s="1"/>
  <c r="AK3754" i="1" a="1"/>
  <c r="AK3754" i="1" s="1"/>
  <c r="AN3754" i="1" s="1"/>
  <c r="AO3754" i="1" s="1"/>
  <c r="AL3737" i="1"/>
  <c r="AM3737" i="1" s="1"/>
  <c r="AK3737" i="1" a="1"/>
  <c r="AK3737" i="1" s="1"/>
  <c r="AN3737" i="1" s="1"/>
  <c r="AO3737" i="1" s="1"/>
  <c r="AL3720" i="1"/>
  <c r="AM3720" i="1" s="1"/>
  <c r="AK3720" i="1" a="1"/>
  <c r="AK3720" i="1" s="1"/>
  <c r="AN3720" i="1" s="1"/>
  <c r="AO3720" i="1" s="1"/>
  <c r="AL3709" i="1"/>
  <c r="AM3709" i="1" s="1"/>
  <c r="AK3709" i="1" a="1"/>
  <c r="AK3709" i="1" s="1"/>
  <c r="AN3709" i="1" s="1"/>
  <c r="AO3709" i="1" s="1"/>
  <c r="AR3704" i="1"/>
  <c r="AL3704" i="1"/>
  <c r="AM3704" i="1" s="1"/>
  <c r="AK3704" i="1" a="1"/>
  <c r="AK3704" i="1" s="1"/>
  <c r="AN3704" i="1" s="1"/>
  <c r="AO3704" i="1" s="1"/>
  <c r="AR3698" i="1"/>
  <c r="AP3698" i="1"/>
  <c r="AQ3698" i="1" s="1"/>
  <c r="AL3698" i="1"/>
  <c r="AM3698" i="1" s="1"/>
  <c r="AL3692" i="1"/>
  <c r="AM3692" i="1" s="1"/>
  <c r="AK3692" i="1" a="1"/>
  <c r="AK3692" i="1" s="1"/>
  <c r="AN3692" i="1" s="1"/>
  <c r="AO3692" i="1" s="1"/>
  <c r="AL3686" i="1"/>
  <c r="AM3686" i="1" s="1"/>
  <c r="AK3686" i="1" a="1"/>
  <c r="AK3686" i="1" s="1"/>
  <c r="AN3686" i="1" s="1"/>
  <c r="AO3686" i="1" s="1"/>
  <c r="AL3680" i="1"/>
  <c r="AM3680" i="1" s="1"/>
  <c r="AK3680" i="1" a="1"/>
  <c r="AK3680" i="1" s="1"/>
  <c r="AN3680" i="1" s="1"/>
  <c r="AO3680" i="1" s="1"/>
  <c r="AL3675" i="1"/>
  <c r="AM3675" i="1" s="1"/>
  <c r="AK3675" i="1" a="1"/>
  <c r="AK3675" i="1" s="1"/>
  <c r="AN3675" i="1" s="1"/>
  <c r="AO3675" i="1" s="1"/>
  <c r="AL3663" i="1"/>
  <c r="AM3663" i="1" s="1"/>
  <c r="AL3657" i="1"/>
  <c r="AM3657" i="1" s="1"/>
  <c r="AK3657" i="1" a="1"/>
  <c r="AK3657" i="1" s="1"/>
  <c r="AP3657" i="1" s="1"/>
  <c r="AQ3657" i="1" s="1"/>
  <c r="AL3652" i="1"/>
  <c r="AM3652" i="1" s="1"/>
  <c r="AK3652" i="1" a="1"/>
  <c r="AK3652" i="1" s="1"/>
  <c r="AR3645" i="1"/>
  <c r="AL3645" i="1"/>
  <c r="AM3645" i="1" s="1"/>
  <c r="AK3645" i="1" a="1"/>
  <c r="AK3645" i="1" s="1"/>
  <c r="AN3645" i="1" s="1"/>
  <c r="AO3645" i="1" s="1"/>
  <c r="AR3640" i="1"/>
  <c r="AL3640" i="1"/>
  <c r="AM3640" i="1" s="1"/>
  <c r="AK3640" i="1" a="1"/>
  <c r="AK3640" i="1" s="1"/>
  <c r="AR3634" i="1"/>
  <c r="AP3634" i="1"/>
  <c r="AQ3634" i="1" s="1"/>
  <c r="AL3634" i="1"/>
  <c r="AM3634" i="1" s="1"/>
  <c r="AL3628" i="1"/>
  <c r="AM3628" i="1" s="1"/>
  <c r="AK3628" i="1" a="1"/>
  <c r="AK3628" i="1" s="1"/>
  <c r="AN3628" i="1" s="1"/>
  <c r="AO3628" i="1" s="1"/>
  <c r="AR3622" i="1"/>
  <c r="AL3622" i="1"/>
  <c r="AM3622" i="1" s="1"/>
  <c r="AK3622" i="1" a="1"/>
  <c r="AK3622" i="1" s="1"/>
  <c r="AL3616" i="1"/>
  <c r="AM3616" i="1" s="1"/>
  <c r="AK3616" i="1" a="1"/>
  <c r="AK3616" i="1" s="1"/>
  <c r="AN3616" i="1" s="1"/>
  <c r="AO3616" i="1" s="1"/>
  <c r="AL3611" i="1"/>
  <c r="AM3611" i="1" s="1"/>
  <c r="AK3611" i="1" a="1"/>
  <c r="AK3611" i="1" s="1"/>
  <c r="AL3599" i="1"/>
  <c r="AM3599" i="1" s="1"/>
  <c r="AL3593" i="1"/>
  <c r="AM3593" i="1" s="1"/>
  <c r="AK3593" i="1" a="1"/>
  <c r="AK3593" i="1" s="1"/>
  <c r="AN3593" i="1" s="1"/>
  <c r="AO3593" i="1" s="1"/>
  <c r="AR3588" i="1"/>
  <c r="AL3588" i="1"/>
  <c r="AM3588" i="1" s="1"/>
  <c r="AK3588" i="1" a="1"/>
  <c r="AK3588" i="1" s="1"/>
  <c r="AN3588" i="1" s="1"/>
  <c r="AO3588" i="1" s="1"/>
  <c r="AL3581" i="1"/>
  <c r="AM3581" i="1" s="1"/>
  <c r="AK3581" i="1" a="1"/>
  <c r="AK3581" i="1" s="1"/>
  <c r="AN3581" i="1" s="1"/>
  <c r="AO3581" i="1" s="1"/>
  <c r="AL3576" i="1"/>
  <c r="AM3576" i="1" s="1"/>
  <c r="AK3576" i="1" a="1"/>
  <c r="AK3576" i="1" s="1"/>
  <c r="AN3576" i="1" s="1"/>
  <c r="AO3576" i="1" s="1"/>
  <c r="AL3570" i="1"/>
  <c r="AM3570" i="1" s="1"/>
  <c r="AK3570" i="1" a="1"/>
  <c r="AK3570" i="1" s="1"/>
  <c r="AN3570" i="1" s="1"/>
  <c r="AO3570" i="1" s="1"/>
  <c r="AR3564" i="1"/>
  <c r="AP3564" i="1"/>
  <c r="AQ3564" i="1" s="1"/>
  <c r="AL3564" i="1"/>
  <c r="AM3564" i="1" s="1"/>
  <c r="AL3558" i="1"/>
  <c r="AM3558" i="1" s="1"/>
  <c r="AK3558" i="1" a="1"/>
  <c r="AK3558" i="1" s="1"/>
  <c r="AN3558" i="1" s="1"/>
  <c r="AO3558" i="1" s="1"/>
  <c r="AL3552" i="1"/>
  <c r="AM3552" i="1" s="1"/>
  <c r="AK3552" i="1" a="1"/>
  <c r="AK3552" i="1" s="1"/>
  <c r="AN3552" i="1" s="1"/>
  <c r="AO3552" i="1" s="1"/>
  <c r="AR3547" i="1"/>
  <c r="AL3547" i="1"/>
  <c r="AM3547" i="1" s="1"/>
  <c r="AK3547" i="1" a="1"/>
  <c r="AK3547" i="1" s="1"/>
  <c r="AN3547" i="1" s="1"/>
  <c r="AO3547" i="1" s="1"/>
  <c r="AL3535" i="1"/>
  <c r="AM3535" i="1" s="1"/>
  <c r="AK3535" i="1" a="1"/>
  <c r="AK3535" i="1" s="1"/>
  <c r="AN3535" i="1" s="1"/>
  <c r="AO3535" i="1" s="1"/>
  <c r="AR3529" i="1"/>
  <c r="AP3529" i="1"/>
  <c r="AQ3529" i="1" s="1"/>
  <c r="AL3529" i="1"/>
  <c r="AM3529" i="1" s="1"/>
  <c r="AL3524" i="1"/>
  <c r="AM3524" i="1" s="1"/>
  <c r="AK3524" i="1" a="1"/>
  <c r="AK3524" i="1" s="1"/>
  <c r="AL3517" i="1"/>
  <c r="AM3517" i="1" s="1"/>
  <c r="AK3517" i="1" a="1"/>
  <c r="AK3517" i="1" s="1"/>
  <c r="AL3512" i="1"/>
  <c r="AM3512" i="1" s="1"/>
  <c r="AK3512" i="1" a="1"/>
  <c r="AK3512" i="1" s="1"/>
  <c r="AP3512" i="1" s="1"/>
  <c r="AQ3512" i="1" s="1"/>
  <c r="AR3506" i="1"/>
  <c r="AL3506" i="1"/>
  <c r="AM3506" i="1" s="1"/>
  <c r="AK3506" i="1" a="1"/>
  <c r="AK3506" i="1" s="1"/>
  <c r="AL3500" i="1"/>
  <c r="AM3500" i="1" s="1"/>
  <c r="AK3500" i="1" a="1"/>
  <c r="AK3500" i="1" s="1"/>
  <c r="AL3494" i="1"/>
  <c r="AM3494" i="1" s="1"/>
  <c r="AK3494" i="1" a="1"/>
  <c r="AK3494" i="1" s="1"/>
  <c r="AR3494" i="1" s="1"/>
  <c r="AL3488" i="1"/>
  <c r="AM3488" i="1" s="1"/>
  <c r="AK3488" i="1" a="1"/>
  <c r="AK3488" i="1" s="1"/>
  <c r="AP3488" i="1" s="1"/>
  <c r="AQ3488" i="1" s="1"/>
  <c r="AL3483" i="1"/>
  <c r="AM3483" i="1" s="1"/>
  <c r="AK3483" i="1" a="1"/>
  <c r="AK3483" i="1" s="1"/>
  <c r="AR3483" i="1" s="1"/>
  <c r="AL3471" i="1"/>
  <c r="AM3471" i="1" s="1"/>
  <c r="AK3471" i="1" a="1"/>
  <c r="AK3471" i="1" s="1"/>
  <c r="AR3465" i="1"/>
  <c r="AL3465" i="1"/>
  <c r="AM3465" i="1" s="1"/>
  <c r="AK3465" i="1" a="1"/>
  <c r="AK3465" i="1" s="1"/>
  <c r="AR3460" i="1"/>
  <c r="AP3460" i="1"/>
  <c r="AQ3460" i="1" s="1"/>
  <c r="AL3460" i="1"/>
  <c r="AM3460" i="1" s="1"/>
  <c r="AL3453" i="1"/>
  <c r="AM3453" i="1" s="1"/>
  <c r="AK3453" i="1" a="1"/>
  <c r="AK3453" i="1" s="1"/>
  <c r="AN3453" i="1" s="1"/>
  <c r="AO3453" i="1" s="1"/>
  <c r="AL3448" i="1"/>
  <c r="AM3448" i="1" s="1"/>
  <c r="AR3442" i="1"/>
  <c r="AL3442" i="1"/>
  <c r="AM3442" i="1" s="1"/>
  <c r="AK3442" i="1" a="1"/>
  <c r="AK3442" i="1" s="1"/>
  <c r="AN3442" i="1" s="1"/>
  <c r="AO3442" i="1" s="1"/>
  <c r="AR3436" i="1"/>
  <c r="AP3436" i="1"/>
  <c r="AQ3436" i="1" s="1"/>
  <c r="AL3436" i="1"/>
  <c r="AM3436" i="1" s="1"/>
  <c r="AR3430" i="1"/>
  <c r="AL3430" i="1"/>
  <c r="AM3430" i="1" s="1"/>
  <c r="AK3430" i="1" a="1"/>
  <c r="AK3430" i="1" s="1"/>
  <c r="AN3430" i="1" s="1"/>
  <c r="AO3430" i="1" s="1"/>
  <c r="AR3424" i="1"/>
  <c r="AL3424" i="1"/>
  <c r="AM3424" i="1" s="1"/>
  <c r="AL3419" i="1"/>
  <c r="AM3419" i="1" s="1"/>
  <c r="AK3419" i="1" a="1"/>
  <c r="AK3419" i="1" s="1"/>
  <c r="AL3407" i="1"/>
  <c r="AM3407" i="1" s="1"/>
  <c r="AK3407" i="1" a="1"/>
  <c r="AK3407" i="1" s="1"/>
  <c r="AL3401" i="1"/>
  <c r="AM3401" i="1" s="1"/>
  <c r="AK3401" i="1" a="1"/>
  <c r="AK3401" i="1" s="1"/>
  <c r="AR3396" i="1"/>
  <c r="AP3396" i="1"/>
  <c r="AQ3396" i="1" s="1"/>
  <c r="AL3396" i="1"/>
  <c r="AM3396" i="1" s="1"/>
  <c r="AR3389" i="1"/>
  <c r="AL3389" i="1"/>
  <c r="AM3389" i="1" s="1"/>
  <c r="AK3389" i="1" a="1"/>
  <c r="AK3389" i="1" s="1"/>
  <c r="AL3384" i="1"/>
  <c r="AM3384" i="1" s="1"/>
  <c r="AL3378" i="1"/>
  <c r="AM3378" i="1" s="1"/>
  <c r="AK3378" i="1" a="1"/>
  <c r="AK3378" i="1" s="1"/>
  <c r="AN3378" i="1" s="1"/>
  <c r="AO3378" i="1" s="1"/>
  <c r="AR3372" i="1"/>
  <c r="AP3372" i="1"/>
  <c r="AQ3372" i="1" s="1"/>
  <c r="AL3372" i="1"/>
  <c r="AM3372" i="1" s="1"/>
  <c r="AL3366" i="1"/>
  <c r="AM3366" i="1" s="1"/>
  <c r="AK3366" i="1" a="1"/>
  <c r="AK3366" i="1" s="1"/>
  <c r="AN3366" i="1" s="1"/>
  <c r="AO3366" i="1" s="1"/>
  <c r="AL3358" i="1"/>
  <c r="AM3358" i="1" s="1"/>
  <c r="AK3358" i="1" a="1"/>
  <c r="AK3358" i="1" s="1"/>
  <c r="AN3358" i="1" s="1"/>
  <c r="AO3358" i="1" s="1"/>
  <c r="AL3344" i="1"/>
  <c r="AM3344" i="1" s="1"/>
  <c r="AK3344" i="1" a="1"/>
  <c r="AK3344" i="1" s="1"/>
  <c r="AN3344" i="1" s="1"/>
  <c r="AO3344" i="1" s="1"/>
  <c r="AR3337" i="1"/>
  <c r="AL3337" i="1"/>
  <c r="AM3337" i="1" s="1"/>
  <c r="AK3337" i="1" a="1"/>
  <c r="AK3337" i="1" s="1"/>
  <c r="AN3337" i="1" s="1"/>
  <c r="AO3337" i="1" s="1"/>
  <c r="AL3330" i="1"/>
  <c r="AM3330" i="1" s="1"/>
  <c r="AK3330" i="1" a="1"/>
  <c r="AK3330" i="1" s="1"/>
  <c r="AN3330" i="1" s="1"/>
  <c r="AO3330" i="1" s="1"/>
  <c r="AR3323" i="1"/>
  <c r="AL3323" i="1"/>
  <c r="AM3323" i="1" s="1"/>
  <c r="AK3323" i="1" a="1"/>
  <c r="AK3323" i="1" s="1"/>
  <c r="AN3323" i="1" s="1"/>
  <c r="AO3323" i="1" s="1"/>
  <c r="AL3316" i="1"/>
  <c r="AM3316" i="1" s="1"/>
  <c r="AK3316" i="1" a="1"/>
  <c r="AK3316" i="1" s="1"/>
  <c r="AN3316" i="1" s="1"/>
  <c r="AO3316" i="1" s="1"/>
  <c r="AL3302" i="1"/>
  <c r="AM3302" i="1" s="1"/>
  <c r="AK3302" i="1" a="1"/>
  <c r="AK3302" i="1" s="1"/>
  <c r="AN3302" i="1" s="1"/>
  <c r="AO3302" i="1" s="1"/>
  <c r="AL3294" i="1"/>
  <c r="AM3294" i="1" s="1"/>
  <c r="AK3294" i="1" a="1"/>
  <c r="AK3294" i="1" s="1"/>
  <c r="AN3294" i="1" s="1"/>
  <c r="AO3294" i="1" s="1"/>
  <c r="AL3280" i="1"/>
  <c r="AM3280" i="1" s="1"/>
  <c r="AK3280" i="1" a="1"/>
  <c r="AK3280" i="1" s="1"/>
  <c r="AN3280" i="1" s="1"/>
  <c r="AO3280" i="1" s="1"/>
  <c r="AL3273" i="1"/>
  <c r="AM3273" i="1" s="1"/>
  <c r="AK3273" i="1" a="1"/>
  <c r="AK3273" i="1" s="1"/>
  <c r="AN3273" i="1" s="1"/>
  <c r="AO3273" i="1" s="1"/>
  <c r="AL3266" i="1"/>
  <c r="AM3266" i="1" s="1"/>
  <c r="AK3266" i="1" a="1"/>
  <c r="AK3266" i="1" s="1"/>
  <c r="AN3266" i="1" s="1"/>
  <c r="AO3266" i="1" s="1"/>
  <c r="AL3259" i="1"/>
  <c r="AM3259" i="1" s="1"/>
  <c r="AK3259" i="1" a="1"/>
  <c r="AK3259" i="1" s="1"/>
  <c r="AN3259" i="1" s="1"/>
  <c r="AO3259" i="1" s="1"/>
  <c r="AL3252" i="1"/>
  <c r="AM3252" i="1" s="1"/>
  <c r="AK3252" i="1" a="1"/>
  <c r="AK3252" i="1" s="1"/>
  <c r="AN3252" i="1" s="1"/>
  <c r="AO3252" i="1" s="1"/>
  <c r="AL3238" i="1"/>
  <c r="AM3238" i="1" s="1"/>
  <c r="AK3238" i="1" a="1"/>
  <c r="AK3238" i="1" s="1"/>
  <c r="AN3238" i="1" s="1"/>
  <c r="AO3238" i="1" s="1"/>
  <c r="AL3230" i="1"/>
  <c r="AM3230" i="1" s="1"/>
  <c r="AK3230" i="1" a="1"/>
  <c r="AK3230" i="1" s="1"/>
  <c r="AN3230" i="1" s="1"/>
  <c r="AO3230" i="1" s="1"/>
  <c r="AR3216" i="1"/>
  <c r="AL3216" i="1"/>
  <c r="AM3216" i="1" s="1"/>
  <c r="AK3216" i="1" a="1"/>
  <c r="AK3216" i="1" s="1"/>
  <c r="AN3216" i="1" s="1"/>
  <c r="AO3216" i="1" s="1"/>
  <c r="AL3209" i="1"/>
  <c r="AM3209" i="1" s="1"/>
  <c r="AK3209" i="1" a="1"/>
  <c r="AK3209" i="1" s="1"/>
  <c r="AN3209" i="1" s="1"/>
  <c r="AO3209" i="1" s="1"/>
  <c r="AL3202" i="1"/>
  <c r="AM3202" i="1" s="1"/>
  <c r="AK3202" i="1" a="1"/>
  <c r="AK3202" i="1" s="1"/>
  <c r="AN3202" i="1" s="1"/>
  <c r="AO3202" i="1" s="1"/>
  <c r="AR3195" i="1"/>
  <c r="AL3195" i="1"/>
  <c r="AM3195" i="1" s="1"/>
  <c r="AK3195" i="1" a="1"/>
  <c r="AK3195" i="1" s="1"/>
  <c r="AN3195" i="1" s="1"/>
  <c r="AO3195" i="1" s="1"/>
  <c r="AL3188" i="1"/>
  <c r="AM3188" i="1" s="1"/>
  <c r="AK3188" i="1" a="1"/>
  <c r="AK3188" i="1" s="1"/>
  <c r="AN3188" i="1" s="1"/>
  <c r="AO3188" i="1" s="1"/>
  <c r="AL3174" i="1"/>
  <c r="AM3174" i="1" s="1"/>
  <c r="AK3174" i="1" a="1"/>
  <c r="AK3174" i="1" s="1"/>
  <c r="AN3174" i="1" s="1"/>
  <c r="AO3174" i="1" s="1"/>
  <c r="AR3166" i="1"/>
  <c r="AL3166" i="1"/>
  <c r="AM3166" i="1" s="1"/>
  <c r="AK3166" i="1" a="1"/>
  <c r="AK3166" i="1" s="1"/>
  <c r="AN3166" i="1" s="1"/>
  <c r="AO3166" i="1" s="1"/>
  <c r="AL3152" i="1"/>
  <c r="AM3152" i="1" s="1"/>
  <c r="AK3152" i="1" a="1"/>
  <c r="AK3152" i="1" s="1"/>
  <c r="AN3152" i="1" s="1"/>
  <c r="AO3152" i="1" s="1"/>
  <c r="AR3145" i="1"/>
  <c r="AL3145" i="1"/>
  <c r="AM3145" i="1" s="1"/>
  <c r="AK3145" i="1" a="1"/>
  <c r="AK3145" i="1" s="1"/>
  <c r="AN3145" i="1" s="1"/>
  <c r="AO3145" i="1" s="1"/>
  <c r="AL3138" i="1"/>
  <c r="AM3138" i="1" s="1"/>
  <c r="AK3138" i="1" a="1"/>
  <c r="AK3138" i="1" s="1"/>
  <c r="AN3138" i="1" s="1"/>
  <c r="AO3138" i="1" s="1"/>
  <c r="AR3131" i="1"/>
  <c r="AL3131" i="1"/>
  <c r="AM3131" i="1" s="1"/>
  <c r="AK3131" i="1" a="1"/>
  <c r="AK3131" i="1" s="1"/>
  <c r="AN3131" i="1" s="1"/>
  <c r="AO3131" i="1" s="1"/>
  <c r="AR3124" i="1"/>
  <c r="AL3124" i="1"/>
  <c r="AM3124" i="1" s="1"/>
  <c r="AK3124" i="1" a="1"/>
  <c r="AK3124" i="1" s="1"/>
  <c r="AN3124" i="1" s="1"/>
  <c r="AO3124" i="1" s="1"/>
  <c r="AL3110" i="1"/>
  <c r="AM3110" i="1" s="1"/>
  <c r="AK3110" i="1" a="1"/>
  <c r="AK3110" i="1" s="1"/>
  <c r="AN3110" i="1" s="1"/>
  <c r="AO3110" i="1" s="1"/>
  <c r="AL3102" i="1"/>
  <c r="AM3102" i="1" s="1"/>
  <c r="AK3102" i="1" a="1"/>
  <c r="AK3102" i="1" s="1"/>
  <c r="AN3102" i="1" s="1"/>
  <c r="AO3102" i="1" s="1"/>
  <c r="AR3088" i="1"/>
  <c r="AL3088" i="1"/>
  <c r="AM3088" i="1" s="1"/>
  <c r="AK3088" i="1" a="1"/>
  <c r="AK3088" i="1" s="1"/>
  <c r="AN3088" i="1" s="1"/>
  <c r="AO3088" i="1" s="1"/>
  <c r="AL3081" i="1"/>
  <c r="AM3081" i="1" s="1"/>
  <c r="AK3081" i="1" a="1"/>
  <c r="AK3081" i="1" s="1"/>
  <c r="AN3081" i="1" s="1"/>
  <c r="AO3081" i="1" s="1"/>
  <c r="AL3074" i="1"/>
  <c r="AM3074" i="1" s="1"/>
  <c r="AK3074" i="1" a="1"/>
  <c r="AK3074" i="1" s="1"/>
  <c r="AN3074" i="1" s="1"/>
  <c r="AO3074" i="1" s="1"/>
  <c r="AL3067" i="1"/>
  <c r="AM3067" i="1" s="1"/>
  <c r="AK3067" i="1" a="1"/>
  <c r="AK3067" i="1" s="1"/>
  <c r="AN3067" i="1" s="1"/>
  <c r="AO3067" i="1" s="1"/>
  <c r="AR3060" i="1"/>
  <c r="AL3060" i="1"/>
  <c r="AM3060" i="1" s="1"/>
  <c r="AK3060" i="1" a="1"/>
  <c r="AK3060" i="1" s="1"/>
  <c r="AN3060" i="1" s="1"/>
  <c r="AO3060" i="1" s="1"/>
  <c r="AR3046" i="1"/>
  <c r="AL3046" i="1"/>
  <c r="AM3046" i="1" s="1"/>
  <c r="AK3046" i="1" a="1"/>
  <c r="AK3046" i="1" s="1"/>
  <c r="AN3046" i="1" s="1"/>
  <c r="AO3046" i="1" s="1"/>
  <c r="AR3038" i="1"/>
  <c r="AL3038" i="1"/>
  <c r="AM3038" i="1" s="1"/>
  <c r="AK3038" i="1" a="1"/>
  <c r="AK3038" i="1" s="1"/>
  <c r="AN3038" i="1" s="1"/>
  <c r="AO3038" i="1" s="1"/>
  <c r="AL3024" i="1"/>
  <c r="AM3024" i="1" s="1"/>
  <c r="AK3024" i="1" a="1"/>
  <c r="AK3024" i="1" s="1"/>
  <c r="AN3024" i="1" s="1"/>
  <c r="AO3024" i="1" s="1"/>
  <c r="AR3017" i="1"/>
  <c r="AL3017" i="1"/>
  <c r="AM3017" i="1" s="1"/>
  <c r="AK3017" i="1" a="1"/>
  <c r="AK3017" i="1" s="1"/>
  <c r="AN3017" i="1" s="1"/>
  <c r="AO3017" i="1" s="1"/>
  <c r="AL3010" i="1"/>
  <c r="AM3010" i="1" s="1"/>
  <c r="AK3010" i="1" a="1"/>
  <c r="AK3010" i="1" s="1"/>
  <c r="AN3010" i="1" s="1"/>
  <c r="AO3010" i="1" s="1"/>
  <c r="AL3003" i="1"/>
  <c r="AM3003" i="1" s="1"/>
  <c r="AK3003" i="1" a="1"/>
  <c r="AK3003" i="1" s="1"/>
  <c r="AN3003" i="1" s="1"/>
  <c r="AO3003" i="1" s="1"/>
  <c r="AL2996" i="1"/>
  <c r="AM2996" i="1" s="1"/>
  <c r="AK2996" i="1" a="1"/>
  <c r="AK2996" i="1" s="1"/>
  <c r="AN2996" i="1" s="1"/>
  <c r="AO2996" i="1" s="1"/>
  <c r="AL2982" i="1"/>
  <c r="AM2982" i="1" s="1"/>
  <c r="AK2982" i="1" a="1"/>
  <c r="AK2982" i="1" s="1"/>
  <c r="AN2982" i="1" s="1"/>
  <c r="AO2982" i="1" s="1"/>
  <c r="AR2974" i="1"/>
  <c r="AL2974" i="1"/>
  <c r="AM2974" i="1" s="1"/>
  <c r="AK2974" i="1" a="1"/>
  <c r="AK2974" i="1" s="1"/>
  <c r="AN2974" i="1" s="1"/>
  <c r="AO2974" i="1" s="1"/>
  <c r="AL2960" i="1"/>
  <c r="AM2960" i="1" s="1"/>
  <c r="AK2960" i="1" a="1"/>
  <c r="AK2960" i="1" s="1"/>
  <c r="AN2960" i="1" s="1"/>
  <c r="AO2960" i="1" s="1"/>
  <c r="AR2953" i="1"/>
  <c r="AL2953" i="1"/>
  <c r="AM2953" i="1" s="1"/>
  <c r="AK2953" i="1" a="1"/>
  <c r="AK2953" i="1" s="1"/>
  <c r="AN2953" i="1" s="1"/>
  <c r="AO2953" i="1" s="1"/>
  <c r="AL2946" i="1"/>
  <c r="AM2946" i="1" s="1"/>
  <c r="AK2946" i="1" a="1"/>
  <c r="AK2946" i="1" s="1"/>
  <c r="AN2946" i="1" s="1"/>
  <c r="AO2946" i="1" s="1"/>
  <c r="AR2939" i="1"/>
  <c r="AL2939" i="1"/>
  <c r="AM2939" i="1" s="1"/>
  <c r="AK2939" i="1" a="1"/>
  <c r="AK2939" i="1" s="1"/>
  <c r="AN2939" i="1" s="1"/>
  <c r="AO2939" i="1" s="1"/>
  <c r="AR2932" i="1"/>
  <c r="AL2932" i="1"/>
  <c r="AM2932" i="1" s="1"/>
  <c r="AK2932" i="1" a="1"/>
  <c r="AK2932" i="1" s="1"/>
  <c r="AN2932" i="1" s="1"/>
  <c r="AO2932" i="1" s="1"/>
  <c r="AR2918" i="1"/>
  <c r="AL2918" i="1"/>
  <c r="AM2918" i="1" s="1"/>
  <c r="AK2918" i="1" a="1"/>
  <c r="AK2918" i="1" s="1"/>
  <c r="AN2918" i="1" s="1"/>
  <c r="AO2918" i="1" s="1"/>
  <c r="AR2910" i="1"/>
  <c r="AP2910" i="1"/>
  <c r="AQ2910" i="1" s="1"/>
  <c r="AL2910" i="1"/>
  <c r="AM2910" i="1" s="1"/>
  <c r="AL2896" i="1"/>
  <c r="AM2896" i="1" s="1"/>
  <c r="AK2896" i="1" a="1"/>
  <c r="AK2896" i="1" s="1"/>
  <c r="AP2896" i="1" s="1"/>
  <c r="AQ2896" i="1" s="1"/>
  <c r="AL2889" i="1"/>
  <c r="AM2889" i="1" s="1"/>
  <c r="AL2882" i="1"/>
  <c r="AM2882" i="1" s="1"/>
  <c r="AL2875" i="1"/>
  <c r="AM2875" i="1" s="1"/>
  <c r="AL2869" i="1"/>
  <c r="AM2869" i="1" s="1"/>
  <c r="AK2869" i="1" a="1"/>
  <c r="AK2869" i="1" s="1"/>
  <c r="AN2869" i="1" s="1"/>
  <c r="AO2869" i="1" s="1"/>
  <c r="AL2851" i="1"/>
  <c r="AM2851" i="1" s="1"/>
  <c r="AK2851" i="1" a="1"/>
  <c r="AK2851" i="1" s="1"/>
  <c r="AN2851" i="1" s="1"/>
  <c r="AO2851" i="1" s="1"/>
  <c r="AL2846" i="1"/>
  <c r="AM2846" i="1" s="1"/>
  <c r="AK2846" i="1" a="1"/>
  <c r="AK2846" i="1" s="1"/>
  <c r="AN2846" i="1" s="1"/>
  <c r="AO2846" i="1" s="1"/>
  <c r="AL2828" i="1"/>
  <c r="AM2828" i="1" s="1"/>
  <c r="AK2828" i="1" a="1"/>
  <c r="AK2828" i="1" s="1"/>
  <c r="AN2828" i="1" s="1"/>
  <c r="AO2828" i="1" s="1"/>
  <c r="AR2810" i="1"/>
  <c r="AL2810" i="1"/>
  <c r="AM2810" i="1" s="1"/>
  <c r="AK2810" i="1" a="1"/>
  <c r="AK2810" i="1" s="1"/>
  <c r="AN2810" i="1" s="1"/>
  <c r="AO2810" i="1" s="1"/>
  <c r="AL2805" i="1"/>
  <c r="AM2805" i="1" s="1"/>
  <c r="AK2805" i="1" a="1"/>
  <c r="AK2805" i="1" s="1"/>
  <c r="AN2805" i="1" s="1"/>
  <c r="AO2805" i="1" s="1"/>
  <c r="AR2787" i="1"/>
  <c r="AL2787" i="1"/>
  <c r="AM2787" i="1" s="1"/>
  <c r="AR2782" i="1"/>
  <c r="AL2782" i="1"/>
  <c r="AM2782" i="1" s="1"/>
  <c r="AL2764" i="1"/>
  <c r="AM2764" i="1" s="1"/>
  <c r="AK2764" i="1" a="1"/>
  <c r="AK2764" i="1" s="1"/>
  <c r="AN2764" i="1" s="1"/>
  <c r="AO2764" i="1" s="1"/>
  <c r="AL2746" i="1"/>
  <c r="AM2746" i="1" s="1"/>
  <c r="AK2746" i="1" a="1"/>
  <c r="AK2746" i="1" s="1"/>
  <c r="AR2746" i="1" s="1"/>
  <c r="AR2741" i="1"/>
  <c r="AL2741" i="1"/>
  <c r="AM2741" i="1" s="1"/>
  <c r="AK2741" i="1" a="1"/>
  <c r="AK2741" i="1" s="1"/>
  <c r="AN2741" i="1" s="1"/>
  <c r="AO2741" i="1" s="1"/>
  <c r="AL2723" i="1"/>
  <c r="AM2723" i="1" s="1"/>
  <c r="AK2723" i="1" a="1"/>
  <c r="AK2723" i="1" s="1"/>
  <c r="AL2718" i="1"/>
  <c r="AM2718" i="1" s="1"/>
  <c r="AK2718" i="1" a="1"/>
  <c r="AK2718" i="1" s="1"/>
  <c r="AN2718" i="1" s="1"/>
  <c r="AO2718" i="1" s="1"/>
  <c r="AL2700" i="1"/>
  <c r="AM2700" i="1" s="1"/>
  <c r="AK2700" i="1" a="1"/>
  <c r="AK2700" i="1" s="1"/>
  <c r="AR2700" i="1" s="1"/>
  <c r="AL2682" i="1"/>
  <c r="AM2682" i="1" s="1"/>
  <c r="AK2682" i="1" a="1"/>
  <c r="AK2682" i="1" s="1"/>
  <c r="AN2682" i="1" s="1"/>
  <c r="AO2682" i="1" s="1"/>
  <c r="AR2677" i="1"/>
  <c r="AL2677" i="1"/>
  <c r="AM2677" i="1" s="1"/>
  <c r="AK2677" i="1" a="1"/>
  <c r="AK2677" i="1" s="1"/>
  <c r="AR2659" i="1"/>
  <c r="AL2659" i="1"/>
  <c r="AM2659" i="1" s="1"/>
  <c r="AK2659" i="1" a="1"/>
  <c r="AK2659" i="1" s="1"/>
  <c r="AN2659" i="1" s="1"/>
  <c r="AO2659" i="1" s="1"/>
  <c r="AR2654" i="1"/>
  <c r="AP2654" i="1"/>
  <c r="AQ2654" i="1" s="1"/>
  <c r="AL2654" i="1"/>
  <c r="AM2654" i="1" s="1"/>
  <c r="AL2636" i="1"/>
  <c r="AM2636" i="1" s="1"/>
  <c r="AK2636" i="1" a="1"/>
  <c r="AK2636" i="1" s="1"/>
  <c r="AN2636" i="1" s="1"/>
  <c r="AO2636" i="1" s="1"/>
  <c r="AL2618" i="1"/>
  <c r="AM2618" i="1" s="1"/>
  <c r="AK2618" i="1" a="1"/>
  <c r="AK2618" i="1" s="1"/>
  <c r="AN2618" i="1" s="1"/>
  <c r="AO2618" i="1" s="1"/>
  <c r="AL2613" i="1"/>
  <c r="AM2613" i="1" s="1"/>
  <c r="AK2613" i="1" a="1"/>
  <c r="AK2613" i="1" s="1"/>
  <c r="AN2613" i="1" s="1"/>
  <c r="AO2613" i="1" s="1"/>
  <c r="AL2595" i="1"/>
  <c r="AM2595" i="1" s="1"/>
  <c r="AK2595" i="1" a="1"/>
  <c r="AK2595" i="1" s="1"/>
  <c r="AN2595" i="1" s="1"/>
  <c r="AO2595" i="1" s="1"/>
  <c r="AL2590" i="1"/>
  <c r="AM2590" i="1" s="1"/>
  <c r="AK2590" i="1" a="1"/>
  <c r="AK2590" i="1" s="1"/>
  <c r="AN2590" i="1" s="1"/>
  <c r="AO2590" i="1" s="1"/>
  <c r="AL2572" i="1"/>
  <c r="AM2572" i="1" s="1"/>
  <c r="AK2572" i="1" a="1"/>
  <c r="AK2572" i="1" s="1"/>
  <c r="AN2572" i="1" s="1"/>
  <c r="AO2572" i="1" s="1"/>
  <c r="AL2554" i="1"/>
  <c r="AM2554" i="1" s="1"/>
  <c r="AK2554" i="1" a="1"/>
  <c r="AK2554" i="1" s="1"/>
  <c r="AN2554" i="1" s="1"/>
  <c r="AO2554" i="1" s="1"/>
  <c r="AL2549" i="1"/>
  <c r="AM2549" i="1" s="1"/>
  <c r="AK2549" i="1" a="1"/>
  <c r="AK2549" i="1" s="1"/>
  <c r="AN2549" i="1" s="1"/>
  <c r="AO2549" i="1" s="1"/>
  <c r="AL2531" i="1"/>
  <c r="AM2531" i="1" s="1"/>
  <c r="AK2531" i="1" a="1"/>
  <c r="AK2531" i="1" s="1"/>
  <c r="AN2531" i="1" s="1"/>
  <c r="AO2531" i="1" s="1"/>
  <c r="AL2526" i="1"/>
  <c r="AM2526" i="1" s="1"/>
  <c r="AK2526" i="1" a="1"/>
  <c r="AK2526" i="1" s="1"/>
  <c r="AN2526" i="1" s="1"/>
  <c r="AO2526" i="1" s="1"/>
  <c r="AR2508" i="1"/>
  <c r="AL2508" i="1"/>
  <c r="AM2508" i="1" s="1"/>
  <c r="AK2508" i="1" a="1"/>
  <c r="AK2508" i="1" s="1"/>
  <c r="AN2508" i="1" s="1"/>
  <c r="AO2508" i="1" s="1"/>
  <c r="AR2490" i="1"/>
  <c r="AL2490" i="1"/>
  <c r="AM2490" i="1" s="1"/>
  <c r="AK2490" i="1" a="1"/>
  <c r="AK2490" i="1" s="1"/>
  <c r="AN2490" i="1" s="1"/>
  <c r="AO2490" i="1" s="1"/>
  <c r="AR2485" i="1"/>
  <c r="AL2485" i="1"/>
  <c r="AM2485" i="1" s="1"/>
  <c r="AK2485" i="1" a="1"/>
  <c r="AK2485" i="1" s="1"/>
  <c r="AN2485" i="1" s="1"/>
  <c r="AO2485" i="1" s="1"/>
  <c r="AL2467" i="1"/>
  <c r="AM2467" i="1" s="1"/>
  <c r="AK2467" i="1" a="1"/>
  <c r="AK2467" i="1" s="1"/>
  <c r="AN2467" i="1" s="1"/>
  <c r="AO2467" i="1" s="1"/>
  <c r="AR2462" i="1"/>
  <c r="AL2462" i="1"/>
  <c r="AM2462" i="1" s="1"/>
  <c r="AK2462" i="1" a="1"/>
  <c r="AK2462" i="1" s="1"/>
  <c r="AN2462" i="1" s="1"/>
  <c r="AO2462" i="1" s="1"/>
  <c r="AL2444" i="1"/>
  <c r="AM2444" i="1" s="1"/>
  <c r="AK2444" i="1" a="1"/>
  <c r="AK2444" i="1" s="1"/>
  <c r="AN2444" i="1" s="1"/>
  <c r="AO2444" i="1" s="1"/>
  <c r="AL2426" i="1"/>
  <c r="AM2426" i="1" s="1"/>
  <c r="AK2426" i="1" a="1"/>
  <c r="AK2426" i="1" s="1"/>
  <c r="AN2426" i="1" s="1"/>
  <c r="AO2426" i="1" s="1"/>
  <c r="AL2421" i="1"/>
  <c r="AM2421" i="1" s="1"/>
  <c r="AK2421" i="1" a="1"/>
  <c r="AK2421" i="1" s="1"/>
  <c r="AN2421" i="1" s="1"/>
  <c r="AO2421" i="1" s="1"/>
  <c r="AL2403" i="1"/>
  <c r="AM2403" i="1" s="1"/>
  <c r="AK2403" i="1" a="1"/>
  <c r="AK2403" i="1" s="1"/>
  <c r="AN2403" i="1" s="1"/>
  <c r="AO2403" i="1" s="1"/>
  <c r="AL2398" i="1"/>
  <c r="AM2398" i="1" s="1"/>
  <c r="AK2398" i="1" a="1"/>
  <c r="AK2398" i="1" s="1"/>
  <c r="AN2398" i="1" s="1"/>
  <c r="AO2398" i="1" s="1"/>
  <c r="AR2393" i="1"/>
  <c r="AL2393" i="1"/>
  <c r="AM2393" i="1" s="1"/>
  <c r="AK2393" i="1" a="1"/>
  <c r="AK2393" i="1" s="1"/>
  <c r="AN2393" i="1" s="1"/>
  <c r="AO2393" i="1" s="1"/>
  <c r="AR2387" i="1"/>
  <c r="AL2387" i="1"/>
  <c r="AM2387" i="1" s="1"/>
  <c r="AK2387" i="1" a="1"/>
  <c r="AK2387" i="1" s="1"/>
  <c r="AN2387" i="1" s="1"/>
  <c r="AO2387" i="1" s="1"/>
  <c r="AL2375" i="1"/>
  <c r="AM2375" i="1" s="1"/>
  <c r="AK2375" i="1" a="1"/>
  <c r="AK2375" i="1" s="1"/>
  <c r="AN2375" i="1" s="1"/>
  <c r="AO2375" i="1" s="1"/>
  <c r="AR2358" i="1"/>
  <c r="AP2358" i="1"/>
  <c r="AQ2358" i="1" s="1"/>
  <c r="AL2358" i="1"/>
  <c r="AM2358" i="1" s="1"/>
  <c r="AL2346" i="1"/>
  <c r="AM2346" i="1" s="1"/>
  <c r="AK2346" i="1" a="1"/>
  <c r="AK2346" i="1" s="1"/>
  <c r="AN2346" i="1" s="1"/>
  <c r="AO2346" i="1" s="1"/>
  <c r="AR2333" i="1"/>
  <c r="AL2333" i="1"/>
  <c r="AM2333" i="1" s="1"/>
  <c r="AK2333" i="1" a="1"/>
  <c r="AK2333" i="1" s="1"/>
  <c r="AN2333" i="1" s="1"/>
  <c r="AO2333" i="1" s="1"/>
  <c r="AL2304" i="1"/>
  <c r="AM2304" i="1" s="1"/>
  <c r="AK2304" i="1" a="1"/>
  <c r="AK2304" i="1" s="1"/>
  <c r="AN2304" i="1" s="1"/>
  <c r="AO2304" i="1" s="1"/>
  <c r="AL2291" i="1"/>
  <c r="AM2291" i="1" s="1"/>
  <c r="AK2291" i="1" a="1"/>
  <c r="AK2291" i="1" s="1"/>
  <c r="AN2291" i="1" s="1"/>
  <c r="AO2291" i="1" s="1"/>
  <c r="AL2285" i="1"/>
  <c r="AM2285" i="1" s="1"/>
  <c r="AK2285" i="1" a="1"/>
  <c r="AK2285" i="1" s="1"/>
  <c r="AN2285" i="1" s="1"/>
  <c r="AO2285" i="1" s="1"/>
  <c r="AL2273" i="1"/>
  <c r="AM2273" i="1" s="1"/>
  <c r="AK2273" i="1" a="1"/>
  <c r="AK2273" i="1" s="1"/>
  <c r="AN2273" i="1" s="1"/>
  <c r="AO2273" i="1" s="1"/>
  <c r="AL2260" i="1"/>
  <c r="AM2260" i="1" s="1"/>
  <c r="AK2260" i="1" a="1"/>
  <c r="AK2260" i="1" s="1"/>
  <c r="AN2260" i="1" s="1"/>
  <c r="AO2260" i="1" s="1"/>
  <c r="AR2254" i="1"/>
  <c r="AL2254" i="1"/>
  <c r="AM2254" i="1" s="1"/>
  <c r="AK2254" i="1" a="1"/>
  <c r="AK2254" i="1" s="1"/>
  <c r="AN2254" i="1" s="1"/>
  <c r="AO2254" i="1" s="1"/>
  <c r="AL2247" i="1"/>
  <c r="AM2247" i="1" s="1"/>
  <c r="AK2247" i="1" a="1"/>
  <c r="AK2247" i="1" s="1"/>
  <c r="AN2247" i="1" s="1"/>
  <c r="AO2247" i="1" s="1"/>
  <c r="AR2242" i="1"/>
  <c r="AL2242" i="1"/>
  <c r="AM2242" i="1" s="1"/>
  <c r="AK2242" i="1" a="1"/>
  <c r="AK2242" i="1" s="1"/>
  <c r="AN2242" i="1" s="1"/>
  <c r="AO2242" i="1" s="1"/>
  <c r="AR2229" i="1"/>
  <c r="AL2229" i="1"/>
  <c r="AM2229" i="1" s="1"/>
  <c r="AK2229" i="1" a="1"/>
  <c r="AK2229" i="1" s="1"/>
  <c r="AN2229" i="1" s="1"/>
  <c r="AO2229" i="1" s="1"/>
  <c r="AR2216" i="1"/>
  <c r="AL2216" i="1"/>
  <c r="AM2216" i="1" s="1"/>
  <c r="AK2216" i="1" a="1"/>
  <c r="AK2216" i="1" s="1"/>
  <c r="AN2216" i="1" s="1"/>
  <c r="AO2216" i="1" s="1"/>
  <c r="AL2198" i="1"/>
  <c r="AM2198" i="1" s="1"/>
  <c r="AK2198" i="1" a="1"/>
  <c r="AK2198" i="1" s="1"/>
  <c r="AN2198" i="1" s="1"/>
  <c r="AO2198" i="1" s="1"/>
  <c r="AL2185" i="1"/>
  <c r="AM2185" i="1" s="1"/>
  <c r="AK2185" i="1" a="1"/>
  <c r="AK2185" i="1" s="1"/>
  <c r="AN2185" i="1" s="1"/>
  <c r="AO2185" i="1" s="1"/>
  <c r="AL2172" i="1"/>
  <c r="AM2172" i="1" s="1"/>
  <c r="AK2172" i="1" a="1"/>
  <c r="AK2172" i="1" s="1"/>
  <c r="AN2172" i="1" s="1"/>
  <c r="AO2172" i="1" s="1"/>
  <c r="AR2167" i="1"/>
  <c r="AP2167" i="1"/>
  <c r="AQ2167" i="1" s="1"/>
  <c r="AL2167" i="1"/>
  <c r="AM2167" i="1" s="1"/>
  <c r="AL2160" i="1"/>
  <c r="AM2160" i="1" s="1"/>
  <c r="AK2160" i="1" a="1"/>
  <c r="AK2160" i="1" s="1"/>
  <c r="AR2154" i="1"/>
  <c r="AP2154" i="1"/>
  <c r="AQ2154" i="1" s="1"/>
  <c r="AL2154" i="1"/>
  <c r="AM2154" i="1" s="1"/>
  <c r="AL2141" i="1"/>
  <c r="AM2141" i="1" s="1"/>
  <c r="AL2129" i="1"/>
  <c r="AM2129" i="1" s="1"/>
  <c r="AK2129" i="1" a="1"/>
  <c r="AK2129" i="1" s="1"/>
  <c r="AN2129" i="1" s="1"/>
  <c r="AO2129" i="1" s="1"/>
  <c r="AR2123" i="1"/>
  <c r="AL2123" i="1"/>
  <c r="AM2123" i="1" s="1"/>
  <c r="AK2123" i="1" a="1"/>
  <c r="AK2123" i="1" s="1"/>
  <c r="AN2123" i="1" s="1"/>
  <c r="AO2123" i="1" s="1"/>
  <c r="AL2110" i="1"/>
  <c r="AM2110" i="1" s="1"/>
  <c r="AK2110" i="1" a="1"/>
  <c r="AK2110" i="1" s="1"/>
  <c r="AN2110" i="1" s="1"/>
  <c r="AO2110" i="1" s="1"/>
  <c r="AL2085" i="1"/>
  <c r="AM2085" i="1" s="1"/>
  <c r="AK2085" i="1" a="1"/>
  <c r="AK2085" i="1" s="1"/>
  <c r="AN2085" i="1" s="1"/>
  <c r="AO2085" i="1" s="1"/>
  <c r="AL2079" i="1"/>
  <c r="AM2079" i="1" s="1"/>
  <c r="AK2079" i="1" a="1"/>
  <c r="AK2079" i="1" s="1"/>
  <c r="AN2079" i="1" s="1"/>
  <c r="AO2079" i="1" s="1"/>
  <c r="AL2073" i="1"/>
  <c r="AM2073" i="1" s="1"/>
  <c r="AK2073" i="1" a="1"/>
  <c r="AK2073" i="1" s="1"/>
  <c r="AN2073" i="1" s="1"/>
  <c r="AO2073" i="1" s="1"/>
  <c r="AL2048" i="1"/>
  <c r="AM2048" i="1" s="1"/>
  <c r="AK2048" i="1" a="1"/>
  <c r="AK2048" i="1" s="1"/>
  <c r="AN2048" i="1" s="1"/>
  <c r="AO2048" i="1" s="1"/>
  <c r="AR2035" i="1"/>
  <c r="AL2035" i="1"/>
  <c r="AM2035" i="1" s="1"/>
  <c r="AL2029" i="1"/>
  <c r="AM2029" i="1" s="1"/>
  <c r="AK2029" i="1" a="1"/>
  <c r="AK2029" i="1" s="1"/>
  <c r="AN2029" i="1" s="1"/>
  <c r="AO2029" i="1" s="1"/>
  <c r="AL2017" i="1"/>
  <c r="AM2017" i="1" s="1"/>
  <c r="AK2017" i="1" a="1"/>
  <c r="AK2017" i="1" s="1"/>
  <c r="AN2017" i="1" s="1"/>
  <c r="AO2017" i="1" s="1"/>
  <c r="AL2004" i="1"/>
  <c r="AM2004" i="1" s="1"/>
  <c r="AK2004" i="1" a="1"/>
  <c r="AK2004" i="1" s="1"/>
  <c r="AN2004" i="1" s="1"/>
  <c r="AO2004" i="1" s="1"/>
  <c r="AL1998" i="1"/>
  <c r="AM1998" i="1" s="1"/>
  <c r="AK1998" i="1" a="1"/>
  <c r="AK1998" i="1" s="1"/>
  <c r="AN1998" i="1" s="1"/>
  <c r="AO1998" i="1" s="1"/>
  <c r="AL1991" i="1"/>
  <c r="AM1991" i="1" s="1"/>
  <c r="AK1991" i="1" a="1"/>
  <c r="AK1991" i="1" s="1"/>
  <c r="AN1991" i="1" s="1"/>
  <c r="AO1991" i="1" s="1"/>
  <c r="AL1986" i="1"/>
  <c r="AM1986" i="1" s="1"/>
  <c r="AK1986" i="1" a="1"/>
  <c r="AK1986" i="1" s="1"/>
  <c r="AN1986" i="1" s="1"/>
  <c r="AO1986" i="1" s="1"/>
  <c r="AL1973" i="1"/>
  <c r="AM1973" i="1" s="1"/>
  <c r="AK1973" i="1" a="1"/>
  <c r="AK1973" i="1" s="1"/>
  <c r="AN1973" i="1" s="1"/>
  <c r="AO1973" i="1" s="1"/>
  <c r="AR1960" i="1"/>
  <c r="AP1960" i="1"/>
  <c r="AQ1960" i="1" s="1"/>
  <c r="AL1960" i="1"/>
  <c r="AM1960" i="1" s="1"/>
  <c r="AR1942" i="1"/>
  <c r="AL1942" i="1"/>
  <c r="AM1942" i="1" s="1"/>
  <c r="AK1942" i="1" a="1"/>
  <c r="AK1942" i="1" s="1"/>
  <c r="AN1942" i="1" s="1"/>
  <c r="AO1942" i="1" s="1"/>
  <c r="AL1929" i="1"/>
  <c r="AM1929" i="1" s="1"/>
  <c r="AK1929" i="1" a="1"/>
  <c r="AK1929" i="1" s="1"/>
  <c r="AR1929" i="1" s="1"/>
  <c r="AR1916" i="1"/>
  <c r="AL1916" i="1"/>
  <c r="AM1916" i="1" s="1"/>
  <c r="AK1916" i="1" a="1"/>
  <c r="AK1916" i="1" s="1"/>
  <c r="AN1916" i="1" s="1"/>
  <c r="AO1916" i="1" s="1"/>
  <c r="AR1911" i="1"/>
  <c r="AP1911" i="1"/>
  <c r="AQ1911" i="1" s="1"/>
  <c r="AL1911" i="1"/>
  <c r="AM1911" i="1" s="1"/>
  <c r="AR1904" i="1"/>
  <c r="AL1904" i="1"/>
  <c r="AM1904" i="1" s="1"/>
  <c r="AK1904" i="1" a="1"/>
  <c r="AK1904" i="1" s="1"/>
  <c r="AL1898" i="1"/>
  <c r="AM1898" i="1" s="1"/>
  <c r="AK1898" i="1" a="1"/>
  <c r="AK1898" i="1" s="1"/>
  <c r="AN1898" i="1" s="1"/>
  <c r="AO1898" i="1" s="1"/>
  <c r="AL1885" i="1"/>
  <c r="AM1885" i="1" s="1"/>
  <c r="AK1885" i="1" a="1"/>
  <c r="AK1885" i="1" s="1"/>
  <c r="AL1873" i="1"/>
  <c r="AM1873" i="1" s="1"/>
  <c r="AK1873" i="1" a="1"/>
  <c r="AK1873" i="1" s="1"/>
  <c r="AN1873" i="1" s="1"/>
  <c r="AO1873" i="1" s="1"/>
  <c r="AL1856" i="1"/>
  <c r="AM1856" i="1" s="1"/>
  <c r="AK1856" i="1" a="1"/>
  <c r="AK1856" i="1" s="1"/>
  <c r="AR1856" i="1" s="1"/>
  <c r="AL1844" i="1"/>
  <c r="AM1844" i="1" s="1"/>
  <c r="AK1844" i="1" a="1"/>
  <c r="AK1844" i="1" s="1"/>
  <c r="AN1844" i="1" s="1"/>
  <c r="AO1844" i="1" s="1"/>
  <c r="AR1823" i="1"/>
  <c r="AL1823" i="1"/>
  <c r="AM1823" i="1" s="1"/>
  <c r="AK1823" i="1" a="1"/>
  <c r="AK1823" i="1" s="1"/>
  <c r="AL1812" i="1"/>
  <c r="AM1812" i="1" s="1"/>
  <c r="AK1812" i="1" a="1"/>
  <c r="AK1812" i="1" s="1"/>
  <c r="AN1812" i="1" s="1"/>
  <c r="AO1812" i="1" s="1"/>
  <c r="AL1805" i="1"/>
  <c r="AM1805" i="1" s="1"/>
  <c r="AK1805" i="1" a="1"/>
  <c r="AK1805" i="1" s="1"/>
  <c r="AR1805" i="1" s="1"/>
  <c r="AR1798" i="1"/>
  <c r="AL1798" i="1"/>
  <c r="AM1798" i="1" s="1"/>
  <c r="AK1798" i="1" a="1"/>
  <c r="AK1798" i="1" s="1"/>
  <c r="AN1798" i="1" s="1"/>
  <c r="AO1798" i="1" s="1"/>
  <c r="AL1785" i="1"/>
  <c r="AM1785" i="1" s="1"/>
  <c r="AK1785" i="1" a="1"/>
  <c r="AK1785" i="1" s="1"/>
  <c r="AL1773" i="1"/>
  <c r="AM1773" i="1" s="1"/>
  <c r="AK1773" i="1" a="1"/>
  <c r="AK1773" i="1" s="1"/>
  <c r="AN1773" i="1" s="1"/>
  <c r="AO1773" i="1" s="1"/>
  <c r="AL1760" i="1"/>
  <c r="AM1760" i="1" s="1"/>
  <c r="AK1760" i="1" a="1"/>
  <c r="AK1760" i="1" s="1"/>
  <c r="AL1753" i="1"/>
  <c r="AM1753" i="1" s="1"/>
  <c r="AK1753" i="1" a="1"/>
  <c r="AK1753" i="1" s="1"/>
  <c r="AN1753" i="1" s="1"/>
  <c r="AO1753" i="1" s="1"/>
  <c r="AK1747" i="1" a="1"/>
  <c r="AK1747" i="1" s="1"/>
  <c r="AR1747" i="1" s="1"/>
  <c r="AL1747" i="1"/>
  <c r="AM1747" i="1" s="1"/>
  <c r="AR1739" i="1"/>
  <c r="AK1739" i="1" a="1"/>
  <c r="AK1739" i="1" s="1"/>
  <c r="AN1739" i="1" s="1"/>
  <c r="AO1739" i="1" s="1"/>
  <c r="AL1739" i="1"/>
  <c r="AM1739" i="1" s="1"/>
  <c r="AL1725" i="1"/>
  <c r="AM1725" i="1" s="1"/>
  <c r="AK1725" i="1" a="1"/>
  <c r="AK1725" i="1" s="1"/>
  <c r="AR1725" i="1" s="1"/>
  <c r="AL1711" i="1"/>
  <c r="AM1711" i="1" s="1"/>
  <c r="AK1711" i="1" a="1"/>
  <c r="AK1711" i="1" s="1"/>
  <c r="AN1711" i="1" s="1"/>
  <c r="AO1711" i="1" s="1"/>
  <c r="AL1703" i="1"/>
  <c r="AM1703" i="1" s="1"/>
  <c r="AK1703" i="1" a="1"/>
  <c r="AK1703" i="1" s="1"/>
  <c r="AL1697" i="1"/>
  <c r="AM1697" i="1" s="1"/>
  <c r="AK1697" i="1" a="1"/>
  <c r="AK1697" i="1" s="1"/>
  <c r="AN1697" i="1" s="1"/>
  <c r="AO1697" i="1" s="1"/>
  <c r="AL1689" i="1"/>
  <c r="AM1689" i="1" s="1"/>
  <c r="AK1689" i="1" a="1"/>
  <c r="AK1689" i="1" s="1"/>
  <c r="AR1689" i="1" s="1"/>
  <c r="AK1683" i="1" a="1"/>
  <c r="AK1683" i="1" s="1"/>
  <c r="AN1683" i="1" s="1"/>
  <c r="AO1683" i="1" s="1"/>
  <c r="AL1683" i="1"/>
  <c r="AM1683" i="1" s="1"/>
  <c r="AK1675" i="1" a="1"/>
  <c r="AK1675" i="1" s="1"/>
  <c r="AL1675" i="1"/>
  <c r="AM1675" i="1" s="1"/>
  <c r="AL1661" i="1"/>
  <c r="AM1661" i="1" s="1"/>
  <c r="AK1661" i="1" a="1"/>
  <c r="AK1661" i="1" s="1"/>
  <c r="AN1661" i="1" s="1"/>
  <c r="AO1661" i="1" s="1"/>
  <c r="AR1647" i="1"/>
  <c r="AL1647" i="1"/>
  <c r="AM1647" i="1" s="1"/>
  <c r="AK1647" i="1" a="1"/>
  <c r="AK1647" i="1" s="1"/>
  <c r="AL1639" i="1"/>
  <c r="AM1639" i="1" s="1"/>
  <c r="AK1639" i="1" a="1"/>
  <c r="AK1639" i="1" s="1"/>
  <c r="AN1639" i="1" s="1"/>
  <c r="AO1639" i="1" s="1"/>
  <c r="AL1633" i="1"/>
  <c r="AM1633" i="1" s="1"/>
  <c r="AK1633" i="1" a="1"/>
  <c r="AK1633" i="1" s="1"/>
  <c r="AL1625" i="1"/>
  <c r="AM1625" i="1" s="1"/>
  <c r="AK1625" i="1" a="1"/>
  <c r="AK1625" i="1" s="1"/>
  <c r="AN1625" i="1" s="1"/>
  <c r="AO1625" i="1" s="1"/>
  <c r="AK1619" i="1" a="1"/>
  <c r="AK1619" i="1" s="1"/>
  <c r="AL1619" i="1"/>
  <c r="AM1619" i="1" s="1"/>
  <c r="AK1611" i="1" a="1"/>
  <c r="AK1611" i="1" s="1"/>
  <c r="AN1611" i="1" s="1"/>
  <c r="AO1611" i="1" s="1"/>
  <c r="AL1611" i="1"/>
  <c r="AM1611" i="1" s="1"/>
  <c r="AR1597" i="1"/>
  <c r="AL1597" i="1"/>
  <c r="AM1597" i="1" s="1"/>
  <c r="AK1597" i="1" a="1"/>
  <c r="AK1597" i="1" s="1"/>
  <c r="AL1583" i="1"/>
  <c r="AM1583" i="1" s="1"/>
  <c r="AK1583" i="1" a="1"/>
  <c r="AK1583" i="1" s="1"/>
  <c r="AN1583" i="1" s="1"/>
  <c r="AO1583" i="1" s="1"/>
  <c r="AL1576" i="1"/>
  <c r="AM1576" i="1" s="1"/>
  <c r="AK1576" i="1" a="1"/>
  <c r="AK1576" i="1" s="1"/>
  <c r="AR1576" i="1" s="1"/>
  <c r="AL1570" i="1"/>
  <c r="AM1570" i="1" s="1"/>
  <c r="AK1570" i="1" a="1"/>
  <c r="AK1570" i="1" s="1"/>
  <c r="AN1570" i="1" s="1"/>
  <c r="AO1570" i="1" s="1"/>
  <c r="AL1563" i="1"/>
  <c r="AM1563" i="1" s="1"/>
  <c r="AK1563" i="1" a="1"/>
  <c r="AK1563" i="1" s="1"/>
  <c r="AR1536" i="1"/>
  <c r="AL1536" i="1"/>
  <c r="AM1536" i="1" s="1"/>
  <c r="AK1536" i="1" a="1"/>
  <c r="AK1536" i="1" s="1"/>
  <c r="AN1536" i="1" s="1"/>
  <c r="AO1536" i="1" s="1"/>
  <c r="AR1529" i="1"/>
  <c r="AL1529" i="1"/>
  <c r="AM1529" i="1" s="1"/>
  <c r="AK1529" i="1" a="1"/>
  <c r="AK1529" i="1" s="1"/>
  <c r="AL1523" i="1"/>
  <c r="AM1523" i="1" s="1"/>
  <c r="AK1523" i="1" a="1"/>
  <c r="AK1523" i="1" s="1"/>
  <c r="AN1523" i="1" s="1"/>
  <c r="AO1523" i="1" s="1"/>
  <c r="AR1516" i="1"/>
  <c r="AL1516" i="1"/>
  <c r="AM1516" i="1" s="1"/>
  <c r="AK1516" i="1" a="1"/>
  <c r="AK1516" i="1" s="1"/>
  <c r="AL1509" i="1"/>
  <c r="AM1509" i="1" s="1"/>
  <c r="AK1509" i="1" a="1"/>
  <c r="AK1509" i="1" s="1"/>
  <c r="AN1509" i="1" s="1"/>
  <c r="AO1509" i="1" s="1"/>
  <c r="AL1495" i="1"/>
  <c r="AM1495" i="1" s="1"/>
  <c r="AK1495" i="1" a="1"/>
  <c r="AK1495" i="1" s="1"/>
  <c r="AR1495" i="1" s="1"/>
  <c r="AL1489" i="1"/>
  <c r="AM1489" i="1" s="1"/>
  <c r="AK1489" i="1" a="1"/>
  <c r="AK1489" i="1" s="1"/>
  <c r="AN1489" i="1" s="1"/>
  <c r="AO1489" i="1" s="1"/>
  <c r="AL1482" i="1"/>
  <c r="AM1482" i="1" s="1"/>
  <c r="AK1482" i="1" a="1"/>
  <c r="AK1482" i="1" s="1"/>
  <c r="AL1464" i="1"/>
  <c r="AM1464" i="1" s="1"/>
  <c r="AK1464" i="1" a="1"/>
  <c r="AK1464" i="1" s="1"/>
  <c r="AN1464" i="1" s="1"/>
  <c r="AO1464" i="1" s="1"/>
  <c r="AR1453" i="1"/>
  <c r="AL1453" i="1"/>
  <c r="AM1453" i="1" s="1"/>
  <c r="AK1453" i="1" a="1"/>
  <c r="AK1453" i="1" s="1"/>
  <c r="AL1448" i="1"/>
  <c r="AM1448" i="1" s="1"/>
  <c r="AK1448" i="1" a="1"/>
  <c r="AK1448" i="1" s="1"/>
  <c r="AN1448" i="1" s="1"/>
  <c r="AO1448" i="1" s="1"/>
  <c r="AL1442" i="1"/>
  <c r="AM1442" i="1" s="1"/>
  <c r="AK1442" i="1" a="1"/>
  <c r="AK1442" i="1" s="1"/>
  <c r="AR1442" i="1" s="1"/>
  <c r="AL1430" i="1"/>
  <c r="AM1430" i="1" s="1"/>
  <c r="AK1430" i="1" a="1"/>
  <c r="AK1430" i="1" s="1"/>
  <c r="AN1430" i="1" s="1"/>
  <c r="AO1430" i="1" s="1"/>
  <c r="AL1425" i="1"/>
  <c r="AM1425" i="1" s="1"/>
  <c r="AK1403" i="1" a="1"/>
  <c r="AK1403" i="1" s="1"/>
  <c r="AN1403" i="1" s="1"/>
  <c r="AO1403" i="1" s="1"/>
  <c r="AL1403" i="1"/>
  <c r="AM1403" i="1" s="1"/>
  <c r="AL1392" i="1"/>
  <c r="AM1392" i="1" s="1"/>
  <c r="AK1392" i="1" a="1"/>
  <c r="AK1392" i="1" s="1"/>
  <c r="AN1392" i="1" s="1"/>
  <c r="AO1392" i="1" s="1"/>
  <c r="AL1386" i="1"/>
  <c r="AM1386" i="1" s="1"/>
  <c r="AK1386" i="1" a="1"/>
  <c r="AK1386" i="1" s="1"/>
  <c r="AN1386" i="1" s="1"/>
  <c r="AO1386" i="1" s="1"/>
  <c r="AR1369" i="1"/>
  <c r="AL1369" i="1"/>
  <c r="AM1369" i="1" s="1"/>
  <c r="AK1369" i="1" a="1"/>
  <c r="AK1369" i="1" s="1"/>
  <c r="AN1369" i="1" s="1"/>
  <c r="AO1369" i="1" s="1"/>
  <c r="AR1358" i="1"/>
  <c r="AL1358" i="1"/>
  <c r="AM1358" i="1" s="1"/>
  <c r="AK1358" i="1" a="1"/>
  <c r="AK1358" i="1" s="1"/>
  <c r="AN1358" i="1" s="1"/>
  <c r="AO1358" i="1" s="1"/>
  <c r="AL1351" i="1"/>
  <c r="AM1351" i="1" s="1"/>
  <c r="AK1351" i="1" a="1"/>
  <c r="AK1351" i="1" s="1"/>
  <c r="AN1351" i="1" s="1"/>
  <c r="AO1351" i="1" s="1"/>
  <c r="AR1326" i="1"/>
  <c r="AL1326" i="1"/>
  <c r="AM1326" i="1" s="1"/>
  <c r="AK1326" i="1" a="1"/>
  <c r="AK1326" i="1" s="1"/>
  <c r="AN1326" i="1" s="1"/>
  <c r="AO1326" i="1" s="1"/>
  <c r="AL1319" i="1"/>
  <c r="AM1319" i="1" s="1"/>
  <c r="AK1319" i="1" a="1"/>
  <c r="AK1319" i="1" s="1"/>
  <c r="AN1319" i="1" s="1"/>
  <c r="AO1319" i="1" s="1"/>
  <c r="AL1294" i="1"/>
  <c r="AM1294" i="1" s="1"/>
  <c r="AK1294" i="1" a="1"/>
  <c r="AK1294" i="1" s="1"/>
  <c r="AN1294" i="1" s="1"/>
  <c r="AO1294" i="1" s="1"/>
  <c r="AL1287" i="1"/>
  <c r="AM1287" i="1" s="1"/>
  <c r="AK1287" i="1" a="1"/>
  <c r="AK1287" i="1" s="1"/>
  <c r="AN1287" i="1" s="1"/>
  <c r="AO1287" i="1" s="1"/>
  <c r="AL1262" i="1"/>
  <c r="AM1262" i="1" s="1"/>
  <c r="AK1262" i="1" a="1"/>
  <c r="AK1262" i="1" s="1"/>
  <c r="AN1262" i="1" s="1"/>
  <c r="AO1262" i="1" s="1"/>
  <c r="AL1255" i="1"/>
  <c r="AM1255" i="1" s="1"/>
  <c r="AK1255" i="1" a="1"/>
  <c r="AK1255" i="1" s="1"/>
  <c r="AN1255" i="1" s="1"/>
  <c r="AO1255" i="1" s="1"/>
  <c r="AL1230" i="1"/>
  <c r="AM1230" i="1" s="1"/>
  <c r="AK1230" i="1" a="1"/>
  <c r="AK1230" i="1" s="1"/>
  <c r="AN1230" i="1" s="1"/>
  <c r="AO1230" i="1" s="1"/>
  <c r="AL1223" i="1"/>
  <c r="AM1223" i="1" s="1"/>
  <c r="AK1223" i="1" a="1"/>
  <c r="AK1223" i="1" s="1"/>
  <c r="AN1223" i="1" s="1"/>
  <c r="AO1223" i="1" s="1"/>
  <c r="AR1198" i="1"/>
  <c r="AL1198" i="1"/>
  <c r="AM1198" i="1" s="1"/>
  <c r="AK1198" i="1" a="1"/>
  <c r="AK1198" i="1" s="1"/>
  <c r="AN1198" i="1" s="1"/>
  <c r="AO1198" i="1" s="1"/>
  <c r="AR1191" i="1"/>
  <c r="AL1191" i="1"/>
  <c r="AM1191" i="1" s="1"/>
  <c r="AK1191" i="1" a="1"/>
  <c r="AK1191" i="1" s="1"/>
  <c r="AN1191" i="1" s="1"/>
  <c r="AO1191" i="1" s="1"/>
  <c r="AR1172" i="1"/>
  <c r="AL1172" i="1"/>
  <c r="AM1172" i="1" s="1"/>
  <c r="AK1172" i="1" a="1"/>
  <c r="AK1172" i="1" s="1"/>
  <c r="AN1172" i="1" s="1"/>
  <c r="AO1172" i="1" s="1"/>
  <c r="AR1159" i="1"/>
  <c r="AL1159" i="1"/>
  <c r="AM1159" i="1" s="1"/>
  <c r="AK1159" i="1" a="1"/>
  <c r="AK1159" i="1" s="1"/>
  <c r="AN1159" i="1" s="1"/>
  <c r="AO1159" i="1" s="1"/>
  <c r="AL1152" i="1"/>
  <c r="AM1152" i="1" s="1"/>
  <c r="AK1152" i="1" a="1"/>
  <c r="AK1152" i="1" s="1"/>
  <c r="AN1152" i="1" s="1"/>
  <c r="AO1152" i="1" s="1"/>
  <c r="AL1138" i="1"/>
  <c r="AM1138" i="1" s="1"/>
  <c r="AK1138" i="1" a="1"/>
  <c r="AK1138" i="1" s="1"/>
  <c r="AN1138" i="1" s="1"/>
  <c r="AO1138" i="1" s="1"/>
  <c r="AL1117" i="1"/>
  <c r="AM1117" i="1" s="1"/>
  <c r="AK1117" i="1" a="1"/>
  <c r="AK1117" i="1" s="1"/>
  <c r="AN1117" i="1" s="1"/>
  <c r="AO1117" i="1" s="1"/>
  <c r="AL1112" i="1"/>
  <c r="AM1112" i="1" s="1"/>
  <c r="AK1112" i="1" a="1"/>
  <c r="AK1112" i="1" s="1"/>
  <c r="AN1112" i="1" s="1"/>
  <c r="AO1112" i="1" s="1"/>
  <c r="AL1094" i="1"/>
  <c r="AM1094" i="1" s="1"/>
  <c r="AK1094" i="1" a="1"/>
  <c r="AK1094" i="1" s="1"/>
  <c r="AN1094" i="1" s="1"/>
  <c r="AO1094" i="1" s="1"/>
  <c r="AL1089" i="1"/>
  <c r="AM1089" i="1" s="1"/>
  <c r="AK1089" i="1" a="1"/>
  <c r="AK1089" i="1" s="1"/>
  <c r="AN1089" i="1" s="1"/>
  <c r="AO1089" i="1" s="1"/>
  <c r="AL1071" i="1"/>
  <c r="AM1071" i="1" s="1"/>
  <c r="AK1071" i="1" a="1"/>
  <c r="AK1071" i="1" s="1"/>
  <c r="AN1071" i="1" s="1"/>
  <c r="AO1071" i="1" s="1"/>
  <c r="AL1053" i="1"/>
  <c r="AM1053" i="1" s="1"/>
  <c r="AK1053" i="1" a="1"/>
  <c r="AK1053" i="1" s="1"/>
  <c r="AN1053" i="1" s="1"/>
  <c r="AO1053" i="1" s="1"/>
  <c r="AR1048" i="1"/>
  <c r="AL1048" i="1"/>
  <c r="AM1048" i="1" s="1"/>
  <c r="AK1048" i="1" a="1"/>
  <c r="AK1048" i="1" s="1"/>
  <c r="AN1048" i="1" s="1"/>
  <c r="AO1048" i="1" s="1"/>
  <c r="AR1030" i="1"/>
  <c r="AL1030" i="1"/>
  <c r="AM1030" i="1" s="1"/>
  <c r="AK1030" i="1" a="1"/>
  <c r="AK1030" i="1" s="1"/>
  <c r="AN1030" i="1" s="1"/>
  <c r="AO1030" i="1" s="1"/>
  <c r="AR1025" i="1"/>
  <c r="AL1025" i="1"/>
  <c r="AM1025" i="1" s="1"/>
  <c r="AK1025" i="1" a="1"/>
  <c r="AK1025" i="1" s="1"/>
  <c r="AN1025" i="1" s="1"/>
  <c r="AO1025" i="1" s="1"/>
  <c r="AL1007" i="1"/>
  <c r="AM1007" i="1" s="1"/>
  <c r="AK1007" i="1" a="1"/>
  <c r="AK1007" i="1" s="1"/>
  <c r="AN1007" i="1" s="1"/>
  <c r="AO1007" i="1" s="1"/>
  <c r="AR989" i="1"/>
  <c r="AL989" i="1"/>
  <c r="AM989" i="1" s="1"/>
  <c r="AK989" i="1" a="1"/>
  <c r="AK989" i="1" s="1"/>
  <c r="AN989" i="1" s="1"/>
  <c r="AO989" i="1" s="1"/>
  <c r="AR984" i="1"/>
  <c r="AL984" i="1"/>
  <c r="AM984" i="1" s="1"/>
  <c r="AK984" i="1" a="1"/>
  <c r="AK984" i="1" s="1"/>
  <c r="AN984" i="1" s="1"/>
  <c r="AO984" i="1" s="1"/>
  <c r="AL966" i="1"/>
  <c r="AM966" i="1" s="1"/>
  <c r="AK966" i="1" a="1"/>
  <c r="AK966" i="1" s="1"/>
  <c r="AN966" i="1" s="1"/>
  <c r="AO966" i="1" s="1"/>
  <c r="AL961" i="1"/>
  <c r="AM961" i="1" s="1"/>
  <c r="AK961" i="1" a="1"/>
  <c r="AK961" i="1" s="1"/>
  <c r="AN961" i="1" s="1"/>
  <c r="AO961" i="1" s="1"/>
  <c r="AL943" i="1"/>
  <c r="AM943" i="1" s="1"/>
  <c r="AK943" i="1" a="1"/>
  <c r="AK943" i="1" s="1"/>
  <c r="AN943" i="1" s="1"/>
  <c r="AO943" i="1" s="1"/>
  <c r="AL925" i="1"/>
  <c r="AM925" i="1" s="1"/>
  <c r="AK925" i="1" a="1"/>
  <c r="AK925" i="1" s="1"/>
  <c r="AN925" i="1" s="1"/>
  <c r="AO925" i="1" s="1"/>
  <c r="AL920" i="1"/>
  <c r="AM920" i="1" s="1"/>
  <c r="AK920" i="1" a="1"/>
  <c r="AK920" i="1" s="1"/>
  <c r="AN920" i="1" s="1"/>
  <c r="AO920" i="1" s="1"/>
  <c r="AK907" i="1" a="1"/>
  <c r="AK907" i="1" s="1"/>
  <c r="AN907" i="1" s="1"/>
  <c r="AO907" i="1" s="1"/>
  <c r="AL907" i="1"/>
  <c r="AM907" i="1" s="1"/>
  <c r="AK899" i="1" a="1"/>
  <c r="AK899" i="1" s="1"/>
  <c r="AN899" i="1" s="1"/>
  <c r="AO899" i="1" s="1"/>
  <c r="AL899" i="1"/>
  <c r="AM899" i="1" s="1"/>
  <c r="AL886" i="1"/>
  <c r="AM886" i="1" s="1"/>
  <c r="AK886" i="1" a="1"/>
  <c r="AK886" i="1" s="1"/>
  <c r="AN886" i="1" s="1"/>
  <c r="AO886" i="1" s="1"/>
  <c r="AR862" i="1"/>
  <c r="AL862" i="1"/>
  <c r="AM862" i="1" s="1"/>
  <c r="AK862" i="1" a="1"/>
  <c r="AK862" i="1" s="1"/>
  <c r="AN862" i="1" s="1"/>
  <c r="AO862" i="1" s="1"/>
  <c r="AL857" i="1"/>
  <c r="AM857" i="1" s="1"/>
  <c r="AK857" i="1" a="1"/>
  <c r="AK857" i="1" s="1"/>
  <c r="AN857" i="1" s="1"/>
  <c r="AO857" i="1" s="1"/>
  <c r="AL844" i="1"/>
  <c r="AM844" i="1" s="1"/>
  <c r="AK844" i="1" a="1"/>
  <c r="AK844" i="1" s="1"/>
  <c r="AN844" i="1" s="1"/>
  <c r="AO844" i="1" s="1"/>
  <c r="AL831" i="1"/>
  <c r="AM831" i="1" s="1"/>
  <c r="AK831" i="1" a="1"/>
  <c r="AK831" i="1" s="1"/>
  <c r="AN831" i="1" s="1"/>
  <c r="AO831" i="1" s="1"/>
  <c r="AL826" i="1"/>
  <c r="AM826" i="1" s="1"/>
  <c r="AK826" i="1" a="1"/>
  <c r="AK826" i="1" s="1"/>
  <c r="AN826" i="1" s="1"/>
  <c r="AO826" i="1" s="1"/>
  <c r="AL806" i="1"/>
  <c r="AM806" i="1" s="1"/>
  <c r="AK806" i="1" a="1"/>
  <c r="AK806" i="1" s="1"/>
  <c r="AN806" i="1" s="1"/>
  <c r="AO806" i="1" s="1"/>
  <c r="AR800" i="1"/>
  <c r="AL800" i="1"/>
  <c r="AM800" i="1" s="1"/>
  <c r="AK800" i="1" a="1"/>
  <c r="AK800" i="1" s="1"/>
  <c r="AN800" i="1" s="1"/>
  <c r="AO800" i="1" s="1"/>
  <c r="AR775" i="1"/>
  <c r="AL775" i="1"/>
  <c r="AM775" i="1" s="1"/>
  <c r="AK775" i="1" a="1"/>
  <c r="AK775" i="1" s="1"/>
  <c r="AN775" i="1" s="1"/>
  <c r="AO775" i="1" s="1"/>
  <c r="AL769" i="1"/>
  <c r="AM769" i="1" s="1"/>
  <c r="AK769" i="1" a="1"/>
  <c r="AK769" i="1" s="1"/>
  <c r="AN769" i="1" s="1"/>
  <c r="AO769" i="1" s="1"/>
  <c r="AL750" i="1"/>
  <c r="AM750" i="1" s="1"/>
  <c r="AK750" i="1" a="1"/>
  <c r="AK750" i="1" s="1"/>
  <c r="AN750" i="1" s="1"/>
  <c r="AO750" i="1" s="1"/>
  <c r="AL744" i="1"/>
  <c r="AM744" i="1" s="1"/>
  <c r="AK744" i="1" a="1"/>
  <c r="AK744" i="1" s="1"/>
  <c r="AN744" i="1" s="1"/>
  <c r="AO744" i="1" s="1"/>
  <c r="AL726" i="1"/>
  <c r="AM726" i="1" s="1"/>
  <c r="AK726" i="1" a="1"/>
  <c r="AK726" i="1" s="1"/>
  <c r="AN726" i="1" s="1"/>
  <c r="AO726" i="1" s="1"/>
  <c r="AR720" i="1"/>
  <c r="AL720" i="1"/>
  <c r="AM720" i="1" s="1"/>
  <c r="AK720" i="1" a="1"/>
  <c r="AK720" i="1" s="1"/>
  <c r="AN720" i="1" s="1"/>
  <c r="AO720" i="1" s="1"/>
  <c r="AL714" i="1"/>
  <c r="AM714" i="1" s="1"/>
  <c r="AK714" i="1" a="1"/>
  <c r="AK714" i="1" s="1"/>
  <c r="AN714" i="1" s="1"/>
  <c r="AO714" i="1" s="1"/>
  <c r="AL695" i="1"/>
  <c r="AM695" i="1" s="1"/>
  <c r="AK695" i="1" a="1"/>
  <c r="AK695" i="1" s="1"/>
  <c r="AN695" i="1" s="1"/>
  <c r="AO695" i="1" s="1"/>
  <c r="AL689" i="1"/>
  <c r="AM689" i="1" s="1"/>
  <c r="AK689" i="1" a="1"/>
  <c r="AK689" i="1" s="1"/>
  <c r="AN689" i="1" s="1"/>
  <c r="AO689" i="1" s="1"/>
  <c r="AL664" i="1"/>
  <c r="AM664" i="1" s="1"/>
  <c r="AK664" i="1" a="1"/>
  <c r="AK664" i="1" s="1"/>
  <c r="AN664" i="1" s="1"/>
  <c r="AO664" i="1" s="1"/>
  <c r="AL658" i="1"/>
  <c r="AM658" i="1" s="1"/>
  <c r="AK658" i="1" a="1"/>
  <c r="AK658" i="1" s="1"/>
  <c r="AN658" i="1" s="1"/>
  <c r="AO658" i="1" s="1"/>
  <c r="AL638" i="1"/>
  <c r="AM638" i="1" s="1"/>
  <c r="AK638" i="1" a="1"/>
  <c r="AK638" i="1" s="1"/>
  <c r="AN638" i="1" s="1"/>
  <c r="AO638" i="1" s="1"/>
  <c r="AR633" i="1"/>
  <c r="AL633" i="1"/>
  <c r="AM633" i="1" s="1"/>
  <c r="AK633" i="1" a="1"/>
  <c r="AK633" i="1" s="1"/>
  <c r="AN633" i="1" s="1"/>
  <c r="AO633" i="1" s="1"/>
  <c r="AK619" i="1" a="1"/>
  <c r="AK619" i="1" s="1"/>
  <c r="AN619" i="1" s="1"/>
  <c r="AO619" i="1" s="1"/>
  <c r="AL619" i="1"/>
  <c r="AM619" i="1" s="1"/>
  <c r="AR612" i="1"/>
  <c r="AL612" i="1"/>
  <c r="AM612" i="1" s="1"/>
  <c r="AK612" i="1" a="1"/>
  <c r="AK612" i="1" s="1"/>
  <c r="AN612" i="1" s="1"/>
  <c r="AO612" i="1" s="1"/>
  <c r="AL605" i="1"/>
  <c r="AM605" i="1" s="1"/>
  <c r="AK605" i="1" a="1"/>
  <c r="AK605" i="1" s="1"/>
  <c r="AN605" i="1" s="1"/>
  <c r="AO605" i="1" s="1"/>
  <c r="AR598" i="1"/>
  <c r="AL598" i="1"/>
  <c r="AM598" i="1" s="1"/>
  <c r="AK598" i="1" a="1"/>
  <c r="AK598" i="1" s="1"/>
  <c r="AN598" i="1" s="1"/>
  <c r="AO598" i="1" s="1"/>
  <c r="AL591" i="1"/>
  <c r="AM591" i="1" s="1"/>
  <c r="AK591" i="1" a="1"/>
  <c r="AK591" i="1" s="1"/>
  <c r="AN591" i="1" s="1"/>
  <c r="AO591" i="1" s="1"/>
  <c r="AL578" i="1"/>
  <c r="AM578" i="1" s="1"/>
  <c r="AK578" i="1" a="1"/>
  <c r="AK578" i="1" s="1"/>
  <c r="AN578" i="1" s="1"/>
  <c r="AO578" i="1" s="1"/>
  <c r="AL565" i="1"/>
  <c r="AM565" i="1" s="1"/>
  <c r="AK565" i="1" a="1"/>
  <c r="AK565" i="1" s="1"/>
  <c r="AN565" i="1" s="1"/>
  <c r="AO565" i="1" s="1"/>
  <c r="AR559" i="1"/>
  <c r="AL559" i="1"/>
  <c r="AM559" i="1" s="1"/>
  <c r="AK559" i="1" a="1"/>
  <c r="AK559" i="1" s="1"/>
  <c r="AN559" i="1" s="1"/>
  <c r="AO559" i="1" s="1"/>
  <c r="AR553" i="1"/>
  <c r="AL553" i="1"/>
  <c r="AM553" i="1" s="1"/>
  <c r="AK553" i="1" a="1"/>
  <c r="AK553" i="1" s="1"/>
  <c r="AN553" i="1" s="1"/>
  <c r="AO553" i="1" s="1"/>
  <c r="AL534" i="1"/>
  <c r="AM534" i="1" s="1"/>
  <c r="AK534" i="1" a="1"/>
  <c r="AK534" i="1" s="1"/>
  <c r="AN534" i="1" s="1"/>
  <c r="AO534" i="1" s="1"/>
  <c r="AL528" i="1"/>
  <c r="AM528" i="1" s="1"/>
  <c r="AK528" i="1" a="1"/>
  <c r="AK528" i="1" s="1"/>
  <c r="AN528" i="1" s="1"/>
  <c r="AO528" i="1" s="1"/>
  <c r="AR503" i="1"/>
  <c r="AL503" i="1"/>
  <c r="AM503" i="1" s="1"/>
  <c r="AK503" i="1" a="1"/>
  <c r="AK503" i="1" s="1"/>
  <c r="AN503" i="1" s="1"/>
  <c r="AO503" i="1" s="1"/>
  <c r="AL484" i="1"/>
  <c r="AM484" i="1" s="1"/>
  <c r="AK484" i="1" a="1"/>
  <c r="AK484" i="1" s="1"/>
  <c r="AN484" i="1" s="1"/>
  <c r="AO484" i="1" s="1"/>
  <c r="AL478" i="1"/>
  <c r="AM478" i="1" s="1"/>
  <c r="AK478" i="1" a="1"/>
  <c r="AK478" i="1" s="1"/>
  <c r="AN478" i="1" s="1"/>
  <c r="AO478" i="1" s="1"/>
  <c r="AL472" i="1"/>
  <c r="AM472" i="1" s="1"/>
  <c r="AK472" i="1" a="1"/>
  <c r="AK472" i="1" s="1"/>
  <c r="AN472" i="1" s="1"/>
  <c r="AO472" i="1" s="1"/>
  <c r="AK459" i="1" a="1"/>
  <c r="AK459" i="1" s="1"/>
  <c r="AN459" i="1" s="1"/>
  <c r="AO459" i="1" s="1"/>
  <c r="AL459" i="1"/>
  <c r="AM459" i="1" s="1"/>
  <c r="AL453" i="1"/>
  <c r="AM453" i="1" s="1"/>
  <c r="AK453" i="1" a="1"/>
  <c r="AK453" i="1" s="1"/>
  <c r="AN453" i="1" s="1"/>
  <c r="AO453" i="1" s="1"/>
  <c r="AR447" i="1"/>
  <c r="AL447" i="1"/>
  <c r="AM447" i="1" s="1"/>
  <c r="AK447" i="1" a="1"/>
  <c r="AK447" i="1" s="1"/>
  <c r="AN447" i="1" s="1"/>
  <c r="AO447" i="1" s="1"/>
  <c r="AL441" i="1"/>
  <c r="AM441" i="1" s="1"/>
  <c r="AK441" i="1" a="1"/>
  <c r="AK441" i="1" s="1"/>
  <c r="AN441" i="1" s="1"/>
  <c r="AO441" i="1" s="1"/>
  <c r="AL434" i="1"/>
  <c r="AM434" i="1" s="1"/>
  <c r="AK434" i="1" a="1"/>
  <c r="AK434" i="1" s="1"/>
  <c r="AN434" i="1" s="1"/>
  <c r="AO434" i="1" s="1"/>
  <c r="AL428" i="1"/>
  <c r="AM428" i="1" s="1"/>
  <c r="AK428" i="1" a="1"/>
  <c r="AK428" i="1" s="1"/>
  <c r="AN428" i="1" s="1"/>
  <c r="AO428" i="1" s="1"/>
  <c r="AL416" i="1"/>
  <c r="AM416" i="1" s="1"/>
  <c r="AK416" i="1" a="1"/>
  <c r="AK416" i="1" s="1"/>
  <c r="AN416" i="1" s="1"/>
  <c r="AO416" i="1" s="1"/>
  <c r="AL397" i="1"/>
  <c r="AM397" i="1" s="1"/>
  <c r="AK397" i="1" a="1"/>
  <c r="AK397" i="1" s="1"/>
  <c r="AN397" i="1" s="1"/>
  <c r="AO397" i="1" s="1"/>
  <c r="AL366" i="1"/>
  <c r="AM366" i="1" s="1"/>
  <c r="AK366" i="1" a="1"/>
  <c r="AK366" i="1" s="1"/>
  <c r="AN366" i="1" s="1"/>
  <c r="AO366" i="1" s="1"/>
  <c r="AL359" i="1"/>
  <c r="AM359" i="1" s="1"/>
  <c r="AK359" i="1" a="1"/>
  <c r="AK359" i="1" s="1"/>
  <c r="AN359" i="1" s="1"/>
  <c r="AO359" i="1" s="1"/>
  <c r="AL347" i="1"/>
  <c r="AM347" i="1" s="1"/>
  <c r="AK347" i="1" a="1"/>
  <c r="AK347" i="1" s="1"/>
  <c r="AN347" i="1" s="1"/>
  <c r="AO347" i="1" s="1"/>
  <c r="AL341" i="1"/>
  <c r="AM341" i="1" s="1"/>
  <c r="AK341" i="1" a="1"/>
  <c r="AK341" i="1" s="1"/>
  <c r="AN341" i="1" s="1"/>
  <c r="AO341" i="1" s="1"/>
  <c r="AR306" i="1"/>
  <c r="AL306" i="1"/>
  <c r="AM306" i="1" s="1"/>
  <c r="AK306" i="1" a="1"/>
  <c r="AK306" i="1" s="1"/>
  <c r="AN306" i="1" s="1"/>
  <c r="AO306" i="1" s="1"/>
  <c r="AL293" i="1"/>
  <c r="AM293" i="1" s="1"/>
  <c r="AK293" i="1" a="1"/>
  <c r="AK293" i="1" s="1"/>
  <c r="AN293" i="1" s="1"/>
  <c r="AO293" i="1" s="1"/>
  <c r="AL287" i="1"/>
  <c r="AM287" i="1" s="1"/>
  <c r="AK287" i="1" a="1"/>
  <c r="AK287" i="1" s="1"/>
  <c r="AN287" i="1" s="1"/>
  <c r="AO287" i="1" s="1"/>
  <c r="AL280" i="1"/>
  <c r="AM280" i="1" s="1"/>
  <c r="AK280" i="1" a="1"/>
  <c r="AK280" i="1" s="1"/>
  <c r="AN280" i="1" s="1"/>
  <c r="AO280" i="1" s="1"/>
  <c r="AK275" i="1" a="1"/>
  <c r="AK275" i="1" s="1"/>
  <c r="AN275" i="1" s="1"/>
  <c r="AO275" i="1" s="1"/>
  <c r="AL268" i="1"/>
  <c r="AM268" i="1" s="1"/>
  <c r="AK268" i="1" a="1"/>
  <c r="AK268" i="1" s="1"/>
  <c r="AN268" i="1" s="1"/>
  <c r="AO268" i="1" s="1"/>
  <c r="AL262" i="1"/>
  <c r="AM262" i="1" s="1"/>
  <c r="AK262" i="1" a="1"/>
  <c r="AK262" i="1" s="1"/>
  <c r="AN262" i="1" s="1"/>
  <c r="AO262" i="1" s="1"/>
  <c r="AR249" i="1"/>
  <c r="AL249" i="1"/>
  <c r="AM249" i="1" s="1"/>
  <c r="AK249" i="1" a="1"/>
  <c r="AK249" i="1" s="1"/>
  <c r="AN249" i="1" s="1"/>
  <c r="AO249" i="1" s="1"/>
  <c r="AL237" i="1"/>
  <c r="AM237" i="1" s="1"/>
  <c r="AK237" i="1" a="1"/>
  <c r="AK237" i="1" s="1"/>
  <c r="AN237" i="1" s="1"/>
  <c r="AO237" i="1" s="1"/>
  <c r="AL231" i="1"/>
  <c r="AM231" i="1" s="1"/>
  <c r="AK231" i="1" a="1"/>
  <c r="AK231" i="1" s="1"/>
  <c r="AN231" i="1" s="1"/>
  <c r="AO231" i="1" s="1"/>
  <c r="AR218" i="1"/>
  <c r="AL218" i="1"/>
  <c r="AM218" i="1" s="1"/>
  <c r="AK218" i="1" a="1"/>
  <c r="AK218" i="1" s="1"/>
  <c r="AN218" i="1" s="1"/>
  <c r="AO218" i="1" s="1"/>
  <c r="AL212" i="1"/>
  <c r="AM212" i="1" s="1"/>
  <c r="AK212" i="1" a="1"/>
  <c r="AK212" i="1" s="1"/>
  <c r="AN212" i="1" s="1"/>
  <c r="AO212" i="1" s="1"/>
  <c r="AL193" i="1"/>
  <c r="AM193" i="1" s="1"/>
  <c r="AK193" i="1" a="1"/>
  <c r="AK193" i="1" s="1"/>
  <c r="AN193" i="1" s="1"/>
  <c r="AO193" i="1" s="1"/>
  <c r="AR187" i="1"/>
  <c r="AL187" i="1"/>
  <c r="AM187" i="1" s="1"/>
  <c r="AK187" i="1" a="1"/>
  <c r="AK187" i="1" s="1"/>
  <c r="AN187" i="1" s="1"/>
  <c r="AO187" i="1" s="1"/>
  <c r="AL181" i="1"/>
  <c r="AM181" i="1" s="1"/>
  <c r="AK181" i="1" a="1"/>
  <c r="AK181" i="1" s="1"/>
  <c r="AN181" i="1" s="1"/>
  <c r="AO181" i="1" s="1"/>
  <c r="AL156" i="1"/>
  <c r="AM156" i="1" s="1"/>
  <c r="AK156" i="1" a="1"/>
  <c r="AK156" i="1" s="1"/>
  <c r="AN156" i="1" s="1"/>
  <c r="AO156" i="1" s="1"/>
  <c r="AL143" i="1"/>
  <c r="AM143" i="1" s="1"/>
  <c r="AK143" i="1" a="1"/>
  <c r="AK143" i="1" s="1"/>
  <c r="AN143" i="1" s="1"/>
  <c r="AO143" i="1" s="1"/>
  <c r="AL137" i="1"/>
  <c r="AM137" i="1" s="1"/>
  <c r="AK137" i="1" a="1"/>
  <c r="AK137" i="1" s="1"/>
  <c r="AN137" i="1" s="1"/>
  <c r="AO137" i="1" s="1"/>
  <c r="AL125" i="1"/>
  <c r="AM125" i="1" s="1"/>
  <c r="AK125" i="1" a="1"/>
  <c r="AK125" i="1" s="1"/>
  <c r="AN125" i="1" s="1"/>
  <c r="AO125" i="1" s="1"/>
  <c r="AL118" i="1"/>
  <c r="AM118" i="1" s="1"/>
  <c r="AK118" i="1" a="1"/>
  <c r="AK118" i="1" s="1"/>
  <c r="AN118" i="1" s="1"/>
  <c r="AO118" i="1" s="1"/>
  <c r="AL112" i="1"/>
  <c r="AM112" i="1" s="1"/>
  <c r="AK112" i="1" a="1"/>
  <c r="AK112" i="1" s="1"/>
  <c r="AN112" i="1" s="1"/>
  <c r="AO112" i="1" s="1"/>
  <c r="AL106" i="1"/>
  <c r="AM106" i="1" s="1"/>
  <c r="AK106" i="1" a="1"/>
  <c r="AK106" i="1" s="1"/>
  <c r="AN106" i="1" s="1"/>
  <c r="AO106" i="1" s="1"/>
  <c r="AK99" i="1" a="1"/>
  <c r="AK99" i="1" s="1"/>
  <c r="AN99" i="1" s="1"/>
  <c r="AO99" i="1" s="1"/>
  <c r="AL99" i="1"/>
  <c r="AM99" i="1" s="1"/>
  <c r="AL94" i="1"/>
  <c r="AM94" i="1" s="1"/>
  <c r="AK94" i="1" a="1"/>
  <c r="AK94" i="1" s="1"/>
  <c r="AN94" i="1" s="1"/>
  <c r="AO94" i="1" s="1"/>
  <c r="AL81" i="1"/>
  <c r="AM81" i="1" s="1"/>
  <c r="AK81" i="1" a="1"/>
  <c r="AK81" i="1" s="1"/>
  <c r="AN81" i="1" s="1"/>
  <c r="AO81" i="1" s="1"/>
  <c r="AL68" i="1"/>
  <c r="AM68" i="1" s="1"/>
  <c r="AK68" i="1" a="1"/>
  <c r="AK68" i="1" s="1"/>
  <c r="AN68" i="1" s="1"/>
  <c r="AO68" i="1" s="1"/>
  <c r="AL55" i="1"/>
  <c r="AM55" i="1" s="1"/>
  <c r="AK55" i="1" a="1"/>
  <c r="AK55" i="1" s="1"/>
  <c r="AN55" i="1" s="1"/>
  <c r="AO55" i="1" s="1"/>
  <c r="AL50" i="1"/>
  <c r="AM50" i="1" s="1"/>
  <c r="AK50" i="1" a="1"/>
  <c r="AK50" i="1" s="1"/>
  <c r="AN50" i="1" s="1"/>
  <c r="AO50" i="1" s="1"/>
  <c r="AL43" i="1"/>
  <c r="AM43" i="1" s="1"/>
  <c r="AK43" i="1" a="1"/>
  <c r="AK43" i="1" s="1"/>
  <c r="AN43" i="1" s="1"/>
  <c r="AO43" i="1" s="1"/>
  <c r="AR37" i="1"/>
  <c r="AL37" i="1"/>
  <c r="AM37" i="1" s="1"/>
  <c r="AR23" i="1"/>
  <c r="AL23" i="1"/>
  <c r="AM23" i="1" s="1"/>
  <c r="AK23" i="1" a="1"/>
  <c r="AK23" i="1" s="1"/>
  <c r="AN23" i="1" s="1"/>
  <c r="AO23" i="1" s="1"/>
  <c r="AL18" i="1"/>
  <c r="AM18" i="1" s="1"/>
  <c r="AK18" i="1" a="1"/>
  <c r="AK18" i="1" s="1"/>
  <c r="AN18" i="1" s="1"/>
  <c r="AO18" i="1" s="1"/>
  <c r="AL5" i="1"/>
  <c r="AM5" i="1" s="1"/>
  <c r="AK5" i="1" a="1"/>
  <c r="AK5" i="1" s="1"/>
  <c r="AN5" i="1" s="1"/>
  <c r="AO5" i="1" s="1"/>
  <c r="AK5720" i="1" a="1"/>
  <c r="AK5720" i="1" s="1"/>
  <c r="AK5689" i="1" a="1"/>
  <c r="AK5689" i="1" s="1"/>
  <c r="AK5597" i="1" a="1"/>
  <c r="AK5597" i="1" s="1"/>
  <c r="AK5579" i="1" a="1"/>
  <c r="AK5579" i="1" s="1"/>
  <c r="AK5567" i="1" a="1"/>
  <c r="AK5567" i="1" s="1"/>
  <c r="AK5542" i="1" a="1"/>
  <c r="AK5542" i="1" s="1"/>
  <c r="AK5391" i="1" a="1"/>
  <c r="AK5391" i="1" s="1"/>
  <c r="AK5372" i="1" a="1"/>
  <c r="AK5372" i="1" s="1"/>
  <c r="AK5158" i="1" a="1"/>
  <c r="AK5158" i="1" s="1"/>
  <c r="AK5135" i="1" a="1"/>
  <c r="AK5135" i="1" s="1"/>
  <c r="AK4996" i="1" a="1"/>
  <c r="AK4996" i="1" s="1"/>
  <c r="AP4996" i="1" s="1"/>
  <c r="AQ4996" i="1" s="1"/>
  <c r="AK4902" i="1" a="1"/>
  <c r="AK4902" i="1" s="1"/>
  <c r="AR4902" i="1" s="1"/>
  <c r="AK4740" i="1" a="1"/>
  <c r="AK4740" i="1" s="1"/>
  <c r="AK4397" i="1" a="1"/>
  <c r="AK4397" i="1" s="1"/>
  <c r="AK4223" i="1" a="1"/>
  <c r="AK4223" i="1" s="1"/>
  <c r="AK4172" i="1" a="1"/>
  <c r="AK4172" i="1" s="1"/>
  <c r="AK4125" i="1" a="1"/>
  <c r="AK4125" i="1" s="1"/>
  <c r="AK3840" i="1" a="1"/>
  <c r="AK3840" i="1" s="1"/>
  <c r="AK3783" i="1" a="1"/>
  <c r="AK3783" i="1" s="1"/>
  <c r="AK3727" i="1" a="1"/>
  <c r="AK3727" i="1" s="1"/>
  <c r="AN3727" i="1" s="1"/>
  <c r="AO3727" i="1" s="1"/>
  <c r="AK3497" i="1" a="1"/>
  <c r="AK3497" i="1" s="1"/>
  <c r="AP3497" i="1" s="1"/>
  <c r="AQ3497" i="1" s="1"/>
  <c r="AK3456" i="1" a="1"/>
  <c r="AK3456" i="1" s="1"/>
  <c r="AK3424" i="1" a="1"/>
  <c r="AK3424" i="1" s="1"/>
  <c r="AN3424" i="1" s="1"/>
  <c r="AO3424" i="1" s="1"/>
  <c r="AK3392" i="1" a="1"/>
  <c r="AK3392" i="1" s="1"/>
  <c r="AK3311" i="1" a="1"/>
  <c r="AK3311" i="1" s="1"/>
  <c r="AK3219" i="1" a="1"/>
  <c r="AK3219" i="1" s="1"/>
  <c r="AK3125" i="1" a="1"/>
  <c r="AK3125" i="1" s="1"/>
  <c r="AK2889" i="1" a="1"/>
  <c r="AK2889" i="1" s="1"/>
  <c r="AK2558" i="1" a="1"/>
  <c r="AK2558" i="1" s="1"/>
  <c r="AK2294" i="1" a="1"/>
  <c r="AK2294" i="1" s="1"/>
  <c r="AK2141" i="1" a="1"/>
  <c r="AK2141" i="1" s="1"/>
  <c r="AK1061" i="1" a="1"/>
  <c r="AK1061" i="1" s="1"/>
  <c r="AL275" i="1"/>
  <c r="AM275" i="1" s="1"/>
  <c r="AR5263" i="1"/>
  <c r="AP5263" i="1"/>
  <c r="AQ5263" i="1" s="1"/>
  <c r="AL5263" i="1"/>
  <c r="AM5263" i="1" s="1"/>
  <c r="AR5250" i="1"/>
  <c r="AL5250" i="1"/>
  <c r="AM5250" i="1" s="1"/>
  <c r="AK5250" i="1" a="1"/>
  <c r="AK5250" i="1" s="1"/>
  <c r="AN5250" i="1" s="1"/>
  <c r="AO5250" i="1" s="1"/>
  <c r="AL5237" i="1"/>
  <c r="AM5237" i="1" s="1"/>
  <c r="AK5237" i="1" a="1"/>
  <c r="AK5237" i="1" s="1"/>
  <c r="AN5237" i="1" s="1"/>
  <c r="AO5237" i="1" s="1"/>
  <c r="AL5232" i="1"/>
  <c r="AM5232" i="1" s="1"/>
  <c r="AK5232" i="1" a="1"/>
  <c r="AK5232" i="1" s="1"/>
  <c r="AN5232" i="1" s="1"/>
  <c r="AO5232" i="1" s="1"/>
  <c r="AL5212" i="1"/>
  <c r="AM5212" i="1" s="1"/>
  <c r="AK5212" i="1" a="1"/>
  <c r="AK5212" i="1" s="1"/>
  <c r="AN5212" i="1" s="1"/>
  <c r="AO5212" i="1" s="1"/>
  <c r="AL5206" i="1"/>
  <c r="AM5206" i="1" s="1"/>
  <c r="AK5206" i="1" a="1"/>
  <c r="AK5206" i="1" s="1"/>
  <c r="AN5206" i="1" s="1"/>
  <c r="AO5206" i="1" s="1"/>
  <c r="AR5181" i="1"/>
  <c r="AL5181" i="1"/>
  <c r="AM5181" i="1" s="1"/>
  <c r="AK5181" i="1" a="1"/>
  <c r="AK5181" i="1" s="1"/>
  <c r="AN5181" i="1" s="1"/>
  <c r="AO5181" i="1" s="1"/>
  <c r="AL5175" i="1"/>
  <c r="AM5175" i="1" s="1"/>
  <c r="AK5175" i="1" a="1"/>
  <c r="AK5175" i="1" s="1"/>
  <c r="AN5175" i="1" s="1"/>
  <c r="AO5175" i="1" s="1"/>
  <c r="AK5156" i="1" a="1"/>
  <c r="AK5156" i="1" s="1"/>
  <c r="AN5156" i="1" s="1"/>
  <c r="AO5156" i="1" s="1"/>
  <c r="AL5156" i="1"/>
  <c r="AM5156" i="1" s="1"/>
  <c r="AL5150" i="1"/>
  <c r="AM5150" i="1" s="1"/>
  <c r="AK5150" i="1" a="1"/>
  <c r="AK5150" i="1" s="1"/>
  <c r="AN5150" i="1" s="1"/>
  <c r="AO5150" i="1" s="1"/>
  <c r="AR5144" i="1"/>
  <c r="AL5144" i="1"/>
  <c r="AM5144" i="1" s="1"/>
  <c r="AK5144" i="1" a="1"/>
  <c r="AK5144" i="1" s="1"/>
  <c r="AN5144" i="1" s="1"/>
  <c r="AO5144" i="1" s="1"/>
  <c r="AL5131" i="1"/>
  <c r="AM5131" i="1" s="1"/>
  <c r="AK5131" i="1" a="1"/>
  <c r="AK5131" i="1" s="1"/>
  <c r="AN5131" i="1" s="1"/>
  <c r="AO5131" i="1" s="1"/>
  <c r="AR5125" i="1"/>
  <c r="AL5125" i="1"/>
  <c r="AM5125" i="1" s="1"/>
  <c r="AK5125" i="1" a="1"/>
  <c r="AK5125" i="1" s="1"/>
  <c r="AN5125" i="1" s="1"/>
  <c r="AO5125" i="1" s="1"/>
  <c r="AL5119" i="1"/>
  <c r="AM5119" i="1" s="1"/>
  <c r="AK5119" i="1" a="1"/>
  <c r="AK5119" i="1" s="1"/>
  <c r="AN5119" i="1" s="1"/>
  <c r="AO5119" i="1" s="1"/>
  <c r="AL5113" i="1"/>
  <c r="AM5113" i="1" s="1"/>
  <c r="AK5113" i="1" a="1"/>
  <c r="AK5113" i="1" s="1"/>
  <c r="AN5113" i="1" s="1"/>
  <c r="AO5113" i="1" s="1"/>
  <c r="AL5101" i="1"/>
  <c r="AM5101" i="1" s="1"/>
  <c r="AK5101" i="1" a="1"/>
  <c r="AK5101" i="1" s="1"/>
  <c r="AN5101" i="1" s="1"/>
  <c r="AO5101" i="1" s="1"/>
  <c r="AL5095" i="1"/>
  <c r="AM5095" i="1" s="1"/>
  <c r="AK5095" i="1" a="1"/>
  <c r="AK5095" i="1" s="1"/>
  <c r="AN5095" i="1" s="1"/>
  <c r="AO5095" i="1" s="1"/>
  <c r="AL5070" i="1"/>
  <c r="AM5070" i="1" s="1"/>
  <c r="AK5070" i="1" a="1"/>
  <c r="AK5070" i="1" s="1"/>
  <c r="AN5070" i="1" s="1"/>
  <c r="AO5070" i="1" s="1"/>
  <c r="AR5064" i="1"/>
  <c r="AL5064" i="1"/>
  <c r="AM5064" i="1" s="1"/>
  <c r="AK5064" i="1" a="1"/>
  <c r="AK5064" i="1" s="1"/>
  <c r="AN5064" i="1" s="1"/>
  <c r="AO5064" i="1" s="1"/>
  <c r="AL5044" i="1"/>
  <c r="AM5044" i="1" s="1"/>
  <c r="AK5044" i="1" a="1"/>
  <c r="AK5044" i="1" s="1"/>
  <c r="AN5044" i="1" s="1"/>
  <c r="AO5044" i="1" s="1"/>
  <c r="AL5039" i="1"/>
  <c r="AM5039" i="1" s="1"/>
  <c r="AK5039" i="1" a="1"/>
  <c r="AK5039" i="1" s="1"/>
  <c r="AN5039" i="1" s="1"/>
  <c r="AO5039" i="1" s="1"/>
  <c r="AR5026" i="1"/>
  <c r="AL5026" i="1"/>
  <c r="AM5026" i="1" s="1"/>
  <c r="AK5026" i="1" a="1"/>
  <c r="AK5026" i="1" s="1"/>
  <c r="AN5026" i="1" s="1"/>
  <c r="AO5026" i="1" s="1"/>
  <c r="AL5013" i="1"/>
  <c r="AM5013" i="1" s="1"/>
  <c r="AL5008" i="1"/>
  <c r="AM5008" i="1" s="1"/>
  <c r="AK5008" i="1" a="1"/>
  <c r="AK5008" i="1" s="1"/>
  <c r="AN5008" i="1" s="1"/>
  <c r="AO5008" i="1" s="1"/>
  <c r="AK4988" i="1" a="1"/>
  <c r="AK4988" i="1" s="1"/>
  <c r="AN4988" i="1" s="1"/>
  <c r="AO4988" i="1" s="1"/>
  <c r="AR4982" i="1"/>
  <c r="AL4982" i="1"/>
  <c r="AM4982" i="1" s="1"/>
  <c r="AK4982" i="1" a="1"/>
  <c r="AK4982" i="1" s="1"/>
  <c r="AN4982" i="1" s="1"/>
  <c r="AO4982" i="1" s="1"/>
  <c r="AR4957" i="1"/>
  <c r="AP4957" i="1"/>
  <c r="AQ4957" i="1" s="1"/>
  <c r="AL4957" i="1"/>
  <c r="AM4957" i="1" s="1"/>
  <c r="AR4951" i="1"/>
  <c r="AP4951" i="1"/>
  <c r="AQ4951" i="1" s="1"/>
  <c r="AL4951" i="1"/>
  <c r="AM4951" i="1" s="1"/>
  <c r="AR4932" i="1"/>
  <c r="AP4932" i="1"/>
  <c r="AQ4932" i="1" s="1"/>
  <c r="AL4932" i="1"/>
  <c r="AM4932" i="1" s="1"/>
  <c r="AL4926" i="1"/>
  <c r="AM4926" i="1" s="1"/>
  <c r="AK4926" i="1" a="1"/>
  <c r="AK4926" i="1" s="1"/>
  <c r="AN4926" i="1" s="1"/>
  <c r="AO4926" i="1" s="1"/>
  <c r="AL4920" i="1"/>
  <c r="AM4920" i="1" s="1"/>
  <c r="AL4907" i="1"/>
  <c r="AM4907" i="1" s="1"/>
  <c r="AK4907" i="1" a="1"/>
  <c r="AK4907" i="1" s="1"/>
  <c r="AN4907" i="1" s="1"/>
  <c r="AO4907" i="1" s="1"/>
  <c r="AL4901" i="1"/>
  <c r="AM4901" i="1" s="1"/>
  <c r="AK4901" i="1" a="1"/>
  <c r="AK4901" i="1" s="1"/>
  <c r="AN4901" i="1" s="1"/>
  <c r="AO4901" i="1" s="1"/>
  <c r="AR4895" i="1"/>
  <c r="AL4895" i="1"/>
  <c r="AM4895" i="1" s="1"/>
  <c r="AK4895" i="1" a="1"/>
  <c r="AK4895" i="1" s="1"/>
  <c r="AN4895" i="1" s="1"/>
  <c r="AO4895" i="1" s="1"/>
  <c r="AL4889" i="1"/>
  <c r="AM4889" i="1" s="1"/>
  <c r="AK4889" i="1" a="1"/>
  <c r="AK4889" i="1" s="1"/>
  <c r="AN4889" i="1" s="1"/>
  <c r="AO4889" i="1" s="1"/>
  <c r="AR4876" i="1"/>
  <c r="AL4876" i="1"/>
  <c r="AM4876" i="1" s="1"/>
  <c r="AL4870" i="1"/>
  <c r="AM4870" i="1" s="1"/>
  <c r="AK4870" i="1" a="1"/>
  <c r="AK4870" i="1" s="1"/>
  <c r="AN4870" i="1" s="1"/>
  <c r="AO4870" i="1" s="1"/>
  <c r="AR4864" i="1"/>
  <c r="AP4864" i="1"/>
  <c r="AQ4864" i="1" s="1"/>
  <c r="AL4864" i="1"/>
  <c r="AM4864" i="1" s="1"/>
  <c r="AL4845" i="1"/>
  <c r="AM4845" i="1" s="1"/>
  <c r="AK4845" i="1" a="1"/>
  <c r="AK4845" i="1" s="1"/>
  <c r="AN4845" i="1" s="1"/>
  <c r="AO4845" i="1" s="1"/>
  <c r="AR4839" i="1"/>
  <c r="AL4839" i="1"/>
  <c r="AM4839" i="1" s="1"/>
  <c r="AK4839" i="1" a="1"/>
  <c r="AK4839" i="1" s="1"/>
  <c r="AN4839" i="1" s="1"/>
  <c r="AO4839" i="1" s="1"/>
  <c r="AK4820" i="1" a="1"/>
  <c r="AK4820" i="1" s="1"/>
  <c r="AN4820" i="1" s="1"/>
  <c r="AO4820" i="1" s="1"/>
  <c r="AL4820" i="1"/>
  <c r="AM4820" i="1" s="1"/>
  <c r="AR4815" i="1"/>
  <c r="AL4815" i="1"/>
  <c r="AM4815" i="1" s="1"/>
  <c r="AK4815" i="1" a="1"/>
  <c r="AK4815" i="1" s="1"/>
  <c r="AN4815" i="1" s="1"/>
  <c r="AO4815" i="1" s="1"/>
  <c r="AR4797" i="1"/>
  <c r="AL4797" i="1"/>
  <c r="AM4797" i="1" s="1"/>
  <c r="AK4797" i="1" a="1"/>
  <c r="AK4797" i="1" s="1"/>
  <c r="AN4797" i="1" s="1"/>
  <c r="AO4797" i="1" s="1"/>
  <c r="AL4791" i="1"/>
  <c r="AM4791" i="1" s="1"/>
  <c r="AK4791" i="1" a="1"/>
  <c r="AK4791" i="1" s="1"/>
  <c r="AN4791" i="1" s="1"/>
  <c r="AO4791" i="1" s="1"/>
  <c r="AR4780" i="1"/>
  <c r="AL4780" i="1"/>
  <c r="AM4780" i="1" s="1"/>
  <c r="AK4780" i="1" a="1"/>
  <c r="AK4780" i="1" s="1"/>
  <c r="AN4780" i="1" s="1"/>
  <c r="AO4780" i="1" s="1"/>
  <c r="AR4774" i="1"/>
  <c r="AP4774" i="1"/>
  <c r="AQ4774" i="1" s="1"/>
  <c r="AL4774" i="1"/>
  <c r="AM4774" i="1" s="1"/>
  <c r="AL4768" i="1"/>
  <c r="AM4768" i="1" s="1"/>
  <c r="AK4768" i="1" a="1"/>
  <c r="AK4768" i="1" s="1"/>
  <c r="AN4768" i="1" s="1"/>
  <c r="AO4768" i="1" s="1"/>
  <c r="AK4756" i="1" a="1"/>
  <c r="AK4756" i="1" s="1"/>
  <c r="AN4756" i="1" s="1"/>
  <c r="AO4756" i="1" s="1"/>
  <c r="AL4756" i="1"/>
  <c r="AM4756" i="1" s="1"/>
  <c r="AL4751" i="1"/>
  <c r="AM4751" i="1" s="1"/>
  <c r="AK4751" i="1" a="1"/>
  <c r="AK4751" i="1" s="1"/>
  <c r="AN4751" i="1" s="1"/>
  <c r="AO4751" i="1" s="1"/>
  <c r="AL4733" i="1"/>
  <c r="AM4733" i="1" s="1"/>
  <c r="AL4727" i="1"/>
  <c r="AM4727" i="1" s="1"/>
  <c r="AK4727" i="1" a="1"/>
  <c r="AK4727" i="1" s="1"/>
  <c r="AN4727" i="1" s="1"/>
  <c r="AO4727" i="1" s="1"/>
  <c r="AR4716" i="1"/>
  <c r="AL4716" i="1"/>
  <c r="AM4716" i="1" s="1"/>
  <c r="AK4716" i="1" a="1"/>
  <c r="AK4716" i="1" s="1"/>
  <c r="AN4716" i="1" s="1"/>
  <c r="AO4716" i="1" s="1"/>
  <c r="AL4710" i="1"/>
  <c r="AM4710" i="1" s="1"/>
  <c r="AK4710" i="1" a="1"/>
  <c r="AK4710" i="1" s="1"/>
  <c r="AN4710" i="1" s="1"/>
  <c r="AO4710" i="1" s="1"/>
  <c r="AR4704" i="1"/>
  <c r="AL4704" i="1"/>
  <c r="AM4704" i="1" s="1"/>
  <c r="AK4704" i="1" a="1"/>
  <c r="AK4704" i="1" s="1"/>
  <c r="AN4704" i="1" s="1"/>
  <c r="AO4704" i="1" s="1"/>
  <c r="AR4692" i="1"/>
  <c r="AP4692" i="1"/>
  <c r="AQ4692" i="1" s="1"/>
  <c r="AL4692" i="1"/>
  <c r="AM4692" i="1" s="1"/>
  <c r="AL4687" i="1"/>
  <c r="AM4687" i="1" s="1"/>
  <c r="AK4687" i="1" a="1"/>
  <c r="AK4687" i="1" s="1"/>
  <c r="AN4687" i="1" s="1"/>
  <c r="AO4687" i="1" s="1"/>
  <c r="AR4669" i="1"/>
  <c r="AL4669" i="1"/>
  <c r="AM4669" i="1" s="1"/>
  <c r="AK4669" i="1" a="1"/>
  <c r="AK4669" i="1" s="1"/>
  <c r="AN4669" i="1" s="1"/>
  <c r="AO4669" i="1" s="1"/>
  <c r="AR4663" i="1"/>
  <c r="AP4663" i="1"/>
  <c r="AQ4663" i="1" s="1"/>
  <c r="AL4663" i="1"/>
  <c r="AM4663" i="1" s="1"/>
  <c r="AR4652" i="1"/>
  <c r="AP4652" i="1"/>
  <c r="AQ4652" i="1" s="1"/>
  <c r="AL4652" i="1"/>
  <c r="AM4652" i="1" s="1"/>
  <c r="AR4646" i="1"/>
  <c r="AP4646" i="1"/>
  <c r="AQ4646" i="1" s="1"/>
  <c r="AL4646" i="1"/>
  <c r="AM4646" i="1" s="1"/>
  <c r="AL4640" i="1"/>
  <c r="AM4640" i="1" s="1"/>
  <c r="AK4640" i="1" a="1"/>
  <c r="AK4640" i="1" s="1"/>
  <c r="AN4640" i="1" s="1"/>
  <c r="AO4640" i="1" s="1"/>
  <c r="AL4629" i="1"/>
  <c r="AM4629" i="1" s="1"/>
  <c r="AK4629" i="1" a="1"/>
  <c r="AK4629" i="1" s="1"/>
  <c r="AN4629" i="1" s="1"/>
  <c r="AO4629" i="1" s="1"/>
  <c r="AR4608" i="1"/>
  <c r="AL4608" i="1"/>
  <c r="AM4608" i="1" s="1"/>
  <c r="AK4608" i="1" a="1"/>
  <c r="AK4608" i="1" s="1"/>
  <c r="AN4608" i="1" s="1"/>
  <c r="AO4608" i="1" s="1"/>
  <c r="AK4596" i="1" a="1"/>
  <c r="AK4596" i="1" s="1"/>
  <c r="AN4596" i="1" s="1"/>
  <c r="AO4596" i="1" s="1"/>
  <c r="AL4596" i="1"/>
  <c r="AM4596" i="1" s="1"/>
  <c r="AR4591" i="1"/>
  <c r="AP4591" i="1"/>
  <c r="AQ4591" i="1" s="1"/>
  <c r="AL4591" i="1"/>
  <c r="AM4591" i="1" s="1"/>
  <c r="AL4580" i="1"/>
  <c r="AM4580" i="1" s="1"/>
  <c r="AK4580" i="1" a="1"/>
  <c r="AK4580" i="1" s="1"/>
  <c r="AN4580" i="1" s="1"/>
  <c r="AO4580" i="1" s="1"/>
  <c r="AR4552" i="1"/>
  <c r="AL4552" i="1"/>
  <c r="AM4552" i="1" s="1"/>
  <c r="AR4534" i="1"/>
  <c r="AP4534" i="1"/>
  <c r="AQ4534" i="1" s="1"/>
  <c r="AL4534" i="1"/>
  <c r="AM4534" i="1" s="1"/>
  <c r="AK4516" i="1" a="1"/>
  <c r="AK4516" i="1" s="1"/>
  <c r="AN4516" i="1" s="1"/>
  <c r="AO4516" i="1" s="1"/>
  <c r="AL4516" i="1"/>
  <c r="AM4516" i="1" s="1"/>
  <c r="AR4511" i="1"/>
  <c r="AP4511" i="1"/>
  <c r="AQ4511" i="1" s="1"/>
  <c r="AL4511" i="1"/>
  <c r="AM4511" i="1" s="1"/>
  <c r="AL4493" i="1"/>
  <c r="AM4493" i="1" s="1"/>
  <c r="AK4493" i="1" a="1"/>
  <c r="AK4493" i="1" s="1"/>
  <c r="AN4493" i="1" s="1"/>
  <c r="AO4493" i="1" s="1"/>
  <c r="AR4488" i="1"/>
  <c r="AL4488" i="1"/>
  <c r="AM4488" i="1" s="1"/>
  <c r="AK4488" i="1" a="1"/>
  <c r="AK4488" i="1" s="1"/>
  <c r="AN4488" i="1" s="1"/>
  <c r="AO4488" i="1" s="1"/>
  <c r="AL4470" i="1"/>
  <c r="AM4470" i="1" s="1"/>
  <c r="AK4470" i="1" a="1"/>
  <c r="AK4470" i="1" s="1"/>
  <c r="AN4470" i="1" s="1"/>
  <c r="AO4470" i="1" s="1"/>
  <c r="AK4452" i="1" a="1"/>
  <c r="AK4452" i="1" s="1"/>
  <c r="AN4452" i="1" s="1"/>
  <c r="AO4452" i="1" s="1"/>
  <c r="AL4452" i="1"/>
  <c r="AM4452" i="1" s="1"/>
  <c r="AL4447" i="1"/>
  <c r="AM4447" i="1" s="1"/>
  <c r="AK4447" i="1" a="1"/>
  <c r="AK4447" i="1" s="1"/>
  <c r="AN4447" i="1" s="1"/>
  <c r="AO4447" i="1" s="1"/>
  <c r="AL4429" i="1"/>
  <c r="AM4429" i="1" s="1"/>
  <c r="AK4429" i="1" a="1"/>
  <c r="AK4429" i="1" s="1"/>
  <c r="AN4429" i="1" s="1"/>
  <c r="AO4429" i="1" s="1"/>
  <c r="AL4424" i="1"/>
  <c r="AM4424" i="1" s="1"/>
  <c r="AK4424" i="1" a="1"/>
  <c r="AK4424" i="1" s="1"/>
  <c r="AN4424" i="1" s="1"/>
  <c r="AO4424" i="1" s="1"/>
  <c r="AL4406" i="1"/>
  <c r="AM4406" i="1" s="1"/>
  <c r="AK4406" i="1" a="1"/>
  <c r="AK4406" i="1" s="1"/>
  <c r="AN4406" i="1" s="1"/>
  <c r="AO4406" i="1" s="1"/>
  <c r="AL4388" i="1"/>
  <c r="AM4388" i="1" s="1"/>
  <c r="AK4388" i="1" a="1"/>
  <c r="AK4388" i="1" s="1"/>
  <c r="AN4388" i="1" s="1"/>
  <c r="AO4388" i="1" s="1"/>
  <c r="AL4383" i="1"/>
  <c r="AM4383" i="1" s="1"/>
  <c r="AK4383" i="1" a="1"/>
  <c r="AK4383" i="1" s="1"/>
  <c r="AN4383" i="1" s="1"/>
  <c r="AO4383" i="1" s="1"/>
  <c r="AL4365" i="1"/>
  <c r="AM4365" i="1" s="1"/>
  <c r="AK4365" i="1" a="1"/>
  <c r="AK4365" i="1" s="1"/>
  <c r="AN4365" i="1" s="1"/>
  <c r="AO4365" i="1" s="1"/>
  <c r="AL4360" i="1"/>
  <c r="AM4360" i="1" s="1"/>
  <c r="AK4360" i="1" a="1"/>
  <c r="AK4360" i="1" s="1"/>
  <c r="AN4360" i="1" s="1"/>
  <c r="AO4360" i="1" s="1"/>
  <c r="AL4342" i="1"/>
  <c r="AM4342" i="1" s="1"/>
  <c r="AK4342" i="1" a="1"/>
  <c r="AK4342" i="1" s="1"/>
  <c r="AN4342" i="1" s="1"/>
  <c r="AO4342" i="1" s="1"/>
  <c r="AR4324" i="1"/>
  <c r="AL4324" i="1"/>
  <c r="AM4324" i="1" s="1"/>
  <c r="AL4319" i="1"/>
  <c r="AM4319" i="1" s="1"/>
  <c r="AK4319" i="1" a="1"/>
  <c r="AK4319" i="1" s="1"/>
  <c r="AN4319" i="1" s="1"/>
  <c r="AO4319" i="1" s="1"/>
  <c r="AL4301" i="1"/>
  <c r="AM4301" i="1" s="1"/>
  <c r="AK4301" i="1" a="1"/>
  <c r="AK4301" i="1" s="1"/>
  <c r="AN4301" i="1" s="1"/>
  <c r="AO4301" i="1" s="1"/>
  <c r="AR4296" i="1"/>
  <c r="AP4296" i="1"/>
  <c r="AQ4296" i="1" s="1"/>
  <c r="AL4296" i="1"/>
  <c r="AM4296" i="1" s="1"/>
  <c r="AL4278" i="1"/>
  <c r="AM4278" i="1" s="1"/>
  <c r="AK4278" i="1" a="1"/>
  <c r="AK4278" i="1" s="1"/>
  <c r="AN4278" i="1" s="1"/>
  <c r="AO4278" i="1" s="1"/>
  <c r="AR4260" i="1"/>
  <c r="AK4260" i="1" a="1"/>
  <c r="AK4260" i="1" s="1"/>
  <c r="AN4260" i="1" s="1"/>
  <c r="AO4260" i="1" s="1"/>
  <c r="AL4260" i="1"/>
  <c r="AM4260" i="1" s="1"/>
  <c r="AL4255" i="1"/>
  <c r="AM4255" i="1" s="1"/>
  <c r="AK4255" i="1" a="1"/>
  <c r="AK4255" i="1" s="1"/>
  <c r="AN4255" i="1" s="1"/>
  <c r="AO4255" i="1" s="1"/>
  <c r="AR4237" i="1"/>
  <c r="AL4237" i="1"/>
  <c r="AM4237" i="1" s="1"/>
  <c r="AK4237" i="1" a="1"/>
  <c r="AK4237" i="1" s="1"/>
  <c r="AN4237" i="1" s="1"/>
  <c r="AO4237" i="1" s="1"/>
  <c r="AL4232" i="1"/>
  <c r="AM4232" i="1" s="1"/>
  <c r="AK4232" i="1" a="1"/>
  <c r="AK4232" i="1" s="1"/>
  <c r="AN4232" i="1" s="1"/>
  <c r="AO4232" i="1" s="1"/>
  <c r="AR4214" i="1"/>
  <c r="AL4214" i="1"/>
  <c r="AM4214" i="1" s="1"/>
  <c r="AK4214" i="1" a="1"/>
  <c r="AK4214" i="1" s="1"/>
  <c r="AN4214" i="1" s="1"/>
  <c r="AO4214" i="1" s="1"/>
  <c r="AL4196" i="1"/>
  <c r="AM4196" i="1" s="1"/>
  <c r="AK4196" i="1" a="1"/>
  <c r="AK4196" i="1" s="1"/>
  <c r="AN4196" i="1" s="1"/>
  <c r="AO4196" i="1" s="1"/>
  <c r="AL4191" i="1"/>
  <c r="AM4191" i="1" s="1"/>
  <c r="AK4191" i="1" a="1"/>
  <c r="AK4191" i="1" s="1"/>
  <c r="AN4191" i="1" s="1"/>
  <c r="AO4191" i="1" s="1"/>
  <c r="AL4133" i="1"/>
  <c r="AM4133" i="1" s="1"/>
  <c r="AK4133" i="1" a="1"/>
  <c r="AK4133" i="1" s="1"/>
  <c r="AN4133" i="1" s="1"/>
  <c r="AO4133" i="1" s="1"/>
  <c r="AR4101" i="1"/>
  <c r="AL4101" i="1"/>
  <c r="AM4101" i="1" s="1"/>
  <c r="AK4101" i="1" a="1"/>
  <c r="AK4101" i="1" s="1"/>
  <c r="AN4101" i="1" s="1"/>
  <c r="AO4101" i="1" s="1"/>
  <c r="AL4069" i="1"/>
  <c r="AM4069" i="1" s="1"/>
  <c r="AK4069" i="1" a="1"/>
  <c r="AK4069" i="1" s="1"/>
  <c r="AN4069" i="1" s="1"/>
  <c r="AO4069" i="1" s="1"/>
  <c r="AR4037" i="1"/>
  <c r="AL4037" i="1"/>
  <c r="AM4037" i="1" s="1"/>
  <c r="AK4037" i="1" a="1"/>
  <c r="AK4037" i="1" s="1"/>
  <c r="AN4037" i="1" s="1"/>
  <c r="AO4037" i="1" s="1"/>
  <c r="AR4005" i="1"/>
  <c r="AL4005" i="1"/>
  <c r="AM4005" i="1" s="1"/>
  <c r="AK4005" i="1" a="1"/>
  <c r="AK4005" i="1" s="1"/>
  <c r="AN4005" i="1" s="1"/>
  <c r="AO4005" i="1" s="1"/>
  <c r="AL3973" i="1"/>
  <c r="AM3973" i="1" s="1"/>
  <c r="AK3973" i="1" a="1"/>
  <c r="AK3973" i="1" s="1"/>
  <c r="AN3973" i="1" s="1"/>
  <c r="AO3973" i="1" s="1"/>
  <c r="AL3939" i="1"/>
  <c r="AM3939" i="1" s="1"/>
  <c r="AK3939" i="1" a="1"/>
  <c r="AK3939" i="1" s="1"/>
  <c r="AN3939" i="1" s="1"/>
  <c r="AO3939" i="1" s="1"/>
  <c r="AL3927" i="1"/>
  <c r="AM3927" i="1" s="1"/>
  <c r="AK3927" i="1" a="1"/>
  <c r="AK3927" i="1" s="1"/>
  <c r="AN3927" i="1" s="1"/>
  <c r="AO3927" i="1" s="1"/>
  <c r="AR3922" i="1"/>
  <c r="AL3922" i="1"/>
  <c r="AM3922" i="1" s="1"/>
  <c r="AK3922" i="1" a="1"/>
  <c r="AK3922" i="1" s="1"/>
  <c r="AN3922" i="1" s="1"/>
  <c r="AO3922" i="1" s="1"/>
  <c r="AR3911" i="1"/>
  <c r="AP3911" i="1"/>
  <c r="AQ3911" i="1" s="1"/>
  <c r="AL3911" i="1"/>
  <c r="AM3911" i="1" s="1"/>
  <c r="AL3906" i="1"/>
  <c r="AM3906" i="1" s="1"/>
  <c r="AK3906" i="1" a="1"/>
  <c r="AK3906" i="1" s="1"/>
  <c r="AN3906" i="1" s="1"/>
  <c r="AO3906" i="1" s="1"/>
  <c r="AL3894" i="1"/>
  <c r="AM3894" i="1" s="1"/>
  <c r="AK3894" i="1" a="1"/>
  <c r="AK3894" i="1" s="1"/>
  <c r="AN3894" i="1" s="1"/>
  <c r="AO3894" i="1" s="1"/>
  <c r="AR3883" i="1"/>
  <c r="AL3883" i="1"/>
  <c r="AM3883" i="1" s="1"/>
  <c r="AL3849" i="1"/>
  <c r="AM3849" i="1" s="1"/>
  <c r="AK3849" i="1" a="1"/>
  <c r="AK3849" i="1" s="1"/>
  <c r="AN3849" i="1" s="1"/>
  <c r="AO3849" i="1" s="1"/>
  <c r="AL3833" i="1"/>
  <c r="AM3833" i="1" s="1"/>
  <c r="AL3827" i="1"/>
  <c r="AM3827" i="1" s="1"/>
  <c r="AK3827" i="1" a="1"/>
  <c r="AK3827" i="1" s="1"/>
  <c r="AN3827" i="1" s="1"/>
  <c r="AO3827" i="1" s="1"/>
  <c r="AL3821" i="1"/>
  <c r="AM3821" i="1" s="1"/>
  <c r="AK3821" i="1" a="1"/>
  <c r="AK3821" i="1" s="1"/>
  <c r="AN3821" i="1" s="1"/>
  <c r="AO3821" i="1" s="1"/>
  <c r="AL3815" i="1"/>
  <c r="AM3815" i="1" s="1"/>
  <c r="AK3815" i="1" a="1"/>
  <c r="AK3815" i="1" s="1"/>
  <c r="AN3815" i="1" s="1"/>
  <c r="AO3815" i="1" s="1"/>
  <c r="AL3809" i="1"/>
  <c r="AM3809" i="1" s="1"/>
  <c r="AK3809" i="1" a="1"/>
  <c r="AK3809" i="1" s="1"/>
  <c r="AN3809" i="1" s="1"/>
  <c r="AO3809" i="1" s="1"/>
  <c r="AL3776" i="1"/>
  <c r="AM3776" i="1" s="1"/>
  <c r="AL3771" i="1"/>
  <c r="AM3771" i="1" s="1"/>
  <c r="AK3771" i="1" a="1"/>
  <c r="AK3771" i="1" s="1"/>
  <c r="AN3771" i="1" s="1"/>
  <c r="AO3771" i="1" s="1"/>
  <c r="AL3759" i="1"/>
  <c r="AM3759" i="1" s="1"/>
  <c r="AK3759" i="1" a="1"/>
  <c r="AK3759" i="1" s="1"/>
  <c r="AN3759" i="1" s="1"/>
  <c r="AO3759" i="1" s="1"/>
  <c r="AR3753" i="1"/>
  <c r="AL3753" i="1"/>
  <c r="AM3753" i="1" s="1"/>
  <c r="AK3753" i="1" a="1"/>
  <c r="AK3753" i="1" s="1"/>
  <c r="AN3753" i="1" s="1"/>
  <c r="AO3753" i="1" s="1"/>
  <c r="AR3748" i="1"/>
  <c r="AL3748" i="1"/>
  <c r="AM3748" i="1" s="1"/>
  <c r="AK3748" i="1" a="1"/>
  <c r="AK3748" i="1" s="1"/>
  <c r="AN3748" i="1" s="1"/>
  <c r="AO3748" i="1" s="1"/>
  <c r="AL3736" i="1"/>
  <c r="AM3736" i="1" s="1"/>
  <c r="AK3736" i="1" a="1"/>
  <c r="AK3736" i="1" s="1"/>
  <c r="AN3736" i="1" s="1"/>
  <c r="AO3736" i="1" s="1"/>
  <c r="AL3731" i="1"/>
  <c r="AM3731" i="1" s="1"/>
  <c r="AK3731" i="1" a="1"/>
  <c r="AK3731" i="1" s="1"/>
  <c r="AN3731" i="1" s="1"/>
  <c r="AO3731" i="1" s="1"/>
  <c r="AK3715" i="1" a="1"/>
  <c r="AK3715" i="1" s="1"/>
  <c r="AN3715" i="1" s="1"/>
  <c r="AO3715" i="1" s="1"/>
  <c r="AL3715" i="1"/>
  <c r="AM3715" i="1" s="1"/>
  <c r="AL3703" i="1"/>
  <c r="AM3703" i="1" s="1"/>
  <c r="AK3703" i="1" a="1"/>
  <c r="AK3703" i="1" s="1"/>
  <c r="AN3703" i="1" s="1"/>
  <c r="AO3703" i="1" s="1"/>
  <c r="AR3679" i="1"/>
  <c r="AL3679" i="1"/>
  <c r="AM3679" i="1" s="1"/>
  <c r="AK3679" i="1" a="1"/>
  <c r="AK3679" i="1" s="1"/>
  <c r="AN3679" i="1" s="1"/>
  <c r="AO3679" i="1" s="1"/>
  <c r="AL3651" i="1"/>
  <c r="AM3651" i="1" s="1"/>
  <c r="AK3651" i="1" a="1"/>
  <c r="AK3651" i="1" s="1"/>
  <c r="AN3651" i="1" s="1"/>
  <c r="AO3651" i="1" s="1"/>
  <c r="AL3639" i="1"/>
  <c r="AM3639" i="1" s="1"/>
  <c r="AK3639" i="1" a="1"/>
  <c r="AK3639" i="1" s="1"/>
  <c r="AN3639" i="1" s="1"/>
  <c r="AO3639" i="1" s="1"/>
  <c r="AL3615" i="1"/>
  <c r="AM3615" i="1" s="1"/>
  <c r="AK3615" i="1" a="1"/>
  <c r="AK3615" i="1" s="1"/>
  <c r="AN3615" i="1" s="1"/>
  <c r="AO3615" i="1" s="1"/>
  <c r="AR3587" i="1"/>
  <c r="AL3587" i="1"/>
  <c r="AM3587" i="1" s="1"/>
  <c r="AK3587" i="1" a="1"/>
  <c r="AK3587" i="1" s="1"/>
  <c r="AN3587" i="1" s="1"/>
  <c r="AO3587" i="1" s="1"/>
  <c r="AL3575" i="1"/>
  <c r="AM3575" i="1" s="1"/>
  <c r="AK3575" i="1" a="1"/>
  <c r="AK3575" i="1" s="1"/>
  <c r="AN3575" i="1" s="1"/>
  <c r="AO3575" i="1" s="1"/>
  <c r="AL3551" i="1"/>
  <c r="AM3551" i="1" s="1"/>
  <c r="AR3523" i="1"/>
  <c r="AL3523" i="1"/>
  <c r="AM3523" i="1" s="1"/>
  <c r="AK3523" i="1" a="1"/>
  <c r="AK3523" i="1" s="1"/>
  <c r="AN3523" i="1" s="1"/>
  <c r="AO3523" i="1" s="1"/>
  <c r="AR3511" i="1"/>
  <c r="AL3511" i="1"/>
  <c r="AM3511" i="1" s="1"/>
  <c r="AK3511" i="1" a="1"/>
  <c r="AK3511" i="1" s="1"/>
  <c r="AN3511" i="1" s="1"/>
  <c r="AO3511" i="1" s="1"/>
  <c r="AL3487" i="1"/>
  <c r="AM3487" i="1" s="1"/>
  <c r="AK3487" i="1" a="1"/>
  <c r="AK3487" i="1" s="1"/>
  <c r="AN3487" i="1" s="1"/>
  <c r="AO3487" i="1" s="1"/>
  <c r="AL3459" i="1"/>
  <c r="AM3459" i="1" s="1"/>
  <c r="AK3459" i="1" a="1"/>
  <c r="AK3459" i="1" s="1"/>
  <c r="AN3459" i="1" s="1"/>
  <c r="AO3459" i="1" s="1"/>
  <c r="AL3447" i="1"/>
  <c r="AM3447" i="1" s="1"/>
  <c r="AK3447" i="1" a="1"/>
  <c r="AK3447" i="1" s="1"/>
  <c r="AN3447" i="1" s="1"/>
  <c r="AO3447" i="1" s="1"/>
  <c r="AR3423" i="1"/>
  <c r="AL3423" i="1"/>
  <c r="AM3423" i="1" s="1"/>
  <c r="AK3423" i="1" a="1"/>
  <c r="AK3423" i="1" s="1"/>
  <c r="AN3423" i="1" s="1"/>
  <c r="AO3423" i="1" s="1"/>
  <c r="AL3395" i="1"/>
  <c r="AM3395" i="1" s="1"/>
  <c r="AK3395" i="1" a="1"/>
  <c r="AK3395" i="1" s="1"/>
  <c r="AN3395" i="1" s="1"/>
  <c r="AO3395" i="1" s="1"/>
  <c r="AL3383" i="1"/>
  <c r="AM3383" i="1" s="1"/>
  <c r="AK3383" i="1" a="1"/>
  <c r="AK3383" i="1" s="1"/>
  <c r="AN3383" i="1" s="1"/>
  <c r="AO3383" i="1" s="1"/>
  <c r="AL3365" i="1"/>
  <c r="AM3365" i="1" s="1"/>
  <c r="AK3365" i="1" a="1"/>
  <c r="AK3365" i="1" s="1"/>
  <c r="AN3365" i="1" s="1"/>
  <c r="AO3365" i="1" s="1"/>
  <c r="AL3351" i="1"/>
  <c r="AM3351" i="1" s="1"/>
  <c r="AK3351" i="1" a="1"/>
  <c r="AK3351" i="1" s="1"/>
  <c r="AN3351" i="1" s="1"/>
  <c r="AO3351" i="1" s="1"/>
  <c r="AL3343" i="1"/>
  <c r="AM3343" i="1" s="1"/>
  <c r="AK3343" i="1" a="1"/>
  <c r="AK3343" i="1" s="1"/>
  <c r="AN3343" i="1" s="1"/>
  <c r="AO3343" i="1" s="1"/>
  <c r="AR3329" i="1"/>
  <c r="AP3329" i="1"/>
  <c r="AQ3329" i="1" s="1"/>
  <c r="AL3329" i="1"/>
  <c r="AM3329" i="1" s="1"/>
  <c r="AL3322" i="1"/>
  <c r="AM3322" i="1" s="1"/>
  <c r="AK3322" i="1" a="1"/>
  <c r="AK3322" i="1" s="1"/>
  <c r="AN3322" i="1" s="1"/>
  <c r="AO3322" i="1" s="1"/>
  <c r="AL3315" i="1"/>
  <c r="AM3315" i="1" s="1"/>
  <c r="AK3315" i="1" a="1"/>
  <c r="AK3315" i="1" s="1"/>
  <c r="AN3315" i="1" s="1"/>
  <c r="AO3315" i="1" s="1"/>
  <c r="AL3308" i="1"/>
  <c r="AM3308" i="1" s="1"/>
  <c r="AK3308" i="1" a="1"/>
  <c r="AK3308" i="1" s="1"/>
  <c r="AN3308" i="1" s="1"/>
  <c r="AO3308" i="1" s="1"/>
  <c r="AL3301" i="1"/>
  <c r="AM3301" i="1" s="1"/>
  <c r="AK3301" i="1" a="1"/>
  <c r="AK3301" i="1" s="1"/>
  <c r="AN3301" i="1" s="1"/>
  <c r="AO3301" i="1" s="1"/>
  <c r="AL3287" i="1"/>
  <c r="AM3287" i="1" s="1"/>
  <c r="AK3287" i="1" a="1"/>
  <c r="AK3287" i="1" s="1"/>
  <c r="AN3287" i="1" s="1"/>
  <c r="AO3287" i="1" s="1"/>
  <c r="AR3279" i="1"/>
  <c r="AL3279" i="1"/>
  <c r="AM3279" i="1" s="1"/>
  <c r="AK3279" i="1" a="1"/>
  <c r="AK3279" i="1" s="1"/>
  <c r="AN3279" i="1" s="1"/>
  <c r="AO3279" i="1" s="1"/>
  <c r="AR3265" i="1"/>
  <c r="AP3265" i="1"/>
  <c r="AQ3265" i="1" s="1"/>
  <c r="AL3265" i="1"/>
  <c r="AM3265" i="1" s="1"/>
  <c r="AL3258" i="1"/>
  <c r="AM3258" i="1" s="1"/>
  <c r="AK3258" i="1" a="1"/>
  <c r="AK3258" i="1" s="1"/>
  <c r="AN3258" i="1" s="1"/>
  <c r="AO3258" i="1" s="1"/>
  <c r="AL3251" i="1"/>
  <c r="AM3251" i="1" s="1"/>
  <c r="AK3251" i="1" a="1"/>
  <c r="AK3251" i="1" s="1"/>
  <c r="AN3251" i="1" s="1"/>
  <c r="AO3251" i="1" s="1"/>
  <c r="AR3244" i="1"/>
  <c r="AL3244" i="1"/>
  <c r="AM3244" i="1" s="1"/>
  <c r="AK3244" i="1" a="1"/>
  <c r="AK3244" i="1" s="1"/>
  <c r="AN3244" i="1" s="1"/>
  <c r="AO3244" i="1" s="1"/>
  <c r="AR3237" i="1"/>
  <c r="AL3237" i="1"/>
  <c r="AM3237" i="1" s="1"/>
  <c r="AK3237" i="1" a="1"/>
  <c r="AK3237" i="1" s="1"/>
  <c r="AN3237" i="1" s="1"/>
  <c r="AO3237" i="1" s="1"/>
  <c r="AL3223" i="1"/>
  <c r="AM3223" i="1" s="1"/>
  <c r="AK3223" i="1" a="1"/>
  <c r="AK3223" i="1" s="1"/>
  <c r="AN3223" i="1" s="1"/>
  <c r="AO3223" i="1" s="1"/>
  <c r="AR3215" i="1"/>
  <c r="AL3215" i="1"/>
  <c r="AM3215" i="1" s="1"/>
  <c r="AK3215" i="1" a="1"/>
  <c r="AK3215" i="1" s="1"/>
  <c r="AN3215" i="1" s="1"/>
  <c r="AO3215" i="1" s="1"/>
  <c r="AR3201" i="1"/>
  <c r="AP3201" i="1"/>
  <c r="AQ3201" i="1" s="1"/>
  <c r="AL3201" i="1"/>
  <c r="AM3201" i="1" s="1"/>
  <c r="AR3194" i="1"/>
  <c r="AL3194" i="1"/>
  <c r="AM3194" i="1" s="1"/>
  <c r="AK3194" i="1" a="1"/>
  <c r="AK3194" i="1" s="1"/>
  <c r="AN3194" i="1" s="1"/>
  <c r="AO3194" i="1" s="1"/>
  <c r="AL3187" i="1"/>
  <c r="AM3187" i="1" s="1"/>
  <c r="AK3187" i="1" a="1"/>
  <c r="AK3187" i="1" s="1"/>
  <c r="AN3187" i="1" s="1"/>
  <c r="AO3187" i="1" s="1"/>
  <c r="AL3180" i="1"/>
  <c r="AM3180" i="1" s="1"/>
  <c r="AK3180" i="1" a="1"/>
  <c r="AK3180" i="1" s="1"/>
  <c r="AN3180" i="1" s="1"/>
  <c r="AO3180" i="1" s="1"/>
  <c r="AL3173" i="1"/>
  <c r="AM3173" i="1" s="1"/>
  <c r="AK3173" i="1" a="1"/>
  <c r="AK3173" i="1" s="1"/>
  <c r="AN3173" i="1" s="1"/>
  <c r="AO3173" i="1" s="1"/>
  <c r="AR3159" i="1"/>
  <c r="AL3159" i="1"/>
  <c r="AM3159" i="1" s="1"/>
  <c r="AK3159" i="1" a="1"/>
  <c r="AK3159" i="1" s="1"/>
  <c r="AN3159" i="1" s="1"/>
  <c r="AO3159" i="1" s="1"/>
  <c r="AL3151" i="1"/>
  <c r="AM3151" i="1" s="1"/>
  <c r="AK3151" i="1" a="1"/>
  <c r="AK3151" i="1" s="1"/>
  <c r="AN3151" i="1" s="1"/>
  <c r="AO3151" i="1" s="1"/>
  <c r="AR3137" i="1"/>
  <c r="AP3137" i="1"/>
  <c r="AQ3137" i="1" s="1"/>
  <c r="AL3137" i="1"/>
  <c r="AM3137" i="1" s="1"/>
  <c r="AL3130" i="1"/>
  <c r="AM3130" i="1" s="1"/>
  <c r="AK3130" i="1" a="1"/>
  <c r="AK3130" i="1" s="1"/>
  <c r="AN3130" i="1" s="1"/>
  <c r="AO3130" i="1" s="1"/>
  <c r="AL3123" i="1"/>
  <c r="AM3123" i="1" s="1"/>
  <c r="AK3123" i="1" a="1"/>
  <c r="AK3123" i="1" s="1"/>
  <c r="AN3123" i="1" s="1"/>
  <c r="AO3123" i="1" s="1"/>
  <c r="AR3116" i="1"/>
  <c r="AL3116" i="1"/>
  <c r="AM3116" i="1" s="1"/>
  <c r="AK3116" i="1" a="1"/>
  <c r="AK3116" i="1" s="1"/>
  <c r="AN3116" i="1" s="1"/>
  <c r="AO3116" i="1" s="1"/>
  <c r="AR3109" i="1"/>
  <c r="AL3109" i="1"/>
  <c r="AM3109" i="1" s="1"/>
  <c r="AK3109" i="1" a="1"/>
  <c r="AK3109" i="1" s="1"/>
  <c r="AN3109" i="1" s="1"/>
  <c r="AO3109" i="1" s="1"/>
  <c r="AR3095" i="1"/>
  <c r="AL3095" i="1"/>
  <c r="AM3095" i="1" s="1"/>
  <c r="AK3095" i="1" a="1"/>
  <c r="AK3095" i="1" s="1"/>
  <c r="AN3095" i="1" s="1"/>
  <c r="AO3095" i="1" s="1"/>
  <c r="AL3087" i="1"/>
  <c r="AM3087" i="1" s="1"/>
  <c r="AK3087" i="1" a="1"/>
  <c r="AK3087" i="1" s="1"/>
  <c r="AN3087" i="1" s="1"/>
  <c r="AO3087" i="1" s="1"/>
  <c r="AL3073" i="1"/>
  <c r="AM3073" i="1" s="1"/>
  <c r="AK3073" i="1" a="1"/>
  <c r="AK3073" i="1" s="1"/>
  <c r="AN3073" i="1" s="1"/>
  <c r="AO3073" i="1" s="1"/>
  <c r="AL3066" i="1"/>
  <c r="AM3066" i="1" s="1"/>
  <c r="AK3066" i="1" a="1"/>
  <c r="AK3066" i="1" s="1"/>
  <c r="AN3066" i="1" s="1"/>
  <c r="AO3066" i="1" s="1"/>
  <c r="AL3059" i="1"/>
  <c r="AM3059" i="1" s="1"/>
  <c r="AK3059" i="1" a="1"/>
  <c r="AK3059" i="1" s="1"/>
  <c r="AN3059" i="1" s="1"/>
  <c r="AO3059" i="1" s="1"/>
  <c r="AL3052" i="1"/>
  <c r="AM3052" i="1" s="1"/>
  <c r="AK3052" i="1" a="1"/>
  <c r="AK3052" i="1" s="1"/>
  <c r="AN3052" i="1" s="1"/>
  <c r="AO3052" i="1" s="1"/>
  <c r="AR3045" i="1"/>
  <c r="AP3045" i="1"/>
  <c r="AQ3045" i="1" s="1"/>
  <c r="AL3045" i="1"/>
  <c r="AM3045" i="1" s="1"/>
  <c r="AL3031" i="1"/>
  <c r="AM3031" i="1" s="1"/>
  <c r="AK3031" i="1" a="1"/>
  <c r="AK3031" i="1" s="1"/>
  <c r="AN3031" i="1" s="1"/>
  <c r="AO3031" i="1" s="1"/>
  <c r="AR3023" i="1"/>
  <c r="AL3023" i="1"/>
  <c r="AM3023" i="1" s="1"/>
  <c r="AK3023" i="1" a="1"/>
  <c r="AK3023" i="1" s="1"/>
  <c r="AN3023" i="1" s="1"/>
  <c r="AO3023" i="1" s="1"/>
  <c r="AL3009" i="1"/>
  <c r="AM3009" i="1" s="1"/>
  <c r="AK3009" i="1" a="1"/>
  <c r="AK3009" i="1" s="1"/>
  <c r="AN3009" i="1" s="1"/>
  <c r="AO3009" i="1" s="1"/>
  <c r="AL3002" i="1"/>
  <c r="AM3002" i="1" s="1"/>
  <c r="AK3002" i="1" a="1"/>
  <c r="AK3002" i="1" s="1"/>
  <c r="AN3002" i="1" s="1"/>
  <c r="AO3002" i="1" s="1"/>
  <c r="AL2995" i="1"/>
  <c r="AM2995" i="1" s="1"/>
  <c r="AK2995" i="1" a="1"/>
  <c r="AK2995" i="1" s="1"/>
  <c r="AN2995" i="1" s="1"/>
  <c r="AO2995" i="1" s="1"/>
  <c r="AR2988" i="1"/>
  <c r="AL2988" i="1"/>
  <c r="AM2988" i="1" s="1"/>
  <c r="AK2988" i="1" a="1"/>
  <c r="AK2988" i="1" s="1"/>
  <c r="AN2988" i="1" s="1"/>
  <c r="AO2988" i="1" s="1"/>
  <c r="AR2981" i="1"/>
  <c r="AP2981" i="1"/>
  <c r="AQ2981" i="1" s="1"/>
  <c r="AL2981" i="1"/>
  <c r="AM2981" i="1" s="1"/>
  <c r="AR2973" i="1"/>
  <c r="AP2973" i="1"/>
  <c r="AQ2973" i="1" s="1"/>
  <c r="AL2973" i="1"/>
  <c r="AM2973" i="1" s="1"/>
  <c r="AL2967" i="1"/>
  <c r="AM2967" i="1" s="1"/>
  <c r="AK2967" i="1" a="1"/>
  <c r="AK2967" i="1" s="1"/>
  <c r="AN2967" i="1" s="1"/>
  <c r="AO2967" i="1" s="1"/>
  <c r="AR2959" i="1"/>
  <c r="AP2959" i="1"/>
  <c r="AQ2959" i="1" s="1"/>
  <c r="AL2959" i="1"/>
  <c r="AM2959" i="1" s="1"/>
  <c r="AR2952" i="1"/>
  <c r="AP2952" i="1"/>
  <c r="AQ2952" i="1" s="1"/>
  <c r="AL2952" i="1"/>
  <c r="AM2952" i="1" s="1"/>
  <c r="AR2945" i="1"/>
  <c r="AP2945" i="1"/>
  <c r="AQ2945" i="1" s="1"/>
  <c r="AL2945" i="1"/>
  <c r="AM2945" i="1" s="1"/>
  <c r="AL2938" i="1"/>
  <c r="AM2938" i="1" s="1"/>
  <c r="AK2938" i="1" a="1"/>
  <c r="AK2938" i="1" s="1"/>
  <c r="AN2938" i="1" s="1"/>
  <c r="AO2938" i="1" s="1"/>
  <c r="AL2931" i="1"/>
  <c r="AM2931" i="1" s="1"/>
  <c r="AK2931" i="1" a="1"/>
  <c r="AK2931" i="1" s="1"/>
  <c r="AN2931" i="1" s="1"/>
  <c r="AO2931" i="1" s="1"/>
  <c r="AR2924" i="1"/>
  <c r="AL2924" i="1"/>
  <c r="AM2924" i="1" s="1"/>
  <c r="AK2924" i="1" a="1"/>
  <c r="AK2924" i="1" s="1"/>
  <c r="AN2924" i="1" s="1"/>
  <c r="AO2924" i="1" s="1"/>
  <c r="AR2917" i="1"/>
  <c r="AP2917" i="1"/>
  <c r="AQ2917" i="1" s="1"/>
  <c r="AL2917" i="1"/>
  <c r="AM2917" i="1" s="1"/>
  <c r="AL2909" i="1"/>
  <c r="AM2909" i="1" s="1"/>
  <c r="AK2909" i="1" a="1"/>
  <c r="AK2909" i="1" s="1"/>
  <c r="AN2909" i="1" s="1"/>
  <c r="AO2909" i="1" s="1"/>
  <c r="AR2903" i="1"/>
  <c r="AP2903" i="1"/>
  <c r="AQ2903" i="1" s="1"/>
  <c r="AL2903" i="1"/>
  <c r="AM2903" i="1" s="1"/>
  <c r="AL2895" i="1"/>
  <c r="AM2895" i="1" s="1"/>
  <c r="AK2895" i="1" a="1"/>
  <c r="AK2895" i="1" s="1"/>
  <c r="AN2895" i="1" s="1"/>
  <c r="AO2895" i="1" s="1"/>
  <c r="AL2888" i="1"/>
  <c r="AM2888" i="1" s="1"/>
  <c r="AK2888" i="1" a="1"/>
  <c r="AK2888" i="1" s="1"/>
  <c r="AN2888" i="1" s="1"/>
  <c r="AO2888" i="1" s="1"/>
  <c r="AL2881" i="1"/>
  <c r="AM2881" i="1" s="1"/>
  <c r="AK2881" i="1" a="1"/>
  <c r="AK2881" i="1" s="1"/>
  <c r="AN2881" i="1" s="1"/>
  <c r="AO2881" i="1" s="1"/>
  <c r="AL2874" i="1"/>
  <c r="AM2874" i="1" s="1"/>
  <c r="AK2874" i="1" a="1"/>
  <c r="AK2874" i="1" s="1"/>
  <c r="AN2874" i="1" s="1"/>
  <c r="AO2874" i="1" s="1"/>
  <c r="AR2868" i="1"/>
  <c r="AP2868" i="1"/>
  <c r="AQ2868" i="1" s="1"/>
  <c r="AL2868" i="1"/>
  <c r="AM2868" i="1" s="1"/>
  <c r="AL2863" i="1"/>
  <c r="AM2863" i="1" s="1"/>
  <c r="AK2863" i="1" a="1"/>
  <c r="AK2863" i="1" s="1"/>
  <c r="AN2863" i="1" s="1"/>
  <c r="AO2863" i="1" s="1"/>
  <c r="AR2856" i="1"/>
  <c r="AL2856" i="1"/>
  <c r="AM2856" i="1" s="1"/>
  <c r="AK2856" i="1" a="1"/>
  <c r="AK2856" i="1" s="1"/>
  <c r="AN2856" i="1" s="1"/>
  <c r="AO2856" i="1" s="1"/>
  <c r="AL2850" i="1"/>
  <c r="AM2850" i="1" s="1"/>
  <c r="AK2850" i="1" a="1"/>
  <c r="AK2850" i="1" s="1"/>
  <c r="AN2850" i="1" s="1"/>
  <c r="AO2850" i="1" s="1"/>
  <c r="AR2845" i="1"/>
  <c r="AL2845" i="1"/>
  <c r="AM2845" i="1" s="1"/>
  <c r="AK2845" i="1" a="1"/>
  <c r="AK2845" i="1" s="1"/>
  <c r="AN2845" i="1" s="1"/>
  <c r="AO2845" i="1" s="1"/>
  <c r="AL2827" i="1"/>
  <c r="AM2827" i="1" s="1"/>
  <c r="AK2827" i="1" a="1"/>
  <c r="AK2827" i="1" s="1"/>
  <c r="AN2827" i="1" s="1"/>
  <c r="AO2827" i="1" s="1"/>
  <c r="AL2822" i="1"/>
  <c r="AM2822" i="1" s="1"/>
  <c r="AK2822" i="1" a="1"/>
  <c r="AK2822" i="1" s="1"/>
  <c r="AN2822" i="1" s="1"/>
  <c r="AO2822" i="1" s="1"/>
  <c r="AL2809" i="1"/>
  <c r="AM2809" i="1" s="1"/>
  <c r="AK2809" i="1" a="1"/>
  <c r="AK2809" i="1" s="1"/>
  <c r="AN2809" i="1" s="1"/>
  <c r="AO2809" i="1" s="1"/>
  <c r="AR2804" i="1"/>
  <c r="AP2804" i="1"/>
  <c r="AQ2804" i="1" s="1"/>
  <c r="AL2804" i="1"/>
  <c r="AM2804" i="1" s="1"/>
  <c r="AL2792" i="1"/>
  <c r="AM2792" i="1" s="1"/>
  <c r="AK2792" i="1" a="1"/>
  <c r="AK2792" i="1" s="1"/>
  <c r="AN2792" i="1" s="1"/>
  <c r="AO2792" i="1" s="1"/>
  <c r="AR2786" i="1"/>
  <c r="AL2786" i="1"/>
  <c r="AM2786" i="1" s="1"/>
  <c r="AK2786" i="1" a="1"/>
  <c r="AK2786" i="1" s="1"/>
  <c r="AN2786" i="1" s="1"/>
  <c r="AO2786" i="1" s="1"/>
  <c r="AL2781" i="1"/>
  <c r="AM2781" i="1" s="1"/>
  <c r="AK2781" i="1" a="1"/>
  <c r="AK2781" i="1" s="1"/>
  <c r="AN2781" i="1" s="1"/>
  <c r="AO2781" i="1" s="1"/>
  <c r="AL2775" i="1"/>
  <c r="AM2775" i="1" s="1"/>
  <c r="AK2775" i="1" a="1"/>
  <c r="AK2775" i="1" s="1"/>
  <c r="AN2775" i="1" s="1"/>
  <c r="AO2775" i="1" s="1"/>
  <c r="AL2763" i="1"/>
  <c r="AM2763" i="1" s="1"/>
  <c r="AK2763" i="1" a="1"/>
  <c r="AK2763" i="1" s="1"/>
  <c r="AN2763" i="1" s="1"/>
  <c r="AO2763" i="1" s="1"/>
  <c r="AR2758" i="1"/>
  <c r="AP2758" i="1"/>
  <c r="AQ2758" i="1" s="1"/>
  <c r="AL2758" i="1"/>
  <c r="AM2758" i="1" s="1"/>
  <c r="AL2745" i="1"/>
  <c r="AM2745" i="1" s="1"/>
  <c r="AK2745" i="1" a="1"/>
  <c r="AK2745" i="1" s="1"/>
  <c r="AN2745" i="1" s="1"/>
  <c r="AO2745" i="1" s="1"/>
  <c r="AR2740" i="1"/>
  <c r="AL2740" i="1"/>
  <c r="AM2740" i="1" s="1"/>
  <c r="AK2740" i="1" a="1"/>
  <c r="AK2740" i="1" s="1"/>
  <c r="AN2740" i="1" s="1"/>
  <c r="AO2740" i="1" s="1"/>
  <c r="AR2728" i="1"/>
  <c r="AL2728" i="1"/>
  <c r="AM2728" i="1" s="1"/>
  <c r="AK2728" i="1" a="1"/>
  <c r="AK2728" i="1" s="1"/>
  <c r="AN2728" i="1" s="1"/>
  <c r="AO2728" i="1" s="1"/>
  <c r="AR2722" i="1"/>
  <c r="AL2722" i="1"/>
  <c r="AM2722" i="1" s="1"/>
  <c r="AK2722" i="1" a="1"/>
  <c r="AK2722" i="1" s="1"/>
  <c r="AN2722" i="1" s="1"/>
  <c r="AO2722" i="1" s="1"/>
  <c r="AL2717" i="1"/>
  <c r="AM2717" i="1" s="1"/>
  <c r="AK2717" i="1" a="1"/>
  <c r="AK2717" i="1" s="1"/>
  <c r="AN2717" i="1" s="1"/>
  <c r="AO2717" i="1" s="1"/>
  <c r="AL2711" i="1"/>
  <c r="AM2711" i="1" s="1"/>
  <c r="AK2711" i="1" a="1"/>
  <c r="AK2711" i="1" s="1"/>
  <c r="AN2711" i="1" s="1"/>
  <c r="AO2711" i="1" s="1"/>
  <c r="AL2699" i="1"/>
  <c r="AM2699" i="1" s="1"/>
  <c r="AK2699" i="1" a="1"/>
  <c r="AK2699" i="1" s="1"/>
  <c r="AN2699" i="1" s="1"/>
  <c r="AO2699" i="1" s="1"/>
  <c r="AR2694" i="1"/>
  <c r="AL2694" i="1"/>
  <c r="AM2694" i="1" s="1"/>
  <c r="AK2694" i="1" a="1"/>
  <c r="AK2694" i="1" s="1"/>
  <c r="AN2694" i="1" s="1"/>
  <c r="AO2694" i="1" s="1"/>
  <c r="AL2681" i="1"/>
  <c r="AM2681" i="1" s="1"/>
  <c r="AK2681" i="1" a="1"/>
  <c r="AK2681" i="1" s="1"/>
  <c r="AN2681" i="1" s="1"/>
  <c r="AO2681" i="1" s="1"/>
  <c r="AR2676" i="1"/>
  <c r="AP2676" i="1"/>
  <c r="AQ2676" i="1" s="1"/>
  <c r="AL2676" i="1"/>
  <c r="AM2676" i="1" s="1"/>
  <c r="AL2664" i="1"/>
  <c r="AM2664" i="1" s="1"/>
  <c r="AK2664" i="1" a="1"/>
  <c r="AK2664" i="1" s="1"/>
  <c r="AN2664" i="1" s="1"/>
  <c r="AO2664" i="1" s="1"/>
  <c r="AR2658" i="1"/>
  <c r="AL2658" i="1"/>
  <c r="AM2658" i="1" s="1"/>
  <c r="AK2658" i="1" a="1"/>
  <c r="AK2658" i="1" s="1"/>
  <c r="AN2658" i="1" s="1"/>
  <c r="AO2658" i="1" s="1"/>
  <c r="AL2653" i="1"/>
  <c r="AM2653" i="1" s="1"/>
  <c r="AK2653" i="1" a="1"/>
  <c r="AK2653" i="1" s="1"/>
  <c r="AN2653" i="1" s="1"/>
  <c r="AO2653" i="1" s="1"/>
  <c r="AL2647" i="1"/>
  <c r="AM2647" i="1" s="1"/>
  <c r="AK2647" i="1" a="1"/>
  <c r="AK2647" i="1" s="1"/>
  <c r="AN2647" i="1" s="1"/>
  <c r="AO2647" i="1" s="1"/>
  <c r="AR2635" i="1"/>
  <c r="AL2635" i="1"/>
  <c r="AM2635" i="1" s="1"/>
  <c r="AK2635" i="1" a="1"/>
  <c r="AK2635" i="1" s="1"/>
  <c r="AN2635" i="1" s="1"/>
  <c r="AO2635" i="1" s="1"/>
  <c r="AR2630" i="1"/>
  <c r="AP2630" i="1"/>
  <c r="AQ2630" i="1" s="1"/>
  <c r="AL2630" i="1"/>
  <c r="AM2630" i="1" s="1"/>
  <c r="AL2617" i="1"/>
  <c r="AM2617" i="1" s="1"/>
  <c r="AK2617" i="1" a="1"/>
  <c r="AK2617" i="1" s="1"/>
  <c r="AN2617" i="1" s="1"/>
  <c r="AO2617" i="1" s="1"/>
  <c r="AL2612" i="1"/>
  <c r="AM2612" i="1" s="1"/>
  <c r="AK2612" i="1" a="1"/>
  <c r="AK2612" i="1" s="1"/>
  <c r="AN2612" i="1" s="1"/>
  <c r="AO2612" i="1" s="1"/>
  <c r="AL2600" i="1"/>
  <c r="AM2600" i="1" s="1"/>
  <c r="AR2594" i="1"/>
  <c r="AP2594" i="1"/>
  <c r="AQ2594" i="1" s="1"/>
  <c r="AL2594" i="1"/>
  <c r="AM2594" i="1" s="1"/>
  <c r="AL2589" i="1"/>
  <c r="AM2589" i="1" s="1"/>
  <c r="AK2589" i="1" a="1"/>
  <c r="AK2589" i="1" s="1"/>
  <c r="AN2589" i="1" s="1"/>
  <c r="AO2589" i="1" s="1"/>
  <c r="AR2583" i="1"/>
  <c r="AL2583" i="1"/>
  <c r="AM2583" i="1" s="1"/>
  <c r="AK2583" i="1" a="1"/>
  <c r="AK2583" i="1" s="1"/>
  <c r="AN2583" i="1" s="1"/>
  <c r="AO2583" i="1" s="1"/>
  <c r="AR2571" i="1"/>
  <c r="AP2571" i="1"/>
  <c r="AQ2571" i="1" s="1"/>
  <c r="AL2571" i="1"/>
  <c r="AM2571" i="1" s="1"/>
  <c r="AL2566" i="1"/>
  <c r="AM2566" i="1" s="1"/>
  <c r="AK2566" i="1" a="1"/>
  <c r="AK2566" i="1" s="1"/>
  <c r="AN2566" i="1" s="1"/>
  <c r="AO2566" i="1" s="1"/>
  <c r="AL2553" i="1"/>
  <c r="AM2553" i="1" s="1"/>
  <c r="AK2553" i="1" a="1"/>
  <c r="AK2553" i="1" s="1"/>
  <c r="AN2553" i="1" s="1"/>
  <c r="AO2553" i="1" s="1"/>
  <c r="AR2548" i="1"/>
  <c r="AL2548" i="1"/>
  <c r="AM2548" i="1" s="1"/>
  <c r="AK2548" i="1" a="1"/>
  <c r="AK2548" i="1" s="1"/>
  <c r="AN2548" i="1" s="1"/>
  <c r="AO2548" i="1" s="1"/>
  <c r="AL2536" i="1"/>
  <c r="AM2536" i="1" s="1"/>
  <c r="AK2536" i="1" a="1"/>
  <c r="AK2536" i="1" s="1"/>
  <c r="AN2536" i="1" s="1"/>
  <c r="AO2536" i="1" s="1"/>
  <c r="AL2530" i="1"/>
  <c r="AM2530" i="1" s="1"/>
  <c r="AK2530" i="1" a="1"/>
  <c r="AK2530" i="1" s="1"/>
  <c r="AN2530" i="1" s="1"/>
  <c r="AO2530" i="1" s="1"/>
  <c r="AR2525" i="1"/>
  <c r="AL2525" i="1"/>
  <c r="AM2525" i="1" s="1"/>
  <c r="AK2525" i="1" a="1"/>
  <c r="AK2525" i="1" s="1"/>
  <c r="AN2525" i="1" s="1"/>
  <c r="AO2525" i="1" s="1"/>
  <c r="AL2519" i="1"/>
  <c r="AM2519" i="1" s="1"/>
  <c r="AK2519" i="1" a="1"/>
  <c r="AK2519" i="1" s="1"/>
  <c r="AN2519" i="1" s="1"/>
  <c r="AO2519" i="1" s="1"/>
  <c r="AR2507" i="1"/>
  <c r="AL2507" i="1"/>
  <c r="AM2507" i="1" s="1"/>
  <c r="AK2507" i="1" a="1"/>
  <c r="AK2507" i="1" s="1"/>
  <c r="AN2507" i="1" s="1"/>
  <c r="AO2507" i="1" s="1"/>
  <c r="AL2502" i="1"/>
  <c r="AM2502" i="1" s="1"/>
  <c r="AK2502" i="1" a="1"/>
  <c r="AK2502" i="1" s="1"/>
  <c r="AN2502" i="1" s="1"/>
  <c r="AO2502" i="1" s="1"/>
  <c r="AR2489" i="1"/>
  <c r="AL2489" i="1"/>
  <c r="AM2489" i="1" s="1"/>
  <c r="AK2489" i="1" a="1"/>
  <c r="AK2489" i="1" s="1"/>
  <c r="AN2489" i="1" s="1"/>
  <c r="AO2489" i="1" s="1"/>
  <c r="AR2484" i="1"/>
  <c r="AL2484" i="1"/>
  <c r="AM2484" i="1" s="1"/>
  <c r="AL2472" i="1"/>
  <c r="AM2472" i="1" s="1"/>
  <c r="AK2472" i="1" a="1"/>
  <c r="AK2472" i="1" s="1"/>
  <c r="AN2472" i="1" s="1"/>
  <c r="AO2472" i="1" s="1"/>
  <c r="AL2466" i="1"/>
  <c r="AM2466" i="1" s="1"/>
  <c r="AK2466" i="1" a="1"/>
  <c r="AK2466" i="1" s="1"/>
  <c r="AN2466" i="1" s="1"/>
  <c r="AO2466" i="1" s="1"/>
  <c r="AR2461" i="1"/>
  <c r="AL2461" i="1"/>
  <c r="AM2461" i="1" s="1"/>
  <c r="AK2461" i="1" a="1"/>
  <c r="AK2461" i="1" s="1"/>
  <c r="AN2461" i="1" s="1"/>
  <c r="AO2461" i="1" s="1"/>
  <c r="AR2455" i="1"/>
  <c r="AP2455" i="1"/>
  <c r="AQ2455" i="1" s="1"/>
  <c r="AL2455" i="1"/>
  <c r="AM2455" i="1" s="1"/>
  <c r="AR2443" i="1"/>
  <c r="AL2443" i="1"/>
  <c r="AM2443" i="1" s="1"/>
  <c r="AK2443" i="1" a="1"/>
  <c r="AK2443" i="1" s="1"/>
  <c r="AN2443" i="1" s="1"/>
  <c r="AO2443" i="1" s="1"/>
  <c r="AL2438" i="1"/>
  <c r="AM2438" i="1" s="1"/>
  <c r="AK2438" i="1" a="1"/>
  <c r="AK2438" i="1" s="1"/>
  <c r="AN2438" i="1" s="1"/>
  <c r="AO2438" i="1" s="1"/>
  <c r="AL2425" i="1"/>
  <c r="AM2425" i="1" s="1"/>
  <c r="AK2425" i="1" a="1"/>
  <c r="AK2425" i="1" s="1"/>
  <c r="AN2425" i="1" s="1"/>
  <c r="AO2425" i="1" s="1"/>
  <c r="AL2420" i="1"/>
  <c r="AM2420" i="1" s="1"/>
  <c r="AK2420" i="1" a="1"/>
  <c r="AK2420" i="1" s="1"/>
  <c r="AN2420" i="1" s="1"/>
  <c r="AO2420" i="1" s="1"/>
  <c r="AR2408" i="1"/>
  <c r="AP2408" i="1"/>
  <c r="AQ2408" i="1" s="1"/>
  <c r="AL2408" i="1"/>
  <c r="AM2408" i="1" s="1"/>
  <c r="AR2402" i="1"/>
  <c r="AP2402" i="1"/>
  <c r="AQ2402" i="1" s="1"/>
  <c r="AL2402" i="1"/>
  <c r="AM2402" i="1" s="1"/>
  <c r="AL2397" i="1"/>
  <c r="AM2397" i="1" s="1"/>
  <c r="AK2397" i="1" a="1"/>
  <c r="AK2397" i="1" s="1"/>
  <c r="AN2397" i="1" s="1"/>
  <c r="AO2397" i="1" s="1"/>
  <c r="AR2392" i="1"/>
  <c r="AL2392" i="1"/>
  <c r="AM2392" i="1" s="1"/>
  <c r="AK2392" i="1" a="1"/>
  <c r="AK2392" i="1" s="1"/>
  <c r="AN2392" i="1" s="1"/>
  <c r="AO2392" i="1" s="1"/>
  <c r="AL2386" i="1"/>
  <c r="AM2386" i="1" s="1"/>
  <c r="AK2386" i="1" a="1"/>
  <c r="AK2386" i="1" s="1"/>
  <c r="AN2386" i="1" s="1"/>
  <c r="AO2386" i="1" s="1"/>
  <c r="AR2374" i="1"/>
  <c r="AL2374" i="1"/>
  <c r="AM2374" i="1" s="1"/>
  <c r="AK2374" i="1" a="1"/>
  <c r="AK2374" i="1" s="1"/>
  <c r="AN2374" i="1" s="1"/>
  <c r="AO2374" i="1" s="1"/>
  <c r="AL2357" i="1"/>
  <c r="AM2357" i="1" s="1"/>
  <c r="AK2357" i="1" a="1"/>
  <c r="AK2357" i="1" s="1"/>
  <c r="AN2357" i="1" s="1"/>
  <c r="AO2357" i="1" s="1"/>
  <c r="AR2345" i="1"/>
  <c r="AP2345" i="1"/>
  <c r="AQ2345" i="1" s="1"/>
  <c r="AL2345" i="1"/>
  <c r="AM2345" i="1" s="1"/>
  <c r="AR2339" i="1"/>
  <c r="AL2339" i="1"/>
  <c r="AM2339" i="1" s="1"/>
  <c r="AK2339" i="1" a="1"/>
  <c r="AK2339" i="1" s="1"/>
  <c r="AN2339" i="1" s="1"/>
  <c r="AO2339" i="1" s="1"/>
  <c r="AR2332" i="1"/>
  <c r="AL2332" i="1"/>
  <c r="AM2332" i="1" s="1"/>
  <c r="AK2332" i="1" a="1"/>
  <c r="AK2332" i="1" s="1"/>
  <c r="AN2332" i="1" s="1"/>
  <c r="AO2332" i="1" s="1"/>
  <c r="AR2327" i="1"/>
  <c r="AL2327" i="1"/>
  <c r="AM2327" i="1" s="1"/>
  <c r="AK2327" i="1" a="1"/>
  <c r="AK2327" i="1" s="1"/>
  <c r="AN2327" i="1" s="1"/>
  <c r="AO2327" i="1" s="1"/>
  <c r="AL2321" i="1"/>
  <c r="AM2321" i="1" s="1"/>
  <c r="AK2321" i="1" a="1"/>
  <c r="AK2321" i="1" s="1"/>
  <c r="AN2321" i="1" s="1"/>
  <c r="AO2321" i="1" s="1"/>
  <c r="AR2309" i="1"/>
  <c r="AL2309" i="1"/>
  <c r="AM2309" i="1" s="1"/>
  <c r="AK2309" i="1" a="1"/>
  <c r="AK2309" i="1" s="1"/>
  <c r="AN2309" i="1" s="1"/>
  <c r="AO2309" i="1" s="1"/>
  <c r="AL2303" i="1"/>
  <c r="AM2303" i="1" s="1"/>
  <c r="AK2303" i="1" a="1"/>
  <c r="AK2303" i="1" s="1"/>
  <c r="AN2303" i="1" s="1"/>
  <c r="AO2303" i="1" s="1"/>
  <c r="AL2297" i="1"/>
  <c r="AM2297" i="1" s="1"/>
  <c r="AK2297" i="1" a="1"/>
  <c r="AK2297" i="1" s="1"/>
  <c r="AN2297" i="1" s="1"/>
  <c r="AO2297" i="1" s="1"/>
  <c r="AR2290" i="1"/>
  <c r="AL2290" i="1"/>
  <c r="AM2290" i="1" s="1"/>
  <c r="AK2290" i="1" a="1"/>
  <c r="AK2290" i="1" s="1"/>
  <c r="AN2290" i="1" s="1"/>
  <c r="AO2290" i="1" s="1"/>
  <c r="AL2284" i="1"/>
  <c r="AM2284" i="1" s="1"/>
  <c r="AK2284" i="1" a="1"/>
  <c r="AK2284" i="1" s="1"/>
  <c r="AN2284" i="1" s="1"/>
  <c r="AO2284" i="1" s="1"/>
  <c r="AL2272" i="1"/>
  <c r="AM2272" i="1" s="1"/>
  <c r="AK2272" i="1" a="1"/>
  <c r="AK2272" i="1" s="1"/>
  <c r="AN2272" i="1" s="1"/>
  <c r="AO2272" i="1" s="1"/>
  <c r="AR2259" i="1"/>
  <c r="AK2259" i="1" a="1"/>
  <c r="AK2259" i="1" s="1"/>
  <c r="AN2259" i="1" s="1"/>
  <c r="AO2259" i="1" s="1"/>
  <c r="AL2259" i="1"/>
  <c r="AM2259" i="1" s="1"/>
  <c r="AL2253" i="1"/>
  <c r="AM2253" i="1" s="1"/>
  <c r="AK2253" i="1" a="1"/>
  <c r="AK2253" i="1" s="1"/>
  <c r="AN2253" i="1" s="1"/>
  <c r="AO2253" i="1" s="1"/>
  <c r="AL2246" i="1"/>
  <c r="AM2246" i="1" s="1"/>
  <c r="AK2246" i="1" a="1"/>
  <c r="AK2246" i="1" s="1"/>
  <c r="AN2246" i="1" s="1"/>
  <c r="AO2246" i="1" s="1"/>
  <c r="AL2241" i="1"/>
  <c r="AM2241" i="1" s="1"/>
  <c r="AK2241" i="1" a="1"/>
  <c r="AK2241" i="1" s="1"/>
  <c r="AN2241" i="1" s="1"/>
  <c r="AO2241" i="1" s="1"/>
  <c r="AR2234" i="1"/>
  <c r="AL2234" i="1"/>
  <c r="AM2234" i="1" s="1"/>
  <c r="AK2234" i="1" a="1"/>
  <c r="AK2234" i="1" s="1"/>
  <c r="AN2234" i="1" s="1"/>
  <c r="AO2234" i="1" s="1"/>
  <c r="AL2228" i="1"/>
  <c r="AM2228" i="1" s="1"/>
  <c r="AK2228" i="1" a="1"/>
  <c r="AK2228" i="1" s="1"/>
  <c r="AN2228" i="1" s="1"/>
  <c r="AO2228" i="1" s="1"/>
  <c r="AL2222" i="1"/>
  <c r="AM2222" i="1" s="1"/>
  <c r="AK2222" i="1" a="1"/>
  <c r="AK2222" i="1" s="1"/>
  <c r="AN2222" i="1" s="1"/>
  <c r="AO2222" i="1" s="1"/>
  <c r="AR2215" i="1"/>
  <c r="AL2215" i="1"/>
  <c r="AM2215" i="1" s="1"/>
  <c r="AK2215" i="1" a="1"/>
  <c r="AK2215" i="1" s="1"/>
  <c r="AN2215" i="1" s="1"/>
  <c r="AO2215" i="1" s="1"/>
  <c r="AR2210" i="1"/>
  <c r="AL2210" i="1"/>
  <c r="AM2210" i="1" s="1"/>
  <c r="AK2210" i="1" a="1"/>
  <c r="AK2210" i="1" s="1"/>
  <c r="AN2210" i="1" s="1"/>
  <c r="AO2210" i="1" s="1"/>
  <c r="AL2197" i="1"/>
  <c r="AM2197" i="1" s="1"/>
  <c r="AK2197" i="1" a="1"/>
  <c r="AK2197" i="1" s="1"/>
  <c r="AN2197" i="1" s="1"/>
  <c r="AO2197" i="1" s="1"/>
  <c r="AL2184" i="1"/>
  <c r="AM2184" i="1" s="1"/>
  <c r="AK2184" i="1" a="1"/>
  <c r="AK2184" i="1" s="1"/>
  <c r="AN2184" i="1" s="1"/>
  <c r="AO2184" i="1" s="1"/>
  <c r="AR2171" i="1"/>
  <c r="AL2171" i="1"/>
  <c r="AM2171" i="1" s="1"/>
  <c r="AK2171" i="1" a="1"/>
  <c r="AK2171" i="1" s="1"/>
  <c r="AN2171" i="1" s="1"/>
  <c r="AO2171" i="1" s="1"/>
  <c r="AL2166" i="1"/>
  <c r="AM2166" i="1" s="1"/>
  <c r="AK2166" i="1" a="1"/>
  <c r="AK2166" i="1" s="1"/>
  <c r="AN2166" i="1" s="1"/>
  <c r="AO2166" i="1" s="1"/>
  <c r="AL2159" i="1"/>
  <c r="AM2159" i="1" s="1"/>
  <c r="AK2159" i="1" a="1"/>
  <c r="AK2159" i="1" s="1"/>
  <c r="AN2159" i="1" s="1"/>
  <c r="AO2159" i="1" s="1"/>
  <c r="AL2153" i="1"/>
  <c r="AM2153" i="1" s="1"/>
  <c r="AK2153" i="1" a="1"/>
  <c r="AK2153" i="1" s="1"/>
  <c r="AN2153" i="1" s="1"/>
  <c r="AO2153" i="1" s="1"/>
  <c r="AR2147" i="1"/>
  <c r="AP2147" i="1"/>
  <c r="AQ2147" i="1" s="1"/>
  <c r="AL2147" i="1"/>
  <c r="AM2147" i="1" s="1"/>
  <c r="AL2140" i="1"/>
  <c r="AM2140" i="1" s="1"/>
  <c r="AK2140" i="1" a="1"/>
  <c r="AK2140" i="1" s="1"/>
  <c r="AN2140" i="1" s="1"/>
  <c r="AO2140" i="1" s="1"/>
  <c r="AR2135" i="1"/>
  <c r="AL2135" i="1"/>
  <c r="AM2135" i="1" s="1"/>
  <c r="AR2128" i="1"/>
  <c r="AL2128" i="1"/>
  <c r="AM2128" i="1" s="1"/>
  <c r="AK2128" i="1" a="1"/>
  <c r="AK2128" i="1" s="1"/>
  <c r="AN2128" i="1" s="1"/>
  <c r="AO2128" i="1" s="1"/>
  <c r="AR2122" i="1"/>
  <c r="AP2122" i="1"/>
  <c r="AQ2122" i="1" s="1"/>
  <c r="AL2122" i="1"/>
  <c r="AM2122" i="1" s="1"/>
  <c r="AL2109" i="1"/>
  <c r="AM2109" i="1" s="1"/>
  <c r="AK2109" i="1" a="1"/>
  <c r="AK2109" i="1" s="1"/>
  <c r="AN2109" i="1" s="1"/>
  <c r="AO2109" i="1" s="1"/>
  <c r="AL2097" i="1"/>
  <c r="AM2097" i="1" s="1"/>
  <c r="AK2097" i="1" a="1"/>
  <c r="AK2097" i="1" s="1"/>
  <c r="AN2097" i="1" s="1"/>
  <c r="AO2097" i="1" s="1"/>
  <c r="AL2091" i="1"/>
  <c r="AM2091" i="1" s="1"/>
  <c r="AK2091" i="1" a="1"/>
  <c r="AK2091" i="1" s="1"/>
  <c r="AN2091" i="1" s="1"/>
  <c r="AO2091" i="1" s="1"/>
  <c r="AL2084" i="1"/>
  <c r="AM2084" i="1" s="1"/>
  <c r="AK2084" i="1" a="1"/>
  <c r="AK2084" i="1" s="1"/>
  <c r="AN2084" i="1" s="1"/>
  <c r="AO2084" i="1" s="1"/>
  <c r="AL2078" i="1"/>
  <c r="AM2078" i="1" s="1"/>
  <c r="AK2078" i="1" a="1"/>
  <c r="AK2078" i="1" s="1"/>
  <c r="AN2078" i="1" s="1"/>
  <c r="AO2078" i="1" s="1"/>
  <c r="AL2072" i="1"/>
  <c r="AM2072" i="1" s="1"/>
  <c r="AK2072" i="1" a="1"/>
  <c r="AK2072" i="1" s="1"/>
  <c r="AN2072" i="1" s="1"/>
  <c r="AO2072" i="1" s="1"/>
  <c r="AR2053" i="1"/>
  <c r="AL2053" i="1"/>
  <c r="AM2053" i="1" s="1"/>
  <c r="AK2053" i="1" a="1"/>
  <c r="AK2053" i="1" s="1"/>
  <c r="AN2053" i="1" s="1"/>
  <c r="AO2053" i="1" s="1"/>
  <c r="AL2047" i="1"/>
  <c r="AM2047" i="1" s="1"/>
  <c r="AK2047" i="1" a="1"/>
  <c r="AK2047" i="1" s="1"/>
  <c r="AN2047" i="1" s="1"/>
  <c r="AO2047" i="1" s="1"/>
  <c r="AL2041" i="1"/>
  <c r="AM2041" i="1" s="1"/>
  <c r="AK2041" i="1" a="1"/>
  <c r="AK2041" i="1" s="1"/>
  <c r="AN2041" i="1" s="1"/>
  <c r="AO2041" i="1" s="1"/>
  <c r="AR2034" i="1"/>
  <c r="AL2034" i="1"/>
  <c r="AM2034" i="1" s="1"/>
  <c r="AK2034" i="1" a="1"/>
  <c r="AK2034" i="1" s="1"/>
  <c r="AN2034" i="1" s="1"/>
  <c r="AO2034" i="1" s="1"/>
  <c r="AL2028" i="1"/>
  <c r="AM2028" i="1" s="1"/>
  <c r="AL2016" i="1"/>
  <c r="AM2016" i="1" s="1"/>
  <c r="AK2016" i="1" a="1"/>
  <c r="AK2016" i="1" s="1"/>
  <c r="AN2016" i="1" s="1"/>
  <c r="AO2016" i="1" s="1"/>
  <c r="AK2003" i="1" a="1"/>
  <c r="AK2003" i="1" s="1"/>
  <c r="AN2003" i="1" s="1"/>
  <c r="AO2003" i="1" s="1"/>
  <c r="AL2003" i="1"/>
  <c r="AM2003" i="1" s="1"/>
  <c r="AR1997" i="1"/>
  <c r="AL1997" i="1"/>
  <c r="AM1997" i="1" s="1"/>
  <c r="AK1997" i="1" a="1"/>
  <c r="AK1997" i="1" s="1"/>
  <c r="AN1997" i="1" s="1"/>
  <c r="AO1997" i="1" s="1"/>
  <c r="AL1990" i="1"/>
  <c r="AM1990" i="1" s="1"/>
  <c r="AK1990" i="1" a="1"/>
  <c r="AK1990" i="1" s="1"/>
  <c r="AN1990" i="1" s="1"/>
  <c r="AO1990" i="1" s="1"/>
  <c r="AL1985" i="1"/>
  <c r="AM1985" i="1" s="1"/>
  <c r="AK1985" i="1" a="1"/>
  <c r="AK1985" i="1" s="1"/>
  <c r="AN1985" i="1" s="1"/>
  <c r="AO1985" i="1" s="1"/>
  <c r="AR1978" i="1"/>
  <c r="AL1978" i="1"/>
  <c r="AM1978" i="1" s="1"/>
  <c r="AK1978" i="1" a="1"/>
  <c r="AK1978" i="1" s="1"/>
  <c r="AN1978" i="1" s="1"/>
  <c r="AO1978" i="1" s="1"/>
  <c r="AL1972" i="1"/>
  <c r="AM1972" i="1" s="1"/>
  <c r="AK1972" i="1" a="1"/>
  <c r="AK1972" i="1" s="1"/>
  <c r="AN1972" i="1" s="1"/>
  <c r="AO1972" i="1" s="1"/>
  <c r="AL1966" i="1"/>
  <c r="AM1966" i="1" s="1"/>
  <c r="AK1966" i="1" a="1"/>
  <c r="AK1966" i="1" s="1"/>
  <c r="AN1966" i="1" s="1"/>
  <c r="AO1966" i="1" s="1"/>
  <c r="AR1959" i="1"/>
  <c r="AL1959" i="1"/>
  <c r="AM1959" i="1" s="1"/>
  <c r="AK1959" i="1" a="1"/>
  <c r="AK1959" i="1" s="1"/>
  <c r="AN1959" i="1" s="1"/>
  <c r="AO1959" i="1" s="1"/>
  <c r="AR1954" i="1"/>
  <c r="AP1954" i="1"/>
  <c r="AQ1954" i="1" s="1"/>
  <c r="AL1954" i="1"/>
  <c r="AM1954" i="1" s="1"/>
  <c r="AR1941" i="1"/>
  <c r="AP1941" i="1"/>
  <c r="AQ1941" i="1" s="1"/>
  <c r="AL1941" i="1"/>
  <c r="AM1941" i="1" s="1"/>
  <c r="AL1928" i="1"/>
  <c r="AM1928" i="1" s="1"/>
  <c r="AL1915" i="1"/>
  <c r="AM1915" i="1" s="1"/>
  <c r="AK1915" i="1" a="1"/>
  <c r="AK1915" i="1" s="1"/>
  <c r="AN1915" i="1" s="1"/>
  <c r="AO1915" i="1" s="1"/>
  <c r="AL1910" i="1"/>
  <c r="AM1910" i="1" s="1"/>
  <c r="AK1910" i="1" a="1"/>
  <c r="AK1910" i="1" s="1"/>
  <c r="AN1910" i="1" s="1"/>
  <c r="AO1910" i="1" s="1"/>
  <c r="AL1903" i="1"/>
  <c r="AM1903" i="1" s="1"/>
  <c r="AK1903" i="1" a="1"/>
  <c r="AK1903" i="1" s="1"/>
  <c r="AN1903" i="1" s="1"/>
  <c r="AO1903" i="1" s="1"/>
  <c r="AL1897" i="1"/>
  <c r="AM1897" i="1" s="1"/>
  <c r="AK1897" i="1" a="1"/>
  <c r="AK1897" i="1" s="1"/>
  <c r="AN1897" i="1" s="1"/>
  <c r="AO1897" i="1" s="1"/>
  <c r="AR1891" i="1"/>
  <c r="AL1891" i="1"/>
  <c r="AM1891" i="1" s="1"/>
  <c r="AK1891" i="1" a="1"/>
  <c r="AK1891" i="1" s="1"/>
  <c r="AN1891" i="1" s="1"/>
  <c r="AO1891" i="1" s="1"/>
  <c r="AL1884" i="1"/>
  <c r="AM1884" i="1" s="1"/>
  <c r="AK1884" i="1" a="1"/>
  <c r="AK1884" i="1" s="1"/>
  <c r="AN1884" i="1" s="1"/>
  <c r="AO1884" i="1" s="1"/>
  <c r="AR1879" i="1"/>
  <c r="AL1879" i="1"/>
  <c r="AM1879" i="1" s="1"/>
  <c r="AK1879" i="1" a="1"/>
  <c r="AK1879" i="1" s="1"/>
  <c r="AN1879" i="1" s="1"/>
  <c r="AO1879" i="1" s="1"/>
  <c r="AR1872" i="1"/>
  <c r="AP1872" i="1"/>
  <c r="AQ1872" i="1" s="1"/>
  <c r="AL1872" i="1"/>
  <c r="AM1872" i="1" s="1"/>
  <c r="AL1867" i="1"/>
  <c r="AM1867" i="1" s="1"/>
  <c r="AK1867" i="1" a="1"/>
  <c r="AK1867" i="1" s="1"/>
  <c r="AN1867" i="1" s="1"/>
  <c r="AO1867" i="1" s="1"/>
  <c r="AL1861" i="1"/>
  <c r="AM1861" i="1" s="1"/>
  <c r="AK1861" i="1" a="1"/>
  <c r="AK1861" i="1" s="1"/>
  <c r="AN1861" i="1" s="1"/>
  <c r="AO1861" i="1" s="1"/>
  <c r="AL1855" i="1"/>
  <c r="AM1855" i="1" s="1"/>
  <c r="AK1855" i="1" a="1"/>
  <c r="AK1855" i="1" s="1"/>
  <c r="AN1855" i="1" s="1"/>
  <c r="AO1855" i="1" s="1"/>
  <c r="AR1843" i="1"/>
  <c r="AL1843" i="1"/>
  <c r="AM1843" i="1" s="1"/>
  <c r="AK1843" i="1" a="1"/>
  <c r="AK1843" i="1" s="1"/>
  <c r="AN1843" i="1" s="1"/>
  <c r="AO1843" i="1" s="1"/>
  <c r="AL1838" i="1"/>
  <c r="AM1838" i="1" s="1"/>
  <c r="AK1838" i="1" a="1"/>
  <c r="AK1838" i="1" s="1"/>
  <c r="AN1838" i="1" s="1"/>
  <c r="AO1838" i="1" s="1"/>
  <c r="AL1833" i="1"/>
  <c r="AM1833" i="1" s="1"/>
  <c r="AK1833" i="1" a="1"/>
  <c r="AK1833" i="1" s="1"/>
  <c r="AN1833" i="1" s="1"/>
  <c r="AO1833" i="1" s="1"/>
  <c r="AL1822" i="1"/>
  <c r="AM1822" i="1" s="1"/>
  <c r="AK1822" i="1" a="1"/>
  <c r="AK1822" i="1" s="1"/>
  <c r="AN1822" i="1" s="1"/>
  <c r="AO1822" i="1" s="1"/>
  <c r="AL1817" i="1"/>
  <c r="AM1817" i="1" s="1"/>
  <c r="AK1817" i="1" a="1"/>
  <c r="AK1817" i="1" s="1"/>
  <c r="AN1817" i="1" s="1"/>
  <c r="AO1817" i="1" s="1"/>
  <c r="AK1811" i="1" a="1"/>
  <c r="AK1811" i="1" s="1"/>
  <c r="AN1811" i="1" s="1"/>
  <c r="AO1811" i="1" s="1"/>
  <c r="AL1804" i="1"/>
  <c r="AM1804" i="1" s="1"/>
  <c r="AK1804" i="1" a="1"/>
  <c r="AK1804" i="1" s="1"/>
  <c r="AN1804" i="1" s="1"/>
  <c r="AO1804" i="1" s="1"/>
  <c r="AL1797" i="1"/>
  <c r="AM1797" i="1" s="1"/>
  <c r="AK1797" i="1" a="1"/>
  <c r="AK1797" i="1" s="1"/>
  <c r="AN1797" i="1" s="1"/>
  <c r="AO1797" i="1" s="1"/>
  <c r="AL1791" i="1"/>
  <c r="AM1791" i="1" s="1"/>
  <c r="AK1791" i="1" a="1"/>
  <c r="AK1791" i="1" s="1"/>
  <c r="AN1791" i="1" s="1"/>
  <c r="AO1791" i="1" s="1"/>
  <c r="AL1784" i="1"/>
  <c r="AM1784" i="1" s="1"/>
  <c r="AK1784" i="1" a="1"/>
  <c r="AK1784" i="1" s="1"/>
  <c r="AN1784" i="1" s="1"/>
  <c r="AO1784" i="1" s="1"/>
  <c r="AL1778" i="1"/>
  <c r="AM1778" i="1" s="1"/>
  <c r="AK1778" i="1" a="1"/>
  <c r="AK1778" i="1" s="1"/>
  <c r="AN1778" i="1" s="1"/>
  <c r="AO1778" i="1" s="1"/>
  <c r="AR1772" i="1"/>
  <c r="AL1772" i="1"/>
  <c r="AM1772" i="1" s="1"/>
  <c r="AK1772" i="1" a="1"/>
  <c r="AK1772" i="1" s="1"/>
  <c r="AN1772" i="1" s="1"/>
  <c r="AO1772" i="1" s="1"/>
  <c r="AL1759" i="1"/>
  <c r="AM1759" i="1" s="1"/>
  <c r="AK1759" i="1" a="1"/>
  <c r="AK1759" i="1" s="1"/>
  <c r="AN1759" i="1" s="1"/>
  <c r="AO1759" i="1" s="1"/>
  <c r="AR1752" i="1"/>
  <c r="AL1752" i="1"/>
  <c r="AM1752" i="1" s="1"/>
  <c r="AK1752" i="1" a="1"/>
  <c r="AK1752" i="1" s="1"/>
  <c r="AN1752" i="1" s="1"/>
  <c r="AO1752" i="1" s="1"/>
  <c r="AR1746" i="1"/>
  <c r="AL1746" i="1"/>
  <c r="AM1746" i="1" s="1"/>
  <c r="AK1746" i="1" a="1"/>
  <c r="AK1746" i="1" s="1"/>
  <c r="AN1746" i="1" s="1"/>
  <c r="AO1746" i="1" s="1"/>
  <c r="AL1738" i="1"/>
  <c r="AM1738" i="1" s="1"/>
  <c r="AK1738" i="1" a="1"/>
  <c r="AK1738" i="1" s="1"/>
  <c r="AN1738" i="1" s="1"/>
  <c r="AO1738" i="1" s="1"/>
  <c r="AL1724" i="1"/>
  <c r="AM1724" i="1" s="1"/>
  <c r="AK1724" i="1" a="1"/>
  <c r="AK1724" i="1" s="1"/>
  <c r="AN1724" i="1" s="1"/>
  <c r="AO1724" i="1" s="1"/>
  <c r="AL1717" i="1"/>
  <c r="AM1717" i="1" s="1"/>
  <c r="AK1717" i="1" a="1"/>
  <c r="AK1717" i="1" s="1"/>
  <c r="AN1717" i="1" s="1"/>
  <c r="AO1717" i="1" s="1"/>
  <c r="AL1710" i="1"/>
  <c r="AM1710" i="1" s="1"/>
  <c r="AK1710" i="1" a="1"/>
  <c r="AK1710" i="1" s="1"/>
  <c r="AN1710" i="1" s="1"/>
  <c r="AO1710" i="1" s="1"/>
  <c r="AL1702" i="1"/>
  <c r="AM1702" i="1" s="1"/>
  <c r="AK1702" i="1" a="1"/>
  <c r="AK1702" i="1" s="1"/>
  <c r="AN1702" i="1" s="1"/>
  <c r="AO1702" i="1" s="1"/>
  <c r="AL1696" i="1"/>
  <c r="AM1696" i="1" s="1"/>
  <c r="AK1696" i="1" a="1"/>
  <c r="AK1696" i="1" s="1"/>
  <c r="AN1696" i="1" s="1"/>
  <c r="AO1696" i="1" s="1"/>
  <c r="AL1688" i="1"/>
  <c r="AM1688" i="1" s="1"/>
  <c r="AK1688" i="1" a="1"/>
  <c r="AK1688" i="1" s="1"/>
  <c r="AN1688" i="1" s="1"/>
  <c r="AO1688" i="1" s="1"/>
  <c r="AL1682" i="1"/>
  <c r="AM1682" i="1" s="1"/>
  <c r="AK1682" i="1" a="1"/>
  <c r="AK1682" i="1" s="1"/>
  <c r="AN1682" i="1" s="1"/>
  <c r="AO1682" i="1" s="1"/>
  <c r="AL1674" i="1"/>
  <c r="AM1674" i="1" s="1"/>
  <c r="AK1674" i="1" a="1"/>
  <c r="AK1674" i="1" s="1"/>
  <c r="AN1674" i="1" s="1"/>
  <c r="AO1674" i="1" s="1"/>
  <c r="AL1660" i="1"/>
  <c r="AM1660" i="1" s="1"/>
  <c r="AK1660" i="1" a="1"/>
  <c r="AK1660" i="1" s="1"/>
  <c r="AN1660" i="1" s="1"/>
  <c r="AO1660" i="1" s="1"/>
  <c r="AL1653" i="1"/>
  <c r="AM1653" i="1" s="1"/>
  <c r="AK1653" i="1" a="1"/>
  <c r="AK1653" i="1" s="1"/>
  <c r="AN1653" i="1" s="1"/>
  <c r="AO1653" i="1" s="1"/>
  <c r="AR1646" i="1"/>
  <c r="AL1646" i="1"/>
  <c r="AM1646" i="1" s="1"/>
  <c r="AK1646" i="1" a="1"/>
  <c r="AK1646" i="1" s="1"/>
  <c r="AN1646" i="1" s="1"/>
  <c r="AO1646" i="1" s="1"/>
  <c r="AL1638" i="1"/>
  <c r="AM1638" i="1" s="1"/>
  <c r="AK1638" i="1" a="1"/>
  <c r="AK1638" i="1" s="1"/>
  <c r="AN1638" i="1" s="1"/>
  <c r="AO1638" i="1" s="1"/>
  <c r="AL1632" i="1"/>
  <c r="AM1632" i="1" s="1"/>
  <c r="AK1632" i="1" a="1"/>
  <c r="AK1632" i="1" s="1"/>
  <c r="AN1632" i="1" s="1"/>
  <c r="AO1632" i="1" s="1"/>
  <c r="AR1624" i="1"/>
  <c r="AL1624" i="1"/>
  <c r="AM1624" i="1" s="1"/>
  <c r="AK1624" i="1" a="1"/>
  <c r="AK1624" i="1" s="1"/>
  <c r="AN1624" i="1" s="1"/>
  <c r="AO1624" i="1" s="1"/>
  <c r="AL1618" i="1"/>
  <c r="AM1618" i="1" s="1"/>
  <c r="AK1618" i="1" a="1"/>
  <c r="AK1618" i="1" s="1"/>
  <c r="AN1618" i="1" s="1"/>
  <c r="AO1618" i="1" s="1"/>
  <c r="AL1610" i="1"/>
  <c r="AM1610" i="1" s="1"/>
  <c r="AK1610" i="1" a="1"/>
  <c r="AK1610" i="1" s="1"/>
  <c r="AN1610" i="1" s="1"/>
  <c r="AO1610" i="1" s="1"/>
  <c r="AR1596" i="1"/>
  <c r="AL1596" i="1"/>
  <c r="AM1596" i="1" s="1"/>
  <c r="AK1596" i="1" a="1"/>
  <c r="AK1596" i="1" s="1"/>
  <c r="AN1596" i="1" s="1"/>
  <c r="AO1596" i="1" s="1"/>
  <c r="AL1589" i="1"/>
  <c r="AM1589" i="1" s="1"/>
  <c r="AK1589" i="1" a="1"/>
  <c r="AK1589" i="1" s="1"/>
  <c r="AN1589" i="1" s="1"/>
  <c r="AO1589" i="1" s="1"/>
  <c r="AL1582" i="1"/>
  <c r="AM1582" i="1" s="1"/>
  <c r="AK1582" i="1" a="1"/>
  <c r="AK1582" i="1" s="1"/>
  <c r="AN1582" i="1" s="1"/>
  <c r="AO1582" i="1" s="1"/>
  <c r="AL1575" i="1"/>
  <c r="AM1575" i="1" s="1"/>
  <c r="AK1575" i="1" a="1"/>
  <c r="AK1575" i="1" s="1"/>
  <c r="AN1575" i="1" s="1"/>
  <c r="AO1575" i="1" s="1"/>
  <c r="AL1569" i="1"/>
  <c r="AM1569" i="1" s="1"/>
  <c r="AK1569" i="1" a="1"/>
  <c r="AK1569" i="1" s="1"/>
  <c r="AN1569" i="1" s="1"/>
  <c r="AO1569" i="1" s="1"/>
  <c r="AR1562" i="1"/>
  <c r="AL1562" i="1"/>
  <c r="AM1562" i="1" s="1"/>
  <c r="AK1562" i="1" a="1"/>
  <c r="AK1562" i="1" s="1"/>
  <c r="AN1562" i="1" s="1"/>
  <c r="AO1562" i="1" s="1"/>
  <c r="AL1549" i="1"/>
  <c r="AM1549" i="1" s="1"/>
  <c r="AK1549" i="1" a="1"/>
  <c r="AK1549" i="1" s="1"/>
  <c r="AN1549" i="1" s="1"/>
  <c r="AO1549" i="1" s="1"/>
  <c r="AL1535" i="1"/>
  <c r="AM1535" i="1" s="1"/>
  <c r="AK1535" i="1" a="1"/>
  <c r="AK1535" i="1" s="1"/>
  <c r="AN1535" i="1" s="1"/>
  <c r="AO1535" i="1" s="1"/>
  <c r="AL1528" i="1"/>
  <c r="AM1528" i="1" s="1"/>
  <c r="AK1528" i="1" a="1"/>
  <c r="AK1528" i="1" s="1"/>
  <c r="AN1528" i="1" s="1"/>
  <c r="AO1528" i="1" s="1"/>
  <c r="AL1522" i="1"/>
  <c r="AM1522" i="1" s="1"/>
  <c r="AK1522" i="1" a="1"/>
  <c r="AK1522" i="1" s="1"/>
  <c r="AN1522" i="1" s="1"/>
  <c r="AO1522" i="1" s="1"/>
  <c r="AL1515" i="1"/>
  <c r="AM1515" i="1" s="1"/>
  <c r="AK1515" i="1" a="1"/>
  <c r="AK1515" i="1" s="1"/>
  <c r="AN1515" i="1" s="1"/>
  <c r="AO1515" i="1" s="1"/>
  <c r="AL1508" i="1"/>
  <c r="AM1508" i="1" s="1"/>
  <c r="AK1508" i="1" a="1"/>
  <c r="AK1508" i="1" s="1"/>
  <c r="AN1508" i="1" s="1"/>
  <c r="AO1508" i="1" s="1"/>
  <c r="AL1494" i="1"/>
  <c r="AM1494" i="1" s="1"/>
  <c r="AK1494" i="1" a="1"/>
  <c r="AK1494" i="1" s="1"/>
  <c r="AN1494" i="1" s="1"/>
  <c r="AO1494" i="1" s="1"/>
  <c r="AL1488" i="1"/>
  <c r="AM1488" i="1" s="1"/>
  <c r="AK1488" i="1" a="1"/>
  <c r="AK1488" i="1" s="1"/>
  <c r="AN1488" i="1" s="1"/>
  <c r="AO1488" i="1" s="1"/>
  <c r="AR1481" i="1"/>
  <c r="AL1481" i="1"/>
  <c r="AM1481" i="1" s="1"/>
  <c r="AK1481" i="1" a="1"/>
  <c r="AK1481" i="1" s="1"/>
  <c r="AN1481" i="1" s="1"/>
  <c r="AO1481" i="1" s="1"/>
  <c r="AR1475" i="1"/>
  <c r="AK1475" i="1" a="1"/>
  <c r="AK1475" i="1" s="1"/>
  <c r="AN1475" i="1" s="1"/>
  <c r="AO1475" i="1" s="1"/>
  <c r="AL1475" i="1"/>
  <c r="AM1475" i="1" s="1"/>
  <c r="AL1469" i="1"/>
  <c r="AM1469" i="1" s="1"/>
  <c r="AK1469" i="1" a="1"/>
  <c r="AK1469" i="1" s="1"/>
  <c r="AN1469" i="1" s="1"/>
  <c r="AO1469" i="1" s="1"/>
  <c r="AL1463" i="1"/>
  <c r="AM1463" i="1" s="1"/>
  <c r="AK1463" i="1" a="1"/>
  <c r="AK1463" i="1" s="1"/>
  <c r="AN1463" i="1" s="1"/>
  <c r="AO1463" i="1" s="1"/>
  <c r="AL1452" i="1"/>
  <c r="AM1452" i="1" s="1"/>
  <c r="AK1452" i="1" a="1"/>
  <c r="AK1452" i="1" s="1"/>
  <c r="AN1452" i="1" s="1"/>
  <c r="AO1452" i="1" s="1"/>
  <c r="AL1447" i="1"/>
  <c r="AM1447" i="1" s="1"/>
  <c r="AK1447" i="1" a="1"/>
  <c r="AK1447" i="1" s="1"/>
  <c r="AN1447" i="1" s="1"/>
  <c r="AO1447" i="1" s="1"/>
  <c r="AR1441" i="1"/>
  <c r="AL1441" i="1"/>
  <c r="AM1441" i="1" s="1"/>
  <c r="AK1441" i="1" a="1"/>
  <c r="AK1441" i="1" s="1"/>
  <c r="AN1441" i="1" s="1"/>
  <c r="AO1441" i="1" s="1"/>
  <c r="AL1429" i="1"/>
  <c r="AM1429" i="1" s="1"/>
  <c r="AK1429" i="1" a="1"/>
  <c r="AK1429" i="1" s="1"/>
  <c r="AN1429" i="1" s="1"/>
  <c r="AO1429" i="1" s="1"/>
  <c r="AR1424" i="1"/>
  <c r="AL1424" i="1"/>
  <c r="AM1424" i="1" s="1"/>
  <c r="AK1424" i="1" a="1"/>
  <c r="AK1424" i="1" s="1"/>
  <c r="AN1424" i="1" s="1"/>
  <c r="AO1424" i="1" s="1"/>
  <c r="AL1418" i="1"/>
  <c r="AM1418" i="1" s="1"/>
  <c r="AK1418" i="1" a="1"/>
  <c r="AK1418" i="1" s="1"/>
  <c r="AN1418" i="1" s="1"/>
  <c r="AO1418" i="1" s="1"/>
  <c r="AR1407" i="1"/>
  <c r="AL1407" i="1"/>
  <c r="AM1407" i="1" s="1"/>
  <c r="AK1407" i="1" a="1"/>
  <c r="AK1407" i="1" s="1"/>
  <c r="AN1407" i="1" s="1"/>
  <c r="AO1407" i="1" s="1"/>
  <c r="AL1402" i="1"/>
  <c r="AM1402" i="1" s="1"/>
  <c r="AL1396" i="1"/>
  <c r="AM1396" i="1" s="1"/>
  <c r="AK1396" i="1" a="1"/>
  <c r="AK1396" i="1" s="1"/>
  <c r="AN1396" i="1" s="1"/>
  <c r="AO1396" i="1" s="1"/>
  <c r="AL1391" i="1"/>
  <c r="AM1391" i="1" s="1"/>
  <c r="AK1391" i="1" a="1"/>
  <c r="AK1391" i="1" s="1"/>
  <c r="AN1391" i="1" s="1"/>
  <c r="AO1391" i="1" s="1"/>
  <c r="AL1385" i="1"/>
  <c r="AM1385" i="1" s="1"/>
  <c r="AK1385" i="1" a="1"/>
  <c r="AK1385" i="1" s="1"/>
  <c r="AN1385" i="1" s="1"/>
  <c r="AO1385" i="1" s="1"/>
  <c r="AL1380" i="1"/>
  <c r="AM1380" i="1" s="1"/>
  <c r="AK1380" i="1" a="1"/>
  <c r="AK1380" i="1" s="1"/>
  <c r="AN1380" i="1" s="1"/>
  <c r="AO1380" i="1" s="1"/>
  <c r="AR1374" i="1"/>
  <c r="AL1374" i="1"/>
  <c r="AM1374" i="1" s="1"/>
  <c r="AK1374" i="1" a="1"/>
  <c r="AK1374" i="1" s="1"/>
  <c r="AN1374" i="1" s="1"/>
  <c r="AO1374" i="1" s="1"/>
  <c r="AL1368" i="1"/>
  <c r="AM1368" i="1" s="1"/>
  <c r="AK1368" i="1" a="1"/>
  <c r="AK1368" i="1" s="1"/>
  <c r="AN1368" i="1" s="1"/>
  <c r="AO1368" i="1" s="1"/>
  <c r="AL1357" i="1"/>
  <c r="AM1357" i="1" s="1"/>
  <c r="AK1357" i="1" a="1"/>
  <c r="AK1357" i="1" s="1"/>
  <c r="AN1357" i="1" s="1"/>
  <c r="AO1357" i="1" s="1"/>
  <c r="AL1350" i="1"/>
  <c r="AM1350" i="1" s="1"/>
  <c r="AK1350" i="1" a="1"/>
  <c r="AK1350" i="1" s="1"/>
  <c r="AN1350" i="1" s="1"/>
  <c r="AO1350" i="1" s="1"/>
  <c r="AR1344" i="1"/>
  <c r="AL1344" i="1"/>
  <c r="AM1344" i="1" s="1"/>
  <c r="AK1344" i="1" a="1"/>
  <c r="AK1344" i="1" s="1"/>
  <c r="AN1344" i="1" s="1"/>
  <c r="AO1344" i="1" s="1"/>
  <c r="AR1338" i="1"/>
  <c r="AL1338" i="1"/>
  <c r="AM1338" i="1" s="1"/>
  <c r="AK1338" i="1" a="1"/>
  <c r="AK1338" i="1" s="1"/>
  <c r="AN1338" i="1" s="1"/>
  <c r="AO1338" i="1" s="1"/>
  <c r="AL1325" i="1"/>
  <c r="AM1325" i="1" s="1"/>
  <c r="AK1325" i="1" a="1"/>
  <c r="AK1325" i="1" s="1"/>
  <c r="AN1325" i="1" s="1"/>
  <c r="AO1325" i="1" s="1"/>
  <c r="AL1318" i="1"/>
  <c r="AM1318" i="1" s="1"/>
  <c r="AK1318" i="1" a="1"/>
  <c r="AK1318" i="1" s="1"/>
  <c r="AN1318" i="1" s="1"/>
  <c r="AO1318" i="1" s="1"/>
  <c r="AL1312" i="1"/>
  <c r="AM1312" i="1" s="1"/>
  <c r="AK1312" i="1" a="1"/>
  <c r="AK1312" i="1" s="1"/>
  <c r="AN1312" i="1" s="1"/>
  <c r="AO1312" i="1" s="1"/>
  <c r="AR1306" i="1"/>
  <c r="AL1306" i="1"/>
  <c r="AM1306" i="1" s="1"/>
  <c r="AK1306" i="1" a="1"/>
  <c r="AK1306" i="1" s="1"/>
  <c r="AN1306" i="1" s="1"/>
  <c r="AO1306" i="1" s="1"/>
  <c r="AL1293" i="1"/>
  <c r="AM1293" i="1" s="1"/>
  <c r="AK1293" i="1" a="1"/>
  <c r="AK1293" i="1" s="1"/>
  <c r="AN1293" i="1" s="1"/>
  <c r="AO1293" i="1" s="1"/>
  <c r="AL1286" i="1"/>
  <c r="AM1286" i="1" s="1"/>
  <c r="AK1286" i="1" a="1"/>
  <c r="AK1286" i="1" s="1"/>
  <c r="AN1286" i="1" s="1"/>
  <c r="AO1286" i="1" s="1"/>
  <c r="AL1280" i="1"/>
  <c r="AM1280" i="1" s="1"/>
  <c r="AK1280" i="1" a="1"/>
  <c r="AK1280" i="1" s="1"/>
  <c r="AN1280" i="1" s="1"/>
  <c r="AO1280" i="1" s="1"/>
  <c r="AL1274" i="1"/>
  <c r="AM1274" i="1" s="1"/>
  <c r="AK1274" i="1" a="1"/>
  <c r="AK1274" i="1" s="1"/>
  <c r="AN1274" i="1" s="1"/>
  <c r="AO1274" i="1" s="1"/>
  <c r="AL1261" i="1"/>
  <c r="AM1261" i="1" s="1"/>
  <c r="AK1261" i="1" a="1"/>
  <c r="AK1261" i="1" s="1"/>
  <c r="AN1261" i="1" s="1"/>
  <c r="AO1261" i="1" s="1"/>
  <c r="AR1254" i="1"/>
  <c r="AL1254" i="1"/>
  <c r="AM1254" i="1" s="1"/>
  <c r="AK1254" i="1" a="1"/>
  <c r="AK1254" i="1" s="1"/>
  <c r="AN1254" i="1" s="1"/>
  <c r="AO1254" i="1" s="1"/>
  <c r="AR1248" i="1"/>
  <c r="AL1248" i="1"/>
  <c r="AM1248" i="1" s="1"/>
  <c r="AK1248" i="1" a="1"/>
  <c r="AK1248" i="1" s="1"/>
  <c r="AN1248" i="1" s="1"/>
  <c r="AO1248" i="1" s="1"/>
  <c r="AR1242" i="1"/>
  <c r="AL1242" i="1"/>
  <c r="AM1242" i="1" s="1"/>
  <c r="AK1242" i="1" a="1"/>
  <c r="AK1242" i="1" s="1"/>
  <c r="AN1242" i="1" s="1"/>
  <c r="AO1242" i="1" s="1"/>
  <c r="AL1229" i="1"/>
  <c r="AM1229" i="1" s="1"/>
  <c r="AK1229" i="1" a="1"/>
  <c r="AK1229" i="1" s="1"/>
  <c r="AN1229" i="1" s="1"/>
  <c r="AO1229" i="1" s="1"/>
  <c r="AL1222" i="1"/>
  <c r="AM1222" i="1" s="1"/>
  <c r="AK1222" i="1" a="1"/>
  <c r="AK1222" i="1" s="1"/>
  <c r="AN1222" i="1" s="1"/>
  <c r="AO1222" i="1" s="1"/>
  <c r="AL1216" i="1"/>
  <c r="AM1216" i="1" s="1"/>
  <c r="AK1216" i="1" a="1"/>
  <c r="AK1216" i="1" s="1"/>
  <c r="AN1216" i="1" s="1"/>
  <c r="AO1216" i="1" s="1"/>
  <c r="AL1210" i="1"/>
  <c r="AM1210" i="1" s="1"/>
  <c r="AK1210" i="1" a="1"/>
  <c r="AK1210" i="1" s="1"/>
  <c r="AN1210" i="1" s="1"/>
  <c r="AO1210" i="1" s="1"/>
  <c r="AL1197" i="1"/>
  <c r="AM1197" i="1" s="1"/>
  <c r="AK1197" i="1" a="1"/>
  <c r="AK1197" i="1" s="1"/>
  <c r="AN1197" i="1" s="1"/>
  <c r="AO1197" i="1" s="1"/>
  <c r="AR1190" i="1"/>
  <c r="AL1190" i="1"/>
  <c r="AM1190" i="1" s="1"/>
  <c r="AK1190" i="1" a="1"/>
  <c r="AK1190" i="1" s="1"/>
  <c r="AN1190" i="1" s="1"/>
  <c r="AO1190" i="1" s="1"/>
  <c r="AL1184" i="1"/>
  <c r="AM1184" i="1" s="1"/>
  <c r="AK1184" i="1" a="1"/>
  <c r="AK1184" i="1" s="1"/>
  <c r="AN1184" i="1" s="1"/>
  <c r="AO1184" i="1" s="1"/>
  <c r="AR1178" i="1"/>
  <c r="AP1178" i="1"/>
  <c r="AQ1178" i="1" s="1"/>
  <c r="AL1178" i="1"/>
  <c r="AM1178" i="1" s="1"/>
  <c r="AK1171" i="1" a="1"/>
  <c r="AK1171" i="1" s="1"/>
  <c r="AN1171" i="1" s="1"/>
  <c r="AO1171" i="1" s="1"/>
  <c r="AL1171" i="1"/>
  <c r="AM1171" i="1" s="1"/>
  <c r="AR1158" i="1"/>
  <c r="AL1158" i="1"/>
  <c r="AM1158" i="1" s="1"/>
  <c r="AK1158" i="1" a="1"/>
  <c r="AK1158" i="1" s="1"/>
  <c r="AN1158" i="1" s="1"/>
  <c r="AO1158" i="1" s="1"/>
  <c r="AR1151" i="1"/>
  <c r="AL1151" i="1"/>
  <c r="AM1151" i="1" s="1"/>
  <c r="AK1151" i="1" a="1"/>
  <c r="AK1151" i="1" s="1"/>
  <c r="AN1151" i="1" s="1"/>
  <c r="AO1151" i="1" s="1"/>
  <c r="AL1144" i="1"/>
  <c r="AM1144" i="1" s="1"/>
  <c r="AK1144" i="1" a="1"/>
  <c r="AK1144" i="1" s="1"/>
  <c r="AN1144" i="1" s="1"/>
  <c r="AO1144" i="1" s="1"/>
  <c r="AR1137" i="1"/>
  <c r="AL1137" i="1"/>
  <c r="AM1137" i="1" s="1"/>
  <c r="AK1137" i="1" a="1"/>
  <c r="AK1137" i="1" s="1"/>
  <c r="AN1137" i="1" s="1"/>
  <c r="AO1137" i="1" s="1"/>
  <c r="AL1132" i="1"/>
  <c r="AM1132" i="1" s="1"/>
  <c r="AK1132" i="1" a="1"/>
  <c r="AK1132" i="1" s="1"/>
  <c r="AN1132" i="1" s="1"/>
  <c r="AO1132" i="1" s="1"/>
  <c r="AL1116" i="1"/>
  <c r="AM1116" i="1" s="1"/>
  <c r="AK1116" i="1" a="1"/>
  <c r="AK1116" i="1" s="1"/>
  <c r="AN1116" i="1" s="1"/>
  <c r="AO1116" i="1" s="1"/>
  <c r="AR1111" i="1"/>
  <c r="AL1111" i="1"/>
  <c r="AM1111" i="1" s="1"/>
  <c r="AK1111" i="1" a="1"/>
  <c r="AK1111" i="1" s="1"/>
  <c r="AN1111" i="1" s="1"/>
  <c r="AO1111" i="1" s="1"/>
  <c r="AK1099" i="1" a="1"/>
  <c r="AK1099" i="1" s="1"/>
  <c r="AN1099" i="1" s="1"/>
  <c r="AO1099" i="1" s="1"/>
  <c r="AL1099" i="1"/>
  <c r="AM1099" i="1" s="1"/>
  <c r="AL1093" i="1"/>
  <c r="AM1093" i="1" s="1"/>
  <c r="AK1093" i="1" a="1"/>
  <c r="AK1093" i="1" s="1"/>
  <c r="AN1093" i="1" s="1"/>
  <c r="AO1093" i="1" s="1"/>
  <c r="AL1088" i="1"/>
  <c r="AM1088" i="1" s="1"/>
  <c r="AK1088" i="1" a="1"/>
  <c r="AK1088" i="1" s="1"/>
  <c r="AN1088" i="1" s="1"/>
  <c r="AO1088" i="1" s="1"/>
  <c r="AL1082" i="1"/>
  <c r="AM1082" i="1" s="1"/>
  <c r="AK1082" i="1" a="1"/>
  <c r="AK1082" i="1" s="1"/>
  <c r="AN1082" i="1" s="1"/>
  <c r="AO1082" i="1" s="1"/>
  <c r="AR1070" i="1"/>
  <c r="AL1070" i="1"/>
  <c r="AM1070" i="1" s="1"/>
  <c r="AK1070" i="1" a="1"/>
  <c r="AK1070" i="1" s="1"/>
  <c r="AN1070" i="1" s="1"/>
  <c r="AO1070" i="1" s="1"/>
  <c r="AR1065" i="1"/>
  <c r="AL1065" i="1"/>
  <c r="AM1065" i="1" s="1"/>
  <c r="AK1065" i="1" a="1"/>
  <c r="AK1065" i="1" s="1"/>
  <c r="AN1065" i="1" s="1"/>
  <c r="AO1065" i="1" s="1"/>
  <c r="AR1047" i="1"/>
  <c r="AL1047" i="1"/>
  <c r="AM1047" i="1" s="1"/>
  <c r="AK1047" i="1" a="1"/>
  <c r="AK1047" i="1" s="1"/>
  <c r="AN1047" i="1" s="1"/>
  <c r="AO1047" i="1" s="1"/>
  <c r="AL1035" i="1"/>
  <c r="AM1035" i="1" s="1"/>
  <c r="AK1035" i="1" a="1"/>
  <c r="AK1035" i="1" s="1"/>
  <c r="AN1035" i="1" s="1"/>
  <c r="AO1035" i="1" s="1"/>
  <c r="AL1029" i="1"/>
  <c r="AM1029" i="1" s="1"/>
  <c r="AK1029" i="1" a="1"/>
  <c r="AK1029" i="1" s="1"/>
  <c r="AN1029" i="1" s="1"/>
  <c r="AO1029" i="1" s="1"/>
  <c r="AL1024" i="1"/>
  <c r="AM1024" i="1" s="1"/>
  <c r="AK1024" i="1" a="1"/>
  <c r="AK1024" i="1" s="1"/>
  <c r="AN1024" i="1" s="1"/>
  <c r="AO1024" i="1" s="1"/>
  <c r="AR1018" i="1"/>
  <c r="AL1018" i="1"/>
  <c r="AM1018" i="1" s="1"/>
  <c r="AK1018" i="1" a="1"/>
  <c r="AK1018" i="1" s="1"/>
  <c r="AN1018" i="1" s="1"/>
  <c r="AO1018" i="1" s="1"/>
  <c r="AR1006" i="1"/>
  <c r="AL1006" i="1"/>
  <c r="AM1006" i="1" s="1"/>
  <c r="AK1006" i="1" a="1"/>
  <c r="AK1006" i="1" s="1"/>
  <c r="AN1006" i="1" s="1"/>
  <c r="AO1006" i="1" s="1"/>
  <c r="AR1001" i="1"/>
  <c r="AL1001" i="1"/>
  <c r="AM1001" i="1" s="1"/>
  <c r="AK1001" i="1" a="1"/>
  <c r="AK1001" i="1" s="1"/>
  <c r="AN1001" i="1" s="1"/>
  <c r="AO1001" i="1" s="1"/>
  <c r="AR988" i="1"/>
  <c r="AP988" i="1"/>
  <c r="AQ988" i="1" s="1"/>
  <c r="AL988" i="1"/>
  <c r="AM988" i="1" s="1"/>
  <c r="AL983" i="1"/>
  <c r="AM983" i="1" s="1"/>
  <c r="AK983" i="1" a="1"/>
  <c r="AK983" i="1" s="1"/>
  <c r="AN983" i="1" s="1"/>
  <c r="AO983" i="1" s="1"/>
  <c r="AR971" i="1"/>
  <c r="AK971" i="1" a="1"/>
  <c r="AK971" i="1" s="1"/>
  <c r="AN971" i="1" s="1"/>
  <c r="AO971" i="1" s="1"/>
  <c r="AL971" i="1"/>
  <c r="AM971" i="1" s="1"/>
  <c r="AL965" i="1"/>
  <c r="AM965" i="1" s="1"/>
  <c r="AK965" i="1" a="1"/>
  <c r="AK965" i="1" s="1"/>
  <c r="AN965" i="1" s="1"/>
  <c r="AO965" i="1" s="1"/>
  <c r="AR960" i="1"/>
  <c r="AL960" i="1"/>
  <c r="AM960" i="1" s="1"/>
  <c r="AK960" i="1" a="1"/>
  <c r="AK960" i="1" s="1"/>
  <c r="AN960" i="1" s="1"/>
  <c r="AO960" i="1" s="1"/>
  <c r="AL954" i="1"/>
  <c r="AM954" i="1" s="1"/>
  <c r="AK954" i="1" a="1"/>
  <c r="AK954" i="1" s="1"/>
  <c r="AN954" i="1" s="1"/>
  <c r="AO954" i="1" s="1"/>
  <c r="AL942" i="1"/>
  <c r="AM942" i="1" s="1"/>
  <c r="AK942" i="1" a="1"/>
  <c r="AK942" i="1" s="1"/>
  <c r="AN942" i="1" s="1"/>
  <c r="AO942" i="1" s="1"/>
  <c r="AL937" i="1"/>
  <c r="AM937" i="1" s="1"/>
  <c r="AK937" i="1" a="1"/>
  <c r="AK937" i="1" s="1"/>
  <c r="AN937" i="1" s="1"/>
  <c r="AO937" i="1" s="1"/>
  <c r="AR924" i="1"/>
  <c r="AL924" i="1"/>
  <c r="AM924" i="1" s="1"/>
  <c r="AK924" i="1" a="1"/>
  <c r="AK924" i="1" s="1"/>
  <c r="AN924" i="1" s="1"/>
  <c r="AO924" i="1" s="1"/>
  <c r="AL919" i="1"/>
  <c r="AM919" i="1" s="1"/>
  <c r="AK919" i="1" a="1"/>
  <c r="AK919" i="1" s="1"/>
  <c r="AN919" i="1" s="1"/>
  <c r="AO919" i="1" s="1"/>
  <c r="AL906" i="1"/>
  <c r="AM906" i="1" s="1"/>
  <c r="AK906" i="1" a="1"/>
  <c r="AK906" i="1" s="1"/>
  <c r="AN906" i="1" s="1"/>
  <c r="AO906" i="1" s="1"/>
  <c r="AR898" i="1"/>
  <c r="AL898" i="1"/>
  <c r="AM898" i="1" s="1"/>
  <c r="AK898" i="1" a="1"/>
  <c r="AK898" i="1" s="1"/>
  <c r="AN898" i="1" s="1"/>
  <c r="AO898" i="1" s="1"/>
  <c r="AL885" i="1"/>
  <c r="AM885" i="1" s="1"/>
  <c r="AK885" i="1" a="1"/>
  <c r="AK885" i="1" s="1"/>
  <c r="AN885" i="1" s="1"/>
  <c r="AO885" i="1" s="1"/>
  <c r="AR880" i="1"/>
  <c r="AL880" i="1"/>
  <c r="AM880" i="1" s="1"/>
  <c r="AK880" i="1" a="1"/>
  <c r="AK880" i="1" s="1"/>
  <c r="AN880" i="1" s="1"/>
  <c r="AO880" i="1" s="1"/>
  <c r="AL874" i="1"/>
  <c r="AM874" i="1" s="1"/>
  <c r="AK874" i="1" a="1"/>
  <c r="AK874" i="1" s="1"/>
  <c r="AN874" i="1" s="1"/>
  <c r="AO874" i="1" s="1"/>
  <c r="AR856" i="1"/>
  <c r="AL856" i="1"/>
  <c r="AM856" i="1" s="1"/>
  <c r="AK856" i="1" a="1"/>
  <c r="AK856" i="1" s="1"/>
  <c r="AN856" i="1" s="1"/>
  <c r="AO856" i="1" s="1"/>
  <c r="AL850" i="1"/>
  <c r="AM850" i="1" s="1"/>
  <c r="AK850" i="1" a="1"/>
  <c r="AK850" i="1" s="1"/>
  <c r="AN850" i="1" s="1"/>
  <c r="AO850" i="1" s="1"/>
  <c r="AR843" i="1"/>
  <c r="AK843" i="1" a="1"/>
  <c r="AK843" i="1" s="1"/>
  <c r="AN843" i="1" s="1"/>
  <c r="AO843" i="1" s="1"/>
  <c r="AL843" i="1"/>
  <c r="AM843" i="1" s="1"/>
  <c r="AR830" i="1"/>
  <c r="AL830" i="1"/>
  <c r="AM830" i="1" s="1"/>
  <c r="AK830" i="1" a="1"/>
  <c r="AK830" i="1" s="1"/>
  <c r="AN830" i="1" s="1"/>
  <c r="AO830" i="1" s="1"/>
  <c r="AL825" i="1"/>
  <c r="AM825" i="1" s="1"/>
  <c r="AK825" i="1" a="1"/>
  <c r="AK825" i="1" s="1"/>
  <c r="AN825" i="1" s="1"/>
  <c r="AO825" i="1" s="1"/>
  <c r="AL812" i="1"/>
  <c r="AM812" i="1" s="1"/>
  <c r="AK812" i="1" a="1"/>
  <c r="AK812" i="1" s="1"/>
  <c r="AN812" i="1" s="1"/>
  <c r="AO812" i="1" s="1"/>
  <c r="AR799" i="1"/>
  <c r="AL799" i="1"/>
  <c r="AM799" i="1" s="1"/>
  <c r="AK799" i="1" a="1"/>
  <c r="AK799" i="1" s="1"/>
  <c r="AN799" i="1" s="1"/>
  <c r="AO799" i="1" s="1"/>
  <c r="AL794" i="1"/>
  <c r="AM794" i="1" s="1"/>
  <c r="AK794" i="1" a="1"/>
  <c r="AK794" i="1" s="1"/>
  <c r="AN794" i="1" s="1"/>
  <c r="AO794" i="1" s="1"/>
  <c r="AR774" i="1"/>
  <c r="AL774" i="1"/>
  <c r="AM774" i="1" s="1"/>
  <c r="AK774" i="1" a="1"/>
  <c r="AK774" i="1" s="1"/>
  <c r="AN774" i="1" s="1"/>
  <c r="AO774" i="1" s="1"/>
  <c r="AL768" i="1"/>
  <c r="AM768" i="1" s="1"/>
  <c r="AK768" i="1" a="1"/>
  <c r="AK768" i="1" s="1"/>
  <c r="AN768" i="1" s="1"/>
  <c r="AO768" i="1" s="1"/>
  <c r="AL743" i="1"/>
  <c r="AM743" i="1" s="1"/>
  <c r="AK743" i="1" a="1"/>
  <c r="AK743" i="1" s="1"/>
  <c r="AN743" i="1" s="1"/>
  <c r="AO743" i="1" s="1"/>
  <c r="AL738" i="1"/>
  <c r="AM738" i="1" s="1"/>
  <c r="AK738" i="1" a="1"/>
  <c r="AK738" i="1" s="1"/>
  <c r="AN738" i="1" s="1"/>
  <c r="AO738" i="1" s="1"/>
  <c r="AL725" i="1"/>
  <c r="AM725" i="1" s="1"/>
  <c r="AK725" i="1" a="1"/>
  <c r="AK725" i="1" s="1"/>
  <c r="AN725" i="1" s="1"/>
  <c r="AO725" i="1" s="1"/>
  <c r="AR719" i="1"/>
  <c r="AL719" i="1"/>
  <c r="AM719" i="1" s="1"/>
  <c r="AK719" i="1" a="1"/>
  <c r="AK719" i="1" s="1"/>
  <c r="AN719" i="1" s="1"/>
  <c r="AO719" i="1" s="1"/>
  <c r="AL713" i="1"/>
  <c r="AM713" i="1" s="1"/>
  <c r="AK713" i="1" a="1"/>
  <c r="AK713" i="1" s="1"/>
  <c r="AN713" i="1" s="1"/>
  <c r="AO713" i="1" s="1"/>
  <c r="AK707" i="1" a="1"/>
  <c r="AK707" i="1" s="1"/>
  <c r="AN707" i="1" s="1"/>
  <c r="AO707" i="1" s="1"/>
  <c r="AL707" i="1"/>
  <c r="AM707" i="1" s="1"/>
  <c r="AL694" i="1"/>
  <c r="AM694" i="1" s="1"/>
  <c r="AK694" i="1" a="1"/>
  <c r="AK694" i="1" s="1"/>
  <c r="AN694" i="1" s="1"/>
  <c r="AO694" i="1" s="1"/>
  <c r="AL688" i="1"/>
  <c r="AM688" i="1" s="1"/>
  <c r="AK688" i="1" a="1"/>
  <c r="AK688" i="1" s="1"/>
  <c r="AN688" i="1" s="1"/>
  <c r="AO688" i="1" s="1"/>
  <c r="AL682" i="1"/>
  <c r="AM682" i="1" s="1"/>
  <c r="AK682" i="1" a="1"/>
  <c r="AK682" i="1" s="1"/>
  <c r="AN682" i="1" s="1"/>
  <c r="AO682" i="1" s="1"/>
  <c r="AL663" i="1"/>
  <c r="AM663" i="1" s="1"/>
  <c r="AK663" i="1" a="1"/>
  <c r="AK663" i="1" s="1"/>
  <c r="AN663" i="1" s="1"/>
  <c r="AO663" i="1" s="1"/>
  <c r="AL657" i="1"/>
  <c r="AM657" i="1" s="1"/>
  <c r="AK657" i="1" a="1"/>
  <c r="AK657" i="1" s="1"/>
  <c r="AN657" i="1" s="1"/>
  <c r="AO657" i="1" s="1"/>
  <c r="AL632" i="1"/>
  <c r="AM632" i="1" s="1"/>
  <c r="AK632" i="1" a="1"/>
  <c r="AK632" i="1" s="1"/>
  <c r="AN632" i="1" s="1"/>
  <c r="AO632" i="1" s="1"/>
  <c r="AR626" i="1"/>
  <c r="AL626" i="1"/>
  <c r="AM626" i="1" s="1"/>
  <c r="AK626" i="1" a="1"/>
  <c r="AK626" i="1" s="1"/>
  <c r="AN626" i="1" s="1"/>
  <c r="AO626" i="1" s="1"/>
  <c r="AR618" i="1"/>
  <c r="AL618" i="1"/>
  <c r="AM618" i="1" s="1"/>
  <c r="AK618" i="1" a="1"/>
  <c r="AK618" i="1" s="1"/>
  <c r="AN618" i="1" s="1"/>
  <c r="AO618" i="1" s="1"/>
  <c r="AL611" i="1"/>
  <c r="AM611" i="1" s="1"/>
  <c r="AK611" i="1" a="1"/>
  <c r="AK611" i="1" s="1"/>
  <c r="AN611" i="1" s="1"/>
  <c r="AO611" i="1" s="1"/>
  <c r="AL604" i="1"/>
  <c r="AM604" i="1" s="1"/>
  <c r="AK604" i="1" a="1"/>
  <c r="AK604" i="1" s="1"/>
  <c r="AN604" i="1" s="1"/>
  <c r="AO604" i="1" s="1"/>
  <c r="AL597" i="1"/>
  <c r="AM597" i="1" s="1"/>
  <c r="AK597" i="1" a="1"/>
  <c r="AK597" i="1" s="1"/>
  <c r="AN597" i="1" s="1"/>
  <c r="AO597" i="1" s="1"/>
  <c r="AL590" i="1"/>
  <c r="AM590" i="1" s="1"/>
  <c r="AK590" i="1" a="1"/>
  <c r="AK590" i="1" s="1"/>
  <c r="AN590" i="1" s="1"/>
  <c r="AO590" i="1" s="1"/>
  <c r="AL577" i="1"/>
  <c r="AM577" i="1" s="1"/>
  <c r="AK577" i="1" a="1"/>
  <c r="AK577" i="1" s="1"/>
  <c r="AN577" i="1" s="1"/>
  <c r="AO577" i="1" s="1"/>
  <c r="AR571" i="1"/>
  <c r="AL571" i="1"/>
  <c r="AM571" i="1" s="1"/>
  <c r="AK571" i="1" a="1"/>
  <c r="AK571" i="1" s="1"/>
  <c r="AN571" i="1" s="1"/>
  <c r="AO571" i="1" s="1"/>
  <c r="AL558" i="1"/>
  <c r="AM558" i="1" s="1"/>
  <c r="AK558" i="1" a="1"/>
  <c r="AK558" i="1" s="1"/>
  <c r="AN558" i="1" s="1"/>
  <c r="AO558" i="1" s="1"/>
  <c r="AL552" i="1"/>
  <c r="AM552" i="1" s="1"/>
  <c r="AK552" i="1" a="1"/>
  <c r="AK552" i="1" s="1"/>
  <c r="AN552" i="1" s="1"/>
  <c r="AO552" i="1" s="1"/>
  <c r="AR546" i="1"/>
  <c r="AL546" i="1"/>
  <c r="AM546" i="1" s="1"/>
  <c r="AK546" i="1" a="1"/>
  <c r="AK546" i="1" s="1"/>
  <c r="AN546" i="1" s="1"/>
  <c r="AO546" i="1" s="1"/>
  <c r="AL540" i="1"/>
  <c r="AM540" i="1" s="1"/>
  <c r="AK540" i="1" a="1"/>
  <c r="AK540" i="1" s="1"/>
  <c r="AN540" i="1" s="1"/>
  <c r="AO540" i="1" s="1"/>
  <c r="AL533" i="1"/>
  <c r="AM533" i="1" s="1"/>
  <c r="AK533" i="1" a="1"/>
  <c r="AK533" i="1" s="1"/>
  <c r="AN533" i="1" s="1"/>
  <c r="AO533" i="1" s="1"/>
  <c r="AL521" i="1"/>
  <c r="AM521" i="1" s="1"/>
  <c r="AK521" i="1" a="1"/>
  <c r="AK521" i="1" s="1"/>
  <c r="AN521" i="1" s="1"/>
  <c r="AO521" i="1" s="1"/>
  <c r="AR502" i="1"/>
  <c r="AL502" i="1"/>
  <c r="AM502" i="1" s="1"/>
  <c r="AK502" i="1" a="1"/>
  <c r="AK502" i="1" s="1"/>
  <c r="AN502" i="1" s="1"/>
  <c r="AO502" i="1" s="1"/>
  <c r="AL496" i="1"/>
  <c r="AM496" i="1" s="1"/>
  <c r="AK496" i="1" a="1"/>
  <c r="AK496" i="1" s="1"/>
  <c r="AN496" i="1" s="1"/>
  <c r="AO496" i="1" s="1"/>
  <c r="AL477" i="1"/>
  <c r="AM477" i="1" s="1"/>
  <c r="AK477" i="1" a="1"/>
  <c r="AK477" i="1" s="1"/>
  <c r="AN477" i="1" s="1"/>
  <c r="AO477" i="1" s="1"/>
  <c r="AL471" i="1"/>
  <c r="AM471" i="1" s="1"/>
  <c r="AK471" i="1" a="1"/>
  <c r="AK471" i="1" s="1"/>
  <c r="AN471" i="1" s="1"/>
  <c r="AO471" i="1" s="1"/>
  <c r="AL458" i="1"/>
  <c r="AM458" i="1" s="1"/>
  <c r="AK458" i="1" a="1"/>
  <c r="AK458" i="1" s="1"/>
  <c r="AN458" i="1" s="1"/>
  <c r="AO458" i="1" s="1"/>
  <c r="AL452" i="1"/>
  <c r="AM452" i="1" s="1"/>
  <c r="AK452" i="1" a="1"/>
  <c r="AK452" i="1" s="1"/>
  <c r="AN452" i="1" s="1"/>
  <c r="AO452" i="1" s="1"/>
  <c r="AL446" i="1"/>
  <c r="AM446" i="1" s="1"/>
  <c r="AK446" i="1" a="1"/>
  <c r="AK446" i="1" s="1"/>
  <c r="AN446" i="1" s="1"/>
  <c r="AO446" i="1" s="1"/>
  <c r="AL440" i="1"/>
  <c r="AM440" i="1" s="1"/>
  <c r="AK440" i="1" a="1"/>
  <c r="AK440" i="1" s="1"/>
  <c r="AN440" i="1" s="1"/>
  <c r="AO440" i="1" s="1"/>
  <c r="AL433" i="1"/>
  <c r="AM433" i="1" s="1"/>
  <c r="AK433" i="1" a="1"/>
  <c r="AK433" i="1" s="1"/>
  <c r="AN433" i="1" s="1"/>
  <c r="AO433" i="1" s="1"/>
  <c r="AR427" i="1"/>
  <c r="AK427" i="1" a="1"/>
  <c r="AK427" i="1" s="1"/>
  <c r="AN427" i="1" s="1"/>
  <c r="AO427" i="1" s="1"/>
  <c r="AL427" i="1"/>
  <c r="AM427" i="1" s="1"/>
  <c r="AR421" i="1"/>
  <c r="AL421" i="1"/>
  <c r="AM421" i="1" s="1"/>
  <c r="AK421" i="1" a="1"/>
  <c r="AK421" i="1" s="1"/>
  <c r="AN421" i="1" s="1"/>
  <c r="AO421" i="1" s="1"/>
  <c r="AR415" i="1"/>
  <c r="AL415" i="1"/>
  <c r="AM415" i="1" s="1"/>
  <c r="AK415" i="1" a="1"/>
  <c r="AK415" i="1" s="1"/>
  <c r="AN415" i="1" s="1"/>
  <c r="AO415" i="1" s="1"/>
  <c r="AL409" i="1"/>
  <c r="AM409" i="1" s="1"/>
  <c r="AK409" i="1" a="1"/>
  <c r="AK409" i="1" s="1"/>
  <c r="AN409" i="1" s="1"/>
  <c r="AO409" i="1" s="1"/>
  <c r="AL402" i="1"/>
  <c r="AM402" i="1" s="1"/>
  <c r="AK402" i="1" a="1"/>
  <c r="AK402" i="1" s="1"/>
  <c r="AN402" i="1" s="1"/>
  <c r="AO402" i="1" s="1"/>
  <c r="AL396" i="1"/>
  <c r="AM396" i="1" s="1"/>
  <c r="AK396" i="1" a="1"/>
  <c r="AK396" i="1" s="1"/>
  <c r="AN396" i="1" s="1"/>
  <c r="AO396" i="1" s="1"/>
  <c r="AL384" i="1"/>
  <c r="AM384" i="1" s="1"/>
  <c r="AK384" i="1" a="1"/>
  <c r="AK384" i="1" s="1"/>
  <c r="AN384" i="1" s="1"/>
  <c r="AO384" i="1" s="1"/>
  <c r="AL365" i="1"/>
  <c r="AM365" i="1" s="1"/>
  <c r="AK365" i="1" a="1"/>
  <c r="AK365" i="1" s="1"/>
  <c r="AN365" i="1" s="1"/>
  <c r="AO365" i="1" s="1"/>
  <c r="AL346" i="1"/>
  <c r="AM346" i="1" s="1"/>
  <c r="AK346" i="1" a="1"/>
  <c r="AK346" i="1" s="1"/>
  <c r="AN346" i="1" s="1"/>
  <c r="AO346" i="1" s="1"/>
  <c r="AL340" i="1"/>
  <c r="AM340" i="1" s="1"/>
  <c r="AK340" i="1" a="1"/>
  <c r="AK340" i="1" s="1"/>
  <c r="AN340" i="1" s="1"/>
  <c r="AO340" i="1" s="1"/>
  <c r="AR335" i="1"/>
  <c r="AL335" i="1"/>
  <c r="AM335" i="1" s="1"/>
  <c r="AK335" i="1" a="1"/>
  <c r="AK335" i="1" s="1"/>
  <c r="AN335" i="1" s="1"/>
  <c r="AO335" i="1" s="1"/>
  <c r="AR330" i="1"/>
  <c r="AL330" i="1"/>
  <c r="AM330" i="1" s="1"/>
  <c r="AK330" i="1" a="1"/>
  <c r="AK330" i="1" s="1"/>
  <c r="AN330" i="1" s="1"/>
  <c r="AO330" i="1" s="1"/>
  <c r="AL318" i="1"/>
  <c r="AM318" i="1" s="1"/>
  <c r="AK318" i="1" a="1"/>
  <c r="AK318" i="1" s="1"/>
  <c r="AN318" i="1" s="1"/>
  <c r="AO318" i="1" s="1"/>
  <c r="AR305" i="1"/>
  <c r="AL305" i="1"/>
  <c r="AM305" i="1" s="1"/>
  <c r="AK305" i="1" a="1"/>
  <c r="AK305" i="1" s="1"/>
  <c r="AN305" i="1" s="1"/>
  <c r="AO305" i="1" s="1"/>
  <c r="AL292" i="1"/>
  <c r="AM292" i="1" s="1"/>
  <c r="AK292" i="1" a="1"/>
  <c r="AK292" i="1" s="1"/>
  <c r="AN292" i="1" s="1"/>
  <c r="AO292" i="1" s="1"/>
  <c r="AL274" i="1"/>
  <c r="AM274" i="1" s="1"/>
  <c r="AK274" i="1" a="1"/>
  <c r="AK274" i="1" s="1"/>
  <c r="AN274" i="1" s="1"/>
  <c r="AO274" i="1" s="1"/>
  <c r="AL261" i="1"/>
  <c r="AM261" i="1" s="1"/>
  <c r="AK261" i="1" a="1"/>
  <c r="AK261" i="1" s="1"/>
  <c r="AN261" i="1" s="1"/>
  <c r="AO261" i="1" s="1"/>
  <c r="AL255" i="1"/>
  <c r="AM255" i="1" s="1"/>
  <c r="AK255" i="1" a="1"/>
  <c r="AK255" i="1" s="1"/>
  <c r="AN255" i="1" s="1"/>
  <c r="AO255" i="1" s="1"/>
  <c r="AR248" i="1"/>
  <c r="AP248" i="1"/>
  <c r="AQ248" i="1" s="1"/>
  <c r="AL248" i="1"/>
  <c r="AM248" i="1" s="1"/>
  <c r="AR243" i="1"/>
  <c r="AK243" i="1" a="1"/>
  <c r="AK243" i="1" s="1"/>
  <c r="AN243" i="1" s="1"/>
  <c r="AO243" i="1" s="1"/>
  <c r="AL243" i="1"/>
  <c r="AM243" i="1" s="1"/>
  <c r="AL236" i="1"/>
  <c r="AM236" i="1" s="1"/>
  <c r="AK236" i="1" a="1"/>
  <c r="AK236" i="1" s="1"/>
  <c r="AN236" i="1" s="1"/>
  <c r="AO236" i="1" s="1"/>
  <c r="AL230" i="1"/>
  <c r="AM230" i="1" s="1"/>
  <c r="AK230" i="1" a="1"/>
  <c r="AK230" i="1" s="1"/>
  <c r="AN230" i="1" s="1"/>
  <c r="AO230" i="1" s="1"/>
  <c r="AL217" i="1"/>
  <c r="AM217" i="1" s="1"/>
  <c r="AK217" i="1" a="1"/>
  <c r="AK217" i="1" s="1"/>
  <c r="AN217" i="1" s="1"/>
  <c r="AO217" i="1" s="1"/>
  <c r="AR205" i="1"/>
  <c r="AL205" i="1"/>
  <c r="AM205" i="1" s="1"/>
  <c r="AK205" i="1" a="1"/>
  <c r="AK205" i="1" s="1"/>
  <c r="AN205" i="1" s="1"/>
  <c r="AO205" i="1" s="1"/>
  <c r="AL199" i="1"/>
  <c r="AM199" i="1" s="1"/>
  <c r="AK199" i="1" a="1"/>
  <c r="AK199" i="1" s="1"/>
  <c r="AN199" i="1" s="1"/>
  <c r="AO199" i="1" s="1"/>
  <c r="AL186" i="1"/>
  <c r="AM186" i="1" s="1"/>
  <c r="AK186" i="1" a="1"/>
  <c r="AK186" i="1" s="1"/>
  <c r="AN186" i="1" s="1"/>
  <c r="AO186" i="1" s="1"/>
  <c r="AL161" i="1"/>
  <c r="AM161" i="1" s="1"/>
  <c r="AK161" i="1" a="1"/>
  <c r="AK161" i="1" s="1"/>
  <c r="AN161" i="1" s="1"/>
  <c r="AO161" i="1" s="1"/>
  <c r="AL155" i="1"/>
  <c r="AM155" i="1" s="1"/>
  <c r="AK155" i="1" a="1"/>
  <c r="AK155" i="1" s="1"/>
  <c r="AN155" i="1" s="1"/>
  <c r="AO155" i="1" s="1"/>
  <c r="AL149" i="1"/>
  <c r="AM149" i="1" s="1"/>
  <c r="AK149" i="1" a="1"/>
  <c r="AK149" i="1" s="1"/>
  <c r="AN149" i="1" s="1"/>
  <c r="AO149" i="1" s="1"/>
  <c r="AL124" i="1"/>
  <c r="AM124" i="1" s="1"/>
  <c r="AK124" i="1" a="1"/>
  <c r="AK124" i="1" s="1"/>
  <c r="AN124" i="1" s="1"/>
  <c r="AO124" i="1" s="1"/>
  <c r="AL111" i="1"/>
  <c r="AM111" i="1" s="1"/>
  <c r="AK111" i="1" a="1"/>
  <c r="AK111" i="1" s="1"/>
  <c r="AN111" i="1" s="1"/>
  <c r="AO111" i="1" s="1"/>
  <c r="AL105" i="1"/>
  <c r="AM105" i="1" s="1"/>
  <c r="AK105" i="1" a="1"/>
  <c r="AK105" i="1" s="1"/>
  <c r="AN105" i="1" s="1"/>
  <c r="AO105" i="1" s="1"/>
  <c r="AL93" i="1"/>
  <c r="AM93" i="1" s="1"/>
  <c r="AK93" i="1" a="1"/>
  <c r="AK93" i="1" s="1"/>
  <c r="AN93" i="1" s="1"/>
  <c r="AO93" i="1" s="1"/>
  <c r="AL80" i="1"/>
  <c r="AM80" i="1" s="1"/>
  <c r="AK80" i="1" a="1"/>
  <c r="AK80" i="1" s="1"/>
  <c r="AN80" i="1" s="1"/>
  <c r="AO80" i="1" s="1"/>
  <c r="AL74" i="1"/>
  <c r="AM74" i="1" s="1"/>
  <c r="AK74" i="1" a="1"/>
  <c r="AK74" i="1" s="1"/>
  <c r="AN74" i="1" s="1"/>
  <c r="AO74" i="1" s="1"/>
  <c r="AR67" i="1"/>
  <c r="AK67" i="1" a="1"/>
  <c r="AK67" i="1" s="1"/>
  <c r="AN67" i="1" s="1"/>
  <c r="AO67" i="1" s="1"/>
  <c r="AL67" i="1"/>
  <c r="AM67" i="1" s="1"/>
  <c r="AR62" i="1"/>
  <c r="AL62" i="1"/>
  <c r="AM62" i="1" s="1"/>
  <c r="AK62" i="1" a="1"/>
  <c r="AK62" i="1" s="1"/>
  <c r="AN62" i="1" s="1"/>
  <c r="AO62" i="1" s="1"/>
  <c r="AL49" i="1"/>
  <c r="AM49" i="1" s="1"/>
  <c r="AK49" i="1" a="1"/>
  <c r="AK49" i="1" s="1"/>
  <c r="AN49" i="1" s="1"/>
  <c r="AO49" i="1" s="1"/>
  <c r="AL36" i="1"/>
  <c r="AM36" i="1" s="1"/>
  <c r="AK36" i="1" a="1"/>
  <c r="AK36" i="1" s="1"/>
  <c r="AN36" i="1" s="1"/>
  <c r="AO36" i="1" s="1"/>
  <c r="AL30" i="1"/>
  <c r="AM30" i="1" s="1"/>
  <c r="AK30" i="1" a="1"/>
  <c r="AK30" i="1" s="1"/>
  <c r="AN30" i="1" s="1"/>
  <c r="AO30" i="1" s="1"/>
  <c r="AL17" i="1"/>
  <c r="AM17" i="1" s="1"/>
  <c r="AK17" i="1" a="1"/>
  <c r="AK17" i="1" s="1"/>
  <c r="AN17" i="1" s="1"/>
  <c r="AO17" i="1" s="1"/>
  <c r="AL4" i="1"/>
  <c r="AM4" i="1" s="1"/>
  <c r="AK4" i="1" a="1"/>
  <c r="AK4" i="1" s="1"/>
  <c r="AN4" i="1" s="1"/>
  <c r="AO4" i="1" s="1"/>
  <c r="AK5725" i="1" a="1"/>
  <c r="AK5725" i="1" s="1"/>
  <c r="AK5707" i="1" a="1"/>
  <c r="AK5707" i="1" s="1"/>
  <c r="AK5657" i="1" a="1"/>
  <c r="AK5657" i="1" s="1"/>
  <c r="AK5566" i="1" a="1"/>
  <c r="AK5566" i="1" s="1"/>
  <c r="AN5566" i="1" s="1"/>
  <c r="AO5566" i="1" s="1"/>
  <c r="AK5541" i="1" a="1"/>
  <c r="AK5541" i="1" s="1"/>
  <c r="AN5541" i="1" s="1"/>
  <c r="AO5541" i="1" s="1"/>
  <c r="AK5536" i="1" a="1"/>
  <c r="AK5536" i="1" s="1"/>
  <c r="AK5526" i="1" a="1"/>
  <c r="AK5526" i="1" s="1"/>
  <c r="AP5526" i="1" s="1"/>
  <c r="AQ5526" i="1" s="1"/>
  <c r="AK5517" i="1" a="1"/>
  <c r="AK5517" i="1" s="1"/>
  <c r="AK5454" i="1" a="1"/>
  <c r="AK5454" i="1" s="1"/>
  <c r="AK5416" i="1" a="1"/>
  <c r="AK5416" i="1" s="1"/>
  <c r="AP5416" i="1" s="1"/>
  <c r="AQ5416" i="1" s="1"/>
  <c r="AK5248" i="1" a="1"/>
  <c r="AK5248" i="1" s="1"/>
  <c r="AK5132" i="1" a="1"/>
  <c r="AK5132" i="1" s="1"/>
  <c r="AN5132" i="1" s="1"/>
  <c r="AO5132" i="1" s="1"/>
  <c r="AK5085" i="1" a="1"/>
  <c r="AK5085" i="1" s="1"/>
  <c r="AK5015" i="1" a="1"/>
  <c r="AK5015" i="1" s="1"/>
  <c r="AK4992" i="1" a="1"/>
  <c r="AK4992" i="1" s="1"/>
  <c r="AK4876" i="1" a="1"/>
  <c r="AK4876" i="1" s="1"/>
  <c r="AN4876" i="1" s="1"/>
  <c r="AO4876" i="1" s="1"/>
  <c r="AK4830" i="1" a="1"/>
  <c r="AK4830" i="1" s="1"/>
  <c r="AK4760" i="1" a="1"/>
  <c r="AK4760" i="1" s="1"/>
  <c r="AK4736" i="1" a="1"/>
  <c r="AK4736" i="1" s="1"/>
  <c r="AK4711" i="1" a="1"/>
  <c r="AK4711" i="1" s="1"/>
  <c r="AN4711" i="1" s="1"/>
  <c r="AO4711" i="1" s="1"/>
  <c r="AK4581" i="1" a="1"/>
  <c r="AK4581" i="1" s="1"/>
  <c r="AN4581" i="1" s="1"/>
  <c r="AO4581" i="1" s="1"/>
  <c r="AK4448" i="1" a="1"/>
  <c r="AK4448" i="1" s="1"/>
  <c r="AP4448" i="1" s="1"/>
  <c r="AQ4448" i="1" s="1"/>
  <c r="AK4390" i="1" a="1"/>
  <c r="AK4390" i="1" s="1"/>
  <c r="AK4273" i="1" a="1"/>
  <c r="AK4273" i="1" s="1"/>
  <c r="AN4273" i="1" s="1"/>
  <c r="AO4273" i="1" s="1"/>
  <c r="AK4117" i="1" a="1"/>
  <c r="AK4117" i="1" s="1"/>
  <c r="AK4061" i="1" a="1"/>
  <c r="AK4061" i="1" s="1"/>
  <c r="AK3890" i="1" a="1"/>
  <c r="AK3890" i="1" s="1"/>
  <c r="AP3890" i="1" s="1"/>
  <c r="AQ3890" i="1" s="1"/>
  <c r="AK3833" i="1" a="1"/>
  <c r="AK3833" i="1" s="1"/>
  <c r="AN3833" i="1" s="1"/>
  <c r="AO3833" i="1" s="1"/>
  <c r="AK3776" i="1" a="1"/>
  <c r="AK3776" i="1" s="1"/>
  <c r="AN3776" i="1" s="1"/>
  <c r="AO3776" i="1" s="1"/>
  <c r="AK3663" i="1" a="1"/>
  <c r="AK3663" i="1" s="1"/>
  <c r="AP3663" i="1" s="1"/>
  <c r="AQ3663" i="1" s="1"/>
  <c r="AK3551" i="1" a="1"/>
  <c r="AK3551" i="1" s="1"/>
  <c r="AN3551" i="1" s="1"/>
  <c r="AO3551" i="1" s="1"/>
  <c r="AK3490" i="1" a="1"/>
  <c r="AK3490" i="1" s="1"/>
  <c r="AK3420" i="1" a="1"/>
  <c r="AK3420" i="1" s="1"/>
  <c r="AK3119" i="1" a="1"/>
  <c r="AK3119" i="1" s="1"/>
  <c r="AK3061" i="1" a="1"/>
  <c r="AK3061" i="1" s="1"/>
  <c r="AK2997" i="1" a="1"/>
  <c r="AK2997" i="1" s="1"/>
  <c r="AK2882" i="1" a="1"/>
  <c r="AK2882" i="1" s="1"/>
  <c r="AK2829" i="1" a="1"/>
  <c r="AK2829" i="1" s="1"/>
  <c r="AK2787" i="1" a="1"/>
  <c r="AK2787" i="1" s="1"/>
  <c r="AN2787" i="1" s="1"/>
  <c r="AO2787" i="1" s="1"/>
  <c r="AK2668" i="1" a="1"/>
  <c r="AK2668" i="1" s="1"/>
  <c r="AK2608" i="1" a="1"/>
  <c r="AK2608" i="1" s="1"/>
  <c r="AN2608" i="1" s="1"/>
  <c r="AO2608" i="1" s="1"/>
  <c r="AK2550" i="1" a="1"/>
  <c r="AK2550" i="1" s="1"/>
  <c r="AK2492" i="1" a="1"/>
  <c r="AK2492" i="1" s="1"/>
  <c r="AK2434" i="1" a="1"/>
  <c r="AK2434" i="1" s="1"/>
  <c r="AK2337" i="1" a="1"/>
  <c r="AK2337" i="1" s="1"/>
  <c r="AK2238" i="1" a="1"/>
  <c r="AK2238" i="1" s="1"/>
  <c r="AK2186" i="1" a="1"/>
  <c r="AK2186" i="1" s="1"/>
  <c r="AR2186" i="1" s="1"/>
  <c r="AK2135" i="1" a="1"/>
  <c r="AK2135" i="1" s="1"/>
  <c r="AN2135" i="1" s="1"/>
  <c r="AO2135" i="1" s="1"/>
  <c r="AK2082" i="1" a="1"/>
  <c r="AK2082" i="1" s="1"/>
  <c r="AK2035" i="1" a="1"/>
  <c r="AK2035" i="1" s="1"/>
  <c r="AN2035" i="1" s="1"/>
  <c r="AO2035" i="1" s="1"/>
  <c r="AK1928" i="1" a="1"/>
  <c r="AK1928" i="1" s="1"/>
  <c r="AN1928" i="1" s="1"/>
  <c r="AO1928" i="1" s="1"/>
  <c r="AK1641" i="1" a="1"/>
  <c r="AK1641" i="1" s="1"/>
  <c r="AK1425" i="1" a="1"/>
  <c r="AK1425" i="1" s="1"/>
  <c r="AK835" i="1" a="1"/>
  <c r="AK835" i="1" s="1"/>
  <c r="AK454" i="1" a="1"/>
  <c r="AK454" i="1" s="1"/>
  <c r="AK37" i="1" a="1"/>
  <c r="AK37" i="1" s="1"/>
  <c r="AN37" i="1" s="1"/>
  <c r="AO37" i="1" s="1"/>
  <c r="AL5116" i="1"/>
  <c r="AM5116" i="1" s="1"/>
  <c r="AL3779" i="1"/>
  <c r="AM3779" i="1" s="1"/>
  <c r="AR5677" i="1"/>
  <c r="AP5677" i="1"/>
  <c r="AQ5677" i="1" s="1"/>
  <c r="AL5677" i="1"/>
  <c r="AM5677" i="1" s="1"/>
  <c r="AR5671" i="1"/>
  <c r="AP5671" i="1"/>
  <c r="AQ5671" i="1" s="1"/>
  <c r="AL5671" i="1"/>
  <c r="AM5671" i="1" s="1"/>
  <c r="AR5665" i="1"/>
  <c r="AP5665" i="1"/>
  <c r="AQ5665" i="1" s="1"/>
  <c r="AL5665" i="1"/>
  <c r="AM5665" i="1" s="1"/>
  <c r="AR5652" i="1"/>
  <c r="AP5652" i="1"/>
  <c r="AQ5652" i="1" s="1"/>
  <c r="AL5652" i="1"/>
  <c r="AM5652" i="1" s="1"/>
  <c r="AR5646" i="1"/>
  <c r="AP5646" i="1"/>
  <c r="AQ5646" i="1" s="1"/>
  <c r="AL5646" i="1"/>
  <c r="AM5646" i="1" s="1"/>
  <c r="AR5640" i="1"/>
  <c r="AP5640" i="1"/>
  <c r="AQ5640" i="1" s="1"/>
  <c r="AL5640" i="1"/>
  <c r="AM5640" i="1" s="1"/>
  <c r="AR5634" i="1"/>
  <c r="AP5634" i="1"/>
  <c r="AQ5634" i="1" s="1"/>
  <c r="AL5634" i="1"/>
  <c r="AM5634" i="1" s="1"/>
  <c r="AR5621" i="1"/>
  <c r="AP5621" i="1"/>
  <c r="AQ5621" i="1" s="1"/>
  <c r="AL5621" i="1"/>
  <c r="AM5621" i="1" s="1"/>
  <c r="AR5615" i="1"/>
  <c r="AP5615" i="1"/>
  <c r="AQ5615" i="1" s="1"/>
  <c r="AL5615" i="1"/>
  <c r="AM5615" i="1" s="1"/>
  <c r="AR5609" i="1"/>
  <c r="AP5609" i="1"/>
  <c r="AQ5609" i="1" s="1"/>
  <c r="AL5609" i="1"/>
  <c r="AM5609" i="1" s="1"/>
  <c r="AR5590" i="1"/>
  <c r="AP5590" i="1"/>
  <c r="AQ5590" i="1" s="1"/>
  <c r="AL5590" i="1"/>
  <c r="AM5590" i="1" s="1"/>
  <c r="AL5584" i="1"/>
  <c r="AM5584" i="1" s="1"/>
  <c r="AL5559" i="1"/>
  <c r="AM5559" i="1" s="1"/>
  <c r="AL5553" i="1"/>
  <c r="AM5553" i="1" s="1"/>
  <c r="AL5533" i="1"/>
  <c r="AM5533" i="1" s="1"/>
  <c r="AK5533" i="1" a="1"/>
  <c r="AK5533" i="1" s="1"/>
  <c r="AN5533" i="1" s="1"/>
  <c r="AO5533" i="1" s="1"/>
  <c r="AR5528" i="1"/>
  <c r="AP5528" i="1"/>
  <c r="AQ5528" i="1" s="1"/>
  <c r="AL5528" i="1"/>
  <c r="AM5528" i="1" s="1"/>
  <c r="AL5515" i="1"/>
  <c r="AM5515" i="1" s="1"/>
  <c r="AK5515" i="1" a="1"/>
  <c r="AK5515" i="1" s="1"/>
  <c r="AN5515" i="1" s="1"/>
  <c r="AO5515" i="1" s="1"/>
  <c r="AR5509" i="1"/>
  <c r="AP5509" i="1"/>
  <c r="AQ5509" i="1" s="1"/>
  <c r="AL5509" i="1"/>
  <c r="AM5509" i="1" s="1"/>
  <c r="AR5493" i="1"/>
  <c r="AP5493" i="1"/>
  <c r="AQ5493" i="1" s="1"/>
  <c r="AL5493" i="1"/>
  <c r="AM5493" i="1" s="1"/>
  <c r="AL5481" i="1"/>
  <c r="AM5481" i="1" s="1"/>
  <c r="AK5481" i="1" a="1"/>
  <c r="AK5481" i="1" s="1"/>
  <c r="AN5481" i="1" s="1"/>
  <c r="AO5481" i="1" s="1"/>
  <c r="AR5474" i="1"/>
  <c r="AP5474" i="1"/>
  <c r="AQ5474" i="1" s="1"/>
  <c r="AL5474" i="1"/>
  <c r="AM5474" i="1" s="1"/>
  <c r="AR5461" i="1"/>
  <c r="AP5461" i="1"/>
  <c r="AQ5461" i="1" s="1"/>
  <c r="AL5461" i="1"/>
  <c r="AM5461" i="1" s="1"/>
  <c r="AR5456" i="1"/>
  <c r="AL5456" i="1"/>
  <c r="AM5456" i="1" s="1"/>
  <c r="AK5456" i="1" a="1"/>
  <c r="AK5456" i="1" s="1"/>
  <c r="AN5456" i="1" s="1"/>
  <c r="AO5456" i="1" s="1"/>
  <c r="AR5436" i="1"/>
  <c r="AP5436" i="1"/>
  <c r="AQ5436" i="1" s="1"/>
  <c r="AR5430" i="1"/>
  <c r="AL5430" i="1"/>
  <c r="AM5430" i="1" s="1"/>
  <c r="AK5430" i="1" a="1"/>
  <c r="AK5430" i="1" s="1"/>
  <c r="AN5430" i="1" s="1"/>
  <c r="AO5430" i="1" s="1"/>
  <c r="AL5405" i="1"/>
  <c r="AM5405" i="1" s="1"/>
  <c r="AK5405" i="1" a="1"/>
  <c r="AK5405" i="1" s="1"/>
  <c r="AN5405" i="1" s="1"/>
  <c r="AO5405" i="1" s="1"/>
  <c r="AL5399" i="1"/>
  <c r="AM5399" i="1" s="1"/>
  <c r="AK5399" i="1" a="1"/>
  <c r="AK5399" i="1" s="1"/>
  <c r="AN5399" i="1" s="1"/>
  <c r="AO5399" i="1" s="1"/>
  <c r="AL5380" i="1"/>
  <c r="AM5380" i="1" s="1"/>
  <c r="AK5380" i="1" a="1"/>
  <c r="AK5380" i="1" s="1"/>
  <c r="AN5380" i="1" s="1"/>
  <c r="AO5380" i="1" s="1"/>
  <c r="AR5374" i="1"/>
  <c r="AP5374" i="1"/>
  <c r="AQ5374" i="1" s="1"/>
  <c r="AL5374" i="1"/>
  <c r="AM5374" i="1" s="1"/>
  <c r="AR5368" i="1"/>
  <c r="AP5368" i="1"/>
  <c r="AQ5368" i="1" s="1"/>
  <c r="AL5368" i="1"/>
  <c r="AM5368" i="1" s="1"/>
  <c r="AR5355" i="1"/>
  <c r="AP5355" i="1"/>
  <c r="AQ5355" i="1" s="1"/>
  <c r="AL5355" i="1"/>
  <c r="AM5355" i="1" s="1"/>
  <c r="AR5349" i="1"/>
  <c r="AL5349" i="1"/>
  <c r="AM5349" i="1" s="1"/>
  <c r="AK5349" i="1" a="1"/>
  <c r="AK5349" i="1" s="1"/>
  <c r="AN5349" i="1" s="1"/>
  <c r="AO5349" i="1" s="1"/>
  <c r="AL5343" i="1"/>
  <c r="AM5343" i="1" s="1"/>
  <c r="AK5343" i="1" a="1"/>
  <c r="AK5343" i="1" s="1"/>
  <c r="AN5343" i="1" s="1"/>
  <c r="AO5343" i="1" s="1"/>
  <c r="AR5337" i="1"/>
  <c r="AL5337" i="1"/>
  <c r="AM5337" i="1" s="1"/>
  <c r="AK5337" i="1" a="1"/>
  <c r="AK5337" i="1" s="1"/>
  <c r="AN5337" i="1" s="1"/>
  <c r="AO5337" i="1" s="1"/>
  <c r="AK5324" i="1" a="1"/>
  <c r="AK5324" i="1" s="1"/>
  <c r="AN5324" i="1" s="1"/>
  <c r="AO5324" i="1" s="1"/>
  <c r="AL5324" i="1"/>
  <c r="AM5324" i="1" s="1"/>
  <c r="AL5318" i="1"/>
  <c r="AM5318" i="1" s="1"/>
  <c r="AK5318" i="1" a="1"/>
  <c r="AK5318" i="1" s="1"/>
  <c r="AN5318" i="1" s="1"/>
  <c r="AO5318" i="1" s="1"/>
  <c r="AL5312" i="1"/>
  <c r="AM5312" i="1" s="1"/>
  <c r="AK5312" i="1" a="1"/>
  <c r="AK5312" i="1" s="1"/>
  <c r="AN5312" i="1" s="1"/>
  <c r="AO5312" i="1" s="1"/>
  <c r="AL5293" i="1"/>
  <c r="AM5293" i="1" s="1"/>
  <c r="AK5293" i="1" a="1"/>
  <c r="AK5293" i="1" s="1"/>
  <c r="AN5293" i="1" s="1"/>
  <c r="AO5293" i="1" s="1"/>
  <c r="AR5287" i="1"/>
  <c r="AL5287" i="1"/>
  <c r="AM5287" i="1" s="1"/>
  <c r="AK5287" i="1" a="1"/>
  <c r="AK5287" i="1" s="1"/>
  <c r="AN5287" i="1" s="1"/>
  <c r="AO5287" i="1" s="1"/>
  <c r="AL5262" i="1"/>
  <c r="AM5262" i="1" s="1"/>
  <c r="AK5262" i="1" a="1"/>
  <c r="AK5262" i="1" s="1"/>
  <c r="AN5262" i="1" s="1"/>
  <c r="AO5262" i="1" s="1"/>
  <c r="AL5256" i="1"/>
  <c r="AM5256" i="1" s="1"/>
  <c r="AK5256" i="1" a="1"/>
  <c r="AK5256" i="1" s="1"/>
  <c r="AN5256" i="1" s="1"/>
  <c r="AO5256" i="1" s="1"/>
  <c r="AR5236" i="1"/>
  <c r="AL5236" i="1"/>
  <c r="AM5236" i="1" s="1"/>
  <c r="AK5236" i="1" a="1"/>
  <c r="AK5236" i="1" s="1"/>
  <c r="AN5236" i="1" s="1"/>
  <c r="AO5236" i="1" s="1"/>
  <c r="AL5231" i="1"/>
  <c r="AM5231" i="1" s="1"/>
  <c r="AK5231" i="1" a="1"/>
  <c r="AK5231" i="1" s="1"/>
  <c r="AN5231" i="1" s="1"/>
  <c r="AO5231" i="1" s="1"/>
  <c r="AR5218" i="1"/>
  <c r="AL5218" i="1"/>
  <c r="AM5218" i="1" s="1"/>
  <c r="AK5218" i="1" a="1"/>
  <c r="AK5218" i="1" s="1"/>
  <c r="AN5218" i="1" s="1"/>
  <c r="AO5218" i="1" s="1"/>
  <c r="AR5205" i="1"/>
  <c r="AP5205" i="1"/>
  <c r="AQ5205" i="1" s="1"/>
  <c r="AL5205" i="1"/>
  <c r="AM5205" i="1" s="1"/>
  <c r="AR5200" i="1"/>
  <c r="AL5200" i="1"/>
  <c r="AM5200" i="1" s="1"/>
  <c r="AK5200" i="1" a="1"/>
  <c r="AK5200" i="1" s="1"/>
  <c r="AN5200" i="1" s="1"/>
  <c r="AO5200" i="1" s="1"/>
  <c r="AR5180" i="1"/>
  <c r="AK5180" i="1" a="1"/>
  <c r="AK5180" i="1" s="1"/>
  <c r="AN5180" i="1" s="1"/>
  <c r="AO5180" i="1" s="1"/>
  <c r="AR5174" i="1"/>
  <c r="AL5174" i="1"/>
  <c r="AM5174" i="1" s="1"/>
  <c r="AK5174" i="1" a="1"/>
  <c r="AK5174" i="1" s="1"/>
  <c r="AN5174" i="1" s="1"/>
  <c r="AO5174" i="1" s="1"/>
  <c r="AR5149" i="1"/>
  <c r="AP5149" i="1"/>
  <c r="AQ5149" i="1" s="1"/>
  <c r="AL5149" i="1"/>
  <c r="AM5149" i="1" s="1"/>
  <c r="AR5143" i="1"/>
  <c r="AP5143" i="1"/>
  <c r="AQ5143" i="1" s="1"/>
  <c r="AL5143" i="1"/>
  <c r="AM5143" i="1" s="1"/>
  <c r="AR5124" i="1"/>
  <c r="AP5124" i="1"/>
  <c r="AQ5124" i="1" s="1"/>
  <c r="AL5124" i="1"/>
  <c r="AM5124" i="1" s="1"/>
  <c r="AL5118" i="1"/>
  <c r="AM5118" i="1" s="1"/>
  <c r="AK5118" i="1" a="1"/>
  <c r="AK5118" i="1" s="1"/>
  <c r="AN5118" i="1" s="1"/>
  <c r="AO5118" i="1" s="1"/>
  <c r="AR5112" i="1"/>
  <c r="AP5112" i="1"/>
  <c r="AQ5112" i="1" s="1"/>
  <c r="AL5112" i="1"/>
  <c r="AM5112" i="1" s="1"/>
  <c r="AR5100" i="1"/>
  <c r="AK5100" i="1" a="1"/>
  <c r="AK5100" i="1" s="1"/>
  <c r="AN5100" i="1" s="1"/>
  <c r="AO5100" i="1" s="1"/>
  <c r="AL5100" i="1"/>
  <c r="AM5100" i="1" s="1"/>
  <c r="AR5094" i="1"/>
  <c r="AP5094" i="1"/>
  <c r="AQ5094" i="1" s="1"/>
  <c r="AL5094" i="1"/>
  <c r="AM5094" i="1" s="1"/>
  <c r="AL5088" i="1"/>
  <c r="AM5088" i="1" s="1"/>
  <c r="AK5088" i="1" a="1"/>
  <c r="AK5088" i="1" s="1"/>
  <c r="AN5088" i="1" s="1"/>
  <c r="AO5088" i="1" s="1"/>
  <c r="AL5069" i="1"/>
  <c r="AM5069" i="1" s="1"/>
  <c r="AK5069" i="1" a="1"/>
  <c r="AK5069" i="1" s="1"/>
  <c r="AN5069" i="1" s="1"/>
  <c r="AO5069" i="1" s="1"/>
  <c r="AL5063" i="1"/>
  <c r="AM5063" i="1" s="1"/>
  <c r="AK5063" i="1" a="1"/>
  <c r="AK5063" i="1" s="1"/>
  <c r="AN5063" i="1" s="1"/>
  <c r="AO5063" i="1" s="1"/>
  <c r="AR5038" i="1"/>
  <c r="AP5038" i="1"/>
  <c r="AQ5038" i="1" s="1"/>
  <c r="AL5038" i="1"/>
  <c r="AM5038" i="1" s="1"/>
  <c r="AR5032" i="1"/>
  <c r="AL5032" i="1"/>
  <c r="AM5032" i="1" s="1"/>
  <c r="AK5032" i="1" a="1"/>
  <c r="AK5032" i="1" s="1"/>
  <c r="AN5032" i="1" s="1"/>
  <c r="AO5032" i="1" s="1"/>
  <c r="AL5012" i="1"/>
  <c r="AM5012" i="1" s="1"/>
  <c r="AK5012" i="1" a="1"/>
  <c r="AK5012" i="1" s="1"/>
  <c r="AN5012" i="1" s="1"/>
  <c r="AO5012" i="1" s="1"/>
  <c r="AR5007" i="1"/>
  <c r="AP5007" i="1"/>
  <c r="AQ5007" i="1" s="1"/>
  <c r="AL5007" i="1"/>
  <c r="AM5007" i="1" s="1"/>
  <c r="AL4994" i="1"/>
  <c r="AM4994" i="1" s="1"/>
  <c r="AK4994" i="1" a="1"/>
  <c r="AK4994" i="1" s="1"/>
  <c r="AN4994" i="1" s="1"/>
  <c r="AO4994" i="1" s="1"/>
  <c r="AL4981" i="1"/>
  <c r="AM4981" i="1" s="1"/>
  <c r="AK4981" i="1" a="1"/>
  <c r="AK4981" i="1" s="1"/>
  <c r="AN4981" i="1" s="1"/>
  <c r="AO4981" i="1" s="1"/>
  <c r="AR4976" i="1"/>
  <c r="AL4976" i="1"/>
  <c r="AM4976" i="1" s="1"/>
  <c r="AK4976" i="1" a="1"/>
  <c r="AK4976" i="1" s="1"/>
  <c r="AN4976" i="1" s="1"/>
  <c r="AO4976" i="1" s="1"/>
  <c r="AL4956" i="1"/>
  <c r="AM4956" i="1" s="1"/>
  <c r="AK4956" i="1" a="1"/>
  <c r="AK4956" i="1" s="1"/>
  <c r="AN4956" i="1" s="1"/>
  <c r="AO4956" i="1" s="1"/>
  <c r="AL4950" i="1"/>
  <c r="AM4950" i="1" s="1"/>
  <c r="AK4950" i="1" a="1"/>
  <c r="AK4950" i="1" s="1"/>
  <c r="AN4950" i="1" s="1"/>
  <c r="AO4950" i="1" s="1"/>
  <c r="AL4925" i="1"/>
  <c r="AM4925" i="1" s="1"/>
  <c r="AK4925" i="1" a="1"/>
  <c r="AK4925" i="1" s="1"/>
  <c r="AN4925" i="1" s="1"/>
  <c r="AO4925" i="1" s="1"/>
  <c r="AL4919" i="1"/>
  <c r="AM4919" i="1" s="1"/>
  <c r="AK4919" i="1" a="1"/>
  <c r="AK4919" i="1" s="1"/>
  <c r="AN4919" i="1" s="1"/>
  <c r="AO4919" i="1" s="1"/>
  <c r="AK4900" i="1" a="1"/>
  <c r="AK4900" i="1" s="1"/>
  <c r="AN4900" i="1" s="1"/>
  <c r="AO4900" i="1" s="1"/>
  <c r="AL4900" i="1"/>
  <c r="AM4900" i="1" s="1"/>
  <c r="AL4894" i="1"/>
  <c r="AM4894" i="1" s="1"/>
  <c r="AK4894" i="1" a="1"/>
  <c r="AK4894" i="1" s="1"/>
  <c r="AN4894" i="1" s="1"/>
  <c r="AO4894" i="1" s="1"/>
  <c r="AL4888" i="1"/>
  <c r="AM4888" i="1" s="1"/>
  <c r="AK4888" i="1" a="1"/>
  <c r="AK4888" i="1" s="1"/>
  <c r="AN4888" i="1" s="1"/>
  <c r="AO4888" i="1" s="1"/>
  <c r="AL4875" i="1"/>
  <c r="AM4875" i="1" s="1"/>
  <c r="AK4875" i="1" a="1"/>
  <c r="AK4875" i="1" s="1"/>
  <c r="AN4875" i="1" s="1"/>
  <c r="AO4875" i="1" s="1"/>
  <c r="AL4869" i="1"/>
  <c r="AM4869" i="1" s="1"/>
  <c r="AK4869" i="1" a="1"/>
  <c r="AK4869" i="1" s="1"/>
  <c r="AN4869" i="1" s="1"/>
  <c r="AO4869" i="1" s="1"/>
  <c r="AL4863" i="1"/>
  <c r="AM4863" i="1" s="1"/>
  <c r="AK4863" i="1" a="1"/>
  <c r="AK4863" i="1" s="1"/>
  <c r="AN4863" i="1" s="1"/>
  <c r="AO4863" i="1" s="1"/>
  <c r="AR4857" i="1"/>
  <c r="AP4857" i="1"/>
  <c r="AQ4857" i="1" s="1"/>
  <c r="AL4857" i="1"/>
  <c r="AM4857" i="1" s="1"/>
  <c r="AR4844" i="1"/>
  <c r="AK4844" i="1" a="1"/>
  <c r="AK4844" i="1" s="1"/>
  <c r="AN4844" i="1" s="1"/>
  <c r="AO4844" i="1" s="1"/>
  <c r="AL4844" i="1"/>
  <c r="AM4844" i="1" s="1"/>
  <c r="AL4838" i="1"/>
  <c r="AM4838" i="1" s="1"/>
  <c r="AK4838" i="1" a="1"/>
  <c r="AK4838" i="1" s="1"/>
  <c r="AN4838" i="1" s="1"/>
  <c r="AO4838" i="1" s="1"/>
  <c r="AL4832" i="1"/>
  <c r="AM4832" i="1" s="1"/>
  <c r="AK4832" i="1" a="1"/>
  <c r="AK4832" i="1" s="1"/>
  <c r="AN4832" i="1" s="1"/>
  <c r="AO4832" i="1" s="1"/>
  <c r="AR4814" i="1"/>
  <c r="AL4814" i="1"/>
  <c r="AM4814" i="1" s="1"/>
  <c r="AK4814" i="1" a="1"/>
  <c r="AK4814" i="1" s="1"/>
  <c r="AN4814" i="1" s="1"/>
  <c r="AO4814" i="1" s="1"/>
  <c r="AL4802" i="1"/>
  <c r="AM4802" i="1" s="1"/>
  <c r="AK4802" i="1" a="1"/>
  <c r="AK4802" i="1" s="1"/>
  <c r="AN4802" i="1" s="1"/>
  <c r="AO4802" i="1" s="1"/>
  <c r="AR4796" i="1"/>
  <c r="AK4796" i="1" a="1"/>
  <c r="AK4796" i="1" s="1"/>
  <c r="AN4796" i="1" s="1"/>
  <c r="AO4796" i="1" s="1"/>
  <c r="AL4779" i="1"/>
  <c r="AM4779" i="1" s="1"/>
  <c r="AK4779" i="1" a="1"/>
  <c r="AK4779" i="1" s="1"/>
  <c r="AN4779" i="1" s="1"/>
  <c r="AO4779" i="1" s="1"/>
  <c r="AL4773" i="1"/>
  <c r="AM4773" i="1" s="1"/>
  <c r="AK4773" i="1" a="1"/>
  <c r="AK4773" i="1" s="1"/>
  <c r="AN4773" i="1" s="1"/>
  <c r="AO4773" i="1" s="1"/>
  <c r="AL4750" i="1"/>
  <c r="AM4750" i="1" s="1"/>
  <c r="AK4750" i="1" a="1"/>
  <c r="AK4750" i="1" s="1"/>
  <c r="AN4750" i="1" s="1"/>
  <c r="AO4750" i="1" s="1"/>
  <c r="AL4738" i="1"/>
  <c r="AM4738" i="1" s="1"/>
  <c r="AK4738" i="1" a="1"/>
  <c r="AK4738" i="1" s="1"/>
  <c r="AN4738" i="1" s="1"/>
  <c r="AO4738" i="1" s="1"/>
  <c r="AR4732" i="1"/>
  <c r="AK4732" i="1" a="1"/>
  <c r="AK4732" i="1" s="1"/>
  <c r="AN4732" i="1" s="1"/>
  <c r="AO4732" i="1" s="1"/>
  <c r="AR4715" i="1"/>
  <c r="AP4715" i="1"/>
  <c r="AQ4715" i="1" s="1"/>
  <c r="AL4715" i="1"/>
  <c r="AM4715" i="1" s="1"/>
  <c r="AR4709" i="1"/>
  <c r="AL4709" i="1"/>
  <c r="AM4709" i="1" s="1"/>
  <c r="AR4686" i="1"/>
  <c r="AP4686" i="1"/>
  <c r="AQ4686" i="1" s="1"/>
  <c r="AL4686" i="1"/>
  <c r="AM4686" i="1" s="1"/>
  <c r="AL4674" i="1"/>
  <c r="AM4674" i="1" s="1"/>
  <c r="AK4674" i="1" a="1"/>
  <c r="AK4674" i="1" s="1"/>
  <c r="AN4674" i="1" s="1"/>
  <c r="AO4674" i="1" s="1"/>
  <c r="AR4668" i="1"/>
  <c r="AK4668" i="1" a="1"/>
  <c r="AK4668" i="1" s="1"/>
  <c r="AN4668" i="1" s="1"/>
  <c r="AO4668" i="1" s="1"/>
  <c r="AL4651" i="1"/>
  <c r="AM4651" i="1" s="1"/>
  <c r="AK4651" i="1" a="1"/>
  <c r="AK4651" i="1" s="1"/>
  <c r="AN4651" i="1" s="1"/>
  <c r="AO4651" i="1" s="1"/>
  <c r="AL4628" i="1"/>
  <c r="AM4628" i="1" s="1"/>
  <c r="AK4628" i="1" a="1"/>
  <c r="AK4628" i="1" s="1"/>
  <c r="AN4628" i="1" s="1"/>
  <c r="AO4628" i="1" s="1"/>
  <c r="AL4612" i="1"/>
  <c r="AM4612" i="1" s="1"/>
  <c r="AK4612" i="1" a="1"/>
  <c r="AK4612" i="1" s="1"/>
  <c r="AN4612" i="1" s="1"/>
  <c r="AO4612" i="1" s="1"/>
  <c r="AR4607" i="1"/>
  <c r="AL4607" i="1"/>
  <c r="AM4607" i="1" s="1"/>
  <c r="AK4607" i="1" a="1"/>
  <c r="AK4607" i="1" s="1"/>
  <c r="AN4607" i="1" s="1"/>
  <c r="AO4607" i="1" s="1"/>
  <c r="AR4557" i="1"/>
  <c r="AL4557" i="1"/>
  <c r="AM4557" i="1" s="1"/>
  <c r="AK4557" i="1" a="1"/>
  <c r="AK4557" i="1" s="1"/>
  <c r="AN4557" i="1" s="1"/>
  <c r="AO4557" i="1" s="1"/>
  <c r="AL4551" i="1"/>
  <c r="AM4551" i="1" s="1"/>
  <c r="AK4551" i="1" a="1"/>
  <c r="AK4551" i="1" s="1"/>
  <c r="AN4551" i="1" s="1"/>
  <c r="AO4551" i="1" s="1"/>
  <c r="AR4533" i="1"/>
  <c r="AL4533" i="1"/>
  <c r="AM4533" i="1" s="1"/>
  <c r="AK4533" i="1" a="1"/>
  <c r="AK4533" i="1" s="1"/>
  <c r="AN4533" i="1" s="1"/>
  <c r="AO4533" i="1" s="1"/>
  <c r="AL4528" i="1"/>
  <c r="AM4528" i="1" s="1"/>
  <c r="AK4528" i="1" a="1"/>
  <c r="AK4528" i="1" s="1"/>
  <c r="AN4528" i="1" s="1"/>
  <c r="AO4528" i="1" s="1"/>
  <c r="AL4510" i="1"/>
  <c r="AM4510" i="1" s="1"/>
  <c r="AK4510" i="1" a="1"/>
  <c r="AK4510" i="1" s="1"/>
  <c r="AN4510" i="1" s="1"/>
  <c r="AO4510" i="1" s="1"/>
  <c r="AL4492" i="1"/>
  <c r="AM4492" i="1" s="1"/>
  <c r="AK4492" i="1" a="1"/>
  <c r="AK4492" i="1" s="1"/>
  <c r="AN4492" i="1" s="1"/>
  <c r="AO4492" i="1" s="1"/>
  <c r="AL4487" i="1"/>
  <c r="AM4487" i="1" s="1"/>
  <c r="AK4487" i="1" a="1"/>
  <c r="AK4487" i="1" s="1"/>
  <c r="AN4487" i="1" s="1"/>
  <c r="AO4487" i="1" s="1"/>
  <c r="AL4469" i="1"/>
  <c r="AM4469" i="1" s="1"/>
  <c r="AK4469" i="1" a="1"/>
  <c r="AK4469" i="1" s="1"/>
  <c r="AN4469" i="1" s="1"/>
  <c r="AO4469" i="1" s="1"/>
  <c r="AL4464" i="1"/>
  <c r="AM4464" i="1" s="1"/>
  <c r="AK4464" i="1" a="1"/>
  <c r="AK4464" i="1" s="1"/>
  <c r="AN4464" i="1" s="1"/>
  <c r="AO4464" i="1" s="1"/>
  <c r="AL4446" i="1"/>
  <c r="AM4446" i="1" s="1"/>
  <c r="AK4446" i="1" a="1"/>
  <c r="AK4446" i="1" s="1"/>
  <c r="AN4446" i="1" s="1"/>
  <c r="AO4446" i="1" s="1"/>
  <c r="AL4428" i="1"/>
  <c r="AM4428" i="1" s="1"/>
  <c r="AK4428" i="1" a="1"/>
  <c r="AK4428" i="1" s="1"/>
  <c r="AN4428" i="1" s="1"/>
  <c r="AO4428" i="1" s="1"/>
  <c r="AL4423" i="1"/>
  <c r="AM4423" i="1" s="1"/>
  <c r="AK4423" i="1" a="1"/>
  <c r="AK4423" i="1" s="1"/>
  <c r="AN4423" i="1" s="1"/>
  <c r="AO4423" i="1" s="1"/>
  <c r="AR4405" i="1"/>
  <c r="AP4405" i="1"/>
  <c r="AQ4405" i="1" s="1"/>
  <c r="AL4405" i="1"/>
  <c r="AM4405" i="1" s="1"/>
  <c r="AL4400" i="1"/>
  <c r="AM4400" i="1" s="1"/>
  <c r="AK4400" i="1" a="1"/>
  <c r="AK4400" i="1" s="1"/>
  <c r="AN4400" i="1" s="1"/>
  <c r="AO4400" i="1" s="1"/>
  <c r="AL4382" i="1"/>
  <c r="AM4382" i="1" s="1"/>
  <c r="AR4364" i="1"/>
  <c r="AL4364" i="1"/>
  <c r="AM4364" i="1" s="1"/>
  <c r="AK4364" i="1" a="1"/>
  <c r="AK4364" i="1" s="1"/>
  <c r="AN4364" i="1" s="1"/>
  <c r="AO4364" i="1" s="1"/>
  <c r="AL4359" i="1"/>
  <c r="AM4359" i="1" s="1"/>
  <c r="AK4359" i="1" a="1"/>
  <c r="AK4359" i="1" s="1"/>
  <c r="AN4359" i="1" s="1"/>
  <c r="AO4359" i="1" s="1"/>
  <c r="AL4341" i="1"/>
  <c r="AM4341" i="1" s="1"/>
  <c r="AK4341" i="1" a="1"/>
  <c r="AK4341" i="1" s="1"/>
  <c r="AN4341" i="1" s="1"/>
  <c r="AO4341" i="1" s="1"/>
  <c r="AL4336" i="1"/>
  <c r="AM4336" i="1" s="1"/>
  <c r="AK4336" i="1" a="1"/>
  <c r="AK4336" i="1" s="1"/>
  <c r="AN4336" i="1" s="1"/>
  <c r="AO4336" i="1" s="1"/>
  <c r="AL4318" i="1"/>
  <c r="AM4318" i="1" s="1"/>
  <c r="AK4318" i="1" a="1"/>
  <c r="AK4318" i="1" s="1"/>
  <c r="AN4318" i="1" s="1"/>
  <c r="AO4318" i="1" s="1"/>
  <c r="AR4300" i="1"/>
  <c r="AL4300" i="1"/>
  <c r="AM4300" i="1" s="1"/>
  <c r="AK4300" i="1" a="1"/>
  <c r="AK4300" i="1" s="1"/>
  <c r="AN4300" i="1" s="1"/>
  <c r="AO4300" i="1" s="1"/>
  <c r="AR4295" i="1"/>
  <c r="AL4295" i="1"/>
  <c r="AM4295" i="1" s="1"/>
  <c r="AK4295" i="1" a="1"/>
  <c r="AK4295" i="1" s="1"/>
  <c r="AN4295" i="1" s="1"/>
  <c r="AO4295" i="1" s="1"/>
  <c r="AL4277" i="1"/>
  <c r="AM4277" i="1" s="1"/>
  <c r="AK4277" i="1" a="1"/>
  <c r="AK4277" i="1" s="1"/>
  <c r="AN4277" i="1" s="1"/>
  <c r="AO4277" i="1" s="1"/>
  <c r="AL4272" i="1"/>
  <c r="AM4272" i="1" s="1"/>
  <c r="AK4272" i="1" a="1"/>
  <c r="AK4272" i="1" s="1"/>
  <c r="AN4272" i="1" s="1"/>
  <c r="AO4272" i="1" s="1"/>
  <c r="AR4254" i="1"/>
  <c r="AL4254" i="1"/>
  <c r="AM4254" i="1" s="1"/>
  <c r="AK4254" i="1" a="1"/>
  <c r="AK4254" i="1" s="1"/>
  <c r="AN4254" i="1" s="1"/>
  <c r="AO4254" i="1" s="1"/>
  <c r="AL4236" i="1"/>
  <c r="AM4236" i="1" s="1"/>
  <c r="AK4236" i="1" a="1"/>
  <c r="AK4236" i="1" s="1"/>
  <c r="AN4236" i="1" s="1"/>
  <c r="AO4236" i="1" s="1"/>
  <c r="AR4231" i="1"/>
  <c r="AP4231" i="1"/>
  <c r="AQ4231" i="1" s="1"/>
  <c r="AL4231" i="1"/>
  <c r="AM4231" i="1" s="1"/>
  <c r="AL4213" i="1"/>
  <c r="AM4213" i="1" s="1"/>
  <c r="AK4213" i="1" a="1"/>
  <c r="AK4213" i="1" s="1"/>
  <c r="AN4213" i="1" s="1"/>
  <c r="AO4213" i="1" s="1"/>
  <c r="AL4208" i="1"/>
  <c r="AM4208" i="1" s="1"/>
  <c r="AK4208" i="1" a="1"/>
  <c r="AK4208" i="1" s="1"/>
  <c r="AN4208" i="1" s="1"/>
  <c r="AO4208" i="1" s="1"/>
  <c r="AR4190" i="1"/>
  <c r="AL4190" i="1"/>
  <c r="AM4190" i="1" s="1"/>
  <c r="AK4190" i="1" a="1"/>
  <c r="AK4190" i="1" s="1"/>
  <c r="AN4190" i="1" s="1"/>
  <c r="AO4190" i="1" s="1"/>
  <c r="AR4174" i="1"/>
  <c r="AL4174" i="1"/>
  <c r="AM4174" i="1" s="1"/>
  <c r="AK4174" i="1" a="1"/>
  <c r="AK4174" i="1" s="1"/>
  <c r="AN4174" i="1" s="1"/>
  <c r="AO4174" i="1" s="1"/>
  <c r="AR4158" i="1"/>
  <c r="AL4158" i="1"/>
  <c r="AM4158" i="1" s="1"/>
  <c r="AK4158" i="1" a="1"/>
  <c r="AK4158" i="1" s="1"/>
  <c r="AN4158" i="1" s="1"/>
  <c r="AO4158" i="1" s="1"/>
  <c r="AL4105" i="1"/>
  <c r="AM4105" i="1" s="1"/>
  <c r="AK4105" i="1" a="1"/>
  <c r="AK4105" i="1" s="1"/>
  <c r="AN4105" i="1" s="1"/>
  <c r="AO4105" i="1" s="1"/>
  <c r="AR4073" i="1"/>
  <c r="AL4073" i="1"/>
  <c r="AM4073" i="1" s="1"/>
  <c r="AK4073" i="1" a="1"/>
  <c r="AK4073" i="1" s="1"/>
  <c r="AN4073" i="1" s="1"/>
  <c r="AO4073" i="1" s="1"/>
  <c r="AL4041" i="1"/>
  <c r="AM4041" i="1" s="1"/>
  <c r="AK4041" i="1" a="1"/>
  <c r="AK4041" i="1" s="1"/>
  <c r="AN4041" i="1" s="1"/>
  <c r="AO4041" i="1" s="1"/>
  <c r="AR4009" i="1"/>
  <c r="AL4009" i="1"/>
  <c r="AM4009" i="1" s="1"/>
  <c r="AK4009" i="1" a="1"/>
  <c r="AK4009" i="1" s="1"/>
  <c r="AN4009" i="1" s="1"/>
  <c r="AO4009" i="1" s="1"/>
  <c r="AL3977" i="1"/>
  <c r="AM3977" i="1" s="1"/>
  <c r="AK3977" i="1" a="1"/>
  <c r="AK3977" i="1" s="1"/>
  <c r="AN3977" i="1" s="1"/>
  <c r="AO3977" i="1" s="1"/>
  <c r="AL3938" i="1"/>
  <c r="AM3938" i="1" s="1"/>
  <c r="AK3938" i="1" a="1"/>
  <c r="AK3938" i="1" s="1"/>
  <c r="AN3938" i="1" s="1"/>
  <c r="AO3938" i="1" s="1"/>
  <c r="AL3905" i="1"/>
  <c r="AM3905" i="1" s="1"/>
  <c r="AK3905" i="1" a="1"/>
  <c r="AK3905" i="1" s="1"/>
  <c r="AN3905" i="1" s="1"/>
  <c r="AO3905" i="1" s="1"/>
  <c r="AL3888" i="1"/>
  <c r="AM3888" i="1" s="1"/>
  <c r="AK3888" i="1" a="1"/>
  <c r="AK3888" i="1" s="1"/>
  <c r="AN3888" i="1" s="1"/>
  <c r="AO3888" i="1" s="1"/>
  <c r="AL3882" i="1"/>
  <c r="AM3882" i="1" s="1"/>
  <c r="AK3882" i="1" a="1"/>
  <c r="AK3882" i="1" s="1"/>
  <c r="AN3882" i="1" s="1"/>
  <c r="AO3882" i="1" s="1"/>
  <c r="AR3865" i="1"/>
  <c r="AL3865" i="1"/>
  <c r="AM3865" i="1" s="1"/>
  <c r="AK3865" i="1" a="1"/>
  <c r="AK3865" i="1" s="1"/>
  <c r="AN3865" i="1" s="1"/>
  <c r="AO3865" i="1" s="1"/>
  <c r="AL3832" i="1"/>
  <c r="AM3832" i="1" s="1"/>
  <c r="AK3832" i="1" a="1"/>
  <c r="AK3832" i="1" s="1"/>
  <c r="AN3832" i="1" s="1"/>
  <c r="AO3832" i="1" s="1"/>
  <c r="AL3826" i="1"/>
  <c r="AM3826" i="1" s="1"/>
  <c r="AL3808" i="1"/>
  <c r="AM3808" i="1" s="1"/>
  <c r="AK3808" i="1" a="1"/>
  <c r="AK3808" i="1" s="1"/>
  <c r="AN3808" i="1" s="1"/>
  <c r="AO3808" i="1" s="1"/>
  <c r="AL3803" i="1"/>
  <c r="AM3803" i="1" s="1"/>
  <c r="AK3803" i="1" a="1"/>
  <c r="AK3803" i="1" s="1"/>
  <c r="AN3803" i="1" s="1"/>
  <c r="AO3803" i="1" s="1"/>
  <c r="AR3792" i="1"/>
  <c r="AL3792" i="1"/>
  <c r="AM3792" i="1" s="1"/>
  <c r="AK3792" i="1" a="1"/>
  <c r="AK3792" i="1" s="1"/>
  <c r="AN3792" i="1" s="1"/>
  <c r="AO3792" i="1" s="1"/>
  <c r="AR3787" i="1"/>
  <c r="AL3787" i="1"/>
  <c r="AM3787" i="1" s="1"/>
  <c r="AK3787" i="1" a="1"/>
  <c r="AK3787" i="1" s="1"/>
  <c r="AN3787" i="1" s="1"/>
  <c r="AO3787" i="1" s="1"/>
  <c r="AL3775" i="1"/>
  <c r="AM3775" i="1" s="1"/>
  <c r="AK3775" i="1" a="1"/>
  <c r="AK3775" i="1" s="1"/>
  <c r="AN3775" i="1" s="1"/>
  <c r="AO3775" i="1" s="1"/>
  <c r="AL3747" i="1"/>
  <c r="AM3747" i="1" s="1"/>
  <c r="AK3747" i="1" a="1"/>
  <c r="AK3747" i="1" s="1"/>
  <c r="AN3747" i="1" s="1"/>
  <c r="AO3747" i="1" s="1"/>
  <c r="AL3735" i="1"/>
  <c r="AM3735" i="1" s="1"/>
  <c r="AK3735" i="1" a="1"/>
  <c r="AK3735" i="1" s="1"/>
  <c r="AN3735" i="1" s="1"/>
  <c r="AO3735" i="1" s="1"/>
  <c r="AL3730" i="1"/>
  <c r="AM3730" i="1" s="1"/>
  <c r="AK3730" i="1" a="1"/>
  <c r="AK3730" i="1" s="1"/>
  <c r="AN3730" i="1" s="1"/>
  <c r="AO3730" i="1" s="1"/>
  <c r="AR3719" i="1"/>
  <c r="AP3719" i="1"/>
  <c r="AQ3719" i="1" s="1"/>
  <c r="AL3719" i="1"/>
  <c r="AM3719" i="1" s="1"/>
  <c r="AL3714" i="1"/>
  <c r="AM3714" i="1" s="1"/>
  <c r="AK3714" i="1" a="1"/>
  <c r="AK3714" i="1" s="1"/>
  <c r="AN3714" i="1" s="1"/>
  <c r="AO3714" i="1" s="1"/>
  <c r="AR3702" i="1"/>
  <c r="AL3702" i="1"/>
  <c r="AM3702" i="1" s="1"/>
  <c r="AK3702" i="1" a="1"/>
  <c r="AK3702" i="1" s="1"/>
  <c r="AN3702" i="1" s="1"/>
  <c r="AO3702" i="1" s="1"/>
  <c r="AR3691" i="1"/>
  <c r="AP3691" i="1"/>
  <c r="AQ3691" i="1" s="1"/>
  <c r="AL3691" i="1"/>
  <c r="AM3691" i="1" s="1"/>
  <c r="AL3650" i="1"/>
  <c r="AM3650" i="1" s="1"/>
  <c r="AK3650" i="1" a="1"/>
  <c r="AK3650" i="1" s="1"/>
  <c r="AN3650" i="1" s="1"/>
  <c r="AO3650" i="1" s="1"/>
  <c r="AR3638" i="1"/>
  <c r="AL3638" i="1"/>
  <c r="AM3638" i="1" s="1"/>
  <c r="AK3638" i="1" a="1"/>
  <c r="AK3638" i="1" s="1"/>
  <c r="AN3638" i="1" s="1"/>
  <c r="AO3638" i="1" s="1"/>
  <c r="AR3627" i="1"/>
  <c r="AP3627" i="1"/>
  <c r="AQ3627" i="1" s="1"/>
  <c r="AL3627" i="1"/>
  <c r="AM3627" i="1" s="1"/>
  <c r="AL3586" i="1"/>
  <c r="AM3586" i="1" s="1"/>
  <c r="AK3586" i="1" a="1"/>
  <c r="AK3586" i="1" s="1"/>
  <c r="AN3586" i="1" s="1"/>
  <c r="AO3586" i="1" s="1"/>
  <c r="AL3574" i="1"/>
  <c r="AM3574" i="1" s="1"/>
  <c r="AK3574" i="1" a="1"/>
  <c r="AK3574" i="1" s="1"/>
  <c r="AN3574" i="1" s="1"/>
  <c r="AO3574" i="1" s="1"/>
  <c r="AL3563" i="1"/>
  <c r="AM3563" i="1" s="1"/>
  <c r="AK3563" i="1" a="1"/>
  <c r="AK3563" i="1" s="1"/>
  <c r="AN3563" i="1" s="1"/>
  <c r="AO3563" i="1" s="1"/>
  <c r="AL3522" i="1"/>
  <c r="AM3522" i="1" s="1"/>
  <c r="AK3522" i="1" a="1"/>
  <c r="AK3522" i="1" s="1"/>
  <c r="AN3522" i="1" s="1"/>
  <c r="AO3522" i="1" s="1"/>
  <c r="AL3510" i="1"/>
  <c r="AM3510" i="1" s="1"/>
  <c r="AK3510" i="1" a="1"/>
  <c r="AK3510" i="1" s="1"/>
  <c r="AN3510" i="1" s="1"/>
  <c r="AO3510" i="1" s="1"/>
  <c r="AL3499" i="1"/>
  <c r="AM3499" i="1" s="1"/>
  <c r="AK3499" i="1" a="1"/>
  <c r="AK3499" i="1" s="1"/>
  <c r="AN3499" i="1" s="1"/>
  <c r="AO3499" i="1" s="1"/>
  <c r="AL3458" i="1"/>
  <c r="AM3458" i="1" s="1"/>
  <c r="AK3458" i="1" a="1"/>
  <c r="AK3458" i="1" s="1"/>
  <c r="AN3458" i="1" s="1"/>
  <c r="AO3458" i="1" s="1"/>
  <c r="AL3446" i="1"/>
  <c r="AM3446" i="1" s="1"/>
  <c r="AK3446" i="1" a="1"/>
  <c r="AK3446" i="1" s="1"/>
  <c r="AN3446" i="1" s="1"/>
  <c r="AO3446" i="1" s="1"/>
  <c r="AR3435" i="1"/>
  <c r="AL3435" i="1"/>
  <c r="AM3435" i="1" s="1"/>
  <c r="AK3435" i="1" a="1"/>
  <c r="AK3435" i="1" s="1"/>
  <c r="AN3435" i="1" s="1"/>
  <c r="AO3435" i="1" s="1"/>
  <c r="AL3394" i="1"/>
  <c r="AM3394" i="1" s="1"/>
  <c r="AK3394" i="1" a="1"/>
  <c r="AK3394" i="1" s="1"/>
  <c r="AN3394" i="1" s="1"/>
  <c r="AO3394" i="1" s="1"/>
  <c r="AL3382" i="1"/>
  <c r="AM3382" i="1" s="1"/>
  <c r="AK3382" i="1" a="1"/>
  <c r="AK3382" i="1" s="1"/>
  <c r="AN3382" i="1" s="1"/>
  <c r="AO3382" i="1" s="1"/>
  <c r="AR3371" i="1"/>
  <c r="AL3371" i="1"/>
  <c r="AM3371" i="1" s="1"/>
  <c r="AK3371" i="1" a="1"/>
  <c r="AK3371" i="1" s="1"/>
  <c r="AN3371" i="1" s="1"/>
  <c r="AO3371" i="1" s="1"/>
  <c r="AR3364" i="1"/>
  <c r="AP3364" i="1"/>
  <c r="AQ3364" i="1" s="1"/>
  <c r="AL3364" i="1"/>
  <c r="AM3364" i="1" s="1"/>
  <c r="AL3350" i="1"/>
  <c r="AM3350" i="1" s="1"/>
  <c r="AK3350" i="1" a="1"/>
  <c r="AK3350" i="1" s="1"/>
  <c r="AN3350" i="1" s="1"/>
  <c r="AO3350" i="1" s="1"/>
  <c r="AR3342" i="1"/>
  <c r="AL3342" i="1"/>
  <c r="AM3342" i="1" s="1"/>
  <c r="AK3342" i="1" a="1"/>
  <c r="AK3342" i="1" s="1"/>
  <c r="AN3342" i="1" s="1"/>
  <c r="AO3342" i="1" s="1"/>
  <c r="AL3328" i="1"/>
  <c r="AM3328" i="1" s="1"/>
  <c r="AK3328" i="1" a="1"/>
  <c r="AK3328" i="1" s="1"/>
  <c r="AN3328" i="1" s="1"/>
  <c r="AO3328" i="1" s="1"/>
  <c r="AL3321" i="1"/>
  <c r="AM3321" i="1" s="1"/>
  <c r="AK3321" i="1" a="1"/>
  <c r="AK3321" i="1" s="1"/>
  <c r="AN3321" i="1" s="1"/>
  <c r="AO3321" i="1" s="1"/>
  <c r="AL3314" i="1"/>
  <c r="AM3314" i="1" s="1"/>
  <c r="AK3314" i="1" a="1"/>
  <c r="AK3314" i="1" s="1"/>
  <c r="AN3314" i="1" s="1"/>
  <c r="AO3314" i="1" s="1"/>
  <c r="AR3307" i="1"/>
  <c r="AL3307" i="1"/>
  <c r="AM3307" i="1" s="1"/>
  <c r="AK3307" i="1" a="1"/>
  <c r="AK3307" i="1" s="1"/>
  <c r="AN3307" i="1" s="1"/>
  <c r="AO3307" i="1" s="1"/>
  <c r="AL3300" i="1"/>
  <c r="AM3300" i="1" s="1"/>
  <c r="AL3286" i="1"/>
  <c r="AM3286" i="1" s="1"/>
  <c r="AK3286" i="1" a="1"/>
  <c r="AK3286" i="1" s="1"/>
  <c r="AN3286" i="1" s="1"/>
  <c r="AO3286" i="1" s="1"/>
  <c r="AL3278" i="1"/>
  <c r="AM3278" i="1" s="1"/>
  <c r="AK3278" i="1" a="1"/>
  <c r="AK3278" i="1" s="1"/>
  <c r="AN3278" i="1" s="1"/>
  <c r="AO3278" i="1" s="1"/>
  <c r="AR3264" i="1"/>
  <c r="AL3264" i="1"/>
  <c r="AM3264" i="1" s="1"/>
  <c r="AK3264" i="1" a="1"/>
  <c r="AK3264" i="1" s="1"/>
  <c r="AN3264" i="1" s="1"/>
  <c r="AO3264" i="1" s="1"/>
  <c r="AR3257" i="1"/>
  <c r="AL3257" i="1"/>
  <c r="AM3257" i="1" s="1"/>
  <c r="AK3257" i="1" a="1"/>
  <c r="AK3257" i="1" s="1"/>
  <c r="AN3257" i="1" s="1"/>
  <c r="AO3257" i="1" s="1"/>
  <c r="AL3250" i="1"/>
  <c r="AM3250" i="1" s="1"/>
  <c r="AK3250" i="1" a="1"/>
  <c r="AK3250" i="1" s="1"/>
  <c r="AR3243" i="1"/>
  <c r="AL3243" i="1"/>
  <c r="AM3243" i="1" s="1"/>
  <c r="AK3243" i="1" a="1"/>
  <c r="AK3243" i="1" s="1"/>
  <c r="AN3243" i="1" s="1"/>
  <c r="AO3243" i="1" s="1"/>
  <c r="AR3236" i="1"/>
  <c r="AP3236" i="1"/>
  <c r="AQ3236" i="1" s="1"/>
  <c r="AL3236" i="1"/>
  <c r="AM3236" i="1" s="1"/>
  <c r="AL3222" i="1"/>
  <c r="AM3222" i="1" s="1"/>
  <c r="AK3222" i="1" a="1"/>
  <c r="AK3222" i="1" s="1"/>
  <c r="AN3222" i="1" s="1"/>
  <c r="AO3222" i="1" s="1"/>
  <c r="AL3214" i="1"/>
  <c r="AM3214" i="1" s="1"/>
  <c r="AK3214" i="1" a="1"/>
  <c r="AK3214" i="1" s="1"/>
  <c r="AN3214" i="1" s="1"/>
  <c r="AO3214" i="1" s="1"/>
  <c r="AL3200" i="1"/>
  <c r="AM3200" i="1" s="1"/>
  <c r="AK3200" i="1" a="1"/>
  <c r="AK3200" i="1" s="1"/>
  <c r="AN3200" i="1" s="1"/>
  <c r="AO3200" i="1" s="1"/>
  <c r="AR3193" i="1"/>
  <c r="AL3193" i="1"/>
  <c r="AM3193" i="1" s="1"/>
  <c r="AK3193" i="1" a="1"/>
  <c r="AK3193" i="1" s="1"/>
  <c r="AN3193" i="1" s="1"/>
  <c r="AO3193" i="1" s="1"/>
  <c r="AR3186" i="1"/>
  <c r="AL3186" i="1"/>
  <c r="AM3186" i="1" s="1"/>
  <c r="AK3186" i="1" a="1"/>
  <c r="AK3186" i="1" s="1"/>
  <c r="AN3186" i="1" s="1"/>
  <c r="AO3186" i="1" s="1"/>
  <c r="AL3179" i="1"/>
  <c r="AM3179" i="1" s="1"/>
  <c r="AK3179" i="1" a="1"/>
  <c r="AK3179" i="1" s="1"/>
  <c r="AN3179" i="1" s="1"/>
  <c r="AO3179" i="1" s="1"/>
  <c r="AR3172" i="1"/>
  <c r="AP3172" i="1"/>
  <c r="AQ3172" i="1" s="1"/>
  <c r="AL3172" i="1"/>
  <c r="AM3172" i="1" s="1"/>
  <c r="AR3158" i="1"/>
  <c r="AL3158" i="1"/>
  <c r="AM3158" i="1" s="1"/>
  <c r="AK3158" i="1" a="1"/>
  <c r="AK3158" i="1" s="1"/>
  <c r="AL3150" i="1"/>
  <c r="AM3150" i="1" s="1"/>
  <c r="AK3150" i="1" a="1"/>
  <c r="AK3150" i="1" s="1"/>
  <c r="AN3150" i="1" s="1"/>
  <c r="AO3150" i="1" s="1"/>
  <c r="AL3136" i="1"/>
  <c r="AM3136" i="1" s="1"/>
  <c r="AK3136" i="1" a="1"/>
  <c r="AK3136" i="1" s="1"/>
  <c r="AL3129" i="1"/>
  <c r="AM3129" i="1" s="1"/>
  <c r="AK3129" i="1" a="1"/>
  <c r="AK3129" i="1" s="1"/>
  <c r="AN3129" i="1" s="1"/>
  <c r="AO3129" i="1" s="1"/>
  <c r="AR3122" i="1"/>
  <c r="AL3122" i="1"/>
  <c r="AM3122" i="1" s="1"/>
  <c r="AK3122" i="1" a="1"/>
  <c r="AK3122" i="1" s="1"/>
  <c r="AL3115" i="1"/>
  <c r="AM3115" i="1" s="1"/>
  <c r="AK3115" i="1" a="1"/>
  <c r="AK3115" i="1" s="1"/>
  <c r="AP3115" i="1" s="1"/>
  <c r="AQ3115" i="1" s="1"/>
  <c r="AR3108" i="1"/>
  <c r="AP3108" i="1"/>
  <c r="AQ3108" i="1" s="1"/>
  <c r="AL3108" i="1"/>
  <c r="AM3108" i="1" s="1"/>
  <c r="AL3094" i="1"/>
  <c r="AM3094" i="1" s="1"/>
  <c r="AK3094" i="1" a="1"/>
  <c r="AK3094" i="1" s="1"/>
  <c r="AN3094" i="1" s="1"/>
  <c r="AO3094" i="1" s="1"/>
  <c r="AL3086" i="1"/>
  <c r="AM3086" i="1" s="1"/>
  <c r="AK3086" i="1" a="1"/>
  <c r="AK3086" i="1" s="1"/>
  <c r="AN3086" i="1" s="1"/>
  <c r="AO3086" i="1" s="1"/>
  <c r="AL3072" i="1"/>
  <c r="AM3072" i="1" s="1"/>
  <c r="AK3072" i="1" a="1"/>
  <c r="AK3072" i="1" s="1"/>
  <c r="AL3065" i="1"/>
  <c r="AM3065" i="1" s="1"/>
  <c r="AK3065" i="1" a="1"/>
  <c r="AK3065" i="1" s="1"/>
  <c r="AN3065" i="1" s="1"/>
  <c r="AO3065" i="1" s="1"/>
  <c r="AR3058" i="1"/>
  <c r="AL3058" i="1"/>
  <c r="AM3058" i="1" s="1"/>
  <c r="AK3058" i="1" a="1"/>
  <c r="AK3058" i="1" s="1"/>
  <c r="AN3058" i="1" s="1"/>
  <c r="AO3058" i="1" s="1"/>
  <c r="AL3051" i="1"/>
  <c r="AM3051" i="1" s="1"/>
  <c r="AK3051" i="1" a="1"/>
  <c r="AK3051" i="1" s="1"/>
  <c r="AN3051" i="1" s="1"/>
  <c r="AO3051" i="1" s="1"/>
  <c r="AL3044" i="1"/>
  <c r="AM3044" i="1" s="1"/>
  <c r="AK3044" i="1" a="1"/>
  <c r="AK3044" i="1" s="1"/>
  <c r="AN3044" i="1" s="1"/>
  <c r="AO3044" i="1" s="1"/>
  <c r="AL3030" i="1"/>
  <c r="AM3030" i="1" s="1"/>
  <c r="AK3030" i="1" a="1"/>
  <c r="AK3030" i="1" s="1"/>
  <c r="AN3030" i="1" s="1"/>
  <c r="AO3030" i="1" s="1"/>
  <c r="AR3022" i="1"/>
  <c r="AL3022" i="1"/>
  <c r="AM3022" i="1" s="1"/>
  <c r="AK3022" i="1" a="1"/>
  <c r="AK3022" i="1" s="1"/>
  <c r="AN3022" i="1" s="1"/>
  <c r="AO3022" i="1" s="1"/>
  <c r="AL3008" i="1"/>
  <c r="AM3008" i="1" s="1"/>
  <c r="AK3008" i="1" a="1"/>
  <c r="AK3008" i="1" s="1"/>
  <c r="AN3008" i="1" s="1"/>
  <c r="AO3008" i="1" s="1"/>
  <c r="AL3001" i="1"/>
  <c r="AM3001" i="1" s="1"/>
  <c r="AK3001" i="1" a="1"/>
  <c r="AK3001" i="1" s="1"/>
  <c r="AN3001" i="1" s="1"/>
  <c r="AO3001" i="1" s="1"/>
  <c r="AL2994" i="1"/>
  <c r="AM2994" i="1" s="1"/>
  <c r="AK2994" i="1" a="1"/>
  <c r="AK2994" i="1" s="1"/>
  <c r="AN2994" i="1" s="1"/>
  <c r="AO2994" i="1" s="1"/>
  <c r="AL2987" i="1"/>
  <c r="AM2987" i="1" s="1"/>
  <c r="AK2987" i="1" a="1"/>
  <c r="AK2987" i="1" s="1"/>
  <c r="AN2987" i="1" s="1"/>
  <c r="AO2987" i="1" s="1"/>
  <c r="AL2980" i="1"/>
  <c r="AM2980" i="1" s="1"/>
  <c r="AK2980" i="1" a="1"/>
  <c r="AK2980" i="1" s="1"/>
  <c r="AN2980" i="1" s="1"/>
  <c r="AO2980" i="1" s="1"/>
  <c r="AR2966" i="1"/>
  <c r="AP2966" i="1"/>
  <c r="AQ2966" i="1" s="1"/>
  <c r="AL2966" i="1"/>
  <c r="AM2966" i="1" s="1"/>
  <c r="AL2958" i="1"/>
  <c r="AM2958" i="1" s="1"/>
  <c r="AK2958" i="1" a="1"/>
  <c r="AK2958" i="1" s="1"/>
  <c r="AN2958" i="1" s="1"/>
  <c r="AO2958" i="1" s="1"/>
  <c r="AL2944" i="1"/>
  <c r="AM2944" i="1" s="1"/>
  <c r="AK2944" i="1" a="1"/>
  <c r="AK2944" i="1" s="1"/>
  <c r="AN2944" i="1" s="1"/>
  <c r="AO2944" i="1" s="1"/>
  <c r="AR2937" i="1"/>
  <c r="AP2937" i="1"/>
  <c r="AQ2937" i="1" s="1"/>
  <c r="AL2937" i="1"/>
  <c r="AM2937" i="1" s="1"/>
  <c r="AR2930" i="1"/>
  <c r="AL2930" i="1"/>
  <c r="AM2930" i="1" s="1"/>
  <c r="AL2923" i="1"/>
  <c r="AM2923" i="1" s="1"/>
  <c r="AK2923" i="1" a="1"/>
  <c r="AK2923" i="1" s="1"/>
  <c r="AN2923" i="1" s="1"/>
  <c r="AO2923" i="1" s="1"/>
  <c r="AR2916" i="1"/>
  <c r="AL2916" i="1"/>
  <c r="AM2916" i="1" s="1"/>
  <c r="AK2916" i="1" a="1"/>
  <c r="AK2916" i="1" s="1"/>
  <c r="AN2916" i="1" s="1"/>
  <c r="AO2916" i="1" s="1"/>
  <c r="AL2902" i="1"/>
  <c r="AM2902" i="1" s="1"/>
  <c r="AK2902" i="1" a="1"/>
  <c r="AK2902" i="1" s="1"/>
  <c r="AN2902" i="1" s="1"/>
  <c r="AO2902" i="1" s="1"/>
  <c r="AL2894" i="1"/>
  <c r="AM2894" i="1" s="1"/>
  <c r="AK2894" i="1" a="1"/>
  <c r="AK2894" i="1" s="1"/>
  <c r="AN2894" i="1" s="1"/>
  <c r="AO2894" i="1" s="1"/>
  <c r="AL2880" i="1"/>
  <c r="AM2880" i="1" s="1"/>
  <c r="AK2880" i="1" a="1"/>
  <c r="AK2880" i="1" s="1"/>
  <c r="AN2880" i="1" s="1"/>
  <c r="AO2880" i="1" s="1"/>
  <c r="AL2873" i="1"/>
  <c r="AM2873" i="1" s="1"/>
  <c r="AK2873" i="1" a="1"/>
  <c r="AK2873" i="1" s="1"/>
  <c r="AN2873" i="1" s="1"/>
  <c r="AO2873" i="1" s="1"/>
  <c r="AL2862" i="1"/>
  <c r="AM2862" i="1" s="1"/>
  <c r="AK2862" i="1" a="1"/>
  <c r="AK2862" i="1" s="1"/>
  <c r="AN2862" i="1" s="1"/>
  <c r="AO2862" i="1" s="1"/>
  <c r="AL2844" i="1"/>
  <c r="AM2844" i="1" s="1"/>
  <c r="AK2844" i="1" a="1"/>
  <c r="AK2844" i="1" s="1"/>
  <c r="AN2844" i="1" s="1"/>
  <c r="AO2844" i="1" s="1"/>
  <c r="AL2838" i="1"/>
  <c r="AM2838" i="1" s="1"/>
  <c r="AK2838" i="1" a="1"/>
  <c r="AK2838" i="1" s="1"/>
  <c r="AN2838" i="1" s="1"/>
  <c r="AO2838" i="1" s="1"/>
  <c r="AR2826" i="1"/>
  <c r="AL2826" i="1"/>
  <c r="AM2826" i="1" s="1"/>
  <c r="AK2826" i="1" a="1"/>
  <c r="AK2826" i="1" s="1"/>
  <c r="AN2826" i="1" s="1"/>
  <c r="AO2826" i="1" s="1"/>
  <c r="AL2821" i="1"/>
  <c r="AM2821" i="1" s="1"/>
  <c r="AK2821" i="1" a="1"/>
  <c r="AK2821" i="1" s="1"/>
  <c r="AN2821" i="1" s="1"/>
  <c r="AO2821" i="1" s="1"/>
  <c r="AR2803" i="1"/>
  <c r="AL2803" i="1"/>
  <c r="AM2803" i="1" s="1"/>
  <c r="AK2803" i="1" a="1"/>
  <c r="AK2803" i="1" s="1"/>
  <c r="AN2803" i="1" s="1"/>
  <c r="AO2803" i="1" s="1"/>
  <c r="AL2798" i="1"/>
  <c r="AM2798" i="1" s="1"/>
  <c r="AK2798" i="1" a="1"/>
  <c r="AK2798" i="1" s="1"/>
  <c r="AN2798" i="1" s="1"/>
  <c r="AO2798" i="1" s="1"/>
  <c r="AL2780" i="1"/>
  <c r="AM2780" i="1" s="1"/>
  <c r="AK2780" i="1" a="1"/>
  <c r="AK2780" i="1" s="1"/>
  <c r="AN2780" i="1" s="1"/>
  <c r="AO2780" i="1" s="1"/>
  <c r="AL2762" i="1"/>
  <c r="AM2762" i="1" s="1"/>
  <c r="AK2762" i="1" a="1"/>
  <c r="AK2762" i="1" s="1"/>
  <c r="AR2757" i="1"/>
  <c r="AL2757" i="1"/>
  <c r="AM2757" i="1" s="1"/>
  <c r="AK2757" i="1" a="1"/>
  <c r="AK2757" i="1" s="1"/>
  <c r="AN2757" i="1" s="1"/>
  <c r="AO2757" i="1" s="1"/>
  <c r="AL2739" i="1"/>
  <c r="AM2739" i="1" s="1"/>
  <c r="AK2739" i="1" a="1"/>
  <c r="AK2739" i="1" s="1"/>
  <c r="AL2734" i="1"/>
  <c r="AM2734" i="1" s="1"/>
  <c r="AK2734" i="1" a="1"/>
  <c r="AK2734" i="1" s="1"/>
  <c r="AL2716" i="1"/>
  <c r="AM2716" i="1" s="1"/>
  <c r="AK2716" i="1" a="1"/>
  <c r="AK2716" i="1" s="1"/>
  <c r="AR2716" i="1" s="1"/>
  <c r="AR2698" i="1"/>
  <c r="AP2698" i="1"/>
  <c r="AQ2698" i="1" s="1"/>
  <c r="AL2698" i="1"/>
  <c r="AM2698" i="1" s="1"/>
  <c r="AL2693" i="1"/>
  <c r="AM2693" i="1" s="1"/>
  <c r="AK2693" i="1" a="1"/>
  <c r="AK2693" i="1" s="1"/>
  <c r="AN2693" i="1" s="1"/>
  <c r="AO2693" i="1" s="1"/>
  <c r="AL2675" i="1"/>
  <c r="AM2675" i="1" s="1"/>
  <c r="AK2675" i="1" a="1"/>
  <c r="AK2675" i="1" s="1"/>
  <c r="AN2675" i="1" s="1"/>
  <c r="AO2675" i="1" s="1"/>
  <c r="AR2670" i="1"/>
  <c r="AL2670" i="1"/>
  <c r="AM2670" i="1" s="1"/>
  <c r="AK2670" i="1" a="1"/>
  <c r="AK2670" i="1" s="1"/>
  <c r="AL2652" i="1"/>
  <c r="AM2652" i="1" s="1"/>
  <c r="AK2652" i="1" a="1"/>
  <c r="AK2652" i="1" s="1"/>
  <c r="AN2652" i="1" s="1"/>
  <c r="AO2652" i="1" s="1"/>
  <c r="AL2634" i="1"/>
  <c r="AM2634" i="1" s="1"/>
  <c r="AK2634" i="1" a="1"/>
  <c r="AK2634" i="1" s="1"/>
  <c r="AN2634" i="1" s="1"/>
  <c r="AO2634" i="1" s="1"/>
  <c r="AL2629" i="1"/>
  <c r="AM2629" i="1" s="1"/>
  <c r="AK2629" i="1" a="1"/>
  <c r="AK2629" i="1" s="1"/>
  <c r="AN2629" i="1" s="1"/>
  <c r="AO2629" i="1" s="1"/>
  <c r="AR2611" i="1"/>
  <c r="AL2611" i="1"/>
  <c r="AM2611" i="1" s="1"/>
  <c r="AK2611" i="1" a="1"/>
  <c r="AK2611" i="1" s="1"/>
  <c r="AN2611" i="1" s="1"/>
  <c r="AO2611" i="1" s="1"/>
  <c r="AL2606" i="1"/>
  <c r="AM2606" i="1" s="1"/>
  <c r="AK2606" i="1" a="1"/>
  <c r="AK2606" i="1" s="1"/>
  <c r="AN2606" i="1" s="1"/>
  <c r="AO2606" i="1" s="1"/>
  <c r="AL2588" i="1"/>
  <c r="AM2588" i="1" s="1"/>
  <c r="AK2588" i="1" a="1"/>
  <c r="AK2588" i="1" s="1"/>
  <c r="AN2588" i="1" s="1"/>
  <c r="AO2588" i="1" s="1"/>
  <c r="AR2570" i="1"/>
  <c r="AL2570" i="1"/>
  <c r="AM2570" i="1" s="1"/>
  <c r="AK2570" i="1" a="1"/>
  <c r="AK2570" i="1" s="1"/>
  <c r="AN2570" i="1" s="1"/>
  <c r="AO2570" i="1" s="1"/>
  <c r="AL2565" i="1"/>
  <c r="AM2565" i="1" s="1"/>
  <c r="AK2565" i="1" a="1"/>
  <c r="AK2565" i="1" s="1"/>
  <c r="AN2565" i="1" s="1"/>
  <c r="AO2565" i="1" s="1"/>
  <c r="AR2547" i="1"/>
  <c r="AL2547" i="1"/>
  <c r="AM2547" i="1" s="1"/>
  <c r="AK2547" i="1" a="1"/>
  <c r="AK2547" i="1" s="1"/>
  <c r="AN2547" i="1" s="1"/>
  <c r="AO2547" i="1" s="1"/>
  <c r="AR2542" i="1"/>
  <c r="AL2542" i="1"/>
  <c r="AM2542" i="1" s="1"/>
  <c r="AR2524" i="1"/>
  <c r="AL2524" i="1"/>
  <c r="AM2524" i="1" s="1"/>
  <c r="AK2524" i="1" a="1"/>
  <c r="AK2524" i="1" s="1"/>
  <c r="AN2524" i="1" s="1"/>
  <c r="AO2524" i="1" s="1"/>
  <c r="AR2506" i="1"/>
  <c r="AL2506" i="1"/>
  <c r="AM2506" i="1" s="1"/>
  <c r="AK2506" i="1" a="1"/>
  <c r="AK2506" i="1" s="1"/>
  <c r="AN2506" i="1" s="1"/>
  <c r="AO2506" i="1" s="1"/>
  <c r="AL2501" i="1"/>
  <c r="AM2501" i="1" s="1"/>
  <c r="AK2501" i="1" a="1"/>
  <c r="AK2501" i="1" s="1"/>
  <c r="AN2501" i="1" s="1"/>
  <c r="AO2501" i="1" s="1"/>
  <c r="AR2483" i="1"/>
  <c r="AL2483" i="1"/>
  <c r="AM2483" i="1" s="1"/>
  <c r="AK2483" i="1" a="1"/>
  <c r="AK2483" i="1" s="1"/>
  <c r="AN2483" i="1" s="1"/>
  <c r="AO2483" i="1" s="1"/>
  <c r="AL2478" i="1"/>
  <c r="AM2478" i="1" s="1"/>
  <c r="AK2478" i="1" a="1"/>
  <c r="AK2478" i="1" s="1"/>
  <c r="AN2478" i="1" s="1"/>
  <c r="AO2478" i="1" s="1"/>
  <c r="AR2460" i="1"/>
  <c r="AL2460" i="1"/>
  <c r="AM2460" i="1" s="1"/>
  <c r="AK2460" i="1" a="1"/>
  <c r="AK2460" i="1" s="1"/>
  <c r="AN2460" i="1" s="1"/>
  <c r="AO2460" i="1" s="1"/>
  <c r="AL2442" i="1"/>
  <c r="AM2442" i="1" s="1"/>
  <c r="AK2442" i="1" a="1"/>
  <c r="AK2442" i="1" s="1"/>
  <c r="AN2442" i="1" s="1"/>
  <c r="AO2442" i="1" s="1"/>
  <c r="AL2437" i="1"/>
  <c r="AM2437" i="1" s="1"/>
  <c r="AK2437" i="1" a="1"/>
  <c r="AK2437" i="1" s="1"/>
  <c r="AN2437" i="1" s="1"/>
  <c r="AO2437" i="1" s="1"/>
  <c r="AR2419" i="1"/>
  <c r="AP2419" i="1"/>
  <c r="AQ2419" i="1" s="1"/>
  <c r="AL2419" i="1"/>
  <c r="AM2419" i="1" s="1"/>
  <c r="AL2414" i="1"/>
  <c r="AM2414" i="1" s="1"/>
  <c r="AK2414" i="1" a="1"/>
  <c r="AK2414" i="1" s="1"/>
  <c r="AN2414" i="1" s="1"/>
  <c r="AO2414" i="1" s="1"/>
  <c r="AR2385" i="1"/>
  <c r="AL2385" i="1"/>
  <c r="AM2385" i="1" s="1"/>
  <c r="AK2385" i="1" a="1"/>
  <c r="AK2385" i="1" s="1"/>
  <c r="AN2385" i="1" s="1"/>
  <c r="AO2385" i="1" s="1"/>
  <c r="AL2369" i="1"/>
  <c r="AM2369" i="1" s="1"/>
  <c r="AK2369" i="1" a="1"/>
  <c r="AK2369" i="1" s="1"/>
  <c r="AN2369" i="1" s="1"/>
  <c r="AO2369" i="1" s="1"/>
  <c r="AL2356" i="1"/>
  <c r="AM2356" i="1" s="1"/>
  <c r="AK2356" i="1" a="1"/>
  <c r="AK2356" i="1" s="1"/>
  <c r="AN2356" i="1" s="1"/>
  <c r="AO2356" i="1" s="1"/>
  <c r="AR2344" i="1"/>
  <c r="AL2344" i="1"/>
  <c r="AM2344" i="1" s="1"/>
  <c r="AK2344" i="1" a="1"/>
  <c r="AK2344" i="1" s="1"/>
  <c r="AN2344" i="1" s="1"/>
  <c r="AO2344" i="1" s="1"/>
  <c r="AL2320" i="1"/>
  <c r="AM2320" i="1" s="1"/>
  <c r="AK2320" i="1" a="1"/>
  <c r="AK2320" i="1" s="1"/>
  <c r="AN2320" i="1" s="1"/>
  <c r="AO2320" i="1" s="1"/>
  <c r="AL2315" i="1"/>
  <c r="AM2315" i="1" s="1"/>
  <c r="AK2315" i="1" a="1"/>
  <c r="AK2315" i="1" s="1"/>
  <c r="AN2315" i="1" s="1"/>
  <c r="AO2315" i="1" s="1"/>
  <c r="AR2302" i="1"/>
  <c r="AL2302" i="1"/>
  <c r="AM2302" i="1" s="1"/>
  <c r="AK2302" i="1" a="1"/>
  <c r="AK2302" i="1" s="1"/>
  <c r="AN2302" i="1" s="1"/>
  <c r="AO2302" i="1" s="1"/>
  <c r="AL2277" i="1"/>
  <c r="AM2277" i="1" s="1"/>
  <c r="AK2277" i="1" a="1"/>
  <c r="AK2277" i="1" s="1"/>
  <c r="AN2277" i="1" s="1"/>
  <c r="AO2277" i="1" s="1"/>
  <c r="AL2271" i="1"/>
  <c r="AM2271" i="1" s="1"/>
  <c r="AK2271" i="1" a="1"/>
  <c r="AK2271" i="1" s="1"/>
  <c r="AN2271" i="1" s="1"/>
  <c r="AO2271" i="1" s="1"/>
  <c r="AL2265" i="1"/>
  <c r="AM2265" i="1" s="1"/>
  <c r="AK2265" i="1" a="1"/>
  <c r="AK2265" i="1" s="1"/>
  <c r="AN2265" i="1" s="1"/>
  <c r="AO2265" i="1" s="1"/>
  <c r="AL2240" i="1"/>
  <c r="AM2240" i="1" s="1"/>
  <c r="AK2240" i="1" a="1"/>
  <c r="AK2240" i="1" s="1"/>
  <c r="AN2240" i="1" s="1"/>
  <c r="AO2240" i="1" s="1"/>
  <c r="AL2227" i="1"/>
  <c r="AM2227" i="1" s="1"/>
  <c r="AK2227" i="1" a="1"/>
  <c r="AK2227" i="1" s="1"/>
  <c r="AN2227" i="1" s="1"/>
  <c r="AO2227" i="1" s="1"/>
  <c r="AR2221" i="1"/>
  <c r="AL2221" i="1"/>
  <c r="AM2221" i="1" s="1"/>
  <c r="AK2221" i="1" a="1"/>
  <c r="AK2221" i="1" s="1"/>
  <c r="AN2221" i="1" s="1"/>
  <c r="AO2221" i="1" s="1"/>
  <c r="AL2209" i="1"/>
  <c r="AM2209" i="1" s="1"/>
  <c r="AK2209" i="1" a="1"/>
  <c r="AK2209" i="1" s="1"/>
  <c r="AN2209" i="1" s="1"/>
  <c r="AO2209" i="1" s="1"/>
  <c r="AL2196" i="1"/>
  <c r="AM2196" i="1" s="1"/>
  <c r="AK2196" i="1" a="1"/>
  <c r="AK2196" i="1" s="1"/>
  <c r="AN2196" i="1" s="1"/>
  <c r="AO2196" i="1" s="1"/>
  <c r="AL2190" i="1"/>
  <c r="AM2190" i="1" s="1"/>
  <c r="AK2190" i="1" a="1"/>
  <c r="AK2190" i="1" s="1"/>
  <c r="AN2190" i="1" s="1"/>
  <c r="AO2190" i="1" s="1"/>
  <c r="AR2183" i="1"/>
  <c r="AL2183" i="1"/>
  <c r="AM2183" i="1" s="1"/>
  <c r="AK2183" i="1" a="1"/>
  <c r="AK2183" i="1" s="1"/>
  <c r="AN2183" i="1" s="1"/>
  <c r="AO2183" i="1" s="1"/>
  <c r="AR2178" i="1"/>
  <c r="AL2178" i="1"/>
  <c r="AM2178" i="1" s="1"/>
  <c r="AL2165" i="1"/>
  <c r="AM2165" i="1" s="1"/>
  <c r="AK2165" i="1" a="1"/>
  <c r="AK2165" i="1" s="1"/>
  <c r="AN2165" i="1" s="1"/>
  <c r="AO2165" i="1" s="1"/>
  <c r="AL2152" i="1"/>
  <c r="AM2152" i="1" s="1"/>
  <c r="AK2152" i="1" a="1"/>
  <c r="AK2152" i="1" s="1"/>
  <c r="AN2152" i="1" s="1"/>
  <c r="AO2152" i="1" s="1"/>
  <c r="AR2134" i="1"/>
  <c r="AL2134" i="1"/>
  <c r="AM2134" i="1" s="1"/>
  <c r="AK2134" i="1" a="1"/>
  <c r="AK2134" i="1" s="1"/>
  <c r="AN2134" i="1" s="1"/>
  <c r="AO2134" i="1" s="1"/>
  <c r="AL2121" i="1"/>
  <c r="AM2121" i="1" s="1"/>
  <c r="AK2121" i="1" a="1"/>
  <c r="AK2121" i="1" s="1"/>
  <c r="AN2121" i="1" s="1"/>
  <c r="AO2121" i="1" s="1"/>
  <c r="AR2108" i="1"/>
  <c r="AP2108" i="1"/>
  <c r="AQ2108" i="1" s="1"/>
  <c r="AL2108" i="1"/>
  <c r="AM2108" i="1" s="1"/>
  <c r="AL2103" i="1"/>
  <c r="AM2103" i="1" s="1"/>
  <c r="AK2103" i="1" a="1"/>
  <c r="AK2103" i="1" s="1"/>
  <c r="AN2103" i="1" s="1"/>
  <c r="AO2103" i="1" s="1"/>
  <c r="AL2096" i="1"/>
  <c r="AM2096" i="1" s="1"/>
  <c r="AK2096" i="1" a="1"/>
  <c r="AK2096" i="1" s="1"/>
  <c r="AN2096" i="1" s="1"/>
  <c r="AO2096" i="1" s="1"/>
  <c r="AR2090" i="1"/>
  <c r="AL2090" i="1"/>
  <c r="AM2090" i="1" s="1"/>
  <c r="AK2090" i="1" a="1"/>
  <c r="AK2090" i="1" s="1"/>
  <c r="AN2090" i="1" s="1"/>
  <c r="AO2090" i="1" s="1"/>
  <c r="AR2077" i="1"/>
  <c r="AL2077" i="1"/>
  <c r="AM2077" i="1" s="1"/>
  <c r="AR2065" i="1"/>
  <c r="AP2065" i="1"/>
  <c r="AQ2065" i="1" s="1"/>
  <c r="AL2065" i="1"/>
  <c r="AM2065" i="1" s="1"/>
  <c r="AL2059" i="1"/>
  <c r="AM2059" i="1" s="1"/>
  <c r="AK2059" i="1" a="1"/>
  <c r="AK2059" i="1" s="1"/>
  <c r="AN2059" i="1" s="1"/>
  <c r="AO2059" i="1" s="1"/>
  <c r="AR2046" i="1"/>
  <c r="AL2046" i="1"/>
  <c r="AM2046" i="1" s="1"/>
  <c r="AK2046" i="1" a="1"/>
  <c r="AK2046" i="1" s="1"/>
  <c r="AN2046" i="1" s="1"/>
  <c r="AO2046" i="1" s="1"/>
  <c r="AR2021" i="1"/>
  <c r="AP2021" i="1"/>
  <c r="AQ2021" i="1" s="1"/>
  <c r="AL2021" i="1"/>
  <c r="AM2021" i="1" s="1"/>
  <c r="AL2015" i="1"/>
  <c r="AM2015" i="1" s="1"/>
  <c r="AK2015" i="1" a="1"/>
  <c r="AK2015" i="1" s="1"/>
  <c r="AN2015" i="1" s="1"/>
  <c r="AO2015" i="1" s="1"/>
  <c r="AR2009" i="1"/>
  <c r="AL2009" i="1"/>
  <c r="AM2009" i="1" s="1"/>
  <c r="AK2009" i="1" a="1"/>
  <c r="AK2009" i="1" s="1"/>
  <c r="AN2009" i="1" s="1"/>
  <c r="AO2009" i="1" s="1"/>
  <c r="AL1984" i="1"/>
  <c r="AM1984" i="1" s="1"/>
  <c r="AK1984" i="1" a="1"/>
  <c r="AK1984" i="1" s="1"/>
  <c r="AN1984" i="1" s="1"/>
  <c r="AO1984" i="1" s="1"/>
  <c r="AL1971" i="1"/>
  <c r="AM1971" i="1" s="1"/>
  <c r="AK1971" i="1" a="1"/>
  <c r="AK1971" i="1" s="1"/>
  <c r="AN1971" i="1" s="1"/>
  <c r="AO1971" i="1" s="1"/>
  <c r="AL1965" i="1"/>
  <c r="AM1965" i="1" s="1"/>
  <c r="AK1965" i="1" a="1"/>
  <c r="AK1965" i="1" s="1"/>
  <c r="AN1965" i="1" s="1"/>
  <c r="AO1965" i="1" s="1"/>
  <c r="AL1953" i="1"/>
  <c r="AM1953" i="1" s="1"/>
  <c r="AK1953" i="1" a="1"/>
  <c r="AK1953" i="1" s="1"/>
  <c r="AN1953" i="1" s="1"/>
  <c r="AO1953" i="1" s="1"/>
  <c r="AL1940" i="1"/>
  <c r="AM1940" i="1" s="1"/>
  <c r="AK1940" i="1" a="1"/>
  <c r="AK1940" i="1" s="1"/>
  <c r="AN1940" i="1" s="1"/>
  <c r="AO1940" i="1" s="1"/>
  <c r="AR1934" i="1"/>
  <c r="AP1934" i="1"/>
  <c r="AQ1934" i="1" s="1"/>
  <c r="AL1934" i="1"/>
  <c r="AM1934" i="1" s="1"/>
  <c r="AL1927" i="1"/>
  <c r="AM1927" i="1" s="1"/>
  <c r="AK1927" i="1" a="1"/>
  <c r="AK1927" i="1" s="1"/>
  <c r="AN1927" i="1" s="1"/>
  <c r="AO1927" i="1" s="1"/>
  <c r="AL1922" i="1"/>
  <c r="AM1922" i="1" s="1"/>
  <c r="AK1922" i="1" a="1"/>
  <c r="AK1922" i="1" s="1"/>
  <c r="AN1922" i="1" s="1"/>
  <c r="AO1922" i="1" s="1"/>
  <c r="AL1909" i="1"/>
  <c r="AM1909" i="1" s="1"/>
  <c r="AK1909" i="1" a="1"/>
  <c r="AK1909" i="1" s="1"/>
  <c r="AN1909" i="1" s="1"/>
  <c r="AO1909" i="1" s="1"/>
  <c r="AR1896" i="1"/>
  <c r="AL1896" i="1"/>
  <c r="AM1896" i="1" s="1"/>
  <c r="AK1896" i="1" a="1"/>
  <c r="AK1896" i="1" s="1"/>
  <c r="AN1896" i="1" s="1"/>
  <c r="AO1896" i="1" s="1"/>
  <c r="AL1878" i="1"/>
  <c r="AM1878" i="1" s="1"/>
  <c r="AK1878" i="1" a="1"/>
  <c r="AK1878" i="1" s="1"/>
  <c r="AN1878" i="1" s="1"/>
  <c r="AO1878" i="1" s="1"/>
  <c r="AR1866" i="1"/>
  <c r="AP1866" i="1"/>
  <c r="AQ1866" i="1" s="1"/>
  <c r="AL1866" i="1"/>
  <c r="AM1866" i="1" s="1"/>
  <c r="AL1849" i="1"/>
  <c r="AM1849" i="1" s="1"/>
  <c r="AK1849" i="1" a="1"/>
  <c r="AK1849" i="1" s="1"/>
  <c r="AN1849" i="1" s="1"/>
  <c r="AO1849" i="1" s="1"/>
  <c r="AL1832" i="1"/>
  <c r="AM1832" i="1" s="1"/>
  <c r="AK1832" i="1" a="1"/>
  <c r="AK1832" i="1" s="1"/>
  <c r="AN1832" i="1" s="1"/>
  <c r="AO1832" i="1" s="1"/>
  <c r="AR1790" i="1"/>
  <c r="AL1790" i="1"/>
  <c r="AM1790" i="1" s="1"/>
  <c r="AK1790" i="1" a="1"/>
  <c r="AK1790" i="1" s="1"/>
  <c r="AN1790" i="1" s="1"/>
  <c r="AO1790" i="1" s="1"/>
  <c r="AK1771" i="1" a="1"/>
  <c r="AK1771" i="1" s="1"/>
  <c r="AN1771" i="1" s="1"/>
  <c r="AO1771" i="1" s="1"/>
  <c r="AL1771" i="1"/>
  <c r="AM1771" i="1" s="1"/>
  <c r="AR1765" i="1"/>
  <c r="AL1765" i="1"/>
  <c r="AM1765" i="1" s="1"/>
  <c r="AK1765" i="1" a="1"/>
  <c r="AK1765" i="1" s="1"/>
  <c r="AN1765" i="1" s="1"/>
  <c r="AO1765" i="1" s="1"/>
  <c r="AL1758" i="1"/>
  <c r="AM1758" i="1" s="1"/>
  <c r="AK1758" i="1" a="1"/>
  <c r="AK1758" i="1" s="1"/>
  <c r="AN1758" i="1" s="1"/>
  <c r="AO1758" i="1" s="1"/>
  <c r="AR1751" i="1"/>
  <c r="AL1751" i="1"/>
  <c r="AM1751" i="1" s="1"/>
  <c r="AK1751" i="1" a="1"/>
  <c r="AK1751" i="1" s="1"/>
  <c r="AN1751" i="1" s="1"/>
  <c r="AO1751" i="1" s="1"/>
  <c r="AL1745" i="1"/>
  <c r="AM1745" i="1" s="1"/>
  <c r="AK1745" i="1" a="1"/>
  <c r="AK1745" i="1" s="1"/>
  <c r="AN1745" i="1" s="1"/>
  <c r="AO1745" i="1" s="1"/>
  <c r="AR1737" i="1"/>
  <c r="AP1737" i="1"/>
  <c r="AQ1737" i="1" s="1"/>
  <c r="AL1737" i="1"/>
  <c r="AM1737" i="1" s="1"/>
  <c r="AR1731" i="1"/>
  <c r="AK1731" i="1" a="1"/>
  <c r="AK1731" i="1" s="1"/>
  <c r="AN1731" i="1" s="1"/>
  <c r="AO1731" i="1" s="1"/>
  <c r="AL1731" i="1"/>
  <c r="AM1731" i="1" s="1"/>
  <c r="AK1723" i="1" a="1"/>
  <c r="AK1723" i="1" s="1"/>
  <c r="AN1723" i="1" s="1"/>
  <c r="AO1723" i="1" s="1"/>
  <c r="AL1723" i="1"/>
  <c r="AM1723" i="1" s="1"/>
  <c r="AL1709" i="1"/>
  <c r="AM1709" i="1" s="1"/>
  <c r="AK1709" i="1" a="1"/>
  <c r="AK1709" i="1" s="1"/>
  <c r="AN1709" i="1" s="1"/>
  <c r="AO1709" i="1" s="1"/>
  <c r="AR1695" i="1"/>
  <c r="AL1695" i="1"/>
  <c r="AM1695" i="1" s="1"/>
  <c r="AK1695" i="1" a="1"/>
  <c r="AK1695" i="1" s="1"/>
  <c r="AN1695" i="1" s="1"/>
  <c r="AO1695" i="1" s="1"/>
  <c r="AL1687" i="1"/>
  <c r="AM1687" i="1" s="1"/>
  <c r="AK1687" i="1" a="1"/>
  <c r="AK1687" i="1" s="1"/>
  <c r="AN1687" i="1" s="1"/>
  <c r="AO1687" i="1" s="1"/>
  <c r="AL1681" i="1"/>
  <c r="AM1681" i="1" s="1"/>
  <c r="AK1681" i="1" a="1"/>
  <c r="AK1681" i="1" s="1"/>
  <c r="AN1681" i="1" s="1"/>
  <c r="AO1681" i="1" s="1"/>
  <c r="AR1673" i="1"/>
  <c r="AP1673" i="1"/>
  <c r="AQ1673" i="1" s="1"/>
  <c r="AL1673" i="1"/>
  <c r="AM1673" i="1" s="1"/>
  <c r="AR1667" i="1"/>
  <c r="AK1667" i="1" a="1"/>
  <c r="AK1667" i="1" s="1"/>
  <c r="AN1667" i="1" s="1"/>
  <c r="AO1667" i="1" s="1"/>
  <c r="AL1667" i="1"/>
  <c r="AM1667" i="1" s="1"/>
  <c r="AR1659" i="1"/>
  <c r="AK1659" i="1" a="1"/>
  <c r="AK1659" i="1" s="1"/>
  <c r="AN1659" i="1" s="1"/>
  <c r="AO1659" i="1" s="1"/>
  <c r="AL1659" i="1"/>
  <c r="AM1659" i="1" s="1"/>
  <c r="AR1645" i="1"/>
  <c r="AL1645" i="1"/>
  <c r="AM1645" i="1" s="1"/>
  <c r="AK1645" i="1" a="1"/>
  <c r="AK1645" i="1" s="1"/>
  <c r="AN1645" i="1" s="1"/>
  <c r="AO1645" i="1" s="1"/>
  <c r="AL1631" i="1"/>
  <c r="AM1631" i="1" s="1"/>
  <c r="AK1631" i="1" a="1"/>
  <c r="AK1631" i="1" s="1"/>
  <c r="AN1631" i="1" s="1"/>
  <c r="AO1631" i="1" s="1"/>
  <c r="AL1623" i="1"/>
  <c r="AM1623" i="1" s="1"/>
  <c r="AK1623" i="1" a="1"/>
  <c r="AK1623" i="1" s="1"/>
  <c r="AN1623" i="1" s="1"/>
  <c r="AO1623" i="1" s="1"/>
  <c r="AL1617" i="1"/>
  <c r="AM1617" i="1" s="1"/>
  <c r="AK1617" i="1" a="1"/>
  <c r="AK1617" i="1" s="1"/>
  <c r="AN1617" i="1" s="1"/>
  <c r="AO1617" i="1" s="1"/>
  <c r="AL1609" i="1"/>
  <c r="AM1609" i="1" s="1"/>
  <c r="AK1603" i="1" a="1"/>
  <c r="AK1603" i="1" s="1"/>
  <c r="AN1603" i="1" s="1"/>
  <c r="AO1603" i="1" s="1"/>
  <c r="AL1603" i="1"/>
  <c r="AM1603" i="1" s="1"/>
  <c r="AR1595" i="1"/>
  <c r="AK1595" i="1" a="1"/>
  <c r="AK1595" i="1" s="1"/>
  <c r="AN1595" i="1" s="1"/>
  <c r="AO1595" i="1" s="1"/>
  <c r="AL1595" i="1"/>
  <c r="AM1595" i="1" s="1"/>
  <c r="AL1568" i="1"/>
  <c r="AM1568" i="1" s="1"/>
  <c r="AK1568" i="1" a="1"/>
  <c r="AK1568" i="1" s="1"/>
  <c r="AN1568" i="1" s="1"/>
  <c r="AO1568" i="1" s="1"/>
  <c r="AL1561" i="1"/>
  <c r="AM1561" i="1" s="1"/>
  <c r="AK1561" i="1" a="1"/>
  <c r="AK1561" i="1" s="1"/>
  <c r="AN1561" i="1" s="1"/>
  <c r="AO1561" i="1" s="1"/>
  <c r="AK1555" i="1" a="1"/>
  <c r="AK1555" i="1" s="1"/>
  <c r="AN1555" i="1" s="1"/>
  <c r="AO1555" i="1" s="1"/>
  <c r="AL1555" i="1"/>
  <c r="AM1555" i="1" s="1"/>
  <c r="AR1548" i="1"/>
  <c r="AL1548" i="1"/>
  <c r="AM1548" i="1" s="1"/>
  <c r="AK1548" i="1" a="1"/>
  <c r="AK1548" i="1" s="1"/>
  <c r="AN1548" i="1" s="1"/>
  <c r="AO1548" i="1" s="1"/>
  <c r="AL1541" i="1"/>
  <c r="AM1541" i="1" s="1"/>
  <c r="AK1541" i="1" a="1"/>
  <c r="AK1541" i="1" s="1"/>
  <c r="AN1541" i="1" s="1"/>
  <c r="AO1541" i="1" s="1"/>
  <c r="AL1527" i="1"/>
  <c r="AM1527" i="1" s="1"/>
  <c r="AK1527" i="1" a="1"/>
  <c r="AK1527" i="1" s="1"/>
  <c r="AN1527" i="1" s="1"/>
  <c r="AO1527" i="1" s="1"/>
  <c r="AL1521" i="1"/>
  <c r="AM1521" i="1" s="1"/>
  <c r="AK1521" i="1" a="1"/>
  <c r="AK1521" i="1" s="1"/>
  <c r="AN1521" i="1" s="1"/>
  <c r="AO1521" i="1" s="1"/>
  <c r="AR1514" i="1"/>
  <c r="AL1514" i="1"/>
  <c r="AM1514" i="1" s="1"/>
  <c r="AK1514" i="1" a="1"/>
  <c r="AK1514" i="1" s="1"/>
  <c r="AN1514" i="1" s="1"/>
  <c r="AO1514" i="1" s="1"/>
  <c r="AL1501" i="1"/>
  <c r="AM1501" i="1" s="1"/>
  <c r="AK1501" i="1" a="1"/>
  <c r="AK1501" i="1" s="1"/>
  <c r="AN1501" i="1" s="1"/>
  <c r="AO1501" i="1" s="1"/>
  <c r="AR1487" i="1"/>
  <c r="AL1487" i="1"/>
  <c r="AM1487" i="1" s="1"/>
  <c r="AK1487" i="1" a="1"/>
  <c r="AK1487" i="1" s="1"/>
  <c r="AN1487" i="1" s="1"/>
  <c r="AO1487" i="1" s="1"/>
  <c r="AL1480" i="1"/>
  <c r="AM1480" i="1" s="1"/>
  <c r="AK1480" i="1" a="1"/>
  <c r="AK1480" i="1" s="1"/>
  <c r="AN1480" i="1" s="1"/>
  <c r="AO1480" i="1" s="1"/>
  <c r="AL1458" i="1"/>
  <c r="AM1458" i="1" s="1"/>
  <c r="AK1458" i="1" a="1"/>
  <c r="AK1458" i="1" s="1"/>
  <c r="AN1458" i="1" s="1"/>
  <c r="AO1458" i="1" s="1"/>
  <c r="AR1446" i="1"/>
  <c r="AL1446" i="1"/>
  <c r="AM1446" i="1" s="1"/>
  <c r="AK1446" i="1" a="1"/>
  <c r="AK1446" i="1" s="1"/>
  <c r="AN1446" i="1" s="1"/>
  <c r="AO1446" i="1" s="1"/>
  <c r="AR1435" i="1"/>
  <c r="AL1435" i="1"/>
  <c r="AM1435" i="1" s="1"/>
  <c r="AK1435" i="1" a="1"/>
  <c r="AK1435" i="1" s="1"/>
  <c r="AN1435" i="1" s="1"/>
  <c r="AO1435" i="1" s="1"/>
  <c r="AL1423" i="1"/>
  <c r="AM1423" i="1" s="1"/>
  <c r="AK1423" i="1" a="1"/>
  <c r="AK1423" i="1" s="1"/>
  <c r="AN1423" i="1" s="1"/>
  <c r="AO1423" i="1" s="1"/>
  <c r="AR1412" i="1"/>
  <c r="AL1412" i="1"/>
  <c r="AM1412" i="1" s="1"/>
  <c r="AK1412" i="1" a="1"/>
  <c r="AK1412" i="1" s="1"/>
  <c r="AN1412" i="1" s="1"/>
  <c r="AO1412" i="1" s="1"/>
  <c r="AL1401" i="1"/>
  <c r="AM1401" i="1" s="1"/>
  <c r="AK1401" i="1" a="1"/>
  <c r="AK1401" i="1" s="1"/>
  <c r="AN1401" i="1" s="1"/>
  <c r="AO1401" i="1" s="1"/>
  <c r="AL1390" i="1"/>
  <c r="AM1390" i="1" s="1"/>
  <c r="AK1390" i="1" a="1"/>
  <c r="AK1390" i="1" s="1"/>
  <c r="AN1390" i="1" s="1"/>
  <c r="AO1390" i="1" s="1"/>
  <c r="AL1367" i="1"/>
  <c r="AM1367" i="1" s="1"/>
  <c r="AK1367" i="1" a="1"/>
  <c r="AK1367" i="1" s="1"/>
  <c r="AN1367" i="1" s="1"/>
  <c r="AO1367" i="1" s="1"/>
  <c r="AL1362" i="1"/>
  <c r="AM1362" i="1" s="1"/>
  <c r="AK1362" i="1" a="1"/>
  <c r="AK1362" i="1" s="1"/>
  <c r="AN1362" i="1" s="1"/>
  <c r="AO1362" i="1" s="1"/>
  <c r="AR1356" i="1"/>
  <c r="AL1356" i="1"/>
  <c r="AM1356" i="1" s="1"/>
  <c r="AK1356" i="1" a="1"/>
  <c r="AK1356" i="1" s="1"/>
  <c r="AN1356" i="1" s="1"/>
  <c r="AO1356" i="1" s="1"/>
  <c r="AL1349" i="1"/>
  <c r="AM1349" i="1" s="1"/>
  <c r="AK1349" i="1" a="1"/>
  <c r="AK1349" i="1" s="1"/>
  <c r="AN1349" i="1" s="1"/>
  <c r="AO1349" i="1" s="1"/>
  <c r="AR1337" i="1"/>
  <c r="AL1337" i="1"/>
  <c r="AM1337" i="1" s="1"/>
  <c r="AK1337" i="1" a="1"/>
  <c r="AK1337" i="1" s="1"/>
  <c r="AN1337" i="1" s="1"/>
  <c r="AO1337" i="1" s="1"/>
  <c r="AL1330" i="1"/>
  <c r="AM1330" i="1" s="1"/>
  <c r="AK1330" i="1" a="1"/>
  <c r="AK1330" i="1" s="1"/>
  <c r="AN1330" i="1" s="1"/>
  <c r="AO1330" i="1" s="1"/>
  <c r="AR1324" i="1"/>
  <c r="AL1324" i="1"/>
  <c r="AM1324" i="1" s="1"/>
  <c r="AK1324" i="1" a="1"/>
  <c r="AK1324" i="1" s="1"/>
  <c r="AN1324" i="1" s="1"/>
  <c r="AO1324" i="1" s="1"/>
  <c r="AR1317" i="1"/>
  <c r="AL1317" i="1"/>
  <c r="AM1317" i="1" s="1"/>
  <c r="AK1317" i="1" a="1"/>
  <c r="AK1317" i="1" s="1"/>
  <c r="AN1317" i="1" s="1"/>
  <c r="AO1317" i="1" s="1"/>
  <c r="AR1305" i="1"/>
  <c r="AL1305" i="1"/>
  <c r="AM1305" i="1" s="1"/>
  <c r="AK1305" i="1" a="1"/>
  <c r="AK1305" i="1" s="1"/>
  <c r="AN1305" i="1" s="1"/>
  <c r="AO1305" i="1" s="1"/>
  <c r="AL1298" i="1"/>
  <c r="AM1298" i="1" s="1"/>
  <c r="AK1298" i="1" a="1"/>
  <c r="AK1298" i="1" s="1"/>
  <c r="AN1298" i="1" s="1"/>
  <c r="AO1298" i="1" s="1"/>
  <c r="AL1292" i="1"/>
  <c r="AM1292" i="1" s="1"/>
  <c r="AK1292" i="1" a="1"/>
  <c r="AK1292" i="1" s="1"/>
  <c r="AN1292" i="1" s="1"/>
  <c r="AO1292" i="1" s="1"/>
  <c r="AL1285" i="1"/>
  <c r="AM1285" i="1" s="1"/>
  <c r="AK1285" i="1" a="1"/>
  <c r="AK1285" i="1" s="1"/>
  <c r="AN1285" i="1" s="1"/>
  <c r="AO1285" i="1" s="1"/>
  <c r="AR1273" i="1"/>
  <c r="AL1273" i="1"/>
  <c r="AM1273" i="1" s="1"/>
  <c r="AK1273" i="1" a="1"/>
  <c r="AK1273" i="1" s="1"/>
  <c r="AN1273" i="1" s="1"/>
  <c r="AO1273" i="1" s="1"/>
  <c r="AR1266" i="1"/>
  <c r="AL1266" i="1"/>
  <c r="AM1266" i="1" s="1"/>
  <c r="AK1266" i="1" a="1"/>
  <c r="AK1266" i="1" s="1"/>
  <c r="AN1266" i="1" s="1"/>
  <c r="AO1266" i="1" s="1"/>
  <c r="AL1260" i="1"/>
  <c r="AM1260" i="1" s="1"/>
  <c r="AK1260" i="1" a="1"/>
  <c r="AK1260" i="1" s="1"/>
  <c r="AN1260" i="1" s="1"/>
  <c r="AO1260" i="1" s="1"/>
  <c r="AR1253" i="1"/>
  <c r="AP1253" i="1"/>
  <c r="AQ1253" i="1" s="1"/>
  <c r="AL1253" i="1"/>
  <c r="AM1253" i="1" s="1"/>
  <c r="AR1241" i="1"/>
  <c r="AL1241" i="1"/>
  <c r="AM1241" i="1" s="1"/>
  <c r="AK1241" i="1" a="1"/>
  <c r="AK1241" i="1" s="1"/>
  <c r="AN1241" i="1" s="1"/>
  <c r="AO1241" i="1" s="1"/>
  <c r="AL1234" i="1"/>
  <c r="AM1234" i="1" s="1"/>
  <c r="AK1234" i="1" a="1"/>
  <c r="AK1234" i="1" s="1"/>
  <c r="AN1234" i="1" s="1"/>
  <c r="AO1234" i="1" s="1"/>
  <c r="AL1228" i="1"/>
  <c r="AM1228" i="1" s="1"/>
  <c r="AK1228" i="1" a="1"/>
  <c r="AK1228" i="1" s="1"/>
  <c r="AN1228" i="1" s="1"/>
  <c r="AO1228" i="1" s="1"/>
  <c r="AL1221" i="1"/>
  <c r="AM1221" i="1" s="1"/>
  <c r="AK1221" i="1" a="1"/>
  <c r="AK1221" i="1" s="1"/>
  <c r="AN1221" i="1" s="1"/>
  <c r="AO1221" i="1" s="1"/>
  <c r="AL1209" i="1"/>
  <c r="AM1209" i="1" s="1"/>
  <c r="AK1209" i="1" a="1"/>
  <c r="AK1209" i="1" s="1"/>
  <c r="AN1209" i="1" s="1"/>
  <c r="AO1209" i="1" s="1"/>
  <c r="AL1202" i="1"/>
  <c r="AM1202" i="1" s="1"/>
  <c r="AK1202" i="1" a="1"/>
  <c r="AK1202" i="1" s="1"/>
  <c r="AN1202" i="1" s="1"/>
  <c r="AO1202" i="1" s="1"/>
  <c r="AL1196" i="1"/>
  <c r="AM1196" i="1" s="1"/>
  <c r="AK1196" i="1" a="1"/>
  <c r="AK1196" i="1" s="1"/>
  <c r="AN1196" i="1" s="1"/>
  <c r="AO1196" i="1" s="1"/>
  <c r="AR1189" i="1"/>
  <c r="AL1189" i="1"/>
  <c r="AM1189" i="1" s="1"/>
  <c r="AK1189" i="1" a="1"/>
  <c r="AK1189" i="1" s="1"/>
  <c r="AN1189" i="1" s="1"/>
  <c r="AO1189" i="1" s="1"/>
  <c r="AR1177" i="1"/>
  <c r="AL1177" i="1"/>
  <c r="AM1177" i="1" s="1"/>
  <c r="AK1177" i="1" a="1"/>
  <c r="AK1177" i="1" s="1"/>
  <c r="AN1177" i="1" s="1"/>
  <c r="AO1177" i="1" s="1"/>
  <c r="AR1170" i="1"/>
  <c r="AL1170" i="1"/>
  <c r="AM1170" i="1" s="1"/>
  <c r="AK1170" i="1" a="1"/>
  <c r="AK1170" i="1" s="1"/>
  <c r="AN1170" i="1" s="1"/>
  <c r="AO1170" i="1" s="1"/>
  <c r="AR1164" i="1"/>
  <c r="AL1164" i="1"/>
  <c r="AM1164" i="1" s="1"/>
  <c r="AK1164" i="1" a="1"/>
  <c r="AK1164" i="1" s="1"/>
  <c r="AN1164" i="1" s="1"/>
  <c r="AO1164" i="1" s="1"/>
  <c r="AL1150" i="1"/>
  <c r="AM1150" i="1" s="1"/>
  <c r="AK1150" i="1" a="1"/>
  <c r="AK1150" i="1" s="1"/>
  <c r="AN1150" i="1" s="1"/>
  <c r="AO1150" i="1" s="1"/>
  <c r="AL1143" i="1"/>
  <c r="AM1143" i="1" s="1"/>
  <c r="AK1143" i="1" a="1"/>
  <c r="AK1143" i="1" s="1"/>
  <c r="AN1143" i="1" s="1"/>
  <c r="AO1143" i="1" s="1"/>
  <c r="AR1110" i="1"/>
  <c r="AL1110" i="1"/>
  <c r="AM1110" i="1" s="1"/>
  <c r="AK1110" i="1" a="1"/>
  <c r="AK1110" i="1" s="1"/>
  <c r="AN1110" i="1" s="1"/>
  <c r="AO1110" i="1" s="1"/>
  <c r="AL1105" i="1"/>
  <c r="AM1105" i="1" s="1"/>
  <c r="AK1105" i="1" a="1"/>
  <c r="AK1105" i="1" s="1"/>
  <c r="AN1105" i="1" s="1"/>
  <c r="AO1105" i="1" s="1"/>
  <c r="AL1087" i="1"/>
  <c r="AM1087" i="1" s="1"/>
  <c r="AK1087" i="1" a="1"/>
  <c r="AK1087" i="1" s="1"/>
  <c r="AN1087" i="1" s="1"/>
  <c r="AO1087" i="1" s="1"/>
  <c r="AR1069" i="1"/>
  <c r="AL1069" i="1"/>
  <c r="AM1069" i="1" s="1"/>
  <c r="AK1069" i="1" a="1"/>
  <c r="AK1069" i="1" s="1"/>
  <c r="AN1069" i="1" s="1"/>
  <c r="AO1069" i="1" s="1"/>
  <c r="AR1064" i="1"/>
  <c r="AL1064" i="1"/>
  <c r="AM1064" i="1" s="1"/>
  <c r="AK1064" i="1" a="1"/>
  <c r="AK1064" i="1" s="1"/>
  <c r="AN1064" i="1" s="1"/>
  <c r="AO1064" i="1" s="1"/>
  <c r="AR1046" i="1"/>
  <c r="AL1046" i="1"/>
  <c r="AM1046" i="1" s="1"/>
  <c r="AK1046" i="1" a="1"/>
  <c r="AK1046" i="1" s="1"/>
  <c r="AN1046" i="1" s="1"/>
  <c r="AO1046" i="1" s="1"/>
  <c r="AR1041" i="1"/>
  <c r="AL1041" i="1"/>
  <c r="AM1041" i="1" s="1"/>
  <c r="AK1041" i="1" a="1"/>
  <c r="AK1041" i="1" s="1"/>
  <c r="AN1041" i="1" s="1"/>
  <c r="AO1041" i="1" s="1"/>
  <c r="AL1023" i="1"/>
  <c r="AM1023" i="1" s="1"/>
  <c r="AK1023" i="1" a="1"/>
  <c r="AK1023" i="1" s="1"/>
  <c r="AN1023" i="1" s="1"/>
  <c r="AO1023" i="1" s="1"/>
  <c r="AL1005" i="1"/>
  <c r="AM1005" i="1" s="1"/>
  <c r="AK1005" i="1" a="1"/>
  <c r="AK1005" i="1" s="1"/>
  <c r="AN1005" i="1" s="1"/>
  <c r="AO1005" i="1" s="1"/>
  <c r="AR1000" i="1"/>
  <c r="AL1000" i="1"/>
  <c r="AM1000" i="1" s="1"/>
  <c r="AK1000" i="1" a="1"/>
  <c r="AK1000" i="1" s="1"/>
  <c r="AN1000" i="1" s="1"/>
  <c r="AO1000" i="1" s="1"/>
  <c r="AL982" i="1"/>
  <c r="AM982" i="1" s="1"/>
  <c r="AK982" i="1" a="1"/>
  <c r="AK982" i="1" s="1"/>
  <c r="AN982" i="1" s="1"/>
  <c r="AO982" i="1" s="1"/>
  <c r="AL977" i="1"/>
  <c r="AM977" i="1" s="1"/>
  <c r="AK977" i="1" a="1"/>
  <c r="AK977" i="1" s="1"/>
  <c r="AN977" i="1" s="1"/>
  <c r="AO977" i="1" s="1"/>
  <c r="AL959" i="1"/>
  <c r="AM959" i="1" s="1"/>
  <c r="AK959" i="1" a="1"/>
  <c r="AK959" i="1" s="1"/>
  <c r="AN959" i="1" s="1"/>
  <c r="AO959" i="1" s="1"/>
  <c r="AL941" i="1"/>
  <c r="AM941" i="1" s="1"/>
  <c r="AK941" i="1" a="1"/>
  <c r="AK941" i="1" s="1"/>
  <c r="AN941" i="1" s="1"/>
  <c r="AO941" i="1" s="1"/>
  <c r="AR936" i="1"/>
  <c r="AL936" i="1"/>
  <c r="AM936" i="1" s="1"/>
  <c r="AK936" i="1" a="1"/>
  <c r="AK936" i="1" s="1"/>
  <c r="AN936" i="1" s="1"/>
  <c r="AO936" i="1" s="1"/>
  <c r="AR918" i="1"/>
  <c r="AL918" i="1"/>
  <c r="AM918" i="1" s="1"/>
  <c r="AK918" i="1" a="1"/>
  <c r="AK918" i="1" s="1"/>
  <c r="AN918" i="1" s="1"/>
  <c r="AO918" i="1" s="1"/>
  <c r="AL913" i="1"/>
  <c r="AM913" i="1" s="1"/>
  <c r="AK913" i="1" a="1"/>
  <c r="AK913" i="1" s="1"/>
  <c r="AN913" i="1" s="1"/>
  <c r="AO913" i="1" s="1"/>
  <c r="AL905" i="1"/>
  <c r="AM905" i="1" s="1"/>
  <c r="AK905" i="1" a="1"/>
  <c r="AK905" i="1" s="1"/>
  <c r="AN905" i="1" s="1"/>
  <c r="AO905" i="1" s="1"/>
  <c r="AR897" i="1"/>
  <c r="AL897" i="1"/>
  <c r="AM897" i="1" s="1"/>
  <c r="AK897" i="1" a="1"/>
  <c r="AK897" i="1" s="1"/>
  <c r="AN897" i="1" s="1"/>
  <c r="AO897" i="1" s="1"/>
  <c r="AR879" i="1"/>
  <c r="AL879" i="1"/>
  <c r="AM879" i="1" s="1"/>
  <c r="AK879" i="1" a="1"/>
  <c r="AK879" i="1" s="1"/>
  <c r="AN879" i="1" s="1"/>
  <c r="AO879" i="1" s="1"/>
  <c r="AL873" i="1"/>
  <c r="AM873" i="1" s="1"/>
  <c r="AK873" i="1" a="1"/>
  <c r="AK873" i="1" s="1"/>
  <c r="AN873" i="1" s="1"/>
  <c r="AO873" i="1" s="1"/>
  <c r="AL855" i="1"/>
  <c r="AM855" i="1" s="1"/>
  <c r="AK855" i="1" a="1"/>
  <c r="AK855" i="1" s="1"/>
  <c r="AN855" i="1" s="1"/>
  <c r="AO855" i="1" s="1"/>
  <c r="AL849" i="1"/>
  <c r="AM849" i="1" s="1"/>
  <c r="AK849" i="1" a="1"/>
  <c r="AK849" i="1" s="1"/>
  <c r="AN849" i="1" s="1"/>
  <c r="AO849" i="1" s="1"/>
  <c r="AL824" i="1"/>
  <c r="AM824" i="1" s="1"/>
  <c r="AK824" i="1" a="1"/>
  <c r="AK824" i="1" s="1"/>
  <c r="AN824" i="1" s="1"/>
  <c r="AO824" i="1" s="1"/>
  <c r="AL818" i="1"/>
  <c r="AM818" i="1" s="1"/>
  <c r="AK818" i="1" a="1"/>
  <c r="AK818" i="1" s="1"/>
  <c r="AN818" i="1" s="1"/>
  <c r="AO818" i="1" s="1"/>
  <c r="AL798" i="1"/>
  <c r="AM798" i="1" s="1"/>
  <c r="AK798" i="1" a="1"/>
  <c r="AK798" i="1" s="1"/>
  <c r="AN798" i="1" s="1"/>
  <c r="AO798" i="1" s="1"/>
  <c r="AR793" i="1"/>
  <c r="AL793" i="1"/>
  <c r="AM793" i="1" s="1"/>
  <c r="AK793" i="1" a="1"/>
  <c r="AK793" i="1" s="1"/>
  <c r="AN793" i="1" s="1"/>
  <c r="AO793" i="1" s="1"/>
  <c r="AL780" i="1"/>
  <c r="AM780" i="1" s="1"/>
  <c r="AK780" i="1" a="1"/>
  <c r="AK780" i="1" s="1"/>
  <c r="AN780" i="1" s="1"/>
  <c r="AO780" i="1" s="1"/>
  <c r="AL767" i="1"/>
  <c r="AM767" i="1" s="1"/>
  <c r="AK767" i="1" a="1"/>
  <c r="AK767" i="1" s="1"/>
  <c r="AN767" i="1" s="1"/>
  <c r="AO767" i="1" s="1"/>
  <c r="AL762" i="1"/>
  <c r="AM762" i="1" s="1"/>
  <c r="AK762" i="1" a="1"/>
  <c r="AK762" i="1" s="1"/>
  <c r="AN762" i="1" s="1"/>
  <c r="AO762" i="1" s="1"/>
  <c r="AL742" i="1"/>
  <c r="AM742" i="1" s="1"/>
  <c r="AK742" i="1" a="1"/>
  <c r="AK742" i="1" s="1"/>
  <c r="AN742" i="1" s="1"/>
  <c r="AO742" i="1" s="1"/>
  <c r="AL737" i="1"/>
  <c r="AM737" i="1" s="1"/>
  <c r="AK737" i="1" a="1"/>
  <c r="AK737" i="1" s="1"/>
  <c r="AN737" i="1" s="1"/>
  <c r="AO737" i="1" s="1"/>
  <c r="AR718" i="1"/>
  <c r="AL718" i="1"/>
  <c r="AM718" i="1" s="1"/>
  <c r="AK718" i="1" a="1"/>
  <c r="AK718" i="1" s="1"/>
  <c r="AN718" i="1" s="1"/>
  <c r="AO718" i="1" s="1"/>
  <c r="AR712" i="1"/>
  <c r="AL712" i="1"/>
  <c r="AM712" i="1" s="1"/>
  <c r="AK712" i="1" a="1"/>
  <c r="AK712" i="1" s="1"/>
  <c r="AN712" i="1" s="1"/>
  <c r="AO712" i="1" s="1"/>
  <c r="AR706" i="1"/>
  <c r="AL706" i="1"/>
  <c r="AM706" i="1" s="1"/>
  <c r="AK706" i="1" a="1"/>
  <c r="AK706" i="1" s="1"/>
  <c r="AN706" i="1" s="1"/>
  <c r="AO706" i="1" s="1"/>
  <c r="AL693" i="1"/>
  <c r="AM693" i="1" s="1"/>
  <c r="AK693" i="1" a="1"/>
  <c r="AK693" i="1" s="1"/>
  <c r="AN693" i="1" s="1"/>
  <c r="AO693" i="1" s="1"/>
  <c r="AL687" i="1"/>
  <c r="AM687" i="1" s="1"/>
  <c r="AK687" i="1" a="1"/>
  <c r="AK687" i="1" s="1"/>
  <c r="AN687" i="1" s="1"/>
  <c r="AO687" i="1" s="1"/>
  <c r="AL681" i="1"/>
  <c r="AM681" i="1" s="1"/>
  <c r="AK681" i="1" a="1"/>
  <c r="AK681" i="1" s="1"/>
  <c r="AN681" i="1" s="1"/>
  <c r="AO681" i="1" s="1"/>
  <c r="AL675" i="1"/>
  <c r="AM675" i="1" s="1"/>
  <c r="AK675" i="1" a="1"/>
  <c r="AK675" i="1" s="1"/>
  <c r="AN675" i="1" s="1"/>
  <c r="AO675" i="1" s="1"/>
  <c r="AL662" i="1"/>
  <c r="AM662" i="1" s="1"/>
  <c r="AK662" i="1" a="1"/>
  <c r="AK662" i="1" s="1"/>
  <c r="AN662" i="1" s="1"/>
  <c r="AO662" i="1" s="1"/>
  <c r="AR656" i="1"/>
  <c r="AL656" i="1"/>
  <c r="AM656" i="1" s="1"/>
  <c r="AK656" i="1" a="1"/>
  <c r="AK656" i="1" s="1"/>
  <c r="AN656" i="1" s="1"/>
  <c r="AO656" i="1" s="1"/>
  <c r="AL650" i="1"/>
  <c r="AM650" i="1" s="1"/>
  <c r="AK650" i="1" a="1"/>
  <c r="AK650" i="1" s="1"/>
  <c r="AN650" i="1" s="1"/>
  <c r="AO650" i="1" s="1"/>
  <c r="AL631" i="1"/>
  <c r="AM631" i="1" s="1"/>
  <c r="AK631" i="1" a="1"/>
  <c r="AK631" i="1" s="1"/>
  <c r="AN631" i="1" s="1"/>
  <c r="AO631" i="1" s="1"/>
  <c r="AL625" i="1"/>
  <c r="AM625" i="1" s="1"/>
  <c r="AK625" i="1" a="1"/>
  <c r="AK625" i="1" s="1"/>
  <c r="AN625" i="1" s="1"/>
  <c r="AO625" i="1" s="1"/>
  <c r="AL617" i="1"/>
  <c r="AM617" i="1" s="1"/>
  <c r="AK617" i="1" a="1"/>
  <c r="AK617" i="1" s="1"/>
  <c r="AN617" i="1" s="1"/>
  <c r="AO617" i="1" s="1"/>
  <c r="AR610" i="1"/>
  <c r="AL610" i="1"/>
  <c r="AM610" i="1" s="1"/>
  <c r="AK610" i="1" a="1"/>
  <c r="AK610" i="1" s="1"/>
  <c r="AN610" i="1" s="1"/>
  <c r="AO610" i="1" s="1"/>
  <c r="AR603" i="1"/>
  <c r="AL603" i="1"/>
  <c r="AM603" i="1" s="1"/>
  <c r="AK603" i="1" a="1"/>
  <c r="AK603" i="1" s="1"/>
  <c r="AN603" i="1" s="1"/>
  <c r="AO603" i="1" s="1"/>
  <c r="AR589" i="1"/>
  <c r="AL589" i="1"/>
  <c r="AM589" i="1" s="1"/>
  <c r="AK589" i="1" a="1"/>
  <c r="AK589" i="1" s="1"/>
  <c r="AN589" i="1" s="1"/>
  <c r="AO589" i="1" s="1"/>
  <c r="AL583" i="1"/>
  <c r="AM583" i="1" s="1"/>
  <c r="AK583" i="1" a="1"/>
  <c r="AK583" i="1" s="1"/>
  <c r="AN583" i="1" s="1"/>
  <c r="AO583" i="1" s="1"/>
  <c r="AL570" i="1"/>
  <c r="AM570" i="1" s="1"/>
  <c r="AK570" i="1" a="1"/>
  <c r="AK570" i="1" s="1"/>
  <c r="AN570" i="1" s="1"/>
  <c r="AO570" i="1" s="1"/>
  <c r="AL557" i="1"/>
  <c r="AM557" i="1" s="1"/>
  <c r="AK557" i="1" a="1"/>
  <c r="AK557" i="1" s="1"/>
  <c r="AN557" i="1" s="1"/>
  <c r="AO557" i="1" s="1"/>
  <c r="AL551" i="1"/>
  <c r="AM551" i="1" s="1"/>
  <c r="AK551" i="1" a="1"/>
  <c r="AK551" i="1" s="1"/>
  <c r="AN551" i="1" s="1"/>
  <c r="AO551" i="1" s="1"/>
  <c r="AL539" i="1"/>
  <c r="AM539" i="1" s="1"/>
  <c r="AK539" i="1" a="1"/>
  <c r="AK539" i="1" s="1"/>
  <c r="AN539" i="1" s="1"/>
  <c r="AO539" i="1" s="1"/>
  <c r="AR532" i="1"/>
  <c r="AL532" i="1"/>
  <c r="AM532" i="1" s="1"/>
  <c r="AK532" i="1" a="1"/>
  <c r="AK532" i="1" s="1"/>
  <c r="AN532" i="1" s="1"/>
  <c r="AO532" i="1" s="1"/>
  <c r="AL520" i="1"/>
  <c r="AM520" i="1" s="1"/>
  <c r="AK520" i="1" a="1"/>
  <c r="AK520" i="1" s="1"/>
  <c r="AN520" i="1" s="1"/>
  <c r="AO520" i="1" s="1"/>
  <c r="AL514" i="1"/>
  <c r="AM514" i="1" s="1"/>
  <c r="AK514" i="1" a="1"/>
  <c r="AK514" i="1" s="1"/>
  <c r="AN514" i="1" s="1"/>
  <c r="AO514" i="1" s="1"/>
  <c r="AL508" i="1"/>
  <c r="AM508" i="1" s="1"/>
  <c r="AK508" i="1" a="1"/>
  <c r="AK508" i="1" s="1"/>
  <c r="AN508" i="1" s="1"/>
  <c r="AO508" i="1" s="1"/>
  <c r="AR501" i="1"/>
  <c r="AP501" i="1"/>
  <c r="AQ501" i="1" s="1"/>
  <c r="AL501" i="1"/>
  <c r="AM501" i="1" s="1"/>
  <c r="AR489" i="1"/>
  <c r="AL489" i="1"/>
  <c r="AM489" i="1" s="1"/>
  <c r="AK489" i="1" a="1"/>
  <c r="AK489" i="1" s="1"/>
  <c r="AN489" i="1" s="1"/>
  <c r="AO489" i="1" s="1"/>
  <c r="AL470" i="1"/>
  <c r="AM470" i="1" s="1"/>
  <c r="AK470" i="1" a="1"/>
  <c r="AK470" i="1" s="1"/>
  <c r="AN470" i="1" s="1"/>
  <c r="AO470" i="1" s="1"/>
  <c r="AL464" i="1"/>
  <c r="AM464" i="1" s="1"/>
  <c r="AK464" i="1" a="1"/>
  <c r="AK464" i="1" s="1"/>
  <c r="AN464" i="1" s="1"/>
  <c r="AO464" i="1" s="1"/>
  <c r="AL439" i="1"/>
  <c r="AM439" i="1" s="1"/>
  <c r="AK439" i="1" a="1"/>
  <c r="AK439" i="1" s="1"/>
  <c r="AN439" i="1" s="1"/>
  <c r="AO439" i="1" s="1"/>
  <c r="AL420" i="1"/>
  <c r="AM420" i="1" s="1"/>
  <c r="AK420" i="1" a="1"/>
  <c r="AK420" i="1" s="1"/>
  <c r="AN420" i="1" s="1"/>
  <c r="AO420" i="1" s="1"/>
  <c r="AR414" i="1"/>
  <c r="AL414" i="1"/>
  <c r="AM414" i="1" s="1"/>
  <c r="AK414" i="1" a="1"/>
  <c r="AK414" i="1" s="1"/>
  <c r="AN414" i="1" s="1"/>
  <c r="AO414" i="1" s="1"/>
  <c r="AR408" i="1"/>
  <c r="AL408" i="1"/>
  <c r="AM408" i="1" s="1"/>
  <c r="AK408" i="1" a="1"/>
  <c r="AK408" i="1" s="1"/>
  <c r="AN408" i="1" s="1"/>
  <c r="AO408" i="1" s="1"/>
  <c r="AK395" i="1" a="1"/>
  <c r="AK395" i="1" s="1"/>
  <c r="AN395" i="1" s="1"/>
  <c r="AO395" i="1" s="1"/>
  <c r="AL395" i="1"/>
  <c r="AM395" i="1" s="1"/>
  <c r="AL389" i="1"/>
  <c r="AM389" i="1" s="1"/>
  <c r="AK389" i="1" a="1"/>
  <c r="AK389" i="1" s="1"/>
  <c r="AN389" i="1" s="1"/>
  <c r="AO389" i="1" s="1"/>
  <c r="AL383" i="1"/>
  <c r="AM383" i="1" s="1"/>
  <c r="AK383" i="1" a="1"/>
  <c r="AK383" i="1" s="1"/>
  <c r="AN383" i="1" s="1"/>
  <c r="AO383" i="1" s="1"/>
  <c r="AL377" i="1"/>
  <c r="AM377" i="1" s="1"/>
  <c r="AK377" i="1" a="1"/>
  <c r="AK377" i="1" s="1"/>
  <c r="AN377" i="1" s="1"/>
  <c r="AO377" i="1" s="1"/>
  <c r="AL370" i="1"/>
  <c r="AM370" i="1" s="1"/>
  <c r="AK370" i="1" a="1"/>
  <c r="AK370" i="1" s="1"/>
  <c r="AN370" i="1" s="1"/>
  <c r="AO370" i="1" s="1"/>
  <c r="AL364" i="1"/>
  <c r="AM364" i="1" s="1"/>
  <c r="AK364" i="1" a="1"/>
  <c r="AK364" i="1" s="1"/>
  <c r="AN364" i="1" s="1"/>
  <c r="AO364" i="1" s="1"/>
  <c r="AL352" i="1"/>
  <c r="AM352" i="1" s="1"/>
  <c r="AK352" i="1" a="1"/>
  <c r="AK352" i="1" s="1"/>
  <c r="AN352" i="1" s="1"/>
  <c r="AO352" i="1" s="1"/>
  <c r="AL329" i="1"/>
  <c r="AM329" i="1" s="1"/>
  <c r="AK329" i="1" a="1"/>
  <c r="AK329" i="1" s="1"/>
  <c r="AN329" i="1" s="1"/>
  <c r="AO329" i="1" s="1"/>
  <c r="AL317" i="1"/>
  <c r="AM317" i="1" s="1"/>
  <c r="AK317" i="1" a="1"/>
  <c r="AK317" i="1" s="1"/>
  <c r="AN317" i="1" s="1"/>
  <c r="AO317" i="1" s="1"/>
  <c r="AL304" i="1"/>
  <c r="AM304" i="1" s="1"/>
  <c r="AK304" i="1" a="1"/>
  <c r="AK304" i="1" s="1"/>
  <c r="AN304" i="1" s="1"/>
  <c r="AO304" i="1" s="1"/>
  <c r="AR298" i="1"/>
  <c r="AL298" i="1"/>
  <c r="AM298" i="1" s="1"/>
  <c r="AK298" i="1" a="1"/>
  <c r="AK298" i="1" s="1"/>
  <c r="AN298" i="1" s="1"/>
  <c r="AO298" i="1" s="1"/>
  <c r="AL291" i="1"/>
  <c r="AM291" i="1" s="1"/>
  <c r="AK291" i="1" a="1"/>
  <c r="AK291" i="1" s="1"/>
  <c r="AN291" i="1" s="1"/>
  <c r="AO291" i="1" s="1"/>
  <c r="AR286" i="1"/>
  <c r="AL286" i="1"/>
  <c r="AM286" i="1" s="1"/>
  <c r="AK286" i="1" a="1"/>
  <c r="AK286" i="1" s="1"/>
  <c r="AN286" i="1" s="1"/>
  <c r="AO286" i="1" s="1"/>
  <c r="AL273" i="1"/>
  <c r="AM273" i="1" s="1"/>
  <c r="AK273" i="1" a="1"/>
  <c r="AK273" i="1" s="1"/>
  <c r="AN273" i="1" s="1"/>
  <c r="AO273" i="1" s="1"/>
  <c r="AL260" i="1"/>
  <c r="AM260" i="1" s="1"/>
  <c r="AK260" i="1" a="1"/>
  <c r="AK260" i="1" s="1"/>
  <c r="AN260" i="1" s="1"/>
  <c r="AO260" i="1" s="1"/>
  <c r="AL242" i="1"/>
  <c r="AM242" i="1" s="1"/>
  <c r="AK242" i="1" a="1"/>
  <c r="AK242" i="1" s="1"/>
  <c r="AN242" i="1" s="1"/>
  <c r="AO242" i="1" s="1"/>
  <c r="AL229" i="1"/>
  <c r="AM229" i="1" s="1"/>
  <c r="AK229" i="1" a="1"/>
  <c r="AK229" i="1" s="1"/>
  <c r="AN229" i="1" s="1"/>
  <c r="AO229" i="1" s="1"/>
  <c r="AL216" i="1"/>
  <c r="AM216" i="1" s="1"/>
  <c r="AK216" i="1" a="1"/>
  <c r="AK216" i="1" s="1"/>
  <c r="AN216" i="1" s="1"/>
  <c r="AO216" i="1" s="1"/>
  <c r="AK211" i="1" a="1"/>
  <c r="AK211" i="1" s="1"/>
  <c r="AN211" i="1" s="1"/>
  <c r="AO211" i="1" s="1"/>
  <c r="AL211" i="1"/>
  <c r="AM211" i="1" s="1"/>
  <c r="AL204" i="1"/>
  <c r="AM204" i="1" s="1"/>
  <c r="AK204" i="1" a="1"/>
  <c r="AK204" i="1" s="1"/>
  <c r="AN204" i="1" s="1"/>
  <c r="AO204" i="1" s="1"/>
  <c r="AL198" i="1"/>
  <c r="AM198" i="1" s="1"/>
  <c r="AK198" i="1" a="1"/>
  <c r="AK198" i="1" s="1"/>
  <c r="AN198" i="1" s="1"/>
  <c r="AO198" i="1" s="1"/>
  <c r="AL185" i="1"/>
  <c r="AM185" i="1" s="1"/>
  <c r="AK185" i="1" a="1"/>
  <c r="AK185" i="1" s="1"/>
  <c r="AN185" i="1" s="1"/>
  <c r="AO185" i="1" s="1"/>
  <c r="AL173" i="1"/>
  <c r="AM173" i="1" s="1"/>
  <c r="AK173" i="1" a="1"/>
  <c r="AK173" i="1" s="1"/>
  <c r="AN173" i="1" s="1"/>
  <c r="AO173" i="1" s="1"/>
  <c r="AL167" i="1"/>
  <c r="AM167" i="1" s="1"/>
  <c r="AK167" i="1" a="1"/>
  <c r="AK167" i="1" s="1"/>
  <c r="AN167" i="1" s="1"/>
  <c r="AO167" i="1" s="1"/>
  <c r="AL154" i="1"/>
  <c r="AM154" i="1" s="1"/>
  <c r="AK154" i="1" a="1"/>
  <c r="AK154" i="1" s="1"/>
  <c r="AN154" i="1" s="1"/>
  <c r="AO154" i="1" s="1"/>
  <c r="AR129" i="1"/>
  <c r="AL129" i="1"/>
  <c r="AM129" i="1" s="1"/>
  <c r="AK129" i="1" a="1"/>
  <c r="AK129" i="1" s="1"/>
  <c r="AN129" i="1" s="1"/>
  <c r="AO129" i="1" s="1"/>
  <c r="AR123" i="1"/>
  <c r="AL123" i="1"/>
  <c r="AM123" i="1" s="1"/>
  <c r="AK123" i="1" a="1"/>
  <c r="AK123" i="1" s="1"/>
  <c r="AN123" i="1" s="1"/>
  <c r="AO123" i="1" s="1"/>
  <c r="AR117" i="1"/>
  <c r="AL117" i="1"/>
  <c r="AM117" i="1" s="1"/>
  <c r="AK117" i="1" a="1"/>
  <c r="AK117" i="1" s="1"/>
  <c r="AN117" i="1" s="1"/>
  <c r="AO117" i="1" s="1"/>
  <c r="AL92" i="1"/>
  <c r="AM92" i="1" s="1"/>
  <c r="AK92" i="1" a="1"/>
  <c r="AK92" i="1" s="1"/>
  <c r="AN92" i="1" s="1"/>
  <c r="AO92" i="1" s="1"/>
  <c r="AL79" i="1"/>
  <c r="AM79" i="1" s="1"/>
  <c r="AK79" i="1" a="1"/>
  <c r="AK79" i="1" s="1"/>
  <c r="AN79" i="1" s="1"/>
  <c r="AO79" i="1" s="1"/>
  <c r="AL73" i="1"/>
  <c r="AM73" i="1" s="1"/>
  <c r="AK73" i="1" a="1"/>
  <c r="AK73" i="1" s="1"/>
  <c r="AN73" i="1" s="1"/>
  <c r="AO73" i="1" s="1"/>
  <c r="AL61" i="1"/>
  <c r="AM61" i="1" s="1"/>
  <c r="AK61" i="1" a="1"/>
  <c r="AK61" i="1" s="1"/>
  <c r="AN61" i="1" s="1"/>
  <c r="AO61" i="1" s="1"/>
  <c r="AL48" i="1"/>
  <c r="AM48" i="1" s="1"/>
  <c r="AK48" i="1" a="1"/>
  <c r="AK48" i="1" s="1"/>
  <c r="AN48" i="1" s="1"/>
  <c r="AO48" i="1" s="1"/>
  <c r="AL42" i="1"/>
  <c r="AM42" i="1" s="1"/>
  <c r="AK42" i="1" a="1"/>
  <c r="AK42" i="1" s="1"/>
  <c r="AN42" i="1" s="1"/>
  <c r="AO42" i="1" s="1"/>
  <c r="AL35" i="1"/>
  <c r="AM35" i="1" s="1"/>
  <c r="AK35" i="1" a="1"/>
  <c r="AK35" i="1" s="1"/>
  <c r="AN35" i="1" s="1"/>
  <c r="AO35" i="1" s="1"/>
  <c r="AL29" i="1"/>
  <c r="AM29" i="1" s="1"/>
  <c r="AK29" i="1" a="1"/>
  <c r="AK29" i="1" s="1"/>
  <c r="AN29" i="1" s="1"/>
  <c r="AO29" i="1" s="1"/>
  <c r="AL16" i="1"/>
  <c r="AM16" i="1" s="1"/>
  <c r="AK16" i="1" a="1"/>
  <c r="AK16" i="1" s="1"/>
  <c r="AN16" i="1" s="1"/>
  <c r="AO16" i="1" s="1"/>
  <c r="AR3" i="1"/>
  <c r="AK3" i="1" a="1"/>
  <c r="AK3" i="1" s="1"/>
  <c r="AN3" i="1" s="1"/>
  <c r="AO3" i="1" s="1"/>
  <c r="AL3" i="1"/>
  <c r="AM3" i="1" s="1"/>
  <c r="AK5694" i="1" a="1"/>
  <c r="AK5694" i="1" s="1"/>
  <c r="AP5694" i="1" s="1"/>
  <c r="AQ5694" i="1" s="1"/>
  <c r="AK5669" i="1" a="1"/>
  <c r="AK5669" i="1" s="1"/>
  <c r="AK5663" i="1" a="1"/>
  <c r="AK5663" i="1" s="1"/>
  <c r="AR5663" i="1" s="1"/>
  <c r="AK5638" i="1" a="1"/>
  <c r="AK5638" i="1" s="1"/>
  <c r="AK5584" i="1" a="1"/>
  <c r="AK5584" i="1" s="1"/>
  <c r="AN5584" i="1" s="1"/>
  <c r="AO5584" i="1" s="1"/>
  <c r="AK5559" i="1" a="1"/>
  <c r="AK5559" i="1" s="1"/>
  <c r="AN5559" i="1" s="1"/>
  <c r="AO5559" i="1" s="1"/>
  <c r="AK5553" i="1" a="1"/>
  <c r="AK5553" i="1" s="1"/>
  <c r="AN5553" i="1" s="1"/>
  <c r="AO5553" i="1" s="1"/>
  <c r="AK5525" i="1" a="1"/>
  <c r="AK5525" i="1" s="1"/>
  <c r="AP5525" i="1" s="1"/>
  <c r="AQ5525" i="1" s="1"/>
  <c r="AK5478" i="1" a="1"/>
  <c r="AK5478" i="1" s="1"/>
  <c r="AK5414" i="1" a="1"/>
  <c r="AK5414" i="1" s="1"/>
  <c r="AK5401" i="1" a="1"/>
  <c r="AK5401" i="1" s="1"/>
  <c r="AN5401" i="1" s="1"/>
  <c r="AO5401" i="1" s="1"/>
  <c r="AK5365" i="1" a="1"/>
  <c r="AK5365" i="1" s="1"/>
  <c r="AK5340" i="1" a="1"/>
  <c r="AK5340" i="1" s="1"/>
  <c r="AK5269" i="1" a="1"/>
  <c r="AK5269" i="1" s="1"/>
  <c r="AK5222" i="1" a="1"/>
  <c r="AK5222" i="1" s="1"/>
  <c r="AK5176" i="1" a="1"/>
  <c r="AK5176" i="1" s="1"/>
  <c r="AN5176" i="1" s="1"/>
  <c r="AO5176" i="1" s="1"/>
  <c r="AK5060" i="1" a="1"/>
  <c r="AK5060" i="1" s="1"/>
  <c r="AK5013" i="1" a="1"/>
  <c r="AK5013" i="1" s="1"/>
  <c r="AN5013" i="1" s="1"/>
  <c r="AO5013" i="1" s="1"/>
  <c r="AK4943" i="1" a="1"/>
  <c r="AK4943" i="1" s="1"/>
  <c r="AR4943" i="1" s="1"/>
  <c r="AK4920" i="1" a="1"/>
  <c r="AK4920" i="1" s="1"/>
  <c r="AN4920" i="1" s="1"/>
  <c r="AO4920" i="1" s="1"/>
  <c r="AK4733" i="1" a="1"/>
  <c r="AK4733" i="1" s="1"/>
  <c r="AN4733" i="1" s="1"/>
  <c r="AO4733" i="1" s="1"/>
  <c r="AK4709" i="1" a="1"/>
  <c r="AK4709" i="1" s="1"/>
  <c r="AN4709" i="1" s="1"/>
  <c r="AO4709" i="1" s="1"/>
  <c r="AK4656" i="1" a="1"/>
  <c r="AK4656" i="1" s="1"/>
  <c r="AN4656" i="1" s="1"/>
  <c r="AO4656" i="1" s="1"/>
  <c r="AK4630" i="1" a="1"/>
  <c r="AK4630" i="1" s="1"/>
  <c r="AN4630" i="1" s="1"/>
  <c r="AO4630" i="1" s="1"/>
  <c r="AK4552" i="1" a="1"/>
  <c r="AK4552" i="1" s="1"/>
  <c r="AN4552" i="1" s="1"/>
  <c r="AO4552" i="1" s="1"/>
  <c r="AK4525" i="1" a="1"/>
  <c r="AK4525" i="1" s="1"/>
  <c r="AK4382" i="1" a="1"/>
  <c r="AK4382" i="1" s="1"/>
  <c r="AN4382" i="1" s="1"/>
  <c r="AO4382" i="1" s="1"/>
  <c r="AK4324" i="1" a="1"/>
  <c r="AK4324" i="1" s="1"/>
  <c r="AN4324" i="1" s="1"/>
  <c r="AO4324" i="1" s="1"/>
  <c r="AK4209" i="1" a="1"/>
  <c r="AK4209" i="1" s="1"/>
  <c r="AK4053" i="1" a="1"/>
  <c r="AK4053" i="1" s="1"/>
  <c r="AK3997" i="1" a="1"/>
  <c r="AK3997" i="1" s="1"/>
  <c r="AR3997" i="1" s="1"/>
  <c r="AK3883" i="1" a="1"/>
  <c r="AK3883" i="1" s="1"/>
  <c r="AN3883" i="1" s="1"/>
  <c r="AO3883" i="1" s="1"/>
  <c r="AK3826" i="1" a="1"/>
  <c r="AK3826" i="1" s="1"/>
  <c r="AN3826" i="1" s="1"/>
  <c r="AO3826" i="1" s="1"/>
  <c r="AK3769" i="1" a="1"/>
  <c r="AK3769" i="1" s="1"/>
  <c r="AK3712" i="1" a="1"/>
  <c r="AK3712" i="1" s="1"/>
  <c r="AK3599" i="1" a="1"/>
  <c r="AK3599" i="1" s="1"/>
  <c r="AN3599" i="1" s="1"/>
  <c r="AO3599" i="1" s="1"/>
  <c r="AK3543" i="1" a="1"/>
  <c r="AK3543" i="1" s="1"/>
  <c r="AK3448" i="1" a="1"/>
  <c r="AK3448" i="1" s="1"/>
  <c r="AR3448" i="1" s="1"/>
  <c r="AK3416" i="1" a="1"/>
  <c r="AK3416" i="1" s="1"/>
  <c r="AK3384" i="1" a="1"/>
  <c r="AK3384" i="1" s="1"/>
  <c r="AN3384" i="1" s="1"/>
  <c r="AO3384" i="1" s="1"/>
  <c r="AK3347" i="1" a="1"/>
  <c r="AK3347" i="1" s="1"/>
  <c r="AP3347" i="1" s="1"/>
  <c r="AQ3347" i="1" s="1"/>
  <c r="AK3300" i="1" a="1"/>
  <c r="AK3300" i="1" s="1"/>
  <c r="AN3300" i="1" s="1"/>
  <c r="AO3300" i="1" s="1"/>
  <c r="AK3253" i="1" a="1"/>
  <c r="AK3253" i="1" s="1"/>
  <c r="AP3253" i="1" s="1"/>
  <c r="AQ3253" i="1" s="1"/>
  <c r="AK3206" i="1" a="1"/>
  <c r="AK3206" i="1" s="1"/>
  <c r="AP3206" i="1" s="1"/>
  <c r="AQ3206" i="1" s="1"/>
  <c r="AK2930" i="1" a="1"/>
  <c r="AK2930" i="1" s="1"/>
  <c r="AN2930" i="1" s="1"/>
  <c r="AO2930" i="1" s="1"/>
  <c r="AK2875" i="1" a="1"/>
  <c r="AK2875" i="1" s="1"/>
  <c r="AK2782" i="1" a="1"/>
  <c r="AK2782" i="1" s="1"/>
  <c r="AN2782" i="1" s="1"/>
  <c r="AO2782" i="1" s="1"/>
  <c r="AK2660" i="1" a="1"/>
  <c r="AK2660" i="1" s="1"/>
  <c r="AK2600" i="1" a="1"/>
  <c r="AK2600" i="1" s="1"/>
  <c r="AN2600" i="1" s="1"/>
  <c r="AO2600" i="1" s="1"/>
  <c r="AK2542" i="1" a="1"/>
  <c r="AK2542" i="1" s="1"/>
  <c r="AN2542" i="1" s="1"/>
  <c r="AO2542" i="1" s="1"/>
  <c r="AK2484" i="1" a="1"/>
  <c r="AK2484" i="1" s="1"/>
  <c r="AN2484" i="1" s="1"/>
  <c r="AO2484" i="1" s="1"/>
  <c r="AK2429" i="1" a="1"/>
  <c r="AK2429" i="1" s="1"/>
  <c r="AK2382" i="1" a="1"/>
  <c r="AK2382" i="1" s="1"/>
  <c r="AK2282" i="1" a="1"/>
  <c r="AK2282" i="1" s="1"/>
  <c r="AK2178" i="1" a="1"/>
  <c r="AK2178" i="1" s="1"/>
  <c r="AN2178" i="1" s="1"/>
  <c r="AO2178" i="1" s="1"/>
  <c r="AK2077" i="1" a="1"/>
  <c r="AK2077" i="1" s="1"/>
  <c r="AN2077" i="1" s="1"/>
  <c r="AO2077" i="1" s="1"/>
  <c r="AK2028" i="1" a="1"/>
  <c r="AK2028" i="1" s="1"/>
  <c r="AN2028" i="1" s="1"/>
  <c r="AO2028" i="1" s="1"/>
  <c r="AK1975" i="1" a="1"/>
  <c r="AK1975" i="1" s="1"/>
  <c r="AK1609" i="1" a="1"/>
  <c r="AK1609" i="1" s="1"/>
  <c r="AN1609" i="1" s="1"/>
  <c r="AO1609" i="1" s="1"/>
  <c r="AK1402" i="1" a="1"/>
  <c r="AK1402" i="1" s="1"/>
  <c r="AK784" i="1" a="1"/>
  <c r="AK784" i="1" s="1"/>
  <c r="AL5052" i="1"/>
  <c r="AM5052" i="1" s="1"/>
  <c r="AL4540" i="1"/>
  <c r="AM4540" i="1" s="1"/>
  <c r="AL3347" i="1"/>
  <c r="AM3347" i="1" s="1"/>
  <c r="AP1185" i="1" l="1"/>
  <c r="AQ1185" i="1" s="1"/>
  <c r="AP2169" i="1"/>
  <c r="AQ2169" i="1" s="1"/>
  <c r="AR5767" i="1"/>
  <c r="AR2079" i="1"/>
  <c r="AP5884" i="1"/>
  <c r="AQ5884" i="1" s="1"/>
  <c r="AR6331" i="1"/>
  <c r="AP6331" i="1"/>
  <c r="AQ6331" i="1" s="1"/>
  <c r="AP4037" i="1"/>
  <c r="AQ4037" i="1" s="1"/>
  <c r="AR4852" i="1"/>
  <c r="AP6346" i="1"/>
  <c r="AQ6346" i="1" s="1"/>
  <c r="AP5131" i="1"/>
  <c r="AQ5131" i="1" s="1"/>
  <c r="AR3736" i="1"/>
  <c r="AP1026" i="1"/>
  <c r="AQ1026" i="1" s="1"/>
  <c r="AP1146" i="1"/>
  <c r="AQ1146" i="1" s="1"/>
  <c r="AP2591" i="1"/>
  <c r="AQ2591" i="1" s="1"/>
  <c r="AR6106" i="1"/>
  <c r="AR6230" i="1"/>
  <c r="AR2059" i="1"/>
  <c r="AS2059" i="1" s="1"/>
  <c r="AP3935" i="1"/>
  <c r="AQ3935" i="1" s="1"/>
  <c r="AR2961" i="1"/>
  <c r="AP3310" i="1"/>
  <c r="AQ3310" i="1" s="1"/>
  <c r="AP3554" i="1"/>
  <c r="AQ3554" i="1" s="1"/>
  <c r="AP1338" i="1"/>
  <c r="AQ1338" i="1" s="1"/>
  <c r="AP208" i="1"/>
  <c r="AQ208" i="1" s="1"/>
  <c r="AP27" i="1"/>
  <c r="AQ27" i="1" s="1"/>
  <c r="AP3953" i="1"/>
  <c r="AQ3953" i="1" s="1"/>
  <c r="AR5503" i="1"/>
  <c r="AS5503" i="1" s="1"/>
  <c r="AR390" i="1"/>
  <c r="AP1547" i="1"/>
  <c r="AQ1547" i="1" s="1"/>
  <c r="AP4058" i="1"/>
  <c r="AQ4058" i="1" s="1"/>
  <c r="AP3772" i="1"/>
  <c r="AQ3772" i="1" s="1"/>
  <c r="AP3932" i="1"/>
  <c r="AQ3932" i="1" s="1"/>
  <c r="AR98" i="1"/>
  <c r="AP4096" i="1"/>
  <c r="AQ4096" i="1" s="1"/>
  <c r="AR2133" i="1"/>
  <c r="AS2133" i="1" s="1"/>
  <c r="AR5333" i="1"/>
  <c r="AR383" i="1"/>
  <c r="AP1575" i="1"/>
  <c r="AQ1575" i="1" s="1"/>
  <c r="AR770" i="1"/>
  <c r="AR1056" i="1"/>
  <c r="AS1056" i="1" s="1"/>
  <c r="AP4415" i="1"/>
  <c r="AQ4415" i="1" s="1"/>
  <c r="AR4316" i="1"/>
  <c r="AR4474" i="1"/>
  <c r="AS4474" i="1" s="1"/>
  <c r="AP3644" i="1"/>
  <c r="AQ3644" i="1" s="1"/>
  <c r="AR1522" i="1"/>
  <c r="AP1610" i="1"/>
  <c r="AQ1610" i="1" s="1"/>
  <c r="AP3487" i="1"/>
  <c r="AQ3487" i="1" s="1"/>
  <c r="AP3703" i="1"/>
  <c r="AQ3703" i="1" s="1"/>
  <c r="AR1948" i="1"/>
  <c r="AP2030" i="1"/>
  <c r="AQ2030" i="1" s="1"/>
  <c r="AR2955" i="1"/>
  <c r="AT2955" i="1" s="1"/>
  <c r="AP33" i="1"/>
  <c r="AQ33" i="1" s="1"/>
  <c r="AR4444" i="1"/>
  <c r="AR5202" i="1"/>
  <c r="AP3277" i="1"/>
  <c r="AQ3277" i="1" s="1"/>
  <c r="AR976" i="1"/>
  <c r="AR4944" i="1"/>
  <c r="AR1849" i="1"/>
  <c r="AS1849" i="1" s="1"/>
  <c r="AR682" i="1"/>
  <c r="AS682" i="1" s="1"/>
  <c r="AR858" i="1"/>
  <c r="AR593" i="1"/>
  <c r="AP684" i="1"/>
  <c r="AQ684" i="1" s="1"/>
  <c r="AR3659" i="1"/>
  <c r="AR2977" i="1"/>
  <c r="AS2977" i="1" s="1"/>
  <c r="AR4970" i="1"/>
  <c r="AP6493" i="1"/>
  <c r="AQ6493" i="1" s="1"/>
  <c r="AP6259" i="1"/>
  <c r="AQ6259" i="1" s="1"/>
  <c r="AP5323" i="1"/>
  <c r="AQ5323" i="1" s="1"/>
  <c r="AP5367" i="1"/>
  <c r="AQ5367" i="1" s="1"/>
  <c r="AP6139" i="1"/>
  <c r="AQ6139" i="1" s="1"/>
  <c r="AP1639" i="1"/>
  <c r="AQ1639" i="1" s="1"/>
  <c r="AR2876" i="1"/>
  <c r="AT2876" i="1" s="1"/>
  <c r="AP2819" i="1"/>
  <c r="AQ2819" i="1" s="1"/>
  <c r="AR4421" i="1"/>
  <c r="AP2593" i="1"/>
  <c r="AQ2593" i="1" s="1"/>
  <c r="AP3221" i="1"/>
  <c r="AQ3221" i="1" s="1"/>
  <c r="AP4040" i="1"/>
  <c r="AQ4040" i="1" s="1"/>
  <c r="AP5753" i="1"/>
  <c r="AQ5753" i="1" s="1"/>
  <c r="AP3327" i="1"/>
  <c r="AQ3327" i="1" s="1"/>
  <c r="AR855" i="1"/>
  <c r="AS855" i="1" s="1"/>
  <c r="AP2009" i="1"/>
  <c r="AQ2009" i="1" s="1"/>
  <c r="AR4773" i="1"/>
  <c r="AP4844" i="1"/>
  <c r="AQ4844" i="1" s="1"/>
  <c r="AR694" i="1"/>
  <c r="AR2161" i="1"/>
  <c r="AP2954" i="1"/>
  <c r="AQ2954" i="1" s="1"/>
  <c r="AR3132" i="1"/>
  <c r="AR2853" i="1"/>
  <c r="AS2853" i="1" s="1"/>
  <c r="AP2955" i="1"/>
  <c r="AQ2955" i="1" s="1"/>
  <c r="AR2927" i="1"/>
  <c r="AP1021" i="1"/>
  <c r="AQ1021" i="1" s="1"/>
  <c r="AP723" i="1"/>
  <c r="AQ723" i="1" s="1"/>
  <c r="AP4071" i="1"/>
  <c r="AQ4071" i="1" s="1"/>
  <c r="AP3546" i="1"/>
  <c r="AQ3546" i="1" s="1"/>
  <c r="AP4072" i="1"/>
  <c r="AQ4072" i="1" s="1"/>
  <c r="AP1622" i="1"/>
  <c r="AQ1622" i="1" s="1"/>
  <c r="AP3596" i="1"/>
  <c r="AQ3596" i="1" s="1"/>
  <c r="AP6241" i="1"/>
  <c r="AQ6241" i="1" s="1"/>
  <c r="AP6291" i="1"/>
  <c r="AQ6291" i="1" s="1"/>
  <c r="AP3973" i="1"/>
  <c r="AQ3973" i="1" s="1"/>
  <c r="AP5250" i="1"/>
  <c r="AQ5250" i="1" s="1"/>
  <c r="AP5" i="1"/>
  <c r="AQ5" i="1" s="1"/>
  <c r="AP2689" i="1"/>
  <c r="AQ2689" i="1" s="1"/>
  <c r="AP2736" i="1"/>
  <c r="AQ2736" i="1" s="1"/>
  <c r="AP5216" i="1"/>
  <c r="AQ5216" i="1" s="1"/>
  <c r="AP3376" i="1"/>
  <c r="AQ3376" i="1" s="1"/>
  <c r="AP6294" i="1"/>
  <c r="AQ6294" i="1" s="1"/>
  <c r="AR6456" i="1"/>
  <c r="AP3716" i="1"/>
  <c r="AQ3716" i="1" s="1"/>
  <c r="AP4002" i="1"/>
  <c r="AQ4002" i="1" s="1"/>
  <c r="AR4245" i="1"/>
  <c r="AR6385" i="1"/>
  <c r="AP4035" i="1"/>
  <c r="AQ4035" i="1" s="1"/>
  <c r="AR2781" i="1"/>
  <c r="AP1634" i="1"/>
  <c r="AQ1634" i="1" s="1"/>
  <c r="AR201" i="1"/>
  <c r="AR3106" i="1"/>
  <c r="AP4136" i="1"/>
  <c r="AQ4136" i="1" s="1"/>
  <c r="AP4150" i="1"/>
  <c r="AQ4150" i="1" s="1"/>
  <c r="AR5701" i="1"/>
  <c r="AP3304" i="1"/>
  <c r="AQ3304" i="1" s="1"/>
  <c r="AP6094" i="1"/>
  <c r="AQ6094" i="1" s="1"/>
  <c r="AP2059" i="1"/>
  <c r="AQ2059" i="1" s="1"/>
  <c r="AR2315" i="1"/>
  <c r="AP4174" i="1"/>
  <c r="AQ4174" i="1" s="1"/>
  <c r="AR3731" i="1"/>
  <c r="AR3927" i="1"/>
  <c r="AR1943" i="1"/>
  <c r="AS1943" i="1" s="1"/>
  <c r="AP4438" i="1"/>
  <c r="AQ4438" i="1" s="1"/>
  <c r="AR749" i="1"/>
  <c r="AR2541" i="1"/>
  <c r="AS2541" i="1" s="1"/>
  <c r="AR2639" i="1"/>
  <c r="AP1396" i="1"/>
  <c r="AQ1396" i="1" s="1"/>
  <c r="AP2374" i="1"/>
  <c r="AQ2374" i="1" s="1"/>
  <c r="AP516" i="1"/>
  <c r="AQ516" i="1" s="1"/>
  <c r="AR3872" i="1"/>
  <c r="AS3872" i="1" s="1"/>
  <c r="AP5383" i="1"/>
  <c r="AQ5383" i="1" s="1"/>
  <c r="AP13" i="1"/>
  <c r="AQ13" i="1" s="1"/>
  <c r="AP3041" i="1"/>
  <c r="AQ3041" i="1" s="1"/>
  <c r="AP3084" i="1"/>
  <c r="AQ3084" i="1" s="1"/>
  <c r="AP3369" i="1"/>
  <c r="AQ3369" i="1" s="1"/>
  <c r="AP6352" i="1"/>
  <c r="AQ6352" i="1" s="1"/>
  <c r="AP1848" i="1"/>
  <c r="AQ1848" i="1" s="1"/>
  <c r="AR6245" i="1"/>
  <c r="AP4015" i="1"/>
  <c r="AQ4015" i="1" s="1"/>
  <c r="AP5571" i="1"/>
  <c r="AQ5571" i="1" s="1"/>
  <c r="AP1608" i="1"/>
  <c r="AQ1608" i="1" s="1"/>
  <c r="AR5065" i="1"/>
  <c r="AP2190" i="1"/>
  <c r="AQ2190" i="1" s="1"/>
  <c r="AR3574" i="1"/>
  <c r="AP4341" i="1"/>
  <c r="AQ4341" i="1" s="1"/>
  <c r="AR2272" i="1"/>
  <c r="AT2272" i="1" s="1"/>
  <c r="AP3282" i="1"/>
  <c r="AQ3282" i="1" s="1"/>
  <c r="AR574" i="1"/>
  <c r="AS574" i="1" s="1"/>
  <c r="AR5228" i="1"/>
  <c r="AS5228" i="1" s="1"/>
  <c r="AR2866" i="1"/>
  <c r="AP2921" i="1"/>
  <c r="AQ2921" i="1" s="1"/>
  <c r="AR5279" i="1"/>
  <c r="AR5304" i="1"/>
  <c r="AR2649" i="1"/>
  <c r="AS2649" i="1" s="1"/>
  <c r="AR6191" i="1"/>
  <c r="AP5986" i="1"/>
  <c r="AQ5986" i="1" s="1"/>
  <c r="AR6314" i="1"/>
  <c r="AS6314" i="1" s="1"/>
  <c r="AR5732" i="1"/>
  <c r="AP6489" i="1"/>
  <c r="AQ6489" i="1" s="1"/>
  <c r="AP4507" i="1"/>
  <c r="AQ4507" i="1" s="1"/>
  <c r="AR3032" i="1"/>
  <c r="AR4275" i="1"/>
  <c r="AR5426" i="1"/>
  <c r="AP2277" i="1"/>
  <c r="AQ2277" i="1" s="1"/>
  <c r="AP3586" i="1"/>
  <c r="AQ3586" i="1" s="1"/>
  <c r="AR2612" i="1"/>
  <c r="AR2938" i="1"/>
  <c r="AR4191" i="1"/>
  <c r="AP3850" i="1"/>
  <c r="AQ3850" i="1" s="1"/>
  <c r="AR300" i="1"/>
  <c r="AS300" i="1" s="1"/>
  <c r="AR599" i="1"/>
  <c r="AR1901" i="1"/>
  <c r="AR1945" i="1"/>
  <c r="AS1945" i="1" s="1"/>
  <c r="AP2013" i="1"/>
  <c r="AQ2013" i="1" s="1"/>
  <c r="AP3070" i="1"/>
  <c r="AQ3070" i="1" s="1"/>
  <c r="AP5428" i="1"/>
  <c r="AQ5428" i="1" s="1"/>
  <c r="AP3533" i="1"/>
  <c r="AQ3533" i="1" s="1"/>
  <c r="AP4403" i="1"/>
  <c r="AQ4403" i="1" s="1"/>
  <c r="AP4575" i="1"/>
  <c r="AQ4575" i="1" s="1"/>
  <c r="AR6381" i="1"/>
  <c r="AP739" i="1"/>
  <c r="AQ739" i="1" s="1"/>
  <c r="AP1036" i="1"/>
  <c r="AQ1036" i="1" s="1"/>
  <c r="AP4835" i="1"/>
  <c r="AQ4835" i="1" s="1"/>
  <c r="AP6486" i="1"/>
  <c r="AQ6486" i="1" s="1"/>
  <c r="AP2820" i="1"/>
  <c r="AQ2820" i="1" s="1"/>
  <c r="AR3932" i="1"/>
  <c r="AP3984" i="1"/>
  <c r="AQ3984" i="1" s="1"/>
  <c r="AR4015" i="1"/>
  <c r="AP5331" i="1"/>
  <c r="AQ5331" i="1" s="1"/>
  <c r="AP4586" i="1"/>
  <c r="AQ4586" i="1" s="1"/>
  <c r="AR6064" i="1"/>
  <c r="AP2208" i="1"/>
  <c r="AQ2208" i="1" s="1"/>
  <c r="AP2244" i="1"/>
  <c r="AQ2244" i="1" s="1"/>
  <c r="AR2362" i="1"/>
  <c r="AP2979" i="1"/>
  <c r="AQ2979" i="1" s="1"/>
  <c r="AP3605" i="1"/>
  <c r="AQ3605" i="1" s="1"/>
  <c r="AP3878" i="1"/>
  <c r="AQ3878" i="1" s="1"/>
  <c r="AP2693" i="1"/>
  <c r="AQ2693" i="1" s="1"/>
  <c r="AP2894" i="1"/>
  <c r="AQ2894" i="1" s="1"/>
  <c r="AP1137" i="1"/>
  <c r="AQ1137" i="1" s="1"/>
  <c r="AP1688" i="1"/>
  <c r="AQ1688" i="1" s="1"/>
  <c r="AR2792" i="1"/>
  <c r="AS2792" i="1" s="1"/>
  <c r="AP3615" i="1"/>
  <c r="AQ3615" i="1" s="1"/>
  <c r="AP4237" i="1"/>
  <c r="AQ4237" i="1" s="1"/>
  <c r="AP4319" i="1"/>
  <c r="AQ4319" i="1" s="1"/>
  <c r="AP3038" i="1"/>
  <c r="AQ3038" i="1" s="1"/>
  <c r="AP3145" i="1"/>
  <c r="AQ3145" i="1" s="1"/>
  <c r="AP3923" i="1"/>
  <c r="AQ3923" i="1" s="1"/>
  <c r="AR69" i="1"/>
  <c r="AR949" i="1"/>
  <c r="AS949" i="1" s="1"/>
  <c r="AR2292" i="1"/>
  <c r="AR2747" i="1"/>
  <c r="AR4262" i="1"/>
  <c r="AS4262" i="1" s="1"/>
  <c r="AP76" i="1"/>
  <c r="AQ76" i="1" s="1"/>
  <c r="AP1881" i="1"/>
  <c r="AQ1881" i="1" s="1"/>
  <c r="AP2574" i="1"/>
  <c r="AQ2574" i="1" s="1"/>
  <c r="AR2962" i="1"/>
  <c r="AP871" i="1"/>
  <c r="AQ871" i="1" s="1"/>
  <c r="AP1079" i="1"/>
  <c r="AQ1079" i="1" s="1"/>
  <c r="AP2025" i="1"/>
  <c r="AQ2025" i="1" s="1"/>
  <c r="AR2662" i="1"/>
  <c r="AS2662" i="1" s="1"/>
  <c r="AP4502" i="1"/>
  <c r="AQ4502" i="1" s="1"/>
  <c r="AP4655" i="1"/>
  <c r="AQ4655" i="1" s="1"/>
  <c r="AR5253" i="1"/>
  <c r="AP952" i="1"/>
  <c r="AQ952" i="1" s="1"/>
  <c r="AR3070" i="1"/>
  <c r="AP3879" i="1"/>
  <c r="AQ3879" i="1" s="1"/>
  <c r="AP4249" i="1"/>
  <c r="AQ4249" i="1" s="1"/>
  <c r="AR4575" i="1"/>
  <c r="AS4575" i="1" s="1"/>
  <c r="AR6286" i="1"/>
  <c r="AP127" i="1"/>
  <c r="AQ127" i="1" s="1"/>
  <c r="AR4539" i="1"/>
  <c r="AR4744" i="1"/>
  <c r="AR5114" i="1"/>
  <c r="AR5165" i="1"/>
  <c r="AP5750" i="1"/>
  <c r="AQ5750" i="1" s="1"/>
  <c r="AP4234" i="1"/>
  <c r="AQ4234" i="1" s="1"/>
  <c r="AR5089" i="1"/>
  <c r="AR6026" i="1"/>
  <c r="AP3464" i="1"/>
  <c r="AQ3464" i="1" s="1"/>
  <c r="AP3904" i="1"/>
  <c r="AQ3904" i="1" s="1"/>
  <c r="AP5168" i="1"/>
  <c r="AQ5168" i="1" s="1"/>
  <c r="AP5784" i="1"/>
  <c r="AQ5784" i="1" s="1"/>
  <c r="AR5959" i="1"/>
  <c r="AP6232" i="1"/>
  <c r="AQ6232" i="1" s="1"/>
  <c r="AP2150" i="1"/>
  <c r="AQ2150" i="1" s="1"/>
  <c r="AP3752" i="1"/>
  <c r="AQ3752" i="1" s="1"/>
  <c r="AR5193" i="1"/>
  <c r="AP5659" i="1"/>
  <c r="AQ5659" i="1" s="1"/>
  <c r="AR3799" i="1"/>
  <c r="AS3799" i="1" s="1"/>
  <c r="AP3946" i="1"/>
  <c r="AQ3946" i="1" s="1"/>
  <c r="AP845" i="1"/>
  <c r="AQ845" i="1" s="1"/>
  <c r="AR3606" i="1"/>
  <c r="AS3606" i="1" s="1"/>
  <c r="AP58" i="1"/>
  <c r="AQ58" i="1" s="1"/>
  <c r="AR4246" i="1"/>
  <c r="AP4967" i="1"/>
  <c r="AQ4967" i="1" s="1"/>
  <c r="AR1671" i="1"/>
  <c r="AR1776" i="1"/>
  <c r="AS1776" i="1" s="1"/>
  <c r="AR1196" i="1"/>
  <c r="AP1273" i="1"/>
  <c r="AQ1273" i="1" s="1"/>
  <c r="AP1324" i="1"/>
  <c r="AQ1324" i="1" s="1"/>
  <c r="AP2826" i="1"/>
  <c r="AQ2826" i="1" s="1"/>
  <c r="AP3574" i="1"/>
  <c r="AQ3574" i="1" s="1"/>
  <c r="AP3775" i="1"/>
  <c r="AQ3775" i="1" s="1"/>
  <c r="AR4318" i="1"/>
  <c r="AP4551" i="1"/>
  <c r="AQ4551" i="1" s="1"/>
  <c r="AR658" i="1"/>
  <c r="AR1639" i="1"/>
  <c r="AS1639" i="1" s="1"/>
  <c r="AP1812" i="1"/>
  <c r="AQ1812" i="1" s="1"/>
  <c r="AP3588" i="1"/>
  <c r="AQ3588" i="1" s="1"/>
  <c r="AR448" i="1"/>
  <c r="AP745" i="1"/>
  <c r="AQ745" i="1" s="1"/>
  <c r="AP2117" i="1"/>
  <c r="AQ2117" i="1" s="1"/>
  <c r="AP2724" i="1"/>
  <c r="AQ2724" i="1" s="1"/>
  <c r="AP3402" i="1"/>
  <c r="AQ3402" i="1" s="1"/>
  <c r="AR3693" i="1"/>
  <c r="AP671" i="1"/>
  <c r="AQ671" i="1" s="1"/>
  <c r="AP3218" i="1"/>
  <c r="AQ3218" i="1" s="1"/>
  <c r="AP3296" i="1"/>
  <c r="AQ3296" i="1" s="1"/>
  <c r="AP3414" i="1"/>
  <c r="AQ3414" i="1" s="1"/>
  <c r="AR3676" i="1"/>
  <c r="AP26" i="1"/>
  <c r="AQ26" i="1" s="1"/>
  <c r="AR58" i="1"/>
  <c r="AP734" i="1"/>
  <c r="AQ734" i="1" s="1"/>
  <c r="AR969" i="1"/>
  <c r="AS969" i="1" s="1"/>
  <c r="AR2749" i="1"/>
  <c r="AP109" i="1"/>
  <c r="AQ109" i="1" s="1"/>
  <c r="AP3830" i="1"/>
  <c r="AQ3830" i="1" s="1"/>
  <c r="AP4999" i="1"/>
  <c r="AQ4999" i="1" s="1"/>
  <c r="AR6367" i="1"/>
  <c r="AR4938" i="1"/>
  <c r="AP1732" i="1"/>
  <c r="AQ1732" i="1" s="1"/>
  <c r="AP2042" i="1"/>
  <c r="AQ2042" i="1" s="1"/>
  <c r="AR5989" i="1"/>
  <c r="AR1411" i="1"/>
  <c r="AR4513" i="1"/>
  <c r="AP6041" i="1"/>
  <c r="AQ6041" i="1" s="1"/>
  <c r="AR1279" i="1"/>
  <c r="AP1020" i="1"/>
  <c r="AQ1020" i="1" s="1"/>
  <c r="AP4004" i="1"/>
  <c r="AQ4004" i="1" s="1"/>
  <c r="AR4035" i="1"/>
  <c r="AS4035" i="1" s="1"/>
  <c r="AR4601" i="1"/>
  <c r="AP3094" i="1"/>
  <c r="AQ3094" i="1" s="1"/>
  <c r="AP4208" i="1"/>
  <c r="AQ4208" i="1" s="1"/>
  <c r="AP4773" i="1"/>
  <c r="AQ4773" i="1" s="1"/>
  <c r="AR2321" i="1"/>
  <c r="AS2321" i="1" s="1"/>
  <c r="AP3188" i="1"/>
  <c r="AQ3188" i="1" s="1"/>
  <c r="AR3209" i="1"/>
  <c r="AS3209" i="1" s="1"/>
  <c r="AR3273" i="1"/>
  <c r="AS3273" i="1" s="1"/>
  <c r="AP5058" i="1"/>
  <c r="AQ5058" i="1" s="1"/>
  <c r="AP312" i="1"/>
  <c r="AQ312" i="1" s="1"/>
  <c r="AP3896" i="1"/>
  <c r="AQ3896" i="1" s="1"/>
  <c r="AP4477" i="1"/>
  <c r="AQ4477" i="1" s="1"/>
  <c r="AR4559" i="1"/>
  <c r="AS4559" i="1" s="1"/>
  <c r="AR132" i="1"/>
  <c r="AP586" i="1"/>
  <c r="AQ586" i="1" s="1"/>
  <c r="AP752" i="1"/>
  <c r="AQ752" i="1" s="1"/>
  <c r="AP1531" i="1"/>
  <c r="AQ1531" i="1" s="1"/>
  <c r="AP1585" i="1"/>
  <c r="AQ1585" i="1" s="1"/>
  <c r="AR1869" i="1"/>
  <c r="AP2410" i="1"/>
  <c r="AQ2410" i="1" s="1"/>
  <c r="AR2556" i="1"/>
  <c r="AS2556" i="1" s="1"/>
  <c r="AP3356" i="1"/>
  <c r="AQ3356" i="1" s="1"/>
  <c r="AP3816" i="1"/>
  <c r="AQ3816" i="1" s="1"/>
  <c r="AP5346" i="1"/>
  <c r="AQ5346" i="1" s="1"/>
  <c r="AR5599" i="1"/>
  <c r="AR5651" i="1"/>
  <c r="AP5700" i="1"/>
  <c r="AQ5700" i="1" s="1"/>
  <c r="AR2076" i="1"/>
  <c r="AR2104" i="1"/>
  <c r="AP2200" i="1"/>
  <c r="AQ2200" i="1" s="1"/>
  <c r="AP2223" i="1"/>
  <c r="AQ2223" i="1" s="1"/>
  <c r="AP3870" i="1"/>
  <c r="AQ3870" i="1" s="1"/>
  <c r="AP3885" i="1"/>
  <c r="AQ3885" i="1" s="1"/>
  <c r="AR6352" i="1"/>
  <c r="AR5700" i="1"/>
  <c r="AR2200" i="1"/>
  <c r="AR4515" i="1"/>
  <c r="AP1659" i="1"/>
  <c r="AQ1659" i="1" s="1"/>
  <c r="AP2916" i="1"/>
  <c r="AQ2916" i="1" s="1"/>
  <c r="AP4191" i="1"/>
  <c r="AQ4191" i="1" s="1"/>
  <c r="AP4780" i="1"/>
  <c r="AQ4780" i="1" s="1"/>
  <c r="AP5232" i="1"/>
  <c r="AQ5232" i="1" s="1"/>
  <c r="AP3138" i="1"/>
  <c r="AQ3138" i="1" s="1"/>
  <c r="AP100" i="1"/>
  <c r="AQ100" i="1" s="1"/>
  <c r="AR1829" i="1"/>
  <c r="AS1829" i="1" s="1"/>
  <c r="AR3359" i="1"/>
  <c r="AP3379" i="1"/>
  <c r="AQ3379" i="1" s="1"/>
  <c r="AP3594" i="1"/>
  <c r="AQ3594" i="1" s="1"/>
  <c r="AR5296" i="1"/>
  <c r="AP5439" i="1"/>
  <c r="AQ5439" i="1" s="1"/>
  <c r="AR232" i="1"/>
  <c r="AP505" i="1"/>
  <c r="AQ505" i="1" s="1"/>
  <c r="AP542" i="1"/>
  <c r="AQ542" i="1" s="1"/>
  <c r="AP1987" i="1"/>
  <c r="AQ1987" i="1" s="1"/>
  <c r="AR2898" i="1"/>
  <c r="AS2898" i="1" s="1"/>
  <c r="AP309" i="1"/>
  <c r="AQ309" i="1" s="1"/>
  <c r="AP2070" i="1"/>
  <c r="AQ2070" i="1" s="1"/>
  <c r="AP3556" i="1"/>
  <c r="AQ3556" i="1" s="1"/>
  <c r="AP3643" i="1"/>
  <c r="AQ3643" i="1" s="1"/>
  <c r="AR4595" i="1"/>
  <c r="AP5743" i="1"/>
  <c r="AQ5743" i="1" s="1"/>
  <c r="AP1304" i="1"/>
  <c r="AQ1304" i="1" s="1"/>
  <c r="AR6148" i="1"/>
  <c r="AR4080" i="1"/>
  <c r="AS4080" i="1" s="1"/>
  <c r="AP5051" i="1"/>
  <c r="AQ5051" i="1" s="1"/>
  <c r="AP5779" i="1"/>
  <c r="AQ5779" i="1" s="1"/>
  <c r="AR4266" i="1"/>
  <c r="AR4486" i="1"/>
  <c r="AR1307" i="1"/>
  <c r="AR4154" i="1"/>
  <c r="AR3085" i="1"/>
  <c r="AP4317" i="1"/>
  <c r="AQ4317" i="1" s="1"/>
  <c r="AR6152" i="1"/>
  <c r="AR6517" i="1"/>
  <c r="AR6600" i="1"/>
  <c r="AP4240" i="1"/>
  <c r="AQ4240" i="1" s="1"/>
  <c r="AP16" i="1"/>
  <c r="AQ16" i="1" s="1"/>
  <c r="AR1209" i="1"/>
  <c r="AP92" i="1"/>
  <c r="AQ92" i="1" s="1"/>
  <c r="AP211" i="1"/>
  <c r="AQ211" i="1" s="1"/>
  <c r="AP1623" i="1"/>
  <c r="AQ1623" i="1" s="1"/>
  <c r="AR2209" i="1"/>
  <c r="AP2803" i="1"/>
  <c r="AQ2803" i="1" s="1"/>
  <c r="AP4009" i="1"/>
  <c r="AQ4009" i="1" s="1"/>
  <c r="AP4213" i="1"/>
  <c r="AQ4213" i="1" s="1"/>
  <c r="AP4469" i="1"/>
  <c r="AQ4469" i="1" s="1"/>
  <c r="AP5337" i="1"/>
  <c r="AQ5337" i="1" s="1"/>
  <c r="AP186" i="1"/>
  <c r="AQ186" i="1" s="1"/>
  <c r="AR396" i="1"/>
  <c r="AR1391" i="1"/>
  <c r="AP1508" i="1"/>
  <c r="AQ1508" i="1" s="1"/>
  <c r="AP1797" i="1"/>
  <c r="AQ1797" i="1" s="1"/>
  <c r="AP3251" i="1"/>
  <c r="AQ3251" i="1" s="1"/>
  <c r="AR3939" i="1"/>
  <c r="AP4101" i="1"/>
  <c r="AQ4101" i="1" s="1"/>
  <c r="AR4710" i="1"/>
  <c r="AS4710" i="1" s="1"/>
  <c r="AR181" i="1"/>
  <c r="AR1112" i="1"/>
  <c r="AR2110" i="1"/>
  <c r="AP2918" i="1"/>
  <c r="AQ2918" i="1" s="1"/>
  <c r="AP2939" i="1"/>
  <c r="AQ2939" i="1" s="1"/>
  <c r="AP3017" i="1"/>
  <c r="AQ3017" i="1" s="1"/>
  <c r="AP3996" i="1"/>
  <c r="AQ3996" i="1" s="1"/>
  <c r="AP4647" i="1"/>
  <c r="AQ4647" i="1" s="1"/>
  <c r="AP51" i="1"/>
  <c r="AQ51" i="1" s="1"/>
  <c r="AP372" i="1"/>
  <c r="AQ372" i="1" s="1"/>
  <c r="AR606" i="1"/>
  <c r="AR776" i="1"/>
  <c r="AP1943" i="1"/>
  <c r="AQ1943" i="1" s="1"/>
  <c r="AR2192" i="1"/>
  <c r="AP2286" i="1"/>
  <c r="AQ2286" i="1" s="1"/>
  <c r="AR2352" i="1"/>
  <c r="AS2352" i="1" s="1"/>
  <c r="AP4712" i="1"/>
  <c r="AQ4712" i="1" s="1"/>
  <c r="AP4990" i="1"/>
  <c r="AQ4990" i="1" s="1"/>
  <c r="AR25" i="1"/>
  <c r="AR101" i="1"/>
  <c r="AR517" i="1"/>
  <c r="AS517" i="1" s="1"/>
  <c r="AP991" i="1"/>
  <c r="AQ991" i="1" s="1"/>
  <c r="AP1649" i="1"/>
  <c r="AQ1649" i="1" s="1"/>
  <c r="AP1719" i="1"/>
  <c r="AQ1719" i="1" s="1"/>
  <c r="AP1858" i="1"/>
  <c r="AQ1858" i="1" s="1"/>
  <c r="AP1874" i="1"/>
  <c r="AQ1874" i="1" s="1"/>
  <c r="AR2093" i="1"/>
  <c r="AR2174" i="1"/>
  <c r="AR2311" i="1"/>
  <c r="AS2311" i="1" s="1"/>
  <c r="AP2884" i="1"/>
  <c r="AQ2884" i="1" s="1"/>
  <c r="AP3246" i="1"/>
  <c r="AQ3246" i="1" s="1"/>
  <c r="AP3478" i="1"/>
  <c r="AQ3478" i="1" s="1"/>
  <c r="AP3525" i="1"/>
  <c r="AQ3525" i="1" s="1"/>
  <c r="AN1341" i="1"/>
  <c r="AO1341" i="1" s="1"/>
  <c r="AR1341" i="1"/>
  <c r="AP1919" i="1"/>
  <c r="AQ1919" i="1" s="1"/>
  <c r="AR2038" i="1"/>
  <c r="AS2038" i="1" s="1"/>
  <c r="AN2087" i="1"/>
  <c r="AO2087" i="1" s="1"/>
  <c r="AP2087" i="1"/>
  <c r="AQ2087" i="1" s="1"/>
  <c r="AN2644" i="1"/>
  <c r="AO2644" i="1" s="1"/>
  <c r="AR2644" i="1"/>
  <c r="AN4860" i="1"/>
  <c r="AO4860" i="1" s="1"/>
  <c r="AP4860" i="1"/>
  <c r="AQ4860" i="1" s="1"/>
  <c r="AN2378" i="1"/>
  <c r="AO2378" i="1" s="1"/>
  <c r="AP2378" i="1"/>
  <c r="AQ2378" i="1" s="1"/>
  <c r="AP470" i="1"/>
  <c r="AQ470" i="1" s="1"/>
  <c r="AP1337" i="1"/>
  <c r="AQ1337" i="1" s="1"/>
  <c r="AP1909" i="1"/>
  <c r="AQ1909" i="1" s="1"/>
  <c r="AP2873" i="1"/>
  <c r="AQ2873" i="1" s="1"/>
  <c r="AP3321" i="1"/>
  <c r="AQ3321" i="1" s="1"/>
  <c r="AP3446" i="1"/>
  <c r="AQ3446" i="1" s="1"/>
  <c r="AP3938" i="1"/>
  <c r="AQ3938" i="1" s="1"/>
  <c r="AR4888" i="1"/>
  <c r="AS4888" i="1" s="1"/>
  <c r="AR186" i="1"/>
  <c r="AR983" i="1"/>
  <c r="AP1306" i="1"/>
  <c r="AQ1306" i="1" s="1"/>
  <c r="AP1463" i="1"/>
  <c r="AQ1463" i="1" s="1"/>
  <c r="AP2489" i="1"/>
  <c r="AQ2489" i="1" s="1"/>
  <c r="AP2647" i="1"/>
  <c r="AQ2647" i="1" s="1"/>
  <c r="AP3395" i="1"/>
  <c r="AQ3395" i="1" s="1"/>
  <c r="AP3748" i="1"/>
  <c r="AQ3748" i="1" s="1"/>
  <c r="AR5206" i="1"/>
  <c r="AR726" i="1"/>
  <c r="AR1255" i="1"/>
  <c r="AS1255" i="1" s="1"/>
  <c r="AR1464" i="1"/>
  <c r="AP1661" i="1"/>
  <c r="AQ1661" i="1" s="1"/>
  <c r="AR2247" i="1"/>
  <c r="AR2304" i="1"/>
  <c r="AP3102" i="1"/>
  <c r="AQ3102" i="1" s="1"/>
  <c r="AP3430" i="1"/>
  <c r="AQ3430" i="1" s="1"/>
  <c r="AP3576" i="1"/>
  <c r="AQ3576" i="1" s="1"/>
  <c r="AP1193" i="1"/>
  <c r="AQ1193" i="1" s="1"/>
  <c r="AP1257" i="1"/>
  <c r="AQ1257" i="1" s="1"/>
  <c r="AP1321" i="1"/>
  <c r="AQ1321" i="1" s="1"/>
  <c r="AR1677" i="1"/>
  <c r="AR1699" i="1"/>
  <c r="AP2037" i="1"/>
  <c r="AQ2037" i="1" s="1"/>
  <c r="AP2280" i="1"/>
  <c r="AQ2280" i="1" s="1"/>
  <c r="AP2335" i="1"/>
  <c r="AQ2335" i="1" s="1"/>
  <c r="AP2538" i="1"/>
  <c r="AQ2538" i="1" s="1"/>
  <c r="AP3204" i="1"/>
  <c r="AQ3204" i="1" s="1"/>
  <c r="AR3525" i="1"/>
  <c r="AP3589" i="1"/>
  <c r="AQ3589" i="1" s="1"/>
  <c r="AR3612" i="1"/>
  <c r="AN1038" i="1"/>
  <c r="AO1038" i="1" s="1"/>
  <c r="AR1038" i="1"/>
  <c r="AN1794" i="1"/>
  <c r="AO1794" i="1" s="1"/>
  <c r="AP1794" i="1"/>
  <c r="AQ1794" i="1" s="1"/>
  <c r="AP2726" i="1"/>
  <c r="AQ2726" i="1" s="1"/>
  <c r="AN1207" i="1"/>
  <c r="AO1207" i="1" s="1"/>
  <c r="AP1207" i="1"/>
  <c r="AQ1207" i="1" s="1"/>
  <c r="AN2132" i="1"/>
  <c r="AO2132" i="1" s="1"/>
  <c r="AP2132" i="1"/>
  <c r="AQ2132" i="1" s="1"/>
  <c r="AP1953" i="1"/>
  <c r="AQ1953" i="1" s="1"/>
  <c r="AR3321" i="1"/>
  <c r="AR3938" i="1"/>
  <c r="AS3938" i="1" s="1"/>
  <c r="AR937" i="1"/>
  <c r="AR1855" i="1"/>
  <c r="AP1891" i="1"/>
  <c r="AQ1891" i="1" s="1"/>
  <c r="AP2938" i="1"/>
  <c r="AQ2938" i="1" s="1"/>
  <c r="AP3679" i="1"/>
  <c r="AQ3679" i="1" s="1"/>
  <c r="AR4596" i="1"/>
  <c r="AS4596" i="1" s="1"/>
  <c r="AP23" i="1"/>
  <c r="AQ23" i="1" s="1"/>
  <c r="AP112" i="1"/>
  <c r="AQ112" i="1" s="1"/>
  <c r="AR961" i="1"/>
  <c r="AR1661" i="1"/>
  <c r="AR3366" i="1"/>
  <c r="AR3535" i="1"/>
  <c r="AP4535" i="1"/>
  <c r="AQ4535" i="1" s="1"/>
  <c r="AP4564" i="1"/>
  <c r="AQ4564" i="1" s="1"/>
  <c r="AR4597" i="1"/>
  <c r="AS4597" i="1" s="1"/>
  <c r="AP157" i="1"/>
  <c r="AQ157" i="1" s="1"/>
  <c r="AP398" i="1"/>
  <c r="AQ398" i="1" s="1"/>
  <c r="AR522" i="1"/>
  <c r="AP592" i="1"/>
  <c r="AQ592" i="1" s="1"/>
  <c r="AP652" i="1"/>
  <c r="AQ652" i="1" s="1"/>
  <c r="AP1139" i="1"/>
  <c r="AQ1139" i="1" s="1"/>
  <c r="AR1806" i="1"/>
  <c r="AS1806" i="1" s="1"/>
  <c r="AR2117" i="1"/>
  <c r="AS2117" i="1" s="1"/>
  <c r="AP2806" i="1"/>
  <c r="AQ2806" i="1" s="1"/>
  <c r="AR2037" i="1"/>
  <c r="AP2323" i="1"/>
  <c r="AQ2323" i="1" s="1"/>
  <c r="AR2335" i="1"/>
  <c r="AN3823" i="1"/>
  <c r="AO3823" i="1" s="1"/>
  <c r="AR3823" i="1"/>
  <c r="AS3823" i="1" s="1"/>
  <c r="AN3711" i="1"/>
  <c r="AO3711" i="1" s="1"/>
  <c r="AR3711" i="1"/>
  <c r="AR2359" i="1"/>
  <c r="AS2359" i="1" s="1"/>
  <c r="AP3267" i="1"/>
  <c r="AQ3267" i="1" s="1"/>
  <c r="AN3789" i="1"/>
  <c r="AO3789" i="1" s="1"/>
  <c r="AR3789" i="1"/>
  <c r="AN2621" i="1"/>
  <c r="AO2621" i="1" s="1"/>
  <c r="AP2621" i="1"/>
  <c r="AQ2621" i="1" s="1"/>
  <c r="AP4420" i="1"/>
  <c r="AQ4420" i="1" s="1"/>
  <c r="AN4479" i="1"/>
  <c r="AO4479" i="1" s="1"/>
  <c r="AP4479" i="1"/>
  <c r="AQ4479" i="1" s="1"/>
  <c r="AP383" i="1"/>
  <c r="AQ383" i="1" s="1"/>
  <c r="AP439" i="1"/>
  <c r="AQ439" i="1" s="1"/>
  <c r="AR650" i="1"/>
  <c r="AR1023" i="1"/>
  <c r="AP1723" i="1"/>
  <c r="AQ1723" i="1" s="1"/>
  <c r="AP2315" i="1"/>
  <c r="AQ2315" i="1" s="1"/>
  <c r="AP2414" i="1"/>
  <c r="AQ2414" i="1" s="1"/>
  <c r="AP2844" i="1"/>
  <c r="AQ2844" i="1" s="1"/>
  <c r="AP3832" i="1"/>
  <c r="AQ3832" i="1" s="1"/>
  <c r="AP3888" i="1"/>
  <c r="AQ3888" i="1" s="1"/>
  <c r="AP4668" i="1"/>
  <c r="AQ4668" i="1" s="1"/>
  <c r="AR4738" i="1"/>
  <c r="AR4869" i="1"/>
  <c r="AT4869" i="1" s="1"/>
  <c r="AR49" i="1"/>
  <c r="AT49" i="1" s="1"/>
  <c r="AR477" i="1"/>
  <c r="AR611" i="1"/>
  <c r="AS611" i="1" s="1"/>
  <c r="AR1738" i="1"/>
  <c r="AR1811" i="1"/>
  <c r="AP1879" i="1"/>
  <c r="AQ1879" i="1" s="1"/>
  <c r="AP1915" i="1"/>
  <c r="AQ1915" i="1" s="1"/>
  <c r="AP2781" i="1"/>
  <c r="AQ2781" i="1" s="1"/>
  <c r="AP2874" i="1"/>
  <c r="AQ2874" i="1" s="1"/>
  <c r="AR3487" i="1"/>
  <c r="AP3927" i="1"/>
  <c r="AQ3927" i="1" s="1"/>
  <c r="AR3973" i="1"/>
  <c r="AP4214" i="1"/>
  <c r="AQ4214" i="1" s="1"/>
  <c r="AP4845" i="1"/>
  <c r="AQ4845" i="1" s="1"/>
  <c r="AP5119" i="1"/>
  <c r="AQ5119" i="1" s="1"/>
  <c r="AR5" i="1"/>
  <c r="AS5" i="1" s="1"/>
  <c r="AP99" i="1"/>
  <c r="AQ99" i="1" s="1"/>
  <c r="AP2508" i="1"/>
  <c r="AQ2508" i="1" s="1"/>
  <c r="AP2932" i="1"/>
  <c r="AQ2932" i="1" s="1"/>
  <c r="AP2946" i="1"/>
  <c r="AQ2946" i="1" s="1"/>
  <c r="AR3850" i="1"/>
  <c r="AR4124" i="1"/>
  <c r="AP4540" i="1"/>
  <c r="AQ4540" i="1" s="1"/>
  <c r="AR4846" i="1"/>
  <c r="AS4846" i="1" s="1"/>
  <c r="AP5244" i="1"/>
  <c r="AQ5244" i="1" s="1"/>
  <c r="AR1640" i="1"/>
  <c r="AT1640" i="1" s="1"/>
  <c r="AP1704" i="1"/>
  <c r="AQ1704" i="1" s="1"/>
  <c r="AP2883" i="1"/>
  <c r="AQ2883" i="1" s="1"/>
  <c r="AP4372" i="1"/>
  <c r="AQ4372" i="1" s="1"/>
  <c r="AP4454" i="1"/>
  <c r="AQ4454" i="1" s="1"/>
  <c r="AR170" i="1"/>
  <c r="AR189" i="1"/>
  <c r="AS189" i="1" s="1"/>
  <c r="AR238" i="1"/>
  <c r="AT238" i="1" s="1"/>
  <c r="AP808" i="1"/>
  <c r="AQ808" i="1" s="1"/>
  <c r="AR1635" i="1"/>
  <c r="AS1635" i="1" s="1"/>
  <c r="AR1655" i="1"/>
  <c r="AP1869" i="1"/>
  <c r="AQ1869" i="1" s="1"/>
  <c r="AP2168" i="1"/>
  <c r="AQ2168" i="1" s="1"/>
  <c r="AP2463" i="1"/>
  <c r="AQ2463" i="1" s="1"/>
  <c r="AP2666" i="1"/>
  <c r="AQ2666" i="1" s="1"/>
  <c r="AP2830" i="1"/>
  <c r="AQ2830" i="1" s="1"/>
  <c r="AP3232" i="1"/>
  <c r="AQ3232" i="1" s="1"/>
  <c r="AP3711" i="1"/>
  <c r="AQ3711" i="1" s="1"/>
  <c r="AP3129" i="1"/>
  <c r="AQ3129" i="1" s="1"/>
  <c r="AP2128" i="1"/>
  <c r="AQ2128" i="1" s="1"/>
  <c r="AR2711" i="1"/>
  <c r="AR99" i="1"/>
  <c r="AR886" i="1"/>
  <c r="AS886" i="1" s="1"/>
  <c r="AP2242" i="1"/>
  <c r="AQ2242" i="1" s="1"/>
  <c r="AP2291" i="1"/>
  <c r="AQ2291" i="1" s="1"/>
  <c r="AP2485" i="1"/>
  <c r="AQ2485" i="1" s="1"/>
  <c r="AR4435" i="1"/>
  <c r="AP5295" i="1"/>
  <c r="AQ5295" i="1" s="1"/>
  <c r="AR1851" i="1"/>
  <c r="AR2969" i="1"/>
  <c r="AP3268" i="1"/>
  <c r="AQ3268" i="1" s="1"/>
  <c r="AP3397" i="1"/>
  <c r="AQ3397" i="1" s="1"/>
  <c r="AP3670" i="1"/>
  <c r="AQ3670" i="1" s="1"/>
  <c r="AN933" i="1"/>
  <c r="AO933" i="1" s="1"/>
  <c r="AR933" i="1"/>
  <c r="AP933" i="1"/>
  <c r="AQ933" i="1" s="1"/>
  <c r="AN3744" i="1"/>
  <c r="AO3744" i="1" s="1"/>
  <c r="AP3744" i="1"/>
  <c r="AQ3744" i="1" s="1"/>
  <c r="AP3977" i="1"/>
  <c r="AQ3977" i="1" s="1"/>
  <c r="AR1610" i="1"/>
  <c r="AS1610" i="1" s="1"/>
  <c r="AR1688" i="1"/>
  <c r="AP4820" i="1"/>
  <c r="AQ4820" i="1" s="1"/>
  <c r="AR1812" i="1"/>
  <c r="AR2291" i="1"/>
  <c r="AP2554" i="1"/>
  <c r="AQ2554" i="1" s="1"/>
  <c r="AP3124" i="1"/>
  <c r="AQ3124" i="1" s="1"/>
  <c r="AR745" i="1"/>
  <c r="AS745" i="1" s="1"/>
  <c r="AR2030" i="1"/>
  <c r="AS2030" i="1" s="1"/>
  <c r="AR2305" i="1"/>
  <c r="AS2305" i="1" s="1"/>
  <c r="AP2364" i="1"/>
  <c r="AQ2364" i="1" s="1"/>
  <c r="AR2947" i="1"/>
  <c r="AP3681" i="1"/>
  <c r="AQ3681" i="1" s="1"/>
  <c r="AP3811" i="1"/>
  <c r="AQ3811" i="1" s="1"/>
  <c r="AR5177" i="1"/>
  <c r="AR5276" i="1"/>
  <c r="AS5276" i="1" s="1"/>
  <c r="AN1532" i="1"/>
  <c r="AO1532" i="1" s="1"/>
  <c r="AP1532" i="1"/>
  <c r="AQ1532" i="1" s="1"/>
  <c r="AN1781" i="1"/>
  <c r="AO1781" i="1" s="1"/>
  <c r="AR1781" i="1"/>
  <c r="AP3233" i="1"/>
  <c r="AQ3233" i="1" s="1"/>
  <c r="AP3455" i="1"/>
  <c r="AQ3455" i="1" s="1"/>
  <c r="AN1546" i="1"/>
  <c r="AO1546" i="1" s="1"/>
  <c r="AR1546" i="1"/>
  <c r="AS1546" i="1" s="1"/>
  <c r="AP1645" i="1"/>
  <c r="AQ1645" i="1" s="1"/>
  <c r="AP317" i="1"/>
  <c r="AQ317" i="1" s="1"/>
  <c r="AP2987" i="1"/>
  <c r="AQ2987" i="1" s="1"/>
  <c r="AP3193" i="1"/>
  <c r="AQ3193" i="1" s="1"/>
  <c r="AR4750" i="1"/>
  <c r="AP5218" i="1"/>
  <c r="AQ5218" i="1" s="1"/>
  <c r="AP5293" i="1"/>
  <c r="AQ5293" i="1" s="1"/>
  <c r="AR30" i="1"/>
  <c r="AS30" i="1" s="1"/>
  <c r="AP80" i="1"/>
  <c r="AQ80" i="1" s="1"/>
  <c r="AP1391" i="1"/>
  <c r="AQ1391" i="1" s="1"/>
  <c r="AP1429" i="1"/>
  <c r="AQ1429" i="1" s="1"/>
  <c r="AP1717" i="1"/>
  <c r="AQ1717" i="1" s="1"/>
  <c r="AP2967" i="1"/>
  <c r="AQ2967" i="1" s="1"/>
  <c r="AP3073" i="1"/>
  <c r="AQ3073" i="1" s="1"/>
  <c r="AR3308" i="1"/>
  <c r="AR4388" i="1"/>
  <c r="AS4388" i="1" s="1"/>
  <c r="AR18" i="1"/>
  <c r="AS18" i="1" s="1"/>
  <c r="AP181" i="1"/>
  <c r="AQ181" i="1" s="1"/>
  <c r="AR1351" i="1"/>
  <c r="AS1351" i="1" s="1"/>
  <c r="AP1430" i="1"/>
  <c r="AQ1430" i="1" s="1"/>
  <c r="AR2346" i="1"/>
  <c r="AR2403" i="1"/>
  <c r="AR2613" i="1"/>
  <c r="AP2953" i="1"/>
  <c r="AQ2953" i="1" s="1"/>
  <c r="AR3777" i="1"/>
  <c r="AT3777" i="1" s="1"/>
  <c r="AP4042" i="1"/>
  <c r="AQ4042" i="1" s="1"/>
  <c r="AP4757" i="1"/>
  <c r="AQ4757" i="1" s="1"/>
  <c r="AP175" i="1"/>
  <c r="AQ175" i="1" s="1"/>
  <c r="AP479" i="1"/>
  <c r="AQ479" i="1" s="1"/>
  <c r="AP670" i="1"/>
  <c r="AQ670" i="1" s="1"/>
  <c r="AP1799" i="1"/>
  <c r="AQ1799" i="1" s="1"/>
  <c r="AP1961" i="1"/>
  <c r="AQ1961" i="1" s="1"/>
  <c r="AP2217" i="1"/>
  <c r="AQ2217" i="1" s="1"/>
  <c r="AP2352" i="1"/>
  <c r="AQ2352" i="1" s="1"/>
  <c r="AR2890" i="1"/>
  <c r="AS2890" i="1" s="1"/>
  <c r="AR3600" i="1"/>
  <c r="AP3629" i="1"/>
  <c r="AQ3629" i="1" s="1"/>
  <c r="AR3681" i="1"/>
  <c r="AR3896" i="1"/>
  <c r="AP4181" i="1"/>
  <c r="AQ4181" i="1" s="1"/>
  <c r="AP25" i="1"/>
  <c r="AQ25" i="1" s="1"/>
  <c r="AP158" i="1"/>
  <c r="AQ158" i="1" s="1"/>
  <c r="AR176" i="1"/>
  <c r="AT176" i="1" s="1"/>
  <c r="AR194" i="1"/>
  <c r="AR573" i="1"/>
  <c r="AP764" i="1"/>
  <c r="AQ764" i="1" s="1"/>
  <c r="AP870" i="1"/>
  <c r="AQ870" i="1" s="1"/>
  <c r="AP1119" i="1"/>
  <c r="AQ1119" i="1" s="1"/>
  <c r="AP1231" i="1"/>
  <c r="AQ1231" i="1" s="1"/>
  <c r="AP1800" i="1"/>
  <c r="AQ1800" i="1" s="1"/>
  <c r="AP1887" i="1"/>
  <c r="AQ1887" i="1" s="1"/>
  <c r="AP1924" i="1"/>
  <c r="AQ1924" i="1" s="1"/>
  <c r="AP2093" i="1"/>
  <c r="AQ2093" i="1" s="1"/>
  <c r="AP2515" i="1"/>
  <c r="AQ2515" i="1" s="1"/>
  <c r="AP2625" i="1"/>
  <c r="AQ2625" i="1" s="1"/>
  <c r="AP2655" i="1"/>
  <c r="AQ2655" i="1" s="1"/>
  <c r="AR2672" i="1"/>
  <c r="AS2672" i="1" s="1"/>
  <c r="AP2934" i="1"/>
  <c r="AQ2934" i="1" s="1"/>
  <c r="AP3289" i="1"/>
  <c r="AQ3289" i="1" s="1"/>
  <c r="AR3812" i="1"/>
  <c r="AR77" i="1"/>
  <c r="AN2999" i="1"/>
  <c r="AO2999" i="1" s="1"/>
  <c r="AR2999" i="1"/>
  <c r="AR2113" i="1"/>
  <c r="AT2113" i="1" s="1"/>
  <c r="AP2539" i="1"/>
  <c r="AQ2539" i="1" s="1"/>
  <c r="AP2892" i="1"/>
  <c r="AQ2892" i="1" s="1"/>
  <c r="AP4911" i="1"/>
  <c r="AQ4911" i="1" s="1"/>
  <c r="AP147" i="1"/>
  <c r="AQ147" i="1" s="1"/>
  <c r="AP1378" i="1"/>
  <c r="AQ1378" i="1" s="1"/>
  <c r="AR1580" i="1"/>
  <c r="AP2992" i="1"/>
  <c r="AQ2992" i="1" s="1"/>
  <c r="AR4247" i="1"/>
  <c r="AS4247" i="1" s="1"/>
  <c r="AR4439" i="1"/>
  <c r="AS4439" i="1" s="1"/>
  <c r="AP4968" i="1"/>
  <c r="AQ4968" i="1" s="1"/>
  <c r="AR5086" i="1"/>
  <c r="AS5086" i="1" s="1"/>
  <c r="AR5341" i="1"/>
  <c r="AR5392" i="1"/>
  <c r="AR1395" i="1"/>
  <c r="AP1700" i="1"/>
  <c r="AQ1700" i="1" s="1"/>
  <c r="AP4460" i="1"/>
  <c r="AQ4460" i="1" s="1"/>
  <c r="AR4481" i="1"/>
  <c r="AS4481" i="1" s="1"/>
  <c r="AR5210" i="1"/>
  <c r="AR6090" i="1"/>
  <c r="AT6090" i="1" s="1"/>
  <c r="AP47" i="1"/>
  <c r="AQ47" i="1" s="1"/>
  <c r="AP2066" i="1"/>
  <c r="AQ2066" i="1" s="1"/>
  <c r="AP2761" i="1"/>
  <c r="AQ2761" i="1" s="1"/>
  <c r="AP3121" i="1"/>
  <c r="AQ3121" i="1" s="1"/>
  <c r="AR4432" i="1"/>
  <c r="AS4432" i="1" s="1"/>
  <c r="AR4532" i="1"/>
  <c r="AT4532" i="1" s="1"/>
  <c r="AR4569" i="1"/>
  <c r="AR5106" i="1"/>
  <c r="AS5106" i="1" s="1"/>
  <c r="AR6485" i="1"/>
  <c r="AP6007" i="1"/>
  <c r="AQ6007" i="1" s="1"/>
  <c r="AP4590" i="1"/>
  <c r="AQ4590" i="1" s="1"/>
  <c r="AR4618" i="1"/>
  <c r="AP2756" i="1"/>
  <c r="AQ2756" i="1" s="1"/>
  <c r="AR5315" i="1"/>
  <c r="AT5315" i="1" s="1"/>
  <c r="AP6069" i="1"/>
  <c r="AQ6069" i="1" s="1"/>
  <c r="AR6216" i="1"/>
  <c r="AS6216" i="1" s="1"/>
  <c r="AR5863" i="1"/>
  <c r="AR3569" i="1"/>
  <c r="AP3864" i="1"/>
  <c r="AQ3864" i="1" s="1"/>
  <c r="AR3967" i="1"/>
  <c r="AP4283" i="1"/>
  <c r="AQ4283" i="1" s="1"/>
  <c r="AP5442" i="1"/>
  <c r="AQ5442" i="1" s="1"/>
  <c r="AP3717" i="1"/>
  <c r="AQ3717" i="1" s="1"/>
  <c r="AP3750" i="1"/>
  <c r="AQ3750" i="1" s="1"/>
  <c r="AP3861" i="1"/>
  <c r="AQ3861" i="1" s="1"/>
  <c r="AR4386" i="1"/>
  <c r="AP5411" i="1"/>
  <c r="AQ5411" i="1" s="1"/>
  <c r="AR5764" i="1"/>
  <c r="AP6436" i="1"/>
  <c r="AQ6436" i="1" s="1"/>
  <c r="AR130" i="1"/>
  <c r="AR1399" i="1"/>
  <c r="AR1440" i="1"/>
  <c r="AS1440" i="1" s="1"/>
  <c r="AR2674" i="1"/>
  <c r="AR2710" i="1"/>
  <c r="AR3341" i="1"/>
  <c r="AP4777" i="1"/>
  <c r="AQ4777" i="1" s="1"/>
  <c r="AR5440" i="1"/>
  <c r="AR6108" i="1"/>
  <c r="AR6195" i="1"/>
  <c r="AR6015" i="1"/>
  <c r="AS6015" i="1" s="1"/>
  <c r="AP796" i="1"/>
  <c r="AQ796" i="1" s="1"/>
  <c r="AP1125" i="1"/>
  <c r="AQ1125" i="1" s="1"/>
  <c r="AP1272" i="1"/>
  <c r="AQ1272" i="1" s="1"/>
  <c r="AR3335" i="1"/>
  <c r="AR3626" i="1"/>
  <c r="AR4332" i="1"/>
  <c r="AR5155" i="1"/>
  <c r="AP5667" i="1"/>
  <c r="AQ5667" i="1" s="1"/>
  <c r="AR6109" i="1"/>
  <c r="AR6306" i="1"/>
  <c r="AP6256" i="1"/>
  <c r="AQ6256" i="1" s="1"/>
  <c r="AR6351" i="1"/>
  <c r="AR3163" i="1"/>
  <c r="AP3262" i="1"/>
  <c r="AQ3262" i="1" s="1"/>
  <c r="AP3985" i="1"/>
  <c r="AQ3985" i="1" s="1"/>
  <c r="AP4081" i="1"/>
  <c r="AQ4081" i="1" s="1"/>
  <c r="AP4141" i="1"/>
  <c r="AQ4141" i="1" s="1"/>
  <c r="AR4293" i="1"/>
  <c r="AP3678" i="1"/>
  <c r="AQ3678" i="1" s="1"/>
  <c r="AP3934" i="1"/>
  <c r="AQ3934" i="1" s="1"/>
  <c r="AR4764" i="1"/>
  <c r="AT4764" i="1" s="1"/>
  <c r="AP5633" i="1"/>
  <c r="AQ5633" i="1" s="1"/>
  <c r="AR5917" i="1"/>
  <c r="AR5949" i="1"/>
  <c r="AS5949" i="1" s="1"/>
  <c r="AR6125" i="1"/>
  <c r="AP6220" i="1"/>
  <c r="AQ6220" i="1" s="1"/>
  <c r="AP6462" i="1"/>
  <c r="AQ6462" i="1" s="1"/>
  <c r="AP6389" i="1"/>
  <c r="AQ6389" i="1" s="1"/>
  <c r="AR6536" i="1"/>
  <c r="AP1142" i="1"/>
  <c r="AQ1142" i="1" s="1"/>
  <c r="AP2481" i="1"/>
  <c r="AQ2481" i="1" s="1"/>
  <c r="AR5016" i="1"/>
  <c r="AS5016" i="1" s="1"/>
  <c r="AP5497" i="1"/>
  <c r="AQ5497" i="1" s="1"/>
  <c r="AP5825" i="1"/>
  <c r="AQ5825" i="1" s="1"/>
  <c r="AP6127" i="1"/>
  <c r="AQ6127" i="1" s="1"/>
  <c r="AP5735" i="1"/>
  <c r="AQ5735" i="1" s="1"/>
  <c r="AP5792" i="1"/>
  <c r="AQ5792" i="1" s="1"/>
  <c r="AP4562" i="1"/>
  <c r="AQ4562" i="1" s="1"/>
  <c r="AR5718" i="1"/>
  <c r="AP4545" i="1"/>
  <c r="AQ4545" i="1" s="1"/>
  <c r="AP3630" i="1"/>
  <c r="AQ3630" i="1" s="1"/>
  <c r="AR4350" i="1"/>
  <c r="AR6003" i="1"/>
  <c r="AR6157" i="1"/>
  <c r="AR6333" i="1"/>
  <c r="AP6428" i="1"/>
  <c r="AQ6428" i="1" s="1"/>
  <c r="AP6407" i="1"/>
  <c r="AQ6407" i="1" s="1"/>
  <c r="AR669" i="1"/>
  <c r="AS669" i="1" s="1"/>
  <c r="AR867" i="1"/>
  <c r="AR1542" i="1"/>
  <c r="AR3861" i="1"/>
  <c r="AR4634" i="1"/>
  <c r="AR6239" i="1"/>
  <c r="AR6256" i="1"/>
  <c r="AP1755" i="1"/>
  <c r="AQ1755" i="1" s="1"/>
  <c r="AP1775" i="1"/>
  <c r="AQ1775" i="1" s="1"/>
  <c r="AP2181" i="1"/>
  <c r="AQ2181" i="1" s="1"/>
  <c r="AP2516" i="1"/>
  <c r="AQ2516" i="1" s="1"/>
  <c r="AP2859" i="1"/>
  <c r="AQ2859" i="1" s="1"/>
  <c r="AR1665" i="1"/>
  <c r="AR3934" i="1"/>
  <c r="AT3934" i="1" s="1"/>
  <c r="AP6398" i="1"/>
  <c r="AQ6398" i="1" s="1"/>
  <c r="AP467" i="1"/>
  <c r="AQ467" i="1" s="1"/>
  <c r="AR4723" i="1"/>
  <c r="AS4723" i="1" s="1"/>
  <c r="AR6127" i="1"/>
  <c r="AR5735" i="1"/>
  <c r="AP859" i="1"/>
  <c r="AQ859" i="1" s="1"/>
  <c r="AP1581" i="1"/>
  <c r="AQ1581" i="1" s="1"/>
  <c r="AP4089" i="1"/>
  <c r="AQ4089" i="1" s="1"/>
  <c r="AR4767" i="1"/>
  <c r="AR1445" i="1"/>
  <c r="AP2118" i="1"/>
  <c r="AQ2118" i="1" s="1"/>
  <c r="AP2673" i="1"/>
  <c r="AQ2673" i="1" s="1"/>
  <c r="AP3537" i="1"/>
  <c r="AQ3537" i="1" s="1"/>
  <c r="AP3573" i="1"/>
  <c r="AQ3573" i="1" s="1"/>
  <c r="AP3667" i="1"/>
  <c r="AQ3667" i="1" s="1"/>
  <c r="AP3846" i="1"/>
  <c r="AQ3846" i="1" s="1"/>
  <c r="AR5323" i="1"/>
  <c r="AR5346" i="1"/>
  <c r="AP5381" i="1"/>
  <c r="AQ5381" i="1" s="1"/>
  <c r="AR5753" i="1"/>
  <c r="AR228" i="1"/>
  <c r="AR655" i="1"/>
  <c r="AR1083" i="1"/>
  <c r="AR6093" i="1"/>
  <c r="AP3729" i="1"/>
  <c r="AQ3729" i="1" s="1"/>
  <c r="AR3846" i="1"/>
  <c r="AR4121" i="1"/>
  <c r="AT4121" i="1" s="1"/>
  <c r="AR4393" i="1"/>
  <c r="AR4790" i="1"/>
  <c r="AP5732" i="1"/>
  <c r="AQ5732" i="1" s="1"/>
  <c r="AP5874" i="1"/>
  <c r="AQ5874" i="1" s="1"/>
  <c r="AP6151" i="1"/>
  <c r="AQ6151" i="1" s="1"/>
  <c r="AR6194" i="1"/>
  <c r="AR1470" i="1"/>
  <c r="AR3117" i="1"/>
  <c r="AS3117" i="1" s="1"/>
  <c r="AR5252" i="1"/>
  <c r="AP5455" i="1"/>
  <c r="AQ5455" i="1" s="1"/>
  <c r="AP6451" i="1"/>
  <c r="AQ6451" i="1" s="1"/>
  <c r="AP6577" i="1"/>
  <c r="AQ6577" i="1" s="1"/>
  <c r="AP811" i="1"/>
  <c r="AQ811" i="1" s="1"/>
  <c r="AP1502" i="1"/>
  <c r="AQ1502" i="1" s="1"/>
  <c r="AP685" i="1"/>
  <c r="AQ685" i="1" s="1"/>
  <c r="AP884" i="1"/>
  <c r="AQ884" i="1" s="1"/>
  <c r="AR3596" i="1"/>
  <c r="AR4537" i="1"/>
  <c r="AR4741" i="1"/>
  <c r="AP6028" i="1"/>
  <c r="AQ6028" i="1" s="1"/>
  <c r="AR6094" i="1"/>
  <c r="AP108" i="1"/>
  <c r="AQ108" i="1" s="1"/>
  <c r="AR734" i="1"/>
  <c r="AT734" i="1" s="1"/>
  <c r="AP1650" i="1"/>
  <c r="AQ1650" i="1" s="1"/>
  <c r="AP4328" i="1"/>
  <c r="AQ4328" i="1" s="1"/>
  <c r="AP5396" i="1"/>
  <c r="AQ5396" i="1" s="1"/>
  <c r="AP234" i="1"/>
  <c r="AQ234" i="1" s="1"/>
  <c r="AP903" i="1"/>
  <c r="AQ903" i="1" s="1"/>
  <c r="AR1533" i="1"/>
  <c r="AS1533" i="1" s="1"/>
  <c r="AR1853" i="1"/>
  <c r="AS1853" i="1" s="1"/>
  <c r="AR2691" i="1"/>
  <c r="AP2866" i="1"/>
  <c r="AQ2866" i="1" s="1"/>
  <c r="AP3106" i="1"/>
  <c r="AQ3106" i="1" s="1"/>
  <c r="AR3170" i="1"/>
  <c r="AR3369" i="1"/>
  <c r="AR4352" i="1"/>
  <c r="AR4600" i="1"/>
  <c r="AR4824" i="1"/>
  <c r="AS4824" i="1" s="1"/>
  <c r="AP98" i="1"/>
  <c r="AQ98" i="1" s="1"/>
  <c r="AP390" i="1"/>
  <c r="AQ390" i="1" s="1"/>
  <c r="AR1826" i="1"/>
  <c r="AP2649" i="1"/>
  <c r="AQ2649" i="1" s="1"/>
  <c r="AP2733" i="1"/>
  <c r="AQ2733" i="1" s="1"/>
  <c r="AR3533" i="1"/>
  <c r="AR4062" i="1"/>
  <c r="AS4062" i="1" s="1"/>
  <c r="AR4150" i="1"/>
  <c r="AT4150" i="1" s="1"/>
  <c r="AR4249" i="1"/>
  <c r="AP4595" i="1"/>
  <c r="AQ4595" i="1" s="1"/>
  <c r="AR4772" i="1"/>
  <c r="AR5393" i="1"/>
  <c r="AR5923" i="1"/>
  <c r="AR6491" i="1"/>
  <c r="AP953" i="1"/>
  <c r="AQ953" i="1" s="1"/>
  <c r="AP1217" i="1"/>
  <c r="AQ1217" i="1" s="1"/>
  <c r="AR5075" i="1"/>
  <c r="AR4882" i="1"/>
  <c r="AS4882" i="1" s="1"/>
  <c r="AP5751" i="1"/>
  <c r="AQ5751" i="1" s="1"/>
  <c r="AP5948" i="1"/>
  <c r="AQ5948" i="1" s="1"/>
  <c r="AP3952" i="1"/>
  <c r="AQ3952" i="1" s="1"/>
  <c r="AR4322" i="1"/>
  <c r="AP6245" i="1"/>
  <c r="AQ6245" i="1" s="1"/>
  <c r="AP6545" i="1"/>
  <c r="AQ6545" i="1" s="1"/>
  <c r="AR5933" i="1"/>
  <c r="AP6370" i="1"/>
  <c r="AQ6370" i="1" s="1"/>
  <c r="AP2477" i="1"/>
  <c r="AQ2477" i="1" s="1"/>
  <c r="AP3069" i="1"/>
  <c r="AQ3069" i="1" s="1"/>
  <c r="AR883" i="1"/>
  <c r="AR2836" i="1"/>
  <c r="AR2872" i="1"/>
  <c r="AP3400" i="1"/>
  <c r="AQ3400" i="1" s="1"/>
  <c r="AP4550" i="1"/>
  <c r="AQ4550" i="1" s="1"/>
  <c r="AP5908" i="1"/>
  <c r="AQ5908" i="1" s="1"/>
  <c r="AP6005" i="1"/>
  <c r="AQ6005" i="1" s="1"/>
  <c r="AP6364" i="1"/>
  <c r="AQ6364" i="1" s="1"/>
  <c r="AP564" i="1"/>
  <c r="AQ564" i="1" s="1"/>
  <c r="AR811" i="1"/>
  <c r="AP3539" i="1"/>
  <c r="AQ3539" i="1" s="1"/>
  <c r="AR3848" i="1"/>
  <c r="AP5674" i="1"/>
  <c r="AQ5674" i="1" s="1"/>
  <c r="AP5760" i="1"/>
  <c r="AQ5760" i="1" s="1"/>
  <c r="AR5417" i="1"/>
  <c r="AR5491" i="1"/>
  <c r="AR5919" i="1"/>
  <c r="AP6516" i="1"/>
  <c r="AQ6516" i="1" s="1"/>
  <c r="AP6036" i="1"/>
  <c r="AQ6036" i="1" s="1"/>
  <c r="AP6358" i="1"/>
  <c r="AQ6358" i="1" s="1"/>
  <c r="AP2075" i="1"/>
  <c r="AQ2075" i="1" s="1"/>
  <c r="AP2276" i="1"/>
  <c r="AQ2276" i="1" s="1"/>
  <c r="AR889" i="1"/>
  <c r="AR1360" i="1"/>
  <c r="AP1394" i="1"/>
  <c r="AQ1394" i="1" s="1"/>
  <c r="AP1498" i="1"/>
  <c r="AQ1498" i="1" s="1"/>
  <c r="AP4936" i="1"/>
  <c r="AQ4936" i="1" s="1"/>
  <c r="AR1735" i="1"/>
  <c r="AS1735" i="1" s="1"/>
  <c r="AR4955" i="1"/>
  <c r="AR5009" i="1"/>
  <c r="AS5009" i="1" s="1"/>
  <c r="AP1850" i="1"/>
  <c r="AQ1850" i="1" s="1"/>
  <c r="AR6172" i="1"/>
  <c r="AR6516" i="1"/>
  <c r="AR4357" i="1"/>
  <c r="AP5392" i="1"/>
  <c r="AQ5392" i="1" s="1"/>
  <c r="AP1395" i="1"/>
  <c r="AQ1395" i="1" s="1"/>
  <c r="AP4481" i="1"/>
  <c r="AQ4481" i="1" s="1"/>
  <c r="AP6470" i="1"/>
  <c r="AQ6470" i="1" s="1"/>
  <c r="AP6566" i="1"/>
  <c r="AQ6566" i="1" s="1"/>
  <c r="AR4859" i="1"/>
  <c r="AP5737" i="1"/>
  <c r="AQ5737" i="1" s="1"/>
  <c r="AR5924" i="1"/>
  <c r="AP6032" i="1"/>
  <c r="AQ6032" i="1" s="1"/>
  <c r="AP3992" i="1"/>
  <c r="AQ3992" i="1" s="1"/>
  <c r="AP4618" i="1"/>
  <c r="AQ4618" i="1" s="1"/>
  <c r="AR4941" i="1"/>
  <c r="AS4941" i="1" s="1"/>
  <c r="AP2102" i="1"/>
  <c r="AQ2102" i="1" s="1"/>
  <c r="AP3037" i="1"/>
  <c r="AQ3037" i="1" s="1"/>
  <c r="AR5534" i="1"/>
  <c r="AR6128" i="1"/>
  <c r="AP3569" i="1"/>
  <c r="AQ3569" i="1" s="1"/>
  <c r="AP3967" i="1"/>
  <c r="AQ3967" i="1" s="1"/>
  <c r="AP5929" i="1"/>
  <c r="AQ5929" i="1" s="1"/>
  <c r="AR264" i="1"/>
  <c r="AS264" i="1" s="1"/>
  <c r="AR1666" i="1"/>
  <c r="AP2610" i="1"/>
  <c r="AQ2610" i="1" s="1"/>
  <c r="AP3566" i="1"/>
  <c r="AQ3566" i="1" s="1"/>
  <c r="AR3984" i="1"/>
  <c r="AP5614" i="1"/>
  <c r="AQ5614" i="1" s="1"/>
  <c r="AP5764" i="1"/>
  <c r="AQ5764" i="1" s="1"/>
  <c r="AR5784" i="1"/>
  <c r="AR6263" i="1"/>
  <c r="AS6263" i="1" s="1"/>
  <c r="AR323" i="1"/>
  <c r="AR1880" i="1"/>
  <c r="AR2307" i="1"/>
  <c r="AR2368" i="1"/>
  <c r="AP3912" i="1"/>
  <c r="AQ3912" i="1" s="1"/>
  <c r="AP4833" i="1"/>
  <c r="AQ4833" i="1" s="1"/>
  <c r="AR5087" i="1"/>
  <c r="AR6166" i="1"/>
  <c r="AS6166" i="1" s="1"/>
  <c r="AR572" i="1"/>
  <c r="AR986" i="1"/>
  <c r="AP1252" i="1"/>
  <c r="AQ1252" i="1" s="1"/>
  <c r="AR1608" i="1"/>
  <c r="AP2098" i="1"/>
  <c r="AQ2098" i="1" s="1"/>
  <c r="AP3504" i="1"/>
  <c r="AQ3504" i="1" s="1"/>
  <c r="AP3568" i="1"/>
  <c r="AQ3568" i="1" s="1"/>
  <c r="AP3869" i="1"/>
  <c r="AQ3869" i="1" s="1"/>
  <c r="AP4332" i="1"/>
  <c r="AQ4332" i="1" s="1"/>
  <c r="AP6306" i="1"/>
  <c r="AQ6306" i="1" s="1"/>
  <c r="AP6474" i="1"/>
  <c r="AQ6474" i="1" s="1"/>
  <c r="AP6351" i="1"/>
  <c r="AQ6351" i="1" s="1"/>
  <c r="AN3217" i="1"/>
  <c r="AO3217" i="1" s="1"/>
  <c r="AR3217" i="1"/>
  <c r="AS3217" i="1" s="1"/>
  <c r="AN3577" i="1"/>
  <c r="AO3577" i="1" s="1"/>
  <c r="AR3577" i="1"/>
  <c r="AT3577" i="1" s="1"/>
  <c r="AN2913" i="1"/>
  <c r="AO2913" i="1" s="1"/>
  <c r="AP2913" i="1"/>
  <c r="AQ2913" i="1" s="1"/>
  <c r="AN2970" i="1"/>
  <c r="AO2970" i="1" s="1"/>
  <c r="AR2970" i="1"/>
  <c r="AS2970" i="1" s="1"/>
  <c r="AP2970" i="1"/>
  <c r="AQ2970" i="1" s="1"/>
  <c r="AN4520" i="1"/>
  <c r="AO4520" i="1" s="1"/>
  <c r="AP4520" i="1"/>
  <c r="AQ4520" i="1" s="1"/>
  <c r="AN4375" i="1"/>
  <c r="AO4375" i="1" s="1"/>
  <c r="AR4375" i="1"/>
  <c r="AN4892" i="1"/>
  <c r="AO4892" i="1" s="1"/>
  <c r="AP4892" i="1"/>
  <c r="AQ4892" i="1" s="1"/>
  <c r="AR1623" i="1"/>
  <c r="AS1623" i="1" s="1"/>
  <c r="AP2209" i="1"/>
  <c r="AQ2209" i="1" s="1"/>
  <c r="AR2277" i="1"/>
  <c r="AS2277" i="1" s="1"/>
  <c r="AP2611" i="1"/>
  <c r="AQ2611" i="1" s="1"/>
  <c r="AR2844" i="1"/>
  <c r="AT2844" i="1" s="1"/>
  <c r="AR2873" i="1"/>
  <c r="AR2894" i="1"/>
  <c r="AT2894" i="1" s="1"/>
  <c r="AP3058" i="1"/>
  <c r="AQ3058" i="1" s="1"/>
  <c r="AP3214" i="1"/>
  <c r="AQ3214" i="1" s="1"/>
  <c r="AP3865" i="1"/>
  <c r="AQ3865" i="1" s="1"/>
  <c r="AR3888" i="1"/>
  <c r="AS3888" i="1" s="1"/>
  <c r="AP4105" i="1"/>
  <c r="AQ4105" i="1" s="1"/>
  <c r="AR4341" i="1"/>
  <c r="AS4341" i="1" s="1"/>
  <c r="AP230" i="1"/>
  <c r="AQ230" i="1" s="1"/>
  <c r="AR433" i="1"/>
  <c r="AR558" i="1"/>
  <c r="AR825" i="1"/>
  <c r="AS825" i="1" s="1"/>
  <c r="AP1029" i="1"/>
  <c r="AQ1029" i="1" s="1"/>
  <c r="AP1318" i="1"/>
  <c r="AQ1318" i="1" s="1"/>
  <c r="AP1380" i="1"/>
  <c r="AQ1380" i="1" s="1"/>
  <c r="AP1624" i="1"/>
  <c r="AQ1624" i="1" s="1"/>
  <c r="AR1674" i="1"/>
  <c r="AR1717" i="1"/>
  <c r="AP2109" i="1"/>
  <c r="AQ2109" i="1" s="1"/>
  <c r="AP2589" i="1"/>
  <c r="AQ2589" i="1" s="1"/>
  <c r="AR3180" i="1"/>
  <c r="AS3180" i="1" s="1"/>
  <c r="AR3251" i="1"/>
  <c r="AS3251" i="1" s="1"/>
  <c r="AR3639" i="1"/>
  <c r="AS3639" i="1" s="1"/>
  <c r="AR3771" i="1"/>
  <c r="AS3771" i="1" s="1"/>
  <c r="AR4319" i="1"/>
  <c r="AP4797" i="1"/>
  <c r="AQ4797" i="1" s="1"/>
  <c r="AP5206" i="1"/>
  <c r="AQ5206" i="1" s="1"/>
  <c r="AR5232" i="1"/>
  <c r="AS5232" i="1" s="1"/>
  <c r="AR55" i="1"/>
  <c r="AS55" i="1" s="1"/>
  <c r="AP218" i="1"/>
  <c r="AQ218" i="1" s="1"/>
  <c r="AR534" i="1"/>
  <c r="AS534" i="1" s="1"/>
  <c r="AR2048" i="1"/>
  <c r="AS2048" i="1" s="1"/>
  <c r="AR2129" i="1"/>
  <c r="AP2393" i="1"/>
  <c r="AQ2393" i="1" s="1"/>
  <c r="AP2613" i="1"/>
  <c r="AQ2613" i="1" s="1"/>
  <c r="AP3252" i="1"/>
  <c r="AQ3252" i="1" s="1"/>
  <c r="AR3378" i="1"/>
  <c r="AT3378" i="1" s="1"/>
  <c r="AP3628" i="1"/>
  <c r="AQ3628" i="1" s="1"/>
  <c r="AP3889" i="1"/>
  <c r="AQ3889" i="1" s="1"/>
  <c r="AP4138" i="1"/>
  <c r="AQ4138" i="1" s="1"/>
  <c r="AP4220" i="1"/>
  <c r="AQ4220" i="1" s="1"/>
  <c r="AP4435" i="1"/>
  <c r="AQ4435" i="1" s="1"/>
  <c r="AR4647" i="1"/>
  <c r="AR5295" i="1"/>
  <c r="AS5295" i="1" s="1"/>
  <c r="AR312" i="1"/>
  <c r="AT312" i="1" s="1"/>
  <c r="AP354" i="1"/>
  <c r="AQ354" i="1" s="1"/>
  <c r="AR491" i="1"/>
  <c r="AS491" i="1" s="1"/>
  <c r="AR652" i="1"/>
  <c r="AS652" i="1" s="1"/>
  <c r="AR926" i="1"/>
  <c r="AP1598" i="1"/>
  <c r="AQ1598" i="1" s="1"/>
  <c r="AP1740" i="1"/>
  <c r="AQ1740" i="1" s="1"/>
  <c r="AR2061" i="1"/>
  <c r="AS2061" i="1" s="1"/>
  <c r="AR2381" i="1"/>
  <c r="AS2381" i="1" s="1"/>
  <c r="AR2468" i="1"/>
  <c r="AS2468" i="1" s="1"/>
  <c r="AR2897" i="1"/>
  <c r="AS2897" i="1" s="1"/>
  <c r="AR2975" i="1"/>
  <c r="AS2975" i="1" s="1"/>
  <c r="AR3075" i="1"/>
  <c r="AR3103" i="1"/>
  <c r="AS3103" i="1" s="1"/>
  <c r="AN3501" i="1"/>
  <c r="AO3501" i="1" s="1"/>
  <c r="AR3501" i="1"/>
  <c r="AS3501" i="1" s="1"/>
  <c r="AN4408" i="1"/>
  <c r="AO4408" i="1" s="1"/>
  <c r="AR4408" i="1"/>
  <c r="AS4408" i="1" s="1"/>
  <c r="AN5183" i="1"/>
  <c r="AO5183" i="1" s="1"/>
  <c r="AP5183" i="1"/>
  <c r="AQ5183" i="1" s="1"/>
  <c r="AR39" i="1"/>
  <c r="AN220" i="1"/>
  <c r="AO220" i="1" s="1"/>
  <c r="AR220" i="1"/>
  <c r="AN245" i="1"/>
  <c r="AO245" i="1" s="1"/>
  <c r="AR245" i="1"/>
  <c r="AS245" i="1" s="1"/>
  <c r="AN1055" i="1"/>
  <c r="AO1055" i="1" s="1"/>
  <c r="AP1055" i="1"/>
  <c r="AQ1055" i="1" s="1"/>
  <c r="AN1180" i="1"/>
  <c r="AO1180" i="1" s="1"/>
  <c r="AP1180" i="1"/>
  <c r="AQ1180" i="1" s="1"/>
  <c r="AP1846" i="1"/>
  <c r="AQ1846" i="1" s="1"/>
  <c r="AR1874" i="1"/>
  <c r="AR1887" i="1"/>
  <c r="AS1887" i="1" s="1"/>
  <c r="AN2193" i="1"/>
  <c r="AO2193" i="1" s="1"/>
  <c r="AR2193" i="1"/>
  <c r="AS2193" i="1" s="1"/>
  <c r="AN2812" i="1"/>
  <c r="AO2812" i="1" s="1"/>
  <c r="AP2812" i="1"/>
  <c r="AQ2812" i="1" s="1"/>
  <c r="AN3403" i="1"/>
  <c r="AO3403" i="1" s="1"/>
  <c r="AP3403" i="1"/>
  <c r="AQ3403" i="1" s="1"/>
  <c r="AN233" i="1"/>
  <c r="AO233" i="1" s="1"/>
  <c r="AP233" i="1"/>
  <c r="AQ233" i="1" s="1"/>
  <c r="AN974" i="1"/>
  <c r="AO974" i="1" s="1"/>
  <c r="AR974" i="1"/>
  <c r="AS974" i="1" s="1"/>
  <c r="AN2125" i="1"/>
  <c r="AO2125" i="1" s="1"/>
  <c r="AP2125" i="1"/>
  <c r="AQ2125" i="1" s="1"/>
  <c r="AN3148" i="1"/>
  <c r="AO3148" i="1" s="1"/>
  <c r="AP3148" i="1"/>
  <c r="AQ3148" i="1" s="1"/>
  <c r="AN3319" i="1"/>
  <c r="AO3319" i="1" s="1"/>
  <c r="AP3319" i="1"/>
  <c r="AQ3319" i="1" s="1"/>
  <c r="AN5513" i="1"/>
  <c r="AO5513" i="1" s="1"/>
  <c r="AR5513" i="1"/>
  <c r="AT5513" i="1" s="1"/>
  <c r="AN2361" i="1"/>
  <c r="AO2361" i="1" s="1"/>
  <c r="AP2361" i="1"/>
  <c r="AQ2361" i="1" s="1"/>
  <c r="AN2773" i="1"/>
  <c r="AO2773" i="1" s="1"/>
  <c r="AP2773" i="1"/>
  <c r="AQ2773" i="1" s="1"/>
  <c r="AN2399" i="1"/>
  <c r="AO2399" i="1" s="1"/>
  <c r="AP2399" i="1"/>
  <c r="AQ2399" i="1" s="1"/>
  <c r="AP2165" i="1"/>
  <c r="AQ2165" i="1" s="1"/>
  <c r="AP3394" i="1"/>
  <c r="AQ3394" i="1" s="1"/>
  <c r="AP3522" i="1"/>
  <c r="AQ3522" i="1" s="1"/>
  <c r="AP3808" i="1"/>
  <c r="AQ3808" i="1" s="1"/>
  <c r="AP4628" i="1"/>
  <c r="AQ4628" i="1" s="1"/>
  <c r="AR4779" i="1"/>
  <c r="AS4779" i="1" s="1"/>
  <c r="AR4981" i="1"/>
  <c r="AP4005" i="1"/>
  <c r="AQ4005" i="1" s="1"/>
  <c r="AP4069" i="1"/>
  <c r="AQ4069" i="1" s="1"/>
  <c r="AP4133" i="1"/>
  <c r="AQ4133" i="1" s="1"/>
  <c r="AP4196" i="1"/>
  <c r="AQ4196" i="1" s="1"/>
  <c r="AP4232" i="1"/>
  <c r="AQ4232" i="1" s="1"/>
  <c r="AP4255" i="1"/>
  <c r="AQ4255" i="1" s="1"/>
  <c r="AP5101" i="1"/>
  <c r="AQ5101" i="1" s="1"/>
  <c r="AP5175" i="1"/>
  <c r="AQ5175" i="1" s="1"/>
  <c r="AR434" i="1"/>
  <c r="AS434" i="1" s="1"/>
  <c r="AR1089" i="1"/>
  <c r="AT1089" i="1" s="1"/>
  <c r="AR1625" i="1"/>
  <c r="AS1625" i="1" s="1"/>
  <c r="AR2017" i="1"/>
  <c r="AS2017" i="1" s="1"/>
  <c r="AP2333" i="1"/>
  <c r="AQ2333" i="1" s="1"/>
  <c r="AP2810" i="1"/>
  <c r="AQ2810" i="1" s="1"/>
  <c r="AP2960" i="1"/>
  <c r="AQ2960" i="1" s="1"/>
  <c r="AR3675" i="1"/>
  <c r="AP3760" i="1"/>
  <c r="AQ3760" i="1" s="1"/>
  <c r="AP4512" i="1"/>
  <c r="AQ4512" i="1" s="1"/>
  <c r="AP5264" i="1"/>
  <c r="AQ5264" i="1" s="1"/>
  <c r="AR751" i="1"/>
  <c r="AS751" i="1" s="1"/>
  <c r="AR863" i="1"/>
  <c r="AS863" i="1" s="1"/>
  <c r="AP1813" i="1"/>
  <c r="AQ1813" i="1" s="1"/>
  <c r="AR1974" i="1"/>
  <c r="AR2036" i="1"/>
  <c r="AR2142" i="1"/>
  <c r="AS2142" i="1" s="1"/>
  <c r="AR3196" i="1"/>
  <c r="AS3196" i="1" s="1"/>
  <c r="AN4244" i="1"/>
  <c r="AO4244" i="1" s="1"/>
  <c r="AR4244" i="1"/>
  <c r="AS4244" i="1" s="1"/>
  <c r="AN4326" i="1"/>
  <c r="AO4326" i="1" s="1"/>
  <c r="AP4326" i="1"/>
  <c r="AQ4326" i="1" s="1"/>
  <c r="AN5052" i="1"/>
  <c r="AO5052" i="1" s="1"/>
  <c r="AP5052" i="1"/>
  <c r="AQ5052" i="1" s="1"/>
  <c r="AN12" i="1"/>
  <c r="AO12" i="1" s="1"/>
  <c r="AP12" i="1"/>
  <c r="AQ12" i="1" s="1"/>
  <c r="AP909" i="1"/>
  <c r="AQ909" i="1" s="1"/>
  <c r="AN1768" i="1"/>
  <c r="AO1768" i="1" s="1"/>
  <c r="AP1768" i="1"/>
  <c r="AQ1768" i="1" s="1"/>
  <c r="AN3275" i="1"/>
  <c r="AO3275" i="1" s="1"/>
  <c r="AP3275" i="1"/>
  <c r="AQ3275" i="1" s="1"/>
  <c r="AN3318" i="1"/>
  <c r="AO3318" i="1" s="1"/>
  <c r="AP3318" i="1"/>
  <c r="AQ3318" i="1" s="1"/>
  <c r="AN672" i="1"/>
  <c r="AO672" i="1" s="1"/>
  <c r="AR672" i="1"/>
  <c r="AS672" i="1" s="1"/>
  <c r="AP672" i="1"/>
  <c r="AQ672" i="1" s="1"/>
  <c r="AN2899" i="1"/>
  <c r="AO2899" i="1" s="1"/>
  <c r="AP2899" i="1"/>
  <c r="AQ2899" i="1" s="1"/>
  <c r="AN4484" i="1"/>
  <c r="AO4484" i="1" s="1"/>
  <c r="AP4484" i="1"/>
  <c r="AQ4484" i="1" s="1"/>
  <c r="AN853" i="1"/>
  <c r="AO853" i="1" s="1"/>
  <c r="AP853" i="1"/>
  <c r="AQ853" i="1" s="1"/>
  <c r="AN3515" i="1"/>
  <c r="AO3515" i="1" s="1"/>
  <c r="AP3515" i="1"/>
  <c r="AQ3515" i="1" s="1"/>
  <c r="AN3608" i="1"/>
  <c r="AO3608" i="1" s="1"/>
  <c r="AP3608" i="1"/>
  <c r="AQ3608" i="1" s="1"/>
  <c r="AN4113" i="1"/>
  <c r="AO4113" i="1" s="1"/>
  <c r="AP4113" i="1"/>
  <c r="AQ4113" i="1" s="1"/>
  <c r="AN5524" i="1"/>
  <c r="AO5524" i="1" s="1"/>
  <c r="AP5524" i="1"/>
  <c r="AQ5524" i="1" s="1"/>
  <c r="AN6236" i="1"/>
  <c r="AO6236" i="1" s="1"/>
  <c r="AR6236" i="1"/>
  <c r="AP6236" i="1"/>
  <c r="AQ6236" i="1" s="1"/>
  <c r="AN5976" i="1"/>
  <c r="AO5976" i="1" s="1"/>
  <c r="AP5976" i="1"/>
  <c r="AQ5976" i="1" s="1"/>
  <c r="AN2587" i="1"/>
  <c r="AO2587" i="1" s="1"/>
  <c r="AP2587" i="1"/>
  <c r="AQ2587" i="1" s="1"/>
  <c r="AN5171" i="1"/>
  <c r="AO5171" i="1" s="1"/>
  <c r="AR5171" i="1"/>
  <c r="AS5171" i="1" s="1"/>
  <c r="AN6044" i="1"/>
  <c r="AO6044" i="1" s="1"/>
  <c r="AP6044" i="1"/>
  <c r="AQ6044" i="1" s="1"/>
  <c r="AN1010" i="1"/>
  <c r="AO1010" i="1" s="1"/>
  <c r="AP1010" i="1"/>
  <c r="AQ1010" i="1" s="1"/>
  <c r="AN3637" i="1"/>
  <c r="AO3637" i="1" s="1"/>
  <c r="AP3637" i="1"/>
  <c r="AQ3637" i="1" s="1"/>
  <c r="AN4363" i="1"/>
  <c r="AO4363" i="1" s="1"/>
  <c r="AR4363" i="1"/>
  <c r="AP4363" i="1"/>
  <c r="AQ4363" i="1" s="1"/>
  <c r="AN6164" i="1"/>
  <c r="AO6164" i="1" s="1"/>
  <c r="AR6164" i="1"/>
  <c r="AP6164" i="1"/>
  <c r="AQ6164" i="1" s="1"/>
  <c r="AN6384" i="1"/>
  <c r="AO6384" i="1" s="1"/>
  <c r="AP6384" i="1"/>
  <c r="AQ6384" i="1" s="1"/>
  <c r="AN3758" i="1"/>
  <c r="AO3758" i="1" s="1"/>
  <c r="AR3758" i="1"/>
  <c r="AP3758" i="1"/>
  <c r="AQ3758" i="1" s="1"/>
  <c r="AN95" i="1"/>
  <c r="AO95" i="1" s="1"/>
  <c r="AR95" i="1"/>
  <c r="AN1282" i="1"/>
  <c r="AO1282" i="1" s="1"/>
  <c r="AP1282" i="1"/>
  <c r="AQ1282" i="1" s="1"/>
  <c r="AP298" i="1"/>
  <c r="AQ298" i="1" s="1"/>
  <c r="AP4814" i="1"/>
  <c r="AQ4814" i="1" s="1"/>
  <c r="AR4674" i="1"/>
  <c r="AS4674" i="1" s="1"/>
  <c r="AR4232" i="1"/>
  <c r="AS4232" i="1" s="1"/>
  <c r="AR5175" i="1"/>
  <c r="AS5175" i="1" s="1"/>
  <c r="AR3760" i="1"/>
  <c r="AN3146" i="1"/>
  <c r="AO3146" i="1" s="1"/>
  <c r="AR3146" i="1"/>
  <c r="AN3203" i="1"/>
  <c r="AO3203" i="1" s="1"/>
  <c r="AP3203" i="1"/>
  <c r="AQ3203" i="1" s="1"/>
  <c r="AN4971" i="1"/>
  <c r="AO4971" i="1" s="1"/>
  <c r="AR4971" i="1"/>
  <c r="AP4971" i="1"/>
  <c r="AQ4971" i="1" s="1"/>
  <c r="AN5501" i="1"/>
  <c r="AO5501" i="1" s="1"/>
  <c r="AP5501" i="1"/>
  <c r="AQ5501" i="1" s="1"/>
  <c r="AN2661" i="1"/>
  <c r="AO2661" i="1" s="1"/>
  <c r="AR2661" i="1"/>
  <c r="AS2661" i="1" s="1"/>
  <c r="AN2789" i="1"/>
  <c r="AO2789" i="1" s="1"/>
  <c r="AR2789" i="1"/>
  <c r="AS2789" i="1" s="1"/>
  <c r="AP2789" i="1"/>
  <c r="AQ2789" i="1" s="1"/>
  <c r="AN3390" i="1"/>
  <c r="AO3390" i="1" s="1"/>
  <c r="AP3390" i="1"/>
  <c r="AQ3390" i="1" s="1"/>
  <c r="AN1706" i="1"/>
  <c r="AO1706" i="1" s="1"/>
  <c r="AP1706" i="1"/>
  <c r="AQ1706" i="1" s="1"/>
  <c r="AN2069" i="1"/>
  <c r="AO2069" i="1" s="1"/>
  <c r="AR2069" i="1"/>
  <c r="AS2069" i="1" s="1"/>
  <c r="AN2268" i="1"/>
  <c r="AO2268" i="1" s="1"/>
  <c r="AP2268" i="1"/>
  <c r="AQ2268" i="1" s="1"/>
  <c r="AN2956" i="1"/>
  <c r="AO2956" i="1" s="1"/>
  <c r="AR2956" i="1"/>
  <c r="AP2956" i="1"/>
  <c r="AQ2956" i="1" s="1"/>
  <c r="AN3914" i="1"/>
  <c r="AO3914" i="1" s="1"/>
  <c r="AP3914" i="1"/>
  <c r="AQ3914" i="1" s="1"/>
  <c r="AN4456" i="1"/>
  <c r="AO4456" i="1" s="1"/>
  <c r="AP4456" i="1"/>
  <c r="AQ4456" i="1" s="1"/>
  <c r="AN4854" i="1"/>
  <c r="AO4854" i="1" s="1"/>
  <c r="AR4854" i="1"/>
  <c r="AS4854" i="1" s="1"/>
  <c r="AP4854" i="1"/>
  <c r="AQ4854" i="1" s="1"/>
  <c r="AN2732" i="1"/>
  <c r="AO2732" i="1" s="1"/>
  <c r="AP2732" i="1"/>
  <c r="AQ2732" i="1" s="1"/>
  <c r="AN3241" i="1"/>
  <c r="AO3241" i="1" s="1"/>
  <c r="AP3241" i="1"/>
  <c r="AQ3241" i="1" s="1"/>
  <c r="AN3410" i="1"/>
  <c r="AO3410" i="1" s="1"/>
  <c r="AR3410" i="1"/>
  <c r="AN4017" i="1"/>
  <c r="AO4017" i="1" s="1"/>
  <c r="AP4017" i="1"/>
  <c r="AQ4017" i="1" s="1"/>
  <c r="AN3999" i="1"/>
  <c r="AO3999" i="1" s="1"/>
  <c r="AR3999" i="1"/>
  <c r="AP3999" i="1"/>
  <c r="AQ3999" i="1" s="1"/>
  <c r="AN4531" i="1"/>
  <c r="AO4531" i="1" s="1"/>
  <c r="AR4531" i="1"/>
  <c r="AS4531" i="1" s="1"/>
  <c r="AP4531" i="1"/>
  <c r="AQ4531" i="1" s="1"/>
  <c r="AN6089" i="1"/>
  <c r="AO6089" i="1" s="1"/>
  <c r="AR6089" i="1"/>
  <c r="AN482" i="1"/>
  <c r="AO482" i="1" s="1"/>
  <c r="AP482" i="1"/>
  <c r="AQ482" i="1" s="1"/>
  <c r="AN4673" i="1"/>
  <c r="AO4673" i="1" s="1"/>
  <c r="AR4673" i="1"/>
  <c r="AN5943" i="1"/>
  <c r="AO5943" i="1" s="1"/>
  <c r="AR5943" i="1"/>
  <c r="AN6439" i="1"/>
  <c r="AO6439" i="1" s="1"/>
  <c r="AP6439" i="1"/>
  <c r="AQ6439" i="1" s="1"/>
  <c r="AN2504" i="1"/>
  <c r="AO2504" i="1" s="1"/>
  <c r="AP2504" i="1"/>
  <c r="AQ2504" i="1" s="1"/>
  <c r="AN3601" i="1"/>
  <c r="AO3601" i="1" s="1"/>
  <c r="AP3601" i="1"/>
  <c r="AQ3601" i="1" s="1"/>
  <c r="AN2529" i="1"/>
  <c r="AO2529" i="1" s="1"/>
  <c r="AR2529" i="1"/>
  <c r="AP2529" i="1"/>
  <c r="AQ2529" i="1" s="1"/>
  <c r="AN3696" i="1"/>
  <c r="AO3696" i="1" s="1"/>
  <c r="AP3696" i="1"/>
  <c r="AQ3696" i="1" s="1"/>
  <c r="AN5403" i="1"/>
  <c r="AO5403" i="1" s="1"/>
  <c r="AP5403" i="1"/>
  <c r="AQ5403" i="1" s="1"/>
  <c r="AN5758" i="1"/>
  <c r="AO5758" i="1" s="1"/>
  <c r="AR5758" i="1"/>
  <c r="AP5758" i="1"/>
  <c r="AQ5758" i="1" s="1"/>
  <c r="AN2249" i="1"/>
  <c r="AO2249" i="1" s="1"/>
  <c r="AP2249" i="1"/>
  <c r="AQ2249" i="1" s="1"/>
  <c r="AN3339" i="1"/>
  <c r="AO3339" i="1" s="1"/>
  <c r="AP3339" i="1"/>
  <c r="AQ3339" i="1" s="1"/>
  <c r="AP1260" i="1"/>
  <c r="AQ1260" i="1" s="1"/>
  <c r="AR2780" i="1"/>
  <c r="AS2780" i="1" s="1"/>
  <c r="AP4041" i="1"/>
  <c r="AQ4041" i="1" s="1"/>
  <c r="AR4236" i="1"/>
  <c r="AS4236" i="1" s="1"/>
  <c r="AR4400" i="1"/>
  <c r="AS4400" i="1" s="1"/>
  <c r="AP4674" i="1"/>
  <c r="AQ4674" i="1" s="1"/>
  <c r="AR743" i="1"/>
  <c r="AP3" i="1"/>
  <c r="AQ3" i="1" s="1"/>
  <c r="AR4133" i="1"/>
  <c r="AT4133" i="1" s="1"/>
  <c r="AR470" i="1"/>
  <c r="AS470" i="1" s="1"/>
  <c r="AP1541" i="1"/>
  <c r="AQ1541" i="1" s="1"/>
  <c r="AR1909" i="1"/>
  <c r="AT1909" i="1" s="1"/>
  <c r="AP2134" i="1"/>
  <c r="AQ2134" i="1" s="1"/>
  <c r="AR2190" i="1"/>
  <c r="AS2190" i="1" s="1"/>
  <c r="AP2588" i="1"/>
  <c r="AQ2588" i="1" s="1"/>
  <c r="AP2821" i="1"/>
  <c r="AQ2821" i="1" s="1"/>
  <c r="AP2838" i="1"/>
  <c r="AQ2838" i="1" s="1"/>
  <c r="AP2862" i="1"/>
  <c r="AQ2862" i="1" s="1"/>
  <c r="AP2880" i="1"/>
  <c r="AQ2880" i="1" s="1"/>
  <c r="AP2902" i="1"/>
  <c r="AQ2902" i="1" s="1"/>
  <c r="AP2923" i="1"/>
  <c r="AQ2923" i="1" s="1"/>
  <c r="AP3044" i="1"/>
  <c r="AQ3044" i="1" s="1"/>
  <c r="AR3094" i="1"/>
  <c r="AS3094" i="1" s="1"/>
  <c r="AP3150" i="1"/>
  <c r="AQ3150" i="1" s="1"/>
  <c r="AP3371" i="1"/>
  <c r="AQ3371" i="1" s="1"/>
  <c r="AP3905" i="1"/>
  <c r="AQ3905" i="1" s="1"/>
  <c r="AP4158" i="1"/>
  <c r="AQ4158" i="1" s="1"/>
  <c r="AP4190" i="1"/>
  <c r="AQ4190" i="1" s="1"/>
  <c r="AR4213" i="1"/>
  <c r="AT4213" i="1" s="1"/>
  <c r="AP4295" i="1"/>
  <c r="AQ4295" i="1" s="1"/>
  <c r="AP4796" i="1"/>
  <c r="AQ4796" i="1" s="1"/>
  <c r="AR5399" i="1"/>
  <c r="AR5533" i="1"/>
  <c r="AT5533" i="1" s="1"/>
  <c r="AR80" i="1"/>
  <c r="AS80" i="1" s="1"/>
  <c r="AR255" i="1"/>
  <c r="AS255" i="1" s="1"/>
  <c r="AP1070" i="1"/>
  <c r="AQ1070" i="1" s="1"/>
  <c r="AP1385" i="1"/>
  <c r="AQ1385" i="1" s="1"/>
  <c r="AR1463" i="1"/>
  <c r="AP1653" i="1"/>
  <c r="AQ1653" i="1" s="1"/>
  <c r="AP1752" i="1"/>
  <c r="AQ1752" i="1" s="1"/>
  <c r="AR1797" i="1"/>
  <c r="AS1797" i="1" s="1"/>
  <c r="AR2003" i="1"/>
  <c r="AS2003" i="1" s="1"/>
  <c r="AP2091" i="1"/>
  <c r="AQ2091" i="1" s="1"/>
  <c r="AR2647" i="1"/>
  <c r="AS2647" i="1" s="1"/>
  <c r="AR3073" i="1"/>
  <c r="AS3073" i="1" s="1"/>
  <c r="AR3130" i="1"/>
  <c r="AP3187" i="1"/>
  <c r="AQ3187" i="1" s="1"/>
  <c r="AR3395" i="1"/>
  <c r="AP3651" i="1"/>
  <c r="AQ3651" i="1" s="1"/>
  <c r="AR4580" i="1"/>
  <c r="AS4580" i="1" s="1"/>
  <c r="AP5150" i="1"/>
  <c r="AQ5150" i="1" s="1"/>
  <c r="AR5237" i="1"/>
  <c r="AS5237" i="1" s="1"/>
  <c r="AP43" i="1"/>
  <c r="AQ43" i="1" s="1"/>
  <c r="AR347" i="1"/>
  <c r="AR578" i="1"/>
  <c r="AP1509" i="1"/>
  <c r="AQ1509" i="1" s="1"/>
  <c r="AP1998" i="1"/>
  <c r="AQ1998" i="1" s="1"/>
  <c r="AP2216" i="1"/>
  <c r="AQ2216" i="1" s="1"/>
  <c r="AP2426" i="1"/>
  <c r="AQ2426" i="1" s="1"/>
  <c r="AP2659" i="1"/>
  <c r="AQ2659" i="1" s="1"/>
  <c r="AP2869" i="1"/>
  <c r="AQ2869" i="1" s="1"/>
  <c r="AP3131" i="1"/>
  <c r="AQ3131" i="1" s="1"/>
  <c r="AR3230" i="1"/>
  <c r="AS3230" i="1" s="1"/>
  <c r="AR3552" i="1"/>
  <c r="AR3866" i="1"/>
  <c r="AS3866" i="1" s="1"/>
  <c r="AP4226" i="1"/>
  <c r="AQ4226" i="1" s="1"/>
  <c r="AR4418" i="1"/>
  <c r="AS4418" i="1" s="1"/>
  <c r="AP4641" i="1"/>
  <c r="AQ4641" i="1" s="1"/>
  <c r="AP4664" i="1"/>
  <c r="AQ4664" i="1" s="1"/>
  <c r="AP4821" i="1"/>
  <c r="AQ4821" i="1" s="1"/>
  <c r="AR5407" i="1"/>
  <c r="AR100" i="1"/>
  <c r="AR398" i="1"/>
  <c r="AS398" i="1" s="1"/>
  <c r="AP466" i="1"/>
  <c r="AQ466" i="1" s="1"/>
  <c r="AR665" i="1"/>
  <c r="AS665" i="1" s="1"/>
  <c r="AP838" i="1"/>
  <c r="AQ838" i="1" s="1"/>
  <c r="AP944" i="1"/>
  <c r="AQ944" i="1" s="1"/>
  <c r="AR1605" i="1"/>
  <c r="AR1799" i="1"/>
  <c r="AR2067" i="1"/>
  <c r="AR2404" i="1"/>
  <c r="AS2404" i="1" s="1"/>
  <c r="AP2486" i="1"/>
  <c r="AQ2486" i="1" s="1"/>
  <c r="AP2870" i="1"/>
  <c r="AQ2870" i="1" s="1"/>
  <c r="AP2940" i="1"/>
  <c r="AQ2940" i="1" s="1"/>
  <c r="AP3082" i="1"/>
  <c r="AQ3082" i="1" s="1"/>
  <c r="AN4149" i="1"/>
  <c r="AO4149" i="1" s="1"/>
  <c r="AP4149" i="1"/>
  <c r="AQ4149" i="1" s="1"/>
  <c r="AN5270" i="1"/>
  <c r="AO5270" i="1" s="1"/>
  <c r="AP5270" i="1"/>
  <c r="AQ5270" i="1" s="1"/>
  <c r="AR5439" i="1"/>
  <c r="AS5439" i="1" s="1"/>
  <c r="AN163" i="1"/>
  <c r="AO163" i="1" s="1"/>
  <c r="AR163" i="1"/>
  <c r="AT163" i="1" s="1"/>
  <c r="AN182" i="1"/>
  <c r="AO182" i="1" s="1"/>
  <c r="AR182" i="1"/>
  <c r="AP722" i="1"/>
  <c r="AQ722" i="1" s="1"/>
  <c r="AN893" i="1"/>
  <c r="AO893" i="1" s="1"/>
  <c r="AP893" i="1"/>
  <c r="AQ893" i="1" s="1"/>
  <c r="AP1565" i="1"/>
  <c r="AQ1565" i="1" s="1"/>
  <c r="AN1620" i="1"/>
  <c r="AO1620" i="1" s="1"/>
  <c r="AP1620" i="1"/>
  <c r="AQ1620" i="1" s="1"/>
  <c r="AN1663" i="1"/>
  <c r="AO1663" i="1" s="1"/>
  <c r="AR1663" i="1"/>
  <c r="AN2130" i="1"/>
  <c r="AO2130" i="1" s="1"/>
  <c r="AR2130" i="1"/>
  <c r="AN2180" i="1"/>
  <c r="AO2180" i="1" s="1"/>
  <c r="AP2180" i="1"/>
  <c r="AQ2180" i="1" s="1"/>
  <c r="AN3182" i="1"/>
  <c r="AO3182" i="1" s="1"/>
  <c r="AP3182" i="1"/>
  <c r="AQ3182" i="1" s="1"/>
  <c r="AN3254" i="1"/>
  <c r="AO3254" i="1" s="1"/>
  <c r="AP3254" i="1"/>
  <c r="AQ3254" i="1" s="1"/>
  <c r="AN846" i="1"/>
  <c r="AO846" i="1" s="1"/>
  <c r="AR846" i="1"/>
  <c r="AP846" i="1"/>
  <c r="AQ846" i="1" s="1"/>
  <c r="AN2206" i="1"/>
  <c r="AO2206" i="1" s="1"/>
  <c r="AR2206" i="1"/>
  <c r="AS2206" i="1" s="1"/>
  <c r="AP2206" i="1"/>
  <c r="AQ2206" i="1" s="1"/>
  <c r="AN2885" i="1"/>
  <c r="AO2885" i="1" s="1"/>
  <c r="AR2885" i="1"/>
  <c r="AP2885" i="1"/>
  <c r="AQ2885" i="1" s="1"/>
  <c r="AN222" i="1"/>
  <c r="AO222" i="1" s="1"/>
  <c r="AP222" i="1"/>
  <c r="AQ222" i="1" s="1"/>
  <c r="AN1303" i="1"/>
  <c r="AO1303" i="1" s="1"/>
  <c r="AR1303" i="1"/>
  <c r="AS1303" i="1" s="1"/>
  <c r="AP1303" i="1"/>
  <c r="AQ1303" i="1" s="1"/>
  <c r="AN2136" i="1"/>
  <c r="AO2136" i="1" s="1"/>
  <c r="AR2136" i="1"/>
  <c r="AP2136" i="1"/>
  <c r="AQ2136" i="1" s="1"/>
  <c r="AN2839" i="1"/>
  <c r="AO2839" i="1" s="1"/>
  <c r="AP2839" i="1"/>
  <c r="AQ2839" i="1" s="1"/>
  <c r="AR2839" i="1"/>
  <c r="AS2839" i="1" s="1"/>
  <c r="AN3143" i="1"/>
  <c r="AO3143" i="1" s="1"/>
  <c r="AR3143" i="1"/>
  <c r="AP3143" i="1"/>
  <c r="AQ3143" i="1" s="1"/>
  <c r="AN3613" i="1"/>
  <c r="AO3613" i="1" s="1"/>
  <c r="AP3613" i="1"/>
  <c r="AQ3613" i="1" s="1"/>
  <c r="AN4112" i="1"/>
  <c r="AO4112" i="1" s="1"/>
  <c r="AP4112" i="1"/>
  <c r="AQ4112" i="1" s="1"/>
  <c r="AN4312" i="1"/>
  <c r="AO4312" i="1" s="1"/>
  <c r="AP4312" i="1"/>
  <c r="AQ4312" i="1" s="1"/>
  <c r="AR4312" i="1"/>
  <c r="AN5239" i="1"/>
  <c r="AO5239" i="1" s="1"/>
  <c r="AR5239" i="1"/>
  <c r="AP5239" i="1"/>
  <c r="AQ5239" i="1" s="1"/>
  <c r="AN1043" i="1"/>
  <c r="AO1043" i="1" s="1"/>
  <c r="AR1043" i="1"/>
  <c r="AT1043" i="1" s="1"/>
  <c r="AN2055" i="1"/>
  <c r="AO2055" i="1" s="1"/>
  <c r="AP2055" i="1"/>
  <c r="AQ2055" i="1" s="1"/>
  <c r="AP1501" i="1"/>
  <c r="AQ1501" i="1" s="1"/>
  <c r="AR1088" i="1"/>
  <c r="AT1088" i="1" s="1"/>
  <c r="AP1368" i="1"/>
  <c r="AQ1368" i="1" s="1"/>
  <c r="AP2425" i="1"/>
  <c r="AQ2425" i="1" s="1"/>
  <c r="AP2525" i="1"/>
  <c r="AQ2525" i="1" s="1"/>
  <c r="AR3343" i="1"/>
  <c r="AS3343" i="1" s="1"/>
  <c r="AR2425" i="1"/>
  <c r="AS2425" i="1" s="1"/>
  <c r="AR4069" i="1"/>
  <c r="AS4069" i="1" s="1"/>
  <c r="AR4196" i="1"/>
  <c r="AS4196" i="1" s="1"/>
  <c r="AR4255" i="1"/>
  <c r="AS4255" i="1" s="1"/>
  <c r="AR352" i="1"/>
  <c r="AS352" i="1" s="1"/>
  <c r="AR693" i="1"/>
  <c r="AT693" i="1" s="1"/>
  <c r="AP1401" i="1"/>
  <c r="AQ1401" i="1" s="1"/>
  <c r="AP1878" i="1"/>
  <c r="AQ1878" i="1" s="1"/>
  <c r="AP1971" i="1"/>
  <c r="AQ1971" i="1" s="1"/>
  <c r="AP2344" i="1"/>
  <c r="AQ2344" i="1" s="1"/>
  <c r="AR2798" i="1"/>
  <c r="AS2798" i="1" s="1"/>
  <c r="AR2821" i="1"/>
  <c r="AS2821" i="1" s="1"/>
  <c r="AR2838" i="1"/>
  <c r="AS2838" i="1" s="1"/>
  <c r="AR2862" i="1"/>
  <c r="AT2862" i="1" s="1"/>
  <c r="AR2880" i="1"/>
  <c r="AS2880" i="1" s="1"/>
  <c r="AR2902" i="1"/>
  <c r="AS2902" i="1" s="1"/>
  <c r="AR2923" i="1"/>
  <c r="AS2923" i="1" s="1"/>
  <c r="AR3179" i="1"/>
  <c r="AS3179" i="1" s="1"/>
  <c r="AP3499" i="1"/>
  <c r="AQ3499" i="1" s="1"/>
  <c r="AP3882" i="1"/>
  <c r="AQ3882" i="1" s="1"/>
  <c r="AP4073" i="1"/>
  <c r="AQ4073" i="1" s="1"/>
  <c r="AP4492" i="1"/>
  <c r="AQ4492" i="1" s="1"/>
  <c r="AP4" i="1"/>
  <c r="AQ4" i="1" s="1"/>
  <c r="AP124" i="1"/>
  <c r="AQ124" i="1" s="1"/>
  <c r="AR409" i="1"/>
  <c r="AS409" i="1" s="1"/>
  <c r="AR725" i="1"/>
  <c r="AS725" i="1" s="1"/>
  <c r="AR954" i="1"/>
  <c r="AS954" i="1" s="1"/>
  <c r="AP1350" i="1"/>
  <c r="AQ1350" i="1" s="1"/>
  <c r="AP1374" i="1"/>
  <c r="AQ1374" i="1" s="1"/>
  <c r="AP1447" i="1"/>
  <c r="AQ1447" i="1" s="1"/>
  <c r="AP1535" i="1"/>
  <c r="AQ1535" i="1" s="1"/>
  <c r="AR1589" i="1"/>
  <c r="AT1589" i="1" s="1"/>
  <c r="AR1966" i="1"/>
  <c r="AS1966" i="1" s="1"/>
  <c r="AP2041" i="1"/>
  <c r="AQ2041" i="1" s="1"/>
  <c r="AR2197" i="1"/>
  <c r="AS2197" i="1" s="1"/>
  <c r="AR2241" i="1"/>
  <c r="AS2241" i="1" s="1"/>
  <c r="AR2553" i="1"/>
  <c r="AP2583" i="1"/>
  <c r="AQ2583" i="1" s="1"/>
  <c r="AR2850" i="1"/>
  <c r="AP3759" i="1"/>
  <c r="AQ3759" i="1" s="1"/>
  <c r="AP3809" i="1"/>
  <c r="AQ3809" i="1" s="1"/>
  <c r="AP3906" i="1"/>
  <c r="AQ3906" i="1" s="1"/>
  <c r="AR4768" i="1"/>
  <c r="AS4768" i="1" s="1"/>
  <c r="AR5113" i="1"/>
  <c r="AS5113" i="1" s="1"/>
  <c r="AR5212" i="1"/>
  <c r="AR125" i="1"/>
  <c r="AR416" i="1"/>
  <c r="AR806" i="1"/>
  <c r="AS806" i="1" s="1"/>
  <c r="AR1287" i="1"/>
  <c r="AS1287" i="1" s="1"/>
  <c r="AP1448" i="1"/>
  <c r="AQ1448" i="1" s="1"/>
  <c r="AR1509" i="1"/>
  <c r="AT1509" i="1" s="1"/>
  <c r="AP1753" i="1"/>
  <c r="AQ1753" i="1" s="1"/>
  <c r="AR1998" i="1"/>
  <c r="AP2172" i="1"/>
  <c r="AQ2172" i="1" s="1"/>
  <c r="AR2426" i="1"/>
  <c r="AP3060" i="1"/>
  <c r="AQ3060" i="1" s="1"/>
  <c r="AP3081" i="1"/>
  <c r="AQ3081" i="1" s="1"/>
  <c r="AP3294" i="1"/>
  <c r="AQ3294" i="1" s="1"/>
  <c r="AP3344" i="1"/>
  <c r="AQ3344" i="1" s="1"/>
  <c r="AP3788" i="1"/>
  <c r="AQ3788" i="1" s="1"/>
  <c r="AR4256" i="1"/>
  <c r="AR4641" i="1"/>
  <c r="AR4664" i="1"/>
  <c r="AP4798" i="1"/>
  <c r="AQ4798" i="1" s="1"/>
  <c r="AP6" i="1"/>
  <c r="AQ6" i="1" s="1"/>
  <c r="AP213" i="1"/>
  <c r="AQ213" i="1" s="1"/>
  <c r="AP281" i="1"/>
  <c r="AQ281" i="1" s="1"/>
  <c r="AP385" i="1"/>
  <c r="AQ385" i="1" s="1"/>
  <c r="AR466" i="1"/>
  <c r="AR585" i="1"/>
  <c r="AR690" i="1"/>
  <c r="AP757" i="1"/>
  <c r="AQ757" i="1" s="1"/>
  <c r="AP807" i="1"/>
  <c r="AQ807" i="1" s="1"/>
  <c r="AP921" i="1"/>
  <c r="AQ921" i="1" s="1"/>
  <c r="AP1414" i="1"/>
  <c r="AQ1414" i="1" s="1"/>
  <c r="AP1537" i="1"/>
  <c r="AQ1537" i="1" s="1"/>
  <c r="AP1669" i="1"/>
  <c r="AQ1669" i="1" s="1"/>
  <c r="AR1824" i="1"/>
  <c r="AS1824" i="1" s="1"/>
  <c r="AR1992" i="1"/>
  <c r="AP2049" i="1"/>
  <c r="AQ2049" i="1" s="1"/>
  <c r="AP2155" i="1"/>
  <c r="AQ2155" i="1" s="1"/>
  <c r="AP2248" i="1"/>
  <c r="AQ2248" i="1" s="1"/>
  <c r="AP2450" i="1"/>
  <c r="AQ2450" i="1" s="1"/>
  <c r="AR2870" i="1"/>
  <c r="AS2870" i="1" s="1"/>
  <c r="AR2940" i="1"/>
  <c r="AN3089" i="1"/>
  <c r="AO3089" i="1" s="1"/>
  <c r="AR3089" i="1"/>
  <c r="AP3146" i="1"/>
  <c r="AQ3146" i="1" s="1"/>
  <c r="AN3385" i="1"/>
  <c r="AO3385" i="1" s="1"/>
  <c r="AR3385" i="1"/>
  <c r="AS3385" i="1" s="1"/>
  <c r="AN3443" i="1"/>
  <c r="AO3443" i="1" s="1"/>
  <c r="AP3443" i="1"/>
  <c r="AQ3443" i="1" s="1"/>
  <c r="AR2099" i="1"/>
  <c r="AN2891" i="1"/>
  <c r="AO2891" i="1" s="1"/>
  <c r="AR2891" i="1"/>
  <c r="AN3595" i="1"/>
  <c r="AO3595" i="1" s="1"/>
  <c r="AR3595" i="1"/>
  <c r="AT3595" i="1" s="1"/>
  <c r="AN3682" i="1"/>
  <c r="AO3682" i="1" s="1"/>
  <c r="AP3682" i="1"/>
  <c r="AQ3682" i="1" s="1"/>
  <c r="AN1685" i="1"/>
  <c r="AO1685" i="1" s="1"/>
  <c r="AP1685" i="1"/>
  <c r="AQ1685" i="1" s="1"/>
  <c r="AN2991" i="1"/>
  <c r="AO2991" i="1" s="1"/>
  <c r="AR2991" i="1"/>
  <c r="AP2991" i="1"/>
  <c r="AQ2991" i="1" s="1"/>
  <c r="AN3768" i="1"/>
  <c r="AO3768" i="1" s="1"/>
  <c r="AR3768" i="1"/>
  <c r="AS3768" i="1" s="1"/>
  <c r="AP3768" i="1"/>
  <c r="AQ3768" i="1" s="1"/>
  <c r="AN4748" i="1"/>
  <c r="AO4748" i="1" s="1"/>
  <c r="AR4748" i="1"/>
  <c r="AP4748" i="1"/>
  <c r="AQ4748" i="1" s="1"/>
  <c r="AN1080" i="1"/>
  <c r="AO1080" i="1" s="1"/>
  <c r="AP1080" i="1"/>
  <c r="AQ1080" i="1" s="1"/>
  <c r="AN1130" i="1"/>
  <c r="AO1130" i="1" s="1"/>
  <c r="AP1130" i="1"/>
  <c r="AQ1130" i="1" s="1"/>
  <c r="AN2044" i="1"/>
  <c r="AO2044" i="1" s="1"/>
  <c r="AP2044" i="1"/>
  <c r="AQ2044" i="1" s="1"/>
  <c r="AN1208" i="1"/>
  <c r="AO1208" i="1" s="1"/>
  <c r="AR1208" i="1"/>
  <c r="AP2053" i="1"/>
  <c r="AQ2053" i="1" s="1"/>
  <c r="AR2165" i="1"/>
  <c r="AS2165" i="1" s="1"/>
  <c r="AR1971" i="1"/>
  <c r="AS1971" i="1" s="1"/>
  <c r="AR4" i="1"/>
  <c r="AS4" i="1" s="1"/>
  <c r="AR1447" i="1"/>
  <c r="AR1535" i="1"/>
  <c r="AS1535" i="1" s="1"/>
  <c r="AR3759" i="1"/>
  <c r="AR3906" i="1"/>
  <c r="AR3294" i="1"/>
  <c r="AR3344" i="1"/>
  <c r="AT3344" i="1" s="1"/>
  <c r="AR3788" i="1"/>
  <c r="AT3788" i="1" s="1"/>
  <c r="AR4798" i="1"/>
  <c r="AS4798" i="1" s="1"/>
  <c r="AR213" i="1"/>
  <c r="AS213" i="1" s="1"/>
  <c r="AR807" i="1"/>
  <c r="AS807" i="1" s="1"/>
  <c r="AR921" i="1"/>
  <c r="AN3210" i="1"/>
  <c r="AO3210" i="1" s="1"/>
  <c r="AR3210" i="1"/>
  <c r="AN4093" i="1"/>
  <c r="AO4093" i="1" s="1"/>
  <c r="AP4093" i="1"/>
  <c r="AQ4093" i="1" s="1"/>
  <c r="AN4934" i="1"/>
  <c r="AO4934" i="1" s="1"/>
  <c r="AR4934" i="1"/>
  <c r="AS4934" i="1" s="1"/>
  <c r="AP4934" i="1"/>
  <c r="AQ4934" i="1" s="1"/>
  <c r="AN1497" i="1"/>
  <c r="AO1497" i="1" s="1"/>
  <c r="AP1497" i="1"/>
  <c r="AQ1497" i="1" s="1"/>
  <c r="AN1544" i="1"/>
  <c r="AO1544" i="1" s="1"/>
  <c r="AR1544" i="1"/>
  <c r="AS1544" i="1" s="1"/>
  <c r="AN2112" i="1"/>
  <c r="AO2112" i="1" s="1"/>
  <c r="AP2112" i="1"/>
  <c r="AQ2112" i="1" s="1"/>
  <c r="AN3353" i="1"/>
  <c r="AO3353" i="1" s="1"/>
  <c r="AP3353" i="1"/>
  <c r="AQ3353" i="1" s="1"/>
  <c r="AN803" i="1"/>
  <c r="AO803" i="1" s="1"/>
  <c r="AP803" i="1"/>
  <c r="AQ803" i="1" s="1"/>
  <c r="AN1444" i="1"/>
  <c r="AO1444" i="1" s="1"/>
  <c r="AP1444" i="1"/>
  <c r="AQ1444" i="1" s="1"/>
  <c r="AN1628" i="1"/>
  <c r="AO1628" i="1" s="1"/>
  <c r="AP1628" i="1"/>
  <c r="AQ1628" i="1" s="1"/>
  <c r="AN1969" i="1"/>
  <c r="AO1969" i="1" s="1"/>
  <c r="AR1969" i="1"/>
  <c r="AS1969" i="1" s="1"/>
  <c r="AP1969" i="1"/>
  <c r="AQ1969" i="1" s="1"/>
  <c r="AN2175" i="1"/>
  <c r="AO2175" i="1" s="1"/>
  <c r="AR2175" i="1"/>
  <c r="AP2175" i="1"/>
  <c r="AQ2175" i="1" s="1"/>
  <c r="AN2854" i="1"/>
  <c r="AO2854" i="1" s="1"/>
  <c r="AR2854" i="1"/>
  <c r="AS2854" i="1" s="1"/>
  <c r="AP2854" i="1"/>
  <c r="AQ2854" i="1" s="1"/>
  <c r="AN2935" i="1"/>
  <c r="AO2935" i="1" s="1"/>
  <c r="AR2935" i="1"/>
  <c r="AP2935" i="1"/>
  <c r="AQ2935" i="1" s="1"/>
  <c r="AN3671" i="1"/>
  <c r="AO3671" i="1" s="1"/>
  <c r="AP3671" i="1"/>
  <c r="AQ3671" i="1" s="1"/>
  <c r="AN4719" i="1"/>
  <c r="AO4719" i="1" s="1"/>
  <c r="AP4719" i="1"/>
  <c r="AQ4719" i="1" s="1"/>
  <c r="AN2622" i="1"/>
  <c r="AO2622" i="1" s="1"/>
  <c r="AR2622" i="1"/>
  <c r="AS2622" i="1" s="1"/>
  <c r="AP2622" i="1"/>
  <c r="AQ2622" i="1" s="1"/>
  <c r="AN2964" i="1"/>
  <c r="AO2964" i="1" s="1"/>
  <c r="AP2964" i="1"/>
  <c r="AQ2964" i="1" s="1"/>
  <c r="AN1141" i="1"/>
  <c r="AO1141" i="1" s="1"/>
  <c r="AR1141" i="1"/>
  <c r="AS1141" i="1" s="1"/>
  <c r="AP1141" i="1"/>
  <c r="AQ1141" i="1" s="1"/>
  <c r="AN1803" i="1"/>
  <c r="AO1803" i="1" s="1"/>
  <c r="AP1803" i="1"/>
  <c r="AQ1803" i="1" s="1"/>
  <c r="AR5156" i="1"/>
  <c r="AN3345" i="1"/>
  <c r="AO3345" i="1" s="1"/>
  <c r="AP3345" i="1"/>
  <c r="AQ3345" i="1" s="1"/>
  <c r="AN3867" i="1"/>
  <c r="AO3867" i="1" s="1"/>
  <c r="AP3867" i="1"/>
  <c r="AQ3867" i="1" s="1"/>
  <c r="AN4500" i="1"/>
  <c r="AO4500" i="1" s="1"/>
  <c r="AR4500" i="1"/>
  <c r="AS4500" i="1" s="1"/>
  <c r="AN145" i="1"/>
  <c r="AO145" i="1" s="1"/>
  <c r="AR145" i="1"/>
  <c r="AN567" i="1"/>
  <c r="AO567" i="1" s="1"/>
  <c r="AR567" i="1"/>
  <c r="AN2858" i="1"/>
  <c r="AO2858" i="1" s="1"/>
  <c r="AR2858" i="1"/>
  <c r="AS2858" i="1" s="1"/>
  <c r="AN3518" i="1"/>
  <c r="AO3518" i="1" s="1"/>
  <c r="AR3518" i="1"/>
  <c r="AS3518" i="1" s="1"/>
  <c r="AN561" i="1"/>
  <c r="AO561" i="1" s="1"/>
  <c r="AR561" i="1"/>
  <c r="AP561" i="1"/>
  <c r="AQ561" i="1" s="1"/>
  <c r="AN2144" i="1"/>
  <c r="AO2144" i="1" s="1"/>
  <c r="AP2144" i="1"/>
  <c r="AQ2144" i="1" s="1"/>
  <c r="AN4140" i="1"/>
  <c r="AO4140" i="1" s="1"/>
  <c r="AP4140" i="1"/>
  <c r="AQ4140" i="1" s="1"/>
  <c r="AN4548" i="1"/>
  <c r="AO4548" i="1" s="1"/>
  <c r="AP4548" i="1"/>
  <c r="AQ4548" i="1" s="1"/>
  <c r="AN5191" i="1"/>
  <c r="AO5191" i="1" s="1"/>
  <c r="AP5191" i="1"/>
  <c r="AQ5191" i="1" s="1"/>
  <c r="AN90" i="1"/>
  <c r="AO90" i="1" s="1"/>
  <c r="AP90" i="1"/>
  <c r="AQ90" i="1" s="1"/>
  <c r="AN1782" i="1"/>
  <c r="AO1782" i="1" s="1"/>
  <c r="AR1782" i="1"/>
  <c r="AS1782" i="1" s="1"/>
  <c r="AN2796" i="1"/>
  <c r="AO2796" i="1" s="1"/>
  <c r="AP2796" i="1"/>
  <c r="AQ2796" i="1" s="1"/>
  <c r="AR809" i="1"/>
  <c r="AP2906" i="1"/>
  <c r="AQ2906" i="1" s="1"/>
  <c r="AP2927" i="1"/>
  <c r="AQ2927" i="1" s="1"/>
  <c r="AP2949" i="1"/>
  <c r="AQ2949" i="1" s="1"/>
  <c r="AP2963" i="1"/>
  <c r="AQ2963" i="1" s="1"/>
  <c r="AP2977" i="1"/>
  <c r="AQ2977" i="1" s="1"/>
  <c r="AP2999" i="1"/>
  <c r="AQ2999" i="1" s="1"/>
  <c r="AP3361" i="1"/>
  <c r="AQ3361" i="1" s="1"/>
  <c r="AR3801" i="1"/>
  <c r="AR4228" i="1"/>
  <c r="AP4695" i="1"/>
  <c r="AQ4695" i="1" s="1"/>
  <c r="AR4916" i="1"/>
  <c r="AT4916" i="1" s="1"/>
  <c r="AR4942" i="1"/>
  <c r="AS4942" i="1" s="1"/>
  <c r="AP5253" i="1"/>
  <c r="AQ5253" i="1" s="1"/>
  <c r="AP5485" i="1"/>
  <c r="AQ5485" i="1" s="1"/>
  <c r="AP59" i="1"/>
  <c r="AQ59" i="1" s="1"/>
  <c r="AP253" i="1"/>
  <c r="AQ253" i="1" s="1"/>
  <c r="AR975" i="1"/>
  <c r="AP1506" i="1"/>
  <c r="AQ1506" i="1" s="1"/>
  <c r="AR1573" i="1"/>
  <c r="AT1573" i="1" s="1"/>
  <c r="AR1889" i="1"/>
  <c r="AS1889" i="1" s="1"/>
  <c r="AP2176" i="1"/>
  <c r="AQ2176" i="1" s="1"/>
  <c r="AP2300" i="1"/>
  <c r="AQ2300" i="1" s="1"/>
  <c r="AR2686" i="1"/>
  <c r="AS2686" i="1" s="1"/>
  <c r="AP2755" i="1"/>
  <c r="AQ2755" i="1" s="1"/>
  <c r="AP2778" i="1"/>
  <c r="AQ2778" i="1" s="1"/>
  <c r="AP3035" i="1"/>
  <c r="AQ3035" i="1" s="1"/>
  <c r="AN3763" i="1"/>
  <c r="AO3763" i="1" s="1"/>
  <c r="AR3763" i="1"/>
  <c r="AT3763" i="1" s="1"/>
  <c r="AP3763" i="1"/>
  <c r="AQ3763" i="1" s="1"/>
  <c r="AN474" i="1"/>
  <c r="AO474" i="1" s="1"/>
  <c r="AR474" i="1"/>
  <c r="AS474" i="1" s="1"/>
  <c r="AN1787" i="1"/>
  <c r="AO1787" i="1" s="1"/>
  <c r="AP1787" i="1"/>
  <c r="AQ1787" i="1" s="1"/>
  <c r="AN2943" i="1"/>
  <c r="AO2943" i="1" s="1"/>
  <c r="AP2943" i="1"/>
  <c r="AQ2943" i="1" s="1"/>
  <c r="AN3900" i="1"/>
  <c r="AO3900" i="1" s="1"/>
  <c r="AP3900" i="1"/>
  <c r="AQ3900" i="1" s="1"/>
  <c r="AN3968" i="1"/>
  <c r="AO3968" i="1" s="1"/>
  <c r="AP3968" i="1"/>
  <c r="AQ3968" i="1" s="1"/>
  <c r="AN4866" i="1"/>
  <c r="AO4866" i="1" s="1"/>
  <c r="AR4866" i="1"/>
  <c r="AN5465" i="1"/>
  <c r="AO5465" i="1" s="1"/>
  <c r="AP5465" i="1"/>
  <c r="AQ5465" i="1" s="1"/>
  <c r="AN643" i="1"/>
  <c r="AO643" i="1" s="1"/>
  <c r="AR643" i="1"/>
  <c r="AN1211" i="1"/>
  <c r="AO1211" i="1" s="1"/>
  <c r="AP1211" i="1"/>
  <c r="AQ1211" i="1" s="1"/>
  <c r="AN3532" i="1"/>
  <c r="AO3532" i="1" s="1"/>
  <c r="AP3532" i="1"/>
  <c r="AQ3532" i="1" s="1"/>
  <c r="AN1770" i="1"/>
  <c r="AO1770" i="1" s="1"/>
  <c r="AR1770" i="1"/>
  <c r="AS1770" i="1" s="1"/>
  <c r="AR3379" i="1"/>
  <c r="AS3379" i="1" s="1"/>
  <c r="AR4144" i="1"/>
  <c r="AT4144" i="1" s="1"/>
  <c r="AP4239" i="1"/>
  <c r="AQ4239" i="1" s="1"/>
  <c r="AR4454" i="1"/>
  <c r="AS4454" i="1" s="1"/>
  <c r="AR5245" i="1"/>
  <c r="AP88" i="1"/>
  <c r="AQ88" i="1" s="1"/>
  <c r="AP132" i="1"/>
  <c r="AQ132" i="1" s="1"/>
  <c r="AR158" i="1"/>
  <c r="AS158" i="1" s="1"/>
  <c r="AR207" i="1"/>
  <c r="AS207" i="1" s="1"/>
  <c r="AP461" i="1"/>
  <c r="AQ461" i="1" s="1"/>
  <c r="AR607" i="1"/>
  <c r="AS607" i="1" s="1"/>
  <c r="AP733" i="1"/>
  <c r="AQ733" i="1" s="1"/>
  <c r="AR1937" i="1"/>
  <c r="AR2062" i="1"/>
  <c r="AS2062" i="1" s="1"/>
  <c r="AR2187" i="1"/>
  <c r="AR2538" i="1"/>
  <c r="AS2538" i="1" s="1"/>
  <c r="AR2602" i="1"/>
  <c r="AS2602" i="1" s="1"/>
  <c r="AR2655" i="1"/>
  <c r="AS2655" i="1" s="1"/>
  <c r="AP2853" i="1"/>
  <c r="AQ2853" i="1" s="1"/>
  <c r="AP3332" i="1"/>
  <c r="AQ3332" i="1" s="1"/>
  <c r="AP3346" i="1"/>
  <c r="AQ3346" i="1" s="1"/>
  <c r="AP3360" i="1"/>
  <c r="AQ3360" i="1" s="1"/>
  <c r="AR3397" i="1"/>
  <c r="AP3461" i="1"/>
  <c r="AQ3461" i="1" s="1"/>
  <c r="AR3589" i="1"/>
  <c r="AS3589" i="1" s="1"/>
  <c r="AP574" i="1"/>
  <c r="AQ574" i="1" s="1"/>
  <c r="AP614" i="1"/>
  <c r="AQ614" i="1" s="1"/>
  <c r="AR790" i="1"/>
  <c r="AS790" i="1" s="1"/>
  <c r="AP969" i="1"/>
  <c r="AQ969" i="1" s="1"/>
  <c r="AP1360" i="1"/>
  <c r="AQ1360" i="1" s="1"/>
  <c r="AP1720" i="1"/>
  <c r="AQ1720" i="1" s="1"/>
  <c r="AP1870" i="1"/>
  <c r="AQ1870" i="1" s="1"/>
  <c r="AP2056" i="1"/>
  <c r="AQ2056" i="1" s="1"/>
  <c r="AP2113" i="1"/>
  <c r="AQ2113" i="1" s="1"/>
  <c r="AP2749" i="1"/>
  <c r="AQ2749" i="1" s="1"/>
  <c r="AN1436" i="1"/>
  <c r="AO1436" i="1" s="1"/>
  <c r="AP1436" i="1"/>
  <c r="AQ1436" i="1" s="1"/>
  <c r="AN4588" i="1"/>
  <c r="AO4588" i="1" s="1"/>
  <c r="AR4588" i="1"/>
  <c r="AP4588" i="1"/>
  <c r="AQ4588" i="1" s="1"/>
  <c r="AN5074" i="1"/>
  <c r="AO5074" i="1" s="1"/>
  <c r="AR5074" i="1"/>
  <c r="AS5074" i="1" s="1"/>
  <c r="AN5350" i="1"/>
  <c r="AO5350" i="1" s="1"/>
  <c r="AR5350" i="1"/>
  <c r="AS5350" i="1" s="1"/>
  <c r="AN5793" i="1"/>
  <c r="AO5793" i="1" s="1"/>
  <c r="AP5793" i="1"/>
  <c r="AQ5793" i="1" s="1"/>
  <c r="AN6264" i="1"/>
  <c r="AO6264" i="1" s="1"/>
  <c r="AP6264" i="1"/>
  <c r="AQ6264" i="1" s="1"/>
  <c r="AN6178" i="1"/>
  <c r="AO6178" i="1" s="1"/>
  <c r="AR6178" i="1"/>
  <c r="AS6178" i="1" s="1"/>
  <c r="AN2832" i="1"/>
  <c r="AO2832" i="1" s="1"/>
  <c r="AP2832" i="1"/>
  <c r="AQ2832" i="1" s="1"/>
  <c r="AN4808" i="1"/>
  <c r="AO4808" i="1" s="1"/>
  <c r="AR4808" i="1"/>
  <c r="AN6507" i="1"/>
  <c r="AO6507" i="1" s="1"/>
  <c r="AR6507" i="1"/>
  <c r="AS6507" i="1" s="1"/>
  <c r="AN6501" i="1"/>
  <c r="AO6501" i="1" s="1"/>
  <c r="AP6501" i="1"/>
  <c r="AQ6501" i="1" s="1"/>
  <c r="AN6589" i="1"/>
  <c r="AO6589" i="1" s="1"/>
  <c r="AP6589" i="1"/>
  <c r="AQ6589" i="1" s="1"/>
  <c r="AR13" i="1"/>
  <c r="AR33" i="1"/>
  <c r="AR871" i="1"/>
  <c r="AR1775" i="1"/>
  <c r="AS1775" i="1" s="1"/>
  <c r="AR1794" i="1"/>
  <c r="AT1794" i="1" s="1"/>
  <c r="AR1919" i="1"/>
  <c r="AS1919" i="1" s="1"/>
  <c r="AR2516" i="1"/>
  <c r="AR2621" i="1"/>
  <c r="AS2621" i="1" s="1"/>
  <c r="AR3084" i="1"/>
  <c r="AR3935" i="1"/>
  <c r="AR4936" i="1"/>
  <c r="AR4967" i="1"/>
  <c r="AS4967" i="1" s="1"/>
  <c r="AR5216" i="1"/>
  <c r="AS5216" i="1" s="1"/>
  <c r="AR5396" i="1"/>
  <c r="AS5396" i="1" s="1"/>
  <c r="AN4156" i="1"/>
  <c r="AO4156" i="1" s="1"/>
  <c r="AP4156" i="1"/>
  <c r="AQ4156" i="1" s="1"/>
  <c r="AN4311" i="1"/>
  <c r="AO4311" i="1" s="1"/>
  <c r="AR4311" i="1"/>
  <c r="AN2318" i="1"/>
  <c r="AO2318" i="1" s="1"/>
  <c r="AP2318" i="1"/>
  <c r="AQ2318" i="1" s="1"/>
  <c r="AN4659" i="1"/>
  <c r="AO4659" i="1" s="1"/>
  <c r="AP4659" i="1"/>
  <c r="AQ4659" i="1" s="1"/>
  <c r="AN5435" i="1"/>
  <c r="AO5435" i="1" s="1"/>
  <c r="AP5435" i="1"/>
  <c r="AQ5435" i="1" s="1"/>
  <c r="AN6586" i="1"/>
  <c r="AO6586" i="1" s="1"/>
  <c r="AR6586" i="1"/>
  <c r="AP6586" i="1"/>
  <c r="AQ6586" i="1" s="1"/>
  <c r="AN254" i="1"/>
  <c r="AO254" i="1" s="1"/>
  <c r="AP254" i="1"/>
  <c r="AQ254" i="1" s="1"/>
  <c r="AN5121" i="1"/>
  <c r="AO5121" i="1" s="1"/>
  <c r="AR5121" i="1"/>
  <c r="AN5211" i="1"/>
  <c r="AO5211" i="1" s="1"/>
  <c r="AR5211" i="1"/>
  <c r="AN6199" i="1"/>
  <c r="AO6199" i="1" s="1"/>
  <c r="AP6199" i="1"/>
  <c r="AQ6199" i="1" s="1"/>
  <c r="AN5678" i="1"/>
  <c r="AO5678" i="1" s="1"/>
  <c r="AP5678" i="1"/>
  <c r="AQ5678" i="1" s="1"/>
  <c r="AN6568" i="1"/>
  <c r="AO6568" i="1" s="1"/>
  <c r="AR6568" i="1"/>
  <c r="AP6568" i="1"/>
  <c r="AQ6568" i="1" s="1"/>
  <c r="AR587" i="1"/>
  <c r="AN731" i="1"/>
  <c r="AO731" i="1" s="1"/>
  <c r="AP731" i="1"/>
  <c r="AQ731" i="1" s="1"/>
  <c r="AN5716" i="1"/>
  <c r="AO5716" i="1" s="1"/>
  <c r="AP5716" i="1"/>
  <c r="AQ5716" i="1" s="1"/>
  <c r="AN6001" i="1"/>
  <c r="AO6001" i="1" s="1"/>
  <c r="AR6001" i="1"/>
  <c r="AN1708" i="1"/>
  <c r="AO1708" i="1" s="1"/>
  <c r="AP1708" i="1"/>
  <c r="AQ1708" i="1" s="1"/>
  <c r="AN5053" i="1"/>
  <c r="AO5053" i="1" s="1"/>
  <c r="AR5053" i="1"/>
  <c r="AN5837" i="1"/>
  <c r="AO5837" i="1" s="1"/>
  <c r="AR5837" i="1"/>
  <c r="AN4329" i="1"/>
  <c r="AO4329" i="1" s="1"/>
  <c r="AR4329" i="1"/>
  <c r="AP4329" i="1"/>
  <c r="AQ4329" i="1" s="1"/>
  <c r="AP3489" i="1"/>
  <c r="AQ3489" i="1" s="1"/>
  <c r="AP1851" i="1"/>
  <c r="AQ1851" i="1" s="1"/>
  <c r="AN4049" i="1"/>
  <c r="AO4049" i="1" s="1"/>
  <c r="AP4049" i="1"/>
  <c r="AQ4049" i="1" s="1"/>
  <c r="AN4549" i="1"/>
  <c r="AO4549" i="1" s="1"/>
  <c r="AP4549" i="1"/>
  <c r="AQ4549" i="1" s="1"/>
  <c r="AN6476" i="1"/>
  <c r="AO6476" i="1" s="1"/>
  <c r="AR6476" i="1"/>
  <c r="AS6476" i="1" s="1"/>
  <c r="AN4778" i="1"/>
  <c r="AO4778" i="1" s="1"/>
  <c r="AP4778" i="1"/>
  <c r="AQ4778" i="1" s="1"/>
  <c r="AN1921" i="1"/>
  <c r="AO1921" i="1" s="1"/>
  <c r="AP1921" i="1"/>
  <c r="AQ1921" i="1" s="1"/>
  <c r="AN3845" i="1"/>
  <c r="AO3845" i="1" s="1"/>
  <c r="AP3845" i="1"/>
  <c r="AQ3845" i="1" s="1"/>
  <c r="AN4253" i="1"/>
  <c r="AO4253" i="1" s="1"/>
  <c r="AR4253" i="1"/>
  <c r="AS4253" i="1" s="1"/>
  <c r="AR3957" i="1"/>
  <c r="AP4228" i="1"/>
  <c r="AQ4228" i="1" s="1"/>
  <c r="AP4351" i="1"/>
  <c r="AQ4351" i="1" s="1"/>
  <c r="AP4461" i="1"/>
  <c r="AQ4461" i="1" s="1"/>
  <c r="AP4898" i="1"/>
  <c r="AQ4898" i="1" s="1"/>
  <c r="AP4916" i="1"/>
  <c r="AQ4916" i="1" s="1"/>
  <c r="AP4942" i="1"/>
  <c r="AQ4942" i="1" s="1"/>
  <c r="AP4973" i="1"/>
  <c r="AQ4973" i="1" s="1"/>
  <c r="AR5017" i="1"/>
  <c r="AP5197" i="1"/>
  <c r="AQ5197" i="1" s="1"/>
  <c r="AP5519" i="1"/>
  <c r="AQ5519" i="1" s="1"/>
  <c r="AP196" i="1"/>
  <c r="AQ196" i="1" s="1"/>
  <c r="AP321" i="1"/>
  <c r="AQ321" i="1" s="1"/>
  <c r="AR903" i="1"/>
  <c r="AS903" i="1" s="1"/>
  <c r="AP975" i="1"/>
  <c r="AQ975" i="1" s="1"/>
  <c r="AR1607" i="1"/>
  <c r="AT1607" i="1" s="1"/>
  <c r="AR2132" i="1"/>
  <c r="AP2458" i="1"/>
  <c r="AQ2458" i="1" s="1"/>
  <c r="AP2814" i="1"/>
  <c r="AQ2814" i="1" s="1"/>
  <c r="AN3931" i="1"/>
  <c r="AO3931" i="1" s="1"/>
  <c r="AP3931" i="1"/>
  <c r="AQ3931" i="1" s="1"/>
  <c r="AN4480" i="1"/>
  <c r="AO4480" i="1" s="1"/>
  <c r="AP4480" i="1"/>
  <c r="AQ4480" i="1" s="1"/>
  <c r="AN4702" i="1"/>
  <c r="AO4702" i="1" s="1"/>
  <c r="AP4702" i="1"/>
  <c r="AQ4702" i="1" s="1"/>
  <c r="AN709" i="1"/>
  <c r="AO709" i="1" s="1"/>
  <c r="AR709" i="1"/>
  <c r="AR731" i="1"/>
  <c r="AS731" i="1" s="1"/>
  <c r="AN2663" i="1"/>
  <c r="AO2663" i="1" s="1"/>
  <c r="AP2663" i="1"/>
  <c r="AQ2663" i="1" s="1"/>
  <c r="AN4985" i="1"/>
  <c r="AO4985" i="1" s="1"/>
  <c r="AR4985" i="1"/>
  <c r="AS4985" i="1" s="1"/>
  <c r="AN5059" i="1"/>
  <c r="AO5059" i="1" s="1"/>
  <c r="AR5059" i="1"/>
  <c r="AN5805" i="1"/>
  <c r="AO5805" i="1" s="1"/>
  <c r="AP5805" i="1"/>
  <c r="AQ5805" i="1" s="1"/>
  <c r="AN6403" i="1"/>
  <c r="AO6403" i="1" s="1"/>
  <c r="AP6403" i="1"/>
  <c r="AQ6403" i="1" s="1"/>
  <c r="AN6229" i="1"/>
  <c r="AO6229" i="1" s="1"/>
  <c r="AR6229" i="1"/>
  <c r="AS6229" i="1" s="1"/>
  <c r="AN4963" i="1"/>
  <c r="AO4963" i="1" s="1"/>
  <c r="AR4963" i="1"/>
  <c r="AN5794" i="1"/>
  <c r="AO5794" i="1" s="1"/>
  <c r="AR5794" i="1"/>
  <c r="AS5794" i="1" s="1"/>
  <c r="AP5794" i="1"/>
  <c r="AQ5794" i="1" s="1"/>
  <c r="AN6133" i="1"/>
  <c r="AO6133" i="1" s="1"/>
  <c r="AR6133" i="1"/>
  <c r="AN6344" i="1"/>
  <c r="AO6344" i="1" s="1"/>
  <c r="AP6344" i="1"/>
  <c r="AQ6344" i="1" s="1"/>
  <c r="AN4315" i="1"/>
  <c r="AO4315" i="1" s="1"/>
  <c r="AP4315" i="1"/>
  <c r="AQ4315" i="1" s="1"/>
  <c r="AN4385" i="1"/>
  <c r="AO4385" i="1" s="1"/>
  <c r="AP4385" i="1"/>
  <c r="AQ4385" i="1" s="1"/>
  <c r="AN6487" i="1"/>
  <c r="AO6487" i="1" s="1"/>
  <c r="AR6487" i="1"/>
  <c r="AP6487" i="1"/>
  <c r="AQ6487" i="1" s="1"/>
  <c r="AN3958" i="1"/>
  <c r="AO3958" i="1" s="1"/>
  <c r="AR3958" i="1"/>
  <c r="AP3958" i="1"/>
  <c r="AQ3958" i="1" s="1"/>
  <c r="AP4745" i="1"/>
  <c r="AQ4745" i="1" s="1"/>
  <c r="AP5099" i="1"/>
  <c r="AQ5099" i="1" s="1"/>
  <c r="AP5115" i="1"/>
  <c r="AQ5115" i="1" s="1"/>
  <c r="AP5137" i="1"/>
  <c r="AQ5137" i="1" s="1"/>
  <c r="AP5204" i="1"/>
  <c r="AQ5204" i="1" s="1"/>
  <c r="AP5227" i="1"/>
  <c r="AQ5227" i="1" s="1"/>
  <c r="AP5257" i="1"/>
  <c r="AQ5257" i="1" s="1"/>
  <c r="AP5299" i="1"/>
  <c r="AQ5299" i="1" s="1"/>
  <c r="AP5321" i="1"/>
  <c r="AQ5321" i="1" s="1"/>
  <c r="AP5344" i="1"/>
  <c r="AQ5344" i="1" s="1"/>
  <c r="AP5373" i="1"/>
  <c r="AQ5373" i="1" s="1"/>
  <c r="AP5387" i="1"/>
  <c r="AQ5387" i="1" s="1"/>
  <c r="AP5437" i="1"/>
  <c r="AQ5437" i="1" s="1"/>
  <c r="AR5512" i="1"/>
  <c r="AP2008" i="1"/>
  <c r="AQ2008" i="1" s="1"/>
  <c r="AP3406" i="1"/>
  <c r="AQ3406" i="1" s="1"/>
  <c r="AP4014" i="1"/>
  <c r="AQ4014" i="1" s="1"/>
  <c r="AP4120" i="1"/>
  <c r="AQ4120" i="1" s="1"/>
  <c r="AP4490" i="1"/>
  <c r="AQ4490" i="1" s="1"/>
  <c r="AN4633" i="1"/>
  <c r="AO4633" i="1" s="1"/>
  <c r="AR4633" i="1"/>
  <c r="AS4633" i="1" s="1"/>
  <c r="AN4883" i="1"/>
  <c r="AO4883" i="1" s="1"/>
  <c r="AR4883" i="1"/>
  <c r="AN6121" i="1"/>
  <c r="AO6121" i="1" s="1"/>
  <c r="AR6121" i="1"/>
  <c r="AS6121" i="1" s="1"/>
  <c r="AP6121" i="1"/>
  <c r="AQ6121" i="1" s="1"/>
  <c r="AP2904" i="1"/>
  <c r="AQ2904" i="1" s="1"/>
  <c r="AN948" i="1"/>
  <c r="AO948" i="1" s="1"/>
  <c r="AR948" i="1"/>
  <c r="AS948" i="1" s="1"/>
  <c r="AR1837" i="1"/>
  <c r="AN1952" i="1"/>
  <c r="AO1952" i="1" s="1"/>
  <c r="AR1952" i="1"/>
  <c r="AN2343" i="1"/>
  <c r="AO2343" i="1" s="1"/>
  <c r="AP2343" i="1"/>
  <c r="AQ2343" i="1" s="1"/>
  <c r="AP3610" i="1"/>
  <c r="AQ3610" i="1" s="1"/>
  <c r="AN3924" i="1"/>
  <c r="AO3924" i="1" s="1"/>
  <c r="AR3924" i="1"/>
  <c r="AS3924" i="1" s="1"/>
  <c r="AN4161" i="1"/>
  <c r="AO4161" i="1" s="1"/>
  <c r="AR4161" i="1"/>
  <c r="AN875" i="1"/>
  <c r="AO875" i="1" s="1"/>
  <c r="AR875" i="1"/>
  <c r="AS875" i="1" s="1"/>
  <c r="AN1500" i="1"/>
  <c r="AO1500" i="1" s="1"/>
  <c r="AR1500" i="1"/>
  <c r="AS1500" i="1" s="1"/>
  <c r="AN2401" i="1"/>
  <c r="AO2401" i="1" s="1"/>
  <c r="AR2401" i="1"/>
  <c r="AT2401" i="1" s="1"/>
  <c r="AN5508" i="1"/>
  <c r="AO5508" i="1" s="1"/>
  <c r="AR5508" i="1"/>
  <c r="AN6576" i="1"/>
  <c r="AO6576" i="1" s="1"/>
  <c r="AP6576" i="1"/>
  <c r="AQ6576" i="1" s="1"/>
  <c r="AN3986" i="1"/>
  <c r="AO3986" i="1" s="1"/>
  <c r="AP3986" i="1"/>
  <c r="AQ3986" i="1" s="1"/>
  <c r="AN6511" i="1"/>
  <c r="AO6511" i="1" s="1"/>
  <c r="AR6511" i="1"/>
  <c r="AS6511" i="1" s="1"/>
  <c r="AP6511" i="1"/>
  <c r="AQ6511" i="1" s="1"/>
  <c r="AP4772" i="1"/>
  <c r="AQ4772" i="1" s="1"/>
  <c r="AR4745" i="1"/>
  <c r="AR5115" i="1"/>
  <c r="AS5115" i="1" s="1"/>
  <c r="AR5137" i="1"/>
  <c r="AR5204" i="1"/>
  <c r="AS5204" i="1" s="1"/>
  <c r="AR5227" i="1"/>
  <c r="AR5257" i="1"/>
  <c r="AS5257" i="1" s="1"/>
  <c r="AR5299" i="1"/>
  <c r="AR5321" i="1"/>
  <c r="AR5344" i="1"/>
  <c r="AR5373" i="1"/>
  <c r="AS5373" i="1" s="1"/>
  <c r="AR5387" i="1"/>
  <c r="AR5437" i="1"/>
  <c r="AN6209" i="1"/>
  <c r="AO6209" i="1" s="1"/>
  <c r="AR6209" i="1"/>
  <c r="AS6209" i="1" s="1"/>
  <c r="AP6209" i="1"/>
  <c r="AQ6209" i="1" s="1"/>
  <c r="AN6267" i="1"/>
  <c r="AO6267" i="1" s="1"/>
  <c r="AP6267" i="1"/>
  <c r="AQ6267" i="1" s="1"/>
  <c r="AN6413" i="1"/>
  <c r="AO6413" i="1" s="1"/>
  <c r="AP6413" i="1"/>
  <c r="AQ6413" i="1" s="1"/>
  <c r="AN6531" i="1"/>
  <c r="AO6531" i="1" s="1"/>
  <c r="AR6531" i="1"/>
  <c r="AP6531" i="1"/>
  <c r="AQ6531" i="1" s="1"/>
  <c r="AN569" i="1"/>
  <c r="AO569" i="1" s="1"/>
  <c r="AR569" i="1"/>
  <c r="AN1894" i="1"/>
  <c r="AO1894" i="1" s="1"/>
  <c r="AR1894" i="1"/>
  <c r="AS1894" i="1" s="1"/>
  <c r="AN3742" i="1"/>
  <c r="AO3742" i="1" s="1"/>
  <c r="AP3742" i="1"/>
  <c r="AQ3742" i="1" s="1"/>
  <c r="AN3868" i="1"/>
  <c r="AO3868" i="1" s="1"/>
  <c r="AR3868" i="1"/>
  <c r="AS3868" i="1" s="1"/>
  <c r="AN5746" i="1"/>
  <c r="AO5746" i="1" s="1"/>
  <c r="AR5746" i="1"/>
  <c r="AP5746" i="1"/>
  <c r="AQ5746" i="1" s="1"/>
  <c r="AN6217" i="1"/>
  <c r="AO6217" i="1" s="1"/>
  <c r="AR6217" i="1"/>
  <c r="AN6590" i="1"/>
  <c r="AO6590" i="1" s="1"/>
  <c r="AP6590" i="1"/>
  <c r="AQ6590" i="1" s="1"/>
  <c r="AN3157" i="1"/>
  <c r="AO3157" i="1" s="1"/>
  <c r="AP3157" i="1"/>
  <c r="AQ3157" i="1" s="1"/>
  <c r="AN817" i="1"/>
  <c r="AO817" i="1" s="1"/>
  <c r="AR817" i="1"/>
  <c r="AN2471" i="1"/>
  <c r="AO2471" i="1" s="1"/>
  <c r="AR2471" i="1"/>
  <c r="AN3876" i="1"/>
  <c r="AO3876" i="1" s="1"/>
  <c r="AP3876" i="1"/>
  <c r="AQ3876" i="1" s="1"/>
  <c r="AN4677" i="1"/>
  <c r="AO4677" i="1" s="1"/>
  <c r="AP4677" i="1"/>
  <c r="AQ4677" i="1" s="1"/>
  <c r="AN6539" i="1"/>
  <c r="AO6539" i="1" s="1"/>
  <c r="AR6539" i="1"/>
  <c r="AN6226" i="1"/>
  <c r="AO6226" i="1" s="1"/>
  <c r="AR6226" i="1"/>
  <c r="AN2808" i="1"/>
  <c r="AO2808" i="1" s="1"/>
  <c r="AP2808" i="1"/>
  <c r="AQ2808" i="1" s="1"/>
  <c r="AN3388" i="1"/>
  <c r="AO3388" i="1" s="1"/>
  <c r="AP3388" i="1"/>
  <c r="AQ3388" i="1" s="1"/>
  <c r="AN4338" i="1"/>
  <c r="AO4338" i="1" s="1"/>
  <c r="AP4338" i="1"/>
  <c r="AQ4338" i="1" s="1"/>
  <c r="AN6150" i="1"/>
  <c r="AO6150" i="1" s="1"/>
  <c r="AR6150" i="1"/>
  <c r="AT6150" i="1" s="1"/>
  <c r="AP6150" i="1"/>
  <c r="AQ6150" i="1" s="1"/>
  <c r="AN2972" i="1"/>
  <c r="AO2972" i="1" s="1"/>
  <c r="AR2972" i="1"/>
  <c r="AS2972" i="1" s="1"/>
  <c r="AP2972" i="1"/>
  <c r="AQ2972" i="1" s="1"/>
  <c r="AN28" i="1"/>
  <c r="AO28" i="1" s="1"/>
  <c r="AR28" i="1"/>
  <c r="AN1777" i="1"/>
  <c r="AO1777" i="1" s="1"/>
  <c r="AR1777" i="1"/>
  <c r="AN3178" i="1"/>
  <c r="AO3178" i="1" s="1"/>
  <c r="AP3178" i="1"/>
  <c r="AQ3178" i="1" s="1"/>
  <c r="AN3624" i="1"/>
  <c r="AO3624" i="1" s="1"/>
  <c r="AP3624" i="1"/>
  <c r="AQ3624" i="1" s="1"/>
  <c r="AN3853" i="1"/>
  <c r="AO3853" i="1" s="1"/>
  <c r="AR3853" i="1"/>
  <c r="AN5549" i="1"/>
  <c r="AO5549" i="1" s="1"/>
  <c r="AP5549" i="1"/>
  <c r="AQ5549" i="1" s="1"/>
  <c r="AN5885" i="1"/>
  <c r="AO5885" i="1" s="1"/>
  <c r="AP5885" i="1"/>
  <c r="AQ5885" i="1" s="1"/>
  <c r="AN1329" i="1"/>
  <c r="AO1329" i="1" s="1"/>
  <c r="AR1329" i="1"/>
  <c r="AN1567" i="1"/>
  <c r="AO1567" i="1" s="1"/>
  <c r="AR1567" i="1"/>
  <c r="AN2182" i="1"/>
  <c r="AO2182" i="1" s="1"/>
  <c r="AR2182" i="1"/>
  <c r="AN4109" i="1"/>
  <c r="AO4109" i="1" s="1"/>
  <c r="AP4109" i="1"/>
  <c r="AQ4109" i="1" s="1"/>
  <c r="AN2301" i="1"/>
  <c r="AO2301" i="1" s="1"/>
  <c r="AR2301" i="1"/>
  <c r="AN4282" i="1"/>
  <c r="AO4282" i="1" s="1"/>
  <c r="AP4282" i="1"/>
  <c r="AQ4282" i="1" s="1"/>
  <c r="AR4616" i="1"/>
  <c r="AS4616" i="1" s="1"/>
  <c r="AP9" i="1"/>
  <c r="AQ9" i="1" s="1"/>
  <c r="AP588" i="1"/>
  <c r="AQ588" i="1" s="1"/>
  <c r="AP842" i="1"/>
  <c r="AQ842" i="1" s="1"/>
  <c r="AP972" i="1"/>
  <c r="AQ972" i="1" s="1"/>
  <c r="AP2363" i="1"/>
  <c r="AQ2363" i="1" s="1"/>
  <c r="AP2473" i="1"/>
  <c r="AQ2473" i="1" s="1"/>
  <c r="AP3468" i="1"/>
  <c r="AQ3468" i="1" s="1"/>
  <c r="AR3879" i="1"/>
  <c r="AS3879" i="1" s="1"/>
  <c r="AP4361" i="1"/>
  <c r="AQ4361" i="1" s="1"/>
  <c r="AR5233" i="1"/>
  <c r="AS5233" i="1" s="1"/>
  <c r="AP5704" i="1"/>
  <c r="AQ5704" i="1" s="1"/>
  <c r="AP5774" i="1"/>
  <c r="AQ5774" i="1" s="1"/>
  <c r="AP6037" i="1"/>
  <c r="AQ6037" i="1" s="1"/>
  <c r="AP6302" i="1"/>
  <c r="AQ6302" i="1" s="1"/>
  <c r="AP6441" i="1"/>
  <c r="AQ6441" i="1" s="1"/>
  <c r="AR6470" i="1"/>
  <c r="AS6470" i="1" s="1"/>
  <c r="AR6521" i="1"/>
  <c r="AT6521" i="1" s="1"/>
  <c r="AP6081" i="1"/>
  <c r="AQ6081" i="1" s="1"/>
  <c r="AP651" i="1"/>
  <c r="AQ651" i="1" s="1"/>
  <c r="AP2418" i="1"/>
  <c r="AQ2418" i="1" s="1"/>
  <c r="AP2671" i="1"/>
  <c r="AQ2671" i="1" s="1"/>
  <c r="AR4604" i="1"/>
  <c r="AR4653" i="1"/>
  <c r="AR4837" i="1"/>
  <c r="AS4837" i="1" s="1"/>
  <c r="AR4978" i="1"/>
  <c r="AS4978" i="1" s="1"/>
  <c r="AP5670" i="1"/>
  <c r="AQ5670" i="1" s="1"/>
  <c r="AR5825" i="1"/>
  <c r="AR5956" i="1"/>
  <c r="AT5956" i="1" s="1"/>
  <c r="AP6170" i="1"/>
  <c r="AQ6170" i="1" s="1"/>
  <c r="AR6032" i="1"/>
  <c r="AR6537" i="1"/>
  <c r="AP4799" i="1"/>
  <c r="AQ4799" i="1" s="1"/>
  <c r="AP4977" i="1"/>
  <c r="AQ4977" i="1" s="1"/>
  <c r="AP4088" i="1"/>
  <c r="AQ4088" i="1" s="1"/>
  <c r="AP4554" i="1"/>
  <c r="AQ4554" i="1" s="1"/>
  <c r="AP4570" i="1"/>
  <c r="AQ4570" i="1" s="1"/>
  <c r="AP4605" i="1"/>
  <c r="AQ4605" i="1" s="1"/>
  <c r="AP2567" i="1"/>
  <c r="AQ2567" i="1" s="1"/>
  <c r="AP3107" i="1"/>
  <c r="AQ3107" i="1" s="1"/>
  <c r="AR4995" i="1"/>
  <c r="AS4995" i="1" s="1"/>
  <c r="AN5605" i="1"/>
  <c r="AO5605" i="1" s="1"/>
  <c r="AP5605" i="1"/>
  <c r="AQ5605" i="1" s="1"/>
  <c r="AP5839" i="1"/>
  <c r="AQ5839" i="1" s="1"/>
  <c r="AN5964" i="1"/>
  <c r="AO5964" i="1" s="1"/>
  <c r="AR5964" i="1"/>
  <c r="AN6252" i="1"/>
  <c r="AO6252" i="1" s="1"/>
  <c r="AR6252" i="1"/>
  <c r="AP6252" i="1"/>
  <c r="AQ6252" i="1" s="1"/>
  <c r="AP6129" i="1"/>
  <c r="AQ6129" i="1" s="1"/>
  <c r="AN6509" i="1"/>
  <c r="AO6509" i="1" s="1"/>
  <c r="AR6509" i="1"/>
  <c r="AP6509" i="1"/>
  <c r="AQ6509" i="1" s="1"/>
  <c r="AP6582" i="1"/>
  <c r="AQ6582" i="1" s="1"/>
  <c r="AN2704" i="1"/>
  <c r="AO2704" i="1" s="1"/>
  <c r="AP2704" i="1"/>
  <c r="AQ2704" i="1" s="1"/>
  <c r="AR1419" i="1"/>
  <c r="AS1419" i="1" s="1"/>
  <c r="AR1507" i="1"/>
  <c r="AS1507" i="1" s="1"/>
  <c r="AN1558" i="1"/>
  <c r="AO1558" i="1" s="1"/>
  <c r="AR1558" i="1"/>
  <c r="AP2901" i="1"/>
  <c r="AQ2901" i="1" s="1"/>
  <c r="AN3831" i="1"/>
  <c r="AO3831" i="1" s="1"/>
  <c r="AR3831" i="1"/>
  <c r="AP3868" i="1"/>
  <c r="AQ3868" i="1" s="1"/>
  <c r="AR4442" i="1"/>
  <c r="AS4442" i="1" s="1"/>
  <c r="AR4689" i="1"/>
  <c r="AN4966" i="1"/>
  <c r="AO4966" i="1" s="1"/>
  <c r="AR4966" i="1"/>
  <c r="AN5726" i="1"/>
  <c r="AO5726" i="1" s="1"/>
  <c r="AR5726" i="1"/>
  <c r="AP5726" i="1"/>
  <c r="AQ5726" i="1" s="1"/>
  <c r="AN6561" i="1"/>
  <c r="AO6561" i="1" s="1"/>
  <c r="AP6561" i="1"/>
  <c r="AQ6561" i="1" s="1"/>
  <c r="AR6590" i="1"/>
  <c r="AN2767" i="1"/>
  <c r="AO2767" i="1" s="1"/>
  <c r="AP2767" i="1"/>
  <c r="AQ2767" i="1" s="1"/>
  <c r="AR3157" i="1"/>
  <c r="AS3157" i="1" s="1"/>
  <c r="AN486" i="1"/>
  <c r="AO486" i="1" s="1"/>
  <c r="AR486" i="1"/>
  <c r="AN4443" i="1"/>
  <c r="AO4443" i="1" s="1"/>
  <c r="AP4443" i="1"/>
  <c r="AQ4443" i="1" s="1"/>
  <c r="AN3242" i="1"/>
  <c r="AO3242" i="1" s="1"/>
  <c r="AP3242" i="1"/>
  <c r="AQ3242" i="1" s="1"/>
  <c r="AN3947" i="1"/>
  <c r="AO3947" i="1" s="1"/>
  <c r="AP3947" i="1"/>
  <c r="AQ3947" i="1" s="1"/>
  <c r="AN6123" i="1"/>
  <c r="AO6123" i="1" s="1"/>
  <c r="AP6123" i="1"/>
  <c r="AQ6123" i="1" s="1"/>
  <c r="AN6497" i="1"/>
  <c r="AO6497" i="1" s="1"/>
  <c r="AR6497" i="1"/>
  <c r="AT6497" i="1" s="1"/>
  <c r="AP6497" i="1"/>
  <c r="AQ6497" i="1" s="1"/>
  <c r="AR9" i="1"/>
  <c r="AS9" i="1" s="1"/>
  <c r="AR588" i="1"/>
  <c r="AT588" i="1" s="1"/>
  <c r="AR972" i="1"/>
  <c r="AS972" i="1" s="1"/>
  <c r="AR2363" i="1"/>
  <c r="AR2473" i="1"/>
  <c r="AR3468" i="1"/>
  <c r="AR4361" i="1"/>
  <c r="AT4361" i="1" s="1"/>
  <c r="AP5762" i="1"/>
  <c r="AQ5762" i="1" s="1"/>
  <c r="AP6235" i="1"/>
  <c r="AQ6235" i="1" s="1"/>
  <c r="AR6520" i="1"/>
  <c r="AT6520" i="1" s="1"/>
  <c r="AR6302" i="1"/>
  <c r="AS6302" i="1" s="1"/>
  <c r="AR6441" i="1"/>
  <c r="AP224" i="1"/>
  <c r="AQ224" i="1" s="1"/>
  <c r="AP628" i="1"/>
  <c r="AQ628" i="1" s="1"/>
  <c r="AR651" i="1"/>
  <c r="AT651" i="1" s="1"/>
  <c r="AP2202" i="1"/>
  <c r="AQ2202" i="1" s="1"/>
  <c r="AR5313" i="1"/>
  <c r="AS5313" i="1" s="1"/>
  <c r="AR5670" i="1"/>
  <c r="AP4707" i="1"/>
  <c r="AQ4707" i="1" s="1"/>
  <c r="AR4977" i="1"/>
  <c r="AR6102" i="1"/>
  <c r="AP6395" i="1"/>
  <c r="AQ6395" i="1" s="1"/>
  <c r="AP3770" i="1"/>
  <c r="AQ3770" i="1" s="1"/>
  <c r="AP3951" i="1"/>
  <c r="AQ3951" i="1" s="1"/>
  <c r="AR4554" i="1"/>
  <c r="AT4554" i="1" s="1"/>
  <c r="AP5084" i="1"/>
  <c r="AQ5084" i="1" s="1"/>
  <c r="AP5107" i="1"/>
  <c r="AQ5107" i="1" s="1"/>
  <c r="AP5129" i="1"/>
  <c r="AQ5129" i="1" s="1"/>
  <c r="AP5159" i="1"/>
  <c r="AQ5159" i="1" s="1"/>
  <c r="AP5219" i="1"/>
  <c r="AQ5219" i="1" s="1"/>
  <c r="AP5249" i="1"/>
  <c r="AQ5249" i="1" s="1"/>
  <c r="AP5271" i="1"/>
  <c r="AQ5271" i="1" s="1"/>
  <c r="AP5306" i="1"/>
  <c r="AQ5306" i="1" s="1"/>
  <c r="AP5329" i="1"/>
  <c r="AQ5329" i="1" s="1"/>
  <c r="AP5359" i="1"/>
  <c r="AQ5359" i="1" s="1"/>
  <c r="AP5379" i="1"/>
  <c r="AQ5379" i="1" s="1"/>
  <c r="AP5409" i="1"/>
  <c r="AQ5409" i="1" s="1"/>
  <c r="AP5452" i="1"/>
  <c r="AQ5452" i="1" s="1"/>
  <c r="AP5362" i="1"/>
  <c r="AQ5362" i="1" s="1"/>
  <c r="AP2226" i="1"/>
  <c r="AQ2226" i="1" s="1"/>
  <c r="AP2915" i="1"/>
  <c r="AQ2915" i="1" s="1"/>
  <c r="AP3784" i="1"/>
  <c r="AQ3784" i="1" s="1"/>
  <c r="AR4497" i="1"/>
  <c r="AS4497" i="1" s="1"/>
  <c r="AP4891" i="1"/>
  <c r="AQ4891" i="1" s="1"/>
  <c r="AR5345" i="1"/>
  <c r="AR5431" i="1"/>
  <c r="AN6179" i="1"/>
  <c r="AO6179" i="1" s="1"/>
  <c r="AR6179" i="1"/>
  <c r="AT6179" i="1" s="1"/>
  <c r="AP6179" i="1"/>
  <c r="AQ6179" i="1" s="1"/>
  <c r="AN6238" i="1"/>
  <c r="AO6238" i="1" s="1"/>
  <c r="AP6238" i="1"/>
  <c r="AQ6238" i="1" s="1"/>
  <c r="AP5246" i="1"/>
  <c r="AQ5246" i="1" s="1"/>
  <c r="AN6519" i="1"/>
  <c r="AO6519" i="1" s="1"/>
  <c r="AR6519" i="1"/>
  <c r="AP6519" i="1"/>
  <c r="AQ6519" i="1" s="1"/>
  <c r="AN1513" i="1"/>
  <c r="AO1513" i="1" s="1"/>
  <c r="AR1513" i="1"/>
  <c r="AS1513" i="1" s="1"/>
  <c r="AP2407" i="1"/>
  <c r="AQ2407" i="1" s="1"/>
  <c r="AN2779" i="1"/>
  <c r="AO2779" i="1" s="1"/>
  <c r="AP2779" i="1"/>
  <c r="AQ2779" i="1" s="1"/>
  <c r="AN2887" i="1"/>
  <c r="AO2887" i="1" s="1"/>
  <c r="AP2887" i="1"/>
  <c r="AQ2887" i="1" s="1"/>
  <c r="AP3853" i="1"/>
  <c r="AQ3853" i="1" s="1"/>
  <c r="AN4726" i="1"/>
  <c r="AO4726" i="1" s="1"/>
  <c r="AR4726" i="1"/>
  <c r="AS4726" i="1" s="1"/>
  <c r="AN5789" i="1"/>
  <c r="AO5789" i="1" s="1"/>
  <c r="AR5789" i="1"/>
  <c r="AS5789" i="1" s="1"/>
  <c r="AP5789" i="1"/>
  <c r="AQ5789" i="1" s="1"/>
  <c r="AN1345" i="1"/>
  <c r="AO1345" i="1" s="1"/>
  <c r="AR1345" i="1"/>
  <c r="AN1989" i="1"/>
  <c r="AO1989" i="1" s="1"/>
  <c r="AR1989" i="1"/>
  <c r="AN6408" i="1"/>
  <c r="AO6408" i="1" s="1"/>
  <c r="AP6408" i="1"/>
  <c r="AQ6408" i="1" s="1"/>
  <c r="AN5639" i="1"/>
  <c r="AO5639" i="1" s="1"/>
  <c r="AR5639" i="1"/>
  <c r="AN1946" i="1"/>
  <c r="AO1946" i="1" s="1"/>
  <c r="AP1946" i="1"/>
  <c r="AQ1946" i="1" s="1"/>
  <c r="AP4062" i="1"/>
  <c r="AQ4062" i="1" s="1"/>
  <c r="AR5283" i="1"/>
  <c r="AT5283" i="1" s="1"/>
  <c r="AR5342" i="1"/>
  <c r="AP5830" i="1"/>
  <c r="AQ5830" i="1" s="1"/>
  <c r="AP6125" i="1"/>
  <c r="AQ6125" i="1" s="1"/>
  <c r="AR6315" i="1"/>
  <c r="AP6314" i="1"/>
  <c r="AQ6314" i="1" s="1"/>
  <c r="AR6395" i="1"/>
  <c r="AP4694" i="1"/>
  <c r="AQ4694" i="1" s="1"/>
  <c r="AR5107" i="1"/>
  <c r="AS5107" i="1" s="1"/>
  <c r="AR5129" i="1"/>
  <c r="AS5129" i="1" s="1"/>
  <c r="AR5159" i="1"/>
  <c r="AR5219" i="1"/>
  <c r="AS5219" i="1" s="1"/>
  <c r="AR5249" i="1"/>
  <c r="AR5271" i="1"/>
  <c r="AR5306" i="1"/>
  <c r="AR5359" i="1"/>
  <c r="AS5359" i="1" s="1"/>
  <c r="AR5409" i="1"/>
  <c r="AT5409" i="1" s="1"/>
  <c r="AP3293" i="1"/>
  <c r="AQ3293" i="1" s="1"/>
  <c r="AP3429" i="1"/>
  <c r="AQ3429" i="1" s="1"/>
  <c r="AP3674" i="1"/>
  <c r="AQ3674" i="1" s="1"/>
  <c r="AP4153" i="1"/>
  <c r="AQ4153" i="1" s="1"/>
  <c r="AP4266" i="1"/>
  <c r="AQ4266" i="1" s="1"/>
  <c r="AP4322" i="1"/>
  <c r="AQ4322" i="1" s="1"/>
  <c r="AP4350" i="1"/>
  <c r="AQ4350" i="1" s="1"/>
  <c r="AP4378" i="1"/>
  <c r="AQ4378" i="1" s="1"/>
  <c r="AP4419" i="1"/>
  <c r="AQ4419" i="1" s="1"/>
  <c r="AN5280" i="1"/>
  <c r="AO5280" i="1" s="1"/>
  <c r="AR5280" i="1"/>
  <c r="AS5280" i="1" s="1"/>
  <c r="AN6135" i="1"/>
  <c r="AO6135" i="1" s="1"/>
  <c r="AR6135" i="1"/>
  <c r="AP6135" i="1"/>
  <c r="AQ6135" i="1" s="1"/>
  <c r="AN6473" i="1"/>
  <c r="AO6473" i="1" s="1"/>
  <c r="AR6473" i="1"/>
  <c r="AT6473" i="1" s="1"/>
  <c r="AP6473" i="1"/>
  <c r="AQ6473" i="1" s="1"/>
  <c r="AP6553" i="1"/>
  <c r="AQ6553" i="1" s="1"/>
  <c r="AN6598" i="1"/>
  <c r="AO6598" i="1" s="1"/>
  <c r="AR6598" i="1"/>
  <c r="AP6598" i="1"/>
  <c r="AQ6598" i="1" s="1"/>
  <c r="AP4486" i="1"/>
  <c r="AQ4486" i="1" s="1"/>
  <c r="AR1249" i="1"/>
  <c r="AS1249" i="1" s="1"/>
  <c r="AN3802" i="1"/>
  <c r="AO3802" i="1" s="1"/>
  <c r="AP3802" i="1"/>
  <c r="AQ3802" i="1" s="1"/>
  <c r="AP3831" i="1"/>
  <c r="AQ3831" i="1" s="1"/>
  <c r="AN4294" i="1"/>
  <c r="AO4294" i="1" s="1"/>
  <c r="AR4294" i="1"/>
  <c r="AR4506" i="1"/>
  <c r="AN5446" i="1"/>
  <c r="AO5446" i="1" s="1"/>
  <c r="AP5446" i="1"/>
  <c r="AQ5446" i="1" s="1"/>
  <c r="AN5771" i="1"/>
  <c r="AO5771" i="1" s="1"/>
  <c r="AP5771" i="1"/>
  <c r="AQ5771" i="1" s="1"/>
  <c r="AN6319" i="1"/>
  <c r="AO6319" i="1" s="1"/>
  <c r="AR6319" i="1"/>
  <c r="AS6319" i="1" s="1"/>
  <c r="AR6561" i="1"/>
  <c r="AN6320" i="1"/>
  <c r="AO6320" i="1" s="1"/>
  <c r="AP6320" i="1"/>
  <c r="AQ6320" i="1" s="1"/>
  <c r="AN5427" i="1"/>
  <c r="AO5427" i="1" s="1"/>
  <c r="AR5427" i="1"/>
  <c r="AN6386" i="1"/>
  <c r="AO6386" i="1" s="1"/>
  <c r="AR6386" i="1"/>
  <c r="AN4980" i="1"/>
  <c r="AO4980" i="1" s="1"/>
  <c r="AP4980" i="1"/>
  <c r="AQ4980" i="1" s="1"/>
  <c r="AN5025" i="1"/>
  <c r="AO5025" i="1" s="1"/>
  <c r="AR5025" i="1"/>
  <c r="AN6223" i="1"/>
  <c r="AO6223" i="1" s="1"/>
  <c r="AP6223" i="1"/>
  <c r="AQ6223" i="1" s="1"/>
  <c r="AN5901" i="1"/>
  <c r="AO5901" i="1" s="1"/>
  <c r="AR5901" i="1"/>
  <c r="AN1145" i="1"/>
  <c r="AO1145" i="1" s="1"/>
  <c r="AR1145" i="1"/>
  <c r="AN2380" i="1"/>
  <c r="AO2380" i="1" s="1"/>
  <c r="AP2380" i="1"/>
  <c r="AQ2380" i="1" s="1"/>
  <c r="AN2631" i="1"/>
  <c r="AO2631" i="1" s="1"/>
  <c r="AP2631" i="1"/>
  <c r="AQ2631" i="1" s="1"/>
  <c r="AN2543" i="1"/>
  <c r="AO2543" i="1" s="1"/>
  <c r="AP2543" i="1"/>
  <c r="AQ2543" i="1" s="1"/>
  <c r="AN1076" i="1"/>
  <c r="AO1076" i="1" s="1"/>
  <c r="AR1076" i="1"/>
  <c r="AN2054" i="1"/>
  <c r="AO2054" i="1" s="1"/>
  <c r="AR2054" i="1"/>
  <c r="AN4128" i="1"/>
  <c r="AO4128" i="1" s="1"/>
  <c r="AP4128" i="1"/>
  <c r="AQ4128" i="1" s="1"/>
  <c r="AN4975" i="1"/>
  <c r="AO4975" i="1" s="1"/>
  <c r="AR4975" i="1"/>
  <c r="AN5733" i="1"/>
  <c r="AO5733" i="1" s="1"/>
  <c r="AR5733" i="1"/>
  <c r="AN353" i="1"/>
  <c r="AO353" i="1" s="1"/>
  <c r="AR353" i="1"/>
  <c r="AN2837" i="1"/>
  <c r="AO2837" i="1" s="1"/>
  <c r="AP2837" i="1"/>
  <c r="AQ2837" i="1" s="1"/>
  <c r="AN4184" i="1"/>
  <c r="AO4184" i="1" s="1"/>
  <c r="AP4184" i="1"/>
  <c r="AQ4184" i="1" s="1"/>
  <c r="AN4422" i="1"/>
  <c r="AO4422" i="1" s="1"/>
  <c r="AP4422" i="1"/>
  <c r="AQ4422" i="1" s="1"/>
  <c r="AN5028" i="1"/>
  <c r="AO5028" i="1" s="1"/>
  <c r="AR5028" i="1"/>
  <c r="AN6365" i="1"/>
  <c r="AO6365" i="1" s="1"/>
  <c r="AR6365" i="1"/>
  <c r="AN3706" i="1"/>
  <c r="AO3706" i="1" s="1"/>
  <c r="AP3706" i="1"/>
  <c r="AQ3706" i="1" s="1"/>
  <c r="AN795" i="1"/>
  <c r="AO795" i="1" s="1"/>
  <c r="AR795" i="1"/>
  <c r="AN2464" i="1"/>
  <c r="AO2464" i="1" s="1"/>
  <c r="AR2464" i="1"/>
  <c r="AN3718" i="1"/>
  <c r="AO3718" i="1" s="1"/>
  <c r="AP3718" i="1"/>
  <c r="AQ3718" i="1" s="1"/>
  <c r="AP6106" i="1"/>
  <c r="AQ6106" i="1" s="1"/>
  <c r="AP6128" i="1"/>
  <c r="AQ6128" i="1" s="1"/>
  <c r="AP6143" i="1"/>
  <c r="AQ6143" i="1" s="1"/>
  <c r="AP6157" i="1"/>
  <c r="AQ6157" i="1" s="1"/>
  <c r="AP6172" i="1"/>
  <c r="AQ6172" i="1" s="1"/>
  <c r="AP6201" i="1"/>
  <c r="AQ6201" i="1" s="1"/>
  <c r="AP6216" i="1"/>
  <c r="AQ6216" i="1" s="1"/>
  <c r="AP6230" i="1"/>
  <c r="AQ6230" i="1" s="1"/>
  <c r="AP4212" i="1"/>
  <c r="AQ4212" i="1" s="1"/>
  <c r="AP6029" i="1"/>
  <c r="AQ6029" i="1" s="1"/>
  <c r="AR110" i="1"/>
  <c r="AS110" i="1" s="1"/>
  <c r="AR1636" i="1"/>
  <c r="AR2299" i="1"/>
  <c r="AR2925" i="1"/>
  <c r="AR3272" i="1"/>
  <c r="AS3272" i="1" s="1"/>
  <c r="AP3972" i="1"/>
  <c r="AQ3972" i="1" s="1"/>
  <c r="AP4289" i="1"/>
  <c r="AQ4289" i="1" s="1"/>
  <c r="AP4491" i="1"/>
  <c r="AQ4491" i="1" s="1"/>
  <c r="AR5034" i="1"/>
  <c r="AT5034" i="1" s="1"/>
  <c r="AP5288" i="1"/>
  <c r="AQ5288" i="1" s="1"/>
  <c r="AR5572" i="1"/>
  <c r="AR6042" i="1"/>
  <c r="AP6043" i="1"/>
  <c r="AQ6043" i="1" s="1"/>
  <c r="AP6109" i="1"/>
  <c r="AQ6109" i="1" s="1"/>
  <c r="AR6474" i="1"/>
  <c r="AR6029" i="1"/>
  <c r="AR1019" i="1"/>
  <c r="AS1019" i="1" s="1"/>
  <c r="AP4169" i="1"/>
  <c r="AQ4169" i="1" s="1"/>
  <c r="AP4856" i="1"/>
  <c r="AQ4856" i="1" s="1"/>
  <c r="AR5759" i="1"/>
  <c r="AR5921" i="1"/>
  <c r="AS5921" i="1" s="1"/>
  <c r="AR5953" i="1"/>
  <c r="AP431" i="1"/>
  <c r="AQ431" i="1" s="1"/>
  <c r="AR708" i="1"/>
  <c r="AR2098" i="1"/>
  <c r="AS2098" i="1" s="1"/>
  <c r="AP3313" i="1"/>
  <c r="AQ3313" i="1" s="1"/>
  <c r="AR4623" i="1"/>
  <c r="AR5668" i="1"/>
  <c r="AR5729" i="1"/>
  <c r="AS5729" i="1" s="1"/>
  <c r="AP1027" i="1"/>
  <c r="AQ1027" i="1" s="1"/>
  <c r="AP1486" i="1"/>
  <c r="AQ1486" i="1" s="1"/>
  <c r="AP2941" i="1"/>
  <c r="AQ2941" i="1" s="1"/>
  <c r="AP3288" i="1"/>
  <c r="AQ3288" i="1" s="1"/>
  <c r="AR3539" i="1"/>
  <c r="AP3724" i="1"/>
  <c r="AQ3724" i="1" s="1"/>
  <c r="AP3825" i="1"/>
  <c r="AQ3825" i="1" s="1"/>
  <c r="AP3991" i="1"/>
  <c r="AQ3991" i="1" s="1"/>
  <c r="AP4219" i="1"/>
  <c r="AQ4219" i="1" s="1"/>
  <c r="AP4451" i="1"/>
  <c r="AQ4451" i="1" s="1"/>
  <c r="AR4566" i="1"/>
  <c r="AR4643" i="1"/>
  <c r="AS4643" i="1" s="1"/>
  <c r="AR4706" i="1"/>
  <c r="AR6233" i="1"/>
  <c r="AP6255" i="1"/>
  <c r="AQ6255" i="1" s="1"/>
  <c r="AP6328" i="1"/>
  <c r="AQ6328" i="1" s="1"/>
  <c r="AP5892" i="1"/>
  <c r="AQ5892" i="1" s="1"/>
  <c r="AP5123" i="1"/>
  <c r="AQ5123" i="1" s="1"/>
  <c r="AP5375" i="1"/>
  <c r="AQ5375" i="1" s="1"/>
  <c r="AR5563" i="1"/>
  <c r="AS5563" i="1" s="1"/>
  <c r="AP6538" i="1"/>
  <c r="AQ6538" i="1" s="1"/>
  <c r="AP6575" i="1"/>
  <c r="AQ6575" i="1" s="1"/>
  <c r="AP2370" i="1"/>
  <c r="AQ2370" i="1" s="1"/>
  <c r="AP2760" i="1"/>
  <c r="AQ2760" i="1" s="1"/>
  <c r="AP2802" i="1"/>
  <c r="AQ2802" i="1" s="1"/>
  <c r="AP3432" i="1"/>
  <c r="AQ3432" i="1" s="1"/>
  <c r="AP4030" i="1"/>
  <c r="AQ4030" i="1" s="1"/>
  <c r="AP6366" i="1"/>
  <c r="AQ6366" i="1" s="1"/>
  <c r="AR6601" i="1"/>
  <c r="AR394" i="1"/>
  <c r="AR1757" i="1"/>
  <c r="AR2737" i="1"/>
  <c r="AS2737" i="1" s="1"/>
  <c r="AR2793" i="1"/>
  <c r="AP4713" i="1"/>
  <c r="AQ4713" i="1" s="1"/>
  <c r="AR5139" i="1"/>
  <c r="AR5169" i="1"/>
  <c r="AS5169" i="1" s="1"/>
  <c r="AP5347" i="1"/>
  <c r="AQ5347" i="1" s="1"/>
  <c r="AR5896" i="1"/>
  <c r="AR6079" i="1"/>
  <c r="AR6137" i="1"/>
  <c r="AT6137" i="1" s="1"/>
  <c r="AR6181" i="1"/>
  <c r="AR6503" i="1"/>
  <c r="AS6503" i="1" s="1"/>
  <c r="AP60" i="1"/>
  <c r="AQ60" i="1" s="1"/>
  <c r="AP2648" i="1"/>
  <c r="AQ2648" i="1" s="1"/>
  <c r="AR4459" i="1"/>
  <c r="AP1400" i="1"/>
  <c r="AQ1400" i="1" s="1"/>
  <c r="AP1831" i="1"/>
  <c r="AQ1831" i="1" s="1"/>
  <c r="AP2801" i="1"/>
  <c r="AQ2801" i="1" s="1"/>
  <c r="AP2815" i="1"/>
  <c r="AQ2815" i="1" s="1"/>
  <c r="AR2941" i="1"/>
  <c r="AS2941" i="1" s="1"/>
  <c r="AP3926" i="1"/>
  <c r="AQ3926" i="1" s="1"/>
  <c r="AP3960" i="1"/>
  <c r="AQ3960" i="1" s="1"/>
  <c r="AP4199" i="1"/>
  <c r="AQ4199" i="1" s="1"/>
  <c r="AP4409" i="1"/>
  <c r="AQ4409" i="1" s="1"/>
  <c r="AR4451" i="1"/>
  <c r="AR4945" i="1"/>
  <c r="AS4945" i="1" s="1"/>
  <c r="AR5006" i="1"/>
  <c r="AR6328" i="1"/>
  <c r="AT6328" i="1" s="1"/>
  <c r="AP6504" i="1"/>
  <c r="AQ6504" i="1" s="1"/>
  <c r="AP5804" i="1"/>
  <c r="AQ5804" i="1" s="1"/>
  <c r="AR5892" i="1"/>
  <c r="AR5375" i="1"/>
  <c r="AR2370" i="1"/>
  <c r="AR2760" i="1"/>
  <c r="AS2760" i="1" s="1"/>
  <c r="AR4030" i="1"/>
  <c r="AP6422" i="1"/>
  <c r="AQ6422" i="1" s="1"/>
  <c r="AR2801" i="1"/>
  <c r="AR2815" i="1"/>
  <c r="AT2815" i="1" s="1"/>
  <c r="AR3960" i="1"/>
  <c r="AR4409" i="1"/>
  <c r="AR5804" i="1"/>
  <c r="AN1402" i="1"/>
  <c r="AO1402" i="1" s="1"/>
  <c r="AP1402" i="1"/>
  <c r="AQ1402" i="1" s="1"/>
  <c r="AP35" i="1"/>
  <c r="AQ35" i="1" s="1"/>
  <c r="AP154" i="1"/>
  <c r="AQ154" i="1" s="1"/>
  <c r="AP229" i="1"/>
  <c r="AQ229" i="1" s="1"/>
  <c r="AP395" i="1"/>
  <c r="AQ395" i="1" s="1"/>
  <c r="AS414" i="1"/>
  <c r="AT414" i="1"/>
  <c r="AS1177" i="1"/>
  <c r="AT1177" i="1"/>
  <c r="AR1228" i="1"/>
  <c r="AS1253" i="1"/>
  <c r="AT1253" i="1"/>
  <c r="AS1317" i="1"/>
  <c r="AT1317" i="1"/>
  <c r="AS1356" i="1"/>
  <c r="AT1356" i="1"/>
  <c r="AP1423" i="1"/>
  <c r="AQ1423" i="1" s="1"/>
  <c r="AP1521" i="1"/>
  <c r="AQ1521" i="1" s="1"/>
  <c r="AS1548" i="1"/>
  <c r="AT1548" i="1"/>
  <c r="AR1568" i="1"/>
  <c r="AP1609" i="1"/>
  <c r="AQ1609" i="1" s="1"/>
  <c r="AS1667" i="1"/>
  <c r="AT1667" i="1"/>
  <c r="AS1790" i="1"/>
  <c r="AT1790" i="1"/>
  <c r="AS1866" i="1"/>
  <c r="AT1866" i="1"/>
  <c r="AR1927" i="1"/>
  <c r="AR2227" i="1"/>
  <c r="AS2542" i="1"/>
  <c r="AT2542" i="1"/>
  <c r="AN2734" i="1"/>
  <c r="AO2734" i="1" s="1"/>
  <c r="AP2734" i="1"/>
  <c r="AQ2734" i="1" s="1"/>
  <c r="AS2757" i="1"/>
  <c r="AT2757" i="1"/>
  <c r="AP3001" i="1"/>
  <c r="AQ3001" i="1" s="1"/>
  <c r="AS4902" i="1"/>
  <c r="AT4902" i="1"/>
  <c r="AS188" i="1"/>
  <c r="AT188" i="1"/>
  <c r="AS4943" i="1"/>
  <c r="AT4943" i="1"/>
  <c r="AS5663" i="1"/>
  <c r="AT5663" i="1"/>
  <c r="AR35" i="1"/>
  <c r="AP123" i="1"/>
  <c r="AQ123" i="1" s="1"/>
  <c r="AR154" i="1"/>
  <c r="AR229" i="1"/>
  <c r="AR317" i="1"/>
  <c r="AR395" i="1"/>
  <c r="AR551" i="1"/>
  <c r="AS610" i="1"/>
  <c r="AT610" i="1"/>
  <c r="AR662" i="1"/>
  <c r="AS712" i="1"/>
  <c r="AT712" i="1"/>
  <c r="AR780" i="1"/>
  <c r="AS897" i="1"/>
  <c r="AT897" i="1"/>
  <c r="AS918" i="1"/>
  <c r="AT918" i="1"/>
  <c r="AS1000" i="1"/>
  <c r="AT1000" i="1"/>
  <c r="AS1041" i="1"/>
  <c r="AT1041" i="1"/>
  <c r="AR1609" i="1"/>
  <c r="AS1645" i="1"/>
  <c r="AT1645" i="1"/>
  <c r="AS1737" i="1"/>
  <c r="AT1737" i="1"/>
  <c r="AT2059" i="1"/>
  <c r="AS2090" i="1"/>
  <c r="AT2090" i="1"/>
  <c r="AS2108" i="1"/>
  <c r="AT2108" i="1"/>
  <c r="AS2134" i="1"/>
  <c r="AT2134" i="1"/>
  <c r="AS2209" i="1"/>
  <c r="AT2209" i="1"/>
  <c r="AS2344" i="1"/>
  <c r="AT2344" i="1"/>
  <c r="AS2419" i="1"/>
  <c r="AT2419" i="1"/>
  <c r="AS2460" i="1"/>
  <c r="AT2460" i="1"/>
  <c r="AS2570" i="1"/>
  <c r="AT2570" i="1"/>
  <c r="AN2762" i="1"/>
  <c r="AO2762" i="1" s="1"/>
  <c r="AP2762" i="1"/>
  <c r="AQ2762" i="1" s="1"/>
  <c r="AS2862" i="1"/>
  <c r="AT2880" i="1"/>
  <c r="AN3122" i="1"/>
  <c r="AO3122" i="1" s="1"/>
  <c r="AP3122" i="1"/>
  <c r="AQ3122" i="1" s="1"/>
  <c r="AS3172" i="1"/>
  <c r="AT3172" i="1"/>
  <c r="AN3250" i="1"/>
  <c r="AO3250" i="1" s="1"/>
  <c r="AR3250" i="1"/>
  <c r="AS1747" i="1"/>
  <c r="AT1747" i="1"/>
  <c r="AS1856" i="1"/>
  <c r="AT1856" i="1"/>
  <c r="AS3987" i="1"/>
  <c r="AT3987" i="1"/>
  <c r="AS497" i="1"/>
  <c r="AT497" i="1"/>
  <c r="AS894" i="1"/>
  <c r="AT894" i="1"/>
  <c r="AS123" i="1"/>
  <c r="AT123" i="1"/>
  <c r="AS501" i="1"/>
  <c r="AT501" i="1"/>
  <c r="AS1069" i="1"/>
  <c r="AT1069" i="1"/>
  <c r="AS1110" i="1"/>
  <c r="AT1110" i="1"/>
  <c r="AS1164" i="1"/>
  <c r="AT1164" i="1"/>
  <c r="AS1273" i="1"/>
  <c r="AT1273" i="1"/>
  <c r="AS1337" i="1"/>
  <c r="AT1337" i="1"/>
  <c r="AS1909" i="1"/>
  <c r="AS2021" i="1"/>
  <c r="AT2021" i="1"/>
  <c r="AS2385" i="1"/>
  <c r="AT2385" i="1"/>
  <c r="AS2611" i="1"/>
  <c r="AT2611" i="1"/>
  <c r="AN2670" i="1"/>
  <c r="AO2670" i="1" s="1"/>
  <c r="AP2670" i="1"/>
  <c r="AQ2670" i="1" s="1"/>
  <c r="AR2734" i="1"/>
  <c r="AR16" i="1"/>
  <c r="AR92" i="1"/>
  <c r="AR211" i="1"/>
  <c r="AS298" i="1"/>
  <c r="AT298" i="1"/>
  <c r="AS383" i="1"/>
  <c r="AT383" i="1"/>
  <c r="AS589" i="1"/>
  <c r="AT589" i="1"/>
  <c r="AS650" i="1"/>
  <c r="AT650" i="1"/>
  <c r="AS693" i="1"/>
  <c r="AS1189" i="1"/>
  <c r="AT1189" i="1"/>
  <c r="AS1209" i="1"/>
  <c r="AT1209" i="1"/>
  <c r="AS1435" i="1"/>
  <c r="AT1435" i="1"/>
  <c r="AP1595" i="1"/>
  <c r="AQ1595" i="1" s="1"/>
  <c r="AS1673" i="1"/>
  <c r="AT1673" i="1"/>
  <c r="AR1723" i="1"/>
  <c r="AS1765" i="1"/>
  <c r="AT1765" i="1"/>
  <c r="AS1934" i="1"/>
  <c r="AT1934" i="1"/>
  <c r="AR1953" i="1"/>
  <c r="AS2009" i="1"/>
  <c r="AT2009" i="1"/>
  <c r="AP2178" i="1"/>
  <c r="AQ2178" i="1" s="1"/>
  <c r="AS2315" i="1"/>
  <c r="AT2315" i="1"/>
  <c r="AS2506" i="1"/>
  <c r="AT2506" i="1"/>
  <c r="AS2547" i="1"/>
  <c r="AT2547" i="1"/>
  <c r="AN2739" i="1"/>
  <c r="AO2739" i="1" s="1"/>
  <c r="AP2739" i="1"/>
  <c r="AQ2739" i="1" s="1"/>
  <c r="AR2762" i="1"/>
  <c r="AP2930" i="1"/>
  <c r="AQ2930" i="1" s="1"/>
  <c r="AN3072" i="1"/>
  <c r="AO3072" i="1" s="1"/>
  <c r="AP3072" i="1"/>
  <c r="AQ3072" i="1" s="1"/>
  <c r="AS1689" i="1"/>
  <c r="AT1689" i="1"/>
  <c r="AS1725" i="1"/>
  <c r="AT1725" i="1"/>
  <c r="AP73" i="1"/>
  <c r="AQ73" i="1" s="1"/>
  <c r="AP198" i="1"/>
  <c r="AQ198" i="1" s="1"/>
  <c r="AP286" i="1"/>
  <c r="AQ286" i="1" s="1"/>
  <c r="AP370" i="1"/>
  <c r="AQ370" i="1" s="1"/>
  <c r="AS408" i="1"/>
  <c r="AT408" i="1"/>
  <c r="AS532" i="1"/>
  <c r="AT532" i="1"/>
  <c r="AS718" i="1"/>
  <c r="AT718" i="1"/>
  <c r="AR762" i="1"/>
  <c r="AS793" i="1"/>
  <c r="AT793" i="1"/>
  <c r="AR824" i="1"/>
  <c r="AR905" i="1"/>
  <c r="AS936" i="1"/>
  <c r="AT936" i="1"/>
  <c r="AR977" i="1"/>
  <c r="AS1046" i="1"/>
  <c r="AT1046" i="1"/>
  <c r="AP1305" i="1"/>
  <c r="AQ1305" i="1" s="1"/>
  <c r="AS1324" i="1"/>
  <c r="AT1324" i="1"/>
  <c r="AP1480" i="1"/>
  <c r="AQ1480" i="1" s="1"/>
  <c r="AS1595" i="1"/>
  <c r="AT1595" i="1"/>
  <c r="AP1617" i="1"/>
  <c r="AQ1617" i="1" s="1"/>
  <c r="AP1631" i="1"/>
  <c r="AQ1631" i="1" s="1"/>
  <c r="AP1695" i="1"/>
  <c r="AQ1695" i="1" s="1"/>
  <c r="AS2065" i="1"/>
  <c r="AT2065" i="1"/>
  <c r="AP2096" i="1"/>
  <c r="AQ2096" i="1" s="1"/>
  <c r="AP2121" i="1"/>
  <c r="AQ2121" i="1" s="1"/>
  <c r="AP2152" i="1"/>
  <c r="AQ2152" i="1" s="1"/>
  <c r="AS2178" i="1"/>
  <c r="AT2178" i="1"/>
  <c r="AS2221" i="1"/>
  <c r="AT2221" i="1"/>
  <c r="AT2277" i="1"/>
  <c r="AR2437" i="1"/>
  <c r="AS2670" i="1"/>
  <c r="AT2670" i="1"/>
  <c r="AS2698" i="1"/>
  <c r="AT2698" i="1"/>
  <c r="AN3158" i="1"/>
  <c r="AO3158" i="1" s="1"/>
  <c r="AP3158" i="1"/>
  <c r="AQ3158" i="1" s="1"/>
  <c r="AS1576" i="1"/>
  <c r="AT1576" i="1"/>
  <c r="AS3997" i="1"/>
  <c r="AT3997" i="1"/>
  <c r="AR73" i="1"/>
  <c r="AS129" i="1"/>
  <c r="AT129" i="1"/>
  <c r="AR198" i="1"/>
  <c r="AS286" i="1"/>
  <c r="AT286" i="1"/>
  <c r="AR370" i="1"/>
  <c r="AR1143" i="1"/>
  <c r="AS1170" i="1"/>
  <c r="AT1170" i="1"/>
  <c r="AS1241" i="1"/>
  <c r="AT1241" i="1"/>
  <c r="AS1305" i="1"/>
  <c r="AT1305" i="1"/>
  <c r="AP1367" i="1"/>
  <c r="AQ1367" i="1" s="1"/>
  <c r="AS1412" i="1"/>
  <c r="AT1412" i="1"/>
  <c r="AS1514" i="1"/>
  <c r="AT1514" i="1"/>
  <c r="AR1617" i="1"/>
  <c r="AR1631" i="1"/>
  <c r="AS1659" i="1"/>
  <c r="AT1659" i="1"/>
  <c r="AS1695" i="1"/>
  <c r="AT1695" i="1"/>
  <c r="AS2046" i="1"/>
  <c r="AT2046" i="1"/>
  <c r="AR2121" i="1"/>
  <c r="AR2152" i="1"/>
  <c r="AP2265" i="1"/>
  <c r="AQ2265" i="1" s="1"/>
  <c r="AN2716" i="1"/>
  <c r="AO2716" i="1" s="1"/>
  <c r="AP2716" i="1"/>
  <c r="AQ2716" i="1" s="1"/>
  <c r="AR2739" i="1"/>
  <c r="AS2803" i="1"/>
  <c r="AT2803" i="1"/>
  <c r="AS2826" i="1"/>
  <c r="AT2826" i="1"/>
  <c r="AS2844" i="1"/>
  <c r="AS2873" i="1"/>
  <c r="AT2873" i="1"/>
  <c r="AS2894" i="1"/>
  <c r="AS2916" i="1"/>
  <c r="AT2916" i="1"/>
  <c r="AS4964" i="1"/>
  <c r="AT4964" i="1"/>
  <c r="AS3448" i="1"/>
  <c r="AT3448" i="1"/>
  <c r="AN5269" i="1"/>
  <c r="AO5269" i="1" s="1"/>
  <c r="AP5269" i="1"/>
  <c r="AQ5269" i="1" s="1"/>
  <c r="AP48" i="1"/>
  <c r="AQ48" i="1" s="1"/>
  <c r="AS117" i="1"/>
  <c r="AT117" i="1"/>
  <c r="AP173" i="1"/>
  <c r="AQ173" i="1" s="1"/>
  <c r="AP260" i="1"/>
  <c r="AQ260" i="1" s="1"/>
  <c r="AP352" i="1"/>
  <c r="AQ352" i="1" s="1"/>
  <c r="AR439" i="1"/>
  <c r="AR570" i="1"/>
  <c r="AS603" i="1"/>
  <c r="AT603" i="1"/>
  <c r="AR625" i="1"/>
  <c r="AS656" i="1"/>
  <c r="AT656" i="1"/>
  <c r="AR681" i="1"/>
  <c r="AS706" i="1"/>
  <c r="AT706" i="1"/>
  <c r="AS879" i="1"/>
  <c r="AT879" i="1"/>
  <c r="AS1023" i="1"/>
  <c r="AT1023" i="1"/>
  <c r="AS1196" i="1"/>
  <c r="AT1196" i="1"/>
  <c r="AS1266" i="1"/>
  <c r="AT1266" i="1"/>
  <c r="AP1446" i="1"/>
  <c r="AQ1446" i="1" s="1"/>
  <c r="AP1681" i="1"/>
  <c r="AQ1681" i="1" s="1"/>
  <c r="AS1731" i="1"/>
  <c r="AT1731" i="1"/>
  <c r="AS1751" i="1"/>
  <c r="AT1751" i="1"/>
  <c r="AS1896" i="1"/>
  <c r="AT1896" i="1"/>
  <c r="AP1940" i="1"/>
  <c r="AQ1940" i="1" s="1"/>
  <c r="AP1965" i="1"/>
  <c r="AQ1965" i="1" s="1"/>
  <c r="AP1984" i="1"/>
  <c r="AQ1984" i="1" s="1"/>
  <c r="AP2015" i="1"/>
  <c r="AQ2015" i="1" s="1"/>
  <c r="AS2077" i="1"/>
  <c r="AT2077" i="1"/>
  <c r="AR2265" i="1"/>
  <c r="AP2369" i="1"/>
  <c r="AQ2369" i="1" s="1"/>
  <c r="AR2414" i="1"/>
  <c r="AS2483" i="1"/>
  <c r="AT2483" i="1"/>
  <c r="AS2524" i="1"/>
  <c r="AT2524" i="1"/>
  <c r="AP2565" i="1"/>
  <c r="AQ2565" i="1" s="1"/>
  <c r="AS2966" i="1"/>
  <c r="AT2966" i="1"/>
  <c r="AN3115" i="1"/>
  <c r="AO3115" i="1" s="1"/>
  <c r="AR3115" i="1"/>
  <c r="AS4115" i="1"/>
  <c r="AT4115" i="1"/>
  <c r="AS391" i="1"/>
  <c r="AT391" i="1"/>
  <c r="AN2875" i="1"/>
  <c r="AO2875" i="1" s="1"/>
  <c r="AP2875" i="1"/>
  <c r="AQ2875" i="1" s="1"/>
  <c r="AS3" i="1"/>
  <c r="AT3" i="1"/>
  <c r="AR48" i="1"/>
  <c r="AR173" i="1"/>
  <c r="AR260" i="1"/>
  <c r="AT352" i="1"/>
  <c r="AP414" i="1"/>
  <c r="AQ414" i="1" s="1"/>
  <c r="AS489" i="1"/>
  <c r="AT489" i="1"/>
  <c r="AR514" i="1"/>
  <c r="AR737" i="1"/>
  <c r="AR798" i="1"/>
  <c r="AR941" i="1"/>
  <c r="AS1064" i="1"/>
  <c r="AT1064" i="1"/>
  <c r="AR1105" i="1"/>
  <c r="AP1292" i="1"/>
  <c r="AQ1292" i="1" s="1"/>
  <c r="AP1356" i="1"/>
  <c r="AQ1356" i="1" s="1"/>
  <c r="AS1446" i="1"/>
  <c r="AT1446" i="1"/>
  <c r="AS1487" i="1"/>
  <c r="AT1487" i="1"/>
  <c r="AP1568" i="1"/>
  <c r="AQ1568" i="1" s="1"/>
  <c r="AR1681" i="1"/>
  <c r="AP1927" i="1"/>
  <c r="AQ1927" i="1" s="1"/>
  <c r="AR1940" i="1"/>
  <c r="AR1965" i="1"/>
  <c r="AR1984" i="1"/>
  <c r="AR2015" i="1"/>
  <c r="AS2183" i="1"/>
  <c r="AT2183" i="1"/>
  <c r="AP2227" i="1"/>
  <c r="AQ2227" i="1" s="1"/>
  <c r="AS2302" i="1"/>
  <c r="AT2302" i="1"/>
  <c r="AR2369" i="1"/>
  <c r="AP2634" i="1"/>
  <c r="AQ2634" i="1" s="1"/>
  <c r="AS2716" i="1"/>
  <c r="AT2716" i="1"/>
  <c r="AS2937" i="1"/>
  <c r="AT2937" i="1"/>
  <c r="AN3136" i="1"/>
  <c r="AO3136" i="1" s="1"/>
  <c r="AR3136" i="1"/>
  <c r="AP3136" i="1"/>
  <c r="AQ3136" i="1" s="1"/>
  <c r="AS4192" i="1"/>
  <c r="AT4192" i="1"/>
  <c r="AS331" i="1"/>
  <c r="AT331" i="1"/>
  <c r="AS992" i="1"/>
  <c r="AT992" i="1"/>
  <c r="AP3022" i="1"/>
  <c r="AQ3022" i="1" s="1"/>
  <c r="AP3179" i="1"/>
  <c r="AQ3179" i="1" s="1"/>
  <c r="AS3193" i="1"/>
  <c r="AT3193" i="1"/>
  <c r="AP3307" i="1"/>
  <c r="AQ3307" i="1" s="1"/>
  <c r="AS3638" i="1"/>
  <c r="AT3638" i="1"/>
  <c r="AS3792" i="1"/>
  <c r="AT3792" i="1"/>
  <c r="AS4254" i="1"/>
  <c r="AT4254" i="1"/>
  <c r="AP4318" i="1"/>
  <c r="AQ4318" i="1" s="1"/>
  <c r="AS4607" i="1"/>
  <c r="AT4607" i="1"/>
  <c r="AP4732" i="1"/>
  <c r="AQ4732" i="1" s="1"/>
  <c r="AP4750" i="1"/>
  <c r="AQ4750" i="1" s="1"/>
  <c r="AP4779" i="1"/>
  <c r="AQ4779" i="1" s="1"/>
  <c r="AR4838" i="1"/>
  <c r="AR4956" i="1"/>
  <c r="AP5032" i="1"/>
  <c r="AQ5032" i="1" s="1"/>
  <c r="AR5063" i="1"/>
  <c r="AR5088" i="1"/>
  <c r="AP5174" i="1"/>
  <c r="AQ5174" i="1" s="1"/>
  <c r="AP5262" i="1"/>
  <c r="AQ5262" i="1" s="1"/>
  <c r="AS5349" i="1"/>
  <c r="AT5349" i="1"/>
  <c r="AP5456" i="1"/>
  <c r="AQ5456" i="1" s="1"/>
  <c r="AS5509" i="1"/>
  <c r="AT5509" i="1"/>
  <c r="AS5640" i="1"/>
  <c r="AT5640" i="1"/>
  <c r="AP49" i="1"/>
  <c r="AQ49" i="1" s="1"/>
  <c r="AS67" i="1"/>
  <c r="AT67" i="1"/>
  <c r="AR155" i="1"/>
  <c r="AS243" i="1"/>
  <c r="AT243" i="1"/>
  <c r="AS305" i="1"/>
  <c r="AT305" i="1"/>
  <c r="AS335" i="1"/>
  <c r="AT335" i="1"/>
  <c r="AR365" i="1"/>
  <c r="AS421" i="1"/>
  <c r="AT421" i="1"/>
  <c r="AR458" i="1"/>
  <c r="AS799" i="1"/>
  <c r="AT799" i="1"/>
  <c r="AS830" i="1"/>
  <c r="AT830" i="1"/>
  <c r="AS856" i="1"/>
  <c r="AT856" i="1"/>
  <c r="AR965" i="1"/>
  <c r="AS1006" i="1"/>
  <c r="AT1006" i="1"/>
  <c r="AS1047" i="1"/>
  <c r="AT1047" i="1"/>
  <c r="AR1116" i="1"/>
  <c r="AR1184" i="1"/>
  <c r="AR1197" i="1"/>
  <c r="AR1216" i="1"/>
  <c r="AR1229" i="1"/>
  <c r="AS1248" i="1"/>
  <c r="AT1248" i="1"/>
  <c r="AR1261" i="1"/>
  <c r="AR1280" i="1"/>
  <c r="AR1293" i="1"/>
  <c r="AR1312" i="1"/>
  <c r="AR1325" i="1"/>
  <c r="AS1344" i="1"/>
  <c r="AT1344" i="1"/>
  <c r="AR1357" i="1"/>
  <c r="AS1374" i="1"/>
  <c r="AT1374" i="1"/>
  <c r="AR1385" i="1"/>
  <c r="AR1396" i="1"/>
  <c r="AP1418" i="1"/>
  <c r="AQ1418" i="1" s="1"/>
  <c r="AR1429" i="1"/>
  <c r="AR1508" i="1"/>
  <c r="AR1575" i="1"/>
  <c r="AP1638" i="1"/>
  <c r="AQ1638" i="1" s="1"/>
  <c r="AR1653" i="1"/>
  <c r="AS1717" i="1"/>
  <c r="AT1717" i="1"/>
  <c r="AP1784" i="1"/>
  <c r="AQ1784" i="1" s="1"/>
  <c r="AR1822" i="1"/>
  <c r="AS1843" i="1"/>
  <c r="AT1843" i="1"/>
  <c r="AR1867" i="1"/>
  <c r="AS1954" i="1"/>
  <c r="AT1954" i="1"/>
  <c r="AR1990" i="1"/>
  <c r="AR2159" i="1"/>
  <c r="AS2215" i="1"/>
  <c r="AT2215" i="1"/>
  <c r="AS2234" i="1"/>
  <c r="AT2234" i="1"/>
  <c r="AR2253" i="1"/>
  <c r="AR2303" i="1"/>
  <c r="AS2374" i="1"/>
  <c r="AT2374" i="1"/>
  <c r="AS2461" i="1"/>
  <c r="AT2461" i="1"/>
  <c r="AP2507" i="1"/>
  <c r="AQ2507" i="1" s="1"/>
  <c r="AS2571" i="1"/>
  <c r="AT2571" i="1"/>
  <c r="AR2589" i="1"/>
  <c r="AP2658" i="1"/>
  <c r="AQ2658" i="1" s="1"/>
  <c r="AP2763" i="1"/>
  <c r="AQ2763" i="1" s="1"/>
  <c r="AS2868" i="1"/>
  <c r="AT2868" i="1"/>
  <c r="AP2888" i="1"/>
  <c r="AQ2888" i="1" s="1"/>
  <c r="AP2924" i="1"/>
  <c r="AQ2924" i="1" s="1"/>
  <c r="AS2959" i="1"/>
  <c r="AT2959" i="1"/>
  <c r="AP3447" i="1"/>
  <c r="AQ3447" i="1" s="1"/>
  <c r="AR3551" i="1"/>
  <c r="AS3587" i="1"/>
  <c r="AT3587" i="1"/>
  <c r="AS3679" i="1"/>
  <c r="AT3679" i="1"/>
  <c r="AP3821" i="1"/>
  <c r="AQ3821" i="1" s="1"/>
  <c r="AS4296" i="1"/>
  <c r="AT4296" i="1"/>
  <c r="AS4324" i="1"/>
  <c r="AT4324" i="1"/>
  <c r="AR4365" i="1"/>
  <c r="AS4692" i="1"/>
  <c r="AT4692" i="1"/>
  <c r="AP4751" i="1"/>
  <c r="AQ4751" i="1" s="1"/>
  <c r="AR4907" i="1"/>
  <c r="AS4932" i="1"/>
  <c r="AT4932" i="1"/>
  <c r="AP5026" i="1"/>
  <c r="AQ5026" i="1" s="1"/>
  <c r="AP5044" i="1"/>
  <c r="AQ5044" i="1" s="1"/>
  <c r="AP5070" i="1"/>
  <c r="AQ5070" i="1" s="1"/>
  <c r="AR193" i="1"/>
  <c r="AS416" i="1"/>
  <c r="AT416" i="1"/>
  <c r="AS633" i="1"/>
  <c r="AT633" i="1"/>
  <c r="AS1048" i="1"/>
  <c r="AT1048" i="1"/>
  <c r="AS1089" i="1"/>
  <c r="AS1198" i="1"/>
  <c r="AT1198" i="1"/>
  <c r="AR1583" i="1"/>
  <c r="AS1798" i="1"/>
  <c r="AT1798" i="1"/>
  <c r="AS1929" i="1"/>
  <c r="AT1929" i="1"/>
  <c r="AS2079" i="1"/>
  <c r="AT2079" i="1"/>
  <c r="AS2110" i="1"/>
  <c r="AT2110" i="1"/>
  <c r="AS2129" i="1"/>
  <c r="AT2129" i="1"/>
  <c r="AS2247" i="1"/>
  <c r="AT2247" i="1"/>
  <c r="AS2403" i="1"/>
  <c r="AT2403" i="1"/>
  <c r="AS2746" i="1"/>
  <c r="AT2746" i="1"/>
  <c r="AS2787" i="1"/>
  <c r="AT2787" i="1"/>
  <c r="AS3166" i="1"/>
  <c r="AT3166" i="1"/>
  <c r="AT3230" i="1"/>
  <c r="AS3366" i="1"/>
  <c r="AT3366" i="1"/>
  <c r="AS3442" i="1"/>
  <c r="AT3442" i="1"/>
  <c r="AS3460" i="1"/>
  <c r="AT3460" i="1"/>
  <c r="AS3535" i="1"/>
  <c r="AT3535" i="1"/>
  <c r="AS3552" i="1"/>
  <c r="AT3552" i="1"/>
  <c r="AS3645" i="1"/>
  <c r="AT3645" i="1"/>
  <c r="AS3675" i="1"/>
  <c r="AT3675" i="1"/>
  <c r="AS3777" i="1"/>
  <c r="AS3955" i="1"/>
  <c r="AT3955" i="1"/>
  <c r="AS4060" i="1"/>
  <c r="AT4060" i="1"/>
  <c r="AS4124" i="1"/>
  <c r="AT4124" i="1"/>
  <c r="AS4238" i="1"/>
  <c r="AT4238" i="1"/>
  <c r="AS4256" i="1"/>
  <c r="AT4256" i="1"/>
  <c r="AS4279" i="1"/>
  <c r="AT4279" i="1"/>
  <c r="AS4337" i="1"/>
  <c r="AT4337" i="1"/>
  <c r="AS4401" i="1"/>
  <c r="AT4401" i="1"/>
  <c r="AS4476" i="1"/>
  <c r="AT4476" i="1"/>
  <c r="AS4693" i="1"/>
  <c r="AT4693" i="1"/>
  <c r="AS4734" i="1"/>
  <c r="AT4734" i="1"/>
  <c r="AT4846" i="1"/>
  <c r="AS4921" i="1"/>
  <c r="AT4921" i="1"/>
  <c r="AS5145" i="1"/>
  <c r="AT5145" i="1"/>
  <c r="AS5163" i="1"/>
  <c r="AT5163" i="1"/>
  <c r="AS5238" i="1"/>
  <c r="AT5238" i="1"/>
  <c r="AS5376" i="1"/>
  <c r="AT5376" i="1"/>
  <c r="AS5401" i="1"/>
  <c r="AT5401" i="1"/>
  <c r="AS5592" i="1"/>
  <c r="AT5592" i="1"/>
  <c r="AS5673" i="1"/>
  <c r="AT5673" i="1"/>
  <c r="AS69" i="1"/>
  <c r="AT69" i="1"/>
  <c r="AS131" i="1"/>
  <c r="AT131" i="1"/>
  <c r="AS429" i="1"/>
  <c r="AT429" i="1"/>
  <c r="AS522" i="1"/>
  <c r="AT522" i="1"/>
  <c r="AS606" i="1"/>
  <c r="AT606" i="1"/>
  <c r="AS683" i="1"/>
  <c r="AT683" i="1"/>
  <c r="AS776" i="1"/>
  <c r="AT776" i="1"/>
  <c r="AS858" i="1"/>
  <c r="AT858" i="1"/>
  <c r="AS1640" i="1"/>
  <c r="AS1712" i="1"/>
  <c r="AT1712" i="1"/>
  <c r="AT1824" i="1"/>
  <c r="AS1992" i="1"/>
  <c r="AT1992" i="1"/>
  <c r="AT2305" i="1"/>
  <c r="AS2509" i="1"/>
  <c r="AT2509" i="1"/>
  <c r="AS2961" i="1"/>
  <c r="AT2961" i="1"/>
  <c r="AT3103" i="1"/>
  <c r="AS3132" i="1"/>
  <c r="AT3132" i="1"/>
  <c r="AS3359" i="1"/>
  <c r="AT3359" i="1"/>
  <c r="AS3536" i="1"/>
  <c r="AT3536" i="1"/>
  <c r="AS3635" i="1"/>
  <c r="AT3635" i="1"/>
  <c r="AS3755" i="1"/>
  <c r="AT3755" i="1"/>
  <c r="AS4198" i="1"/>
  <c r="AT4198" i="1"/>
  <c r="AS4390" i="1"/>
  <c r="AT4390" i="1"/>
  <c r="AS4541" i="1"/>
  <c r="AT4541" i="1"/>
  <c r="AS4909" i="1"/>
  <c r="AT4909" i="1"/>
  <c r="AS5090" i="1"/>
  <c r="AT5090" i="1"/>
  <c r="AS5127" i="1"/>
  <c r="AT5127" i="1"/>
  <c r="AS5195" i="1"/>
  <c r="AT5195" i="1"/>
  <c r="AS5451" i="1"/>
  <c r="AT5451" i="1"/>
  <c r="AS5629" i="1"/>
  <c r="AT5629" i="1"/>
  <c r="AS5730" i="1"/>
  <c r="AT5730" i="1"/>
  <c r="AN2101" i="1"/>
  <c r="AO2101" i="1" s="1"/>
  <c r="AR2101" i="1"/>
  <c r="AN5141" i="1"/>
  <c r="AO5141" i="1" s="1"/>
  <c r="AR5141" i="1"/>
  <c r="AS32" i="1"/>
  <c r="AT32" i="1"/>
  <c r="AS101" i="1"/>
  <c r="AT101" i="1"/>
  <c r="AS163" i="1"/>
  <c r="AS176" i="1"/>
  <c r="AS201" i="1"/>
  <c r="AT201" i="1"/>
  <c r="AS220" i="1"/>
  <c r="AT220" i="1"/>
  <c r="AS238" i="1"/>
  <c r="AS529" i="1"/>
  <c r="AT529" i="1"/>
  <c r="AT607" i="1"/>
  <c r="AS728" i="1"/>
  <c r="AT728" i="1"/>
  <c r="AS927" i="1"/>
  <c r="AT927" i="1"/>
  <c r="AS1218" i="1"/>
  <c r="AT1218" i="1"/>
  <c r="AS1538" i="1"/>
  <c r="AT1538" i="1"/>
  <c r="AS1663" i="1"/>
  <c r="AT1663" i="1"/>
  <c r="AS1705" i="1"/>
  <c r="AT1705" i="1"/>
  <c r="AS1937" i="1"/>
  <c r="AT1937" i="1"/>
  <c r="AS1999" i="1"/>
  <c r="AT1999" i="1"/>
  <c r="AS2130" i="1"/>
  <c r="AT2130" i="1"/>
  <c r="AS2187" i="1"/>
  <c r="AT2187" i="1"/>
  <c r="AS2306" i="1"/>
  <c r="AT2306" i="1"/>
  <c r="AS2382" i="1"/>
  <c r="AT2382" i="1"/>
  <c r="AS2416" i="1"/>
  <c r="AT2416" i="1"/>
  <c r="AS2597" i="1"/>
  <c r="AT2597" i="1"/>
  <c r="AS2702" i="1"/>
  <c r="AT2702" i="1"/>
  <c r="AS2794" i="1"/>
  <c r="AT2794" i="1"/>
  <c r="AS2962" i="1"/>
  <c r="AT2962" i="1"/>
  <c r="AR3478" i="1"/>
  <c r="AP3542" i="1"/>
  <c r="AQ3542" i="1" s="1"/>
  <c r="AS3554" i="1"/>
  <c r="AT3554" i="1"/>
  <c r="AR3646" i="1"/>
  <c r="AP3722" i="1"/>
  <c r="AQ3722" i="1" s="1"/>
  <c r="AP3743" i="1"/>
  <c r="AQ3743" i="1" s="1"/>
  <c r="AP3800" i="1"/>
  <c r="AQ3800" i="1" s="1"/>
  <c r="AS3812" i="1"/>
  <c r="AT3812" i="1"/>
  <c r="AN3283" i="1"/>
  <c r="AO3283" i="1" s="1"/>
  <c r="AR3283" i="1"/>
  <c r="AN71" i="1"/>
  <c r="AO71" i="1" s="1"/>
  <c r="AR71" i="1"/>
  <c r="AN115" i="1"/>
  <c r="AO115" i="1" s="1"/>
  <c r="AR115" i="1"/>
  <c r="AP115" i="1"/>
  <c r="AQ115" i="1" s="1"/>
  <c r="AN277" i="1"/>
  <c r="AO277" i="1" s="1"/>
  <c r="AR277" i="1"/>
  <c r="AP277" i="1"/>
  <c r="AQ277" i="1" s="1"/>
  <c r="AN455" i="1"/>
  <c r="AO455" i="1" s="1"/>
  <c r="AR455" i="1"/>
  <c r="AN512" i="1"/>
  <c r="AO512" i="1" s="1"/>
  <c r="AR512" i="1"/>
  <c r="AP512" i="1"/>
  <c r="AQ512" i="1" s="1"/>
  <c r="AN698" i="1"/>
  <c r="AO698" i="1" s="1"/>
  <c r="AP698" i="1"/>
  <c r="AQ698" i="1" s="1"/>
  <c r="AN815" i="1"/>
  <c r="AO815" i="1" s="1"/>
  <c r="AP815" i="1"/>
  <c r="AQ815" i="1" s="1"/>
  <c r="AS3022" i="1"/>
  <c r="AT3022" i="1"/>
  <c r="AS3307" i="1"/>
  <c r="AT3307" i="1"/>
  <c r="AP3382" i="1"/>
  <c r="AQ3382" i="1" s="1"/>
  <c r="AP3435" i="1"/>
  <c r="AQ3435" i="1" s="1"/>
  <c r="AP3458" i="1"/>
  <c r="AQ3458" i="1" s="1"/>
  <c r="AP3510" i="1"/>
  <c r="AQ3510" i="1" s="1"/>
  <c r="AP3563" i="1"/>
  <c r="AQ3563" i="1" s="1"/>
  <c r="AS4231" i="1"/>
  <c r="AT4231" i="1"/>
  <c r="AS4318" i="1"/>
  <c r="AT4318" i="1"/>
  <c r="AS4686" i="1"/>
  <c r="AT4686" i="1"/>
  <c r="AS4732" i="1"/>
  <c r="AT4732" i="1"/>
  <c r="AS4750" i="1"/>
  <c r="AT4750" i="1"/>
  <c r="AT4779" i="1"/>
  <c r="AS5032" i="1"/>
  <c r="AT5032" i="1"/>
  <c r="AS5174" i="1"/>
  <c r="AT5174" i="1"/>
  <c r="AS5205" i="1"/>
  <c r="AT5205" i="1"/>
  <c r="AS5374" i="1"/>
  <c r="AT5374" i="1"/>
  <c r="AS5456" i="1"/>
  <c r="AT5456" i="1"/>
  <c r="AS5590" i="1"/>
  <c r="AT5590" i="1"/>
  <c r="AS5665" i="1"/>
  <c r="AT5665" i="1"/>
  <c r="AS49" i="1"/>
  <c r="AS558" i="1"/>
  <c r="AT558" i="1"/>
  <c r="AS988" i="1"/>
  <c r="AT988" i="1"/>
  <c r="AR1418" i="1"/>
  <c r="AP1488" i="1"/>
  <c r="AQ1488" i="1" s="1"/>
  <c r="AP1562" i="1"/>
  <c r="AQ1562" i="1" s="1"/>
  <c r="AS1596" i="1"/>
  <c r="AT1596" i="1"/>
  <c r="AR1638" i="1"/>
  <c r="AP1702" i="1"/>
  <c r="AQ1702" i="1" s="1"/>
  <c r="AS1746" i="1"/>
  <c r="AT1746" i="1"/>
  <c r="AR1784" i="1"/>
  <c r="AP1928" i="1"/>
  <c r="AQ1928" i="1" s="1"/>
  <c r="AS2327" i="1"/>
  <c r="AT2327" i="1"/>
  <c r="AP2443" i="1"/>
  <c r="AQ2443" i="1" s="1"/>
  <c r="AS2507" i="1"/>
  <c r="AT2507" i="1"/>
  <c r="AS2658" i="1"/>
  <c r="AT2658" i="1"/>
  <c r="AP2681" i="1"/>
  <c r="AQ2681" i="1" s="1"/>
  <c r="AP2699" i="1"/>
  <c r="AQ2699" i="1" s="1"/>
  <c r="AP2717" i="1"/>
  <c r="AQ2717" i="1" s="1"/>
  <c r="AP2728" i="1"/>
  <c r="AQ2728" i="1" s="1"/>
  <c r="AP2745" i="1"/>
  <c r="AQ2745" i="1" s="1"/>
  <c r="AR2763" i="1"/>
  <c r="AS2804" i="1"/>
  <c r="AT2804" i="1"/>
  <c r="AR2827" i="1"/>
  <c r="AR2888" i="1"/>
  <c r="AP2909" i="1"/>
  <c r="AQ2909" i="1" s="1"/>
  <c r="AS2924" i="1"/>
  <c r="AT2924" i="1"/>
  <c r="AP3059" i="1"/>
  <c r="AQ3059" i="1" s="1"/>
  <c r="AS3109" i="1"/>
  <c r="AT3109" i="1"/>
  <c r="AP3151" i="1"/>
  <c r="AQ3151" i="1" s="1"/>
  <c r="AP3173" i="1"/>
  <c r="AQ3173" i="1" s="1"/>
  <c r="AS3201" i="1"/>
  <c r="AT3201" i="1"/>
  <c r="AR3447" i="1"/>
  <c r="AP3731" i="1"/>
  <c r="AQ3731" i="1" s="1"/>
  <c r="AR3821" i="1"/>
  <c r="AS3883" i="1"/>
  <c r="AT3883" i="1"/>
  <c r="AS4260" i="1"/>
  <c r="AT4260" i="1"/>
  <c r="AS4608" i="1"/>
  <c r="AT4608" i="1"/>
  <c r="AS4646" i="1"/>
  <c r="AT4646" i="1"/>
  <c r="AS4716" i="1"/>
  <c r="AT4716" i="1"/>
  <c r="AR4751" i="1"/>
  <c r="AS4982" i="1"/>
  <c r="AT4982" i="1"/>
  <c r="AS5026" i="1"/>
  <c r="AT5026" i="1"/>
  <c r="AR5044" i="1"/>
  <c r="AR5070" i="1"/>
  <c r="AR5101" i="1"/>
  <c r="AR5119" i="1"/>
  <c r="AR5131" i="1"/>
  <c r="AR5150" i="1"/>
  <c r="AS5206" i="1"/>
  <c r="AT5206" i="1"/>
  <c r="AS5250" i="1"/>
  <c r="AT5250" i="1"/>
  <c r="AS23" i="1"/>
  <c r="AT23" i="1"/>
  <c r="AS99" i="1"/>
  <c r="AT99" i="1"/>
  <c r="AS181" i="1"/>
  <c r="AT181" i="1"/>
  <c r="AS306" i="1"/>
  <c r="AT306" i="1"/>
  <c r="AS503" i="1"/>
  <c r="AT503" i="1"/>
  <c r="AS553" i="1"/>
  <c r="AT553" i="1"/>
  <c r="AS578" i="1"/>
  <c r="AT578" i="1"/>
  <c r="AS984" i="1"/>
  <c r="AT984" i="1"/>
  <c r="AS1661" i="1"/>
  <c r="AT1661" i="1"/>
  <c r="AS1805" i="1"/>
  <c r="AT1805" i="1"/>
  <c r="AS1823" i="1"/>
  <c r="AT1823" i="1"/>
  <c r="AS2167" i="1"/>
  <c r="AT2167" i="1"/>
  <c r="AS2229" i="1"/>
  <c r="AT2229" i="1"/>
  <c r="AS2333" i="1"/>
  <c r="AT2333" i="1"/>
  <c r="AS2508" i="1"/>
  <c r="AT2508" i="1"/>
  <c r="AS2613" i="1"/>
  <c r="AT2613" i="1"/>
  <c r="AS2677" i="1"/>
  <c r="AT2677" i="1"/>
  <c r="AS3017" i="1"/>
  <c r="AT3017" i="1"/>
  <c r="AS3145" i="1"/>
  <c r="AT3145" i="1"/>
  <c r="AS3195" i="1"/>
  <c r="AT3195" i="1"/>
  <c r="AS3430" i="1"/>
  <c r="AT3430" i="1"/>
  <c r="AS3704" i="1"/>
  <c r="AT3704" i="1"/>
  <c r="AR3923" i="1"/>
  <c r="AS4001" i="1"/>
  <c r="AT4001" i="1"/>
  <c r="AS4042" i="1"/>
  <c r="AT4042" i="1"/>
  <c r="AS4083" i="1"/>
  <c r="AT4083" i="1"/>
  <c r="AS4106" i="1"/>
  <c r="AT4106" i="1"/>
  <c r="AS4512" i="1"/>
  <c r="AT4512" i="1"/>
  <c r="AS4670" i="1"/>
  <c r="AT4670" i="1"/>
  <c r="AS4821" i="1"/>
  <c r="AT4821" i="1"/>
  <c r="AS4896" i="1"/>
  <c r="AT4896" i="1"/>
  <c r="AS5120" i="1"/>
  <c r="AT5120" i="1"/>
  <c r="AS5300" i="1"/>
  <c r="AT5300" i="1"/>
  <c r="AS5419" i="1"/>
  <c r="AT5419" i="1"/>
  <c r="AS113" i="1"/>
  <c r="AT113" i="1"/>
  <c r="AR157" i="1"/>
  <c r="AS219" i="1"/>
  <c r="AT219" i="1"/>
  <c r="AR372" i="1"/>
  <c r="AS403" i="1"/>
  <c r="AT403" i="1"/>
  <c r="AR479" i="1"/>
  <c r="AP579" i="1"/>
  <c r="AQ579" i="1" s="1"/>
  <c r="AR592" i="1"/>
  <c r="AR757" i="1"/>
  <c r="AS832" i="1"/>
  <c r="AT832" i="1"/>
  <c r="AS944" i="1"/>
  <c r="AT944" i="1"/>
  <c r="AS1160" i="1"/>
  <c r="AT1160" i="1"/>
  <c r="AS1899" i="1"/>
  <c r="AT1899" i="1"/>
  <c r="AS1961" i="1"/>
  <c r="AT1961" i="1"/>
  <c r="AS2036" i="1"/>
  <c r="AT2036" i="1"/>
  <c r="AR2155" i="1"/>
  <c r="AS2230" i="1"/>
  <c r="AT2230" i="1"/>
  <c r="AR2286" i="1"/>
  <c r="AR2486" i="1"/>
  <c r="AS2706" i="1"/>
  <c r="AT2706" i="1"/>
  <c r="AR2806" i="1"/>
  <c r="AR2883" i="1"/>
  <c r="AS2947" i="1"/>
  <c r="AT2947" i="1"/>
  <c r="AS2997" i="1"/>
  <c r="AT2997" i="1"/>
  <c r="AR3082" i="1"/>
  <c r="AS3203" i="1"/>
  <c r="AT3203" i="1"/>
  <c r="AS3274" i="1"/>
  <c r="AT3274" i="1"/>
  <c r="AS3338" i="1"/>
  <c r="AT3338" i="1"/>
  <c r="AR3402" i="1"/>
  <c r="AR3443" i="1"/>
  <c r="AS3594" i="1"/>
  <c r="AT3594" i="1"/>
  <c r="AS3929" i="1"/>
  <c r="AT3929" i="1"/>
  <c r="AS4093" i="1"/>
  <c r="AT4093" i="1"/>
  <c r="AS4149" i="1"/>
  <c r="AT4149" i="1"/>
  <c r="AR4326" i="1"/>
  <c r="AR4477" i="1"/>
  <c r="AS4682" i="1"/>
  <c r="AT4682" i="1"/>
  <c r="AS4940" i="1"/>
  <c r="AT4940" i="1"/>
  <c r="AS4984" i="1"/>
  <c r="AT4984" i="1"/>
  <c r="AR5183" i="1"/>
  <c r="AS5245" i="1"/>
  <c r="AT5245" i="1"/>
  <c r="AP5496" i="1"/>
  <c r="AQ5496" i="1" s="1"/>
  <c r="AS5680" i="1"/>
  <c r="AT5680" i="1"/>
  <c r="AS19" i="1"/>
  <c r="AT19" i="1"/>
  <c r="AR88" i="1"/>
  <c r="AS145" i="1"/>
  <c r="AT145" i="1"/>
  <c r="AS454" i="1"/>
  <c r="AT454" i="1"/>
  <c r="AR505" i="1"/>
  <c r="AP567" i="1"/>
  <c r="AQ567" i="1" s="1"/>
  <c r="AR586" i="1"/>
  <c r="AS715" i="1"/>
  <c r="AT715" i="1"/>
  <c r="AP820" i="1"/>
  <c r="AQ820" i="1" s="1"/>
  <c r="AS839" i="1"/>
  <c r="AT839" i="1"/>
  <c r="AS1119" i="1"/>
  <c r="AT1119" i="1"/>
  <c r="AS1257" i="1"/>
  <c r="AT1257" i="1"/>
  <c r="AR1497" i="1"/>
  <c r="AS1585" i="1"/>
  <c r="AT1585" i="1"/>
  <c r="AS1649" i="1"/>
  <c r="AT1649" i="1"/>
  <c r="AP1835" i="1"/>
  <c r="AQ1835" i="1" s="1"/>
  <c r="AR1924" i="1"/>
  <c r="AR1987" i="1"/>
  <c r="AS2050" i="1"/>
  <c r="AT2050" i="1"/>
  <c r="AS2112" i="1"/>
  <c r="AT2112" i="1"/>
  <c r="AS2174" i="1"/>
  <c r="AT2174" i="1"/>
  <c r="AS2267" i="1"/>
  <c r="AT2267" i="1"/>
  <c r="AS2463" i="1"/>
  <c r="AT2463" i="1"/>
  <c r="AS2579" i="1"/>
  <c r="AT2579" i="1"/>
  <c r="AR2736" i="1"/>
  <c r="AS2783" i="1"/>
  <c r="AT2783" i="1"/>
  <c r="AS2884" i="1"/>
  <c r="AT2884" i="1"/>
  <c r="AS2948" i="1"/>
  <c r="AT2948" i="1"/>
  <c r="AR3542" i="1"/>
  <c r="AS3612" i="1"/>
  <c r="AT3612" i="1"/>
  <c r="AR3722" i="1"/>
  <c r="AS3789" i="1"/>
  <c r="AT3789" i="1"/>
  <c r="AR3800" i="1"/>
  <c r="AN146" i="1"/>
  <c r="AO146" i="1" s="1"/>
  <c r="AR146" i="1"/>
  <c r="AN190" i="1"/>
  <c r="AO190" i="1" s="1"/>
  <c r="AR190" i="1"/>
  <c r="AP190" i="1"/>
  <c r="AQ190" i="1" s="1"/>
  <c r="AN314" i="1"/>
  <c r="AO314" i="1" s="1"/>
  <c r="AR314" i="1"/>
  <c r="AN368" i="1"/>
  <c r="AO368" i="1" s="1"/>
  <c r="AR368" i="1"/>
  <c r="AP368" i="1"/>
  <c r="AQ368" i="1" s="1"/>
  <c r="AN405" i="1"/>
  <c r="AO405" i="1" s="1"/>
  <c r="AR405" i="1"/>
  <c r="AN424" i="1"/>
  <c r="AO424" i="1" s="1"/>
  <c r="AR424" i="1"/>
  <c r="AP424" i="1"/>
  <c r="AQ424" i="1" s="1"/>
  <c r="AT574" i="1"/>
  <c r="AS614" i="1"/>
  <c r="AT614" i="1"/>
  <c r="AN759" i="1"/>
  <c r="AO759" i="1" s="1"/>
  <c r="AR759" i="1"/>
  <c r="AP759" i="1"/>
  <c r="AQ759" i="1" s="1"/>
  <c r="AP2798" i="1"/>
  <c r="AQ2798" i="1" s="1"/>
  <c r="AS3108" i="1"/>
  <c r="AT3108" i="1"/>
  <c r="AS3122" i="1"/>
  <c r="AT3122" i="1"/>
  <c r="AS3158" i="1"/>
  <c r="AT3158" i="1"/>
  <c r="AS3364" i="1"/>
  <c r="AT3364" i="1"/>
  <c r="AR3382" i="1"/>
  <c r="AS3435" i="1"/>
  <c r="AT3435" i="1"/>
  <c r="AR3458" i="1"/>
  <c r="AR3510" i="1"/>
  <c r="AR3563" i="1"/>
  <c r="AR3586" i="1"/>
  <c r="AS3702" i="1"/>
  <c r="AT3702" i="1"/>
  <c r="AR3832" i="1"/>
  <c r="AR3882" i="1"/>
  <c r="AR3905" i="1"/>
  <c r="AR3977" i="1"/>
  <c r="AR4041" i="1"/>
  <c r="AR4105" i="1"/>
  <c r="AS4174" i="1"/>
  <c r="AT4174" i="1"/>
  <c r="AR4208" i="1"/>
  <c r="AS4295" i="1"/>
  <c r="AT4295" i="1"/>
  <c r="AS4668" i="1"/>
  <c r="AT4668" i="1"/>
  <c r="AS4814" i="1"/>
  <c r="AT4814" i="1"/>
  <c r="AS5112" i="1"/>
  <c r="AT5112" i="1"/>
  <c r="AS5143" i="1"/>
  <c r="AT5143" i="1"/>
  <c r="AP5236" i="1"/>
  <c r="AQ5236" i="1" s="1"/>
  <c r="AS5337" i="1"/>
  <c r="AT5337" i="1"/>
  <c r="AR5481" i="1"/>
  <c r="AP5533" i="1"/>
  <c r="AQ5533" i="1" s="1"/>
  <c r="AS5621" i="1"/>
  <c r="AT5621" i="1"/>
  <c r="AP30" i="1"/>
  <c r="AQ30" i="1" s="1"/>
  <c r="AR124" i="1"/>
  <c r="AR230" i="1"/>
  <c r="AT409" i="1"/>
  <c r="AS502" i="1"/>
  <c r="AT502" i="1"/>
  <c r="AS898" i="1"/>
  <c r="AT898" i="1"/>
  <c r="AS924" i="1"/>
  <c r="AT924" i="1"/>
  <c r="AR1029" i="1"/>
  <c r="AP1475" i="1"/>
  <c r="AQ1475" i="1" s="1"/>
  <c r="AR1488" i="1"/>
  <c r="AS1562" i="1"/>
  <c r="AT1562" i="1"/>
  <c r="AR1702" i="1"/>
  <c r="AP1772" i="1"/>
  <c r="AQ1772" i="1" s="1"/>
  <c r="AP1903" i="1"/>
  <c r="AQ1903" i="1" s="1"/>
  <c r="AR1928" i="1"/>
  <c r="AP2078" i="1"/>
  <c r="AQ2078" i="1" s="1"/>
  <c r="AS2345" i="1"/>
  <c r="AT2345" i="1"/>
  <c r="AS2443" i="1"/>
  <c r="AT2443" i="1"/>
  <c r="AP2553" i="1"/>
  <c r="AQ2553" i="1" s="1"/>
  <c r="AR2681" i="1"/>
  <c r="AR2699" i="1"/>
  <c r="AR2717" i="1"/>
  <c r="AS2728" i="1"/>
  <c r="AT2728" i="1"/>
  <c r="AR2745" i="1"/>
  <c r="AS2786" i="1"/>
  <c r="AT2786" i="1"/>
  <c r="AS2856" i="1"/>
  <c r="AT2856" i="1"/>
  <c r="AR2909" i="1"/>
  <c r="AS2945" i="1"/>
  <c r="AT2945" i="1"/>
  <c r="AS2981" i="1"/>
  <c r="AT2981" i="1"/>
  <c r="AR3002" i="1"/>
  <c r="AR3059" i="1"/>
  <c r="AP3130" i="1"/>
  <c r="AQ3130" i="1" s="1"/>
  <c r="AR3151" i="1"/>
  <c r="AR3173" i="1"/>
  <c r="AR3187" i="1"/>
  <c r="AP3237" i="1"/>
  <c r="AQ3237" i="1" s="1"/>
  <c r="AS3279" i="1"/>
  <c r="AT3279" i="1"/>
  <c r="AS3308" i="1"/>
  <c r="AT3308" i="1"/>
  <c r="AS3329" i="1"/>
  <c r="AT3329" i="1"/>
  <c r="AS3395" i="1"/>
  <c r="AT3395" i="1"/>
  <c r="AS3511" i="1"/>
  <c r="AT3511" i="1"/>
  <c r="AS3731" i="1"/>
  <c r="AT3731" i="1"/>
  <c r="AS3748" i="1"/>
  <c r="AT3748" i="1"/>
  <c r="AS3759" i="1"/>
  <c r="AT3759" i="1"/>
  <c r="AS3911" i="1"/>
  <c r="AT3911" i="1"/>
  <c r="AS3927" i="1"/>
  <c r="AT3927" i="1"/>
  <c r="AS3973" i="1"/>
  <c r="AT3973" i="1"/>
  <c r="AS4037" i="1"/>
  <c r="AT4037" i="1"/>
  <c r="AS4101" i="1"/>
  <c r="AT4101" i="1"/>
  <c r="AS4191" i="1"/>
  <c r="AT4191" i="1"/>
  <c r="AS4214" i="1"/>
  <c r="AT4214" i="1"/>
  <c r="AS4237" i="1"/>
  <c r="AT4237" i="1"/>
  <c r="AR4424" i="1"/>
  <c r="AR4493" i="1"/>
  <c r="AS4534" i="1"/>
  <c r="AT4534" i="1"/>
  <c r="AP4669" i="1"/>
  <c r="AQ4669" i="1" s="1"/>
  <c r="AP4791" i="1"/>
  <c r="AQ4791" i="1" s="1"/>
  <c r="AP4815" i="1"/>
  <c r="AQ4815" i="1" s="1"/>
  <c r="AP4839" i="1"/>
  <c r="AQ4839" i="1" s="1"/>
  <c r="AS4864" i="1"/>
  <c r="AT4864" i="1"/>
  <c r="AP81" i="1"/>
  <c r="AQ81" i="1" s="1"/>
  <c r="AP143" i="1"/>
  <c r="AQ143" i="1" s="1"/>
  <c r="AP262" i="1"/>
  <c r="AQ262" i="1" s="1"/>
  <c r="AS447" i="1"/>
  <c r="AT447" i="1"/>
  <c r="AR689" i="1"/>
  <c r="AS720" i="1"/>
  <c r="AT720" i="1"/>
  <c r="AR750" i="1"/>
  <c r="AS800" i="1"/>
  <c r="AT800" i="1"/>
  <c r="AR831" i="1"/>
  <c r="AS862" i="1"/>
  <c r="AT862" i="1"/>
  <c r="AR907" i="1"/>
  <c r="AS1025" i="1"/>
  <c r="AT1025" i="1"/>
  <c r="AR1138" i="1"/>
  <c r="AS1172" i="1"/>
  <c r="AT1172" i="1"/>
  <c r="AR1319" i="1"/>
  <c r="AR1430" i="1"/>
  <c r="AS1509" i="1"/>
  <c r="AS1529" i="1"/>
  <c r="AT1529" i="1"/>
  <c r="AR1773" i="1"/>
  <c r="AS1911" i="1"/>
  <c r="AT1911" i="1"/>
  <c r="AS1998" i="1"/>
  <c r="AT1998" i="1"/>
  <c r="AR2198" i="1"/>
  <c r="AP2273" i="1"/>
  <c r="AQ2273" i="1" s="1"/>
  <c r="AS2291" i="1"/>
  <c r="AT2291" i="1"/>
  <c r="AP2375" i="1"/>
  <c r="AQ2375" i="1" s="1"/>
  <c r="AS2393" i="1"/>
  <c r="AT2393" i="1"/>
  <c r="AS2485" i="1"/>
  <c r="AT2485" i="1"/>
  <c r="AP2590" i="1"/>
  <c r="AQ2590" i="1" s="1"/>
  <c r="AS2654" i="1"/>
  <c r="AT2654" i="1"/>
  <c r="AS2910" i="1"/>
  <c r="AT2910" i="1"/>
  <c r="AS2932" i="1"/>
  <c r="AT2932" i="1"/>
  <c r="AS3046" i="1"/>
  <c r="AT3046" i="1"/>
  <c r="AP3088" i="1"/>
  <c r="AQ3088" i="1" s="1"/>
  <c r="AP3110" i="1"/>
  <c r="AQ3110" i="1" s="1"/>
  <c r="AS3131" i="1"/>
  <c r="AT3131" i="1"/>
  <c r="AP3259" i="1"/>
  <c r="AQ3259" i="1" s="1"/>
  <c r="AP3330" i="1"/>
  <c r="AQ3330" i="1" s="1"/>
  <c r="AS3344" i="1"/>
  <c r="AS3389" i="1"/>
  <c r="AT3389" i="1"/>
  <c r="AS3506" i="1"/>
  <c r="AT3506" i="1"/>
  <c r="AP3570" i="1"/>
  <c r="AQ3570" i="1" s="1"/>
  <c r="AP3581" i="1"/>
  <c r="AQ3581" i="1" s="1"/>
  <c r="AP3593" i="1"/>
  <c r="AQ3593" i="1" s="1"/>
  <c r="AS3634" i="1"/>
  <c r="AT3634" i="1"/>
  <c r="AP3692" i="1"/>
  <c r="AQ3692" i="1" s="1"/>
  <c r="AP3737" i="1"/>
  <c r="AQ3737" i="1" s="1"/>
  <c r="AS3760" i="1"/>
  <c r="AT3760" i="1"/>
  <c r="AP3810" i="1"/>
  <c r="AQ3810" i="1" s="1"/>
  <c r="AS3850" i="1"/>
  <c r="AT3850" i="1"/>
  <c r="AS3940" i="1"/>
  <c r="AT3940" i="1"/>
  <c r="AP4028" i="1"/>
  <c r="AQ4028" i="1" s="1"/>
  <c r="AP4164" i="1"/>
  <c r="AQ4164" i="1" s="1"/>
  <c r="AP4384" i="1"/>
  <c r="AQ4384" i="1" s="1"/>
  <c r="AP4635" i="1"/>
  <c r="AQ4635" i="1" s="1"/>
  <c r="AS4647" i="1"/>
  <c r="AT4647" i="1"/>
  <c r="AS4711" i="1"/>
  <c r="AT4711" i="1"/>
  <c r="AP4775" i="1"/>
  <c r="AQ4775" i="1" s="1"/>
  <c r="AS5058" i="1"/>
  <c r="AT5058" i="1"/>
  <c r="AP5096" i="1"/>
  <c r="AQ5096" i="1" s="1"/>
  <c r="AS5176" i="1"/>
  <c r="AT5176" i="1"/>
  <c r="AS5207" i="1"/>
  <c r="AT5207" i="1"/>
  <c r="AS5351" i="1"/>
  <c r="AT5351" i="1"/>
  <c r="AS5561" i="1"/>
  <c r="AT5561" i="1"/>
  <c r="AS5648" i="1"/>
  <c r="AT5648" i="1"/>
  <c r="AS51" i="1"/>
  <c r="AT51" i="1"/>
  <c r="AS169" i="1"/>
  <c r="AT169" i="1"/>
  <c r="AP263" i="1"/>
  <c r="AQ263" i="1" s="1"/>
  <c r="AS281" i="1"/>
  <c r="AT281" i="1"/>
  <c r="AP342" i="1"/>
  <c r="AQ342" i="1" s="1"/>
  <c r="AS354" i="1"/>
  <c r="AT354" i="1"/>
  <c r="AS466" i="1"/>
  <c r="AT466" i="1"/>
  <c r="AP547" i="1"/>
  <c r="AQ547" i="1" s="1"/>
  <c r="AR579" i="1"/>
  <c r="AR639" i="1"/>
  <c r="AP721" i="1"/>
  <c r="AQ721" i="1" s="1"/>
  <c r="AR801" i="1"/>
  <c r="AP900" i="1"/>
  <c r="AQ900" i="1" s="1"/>
  <c r="AS921" i="1"/>
  <c r="AT921" i="1"/>
  <c r="AS1454" i="1"/>
  <c r="AT1454" i="1"/>
  <c r="AS1530" i="1"/>
  <c r="AT1530" i="1"/>
  <c r="AR1626" i="1"/>
  <c r="AR1698" i="1"/>
  <c r="AR1786" i="1"/>
  <c r="AP1857" i="1"/>
  <c r="AQ1857" i="1" s="1"/>
  <c r="AP1930" i="1"/>
  <c r="AQ1930" i="1" s="1"/>
  <c r="AR2023" i="1"/>
  <c r="AP2105" i="1"/>
  <c r="AQ2105" i="1" s="1"/>
  <c r="AS2204" i="1"/>
  <c r="AT2204" i="1"/>
  <c r="AS2274" i="1"/>
  <c r="AT2274" i="1"/>
  <c r="AR2347" i="1"/>
  <c r="AP2427" i="1"/>
  <c r="AQ2427" i="1" s="1"/>
  <c r="AS2450" i="1"/>
  <c r="AT2450" i="1"/>
  <c r="AP2596" i="1"/>
  <c r="AQ2596" i="1" s="1"/>
  <c r="AP2683" i="1"/>
  <c r="AQ2683" i="1" s="1"/>
  <c r="AP2770" i="1"/>
  <c r="AQ2770" i="1" s="1"/>
  <c r="AP2840" i="1"/>
  <c r="AQ2840" i="1" s="1"/>
  <c r="AS2933" i="1"/>
  <c r="AT2933" i="1"/>
  <c r="AP3068" i="1"/>
  <c r="AQ3068" i="1" s="1"/>
  <c r="AS3189" i="1"/>
  <c r="AT3189" i="1"/>
  <c r="AP3431" i="1"/>
  <c r="AQ3431" i="1" s="1"/>
  <c r="AS3513" i="1"/>
  <c r="AT3513" i="1"/>
  <c r="AS3571" i="1"/>
  <c r="AT3571" i="1"/>
  <c r="AS3623" i="1"/>
  <c r="AT3623" i="1"/>
  <c r="AS3664" i="1"/>
  <c r="AT3664" i="1"/>
  <c r="AS3705" i="1"/>
  <c r="AT3705" i="1"/>
  <c r="AP3794" i="1"/>
  <c r="AQ3794" i="1" s="1"/>
  <c r="AR3856" i="1"/>
  <c r="AR4176" i="1"/>
  <c r="AS4303" i="1"/>
  <c r="AT4303" i="1"/>
  <c r="AS4367" i="1"/>
  <c r="AT4367" i="1"/>
  <c r="AP4431" i="1"/>
  <c r="AQ4431" i="1" s="1"/>
  <c r="AS4631" i="1"/>
  <c r="AT4631" i="1"/>
  <c r="AS4648" i="1"/>
  <c r="AT4648" i="1"/>
  <c r="AR4928" i="1"/>
  <c r="AS4965" i="1"/>
  <c r="AT4965" i="1"/>
  <c r="AS5021" i="1"/>
  <c r="AT5021" i="1"/>
  <c r="AR5072" i="1"/>
  <c r="AS5164" i="1"/>
  <c r="AT5164" i="1"/>
  <c r="AS5220" i="1"/>
  <c r="AT5220" i="1"/>
  <c r="AP5314" i="1"/>
  <c r="AQ5314" i="1" s="1"/>
  <c r="AS5383" i="1"/>
  <c r="AT5383" i="1"/>
  <c r="AT5439" i="1"/>
  <c r="AS5611" i="1"/>
  <c r="AT5611" i="1"/>
  <c r="AS5711" i="1"/>
  <c r="AT5711" i="1"/>
  <c r="AS7" i="1"/>
  <c r="AT7" i="1"/>
  <c r="AP57" i="1"/>
  <c r="AQ57" i="1" s="1"/>
  <c r="AS76" i="1"/>
  <c r="AT76" i="1"/>
  <c r="AS119" i="1"/>
  <c r="AT119" i="1"/>
  <c r="AP257" i="1"/>
  <c r="AQ257" i="1" s="1"/>
  <c r="AP282" i="1"/>
  <c r="AQ282" i="1" s="1"/>
  <c r="AP295" i="1"/>
  <c r="AQ295" i="1" s="1"/>
  <c r="AP313" i="1"/>
  <c r="AQ313" i="1" s="1"/>
  <c r="AP337" i="1"/>
  <c r="AQ337" i="1" s="1"/>
  <c r="AP367" i="1"/>
  <c r="AQ367" i="1" s="1"/>
  <c r="AP380" i="1"/>
  <c r="AQ380" i="1" s="1"/>
  <c r="AP392" i="1"/>
  <c r="AQ392" i="1" s="1"/>
  <c r="AP411" i="1"/>
  <c r="AQ411" i="1" s="1"/>
  <c r="AP423" i="1"/>
  <c r="AQ423" i="1" s="1"/>
  <c r="AP435" i="1"/>
  <c r="AQ435" i="1" s="1"/>
  <c r="AP492" i="1"/>
  <c r="AQ492" i="1" s="1"/>
  <c r="AP554" i="1"/>
  <c r="AQ554" i="1" s="1"/>
  <c r="AS567" i="1"/>
  <c r="AT567" i="1"/>
  <c r="AS640" i="1"/>
  <c r="AT640" i="1"/>
  <c r="AP777" i="1"/>
  <c r="AQ777" i="1" s="1"/>
  <c r="AS950" i="1"/>
  <c r="AT950" i="1"/>
  <c r="AP973" i="1"/>
  <c r="AQ973" i="1" s="1"/>
  <c r="AS991" i="1"/>
  <c r="AT991" i="1"/>
  <c r="AP1037" i="1"/>
  <c r="AQ1037" i="1" s="1"/>
  <c r="AS1055" i="1"/>
  <c r="AT1055" i="1"/>
  <c r="AS1078" i="1"/>
  <c r="AT1078" i="1"/>
  <c r="AP1101" i="1"/>
  <c r="AQ1101" i="1" s="1"/>
  <c r="AS1140" i="1"/>
  <c r="AT1140" i="1"/>
  <c r="AP1205" i="1"/>
  <c r="AQ1205" i="1" s="1"/>
  <c r="AP1244" i="1"/>
  <c r="AQ1244" i="1" s="1"/>
  <c r="AP1295" i="1"/>
  <c r="AQ1295" i="1" s="1"/>
  <c r="AP1333" i="1"/>
  <c r="AQ1333" i="1" s="1"/>
  <c r="AP1346" i="1"/>
  <c r="AQ1346" i="1" s="1"/>
  <c r="AP1359" i="1"/>
  <c r="AQ1359" i="1" s="1"/>
  <c r="AP1371" i="1"/>
  <c r="AQ1371" i="1" s="1"/>
  <c r="AP1382" i="1"/>
  <c r="AQ1382" i="1" s="1"/>
  <c r="AP1393" i="1"/>
  <c r="AQ1393" i="1" s="1"/>
  <c r="AP1404" i="1"/>
  <c r="AQ1404" i="1" s="1"/>
  <c r="AP1415" i="1"/>
  <c r="AQ1415" i="1" s="1"/>
  <c r="AP1437" i="1"/>
  <c r="AQ1437" i="1" s="1"/>
  <c r="AP1449" i="1"/>
  <c r="AQ1449" i="1" s="1"/>
  <c r="AP1460" i="1"/>
  <c r="AQ1460" i="1" s="1"/>
  <c r="AP1471" i="1"/>
  <c r="AQ1471" i="1" s="1"/>
  <c r="AP1484" i="1"/>
  <c r="AQ1484" i="1" s="1"/>
  <c r="AR1565" i="1"/>
  <c r="AS1613" i="1"/>
  <c r="AT1613" i="1"/>
  <c r="AR1691" i="1"/>
  <c r="AP1741" i="1"/>
  <c r="AQ1741" i="1" s="1"/>
  <c r="AP1780" i="1"/>
  <c r="AQ1780" i="1" s="1"/>
  <c r="AR1835" i="1"/>
  <c r="AS1851" i="1"/>
  <c r="AT1851" i="1"/>
  <c r="AS1869" i="1"/>
  <c r="AT1869" i="1"/>
  <c r="AS1881" i="1"/>
  <c r="AT1881" i="1"/>
  <c r="AP1912" i="1"/>
  <c r="AQ1912" i="1" s="1"/>
  <c r="AR2024" i="1"/>
  <c r="AP2081" i="1"/>
  <c r="AQ2081" i="1" s="1"/>
  <c r="AS2093" i="1"/>
  <c r="AT2093" i="1"/>
  <c r="AR2149" i="1"/>
  <c r="AP2218" i="1"/>
  <c r="AQ2218" i="1" s="1"/>
  <c r="AS2329" i="1"/>
  <c r="AT2329" i="1"/>
  <c r="AP2371" i="1"/>
  <c r="AQ2371" i="1" s="1"/>
  <c r="AP2446" i="1"/>
  <c r="AQ2446" i="1" s="1"/>
  <c r="AP2480" i="1"/>
  <c r="AQ2480" i="1" s="1"/>
  <c r="AP2510" i="1"/>
  <c r="AQ2510" i="1" s="1"/>
  <c r="AP2527" i="1"/>
  <c r="AQ2527" i="1" s="1"/>
  <c r="AR2643" i="1"/>
  <c r="AP2725" i="1"/>
  <c r="AQ2725" i="1" s="1"/>
  <c r="AS2766" i="1"/>
  <c r="AT2766" i="1"/>
  <c r="AS2830" i="1"/>
  <c r="AT2830" i="1"/>
  <c r="AR2926" i="1"/>
  <c r="AP2990" i="1"/>
  <c r="AQ2990" i="1" s="1"/>
  <c r="AP3012" i="1"/>
  <c r="AQ3012" i="1" s="1"/>
  <c r="AP3026" i="1"/>
  <c r="AQ3026" i="1" s="1"/>
  <c r="AP3040" i="1"/>
  <c r="AQ3040" i="1" s="1"/>
  <c r="AP3062" i="1"/>
  <c r="AQ3062" i="1" s="1"/>
  <c r="AP3083" i="1"/>
  <c r="AQ3083" i="1" s="1"/>
  <c r="AP3097" i="1"/>
  <c r="AQ3097" i="1" s="1"/>
  <c r="AP3118" i="1"/>
  <c r="AQ3118" i="1" s="1"/>
  <c r="AP3140" i="1"/>
  <c r="AQ3140" i="1" s="1"/>
  <c r="AP3154" i="1"/>
  <c r="AQ3154" i="1" s="1"/>
  <c r="AP3168" i="1"/>
  <c r="AQ3168" i="1" s="1"/>
  <c r="AP3190" i="1"/>
  <c r="AQ3190" i="1" s="1"/>
  <c r="AP3211" i="1"/>
  <c r="AQ3211" i="1" s="1"/>
  <c r="AP3225" i="1"/>
  <c r="AQ3225" i="1" s="1"/>
  <c r="AR3461" i="1"/>
  <c r="AS3525" i="1"/>
  <c r="AT3525" i="1"/>
  <c r="AS3595" i="1"/>
  <c r="AR3682" i="1"/>
  <c r="AN102" i="1"/>
  <c r="AO102" i="1" s="1"/>
  <c r="AR102" i="1"/>
  <c r="AP102" i="1"/>
  <c r="AQ102" i="1" s="1"/>
  <c r="AN524" i="1"/>
  <c r="AO524" i="1" s="1"/>
  <c r="AR524" i="1"/>
  <c r="AN543" i="1"/>
  <c r="AO543" i="1" s="1"/>
  <c r="AP543" i="1"/>
  <c r="AQ543" i="1" s="1"/>
  <c r="AS698" i="1"/>
  <c r="AT698" i="1"/>
  <c r="AS815" i="1"/>
  <c r="AT815" i="1"/>
  <c r="AN902" i="1"/>
  <c r="AO902" i="1" s="1"/>
  <c r="AR902" i="1"/>
  <c r="AN1147" i="1"/>
  <c r="AO1147" i="1" s="1"/>
  <c r="AP1147" i="1"/>
  <c r="AQ1147" i="1" s="1"/>
  <c r="AN1322" i="1"/>
  <c r="AO1322" i="1" s="1"/>
  <c r="AR1322" i="1"/>
  <c r="AS3236" i="1"/>
  <c r="AT3236" i="1"/>
  <c r="AP3650" i="1"/>
  <c r="AQ3650" i="1" s="1"/>
  <c r="AP4272" i="1"/>
  <c r="AQ4272" i="1" s="1"/>
  <c r="AP4528" i="1"/>
  <c r="AQ4528" i="1" s="1"/>
  <c r="AS4709" i="1"/>
  <c r="AT4709" i="1"/>
  <c r="AR4925" i="1"/>
  <c r="AS4976" i="1"/>
  <c r="AT4976" i="1"/>
  <c r="AS5007" i="1"/>
  <c r="AT5007" i="1"/>
  <c r="AP5069" i="1"/>
  <c r="AQ5069" i="1" s="1"/>
  <c r="AS5094" i="1"/>
  <c r="AT5094" i="1"/>
  <c r="AS5180" i="1"/>
  <c r="AT5180" i="1"/>
  <c r="AS5236" i="1"/>
  <c r="AT5236" i="1"/>
  <c r="AS5287" i="1"/>
  <c r="AT5287" i="1"/>
  <c r="AP5318" i="1"/>
  <c r="AQ5318" i="1" s="1"/>
  <c r="AS5355" i="1"/>
  <c r="AT5355" i="1"/>
  <c r="AS5430" i="1"/>
  <c r="AT5430" i="1"/>
  <c r="AP5515" i="1"/>
  <c r="AQ5515" i="1" s="1"/>
  <c r="AS5533" i="1"/>
  <c r="AS5646" i="1"/>
  <c r="AT5646" i="1"/>
  <c r="AS2186" i="1"/>
  <c r="AT2186" i="1"/>
  <c r="AP105" i="1"/>
  <c r="AQ105" i="1" s="1"/>
  <c r="AP205" i="1"/>
  <c r="AQ205" i="1" s="1"/>
  <c r="AS248" i="1"/>
  <c r="AT248" i="1"/>
  <c r="AR274" i="1"/>
  <c r="AR340" i="1"/>
  <c r="AS427" i="1"/>
  <c r="AT427" i="1"/>
  <c r="AR446" i="1"/>
  <c r="AR713" i="1"/>
  <c r="AS774" i="1"/>
  <c r="AT774" i="1"/>
  <c r="AS843" i="1"/>
  <c r="AT843" i="1"/>
  <c r="AS971" i="1"/>
  <c r="AT971" i="1"/>
  <c r="AP1018" i="1"/>
  <c r="AQ1018" i="1" s="1"/>
  <c r="AS1065" i="1"/>
  <c r="AT1065" i="1"/>
  <c r="AP1151" i="1"/>
  <c r="AQ1151" i="1" s="1"/>
  <c r="AP1190" i="1"/>
  <c r="AQ1190" i="1" s="1"/>
  <c r="AP1210" i="1"/>
  <c r="AQ1210" i="1" s="1"/>
  <c r="AP1222" i="1"/>
  <c r="AQ1222" i="1" s="1"/>
  <c r="AP1242" i="1"/>
  <c r="AQ1242" i="1" s="1"/>
  <c r="AP1254" i="1"/>
  <c r="AQ1254" i="1" s="1"/>
  <c r="AP1274" i="1"/>
  <c r="AQ1274" i="1" s="1"/>
  <c r="AP1286" i="1"/>
  <c r="AQ1286" i="1" s="1"/>
  <c r="AS1441" i="1"/>
  <c r="AT1441" i="1"/>
  <c r="AS1475" i="1"/>
  <c r="AT1475" i="1"/>
  <c r="AS1624" i="1"/>
  <c r="AT1624" i="1"/>
  <c r="AS1772" i="1"/>
  <c r="AT1772" i="1"/>
  <c r="AS1811" i="1"/>
  <c r="AT1811" i="1"/>
  <c r="AS1855" i="1"/>
  <c r="AT1855" i="1"/>
  <c r="AS1872" i="1"/>
  <c r="AT1872" i="1"/>
  <c r="AS1959" i="1"/>
  <c r="AT1959" i="1"/>
  <c r="AS1978" i="1"/>
  <c r="AT1978" i="1"/>
  <c r="AS1997" i="1"/>
  <c r="AT1997" i="1"/>
  <c r="AS2128" i="1"/>
  <c r="AT2128" i="1"/>
  <c r="AS2147" i="1"/>
  <c r="AT2147" i="1"/>
  <c r="AS2259" i="1"/>
  <c r="AT2259" i="1"/>
  <c r="AS2290" i="1"/>
  <c r="AT2290" i="1"/>
  <c r="AS2309" i="1"/>
  <c r="AT2309" i="1"/>
  <c r="AS2402" i="1"/>
  <c r="AT2402" i="1"/>
  <c r="AS2489" i="1"/>
  <c r="AT2489" i="1"/>
  <c r="AS2553" i="1"/>
  <c r="AT2553" i="1"/>
  <c r="AS2594" i="1"/>
  <c r="AT2594" i="1"/>
  <c r="AS3130" i="1"/>
  <c r="AT3130" i="1"/>
  <c r="AS3237" i="1"/>
  <c r="AT3237" i="1"/>
  <c r="AP3365" i="1"/>
  <c r="AQ3365" i="1" s="1"/>
  <c r="AP3575" i="1"/>
  <c r="AQ3575" i="1" s="1"/>
  <c r="AR3809" i="1"/>
  <c r="AR4342" i="1"/>
  <c r="AS4591" i="1"/>
  <c r="AT4591" i="1"/>
  <c r="AS4669" i="1"/>
  <c r="AT4669" i="1"/>
  <c r="AS4704" i="1"/>
  <c r="AT4704" i="1"/>
  <c r="AS4774" i="1"/>
  <c r="AT4774" i="1"/>
  <c r="AR4791" i="1"/>
  <c r="AS4815" i="1"/>
  <c r="AT4815" i="1"/>
  <c r="AS4839" i="1"/>
  <c r="AT4839" i="1"/>
  <c r="AS4895" i="1"/>
  <c r="AT4895" i="1"/>
  <c r="AS4951" i="1"/>
  <c r="AT4951" i="1"/>
  <c r="AS37" i="1"/>
  <c r="AT37" i="1"/>
  <c r="AR81" i="1"/>
  <c r="AR143" i="1"/>
  <c r="AP237" i="1"/>
  <c r="AQ237" i="1" s="1"/>
  <c r="AR262" i="1"/>
  <c r="AR366" i="1"/>
  <c r="AS612" i="1"/>
  <c r="AT612" i="1"/>
  <c r="AR1053" i="1"/>
  <c r="AR1223" i="1"/>
  <c r="AS1358" i="1"/>
  <c r="AT1358" i="1"/>
  <c r="AR1392" i="1"/>
  <c r="AS1453" i="1"/>
  <c r="AT1453" i="1"/>
  <c r="AP1489" i="1"/>
  <c r="AQ1489" i="1" s="1"/>
  <c r="AS1597" i="1"/>
  <c r="AT1597" i="1"/>
  <c r="AS1942" i="1"/>
  <c r="AT1942" i="1"/>
  <c r="AP1986" i="1"/>
  <c r="AQ1986" i="1" s="1"/>
  <c r="AP2073" i="1"/>
  <c r="AQ2073" i="1" s="1"/>
  <c r="AP2085" i="1"/>
  <c r="AQ2085" i="1" s="1"/>
  <c r="AP2123" i="1"/>
  <c r="AQ2123" i="1" s="1"/>
  <c r="AP2254" i="1"/>
  <c r="AQ2254" i="1" s="1"/>
  <c r="AR2273" i="1"/>
  <c r="AR2375" i="1"/>
  <c r="AP2462" i="1"/>
  <c r="AQ2462" i="1" s="1"/>
  <c r="AR2590" i="1"/>
  <c r="AP2764" i="1"/>
  <c r="AQ2764" i="1" s="1"/>
  <c r="AP2846" i="1"/>
  <c r="AQ2846" i="1" s="1"/>
  <c r="AS2974" i="1"/>
  <c r="AT2974" i="1"/>
  <c r="AP3003" i="1"/>
  <c r="AQ3003" i="1" s="1"/>
  <c r="AP3074" i="1"/>
  <c r="AQ3074" i="1" s="1"/>
  <c r="AS3088" i="1"/>
  <c r="AT3088" i="1"/>
  <c r="AP3174" i="1"/>
  <c r="AQ3174" i="1" s="1"/>
  <c r="AP3216" i="1"/>
  <c r="AQ3216" i="1" s="1"/>
  <c r="AP3238" i="1"/>
  <c r="AQ3238" i="1" s="1"/>
  <c r="AP3316" i="1"/>
  <c r="AQ3316" i="1" s="1"/>
  <c r="AR3330" i="1"/>
  <c r="AS3372" i="1"/>
  <c r="AT3372" i="1"/>
  <c r="AS3465" i="1"/>
  <c r="AT3465" i="1"/>
  <c r="AP3547" i="1"/>
  <c r="AQ3547" i="1" s="1"/>
  <c r="AP3558" i="1"/>
  <c r="AQ3558" i="1" s="1"/>
  <c r="AR3570" i="1"/>
  <c r="AR3581" i="1"/>
  <c r="AR3593" i="1"/>
  <c r="AS3622" i="1"/>
  <c r="AT3622" i="1"/>
  <c r="AP3680" i="1"/>
  <c r="AQ3680" i="1" s="1"/>
  <c r="AR3692" i="1"/>
  <c r="AR3737" i="1"/>
  <c r="AP3798" i="1"/>
  <c r="AQ3798" i="1" s="1"/>
  <c r="AS3810" i="1"/>
  <c r="AT3810" i="1"/>
  <c r="AP3907" i="1"/>
  <c r="AQ3907" i="1" s="1"/>
  <c r="AR4028" i="1"/>
  <c r="AS4065" i="1"/>
  <c r="AT4065" i="1"/>
  <c r="AS4129" i="1"/>
  <c r="AT4129" i="1"/>
  <c r="AP4243" i="1"/>
  <c r="AQ4243" i="1" s="1"/>
  <c r="AP4261" i="1"/>
  <c r="AQ4261" i="1" s="1"/>
  <c r="AP4482" i="1"/>
  <c r="AQ4482" i="1" s="1"/>
  <c r="AS4553" i="1"/>
  <c r="AT4553" i="1"/>
  <c r="AS4613" i="1"/>
  <c r="AT4613" i="1"/>
  <c r="AS4752" i="1"/>
  <c r="AT4752" i="1"/>
  <c r="AS4775" i="1"/>
  <c r="AT4775" i="1"/>
  <c r="AS4871" i="1"/>
  <c r="AT4871" i="1"/>
  <c r="AS5096" i="1"/>
  <c r="AT5096" i="1"/>
  <c r="AS5244" i="1"/>
  <c r="AT5244" i="1"/>
  <c r="AS5357" i="1"/>
  <c r="AT5357" i="1"/>
  <c r="AS5382" i="1"/>
  <c r="AT5382" i="1"/>
  <c r="AP5407" i="1"/>
  <c r="AQ5407" i="1" s="1"/>
  <c r="AS5679" i="1"/>
  <c r="AT5679" i="1"/>
  <c r="AP38" i="1"/>
  <c r="AQ38" i="1" s="1"/>
  <c r="AP138" i="1"/>
  <c r="AQ138" i="1" s="1"/>
  <c r="AR263" i="1"/>
  <c r="AP324" i="1"/>
  <c r="AQ324" i="1" s="1"/>
  <c r="AS342" i="1"/>
  <c r="AT342" i="1"/>
  <c r="AP448" i="1"/>
  <c r="AQ448" i="1" s="1"/>
  <c r="AP535" i="1"/>
  <c r="AQ535" i="1" s="1"/>
  <c r="AR547" i="1"/>
  <c r="AR620" i="1"/>
  <c r="AP690" i="1"/>
  <c r="AQ690" i="1" s="1"/>
  <c r="AR721" i="1"/>
  <c r="AS782" i="1"/>
  <c r="AT782" i="1"/>
  <c r="AP863" i="1"/>
  <c r="AQ863" i="1" s="1"/>
  <c r="AR900" i="1"/>
  <c r="AS1577" i="1"/>
  <c r="AT1577" i="1"/>
  <c r="AP1648" i="1"/>
  <c r="AQ1648" i="1" s="1"/>
  <c r="AP1726" i="1"/>
  <c r="AQ1726" i="1" s="1"/>
  <c r="AP1829" i="1"/>
  <c r="AQ1829" i="1" s="1"/>
  <c r="AR1857" i="1"/>
  <c r="AS1930" i="1"/>
  <c r="AT1930" i="1"/>
  <c r="AR2005" i="1"/>
  <c r="AP2067" i="1"/>
  <c r="AQ2067" i="1" s="1"/>
  <c r="AS2105" i="1"/>
  <c r="AT2105" i="1"/>
  <c r="AP2192" i="1"/>
  <c r="AQ2192" i="1" s="1"/>
  <c r="AR2317" i="1"/>
  <c r="AP2404" i="1"/>
  <c r="AQ2404" i="1" s="1"/>
  <c r="AR2427" i="1"/>
  <c r="AR2514" i="1"/>
  <c r="AS2596" i="1"/>
  <c r="AT2596" i="1"/>
  <c r="AR2683" i="1"/>
  <c r="AP2747" i="1"/>
  <c r="AQ2747" i="1" s="1"/>
  <c r="AR2770" i="1"/>
  <c r="AR2840" i="1"/>
  <c r="AR2911" i="1"/>
  <c r="AP2975" i="1"/>
  <c r="AQ2975" i="1" s="1"/>
  <c r="AS3111" i="1"/>
  <c r="AT3111" i="1"/>
  <c r="AP3167" i="1"/>
  <c r="AQ3167" i="1" s="1"/>
  <c r="AR3231" i="1"/>
  <c r="AR3324" i="1"/>
  <c r="AP3367" i="1"/>
  <c r="AQ3367" i="1" s="1"/>
  <c r="AS3431" i="1"/>
  <c r="AT3431" i="1"/>
  <c r="AP3501" i="1"/>
  <c r="AQ3501" i="1" s="1"/>
  <c r="AS3553" i="1"/>
  <c r="AT3553" i="1"/>
  <c r="AS3641" i="1"/>
  <c r="AT3641" i="1"/>
  <c r="AP3693" i="1"/>
  <c r="AQ3693" i="1" s="1"/>
  <c r="AR3839" i="1"/>
  <c r="AR4029" i="1"/>
  <c r="AP4216" i="1"/>
  <c r="AQ4216" i="1" s="1"/>
  <c r="AR4280" i="1"/>
  <c r="AP4408" i="1"/>
  <c r="AQ4408" i="1" s="1"/>
  <c r="AR4431" i="1"/>
  <c r="AS4518" i="1"/>
  <c r="AT4518" i="1"/>
  <c r="AP4559" i="1"/>
  <c r="AQ4559" i="1" s="1"/>
  <c r="AP4587" i="1"/>
  <c r="AQ4587" i="1" s="1"/>
  <c r="AS4776" i="1"/>
  <c r="AT4776" i="1"/>
  <c r="AR5208" i="1"/>
  <c r="AP5296" i="1"/>
  <c r="AQ5296" i="1" s="1"/>
  <c r="AR5314" i="1"/>
  <c r="AP5352" i="1"/>
  <c r="AQ5352" i="1" s="1"/>
  <c r="AR5420" i="1"/>
  <c r="AS5464" i="1"/>
  <c r="AT5464" i="1"/>
  <c r="AS5649" i="1"/>
  <c r="AT5649" i="1"/>
  <c r="AS5736" i="1"/>
  <c r="AT5736" i="1"/>
  <c r="AP39" i="1"/>
  <c r="AQ39" i="1" s="1"/>
  <c r="AR57" i="1"/>
  <c r="AR107" i="1"/>
  <c r="AP170" i="1"/>
  <c r="AQ170" i="1" s="1"/>
  <c r="AP182" i="1"/>
  <c r="AQ182" i="1" s="1"/>
  <c r="AP194" i="1"/>
  <c r="AQ194" i="1" s="1"/>
  <c r="AP207" i="1"/>
  <c r="AQ207" i="1" s="1"/>
  <c r="AP232" i="1"/>
  <c r="AQ232" i="1" s="1"/>
  <c r="AP245" i="1"/>
  <c r="AQ245" i="1" s="1"/>
  <c r="AR257" i="1"/>
  <c r="AR282" i="1"/>
  <c r="AR295" i="1"/>
  <c r="AR313" i="1"/>
  <c r="AR337" i="1"/>
  <c r="AR367" i="1"/>
  <c r="AR380" i="1"/>
  <c r="AR392" i="1"/>
  <c r="AR411" i="1"/>
  <c r="AR423" i="1"/>
  <c r="AR435" i="1"/>
  <c r="AR492" i="1"/>
  <c r="AP523" i="1"/>
  <c r="AQ523" i="1" s="1"/>
  <c r="AS554" i="1"/>
  <c r="AT554" i="1"/>
  <c r="AS613" i="1"/>
  <c r="AT613" i="1"/>
  <c r="AS932" i="1"/>
  <c r="AT932" i="1"/>
  <c r="AS973" i="1"/>
  <c r="AT973" i="1"/>
  <c r="AS1037" i="1"/>
  <c r="AT1037" i="1"/>
  <c r="AP1167" i="1"/>
  <c r="AQ1167" i="1" s="1"/>
  <c r="AS1244" i="1"/>
  <c r="AT1244" i="1"/>
  <c r="AR1333" i="1"/>
  <c r="AR1346" i="1"/>
  <c r="AS1359" i="1"/>
  <c r="AT1359" i="1"/>
  <c r="AR1371" i="1"/>
  <c r="AS1382" i="1"/>
  <c r="AT1382" i="1"/>
  <c r="AS1393" i="1"/>
  <c r="AT1393" i="1"/>
  <c r="AS1404" i="1"/>
  <c r="AT1404" i="1"/>
  <c r="AR1415" i="1"/>
  <c r="AS1437" i="1"/>
  <c r="AT1437" i="1"/>
  <c r="AR1449" i="1"/>
  <c r="AR1460" i="1"/>
  <c r="AR1471" i="1"/>
  <c r="AS1484" i="1"/>
  <c r="AT1484" i="1"/>
  <c r="AP1544" i="1"/>
  <c r="AQ1544" i="1" s="1"/>
  <c r="AP1635" i="1"/>
  <c r="AQ1635" i="1" s="1"/>
  <c r="AS1677" i="1"/>
  <c r="AT1677" i="1"/>
  <c r="AS1780" i="1"/>
  <c r="AT1780" i="1"/>
  <c r="AS1807" i="1"/>
  <c r="AT1807" i="1"/>
  <c r="AR1912" i="1"/>
  <c r="AS1949" i="1"/>
  <c r="AT1949" i="1"/>
  <c r="AR2006" i="1"/>
  <c r="AP2068" i="1"/>
  <c r="AQ2068" i="1" s="1"/>
  <c r="AS2081" i="1"/>
  <c r="AT2081" i="1"/>
  <c r="AS2137" i="1"/>
  <c r="AT2137" i="1"/>
  <c r="AP2193" i="1"/>
  <c r="AQ2193" i="1" s="1"/>
  <c r="AR2218" i="1"/>
  <c r="AP2236" i="1"/>
  <c r="AQ2236" i="1" s="1"/>
  <c r="AS2255" i="1"/>
  <c r="AT2255" i="1"/>
  <c r="AP2311" i="1"/>
  <c r="AQ2311" i="1" s="1"/>
  <c r="AP2353" i="1"/>
  <c r="AQ2353" i="1" s="1"/>
  <c r="AR2371" i="1"/>
  <c r="AP2388" i="1"/>
  <c r="AQ2388" i="1" s="1"/>
  <c r="AP2428" i="1"/>
  <c r="AQ2428" i="1" s="1"/>
  <c r="AS2480" i="1"/>
  <c r="AT2480" i="1"/>
  <c r="AS2510" i="1"/>
  <c r="AT2510" i="1"/>
  <c r="AS2527" i="1"/>
  <c r="AT2527" i="1"/>
  <c r="AP2602" i="1"/>
  <c r="AQ2602" i="1" s="1"/>
  <c r="AP2707" i="1"/>
  <c r="AQ2707" i="1" s="1"/>
  <c r="AR2725" i="1"/>
  <c r="AR2905" i="1"/>
  <c r="AP2969" i="1"/>
  <c r="AQ2969" i="1" s="1"/>
  <c r="AS2990" i="1"/>
  <c r="AT2990" i="1"/>
  <c r="AR3012" i="1"/>
  <c r="AS3026" i="1"/>
  <c r="AT3026" i="1"/>
  <c r="AR3040" i="1"/>
  <c r="AR3062" i="1"/>
  <c r="AR3083" i="1"/>
  <c r="AR3097" i="1"/>
  <c r="AR3118" i="1"/>
  <c r="AS3140" i="1"/>
  <c r="AT3140" i="1"/>
  <c r="AR3154" i="1"/>
  <c r="AR3168" i="1"/>
  <c r="AS3190" i="1"/>
  <c r="AT3190" i="1"/>
  <c r="AR3211" i="1"/>
  <c r="AS3225" i="1"/>
  <c r="AT3225" i="1"/>
  <c r="AR3246" i="1"/>
  <c r="AS3268" i="1"/>
  <c r="AT3268" i="1"/>
  <c r="AS3282" i="1"/>
  <c r="AT3282" i="1"/>
  <c r="AS3296" i="1"/>
  <c r="AT3296" i="1"/>
  <c r="AS3318" i="1"/>
  <c r="AT3318" i="1"/>
  <c r="AS3339" i="1"/>
  <c r="AT3339" i="1"/>
  <c r="AS3353" i="1"/>
  <c r="AT3353" i="1"/>
  <c r="AS3390" i="1"/>
  <c r="AT3390" i="1"/>
  <c r="AS3403" i="1"/>
  <c r="AT3403" i="1"/>
  <c r="AP3426" i="1"/>
  <c r="AQ3426" i="1" s="1"/>
  <c r="AR3582" i="1"/>
  <c r="AP3653" i="1"/>
  <c r="AQ3653" i="1" s="1"/>
  <c r="AS3670" i="1"/>
  <c r="AT3670" i="1"/>
  <c r="AS3727" i="1"/>
  <c r="AT3727" i="1"/>
  <c r="AS13" i="1"/>
  <c r="AT13" i="1"/>
  <c r="AS33" i="1"/>
  <c r="AT33" i="1"/>
  <c r="AP146" i="1"/>
  <c r="AQ146" i="1" s="1"/>
  <c r="AN195" i="1"/>
  <c r="AO195" i="1" s="1"/>
  <c r="AR195" i="1"/>
  <c r="AN239" i="1"/>
  <c r="AO239" i="1" s="1"/>
  <c r="AR239" i="1"/>
  <c r="AP239" i="1"/>
  <c r="AQ239" i="1" s="1"/>
  <c r="AP314" i="1"/>
  <c r="AQ314" i="1" s="1"/>
  <c r="AN374" i="1"/>
  <c r="AO374" i="1" s="1"/>
  <c r="AR374" i="1"/>
  <c r="AP405" i="1"/>
  <c r="AQ405" i="1" s="1"/>
  <c r="AN436" i="1"/>
  <c r="AO436" i="1" s="1"/>
  <c r="AR436" i="1"/>
  <c r="AN462" i="1"/>
  <c r="AO462" i="1" s="1"/>
  <c r="AR462" i="1"/>
  <c r="AP462" i="1"/>
  <c r="AQ462" i="1" s="1"/>
  <c r="AN821" i="1"/>
  <c r="AO821" i="1" s="1"/>
  <c r="AR821" i="1"/>
  <c r="AS871" i="1"/>
  <c r="AT871" i="1"/>
  <c r="AR2944" i="1"/>
  <c r="AS3058" i="1"/>
  <c r="AT3058" i="1"/>
  <c r="AS3186" i="1"/>
  <c r="AT3186" i="1"/>
  <c r="AS3257" i="1"/>
  <c r="AT3257" i="1"/>
  <c r="AR3286" i="1"/>
  <c r="AP3342" i="1"/>
  <c r="AQ3342" i="1" s="1"/>
  <c r="AR3650" i="1"/>
  <c r="AP3735" i="1"/>
  <c r="AQ3735" i="1" s="1"/>
  <c r="AS3787" i="1"/>
  <c r="AT3787" i="1"/>
  <c r="AP4236" i="1"/>
  <c r="AQ4236" i="1" s="1"/>
  <c r="AR4272" i="1"/>
  <c r="AP4364" i="1"/>
  <c r="AQ4364" i="1" s="1"/>
  <c r="AS4405" i="1"/>
  <c r="AT4405" i="1"/>
  <c r="AP4446" i="1"/>
  <c r="AQ4446" i="1" s="1"/>
  <c r="AS4557" i="1"/>
  <c r="AT4557" i="1"/>
  <c r="AP4738" i="1"/>
  <c r="AQ4738" i="1" s="1"/>
  <c r="AS4796" i="1"/>
  <c r="AT4796" i="1"/>
  <c r="AS4844" i="1"/>
  <c r="AT4844" i="1"/>
  <c r="AS4869" i="1"/>
  <c r="AS5038" i="1"/>
  <c r="AT5038" i="1"/>
  <c r="AR5069" i="1"/>
  <c r="AS5461" i="1"/>
  <c r="AT5461" i="1"/>
  <c r="AR5515" i="1"/>
  <c r="AS5609" i="1"/>
  <c r="AT5609" i="1"/>
  <c r="AS5671" i="1"/>
  <c r="AT5671" i="1"/>
  <c r="AS62" i="1"/>
  <c r="AT62" i="1"/>
  <c r="AR105" i="1"/>
  <c r="AS205" i="1"/>
  <c r="AT205" i="1"/>
  <c r="AS546" i="1"/>
  <c r="AT546" i="1"/>
  <c r="AS571" i="1"/>
  <c r="AT571" i="1"/>
  <c r="AR597" i="1"/>
  <c r="AS618" i="1"/>
  <c r="AT618" i="1"/>
  <c r="AR657" i="1"/>
  <c r="AP1001" i="1"/>
  <c r="AQ1001" i="1" s="1"/>
  <c r="AS1018" i="1"/>
  <c r="AT1018" i="1"/>
  <c r="AP1088" i="1"/>
  <c r="AQ1088" i="1" s="1"/>
  <c r="AS1111" i="1"/>
  <c r="AT1111" i="1"/>
  <c r="AS1151" i="1"/>
  <c r="AT1151" i="1"/>
  <c r="AS1178" i="1"/>
  <c r="AT1178" i="1"/>
  <c r="AS1190" i="1"/>
  <c r="AT1190" i="1"/>
  <c r="AR1210" i="1"/>
  <c r="AR1222" i="1"/>
  <c r="AS1242" i="1"/>
  <c r="AT1242" i="1"/>
  <c r="AS1254" i="1"/>
  <c r="AT1254" i="1"/>
  <c r="AR1274" i="1"/>
  <c r="AR1286" i="1"/>
  <c r="AS1306" i="1"/>
  <c r="AT1306" i="1"/>
  <c r="AR1318" i="1"/>
  <c r="AS1338" i="1"/>
  <c r="AT1338" i="1"/>
  <c r="AR1350" i="1"/>
  <c r="AR1368" i="1"/>
  <c r="AR1380" i="1"/>
  <c r="AS1391" i="1"/>
  <c r="AT1391" i="1"/>
  <c r="AS1424" i="1"/>
  <c r="AT1424" i="1"/>
  <c r="AS1646" i="1"/>
  <c r="AT1646" i="1"/>
  <c r="AS1688" i="1"/>
  <c r="AT1688" i="1"/>
  <c r="AS2034" i="1"/>
  <c r="AT2034" i="1"/>
  <c r="AS2332" i="1"/>
  <c r="AT2332" i="1"/>
  <c r="AP2536" i="1"/>
  <c r="AQ2536" i="1" s="1"/>
  <c r="AS2583" i="1"/>
  <c r="AT2583" i="1"/>
  <c r="AS2630" i="1"/>
  <c r="AT2630" i="1"/>
  <c r="AR2809" i="1"/>
  <c r="AS2845" i="1"/>
  <c r="AT2845" i="1"/>
  <c r="AR2967" i="1"/>
  <c r="AS3045" i="1"/>
  <c r="AT3045" i="1"/>
  <c r="AP3116" i="1"/>
  <c r="AQ3116" i="1" s="1"/>
  <c r="AP3215" i="1"/>
  <c r="AQ3215" i="1" s="1"/>
  <c r="AR3365" i="1"/>
  <c r="AR3575" i="1"/>
  <c r="AR3615" i="1"/>
  <c r="AR3651" i="1"/>
  <c r="AR3703" i="1"/>
  <c r="AP4278" i="1"/>
  <c r="AQ4278" i="1" s="1"/>
  <c r="AR4470" i="1"/>
  <c r="AS4552" i="1"/>
  <c r="AT4552" i="1"/>
  <c r="AR4629" i="1"/>
  <c r="AS4652" i="1"/>
  <c r="AT4652" i="1"/>
  <c r="AR4727" i="1"/>
  <c r="AP4756" i="1"/>
  <c r="AQ4756" i="1" s="1"/>
  <c r="AP4926" i="1"/>
  <c r="AQ4926" i="1" s="1"/>
  <c r="AP5039" i="1"/>
  <c r="AQ5039" i="1" s="1"/>
  <c r="AP5064" i="1"/>
  <c r="AQ5064" i="1" s="1"/>
  <c r="AP5095" i="1"/>
  <c r="AQ5095" i="1" s="1"/>
  <c r="AP5113" i="1"/>
  <c r="AQ5113" i="1" s="1"/>
  <c r="AP5125" i="1"/>
  <c r="AQ5125" i="1" s="1"/>
  <c r="AP5144" i="1"/>
  <c r="AQ5144" i="1" s="1"/>
  <c r="AP5156" i="1"/>
  <c r="AQ5156" i="1" s="1"/>
  <c r="AP5181" i="1"/>
  <c r="AQ5181" i="1" s="1"/>
  <c r="AP5212" i="1"/>
  <c r="AQ5212" i="1" s="1"/>
  <c r="AP5237" i="1"/>
  <c r="AQ5237" i="1" s="1"/>
  <c r="AS5263" i="1"/>
  <c r="AT5263" i="1"/>
  <c r="AP18" i="1"/>
  <c r="AQ18" i="1" s="1"/>
  <c r="AP55" i="1"/>
  <c r="AQ55" i="1" s="1"/>
  <c r="AP125" i="1"/>
  <c r="AQ125" i="1" s="1"/>
  <c r="AS187" i="1"/>
  <c r="AT187" i="1"/>
  <c r="AR237" i="1"/>
  <c r="AR287" i="1"/>
  <c r="AR478" i="1"/>
  <c r="AS559" i="1"/>
  <c r="AT559" i="1"/>
  <c r="AS961" i="1"/>
  <c r="AT961" i="1"/>
  <c r="AS989" i="1"/>
  <c r="AT989" i="1"/>
  <c r="AR1489" i="1"/>
  <c r="AT1625" i="1"/>
  <c r="AR1986" i="1"/>
  <c r="AS2035" i="1"/>
  <c r="AT2035" i="1"/>
  <c r="AR2073" i="1"/>
  <c r="AR2085" i="1"/>
  <c r="AS2123" i="1"/>
  <c r="AT2123" i="1"/>
  <c r="AS2154" i="1"/>
  <c r="AT2154" i="1"/>
  <c r="AS2254" i="1"/>
  <c r="AT2254" i="1"/>
  <c r="AS2346" i="1"/>
  <c r="AT2346" i="1"/>
  <c r="AS2462" i="1"/>
  <c r="AT2462" i="1"/>
  <c r="AR2764" i="1"/>
  <c r="AP3152" i="1"/>
  <c r="AQ3152" i="1" s="1"/>
  <c r="AP3202" i="1"/>
  <c r="AQ3202" i="1" s="1"/>
  <c r="AS3216" i="1"/>
  <c r="AT3216" i="1"/>
  <c r="AR3316" i="1"/>
  <c r="AS3436" i="1"/>
  <c r="AT3436" i="1"/>
  <c r="AP3453" i="1"/>
  <c r="AQ3453" i="1" s="1"/>
  <c r="AS3529" i="1"/>
  <c r="AT3529" i="1"/>
  <c r="AS3547" i="1"/>
  <c r="AT3547" i="1"/>
  <c r="AR3558" i="1"/>
  <c r="AR3680" i="1"/>
  <c r="AP3709" i="1"/>
  <c r="AQ3709" i="1" s="1"/>
  <c r="AR3798" i="1"/>
  <c r="AS3928" i="1"/>
  <c r="AT3928" i="1"/>
  <c r="AP4010" i="1"/>
  <c r="AQ4010" i="1" s="1"/>
  <c r="AS4051" i="1"/>
  <c r="AT4051" i="1"/>
  <c r="AP4148" i="1"/>
  <c r="AQ4148" i="1" s="1"/>
  <c r="AS4243" i="1"/>
  <c r="AT4243" i="1"/>
  <c r="AS4261" i="1"/>
  <c r="AT4261" i="1"/>
  <c r="AS4290" i="1"/>
  <c r="AT4290" i="1"/>
  <c r="AP4343" i="1"/>
  <c r="AQ4343" i="1" s="1"/>
  <c r="AP4366" i="1"/>
  <c r="AQ4366" i="1" s="1"/>
  <c r="AS4412" i="1"/>
  <c r="AT4412" i="1"/>
  <c r="AP4688" i="1"/>
  <c r="AQ4688" i="1" s="1"/>
  <c r="AS4840" i="1"/>
  <c r="AT4840" i="1"/>
  <c r="AR5320" i="1"/>
  <c r="AS5407" i="1"/>
  <c r="AT5407" i="1"/>
  <c r="AS5432" i="1"/>
  <c r="AT5432" i="1"/>
  <c r="AS5463" i="1"/>
  <c r="AT5463" i="1"/>
  <c r="AS5511" i="1"/>
  <c r="AT5511" i="1"/>
  <c r="AS5566" i="1"/>
  <c r="AT5566" i="1"/>
  <c r="AS5617" i="1"/>
  <c r="AT5617" i="1"/>
  <c r="AS144" i="1"/>
  <c r="AT144" i="1"/>
  <c r="AS38" i="1"/>
  <c r="AT38" i="1"/>
  <c r="AP126" i="1"/>
  <c r="AQ126" i="1" s="1"/>
  <c r="AS138" i="1"/>
  <c r="AT138" i="1"/>
  <c r="AP225" i="1"/>
  <c r="AQ225" i="1" s="1"/>
  <c r="AS324" i="1"/>
  <c r="AT324" i="1"/>
  <c r="AP410" i="1"/>
  <c r="AQ410" i="1" s="1"/>
  <c r="AS448" i="1"/>
  <c r="AT448" i="1"/>
  <c r="AS485" i="1"/>
  <c r="AT485" i="1"/>
  <c r="AS535" i="1"/>
  <c r="AT535" i="1"/>
  <c r="AS599" i="1"/>
  <c r="AT599" i="1"/>
  <c r="AS690" i="1"/>
  <c r="AT690" i="1"/>
  <c r="AS770" i="1"/>
  <c r="AT770" i="1"/>
  <c r="AT949" i="1"/>
  <c r="AS1332" i="1"/>
  <c r="AT1332" i="1"/>
  <c r="AS1605" i="1"/>
  <c r="AT1605" i="1"/>
  <c r="AS1676" i="1"/>
  <c r="AT1676" i="1"/>
  <c r="AS1761" i="1"/>
  <c r="AT1761" i="1"/>
  <c r="AS1905" i="1"/>
  <c r="AT1905" i="1"/>
  <c r="AS1974" i="1"/>
  <c r="AT1974" i="1"/>
  <c r="AS2067" i="1"/>
  <c r="AT2067" i="1"/>
  <c r="AS2161" i="1"/>
  <c r="AT2161" i="1"/>
  <c r="AS2192" i="1"/>
  <c r="AT2192" i="1"/>
  <c r="AS2292" i="1"/>
  <c r="AT2292" i="1"/>
  <c r="AS2491" i="1"/>
  <c r="AT2491" i="1"/>
  <c r="AS2747" i="1"/>
  <c r="AT2747" i="1"/>
  <c r="AS3089" i="1"/>
  <c r="AT3089" i="1"/>
  <c r="AS3167" i="1"/>
  <c r="AT3167" i="1"/>
  <c r="AS3210" i="1"/>
  <c r="AT3210" i="1"/>
  <c r="AS3408" i="1"/>
  <c r="AT3408" i="1"/>
  <c r="AT3501" i="1"/>
  <c r="AS3600" i="1"/>
  <c r="AT3600" i="1"/>
  <c r="AS3693" i="1"/>
  <c r="AT3693" i="1"/>
  <c r="AS4160" i="1"/>
  <c r="AT4160" i="1"/>
  <c r="AS4495" i="1"/>
  <c r="AT4495" i="1"/>
  <c r="AT4559" i="1"/>
  <c r="AR4587" i="1"/>
  <c r="AS5189" i="1"/>
  <c r="AT5189" i="1"/>
  <c r="AS5296" i="1"/>
  <c r="AT5296" i="1"/>
  <c r="AS5352" i="1"/>
  <c r="AT5352" i="1"/>
  <c r="AS5686" i="1"/>
  <c r="AT5686" i="1"/>
  <c r="AN3183" i="1"/>
  <c r="AO3183" i="1" s="1"/>
  <c r="AP3183" i="1"/>
  <c r="AQ3183" i="1" s="1"/>
  <c r="AS39" i="1"/>
  <c r="AT39" i="1"/>
  <c r="AS95" i="1"/>
  <c r="AT95" i="1"/>
  <c r="AS170" i="1"/>
  <c r="AT170" i="1"/>
  <c r="AS182" i="1"/>
  <c r="AT182" i="1"/>
  <c r="AS194" i="1"/>
  <c r="AT194" i="1"/>
  <c r="AS232" i="1"/>
  <c r="AT232" i="1"/>
  <c r="AS511" i="1"/>
  <c r="AT511" i="1"/>
  <c r="AS523" i="1"/>
  <c r="AT523" i="1"/>
  <c r="AS593" i="1"/>
  <c r="AT593" i="1"/>
  <c r="AS915" i="1"/>
  <c r="AT915" i="1"/>
  <c r="AS1655" i="1"/>
  <c r="AT1655" i="1"/>
  <c r="AS1931" i="1"/>
  <c r="AT1931" i="1"/>
  <c r="AS1993" i="1"/>
  <c r="AT1993" i="1"/>
  <c r="AS2068" i="1"/>
  <c r="AT2068" i="1"/>
  <c r="AS2124" i="1"/>
  <c r="AT2124" i="1"/>
  <c r="AS2353" i="1"/>
  <c r="AT2353" i="1"/>
  <c r="AS2428" i="1"/>
  <c r="AT2428" i="1"/>
  <c r="AS2469" i="1"/>
  <c r="AT2469" i="1"/>
  <c r="AS2707" i="1"/>
  <c r="AT2707" i="1"/>
  <c r="AS2891" i="1"/>
  <c r="AT2891" i="1"/>
  <c r="AS2969" i="1"/>
  <c r="AT2969" i="1"/>
  <c r="AR3426" i="1"/>
  <c r="AR3548" i="1"/>
  <c r="AP3618" i="1"/>
  <c r="AQ3618" i="1" s="1"/>
  <c r="AR3653" i="1"/>
  <c r="AP3795" i="1"/>
  <c r="AQ3795" i="1" s="1"/>
  <c r="AS3805" i="1"/>
  <c r="AT3805" i="1"/>
  <c r="AN1519" i="1"/>
  <c r="AO1519" i="1" s="1"/>
  <c r="AR1519" i="1"/>
  <c r="AP120" i="1"/>
  <c r="AQ120" i="1" s="1"/>
  <c r="AN164" i="1"/>
  <c r="AO164" i="1" s="1"/>
  <c r="AR164" i="1"/>
  <c r="AP164" i="1"/>
  <c r="AQ164" i="1" s="1"/>
  <c r="AN221" i="1"/>
  <c r="AO221" i="1" s="1"/>
  <c r="AP221" i="1"/>
  <c r="AQ221" i="1" s="1"/>
  <c r="AP283" i="1"/>
  <c r="AQ283" i="1" s="1"/>
  <c r="AN326" i="1"/>
  <c r="AO326" i="1" s="1"/>
  <c r="AR326" i="1"/>
  <c r="AP326" i="1"/>
  <c r="AQ326" i="1" s="1"/>
  <c r="AN412" i="1"/>
  <c r="AO412" i="1" s="1"/>
  <c r="AR412" i="1"/>
  <c r="AP412" i="1"/>
  <c r="AQ412" i="1" s="1"/>
  <c r="AP524" i="1"/>
  <c r="AQ524" i="1" s="1"/>
  <c r="AS587" i="1"/>
  <c r="AT587" i="1"/>
  <c r="AS622" i="1"/>
  <c r="AT622" i="1"/>
  <c r="AS803" i="1"/>
  <c r="AT803" i="1"/>
  <c r="AN910" i="1"/>
  <c r="AO910" i="1" s="1"/>
  <c r="AR910" i="1"/>
  <c r="AP910" i="1"/>
  <c r="AQ910" i="1" s="1"/>
  <c r="AN1015" i="1"/>
  <c r="AO1015" i="1" s="1"/>
  <c r="AR1015" i="1"/>
  <c r="AP1015" i="1"/>
  <c r="AQ1015" i="1" s="1"/>
  <c r="AS1147" i="1"/>
  <c r="AT1147" i="1"/>
  <c r="AS3342" i="1"/>
  <c r="AT3342" i="1"/>
  <c r="AS3627" i="1"/>
  <c r="AT3627" i="1"/>
  <c r="AS4300" i="1"/>
  <c r="AT4300" i="1"/>
  <c r="AS4364" i="1"/>
  <c r="AT4364" i="1"/>
  <c r="AS4738" i="1"/>
  <c r="AT4738" i="1"/>
  <c r="AS4773" i="1"/>
  <c r="AT4773" i="1"/>
  <c r="AS5149" i="1"/>
  <c r="AT5149" i="1"/>
  <c r="AS5218" i="1"/>
  <c r="AT5218" i="1"/>
  <c r="AS5436" i="1"/>
  <c r="AT5436" i="1"/>
  <c r="AS5493" i="1"/>
  <c r="AT5493" i="1"/>
  <c r="AS5634" i="1"/>
  <c r="AT5634" i="1"/>
  <c r="AN2337" i="1"/>
  <c r="AO2337" i="1" s="1"/>
  <c r="AP2337" i="1"/>
  <c r="AQ2337" i="1" s="1"/>
  <c r="AS330" i="1"/>
  <c r="AT330" i="1"/>
  <c r="AS396" i="1"/>
  <c r="AT396" i="1"/>
  <c r="AS415" i="1"/>
  <c r="AT415" i="1"/>
  <c r="AS477" i="1"/>
  <c r="AT477" i="1"/>
  <c r="AS880" i="1"/>
  <c r="AT880" i="1"/>
  <c r="AS937" i="1"/>
  <c r="AT937" i="1"/>
  <c r="AS960" i="1"/>
  <c r="AT960" i="1"/>
  <c r="AS1001" i="1"/>
  <c r="AT1001" i="1"/>
  <c r="AS1088" i="1"/>
  <c r="AS1407" i="1"/>
  <c r="AT1407" i="1"/>
  <c r="AS1463" i="1"/>
  <c r="AT1463" i="1"/>
  <c r="AP1522" i="1"/>
  <c r="AQ1522" i="1" s="1"/>
  <c r="AP1589" i="1"/>
  <c r="AQ1589" i="1" s="1"/>
  <c r="AP1674" i="1"/>
  <c r="AQ1674" i="1" s="1"/>
  <c r="AP1738" i="1"/>
  <c r="AQ1738" i="1" s="1"/>
  <c r="AS1752" i="1"/>
  <c r="AT1752" i="1"/>
  <c r="AR1838" i="1"/>
  <c r="AS1891" i="1"/>
  <c r="AT1891" i="1"/>
  <c r="AS1941" i="1"/>
  <c r="AT1941" i="1"/>
  <c r="AS2053" i="1"/>
  <c r="AT2053" i="1"/>
  <c r="AP2135" i="1"/>
  <c r="AQ2135" i="1" s="1"/>
  <c r="AS2171" i="1"/>
  <c r="AT2171" i="1"/>
  <c r="AS2210" i="1"/>
  <c r="AT2210" i="1"/>
  <c r="AR2228" i="1"/>
  <c r="AP2392" i="1"/>
  <c r="AQ2392" i="1" s="1"/>
  <c r="AS2455" i="1"/>
  <c r="AT2455" i="1"/>
  <c r="AR2472" i="1"/>
  <c r="AP2694" i="1"/>
  <c r="AQ2694" i="1" s="1"/>
  <c r="AP2711" i="1"/>
  <c r="AQ2711" i="1" s="1"/>
  <c r="AP2722" i="1"/>
  <c r="AQ2722" i="1" s="1"/>
  <c r="AP2740" i="1"/>
  <c r="AQ2740" i="1" s="1"/>
  <c r="AS2758" i="1"/>
  <c r="AT2758" i="1"/>
  <c r="AP2792" i="1"/>
  <c r="AQ2792" i="1" s="1"/>
  <c r="AR2863" i="1"/>
  <c r="AS2917" i="1"/>
  <c r="AT2917" i="1"/>
  <c r="AS2952" i="1"/>
  <c r="AT2952" i="1"/>
  <c r="AS2988" i="1"/>
  <c r="AT2988" i="1"/>
  <c r="AP3095" i="1"/>
  <c r="AQ3095" i="1" s="1"/>
  <c r="AS3116" i="1"/>
  <c r="AT3116" i="1"/>
  <c r="AP3159" i="1"/>
  <c r="AQ3159" i="1" s="1"/>
  <c r="AP3180" i="1"/>
  <c r="AQ3180" i="1" s="1"/>
  <c r="AP3194" i="1"/>
  <c r="AQ3194" i="1" s="1"/>
  <c r="AS3215" i="1"/>
  <c r="AT3215" i="1"/>
  <c r="AR3287" i="1"/>
  <c r="AP3343" i="1"/>
  <c r="AQ3343" i="1" s="1"/>
  <c r="AS3423" i="1"/>
  <c r="AT3423" i="1"/>
  <c r="AP3523" i="1"/>
  <c r="AQ3523" i="1" s="1"/>
  <c r="AP3736" i="1"/>
  <c r="AQ3736" i="1" s="1"/>
  <c r="AP3753" i="1"/>
  <c r="AQ3753" i="1" s="1"/>
  <c r="AP3771" i="1"/>
  <c r="AQ3771" i="1" s="1"/>
  <c r="AR3833" i="1"/>
  <c r="AP3922" i="1"/>
  <c r="AQ3922" i="1" s="1"/>
  <c r="AP3939" i="1"/>
  <c r="AQ3939" i="1" s="1"/>
  <c r="AR4278" i="1"/>
  <c r="AS4511" i="1"/>
  <c r="AT4511" i="1"/>
  <c r="AR4926" i="1"/>
  <c r="AR5039" i="1"/>
  <c r="AS5064" i="1"/>
  <c r="AT5064" i="1"/>
  <c r="AR5095" i="1"/>
  <c r="AS5125" i="1"/>
  <c r="AT5125" i="1"/>
  <c r="AS5144" i="1"/>
  <c r="AT5144" i="1"/>
  <c r="AS5156" i="1"/>
  <c r="AT5156" i="1"/>
  <c r="AS5181" i="1"/>
  <c r="AT5181" i="1"/>
  <c r="AS5212" i="1"/>
  <c r="AT5212" i="1"/>
  <c r="AS125" i="1"/>
  <c r="AT125" i="1"/>
  <c r="AS658" i="1"/>
  <c r="AT658" i="1"/>
  <c r="AS726" i="1"/>
  <c r="AT726" i="1"/>
  <c r="AS1030" i="1"/>
  <c r="AT1030" i="1"/>
  <c r="AS1112" i="1"/>
  <c r="AT1112" i="1"/>
  <c r="AS1191" i="1"/>
  <c r="AT1191" i="1"/>
  <c r="AS1326" i="1"/>
  <c r="AT1326" i="1"/>
  <c r="AS1442" i="1"/>
  <c r="AT1442" i="1"/>
  <c r="AS1495" i="1"/>
  <c r="AT1495" i="1"/>
  <c r="AS1516" i="1"/>
  <c r="AT1516" i="1"/>
  <c r="AS1536" i="1"/>
  <c r="AT1536" i="1"/>
  <c r="AS1647" i="1"/>
  <c r="AT1647" i="1"/>
  <c r="AS1916" i="1"/>
  <c r="AT1916" i="1"/>
  <c r="AS2242" i="1"/>
  <c r="AT2242" i="1"/>
  <c r="AS2304" i="1"/>
  <c r="AT2304" i="1"/>
  <c r="AS2490" i="1"/>
  <c r="AT2490" i="1"/>
  <c r="AR2554" i="1"/>
  <c r="AS2741" i="1"/>
  <c r="AT2741" i="1"/>
  <c r="AS2953" i="1"/>
  <c r="AT2953" i="1"/>
  <c r="AS3396" i="1"/>
  <c r="AT3396" i="1"/>
  <c r="AS3424" i="1"/>
  <c r="AT3424" i="1"/>
  <c r="AR3453" i="1"/>
  <c r="AS3494" i="1"/>
  <c r="AT3494" i="1"/>
  <c r="AS3640" i="1"/>
  <c r="AT3640" i="1"/>
  <c r="AR3709" i="1"/>
  <c r="AS3945" i="1"/>
  <c r="AT3945" i="1"/>
  <c r="AS4010" i="1"/>
  <c r="AT4010" i="1"/>
  <c r="AS4148" i="1"/>
  <c r="AT4148" i="1"/>
  <c r="AS4197" i="1"/>
  <c r="AT4197" i="1"/>
  <c r="AS4343" i="1"/>
  <c r="AT4343" i="1"/>
  <c r="AS4366" i="1"/>
  <c r="AT4366" i="1"/>
  <c r="AR4688" i="1"/>
  <c r="AS4728" i="1"/>
  <c r="AT4728" i="1"/>
  <c r="AS4816" i="1"/>
  <c r="AT4816" i="1"/>
  <c r="AS4989" i="1"/>
  <c r="AT4989" i="1"/>
  <c r="AS5071" i="1"/>
  <c r="AT5071" i="1"/>
  <c r="AS5132" i="1"/>
  <c r="AT5132" i="1"/>
  <c r="AS5157" i="1"/>
  <c r="AT5157" i="1"/>
  <c r="AS5213" i="1"/>
  <c r="AT5213" i="1"/>
  <c r="AS5469" i="1"/>
  <c r="AT5469" i="1"/>
  <c r="AS5654" i="1"/>
  <c r="AT5654" i="1"/>
  <c r="AR126" i="1"/>
  <c r="AR225" i="1"/>
  <c r="AS360" i="1"/>
  <c r="AT360" i="1"/>
  <c r="AR410" i="1"/>
  <c r="AS473" i="1"/>
  <c r="AT473" i="1"/>
  <c r="AS516" i="1"/>
  <c r="AT516" i="1"/>
  <c r="AS585" i="1"/>
  <c r="AT585" i="1"/>
  <c r="AR670" i="1"/>
  <c r="AR838" i="1"/>
  <c r="AS926" i="1"/>
  <c r="AT926" i="1"/>
  <c r="AS990" i="1"/>
  <c r="AT990" i="1"/>
  <c r="AS1414" i="1"/>
  <c r="AT1414" i="1"/>
  <c r="AS1564" i="1"/>
  <c r="AT1564" i="1"/>
  <c r="AR1813" i="1"/>
  <c r="AS1948" i="1"/>
  <c r="AT1948" i="1"/>
  <c r="AS2049" i="1"/>
  <c r="AT2049" i="1"/>
  <c r="AR2248" i="1"/>
  <c r="AS2279" i="1"/>
  <c r="AT2279" i="1"/>
  <c r="AR2364" i="1"/>
  <c r="AS2724" i="1"/>
  <c r="AT2724" i="1"/>
  <c r="AS2876" i="1"/>
  <c r="AR2954" i="1"/>
  <c r="AS3075" i="1"/>
  <c r="AT3075" i="1"/>
  <c r="AS3345" i="1"/>
  <c r="AT3345" i="1"/>
  <c r="AR3489" i="1"/>
  <c r="AS3530" i="1"/>
  <c r="AT3530" i="1"/>
  <c r="AS3577" i="1"/>
  <c r="AS3721" i="1"/>
  <c r="AT3721" i="1"/>
  <c r="AT3799" i="1"/>
  <c r="AR3946" i="1"/>
  <c r="AS4061" i="1"/>
  <c r="AT4061" i="1"/>
  <c r="AS4144" i="1"/>
  <c r="AS4308" i="1"/>
  <c r="AT4308" i="1"/>
  <c r="AS4472" i="1"/>
  <c r="AT4472" i="1"/>
  <c r="AR4712" i="1"/>
  <c r="AS4990" i="1"/>
  <c r="AT4990" i="1"/>
  <c r="AS5077" i="1"/>
  <c r="AT5077" i="1"/>
  <c r="AS5152" i="1"/>
  <c r="AT5152" i="1"/>
  <c r="AS5177" i="1"/>
  <c r="AT5177" i="1"/>
  <c r="AR5270" i="1"/>
  <c r="AS5445" i="1"/>
  <c r="AT5445" i="1"/>
  <c r="AR5501" i="1"/>
  <c r="AS5624" i="1"/>
  <c r="AT5624" i="1"/>
  <c r="AS5717" i="1"/>
  <c r="AT5717" i="1"/>
  <c r="AS25" i="1"/>
  <c r="AT25" i="1"/>
  <c r="AR83" i="1"/>
  <c r="AR461" i="1"/>
  <c r="AS573" i="1"/>
  <c r="AT573" i="1"/>
  <c r="AS722" i="1"/>
  <c r="AT722" i="1"/>
  <c r="AP962" i="1"/>
  <c r="AQ962" i="1" s="1"/>
  <c r="AS1026" i="1"/>
  <c r="AT1026" i="1"/>
  <c r="AP1090" i="1"/>
  <c r="AQ1090" i="1" s="1"/>
  <c r="AR1107" i="1"/>
  <c r="AP1491" i="1"/>
  <c r="AQ1491" i="1" s="1"/>
  <c r="AS1531" i="1"/>
  <c r="AT1531" i="1"/>
  <c r="AS1578" i="1"/>
  <c r="AT1578" i="1"/>
  <c r="AP1699" i="1"/>
  <c r="AQ1699" i="1" s="1"/>
  <c r="AS1768" i="1"/>
  <c r="AT1768" i="1"/>
  <c r="AS1980" i="1"/>
  <c r="AT1980" i="1"/>
  <c r="AS2055" i="1"/>
  <c r="AT2055" i="1"/>
  <c r="AS2099" i="1"/>
  <c r="AT2099" i="1"/>
  <c r="AS2180" i="1"/>
  <c r="AT2180" i="1"/>
  <c r="AS2451" i="1"/>
  <c r="AT2451" i="1"/>
  <c r="AS2591" i="1"/>
  <c r="AT2591" i="1"/>
  <c r="AR2666" i="1"/>
  <c r="AR2689" i="1"/>
  <c r="AP2771" i="1"/>
  <c r="AQ2771" i="1" s="1"/>
  <c r="AS2955" i="1"/>
  <c r="AS3531" i="1"/>
  <c r="AT3531" i="1"/>
  <c r="AP3606" i="1"/>
  <c r="AQ3606" i="1" s="1"/>
  <c r="AR3618" i="1"/>
  <c r="AR3710" i="1"/>
  <c r="AP3767" i="1"/>
  <c r="AQ3767" i="1" s="1"/>
  <c r="AS3795" i="1"/>
  <c r="AT3795" i="1"/>
  <c r="AP3823" i="1"/>
  <c r="AQ3823" i="1" s="1"/>
  <c r="AP77" i="1"/>
  <c r="AQ77" i="1" s="1"/>
  <c r="AP195" i="1"/>
  <c r="AQ195" i="1" s="1"/>
  <c r="AN252" i="1"/>
  <c r="AO252" i="1" s="1"/>
  <c r="AR252" i="1"/>
  <c r="AP374" i="1"/>
  <c r="AQ374" i="1" s="1"/>
  <c r="AP436" i="1"/>
  <c r="AQ436" i="1" s="1"/>
  <c r="AN493" i="1"/>
  <c r="AO493" i="1" s="1"/>
  <c r="AR493" i="1"/>
  <c r="AN530" i="1"/>
  <c r="AO530" i="1" s="1"/>
  <c r="AR530" i="1"/>
  <c r="AP530" i="1"/>
  <c r="AQ530" i="1" s="1"/>
  <c r="AN549" i="1"/>
  <c r="AO549" i="1" s="1"/>
  <c r="AR549" i="1"/>
  <c r="AS561" i="1"/>
  <c r="AT561" i="1"/>
  <c r="AN641" i="1"/>
  <c r="AO641" i="1" s="1"/>
  <c r="AP641" i="1"/>
  <c r="AQ641" i="1" s="1"/>
  <c r="AN834" i="1"/>
  <c r="AO834" i="1" s="1"/>
  <c r="AR834" i="1"/>
  <c r="AP834" i="1"/>
  <c r="AQ834" i="1" s="1"/>
  <c r="AP2757" i="1"/>
  <c r="AQ2757" i="1" s="1"/>
  <c r="AP2780" i="1"/>
  <c r="AQ2780" i="1" s="1"/>
  <c r="AS2930" i="1"/>
  <c r="AT2930" i="1"/>
  <c r="AR3129" i="1"/>
  <c r="AR3150" i="1"/>
  <c r="AR3214" i="1"/>
  <c r="AS3243" i="1"/>
  <c r="AT3243" i="1"/>
  <c r="AS3371" i="1"/>
  <c r="AT3371" i="1"/>
  <c r="AR3394" i="1"/>
  <c r="AR3446" i="1"/>
  <c r="AR3499" i="1"/>
  <c r="AR3522" i="1"/>
  <c r="AS3574" i="1"/>
  <c r="AT3574" i="1"/>
  <c r="AS3865" i="1"/>
  <c r="AT3865" i="1"/>
  <c r="AS4009" i="1"/>
  <c r="AT4009" i="1"/>
  <c r="AS4073" i="1"/>
  <c r="AT4073" i="1"/>
  <c r="AS4158" i="1"/>
  <c r="AT4158" i="1"/>
  <c r="AS4190" i="1"/>
  <c r="AT4190" i="1"/>
  <c r="AS4213" i="1"/>
  <c r="AS4533" i="1"/>
  <c r="AT4533" i="1"/>
  <c r="AT4674" i="1"/>
  <c r="AS4715" i="1"/>
  <c r="AT4715" i="1"/>
  <c r="AR4900" i="1"/>
  <c r="AS4981" i="1"/>
  <c r="AT4981" i="1"/>
  <c r="AP5100" i="1"/>
  <c r="AQ5100" i="1" s="1"/>
  <c r="AS5200" i="1"/>
  <c r="AT5200" i="1"/>
  <c r="AP5324" i="1"/>
  <c r="AQ5324" i="1" s="1"/>
  <c r="AS5368" i="1"/>
  <c r="AT5368" i="1"/>
  <c r="AS5399" i="1"/>
  <c r="AT5399" i="1"/>
  <c r="AS5652" i="1"/>
  <c r="AT5652" i="1"/>
  <c r="AS186" i="1"/>
  <c r="AT186" i="1"/>
  <c r="AS433" i="1"/>
  <c r="AT433" i="1"/>
  <c r="AS694" i="1"/>
  <c r="AT694" i="1"/>
  <c r="AS719" i="1"/>
  <c r="AT719" i="1"/>
  <c r="AS743" i="1"/>
  <c r="AT743" i="1"/>
  <c r="AS983" i="1"/>
  <c r="AT983" i="1"/>
  <c r="AS1137" i="1"/>
  <c r="AT1137" i="1"/>
  <c r="AS1481" i="1"/>
  <c r="AT1481" i="1"/>
  <c r="AS1522" i="1"/>
  <c r="AT1522" i="1"/>
  <c r="AS1589" i="1"/>
  <c r="AS1674" i="1"/>
  <c r="AT1674" i="1"/>
  <c r="AS1738" i="1"/>
  <c r="AT1738" i="1"/>
  <c r="AT2003" i="1"/>
  <c r="AS2135" i="1"/>
  <c r="AT2135" i="1"/>
  <c r="AS2272" i="1"/>
  <c r="AS2392" i="1"/>
  <c r="AT2392" i="1"/>
  <c r="AS2408" i="1"/>
  <c r="AT2408" i="1"/>
  <c r="AS2676" i="1"/>
  <c r="AT2676" i="1"/>
  <c r="AS2694" i="1"/>
  <c r="AT2694" i="1"/>
  <c r="AS2711" i="1"/>
  <c r="AT2711" i="1"/>
  <c r="AS2722" i="1"/>
  <c r="AT2722" i="1"/>
  <c r="AS2740" i="1"/>
  <c r="AT2740" i="1"/>
  <c r="AS2903" i="1"/>
  <c r="AT2903" i="1"/>
  <c r="AS3095" i="1"/>
  <c r="AT3095" i="1"/>
  <c r="AS3137" i="1"/>
  <c r="AT3137" i="1"/>
  <c r="AS3159" i="1"/>
  <c r="AT3159" i="1"/>
  <c r="AT3180" i="1"/>
  <c r="AS3194" i="1"/>
  <c r="AT3194" i="1"/>
  <c r="AS3244" i="1"/>
  <c r="AT3244" i="1"/>
  <c r="AS3523" i="1"/>
  <c r="AT3523" i="1"/>
  <c r="AS3736" i="1"/>
  <c r="AT3736" i="1"/>
  <c r="AS3753" i="1"/>
  <c r="AT3753" i="1"/>
  <c r="AS3922" i="1"/>
  <c r="AT3922" i="1"/>
  <c r="AS3939" i="1"/>
  <c r="AT3939" i="1"/>
  <c r="AS4005" i="1"/>
  <c r="AT4005" i="1"/>
  <c r="AT4069" i="1"/>
  <c r="AS4133" i="1"/>
  <c r="AS4319" i="1"/>
  <c r="AT4319" i="1"/>
  <c r="AS4876" i="1"/>
  <c r="AT4876" i="1"/>
  <c r="AS4957" i="1"/>
  <c r="AT4957" i="1"/>
  <c r="AS218" i="1"/>
  <c r="AT218" i="1"/>
  <c r="AS347" i="1"/>
  <c r="AT347" i="1"/>
  <c r="AS598" i="1"/>
  <c r="AT598" i="1"/>
  <c r="AS1369" i="1"/>
  <c r="AT1369" i="1"/>
  <c r="AS1464" i="1"/>
  <c r="AT1464" i="1"/>
  <c r="AP1611" i="1"/>
  <c r="AQ1611" i="1" s="1"/>
  <c r="AP1683" i="1"/>
  <c r="AQ1683" i="1" s="1"/>
  <c r="AP1739" i="1"/>
  <c r="AQ1739" i="1" s="1"/>
  <c r="AS1812" i="1"/>
  <c r="AT1812" i="1"/>
  <c r="AS1960" i="1"/>
  <c r="AT1960" i="1"/>
  <c r="AS2216" i="1"/>
  <c r="AT2216" i="1"/>
  <c r="AR2285" i="1"/>
  <c r="AS2387" i="1"/>
  <c r="AT2387" i="1"/>
  <c r="AS2426" i="1"/>
  <c r="AT2426" i="1"/>
  <c r="AP2531" i="1"/>
  <c r="AQ2531" i="1" s="1"/>
  <c r="AP2636" i="1"/>
  <c r="AQ2636" i="1" s="1"/>
  <c r="AS2659" i="1"/>
  <c r="AT2659" i="1"/>
  <c r="AS2700" i="1"/>
  <c r="AT2700" i="1"/>
  <c r="AS2782" i="1"/>
  <c r="AT2782" i="1"/>
  <c r="AS2810" i="1"/>
  <c r="AT2810" i="1"/>
  <c r="AS2918" i="1"/>
  <c r="AT2918" i="1"/>
  <c r="AS2939" i="1"/>
  <c r="AT2939" i="1"/>
  <c r="AP2982" i="1"/>
  <c r="AQ2982" i="1" s="1"/>
  <c r="AS3060" i="1"/>
  <c r="AT3060" i="1"/>
  <c r="AS3124" i="1"/>
  <c r="AT3124" i="1"/>
  <c r="AS3294" i="1"/>
  <c r="AT3294" i="1"/>
  <c r="AS3337" i="1"/>
  <c r="AT3337" i="1"/>
  <c r="AS3378" i="1"/>
  <c r="AS3483" i="1"/>
  <c r="AT3483" i="1"/>
  <c r="AS3698" i="1"/>
  <c r="AT3698" i="1"/>
  <c r="AS3754" i="1"/>
  <c r="AT3754" i="1"/>
  <c r="AS3788" i="1"/>
  <c r="AS3838" i="1"/>
  <c r="AT3838" i="1"/>
  <c r="AS3889" i="1"/>
  <c r="AT3889" i="1"/>
  <c r="AS3996" i="1"/>
  <c r="AT3996" i="1"/>
  <c r="AS4074" i="1"/>
  <c r="AT4074" i="1"/>
  <c r="AS4097" i="1"/>
  <c r="AT4097" i="1"/>
  <c r="AS4435" i="1"/>
  <c r="AT4435" i="1"/>
  <c r="AS4624" i="1"/>
  <c r="AT4624" i="1"/>
  <c r="AS4641" i="1"/>
  <c r="AT4641" i="1"/>
  <c r="AS4664" i="1"/>
  <c r="AT4664" i="1"/>
  <c r="AS4792" i="1"/>
  <c r="AT4792" i="1"/>
  <c r="AS4877" i="1"/>
  <c r="AT4877" i="1"/>
  <c r="AS5102" i="1"/>
  <c r="AT5102" i="1"/>
  <c r="AS5388" i="1"/>
  <c r="AT5388" i="1"/>
  <c r="AS6" i="1"/>
  <c r="AT6" i="1"/>
  <c r="AS100" i="1"/>
  <c r="AT100" i="1"/>
  <c r="AT213" i="1"/>
  <c r="AS269" i="1"/>
  <c r="AT269" i="1"/>
  <c r="AS312" i="1"/>
  <c r="AS348" i="1"/>
  <c r="AT348" i="1"/>
  <c r="AP504" i="1"/>
  <c r="AQ504" i="1" s="1"/>
  <c r="AR566" i="1"/>
  <c r="AP634" i="1"/>
  <c r="AQ634" i="1" s="1"/>
  <c r="AR727" i="1"/>
  <c r="AP788" i="1"/>
  <c r="AQ788" i="1" s="1"/>
  <c r="AS908" i="1"/>
  <c r="AT908" i="1"/>
  <c r="AS1077" i="1"/>
  <c r="AT1077" i="1"/>
  <c r="AS1537" i="1"/>
  <c r="AT1537" i="1"/>
  <c r="AS1584" i="1"/>
  <c r="AT1584" i="1"/>
  <c r="AR1662" i="1"/>
  <c r="AR1733" i="1"/>
  <c r="AS1799" i="1"/>
  <c r="AT1799" i="1"/>
  <c r="AR1886" i="1"/>
  <c r="AR1936" i="1"/>
  <c r="AP2018" i="1"/>
  <c r="AQ2018" i="1" s="1"/>
  <c r="AR2111" i="1"/>
  <c r="AP2199" i="1"/>
  <c r="AQ2199" i="1" s="1"/>
  <c r="AS2217" i="1"/>
  <c r="AT2217" i="1"/>
  <c r="AP2334" i="1"/>
  <c r="AQ2334" i="1" s="1"/>
  <c r="AR2445" i="1"/>
  <c r="AP2532" i="1"/>
  <c r="AQ2532" i="1" s="1"/>
  <c r="AS2701" i="1"/>
  <c r="AT2701" i="1"/>
  <c r="AS2852" i="1"/>
  <c r="AT2852" i="1"/>
  <c r="AP2919" i="1"/>
  <c r="AQ2919" i="1" s="1"/>
  <c r="AS2940" i="1"/>
  <c r="AT2940" i="1"/>
  <c r="AS3146" i="1"/>
  <c r="AT3146" i="1"/>
  <c r="AP3239" i="1"/>
  <c r="AQ3239" i="1" s="1"/>
  <c r="AS3267" i="1"/>
  <c r="AT3267" i="1"/>
  <c r="AP3331" i="1"/>
  <c r="AQ3331" i="1" s="1"/>
  <c r="AS3373" i="1"/>
  <c r="AT3373" i="1"/>
  <c r="AP3466" i="1"/>
  <c r="AQ3466" i="1" s="1"/>
  <c r="AP3658" i="1"/>
  <c r="AQ3658" i="1" s="1"/>
  <c r="AS3681" i="1"/>
  <c r="AT3681" i="1"/>
  <c r="AP3851" i="1"/>
  <c r="AQ3851" i="1" s="1"/>
  <c r="AS3896" i="1"/>
  <c r="AT3896" i="1"/>
  <c r="AR4221" i="1"/>
  <c r="AP4285" i="1"/>
  <c r="AQ4285" i="1" s="1"/>
  <c r="AP4349" i="1"/>
  <c r="AQ4349" i="1" s="1"/>
  <c r="AS4372" i="1"/>
  <c r="AT4372" i="1"/>
  <c r="AS4436" i="1"/>
  <c r="AT4436" i="1"/>
  <c r="AS4676" i="1"/>
  <c r="AT4676" i="1"/>
  <c r="AS4852" i="1"/>
  <c r="AT4852" i="1"/>
  <c r="AP4959" i="1"/>
  <c r="AQ4959" i="1" s="1"/>
  <c r="AS4971" i="1"/>
  <c r="AT4971" i="1"/>
  <c r="AP5214" i="1"/>
  <c r="AQ5214" i="1" s="1"/>
  <c r="AS5239" i="1"/>
  <c r="AT5239" i="1"/>
  <c r="AS5327" i="1"/>
  <c r="AT5327" i="1"/>
  <c r="AS5433" i="1"/>
  <c r="AT5433" i="1"/>
  <c r="AS5593" i="1"/>
  <c r="AT5593" i="1"/>
  <c r="AS5655" i="1"/>
  <c r="AT5655" i="1"/>
  <c r="AN4885" i="1"/>
  <c r="AO4885" i="1" s="1"/>
  <c r="AR4885" i="1"/>
  <c r="AS12" i="1"/>
  <c r="AT12" i="1"/>
  <c r="AR70" i="1"/>
  <c r="AP114" i="1"/>
  <c r="AQ114" i="1" s="1"/>
  <c r="AS132" i="1"/>
  <c r="AT132" i="1"/>
  <c r="AP276" i="1"/>
  <c r="AQ276" i="1" s="1"/>
  <c r="AP288" i="1"/>
  <c r="AQ288" i="1" s="1"/>
  <c r="AP301" i="1"/>
  <c r="AQ301" i="1" s="1"/>
  <c r="AP325" i="1"/>
  <c r="AQ325" i="1" s="1"/>
  <c r="AP361" i="1"/>
  <c r="AQ361" i="1" s="1"/>
  <c r="AP373" i="1"/>
  <c r="AQ373" i="1" s="1"/>
  <c r="AP386" i="1"/>
  <c r="AQ386" i="1" s="1"/>
  <c r="AP404" i="1"/>
  <c r="AQ404" i="1" s="1"/>
  <c r="AP417" i="1"/>
  <c r="AQ417" i="1" s="1"/>
  <c r="AP430" i="1"/>
  <c r="AQ430" i="1" s="1"/>
  <c r="AP442" i="1"/>
  <c r="AQ442" i="1" s="1"/>
  <c r="AS542" i="1"/>
  <c r="AT542" i="1"/>
  <c r="AR560" i="1"/>
  <c r="AP621" i="1"/>
  <c r="AQ621" i="1" s="1"/>
  <c r="AP702" i="1"/>
  <c r="AQ702" i="1" s="1"/>
  <c r="AP833" i="1"/>
  <c r="AQ833" i="1" s="1"/>
  <c r="AP882" i="1"/>
  <c r="AQ882" i="1" s="1"/>
  <c r="AP945" i="1"/>
  <c r="AQ945" i="1" s="1"/>
  <c r="AS979" i="1"/>
  <c r="AT979" i="1"/>
  <c r="AS1043" i="1"/>
  <c r="AP1134" i="1"/>
  <c r="AQ1134" i="1" s="1"/>
  <c r="AS1146" i="1"/>
  <c r="AT1146" i="1"/>
  <c r="AP1269" i="1"/>
  <c r="AQ1269" i="1" s="1"/>
  <c r="AP1340" i="1"/>
  <c r="AQ1340" i="1" s="1"/>
  <c r="AP1353" i="1"/>
  <c r="AQ1353" i="1" s="1"/>
  <c r="AP1364" i="1"/>
  <c r="AQ1364" i="1" s="1"/>
  <c r="AP1376" i="1"/>
  <c r="AQ1376" i="1" s="1"/>
  <c r="AP1387" i="1"/>
  <c r="AQ1387" i="1" s="1"/>
  <c r="AP1398" i="1"/>
  <c r="AQ1398" i="1" s="1"/>
  <c r="AP1409" i="1"/>
  <c r="AQ1409" i="1" s="1"/>
  <c r="AP1431" i="1"/>
  <c r="AQ1431" i="1" s="1"/>
  <c r="AP1443" i="1"/>
  <c r="AQ1443" i="1" s="1"/>
  <c r="AP1455" i="1"/>
  <c r="AQ1455" i="1" s="1"/>
  <c r="AP1466" i="1"/>
  <c r="AQ1466" i="1" s="1"/>
  <c r="AP1477" i="1"/>
  <c r="AQ1477" i="1" s="1"/>
  <c r="AP1510" i="1"/>
  <c r="AQ1510" i="1" s="1"/>
  <c r="AP1599" i="1"/>
  <c r="AQ1599" i="1" s="1"/>
  <c r="AS1620" i="1"/>
  <c r="AT1620" i="1"/>
  <c r="AP1684" i="1"/>
  <c r="AQ1684" i="1" s="1"/>
  <c r="AS1699" i="1"/>
  <c r="AT1699" i="1"/>
  <c r="AS1825" i="1"/>
  <c r="AT1825" i="1"/>
  <c r="AS1846" i="1"/>
  <c r="AT1846" i="1"/>
  <c r="AS1858" i="1"/>
  <c r="AT1858" i="1"/>
  <c r="AS1874" i="1"/>
  <c r="AT1874" i="1"/>
  <c r="AP1962" i="1"/>
  <c r="AQ1962" i="1" s="1"/>
  <c r="AP2011" i="1"/>
  <c r="AQ2011" i="1" s="1"/>
  <c r="AS2037" i="1"/>
  <c r="AT2037" i="1"/>
  <c r="AR2086" i="1"/>
  <c r="AP2143" i="1"/>
  <c r="AQ2143" i="1" s="1"/>
  <c r="AS2168" i="1"/>
  <c r="AT2168" i="1"/>
  <c r="AS2224" i="1"/>
  <c r="AT2224" i="1"/>
  <c r="AP2262" i="1"/>
  <c r="AQ2262" i="1" s="1"/>
  <c r="AS2335" i="1"/>
  <c r="AT2335" i="1"/>
  <c r="AR2376" i="1"/>
  <c r="AS2533" i="1"/>
  <c r="AT2533" i="1"/>
  <c r="AS2574" i="1"/>
  <c r="AT2574" i="1"/>
  <c r="AP2608" i="1"/>
  <c r="AQ2608" i="1" s="1"/>
  <c r="AP2753" i="1"/>
  <c r="AQ2753" i="1" s="1"/>
  <c r="AR2771" i="1"/>
  <c r="AR2847" i="1"/>
  <c r="AP2912" i="1"/>
  <c r="AQ2912" i="1" s="1"/>
  <c r="AS2934" i="1"/>
  <c r="AT2934" i="1"/>
  <c r="AP2998" i="1"/>
  <c r="AQ2998" i="1" s="1"/>
  <c r="AP3019" i="1"/>
  <c r="AQ3019" i="1" s="1"/>
  <c r="AP3033" i="1"/>
  <c r="AQ3033" i="1" s="1"/>
  <c r="AP3054" i="1"/>
  <c r="AQ3054" i="1" s="1"/>
  <c r="AP3076" i="1"/>
  <c r="AQ3076" i="1" s="1"/>
  <c r="AP3090" i="1"/>
  <c r="AQ3090" i="1" s="1"/>
  <c r="AP3104" i="1"/>
  <c r="AQ3104" i="1" s="1"/>
  <c r="AP3126" i="1"/>
  <c r="AQ3126" i="1" s="1"/>
  <c r="AP3147" i="1"/>
  <c r="AQ3147" i="1" s="1"/>
  <c r="AP3161" i="1"/>
  <c r="AQ3161" i="1" s="1"/>
  <c r="AT3518" i="1"/>
  <c r="AS3676" i="1"/>
  <c r="AT3676" i="1"/>
  <c r="AN5166" i="1"/>
  <c r="AO5166" i="1" s="1"/>
  <c r="AR5166" i="1"/>
  <c r="AS77" i="1"/>
  <c r="AT77" i="1"/>
  <c r="AN133" i="1"/>
  <c r="AO133" i="1" s="1"/>
  <c r="AP133" i="1"/>
  <c r="AQ133" i="1" s="1"/>
  <c r="AN177" i="1"/>
  <c r="AO177" i="1" s="1"/>
  <c r="AR177" i="1"/>
  <c r="AN202" i="1"/>
  <c r="AO202" i="1" s="1"/>
  <c r="AR202" i="1"/>
  <c r="AP202" i="1"/>
  <c r="AQ202" i="1" s="1"/>
  <c r="AN289" i="1"/>
  <c r="AO289" i="1" s="1"/>
  <c r="AP289" i="1"/>
  <c r="AQ289" i="1" s="1"/>
  <c r="AN338" i="1"/>
  <c r="AO338" i="1" s="1"/>
  <c r="AR338" i="1"/>
  <c r="AN393" i="1"/>
  <c r="AO393" i="1" s="1"/>
  <c r="AP393" i="1"/>
  <c r="AQ393" i="1" s="1"/>
  <c r="AN418" i="1"/>
  <c r="AO418" i="1" s="1"/>
  <c r="AR418" i="1"/>
  <c r="AN443" i="1"/>
  <c r="AO443" i="1" s="1"/>
  <c r="AR443" i="1"/>
  <c r="AP443" i="1"/>
  <c r="AQ443" i="1" s="1"/>
  <c r="AN716" i="1"/>
  <c r="AO716" i="1" s="1"/>
  <c r="AP716" i="1"/>
  <c r="AQ716" i="1" s="1"/>
  <c r="AS734" i="1"/>
  <c r="AS889" i="1"/>
  <c r="AT889" i="1"/>
  <c r="AN928" i="1"/>
  <c r="AO928" i="1" s="1"/>
  <c r="AR928" i="1"/>
  <c r="AS951" i="1"/>
  <c r="AT951" i="1"/>
  <c r="AN992" i="1"/>
  <c r="AO992" i="1" s="1"/>
  <c r="AP992" i="1"/>
  <c r="AQ992" i="1" s="1"/>
  <c r="AN1102" i="1"/>
  <c r="AO1102" i="1" s="1"/>
  <c r="AP1102" i="1"/>
  <c r="AQ1102" i="1" s="1"/>
  <c r="AS3264" i="1"/>
  <c r="AT3264" i="1"/>
  <c r="AS3321" i="1"/>
  <c r="AT3321" i="1"/>
  <c r="AS3691" i="1"/>
  <c r="AT3691" i="1"/>
  <c r="AS3719" i="1"/>
  <c r="AT3719" i="1"/>
  <c r="AP3792" i="1"/>
  <c r="AQ3792" i="1" s="1"/>
  <c r="AP4423" i="1"/>
  <c r="AQ4423" i="1" s="1"/>
  <c r="AP4607" i="1"/>
  <c r="AQ4607" i="1" s="1"/>
  <c r="AP4838" i="1"/>
  <c r="AQ4838" i="1" s="1"/>
  <c r="AS4857" i="1"/>
  <c r="AT4857" i="1"/>
  <c r="AP5063" i="1"/>
  <c r="AQ5063" i="1" s="1"/>
  <c r="AP5088" i="1"/>
  <c r="AQ5088" i="1" s="1"/>
  <c r="AS5100" i="1"/>
  <c r="AT5100" i="1"/>
  <c r="AS5124" i="1"/>
  <c r="AT5124" i="1"/>
  <c r="AP5349" i="1"/>
  <c r="AQ5349" i="1" s="1"/>
  <c r="AS5474" i="1"/>
  <c r="AT5474" i="1"/>
  <c r="AS5528" i="1"/>
  <c r="AT5528" i="1"/>
  <c r="AS5615" i="1"/>
  <c r="AT5615" i="1"/>
  <c r="AS5677" i="1"/>
  <c r="AT5677" i="1"/>
  <c r="AP67" i="1"/>
  <c r="AQ67" i="1" s="1"/>
  <c r="AP155" i="1"/>
  <c r="AQ155" i="1" s="1"/>
  <c r="AP243" i="1"/>
  <c r="AQ243" i="1" s="1"/>
  <c r="AR533" i="1"/>
  <c r="AR577" i="1"/>
  <c r="AS626" i="1"/>
  <c r="AT626" i="1"/>
  <c r="AR919" i="1"/>
  <c r="AP1047" i="1"/>
  <c r="AQ1047" i="1" s="1"/>
  <c r="AS1070" i="1"/>
  <c r="AT1070" i="1"/>
  <c r="AP1116" i="1"/>
  <c r="AQ1116" i="1" s="1"/>
  <c r="AS1158" i="1"/>
  <c r="AT1158" i="1"/>
  <c r="AP1184" i="1"/>
  <c r="AQ1184" i="1" s="1"/>
  <c r="AP1197" i="1"/>
  <c r="AQ1197" i="1" s="1"/>
  <c r="AP1216" i="1"/>
  <c r="AQ1216" i="1" s="1"/>
  <c r="AP1229" i="1"/>
  <c r="AQ1229" i="1" s="1"/>
  <c r="AP1248" i="1"/>
  <c r="AQ1248" i="1" s="1"/>
  <c r="AP1261" i="1"/>
  <c r="AQ1261" i="1" s="1"/>
  <c r="AP1280" i="1"/>
  <c r="AQ1280" i="1" s="1"/>
  <c r="AP1293" i="1"/>
  <c r="AQ1293" i="1" s="1"/>
  <c r="AP1312" i="1"/>
  <c r="AQ1312" i="1" s="1"/>
  <c r="AP1325" i="1"/>
  <c r="AQ1325" i="1" s="1"/>
  <c r="AP1344" i="1"/>
  <c r="AQ1344" i="1" s="1"/>
  <c r="AP1357" i="1"/>
  <c r="AQ1357" i="1" s="1"/>
  <c r="AS1447" i="1"/>
  <c r="AT1447" i="1"/>
  <c r="AT1797" i="1"/>
  <c r="AS1879" i="1"/>
  <c r="AT1879" i="1"/>
  <c r="AS2122" i="1"/>
  <c r="AT2122" i="1"/>
  <c r="AS2339" i="1"/>
  <c r="AT2339" i="1"/>
  <c r="AS2484" i="1"/>
  <c r="AT2484" i="1"/>
  <c r="AS2525" i="1"/>
  <c r="AT2525" i="1"/>
  <c r="AS2548" i="1"/>
  <c r="AT2548" i="1"/>
  <c r="AS2612" i="1"/>
  <c r="AT2612" i="1"/>
  <c r="AS2635" i="1"/>
  <c r="AT2635" i="1"/>
  <c r="AS2781" i="1"/>
  <c r="AT2781" i="1"/>
  <c r="AS2850" i="1"/>
  <c r="AT2850" i="1"/>
  <c r="AS2938" i="1"/>
  <c r="AT2938" i="1"/>
  <c r="AS2973" i="1"/>
  <c r="AT2973" i="1"/>
  <c r="AS3023" i="1"/>
  <c r="AT3023" i="1"/>
  <c r="AS3265" i="1"/>
  <c r="AT3265" i="1"/>
  <c r="AR3322" i="1"/>
  <c r="AS3487" i="1"/>
  <c r="AT3487" i="1"/>
  <c r="AP3587" i="1"/>
  <c r="AQ3587" i="1" s="1"/>
  <c r="AP3639" i="1"/>
  <c r="AQ3639" i="1" s="1"/>
  <c r="AS3906" i="1"/>
  <c r="AT3906" i="1"/>
  <c r="AR4447" i="1"/>
  <c r="AS4488" i="1"/>
  <c r="AT4488" i="1"/>
  <c r="AP4580" i="1"/>
  <c r="AQ4580" i="1" s="1"/>
  <c r="AS4663" i="1"/>
  <c r="AT4663" i="1"/>
  <c r="AP4768" i="1"/>
  <c r="AQ4768" i="1" s="1"/>
  <c r="AS4780" i="1"/>
  <c r="AT4780" i="1"/>
  <c r="AS4797" i="1"/>
  <c r="AT4797" i="1"/>
  <c r="AR4820" i="1"/>
  <c r="AR4845" i="1"/>
  <c r="AR43" i="1"/>
  <c r="AR112" i="1"/>
  <c r="AP193" i="1"/>
  <c r="AQ193" i="1" s="1"/>
  <c r="AS249" i="1"/>
  <c r="AT249" i="1"/>
  <c r="AR275" i="1"/>
  <c r="AR459" i="1"/>
  <c r="AR714" i="1"/>
  <c r="AS775" i="1"/>
  <c r="AT775" i="1"/>
  <c r="AR857" i="1"/>
  <c r="AR925" i="1"/>
  <c r="AR1007" i="1"/>
  <c r="AS1159" i="1"/>
  <c r="AT1159" i="1"/>
  <c r="AP1583" i="1"/>
  <c r="AQ1583" i="1" s="1"/>
  <c r="AR1611" i="1"/>
  <c r="AR1683" i="1"/>
  <c r="AS1739" i="1"/>
  <c r="AT1739" i="1"/>
  <c r="AP1798" i="1"/>
  <c r="AQ1798" i="1" s="1"/>
  <c r="AS1904" i="1"/>
  <c r="AT1904" i="1"/>
  <c r="AP2017" i="1"/>
  <c r="AQ2017" i="1" s="1"/>
  <c r="AP2048" i="1"/>
  <c r="AQ2048" i="1" s="1"/>
  <c r="AP2079" i="1"/>
  <c r="AQ2079" i="1" s="1"/>
  <c r="AP2110" i="1"/>
  <c r="AQ2110" i="1" s="1"/>
  <c r="AP2129" i="1"/>
  <c r="AQ2129" i="1" s="1"/>
  <c r="AP2185" i="1"/>
  <c r="AQ2185" i="1" s="1"/>
  <c r="AR2260" i="1"/>
  <c r="AS2358" i="1"/>
  <c r="AT2358" i="1"/>
  <c r="AP2403" i="1"/>
  <c r="AQ2403" i="1" s="1"/>
  <c r="AR2531" i="1"/>
  <c r="AR2636" i="1"/>
  <c r="AS3038" i="1"/>
  <c r="AT3038" i="1"/>
  <c r="AR3081" i="1"/>
  <c r="AR3102" i="1"/>
  <c r="AP3166" i="1"/>
  <c r="AQ3166" i="1" s="1"/>
  <c r="AP3209" i="1"/>
  <c r="AQ3209" i="1" s="1"/>
  <c r="AP3230" i="1"/>
  <c r="AQ3230" i="1" s="1"/>
  <c r="AR3252" i="1"/>
  <c r="AP3273" i="1"/>
  <c r="AQ3273" i="1" s="1"/>
  <c r="AS3323" i="1"/>
  <c r="AT3323" i="1"/>
  <c r="AP3366" i="1"/>
  <c r="AQ3366" i="1" s="1"/>
  <c r="AP3442" i="1"/>
  <c r="AQ3442" i="1" s="1"/>
  <c r="AP3535" i="1"/>
  <c r="AQ3535" i="1" s="1"/>
  <c r="AP3552" i="1"/>
  <c r="AQ3552" i="1" s="1"/>
  <c r="AS3564" i="1"/>
  <c r="AT3564" i="1"/>
  <c r="AR3576" i="1"/>
  <c r="AS3588" i="1"/>
  <c r="AT3588" i="1"/>
  <c r="AR3628" i="1"/>
  <c r="AR3686" i="1"/>
  <c r="AP3777" i="1"/>
  <c r="AQ3777" i="1" s="1"/>
  <c r="AS3804" i="1"/>
  <c r="AT3804" i="1"/>
  <c r="AP3866" i="1"/>
  <c r="AQ3866" i="1" s="1"/>
  <c r="AS3933" i="1"/>
  <c r="AT3933" i="1"/>
  <c r="AS3978" i="1"/>
  <c r="AT3978" i="1"/>
  <c r="AP4060" i="1"/>
  <c r="AQ4060" i="1" s="1"/>
  <c r="AP4124" i="1"/>
  <c r="AQ4124" i="1" s="1"/>
  <c r="AR4138" i="1"/>
  <c r="AS4180" i="1"/>
  <c r="AT4180" i="1"/>
  <c r="AS4215" i="1"/>
  <c r="AT4215" i="1"/>
  <c r="AP4256" i="1"/>
  <c r="AQ4256" i="1" s="1"/>
  <c r="AS4302" i="1"/>
  <c r="AT4302" i="1"/>
  <c r="AP4401" i="1"/>
  <c r="AQ4401" i="1" s="1"/>
  <c r="AP4418" i="1"/>
  <c r="AQ4418" i="1" s="1"/>
  <c r="AR4564" i="1"/>
  <c r="AP4597" i="1"/>
  <c r="AQ4597" i="1" s="1"/>
  <c r="AS4757" i="1"/>
  <c r="AT4757" i="1"/>
  <c r="AP4846" i="1"/>
  <c r="AQ4846" i="1" s="1"/>
  <c r="AS5188" i="1"/>
  <c r="AT5188" i="1"/>
  <c r="AS5326" i="1"/>
  <c r="AT5326" i="1"/>
  <c r="AP5376" i="1"/>
  <c r="AQ5376" i="1" s="1"/>
  <c r="AS5438" i="1"/>
  <c r="AT5438" i="1"/>
  <c r="AS5623" i="1"/>
  <c r="AT5623" i="1"/>
  <c r="AP69" i="1"/>
  <c r="AQ69" i="1" s="1"/>
  <c r="AR175" i="1"/>
  <c r="AP300" i="1"/>
  <c r="AQ300" i="1" s="1"/>
  <c r="AS385" i="1"/>
  <c r="AT385" i="1"/>
  <c r="AP491" i="1"/>
  <c r="AQ491" i="1" s="1"/>
  <c r="AS504" i="1"/>
  <c r="AT504" i="1"/>
  <c r="AR541" i="1"/>
  <c r="AP606" i="1"/>
  <c r="AQ606" i="1" s="1"/>
  <c r="AS634" i="1"/>
  <c r="AT634" i="1"/>
  <c r="AR696" i="1"/>
  <c r="AP776" i="1"/>
  <c r="AQ776" i="1" s="1"/>
  <c r="AR788" i="1"/>
  <c r="AS887" i="1"/>
  <c r="AT887" i="1"/>
  <c r="AS967" i="1"/>
  <c r="AT967" i="1"/>
  <c r="AS1256" i="1"/>
  <c r="AT1256" i="1"/>
  <c r="AS1352" i="1"/>
  <c r="AT1352" i="1"/>
  <c r="AP1612" i="1"/>
  <c r="AQ1612" i="1" s="1"/>
  <c r="AP1690" i="1"/>
  <c r="AQ1690" i="1" s="1"/>
  <c r="AP1767" i="1"/>
  <c r="AQ1767" i="1" s="1"/>
  <c r="AS1845" i="1"/>
  <c r="AT1845" i="1"/>
  <c r="AR1917" i="1"/>
  <c r="AP1992" i="1"/>
  <c r="AQ1992" i="1" s="1"/>
  <c r="AR2018" i="1"/>
  <c r="AR2080" i="1"/>
  <c r="AS2173" i="1"/>
  <c r="AT2173" i="1"/>
  <c r="AR2199" i="1"/>
  <c r="AP2305" i="1"/>
  <c r="AQ2305" i="1" s="1"/>
  <c r="AR2334" i="1"/>
  <c r="AR2422" i="1"/>
  <c r="AP2509" i="1"/>
  <c r="AQ2509" i="1" s="1"/>
  <c r="AR2532" i="1"/>
  <c r="AS2578" i="1"/>
  <c r="AT2578" i="1"/>
  <c r="AR2678" i="1"/>
  <c r="AR2834" i="1"/>
  <c r="AP2897" i="1"/>
  <c r="AQ2897" i="1" s="1"/>
  <c r="AS2919" i="1"/>
  <c r="AT2919" i="1"/>
  <c r="AS2983" i="1"/>
  <c r="AT2983" i="1"/>
  <c r="AP3103" i="1"/>
  <c r="AQ3103" i="1" s="1"/>
  <c r="AP3132" i="1"/>
  <c r="AQ3132" i="1" s="1"/>
  <c r="AP3217" i="1"/>
  <c r="AQ3217" i="1" s="1"/>
  <c r="AS3239" i="1"/>
  <c r="AT3239" i="1"/>
  <c r="AS3425" i="1"/>
  <c r="AT3425" i="1"/>
  <c r="AR3466" i="1"/>
  <c r="AP3617" i="1"/>
  <c r="AQ3617" i="1" s="1"/>
  <c r="AS3658" i="1"/>
  <c r="AT3658" i="1"/>
  <c r="AS3699" i="1"/>
  <c r="AT3699" i="1"/>
  <c r="AS3783" i="1"/>
  <c r="AT3783" i="1"/>
  <c r="AS3851" i="1"/>
  <c r="AT3851" i="1"/>
  <c r="AP4165" i="1"/>
  <c r="AQ4165" i="1" s="1"/>
  <c r="AP4262" i="1"/>
  <c r="AQ4262" i="1" s="1"/>
  <c r="AS4285" i="1"/>
  <c r="AT4285" i="1"/>
  <c r="AR4349" i="1"/>
  <c r="AS4413" i="1"/>
  <c r="AT4413" i="1"/>
  <c r="AP4500" i="1"/>
  <c r="AQ4500" i="1" s="1"/>
  <c r="AS4565" i="1"/>
  <c r="AT4565" i="1"/>
  <c r="AS4598" i="1"/>
  <c r="AT4598" i="1"/>
  <c r="AS4959" i="1"/>
  <c r="AT4959" i="1"/>
  <c r="AS5052" i="1"/>
  <c r="AT5052" i="1"/>
  <c r="AS5158" i="1"/>
  <c r="AT5158" i="1"/>
  <c r="AP5195" i="1"/>
  <c r="AQ5195" i="1" s="1"/>
  <c r="AR5214" i="1"/>
  <c r="AR5301" i="1"/>
  <c r="AS5408" i="1"/>
  <c r="AT5408" i="1"/>
  <c r="AS5517" i="1"/>
  <c r="AT5517" i="1"/>
  <c r="AS5705" i="1"/>
  <c r="AT5705" i="1"/>
  <c r="AN5048" i="1"/>
  <c r="AO5048" i="1" s="1"/>
  <c r="AP5048" i="1"/>
  <c r="AQ5048" i="1" s="1"/>
  <c r="AR45" i="1"/>
  <c r="AP101" i="1"/>
  <c r="AQ101" i="1" s="1"/>
  <c r="AR114" i="1"/>
  <c r="AP176" i="1"/>
  <c r="AQ176" i="1" s="1"/>
  <c r="AP189" i="1"/>
  <c r="AQ189" i="1" s="1"/>
  <c r="AP201" i="1"/>
  <c r="AQ201" i="1" s="1"/>
  <c r="AP220" i="1"/>
  <c r="AQ220" i="1" s="1"/>
  <c r="AP238" i="1"/>
  <c r="AQ238" i="1" s="1"/>
  <c r="AR251" i="1"/>
  <c r="AR276" i="1"/>
  <c r="AR288" i="1"/>
  <c r="AR301" i="1"/>
  <c r="AS325" i="1"/>
  <c r="AT325" i="1"/>
  <c r="AR361" i="1"/>
  <c r="AR373" i="1"/>
  <c r="AR386" i="1"/>
  <c r="AR404" i="1"/>
  <c r="AR417" i="1"/>
  <c r="AR430" i="1"/>
  <c r="AR442" i="1"/>
  <c r="AP517" i="1"/>
  <c r="AQ517" i="1" s="1"/>
  <c r="AP529" i="1"/>
  <c r="AQ529" i="1" s="1"/>
  <c r="AP607" i="1"/>
  <c r="AQ607" i="1" s="1"/>
  <c r="AS621" i="1"/>
  <c r="AT621" i="1"/>
  <c r="AP659" i="1"/>
  <c r="AQ659" i="1" s="1"/>
  <c r="AP789" i="1"/>
  <c r="AQ789" i="1" s="1"/>
  <c r="AS882" i="1"/>
  <c r="AT882" i="1"/>
  <c r="AP927" i="1"/>
  <c r="AQ927" i="1" s="1"/>
  <c r="AS945" i="1"/>
  <c r="AT945" i="1"/>
  <c r="AP1009" i="1"/>
  <c r="AQ1009" i="1" s="1"/>
  <c r="AP1073" i="1"/>
  <c r="AQ1073" i="1" s="1"/>
  <c r="AS1134" i="1"/>
  <c r="AT1134" i="1"/>
  <c r="AP1218" i="1"/>
  <c r="AQ1218" i="1" s="1"/>
  <c r="AS1269" i="1"/>
  <c r="AT1269" i="1"/>
  <c r="AS1289" i="1"/>
  <c r="AT1289" i="1"/>
  <c r="AP1308" i="1"/>
  <c r="AQ1308" i="1" s="1"/>
  <c r="AS1327" i="1"/>
  <c r="AT1327" i="1"/>
  <c r="AR1340" i="1"/>
  <c r="AR1353" i="1"/>
  <c r="AR1364" i="1"/>
  <c r="AR1376" i="1"/>
  <c r="AR1387" i="1"/>
  <c r="AS1398" i="1"/>
  <c r="AT1398" i="1"/>
  <c r="AR1409" i="1"/>
  <c r="AR1431" i="1"/>
  <c r="AR1443" i="1"/>
  <c r="AR1455" i="1"/>
  <c r="AR1466" i="1"/>
  <c r="AS1477" i="1"/>
  <c r="AT1477" i="1"/>
  <c r="AS1510" i="1"/>
  <c r="AT1510" i="1"/>
  <c r="AS1599" i="1"/>
  <c r="AT1599" i="1"/>
  <c r="AP1663" i="1"/>
  <c r="AQ1663" i="1" s="1"/>
  <c r="AS1684" i="1"/>
  <c r="AT1684" i="1"/>
  <c r="AP1754" i="1"/>
  <c r="AQ1754" i="1" s="1"/>
  <c r="AP1937" i="1"/>
  <c r="AQ1937" i="1" s="1"/>
  <c r="AR1962" i="1"/>
  <c r="AP1999" i="1"/>
  <c r="AQ1999" i="1" s="1"/>
  <c r="AR2011" i="1"/>
  <c r="AR2074" i="1"/>
  <c r="AP2130" i="1"/>
  <c r="AQ2130" i="1" s="1"/>
  <c r="AR2143" i="1"/>
  <c r="AR2205" i="1"/>
  <c r="AS2323" i="1"/>
  <c r="AT2323" i="1"/>
  <c r="AS2365" i="1"/>
  <c r="AT2365" i="1"/>
  <c r="AS2433" i="1"/>
  <c r="AT2433" i="1"/>
  <c r="AR2474" i="1"/>
  <c r="AS2497" i="1"/>
  <c r="AT2497" i="1"/>
  <c r="AS2515" i="1"/>
  <c r="AT2515" i="1"/>
  <c r="AP2556" i="1"/>
  <c r="AQ2556" i="1" s="1"/>
  <c r="AS2608" i="1"/>
  <c r="AT2608" i="1"/>
  <c r="AS2638" i="1"/>
  <c r="AT2638" i="1"/>
  <c r="AS2719" i="1"/>
  <c r="AT2719" i="1"/>
  <c r="AR2753" i="1"/>
  <c r="AP2898" i="1"/>
  <c r="AQ2898" i="1" s="1"/>
  <c r="AR2912" i="1"/>
  <c r="AR2976" i="1"/>
  <c r="AS2998" i="1"/>
  <c r="AT2998" i="1"/>
  <c r="AR3019" i="1"/>
  <c r="AR3033" i="1"/>
  <c r="AS3054" i="1"/>
  <c r="AT3054" i="1"/>
  <c r="AR3076" i="1"/>
  <c r="AR3090" i="1"/>
  <c r="AR3104" i="1"/>
  <c r="AS3126" i="1"/>
  <c r="AT3126" i="1"/>
  <c r="AS3147" i="1"/>
  <c r="AT3147" i="1"/>
  <c r="AR3161" i="1"/>
  <c r="AS3182" i="1"/>
  <c r="AT3182" i="1"/>
  <c r="AR3204" i="1"/>
  <c r="AR3218" i="1"/>
  <c r="AS3232" i="1"/>
  <c r="AT3232" i="1"/>
  <c r="AR3254" i="1"/>
  <c r="AR3275" i="1"/>
  <c r="AR3289" i="1"/>
  <c r="AR3310" i="1"/>
  <c r="AS3332" i="1"/>
  <c r="AT3332" i="1"/>
  <c r="AS3346" i="1"/>
  <c r="AT3346" i="1"/>
  <c r="AR3360" i="1"/>
  <c r="AS3397" i="1"/>
  <c r="AT3397" i="1"/>
  <c r="AS3414" i="1"/>
  <c r="AT3414" i="1"/>
  <c r="AT3589" i="1"/>
  <c r="AS3659" i="1"/>
  <c r="AT3659" i="1"/>
  <c r="AP3812" i="1"/>
  <c r="AQ3812" i="1" s="1"/>
  <c r="AN5600" i="1"/>
  <c r="AO5600" i="1" s="1"/>
  <c r="AP5600" i="1"/>
  <c r="AQ5600" i="1" s="1"/>
  <c r="AS26" i="1"/>
  <c r="AT26" i="1"/>
  <c r="AS58" i="1"/>
  <c r="AT58" i="1"/>
  <c r="AN89" i="1"/>
  <c r="AO89" i="1" s="1"/>
  <c r="AR89" i="1"/>
  <c r="AP252" i="1"/>
  <c r="AQ252" i="1" s="1"/>
  <c r="AP493" i="1"/>
  <c r="AQ493" i="1" s="1"/>
  <c r="AN537" i="1"/>
  <c r="AO537" i="1" s="1"/>
  <c r="AR537" i="1"/>
  <c r="AS641" i="1"/>
  <c r="AT641" i="1"/>
  <c r="AS809" i="1"/>
  <c r="AT809" i="1"/>
  <c r="AN840" i="1"/>
  <c r="AO840" i="1" s="1"/>
  <c r="AR840" i="1"/>
  <c r="AS865" i="1"/>
  <c r="AT865" i="1"/>
  <c r="AN894" i="1"/>
  <c r="AO894" i="1" s="1"/>
  <c r="AP894" i="1"/>
  <c r="AQ894" i="1" s="1"/>
  <c r="AT1056" i="1"/>
  <c r="AS1354" i="1"/>
  <c r="AT1354" i="1"/>
  <c r="AS1472" i="1"/>
  <c r="AT1472" i="1"/>
  <c r="AS1801" i="1"/>
  <c r="AT1801" i="1"/>
  <c r="AT2069" i="1"/>
  <c r="AS2225" i="1"/>
  <c r="AT2225" i="1"/>
  <c r="AR2470" i="1"/>
  <c r="AS2557" i="1"/>
  <c r="AT2557" i="1"/>
  <c r="AR2667" i="1"/>
  <c r="AS2754" i="1"/>
  <c r="AT2754" i="1"/>
  <c r="AR3027" i="1"/>
  <c r="AR3098" i="1"/>
  <c r="AS3155" i="1"/>
  <c r="AT3155" i="1"/>
  <c r="AR3169" i="1"/>
  <c r="AS3205" i="1"/>
  <c r="AT3205" i="1"/>
  <c r="AS3415" i="1"/>
  <c r="AT3415" i="1"/>
  <c r="AS3479" i="1"/>
  <c r="AT3479" i="1"/>
  <c r="AR3519" i="1"/>
  <c r="AR3583" i="1"/>
  <c r="AS3723" i="1"/>
  <c r="AT3723" i="1"/>
  <c r="AR3818" i="1"/>
  <c r="AS3957" i="1"/>
  <c r="AT3957" i="1"/>
  <c r="AS4053" i="1"/>
  <c r="AT4053" i="1"/>
  <c r="AS4205" i="1"/>
  <c r="AT4205" i="1"/>
  <c r="AS4246" i="1"/>
  <c r="AT4246" i="1"/>
  <c r="AS4736" i="1"/>
  <c r="AT4736" i="1"/>
  <c r="AR4806" i="1"/>
  <c r="AS5017" i="1"/>
  <c r="AT5017" i="1"/>
  <c r="AS5054" i="1"/>
  <c r="AT5054" i="1"/>
  <c r="AS5222" i="1"/>
  <c r="AT5222" i="1"/>
  <c r="AR5241" i="1"/>
  <c r="AR5309" i="1"/>
  <c r="AS5360" i="1"/>
  <c r="AT5360" i="1"/>
  <c r="AS5447" i="1"/>
  <c r="AT5447" i="1"/>
  <c r="AS5600" i="1"/>
  <c r="AT5600" i="1"/>
  <c r="AS53" i="1"/>
  <c r="AT53" i="1"/>
  <c r="AS121" i="1"/>
  <c r="AT121" i="1"/>
  <c r="AS350" i="1"/>
  <c r="AT350" i="1"/>
  <c r="AR362" i="1"/>
  <c r="AR400" i="1"/>
  <c r="AR425" i="1"/>
  <c r="AR444" i="1"/>
  <c r="AR456" i="1"/>
  <c r="AR475" i="1"/>
  <c r="AR494" i="1"/>
  <c r="AR544" i="1"/>
  <c r="AR575" i="1"/>
  <c r="AR890" i="1"/>
  <c r="AR1103" i="1"/>
  <c r="AS1239" i="1"/>
  <c r="AT1239" i="1"/>
  <c r="AR1433" i="1"/>
  <c r="AS1607" i="1"/>
  <c r="AS1809" i="1"/>
  <c r="AT1809" i="1"/>
  <c r="AS1901" i="1"/>
  <c r="AT1901" i="1"/>
  <c r="AS2238" i="1"/>
  <c r="AT2238" i="1"/>
  <c r="AS2282" i="1"/>
  <c r="AT2282" i="1"/>
  <c r="AS2325" i="1"/>
  <c r="AT2325" i="1"/>
  <c r="AS2563" i="1"/>
  <c r="AT2563" i="1"/>
  <c r="AS2878" i="1"/>
  <c r="AT2878" i="1"/>
  <c r="AS2942" i="1"/>
  <c r="AT2942" i="1"/>
  <c r="AR3014" i="1"/>
  <c r="AR3092" i="1"/>
  <c r="AS3170" i="1"/>
  <c r="AT3170" i="1"/>
  <c r="AR3387" i="1"/>
  <c r="AS3428" i="1"/>
  <c r="AT3428" i="1"/>
  <c r="AR3439" i="1"/>
  <c r="AS3474" i="1"/>
  <c r="AT3474" i="1"/>
  <c r="AS3520" i="1"/>
  <c r="AT3520" i="1"/>
  <c r="AR4224" i="1"/>
  <c r="AS4252" i="1"/>
  <c r="AT4252" i="1"/>
  <c r="AP4293" i="1"/>
  <c r="AQ4293" i="1" s="1"/>
  <c r="AP4316" i="1"/>
  <c r="AQ4316" i="1" s="1"/>
  <c r="AP4352" i="1"/>
  <c r="AQ4352" i="1" s="1"/>
  <c r="AP4375" i="1"/>
  <c r="AQ4375" i="1" s="1"/>
  <c r="AP4398" i="1"/>
  <c r="AQ4398" i="1" s="1"/>
  <c r="AP4421" i="1"/>
  <c r="AQ4421" i="1" s="1"/>
  <c r="AS4444" i="1"/>
  <c r="AT4444" i="1"/>
  <c r="AR4638" i="1"/>
  <c r="AS4661" i="1"/>
  <c r="AT4661" i="1"/>
  <c r="AS4784" i="1"/>
  <c r="AT4784" i="1"/>
  <c r="AP4917" i="1"/>
  <c r="AQ4917" i="1" s="1"/>
  <c r="AS5167" i="1"/>
  <c r="AT5167" i="1"/>
  <c r="AR5192" i="1"/>
  <c r="AS5223" i="1"/>
  <c r="AT5223" i="1"/>
  <c r="AS5279" i="1"/>
  <c r="AT5279" i="1"/>
  <c r="AS5366" i="1"/>
  <c r="AT5366" i="1"/>
  <c r="AS5454" i="1"/>
  <c r="AT5454" i="1"/>
  <c r="AS5720" i="1"/>
  <c r="AT5720" i="1"/>
  <c r="AR215" i="1"/>
  <c r="AS680" i="1"/>
  <c r="AT680" i="1"/>
  <c r="AR878" i="1"/>
  <c r="AP1208" i="1"/>
  <c r="AQ1208" i="1" s="1"/>
  <c r="AS1654" i="1"/>
  <c r="AT1654" i="1"/>
  <c r="AS1840" i="1"/>
  <c r="AT1840" i="1"/>
  <c r="AS2179" i="1"/>
  <c r="AT2179" i="1"/>
  <c r="AR2391" i="1"/>
  <c r="AT2649" i="1"/>
  <c r="AS2824" i="1"/>
  <c r="AT2824" i="1"/>
  <c r="AN2957" i="1"/>
  <c r="AO2957" i="1" s="1"/>
  <c r="AR2957" i="1"/>
  <c r="AR3050" i="1"/>
  <c r="AS3135" i="1"/>
  <c r="AT3135" i="1"/>
  <c r="AS3621" i="1"/>
  <c r="AT3621" i="1"/>
  <c r="AS3968" i="1"/>
  <c r="AT3968" i="1"/>
  <c r="AS4068" i="1"/>
  <c r="AT4068" i="1"/>
  <c r="AS4150" i="1"/>
  <c r="AS4708" i="1"/>
  <c r="AT4708" i="1"/>
  <c r="AN4962" i="1"/>
  <c r="AO4962" i="1" s="1"/>
  <c r="AR4962" i="1"/>
  <c r="AN5000" i="1"/>
  <c r="AO5000" i="1" s="1"/>
  <c r="AR5000" i="1"/>
  <c r="AS5385" i="1"/>
  <c r="AT5385" i="1"/>
  <c r="AN5697" i="1"/>
  <c r="AO5697" i="1" s="1"/>
  <c r="AR5697" i="1"/>
  <c r="AS6089" i="1"/>
  <c r="AT6089" i="1"/>
  <c r="AS6301" i="1"/>
  <c r="AT6301" i="1"/>
  <c r="AS6352" i="1"/>
  <c r="AT6352" i="1"/>
  <c r="AS6491" i="1"/>
  <c r="AT6491" i="1"/>
  <c r="AS6549" i="1"/>
  <c r="AT6549" i="1"/>
  <c r="AS6571" i="1"/>
  <c r="AT6571" i="1"/>
  <c r="AN6602" i="1"/>
  <c r="AO6602" i="1" s="1"/>
  <c r="AR6602" i="1"/>
  <c r="AP6602" i="1"/>
  <c r="AQ6602" i="1" s="1"/>
  <c r="AN6418" i="1"/>
  <c r="AO6418" i="1" s="1"/>
  <c r="AR6418" i="1"/>
  <c r="AP6418" i="1"/>
  <c r="AQ6418" i="1" s="1"/>
  <c r="AN527" i="1"/>
  <c r="AO527" i="1" s="1"/>
  <c r="AP527" i="1"/>
  <c r="AQ527" i="1" s="1"/>
  <c r="AS3649" i="1"/>
  <c r="AT3649" i="1"/>
  <c r="AS476" i="1"/>
  <c r="AT476" i="1"/>
  <c r="AS1556" i="1"/>
  <c r="AT1556" i="1"/>
  <c r="AS1979" i="1"/>
  <c r="AT1979" i="1"/>
  <c r="AS2651" i="1"/>
  <c r="AT2651" i="1"/>
  <c r="AS256" i="1"/>
  <c r="AT256" i="1"/>
  <c r="AS1277" i="1"/>
  <c r="AT1277" i="1"/>
  <c r="AS1360" i="1"/>
  <c r="AT1360" i="1"/>
  <c r="AS1438" i="1"/>
  <c r="AT1438" i="1"/>
  <c r="AS1692" i="1"/>
  <c r="AT1692" i="1"/>
  <c r="AS1749" i="1"/>
  <c r="AT1749" i="1"/>
  <c r="AS1769" i="1"/>
  <c r="AT1769" i="1"/>
  <c r="AS1781" i="1"/>
  <c r="AT1781" i="1"/>
  <c r="AT2038" i="1"/>
  <c r="AS2144" i="1"/>
  <c r="AT2144" i="1"/>
  <c r="AS2175" i="1"/>
  <c r="AT2175" i="1"/>
  <c r="AS2534" i="1"/>
  <c r="AT2534" i="1"/>
  <c r="AS2644" i="1"/>
  <c r="AT2644" i="1"/>
  <c r="AS2731" i="1"/>
  <c r="AT2731" i="1"/>
  <c r="AS2818" i="1"/>
  <c r="AT2818" i="1"/>
  <c r="AS2859" i="1"/>
  <c r="AT2859" i="1"/>
  <c r="AS2892" i="1"/>
  <c r="AT2892" i="1"/>
  <c r="AS2906" i="1"/>
  <c r="AT2906" i="1"/>
  <c r="AS2927" i="1"/>
  <c r="AT2927" i="1"/>
  <c r="AS2949" i="1"/>
  <c r="AT2949" i="1"/>
  <c r="AS2963" i="1"/>
  <c r="AT2963" i="1"/>
  <c r="AT2977" i="1"/>
  <c r="AS2999" i="1"/>
  <c r="AT2999" i="1"/>
  <c r="AS3084" i="1"/>
  <c r="AT3084" i="1"/>
  <c r="AS3311" i="1"/>
  <c r="AT3311" i="1"/>
  <c r="AS3683" i="1"/>
  <c r="AT3683" i="1"/>
  <c r="AS3919" i="1"/>
  <c r="AT3919" i="1"/>
  <c r="AS4140" i="1"/>
  <c r="AT4140" i="1"/>
  <c r="AS4310" i="1"/>
  <c r="AT4310" i="1"/>
  <c r="AS4392" i="1"/>
  <c r="AT4392" i="1"/>
  <c r="AS4567" i="1"/>
  <c r="AT4567" i="1"/>
  <c r="AS4788" i="1"/>
  <c r="AT4788" i="1"/>
  <c r="AS4860" i="1"/>
  <c r="AT4860" i="1"/>
  <c r="AS4898" i="1"/>
  <c r="AT4898" i="1"/>
  <c r="AS4916" i="1"/>
  <c r="AT4942" i="1"/>
  <c r="AS4973" i="1"/>
  <c r="AT4973" i="1"/>
  <c r="AS5519" i="1"/>
  <c r="AT5519" i="1"/>
  <c r="AS5637" i="1"/>
  <c r="AT5637" i="1"/>
  <c r="AS14" i="1"/>
  <c r="AT14" i="1"/>
  <c r="AS975" i="1"/>
  <c r="AT975" i="1"/>
  <c r="AS1573" i="1"/>
  <c r="AS1665" i="1"/>
  <c r="AT1665" i="1"/>
  <c r="AS1841" i="1"/>
  <c r="AT1841" i="1"/>
  <c r="AS2039" i="1"/>
  <c r="AT2039" i="1"/>
  <c r="AS2132" i="1"/>
  <c r="AT2132" i="1"/>
  <c r="AS3198" i="1"/>
  <c r="AT3198" i="1"/>
  <c r="AS3712" i="1"/>
  <c r="AT3712" i="1"/>
  <c r="AS3780" i="1"/>
  <c r="AT3780" i="1"/>
  <c r="AS4172" i="1"/>
  <c r="AT4172" i="1"/>
  <c r="AS4293" i="1"/>
  <c r="AT4293" i="1"/>
  <c r="AS4316" i="1"/>
  <c r="AT4316" i="1"/>
  <c r="AS4352" i="1"/>
  <c r="AT4352" i="1"/>
  <c r="AS4375" i="1"/>
  <c r="AT4375" i="1"/>
  <c r="AS4398" i="1"/>
  <c r="AT4398" i="1"/>
  <c r="AS4421" i="1"/>
  <c r="AT4421" i="1"/>
  <c r="AS4702" i="1"/>
  <c r="AT4702" i="1"/>
  <c r="AS4999" i="1"/>
  <c r="AT4999" i="1"/>
  <c r="AS5055" i="1"/>
  <c r="AT5055" i="1"/>
  <c r="AS5304" i="1"/>
  <c r="AT5304" i="1"/>
  <c r="AS5372" i="1"/>
  <c r="AT5372" i="1"/>
  <c r="AS5588" i="1"/>
  <c r="AT5588" i="1"/>
  <c r="AT474" i="1"/>
  <c r="AN797" i="1"/>
  <c r="AO797" i="1" s="1"/>
  <c r="AP797" i="1"/>
  <c r="AQ797" i="1" s="1"/>
  <c r="AS842" i="1"/>
  <c r="AT842" i="1"/>
  <c r="AS1149" i="1"/>
  <c r="AT1149" i="1"/>
  <c r="AS1208" i="1"/>
  <c r="AT1208" i="1"/>
  <c r="AN1355" i="1"/>
  <c r="AO1355" i="1" s="1"/>
  <c r="AP1355" i="1"/>
  <c r="AQ1355" i="1" s="1"/>
  <c r="AS1819" i="1"/>
  <c r="AT1819" i="1"/>
  <c r="AN1854" i="1"/>
  <c r="AO1854" i="1" s="1"/>
  <c r="AP1854" i="1"/>
  <c r="AQ1854" i="1" s="1"/>
  <c r="AS2363" i="1"/>
  <c r="AT2363" i="1"/>
  <c r="AS2920" i="1"/>
  <c r="AT2920" i="1"/>
  <c r="AS3352" i="1"/>
  <c r="AT3352" i="1"/>
  <c r="AN3498" i="1"/>
  <c r="AO3498" i="1" s="1"/>
  <c r="AR3498" i="1"/>
  <c r="AS3726" i="1"/>
  <c r="AT3726" i="1"/>
  <c r="AN3949" i="1"/>
  <c r="AO3949" i="1" s="1"/>
  <c r="AR3949" i="1"/>
  <c r="AP3949" i="1"/>
  <c r="AQ3949" i="1" s="1"/>
  <c r="AS4011" i="1"/>
  <c r="AT4011" i="1"/>
  <c r="AS4055" i="1"/>
  <c r="AT4055" i="1"/>
  <c r="AN4227" i="1"/>
  <c r="AO4227" i="1" s="1"/>
  <c r="AR4227" i="1"/>
  <c r="AS4249" i="1"/>
  <c r="AT4249" i="1"/>
  <c r="AN4340" i="1"/>
  <c r="AO4340" i="1" s="1"/>
  <c r="AR4340" i="1"/>
  <c r="AP4340" i="1"/>
  <c r="AQ4340" i="1" s="1"/>
  <c r="AN4637" i="1"/>
  <c r="AO4637" i="1" s="1"/>
  <c r="AP4637" i="1"/>
  <c r="AQ4637" i="1" s="1"/>
  <c r="AS4659" i="1"/>
  <c r="AT4659" i="1"/>
  <c r="AS4772" i="1"/>
  <c r="AT4772" i="1"/>
  <c r="AS4843" i="1"/>
  <c r="AT4843" i="1"/>
  <c r="AS5298" i="1"/>
  <c r="AT5298" i="1"/>
  <c r="AN5780" i="1"/>
  <c r="AO5780" i="1" s="1"/>
  <c r="AR5780" i="1"/>
  <c r="AS3591" i="1"/>
  <c r="AT3591" i="1"/>
  <c r="AS3956" i="1"/>
  <c r="AT3956" i="1"/>
  <c r="AS4094" i="1"/>
  <c r="AT4094" i="1"/>
  <c r="AS369" i="1"/>
  <c r="AT369" i="1"/>
  <c r="AS636" i="1"/>
  <c r="AT636" i="1"/>
  <c r="AS792" i="1"/>
  <c r="AT792" i="1"/>
  <c r="AS1462" i="1"/>
  <c r="AT1462" i="1"/>
  <c r="AS1900" i="1"/>
  <c r="AT1900" i="1"/>
  <c r="AS3181" i="1"/>
  <c r="AT3181" i="1"/>
  <c r="AS846" i="1"/>
  <c r="AT846" i="1"/>
  <c r="AS1038" i="1"/>
  <c r="AT1038" i="1"/>
  <c r="AP1168" i="1"/>
  <c r="AQ1168" i="1" s="1"/>
  <c r="AP1181" i="1"/>
  <c r="AQ1181" i="1" s="1"/>
  <c r="AP1200" i="1"/>
  <c r="AQ1200" i="1" s="1"/>
  <c r="AP1213" i="1"/>
  <c r="AQ1213" i="1" s="1"/>
  <c r="AP1232" i="1"/>
  <c r="AQ1232" i="1" s="1"/>
  <c r="AP1245" i="1"/>
  <c r="AQ1245" i="1" s="1"/>
  <c r="AP1264" i="1"/>
  <c r="AQ1264" i="1" s="1"/>
  <c r="AP1328" i="1"/>
  <c r="AQ1328" i="1" s="1"/>
  <c r="AS1341" i="1"/>
  <c r="AT1341" i="1"/>
  <c r="AP1456" i="1"/>
  <c r="AQ1456" i="1" s="1"/>
  <c r="AP1511" i="1"/>
  <c r="AQ1511" i="1" s="1"/>
  <c r="AP1592" i="1"/>
  <c r="AQ1592" i="1" s="1"/>
  <c r="AS1678" i="1"/>
  <c r="AT1678" i="1"/>
  <c r="AP1888" i="1"/>
  <c r="AQ1888" i="1" s="1"/>
  <c r="AR2012" i="1"/>
  <c r="AS2082" i="1"/>
  <c r="AT2082" i="1"/>
  <c r="AR2100" i="1"/>
  <c r="AS2125" i="1"/>
  <c r="AT2125" i="1"/>
  <c r="AP2312" i="1"/>
  <c r="AQ2312" i="1" s="1"/>
  <c r="AP2336" i="1"/>
  <c r="AQ2336" i="1" s="1"/>
  <c r="AP2377" i="1"/>
  <c r="AQ2377" i="1" s="1"/>
  <c r="AP2406" i="1"/>
  <c r="AQ2406" i="1" s="1"/>
  <c r="AR2498" i="1"/>
  <c r="AP2598" i="1"/>
  <c r="AQ2598" i="1" s="1"/>
  <c r="AT2621" i="1"/>
  <c r="AR2708" i="1"/>
  <c r="AP2795" i="1"/>
  <c r="AQ2795" i="1" s="1"/>
  <c r="AS3141" i="1"/>
  <c r="AT3141" i="1"/>
  <c r="AR3233" i="1"/>
  <c r="AP3269" i="1"/>
  <c r="AQ3269" i="1" s="1"/>
  <c r="AP3290" i="1"/>
  <c r="AQ3290" i="1" s="1"/>
  <c r="AP3340" i="1"/>
  <c r="AQ3340" i="1" s="1"/>
  <c r="AS3361" i="1"/>
  <c r="AT3361" i="1"/>
  <c r="AS3647" i="1"/>
  <c r="AT3647" i="1"/>
  <c r="AR3744" i="1"/>
  <c r="AR3874" i="1"/>
  <c r="AP4287" i="1"/>
  <c r="AQ4287" i="1" s="1"/>
  <c r="AR4420" i="1"/>
  <c r="AR4456" i="1"/>
  <c r="AR4479" i="1"/>
  <c r="AR4502" i="1"/>
  <c r="AS4543" i="1"/>
  <c r="AT4543" i="1"/>
  <c r="AP4615" i="1"/>
  <c r="AQ4615" i="1" s="1"/>
  <c r="AR4655" i="1"/>
  <c r="AP4678" i="1"/>
  <c r="AQ4678" i="1" s="1"/>
  <c r="AR4829" i="1"/>
  <c r="AP5035" i="1"/>
  <c r="AQ5035" i="1" s="1"/>
  <c r="AS5060" i="1"/>
  <c r="AT5060" i="1"/>
  <c r="AR5122" i="1"/>
  <c r="AS5197" i="1"/>
  <c r="AT5197" i="1"/>
  <c r="AP5284" i="1"/>
  <c r="AQ5284" i="1" s="1"/>
  <c r="AS5365" i="1"/>
  <c r="AT5365" i="1"/>
  <c r="AS5485" i="1"/>
  <c r="AT5485" i="1"/>
  <c r="AS5569" i="1"/>
  <c r="AT5569" i="1"/>
  <c r="AS147" i="1"/>
  <c r="AT147" i="1"/>
  <c r="AS222" i="1"/>
  <c r="AT222" i="1"/>
  <c r="AP271" i="1"/>
  <c r="AQ271" i="1" s="1"/>
  <c r="AP601" i="1"/>
  <c r="AQ601" i="1" s="1"/>
  <c r="AP623" i="1"/>
  <c r="AQ623" i="1" s="1"/>
  <c r="AP642" i="1"/>
  <c r="AQ642" i="1" s="1"/>
  <c r="AP654" i="1"/>
  <c r="AQ654" i="1" s="1"/>
  <c r="AP679" i="1"/>
  <c r="AQ679" i="1" s="1"/>
  <c r="AP710" i="1"/>
  <c r="AQ710" i="1" s="1"/>
  <c r="AP735" i="1"/>
  <c r="AQ735" i="1" s="1"/>
  <c r="AP760" i="1"/>
  <c r="AQ760" i="1" s="1"/>
  <c r="AP791" i="1"/>
  <c r="AQ791" i="1" s="1"/>
  <c r="AP816" i="1"/>
  <c r="AQ816" i="1" s="1"/>
  <c r="AR853" i="1"/>
  <c r="AR952" i="1"/>
  <c r="AS1016" i="1"/>
  <c r="AT1016" i="1"/>
  <c r="AR1080" i="1"/>
  <c r="AP1175" i="1"/>
  <c r="AQ1175" i="1" s="1"/>
  <c r="AR1207" i="1"/>
  <c r="AP1335" i="1"/>
  <c r="AQ1335" i="1" s="1"/>
  <c r="AR1378" i="1"/>
  <c r="AS1499" i="1"/>
  <c r="AT1499" i="1"/>
  <c r="AS1593" i="1"/>
  <c r="AT1593" i="1"/>
  <c r="AR1693" i="1"/>
  <c r="AR1721" i="1"/>
  <c r="AR1795" i="1"/>
  <c r="AR1876" i="1"/>
  <c r="AS1982" i="1"/>
  <c r="AT1982" i="1"/>
  <c r="AP2119" i="1"/>
  <c r="AQ2119" i="1" s="1"/>
  <c r="AP2207" i="1"/>
  <c r="AQ2207" i="1" s="1"/>
  <c r="AR2300" i="1"/>
  <c r="AP2412" i="1"/>
  <c r="AQ2412" i="1" s="1"/>
  <c r="AP2494" i="1"/>
  <c r="AQ2494" i="1" s="1"/>
  <c r="AP2517" i="1"/>
  <c r="AQ2517" i="1" s="1"/>
  <c r="AP2540" i="1"/>
  <c r="AQ2540" i="1" s="1"/>
  <c r="AP2645" i="1"/>
  <c r="AQ2645" i="1" s="1"/>
  <c r="AS2714" i="1"/>
  <c r="AT2714" i="1"/>
  <c r="AS2755" i="1"/>
  <c r="AT2755" i="1"/>
  <c r="AS2778" i="1"/>
  <c r="AT2778" i="1"/>
  <c r="AR2814" i="1"/>
  <c r="AP2907" i="1"/>
  <c r="AQ2907" i="1" s="1"/>
  <c r="AS2921" i="1"/>
  <c r="AT2921" i="1"/>
  <c r="AS2992" i="1"/>
  <c r="AT2992" i="1"/>
  <c r="AS3070" i="1"/>
  <c r="AT3070" i="1"/>
  <c r="AR3156" i="1"/>
  <c r="AP3291" i="1"/>
  <c r="AQ3291" i="1" s="1"/>
  <c r="AP3305" i="1"/>
  <c r="AQ3305" i="1" s="1"/>
  <c r="AP3326" i="1"/>
  <c r="AQ3326" i="1" s="1"/>
  <c r="AS3369" i="1"/>
  <c r="AT3369" i="1"/>
  <c r="AS3392" i="1"/>
  <c r="AT3392" i="1"/>
  <c r="AS3608" i="1"/>
  <c r="AT3608" i="1"/>
  <c r="AP3666" i="1"/>
  <c r="AQ3666" i="1" s="1"/>
  <c r="AP3684" i="1"/>
  <c r="AQ3684" i="1" s="1"/>
  <c r="AP3695" i="1"/>
  <c r="AQ3695" i="1" s="1"/>
  <c r="AR3796" i="1"/>
  <c r="AP3863" i="1"/>
  <c r="AQ3863" i="1" s="1"/>
  <c r="AP3880" i="1"/>
  <c r="AQ3880" i="1" s="1"/>
  <c r="AP3903" i="1"/>
  <c r="AQ3903" i="1" s="1"/>
  <c r="AP3920" i="1"/>
  <c r="AQ3920" i="1" s="1"/>
  <c r="AP3936" i="1"/>
  <c r="AQ3936" i="1" s="1"/>
  <c r="AP4503" i="1"/>
  <c r="AQ4503" i="1" s="1"/>
  <c r="AP4526" i="1"/>
  <c r="AQ4526" i="1" s="1"/>
  <c r="AR4549" i="1"/>
  <c r="AS4600" i="1"/>
  <c r="AT4600" i="1"/>
  <c r="AS4892" i="1"/>
  <c r="AT4892" i="1"/>
  <c r="AS5080" i="1"/>
  <c r="AT5080" i="1"/>
  <c r="AR5110" i="1"/>
  <c r="AS5260" i="1"/>
  <c r="AT5260" i="1"/>
  <c r="AR5335" i="1"/>
  <c r="AS5557" i="1"/>
  <c r="AT5557" i="1"/>
  <c r="AS5613" i="1"/>
  <c r="AT5613" i="1"/>
  <c r="AS5689" i="1"/>
  <c r="AT5689" i="1"/>
  <c r="AS98" i="1"/>
  <c r="AT98" i="1"/>
  <c r="AP438" i="1"/>
  <c r="AQ438" i="1" s="1"/>
  <c r="AP627" i="1"/>
  <c r="AQ627" i="1" s="1"/>
  <c r="AR723" i="1"/>
  <c r="AP1050" i="1"/>
  <c r="AQ1050" i="1" s="1"/>
  <c r="AN1157" i="1"/>
  <c r="AO1157" i="1" s="1"/>
  <c r="AP1157" i="1"/>
  <c r="AQ1157" i="1" s="1"/>
  <c r="AP1179" i="1"/>
  <c r="AQ1179" i="1" s="1"/>
  <c r="AS1355" i="1"/>
  <c r="AT1355" i="1"/>
  <c r="AR1436" i="1"/>
  <c r="AS1787" i="1"/>
  <c r="AT1787" i="1"/>
  <c r="AN2027" i="1"/>
  <c r="AO2027" i="1" s="1"/>
  <c r="AR2027" i="1"/>
  <c r="AP2551" i="1"/>
  <c r="AQ2551" i="1" s="1"/>
  <c r="AN2705" i="1"/>
  <c r="AO2705" i="1" s="1"/>
  <c r="AR2705" i="1"/>
  <c r="AR2733" i="1"/>
  <c r="AP2957" i="1"/>
  <c r="AQ2957" i="1" s="1"/>
  <c r="AP3228" i="1"/>
  <c r="AQ3228" i="1" s="1"/>
  <c r="AS3533" i="1"/>
  <c r="AT3533" i="1"/>
  <c r="AN3733" i="1"/>
  <c r="AO3733" i="1" s="1"/>
  <c r="AP3733" i="1"/>
  <c r="AQ3733" i="1" s="1"/>
  <c r="AP3820" i="1"/>
  <c r="AQ3820" i="1" s="1"/>
  <c r="AS3921" i="1"/>
  <c r="AT3921" i="1"/>
  <c r="AS4368" i="1"/>
  <c r="AT4368" i="1"/>
  <c r="AS4588" i="1"/>
  <c r="AT4588" i="1"/>
  <c r="AS4730" i="1"/>
  <c r="AT4730" i="1"/>
  <c r="AN4794" i="1"/>
  <c r="AO4794" i="1" s="1"/>
  <c r="AR4794" i="1"/>
  <c r="AN5022" i="1"/>
  <c r="AO5022" i="1" s="1"/>
  <c r="AR5022" i="1"/>
  <c r="AS5210" i="1"/>
  <c r="AT5210" i="1"/>
  <c r="AN5363" i="1"/>
  <c r="AO5363" i="1" s="1"/>
  <c r="AR5363" i="1"/>
  <c r="AP5697" i="1"/>
  <c r="AQ5697" i="1" s="1"/>
  <c r="AN5749" i="1"/>
  <c r="AO5749" i="1" s="1"/>
  <c r="AR5749" i="1"/>
  <c r="AP5799" i="1"/>
  <c r="AQ5799" i="1" s="1"/>
  <c r="AS6131" i="1"/>
  <c r="AT6131" i="1"/>
  <c r="AS1135" i="1"/>
  <c r="AT1135" i="1"/>
  <c r="AN1195" i="1"/>
  <c r="AO1195" i="1" s="1"/>
  <c r="AP1195" i="1"/>
  <c r="AQ1195" i="1" s="1"/>
  <c r="AS4056" i="1"/>
  <c r="AT4056" i="1"/>
  <c r="AS939" i="1"/>
  <c r="AT939" i="1"/>
  <c r="AS5242" i="1"/>
  <c r="AT5242" i="1"/>
  <c r="AS108" i="1"/>
  <c r="AT108" i="1"/>
  <c r="AS120" i="1"/>
  <c r="AT120" i="1"/>
  <c r="AS208" i="1"/>
  <c r="AT208" i="1"/>
  <c r="AS233" i="1"/>
  <c r="AT233" i="1"/>
  <c r="AS283" i="1"/>
  <c r="AT283" i="1"/>
  <c r="AS703" i="1"/>
  <c r="AT703" i="1"/>
  <c r="AS1168" i="1"/>
  <c r="AT1168" i="1"/>
  <c r="AR1181" i="1"/>
  <c r="AR1200" i="1"/>
  <c r="AR1213" i="1"/>
  <c r="AS1232" i="1"/>
  <c r="AT1232" i="1"/>
  <c r="AR1245" i="1"/>
  <c r="AS1264" i="1"/>
  <c r="AT1264" i="1"/>
  <c r="AP1309" i="1"/>
  <c r="AQ1309" i="1" s="1"/>
  <c r="AS1328" i="1"/>
  <c r="AT1328" i="1"/>
  <c r="AS1511" i="1"/>
  <c r="AT1511" i="1"/>
  <c r="AP1579" i="1"/>
  <c r="AQ1579" i="1" s="1"/>
  <c r="AS1808" i="1"/>
  <c r="AT1808" i="1"/>
  <c r="AR1888" i="1"/>
  <c r="AR2000" i="1"/>
  <c r="AS2237" i="1"/>
  <c r="AT2237" i="1"/>
  <c r="AS2312" i="1"/>
  <c r="AT2312" i="1"/>
  <c r="AR2336" i="1"/>
  <c r="AS2377" i="1"/>
  <c r="AT2377" i="1"/>
  <c r="AR2406" i="1"/>
  <c r="AR2475" i="1"/>
  <c r="AP2562" i="1"/>
  <c r="AQ2562" i="1" s="1"/>
  <c r="AS2598" i="1"/>
  <c r="AT2598" i="1"/>
  <c r="AR2685" i="1"/>
  <c r="AP2772" i="1"/>
  <c r="AQ2772" i="1" s="1"/>
  <c r="AR2795" i="1"/>
  <c r="AP3063" i="1"/>
  <c r="AQ3063" i="1" s="1"/>
  <c r="AR3105" i="1"/>
  <c r="AP3162" i="1"/>
  <c r="AQ3162" i="1" s="1"/>
  <c r="AS3269" i="1"/>
  <c r="AT3269" i="1"/>
  <c r="AR3290" i="1"/>
  <c r="AS3340" i="1"/>
  <c r="AT3340" i="1"/>
  <c r="AP3491" i="1"/>
  <c r="AQ3491" i="1" s="1"/>
  <c r="AS3607" i="1"/>
  <c r="AT3607" i="1"/>
  <c r="AP3728" i="1"/>
  <c r="AQ3728" i="1" s="1"/>
  <c r="AS3824" i="1"/>
  <c r="AT3824" i="1"/>
  <c r="AS3989" i="1"/>
  <c r="AT3989" i="1"/>
  <c r="AP4085" i="1"/>
  <c r="AQ4085" i="1" s="1"/>
  <c r="AP4264" i="1"/>
  <c r="AQ4264" i="1" s="1"/>
  <c r="AR4287" i="1"/>
  <c r="AR4615" i="1"/>
  <c r="AS4678" i="1"/>
  <c r="AT4678" i="1"/>
  <c r="AP4765" i="1"/>
  <c r="AQ4765" i="1" s="1"/>
  <c r="AR4812" i="1"/>
  <c r="AP5023" i="1"/>
  <c r="AQ5023" i="1" s="1"/>
  <c r="AR5035" i="1"/>
  <c r="AP5228" i="1"/>
  <c r="AQ5228" i="1" s="1"/>
  <c r="AP5272" i="1"/>
  <c r="AQ5272" i="1" s="1"/>
  <c r="AR5284" i="1"/>
  <c r="AR5334" i="1"/>
  <c r="AP5453" i="1"/>
  <c r="AQ5453" i="1" s="1"/>
  <c r="AS5606" i="1"/>
  <c r="AT5606" i="1"/>
  <c r="AP134" i="1"/>
  <c r="AQ134" i="1" s="1"/>
  <c r="AS271" i="1"/>
  <c r="AT271" i="1"/>
  <c r="AP333" i="1"/>
  <c r="AQ333" i="1" s="1"/>
  <c r="AP356" i="1"/>
  <c r="AQ356" i="1" s="1"/>
  <c r="AP375" i="1"/>
  <c r="AQ375" i="1" s="1"/>
  <c r="AP406" i="1"/>
  <c r="AQ406" i="1" s="1"/>
  <c r="AP437" i="1"/>
  <c r="AQ437" i="1" s="1"/>
  <c r="AP450" i="1"/>
  <c r="AQ450" i="1" s="1"/>
  <c r="AP468" i="1"/>
  <c r="AQ468" i="1" s="1"/>
  <c r="AP487" i="1"/>
  <c r="AQ487" i="1" s="1"/>
  <c r="AP525" i="1"/>
  <c r="AQ525" i="1" s="1"/>
  <c r="AP562" i="1"/>
  <c r="AQ562" i="1" s="1"/>
  <c r="AP581" i="1"/>
  <c r="AQ581" i="1" s="1"/>
  <c r="AR601" i="1"/>
  <c r="AS623" i="1"/>
  <c r="AT623" i="1"/>
  <c r="AS642" i="1"/>
  <c r="AT642" i="1"/>
  <c r="AS654" i="1"/>
  <c r="AT654" i="1"/>
  <c r="AR679" i="1"/>
  <c r="AR710" i="1"/>
  <c r="AR735" i="1"/>
  <c r="AR760" i="1"/>
  <c r="AS791" i="1"/>
  <c r="AT791" i="1"/>
  <c r="AR816" i="1"/>
  <c r="AP841" i="1"/>
  <c r="AQ841" i="1" s="1"/>
  <c r="AP929" i="1"/>
  <c r="AQ929" i="1" s="1"/>
  <c r="AP1057" i="1"/>
  <c r="AQ1057" i="1" s="1"/>
  <c r="AP1156" i="1"/>
  <c r="AQ1156" i="1" s="1"/>
  <c r="AS1175" i="1"/>
  <c r="AT1175" i="1"/>
  <c r="AS1246" i="1"/>
  <c r="AT1246" i="1"/>
  <c r="AS1335" i="1"/>
  <c r="AT1335" i="1"/>
  <c r="AS1439" i="1"/>
  <c r="AT1439" i="1"/>
  <c r="AR1553" i="1"/>
  <c r="AS1615" i="1"/>
  <c r="AT1615" i="1"/>
  <c r="AS1651" i="1"/>
  <c r="AT1651" i="1"/>
  <c r="AR1743" i="1"/>
  <c r="AR1815" i="1"/>
  <c r="AR1907" i="1"/>
  <c r="AR2119" i="1"/>
  <c r="AR2207" i="1"/>
  <c r="AP2288" i="1"/>
  <c r="AQ2288" i="1" s="1"/>
  <c r="AS2337" i="1"/>
  <c r="AT2337" i="1"/>
  <c r="AR2494" i="1"/>
  <c r="AR2517" i="1"/>
  <c r="AR2540" i="1"/>
  <c r="AS2581" i="1"/>
  <c r="AT2581" i="1"/>
  <c r="AS2645" i="1"/>
  <c r="AT2645" i="1"/>
  <c r="AP2886" i="1"/>
  <c r="AQ2886" i="1" s="1"/>
  <c r="AR2907" i="1"/>
  <c r="AP2978" i="1"/>
  <c r="AQ2978" i="1" s="1"/>
  <c r="AP3049" i="1"/>
  <c r="AQ3049" i="1" s="1"/>
  <c r="AP3120" i="1"/>
  <c r="AQ3120" i="1" s="1"/>
  <c r="AR3177" i="1"/>
  <c r="AS3270" i="1"/>
  <c r="AT3270" i="1"/>
  <c r="AR3291" i="1"/>
  <c r="AS3305" i="1"/>
  <c r="AT3305" i="1"/>
  <c r="AR3326" i="1"/>
  <c r="AP3355" i="1"/>
  <c r="AQ3355" i="1" s="1"/>
  <c r="AP3433" i="1"/>
  <c r="AQ3433" i="1" s="1"/>
  <c r="AP3451" i="1"/>
  <c r="AQ3451" i="1" s="1"/>
  <c r="AR3480" i="1"/>
  <c r="AP3538" i="1"/>
  <c r="AQ3538" i="1" s="1"/>
  <c r="AS3561" i="1"/>
  <c r="AT3561" i="1"/>
  <c r="AP3584" i="1"/>
  <c r="AQ3584" i="1" s="1"/>
  <c r="AR3666" i="1"/>
  <c r="AR3684" i="1"/>
  <c r="AR3695" i="1"/>
  <c r="AR3863" i="1"/>
  <c r="AR3880" i="1"/>
  <c r="AR3903" i="1"/>
  <c r="AR3920" i="1"/>
  <c r="AR3936" i="1"/>
  <c r="AS3985" i="1"/>
  <c r="AT3985" i="1"/>
  <c r="AR4049" i="1"/>
  <c r="AR4113" i="1"/>
  <c r="AR4141" i="1"/>
  <c r="AR4229" i="1"/>
  <c r="AP4270" i="1"/>
  <c r="AQ4270" i="1" s="1"/>
  <c r="AS4503" i="1"/>
  <c r="AT4503" i="1"/>
  <c r="AR4526" i="1"/>
  <c r="AR4644" i="1"/>
  <c r="AS4679" i="1"/>
  <c r="AT4679" i="1"/>
  <c r="AS4789" i="1"/>
  <c r="AT4789" i="1"/>
  <c r="AS4830" i="1"/>
  <c r="AT4830" i="1"/>
  <c r="AP4861" i="1"/>
  <c r="AQ4861" i="1" s="1"/>
  <c r="AS4968" i="1"/>
  <c r="AT4968" i="1"/>
  <c r="AS5036" i="1"/>
  <c r="AT5036" i="1"/>
  <c r="AP5154" i="1"/>
  <c r="AQ5154" i="1" s="1"/>
  <c r="AP5172" i="1"/>
  <c r="AQ5172" i="1" s="1"/>
  <c r="AP5198" i="1"/>
  <c r="AQ5198" i="1" s="1"/>
  <c r="AP5229" i="1"/>
  <c r="AQ5229" i="1" s="1"/>
  <c r="AS5285" i="1"/>
  <c r="AT5285" i="1"/>
  <c r="AS5479" i="1"/>
  <c r="AT5479" i="1"/>
  <c r="AR5520" i="1"/>
  <c r="AP54" i="1"/>
  <c r="AQ54" i="1" s="1"/>
  <c r="AS223" i="1"/>
  <c r="AT223" i="1"/>
  <c r="AS438" i="1"/>
  <c r="AT438" i="1"/>
  <c r="AR627" i="1"/>
  <c r="AR797" i="1"/>
  <c r="AS916" i="1"/>
  <c r="AT916" i="1"/>
  <c r="AR1050" i="1"/>
  <c r="AN1361" i="1"/>
  <c r="AO1361" i="1" s="1"/>
  <c r="AP1361" i="1"/>
  <c r="AQ1361" i="1" s="1"/>
  <c r="AS1395" i="1"/>
  <c r="AT1395" i="1"/>
  <c r="AR1854" i="1"/>
  <c r="AS2136" i="1"/>
  <c r="AT2136" i="1"/>
  <c r="AP2287" i="1"/>
  <c r="AQ2287" i="1" s="1"/>
  <c r="AS2417" i="1"/>
  <c r="AT2417" i="1"/>
  <c r="AR2551" i="1"/>
  <c r="AS2656" i="1"/>
  <c r="AT2656" i="1"/>
  <c r="AN3112" i="1"/>
  <c r="AO3112" i="1" s="1"/>
  <c r="AR3112" i="1"/>
  <c r="AR3228" i="1"/>
  <c r="AP3498" i="1"/>
  <c r="AQ3498" i="1" s="1"/>
  <c r="AP3642" i="1"/>
  <c r="AQ3642" i="1" s="1"/>
  <c r="AN3980" i="1"/>
  <c r="AO3980" i="1" s="1"/>
  <c r="AP3980" i="1"/>
  <c r="AQ3980" i="1" s="1"/>
  <c r="AS3999" i="1"/>
  <c r="AT3999" i="1"/>
  <c r="AP4086" i="1"/>
  <c r="AQ4086" i="1" s="1"/>
  <c r="AN4186" i="1"/>
  <c r="AO4186" i="1" s="1"/>
  <c r="AP4186" i="1"/>
  <c r="AQ4186" i="1" s="1"/>
  <c r="AP4227" i="1"/>
  <c r="AQ4227" i="1" s="1"/>
  <c r="AR4637" i="1"/>
  <c r="AR5277" i="1"/>
  <c r="AS5589" i="1"/>
  <c r="AT5589" i="1"/>
  <c r="AP5768" i="1"/>
  <c r="AQ5768" i="1" s="1"/>
  <c r="AP5780" i="1"/>
  <c r="AQ5780" i="1" s="1"/>
  <c r="AS6008" i="1"/>
  <c r="AT6008" i="1"/>
  <c r="AS6286" i="1"/>
  <c r="AT6286" i="1"/>
  <c r="AS6535" i="1"/>
  <c r="AT6535" i="1"/>
  <c r="AN6316" i="1"/>
  <c r="AO6316" i="1" s="1"/>
  <c r="AP6316" i="1"/>
  <c r="AQ6316" i="1" s="1"/>
  <c r="AN5931" i="1"/>
  <c r="AO5931" i="1" s="1"/>
  <c r="AR5931" i="1"/>
  <c r="AP5931" i="1"/>
  <c r="AQ5931" i="1" s="1"/>
  <c r="AS5903" i="1"/>
  <c r="AT5903" i="1"/>
  <c r="AN355" i="1"/>
  <c r="AO355" i="1" s="1"/>
  <c r="AP355" i="1"/>
  <c r="AQ355" i="1" s="1"/>
  <c r="AS1036" i="1"/>
  <c r="AT1036" i="1"/>
  <c r="AS6075" i="1"/>
  <c r="AT6075" i="1"/>
  <c r="AS6383" i="1"/>
  <c r="AT6383" i="1"/>
  <c r="AS1871" i="1"/>
  <c r="AT1871" i="1"/>
  <c r="AS2233" i="1"/>
  <c r="AT2233" i="1"/>
  <c r="AS2825" i="1"/>
  <c r="AT2825" i="1"/>
  <c r="AS3485" i="1"/>
  <c r="AT3485" i="1"/>
  <c r="AR1309" i="1"/>
  <c r="AS1377" i="1"/>
  <c r="AT1377" i="1"/>
  <c r="AS1579" i="1"/>
  <c r="AT1579" i="1"/>
  <c r="AS2219" i="1"/>
  <c r="AT2219" i="1"/>
  <c r="AS2452" i="1"/>
  <c r="AT2452" i="1"/>
  <c r="AS2562" i="1"/>
  <c r="AT2562" i="1"/>
  <c r="AR2772" i="1"/>
  <c r="AR3063" i="1"/>
  <c r="AS3091" i="1"/>
  <c r="AT3091" i="1"/>
  <c r="AR3162" i="1"/>
  <c r="AR3491" i="1"/>
  <c r="AS3555" i="1"/>
  <c r="AT3555" i="1"/>
  <c r="AS3728" i="1"/>
  <c r="AT3728" i="1"/>
  <c r="AS3801" i="1"/>
  <c r="AT3801" i="1"/>
  <c r="AR4085" i="1"/>
  <c r="AS4200" i="1"/>
  <c r="AT4200" i="1"/>
  <c r="AR4264" i="1"/>
  <c r="AS4572" i="1"/>
  <c r="AT4572" i="1"/>
  <c r="AR4765" i="1"/>
  <c r="AS4800" i="1"/>
  <c r="AT4800" i="1"/>
  <c r="AR5023" i="1"/>
  <c r="AR5272" i="1"/>
  <c r="AR5453" i="1"/>
  <c r="AR356" i="1"/>
  <c r="AS375" i="1"/>
  <c r="AT375" i="1"/>
  <c r="AR406" i="1"/>
  <c r="AR437" i="1"/>
  <c r="AR450" i="1"/>
  <c r="AR468" i="1"/>
  <c r="AS487" i="1"/>
  <c r="AT487" i="1"/>
  <c r="AS525" i="1"/>
  <c r="AT525" i="1"/>
  <c r="AR562" i="1"/>
  <c r="AR581" i="1"/>
  <c r="AS841" i="1"/>
  <c r="AT841" i="1"/>
  <c r="AS929" i="1"/>
  <c r="AT929" i="1"/>
  <c r="AS1057" i="1"/>
  <c r="AT1057" i="1"/>
  <c r="AS1156" i="1"/>
  <c r="AT1156" i="1"/>
  <c r="AS1580" i="1"/>
  <c r="AT1580" i="1"/>
  <c r="AS1671" i="1"/>
  <c r="AT1671" i="1"/>
  <c r="AT1853" i="1"/>
  <c r="AS1951" i="1"/>
  <c r="AT1951" i="1"/>
  <c r="AS2088" i="1"/>
  <c r="AT2088" i="1"/>
  <c r="AS2257" i="1"/>
  <c r="AT2257" i="1"/>
  <c r="AR2288" i="1"/>
  <c r="AS2691" i="1"/>
  <c r="AT2691" i="1"/>
  <c r="AR2886" i="1"/>
  <c r="AR2978" i="1"/>
  <c r="AR3049" i="1"/>
  <c r="AR3120" i="1"/>
  <c r="AR3355" i="1"/>
  <c r="AS3433" i="1"/>
  <c r="AT3433" i="1"/>
  <c r="AR3451" i="1"/>
  <c r="AS3785" i="1"/>
  <c r="AT3785" i="1"/>
  <c r="AS4270" i="1"/>
  <c r="AT4270" i="1"/>
  <c r="AP4311" i="1"/>
  <c r="AQ4311" i="1" s="1"/>
  <c r="AP4334" i="1"/>
  <c r="AQ4334" i="1" s="1"/>
  <c r="AP4357" i="1"/>
  <c r="AQ4357" i="1" s="1"/>
  <c r="AP4380" i="1"/>
  <c r="AQ4380" i="1" s="1"/>
  <c r="AP4416" i="1"/>
  <c r="AQ4416" i="1" s="1"/>
  <c r="AP4439" i="1"/>
  <c r="AQ4439" i="1" s="1"/>
  <c r="AS4568" i="1"/>
  <c r="AT4568" i="1"/>
  <c r="AS4861" i="1"/>
  <c r="AT4861" i="1"/>
  <c r="AR5061" i="1"/>
  <c r="AP5116" i="1"/>
  <c r="AQ5116" i="1" s="1"/>
  <c r="AR5154" i="1"/>
  <c r="AS5172" i="1"/>
  <c r="AT5172" i="1"/>
  <c r="AR5198" i="1"/>
  <c r="AS5229" i="1"/>
  <c r="AT5229" i="1"/>
  <c r="AR5310" i="1"/>
  <c r="AS5601" i="1"/>
  <c r="AT5601" i="1"/>
  <c r="AR54" i="1"/>
  <c r="AS848" i="1"/>
  <c r="AT848" i="1"/>
  <c r="AN923" i="1"/>
  <c r="AO923" i="1" s="1"/>
  <c r="AP923" i="1"/>
  <c r="AQ923" i="1" s="1"/>
  <c r="AS1157" i="1"/>
  <c r="AT1157" i="1"/>
  <c r="AS1311" i="1"/>
  <c r="AT1311" i="1"/>
  <c r="AP1826" i="1"/>
  <c r="AQ1826" i="1" s="1"/>
  <c r="AN2252" i="1"/>
  <c r="AO2252" i="1" s="1"/>
  <c r="AR2252" i="1"/>
  <c r="AR2287" i="1"/>
  <c r="AS2384" i="1"/>
  <c r="AT2384" i="1"/>
  <c r="AN2424" i="1"/>
  <c r="AO2424" i="1" s="1"/>
  <c r="AP2424" i="1"/>
  <c r="AQ2424" i="1" s="1"/>
  <c r="AS2473" i="1"/>
  <c r="AT2473" i="1"/>
  <c r="AS2607" i="1"/>
  <c r="AT2607" i="1"/>
  <c r="AP2705" i="1"/>
  <c r="AQ2705" i="1" s="1"/>
  <c r="AS3143" i="1"/>
  <c r="AT3143" i="1"/>
  <c r="AS3642" i="1"/>
  <c r="AT3642" i="1"/>
  <c r="AN3713" i="1"/>
  <c r="AO3713" i="1" s="1"/>
  <c r="AP3713" i="1"/>
  <c r="AQ3713" i="1" s="1"/>
  <c r="AN4050" i="1"/>
  <c r="AO4050" i="1" s="1"/>
  <c r="AR4050" i="1"/>
  <c r="AR4086" i="1"/>
  <c r="AS4130" i="1"/>
  <c r="AT4130" i="1"/>
  <c r="AS4851" i="1"/>
  <c r="AT4851" i="1"/>
  <c r="AS5187" i="1"/>
  <c r="AT5187" i="1"/>
  <c r="AN5723" i="1"/>
  <c r="AO5723" i="1" s="1"/>
  <c r="AR5723" i="1"/>
  <c r="AS6037" i="1"/>
  <c r="AT6037" i="1"/>
  <c r="AN6207" i="1"/>
  <c r="AO6207" i="1" s="1"/>
  <c r="AR6207" i="1"/>
  <c r="AS5356" i="1"/>
  <c r="AT5356" i="1"/>
  <c r="AN987" i="1"/>
  <c r="AO987" i="1" s="1"/>
  <c r="AP987" i="1"/>
  <c r="AQ987" i="1" s="1"/>
  <c r="AS4031" i="1"/>
  <c r="AT4031" i="1"/>
  <c r="AS151" i="1"/>
  <c r="AT151" i="1"/>
  <c r="AS3370" i="1"/>
  <c r="AT3370" i="1"/>
  <c r="AS1794" i="1"/>
  <c r="AS1870" i="1"/>
  <c r="AT1870" i="1"/>
  <c r="AS2056" i="1"/>
  <c r="AT2056" i="1"/>
  <c r="AS2131" i="1"/>
  <c r="AT2131" i="1"/>
  <c r="AS2169" i="1"/>
  <c r="AT2169" i="1"/>
  <c r="AS2181" i="1"/>
  <c r="AT2181" i="1"/>
  <c r="AS2539" i="1"/>
  <c r="AT2539" i="1"/>
  <c r="AS2626" i="1"/>
  <c r="AT2626" i="1"/>
  <c r="AS2749" i="1"/>
  <c r="AT2749" i="1"/>
  <c r="AS2885" i="1"/>
  <c r="AT2885" i="1"/>
  <c r="AS2899" i="1"/>
  <c r="AT2899" i="1"/>
  <c r="AS2913" i="1"/>
  <c r="AT2913" i="1"/>
  <c r="AS2935" i="1"/>
  <c r="AT2935" i="1"/>
  <c r="AS2956" i="1"/>
  <c r="AT2956" i="1"/>
  <c r="AS2991" i="1"/>
  <c r="AT2991" i="1"/>
  <c r="AS3247" i="1"/>
  <c r="AT3247" i="1"/>
  <c r="AS3319" i="1"/>
  <c r="AT3319" i="1"/>
  <c r="AS3711" i="1"/>
  <c r="AT3711" i="1"/>
  <c r="AS3762" i="1"/>
  <c r="AT3762" i="1"/>
  <c r="AS3935" i="1"/>
  <c r="AT3935" i="1"/>
  <c r="AS4228" i="1"/>
  <c r="AT4228" i="1"/>
  <c r="AS4660" i="1"/>
  <c r="AT4660" i="1"/>
  <c r="AS4911" i="1"/>
  <c r="AT4911" i="1"/>
  <c r="AS4936" i="1"/>
  <c r="AT4936" i="1"/>
  <c r="AS5079" i="1"/>
  <c r="AT5079" i="1"/>
  <c r="AS5391" i="1"/>
  <c r="AT5391" i="1"/>
  <c r="AS5513" i="1"/>
  <c r="AS5581" i="1"/>
  <c r="AT5581" i="1"/>
  <c r="AS5662" i="1"/>
  <c r="AT5662" i="1"/>
  <c r="AS27" i="1"/>
  <c r="AT27" i="1"/>
  <c r="AS227" i="1"/>
  <c r="AT227" i="1"/>
  <c r="AS957" i="1"/>
  <c r="AT957" i="1"/>
  <c r="AT1533" i="1"/>
  <c r="AS1601" i="1"/>
  <c r="AT1601" i="1"/>
  <c r="AS1707" i="1"/>
  <c r="AT1707" i="1"/>
  <c r="AS1729" i="1"/>
  <c r="AT1729" i="1"/>
  <c r="AS1802" i="1"/>
  <c r="AT1802" i="1"/>
  <c r="AS1995" i="1"/>
  <c r="AT1995" i="1"/>
  <c r="AS2176" i="1"/>
  <c r="AT2176" i="1"/>
  <c r="AS2313" i="1"/>
  <c r="AT2313" i="1"/>
  <c r="AS2866" i="1"/>
  <c r="AT2866" i="1"/>
  <c r="AS3163" i="1"/>
  <c r="AT3163" i="1"/>
  <c r="AP3334" i="1"/>
  <c r="AQ3334" i="1" s="1"/>
  <c r="AS3410" i="1"/>
  <c r="AT3410" i="1"/>
  <c r="AS3763" i="1"/>
  <c r="AS3819" i="1"/>
  <c r="AT3819" i="1"/>
  <c r="AS4206" i="1"/>
  <c r="AT4206" i="1"/>
  <c r="AS4311" i="1"/>
  <c r="AT4311" i="1"/>
  <c r="AS4334" i="1"/>
  <c r="AT4334" i="1"/>
  <c r="AS4357" i="1"/>
  <c r="AT4357" i="1"/>
  <c r="AS4380" i="1"/>
  <c r="AT4380" i="1"/>
  <c r="AS4416" i="1"/>
  <c r="AT4416" i="1"/>
  <c r="AT4439" i="1"/>
  <c r="AS4480" i="1"/>
  <c r="AT4480" i="1"/>
  <c r="AS4656" i="1"/>
  <c r="AT4656" i="1"/>
  <c r="AS4696" i="1"/>
  <c r="AT4696" i="1"/>
  <c r="AS4766" i="1"/>
  <c r="AT4766" i="1"/>
  <c r="AS4912" i="1"/>
  <c r="AT4912" i="1"/>
  <c r="AS4974" i="1"/>
  <c r="AT4974" i="1"/>
  <c r="AS5273" i="1"/>
  <c r="AT5273" i="1"/>
  <c r="AS5341" i="1"/>
  <c r="AT5341" i="1"/>
  <c r="AS5392" i="1"/>
  <c r="AT5392" i="1"/>
  <c r="AS5486" i="1"/>
  <c r="AT5486" i="1"/>
  <c r="AR5576" i="1"/>
  <c r="AS5632" i="1"/>
  <c r="AT5632" i="1"/>
  <c r="AS390" i="1"/>
  <c r="AT390" i="1"/>
  <c r="AS588" i="1"/>
  <c r="AN1348" i="1"/>
  <c r="AO1348" i="1" s="1"/>
  <c r="AP1348" i="1"/>
  <c r="AQ1348" i="1" s="1"/>
  <c r="AS1361" i="1"/>
  <c r="AT1361" i="1"/>
  <c r="AS1554" i="1"/>
  <c r="AT1554" i="1"/>
  <c r="AS1826" i="1"/>
  <c r="AT1826" i="1"/>
  <c r="AS2355" i="1"/>
  <c r="AT2355" i="1"/>
  <c r="AS2768" i="1"/>
  <c r="AT2768" i="1"/>
  <c r="AS2943" i="1"/>
  <c r="AT2943" i="1"/>
  <c r="AN3590" i="1"/>
  <c r="AO3590" i="1" s="1"/>
  <c r="AP3590" i="1"/>
  <c r="AQ3590" i="1" s="1"/>
  <c r="AS3613" i="1"/>
  <c r="AT3613" i="1"/>
  <c r="AS3980" i="1"/>
  <c r="AT3980" i="1"/>
  <c r="AT4062" i="1"/>
  <c r="AN4298" i="1"/>
  <c r="AO4298" i="1" s="1"/>
  <c r="AP4298" i="1"/>
  <c r="AQ4298" i="1" s="1"/>
  <c r="AS4312" i="1"/>
  <c r="AT4312" i="1"/>
  <c r="AN4700" i="1"/>
  <c r="AO4700" i="1" s="1"/>
  <c r="AR4700" i="1"/>
  <c r="AP4700" i="1"/>
  <c r="AQ4700" i="1" s="1"/>
  <c r="AS4764" i="1"/>
  <c r="AS5923" i="1"/>
  <c r="AT5923" i="1"/>
  <c r="AS5987" i="1"/>
  <c r="AT5987" i="1"/>
  <c r="AN6023" i="1"/>
  <c r="AO6023" i="1" s="1"/>
  <c r="AP6023" i="1"/>
  <c r="AQ6023" i="1" s="1"/>
  <c r="AS6177" i="1"/>
  <c r="AT6177" i="1"/>
  <c r="AS6272" i="1"/>
  <c r="AT6272" i="1"/>
  <c r="AS6388" i="1"/>
  <c r="AT6388" i="1"/>
  <c r="AS6236" i="1"/>
  <c r="AT6236" i="1"/>
  <c r="AN6193" i="1"/>
  <c r="AO6193" i="1" s="1"/>
  <c r="AR6193" i="1"/>
  <c r="AS3901" i="1"/>
  <c r="AT3901" i="1"/>
  <c r="AS6368" i="1"/>
  <c r="AT6368" i="1"/>
  <c r="AS270" i="1"/>
  <c r="AT270" i="1"/>
  <c r="AS981" i="1"/>
  <c r="AT981" i="1"/>
  <c r="AS1108" i="1"/>
  <c r="AT1108" i="1"/>
  <c r="AS5627" i="1"/>
  <c r="AT5627" i="1"/>
  <c r="AS5353" i="1"/>
  <c r="AT5353" i="1"/>
  <c r="AS6325" i="1"/>
  <c r="AT6325" i="1"/>
  <c r="AS3149" i="1"/>
  <c r="AT3149" i="1"/>
  <c r="AS933" i="1"/>
  <c r="AT933" i="1"/>
  <c r="AS1033" i="1"/>
  <c r="AT1033" i="1"/>
  <c r="AP1174" i="1"/>
  <c r="AQ1174" i="1" s="1"/>
  <c r="AP1194" i="1"/>
  <c r="AQ1194" i="1" s="1"/>
  <c r="AP1206" i="1"/>
  <c r="AQ1206" i="1" s="1"/>
  <c r="AP1226" i="1"/>
  <c r="AQ1226" i="1" s="1"/>
  <c r="AP1238" i="1"/>
  <c r="AQ1238" i="1" s="1"/>
  <c r="AP1258" i="1"/>
  <c r="AQ1258" i="1" s="1"/>
  <c r="AP1270" i="1"/>
  <c r="AQ1270" i="1" s="1"/>
  <c r="AP1296" i="1"/>
  <c r="AQ1296" i="1" s="1"/>
  <c r="AR1334" i="1"/>
  <c r="AP1432" i="1"/>
  <c r="AQ1432" i="1" s="1"/>
  <c r="AS1525" i="1"/>
  <c r="AT1525" i="1"/>
  <c r="AP1545" i="1"/>
  <c r="AQ1545" i="1" s="1"/>
  <c r="AP1664" i="1"/>
  <c r="AQ1664" i="1" s="1"/>
  <c r="AS1685" i="1"/>
  <c r="AT1685" i="1"/>
  <c r="AP1742" i="1"/>
  <c r="AQ1742" i="1" s="1"/>
  <c r="AP1847" i="1"/>
  <c r="AQ1847" i="1" s="1"/>
  <c r="AP1950" i="1"/>
  <c r="AQ1950" i="1" s="1"/>
  <c r="AP2007" i="1"/>
  <c r="AQ2007" i="1" s="1"/>
  <c r="AS2025" i="1"/>
  <c r="AT2025" i="1"/>
  <c r="AS2087" i="1"/>
  <c r="AT2087" i="1"/>
  <c r="AS2113" i="1"/>
  <c r="AP2250" i="1"/>
  <c r="AQ2250" i="1" s="1"/>
  <c r="AP2324" i="1"/>
  <c r="AQ2324" i="1" s="1"/>
  <c r="AP2366" i="1"/>
  <c r="AQ2366" i="1" s="1"/>
  <c r="AP2389" i="1"/>
  <c r="AQ2389" i="1" s="1"/>
  <c r="AP2411" i="1"/>
  <c r="AQ2411" i="1" s="1"/>
  <c r="AP2493" i="1"/>
  <c r="AQ2493" i="1" s="1"/>
  <c r="AS2516" i="1"/>
  <c r="AT2516" i="1"/>
  <c r="AR2603" i="1"/>
  <c r="AP2690" i="1"/>
  <c r="AQ2690" i="1" s="1"/>
  <c r="AS2726" i="1"/>
  <c r="AT2726" i="1"/>
  <c r="AS2813" i="1"/>
  <c r="AT2813" i="1"/>
  <c r="AR3041" i="1"/>
  <c r="AR3226" i="1"/>
  <c r="AP3297" i="1"/>
  <c r="AQ3297" i="1" s="1"/>
  <c r="AP3619" i="1"/>
  <c r="AQ3619" i="1" s="1"/>
  <c r="AR3671" i="1"/>
  <c r="AP3841" i="1"/>
  <c r="AQ3841" i="1" s="1"/>
  <c r="AR3914" i="1"/>
  <c r="AP4021" i="1"/>
  <c r="AQ4021" i="1" s="1"/>
  <c r="AR4292" i="1"/>
  <c r="AP4374" i="1"/>
  <c r="AQ4374" i="1" s="1"/>
  <c r="AS4415" i="1"/>
  <c r="AT4415" i="1"/>
  <c r="AR4438" i="1"/>
  <c r="AR4461" i="1"/>
  <c r="AS4484" i="1"/>
  <c r="AT4484" i="1"/>
  <c r="AS4520" i="1"/>
  <c r="AT4520" i="1"/>
  <c r="AR4548" i="1"/>
  <c r="AR4626" i="1"/>
  <c r="AS4748" i="1"/>
  <c r="AT4748" i="1"/>
  <c r="AP4823" i="1"/>
  <c r="AQ4823" i="1" s="1"/>
  <c r="AP5140" i="1"/>
  <c r="AQ5140" i="1" s="1"/>
  <c r="AR5191" i="1"/>
  <c r="AS5253" i="1"/>
  <c r="AT5253" i="1"/>
  <c r="AS5544" i="1"/>
  <c r="AT5544" i="1"/>
  <c r="AS5631" i="1"/>
  <c r="AT5631" i="1"/>
  <c r="AS140" i="1"/>
  <c r="AT140" i="1"/>
  <c r="AS321" i="1"/>
  <c r="AT321" i="1"/>
  <c r="AP615" i="1"/>
  <c r="AQ615" i="1" s="1"/>
  <c r="AP629" i="1"/>
  <c r="AQ629" i="1" s="1"/>
  <c r="AP648" i="1"/>
  <c r="AQ648" i="1" s="1"/>
  <c r="AP673" i="1"/>
  <c r="AQ673" i="1" s="1"/>
  <c r="AP704" i="1"/>
  <c r="AQ704" i="1" s="1"/>
  <c r="AP730" i="1"/>
  <c r="AQ730" i="1" s="1"/>
  <c r="AP754" i="1"/>
  <c r="AQ754" i="1" s="1"/>
  <c r="AP785" i="1"/>
  <c r="AQ785" i="1" s="1"/>
  <c r="AP810" i="1"/>
  <c r="AQ810" i="1" s="1"/>
  <c r="AP822" i="1"/>
  <c r="AQ822" i="1" s="1"/>
  <c r="AT903" i="1"/>
  <c r="AP998" i="1"/>
  <c r="AQ998" i="1" s="1"/>
  <c r="AR1021" i="1"/>
  <c r="AR1130" i="1"/>
  <c r="AS1182" i="1"/>
  <c r="AT1182" i="1"/>
  <c r="AP1271" i="1"/>
  <c r="AQ1271" i="1" s="1"/>
  <c r="AS1342" i="1"/>
  <c r="AT1342" i="1"/>
  <c r="AP1473" i="1"/>
  <c r="AQ1473" i="1" s="1"/>
  <c r="AR1506" i="1"/>
  <c r="AR1559" i="1"/>
  <c r="AR1629" i="1"/>
  <c r="AR1657" i="1"/>
  <c r="AS1756" i="1"/>
  <c r="AT1756" i="1"/>
  <c r="AR1820" i="1"/>
  <c r="AS1920" i="1"/>
  <c r="AT1920" i="1"/>
  <c r="AP2032" i="1"/>
  <c r="AQ2032" i="1" s="1"/>
  <c r="AP2157" i="1"/>
  <c r="AQ2157" i="1" s="1"/>
  <c r="AS2213" i="1"/>
  <c r="AT2213" i="1"/>
  <c r="AR2269" i="1"/>
  <c r="AP2499" i="1"/>
  <c r="AQ2499" i="1" s="1"/>
  <c r="AP2522" i="1"/>
  <c r="AQ2522" i="1" s="1"/>
  <c r="AP2586" i="1"/>
  <c r="AQ2586" i="1" s="1"/>
  <c r="AS2773" i="1"/>
  <c r="AT2773" i="1"/>
  <c r="AR2796" i="1"/>
  <c r="AS2819" i="1"/>
  <c r="AT2819" i="1"/>
  <c r="AS2914" i="1"/>
  <c r="AT2914" i="1"/>
  <c r="AR2964" i="1"/>
  <c r="AR3035" i="1"/>
  <c r="AS3106" i="1"/>
  <c r="AT3106" i="1"/>
  <c r="AR3184" i="1"/>
  <c r="AP3284" i="1"/>
  <c r="AQ3284" i="1" s="1"/>
  <c r="AP3298" i="1"/>
  <c r="AQ3298" i="1" s="1"/>
  <c r="AP3312" i="1"/>
  <c r="AQ3312" i="1" s="1"/>
  <c r="AS3334" i="1"/>
  <c r="AT3334" i="1"/>
  <c r="AS3456" i="1"/>
  <c r="AT3456" i="1"/>
  <c r="AR3492" i="1"/>
  <c r="AP3567" i="1"/>
  <c r="AQ3567" i="1" s="1"/>
  <c r="AS3602" i="1"/>
  <c r="AT3602" i="1"/>
  <c r="AP3672" i="1"/>
  <c r="AQ3672" i="1" s="1"/>
  <c r="AP3689" i="1"/>
  <c r="AQ3689" i="1" s="1"/>
  <c r="AP3707" i="1"/>
  <c r="AQ3707" i="1" s="1"/>
  <c r="AP3751" i="1"/>
  <c r="AQ3751" i="1" s="1"/>
  <c r="AP3858" i="1"/>
  <c r="AQ3858" i="1" s="1"/>
  <c r="AP3875" i="1"/>
  <c r="AQ3875" i="1" s="1"/>
  <c r="AP3886" i="1"/>
  <c r="AQ3886" i="1" s="1"/>
  <c r="AP3915" i="1"/>
  <c r="AQ3915" i="1" s="1"/>
  <c r="AP4508" i="1"/>
  <c r="AQ4508" i="1" s="1"/>
  <c r="AS4544" i="1"/>
  <c r="AT4544" i="1"/>
  <c r="AP4725" i="1"/>
  <c r="AQ4725" i="1" s="1"/>
  <c r="AR4807" i="1"/>
  <c r="AP4836" i="1"/>
  <c r="AQ4836" i="1" s="1"/>
  <c r="AP4948" i="1"/>
  <c r="AQ4948" i="1" s="1"/>
  <c r="AP5024" i="1"/>
  <c r="AQ5024" i="1" s="1"/>
  <c r="AS5049" i="1"/>
  <c r="AT5049" i="1"/>
  <c r="AS5248" i="1"/>
  <c r="AT5248" i="1"/>
  <c r="AR5291" i="1"/>
  <c r="AS5448" i="1"/>
  <c r="AT5448" i="1"/>
  <c r="AS5707" i="1"/>
  <c r="AT5707" i="1"/>
  <c r="AP303" i="1"/>
  <c r="AQ303" i="1" s="1"/>
  <c r="AP519" i="1"/>
  <c r="AQ519" i="1" s="1"/>
  <c r="AN680" i="1"/>
  <c r="AO680" i="1" s="1"/>
  <c r="AP680" i="1"/>
  <c r="AQ680" i="1" s="1"/>
  <c r="AS709" i="1"/>
  <c r="AT709" i="1"/>
  <c r="AR923" i="1"/>
  <c r="AN1114" i="1"/>
  <c r="AO1114" i="1" s="1"/>
  <c r="AR1114" i="1"/>
  <c r="AT1141" i="1"/>
  <c r="AS1408" i="1"/>
  <c r="AT1408" i="1"/>
  <c r="AN1654" i="1"/>
  <c r="AO1654" i="1" s="1"/>
  <c r="AP1654" i="1"/>
  <c r="AQ1654" i="1" s="1"/>
  <c r="AS1700" i="1"/>
  <c r="AT1700" i="1"/>
  <c r="AR1803" i="1"/>
  <c r="AP1956" i="1"/>
  <c r="AQ1956" i="1" s="1"/>
  <c r="AN2179" i="1"/>
  <c r="AO2179" i="1" s="1"/>
  <c r="AP2179" i="1"/>
  <c r="AQ2179" i="1" s="1"/>
  <c r="AP2252" i="1"/>
  <c r="AQ2252" i="1" s="1"/>
  <c r="AR2424" i="1"/>
  <c r="AN2824" i="1"/>
  <c r="AO2824" i="1" s="1"/>
  <c r="AP2824" i="1"/>
  <c r="AQ2824" i="1" s="1"/>
  <c r="AT2839" i="1"/>
  <c r="AS3306" i="1"/>
  <c r="AT3306" i="1"/>
  <c r="AS3468" i="1"/>
  <c r="AT3468" i="1"/>
  <c r="AS3505" i="1"/>
  <c r="AT3505" i="1"/>
  <c r="AR3713" i="1"/>
  <c r="AS3934" i="1"/>
  <c r="AS4006" i="1"/>
  <c r="AT4006" i="1"/>
  <c r="AP4050" i="1"/>
  <c r="AQ4050" i="1" s="1"/>
  <c r="AR4403" i="1"/>
  <c r="AP4524" i="1"/>
  <c r="AQ4524" i="1" s="1"/>
  <c r="AN4546" i="1"/>
  <c r="AO4546" i="1" s="1"/>
  <c r="AP4546" i="1"/>
  <c r="AQ4546" i="1" s="1"/>
  <c r="AS4595" i="1"/>
  <c r="AT4595" i="1"/>
  <c r="AR5037" i="1"/>
  <c r="AS5400" i="1"/>
  <c r="AT5400" i="1"/>
  <c r="AN5710" i="1"/>
  <c r="AO5710" i="1" s="1"/>
  <c r="AR5710" i="1"/>
  <c r="AP5723" i="1"/>
  <c r="AQ5723" i="1" s="1"/>
  <c r="AN5968" i="1"/>
  <c r="AO5968" i="1" s="1"/>
  <c r="AR5968" i="1"/>
  <c r="AS6315" i="1"/>
  <c r="AT6315" i="1"/>
  <c r="AS6367" i="1"/>
  <c r="AT6367" i="1"/>
  <c r="AP6447" i="1"/>
  <c r="AQ6447" i="1" s="1"/>
  <c r="AS6520" i="1"/>
  <c r="AP6207" i="1"/>
  <c r="AQ6207" i="1" s="1"/>
  <c r="AS6521" i="1"/>
  <c r="AS6068" i="1"/>
  <c r="AT6068" i="1"/>
  <c r="AS732" i="1"/>
  <c r="AT732" i="1"/>
  <c r="AS3836" i="1"/>
  <c r="AT3836" i="1"/>
  <c r="AS159" i="1"/>
  <c r="AT159" i="1"/>
  <c r="AS1136" i="1"/>
  <c r="AT1136" i="1"/>
  <c r="AS1291" i="1"/>
  <c r="AT1291" i="1"/>
  <c r="AS2482" i="1"/>
  <c r="AT2482" i="1"/>
  <c r="AS2601" i="1"/>
  <c r="AT2601" i="1"/>
  <c r="AS3036" i="1"/>
  <c r="AT3036" i="1"/>
  <c r="AS133" i="1"/>
  <c r="AT133" i="1"/>
  <c r="AS221" i="1"/>
  <c r="AT221" i="1"/>
  <c r="AS289" i="1"/>
  <c r="AT289" i="1"/>
  <c r="AS393" i="1"/>
  <c r="AT393" i="1"/>
  <c r="AS543" i="1"/>
  <c r="AT543" i="1"/>
  <c r="AS716" i="1"/>
  <c r="AT716" i="1"/>
  <c r="AS997" i="1"/>
  <c r="AT997" i="1"/>
  <c r="AS1155" i="1"/>
  <c r="AT1155" i="1"/>
  <c r="AR1174" i="1"/>
  <c r="AR1194" i="1"/>
  <c r="AR1206" i="1"/>
  <c r="AR1226" i="1"/>
  <c r="AR1238" i="1"/>
  <c r="AS1258" i="1"/>
  <c r="AT1258" i="1"/>
  <c r="AS1270" i="1"/>
  <c r="AT1270" i="1"/>
  <c r="AR1296" i="1"/>
  <c r="AS1450" i="1"/>
  <c r="AT1450" i="1"/>
  <c r="AP1472" i="1"/>
  <c r="AQ1472" i="1" s="1"/>
  <c r="AS1586" i="1"/>
  <c r="AT1586" i="1"/>
  <c r="AP1614" i="1"/>
  <c r="AQ1614" i="1" s="1"/>
  <c r="AS1664" i="1"/>
  <c r="AT1664" i="1"/>
  <c r="AS1763" i="1"/>
  <c r="AT1763" i="1"/>
  <c r="AR1847" i="1"/>
  <c r="AR1950" i="1"/>
  <c r="AR2007" i="1"/>
  <c r="AP2225" i="1"/>
  <c r="AQ2225" i="1" s="1"/>
  <c r="AR2250" i="1"/>
  <c r="AR2324" i="1"/>
  <c r="AS2366" i="1"/>
  <c r="AT2366" i="1"/>
  <c r="AR2389" i="1"/>
  <c r="AR2411" i="1"/>
  <c r="AP2470" i="1"/>
  <c r="AQ2470" i="1" s="1"/>
  <c r="AR2493" i="1"/>
  <c r="AR2580" i="1"/>
  <c r="AP2667" i="1"/>
  <c r="AQ2667" i="1" s="1"/>
  <c r="AS2690" i="1"/>
  <c r="AT2690" i="1"/>
  <c r="AR2790" i="1"/>
  <c r="AP3027" i="1"/>
  <c r="AQ3027" i="1" s="1"/>
  <c r="AP3098" i="1"/>
  <c r="AQ3098" i="1" s="1"/>
  <c r="AP3127" i="1"/>
  <c r="AQ3127" i="1" s="1"/>
  <c r="AP3169" i="1"/>
  <c r="AQ3169" i="1" s="1"/>
  <c r="AP3205" i="1"/>
  <c r="AQ3205" i="1" s="1"/>
  <c r="AR3297" i="1"/>
  <c r="AP3415" i="1"/>
  <c r="AQ3415" i="1" s="1"/>
  <c r="AP3519" i="1"/>
  <c r="AQ3519" i="1" s="1"/>
  <c r="AP3583" i="1"/>
  <c r="AQ3583" i="1" s="1"/>
  <c r="AS3619" i="1"/>
  <c r="AT3619" i="1"/>
  <c r="AP3818" i="1"/>
  <c r="AQ3818" i="1" s="1"/>
  <c r="AS3841" i="1"/>
  <c r="AT3841" i="1"/>
  <c r="AP4205" i="1"/>
  <c r="AQ4205" i="1" s="1"/>
  <c r="AS4269" i="1"/>
  <c r="AT4269" i="1"/>
  <c r="AR4584" i="1"/>
  <c r="AS4672" i="1"/>
  <c r="AT4672" i="1"/>
  <c r="AS4783" i="1"/>
  <c r="AT4783" i="1"/>
  <c r="AP4806" i="1"/>
  <c r="AQ4806" i="1" s="1"/>
  <c r="AR4823" i="1"/>
  <c r="AS5029" i="1"/>
  <c r="AT5029" i="1"/>
  <c r="AS5085" i="1"/>
  <c r="AT5085" i="1"/>
  <c r="AP5241" i="1"/>
  <c r="AQ5241" i="1" s="1"/>
  <c r="AS5278" i="1"/>
  <c r="AT5278" i="1"/>
  <c r="AP5309" i="1"/>
  <c r="AQ5309" i="1" s="1"/>
  <c r="AP5360" i="1"/>
  <c r="AQ5360" i="1" s="1"/>
  <c r="AP5447" i="1"/>
  <c r="AQ5447" i="1" s="1"/>
  <c r="AP165" i="1"/>
  <c r="AQ165" i="1" s="1"/>
  <c r="AP362" i="1"/>
  <c r="AQ362" i="1" s="1"/>
  <c r="AP400" i="1"/>
  <c r="AQ400" i="1" s="1"/>
  <c r="AP425" i="1"/>
  <c r="AQ425" i="1" s="1"/>
  <c r="AP444" i="1"/>
  <c r="AQ444" i="1" s="1"/>
  <c r="AP456" i="1"/>
  <c r="AQ456" i="1" s="1"/>
  <c r="AP475" i="1"/>
  <c r="AQ475" i="1" s="1"/>
  <c r="AP494" i="1"/>
  <c r="AQ494" i="1" s="1"/>
  <c r="AP544" i="1"/>
  <c r="AQ544" i="1" s="1"/>
  <c r="AP575" i="1"/>
  <c r="AQ575" i="1" s="1"/>
  <c r="AR595" i="1"/>
  <c r="AS615" i="1"/>
  <c r="AT615" i="1"/>
  <c r="AS629" i="1"/>
  <c r="AT629" i="1"/>
  <c r="AR648" i="1"/>
  <c r="AS673" i="1"/>
  <c r="AT673" i="1"/>
  <c r="AR704" i="1"/>
  <c r="AR730" i="1"/>
  <c r="AR754" i="1"/>
  <c r="AR785" i="1"/>
  <c r="AS810" i="1"/>
  <c r="AT810" i="1"/>
  <c r="AR822" i="1"/>
  <c r="AP890" i="1"/>
  <c r="AQ890" i="1" s="1"/>
  <c r="AR998" i="1"/>
  <c r="AP1103" i="1"/>
  <c r="AQ1103" i="1" s="1"/>
  <c r="AS1162" i="1"/>
  <c r="AT1162" i="1"/>
  <c r="AP1239" i="1"/>
  <c r="AQ1239" i="1" s="1"/>
  <c r="AR1271" i="1"/>
  <c r="AP1433" i="1"/>
  <c r="AQ1433" i="1" s="1"/>
  <c r="AR1473" i="1"/>
  <c r="AS1587" i="1"/>
  <c r="AT1587" i="1"/>
  <c r="AR1679" i="1"/>
  <c r="AR1788" i="1"/>
  <c r="AR1864" i="1"/>
  <c r="AS1957" i="1"/>
  <c r="AT1957" i="1"/>
  <c r="AR2157" i="1"/>
  <c r="AP2435" i="1"/>
  <c r="AQ2435" i="1" s="1"/>
  <c r="AS2476" i="1"/>
  <c r="AT2476" i="1"/>
  <c r="AS2499" i="1"/>
  <c r="AT2499" i="1"/>
  <c r="AS2522" i="1"/>
  <c r="AT2522" i="1"/>
  <c r="AP2563" i="1"/>
  <c r="AQ2563" i="1" s="1"/>
  <c r="AR2586" i="1"/>
  <c r="AS2709" i="1"/>
  <c r="AT2709" i="1"/>
  <c r="AS2900" i="1"/>
  <c r="AT2900" i="1"/>
  <c r="AP2942" i="1"/>
  <c r="AQ2942" i="1" s="1"/>
  <c r="AP3014" i="1"/>
  <c r="AQ3014" i="1" s="1"/>
  <c r="AP3092" i="1"/>
  <c r="AQ3092" i="1" s="1"/>
  <c r="AP3227" i="1"/>
  <c r="AQ3227" i="1" s="1"/>
  <c r="AR3284" i="1"/>
  <c r="AR3298" i="1"/>
  <c r="AR3312" i="1"/>
  <c r="AP3387" i="1"/>
  <c r="AQ3387" i="1" s="1"/>
  <c r="AP3439" i="1"/>
  <c r="AQ3439" i="1" s="1"/>
  <c r="AP3625" i="1"/>
  <c r="AQ3625" i="1" s="1"/>
  <c r="AS3648" i="1"/>
  <c r="AT3648" i="1"/>
  <c r="AS3672" i="1"/>
  <c r="AT3672" i="1"/>
  <c r="AS3689" i="1"/>
  <c r="AT3689" i="1"/>
  <c r="AR3707" i="1"/>
  <c r="AS3751" i="1"/>
  <c r="AT3751" i="1"/>
  <c r="AR3790" i="1"/>
  <c r="AR3858" i="1"/>
  <c r="AR3875" i="1"/>
  <c r="AS3886" i="1"/>
  <c r="AT3886" i="1"/>
  <c r="AR3915" i="1"/>
  <c r="AS3931" i="1"/>
  <c r="AT3931" i="1"/>
  <c r="AR3953" i="1"/>
  <c r="AR4017" i="1"/>
  <c r="AR4081" i="1"/>
  <c r="AR4136" i="1"/>
  <c r="AR4156" i="1"/>
  <c r="AR4508" i="1"/>
  <c r="AR4573" i="1"/>
  <c r="AR4725" i="1"/>
  <c r="AS4948" i="1"/>
  <c r="AT4948" i="1"/>
  <c r="AS5024" i="1"/>
  <c r="AT5024" i="1"/>
  <c r="AR5067" i="1"/>
  <c r="AP5167" i="1"/>
  <c r="AQ5167" i="1" s="1"/>
  <c r="AP5192" i="1"/>
  <c r="AQ5192" i="1" s="1"/>
  <c r="AP5223" i="1"/>
  <c r="AQ5223" i="1" s="1"/>
  <c r="AS5316" i="1"/>
  <c r="AT5316" i="1"/>
  <c r="AS5397" i="1"/>
  <c r="AT5397" i="1"/>
  <c r="AS5545" i="1"/>
  <c r="AT5545" i="1"/>
  <c r="AS5582" i="1"/>
  <c r="AT5582" i="1"/>
  <c r="AS5607" i="1"/>
  <c r="AT5607" i="1"/>
  <c r="AP215" i="1"/>
  <c r="AQ215" i="1" s="1"/>
  <c r="AS303" i="1"/>
  <c r="AT303" i="1"/>
  <c r="AS519" i="1"/>
  <c r="AT519" i="1"/>
  <c r="AP878" i="1"/>
  <c r="AQ878" i="1" s="1"/>
  <c r="AS1022" i="1"/>
  <c r="AT1022" i="1"/>
  <c r="AS1348" i="1"/>
  <c r="AT1348" i="1"/>
  <c r="AN1883" i="1"/>
  <c r="AO1883" i="1" s="1"/>
  <c r="AR1883" i="1"/>
  <c r="AS1956" i="1"/>
  <c r="AT1956" i="1"/>
  <c r="AS2092" i="1"/>
  <c r="AT2092" i="1"/>
  <c r="AP2391" i="1"/>
  <c r="AQ2391" i="1" s="1"/>
  <c r="AS2523" i="1"/>
  <c r="AT2523" i="1"/>
  <c r="AS2663" i="1"/>
  <c r="AT2663" i="1"/>
  <c r="AP3050" i="1"/>
  <c r="AQ3050" i="1" s="1"/>
  <c r="AS3197" i="1"/>
  <c r="AT3197" i="1"/>
  <c r="AN3352" i="1"/>
  <c r="AO3352" i="1" s="1"/>
  <c r="AP3352" i="1"/>
  <c r="AQ3352" i="1" s="1"/>
  <c r="AP3411" i="1"/>
  <c r="AQ3411" i="1" s="1"/>
  <c r="AN4011" i="1"/>
  <c r="AO4011" i="1" s="1"/>
  <c r="AP4011" i="1"/>
  <c r="AQ4011" i="1" s="1"/>
  <c r="AR4298" i="1"/>
  <c r="AS4361" i="1"/>
  <c r="AS4466" i="1"/>
  <c r="AT4466" i="1"/>
  <c r="AR4524" i="1"/>
  <c r="AN4708" i="1"/>
  <c r="AO4708" i="1" s="1"/>
  <c r="AP4708" i="1"/>
  <c r="AQ4708" i="1" s="1"/>
  <c r="AS4866" i="1"/>
  <c r="AT4866" i="1"/>
  <c r="AS4947" i="1"/>
  <c r="AT4947" i="1"/>
  <c r="AN5824" i="1"/>
  <c r="AO5824" i="1" s="1"/>
  <c r="AR5824" i="1"/>
  <c r="AS5852" i="1"/>
  <c r="AT5852" i="1"/>
  <c r="AR5904" i="1"/>
  <c r="AN6111" i="1"/>
  <c r="AO6111" i="1" s="1"/>
  <c r="AR6111" i="1"/>
  <c r="AS6147" i="1"/>
  <c r="AT6147" i="1"/>
  <c r="AN6025" i="1"/>
  <c r="AO6025" i="1" s="1"/>
  <c r="AP6025" i="1"/>
  <c r="AQ6025" i="1" s="1"/>
  <c r="AS651" i="1"/>
  <c r="AS5364" i="1"/>
  <c r="AT5364" i="1"/>
  <c r="AS6332" i="1"/>
  <c r="AT6332" i="1"/>
  <c r="AS513" i="1"/>
  <c r="AT513" i="1"/>
  <c r="AS872" i="1"/>
  <c r="AT872" i="1"/>
  <c r="AS1115" i="1"/>
  <c r="AT1115" i="1"/>
  <c r="AS2721" i="1"/>
  <c r="AT2721" i="1"/>
  <c r="AS5703" i="1"/>
  <c r="AT5703" i="1"/>
  <c r="AS1179" i="1"/>
  <c r="AT1179" i="1"/>
  <c r="AS1862" i="1"/>
  <c r="AT1862" i="1"/>
  <c r="AS2245" i="1"/>
  <c r="AT2245" i="1"/>
  <c r="AS2318" i="1"/>
  <c r="AT2318" i="1"/>
  <c r="AS2593" i="1"/>
  <c r="AT2593" i="1"/>
  <c r="AS3368" i="1"/>
  <c r="AT3368" i="1"/>
  <c r="AR3678" i="1"/>
  <c r="AS3746" i="1"/>
  <c r="AT3746" i="1"/>
  <c r="AS3900" i="1"/>
  <c r="AT3900" i="1"/>
  <c r="AR4112" i="1"/>
  <c r="AS4193" i="1"/>
  <c r="AT4193" i="1"/>
  <c r="AS4460" i="1"/>
  <c r="AT4460" i="1"/>
  <c r="AS4828" i="1"/>
  <c r="AT4828" i="1"/>
  <c r="AR5179" i="1"/>
  <c r="AR5255" i="1"/>
  <c r="AR5371" i="1"/>
  <c r="AP5589" i="1"/>
  <c r="AQ5589" i="1" s="1"/>
  <c r="AP5683" i="1"/>
  <c r="AQ5683" i="1" s="1"/>
  <c r="AR5704" i="1"/>
  <c r="AR5716" i="1"/>
  <c r="AR5743" i="1"/>
  <c r="AS5762" i="1"/>
  <c r="AT5762" i="1"/>
  <c r="AS5774" i="1"/>
  <c r="AT5774" i="1"/>
  <c r="AS5793" i="1"/>
  <c r="AT5793" i="1"/>
  <c r="AR5805" i="1"/>
  <c r="AR5830" i="1"/>
  <c r="AS5893" i="1"/>
  <c r="AT5893" i="1"/>
  <c r="AS5981" i="1"/>
  <c r="AT5981" i="1"/>
  <c r="AP6052" i="1"/>
  <c r="AQ6052" i="1" s="1"/>
  <c r="AP6089" i="1"/>
  <c r="AQ6089" i="1" s="1"/>
  <c r="AS6103" i="1"/>
  <c r="AT6103" i="1"/>
  <c r="AR6140" i="1"/>
  <c r="AS6213" i="1"/>
  <c r="AT6213" i="1"/>
  <c r="AP6286" i="1"/>
  <c r="AQ6286" i="1" s="1"/>
  <c r="AP6301" i="1"/>
  <c r="AQ6301" i="1" s="1"/>
  <c r="AP6315" i="1"/>
  <c r="AQ6315" i="1" s="1"/>
  <c r="AS6440" i="1"/>
  <c r="AT6440" i="1"/>
  <c r="AP6476" i="1"/>
  <c r="AQ6476" i="1" s="1"/>
  <c r="AP6491" i="1"/>
  <c r="AQ6491" i="1" s="1"/>
  <c r="AP6520" i="1"/>
  <c r="AQ6520" i="1" s="1"/>
  <c r="AP6535" i="1"/>
  <c r="AQ6535" i="1" s="1"/>
  <c r="AP6549" i="1"/>
  <c r="AQ6549" i="1" s="1"/>
  <c r="AS6564" i="1"/>
  <c r="AT6564" i="1"/>
  <c r="AP6273" i="1"/>
  <c r="AQ6273" i="1" s="1"/>
  <c r="AR6389" i="1"/>
  <c r="AS6499" i="1"/>
  <c r="AT6499" i="1"/>
  <c r="AR5976" i="1"/>
  <c r="AR6215" i="1"/>
  <c r="AS6471" i="1"/>
  <c r="AT6471" i="1"/>
  <c r="AP6522" i="1"/>
  <c r="AQ6522" i="1" s="1"/>
  <c r="AP4594" i="1"/>
  <c r="AQ4594" i="1" s="1"/>
  <c r="AS4946" i="1"/>
  <c r="AT4946" i="1"/>
  <c r="AP5961" i="1"/>
  <c r="AQ5961" i="1" s="1"/>
  <c r="AS6081" i="1"/>
  <c r="AT6081" i="1"/>
  <c r="AP334" i="1"/>
  <c r="AQ334" i="1" s="1"/>
  <c r="AP376" i="1"/>
  <c r="AQ376" i="1" s="1"/>
  <c r="AS482" i="1"/>
  <c r="AT482" i="1"/>
  <c r="AP724" i="1"/>
  <c r="AQ724" i="1" s="1"/>
  <c r="AP1100" i="1"/>
  <c r="AQ1100" i="1" s="1"/>
  <c r="AS1732" i="1"/>
  <c r="AT1732" i="1"/>
  <c r="AP1906" i="1"/>
  <c r="AQ1906" i="1" s="1"/>
  <c r="AS2066" i="1"/>
  <c r="AT2066" i="1"/>
  <c r="AP2239" i="1"/>
  <c r="AQ2239" i="1" s="1"/>
  <c r="AS2348" i="1"/>
  <c r="AT2348" i="1"/>
  <c r="AP2628" i="1"/>
  <c r="AQ2628" i="1" s="1"/>
  <c r="AP2776" i="1"/>
  <c r="AQ2776" i="1" s="1"/>
  <c r="AS3477" i="1"/>
  <c r="AT3477" i="1"/>
  <c r="AS3549" i="1"/>
  <c r="AT3549" i="1"/>
  <c r="AS4235" i="1"/>
  <c r="AT4235" i="1"/>
  <c r="AR5203" i="1"/>
  <c r="AP5568" i="1"/>
  <c r="AQ5568" i="1" s="1"/>
  <c r="AP5603" i="1"/>
  <c r="AQ5603" i="1" s="1"/>
  <c r="AP5626" i="1"/>
  <c r="AQ5626" i="1" s="1"/>
  <c r="AS5656" i="1"/>
  <c r="AT5656" i="1"/>
  <c r="AS5737" i="1"/>
  <c r="AT5737" i="1"/>
  <c r="AP5806" i="1"/>
  <c r="AQ5806" i="1" s="1"/>
  <c r="AS5888" i="1"/>
  <c r="AT5888" i="1"/>
  <c r="AS6038" i="1"/>
  <c r="AT6038" i="1"/>
  <c r="AS6097" i="1"/>
  <c r="AT6097" i="1"/>
  <c r="AS6382" i="1"/>
  <c r="AT6382" i="1"/>
  <c r="AP6448" i="1"/>
  <c r="AQ6448" i="1" s="1"/>
  <c r="AP6477" i="1"/>
  <c r="AQ6477" i="1" s="1"/>
  <c r="AP6506" i="1"/>
  <c r="AQ6506" i="1" s="1"/>
  <c r="AP6543" i="1"/>
  <c r="AQ6543" i="1" s="1"/>
  <c r="AP6587" i="1"/>
  <c r="AQ6587" i="1" s="1"/>
  <c r="AP5853" i="1"/>
  <c r="AQ5853" i="1" s="1"/>
  <c r="AP5883" i="1"/>
  <c r="AQ5883" i="1" s="1"/>
  <c r="AP5918" i="1"/>
  <c r="AQ5918" i="1" s="1"/>
  <c r="AP5944" i="1"/>
  <c r="AQ5944" i="1" s="1"/>
  <c r="AS6010" i="1"/>
  <c r="AT6010" i="1"/>
  <c r="AS6127" i="1"/>
  <c r="AT6127" i="1"/>
  <c r="AS6200" i="1"/>
  <c r="AT6200" i="1"/>
  <c r="AS6405" i="1"/>
  <c r="AT6405" i="1"/>
  <c r="AS3992" i="1"/>
  <c r="AT3992" i="1"/>
  <c r="AS4707" i="1"/>
  <c r="AT4707" i="1"/>
  <c r="AP5406" i="1"/>
  <c r="AQ5406" i="1" s="1"/>
  <c r="AP5682" i="1"/>
  <c r="AQ5682" i="1" s="1"/>
  <c r="AS5779" i="1"/>
  <c r="AT5779" i="1"/>
  <c r="AP6212" i="1"/>
  <c r="AQ6212" i="1" s="1"/>
  <c r="AS11" i="1"/>
  <c r="AT11" i="1"/>
  <c r="AS483" i="1"/>
  <c r="AT483" i="1"/>
  <c r="AS711" i="1"/>
  <c r="AT711" i="1"/>
  <c r="AS3413" i="1"/>
  <c r="AT3413" i="1"/>
  <c r="AP3694" i="1"/>
  <c r="AQ3694" i="1" s="1"/>
  <c r="AP3822" i="1"/>
  <c r="AQ3822" i="1" s="1"/>
  <c r="AP3844" i="1"/>
  <c r="AQ3844" i="1" s="1"/>
  <c r="AS4075" i="1"/>
  <c r="AT4075" i="1"/>
  <c r="AS4286" i="1"/>
  <c r="AT4286" i="1"/>
  <c r="AS4547" i="1"/>
  <c r="AT4547" i="1"/>
  <c r="AS4562" i="1"/>
  <c r="AT4562" i="1"/>
  <c r="AS4590" i="1"/>
  <c r="AT4590" i="1"/>
  <c r="AS4618" i="1"/>
  <c r="AT4618" i="1"/>
  <c r="AP4639" i="1"/>
  <c r="AQ4639" i="1" s="1"/>
  <c r="AP4781" i="1"/>
  <c r="AQ4781" i="1" s="1"/>
  <c r="AR5635" i="1"/>
  <c r="AR5782" i="1"/>
  <c r="AP5838" i="1"/>
  <c r="AQ5838" i="1" s="1"/>
  <c r="AS5963" i="1"/>
  <c r="AT5963" i="1"/>
  <c r="AS6163" i="1"/>
  <c r="AT6163" i="1"/>
  <c r="AS6266" i="1"/>
  <c r="AT6266" i="1"/>
  <c r="AR6412" i="1"/>
  <c r="AR6573" i="1"/>
  <c r="AS5362" i="1"/>
  <c r="AT5362" i="1"/>
  <c r="AS859" i="1"/>
  <c r="AT859" i="1"/>
  <c r="AS1581" i="1"/>
  <c r="AT1581" i="1"/>
  <c r="AP2052" i="1"/>
  <c r="AQ2052" i="1" s="1"/>
  <c r="AP2342" i="1"/>
  <c r="AQ2342" i="1" s="1"/>
  <c r="AP2373" i="1"/>
  <c r="AQ2373" i="1" s="1"/>
  <c r="AS2448" i="1"/>
  <c r="AT2448" i="1"/>
  <c r="AS2567" i="1"/>
  <c r="AT2567" i="1"/>
  <c r="AP2616" i="1"/>
  <c r="AQ2616" i="1" s="1"/>
  <c r="AP3363" i="1"/>
  <c r="AQ3363" i="1" s="1"/>
  <c r="AP3463" i="1"/>
  <c r="AQ3463" i="1" s="1"/>
  <c r="AP3749" i="1"/>
  <c r="AQ3749" i="1" s="1"/>
  <c r="AP3881" i="1"/>
  <c r="AQ3881" i="1" s="1"/>
  <c r="AS4071" i="1"/>
  <c r="AT4071" i="1"/>
  <c r="AS4490" i="1"/>
  <c r="AT4490" i="1"/>
  <c r="AR4527" i="1"/>
  <c r="AR4675" i="1"/>
  <c r="AS5062" i="1"/>
  <c r="AT5062" i="1"/>
  <c r="AR5138" i="1"/>
  <c r="AS5395" i="1"/>
  <c r="AT5395" i="1"/>
  <c r="AP6084" i="1"/>
  <c r="AQ6084" i="1" s="1"/>
  <c r="AS6377" i="1"/>
  <c r="AT6377" i="1"/>
  <c r="AP6457" i="1"/>
  <c r="AQ6457" i="1" s="1"/>
  <c r="AP6560" i="1"/>
  <c r="AQ6560" i="1" s="1"/>
  <c r="AS6581" i="1"/>
  <c r="AT6581" i="1"/>
  <c r="AR5890" i="1"/>
  <c r="AS5926" i="1"/>
  <c r="AT5926" i="1"/>
  <c r="AR5965" i="1"/>
  <c r="AS6019" i="1"/>
  <c r="AT6019" i="1"/>
  <c r="AP6246" i="1"/>
  <c r="AQ6246" i="1" s="1"/>
  <c r="AS6326" i="1"/>
  <c r="AT6326" i="1"/>
  <c r="AS6443" i="1"/>
  <c r="AT6443" i="1"/>
  <c r="AN3064" i="1"/>
  <c r="AO3064" i="1" s="1"/>
  <c r="AP3064" i="1"/>
  <c r="AQ3064" i="1" s="1"/>
  <c r="AP3677" i="1"/>
  <c r="AQ3677" i="1" s="1"/>
  <c r="AS3864" i="1"/>
  <c r="AT3864" i="1"/>
  <c r="AN3979" i="1"/>
  <c r="AO3979" i="1" s="1"/>
  <c r="AP3979" i="1"/>
  <c r="AQ3979" i="1" s="1"/>
  <c r="AN4163" i="1"/>
  <c r="AO4163" i="1" s="1"/>
  <c r="AP4163" i="1"/>
  <c r="AQ4163" i="1" s="1"/>
  <c r="AS4207" i="1"/>
  <c r="AT4207" i="1"/>
  <c r="AP4887" i="1"/>
  <c r="AQ4887" i="1" s="1"/>
  <c r="AR5246" i="1"/>
  <c r="AN5552" i="1"/>
  <c r="AO5552" i="1" s="1"/>
  <c r="AP5552" i="1"/>
  <c r="AQ5552" i="1" s="1"/>
  <c r="AS5922" i="1"/>
  <c r="AT5922" i="1"/>
  <c r="AP6249" i="1"/>
  <c r="AQ6249" i="1" s="1"/>
  <c r="AR6358" i="1"/>
  <c r="AN6570" i="1"/>
  <c r="AO6570" i="1" s="1"/>
  <c r="AP6570" i="1"/>
  <c r="AQ6570" i="1" s="1"/>
  <c r="AS122" i="1"/>
  <c r="AT122" i="1"/>
  <c r="AN241" i="1"/>
  <c r="AO241" i="1" s="1"/>
  <c r="AR241" i="1"/>
  <c r="AR515" i="1"/>
  <c r="AS608" i="1"/>
  <c r="AT608" i="1"/>
  <c r="AS749" i="1"/>
  <c r="AT749" i="1"/>
  <c r="AN1550" i="1"/>
  <c r="AO1550" i="1" s="1"/>
  <c r="AR1550" i="1"/>
  <c r="AN1574" i="1"/>
  <c r="AO1574" i="1" s="1"/>
  <c r="AR1574" i="1"/>
  <c r="AN4077" i="1"/>
  <c r="AO4077" i="1" s="1"/>
  <c r="AP4077" i="1"/>
  <c r="AQ4077" i="1" s="1"/>
  <c r="AN4281" i="1"/>
  <c r="AO4281" i="1" s="1"/>
  <c r="AR4281" i="1"/>
  <c r="AS4578" i="1"/>
  <c r="AT4578" i="1"/>
  <c r="AR4620" i="1"/>
  <c r="AR6273" i="1"/>
  <c r="AP6360" i="1"/>
  <c r="AQ6360" i="1" s="1"/>
  <c r="AR6550" i="1"/>
  <c r="AR5950" i="1"/>
  <c r="AR6120" i="1"/>
  <c r="AR6281" i="1"/>
  <c r="AS6522" i="1"/>
  <c r="AT6522" i="1"/>
  <c r="AS6580" i="1"/>
  <c r="AT6580" i="1"/>
  <c r="AP4263" i="1"/>
  <c r="AQ4263" i="1" s="1"/>
  <c r="AR4594" i="1"/>
  <c r="AS5961" i="1"/>
  <c r="AT5961" i="1"/>
  <c r="AS6432" i="1"/>
  <c r="AT6432" i="1"/>
  <c r="AS5833" i="1"/>
  <c r="AT5833" i="1"/>
  <c r="AP174" i="1"/>
  <c r="AQ174" i="1" s="1"/>
  <c r="AS334" i="1"/>
  <c r="AT334" i="1"/>
  <c r="AP931" i="1"/>
  <c r="AQ931" i="1" s="1"/>
  <c r="AP1275" i="1"/>
  <c r="AQ1275" i="1" s="1"/>
  <c r="AS1384" i="1"/>
  <c r="AT1384" i="1"/>
  <c r="AP1474" i="1"/>
  <c r="AQ1474" i="1" s="1"/>
  <c r="AP2439" i="1"/>
  <c r="AQ2439" i="1" s="1"/>
  <c r="AS2488" i="1"/>
  <c r="AT2488" i="1"/>
  <c r="AS2713" i="1"/>
  <c r="AT2713" i="1"/>
  <c r="AS2861" i="1"/>
  <c r="AT2861" i="1"/>
  <c r="AP2989" i="1"/>
  <c r="AQ2989" i="1" s="1"/>
  <c r="AS3128" i="1"/>
  <c r="AT3128" i="1"/>
  <c r="AP3245" i="1"/>
  <c r="AQ3245" i="1" s="1"/>
  <c r="AS3404" i="1"/>
  <c r="AT3404" i="1"/>
  <c r="AS4131" i="1"/>
  <c r="AT4131" i="1"/>
  <c r="AP4391" i="1"/>
  <c r="AQ4391" i="1" s="1"/>
  <c r="AP4411" i="1"/>
  <c r="AQ4411" i="1" s="1"/>
  <c r="AP4432" i="1"/>
  <c r="AQ4432" i="1" s="1"/>
  <c r="AP4474" i="1"/>
  <c r="AQ4474" i="1" s="1"/>
  <c r="AP4539" i="1"/>
  <c r="AQ4539" i="1" s="1"/>
  <c r="AP4569" i="1"/>
  <c r="AQ4569" i="1" s="1"/>
  <c r="AP4589" i="1"/>
  <c r="AQ4589" i="1" s="1"/>
  <c r="AP4611" i="1"/>
  <c r="AQ4611" i="1" s="1"/>
  <c r="AP4653" i="1"/>
  <c r="AQ4653" i="1" s="1"/>
  <c r="AP4673" i="1"/>
  <c r="AQ4673" i="1" s="1"/>
  <c r="AP4723" i="1"/>
  <c r="AQ4723" i="1" s="1"/>
  <c r="AP4787" i="1"/>
  <c r="AQ4787" i="1" s="1"/>
  <c r="AP4837" i="1"/>
  <c r="AQ4837" i="1" s="1"/>
  <c r="AP4867" i="1"/>
  <c r="AQ4867" i="1" s="1"/>
  <c r="AP4881" i="1"/>
  <c r="AQ4881" i="1" s="1"/>
  <c r="AP4955" i="1"/>
  <c r="AQ4955" i="1" s="1"/>
  <c r="AP4978" i="1"/>
  <c r="AQ4978" i="1" s="1"/>
  <c r="AP4993" i="1"/>
  <c r="AQ4993" i="1" s="1"/>
  <c r="AP5009" i="1"/>
  <c r="AQ5009" i="1" s="1"/>
  <c r="AP5031" i="1"/>
  <c r="AQ5031" i="1" s="1"/>
  <c r="AP5068" i="1"/>
  <c r="AQ5068" i="1" s="1"/>
  <c r="AP5083" i="1"/>
  <c r="AQ5083" i="1" s="1"/>
  <c r="AP5098" i="1"/>
  <c r="AQ5098" i="1" s="1"/>
  <c r="AP5114" i="1"/>
  <c r="AQ5114" i="1" s="1"/>
  <c r="AP5128" i="1"/>
  <c r="AQ5128" i="1" s="1"/>
  <c r="AP5173" i="1"/>
  <c r="AQ5173" i="1" s="1"/>
  <c r="AR5234" i="1"/>
  <c r="AS5429" i="1"/>
  <c r="AT5429" i="1"/>
  <c r="AS5466" i="1"/>
  <c r="AT5466" i="1"/>
  <c r="AS5518" i="1"/>
  <c r="AT5518" i="1"/>
  <c r="AS5546" i="1"/>
  <c r="AT5546" i="1"/>
  <c r="AR5568" i="1"/>
  <c r="AS5603" i="1"/>
  <c r="AT5603" i="1"/>
  <c r="AS5626" i="1"/>
  <c r="AT5626" i="1"/>
  <c r="AP5684" i="1"/>
  <c r="AQ5684" i="1" s="1"/>
  <c r="AR5806" i="1"/>
  <c r="AS5848" i="1"/>
  <c r="AT5848" i="1"/>
  <c r="AP5924" i="1"/>
  <c r="AQ5924" i="1" s="1"/>
  <c r="AP5943" i="1"/>
  <c r="AQ5943" i="1" s="1"/>
  <c r="AS6017" i="1"/>
  <c r="AT6017" i="1"/>
  <c r="AP6141" i="1"/>
  <c r="AQ6141" i="1" s="1"/>
  <c r="AP6265" i="1"/>
  <c r="AQ6265" i="1" s="1"/>
  <c r="AR6448" i="1"/>
  <c r="AR6477" i="1"/>
  <c r="AR6506" i="1"/>
  <c r="AS6543" i="1"/>
  <c r="AT6543" i="1"/>
  <c r="AR6587" i="1"/>
  <c r="AR5853" i="1"/>
  <c r="AR5883" i="1"/>
  <c r="AS5918" i="1"/>
  <c r="AT5918" i="1"/>
  <c r="AS5944" i="1"/>
  <c r="AT5944" i="1"/>
  <c r="AP6076" i="1"/>
  <c r="AQ6076" i="1" s="1"/>
  <c r="AP6485" i="1"/>
  <c r="AQ6485" i="1" s="1"/>
  <c r="AP6537" i="1"/>
  <c r="AQ6537" i="1" s="1"/>
  <c r="AS6588" i="1"/>
  <c r="AT6588" i="1"/>
  <c r="AR4437" i="1"/>
  <c r="AP5104" i="1"/>
  <c r="AQ5104" i="1" s="1"/>
  <c r="AP5268" i="1"/>
  <c r="AQ5268" i="1" s="1"/>
  <c r="AS5406" i="1"/>
  <c r="AT5406" i="1"/>
  <c r="AP6102" i="1"/>
  <c r="AQ6102" i="1" s="1"/>
  <c r="AR6212" i="1"/>
  <c r="AS1017" i="1"/>
  <c r="AT1017" i="1"/>
  <c r="AS1059" i="1"/>
  <c r="AT1059" i="1"/>
  <c r="AS1284" i="1"/>
  <c r="AT1284" i="1"/>
  <c r="AS1958" i="1"/>
  <c r="AT1958" i="1"/>
  <c r="AS2275" i="1"/>
  <c r="AT2275" i="1"/>
  <c r="AS2447" i="1"/>
  <c r="AT2447" i="1"/>
  <c r="AS2679" i="1"/>
  <c r="AT2679" i="1"/>
  <c r="AS3377" i="1"/>
  <c r="AT3377" i="1"/>
  <c r="AS3694" i="1"/>
  <c r="AT3694" i="1"/>
  <c r="AS3822" i="1"/>
  <c r="AT3822" i="1"/>
  <c r="AS3844" i="1"/>
  <c r="AT3844" i="1"/>
  <c r="AS3873" i="1"/>
  <c r="AT3873" i="1"/>
  <c r="AP4377" i="1"/>
  <c r="AQ4377" i="1" s="1"/>
  <c r="AS4496" i="1"/>
  <c r="AT4496" i="1"/>
  <c r="AS4639" i="1"/>
  <c r="AT4639" i="1"/>
  <c r="AR4781" i="1"/>
  <c r="AS4809" i="1"/>
  <c r="AT4809" i="1"/>
  <c r="AR4897" i="1"/>
  <c r="AS4987" i="1"/>
  <c r="AT4987" i="1"/>
  <c r="AP5467" i="1"/>
  <c r="AQ5467" i="1" s="1"/>
  <c r="AP5490" i="1"/>
  <c r="AQ5490" i="1" s="1"/>
  <c r="AP5506" i="1"/>
  <c r="AQ5506" i="1" s="1"/>
  <c r="AP5547" i="1"/>
  <c r="AQ5547" i="1" s="1"/>
  <c r="AS5724" i="1"/>
  <c r="AT5724" i="1"/>
  <c r="AS5838" i="1"/>
  <c r="AT5838" i="1"/>
  <c r="AS6039" i="1"/>
  <c r="AT6039" i="1"/>
  <c r="AP5742" i="1"/>
  <c r="AQ5742" i="1" s="1"/>
  <c r="AS6161" i="1"/>
  <c r="AT6161" i="1"/>
  <c r="AS637" i="1"/>
  <c r="AT637" i="1"/>
  <c r="AS837" i="1"/>
  <c r="AT837" i="1"/>
  <c r="AP912" i="1"/>
  <c r="AQ912" i="1" s="1"/>
  <c r="AP1052" i="1"/>
  <c r="AQ1052" i="1" s="1"/>
  <c r="AP1240" i="1"/>
  <c r="AQ1240" i="1" s="1"/>
  <c r="AS1526" i="1"/>
  <c r="AT1526" i="1"/>
  <c r="AP2139" i="1"/>
  <c r="AQ2139" i="1" s="1"/>
  <c r="AS2342" i="1"/>
  <c r="AT2342" i="1"/>
  <c r="AP2546" i="1"/>
  <c r="AQ2546" i="1" s="1"/>
  <c r="AS2616" i="1"/>
  <c r="AT2616" i="1"/>
  <c r="AP2715" i="1"/>
  <c r="AQ2715" i="1" s="1"/>
  <c r="AP2871" i="1"/>
  <c r="AQ2871" i="1" s="1"/>
  <c r="AS3521" i="1"/>
  <c r="AT3521" i="1"/>
  <c r="AP3983" i="1"/>
  <c r="AQ3983" i="1" s="1"/>
  <c r="AP4217" i="1"/>
  <c r="AQ4217" i="1" s="1"/>
  <c r="AS4577" i="1"/>
  <c r="AT4577" i="1"/>
  <c r="AR4810" i="1"/>
  <c r="AR5294" i="1"/>
  <c r="AS5322" i="1"/>
  <c r="AT5322" i="1"/>
  <c r="AS5468" i="1"/>
  <c r="AT5468" i="1"/>
  <c r="AP5555" i="1"/>
  <c r="AQ5555" i="1" s="1"/>
  <c r="AP5664" i="1"/>
  <c r="AQ5664" i="1" s="1"/>
  <c r="AP5719" i="1"/>
  <c r="AQ5719" i="1" s="1"/>
  <c r="AP5752" i="1"/>
  <c r="AQ5752" i="1" s="1"/>
  <c r="AP5777" i="1"/>
  <c r="AQ5777" i="1" s="1"/>
  <c r="AP5808" i="1"/>
  <c r="AQ5808" i="1" s="1"/>
  <c r="AR5945" i="1"/>
  <c r="AS6318" i="1"/>
  <c r="AT6318" i="1"/>
  <c r="AP6399" i="1"/>
  <c r="AQ6399" i="1" s="1"/>
  <c r="AP5802" i="1"/>
  <c r="AQ5802" i="1" s="1"/>
  <c r="AP5907" i="1"/>
  <c r="AQ5907" i="1" s="1"/>
  <c r="AR6063" i="1"/>
  <c r="AP6099" i="1"/>
  <c r="AQ6099" i="1" s="1"/>
  <c r="AP6173" i="1"/>
  <c r="AQ6173" i="1" s="1"/>
  <c r="AP6224" i="1"/>
  <c r="AQ6224" i="1" s="1"/>
  <c r="AP3654" i="1"/>
  <c r="AQ3654" i="1" s="1"/>
  <c r="AR3677" i="1"/>
  <c r="AN3948" i="1"/>
  <c r="AO3948" i="1" s="1"/>
  <c r="AP3948" i="1"/>
  <c r="AQ3948" i="1" s="1"/>
  <c r="AS4163" i="1"/>
  <c r="AT4163" i="1"/>
  <c r="AP4722" i="1"/>
  <c r="AQ4722" i="1" s="1"/>
  <c r="AR4887" i="1"/>
  <c r="AN5311" i="1"/>
  <c r="AO5311" i="1" s="1"/>
  <c r="AP5311" i="1"/>
  <c r="AQ5311" i="1" s="1"/>
  <c r="AP6146" i="1"/>
  <c r="AQ6146" i="1" s="1"/>
  <c r="AR6249" i="1"/>
  <c r="AN6461" i="1"/>
  <c r="AO6461" i="1" s="1"/>
  <c r="AP6461" i="1"/>
  <c r="AQ6461" i="1" s="1"/>
  <c r="AN87" i="1"/>
  <c r="AO87" i="1" s="1"/>
  <c r="AR87" i="1"/>
  <c r="AR401" i="1"/>
  <c r="AS1451" i="1"/>
  <c r="AT1451" i="1"/>
  <c r="AT1507" i="1"/>
  <c r="AS2351" i="1"/>
  <c r="AT2351" i="1"/>
  <c r="AS3422" i="1"/>
  <c r="AT3422" i="1"/>
  <c r="AN4556" i="1"/>
  <c r="AO4556" i="1" s="1"/>
  <c r="AR4556" i="1"/>
  <c r="AS5105" i="1"/>
  <c r="AT5105" i="1"/>
  <c r="AS5955" i="1"/>
  <c r="AT5955" i="1"/>
  <c r="AS6125" i="1"/>
  <c r="AT6125" i="1"/>
  <c r="AS6198" i="1"/>
  <c r="AT6198" i="1"/>
  <c r="AS6462" i="1"/>
  <c r="AT6462" i="1"/>
  <c r="AS6594" i="1"/>
  <c r="AT6594" i="1"/>
  <c r="AS6309" i="1"/>
  <c r="AT6309" i="1"/>
  <c r="AS6360" i="1"/>
  <c r="AT6360" i="1"/>
  <c r="AS5899" i="1"/>
  <c r="AT5899" i="1"/>
  <c r="AS4263" i="1"/>
  <c r="AT4263" i="1"/>
  <c r="AS5709" i="1"/>
  <c r="AT5709" i="1"/>
  <c r="AS6548" i="1"/>
  <c r="AT6548" i="1"/>
  <c r="AS5975" i="1"/>
  <c r="AT5975" i="1"/>
  <c r="AS931" i="1"/>
  <c r="AT931" i="1"/>
  <c r="AS980" i="1"/>
  <c r="AT980" i="1"/>
  <c r="AS1188" i="1"/>
  <c r="AT1188" i="1"/>
  <c r="AS1474" i="1"/>
  <c r="AT1474" i="1"/>
  <c r="AS3441" i="1"/>
  <c r="AT3441" i="1"/>
  <c r="AS3813" i="1"/>
  <c r="AT3813" i="1"/>
  <c r="AS3950" i="1"/>
  <c r="AT3950" i="1"/>
  <c r="AS4038" i="1"/>
  <c r="AT4038" i="1"/>
  <c r="AS4201" i="1"/>
  <c r="AT4201" i="1"/>
  <c r="AS4391" i="1"/>
  <c r="AT4391" i="1"/>
  <c r="AS4411" i="1"/>
  <c r="AT4411" i="1"/>
  <c r="AT4432" i="1"/>
  <c r="AS4539" i="1"/>
  <c r="AT4539" i="1"/>
  <c r="AS4569" i="1"/>
  <c r="AT4569" i="1"/>
  <c r="AS4589" i="1"/>
  <c r="AT4589" i="1"/>
  <c r="AS4611" i="1"/>
  <c r="AT4611" i="1"/>
  <c r="AS4653" i="1"/>
  <c r="AT4653" i="1"/>
  <c r="AS4673" i="1"/>
  <c r="AT4673" i="1"/>
  <c r="AS4787" i="1"/>
  <c r="AT4787" i="1"/>
  <c r="AS4867" i="1"/>
  <c r="AT4867" i="1"/>
  <c r="AS4881" i="1"/>
  <c r="AT4881" i="1"/>
  <c r="AS4955" i="1"/>
  <c r="AT4955" i="1"/>
  <c r="AT4978" i="1"/>
  <c r="AS4993" i="1"/>
  <c r="AT4993" i="1"/>
  <c r="AS5031" i="1"/>
  <c r="AT5031" i="1"/>
  <c r="AS5068" i="1"/>
  <c r="AT5068" i="1"/>
  <c r="AS5083" i="1"/>
  <c r="AT5083" i="1"/>
  <c r="AS5098" i="1"/>
  <c r="AT5098" i="1"/>
  <c r="AS5114" i="1"/>
  <c r="AT5114" i="1"/>
  <c r="AS5128" i="1"/>
  <c r="AT5128" i="1"/>
  <c r="AS5173" i="1"/>
  <c r="AT5173" i="1"/>
  <c r="AS5328" i="1"/>
  <c r="AT5328" i="1"/>
  <c r="AS5684" i="1"/>
  <c r="AT5684" i="1"/>
  <c r="AS5831" i="1"/>
  <c r="AT5831" i="1"/>
  <c r="AS5924" i="1"/>
  <c r="AT5924" i="1"/>
  <c r="AS5943" i="1"/>
  <c r="AT5943" i="1"/>
  <c r="AS6024" i="1"/>
  <c r="AT6024" i="1"/>
  <c r="AS6067" i="1"/>
  <c r="AT6067" i="1"/>
  <c r="AS6126" i="1"/>
  <c r="AT6126" i="1"/>
  <c r="AS6141" i="1"/>
  <c r="AT6141" i="1"/>
  <c r="AS6353" i="1"/>
  <c r="AT6353" i="1"/>
  <c r="AS6076" i="1"/>
  <c r="AT6076" i="1"/>
  <c r="AS6369" i="1"/>
  <c r="AT6369" i="1"/>
  <c r="AS6485" i="1"/>
  <c r="AT6485" i="1"/>
  <c r="AS6537" i="1"/>
  <c r="AT6537" i="1"/>
  <c r="AS5104" i="1"/>
  <c r="AT5104" i="1"/>
  <c r="AS6102" i="1"/>
  <c r="AT6102" i="1"/>
  <c r="AS135" i="1"/>
  <c r="AT135" i="1"/>
  <c r="AS363" i="1"/>
  <c r="AT363" i="1"/>
  <c r="AS426" i="1"/>
  <c r="AT426" i="1"/>
  <c r="AS828" i="1"/>
  <c r="AT828" i="1"/>
  <c r="AS1313" i="1"/>
  <c r="AT1313" i="1"/>
  <c r="AS1680" i="1"/>
  <c r="AT1680" i="1"/>
  <c r="AS1789" i="1"/>
  <c r="AT1789" i="1"/>
  <c r="AS1842" i="1"/>
  <c r="AT1842" i="1"/>
  <c r="AS2043" i="1"/>
  <c r="AT2043" i="1"/>
  <c r="AS2138" i="1"/>
  <c r="AT2138" i="1"/>
  <c r="AS2203" i="1"/>
  <c r="AT2203" i="1"/>
  <c r="AS2559" i="1"/>
  <c r="AT2559" i="1"/>
  <c r="AS2791" i="1"/>
  <c r="AT2791" i="1"/>
  <c r="AS3176" i="1"/>
  <c r="AT3176" i="1"/>
  <c r="AS3261" i="1"/>
  <c r="AT3261" i="1"/>
  <c r="AS4013" i="1"/>
  <c r="AT4013" i="1"/>
  <c r="AS4377" i="1"/>
  <c r="AT4377" i="1"/>
  <c r="AS4949" i="1"/>
  <c r="AT4949" i="1"/>
  <c r="AS5467" i="1"/>
  <c r="AT5467" i="1"/>
  <c r="AR5490" i="1"/>
  <c r="AS5506" i="1"/>
  <c r="AT5506" i="1"/>
  <c r="AR5547" i="1"/>
  <c r="AS5619" i="1"/>
  <c r="AT5619" i="1"/>
  <c r="AS5712" i="1"/>
  <c r="AT5712" i="1"/>
  <c r="AS6295" i="1"/>
  <c r="AT6295" i="1"/>
  <c r="AS6361" i="1"/>
  <c r="AT6361" i="1"/>
  <c r="AS4054" i="1"/>
  <c r="AT4054" i="1"/>
  <c r="AS5742" i="1"/>
  <c r="AT5742" i="1"/>
  <c r="AS6505" i="1"/>
  <c r="AT6505" i="1"/>
  <c r="AS34" i="1"/>
  <c r="AT34" i="1"/>
  <c r="AS912" i="1"/>
  <c r="AT912" i="1"/>
  <c r="AS1052" i="1"/>
  <c r="AT1052" i="1"/>
  <c r="AS1240" i="1"/>
  <c r="AT1240" i="1"/>
  <c r="AS2139" i="1"/>
  <c r="AT2139" i="1"/>
  <c r="AS4217" i="1"/>
  <c r="AT4217" i="1"/>
  <c r="AS4767" i="1"/>
  <c r="AT4767" i="1"/>
  <c r="AS5033" i="1"/>
  <c r="AT5033" i="1"/>
  <c r="AS5345" i="1"/>
  <c r="AT5345" i="1"/>
  <c r="AS5534" i="1"/>
  <c r="AT5534" i="1"/>
  <c r="AS5555" i="1"/>
  <c r="AT5555" i="1"/>
  <c r="AR5699" i="1"/>
  <c r="AR5719" i="1"/>
  <c r="AR5752" i="1"/>
  <c r="AR5777" i="1"/>
  <c r="AR5808" i="1"/>
  <c r="AS5884" i="1"/>
  <c r="AT5884" i="1"/>
  <c r="AS5919" i="1"/>
  <c r="AT5919" i="1"/>
  <c r="AS5977" i="1"/>
  <c r="AT5977" i="1"/>
  <c r="AS6508" i="1"/>
  <c r="AT6508" i="1"/>
  <c r="AS5907" i="1"/>
  <c r="AT5907" i="1"/>
  <c r="AS6099" i="1"/>
  <c r="AT6099" i="1"/>
  <c r="AS6144" i="1"/>
  <c r="AT6144" i="1"/>
  <c r="AS6173" i="1"/>
  <c r="AT6173" i="1"/>
  <c r="AR6224" i="1"/>
  <c r="AS6305" i="1"/>
  <c r="AT6305" i="1"/>
  <c r="AS3064" i="1"/>
  <c r="AT3064" i="1"/>
  <c r="AR3654" i="1"/>
  <c r="AN3685" i="1"/>
  <c r="AO3685" i="1" s="1"/>
  <c r="AP3685" i="1"/>
  <c r="AQ3685" i="1" s="1"/>
  <c r="AS3979" i="1"/>
  <c r="AT3979" i="1"/>
  <c r="AR4722" i="1"/>
  <c r="AN5043" i="1"/>
  <c r="AO5043" i="1" s="1"/>
  <c r="AP5043" i="1"/>
  <c r="AQ5043" i="1" s="1"/>
  <c r="AS5552" i="1"/>
  <c r="AT5552" i="1"/>
  <c r="AR6146" i="1"/>
  <c r="AN6300" i="1"/>
  <c r="AO6300" i="1" s="1"/>
  <c r="AP6300" i="1"/>
  <c r="AQ6300" i="1" s="1"/>
  <c r="AS6570" i="1"/>
  <c r="AT6570" i="1"/>
  <c r="AN2189" i="1"/>
  <c r="AO2189" i="1" s="1"/>
  <c r="AP2189" i="1"/>
  <c r="AQ2189" i="1" s="1"/>
  <c r="AS2276" i="1"/>
  <c r="AT2276" i="1"/>
  <c r="AS4046" i="1"/>
  <c r="AT4046" i="1"/>
  <c r="AS4245" i="1"/>
  <c r="AT4245" i="1"/>
  <c r="AS2202" i="1"/>
  <c r="AT2202" i="1"/>
  <c r="AS2587" i="1"/>
  <c r="AT2587" i="1"/>
  <c r="AS2657" i="1"/>
  <c r="AT2657" i="1"/>
  <c r="AS2797" i="1"/>
  <c r="AT2797" i="1"/>
  <c r="AS3221" i="1"/>
  <c r="AT3221" i="1"/>
  <c r="AS3526" i="1"/>
  <c r="AT3526" i="1"/>
  <c r="AS3557" i="1"/>
  <c r="AT3557" i="1"/>
  <c r="AS3843" i="1"/>
  <c r="AT3843" i="1"/>
  <c r="AS4012" i="1"/>
  <c r="AT4012" i="1"/>
  <c r="AS4100" i="1"/>
  <c r="AT4100" i="1"/>
  <c r="AS4250" i="1"/>
  <c r="AT4250" i="1"/>
  <c r="AS5211" i="1"/>
  <c r="AT5211" i="1"/>
  <c r="AS5386" i="1"/>
  <c r="AT5386" i="1"/>
  <c r="AS5497" i="1"/>
  <c r="AT5497" i="1"/>
  <c r="AS5744" i="1"/>
  <c r="AT5744" i="1"/>
  <c r="AT5794" i="1"/>
  <c r="AS5905" i="1"/>
  <c r="AT5905" i="1"/>
  <c r="AS5988" i="1"/>
  <c r="AT5988" i="1"/>
  <c r="AS6149" i="1"/>
  <c r="AT6149" i="1"/>
  <c r="AS6222" i="1"/>
  <c r="AT6222" i="1"/>
  <c r="AS4835" i="1"/>
  <c r="AT4835" i="1"/>
  <c r="AS6007" i="1"/>
  <c r="AT6007" i="1"/>
  <c r="AS41" i="1"/>
  <c r="AT41" i="1"/>
  <c r="AS203" i="1"/>
  <c r="AT203" i="1"/>
  <c r="AS644" i="1"/>
  <c r="AT644" i="1"/>
  <c r="AS717" i="1"/>
  <c r="AT717" i="1"/>
  <c r="AS755" i="1"/>
  <c r="AT755" i="1"/>
  <c r="AS995" i="1"/>
  <c r="AT995" i="1"/>
  <c r="AS2518" i="1"/>
  <c r="AT2518" i="1"/>
  <c r="AS2922" i="1"/>
  <c r="AT2922" i="1"/>
  <c r="AS3493" i="1"/>
  <c r="AT3493" i="1"/>
  <c r="AS3550" i="1"/>
  <c r="AT3550" i="1"/>
  <c r="AS3592" i="1"/>
  <c r="AT3592" i="1"/>
  <c r="AS3951" i="1"/>
  <c r="AT3951" i="1"/>
  <c r="AS4063" i="1"/>
  <c r="AT4063" i="1"/>
  <c r="AS4625" i="1"/>
  <c r="AT4625" i="1"/>
  <c r="AS4745" i="1"/>
  <c r="AT4745" i="1"/>
  <c r="AS5084" i="1"/>
  <c r="AT5084" i="1"/>
  <c r="AS5159" i="1"/>
  <c r="AT5159" i="1"/>
  <c r="AT5219" i="1"/>
  <c r="AS5249" i="1"/>
  <c r="AT5249" i="1"/>
  <c r="AS5271" i="1"/>
  <c r="AT5271" i="1"/>
  <c r="AS5306" i="1"/>
  <c r="AT5306" i="1"/>
  <c r="AS5329" i="1"/>
  <c r="AT5329" i="1"/>
  <c r="AS5379" i="1"/>
  <c r="AT5379" i="1"/>
  <c r="AS5409" i="1"/>
  <c r="AS5751" i="1"/>
  <c r="AT5751" i="1"/>
  <c r="AS5801" i="1"/>
  <c r="AT5801" i="1"/>
  <c r="AS5873" i="1"/>
  <c r="AT5873" i="1"/>
  <c r="AS5982" i="1"/>
  <c r="AT5982" i="1"/>
  <c r="AS6434" i="1"/>
  <c r="AT6434" i="1"/>
  <c r="AS6500" i="1"/>
  <c r="AT6500" i="1"/>
  <c r="AS4545" i="1"/>
  <c r="AT4545" i="1"/>
  <c r="AS6058" i="1"/>
  <c r="AT6058" i="1"/>
  <c r="AS1010" i="1"/>
  <c r="AT1010" i="1"/>
  <c r="AS1211" i="1"/>
  <c r="AT1211" i="1"/>
  <c r="AS1588" i="1"/>
  <c r="AT1588" i="1"/>
  <c r="AS2060" i="1"/>
  <c r="AT2060" i="1"/>
  <c r="AS2226" i="1"/>
  <c r="AT2226" i="1"/>
  <c r="AS3293" i="1"/>
  <c r="AT3293" i="1"/>
  <c r="AS3637" i="1"/>
  <c r="AT3637" i="1"/>
  <c r="AS4076" i="1"/>
  <c r="AT4076" i="1"/>
  <c r="AS4266" i="1"/>
  <c r="AT4266" i="1"/>
  <c r="AS4322" i="1"/>
  <c r="AT4322" i="1"/>
  <c r="AS4350" i="1"/>
  <c r="AT4350" i="1"/>
  <c r="AS4378" i="1"/>
  <c r="AT4378" i="1"/>
  <c r="AS4419" i="1"/>
  <c r="AT4419" i="1"/>
  <c r="AT4497" i="1"/>
  <c r="AS4891" i="1"/>
  <c r="AT4891" i="1"/>
  <c r="AS4935" i="1"/>
  <c r="AT4935" i="1"/>
  <c r="AS5093" i="1"/>
  <c r="AT5093" i="1"/>
  <c r="AT5280" i="1"/>
  <c r="AS5402" i="1"/>
  <c r="AT5402" i="1"/>
  <c r="AS5431" i="1"/>
  <c r="AT5431" i="1"/>
  <c r="AS5839" i="1"/>
  <c r="AT5839" i="1"/>
  <c r="AS6003" i="1"/>
  <c r="AT6003" i="1"/>
  <c r="AS6091" i="1"/>
  <c r="AT6091" i="1"/>
  <c r="AS6135" i="1"/>
  <c r="AT6135" i="1"/>
  <c r="AS6150" i="1"/>
  <c r="AS6164" i="1"/>
  <c r="AT6164" i="1"/>
  <c r="AS6179" i="1"/>
  <c r="AS6223" i="1"/>
  <c r="AT6223" i="1"/>
  <c r="AS6238" i="1"/>
  <c r="AT6238" i="1"/>
  <c r="AS6252" i="1"/>
  <c r="AT6252" i="1"/>
  <c r="AS6267" i="1"/>
  <c r="AT6267" i="1"/>
  <c r="AS6304" i="1"/>
  <c r="AT6304" i="1"/>
  <c r="AS6545" i="1"/>
  <c r="AT6545" i="1"/>
  <c r="AS5863" i="1"/>
  <c r="AT5863" i="1"/>
  <c r="AS5933" i="1"/>
  <c r="AT5933" i="1"/>
  <c r="AS6026" i="1"/>
  <c r="AT6026" i="1"/>
  <c r="AS6458" i="1"/>
  <c r="AT6458" i="1"/>
  <c r="AS6487" i="1"/>
  <c r="AT6487" i="1"/>
  <c r="AS6516" i="1"/>
  <c r="AT6516" i="1"/>
  <c r="AS6553" i="1"/>
  <c r="AT6553" i="1"/>
  <c r="AS6582" i="1"/>
  <c r="AT6582" i="1"/>
  <c r="AS2529" i="1"/>
  <c r="AT2529" i="1"/>
  <c r="AS2904" i="1"/>
  <c r="AT2904" i="1"/>
  <c r="AS3569" i="1"/>
  <c r="AT3569" i="1"/>
  <c r="AN3662" i="1"/>
  <c r="AO3662" i="1" s="1"/>
  <c r="AP3662" i="1"/>
  <c r="AQ3662" i="1" s="1"/>
  <c r="AS3948" i="1"/>
  <c r="AT3948" i="1"/>
  <c r="AS4486" i="1"/>
  <c r="AT4486" i="1"/>
  <c r="AN4827" i="1"/>
  <c r="AO4827" i="1" s="1"/>
  <c r="AP4827" i="1"/>
  <c r="AQ4827" i="1" s="1"/>
  <c r="AS5311" i="1"/>
  <c r="AT5311" i="1"/>
  <c r="AS6036" i="1"/>
  <c r="AT6036" i="1"/>
  <c r="AN6197" i="1"/>
  <c r="AO6197" i="1" s="1"/>
  <c r="AP6197" i="1"/>
  <c r="AQ6197" i="1" s="1"/>
  <c r="AS6461" i="1"/>
  <c r="AT6461" i="1"/>
  <c r="AS20" i="1"/>
  <c r="AT20" i="1"/>
  <c r="AN358" i="1"/>
  <c r="AO358" i="1" s="1"/>
  <c r="AR358" i="1"/>
  <c r="AS1315" i="1"/>
  <c r="AT1315" i="1"/>
  <c r="AS1405" i="1"/>
  <c r="AT1405" i="1"/>
  <c r="AN1427" i="1"/>
  <c r="AO1427" i="1" s="1"/>
  <c r="AR1427" i="1"/>
  <c r="AN2002" i="1"/>
  <c r="AO2002" i="1" s="1"/>
  <c r="AP2002" i="1"/>
  <c r="AQ2002" i="1" s="1"/>
  <c r="AN3271" i="1"/>
  <c r="AO3271" i="1" s="1"/>
  <c r="AP3271" i="1"/>
  <c r="AQ3271" i="1" s="1"/>
  <c r="AS3984" i="1"/>
  <c r="AT3984" i="1"/>
  <c r="AS4015" i="1"/>
  <c r="AT4015" i="1"/>
  <c r="AN4052" i="1"/>
  <c r="AO4052" i="1" s="1"/>
  <c r="AP4052" i="1"/>
  <c r="AQ4052" i="1" s="1"/>
  <c r="AS4506" i="1"/>
  <c r="AT4506" i="1"/>
  <c r="AN4811" i="1"/>
  <c r="AO4811" i="1" s="1"/>
  <c r="AR4811" i="1"/>
  <c r="AS1165" i="1"/>
  <c r="AT1165" i="1"/>
  <c r="AS3411" i="1"/>
  <c r="AT3411" i="1"/>
  <c r="AS3820" i="1"/>
  <c r="AT3820" i="1"/>
  <c r="AS4910" i="1"/>
  <c r="AT4910" i="1"/>
  <c r="AR5082" i="1"/>
  <c r="AS5217" i="1"/>
  <c r="AT5217" i="1"/>
  <c r="AR5305" i="1"/>
  <c r="AP5415" i="1"/>
  <c r="AQ5415" i="1" s="1"/>
  <c r="AP5488" i="1"/>
  <c r="AQ5488" i="1" s="1"/>
  <c r="AP5661" i="1"/>
  <c r="AQ5661" i="1" s="1"/>
  <c r="AS5768" i="1"/>
  <c r="AT5768" i="1"/>
  <c r="AS5799" i="1"/>
  <c r="AT5799" i="1"/>
  <c r="AR5936" i="1"/>
  <c r="AP6096" i="1"/>
  <c r="AQ6096" i="1" s="1"/>
  <c r="AS6184" i="1"/>
  <c r="AT6184" i="1"/>
  <c r="AS6220" i="1"/>
  <c r="AT6220" i="1"/>
  <c r="AP6279" i="1"/>
  <c r="AQ6279" i="1" s="1"/>
  <c r="AP6293" i="1"/>
  <c r="AQ6293" i="1" s="1"/>
  <c r="AP6308" i="1"/>
  <c r="AQ6308" i="1" s="1"/>
  <c r="AS6330" i="1"/>
  <c r="AT6330" i="1"/>
  <c r="AR6374" i="1"/>
  <c r="AP6433" i="1"/>
  <c r="AQ6433" i="1" s="1"/>
  <c r="AP6483" i="1"/>
  <c r="AQ6483" i="1" s="1"/>
  <c r="AP6513" i="1"/>
  <c r="AQ6513" i="1" s="1"/>
  <c r="AP6528" i="1"/>
  <c r="AQ6528" i="1" s="1"/>
  <c r="AP6542" i="1"/>
  <c r="AQ6542" i="1" s="1"/>
  <c r="AP6557" i="1"/>
  <c r="AQ6557" i="1" s="1"/>
  <c r="AS6331" i="1"/>
  <c r="AT6331" i="1"/>
  <c r="AS6441" i="1"/>
  <c r="AT6441" i="1"/>
  <c r="AR6558" i="1"/>
  <c r="AP6595" i="1"/>
  <c r="AQ6595" i="1" s="1"/>
  <c r="AS5957" i="1"/>
  <c r="AT5957" i="1"/>
  <c r="AS6142" i="1"/>
  <c r="AT6142" i="1"/>
  <c r="AR6303" i="1"/>
  <c r="AP6449" i="1"/>
  <c r="AQ6449" i="1" s="1"/>
  <c r="AS2" i="1"/>
  <c r="AT2" i="1"/>
  <c r="AS4666" i="1"/>
  <c r="AT4666" i="1"/>
  <c r="AS6022" i="1"/>
  <c r="AT6022" i="1"/>
  <c r="AP10" i="1"/>
  <c r="AQ10" i="1" s="1"/>
  <c r="AP150" i="1"/>
  <c r="AQ150" i="1" s="1"/>
  <c r="AR467" i="1"/>
  <c r="AP813" i="1"/>
  <c r="AQ813" i="1" s="1"/>
  <c r="AP1416" i="1"/>
  <c r="AQ1416" i="1" s="1"/>
  <c r="AP1602" i="1"/>
  <c r="AQ1602" i="1" s="1"/>
  <c r="AP2495" i="1"/>
  <c r="AQ2495" i="1" s="1"/>
  <c r="AP2720" i="1"/>
  <c r="AQ2720" i="1" s="1"/>
  <c r="AP2929" i="1"/>
  <c r="AQ2929" i="1" s="1"/>
  <c r="AP3144" i="1"/>
  <c r="AQ3144" i="1" s="1"/>
  <c r="AS3412" i="1"/>
  <c r="AT3412" i="1"/>
  <c r="AS3614" i="1"/>
  <c r="AT3614" i="1"/>
  <c r="AS3656" i="1"/>
  <c r="AT3656" i="1"/>
  <c r="AS3994" i="1"/>
  <c r="AT3994" i="1"/>
  <c r="AS4151" i="1"/>
  <c r="AT4151" i="1"/>
  <c r="AS4187" i="1"/>
  <c r="AT4187" i="1"/>
  <c r="AS5292" i="1"/>
  <c r="AT5292" i="1"/>
  <c r="AS5473" i="1"/>
  <c r="AT5473" i="1"/>
  <c r="AP5554" i="1"/>
  <c r="AQ5554" i="1" s="1"/>
  <c r="AP5596" i="1"/>
  <c r="AQ5596" i="1" s="1"/>
  <c r="AP5618" i="1"/>
  <c r="AQ5618" i="1" s="1"/>
  <c r="AP5641" i="1"/>
  <c r="AQ5641" i="1" s="1"/>
  <c r="AS5670" i="1"/>
  <c r="AT5670" i="1"/>
  <c r="AP5775" i="1"/>
  <c r="AQ5775" i="1" s="1"/>
  <c r="AP5872" i="1"/>
  <c r="AQ5872" i="1" s="1"/>
  <c r="AP6228" i="1"/>
  <c r="AQ6228" i="1" s="1"/>
  <c r="AP6463" i="1"/>
  <c r="AQ6463" i="1" s="1"/>
  <c r="AP6492" i="1"/>
  <c r="AQ6492" i="1" s="1"/>
  <c r="AP6529" i="1"/>
  <c r="AQ6529" i="1" s="1"/>
  <c r="AP6565" i="1"/>
  <c r="AQ6565" i="1" s="1"/>
  <c r="AP6603" i="1"/>
  <c r="AQ6603" i="1" s="1"/>
  <c r="AP5878" i="1"/>
  <c r="AQ5878" i="1" s="1"/>
  <c r="AP5889" i="1"/>
  <c r="AQ5889" i="1" s="1"/>
  <c r="AP5925" i="1"/>
  <c r="AQ5925" i="1" s="1"/>
  <c r="AP6002" i="1"/>
  <c r="AQ6002" i="1" s="1"/>
  <c r="AS6032" i="1"/>
  <c r="AT6032" i="1"/>
  <c r="AR3834" i="1"/>
  <c r="AP4509" i="1"/>
  <c r="AQ4509" i="1" s="1"/>
  <c r="AP5290" i="1"/>
  <c r="AQ5290" i="1" s="1"/>
  <c r="AP5516" i="1"/>
  <c r="AQ5516" i="1" s="1"/>
  <c r="AS5735" i="1"/>
  <c r="AT5735" i="1"/>
  <c r="AS5792" i="1"/>
  <c r="AT5792" i="1"/>
  <c r="AP6271" i="1"/>
  <c r="AQ6271" i="1" s="1"/>
  <c r="AN5644" i="1"/>
  <c r="AO5644" i="1" s="1"/>
  <c r="AR5644" i="1"/>
  <c r="AS667" i="1"/>
  <c r="AT667" i="1"/>
  <c r="AS1572" i="1"/>
  <c r="AT1572" i="1"/>
  <c r="AS2848" i="1"/>
  <c r="AT2848" i="1"/>
  <c r="AS3114" i="1"/>
  <c r="AT3114" i="1"/>
  <c r="AP3673" i="1"/>
  <c r="AQ3673" i="1" s="1"/>
  <c r="AP3930" i="1"/>
  <c r="AQ3930" i="1" s="1"/>
  <c r="AS3988" i="1"/>
  <c r="AT3988" i="1"/>
  <c r="AS4088" i="1"/>
  <c r="AT4088" i="1"/>
  <c r="AS4126" i="1"/>
  <c r="AT4126" i="1"/>
  <c r="AP4265" i="1"/>
  <c r="AQ4265" i="1" s="1"/>
  <c r="AS4554" i="1"/>
  <c r="AS4570" i="1"/>
  <c r="AT4570" i="1"/>
  <c r="AS4605" i="1"/>
  <c r="AT4605" i="1"/>
  <c r="AP4731" i="1"/>
  <c r="AQ4731" i="1" s="1"/>
  <c r="AS4904" i="1"/>
  <c r="AT4904" i="1"/>
  <c r="AS5604" i="1"/>
  <c r="AT5604" i="1"/>
  <c r="AR5738" i="1"/>
  <c r="AP6134" i="1"/>
  <c r="AQ6134" i="1" s="1"/>
  <c r="AP6244" i="1"/>
  <c r="AQ6244" i="1" s="1"/>
  <c r="AS2823" i="1"/>
  <c r="AT2823" i="1"/>
  <c r="AS6219" i="1"/>
  <c r="AT6219" i="1"/>
  <c r="AP6387" i="1"/>
  <c r="AQ6387" i="1" s="1"/>
  <c r="AS1734" i="1"/>
  <c r="AT1734" i="1"/>
  <c r="AP1908" i="1"/>
  <c r="AQ1908" i="1" s="1"/>
  <c r="AS1921" i="1"/>
  <c r="AT1921" i="1"/>
  <c r="AP2350" i="1"/>
  <c r="AQ2350" i="1" s="1"/>
  <c r="AP2623" i="1"/>
  <c r="AQ2623" i="1" s="1"/>
  <c r="AP2799" i="1"/>
  <c r="AQ2799" i="1" s="1"/>
  <c r="AS2908" i="1"/>
  <c r="AT2908" i="1"/>
  <c r="AS3277" i="1"/>
  <c r="AT3277" i="1"/>
  <c r="AP3528" i="1"/>
  <c r="AQ3528" i="1" s="1"/>
  <c r="AS3952" i="1"/>
  <c r="AT3952" i="1"/>
  <c r="AP4102" i="1"/>
  <c r="AQ4102" i="1" s="1"/>
  <c r="AP4189" i="1"/>
  <c r="AQ4189" i="1" s="1"/>
  <c r="AR4463" i="1"/>
  <c r="AS4606" i="1"/>
  <c r="AT4606" i="1"/>
  <c r="AS4831" i="1"/>
  <c r="AT4831" i="1"/>
  <c r="AS5330" i="1"/>
  <c r="AT5330" i="1"/>
  <c r="AS5475" i="1"/>
  <c r="AT5475" i="1"/>
  <c r="AR5507" i="1"/>
  <c r="AP5540" i="1"/>
  <c r="AQ5540" i="1" s="1"/>
  <c r="AP5628" i="1"/>
  <c r="AQ5628" i="1" s="1"/>
  <c r="AS5951" i="1"/>
  <c r="AT5951" i="1"/>
  <c r="AR6048" i="1"/>
  <c r="AS6384" i="1"/>
  <c r="AT6384" i="1"/>
  <c r="AS6589" i="1"/>
  <c r="AT6589" i="1"/>
  <c r="AS5815" i="1"/>
  <c r="AT5815" i="1"/>
  <c r="AR6268" i="1"/>
  <c r="AP6348" i="1"/>
  <c r="AQ6348" i="1" s="1"/>
  <c r="AP6429" i="1"/>
  <c r="AQ6429" i="1" s="1"/>
  <c r="AP3165" i="1"/>
  <c r="AQ3165" i="1" s="1"/>
  <c r="AR3532" i="1"/>
  <c r="AN3597" i="1"/>
  <c r="AO3597" i="1" s="1"/>
  <c r="AP3597" i="1"/>
  <c r="AQ3597" i="1" s="1"/>
  <c r="AS3685" i="1"/>
  <c r="AT3685" i="1"/>
  <c r="AP4185" i="1"/>
  <c r="AQ4185" i="1" s="1"/>
  <c r="AR4283" i="1"/>
  <c r="AN4574" i="1"/>
  <c r="AO4574" i="1" s="1"/>
  <c r="AP4574" i="1"/>
  <c r="AQ4574" i="1" s="1"/>
  <c r="AS5043" i="1"/>
  <c r="AT5043" i="1"/>
  <c r="AP5851" i="1"/>
  <c r="AQ5851" i="1" s="1"/>
  <c r="AS5929" i="1"/>
  <c r="AT5929" i="1"/>
  <c r="AN6095" i="1"/>
  <c r="AO6095" i="1" s="1"/>
  <c r="AP6095" i="1"/>
  <c r="AQ6095" i="1" s="1"/>
  <c r="AS6300" i="1"/>
  <c r="AT6300" i="1"/>
  <c r="AR278" i="1"/>
  <c r="AN1336" i="1"/>
  <c r="AO1336" i="1" s="1"/>
  <c r="AR1336" i="1"/>
  <c r="AS1952" i="1"/>
  <c r="AT1952" i="1"/>
  <c r="AS2901" i="1"/>
  <c r="AT2901" i="1"/>
  <c r="AN4210" i="1"/>
  <c r="AO4210" i="1" s="1"/>
  <c r="AR4210" i="1"/>
  <c r="AS4449" i="1"/>
  <c r="AT4449" i="1"/>
  <c r="AS4753" i="1"/>
  <c r="AT4753" i="1"/>
  <c r="AS3590" i="1"/>
  <c r="AT3590" i="1"/>
  <c r="AS3733" i="1"/>
  <c r="AT3733" i="1"/>
  <c r="AS4186" i="1"/>
  <c r="AT4186" i="1"/>
  <c r="AS4271" i="1"/>
  <c r="AT4271" i="1"/>
  <c r="AS4546" i="1"/>
  <c r="AT4546" i="1"/>
  <c r="AS5142" i="1"/>
  <c r="AT5142" i="1"/>
  <c r="AS5240" i="1"/>
  <c r="AT5240" i="1"/>
  <c r="AS5488" i="1"/>
  <c r="AT5488" i="1"/>
  <c r="AS5560" i="1"/>
  <c r="AT5560" i="1"/>
  <c r="AR5661" i="1"/>
  <c r="AS6074" i="1"/>
  <c r="AT6074" i="1"/>
  <c r="AS6096" i="1"/>
  <c r="AT6096" i="1"/>
  <c r="AS6132" i="1"/>
  <c r="AT6132" i="1"/>
  <c r="AS6206" i="1"/>
  <c r="AT6206" i="1"/>
  <c r="AS6279" i="1"/>
  <c r="AT6279" i="1"/>
  <c r="AR6293" i="1"/>
  <c r="AS6308" i="1"/>
  <c r="AT6308" i="1"/>
  <c r="AS6433" i="1"/>
  <c r="AT6433" i="1"/>
  <c r="AS6469" i="1"/>
  <c r="AT6469" i="1"/>
  <c r="AR6483" i="1"/>
  <c r="AS6513" i="1"/>
  <c r="AT6513" i="1"/>
  <c r="AR6528" i="1"/>
  <c r="AR6542" i="1"/>
  <c r="AR6557" i="1"/>
  <c r="AS6595" i="1"/>
  <c r="AT6595" i="1"/>
  <c r="AS6449" i="1"/>
  <c r="AT6449" i="1"/>
  <c r="AS4445" i="1"/>
  <c r="AT4445" i="1"/>
  <c r="AS5773" i="1"/>
  <c r="AT5773" i="1"/>
  <c r="AS355" i="1"/>
  <c r="AT355" i="1"/>
  <c r="AP1267" i="1"/>
  <c r="AQ1267" i="1" s="1"/>
  <c r="AP1827" i="1"/>
  <c r="AQ1827" i="1" s="1"/>
  <c r="AS1863" i="1"/>
  <c r="AT1863" i="1"/>
  <c r="AP1964" i="1"/>
  <c r="AQ1964" i="1" s="1"/>
  <c r="AP2115" i="1"/>
  <c r="AQ2115" i="1" s="1"/>
  <c r="AP2340" i="1"/>
  <c r="AQ2340" i="1" s="1"/>
  <c r="AS2495" i="1"/>
  <c r="AT2495" i="1"/>
  <c r="AS2769" i="1"/>
  <c r="AT2769" i="1"/>
  <c r="AS3144" i="1"/>
  <c r="AT3144" i="1"/>
  <c r="AS3469" i="1"/>
  <c r="AT3469" i="1"/>
  <c r="AS3828" i="1"/>
  <c r="AT3828" i="1"/>
  <c r="AS4087" i="1"/>
  <c r="AT4087" i="1"/>
  <c r="AP4404" i="1"/>
  <c r="AQ4404" i="1" s="1"/>
  <c r="AP4425" i="1"/>
  <c r="AQ4425" i="1" s="1"/>
  <c r="AP4467" i="1"/>
  <c r="AQ4467" i="1" s="1"/>
  <c r="AP4532" i="1"/>
  <c r="AQ4532" i="1" s="1"/>
  <c r="AP4561" i="1"/>
  <c r="AQ4561" i="1" s="1"/>
  <c r="AP4583" i="1"/>
  <c r="AQ4583" i="1" s="1"/>
  <c r="AP4604" i="1"/>
  <c r="AQ4604" i="1" s="1"/>
  <c r="AP4617" i="1"/>
  <c r="AQ4617" i="1" s="1"/>
  <c r="AP4667" i="1"/>
  <c r="AQ4667" i="1" s="1"/>
  <c r="AP4681" i="1"/>
  <c r="AQ4681" i="1" s="1"/>
  <c r="AP4744" i="1"/>
  <c r="AQ4744" i="1" s="1"/>
  <c r="AP4808" i="1"/>
  <c r="AQ4808" i="1" s="1"/>
  <c r="AP4859" i="1"/>
  <c r="AQ4859" i="1" s="1"/>
  <c r="AP4874" i="1"/>
  <c r="AQ4874" i="1" s="1"/>
  <c r="AP4918" i="1"/>
  <c r="AQ4918" i="1" s="1"/>
  <c r="AP4963" i="1"/>
  <c r="AQ4963" i="1" s="1"/>
  <c r="AP4986" i="1"/>
  <c r="AQ4986" i="1" s="1"/>
  <c r="AP5001" i="1"/>
  <c r="AQ5001" i="1" s="1"/>
  <c r="AP5016" i="1"/>
  <c r="AQ5016" i="1" s="1"/>
  <c r="AP5053" i="1"/>
  <c r="AQ5053" i="1" s="1"/>
  <c r="AP5075" i="1"/>
  <c r="AQ5075" i="1" s="1"/>
  <c r="AP5091" i="1"/>
  <c r="AQ5091" i="1" s="1"/>
  <c r="AP5106" i="1"/>
  <c r="AQ5106" i="1" s="1"/>
  <c r="AP5121" i="1"/>
  <c r="AQ5121" i="1" s="1"/>
  <c r="AP5165" i="1"/>
  <c r="AQ5165" i="1" s="1"/>
  <c r="AS5196" i="1"/>
  <c r="AT5196" i="1"/>
  <c r="AS5336" i="1"/>
  <c r="AT5336" i="1"/>
  <c r="AR5554" i="1"/>
  <c r="AR5596" i="1"/>
  <c r="AR5618" i="1"/>
  <c r="AS5641" i="1"/>
  <c r="AT5641" i="1"/>
  <c r="AS5775" i="1"/>
  <c r="AT5775" i="1"/>
  <c r="AP5837" i="1"/>
  <c r="AQ5837" i="1" s="1"/>
  <c r="AR5872" i="1"/>
  <c r="AP5937" i="1"/>
  <c r="AQ5937" i="1" s="1"/>
  <c r="AP5956" i="1"/>
  <c r="AQ5956" i="1" s="1"/>
  <c r="AP6133" i="1"/>
  <c r="AQ6133" i="1" s="1"/>
  <c r="AP6148" i="1"/>
  <c r="AQ6148" i="1" s="1"/>
  <c r="AS6411" i="1"/>
  <c r="AT6411" i="1"/>
  <c r="AR6463" i="1"/>
  <c r="AR6492" i="1"/>
  <c r="AR6529" i="1"/>
  <c r="AR6565" i="1"/>
  <c r="AR6603" i="1"/>
  <c r="AS5878" i="1"/>
  <c r="AT5878" i="1"/>
  <c r="AR5889" i="1"/>
  <c r="AR5925" i="1"/>
  <c r="AS6002" i="1"/>
  <c r="AT6002" i="1"/>
  <c r="AP6507" i="1"/>
  <c r="AQ6507" i="1" s="1"/>
  <c r="AP6559" i="1"/>
  <c r="AQ6559" i="1" s="1"/>
  <c r="AP5089" i="1"/>
  <c r="AQ5089" i="1" s="1"/>
  <c r="AP5171" i="1"/>
  <c r="AQ5171" i="1" s="1"/>
  <c r="AR5290" i="1"/>
  <c r="AR5516" i="1"/>
  <c r="AP6168" i="1"/>
  <c r="AQ6168" i="1" s="1"/>
  <c r="AS6475" i="1"/>
  <c r="AT6475" i="1"/>
  <c r="AS2051" i="1"/>
  <c r="AT2051" i="1"/>
  <c r="AS2211" i="1"/>
  <c r="AT2211" i="1"/>
  <c r="AS2496" i="1"/>
  <c r="AT2496" i="1"/>
  <c r="AS2692" i="1"/>
  <c r="AT2692" i="1"/>
  <c r="AS3199" i="1"/>
  <c r="AT3199" i="1"/>
  <c r="AS3292" i="1"/>
  <c r="AT3292" i="1"/>
  <c r="AS3405" i="1"/>
  <c r="AT3405" i="1"/>
  <c r="AS3470" i="1"/>
  <c r="AT3470" i="1"/>
  <c r="AS3673" i="1"/>
  <c r="AT3673" i="1"/>
  <c r="AS3814" i="1"/>
  <c r="AT3814" i="1"/>
  <c r="AS3930" i="1"/>
  <c r="AT3930" i="1"/>
  <c r="AP4044" i="1"/>
  <c r="AQ4044" i="1" s="1"/>
  <c r="AS4265" i="1"/>
  <c r="AT4265" i="1"/>
  <c r="AS4731" i="1"/>
  <c r="AT4731" i="1"/>
  <c r="AP5459" i="1"/>
  <c r="AQ5459" i="1" s="1"/>
  <c r="AP5482" i="1"/>
  <c r="AQ5482" i="1" s="1"/>
  <c r="AP5498" i="1"/>
  <c r="AQ5498" i="1" s="1"/>
  <c r="AP5512" i="1"/>
  <c r="AQ5512" i="1" s="1"/>
  <c r="AP5577" i="1"/>
  <c r="AQ5577" i="1" s="1"/>
  <c r="AS5650" i="1"/>
  <c r="AT5650" i="1"/>
  <c r="AP5718" i="1"/>
  <c r="AQ5718" i="1" s="1"/>
  <c r="AS6134" i="1"/>
  <c r="AT6134" i="1"/>
  <c r="AR6244" i="1"/>
  <c r="AR6317" i="1"/>
  <c r="AS6390" i="1"/>
  <c r="AT6390" i="1"/>
  <c r="AS6387" i="1"/>
  <c r="AT6387" i="1"/>
  <c r="AS6556" i="1"/>
  <c r="AT6556" i="1"/>
  <c r="AS1123" i="1"/>
  <c r="AT1123" i="1"/>
  <c r="AP1520" i="1"/>
  <c r="AQ1520" i="1" s="1"/>
  <c r="AS1908" i="1"/>
  <c r="AT1908" i="1"/>
  <c r="AP2188" i="1"/>
  <c r="AQ2188" i="1" s="1"/>
  <c r="AS2350" i="1"/>
  <c r="AT2350" i="1"/>
  <c r="AP2413" i="1"/>
  <c r="AQ2413" i="1" s="1"/>
  <c r="AP2609" i="1"/>
  <c r="AQ2609" i="1" s="1"/>
  <c r="AP3021" i="1"/>
  <c r="AQ3021" i="1" s="1"/>
  <c r="AP3192" i="1"/>
  <c r="AQ3192" i="1" s="1"/>
  <c r="AP3508" i="1"/>
  <c r="AQ3508" i="1" s="1"/>
  <c r="AS3528" i="1"/>
  <c r="AT3528" i="1"/>
  <c r="AP3937" i="1"/>
  <c r="AQ3937" i="1" s="1"/>
  <c r="AP4027" i="1"/>
  <c r="AQ4027" i="1" s="1"/>
  <c r="AS4718" i="1"/>
  <c r="AT4718" i="1"/>
  <c r="AP4782" i="1"/>
  <c r="AQ4782" i="1" s="1"/>
  <c r="AR5047" i="1"/>
  <c r="AR5235" i="1"/>
  <c r="AP5713" i="1"/>
  <c r="AQ5713" i="1" s="1"/>
  <c r="AP5739" i="1"/>
  <c r="AQ5739" i="1" s="1"/>
  <c r="AP5757" i="1"/>
  <c r="AQ5757" i="1" s="1"/>
  <c r="AP5783" i="1"/>
  <c r="AQ5783" i="1" s="1"/>
  <c r="AP5814" i="1"/>
  <c r="AQ5814" i="1" s="1"/>
  <c r="AR5900" i="1"/>
  <c r="AP5932" i="1"/>
  <c r="AQ5932" i="1" s="1"/>
  <c r="AR5983" i="1"/>
  <c r="AP6362" i="1"/>
  <c r="AQ6362" i="1" s="1"/>
  <c r="AP6472" i="1"/>
  <c r="AQ6472" i="1" s="1"/>
  <c r="AP6515" i="1"/>
  <c r="AQ6515" i="1" s="1"/>
  <c r="AP6574" i="1"/>
  <c r="AQ6574" i="1" s="1"/>
  <c r="AR5920" i="1"/>
  <c r="AS6004" i="1"/>
  <c r="AT6004" i="1"/>
  <c r="AP6158" i="1"/>
  <c r="AQ6158" i="1" s="1"/>
  <c r="AP6187" i="1"/>
  <c r="AQ6187" i="1" s="1"/>
  <c r="AS6231" i="1"/>
  <c r="AT6231" i="1"/>
  <c r="AS6312" i="1"/>
  <c r="AT6312" i="1"/>
  <c r="AS6348" i="1"/>
  <c r="AT6348" i="1"/>
  <c r="AS6429" i="1"/>
  <c r="AT6429" i="1"/>
  <c r="AP3080" i="1"/>
  <c r="AQ3080" i="1" s="1"/>
  <c r="AR3165" i="1"/>
  <c r="AN3540" i="1"/>
  <c r="AO3540" i="1" s="1"/>
  <c r="AP3540" i="1"/>
  <c r="AQ3540" i="1" s="1"/>
  <c r="AS3662" i="1"/>
  <c r="AT3662" i="1"/>
  <c r="AP4018" i="1"/>
  <c r="AQ4018" i="1" s="1"/>
  <c r="AR4185" i="1"/>
  <c r="AN4304" i="1"/>
  <c r="AO4304" i="1" s="1"/>
  <c r="AP4304" i="1"/>
  <c r="AQ4304" i="1" s="1"/>
  <c r="AR4827" i="1"/>
  <c r="AP5647" i="1"/>
  <c r="AQ5647" i="1" s="1"/>
  <c r="AR5851" i="1"/>
  <c r="AN5980" i="1"/>
  <c r="AO5980" i="1" s="1"/>
  <c r="AP5980" i="1"/>
  <c r="AQ5980" i="1" s="1"/>
  <c r="AR6197" i="1"/>
  <c r="AS116" i="1"/>
  <c r="AT116" i="1"/>
  <c r="AR184" i="1"/>
  <c r="AS371" i="1"/>
  <c r="AT371" i="1"/>
  <c r="AN1227" i="1"/>
  <c r="AO1227" i="1" s="1"/>
  <c r="AR1227" i="1"/>
  <c r="AN1299" i="1"/>
  <c r="AO1299" i="1" s="1"/>
  <c r="AR1299" i="1"/>
  <c r="AN1830" i="1"/>
  <c r="AO1830" i="1" s="1"/>
  <c r="AR1830" i="1"/>
  <c r="AN1902" i="1"/>
  <c r="AO1902" i="1" s="1"/>
  <c r="AR1902" i="1"/>
  <c r="AS2779" i="1"/>
  <c r="AT2779" i="1"/>
  <c r="AS4161" i="1"/>
  <c r="AT4161" i="1"/>
  <c r="AN4427" i="1"/>
  <c r="AO4427" i="1" s="1"/>
  <c r="AR4427" i="1"/>
  <c r="AN4483" i="1"/>
  <c r="AO4483" i="1" s="1"/>
  <c r="AR4483" i="1"/>
  <c r="AS5059" i="1"/>
  <c r="AT5059" i="1"/>
  <c r="AS5202" i="1"/>
  <c r="AT5202" i="1"/>
  <c r="AS5283" i="1"/>
  <c r="AS5393" i="1"/>
  <c r="AT5393" i="1"/>
  <c r="AS5625" i="1"/>
  <c r="AT5625" i="1"/>
  <c r="AS5917" i="1"/>
  <c r="AT5917" i="1"/>
  <c r="AS6001" i="1"/>
  <c r="AT6001" i="1"/>
  <c r="AS6169" i="1"/>
  <c r="AT6169" i="1"/>
  <c r="AS6359" i="1"/>
  <c r="AT6359" i="1"/>
  <c r="AS6454" i="1"/>
  <c r="AT6454" i="1"/>
  <c r="AS6316" i="1"/>
  <c r="AT6316" i="1"/>
  <c r="AS6536" i="1"/>
  <c r="AT6536" i="1"/>
  <c r="AS6025" i="1"/>
  <c r="AT6025" i="1"/>
  <c r="AS6090" i="1"/>
  <c r="AS6251" i="1"/>
  <c r="AT6251" i="1"/>
  <c r="AS527" i="1"/>
  <c r="AT527" i="1"/>
  <c r="AS1267" i="1"/>
  <c r="AT1267" i="1"/>
  <c r="AS2432" i="1"/>
  <c r="AT2432" i="1"/>
  <c r="AS3229" i="1"/>
  <c r="AT3229" i="1"/>
  <c r="AS3578" i="1"/>
  <c r="AT3578" i="1"/>
  <c r="AS3963" i="1"/>
  <c r="AT3963" i="1"/>
  <c r="AS4025" i="1"/>
  <c r="AT4025" i="1"/>
  <c r="AS4118" i="1"/>
  <c r="AT4118" i="1"/>
  <c r="AS4376" i="1"/>
  <c r="AT4376" i="1"/>
  <c r="AS4404" i="1"/>
  <c r="AT4404" i="1"/>
  <c r="AR4425" i="1"/>
  <c r="AR4467" i="1"/>
  <c r="AS4532" i="1"/>
  <c r="AR4561" i="1"/>
  <c r="AS4583" i="1"/>
  <c r="AT4583" i="1"/>
  <c r="AS4604" i="1"/>
  <c r="AT4604" i="1"/>
  <c r="AR4617" i="1"/>
  <c r="AS4667" i="1"/>
  <c r="AT4667" i="1"/>
  <c r="AS4681" i="1"/>
  <c r="AT4681" i="1"/>
  <c r="AS4744" i="1"/>
  <c r="AT4744" i="1"/>
  <c r="AS4808" i="1"/>
  <c r="AT4808" i="1"/>
  <c r="AS4859" i="1"/>
  <c r="AT4859" i="1"/>
  <c r="AS4874" i="1"/>
  <c r="AT4874" i="1"/>
  <c r="AS4918" i="1"/>
  <c r="AT4918" i="1"/>
  <c r="AS4963" i="1"/>
  <c r="AT4963" i="1"/>
  <c r="AS4986" i="1"/>
  <c r="AT4986" i="1"/>
  <c r="AS5001" i="1"/>
  <c r="AT5001" i="1"/>
  <c r="AS5053" i="1"/>
  <c r="AT5053" i="1"/>
  <c r="AS5075" i="1"/>
  <c r="AT5075" i="1"/>
  <c r="AS5091" i="1"/>
  <c r="AT5091" i="1"/>
  <c r="AS5121" i="1"/>
  <c r="AT5121" i="1"/>
  <c r="AS5165" i="1"/>
  <c r="AT5165" i="1"/>
  <c r="AS5226" i="1"/>
  <c r="AT5226" i="1"/>
  <c r="AS5394" i="1"/>
  <c r="AT5394" i="1"/>
  <c r="AS5458" i="1"/>
  <c r="AT5458" i="1"/>
  <c r="AS5837" i="1"/>
  <c r="AT5837" i="1"/>
  <c r="AS5911" i="1"/>
  <c r="AT5911" i="1"/>
  <c r="AS5937" i="1"/>
  <c r="AT5937" i="1"/>
  <c r="AS5956" i="1"/>
  <c r="AS6009" i="1"/>
  <c r="AT6009" i="1"/>
  <c r="AS6133" i="1"/>
  <c r="AT6133" i="1"/>
  <c r="AS6148" i="1"/>
  <c r="AT6148" i="1"/>
  <c r="AS6237" i="1"/>
  <c r="AT6237" i="1"/>
  <c r="AS6464" i="1"/>
  <c r="AT6464" i="1"/>
  <c r="AS6559" i="1"/>
  <c r="AT6559" i="1"/>
  <c r="AS5089" i="1"/>
  <c r="AT5089" i="1"/>
  <c r="AS399" i="1"/>
  <c r="AT399" i="1"/>
  <c r="AS740" i="1"/>
  <c r="AT740" i="1"/>
  <c r="AS763" i="1"/>
  <c r="AT763" i="1"/>
  <c r="AS1002" i="1"/>
  <c r="AT1002" i="1"/>
  <c r="AS1051" i="1"/>
  <c r="AT1051" i="1"/>
  <c r="AS1081" i="1"/>
  <c r="AT1081" i="1"/>
  <c r="AS1540" i="1"/>
  <c r="AT1540" i="1"/>
  <c r="AS1877" i="1"/>
  <c r="AT1877" i="1"/>
  <c r="AS2440" i="1"/>
  <c r="AT2440" i="1"/>
  <c r="AS2833" i="1"/>
  <c r="AT2833" i="1"/>
  <c r="AS3005" i="1"/>
  <c r="AT3005" i="1"/>
  <c r="AS3514" i="1"/>
  <c r="AT3514" i="1"/>
  <c r="AS3572" i="1"/>
  <c r="AT3572" i="1"/>
  <c r="AS4044" i="1"/>
  <c r="AT4044" i="1"/>
  <c r="AS4314" i="1"/>
  <c r="AT4314" i="1"/>
  <c r="AS4801" i="1"/>
  <c r="AT4801" i="1"/>
  <c r="AS4853" i="1"/>
  <c r="AT4853" i="1"/>
  <c r="AS4890" i="1"/>
  <c r="AT4890" i="1"/>
  <c r="AS5459" i="1"/>
  <c r="AT5459" i="1"/>
  <c r="AS5482" i="1"/>
  <c r="AT5482" i="1"/>
  <c r="AS5498" i="1"/>
  <c r="AT5498" i="1"/>
  <c r="AS5512" i="1"/>
  <c r="AT5512" i="1"/>
  <c r="AS5577" i="1"/>
  <c r="AT5577" i="1"/>
  <c r="AS5718" i="1"/>
  <c r="AT5718" i="1"/>
  <c r="AS5807" i="1"/>
  <c r="AT5807" i="1"/>
  <c r="AS5989" i="1"/>
  <c r="AT5989" i="1"/>
  <c r="AS6083" i="1"/>
  <c r="AT6083" i="1"/>
  <c r="AS6456" i="1"/>
  <c r="AT6456" i="1"/>
  <c r="AS4714" i="1"/>
  <c r="AT4714" i="1"/>
  <c r="AS5948" i="1"/>
  <c r="AT5948" i="1"/>
  <c r="AS507" i="1"/>
  <c r="AT507" i="1"/>
  <c r="AS1045" i="1"/>
  <c r="AT1045" i="1"/>
  <c r="AS1219" i="1"/>
  <c r="AT1219" i="1"/>
  <c r="AS1520" i="1"/>
  <c r="AT1520" i="1"/>
  <c r="AS2511" i="1"/>
  <c r="AT2511" i="1"/>
  <c r="AS3192" i="1"/>
  <c r="AT3192" i="1"/>
  <c r="AS3508" i="1"/>
  <c r="AT3508" i="1"/>
  <c r="AP4259" i="1"/>
  <c r="AQ4259" i="1" s="1"/>
  <c r="AS4434" i="1"/>
  <c r="AT4434" i="1"/>
  <c r="AS4563" i="1"/>
  <c r="AT4563" i="1"/>
  <c r="AS4782" i="1"/>
  <c r="AT4782" i="1"/>
  <c r="AS4905" i="1"/>
  <c r="AT4905" i="1"/>
  <c r="AS5286" i="1"/>
  <c r="AT5286" i="1"/>
  <c r="AS5315" i="1"/>
  <c r="AS5417" i="1"/>
  <c r="AT5417" i="1"/>
  <c r="AS5460" i="1"/>
  <c r="AT5460" i="1"/>
  <c r="AR5713" i="1"/>
  <c r="AR5739" i="1"/>
  <c r="AS5757" i="1"/>
  <c r="AT5757" i="1"/>
  <c r="AR5783" i="1"/>
  <c r="AR5814" i="1"/>
  <c r="AS5868" i="1"/>
  <c r="AT5868" i="1"/>
  <c r="AS5932" i="1"/>
  <c r="AT5932" i="1"/>
  <c r="AS6289" i="1"/>
  <c r="AT6289" i="1"/>
  <c r="AR5840" i="1"/>
  <c r="AS5901" i="1"/>
  <c r="AT5901" i="1"/>
  <c r="AS6049" i="1"/>
  <c r="AT6049" i="1"/>
  <c r="AS6085" i="1"/>
  <c r="AT6085" i="1"/>
  <c r="AR6158" i="1"/>
  <c r="AR6187" i="1"/>
  <c r="AR3080" i="1"/>
  <c r="AN3181" i="1"/>
  <c r="AO3181" i="1" s="1"/>
  <c r="AP3181" i="1"/>
  <c r="AQ3181" i="1" s="1"/>
  <c r="AS3597" i="1"/>
  <c r="AT3597" i="1"/>
  <c r="AR4018" i="1"/>
  <c r="AN4207" i="1"/>
  <c r="AO4207" i="1" s="1"/>
  <c r="AP4207" i="1"/>
  <c r="AQ4207" i="1" s="1"/>
  <c r="AS4574" i="1"/>
  <c r="AT4574" i="1"/>
  <c r="AR5647" i="1"/>
  <c r="AN5922" i="1"/>
  <c r="AO5922" i="1" s="1"/>
  <c r="AP5922" i="1"/>
  <c r="AQ5922" i="1" s="1"/>
  <c r="AS6095" i="1"/>
  <c r="AT6095" i="1"/>
  <c r="AS28" i="1"/>
  <c r="AT28" i="1"/>
  <c r="AS1666" i="1"/>
  <c r="AT1666" i="1"/>
  <c r="AN2687" i="1"/>
  <c r="AO2687" i="1" s="1"/>
  <c r="AP2687" i="1"/>
  <c r="AQ2687" i="1" s="1"/>
  <c r="AN2864" i="1"/>
  <c r="AO2864" i="1" s="1"/>
  <c r="AP2864" i="1"/>
  <c r="AQ2864" i="1" s="1"/>
  <c r="AN4168" i="1"/>
  <c r="AO4168" i="1" s="1"/>
  <c r="AR4168" i="1"/>
  <c r="AN4683" i="1"/>
  <c r="AO4683" i="1" s="1"/>
  <c r="AR4683" i="1"/>
  <c r="AN4739" i="1"/>
  <c r="AO4739" i="1" s="1"/>
  <c r="AR4739" i="1"/>
  <c r="AS4970" i="1"/>
  <c r="AT4970" i="1"/>
  <c r="AS5097" i="1"/>
  <c r="AT5097" i="1"/>
  <c r="AS5225" i="1"/>
  <c r="AT5225" i="1"/>
  <c r="AS5342" i="1"/>
  <c r="AT5342" i="1"/>
  <c r="AS5465" i="1"/>
  <c r="AT5465" i="1"/>
  <c r="AS6191" i="1"/>
  <c r="AT6191" i="1"/>
  <c r="AS6345" i="1"/>
  <c r="AT6345" i="1"/>
  <c r="AS6381" i="1"/>
  <c r="AT6381" i="1"/>
  <c r="AS6403" i="1"/>
  <c r="AT6403" i="1"/>
  <c r="AS6586" i="1"/>
  <c r="AT6586" i="1"/>
  <c r="AS6214" i="1"/>
  <c r="AT6214" i="1"/>
  <c r="AT6302" i="1"/>
  <c r="AS6455" i="1"/>
  <c r="AT6455" i="1"/>
  <c r="AS6572" i="1"/>
  <c r="AT6572" i="1"/>
  <c r="AS6156" i="1"/>
  <c r="AT6156" i="1"/>
  <c r="AS6324" i="1"/>
  <c r="AT6324" i="1"/>
  <c r="AS4938" i="1"/>
  <c r="AT4938" i="1"/>
  <c r="AS5457" i="1"/>
  <c r="AT5457" i="1"/>
  <c r="AS40" i="1"/>
  <c r="AT40" i="1"/>
  <c r="AS643" i="1"/>
  <c r="AT643" i="1"/>
  <c r="AS739" i="1"/>
  <c r="AT739" i="1"/>
  <c r="AS1142" i="1"/>
  <c r="AT1142" i="1"/>
  <c r="AS1701" i="1"/>
  <c r="AT1701" i="1"/>
  <c r="AS2727" i="1"/>
  <c r="AT2727" i="1"/>
  <c r="AS3434" i="1"/>
  <c r="AT3434" i="1"/>
  <c r="AS3708" i="1"/>
  <c r="AT3708" i="1"/>
  <c r="AS3942" i="1"/>
  <c r="AT3942" i="1"/>
  <c r="AS4173" i="1"/>
  <c r="AT4173" i="1"/>
  <c r="AS4194" i="1"/>
  <c r="AT4194" i="1"/>
  <c r="AS4335" i="1"/>
  <c r="AT4335" i="1"/>
  <c r="AS5489" i="1"/>
  <c r="AT5489" i="1"/>
  <c r="AS5750" i="1"/>
  <c r="AT5750" i="1"/>
  <c r="AS5825" i="1"/>
  <c r="AT5825" i="1"/>
  <c r="AS6060" i="1"/>
  <c r="AT6060" i="1"/>
  <c r="AS6119" i="1"/>
  <c r="AT6119" i="1"/>
  <c r="AS6294" i="1"/>
  <c r="AT6294" i="1"/>
  <c r="AS6258" i="1"/>
  <c r="AT6258" i="1"/>
  <c r="AS4799" i="1"/>
  <c r="AT4799" i="1"/>
  <c r="AS4977" i="1"/>
  <c r="AT4977" i="1"/>
  <c r="AS6395" i="1"/>
  <c r="AT6395" i="1"/>
  <c r="AS328" i="1"/>
  <c r="AT328" i="1"/>
  <c r="AS1122" i="1"/>
  <c r="AT1122" i="1"/>
  <c r="AS1297" i="1"/>
  <c r="AT1297" i="1"/>
  <c r="AS1672" i="1"/>
  <c r="AT1672" i="1"/>
  <c r="AS1694" i="1"/>
  <c r="AT1694" i="1"/>
  <c r="AS1828" i="1"/>
  <c r="AT1828" i="1"/>
  <c r="AS2014" i="1"/>
  <c r="AT2014" i="1"/>
  <c r="AS2195" i="1"/>
  <c r="AT2195" i="1"/>
  <c r="AS2296" i="1"/>
  <c r="AT2296" i="1"/>
  <c r="AS2784" i="1"/>
  <c r="AT2784" i="1"/>
  <c r="AS3160" i="1"/>
  <c r="AT3160" i="1"/>
  <c r="AS3527" i="1"/>
  <c r="AT3527" i="1"/>
  <c r="AS3644" i="1"/>
  <c r="AT3644" i="1"/>
  <c r="AS3770" i="1"/>
  <c r="AT3770" i="1"/>
  <c r="AS3902" i="1"/>
  <c r="AT3902" i="1"/>
  <c r="AS3995" i="1"/>
  <c r="AT3995" i="1"/>
  <c r="AS4694" i="1"/>
  <c r="AT4694" i="1"/>
  <c r="AS5010" i="1"/>
  <c r="AT5010" i="1"/>
  <c r="AS5099" i="1"/>
  <c r="AT5099" i="1"/>
  <c r="AS5137" i="1"/>
  <c r="AT5137" i="1"/>
  <c r="AS5227" i="1"/>
  <c r="AT5227" i="1"/>
  <c r="AS5299" i="1"/>
  <c r="AT5299" i="1"/>
  <c r="AS5321" i="1"/>
  <c r="AT5321" i="1"/>
  <c r="AS5344" i="1"/>
  <c r="AT5344" i="1"/>
  <c r="AS5387" i="1"/>
  <c r="AT5387" i="1"/>
  <c r="AS5437" i="1"/>
  <c r="AT5437" i="1"/>
  <c r="AS3974" i="1"/>
  <c r="AT3974" i="1"/>
  <c r="AS4865" i="1"/>
  <c r="AT4865" i="1"/>
  <c r="AS5675" i="1"/>
  <c r="AT5675" i="1"/>
  <c r="AS5798" i="1"/>
  <c r="AT5798" i="1"/>
  <c r="AN6452" i="1"/>
  <c r="AO6452" i="1" s="1"/>
  <c r="AP6452" i="1"/>
  <c r="AQ6452" i="1" s="1"/>
  <c r="AS1003" i="1"/>
  <c r="AT1003" i="1"/>
  <c r="AS1074" i="1"/>
  <c r="AT1074" i="1"/>
  <c r="AS1935" i="1"/>
  <c r="AT1935" i="1"/>
  <c r="AS4259" i="1"/>
  <c r="AT4259" i="1"/>
  <c r="AS4315" i="1"/>
  <c r="AT4315" i="1"/>
  <c r="AS4329" i="1"/>
  <c r="AT4329" i="1"/>
  <c r="AS4363" i="1"/>
  <c r="AT4363" i="1"/>
  <c r="AS4385" i="1"/>
  <c r="AT4385" i="1"/>
  <c r="AS4883" i="1"/>
  <c r="AT4883" i="1"/>
  <c r="AS4980" i="1"/>
  <c r="AT4980" i="1"/>
  <c r="AS5025" i="1"/>
  <c r="AT5025" i="1"/>
  <c r="AS5338" i="1"/>
  <c r="AT5338" i="1"/>
  <c r="AS5491" i="1"/>
  <c r="AT5491" i="1"/>
  <c r="AS5527" i="1"/>
  <c r="AT5527" i="1"/>
  <c r="AS5964" i="1"/>
  <c r="AT5964" i="1"/>
  <c r="AS6055" i="1"/>
  <c r="AT6055" i="1"/>
  <c r="AS6106" i="1"/>
  <c r="AT6106" i="1"/>
  <c r="AS6128" i="1"/>
  <c r="AT6128" i="1"/>
  <c r="AS6143" i="1"/>
  <c r="AT6143" i="1"/>
  <c r="AS6157" i="1"/>
  <c r="AT6157" i="1"/>
  <c r="AS6172" i="1"/>
  <c r="AT6172" i="1"/>
  <c r="AS6201" i="1"/>
  <c r="AT6201" i="1"/>
  <c r="AS6230" i="1"/>
  <c r="AT6230" i="1"/>
  <c r="AS6245" i="1"/>
  <c r="AT6245" i="1"/>
  <c r="AS6259" i="1"/>
  <c r="AT6259" i="1"/>
  <c r="AS6333" i="1"/>
  <c r="AT6333" i="1"/>
  <c r="AS6282" i="1"/>
  <c r="AT6282" i="1"/>
  <c r="AS6473" i="1"/>
  <c r="AS6509" i="1"/>
  <c r="AT6509" i="1"/>
  <c r="AS6531" i="1"/>
  <c r="AT6531" i="1"/>
  <c r="AS6568" i="1"/>
  <c r="AT6568" i="1"/>
  <c r="AS6598" i="1"/>
  <c r="AT6598" i="1"/>
  <c r="AS2704" i="1"/>
  <c r="AT2704" i="1"/>
  <c r="AN3149" i="1"/>
  <c r="AO3149" i="1" s="1"/>
  <c r="AP3149" i="1"/>
  <c r="AQ3149" i="1" s="1"/>
  <c r="AS3540" i="1"/>
  <c r="AT3540" i="1"/>
  <c r="AS3967" i="1"/>
  <c r="AT3967" i="1"/>
  <c r="AS4304" i="1"/>
  <c r="AT4304" i="1"/>
  <c r="AS5442" i="1"/>
  <c r="AT5442" i="1"/>
  <c r="AN5703" i="1"/>
  <c r="AO5703" i="1" s="1"/>
  <c r="AP5703" i="1"/>
  <c r="AQ5703" i="1" s="1"/>
  <c r="AS5980" i="1"/>
  <c r="AT5980" i="1"/>
  <c r="AS6519" i="1"/>
  <c r="AT6519" i="1"/>
  <c r="AN5803" i="1"/>
  <c r="AO5803" i="1" s="1"/>
  <c r="AP5803" i="1"/>
  <c r="AQ5803" i="1" s="1"/>
  <c r="AS72" i="1"/>
  <c r="AT72" i="1"/>
  <c r="AN322" i="1"/>
  <c r="AO322" i="1" s="1"/>
  <c r="AR322" i="1"/>
  <c r="AS691" i="1"/>
  <c r="AT691" i="1"/>
  <c r="AR787" i="1"/>
  <c r="AS867" i="1"/>
  <c r="AT867" i="1"/>
  <c r="AS1566" i="1"/>
  <c r="AT1566" i="1"/>
  <c r="AN2568" i="1"/>
  <c r="AO2568" i="1" s="1"/>
  <c r="AP2568" i="1"/>
  <c r="AQ2568" i="1" s="1"/>
  <c r="AS2610" i="1"/>
  <c r="AT2610" i="1"/>
  <c r="AS4121" i="1"/>
  <c r="AS4323" i="1"/>
  <c r="AT4323" i="1"/>
  <c r="AS4386" i="1"/>
  <c r="AT4386" i="1"/>
  <c r="AS569" i="1"/>
  <c r="AT569" i="1"/>
  <c r="AS661" i="1"/>
  <c r="AT661" i="1"/>
  <c r="AS705" i="1"/>
  <c r="AT705" i="1"/>
  <c r="AS823" i="1"/>
  <c r="AT823" i="1"/>
  <c r="AS940" i="1"/>
  <c r="AT940" i="1"/>
  <c r="AS976" i="1"/>
  <c r="AT976" i="1"/>
  <c r="AS1131" i="1"/>
  <c r="AT1131" i="1"/>
  <c r="AS1411" i="1"/>
  <c r="AT1411" i="1"/>
  <c r="AS1967" i="1"/>
  <c r="AT1967" i="1"/>
  <c r="AS2624" i="1"/>
  <c r="AT2624" i="1"/>
  <c r="AS2864" i="1"/>
  <c r="AT2864" i="1"/>
  <c r="AS2893" i="1"/>
  <c r="AT2893" i="1"/>
  <c r="AS3271" i="1"/>
  <c r="AT3271" i="1"/>
  <c r="AS4052" i="1"/>
  <c r="AT4052" i="1"/>
  <c r="AS4127" i="1"/>
  <c r="AT4127" i="1"/>
  <c r="AS4393" i="1"/>
  <c r="AT4393" i="1"/>
  <c r="AS4513" i="1"/>
  <c r="AT4513" i="1"/>
  <c r="AS4634" i="1"/>
  <c r="AT4634" i="1"/>
  <c r="AS4790" i="1"/>
  <c r="AT4790" i="1"/>
  <c r="AS4966" i="1"/>
  <c r="AT4966" i="1"/>
  <c r="AS5221" i="1"/>
  <c r="AT5221" i="1"/>
  <c r="AS5484" i="1"/>
  <c r="AT5484" i="1"/>
  <c r="AS5651" i="1"/>
  <c r="AT5651" i="1"/>
  <c r="AS5809" i="1"/>
  <c r="AT5809" i="1"/>
  <c r="AS6056" i="1"/>
  <c r="AT6056" i="1"/>
  <c r="AS6239" i="1"/>
  <c r="AT6239" i="1"/>
  <c r="AS6502" i="1"/>
  <c r="AT6502" i="1"/>
  <c r="AS130" i="1"/>
  <c r="AT130" i="1"/>
  <c r="AS316" i="1"/>
  <c r="AT316" i="1"/>
  <c r="AS509" i="1"/>
  <c r="AT509" i="1"/>
  <c r="AS817" i="1"/>
  <c r="AT817" i="1"/>
  <c r="AS963" i="1"/>
  <c r="AT963" i="1"/>
  <c r="AS1083" i="1"/>
  <c r="AT1083" i="1"/>
  <c r="AS1345" i="1"/>
  <c r="AT1345" i="1"/>
  <c r="AS1470" i="1"/>
  <c r="AT1470" i="1"/>
  <c r="AS1736" i="1"/>
  <c r="AT1736" i="1"/>
  <c r="AS1880" i="1"/>
  <c r="AT1880" i="1"/>
  <c r="AS2076" i="1"/>
  <c r="AT2076" i="1"/>
  <c r="AS2214" i="1"/>
  <c r="AT2214" i="1"/>
  <c r="AS2401" i="1"/>
  <c r="AS2925" i="1"/>
  <c r="AT2925" i="1"/>
  <c r="AS3171" i="1"/>
  <c r="AT3171" i="1"/>
  <c r="AS3773" i="1"/>
  <c r="AT3773" i="1"/>
  <c r="AS4034" i="1"/>
  <c r="AT4034" i="1"/>
  <c r="AS4818" i="1"/>
  <c r="AT4818" i="1"/>
  <c r="AS4975" i="1"/>
  <c r="AT4975" i="1"/>
  <c r="AS5139" i="1"/>
  <c r="AT5139" i="1"/>
  <c r="AS5266" i="1"/>
  <c r="AT5266" i="1"/>
  <c r="AS5586" i="1"/>
  <c r="AT5586" i="1"/>
  <c r="AS5714" i="1"/>
  <c r="AT5714" i="1"/>
  <c r="AR5841" i="1"/>
  <c r="AR6057" i="1"/>
  <c r="AR6071" i="1"/>
  <c r="AR6086" i="1"/>
  <c r="AS6100" i="1"/>
  <c r="AT6100" i="1"/>
  <c r="AR6115" i="1"/>
  <c r="AR6145" i="1"/>
  <c r="AS6159" i="1"/>
  <c r="AT6159" i="1"/>
  <c r="AR6174" i="1"/>
  <c r="AR6188" i="1"/>
  <c r="AR6203" i="1"/>
  <c r="AS6283" i="1"/>
  <c r="AT6283" i="1"/>
  <c r="AS6496" i="1"/>
  <c r="AT6496" i="1"/>
  <c r="AS6510" i="1"/>
  <c r="AT6510" i="1"/>
  <c r="AR6525" i="1"/>
  <c r="AS6583" i="1"/>
  <c r="AT6583" i="1"/>
  <c r="AS148" i="1"/>
  <c r="AT148" i="1"/>
  <c r="AS572" i="1"/>
  <c r="AT572" i="1"/>
  <c r="AR1630" i="1"/>
  <c r="AS2354" i="1"/>
  <c r="AT2354" i="1"/>
  <c r="AR3961" i="1"/>
  <c r="AS4459" i="1"/>
  <c r="AT4459" i="1"/>
  <c r="AS5427" i="1"/>
  <c r="AT5427" i="1"/>
  <c r="AS5767" i="1"/>
  <c r="AT5767" i="1"/>
  <c r="AS6278" i="1"/>
  <c r="AT6278" i="1"/>
  <c r="AS266" i="1"/>
  <c r="AT266" i="1"/>
  <c r="AS1091" i="1"/>
  <c r="AT1091" i="1"/>
  <c r="AS1413" i="1"/>
  <c r="AT1413" i="1"/>
  <c r="AS1459" i="1"/>
  <c r="AT1459" i="1"/>
  <c r="AS1560" i="1"/>
  <c r="AT1560" i="1"/>
  <c r="AP2986" i="1"/>
  <c r="AQ2986" i="1" s="1"/>
  <c r="AP3335" i="1"/>
  <c r="AQ3335" i="1" s="1"/>
  <c r="AS3409" i="1"/>
  <c r="AT3409" i="1"/>
  <c r="AP3604" i="1"/>
  <c r="AQ3604" i="1" s="1"/>
  <c r="AP3848" i="1"/>
  <c r="AQ3848" i="1" s="1"/>
  <c r="AR3877" i="1"/>
  <c r="AP3998" i="1"/>
  <c r="AQ3998" i="1" s="1"/>
  <c r="AP4022" i="1"/>
  <c r="AQ4022" i="1" s="1"/>
  <c r="AP4048" i="1"/>
  <c r="AQ4048" i="1" s="1"/>
  <c r="AP4233" i="1"/>
  <c r="AQ4233" i="1" s="1"/>
  <c r="AP4275" i="1"/>
  <c r="AQ4275" i="1" s="1"/>
  <c r="AS4353" i="1"/>
  <c r="AT4353" i="1"/>
  <c r="AP4458" i="1"/>
  <c r="AQ4458" i="1" s="1"/>
  <c r="AR4522" i="1"/>
  <c r="AR4558" i="1"/>
  <c r="AS4593" i="1"/>
  <c r="AT4593" i="1"/>
  <c r="AR4609" i="1"/>
  <c r="AR4622" i="1"/>
  <c r="AR4650" i="1"/>
  <c r="AS4671" i="1"/>
  <c r="AT4671" i="1"/>
  <c r="AR4698" i="1"/>
  <c r="AS4721" i="1"/>
  <c r="AT4721" i="1"/>
  <c r="AS4762" i="1"/>
  <c r="AT4762" i="1"/>
  <c r="AS4879" i="1"/>
  <c r="AT4879" i="1"/>
  <c r="AS5028" i="1"/>
  <c r="AT5028" i="1"/>
  <c r="AR5162" i="1"/>
  <c r="AR5289" i="1"/>
  <c r="AS5434" i="1"/>
  <c r="AT5434" i="1"/>
  <c r="AP5565" i="1"/>
  <c r="AQ5565" i="1" s="1"/>
  <c r="AS5797" i="1"/>
  <c r="AT5797" i="1"/>
  <c r="AS5835" i="1"/>
  <c r="AT5835" i="1"/>
  <c r="AS5928" i="1"/>
  <c r="AT5928" i="1"/>
  <c r="AP6204" i="1"/>
  <c r="AQ6204" i="1" s="1"/>
  <c r="AP6248" i="1"/>
  <c r="AQ6248" i="1" s="1"/>
  <c r="AR6262" i="1"/>
  <c r="AP6284" i="1"/>
  <c r="AQ6284" i="1" s="1"/>
  <c r="AP6299" i="1"/>
  <c r="AQ6299" i="1" s="1"/>
  <c r="AP6321" i="1"/>
  <c r="AQ6321" i="1" s="1"/>
  <c r="AS6336" i="1"/>
  <c r="AT6336" i="1"/>
  <c r="AP6431" i="1"/>
  <c r="AQ6431" i="1" s="1"/>
  <c r="AR6518" i="1"/>
  <c r="AP5856" i="1"/>
  <c r="AQ5856" i="1" s="1"/>
  <c r="AP5935" i="1"/>
  <c r="AQ5935" i="1" s="1"/>
  <c r="AP6088" i="1"/>
  <c r="AQ6088" i="1" s="1"/>
  <c r="AP6205" i="1"/>
  <c r="AQ6205" i="1" s="1"/>
  <c r="AP6307" i="1"/>
  <c r="AQ6307" i="1" s="1"/>
  <c r="AP6402" i="1"/>
  <c r="AQ6402" i="1" s="1"/>
  <c r="AS5828" i="1"/>
  <c r="AT5828" i="1"/>
  <c r="AS5930" i="1"/>
  <c r="AT5930" i="1"/>
  <c r="AS5871" i="1"/>
  <c r="AT5871" i="1"/>
  <c r="AS6082" i="1"/>
  <c r="AT6082" i="1"/>
  <c r="AS272" i="1"/>
  <c r="AT272" i="1"/>
  <c r="AS852" i="1"/>
  <c r="AT852" i="1"/>
  <c r="AR1183" i="1"/>
  <c r="AS1307" i="1"/>
  <c r="AT1307" i="1"/>
  <c r="AS1445" i="1"/>
  <c r="AT1445" i="1"/>
  <c r="AS1558" i="1"/>
  <c r="AT1558" i="1"/>
  <c r="AS1837" i="1"/>
  <c r="AT1837" i="1"/>
  <c r="AS2118" i="1"/>
  <c r="AT2118" i="1"/>
  <c r="AS2673" i="1"/>
  <c r="AT2673" i="1"/>
  <c r="AP3457" i="1"/>
  <c r="AQ3457" i="1" s="1"/>
  <c r="AP3516" i="1"/>
  <c r="AQ3516" i="1" s="1"/>
  <c r="AP3545" i="1"/>
  <c r="AQ3545" i="1" s="1"/>
  <c r="AS3971" i="1"/>
  <c r="AT3971" i="1"/>
  <c r="AS4002" i="1"/>
  <c r="AT4002" i="1"/>
  <c r="AS4040" i="1"/>
  <c r="AT4040" i="1"/>
  <c r="AS4154" i="1"/>
  <c r="AT4154" i="1"/>
  <c r="AS4294" i="1"/>
  <c r="AT4294" i="1"/>
  <c r="AS4571" i="1"/>
  <c r="AT4571" i="1"/>
  <c r="AS4689" i="1"/>
  <c r="AT4689" i="1"/>
  <c r="AS4817" i="1"/>
  <c r="AT4817" i="1"/>
  <c r="AS5056" i="1"/>
  <c r="AT5056" i="1"/>
  <c r="AS5117" i="1"/>
  <c r="AT5117" i="1"/>
  <c r="AS5331" i="1"/>
  <c r="AT5331" i="1"/>
  <c r="AR5367" i="1"/>
  <c r="AR5381" i="1"/>
  <c r="AR5411" i="1"/>
  <c r="AS5700" i="1"/>
  <c r="AT5700" i="1"/>
  <c r="AS5732" i="1"/>
  <c r="AT5732" i="1"/>
  <c r="AS5753" i="1"/>
  <c r="AT5753" i="1"/>
  <c r="AS5764" i="1"/>
  <c r="AT5764" i="1"/>
  <c r="AS5784" i="1"/>
  <c r="AT5784" i="1"/>
  <c r="AP6012" i="1"/>
  <c r="AQ6012" i="1" s="1"/>
  <c r="AS6194" i="1"/>
  <c r="AT6194" i="1"/>
  <c r="AS6297" i="1"/>
  <c r="AT6297" i="1"/>
  <c r="AS6561" i="1"/>
  <c r="AT6561" i="1"/>
  <c r="AS6590" i="1"/>
  <c r="AT6590" i="1"/>
  <c r="AS2543" i="1"/>
  <c r="AT2543" i="1"/>
  <c r="AS2767" i="1"/>
  <c r="AT2767" i="1"/>
  <c r="AS3706" i="1"/>
  <c r="AT3706" i="1"/>
  <c r="AS206" i="1"/>
  <c r="AT206" i="1"/>
  <c r="AR387" i="1"/>
  <c r="AS624" i="1"/>
  <c r="AT624" i="1"/>
  <c r="AS1012" i="1"/>
  <c r="AT1012" i="1"/>
  <c r="AS1176" i="1"/>
  <c r="AT1176" i="1"/>
  <c r="AS1381" i="1"/>
  <c r="AT1381" i="1"/>
  <c r="AS1757" i="1"/>
  <c r="AT1757" i="1"/>
  <c r="AS1989" i="1"/>
  <c r="AT1989" i="1"/>
  <c r="AS2104" i="1"/>
  <c r="AT2104" i="1"/>
  <c r="AS2299" i="1"/>
  <c r="AT2299" i="1"/>
  <c r="AS2464" i="1"/>
  <c r="AT2464" i="1"/>
  <c r="AS2639" i="1"/>
  <c r="AT2639" i="1"/>
  <c r="AS2793" i="1"/>
  <c r="AT2793" i="1"/>
  <c r="AS3016" i="1"/>
  <c r="AT3016" i="1"/>
  <c r="AP3925" i="1"/>
  <c r="AQ3925" i="1" s="1"/>
  <c r="AS4317" i="1"/>
  <c r="AT4317" i="1"/>
  <c r="AS5027" i="1"/>
  <c r="AT5027" i="1"/>
  <c r="AS5339" i="1"/>
  <c r="AT5339" i="1"/>
  <c r="AS5508" i="1"/>
  <c r="AT5508" i="1"/>
  <c r="AS5630" i="1"/>
  <c r="AT5630" i="1"/>
  <c r="AS5733" i="1"/>
  <c r="AT5733" i="1"/>
  <c r="AS5896" i="1"/>
  <c r="AT5896" i="1"/>
  <c r="AS5953" i="1"/>
  <c r="AT5953" i="1"/>
  <c r="AS6444" i="1"/>
  <c r="AT6444" i="1"/>
  <c r="AP531" i="1"/>
  <c r="AQ531" i="1" s="1"/>
  <c r="AS811" i="1"/>
  <c r="AT811" i="1"/>
  <c r="AS1608" i="1"/>
  <c r="AT1608" i="1"/>
  <c r="AS2208" i="1"/>
  <c r="AT2208" i="1"/>
  <c r="AS3605" i="1"/>
  <c r="AT3605" i="1"/>
  <c r="AS3878" i="1"/>
  <c r="AT3878" i="1"/>
  <c r="AS4623" i="1"/>
  <c r="AT4623" i="1"/>
  <c r="AS5639" i="1"/>
  <c r="AT5639" i="1"/>
  <c r="AS52" i="1"/>
  <c r="AT52" i="1"/>
  <c r="AS796" i="1"/>
  <c r="AT796" i="1"/>
  <c r="AP1163" i="1"/>
  <c r="AQ1163" i="1" s="1"/>
  <c r="AP2774" i="1"/>
  <c r="AQ2774" i="1" s="1"/>
  <c r="AS3335" i="1"/>
  <c r="AT3335" i="1"/>
  <c r="AS3848" i="1"/>
  <c r="AT3848" i="1"/>
  <c r="AS3998" i="1"/>
  <c r="AT3998" i="1"/>
  <c r="AS4022" i="1"/>
  <c r="AT4022" i="1"/>
  <c r="AS4233" i="1"/>
  <c r="AT4233" i="1"/>
  <c r="AS4275" i="1"/>
  <c r="AT4275" i="1"/>
  <c r="AS4332" i="1"/>
  <c r="AT4332" i="1"/>
  <c r="AS4805" i="1"/>
  <c r="AT4805" i="1"/>
  <c r="AS4937" i="1"/>
  <c r="AT4937" i="1"/>
  <c r="AS5065" i="1"/>
  <c r="AT5065" i="1"/>
  <c r="AS5185" i="1"/>
  <c r="AT5185" i="1"/>
  <c r="AS5333" i="1"/>
  <c r="AT5333" i="1"/>
  <c r="AS5494" i="1"/>
  <c r="AT5494" i="1"/>
  <c r="AP6072" i="1"/>
  <c r="AQ6072" i="1" s="1"/>
  <c r="AP6233" i="1"/>
  <c r="AQ6233" i="1" s="1"/>
  <c r="AR6248" i="1"/>
  <c r="AS6284" i="1"/>
  <c r="AT6284" i="1"/>
  <c r="AR6299" i="1"/>
  <c r="AR6321" i="1"/>
  <c r="AR6357" i="1"/>
  <c r="AP6467" i="1"/>
  <c r="AQ6467" i="1" s="1"/>
  <c r="AS1890" i="1"/>
  <c r="AT1890" i="1"/>
  <c r="AS3320" i="1"/>
  <c r="AT3320" i="1"/>
  <c r="AS3381" i="1"/>
  <c r="AT3381" i="1"/>
  <c r="AS5194" i="1"/>
  <c r="AT5194" i="1"/>
  <c r="AS5748" i="1"/>
  <c r="AT5748" i="1"/>
  <c r="AS5856" i="1"/>
  <c r="AT5856" i="1"/>
  <c r="AR5935" i="1"/>
  <c r="AR6088" i="1"/>
  <c r="AS6205" i="1"/>
  <c r="AT6205" i="1"/>
  <c r="AS6307" i="1"/>
  <c r="AT6307" i="1"/>
  <c r="AR6402" i="1"/>
  <c r="AR500" i="1"/>
  <c r="AR779" i="1"/>
  <c r="AS1372" i="1"/>
  <c r="AT1372" i="1"/>
  <c r="AR1492" i="1"/>
  <c r="AR1658" i="1"/>
  <c r="AS1944" i="1"/>
  <c r="AT1944" i="1"/>
  <c r="AP2314" i="1"/>
  <c r="AQ2314" i="1" s="1"/>
  <c r="AS2343" i="1"/>
  <c r="AT2343" i="1"/>
  <c r="AP2449" i="1"/>
  <c r="AQ2449" i="1" s="1"/>
  <c r="AS2820" i="1"/>
  <c r="AT2820" i="1"/>
  <c r="AP3007" i="1"/>
  <c r="AQ3007" i="1" s="1"/>
  <c r="AP3240" i="1"/>
  <c r="AQ3240" i="1" s="1"/>
  <c r="AP3399" i="1"/>
  <c r="AQ3399" i="1" s="1"/>
  <c r="AR3457" i="1"/>
  <c r="AS3516" i="1"/>
  <c r="AT3516" i="1"/>
  <c r="AR3545" i="1"/>
  <c r="AR3573" i="1"/>
  <c r="AR3624" i="1"/>
  <c r="AS3696" i="1"/>
  <c r="AT3696" i="1"/>
  <c r="AR3729" i="1"/>
  <c r="AS3750" i="1"/>
  <c r="AT3750" i="1"/>
  <c r="AS3772" i="1"/>
  <c r="AT3772" i="1"/>
  <c r="AR3816" i="1"/>
  <c r="AS3846" i="1"/>
  <c r="AT3846" i="1"/>
  <c r="AS3861" i="1"/>
  <c r="AT3861" i="1"/>
  <c r="AS3904" i="1"/>
  <c r="AT3904" i="1"/>
  <c r="AS3932" i="1"/>
  <c r="AT3932" i="1"/>
  <c r="AS4090" i="1"/>
  <c r="AT4090" i="1"/>
  <c r="AR4108" i="1"/>
  <c r="AR4182" i="1"/>
  <c r="AR4225" i="1"/>
  <c r="AR4379" i="1"/>
  <c r="AR4498" i="1"/>
  <c r="AR4599" i="1"/>
  <c r="AR4747" i="1"/>
  <c r="AS4906" i="1"/>
  <c r="AT4906" i="1"/>
  <c r="AP5258" i="1"/>
  <c r="AQ5258" i="1" s="1"/>
  <c r="AR5521" i="1"/>
  <c r="AP5585" i="1"/>
  <c r="AQ5585" i="1" s="1"/>
  <c r="AP5990" i="1"/>
  <c r="AQ5990" i="1" s="1"/>
  <c r="AS6012" i="1"/>
  <c r="AT6012" i="1"/>
  <c r="AP6107" i="1"/>
  <c r="AQ6107" i="1" s="1"/>
  <c r="AR6355" i="1"/>
  <c r="AP6480" i="1"/>
  <c r="AQ6480" i="1" s="1"/>
  <c r="AP4699" i="1"/>
  <c r="AQ4699" i="1" s="1"/>
  <c r="AP4749" i="1"/>
  <c r="AQ4749" i="1" s="1"/>
  <c r="AP4786" i="1"/>
  <c r="AQ4786" i="1" s="1"/>
  <c r="AP4850" i="1"/>
  <c r="AQ4850" i="1" s="1"/>
  <c r="AP5186" i="1"/>
  <c r="AQ5186" i="1" s="1"/>
  <c r="AP5449" i="1"/>
  <c r="AQ5449" i="1" s="1"/>
  <c r="AP5690" i="1"/>
  <c r="AQ5690" i="1" s="1"/>
  <c r="AP5916" i="1"/>
  <c r="AQ5916" i="1" s="1"/>
  <c r="AP6124" i="1"/>
  <c r="AQ6124" i="1" s="1"/>
  <c r="AP6527" i="1"/>
  <c r="AQ6527" i="1" s="1"/>
  <c r="AR66" i="1"/>
  <c r="AR279" i="1"/>
  <c r="AR463" i="1"/>
  <c r="AR773" i="1"/>
  <c r="AS914" i="1"/>
  <c r="AT914" i="1"/>
  <c r="AS1068" i="1"/>
  <c r="AT1068" i="1"/>
  <c r="AR1323" i="1"/>
  <c r="AS1420" i="1"/>
  <c r="AT1420" i="1"/>
  <c r="AR1606" i="1"/>
  <c r="AR1816" i="1"/>
  <c r="AS2031" i="1"/>
  <c r="AT2031" i="1"/>
  <c r="AR2156" i="1"/>
  <c r="AR2360" i="1"/>
  <c r="AS2513" i="1"/>
  <c r="AT2513" i="1"/>
  <c r="AS2695" i="1"/>
  <c r="AT2695" i="1"/>
  <c r="AS2865" i="1"/>
  <c r="AT2865" i="1"/>
  <c r="AS3101" i="1"/>
  <c r="AT3101" i="1"/>
  <c r="AR3357" i="1"/>
  <c r="AP3690" i="1"/>
  <c r="AQ3690" i="1" s="1"/>
  <c r="AP4003" i="1"/>
  <c r="AQ4003" i="1" s="1"/>
  <c r="AS4289" i="1"/>
  <c r="AT4289" i="1"/>
  <c r="AS4507" i="1"/>
  <c r="AT4507" i="1"/>
  <c r="AS4586" i="1"/>
  <c r="AT4586" i="1"/>
  <c r="AP4697" i="1"/>
  <c r="AQ4697" i="1" s="1"/>
  <c r="AS4769" i="1"/>
  <c r="AT4769" i="1"/>
  <c r="AR4929" i="1"/>
  <c r="AR5057" i="1"/>
  <c r="AR5230" i="1"/>
  <c r="AP5390" i="1"/>
  <c r="AQ5390" i="1" s="1"/>
  <c r="AP5412" i="1"/>
  <c r="AQ5412" i="1" s="1"/>
  <c r="AS5425" i="1"/>
  <c r="AT5425" i="1"/>
  <c r="AR5564" i="1"/>
  <c r="AR5688" i="1"/>
  <c r="AS5785" i="1"/>
  <c r="AT5785" i="1"/>
  <c r="AR5985" i="1"/>
  <c r="AP6247" i="1"/>
  <c r="AQ6247" i="1" s="1"/>
  <c r="AS6269" i="1"/>
  <c r="AT6269" i="1"/>
  <c r="AS6364" i="1"/>
  <c r="AT6364" i="1"/>
  <c r="AS6569" i="1"/>
  <c r="AT6569" i="1"/>
  <c r="AR31" i="1"/>
  <c r="AP332" i="1"/>
  <c r="AQ332" i="1" s="1"/>
  <c r="AS531" i="1"/>
  <c r="AT531" i="1"/>
  <c r="AP700" i="1"/>
  <c r="AQ700" i="1" s="1"/>
  <c r="AP1042" i="1"/>
  <c r="AQ1042" i="1" s="1"/>
  <c r="AP1106" i="1"/>
  <c r="AQ1106" i="1" s="1"/>
  <c r="AS1252" i="1"/>
  <c r="AT1252" i="1"/>
  <c r="AP1810" i="1"/>
  <c r="AQ1810" i="1" s="1"/>
  <c r="AP2019" i="1"/>
  <c r="AQ2019" i="1" s="1"/>
  <c r="AP2064" i="1"/>
  <c r="AQ2064" i="1" s="1"/>
  <c r="AP2459" i="1"/>
  <c r="AQ2459" i="1" s="1"/>
  <c r="AP2592" i="1"/>
  <c r="AQ2592" i="1" s="1"/>
  <c r="AP2633" i="1"/>
  <c r="AQ2633" i="1" s="1"/>
  <c r="AR2648" i="1"/>
  <c r="AR3313" i="1"/>
  <c r="AR4248" i="1"/>
  <c r="AR5148" i="1"/>
  <c r="AR5722" i="1"/>
  <c r="AR6176" i="1"/>
  <c r="AP139" i="1"/>
  <c r="AQ139" i="1" s="1"/>
  <c r="AP922" i="1"/>
  <c r="AQ922" i="1" s="1"/>
  <c r="AP1243" i="1"/>
  <c r="AQ1243" i="1" s="1"/>
  <c r="AP1652" i="1"/>
  <c r="AQ1652" i="1" s="1"/>
  <c r="AS1938" i="1"/>
  <c r="AT1938" i="1"/>
  <c r="AP2120" i="1"/>
  <c r="AQ2120" i="1" s="1"/>
  <c r="AP2164" i="1"/>
  <c r="AQ2164" i="1" s="1"/>
  <c r="AP2177" i="1"/>
  <c r="AQ2177" i="1" s="1"/>
  <c r="AP2264" i="1"/>
  <c r="AQ2264" i="1" s="1"/>
  <c r="AP2308" i="1"/>
  <c r="AQ2308" i="1" s="1"/>
  <c r="AP2330" i="1"/>
  <c r="AQ2330" i="1" s="1"/>
  <c r="AP2395" i="1"/>
  <c r="AQ2395" i="1" s="1"/>
  <c r="AP2436" i="1"/>
  <c r="AQ2436" i="1" s="1"/>
  <c r="AP2479" i="1"/>
  <c r="AQ2479" i="1" s="1"/>
  <c r="AP2528" i="1"/>
  <c r="AQ2528" i="1" s="1"/>
  <c r="AP2569" i="1"/>
  <c r="AQ2569" i="1" s="1"/>
  <c r="AP2584" i="1"/>
  <c r="AQ2584" i="1" s="1"/>
  <c r="AP2640" i="1"/>
  <c r="AQ2640" i="1" s="1"/>
  <c r="AP2703" i="1"/>
  <c r="AQ2703" i="1" s="1"/>
  <c r="AP2752" i="1"/>
  <c r="AQ2752" i="1" s="1"/>
  <c r="AS2774" i="1"/>
  <c r="AT2774" i="1"/>
  <c r="AS2808" i="1"/>
  <c r="AT2808" i="1"/>
  <c r="AP3071" i="1"/>
  <c r="AQ3071" i="1" s="1"/>
  <c r="AP3133" i="1"/>
  <c r="AQ3133" i="1" s="1"/>
  <c r="AR3242" i="1"/>
  <c r="AR3304" i="1"/>
  <c r="AP3445" i="1"/>
  <c r="AQ3445" i="1" s="1"/>
  <c r="AP3496" i="1"/>
  <c r="AQ3496" i="1" s="1"/>
  <c r="AP3661" i="1"/>
  <c r="AQ3661" i="1" s="1"/>
  <c r="AR3718" i="1"/>
  <c r="AS3752" i="1"/>
  <c r="AT3752" i="1"/>
  <c r="AP3913" i="1"/>
  <c r="AQ3913" i="1" s="1"/>
  <c r="AS3947" i="1"/>
  <c r="AT3947" i="1"/>
  <c r="AP4104" i="1"/>
  <c r="AQ4104" i="1" s="1"/>
  <c r="AP4116" i="1"/>
  <c r="AQ4116" i="1" s="1"/>
  <c r="AP4142" i="1"/>
  <c r="AQ4142" i="1" s="1"/>
  <c r="AP4170" i="1"/>
  <c r="AQ4170" i="1" s="1"/>
  <c r="AS4184" i="1"/>
  <c r="AT4184" i="1"/>
  <c r="AR4212" i="1"/>
  <c r="AP4395" i="1"/>
  <c r="AQ4395" i="1" s="1"/>
  <c r="AR4841" i="1"/>
  <c r="AR4991" i="1"/>
  <c r="AR5147" i="1"/>
  <c r="AR5267" i="1"/>
  <c r="AR5398" i="1"/>
  <c r="AS5537" i="1"/>
  <c r="AT5537" i="1"/>
  <c r="AP5616" i="1"/>
  <c r="AQ5616" i="1" s="1"/>
  <c r="AR5659" i="1"/>
  <c r="AS5674" i="1"/>
  <c r="AT5674" i="1"/>
  <c r="AP5702" i="1"/>
  <c r="AQ5702" i="1" s="1"/>
  <c r="AP5734" i="1"/>
  <c r="AQ5734" i="1" s="1"/>
  <c r="AR6072" i="1"/>
  <c r="AS6160" i="1"/>
  <c r="AT6160" i="1"/>
  <c r="AS6189" i="1"/>
  <c r="AT6189" i="1"/>
  <c r="AS6233" i="1"/>
  <c r="AT6233" i="1"/>
  <c r="AS6379" i="1"/>
  <c r="AT6379" i="1"/>
  <c r="AS6452" i="1"/>
  <c r="AT6452" i="1"/>
  <c r="AR6467" i="1"/>
  <c r="AR6489" i="1"/>
  <c r="AS6504" i="1"/>
  <c r="AT6504" i="1"/>
  <c r="AS6547" i="1"/>
  <c r="AT6547" i="1"/>
  <c r="AS1265" i="1"/>
  <c r="AT1265" i="1"/>
  <c r="AS4346" i="1"/>
  <c r="AT4346" i="1"/>
  <c r="AS5898" i="1"/>
  <c r="AT5898" i="1"/>
  <c r="AS6378" i="1"/>
  <c r="AT6378" i="1"/>
  <c r="AS5747" i="1"/>
  <c r="AT5747" i="1"/>
  <c r="AS5770" i="1"/>
  <c r="AT5770" i="1"/>
  <c r="AS6018" i="1"/>
  <c r="AT6018" i="1"/>
  <c r="AS1011" i="1"/>
  <c r="AT1011" i="1"/>
  <c r="AS1145" i="1"/>
  <c r="AT1145" i="1"/>
  <c r="AS1542" i="1"/>
  <c r="AT1542" i="1"/>
  <c r="AS1777" i="1"/>
  <c r="AT1777" i="1"/>
  <c r="AS1988" i="1"/>
  <c r="AT1988" i="1"/>
  <c r="AS2314" i="1"/>
  <c r="AT2314" i="1"/>
  <c r="AS2449" i="1"/>
  <c r="AT2449" i="1"/>
  <c r="AS2512" i="1"/>
  <c r="AT2512" i="1"/>
  <c r="AS3007" i="1"/>
  <c r="AT3007" i="1"/>
  <c r="AR4059" i="1"/>
  <c r="AR4134" i="1"/>
  <c r="AR4267" i="1"/>
  <c r="AR4414" i="1"/>
  <c r="AR4542" i="1"/>
  <c r="AR4649" i="1"/>
  <c r="AS4803" i="1"/>
  <c r="AT4803" i="1"/>
  <c r="AR5011" i="1"/>
  <c r="AS5243" i="1"/>
  <c r="AT5243" i="1"/>
  <c r="AR5258" i="1"/>
  <c r="AP5492" i="1"/>
  <c r="AQ5492" i="1" s="1"/>
  <c r="AR5636" i="1"/>
  <c r="AS5658" i="1"/>
  <c r="AT5658" i="1"/>
  <c r="AR5820" i="1"/>
  <c r="AS5952" i="1"/>
  <c r="AT5952" i="1"/>
  <c r="AS5990" i="1"/>
  <c r="AT5990" i="1"/>
  <c r="AP6070" i="1"/>
  <c r="AQ6070" i="1" s="1"/>
  <c r="AS6165" i="1"/>
  <c r="AT6165" i="1"/>
  <c r="AR6253" i="1"/>
  <c r="AS4699" i="1"/>
  <c r="AT4699" i="1"/>
  <c r="AS4749" i="1"/>
  <c r="AT4749" i="1"/>
  <c r="AR4786" i="1"/>
  <c r="AS4850" i="1"/>
  <c r="AT4850" i="1"/>
  <c r="AR5186" i="1"/>
  <c r="AR5449" i="1"/>
  <c r="AR5690" i="1"/>
  <c r="AS5916" i="1"/>
  <c r="AT5916" i="1"/>
  <c r="AS6124" i="1"/>
  <c r="AT6124" i="1"/>
  <c r="AR162" i="1"/>
  <c r="AS323" i="1"/>
  <c r="AT323" i="1"/>
  <c r="AS609" i="1"/>
  <c r="AT609" i="1"/>
  <c r="AS860" i="1"/>
  <c r="AT860" i="1"/>
  <c r="AR970" i="1"/>
  <c r="AS1104" i="1"/>
  <c r="AT1104" i="1"/>
  <c r="AS1365" i="1"/>
  <c r="AT1365" i="1"/>
  <c r="AR1478" i="1"/>
  <c r="AR1744" i="1"/>
  <c r="AR1895" i="1"/>
  <c r="AR2083" i="1"/>
  <c r="AR2235" i="1"/>
  <c r="AR2415" i="1"/>
  <c r="AR2576" i="1"/>
  <c r="AS2744" i="1"/>
  <c r="AT2744" i="1"/>
  <c r="AS2993" i="1"/>
  <c r="AT2993" i="1"/>
  <c r="AR3249" i="1"/>
  <c r="AP3502" i="1"/>
  <c r="AQ3502" i="1" s="1"/>
  <c r="AS3560" i="1"/>
  <c r="AT3560" i="1"/>
  <c r="AP3660" i="1"/>
  <c r="AQ3660" i="1" s="1"/>
  <c r="AS3786" i="1"/>
  <c r="AT3786" i="1"/>
  <c r="AP3854" i="1"/>
  <c r="AQ3854" i="1" s="1"/>
  <c r="AP4084" i="1"/>
  <c r="AQ4084" i="1" s="1"/>
  <c r="AP4147" i="1"/>
  <c r="AQ4147" i="1" s="1"/>
  <c r="AP4387" i="1"/>
  <c r="AQ4387" i="1" s="1"/>
  <c r="AS4697" i="1"/>
  <c r="AT4697" i="1"/>
  <c r="AR4997" i="1"/>
  <c r="AR5146" i="1"/>
  <c r="AP5274" i="1"/>
  <c r="AQ5274" i="1" s="1"/>
  <c r="AR5390" i="1"/>
  <c r="AR5412" i="1"/>
  <c r="AR5462" i="1"/>
  <c r="AR5594" i="1"/>
  <c r="AR5721" i="1"/>
  <c r="AS5864" i="1"/>
  <c r="AT5864" i="1"/>
  <c r="AP5927" i="1"/>
  <c r="AQ5927" i="1" s="1"/>
  <c r="AP6042" i="1"/>
  <c r="AQ6042" i="1" s="1"/>
  <c r="AP6064" i="1"/>
  <c r="AQ6064" i="1" s="1"/>
  <c r="AP6079" i="1"/>
  <c r="AQ6079" i="1" s="1"/>
  <c r="AP6093" i="1"/>
  <c r="AQ6093" i="1" s="1"/>
  <c r="AP6108" i="1"/>
  <c r="AQ6108" i="1" s="1"/>
  <c r="AP6137" i="1"/>
  <c r="AQ6137" i="1" s="1"/>
  <c r="AP6152" i="1"/>
  <c r="AQ6152" i="1" s="1"/>
  <c r="AP6166" i="1"/>
  <c r="AQ6166" i="1" s="1"/>
  <c r="AP6181" i="1"/>
  <c r="AQ6181" i="1" s="1"/>
  <c r="AP6195" i="1"/>
  <c r="AQ6195" i="1" s="1"/>
  <c r="AS6247" i="1"/>
  <c r="AT6247" i="1"/>
  <c r="AP6298" i="1"/>
  <c r="AQ6298" i="1" s="1"/>
  <c r="AP6349" i="1"/>
  <c r="AQ6349" i="1" s="1"/>
  <c r="AP6488" i="1"/>
  <c r="AQ6488" i="1" s="1"/>
  <c r="AP6503" i="1"/>
  <c r="AQ6503" i="1" s="1"/>
  <c r="AP6517" i="1"/>
  <c r="AQ6517" i="1" s="1"/>
  <c r="AP6591" i="1"/>
  <c r="AQ6591" i="1" s="1"/>
  <c r="AP180" i="1"/>
  <c r="AQ180" i="1" s="1"/>
  <c r="AS465" i="1"/>
  <c r="AT465" i="1"/>
  <c r="AP580" i="1"/>
  <c r="AQ580" i="1" s="1"/>
  <c r="AS1042" i="1"/>
  <c r="AT1042" i="1"/>
  <c r="AS1106" i="1"/>
  <c r="AT1106" i="1"/>
  <c r="AP1730" i="1"/>
  <c r="AQ1730" i="1" s="1"/>
  <c r="AS1810" i="1"/>
  <c r="AT1810" i="1"/>
  <c r="AS2019" i="1"/>
  <c r="AT2019" i="1"/>
  <c r="AP2301" i="1"/>
  <c r="AQ2301" i="1" s="1"/>
  <c r="AP2362" i="1"/>
  <c r="AQ2362" i="1" s="1"/>
  <c r="AS2459" i="1"/>
  <c r="AT2459" i="1"/>
  <c r="AS2592" i="1"/>
  <c r="AT2592" i="1"/>
  <c r="AS2633" i="1"/>
  <c r="AT2633" i="1"/>
  <c r="AP4111" i="1"/>
  <c r="AQ4111" i="1" s="1"/>
  <c r="AR4473" i="1"/>
  <c r="AR5523" i="1"/>
  <c r="AR5823" i="1"/>
  <c r="AR6329" i="1"/>
  <c r="AS15" i="1"/>
  <c r="AT15" i="1"/>
  <c r="AP766" i="1"/>
  <c r="AQ766" i="1" s="1"/>
  <c r="AP1034" i="1"/>
  <c r="AQ1034" i="1" s="1"/>
  <c r="AP1428" i="1"/>
  <c r="AQ1428" i="1" s="1"/>
  <c r="AP1637" i="1"/>
  <c r="AQ1637" i="1" s="1"/>
  <c r="AS1860" i="1"/>
  <c r="AT1860" i="1"/>
  <c r="AP1983" i="1"/>
  <c r="AQ1983" i="1" s="1"/>
  <c r="AR2120" i="1"/>
  <c r="AR2164" i="1"/>
  <c r="AS2177" i="1"/>
  <c r="AT2177" i="1"/>
  <c r="AR2264" i="1"/>
  <c r="AR2308" i="1"/>
  <c r="AS2330" i="1"/>
  <c r="AT2330" i="1"/>
  <c r="AR2395" i="1"/>
  <c r="AR2436" i="1"/>
  <c r="AS2479" i="1"/>
  <c r="AT2479" i="1"/>
  <c r="AR2528" i="1"/>
  <c r="AR2569" i="1"/>
  <c r="AR2584" i="1"/>
  <c r="AR2640" i="1"/>
  <c r="AS2703" i="1"/>
  <c r="AT2703" i="1"/>
  <c r="AR2752" i="1"/>
  <c r="AP3032" i="1"/>
  <c r="AQ3032" i="1" s="1"/>
  <c r="AR3071" i="1"/>
  <c r="AS3133" i="1"/>
  <c r="AT3133" i="1"/>
  <c r="AP3417" i="1"/>
  <c r="AQ3417" i="1" s="1"/>
  <c r="AS3445" i="1"/>
  <c r="AT3445" i="1"/>
  <c r="AP3626" i="1"/>
  <c r="AQ3626" i="1" s="1"/>
  <c r="AR3661" i="1"/>
  <c r="AP3884" i="1"/>
  <c r="AQ3884" i="1" s="1"/>
  <c r="AP4066" i="1"/>
  <c r="AQ4066" i="1" s="1"/>
  <c r="AR4104" i="1"/>
  <c r="AR4116" i="1"/>
  <c r="AR4142" i="1"/>
  <c r="AS4170" i="1"/>
  <c r="AT4170" i="1"/>
  <c r="AP4373" i="1"/>
  <c r="AQ4373" i="1" s="1"/>
  <c r="AP4515" i="1"/>
  <c r="AQ4515" i="1" s="1"/>
  <c r="AP4537" i="1"/>
  <c r="AQ4537" i="1" s="1"/>
  <c r="AP4566" i="1"/>
  <c r="AQ4566" i="1" s="1"/>
  <c r="AP4601" i="1"/>
  <c r="AQ4601" i="1" s="1"/>
  <c r="AP4614" i="1"/>
  <c r="AQ4614" i="1" s="1"/>
  <c r="AP4643" i="1"/>
  <c r="AQ4643" i="1" s="1"/>
  <c r="AP4658" i="1"/>
  <c r="AQ4658" i="1" s="1"/>
  <c r="AP4691" i="1"/>
  <c r="AQ4691" i="1" s="1"/>
  <c r="AP4706" i="1"/>
  <c r="AQ4706" i="1" s="1"/>
  <c r="AP4741" i="1"/>
  <c r="AQ4741" i="1" s="1"/>
  <c r="AS4770" i="1"/>
  <c r="AT4770" i="1"/>
  <c r="AR4915" i="1"/>
  <c r="AR5042" i="1"/>
  <c r="AS5170" i="1"/>
  <c r="AT5170" i="1"/>
  <c r="AR5297" i="1"/>
  <c r="AR5441" i="1"/>
  <c r="AP5587" i="1"/>
  <c r="AQ5587" i="1" s="1"/>
  <c r="AR5616" i="1"/>
  <c r="AR5702" i="1"/>
  <c r="AR5734" i="1"/>
  <c r="AR5760" i="1"/>
  <c r="AS5817" i="1"/>
  <c r="AT5817" i="1"/>
  <c r="AR6028" i="1"/>
  <c r="AR6043" i="1"/>
  <c r="AS6094" i="1"/>
  <c r="AT6094" i="1"/>
  <c r="AS6109" i="1"/>
  <c r="AT6109" i="1"/>
  <c r="AS6123" i="1"/>
  <c r="AT6123" i="1"/>
  <c r="AP6211" i="1"/>
  <c r="AQ6211" i="1" s="1"/>
  <c r="AP6270" i="1"/>
  <c r="AQ6270" i="1" s="1"/>
  <c r="AR6343" i="1"/>
  <c r="AP6438" i="1"/>
  <c r="AQ6438" i="1" s="1"/>
  <c r="AR6526" i="1"/>
  <c r="AS1092" i="1"/>
  <c r="AT1092" i="1"/>
  <c r="AS2040" i="1"/>
  <c r="AT2040" i="1"/>
  <c r="AS3725" i="1"/>
  <c r="AT3725" i="1"/>
  <c r="AS4171" i="1"/>
  <c r="AT4171" i="1"/>
  <c r="AS6417" i="1"/>
  <c r="AT6417" i="1"/>
  <c r="AS5962" i="1"/>
  <c r="AT5962" i="1"/>
  <c r="AS5994" i="1"/>
  <c r="AT5994" i="1"/>
  <c r="AS6098" i="1"/>
  <c r="AT6098" i="1"/>
  <c r="AS5836" i="1"/>
  <c r="AT5836" i="1"/>
  <c r="AS5910" i="1"/>
  <c r="AT5910" i="1"/>
  <c r="AS5708" i="1"/>
  <c r="AT5708" i="1"/>
  <c r="AS4862" i="1"/>
  <c r="AT4862" i="1"/>
  <c r="AS5199" i="1"/>
  <c r="AT5199" i="1"/>
  <c r="AS5492" i="1"/>
  <c r="AT5492" i="1"/>
  <c r="AS6070" i="1"/>
  <c r="AT6070" i="1"/>
  <c r="AS228" i="1"/>
  <c r="AT228" i="1"/>
  <c r="AS394" i="1"/>
  <c r="AT394" i="1"/>
  <c r="AS655" i="1"/>
  <c r="AT655" i="1"/>
  <c r="AS883" i="1"/>
  <c r="AT883" i="1"/>
  <c r="AS1279" i="1"/>
  <c r="AT1279" i="1"/>
  <c r="AS1399" i="1"/>
  <c r="AT1399" i="1"/>
  <c r="AS1567" i="1"/>
  <c r="AT1567" i="1"/>
  <c r="AS1764" i="1"/>
  <c r="AT1764" i="1"/>
  <c r="AS1996" i="1"/>
  <c r="AT1996" i="1"/>
  <c r="AS2307" i="1"/>
  <c r="AT2307" i="1"/>
  <c r="AS2471" i="1"/>
  <c r="AT2471" i="1"/>
  <c r="AS2674" i="1"/>
  <c r="AT2674" i="1"/>
  <c r="AS2836" i="1"/>
  <c r="AT2836" i="1"/>
  <c r="AS3085" i="1"/>
  <c r="AT3085" i="1"/>
  <c r="AS3341" i="1"/>
  <c r="AT3341" i="1"/>
  <c r="AS3660" i="1"/>
  <c r="AT3660" i="1"/>
  <c r="AS4183" i="1"/>
  <c r="AT4183" i="1"/>
  <c r="AS4268" i="1"/>
  <c r="AT4268" i="1"/>
  <c r="AS4893" i="1"/>
  <c r="AT4893" i="1"/>
  <c r="AS5034" i="1"/>
  <c r="AS5184" i="1"/>
  <c r="AT5184" i="1"/>
  <c r="AS5274" i="1"/>
  <c r="AT5274" i="1"/>
  <c r="AS5514" i="1"/>
  <c r="AT5514" i="1"/>
  <c r="AS5645" i="1"/>
  <c r="AT5645" i="1"/>
  <c r="AS5759" i="1"/>
  <c r="AT5759" i="1"/>
  <c r="AS5821" i="1"/>
  <c r="AT5821" i="1"/>
  <c r="AS5927" i="1"/>
  <c r="AT5927" i="1"/>
  <c r="AS5959" i="1"/>
  <c r="AT5959" i="1"/>
  <c r="AS6042" i="1"/>
  <c r="AT6042" i="1"/>
  <c r="AS6064" i="1"/>
  <c r="AT6064" i="1"/>
  <c r="AS6079" i="1"/>
  <c r="AT6079" i="1"/>
  <c r="AS6093" i="1"/>
  <c r="AT6093" i="1"/>
  <c r="AS6108" i="1"/>
  <c r="AT6108" i="1"/>
  <c r="AS6137" i="1"/>
  <c r="AS6152" i="1"/>
  <c r="AT6152" i="1"/>
  <c r="AT6166" i="1"/>
  <c r="AS6181" i="1"/>
  <c r="AT6181" i="1"/>
  <c r="AS6195" i="1"/>
  <c r="AT6195" i="1"/>
  <c r="AS6298" i="1"/>
  <c r="AT6298" i="1"/>
  <c r="AS6349" i="1"/>
  <c r="AT6349" i="1"/>
  <c r="AS6488" i="1"/>
  <c r="AT6488" i="1"/>
  <c r="AS6517" i="1"/>
  <c r="AT6517" i="1"/>
  <c r="AS6539" i="1"/>
  <c r="AT6539" i="1"/>
  <c r="AS6600" i="1"/>
  <c r="AT6600" i="1"/>
  <c r="AS580" i="1"/>
  <c r="AT580" i="1"/>
  <c r="AS986" i="1"/>
  <c r="AT986" i="1"/>
  <c r="AS2301" i="1"/>
  <c r="AT2301" i="1"/>
  <c r="AS2362" i="1"/>
  <c r="AT2362" i="1"/>
  <c r="AS4685" i="1"/>
  <c r="AT4685" i="1"/>
  <c r="AS5668" i="1"/>
  <c r="AT5668" i="1"/>
  <c r="AS6051" i="1"/>
  <c r="AT6051" i="1"/>
  <c r="AS6593" i="1"/>
  <c r="AT6593" i="1"/>
  <c r="AS96" i="1"/>
  <c r="AT96" i="1"/>
  <c r="AS854" i="1"/>
  <c r="AT854" i="1"/>
  <c r="AS1637" i="1"/>
  <c r="AT1637" i="1"/>
  <c r="AS3032" i="1"/>
  <c r="AT3032" i="1"/>
  <c r="AS3626" i="1"/>
  <c r="AT3626" i="1"/>
  <c r="AS4066" i="1"/>
  <c r="AT4066" i="1"/>
  <c r="AS4515" i="1"/>
  <c r="AT4515" i="1"/>
  <c r="AS4537" i="1"/>
  <c r="AT4537" i="1"/>
  <c r="AS4566" i="1"/>
  <c r="AT4566" i="1"/>
  <c r="AS4601" i="1"/>
  <c r="AT4601" i="1"/>
  <c r="AS4614" i="1"/>
  <c r="AT4614" i="1"/>
  <c r="AS4658" i="1"/>
  <c r="AT4658" i="1"/>
  <c r="AS4691" i="1"/>
  <c r="AT4691" i="1"/>
  <c r="AS4706" i="1"/>
  <c r="AT4706" i="1"/>
  <c r="AS4741" i="1"/>
  <c r="AT4741" i="1"/>
  <c r="AS4819" i="1"/>
  <c r="AT4819" i="1"/>
  <c r="AS5073" i="1"/>
  <c r="AT5073" i="1"/>
  <c r="AS5193" i="1"/>
  <c r="AT5193" i="1"/>
  <c r="AS5348" i="1"/>
  <c r="AT5348" i="1"/>
  <c r="AS5587" i="1"/>
  <c r="AT5587" i="1"/>
  <c r="AS6365" i="1"/>
  <c r="AT6365" i="1"/>
  <c r="AS339" i="1"/>
  <c r="AT339" i="1"/>
  <c r="AS877" i="1"/>
  <c r="AT877" i="1"/>
  <c r="AS1839" i="1"/>
  <c r="AT1839" i="1"/>
  <c r="AS1947" i="1"/>
  <c r="AT1947" i="1"/>
  <c r="AS3336" i="1"/>
  <c r="AT3336" i="1"/>
  <c r="AS3418" i="1"/>
  <c r="AT3418" i="1"/>
  <c r="AS5209" i="1"/>
  <c r="AT5209" i="1"/>
  <c r="AS5595" i="1"/>
  <c r="AT5595" i="1"/>
  <c r="AS5731" i="1"/>
  <c r="AT5731" i="1"/>
  <c r="AS4914" i="1"/>
  <c r="AT4914" i="1"/>
  <c r="AS5323" i="1"/>
  <c r="AT5323" i="1"/>
  <c r="AS5346" i="1"/>
  <c r="AT5346" i="1"/>
  <c r="AS5375" i="1"/>
  <c r="AT5375" i="1"/>
  <c r="AS5403" i="1"/>
  <c r="AT5403" i="1"/>
  <c r="AS5446" i="1"/>
  <c r="AT5446" i="1"/>
  <c r="AS5599" i="1"/>
  <c r="AT5599" i="1"/>
  <c r="AS5726" i="1"/>
  <c r="AT5726" i="1"/>
  <c r="AS5746" i="1"/>
  <c r="AT5746" i="1"/>
  <c r="AS5758" i="1"/>
  <c r="AT5758" i="1"/>
  <c r="AS5771" i="1"/>
  <c r="AT5771" i="1"/>
  <c r="AT5789" i="1"/>
  <c r="AS6136" i="1"/>
  <c r="AT6136" i="1"/>
  <c r="AS6217" i="1"/>
  <c r="AT6217" i="1"/>
  <c r="AS6385" i="1"/>
  <c r="AT6385" i="1"/>
  <c r="AS6538" i="1"/>
  <c r="AT6538" i="1"/>
  <c r="AS6575" i="1"/>
  <c r="AT6575" i="1"/>
  <c r="AS2370" i="1"/>
  <c r="AT2370" i="1"/>
  <c r="AS2802" i="1"/>
  <c r="AT2802" i="1"/>
  <c r="AS3432" i="1"/>
  <c r="AT3432" i="1"/>
  <c r="AS4030" i="1"/>
  <c r="AT4030" i="1"/>
  <c r="AS6601" i="1"/>
  <c r="AT6601" i="1"/>
  <c r="AS308" i="1"/>
  <c r="AT308" i="1"/>
  <c r="AS486" i="1"/>
  <c r="AT486" i="1"/>
  <c r="AS795" i="1"/>
  <c r="AT795" i="1"/>
  <c r="AS956" i="1"/>
  <c r="AT956" i="1"/>
  <c r="AS1076" i="1"/>
  <c r="AT1076" i="1"/>
  <c r="AS1329" i="1"/>
  <c r="AT1329" i="1"/>
  <c r="AS1636" i="1"/>
  <c r="AT1636" i="1"/>
  <c r="AS1859" i="1"/>
  <c r="AT1859" i="1"/>
  <c r="AS2054" i="1"/>
  <c r="AT2054" i="1"/>
  <c r="AS2182" i="1"/>
  <c r="AT2182" i="1"/>
  <c r="AS2368" i="1"/>
  <c r="AT2368" i="1"/>
  <c r="AS2520" i="1"/>
  <c r="AT2520" i="1"/>
  <c r="AS2710" i="1"/>
  <c r="AT2710" i="1"/>
  <c r="AS2872" i="1"/>
  <c r="AT2872" i="1"/>
  <c r="AS4309" i="1"/>
  <c r="AT4309" i="1"/>
  <c r="AS4677" i="1"/>
  <c r="AT4677" i="1"/>
  <c r="AS4833" i="1"/>
  <c r="AT4833" i="1"/>
  <c r="AS4944" i="1"/>
  <c r="AT4944" i="1"/>
  <c r="AS5087" i="1"/>
  <c r="AT5087" i="1"/>
  <c r="AS5252" i="1"/>
  <c r="AT5252" i="1"/>
  <c r="AS5440" i="1"/>
  <c r="AT5440" i="1"/>
  <c r="AS5572" i="1"/>
  <c r="AT5572" i="1"/>
  <c r="AS5701" i="1"/>
  <c r="AT5701" i="1"/>
  <c r="AS5790" i="1"/>
  <c r="AT5790" i="1"/>
  <c r="AS5908" i="1"/>
  <c r="AT5908" i="1"/>
  <c r="AS5991" i="1"/>
  <c r="AT5991" i="1"/>
  <c r="AS6276" i="1"/>
  <c r="AT6276" i="1"/>
  <c r="AS6451" i="1"/>
  <c r="AT6451" i="1"/>
  <c r="AS353" i="1"/>
  <c r="AT353" i="1"/>
  <c r="AS708" i="1"/>
  <c r="AT708" i="1"/>
  <c r="AS2200" i="1"/>
  <c r="AT2200" i="1"/>
  <c r="AS2223" i="1"/>
  <c r="AT2223" i="1"/>
  <c r="AS3870" i="1"/>
  <c r="AT3870" i="1"/>
  <c r="AS4402" i="1"/>
  <c r="AT4402" i="1"/>
  <c r="AS5261" i="1"/>
  <c r="AT5261" i="1"/>
  <c r="AS6226" i="1"/>
  <c r="AT6226" i="1"/>
  <c r="AS884" i="1"/>
  <c r="AT884" i="1"/>
  <c r="AS1020" i="1"/>
  <c r="AT1020" i="1"/>
  <c r="AS1251" i="1"/>
  <c r="AT1251" i="1"/>
  <c r="AS1668" i="1"/>
  <c r="AT1668" i="1"/>
  <c r="AS3596" i="1"/>
  <c r="AT3596" i="1"/>
  <c r="AS3991" i="1"/>
  <c r="AT3991" i="1"/>
  <c r="AS4004" i="1"/>
  <c r="AT4004" i="1"/>
  <c r="AS4240" i="1"/>
  <c r="AT4240" i="1"/>
  <c r="AS4282" i="1"/>
  <c r="AT4282" i="1"/>
  <c r="AS4451" i="1"/>
  <c r="AT4451" i="1"/>
  <c r="AS4849" i="1"/>
  <c r="AT4849" i="1"/>
  <c r="AS5006" i="1"/>
  <c r="AT5006" i="1"/>
  <c r="AS5155" i="1"/>
  <c r="AT5155" i="1"/>
  <c r="AS5275" i="1"/>
  <c r="AT5275" i="1"/>
  <c r="AS5426" i="1"/>
  <c r="AT5426" i="1"/>
  <c r="AS5522" i="1"/>
  <c r="AT5522" i="1"/>
  <c r="AS5915" i="1"/>
  <c r="AT5915" i="1"/>
  <c r="AS6014" i="1"/>
  <c r="AT6014" i="1"/>
  <c r="AS6196" i="1"/>
  <c r="AT6196" i="1"/>
  <c r="AS6277" i="1"/>
  <c r="AT6277" i="1"/>
  <c r="AS6291" i="1"/>
  <c r="AT6291" i="1"/>
  <c r="AS6306" i="1"/>
  <c r="AT6306" i="1"/>
  <c r="AS6328" i="1"/>
  <c r="AS6386" i="1"/>
  <c r="AT6386" i="1"/>
  <c r="AS6423" i="1"/>
  <c r="AT6423" i="1"/>
  <c r="AP6460" i="1"/>
  <c r="AQ6460" i="1" s="1"/>
  <c r="AS267" i="1"/>
  <c r="AT267" i="1"/>
  <c r="AS5804" i="1"/>
  <c r="AT5804" i="1"/>
  <c r="AS5892" i="1"/>
  <c r="AT5892" i="1"/>
  <c r="AS6029" i="1"/>
  <c r="AT6029" i="1"/>
  <c r="AS6139" i="1"/>
  <c r="AT6139" i="1"/>
  <c r="AS6256" i="1"/>
  <c r="AT6256" i="1"/>
  <c r="AS6351" i="1"/>
  <c r="AT6351" i="1"/>
  <c r="AS5934" i="1"/>
  <c r="AT5934" i="1"/>
  <c r="AS5755" i="1"/>
  <c r="AT5755" i="1"/>
  <c r="AS5778" i="1"/>
  <c r="AT5778" i="1"/>
  <c r="AS5946" i="1"/>
  <c r="AT5946" i="1"/>
  <c r="AS449" i="1"/>
  <c r="AT449" i="1"/>
  <c r="AS1161" i="1"/>
  <c r="AT1161" i="1"/>
  <c r="AS2328" i="1"/>
  <c r="AT2328" i="1"/>
  <c r="AS3464" i="1"/>
  <c r="AT3464" i="1"/>
  <c r="AR3537" i="1"/>
  <c r="AR3566" i="1"/>
  <c r="AS3610" i="1"/>
  <c r="AT3610" i="1"/>
  <c r="AR3667" i="1"/>
  <c r="AR3717" i="1"/>
  <c r="AR3742" i="1"/>
  <c r="AS3758" i="1"/>
  <c r="AT3758" i="1"/>
  <c r="AS3802" i="1"/>
  <c r="AT3802" i="1"/>
  <c r="AS3831" i="1"/>
  <c r="AT3831" i="1"/>
  <c r="AS3853" i="1"/>
  <c r="AT3853" i="1"/>
  <c r="AT3868" i="1"/>
  <c r="AS3958" i="1"/>
  <c r="AT3958" i="1"/>
  <c r="AS4146" i="1"/>
  <c r="AT4146" i="1"/>
  <c r="AR5018" i="1"/>
  <c r="AP5109" i="1"/>
  <c r="AQ5109" i="1" s="1"/>
  <c r="AP5251" i="1"/>
  <c r="AQ5251" i="1" s="1"/>
  <c r="AP5265" i="1"/>
  <c r="AQ5265" i="1" s="1"/>
  <c r="AP5500" i="1"/>
  <c r="AQ5500" i="1" s="1"/>
  <c r="AS5549" i="1"/>
  <c r="AT5549" i="1"/>
  <c r="AS5885" i="1"/>
  <c r="AT5885" i="1"/>
  <c r="AP5971" i="1"/>
  <c r="AQ5971" i="1" s="1"/>
  <c r="AP5997" i="1"/>
  <c r="AQ5997" i="1" s="1"/>
  <c r="AP6180" i="1"/>
  <c r="AQ6180" i="1" s="1"/>
  <c r="AR6275" i="1"/>
  <c r="AP4735" i="1"/>
  <c r="AQ4735" i="1" s="1"/>
  <c r="AP4771" i="1"/>
  <c r="AQ4771" i="1" s="1"/>
  <c r="AP4813" i="1"/>
  <c r="AQ4813" i="1" s="1"/>
  <c r="AP5066" i="1"/>
  <c r="AQ5066" i="1" s="1"/>
  <c r="AP5377" i="1"/>
  <c r="AQ5377" i="1" s="1"/>
  <c r="AP5574" i="1"/>
  <c r="AQ5574" i="1" s="1"/>
  <c r="AP5761" i="1"/>
  <c r="AQ5761" i="1" s="1"/>
  <c r="AP5993" i="1"/>
  <c r="AQ5993" i="1" s="1"/>
  <c r="AS6190" i="1"/>
  <c r="AT6190" i="1"/>
  <c r="AR192" i="1"/>
  <c r="AS351" i="1"/>
  <c r="AT351" i="1"/>
  <c r="AR616" i="1"/>
  <c r="AR868" i="1"/>
  <c r="AR1004" i="1"/>
  <c r="AR1169" i="1"/>
  <c r="AR1373" i="1"/>
  <c r="AR1493" i="1"/>
  <c r="AR1750" i="1"/>
  <c r="AR1923" i="1"/>
  <c r="AS2089" i="1"/>
  <c r="AT2089" i="1"/>
  <c r="AR2270" i="1"/>
  <c r="AS2457" i="1"/>
  <c r="AT2457" i="1"/>
  <c r="AS2632" i="1"/>
  <c r="AT2632" i="1"/>
  <c r="AR2751" i="1"/>
  <c r="AS3000" i="1"/>
  <c r="AT3000" i="1"/>
  <c r="AS3256" i="1"/>
  <c r="AT3256" i="1"/>
  <c r="AS3393" i="1"/>
  <c r="AT3393" i="1"/>
  <c r="AP3473" i="1"/>
  <c r="AQ3473" i="1" s="1"/>
  <c r="AP3603" i="1"/>
  <c r="AQ3603" i="1" s="1"/>
  <c r="AP3791" i="1"/>
  <c r="AQ3791" i="1" s="1"/>
  <c r="AS4072" i="1"/>
  <c r="AT4072" i="1"/>
  <c r="AS4128" i="1"/>
  <c r="AT4128" i="1"/>
  <c r="AS4155" i="1"/>
  <c r="AT4155" i="1"/>
  <c r="AP4345" i="1"/>
  <c r="AQ4345" i="1" s="1"/>
  <c r="AS4394" i="1"/>
  <c r="AT4394" i="1"/>
  <c r="AP4457" i="1"/>
  <c r="AQ4457" i="1" s="1"/>
  <c r="AS4705" i="1"/>
  <c r="AT4705" i="1"/>
  <c r="AP4761" i="1"/>
  <c r="AQ4761" i="1" s="1"/>
  <c r="AR5019" i="1"/>
  <c r="AS5161" i="1"/>
  <c r="AT5161" i="1"/>
  <c r="AP5317" i="1"/>
  <c r="AQ5317" i="1" s="1"/>
  <c r="AP5404" i="1"/>
  <c r="AQ5404" i="1" s="1"/>
  <c r="AP5418" i="1"/>
  <c r="AQ5418" i="1" s="1"/>
  <c r="AP5477" i="1"/>
  <c r="AQ5477" i="1" s="1"/>
  <c r="AR5622" i="1"/>
  <c r="AR5727" i="1"/>
  <c r="AP5880" i="1"/>
  <c r="AQ5880" i="1" s="1"/>
  <c r="AS5940" i="1"/>
  <c r="AT5940" i="1"/>
  <c r="AP6020" i="1"/>
  <c r="AQ6020" i="1" s="1"/>
  <c r="AP6335" i="1"/>
  <c r="AQ6335" i="1" s="1"/>
  <c r="AP6437" i="1"/>
  <c r="AQ6437" i="1" s="1"/>
  <c r="AR6599" i="1"/>
  <c r="AP259" i="1"/>
  <c r="AQ259" i="1" s="1"/>
  <c r="AP488" i="1"/>
  <c r="AQ488" i="1" s="1"/>
  <c r="AP1063" i="1"/>
  <c r="AQ1063" i="1" s="1"/>
  <c r="AP1126" i="1"/>
  <c r="AQ1126" i="1" s="1"/>
  <c r="AP1779" i="1"/>
  <c r="AQ1779" i="1" s="1"/>
  <c r="AP1939" i="1"/>
  <c r="AQ1939" i="1" s="1"/>
  <c r="AP2033" i="1"/>
  <c r="AQ2033" i="1" s="1"/>
  <c r="AP2585" i="1"/>
  <c r="AQ2585" i="1" s="1"/>
  <c r="AP2599" i="1"/>
  <c r="AQ2599" i="1" s="1"/>
  <c r="AP2641" i="1"/>
  <c r="AQ2641" i="1" s="1"/>
  <c r="AS2979" i="1"/>
  <c r="AT2979" i="1"/>
  <c r="AR4602" i="1"/>
  <c r="AS5531" i="1"/>
  <c r="AT5531" i="1"/>
  <c r="AR5967" i="1"/>
  <c r="AS6380" i="1"/>
  <c r="AT6380" i="1"/>
  <c r="AS22" i="1"/>
  <c r="AT22" i="1"/>
  <c r="AS602" i="1"/>
  <c r="AT602" i="1"/>
  <c r="AP699" i="1"/>
  <c r="AQ699" i="1" s="1"/>
  <c r="AS1125" i="1"/>
  <c r="AT1125" i="1"/>
  <c r="AP1868" i="1"/>
  <c r="AQ1868" i="1" s="1"/>
  <c r="AS1946" i="1"/>
  <c r="AT1946" i="1"/>
  <c r="AS2063" i="1"/>
  <c r="AT2063" i="1"/>
  <c r="AP2127" i="1"/>
  <c r="AQ2127" i="1" s="1"/>
  <c r="AP2170" i="1"/>
  <c r="AQ2170" i="1" s="1"/>
  <c r="AP2191" i="1"/>
  <c r="AQ2191" i="1" s="1"/>
  <c r="AP2278" i="1"/>
  <c r="AQ2278" i="1" s="1"/>
  <c r="AP2316" i="1"/>
  <c r="AQ2316" i="1" s="1"/>
  <c r="AP2338" i="1"/>
  <c r="AQ2338" i="1" s="1"/>
  <c r="AP2423" i="1"/>
  <c r="AQ2423" i="1" s="1"/>
  <c r="AP2465" i="1"/>
  <c r="AQ2465" i="1" s="1"/>
  <c r="AP2521" i="1"/>
  <c r="AQ2521" i="1" s="1"/>
  <c r="AP2535" i="1"/>
  <c r="AQ2535" i="1" s="1"/>
  <c r="AP2577" i="1"/>
  <c r="AQ2577" i="1" s="1"/>
  <c r="AP2605" i="1"/>
  <c r="AQ2605" i="1" s="1"/>
  <c r="AP2696" i="1"/>
  <c r="AQ2696" i="1" s="1"/>
  <c r="AP2738" i="1"/>
  <c r="AQ2738" i="1" s="1"/>
  <c r="AP2759" i="1"/>
  <c r="AQ2759" i="1" s="1"/>
  <c r="AS2801" i="1"/>
  <c r="AT2801" i="1"/>
  <c r="AS2815" i="1"/>
  <c r="AP3079" i="1"/>
  <c r="AQ3079" i="1" s="1"/>
  <c r="AP3164" i="1"/>
  <c r="AQ3164" i="1" s="1"/>
  <c r="AS3288" i="1"/>
  <c r="AT3288" i="1"/>
  <c r="AP3438" i="1"/>
  <c r="AQ3438" i="1" s="1"/>
  <c r="AP3482" i="1"/>
  <c r="AQ3482" i="1" s="1"/>
  <c r="AS3539" i="1"/>
  <c r="AT3539" i="1"/>
  <c r="AP3669" i="1"/>
  <c r="AQ3669" i="1" s="1"/>
  <c r="AS3724" i="1"/>
  <c r="AT3724" i="1"/>
  <c r="AP3898" i="1"/>
  <c r="AQ3898" i="1" s="1"/>
  <c r="AS3926" i="1"/>
  <c r="AT3926" i="1"/>
  <c r="AS3960" i="1"/>
  <c r="AT3960" i="1"/>
  <c r="AP4110" i="1"/>
  <c r="AQ4110" i="1" s="1"/>
  <c r="AP4123" i="1"/>
  <c r="AQ4123" i="1" s="1"/>
  <c r="AP4162" i="1"/>
  <c r="AQ4162" i="1" s="1"/>
  <c r="AP4177" i="1"/>
  <c r="AQ4177" i="1" s="1"/>
  <c r="AS4199" i="1"/>
  <c r="AT4199" i="1"/>
  <c r="AP4381" i="1"/>
  <c r="AQ4381" i="1" s="1"/>
  <c r="AS4409" i="1"/>
  <c r="AT4409" i="1"/>
  <c r="AR4785" i="1"/>
  <c r="AR4922" i="1"/>
  <c r="AR5050" i="1"/>
  <c r="AR5178" i="1"/>
  <c r="AR5325" i="1"/>
  <c r="AR5471" i="1"/>
  <c r="AP5653" i="1"/>
  <c r="AQ5653" i="1" s="1"/>
  <c r="AS5667" i="1"/>
  <c r="AT5667" i="1"/>
  <c r="AP5695" i="1"/>
  <c r="AQ5695" i="1" s="1"/>
  <c r="AP5728" i="1"/>
  <c r="AQ5728" i="1" s="1"/>
  <c r="AP5741" i="1"/>
  <c r="AQ5741" i="1" s="1"/>
  <c r="AS5992" i="1"/>
  <c r="AT5992" i="1"/>
  <c r="AP6035" i="1"/>
  <c r="AQ6035" i="1" s="1"/>
  <c r="AP6065" i="1"/>
  <c r="AQ6065" i="1" s="1"/>
  <c r="AP6087" i="1"/>
  <c r="AQ6087" i="1" s="1"/>
  <c r="AP6101" i="1"/>
  <c r="AQ6101" i="1" s="1"/>
  <c r="AP6116" i="1"/>
  <c r="AQ6116" i="1" s="1"/>
  <c r="AP6218" i="1"/>
  <c r="AQ6218" i="1" s="1"/>
  <c r="AR6350" i="1"/>
  <c r="AP6445" i="1"/>
  <c r="AQ6445" i="1" s="1"/>
  <c r="AS6460" i="1"/>
  <c r="AT6460" i="1"/>
  <c r="AS6474" i="1"/>
  <c r="AT6474" i="1"/>
  <c r="AS6497" i="1"/>
  <c r="AS6533" i="1"/>
  <c r="AT6533" i="1"/>
  <c r="AS2106" i="1"/>
  <c r="AT2106" i="1"/>
  <c r="AS4023" i="1"/>
  <c r="AT4023" i="1"/>
  <c r="AR6468" i="1"/>
  <c r="AS5796" i="1"/>
  <c r="AT5796" i="1"/>
  <c r="AS6210" i="1"/>
  <c r="AT6210" i="1"/>
  <c r="AS1457" i="1"/>
  <c r="AT1457" i="1"/>
  <c r="AS2189" i="1"/>
  <c r="AT2189" i="1"/>
  <c r="AS2568" i="1"/>
  <c r="AT2568" i="1"/>
  <c r="AS2984" i="1"/>
  <c r="AT2984" i="1"/>
  <c r="AS4077" i="1"/>
  <c r="AT4077" i="1"/>
  <c r="AS4103" i="1"/>
  <c r="AT4103" i="1"/>
  <c r="AS4330" i="1"/>
  <c r="AT4330" i="1"/>
  <c r="AS4585" i="1"/>
  <c r="AT4585" i="1"/>
  <c r="AR4884" i="1"/>
  <c r="AP5221" i="1"/>
  <c r="AQ5221" i="1" s="1"/>
  <c r="AR5251" i="1"/>
  <c r="AR5265" i="1"/>
  <c r="AS5500" i="1"/>
  <c r="AT5500" i="1"/>
  <c r="AR5578" i="1"/>
  <c r="AS5971" i="1"/>
  <c r="AT5971" i="1"/>
  <c r="AR5997" i="1"/>
  <c r="AS6092" i="1"/>
  <c r="AT6092" i="1"/>
  <c r="AR6334" i="1"/>
  <c r="AS6400" i="1"/>
  <c r="AT6400" i="1"/>
  <c r="AS6450" i="1"/>
  <c r="AT6450" i="1"/>
  <c r="AP6502" i="1"/>
  <c r="AQ6502" i="1" s="1"/>
  <c r="AS4735" i="1"/>
  <c r="AT4735" i="1"/>
  <c r="AS4771" i="1"/>
  <c r="AT4771" i="1"/>
  <c r="AR4813" i="1"/>
  <c r="AS5066" i="1"/>
  <c r="AT5066" i="1"/>
  <c r="AS5377" i="1"/>
  <c r="AT5377" i="1"/>
  <c r="AR5574" i="1"/>
  <c r="AS5761" i="1"/>
  <c r="AT5761" i="1"/>
  <c r="AR5993" i="1"/>
  <c r="AS6424" i="1"/>
  <c r="AT6424" i="1"/>
  <c r="AR21" i="1"/>
  <c r="AR235" i="1"/>
  <c r="AR457" i="1"/>
  <c r="AR765" i="1"/>
  <c r="AR891" i="1"/>
  <c r="AR1040" i="1"/>
  <c r="AR1316" i="1"/>
  <c r="AR1406" i="1"/>
  <c r="AR1590" i="1"/>
  <c r="AR1792" i="1"/>
  <c r="AR2010" i="1"/>
  <c r="AR2148" i="1"/>
  <c r="AS2322" i="1"/>
  <c r="AT2322" i="1"/>
  <c r="AR2505" i="1"/>
  <c r="AR2688" i="1"/>
  <c r="AR2857" i="1"/>
  <c r="AS3093" i="1"/>
  <c r="AT3093" i="1"/>
  <c r="AS3349" i="1"/>
  <c r="AT3349" i="1"/>
  <c r="AS3668" i="1"/>
  <c r="AT3668" i="1"/>
  <c r="AP3773" i="1"/>
  <c r="AQ3773" i="1" s="1"/>
  <c r="AP3959" i="1"/>
  <c r="AQ3959" i="1" s="1"/>
  <c r="AS3990" i="1"/>
  <c r="AT3990" i="1"/>
  <c r="AP4034" i="1"/>
  <c r="AQ4034" i="1" s="1"/>
  <c r="AP4211" i="1"/>
  <c r="AQ4211" i="1" s="1"/>
  <c r="AS4457" i="1"/>
  <c r="AT4457" i="1"/>
  <c r="AP4521" i="1"/>
  <c r="AQ4521" i="1" s="1"/>
  <c r="AP4627" i="1"/>
  <c r="AQ4627" i="1" s="1"/>
  <c r="AS4761" i="1"/>
  <c r="AT4761" i="1"/>
  <c r="AR4899" i="1"/>
  <c r="AR5041" i="1"/>
  <c r="AS5215" i="1"/>
  <c r="AT5215" i="1"/>
  <c r="AS5404" i="1"/>
  <c r="AT5404" i="1"/>
  <c r="AR5418" i="1"/>
  <c r="AR5529" i="1"/>
  <c r="AR5666" i="1"/>
  <c r="AS5765" i="1"/>
  <c r="AT5765" i="1"/>
  <c r="AP5841" i="1"/>
  <c r="AQ5841" i="1" s="1"/>
  <c r="AR5972" i="1"/>
  <c r="AS6020" i="1"/>
  <c r="AT6020" i="1"/>
  <c r="AP6057" i="1"/>
  <c r="AQ6057" i="1" s="1"/>
  <c r="AP6071" i="1"/>
  <c r="AQ6071" i="1" s="1"/>
  <c r="AP6086" i="1"/>
  <c r="AQ6086" i="1" s="1"/>
  <c r="AP6100" i="1"/>
  <c r="AQ6100" i="1" s="1"/>
  <c r="AP6115" i="1"/>
  <c r="AQ6115" i="1" s="1"/>
  <c r="AP6145" i="1"/>
  <c r="AQ6145" i="1" s="1"/>
  <c r="AP6159" i="1"/>
  <c r="AQ6159" i="1" s="1"/>
  <c r="AP6174" i="1"/>
  <c r="AQ6174" i="1" s="1"/>
  <c r="AP6188" i="1"/>
  <c r="AQ6188" i="1" s="1"/>
  <c r="AP6203" i="1"/>
  <c r="AQ6203" i="1" s="1"/>
  <c r="AR6240" i="1"/>
  <c r="AR6261" i="1"/>
  <c r="AP6393" i="1"/>
  <c r="AQ6393" i="1" s="1"/>
  <c r="AP6496" i="1"/>
  <c r="AQ6496" i="1" s="1"/>
  <c r="AP6510" i="1"/>
  <c r="AQ6510" i="1" s="1"/>
  <c r="AP6525" i="1"/>
  <c r="AQ6525" i="1" s="1"/>
  <c r="AP6554" i="1"/>
  <c r="AQ6554" i="1" s="1"/>
  <c r="AP8" i="1"/>
  <c r="AQ8" i="1" s="1"/>
  <c r="AR259" i="1"/>
  <c r="AR649" i="1"/>
  <c r="AP999" i="1"/>
  <c r="AQ999" i="1" s="1"/>
  <c r="AS1063" i="1"/>
  <c r="AT1063" i="1"/>
  <c r="AP1630" i="1"/>
  <c r="AQ1630" i="1" s="1"/>
  <c r="AR1779" i="1"/>
  <c r="AR1939" i="1"/>
  <c r="AR2033" i="1"/>
  <c r="AP2354" i="1"/>
  <c r="AQ2354" i="1" s="1"/>
  <c r="AP2409" i="1"/>
  <c r="AQ2409" i="1" s="1"/>
  <c r="AS2585" i="1"/>
  <c r="AT2585" i="1"/>
  <c r="AS2599" i="1"/>
  <c r="AT2599" i="1"/>
  <c r="AP3961" i="1"/>
  <c r="AQ3961" i="1" s="1"/>
  <c r="AR4241" i="1"/>
  <c r="AR4961" i="1"/>
  <c r="AS5715" i="1"/>
  <c r="AT5715" i="1"/>
  <c r="AS6117" i="1"/>
  <c r="AT6117" i="1"/>
  <c r="AS104" i="1"/>
  <c r="AT104" i="1"/>
  <c r="AP179" i="1"/>
  <c r="AQ179" i="1" s="1"/>
  <c r="AS550" i="1"/>
  <c r="AT550" i="1"/>
  <c r="AP861" i="1"/>
  <c r="AQ861" i="1" s="1"/>
  <c r="AP964" i="1"/>
  <c r="AQ964" i="1" s="1"/>
  <c r="AP1235" i="1"/>
  <c r="AQ1235" i="1" s="1"/>
  <c r="AS1644" i="1"/>
  <c r="AT1644" i="1"/>
  <c r="AS1868" i="1"/>
  <c r="AT1868" i="1"/>
  <c r="AR2127" i="1"/>
  <c r="AR2170" i="1"/>
  <c r="AR2191" i="1"/>
  <c r="AS2278" i="1"/>
  <c r="AT2278" i="1"/>
  <c r="AR2316" i="1"/>
  <c r="AS2338" i="1"/>
  <c r="AT2338" i="1"/>
  <c r="AS2423" i="1"/>
  <c r="AT2423" i="1"/>
  <c r="AR2465" i="1"/>
  <c r="AS2521" i="1"/>
  <c r="AT2521" i="1"/>
  <c r="AS2535" i="1"/>
  <c r="AT2535" i="1"/>
  <c r="AR2577" i="1"/>
  <c r="AS2605" i="1"/>
  <c r="AT2605" i="1"/>
  <c r="AR2696" i="1"/>
  <c r="AR2738" i="1"/>
  <c r="AR2759" i="1"/>
  <c r="AP3048" i="1"/>
  <c r="AQ3048" i="1" s="1"/>
  <c r="AS3079" i="1"/>
  <c r="AT3079" i="1"/>
  <c r="AP3409" i="1"/>
  <c r="AQ3409" i="1" s="1"/>
  <c r="AS3438" i="1"/>
  <c r="AT3438" i="1"/>
  <c r="AR3482" i="1"/>
  <c r="AP3633" i="1"/>
  <c r="AQ3633" i="1" s="1"/>
  <c r="AP3877" i="1"/>
  <c r="AQ3877" i="1" s="1"/>
  <c r="AR3898" i="1"/>
  <c r="AP4079" i="1"/>
  <c r="AQ4079" i="1" s="1"/>
  <c r="AS4110" i="1"/>
  <c r="AT4110" i="1"/>
  <c r="AS4123" i="1"/>
  <c r="AT4123" i="1"/>
  <c r="AS4162" i="1"/>
  <c r="AT4162" i="1"/>
  <c r="AP4353" i="1"/>
  <c r="AQ4353" i="1" s="1"/>
  <c r="AR4381" i="1"/>
  <c r="AP4522" i="1"/>
  <c r="AQ4522" i="1" s="1"/>
  <c r="AP4558" i="1"/>
  <c r="AQ4558" i="1" s="1"/>
  <c r="AP4593" i="1"/>
  <c r="AQ4593" i="1" s="1"/>
  <c r="AP4609" i="1"/>
  <c r="AQ4609" i="1" s="1"/>
  <c r="AP4622" i="1"/>
  <c r="AQ4622" i="1" s="1"/>
  <c r="AP4650" i="1"/>
  <c r="AQ4650" i="1" s="1"/>
  <c r="AP4671" i="1"/>
  <c r="AQ4671" i="1" s="1"/>
  <c r="AP4698" i="1"/>
  <c r="AQ4698" i="1" s="1"/>
  <c r="AP4721" i="1"/>
  <c r="AQ4721" i="1" s="1"/>
  <c r="AR4826" i="1"/>
  <c r="AS4960" i="1"/>
  <c r="AT4960" i="1"/>
  <c r="AS5111" i="1"/>
  <c r="AT5111" i="1"/>
  <c r="AS5201" i="1"/>
  <c r="AT5201" i="1"/>
  <c r="AS5369" i="1"/>
  <c r="AT5369" i="1"/>
  <c r="AP5608" i="1"/>
  <c r="AQ5608" i="1" s="1"/>
  <c r="AR5695" i="1"/>
  <c r="AS5728" i="1"/>
  <c r="AT5728" i="1"/>
  <c r="AR5741" i="1"/>
  <c r="AS5960" i="1"/>
  <c r="AT5960" i="1"/>
  <c r="AS6021" i="1"/>
  <c r="AT6021" i="1"/>
  <c r="AS6035" i="1"/>
  <c r="AT6035" i="1"/>
  <c r="AR6087" i="1"/>
  <c r="AR6101" i="1"/>
  <c r="AR6116" i="1"/>
  <c r="AR6153" i="1"/>
  <c r="AP6262" i="1"/>
  <c r="AQ6262" i="1" s="1"/>
  <c r="AR6372" i="1"/>
  <c r="AS6394" i="1"/>
  <c r="AT6394" i="1"/>
  <c r="AS6445" i="1"/>
  <c r="AT6445" i="1"/>
  <c r="AS382" i="1"/>
  <c r="AT382" i="1"/>
  <c r="AS1331" i="1"/>
  <c r="AT1331" i="1"/>
  <c r="AP5696" i="1"/>
  <c r="AQ5696" i="1" s="1"/>
  <c r="AS5914" i="1"/>
  <c r="AT5914" i="1"/>
  <c r="AS6546" i="1"/>
  <c r="AT6546" i="1"/>
  <c r="AN1975" i="1"/>
  <c r="AO1975" i="1" s="1"/>
  <c r="AR1975" i="1"/>
  <c r="AP1975" i="1"/>
  <c r="AQ1975" i="1" s="1"/>
  <c r="AN5669" i="1"/>
  <c r="AO5669" i="1" s="1"/>
  <c r="AR5669" i="1"/>
  <c r="AP5669" i="1"/>
  <c r="AQ5669" i="1" s="1"/>
  <c r="AN2238" i="1"/>
  <c r="AO2238" i="1" s="1"/>
  <c r="AP2238" i="1"/>
  <c r="AQ2238" i="1" s="1"/>
  <c r="AN2141" i="1"/>
  <c r="AO2141" i="1" s="1"/>
  <c r="AP2141" i="1"/>
  <c r="AQ2141" i="1" s="1"/>
  <c r="AN1675" i="1"/>
  <c r="AO1675" i="1" s="1"/>
  <c r="AP1675" i="1"/>
  <c r="AQ1675" i="1" s="1"/>
  <c r="AN2160" i="1"/>
  <c r="AO2160" i="1" s="1"/>
  <c r="AR2160" i="1"/>
  <c r="AN3419" i="1"/>
  <c r="AO3419" i="1" s="1"/>
  <c r="AR3419" i="1"/>
  <c r="AN4175" i="1"/>
  <c r="AO4175" i="1" s="1"/>
  <c r="AP4175" i="1"/>
  <c r="AQ4175" i="1" s="1"/>
  <c r="AN3472" i="1"/>
  <c r="AO3472" i="1" s="1"/>
  <c r="AR3472" i="1"/>
  <c r="AN1085" i="1"/>
  <c r="AO1085" i="1" s="1"/>
  <c r="AR1085" i="1"/>
  <c r="AP1085" i="1"/>
  <c r="AQ1085" i="1" s="1"/>
  <c r="AN6105" i="1"/>
  <c r="AO6105" i="1" s="1"/>
  <c r="AR6105" i="1"/>
  <c r="AP6105" i="1"/>
  <c r="AQ6105" i="1" s="1"/>
  <c r="AN3199" i="1"/>
  <c r="AO3199" i="1" s="1"/>
  <c r="AP3199" i="1"/>
  <c r="AQ3199" i="1" s="1"/>
  <c r="AN6154" i="1"/>
  <c r="AO6154" i="1" s="1"/>
  <c r="AR6154" i="1"/>
  <c r="AP6154" i="1"/>
  <c r="AQ6154" i="1" s="1"/>
  <c r="AN5478" i="1"/>
  <c r="AO5478" i="1" s="1"/>
  <c r="AR5478" i="1"/>
  <c r="AP5478" i="1"/>
  <c r="AQ5478" i="1" s="1"/>
  <c r="AP1667" i="1"/>
  <c r="AQ1667" i="1" s="1"/>
  <c r="AP3826" i="1"/>
  <c r="AQ3826" i="1" s="1"/>
  <c r="AP5584" i="1"/>
  <c r="AQ5584" i="1" s="1"/>
  <c r="AN1425" i="1"/>
  <c r="AO1425" i="1" s="1"/>
  <c r="AP1425" i="1"/>
  <c r="AQ1425" i="1" s="1"/>
  <c r="AN2882" i="1"/>
  <c r="AO2882" i="1" s="1"/>
  <c r="AP2882" i="1"/>
  <c r="AQ2882" i="1" s="1"/>
  <c r="AN5085" i="1"/>
  <c r="AO5085" i="1" s="1"/>
  <c r="AP5085" i="1"/>
  <c r="AQ5085" i="1" s="1"/>
  <c r="AR1402" i="1"/>
  <c r="AP3551" i="1"/>
  <c r="AQ3551" i="1" s="1"/>
  <c r="AP3715" i="1"/>
  <c r="AQ3715" i="1" s="1"/>
  <c r="AP4260" i="1"/>
  <c r="AQ4260" i="1" s="1"/>
  <c r="AN2294" i="1"/>
  <c r="AO2294" i="1" s="1"/>
  <c r="AP2294" i="1"/>
  <c r="AQ2294" i="1" s="1"/>
  <c r="AN3456" i="1"/>
  <c r="AO3456" i="1" s="1"/>
  <c r="AP3456" i="1"/>
  <c r="AQ3456" i="1" s="1"/>
  <c r="AN4397" i="1"/>
  <c r="AO4397" i="1" s="1"/>
  <c r="AP4397" i="1"/>
  <c r="AQ4397" i="1" s="1"/>
  <c r="AN5542" i="1"/>
  <c r="AO5542" i="1" s="1"/>
  <c r="AP5542" i="1"/>
  <c r="AQ5542" i="1" s="1"/>
  <c r="AR1448" i="1"/>
  <c r="AN1482" i="1"/>
  <c r="AO1482" i="1" s="1"/>
  <c r="AP1482" i="1"/>
  <c r="AQ1482" i="1" s="1"/>
  <c r="AN1633" i="1"/>
  <c r="AO1633" i="1" s="1"/>
  <c r="AP1633" i="1"/>
  <c r="AQ1633" i="1" s="1"/>
  <c r="AR1675" i="1"/>
  <c r="AR1753" i="1"/>
  <c r="AN1785" i="1"/>
  <c r="AO1785" i="1" s="1"/>
  <c r="AP1785" i="1"/>
  <c r="AQ1785" i="1" s="1"/>
  <c r="AR2172" i="1"/>
  <c r="AR2875" i="1"/>
  <c r="AR3138" i="1"/>
  <c r="AR3152" i="1"/>
  <c r="AR3174" i="1"/>
  <c r="AN3500" i="1"/>
  <c r="AO3500" i="1" s="1"/>
  <c r="AR3500" i="1"/>
  <c r="AN4033" i="1"/>
  <c r="AO4033" i="1" s="1"/>
  <c r="AP4033" i="1"/>
  <c r="AQ4033" i="1" s="1"/>
  <c r="AN4159" i="1"/>
  <c r="AO4159" i="1" s="1"/>
  <c r="AP4159" i="1"/>
  <c r="AQ4159" i="1" s="1"/>
  <c r="AP4273" i="1"/>
  <c r="AQ4273" i="1" s="1"/>
  <c r="AN4471" i="1"/>
  <c r="AO4471" i="1" s="1"/>
  <c r="AP4471" i="1"/>
  <c r="AQ4471" i="1" s="1"/>
  <c r="AP4581" i="1"/>
  <c r="AQ4581" i="1" s="1"/>
  <c r="AP4630" i="1"/>
  <c r="AQ4630" i="1" s="1"/>
  <c r="AN4927" i="1"/>
  <c r="AO4927" i="1" s="1"/>
  <c r="AR4927" i="1"/>
  <c r="AN4964" i="1"/>
  <c r="AO4964" i="1" s="1"/>
  <c r="AP4964" i="1"/>
  <c r="AQ4964" i="1" s="1"/>
  <c r="AN5014" i="1"/>
  <c r="AO5014" i="1" s="1"/>
  <c r="AR5014" i="1"/>
  <c r="AN5145" i="1"/>
  <c r="AO5145" i="1" s="1"/>
  <c r="AP5145" i="1"/>
  <c r="AQ5145" i="1" s="1"/>
  <c r="AR5269" i="1"/>
  <c r="AN5326" i="1"/>
  <c r="AO5326" i="1" s="1"/>
  <c r="AP5326" i="1"/>
  <c r="AQ5326" i="1" s="1"/>
  <c r="AN5444" i="1"/>
  <c r="AO5444" i="1" s="1"/>
  <c r="AP5444" i="1"/>
  <c r="AQ5444" i="1" s="1"/>
  <c r="AN1277" i="1"/>
  <c r="AO1277" i="1" s="1"/>
  <c r="AP1277" i="1"/>
  <c r="AQ1277" i="1" s="1"/>
  <c r="AN2800" i="1"/>
  <c r="AO2800" i="1" s="1"/>
  <c r="AR2800" i="1"/>
  <c r="AP2800" i="1"/>
  <c r="AQ2800" i="1" s="1"/>
  <c r="AN4288" i="1"/>
  <c r="AO4288" i="1" s="1"/>
  <c r="AR4288" i="1"/>
  <c r="AP4288" i="1"/>
  <c r="AQ4288" i="1" s="1"/>
  <c r="AN5470" i="1"/>
  <c r="AO5470" i="1" s="1"/>
  <c r="AR5470" i="1"/>
  <c r="AN319" i="1"/>
  <c r="AO319" i="1" s="1"/>
  <c r="AP319" i="1"/>
  <c r="AQ319" i="1" s="1"/>
  <c r="AN331" i="1"/>
  <c r="AO331" i="1" s="1"/>
  <c r="AP331" i="1"/>
  <c r="AQ331" i="1" s="1"/>
  <c r="AN460" i="1"/>
  <c r="AO460" i="1" s="1"/>
  <c r="AP460" i="1"/>
  <c r="AQ460" i="1" s="1"/>
  <c r="AN990" i="1"/>
  <c r="AO990" i="1" s="1"/>
  <c r="AP990" i="1"/>
  <c r="AQ990" i="1" s="1"/>
  <c r="AN1031" i="1"/>
  <c r="AO1031" i="1" s="1"/>
  <c r="AR1031" i="1"/>
  <c r="AN1072" i="1"/>
  <c r="AO1072" i="1" s="1"/>
  <c r="AR1072" i="1"/>
  <c r="AP1072" i="1"/>
  <c r="AQ1072" i="1" s="1"/>
  <c r="AN1113" i="1"/>
  <c r="AO1113" i="1" s="1"/>
  <c r="AR1113" i="1"/>
  <c r="AN1133" i="1"/>
  <c r="AO1133" i="1" s="1"/>
  <c r="AR1133" i="1"/>
  <c r="AP1133" i="1"/>
  <c r="AQ1133" i="1" s="1"/>
  <c r="AN1204" i="1"/>
  <c r="AO1204" i="1" s="1"/>
  <c r="AR1204" i="1"/>
  <c r="AP1204" i="1"/>
  <c r="AQ1204" i="1" s="1"/>
  <c r="AN1300" i="1"/>
  <c r="AO1300" i="1" s="1"/>
  <c r="AR1300" i="1"/>
  <c r="AP1300" i="1"/>
  <c r="AQ1300" i="1" s="1"/>
  <c r="AN1465" i="1"/>
  <c r="AO1465" i="1" s="1"/>
  <c r="AR1465" i="1"/>
  <c r="AP1465" i="1"/>
  <c r="AQ1465" i="1" s="1"/>
  <c r="AN1557" i="1"/>
  <c r="AO1557" i="1" s="1"/>
  <c r="AR1557" i="1"/>
  <c r="AN2573" i="1"/>
  <c r="AO2573" i="1" s="1"/>
  <c r="AR2573" i="1"/>
  <c r="AN3011" i="1"/>
  <c r="AO3011" i="1" s="1"/>
  <c r="AR3011" i="1"/>
  <c r="AP3011" i="1"/>
  <c r="AQ3011" i="1" s="1"/>
  <c r="AN3139" i="1"/>
  <c r="AO3139" i="1" s="1"/>
  <c r="AR3139" i="1"/>
  <c r="AN3449" i="1"/>
  <c r="AO3449" i="1" s="1"/>
  <c r="AR3449" i="1"/>
  <c r="AN4436" i="1"/>
  <c r="AO4436" i="1" s="1"/>
  <c r="AP4436" i="1"/>
  <c r="AQ4436" i="1" s="1"/>
  <c r="AN4847" i="1"/>
  <c r="AO4847" i="1" s="1"/>
  <c r="AR4847" i="1"/>
  <c r="AN4965" i="1"/>
  <c r="AO4965" i="1" s="1"/>
  <c r="AP4965" i="1"/>
  <c r="AQ4965" i="1" s="1"/>
  <c r="AN5358" i="1"/>
  <c r="AO5358" i="1" s="1"/>
  <c r="AR5358" i="1"/>
  <c r="AP5358" i="1"/>
  <c r="AQ5358" i="1" s="1"/>
  <c r="AR5542" i="1"/>
  <c r="AN1524" i="1"/>
  <c r="AO1524" i="1" s="1"/>
  <c r="AR1524" i="1"/>
  <c r="AP1524" i="1"/>
  <c r="AQ1524" i="1" s="1"/>
  <c r="AN1613" i="1"/>
  <c r="AO1613" i="1" s="1"/>
  <c r="AP1613" i="1"/>
  <c r="AQ1613" i="1" s="1"/>
  <c r="AP1705" i="1"/>
  <c r="AQ1705" i="1" s="1"/>
  <c r="AN2341" i="1"/>
  <c r="AO2341" i="1" s="1"/>
  <c r="AR2341" i="1"/>
  <c r="AP2341" i="1"/>
  <c r="AQ2341" i="1" s="1"/>
  <c r="AN622" i="1"/>
  <c r="AO622" i="1" s="1"/>
  <c r="AP622" i="1"/>
  <c r="AQ622" i="1" s="1"/>
  <c r="AN753" i="1"/>
  <c r="AO753" i="1" s="1"/>
  <c r="AR753" i="1"/>
  <c r="AP753" i="1"/>
  <c r="AQ753" i="1" s="1"/>
  <c r="AN1875" i="1"/>
  <c r="AO1875" i="1" s="1"/>
  <c r="AR1875" i="1"/>
  <c r="AP1875" i="1"/>
  <c r="AQ1875" i="1" s="1"/>
  <c r="AN1981" i="1"/>
  <c r="AO1981" i="1" s="1"/>
  <c r="AR1981" i="1"/>
  <c r="AP1981" i="1"/>
  <c r="AQ1981" i="1" s="1"/>
  <c r="AN3739" i="1"/>
  <c r="AO3739" i="1" s="1"/>
  <c r="AR3739" i="1"/>
  <c r="AP3739" i="1"/>
  <c r="AQ3739" i="1" s="1"/>
  <c r="AN4660" i="1"/>
  <c r="AO4660" i="1" s="1"/>
  <c r="AP4660" i="1"/>
  <c r="AQ4660" i="1" s="1"/>
  <c r="AN1182" i="1"/>
  <c r="AO1182" i="1" s="1"/>
  <c r="AP1182" i="1"/>
  <c r="AQ1182" i="1" s="1"/>
  <c r="AN1342" i="1"/>
  <c r="AO1342" i="1" s="1"/>
  <c r="AP1342" i="1"/>
  <c r="AQ1342" i="1" s="1"/>
  <c r="AN2126" i="1"/>
  <c r="AO2126" i="1" s="1"/>
  <c r="AR2126" i="1"/>
  <c r="AP2126" i="1"/>
  <c r="AQ2126" i="1" s="1"/>
  <c r="AN2213" i="1"/>
  <c r="AO2213" i="1" s="1"/>
  <c r="AP2213" i="1"/>
  <c r="AQ2213" i="1" s="1"/>
  <c r="AN2313" i="1"/>
  <c r="AO2313" i="1" s="1"/>
  <c r="AP2313" i="1"/>
  <c r="AQ2313" i="1" s="1"/>
  <c r="AN2928" i="1"/>
  <c r="AO2928" i="1" s="1"/>
  <c r="AR2928" i="1"/>
  <c r="AP2928" i="1"/>
  <c r="AQ2928" i="1" s="1"/>
  <c r="AN3006" i="1"/>
  <c r="AO3006" i="1" s="1"/>
  <c r="AR3006" i="1"/>
  <c r="AP3006" i="1"/>
  <c r="AQ3006" i="1" s="1"/>
  <c r="AN3078" i="1"/>
  <c r="AO3078" i="1" s="1"/>
  <c r="AR3078" i="1"/>
  <c r="AP3078" i="1"/>
  <c r="AQ3078" i="1" s="1"/>
  <c r="AN91" i="1"/>
  <c r="AO91" i="1" s="1"/>
  <c r="AR91" i="1"/>
  <c r="AP91" i="1"/>
  <c r="AQ91" i="1" s="1"/>
  <c r="AN1127" i="1"/>
  <c r="AO1127" i="1" s="1"/>
  <c r="AR1127" i="1"/>
  <c r="AP1127" i="1"/>
  <c r="AQ1127" i="1" s="1"/>
  <c r="AN1932" i="1"/>
  <c r="AO1932" i="1" s="1"/>
  <c r="AR1932" i="1"/>
  <c r="AP1932" i="1"/>
  <c r="AQ1932" i="1" s="1"/>
  <c r="AN2266" i="1"/>
  <c r="AO2266" i="1" s="1"/>
  <c r="AR2266" i="1"/>
  <c r="AP2266" i="1"/>
  <c r="AQ2266" i="1" s="1"/>
  <c r="AN2712" i="1"/>
  <c r="AO2712" i="1" s="1"/>
  <c r="AR2712" i="1"/>
  <c r="AP2712" i="1"/>
  <c r="AQ2712" i="1" s="1"/>
  <c r="AN2965" i="1"/>
  <c r="AO2965" i="1" s="1"/>
  <c r="AR2965" i="1"/>
  <c r="AP2965" i="1"/>
  <c r="AQ2965" i="1" s="1"/>
  <c r="AN3440" i="1"/>
  <c r="AO3440" i="1" s="1"/>
  <c r="AR3440" i="1"/>
  <c r="AP3440" i="1"/>
  <c r="AQ3440" i="1" s="1"/>
  <c r="AN3857" i="1"/>
  <c r="AO3857" i="1" s="1"/>
  <c r="AR3857" i="1"/>
  <c r="AP3857" i="1"/>
  <c r="AQ3857" i="1" s="1"/>
  <c r="AN4055" i="1"/>
  <c r="AO4055" i="1" s="1"/>
  <c r="AP4055" i="1"/>
  <c r="AQ4055" i="1" s="1"/>
  <c r="AN4242" i="1"/>
  <c r="AO4242" i="1" s="1"/>
  <c r="AR4242" i="1"/>
  <c r="AP4242" i="1"/>
  <c r="AQ4242" i="1" s="1"/>
  <c r="AN6118" i="1"/>
  <c r="AO6118" i="1" s="1"/>
  <c r="AR6118" i="1"/>
  <c r="AP6118" i="1"/>
  <c r="AQ6118" i="1" s="1"/>
  <c r="AN6345" i="1"/>
  <c r="AO6345" i="1" s="1"/>
  <c r="AP6345" i="1"/>
  <c r="AQ6345" i="1" s="1"/>
  <c r="AN6250" i="1"/>
  <c r="AO6250" i="1" s="1"/>
  <c r="AR6250" i="1"/>
  <c r="AP6250" i="1"/>
  <c r="AQ6250" i="1" s="1"/>
  <c r="AN6484" i="1"/>
  <c r="AO6484" i="1" s="1"/>
  <c r="AR6484" i="1"/>
  <c r="AP6484" i="1"/>
  <c r="AQ6484" i="1" s="1"/>
  <c r="AN4157" i="1"/>
  <c r="AO4157" i="1" s="1"/>
  <c r="AR4157" i="1"/>
  <c r="AP4157" i="1"/>
  <c r="AQ4157" i="1" s="1"/>
  <c r="AN6161" i="1"/>
  <c r="AO6161" i="1" s="1"/>
  <c r="AP6161" i="1"/>
  <c r="AQ6161" i="1" s="1"/>
  <c r="AN3534" i="1"/>
  <c r="AO3534" i="1" s="1"/>
  <c r="AP3534" i="1"/>
  <c r="AQ3534" i="1" s="1"/>
  <c r="AR3534" i="1"/>
  <c r="AN5800" i="1"/>
  <c r="AO5800" i="1" s="1"/>
  <c r="AR5800" i="1"/>
  <c r="AP5800" i="1"/>
  <c r="AQ5800" i="1" s="1"/>
  <c r="AN63" i="1"/>
  <c r="AO63" i="1" s="1"/>
  <c r="AP63" i="1"/>
  <c r="AQ63" i="1" s="1"/>
  <c r="AR63" i="1"/>
  <c r="AN740" i="1"/>
  <c r="AO740" i="1" s="1"/>
  <c r="AP740" i="1"/>
  <c r="AQ740" i="1" s="1"/>
  <c r="AN1363" i="1"/>
  <c r="AO1363" i="1" s="1"/>
  <c r="AP1363" i="1"/>
  <c r="AQ1363" i="1" s="1"/>
  <c r="AR1363" i="1"/>
  <c r="AN2545" i="1"/>
  <c r="AO2545" i="1" s="1"/>
  <c r="AP2545" i="1"/>
  <c r="AQ2545" i="1" s="1"/>
  <c r="AR2545" i="1"/>
  <c r="AN4632" i="1"/>
  <c r="AO4632" i="1" s="1"/>
  <c r="AR4632" i="1"/>
  <c r="AP4632" i="1"/>
  <c r="AQ4632" i="1" s="1"/>
  <c r="AN4758" i="1"/>
  <c r="AO4758" i="1" s="1"/>
  <c r="AR4758" i="1"/>
  <c r="AP4758" i="1"/>
  <c r="AQ4758" i="1" s="1"/>
  <c r="AN5776" i="1"/>
  <c r="AO5776" i="1" s="1"/>
  <c r="AR5776" i="1"/>
  <c r="AP5776" i="1"/>
  <c r="AQ5776" i="1" s="1"/>
  <c r="AN5862" i="1"/>
  <c r="AO5862" i="1" s="1"/>
  <c r="AR5862" i="1"/>
  <c r="AP5862" i="1"/>
  <c r="AQ5862" i="1" s="1"/>
  <c r="AN136" i="1"/>
  <c r="AO136" i="1" s="1"/>
  <c r="AR136" i="1"/>
  <c r="AP136" i="1"/>
  <c r="AQ136" i="1" s="1"/>
  <c r="AN5869" i="1"/>
  <c r="AO5869" i="1" s="1"/>
  <c r="AR5869" i="1"/>
  <c r="AP5869" i="1"/>
  <c r="AQ5869" i="1" s="1"/>
  <c r="AN5860" i="1"/>
  <c r="AO5860" i="1" s="1"/>
  <c r="AR5860" i="1"/>
  <c r="AP5860" i="1"/>
  <c r="AQ5860" i="1" s="1"/>
  <c r="AN5909" i="1"/>
  <c r="AO5909" i="1" s="1"/>
  <c r="AR5909" i="1"/>
  <c r="AP5909" i="1"/>
  <c r="AQ5909" i="1" s="1"/>
  <c r="AN6006" i="1"/>
  <c r="AO6006" i="1" s="1"/>
  <c r="AR6006" i="1"/>
  <c r="AP6006" i="1"/>
  <c r="AQ6006" i="1" s="1"/>
  <c r="AN835" i="1"/>
  <c r="AO835" i="1" s="1"/>
  <c r="AR835" i="1"/>
  <c r="AP835" i="1"/>
  <c r="AQ835" i="1" s="1"/>
  <c r="AN548" i="1"/>
  <c r="AO548" i="1" s="1"/>
  <c r="AR548" i="1"/>
  <c r="AP548" i="1"/>
  <c r="AQ548" i="1" s="1"/>
  <c r="AN3039" i="1"/>
  <c r="AO3039" i="1" s="1"/>
  <c r="AR3039" i="1"/>
  <c r="AN3781" i="1"/>
  <c r="AO3781" i="1" s="1"/>
  <c r="AR3781" i="1"/>
  <c r="AP3781" i="1"/>
  <c r="AQ3781" i="1" s="1"/>
  <c r="AN6018" i="1"/>
  <c r="AO6018" i="1" s="1"/>
  <c r="AP6018" i="1"/>
  <c r="AQ6018" i="1" s="1"/>
  <c r="AP2090" i="1"/>
  <c r="AQ2090" i="1" s="1"/>
  <c r="AP2980" i="1"/>
  <c r="AQ2980" i="1" s="1"/>
  <c r="AP3314" i="1"/>
  <c r="AQ3314" i="1" s="1"/>
  <c r="AP4464" i="1"/>
  <c r="AQ4464" i="1" s="1"/>
  <c r="AP4533" i="1"/>
  <c r="AQ4533" i="1" s="1"/>
  <c r="AP4612" i="1"/>
  <c r="AQ4612" i="1" s="1"/>
  <c r="AP5012" i="1"/>
  <c r="AQ5012" i="1" s="1"/>
  <c r="AN1641" i="1"/>
  <c r="AO1641" i="1" s="1"/>
  <c r="AR1641" i="1"/>
  <c r="AP1641" i="1"/>
  <c r="AQ1641" i="1" s="1"/>
  <c r="AP1065" i="1"/>
  <c r="AQ1065" i="1" s="1"/>
  <c r="AP1144" i="1"/>
  <c r="AQ1144" i="1" s="1"/>
  <c r="AP1884" i="1"/>
  <c r="AQ1884" i="1" s="1"/>
  <c r="AP1897" i="1"/>
  <c r="AQ1897" i="1" s="1"/>
  <c r="AP1910" i="1"/>
  <c r="AQ1910" i="1" s="1"/>
  <c r="AP2034" i="1"/>
  <c r="AQ2034" i="1" s="1"/>
  <c r="AP2047" i="1"/>
  <c r="AQ2047" i="1" s="1"/>
  <c r="AP2072" i="1"/>
  <c r="AQ2072" i="1" s="1"/>
  <c r="AP2084" i="1"/>
  <c r="AQ2084" i="1" s="1"/>
  <c r="AP2097" i="1"/>
  <c r="AQ2097" i="1" s="1"/>
  <c r="AP2357" i="1"/>
  <c r="AQ2357" i="1" s="1"/>
  <c r="AP2386" i="1"/>
  <c r="AQ2386" i="1" s="1"/>
  <c r="AP2484" i="1"/>
  <c r="AQ2484" i="1" s="1"/>
  <c r="AP2502" i="1"/>
  <c r="AQ2502" i="1" s="1"/>
  <c r="AP2519" i="1"/>
  <c r="AQ2519" i="1" s="1"/>
  <c r="AP2530" i="1"/>
  <c r="AQ2530" i="1" s="1"/>
  <c r="AP2548" i="1"/>
  <c r="AQ2548" i="1" s="1"/>
  <c r="AP2566" i="1"/>
  <c r="AQ2566" i="1" s="1"/>
  <c r="AP2635" i="1"/>
  <c r="AQ2635" i="1" s="1"/>
  <c r="AP2653" i="1"/>
  <c r="AQ2653" i="1" s="1"/>
  <c r="AP2664" i="1"/>
  <c r="AQ2664" i="1" s="1"/>
  <c r="AP2881" i="1"/>
  <c r="AQ2881" i="1" s="1"/>
  <c r="AP2895" i="1"/>
  <c r="AQ2895" i="1" s="1"/>
  <c r="AP3052" i="1"/>
  <c r="AQ3052" i="1" s="1"/>
  <c r="AP3066" i="1"/>
  <c r="AQ3066" i="1" s="1"/>
  <c r="AP3087" i="1"/>
  <c r="AQ3087" i="1" s="1"/>
  <c r="AP3109" i="1"/>
  <c r="AQ3109" i="1" s="1"/>
  <c r="AP3123" i="1"/>
  <c r="AQ3123" i="1" s="1"/>
  <c r="AP3351" i="1"/>
  <c r="AQ3351" i="1" s="1"/>
  <c r="AP3383" i="1"/>
  <c r="AQ3383" i="1" s="1"/>
  <c r="AP3423" i="1"/>
  <c r="AQ3423" i="1" s="1"/>
  <c r="AP3459" i="1"/>
  <c r="AQ3459" i="1" s="1"/>
  <c r="AP3511" i="1"/>
  <c r="AQ3511" i="1" s="1"/>
  <c r="AR3715" i="1"/>
  <c r="AP3894" i="1"/>
  <c r="AQ3894" i="1" s="1"/>
  <c r="AP4733" i="1"/>
  <c r="AQ4733" i="1" s="1"/>
  <c r="AP4920" i="1"/>
  <c r="AQ4920" i="1" s="1"/>
  <c r="AP5008" i="1"/>
  <c r="AQ5008" i="1" s="1"/>
  <c r="AN2558" i="1"/>
  <c r="AO2558" i="1" s="1"/>
  <c r="AR2558" i="1"/>
  <c r="AP2558" i="1"/>
  <c r="AQ2558" i="1" s="1"/>
  <c r="AN3497" i="1"/>
  <c r="AO3497" i="1" s="1"/>
  <c r="AR3497" i="1"/>
  <c r="AN4740" i="1"/>
  <c r="AO4740" i="1" s="1"/>
  <c r="AP4740" i="1"/>
  <c r="AQ4740" i="1" s="1"/>
  <c r="AN5567" i="1"/>
  <c r="AO5567" i="1" s="1"/>
  <c r="AR5567" i="1"/>
  <c r="AP5567" i="1"/>
  <c r="AQ5567" i="1" s="1"/>
  <c r="AN1453" i="1"/>
  <c r="AO1453" i="1" s="1"/>
  <c r="AP1453" i="1"/>
  <c r="AQ1453" i="1" s="1"/>
  <c r="AP1570" i="1"/>
  <c r="AQ1570" i="1" s="1"/>
  <c r="AP1711" i="1"/>
  <c r="AQ1711" i="1" s="1"/>
  <c r="AN1760" i="1"/>
  <c r="AO1760" i="1" s="1"/>
  <c r="AP1760" i="1"/>
  <c r="AQ1760" i="1" s="1"/>
  <c r="AP1898" i="1"/>
  <c r="AQ1898" i="1" s="1"/>
  <c r="AP1973" i="1"/>
  <c r="AQ1973" i="1" s="1"/>
  <c r="AP1991" i="1"/>
  <c r="AQ1991" i="1" s="1"/>
  <c r="AP2004" i="1"/>
  <c r="AQ2004" i="1" s="1"/>
  <c r="AP2029" i="1"/>
  <c r="AQ2029" i="1" s="1"/>
  <c r="AP2160" i="1"/>
  <c r="AQ2160" i="1" s="1"/>
  <c r="AP2387" i="1"/>
  <c r="AQ2387" i="1" s="1"/>
  <c r="AP2398" i="1"/>
  <c r="AQ2398" i="1" s="1"/>
  <c r="AP2421" i="1"/>
  <c r="AQ2421" i="1" s="1"/>
  <c r="AP2444" i="1"/>
  <c r="AQ2444" i="1" s="1"/>
  <c r="AP2467" i="1"/>
  <c r="AQ2467" i="1" s="1"/>
  <c r="AP2490" i="1"/>
  <c r="AQ2490" i="1" s="1"/>
  <c r="AP2526" i="1"/>
  <c r="AQ2526" i="1" s="1"/>
  <c r="AP2549" i="1"/>
  <c r="AQ2549" i="1" s="1"/>
  <c r="AP2572" i="1"/>
  <c r="AQ2572" i="1" s="1"/>
  <c r="AP2595" i="1"/>
  <c r="AQ2595" i="1" s="1"/>
  <c r="AP2618" i="1"/>
  <c r="AQ2618" i="1" s="1"/>
  <c r="AP2741" i="1"/>
  <c r="AQ2741" i="1" s="1"/>
  <c r="AP2851" i="1"/>
  <c r="AQ2851" i="1" s="1"/>
  <c r="AP3010" i="1"/>
  <c r="AQ3010" i="1" s="1"/>
  <c r="AP3024" i="1"/>
  <c r="AQ3024" i="1" s="1"/>
  <c r="AP3046" i="1"/>
  <c r="AQ3046" i="1" s="1"/>
  <c r="AP3067" i="1"/>
  <c r="AQ3067" i="1" s="1"/>
  <c r="AP3384" i="1"/>
  <c r="AQ3384" i="1" s="1"/>
  <c r="AN3401" i="1"/>
  <c r="AO3401" i="1" s="1"/>
  <c r="AR3401" i="1"/>
  <c r="AP3419" i="1"/>
  <c r="AQ3419" i="1" s="1"/>
  <c r="AN3465" i="1"/>
  <c r="AO3465" i="1" s="1"/>
  <c r="AP3465" i="1"/>
  <c r="AQ3465" i="1" s="1"/>
  <c r="AN3517" i="1"/>
  <c r="AO3517" i="1" s="1"/>
  <c r="AP3517" i="1"/>
  <c r="AQ3517" i="1" s="1"/>
  <c r="AP3616" i="1"/>
  <c r="AQ3616" i="1" s="1"/>
  <c r="AP3704" i="1"/>
  <c r="AQ3704" i="1" s="1"/>
  <c r="AP3720" i="1"/>
  <c r="AQ3720" i="1" s="1"/>
  <c r="AP3754" i="1"/>
  <c r="AQ3754" i="1" s="1"/>
  <c r="AP3765" i="1"/>
  <c r="AQ3765" i="1" s="1"/>
  <c r="AP3782" i="1"/>
  <c r="AQ3782" i="1" s="1"/>
  <c r="AP3793" i="1"/>
  <c r="AQ3793" i="1" s="1"/>
  <c r="AP3804" i="1"/>
  <c r="AQ3804" i="1" s="1"/>
  <c r="AP3838" i="1"/>
  <c r="AQ3838" i="1" s="1"/>
  <c r="AP3855" i="1"/>
  <c r="AQ3855" i="1" s="1"/>
  <c r="AP3871" i="1"/>
  <c r="AQ3871" i="1" s="1"/>
  <c r="AP3895" i="1"/>
  <c r="AQ3895" i="1" s="1"/>
  <c r="AP3917" i="1"/>
  <c r="AQ3917" i="1" s="1"/>
  <c r="AP3928" i="1"/>
  <c r="AQ3928" i="1" s="1"/>
  <c r="AP3978" i="1"/>
  <c r="AQ3978" i="1" s="1"/>
  <c r="AN4019" i="1"/>
  <c r="AO4019" i="1" s="1"/>
  <c r="AP4019" i="1"/>
  <c r="AQ4019" i="1" s="1"/>
  <c r="AP4106" i="1"/>
  <c r="AQ4106" i="1" s="1"/>
  <c r="AN4143" i="1"/>
  <c r="AO4143" i="1" s="1"/>
  <c r="AP4143" i="1"/>
  <c r="AQ4143" i="1" s="1"/>
  <c r="AR4175" i="1"/>
  <c r="AR4273" i="1"/>
  <c r="AP4290" i="1"/>
  <c r="AQ4290" i="1" s="1"/>
  <c r="AN4320" i="1"/>
  <c r="AO4320" i="1" s="1"/>
  <c r="AP4320" i="1"/>
  <c r="AQ4320" i="1" s="1"/>
  <c r="AP4389" i="1"/>
  <c r="AQ4389" i="1" s="1"/>
  <c r="AP4407" i="1"/>
  <c r="AQ4407" i="1" s="1"/>
  <c r="AN4430" i="1"/>
  <c r="AO4430" i="1" s="1"/>
  <c r="AP4430" i="1"/>
  <c r="AQ4430" i="1" s="1"/>
  <c r="AR4581" i="1"/>
  <c r="AR4630" i="1"/>
  <c r="AP4816" i="1"/>
  <c r="AQ4816" i="1" s="1"/>
  <c r="AN4952" i="1"/>
  <c r="AO4952" i="1" s="1"/>
  <c r="AP4952" i="1"/>
  <c r="AQ4952" i="1" s="1"/>
  <c r="AN5045" i="1"/>
  <c r="AO5045" i="1" s="1"/>
  <c r="AP5045" i="1"/>
  <c r="AQ5045" i="1" s="1"/>
  <c r="AN2842" i="1"/>
  <c r="AO2842" i="1" s="1"/>
  <c r="AR2842" i="1"/>
  <c r="AP2842" i="1"/>
  <c r="AQ2842" i="1" s="1"/>
  <c r="AN4462" i="1"/>
  <c r="AO4462" i="1" s="1"/>
  <c r="AR4462" i="1"/>
  <c r="AP4462" i="1"/>
  <c r="AQ4462" i="1" s="1"/>
  <c r="AN5483" i="1"/>
  <c r="AO5483" i="1" s="1"/>
  <c r="AP5483" i="1"/>
  <c r="AQ5483" i="1" s="1"/>
  <c r="AN307" i="1"/>
  <c r="AO307" i="1" s="1"/>
  <c r="AP307" i="1"/>
  <c r="AQ307" i="1" s="1"/>
  <c r="AN429" i="1"/>
  <c r="AO429" i="1" s="1"/>
  <c r="AP429" i="1"/>
  <c r="AQ429" i="1" s="1"/>
  <c r="AP1160" i="1"/>
  <c r="AQ1160" i="1" s="1"/>
  <c r="AP1256" i="1"/>
  <c r="AQ1256" i="1" s="1"/>
  <c r="AN2261" i="1"/>
  <c r="AO2261" i="1" s="1"/>
  <c r="AR2261" i="1"/>
  <c r="AN2642" i="1"/>
  <c r="AO2642" i="1" s="1"/>
  <c r="AR2642" i="1"/>
  <c r="AP3039" i="1"/>
  <c r="AQ3039" i="1" s="1"/>
  <c r="AN3274" i="1"/>
  <c r="AO3274" i="1" s="1"/>
  <c r="AP3274" i="1"/>
  <c r="AQ3274" i="1" s="1"/>
  <c r="AN3303" i="1"/>
  <c r="AO3303" i="1" s="1"/>
  <c r="AR3303" i="1"/>
  <c r="AN3437" i="1"/>
  <c r="AO3437" i="1" s="1"/>
  <c r="AR3437" i="1"/>
  <c r="AP3472" i="1"/>
  <c r="AQ3472" i="1" s="1"/>
  <c r="AN3778" i="1"/>
  <c r="AO3778" i="1" s="1"/>
  <c r="AR3778" i="1"/>
  <c r="AP3778" i="1"/>
  <c r="AQ3778" i="1" s="1"/>
  <c r="AP5090" i="1"/>
  <c r="AQ5090" i="1" s="1"/>
  <c r="AP5470" i="1"/>
  <c r="AQ5470" i="1" s="1"/>
  <c r="AN536" i="1"/>
  <c r="AO536" i="1" s="1"/>
  <c r="AR536" i="1"/>
  <c r="AP536" i="1"/>
  <c r="AQ536" i="1" s="1"/>
  <c r="AN1968" i="1"/>
  <c r="AO1968" i="1" s="1"/>
  <c r="AR1968" i="1"/>
  <c r="AP1968" i="1"/>
  <c r="AQ1968" i="1" s="1"/>
  <c r="AN2329" i="1"/>
  <c r="AO2329" i="1" s="1"/>
  <c r="AP2329" i="1"/>
  <c r="AQ2329" i="1" s="1"/>
  <c r="AN3835" i="1"/>
  <c r="AO3835" i="1" s="1"/>
  <c r="AR3835" i="1"/>
  <c r="AP3835" i="1"/>
  <c r="AQ3835" i="1" s="1"/>
  <c r="AN3333" i="1"/>
  <c r="AO3333" i="1" s="1"/>
  <c r="AR3333" i="1"/>
  <c r="AP3333" i="1"/>
  <c r="AQ3333" i="1" s="1"/>
  <c r="AN3723" i="1"/>
  <c r="AO3723" i="1" s="1"/>
  <c r="AP3723" i="1"/>
  <c r="AQ3723" i="1" s="1"/>
  <c r="AN4783" i="1"/>
  <c r="AO4783" i="1" s="1"/>
  <c r="AP4783" i="1"/>
  <c r="AQ4783" i="1" s="1"/>
  <c r="AN5278" i="1"/>
  <c r="AO5278" i="1" s="1"/>
  <c r="AP5278" i="1"/>
  <c r="AQ5278" i="1" s="1"/>
  <c r="AN5397" i="1"/>
  <c r="AO5397" i="1" s="1"/>
  <c r="AP5397" i="1"/>
  <c r="AQ5397" i="1" s="1"/>
  <c r="AN5582" i="1"/>
  <c r="AO5582" i="1" s="1"/>
  <c r="AP5582" i="1"/>
  <c r="AQ5582" i="1" s="1"/>
  <c r="AN847" i="1"/>
  <c r="AO847" i="1" s="1"/>
  <c r="AR847" i="1"/>
  <c r="AP847" i="1"/>
  <c r="AQ847" i="1" s="1"/>
  <c r="AN934" i="1"/>
  <c r="AO934" i="1" s="1"/>
  <c r="AR934" i="1"/>
  <c r="AP934" i="1"/>
  <c r="AQ934" i="1" s="1"/>
  <c r="AN1062" i="1"/>
  <c r="AO1062" i="1" s="1"/>
  <c r="AR1062" i="1"/>
  <c r="AP1062" i="1"/>
  <c r="AQ1062" i="1" s="1"/>
  <c r="AN1162" i="1"/>
  <c r="AO1162" i="1" s="1"/>
  <c r="AP1162" i="1"/>
  <c r="AQ1162" i="1" s="1"/>
  <c r="AN2650" i="1"/>
  <c r="AO2650" i="1" s="1"/>
  <c r="AR2650" i="1"/>
  <c r="AP2650" i="1"/>
  <c r="AQ2650" i="1" s="1"/>
  <c r="AN2914" i="1"/>
  <c r="AO2914" i="1" s="1"/>
  <c r="AP2914" i="1"/>
  <c r="AQ2914" i="1" s="1"/>
  <c r="AN3375" i="1"/>
  <c r="AO3375" i="1" s="1"/>
  <c r="AR3375" i="1"/>
  <c r="AP3375" i="1"/>
  <c r="AQ3375" i="1" s="1"/>
  <c r="AN3745" i="1"/>
  <c r="AO3745" i="1" s="1"/>
  <c r="AR3745" i="1"/>
  <c r="AP3745" i="1"/>
  <c r="AQ3745" i="1" s="1"/>
  <c r="AN4743" i="1"/>
  <c r="AO4743" i="1" s="1"/>
  <c r="AR4743" i="1"/>
  <c r="AP4743" i="1"/>
  <c r="AQ4743" i="1" s="1"/>
  <c r="AN5092" i="1"/>
  <c r="AO5092" i="1" s="1"/>
  <c r="AR5092" i="1"/>
  <c r="AP5092" i="1"/>
  <c r="AQ5092" i="1" s="1"/>
  <c r="AN5254" i="1"/>
  <c r="AO5254" i="1" s="1"/>
  <c r="AR5254" i="1"/>
  <c r="AP5254" i="1"/>
  <c r="AQ5254" i="1" s="1"/>
  <c r="AN432" i="1"/>
  <c r="AO432" i="1" s="1"/>
  <c r="AR432" i="1"/>
  <c r="AP432" i="1"/>
  <c r="AQ432" i="1" s="1"/>
  <c r="AN596" i="1"/>
  <c r="AO596" i="1" s="1"/>
  <c r="AR596" i="1"/>
  <c r="AP596" i="1"/>
  <c r="AQ596" i="1" s="1"/>
  <c r="AN804" i="1"/>
  <c r="AO804" i="1" s="1"/>
  <c r="AR804" i="1"/>
  <c r="AP804" i="1"/>
  <c r="AQ804" i="1" s="1"/>
  <c r="AN1389" i="1"/>
  <c r="AO1389" i="1" s="1"/>
  <c r="AR1389" i="1"/>
  <c r="AP1389" i="1"/>
  <c r="AQ1389" i="1" s="1"/>
  <c r="AN1862" i="1"/>
  <c r="AO1862" i="1" s="1"/>
  <c r="AP1862" i="1"/>
  <c r="AQ1862" i="1" s="1"/>
  <c r="AN2245" i="1"/>
  <c r="AO2245" i="1" s="1"/>
  <c r="AP2245" i="1"/>
  <c r="AQ2245" i="1" s="1"/>
  <c r="AN2431" i="1"/>
  <c r="AO2431" i="1" s="1"/>
  <c r="AR2431" i="1"/>
  <c r="AP2431" i="1"/>
  <c r="AQ2431" i="1" s="1"/>
  <c r="AN3368" i="1"/>
  <c r="AO3368" i="1" s="1"/>
  <c r="AP3368" i="1"/>
  <c r="AQ3368" i="1" s="1"/>
  <c r="AN3598" i="1"/>
  <c r="AO3598" i="1" s="1"/>
  <c r="AR3598" i="1"/>
  <c r="AP3598" i="1"/>
  <c r="AQ3598" i="1" s="1"/>
  <c r="AN3746" i="1"/>
  <c r="AO3746" i="1" s="1"/>
  <c r="AP3746" i="1"/>
  <c r="AQ3746" i="1" s="1"/>
  <c r="AN3962" i="1"/>
  <c r="AO3962" i="1" s="1"/>
  <c r="AR3962" i="1"/>
  <c r="AP3962" i="1"/>
  <c r="AQ3962" i="1" s="1"/>
  <c r="AN4193" i="1"/>
  <c r="AO4193" i="1" s="1"/>
  <c r="AP4193" i="1"/>
  <c r="AQ4193" i="1" s="1"/>
  <c r="AN4347" i="1"/>
  <c r="AO4347" i="1" s="1"/>
  <c r="AR4347" i="1"/>
  <c r="AP4347" i="1"/>
  <c r="AQ4347" i="1" s="1"/>
  <c r="AN4560" i="1"/>
  <c r="AO4560" i="1" s="1"/>
  <c r="AR4560" i="1"/>
  <c r="AP4560" i="1"/>
  <c r="AQ4560" i="1" s="1"/>
  <c r="AN4924" i="1"/>
  <c r="AO4924" i="1" s="1"/>
  <c r="AR4924" i="1"/>
  <c r="AP4924" i="1"/>
  <c r="AQ4924" i="1" s="1"/>
  <c r="AN6214" i="1"/>
  <c r="AO6214" i="1" s="1"/>
  <c r="AP6214" i="1"/>
  <c r="AQ6214" i="1" s="1"/>
  <c r="AN6338" i="1"/>
  <c r="AO6338" i="1" s="1"/>
  <c r="AR6338" i="1"/>
  <c r="AP6338" i="1"/>
  <c r="AQ6338" i="1" s="1"/>
  <c r="AN6455" i="1"/>
  <c r="AO6455" i="1" s="1"/>
  <c r="AP6455" i="1"/>
  <c r="AQ6455" i="1" s="1"/>
  <c r="AN3899" i="1"/>
  <c r="AO3899" i="1" s="1"/>
  <c r="AR3899" i="1"/>
  <c r="AP3899" i="1"/>
  <c r="AQ3899" i="1" s="1"/>
  <c r="AN4000" i="1"/>
  <c r="AO4000" i="1" s="1"/>
  <c r="AP4000" i="1"/>
  <c r="AQ4000" i="1" s="1"/>
  <c r="AR4000" i="1"/>
  <c r="AN5676" i="1"/>
  <c r="AO5676" i="1" s="1"/>
  <c r="AR5676" i="1"/>
  <c r="AP5676" i="1"/>
  <c r="AQ5676" i="1" s="1"/>
  <c r="AN6119" i="1"/>
  <c r="AO6119" i="1" s="1"/>
  <c r="AP6119" i="1"/>
  <c r="AQ6119" i="1" s="1"/>
  <c r="AN6054" i="1"/>
  <c r="AO6054" i="1" s="1"/>
  <c r="AR6054" i="1"/>
  <c r="AP6054" i="1"/>
  <c r="AQ6054" i="1" s="1"/>
  <c r="AN1247" i="1"/>
  <c r="AO1247" i="1" s="1"/>
  <c r="AP1247" i="1"/>
  <c r="AQ1247" i="1" s="1"/>
  <c r="AR1247" i="1"/>
  <c r="AN1926" i="1"/>
  <c r="AO1926" i="1" s="1"/>
  <c r="AP1926" i="1"/>
  <c r="AQ1926" i="1" s="1"/>
  <c r="AR1926" i="1"/>
  <c r="AN2855" i="1"/>
  <c r="AO2855" i="1" s="1"/>
  <c r="AP2855" i="1"/>
  <c r="AQ2855" i="1" s="1"/>
  <c r="AR2855" i="1"/>
  <c r="AN3734" i="1"/>
  <c r="AO3734" i="1" s="1"/>
  <c r="AR3734" i="1"/>
  <c r="AP3734" i="1"/>
  <c r="AQ3734" i="1" s="1"/>
  <c r="AN4979" i="1"/>
  <c r="AO4979" i="1" s="1"/>
  <c r="AP4979" i="1"/>
  <c r="AQ4979" i="1" s="1"/>
  <c r="AR4979" i="1"/>
  <c r="AN630" i="1"/>
  <c r="AO630" i="1" s="1"/>
  <c r="AR630" i="1"/>
  <c r="AP630" i="1"/>
  <c r="AQ630" i="1" s="1"/>
  <c r="AN1074" i="1"/>
  <c r="AO1074" i="1" s="1"/>
  <c r="AP1074" i="1"/>
  <c r="AQ1074" i="1" s="1"/>
  <c r="AN3970" i="1"/>
  <c r="AO3970" i="1" s="1"/>
  <c r="AR3970" i="1"/>
  <c r="AP3970" i="1"/>
  <c r="AQ3970" i="1" s="1"/>
  <c r="AN5527" i="1"/>
  <c r="AO5527" i="1" s="1"/>
  <c r="AP5527" i="1"/>
  <c r="AQ5527" i="1" s="1"/>
  <c r="AN5548" i="1"/>
  <c r="AO5548" i="1" s="1"/>
  <c r="AR5548" i="1"/>
  <c r="AP5548" i="1"/>
  <c r="AQ5548" i="1" s="1"/>
  <c r="AN5643" i="1"/>
  <c r="AO5643" i="1" s="1"/>
  <c r="AR5643" i="1"/>
  <c r="AP5643" i="1"/>
  <c r="AQ5643" i="1" s="1"/>
  <c r="AN6391" i="1"/>
  <c r="AO6391" i="1" s="1"/>
  <c r="AR6391" i="1"/>
  <c r="AP6391" i="1"/>
  <c r="AQ6391" i="1" s="1"/>
  <c r="AN6597" i="1"/>
  <c r="AO6597" i="1" s="1"/>
  <c r="AR6597" i="1"/>
  <c r="AP6597" i="1"/>
  <c r="AQ6597" i="1" s="1"/>
  <c r="AN5015" i="1"/>
  <c r="AO5015" i="1" s="1"/>
  <c r="AR5015" i="1"/>
  <c r="AP5015" i="1"/>
  <c r="AQ5015" i="1" s="1"/>
  <c r="AN5357" i="1"/>
  <c r="AO5357" i="1" s="1"/>
  <c r="AP5357" i="1"/>
  <c r="AQ5357" i="1" s="1"/>
  <c r="AN3847" i="1"/>
  <c r="AO3847" i="1" s="1"/>
  <c r="AP3847" i="1"/>
  <c r="AQ3847" i="1" s="1"/>
  <c r="AN3295" i="1"/>
  <c r="AO3295" i="1" s="1"/>
  <c r="AR3295" i="1"/>
  <c r="AP3295" i="1"/>
  <c r="AQ3295" i="1" s="1"/>
  <c r="AN4998" i="1"/>
  <c r="AO4998" i="1" s="1"/>
  <c r="AR4998" i="1"/>
  <c r="AP4998" i="1"/>
  <c r="AQ4998" i="1" s="1"/>
  <c r="AN866" i="1"/>
  <c r="AO866" i="1" s="1"/>
  <c r="AR866" i="1"/>
  <c r="AP866" i="1"/>
  <c r="AQ866" i="1" s="1"/>
  <c r="AN848" i="1"/>
  <c r="AO848" i="1" s="1"/>
  <c r="AP848" i="1"/>
  <c r="AQ848" i="1" s="1"/>
  <c r="AN5003" i="1"/>
  <c r="AO5003" i="1" s="1"/>
  <c r="AR5003" i="1"/>
  <c r="AP5003" i="1"/>
  <c r="AQ5003" i="1" s="1"/>
  <c r="AN5694" i="1"/>
  <c r="AO5694" i="1" s="1"/>
  <c r="AR5694" i="1"/>
  <c r="AN2660" i="1"/>
  <c r="AO2660" i="1" s="1"/>
  <c r="AR2660" i="1"/>
  <c r="AP2660" i="1"/>
  <c r="AQ2660" i="1" s="1"/>
  <c r="AP1266" i="1"/>
  <c r="AQ1266" i="1" s="1"/>
  <c r="AP1390" i="1"/>
  <c r="AQ1390" i="1" s="1"/>
  <c r="AP2994" i="1"/>
  <c r="AQ2994" i="1" s="1"/>
  <c r="AP3030" i="1"/>
  <c r="AQ3030" i="1" s="1"/>
  <c r="AP3065" i="1"/>
  <c r="AQ3065" i="1" s="1"/>
  <c r="AP3300" i="1"/>
  <c r="AQ3300" i="1" s="1"/>
  <c r="AP3328" i="1"/>
  <c r="AQ3328" i="1" s="1"/>
  <c r="AP3350" i="1"/>
  <c r="AQ3350" i="1" s="1"/>
  <c r="AP3730" i="1"/>
  <c r="AQ3730" i="1" s="1"/>
  <c r="AP4510" i="1"/>
  <c r="AQ4510" i="1" s="1"/>
  <c r="AN2434" i="1"/>
  <c r="AO2434" i="1" s="1"/>
  <c r="AR2434" i="1"/>
  <c r="AP2434" i="1"/>
  <c r="AQ2434" i="1" s="1"/>
  <c r="AN2997" i="1"/>
  <c r="AO2997" i="1" s="1"/>
  <c r="AP2997" i="1"/>
  <c r="AQ2997" i="1" s="1"/>
  <c r="AP1024" i="1"/>
  <c r="AQ1024" i="1" s="1"/>
  <c r="AP1082" i="1"/>
  <c r="AQ1082" i="1" s="1"/>
  <c r="AP1093" i="1"/>
  <c r="AQ1093" i="1" s="1"/>
  <c r="AP1132" i="1"/>
  <c r="AQ1132" i="1" s="1"/>
  <c r="AP1158" i="1"/>
  <c r="AQ1158" i="1" s="1"/>
  <c r="AP2397" i="1"/>
  <c r="AQ2397" i="1" s="1"/>
  <c r="AN3416" i="1"/>
  <c r="AO3416" i="1" s="1"/>
  <c r="AR3416" i="1"/>
  <c r="AN3997" i="1"/>
  <c r="AO3997" i="1" s="1"/>
  <c r="AP3997" i="1"/>
  <c r="AQ3997" i="1" s="1"/>
  <c r="AN5222" i="1"/>
  <c r="AO5222" i="1" s="1"/>
  <c r="AP5222" i="1"/>
  <c r="AQ5222" i="1" s="1"/>
  <c r="AP508" i="1"/>
  <c r="AQ508" i="1" s="1"/>
  <c r="AP520" i="1"/>
  <c r="AQ520" i="1" s="1"/>
  <c r="AP539" i="1"/>
  <c r="AQ539" i="1" s="1"/>
  <c r="AP557" i="1"/>
  <c r="AQ557" i="1" s="1"/>
  <c r="AP583" i="1"/>
  <c r="AQ583" i="1" s="1"/>
  <c r="AP603" i="1"/>
  <c r="AQ603" i="1" s="1"/>
  <c r="AP617" i="1"/>
  <c r="AQ617" i="1" s="1"/>
  <c r="AP631" i="1"/>
  <c r="AQ631" i="1" s="1"/>
  <c r="AP656" i="1"/>
  <c r="AQ656" i="1" s="1"/>
  <c r="AP675" i="1"/>
  <c r="AQ675" i="1" s="1"/>
  <c r="AP687" i="1"/>
  <c r="AQ687" i="1" s="1"/>
  <c r="AP706" i="1"/>
  <c r="AQ706" i="1" s="1"/>
  <c r="AP718" i="1"/>
  <c r="AQ718" i="1" s="1"/>
  <c r="AP742" i="1"/>
  <c r="AQ742" i="1" s="1"/>
  <c r="AP767" i="1"/>
  <c r="AQ767" i="1" s="1"/>
  <c r="AP793" i="1"/>
  <c r="AQ793" i="1" s="1"/>
  <c r="AP818" i="1"/>
  <c r="AQ818" i="1" s="1"/>
  <c r="AP849" i="1"/>
  <c r="AQ849" i="1" s="1"/>
  <c r="AP873" i="1"/>
  <c r="AQ873" i="1" s="1"/>
  <c r="AP897" i="1"/>
  <c r="AQ897" i="1" s="1"/>
  <c r="AP913" i="1"/>
  <c r="AQ913" i="1" s="1"/>
  <c r="AP936" i="1"/>
  <c r="AQ936" i="1" s="1"/>
  <c r="AP959" i="1"/>
  <c r="AQ959" i="1" s="1"/>
  <c r="AP982" i="1"/>
  <c r="AQ982" i="1" s="1"/>
  <c r="AP1005" i="1"/>
  <c r="AQ1005" i="1" s="1"/>
  <c r="AP1041" i="1"/>
  <c r="AQ1041" i="1" s="1"/>
  <c r="AP1064" i="1"/>
  <c r="AQ1064" i="1" s="1"/>
  <c r="AP1087" i="1"/>
  <c r="AQ1087" i="1" s="1"/>
  <c r="AP1110" i="1"/>
  <c r="AQ1110" i="1" s="1"/>
  <c r="AP1150" i="1"/>
  <c r="AQ1150" i="1" s="1"/>
  <c r="AP1170" i="1"/>
  <c r="AQ1170" i="1" s="1"/>
  <c r="AP1189" i="1"/>
  <c r="AQ1189" i="1" s="1"/>
  <c r="AP1202" i="1"/>
  <c r="AQ1202" i="1" s="1"/>
  <c r="AP1221" i="1"/>
  <c r="AQ1221" i="1" s="1"/>
  <c r="AP1234" i="1"/>
  <c r="AQ1234" i="1" s="1"/>
  <c r="AR1285" i="1"/>
  <c r="AR1298" i="1"/>
  <c r="AR1330" i="1"/>
  <c r="AR1349" i="1"/>
  <c r="AR1362" i="1"/>
  <c r="AR1390" i="1"/>
  <c r="AR1458" i="1"/>
  <c r="AR1527" i="1"/>
  <c r="AR1561" i="1"/>
  <c r="AP1745" i="1"/>
  <c r="AQ1745" i="1" s="1"/>
  <c r="AP1758" i="1"/>
  <c r="AQ1758" i="1" s="1"/>
  <c r="AP1771" i="1"/>
  <c r="AQ1771" i="1" s="1"/>
  <c r="AP1832" i="1"/>
  <c r="AQ1832" i="1" s="1"/>
  <c r="AR1922" i="1"/>
  <c r="AR2103" i="1"/>
  <c r="AP2442" i="1"/>
  <c r="AQ2442" i="1" s="1"/>
  <c r="AP2478" i="1"/>
  <c r="AQ2478" i="1" s="1"/>
  <c r="AP2501" i="1"/>
  <c r="AQ2501" i="1" s="1"/>
  <c r="AP2524" i="1"/>
  <c r="AQ2524" i="1" s="1"/>
  <c r="AR2606" i="1"/>
  <c r="AR2629" i="1"/>
  <c r="AR2652" i="1"/>
  <c r="AR2675" i="1"/>
  <c r="AP2958" i="1"/>
  <c r="AQ2958" i="1" s="1"/>
  <c r="AR2980" i="1"/>
  <c r="AR2994" i="1"/>
  <c r="AR3008" i="1"/>
  <c r="AR3030" i="1"/>
  <c r="AR3051" i="1"/>
  <c r="AR3065" i="1"/>
  <c r="AR3086" i="1"/>
  <c r="AP3243" i="1"/>
  <c r="AQ3243" i="1" s="1"/>
  <c r="AP3257" i="1"/>
  <c r="AQ3257" i="1" s="1"/>
  <c r="AP3278" i="1"/>
  <c r="AQ3278" i="1" s="1"/>
  <c r="AR3300" i="1"/>
  <c r="AR3314" i="1"/>
  <c r="AR3328" i="1"/>
  <c r="AR3350" i="1"/>
  <c r="AP3714" i="1"/>
  <c r="AQ3714" i="1" s="1"/>
  <c r="AR3730" i="1"/>
  <c r="AR3747" i="1"/>
  <c r="AR3803" i="1"/>
  <c r="AP4382" i="1"/>
  <c r="AQ4382" i="1" s="1"/>
  <c r="AR4428" i="1"/>
  <c r="AR4464" i="1"/>
  <c r="AR4487" i="1"/>
  <c r="AR4510" i="1"/>
  <c r="AR4612" i="1"/>
  <c r="AR4651" i="1"/>
  <c r="AP4863" i="1"/>
  <c r="AQ4863" i="1" s="1"/>
  <c r="AP4875" i="1"/>
  <c r="AQ4875" i="1" s="1"/>
  <c r="AP4894" i="1"/>
  <c r="AQ4894" i="1" s="1"/>
  <c r="AP4919" i="1"/>
  <c r="AQ4919" i="1" s="1"/>
  <c r="AP4950" i="1"/>
  <c r="AQ4950" i="1" s="1"/>
  <c r="AP4976" i="1"/>
  <c r="AQ4976" i="1" s="1"/>
  <c r="AP4994" i="1"/>
  <c r="AQ4994" i="1" s="1"/>
  <c r="AR5012" i="1"/>
  <c r="AP5118" i="1"/>
  <c r="AQ5118" i="1" s="1"/>
  <c r="AP5180" i="1"/>
  <c r="AQ5180" i="1" s="1"/>
  <c r="AR5231" i="1"/>
  <c r="AR5256" i="1"/>
  <c r="AR5312" i="1"/>
  <c r="AR5324" i="1"/>
  <c r="AR5343" i="1"/>
  <c r="AP5380" i="1"/>
  <c r="AQ5380" i="1" s="1"/>
  <c r="AP5405" i="1"/>
  <c r="AQ5405" i="1" s="1"/>
  <c r="AP5553" i="1"/>
  <c r="AQ5553" i="1" s="1"/>
  <c r="AN2492" i="1"/>
  <c r="AO2492" i="1" s="1"/>
  <c r="AR2492" i="1"/>
  <c r="AP2492" i="1"/>
  <c r="AQ2492" i="1" s="1"/>
  <c r="AN3061" i="1"/>
  <c r="AO3061" i="1" s="1"/>
  <c r="AP3061" i="1"/>
  <c r="AQ3061" i="1" s="1"/>
  <c r="AN3890" i="1"/>
  <c r="AO3890" i="1" s="1"/>
  <c r="AR3890" i="1"/>
  <c r="AN4736" i="1"/>
  <c r="AO4736" i="1" s="1"/>
  <c r="AP4736" i="1"/>
  <c r="AQ4736" i="1" s="1"/>
  <c r="AN5248" i="1"/>
  <c r="AO5248" i="1" s="1"/>
  <c r="AP5248" i="1"/>
  <c r="AQ5248" i="1" s="1"/>
  <c r="AN5657" i="1"/>
  <c r="AO5657" i="1" s="1"/>
  <c r="AR5657" i="1"/>
  <c r="AP5657" i="1"/>
  <c r="AQ5657" i="1" s="1"/>
  <c r="AP261" i="1"/>
  <c r="AQ261" i="1" s="1"/>
  <c r="AP292" i="1"/>
  <c r="AQ292" i="1" s="1"/>
  <c r="AP318" i="1"/>
  <c r="AQ318" i="1" s="1"/>
  <c r="AP335" i="1"/>
  <c r="AQ335" i="1" s="1"/>
  <c r="AP346" i="1"/>
  <c r="AQ346" i="1" s="1"/>
  <c r="AP384" i="1"/>
  <c r="AQ384" i="1" s="1"/>
  <c r="AP402" i="1"/>
  <c r="AQ402" i="1" s="1"/>
  <c r="AP415" i="1"/>
  <c r="AQ415" i="1" s="1"/>
  <c r="AP427" i="1"/>
  <c r="AQ427" i="1" s="1"/>
  <c r="AP440" i="1"/>
  <c r="AQ440" i="1" s="1"/>
  <c r="AP452" i="1"/>
  <c r="AQ452" i="1" s="1"/>
  <c r="AP471" i="1"/>
  <c r="AQ471" i="1" s="1"/>
  <c r="AP496" i="1"/>
  <c r="AQ496" i="1" s="1"/>
  <c r="AP521" i="1"/>
  <c r="AQ521" i="1" s="1"/>
  <c r="AP540" i="1"/>
  <c r="AQ540" i="1" s="1"/>
  <c r="AP552" i="1"/>
  <c r="AQ552" i="1" s="1"/>
  <c r="AP571" i="1"/>
  <c r="AQ571" i="1" s="1"/>
  <c r="AP590" i="1"/>
  <c r="AQ590" i="1" s="1"/>
  <c r="AP604" i="1"/>
  <c r="AQ604" i="1" s="1"/>
  <c r="AP618" i="1"/>
  <c r="AQ618" i="1" s="1"/>
  <c r="AP632" i="1"/>
  <c r="AQ632" i="1" s="1"/>
  <c r="AP663" i="1"/>
  <c r="AQ663" i="1" s="1"/>
  <c r="AP688" i="1"/>
  <c r="AQ688" i="1" s="1"/>
  <c r="AP707" i="1"/>
  <c r="AQ707" i="1" s="1"/>
  <c r="AP719" i="1"/>
  <c r="AQ719" i="1" s="1"/>
  <c r="AP738" i="1"/>
  <c r="AQ738" i="1" s="1"/>
  <c r="AP768" i="1"/>
  <c r="AQ768" i="1" s="1"/>
  <c r="AP794" i="1"/>
  <c r="AQ794" i="1" s="1"/>
  <c r="AP812" i="1"/>
  <c r="AQ812" i="1" s="1"/>
  <c r="AP830" i="1"/>
  <c r="AQ830" i="1" s="1"/>
  <c r="AP850" i="1"/>
  <c r="AQ850" i="1" s="1"/>
  <c r="AP874" i="1"/>
  <c r="AQ874" i="1" s="1"/>
  <c r="AP885" i="1"/>
  <c r="AQ885" i="1" s="1"/>
  <c r="AP906" i="1"/>
  <c r="AQ906" i="1" s="1"/>
  <c r="AP924" i="1"/>
  <c r="AQ924" i="1" s="1"/>
  <c r="AP942" i="1"/>
  <c r="AQ942" i="1" s="1"/>
  <c r="AP960" i="1"/>
  <c r="AQ960" i="1" s="1"/>
  <c r="AP971" i="1"/>
  <c r="AQ971" i="1" s="1"/>
  <c r="AR1024" i="1"/>
  <c r="AR1035" i="1"/>
  <c r="AR1082" i="1"/>
  <c r="AR1093" i="1"/>
  <c r="AR1132" i="1"/>
  <c r="AR1144" i="1"/>
  <c r="AP1817" i="1"/>
  <c r="AQ1817" i="1" s="1"/>
  <c r="AP1833" i="1"/>
  <c r="AQ1833" i="1" s="1"/>
  <c r="AP1843" i="1"/>
  <c r="AQ1843" i="1" s="1"/>
  <c r="AP1861" i="1"/>
  <c r="AQ1861" i="1" s="1"/>
  <c r="AR1884" i="1"/>
  <c r="AR1897" i="1"/>
  <c r="AR1910" i="1"/>
  <c r="AP1959" i="1"/>
  <c r="AQ1959" i="1" s="1"/>
  <c r="AP1972" i="1"/>
  <c r="AQ1972" i="1" s="1"/>
  <c r="AP1985" i="1"/>
  <c r="AQ1985" i="1" s="1"/>
  <c r="AP1997" i="1"/>
  <c r="AQ1997" i="1" s="1"/>
  <c r="AP2016" i="1"/>
  <c r="AQ2016" i="1" s="1"/>
  <c r="AR2047" i="1"/>
  <c r="AR2072" i="1"/>
  <c r="AR2084" i="1"/>
  <c r="AR2097" i="1"/>
  <c r="AP2153" i="1"/>
  <c r="AQ2153" i="1" s="1"/>
  <c r="AP2166" i="1"/>
  <c r="AQ2166" i="1" s="1"/>
  <c r="AP2184" i="1"/>
  <c r="AQ2184" i="1" s="1"/>
  <c r="AP2210" i="1"/>
  <c r="AQ2210" i="1" s="1"/>
  <c r="AP2222" i="1"/>
  <c r="AQ2222" i="1" s="1"/>
  <c r="AP2234" i="1"/>
  <c r="AQ2234" i="1" s="1"/>
  <c r="AP2246" i="1"/>
  <c r="AQ2246" i="1" s="1"/>
  <c r="AP2259" i="1"/>
  <c r="AQ2259" i="1" s="1"/>
  <c r="AP2284" i="1"/>
  <c r="AQ2284" i="1" s="1"/>
  <c r="AP2297" i="1"/>
  <c r="AQ2297" i="1" s="1"/>
  <c r="AP2309" i="1"/>
  <c r="AQ2309" i="1" s="1"/>
  <c r="AP2327" i="1"/>
  <c r="AQ2327" i="1" s="1"/>
  <c r="AP2339" i="1"/>
  <c r="AQ2339" i="1" s="1"/>
  <c r="AR2357" i="1"/>
  <c r="AR2386" i="1"/>
  <c r="AR2397" i="1"/>
  <c r="AP2466" i="1"/>
  <c r="AQ2466" i="1" s="1"/>
  <c r="AR2502" i="1"/>
  <c r="AR2519" i="1"/>
  <c r="AR2530" i="1"/>
  <c r="AR2566" i="1"/>
  <c r="AP2600" i="1"/>
  <c r="AQ2600" i="1" s="1"/>
  <c r="AP2617" i="1"/>
  <c r="AQ2617" i="1" s="1"/>
  <c r="AR2653" i="1"/>
  <c r="AR2664" i="1"/>
  <c r="AP2822" i="1"/>
  <c r="AQ2822" i="1" s="1"/>
  <c r="AP2845" i="1"/>
  <c r="AQ2845" i="1" s="1"/>
  <c r="AP2856" i="1"/>
  <c r="AQ2856" i="1" s="1"/>
  <c r="AR2881" i="1"/>
  <c r="AR2895" i="1"/>
  <c r="AP2995" i="1"/>
  <c r="AQ2995" i="1" s="1"/>
  <c r="AP3009" i="1"/>
  <c r="AQ3009" i="1" s="1"/>
  <c r="AP3031" i="1"/>
  <c r="AQ3031" i="1" s="1"/>
  <c r="AR3052" i="1"/>
  <c r="AR3066" i="1"/>
  <c r="AR3087" i="1"/>
  <c r="AR3123" i="1"/>
  <c r="AP3279" i="1"/>
  <c r="AQ3279" i="1" s="1"/>
  <c r="AP3301" i="1"/>
  <c r="AQ3301" i="1" s="1"/>
  <c r="AP3315" i="1"/>
  <c r="AQ3315" i="1" s="1"/>
  <c r="AR3351" i="1"/>
  <c r="AR3383" i="1"/>
  <c r="AR3459" i="1"/>
  <c r="AP3849" i="1"/>
  <c r="AQ3849" i="1" s="1"/>
  <c r="AR3894" i="1"/>
  <c r="AP4324" i="1"/>
  <c r="AQ4324" i="1" s="1"/>
  <c r="AP4360" i="1"/>
  <c r="AQ4360" i="1" s="1"/>
  <c r="AP4383" i="1"/>
  <c r="AQ4383" i="1" s="1"/>
  <c r="AP4406" i="1"/>
  <c r="AQ4406" i="1" s="1"/>
  <c r="AP4429" i="1"/>
  <c r="AQ4429" i="1" s="1"/>
  <c r="AP4452" i="1"/>
  <c r="AQ4452" i="1" s="1"/>
  <c r="AP4488" i="1"/>
  <c r="AQ4488" i="1" s="1"/>
  <c r="AP4608" i="1"/>
  <c r="AQ4608" i="1" s="1"/>
  <c r="AP4640" i="1"/>
  <c r="AQ4640" i="1" s="1"/>
  <c r="AP4704" i="1"/>
  <c r="AQ4704" i="1" s="1"/>
  <c r="AP4716" i="1"/>
  <c r="AQ4716" i="1" s="1"/>
  <c r="AR4733" i="1"/>
  <c r="AR4756" i="1"/>
  <c r="AP4889" i="1"/>
  <c r="AQ4889" i="1" s="1"/>
  <c r="AP4901" i="1"/>
  <c r="AQ4901" i="1" s="1"/>
  <c r="AR4920" i="1"/>
  <c r="AP4982" i="1"/>
  <c r="AQ4982" i="1" s="1"/>
  <c r="AR5008" i="1"/>
  <c r="AN2889" i="1"/>
  <c r="AO2889" i="1" s="1"/>
  <c r="AP2889" i="1"/>
  <c r="AQ2889" i="1" s="1"/>
  <c r="AN4902" i="1"/>
  <c r="AO4902" i="1" s="1"/>
  <c r="AP4902" i="1"/>
  <c r="AQ4902" i="1" s="1"/>
  <c r="AN5579" i="1"/>
  <c r="AO5579" i="1" s="1"/>
  <c r="AR5579" i="1"/>
  <c r="AP280" i="1"/>
  <c r="AQ280" i="1" s="1"/>
  <c r="AP293" i="1"/>
  <c r="AQ293" i="1" s="1"/>
  <c r="AP341" i="1"/>
  <c r="AQ341" i="1" s="1"/>
  <c r="AP359" i="1"/>
  <c r="AQ359" i="1" s="1"/>
  <c r="AP397" i="1"/>
  <c r="AQ397" i="1" s="1"/>
  <c r="AP428" i="1"/>
  <c r="AQ428" i="1" s="1"/>
  <c r="AP441" i="1"/>
  <c r="AQ441" i="1" s="1"/>
  <c r="AP453" i="1"/>
  <c r="AQ453" i="1" s="1"/>
  <c r="AP472" i="1"/>
  <c r="AQ472" i="1" s="1"/>
  <c r="AP484" i="1"/>
  <c r="AQ484" i="1" s="1"/>
  <c r="AP528" i="1"/>
  <c r="AQ528" i="1" s="1"/>
  <c r="AP553" i="1"/>
  <c r="AQ553" i="1" s="1"/>
  <c r="AP565" i="1"/>
  <c r="AQ565" i="1" s="1"/>
  <c r="AP591" i="1"/>
  <c r="AQ591" i="1" s="1"/>
  <c r="AP605" i="1"/>
  <c r="AQ605" i="1" s="1"/>
  <c r="AP619" i="1"/>
  <c r="AQ619" i="1" s="1"/>
  <c r="AP638" i="1"/>
  <c r="AQ638" i="1" s="1"/>
  <c r="AP664" i="1"/>
  <c r="AQ664" i="1" s="1"/>
  <c r="AP695" i="1"/>
  <c r="AQ695" i="1" s="1"/>
  <c r="AP720" i="1"/>
  <c r="AQ720" i="1" s="1"/>
  <c r="AP744" i="1"/>
  <c r="AQ744" i="1" s="1"/>
  <c r="AP769" i="1"/>
  <c r="AQ769" i="1" s="1"/>
  <c r="AP800" i="1"/>
  <c r="AQ800" i="1" s="1"/>
  <c r="AP826" i="1"/>
  <c r="AQ826" i="1" s="1"/>
  <c r="AP844" i="1"/>
  <c r="AQ844" i="1" s="1"/>
  <c r="AP862" i="1"/>
  <c r="AQ862" i="1" s="1"/>
  <c r="AP899" i="1"/>
  <c r="AQ899" i="1" s="1"/>
  <c r="AP920" i="1"/>
  <c r="AQ920" i="1" s="1"/>
  <c r="AP943" i="1"/>
  <c r="AQ943" i="1" s="1"/>
  <c r="AP966" i="1"/>
  <c r="AQ966" i="1" s="1"/>
  <c r="AP989" i="1"/>
  <c r="AQ989" i="1" s="1"/>
  <c r="AP1025" i="1"/>
  <c r="AQ1025" i="1" s="1"/>
  <c r="AP1048" i="1"/>
  <c r="AQ1048" i="1" s="1"/>
  <c r="AP1071" i="1"/>
  <c r="AQ1071" i="1" s="1"/>
  <c r="AP1094" i="1"/>
  <c r="AQ1094" i="1" s="1"/>
  <c r="AP1117" i="1"/>
  <c r="AQ1117" i="1" s="1"/>
  <c r="AP1152" i="1"/>
  <c r="AQ1152" i="1" s="1"/>
  <c r="AP1172" i="1"/>
  <c r="AQ1172" i="1" s="1"/>
  <c r="AP1198" i="1"/>
  <c r="AQ1198" i="1" s="1"/>
  <c r="AP1230" i="1"/>
  <c r="AQ1230" i="1" s="1"/>
  <c r="AP1262" i="1"/>
  <c r="AQ1262" i="1" s="1"/>
  <c r="AP1294" i="1"/>
  <c r="AQ1294" i="1" s="1"/>
  <c r="AP1326" i="1"/>
  <c r="AQ1326" i="1" s="1"/>
  <c r="AP1358" i="1"/>
  <c r="AQ1358" i="1" s="1"/>
  <c r="AP1386" i="1"/>
  <c r="AQ1386" i="1" s="1"/>
  <c r="AP1403" i="1"/>
  <c r="AQ1403" i="1" s="1"/>
  <c r="AN1442" i="1"/>
  <c r="AO1442" i="1" s="1"/>
  <c r="AP1442" i="1"/>
  <c r="AQ1442" i="1" s="1"/>
  <c r="AR1482" i="1"/>
  <c r="AP1536" i="1"/>
  <c r="AQ1536" i="1" s="1"/>
  <c r="AR1570" i="1"/>
  <c r="AN1597" i="1"/>
  <c r="AO1597" i="1" s="1"/>
  <c r="AP1597" i="1"/>
  <c r="AQ1597" i="1" s="1"/>
  <c r="AN1619" i="1"/>
  <c r="AO1619" i="1" s="1"/>
  <c r="AP1619" i="1"/>
  <c r="AQ1619" i="1" s="1"/>
  <c r="AR1633" i="1"/>
  <c r="AP1697" i="1"/>
  <c r="AQ1697" i="1" s="1"/>
  <c r="AR1711" i="1"/>
  <c r="AR1785" i="1"/>
  <c r="AP1873" i="1"/>
  <c r="AQ1873" i="1" s="1"/>
  <c r="AR1898" i="1"/>
  <c r="AP1942" i="1"/>
  <c r="AQ1942" i="1" s="1"/>
  <c r="AR1973" i="1"/>
  <c r="AR1991" i="1"/>
  <c r="AR2004" i="1"/>
  <c r="AR2029" i="1"/>
  <c r="AR2398" i="1"/>
  <c r="AR2421" i="1"/>
  <c r="AR2444" i="1"/>
  <c r="AR2467" i="1"/>
  <c r="AR2526" i="1"/>
  <c r="AR2549" i="1"/>
  <c r="AR2572" i="1"/>
  <c r="AR2595" i="1"/>
  <c r="AR2618" i="1"/>
  <c r="AP2718" i="1"/>
  <c r="AQ2718" i="1" s="1"/>
  <c r="AP2805" i="1"/>
  <c r="AQ2805" i="1" s="1"/>
  <c r="AP2828" i="1"/>
  <c r="AQ2828" i="1" s="1"/>
  <c r="AR2851" i="1"/>
  <c r="AR2882" i="1"/>
  <c r="AP2996" i="1"/>
  <c r="AQ2996" i="1" s="1"/>
  <c r="AR3010" i="1"/>
  <c r="AR3024" i="1"/>
  <c r="AR3067" i="1"/>
  <c r="AR3384" i="1"/>
  <c r="AN3488" i="1"/>
  <c r="AO3488" i="1" s="1"/>
  <c r="AR3488" i="1"/>
  <c r="AP3500" i="1"/>
  <c r="AQ3500" i="1" s="1"/>
  <c r="AP3599" i="1"/>
  <c r="AQ3599" i="1" s="1"/>
  <c r="AR3616" i="1"/>
  <c r="AP3645" i="1"/>
  <c r="AQ3645" i="1" s="1"/>
  <c r="AR3720" i="1"/>
  <c r="AR3765" i="1"/>
  <c r="AR3782" i="1"/>
  <c r="AR3793" i="1"/>
  <c r="AR3855" i="1"/>
  <c r="AR3871" i="1"/>
  <c r="AR3895" i="1"/>
  <c r="AR3917" i="1"/>
  <c r="AP3964" i="1"/>
  <c r="AQ3964" i="1" s="1"/>
  <c r="AN4001" i="1"/>
  <c r="AO4001" i="1" s="1"/>
  <c r="AP4001" i="1"/>
  <c r="AQ4001" i="1" s="1"/>
  <c r="AR4033" i="1"/>
  <c r="AP4092" i="1"/>
  <c r="AQ4092" i="1" s="1"/>
  <c r="AN4129" i="1"/>
  <c r="AO4129" i="1" s="1"/>
  <c r="AP4129" i="1"/>
  <c r="AQ4129" i="1" s="1"/>
  <c r="AR4159" i="1"/>
  <c r="AN4279" i="1"/>
  <c r="AO4279" i="1" s="1"/>
  <c r="AP4279" i="1"/>
  <c r="AQ4279" i="1" s="1"/>
  <c r="AP4354" i="1"/>
  <c r="AQ4354" i="1" s="1"/>
  <c r="AP4371" i="1"/>
  <c r="AQ4371" i="1" s="1"/>
  <c r="AR4389" i="1"/>
  <c r="AR4407" i="1"/>
  <c r="AN4453" i="1"/>
  <c r="AO4453" i="1" s="1"/>
  <c r="AP4453" i="1"/>
  <c r="AQ4453" i="1" s="1"/>
  <c r="AR4471" i="1"/>
  <c r="AR4540" i="1"/>
  <c r="AN4592" i="1"/>
  <c r="AO4592" i="1" s="1"/>
  <c r="AP4592" i="1"/>
  <c r="AQ4592" i="1" s="1"/>
  <c r="AP4693" i="1"/>
  <c r="AQ4693" i="1" s="1"/>
  <c r="AN4734" i="1"/>
  <c r="AO4734" i="1" s="1"/>
  <c r="AP4734" i="1"/>
  <c r="AQ4734" i="1" s="1"/>
  <c r="AP4927" i="1"/>
  <c r="AQ4927" i="1" s="1"/>
  <c r="AN4983" i="1"/>
  <c r="AO4983" i="1" s="1"/>
  <c r="AR4983" i="1"/>
  <c r="AP5014" i="1"/>
  <c r="AQ5014" i="1" s="1"/>
  <c r="AP5182" i="1"/>
  <c r="AQ5182" i="1" s="1"/>
  <c r="AN5388" i="1"/>
  <c r="AO5388" i="1" s="1"/>
  <c r="AP5388" i="1"/>
  <c r="AQ5388" i="1" s="1"/>
  <c r="AR5444" i="1"/>
  <c r="AN5495" i="1"/>
  <c r="AO5495" i="1" s="1"/>
  <c r="AR5495" i="1"/>
  <c r="AP5535" i="1"/>
  <c r="AQ5535" i="1" s="1"/>
  <c r="AN294" i="1"/>
  <c r="AO294" i="1" s="1"/>
  <c r="AP294" i="1"/>
  <c r="AQ294" i="1" s="1"/>
  <c r="AR319" i="1"/>
  <c r="AR460" i="1"/>
  <c r="AP1031" i="1"/>
  <c r="AQ1031" i="1" s="1"/>
  <c r="AP1113" i="1"/>
  <c r="AQ1113" i="1" s="1"/>
  <c r="AN1224" i="1"/>
  <c r="AO1224" i="1" s="1"/>
  <c r="AR1224" i="1"/>
  <c r="AN1320" i="1"/>
  <c r="AO1320" i="1" s="1"/>
  <c r="AR1320" i="1"/>
  <c r="AP1352" i="1"/>
  <c r="AQ1352" i="1" s="1"/>
  <c r="AN1426" i="1"/>
  <c r="AO1426" i="1" s="1"/>
  <c r="AR1426" i="1"/>
  <c r="AP1426" i="1"/>
  <c r="AQ1426" i="1" s="1"/>
  <c r="AN1483" i="1"/>
  <c r="AO1483" i="1" s="1"/>
  <c r="AR1483" i="1"/>
  <c r="AN1503" i="1"/>
  <c r="AO1503" i="1" s="1"/>
  <c r="AR1503" i="1"/>
  <c r="AP1503" i="1"/>
  <c r="AQ1503" i="1" s="1"/>
  <c r="AP1557" i="1"/>
  <c r="AQ1557" i="1" s="1"/>
  <c r="AP2573" i="1"/>
  <c r="AQ2573" i="1" s="1"/>
  <c r="AN2614" i="1"/>
  <c r="AO2614" i="1" s="1"/>
  <c r="AR2614" i="1"/>
  <c r="AP2614" i="1"/>
  <c r="AQ2614" i="1" s="1"/>
  <c r="AN3018" i="1"/>
  <c r="AO3018" i="1" s="1"/>
  <c r="AR3018" i="1"/>
  <c r="AN3047" i="1"/>
  <c r="AO3047" i="1" s="1"/>
  <c r="AR3047" i="1"/>
  <c r="AP3047" i="1"/>
  <c r="AQ3047" i="1" s="1"/>
  <c r="AP3139" i="1"/>
  <c r="AQ3139" i="1" s="1"/>
  <c r="AP3449" i="1"/>
  <c r="AQ3449" i="1" s="1"/>
  <c r="AN3687" i="1"/>
  <c r="AO3687" i="1" s="1"/>
  <c r="AR3687" i="1"/>
  <c r="AN4729" i="1"/>
  <c r="AO4729" i="1" s="1"/>
  <c r="AR4729" i="1"/>
  <c r="AP4729" i="1"/>
  <c r="AQ4729" i="1" s="1"/>
  <c r="AP4847" i="1"/>
  <c r="AQ4847" i="1" s="1"/>
  <c r="AN4953" i="1"/>
  <c r="AO4953" i="1" s="1"/>
  <c r="AR4953" i="1"/>
  <c r="AP4953" i="1"/>
  <c r="AQ4953" i="1" s="1"/>
  <c r="AP5021" i="1"/>
  <c r="AQ5021" i="1" s="1"/>
  <c r="AN5332" i="1"/>
  <c r="AO5332" i="1" s="1"/>
  <c r="AR5332" i="1"/>
  <c r="AP5332" i="1"/>
  <c r="AQ5332" i="1" s="1"/>
  <c r="AN511" i="1"/>
  <c r="AO511" i="1" s="1"/>
  <c r="AP511" i="1"/>
  <c r="AQ511" i="1" s="1"/>
  <c r="AN1504" i="1"/>
  <c r="AO1504" i="1" s="1"/>
  <c r="AR1504" i="1"/>
  <c r="AP1504" i="1"/>
  <c r="AQ1504" i="1" s="1"/>
  <c r="AN1591" i="1"/>
  <c r="AO1591" i="1" s="1"/>
  <c r="AR1591" i="1"/>
  <c r="AP1591" i="1"/>
  <c r="AQ1591" i="1" s="1"/>
  <c r="AN1949" i="1"/>
  <c r="AO1949" i="1" s="1"/>
  <c r="AP1949" i="1"/>
  <c r="AQ1949" i="1" s="1"/>
  <c r="AN2561" i="1"/>
  <c r="AO2561" i="1" s="1"/>
  <c r="AR2561" i="1"/>
  <c r="AP2561" i="1"/>
  <c r="AQ2561" i="1" s="1"/>
  <c r="AN3484" i="1"/>
  <c r="AO3484" i="1" s="1"/>
  <c r="AR3484" i="1"/>
  <c r="AP3484" i="1"/>
  <c r="AQ3484" i="1" s="1"/>
  <c r="AN729" i="1"/>
  <c r="AO729" i="1" s="1"/>
  <c r="AR729" i="1"/>
  <c r="AP729" i="1"/>
  <c r="AQ729" i="1" s="1"/>
  <c r="AN1852" i="1"/>
  <c r="AO1852" i="1" s="1"/>
  <c r="AR1852" i="1"/>
  <c r="AP1852" i="1"/>
  <c r="AQ1852" i="1" s="1"/>
  <c r="AN1963" i="1"/>
  <c r="AO1963" i="1" s="1"/>
  <c r="AR1963" i="1"/>
  <c r="AP1963" i="1"/>
  <c r="AQ1963" i="1" s="1"/>
  <c r="AR2294" i="1"/>
  <c r="AN3055" i="1"/>
  <c r="AO3055" i="1" s="1"/>
  <c r="AR3055" i="1"/>
  <c r="AP3055" i="1"/>
  <c r="AQ3055" i="1" s="1"/>
  <c r="AN3683" i="1"/>
  <c r="AO3683" i="1" s="1"/>
  <c r="AP3683" i="1"/>
  <c r="AQ3683" i="1" s="1"/>
  <c r="AN1310" i="1"/>
  <c r="AO1310" i="1" s="1"/>
  <c r="AR1310" i="1"/>
  <c r="AP1310" i="1"/>
  <c r="AQ1310" i="1" s="1"/>
  <c r="AN1587" i="1"/>
  <c r="AO1587" i="1" s="1"/>
  <c r="AP1587" i="1"/>
  <c r="AQ1587" i="1" s="1"/>
  <c r="AN2201" i="1"/>
  <c r="AO2201" i="1" s="1"/>
  <c r="AR2201" i="1"/>
  <c r="AP2201" i="1"/>
  <c r="AQ2201" i="1" s="1"/>
  <c r="AN2295" i="1"/>
  <c r="AO2295" i="1" s="1"/>
  <c r="AR2295" i="1"/>
  <c r="AP2295" i="1"/>
  <c r="AQ2295" i="1" s="1"/>
  <c r="AN2900" i="1"/>
  <c r="AO2900" i="1" s="1"/>
  <c r="AP2900" i="1"/>
  <c r="AQ2900" i="1" s="1"/>
  <c r="AN2985" i="1"/>
  <c r="AO2985" i="1" s="1"/>
  <c r="AR2985" i="1"/>
  <c r="AP2985" i="1"/>
  <c r="AQ2985" i="1" s="1"/>
  <c r="AN3056" i="1"/>
  <c r="AO3056" i="1" s="1"/>
  <c r="AR3056" i="1"/>
  <c r="AP3056" i="1"/>
  <c r="AQ3056" i="1" s="1"/>
  <c r="AN3134" i="1"/>
  <c r="AO3134" i="1" s="1"/>
  <c r="AR3134" i="1"/>
  <c r="AP3134" i="1"/>
  <c r="AQ3134" i="1" s="1"/>
  <c r="AN5876" i="1"/>
  <c r="AO5876" i="1" s="1"/>
  <c r="AR5876" i="1"/>
  <c r="AP5876" i="1"/>
  <c r="AQ5876" i="1" s="1"/>
  <c r="AN46" i="1"/>
  <c r="AO46" i="1" s="1"/>
  <c r="AR46" i="1"/>
  <c r="AP46" i="1"/>
  <c r="AQ46" i="1" s="1"/>
  <c r="AN1086" i="1"/>
  <c r="AO1086" i="1" s="1"/>
  <c r="AR1086" i="1"/>
  <c r="AP1086" i="1"/>
  <c r="AQ1086" i="1" s="1"/>
  <c r="AN1311" i="1"/>
  <c r="AO1311" i="1" s="1"/>
  <c r="AP1311" i="1"/>
  <c r="AQ1311" i="1" s="1"/>
  <c r="AN1840" i="1"/>
  <c r="AO1840" i="1" s="1"/>
  <c r="AP1840" i="1"/>
  <c r="AQ1840" i="1" s="1"/>
  <c r="AN2417" i="1"/>
  <c r="AO2417" i="1" s="1"/>
  <c r="AP2417" i="1"/>
  <c r="AQ2417" i="1" s="1"/>
  <c r="AN2697" i="1"/>
  <c r="AO2697" i="1" s="1"/>
  <c r="AR2697" i="1"/>
  <c r="AP2697" i="1"/>
  <c r="AQ2697" i="1" s="1"/>
  <c r="AN2951" i="1"/>
  <c r="AO2951" i="1" s="1"/>
  <c r="AR2951" i="1"/>
  <c r="AP2951" i="1"/>
  <c r="AQ2951" i="1" s="1"/>
  <c r="AN3306" i="1"/>
  <c r="AO3306" i="1" s="1"/>
  <c r="AP3306" i="1"/>
  <c r="AQ3306" i="1" s="1"/>
  <c r="AN3726" i="1"/>
  <c r="AO3726" i="1" s="1"/>
  <c r="AP3726" i="1"/>
  <c r="AQ3726" i="1" s="1"/>
  <c r="AN4024" i="1"/>
  <c r="AO4024" i="1" s="1"/>
  <c r="AR4024" i="1"/>
  <c r="AP4024" i="1"/>
  <c r="AQ4024" i="1" s="1"/>
  <c r="AN5134" i="1"/>
  <c r="AO5134" i="1" s="1"/>
  <c r="AP5134" i="1"/>
  <c r="AQ5134" i="1" s="1"/>
  <c r="AR5134" i="1"/>
  <c r="AN5781" i="1"/>
  <c r="AO5781" i="1" s="1"/>
  <c r="AR5781" i="1"/>
  <c r="AP5781" i="1"/>
  <c r="AQ5781" i="1" s="1"/>
  <c r="AN6534" i="1"/>
  <c r="AO6534" i="1" s="1"/>
  <c r="AP6534" i="1"/>
  <c r="AQ6534" i="1" s="1"/>
  <c r="AR6534" i="1"/>
  <c r="AN483" i="1"/>
  <c r="AO483" i="1" s="1"/>
  <c r="AP483" i="1"/>
  <c r="AQ483" i="1" s="1"/>
  <c r="AN4286" i="1"/>
  <c r="AO4286" i="1" s="1"/>
  <c r="AP4286" i="1"/>
  <c r="AQ4286" i="1" s="1"/>
  <c r="AN4737" i="1"/>
  <c r="AO4737" i="1" s="1"/>
  <c r="AR4737" i="1"/>
  <c r="AP4737" i="1"/>
  <c r="AQ4737" i="1" s="1"/>
  <c r="AN5685" i="1"/>
  <c r="AO5685" i="1" s="1"/>
  <c r="AR5685" i="1"/>
  <c r="AP5685" i="1"/>
  <c r="AQ5685" i="1" s="1"/>
  <c r="AN6163" i="1"/>
  <c r="AO6163" i="1" s="1"/>
  <c r="AP6163" i="1"/>
  <c r="AQ6163" i="1" s="1"/>
  <c r="AN2212" i="1"/>
  <c r="AO2212" i="1" s="1"/>
  <c r="AR2212" i="1"/>
  <c r="AP2212" i="1"/>
  <c r="AQ2212" i="1" s="1"/>
  <c r="AN4746" i="1"/>
  <c r="AO4746" i="1" s="1"/>
  <c r="AR4746" i="1"/>
  <c r="AP4746" i="1"/>
  <c r="AQ4746" i="1" s="1"/>
  <c r="AN381" i="1"/>
  <c r="AO381" i="1" s="1"/>
  <c r="AR381" i="1"/>
  <c r="AP381" i="1"/>
  <c r="AQ381" i="1" s="1"/>
  <c r="AN495" i="1"/>
  <c r="AO495" i="1" s="1"/>
  <c r="AR495" i="1"/>
  <c r="AP495" i="1"/>
  <c r="AQ495" i="1" s="1"/>
  <c r="AN935" i="1"/>
  <c r="AO935" i="1" s="1"/>
  <c r="AR935" i="1"/>
  <c r="AP935" i="1"/>
  <c r="AQ935" i="1" s="1"/>
  <c r="AN1251" i="1"/>
  <c r="AO1251" i="1" s="1"/>
  <c r="AP1251" i="1"/>
  <c r="AQ1251" i="1" s="1"/>
  <c r="AN1668" i="1"/>
  <c r="AO1668" i="1" s="1"/>
  <c r="AP1668" i="1"/>
  <c r="AQ1668" i="1" s="1"/>
  <c r="AN3769" i="1"/>
  <c r="AO3769" i="1" s="1"/>
  <c r="AR3769" i="1"/>
  <c r="AP3769" i="1"/>
  <c r="AQ3769" i="1" s="1"/>
  <c r="AN4448" i="1"/>
  <c r="AO4448" i="1" s="1"/>
  <c r="AR4448" i="1"/>
  <c r="AN5391" i="1"/>
  <c r="AO5391" i="1" s="1"/>
  <c r="AP5391" i="1"/>
  <c r="AQ5391" i="1" s="1"/>
  <c r="AN4215" i="1"/>
  <c r="AO4215" i="1" s="1"/>
  <c r="AP4215" i="1"/>
  <c r="AQ4215" i="1" s="1"/>
  <c r="AN5469" i="1"/>
  <c r="AO5469" i="1" s="1"/>
  <c r="AP5469" i="1"/>
  <c r="AQ5469" i="1" s="1"/>
  <c r="AN2684" i="1"/>
  <c r="AO2684" i="1" s="1"/>
  <c r="AR2684" i="1"/>
  <c r="AP2684" i="1"/>
  <c r="AQ2684" i="1" s="1"/>
  <c r="AN1496" i="1"/>
  <c r="AO1496" i="1" s="1"/>
  <c r="AR1496" i="1"/>
  <c r="AN3565" i="1"/>
  <c r="AO3565" i="1" s="1"/>
  <c r="AR3565" i="1"/>
  <c r="AN2702" i="1"/>
  <c r="AO2702" i="1" s="1"/>
  <c r="AP2702" i="1"/>
  <c r="AQ2702" i="1" s="1"/>
  <c r="AN1214" i="1"/>
  <c r="AO1214" i="1" s="1"/>
  <c r="AR1214" i="1"/>
  <c r="AP1214" i="1"/>
  <c r="AQ1214" i="1" s="1"/>
  <c r="AN3975" i="1"/>
  <c r="AO3975" i="1" s="1"/>
  <c r="AR3975" i="1"/>
  <c r="AP3975" i="1"/>
  <c r="AQ3975" i="1" s="1"/>
  <c r="AN4445" i="1"/>
  <c r="AO4445" i="1" s="1"/>
  <c r="AP4445" i="1"/>
  <c r="AQ4445" i="1" s="1"/>
  <c r="AN4313" i="1"/>
  <c r="AO4313" i="1" s="1"/>
  <c r="AR4313" i="1"/>
  <c r="AP4313" i="1"/>
  <c r="AQ4313" i="1" s="1"/>
  <c r="AN4064" i="1"/>
  <c r="AO4064" i="1" s="1"/>
  <c r="AR4064" i="1"/>
  <c r="AP4064" i="1"/>
  <c r="AQ4064" i="1" s="1"/>
  <c r="AN6189" i="1"/>
  <c r="AO6189" i="1" s="1"/>
  <c r="AP6189" i="1"/>
  <c r="AQ6189" i="1" s="1"/>
  <c r="AN6563" i="1"/>
  <c r="AO6563" i="1" s="1"/>
  <c r="AR6563" i="1"/>
  <c r="AP6563" i="1"/>
  <c r="AQ6563" i="1" s="1"/>
  <c r="AP1298" i="1"/>
  <c r="AQ1298" i="1" s="1"/>
  <c r="AP1362" i="1"/>
  <c r="AQ1362" i="1" s="1"/>
  <c r="AP1458" i="1"/>
  <c r="AQ1458" i="1" s="1"/>
  <c r="AP1548" i="1"/>
  <c r="AQ1548" i="1" s="1"/>
  <c r="AP2570" i="1"/>
  <c r="AQ2570" i="1" s="1"/>
  <c r="AP2606" i="1"/>
  <c r="AQ2606" i="1" s="1"/>
  <c r="AP2629" i="1"/>
  <c r="AQ2629" i="1" s="1"/>
  <c r="AP2652" i="1"/>
  <c r="AQ2652" i="1" s="1"/>
  <c r="AP2675" i="1"/>
  <c r="AQ2675" i="1" s="1"/>
  <c r="AP3008" i="1"/>
  <c r="AQ3008" i="1" s="1"/>
  <c r="AP3051" i="1"/>
  <c r="AQ3051" i="1" s="1"/>
  <c r="AP3086" i="1"/>
  <c r="AQ3086" i="1" s="1"/>
  <c r="AP3747" i="1"/>
  <c r="AQ3747" i="1" s="1"/>
  <c r="AP3787" i="1"/>
  <c r="AQ3787" i="1" s="1"/>
  <c r="AP3803" i="1"/>
  <c r="AQ3803" i="1" s="1"/>
  <c r="AR3826" i="1"/>
  <c r="AP4428" i="1"/>
  <c r="AQ4428" i="1" s="1"/>
  <c r="AP4487" i="1"/>
  <c r="AQ4487" i="1" s="1"/>
  <c r="AP4557" i="1"/>
  <c r="AQ4557" i="1" s="1"/>
  <c r="AP4651" i="1"/>
  <c r="AQ4651" i="1" s="1"/>
  <c r="AP5231" i="1"/>
  <c r="AQ5231" i="1" s="1"/>
  <c r="AP5256" i="1"/>
  <c r="AQ5256" i="1" s="1"/>
  <c r="AP5287" i="1"/>
  <c r="AQ5287" i="1" s="1"/>
  <c r="AP5312" i="1"/>
  <c r="AQ5312" i="1" s="1"/>
  <c r="AP5343" i="1"/>
  <c r="AQ5343" i="1" s="1"/>
  <c r="AR5584" i="1"/>
  <c r="AP1006" i="1"/>
  <c r="AQ1006" i="1" s="1"/>
  <c r="AP1035" i="1"/>
  <c r="AQ1035" i="1" s="1"/>
  <c r="AP1111" i="1"/>
  <c r="AQ1111" i="1" s="1"/>
  <c r="AN2282" i="1"/>
  <c r="AO2282" i="1" s="1"/>
  <c r="AP2282" i="1"/>
  <c r="AQ2282" i="1" s="1"/>
  <c r="AN3448" i="1"/>
  <c r="AO3448" i="1" s="1"/>
  <c r="AP3448" i="1"/>
  <c r="AQ3448" i="1" s="1"/>
  <c r="AN4053" i="1"/>
  <c r="AO4053" i="1" s="1"/>
  <c r="AP4053" i="1"/>
  <c r="AQ4053" i="1" s="1"/>
  <c r="AP29" i="1"/>
  <c r="AQ29" i="1" s="1"/>
  <c r="AP42" i="1"/>
  <c r="AQ42" i="1" s="1"/>
  <c r="AP61" i="1"/>
  <c r="AQ61" i="1" s="1"/>
  <c r="AP79" i="1"/>
  <c r="AQ79" i="1" s="1"/>
  <c r="AP117" i="1"/>
  <c r="AQ117" i="1" s="1"/>
  <c r="AP129" i="1"/>
  <c r="AQ129" i="1" s="1"/>
  <c r="AP167" i="1"/>
  <c r="AQ167" i="1" s="1"/>
  <c r="AP185" i="1"/>
  <c r="AQ185" i="1" s="1"/>
  <c r="AP204" i="1"/>
  <c r="AQ204" i="1" s="1"/>
  <c r="AP216" i="1"/>
  <c r="AQ216" i="1" s="1"/>
  <c r="AP242" i="1"/>
  <c r="AQ242" i="1" s="1"/>
  <c r="AP273" i="1"/>
  <c r="AQ273" i="1" s="1"/>
  <c r="AP291" i="1"/>
  <c r="AQ291" i="1" s="1"/>
  <c r="AP304" i="1"/>
  <c r="AQ304" i="1" s="1"/>
  <c r="AP329" i="1"/>
  <c r="AQ329" i="1" s="1"/>
  <c r="AP364" i="1"/>
  <c r="AQ364" i="1" s="1"/>
  <c r="AP377" i="1"/>
  <c r="AQ377" i="1" s="1"/>
  <c r="AP389" i="1"/>
  <c r="AQ389" i="1" s="1"/>
  <c r="AP408" i="1"/>
  <c r="AQ408" i="1" s="1"/>
  <c r="AP420" i="1"/>
  <c r="AQ420" i="1" s="1"/>
  <c r="AP464" i="1"/>
  <c r="AQ464" i="1" s="1"/>
  <c r="AP489" i="1"/>
  <c r="AQ489" i="1" s="1"/>
  <c r="AR508" i="1"/>
  <c r="AR520" i="1"/>
  <c r="AR539" i="1"/>
  <c r="AR557" i="1"/>
  <c r="AR583" i="1"/>
  <c r="AR617" i="1"/>
  <c r="AR631" i="1"/>
  <c r="AR675" i="1"/>
  <c r="AR687" i="1"/>
  <c r="AR742" i="1"/>
  <c r="AR767" i="1"/>
  <c r="AR818" i="1"/>
  <c r="AR849" i="1"/>
  <c r="AR873" i="1"/>
  <c r="AR913" i="1"/>
  <c r="AR959" i="1"/>
  <c r="AR982" i="1"/>
  <c r="AR1005" i="1"/>
  <c r="AR1087" i="1"/>
  <c r="AR1150" i="1"/>
  <c r="AR1202" i="1"/>
  <c r="AR1221" i="1"/>
  <c r="AR1234" i="1"/>
  <c r="AP1687" i="1"/>
  <c r="AQ1687" i="1" s="1"/>
  <c r="AP1709" i="1"/>
  <c r="AQ1709" i="1" s="1"/>
  <c r="AP1731" i="1"/>
  <c r="AQ1731" i="1" s="1"/>
  <c r="AR1745" i="1"/>
  <c r="AR1758" i="1"/>
  <c r="AR1771" i="1"/>
  <c r="AR1832" i="1"/>
  <c r="AP2046" i="1"/>
  <c r="AQ2046" i="1" s="1"/>
  <c r="AP2183" i="1"/>
  <c r="AQ2183" i="1" s="1"/>
  <c r="AP2196" i="1"/>
  <c r="AQ2196" i="1" s="1"/>
  <c r="AP2221" i="1"/>
  <c r="AQ2221" i="1" s="1"/>
  <c r="AP2240" i="1"/>
  <c r="AQ2240" i="1" s="1"/>
  <c r="AP2271" i="1"/>
  <c r="AQ2271" i="1" s="1"/>
  <c r="AP2302" i="1"/>
  <c r="AQ2302" i="1" s="1"/>
  <c r="AP2320" i="1"/>
  <c r="AQ2320" i="1" s="1"/>
  <c r="AP2356" i="1"/>
  <c r="AQ2356" i="1" s="1"/>
  <c r="AP2385" i="1"/>
  <c r="AQ2385" i="1" s="1"/>
  <c r="AR2442" i="1"/>
  <c r="AR2478" i="1"/>
  <c r="AR2501" i="1"/>
  <c r="AR2958" i="1"/>
  <c r="AP3186" i="1"/>
  <c r="AQ3186" i="1" s="1"/>
  <c r="AP3200" i="1"/>
  <c r="AQ3200" i="1" s="1"/>
  <c r="AP3222" i="1"/>
  <c r="AQ3222" i="1" s="1"/>
  <c r="AR3278" i="1"/>
  <c r="AP3638" i="1"/>
  <c r="AQ3638" i="1" s="1"/>
  <c r="AR3714" i="1"/>
  <c r="AP4254" i="1"/>
  <c r="AQ4254" i="1" s="1"/>
  <c r="AP4277" i="1"/>
  <c r="AQ4277" i="1" s="1"/>
  <c r="AP4300" i="1"/>
  <c r="AQ4300" i="1" s="1"/>
  <c r="AP4336" i="1"/>
  <c r="AQ4336" i="1" s="1"/>
  <c r="AP4359" i="1"/>
  <c r="AQ4359" i="1" s="1"/>
  <c r="AR4382" i="1"/>
  <c r="AP4802" i="1"/>
  <c r="AQ4802" i="1" s="1"/>
  <c r="AP4832" i="1"/>
  <c r="AQ4832" i="1" s="1"/>
  <c r="AR4863" i="1"/>
  <c r="AR4875" i="1"/>
  <c r="AR4894" i="1"/>
  <c r="AR4919" i="1"/>
  <c r="AR4950" i="1"/>
  <c r="AR4994" i="1"/>
  <c r="AR5118" i="1"/>
  <c r="AR5380" i="1"/>
  <c r="AR5405" i="1"/>
  <c r="AR5553" i="1"/>
  <c r="AN2550" i="1"/>
  <c r="AO2550" i="1" s="1"/>
  <c r="AR2550" i="1"/>
  <c r="AN3119" i="1"/>
  <c r="AO3119" i="1" s="1"/>
  <c r="AR3119" i="1"/>
  <c r="AP3119" i="1"/>
  <c r="AQ3119" i="1" s="1"/>
  <c r="AN4061" i="1"/>
  <c r="AO4061" i="1" s="1"/>
  <c r="AP4061" i="1"/>
  <c r="AQ4061" i="1" s="1"/>
  <c r="AN4760" i="1"/>
  <c r="AO4760" i="1" s="1"/>
  <c r="AR4760" i="1"/>
  <c r="AP4760" i="1"/>
  <c r="AQ4760" i="1" s="1"/>
  <c r="AN5416" i="1"/>
  <c r="AO5416" i="1" s="1"/>
  <c r="AR5416" i="1"/>
  <c r="AN5707" i="1"/>
  <c r="AO5707" i="1" s="1"/>
  <c r="AP5707" i="1"/>
  <c r="AQ5707" i="1" s="1"/>
  <c r="AP17" i="1"/>
  <c r="AQ17" i="1" s="1"/>
  <c r="AP36" i="1"/>
  <c r="AQ36" i="1" s="1"/>
  <c r="AP62" i="1"/>
  <c r="AQ62" i="1" s="1"/>
  <c r="AP74" i="1"/>
  <c r="AQ74" i="1" s="1"/>
  <c r="AP93" i="1"/>
  <c r="AQ93" i="1" s="1"/>
  <c r="AP111" i="1"/>
  <c r="AQ111" i="1" s="1"/>
  <c r="AP149" i="1"/>
  <c r="AQ149" i="1" s="1"/>
  <c r="AP161" i="1"/>
  <c r="AQ161" i="1" s="1"/>
  <c r="AP199" i="1"/>
  <c r="AQ199" i="1" s="1"/>
  <c r="AP217" i="1"/>
  <c r="AQ217" i="1" s="1"/>
  <c r="AP236" i="1"/>
  <c r="AQ236" i="1" s="1"/>
  <c r="AR261" i="1"/>
  <c r="AR292" i="1"/>
  <c r="AR318" i="1"/>
  <c r="AR346" i="1"/>
  <c r="AR384" i="1"/>
  <c r="AR402" i="1"/>
  <c r="AR440" i="1"/>
  <c r="AR452" i="1"/>
  <c r="AR471" i="1"/>
  <c r="AR496" i="1"/>
  <c r="AR521" i="1"/>
  <c r="AR540" i="1"/>
  <c r="AR552" i="1"/>
  <c r="AR590" i="1"/>
  <c r="AR604" i="1"/>
  <c r="AR632" i="1"/>
  <c r="AR663" i="1"/>
  <c r="AR688" i="1"/>
  <c r="AR707" i="1"/>
  <c r="AR738" i="1"/>
  <c r="AR768" i="1"/>
  <c r="AR794" i="1"/>
  <c r="AR812" i="1"/>
  <c r="AR850" i="1"/>
  <c r="AR874" i="1"/>
  <c r="AR885" i="1"/>
  <c r="AR906" i="1"/>
  <c r="AR942" i="1"/>
  <c r="AP1407" i="1"/>
  <c r="AQ1407" i="1" s="1"/>
  <c r="AP1424" i="1"/>
  <c r="AQ1424" i="1" s="1"/>
  <c r="AP1441" i="1"/>
  <c r="AQ1441" i="1" s="1"/>
  <c r="AP1452" i="1"/>
  <c r="AQ1452" i="1" s="1"/>
  <c r="AP1469" i="1"/>
  <c r="AQ1469" i="1" s="1"/>
  <c r="AP1481" i="1"/>
  <c r="AQ1481" i="1" s="1"/>
  <c r="AP1494" i="1"/>
  <c r="AQ1494" i="1" s="1"/>
  <c r="AP1515" i="1"/>
  <c r="AQ1515" i="1" s="1"/>
  <c r="AP1528" i="1"/>
  <c r="AQ1528" i="1" s="1"/>
  <c r="AP1549" i="1"/>
  <c r="AQ1549" i="1" s="1"/>
  <c r="AP1569" i="1"/>
  <c r="AQ1569" i="1" s="1"/>
  <c r="AP1582" i="1"/>
  <c r="AQ1582" i="1" s="1"/>
  <c r="AP1596" i="1"/>
  <c r="AQ1596" i="1" s="1"/>
  <c r="AP1618" i="1"/>
  <c r="AQ1618" i="1" s="1"/>
  <c r="AP1632" i="1"/>
  <c r="AQ1632" i="1" s="1"/>
  <c r="AP1646" i="1"/>
  <c r="AQ1646" i="1" s="1"/>
  <c r="AP1660" i="1"/>
  <c r="AQ1660" i="1" s="1"/>
  <c r="AP1682" i="1"/>
  <c r="AQ1682" i="1" s="1"/>
  <c r="AP1696" i="1"/>
  <c r="AQ1696" i="1" s="1"/>
  <c r="AP1710" i="1"/>
  <c r="AQ1710" i="1" s="1"/>
  <c r="AP1724" i="1"/>
  <c r="AQ1724" i="1" s="1"/>
  <c r="AP1746" i="1"/>
  <c r="AQ1746" i="1" s="1"/>
  <c r="AP1759" i="1"/>
  <c r="AQ1759" i="1" s="1"/>
  <c r="AP1778" i="1"/>
  <c r="AQ1778" i="1" s="1"/>
  <c r="AP1791" i="1"/>
  <c r="AQ1791" i="1" s="1"/>
  <c r="AP1804" i="1"/>
  <c r="AQ1804" i="1" s="1"/>
  <c r="AR1817" i="1"/>
  <c r="AR1833" i="1"/>
  <c r="AR1861" i="1"/>
  <c r="AR1972" i="1"/>
  <c r="AR1985" i="1"/>
  <c r="AR2016" i="1"/>
  <c r="AP2140" i="1"/>
  <c r="AQ2140" i="1" s="1"/>
  <c r="AR2153" i="1"/>
  <c r="AR2166" i="1"/>
  <c r="AR2184" i="1"/>
  <c r="AR2222" i="1"/>
  <c r="AR2246" i="1"/>
  <c r="AR2284" i="1"/>
  <c r="AR2297" i="1"/>
  <c r="AP2420" i="1"/>
  <c r="AQ2420" i="1" s="1"/>
  <c r="AP2438" i="1"/>
  <c r="AQ2438" i="1" s="1"/>
  <c r="AR2466" i="1"/>
  <c r="AR2600" i="1"/>
  <c r="AR2617" i="1"/>
  <c r="AP2775" i="1"/>
  <c r="AQ2775" i="1" s="1"/>
  <c r="AP2786" i="1"/>
  <c r="AQ2786" i="1" s="1"/>
  <c r="AR2822" i="1"/>
  <c r="AP2931" i="1"/>
  <c r="AQ2931" i="1" s="1"/>
  <c r="AR2995" i="1"/>
  <c r="AR3009" i="1"/>
  <c r="AR3031" i="1"/>
  <c r="AP3223" i="1"/>
  <c r="AQ3223" i="1" s="1"/>
  <c r="AP3244" i="1"/>
  <c r="AQ3244" i="1" s="1"/>
  <c r="AP3258" i="1"/>
  <c r="AQ3258" i="1" s="1"/>
  <c r="AR3301" i="1"/>
  <c r="AR3315" i="1"/>
  <c r="AP3776" i="1"/>
  <c r="AQ3776" i="1" s="1"/>
  <c r="AP3815" i="1"/>
  <c r="AQ3815" i="1" s="1"/>
  <c r="AP3827" i="1"/>
  <c r="AQ3827" i="1" s="1"/>
  <c r="AR3849" i="1"/>
  <c r="AP4301" i="1"/>
  <c r="AQ4301" i="1" s="1"/>
  <c r="AR4360" i="1"/>
  <c r="AR4383" i="1"/>
  <c r="AR4406" i="1"/>
  <c r="AR4429" i="1"/>
  <c r="AR4452" i="1"/>
  <c r="AP4552" i="1"/>
  <c r="AQ4552" i="1" s="1"/>
  <c r="AR4640" i="1"/>
  <c r="AP4687" i="1"/>
  <c r="AQ4687" i="1" s="1"/>
  <c r="AP4870" i="1"/>
  <c r="AQ4870" i="1" s="1"/>
  <c r="AR4889" i="1"/>
  <c r="AR4901" i="1"/>
  <c r="AN3125" i="1"/>
  <c r="AO3125" i="1" s="1"/>
  <c r="AR3125" i="1"/>
  <c r="AN3783" i="1"/>
  <c r="AO3783" i="1" s="1"/>
  <c r="AP3783" i="1"/>
  <c r="AQ3783" i="1" s="1"/>
  <c r="AN4996" i="1"/>
  <c r="AO4996" i="1" s="1"/>
  <c r="AR4996" i="1"/>
  <c r="AN5597" i="1"/>
  <c r="AO5597" i="1" s="1"/>
  <c r="AP5597" i="1"/>
  <c r="AQ5597" i="1" s="1"/>
  <c r="AP37" i="1"/>
  <c r="AQ37" i="1" s="1"/>
  <c r="AP50" i="1"/>
  <c r="AQ50" i="1" s="1"/>
  <c r="AP68" i="1"/>
  <c r="AQ68" i="1" s="1"/>
  <c r="AP94" i="1"/>
  <c r="AQ94" i="1" s="1"/>
  <c r="AP106" i="1"/>
  <c r="AQ106" i="1" s="1"/>
  <c r="AP118" i="1"/>
  <c r="AQ118" i="1" s="1"/>
  <c r="AP137" i="1"/>
  <c r="AQ137" i="1" s="1"/>
  <c r="AP156" i="1"/>
  <c r="AQ156" i="1" s="1"/>
  <c r="AP187" i="1"/>
  <c r="AQ187" i="1" s="1"/>
  <c r="AP212" i="1"/>
  <c r="AQ212" i="1" s="1"/>
  <c r="AP231" i="1"/>
  <c r="AQ231" i="1" s="1"/>
  <c r="AP249" i="1"/>
  <c r="AQ249" i="1" s="1"/>
  <c r="AP268" i="1"/>
  <c r="AQ268" i="1" s="1"/>
  <c r="AR280" i="1"/>
  <c r="AR293" i="1"/>
  <c r="AR341" i="1"/>
  <c r="AR359" i="1"/>
  <c r="AR397" i="1"/>
  <c r="AR428" i="1"/>
  <c r="AR441" i="1"/>
  <c r="AR453" i="1"/>
  <c r="AR472" i="1"/>
  <c r="AR484" i="1"/>
  <c r="AR528" i="1"/>
  <c r="AR565" i="1"/>
  <c r="AR591" i="1"/>
  <c r="AR605" i="1"/>
  <c r="AR619" i="1"/>
  <c r="AR638" i="1"/>
  <c r="AR664" i="1"/>
  <c r="AR695" i="1"/>
  <c r="AR744" i="1"/>
  <c r="AR769" i="1"/>
  <c r="AR826" i="1"/>
  <c r="AR844" i="1"/>
  <c r="AR899" i="1"/>
  <c r="AR920" i="1"/>
  <c r="AR943" i="1"/>
  <c r="AR966" i="1"/>
  <c r="AR1071" i="1"/>
  <c r="AR1094" i="1"/>
  <c r="AR1117" i="1"/>
  <c r="AR1152" i="1"/>
  <c r="AR1230" i="1"/>
  <c r="AR1262" i="1"/>
  <c r="AR1294" i="1"/>
  <c r="AR1386" i="1"/>
  <c r="AR1403" i="1"/>
  <c r="AP1523" i="1"/>
  <c r="AQ1523" i="1" s="1"/>
  <c r="AN1576" i="1"/>
  <c r="AO1576" i="1" s="1"/>
  <c r="AP1576" i="1"/>
  <c r="AQ1576" i="1" s="1"/>
  <c r="AR1619" i="1"/>
  <c r="AR1697" i="1"/>
  <c r="AN1725" i="1"/>
  <c r="AO1725" i="1" s="1"/>
  <c r="AP1725" i="1"/>
  <c r="AQ1725" i="1" s="1"/>
  <c r="AN1747" i="1"/>
  <c r="AO1747" i="1" s="1"/>
  <c r="AP1747" i="1"/>
  <c r="AQ1747" i="1" s="1"/>
  <c r="AR1760" i="1"/>
  <c r="AP1844" i="1"/>
  <c r="AQ1844" i="1" s="1"/>
  <c r="AR1873" i="1"/>
  <c r="AN1904" i="1"/>
  <c r="AO1904" i="1" s="1"/>
  <c r="AP1904" i="1"/>
  <c r="AQ1904" i="1" s="1"/>
  <c r="AP1916" i="1"/>
  <c r="AQ1916" i="1" s="1"/>
  <c r="AR2141" i="1"/>
  <c r="AP2682" i="1"/>
  <c r="AQ2682" i="1" s="1"/>
  <c r="AR2718" i="1"/>
  <c r="AN2746" i="1"/>
  <c r="AO2746" i="1" s="1"/>
  <c r="AP2746" i="1"/>
  <c r="AQ2746" i="1" s="1"/>
  <c r="AP2782" i="1"/>
  <c r="AQ2782" i="1" s="1"/>
  <c r="AR2805" i="1"/>
  <c r="AR2828" i="1"/>
  <c r="AP2974" i="1"/>
  <c r="AQ2974" i="1" s="1"/>
  <c r="AR2996" i="1"/>
  <c r="AP3266" i="1"/>
  <c r="AQ3266" i="1" s="1"/>
  <c r="AP3280" i="1"/>
  <c r="AQ3280" i="1" s="1"/>
  <c r="AP3302" i="1"/>
  <c r="AQ3302" i="1" s="1"/>
  <c r="AP3323" i="1"/>
  <c r="AQ3323" i="1" s="1"/>
  <c r="AP3337" i="1"/>
  <c r="AQ3337" i="1" s="1"/>
  <c r="AP3358" i="1"/>
  <c r="AQ3358" i="1" s="1"/>
  <c r="AN3389" i="1"/>
  <c r="AO3389" i="1" s="1"/>
  <c r="AP3389" i="1"/>
  <c r="AQ3389" i="1" s="1"/>
  <c r="AP3401" i="1"/>
  <c r="AQ3401" i="1" s="1"/>
  <c r="AP3424" i="1"/>
  <c r="AQ3424" i="1" s="1"/>
  <c r="AN3506" i="1"/>
  <c r="AO3506" i="1" s="1"/>
  <c r="AP3506" i="1"/>
  <c r="AQ3506" i="1" s="1"/>
  <c r="AR3517" i="1"/>
  <c r="AR3599" i="1"/>
  <c r="AN3622" i="1"/>
  <c r="AO3622" i="1" s="1"/>
  <c r="AP3622" i="1"/>
  <c r="AQ3622" i="1" s="1"/>
  <c r="AP3945" i="1"/>
  <c r="AQ3945" i="1" s="1"/>
  <c r="AR3964" i="1"/>
  <c r="AN3987" i="1"/>
  <c r="AO3987" i="1" s="1"/>
  <c r="AP3987" i="1"/>
  <c r="AQ3987" i="1" s="1"/>
  <c r="AR4019" i="1"/>
  <c r="AP4074" i="1"/>
  <c r="AQ4074" i="1" s="1"/>
  <c r="AR4092" i="1"/>
  <c r="AN4115" i="1"/>
  <c r="AO4115" i="1" s="1"/>
  <c r="AP4115" i="1"/>
  <c r="AQ4115" i="1" s="1"/>
  <c r="AR4143" i="1"/>
  <c r="AP4197" i="1"/>
  <c r="AQ4197" i="1" s="1"/>
  <c r="AN4302" i="1"/>
  <c r="AO4302" i="1" s="1"/>
  <c r="AP4302" i="1"/>
  <c r="AQ4302" i="1" s="1"/>
  <c r="AR4320" i="1"/>
  <c r="AR4354" i="1"/>
  <c r="AR4371" i="1"/>
  <c r="AR4430" i="1"/>
  <c r="AP4494" i="1"/>
  <c r="AQ4494" i="1" s="1"/>
  <c r="AP4517" i="1"/>
  <c r="AQ4517" i="1" s="1"/>
  <c r="AP4877" i="1"/>
  <c r="AQ4877" i="1" s="1"/>
  <c r="AN4908" i="1"/>
  <c r="AO4908" i="1" s="1"/>
  <c r="AR4908" i="1"/>
  <c r="AN4933" i="1"/>
  <c r="AO4933" i="1" s="1"/>
  <c r="AP4933" i="1"/>
  <c r="AQ4933" i="1" s="1"/>
  <c r="AR4952" i="1"/>
  <c r="AN5020" i="1"/>
  <c r="AO5020" i="1" s="1"/>
  <c r="AP5020" i="1"/>
  <c r="AQ5020" i="1" s="1"/>
  <c r="AR5045" i="1"/>
  <c r="AP5126" i="1"/>
  <c r="AQ5126" i="1" s="1"/>
  <c r="AN5151" i="1"/>
  <c r="AO5151" i="1" s="1"/>
  <c r="AR5151" i="1"/>
  <c r="AP5163" i="1"/>
  <c r="AQ5163" i="1" s="1"/>
  <c r="AR5182" i="1"/>
  <c r="AP5282" i="1"/>
  <c r="AQ5282" i="1" s="1"/>
  <c r="AR5535" i="1"/>
  <c r="AP5566" i="1"/>
  <c r="AQ5566" i="1" s="1"/>
  <c r="AR5597" i="1"/>
  <c r="AN1994" i="1"/>
  <c r="AO1994" i="1" s="1"/>
  <c r="AR1994" i="1"/>
  <c r="AP1994" i="1"/>
  <c r="AQ1994" i="1" s="1"/>
  <c r="AN3077" i="1"/>
  <c r="AO3077" i="1" s="1"/>
  <c r="AR3077" i="1"/>
  <c r="AP3077" i="1"/>
  <c r="AQ3077" i="1" s="1"/>
  <c r="AN4665" i="1"/>
  <c r="AO4665" i="1" s="1"/>
  <c r="AR4665" i="1"/>
  <c r="AP4665" i="1"/>
  <c r="AQ4665" i="1" s="1"/>
  <c r="AN5573" i="1"/>
  <c r="AO5573" i="1" s="1"/>
  <c r="AP5573" i="1"/>
  <c r="AQ5573" i="1" s="1"/>
  <c r="AP24" i="1"/>
  <c r="AQ24" i="1" s="1"/>
  <c r="AP44" i="1"/>
  <c r="AQ44" i="1" s="1"/>
  <c r="AP56" i="1"/>
  <c r="AQ56" i="1" s="1"/>
  <c r="AP82" i="1"/>
  <c r="AQ82" i="1" s="1"/>
  <c r="AP113" i="1"/>
  <c r="AQ113" i="1" s="1"/>
  <c r="AP131" i="1"/>
  <c r="AQ131" i="1" s="1"/>
  <c r="AN269" i="1"/>
  <c r="AO269" i="1" s="1"/>
  <c r="AP269" i="1"/>
  <c r="AQ269" i="1" s="1"/>
  <c r="AR307" i="1"/>
  <c r="AN391" i="1"/>
  <c r="AO391" i="1" s="1"/>
  <c r="AP391" i="1"/>
  <c r="AQ391" i="1" s="1"/>
  <c r="AN403" i="1"/>
  <c r="AO403" i="1" s="1"/>
  <c r="AP403" i="1"/>
  <c r="AQ403" i="1" s="1"/>
  <c r="AN1008" i="1"/>
  <c r="AO1008" i="1" s="1"/>
  <c r="AR1008" i="1"/>
  <c r="AN1049" i="1"/>
  <c r="AO1049" i="1" s="1"/>
  <c r="AR1049" i="1"/>
  <c r="AP1049" i="1"/>
  <c r="AQ1049" i="1" s="1"/>
  <c r="AN1118" i="1"/>
  <c r="AO1118" i="1" s="1"/>
  <c r="AR1118" i="1"/>
  <c r="AP1118" i="1"/>
  <c r="AQ1118" i="1" s="1"/>
  <c r="AN1166" i="1"/>
  <c r="AO1166" i="1" s="1"/>
  <c r="AR1166" i="1"/>
  <c r="AP1166" i="1"/>
  <c r="AQ1166" i="1" s="1"/>
  <c r="AN1268" i="1"/>
  <c r="AO1268" i="1" s="1"/>
  <c r="AR1268" i="1"/>
  <c r="AP1268" i="1"/>
  <c r="AQ1268" i="1" s="1"/>
  <c r="AN1564" i="1"/>
  <c r="AO1564" i="1" s="1"/>
  <c r="AP1564" i="1"/>
  <c r="AQ1564" i="1" s="1"/>
  <c r="AP2204" i="1"/>
  <c r="AQ2204" i="1" s="1"/>
  <c r="AP2230" i="1"/>
  <c r="AQ2230" i="1" s="1"/>
  <c r="AP2261" i="1"/>
  <c r="AQ2261" i="1" s="1"/>
  <c r="AN2578" i="1"/>
  <c r="AO2578" i="1" s="1"/>
  <c r="AP2578" i="1"/>
  <c r="AQ2578" i="1" s="1"/>
  <c r="AP2642" i="1"/>
  <c r="AQ2642" i="1" s="1"/>
  <c r="AN2811" i="1"/>
  <c r="AO2811" i="1" s="1"/>
  <c r="AR2811" i="1"/>
  <c r="AP3125" i="1"/>
  <c r="AQ3125" i="1" s="1"/>
  <c r="AN3260" i="1"/>
  <c r="AO3260" i="1" s="1"/>
  <c r="AR3260" i="1"/>
  <c r="AP3260" i="1"/>
  <c r="AQ3260" i="1" s="1"/>
  <c r="AP3303" i="1"/>
  <c r="AQ3303" i="1" s="1"/>
  <c r="AP3425" i="1"/>
  <c r="AQ3425" i="1" s="1"/>
  <c r="AP3437" i="1"/>
  <c r="AQ3437" i="1" s="1"/>
  <c r="AP3553" i="1"/>
  <c r="AQ3553" i="1" s="1"/>
  <c r="AP3699" i="1"/>
  <c r="AQ3699" i="1" s="1"/>
  <c r="AN4344" i="1"/>
  <c r="AO4344" i="1" s="1"/>
  <c r="AR4344" i="1"/>
  <c r="AN4582" i="1"/>
  <c r="AO4582" i="1" s="1"/>
  <c r="AR4582" i="1"/>
  <c r="AP4582" i="1"/>
  <c r="AQ4582" i="1" s="1"/>
  <c r="AN4682" i="1"/>
  <c r="AO4682" i="1" s="1"/>
  <c r="AP4682" i="1"/>
  <c r="AQ4682" i="1" s="1"/>
  <c r="AN4804" i="1"/>
  <c r="AO4804" i="1" s="1"/>
  <c r="AR4804" i="1"/>
  <c r="AN4903" i="1"/>
  <c r="AO4903" i="1" s="1"/>
  <c r="AR4903" i="1"/>
  <c r="AN5133" i="1"/>
  <c r="AO5133" i="1" s="1"/>
  <c r="AR5133" i="1"/>
  <c r="AR5573" i="1"/>
  <c r="AN2750" i="1"/>
  <c r="AO2750" i="1" s="1"/>
  <c r="AR2750" i="1"/>
  <c r="AP2750" i="1"/>
  <c r="AQ2750" i="1" s="1"/>
  <c r="AN5472" i="1"/>
  <c r="AO5472" i="1" s="1"/>
  <c r="AR5472" i="1"/>
  <c r="AP5472" i="1"/>
  <c r="AQ5472" i="1" s="1"/>
  <c r="AN1578" i="1"/>
  <c r="AO1578" i="1" s="1"/>
  <c r="AP1578" i="1"/>
  <c r="AQ1578" i="1" s="1"/>
  <c r="AN1931" i="1"/>
  <c r="AO1931" i="1" s="1"/>
  <c r="AP1931" i="1"/>
  <c r="AQ1931" i="1" s="1"/>
  <c r="AN2748" i="1"/>
  <c r="AO2748" i="1" s="1"/>
  <c r="AR2748" i="1"/>
  <c r="AP2748" i="1"/>
  <c r="AQ2748" i="1" s="1"/>
  <c r="AN3817" i="1"/>
  <c r="AO3817" i="1" s="1"/>
  <c r="AR3817" i="1"/>
  <c r="AP3817" i="1"/>
  <c r="AQ3817" i="1" s="1"/>
  <c r="AN703" i="1"/>
  <c r="AO703" i="1" s="1"/>
  <c r="AP703" i="1"/>
  <c r="AQ703" i="1" s="1"/>
  <c r="AN1808" i="1"/>
  <c r="AO1808" i="1" s="1"/>
  <c r="AP1808" i="1"/>
  <c r="AQ1808" i="1" s="1"/>
  <c r="AN2237" i="1"/>
  <c r="AO2237" i="1" s="1"/>
  <c r="AP2237" i="1"/>
  <c r="AQ2237" i="1" s="1"/>
  <c r="AN3647" i="1"/>
  <c r="AO3647" i="1" s="1"/>
  <c r="AP3647" i="1"/>
  <c r="AQ3647" i="1" s="1"/>
  <c r="AN4567" i="1"/>
  <c r="AO4567" i="1" s="1"/>
  <c r="AP4567" i="1"/>
  <c r="AQ4567" i="1" s="1"/>
  <c r="AN4759" i="1"/>
  <c r="AO4759" i="1" s="1"/>
  <c r="AR4759" i="1"/>
  <c r="AP4759" i="1"/>
  <c r="AQ4759" i="1" s="1"/>
  <c r="AN5259" i="1"/>
  <c r="AO5259" i="1" s="1"/>
  <c r="AR5259" i="1"/>
  <c r="AP5259" i="1"/>
  <c r="AQ5259" i="1" s="1"/>
  <c r="AN911" i="1"/>
  <c r="AO911" i="1" s="1"/>
  <c r="AR911" i="1"/>
  <c r="AP911" i="1"/>
  <c r="AQ911" i="1" s="1"/>
  <c r="AN1039" i="1"/>
  <c r="AO1039" i="1" s="1"/>
  <c r="AR1039" i="1"/>
  <c r="AP1039" i="1"/>
  <c r="AQ1039" i="1" s="1"/>
  <c r="AN1148" i="1"/>
  <c r="AO1148" i="1" s="1"/>
  <c r="AR1148" i="1"/>
  <c r="AP1148" i="1"/>
  <c r="AQ1148" i="1" s="1"/>
  <c r="AN1512" i="1"/>
  <c r="AO1512" i="1" s="1"/>
  <c r="AR1512" i="1"/>
  <c r="AP1512" i="1"/>
  <c r="AQ1512" i="1" s="1"/>
  <c r="AN1715" i="1"/>
  <c r="AO1715" i="1" s="1"/>
  <c r="AR1715" i="1"/>
  <c r="AP1715" i="1"/>
  <c r="AQ1715" i="1" s="1"/>
  <c r="AN2627" i="1"/>
  <c r="AO2627" i="1" s="1"/>
  <c r="AR2627" i="1"/>
  <c r="AP2627" i="1"/>
  <c r="AQ2627" i="1" s="1"/>
  <c r="AN2878" i="1"/>
  <c r="AO2878" i="1" s="1"/>
  <c r="AP2878" i="1"/>
  <c r="AQ2878" i="1" s="1"/>
  <c r="AN3362" i="1"/>
  <c r="AO3362" i="1" s="1"/>
  <c r="AR3362" i="1"/>
  <c r="AP3362" i="1"/>
  <c r="AQ3362" i="1" s="1"/>
  <c r="AR3847" i="1"/>
  <c r="AN4720" i="1"/>
  <c r="AO4720" i="1" s="1"/>
  <c r="AR4720" i="1"/>
  <c r="AP4720" i="1"/>
  <c r="AQ4720" i="1" s="1"/>
  <c r="AN5479" i="1"/>
  <c r="AO5479" i="1" s="1"/>
  <c r="AP5479" i="1"/>
  <c r="AQ5479" i="1" s="1"/>
  <c r="AN311" i="1"/>
  <c r="AO311" i="1" s="1"/>
  <c r="AR311" i="1"/>
  <c r="AP311" i="1"/>
  <c r="AQ311" i="1" s="1"/>
  <c r="AN526" i="1"/>
  <c r="AO526" i="1" s="1"/>
  <c r="AR526" i="1"/>
  <c r="AP526" i="1"/>
  <c r="AQ526" i="1" s="1"/>
  <c r="AN761" i="1"/>
  <c r="AO761" i="1" s="1"/>
  <c r="AR761" i="1"/>
  <c r="AP761" i="1"/>
  <c r="AQ761" i="1" s="1"/>
  <c r="AN1022" i="1"/>
  <c r="AO1022" i="1" s="1"/>
  <c r="AP1022" i="1"/>
  <c r="AQ1022" i="1" s="1"/>
  <c r="AN1819" i="1"/>
  <c r="AO1819" i="1" s="1"/>
  <c r="AP1819" i="1"/>
  <c r="AQ1819" i="1" s="1"/>
  <c r="AN2151" i="1"/>
  <c r="AO2151" i="1" s="1"/>
  <c r="AR2151" i="1"/>
  <c r="AP2151" i="1"/>
  <c r="AQ2151" i="1" s="1"/>
  <c r="AN2384" i="1"/>
  <c r="AO2384" i="1" s="1"/>
  <c r="AP2384" i="1"/>
  <c r="AQ2384" i="1" s="1"/>
  <c r="AN2656" i="1"/>
  <c r="AO2656" i="1" s="1"/>
  <c r="AP2656" i="1"/>
  <c r="AQ2656" i="1" s="1"/>
  <c r="AN2920" i="1"/>
  <c r="AO2920" i="1" s="1"/>
  <c r="AP2920" i="1"/>
  <c r="AQ2920" i="1" s="1"/>
  <c r="AN3197" i="1"/>
  <c r="AO3197" i="1" s="1"/>
  <c r="AP3197" i="1"/>
  <c r="AQ3197" i="1" s="1"/>
  <c r="AN3541" i="1"/>
  <c r="AO3541" i="1" s="1"/>
  <c r="AR3541" i="1"/>
  <c r="AP3541" i="1"/>
  <c r="AQ3541" i="1" s="1"/>
  <c r="AN3941" i="1"/>
  <c r="AO3941" i="1" s="1"/>
  <c r="AR3941" i="1"/>
  <c r="AP3941" i="1"/>
  <c r="AQ3941" i="1" s="1"/>
  <c r="AN4006" i="1"/>
  <c r="AO4006" i="1" s="1"/>
  <c r="AP4006" i="1"/>
  <c r="AQ4006" i="1" s="1"/>
  <c r="AN4178" i="1"/>
  <c r="AO4178" i="1" s="1"/>
  <c r="AR4178" i="1"/>
  <c r="AP4178" i="1"/>
  <c r="AQ4178" i="1" s="1"/>
  <c r="AN4327" i="1"/>
  <c r="AO4327" i="1" s="1"/>
  <c r="AR4327" i="1"/>
  <c r="AP4327" i="1"/>
  <c r="AQ4327" i="1" s="1"/>
  <c r="AN4538" i="1"/>
  <c r="AO4538" i="1" s="1"/>
  <c r="AR4538" i="1"/>
  <c r="AP4538" i="1"/>
  <c r="AQ4538" i="1" s="1"/>
  <c r="AN4680" i="1"/>
  <c r="AO4680" i="1" s="1"/>
  <c r="AR4680" i="1"/>
  <c r="AP4680" i="1"/>
  <c r="AQ4680" i="1" s="1"/>
  <c r="AN6192" i="1"/>
  <c r="AO6192" i="1" s="1"/>
  <c r="AR6192" i="1"/>
  <c r="AP6192" i="1"/>
  <c r="AQ6192" i="1" s="1"/>
  <c r="AN6323" i="1"/>
  <c r="AO6323" i="1" s="1"/>
  <c r="AR6323" i="1"/>
  <c r="AP6323" i="1"/>
  <c r="AQ6323" i="1" s="1"/>
  <c r="AN6426" i="1"/>
  <c r="AO6426" i="1" s="1"/>
  <c r="AR6426" i="1"/>
  <c r="AP6426" i="1"/>
  <c r="AQ6426" i="1" s="1"/>
  <c r="AN6047" i="1"/>
  <c r="AO6047" i="1" s="1"/>
  <c r="AR6047" i="1"/>
  <c r="AP6047" i="1"/>
  <c r="AQ6047" i="1" s="1"/>
  <c r="AN5466" i="1"/>
  <c r="AO5466" i="1" s="1"/>
  <c r="AP5466" i="1"/>
  <c r="AQ5466" i="1" s="1"/>
  <c r="AN5518" i="1"/>
  <c r="AO5518" i="1" s="1"/>
  <c r="AP5518" i="1"/>
  <c r="AQ5518" i="1" s="1"/>
  <c r="AN5848" i="1"/>
  <c r="AO5848" i="1" s="1"/>
  <c r="AP5848" i="1"/>
  <c r="AQ5848" i="1" s="1"/>
  <c r="AN1059" i="1"/>
  <c r="AO1059" i="1" s="1"/>
  <c r="AP1059" i="1"/>
  <c r="AQ1059" i="1" s="1"/>
  <c r="AN3585" i="1"/>
  <c r="AO3585" i="1" s="1"/>
  <c r="AP3585" i="1"/>
  <c r="AQ3585" i="1" s="1"/>
  <c r="AR3585" i="1"/>
  <c r="AN3873" i="1"/>
  <c r="AO3873" i="1" s="1"/>
  <c r="AP3873" i="1"/>
  <c r="AQ3873" i="1" s="1"/>
  <c r="AN4057" i="1"/>
  <c r="AO4057" i="1" s="1"/>
  <c r="AR4057" i="1"/>
  <c r="AP4057" i="1"/>
  <c r="AQ4057" i="1" s="1"/>
  <c r="AN4496" i="1"/>
  <c r="AO4496" i="1" s="1"/>
  <c r="AP4496" i="1"/>
  <c r="AQ4496" i="1" s="1"/>
  <c r="AN4868" i="1"/>
  <c r="AO4868" i="1" s="1"/>
  <c r="AP4868" i="1"/>
  <c r="AQ4868" i="1" s="1"/>
  <c r="AR4868" i="1"/>
  <c r="AN6000" i="1"/>
  <c r="AO6000" i="1" s="1"/>
  <c r="AR6000" i="1"/>
  <c r="AP6000" i="1"/>
  <c r="AQ6000" i="1" s="1"/>
  <c r="AN336" i="1"/>
  <c r="AO336" i="1" s="1"/>
  <c r="AR336" i="1"/>
  <c r="AP336" i="1"/>
  <c r="AQ336" i="1" s="1"/>
  <c r="AN1397" i="1"/>
  <c r="AO1397" i="1" s="1"/>
  <c r="AR1397" i="1"/>
  <c r="AP1397" i="1"/>
  <c r="AQ1397" i="1" s="1"/>
  <c r="AN5322" i="1"/>
  <c r="AO5322" i="1" s="1"/>
  <c r="AP5322" i="1"/>
  <c r="AQ5322" i="1" s="1"/>
  <c r="AN5424" i="1"/>
  <c r="AO5424" i="1" s="1"/>
  <c r="AP5424" i="1"/>
  <c r="AQ5424" i="1" s="1"/>
  <c r="AR5424" i="1"/>
  <c r="AN6296" i="1"/>
  <c r="AO6296" i="1" s="1"/>
  <c r="AR6296" i="1"/>
  <c r="AP6296" i="1"/>
  <c r="AQ6296" i="1" s="1"/>
  <c r="AN3393" i="1"/>
  <c r="AO3393" i="1" s="1"/>
  <c r="AP3393" i="1"/>
  <c r="AQ3393" i="1" s="1"/>
  <c r="AN3509" i="1"/>
  <c r="AO3509" i="1" s="1"/>
  <c r="AR3509" i="1"/>
  <c r="AP3509" i="1"/>
  <c r="AQ3509" i="1" s="1"/>
  <c r="AN3862" i="1"/>
  <c r="AO3862" i="1" s="1"/>
  <c r="AR3862" i="1"/>
  <c r="AP3862" i="1"/>
  <c r="AQ3862" i="1" s="1"/>
  <c r="AN4091" i="1"/>
  <c r="AO4091" i="1" s="1"/>
  <c r="AR4091" i="1"/>
  <c r="AP4091" i="1"/>
  <c r="AQ4091" i="1" s="1"/>
  <c r="AN4155" i="1"/>
  <c r="AO4155" i="1" s="1"/>
  <c r="AP4155" i="1"/>
  <c r="AQ4155" i="1" s="1"/>
  <c r="AN4394" i="1"/>
  <c r="AO4394" i="1" s="1"/>
  <c r="AP4394" i="1"/>
  <c r="AQ4394" i="1" s="1"/>
  <c r="AN4705" i="1"/>
  <c r="AO4705" i="1" s="1"/>
  <c r="AP4705" i="1"/>
  <c r="AQ4705" i="1" s="1"/>
  <c r="AN5414" i="1"/>
  <c r="AO5414" i="1" s="1"/>
  <c r="AR5414" i="1"/>
  <c r="AN3663" i="1"/>
  <c r="AO3663" i="1" s="1"/>
  <c r="AR3663" i="1"/>
  <c r="AN1421" i="1"/>
  <c r="AO1421" i="1" s="1"/>
  <c r="AR1421" i="1"/>
  <c r="AP1421" i="1"/>
  <c r="AQ1421" i="1" s="1"/>
  <c r="AN4068" i="1"/>
  <c r="AO4068" i="1" s="1"/>
  <c r="AP4068" i="1"/>
  <c r="AQ4068" i="1" s="1"/>
  <c r="AN6375" i="1"/>
  <c r="AO6375" i="1" s="1"/>
  <c r="AR6375" i="1"/>
  <c r="AP6375" i="1"/>
  <c r="AQ6375" i="1" s="1"/>
  <c r="AN5698" i="1"/>
  <c r="AO5698" i="1" s="1"/>
  <c r="AR5698" i="1"/>
  <c r="AP5698" i="1"/>
  <c r="AQ5698" i="1" s="1"/>
  <c r="AN5384" i="1"/>
  <c r="AO5384" i="1" s="1"/>
  <c r="AR5384" i="1"/>
  <c r="AP5384" i="1"/>
  <c r="AQ5384" i="1" s="1"/>
  <c r="AN3053" i="1"/>
  <c r="AO3053" i="1" s="1"/>
  <c r="AR3053" i="1"/>
  <c r="AP3053" i="1"/>
  <c r="AQ3053" i="1" s="1"/>
  <c r="AN6409" i="1"/>
  <c r="AO6409" i="1" s="1"/>
  <c r="AR6409" i="1"/>
  <c r="AP6409" i="1"/>
  <c r="AQ6409" i="1" s="1"/>
  <c r="AN6050" i="1"/>
  <c r="AO6050" i="1" s="1"/>
  <c r="AR6050" i="1"/>
  <c r="AP6050" i="1"/>
  <c r="AQ6050" i="1" s="1"/>
  <c r="AN3347" i="1"/>
  <c r="AO3347" i="1" s="1"/>
  <c r="AR3347" i="1"/>
  <c r="AN5525" i="1"/>
  <c r="AO5525" i="1" s="1"/>
  <c r="AR5525" i="1"/>
  <c r="AP1330" i="1"/>
  <c r="AQ1330" i="1" s="1"/>
  <c r="AP1514" i="1"/>
  <c r="AQ1514" i="1" s="1"/>
  <c r="AP1896" i="1"/>
  <c r="AQ1896" i="1" s="1"/>
  <c r="AN784" i="1"/>
  <c r="AO784" i="1" s="1"/>
  <c r="AR784" i="1"/>
  <c r="AP784" i="1"/>
  <c r="AQ784" i="1" s="1"/>
  <c r="AN3543" i="1"/>
  <c r="AO3543" i="1" s="1"/>
  <c r="AR3543" i="1"/>
  <c r="AP3543" i="1"/>
  <c r="AQ3543" i="1" s="1"/>
  <c r="AR29" i="1"/>
  <c r="AR42" i="1"/>
  <c r="AR61" i="1"/>
  <c r="AR79" i="1"/>
  <c r="AR204" i="1"/>
  <c r="AR273" i="1"/>
  <c r="AR364" i="1"/>
  <c r="AR389" i="1"/>
  <c r="AR1687" i="1"/>
  <c r="AR1709" i="1"/>
  <c r="AR2196" i="1"/>
  <c r="AR2240" i="1"/>
  <c r="AR2271" i="1"/>
  <c r="AR2320" i="1"/>
  <c r="AR2356" i="1"/>
  <c r="AR3200" i="1"/>
  <c r="AR3222" i="1"/>
  <c r="AR4277" i="1"/>
  <c r="AR4336" i="1"/>
  <c r="AR4359" i="1"/>
  <c r="AR4802" i="1"/>
  <c r="AR4832" i="1"/>
  <c r="AN2082" i="1"/>
  <c r="AO2082" i="1" s="1"/>
  <c r="AP2082" i="1"/>
  <c r="AQ2082" i="1" s="1"/>
  <c r="AN3420" i="1"/>
  <c r="AO3420" i="1" s="1"/>
  <c r="AR3420" i="1"/>
  <c r="AP3420" i="1"/>
  <c r="AQ3420" i="1" s="1"/>
  <c r="AN4117" i="1"/>
  <c r="AO4117" i="1" s="1"/>
  <c r="AR4117" i="1"/>
  <c r="AP4117" i="1"/>
  <c r="AQ4117" i="1" s="1"/>
  <c r="AN4830" i="1"/>
  <c r="AO4830" i="1" s="1"/>
  <c r="AP4830" i="1"/>
  <c r="AQ4830" i="1" s="1"/>
  <c r="AN5454" i="1"/>
  <c r="AO5454" i="1" s="1"/>
  <c r="AP5454" i="1"/>
  <c r="AQ5454" i="1" s="1"/>
  <c r="AN5725" i="1"/>
  <c r="AO5725" i="1" s="1"/>
  <c r="AR5725" i="1"/>
  <c r="AP5725" i="1"/>
  <c r="AQ5725" i="1" s="1"/>
  <c r="AR17" i="1"/>
  <c r="AR36" i="1"/>
  <c r="AR74" i="1"/>
  <c r="AR93" i="1"/>
  <c r="AR111" i="1"/>
  <c r="AR149" i="1"/>
  <c r="AR161" i="1"/>
  <c r="AR199" i="1"/>
  <c r="AR217" i="1"/>
  <c r="AR236" i="1"/>
  <c r="AR1452" i="1"/>
  <c r="AR1469" i="1"/>
  <c r="AR1494" i="1"/>
  <c r="AR1515" i="1"/>
  <c r="AR1528" i="1"/>
  <c r="AR1549" i="1"/>
  <c r="AR1569" i="1"/>
  <c r="AR1582" i="1"/>
  <c r="AR1618" i="1"/>
  <c r="AR1632" i="1"/>
  <c r="AR1660" i="1"/>
  <c r="AR1682" i="1"/>
  <c r="AR1696" i="1"/>
  <c r="AR1710" i="1"/>
  <c r="AR1724" i="1"/>
  <c r="AR1759" i="1"/>
  <c r="AR1778" i="1"/>
  <c r="AR1791" i="1"/>
  <c r="AR1804" i="1"/>
  <c r="AR2140" i="1"/>
  <c r="AR2420" i="1"/>
  <c r="AR2438" i="1"/>
  <c r="AR2775" i="1"/>
  <c r="AR2931" i="1"/>
  <c r="AR3223" i="1"/>
  <c r="AR3258" i="1"/>
  <c r="AR3776" i="1"/>
  <c r="AR3815" i="1"/>
  <c r="AR3827" i="1"/>
  <c r="AR4301" i="1"/>
  <c r="AR4687" i="1"/>
  <c r="AR4870" i="1"/>
  <c r="AP5013" i="1"/>
  <c r="AQ5013" i="1" s="1"/>
  <c r="AN3219" i="1"/>
  <c r="AO3219" i="1" s="1"/>
  <c r="AR3219" i="1"/>
  <c r="AP3219" i="1"/>
  <c r="AQ3219" i="1" s="1"/>
  <c r="AN3840" i="1"/>
  <c r="AO3840" i="1" s="1"/>
  <c r="AR3840" i="1"/>
  <c r="AP3840" i="1"/>
  <c r="AQ3840" i="1" s="1"/>
  <c r="AN5135" i="1"/>
  <c r="AO5135" i="1" s="1"/>
  <c r="AR5135" i="1"/>
  <c r="AP5135" i="1"/>
  <c r="AQ5135" i="1" s="1"/>
  <c r="AN5689" i="1"/>
  <c r="AO5689" i="1" s="1"/>
  <c r="AP5689" i="1"/>
  <c r="AQ5689" i="1" s="1"/>
  <c r="AR50" i="1"/>
  <c r="AR68" i="1"/>
  <c r="AR94" i="1"/>
  <c r="AR106" i="1"/>
  <c r="AR118" i="1"/>
  <c r="AR137" i="1"/>
  <c r="AR156" i="1"/>
  <c r="AR212" i="1"/>
  <c r="AR231" i="1"/>
  <c r="AR268" i="1"/>
  <c r="AR1523" i="1"/>
  <c r="AN1563" i="1"/>
  <c r="AO1563" i="1" s="1"/>
  <c r="AP1563" i="1"/>
  <c r="AQ1563" i="1" s="1"/>
  <c r="AN1703" i="1"/>
  <c r="AO1703" i="1" s="1"/>
  <c r="AP1703" i="1"/>
  <c r="AQ1703" i="1" s="1"/>
  <c r="AR1844" i="1"/>
  <c r="AN1885" i="1"/>
  <c r="AO1885" i="1" s="1"/>
  <c r="AP1885" i="1"/>
  <c r="AQ1885" i="1" s="1"/>
  <c r="AP2035" i="1"/>
  <c r="AQ2035" i="1" s="1"/>
  <c r="AR2682" i="1"/>
  <c r="AN2723" i="1"/>
  <c r="AO2723" i="1" s="1"/>
  <c r="AP2723" i="1"/>
  <c r="AQ2723" i="1" s="1"/>
  <c r="AR2889" i="1"/>
  <c r="AR3266" i="1"/>
  <c r="AR3280" i="1"/>
  <c r="AR3302" i="1"/>
  <c r="AR3358" i="1"/>
  <c r="AN3407" i="1"/>
  <c r="AO3407" i="1" s="1"/>
  <c r="AP3407" i="1"/>
  <c r="AQ3407" i="1" s="1"/>
  <c r="AN3471" i="1"/>
  <c r="AO3471" i="1" s="1"/>
  <c r="AR3471" i="1"/>
  <c r="AN3524" i="1"/>
  <c r="AO3524" i="1" s="1"/>
  <c r="AR3524" i="1"/>
  <c r="AN3611" i="1"/>
  <c r="AO3611" i="1" s="1"/>
  <c r="AP3611" i="1"/>
  <c r="AQ3611" i="1" s="1"/>
  <c r="AN3652" i="1"/>
  <c r="AO3652" i="1" s="1"/>
  <c r="AP3652" i="1"/>
  <c r="AQ3652" i="1" s="1"/>
  <c r="AN3969" i="1"/>
  <c r="AO3969" i="1" s="1"/>
  <c r="AP3969" i="1"/>
  <c r="AQ3969" i="1" s="1"/>
  <c r="AN4097" i="1"/>
  <c r="AO4097" i="1" s="1"/>
  <c r="AP4097" i="1"/>
  <c r="AQ4097" i="1" s="1"/>
  <c r="AP4180" i="1"/>
  <c r="AQ4180" i="1" s="1"/>
  <c r="AR4220" i="1"/>
  <c r="AN4325" i="1"/>
  <c r="AO4325" i="1" s="1"/>
  <c r="AR4325" i="1"/>
  <c r="AR4453" i="1"/>
  <c r="AP4476" i="1"/>
  <c r="AQ4476" i="1" s="1"/>
  <c r="AR4494" i="1"/>
  <c r="AR4517" i="1"/>
  <c r="AR4592" i="1"/>
  <c r="AN4624" i="1"/>
  <c r="AO4624" i="1" s="1"/>
  <c r="AP4624" i="1"/>
  <c r="AQ4624" i="1" s="1"/>
  <c r="AP4908" i="1"/>
  <c r="AQ4908" i="1" s="1"/>
  <c r="AN4958" i="1"/>
  <c r="AO4958" i="1" s="1"/>
  <c r="AR4958" i="1"/>
  <c r="AR5126" i="1"/>
  <c r="AR5282" i="1"/>
  <c r="AN2094" i="1"/>
  <c r="AO2094" i="1" s="1"/>
  <c r="AR2094" i="1"/>
  <c r="AP2094" i="1"/>
  <c r="AQ2094" i="1" s="1"/>
  <c r="AN3270" i="1"/>
  <c r="AO3270" i="1" s="1"/>
  <c r="AP3270" i="1"/>
  <c r="AQ3270" i="1" s="1"/>
  <c r="AN4788" i="1"/>
  <c r="AO4788" i="1" s="1"/>
  <c r="AP4788" i="1"/>
  <c r="AQ4788" i="1" s="1"/>
  <c r="AN5598" i="1"/>
  <c r="AO5598" i="1" s="1"/>
  <c r="AR5598" i="1"/>
  <c r="AP5598" i="1"/>
  <c r="AQ5598" i="1" s="1"/>
  <c r="AR24" i="1"/>
  <c r="AR44" i="1"/>
  <c r="AR56" i="1"/>
  <c r="AR82" i="1"/>
  <c r="AN250" i="1"/>
  <c r="AO250" i="1" s="1"/>
  <c r="AP250" i="1"/>
  <c r="AQ250" i="1" s="1"/>
  <c r="AR294" i="1"/>
  <c r="AN510" i="1"/>
  <c r="AO510" i="1" s="1"/>
  <c r="AP510" i="1"/>
  <c r="AQ510" i="1" s="1"/>
  <c r="AN683" i="1"/>
  <c r="AO683" i="1" s="1"/>
  <c r="AP683" i="1"/>
  <c r="AQ683" i="1" s="1"/>
  <c r="AP1077" i="1"/>
  <c r="AQ1077" i="1" s="1"/>
  <c r="AP1224" i="1"/>
  <c r="AQ1224" i="1" s="1"/>
  <c r="AN1370" i="1"/>
  <c r="AO1370" i="1" s="1"/>
  <c r="AR1370" i="1"/>
  <c r="AP1370" i="1"/>
  <c r="AQ1370" i="1" s="1"/>
  <c r="AN1517" i="1"/>
  <c r="AO1517" i="1" s="1"/>
  <c r="AR1517" i="1"/>
  <c r="AN2619" i="1"/>
  <c r="AO2619" i="1" s="1"/>
  <c r="AR2619" i="1"/>
  <c r="AN2788" i="1"/>
  <c r="AO2788" i="1" s="1"/>
  <c r="AR2788" i="1"/>
  <c r="AP3018" i="1"/>
  <c r="AQ3018" i="1" s="1"/>
  <c r="AN3281" i="1"/>
  <c r="AO3281" i="1" s="1"/>
  <c r="AR3281" i="1"/>
  <c r="AP3664" i="1"/>
  <c r="AQ3664" i="1" s="1"/>
  <c r="AP3687" i="1"/>
  <c r="AQ3687" i="1" s="1"/>
  <c r="AN3965" i="1"/>
  <c r="AO3965" i="1" s="1"/>
  <c r="AR3965" i="1"/>
  <c r="AP4367" i="1"/>
  <c r="AQ4367" i="1" s="1"/>
  <c r="AN5046" i="1"/>
  <c r="AO5046" i="1" s="1"/>
  <c r="AR5046" i="1"/>
  <c r="AP5046" i="1"/>
  <c r="AQ5046" i="1" s="1"/>
  <c r="AN5220" i="1"/>
  <c r="AO5220" i="1" s="1"/>
  <c r="AP5220" i="1"/>
  <c r="AQ5220" i="1" s="1"/>
  <c r="AP5414" i="1"/>
  <c r="AQ5414" i="1" s="1"/>
  <c r="AN498" i="1"/>
  <c r="AO498" i="1" s="1"/>
  <c r="AR498" i="1"/>
  <c r="AP498" i="1"/>
  <c r="AQ498" i="1" s="1"/>
  <c r="AN2544" i="1"/>
  <c r="AO2544" i="1" s="1"/>
  <c r="AR2544" i="1"/>
  <c r="AP2544" i="1"/>
  <c r="AQ2544" i="1" s="1"/>
  <c r="AN3467" i="1"/>
  <c r="AO3467" i="1" s="1"/>
  <c r="AR3467" i="1"/>
  <c r="AP3467" i="1"/>
  <c r="AQ3467" i="1" s="1"/>
  <c r="AP3727" i="1"/>
  <c r="AQ3727" i="1" s="1"/>
  <c r="AN1290" i="1"/>
  <c r="AO1290" i="1" s="1"/>
  <c r="AR1290" i="1"/>
  <c r="AP1290" i="1"/>
  <c r="AQ1290" i="1" s="1"/>
  <c r="AN1925" i="1"/>
  <c r="AO1925" i="1" s="1"/>
  <c r="AR1925" i="1"/>
  <c r="AP1925" i="1"/>
  <c r="AQ1925" i="1" s="1"/>
  <c r="AN3034" i="1"/>
  <c r="AO3034" i="1" s="1"/>
  <c r="AR3034" i="1"/>
  <c r="AP3034" i="1"/>
  <c r="AQ3034" i="1" s="1"/>
  <c r="AN3212" i="1"/>
  <c r="AO3212" i="1" s="1"/>
  <c r="AR3212" i="1"/>
  <c r="AP3212" i="1"/>
  <c r="AQ3212" i="1" s="1"/>
  <c r="AN3607" i="1"/>
  <c r="AO3607" i="1" s="1"/>
  <c r="AP3607" i="1"/>
  <c r="AQ3607" i="1" s="1"/>
  <c r="AN4543" i="1"/>
  <c r="AO4543" i="1" s="1"/>
  <c r="AP4543" i="1"/>
  <c r="AQ4543" i="1" s="1"/>
  <c r="AN1016" i="1"/>
  <c r="AO1016" i="1" s="1"/>
  <c r="AP1016" i="1"/>
  <c r="AQ1016" i="1" s="1"/>
  <c r="AN1278" i="1"/>
  <c r="AO1278" i="1" s="1"/>
  <c r="AR1278" i="1"/>
  <c r="AP1278" i="1"/>
  <c r="AQ1278" i="1" s="1"/>
  <c r="AN1499" i="1"/>
  <c r="AO1499" i="1" s="1"/>
  <c r="AP1499" i="1"/>
  <c r="AQ1499" i="1" s="1"/>
  <c r="AN1643" i="1"/>
  <c r="AO1643" i="1" s="1"/>
  <c r="AR1643" i="1"/>
  <c r="AP1643" i="1"/>
  <c r="AQ1643" i="1" s="1"/>
  <c r="AN2163" i="1"/>
  <c r="AO2163" i="1" s="1"/>
  <c r="AR2163" i="1"/>
  <c r="AP2163" i="1"/>
  <c r="AQ2163" i="1" s="1"/>
  <c r="AN2971" i="1"/>
  <c r="AO2971" i="1" s="1"/>
  <c r="AR2971" i="1"/>
  <c r="AP2971" i="1"/>
  <c r="AQ2971" i="1" s="1"/>
  <c r="AN3042" i="1"/>
  <c r="AO3042" i="1" s="1"/>
  <c r="AR3042" i="1"/>
  <c r="AP3042" i="1"/>
  <c r="AQ3042" i="1" s="1"/>
  <c r="AN3113" i="1"/>
  <c r="AO3113" i="1" s="1"/>
  <c r="AR3113" i="1"/>
  <c r="AP3113" i="1"/>
  <c r="AQ3113" i="1" s="1"/>
  <c r="AN4544" i="1"/>
  <c r="AO4544" i="1" s="1"/>
  <c r="AP4544" i="1"/>
  <c r="AQ4544" i="1" s="1"/>
  <c r="AN5005" i="1"/>
  <c r="AO5005" i="1" s="1"/>
  <c r="AR5005" i="1"/>
  <c r="AP5005" i="1"/>
  <c r="AQ5005" i="1" s="1"/>
  <c r="AN223" i="1"/>
  <c r="AO223" i="1" s="1"/>
  <c r="AP223" i="1"/>
  <c r="AQ223" i="1" s="1"/>
  <c r="AN1187" i="1"/>
  <c r="AO1187" i="1" s="1"/>
  <c r="AR1187" i="1"/>
  <c r="AP1187" i="1"/>
  <c r="AQ1187" i="1" s="1"/>
  <c r="AN2092" i="1"/>
  <c r="AO2092" i="1" s="1"/>
  <c r="AP2092" i="1"/>
  <c r="AQ2092" i="1" s="1"/>
  <c r="AN2355" i="1"/>
  <c r="AO2355" i="1" s="1"/>
  <c r="AP2355" i="1"/>
  <c r="AQ2355" i="1" s="1"/>
  <c r="AN2607" i="1"/>
  <c r="AO2607" i="1" s="1"/>
  <c r="AP2607" i="1"/>
  <c r="AQ2607" i="1" s="1"/>
  <c r="AN3135" i="1"/>
  <c r="AO3135" i="1" s="1"/>
  <c r="AP3135" i="1"/>
  <c r="AQ3135" i="1" s="1"/>
  <c r="AN3505" i="1"/>
  <c r="AO3505" i="1" s="1"/>
  <c r="AP3505" i="1"/>
  <c r="AQ3505" i="1" s="1"/>
  <c r="AN3700" i="1"/>
  <c r="AO3700" i="1" s="1"/>
  <c r="AR3700" i="1"/>
  <c r="AP3700" i="1"/>
  <c r="AQ3700" i="1" s="1"/>
  <c r="AN3921" i="1"/>
  <c r="AO3921" i="1" s="1"/>
  <c r="AP3921" i="1"/>
  <c r="AQ3921" i="1" s="1"/>
  <c r="AN4130" i="1"/>
  <c r="AO4130" i="1" s="1"/>
  <c r="AP4130" i="1"/>
  <c r="AQ4130" i="1" s="1"/>
  <c r="AN4466" i="1"/>
  <c r="AO4466" i="1" s="1"/>
  <c r="AP4466" i="1"/>
  <c r="AQ4466" i="1" s="1"/>
  <c r="AP6388" i="1"/>
  <c r="AQ6388" i="1" s="1"/>
  <c r="AN6594" i="1"/>
  <c r="AO6594" i="1" s="1"/>
  <c r="AP6594" i="1"/>
  <c r="AQ6594" i="1" s="1"/>
  <c r="AN6309" i="1"/>
  <c r="AO6309" i="1" s="1"/>
  <c r="AP6309" i="1"/>
  <c r="AQ6309" i="1" s="1"/>
  <c r="AN4179" i="1"/>
  <c r="AO4179" i="1" s="1"/>
  <c r="AP4179" i="1"/>
  <c r="AQ4179" i="1" s="1"/>
  <c r="AR4179" i="1"/>
  <c r="AN5769" i="1"/>
  <c r="AO5769" i="1" s="1"/>
  <c r="AR5769" i="1"/>
  <c r="AP5769" i="1"/>
  <c r="AQ5769" i="1" s="1"/>
  <c r="AN5831" i="1"/>
  <c r="AO5831" i="1" s="1"/>
  <c r="AP5831" i="1"/>
  <c r="AQ5831" i="1" s="1"/>
  <c r="AN1789" i="1"/>
  <c r="AO1789" i="1" s="1"/>
  <c r="AP1789" i="1"/>
  <c r="AQ1789" i="1" s="1"/>
  <c r="AN2319" i="1"/>
  <c r="AO2319" i="1" s="1"/>
  <c r="AP2319" i="1"/>
  <c r="AQ2319" i="1" s="1"/>
  <c r="AR2319" i="1"/>
  <c r="AN4717" i="1"/>
  <c r="AO4717" i="1" s="1"/>
  <c r="AR4717" i="1"/>
  <c r="AP4717" i="1"/>
  <c r="AQ4717" i="1" s="1"/>
  <c r="AN5361" i="1"/>
  <c r="AO5361" i="1" s="1"/>
  <c r="AR5361" i="1"/>
  <c r="AP5361" i="1"/>
  <c r="AQ5361" i="1" s="1"/>
  <c r="AN34" i="1"/>
  <c r="AO34" i="1" s="1"/>
  <c r="AP34" i="1"/>
  <c r="AQ34" i="1" s="1"/>
  <c r="AN668" i="1"/>
  <c r="AO668" i="1" s="1"/>
  <c r="AR668" i="1"/>
  <c r="AP668" i="1"/>
  <c r="AQ668" i="1" s="1"/>
  <c r="AN6040" i="1"/>
  <c r="AO6040" i="1" s="1"/>
  <c r="AP6040" i="1"/>
  <c r="AQ6040" i="1" s="1"/>
  <c r="AR6040" i="1"/>
  <c r="AN2829" i="1"/>
  <c r="AO2829" i="1" s="1"/>
  <c r="AP2829" i="1"/>
  <c r="AQ2829" i="1" s="1"/>
  <c r="AN4223" i="1"/>
  <c r="AO4223" i="1" s="1"/>
  <c r="AR4223" i="1"/>
  <c r="AP4223" i="1"/>
  <c r="AQ4223" i="1" s="1"/>
  <c r="AN1647" i="1"/>
  <c r="AO1647" i="1" s="1"/>
  <c r="AP1647" i="1"/>
  <c r="AQ1647" i="1" s="1"/>
  <c r="AN3483" i="1"/>
  <c r="AO3483" i="1" s="1"/>
  <c r="AP3483" i="1"/>
  <c r="AQ3483" i="1" s="1"/>
  <c r="AN4337" i="1"/>
  <c r="AO4337" i="1" s="1"/>
  <c r="AP4337" i="1"/>
  <c r="AQ4337" i="1" s="1"/>
  <c r="AN169" i="1"/>
  <c r="AO169" i="1" s="1"/>
  <c r="AP169" i="1"/>
  <c r="AQ169" i="1" s="1"/>
  <c r="AN473" i="1"/>
  <c r="AO473" i="1" s="1"/>
  <c r="AP473" i="1"/>
  <c r="AQ473" i="1" s="1"/>
  <c r="AN1530" i="1"/>
  <c r="AO1530" i="1" s="1"/>
  <c r="AP1530" i="1"/>
  <c r="AQ1530" i="1" s="1"/>
  <c r="AN2637" i="1"/>
  <c r="AO2637" i="1" s="1"/>
  <c r="AR2637" i="1"/>
  <c r="AP2637" i="1"/>
  <c r="AQ2637" i="1" s="1"/>
  <c r="AR2829" i="1"/>
  <c r="AN3153" i="1"/>
  <c r="AO3153" i="1" s="1"/>
  <c r="AR3153" i="1"/>
  <c r="AN3757" i="1"/>
  <c r="AO3757" i="1" s="1"/>
  <c r="AR3757" i="1"/>
  <c r="AP3757" i="1"/>
  <c r="AQ3757" i="1" s="1"/>
  <c r="AN445" i="1"/>
  <c r="AO445" i="1" s="1"/>
  <c r="AR445" i="1"/>
  <c r="AP445" i="1"/>
  <c r="AQ445" i="1" s="1"/>
  <c r="AN3621" i="1"/>
  <c r="AO3621" i="1" s="1"/>
  <c r="AP3621" i="1"/>
  <c r="AQ3621" i="1" s="1"/>
  <c r="AN4603" i="1"/>
  <c r="AO4603" i="1" s="1"/>
  <c r="AR4603" i="1"/>
  <c r="AP4603" i="1"/>
  <c r="AQ4603" i="1" s="1"/>
  <c r="AN5877" i="1"/>
  <c r="AO5877" i="1" s="1"/>
  <c r="AR5877" i="1"/>
  <c r="AP5877" i="1"/>
  <c r="AQ5877" i="1" s="1"/>
  <c r="AN3814" i="1"/>
  <c r="AO3814" i="1" s="1"/>
  <c r="AP3814" i="1"/>
  <c r="AQ3814" i="1" s="1"/>
  <c r="AN310" i="1"/>
  <c r="AO310" i="1" s="1"/>
  <c r="AR310" i="1"/>
  <c r="AP310" i="1"/>
  <c r="AQ310" i="1" s="1"/>
  <c r="AN6530" i="1"/>
  <c r="AO6530" i="1" s="1"/>
  <c r="AR6530" i="1"/>
  <c r="AP6530" i="1"/>
  <c r="AQ6530" i="1" s="1"/>
  <c r="AN5770" i="1"/>
  <c r="AO5770" i="1" s="1"/>
  <c r="AP5770" i="1"/>
  <c r="AQ5770" i="1" s="1"/>
  <c r="AP1285" i="1"/>
  <c r="AQ1285" i="1" s="1"/>
  <c r="AP1349" i="1"/>
  <c r="AQ1349" i="1" s="1"/>
  <c r="AP1435" i="1"/>
  <c r="AQ1435" i="1" s="1"/>
  <c r="AP1922" i="1"/>
  <c r="AQ1922" i="1" s="1"/>
  <c r="AN2382" i="1"/>
  <c r="AO2382" i="1" s="1"/>
  <c r="AP2382" i="1"/>
  <c r="AQ2382" i="1" s="1"/>
  <c r="AN4209" i="1"/>
  <c r="AO4209" i="1" s="1"/>
  <c r="AR4209" i="1"/>
  <c r="AN5340" i="1"/>
  <c r="AO5340" i="1" s="1"/>
  <c r="AR5340" i="1"/>
  <c r="AP5340" i="1"/>
  <c r="AQ5340" i="1" s="1"/>
  <c r="AR185" i="1"/>
  <c r="AR242" i="1"/>
  <c r="AR304" i="1"/>
  <c r="AR420" i="1"/>
  <c r="AR464" i="1"/>
  <c r="AN2429" i="1"/>
  <c r="AO2429" i="1" s="1"/>
  <c r="AR2429" i="1"/>
  <c r="AP2429" i="1"/>
  <c r="AQ2429" i="1" s="1"/>
  <c r="AN5365" i="1"/>
  <c r="AO5365" i="1" s="1"/>
  <c r="AP5365" i="1"/>
  <c r="AQ5365" i="1" s="1"/>
  <c r="AP1603" i="1"/>
  <c r="AQ1603" i="1" s="1"/>
  <c r="AP2077" i="1"/>
  <c r="AQ2077" i="1" s="1"/>
  <c r="AP2542" i="1"/>
  <c r="AQ2542" i="1" s="1"/>
  <c r="AP5559" i="1"/>
  <c r="AQ5559" i="1" s="1"/>
  <c r="AN2668" i="1"/>
  <c r="AO2668" i="1" s="1"/>
  <c r="AR2668" i="1"/>
  <c r="AP2668" i="1"/>
  <c r="AQ2668" i="1" s="1"/>
  <c r="AN3490" i="1"/>
  <c r="AO3490" i="1" s="1"/>
  <c r="AR3490" i="1"/>
  <c r="AP3490" i="1"/>
  <c r="AQ3490" i="1" s="1"/>
  <c r="AN5517" i="1"/>
  <c r="AO5517" i="1" s="1"/>
  <c r="AP5517" i="1"/>
  <c r="AQ5517" i="1" s="1"/>
  <c r="AP1099" i="1"/>
  <c r="AQ1099" i="1" s="1"/>
  <c r="AP1171" i="1"/>
  <c r="AQ1171" i="1" s="1"/>
  <c r="AP2028" i="1"/>
  <c r="AQ2028" i="1" s="1"/>
  <c r="AP3883" i="1"/>
  <c r="AQ3883" i="1" s="1"/>
  <c r="AP4516" i="1"/>
  <c r="AQ4516" i="1" s="1"/>
  <c r="AP4988" i="1"/>
  <c r="AQ4988" i="1" s="1"/>
  <c r="AR5013" i="1"/>
  <c r="AN3311" i="1"/>
  <c r="AO3311" i="1" s="1"/>
  <c r="AP3311" i="1"/>
  <c r="AQ3311" i="1" s="1"/>
  <c r="AN4125" i="1"/>
  <c r="AO4125" i="1" s="1"/>
  <c r="AR4125" i="1"/>
  <c r="AP4125" i="1"/>
  <c r="AQ4125" i="1" s="1"/>
  <c r="AN5158" i="1"/>
  <c r="AO5158" i="1" s="1"/>
  <c r="AP5158" i="1"/>
  <c r="AQ5158" i="1" s="1"/>
  <c r="AN5720" i="1"/>
  <c r="AO5720" i="1" s="1"/>
  <c r="AP5720" i="1"/>
  <c r="AQ5720" i="1" s="1"/>
  <c r="AR1425" i="1"/>
  <c r="AN1529" i="1"/>
  <c r="AO1529" i="1" s="1"/>
  <c r="AP1529" i="1"/>
  <c r="AQ1529" i="1" s="1"/>
  <c r="AN1689" i="1"/>
  <c r="AO1689" i="1" s="1"/>
  <c r="AP1689" i="1"/>
  <c r="AQ1689" i="1" s="1"/>
  <c r="AN1856" i="1"/>
  <c r="AO1856" i="1" s="1"/>
  <c r="AP1856" i="1"/>
  <c r="AQ1856" i="1" s="1"/>
  <c r="AN1929" i="1"/>
  <c r="AO1929" i="1" s="1"/>
  <c r="AP1929" i="1"/>
  <c r="AQ1929" i="1" s="1"/>
  <c r="AN2700" i="1"/>
  <c r="AO2700" i="1" s="1"/>
  <c r="AP2700" i="1"/>
  <c r="AQ2700" i="1" s="1"/>
  <c r="AN2896" i="1"/>
  <c r="AO2896" i="1" s="1"/>
  <c r="AR2896" i="1"/>
  <c r="AN3494" i="1"/>
  <c r="AO3494" i="1" s="1"/>
  <c r="AP3494" i="1"/>
  <c r="AQ3494" i="1" s="1"/>
  <c r="AN3640" i="1"/>
  <c r="AO3640" i="1" s="1"/>
  <c r="AP3640" i="1"/>
  <c r="AQ3640" i="1" s="1"/>
  <c r="AN3955" i="1"/>
  <c r="AO3955" i="1" s="1"/>
  <c r="AP3955" i="1"/>
  <c r="AQ3955" i="1" s="1"/>
  <c r="AN4083" i="1"/>
  <c r="AO4083" i="1" s="1"/>
  <c r="AP4083" i="1"/>
  <c r="AQ4083" i="1" s="1"/>
  <c r="AN4284" i="1"/>
  <c r="AO4284" i="1" s="1"/>
  <c r="AP4284" i="1"/>
  <c r="AQ4284" i="1" s="1"/>
  <c r="AN4465" i="1"/>
  <c r="AO4465" i="1" s="1"/>
  <c r="AR4465" i="1"/>
  <c r="AP4553" i="1"/>
  <c r="AQ4553" i="1" s="1"/>
  <c r="AP4576" i="1"/>
  <c r="AQ4576" i="1" s="1"/>
  <c r="AP4711" i="1"/>
  <c r="AQ4711" i="1" s="1"/>
  <c r="AN4896" i="1"/>
  <c r="AO4896" i="1" s="1"/>
  <c r="AP4896" i="1"/>
  <c r="AQ4896" i="1" s="1"/>
  <c r="AN4921" i="1"/>
  <c r="AO4921" i="1" s="1"/>
  <c r="AP4921" i="1"/>
  <c r="AQ4921" i="1" s="1"/>
  <c r="AR4933" i="1"/>
  <c r="AN4989" i="1"/>
  <c r="AO4989" i="1" s="1"/>
  <c r="AP4989" i="1"/>
  <c r="AQ4989" i="1" s="1"/>
  <c r="AR5020" i="1"/>
  <c r="AP5076" i="1"/>
  <c r="AQ5076" i="1" s="1"/>
  <c r="AP5151" i="1"/>
  <c r="AQ5151" i="1" s="1"/>
  <c r="AN5238" i="1"/>
  <c r="AO5238" i="1" s="1"/>
  <c r="AP5238" i="1"/>
  <c r="AQ5238" i="1" s="1"/>
  <c r="AP5351" i="1"/>
  <c r="AQ5351" i="1" s="1"/>
  <c r="AP5401" i="1"/>
  <c r="AQ5401" i="1" s="1"/>
  <c r="AP5413" i="1"/>
  <c r="AQ5413" i="1" s="1"/>
  <c r="AP5463" i="1"/>
  <c r="AQ5463" i="1" s="1"/>
  <c r="AP5541" i="1"/>
  <c r="AQ5541" i="1" s="1"/>
  <c r="AN219" i="1"/>
  <c r="AO219" i="1" s="1"/>
  <c r="AP219" i="1"/>
  <c r="AQ219" i="1" s="1"/>
  <c r="AN360" i="1"/>
  <c r="AO360" i="1" s="1"/>
  <c r="AP360" i="1"/>
  <c r="AQ360" i="1" s="1"/>
  <c r="AN379" i="1"/>
  <c r="AO379" i="1" s="1"/>
  <c r="AP379" i="1"/>
  <c r="AQ379" i="1" s="1"/>
  <c r="AN497" i="1"/>
  <c r="AO497" i="1" s="1"/>
  <c r="AP497" i="1"/>
  <c r="AQ497" i="1" s="1"/>
  <c r="AN985" i="1"/>
  <c r="AO985" i="1" s="1"/>
  <c r="AR985" i="1"/>
  <c r="AN1054" i="1"/>
  <c r="AO1054" i="1" s="1"/>
  <c r="AR1054" i="1"/>
  <c r="AN1128" i="1"/>
  <c r="AO1128" i="1" s="1"/>
  <c r="AR1128" i="1"/>
  <c r="AN1153" i="1"/>
  <c r="AO1153" i="1" s="1"/>
  <c r="AR1153" i="1"/>
  <c r="AP1153" i="1"/>
  <c r="AQ1153" i="1" s="1"/>
  <c r="AN1192" i="1"/>
  <c r="AO1192" i="1" s="1"/>
  <c r="AR1192" i="1"/>
  <c r="AN1236" i="1"/>
  <c r="AO1236" i="1" s="1"/>
  <c r="AR1236" i="1"/>
  <c r="AP1236" i="1"/>
  <c r="AQ1236" i="1" s="1"/>
  <c r="AN1288" i="1"/>
  <c r="AO1288" i="1" s="1"/>
  <c r="AR1288" i="1"/>
  <c r="AN1332" i="1"/>
  <c r="AO1332" i="1" s="1"/>
  <c r="AP1332" i="1"/>
  <c r="AQ1332" i="1" s="1"/>
  <c r="AN1490" i="1"/>
  <c r="AO1490" i="1" s="1"/>
  <c r="AR1490" i="1"/>
  <c r="AP1490" i="1"/>
  <c r="AQ1490" i="1" s="1"/>
  <c r="AP2550" i="1"/>
  <c r="AQ2550" i="1" s="1"/>
  <c r="AN2765" i="1"/>
  <c r="AO2765" i="1" s="1"/>
  <c r="AR2765" i="1"/>
  <c r="AP2811" i="1"/>
  <c r="AQ2811" i="1" s="1"/>
  <c r="AN3004" i="1"/>
  <c r="AO3004" i="1" s="1"/>
  <c r="AR3004" i="1"/>
  <c r="AN3025" i="1"/>
  <c r="AO3025" i="1" s="1"/>
  <c r="AR3025" i="1"/>
  <c r="AP3025" i="1"/>
  <c r="AQ3025" i="1" s="1"/>
  <c r="AR3061" i="1"/>
  <c r="AN3507" i="1"/>
  <c r="AO3507" i="1" s="1"/>
  <c r="AR3507" i="1"/>
  <c r="AN3559" i="1"/>
  <c r="AO3559" i="1" s="1"/>
  <c r="AR3559" i="1"/>
  <c r="AP3559" i="1"/>
  <c r="AQ3559" i="1" s="1"/>
  <c r="AP4308" i="1"/>
  <c r="AQ4308" i="1" s="1"/>
  <c r="AP4344" i="1"/>
  <c r="AQ4344" i="1" s="1"/>
  <c r="AP4648" i="1"/>
  <c r="AQ4648" i="1" s="1"/>
  <c r="AR4740" i="1"/>
  <c r="AP4804" i="1"/>
  <c r="AQ4804" i="1" s="1"/>
  <c r="AP4903" i="1"/>
  <c r="AQ4903" i="1" s="1"/>
  <c r="AN5108" i="1"/>
  <c r="AO5108" i="1" s="1"/>
  <c r="AR5108" i="1"/>
  <c r="AP5133" i="1"/>
  <c r="AQ5133" i="1" s="1"/>
  <c r="AR5483" i="1"/>
  <c r="AN1551" i="1"/>
  <c r="AO1551" i="1" s="1"/>
  <c r="AR1551" i="1"/>
  <c r="AP1551" i="1"/>
  <c r="AQ1551" i="1" s="1"/>
  <c r="AN1918" i="1"/>
  <c r="AO1918" i="1" s="1"/>
  <c r="AR1918" i="1"/>
  <c r="AP1918" i="1"/>
  <c r="AQ1918" i="1" s="1"/>
  <c r="AN2533" i="1"/>
  <c r="AO2533" i="1" s="1"/>
  <c r="AP2533" i="1"/>
  <c r="AQ2533" i="1" s="1"/>
  <c r="AN2730" i="1"/>
  <c r="AO2730" i="1" s="1"/>
  <c r="AR2730" i="1"/>
  <c r="AP2730" i="1"/>
  <c r="AQ2730" i="1" s="1"/>
  <c r="AN4672" i="1"/>
  <c r="AO4672" i="1" s="1"/>
  <c r="AP4672" i="1"/>
  <c r="AQ4672" i="1" s="1"/>
  <c r="AN5551" i="1"/>
  <c r="AO5551" i="1" s="1"/>
  <c r="AR5551" i="1"/>
  <c r="AP5551" i="1"/>
  <c r="AQ5551" i="1" s="1"/>
  <c r="AN678" i="1"/>
  <c r="AO678" i="1" s="1"/>
  <c r="AR678" i="1"/>
  <c r="AP678" i="1"/>
  <c r="AQ678" i="1" s="1"/>
  <c r="AN3555" i="1"/>
  <c r="AO3555" i="1" s="1"/>
  <c r="AP3555" i="1"/>
  <c r="AQ3555" i="1" s="1"/>
  <c r="AN4200" i="1"/>
  <c r="AO4200" i="1" s="1"/>
  <c r="AP4200" i="1"/>
  <c r="AQ4200" i="1" s="1"/>
  <c r="AN4742" i="1"/>
  <c r="AO4742" i="1" s="1"/>
  <c r="AR4742" i="1"/>
  <c r="AP4742" i="1"/>
  <c r="AQ4742" i="1" s="1"/>
  <c r="AN5247" i="1"/>
  <c r="AO5247" i="1" s="1"/>
  <c r="AR5247" i="1"/>
  <c r="AP5247" i="1"/>
  <c r="AQ5247" i="1" s="1"/>
  <c r="AN895" i="1"/>
  <c r="AO895" i="1" s="1"/>
  <c r="AR895" i="1"/>
  <c r="AP895" i="1"/>
  <c r="AQ895" i="1" s="1"/>
  <c r="AN1121" i="1"/>
  <c r="AO1121" i="1" s="1"/>
  <c r="AR1121" i="1"/>
  <c r="AP1121" i="1"/>
  <c r="AQ1121" i="1" s="1"/>
  <c r="AN1246" i="1"/>
  <c r="AO1246" i="1" s="1"/>
  <c r="AP1246" i="1"/>
  <c r="AQ1246" i="1" s="1"/>
  <c r="AN1439" i="1"/>
  <c r="AO1439" i="1" s="1"/>
  <c r="AP1439" i="1"/>
  <c r="AQ1439" i="1" s="1"/>
  <c r="AN2604" i="1"/>
  <c r="AO2604" i="1" s="1"/>
  <c r="AR2604" i="1"/>
  <c r="AP2604" i="1"/>
  <c r="AQ2604" i="1" s="1"/>
  <c r="AN2860" i="1"/>
  <c r="AO2860" i="1" s="1"/>
  <c r="AR2860" i="1"/>
  <c r="AP2860" i="1"/>
  <c r="AQ2860" i="1" s="1"/>
  <c r="AN3348" i="1"/>
  <c r="AO3348" i="1" s="1"/>
  <c r="AR3348" i="1"/>
  <c r="AP3348" i="1"/>
  <c r="AQ3348" i="1" s="1"/>
  <c r="AP3416" i="1"/>
  <c r="AQ3416" i="1" s="1"/>
  <c r="AP4656" i="1"/>
  <c r="AQ4656" i="1" s="1"/>
  <c r="AN481" i="1"/>
  <c r="AO481" i="1" s="1"/>
  <c r="AR481" i="1"/>
  <c r="AP481" i="1"/>
  <c r="AQ481" i="1" s="1"/>
  <c r="AN701" i="1"/>
  <c r="AO701" i="1" s="1"/>
  <c r="AR701" i="1"/>
  <c r="AP701" i="1"/>
  <c r="AQ701" i="1" s="1"/>
  <c r="AN930" i="1"/>
  <c r="AO930" i="1" s="1"/>
  <c r="AR930" i="1"/>
  <c r="AP930" i="1"/>
  <c r="AQ930" i="1" s="1"/>
  <c r="AN1165" i="1"/>
  <c r="AO1165" i="1" s="1"/>
  <c r="AP1165" i="1"/>
  <c r="AQ1165" i="1" s="1"/>
  <c r="AN1670" i="1"/>
  <c r="AO1670" i="1" s="1"/>
  <c r="AR1670" i="1"/>
  <c r="AP1670" i="1"/>
  <c r="AQ1670" i="1" s="1"/>
  <c r="AN2831" i="1"/>
  <c r="AO2831" i="1" s="1"/>
  <c r="AR2831" i="1"/>
  <c r="AP2831" i="1"/>
  <c r="AQ2831" i="1" s="1"/>
  <c r="AN3993" i="1"/>
  <c r="AO3993" i="1" s="1"/>
  <c r="AR3993" i="1"/>
  <c r="AP3993" i="1"/>
  <c r="AQ3993" i="1" s="1"/>
  <c r="AN4305" i="1"/>
  <c r="AO4305" i="1" s="1"/>
  <c r="AR4305" i="1"/>
  <c r="AP4305" i="1"/>
  <c r="AQ4305" i="1" s="1"/>
  <c r="AN4645" i="1"/>
  <c r="AO4645" i="1" s="1"/>
  <c r="AR4645" i="1"/>
  <c r="AP4645" i="1"/>
  <c r="AQ4645" i="1" s="1"/>
  <c r="AN6571" i="1"/>
  <c r="AO6571" i="1" s="1"/>
  <c r="AP6571" i="1"/>
  <c r="AQ6571" i="1" s="1"/>
  <c r="AN6404" i="1"/>
  <c r="AO6404" i="1" s="1"/>
  <c r="AR6404" i="1"/>
  <c r="AP6404" i="1"/>
  <c r="AQ6404" i="1" s="1"/>
  <c r="AN5995" i="1"/>
  <c r="AO5995" i="1" s="1"/>
  <c r="AR5995" i="1"/>
  <c r="AP5995" i="1"/>
  <c r="AQ5995" i="1" s="1"/>
  <c r="AN3908" i="1"/>
  <c r="AO3908" i="1" s="1"/>
  <c r="AP3908" i="1"/>
  <c r="AQ3908" i="1" s="1"/>
  <c r="AR3908" i="1"/>
  <c r="AN4082" i="1"/>
  <c r="AO4082" i="1" s="1"/>
  <c r="AP4082" i="1"/>
  <c r="AQ4082" i="1" s="1"/>
  <c r="AR4082" i="1"/>
  <c r="AN5744" i="1"/>
  <c r="AO5744" i="1" s="1"/>
  <c r="AP5744" i="1"/>
  <c r="AQ5744" i="1" s="1"/>
  <c r="AN6046" i="1"/>
  <c r="AO6046" i="1" s="1"/>
  <c r="AP6046" i="1"/>
  <c r="AQ6046" i="1" s="1"/>
  <c r="AR6046" i="1"/>
  <c r="AN297" i="1"/>
  <c r="AO297" i="1" s="1"/>
  <c r="AP297" i="1"/>
  <c r="AQ297" i="1" s="1"/>
  <c r="AR297" i="1"/>
  <c r="AN2735" i="1"/>
  <c r="AO2735" i="1" s="1"/>
  <c r="AP2735" i="1"/>
  <c r="AQ2735" i="1" s="1"/>
  <c r="AR2735" i="1"/>
  <c r="AN3462" i="1"/>
  <c r="AO3462" i="1" s="1"/>
  <c r="AP3462" i="1"/>
  <c r="AQ3462" i="1" s="1"/>
  <c r="AR3462" i="1"/>
  <c r="AN4417" i="1"/>
  <c r="AO4417" i="1" s="1"/>
  <c r="AR4417" i="1"/>
  <c r="AP4417" i="1"/>
  <c r="AQ4417" i="1" s="1"/>
  <c r="AN2582" i="1"/>
  <c r="AO2582" i="1" s="1"/>
  <c r="AR2582" i="1"/>
  <c r="AP2582" i="1"/>
  <c r="AQ2582" i="1" s="1"/>
  <c r="AN5190" i="1"/>
  <c r="AO5190" i="1" s="1"/>
  <c r="AP5190" i="1"/>
  <c r="AQ5190" i="1" s="1"/>
  <c r="AR5190" i="1"/>
  <c r="AN5984" i="1"/>
  <c r="AO5984" i="1" s="1"/>
  <c r="AR5984" i="1"/>
  <c r="AP5984" i="1"/>
  <c r="AQ5984" i="1" s="1"/>
  <c r="AN2298" i="1"/>
  <c r="AO2298" i="1" s="1"/>
  <c r="AR2298" i="1"/>
  <c r="AP2298" i="1"/>
  <c r="AQ2298" i="1" s="1"/>
  <c r="AN2441" i="1"/>
  <c r="AO2441" i="1" s="1"/>
  <c r="AR2441" i="1"/>
  <c r="AP2441" i="1"/>
  <c r="AQ2441" i="1" s="1"/>
  <c r="AN2624" i="1"/>
  <c r="AO2624" i="1" s="1"/>
  <c r="AP2624" i="1"/>
  <c r="AQ2624" i="1" s="1"/>
  <c r="AN2893" i="1"/>
  <c r="AO2893" i="1" s="1"/>
  <c r="AP2893" i="1"/>
  <c r="AQ2893" i="1" s="1"/>
  <c r="AN3224" i="1"/>
  <c r="AO3224" i="1" s="1"/>
  <c r="AR3224" i="1"/>
  <c r="AP3224" i="1"/>
  <c r="AQ3224" i="1" s="1"/>
  <c r="AN3386" i="1"/>
  <c r="AO3386" i="1" s="1"/>
  <c r="AR3386" i="1"/>
  <c r="AP3386" i="1"/>
  <c r="AQ3386" i="1" s="1"/>
  <c r="AN4525" i="1"/>
  <c r="AO4525" i="1" s="1"/>
  <c r="AR4525" i="1"/>
  <c r="AP4525" i="1"/>
  <c r="AQ4525" i="1" s="1"/>
  <c r="AN5536" i="1"/>
  <c r="AO5536" i="1" s="1"/>
  <c r="AR5536" i="1"/>
  <c r="AP5536" i="1"/>
  <c r="AQ5536" i="1" s="1"/>
  <c r="AN1495" i="1"/>
  <c r="AO1495" i="1" s="1"/>
  <c r="AP1495" i="1"/>
  <c r="AQ1495" i="1" s="1"/>
  <c r="AN1805" i="1"/>
  <c r="AO1805" i="1" s="1"/>
  <c r="AP1805" i="1"/>
  <c r="AQ1805" i="1" s="1"/>
  <c r="AN3657" i="1"/>
  <c r="AO3657" i="1" s="1"/>
  <c r="AR3657" i="1"/>
  <c r="AN4051" i="1"/>
  <c r="AO4051" i="1" s="1"/>
  <c r="AP4051" i="1"/>
  <c r="AQ4051" i="1" s="1"/>
  <c r="AN1627" i="1"/>
  <c r="AO1627" i="1" s="1"/>
  <c r="AR1627" i="1"/>
  <c r="AP1627" i="1"/>
  <c r="AQ1627" i="1" s="1"/>
  <c r="AN647" i="1"/>
  <c r="AO647" i="1" s="1"/>
  <c r="AR647" i="1"/>
  <c r="AP647" i="1"/>
  <c r="AQ647" i="1" s="1"/>
  <c r="AN957" i="1"/>
  <c r="AO957" i="1" s="1"/>
  <c r="AP957" i="1"/>
  <c r="AQ957" i="1" s="1"/>
  <c r="AN635" i="1"/>
  <c r="AO635" i="1" s="1"/>
  <c r="AR635" i="1"/>
  <c r="AP635" i="1"/>
  <c r="AQ635" i="1" s="1"/>
  <c r="AN1408" i="1"/>
  <c r="AO1408" i="1" s="1"/>
  <c r="AP1408" i="1"/>
  <c r="AQ1408" i="1" s="1"/>
  <c r="AN2523" i="1"/>
  <c r="AO2523" i="1" s="1"/>
  <c r="AP2523" i="1"/>
  <c r="AQ2523" i="1" s="1"/>
  <c r="AN4368" i="1"/>
  <c r="AO4368" i="1" s="1"/>
  <c r="AP4368" i="1"/>
  <c r="AQ4368" i="1" s="1"/>
  <c r="AN2146" i="1"/>
  <c r="AO2146" i="1" s="1"/>
  <c r="AP2146" i="1"/>
  <c r="AQ2146" i="1" s="1"/>
  <c r="AR2146" i="1"/>
  <c r="AN4399" i="1"/>
  <c r="AO4399" i="1" s="1"/>
  <c r="AR4399" i="1"/>
  <c r="AP4399" i="1"/>
  <c r="AQ4399" i="1" s="1"/>
  <c r="AN896" i="1"/>
  <c r="AO896" i="1" s="1"/>
  <c r="AR896" i="1"/>
  <c r="AP896" i="1"/>
  <c r="AQ896" i="1" s="1"/>
  <c r="AN3609" i="1"/>
  <c r="AO3609" i="1" s="1"/>
  <c r="AR3609" i="1"/>
  <c r="AP3609" i="1"/>
  <c r="AQ3609" i="1" s="1"/>
  <c r="AN1265" i="1"/>
  <c r="AO1265" i="1" s="1"/>
  <c r="AP1265" i="1"/>
  <c r="AQ1265" i="1" s="1"/>
  <c r="AN5855" i="1"/>
  <c r="AO5855" i="1" s="1"/>
  <c r="AR5855" i="1"/>
  <c r="AP5855" i="1"/>
  <c r="AQ5855" i="1" s="1"/>
  <c r="AN5060" i="1"/>
  <c r="AO5060" i="1" s="1"/>
  <c r="AP5060" i="1"/>
  <c r="AQ5060" i="1" s="1"/>
  <c r="AP1317" i="1"/>
  <c r="AQ1317" i="1" s="1"/>
  <c r="AP1412" i="1"/>
  <c r="AQ1412" i="1" s="1"/>
  <c r="AP1487" i="1"/>
  <c r="AQ1487" i="1" s="1"/>
  <c r="AP1527" i="1"/>
  <c r="AQ1527" i="1" s="1"/>
  <c r="AP1561" i="1"/>
  <c r="AQ1561" i="1" s="1"/>
  <c r="AP2103" i="1"/>
  <c r="AQ2103" i="1" s="1"/>
  <c r="AP2547" i="1"/>
  <c r="AQ2547" i="1" s="1"/>
  <c r="AR167" i="1"/>
  <c r="AR216" i="1"/>
  <c r="AR291" i="1"/>
  <c r="AR329" i="1"/>
  <c r="AR377" i="1"/>
  <c r="AN3206" i="1"/>
  <c r="AO3206" i="1" s="1"/>
  <c r="AR3206" i="1"/>
  <c r="AN5638" i="1"/>
  <c r="AO5638" i="1" s="1"/>
  <c r="AR5638" i="1"/>
  <c r="AP5638" i="1"/>
  <c r="AQ5638" i="1" s="1"/>
  <c r="AP1555" i="1"/>
  <c r="AQ1555" i="1" s="1"/>
  <c r="AN3253" i="1"/>
  <c r="AO3253" i="1" s="1"/>
  <c r="AR3253" i="1"/>
  <c r="AN3712" i="1"/>
  <c r="AO3712" i="1" s="1"/>
  <c r="AP3712" i="1"/>
  <c r="AQ3712" i="1" s="1"/>
  <c r="AN4943" i="1"/>
  <c r="AO4943" i="1" s="1"/>
  <c r="AP4943" i="1"/>
  <c r="AQ4943" i="1" s="1"/>
  <c r="AN5663" i="1"/>
  <c r="AO5663" i="1" s="1"/>
  <c r="AP5663" i="1"/>
  <c r="AQ5663" i="1" s="1"/>
  <c r="AP514" i="1"/>
  <c r="AQ514" i="1" s="1"/>
  <c r="AP532" i="1"/>
  <c r="AQ532" i="1" s="1"/>
  <c r="AP551" i="1"/>
  <c r="AQ551" i="1" s="1"/>
  <c r="AP570" i="1"/>
  <c r="AQ570" i="1" s="1"/>
  <c r="AP589" i="1"/>
  <c r="AQ589" i="1" s="1"/>
  <c r="AP610" i="1"/>
  <c r="AQ610" i="1" s="1"/>
  <c r="AP625" i="1"/>
  <c r="AQ625" i="1" s="1"/>
  <c r="AP650" i="1"/>
  <c r="AQ650" i="1" s="1"/>
  <c r="AP662" i="1"/>
  <c r="AQ662" i="1" s="1"/>
  <c r="AP681" i="1"/>
  <c r="AQ681" i="1" s="1"/>
  <c r="AP693" i="1"/>
  <c r="AQ693" i="1" s="1"/>
  <c r="AP712" i="1"/>
  <c r="AQ712" i="1" s="1"/>
  <c r="AP737" i="1"/>
  <c r="AQ737" i="1" s="1"/>
  <c r="AP762" i="1"/>
  <c r="AQ762" i="1" s="1"/>
  <c r="AP780" i="1"/>
  <c r="AQ780" i="1" s="1"/>
  <c r="AP798" i="1"/>
  <c r="AQ798" i="1" s="1"/>
  <c r="AP824" i="1"/>
  <c r="AQ824" i="1" s="1"/>
  <c r="AP855" i="1"/>
  <c r="AQ855" i="1" s="1"/>
  <c r="AP879" i="1"/>
  <c r="AQ879" i="1" s="1"/>
  <c r="AP905" i="1"/>
  <c r="AQ905" i="1" s="1"/>
  <c r="AP918" i="1"/>
  <c r="AQ918" i="1" s="1"/>
  <c r="AP941" i="1"/>
  <c r="AQ941" i="1" s="1"/>
  <c r="AP977" i="1"/>
  <c r="AQ977" i="1" s="1"/>
  <c r="AP1000" i="1"/>
  <c r="AQ1000" i="1" s="1"/>
  <c r="AP1023" i="1"/>
  <c r="AQ1023" i="1" s="1"/>
  <c r="AP1046" i="1"/>
  <c r="AQ1046" i="1" s="1"/>
  <c r="AP1069" i="1"/>
  <c r="AQ1069" i="1" s="1"/>
  <c r="AP1105" i="1"/>
  <c r="AQ1105" i="1" s="1"/>
  <c r="AP1143" i="1"/>
  <c r="AQ1143" i="1" s="1"/>
  <c r="AP1164" i="1"/>
  <c r="AQ1164" i="1" s="1"/>
  <c r="AP1177" i="1"/>
  <c r="AQ1177" i="1" s="1"/>
  <c r="AP1196" i="1"/>
  <c r="AQ1196" i="1" s="1"/>
  <c r="AP1209" i="1"/>
  <c r="AQ1209" i="1" s="1"/>
  <c r="AP1228" i="1"/>
  <c r="AQ1228" i="1" s="1"/>
  <c r="AP1241" i="1"/>
  <c r="AQ1241" i="1" s="1"/>
  <c r="AR1260" i="1"/>
  <c r="AR1292" i="1"/>
  <c r="AR1367" i="1"/>
  <c r="AR1401" i="1"/>
  <c r="AR1423" i="1"/>
  <c r="AR1480" i="1"/>
  <c r="AR1501" i="1"/>
  <c r="AR1521" i="1"/>
  <c r="AR1541" i="1"/>
  <c r="AR1555" i="1"/>
  <c r="AR1603" i="1"/>
  <c r="AP1751" i="1"/>
  <c r="AQ1751" i="1" s="1"/>
  <c r="AP1765" i="1"/>
  <c r="AQ1765" i="1" s="1"/>
  <c r="AP1790" i="1"/>
  <c r="AQ1790" i="1" s="1"/>
  <c r="AP1849" i="1"/>
  <c r="AQ1849" i="1" s="1"/>
  <c r="AR1878" i="1"/>
  <c r="AR2096" i="1"/>
  <c r="AP2437" i="1"/>
  <c r="AQ2437" i="1" s="1"/>
  <c r="AP2460" i="1"/>
  <c r="AQ2460" i="1" s="1"/>
  <c r="AP2483" i="1"/>
  <c r="AQ2483" i="1" s="1"/>
  <c r="AP2506" i="1"/>
  <c r="AQ2506" i="1" s="1"/>
  <c r="AR2565" i="1"/>
  <c r="AR2588" i="1"/>
  <c r="AR2634" i="1"/>
  <c r="AR2693" i="1"/>
  <c r="AP2944" i="1"/>
  <c r="AQ2944" i="1" s="1"/>
  <c r="AR2987" i="1"/>
  <c r="AR3001" i="1"/>
  <c r="AR3044" i="1"/>
  <c r="AR3072" i="1"/>
  <c r="AP3250" i="1"/>
  <c r="AQ3250" i="1" s="1"/>
  <c r="AP3264" i="1"/>
  <c r="AQ3264" i="1" s="1"/>
  <c r="AP3286" i="1"/>
  <c r="AQ3286" i="1" s="1"/>
  <c r="AP3702" i="1"/>
  <c r="AQ3702" i="1" s="1"/>
  <c r="AR3735" i="1"/>
  <c r="AR3775" i="1"/>
  <c r="AR3808" i="1"/>
  <c r="AP4400" i="1"/>
  <c r="AQ4400" i="1" s="1"/>
  <c r="AR4423" i="1"/>
  <c r="AR4446" i="1"/>
  <c r="AR4469" i="1"/>
  <c r="AR4492" i="1"/>
  <c r="AR4528" i="1"/>
  <c r="AR4551" i="1"/>
  <c r="AR4628" i="1"/>
  <c r="AP4709" i="1"/>
  <c r="AQ4709" i="1" s="1"/>
  <c r="AP4869" i="1"/>
  <c r="AQ4869" i="1" s="1"/>
  <c r="AP4888" i="1"/>
  <c r="AQ4888" i="1" s="1"/>
  <c r="AP4900" i="1"/>
  <c r="AQ4900" i="1" s="1"/>
  <c r="AP4925" i="1"/>
  <c r="AQ4925" i="1" s="1"/>
  <c r="AP4956" i="1"/>
  <c r="AQ4956" i="1" s="1"/>
  <c r="AP4981" i="1"/>
  <c r="AQ4981" i="1" s="1"/>
  <c r="AP5200" i="1"/>
  <c r="AQ5200" i="1" s="1"/>
  <c r="AR5262" i="1"/>
  <c r="AR5293" i="1"/>
  <c r="AR5318" i="1"/>
  <c r="AP5399" i="1"/>
  <c r="AQ5399" i="1" s="1"/>
  <c r="AP5430" i="1"/>
  <c r="AQ5430" i="1" s="1"/>
  <c r="AP5481" i="1"/>
  <c r="AQ5481" i="1" s="1"/>
  <c r="AR5559" i="1"/>
  <c r="AN454" i="1"/>
  <c r="AO454" i="1" s="1"/>
  <c r="AP454" i="1"/>
  <c r="AQ454" i="1" s="1"/>
  <c r="AN2186" i="1"/>
  <c r="AO2186" i="1" s="1"/>
  <c r="AP2186" i="1"/>
  <c r="AQ2186" i="1" s="1"/>
  <c r="AN4390" i="1"/>
  <c r="AO4390" i="1" s="1"/>
  <c r="AP4390" i="1"/>
  <c r="AQ4390" i="1" s="1"/>
  <c r="AN4992" i="1"/>
  <c r="AO4992" i="1" s="1"/>
  <c r="AR4992" i="1"/>
  <c r="AP4992" i="1"/>
  <c r="AQ4992" i="1" s="1"/>
  <c r="AN5526" i="1"/>
  <c r="AO5526" i="1" s="1"/>
  <c r="AR5526" i="1"/>
  <c r="AP255" i="1"/>
  <c r="AQ255" i="1" s="1"/>
  <c r="AP274" i="1"/>
  <c r="AQ274" i="1" s="1"/>
  <c r="AP305" i="1"/>
  <c r="AQ305" i="1" s="1"/>
  <c r="AP330" i="1"/>
  <c r="AQ330" i="1" s="1"/>
  <c r="AP340" i="1"/>
  <c r="AQ340" i="1" s="1"/>
  <c r="AP365" i="1"/>
  <c r="AQ365" i="1" s="1"/>
  <c r="AP396" i="1"/>
  <c r="AQ396" i="1" s="1"/>
  <c r="AP409" i="1"/>
  <c r="AQ409" i="1" s="1"/>
  <c r="AP421" i="1"/>
  <c r="AQ421" i="1" s="1"/>
  <c r="AP433" i="1"/>
  <c r="AQ433" i="1" s="1"/>
  <c r="AP446" i="1"/>
  <c r="AQ446" i="1" s="1"/>
  <c r="AP458" i="1"/>
  <c r="AQ458" i="1" s="1"/>
  <c r="AP477" i="1"/>
  <c r="AQ477" i="1" s="1"/>
  <c r="AP502" i="1"/>
  <c r="AQ502" i="1" s="1"/>
  <c r="AP533" i="1"/>
  <c r="AQ533" i="1" s="1"/>
  <c r="AP546" i="1"/>
  <c r="AQ546" i="1" s="1"/>
  <c r="AP558" i="1"/>
  <c r="AQ558" i="1" s="1"/>
  <c r="AP577" i="1"/>
  <c r="AQ577" i="1" s="1"/>
  <c r="AP597" i="1"/>
  <c r="AQ597" i="1" s="1"/>
  <c r="AP611" i="1"/>
  <c r="AQ611" i="1" s="1"/>
  <c r="AP626" i="1"/>
  <c r="AQ626" i="1" s="1"/>
  <c r="AP657" i="1"/>
  <c r="AQ657" i="1" s="1"/>
  <c r="AP682" i="1"/>
  <c r="AQ682" i="1" s="1"/>
  <c r="AP694" i="1"/>
  <c r="AQ694" i="1" s="1"/>
  <c r="AP713" i="1"/>
  <c r="AQ713" i="1" s="1"/>
  <c r="AP725" i="1"/>
  <c r="AQ725" i="1" s="1"/>
  <c r="AP743" i="1"/>
  <c r="AQ743" i="1" s="1"/>
  <c r="AP774" i="1"/>
  <c r="AQ774" i="1" s="1"/>
  <c r="AP799" i="1"/>
  <c r="AQ799" i="1" s="1"/>
  <c r="AP825" i="1"/>
  <c r="AQ825" i="1" s="1"/>
  <c r="AP843" i="1"/>
  <c r="AQ843" i="1" s="1"/>
  <c r="AP856" i="1"/>
  <c r="AQ856" i="1" s="1"/>
  <c r="AP880" i="1"/>
  <c r="AQ880" i="1" s="1"/>
  <c r="AP898" i="1"/>
  <c r="AQ898" i="1" s="1"/>
  <c r="AP919" i="1"/>
  <c r="AQ919" i="1" s="1"/>
  <c r="AP937" i="1"/>
  <c r="AQ937" i="1" s="1"/>
  <c r="AP954" i="1"/>
  <c r="AQ954" i="1" s="1"/>
  <c r="AP965" i="1"/>
  <c r="AQ965" i="1" s="1"/>
  <c r="AP983" i="1"/>
  <c r="AQ983" i="1" s="1"/>
  <c r="AR1099" i="1"/>
  <c r="AR1171" i="1"/>
  <c r="AP1811" i="1"/>
  <c r="AQ1811" i="1" s="1"/>
  <c r="AP1822" i="1"/>
  <c r="AQ1822" i="1" s="1"/>
  <c r="AP1838" i="1"/>
  <c r="AQ1838" i="1" s="1"/>
  <c r="AP1855" i="1"/>
  <c r="AQ1855" i="1" s="1"/>
  <c r="AP1867" i="1"/>
  <c r="AQ1867" i="1" s="1"/>
  <c r="AR1903" i="1"/>
  <c r="AR1915" i="1"/>
  <c r="AP1966" i="1"/>
  <c r="AQ1966" i="1" s="1"/>
  <c r="AP1978" i="1"/>
  <c r="AQ1978" i="1" s="1"/>
  <c r="AP1990" i="1"/>
  <c r="AQ1990" i="1" s="1"/>
  <c r="AP2003" i="1"/>
  <c r="AQ2003" i="1" s="1"/>
  <c r="AR2028" i="1"/>
  <c r="AR2041" i="1"/>
  <c r="AR2078" i="1"/>
  <c r="AR2091" i="1"/>
  <c r="AR2109" i="1"/>
  <c r="AP2159" i="1"/>
  <c r="AQ2159" i="1" s="1"/>
  <c r="AP2171" i="1"/>
  <c r="AQ2171" i="1" s="1"/>
  <c r="AP2197" i="1"/>
  <c r="AQ2197" i="1" s="1"/>
  <c r="AP2215" i="1"/>
  <c r="AQ2215" i="1" s="1"/>
  <c r="AP2228" i="1"/>
  <c r="AQ2228" i="1" s="1"/>
  <c r="AP2241" i="1"/>
  <c r="AQ2241" i="1" s="1"/>
  <c r="AP2253" i="1"/>
  <c r="AQ2253" i="1" s="1"/>
  <c r="AP2272" i="1"/>
  <c r="AQ2272" i="1" s="1"/>
  <c r="AP2290" i="1"/>
  <c r="AQ2290" i="1" s="1"/>
  <c r="AP2303" i="1"/>
  <c r="AQ2303" i="1" s="1"/>
  <c r="AP2321" i="1"/>
  <c r="AQ2321" i="1" s="1"/>
  <c r="AP2332" i="1"/>
  <c r="AQ2332" i="1" s="1"/>
  <c r="AP2461" i="1"/>
  <c r="AQ2461" i="1" s="1"/>
  <c r="AP2472" i="1"/>
  <c r="AQ2472" i="1" s="1"/>
  <c r="AR2536" i="1"/>
  <c r="AP2612" i="1"/>
  <c r="AQ2612" i="1" s="1"/>
  <c r="AP2809" i="1"/>
  <c r="AQ2809" i="1" s="1"/>
  <c r="AP2827" i="1"/>
  <c r="AQ2827" i="1" s="1"/>
  <c r="AP2850" i="1"/>
  <c r="AQ2850" i="1" s="1"/>
  <c r="AP2863" i="1"/>
  <c r="AQ2863" i="1" s="1"/>
  <c r="AR2874" i="1"/>
  <c r="AP2988" i="1"/>
  <c r="AQ2988" i="1" s="1"/>
  <c r="AP3002" i="1"/>
  <c r="AQ3002" i="1" s="1"/>
  <c r="AP3023" i="1"/>
  <c r="AQ3023" i="1" s="1"/>
  <c r="AP3287" i="1"/>
  <c r="AQ3287" i="1" s="1"/>
  <c r="AP3308" i="1"/>
  <c r="AQ3308" i="1" s="1"/>
  <c r="AP3322" i="1"/>
  <c r="AQ3322" i="1" s="1"/>
  <c r="AP3833" i="1"/>
  <c r="AQ3833" i="1" s="1"/>
  <c r="AP4342" i="1"/>
  <c r="AQ4342" i="1" s="1"/>
  <c r="AP4365" i="1"/>
  <c r="AQ4365" i="1" s="1"/>
  <c r="AP4388" i="1"/>
  <c r="AQ4388" i="1" s="1"/>
  <c r="AP4424" i="1"/>
  <c r="AQ4424" i="1" s="1"/>
  <c r="AP4447" i="1"/>
  <c r="AQ4447" i="1" s="1"/>
  <c r="AP4470" i="1"/>
  <c r="AQ4470" i="1" s="1"/>
  <c r="AP4493" i="1"/>
  <c r="AQ4493" i="1" s="1"/>
  <c r="AR4516" i="1"/>
  <c r="AP4596" i="1"/>
  <c r="AQ4596" i="1" s="1"/>
  <c r="AP4629" i="1"/>
  <c r="AQ4629" i="1" s="1"/>
  <c r="AP4710" i="1"/>
  <c r="AQ4710" i="1" s="1"/>
  <c r="AP4727" i="1"/>
  <c r="AQ4727" i="1" s="1"/>
  <c r="AP4876" i="1"/>
  <c r="AQ4876" i="1" s="1"/>
  <c r="AP4895" i="1"/>
  <c r="AQ4895" i="1" s="1"/>
  <c r="AP4907" i="1"/>
  <c r="AQ4907" i="1" s="1"/>
  <c r="AR4988" i="1"/>
  <c r="AN1061" i="1"/>
  <c r="AO1061" i="1" s="1"/>
  <c r="AR1061" i="1"/>
  <c r="AP1061" i="1"/>
  <c r="AQ1061" i="1" s="1"/>
  <c r="AN3392" i="1"/>
  <c r="AO3392" i="1" s="1"/>
  <c r="AP3392" i="1"/>
  <c r="AQ3392" i="1" s="1"/>
  <c r="AN4172" i="1"/>
  <c r="AO4172" i="1" s="1"/>
  <c r="AP4172" i="1"/>
  <c r="AQ4172" i="1" s="1"/>
  <c r="AN5372" i="1"/>
  <c r="AO5372" i="1" s="1"/>
  <c r="AP5372" i="1"/>
  <c r="AQ5372" i="1" s="1"/>
  <c r="AP275" i="1"/>
  <c r="AQ275" i="1" s="1"/>
  <c r="AP287" i="1"/>
  <c r="AQ287" i="1" s="1"/>
  <c r="AP306" i="1"/>
  <c r="AQ306" i="1" s="1"/>
  <c r="AP347" i="1"/>
  <c r="AQ347" i="1" s="1"/>
  <c r="AP366" i="1"/>
  <c r="AQ366" i="1" s="1"/>
  <c r="AP416" i="1"/>
  <c r="AQ416" i="1" s="1"/>
  <c r="AP434" i="1"/>
  <c r="AQ434" i="1" s="1"/>
  <c r="AP447" i="1"/>
  <c r="AQ447" i="1" s="1"/>
  <c r="AP459" i="1"/>
  <c r="AQ459" i="1" s="1"/>
  <c r="AP478" i="1"/>
  <c r="AQ478" i="1" s="1"/>
  <c r="AP503" i="1"/>
  <c r="AQ503" i="1" s="1"/>
  <c r="AP534" i="1"/>
  <c r="AQ534" i="1" s="1"/>
  <c r="AP559" i="1"/>
  <c r="AQ559" i="1" s="1"/>
  <c r="AP578" i="1"/>
  <c r="AQ578" i="1" s="1"/>
  <c r="AP598" i="1"/>
  <c r="AQ598" i="1" s="1"/>
  <c r="AP612" i="1"/>
  <c r="AQ612" i="1" s="1"/>
  <c r="AP633" i="1"/>
  <c r="AQ633" i="1" s="1"/>
  <c r="AP658" i="1"/>
  <c r="AQ658" i="1" s="1"/>
  <c r="AP689" i="1"/>
  <c r="AQ689" i="1" s="1"/>
  <c r="AP714" i="1"/>
  <c r="AQ714" i="1" s="1"/>
  <c r="AP726" i="1"/>
  <c r="AQ726" i="1" s="1"/>
  <c r="AP750" i="1"/>
  <c r="AQ750" i="1" s="1"/>
  <c r="AP775" i="1"/>
  <c r="AQ775" i="1" s="1"/>
  <c r="AP806" i="1"/>
  <c r="AQ806" i="1" s="1"/>
  <c r="AP831" i="1"/>
  <c r="AQ831" i="1" s="1"/>
  <c r="AP857" i="1"/>
  <c r="AQ857" i="1" s="1"/>
  <c r="AP886" i="1"/>
  <c r="AQ886" i="1" s="1"/>
  <c r="AP907" i="1"/>
  <c r="AQ907" i="1" s="1"/>
  <c r="AP925" i="1"/>
  <c r="AQ925" i="1" s="1"/>
  <c r="AP961" i="1"/>
  <c r="AQ961" i="1" s="1"/>
  <c r="AP984" i="1"/>
  <c r="AQ984" i="1" s="1"/>
  <c r="AP1007" i="1"/>
  <c r="AQ1007" i="1" s="1"/>
  <c r="AP1030" i="1"/>
  <c r="AQ1030" i="1" s="1"/>
  <c r="AP1053" i="1"/>
  <c r="AQ1053" i="1" s="1"/>
  <c r="AP1089" i="1"/>
  <c r="AQ1089" i="1" s="1"/>
  <c r="AP1112" i="1"/>
  <c r="AQ1112" i="1" s="1"/>
  <c r="AP1138" i="1"/>
  <c r="AQ1138" i="1" s="1"/>
  <c r="AP1159" i="1"/>
  <c r="AQ1159" i="1" s="1"/>
  <c r="AP1191" i="1"/>
  <c r="AQ1191" i="1" s="1"/>
  <c r="AP1223" i="1"/>
  <c r="AQ1223" i="1" s="1"/>
  <c r="AP1255" i="1"/>
  <c r="AQ1255" i="1" s="1"/>
  <c r="AP1287" i="1"/>
  <c r="AQ1287" i="1" s="1"/>
  <c r="AP1319" i="1"/>
  <c r="AQ1319" i="1" s="1"/>
  <c r="AP1351" i="1"/>
  <c r="AQ1351" i="1" s="1"/>
  <c r="AP1369" i="1"/>
  <c r="AQ1369" i="1" s="1"/>
  <c r="AP1392" i="1"/>
  <c r="AQ1392" i="1" s="1"/>
  <c r="AP1464" i="1"/>
  <c r="AQ1464" i="1" s="1"/>
  <c r="AN1516" i="1"/>
  <c r="AO1516" i="1" s="1"/>
  <c r="AP1516" i="1"/>
  <c r="AQ1516" i="1" s="1"/>
  <c r="AR1563" i="1"/>
  <c r="AP1625" i="1"/>
  <c r="AQ1625" i="1" s="1"/>
  <c r="AR1703" i="1"/>
  <c r="AP1773" i="1"/>
  <c r="AQ1773" i="1" s="1"/>
  <c r="AN1823" i="1"/>
  <c r="AO1823" i="1" s="1"/>
  <c r="AP1823" i="1"/>
  <c r="AQ1823" i="1" s="1"/>
  <c r="AR1885" i="1"/>
  <c r="AP2198" i="1"/>
  <c r="AQ2198" i="1" s="1"/>
  <c r="AP2229" i="1"/>
  <c r="AQ2229" i="1" s="1"/>
  <c r="AP2247" i="1"/>
  <c r="AQ2247" i="1" s="1"/>
  <c r="AP2260" i="1"/>
  <c r="AQ2260" i="1" s="1"/>
  <c r="AP2285" i="1"/>
  <c r="AQ2285" i="1" s="1"/>
  <c r="AP2304" i="1"/>
  <c r="AQ2304" i="1" s="1"/>
  <c r="AP2346" i="1"/>
  <c r="AQ2346" i="1" s="1"/>
  <c r="AN2677" i="1"/>
  <c r="AO2677" i="1" s="1"/>
  <c r="AP2677" i="1"/>
  <c r="AQ2677" i="1" s="1"/>
  <c r="AR2723" i="1"/>
  <c r="AP2787" i="1"/>
  <c r="AQ2787" i="1" s="1"/>
  <c r="AP3195" i="1"/>
  <c r="AQ3195" i="1" s="1"/>
  <c r="AP3378" i="1"/>
  <c r="AQ3378" i="1" s="1"/>
  <c r="AR3407" i="1"/>
  <c r="AP3471" i="1"/>
  <c r="AQ3471" i="1" s="1"/>
  <c r="AN3512" i="1"/>
  <c r="AO3512" i="1" s="1"/>
  <c r="AR3512" i="1"/>
  <c r="AP3524" i="1"/>
  <c r="AQ3524" i="1" s="1"/>
  <c r="AR3611" i="1"/>
  <c r="AR3652" i="1"/>
  <c r="AP3675" i="1"/>
  <c r="AQ3675" i="1" s="1"/>
  <c r="AP3686" i="1"/>
  <c r="AQ3686" i="1" s="1"/>
  <c r="AR3907" i="1"/>
  <c r="AN3940" i="1"/>
  <c r="AO3940" i="1" s="1"/>
  <c r="AP3940" i="1"/>
  <c r="AQ3940" i="1" s="1"/>
  <c r="AR3969" i="1"/>
  <c r="AN4065" i="1"/>
  <c r="AO4065" i="1" s="1"/>
  <c r="AP4065" i="1"/>
  <c r="AQ4065" i="1" s="1"/>
  <c r="AR4164" i="1"/>
  <c r="AN4192" i="1"/>
  <c r="AO4192" i="1" s="1"/>
  <c r="AP4192" i="1"/>
  <c r="AQ4192" i="1" s="1"/>
  <c r="AP4209" i="1"/>
  <c r="AQ4209" i="1" s="1"/>
  <c r="AR4284" i="1"/>
  <c r="AN4307" i="1"/>
  <c r="AO4307" i="1" s="1"/>
  <c r="AR4307" i="1"/>
  <c r="AN4348" i="1"/>
  <c r="AO4348" i="1" s="1"/>
  <c r="AR4348" i="1"/>
  <c r="AR4576" i="1"/>
  <c r="AN4871" i="1"/>
  <c r="AO4871" i="1" s="1"/>
  <c r="AP4871" i="1"/>
  <c r="AQ4871" i="1" s="1"/>
  <c r="AN4939" i="1"/>
  <c r="AO4939" i="1" s="1"/>
  <c r="AR4939" i="1"/>
  <c r="AN5040" i="1"/>
  <c r="AO5040" i="1" s="1"/>
  <c r="AR5040" i="1"/>
  <c r="AR5076" i="1"/>
  <c r="AP5132" i="1"/>
  <c r="AQ5132" i="1" s="1"/>
  <c r="AN5157" i="1"/>
  <c r="AO5157" i="1" s="1"/>
  <c r="AP5157" i="1"/>
  <c r="AQ5157" i="1" s="1"/>
  <c r="AP5176" i="1"/>
  <c r="AQ5176" i="1" s="1"/>
  <c r="AP5320" i="1"/>
  <c r="AQ5320" i="1" s="1"/>
  <c r="AR5413" i="1"/>
  <c r="AR5541" i="1"/>
  <c r="AP5579" i="1"/>
  <c r="AQ5579" i="1" s="1"/>
  <c r="AN144" i="1"/>
  <c r="AO144" i="1" s="1"/>
  <c r="AP144" i="1"/>
  <c r="AQ144" i="1" s="1"/>
  <c r="AN2251" i="1"/>
  <c r="AO2251" i="1" s="1"/>
  <c r="AR2251" i="1"/>
  <c r="AN3428" i="1"/>
  <c r="AO3428" i="1" s="1"/>
  <c r="AP3428" i="1"/>
  <c r="AQ3428" i="1" s="1"/>
  <c r="AN4974" i="1"/>
  <c r="AO4974" i="1" s="1"/>
  <c r="AP4974" i="1"/>
  <c r="AQ4974" i="1" s="1"/>
  <c r="AN188" i="1"/>
  <c r="AO188" i="1" s="1"/>
  <c r="AP188" i="1"/>
  <c r="AQ188" i="1" s="1"/>
  <c r="AR250" i="1"/>
  <c r="AN348" i="1"/>
  <c r="AO348" i="1" s="1"/>
  <c r="AP348" i="1"/>
  <c r="AQ348" i="1" s="1"/>
  <c r="AR379" i="1"/>
  <c r="AN485" i="1"/>
  <c r="AO485" i="1" s="1"/>
  <c r="AP485" i="1"/>
  <c r="AQ485" i="1" s="1"/>
  <c r="AR510" i="1"/>
  <c r="AN1013" i="1"/>
  <c r="AO1013" i="1" s="1"/>
  <c r="AR1013" i="1"/>
  <c r="AP1013" i="1"/>
  <c r="AQ1013" i="1" s="1"/>
  <c r="AN1095" i="1"/>
  <c r="AO1095" i="1" s="1"/>
  <c r="AR1095" i="1"/>
  <c r="AP1095" i="1"/>
  <c r="AQ1095" i="1" s="1"/>
  <c r="AP1454" i="1"/>
  <c r="AQ1454" i="1" s="1"/>
  <c r="AP1517" i="1"/>
  <c r="AQ1517" i="1" s="1"/>
  <c r="AN1543" i="1"/>
  <c r="AO1543" i="1" s="1"/>
  <c r="AR1543" i="1"/>
  <c r="AP1543" i="1"/>
  <c r="AQ1543" i="1" s="1"/>
  <c r="AN1571" i="1"/>
  <c r="AO1571" i="1" s="1"/>
  <c r="AR1571" i="1"/>
  <c r="AN2555" i="1"/>
  <c r="AO2555" i="1" s="1"/>
  <c r="AR2555" i="1"/>
  <c r="AP2555" i="1"/>
  <c r="AQ2555" i="1" s="1"/>
  <c r="AP2619" i="1"/>
  <c r="AQ2619" i="1" s="1"/>
  <c r="AN2742" i="1"/>
  <c r="AO2742" i="1" s="1"/>
  <c r="AR2742" i="1"/>
  <c r="AP2788" i="1"/>
  <c r="AQ2788" i="1" s="1"/>
  <c r="AN3175" i="1"/>
  <c r="AO3175" i="1" s="1"/>
  <c r="AR3175" i="1"/>
  <c r="AP3281" i="1"/>
  <c r="AQ3281" i="1" s="1"/>
  <c r="AN3495" i="1"/>
  <c r="AO3495" i="1" s="1"/>
  <c r="AR3495" i="1"/>
  <c r="AN3766" i="1"/>
  <c r="AO3766" i="1" s="1"/>
  <c r="AR3766" i="1"/>
  <c r="AP3929" i="1"/>
  <c r="AQ3929" i="1" s="1"/>
  <c r="AP3965" i="1"/>
  <c r="AQ3965" i="1" s="1"/>
  <c r="AN4636" i="1"/>
  <c r="AO4636" i="1" s="1"/>
  <c r="AR4636" i="1"/>
  <c r="AN4872" i="1"/>
  <c r="AO4872" i="1" s="1"/>
  <c r="AR4872" i="1"/>
  <c r="AN5389" i="1"/>
  <c r="AO5389" i="1" s="1"/>
  <c r="AR5389" i="1"/>
  <c r="AP5389" i="1"/>
  <c r="AQ5389" i="1" s="1"/>
  <c r="AN480" i="1"/>
  <c r="AO480" i="1" s="1"/>
  <c r="AR480" i="1"/>
  <c r="AP480" i="1"/>
  <c r="AQ480" i="1" s="1"/>
  <c r="AN1538" i="1"/>
  <c r="AO1538" i="1" s="1"/>
  <c r="AP1538" i="1"/>
  <c r="AQ1538" i="1" s="1"/>
  <c r="AN2497" i="1"/>
  <c r="AO2497" i="1" s="1"/>
  <c r="AP2497" i="1"/>
  <c r="AQ2497" i="1" s="1"/>
  <c r="AN2719" i="1"/>
  <c r="AO2719" i="1" s="1"/>
  <c r="AP2719" i="1"/>
  <c r="AQ2719" i="1" s="1"/>
  <c r="AN3454" i="1"/>
  <c r="AO3454" i="1" s="1"/>
  <c r="AR3454" i="1"/>
  <c r="AP3454" i="1"/>
  <c r="AQ3454" i="1" s="1"/>
  <c r="AN778" i="1"/>
  <c r="AO778" i="1" s="1"/>
  <c r="AR778" i="1"/>
  <c r="AP778" i="1"/>
  <c r="AQ778" i="1" s="1"/>
  <c r="AN1913" i="1"/>
  <c r="AO1913" i="1" s="1"/>
  <c r="AR1913" i="1"/>
  <c r="AP1913" i="1"/>
  <c r="AQ1913" i="1" s="1"/>
  <c r="AN3020" i="1"/>
  <c r="AO3020" i="1" s="1"/>
  <c r="AR3020" i="1"/>
  <c r="AP3020" i="1"/>
  <c r="AQ3020" i="1" s="1"/>
  <c r="AN3191" i="1"/>
  <c r="AO3191" i="1" s="1"/>
  <c r="AR3191" i="1"/>
  <c r="AP3191" i="1"/>
  <c r="AQ3191" i="1" s="1"/>
  <c r="AR4397" i="1"/>
  <c r="AN993" i="1"/>
  <c r="AO993" i="1" s="1"/>
  <c r="AR993" i="1"/>
  <c r="AP993" i="1"/>
  <c r="AQ993" i="1" s="1"/>
  <c r="AN2145" i="1"/>
  <c r="AO2145" i="1" s="1"/>
  <c r="AR2145" i="1"/>
  <c r="AP2145" i="1"/>
  <c r="AQ2145" i="1" s="1"/>
  <c r="AP2251" i="1"/>
  <c r="AQ2251" i="1" s="1"/>
  <c r="AN2581" i="1"/>
  <c r="AO2581" i="1" s="1"/>
  <c r="AP2581" i="1"/>
  <c r="AQ2581" i="1" s="1"/>
  <c r="AN2950" i="1"/>
  <c r="AO2950" i="1" s="1"/>
  <c r="AR2950" i="1"/>
  <c r="AP2950" i="1"/>
  <c r="AQ2950" i="1" s="1"/>
  <c r="AN3028" i="1"/>
  <c r="AO3028" i="1" s="1"/>
  <c r="AR3028" i="1"/>
  <c r="AP3028" i="1"/>
  <c r="AQ3028" i="1" s="1"/>
  <c r="AN3099" i="1"/>
  <c r="AO3099" i="1" s="1"/>
  <c r="AR3099" i="1"/>
  <c r="AP3099" i="1"/>
  <c r="AQ3099" i="1" s="1"/>
  <c r="AN4485" i="1"/>
  <c r="AO4485" i="1" s="1"/>
  <c r="AR4485" i="1"/>
  <c r="AP4485" i="1"/>
  <c r="AQ4485" i="1" s="1"/>
  <c r="AN141" i="1"/>
  <c r="AO141" i="1" s="1"/>
  <c r="AR141" i="1"/>
  <c r="AP141" i="1"/>
  <c r="AQ141" i="1" s="1"/>
  <c r="AN916" i="1"/>
  <c r="AO916" i="1" s="1"/>
  <c r="AP916" i="1"/>
  <c r="AQ916" i="1" s="1"/>
  <c r="AN1149" i="1"/>
  <c r="AO1149" i="1" s="1"/>
  <c r="AP1149" i="1"/>
  <c r="AQ1149" i="1" s="1"/>
  <c r="AN1554" i="1"/>
  <c r="AO1554" i="1" s="1"/>
  <c r="AP1554" i="1"/>
  <c r="AQ1554" i="1" s="1"/>
  <c r="AN1970" i="1"/>
  <c r="AO1970" i="1" s="1"/>
  <c r="AR1970" i="1"/>
  <c r="AP1970" i="1"/>
  <c r="AQ1970" i="1" s="1"/>
  <c r="AN2310" i="1"/>
  <c r="AO2310" i="1" s="1"/>
  <c r="AR2310" i="1"/>
  <c r="AP2310" i="1"/>
  <c r="AQ2310" i="1" s="1"/>
  <c r="AN2564" i="1"/>
  <c r="AO2564" i="1" s="1"/>
  <c r="AR2564" i="1"/>
  <c r="AP2564" i="1"/>
  <c r="AQ2564" i="1" s="1"/>
  <c r="AN2768" i="1"/>
  <c r="AO2768" i="1" s="1"/>
  <c r="AP2768" i="1"/>
  <c r="AQ2768" i="1" s="1"/>
  <c r="AN3096" i="1"/>
  <c r="AO3096" i="1" s="1"/>
  <c r="AR3096" i="1"/>
  <c r="AP3096" i="1"/>
  <c r="AQ3096" i="1" s="1"/>
  <c r="AN3476" i="1"/>
  <c r="AO3476" i="1" s="1"/>
  <c r="AR3476" i="1"/>
  <c r="AP3476" i="1"/>
  <c r="AQ3476" i="1" s="1"/>
  <c r="AN3655" i="1"/>
  <c r="AO3655" i="1" s="1"/>
  <c r="AR3655" i="1"/>
  <c r="AP3655" i="1"/>
  <c r="AQ3655" i="1" s="1"/>
  <c r="AN3892" i="1"/>
  <c r="AO3892" i="1" s="1"/>
  <c r="AR3892" i="1"/>
  <c r="AP3892" i="1"/>
  <c r="AQ3892" i="1" s="1"/>
  <c r="AN4099" i="1"/>
  <c r="AO4099" i="1" s="1"/>
  <c r="AR4099" i="1"/>
  <c r="AP4099" i="1"/>
  <c r="AQ4099" i="1" s="1"/>
  <c r="AN4271" i="1"/>
  <c r="AO4271" i="1" s="1"/>
  <c r="AP4271" i="1"/>
  <c r="AQ4271" i="1" s="1"/>
  <c r="AN4410" i="1"/>
  <c r="AO4410" i="1" s="1"/>
  <c r="AR4410" i="1"/>
  <c r="AP4410" i="1"/>
  <c r="AQ4410" i="1" s="1"/>
  <c r="AN6287" i="1"/>
  <c r="AO6287" i="1" s="1"/>
  <c r="AR6287" i="1"/>
  <c r="AP6287" i="1"/>
  <c r="AQ6287" i="1" s="1"/>
  <c r="AN4666" i="1"/>
  <c r="AO4666" i="1" s="1"/>
  <c r="AP4666" i="1"/>
  <c r="AQ4666" i="1" s="1"/>
  <c r="AN3656" i="1"/>
  <c r="AO3656" i="1" s="1"/>
  <c r="AP3656" i="1"/>
  <c r="AQ3656" i="1" s="1"/>
  <c r="AN5812" i="1"/>
  <c r="AO5812" i="1" s="1"/>
  <c r="AR5812" i="1"/>
  <c r="AP5812" i="1"/>
  <c r="AQ5812" i="1" s="1"/>
  <c r="AN203" i="1"/>
  <c r="AO203" i="1" s="1"/>
  <c r="AP203" i="1"/>
  <c r="AQ203" i="1" s="1"/>
  <c r="AN1468" i="1"/>
  <c r="AO1468" i="1" s="1"/>
  <c r="AP1468" i="1"/>
  <c r="AQ1468" i="1" s="1"/>
  <c r="AR1468" i="1"/>
  <c r="AN3829" i="1"/>
  <c r="AO3829" i="1" s="1"/>
  <c r="AR3829" i="1"/>
  <c r="AP3829" i="1"/>
  <c r="AQ3829" i="1" s="1"/>
  <c r="AN4126" i="1"/>
  <c r="AO4126" i="1" s="1"/>
  <c r="AP4126" i="1"/>
  <c r="AQ4126" i="1" s="1"/>
  <c r="AN4654" i="1"/>
  <c r="AO4654" i="1" s="1"/>
  <c r="AR4654" i="1"/>
  <c r="AP4654" i="1"/>
  <c r="AQ4654" i="1" s="1"/>
  <c r="AN4795" i="1"/>
  <c r="AO4795" i="1" s="1"/>
  <c r="AR4795" i="1"/>
  <c r="AP4795" i="1"/>
  <c r="AQ4795" i="1" s="1"/>
  <c r="AN499" i="1"/>
  <c r="AO499" i="1" s="1"/>
  <c r="AR499" i="1"/>
  <c r="AP499" i="1"/>
  <c r="AQ499" i="1" s="1"/>
  <c r="AN5951" i="1"/>
  <c r="AO5951" i="1" s="1"/>
  <c r="AP5951" i="1"/>
  <c r="AQ5951" i="1" s="1"/>
  <c r="AN1233" i="1"/>
  <c r="AO1233" i="1" s="1"/>
  <c r="AP1233" i="1"/>
  <c r="AQ1233" i="1" s="1"/>
  <c r="AR1233" i="1"/>
  <c r="AP522" i="1"/>
  <c r="AQ522" i="1" s="1"/>
  <c r="AP541" i="1"/>
  <c r="AQ541" i="1" s="1"/>
  <c r="AP566" i="1"/>
  <c r="AQ566" i="1" s="1"/>
  <c r="AP585" i="1"/>
  <c r="AQ585" i="1" s="1"/>
  <c r="AP599" i="1"/>
  <c r="AQ599" i="1" s="1"/>
  <c r="AP620" i="1"/>
  <c r="AQ620" i="1" s="1"/>
  <c r="AP639" i="1"/>
  <c r="AQ639" i="1" s="1"/>
  <c r="AP665" i="1"/>
  <c r="AQ665" i="1" s="1"/>
  <c r="AP696" i="1"/>
  <c r="AQ696" i="1" s="1"/>
  <c r="AP727" i="1"/>
  <c r="AQ727" i="1" s="1"/>
  <c r="AP751" i="1"/>
  <c r="AQ751" i="1" s="1"/>
  <c r="AP770" i="1"/>
  <c r="AQ770" i="1" s="1"/>
  <c r="AP782" i="1"/>
  <c r="AQ782" i="1" s="1"/>
  <c r="AP801" i="1"/>
  <c r="AQ801" i="1" s="1"/>
  <c r="AP832" i="1"/>
  <c r="AQ832" i="1" s="1"/>
  <c r="AP858" i="1"/>
  <c r="AQ858" i="1" s="1"/>
  <c r="AP887" i="1"/>
  <c r="AQ887" i="1" s="1"/>
  <c r="AP908" i="1"/>
  <c r="AQ908" i="1" s="1"/>
  <c r="AP926" i="1"/>
  <c r="AQ926" i="1" s="1"/>
  <c r="AP949" i="1"/>
  <c r="AQ949" i="1" s="1"/>
  <c r="AR1139" i="1"/>
  <c r="AP1917" i="1"/>
  <c r="AQ1917" i="1" s="1"/>
  <c r="AP1936" i="1"/>
  <c r="AQ1936" i="1" s="1"/>
  <c r="AP1948" i="1"/>
  <c r="AQ1948" i="1" s="1"/>
  <c r="AP1974" i="1"/>
  <c r="AQ1974" i="1" s="1"/>
  <c r="AP2005" i="1"/>
  <c r="AQ2005" i="1" s="1"/>
  <c r="AP2023" i="1"/>
  <c r="AQ2023" i="1" s="1"/>
  <c r="AP2036" i="1"/>
  <c r="AQ2036" i="1" s="1"/>
  <c r="AP2061" i="1"/>
  <c r="AQ2061" i="1" s="1"/>
  <c r="AP2080" i="1"/>
  <c r="AQ2080" i="1" s="1"/>
  <c r="AP2111" i="1"/>
  <c r="AQ2111" i="1" s="1"/>
  <c r="AP2142" i="1"/>
  <c r="AQ2142" i="1" s="1"/>
  <c r="AP2161" i="1"/>
  <c r="AQ2161" i="1" s="1"/>
  <c r="AP2279" i="1"/>
  <c r="AQ2279" i="1" s="1"/>
  <c r="AP2292" i="1"/>
  <c r="AQ2292" i="1" s="1"/>
  <c r="AP2317" i="1"/>
  <c r="AQ2317" i="1" s="1"/>
  <c r="AP2347" i="1"/>
  <c r="AQ2347" i="1" s="1"/>
  <c r="AP2359" i="1"/>
  <c r="AQ2359" i="1" s="1"/>
  <c r="AP2381" i="1"/>
  <c r="AQ2381" i="1" s="1"/>
  <c r="AP2422" i="1"/>
  <c r="AQ2422" i="1" s="1"/>
  <c r="AP2445" i="1"/>
  <c r="AQ2445" i="1" s="1"/>
  <c r="AP2468" i="1"/>
  <c r="AQ2468" i="1" s="1"/>
  <c r="AP2491" i="1"/>
  <c r="AQ2491" i="1" s="1"/>
  <c r="AP2514" i="1"/>
  <c r="AQ2514" i="1" s="1"/>
  <c r="AP2834" i="1"/>
  <c r="AQ2834" i="1" s="1"/>
  <c r="AP2852" i="1"/>
  <c r="AQ2852" i="1" s="1"/>
  <c r="AP2876" i="1"/>
  <c r="AQ2876" i="1" s="1"/>
  <c r="AP2890" i="1"/>
  <c r="AQ2890" i="1" s="1"/>
  <c r="AP2911" i="1"/>
  <c r="AQ2911" i="1" s="1"/>
  <c r="AP2933" i="1"/>
  <c r="AQ2933" i="1" s="1"/>
  <c r="AP2947" i="1"/>
  <c r="AQ2947" i="1" s="1"/>
  <c r="AP2961" i="1"/>
  <c r="AQ2961" i="1" s="1"/>
  <c r="AP2983" i="1"/>
  <c r="AQ2983" i="1" s="1"/>
  <c r="AP3196" i="1"/>
  <c r="AQ3196" i="1" s="1"/>
  <c r="AP3210" i="1"/>
  <c r="AQ3210" i="1" s="1"/>
  <c r="AP3231" i="1"/>
  <c r="AQ3231" i="1" s="1"/>
  <c r="AP3530" i="1"/>
  <c r="AQ3530" i="1" s="1"/>
  <c r="AP3721" i="1"/>
  <c r="AQ3721" i="1" s="1"/>
  <c r="AP4029" i="1"/>
  <c r="AQ4029" i="1" s="1"/>
  <c r="AP4413" i="1"/>
  <c r="AQ4413" i="1" s="1"/>
  <c r="AP4472" i="1"/>
  <c r="AQ4472" i="1" s="1"/>
  <c r="AP4495" i="1"/>
  <c r="AQ4495" i="1" s="1"/>
  <c r="AP5072" i="1"/>
  <c r="AQ5072" i="1" s="1"/>
  <c r="AP560" i="1"/>
  <c r="AQ560" i="1" s="1"/>
  <c r="AP573" i="1"/>
  <c r="AQ573" i="1" s="1"/>
  <c r="AP593" i="1"/>
  <c r="AQ593" i="1" s="1"/>
  <c r="AP613" i="1"/>
  <c r="AQ613" i="1" s="1"/>
  <c r="AR659" i="1"/>
  <c r="AR671" i="1"/>
  <c r="AR684" i="1"/>
  <c r="AR702" i="1"/>
  <c r="AR733" i="1"/>
  <c r="AR752" i="1"/>
  <c r="AR764" i="1"/>
  <c r="AR777" i="1"/>
  <c r="AR789" i="1"/>
  <c r="AR808" i="1"/>
  <c r="AR820" i="1"/>
  <c r="AR833" i="1"/>
  <c r="AR845" i="1"/>
  <c r="AR870" i="1"/>
  <c r="AR893" i="1"/>
  <c r="AR909" i="1"/>
  <c r="AR962" i="1"/>
  <c r="AR1009" i="1"/>
  <c r="AR1073" i="1"/>
  <c r="AR1090" i="1"/>
  <c r="AR1101" i="1"/>
  <c r="AR1167" i="1"/>
  <c r="AR1180" i="1"/>
  <c r="AR1193" i="1"/>
  <c r="AR1205" i="1"/>
  <c r="AR1231" i="1"/>
  <c r="AR1282" i="1"/>
  <c r="AR1295" i="1"/>
  <c r="AR1308" i="1"/>
  <c r="AR1321" i="1"/>
  <c r="AP1655" i="1"/>
  <c r="AQ1655" i="1" s="1"/>
  <c r="AP1677" i="1"/>
  <c r="AQ1677" i="1" s="1"/>
  <c r="AP1691" i="1"/>
  <c r="AQ1691" i="1" s="1"/>
  <c r="AR1719" i="1"/>
  <c r="AR1741" i="1"/>
  <c r="AR1754" i="1"/>
  <c r="AR1800" i="1"/>
  <c r="AP1980" i="1"/>
  <c r="AQ1980" i="1" s="1"/>
  <c r="AP1993" i="1"/>
  <c r="AQ1993" i="1" s="1"/>
  <c r="AP2006" i="1"/>
  <c r="AQ2006" i="1" s="1"/>
  <c r="AP2024" i="1"/>
  <c r="AQ2024" i="1" s="1"/>
  <c r="AP2050" i="1"/>
  <c r="AQ2050" i="1" s="1"/>
  <c r="AP2062" i="1"/>
  <c r="AQ2062" i="1" s="1"/>
  <c r="AP2074" i="1"/>
  <c r="AQ2074" i="1" s="1"/>
  <c r="AP2086" i="1"/>
  <c r="AQ2086" i="1" s="1"/>
  <c r="AP2099" i="1"/>
  <c r="AQ2099" i="1" s="1"/>
  <c r="AP2124" i="1"/>
  <c r="AQ2124" i="1" s="1"/>
  <c r="AP2137" i="1"/>
  <c r="AQ2137" i="1" s="1"/>
  <c r="AP2149" i="1"/>
  <c r="AQ2149" i="1" s="1"/>
  <c r="AP2174" i="1"/>
  <c r="AQ2174" i="1" s="1"/>
  <c r="AP2187" i="1"/>
  <c r="AQ2187" i="1" s="1"/>
  <c r="AP2205" i="1"/>
  <c r="AQ2205" i="1" s="1"/>
  <c r="AR2236" i="1"/>
  <c r="AR2249" i="1"/>
  <c r="AR2262" i="1"/>
  <c r="AR2280" i="1"/>
  <c r="AP2376" i="1"/>
  <c r="AQ2376" i="1" s="1"/>
  <c r="AR2388" i="1"/>
  <c r="AR2399" i="1"/>
  <c r="AR2410" i="1"/>
  <c r="AR2446" i="1"/>
  <c r="AP2597" i="1"/>
  <c r="AQ2597" i="1" s="1"/>
  <c r="AR2625" i="1"/>
  <c r="AP2783" i="1"/>
  <c r="AQ2783" i="1" s="1"/>
  <c r="AP2794" i="1"/>
  <c r="AQ2794" i="1" s="1"/>
  <c r="AR2812" i="1"/>
  <c r="AP3518" i="1"/>
  <c r="AQ3518" i="1" s="1"/>
  <c r="AP3531" i="1"/>
  <c r="AQ3531" i="1" s="1"/>
  <c r="AP3548" i="1"/>
  <c r="AQ3548" i="1" s="1"/>
  <c r="AP3582" i="1"/>
  <c r="AQ3582" i="1" s="1"/>
  <c r="AP3595" i="1"/>
  <c r="AQ3595" i="1" s="1"/>
  <c r="AP3612" i="1"/>
  <c r="AQ3612" i="1" s="1"/>
  <c r="AP3646" i="1"/>
  <c r="AQ3646" i="1" s="1"/>
  <c r="AP3659" i="1"/>
  <c r="AQ3659" i="1" s="1"/>
  <c r="AP3676" i="1"/>
  <c r="AQ3676" i="1" s="1"/>
  <c r="AP3710" i="1"/>
  <c r="AQ3710" i="1" s="1"/>
  <c r="AR3743" i="1"/>
  <c r="AR3767" i="1"/>
  <c r="AP790" i="1"/>
  <c r="AQ790" i="1" s="1"/>
  <c r="AP809" i="1"/>
  <c r="AQ809" i="1" s="1"/>
  <c r="AP821" i="1"/>
  <c r="AQ821" i="1" s="1"/>
  <c r="AP840" i="1"/>
  <c r="AQ840" i="1" s="1"/>
  <c r="AP865" i="1"/>
  <c r="AQ865" i="1" s="1"/>
  <c r="AP889" i="1"/>
  <c r="AQ889" i="1" s="1"/>
  <c r="AP902" i="1"/>
  <c r="AQ902" i="1" s="1"/>
  <c r="AP928" i="1"/>
  <c r="AQ928" i="1" s="1"/>
  <c r="AP951" i="1"/>
  <c r="AQ951" i="1" s="1"/>
  <c r="AP974" i="1"/>
  <c r="AQ974" i="1" s="1"/>
  <c r="AP997" i="1"/>
  <c r="AQ997" i="1" s="1"/>
  <c r="AP1033" i="1"/>
  <c r="AQ1033" i="1" s="1"/>
  <c r="AP1056" i="1"/>
  <c r="AQ1056" i="1" s="1"/>
  <c r="AR1079" i="1"/>
  <c r="AR1102" i="1"/>
  <c r="AP1302" i="1"/>
  <c r="AQ1302" i="1" s="1"/>
  <c r="AP1322" i="1"/>
  <c r="AQ1322" i="1" s="1"/>
  <c r="AP1334" i="1"/>
  <c r="AQ1334" i="1" s="1"/>
  <c r="AP1354" i="1"/>
  <c r="AQ1354" i="1" s="1"/>
  <c r="AR1394" i="1"/>
  <c r="AR1432" i="1"/>
  <c r="AR1444" i="1"/>
  <c r="AR1456" i="1"/>
  <c r="AR1498" i="1"/>
  <c r="AR1532" i="1"/>
  <c r="AR1545" i="1"/>
  <c r="AR1592" i="1"/>
  <c r="AR1614" i="1"/>
  <c r="AR1628" i="1"/>
  <c r="AR1650" i="1"/>
  <c r="AR1706" i="1"/>
  <c r="AR1720" i="1"/>
  <c r="AR1742" i="1"/>
  <c r="AR1755" i="1"/>
  <c r="AP2000" i="1"/>
  <c r="AQ2000" i="1" s="1"/>
  <c r="AP2012" i="1"/>
  <c r="AQ2012" i="1" s="1"/>
  <c r="AP2038" i="1"/>
  <c r="AQ2038" i="1" s="1"/>
  <c r="AP2069" i="1"/>
  <c r="AQ2069" i="1" s="1"/>
  <c r="AP2256" i="1"/>
  <c r="AQ2256" i="1" s="1"/>
  <c r="AR2268" i="1"/>
  <c r="AP2452" i="1"/>
  <c r="AQ2452" i="1" s="1"/>
  <c r="AP2475" i="1"/>
  <c r="AQ2475" i="1" s="1"/>
  <c r="AP2498" i="1"/>
  <c r="AQ2498" i="1" s="1"/>
  <c r="AP2534" i="1"/>
  <c r="AQ2534" i="1" s="1"/>
  <c r="AP2557" i="1"/>
  <c r="AQ2557" i="1" s="1"/>
  <c r="AP2580" i="1"/>
  <c r="AQ2580" i="1" s="1"/>
  <c r="AP2603" i="1"/>
  <c r="AQ2603" i="1" s="1"/>
  <c r="AP2626" i="1"/>
  <c r="AQ2626" i="1" s="1"/>
  <c r="AP2662" i="1"/>
  <c r="AQ2662" i="1" s="1"/>
  <c r="AP2685" i="1"/>
  <c r="AQ2685" i="1" s="1"/>
  <c r="AP2708" i="1"/>
  <c r="AQ2708" i="1" s="1"/>
  <c r="AP2731" i="1"/>
  <c r="AQ2731" i="1" s="1"/>
  <c r="AP2754" i="1"/>
  <c r="AQ2754" i="1" s="1"/>
  <c r="AP2790" i="1"/>
  <c r="AQ2790" i="1" s="1"/>
  <c r="AP3091" i="1"/>
  <c r="AQ3091" i="1" s="1"/>
  <c r="AP3105" i="1"/>
  <c r="AQ3105" i="1" s="1"/>
  <c r="AR3127" i="1"/>
  <c r="AR3148" i="1"/>
  <c r="AP3226" i="1"/>
  <c r="AQ3226" i="1" s="1"/>
  <c r="AR3455" i="1"/>
  <c r="AP3801" i="1"/>
  <c r="AQ3801" i="1" s="1"/>
  <c r="AP3824" i="1"/>
  <c r="AQ3824" i="1" s="1"/>
  <c r="AP3874" i="1"/>
  <c r="AQ3874" i="1" s="1"/>
  <c r="AP3919" i="1"/>
  <c r="AQ3919" i="1" s="1"/>
  <c r="AP3957" i="1"/>
  <c r="AQ3957" i="1" s="1"/>
  <c r="AR4021" i="1"/>
  <c r="AP4246" i="1"/>
  <c r="AQ4246" i="1" s="1"/>
  <c r="AP4269" i="1"/>
  <c r="AQ4269" i="1" s="1"/>
  <c r="AP4292" i="1"/>
  <c r="AQ4292" i="1" s="1"/>
  <c r="AR4328" i="1"/>
  <c r="AR4351" i="1"/>
  <c r="AR4374" i="1"/>
  <c r="AP4584" i="1"/>
  <c r="AQ4584" i="1" s="1"/>
  <c r="AP4626" i="1"/>
  <c r="AQ4626" i="1" s="1"/>
  <c r="AR4695" i="1"/>
  <c r="AR4719" i="1"/>
  <c r="AP4800" i="1"/>
  <c r="AQ4800" i="1" s="1"/>
  <c r="AP4812" i="1"/>
  <c r="AQ4812" i="1" s="1"/>
  <c r="AP4829" i="1"/>
  <c r="AQ4829" i="1" s="1"/>
  <c r="AP5017" i="1"/>
  <c r="AQ5017" i="1" s="1"/>
  <c r="AP5029" i="1"/>
  <c r="AQ5029" i="1" s="1"/>
  <c r="AR5048" i="1"/>
  <c r="AP5122" i="1"/>
  <c r="AQ5122" i="1" s="1"/>
  <c r="AR5140" i="1"/>
  <c r="AP5303" i="1"/>
  <c r="AQ5303" i="1" s="1"/>
  <c r="AP5334" i="1"/>
  <c r="AQ5334" i="1" s="1"/>
  <c r="AP5513" i="1"/>
  <c r="AQ5513" i="1" s="1"/>
  <c r="AP5550" i="1"/>
  <c r="AQ5550" i="1" s="1"/>
  <c r="AR59" i="1"/>
  <c r="AR90" i="1"/>
  <c r="AR109" i="1"/>
  <c r="AR134" i="1"/>
  <c r="AR165" i="1"/>
  <c r="AR196" i="1"/>
  <c r="AR234" i="1"/>
  <c r="AR253" i="1"/>
  <c r="AR309" i="1"/>
  <c r="AR333" i="1"/>
  <c r="AP1533" i="1"/>
  <c r="AQ1533" i="1" s="1"/>
  <c r="AP1553" i="1"/>
  <c r="AQ1553" i="1" s="1"/>
  <c r="AP1573" i="1"/>
  <c r="AQ1573" i="1" s="1"/>
  <c r="AP1601" i="1"/>
  <c r="AQ1601" i="1" s="1"/>
  <c r="AP1615" i="1"/>
  <c r="AQ1615" i="1" s="1"/>
  <c r="AP1657" i="1"/>
  <c r="AQ1657" i="1" s="1"/>
  <c r="AP1671" i="1"/>
  <c r="AQ1671" i="1" s="1"/>
  <c r="AP1693" i="1"/>
  <c r="AQ1693" i="1" s="1"/>
  <c r="AP1729" i="1"/>
  <c r="AQ1729" i="1" s="1"/>
  <c r="AP1743" i="1"/>
  <c r="AQ1743" i="1" s="1"/>
  <c r="AP1776" i="1"/>
  <c r="AQ1776" i="1" s="1"/>
  <c r="AP1788" i="1"/>
  <c r="AQ1788" i="1" s="1"/>
  <c r="AP1802" i="1"/>
  <c r="AQ1802" i="1" s="1"/>
  <c r="AP1815" i="1"/>
  <c r="AQ1815" i="1" s="1"/>
  <c r="AP1841" i="1"/>
  <c r="AQ1841" i="1" s="1"/>
  <c r="AP1864" i="1"/>
  <c r="AQ1864" i="1" s="1"/>
  <c r="AP1889" i="1"/>
  <c r="AQ1889" i="1" s="1"/>
  <c r="AP1907" i="1"/>
  <c r="AQ1907" i="1" s="1"/>
  <c r="AP1945" i="1"/>
  <c r="AQ1945" i="1" s="1"/>
  <c r="AP1957" i="1"/>
  <c r="AQ1957" i="1" s="1"/>
  <c r="AP1995" i="1"/>
  <c r="AQ1995" i="1" s="1"/>
  <c r="AR2013" i="1"/>
  <c r="AR2032" i="1"/>
  <c r="AR2044" i="1"/>
  <c r="AR2070" i="1"/>
  <c r="AR2361" i="1"/>
  <c r="AR2378" i="1"/>
  <c r="AR2412" i="1"/>
  <c r="AR2435" i="1"/>
  <c r="AR2458" i="1"/>
  <c r="AP2686" i="1"/>
  <c r="AQ2686" i="1" s="1"/>
  <c r="AP2709" i="1"/>
  <c r="AQ2709" i="1" s="1"/>
  <c r="AR2732" i="1"/>
  <c r="AP3156" i="1"/>
  <c r="AQ3156" i="1" s="1"/>
  <c r="AP3170" i="1"/>
  <c r="AQ3170" i="1" s="1"/>
  <c r="AP3184" i="1"/>
  <c r="AQ3184" i="1" s="1"/>
  <c r="AR3227" i="1"/>
  <c r="AR3241" i="1"/>
  <c r="AR3262" i="1"/>
  <c r="AP3480" i="1"/>
  <c r="AQ3480" i="1" s="1"/>
  <c r="AR3515" i="1"/>
  <c r="AR3538" i="1"/>
  <c r="AR3556" i="1"/>
  <c r="AR3567" i="1"/>
  <c r="AR3584" i="1"/>
  <c r="AR3625" i="1"/>
  <c r="AR3643" i="1"/>
  <c r="AP3785" i="1"/>
  <c r="AQ3785" i="1" s="1"/>
  <c r="AP3796" i="1"/>
  <c r="AQ3796" i="1" s="1"/>
  <c r="AR3830" i="1"/>
  <c r="AP4188" i="1"/>
  <c r="AQ4188" i="1" s="1"/>
  <c r="AP4224" i="1"/>
  <c r="AQ4224" i="1" s="1"/>
  <c r="AP4247" i="1"/>
  <c r="AQ4247" i="1" s="1"/>
  <c r="AP4568" i="1"/>
  <c r="AQ4568" i="1" s="1"/>
  <c r="AP4600" i="1"/>
  <c r="AQ4600" i="1" s="1"/>
  <c r="AP4638" i="1"/>
  <c r="AQ4638" i="1" s="1"/>
  <c r="AP4766" i="1"/>
  <c r="AQ4766" i="1" s="1"/>
  <c r="AP4789" i="1"/>
  <c r="AQ4789" i="1" s="1"/>
  <c r="AP4824" i="1"/>
  <c r="AQ4824" i="1" s="1"/>
  <c r="AR4836" i="1"/>
  <c r="AR4917" i="1"/>
  <c r="AP5030" i="1"/>
  <c r="AQ5030" i="1" s="1"/>
  <c r="AP5049" i="1"/>
  <c r="AQ5049" i="1" s="1"/>
  <c r="AP5061" i="1"/>
  <c r="AQ5061" i="1" s="1"/>
  <c r="AP5080" i="1"/>
  <c r="AQ5080" i="1" s="1"/>
  <c r="AR5116" i="1"/>
  <c r="AP5273" i="1"/>
  <c r="AQ5273" i="1" s="1"/>
  <c r="AP5285" i="1"/>
  <c r="AQ5285" i="1" s="1"/>
  <c r="AP5304" i="1"/>
  <c r="AQ5304" i="1" s="1"/>
  <c r="AP5316" i="1"/>
  <c r="AQ5316" i="1" s="1"/>
  <c r="AP5341" i="1"/>
  <c r="AQ5341" i="1" s="1"/>
  <c r="AP5410" i="1"/>
  <c r="AQ5410" i="1" s="1"/>
  <c r="AR5428" i="1"/>
  <c r="AP5503" i="1"/>
  <c r="AQ5503" i="1" s="1"/>
  <c r="AP5557" i="1"/>
  <c r="AQ5557" i="1" s="1"/>
  <c r="AN6481" i="1"/>
  <c r="AO6481" i="1" s="1"/>
  <c r="AR6481" i="1"/>
  <c r="AP6481" i="1"/>
  <c r="AQ6481" i="1" s="1"/>
  <c r="AP4764" i="1"/>
  <c r="AQ4764" i="1" s="1"/>
  <c r="AP4794" i="1"/>
  <c r="AQ4794" i="1" s="1"/>
  <c r="AP4843" i="1"/>
  <c r="AQ4843" i="1" s="1"/>
  <c r="AP4866" i="1"/>
  <c r="AQ4866" i="1" s="1"/>
  <c r="AP4962" i="1"/>
  <c r="AQ4962" i="1" s="1"/>
  <c r="AP4985" i="1"/>
  <c r="AQ4985" i="1" s="1"/>
  <c r="AP5022" i="1"/>
  <c r="AQ5022" i="1" s="1"/>
  <c r="AP5059" i="1"/>
  <c r="AQ5059" i="1" s="1"/>
  <c r="AP5082" i="1"/>
  <c r="AQ5082" i="1" s="1"/>
  <c r="AP5105" i="1"/>
  <c r="AQ5105" i="1" s="1"/>
  <c r="AP5179" i="1"/>
  <c r="AQ5179" i="1" s="1"/>
  <c r="AP5202" i="1"/>
  <c r="AQ5202" i="1" s="1"/>
  <c r="AP5217" i="1"/>
  <c r="AQ5217" i="1" s="1"/>
  <c r="AP5233" i="1"/>
  <c r="AQ5233" i="1" s="1"/>
  <c r="AP5255" i="1"/>
  <c r="AQ5255" i="1" s="1"/>
  <c r="AP5283" i="1"/>
  <c r="AQ5283" i="1" s="1"/>
  <c r="AP5305" i="1"/>
  <c r="AQ5305" i="1" s="1"/>
  <c r="AP5350" i="1"/>
  <c r="AQ5350" i="1" s="1"/>
  <c r="AP5371" i="1"/>
  <c r="AQ5371" i="1" s="1"/>
  <c r="AP5393" i="1"/>
  <c r="AQ5393" i="1" s="1"/>
  <c r="AR5415" i="1"/>
  <c r="AR5435" i="1"/>
  <c r="AR5524" i="1"/>
  <c r="AP5904" i="1"/>
  <c r="AQ5904" i="1" s="1"/>
  <c r="AP5923" i="1"/>
  <c r="AQ5923" i="1" s="1"/>
  <c r="AP5949" i="1"/>
  <c r="AQ5949" i="1" s="1"/>
  <c r="AP5968" i="1"/>
  <c r="AQ5968" i="1" s="1"/>
  <c r="AP5987" i="1"/>
  <c r="AQ5987" i="1" s="1"/>
  <c r="AP6008" i="1"/>
  <c r="AQ6008" i="1" s="1"/>
  <c r="AR6023" i="1"/>
  <c r="AR6052" i="1"/>
  <c r="AP6147" i="1"/>
  <c r="AQ6147" i="1" s="1"/>
  <c r="AP6177" i="1"/>
  <c r="AQ6177" i="1" s="1"/>
  <c r="AP6191" i="1"/>
  <c r="AQ6191" i="1" s="1"/>
  <c r="AP6206" i="1"/>
  <c r="AQ6206" i="1" s="1"/>
  <c r="AR6235" i="1"/>
  <c r="AR6264" i="1"/>
  <c r="AP6374" i="1"/>
  <c r="AQ6374" i="1" s="1"/>
  <c r="AR6447" i="1"/>
  <c r="AP6521" i="1"/>
  <c r="AQ6521" i="1" s="1"/>
  <c r="AP6550" i="1"/>
  <c r="AQ6550" i="1" s="1"/>
  <c r="AP6090" i="1"/>
  <c r="AQ6090" i="1" s="1"/>
  <c r="AP6142" i="1"/>
  <c r="AQ6142" i="1" s="1"/>
  <c r="AP6178" i="1"/>
  <c r="AQ6178" i="1" s="1"/>
  <c r="AP6215" i="1"/>
  <c r="AQ6215" i="1" s="1"/>
  <c r="AP6251" i="1"/>
  <c r="AQ6251" i="1" s="1"/>
  <c r="AP6303" i="1"/>
  <c r="AQ6303" i="1" s="1"/>
  <c r="AR6346" i="1"/>
  <c r="AR6398" i="1"/>
  <c r="AR6493" i="1"/>
  <c r="AR6566" i="1"/>
  <c r="AN5457" i="1"/>
  <c r="AO5457" i="1" s="1"/>
  <c r="AP5457" i="1"/>
  <c r="AQ5457" i="1" s="1"/>
  <c r="AP5903" i="1"/>
  <c r="AQ5903" i="1" s="1"/>
  <c r="AN6234" i="1"/>
  <c r="AO6234" i="1" s="1"/>
  <c r="AR6234" i="1"/>
  <c r="AN6490" i="1"/>
  <c r="AO6490" i="1" s="1"/>
  <c r="AR6490" i="1"/>
  <c r="AR10" i="1"/>
  <c r="AR47" i="1"/>
  <c r="AR127" i="1"/>
  <c r="AR150" i="1"/>
  <c r="AR174" i="1"/>
  <c r="AR224" i="1"/>
  <c r="AR254" i="1"/>
  <c r="AR376" i="1"/>
  <c r="AR628" i="1"/>
  <c r="AR724" i="1"/>
  <c r="AR813" i="1"/>
  <c r="AR953" i="1"/>
  <c r="AR987" i="1"/>
  <c r="AR1100" i="1"/>
  <c r="AR1195" i="1"/>
  <c r="AR1217" i="1"/>
  <c r="AR1275" i="1"/>
  <c r="AR1304" i="1"/>
  <c r="AR1416" i="1"/>
  <c r="AR1547" i="1"/>
  <c r="AR1602" i="1"/>
  <c r="AR1708" i="1"/>
  <c r="AR1827" i="1"/>
  <c r="AR1848" i="1"/>
  <c r="AR1906" i="1"/>
  <c r="AR1964" i="1"/>
  <c r="AR2042" i="1"/>
  <c r="AR2115" i="1"/>
  <c r="AR2239" i="1"/>
  <c r="AR2340" i="1"/>
  <c r="AR2418" i="1"/>
  <c r="AR2439" i="1"/>
  <c r="AR2481" i="1"/>
  <c r="AR2628" i="1"/>
  <c r="AR2671" i="1"/>
  <c r="AR2720" i="1"/>
  <c r="AR2761" i="1"/>
  <c r="AR2776" i="1"/>
  <c r="AR2832" i="1"/>
  <c r="AR2929" i="1"/>
  <c r="AR2989" i="1"/>
  <c r="AR3121" i="1"/>
  <c r="AR3245" i="1"/>
  <c r="AR3376" i="1"/>
  <c r="AN3434" i="1"/>
  <c r="AO3434" i="1" s="1"/>
  <c r="AP3434" i="1"/>
  <c r="AQ3434" i="1" s="1"/>
  <c r="AN3578" i="1"/>
  <c r="AO3578" i="1" s="1"/>
  <c r="AP3578" i="1"/>
  <c r="AQ3578" i="1" s="1"/>
  <c r="AN3828" i="1"/>
  <c r="AO3828" i="1" s="1"/>
  <c r="AP3828" i="1"/>
  <c r="AQ3828" i="1" s="1"/>
  <c r="AN3950" i="1"/>
  <c r="AO3950" i="1" s="1"/>
  <c r="AP3950" i="1"/>
  <c r="AQ3950" i="1" s="1"/>
  <c r="AN4025" i="1"/>
  <c r="AO4025" i="1" s="1"/>
  <c r="AP4025" i="1"/>
  <c r="AQ4025" i="1" s="1"/>
  <c r="AN4100" i="1"/>
  <c r="AO4100" i="1" s="1"/>
  <c r="AP4100" i="1"/>
  <c r="AQ4100" i="1" s="1"/>
  <c r="AP4235" i="1"/>
  <c r="AQ4235" i="1" s="1"/>
  <c r="AP5203" i="1"/>
  <c r="AQ5203" i="1" s="1"/>
  <c r="AP5226" i="1"/>
  <c r="AQ5226" i="1" s="1"/>
  <c r="AP5292" i="1"/>
  <c r="AQ5292" i="1" s="1"/>
  <c r="AP5328" i="1"/>
  <c r="AQ5328" i="1" s="1"/>
  <c r="AN5386" i="1"/>
  <c r="AO5386" i="1" s="1"/>
  <c r="AP5386" i="1"/>
  <c r="AQ5386" i="1" s="1"/>
  <c r="AN6009" i="1"/>
  <c r="AO6009" i="1" s="1"/>
  <c r="AP6009" i="1"/>
  <c r="AQ6009" i="1" s="1"/>
  <c r="AN6067" i="1"/>
  <c r="AO6067" i="1" s="1"/>
  <c r="AP6067" i="1"/>
  <c r="AQ6067" i="1" s="1"/>
  <c r="AR6170" i="1"/>
  <c r="AR6199" i="1"/>
  <c r="AR6228" i="1"/>
  <c r="AR6265" i="1"/>
  <c r="AN6222" i="1"/>
  <c r="AO6222" i="1" s="1"/>
  <c r="AP6222" i="1"/>
  <c r="AQ6222" i="1" s="1"/>
  <c r="AN6332" i="1"/>
  <c r="AO6332" i="1" s="1"/>
  <c r="AP6332" i="1"/>
  <c r="AQ6332" i="1" s="1"/>
  <c r="AN5693" i="1"/>
  <c r="AO5693" i="1" s="1"/>
  <c r="AR5693" i="1"/>
  <c r="AP5693" i="1"/>
  <c r="AQ5693" i="1" s="1"/>
  <c r="AN6446" i="1"/>
  <c r="AO6446" i="1" s="1"/>
  <c r="AR6446" i="1"/>
  <c r="AP6446" i="1"/>
  <c r="AQ6446" i="1" s="1"/>
  <c r="AN151" i="1"/>
  <c r="AO151" i="1" s="1"/>
  <c r="AP151" i="1"/>
  <c r="AQ151" i="1" s="1"/>
  <c r="AN363" i="1"/>
  <c r="AO363" i="1" s="1"/>
  <c r="AP363" i="1"/>
  <c r="AQ363" i="1" s="1"/>
  <c r="AN636" i="1"/>
  <c r="AO636" i="1" s="1"/>
  <c r="AP636" i="1"/>
  <c r="AQ636" i="1" s="1"/>
  <c r="AN939" i="1"/>
  <c r="AO939" i="1" s="1"/>
  <c r="AP939" i="1"/>
  <c r="AQ939" i="1" s="1"/>
  <c r="AN995" i="1"/>
  <c r="AO995" i="1" s="1"/>
  <c r="AP995" i="1"/>
  <c r="AQ995" i="1" s="1"/>
  <c r="AN1108" i="1"/>
  <c r="AO1108" i="1" s="1"/>
  <c r="AP1108" i="1"/>
  <c r="AQ1108" i="1" s="1"/>
  <c r="AN1297" i="1"/>
  <c r="AO1297" i="1" s="1"/>
  <c r="AP1297" i="1"/>
  <c r="AQ1297" i="1" s="1"/>
  <c r="AN1572" i="1"/>
  <c r="AO1572" i="1" s="1"/>
  <c r="AP1572" i="1"/>
  <c r="AQ1572" i="1" s="1"/>
  <c r="AN1842" i="1"/>
  <c r="AO1842" i="1" s="1"/>
  <c r="AP1842" i="1"/>
  <c r="AQ1842" i="1" s="1"/>
  <c r="AN2014" i="1"/>
  <c r="AO2014" i="1" s="1"/>
  <c r="AP2014" i="1"/>
  <c r="AQ2014" i="1" s="1"/>
  <c r="AN2211" i="1"/>
  <c r="AO2211" i="1" s="1"/>
  <c r="AP2211" i="1"/>
  <c r="AQ2211" i="1" s="1"/>
  <c r="AN2447" i="1"/>
  <c r="AO2447" i="1" s="1"/>
  <c r="AP2447" i="1"/>
  <c r="AQ2447" i="1" s="1"/>
  <c r="AN2601" i="1"/>
  <c r="AO2601" i="1" s="1"/>
  <c r="AP2601" i="1"/>
  <c r="AQ2601" i="1" s="1"/>
  <c r="AN2791" i="1"/>
  <c r="AO2791" i="1" s="1"/>
  <c r="AP2791" i="1"/>
  <c r="AQ2791" i="1" s="1"/>
  <c r="AN3005" i="1"/>
  <c r="AO3005" i="1" s="1"/>
  <c r="AP3005" i="1"/>
  <c r="AQ3005" i="1" s="1"/>
  <c r="AN3292" i="1"/>
  <c r="AO3292" i="1" s="1"/>
  <c r="AP3292" i="1"/>
  <c r="AQ3292" i="1" s="1"/>
  <c r="AN3493" i="1"/>
  <c r="AO3493" i="1" s="1"/>
  <c r="AP3493" i="1"/>
  <c r="AQ3493" i="1" s="1"/>
  <c r="AP3902" i="1"/>
  <c r="AQ3902" i="1" s="1"/>
  <c r="AN3976" i="1"/>
  <c r="AO3976" i="1" s="1"/>
  <c r="AR3976" i="1"/>
  <c r="AP3988" i="1"/>
  <c r="AQ3988" i="1" s="1"/>
  <c r="AP4013" i="1"/>
  <c r="AQ4013" i="1" s="1"/>
  <c r="AN4039" i="1"/>
  <c r="AO4039" i="1" s="1"/>
  <c r="AR4039" i="1"/>
  <c r="AN4195" i="1"/>
  <c r="AO4195" i="1" s="1"/>
  <c r="AR4195" i="1"/>
  <c r="AN4258" i="1"/>
  <c r="AO4258" i="1" s="1"/>
  <c r="AR4258" i="1"/>
  <c r="AP4314" i="1"/>
  <c r="AQ4314" i="1" s="1"/>
  <c r="AN4370" i="1"/>
  <c r="AO4370" i="1" s="1"/>
  <c r="AR4370" i="1"/>
  <c r="AN4440" i="1"/>
  <c r="AO4440" i="1" s="1"/>
  <c r="AR4440" i="1"/>
  <c r="AN5745" i="1"/>
  <c r="AO5745" i="1" s="1"/>
  <c r="AR5745" i="1"/>
  <c r="AP5801" i="1"/>
  <c r="AQ5801" i="1" s="1"/>
  <c r="AP5873" i="1"/>
  <c r="AQ5873" i="1" s="1"/>
  <c r="AN5982" i="1"/>
  <c r="AO5982" i="1" s="1"/>
  <c r="AP5982" i="1"/>
  <c r="AQ5982" i="1" s="1"/>
  <c r="AN6113" i="1"/>
  <c r="AO6113" i="1" s="1"/>
  <c r="AR6113" i="1"/>
  <c r="AN6390" i="1"/>
  <c r="AO6390" i="1" s="1"/>
  <c r="AP6390" i="1"/>
  <c r="AQ6390" i="1" s="1"/>
  <c r="AP3974" i="1"/>
  <c r="AQ3974" i="1" s="1"/>
  <c r="AN4763" i="1"/>
  <c r="AO4763" i="1" s="1"/>
  <c r="AR4763" i="1"/>
  <c r="AP4865" i="1"/>
  <c r="AQ4865" i="1" s="1"/>
  <c r="AN5660" i="1"/>
  <c r="AO5660" i="1" s="1"/>
  <c r="AR5660" i="1"/>
  <c r="AN5842" i="1"/>
  <c r="AO5842" i="1" s="1"/>
  <c r="AR5842" i="1"/>
  <c r="AN183" i="1"/>
  <c r="AO183" i="1" s="1"/>
  <c r="AR183" i="1"/>
  <c r="AN378" i="1"/>
  <c r="AO378" i="1" s="1"/>
  <c r="AR378" i="1"/>
  <c r="AN756" i="1"/>
  <c r="AO756" i="1" s="1"/>
  <c r="AR756" i="1"/>
  <c r="AP1123" i="1"/>
  <c r="AQ1123" i="1" s="1"/>
  <c r="AN1604" i="1"/>
  <c r="AO1604" i="1" s="1"/>
  <c r="AR1604" i="1"/>
  <c r="AP1734" i="1"/>
  <c r="AQ1734" i="1" s="1"/>
  <c r="AN1836" i="1"/>
  <c r="AO1836" i="1" s="1"/>
  <c r="AR1836" i="1"/>
  <c r="AN2560" i="1"/>
  <c r="AO2560" i="1" s="1"/>
  <c r="AR2560" i="1"/>
  <c r="AN2785" i="1"/>
  <c r="AO2785" i="1" s="1"/>
  <c r="AR2785" i="1"/>
  <c r="AN3398" i="1"/>
  <c r="AO3398" i="1" s="1"/>
  <c r="AR3398" i="1"/>
  <c r="AN3764" i="1"/>
  <c r="AO3764" i="1" s="1"/>
  <c r="AR3764" i="1"/>
  <c r="AN3944" i="1"/>
  <c r="AO3944" i="1" s="1"/>
  <c r="AR3944" i="1"/>
  <c r="AP4076" i="1"/>
  <c r="AQ4076" i="1" s="1"/>
  <c r="AN4555" i="1"/>
  <c r="AO4555" i="1" s="1"/>
  <c r="AR4555" i="1"/>
  <c r="AP4577" i="1"/>
  <c r="AQ4577" i="1" s="1"/>
  <c r="AP5977" i="1"/>
  <c r="AQ5977" i="1" s="1"/>
  <c r="AN6377" i="1"/>
  <c r="AO6377" i="1" s="1"/>
  <c r="AP6377" i="1"/>
  <c r="AQ6377" i="1" s="1"/>
  <c r="AN6479" i="1"/>
  <c r="AO6479" i="1" s="1"/>
  <c r="AR6479" i="1"/>
  <c r="AP6479" i="1"/>
  <c r="AQ6479" i="1" s="1"/>
  <c r="AN6523" i="1"/>
  <c r="AO6523" i="1" s="1"/>
  <c r="AR6523" i="1"/>
  <c r="AP6523" i="1"/>
  <c r="AQ6523" i="1" s="1"/>
  <c r="AN6581" i="1"/>
  <c r="AO6581" i="1" s="1"/>
  <c r="AP6581" i="1"/>
  <c r="AQ6581" i="1" s="1"/>
  <c r="AN6305" i="1"/>
  <c r="AO6305" i="1" s="1"/>
  <c r="AP6305" i="1"/>
  <c r="AQ6305" i="1" s="1"/>
  <c r="AN6414" i="1"/>
  <c r="AO6414" i="1" s="1"/>
  <c r="AR6414" i="1"/>
  <c r="AP6414" i="1"/>
  <c r="AQ6414" i="1" s="1"/>
  <c r="AN72" i="1"/>
  <c r="AO72" i="1" s="1"/>
  <c r="AP72" i="1"/>
  <c r="AQ72" i="1" s="1"/>
  <c r="AN256" i="1"/>
  <c r="AO256" i="1" s="1"/>
  <c r="AP256" i="1"/>
  <c r="AQ256" i="1" s="1"/>
  <c r="AN371" i="1"/>
  <c r="AO371" i="1" s="1"/>
  <c r="AP371" i="1"/>
  <c r="AQ371" i="1" s="1"/>
  <c r="AN661" i="1"/>
  <c r="AO661" i="1" s="1"/>
  <c r="AP661" i="1"/>
  <c r="AQ661" i="1" s="1"/>
  <c r="AN1011" i="1"/>
  <c r="AO1011" i="1" s="1"/>
  <c r="AP1011" i="1"/>
  <c r="AQ1011" i="1" s="1"/>
  <c r="AN2045" i="1"/>
  <c r="AO2045" i="1" s="1"/>
  <c r="AR2045" i="1"/>
  <c r="AP2045" i="1"/>
  <c r="AQ2045" i="1" s="1"/>
  <c r="AN2729" i="1"/>
  <c r="AO2729" i="1" s="1"/>
  <c r="AR2729" i="1"/>
  <c r="AP2729" i="1"/>
  <c r="AQ2729" i="1" s="1"/>
  <c r="AN5117" i="1"/>
  <c r="AO5117" i="1" s="1"/>
  <c r="AP5117" i="1"/>
  <c r="AQ5117" i="1" s="1"/>
  <c r="AN5484" i="1"/>
  <c r="AO5484" i="1" s="1"/>
  <c r="AP5484" i="1"/>
  <c r="AQ5484" i="1" s="1"/>
  <c r="AN6450" i="1"/>
  <c r="AO6450" i="1" s="1"/>
  <c r="AP6450" i="1"/>
  <c r="AQ6450" i="1" s="1"/>
  <c r="AN3668" i="1"/>
  <c r="AO3668" i="1" s="1"/>
  <c r="AP3668" i="1"/>
  <c r="AQ3668" i="1" s="1"/>
  <c r="AN3990" i="1"/>
  <c r="AO3990" i="1" s="1"/>
  <c r="AP3990" i="1"/>
  <c r="AQ3990" i="1" s="1"/>
  <c r="AN4274" i="1"/>
  <c r="AO4274" i="1" s="1"/>
  <c r="AR4274" i="1"/>
  <c r="AP4274" i="1"/>
  <c r="AQ4274" i="1" s="1"/>
  <c r="AN4499" i="1"/>
  <c r="AO4499" i="1" s="1"/>
  <c r="AR4499" i="1"/>
  <c r="AP4499" i="1"/>
  <c r="AQ4499" i="1" s="1"/>
  <c r="AN4579" i="1"/>
  <c r="AO4579" i="1" s="1"/>
  <c r="AR4579" i="1"/>
  <c r="AP4579" i="1"/>
  <c r="AQ4579" i="1" s="1"/>
  <c r="AN5281" i="1"/>
  <c r="AO5281" i="1" s="1"/>
  <c r="AR5281" i="1"/>
  <c r="AP5281" i="1"/>
  <c r="AQ5281" i="1" s="1"/>
  <c r="AN5354" i="1"/>
  <c r="AO5354" i="1" s="1"/>
  <c r="AR5354" i="1"/>
  <c r="AP5354" i="1"/>
  <c r="AQ5354" i="1" s="1"/>
  <c r="AN6313" i="1"/>
  <c r="AO6313" i="1" s="1"/>
  <c r="AR6313" i="1"/>
  <c r="AP6313" i="1"/>
  <c r="AQ6313" i="1" s="1"/>
  <c r="AN6356" i="1"/>
  <c r="AO6356" i="1" s="1"/>
  <c r="AR6356" i="1"/>
  <c r="AP6356" i="1"/>
  <c r="AQ6356" i="1" s="1"/>
  <c r="AN6415" i="1"/>
  <c r="AO6415" i="1" s="1"/>
  <c r="AR6415" i="1"/>
  <c r="AP6415" i="1"/>
  <c r="AQ6415" i="1" s="1"/>
  <c r="AN22" i="1"/>
  <c r="AO22" i="1" s="1"/>
  <c r="AP22" i="1"/>
  <c r="AQ22" i="1" s="1"/>
  <c r="AN602" i="1"/>
  <c r="AO602" i="1" s="1"/>
  <c r="AP602" i="1"/>
  <c r="AQ602" i="1" s="1"/>
  <c r="AN781" i="1"/>
  <c r="AO781" i="1" s="1"/>
  <c r="AR781" i="1"/>
  <c r="AP781" i="1"/>
  <c r="AQ781" i="1" s="1"/>
  <c r="AN1084" i="1"/>
  <c r="AO1084" i="1" s="1"/>
  <c r="AR1084" i="1"/>
  <c r="AP1084" i="1"/>
  <c r="AQ1084" i="1" s="1"/>
  <c r="AN1434" i="1"/>
  <c r="AO1434" i="1" s="1"/>
  <c r="AR1434" i="1"/>
  <c r="AP1434" i="1"/>
  <c r="AQ1434" i="1" s="1"/>
  <c r="AN2063" i="1"/>
  <c r="AO2063" i="1" s="1"/>
  <c r="AP2063" i="1"/>
  <c r="AQ2063" i="1" s="1"/>
  <c r="AN5543" i="1"/>
  <c r="AO5543" i="1" s="1"/>
  <c r="AR5543" i="1"/>
  <c r="AP5543" i="1"/>
  <c r="AQ5543" i="1" s="1"/>
  <c r="AN2040" i="1"/>
  <c r="AO2040" i="1" s="1"/>
  <c r="AP2040" i="1"/>
  <c r="AQ2040" i="1" s="1"/>
  <c r="AN4171" i="1"/>
  <c r="AO4171" i="1" s="1"/>
  <c r="AP4171" i="1"/>
  <c r="AQ4171" i="1" s="1"/>
  <c r="AN5580" i="1"/>
  <c r="AO5580" i="1" s="1"/>
  <c r="AR5580" i="1"/>
  <c r="AP5580" i="1"/>
  <c r="AQ5580" i="1" s="1"/>
  <c r="AN5818" i="1"/>
  <c r="AO5818" i="1" s="1"/>
  <c r="AR5818" i="1"/>
  <c r="AP5818" i="1"/>
  <c r="AQ5818" i="1" s="1"/>
  <c r="AN5962" i="1"/>
  <c r="AO5962" i="1" s="1"/>
  <c r="AP5962" i="1"/>
  <c r="AQ5962" i="1" s="1"/>
  <c r="AN5886" i="1"/>
  <c r="AO5886" i="1" s="1"/>
  <c r="AR5886" i="1"/>
  <c r="AP5886" i="1"/>
  <c r="AQ5886" i="1" s="1"/>
  <c r="AN6098" i="1"/>
  <c r="AO6098" i="1" s="1"/>
  <c r="AP6098" i="1"/>
  <c r="AQ6098" i="1" s="1"/>
  <c r="AN5772" i="1"/>
  <c r="AO5772" i="1" s="1"/>
  <c r="AR5772" i="1"/>
  <c r="AP5772" i="1"/>
  <c r="AQ5772" i="1" s="1"/>
  <c r="AN5910" i="1"/>
  <c r="AO5910" i="1" s="1"/>
  <c r="AP5910" i="1"/>
  <c r="AQ5910" i="1" s="1"/>
  <c r="AP1893" i="1"/>
  <c r="AQ1893" i="1" s="1"/>
  <c r="AP594" i="1"/>
  <c r="AQ594" i="1" s="1"/>
  <c r="AR1302" i="1"/>
  <c r="AR2256" i="1"/>
  <c r="AR5303" i="1"/>
  <c r="AR5550" i="1"/>
  <c r="AP5575" i="1"/>
  <c r="AQ5575" i="1" s="1"/>
  <c r="AP2114" i="1"/>
  <c r="AQ2114" i="1" s="1"/>
  <c r="AR4188" i="1"/>
  <c r="AP4696" i="1"/>
  <c r="AQ4696" i="1" s="1"/>
  <c r="AR5030" i="1"/>
  <c r="AR5410" i="1"/>
  <c r="AN6532" i="1"/>
  <c r="AO6532" i="1" s="1"/>
  <c r="AR6532" i="1"/>
  <c r="AN4954" i="1"/>
  <c r="AO4954" i="1" s="1"/>
  <c r="AP4954" i="1"/>
  <c r="AQ4954" i="1" s="1"/>
  <c r="AN5829" i="1"/>
  <c r="AO5829" i="1" s="1"/>
  <c r="AP5829" i="1"/>
  <c r="AQ5829" i="1" s="1"/>
  <c r="AN4755" i="1"/>
  <c r="AO4755" i="1" s="1"/>
  <c r="AP4755" i="1"/>
  <c r="AQ4755" i="1" s="1"/>
  <c r="AN6254" i="1"/>
  <c r="AO6254" i="1" s="1"/>
  <c r="AR6254" i="1"/>
  <c r="AP6254" i="1"/>
  <c r="AQ6254" i="1" s="1"/>
  <c r="AN3477" i="1"/>
  <c r="AO3477" i="1" s="1"/>
  <c r="AP3477" i="1"/>
  <c r="AQ3477" i="1" s="1"/>
  <c r="AN3636" i="1"/>
  <c r="AO3636" i="1" s="1"/>
  <c r="AP3636" i="1"/>
  <c r="AQ3636" i="1" s="1"/>
  <c r="AN3893" i="1"/>
  <c r="AO3893" i="1" s="1"/>
  <c r="AP3893" i="1"/>
  <c r="AQ3893" i="1" s="1"/>
  <c r="AN3981" i="1"/>
  <c r="AO3981" i="1" s="1"/>
  <c r="AP3981" i="1"/>
  <c r="AQ3981" i="1" s="1"/>
  <c r="AN4043" i="1"/>
  <c r="AO4043" i="1" s="1"/>
  <c r="AP4043" i="1"/>
  <c r="AQ4043" i="1" s="1"/>
  <c r="AN4151" i="1"/>
  <c r="AO4151" i="1" s="1"/>
  <c r="AP4151" i="1"/>
  <c r="AQ4151" i="1" s="1"/>
  <c r="AN4291" i="1"/>
  <c r="AO4291" i="1" s="1"/>
  <c r="AR4291" i="1"/>
  <c r="AN4369" i="1"/>
  <c r="AO4369" i="1" s="1"/>
  <c r="AR4369" i="1"/>
  <c r="AN5443" i="1"/>
  <c r="AO5443" i="1" s="1"/>
  <c r="AP5443" i="1"/>
  <c r="AQ5443" i="1" s="1"/>
  <c r="AP5969" i="1"/>
  <c r="AQ5969" i="1" s="1"/>
  <c r="AN6031" i="1"/>
  <c r="AO6031" i="1" s="1"/>
  <c r="AP6031" i="1"/>
  <c r="AQ6031" i="1" s="1"/>
  <c r="AN6104" i="1"/>
  <c r="AO6104" i="1" s="1"/>
  <c r="AR6104" i="1"/>
  <c r="AN6288" i="1"/>
  <c r="AO6288" i="1" s="1"/>
  <c r="AP6288" i="1"/>
  <c r="AQ6288" i="1" s="1"/>
  <c r="AN247" i="1"/>
  <c r="AO247" i="1" s="1"/>
  <c r="AP247" i="1"/>
  <c r="AQ247" i="1" s="1"/>
  <c r="AN426" i="1"/>
  <c r="AO426" i="1" s="1"/>
  <c r="AP426" i="1"/>
  <c r="AQ426" i="1" s="1"/>
  <c r="AN711" i="1"/>
  <c r="AO711" i="1" s="1"/>
  <c r="AP711" i="1"/>
  <c r="AQ711" i="1" s="1"/>
  <c r="AN763" i="1"/>
  <c r="AO763" i="1" s="1"/>
  <c r="AP763" i="1"/>
  <c r="AQ763" i="1" s="1"/>
  <c r="AN836" i="1"/>
  <c r="AO836" i="1" s="1"/>
  <c r="AP836" i="1"/>
  <c r="AQ836" i="1" s="1"/>
  <c r="AN1044" i="1"/>
  <c r="AO1044" i="1" s="1"/>
  <c r="AP1044" i="1"/>
  <c r="AQ1044" i="1" s="1"/>
  <c r="AN1129" i="1"/>
  <c r="AO1129" i="1" s="1"/>
  <c r="AP1129" i="1"/>
  <c r="AQ1129" i="1" s="1"/>
  <c r="AN1417" i="1"/>
  <c r="AO1417" i="1" s="1"/>
  <c r="AP1417" i="1"/>
  <c r="AQ1417" i="1" s="1"/>
  <c r="AN1686" i="1"/>
  <c r="AO1686" i="1" s="1"/>
  <c r="AP1686" i="1"/>
  <c r="AQ1686" i="1" s="1"/>
  <c r="AN1892" i="1"/>
  <c r="AO1892" i="1" s="1"/>
  <c r="AP1892" i="1"/>
  <c r="AQ1892" i="1" s="1"/>
  <c r="AN2116" i="1"/>
  <c r="AO2116" i="1" s="1"/>
  <c r="AP2116" i="1"/>
  <c r="AQ2116" i="1" s="1"/>
  <c r="AN2289" i="1"/>
  <c r="AO2289" i="1" s="1"/>
  <c r="AP2289" i="1"/>
  <c r="AQ2289" i="1" s="1"/>
  <c r="AN2503" i="1"/>
  <c r="AO2503" i="1" s="1"/>
  <c r="AP2503" i="1"/>
  <c r="AQ2503" i="1" s="1"/>
  <c r="AN2692" i="1"/>
  <c r="AO2692" i="1" s="1"/>
  <c r="AP2692" i="1"/>
  <c r="AQ2692" i="1" s="1"/>
  <c r="AN2841" i="1"/>
  <c r="AO2841" i="1" s="1"/>
  <c r="AP2841" i="1"/>
  <c r="AQ2841" i="1" s="1"/>
  <c r="AN3160" i="1"/>
  <c r="AO3160" i="1" s="1"/>
  <c r="AP3160" i="1"/>
  <c r="AQ3160" i="1" s="1"/>
  <c r="AN3405" i="1"/>
  <c r="AO3405" i="1" s="1"/>
  <c r="AP3405" i="1"/>
  <c r="AQ3405" i="1" s="1"/>
  <c r="AN3550" i="1"/>
  <c r="AO3550" i="1" s="1"/>
  <c r="AP3550" i="1"/>
  <c r="AQ3550" i="1" s="1"/>
  <c r="AN3665" i="1"/>
  <c r="AO3665" i="1" s="1"/>
  <c r="AR3665" i="1"/>
  <c r="AN3852" i="1"/>
  <c r="AO3852" i="1" s="1"/>
  <c r="AR3852" i="1"/>
  <c r="AN3943" i="1"/>
  <c r="AO3943" i="1" s="1"/>
  <c r="AR3943" i="1"/>
  <c r="AN4114" i="1"/>
  <c r="AO4114" i="1" s="1"/>
  <c r="AR4114" i="1"/>
  <c r="AN4152" i="1"/>
  <c r="AO4152" i="1" s="1"/>
  <c r="AR4152" i="1"/>
  <c r="AN4475" i="1"/>
  <c r="AO4475" i="1" s="1"/>
  <c r="AR4475" i="1"/>
  <c r="AN4822" i="1"/>
  <c r="AO4822" i="1" s="1"/>
  <c r="AP4822" i="1"/>
  <c r="AQ4822" i="1" s="1"/>
  <c r="AN4949" i="1"/>
  <c r="AO4949" i="1" s="1"/>
  <c r="AP4949" i="1"/>
  <c r="AQ4949" i="1" s="1"/>
  <c r="AN5642" i="1"/>
  <c r="AO5642" i="1" s="1"/>
  <c r="AP5642" i="1"/>
  <c r="AQ5642" i="1" s="1"/>
  <c r="AN6061" i="1"/>
  <c r="AO6061" i="1" s="1"/>
  <c r="AR6061" i="1"/>
  <c r="AN4098" i="1"/>
  <c r="AO4098" i="1" s="1"/>
  <c r="AR4098" i="1"/>
  <c r="AN5786" i="1"/>
  <c r="AO5786" i="1" s="1"/>
  <c r="AR5786" i="1"/>
  <c r="AN5748" i="1"/>
  <c r="AO5748" i="1" s="1"/>
  <c r="AP5748" i="1"/>
  <c r="AQ5748" i="1" s="1"/>
  <c r="AN86" i="1"/>
  <c r="AO86" i="1" s="1"/>
  <c r="AR86" i="1"/>
  <c r="AN285" i="1"/>
  <c r="AO285" i="1" s="1"/>
  <c r="AR285" i="1"/>
  <c r="AN419" i="1"/>
  <c r="AO419" i="1" s="1"/>
  <c r="AR419" i="1"/>
  <c r="AN576" i="1"/>
  <c r="AO576" i="1" s="1"/>
  <c r="AR576" i="1"/>
  <c r="AN653" i="1"/>
  <c r="AO653" i="1" s="1"/>
  <c r="AR653" i="1"/>
  <c r="AN947" i="1"/>
  <c r="AO947" i="1" s="1"/>
  <c r="AR947" i="1"/>
  <c r="AN1343" i="1"/>
  <c r="AO1343" i="1" s="1"/>
  <c r="AR1343" i="1"/>
  <c r="AN3029" i="1"/>
  <c r="AO3029" i="1" s="1"/>
  <c r="AR3029" i="1"/>
  <c r="AN3580" i="1"/>
  <c r="AO3580" i="1" s="1"/>
  <c r="AR3580" i="1"/>
  <c r="AN4045" i="1"/>
  <c r="AO4045" i="1" s="1"/>
  <c r="AR4045" i="1"/>
  <c r="AN4139" i="1"/>
  <c r="AO4139" i="1" s="1"/>
  <c r="AR4139" i="1"/>
  <c r="AP4139" i="1"/>
  <c r="AQ4139" i="1" s="1"/>
  <c r="AN4230" i="1"/>
  <c r="AO4230" i="1" s="1"/>
  <c r="AR4230" i="1"/>
  <c r="AP4230" i="1"/>
  <c r="AQ4230" i="1" s="1"/>
  <c r="AN4703" i="1"/>
  <c r="AO4703" i="1" s="1"/>
  <c r="AR4703" i="1"/>
  <c r="AN5130" i="1"/>
  <c r="AO5130" i="1" s="1"/>
  <c r="AP5130" i="1"/>
  <c r="AQ5130" i="1" s="1"/>
  <c r="AN5307" i="1"/>
  <c r="AO5307" i="1" s="1"/>
  <c r="AP5307" i="1"/>
  <c r="AQ5307" i="1" s="1"/>
  <c r="AN5402" i="1"/>
  <c r="AO5402" i="1" s="1"/>
  <c r="AP5402" i="1"/>
  <c r="AQ5402" i="1" s="1"/>
  <c r="AN5499" i="1"/>
  <c r="AO5499" i="1" s="1"/>
  <c r="AP5499" i="1"/>
  <c r="AQ5499" i="1" s="1"/>
  <c r="AN5692" i="1"/>
  <c r="AO5692" i="1" s="1"/>
  <c r="AR5692" i="1"/>
  <c r="AP5692" i="1"/>
  <c r="AQ5692" i="1" s="1"/>
  <c r="AN6340" i="1"/>
  <c r="AO6340" i="1" s="1"/>
  <c r="AP6340" i="1"/>
  <c r="AQ6340" i="1" s="1"/>
  <c r="AN6420" i="1"/>
  <c r="AO6420" i="1" s="1"/>
  <c r="AR6420" i="1"/>
  <c r="AP6420" i="1"/>
  <c r="AQ6420" i="1" s="1"/>
  <c r="AN5854" i="1"/>
  <c r="AO5854" i="1" s="1"/>
  <c r="AR5854" i="1"/>
  <c r="AN5958" i="1"/>
  <c r="AO5958" i="1" s="1"/>
  <c r="AR5958" i="1"/>
  <c r="AN6078" i="1"/>
  <c r="AO6078" i="1" s="1"/>
  <c r="AP6078" i="1"/>
  <c r="AQ6078" i="1" s="1"/>
  <c r="AN1220" i="1"/>
  <c r="AO1220" i="1" s="1"/>
  <c r="AP1220" i="1"/>
  <c r="AQ1220" i="1" s="1"/>
  <c r="AN2220" i="1"/>
  <c r="AO2220" i="1" s="1"/>
  <c r="AR2220" i="1"/>
  <c r="AP2220" i="1"/>
  <c r="AQ2220" i="1" s="1"/>
  <c r="AN2575" i="1"/>
  <c r="AO2575" i="1" s="1"/>
  <c r="AR2575" i="1"/>
  <c r="AP2575" i="1"/>
  <c r="AQ2575" i="1" s="1"/>
  <c r="AN3971" i="1"/>
  <c r="AO3971" i="1" s="1"/>
  <c r="AP3971" i="1"/>
  <c r="AQ3971" i="1" s="1"/>
  <c r="AN5939" i="1"/>
  <c r="AO5939" i="1" s="1"/>
  <c r="AR5939" i="1"/>
  <c r="AP5939" i="1"/>
  <c r="AQ5939" i="1" s="1"/>
  <c r="AN3918" i="1"/>
  <c r="AO3918" i="1" s="1"/>
  <c r="AR3918" i="1"/>
  <c r="AP3918" i="1"/>
  <c r="AQ3918" i="1" s="1"/>
  <c r="AN4690" i="1"/>
  <c r="AO4690" i="1" s="1"/>
  <c r="AR4690" i="1"/>
  <c r="AP4690" i="1"/>
  <c r="AQ4690" i="1" s="1"/>
  <c r="AN4818" i="1"/>
  <c r="AO4818" i="1" s="1"/>
  <c r="AP4818" i="1"/>
  <c r="AQ4818" i="1" s="1"/>
  <c r="AN6459" i="1"/>
  <c r="AO6459" i="1" s="1"/>
  <c r="AR6459" i="1"/>
  <c r="AP6459" i="1"/>
  <c r="AQ6459" i="1" s="1"/>
  <c r="AN1644" i="1"/>
  <c r="AO1644" i="1" s="1"/>
  <c r="AP1644" i="1"/>
  <c r="AQ1644" i="1" s="1"/>
  <c r="AN5947" i="1"/>
  <c r="AO5947" i="1" s="1"/>
  <c r="AR5947" i="1"/>
  <c r="AP5947" i="1"/>
  <c r="AQ5947" i="1" s="1"/>
  <c r="AN538" i="1"/>
  <c r="AO538" i="1" s="1"/>
  <c r="AR538" i="1"/>
  <c r="AP538" i="1"/>
  <c r="AQ538" i="1" s="1"/>
  <c r="AN877" i="1"/>
  <c r="AO877" i="1" s="1"/>
  <c r="AP877" i="1"/>
  <c r="AQ877" i="1" s="1"/>
  <c r="AN1616" i="1"/>
  <c r="AO1616" i="1" s="1"/>
  <c r="AR1616" i="1"/>
  <c r="AP1616" i="1"/>
  <c r="AQ1616" i="1" s="1"/>
  <c r="AN1839" i="1"/>
  <c r="AO1839" i="1" s="1"/>
  <c r="AP1839" i="1"/>
  <c r="AQ1839" i="1" s="1"/>
  <c r="AN3418" i="1"/>
  <c r="AO3418" i="1" s="1"/>
  <c r="AP3418" i="1"/>
  <c r="AQ3418" i="1" s="1"/>
  <c r="AN6130" i="1"/>
  <c r="AO6130" i="1" s="1"/>
  <c r="AR6130" i="1"/>
  <c r="AP6130" i="1"/>
  <c r="AQ6130" i="1" s="1"/>
  <c r="AN5819" i="1"/>
  <c r="AO5819" i="1" s="1"/>
  <c r="AR5819" i="1"/>
  <c r="AP5819" i="1"/>
  <c r="AQ5819" i="1" s="1"/>
  <c r="AN6322" i="1"/>
  <c r="AO6322" i="1" s="1"/>
  <c r="AR6322" i="1"/>
  <c r="AP6322" i="1"/>
  <c r="AQ6322" i="1" s="1"/>
  <c r="AP3317" i="1"/>
  <c r="AQ3317" i="1" s="1"/>
  <c r="AP5164" i="1"/>
  <c r="AQ5164" i="1" s="1"/>
  <c r="AR5496" i="1"/>
  <c r="AR1491" i="1"/>
  <c r="AR1893" i="1"/>
  <c r="AP2835" i="1"/>
  <c r="AQ2835" i="1" s="1"/>
  <c r="AP3779" i="1"/>
  <c r="AQ3779" i="1" s="1"/>
  <c r="AP555" i="1"/>
  <c r="AQ555" i="1" s="1"/>
  <c r="AR594" i="1"/>
  <c r="AP2131" i="1"/>
  <c r="AQ2131" i="1" s="1"/>
  <c r="AP4724" i="1"/>
  <c r="AQ4724" i="1" s="1"/>
  <c r="AP5422" i="1"/>
  <c r="AQ5422" i="1" s="1"/>
  <c r="AP5538" i="1"/>
  <c r="AQ5538" i="1" s="1"/>
  <c r="AR5575" i="1"/>
  <c r="AR2114" i="1"/>
  <c r="AP5448" i="1"/>
  <c r="AQ5448" i="1" s="1"/>
  <c r="AP5545" i="1"/>
  <c r="AQ5545" i="1" s="1"/>
  <c r="AN4103" i="1"/>
  <c r="AO4103" i="1" s="1"/>
  <c r="AP4103" i="1"/>
  <c r="AQ4103" i="1" s="1"/>
  <c r="AN6062" i="1"/>
  <c r="AO6062" i="1" s="1"/>
  <c r="AR6062" i="1"/>
  <c r="AP6062" i="1"/>
  <c r="AQ6062" i="1" s="1"/>
  <c r="AN6596" i="1"/>
  <c r="AO6596" i="1" s="1"/>
  <c r="AR6596" i="1"/>
  <c r="AN5224" i="1"/>
  <c r="AO5224" i="1" s="1"/>
  <c r="AP5224" i="1"/>
  <c r="AQ5224" i="1" s="1"/>
  <c r="AN5954" i="1"/>
  <c r="AO5954" i="1" s="1"/>
  <c r="AR5954" i="1"/>
  <c r="AN3549" i="1"/>
  <c r="AO3549" i="1" s="1"/>
  <c r="AP3549" i="1"/>
  <c r="AQ3549" i="1" s="1"/>
  <c r="AN3708" i="1"/>
  <c r="AO3708" i="1" s="1"/>
  <c r="AP3708" i="1"/>
  <c r="AQ3708" i="1" s="1"/>
  <c r="AN3916" i="1"/>
  <c r="AO3916" i="1" s="1"/>
  <c r="AP3916" i="1"/>
  <c r="AQ3916" i="1" s="1"/>
  <c r="AN4007" i="1"/>
  <c r="AO4007" i="1" s="1"/>
  <c r="AP4007" i="1"/>
  <c r="AQ4007" i="1" s="1"/>
  <c r="AN4087" i="1"/>
  <c r="AO4087" i="1" s="1"/>
  <c r="AP4087" i="1"/>
  <c r="AQ4087" i="1" s="1"/>
  <c r="AN4187" i="1"/>
  <c r="AO4187" i="1" s="1"/>
  <c r="AP4187" i="1"/>
  <c r="AQ4187" i="1" s="1"/>
  <c r="AN5473" i="1"/>
  <c r="AO5473" i="1" s="1"/>
  <c r="AP5473" i="1"/>
  <c r="AQ5473" i="1" s="1"/>
  <c r="AR5969" i="1"/>
  <c r="AN6053" i="1"/>
  <c r="AO6053" i="1" s="1"/>
  <c r="AP6053" i="1"/>
  <c r="AQ6053" i="1" s="1"/>
  <c r="AN6397" i="1"/>
  <c r="AO6397" i="1" s="1"/>
  <c r="AR6397" i="1"/>
  <c r="AN6171" i="1"/>
  <c r="AO6171" i="1" s="1"/>
  <c r="AP6171" i="1"/>
  <c r="AQ6171" i="1" s="1"/>
  <c r="AN6369" i="1"/>
  <c r="AO6369" i="1" s="1"/>
  <c r="AP6369" i="1"/>
  <c r="AQ6369" i="1" s="1"/>
  <c r="AN6585" i="1"/>
  <c r="AO6585" i="1" s="1"/>
  <c r="AP6585" i="1"/>
  <c r="AQ6585" i="1" s="1"/>
  <c r="AN5791" i="1"/>
  <c r="AO5791" i="1" s="1"/>
  <c r="AR5791" i="1"/>
  <c r="AP5791" i="1"/>
  <c r="AQ5791" i="1" s="1"/>
  <c r="AN11" i="1"/>
  <c r="AO11" i="1" s="1"/>
  <c r="AP11" i="1"/>
  <c r="AQ11" i="1" s="1"/>
  <c r="AN85" i="1"/>
  <c r="AO85" i="1" s="1"/>
  <c r="AP85" i="1"/>
  <c r="AQ85" i="1" s="1"/>
  <c r="AN320" i="1"/>
  <c r="AO320" i="1" s="1"/>
  <c r="AP320" i="1"/>
  <c r="AQ320" i="1" s="1"/>
  <c r="AN506" i="1"/>
  <c r="AO506" i="1" s="1"/>
  <c r="AP506" i="1"/>
  <c r="AQ506" i="1" s="1"/>
  <c r="AN747" i="1"/>
  <c r="AO747" i="1" s="1"/>
  <c r="AP747" i="1"/>
  <c r="AQ747" i="1" s="1"/>
  <c r="AN946" i="1"/>
  <c r="AO946" i="1" s="1"/>
  <c r="AP946" i="1"/>
  <c r="AQ946" i="1" s="1"/>
  <c r="AN1066" i="1"/>
  <c r="AO1066" i="1" s="1"/>
  <c r="AP1066" i="1"/>
  <c r="AQ1066" i="1" s="1"/>
  <c r="AN1284" i="1"/>
  <c r="AO1284" i="1" s="1"/>
  <c r="AP1284" i="1"/>
  <c r="AQ1284" i="1" s="1"/>
  <c r="AN1540" i="1"/>
  <c r="AO1540" i="1" s="1"/>
  <c r="AP1540" i="1"/>
  <c r="AQ1540" i="1" s="1"/>
  <c r="AN1821" i="1"/>
  <c r="AO1821" i="1" s="1"/>
  <c r="AP1821" i="1"/>
  <c r="AQ1821" i="1" s="1"/>
  <c r="AN1958" i="1"/>
  <c r="AO1958" i="1" s="1"/>
  <c r="AP1958" i="1"/>
  <c r="AQ1958" i="1" s="1"/>
  <c r="AN2372" i="1"/>
  <c r="AO2372" i="1" s="1"/>
  <c r="AP2372" i="1"/>
  <c r="AQ2372" i="1" s="1"/>
  <c r="AN2552" i="1"/>
  <c r="AO2552" i="1" s="1"/>
  <c r="AP2552" i="1"/>
  <c r="AQ2552" i="1" s="1"/>
  <c r="AN2777" i="1"/>
  <c r="AO2777" i="1" s="1"/>
  <c r="AP2777" i="1"/>
  <c r="AQ2777" i="1" s="1"/>
  <c r="AN2877" i="1"/>
  <c r="AO2877" i="1" s="1"/>
  <c r="AP2877" i="1"/>
  <c r="AQ2877" i="1" s="1"/>
  <c r="AN3207" i="1"/>
  <c r="AO3207" i="1" s="1"/>
  <c r="AP3207" i="1"/>
  <c r="AQ3207" i="1" s="1"/>
  <c r="AN3470" i="1"/>
  <c r="AO3470" i="1" s="1"/>
  <c r="AP3470" i="1"/>
  <c r="AQ3470" i="1" s="1"/>
  <c r="AN3740" i="1"/>
  <c r="AO3740" i="1" s="1"/>
  <c r="AR3740" i="1"/>
  <c r="AN3837" i="1"/>
  <c r="AO3837" i="1" s="1"/>
  <c r="AR3837" i="1"/>
  <c r="AN3909" i="1"/>
  <c r="AO3909" i="1" s="1"/>
  <c r="AR3909" i="1"/>
  <c r="AN4026" i="1"/>
  <c r="AO4026" i="1" s="1"/>
  <c r="AR4026" i="1"/>
  <c r="AN4202" i="1"/>
  <c r="AO4202" i="1" s="1"/>
  <c r="AR4202" i="1"/>
  <c r="AN4321" i="1"/>
  <c r="AO4321" i="1" s="1"/>
  <c r="AR4321" i="1"/>
  <c r="AN4426" i="1"/>
  <c r="AO4426" i="1" s="1"/>
  <c r="AR4426" i="1"/>
  <c r="AP4547" i="1"/>
  <c r="AQ4547" i="1" s="1"/>
  <c r="AN5912" i="1"/>
  <c r="AO5912" i="1" s="1"/>
  <c r="AR5912" i="1"/>
  <c r="AN6339" i="1"/>
  <c r="AO6339" i="1" s="1"/>
  <c r="AP6339" i="1"/>
  <c r="AQ6339" i="1" s="1"/>
  <c r="AN6551" i="1"/>
  <c r="AO6551" i="1" s="1"/>
  <c r="AP6551" i="1"/>
  <c r="AQ6551" i="1" s="1"/>
  <c r="AN4523" i="1"/>
  <c r="AO4523" i="1" s="1"/>
  <c r="AR4523" i="1"/>
  <c r="AN4873" i="1"/>
  <c r="AO4873" i="1" s="1"/>
  <c r="AR4873" i="1"/>
  <c r="AN5487" i="1"/>
  <c r="AO5487" i="1" s="1"/>
  <c r="AR5487" i="1"/>
  <c r="AN6292" i="1"/>
  <c r="AO6292" i="1" s="1"/>
  <c r="AR6292" i="1"/>
  <c r="AN160" i="1"/>
  <c r="AO160" i="1" s="1"/>
  <c r="AR160" i="1"/>
  <c r="AN349" i="1"/>
  <c r="AO349" i="1" s="1"/>
  <c r="AR349" i="1"/>
  <c r="AN676" i="1"/>
  <c r="AO676" i="1" s="1"/>
  <c r="AR676" i="1"/>
  <c r="AN904" i="1"/>
  <c r="AO904" i="1" s="1"/>
  <c r="AR904" i="1"/>
  <c r="AN1203" i="1"/>
  <c r="AO1203" i="1" s="1"/>
  <c r="AR1203" i="1"/>
  <c r="AN1476" i="1"/>
  <c r="AO1476" i="1" s="1"/>
  <c r="AR1476" i="1"/>
  <c r="AN1783" i="1"/>
  <c r="AO1783" i="1" s="1"/>
  <c r="AR1783" i="1"/>
  <c r="AN2743" i="1"/>
  <c r="AO2743" i="1" s="1"/>
  <c r="AR2743" i="1"/>
  <c r="AN3309" i="1"/>
  <c r="AO3309" i="1" s="1"/>
  <c r="AR3309" i="1"/>
  <c r="AN3486" i="1"/>
  <c r="AO3486" i="1" s="1"/>
  <c r="AR3486" i="1"/>
  <c r="AN3741" i="1"/>
  <c r="AO3741" i="1" s="1"/>
  <c r="AR3741" i="1"/>
  <c r="AN3910" i="1"/>
  <c r="AO3910" i="1" s="1"/>
  <c r="AR3910" i="1"/>
  <c r="AN4505" i="1"/>
  <c r="AO4505" i="1" s="1"/>
  <c r="AR4505" i="1"/>
  <c r="AN4913" i="1"/>
  <c r="AO4913" i="1" s="1"/>
  <c r="AR4913" i="1"/>
  <c r="AN5620" i="1"/>
  <c r="AO5620" i="1" s="1"/>
  <c r="AR5620" i="1"/>
  <c r="AP5620" i="1"/>
  <c r="AQ5620" i="1" s="1"/>
  <c r="AN5913" i="1"/>
  <c r="AO5913" i="1" s="1"/>
  <c r="AR5913" i="1"/>
  <c r="AN6508" i="1"/>
  <c r="AO6508" i="1" s="1"/>
  <c r="AP6508" i="1"/>
  <c r="AQ6508" i="1" s="1"/>
  <c r="AN20" i="1"/>
  <c r="AO20" i="1" s="1"/>
  <c r="AP20" i="1"/>
  <c r="AQ20" i="1" s="1"/>
  <c r="AN191" i="1"/>
  <c r="AO191" i="1" s="1"/>
  <c r="AP191" i="1"/>
  <c r="AQ191" i="1" s="1"/>
  <c r="AN343" i="1"/>
  <c r="AO343" i="1" s="1"/>
  <c r="AP343" i="1"/>
  <c r="AQ343" i="1" s="1"/>
  <c r="AN600" i="1"/>
  <c r="AO600" i="1" s="1"/>
  <c r="AP600" i="1"/>
  <c r="AQ600" i="1" s="1"/>
  <c r="AN772" i="1"/>
  <c r="AO772" i="1" s="1"/>
  <c r="AP772" i="1"/>
  <c r="AQ772" i="1" s="1"/>
  <c r="AN955" i="1"/>
  <c r="AO955" i="1" s="1"/>
  <c r="AP955" i="1"/>
  <c r="AQ955" i="1" s="1"/>
  <c r="AN1988" i="1"/>
  <c r="AO1988" i="1" s="1"/>
  <c r="AP1988" i="1"/>
  <c r="AQ1988" i="1" s="1"/>
  <c r="AN2400" i="1"/>
  <c r="AO2400" i="1" s="1"/>
  <c r="AR2400" i="1"/>
  <c r="AP2400" i="1"/>
  <c r="AQ2400" i="1" s="1"/>
  <c r="AN2512" i="1"/>
  <c r="AO2512" i="1" s="1"/>
  <c r="AP2512" i="1"/>
  <c r="AQ2512" i="1" s="1"/>
  <c r="AN2879" i="1"/>
  <c r="AO2879" i="1" s="1"/>
  <c r="AR2879" i="1"/>
  <c r="AP2879" i="1"/>
  <c r="AQ2879" i="1" s="1"/>
  <c r="AN3100" i="1"/>
  <c r="AO3100" i="1" s="1"/>
  <c r="AR3100" i="1"/>
  <c r="AP3100" i="1"/>
  <c r="AQ3100" i="1" s="1"/>
  <c r="AN3325" i="1"/>
  <c r="AO3325" i="1" s="1"/>
  <c r="AR3325" i="1"/>
  <c r="AP3325" i="1"/>
  <c r="AQ3325" i="1" s="1"/>
  <c r="AN5308" i="1"/>
  <c r="AO5308" i="1" s="1"/>
  <c r="AR5308" i="1"/>
  <c r="AP5308" i="1"/>
  <c r="AQ5308" i="1" s="1"/>
  <c r="AN4276" i="1"/>
  <c r="AO4276" i="1" s="1"/>
  <c r="AR4276" i="1"/>
  <c r="AP4276" i="1"/>
  <c r="AQ4276" i="1" s="1"/>
  <c r="AN3481" i="1"/>
  <c r="AO3481" i="1" s="1"/>
  <c r="AR3481" i="1"/>
  <c r="AP3481" i="1"/>
  <c r="AQ3481" i="1" s="1"/>
  <c r="AN3632" i="1"/>
  <c r="AO3632" i="1" s="1"/>
  <c r="AR3632" i="1"/>
  <c r="AP3632" i="1"/>
  <c r="AQ3632" i="1" s="1"/>
  <c r="AN3797" i="1"/>
  <c r="AO3797" i="1" s="1"/>
  <c r="AR3797" i="1"/>
  <c r="AP3797" i="1"/>
  <c r="AQ3797" i="1" s="1"/>
  <c r="AN4078" i="1"/>
  <c r="AO4078" i="1" s="1"/>
  <c r="AR4078" i="1"/>
  <c r="AP4078" i="1"/>
  <c r="AQ4078" i="1" s="1"/>
  <c r="AN4135" i="1"/>
  <c r="AO4135" i="1" s="1"/>
  <c r="AR4135" i="1"/>
  <c r="AP4135" i="1"/>
  <c r="AQ4135" i="1" s="1"/>
  <c r="AN4358" i="1"/>
  <c r="AO4358" i="1" s="1"/>
  <c r="AR4358" i="1"/>
  <c r="AP4358" i="1"/>
  <c r="AQ4358" i="1" s="1"/>
  <c r="AN5339" i="1"/>
  <c r="AO5339" i="1" s="1"/>
  <c r="AP5339" i="1"/>
  <c r="AQ5339" i="1" s="1"/>
  <c r="AN6342" i="1"/>
  <c r="AO6342" i="1" s="1"/>
  <c r="AR6342" i="1"/>
  <c r="AP6342" i="1"/>
  <c r="AQ6342" i="1" s="1"/>
  <c r="AN6444" i="1"/>
  <c r="AO6444" i="1" s="1"/>
  <c r="AP6444" i="1"/>
  <c r="AQ6444" i="1" s="1"/>
  <c r="AN266" i="1"/>
  <c r="AO266" i="1" s="1"/>
  <c r="AP266" i="1"/>
  <c r="AQ266" i="1" s="1"/>
  <c r="AN892" i="1"/>
  <c r="AO892" i="1" s="1"/>
  <c r="AR892" i="1"/>
  <c r="AP892" i="1"/>
  <c r="AQ892" i="1" s="1"/>
  <c r="AN1413" i="1"/>
  <c r="AO1413" i="1" s="1"/>
  <c r="AP1413" i="1"/>
  <c r="AQ1413" i="1" s="1"/>
  <c r="AN1560" i="1"/>
  <c r="AO1560" i="1" s="1"/>
  <c r="AP1560" i="1"/>
  <c r="AQ1560" i="1" s="1"/>
  <c r="AR4755" i="1"/>
  <c r="AN5822" i="1"/>
  <c r="AO5822" i="1" s="1"/>
  <c r="AR5822" i="1"/>
  <c r="AP5822" i="1"/>
  <c r="AQ5822" i="1" s="1"/>
  <c r="AN5992" i="1"/>
  <c r="AO5992" i="1" s="1"/>
  <c r="AP5992" i="1"/>
  <c r="AQ5992" i="1" s="1"/>
  <c r="AN6555" i="1"/>
  <c r="AO6555" i="1" s="1"/>
  <c r="AR6555" i="1"/>
  <c r="AP6555" i="1"/>
  <c r="AQ6555" i="1" s="1"/>
  <c r="AN2331" i="1"/>
  <c r="AO2331" i="1" s="1"/>
  <c r="AR2331" i="1"/>
  <c r="AP2331" i="1"/>
  <c r="AQ2331" i="1" s="1"/>
  <c r="AN2500" i="1"/>
  <c r="AO2500" i="1" s="1"/>
  <c r="AR2500" i="1"/>
  <c r="AP2500" i="1"/>
  <c r="AQ2500" i="1" s="1"/>
  <c r="AN3057" i="1"/>
  <c r="AO3057" i="1" s="1"/>
  <c r="AR3057" i="1"/>
  <c r="AP3057" i="1"/>
  <c r="AQ3057" i="1" s="1"/>
  <c r="AN4396" i="1"/>
  <c r="AO4396" i="1" s="1"/>
  <c r="AR4396" i="1"/>
  <c r="AP4396" i="1"/>
  <c r="AQ4396" i="1" s="1"/>
  <c r="AN4923" i="1"/>
  <c r="AO4923" i="1" s="1"/>
  <c r="AR4923" i="1"/>
  <c r="AP4923" i="1"/>
  <c r="AQ4923" i="1" s="1"/>
  <c r="AN5934" i="1"/>
  <c r="AO5934" i="1" s="1"/>
  <c r="AP5934" i="1"/>
  <c r="AQ5934" i="1" s="1"/>
  <c r="AN5754" i="1"/>
  <c r="AO5754" i="1" s="1"/>
  <c r="AR5754" i="1"/>
  <c r="AP5754" i="1"/>
  <c r="AQ5754" i="1" s="1"/>
  <c r="AN5755" i="1"/>
  <c r="AO5755" i="1" s="1"/>
  <c r="AP5755" i="1"/>
  <c r="AQ5755" i="1" s="1"/>
  <c r="AN5946" i="1"/>
  <c r="AO5946" i="1" s="1"/>
  <c r="AP5946" i="1"/>
  <c r="AQ5946" i="1" s="1"/>
  <c r="AR2185" i="1"/>
  <c r="AR2846" i="1"/>
  <c r="AR2869" i="1"/>
  <c r="AR2946" i="1"/>
  <c r="AR2960" i="1"/>
  <c r="AR2982" i="1"/>
  <c r="AR3003" i="1"/>
  <c r="AR3074" i="1"/>
  <c r="AR3110" i="1"/>
  <c r="AR3188" i="1"/>
  <c r="AR3202" i="1"/>
  <c r="AR3238" i="1"/>
  <c r="AR3259" i="1"/>
  <c r="AR4226" i="1"/>
  <c r="AR4384" i="1"/>
  <c r="AR4482" i="1"/>
  <c r="AR4535" i="1"/>
  <c r="AR4635" i="1"/>
  <c r="AR5264" i="1"/>
  <c r="AR1598" i="1"/>
  <c r="AR1612" i="1"/>
  <c r="AR1634" i="1"/>
  <c r="AR1648" i="1"/>
  <c r="AR1669" i="1"/>
  <c r="AR1690" i="1"/>
  <c r="AR1704" i="1"/>
  <c r="AR1726" i="1"/>
  <c r="AR1740" i="1"/>
  <c r="AR1767" i="1"/>
  <c r="AR3068" i="1"/>
  <c r="AR3317" i="1"/>
  <c r="AR3331" i="1"/>
  <c r="AR3367" i="1"/>
  <c r="AR3617" i="1"/>
  <c r="AR3629" i="1"/>
  <c r="AR3794" i="1"/>
  <c r="AR3811" i="1"/>
  <c r="AR3867" i="1"/>
  <c r="AR4165" i="1"/>
  <c r="AR4181" i="1"/>
  <c r="AR4216" i="1"/>
  <c r="AR4239" i="1"/>
  <c r="AP4536" i="1"/>
  <c r="AQ4536" i="1" s="1"/>
  <c r="AP4631" i="1"/>
  <c r="AQ4631" i="1" s="1"/>
  <c r="AP4642" i="1"/>
  <c r="AQ4642" i="1" s="1"/>
  <c r="AP4793" i="1"/>
  <c r="AQ4793" i="1" s="1"/>
  <c r="AP4834" i="1"/>
  <c r="AQ4834" i="1" s="1"/>
  <c r="AP4852" i="1"/>
  <c r="AQ4852" i="1" s="1"/>
  <c r="AP4878" i="1"/>
  <c r="AQ4878" i="1" s="1"/>
  <c r="AP4909" i="1"/>
  <c r="AQ4909" i="1" s="1"/>
  <c r="AP5103" i="1"/>
  <c r="AQ5103" i="1" s="1"/>
  <c r="AP5127" i="1"/>
  <c r="AQ5127" i="1" s="1"/>
  <c r="AP5152" i="1"/>
  <c r="AQ5152" i="1" s="1"/>
  <c r="AP5420" i="1"/>
  <c r="AQ5420" i="1" s="1"/>
  <c r="AP5476" i="1"/>
  <c r="AQ5476" i="1" s="1"/>
  <c r="AP646" i="1"/>
  <c r="AQ646" i="1" s="1"/>
  <c r="AP666" i="1"/>
  <c r="AQ666" i="1" s="1"/>
  <c r="AP677" i="1"/>
  <c r="AQ677" i="1" s="1"/>
  <c r="AP697" i="1"/>
  <c r="AQ697" i="1" s="1"/>
  <c r="AP715" i="1"/>
  <c r="AQ715" i="1" s="1"/>
  <c r="AP728" i="1"/>
  <c r="AQ728" i="1" s="1"/>
  <c r="AP746" i="1"/>
  <c r="AQ746" i="1" s="1"/>
  <c r="AP758" i="1"/>
  <c r="AQ758" i="1" s="1"/>
  <c r="AP771" i="1"/>
  <c r="AQ771" i="1" s="1"/>
  <c r="AP783" i="1"/>
  <c r="AQ783" i="1" s="1"/>
  <c r="AP802" i="1"/>
  <c r="AQ802" i="1" s="1"/>
  <c r="AP814" i="1"/>
  <c r="AQ814" i="1" s="1"/>
  <c r="AP827" i="1"/>
  <c r="AQ827" i="1" s="1"/>
  <c r="AP839" i="1"/>
  <c r="AQ839" i="1" s="1"/>
  <c r="AP864" i="1"/>
  <c r="AQ864" i="1" s="1"/>
  <c r="AP876" i="1"/>
  <c r="AQ876" i="1" s="1"/>
  <c r="AP888" i="1"/>
  <c r="AQ888" i="1" s="1"/>
  <c r="AP901" i="1"/>
  <c r="AQ901" i="1" s="1"/>
  <c r="AP915" i="1"/>
  <c r="AQ915" i="1" s="1"/>
  <c r="AP932" i="1"/>
  <c r="AQ932" i="1" s="1"/>
  <c r="AP950" i="1"/>
  <c r="AQ950" i="1" s="1"/>
  <c r="AP968" i="1"/>
  <c r="AQ968" i="1" s="1"/>
  <c r="AP979" i="1"/>
  <c r="AQ979" i="1" s="1"/>
  <c r="AP996" i="1"/>
  <c r="AQ996" i="1" s="1"/>
  <c r="AP1014" i="1"/>
  <c r="AQ1014" i="1" s="1"/>
  <c r="AP1032" i="1"/>
  <c r="AQ1032" i="1" s="1"/>
  <c r="AP1043" i="1"/>
  <c r="AQ1043" i="1" s="1"/>
  <c r="AP1060" i="1"/>
  <c r="AQ1060" i="1" s="1"/>
  <c r="AP1078" i="1"/>
  <c r="AQ1078" i="1" s="1"/>
  <c r="AP1096" i="1"/>
  <c r="AQ1096" i="1" s="1"/>
  <c r="AP1107" i="1"/>
  <c r="AQ1107" i="1" s="1"/>
  <c r="AP1124" i="1"/>
  <c r="AQ1124" i="1" s="1"/>
  <c r="AP1140" i="1"/>
  <c r="AQ1140" i="1" s="1"/>
  <c r="AP1154" i="1"/>
  <c r="AQ1154" i="1" s="1"/>
  <c r="AP1173" i="1"/>
  <c r="AQ1173" i="1" s="1"/>
  <c r="AP1186" i="1"/>
  <c r="AQ1186" i="1" s="1"/>
  <c r="AP1199" i="1"/>
  <c r="AQ1199" i="1" s="1"/>
  <c r="AP1212" i="1"/>
  <c r="AQ1212" i="1" s="1"/>
  <c r="AP1225" i="1"/>
  <c r="AQ1225" i="1" s="1"/>
  <c r="AP1237" i="1"/>
  <c r="AQ1237" i="1" s="1"/>
  <c r="AP1250" i="1"/>
  <c r="AQ1250" i="1" s="1"/>
  <c r="AP1263" i="1"/>
  <c r="AQ1263" i="1" s="1"/>
  <c r="AP1276" i="1"/>
  <c r="AQ1276" i="1" s="1"/>
  <c r="AP1289" i="1"/>
  <c r="AQ1289" i="1" s="1"/>
  <c r="AP1301" i="1"/>
  <c r="AQ1301" i="1" s="1"/>
  <c r="AP1314" i="1"/>
  <c r="AQ1314" i="1" s="1"/>
  <c r="AP1713" i="1"/>
  <c r="AQ1713" i="1" s="1"/>
  <c r="AP1727" i="1"/>
  <c r="AQ1727" i="1" s="1"/>
  <c r="AP1748" i="1"/>
  <c r="AQ1748" i="1" s="1"/>
  <c r="AP1762" i="1"/>
  <c r="AQ1762" i="1" s="1"/>
  <c r="AP1774" i="1"/>
  <c r="AQ1774" i="1" s="1"/>
  <c r="AP1793" i="1"/>
  <c r="AQ1793" i="1" s="1"/>
  <c r="AP1807" i="1"/>
  <c r="AQ1807" i="1" s="1"/>
  <c r="AP2231" i="1"/>
  <c r="AQ2231" i="1" s="1"/>
  <c r="AP2243" i="1"/>
  <c r="AQ2243" i="1" s="1"/>
  <c r="AP2255" i="1"/>
  <c r="AQ2255" i="1" s="1"/>
  <c r="AP2267" i="1"/>
  <c r="AQ2267" i="1" s="1"/>
  <c r="AP2293" i="1"/>
  <c r="AQ2293" i="1" s="1"/>
  <c r="AP2394" i="1"/>
  <c r="AQ2394" i="1" s="1"/>
  <c r="AP2405" i="1"/>
  <c r="AQ2405" i="1" s="1"/>
  <c r="AP2416" i="1"/>
  <c r="AQ2416" i="1" s="1"/>
  <c r="AP2433" i="1"/>
  <c r="AQ2433" i="1" s="1"/>
  <c r="AP2451" i="1"/>
  <c r="AQ2451" i="1" s="1"/>
  <c r="AP2620" i="1"/>
  <c r="AQ2620" i="1" s="1"/>
  <c r="AP2817" i="1"/>
  <c r="AQ2817" i="1" s="1"/>
  <c r="AR2835" i="1"/>
  <c r="AP3738" i="1"/>
  <c r="AQ3738" i="1" s="1"/>
  <c r="AP3761" i="1"/>
  <c r="AQ3761" i="1" s="1"/>
  <c r="AR3779" i="1"/>
  <c r="AR555" i="1"/>
  <c r="AP1097" i="1"/>
  <c r="AQ1097" i="1" s="1"/>
  <c r="AP1120" i="1"/>
  <c r="AQ1120" i="1" s="1"/>
  <c r="AP1383" i="1"/>
  <c r="AQ1383" i="1" s="1"/>
  <c r="AP1410" i="1"/>
  <c r="AQ1410" i="1" s="1"/>
  <c r="AP1438" i="1"/>
  <c r="AQ1438" i="1" s="1"/>
  <c r="AP1450" i="1"/>
  <c r="AQ1450" i="1" s="1"/>
  <c r="AP1467" i="1"/>
  <c r="AQ1467" i="1" s="1"/>
  <c r="AP1485" i="1"/>
  <c r="AQ1485" i="1" s="1"/>
  <c r="AP1505" i="1"/>
  <c r="AQ1505" i="1" s="1"/>
  <c r="AP1525" i="1"/>
  <c r="AQ1525" i="1" s="1"/>
  <c r="AP1539" i="1"/>
  <c r="AQ1539" i="1" s="1"/>
  <c r="AP1552" i="1"/>
  <c r="AQ1552" i="1" s="1"/>
  <c r="AP1586" i="1"/>
  <c r="AQ1586" i="1" s="1"/>
  <c r="AP1600" i="1"/>
  <c r="AQ1600" i="1" s="1"/>
  <c r="AP1621" i="1"/>
  <c r="AQ1621" i="1" s="1"/>
  <c r="AP1642" i="1"/>
  <c r="AQ1642" i="1" s="1"/>
  <c r="AP1656" i="1"/>
  <c r="AQ1656" i="1" s="1"/>
  <c r="AP1678" i="1"/>
  <c r="AQ1678" i="1" s="1"/>
  <c r="AP1692" i="1"/>
  <c r="AQ1692" i="1" s="1"/>
  <c r="AP1714" i="1"/>
  <c r="AQ1714" i="1" s="1"/>
  <c r="AP1728" i="1"/>
  <c r="AQ1728" i="1" s="1"/>
  <c r="AP1749" i="1"/>
  <c r="AQ1749" i="1" s="1"/>
  <c r="AP1763" i="1"/>
  <c r="AQ1763" i="1" s="1"/>
  <c r="AP2263" i="1"/>
  <c r="AQ2263" i="1" s="1"/>
  <c r="AP2281" i="1"/>
  <c r="AQ2281" i="1" s="1"/>
  <c r="AP3141" i="1"/>
  <c r="AQ3141" i="1" s="1"/>
  <c r="AP3255" i="1"/>
  <c r="AQ3255" i="1" s="1"/>
  <c r="AP3276" i="1"/>
  <c r="AQ3276" i="1" s="1"/>
  <c r="AP3354" i="1"/>
  <c r="AQ3354" i="1" s="1"/>
  <c r="AP3391" i="1"/>
  <c r="AQ3391" i="1" s="1"/>
  <c r="AP3427" i="1"/>
  <c r="AQ3427" i="1" s="1"/>
  <c r="AP4333" i="1"/>
  <c r="AQ4333" i="1" s="1"/>
  <c r="AP4356" i="1"/>
  <c r="AQ4356" i="1" s="1"/>
  <c r="AP4392" i="1"/>
  <c r="AQ4392" i="1" s="1"/>
  <c r="AP4684" i="1"/>
  <c r="AQ4684" i="1" s="1"/>
  <c r="AP4701" i="1"/>
  <c r="AQ4701" i="1" s="1"/>
  <c r="AR4724" i="1"/>
  <c r="AP4880" i="1"/>
  <c r="AQ4880" i="1" s="1"/>
  <c r="AP5054" i="1"/>
  <c r="AQ5054" i="1" s="1"/>
  <c r="AP5160" i="1"/>
  <c r="AQ5160" i="1" s="1"/>
  <c r="AR5422" i="1"/>
  <c r="AR5538" i="1"/>
  <c r="AP5556" i="1"/>
  <c r="AQ5556" i="1" s="1"/>
  <c r="AP14" i="1"/>
  <c r="AQ14" i="1" s="1"/>
  <c r="AP53" i="1"/>
  <c r="AQ53" i="1" s="1"/>
  <c r="AP65" i="1"/>
  <c r="AQ65" i="1" s="1"/>
  <c r="AP103" i="1"/>
  <c r="AQ103" i="1" s="1"/>
  <c r="AP121" i="1"/>
  <c r="AQ121" i="1" s="1"/>
  <c r="AP140" i="1"/>
  <c r="AQ140" i="1" s="1"/>
  <c r="AP152" i="1"/>
  <c r="AQ152" i="1" s="1"/>
  <c r="AP178" i="1"/>
  <c r="AQ178" i="1" s="1"/>
  <c r="AP209" i="1"/>
  <c r="AQ209" i="1" s="1"/>
  <c r="AP227" i="1"/>
  <c r="AQ227" i="1" s="1"/>
  <c r="AP240" i="1"/>
  <c r="AQ240" i="1" s="1"/>
  <c r="AP265" i="1"/>
  <c r="AQ265" i="1" s="1"/>
  <c r="AP284" i="1"/>
  <c r="AQ284" i="1" s="1"/>
  <c r="AP315" i="1"/>
  <c r="AQ315" i="1" s="1"/>
  <c r="AP327" i="1"/>
  <c r="AQ327" i="1" s="1"/>
  <c r="AP344" i="1"/>
  <c r="AQ344" i="1" s="1"/>
  <c r="AP2001" i="1"/>
  <c r="AQ2001" i="1" s="1"/>
  <c r="AP2026" i="1"/>
  <c r="AQ2026" i="1" s="1"/>
  <c r="AP2039" i="1"/>
  <c r="AQ2039" i="1" s="1"/>
  <c r="AP2057" i="1"/>
  <c r="AQ2057" i="1" s="1"/>
  <c r="AP2088" i="1"/>
  <c r="AQ2088" i="1" s="1"/>
  <c r="AP2257" i="1"/>
  <c r="AQ2257" i="1" s="1"/>
  <c r="AP2349" i="1"/>
  <c r="AQ2349" i="1" s="1"/>
  <c r="AP2367" i="1"/>
  <c r="AQ2367" i="1" s="1"/>
  <c r="AP2390" i="1"/>
  <c r="AQ2390" i="1" s="1"/>
  <c r="AP2430" i="1"/>
  <c r="AQ2430" i="1" s="1"/>
  <c r="AP2453" i="1"/>
  <c r="AQ2453" i="1" s="1"/>
  <c r="AP3220" i="1"/>
  <c r="AQ3220" i="1" s="1"/>
  <c r="AP3234" i="1"/>
  <c r="AQ3234" i="1" s="1"/>
  <c r="AP3248" i="1"/>
  <c r="AQ3248" i="1" s="1"/>
  <c r="AP3503" i="1"/>
  <c r="AQ3503" i="1" s="1"/>
  <c r="AP3520" i="1"/>
  <c r="AQ3520" i="1" s="1"/>
  <c r="AP3544" i="1"/>
  <c r="AQ3544" i="1" s="1"/>
  <c r="AP3561" i="1"/>
  <c r="AQ3561" i="1" s="1"/>
  <c r="AP3579" i="1"/>
  <c r="AQ3579" i="1" s="1"/>
  <c r="AP3602" i="1"/>
  <c r="AQ3602" i="1" s="1"/>
  <c r="AP3620" i="1"/>
  <c r="AQ3620" i="1" s="1"/>
  <c r="AP3631" i="1"/>
  <c r="AQ3631" i="1" s="1"/>
  <c r="AP3842" i="1"/>
  <c r="AQ3842" i="1" s="1"/>
  <c r="AP4252" i="1"/>
  <c r="AQ4252" i="1" s="1"/>
  <c r="AP4661" i="1"/>
  <c r="AQ4661" i="1" s="1"/>
  <c r="AP4855" i="1"/>
  <c r="AQ4855" i="1" s="1"/>
  <c r="AP4886" i="1"/>
  <c r="AQ4886" i="1" s="1"/>
  <c r="AP4912" i="1"/>
  <c r="AQ4912" i="1" s="1"/>
  <c r="AP4930" i="1"/>
  <c r="AQ4930" i="1" s="1"/>
  <c r="AP5136" i="1"/>
  <c r="AQ5136" i="1" s="1"/>
  <c r="AP5423" i="1"/>
  <c r="AQ5423" i="1" s="1"/>
  <c r="AP5570" i="1"/>
  <c r="AQ5570" i="1" s="1"/>
  <c r="AP5421" i="1"/>
  <c r="AQ5421" i="1" s="1"/>
  <c r="AP5450" i="1"/>
  <c r="AQ5450" i="1" s="1"/>
  <c r="AP5480" i="1"/>
  <c r="AQ5480" i="1" s="1"/>
  <c r="AP5504" i="1"/>
  <c r="AQ5504" i="1" s="1"/>
  <c r="AP5560" i="1"/>
  <c r="AQ5560" i="1" s="1"/>
  <c r="AP5610" i="1"/>
  <c r="AQ5610" i="1" s="1"/>
  <c r="AR5633" i="1"/>
  <c r="AR5683" i="1"/>
  <c r="AP6016" i="1"/>
  <c r="AQ6016" i="1" s="1"/>
  <c r="AP6030" i="1"/>
  <c r="AQ6030" i="1" s="1"/>
  <c r="AP6045" i="1"/>
  <c r="AQ6045" i="1" s="1"/>
  <c r="AP6059" i="1"/>
  <c r="AQ6059" i="1" s="1"/>
  <c r="AP6227" i="1"/>
  <c r="AQ6227" i="1" s="1"/>
  <c r="AP6257" i="1"/>
  <c r="AQ6257" i="1" s="1"/>
  <c r="AP6396" i="1"/>
  <c r="AQ6396" i="1" s="1"/>
  <c r="AP6425" i="1"/>
  <c r="AQ6425" i="1" s="1"/>
  <c r="AP6440" i="1"/>
  <c r="AQ6440" i="1" s="1"/>
  <c r="AP6454" i="1"/>
  <c r="AQ6454" i="1" s="1"/>
  <c r="AP6579" i="1"/>
  <c r="AQ6579" i="1" s="1"/>
  <c r="AP5894" i="1"/>
  <c r="AQ5894" i="1" s="1"/>
  <c r="AP6376" i="1"/>
  <c r="AQ6376" i="1" s="1"/>
  <c r="AP6419" i="1"/>
  <c r="AQ6419" i="1" s="1"/>
  <c r="AP6471" i="1"/>
  <c r="AQ6471" i="1" s="1"/>
  <c r="AP6514" i="1"/>
  <c r="AQ6514" i="1" s="1"/>
  <c r="AP6544" i="1"/>
  <c r="AQ6544" i="1" s="1"/>
  <c r="AR4954" i="1"/>
  <c r="AN5709" i="1"/>
  <c r="AO5709" i="1" s="1"/>
  <c r="AP5709" i="1"/>
  <c r="AQ5709" i="1" s="1"/>
  <c r="AR5829" i="1"/>
  <c r="AP6022" i="1"/>
  <c r="AQ6022" i="1" s="1"/>
  <c r="AP6131" i="1"/>
  <c r="AQ6131" i="1" s="1"/>
  <c r="AN6285" i="1"/>
  <c r="AO6285" i="1" s="1"/>
  <c r="AR6285" i="1"/>
  <c r="AP6432" i="1"/>
  <c r="AQ6432" i="1" s="1"/>
  <c r="AN5687" i="1"/>
  <c r="AO5687" i="1" s="1"/>
  <c r="AR5687" i="1"/>
  <c r="AP5687" i="1"/>
  <c r="AQ5687" i="1" s="1"/>
  <c r="AN6394" i="1"/>
  <c r="AO6394" i="1" s="1"/>
  <c r="AP6394" i="1"/>
  <c r="AQ6394" i="1" s="1"/>
  <c r="AP40" i="1"/>
  <c r="AQ40" i="1" s="1"/>
  <c r="AP84" i="1"/>
  <c r="AQ84" i="1" s="1"/>
  <c r="AP142" i="1"/>
  <c r="AQ142" i="1" s="1"/>
  <c r="AP166" i="1"/>
  <c r="AQ166" i="1" s="1"/>
  <c r="AP210" i="1"/>
  <c r="AQ210" i="1" s="1"/>
  <c r="AP246" i="1"/>
  <c r="AQ246" i="1" s="1"/>
  <c r="AP296" i="1"/>
  <c r="AQ296" i="1" s="1"/>
  <c r="AP490" i="1"/>
  <c r="AQ490" i="1" s="1"/>
  <c r="AP582" i="1"/>
  <c r="AQ582" i="1" s="1"/>
  <c r="AP674" i="1"/>
  <c r="AQ674" i="1" s="1"/>
  <c r="AP732" i="1"/>
  <c r="AQ732" i="1" s="1"/>
  <c r="AP805" i="1"/>
  <c r="AQ805" i="1" s="1"/>
  <c r="AP917" i="1"/>
  <c r="AQ917" i="1" s="1"/>
  <c r="AP938" i="1"/>
  <c r="AQ938" i="1" s="1"/>
  <c r="AP980" i="1"/>
  <c r="AQ980" i="1" s="1"/>
  <c r="AP994" i="1"/>
  <c r="AQ994" i="1" s="1"/>
  <c r="AP1058" i="1"/>
  <c r="AQ1058" i="1" s="1"/>
  <c r="AP1135" i="1"/>
  <c r="AQ1135" i="1" s="1"/>
  <c r="AP1188" i="1"/>
  <c r="AQ1188" i="1" s="1"/>
  <c r="AP1201" i="1"/>
  <c r="AQ1201" i="1" s="1"/>
  <c r="AP1283" i="1"/>
  <c r="AQ1283" i="1" s="1"/>
  <c r="AP1384" i="1"/>
  <c r="AQ1384" i="1" s="1"/>
  <c r="AP1461" i="1"/>
  <c r="AQ1461" i="1" s="1"/>
  <c r="AP1518" i="1"/>
  <c r="AQ1518" i="1" s="1"/>
  <c r="AP1594" i="1"/>
  <c r="AQ1594" i="1" s="1"/>
  <c r="AP1701" i="1"/>
  <c r="AQ1701" i="1" s="1"/>
  <c r="AP1716" i="1"/>
  <c r="AQ1716" i="1" s="1"/>
  <c r="AP1796" i="1"/>
  <c r="AQ1796" i="1" s="1"/>
  <c r="AP1834" i="1"/>
  <c r="AQ1834" i="1" s="1"/>
  <c r="AP1863" i="1"/>
  <c r="AQ1863" i="1" s="1"/>
  <c r="AP1933" i="1"/>
  <c r="AQ1933" i="1" s="1"/>
  <c r="AP2020" i="1"/>
  <c r="AQ2020" i="1" s="1"/>
  <c r="AP2058" i="1"/>
  <c r="AQ2058" i="1" s="1"/>
  <c r="AP2107" i="1"/>
  <c r="AQ2107" i="1" s="1"/>
  <c r="AP2194" i="1"/>
  <c r="AQ2194" i="1" s="1"/>
  <c r="AP2232" i="1"/>
  <c r="AQ2232" i="1" s="1"/>
  <c r="AP2326" i="1"/>
  <c r="AQ2326" i="1" s="1"/>
  <c r="AP2348" i="1"/>
  <c r="AQ2348" i="1" s="1"/>
  <c r="AP2432" i="1"/>
  <c r="AQ2432" i="1" s="1"/>
  <c r="AP2454" i="1"/>
  <c r="AQ2454" i="1" s="1"/>
  <c r="AP2488" i="1"/>
  <c r="AQ2488" i="1" s="1"/>
  <c r="AP2537" i="1"/>
  <c r="AQ2537" i="1" s="1"/>
  <c r="AP2615" i="1"/>
  <c r="AQ2615" i="1" s="1"/>
  <c r="AP2657" i="1"/>
  <c r="AQ2657" i="1" s="1"/>
  <c r="AP2713" i="1"/>
  <c r="AQ2713" i="1" s="1"/>
  <c r="AP2727" i="1"/>
  <c r="AQ2727" i="1" s="1"/>
  <c r="AP2769" i="1"/>
  <c r="AQ2769" i="1" s="1"/>
  <c r="AP2797" i="1"/>
  <c r="AQ2797" i="1" s="1"/>
  <c r="AP2861" i="1"/>
  <c r="AQ2861" i="1" s="1"/>
  <c r="AP2936" i="1"/>
  <c r="AQ2936" i="1" s="1"/>
  <c r="AP3043" i="1"/>
  <c r="AQ3043" i="1" s="1"/>
  <c r="AP3128" i="1"/>
  <c r="AQ3128" i="1" s="1"/>
  <c r="AP3213" i="1"/>
  <c r="AQ3213" i="1" s="1"/>
  <c r="AP3229" i="1"/>
  <c r="AQ3229" i="1" s="1"/>
  <c r="AP3299" i="1"/>
  <c r="AQ3299" i="1" s="1"/>
  <c r="AP3404" i="1"/>
  <c r="AQ3404" i="1" s="1"/>
  <c r="AN3441" i="1"/>
  <c r="AO3441" i="1" s="1"/>
  <c r="AP3441" i="1"/>
  <c r="AQ3441" i="1" s="1"/>
  <c r="AN3591" i="1"/>
  <c r="AO3591" i="1" s="1"/>
  <c r="AP3591" i="1"/>
  <c r="AQ3591" i="1" s="1"/>
  <c r="AR3636" i="1"/>
  <c r="AN3836" i="1"/>
  <c r="AO3836" i="1" s="1"/>
  <c r="AP3836" i="1"/>
  <c r="AQ3836" i="1" s="1"/>
  <c r="AR3893" i="1"/>
  <c r="AN3956" i="1"/>
  <c r="AO3956" i="1" s="1"/>
  <c r="AP3956" i="1"/>
  <c r="AQ3956" i="1" s="1"/>
  <c r="AR3981" i="1"/>
  <c r="AN4031" i="1"/>
  <c r="AO4031" i="1" s="1"/>
  <c r="AP4031" i="1"/>
  <c r="AQ4031" i="1" s="1"/>
  <c r="AR4043" i="1"/>
  <c r="AN4118" i="1"/>
  <c r="AO4118" i="1" s="1"/>
  <c r="AP4118" i="1"/>
  <c r="AQ4118" i="1" s="1"/>
  <c r="AN4222" i="1"/>
  <c r="AO4222" i="1" s="1"/>
  <c r="AR4222" i="1"/>
  <c r="AP4291" i="1"/>
  <c r="AQ4291" i="1" s="1"/>
  <c r="AP4369" i="1"/>
  <c r="AQ4369" i="1" s="1"/>
  <c r="AN5394" i="1"/>
  <c r="AO5394" i="1" s="1"/>
  <c r="AP5394" i="1"/>
  <c r="AQ5394" i="1" s="1"/>
  <c r="AR5443" i="1"/>
  <c r="AN5532" i="1"/>
  <c r="AO5532" i="1" s="1"/>
  <c r="AR5532" i="1"/>
  <c r="AN6017" i="1"/>
  <c r="AO6017" i="1" s="1"/>
  <c r="AP6017" i="1"/>
  <c r="AQ6017" i="1" s="1"/>
  <c r="AR6031" i="1"/>
  <c r="AN6075" i="1"/>
  <c r="AO6075" i="1" s="1"/>
  <c r="AP6075" i="1"/>
  <c r="AQ6075" i="1" s="1"/>
  <c r="AP6104" i="1"/>
  <c r="AQ6104" i="1" s="1"/>
  <c r="AP6155" i="1"/>
  <c r="AQ6155" i="1" s="1"/>
  <c r="AP6185" i="1"/>
  <c r="AQ6185" i="1" s="1"/>
  <c r="AP6221" i="1"/>
  <c r="AQ6221" i="1" s="1"/>
  <c r="AP6243" i="1"/>
  <c r="AQ6243" i="1" s="1"/>
  <c r="AP6280" i="1"/>
  <c r="AQ6280" i="1" s="1"/>
  <c r="AN6237" i="1"/>
  <c r="AO6237" i="1" s="1"/>
  <c r="AP6237" i="1"/>
  <c r="AQ6237" i="1" s="1"/>
  <c r="AR6288" i="1"/>
  <c r="AN6427" i="1"/>
  <c r="AO6427" i="1" s="1"/>
  <c r="AR6427" i="1"/>
  <c r="AR4234" i="1"/>
  <c r="AR4509" i="1"/>
  <c r="AR4778" i="1"/>
  <c r="AR5051" i="1"/>
  <c r="AR5268" i="1"/>
  <c r="AR5682" i="1"/>
  <c r="AR5986" i="1"/>
  <c r="AR6044" i="1"/>
  <c r="AR6168" i="1"/>
  <c r="AR6271" i="1"/>
  <c r="AR6344" i="1"/>
  <c r="AR6439" i="1"/>
  <c r="AN159" i="1"/>
  <c r="AO159" i="1" s="1"/>
  <c r="AP159" i="1"/>
  <c r="AQ159" i="1" s="1"/>
  <c r="AR247" i="1"/>
  <c r="AN369" i="1"/>
  <c r="AO369" i="1" s="1"/>
  <c r="AP369" i="1"/>
  <c r="AQ369" i="1" s="1"/>
  <c r="AN644" i="1"/>
  <c r="AO644" i="1" s="1"/>
  <c r="AP644" i="1"/>
  <c r="AQ644" i="1" s="1"/>
  <c r="AN792" i="1"/>
  <c r="AO792" i="1" s="1"/>
  <c r="AP792" i="1"/>
  <c r="AQ792" i="1" s="1"/>
  <c r="AR836" i="1"/>
  <c r="AN1002" i="1"/>
  <c r="AO1002" i="1" s="1"/>
  <c r="AP1002" i="1"/>
  <c r="AQ1002" i="1" s="1"/>
  <c r="AR1044" i="1"/>
  <c r="AN1115" i="1"/>
  <c r="AO1115" i="1" s="1"/>
  <c r="AP1115" i="1"/>
  <c r="AQ1115" i="1" s="1"/>
  <c r="AR1129" i="1"/>
  <c r="AN1313" i="1"/>
  <c r="AO1313" i="1" s="1"/>
  <c r="AP1313" i="1"/>
  <c r="AQ1313" i="1" s="1"/>
  <c r="AR1417" i="1"/>
  <c r="AN1672" i="1"/>
  <c r="AO1672" i="1" s="1"/>
  <c r="AP1672" i="1"/>
  <c r="AQ1672" i="1" s="1"/>
  <c r="AR1686" i="1"/>
  <c r="AN1871" i="1"/>
  <c r="AO1871" i="1" s="1"/>
  <c r="AP1871" i="1"/>
  <c r="AQ1871" i="1" s="1"/>
  <c r="AR1892" i="1"/>
  <c r="AN2043" i="1"/>
  <c r="AO2043" i="1" s="1"/>
  <c r="AP2043" i="1"/>
  <c r="AQ2043" i="1" s="1"/>
  <c r="AR2116" i="1"/>
  <c r="AN2195" i="1"/>
  <c r="AO2195" i="1" s="1"/>
  <c r="AP2195" i="1"/>
  <c r="AQ2195" i="1" s="1"/>
  <c r="AN2233" i="1"/>
  <c r="AO2233" i="1" s="1"/>
  <c r="AP2233" i="1"/>
  <c r="AQ2233" i="1" s="1"/>
  <c r="AR2289" i="1"/>
  <c r="AN2482" i="1"/>
  <c r="AO2482" i="1" s="1"/>
  <c r="AP2482" i="1"/>
  <c r="AQ2482" i="1" s="1"/>
  <c r="AR2503" i="1"/>
  <c r="AN2651" i="1"/>
  <c r="AO2651" i="1" s="1"/>
  <c r="AP2651" i="1"/>
  <c r="AQ2651" i="1" s="1"/>
  <c r="AN2825" i="1"/>
  <c r="AO2825" i="1" s="1"/>
  <c r="AP2825" i="1"/>
  <c r="AQ2825" i="1" s="1"/>
  <c r="AR2841" i="1"/>
  <c r="AN3036" i="1"/>
  <c r="AO3036" i="1" s="1"/>
  <c r="AP3036" i="1"/>
  <c r="AQ3036" i="1" s="1"/>
  <c r="AN3370" i="1"/>
  <c r="AO3370" i="1" s="1"/>
  <c r="AP3370" i="1"/>
  <c r="AQ3370" i="1" s="1"/>
  <c r="AN3514" i="1"/>
  <c r="AO3514" i="1" s="1"/>
  <c r="AP3514" i="1"/>
  <c r="AQ3514" i="1" s="1"/>
  <c r="AP3665" i="1"/>
  <c r="AQ3665" i="1" s="1"/>
  <c r="AP3852" i="1"/>
  <c r="AQ3852" i="1" s="1"/>
  <c r="AN3887" i="1"/>
  <c r="AO3887" i="1" s="1"/>
  <c r="AR3887" i="1"/>
  <c r="AP3943" i="1"/>
  <c r="AQ3943" i="1" s="1"/>
  <c r="AN3982" i="1"/>
  <c r="AO3982" i="1" s="1"/>
  <c r="AR3982" i="1"/>
  <c r="AP4075" i="1"/>
  <c r="AQ4075" i="1" s="1"/>
  <c r="AP4114" i="1"/>
  <c r="AQ4114" i="1" s="1"/>
  <c r="AN4132" i="1"/>
  <c r="AO4132" i="1" s="1"/>
  <c r="AR4132" i="1"/>
  <c r="AP4152" i="1"/>
  <c r="AQ4152" i="1" s="1"/>
  <c r="AN4299" i="1"/>
  <c r="AO4299" i="1" s="1"/>
  <c r="AR4299" i="1"/>
  <c r="AN4455" i="1"/>
  <c r="AO4455" i="1" s="1"/>
  <c r="AR4455" i="1"/>
  <c r="AP4475" i="1"/>
  <c r="AQ4475" i="1" s="1"/>
  <c r="AN4504" i="1"/>
  <c r="AO4504" i="1" s="1"/>
  <c r="AR4504" i="1"/>
  <c r="AR4822" i="1"/>
  <c r="AN4904" i="1"/>
  <c r="AO4904" i="1" s="1"/>
  <c r="AP4904" i="1"/>
  <c r="AQ4904" i="1" s="1"/>
  <c r="AP5604" i="1"/>
  <c r="AQ5604" i="1" s="1"/>
  <c r="AN5627" i="1"/>
  <c r="AO5627" i="1" s="1"/>
  <c r="AP5627" i="1"/>
  <c r="AQ5627" i="1" s="1"/>
  <c r="AR5642" i="1"/>
  <c r="AP5826" i="1"/>
  <c r="AQ5826" i="1" s="1"/>
  <c r="AN5867" i="1"/>
  <c r="AO5867" i="1" s="1"/>
  <c r="AR5867" i="1"/>
  <c r="AP6061" i="1"/>
  <c r="AQ6061" i="1" s="1"/>
  <c r="AP4098" i="1"/>
  <c r="AQ4098" i="1" s="1"/>
  <c r="AN4842" i="1"/>
  <c r="AO4842" i="1" s="1"/>
  <c r="AR4842" i="1"/>
  <c r="AP5786" i="1"/>
  <c r="AQ5786" i="1" s="1"/>
  <c r="AP6110" i="1"/>
  <c r="AQ6110" i="1" s="1"/>
  <c r="AN5940" i="1"/>
  <c r="AO5940" i="1" s="1"/>
  <c r="AP5940" i="1"/>
  <c r="AQ5940" i="1" s="1"/>
  <c r="AN64" i="1"/>
  <c r="AO64" i="1" s="1"/>
  <c r="AR64" i="1"/>
  <c r="AP86" i="1"/>
  <c r="AQ86" i="1" s="1"/>
  <c r="AN197" i="1"/>
  <c r="AO197" i="1" s="1"/>
  <c r="AR197" i="1"/>
  <c r="AP285" i="1"/>
  <c r="AQ285" i="1" s="1"/>
  <c r="AN407" i="1"/>
  <c r="AO407" i="1" s="1"/>
  <c r="AR407" i="1"/>
  <c r="AP419" i="1"/>
  <c r="AQ419" i="1" s="1"/>
  <c r="AP576" i="1"/>
  <c r="AQ576" i="1" s="1"/>
  <c r="AP653" i="1"/>
  <c r="AQ653" i="1" s="1"/>
  <c r="AN786" i="1"/>
  <c r="AO786" i="1" s="1"/>
  <c r="AR786" i="1"/>
  <c r="AP837" i="1"/>
  <c r="AQ837" i="1" s="1"/>
  <c r="AP947" i="1"/>
  <c r="AQ947" i="1" s="1"/>
  <c r="AN1109" i="1"/>
  <c r="AO1109" i="1" s="1"/>
  <c r="AR1109" i="1"/>
  <c r="AP1219" i="1"/>
  <c r="AQ1219" i="1" s="1"/>
  <c r="AP1343" i="1"/>
  <c r="AQ1343" i="1" s="1"/>
  <c r="AP1526" i="1"/>
  <c r="AQ1526" i="1" s="1"/>
  <c r="AN1718" i="1"/>
  <c r="AO1718" i="1" s="1"/>
  <c r="AR1718" i="1"/>
  <c r="AN2022" i="1"/>
  <c r="AO2022" i="1" s="1"/>
  <c r="AR2022" i="1"/>
  <c r="AP2060" i="1"/>
  <c r="AQ2060" i="1" s="1"/>
  <c r="AP2511" i="1"/>
  <c r="AQ2511" i="1" s="1"/>
  <c r="AN2968" i="1"/>
  <c r="AO2968" i="1" s="1"/>
  <c r="AR2968" i="1"/>
  <c r="AP3029" i="1"/>
  <c r="AQ3029" i="1" s="1"/>
  <c r="AN3285" i="1"/>
  <c r="AO3285" i="1" s="1"/>
  <c r="AR3285" i="1"/>
  <c r="AP3521" i="1"/>
  <c r="AQ3521" i="1" s="1"/>
  <c r="AP3580" i="1"/>
  <c r="AQ3580" i="1" s="1"/>
  <c r="AN4020" i="1"/>
  <c r="AO4020" i="1" s="1"/>
  <c r="AR4020" i="1"/>
  <c r="AP4045" i="1"/>
  <c r="AQ4045" i="1" s="1"/>
  <c r="AN4107" i="1"/>
  <c r="AO4107" i="1" s="1"/>
  <c r="AR4107" i="1"/>
  <c r="AN4203" i="1"/>
  <c r="AO4203" i="1" s="1"/>
  <c r="AR4203" i="1"/>
  <c r="AP4203" i="1"/>
  <c r="AQ4203" i="1" s="1"/>
  <c r="AN4662" i="1"/>
  <c r="AO4662" i="1" s="1"/>
  <c r="AR4662" i="1"/>
  <c r="AP4703" i="1"/>
  <c r="AQ4703" i="1" s="1"/>
  <c r="AN5062" i="1"/>
  <c r="AO5062" i="1" s="1"/>
  <c r="AP5062" i="1"/>
  <c r="AQ5062" i="1" s="1"/>
  <c r="AR5130" i="1"/>
  <c r="AN5286" i="1"/>
  <c r="AO5286" i="1" s="1"/>
  <c r="AP5286" i="1"/>
  <c r="AQ5286" i="1" s="1"/>
  <c r="AR5307" i="1"/>
  <c r="AN5353" i="1"/>
  <c r="AO5353" i="1" s="1"/>
  <c r="AP5353" i="1"/>
  <c r="AQ5353" i="1" s="1"/>
  <c r="AN5475" i="1"/>
  <c r="AO5475" i="1" s="1"/>
  <c r="AP5475" i="1"/>
  <c r="AQ5475" i="1" s="1"/>
  <c r="AR5499" i="1"/>
  <c r="AN6011" i="1"/>
  <c r="AO6011" i="1" s="1"/>
  <c r="AR6011" i="1"/>
  <c r="AN6325" i="1"/>
  <c r="AO6325" i="1" s="1"/>
  <c r="AP6325" i="1"/>
  <c r="AQ6325" i="1" s="1"/>
  <c r="AR6340" i="1"/>
  <c r="AN6465" i="1"/>
  <c r="AO6465" i="1" s="1"/>
  <c r="AR6465" i="1"/>
  <c r="AP6465" i="1"/>
  <c r="AQ6465" i="1" s="1"/>
  <c r="AN6567" i="1"/>
  <c r="AO6567" i="1" s="1"/>
  <c r="AR6567" i="1"/>
  <c r="AP6567" i="1"/>
  <c r="AQ6567" i="1" s="1"/>
  <c r="AP5854" i="1"/>
  <c r="AQ5854" i="1" s="1"/>
  <c r="AP5958" i="1"/>
  <c r="AQ5958" i="1" s="1"/>
  <c r="AN6049" i="1"/>
  <c r="AO6049" i="1" s="1"/>
  <c r="AP6049" i="1"/>
  <c r="AQ6049" i="1" s="1"/>
  <c r="AR6078" i="1"/>
  <c r="AN6114" i="1"/>
  <c r="AO6114" i="1" s="1"/>
  <c r="AR6114" i="1"/>
  <c r="AP6114" i="1"/>
  <c r="AQ6114" i="1" s="1"/>
  <c r="AN6392" i="1"/>
  <c r="AO6392" i="1" s="1"/>
  <c r="AR6392" i="1"/>
  <c r="AP6392" i="1"/>
  <c r="AQ6392" i="1" s="1"/>
  <c r="AN1161" i="1"/>
  <c r="AO1161" i="1" s="1"/>
  <c r="AP1161" i="1"/>
  <c r="AQ1161" i="1" s="1"/>
  <c r="AR1220" i="1"/>
  <c r="AN1315" i="1"/>
  <c r="AO1315" i="1" s="1"/>
  <c r="AP1315" i="1"/>
  <c r="AQ1315" i="1" s="1"/>
  <c r="AN2162" i="1"/>
  <c r="AO2162" i="1" s="1"/>
  <c r="AR2162" i="1"/>
  <c r="AP2162" i="1"/>
  <c r="AQ2162" i="1" s="1"/>
  <c r="AN2680" i="1"/>
  <c r="AO2680" i="1" s="1"/>
  <c r="AR2680" i="1"/>
  <c r="AP2680" i="1"/>
  <c r="AQ2680" i="1" s="1"/>
  <c r="AN5078" i="1"/>
  <c r="AO5078" i="1" s="1"/>
  <c r="AR5078" i="1"/>
  <c r="AP5078" i="1"/>
  <c r="AQ5078" i="1" s="1"/>
  <c r="AN5199" i="1"/>
  <c r="AO5199" i="1" s="1"/>
  <c r="AP5199" i="1"/>
  <c r="AQ5199" i="1" s="1"/>
  <c r="AN5879" i="1"/>
  <c r="AO5879" i="1" s="1"/>
  <c r="AR5879" i="1"/>
  <c r="AP5879" i="1"/>
  <c r="AQ5879" i="1" s="1"/>
  <c r="AN6421" i="1"/>
  <c r="AO6421" i="1" s="1"/>
  <c r="AR6421" i="1"/>
  <c r="AP6421" i="1"/>
  <c r="AQ6421" i="1" s="1"/>
  <c r="AN5998" i="1"/>
  <c r="AO5998" i="1" s="1"/>
  <c r="AR5998" i="1"/>
  <c r="AP5998" i="1"/>
  <c r="AQ5998" i="1" s="1"/>
  <c r="AN3966" i="1"/>
  <c r="AO3966" i="1" s="1"/>
  <c r="AR3966" i="1"/>
  <c r="AP3966" i="1"/>
  <c r="AQ3966" i="1" s="1"/>
  <c r="AN4218" i="1"/>
  <c r="AO4218" i="1" s="1"/>
  <c r="AR4218" i="1"/>
  <c r="AP4218" i="1"/>
  <c r="AQ4218" i="1" s="1"/>
  <c r="AN4478" i="1"/>
  <c r="AO4478" i="1" s="1"/>
  <c r="AR4478" i="1"/>
  <c r="AP4478" i="1"/>
  <c r="AQ4478" i="1" s="1"/>
  <c r="AN4529" i="1"/>
  <c r="AO4529" i="1" s="1"/>
  <c r="AR4529" i="1"/>
  <c r="AP4529" i="1"/>
  <c r="AQ4529" i="1" s="1"/>
  <c r="AN4657" i="1"/>
  <c r="AO4657" i="1" s="1"/>
  <c r="AR4657" i="1"/>
  <c r="AP4657" i="1"/>
  <c r="AQ4657" i="1" s="1"/>
  <c r="AN4769" i="1"/>
  <c r="AO4769" i="1" s="1"/>
  <c r="AP4769" i="1"/>
  <c r="AQ4769" i="1" s="1"/>
  <c r="AN5816" i="1"/>
  <c r="AO5816" i="1" s="1"/>
  <c r="AR5816" i="1"/>
  <c r="AP5816" i="1"/>
  <c r="AQ5816" i="1" s="1"/>
  <c r="AN6401" i="1"/>
  <c r="AO6401" i="1" s="1"/>
  <c r="AR6401" i="1"/>
  <c r="AP6401" i="1"/>
  <c r="AQ6401" i="1" s="1"/>
  <c r="AN422" i="1"/>
  <c r="AO422" i="1" s="1"/>
  <c r="AR422" i="1"/>
  <c r="AP422" i="1"/>
  <c r="AQ422" i="1" s="1"/>
  <c r="AN736" i="1"/>
  <c r="AO736" i="1" s="1"/>
  <c r="AR736" i="1"/>
  <c r="AP736" i="1"/>
  <c r="AQ736" i="1" s="1"/>
  <c r="AN1976" i="1"/>
  <c r="AO1976" i="1" s="1"/>
  <c r="AR1976" i="1"/>
  <c r="AP1976" i="1"/>
  <c r="AQ1976" i="1" s="1"/>
  <c r="AN5530" i="1"/>
  <c r="AO5530" i="1" s="1"/>
  <c r="AR5530" i="1"/>
  <c r="AP5530" i="1"/>
  <c r="AQ5530" i="1" s="1"/>
  <c r="AN5881" i="1"/>
  <c r="AO5881" i="1" s="1"/>
  <c r="AR5881" i="1"/>
  <c r="AP5881" i="1"/>
  <c r="AQ5881" i="1" s="1"/>
  <c r="AN6175" i="1"/>
  <c r="AO6175" i="1" s="1"/>
  <c r="AR6175" i="1"/>
  <c r="AP6175" i="1"/>
  <c r="AQ6175" i="1" s="1"/>
  <c r="AN1215" i="1"/>
  <c r="AO1215" i="1" s="1"/>
  <c r="AR1215" i="1"/>
  <c r="AP1215" i="1"/>
  <c r="AQ1215" i="1" s="1"/>
  <c r="AN3732" i="1"/>
  <c r="AO3732" i="1" s="1"/>
  <c r="AR3732" i="1"/>
  <c r="AP3732" i="1"/>
  <c r="AQ3732" i="1" s="1"/>
  <c r="AN4023" i="1"/>
  <c r="AO4023" i="1" s="1"/>
  <c r="AP4023" i="1"/>
  <c r="AQ4023" i="1" s="1"/>
  <c r="AN5796" i="1"/>
  <c r="AO5796" i="1" s="1"/>
  <c r="AP5796" i="1"/>
  <c r="AQ5796" i="1" s="1"/>
  <c r="AN6442" i="1"/>
  <c r="AO6442" i="1" s="1"/>
  <c r="AR6442" i="1"/>
  <c r="AP6442" i="1"/>
  <c r="AQ6442" i="1" s="1"/>
  <c r="AN6210" i="1"/>
  <c r="AO6210" i="1" s="1"/>
  <c r="AP6210" i="1"/>
  <c r="AQ6210" i="1" s="1"/>
  <c r="AN5843" i="1"/>
  <c r="AO5843" i="1" s="1"/>
  <c r="AR5843" i="1"/>
  <c r="AP5843" i="1"/>
  <c r="AQ5843" i="1" s="1"/>
  <c r="AN5966" i="1"/>
  <c r="AO5966" i="1" s="1"/>
  <c r="AR5966" i="1"/>
  <c r="AP5966" i="1"/>
  <c r="AQ5966" i="1" s="1"/>
  <c r="AN5858" i="1"/>
  <c r="AO5858" i="1" s="1"/>
  <c r="AR5858" i="1"/>
  <c r="AP5858" i="1"/>
  <c r="AQ5858" i="1" s="1"/>
  <c r="AN5795" i="1"/>
  <c r="AO5795" i="1" s="1"/>
  <c r="AR5795" i="1"/>
  <c r="AP5795" i="1"/>
  <c r="AQ5795" i="1" s="1"/>
  <c r="AR4536" i="1"/>
  <c r="AR4642" i="1"/>
  <c r="AR4793" i="1"/>
  <c r="AR4834" i="1"/>
  <c r="AR4878" i="1"/>
  <c r="AR5103" i="1"/>
  <c r="AR5476" i="1"/>
  <c r="AR646" i="1"/>
  <c r="AR666" i="1"/>
  <c r="AR677" i="1"/>
  <c r="AR697" i="1"/>
  <c r="AR746" i="1"/>
  <c r="AR758" i="1"/>
  <c r="AR771" i="1"/>
  <c r="AR783" i="1"/>
  <c r="AR802" i="1"/>
  <c r="AR814" i="1"/>
  <c r="AR827" i="1"/>
  <c r="AR864" i="1"/>
  <c r="AR876" i="1"/>
  <c r="AR888" i="1"/>
  <c r="AR901" i="1"/>
  <c r="AR968" i="1"/>
  <c r="AR996" i="1"/>
  <c r="AR1014" i="1"/>
  <c r="AR1032" i="1"/>
  <c r="AR1060" i="1"/>
  <c r="AR1096" i="1"/>
  <c r="AR1124" i="1"/>
  <c r="AR1154" i="1"/>
  <c r="AR1173" i="1"/>
  <c r="AR1186" i="1"/>
  <c r="AR1199" i="1"/>
  <c r="AR1212" i="1"/>
  <c r="AR1225" i="1"/>
  <c r="AR1237" i="1"/>
  <c r="AR1250" i="1"/>
  <c r="AR1263" i="1"/>
  <c r="AR1276" i="1"/>
  <c r="AR1301" i="1"/>
  <c r="AR1314" i="1"/>
  <c r="AR1713" i="1"/>
  <c r="AR1727" i="1"/>
  <c r="AR1748" i="1"/>
  <c r="AR1762" i="1"/>
  <c r="AR1774" i="1"/>
  <c r="AR1793" i="1"/>
  <c r="AR2231" i="1"/>
  <c r="AR2243" i="1"/>
  <c r="AR2293" i="1"/>
  <c r="AR2394" i="1"/>
  <c r="AR2405" i="1"/>
  <c r="AR2620" i="1"/>
  <c r="AR2817" i="1"/>
  <c r="AR3738" i="1"/>
  <c r="AR3761" i="1"/>
  <c r="AR1097" i="1"/>
  <c r="AR1120" i="1"/>
  <c r="AR1383" i="1"/>
  <c r="AR1410" i="1"/>
  <c r="AR1467" i="1"/>
  <c r="AR1485" i="1"/>
  <c r="AR1505" i="1"/>
  <c r="AR1539" i="1"/>
  <c r="AR1552" i="1"/>
  <c r="AR1600" i="1"/>
  <c r="AR1621" i="1"/>
  <c r="AR1642" i="1"/>
  <c r="AR1656" i="1"/>
  <c r="AR1714" i="1"/>
  <c r="AR1728" i="1"/>
  <c r="AR2263" i="1"/>
  <c r="AR2281" i="1"/>
  <c r="AR3255" i="1"/>
  <c r="AR3276" i="1"/>
  <c r="AR3354" i="1"/>
  <c r="AR3391" i="1"/>
  <c r="AR3427" i="1"/>
  <c r="AR4333" i="1"/>
  <c r="AR4356" i="1"/>
  <c r="AR4684" i="1"/>
  <c r="AR4701" i="1"/>
  <c r="AR4880" i="1"/>
  <c r="AP5004" i="1"/>
  <c r="AQ5004" i="1" s="1"/>
  <c r="AR5160" i="1"/>
  <c r="AR5556" i="1"/>
  <c r="AP5581" i="1"/>
  <c r="AQ5581" i="1" s="1"/>
  <c r="AR65" i="1"/>
  <c r="AR103" i="1"/>
  <c r="AR152" i="1"/>
  <c r="AR178" i="1"/>
  <c r="AR209" i="1"/>
  <c r="AR240" i="1"/>
  <c r="AR265" i="1"/>
  <c r="AR284" i="1"/>
  <c r="AR315" i="1"/>
  <c r="AR327" i="1"/>
  <c r="AR344" i="1"/>
  <c r="AP1519" i="1"/>
  <c r="AQ1519" i="1" s="1"/>
  <c r="AP1546" i="1"/>
  <c r="AQ1546" i="1" s="1"/>
  <c r="AP1559" i="1"/>
  <c r="AQ1559" i="1" s="1"/>
  <c r="AP1580" i="1"/>
  <c r="AQ1580" i="1" s="1"/>
  <c r="AP1593" i="1"/>
  <c r="AQ1593" i="1" s="1"/>
  <c r="AP1607" i="1"/>
  <c r="AQ1607" i="1" s="1"/>
  <c r="AP1629" i="1"/>
  <c r="AQ1629" i="1" s="1"/>
  <c r="AP1651" i="1"/>
  <c r="AQ1651" i="1" s="1"/>
  <c r="AP1665" i="1"/>
  <c r="AQ1665" i="1" s="1"/>
  <c r="AP1679" i="1"/>
  <c r="AQ1679" i="1" s="1"/>
  <c r="AP1707" i="1"/>
  <c r="AQ1707" i="1" s="1"/>
  <c r="AP1721" i="1"/>
  <c r="AQ1721" i="1" s="1"/>
  <c r="AP1735" i="1"/>
  <c r="AQ1735" i="1" s="1"/>
  <c r="AP1756" i="1"/>
  <c r="AQ1756" i="1" s="1"/>
  <c r="AP1782" i="1"/>
  <c r="AQ1782" i="1" s="1"/>
  <c r="AP1795" i="1"/>
  <c r="AQ1795" i="1" s="1"/>
  <c r="AP1809" i="1"/>
  <c r="AQ1809" i="1" s="1"/>
  <c r="AP1820" i="1"/>
  <c r="AQ1820" i="1" s="1"/>
  <c r="AP1853" i="1"/>
  <c r="AQ1853" i="1" s="1"/>
  <c r="AP1876" i="1"/>
  <c r="AQ1876" i="1" s="1"/>
  <c r="AP1901" i="1"/>
  <c r="AQ1901" i="1" s="1"/>
  <c r="AP1920" i="1"/>
  <c r="AQ1920" i="1" s="1"/>
  <c r="AP1951" i="1"/>
  <c r="AQ1951" i="1" s="1"/>
  <c r="AP1982" i="1"/>
  <c r="AQ1982" i="1" s="1"/>
  <c r="AR2001" i="1"/>
  <c r="AR2026" i="1"/>
  <c r="AR2057" i="1"/>
  <c r="AR2349" i="1"/>
  <c r="AR2367" i="1"/>
  <c r="AR2390" i="1"/>
  <c r="AR2430" i="1"/>
  <c r="AR2453" i="1"/>
  <c r="AP2691" i="1"/>
  <c r="AQ2691" i="1" s="1"/>
  <c r="AP3142" i="1"/>
  <c r="AQ3142" i="1" s="1"/>
  <c r="AP3163" i="1"/>
  <c r="AQ3163" i="1" s="1"/>
  <c r="AP3177" i="1"/>
  <c r="AQ3177" i="1" s="1"/>
  <c r="AP3198" i="1"/>
  <c r="AQ3198" i="1" s="1"/>
  <c r="AR3220" i="1"/>
  <c r="AR3234" i="1"/>
  <c r="AR3248" i="1"/>
  <c r="AP3410" i="1"/>
  <c r="AQ3410" i="1" s="1"/>
  <c r="AP3474" i="1"/>
  <c r="AQ3474" i="1" s="1"/>
  <c r="AP3492" i="1"/>
  <c r="AQ3492" i="1" s="1"/>
  <c r="AR3503" i="1"/>
  <c r="AR3544" i="1"/>
  <c r="AR3579" i="1"/>
  <c r="AR3620" i="1"/>
  <c r="AR3631" i="1"/>
  <c r="AP3780" i="1"/>
  <c r="AQ3780" i="1" s="1"/>
  <c r="AP3790" i="1"/>
  <c r="AQ3790" i="1" s="1"/>
  <c r="AR3842" i="1"/>
  <c r="AP4206" i="1"/>
  <c r="AQ4206" i="1" s="1"/>
  <c r="AP4229" i="1"/>
  <c r="AQ4229" i="1" s="1"/>
  <c r="AP4573" i="1"/>
  <c r="AQ4573" i="1" s="1"/>
  <c r="AP4616" i="1"/>
  <c r="AQ4616" i="1" s="1"/>
  <c r="AP4644" i="1"/>
  <c r="AQ4644" i="1" s="1"/>
  <c r="AP4784" i="1"/>
  <c r="AQ4784" i="1" s="1"/>
  <c r="AP4807" i="1"/>
  <c r="AQ4807" i="1" s="1"/>
  <c r="AR4855" i="1"/>
  <c r="AR4886" i="1"/>
  <c r="AR4930" i="1"/>
  <c r="AP5036" i="1"/>
  <c r="AQ5036" i="1" s="1"/>
  <c r="AP5055" i="1"/>
  <c r="AQ5055" i="1" s="1"/>
  <c r="AP5067" i="1"/>
  <c r="AQ5067" i="1" s="1"/>
  <c r="AP5086" i="1"/>
  <c r="AQ5086" i="1" s="1"/>
  <c r="AP5110" i="1"/>
  <c r="AQ5110" i="1" s="1"/>
  <c r="AR5136" i="1"/>
  <c r="AP5260" i="1"/>
  <c r="AQ5260" i="1" s="1"/>
  <c r="AP5279" i="1"/>
  <c r="AQ5279" i="1" s="1"/>
  <c r="AP5291" i="1"/>
  <c r="AQ5291" i="1" s="1"/>
  <c r="AP5310" i="1"/>
  <c r="AQ5310" i="1" s="1"/>
  <c r="AP5335" i="1"/>
  <c r="AQ5335" i="1" s="1"/>
  <c r="AP5366" i="1"/>
  <c r="AQ5366" i="1" s="1"/>
  <c r="AR5423" i="1"/>
  <c r="AP5486" i="1"/>
  <c r="AQ5486" i="1" s="1"/>
  <c r="AP5520" i="1"/>
  <c r="AQ5520" i="1" s="1"/>
  <c r="AR5570" i="1"/>
  <c r="AP5588" i="1"/>
  <c r="AQ5588" i="1" s="1"/>
  <c r="AN6202" i="1"/>
  <c r="AO6202" i="1" s="1"/>
  <c r="AP6202" i="1"/>
  <c r="AQ6202" i="1" s="1"/>
  <c r="AP4730" i="1"/>
  <c r="AQ4730" i="1" s="1"/>
  <c r="AP4828" i="1"/>
  <c r="AQ4828" i="1" s="1"/>
  <c r="AP4851" i="1"/>
  <c r="AQ4851" i="1" s="1"/>
  <c r="AP4910" i="1"/>
  <c r="AQ4910" i="1" s="1"/>
  <c r="AP4947" i="1"/>
  <c r="AQ4947" i="1" s="1"/>
  <c r="AP4970" i="1"/>
  <c r="AQ4970" i="1" s="1"/>
  <c r="AP5000" i="1"/>
  <c r="AQ5000" i="1" s="1"/>
  <c r="AP5037" i="1"/>
  <c r="AQ5037" i="1" s="1"/>
  <c r="AP5074" i="1"/>
  <c r="AQ5074" i="1" s="1"/>
  <c r="AP5097" i="1"/>
  <c r="AQ5097" i="1" s="1"/>
  <c r="AP5142" i="1"/>
  <c r="AQ5142" i="1" s="1"/>
  <c r="AP5187" i="1"/>
  <c r="AQ5187" i="1" s="1"/>
  <c r="AP5210" i="1"/>
  <c r="AQ5210" i="1" s="1"/>
  <c r="AP5225" i="1"/>
  <c r="AQ5225" i="1" s="1"/>
  <c r="AP5240" i="1"/>
  <c r="AQ5240" i="1" s="1"/>
  <c r="AP5277" i="1"/>
  <c r="AQ5277" i="1" s="1"/>
  <c r="AP5298" i="1"/>
  <c r="AQ5298" i="1" s="1"/>
  <c r="AP5342" i="1"/>
  <c r="AQ5342" i="1" s="1"/>
  <c r="AP5363" i="1"/>
  <c r="AQ5363" i="1" s="1"/>
  <c r="AP5385" i="1"/>
  <c r="AQ5385" i="1" s="1"/>
  <c r="AR5421" i="1"/>
  <c r="AR5450" i="1"/>
  <c r="AR5480" i="1"/>
  <c r="AR5504" i="1"/>
  <c r="AR5610" i="1"/>
  <c r="AP5917" i="1"/>
  <c r="AQ5917" i="1" s="1"/>
  <c r="AP5936" i="1"/>
  <c r="AQ5936" i="1" s="1"/>
  <c r="AP5955" i="1"/>
  <c r="AQ5955" i="1" s="1"/>
  <c r="AP5981" i="1"/>
  <c r="AQ5981" i="1" s="1"/>
  <c r="AP6001" i="1"/>
  <c r="AQ6001" i="1" s="1"/>
  <c r="AR6016" i="1"/>
  <c r="AR6030" i="1"/>
  <c r="AR6045" i="1"/>
  <c r="AR6059" i="1"/>
  <c r="AP6140" i="1"/>
  <c r="AQ6140" i="1" s="1"/>
  <c r="AP6169" i="1"/>
  <c r="AQ6169" i="1" s="1"/>
  <c r="AP6184" i="1"/>
  <c r="AQ6184" i="1" s="1"/>
  <c r="AP6198" i="1"/>
  <c r="AQ6198" i="1" s="1"/>
  <c r="AR6227" i="1"/>
  <c r="AR6257" i="1"/>
  <c r="AP6367" i="1"/>
  <c r="AQ6367" i="1" s="1"/>
  <c r="AP6381" i="1"/>
  <c r="AQ6381" i="1" s="1"/>
  <c r="AR6396" i="1"/>
  <c r="AR6425" i="1"/>
  <c r="AP6536" i="1"/>
  <c r="AQ6536" i="1" s="1"/>
  <c r="AP6558" i="1"/>
  <c r="AQ6558" i="1" s="1"/>
  <c r="AR6579" i="1"/>
  <c r="AR5894" i="1"/>
  <c r="AP6120" i="1"/>
  <c r="AQ6120" i="1" s="1"/>
  <c r="AP6156" i="1"/>
  <c r="AQ6156" i="1" s="1"/>
  <c r="AP6193" i="1"/>
  <c r="AQ6193" i="1" s="1"/>
  <c r="AP6229" i="1"/>
  <c r="AQ6229" i="1" s="1"/>
  <c r="AP6281" i="1"/>
  <c r="AQ6281" i="1" s="1"/>
  <c r="AR6376" i="1"/>
  <c r="AR6419" i="1"/>
  <c r="AR6514" i="1"/>
  <c r="AR6544" i="1"/>
  <c r="AP4938" i="1"/>
  <c r="AQ4938" i="1" s="1"/>
  <c r="AN5081" i="1"/>
  <c r="AO5081" i="1" s="1"/>
  <c r="AP5081" i="1"/>
  <c r="AQ5081" i="1" s="1"/>
  <c r="AR5224" i="1"/>
  <c r="AP5954" i="1"/>
  <c r="AQ5954" i="1" s="1"/>
  <c r="AN5833" i="1"/>
  <c r="AO5833" i="1" s="1"/>
  <c r="AP5833" i="1"/>
  <c r="AQ5833" i="1" s="1"/>
  <c r="AN6540" i="1"/>
  <c r="AO6540" i="1" s="1"/>
  <c r="AR6540" i="1"/>
  <c r="AP6540" i="1"/>
  <c r="AQ6540" i="1" s="1"/>
  <c r="AR84" i="1"/>
  <c r="AR142" i="1"/>
  <c r="AR166" i="1"/>
  <c r="AR210" i="1"/>
  <c r="AR246" i="1"/>
  <c r="AR296" i="1"/>
  <c r="AR490" i="1"/>
  <c r="AR582" i="1"/>
  <c r="AR674" i="1"/>
  <c r="AR805" i="1"/>
  <c r="AR917" i="1"/>
  <c r="AR938" i="1"/>
  <c r="AR994" i="1"/>
  <c r="AR1058" i="1"/>
  <c r="AR1201" i="1"/>
  <c r="AR1283" i="1"/>
  <c r="AR1461" i="1"/>
  <c r="AR1518" i="1"/>
  <c r="AR1594" i="1"/>
  <c r="AR1716" i="1"/>
  <c r="AR1796" i="1"/>
  <c r="AR1834" i="1"/>
  <c r="AR1933" i="1"/>
  <c r="AR2020" i="1"/>
  <c r="AR2058" i="1"/>
  <c r="AR2107" i="1"/>
  <c r="AR2194" i="1"/>
  <c r="AR2232" i="1"/>
  <c r="AR2326" i="1"/>
  <c r="AR2454" i="1"/>
  <c r="AR2537" i="1"/>
  <c r="AR2615" i="1"/>
  <c r="AR2936" i="1"/>
  <c r="AR3043" i="1"/>
  <c r="AR3213" i="1"/>
  <c r="AR3299" i="1"/>
  <c r="AN3526" i="1"/>
  <c r="AO3526" i="1" s="1"/>
  <c r="AP3526" i="1"/>
  <c r="AQ3526" i="1" s="1"/>
  <c r="AN3649" i="1"/>
  <c r="AO3649" i="1" s="1"/>
  <c r="AP3649" i="1"/>
  <c r="AQ3649" i="1" s="1"/>
  <c r="AN3901" i="1"/>
  <c r="AO3901" i="1" s="1"/>
  <c r="AP3901" i="1"/>
  <c r="AQ3901" i="1" s="1"/>
  <c r="AR3916" i="1"/>
  <c r="AN3994" i="1"/>
  <c r="AO3994" i="1" s="1"/>
  <c r="AP3994" i="1"/>
  <c r="AQ3994" i="1" s="1"/>
  <c r="AR4007" i="1"/>
  <c r="AN4056" i="1"/>
  <c r="AO4056" i="1" s="1"/>
  <c r="AP4056" i="1"/>
  <c r="AQ4056" i="1" s="1"/>
  <c r="AN4173" i="1"/>
  <c r="AO4173" i="1" s="1"/>
  <c r="AP4173" i="1"/>
  <c r="AQ4173" i="1" s="1"/>
  <c r="AP4250" i="1"/>
  <c r="AQ4250" i="1" s="1"/>
  <c r="AN4306" i="1"/>
  <c r="AO4306" i="1" s="1"/>
  <c r="AR4306" i="1"/>
  <c r="AP4335" i="1"/>
  <c r="AQ4335" i="1" s="1"/>
  <c r="AP5211" i="1"/>
  <c r="AQ5211" i="1" s="1"/>
  <c r="AP5234" i="1"/>
  <c r="AQ5234" i="1" s="1"/>
  <c r="AP5313" i="1"/>
  <c r="AQ5313" i="1" s="1"/>
  <c r="AN5458" i="1"/>
  <c r="AO5458" i="1" s="1"/>
  <c r="AP5458" i="1"/>
  <c r="AQ5458" i="1" s="1"/>
  <c r="AN5505" i="1"/>
  <c r="AO5505" i="1" s="1"/>
  <c r="AR5505" i="1"/>
  <c r="AN6038" i="1"/>
  <c r="AO6038" i="1" s="1"/>
  <c r="AP6038" i="1"/>
  <c r="AQ6038" i="1" s="1"/>
  <c r="AR6053" i="1"/>
  <c r="AN6112" i="1"/>
  <c r="AO6112" i="1" s="1"/>
  <c r="AR6112" i="1"/>
  <c r="AR6155" i="1"/>
  <c r="AR6185" i="1"/>
  <c r="AR6221" i="1"/>
  <c r="AR6243" i="1"/>
  <c r="AR6280" i="1"/>
  <c r="AN6368" i="1"/>
  <c r="AO6368" i="1" s="1"/>
  <c r="AP6368" i="1"/>
  <c r="AQ6368" i="1" s="1"/>
  <c r="AP6397" i="1"/>
  <c r="AQ6397" i="1" s="1"/>
  <c r="AR6171" i="1"/>
  <c r="AN6310" i="1"/>
  <c r="AO6310" i="1" s="1"/>
  <c r="AP6310" i="1"/>
  <c r="AQ6310" i="1" s="1"/>
  <c r="AR6585" i="1"/>
  <c r="AN6027" i="1"/>
  <c r="AO6027" i="1" s="1"/>
  <c r="AR6027" i="1"/>
  <c r="AP6027" i="1"/>
  <c r="AQ6027" i="1" s="1"/>
  <c r="AN41" i="1"/>
  <c r="AO41" i="1" s="1"/>
  <c r="AP41" i="1"/>
  <c r="AQ41" i="1" s="1"/>
  <c r="AR85" i="1"/>
  <c r="AN270" i="1"/>
  <c r="AO270" i="1" s="1"/>
  <c r="AP270" i="1"/>
  <c r="AQ270" i="1" s="1"/>
  <c r="AR320" i="1"/>
  <c r="AN476" i="1"/>
  <c r="AO476" i="1" s="1"/>
  <c r="AP476" i="1"/>
  <c r="AQ476" i="1" s="1"/>
  <c r="AR506" i="1"/>
  <c r="AN717" i="1"/>
  <c r="AO717" i="1" s="1"/>
  <c r="AP717" i="1"/>
  <c r="AQ717" i="1" s="1"/>
  <c r="AR747" i="1"/>
  <c r="AN872" i="1"/>
  <c r="AO872" i="1" s="1"/>
  <c r="AP872" i="1"/>
  <c r="AQ872" i="1" s="1"/>
  <c r="AR946" i="1"/>
  <c r="AN1051" i="1"/>
  <c r="AO1051" i="1" s="1"/>
  <c r="AP1051" i="1"/>
  <c r="AQ1051" i="1" s="1"/>
  <c r="AR1066" i="1"/>
  <c r="AN1136" i="1"/>
  <c r="AO1136" i="1" s="1"/>
  <c r="AP1136" i="1"/>
  <c r="AQ1136" i="1" s="1"/>
  <c r="AN1462" i="1"/>
  <c r="AO1462" i="1" s="1"/>
  <c r="AP1462" i="1"/>
  <c r="AQ1462" i="1" s="1"/>
  <c r="AN1694" i="1"/>
  <c r="AO1694" i="1" s="1"/>
  <c r="AP1694" i="1"/>
  <c r="AQ1694" i="1" s="1"/>
  <c r="AR1821" i="1"/>
  <c r="AN1900" i="1"/>
  <c r="AO1900" i="1" s="1"/>
  <c r="AP1900" i="1"/>
  <c r="AQ1900" i="1" s="1"/>
  <c r="AN2138" i="1"/>
  <c r="AO2138" i="1" s="1"/>
  <c r="AP2138" i="1"/>
  <c r="AQ2138" i="1" s="1"/>
  <c r="AN2296" i="1"/>
  <c r="AO2296" i="1" s="1"/>
  <c r="AP2296" i="1"/>
  <c r="AQ2296" i="1" s="1"/>
  <c r="AR2372" i="1"/>
  <c r="AN2518" i="1"/>
  <c r="AO2518" i="1" s="1"/>
  <c r="AP2518" i="1"/>
  <c r="AQ2518" i="1" s="1"/>
  <c r="AR2552" i="1"/>
  <c r="AN2721" i="1"/>
  <c r="AO2721" i="1" s="1"/>
  <c r="AP2721" i="1"/>
  <c r="AQ2721" i="1" s="1"/>
  <c r="AR2777" i="1"/>
  <c r="AN2848" i="1"/>
  <c r="AO2848" i="1" s="1"/>
  <c r="AP2848" i="1"/>
  <c r="AQ2848" i="1" s="1"/>
  <c r="AR2877" i="1"/>
  <c r="AN3176" i="1"/>
  <c r="AO3176" i="1" s="1"/>
  <c r="AP3176" i="1"/>
  <c r="AQ3176" i="1" s="1"/>
  <c r="AR3207" i="1"/>
  <c r="AN3413" i="1"/>
  <c r="AO3413" i="1" s="1"/>
  <c r="AP3413" i="1"/>
  <c r="AQ3413" i="1" s="1"/>
  <c r="AN3572" i="1"/>
  <c r="AO3572" i="1" s="1"/>
  <c r="AP3572" i="1"/>
  <c r="AQ3572" i="1" s="1"/>
  <c r="AN3701" i="1"/>
  <c r="AO3701" i="1" s="1"/>
  <c r="AR3701" i="1"/>
  <c r="AP3740" i="1"/>
  <c r="AQ3740" i="1" s="1"/>
  <c r="AN3806" i="1"/>
  <c r="AO3806" i="1" s="1"/>
  <c r="AR3806" i="1"/>
  <c r="AP3837" i="1"/>
  <c r="AQ3837" i="1" s="1"/>
  <c r="AN3859" i="1"/>
  <c r="AO3859" i="1" s="1"/>
  <c r="AR3859" i="1"/>
  <c r="AP3909" i="1"/>
  <c r="AQ3909" i="1" s="1"/>
  <c r="AP3995" i="1"/>
  <c r="AQ3995" i="1" s="1"/>
  <c r="AP4026" i="1"/>
  <c r="AQ4026" i="1" s="1"/>
  <c r="AP4063" i="1"/>
  <c r="AQ4063" i="1" s="1"/>
  <c r="AN4119" i="1"/>
  <c r="AO4119" i="1" s="1"/>
  <c r="AR4119" i="1"/>
  <c r="AN4166" i="1"/>
  <c r="AO4166" i="1" s="1"/>
  <c r="AR4166" i="1"/>
  <c r="AP4202" i="1"/>
  <c r="AQ4202" i="1" s="1"/>
  <c r="AP4321" i="1"/>
  <c r="AQ4321" i="1" s="1"/>
  <c r="AP4426" i="1"/>
  <c r="AQ4426" i="1" s="1"/>
  <c r="AN4489" i="1"/>
  <c r="AO4489" i="1" s="1"/>
  <c r="AR4489" i="1"/>
  <c r="AP5583" i="1"/>
  <c r="AQ5583" i="1" s="1"/>
  <c r="AP5782" i="1"/>
  <c r="AQ5782" i="1" s="1"/>
  <c r="AP5807" i="1"/>
  <c r="AQ5807" i="1" s="1"/>
  <c r="AR5826" i="1"/>
  <c r="AN5844" i="1"/>
  <c r="AO5844" i="1" s="1"/>
  <c r="AR5844" i="1"/>
  <c r="AP5912" i="1"/>
  <c r="AQ5912" i="1" s="1"/>
  <c r="AP6208" i="1"/>
  <c r="AQ6208" i="1" s="1"/>
  <c r="AR6339" i="1"/>
  <c r="AN6478" i="1"/>
  <c r="AO6478" i="1" s="1"/>
  <c r="AP6478" i="1"/>
  <c r="AQ6478" i="1" s="1"/>
  <c r="AR6551" i="1"/>
  <c r="AP2823" i="1"/>
  <c r="AQ2823" i="1" s="1"/>
  <c r="AP4054" i="1"/>
  <c r="AQ4054" i="1" s="1"/>
  <c r="AN4137" i="1"/>
  <c r="AO4137" i="1" s="1"/>
  <c r="AR4137" i="1"/>
  <c r="AP4523" i="1"/>
  <c r="AQ4523" i="1" s="1"/>
  <c r="AP4873" i="1"/>
  <c r="AQ4873" i="1" s="1"/>
  <c r="AN5370" i="1"/>
  <c r="AO5370" i="1" s="1"/>
  <c r="AR5370" i="1"/>
  <c r="AP5487" i="1"/>
  <c r="AQ5487" i="1" s="1"/>
  <c r="AP6058" i="1"/>
  <c r="AQ6058" i="1" s="1"/>
  <c r="AR6110" i="1"/>
  <c r="AP6292" i="1"/>
  <c r="AQ6292" i="1" s="1"/>
  <c r="AN6453" i="1"/>
  <c r="AO6453" i="1" s="1"/>
  <c r="AR6453" i="1"/>
  <c r="AN128" i="1"/>
  <c r="AO128" i="1" s="1"/>
  <c r="AR128" i="1"/>
  <c r="AP160" i="1"/>
  <c r="AQ160" i="1" s="1"/>
  <c r="AN290" i="1"/>
  <c r="AO290" i="1" s="1"/>
  <c r="AR290" i="1"/>
  <c r="AP349" i="1"/>
  <c r="AQ349" i="1" s="1"/>
  <c r="AN469" i="1"/>
  <c r="AO469" i="1" s="1"/>
  <c r="AR469" i="1"/>
  <c r="AP507" i="1"/>
  <c r="AQ507" i="1" s="1"/>
  <c r="AN584" i="1"/>
  <c r="AO584" i="1" s="1"/>
  <c r="AR584" i="1"/>
  <c r="AP637" i="1"/>
  <c r="AQ637" i="1" s="1"/>
  <c r="AN660" i="1"/>
  <c r="AO660" i="1" s="1"/>
  <c r="AR660" i="1"/>
  <c r="AP676" i="1"/>
  <c r="AQ676" i="1" s="1"/>
  <c r="AN881" i="1"/>
  <c r="AO881" i="1" s="1"/>
  <c r="AR881" i="1"/>
  <c r="AP904" i="1"/>
  <c r="AQ904" i="1" s="1"/>
  <c r="AN1067" i="1"/>
  <c r="AO1067" i="1" s="1"/>
  <c r="AR1067" i="1"/>
  <c r="AP1203" i="1"/>
  <c r="AQ1203" i="1" s="1"/>
  <c r="AN1379" i="1"/>
  <c r="AO1379" i="1" s="1"/>
  <c r="AR1379" i="1"/>
  <c r="AP1476" i="1"/>
  <c r="AQ1476" i="1" s="1"/>
  <c r="AP1783" i="1"/>
  <c r="AQ1783" i="1" s="1"/>
  <c r="AN2379" i="1"/>
  <c r="AO2379" i="1" s="1"/>
  <c r="AR2379" i="1"/>
  <c r="AP2448" i="1"/>
  <c r="AQ2448" i="1" s="1"/>
  <c r="AN2665" i="1"/>
  <c r="AO2665" i="1" s="1"/>
  <c r="AR2665" i="1"/>
  <c r="AP2743" i="1"/>
  <c r="AQ2743" i="1" s="1"/>
  <c r="AN3208" i="1"/>
  <c r="AO3208" i="1" s="1"/>
  <c r="AR3208" i="1"/>
  <c r="AP3309" i="1"/>
  <c r="AQ3309" i="1" s="1"/>
  <c r="AN3450" i="1"/>
  <c r="AO3450" i="1" s="1"/>
  <c r="AR3450" i="1"/>
  <c r="AP3486" i="1"/>
  <c r="AQ3486" i="1" s="1"/>
  <c r="AN3688" i="1"/>
  <c r="AO3688" i="1" s="1"/>
  <c r="AR3688" i="1"/>
  <c r="AP3741" i="1"/>
  <c r="AQ3741" i="1" s="1"/>
  <c r="AN3860" i="1"/>
  <c r="AO3860" i="1" s="1"/>
  <c r="AR3860" i="1"/>
  <c r="AP3910" i="1"/>
  <c r="AQ3910" i="1" s="1"/>
  <c r="AP4505" i="1"/>
  <c r="AQ4505" i="1" s="1"/>
  <c r="AP4913" i="1"/>
  <c r="AQ4913" i="1" s="1"/>
  <c r="AN5672" i="1"/>
  <c r="AO5672" i="1" s="1"/>
  <c r="AR5672" i="1"/>
  <c r="AP5672" i="1"/>
  <c r="AQ5672" i="1" s="1"/>
  <c r="AP5699" i="1"/>
  <c r="AQ5699" i="1" s="1"/>
  <c r="AP5913" i="1"/>
  <c r="AQ5913" i="1" s="1"/>
  <c r="AN6077" i="1"/>
  <c r="AO6077" i="1" s="1"/>
  <c r="AR6077" i="1"/>
  <c r="AP6077" i="1"/>
  <c r="AQ6077" i="1" s="1"/>
  <c r="AN6406" i="1"/>
  <c r="AO6406" i="1" s="1"/>
  <c r="AR6406" i="1"/>
  <c r="AP6406" i="1"/>
  <c r="AQ6406" i="1" s="1"/>
  <c r="AP5926" i="1"/>
  <c r="AQ5926" i="1" s="1"/>
  <c r="AN153" i="1"/>
  <c r="AO153" i="1" s="1"/>
  <c r="AP153" i="1"/>
  <c r="AQ153" i="1" s="1"/>
  <c r="AR191" i="1"/>
  <c r="AN299" i="1"/>
  <c r="AO299" i="1" s="1"/>
  <c r="AP299" i="1"/>
  <c r="AQ299" i="1" s="1"/>
  <c r="AR343" i="1"/>
  <c r="AR600" i="1"/>
  <c r="AN741" i="1"/>
  <c r="AO741" i="1" s="1"/>
  <c r="AP741" i="1"/>
  <c r="AQ741" i="1" s="1"/>
  <c r="AR772" i="1"/>
  <c r="AN940" i="1"/>
  <c r="AO940" i="1" s="1"/>
  <c r="AP940" i="1"/>
  <c r="AQ940" i="1" s="1"/>
  <c r="AR955" i="1"/>
  <c r="AN2351" i="1"/>
  <c r="AO2351" i="1" s="1"/>
  <c r="AP2351" i="1"/>
  <c r="AQ2351" i="1" s="1"/>
  <c r="AN2843" i="1"/>
  <c r="AO2843" i="1" s="1"/>
  <c r="AR2843" i="1"/>
  <c r="AP2843" i="1"/>
  <c r="AQ2843" i="1" s="1"/>
  <c r="AN3263" i="1"/>
  <c r="AO3263" i="1" s="1"/>
  <c r="AR3263" i="1"/>
  <c r="AP3263" i="1"/>
  <c r="AQ3263" i="1" s="1"/>
  <c r="AN3422" i="1"/>
  <c r="AO3422" i="1" s="1"/>
  <c r="AP3422" i="1"/>
  <c r="AQ3422" i="1" s="1"/>
  <c r="AN6524" i="1"/>
  <c r="AO6524" i="1" s="1"/>
  <c r="AR6524" i="1"/>
  <c r="AP6524" i="1"/>
  <c r="AQ6524" i="1" s="1"/>
  <c r="AN3560" i="1"/>
  <c r="AO3560" i="1" s="1"/>
  <c r="AP3560" i="1"/>
  <c r="AQ3560" i="1" s="1"/>
  <c r="AN3786" i="1"/>
  <c r="AO3786" i="1" s="1"/>
  <c r="AP3786" i="1"/>
  <c r="AQ3786" i="1" s="1"/>
  <c r="AN3897" i="1"/>
  <c r="AO3897" i="1" s="1"/>
  <c r="AR3897" i="1"/>
  <c r="AP3897" i="1"/>
  <c r="AQ3897" i="1" s="1"/>
  <c r="AN4047" i="1"/>
  <c r="AO4047" i="1" s="1"/>
  <c r="AR4047" i="1"/>
  <c r="AP4047" i="1"/>
  <c r="AQ4047" i="1" s="1"/>
  <c r="AN4122" i="1"/>
  <c r="AO4122" i="1" s="1"/>
  <c r="AR4122" i="1"/>
  <c r="AP4122" i="1"/>
  <c r="AQ4122" i="1" s="1"/>
  <c r="AN6541" i="1"/>
  <c r="AO6541" i="1" s="1"/>
  <c r="AR6541" i="1"/>
  <c r="AP6541" i="1"/>
  <c r="AQ6541" i="1" s="1"/>
  <c r="AN556" i="1"/>
  <c r="AO556" i="1" s="1"/>
  <c r="AR556" i="1"/>
  <c r="AP556" i="1"/>
  <c r="AQ556" i="1" s="1"/>
  <c r="AN869" i="1"/>
  <c r="AO869" i="1" s="1"/>
  <c r="AR869" i="1"/>
  <c r="AP869" i="1"/>
  <c r="AQ869" i="1" s="1"/>
  <c r="AN978" i="1"/>
  <c r="AO978" i="1" s="1"/>
  <c r="AR978" i="1"/>
  <c r="AP978" i="1"/>
  <c r="AQ978" i="1" s="1"/>
  <c r="AN1938" i="1"/>
  <c r="AO1938" i="1" s="1"/>
  <c r="AP1938" i="1"/>
  <c r="AQ1938" i="1" s="1"/>
  <c r="AN5797" i="1"/>
  <c r="AO5797" i="1" s="1"/>
  <c r="AP5797" i="1"/>
  <c r="AQ5797" i="1" s="1"/>
  <c r="AN5928" i="1"/>
  <c r="AO5928" i="1" s="1"/>
  <c r="AP5928" i="1"/>
  <c r="AQ5928" i="1" s="1"/>
  <c r="AN382" i="1"/>
  <c r="AO382" i="1" s="1"/>
  <c r="AP382" i="1"/>
  <c r="AQ382" i="1" s="1"/>
  <c r="AN1331" i="1"/>
  <c r="AO1331" i="1" s="1"/>
  <c r="AP1331" i="1"/>
  <c r="AQ1331" i="1" s="1"/>
  <c r="AN1955" i="1"/>
  <c r="AO1955" i="1" s="1"/>
  <c r="AR1955" i="1"/>
  <c r="AP1955" i="1"/>
  <c r="AQ1955" i="1" s="1"/>
  <c r="AN3374" i="1"/>
  <c r="AO3374" i="1" s="1"/>
  <c r="AR3374" i="1"/>
  <c r="AP3374" i="1"/>
  <c r="AQ3374" i="1" s="1"/>
  <c r="AN5319" i="1"/>
  <c r="AO5319" i="1" s="1"/>
  <c r="AR5319" i="1"/>
  <c r="AP5319" i="1"/>
  <c r="AQ5319" i="1" s="1"/>
  <c r="AN5859" i="1"/>
  <c r="AO5859" i="1" s="1"/>
  <c r="AR5859" i="1"/>
  <c r="AP5859" i="1"/>
  <c r="AQ5859" i="1" s="1"/>
  <c r="AN5834" i="1"/>
  <c r="AO5834" i="1" s="1"/>
  <c r="AR5834" i="1"/>
  <c r="AP5834" i="1"/>
  <c r="AQ5834" i="1" s="1"/>
  <c r="AN5914" i="1"/>
  <c r="AO5914" i="1" s="1"/>
  <c r="AP5914" i="1"/>
  <c r="AQ5914" i="1" s="1"/>
  <c r="AN6546" i="1"/>
  <c r="AO6546" i="1" s="1"/>
  <c r="AP6546" i="1"/>
  <c r="AQ6546" i="1" s="1"/>
  <c r="AN5870" i="1"/>
  <c r="AO5870" i="1" s="1"/>
  <c r="AR5870" i="1"/>
  <c r="AP5870" i="1"/>
  <c r="AQ5870" i="1" s="1"/>
  <c r="AP3013" i="1"/>
  <c r="AQ3013" i="1" s="1"/>
  <c r="AR5004" i="1"/>
  <c r="AP5378" i="1"/>
  <c r="AQ5378" i="1" s="1"/>
  <c r="AP5544" i="1"/>
  <c r="AQ5544" i="1" s="1"/>
  <c r="AR3142" i="1"/>
  <c r="AN5681" i="1"/>
  <c r="AO5681" i="1" s="1"/>
  <c r="AR5681" i="1"/>
  <c r="AN6295" i="1"/>
  <c r="AO6295" i="1" s="1"/>
  <c r="AP6295" i="1"/>
  <c r="AQ6295" i="1" s="1"/>
  <c r="AN6183" i="1"/>
  <c r="AO6183" i="1" s="1"/>
  <c r="AR6183" i="1"/>
  <c r="AN6482" i="1"/>
  <c r="AO6482" i="1" s="1"/>
  <c r="AR6482" i="1"/>
  <c r="AN5975" i="1"/>
  <c r="AO5975" i="1" s="1"/>
  <c r="AP5975" i="1"/>
  <c r="AQ5975" i="1" s="1"/>
  <c r="AN3557" i="1"/>
  <c r="AO3557" i="1" s="1"/>
  <c r="AP3557" i="1"/>
  <c r="AQ3557" i="1" s="1"/>
  <c r="AN3813" i="1"/>
  <c r="AO3813" i="1" s="1"/>
  <c r="AP3813" i="1"/>
  <c r="AQ3813" i="1" s="1"/>
  <c r="AN3942" i="1"/>
  <c r="AO3942" i="1" s="1"/>
  <c r="AP3942" i="1"/>
  <c r="AQ3942" i="1" s="1"/>
  <c r="AN4012" i="1"/>
  <c r="AO4012" i="1" s="1"/>
  <c r="AP4012" i="1"/>
  <c r="AQ4012" i="1" s="1"/>
  <c r="AN4094" i="1"/>
  <c r="AO4094" i="1" s="1"/>
  <c r="AP4094" i="1"/>
  <c r="AQ4094" i="1" s="1"/>
  <c r="AN4194" i="1"/>
  <c r="AO4194" i="1" s="1"/>
  <c r="AP4194" i="1"/>
  <c r="AQ4194" i="1" s="1"/>
  <c r="AN5988" i="1"/>
  <c r="AO5988" i="1" s="1"/>
  <c r="AP5988" i="1"/>
  <c r="AQ5988" i="1" s="1"/>
  <c r="AN6060" i="1"/>
  <c r="AO6060" i="1" s="1"/>
  <c r="AP6060" i="1"/>
  <c r="AQ6060" i="1" s="1"/>
  <c r="AN6200" i="1"/>
  <c r="AO6200" i="1" s="1"/>
  <c r="AP6200" i="1"/>
  <c r="AQ6200" i="1" s="1"/>
  <c r="AN6383" i="1"/>
  <c r="AO6383" i="1" s="1"/>
  <c r="AP6383" i="1"/>
  <c r="AQ6383" i="1" s="1"/>
  <c r="AN3380" i="1"/>
  <c r="AO3380" i="1" s="1"/>
  <c r="AR3380" i="1"/>
  <c r="AP3380" i="1"/>
  <c r="AQ3380" i="1" s="1"/>
  <c r="AN6167" i="1"/>
  <c r="AO6167" i="1" s="1"/>
  <c r="AR6167" i="1"/>
  <c r="AP6167" i="1"/>
  <c r="AQ6167" i="1" s="1"/>
  <c r="AN135" i="1"/>
  <c r="AO135" i="1" s="1"/>
  <c r="AP135" i="1"/>
  <c r="AQ135" i="1" s="1"/>
  <c r="AN328" i="1"/>
  <c r="AO328" i="1" s="1"/>
  <c r="AP328" i="1"/>
  <c r="AQ328" i="1" s="1"/>
  <c r="AN513" i="1"/>
  <c r="AO513" i="1" s="1"/>
  <c r="AP513" i="1"/>
  <c r="AQ513" i="1" s="1"/>
  <c r="AN981" i="1"/>
  <c r="AO981" i="1" s="1"/>
  <c r="AP981" i="1"/>
  <c r="AQ981" i="1" s="1"/>
  <c r="AN1081" i="1"/>
  <c r="AO1081" i="1" s="1"/>
  <c r="AP1081" i="1"/>
  <c r="AQ1081" i="1" s="1"/>
  <c r="AN1556" i="1"/>
  <c r="AO1556" i="1" s="1"/>
  <c r="AP1556" i="1"/>
  <c r="AQ1556" i="1" s="1"/>
  <c r="AN1828" i="1"/>
  <c r="AO1828" i="1" s="1"/>
  <c r="AP1828" i="1"/>
  <c r="AQ1828" i="1" s="1"/>
  <c r="AN1979" i="1"/>
  <c r="AO1979" i="1" s="1"/>
  <c r="AP1979" i="1"/>
  <c r="AQ1979" i="1" s="1"/>
  <c r="AN2203" i="1"/>
  <c r="AO2203" i="1" s="1"/>
  <c r="AP2203" i="1"/>
  <c r="AQ2203" i="1" s="1"/>
  <c r="AN2440" i="1"/>
  <c r="AO2440" i="1" s="1"/>
  <c r="AP2440" i="1"/>
  <c r="AQ2440" i="1" s="1"/>
  <c r="AN2559" i="1"/>
  <c r="AO2559" i="1" s="1"/>
  <c r="AP2559" i="1"/>
  <c r="AQ2559" i="1" s="1"/>
  <c r="AN2784" i="1"/>
  <c r="AO2784" i="1" s="1"/>
  <c r="AP2784" i="1"/>
  <c r="AQ2784" i="1" s="1"/>
  <c r="AN2922" i="1"/>
  <c r="AO2922" i="1" s="1"/>
  <c r="AP2922" i="1"/>
  <c r="AQ2922" i="1" s="1"/>
  <c r="AN3261" i="1"/>
  <c r="AO3261" i="1" s="1"/>
  <c r="AP3261" i="1"/>
  <c r="AQ3261" i="1" s="1"/>
  <c r="AN3485" i="1"/>
  <c r="AO3485" i="1" s="1"/>
  <c r="AP3485" i="1"/>
  <c r="AQ3485" i="1" s="1"/>
  <c r="AN3756" i="1"/>
  <c r="AO3756" i="1" s="1"/>
  <c r="AR3756" i="1"/>
  <c r="AN4032" i="1"/>
  <c r="AO4032" i="1" s="1"/>
  <c r="AR4032" i="1"/>
  <c r="AN4251" i="1"/>
  <c r="AO4251" i="1" s="1"/>
  <c r="AR4251" i="1"/>
  <c r="AN4355" i="1"/>
  <c r="AO4355" i="1" s="1"/>
  <c r="AR4355" i="1"/>
  <c r="AN4433" i="1"/>
  <c r="AO4433" i="1" s="1"/>
  <c r="AR4433" i="1"/>
  <c r="AN4890" i="1"/>
  <c r="AO4890" i="1" s="1"/>
  <c r="AP4890" i="1"/>
  <c r="AQ4890" i="1" s="1"/>
  <c r="AN4972" i="1"/>
  <c r="AO4972" i="1" s="1"/>
  <c r="AP4972" i="1"/>
  <c r="AQ4972" i="1" s="1"/>
  <c r="AN5002" i="1"/>
  <c r="AO5002" i="1" s="1"/>
  <c r="AR5002" i="1"/>
  <c r="AR5583" i="1"/>
  <c r="AN5612" i="1"/>
  <c r="AO5612" i="1" s="1"/>
  <c r="AR5612" i="1"/>
  <c r="AN5832" i="1"/>
  <c r="AO5832" i="1" s="1"/>
  <c r="AR5832" i="1"/>
  <c r="AR6208" i="1"/>
  <c r="AN4530" i="1"/>
  <c r="AO4530" i="1" s="1"/>
  <c r="AR4530" i="1"/>
  <c r="AN4969" i="1"/>
  <c r="AO4969" i="1" s="1"/>
  <c r="AR4969" i="1"/>
  <c r="AN5602" i="1"/>
  <c r="AO5602" i="1" s="1"/>
  <c r="AR5602" i="1"/>
  <c r="AN6337" i="1"/>
  <c r="AO6337" i="1" s="1"/>
  <c r="AR6337" i="1"/>
  <c r="AN6080" i="1"/>
  <c r="AO6080" i="1" s="1"/>
  <c r="AR6080" i="1"/>
  <c r="AN168" i="1"/>
  <c r="AO168" i="1" s="1"/>
  <c r="AR168" i="1"/>
  <c r="AN357" i="1"/>
  <c r="AO357" i="1" s="1"/>
  <c r="AR357" i="1"/>
  <c r="AN748" i="1"/>
  <c r="AO748" i="1" s="1"/>
  <c r="AR748" i="1"/>
  <c r="AN1534" i="1"/>
  <c r="AO1534" i="1" s="1"/>
  <c r="AR1534" i="1"/>
  <c r="AN1814" i="1"/>
  <c r="AO1814" i="1" s="1"/>
  <c r="AR1814" i="1"/>
  <c r="AN1914" i="1"/>
  <c r="AO1914" i="1" s="1"/>
  <c r="AR1914" i="1"/>
  <c r="AN3185" i="1"/>
  <c r="AO3185" i="1" s="1"/>
  <c r="AR3185" i="1"/>
  <c r="AN4008" i="1"/>
  <c r="AO4008" i="1" s="1"/>
  <c r="AR4008" i="1"/>
  <c r="AN4095" i="1"/>
  <c r="AO4095" i="1" s="1"/>
  <c r="AR4095" i="1"/>
  <c r="AN4441" i="1"/>
  <c r="AO4441" i="1" s="1"/>
  <c r="AR4441" i="1"/>
  <c r="AN4619" i="1"/>
  <c r="AO4619" i="1" s="1"/>
  <c r="AR4619" i="1"/>
  <c r="AN5242" i="1"/>
  <c r="AO5242" i="1" s="1"/>
  <c r="AP5242" i="1"/>
  <c r="AQ5242" i="1" s="1"/>
  <c r="AN5338" i="1"/>
  <c r="AO5338" i="1" s="1"/>
  <c r="AP5338" i="1"/>
  <c r="AQ5338" i="1" s="1"/>
  <c r="AN5460" i="1"/>
  <c r="AO5460" i="1" s="1"/>
  <c r="AP5460" i="1"/>
  <c r="AQ5460" i="1" s="1"/>
  <c r="AN5562" i="1"/>
  <c r="AO5562" i="1" s="1"/>
  <c r="AR5562" i="1"/>
  <c r="AP5562" i="1"/>
  <c r="AQ5562" i="1" s="1"/>
  <c r="AN5996" i="1"/>
  <c r="AO5996" i="1" s="1"/>
  <c r="AR5996" i="1"/>
  <c r="AN6055" i="1"/>
  <c r="AO6055" i="1" s="1"/>
  <c r="AP6055" i="1"/>
  <c r="AQ6055" i="1" s="1"/>
  <c r="AN6311" i="1"/>
  <c r="AO6311" i="1" s="1"/>
  <c r="AR6311" i="1"/>
  <c r="AN6494" i="1"/>
  <c r="AO6494" i="1" s="1"/>
  <c r="AR6494" i="1"/>
  <c r="AP6494" i="1"/>
  <c r="AQ6494" i="1" s="1"/>
  <c r="AN5895" i="1"/>
  <c r="AO5895" i="1" s="1"/>
  <c r="AR5895" i="1"/>
  <c r="AN6019" i="1"/>
  <c r="AO6019" i="1" s="1"/>
  <c r="AP6019" i="1"/>
  <c r="AQ6019" i="1" s="1"/>
  <c r="AN3444" i="1"/>
  <c r="AO3444" i="1" s="1"/>
  <c r="AR3444" i="1"/>
  <c r="AP3444" i="1"/>
  <c r="AQ3444" i="1" s="1"/>
  <c r="AN1131" i="1"/>
  <c r="AO1131" i="1" s="1"/>
  <c r="AP1131" i="1"/>
  <c r="AQ1131" i="1" s="1"/>
  <c r="AN2095" i="1"/>
  <c r="AO2095" i="1" s="1"/>
  <c r="AR2095" i="1"/>
  <c r="AP2095" i="1"/>
  <c r="AQ2095" i="1" s="1"/>
  <c r="AN2328" i="1"/>
  <c r="AO2328" i="1" s="1"/>
  <c r="AP2328" i="1"/>
  <c r="AQ2328" i="1" s="1"/>
  <c r="AN2456" i="1"/>
  <c r="AO2456" i="1" s="1"/>
  <c r="AR2456" i="1"/>
  <c r="AP2456" i="1"/>
  <c r="AQ2456" i="1" s="1"/>
  <c r="AN2646" i="1"/>
  <c r="AO2646" i="1" s="1"/>
  <c r="AR2646" i="1"/>
  <c r="AP2646" i="1"/>
  <c r="AQ2646" i="1" s="1"/>
  <c r="AN3015" i="1"/>
  <c r="AO3015" i="1" s="1"/>
  <c r="AR3015" i="1"/>
  <c r="AP3015" i="1"/>
  <c r="AQ3015" i="1" s="1"/>
  <c r="AR6202" i="1"/>
  <c r="AN3452" i="1"/>
  <c r="AO3452" i="1" s="1"/>
  <c r="AR3452" i="1"/>
  <c r="AP3452" i="1"/>
  <c r="AQ3452" i="1" s="1"/>
  <c r="AN4183" i="1"/>
  <c r="AO4183" i="1" s="1"/>
  <c r="AP4183" i="1"/>
  <c r="AQ4183" i="1" s="1"/>
  <c r="AN4331" i="1"/>
  <c r="AO4331" i="1" s="1"/>
  <c r="AR4331" i="1"/>
  <c r="AP4331" i="1"/>
  <c r="AQ4331" i="1" s="1"/>
  <c r="AN4450" i="1"/>
  <c r="AO4450" i="1" s="1"/>
  <c r="AR4450" i="1"/>
  <c r="AP4450" i="1"/>
  <c r="AQ4450" i="1" s="1"/>
  <c r="AN4754" i="1"/>
  <c r="AO4754" i="1" s="1"/>
  <c r="AR4754" i="1"/>
  <c r="AP4754" i="1"/>
  <c r="AQ4754" i="1" s="1"/>
  <c r="AN5302" i="1"/>
  <c r="AO5302" i="1" s="1"/>
  <c r="AR5302" i="1"/>
  <c r="AP5302" i="1"/>
  <c r="AQ5302" i="1" s="1"/>
  <c r="AN6013" i="1"/>
  <c r="AO6013" i="1" s="1"/>
  <c r="AR6013" i="1"/>
  <c r="AP6013" i="1"/>
  <c r="AQ6013" i="1" s="1"/>
  <c r="AN6327" i="1"/>
  <c r="AO6327" i="1" s="1"/>
  <c r="AR6327" i="1"/>
  <c r="AP6327" i="1"/>
  <c r="AQ6327" i="1" s="1"/>
  <c r="AN6430" i="1"/>
  <c r="AO6430" i="1" s="1"/>
  <c r="AR6430" i="1"/>
  <c r="AP6430" i="1"/>
  <c r="AQ6430" i="1" s="1"/>
  <c r="AP6532" i="1"/>
  <c r="AQ6532" i="1" s="1"/>
  <c r="AN1098" i="1"/>
  <c r="AO1098" i="1" s="1"/>
  <c r="AR1098" i="1"/>
  <c r="AP1098" i="1"/>
  <c r="AQ1098" i="1" s="1"/>
  <c r="AN1366" i="1"/>
  <c r="AO1366" i="1" s="1"/>
  <c r="AR1366" i="1"/>
  <c r="AP1366" i="1"/>
  <c r="AQ1366" i="1" s="1"/>
  <c r="AN1479" i="1"/>
  <c r="AO1479" i="1" s="1"/>
  <c r="AR1479" i="1"/>
  <c r="AP1479" i="1"/>
  <c r="AQ1479" i="1" s="1"/>
  <c r="AN1860" i="1"/>
  <c r="AO1860" i="1" s="1"/>
  <c r="AP1860" i="1"/>
  <c r="AQ1860" i="1" s="1"/>
  <c r="AN686" i="1"/>
  <c r="AO686" i="1" s="1"/>
  <c r="AR686" i="1"/>
  <c r="AP686" i="1"/>
  <c r="AQ686" i="1" s="1"/>
  <c r="AN1388" i="1"/>
  <c r="AO1388" i="1" s="1"/>
  <c r="AR1388" i="1"/>
  <c r="AP1388" i="1"/>
  <c r="AQ1388" i="1" s="1"/>
  <c r="AN1766" i="1"/>
  <c r="AO1766" i="1" s="1"/>
  <c r="AR1766" i="1"/>
  <c r="AP1766" i="1"/>
  <c r="AQ1766" i="1" s="1"/>
  <c r="AN4339" i="1"/>
  <c r="AO4339" i="1" s="1"/>
  <c r="AR4339" i="1"/>
  <c r="AP4339" i="1"/>
  <c r="AQ4339" i="1" s="1"/>
  <c r="AN5978" i="1"/>
  <c r="AO5978" i="1" s="1"/>
  <c r="AR5978" i="1"/>
  <c r="AP5978" i="1"/>
  <c r="AQ5978" i="1" s="1"/>
  <c r="AN6354" i="1"/>
  <c r="AO6354" i="1" s="1"/>
  <c r="AR6354" i="1"/>
  <c r="AP6354" i="1"/>
  <c r="AQ6354" i="1" s="1"/>
  <c r="AN5866" i="1"/>
  <c r="AO5866" i="1" s="1"/>
  <c r="AR5866" i="1"/>
  <c r="AP5866" i="1"/>
  <c r="AQ5866" i="1" s="1"/>
  <c r="AN6498" i="1"/>
  <c r="AO6498" i="1" s="1"/>
  <c r="AR6498" i="1"/>
  <c r="AP6498" i="1"/>
  <c r="AQ6498" i="1" s="1"/>
  <c r="AN5740" i="1"/>
  <c r="AO5740" i="1" s="1"/>
  <c r="AR5740" i="1"/>
  <c r="AP5740" i="1"/>
  <c r="AQ5740" i="1" s="1"/>
  <c r="AN5828" i="1"/>
  <c r="AO5828" i="1" s="1"/>
  <c r="AP5828" i="1"/>
  <c r="AQ5828" i="1" s="1"/>
  <c r="AN5930" i="1"/>
  <c r="AO5930" i="1" s="1"/>
  <c r="AP5930" i="1"/>
  <c r="AQ5930" i="1" s="1"/>
  <c r="AN6082" i="1"/>
  <c r="AO6082" i="1" s="1"/>
  <c r="AP6082" i="1"/>
  <c r="AQ6082" i="1" s="1"/>
  <c r="AP1584" i="1"/>
  <c r="AQ1584" i="1" s="1"/>
  <c r="AP1605" i="1"/>
  <c r="AQ1605" i="1" s="1"/>
  <c r="AP1626" i="1"/>
  <c r="AQ1626" i="1" s="1"/>
  <c r="AP1640" i="1"/>
  <c r="AQ1640" i="1" s="1"/>
  <c r="AP1662" i="1"/>
  <c r="AQ1662" i="1" s="1"/>
  <c r="AP1676" i="1"/>
  <c r="AQ1676" i="1" s="1"/>
  <c r="AP1698" i="1"/>
  <c r="AQ1698" i="1" s="1"/>
  <c r="AP1712" i="1"/>
  <c r="AQ1712" i="1" s="1"/>
  <c r="AP1733" i="1"/>
  <c r="AQ1733" i="1" s="1"/>
  <c r="AP1761" i="1"/>
  <c r="AQ1761" i="1" s="1"/>
  <c r="AP1786" i="1"/>
  <c r="AQ1786" i="1" s="1"/>
  <c r="AP1806" i="1"/>
  <c r="AQ1806" i="1" s="1"/>
  <c r="AP1824" i="1"/>
  <c r="AQ1824" i="1" s="1"/>
  <c r="AP1845" i="1"/>
  <c r="AQ1845" i="1" s="1"/>
  <c r="AP1886" i="1"/>
  <c r="AQ1886" i="1" s="1"/>
  <c r="AP2678" i="1"/>
  <c r="AQ2678" i="1" s="1"/>
  <c r="AP2701" i="1"/>
  <c r="AQ2701" i="1" s="1"/>
  <c r="AP3075" i="1"/>
  <c r="AQ3075" i="1" s="1"/>
  <c r="AP3089" i="1"/>
  <c r="AQ3089" i="1" s="1"/>
  <c r="AP3111" i="1"/>
  <c r="AQ3111" i="1" s="1"/>
  <c r="AP3324" i="1"/>
  <c r="AQ3324" i="1" s="1"/>
  <c r="AP3338" i="1"/>
  <c r="AQ3338" i="1" s="1"/>
  <c r="AP3359" i="1"/>
  <c r="AQ3359" i="1" s="1"/>
  <c r="AP3373" i="1"/>
  <c r="AQ3373" i="1" s="1"/>
  <c r="AP3385" i="1"/>
  <c r="AQ3385" i="1" s="1"/>
  <c r="AP3577" i="1"/>
  <c r="AQ3577" i="1" s="1"/>
  <c r="AP3600" i="1"/>
  <c r="AQ3600" i="1" s="1"/>
  <c r="AP3623" i="1"/>
  <c r="AQ3623" i="1" s="1"/>
  <c r="AP3635" i="1"/>
  <c r="AQ3635" i="1" s="1"/>
  <c r="AP3799" i="1"/>
  <c r="AQ3799" i="1" s="1"/>
  <c r="AP3839" i="1"/>
  <c r="AQ3839" i="1" s="1"/>
  <c r="AP3856" i="1"/>
  <c r="AQ3856" i="1" s="1"/>
  <c r="AP3872" i="1"/>
  <c r="AQ3872" i="1" s="1"/>
  <c r="AP4144" i="1"/>
  <c r="AQ4144" i="1" s="1"/>
  <c r="AP4160" i="1"/>
  <c r="AQ4160" i="1" s="1"/>
  <c r="AP4176" i="1"/>
  <c r="AQ4176" i="1" s="1"/>
  <c r="AP4198" i="1"/>
  <c r="AQ4198" i="1" s="1"/>
  <c r="AP4221" i="1"/>
  <c r="AQ4221" i="1" s="1"/>
  <c r="AP4244" i="1"/>
  <c r="AQ4244" i="1" s="1"/>
  <c r="AP4280" i="1"/>
  <c r="AQ4280" i="1" s="1"/>
  <c r="AP4928" i="1"/>
  <c r="AQ4928" i="1" s="1"/>
  <c r="AP5177" i="1"/>
  <c r="AQ5177" i="1" s="1"/>
  <c r="AP5189" i="1"/>
  <c r="AQ5189" i="1" s="1"/>
  <c r="AP5208" i="1"/>
  <c r="AQ5208" i="1" s="1"/>
  <c r="AP5245" i="1"/>
  <c r="AQ5245" i="1" s="1"/>
  <c r="AP5276" i="1"/>
  <c r="AQ5276" i="1" s="1"/>
  <c r="AP5301" i="1"/>
  <c r="AQ5301" i="1" s="1"/>
  <c r="AP5445" i="1"/>
  <c r="AQ5445" i="1" s="1"/>
  <c r="AP7" i="1"/>
  <c r="AQ7" i="1" s="1"/>
  <c r="AP19" i="1"/>
  <c r="AQ19" i="1" s="1"/>
  <c r="AP32" i="1"/>
  <c r="AQ32" i="1" s="1"/>
  <c r="AP45" i="1"/>
  <c r="AQ45" i="1" s="1"/>
  <c r="AP70" i="1"/>
  <c r="AQ70" i="1" s="1"/>
  <c r="AP83" i="1"/>
  <c r="AQ83" i="1" s="1"/>
  <c r="AP95" i="1"/>
  <c r="AQ95" i="1" s="1"/>
  <c r="AP107" i="1"/>
  <c r="AQ107" i="1" s="1"/>
  <c r="AP119" i="1"/>
  <c r="AQ119" i="1" s="1"/>
  <c r="AP145" i="1"/>
  <c r="AQ145" i="1" s="1"/>
  <c r="AP163" i="1"/>
  <c r="AQ163" i="1" s="1"/>
  <c r="AP251" i="1"/>
  <c r="AQ251" i="1" s="1"/>
  <c r="AP2306" i="1"/>
  <c r="AQ2306" i="1" s="1"/>
  <c r="AP2474" i="1"/>
  <c r="AQ2474" i="1" s="1"/>
  <c r="AP2643" i="1"/>
  <c r="AQ2643" i="1" s="1"/>
  <c r="AP2661" i="1"/>
  <c r="AQ2661" i="1" s="1"/>
  <c r="AP2672" i="1"/>
  <c r="AQ2672" i="1" s="1"/>
  <c r="AP2847" i="1"/>
  <c r="AQ2847" i="1" s="1"/>
  <c r="AP2858" i="1"/>
  <c r="AQ2858" i="1" s="1"/>
  <c r="AP2891" i="1"/>
  <c r="AQ2891" i="1" s="1"/>
  <c r="AP2905" i="1"/>
  <c r="AQ2905" i="1" s="1"/>
  <c r="AP2926" i="1"/>
  <c r="AQ2926" i="1" s="1"/>
  <c r="AP2948" i="1"/>
  <c r="AQ2948" i="1" s="1"/>
  <c r="AP2962" i="1"/>
  <c r="AQ2962" i="1" s="1"/>
  <c r="AP2976" i="1"/>
  <c r="AQ2976" i="1" s="1"/>
  <c r="AP3789" i="1"/>
  <c r="AQ3789" i="1" s="1"/>
  <c r="AP587" i="1"/>
  <c r="AQ587" i="1" s="1"/>
  <c r="AP1769" i="1"/>
  <c r="AQ1769" i="1" s="1"/>
  <c r="AP2100" i="1"/>
  <c r="AQ2100" i="1" s="1"/>
  <c r="AR3013" i="1"/>
  <c r="AR3183" i="1"/>
  <c r="AP3283" i="1"/>
  <c r="AQ3283" i="1" s="1"/>
  <c r="AP4885" i="1"/>
  <c r="AQ4885" i="1" s="1"/>
  <c r="AP5166" i="1"/>
  <c r="AQ5166" i="1" s="1"/>
  <c r="AR5378" i="1"/>
  <c r="AP5569" i="1"/>
  <c r="AQ5569" i="1" s="1"/>
  <c r="AP595" i="1"/>
  <c r="AQ595" i="1" s="1"/>
  <c r="AP2101" i="1"/>
  <c r="AQ2101" i="1" s="1"/>
  <c r="AP2269" i="1"/>
  <c r="AQ2269" i="1" s="1"/>
  <c r="AP4444" i="1"/>
  <c r="AQ4444" i="1" s="1"/>
  <c r="AP5141" i="1"/>
  <c r="AQ5141" i="1" s="1"/>
  <c r="AP5576" i="1"/>
  <c r="AQ5576" i="1" s="1"/>
  <c r="AN5827" i="1"/>
  <c r="AO5827" i="1" s="1"/>
  <c r="AP5827" i="1"/>
  <c r="AQ5827" i="1" s="1"/>
  <c r="AN6341" i="1"/>
  <c r="AO6341" i="1" s="1"/>
  <c r="AR6341" i="1"/>
  <c r="AP6341" i="1"/>
  <c r="AQ6341" i="1" s="1"/>
  <c r="AP5950" i="1"/>
  <c r="AQ5950" i="1" s="1"/>
  <c r="AN4946" i="1"/>
  <c r="AO4946" i="1" s="1"/>
  <c r="AP4946" i="1"/>
  <c r="AQ4946" i="1" s="1"/>
  <c r="AR5081" i="1"/>
  <c r="AN5356" i="1"/>
  <c r="AO5356" i="1" s="1"/>
  <c r="AP5356" i="1"/>
  <c r="AQ5356" i="1" s="1"/>
  <c r="AN5773" i="1"/>
  <c r="AO5773" i="1" s="1"/>
  <c r="AP5773" i="1"/>
  <c r="AQ5773" i="1" s="1"/>
  <c r="AN6373" i="1"/>
  <c r="AO6373" i="1" s="1"/>
  <c r="AR6373" i="1"/>
  <c r="AN3469" i="1"/>
  <c r="AO3469" i="1" s="1"/>
  <c r="AP3469" i="1"/>
  <c r="AQ3469" i="1" s="1"/>
  <c r="AN3614" i="1"/>
  <c r="AO3614" i="1" s="1"/>
  <c r="AP3614" i="1"/>
  <c r="AQ3614" i="1" s="1"/>
  <c r="AN3843" i="1"/>
  <c r="AO3843" i="1" s="1"/>
  <c r="AP3843" i="1"/>
  <c r="AQ3843" i="1" s="1"/>
  <c r="AN3963" i="1"/>
  <c r="AO3963" i="1" s="1"/>
  <c r="AP3963" i="1"/>
  <c r="AQ3963" i="1" s="1"/>
  <c r="AN4038" i="1"/>
  <c r="AO4038" i="1" s="1"/>
  <c r="AP4038" i="1"/>
  <c r="AQ4038" i="1" s="1"/>
  <c r="AN4131" i="1"/>
  <c r="AO4131" i="1" s="1"/>
  <c r="AP4131" i="1"/>
  <c r="AQ4131" i="1" s="1"/>
  <c r="AN4257" i="1"/>
  <c r="AO4257" i="1" s="1"/>
  <c r="AR4257" i="1"/>
  <c r="AN4362" i="1"/>
  <c r="AO4362" i="1" s="1"/>
  <c r="AR4362" i="1"/>
  <c r="AN5364" i="1"/>
  <c r="AO5364" i="1" s="1"/>
  <c r="AP5364" i="1"/>
  <c r="AQ5364" i="1" s="1"/>
  <c r="AN5429" i="1"/>
  <c r="AO5429" i="1" s="1"/>
  <c r="AP5429" i="1"/>
  <c r="AQ5429" i="1" s="1"/>
  <c r="AN5539" i="1"/>
  <c r="AO5539" i="1" s="1"/>
  <c r="AR5539" i="1"/>
  <c r="AN6024" i="1"/>
  <c r="AO6024" i="1" s="1"/>
  <c r="AP6024" i="1"/>
  <c r="AQ6024" i="1" s="1"/>
  <c r="AP6112" i="1"/>
  <c r="AQ6112" i="1" s="1"/>
  <c r="AN6258" i="1"/>
  <c r="AO6258" i="1" s="1"/>
  <c r="AP6258" i="1"/>
  <c r="AQ6258" i="1" s="1"/>
  <c r="AR6310" i="1"/>
  <c r="AP3834" i="1"/>
  <c r="AQ3834" i="1" s="1"/>
  <c r="AP4080" i="1"/>
  <c r="AQ4080" i="1" s="1"/>
  <c r="AP4437" i="1"/>
  <c r="AQ4437" i="1" s="1"/>
  <c r="AN5595" i="1"/>
  <c r="AO5595" i="1" s="1"/>
  <c r="AP5595" i="1"/>
  <c r="AQ5595" i="1" s="1"/>
  <c r="AN6260" i="1"/>
  <c r="AO6260" i="1" s="1"/>
  <c r="AR6260" i="1"/>
  <c r="AP6260" i="1"/>
  <c r="AQ6260" i="1" s="1"/>
  <c r="AN399" i="1"/>
  <c r="AO399" i="1" s="1"/>
  <c r="AP399" i="1"/>
  <c r="AQ399" i="1" s="1"/>
  <c r="AN667" i="1"/>
  <c r="AO667" i="1" s="1"/>
  <c r="AP667" i="1"/>
  <c r="AQ667" i="1" s="1"/>
  <c r="AN755" i="1"/>
  <c r="AO755" i="1" s="1"/>
  <c r="AP755" i="1"/>
  <c r="AQ755" i="1" s="1"/>
  <c r="AN828" i="1"/>
  <c r="AO828" i="1" s="1"/>
  <c r="AP828" i="1"/>
  <c r="AQ828" i="1" s="1"/>
  <c r="AN1017" i="1"/>
  <c r="AO1017" i="1" s="1"/>
  <c r="AP1017" i="1"/>
  <c r="AQ1017" i="1" s="1"/>
  <c r="AN1122" i="1"/>
  <c r="AO1122" i="1" s="1"/>
  <c r="AP1122" i="1"/>
  <c r="AQ1122" i="1" s="1"/>
  <c r="AN1291" i="1"/>
  <c r="AO1291" i="1" s="1"/>
  <c r="AP1291" i="1"/>
  <c r="AQ1291" i="1" s="1"/>
  <c r="AN1680" i="1"/>
  <c r="AO1680" i="1" s="1"/>
  <c r="AP1680" i="1"/>
  <c r="AQ1680" i="1" s="1"/>
  <c r="AN1877" i="1"/>
  <c r="AO1877" i="1" s="1"/>
  <c r="AP1877" i="1"/>
  <c r="AQ1877" i="1" s="1"/>
  <c r="AN2051" i="1"/>
  <c r="AO2051" i="1" s="1"/>
  <c r="AP2051" i="1"/>
  <c r="AQ2051" i="1" s="1"/>
  <c r="AN2275" i="1"/>
  <c r="AO2275" i="1" s="1"/>
  <c r="AP2275" i="1"/>
  <c r="AQ2275" i="1" s="1"/>
  <c r="AN2496" i="1"/>
  <c r="AO2496" i="1" s="1"/>
  <c r="AP2496" i="1"/>
  <c r="AQ2496" i="1" s="1"/>
  <c r="AN2679" i="1"/>
  <c r="AO2679" i="1" s="1"/>
  <c r="AP2679" i="1"/>
  <c r="AQ2679" i="1" s="1"/>
  <c r="AN2833" i="1"/>
  <c r="AO2833" i="1" s="1"/>
  <c r="AP2833" i="1"/>
  <c r="AQ2833" i="1" s="1"/>
  <c r="AN3114" i="1"/>
  <c r="AO3114" i="1" s="1"/>
  <c r="AP3114" i="1"/>
  <c r="AQ3114" i="1" s="1"/>
  <c r="AN3377" i="1"/>
  <c r="AO3377" i="1" s="1"/>
  <c r="AP3377" i="1"/>
  <c r="AQ3377" i="1" s="1"/>
  <c r="AN3527" i="1"/>
  <c r="AO3527" i="1" s="1"/>
  <c r="AP3527" i="1"/>
  <c r="AQ3527" i="1" s="1"/>
  <c r="AN4070" i="1"/>
  <c r="AO4070" i="1" s="1"/>
  <c r="AR4070" i="1"/>
  <c r="AN4145" i="1"/>
  <c r="AO4145" i="1" s="1"/>
  <c r="AR4145" i="1"/>
  <c r="AN4468" i="1"/>
  <c r="AO4468" i="1" s="1"/>
  <c r="AR4468" i="1"/>
  <c r="AN4519" i="1"/>
  <c r="AO4519" i="1" s="1"/>
  <c r="AR4519" i="1"/>
  <c r="AR4972" i="1"/>
  <c r="AR5452" i="1"/>
  <c r="AN5591" i="1"/>
  <c r="AO5591" i="1" s="1"/>
  <c r="AR5591" i="1"/>
  <c r="AP5738" i="1"/>
  <c r="AQ5738" i="1" s="1"/>
  <c r="AN5813" i="1"/>
  <c r="AO5813" i="1" s="1"/>
  <c r="AR5813" i="1"/>
  <c r="AP5844" i="1"/>
  <c r="AQ5844" i="1" s="1"/>
  <c r="AP6083" i="1"/>
  <c r="AQ6083" i="1" s="1"/>
  <c r="AN6434" i="1"/>
  <c r="AO6434" i="1" s="1"/>
  <c r="AP6434" i="1"/>
  <c r="AQ6434" i="1" s="1"/>
  <c r="AR6478" i="1"/>
  <c r="AN4067" i="1"/>
  <c r="AO4067" i="1" s="1"/>
  <c r="AR4067" i="1"/>
  <c r="AP4137" i="1"/>
  <c r="AQ4137" i="1" s="1"/>
  <c r="AP4714" i="1"/>
  <c r="AQ4714" i="1" s="1"/>
  <c r="AP5370" i="1"/>
  <c r="AQ5370" i="1" s="1"/>
  <c r="AP5798" i="1"/>
  <c r="AQ5798" i="1" s="1"/>
  <c r="AN6073" i="1"/>
  <c r="AO6073" i="1" s="1"/>
  <c r="AR6073" i="1"/>
  <c r="AP6453" i="1"/>
  <c r="AQ6453" i="1" s="1"/>
  <c r="AN78" i="1"/>
  <c r="AO78" i="1" s="1"/>
  <c r="AR78" i="1"/>
  <c r="AP128" i="1"/>
  <c r="AQ128" i="1" s="1"/>
  <c r="AN226" i="1"/>
  <c r="AO226" i="1" s="1"/>
  <c r="AR226" i="1"/>
  <c r="AP290" i="1"/>
  <c r="AQ290" i="1" s="1"/>
  <c r="AN413" i="1"/>
  <c r="AO413" i="1" s="1"/>
  <c r="AR413" i="1"/>
  <c r="AP469" i="1"/>
  <c r="AQ469" i="1" s="1"/>
  <c r="AN568" i="1"/>
  <c r="AO568" i="1" s="1"/>
  <c r="AR568" i="1"/>
  <c r="AP584" i="1"/>
  <c r="AQ584" i="1" s="1"/>
  <c r="AN645" i="1"/>
  <c r="AO645" i="1" s="1"/>
  <c r="AR645" i="1"/>
  <c r="AP660" i="1"/>
  <c r="AQ660" i="1" s="1"/>
  <c r="AN829" i="1"/>
  <c r="AO829" i="1" s="1"/>
  <c r="AR829" i="1"/>
  <c r="AN851" i="1"/>
  <c r="AO851" i="1" s="1"/>
  <c r="AR851" i="1"/>
  <c r="AP881" i="1"/>
  <c r="AQ881" i="1" s="1"/>
  <c r="AP1003" i="1"/>
  <c r="AQ1003" i="1" s="1"/>
  <c r="AP1045" i="1"/>
  <c r="AQ1045" i="1" s="1"/>
  <c r="AP1067" i="1"/>
  <c r="AQ1067" i="1" s="1"/>
  <c r="AP1379" i="1"/>
  <c r="AQ1379" i="1" s="1"/>
  <c r="AP1588" i="1"/>
  <c r="AQ1588" i="1" s="1"/>
  <c r="AN1865" i="1"/>
  <c r="AO1865" i="1" s="1"/>
  <c r="AR1865" i="1"/>
  <c r="AP1935" i="1"/>
  <c r="AQ1935" i="1" s="1"/>
  <c r="AN2283" i="1"/>
  <c r="AO2283" i="1" s="1"/>
  <c r="AR2283" i="1"/>
  <c r="AP2379" i="1"/>
  <c r="AQ2379" i="1" s="1"/>
  <c r="AP2665" i="1"/>
  <c r="AQ2665" i="1" s="1"/>
  <c r="AN2849" i="1"/>
  <c r="AO2849" i="1" s="1"/>
  <c r="AR2849" i="1"/>
  <c r="AP2908" i="1"/>
  <c r="AQ2908" i="1" s="1"/>
  <c r="AP3208" i="1"/>
  <c r="AQ3208" i="1" s="1"/>
  <c r="AN3421" i="1"/>
  <c r="AO3421" i="1" s="1"/>
  <c r="AR3421" i="1"/>
  <c r="AP3450" i="1"/>
  <c r="AQ3450" i="1" s="1"/>
  <c r="AP3688" i="1"/>
  <c r="AQ3688" i="1" s="1"/>
  <c r="AN3807" i="1"/>
  <c r="AO3807" i="1" s="1"/>
  <c r="AR3807" i="1"/>
  <c r="AP3860" i="1"/>
  <c r="AQ3860" i="1" s="1"/>
  <c r="AN4167" i="1"/>
  <c r="AO4167" i="1" s="1"/>
  <c r="AR4167" i="1"/>
  <c r="AP4167" i="1"/>
  <c r="AQ4167" i="1" s="1"/>
  <c r="AP4831" i="1"/>
  <c r="AQ4831" i="1" s="1"/>
  <c r="AN6435" i="1"/>
  <c r="AO6435" i="1" s="1"/>
  <c r="AR6435" i="1"/>
  <c r="AP6435" i="1"/>
  <c r="AQ6435" i="1" s="1"/>
  <c r="AN6552" i="1"/>
  <c r="AO6552" i="1" s="1"/>
  <c r="AR6552" i="1"/>
  <c r="AP6552" i="1"/>
  <c r="AQ6552" i="1" s="1"/>
  <c r="AN6326" i="1"/>
  <c r="AO6326" i="1" s="1"/>
  <c r="AP6326" i="1"/>
  <c r="AQ6326" i="1" s="1"/>
  <c r="AN6363" i="1"/>
  <c r="AO6363" i="1" s="1"/>
  <c r="AR6363" i="1"/>
  <c r="AP6363" i="1"/>
  <c r="AQ6363" i="1" s="1"/>
  <c r="AN6443" i="1"/>
  <c r="AO6443" i="1" s="1"/>
  <c r="AP6443" i="1"/>
  <c r="AQ6443" i="1" s="1"/>
  <c r="AN116" i="1"/>
  <c r="AO116" i="1" s="1"/>
  <c r="AP116" i="1"/>
  <c r="AQ116" i="1" s="1"/>
  <c r="AR153" i="1"/>
  <c r="AN272" i="1"/>
  <c r="AO272" i="1" s="1"/>
  <c r="AP272" i="1"/>
  <c r="AQ272" i="1" s="1"/>
  <c r="AR299" i="1"/>
  <c r="AN449" i="1"/>
  <c r="AO449" i="1" s="1"/>
  <c r="AP449" i="1"/>
  <c r="AQ449" i="1" s="1"/>
  <c r="AN691" i="1"/>
  <c r="AO691" i="1" s="1"/>
  <c r="AP691" i="1"/>
  <c r="AQ691" i="1" s="1"/>
  <c r="AR741" i="1"/>
  <c r="AN852" i="1"/>
  <c r="AO852" i="1" s="1"/>
  <c r="AP852" i="1"/>
  <c r="AQ852" i="1" s="1"/>
  <c r="AN2807" i="1"/>
  <c r="AO2807" i="1" s="1"/>
  <c r="AR2807" i="1"/>
  <c r="AP2807" i="1"/>
  <c r="AQ2807" i="1" s="1"/>
  <c r="AN2984" i="1"/>
  <c r="AO2984" i="1" s="1"/>
  <c r="AP2984" i="1"/>
  <c r="AQ2984" i="1" s="1"/>
  <c r="AN5153" i="1"/>
  <c r="AO5153" i="1" s="1"/>
  <c r="AR5153" i="1"/>
  <c r="AP5153" i="1"/>
  <c r="AQ5153" i="1" s="1"/>
  <c r="AR5827" i="1"/>
  <c r="AN6495" i="1"/>
  <c r="AO6495" i="1" s="1"/>
  <c r="AR6495" i="1"/>
  <c r="AP6495" i="1"/>
  <c r="AQ6495" i="1" s="1"/>
  <c r="AN3697" i="1"/>
  <c r="AO3697" i="1" s="1"/>
  <c r="AR3697" i="1"/>
  <c r="AP3697" i="1"/>
  <c r="AQ3697" i="1" s="1"/>
  <c r="AN3954" i="1"/>
  <c r="AO3954" i="1" s="1"/>
  <c r="AR3954" i="1"/>
  <c r="AP3954" i="1"/>
  <c r="AQ3954" i="1" s="1"/>
  <c r="AN4016" i="1"/>
  <c r="AO4016" i="1" s="1"/>
  <c r="AR4016" i="1"/>
  <c r="AP4016" i="1"/>
  <c r="AQ4016" i="1" s="1"/>
  <c r="AN4309" i="1"/>
  <c r="AO4309" i="1" s="1"/>
  <c r="AP4309" i="1"/>
  <c r="AQ4309" i="1" s="1"/>
  <c r="AN4514" i="1"/>
  <c r="AO4514" i="1" s="1"/>
  <c r="AR4514" i="1"/>
  <c r="AP4514" i="1"/>
  <c r="AQ4514" i="1" s="1"/>
  <c r="AN4621" i="1"/>
  <c r="AO4621" i="1" s="1"/>
  <c r="AR4621" i="1"/>
  <c r="AP4621" i="1"/>
  <c r="AQ4621" i="1" s="1"/>
  <c r="AN6371" i="1"/>
  <c r="AO6371" i="1" s="1"/>
  <c r="AR6371" i="1"/>
  <c r="AP6371" i="1"/>
  <c r="AQ6371" i="1" s="1"/>
  <c r="AN96" i="1"/>
  <c r="AO96" i="1" s="1"/>
  <c r="AP96" i="1"/>
  <c r="AQ96" i="1" s="1"/>
  <c r="AN214" i="1"/>
  <c r="AO214" i="1" s="1"/>
  <c r="AR214" i="1"/>
  <c r="AP214" i="1"/>
  <c r="AQ214" i="1" s="1"/>
  <c r="AN692" i="1"/>
  <c r="AO692" i="1" s="1"/>
  <c r="AR692" i="1"/>
  <c r="AP692" i="1"/>
  <c r="AQ692" i="1" s="1"/>
  <c r="AN854" i="1"/>
  <c r="AO854" i="1" s="1"/>
  <c r="AP854" i="1"/>
  <c r="AQ854" i="1" s="1"/>
  <c r="AN5973" i="1"/>
  <c r="AO5973" i="1" s="1"/>
  <c r="AR5973" i="1"/>
  <c r="AP5973" i="1"/>
  <c r="AQ5973" i="1" s="1"/>
  <c r="AN6584" i="1"/>
  <c r="AO6584" i="1" s="1"/>
  <c r="AR6584" i="1"/>
  <c r="AP6584" i="1"/>
  <c r="AQ6584" i="1" s="1"/>
  <c r="AN172" i="1"/>
  <c r="AO172" i="1" s="1"/>
  <c r="AR172" i="1"/>
  <c r="AP172" i="1"/>
  <c r="AQ172" i="1" s="1"/>
  <c r="AN1028" i="1"/>
  <c r="AO1028" i="1" s="1"/>
  <c r="AR1028" i="1"/>
  <c r="AP1028" i="1"/>
  <c r="AQ1028" i="1" s="1"/>
  <c r="AN1890" i="1"/>
  <c r="AO1890" i="1" s="1"/>
  <c r="AP1890" i="1"/>
  <c r="AQ1890" i="1" s="1"/>
  <c r="AN2158" i="1"/>
  <c r="AO2158" i="1" s="1"/>
  <c r="AR2158" i="1"/>
  <c r="AP2158" i="1"/>
  <c r="AQ2158" i="1" s="1"/>
  <c r="AN2396" i="1"/>
  <c r="AO2396" i="1" s="1"/>
  <c r="AR2396" i="1"/>
  <c r="AP2396" i="1"/>
  <c r="AQ2396" i="1" s="1"/>
  <c r="AN2816" i="1"/>
  <c r="AO2816" i="1" s="1"/>
  <c r="AR2816" i="1"/>
  <c r="AP2816" i="1"/>
  <c r="AQ2816" i="1" s="1"/>
  <c r="AN3320" i="1"/>
  <c r="AO3320" i="1" s="1"/>
  <c r="AP3320" i="1"/>
  <c r="AQ3320" i="1" s="1"/>
  <c r="AN3562" i="1"/>
  <c r="AO3562" i="1" s="1"/>
  <c r="AR3562" i="1"/>
  <c r="AP3562" i="1"/>
  <c r="AQ3562" i="1" s="1"/>
  <c r="AN4610" i="1"/>
  <c r="AO4610" i="1" s="1"/>
  <c r="AR4610" i="1"/>
  <c r="AP4610" i="1"/>
  <c r="AQ4610" i="1" s="1"/>
  <c r="AN5194" i="1"/>
  <c r="AO5194" i="1" s="1"/>
  <c r="AP5194" i="1"/>
  <c r="AQ5194" i="1" s="1"/>
  <c r="AN5887" i="1"/>
  <c r="AO5887" i="1" s="1"/>
  <c r="AR5887" i="1"/>
  <c r="AP5887" i="1"/>
  <c r="AQ5887" i="1" s="1"/>
  <c r="AR6246" i="1"/>
  <c r="AR4096" i="1"/>
  <c r="AR5571" i="1"/>
  <c r="AR5585" i="1"/>
  <c r="AR5614" i="1"/>
  <c r="AR6041" i="1"/>
  <c r="AR6107" i="1"/>
  <c r="AR6151" i="1"/>
  <c r="AR6180" i="1"/>
  <c r="AR6366" i="1"/>
  <c r="AR6527" i="1"/>
  <c r="AR4856" i="1"/>
  <c r="AR5455" i="1"/>
  <c r="AR5477" i="1"/>
  <c r="AR5880" i="1"/>
  <c r="AR6232" i="1"/>
  <c r="AR6554" i="1"/>
  <c r="AR6576" i="1"/>
  <c r="AR6591" i="1"/>
  <c r="AR6577" i="1"/>
  <c r="AR8" i="1"/>
  <c r="AR60" i="1"/>
  <c r="AR180" i="1"/>
  <c r="AR332" i="1"/>
  <c r="AR431" i="1"/>
  <c r="AR488" i="1"/>
  <c r="AR564" i="1"/>
  <c r="AR700" i="1"/>
  <c r="AR999" i="1"/>
  <c r="AR1126" i="1"/>
  <c r="AR1502" i="1"/>
  <c r="AR1622" i="1"/>
  <c r="AR1730" i="1"/>
  <c r="AR2064" i="1"/>
  <c r="AR2150" i="1"/>
  <c r="AR2244" i="1"/>
  <c r="AR2409" i="1"/>
  <c r="AR2641" i="1"/>
  <c r="AR3504" i="1"/>
  <c r="AR3885" i="1"/>
  <c r="AR4111" i="1"/>
  <c r="AR2837" i="1"/>
  <c r="AR2986" i="1"/>
  <c r="AR3048" i="1"/>
  <c r="AR3164" i="1"/>
  <c r="AR3327" i="1"/>
  <c r="AR3388" i="1"/>
  <c r="AR3417" i="1"/>
  <c r="AR3496" i="1"/>
  <c r="AR3568" i="1"/>
  <c r="AR3604" i="1"/>
  <c r="AR3633" i="1"/>
  <c r="AR3669" i="1"/>
  <c r="AR3825" i="1"/>
  <c r="AR3869" i="1"/>
  <c r="AR3884" i="1"/>
  <c r="AR3913" i="1"/>
  <c r="AR3986" i="1"/>
  <c r="AR4048" i="1"/>
  <c r="AR4079" i="1"/>
  <c r="AR4177" i="1"/>
  <c r="AR4219" i="1"/>
  <c r="AR4338" i="1"/>
  <c r="AR4373" i="1"/>
  <c r="AR4395" i="1"/>
  <c r="AR4422" i="1"/>
  <c r="AR4458" i="1"/>
  <c r="AP6021" i="1"/>
  <c r="AQ6021" i="1" s="1"/>
  <c r="AP6423" i="1"/>
  <c r="AQ6423" i="1" s="1"/>
  <c r="AP6347" i="1"/>
  <c r="AQ6347" i="1" s="1"/>
  <c r="AP5845" i="1"/>
  <c r="AQ5845" i="1" s="1"/>
  <c r="AP5502" i="1"/>
  <c r="AQ5502" i="1" s="1"/>
  <c r="AR5565" i="1"/>
  <c r="AR5608" i="1"/>
  <c r="AR5653" i="1"/>
  <c r="AR6065" i="1"/>
  <c r="AR6204" i="1"/>
  <c r="AR6218" i="1"/>
  <c r="AR6241" i="1"/>
  <c r="AR6255" i="1"/>
  <c r="AR6270" i="1"/>
  <c r="AR6438" i="1"/>
  <c r="AP75" i="1"/>
  <c r="AQ75" i="1" s="1"/>
  <c r="AP267" i="1"/>
  <c r="AQ267" i="1" s="1"/>
  <c r="AP1347" i="1"/>
  <c r="AQ1347" i="1" s="1"/>
  <c r="AR5696" i="1"/>
  <c r="AP5756" i="1"/>
  <c r="AQ5756" i="1" s="1"/>
  <c r="AP4809" i="1"/>
  <c r="AQ4809" i="1" s="1"/>
  <c r="AP4853" i="1"/>
  <c r="AQ4853" i="1" s="1"/>
  <c r="AP4882" i="1"/>
  <c r="AQ4882" i="1" s="1"/>
  <c r="AP4897" i="1"/>
  <c r="AQ4897" i="1" s="1"/>
  <c r="AP4941" i="1"/>
  <c r="AQ4941" i="1" s="1"/>
  <c r="AP5635" i="1"/>
  <c r="AQ5635" i="1" s="1"/>
  <c r="AP5989" i="1"/>
  <c r="AQ5989" i="1" s="1"/>
  <c r="AP6317" i="1"/>
  <c r="AQ6317" i="1" s="1"/>
  <c r="AP6361" i="1"/>
  <c r="AQ6361" i="1" s="1"/>
  <c r="AP6412" i="1"/>
  <c r="AQ6412" i="1" s="1"/>
  <c r="AP6456" i="1"/>
  <c r="AQ6456" i="1" s="1"/>
  <c r="AP6500" i="1"/>
  <c r="AQ6500" i="1" s="1"/>
  <c r="AP6573" i="1"/>
  <c r="AQ6573" i="1" s="1"/>
  <c r="AP5047" i="1"/>
  <c r="AQ5047" i="1" s="1"/>
  <c r="AP5093" i="1"/>
  <c r="AQ5093" i="1" s="1"/>
  <c r="AP5138" i="1"/>
  <c r="AQ5138" i="1" s="1"/>
  <c r="AP5235" i="1"/>
  <c r="AQ5235" i="1" s="1"/>
  <c r="AP5280" i="1"/>
  <c r="AQ5280" i="1" s="1"/>
  <c r="AP5294" i="1"/>
  <c r="AQ5294" i="1" s="1"/>
  <c r="AP5315" i="1"/>
  <c r="AQ5315" i="1" s="1"/>
  <c r="AP5330" i="1"/>
  <c r="AQ5330" i="1" s="1"/>
  <c r="AP5345" i="1"/>
  <c r="AQ5345" i="1" s="1"/>
  <c r="AP5395" i="1"/>
  <c r="AQ5395" i="1" s="1"/>
  <c r="AP5417" i="1"/>
  <c r="AQ5417" i="1" s="1"/>
  <c r="AP5431" i="1"/>
  <c r="AQ5431" i="1" s="1"/>
  <c r="AP5468" i="1"/>
  <c r="AQ5468" i="1" s="1"/>
  <c r="AP5491" i="1"/>
  <c r="AQ5491" i="1" s="1"/>
  <c r="AP5507" i="1"/>
  <c r="AQ5507" i="1" s="1"/>
  <c r="AP5534" i="1"/>
  <c r="AQ5534" i="1" s="1"/>
  <c r="AP6033" i="1"/>
  <c r="AQ6033" i="1" s="1"/>
  <c r="AP6048" i="1"/>
  <c r="AQ6048" i="1" s="1"/>
  <c r="AP6333" i="1"/>
  <c r="AQ6333" i="1" s="1"/>
  <c r="AR6347" i="1"/>
  <c r="AP6026" i="1"/>
  <c r="AQ6026" i="1" s="1"/>
  <c r="AP6063" i="1"/>
  <c r="AQ6063" i="1" s="1"/>
  <c r="AP6282" i="1"/>
  <c r="AQ6282" i="1" s="1"/>
  <c r="AP6312" i="1"/>
  <c r="AQ6312" i="1" s="1"/>
  <c r="AP28" i="1"/>
  <c r="AQ28" i="1" s="1"/>
  <c r="AP87" i="1"/>
  <c r="AQ87" i="1" s="1"/>
  <c r="AP122" i="1"/>
  <c r="AQ122" i="1" s="1"/>
  <c r="AP184" i="1"/>
  <c r="AQ184" i="1" s="1"/>
  <c r="AP241" i="1"/>
  <c r="AQ241" i="1" s="1"/>
  <c r="AP264" i="1"/>
  <c r="AQ264" i="1" s="1"/>
  <c r="AP278" i="1"/>
  <c r="AQ278" i="1" s="1"/>
  <c r="AP322" i="1"/>
  <c r="AQ322" i="1" s="1"/>
  <c r="AP358" i="1"/>
  <c r="AQ358" i="1" s="1"/>
  <c r="AP401" i="1"/>
  <c r="AQ401" i="1" s="1"/>
  <c r="AP500" i="1"/>
  <c r="AQ500" i="1" s="1"/>
  <c r="AP569" i="1"/>
  <c r="AQ569" i="1" s="1"/>
  <c r="AP608" i="1"/>
  <c r="AQ608" i="1" s="1"/>
  <c r="AP669" i="1"/>
  <c r="AQ669" i="1" s="1"/>
  <c r="AP705" i="1"/>
  <c r="AQ705" i="1" s="1"/>
  <c r="AP749" i="1"/>
  <c r="AQ749" i="1" s="1"/>
  <c r="AP779" i="1"/>
  <c r="AQ779" i="1" s="1"/>
  <c r="AP823" i="1"/>
  <c r="AQ823" i="1" s="1"/>
  <c r="AP867" i="1"/>
  <c r="AQ867" i="1" s="1"/>
  <c r="AP948" i="1"/>
  <c r="AQ948" i="1" s="1"/>
  <c r="AP976" i="1"/>
  <c r="AQ976" i="1" s="1"/>
  <c r="AP1075" i="1"/>
  <c r="AQ1075" i="1" s="1"/>
  <c r="AP1145" i="1"/>
  <c r="AQ1145" i="1" s="1"/>
  <c r="AP1183" i="1"/>
  <c r="AQ1183" i="1" s="1"/>
  <c r="AP1227" i="1"/>
  <c r="AQ1227" i="1" s="1"/>
  <c r="AP1249" i="1"/>
  <c r="AQ1249" i="1" s="1"/>
  <c r="AP1307" i="1"/>
  <c r="AQ1307" i="1" s="1"/>
  <c r="AP1336" i="1"/>
  <c r="AQ1336" i="1" s="1"/>
  <c r="AP1405" i="1"/>
  <c r="AQ1405" i="1" s="1"/>
  <c r="AP1419" i="1"/>
  <c r="AQ1419" i="1" s="1"/>
  <c r="AP1445" i="1"/>
  <c r="AQ1445" i="1" s="1"/>
  <c r="AP1457" i="1"/>
  <c r="AQ1457" i="1" s="1"/>
  <c r="AP1507" i="1"/>
  <c r="AQ1507" i="1" s="1"/>
  <c r="AP1542" i="1"/>
  <c r="AQ1542" i="1" s="1"/>
  <c r="AP1558" i="1"/>
  <c r="AQ1558" i="1" s="1"/>
  <c r="AP1574" i="1"/>
  <c r="AQ1574" i="1" s="1"/>
  <c r="AP1666" i="1"/>
  <c r="AQ1666" i="1" s="1"/>
  <c r="AP1777" i="1"/>
  <c r="AQ1777" i="1" s="1"/>
  <c r="AP1837" i="1"/>
  <c r="AQ1837" i="1" s="1"/>
  <c r="AP1902" i="1"/>
  <c r="AQ1902" i="1" s="1"/>
  <c r="AP1952" i="1"/>
  <c r="AQ1952" i="1" s="1"/>
  <c r="AP4121" i="1"/>
  <c r="AQ4121" i="1" s="1"/>
  <c r="AP4134" i="1"/>
  <c r="AQ4134" i="1" s="1"/>
  <c r="AP4154" i="1"/>
  <c r="AQ4154" i="1" s="1"/>
  <c r="AP4168" i="1"/>
  <c r="AQ4168" i="1" s="1"/>
  <c r="AP4204" i="1"/>
  <c r="AQ4204" i="1" s="1"/>
  <c r="AP4225" i="1"/>
  <c r="AQ4225" i="1" s="1"/>
  <c r="AP4253" i="1"/>
  <c r="AQ4253" i="1" s="1"/>
  <c r="AP4281" i="1"/>
  <c r="AQ4281" i="1" s="1"/>
  <c r="AP4323" i="1"/>
  <c r="AQ4323" i="1" s="1"/>
  <c r="AP4379" i="1"/>
  <c r="AQ4379" i="1" s="1"/>
  <c r="AP4393" i="1"/>
  <c r="AQ4393" i="1" s="1"/>
  <c r="AP4427" i="1"/>
  <c r="AQ4427" i="1" s="1"/>
  <c r="AP4449" i="1"/>
  <c r="AQ4449" i="1" s="1"/>
  <c r="AP4498" i="1"/>
  <c r="AQ4498" i="1" s="1"/>
  <c r="AP4513" i="1"/>
  <c r="AQ4513" i="1" s="1"/>
  <c r="AP4556" i="1"/>
  <c r="AQ4556" i="1" s="1"/>
  <c r="AP4578" i="1"/>
  <c r="AQ4578" i="1" s="1"/>
  <c r="AP4599" i="1"/>
  <c r="AQ4599" i="1" s="1"/>
  <c r="AP4634" i="1"/>
  <c r="AQ4634" i="1" s="1"/>
  <c r="AP4683" i="1"/>
  <c r="AQ4683" i="1" s="1"/>
  <c r="AP4726" i="1"/>
  <c r="AQ4726" i="1" s="1"/>
  <c r="AP4747" i="1"/>
  <c r="AQ4747" i="1" s="1"/>
  <c r="AP4790" i="1"/>
  <c r="AQ4790" i="1" s="1"/>
  <c r="AP4811" i="1"/>
  <c r="AQ4811" i="1" s="1"/>
  <c r="AP4862" i="1"/>
  <c r="AQ4862" i="1" s="1"/>
  <c r="AP4906" i="1"/>
  <c r="AQ4906" i="1" s="1"/>
  <c r="AP4966" i="1"/>
  <c r="AQ4966" i="1" s="1"/>
  <c r="AP5018" i="1"/>
  <c r="AQ5018" i="1" s="1"/>
  <c r="AP5651" i="1"/>
  <c r="AQ5651" i="1" s="1"/>
  <c r="AR5845" i="1"/>
  <c r="AP6217" i="1"/>
  <c r="AQ6217" i="1" s="1"/>
  <c r="AP6253" i="1"/>
  <c r="AQ6253" i="1" s="1"/>
  <c r="AP6297" i="1"/>
  <c r="AQ6297" i="1" s="1"/>
  <c r="AP6334" i="1"/>
  <c r="AQ6334" i="1" s="1"/>
  <c r="AP6385" i="1"/>
  <c r="AQ6385" i="1" s="1"/>
  <c r="AP66" i="1"/>
  <c r="AQ66" i="1" s="1"/>
  <c r="AP130" i="1"/>
  <c r="AQ130" i="1" s="1"/>
  <c r="AP192" i="1"/>
  <c r="AQ192" i="1" s="1"/>
  <c r="AP228" i="1"/>
  <c r="AQ228" i="1" s="1"/>
  <c r="AP279" i="1"/>
  <c r="AQ279" i="1" s="1"/>
  <c r="AP316" i="1"/>
  <c r="AQ316" i="1" s="1"/>
  <c r="AP351" i="1"/>
  <c r="AQ351" i="1" s="1"/>
  <c r="AP394" i="1"/>
  <c r="AQ394" i="1" s="1"/>
  <c r="AP463" i="1"/>
  <c r="AQ463" i="1" s="1"/>
  <c r="AP509" i="1"/>
  <c r="AQ509" i="1" s="1"/>
  <c r="AP616" i="1"/>
  <c r="AQ616" i="1" s="1"/>
  <c r="AP655" i="1"/>
  <c r="AQ655" i="1" s="1"/>
  <c r="AP773" i="1"/>
  <c r="AQ773" i="1" s="1"/>
  <c r="AP817" i="1"/>
  <c r="AQ817" i="1" s="1"/>
  <c r="AP868" i="1"/>
  <c r="AQ868" i="1" s="1"/>
  <c r="AP883" i="1"/>
  <c r="AQ883" i="1" s="1"/>
  <c r="AP914" i="1"/>
  <c r="AQ914" i="1" s="1"/>
  <c r="AP963" i="1"/>
  <c r="AQ963" i="1" s="1"/>
  <c r="AP1004" i="1"/>
  <c r="AQ1004" i="1" s="1"/>
  <c r="AP1019" i="1"/>
  <c r="AQ1019" i="1" s="1"/>
  <c r="AP1068" i="1"/>
  <c r="AQ1068" i="1" s="1"/>
  <c r="AP1083" i="1"/>
  <c r="AQ1083" i="1" s="1"/>
  <c r="AP1169" i="1"/>
  <c r="AQ1169" i="1" s="1"/>
  <c r="AP1279" i="1"/>
  <c r="AQ1279" i="1" s="1"/>
  <c r="AP1323" i="1"/>
  <c r="AQ1323" i="1" s="1"/>
  <c r="AP1345" i="1"/>
  <c r="AQ1345" i="1" s="1"/>
  <c r="AP1373" i="1"/>
  <c r="AQ1373" i="1" s="1"/>
  <c r="AP1399" i="1"/>
  <c r="AQ1399" i="1" s="1"/>
  <c r="AP1420" i="1"/>
  <c r="AQ1420" i="1" s="1"/>
  <c r="AP1470" i="1"/>
  <c r="AQ1470" i="1" s="1"/>
  <c r="AP1493" i="1"/>
  <c r="AQ1493" i="1" s="1"/>
  <c r="AP1567" i="1"/>
  <c r="AQ1567" i="1" s="1"/>
  <c r="AP1606" i="1"/>
  <c r="AQ1606" i="1" s="1"/>
  <c r="AP1736" i="1"/>
  <c r="AQ1736" i="1" s="1"/>
  <c r="AP1750" i="1"/>
  <c r="AQ1750" i="1" s="1"/>
  <c r="AP1764" i="1"/>
  <c r="AQ1764" i="1" s="1"/>
  <c r="AP1816" i="1"/>
  <c r="AQ1816" i="1" s="1"/>
  <c r="AP1880" i="1"/>
  <c r="AQ1880" i="1" s="1"/>
  <c r="AP1923" i="1"/>
  <c r="AQ1923" i="1" s="1"/>
  <c r="AP1996" i="1"/>
  <c r="AQ1996" i="1" s="1"/>
  <c r="AP2031" i="1"/>
  <c r="AQ2031" i="1" s="1"/>
  <c r="AP2076" i="1"/>
  <c r="AQ2076" i="1" s="1"/>
  <c r="AP2089" i="1"/>
  <c r="AQ2089" i="1" s="1"/>
  <c r="AP2133" i="1"/>
  <c r="AQ2133" i="1" s="1"/>
  <c r="AP2156" i="1"/>
  <c r="AQ2156" i="1" s="1"/>
  <c r="AP2214" i="1"/>
  <c r="AQ2214" i="1" s="1"/>
  <c r="AP2270" i="1"/>
  <c r="AQ2270" i="1" s="1"/>
  <c r="AP2307" i="1"/>
  <c r="AQ2307" i="1" s="1"/>
  <c r="AP2360" i="1"/>
  <c r="AQ2360" i="1" s="1"/>
  <c r="AP2401" i="1"/>
  <c r="AQ2401" i="1" s="1"/>
  <c r="AP2457" i="1"/>
  <c r="AQ2457" i="1" s="1"/>
  <c r="AP2471" i="1"/>
  <c r="AQ2471" i="1" s="1"/>
  <c r="AP2513" i="1"/>
  <c r="AQ2513" i="1" s="1"/>
  <c r="AP2541" i="1"/>
  <c r="AQ2541" i="1" s="1"/>
  <c r="AP2632" i="1"/>
  <c r="AQ2632" i="1" s="1"/>
  <c r="AP2674" i="1"/>
  <c r="AQ2674" i="1" s="1"/>
  <c r="AP2695" i="1"/>
  <c r="AQ2695" i="1" s="1"/>
  <c r="AP2737" i="1"/>
  <c r="AQ2737" i="1" s="1"/>
  <c r="AP2751" i="1"/>
  <c r="AQ2751" i="1" s="1"/>
  <c r="AP2836" i="1"/>
  <c r="AQ2836" i="1" s="1"/>
  <c r="AP2865" i="1"/>
  <c r="AQ2865" i="1" s="1"/>
  <c r="AP2925" i="1"/>
  <c r="AQ2925" i="1" s="1"/>
  <c r="AP3000" i="1"/>
  <c r="AQ3000" i="1" s="1"/>
  <c r="AP3085" i="1"/>
  <c r="AQ3085" i="1" s="1"/>
  <c r="AP3101" i="1"/>
  <c r="AQ3101" i="1" s="1"/>
  <c r="AP3171" i="1"/>
  <c r="AQ3171" i="1" s="1"/>
  <c r="AP3256" i="1"/>
  <c r="AQ3256" i="1" s="1"/>
  <c r="AP3341" i="1"/>
  <c r="AQ3341" i="1" s="1"/>
  <c r="AP3357" i="1"/>
  <c r="AQ3357" i="1" s="1"/>
  <c r="AP4929" i="1"/>
  <c r="AQ4929" i="1" s="1"/>
  <c r="AP4975" i="1"/>
  <c r="AQ4975" i="1" s="1"/>
  <c r="AP5019" i="1"/>
  <c r="AQ5019" i="1" s="1"/>
  <c r="AP5034" i="1"/>
  <c r="AQ5034" i="1" s="1"/>
  <c r="AP5057" i="1"/>
  <c r="AQ5057" i="1" s="1"/>
  <c r="AP5139" i="1"/>
  <c r="AQ5139" i="1" s="1"/>
  <c r="AP5161" i="1"/>
  <c r="AQ5161" i="1" s="1"/>
  <c r="AP5184" i="1"/>
  <c r="AQ5184" i="1" s="1"/>
  <c r="AP5230" i="1"/>
  <c r="AQ5230" i="1" s="1"/>
  <c r="AP5529" i="1"/>
  <c r="AQ5529" i="1" s="1"/>
  <c r="AP5572" i="1"/>
  <c r="AQ5572" i="1" s="1"/>
  <c r="AP5594" i="1"/>
  <c r="AQ5594" i="1" s="1"/>
  <c r="AP5630" i="1"/>
  <c r="AQ5630" i="1" s="1"/>
  <c r="AP5666" i="1"/>
  <c r="AQ5666" i="1" s="1"/>
  <c r="AP5701" i="1"/>
  <c r="AQ5701" i="1" s="1"/>
  <c r="AP5721" i="1"/>
  <c r="AQ5721" i="1" s="1"/>
  <c r="AP5733" i="1"/>
  <c r="AQ5733" i="1" s="1"/>
  <c r="AP5765" i="1"/>
  <c r="AQ5765" i="1" s="1"/>
  <c r="AP5790" i="1"/>
  <c r="AQ5790" i="1" s="1"/>
  <c r="AP5959" i="1"/>
  <c r="AQ5959" i="1" s="1"/>
  <c r="AP5985" i="1"/>
  <c r="AQ5985" i="1" s="1"/>
  <c r="AP6269" i="1"/>
  <c r="AQ6269" i="1" s="1"/>
  <c r="AP4248" i="1"/>
  <c r="AQ4248" i="1" s="1"/>
  <c r="AP4459" i="1"/>
  <c r="AQ4459" i="1" s="1"/>
  <c r="AP4602" i="1"/>
  <c r="AQ4602" i="1" s="1"/>
  <c r="AP4685" i="1"/>
  <c r="AQ4685" i="1" s="1"/>
  <c r="AP5148" i="1"/>
  <c r="AQ5148" i="1" s="1"/>
  <c r="AP5427" i="1"/>
  <c r="AQ5427" i="1" s="1"/>
  <c r="AP5531" i="1"/>
  <c r="AQ5531" i="1" s="1"/>
  <c r="AP5668" i="1"/>
  <c r="AQ5668" i="1" s="1"/>
  <c r="AP5722" i="1"/>
  <c r="AQ5722" i="1" s="1"/>
  <c r="AP5767" i="1"/>
  <c r="AQ5767" i="1" s="1"/>
  <c r="AP5967" i="1"/>
  <c r="AQ5967" i="1" s="1"/>
  <c r="AP6051" i="1"/>
  <c r="AQ6051" i="1" s="1"/>
  <c r="AP6176" i="1"/>
  <c r="AQ6176" i="1" s="1"/>
  <c r="AP6278" i="1"/>
  <c r="AQ6278" i="1" s="1"/>
  <c r="AP6380" i="1"/>
  <c r="AQ6380" i="1" s="1"/>
  <c r="AR139" i="1"/>
  <c r="AR179" i="1"/>
  <c r="AR1027" i="1"/>
  <c r="AR1163" i="1"/>
  <c r="AR1235" i="1"/>
  <c r="AP4762" i="1"/>
  <c r="AQ4762" i="1" s="1"/>
  <c r="AP4785" i="1"/>
  <c r="AQ4785" i="1" s="1"/>
  <c r="AP4819" i="1"/>
  <c r="AQ4819" i="1" s="1"/>
  <c r="AP4841" i="1"/>
  <c r="AQ4841" i="1" s="1"/>
  <c r="AP4879" i="1"/>
  <c r="AQ4879" i="1" s="1"/>
  <c r="AP4922" i="1"/>
  <c r="AQ4922" i="1" s="1"/>
  <c r="AP4945" i="1"/>
  <c r="AQ4945" i="1" s="1"/>
  <c r="AP4991" i="1"/>
  <c r="AQ4991" i="1" s="1"/>
  <c r="AP5028" i="1"/>
  <c r="AQ5028" i="1" s="1"/>
  <c r="AP5050" i="1"/>
  <c r="AQ5050" i="1" s="1"/>
  <c r="AP5073" i="1"/>
  <c r="AQ5073" i="1" s="1"/>
  <c r="AP5147" i="1"/>
  <c r="AQ5147" i="1" s="1"/>
  <c r="AP5162" i="1"/>
  <c r="AQ5162" i="1" s="1"/>
  <c r="AP5178" i="1"/>
  <c r="AQ5178" i="1" s="1"/>
  <c r="AP5193" i="1"/>
  <c r="AQ5193" i="1" s="1"/>
  <c r="AP5267" i="1"/>
  <c r="AQ5267" i="1" s="1"/>
  <c r="AP5289" i="1"/>
  <c r="AQ5289" i="1" s="1"/>
  <c r="AP5325" i="1"/>
  <c r="AQ5325" i="1" s="1"/>
  <c r="AP5348" i="1"/>
  <c r="AQ5348" i="1" s="1"/>
  <c r="AP5398" i="1"/>
  <c r="AQ5398" i="1" s="1"/>
  <c r="AP5434" i="1"/>
  <c r="AQ5434" i="1" s="1"/>
  <c r="AP5471" i="1"/>
  <c r="AQ5471" i="1" s="1"/>
  <c r="AR5502" i="1"/>
  <c r="AP5766" i="1"/>
  <c r="AQ5766" i="1" s="1"/>
  <c r="AP6138" i="1"/>
  <c r="AQ6138" i="1" s="1"/>
  <c r="AP6160" i="1"/>
  <c r="AQ6160" i="1" s="1"/>
  <c r="AP6343" i="1"/>
  <c r="AQ6343" i="1" s="1"/>
  <c r="AP6357" i="1"/>
  <c r="AQ6357" i="1" s="1"/>
  <c r="AP6372" i="1"/>
  <c r="AQ6372" i="1" s="1"/>
  <c r="AP6386" i="1"/>
  <c r="AQ6386" i="1" s="1"/>
  <c r="AP6526" i="1"/>
  <c r="AQ6526" i="1" s="1"/>
  <c r="AR75" i="1"/>
  <c r="AR1347" i="1"/>
  <c r="AP6468" i="1"/>
  <c r="AQ6468" i="1" s="1"/>
  <c r="AR5756" i="1"/>
  <c r="AP4463" i="1"/>
  <c r="AQ4463" i="1" s="1"/>
  <c r="AP4497" i="1"/>
  <c r="AQ4497" i="1" s="1"/>
  <c r="AP4527" i="1"/>
  <c r="AQ4527" i="1" s="1"/>
  <c r="AP4563" i="1"/>
  <c r="AQ4563" i="1" s="1"/>
  <c r="AP4606" i="1"/>
  <c r="AQ4606" i="1" s="1"/>
  <c r="AP4633" i="1"/>
  <c r="AQ4633" i="1" s="1"/>
  <c r="AP4675" i="1"/>
  <c r="AQ4675" i="1" s="1"/>
  <c r="AP4718" i="1"/>
  <c r="AQ4718" i="1" s="1"/>
  <c r="AP4767" i="1"/>
  <c r="AQ4767" i="1" s="1"/>
  <c r="AP4810" i="1"/>
  <c r="AQ4810" i="1" s="1"/>
  <c r="AP4883" i="1"/>
  <c r="AQ4883" i="1" s="1"/>
  <c r="AP4905" i="1"/>
  <c r="AQ4905" i="1" s="1"/>
  <c r="AP4935" i="1"/>
  <c r="AQ4935" i="1" s="1"/>
  <c r="AP4995" i="1"/>
  <c r="AQ4995" i="1" s="1"/>
  <c r="AP5025" i="1"/>
  <c r="AQ5025" i="1" s="1"/>
  <c r="AP5868" i="1"/>
  <c r="AQ5868" i="1" s="1"/>
  <c r="AP5900" i="1"/>
  <c r="AQ5900" i="1" s="1"/>
  <c r="AP5919" i="1"/>
  <c r="AQ5919" i="1" s="1"/>
  <c r="AP5945" i="1"/>
  <c r="AQ5945" i="1" s="1"/>
  <c r="AP5964" i="1"/>
  <c r="AQ5964" i="1" s="1"/>
  <c r="AP5983" i="1"/>
  <c r="AQ5983" i="1" s="1"/>
  <c r="AP6003" i="1"/>
  <c r="AQ6003" i="1" s="1"/>
  <c r="AR6033" i="1"/>
  <c r="AP6304" i="1"/>
  <c r="AQ6304" i="1" s="1"/>
  <c r="AP5840" i="1"/>
  <c r="AQ5840" i="1" s="1"/>
  <c r="AP5863" i="1"/>
  <c r="AQ5863" i="1" s="1"/>
  <c r="AP5890" i="1"/>
  <c r="AQ5890" i="1" s="1"/>
  <c r="AP5901" i="1"/>
  <c r="AQ5901" i="1" s="1"/>
  <c r="AP5920" i="1"/>
  <c r="AQ5920" i="1" s="1"/>
  <c r="AP5933" i="1"/>
  <c r="AQ5933" i="1" s="1"/>
  <c r="AP5965" i="1"/>
  <c r="AQ5965" i="1" s="1"/>
  <c r="AR1075" i="1"/>
  <c r="AP4059" i="1"/>
  <c r="AQ4059" i="1" s="1"/>
  <c r="AP4090" i="1"/>
  <c r="AQ4090" i="1" s="1"/>
  <c r="AR4204" i="1"/>
  <c r="AP5521" i="1"/>
  <c r="AQ5521" i="1" s="1"/>
  <c r="AP5563" i="1"/>
  <c r="AQ5563" i="1" s="1"/>
  <c r="AP5578" i="1"/>
  <c r="AQ5578" i="1" s="1"/>
  <c r="AP5599" i="1"/>
  <c r="AQ5599" i="1" s="1"/>
  <c r="AP5636" i="1"/>
  <c r="AQ5636" i="1" s="1"/>
  <c r="AP5820" i="1"/>
  <c r="AQ5820" i="1" s="1"/>
  <c r="AP6056" i="1"/>
  <c r="AQ6056" i="1" s="1"/>
  <c r="AP6092" i="1"/>
  <c r="AQ6092" i="1" s="1"/>
  <c r="AP6136" i="1"/>
  <c r="AQ6136" i="1" s="1"/>
  <c r="AP6165" i="1"/>
  <c r="AQ6165" i="1" s="1"/>
  <c r="AP6194" i="1"/>
  <c r="AQ6194" i="1" s="1"/>
  <c r="AP6263" i="1"/>
  <c r="AQ6263" i="1" s="1"/>
  <c r="AP6424" i="1"/>
  <c r="AQ6424" i="1" s="1"/>
  <c r="AP6601" i="1"/>
  <c r="AQ6601" i="1" s="1"/>
  <c r="AP4848" i="1"/>
  <c r="AQ4848" i="1" s="1"/>
  <c r="AP5440" i="1"/>
  <c r="AQ5440" i="1" s="1"/>
  <c r="AP5462" i="1"/>
  <c r="AQ5462" i="1" s="1"/>
  <c r="AP5508" i="1"/>
  <c r="AQ5508" i="1" s="1"/>
  <c r="AP5896" i="1"/>
  <c r="AQ5896" i="1" s="1"/>
  <c r="AP5921" i="1"/>
  <c r="AQ5921" i="1" s="1"/>
  <c r="AP6225" i="1"/>
  <c r="AQ6225" i="1" s="1"/>
  <c r="AP6240" i="1"/>
  <c r="AQ6240" i="1" s="1"/>
  <c r="AP6539" i="1"/>
  <c r="AQ6539" i="1" s="1"/>
  <c r="AP6569" i="1"/>
  <c r="AQ6569" i="1" s="1"/>
  <c r="AP6583" i="1"/>
  <c r="AQ6583" i="1" s="1"/>
  <c r="AP6599" i="1"/>
  <c r="AQ6599" i="1" s="1"/>
  <c r="AP6600" i="1"/>
  <c r="AQ6600" i="1" s="1"/>
  <c r="AP31" i="1"/>
  <c r="AQ31" i="1" s="1"/>
  <c r="AP148" i="1"/>
  <c r="AQ148" i="1" s="1"/>
  <c r="AP353" i="1"/>
  <c r="AQ353" i="1" s="1"/>
  <c r="AP465" i="1"/>
  <c r="AQ465" i="1" s="1"/>
  <c r="AP572" i="1"/>
  <c r="AQ572" i="1" s="1"/>
  <c r="AP649" i="1"/>
  <c r="AQ649" i="1" s="1"/>
  <c r="AP708" i="1"/>
  <c r="AQ708" i="1" s="1"/>
  <c r="AP986" i="1"/>
  <c r="AQ986" i="1" s="1"/>
  <c r="AR5766" i="1"/>
  <c r="AR6138" i="1"/>
  <c r="AP6277" i="1"/>
  <c r="AQ6277" i="1" s="1"/>
  <c r="AP4825" i="1"/>
  <c r="AQ4825" i="1" s="1"/>
  <c r="AR4848" i="1"/>
  <c r="AR6225" i="1"/>
  <c r="AP2071" i="1"/>
  <c r="AQ2071" i="1" s="1"/>
  <c r="AP5558" i="1"/>
  <c r="AQ5558" i="1" s="1"/>
  <c r="AP6400" i="1"/>
  <c r="AQ6400" i="1" s="1"/>
  <c r="AP4268" i="1"/>
  <c r="AQ4268" i="1" s="1"/>
  <c r="AR4825" i="1"/>
  <c r="AP6593" i="1"/>
  <c r="AQ6593" i="1" s="1"/>
  <c r="AP15" i="1"/>
  <c r="AQ15" i="1" s="1"/>
  <c r="AP52" i="1"/>
  <c r="AQ52" i="1" s="1"/>
  <c r="AP104" i="1"/>
  <c r="AQ104" i="1" s="1"/>
  <c r="AP171" i="1"/>
  <c r="AQ171" i="1" s="1"/>
  <c r="AP200" i="1"/>
  <c r="AQ200" i="1" s="1"/>
  <c r="AP258" i="1"/>
  <c r="AQ258" i="1" s="1"/>
  <c r="AP345" i="1"/>
  <c r="AQ345" i="1" s="1"/>
  <c r="AP388" i="1"/>
  <c r="AQ388" i="1" s="1"/>
  <c r="AP451" i="1"/>
  <c r="AQ451" i="1" s="1"/>
  <c r="AP550" i="1"/>
  <c r="AQ550" i="1" s="1"/>
  <c r="AP563" i="1"/>
  <c r="AQ563" i="1" s="1"/>
  <c r="AP1091" i="1"/>
  <c r="AQ1091" i="1" s="1"/>
  <c r="AP1459" i="1"/>
  <c r="AQ1459" i="1" s="1"/>
  <c r="AR2071" i="1"/>
  <c r="AP5522" i="1"/>
  <c r="AQ5522" i="1" s="1"/>
  <c r="AP5537" i="1"/>
  <c r="AQ5537" i="1" s="1"/>
  <c r="AR5558" i="1"/>
  <c r="AP5817" i="1"/>
  <c r="AQ5817" i="1" s="1"/>
  <c r="AP5835" i="1"/>
  <c r="AQ5835" i="1" s="1"/>
  <c r="AP5865" i="1"/>
  <c r="AQ5865" i="1" s="1"/>
  <c r="AP5897" i="1"/>
  <c r="AQ5897" i="1" s="1"/>
  <c r="AP5915" i="1"/>
  <c r="AQ5915" i="1" s="1"/>
  <c r="AP5941" i="1"/>
  <c r="AQ5941" i="1" s="1"/>
  <c r="AP5960" i="1"/>
  <c r="AQ5960" i="1" s="1"/>
  <c r="AP5979" i="1"/>
  <c r="AQ5979" i="1" s="1"/>
  <c r="AP5999" i="1"/>
  <c r="AQ5999" i="1" s="1"/>
  <c r="AP6014" i="1"/>
  <c r="AQ6014" i="1" s="1"/>
  <c r="AP6182" i="1"/>
  <c r="AQ6182" i="1" s="1"/>
  <c r="AR6211" i="1"/>
  <c r="AP6416" i="1"/>
  <c r="AQ6416" i="1" s="1"/>
  <c r="AR6431" i="1"/>
  <c r="AP6547" i="1"/>
  <c r="AQ6547" i="1" s="1"/>
  <c r="AP6562" i="1"/>
  <c r="AQ6562" i="1" s="1"/>
  <c r="AP6592" i="1"/>
  <c r="AQ6592" i="1" s="1"/>
  <c r="AP97" i="1"/>
  <c r="AQ97" i="1" s="1"/>
  <c r="AP244" i="1"/>
  <c r="AQ244" i="1" s="1"/>
  <c r="AP302" i="1"/>
  <c r="AQ302" i="1" s="1"/>
  <c r="AP339" i="1"/>
  <c r="AQ339" i="1" s="1"/>
  <c r="AP518" i="1"/>
  <c r="AQ518" i="1" s="1"/>
  <c r="AP545" i="1"/>
  <c r="AQ545" i="1" s="1"/>
  <c r="AP819" i="1"/>
  <c r="AQ819" i="1" s="1"/>
  <c r="AP958" i="1"/>
  <c r="AQ958" i="1" s="1"/>
  <c r="AP1092" i="1"/>
  <c r="AQ1092" i="1" s="1"/>
  <c r="AP1259" i="1"/>
  <c r="AQ1259" i="1" s="1"/>
  <c r="AP1281" i="1"/>
  <c r="AQ1281" i="1" s="1"/>
  <c r="AP1339" i="1"/>
  <c r="AQ1339" i="1" s="1"/>
  <c r="AP1375" i="1"/>
  <c r="AQ1375" i="1" s="1"/>
  <c r="AP1422" i="1"/>
  <c r="AQ1422" i="1" s="1"/>
  <c r="AP1722" i="1"/>
  <c r="AQ1722" i="1" s="1"/>
  <c r="AP1818" i="1"/>
  <c r="AQ1818" i="1" s="1"/>
  <c r="AP1882" i="1"/>
  <c r="AQ1882" i="1" s="1"/>
  <c r="AP1947" i="1"/>
  <c r="AQ1947" i="1" s="1"/>
  <c r="AP1977" i="1"/>
  <c r="AQ1977" i="1" s="1"/>
  <c r="AP2106" i="1"/>
  <c r="AQ2106" i="1" s="1"/>
  <c r="AP2258" i="1"/>
  <c r="AQ2258" i="1" s="1"/>
  <c r="AP2383" i="1"/>
  <c r="AQ2383" i="1" s="1"/>
  <c r="AP2487" i="1"/>
  <c r="AQ2487" i="1" s="1"/>
  <c r="AP2669" i="1"/>
  <c r="AQ2669" i="1" s="1"/>
  <c r="AP2867" i="1"/>
  <c r="AQ2867" i="1" s="1"/>
  <c r="AP3235" i="1"/>
  <c r="AQ3235" i="1" s="1"/>
  <c r="AP3336" i="1"/>
  <c r="AQ3336" i="1" s="1"/>
  <c r="AP3381" i="1"/>
  <c r="AQ3381" i="1" s="1"/>
  <c r="AP3475" i="1"/>
  <c r="AQ3475" i="1" s="1"/>
  <c r="AP3725" i="1"/>
  <c r="AQ3725" i="1" s="1"/>
  <c r="AP3774" i="1"/>
  <c r="AQ3774" i="1" s="1"/>
  <c r="AP3891" i="1"/>
  <c r="AQ3891" i="1" s="1"/>
  <c r="AP4036" i="1"/>
  <c r="AQ4036" i="1" s="1"/>
  <c r="AP4297" i="1"/>
  <c r="AQ4297" i="1" s="1"/>
  <c r="AP4346" i="1"/>
  <c r="AQ4346" i="1" s="1"/>
  <c r="AP4501" i="1"/>
  <c r="AQ4501" i="1" s="1"/>
  <c r="AP4858" i="1"/>
  <c r="AQ4858" i="1" s="1"/>
  <c r="AP4931" i="1"/>
  <c r="AQ4931" i="1" s="1"/>
  <c r="AP5209" i="1"/>
  <c r="AQ5209" i="1" s="1"/>
  <c r="AP5510" i="1"/>
  <c r="AQ5510" i="1" s="1"/>
  <c r="AP6512" i="1"/>
  <c r="AQ6512" i="1" s="1"/>
  <c r="AP5788" i="1"/>
  <c r="AQ5788" i="1" s="1"/>
  <c r="AP5810" i="1"/>
  <c r="AQ5810" i="1" s="1"/>
  <c r="AP5846" i="1"/>
  <c r="AQ5846" i="1" s="1"/>
  <c r="AP5891" i="1"/>
  <c r="AQ5891" i="1" s="1"/>
  <c r="AP5970" i="1"/>
  <c r="AQ5970" i="1" s="1"/>
  <c r="AP6122" i="1"/>
  <c r="AQ6122" i="1" s="1"/>
  <c r="AP6290" i="1"/>
  <c r="AQ6290" i="1" s="1"/>
  <c r="AP5811" i="1"/>
  <c r="AQ5811" i="1" s="1"/>
  <c r="AP5847" i="1"/>
  <c r="AQ5847" i="1" s="1"/>
  <c r="AP5898" i="1"/>
  <c r="AQ5898" i="1" s="1"/>
  <c r="AP5942" i="1"/>
  <c r="AQ5942" i="1" s="1"/>
  <c r="AP6162" i="1"/>
  <c r="AQ6162" i="1" s="1"/>
  <c r="AP6578" i="1"/>
  <c r="AQ6578" i="1" s="1"/>
  <c r="AP5731" i="1"/>
  <c r="AQ5731" i="1" s="1"/>
  <c r="AP5861" i="1"/>
  <c r="AQ5861" i="1" s="1"/>
  <c r="AP5906" i="1"/>
  <c r="AQ5906" i="1" s="1"/>
  <c r="AP6186" i="1"/>
  <c r="AQ6186" i="1" s="1"/>
  <c r="AP6466" i="1"/>
  <c r="AQ6466" i="1" s="1"/>
  <c r="AP6378" i="1"/>
  <c r="AQ6378" i="1" s="1"/>
  <c r="AP5849" i="1"/>
  <c r="AQ5849" i="1" s="1"/>
  <c r="AP5994" i="1"/>
  <c r="AQ5994" i="1" s="1"/>
  <c r="AP5787" i="1"/>
  <c r="AQ5787" i="1" s="1"/>
  <c r="AP5691" i="1"/>
  <c r="AQ5691" i="1" s="1"/>
  <c r="AP5747" i="1"/>
  <c r="AQ5747" i="1" s="1"/>
  <c r="AP5763" i="1"/>
  <c r="AQ5763" i="1" s="1"/>
  <c r="AP5778" i="1"/>
  <c r="AQ5778" i="1" s="1"/>
  <c r="AP5836" i="1"/>
  <c r="AQ5836" i="1" s="1"/>
  <c r="AP5850" i="1"/>
  <c r="AQ5850" i="1" s="1"/>
  <c r="AP5875" i="1"/>
  <c r="AQ5875" i="1" s="1"/>
  <c r="AP5974" i="1"/>
  <c r="AQ5974" i="1" s="1"/>
  <c r="AP6410" i="1"/>
  <c r="AQ6410" i="1" s="1"/>
  <c r="AP5706" i="1"/>
  <c r="AQ5706" i="1" s="1"/>
  <c r="AP5882" i="1"/>
  <c r="AQ5882" i="1" s="1"/>
  <c r="AP5938" i="1"/>
  <c r="AQ5938" i="1" s="1"/>
  <c r="AP6034" i="1"/>
  <c r="AQ6034" i="1" s="1"/>
  <c r="AP6242" i="1"/>
  <c r="AQ6242" i="1" s="1"/>
  <c r="AP5871" i="1"/>
  <c r="AQ5871" i="1" s="1"/>
  <c r="AP5857" i="1"/>
  <c r="AQ5857" i="1" s="1"/>
  <c r="AP5902" i="1"/>
  <c r="AQ5902" i="1" s="1"/>
  <c r="AP6066" i="1"/>
  <c r="AQ6066" i="1" s="1"/>
  <c r="AP5708" i="1"/>
  <c r="AQ5708" i="1" s="1"/>
  <c r="AP6274" i="1"/>
  <c r="AQ6274" i="1" s="1"/>
  <c r="AR1850" i="1"/>
  <c r="AR2008" i="1"/>
  <c r="AR2052" i="1"/>
  <c r="AR2102" i="1"/>
  <c r="AR2188" i="1"/>
  <c r="AR2373" i="1"/>
  <c r="AR2413" i="1"/>
  <c r="AR2504" i="1"/>
  <c r="AR2546" i="1"/>
  <c r="AR2609" i="1"/>
  <c r="AR2623" i="1"/>
  <c r="AR2715" i="1"/>
  <c r="AR2756" i="1"/>
  <c r="AR2799" i="1"/>
  <c r="AR2871" i="1"/>
  <c r="AR2915" i="1"/>
  <c r="AR3021" i="1"/>
  <c r="AR3037" i="1"/>
  <c r="AR3107" i="1"/>
  <c r="AR3363" i="1"/>
  <c r="AR3406" i="1"/>
  <c r="AR3429" i="1"/>
  <c r="AR3463" i="1"/>
  <c r="AR3601" i="1"/>
  <c r="AR3630" i="1"/>
  <c r="AR3674" i="1"/>
  <c r="AR3716" i="1"/>
  <c r="AR3749" i="1"/>
  <c r="AR3784" i="1"/>
  <c r="AR3845" i="1"/>
  <c r="AR3881" i="1"/>
  <c r="AR3937" i="1"/>
  <c r="AR3983" i="1"/>
  <c r="AR4014" i="1"/>
  <c r="AR4027" i="1"/>
  <c r="AR4058" i="1"/>
  <c r="AR4089" i="1"/>
  <c r="AR4102" i="1"/>
  <c r="AR4120" i="1"/>
  <c r="AR4153" i="1"/>
  <c r="AR4189" i="1"/>
  <c r="AR5540" i="1"/>
  <c r="AR5605" i="1"/>
  <c r="AR5628" i="1"/>
  <c r="AR5664" i="1"/>
  <c r="AR5678" i="1"/>
  <c r="AR6069" i="1"/>
  <c r="AR6084" i="1"/>
  <c r="AR6362" i="1"/>
  <c r="AR6399" i="1"/>
  <c r="AR6413" i="1"/>
  <c r="AR6428" i="1"/>
  <c r="AR6457" i="1"/>
  <c r="AR6472" i="1"/>
  <c r="AR6486" i="1"/>
  <c r="AR6501" i="1"/>
  <c r="AR6515" i="1"/>
  <c r="AR6560" i="1"/>
  <c r="AR6574" i="1"/>
  <c r="AR5802" i="1"/>
  <c r="AR6129" i="1"/>
  <c r="AP6268" i="1"/>
  <c r="AQ6268" i="1" s="1"/>
  <c r="AR6370" i="1"/>
  <c r="AR6407" i="1"/>
  <c r="AP515" i="1"/>
  <c r="AQ515" i="1" s="1"/>
  <c r="AP787" i="1"/>
  <c r="AQ787" i="1" s="1"/>
  <c r="AP1299" i="1"/>
  <c r="AQ1299" i="1" s="1"/>
  <c r="AP1372" i="1"/>
  <c r="AQ1372" i="1" s="1"/>
  <c r="AP1411" i="1"/>
  <c r="AQ1411" i="1" s="1"/>
  <c r="AP1427" i="1"/>
  <c r="AQ1427" i="1" s="1"/>
  <c r="AP1451" i="1"/>
  <c r="AQ1451" i="1" s="1"/>
  <c r="AP1492" i="1"/>
  <c r="AQ1492" i="1" s="1"/>
  <c r="AP1513" i="1"/>
  <c r="AQ1513" i="1" s="1"/>
  <c r="AP1550" i="1"/>
  <c r="AQ1550" i="1" s="1"/>
  <c r="AP1566" i="1"/>
  <c r="AQ1566" i="1" s="1"/>
  <c r="AP1658" i="1"/>
  <c r="AQ1658" i="1" s="1"/>
  <c r="AP1770" i="1"/>
  <c r="AQ1770" i="1" s="1"/>
  <c r="AP1830" i="1"/>
  <c r="AQ1830" i="1" s="1"/>
  <c r="AP1894" i="1"/>
  <c r="AQ1894" i="1" s="1"/>
  <c r="AP1944" i="1"/>
  <c r="AQ1944" i="1" s="1"/>
  <c r="AR2002" i="1"/>
  <c r="AR2075" i="1"/>
  <c r="AR2380" i="1"/>
  <c r="AR2407" i="1"/>
  <c r="AR2477" i="1"/>
  <c r="AR2631" i="1"/>
  <c r="AR2687" i="1"/>
  <c r="AR2887" i="1"/>
  <c r="AR3069" i="1"/>
  <c r="AR3178" i="1"/>
  <c r="AR3240" i="1"/>
  <c r="AR3356" i="1"/>
  <c r="AR3399" i="1"/>
  <c r="AP4108" i="1"/>
  <c r="AQ4108" i="1" s="1"/>
  <c r="AP4127" i="1"/>
  <c r="AQ4127" i="1" s="1"/>
  <c r="AP4146" i="1"/>
  <c r="AQ4146" i="1" s="1"/>
  <c r="AP4161" i="1"/>
  <c r="AQ4161" i="1" s="1"/>
  <c r="AP4182" i="1"/>
  <c r="AQ4182" i="1" s="1"/>
  <c r="AP4210" i="1"/>
  <c r="AQ4210" i="1" s="1"/>
  <c r="AP4245" i="1"/>
  <c r="AQ4245" i="1" s="1"/>
  <c r="AP4267" i="1"/>
  <c r="AQ4267" i="1" s="1"/>
  <c r="AP4294" i="1"/>
  <c r="AQ4294" i="1" s="1"/>
  <c r="AP4330" i="1"/>
  <c r="AQ4330" i="1" s="1"/>
  <c r="AP4386" i="1"/>
  <c r="AQ4386" i="1" s="1"/>
  <c r="AP4414" i="1"/>
  <c r="AQ4414" i="1" s="1"/>
  <c r="AP4442" i="1"/>
  <c r="AQ4442" i="1" s="1"/>
  <c r="AP4483" i="1"/>
  <c r="AQ4483" i="1" s="1"/>
  <c r="AP4506" i="1"/>
  <c r="AQ4506" i="1" s="1"/>
  <c r="AP4542" i="1"/>
  <c r="AQ4542" i="1" s="1"/>
  <c r="AP4571" i="1"/>
  <c r="AQ4571" i="1" s="1"/>
  <c r="AP4585" i="1"/>
  <c r="AQ4585" i="1" s="1"/>
  <c r="AP4620" i="1"/>
  <c r="AQ4620" i="1" s="1"/>
  <c r="AP4649" i="1"/>
  <c r="AQ4649" i="1" s="1"/>
  <c r="AP4689" i="1"/>
  <c r="AQ4689" i="1" s="1"/>
  <c r="AP4739" i="1"/>
  <c r="AQ4739" i="1" s="1"/>
  <c r="AP4753" i="1"/>
  <c r="AQ4753" i="1" s="1"/>
  <c r="AP4803" i="1"/>
  <c r="AQ4803" i="1" s="1"/>
  <c r="AP4817" i="1"/>
  <c r="AQ4817" i="1" s="1"/>
  <c r="AP4884" i="1"/>
  <c r="AQ4884" i="1" s="1"/>
  <c r="AP4914" i="1"/>
  <c r="AQ4914" i="1" s="1"/>
  <c r="AP5011" i="1"/>
  <c r="AQ5011" i="1" s="1"/>
  <c r="AR5109" i="1"/>
  <c r="AR5123" i="1"/>
  <c r="AR5168" i="1"/>
  <c r="AP5644" i="1"/>
  <c r="AQ5644" i="1" s="1"/>
  <c r="AP5658" i="1"/>
  <c r="AQ5658" i="1" s="1"/>
  <c r="AR5874" i="1"/>
  <c r="AP6239" i="1"/>
  <c r="AQ6239" i="1" s="1"/>
  <c r="AP6275" i="1"/>
  <c r="AQ6275" i="1" s="1"/>
  <c r="AP6319" i="1"/>
  <c r="AQ6319" i="1" s="1"/>
  <c r="AP6355" i="1"/>
  <c r="AQ6355" i="1" s="1"/>
  <c r="AR6436" i="1"/>
  <c r="AR6480" i="1"/>
  <c r="AP21" i="1"/>
  <c r="AQ21" i="1" s="1"/>
  <c r="AP110" i="1"/>
  <c r="AQ110" i="1" s="1"/>
  <c r="AP162" i="1"/>
  <c r="AQ162" i="1" s="1"/>
  <c r="AP206" i="1"/>
  <c r="AQ206" i="1" s="1"/>
  <c r="AP235" i="1"/>
  <c r="AQ235" i="1" s="1"/>
  <c r="AP308" i="1"/>
  <c r="AQ308" i="1" s="1"/>
  <c r="AP323" i="1"/>
  <c r="AQ323" i="1" s="1"/>
  <c r="AP387" i="1"/>
  <c r="AQ387" i="1" s="1"/>
  <c r="AP457" i="1"/>
  <c r="AQ457" i="1" s="1"/>
  <c r="AP486" i="1"/>
  <c r="AQ486" i="1" s="1"/>
  <c r="AP609" i="1"/>
  <c r="AQ609" i="1" s="1"/>
  <c r="AP624" i="1"/>
  <c r="AQ624" i="1" s="1"/>
  <c r="AP765" i="1"/>
  <c r="AQ765" i="1" s="1"/>
  <c r="AP795" i="1"/>
  <c r="AQ795" i="1" s="1"/>
  <c r="AP860" i="1"/>
  <c r="AQ860" i="1" s="1"/>
  <c r="AP875" i="1"/>
  <c r="AQ875" i="1" s="1"/>
  <c r="AP891" i="1"/>
  <c r="AQ891" i="1" s="1"/>
  <c r="AP956" i="1"/>
  <c r="AQ956" i="1" s="1"/>
  <c r="AP970" i="1"/>
  <c r="AQ970" i="1" s="1"/>
  <c r="AP1012" i="1"/>
  <c r="AQ1012" i="1" s="1"/>
  <c r="AP1040" i="1"/>
  <c r="AQ1040" i="1" s="1"/>
  <c r="AP1076" i="1"/>
  <c r="AQ1076" i="1" s="1"/>
  <c r="AP1104" i="1"/>
  <c r="AQ1104" i="1" s="1"/>
  <c r="AP1176" i="1"/>
  <c r="AQ1176" i="1" s="1"/>
  <c r="AP1316" i="1"/>
  <c r="AQ1316" i="1" s="1"/>
  <c r="AP1329" i="1"/>
  <c r="AQ1329" i="1" s="1"/>
  <c r="AP1365" i="1"/>
  <c r="AQ1365" i="1" s="1"/>
  <c r="AP1381" i="1"/>
  <c r="AQ1381" i="1" s="1"/>
  <c r="AP1406" i="1"/>
  <c r="AQ1406" i="1" s="1"/>
  <c r="AP1440" i="1"/>
  <c r="AQ1440" i="1" s="1"/>
  <c r="AP1478" i="1"/>
  <c r="AQ1478" i="1" s="1"/>
  <c r="AP1500" i="1"/>
  <c r="AQ1500" i="1" s="1"/>
  <c r="AP1590" i="1"/>
  <c r="AQ1590" i="1" s="1"/>
  <c r="AP1636" i="1"/>
  <c r="AQ1636" i="1" s="1"/>
  <c r="AP1744" i="1"/>
  <c r="AQ1744" i="1" s="1"/>
  <c r="AP1757" i="1"/>
  <c r="AQ1757" i="1" s="1"/>
  <c r="AP1792" i="1"/>
  <c r="AQ1792" i="1" s="1"/>
  <c r="AP1859" i="1"/>
  <c r="AQ1859" i="1" s="1"/>
  <c r="AP1895" i="1"/>
  <c r="AQ1895" i="1" s="1"/>
  <c r="AP1989" i="1"/>
  <c r="AQ1989" i="1" s="1"/>
  <c r="AP2010" i="1"/>
  <c r="AQ2010" i="1" s="1"/>
  <c r="AP2054" i="1"/>
  <c r="AQ2054" i="1" s="1"/>
  <c r="AP2083" i="1"/>
  <c r="AQ2083" i="1" s="1"/>
  <c r="AP2104" i="1"/>
  <c r="AQ2104" i="1" s="1"/>
  <c r="AP2148" i="1"/>
  <c r="AQ2148" i="1" s="1"/>
  <c r="AP2182" i="1"/>
  <c r="AQ2182" i="1" s="1"/>
  <c r="AP2235" i="1"/>
  <c r="AQ2235" i="1" s="1"/>
  <c r="AP2299" i="1"/>
  <c r="AQ2299" i="1" s="1"/>
  <c r="AP2322" i="1"/>
  <c r="AQ2322" i="1" s="1"/>
  <c r="AP2368" i="1"/>
  <c r="AQ2368" i="1" s="1"/>
  <c r="AP2415" i="1"/>
  <c r="AQ2415" i="1" s="1"/>
  <c r="AP2464" i="1"/>
  <c r="AQ2464" i="1" s="1"/>
  <c r="AP2505" i="1"/>
  <c r="AQ2505" i="1" s="1"/>
  <c r="AP2520" i="1"/>
  <c r="AQ2520" i="1" s="1"/>
  <c r="AP2576" i="1"/>
  <c r="AQ2576" i="1" s="1"/>
  <c r="AP2639" i="1"/>
  <c r="AQ2639" i="1" s="1"/>
  <c r="AP2688" i="1"/>
  <c r="AQ2688" i="1" s="1"/>
  <c r="AP2710" i="1"/>
  <c r="AQ2710" i="1" s="1"/>
  <c r="AP2744" i="1"/>
  <c r="AQ2744" i="1" s="1"/>
  <c r="AP2793" i="1"/>
  <c r="AQ2793" i="1" s="1"/>
  <c r="AP2857" i="1"/>
  <c r="AQ2857" i="1" s="1"/>
  <c r="AP2872" i="1"/>
  <c r="AQ2872" i="1" s="1"/>
  <c r="AP2993" i="1"/>
  <c r="AQ2993" i="1" s="1"/>
  <c r="AP3016" i="1"/>
  <c r="AQ3016" i="1" s="1"/>
  <c r="AP3093" i="1"/>
  <c r="AQ3093" i="1" s="1"/>
  <c r="AP3117" i="1"/>
  <c r="AQ3117" i="1" s="1"/>
  <c r="AP3249" i="1"/>
  <c r="AQ3249" i="1" s="1"/>
  <c r="AP3272" i="1"/>
  <c r="AQ3272" i="1" s="1"/>
  <c r="AP3349" i="1"/>
  <c r="AQ3349" i="1" s="1"/>
  <c r="AR3400" i="1"/>
  <c r="AR3473" i="1"/>
  <c r="AR3502" i="1"/>
  <c r="AR3546" i="1"/>
  <c r="AR3603" i="1"/>
  <c r="AR3690" i="1"/>
  <c r="AR3791" i="1"/>
  <c r="AR3854" i="1"/>
  <c r="AR3876" i="1"/>
  <c r="AR3912" i="1"/>
  <c r="AR3925" i="1"/>
  <c r="AR3959" i="1"/>
  <c r="AR3972" i="1"/>
  <c r="AR4003" i="1"/>
  <c r="AR4084" i="1"/>
  <c r="AR4109" i="1"/>
  <c r="AR4147" i="1"/>
  <c r="AR4169" i="1"/>
  <c r="AR4211" i="1"/>
  <c r="AR4345" i="1"/>
  <c r="AR4387" i="1"/>
  <c r="AR4443" i="1"/>
  <c r="AR4491" i="1"/>
  <c r="AR4521" i="1"/>
  <c r="AR4550" i="1"/>
  <c r="AR4627" i="1"/>
  <c r="AR4713" i="1"/>
  <c r="AR4777" i="1"/>
  <c r="AP4899" i="1"/>
  <c r="AQ4899" i="1" s="1"/>
  <c r="AP4944" i="1"/>
  <c r="AQ4944" i="1" s="1"/>
  <c r="AP4997" i="1"/>
  <c r="AQ4997" i="1" s="1"/>
  <c r="AP5027" i="1"/>
  <c r="AQ5027" i="1" s="1"/>
  <c r="AP5041" i="1"/>
  <c r="AQ5041" i="1" s="1"/>
  <c r="AP5087" i="1"/>
  <c r="AQ5087" i="1" s="1"/>
  <c r="AP5146" i="1"/>
  <c r="AQ5146" i="1" s="1"/>
  <c r="AP5169" i="1"/>
  <c r="AQ5169" i="1" s="1"/>
  <c r="AP5215" i="1"/>
  <c r="AQ5215" i="1" s="1"/>
  <c r="AP5252" i="1"/>
  <c r="AQ5252" i="1" s="1"/>
  <c r="AR5288" i="1"/>
  <c r="AR5317" i="1"/>
  <c r="AR5347" i="1"/>
  <c r="AP5564" i="1"/>
  <c r="AQ5564" i="1" s="1"/>
  <c r="AP5586" i="1"/>
  <c r="AQ5586" i="1" s="1"/>
  <c r="AP5622" i="1"/>
  <c r="AQ5622" i="1" s="1"/>
  <c r="AP5645" i="1"/>
  <c r="AQ5645" i="1" s="1"/>
  <c r="AP5688" i="1"/>
  <c r="AQ5688" i="1" s="1"/>
  <c r="AP5714" i="1"/>
  <c r="AQ5714" i="1" s="1"/>
  <c r="AP5727" i="1"/>
  <c r="AQ5727" i="1" s="1"/>
  <c r="AP5759" i="1"/>
  <c r="AQ5759" i="1" s="1"/>
  <c r="AP5785" i="1"/>
  <c r="AQ5785" i="1" s="1"/>
  <c r="AR5803" i="1"/>
  <c r="AP5953" i="1"/>
  <c r="AQ5953" i="1" s="1"/>
  <c r="AP5972" i="1"/>
  <c r="AQ5972" i="1" s="1"/>
  <c r="AP5991" i="1"/>
  <c r="AQ5991" i="1" s="1"/>
  <c r="AR6005" i="1"/>
  <c r="AP6261" i="1"/>
  <c r="AQ6261" i="1" s="1"/>
  <c r="AP6276" i="1"/>
  <c r="AQ6276" i="1" s="1"/>
  <c r="AR6320" i="1"/>
  <c r="AR6335" i="1"/>
  <c r="AR6393" i="1"/>
  <c r="AR6408" i="1"/>
  <c r="AR6422" i="1"/>
  <c r="AR6437" i="1"/>
  <c r="AP4241" i="1"/>
  <c r="AQ4241" i="1" s="1"/>
  <c r="AP4402" i="1"/>
  <c r="AQ4402" i="1" s="1"/>
  <c r="AP4473" i="1"/>
  <c r="AQ4473" i="1" s="1"/>
  <c r="AP4623" i="1"/>
  <c r="AQ4623" i="1" s="1"/>
  <c r="AP4961" i="1"/>
  <c r="AQ4961" i="1" s="1"/>
  <c r="AP5261" i="1"/>
  <c r="AQ5261" i="1" s="1"/>
  <c r="AP5523" i="1"/>
  <c r="AQ5523" i="1" s="1"/>
  <c r="AP5639" i="1"/>
  <c r="AQ5639" i="1" s="1"/>
  <c r="AP5715" i="1"/>
  <c r="AQ5715" i="1" s="1"/>
  <c r="AP5729" i="1"/>
  <c r="AQ5729" i="1" s="1"/>
  <c r="AP5823" i="1"/>
  <c r="AQ5823" i="1" s="1"/>
  <c r="AP6015" i="1"/>
  <c r="AQ6015" i="1" s="1"/>
  <c r="AP6117" i="1"/>
  <c r="AQ6117" i="1" s="1"/>
  <c r="AP6226" i="1"/>
  <c r="AQ6226" i="1" s="1"/>
  <c r="AP6329" i="1"/>
  <c r="AQ6329" i="1" s="1"/>
  <c r="AR171" i="1"/>
  <c r="AR200" i="1"/>
  <c r="AR258" i="1"/>
  <c r="AR345" i="1"/>
  <c r="AR388" i="1"/>
  <c r="AR451" i="1"/>
  <c r="AR563" i="1"/>
  <c r="AR685" i="1"/>
  <c r="AR699" i="1"/>
  <c r="AR766" i="1"/>
  <c r="AR861" i="1"/>
  <c r="AR922" i="1"/>
  <c r="AR964" i="1"/>
  <c r="AR1034" i="1"/>
  <c r="AR1185" i="1"/>
  <c r="AR1243" i="1"/>
  <c r="AR1272" i="1"/>
  <c r="AR1400" i="1"/>
  <c r="AR1428" i="1"/>
  <c r="AR1486" i="1"/>
  <c r="AR1652" i="1"/>
  <c r="AR1831" i="1"/>
  <c r="AR1983" i="1"/>
  <c r="AP4770" i="1"/>
  <c r="AQ4770" i="1" s="1"/>
  <c r="AP4805" i="1"/>
  <c r="AQ4805" i="1" s="1"/>
  <c r="AP4826" i="1"/>
  <c r="AQ4826" i="1" s="1"/>
  <c r="AP4849" i="1"/>
  <c r="AQ4849" i="1" s="1"/>
  <c r="AP4915" i="1"/>
  <c r="AQ4915" i="1" s="1"/>
  <c r="AP4937" i="1"/>
  <c r="AQ4937" i="1" s="1"/>
  <c r="AP4960" i="1"/>
  <c r="AQ4960" i="1" s="1"/>
  <c r="AP5006" i="1"/>
  <c r="AQ5006" i="1" s="1"/>
  <c r="AP5042" i="1"/>
  <c r="AQ5042" i="1" s="1"/>
  <c r="AP5065" i="1"/>
  <c r="AQ5065" i="1" s="1"/>
  <c r="AP5111" i="1"/>
  <c r="AQ5111" i="1" s="1"/>
  <c r="AP5155" i="1"/>
  <c r="AQ5155" i="1" s="1"/>
  <c r="AP5170" i="1"/>
  <c r="AQ5170" i="1" s="1"/>
  <c r="AP5185" i="1"/>
  <c r="AQ5185" i="1" s="1"/>
  <c r="AP5201" i="1"/>
  <c r="AQ5201" i="1" s="1"/>
  <c r="AP5275" i="1"/>
  <c r="AQ5275" i="1" s="1"/>
  <c r="AP5297" i="1"/>
  <c r="AQ5297" i="1" s="1"/>
  <c r="AP5333" i="1"/>
  <c r="AQ5333" i="1" s="1"/>
  <c r="AP5369" i="1"/>
  <c r="AQ5369" i="1" s="1"/>
  <c r="AP5426" i="1"/>
  <c r="AQ5426" i="1" s="1"/>
  <c r="AP5441" i="1"/>
  <c r="AQ5441" i="1" s="1"/>
  <c r="AP5494" i="1"/>
  <c r="AQ5494" i="1" s="1"/>
  <c r="AR5865" i="1"/>
  <c r="AR5897" i="1"/>
  <c r="AR5941" i="1"/>
  <c r="AR5979" i="1"/>
  <c r="AR5999" i="1"/>
  <c r="AP6153" i="1"/>
  <c r="AQ6153" i="1" s="1"/>
  <c r="AR6182" i="1"/>
  <c r="AP6350" i="1"/>
  <c r="AQ6350" i="1" s="1"/>
  <c r="AP6365" i="1"/>
  <c r="AQ6365" i="1" s="1"/>
  <c r="AP6379" i="1"/>
  <c r="AQ6379" i="1" s="1"/>
  <c r="AR6416" i="1"/>
  <c r="AP6518" i="1"/>
  <c r="AQ6518" i="1" s="1"/>
  <c r="AP6533" i="1"/>
  <c r="AQ6533" i="1" s="1"/>
  <c r="AR6562" i="1"/>
  <c r="AR6592" i="1"/>
  <c r="AR97" i="1"/>
  <c r="AR244" i="1"/>
  <c r="AR302" i="1"/>
  <c r="AR518" i="1"/>
  <c r="AR545" i="1"/>
  <c r="AR819" i="1"/>
  <c r="AR958" i="1"/>
  <c r="AR1259" i="1"/>
  <c r="AR1281" i="1"/>
  <c r="AR1339" i="1"/>
  <c r="AR1375" i="1"/>
  <c r="AR1422" i="1"/>
  <c r="AR1722" i="1"/>
  <c r="AR1818" i="1"/>
  <c r="AR1882" i="1"/>
  <c r="AR1977" i="1"/>
  <c r="AR2258" i="1"/>
  <c r="AR2383" i="1"/>
  <c r="AR2487" i="1"/>
  <c r="AR2669" i="1"/>
  <c r="AR2867" i="1"/>
  <c r="AR3235" i="1"/>
  <c r="AR3475" i="1"/>
  <c r="AR3774" i="1"/>
  <c r="AR3891" i="1"/>
  <c r="AR4036" i="1"/>
  <c r="AR4297" i="1"/>
  <c r="AR4501" i="1"/>
  <c r="AR4858" i="1"/>
  <c r="AR4931" i="1"/>
  <c r="AR5510" i="1"/>
  <c r="AP6417" i="1"/>
  <c r="AQ6417" i="1" s="1"/>
  <c r="AR6512" i="1"/>
  <c r="AR5788" i="1"/>
  <c r="AR5810" i="1"/>
  <c r="AR5846" i="1"/>
  <c r="AR5891" i="1"/>
  <c r="AR5970" i="1"/>
  <c r="AR6122" i="1"/>
  <c r="AR6290" i="1"/>
  <c r="AR5811" i="1"/>
  <c r="AR5847" i="1"/>
  <c r="AR5942" i="1"/>
  <c r="AR6162" i="1"/>
  <c r="AR6578" i="1"/>
  <c r="AR5861" i="1"/>
  <c r="AR5906" i="1"/>
  <c r="AR6186" i="1"/>
  <c r="AR6466" i="1"/>
  <c r="AR5849" i="1"/>
  <c r="AR5787" i="1"/>
  <c r="AR5691" i="1"/>
  <c r="AR5763" i="1"/>
  <c r="AR5850" i="1"/>
  <c r="AR5875" i="1"/>
  <c r="AR5974" i="1"/>
  <c r="AR6410" i="1"/>
  <c r="AR5706" i="1"/>
  <c r="AR5882" i="1"/>
  <c r="AR5938" i="1"/>
  <c r="AR6034" i="1"/>
  <c r="AR6242" i="1"/>
  <c r="AR5857" i="1"/>
  <c r="AR5902" i="1"/>
  <c r="AR6066" i="1"/>
  <c r="AR6274" i="1"/>
  <c r="AT5107" i="1" l="1"/>
  <c r="AT4247" i="1"/>
  <c r="AT5216" i="1"/>
  <c r="AT1889" i="1"/>
  <c r="AT1776" i="1"/>
  <c r="AT2858" i="1"/>
  <c r="AT2602" i="1"/>
  <c r="AT2311" i="1"/>
  <c r="AT207" i="1"/>
  <c r="AT4888" i="1"/>
  <c r="AT4580" i="1"/>
  <c r="AT470" i="1"/>
  <c r="AT2923" i="1"/>
  <c r="AT2792" i="1"/>
  <c r="AT2321" i="1"/>
  <c r="AT1966" i="1"/>
  <c r="AT3196" i="1"/>
  <c r="AT745" i="1"/>
  <c r="AT5" i="1"/>
  <c r="AT189" i="1"/>
  <c r="AT300" i="1"/>
  <c r="AT3823" i="1"/>
  <c r="AT80" i="1"/>
  <c r="AT1287" i="1"/>
  <c r="AT886" i="1"/>
  <c r="AT55" i="1"/>
  <c r="AT1829" i="1"/>
  <c r="AT30" i="1"/>
  <c r="AT2853" i="1"/>
  <c r="AT1943" i="1"/>
  <c r="AT517" i="1"/>
  <c r="AT2556" i="1"/>
  <c r="AT5276" i="1"/>
  <c r="AT3872" i="1"/>
  <c r="AT2780" i="1"/>
  <c r="AT1971" i="1"/>
  <c r="AT245" i="1"/>
  <c r="AT2381" i="1"/>
  <c r="AT855" i="1"/>
  <c r="AT1546" i="1"/>
  <c r="AT4388" i="1"/>
  <c r="AT2425" i="1"/>
  <c r="AT3379" i="1"/>
  <c r="AT6503" i="1"/>
  <c r="AT1500" i="1"/>
  <c r="AT5313" i="1"/>
  <c r="AT4726" i="1"/>
  <c r="AT6178" i="1"/>
  <c r="AT5074" i="1"/>
  <c r="AT2468" i="1"/>
  <c r="AT1610" i="1"/>
  <c r="AT2193" i="1"/>
  <c r="AT3217" i="1"/>
  <c r="AT2941" i="1"/>
  <c r="AT9" i="1"/>
  <c r="AT1782" i="1"/>
  <c r="AT672" i="1"/>
  <c r="AT974" i="1"/>
  <c r="AT4" i="1"/>
  <c r="AT3251" i="1"/>
  <c r="AT2672" i="1"/>
  <c r="AT1513" i="1"/>
  <c r="AT5204" i="1"/>
  <c r="AT5171" i="1"/>
  <c r="AT5233" i="1"/>
  <c r="AT1303" i="1"/>
  <c r="AT2854" i="1"/>
  <c r="AT4531" i="1"/>
  <c r="AT4824" i="1"/>
  <c r="AT2655" i="1"/>
  <c r="AT2030" i="1"/>
  <c r="AT4596" i="1"/>
  <c r="AT255" i="1"/>
  <c r="AT725" i="1"/>
  <c r="AT3179" i="1"/>
  <c r="AT2789" i="1"/>
  <c r="AT3385" i="1"/>
  <c r="AT4408" i="1"/>
  <c r="AT4798" i="1"/>
  <c r="AT1806" i="1"/>
  <c r="AT5129" i="1"/>
  <c r="AT4481" i="1"/>
  <c r="AT3768" i="1"/>
  <c r="AT2206" i="1"/>
  <c r="AT1919" i="1"/>
  <c r="AT3888" i="1"/>
  <c r="AT18" i="1"/>
  <c r="AT665" i="1"/>
  <c r="AT4418" i="1"/>
  <c r="AT5396" i="1"/>
  <c r="AT1735" i="1"/>
  <c r="AT5237" i="1"/>
  <c r="AT4934" i="1"/>
  <c r="AT954" i="1"/>
  <c r="AT2898" i="1"/>
  <c r="AT2897" i="1"/>
  <c r="AT3209" i="1"/>
  <c r="AT4232" i="1"/>
  <c r="AT1639" i="1"/>
  <c r="AT4500" i="1"/>
  <c r="AT491" i="1"/>
  <c r="AT4597" i="1"/>
  <c r="AT3639" i="1"/>
  <c r="AT4236" i="1"/>
  <c r="AT4244" i="1"/>
  <c r="AT2017" i="1"/>
  <c r="AT4768" i="1"/>
  <c r="AT2798" i="1"/>
  <c r="AT534" i="1"/>
  <c r="AT4196" i="1"/>
  <c r="AT751" i="1"/>
  <c r="AT2647" i="1"/>
  <c r="AT2117" i="1"/>
  <c r="AT2197" i="1"/>
  <c r="AT1849" i="1"/>
  <c r="AT6511" i="1"/>
  <c r="AT2098" i="1"/>
  <c r="AT1019" i="1"/>
  <c r="AT6263" i="1"/>
  <c r="AT4253" i="1"/>
  <c r="AT5106" i="1"/>
  <c r="AT5016" i="1"/>
  <c r="AT4575" i="1"/>
  <c r="AT3771" i="1"/>
  <c r="AT3938" i="1"/>
  <c r="AT4454" i="1"/>
  <c r="AT4400" i="1"/>
  <c r="AT4262" i="1"/>
  <c r="AT3117" i="1"/>
  <c r="AT110" i="1"/>
  <c r="AT948" i="1"/>
  <c r="AT4941" i="1"/>
  <c r="AT4882" i="1"/>
  <c r="AT4633" i="1"/>
  <c r="AT4474" i="1"/>
  <c r="AT2622" i="1"/>
  <c r="AT1945" i="1"/>
  <c r="AT4341" i="1"/>
  <c r="AT652" i="1"/>
  <c r="AT4255" i="1"/>
  <c r="AT2975" i="1"/>
  <c r="AT863" i="1"/>
  <c r="AT2241" i="1"/>
  <c r="AT682" i="1"/>
  <c r="AT2048" i="1"/>
  <c r="AT6319" i="1"/>
  <c r="AT6314" i="1"/>
  <c r="AT5086" i="1"/>
  <c r="AT5503" i="1"/>
  <c r="AT2359" i="1"/>
  <c r="AT1351" i="1"/>
  <c r="AT2821" i="1"/>
  <c r="AT4035" i="1"/>
  <c r="AT1440" i="1"/>
  <c r="AT669" i="1"/>
  <c r="AT2972" i="1"/>
  <c r="AT6216" i="1"/>
  <c r="AT6209" i="1"/>
  <c r="AT4723" i="1"/>
  <c r="AT2686" i="1"/>
  <c r="AT4710" i="1"/>
  <c r="AT2890" i="1"/>
  <c r="AT611" i="1"/>
  <c r="AT790" i="1"/>
  <c r="AT2133" i="1"/>
  <c r="AT5169" i="1"/>
  <c r="AT3157" i="1"/>
  <c r="AT2541" i="1"/>
  <c r="AT6229" i="1"/>
  <c r="AT3606" i="1"/>
  <c r="AT5113" i="1"/>
  <c r="AT969" i="1"/>
  <c r="AT2870" i="1"/>
  <c r="AT3273" i="1"/>
  <c r="AT1255" i="1"/>
  <c r="AT3073" i="1"/>
  <c r="AT3924" i="1"/>
  <c r="AT4643" i="1"/>
  <c r="AT6015" i="1"/>
  <c r="AT5563" i="1"/>
  <c r="AT264" i="1"/>
  <c r="AT5257" i="1"/>
  <c r="AT5949" i="1"/>
  <c r="AT4080" i="1"/>
  <c r="AT5009" i="1"/>
  <c r="AT5350" i="1"/>
  <c r="AT4985" i="1"/>
  <c r="AT4854" i="1"/>
  <c r="AT1969" i="1"/>
  <c r="AT972" i="1"/>
  <c r="AT5228" i="1"/>
  <c r="AT2662" i="1"/>
  <c r="AT6476" i="1"/>
  <c r="AT2352" i="1"/>
  <c r="AT807" i="1"/>
  <c r="AT1635" i="1"/>
  <c r="AT1535" i="1"/>
  <c r="AT5175" i="1"/>
  <c r="AT2190" i="1"/>
  <c r="AT2838" i="1"/>
  <c r="AT1894" i="1"/>
  <c r="AT4995" i="1"/>
  <c r="AT731" i="1"/>
  <c r="AT3343" i="1"/>
  <c r="AT158" i="1"/>
  <c r="AT1623" i="1"/>
  <c r="AT1419" i="1"/>
  <c r="AT6121" i="1"/>
  <c r="AT4616" i="1"/>
  <c r="AT398" i="1"/>
  <c r="AT5295" i="1"/>
  <c r="AT2404" i="1"/>
  <c r="AT2661" i="1"/>
  <c r="AT2760" i="1"/>
  <c r="AT4442" i="1"/>
  <c r="AT1770" i="1"/>
  <c r="AT2970" i="1"/>
  <c r="AT3879" i="1"/>
  <c r="AT2902" i="1"/>
  <c r="AT2165" i="1"/>
  <c r="AT1249" i="1"/>
  <c r="AT3272" i="1"/>
  <c r="AT5373" i="1"/>
  <c r="AT5115" i="1"/>
  <c r="AT2142" i="1"/>
  <c r="AT434" i="1"/>
  <c r="AT825" i="1"/>
  <c r="AT2538" i="1"/>
  <c r="AT5232" i="1"/>
  <c r="AT2062" i="1"/>
  <c r="AT2061" i="1"/>
  <c r="AT5729" i="1"/>
  <c r="AT4945" i="1"/>
  <c r="AT2737" i="1"/>
  <c r="AT6507" i="1"/>
  <c r="AT4837" i="1"/>
  <c r="AT4967" i="1"/>
  <c r="AT1775" i="1"/>
  <c r="AT1544" i="1"/>
  <c r="AT875" i="1"/>
  <c r="AT5921" i="1"/>
  <c r="AT5359" i="1"/>
  <c r="AT6470" i="1"/>
  <c r="AT1887" i="1"/>
  <c r="AT806" i="1"/>
  <c r="AT3866" i="1"/>
  <c r="AT3094" i="1"/>
  <c r="AS5902" i="1"/>
  <c r="AT5902" i="1"/>
  <c r="AS3774" i="1"/>
  <c r="AT3774" i="1"/>
  <c r="AS6182" i="1"/>
  <c r="AT6182" i="1"/>
  <c r="AS922" i="1"/>
  <c r="AT922" i="1"/>
  <c r="AS4627" i="1"/>
  <c r="AT4627" i="1"/>
  <c r="AS3473" i="1"/>
  <c r="AT3473" i="1"/>
  <c r="AS5802" i="1"/>
  <c r="AT5802" i="1"/>
  <c r="AS5558" i="1"/>
  <c r="AT5558" i="1"/>
  <c r="AS4848" i="1"/>
  <c r="AT4848" i="1"/>
  <c r="AS5763" i="1"/>
  <c r="AT5763" i="1"/>
  <c r="AS5938" i="1"/>
  <c r="AT5938" i="1"/>
  <c r="AS5691" i="1"/>
  <c r="AT5691" i="1"/>
  <c r="AS6162" i="1"/>
  <c r="AT6162" i="1"/>
  <c r="AS5846" i="1"/>
  <c r="AT5846" i="1"/>
  <c r="AS4501" i="1"/>
  <c r="AT4501" i="1"/>
  <c r="AS2669" i="1"/>
  <c r="AT2669" i="1"/>
  <c r="AS1422" i="1"/>
  <c r="AT1422" i="1"/>
  <c r="AS518" i="1"/>
  <c r="AT518" i="1"/>
  <c r="AS6416" i="1"/>
  <c r="AT6416" i="1"/>
  <c r="AS5941" i="1"/>
  <c r="AT5941" i="1"/>
  <c r="AS1243" i="1"/>
  <c r="AT1243" i="1"/>
  <c r="AS685" i="1"/>
  <c r="AT685" i="1"/>
  <c r="AS6422" i="1"/>
  <c r="AT6422" i="1"/>
  <c r="AS4443" i="1"/>
  <c r="AT4443" i="1"/>
  <c r="AS4003" i="1"/>
  <c r="AT4003" i="1"/>
  <c r="AS3690" i="1"/>
  <c r="AT3690" i="1"/>
  <c r="AS2887" i="1"/>
  <c r="AT2887" i="1"/>
  <c r="AS6407" i="1"/>
  <c r="AT6407" i="1"/>
  <c r="AS6501" i="1"/>
  <c r="AT6501" i="1"/>
  <c r="AS6084" i="1"/>
  <c r="AT6084" i="1"/>
  <c r="AS4153" i="1"/>
  <c r="AT4153" i="1"/>
  <c r="AS3937" i="1"/>
  <c r="AT3937" i="1"/>
  <c r="AS3601" i="1"/>
  <c r="AT3601" i="1"/>
  <c r="AS2915" i="1"/>
  <c r="AT2915" i="1"/>
  <c r="AS2504" i="1"/>
  <c r="AT2504" i="1"/>
  <c r="AS6211" i="1"/>
  <c r="AT6211" i="1"/>
  <c r="AS5766" i="1"/>
  <c r="AT5766" i="1"/>
  <c r="AS6033" i="1"/>
  <c r="AT6033" i="1"/>
  <c r="AS6270" i="1"/>
  <c r="AT6270" i="1"/>
  <c r="AS5565" i="1"/>
  <c r="AT5565" i="1"/>
  <c r="AS4395" i="1"/>
  <c r="AT4395" i="1"/>
  <c r="AS3913" i="1"/>
  <c r="AT3913" i="1"/>
  <c r="AS3496" i="1"/>
  <c r="AT3496" i="1"/>
  <c r="AS4111" i="1"/>
  <c r="AT4111" i="1"/>
  <c r="AS1730" i="1"/>
  <c r="AT1730" i="1"/>
  <c r="AS431" i="1"/>
  <c r="AT431" i="1"/>
  <c r="AS6554" i="1"/>
  <c r="AT6554" i="1"/>
  <c r="AS6180" i="1"/>
  <c r="AT6180" i="1"/>
  <c r="AS6246" i="1"/>
  <c r="AT6246" i="1"/>
  <c r="AS6584" i="1"/>
  <c r="AT6584" i="1"/>
  <c r="AS692" i="1"/>
  <c r="AT692" i="1"/>
  <c r="AS6371" i="1"/>
  <c r="AT6371" i="1"/>
  <c r="AS5153" i="1"/>
  <c r="AT5153" i="1"/>
  <c r="AS413" i="1"/>
  <c r="AT413" i="1"/>
  <c r="AS6260" i="1"/>
  <c r="AT6260" i="1"/>
  <c r="AS1388" i="1"/>
  <c r="AT1388" i="1"/>
  <c r="AS1479" i="1"/>
  <c r="AT1479" i="1"/>
  <c r="AS6013" i="1"/>
  <c r="AT6013" i="1"/>
  <c r="AS2646" i="1"/>
  <c r="AT2646" i="1"/>
  <c r="AS2095" i="1"/>
  <c r="AT2095" i="1"/>
  <c r="AS5612" i="1"/>
  <c r="AT5612" i="1"/>
  <c r="AS5004" i="1"/>
  <c r="AT5004" i="1"/>
  <c r="AS5319" i="1"/>
  <c r="AT5319" i="1"/>
  <c r="AS955" i="1"/>
  <c r="AT955" i="1"/>
  <c r="AS2665" i="1"/>
  <c r="AT2665" i="1"/>
  <c r="AS660" i="1"/>
  <c r="AT660" i="1"/>
  <c r="AS4137" i="1"/>
  <c r="AT4137" i="1"/>
  <c r="AS4489" i="1"/>
  <c r="AT4489" i="1"/>
  <c r="AS3806" i="1"/>
  <c r="AT3806" i="1"/>
  <c r="AS6585" i="1"/>
  <c r="AT6585" i="1"/>
  <c r="AS6243" i="1"/>
  <c r="AT6243" i="1"/>
  <c r="AS4007" i="1"/>
  <c r="AT4007" i="1"/>
  <c r="AS2454" i="1"/>
  <c r="AT2454" i="1"/>
  <c r="AS1834" i="1"/>
  <c r="AT1834" i="1"/>
  <c r="AS1058" i="1"/>
  <c r="AT1058" i="1"/>
  <c r="AS296" i="1"/>
  <c r="AT296" i="1"/>
  <c r="AS6544" i="1"/>
  <c r="AT6544" i="1"/>
  <c r="AS6045" i="1"/>
  <c r="AT6045" i="1"/>
  <c r="AS5610" i="1"/>
  <c r="AT5610" i="1"/>
  <c r="AS2001" i="1"/>
  <c r="AT2001" i="1"/>
  <c r="AS178" i="1"/>
  <c r="AT178" i="1"/>
  <c r="AS4880" i="1"/>
  <c r="AT4880" i="1"/>
  <c r="AS3276" i="1"/>
  <c r="AT3276" i="1"/>
  <c r="AS1621" i="1"/>
  <c r="AT1621" i="1"/>
  <c r="AS1383" i="1"/>
  <c r="AT1383" i="1"/>
  <c r="AS2394" i="1"/>
  <c r="AT2394" i="1"/>
  <c r="AS1727" i="1"/>
  <c r="AT1727" i="1"/>
  <c r="AS1225" i="1"/>
  <c r="AT1225" i="1"/>
  <c r="AS1060" i="1"/>
  <c r="AT1060" i="1"/>
  <c r="AS864" i="1"/>
  <c r="AT864" i="1"/>
  <c r="AS697" i="1"/>
  <c r="AT697" i="1"/>
  <c r="AS4793" i="1"/>
  <c r="AT4793" i="1"/>
  <c r="AS1976" i="1"/>
  <c r="AT1976" i="1"/>
  <c r="AS5998" i="1"/>
  <c r="AT5998" i="1"/>
  <c r="AS786" i="1"/>
  <c r="AT786" i="1"/>
  <c r="AS197" i="1"/>
  <c r="AT197" i="1"/>
  <c r="AS5642" i="1"/>
  <c r="AT5642" i="1"/>
  <c r="AS2841" i="1"/>
  <c r="AT2841" i="1"/>
  <c r="AS2289" i="1"/>
  <c r="AT2289" i="1"/>
  <c r="AS1892" i="1"/>
  <c r="AT1892" i="1"/>
  <c r="AS5268" i="1"/>
  <c r="AT5268" i="1"/>
  <c r="AS4043" i="1"/>
  <c r="AT4043" i="1"/>
  <c r="AS5829" i="1"/>
  <c r="AT5829" i="1"/>
  <c r="AS555" i="1"/>
  <c r="AT555" i="1"/>
  <c r="AS3811" i="1"/>
  <c r="AT3811" i="1"/>
  <c r="AS1767" i="1"/>
  <c r="AT1767" i="1"/>
  <c r="AS1612" i="1"/>
  <c r="AT1612" i="1"/>
  <c r="AS3259" i="1"/>
  <c r="AT3259" i="1"/>
  <c r="AS2960" i="1"/>
  <c r="AT2960" i="1"/>
  <c r="AS2500" i="1"/>
  <c r="AT2500" i="1"/>
  <c r="AS3797" i="1"/>
  <c r="AT3797" i="1"/>
  <c r="AS4202" i="1"/>
  <c r="AT4202" i="1"/>
  <c r="AS3740" i="1"/>
  <c r="AT3740" i="1"/>
  <c r="AS5954" i="1"/>
  <c r="AT5954" i="1"/>
  <c r="AS1491" i="1"/>
  <c r="AT1491" i="1"/>
  <c r="AS5819" i="1"/>
  <c r="AT5819" i="1"/>
  <c r="AS5958" i="1"/>
  <c r="AT5958" i="1"/>
  <c r="AS3029" i="1"/>
  <c r="AT3029" i="1"/>
  <c r="AS576" i="1"/>
  <c r="AT576" i="1"/>
  <c r="AS4152" i="1"/>
  <c r="AT4152" i="1"/>
  <c r="AS3665" i="1"/>
  <c r="AT3665" i="1"/>
  <c r="AS6104" i="1"/>
  <c r="AT6104" i="1"/>
  <c r="AS6254" i="1"/>
  <c r="AT6254" i="1"/>
  <c r="AS6532" i="1"/>
  <c r="AT6532" i="1"/>
  <c r="AS5550" i="1"/>
  <c r="AT5550" i="1"/>
  <c r="AS781" i="1"/>
  <c r="AT781" i="1"/>
  <c r="AS5354" i="1"/>
  <c r="AT5354" i="1"/>
  <c r="AS6523" i="1"/>
  <c r="AT6523" i="1"/>
  <c r="AS3398" i="1"/>
  <c r="AT3398" i="1"/>
  <c r="AS183" i="1"/>
  <c r="AT183" i="1"/>
  <c r="AS6265" i="1"/>
  <c r="AT6265" i="1"/>
  <c r="AS2832" i="1"/>
  <c r="AT2832" i="1"/>
  <c r="AS2418" i="1"/>
  <c r="AT2418" i="1"/>
  <c r="AS1827" i="1"/>
  <c r="AT1827" i="1"/>
  <c r="AS1195" i="1"/>
  <c r="AT1195" i="1"/>
  <c r="AS254" i="1"/>
  <c r="AT254" i="1"/>
  <c r="AS6398" i="1"/>
  <c r="AT6398" i="1"/>
  <c r="AS3643" i="1"/>
  <c r="AT3643" i="1"/>
  <c r="AS3262" i="1"/>
  <c r="AT3262" i="1"/>
  <c r="AS2032" i="1"/>
  <c r="AT2032" i="1"/>
  <c r="AS309" i="1"/>
  <c r="AT309" i="1"/>
  <c r="AS59" i="1"/>
  <c r="AT59" i="1"/>
  <c r="AS3127" i="1"/>
  <c r="AT3127" i="1"/>
  <c r="AS1742" i="1"/>
  <c r="AT1742" i="1"/>
  <c r="AS1532" i="1"/>
  <c r="AT1532" i="1"/>
  <c r="AS2625" i="1"/>
  <c r="AT2625" i="1"/>
  <c r="AS2262" i="1"/>
  <c r="AT2262" i="1"/>
  <c r="AS1180" i="1"/>
  <c r="AT1180" i="1"/>
  <c r="AS893" i="1"/>
  <c r="AT893" i="1"/>
  <c r="AS764" i="1"/>
  <c r="AT764" i="1"/>
  <c r="AS499" i="1"/>
  <c r="AT499" i="1"/>
  <c r="AS3655" i="1"/>
  <c r="AT3655" i="1"/>
  <c r="AS3099" i="1"/>
  <c r="AT3099" i="1"/>
  <c r="AS480" i="1"/>
  <c r="AT480" i="1"/>
  <c r="AS3175" i="1"/>
  <c r="AT3175" i="1"/>
  <c r="AS5541" i="1"/>
  <c r="AT5541" i="1"/>
  <c r="AS5040" i="1"/>
  <c r="AT5040" i="1"/>
  <c r="AS3652" i="1"/>
  <c r="AT3652" i="1"/>
  <c r="AS1703" i="1"/>
  <c r="AT1703" i="1"/>
  <c r="AS4469" i="1"/>
  <c r="AT4469" i="1"/>
  <c r="AS2693" i="1"/>
  <c r="AT2693" i="1"/>
  <c r="AS2096" i="1"/>
  <c r="AT2096" i="1"/>
  <c r="AS1541" i="1"/>
  <c r="AT1541" i="1"/>
  <c r="AS1260" i="1"/>
  <c r="AT1260" i="1"/>
  <c r="AS3206" i="1"/>
  <c r="AT3206" i="1"/>
  <c r="AS635" i="1"/>
  <c r="AT635" i="1"/>
  <c r="AS1627" i="1"/>
  <c r="AT1627" i="1"/>
  <c r="AS481" i="1"/>
  <c r="AT481" i="1"/>
  <c r="AS2860" i="1"/>
  <c r="AT2860" i="1"/>
  <c r="AS5247" i="1"/>
  <c r="AT5247" i="1"/>
  <c r="AS985" i="1"/>
  <c r="AT985" i="1"/>
  <c r="AS5013" i="1"/>
  <c r="AT5013" i="1"/>
  <c r="AS464" i="1"/>
  <c r="AT464" i="1"/>
  <c r="AS4209" i="1"/>
  <c r="AT4209" i="1"/>
  <c r="AS3153" i="1"/>
  <c r="AT3153" i="1"/>
  <c r="AS5361" i="1"/>
  <c r="AT5361" i="1"/>
  <c r="AS5005" i="1"/>
  <c r="AT5005" i="1"/>
  <c r="AS3042" i="1"/>
  <c r="AT3042" i="1"/>
  <c r="AS1290" i="1"/>
  <c r="AT1290" i="1"/>
  <c r="AS5046" i="1"/>
  <c r="AT5046" i="1"/>
  <c r="AS2094" i="1"/>
  <c r="AT2094" i="1"/>
  <c r="AS4220" i="1"/>
  <c r="AT4220" i="1"/>
  <c r="AS3358" i="1"/>
  <c r="AT3358" i="1"/>
  <c r="AS1523" i="1"/>
  <c r="AT1523" i="1"/>
  <c r="AS94" i="1"/>
  <c r="AT94" i="1"/>
  <c r="AS4687" i="1"/>
  <c r="AT4687" i="1"/>
  <c r="AS2775" i="1"/>
  <c r="AT2775" i="1"/>
  <c r="AS1724" i="1"/>
  <c r="AT1724" i="1"/>
  <c r="AS1569" i="1"/>
  <c r="AT1569" i="1"/>
  <c r="AS217" i="1"/>
  <c r="AT217" i="1"/>
  <c r="AS17" i="1"/>
  <c r="AT17" i="1"/>
  <c r="AS4832" i="1"/>
  <c r="AT4832" i="1"/>
  <c r="AS2320" i="1"/>
  <c r="AT2320" i="1"/>
  <c r="AS273" i="1"/>
  <c r="AT273" i="1"/>
  <c r="AS5698" i="1"/>
  <c r="AT5698" i="1"/>
  <c r="AS1421" i="1"/>
  <c r="AT1421" i="1"/>
  <c r="AS3862" i="1"/>
  <c r="AT3862" i="1"/>
  <c r="AS6296" i="1"/>
  <c r="AT6296" i="1"/>
  <c r="AS1397" i="1"/>
  <c r="AT1397" i="1"/>
  <c r="AS4868" i="1"/>
  <c r="AT4868" i="1"/>
  <c r="AS4327" i="1"/>
  <c r="AT4327" i="1"/>
  <c r="AS3941" i="1"/>
  <c r="AT3941" i="1"/>
  <c r="AS526" i="1"/>
  <c r="AT526" i="1"/>
  <c r="AS4720" i="1"/>
  <c r="AT4720" i="1"/>
  <c r="AS911" i="1"/>
  <c r="AT911" i="1"/>
  <c r="AS2750" i="1"/>
  <c r="AT2750" i="1"/>
  <c r="AS4908" i="1"/>
  <c r="AT4908" i="1"/>
  <c r="AS4320" i="1"/>
  <c r="AT4320" i="1"/>
  <c r="AS3599" i="1"/>
  <c r="AT3599" i="1"/>
  <c r="AS2828" i="1"/>
  <c r="AT2828" i="1"/>
  <c r="AS1386" i="1"/>
  <c r="AT1386" i="1"/>
  <c r="AS966" i="1"/>
  <c r="AT966" i="1"/>
  <c r="AS695" i="1"/>
  <c r="AT695" i="1"/>
  <c r="AS484" i="1"/>
  <c r="AT484" i="1"/>
  <c r="AS293" i="1"/>
  <c r="AT293" i="1"/>
  <c r="AS4889" i="1"/>
  <c r="AT4889" i="1"/>
  <c r="AS4383" i="1"/>
  <c r="AT4383" i="1"/>
  <c r="AS3301" i="1"/>
  <c r="AT3301" i="1"/>
  <c r="AS2822" i="1"/>
  <c r="AT2822" i="1"/>
  <c r="AS2297" i="1"/>
  <c r="AT2297" i="1"/>
  <c r="AS2016" i="1"/>
  <c r="AT2016" i="1"/>
  <c r="AS942" i="1"/>
  <c r="AT942" i="1"/>
  <c r="AS738" i="1"/>
  <c r="AT738" i="1"/>
  <c r="AS540" i="1"/>
  <c r="AT540" i="1"/>
  <c r="AS346" i="1"/>
  <c r="AT346" i="1"/>
  <c r="AS5118" i="1"/>
  <c r="AT5118" i="1"/>
  <c r="AS2442" i="1"/>
  <c r="AT2442" i="1"/>
  <c r="AS982" i="1"/>
  <c r="AT982" i="1"/>
  <c r="AS687" i="1"/>
  <c r="AT687" i="1"/>
  <c r="AS508" i="1"/>
  <c r="AT508" i="1"/>
  <c r="AS5584" i="1"/>
  <c r="AT5584" i="1"/>
  <c r="AS4064" i="1"/>
  <c r="AT4064" i="1"/>
  <c r="AS3975" i="1"/>
  <c r="AT3975" i="1"/>
  <c r="AS6534" i="1"/>
  <c r="AT6534" i="1"/>
  <c r="AS46" i="1"/>
  <c r="AT46" i="1"/>
  <c r="AS2294" i="1"/>
  <c r="AT2294" i="1"/>
  <c r="AS729" i="1"/>
  <c r="AT729" i="1"/>
  <c r="AS4159" i="1"/>
  <c r="AT4159" i="1"/>
  <c r="AS3917" i="1"/>
  <c r="AT3917" i="1"/>
  <c r="AS3024" i="1"/>
  <c r="AT3024" i="1"/>
  <c r="AS2618" i="1"/>
  <c r="AT2618" i="1"/>
  <c r="AS2398" i="1"/>
  <c r="AT2398" i="1"/>
  <c r="AS1785" i="1"/>
  <c r="AT1785" i="1"/>
  <c r="AS1570" i="1"/>
  <c r="AT1570" i="1"/>
  <c r="AS2653" i="1"/>
  <c r="AT2653" i="1"/>
  <c r="AS2397" i="1"/>
  <c r="AT2397" i="1"/>
  <c r="AS2097" i="1"/>
  <c r="AT2097" i="1"/>
  <c r="AS1144" i="1"/>
  <c r="AT1144" i="1"/>
  <c r="AS2492" i="1"/>
  <c r="AT2492" i="1"/>
  <c r="AS5256" i="1"/>
  <c r="AT5256" i="1"/>
  <c r="AS4464" i="1"/>
  <c r="AT4464" i="1"/>
  <c r="AS3328" i="1"/>
  <c r="AT3328" i="1"/>
  <c r="AS3051" i="1"/>
  <c r="AT3051" i="1"/>
  <c r="AS2629" i="1"/>
  <c r="AT2629" i="1"/>
  <c r="AS1362" i="1"/>
  <c r="AT1362" i="1"/>
  <c r="AS5676" i="1"/>
  <c r="AT5676" i="1"/>
  <c r="AS4924" i="1"/>
  <c r="AT4924" i="1"/>
  <c r="AS3598" i="1"/>
  <c r="AT3598" i="1"/>
  <c r="AS5254" i="1"/>
  <c r="AT5254" i="1"/>
  <c r="AS4462" i="1"/>
  <c r="AT4462" i="1"/>
  <c r="AS548" i="1"/>
  <c r="AT548" i="1"/>
  <c r="AS5776" i="1"/>
  <c r="AT5776" i="1"/>
  <c r="AS2545" i="1"/>
  <c r="AT2545" i="1"/>
  <c r="AS63" i="1"/>
  <c r="AT63" i="1"/>
  <c r="AS2712" i="1"/>
  <c r="AT2712" i="1"/>
  <c r="AS1981" i="1"/>
  <c r="AT1981" i="1"/>
  <c r="AS4927" i="1"/>
  <c r="AT4927" i="1"/>
  <c r="AS2875" i="1"/>
  <c r="AT2875" i="1"/>
  <c r="AS1975" i="1"/>
  <c r="AT1975" i="1"/>
  <c r="AS4826" i="1"/>
  <c r="AT4826" i="1"/>
  <c r="AS2170" i="1"/>
  <c r="AT2170" i="1"/>
  <c r="AS5972" i="1"/>
  <c r="AT5972" i="1"/>
  <c r="AS2688" i="1"/>
  <c r="AT2688" i="1"/>
  <c r="AS1406" i="1"/>
  <c r="AT1406" i="1"/>
  <c r="AS4884" i="1"/>
  <c r="AT4884" i="1"/>
  <c r="AS4922" i="1"/>
  <c r="AT4922" i="1"/>
  <c r="AS1169" i="1"/>
  <c r="AT1169" i="1"/>
  <c r="AS3667" i="1"/>
  <c r="AT3667" i="1"/>
  <c r="AS6343" i="1"/>
  <c r="AT6343" i="1"/>
  <c r="AS5616" i="1"/>
  <c r="AT5616" i="1"/>
  <c r="AS4116" i="1"/>
  <c r="AT4116" i="1"/>
  <c r="AS2640" i="1"/>
  <c r="AT2640" i="1"/>
  <c r="AS5721" i="1"/>
  <c r="AT5721" i="1"/>
  <c r="AS5690" i="1"/>
  <c r="AT5690" i="1"/>
  <c r="AS4267" i="1"/>
  <c r="AT4267" i="1"/>
  <c r="AS6467" i="1"/>
  <c r="AT6467" i="1"/>
  <c r="AS5659" i="1"/>
  <c r="AT5659" i="1"/>
  <c r="AS4841" i="1"/>
  <c r="AT4841" i="1"/>
  <c r="AS5722" i="1"/>
  <c r="AT5722" i="1"/>
  <c r="AS1606" i="1"/>
  <c r="AT1606" i="1"/>
  <c r="AS773" i="1"/>
  <c r="AT773" i="1"/>
  <c r="AS500" i="1"/>
  <c r="AT500" i="1"/>
  <c r="AS6518" i="1"/>
  <c r="AT6518" i="1"/>
  <c r="AS4650" i="1"/>
  <c r="AT4650" i="1"/>
  <c r="AS3961" i="1"/>
  <c r="AT3961" i="1"/>
  <c r="AS4018" i="1"/>
  <c r="AT4018" i="1"/>
  <c r="AS4617" i="1"/>
  <c r="AT4617" i="1"/>
  <c r="AS4467" i="1"/>
  <c r="AT4467" i="1"/>
  <c r="AS4427" i="1"/>
  <c r="AT4427" i="1"/>
  <c r="AS1830" i="1"/>
  <c r="AT1830" i="1"/>
  <c r="AS184" i="1"/>
  <c r="AT184" i="1"/>
  <c r="AS4827" i="1"/>
  <c r="AT4827" i="1"/>
  <c r="AS6317" i="1"/>
  <c r="AT6317" i="1"/>
  <c r="AS6529" i="1"/>
  <c r="AT6529" i="1"/>
  <c r="AS5596" i="1"/>
  <c r="AT5596" i="1"/>
  <c r="AS6293" i="1"/>
  <c r="AT6293" i="1"/>
  <c r="AS4283" i="1"/>
  <c r="AT4283" i="1"/>
  <c r="AS5738" i="1"/>
  <c r="AT5738" i="1"/>
  <c r="AS4722" i="1"/>
  <c r="AT4722" i="1"/>
  <c r="AS5547" i="1"/>
  <c r="AT5547" i="1"/>
  <c r="AS4556" i="1"/>
  <c r="AT4556" i="1"/>
  <c r="AS4810" i="1"/>
  <c r="AT4810" i="1"/>
  <c r="AS6212" i="1"/>
  <c r="AT6212" i="1"/>
  <c r="AS5883" i="1"/>
  <c r="AT5883" i="1"/>
  <c r="AS5806" i="1"/>
  <c r="AT5806" i="1"/>
  <c r="AS6550" i="1"/>
  <c r="AT6550" i="1"/>
  <c r="AS5138" i="1"/>
  <c r="AT5138" i="1"/>
  <c r="AS5830" i="1"/>
  <c r="AT5830" i="1"/>
  <c r="AS5743" i="1"/>
  <c r="AT5743" i="1"/>
  <c r="AS4298" i="1"/>
  <c r="AT4298" i="1"/>
  <c r="AS4725" i="1"/>
  <c r="AT4725" i="1"/>
  <c r="AS2157" i="1"/>
  <c r="AT2157" i="1"/>
  <c r="AS1473" i="1"/>
  <c r="AT1473" i="1"/>
  <c r="AS2580" i="1"/>
  <c r="AT2580" i="1"/>
  <c r="AS2250" i="1"/>
  <c r="AT2250" i="1"/>
  <c r="AS1174" i="1"/>
  <c r="AT1174" i="1"/>
  <c r="AS3492" i="1"/>
  <c r="AT3492" i="1"/>
  <c r="AS3184" i="1"/>
  <c r="AT3184" i="1"/>
  <c r="AS4292" i="1"/>
  <c r="AT4292" i="1"/>
  <c r="AS3041" i="1"/>
  <c r="AT3041" i="1"/>
  <c r="AS1334" i="1"/>
  <c r="AT1334" i="1"/>
  <c r="AS6207" i="1"/>
  <c r="AT6207" i="1"/>
  <c r="AS2287" i="1"/>
  <c r="AT2287" i="1"/>
  <c r="AS3451" i="1"/>
  <c r="AT3451" i="1"/>
  <c r="AS450" i="1"/>
  <c r="AT450" i="1"/>
  <c r="AS4264" i="1"/>
  <c r="AT4264" i="1"/>
  <c r="AS4644" i="1"/>
  <c r="AT4644" i="1"/>
  <c r="AS4049" i="1"/>
  <c r="AT4049" i="1"/>
  <c r="AS3695" i="1"/>
  <c r="AT3695" i="1"/>
  <c r="AS4615" i="1"/>
  <c r="AT4615" i="1"/>
  <c r="AS5749" i="1"/>
  <c r="AT5749" i="1"/>
  <c r="AS1080" i="1"/>
  <c r="AT1080" i="1"/>
  <c r="AS4479" i="1"/>
  <c r="AT4479" i="1"/>
  <c r="AS5780" i="1"/>
  <c r="AT5780" i="1"/>
  <c r="AS3949" i="1"/>
  <c r="AT3949" i="1"/>
  <c r="AS5697" i="1"/>
  <c r="AT5697" i="1"/>
  <c r="AS494" i="1"/>
  <c r="AT494" i="1"/>
  <c r="AS2667" i="1"/>
  <c r="AT2667" i="1"/>
  <c r="AS3033" i="1"/>
  <c r="AT3033" i="1"/>
  <c r="AS1962" i="1"/>
  <c r="AT1962" i="1"/>
  <c r="AS1409" i="1"/>
  <c r="AT1409" i="1"/>
  <c r="AS442" i="1"/>
  <c r="AT442" i="1"/>
  <c r="AS2834" i="1"/>
  <c r="AT2834" i="1"/>
  <c r="AS3102" i="1"/>
  <c r="AT3102" i="1"/>
  <c r="AS459" i="1"/>
  <c r="AT459" i="1"/>
  <c r="AS4820" i="1"/>
  <c r="AT4820" i="1"/>
  <c r="AS577" i="1"/>
  <c r="AT577" i="1"/>
  <c r="AS177" i="1"/>
  <c r="AT177" i="1"/>
  <c r="AS2086" i="1"/>
  <c r="AT2086" i="1"/>
  <c r="AS70" i="1"/>
  <c r="AT70" i="1"/>
  <c r="AS2285" i="1"/>
  <c r="AT2285" i="1"/>
  <c r="AS493" i="1"/>
  <c r="AT493" i="1"/>
  <c r="AS2689" i="1"/>
  <c r="AT2689" i="1"/>
  <c r="AS2954" i="1"/>
  <c r="AT2954" i="1"/>
  <c r="AS126" i="1"/>
  <c r="AT126" i="1"/>
  <c r="AS3709" i="1"/>
  <c r="AT3709" i="1"/>
  <c r="AS2228" i="1"/>
  <c r="AT2228" i="1"/>
  <c r="AS4587" i="1"/>
  <c r="AT4587" i="1"/>
  <c r="AS5320" i="1"/>
  <c r="AT5320" i="1"/>
  <c r="AS2073" i="1"/>
  <c r="AT2073" i="1"/>
  <c r="AS3582" i="1"/>
  <c r="AT3582" i="1"/>
  <c r="AS3168" i="1"/>
  <c r="AT3168" i="1"/>
  <c r="AS3040" i="1"/>
  <c r="AT3040" i="1"/>
  <c r="AS2725" i="1"/>
  <c r="AT2725" i="1"/>
  <c r="AS2006" i="1"/>
  <c r="AT2006" i="1"/>
  <c r="AS1449" i="1"/>
  <c r="AT1449" i="1"/>
  <c r="AS411" i="1"/>
  <c r="AT411" i="1"/>
  <c r="AS257" i="1"/>
  <c r="AT257" i="1"/>
  <c r="AS57" i="1"/>
  <c r="AT57" i="1"/>
  <c r="AS5420" i="1"/>
  <c r="AT5420" i="1"/>
  <c r="AS3839" i="1"/>
  <c r="AT3839" i="1"/>
  <c r="AS2911" i="1"/>
  <c r="AT2911" i="1"/>
  <c r="AS2427" i="1"/>
  <c r="AT2427" i="1"/>
  <c r="AS900" i="1"/>
  <c r="AT900" i="1"/>
  <c r="AS3570" i="1"/>
  <c r="AT3570" i="1"/>
  <c r="AS1053" i="1"/>
  <c r="AT1053" i="1"/>
  <c r="AS4928" i="1"/>
  <c r="AT4928" i="1"/>
  <c r="AS1698" i="1"/>
  <c r="AT1698" i="1"/>
  <c r="AS750" i="1"/>
  <c r="AT750" i="1"/>
  <c r="AS3151" i="1"/>
  <c r="AT3151" i="1"/>
  <c r="AS2909" i="1"/>
  <c r="AT2909" i="1"/>
  <c r="AS2717" i="1"/>
  <c r="AT2717" i="1"/>
  <c r="AS3905" i="1"/>
  <c r="AT3905" i="1"/>
  <c r="AS3458" i="1"/>
  <c r="AT3458" i="1"/>
  <c r="AS2736" i="1"/>
  <c r="AT2736" i="1"/>
  <c r="AS1924" i="1"/>
  <c r="AT1924" i="1"/>
  <c r="AS586" i="1"/>
  <c r="AT586" i="1"/>
  <c r="AS3443" i="1"/>
  <c r="AT3443" i="1"/>
  <c r="AS3082" i="1"/>
  <c r="AT3082" i="1"/>
  <c r="AS3447" i="1"/>
  <c r="AT3447" i="1"/>
  <c r="AS277" i="1"/>
  <c r="AT277" i="1"/>
  <c r="AS2159" i="1"/>
  <c r="AT2159" i="1"/>
  <c r="AS1325" i="1"/>
  <c r="AT1325" i="1"/>
  <c r="AS1216" i="1"/>
  <c r="AT1216" i="1"/>
  <c r="AS965" i="1"/>
  <c r="AT965" i="1"/>
  <c r="AS2015" i="1"/>
  <c r="AT2015" i="1"/>
  <c r="AS941" i="1"/>
  <c r="AT941" i="1"/>
  <c r="AS570" i="1"/>
  <c r="AT570" i="1"/>
  <c r="AS1631" i="1"/>
  <c r="AT1631" i="1"/>
  <c r="AS662" i="1"/>
  <c r="AT662" i="1"/>
  <c r="AS1977" i="1"/>
  <c r="AT1977" i="1"/>
  <c r="AS6320" i="1"/>
  <c r="AT6320" i="1"/>
  <c r="AS5787" i="1"/>
  <c r="AT5787" i="1"/>
  <c r="AS4297" i="1"/>
  <c r="AT4297" i="1"/>
  <c r="AS1375" i="1"/>
  <c r="AT1375" i="1"/>
  <c r="AS1185" i="1"/>
  <c r="AT1185" i="1"/>
  <c r="AS6408" i="1"/>
  <c r="AT6408" i="1"/>
  <c r="AS4387" i="1"/>
  <c r="AT4387" i="1"/>
  <c r="AS3972" i="1"/>
  <c r="AT3972" i="1"/>
  <c r="AS3603" i="1"/>
  <c r="AT3603" i="1"/>
  <c r="AS5874" i="1"/>
  <c r="AT5874" i="1"/>
  <c r="AS2687" i="1"/>
  <c r="AT2687" i="1"/>
  <c r="AS6370" i="1"/>
  <c r="AT6370" i="1"/>
  <c r="AS6486" i="1"/>
  <c r="AT6486" i="1"/>
  <c r="AS6069" i="1"/>
  <c r="AT6069" i="1"/>
  <c r="AS4120" i="1"/>
  <c r="AT4120" i="1"/>
  <c r="AS3881" i="1"/>
  <c r="AT3881" i="1"/>
  <c r="AS3463" i="1"/>
  <c r="AT3463" i="1"/>
  <c r="AS2871" i="1"/>
  <c r="AT2871" i="1"/>
  <c r="AS2413" i="1"/>
  <c r="AT2413" i="1"/>
  <c r="AS1347" i="1"/>
  <c r="AT1347" i="1"/>
  <c r="AS6347" i="1"/>
  <c r="AT6347" i="1"/>
  <c r="AS6255" i="1"/>
  <c r="AT6255" i="1"/>
  <c r="AS4373" i="1"/>
  <c r="AT4373" i="1"/>
  <c r="AS3884" i="1"/>
  <c r="AT3884" i="1"/>
  <c r="AS3417" i="1"/>
  <c r="AT3417" i="1"/>
  <c r="AS3885" i="1"/>
  <c r="AT3885" i="1"/>
  <c r="AS1622" i="1"/>
  <c r="AT1622" i="1"/>
  <c r="AS332" i="1"/>
  <c r="AT332" i="1"/>
  <c r="AS6232" i="1"/>
  <c r="AT6232" i="1"/>
  <c r="AS6151" i="1"/>
  <c r="AT6151" i="1"/>
  <c r="AS3697" i="1"/>
  <c r="AT3697" i="1"/>
  <c r="AS741" i="1"/>
  <c r="AT741" i="1"/>
  <c r="AS153" i="1"/>
  <c r="AT153" i="1"/>
  <c r="AS6073" i="1"/>
  <c r="AT6073" i="1"/>
  <c r="AS6478" i="1"/>
  <c r="AT6478" i="1"/>
  <c r="AS5591" i="1"/>
  <c r="AT5591" i="1"/>
  <c r="AS4145" i="1"/>
  <c r="AT4145" i="1"/>
  <c r="AS5081" i="1"/>
  <c r="AT5081" i="1"/>
  <c r="AS5378" i="1"/>
  <c r="AT5378" i="1"/>
  <c r="AS5866" i="1"/>
  <c r="AT5866" i="1"/>
  <c r="AS4450" i="1"/>
  <c r="AT4450" i="1"/>
  <c r="AS3452" i="1"/>
  <c r="AT3452" i="1"/>
  <c r="AS5895" i="1"/>
  <c r="AT5895" i="1"/>
  <c r="AS4095" i="1"/>
  <c r="AT4095" i="1"/>
  <c r="AS1814" i="1"/>
  <c r="AT1814" i="1"/>
  <c r="AS168" i="1"/>
  <c r="AT168" i="1"/>
  <c r="AS4969" i="1"/>
  <c r="AT4969" i="1"/>
  <c r="AS4433" i="1"/>
  <c r="AT4433" i="1"/>
  <c r="AS3756" i="1"/>
  <c r="AT3756" i="1"/>
  <c r="AS556" i="1"/>
  <c r="AT556" i="1"/>
  <c r="AS3263" i="1"/>
  <c r="AT3263" i="1"/>
  <c r="AS290" i="1"/>
  <c r="AT290" i="1"/>
  <c r="AS6110" i="1"/>
  <c r="AT6110" i="1"/>
  <c r="AS3207" i="1"/>
  <c r="AT3207" i="1"/>
  <c r="AS747" i="1"/>
  <c r="AT747" i="1"/>
  <c r="AS6221" i="1"/>
  <c r="AT6221" i="1"/>
  <c r="AS5505" i="1"/>
  <c r="AT5505" i="1"/>
  <c r="AS4306" i="1"/>
  <c r="AT4306" i="1"/>
  <c r="AS2326" i="1"/>
  <c r="AT2326" i="1"/>
  <c r="AS1796" i="1"/>
  <c r="AT1796" i="1"/>
  <c r="AS994" i="1"/>
  <c r="AT994" i="1"/>
  <c r="AS246" i="1"/>
  <c r="AT246" i="1"/>
  <c r="AS6514" i="1"/>
  <c r="AT6514" i="1"/>
  <c r="AS5894" i="1"/>
  <c r="AT5894" i="1"/>
  <c r="AS6257" i="1"/>
  <c r="AT6257" i="1"/>
  <c r="AS6030" i="1"/>
  <c r="AT6030" i="1"/>
  <c r="AS5504" i="1"/>
  <c r="AT5504" i="1"/>
  <c r="AS3631" i="1"/>
  <c r="AT3631" i="1"/>
  <c r="AS3248" i="1"/>
  <c r="AT3248" i="1"/>
  <c r="AS2453" i="1"/>
  <c r="AT2453" i="1"/>
  <c r="AS344" i="1"/>
  <c r="AT344" i="1"/>
  <c r="AS152" i="1"/>
  <c r="AT152" i="1"/>
  <c r="AS4701" i="1"/>
  <c r="AT4701" i="1"/>
  <c r="AS3255" i="1"/>
  <c r="AT3255" i="1"/>
  <c r="AS1600" i="1"/>
  <c r="AT1600" i="1"/>
  <c r="AS1120" i="1"/>
  <c r="AT1120" i="1"/>
  <c r="AS2293" i="1"/>
  <c r="AT2293" i="1"/>
  <c r="AS1713" i="1"/>
  <c r="AT1713" i="1"/>
  <c r="AS1212" i="1"/>
  <c r="AT1212" i="1"/>
  <c r="AS1032" i="1"/>
  <c r="AT1032" i="1"/>
  <c r="AS827" i="1"/>
  <c r="AT827" i="1"/>
  <c r="AS677" i="1"/>
  <c r="AT677" i="1"/>
  <c r="AS4642" i="1"/>
  <c r="AT4642" i="1"/>
  <c r="AS3732" i="1"/>
  <c r="AT3732" i="1"/>
  <c r="AS6401" i="1"/>
  <c r="AT6401" i="1"/>
  <c r="AS4657" i="1"/>
  <c r="AT4657" i="1"/>
  <c r="AS2162" i="1"/>
  <c r="AT2162" i="1"/>
  <c r="AS6392" i="1"/>
  <c r="AT6392" i="1"/>
  <c r="AS6340" i="1"/>
  <c r="AT6340" i="1"/>
  <c r="AS2968" i="1"/>
  <c r="AT2968" i="1"/>
  <c r="AS4842" i="1"/>
  <c r="AT4842" i="1"/>
  <c r="AS1129" i="1"/>
  <c r="AT1129" i="1"/>
  <c r="AS6439" i="1"/>
  <c r="AT6439" i="1"/>
  <c r="AS5051" i="1"/>
  <c r="AT5051" i="1"/>
  <c r="AS3636" i="1"/>
  <c r="AT3636" i="1"/>
  <c r="AS5687" i="1"/>
  <c r="AT5687" i="1"/>
  <c r="AS3779" i="1"/>
  <c r="AT3779" i="1"/>
  <c r="AS3794" i="1"/>
  <c r="AT3794" i="1"/>
  <c r="AS1740" i="1"/>
  <c r="AT1740" i="1"/>
  <c r="AS1598" i="1"/>
  <c r="AT1598" i="1"/>
  <c r="AS3238" i="1"/>
  <c r="AT3238" i="1"/>
  <c r="AS2946" i="1"/>
  <c r="AT2946" i="1"/>
  <c r="AS4276" i="1"/>
  <c r="AT4276" i="1"/>
  <c r="AS4913" i="1"/>
  <c r="AT4913" i="1"/>
  <c r="AS3486" i="1"/>
  <c r="AT3486" i="1"/>
  <c r="AS1476" i="1"/>
  <c r="AT1476" i="1"/>
  <c r="AS349" i="1"/>
  <c r="AT349" i="1"/>
  <c r="AS4873" i="1"/>
  <c r="AT4873" i="1"/>
  <c r="AS5912" i="1"/>
  <c r="AT5912" i="1"/>
  <c r="AS5969" i="1"/>
  <c r="AT5969" i="1"/>
  <c r="AS5496" i="1"/>
  <c r="AT5496" i="1"/>
  <c r="AS4291" i="1"/>
  <c r="AT4291" i="1"/>
  <c r="AS5303" i="1"/>
  <c r="AT5303" i="1"/>
  <c r="AS5772" i="1"/>
  <c r="AT5772" i="1"/>
  <c r="AS4499" i="1"/>
  <c r="AT4499" i="1"/>
  <c r="AS2729" i="1"/>
  <c r="AT2729" i="1"/>
  <c r="AS6414" i="1"/>
  <c r="AT6414" i="1"/>
  <c r="AS4555" i="1"/>
  <c r="AT4555" i="1"/>
  <c r="AS1604" i="1"/>
  <c r="AT1604" i="1"/>
  <c r="AS4258" i="1"/>
  <c r="AT4258" i="1"/>
  <c r="AS3976" i="1"/>
  <c r="AT3976" i="1"/>
  <c r="AS6228" i="1"/>
  <c r="AT6228" i="1"/>
  <c r="AS2776" i="1"/>
  <c r="AT2776" i="1"/>
  <c r="AS2340" i="1"/>
  <c r="AT2340" i="1"/>
  <c r="AS1708" i="1"/>
  <c r="AT1708" i="1"/>
  <c r="AS1100" i="1"/>
  <c r="AT1100" i="1"/>
  <c r="AS224" i="1"/>
  <c r="AT224" i="1"/>
  <c r="AS6234" i="1"/>
  <c r="AT6234" i="1"/>
  <c r="AS6346" i="1"/>
  <c r="AT6346" i="1"/>
  <c r="AS3625" i="1"/>
  <c r="AT3625" i="1"/>
  <c r="AS3241" i="1"/>
  <c r="AT3241" i="1"/>
  <c r="AS2458" i="1"/>
  <c r="AT2458" i="1"/>
  <c r="AS2013" i="1"/>
  <c r="AT2013" i="1"/>
  <c r="AS253" i="1"/>
  <c r="AT253" i="1"/>
  <c r="AS4374" i="1"/>
  <c r="AT4374" i="1"/>
  <c r="AS2268" i="1"/>
  <c r="AT2268" i="1"/>
  <c r="AS1720" i="1"/>
  <c r="AT1720" i="1"/>
  <c r="AS1498" i="1"/>
  <c r="AT1498" i="1"/>
  <c r="AS3767" i="1"/>
  <c r="AT3767" i="1"/>
  <c r="AS2249" i="1"/>
  <c r="AT2249" i="1"/>
  <c r="AS1321" i="1"/>
  <c r="AT1321" i="1"/>
  <c r="AS1167" i="1"/>
  <c r="AT1167" i="1"/>
  <c r="AS870" i="1"/>
  <c r="AT870" i="1"/>
  <c r="AS752" i="1"/>
  <c r="AT752" i="1"/>
  <c r="AS1970" i="1"/>
  <c r="AT1970" i="1"/>
  <c r="AS4397" i="1"/>
  <c r="AT4397" i="1"/>
  <c r="AS1913" i="1"/>
  <c r="AT1913" i="1"/>
  <c r="AS1571" i="1"/>
  <c r="AT1571" i="1"/>
  <c r="AS1095" i="1"/>
  <c r="AT1095" i="1"/>
  <c r="AS379" i="1"/>
  <c r="AT379" i="1"/>
  <c r="AS5413" i="1"/>
  <c r="AT5413" i="1"/>
  <c r="AS4307" i="1"/>
  <c r="AT4307" i="1"/>
  <c r="AS3611" i="1"/>
  <c r="AT3611" i="1"/>
  <c r="AS2109" i="1"/>
  <c r="AT2109" i="1"/>
  <c r="AS1171" i="1"/>
  <c r="AT1171" i="1"/>
  <c r="AS5318" i="1"/>
  <c r="AT5318" i="1"/>
  <c r="AS4446" i="1"/>
  <c r="AT4446" i="1"/>
  <c r="AS2634" i="1"/>
  <c r="AT2634" i="1"/>
  <c r="AS1878" i="1"/>
  <c r="AT1878" i="1"/>
  <c r="AS1521" i="1"/>
  <c r="AT1521" i="1"/>
  <c r="AS5855" i="1"/>
  <c r="AT5855" i="1"/>
  <c r="AS896" i="1"/>
  <c r="AT896" i="1"/>
  <c r="AS3386" i="1"/>
  <c r="AT3386" i="1"/>
  <c r="AS5984" i="1"/>
  <c r="AT5984" i="1"/>
  <c r="AS5995" i="1"/>
  <c r="AT5995" i="1"/>
  <c r="AS4645" i="1"/>
  <c r="AT4645" i="1"/>
  <c r="AS3507" i="1"/>
  <c r="AT3507" i="1"/>
  <c r="AS420" i="1"/>
  <c r="AT420" i="1"/>
  <c r="AS1643" i="1"/>
  <c r="AT1643" i="1"/>
  <c r="AS1370" i="1"/>
  <c r="AT1370" i="1"/>
  <c r="AS294" i="1"/>
  <c r="AT294" i="1"/>
  <c r="AS5598" i="1"/>
  <c r="AT5598" i="1"/>
  <c r="AS4592" i="1"/>
  <c r="AT4592" i="1"/>
  <c r="AS3302" i="1"/>
  <c r="AT3302" i="1"/>
  <c r="AS268" i="1"/>
  <c r="AT268" i="1"/>
  <c r="AS68" i="1"/>
  <c r="AT68" i="1"/>
  <c r="AS3840" i="1"/>
  <c r="AT3840" i="1"/>
  <c r="AS4301" i="1"/>
  <c r="AT4301" i="1"/>
  <c r="AS2438" i="1"/>
  <c r="AT2438" i="1"/>
  <c r="AS1710" i="1"/>
  <c r="AT1710" i="1"/>
  <c r="AS1549" i="1"/>
  <c r="AT1549" i="1"/>
  <c r="AS199" i="1"/>
  <c r="AT199" i="1"/>
  <c r="AS4117" i="1"/>
  <c r="AT4117" i="1"/>
  <c r="AS4802" i="1"/>
  <c r="AT4802" i="1"/>
  <c r="AS2271" i="1"/>
  <c r="AT2271" i="1"/>
  <c r="AS204" i="1"/>
  <c r="AT204" i="1"/>
  <c r="AS3347" i="1"/>
  <c r="AT3347" i="1"/>
  <c r="AS6426" i="1"/>
  <c r="AT6426" i="1"/>
  <c r="AS2627" i="1"/>
  <c r="AT2627" i="1"/>
  <c r="AS2811" i="1"/>
  <c r="AT2811" i="1"/>
  <c r="AS4665" i="1"/>
  <c r="AT4665" i="1"/>
  <c r="AS5597" i="1"/>
  <c r="AT5597" i="1"/>
  <c r="AS4019" i="1"/>
  <c r="AT4019" i="1"/>
  <c r="AS3517" i="1"/>
  <c r="AT3517" i="1"/>
  <c r="AS2805" i="1"/>
  <c r="AT2805" i="1"/>
  <c r="AS1294" i="1"/>
  <c r="AT1294" i="1"/>
  <c r="AS943" i="1"/>
  <c r="AT943" i="1"/>
  <c r="AS664" i="1"/>
  <c r="AT664" i="1"/>
  <c r="AS472" i="1"/>
  <c r="AT472" i="1"/>
  <c r="AS280" i="1"/>
  <c r="AT280" i="1"/>
  <c r="AS4996" i="1"/>
  <c r="AT4996" i="1"/>
  <c r="AS4360" i="1"/>
  <c r="AT4360" i="1"/>
  <c r="AS2284" i="1"/>
  <c r="AT2284" i="1"/>
  <c r="AS1985" i="1"/>
  <c r="AT1985" i="1"/>
  <c r="AS906" i="1"/>
  <c r="AT906" i="1"/>
  <c r="AS707" i="1"/>
  <c r="AT707" i="1"/>
  <c r="AS521" i="1"/>
  <c r="AT521" i="1"/>
  <c r="AS318" i="1"/>
  <c r="AT318" i="1"/>
  <c r="AS5416" i="1"/>
  <c r="AT5416" i="1"/>
  <c r="AS3119" i="1"/>
  <c r="AT3119" i="1"/>
  <c r="AS4994" i="1"/>
  <c r="AT4994" i="1"/>
  <c r="AS4382" i="1"/>
  <c r="AT4382" i="1"/>
  <c r="AS3278" i="1"/>
  <c r="AT3278" i="1"/>
  <c r="AS959" i="1"/>
  <c r="AT959" i="1"/>
  <c r="AS675" i="1"/>
  <c r="AT675" i="1"/>
  <c r="AS1496" i="1"/>
  <c r="AT1496" i="1"/>
  <c r="AS495" i="1"/>
  <c r="AT495" i="1"/>
  <c r="AS2951" i="1"/>
  <c r="AT2951" i="1"/>
  <c r="AS3056" i="1"/>
  <c r="AT3056" i="1"/>
  <c r="AS2295" i="1"/>
  <c r="AT2295" i="1"/>
  <c r="AS1310" i="1"/>
  <c r="AT1310" i="1"/>
  <c r="AS1426" i="1"/>
  <c r="AT1426" i="1"/>
  <c r="AS5444" i="1"/>
  <c r="AT5444" i="1"/>
  <c r="AS3895" i="1"/>
  <c r="AT3895" i="1"/>
  <c r="AS3616" i="1"/>
  <c r="AT3616" i="1"/>
  <c r="AS3010" i="1"/>
  <c r="AT3010" i="1"/>
  <c r="AS2595" i="1"/>
  <c r="AT2595" i="1"/>
  <c r="AS2029" i="1"/>
  <c r="AT2029" i="1"/>
  <c r="AS1711" i="1"/>
  <c r="AT1711" i="1"/>
  <c r="AS5008" i="1"/>
  <c r="AT5008" i="1"/>
  <c r="AS2386" i="1"/>
  <c r="AT2386" i="1"/>
  <c r="AS2084" i="1"/>
  <c r="AT2084" i="1"/>
  <c r="AS1910" i="1"/>
  <c r="AT1910" i="1"/>
  <c r="AS1132" i="1"/>
  <c r="AT1132" i="1"/>
  <c r="AS5231" i="1"/>
  <c r="AT5231" i="1"/>
  <c r="AS4428" i="1"/>
  <c r="AT4428" i="1"/>
  <c r="AS3314" i="1"/>
  <c r="AT3314" i="1"/>
  <c r="AS3030" i="1"/>
  <c r="AT3030" i="1"/>
  <c r="AS2606" i="1"/>
  <c r="AT2606" i="1"/>
  <c r="AS1349" i="1"/>
  <c r="AT1349" i="1"/>
  <c r="AS5003" i="1"/>
  <c r="AT5003" i="1"/>
  <c r="AS4998" i="1"/>
  <c r="AT4998" i="1"/>
  <c r="AS6391" i="1"/>
  <c r="AT6391" i="1"/>
  <c r="AS630" i="1"/>
  <c r="AT630" i="1"/>
  <c r="AS2855" i="1"/>
  <c r="AT2855" i="1"/>
  <c r="AS3745" i="1"/>
  <c r="AT3745" i="1"/>
  <c r="AS2650" i="1"/>
  <c r="AT2650" i="1"/>
  <c r="AS934" i="1"/>
  <c r="AT934" i="1"/>
  <c r="AS3333" i="1"/>
  <c r="AT3333" i="1"/>
  <c r="AS1968" i="1"/>
  <c r="AT1968" i="1"/>
  <c r="AS3778" i="1"/>
  <c r="AT3778" i="1"/>
  <c r="AS5909" i="1"/>
  <c r="AT5909" i="1"/>
  <c r="AS1127" i="1"/>
  <c r="AT1127" i="1"/>
  <c r="AS1524" i="1"/>
  <c r="AT1524" i="1"/>
  <c r="AS4847" i="1"/>
  <c r="AT4847" i="1"/>
  <c r="AS1465" i="1"/>
  <c r="AT1465" i="1"/>
  <c r="AS1031" i="1"/>
  <c r="AT1031" i="1"/>
  <c r="AS2800" i="1"/>
  <c r="AT2800" i="1"/>
  <c r="AS5269" i="1"/>
  <c r="AT5269" i="1"/>
  <c r="AS2172" i="1"/>
  <c r="AT2172" i="1"/>
  <c r="AS5478" i="1"/>
  <c r="AT5478" i="1"/>
  <c r="AS6105" i="1"/>
  <c r="AT6105" i="1"/>
  <c r="AS6153" i="1"/>
  <c r="AT6153" i="1"/>
  <c r="AS2127" i="1"/>
  <c r="AT2127" i="1"/>
  <c r="AS2505" i="1"/>
  <c r="AT2505" i="1"/>
  <c r="AS1316" i="1"/>
  <c r="AT1316" i="1"/>
  <c r="AS4785" i="1"/>
  <c r="AT4785" i="1"/>
  <c r="AS2270" i="1"/>
  <c r="AT2270" i="1"/>
  <c r="AS1004" i="1"/>
  <c r="AT1004" i="1"/>
  <c r="AS6275" i="1"/>
  <c r="AT6275" i="1"/>
  <c r="AS6043" i="1"/>
  <c r="AT6043" i="1"/>
  <c r="AS4104" i="1"/>
  <c r="AT4104" i="1"/>
  <c r="AS2584" i="1"/>
  <c r="AT2584" i="1"/>
  <c r="AS6329" i="1"/>
  <c r="AT6329" i="1"/>
  <c r="AS5594" i="1"/>
  <c r="AT5594" i="1"/>
  <c r="AS2576" i="1"/>
  <c r="AT2576" i="1"/>
  <c r="AS5449" i="1"/>
  <c r="AT5449" i="1"/>
  <c r="AS4134" i="1"/>
  <c r="AT4134" i="1"/>
  <c r="AS5148" i="1"/>
  <c r="AT5148" i="1"/>
  <c r="AS463" i="1"/>
  <c r="AT463" i="1"/>
  <c r="AS4747" i="1"/>
  <c r="AT4747" i="1"/>
  <c r="AS6402" i="1"/>
  <c r="AT6402" i="1"/>
  <c r="AS387" i="1"/>
  <c r="AT387" i="1"/>
  <c r="AS4622" i="1"/>
  <c r="AT4622" i="1"/>
  <c r="AS6203" i="1"/>
  <c r="AT6203" i="1"/>
  <c r="AS4739" i="1"/>
  <c r="AT4739" i="1"/>
  <c r="AS5739" i="1"/>
  <c r="AT5739" i="1"/>
  <c r="AS4425" i="1"/>
  <c r="AT4425" i="1"/>
  <c r="AS3165" i="1"/>
  <c r="AT3165" i="1"/>
  <c r="AS6244" i="1"/>
  <c r="AT6244" i="1"/>
  <c r="AS6492" i="1"/>
  <c r="AT6492" i="1"/>
  <c r="AS5872" i="1"/>
  <c r="AT5872" i="1"/>
  <c r="AS5554" i="1"/>
  <c r="AT5554" i="1"/>
  <c r="AS6483" i="1"/>
  <c r="AT6483" i="1"/>
  <c r="AS6048" i="1"/>
  <c r="AT6048" i="1"/>
  <c r="AS5936" i="1"/>
  <c r="AT5936" i="1"/>
  <c r="AS5305" i="1"/>
  <c r="AT5305" i="1"/>
  <c r="AS358" i="1"/>
  <c r="AT358" i="1"/>
  <c r="AS3677" i="1"/>
  <c r="AT3677" i="1"/>
  <c r="AS5853" i="1"/>
  <c r="AT5853" i="1"/>
  <c r="AS6358" i="1"/>
  <c r="AT6358" i="1"/>
  <c r="AS5805" i="1"/>
  <c r="AT5805" i="1"/>
  <c r="AS5716" i="1"/>
  <c r="AT5716" i="1"/>
  <c r="AS5824" i="1"/>
  <c r="AT5824" i="1"/>
  <c r="AS4573" i="1"/>
  <c r="AT4573" i="1"/>
  <c r="AS822" i="1"/>
  <c r="AT822" i="1"/>
  <c r="AS2493" i="1"/>
  <c r="AT2493" i="1"/>
  <c r="AS2796" i="1"/>
  <c r="AT2796" i="1"/>
  <c r="AS1657" i="1"/>
  <c r="AT1657" i="1"/>
  <c r="AS2252" i="1"/>
  <c r="AT2252" i="1"/>
  <c r="AS5310" i="1"/>
  <c r="AT5310" i="1"/>
  <c r="AS5061" i="1"/>
  <c r="AT5061" i="1"/>
  <c r="AS581" i="1"/>
  <c r="AT581" i="1"/>
  <c r="AS437" i="1"/>
  <c r="AT437" i="1"/>
  <c r="AS4526" i="1"/>
  <c r="AT4526" i="1"/>
  <c r="AS3684" i="1"/>
  <c r="AT3684" i="1"/>
  <c r="AS3177" i="1"/>
  <c r="AT3177" i="1"/>
  <c r="AS2207" i="1"/>
  <c r="AT2207" i="1"/>
  <c r="AS4287" i="1"/>
  <c r="AT4287" i="1"/>
  <c r="AS4794" i="1"/>
  <c r="AT4794" i="1"/>
  <c r="AS723" i="1"/>
  <c r="AT723" i="1"/>
  <c r="AS4829" i="1"/>
  <c r="AT4829" i="1"/>
  <c r="AS4456" i="1"/>
  <c r="AT4456" i="1"/>
  <c r="AS2708" i="1"/>
  <c r="AT2708" i="1"/>
  <c r="AS4227" i="1"/>
  <c r="AT4227" i="1"/>
  <c r="AS3092" i="1"/>
  <c r="AT3092" i="1"/>
  <c r="AS1433" i="1"/>
  <c r="AT1433" i="1"/>
  <c r="AS475" i="1"/>
  <c r="AT475" i="1"/>
  <c r="AS3583" i="1"/>
  <c r="AT3583" i="1"/>
  <c r="AS3169" i="1"/>
  <c r="AT3169" i="1"/>
  <c r="AS3019" i="1"/>
  <c r="AT3019" i="1"/>
  <c r="AS430" i="1"/>
  <c r="AT430" i="1"/>
  <c r="AS301" i="1"/>
  <c r="AT301" i="1"/>
  <c r="AS2678" i="1"/>
  <c r="AT2678" i="1"/>
  <c r="AS2199" i="1"/>
  <c r="AT2199" i="1"/>
  <c r="AS4564" i="1"/>
  <c r="AT4564" i="1"/>
  <c r="AS3081" i="1"/>
  <c r="AT3081" i="1"/>
  <c r="AS2260" i="1"/>
  <c r="AT2260" i="1"/>
  <c r="AS275" i="1"/>
  <c r="AT275" i="1"/>
  <c r="AS533" i="1"/>
  <c r="AT533" i="1"/>
  <c r="AS338" i="1"/>
  <c r="AT338" i="1"/>
  <c r="AS2666" i="1"/>
  <c r="AT2666" i="1"/>
  <c r="AS5501" i="1"/>
  <c r="AT5501" i="1"/>
  <c r="AS1813" i="1"/>
  <c r="AT1813" i="1"/>
  <c r="AS5095" i="1"/>
  <c r="AT5095" i="1"/>
  <c r="AS412" i="1"/>
  <c r="AT412" i="1"/>
  <c r="AS4470" i="1"/>
  <c r="AT4470" i="1"/>
  <c r="AS657" i="1"/>
  <c r="AT657" i="1"/>
  <c r="AS462" i="1"/>
  <c r="AT462" i="1"/>
  <c r="AS3154" i="1"/>
  <c r="AT3154" i="1"/>
  <c r="AS2218" i="1"/>
  <c r="AT2218" i="1"/>
  <c r="AS392" i="1"/>
  <c r="AT392" i="1"/>
  <c r="AS2840" i="1"/>
  <c r="AT2840" i="1"/>
  <c r="AS3737" i="1"/>
  <c r="AT3737" i="1"/>
  <c r="AS902" i="1"/>
  <c r="AT902" i="1"/>
  <c r="AS524" i="1"/>
  <c r="AT524" i="1"/>
  <c r="AS2024" i="1"/>
  <c r="AT2024" i="1"/>
  <c r="AS1835" i="1"/>
  <c r="AT1835" i="1"/>
  <c r="AS1626" i="1"/>
  <c r="AT1626" i="1"/>
  <c r="AS801" i="1"/>
  <c r="AT801" i="1"/>
  <c r="AS4493" i="1"/>
  <c r="AT4493" i="1"/>
  <c r="AS2699" i="1"/>
  <c r="AT2699" i="1"/>
  <c r="AS1488" i="1"/>
  <c r="AT1488" i="1"/>
  <c r="AS3882" i="1"/>
  <c r="AT3882" i="1"/>
  <c r="AS146" i="1"/>
  <c r="AT146" i="1"/>
  <c r="AS3542" i="1"/>
  <c r="AT3542" i="1"/>
  <c r="AS3402" i="1"/>
  <c r="AT3402" i="1"/>
  <c r="AS2486" i="1"/>
  <c r="AT2486" i="1"/>
  <c r="AS592" i="1"/>
  <c r="AT592" i="1"/>
  <c r="AS157" i="1"/>
  <c r="AT157" i="1"/>
  <c r="AS5150" i="1"/>
  <c r="AT5150" i="1"/>
  <c r="AS1638" i="1"/>
  <c r="AT1638" i="1"/>
  <c r="AS1990" i="1"/>
  <c r="AT1990" i="1"/>
  <c r="AS1396" i="1"/>
  <c r="AT1396" i="1"/>
  <c r="AS1312" i="1"/>
  <c r="AT1312" i="1"/>
  <c r="AS1197" i="1"/>
  <c r="AT1197" i="1"/>
  <c r="AS155" i="1"/>
  <c r="AT155" i="1"/>
  <c r="AS4956" i="1"/>
  <c r="AT4956" i="1"/>
  <c r="AS1984" i="1"/>
  <c r="AT1984" i="1"/>
  <c r="AS798" i="1"/>
  <c r="AT798" i="1"/>
  <c r="AS260" i="1"/>
  <c r="AT260" i="1"/>
  <c r="AS2265" i="1"/>
  <c r="AT2265" i="1"/>
  <c r="AS439" i="1"/>
  <c r="AT439" i="1"/>
  <c r="AS1617" i="1"/>
  <c r="AT1617" i="1"/>
  <c r="AS198" i="1"/>
  <c r="AT198" i="1"/>
  <c r="AS905" i="1"/>
  <c r="AT905" i="1"/>
  <c r="AS2762" i="1"/>
  <c r="AT2762" i="1"/>
  <c r="AS1953" i="1"/>
  <c r="AT1953" i="1"/>
  <c r="AS35" i="1"/>
  <c r="AT35" i="1"/>
  <c r="AS2227" i="1"/>
  <c r="AT2227" i="1"/>
  <c r="AS6186" i="1"/>
  <c r="AT6186" i="1"/>
  <c r="AS345" i="1"/>
  <c r="AT345" i="1"/>
  <c r="AS3912" i="1"/>
  <c r="AT3912" i="1"/>
  <c r="AS5168" i="1"/>
  <c r="AT5168" i="1"/>
  <c r="AS6428" i="1"/>
  <c r="AT6428" i="1"/>
  <c r="AS5882" i="1"/>
  <c r="AT5882" i="1"/>
  <c r="AS5810" i="1"/>
  <c r="AT5810" i="1"/>
  <c r="AS1983" i="1"/>
  <c r="AT1983" i="1"/>
  <c r="AS563" i="1"/>
  <c r="AT563" i="1"/>
  <c r="AS6274" i="1"/>
  <c r="AT6274" i="1"/>
  <c r="AS5849" i="1"/>
  <c r="AT5849" i="1"/>
  <c r="AS5847" i="1"/>
  <c r="AT5847" i="1"/>
  <c r="AS5788" i="1"/>
  <c r="AT5788" i="1"/>
  <c r="AS4036" i="1"/>
  <c r="AT4036" i="1"/>
  <c r="AS2383" i="1"/>
  <c r="AT2383" i="1"/>
  <c r="AS1339" i="1"/>
  <c r="AT1339" i="1"/>
  <c r="AS244" i="1"/>
  <c r="AT244" i="1"/>
  <c r="AS5865" i="1"/>
  <c r="AT5865" i="1"/>
  <c r="AS1831" i="1"/>
  <c r="AT1831" i="1"/>
  <c r="AS1034" i="1"/>
  <c r="AT1034" i="1"/>
  <c r="AS451" i="1"/>
  <c r="AT451" i="1"/>
  <c r="AS6393" i="1"/>
  <c r="AT6393" i="1"/>
  <c r="AS4777" i="1"/>
  <c r="AT4777" i="1"/>
  <c r="AS4345" i="1"/>
  <c r="AT4345" i="1"/>
  <c r="AS3959" i="1"/>
  <c r="AT3959" i="1"/>
  <c r="AS3546" i="1"/>
  <c r="AT3546" i="1"/>
  <c r="AS2631" i="1"/>
  <c r="AT2631" i="1"/>
  <c r="AS6472" i="1"/>
  <c r="AT6472" i="1"/>
  <c r="AS5678" i="1"/>
  <c r="AT5678" i="1"/>
  <c r="AS4102" i="1"/>
  <c r="AT4102" i="1"/>
  <c r="AS3845" i="1"/>
  <c r="AT3845" i="1"/>
  <c r="AS3429" i="1"/>
  <c r="AT3429" i="1"/>
  <c r="AS2799" i="1"/>
  <c r="AT2799" i="1"/>
  <c r="AS2373" i="1"/>
  <c r="AT2373" i="1"/>
  <c r="AS75" i="1"/>
  <c r="AT75" i="1"/>
  <c r="AS1235" i="1"/>
  <c r="AT1235" i="1"/>
  <c r="AS6241" i="1"/>
  <c r="AT6241" i="1"/>
  <c r="AS4338" i="1"/>
  <c r="AT4338" i="1"/>
  <c r="AS3869" i="1"/>
  <c r="AT3869" i="1"/>
  <c r="AS3388" i="1"/>
  <c r="AT3388" i="1"/>
  <c r="AS3504" i="1"/>
  <c r="AT3504" i="1"/>
  <c r="AS1502" i="1"/>
  <c r="AT1502" i="1"/>
  <c r="AS180" i="1"/>
  <c r="AT180" i="1"/>
  <c r="AS5880" i="1"/>
  <c r="AT5880" i="1"/>
  <c r="AS6107" i="1"/>
  <c r="AT6107" i="1"/>
  <c r="AS5887" i="1"/>
  <c r="AT5887" i="1"/>
  <c r="AS3562" i="1"/>
  <c r="AT3562" i="1"/>
  <c r="AS2396" i="1"/>
  <c r="AT2396" i="1"/>
  <c r="AS1028" i="1"/>
  <c r="AT1028" i="1"/>
  <c r="AS3421" i="1"/>
  <c r="AT3421" i="1"/>
  <c r="AS2283" i="1"/>
  <c r="AT2283" i="1"/>
  <c r="AS645" i="1"/>
  <c r="AT645" i="1"/>
  <c r="AS4339" i="1"/>
  <c r="AT4339" i="1"/>
  <c r="AS6430" i="1"/>
  <c r="AT6430" i="1"/>
  <c r="AS5996" i="1"/>
  <c r="AT5996" i="1"/>
  <c r="AS5583" i="1"/>
  <c r="AT5583" i="1"/>
  <c r="AS6167" i="1"/>
  <c r="AT6167" i="1"/>
  <c r="AS5834" i="1"/>
  <c r="AT5834" i="1"/>
  <c r="AS4047" i="1"/>
  <c r="AT4047" i="1"/>
  <c r="AS191" i="1"/>
  <c r="AT191" i="1"/>
  <c r="AS6077" i="1"/>
  <c r="AT6077" i="1"/>
  <c r="AS3450" i="1"/>
  <c r="AT3450" i="1"/>
  <c r="AS1067" i="1"/>
  <c r="AT1067" i="1"/>
  <c r="AS5844" i="1"/>
  <c r="AT5844" i="1"/>
  <c r="AS2552" i="1"/>
  <c r="AT2552" i="1"/>
  <c r="AS85" i="1"/>
  <c r="AT85" i="1"/>
  <c r="AS6185" i="1"/>
  <c r="AT6185" i="1"/>
  <c r="AS3299" i="1"/>
  <c r="AT3299" i="1"/>
  <c r="AS2232" i="1"/>
  <c r="AT2232" i="1"/>
  <c r="AS1716" i="1"/>
  <c r="AT1716" i="1"/>
  <c r="AS938" i="1"/>
  <c r="AT938" i="1"/>
  <c r="AS210" i="1"/>
  <c r="AT210" i="1"/>
  <c r="AS6419" i="1"/>
  <c r="AT6419" i="1"/>
  <c r="AS6579" i="1"/>
  <c r="AT6579" i="1"/>
  <c r="AS6227" i="1"/>
  <c r="AT6227" i="1"/>
  <c r="AS6016" i="1"/>
  <c r="AT6016" i="1"/>
  <c r="AS5480" i="1"/>
  <c r="AT5480" i="1"/>
  <c r="AS3620" i="1"/>
  <c r="AT3620" i="1"/>
  <c r="AS3234" i="1"/>
  <c r="AT3234" i="1"/>
  <c r="AS2430" i="1"/>
  <c r="AT2430" i="1"/>
  <c r="AS327" i="1"/>
  <c r="AT327" i="1"/>
  <c r="AS103" i="1"/>
  <c r="AT103" i="1"/>
  <c r="AS4684" i="1"/>
  <c r="AT4684" i="1"/>
  <c r="AS2281" i="1"/>
  <c r="AT2281" i="1"/>
  <c r="AS1552" i="1"/>
  <c r="AT1552" i="1"/>
  <c r="AS1097" i="1"/>
  <c r="AT1097" i="1"/>
  <c r="AS2243" i="1"/>
  <c r="AT2243" i="1"/>
  <c r="AS1314" i="1"/>
  <c r="AT1314" i="1"/>
  <c r="AS1199" i="1"/>
  <c r="AT1199" i="1"/>
  <c r="AS1014" i="1"/>
  <c r="AT1014" i="1"/>
  <c r="AS814" i="1"/>
  <c r="AT814" i="1"/>
  <c r="AS666" i="1"/>
  <c r="AT666" i="1"/>
  <c r="AS4536" i="1"/>
  <c r="AT4536" i="1"/>
  <c r="AS5966" i="1"/>
  <c r="AT5966" i="1"/>
  <c r="AS6442" i="1"/>
  <c r="AT6442" i="1"/>
  <c r="AS5881" i="1"/>
  <c r="AT5881" i="1"/>
  <c r="AS4218" i="1"/>
  <c r="AT4218" i="1"/>
  <c r="AS4662" i="1"/>
  <c r="AT4662" i="1"/>
  <c r="AS4020" i="1"/>
  <c r="AT4020" i="1"/>
  <c r="AS4455" i="1"/>
  <c r="AT4455" i="1"/>
  <c r="AS6344" i="1"/>
  <c r="AT6344" i="1"/>
  <c r="AS4778" i="1"/>
  <c r="AT4778" i="1"/>
  <c r="AS6031" i="1"/>
  <c r="AT6031" i="1"/>
  <c r="AS3629" i="1"/>
  <c r="AT3629" i="1"/>
  <c r="AS1726" i="1"/>
  <c r="AT1726" i="1"/>
  <c r="AS5264" i="1"/>
  <c r="AT5264" i="1"/>
  <c r="AS3202" i="1"/>
  <c r="AT3202" i="1"/>
  <c r="AS2869" i="1"/>
  <c r="AT2869" i="1"/>
  <c r="AS5754" i="1"/>
  <c r="AT5754" i="1"/>
  <c r="AS4396" i="1"/>
  <c r="AT4396" i="1"/>
  <c r="AS6342" i="1"/>
  <c r="AT6342" i="1"/>
  <c r="AS4135" i="1"/>
  <c r="AT4135" i="1"/>
  <c r="AS3100" i="1"/>
  <c r="AT3100" i="1"/>
  <c r="AS2400" i="1"/>
  <c r="AT2400" i="1"/>
  <c r="AS4026" i="1"/>
  <c r="AT4026" i="1"/>
  <c r="AS1616" i="1"/>
  <c r="AT1616" i="1"/>
  <c r="AS5947" i="1"/>
  <c r="AT5947" i="1"/>
  <c r="AS5939" i="1"/>
  <c r="AT5939" i="1"/>
  <c r="AS2220" i="1"/>
  <c r="AT2220" i="1"/>
  <c r="AS5854" i="1"/>
  <c r="AT5854" i="1"/>
  <c r="AS5692" i="1"/>
  <c r="AT5692" i="1"/>
  <c r="AS4139" i="1"/>
  <c r="AT4139" i="1"/>
  <c r="AS1343" i="1"/>
  <c r="AT1343" i="1"/>
  <c r="AS419" i="1"/>
  <c r="AT419" i="1"/>
  <c r="AS5786" i="1"/>
  <c r="AT5786" i="1"/>
  <c r="AS4114" i="1"/>
  <c r="AT4114" i="1"/>
  <c r="AS5410" i="1"/>
  <c r="AT5410" i="1"/>
  <c r="AS2256" i="1"/>
  <c r="AT2256" i="1"/>
  <c r="AS1434" i="1"/>
  <c r="AT1434" i="1"/>
  <c r="AS6356" i="1"/>
  <c r="AT6356" i="1"/>
  <c r="AS2785" i="1"/>
  <c r="AT2785" i="1"/>
  <c r="AS5842" i="1"/>
  <c r="AT5842" i="1"/>
  <c r="AS5745" i="1"/>
  <c r="AT5745" i="1"/>
  <c r="AS5693" i="1"/>
  <c r="AT5693" i="1"/>
  <c r="AS6199" i="1"/>
  <c r="AT6199" i="1"/>
  <c r="AS2761" i="1"/>
  <c r="AT2761" i="1"/>
  <c r="AS2239" i="1"/>
  <c r="AT2239" i="1"/>
  <c r="AS1602" i="1"/>
  <c r="AT1602" i="1"/>
  <c r="AS987" i="1"/>
  <c r="AT987" i="1"/>
  <c r="AS174" i="1"/>
  <c r="AT174" i="1"/>
  <c r="AS6447" i="1"/>
  <c r="AT6447" i="1"/>
  <c r="AS6052" i="1"/>
  <c r="AT6052" i="1"/>
  <c r="AS5524" i="1"/>
  <c r="AT5524" i="1"/>
  <c r="AS6481" i="1"/>
  <c r="AT6481" i="1"/>
  <c r="AS4917" i="1"/>
  <c r="AT4917" i="1"/>
  <c r="AS3584" i="1"/>
  <c r="AT3584" i="1"/>
  <c r="AS3227" i="1"/>
  <c r="AT3227" i="1"/>
  <c r="AS2435" i="1"/>
  <c r="AT2435" i="1"/>
  <c r="AS234" i="1"/>
  <c r="AT234" i="1"/>
  <c r="AS4351" i="1"/>
  <c r="AT4351" i="1"/>
  <c r="AS1706" i="1"/>
  <c r="AT1706" i="1"/>
  <c r="AS1456" i="1"/>
  <c r="AT1456" i="1"/>
  <c r="AS1102" i="1"/>
  <c r="AT1102" i="1"/>
  <c r="AS3743" i="1"/>
  <c r="AT3743" i="1"/>
  <c r="AS2446" i="1"/>
  <c r="AT2446" i="1"/>
  <c r="AS2236" i="1"/>
  <c r="AT2236" i="1"/>
  <c r="AS1800" i="1"/>
  <c r="AT1800" i="1"/>
  <c r="AS1308" i="1"/>
  <c r="AT1308" i="1"/>
  <c r="AS1101" i="1"/>
  <c r="AT1101" i="1"/>
  <c r="AS845" i="1"/>
  <c r="AT845" i="1"/>
  <c r="AS733" i="1"/>
  <c r="AT733" i="1"/>
  <c r="AS1233" i="1"/>
  <c r="AT1233" i="1"/>
  <c r="AS6287" i="1"/>
  <c r="AT6287" i="1"/>
  <c r="AS4099" i="1"/>
  <c r="AT4099" i="1"/>
  <c r="AS141" i="1"/>
  <c r="AT141" i="1"/>
  <c r="AS4939" i="1"/>
  <c r="AT4939" i="1"/>
  <c r="AS3969" i="1"/>
  <c r="AT3969" i="1"/>
  <c r="AS2723" i="1"/>
  <c r="AT2723" i="1"/>
  <c r="AS1563" i="1"/>
  <c r="AT1563" i="1"/>
  <c r="AS2536" i="1"/>
  <c r="AT2536" i="1"/>
  <c r="AS2091" i="1"/>
  <c r="AT2091" i="1"/>
  <c r="AS1915" i="1"/>
  <c r="AT1915" i="1"/>
  <c r="AS1099" i="1"/>
  <c r="AT1099" i="1"/>
  <c r="AS5526" i="1"/>
  <c r="AT5526" i="1"/>
  <c r="AS5293" i="1"/>
  <c r="AT5293" i="1"/>
  <c r="AS4423" i="1"/>
  <c r="AT4423" i="1"/>
  <c r="AS2588" i="1"/>
  <c r="AT2588" i="1"/>
  <c r="AS1501" i="1"/>
  <c r="AT1501" i="1"/>
  <c r="AS3253" i="1"/>
  <c r="AT3253" i="1"/>
  <c r="AS377" i="1"/>
  <c r="AT377" i="1"/>
  <c r="AS4417" i="1"/>
  <c r="AT4417" i="1"/>
  <c r="AS297" i="1"/>
  <c r="AT297" i="1"/>
  <c r="AS4082" i="1"/>
  <c r="AT4082" i="1"/>
  <c r="AS2831" i="1"/>
  <c r="AT2831" i="1"/>
  <c r="AS930" i="1"/>
  <c r="AT930" i="1"/>
  <c r="AS1121" i="1"/>
  <c r="AT1121" i="1"/>
  <c r="AS678" i="1"/>
  <c r="AT678" i="1"/>
  <c r="AS2730" i="1"/>
  <c r="AT2730" i="1"/>
  <c r="AS1551" i="1"/>
  <c r="AT1551" i="1"/>
  <c r="AS4740" i="1"/>
  <c r="AT4740" i="1"/>
  <c r="AS2765" i="1"/>
  <c r="AT2765" i="1"/>
  <c r="AS1288" i="1"/>
  <c r="AT1288" i="1"/>
  <c r="AS1153" i="1"/>
  <c r="AT1153" i="1"/>
  <c r="AS2896" i="1"/>
  <c r="AT2896" i="1"/>
  <c r="AS3490" i="1"/>
  <c r="AT3490" i="1"/>
  <c r="AS304" i="1"/>
  <c r="AT304" i="1"/>
  <c r="AS2829" i="1"/>
  <c r="AT2829" i="1"/>
  <c r="AS3034" i="1"/>
  <c r="AT3034" i="1"/>
  <c r="AS498" i="1"/>
  <c r="AT498" i="1"/>
  <c r="AS2788" i="1"/>
  <c r="AT2788" i="1"/>
  <c r="AS5282" i="1"/>
  <c r="AT5282" i="1"/>
  <c r="AS4517" i="1"/>
  <c r="AT4517" i="1"/>
  <c r="AS3524" i="1"/>
  <c r="AT3524" i="1"/>
  <c r="AS3280" i="1"/>
  <c r="AT3280" i="1"/>
  <c r="AS231" i="1"/>
  <c r="AT231" i="1"/>
  <c r="AS50" i="1"/>
  <c r="AT50" i="1"/>
  <c r="AS3827" i="1"/>
  <c r="AT3827" i="1"/>
  <c r="AS2420" i="1"/>
  <c r="AT2420" i="1"/>
  <c r="AS1696" i="1"/>
  <c r="AT1696" i="1"/>
  <c r="AS1528" i="1"/>
  <c r="AT1528" i="1"/>
  <c r="AS161" i="1"/>
  <c r="AT161" i="1"/>
  <c r="AS5725" i="1"/>
  <c r="AT5725" i="1"/>
  <c r="AS4359" i="1"/>
  <c r="AT4359" i="1"/>
  <c r="AS2240" i="1"/>
  <c r="AT2240" i="1"/>
  <c r="AS79" i="1"/>
  <c r="AT79" i="1"/>
  <c r="AS784" i="1"/>
  <c r="AT784" i="1"/>
  <c r="AS3053" i="1"/>
  <c r="AT3053" i="1"/>
  <c r="AS3663" i="1"/>
  <c r="AT3663" i="1"/>
  <c r="AS5424" i="1"/>
  <c r="AT5424" i="1"/>
  <c r="AS3585" i="1"/>
  <c r="AT3585" i="1"/>
  <c r="AS4680" i="1"/>
  <c r="AT4680" i="1"/>
  <c r="AS3847" i="1"/>
  <c r="AT3847" i="1"/>
  <c r="AS1148" i="1"/>
  <c r="AT1148" i="1"/>
  <c r="AS5573" i="1"/>
  <c r="AT5573" i="1"/>
  <c r="AS1118" i="1"/>
  <c r="AT1118" i="1"/>
  <c r="AS5045" i="1"/>
  <c r="AT5045" i="1"/>
  <c r="AS1697" i="1"/>
  <c r="AT1697" i="1"/>
  <c r="AS1262" i="1"/>
  <c r="AT1262" i="1"/>
  <c r="AS920" i="1"/>
  <c r="AT920" i="1"/>
  <c r="AS638" i="1"/>
  <c r="AT638" i="1"/>
  <c r="AS453" i="1"/>
  <c r="AT453" i="1"/>
  <c r="AS2246" i="1"/>
  <c r="AT2246" i="1"/>
  <c r="AS1972" i="1"/>
  <c r="AT1972" i="1"/>
  <c r="AS885" i="1"/>
  <c r="AT885" i="1"/>
  <c r="AS688" i="1"/>
  <c r="AT688" i="1"/>
  <c r="AS496" i="1"/>
  <c r="AT496" i="1"/>
  <c r="AS292" i="1"/>
  <c r="AT292" i="1"/>
  <c r="AS4950" i="1"/>
  <c r="AT4950" i="1"/>
  <c r="AS1234" i="1"/>
  <c r="AT1234" i="1"/>
  <c r="AS913" i="1"/>
  <c r="AT913" i="1"/>
  <c r="AS631" i="1"/>
  <c r="AT631" i="1"/>
  <c r="AS3826" i="1"/>
  <c r="AT3826" i="1"/>
  <c r="AS2212" i="1"/>
  <c r="AT2212" i="1"/>
  <c r="AS4737" i="1"/>
  <c r="AT4737" i="1"/>
  <c r="AS4024" i="1"/>
  <c r="AT4024" i="1"/>
  <c r="AS1963" i="1"/>
  <c r="AT1963" i="1"/>
  <c r="AS3047" i="1"/>
  <c r="AT3047" i="1"/>
  <c r="AS460" i="1"/>
  <c r="AT460" i="1"/>
  <c r="AS4407" i="1"/>
  <c r="AT4407" i="1"/>
  <c r="AS3871" i="1"/>
  <c r="AT3871" i="1"/>
  <c r="AS2572" i="1"/>
  <c r="AT2572" i="1"/>
  <c r="AS2004" i="1"/>
  <c r="AT2004" i="1"/>
  <c r="AS1482" i="1"/>
  <c r="AT1482" i="1"/>
  <c r="AS2895" i="1"/>
  <c r="AT2895" i="1"/>
  <c r="AS2357" i="1"/>
  <c r="AT2357" i="1"/>
  <c r="AS2072" i="1"/>
  <c r="AT2072" i="1"/>
  <c r="AS1897" i="1"/>
  <c r="AT1897" i="1"/>
  <c r="AS1093" i="1"/>
  <c r="AT1093" i="1"/>
  <c r="AS3300" i="1"/>
  <c r="AT3300" i="1"/>
  <c r="AS3008" i="1"/>
  <c r="AT3008" i="1"/>
  <c r="AS1330" i="1"/>
  <c r="AT1330" i="1"/>
  <c r="AS4000" i="1"/>
  <c r="AT4000" i="1"/>
  <c r="AS596" i="1"/>
  <c r="AT596" i="1"/>
  <c r="AS4630" i="1"/>
  <c r="AT4630" i="1"/>
  <c r="AS136" i="1"/>
  <c r="AT136" i="1"/>
  <c r="AS6250" i="1"/>
  <c r="AT6250" i="1"/>
  <c r="AS4242" i="1"/>
  <c r="AT4242" i="1"/>
  <c r="AS3440" i="1"/>
  <c r="AT3440" i="1"/>
  <c r="AS3006" i="1"/>
  <c r="AT3006" i="1"/>
  <c r="AS3011" i="1"/>
  <c r="AT3011" i="1"/>
  <c r="AS1133" i="1"/>
  <c r="AT1133" i="1"/>
  <c r="AS1448" i="1"/>
  <c r="AT1448" i="1"/>
  <c r="AS3419" i="1"/>
  <c r="AT3419" i="1"/>
  <c r="AS6116" i="1"/>
  <c r="AT6116" i="1"/>
  <c r="AS4381" i="1"/>
  <c r="AT4381" i="1"/>
  <c r="AS2577" i="1"/>
  <c r="AT2577" i="1"/>
  <c r="AS4961" i="1"/>
  <c r="AT4961" i="1"/>
  <c r="AS649" i="1"/>
  <c r="AT649" i="1"/>
  <c r="AS6261" i="1"/>
  <c r="AT6261" i="1"/>
  <c r="AS1040" i="1"/>
  <c r="AT1040" i="1"/>
  <c r="AS5993" i="1"/>
  <c r="AT5993" i="1"/>
  <c r="AS4813" i="1"/>
  <c r="AT4813" i="1"/>
  <c r="AS5578" i="1"/>
  <c r="AT5578" i="1"/>
  <c r="AS868" i="1"/>
  <c r="AT868" i="1"/>
  <c r="AS6028" i="1"/>
  <c r="AT6028" i="1"/>
  <c r="AS5441" i="1"/>
  <c r="AT5441" i="1"/>
  <c r="AS2569" i="1"/>
  <c r="AT2569" i="1"/>
  <c r="AS2308" i="1"/>
  <c r="AT2308" i="1"/>
  <c r="AS5823" i="1"/>
  <c r="AT5823" i="1"/>
  <c r="AS5462" i="1"/>
  <c r="AT5462" i="1"/>
  <c r="AS2415" i="1"/>
  <c r="AT2415" i="1"/>
  <c r="AS5186" i="1"/>
  <c r="AT5186" i="1"/>
  <c r="AS6253" i="1"/>
  <c r="AT6253" i="1"/>
  <c r="AS5820" i="1"/>
  <c r="AT5820" i="1"/>
  <c r="AS5011" i="1"/>
  <c r="AT5011" i="1"/>
  <c r="AS4059" i="1"/>
  <c r="AT4059" i="1"/>
  <c r="AS4212" i="1"/>
  <c r="AT4212" i="1"/>
  <c r="AS3304" i="1"/>
  <c r="AT3304" i="1"/>
  <c r="AS4248" i="1"/>
  <c r="AT4248" i="1"/>
  <c r="AS3357" i="1"/>
  <c r="AT3357" i="1"/>
  <c r="AS279" i="1"/>
  <c r="AT279" i="1"/>
  <c r="AS4599" i="1"/>
  <c r="AT4599" i="1"/>
  <c r="AS3816" i="1"/>
  <c r="AT3816" i="1"/>
  <c r="AS3624" i="1"/>
  <c r="AT3624" i="1"/>
  <c r="AS6248" i="1"/>
  <c r="AT6248" i="1"/>
  <c r="AS4609" i="1"/>
  <c r="AT4609" i="1"/>
  <c r="AS6525" i="1"/>
  <c r="AT6525" i="1"/>
  <c r="AS6188" i="1"/>
  <c r="AT6188" i="1"/>
  <c r="AS6086" i="1"/>
  <c r="AT6086" i="1"/>
  <c r="AS5713" i="1"/>
  <c r="AT5713" i="1"/>
  <c r="AS1299" i="1"/>
  <c r="AT1299" i="1"/>
  <c r="AS5516" i="1"/>
  <c r="AT5516" i="1"/>
  <c r="AS5925" i="1"/>
  <c r="AT5925" i="1"/>
  <c r="AS6463" i="1"/>
  <c r="AT6463" i="1"/>
  <c r="AS4210" i="1"/>
  <c r="AT4210" i="1"/>
  <c r="AS1336" i="1"/>
  <c r="AT1336" i="1"/>
  <c r="AS6268" i="1"/>
  <c r="AT6268" i="1"/>
  <c r="AS6224" i="1"/>
  <c r="AT6224" i="1"/>
  <c r="AS401" i="1"/>
  <c r="AT401" i="1"/>
  <c r="AS4781" i="1"/>
  <c r="AT4781" i="1"/>
  <c r="AS6587" i="1"/>
  <c r="AT6587" i="1"/>
  <c r="AS6273" i="1"/>
  <c r="AT6273" i="1"/>
  <c r="AS1574" i="1"/>
  <c r="AT1574" i="1"/>
  <c r="AS515" i="1"/>
  <c r="AT515" i="1"/>
  <c r="AS5704" i="1"/>
  <c r="AT5704" i="1"/>
  <c r="AS1883" i="1"/>
  <c r="AT1883" i="1"/>
  <c r="AS4508" i="1"/>
  <c r="AT4508" i="1"/>
  <c r="AS3915" i="1"/>
  <c r="AT3915" i="1"/>
  <c r="AS3707" i="1"/>
  <c r="AT3707" i="1"/>
  <c r="AS1271" i="1"/>
  <c r="AT1271" i="1"/>
  <c r="AS648" i="1"/>
  <c r="AT648" i="1"/>
  <c r="AS4584" i="1"/>
  <c r="AT4584" i="1"/>
  <c r="AS2007" i="1"/>
  <c r="AT2007" i="1"/>
  <c r="AS5710" i="1"/>
  <c r="AT5710" i="1"/>
  <c r="AS1629" i="1"/>
  <c r="AT1629" i="1"/>
  <c r="AS3914" i="1"/>
  <c r="AT3914" i="1"/>
  <c r="AS4700" i="1"/>
  <c r="AT4700" i="1"/>
  <c r="AS2288" i="1"/>
  <c r="AT2288" i="1"/>
  <c r="AS562" i="1"/>
  <c r="AT562" i="1"/>
  <c r="AS406" i="1"/>
  <c r="AT406" i="1"/>
  <c r="AS5023" i="1"/>
  <c r="AT5023" i="1"/>
  <c r="AS3491" i="1"/>
  <c r="AT3491" i="1"/>
  <c r="AS5931" i="1"/>
  <c r="AT5931" i="1"/>
  <c r="AS5277" i="1"/>
  <c r="AT5277" i="1"/>
  <c r="AS3228" i="1"/>
  <c r="AT3228" i="1"/>
  <c r="AS1050" i="1"/>
  <c r="AT1050" i="1"/>
  <c r="AS3666" i="1"/>
  <c r="AT3666" i="1"/>
  <c r="AS2119" i="1"/>
  <c r="AT2119" i="1"/>
  <c r="AS1553" i="1"/>
  <c r="AT1553" i="1"/>
  <c r="AS760" i="1"/>
  <c r="AT760" i="1"/>
  <c r="AS5035" i="1"/>
  <c r="AT5035" i="1"/>
  <c r="AS3105" i="1"/>
  <c r="AT3105" i="1"/>
  <c r="AS2475" i="1"/>
  <c r="AT2475" i="1"/>
  <c r="AS1213" i="1"/>
  <c r="AT1213" i="1"/>
  <c r="AS2733" i="1"/>
  <c r="AT2733" i="1"/>
  <c r="AS1436" i="1"/>
  <c r="AT1436" i="1"/>
  <c r="AS4420" i="1"/>
  <c r="AT4420" i="1"/>
  <c r="AS6602" i="1"/>
  <c r="AT6602" i="1"/>
  <c r="AS3014" i="1"/>
  <c r="AT3014" i="1"/>
  <c r="AS456" i="1"/>
  <c r="AT456" i="1"/>
  <c r="AS3519" i="1"/>
  <c r="AT3519" i="1"/>
  <c r="AS537" i="1"/>
  <c r="AT537" i="1"/>
  <c r="AS3218" i="1"/>
  <c r="AT3218" i="1"/>
  <c r="AS2205" i="1"/>
  <c r="AT2205" i="1"/>
  <c r="AS417" i="1"/>
  <c r="AT417" i="1"/>
  <c r="AS288" i="1"/>
  <c r="AT288" i="1"/>
  <c r="AS114" i="1"/>
  <c r="AT114" i="1"/>
  <c r="AS175" i="1"/>
  <c r="AT175" i="1"/>
  <c r="AS3576" i="1"/>
  <c r="AT3576" i="1"/>
  <c r="AS1007" i="1"/>
  <c r="AT1007" i="1"/>
  <c r="AS3322" i="1"/>
  <c r="AT3322" i="1"/>
  <c r="AS928" i="1"/>
  <c r="AT928" i="1"/>
  <c r="AS1936" i="1"/>
  <c r="AT1936" i="1"/>
  <c r="AS4900" i="1"/>
  <c r="AT4900" i="1"/>
  <c r="AS83" i="1"/>
  <c r="AT83" i="1"/>
  <c r="AS2248" i="1"/>
  <c r="AT2248" i="1"/>
  <c r="AS838" i="1"/>
  <c r="AT838" i="1"/>
  <c r="AS4278" i="1"/>
  <c r="AT4278" i="1"/>
  <c r="AS164" i="1"/>
  <c r="AT164" i="1"/>
  <c r="AS3653" i="1"/>
  <c r="AT3653" i="1"/>
  <c r="AS1318" i="1"/>
  <c r="AT1318" i="1"/>
  <c r="AS5515" i="1"/>
  <c r="AT5515" i="1"/>
  <c r="AS3650" i="1"/>
  <c r="AT3650" i="1"/>
  <c r="AS239" i="1"/>
  <c r="AT239" i="1"/>
  <c r="AS3246" i="1"/>
  <c r="AT3246" i="1"/>
  <c r="AS1371" i="1"/>
  <c r="AT1371" i="1"/>
  <c r="AS380" i="1"/>
  <c r="AT380" i="1"/>
  <c r="AS5314" i="1"/>
  <c r="AT5314" i="1"/>
  <c r="AS3324" i="1"/>
  <c r="AT3324" i="1"/>
  <c r="AS2770" i="1"/>
  <c r="AT2770" i="1"/>
  <c r="AS2317" i="1"/>
  <c r="AT2317" i="1"/>
  <c r="AS1857" i="1"/>
  <c r="AT1857" i="1"/>
  <c r="AS3692" i="1"/>
  <c r="AT3692" i="1"/>
  <c r="AS4791" i="1"/>
  <c r="AT4791" i="1"/>
  <c r="AS340" i="1"/>
  <c r="AT340" i="1"/>
  <c r="AS2926" i="1"/>
  <c r="AT2926" i="1"/>
  <c r="AS2643" i="1"/>
  <c r="AT2643" i="1"/>
  <c r="AS2347" i="1"/>
  <c r="AT2347" i="1"/>
  <c r="AS2023" i="1"/>
  <c r="AT2023" i="1"/>
  <c r="AS907" i="1"/>
  <c r="AT907" i="1"/>
  <c r="AS4424" i="1"/>
  <c r="AT4424" i="1"/>
  <c r="AS3059" i="1"/>
  <c r="AT3059" i="1"/>
  <c r="AS2681" i="1"/>
  <c r="AT2681" i="1"/>
  <c r="AS4208" i="1"/>
  <c r="AT4208" i="1"/>
  <c r="AS3832" i="1"/>
  <c r="AT3832" i="1"/>
  <c r="AS368" i="1"/>
  <c r="AT368" i="1"/>
  <c r="AS505" i="1"/>
  <c r="AT505" i="1"/>
  <c r="AS3923" i="1"/>
  <c r="AT3923" i="1"/>
  <c r="AS5131" i="1"/>
  <c r="AT5131" i="1"/>
  <c r="AS3478" i="1"/>
  <c r="AT3478" i="1"/>
  <c r="AS4907" i="1"/>
  <c r="AT4907" i="1"/>
  <c r="AS4365" i="1"/>
  <c r="AT4365" i="1"/>
  <c r="AS2589" i="1"/>
  <c r="AT2589" i="1"/>
  <c r="AS2303" i="1"/>
  <c r="AT2303" i="1"/>
  <c r="AS1385" i="1"/>
  <c r="AT1385" i="1"/>
  <c r="AS1293" i="1"/>
  <c r="AT1293" i="1"/>
  <c r="AS1184" i="1"/>
  <c r="AT1184" i="1"/>
  <c r="AS365" i="1"/>
  <c r="AT365" i="1"/>
  <c r="AS4838" i="1"/>
  <c r="AT4838" i="1"/>
  <c r="AS2369" i="1"/>
  <c r="AT2369" i="1"/>
  <c r="AS1965" i="1"/>
  <c r="AT1965" i="1"/>
  <c r="AS737" i="1"/>
  <c r="AT737" i="1"/>
  <c r="AS173" i="1"/>
  <c r="AT173" i="1"/>
  <c r="AS681" i="1"/>
  <c r="AT681" i="1"/>
  <c r="AS2739" i="1"/>
  <c r="AT2739" i="1"/>
  <c r="AS824" i="1"/>
  <c r="AT824" i="1"/>
  <c r="AS211" i="1"/>
  <c r="AT211" i="1"/>
  <c r="AS3250" i="1"/>
  <c r="AT3250" i="1"/>
  <c r="AS1609" i="1"/>
  <c r="AT1609" i="1"/>
  <c r="AS1927" i="1"/>
  <c r="AT1927" i="1"/>
  <c r="AS1568" i="1"/>
  <c r="AT1568" i="1"/>
  <c r="AS5974" i="1"/>
  <c r="AT5974" i="1"/>
  <c r="AS4058" i="1"/>
  <c r="AT4058" i="1"/>
  <c r="AS2715" i="1"/>
  <c r="AT2715" i="1"/>
  <c r="AS5942" i="1"/>
  <c r="AT5942" i="1"/>
  <c r="AS2487" i="1"/>
  <c r="AT2487" i="1"/>
  <c r="AS302" i="1"/>
  <c r="AT302" i="1"/>
  <c r="AS5897" i="1"/>
  <c r="AT5897" i="1"/>
  <c r="AS5706" i="1"/>
  <c r="AT5706" i="1"/>
  <c r="AS6066" i="1"/>
  <c r="AT6066" i="1"/>
  <c r="AS6410" i="1"/>
  <c r="AT6410" i="1"/>
  <c r="AS6466" i="1"/>
  <c r="AT6466" i="1"/>
  <c r="AS5811" i="1"/>
  <c r="AT5811" i="1"/>
  <c r="AS6512" i="1"/>
  <c r="AT6512" i="1"/>
  <c r="AS3891" i="1"/>
  <c r="AT3891" i="1"/>
  <c r="AS2258" i="1"/>
  <c r="AT2258" i="1"/>
  <c r="AS1281" i="1"/>
  <c r="AT1281" i="1"/>
  <c r="AS97" i="1"/>
  <c r="AT97" i="1"/>
  <c r="AS1652" i="1"/>
  <c r="AT1652" i="1"/>
  <c r="AS964" i="1"/>
  <c r="AT964" i="1"/>
  <c r="AS388" i="1"/>
  <c r="AT388" i="1"/>
  <c r="AS6335" i="1"/>
  <c r="AT6335" i="1"/>
  <c r="AS5803" i="1"/>
  <c r="AT5803" i="1"/>
  <c r="AS4713" i="1"/>
  <c r="AT4713" i="1"/>
  <c r="AS4211" i="1"/>
  <c r="AT4211" i="1"/>
  <c r="AS3925" i="1"/>
  <c r="AT3925" i="1"/>
  <c r="AS3502" i="1"/>
  <c r="AT3502" i="1"/>
  <c r="AS6480" i="1"/>
  <c r="AT6480" i="1"/>
  <c r="AS3399" i="1"/>
  <c r="AT3399" i="1"/>
  <c r="AS2477" i="1"/>
  <c r="AT2477" i="1"/>
  <c r="AS6129" i="1"/>
  <c r="AT6129" i="1"/>
  <c r="AS6457" i="1"/>
  <c r="AT6457" i="1"/>
  <c r="AS5664" i="1"/>
  <c r="AT5664" i="1"/>
  <c r="AS4089" i="1"/>
  <c r="AT4089" i="1"/>
  <c r="AS3784" i="1"/>
  <c r="AT3784" i="1"/>
  <c r="AS3406" i="1"/>
  <c r="AT3406" i="1"/>
  <c r="AS2756" i="1"/>
  <c r="AT2756" i="1"/>
  <c r="AS2188" i="1"/>
  <c r="AT2188" i="1"/>
  <c r="AS6225" i="1"/>
  <c r="AT6225" i="1"/>
  <c r="AS5502" i="1"/>
  <c r="AT5502" i="1"/>
  <c r="AS1163" i="1"/>
  <c r="AT1163" i="1"/>
  <c r="AS5696" i="1"/>
  <c r="AT5696" i="1"/>
  <c r="AS6218" i="1"/>
  <c r="AT6218" i="1"/>
  <c r="AS4219" i="1"/>
  <c r="AT4219" i="1"/>
  <c r="AS3825" i="1"/>
  <c r="AT3825" i="1"/>
  <c r="AS3327" i="1"/>
  <c r="AT3327" i="1"/>
  <c r="AS2641" i="1"/>
  <c r="AT2641" i="1"/>
  <c r="AS1126" i="1"/>
  <c r="AT1126" i="1"/>
  <c r="AS60" i="1"/>
  <c r="AT60" i="1"/>
  <c r="AS5477" i="1"/>
  <c r="AT5477" i="1"/>
  <c r="AS6041" i="1"/>
  <c r="AT6041" i="1"/>
  <c r="AS5973" i="1"/>
  <c r="AT5973" i="1"/>
  <c r="AS214" i="1"/>
  <c r="AT214" i="1"/>
  <c r="AS4621" i="1"/>
  <c r="AT4621" i="1"/>
  <c r="AS4016" i="1"/>
  <c r="AT4016" i="1"/>
  <c r="AS4167" i="1"/>
  <c r="AT4167" i="1"/>
  <c r="AS226" i="1"/>
  <c r="AT226" i="1"/>
  <c r="AS5452" i="1"/>
  <c r="AT5452" i="1"/>
  <c r="AS4070" i="1"/>
  <c r="AT4070" i="1"/>
  <c r="AS4362" i="1"/>
  <c r="AT4362" i="1"/>
  <c r="AS6373" i="1"/>
  <c r="AT6373" i="1"/>
  <c r="AS5740" i="1"/>
  <c r="AT5740" i="1"/>
  <c r="AS686" i="1"/>
  <c r="AT686" i="1"/>
  <c r="AS1366" i="1"/>
  <c r="AT1366" i="1"/>
  <c r="AS5302" i="1"/>
  <c r="AT5302" i="1"/>
  <c r="AS6202" i="1"/>
  <c r="AT6202" i="1"/>
  <c r="AS2456" i="1"/>
  <c r="AT2456" i="1"/>
  <c r="AS4008" i="1"/>
  <c r="AT4008" i="1"/>
  <c r="AS1534" i="1"/>
  <c r="AT1534" i="1"/>
  <c r="AS6080" i="1"/>
  <c r="AT6080" i="1"/>
  <c r="AS4530" i="1"/>
  <c r="AT4530" i="1"/>
  <c r="AS5002" i="1"/>
  <c r="AT5002" i="1"/>
  <c r="AS4355" i="1"/>
  <c r="AT4355" i="1"/>
  <c r="AS5681" i="1"/>
  <c r="AT5681" i="1"/>
  <c r="AS5870" i="1"/>
  <c r="AT5870" i="1"/>
  <c r="AS3374" i="1"/>
  <c r="AT3374" i="1"/>
  <c r="AS978" i="1"/>
  <c r="AT978" i="1"/>
  <c r="AS772" i="1"/>
  <c r="AT772" i="1"/>
  <c r="AS2379" i="1"/>
  <c r="AT2379" i="1"/>
  <c r="AS584" i="1"/>
  <c r="AT584" i="1"/>
  <c r="AS3701" i="1"/>
  <c r="AT3701" i="1"/>
  <c r="AS1066" i="1"/>
  <c r="AT1066" i="1"/>
  <c r="AS6171" i="1"/>
  <c r="AT6171" i="1"/>
  <c r="AS6155" i="1"/>
  <c r="AT6155" i="1"/>
  <c r="AS3916" i="1"/>
  <c r="AT3916" i="1"/>
  <c r="AS3213" i="1"/>
  <c r="AT3213" i="1"/>
  <c r="AS2194" i="1"/>
  <c r="AT2194" i="1"/>
  <c r="AS1594" i="1"/>
  <c r="AT1594" i="1"/>
  <c r="AS917" i="1"/>
  <c r="AT917" i="1"/>
  <c r="AS166" i="1"/>
  <c r="AT166" i="1"/>
  <c r="AS6376" i="1"/>
  <c r="AT6376" i="1"/>
  <c r="AS5450" i="1"/>
  <c r="AT5450" i="1"/>
  <c r="AS3579" i="1"/>
  <c r="AT3579" i="1"/>
  <c r="AS3220" i="1"/>
  <c r="AT3220" i="1"/>
  <c r="AS2390" i="1"/>
  <c r="AT2390" i="1"/>
  <c r="AS315" i="1"/>
  <c r="AT315" i="1"/>
  <c r="AS65" i="1"/>
  <c r="AT65" i="1"/>
  <c r="AS4356" i="1"/>
  <c r="AT4356" i="1"/>
  <c r="AS2263" i="1"/>
  <c r="AT2263" i="1"/>
  <c r="AS1539" i="1"/>
  <c r="AT1539" i="1"/>
  <c r="AS3761" i="1"/>
  <c r="AT3761" i="1"/>
  <c r="AS2231" i="1"/>
  <c r="AT2231" i="1"/>
  <c r="AS1301" i="1"/>
  <c r="AT1301" i="1"/>
  <c r="AS1186" i="1"/>
  <c r="AT1186" i="1"/>
  <c r="AS996" i="1"/>
  <c r="AT996" i="1"/>
  <c r="AS802" i="1"/>
  <c r="AT802" i="1"/>
  <c r="AS646" i="1"/>
  <c r="AT646" i="1"/>
  <c r="AS736" i="1"/>
  <c r="AT736" i="1"/>
  <c r="AS6421" i="1"/>
  <c r="AT6421" i="1"/>
  <c r="AS5078" i="1"/>
  <c r="AT5078" i="1"/>
  <c r="AS5307" i="1"/>
  <c r="AT5307" i="1"/>
  <c r="AS64" i="1"/>
  <c r="AT64" i="1"/>
  <c r="AS3982" i="1"/>
  <c r="AT3982" i="1"/>
  <c r="AS1686" i="1"/>
  <c r="AT1686" i="1"/>
  <c r="AS6271" i="1"/>
  <c r="AT6271" i="1"/>
  <c r="AS4509" i="1"/>
  <c r="AT4509" i="1"/>
  <c r="AS3981" i="1"/>
  <c r="AT3981" i="1"/>
  <c r="AS4954" i="1"/>
  <c r="AT4954" i="1"/>
  <c r="AS4724" i="1"/>
  <c r="AT4724" i="1"/>
  <c r="AS4239" i="1"/>
  <c r="AT4239" i="1"/>
  <c r="AS3617" i="1"/>
  <c r="AT3617" i="1"/>
  <c r="AS1704" i="1"/>
  <c r="AT1704" i="1"/>
  <c r="AS4635" i="1"/>
  <c r="AT4635" i="1"/>
  <c r="AS3188" i="1"/>
  <c r="AT3188" i="1"/>
  <c r="AS2846" i="1"/>
  <c r="AT2846" i="1"/>
  <c r="AS2331" i="1"/>
  <c r="AT2331" i="1"/>
  <c r="AS5822" i="1"/>
  <c r="AT5822" i="1"/>
  <c r="AS892" i="1"/>
  <c r="AT892" i="1"/>
  <c r="AS3632" i="1"/>
  <c r="AT3632" i="1"/>
  <c r="AS4505" i="1"/>
  <c r="AT4505" i="1"/>
  <c r="AS3309" i="1"/>
  <c r="AT3309" i="1"/>
  <c r="AS1203" i="1"/>
  <c r="AT1203" i="1"/>
  <c r="AS160" i="1"/>
  <c r="AT160" i="1"/>
  <c r="AS4523" i="1"/>
  <c r="AT4523" i="1"/>
  <c r="AS594" i="1"/>
  <c r="AT594" i="1"/>
  <c r="AS6130" i="1"/>
  <c r="AT6130" i="1"/>
  <c r="AS5030" i="1"/>
  <c r="AT5030" i="1"/>
  <c r="AS1302" i="1"/>
  <c r="AT1302" i="1"/>
  <c r="AS5818" i="1"/>
  <c r="AT5818" i="1"/>
  <c r="AS5281" i="1"/>
  <c r="AT5281" i="1"/>
  <c r="AS6479" i="1"/>
  <c r="AT6479" i="1"/>
  <c r="AS4195" i="1"/>
  <c r="AT4195" i="1"/>
  <c r="AS6170" i="1"/>
  <c r="AT6170" i="1"/>
  <c r="AS3376" i="1"/>
  <c r="AT3376" i="1"/>
  <c r="AS2720" i="1"/>
  <c r="AT2720" i="1"/>
  <c r="AS2115" i="1"/>
  <c r="AT2115" i="1"/>
  <c r="AS1547" i="1"/>
  <c r="AT1547" i="1"/>
  <c r="AS953" i="1"/>
  <c r="AT953" i="1"/>
  <c r="AS150" i="1"/>
  <c r="AT150" i="1"/>
  <c r="AS6023" i="1"/>
  <c r="AT6023" i="1"/>
  <c r="AS5435" i="1"/>
  <c r="AT5435" i="1"/>
  <c r="AS4836" i="1"/>
  <c r="AT4836" i="1"/>
  <c r="AS3567" i="1"/>
  <c r="AT3567" i="1"/>
  <c r="AS2412" i="1"/>
  <c r="AT2412" i="1"/>
  <c r="AS196" i="1"/>
  <c r="AT196" i="1"/>
  <c r="AS4328" i="1"/>
  <c r="AT4328" i="1"/>
  <c r="AS1650" i="1"/>
  <c r="AT1650" i="1"/>
  <c r="AS1444" i="1"/>
  <c r="AT1444" i="1"/>
  <c r="AS1079" i="1"/>
  <c r="AT1079" i="1"/>
  <c r="AS2410" i="1"/>
  <c r="AT2410" i="1"/>
  <c r="AS1754" i="1"/>
  <c r="AT1754" i="1"/>
  <c r="AS1295" i="1"/>
  <c r="AT1295" i="1"/>
  <c r="AS1090" i="1"/>
  <c r="AT1090" i="1"/>
  <c r="AS833" i="1"/>
  <c r="AT833" i="1"/>
  <c r="AS702" i="1"/>
  <c r="AT702" i="1"/>
  <c r="AS4795" i="1"/>
  <c r="AT4795" i="1"/>
  <c r="AS3829" i="1"/>
  <c r="AT3829" i="1"/>
  <c r="AS5812" i="1"/>
  <c r="AT5812" i="1"/>
  <c r="AS3476" i="1"/>
  <c r="AT3476" i="1"/>
  <c r="AS2564" i="1"/>
  <c r="AT2564" i="1"/>
  <c r="AS3028" i="1"/>
  <c r="AT3028" i="1"/>
  <c r="AS3191" i="1"/>
  <c r="AT3191" i="1"/>
  <c r="AS5389" i="1"/>
  <c r="AT5389" i="1"/>
  <c r="AS3766" i="1"/>
  <c r="AT3766" i="1"/>
  <c r="AS2742" i="1"/>
  <c r="AT2742" i="1"/>
  <c r="AS2251" i="1"/>
  <c r="AT2251" i="1"/>
  <c r="AS4284" i="1"/>
  <c r="AT4284" i="1"/>
  <c r="AS3512" i="1"/>
  <c r="AT3512" i="1"/>
  <c r="AS1061" i="1"/>
  <c r="AT1061" i="1"/>
  <c r="AS2078" i="1"/>
  <c r="AT2078" i="1"/>
  <c r="AS1903" i="1"/>
  <c r="AT1903" i="1"/>
  <c r="AS5262" i="1"/>
  <c r="AT5262" i="1"/>
  <c r="AS3072" i="1"/>
  <c r="AT3072" i="1"/>
  <c r="AS2565" i="1"/>
  <c r="AT2565" i="1"/>
  <c r="AS1480" i="1"/>
  <c r="AT1480" i="1"/>
  <c r="AS329" i="1"/>
  <c r="AT329" i="1"/>
  <c r="AS5536" i="1"/>
  <c r="AT5536" i="1"/>
  <c r="AS2441" i="1"/>
  <c r="AT2441" i="1"/>
  <c r="AS5190" i="1"/>
  <c r="AT5190" i="1"/>
  <c r="AS2604" i="1"/>
  <c r="AT2604" i="1"/>
  <c r="AS4742" i="1"/>
  <c r="AT4742" i="1"/>
  <c r="AS3061" i="1"/>
  <c r="AT3061" i="1"/>
  <c r="AS5020" i="1"/>
  <c r="AT5020" i="1"/>
  <c r="AS242" i="1"/>
  <c r="AT242" i="1"/>
  <c r="AS6530" i="1"/>
  <c r="AT6530" i="1"/>
  <c r="AS5877" i="1"/>
  <c r="AT5877" i="1"/>
  <c r="AS445" i="1"/>
  <c r="AT445" i="1"/>
  <c r="AS4223" i="1"/>
  <c r="AT4223" i="1"/>
  <c r="AS668" i="1"/>
  <c r="AT668" i="1"/>
  <c r="AS4717" i="1"/>
  <c r="AT4717" i="1"/>
  <c r="AS1187" i="1"/>
  <c r="AT1187" i="1"/>
  <c r="AS2971" i="1"/>
  <c r="AT2971" i="1"/>
  <c r="AS3965" i="1"/>
  <c r="AT3965" i="1"/>
  <c r="AS5126" i="1"/>
  <c r="AT5126" i="1"/>
  <c r="AS4494" i="1"/>
  <c r="AT4494" i="1"/>
  <c r="AS3266" i="1"/>
  <c r="AT3266" i="1"/>
  <c r="AS1844" i="1"/>
  <c r="AT1844" i="1"/>
  <c r="AS212" i="1"/>
  <c r="AT212" i="1"/>
  <c r="AS3815" i="1"/>
  <c r="AT3815" i="1"/>
  <c r="AS2140" i="1"/>
  <c r="AT2140" i="1"/>
  <c r="AS1682" i="1"/>
  <c r="AT1682" i="1"/>
  <c r="AS1515" i="1"/>
  <c r="AT1515" i="1"/>
  <c r="AS149" i="1"/>
  <c r="AT149" i="1"/>
  <c r="AS4336" i="1"/>
  <c r="AT4336" i="1"/>
  <c r="AS2196" i="1"/>
  <c r="AT2196" i="1"/>
  <c r="AS61" i="1"/>
  <c r="AT61" i="1"/>
  <c r="AS6375" i="1"/>
  <c r="AT6375" i="1"/>
  <c r="AS3509" i="1"/>
  <c r="AT3509" i="1"/>
  <c r="AS336" i="1"/>
  <c r="AT336" i="1"/>
  <c r="AS4178" i="1"/>
  <c r="AT4178" i="1"/>
  <c r="AS3541" i="1"/>
  <c r="AT3541" i="1"/>
  <c r="AS311" i="1"/>
  <c r="AT311" i="1"/>
  <c r="AS5259" i="1"/>
  <c r="AT5259" i="1"/>
  <c r="AS3817" i="1"/>
  <c r="AT3817" i="1"/>
  <c r="AS5133" i="1"/>
  <c r="AT5133" i="1"/>
  <c r="AS5535" i="1"/>
  <c r="AT5535" i="1"/>
  <c r="AS1873" i="1"/>
  <c r="AT1873" i="1"/>
  <c r="AS1619" i="1"/>
  <c r="AT1619" i="1"/>
  <c r="AS1230" i="1"/>
  <c r="AT1230" i="1"/>
  <c r="AS899" i="1"/>
  <c r="AT899" i="1"/>
  <c r="AS619" i="1"/>
  <c r="AT619" i="1"/>
  <c r="AS441" i="1"/>
  <c r="AT441" i="1"/>
  <c r="AS4640" i="1"/>
  <c r="AT4640" i="1"/>
  <c r="AS3849" i="1"/>
  <c r="AT3849" i="1"/>
  <c r="AS2617" i="1"/>
  <c r="AT2617" i="1"/>
  <c r="AS2222" i="1"/>
  <c r="AT2222" i="1"/>
  <c r="AS1861" i="1"/>
  <c r="AT1861" i="1"/>
  <c r="AS874" i="1"/>
  <c r="AT874" i="1"/>
  <c r="AS663" i="1"/>
  <c r="AT663" i="1"/>
  <c r="AS471" i="1"/>
  <c r="AT471" i="1"/>
  <c r="AS261" i="1"/>
  <c r="AT261" i="1"/>
  <c r="AS2550" i="1"/>
  <c r="AT2550" i="1"/>
  <c r="AS4919" i="1"/>
  <c r="AT4919" i="1"/>
  <c r="AS1832" i="1"/>
  <c r="AT1832" i="1"/>
  <c r="AS1221" i="1"/>
  <c r="AT1221" i="1"/>
  <c r="AS873" i="1"/>
  <c r="AT873" i="1"/>
  <c r="AS617" i="1"/>
  <c r="AT617" i="1"/>
  <c r="AS6563" i="1"/>
  <c r="AT6563" i="1"/>
  <c r="AS4313" i="1"/>
  <c r="AT4313" i="1"/>
  <c r="AS1214" i="1"/>
  <c r="AT1214" i="1"/>
  <c r="AS5876" i="1"/>
  <c r="AT5876" i="1"/>
  <c r="AS3484" i="1"/>
  <c r="AT3484" i="1"/>
  <c r="AS1591" i="1"/>
  <c r="AT1591" i="1"/>
  <c r="AS5332" i="1"/>
  <c r="AT5332" i="1"/>
  <c r="AS4729" i="1"/>
  <c r="AT4729" i="1"/>
  <c r="AS319" i="1"/>
  <c r="AT319" i="1"/>
  <c r="AS4389" i="1"/>
  <c r="AT4389" i="1"/>
  <c r="AS3855" i="1"/>
  <c r="AT3855" i="1"/>
  <c r="AS2882" i="1"/>
  <c r="AT2882" i="1"/>
  <c r="AS2549" i="1"/>
  <c r="AT2549" i="1"/>
  <c r="AS1991" i="1"/>
  <c r="AT1991" i="1"/>
  <c r="AS1633" i="1"/>
  <c r="AT1633" i="1"/>
  <c r="AS5579" i="1"/>
  <c r="AT5579" i="1"/>
  <c r="AS4920" i="1"/>
  <c r="AT4920" i="1"/>
  <c r="AS3894" i="1"/>
  <c r="AT3894" i="1"/>
  <c r="AS3123" i="1"/>
  <c r="AT3123" i="1"/>
  <c r="AS2881" i="1"/>
  <c r="AT2881" i="1"/>
  <c r="AS2566" i="1"/>
  <c r="AT2566" i="1"/>
  <c r="AS2047" i="1"/>
  <c r="AT2047" i="1"/>
  <c r="AS1884" i="1"/>
  <c r="AT1884" i="1"/>
  <c r="AS1082" i="1"/>
  <c r="AT1082" i="1"/>
  <c r="AS3890" i="1"/>
  <c r="AT3890" i="1"/>
  <c r="AS3803" i="1"/>
  <c r="AT3803" i="1"/>
  <c r="AS2994" i="1"/>
  <c r="AT2994" i="1"/>
  <c r="AS1298" i="1"/>
  <c r="AT1298" i="1"/>
  <c r="AS5015" i="1"/>
  <c r="AT5015" i="1"/>
  <c r="AS4979" i="1"/>
  <c r="AT4979" i="1"/>
  <c r="AS6054" i="1"/>
  <c r="AT6054" i="1"/>
  <c r="AS6338" i="1"/>
  <c r="AT6338" i="1"/>
  <c r="AS4560" i="1"/>
  <c r="AT4560" i="1"/>
  <c r="AS3962" i="1"/>
  <c r="AT3962" i="1"/>
  <c r="AS5092" i="1"/>
  <c r="AT5092" i="1"/>
  <c r="AS2642" i="1"/>
  <c r="AT2642" i="1"/>
  <c r="AS2842" i="1"/>
  <c r="AT2842" i="1"/>
  <c r="AS4581" i="1"/>
  <c r="AT4581" i="1"/>
  <c r="AS4273" i="1"/>
  <c r="AT4273" i="1"/>
  <c r="AS3497" i="1"/>
  <c r="AT3497" i="1"/>
  <c r="AS3781" i="1"/>
  <c r="AT3781" i="1"/>
  <c r="AS835" i="1"/>
  <c r="AT835" i="1"/>
  <c r="AS4758" i="1"/>
  <c r="AT4758" i="1"/>
  <c r="AS1363" i="1"/>
  <c r="AT1363" i="1"/>
  <c r="AS2266" i="1"/>
  <c r="AT2266" i="1"/>
  <c r="AS1875" i="1"/>
  <c r="AT1875" i="1"/>
  <c r="AS2341" i="1"/>
  <c r="AT2341" i="1"/>
  <c r="AS5542" i="1"/>
  <c r="AT5542" i="1"/>
  <c r="AS5470" i="1"/>
  <c r="AT5470" i="1"/>
  <c r="AS3500" i="1"/>
  <c r="AT3500" i="1"/>
  <c r="AS6101" i="1"/>
  <c r="AT6101" i="1"/>
  <c r="AS5741" i="1"/>
  <c r="AT5741" i="1"/>
  <c r="AS3898" i="1"/>
  <c r="AT3898" i="1"/>
  <c r="AS4241" i="1"/>
  <c r="AT4241" i="1"/>
  <c r="AS2033" i="1"/>
  <c r="AT2033" i="1"/>
  <c r="AS259" i="1"/>
  <c r="AT259" i="1"/>
  <c r="AS6240" i="1"/>
  <c r="AT6240" i="1"/>
  <c r="AS5041" i="1"/>
  <c r="AT5041" i="1"/>
  <c r="AS891" i="1"/>
  <c r="AT891" i="1"/>
  <c r="AS616" i="1"/>
  <c r="AT616" i="1"/>
  <c r="AS3566" i="1"/>
  <c r="AT3566" i="1"/>
  <c r="AS5297" i="1"/>
  <c r="AT5297" i="1"/>
  <c r="AS3071" i="1"/>
  <c r="AT3071" i="1"/>
  <c r="AS2528" i="1"/>
  <c r="AT2528" i="1"/>
  <c r="AS2264" i="1"/>
  <c r="AT2264" i="1"/>
  <c r="AS5523" i="1"/>
  <c r="AT5523" i="1"/>
  <c r="AS5412" i="1"/>
  <c r="AT5412" i="1"/>
  <c r="AS2235" i="1"/>
  <c r="AT2235" i="1"/>
  <c r="AS162" i="1"/>
  <c r="AT162" i="1"/>
  <c r="AS6072" i="1"/>
  <c r="AT6072" i="1"/>
  <c r="AS3242" i="1"/>
  <c r="AT3242" i="1"/>
  <c r="AS3313" i="1"/>
  <c r="AT3313" i="1"/>
  <c r="AS31" i="1"/>
  <c r="AT31" i="1"/>
  <c r="AS5985" i="1"/>
  <c r="AT5985" i="1"/>
  <c r="AS2360" i="1"/>
  <c r="AT2360" i="1"/>
  <c r="AS1323" i="1"/>
  <c r="AT1323" i="1"/>
  <c r="AS66" i="1"/>
  <c r="AT66" i="1"/>
  <c r="AS4498" i="1"/>
  <c r="AT4498" i="1"/>
  <c r="AS3573" i="1"/>
  <c r="AT3573" i="1"/>
  <c r="AS1658" i="1"/>
  <c r="AT1658" i="1"/>
  <c r="AS5411" i="1"/>
  <c r="AT5411" i="1"/>
  <c r="AS5289" i="1"/>
  <c r="AT5289" i="1"/>
  <c r="AS1630" i="1"/>
  <c r="AT1630" i="1"/>
  <c r="AS6174" i="1"/>
  <c r="AT6174" i="1"/>
  <c r="AS6071" i="1"/>
  <c r="AT6071" i="1"/>
  <c r="AS4683" i="1"/>
  <c r="AT4683" i="1"/>
  <c r="AS5647" i="1"/>
  <c r="AT5647" i="1"/>
  <c r="AS6197" i="1"/>
  <c r="AT6197" i="1"/>
  <c r="AS4185" i="1"/>
  <c r="AT4185" i="1"/>
  <c r="AS5290" i="1"/>
  <c r="AT5290" i="1"/>
  <c r="AS5889" i="1"/>
  <c r="AT5889" i="1"/>
  <c r="AS5661" i="1"/>
  <c r="AT5661" i="1"/>
  <c r="AS467" i="1"/>
  <c r="AT467" i="1"/>
  <c r="AS6558" i="1"/>
  <c r="AT6558" i="1"/>
  <c r="AS1427" i="1"/>
  <c r="AT1427" i="1"/>
  <c r="AS6146" i="1"/>
  <c r="AT6146" i="1"/>
  <c r="AS5808" i="1"/>
  <c r="AT5808" i="1"/>
  <c r="AS5490" i="1"/>
  <c r="AT5490" i="1"/>
  <c r="AS87" i="1"/>
  <c r="AT87" i="1"/>
  <c r="AS4887" i="1"/>
  <c r="AT4887" i="1"/>
  <c r="AS4620" i="1"/>
  <c r="AT4620" i="1"/>
  <c r="AS241" i="1"/>
  <c r="AT241" i="1"/>
  <c r="AS5965" i="1"/>
  <c r="AT5965" i="1"/>
  <c r="AS4675" i="1"/>
  <c r="AT4675" i="1"/>
  <c r="AS6573" i="1"/>
  <c r="AT6573" i="1"/>
  <c r="AS5203" i="1"/>
  <c r="AT5203" i="1"/>
  <c r="AS6215" i="1"/>
  <c r="AT6215" i="1"/>
  <c r="AS3678" i="1"/>
  <c r="AT3678" i="1"/>
  <c r="AS4524" i="1"/>
  <c r="AT4524" i="1"/>
  <c r="AS5067" i="1"/>
  <c r="AT5067" i="1"/>
  <c r="AS4156" i="1"/>
  <c r="AT4156" i="1"/>
  <c r="AS1864" i="1"/>
  <c r="AT1864" i="1"/>
  <c r="AS2411" i="1"/>
  <c r="AT2411" i="1"/>
  <c r="AS1950" i="1"/>
  <c r="AT1950" i="1"/>
  <c r="AS3035" i="1"/>
  <c r="AT3035" i="1"/>
  <c r="AS1559" i="1"/>
  <c r="AT1559" i="1"/>
  <c r="AS1130" i="1"/>
  <c r="AT1130" i="1"/>
  <c r="AS4461" i="1"/>
  <c r="AT4461" i="1"/>
  <c r="AS3355" i="1"/>
  <c r="AT3355" i="1"/>
  <c r="AS4085" i="1"/>
  <c r="AT4085" i="1"/>
  <c r="AS3162" i="1"/>
  <c r="AT3162" i="1"/>
  <c r="AS4637" i="1"/>
  <c r="AT4637" i="1"/>
  <c r="AS3112" i="1"/>
  <c r="AT3112" i="1"/>
  <c r="AS3936" i="1"/>
  <c r="AT3936" i="1"/>
  <c r="AS3326" i="1"/>
  <c r="AT3326" i="1"/>
  <c r="AS2540" i="1"/>
  <c r="AT2540" i="1"/>
  <c r="AS1907" i="1"/>
  <c r="AT1907" i="1"/>
  <c r="AS735" i="1"/>
  <c r="AT735" i="1"/>
  <c r="AS2406" i="1"/>
  <c r="AT2406" i="1"/>
  <c r="AS2000" i="1"/>
  <c r="AT2000" i="1"/>
  <c r="AS1200" i="1"/>
  <c r="AT1200" i="1"/>
  <c r="AS5363" i="1"/>
  <c r="AT5363" i="1"/>
  <c r="AS2705" i="1"/>
  <c r="AT2705" i="1"/>
  <c r="AS3156" i="1"/>
  <c r="AT3156" i="1"/>
  <c r="AS2814" i="1"/>
  <c r="AT2814" i="1"/>
  <c r="AS952" i="1"/>
  <c r="AT952" i="1"/>
  <c r="AS4655" i="1"/>
  <c r="AT4655" i="1"/>
  <c r="AS2391" i="1"/>
  <c r="AT2391" i="1"/>
  <c r="AS878" i="1"/>
  <c r="AT878" i="1"/>
  <c r="AS5192" i="1"/>
  <c r="AT5192" i="1"/>
  <c r="AS4638" i="1"/>
  <c r="AT4638" i="1"/>
  <c r="AS3439" i="1"/>
  <c r="AT3439" i="1"/>
  <c r="AS444" i="1"/>
  <c r="AT444" i="1"/>
  <c r="AS5309" i="1"/>
  <c r="AT5309" i="1"/>
  <c r="AS4806" i="1"/>
  <c r="AT4806" i="1"/>
  <c r="AS2470" i="1"/>
  <c r="AT2470" i="1"/>
  <c r="AS3204" i="1"/>
  <c r="AT3204" i="1"/>
  <c r="AS3104" i="1"/>
  <c r="AT3104" i="1"/>
  <c r="AS2474" i="1"/>
  <c r="AT2474" i="1"/>
  <c r="AS2143" i="1"/>
  <c r="AT2143" i="1"/>
  <c r="AS1387" i="1"/>
  <c r="AT1387" i="1"/>
  <c r="AS404" i="1"/>
  <c r="AT404" i="1"/>
  <c r="AS276" i="1"/>
  <c r="AT276" i="1"/>
  <c r="AS3466" i="1"/>
  <c r="AT3466" i="1"/>
  <c r="AS541" i="1"/>
  <c r="AT541" i="1"/>
  <c r="AS4138" i="1"/>
  <c r="AT4138" i="1"/>
  <c r="AS925" i="1"/>
  <c r="AT925" i="1"/>
  <c r="AS4447" i="1"/>
  <c r="AT4447" i="1"/>
  <c r="AS443" i="1"/>
  <c r="AT443" i="1"/>
  <c r="AS4885" i="1"/>
  <c r="AT4885" i="1"/>
  <c r="AS1886" i="1"/>
  <c r="AT1886" i="1"/>
  <c r="AS727" i="1"/>
  <c r="AT727" i="1"/>
  <c r="AS3522" i="1"/>
  <c r="AT3522" i="1"/>
  <c r="AS3214" i="1"/>
  <c r="AT3214" i="1"/>
  <c r="AS549" i="1"/>
  <c r="AT549" i="1"/>
  <c r="AS4688" i="1"/>
  <c r="AT4688" i="1"/>
  <c r="AS1986" i="1"/>
  <c r="AT1986" i="1"/>
  <c r="AS4727" i="1"/>
  <c r="AT4727" i="1"/>
  <c r="AS3703" i="1"/>
  <c r="AT3703" i="1"/>
  <c r="AS1222" i="1"/>
  <c r="AT1222" i="1"/>
  <c r="AS105" i="1"/>
  <c r="AT105" i="1"/>
  <c r="AS2944" i="1"/>
  <c r="AT2944" i="1"/>
  <c r="AS436" i="1"/>
  <c r="AT436" i="1"/>
  <c r="AS3012" i="1"/>
  <c r="AT3012" i="1"/>
  <c r="AS2371" i="1"/>
  <c r="AT2371" i="1"/>
  <c r="AS1912" i="1"/>
  <c r="AT1912" i="1"/>
  <c r="AS1415" i="1"/>
  <c r="AT1415" i="1"/>
  <c r="AS367" i="1"/>
  <c r="AT367" i="1"/>
  <c r="AS4431" i="1"/>
  <c r="AT4431" i="1"/>
  <c r="AS3231" i="1"/>
  <c r="AT3231" i="1"/>
  <c r="AS366" i="1"/>
  <c r="AT366" i="1"/>
  <c r="AS4342" i="1"/>
  <c r="AT4342" i="1"/>
  <c r="AS274" i="1"/>
  <c r="AT274" i="1"/>
  <c r="AS4925" i="1"/>
  <c r="AT4925" i="1"/>
  <c r="AS1322" i="1"/>
  <c r="AT1322" i="1"/>
  <c r="AS3461" i="1"/>
  <c r="AT3461" i="1"/>
  <c r="AS5072" i="1"/>
  <c r="AT5072" i="1"/>
  <c r="AS1430" i="1"/>
  <c r="AT1430" i="1"/>
  <c r="AS689" i="1"/>
  <c r="AT689" i="1"/>
  <c r="AS3002" i="1"/>
  <c r="AT3002" i="1"/>
  <c r="AS1928" i="1"/>
  <c r="AT1928" i="1"/>
  <c r="AS1029" i="1"/>
  <c r="AT1029" i="1"/>
  <c r="AS3382" i="1"/>
  <c r="AT3382" i="1"/>
  <c r="AS3800" i="1"/>
  <c r="AT3800" i="1"/>
  <c r="AS479" i="1"/>
  <c r="AT479" i="1"/>
  <c r="AS5119" i="1"/>
  <c r="AT5119" i="1"/>
  <c r="AS4751" i="1"/>
  <c r="AT4751" i="1"/>
  <c r="AS2888" i="1"/>
  <c r="AT2888" i="1"/>
  <c r="AS512" i="1"/>
  <c r="AT512" i="1"/>
  <c r="AS115" i="1"/>
  <c r="AT115" i="1"/>
  <c r="AS5141" i="1"/>
  <c r="AT5141" i="1"/>
  <c r="AS2253" i="1"/>
  <c r="AT2253" i="1"/>
  <c r="AS1653" i="1"/>
  <c r="AT1653" i="1"/>
  <c r="AS1280" i="1"/>
  <c r="AT1280" i="1"/>
  <c r="AS1116" i="1"/>
  <c r="AT1116" i="1"/>
  <c r="AS3136" i="1"/>
  <c r="AT3136" i="1"/>
  <c r="AS1940" i="1"/>
  <c r="AT1940" i="1"/>
  <c r="AS514" i="1"/>
  <c r="AT514" i="1"/>
  <c r="AS48" i="1"/>
  <c r="AT48" i="1"/>
  <c r="AS92" i="1"/>
  <c r="AT92" i="1"/>
  <c r="AS551" i="1"/>
  <c r="AT551" i="1"/>
  <c r="AS1259" i="1"/>
  <c r="AT1259" i="1"/>
  <c r="AS6204" i="1"/>
  <c r="AT6204" i="1"/>
  <c r="AS4177" i="1"/>
  <c r="AT4177" i="1"/>
  <c r="AS3669" i="1"/>
  <c r="AT3669" i="1"/>
  <c r="AS3164" i="1"/>
  <c r="AT3164" i="1"/>
  <c r="AS2409" i="1"/>
  <c r="AT2409" i="1"/>
  <c r="AS999" i="1"/>
  <c r="AT999" i="1"/>
  <c r="AS8" i="1"/>
  <c r="AT8" i="1"/>
  <c r="AS5455" i="1"/>
  <c r="AT5455" i="1"/>
  <c r="AS5614" i="1"/>
  <c r="AT5614" i="1"/>
  <c r="AS6495" i="1"/>
  <c r="AT6495" i="1"/>
  <c r="AS6552" i="1"/>
  <c r="AT6552" i="1"/>
  <c r="AS4972" i="1"/>
  <c r="AT4972" i="1"/>
  <c r="AS6354" i="1"/>
  <c r="AT6354" i="1"/>
  <c r="AS4331" i="1"/>
  <c r="AT4331" i="1"/>
  <c r="AS6494" i="1"/>
  <c r="AT6494" i="1"/>
  <c r="AS6541" i="1"/>
  <c r="AT6541" i="1"/>
  <c r="AS6524" i="1"/>
  <c r="AT6524" i="1"/>
  <c r="AS2843" i="1"/>
  <c r="AT2843" i="1"/>
  <c r="AS3860" i="1"/>
  <c r="AT3860" i="1"/>
  <c r="AS128" i="1"/>
  <c r="AT128" i="1"/>
  <c r="AS5370" i="1"/>
  <c r="AT5370" i="1"/>
  <c r="AS6551" i="1"/>
  <c r="AT6551" i="1"/>
  <c r="AS5826" i="1"/>
  <c r="AT5826" i="1"/>
  <c r="AS2877" i="1"/>
  <c r="AT2877" i="1"/>
  <c r="AS1821" i="1"/>
  <c r="AT1821" i="1"/>
  <c r="AS506" i="1"/>
  <c r="AT506" i="1"/>
  <c r="AS6112" i="1"/>
  <c r="AT6112" i="1"/>
  <c r="AS3043" i="1"/>
  <c r="AT3043" i="1"/>
  <c r="AS2107" i="1"/>
  <c r="AT2107" i="1"/>
  <c r="AS1518" i="1"/>
  <c r="AT1518" i="1"/>
  <c r="AS805" i="1"/>
  <c r="AT805" i="1"/>
  <c r="AS142" i="1"/>
  <c r="AT142" i="1"/>
  <c r="AS5224" i="1"/>
  <c r="AT5224" i="1"/>
  <c r="AS5421" i="1"/>
  <c r="AT5421" i="1"/>
  <c r="AS5570" i="1"/>
  <c r="AT5570" i="1"/>
  <c r="AS4930" i="1"/>
  <c r="AT4930" i="1"/>
  <c r="AS3544" i="1"/>
  <c r="AT3544" i="1"/>
  <c r="AS2367" i="1"/>
  <c r="AT2367" i="1"/>
  <c r="AS284" i="1"/>
  <c r="AT284" i="1"/>
  <c r="AS4333" i="1"/>
  <c r="AT4333" i="1"/>
  <c r="AS1728" i="1"/>
  <c r="AT1728" i="1"/>
  <c r="AS1505" i="1"/>
  <c r="AT1505" i="1"/>
  <c r="AS3738" i="1"/>
  <c r="AT3738" i="1"/>
  <c r="AS1793" i="1"/>
  <c r="AT1793" i="1"/>
  <c r="AS1276" i="1"/>
  <c r="AT1276" i="1"/>
  <c r="AS1173" i="1"/>
  <c r="AT1173" i="1"/>
  <c r="AS968" i="1"/>
  <c r="AT968" i="1"/>
  <c r="AS783" i="1"/>
  <c r="AT783" i="1"/>
  <c r="AS5476" i="1"/>
  <c r="AT5476" i="1"/>
  <c r="AS5795" i="1"/>
  <c r="AT5795" i="1"/>
  <c r="AS1215" i="1"/>
  <c r="AT1215" i="1"/>
  <c r="AS5816" i="1"/>
  <c r="AT5816" i="1"/>
  <c r="AS4529" i="1"/>
  <c r="AT4529" i="1"/>
  <c r="AS6114" i="1"/>
  <c r="AT6114" i="1"/>
  <c r="AS6567" i="1"/>
  <c r="AT6567" i="1"/>
  <c r="AS6011" i="1"/>
  <c r="AT6011" i="1"/>
  <c r="AS1109" i="1"/>
  <c r="AT1109" i="1"/>
  <c r="AS4299" i="1"/>
  <c r="AT4299" i="1"/>
  <c r="AS1044" i="1"/>
  <c r="AT1044" i="1"/>
  <c r="AS6168" i="1"/>
  <c r="AT6168" i="1"/>
  <c r="AS4234" i="1"/>
  <c r="AT4234" i="1"/>
  <c r="AS4222" i="1"/>
  <c r="AT4222" i="1"/>
  <c r="AS6285" i="1"/>
  <c r="AT6285" i="1"/>
  <c r="AS2835" i="1"/>
  <c r="AT2835" i="1"/>
  <c r="AS4216" i="1"/>
  <c r="AT4216" i="1"/>
  <c r="AS3367" i="1"/>
  <c r="AT3367" i="1"/>
  <c r="AS1690" i="1"/>
  <c r="AT1690" i="1"/>
  <c r="AS4535" i="1"/>
  <c r="AT4535" i="1"/>
  <c r="AS3110" i="1"/>
  <c r="AT3110" i="1"/>
  <c r="AS2185" i="1"/>
  <c r="AT2185" i="1"/>
  <c r="AS5308" i="1"/>
  <c r="AT5308" i="1"/>
  <c r="AS5913" i="1"/>
  <c r="AT5913" i="1"/>
  <c r="AS4426" i="1"/>
  <c r="AT4426" i="1"/>
  <c r="AS3909" i="1"/>
  <c r="AT3909" i="1"/>
  <c r="AS6596" i="1"/>
  <c r="AT6596" i="1"/>
  <c r="AS4690" i="1"/>
  <c r="AT4690" i="1"/>
  <c r="AS4703" i="1"/>
  <c r="AT4703" i="1"/>
  <c r="AS4045" i="1"/>
  <c r="AT4045" i="1"/>
  <c r="AS947" i="1"/>
  <c r="AT947" i="1"/>
  <c r="AS285" i="1"/>
  <c r="AT285" i="1"/>
  <c r="AS4098" i="1"/>
  <c r="AT4098" i="1"/>
  <c r="AS3943" i="1"/>
  <c r="AT3943" i="1"/>
  <c r="AS4274" i="1"/>
  <c r="AT4274" i="1"/>
  <c r="AS2045" i="1"/>
  <c r="AT2045" i="1"/>
  <c r="AS3944" i="1"/>
  <c r="AT3944" i="1"/>
  <c r="AS2560" i="1"/>
  <c r="AT2560" i="1"/>
  <c r="AS756" i="1"/>
  <c r="AT756" i="1"/>
  <c r="AS5660" i="1"/>
  <c r="AT5660" i="1"/>
  <c r="AS6113" i="1"/>
  <c r="AT6113" i="1"/>
  <c r="AS4440" i="1"/>
  <c r="AT4440" i="1"/>
  <c r="AS3245" i="1"/>
  <c r="AT3245" i="1"/>
  <c r="AS2671" i="1"/>
  <c r="AT2671" i="1"/>
  <c r="AS2042" i="1"/>
  <c r="AT2042" i="1"/>
  <c r="AS1416" i="1"/>
  <c r="AT1416" i="1"/>
  <c r="AS813" i="1"/>
  <c r="AT813" i="1"/>
  <c r="AS127" i="1"/>
  <c r="AT127" i="1"/>
  <c r="AS6264" i="1"/>
  <c r="AT6264" i="1"/>
  <c r="AS5415" i="1"/>
  <c r="AT5415" i="1"/>
  <c r="AS3556" i="1"/>
  <c r="AT3556" i="1"/>
  <c r="AS2378" i="1"/>
  <c r="AT2378" i="1"/>
  <c r="AS165" i="1"/>
  <c r="AT165" i="1"/>
  <c r="AS1628" i="1"/>
  <c r="AT1628" i="1"/>
  <c r="AS1432" i="1"/>
  <c r="AT1432" i="1"/>
  <c r="AS2399" i="1"/>
  <c r="AT2399" i="1"/>
  <c r="AS1741" i="1"/>
  <c r="AT1741" i="1"/>
  <c r="AS1282" i="1"/>
  <c r="AT1282" i="1"/>
  <c r="AS1073" i="1"/>
  <c r="AT1073" i="1"/>
  <c r="AS820" i="1"/>
  <c r="AT820" i="1"/>
  <c r="AS684" i="1"/>
  <c r="AT684" i="1"/>
  <c r="AS2145" i="1"/>
  <c r="AT2145" i="1"/>
  <c r="AS778" i="1"/>
  <c r="AT778" i="1"/>
  <c r="AS1543" i="1"/>
  <c r="AT1543" i="1"/>
  <c r="AS1013" i="1"/>
  <c r="AT1013" i="1"/>
  <c r="AS250" i="1"/>
  <c r="AT250" i="1"/>
  <c r="AS1885" i="1"/>
  <c r="AT1885" i="1"/>
  <c r="AS2874" i="1"/>
  <c r="AT2874" i="1"/>
  <c r="AS2041" i="1"/>
  <c r="AT2041" i="1"/>
  <c r="AS4628" i="1"/>
  <c r="AT4628" i="1"/>
  <c r="AS3808" i="1"/>
  <c r="AT3808" i="1"/>
  <c r="AS3044" i="1"/>
  <c r="AT3044" i="1"/>
  <c r="AS1423" i="1"/>
  <c r="AT1423" i="1"/>
  <c r="AS291" i="1"/>
  <c r="AT291" i="1"/>
  <c r="AS4399" i="1"/>
  <c r="AT4399" i="1"/>
  <c r="AS3657" i="1"/>
  <c r="AT3657" i="1"/>
  <c r="AS3224" i="1"/>
  <c r="AT3224" i="1"/>
  <c r="AS3462" i="1"/>
  <c r="AT3462" i="1"/>
  <c r="AS6404" i="1"/>
  <c r="AT6404" i="1"/>
  <c r="AS4305" i="1"/>
  <c r="AT4305" i="1"/>
  <c r="AS5483" i="1"/>
  <c r="AT5483" i="1"/>
  <c r="AS1128" i="1"/>
  <c r="AT1128" i="1"/>
  <c r="AS4125" i="1"/>
  <c r="AT4125" i="1"/>
  <c r="AS185" i="1"/>
  <c r="AT185" i="1"/>
  <c r="AS2637" i="1"/>
  <c r="AT2637" i="1"/>
  <c r="AS3467" i="1"/>
  <c r="AT3467" i="1"/>
  <c r="AS2619" i="1"/>
  <c r="AT2619" i="1"/>
  <c r="AS82" i="1"/>
  <c r="AT82" i="1"/>
  <c r="AS4958" i="1"/>
  <c r="AT4958" i="1"/>
  <c r="AS3471" i="1"/>
  <c r="AT3471" i="1"/>
  <c r="AS2889" i="1"/>
  <c r="AT2889" i="1"/>
  <c r="AS156" i="1"/>
  <c r="AT156" i="1"/>
  <c r="AS3219" i="1"/>
  <c r="AT3219" i="1"/>
  <c r="AS3776" i="1"/>
  <c r="AT3776" i="1"/>
  <c r="AS1804" i="1"/>
  <c r="AT1804" i="1"/>
  <c r="AS1660" i="1"/>
  <c r="AT1660" i="1"/>
  <c r="AS1494" i="1"/>
  <c r="AT1494" i="1"/>
  <c r="AS111" i="1"/>
  <c r="AT111" i="1"/>
  <c r="AS3420" i="1"/>
  <c r="AT3420" i="1"/>
  <c r="AS4277" i="1"/>
  <c r="AT4277" i="1"/>
  <c r="AS1709" i="1"/>
  <c r="AT1709" i="1"/>
  <c r="AS42" i="1"/>
  <c r="AT42" i="1"/>
  <c r="AS6050" i="1"/>
  <c r="AT6050" i="1"/>
  <c r="AS5414" i="1"/>
  <c r="AT5414" i="1"/>
  <c r="AS6323" i="1"/>
  <c r="AT6323" i="1"/>
  <c r="AS3362" i="1"/>
  <c r="AT3362" i="1"/>
  <c r="AS1715" i="1"/>
  <c r="AT1715" i="1"/>
  <c r="AS4582" i="1"/>
  <c r="AT4582" i="1"/>
  <c r="AS1268" i="1"/>
  <c r="AT1268" i="1"/>
  <c r="AS3077" i="1"/>
  <c r="AT3077" i="1"/>
  <c r="AS4143" i="1"/>
  <c r="AT4143" i="1"/>
  <c r="AS3964" i="1"/>
  <c r="AT3964" i="1"/>
  <c r="AS1152" i="1"/>
  <c r="AT1152" i="1"/>
  <c r="AS844" i="1"/>
  <c r="AT844" i="1"/>
  <c r="AS605" i="1"/>
  <c r="AT605" i="1"/>
  <c r="AS428" i="1"/>
  <c r="AT428" i="1"/>
  <c r="AS3031" i="1"/>
  <c r="AT3031" i="1"/>
  <c r="AS2600" i="1"/>
  <c r="AT2600" i="1"/>
  <c r="AS2184" i="1"/>
  <c r="AT2184" i="1"/>
  <c r="AS1833" i="1"/>
  <c r="AT1833" i="1"/>
  <c r="AS850" i="1"/>
  <c r="AT850" i="1"/>
  <c r="AS632" i="1"/>
  <c r="AT632" i="1"/>
  <c r="AS452" i="1"/>
  <c r="AT452" i="1"/>
  <c r="AS4760" i="1"/>
  <c r="AT4760" i="1"/>
  <c r="AS4894" i="1"/>
  <c r="AT4894" i="1"/>
  <c r="AS1771" i="1"/>
  <c r="AT1771" i="1"/>
  <c r="AS1202" i="1"/>
  <c r="AT1202" i="1"/>
  <c r="AS849" i="1"/>
  <c r="AT849" i="1"/>
  <c r="AS583" i="1"/>
  <c r="AT583" i="1"/>
  <c r="AS2684" i="1"/>
  <c r="AT2684" i="1"/>
  <c r="AS4448" i="1"/>
  <c r="AT4448" i="1"/>
  <c r="AS381" i="1"/>
  <c r="AT381" i="1"/>
  <c r="AS5781" i="1"/>
  <c r="AT5781" i="1"/>
  <c r="AS2697" i="1"/>
  <c r="AT2697" i="1"/>
  <c r="AS2985" i="1"/>
  <c r="AT2985" i="1"/>
  <c r="AS2201" i="1"/>
  <c r="AT2201" i="1"/>
  <c r="AS3018" i="1"/>
  <c r="AT3018" i="1"/>
  <c r="AS1503" i="1"/>
  <c r="AT1503" i="1"/>
  <c r="AS1320" i="1"/>
  <c r="AT1320" i="1"/>
  <c r="AS4033" i="1"/>
  <c r="AT4033" i="1"/>
  <c r="AS3793" i="1"/>
  <c r="AT3793" i="1"/>
  <c r="AS3488" i="1"/>
  <c r="AT3488" i="1"/>
  <c r="AS2851" i="1"/>
  <c r="AT2851" i="1"/>
  <c r="AS2526" i="1"/>
  <c r="AT2526" i="1"/>
  <c r="AS1973" i="1"/>
  <c r="AT1973" i="1"/>
  <c r="AS3087" i="1"/>
  <c r="AT3087" i="1"/>
  <c r="AS2530" i="1"/>
  <c r="AT2530" i="1"/>
  <c r="AS1035" i="1"/>
  <c r="AT1035" i="1"/>
  <c r="AS5012" i="1"/>
  <c r="AT5012" i="1"/>
  <c r="AS4651" i="1"/>
  <c r="AT4651" i="1"/>
  <c r="AS3747" i="1"/>
  <c r="AT3747" i="1"/>
  <c r="AS2980" i="1"/>
  <c r="AT2980" i="1"/>
  <c r="AS1561" i="1"/>
  <c r="AT1561" i="1"/>
  <c r="AS1285" i="1"/>
  <c r="AT1285" i="1"/>
  <c r="AS3416" i="1"/>
  <c r="AT3416" i="1"/>
  <c r="AS2660" i="1"/>
  <c r="AT2660" i="1"/>
  <c r="AS3295" i="1"/>
  <c r="AT3295" i="1"/>
  <c r="AS5643" i="1"/>
  <c r="AT5643" i="1"/>
  <c r="AS3970" i="1"/>
  <c r="AT3970" i="1"/>
  <c r="AS1926" i="1"/>
  <c r="AT1926" i="1"/>
  <c r="AS1389" i="1"/>
  <c r="AT1389" i="1"/>
  <c r="AS3375" i="1"/>
  <c r="AT3375" i="1"/>
  <c r="AS847" i="1"/>
  <c r="AT847" i="1"/>
  <c r="AS3835" i="1"/>
  <c r="AT3835" i="1"/>
  <c r="AS536" i="1"/>
  <c r="AT536" i="1"/>
  <c r="AS3437" i="1"/>
  <c r="AT3437" i="1"/>
  <c r="AS4175" i="1"/>
  <c r="AT4175" i="1"/>
  <c r="AS3715" i="1"/>
  <c r="AT3715" i="1"/>
  <c r="AS5860" i="1"/>
  <c r="AT5860" i="1"/>
  <c r="AS5800" i="1"/>
  <c r="AT5800" i="1"/>
  <c r="AS4157" i="1"/>
  <c r="AT4157" i="1"/>
  <c r="AS91" i="1"/>
  <c r="AT91" i="1"/>
  <c r="AS2126" i="1"/>
  <c r="AT2126" i="1"/>
  <c r="AS2573" i="1"/>
  <c r="AT2573" i="1"/>
  <c r="AS1300" i="1"/>
  <c r="AT1300" i="1"/>
  <c r="AS1113" i="1"/>
  <c r="AT1113" i="1"/>
  <c r="AS5014" i="1"/>
  <c r="AT5014" i="1"/>
  <c r="AS1753" i="1"/>
  <c r="AT1753" i="1"/>
  <c r="AS6154" i="1"/>
  <c r="AT6154" i="1"/>
  <c r="AS1085" i="1"/>
  <c r="AT1085" i="1"/>
  <c r="AS2160" i="1"/>
  <c r="AT2160" i="1"/>
  <c r="AS6087" i="1"/>
  <c r="AT6087" i="1"/>
  <c r="AS2316" i="1"/>
  <c r="AT2316" i="1"/>
  <c r="AS1939" i="1"/>
  <c r="AT1939" i="1"/>
  <c r="AS5666" i="1"/>
  <c r="AT5666" i="1"/>
  <c r="AS4899" i="1"/>
  <c r="AT4899" i="1"/>
  <c r="AS2148" i="1"/>
  <c r="AT2148" i="1"/>
  <c r="AS765" i="1"/>
  <c r="AT765" i="1"/>
  <c r="AS6334" i="1"/>
  <c r="AT6334" i="1"/>
  <c r="AS5471" i="1"/>
  <c r="AT5471" i="1"/>
  <c r="AS5967" i="1"/>
  <c r="AT5967" i="1"/>
  <c r="AS2751" i="1"/>
  <c r="AT2751" i="1"/>
  <c r="AS1923" i="1"/>
  <c r="AT1923" i="1"/>
  <c r="AS3537" i="1"/>
  <c r="AT3537" i="1"/>
  <c r="AS3661" i="1"/>
  <c r="AT3661" i="1"/>
  <c r="AS4473" i="1"/>
  <c r="AT4473" i="1"/>
  <c r="AS5390" i="1"/>
  <c r="AT5390" i="1"/>
  <c r="AS3249" i="1"/>
  <c r="AT3249" i="1"/>
  <c r="AS2083" i="1"/>
  <c r="AT2083" i="1"/>
  <c r="AS970" i="1"/>
  <c r="AT970" i="1"/>
  <c r="AS5398" i="1"/>
  <c r="AT5398" i="1"/>
  <c r="AS2648" i="1"/>
  <c r="AT2648" i="1"/>
  <c r="AS5230" i="1"/>
  <c r="AT5230" i="1"/>
  <c r="AS2156" i="1"/>
  <c r="AT2156" i="1"/>
  <c r="AS4379" i="1"/>
  <c r="AT4379" i="1"/>
  <c r="AS3545" i="1"/>
  <c r="AT3545" i="1"/>
  <c r="AS1492" i="1"/>
  <c r="AT1492" i="1"/>
  <c r="AS5381" i="1"/>
  <c r="AT5381" i="1"/>
  <c r="AS5162" i="1"/>
  <c r="AT5162" i="1"/>
  <c r="AS6057" i="1"/>
  <c r="AT6057" i="1"/>
  <c r="AS787" i="1"/>
  <c r="AT787" i="1"/>
  <c r="AS1227" i="1"/>
  <c r="AT1227" i="1"/>
  <c r="AS5983" i="1"/>
  <c r="AT5983" i="1"/>
  <c r="AS5235" i="1"/>
  <c r="AT5235" i="1"/>
  <c r="AS6557" i="1"/>
  <c r="AT6557" i="1"/>
  <c r="AS278" i="1"/>
  <c r="AT278" i="1"/>
  <c r="AS5082" i="1"/>
  <c r="AT5082" i="1"/>
  <c r="AS5777" i="1"/>
  <c r="AT5777" i="1"/>
  <c r="AS5945" i="1"/>
  <c r="AT5945" i="1"/>
  <c r="AS1550" i="1"/>
  <c r="AT1550" i="1"/>
  <c r="AS4527" i="1"/>
  <c r="AT4527" i="1"/>
  <c r="AS6412" i="1"/>
  <c r="AT6412" i="1"/>
  <c r="AS5782" i="1"/>
  <c r="AT5782" i="1"/>
  <c r="AS5976" i="1"/>
  <c r="AT5976" i="1"/>
  <c r="AS6111" i="1"/>
  <c r="AT6111" i="1"/>
  <c r="AS4136" i="1"/>
  <c r="AT4136" i="1"/>
  <c r="AS3312" i="1"/>
  <c r="AT3312" i="1"/>
  <c r="AS1788" i="1"/>
  <c r="AT1788" i="1"/>
  <c r="AS785" i="1"/>
  <c r="AT785" i="1"/>
  <c r="AS4823" i="1"/>
  <c r="AT4823" i="1"/>
  <c r="AS2790" i="1"/>
  <c r="AT2790" i="1"/>
  <c r="AS2389" i="1"/>
  <c r="AT2389" i="1"/>
  <c r="AS1847" i="1"/>
  <c r="AT1847" i="1"/>
  <c r="AS1238" i="1"/>
  <c r="AT1238" i="1"/>
  <c r="AS3713" i="1"/>
  <c r="AT3713" i="1"/>
  <c r="AS1803" i="1"/>
  <c r="AT1803" i="1"/>
  <c r="AS2964" i="1"/>
  <c r="AT2964" i="1"/>
  <c r="AS1506" i="1"/>
  <c r="AT1506" i="1"/>
  <c r="AS1021" i="1"/>
  <c r="AT1021" i="1"/>
  <c r="AS4438" i="1"/>
  <c r="AT4438" i="1"/>
  <c r="AS3671" i="1"/>
  <c r="AT3671" i="1"/>
  <c r="AS5576" i="1"/>
  <c r="AT5576" i="1"/>
  <c r="AS5723" i="1"/>
  <c r="AT5723" i="1"/>
  <c r="AS5198" i="1"/>
  <c r="AT5198" i="1"/>
  <c r="AS3120" i="1"/>
  <c r="AT3120" i="1"/>
  <c r="AS1309" i="1"/>
  <c r="AT1309" i="1"/>
  <c r="AS5520" i="1"/>
  <c r="AT5520" i="1"/>
  <c r="AS3920" i="1"/>
  <c r="AT3920" i="1"/>
  <c r="AS2517" i="1"/>
  <c r="AT2517" i="1"/>
  <c r="AS1815" i="1"/>
  <c r="AT1815" i="1"/>
  <c r="AS710" i="1"/>
  <c r="AT710" i="1"/>
  <c r="AS601" i="1"/>
  <c r="AT601" i="1"/>
  <c r="AS4812" i="1"/>
  <c r="AT4812" i="1"/>
  <c r="AS2795" i="1"/>
  <c r="AT2795" i="1"/>
  <c r="AS1888" i="1"/>
  <c r="AT1888" i="1"/>
  <c r="AS1181" i="1"/>
  <c r="AT1181" i="1"/>
  <c r="AS5335" i="1"/>
  <c r="AT5335" i="1"/>
  <c r="AS1876" i="1"/>
  <c r="AT1876" i="1"/>
  <c r="AS1378" i="1"/>
  <c r="AT1378" i="1"/>
  <c r="AS853" i="1"/>
  <c r="AT853" i="1"/>
  <c r="AS3874" i="1"/>
  <c r="AT3874" i="1"/>
  <c r="AS2100" i="1"/>
  <c r="AT2100" i="1"/>
  <c r="AS5000" i="1"/>
  <c r="AT5000" i="1"/>
  <c r="AS3050" i="1"/>
  <c r="AT3050" i="1"/>
  <c r="AS1103" i="1"/>
  <c r="AT1103" i="1"/>
  <c r="AS425" i="1"/>
  <c r="AT425" i="1"/>
  <c r="AS5241" i="1"/>
  <c r="AT5241" i="1"/>
  <c r="AS3098" i="1"/>
  <c r="AT3098" i="1"/>
  <c r="AS840" i="1"/>
  <c r="AT840" i="1"/>
  <c r="AS3310" i="1"/>
  <c r="AT3310" i="1"/>
  <c r="AS3090" i="1"/>
  <c r="AT3090" i="1"/>
  <c r="AS2976" i="1"/>
  <c r="AT2976" i="1"/>
  <c r="AS1466" i="1"/>
  <c r="AT1466" i="1"/>
  <c r="AS1376" i="1"/>
  <c r="AT1376" i="1"/>
  <c r="AS386" i="1"/>
  <c r="AT386" i="1"/>
  <c r="AS251" i="1"/>
  <c r="AT251" i="1"/>
  <c r="AS45" i="1"/>
  <c r="AT45" i="1"/>
  <c r="AS2532" i="1"/>
  <c r="AT2532" i="1"/>
  <c r="AS2080" i="1"/>
  <c r="AT2080" i="1"/>
  <c r="AS3252" i="1"/>
  <c r="AT3252" i="1"/>
  <c r="AS2636" i="1"/>
  <c r="AT2636" i="1"/>
  <c r="AS857" i="1"/>
  <c r="AT857" i="1"/>
  <c r="AS3499" i="1"/>
  <c r="AT3499" i="1"/>
  <c r="AS3150" i="1"/>
  <c r="AT3150" i="1"/>
  <c r="AS252" i="1"/>
  <c r="AT252" i="1"/>
  <c r="AS3710" i="1"/>
  <c r="AT3710" i="1"/>
  <c r="AS5270" i="1"/>
  <c r="AT5270" i="1"/>
  <c r="AS410" i="1"/>
  <c r="AT410" i="1"/>
  <c r="AS5039" i="1"/>
  <c r="AT5039" i="1"/>
  <c r="AS2863" i="1"/>
  <c r="AT2863" i="1"/>
  <c r="AS2472" i="1"/>
  <c r="AT2472" i="1"/>
  <c r="AS1838" i="1"/>
  <c r="AT1838" i="1"/>
  <c r="AS1015" i="1"/>
  <c r="AT1015" i="1"/>
  <c r="AS326" i="1"/>
  <c r="AT326" i="1"/>
  <c r="AS3548" i="1"/>
  <c r="AT3548" i="1"/>
  <c r="AS3798" i="1"/>
  <c r="AT3798" i="1"/>
  <c r="AS2764" i="1"/>
  <c r="AT2764" i="1"/>
  <c r="AS3651" i="1"/>
  <c r="AT3651" i="1"/>
  <c r="AS2967" i="1"/>
  <c r="AT2967" i="1"/>
  <c r="AS1210" i="1"/>
  <c r="AT1210" i="1"/>
  <c r="AS597" i="1"/>
  <c r="AT597" i="1"/>
  <c r="AS3286" i="1"/>
  <c r="AT3286" i="1"/>
  <c r="AS195" i="1"/>
  <c r="AT195" i="1"/>
  <c r="AS3118" i="1"/>
  <c r="AT3118" i="1"/>
  <c r="AS337" i="1"/>
  <c r="AT337" i="1"/>
  <c r="AS5208" i="1"/>
  <c r="AT5208" i="1"/>
  <c r="AS2683" i="1"/>
  <c r="AT2683" i="1"/>
  <c r="AS721" i="1"/>
  <c r="AT721" i="1"/>
  <c r="AS4028" i="1"/>
  <c r="AT4028" i="1"/>
  <c r="AS2590" i="1"/>
  <c r="AT2590" i="1"/>
  <c r="AS1392" i="1"/>
  <c r="AT1392" i="1"/>
  <c r="AS262" i="1"/>
  <c r="AT262" i="1"/>
  <c r="AS3809" i="1"/>
  <c r="AT3809" i="1"/>
  <c r="AS102" i="1"/>
  <c r="AT102" i="1"/>
  <c r="AS1691" i="1"/>
  <c r="AT1691" i="1"/>
  <c r="AS4176" i="1"/>
  <c r="AT4176" i="1"/>
  <c r="AS1773" i="1"/>
  <c r="AT1773" i="1"/>
  <c r="AS1319" i="1"/>
  <c r="AT1319" i="1"/>
  <c r="AS5481" i="1"/>
  <c r="AT5481" i="1"/>
  <c r="AS314" i="1"/>
  <c r="AT314" i="1"/>
  <c r="AS2286" i="1"/>
  <c r="AT2286" i="1"/>
  <c r="AS5101" i="1"/>
  <c r="AT5101" i="1"/>
  <c r="AS2827" i="1"/>
  <c r="AT2827" i="1"/>
  <c r="AS193" i="1"/>
  <c r="AT193" i="1"/>
  <c r="AS1867" i="1"/>
  <c r="AT1867" i="1"/>
  <c r="AS1261" i="1"/>
  <c r="AT1261" i="1"/>
  <c r="AS3115" i="1"/>
  <c r="AT3115" i="1"/>
  <c r="AS73" i="1"/>
  <c r="AT73" i="1"/>
  <c r="AS16" i="1"/>
  <c r="AT16" i="1"/>
  <c r="AS395" i="1"/>
  <c r="AT395" i="1"/>
  <c r="AS1486" i="1"/>
  <c r="AT1486" i="1"/>
  <c r="AS3356" i="1"/>
  <c r="AT3356" i="1"/>
  <c r="AS3749" i="1"/>
  <c r="AT3749" i="1"/>
  <c r="AS2102" i="1"/>
  <c r="AT2102" i="1"/>
  <c r="AS5857" i="1"/>
  <c r="AT5857" i="1"/>
  <c r="AS5875" i="1"/>
  <c r="AT5875" i="1"/>
  <c r="AS5906" i="1"/>
  <c r="AT5906" i="1"/>
  <c r="AS6122" i="1"/>
  <c r="AT6122" i="1"/>
  <c r="AS5510" i="1"/>
  <c r="AT5510" i="1"/>
  <c r="AS3475" i="1"/>
  <c r="AT3475" i="1"/>
  <c r="AS1882" i="1"/>
  <c r="AT1882" i="1"/>
  <c r="AS958" i="1"/>
  <c r="AT958" i="1"/>
  <c r="AS6562" i="1"/>
  <c r="AT6562" i="1"/>
  <c r="AS1428" i="1"/>
  <c r="AT1428" i="1"/>
  <c r="AS861" i="1"/>
  <c r="AT861" i="1"/>
  <c r="AS258" i="1"/>
  <c r="AT258" i="1"/>
  <c r="AS5347" i="1"/>
  <c r="AT5347" i="1"/>
  <c r="AS4550" i="1"/>
  <c r="AT4550" i="1"/>
  <c r="AS4147" i="1"/>
  <c r="AT4147" i="1"/>
  <c r="AS3876" i="1"/>
  <c r="AT3876" i="1"/>
  <c r="AS3400" i="1"/>
  <c r="AT3400" i="1"/>
  <c r="AS5123" i="1"/>
  <c r="AT5123" i="1"/>
  <c r="AS3240" i="1"/>
  <c r="AT3240" i="1"/>
  <c r="AS2380" i="1"/>
  <c r="AT2380" i="1"/>
  <c r="AS6574" i="1"/>
  <c r="AT6574" i="1"/>
  <c r="AS6413" i="1"/>
  <c r="AT6413" i="1"/>
  <c r="AS5605" i="1"/>
  <c r="AT5605" i="1"/>
  <c r="AS4027" i="1"/>
  <c r="AT4027" i="1"/>
  <c r="AS3716" i="1"/>
  <c r="AT3716" i="1"/>
  <c r="AS3107" i="1"/>
  <c r="AT3107" i="1"/>
  <c r="AS2623" i="1"/>
  <c r="AT2623" i="1"/>
  <c r="AS2052" i="1"/>
  <c r="AT2052" i="1"/>
  <c r="AS179" i="1"/>
  <c r="AT179" i="1"/>
  <c r="AS6065" i="1"/>
  <c r="AT6065" i="1"/>
  <c r="AS4079" i="1"/>
  <c r="AT4079" i="1"/>
  <c r="AS3633" i="1"/>
  <c r="AT3633" i="1"/>
  <c r="AS3048" i="1"/>
  <c r="AT3048" i="1"/>
  <c r="AS2244" i="1"/>
  <c r="AT2244" i="1"/>
  <c r="AS700" i="1"/>
  <c r="AT700" i="1"/>
  <c r="AS6577" i="1"/>
  <c r="AT6577" i="1"/>
  <c r="AS4856" i="1"/>
  <c r="AT4856" i="1"/>
  <c r="AS5585" i="1"/>
  <c r="AT5585" i="1"/>
  <c r="AS2158" i="1"/>
  <c r="AT2158" i="1"/>
  <c r="AS172" i="1"/>
  <c r="AT172" i="1"/>
  <c r="AS2807" i="1"/>
  <c r="AT2807" i="1"/>
  <c r="AS1865" i="1"/>
  <c r="AT1865" i="1"/>
  <c r="AS851" i="1"/>
  <c r="AT851" i="1"/>
  <c r="AS568" i="1"/>
  <c r="AT568" i="1"/>
  <c r="AS4519" i="1"/>
  <c r="AT4519" i="1"/>
  <c r="AS5539" i="1"/>
  <c r="AT5539" i="1"/>
  <c r="AS4257" i="1"/>
  <c r="AT4257" i="1"/>
  <c r="AS3183" i="1"/>
  <c r="AT3183" i="1"/>
  <c r="AS1766" i="1"/>
  <c r="AT1766" i="1"/>
  <c r="AS6327" i="1"/>
  <c r="AT6327" i="1"/>
  <c r="AS3015" i="1"/>
  <c r="AT3015" i="1"/>
  <c r="AS3444" i="1"/>
  <c r="AT3444" i="1"/>
  <c r="AS5562" i="1"/>
  <c r="AT5562" i="1"/>
  <c r="AS4619" i="1"/>
  <c r="AT4619" i="1"/>
  <c r="AS3185" i="1"/>
  <c r="AT3185" i="1"/>
  <c r="AS748" i="1"/>
  <c r="AT748" i="1"/>
  <c r="AS6337" i="1"/>
  <c r="AT6337" i="1"/>
  <c r="AS6208" i="1"/>
  <c r="AT6208" i="1"/>
  <c r="AS4251" i="1"/>
  <c r="AT4251" i="1"/>
  <c r="AS3380" i="1"/>
  <c r="AT3380" i="1"/>
  <c r="AS6482" i="1"/>
  <c r="AT6482" i="1"/>
  <c r="AS3142" i="1"/>
  <c r="AT3142" i="1"/>
  <c r="AS5859" i="1"/>
  <c r="AT5859" i="1"/>
  <c r="AS3897" i="1"/>
  <c r="AT3897" i="1"/>
  <c r="AS3208" i="1"/>
  <c r="AT3208" i="1"/>
  <c r="AS881" i="1"/>
  <c r="AT881" i="1"/>
  <c r="AS4166" i="1"/>
  <c r="AT4166" i="1"/>
  <c r="AS3859" i="1"/>
  <c r="AT3859" i="1"/>
  <c r="AS2372" i="1"/>
  <c r="AT2372" i="1"/>
  <c r="AS2936" i="1"/>
  <c r="AT2936" i="1"/>
  <c r="AS2058" i="1"/>
  <c r="AT2058" i="1"/>
  <c r="AS1461" i="1"/>
  <c r="AT1461" i="1"/>
  <c r="AS674" i="1"/>
  <c r="AT674" i="1"/>
  <c r="AS84" i="1"/>
  <c r="AT84" i="1"/>
  <c r="AS6425" i="1"/>
  <c r="AT6425" i="1"/>
  <c r="AS4886" i="1"/>
  <c r="AT4886" i="1"/>
  <c r="AS3503" i="1"/>
  <c r="AT3503" i="1"/>
  <c r="AS2349" i="1"/>
  <c r="AT2349" i="1"/>
  <c r="AS265" i="1"/>
  <c r="AT265" i="1"/>
  <c r="AS5556" i="1"/>
  <c r="AT5556" i="1"/>
  <c r="AS3427" i="1"/>
  <c r="AT3427" i="1"/>
  <c r="AS1714" i="1"/>
  <c r="AT1714" i="1"/>
  <c r="AS1485" i="1"/>
  <c r="AT1485" i="1"/>
  <c r="AS2817" i="1"/>
  <c r="AT2817" i="1"/>
  <c r="AS1774" i="1"/>
  <c r="AT1774" i="1"/>
  <c r="AS1263" i="1"/>
  <c r="AT1263" i="1"/>
  <c r="AS1154" i="1"/>
  <c r="AT1154" i="1"/>
  <c r="AS901" i="1"/>
  <c r="AT901" i="1"/>
  <c r="AS771" i="1"/>
  <c r="AT771" i="1"/>
  <c r="AS5103" i="1"/>
  <c r="AT5103" i="1"/>
  <c r="AS5843" i="1"/>
  <c r="AT5843" i="1"/>
  <c r="AS5530" i="1"/>
  <c r="AT5530" i="1"/>
  <c r="AS3966" i="1"/>
  <c r="AT3966" i="1"/>
  <c r="AS1220" i="1"/>
  <c r="AT1220" i="1"/>
  <c r="AS4203" i="1"/>
  <c r="AT4203" i="1"/>
  <c r="AS2022" i="1"/>
  <c r="AT2022" i="1"/>
  <c r="AS407" i="1"/>
  <c r="AT407" i="1"/>
  <c r="AS5867" i="1"/>
  <c r="AT5867" i="1"/>
  <c r="AS2503" i="1"/>
  <c r="AT2503" i="1"/>
  <c r="AS2116" i="1"/>
  <c r="AT2116" i="1"/>
  <c r="AS6044" i="1"/>
  <c r="AT6044" i="1"/>
  <c r="AS6427" i="1"/>
  <c r="AT6427" i="1"/>
  <c r="AS5532" i="1"/>
  <c r="AT5532" i="1"/>
  <c r="AS5683" i="1"/>
  <c r="AT5683" i="1"/>
  <c r="AS4181" i="1"/>
  <c r="AT4181" i="1"/>
  <c r="AS3331" i="1"/>
  <c r="AT3331" i="1"/>
  <c r="AS1669" i="1"/>
  <c r="AT1669" i="1"/>
  <c r="AS4482" i="1"/>
  <c r="AT4482" i="1"/>
  <c r="AS3074" i="1"/>
  <c r="AT3074" i="1"/>
  <c r="AS3057" i="1"/>
  <c r="AT3057" i="1"/>
  <c r="AS4755" i="1"/>
  <c r="AT4755" i="1"/>
  <c r="AS4078" i="1"/>
  <c r="AT4078" i="1"/>
  <c r="AS2879" i="1"/>
  <c r="AT2879" i="1"/>
  <c r="AS3910" i="1"/>
  <c r="AT3910" i="1"/>
  <c r="AS2743" i="1"/>
  <c r="AT2743" i="1"/>
  <c r="AS904" i="1"/>
  <c r="AT904" i="1"/>
  <c r="AS6292" i="1"/>
  <c r="AT6292" i="1"/>
  <c r="AS5791" i="1"/>
  <c r="AT5791" i="1"/>
  <c r="AS6397" i="1"/>
  <c r="AT6397" i="1"/>
  <c r="AS2114" i="1"/>
  <c r="AT2114" i="1"/>
  <c r="AS6322" i="1"/>
  <c r="AT6322" i="1"/>
  <c r="AS6420" i="1"/>
  <c r="AT6420" i="1"/>
  <c r="AS4188" i="1"/>
  <c r="AT4188" i="1"/>
  <c r="AS5543" i="1"/>
  <c r="AT5543" i="1"/>
  <c r="AS1084" i="1"/>
  <c r="AT1084" i="1"/>
  <c r="AS6313" i="1"/>
  <c r="AT6313" i="1"/>
  <c r="AS4039" i="1"/>
  <c r="AT4039" i="1"/>
  <c r="AS3121" i="1"/>
  <c r="AT3121" i="1"/>
  <c r="AS2628" i="1"/>
  <c r="AT2628" i="1"/>
  <c r="AS1964" i="1"/>
  <c r="AT1964" i="1"/>
  <c r="AS1304" i="1"/>
  <c r="AT1304" i="1"/>
  <c r="AS724" i="1"/>
  <c r="AT724" i="1"/>
  <c r="AS47" i="1"/>
  <c r="AT47" i="1"/>
  <c r="AS6235" i="1"/>
  <c r="AT6235" i="1"/>
  <c r="AS5116" i="1"/>
  <c r="AT5116" i="1"/>
  <c r="AS3830" i="1"/>
  <c r="AT3830" i="1"/>
  <c r="AS3538" i="1"/>
  <c r="AT3538" i="1"/>
  <c r="AS2361" i="1"/>
  <c r="AT2361" i="1"/>
  <c r="AS134" i="1"/>
  <c r="AT134" i="1"/>
  <c r="AS5140" i="1"/>
  <c r="AT5140" i="1"/>
  <c r="AS4719" i="1"/>
  <c r="AT4719" i="1"/>
  <c r="AS3455" i="1"/>
  <c r="AT3455" i="1"/>
  <c r="AS1614" i="1"/>
  <c r="AT1614" i="1"/>
  <c r="AS1394" i="1"/>
  <c r="AT1394" i="1"/>
  <c r="AS2812" i="1"/>
  <c r="AT2812" i="1"/>
  <c r="AS2388" i="1"/>
  <c r="AT2388" i="1"/>
  <c r="AS1719" i="1"/>
  <c r="AT1719" i="1"/>
  <c r="AS1231" i="1"/>
  <c r="AT1231" i="1"/>
  <c r="AS1009" i="1"/>
  <c r="AT1009" i="1"/>
  <c r="AS808" i="1"/>
  <c r="AT808" i="1"/>
  <c r="AS671" i="1"/>
  <c r="AT671" i="1"/>
  <c r="AS1139" i="1"/>
  <c r="AT1139" i="1"/>
  <c r="AS1468" i="1"/>
  <c r="AT1468" i="1"/>
  <c r="AS4410" i="1"/>
  <c r="AT4410" i="1"/>
  <c r="AS3892" i="1"/>
  <c r="AT3892" i="1"/>
  <c r="AS4485" i="1"/>
  <c r="AT4485" i="1"/>
  <c r="AS4872" i="1"/>
  <c r="AT4872" i="1"/>
  <c r="AS3495" i="1"/>
  <c r="AT3495" i="1"/>
  <c r="AS3907" i="1"/>
  <c r="AT3907" i="1"/>
  <c r="AS4988" i="1"/>
  <c r="AT4988" i="1"/>
  <c r="AS4516" i="1"/>
  <c r="AT4516" i="1"/>
  <c r="AS2028" i="1"/>
  <c r="AT2028" i="1"/>
  <c r="AS4992" i="1"/>
  <c r="AT4992" i="1"/>
  <c r="AS5559" i="1"/>
  <c r="AT5559" i="1"/>
  <c r="AS4551" i="1"/>
  <c r="AT4551" i="1"/>
  <c r="AS3775" i="1"/>
  <c r="AT3775" i="1"/>
  <c r="AS3001" i="1"/>
  <c r="AT3001" i="1"/>
  <c r="AS1401" i="1"/>
  <c r="AT1401" i="1"/>
  <c r="AS216" i="1"/>
  <c r="AT216" i="1"/>
  <c r="AS647" i="1"/>
  <c r="AT647" i="1"/>
  <c r="AS6046" i="1"/>
  <c r="AT6046" i="1"/>
  <c r="AS3908" i="1"/>
  <c r="AT3908" i="1"/>
  <c r="AS1670" i="1"/>
  <c r="AT1670" i="1"/>
  <c r="AS701" i="1"/>
  <c r="AT701" i="1"/>
  <c r="AS3348" i="1"/>
  <c r="AT3348" i="1"/>
  <c r="AS895" i="1"/>
  <c r="AT895" i="1"/>
  <c r="AS5551" i="1"/>
  <c r="AT5551" i="1"/>
  <c r="AS3025" i="1"/>
  <c r="AT3025" i="1"/>
  <c r="AS1236" i="1"/>
  <c r="AT1236" i="1"/>
  <c r="AS2668" i="1"/>
  <c r="AT2668" i="1"/>
  <c r="AS2319" i="1"/>
  <c r="AT2319" i="1"/>
  <c r="AS5769" i="1"/>
  <c r="AT5769" i="1"/>
  <c r="AS3113" i="1"/>
  <c r="AT3113" i="1"/>
  <c r="AS1925" i="1"/>
  <c r="AT1925" i="1"/>
  <c r="AS56" i="1"/>
  <c r="AT56" i="1"/>
  <c r="AS4453" i="1"/>
  <c r="AT4453" i="1"/>
  <c r="AS137" i="1"/>
  <c r="AT137" i="1"/>
  <c r="AS3258" i="1"/>
  <c r="AT3258" i="1"/>
  <c r="AS1791" i="1"/>
  <c r="AT1791" i="1"/>
  <c r="AS1632" i="1"/>
  <c r="AT1632" i="1"/>
  <c r="AS1469" i="1"/>
  <c r="AT1469" i="1"/>
  <c r="AS93" i="1"/>
  <c r="AT93" i="1"/>
  <c r="AS3222" i="1"/>
  <c r="AT3222" i="1"/>
  <c r="AS1687" i="1"/>
  <c r="AT1687" i="1"/>
  <c r="AS29" i="1"/>
  <c r="AT29" i="1"/>
  <c r="AS5384" i="1"/>
  <c r="AT5384" i="1"/>
  <c r="AS4091" i="1"/>
  <c r="AT4091" i="1"/>
  <c r="AS4538" i="1"/>
  <c r="AT4538" i="1"/>
  <c r="AS761" i="1"/>
  <c r="AT761" i="1"/>
  <c r="AS1039" i="1"/>
  <c r="AT1039" i="1"/>
  <c r="AS5472" i="1"/>
  <c r="AT5472" i="1"/>
  <c r="AS4903" i="1"/>
  <c r="AT4903" i="1"/>
  <c r="AS1049" i="1"/>
  <c r="AT1049" i="1"/>
  <c r="AS307" i="1"/>
  <c r="AT307" i="1"/>
  <c r="AS5182" i="1"/>
  <c r="AT5182" i="1"/>
  <c r="AS4952" i="1"/>
  <c r="AT4952" i="1"/>
  <c r="AS4430" i="1"/>
  <c r="AT4430" i="1"/>
  <c r="AS2718" i="1"/>
  <c r="AT2718" i="1"/>
  <c r="AS1760" i="1"/>
  <c r="AT1760" i="1"/>
  <c r="AS1117" i="1"/>
  <c r="AT1117" i="1"/>
  <c r="AS826" i="1"/>
  <c r="AT826" i="1"/>
  <c r="AS591" i="1"/>
  <c r="AT591" i="1"/>
  <c r="AS397" i="1"/>
  <c r="AT397" i="1"/>
  <c r="AS3125" i="1"/>
  <c r="AT3125" i="1"/>
  <c r="AS4452" i="1"/>
  <c r="AT4452" i="1"/>
  <c r="AS3009" i="1"/>
  <c r="AT3009" i="1"/>
  <c r="AS2466" i="1"/>
  <c r="AT2466" i="1"/>
  <c r="AS2166" i="1"/>
  <c r="AT2166" i="1"/>
  <c r="AS1817" i="1"/>
  <c r="AT1817" i="1"/>
  <c r="AS812" i="1"/>
  <c r="AT812" i="1"/>
  <c r="AS604" i="1"/>
  <c r="AT604" i="1"/>
  <c r="AS440" i="1"/>
  <c r="AT440" i="1"/>
  <c r="AS5553" i="1"/>
  <c r="AT5553" i="1"/>
  <c r="AS4875" i="1"/>
  <c r="AT4875" i="1"/>
  <c r="AS2958" i="1"/>
  <c r="AT2958" i="1"/>
  <c r="AS1758" i="1"/>
  <c r="AT1758" i="1"/>
  <c r="AS1150" i="1"/>
  <c r="AT1150" i="1"/>
  <c r="AS818" i="1"/>
  <c r="AT818" i="1"/>
  <c r="AS557" i="1"/>
  <c r="AT557" i="1"/>
  <c r="AS1086" i="1"/>
  <c r="AT1086" i="1"/>
  <c r="AS1852" i="1"/>
  <c r="AT1852" i="1"/>
  <c r="AS3687" i="1"/>
  <c r="AT3687" i="1"/>
  <c r="AS3782" i="1"/>
  <c r="AT3782" i="1"/>
  <c r="AS2467" i="1"/>
  <c r="AT2467" i="1"/>
  <c r="AS3459" i="1"/>
  <c r="AT3459" i="1"/>
  <c r="AS3066" i="1"/>
  <c r="AT3066" i="1"/>
  <c r="AS2519" i="1"/>
  <c r="AT2519" i="1"/>
  <c r="AS1024" i="1"/>
  <c r="AT1024" i="1"/>
  <c r="AS5657" i="1"/>
  <c r="AT5657" i="1"/>
  <c r="AS5343" i="1"/>
  <c r="AT5343" i="1"/>
  <c r="AS4612" i="1"/>
  <c r="AT4612" i="1"/>
  <c r="AS3730" i="1"/>
  <c r="AT3730" i="1"/>
  <c r="AS1527" i="1"/>
  <c r="AT1527" i="1"/>
  <c r="AS2431" i="1"/>
  <c r="AT2431" i="1"/>
  <c r="AS432" i="1"/>
  <c r="AT432" i="1"/>
  <c r="AS2261" i="1"/>
  <c r="AT2261" i="1"/>
  <c r="AS3039" i="1"/>
  <c r="AT3039" i="1"/>
  <c r="AS5862" i="1"/>
  <c r="AT5862" i="1"/>
  <c r="AS2965" i="1"/>
  <c r="AT2965" i="1"/>
  <c r="AS2928" i="1"/>
  <c r="AT2928" i="1"/>
  <c r="AS3739" i="1"/>
  <c r="AT3739" i="1"/>
  <c r="AS5358" i="1"/>
  <c r="AT5358" i="1"/>
  <c r="AS3449" i="1"/>
  <c r="AT3449" i="1"/>
  <c r="AS3174" i="1"/>
  <c r="AT3174" i="1"/>
  <c r="AS1675" i="1"/>
  <c r="AT1675" i="1"/>
  <c r="AS5669" i="1"/>
  <c r="AT5669" i="1"/>
  <c r="AS2759" i="1"/>
  <c r="AT2759" i="1"/>
  <c r="AS1779" i="1"/>
  <c r="AT1779" i="1"/>
  <c r="AS5529" i="1"/>
  <c r="AT5529" i="1"/>
  <c r="AS2010" i="1"/>
  <c r="AT2010" i="1"/>
  <c r="AS457" i="1"/>
  <c r="AT457" i="1"/>
  <c r="AS5574" i="1"/>
  <c r="AT5574" i="1"/>
  <c r="AS5265" i="1"/>
  <c r="AT5265" i="1"/>
  <c r="AS6468" i="1"/>
  <c r="AT6468" i="1"/>
  <c r="AS6350" i="1"/>
  <c r="AT6350" i="1"/>
  <c r="AS5325" i="1"/>
  <c r="AT5325" i="1"/>
  <c r="AS5727" i="1"/>
  <c r="AT5727" i="1"/>
  <c r="AS5019" i="1"/>
  <c r="AT5019" i="1"/>
  <c r="AS1750" i="1"/>
  <c r="AT1750" i="1"/>
  <c r="AS5018" i="1"/>
  <c r="AT5018" i="1"/>
  <c r="AS5760" i="1"/>
  <c r="AT5760" i="1"/>
  <c r="AS2752" i="1"/>
  <c r="AT2752" i="1"/>
  <c r="AS1895" i="1"/>
  <c r="AT1895" i="1"/>
  <c r="AS4786" i="1"/>
  <c r="AT4786" i="1"/>
  <c r="AS5636" i="1"/>
  <c r="AT5636" i="1"/>
  <c r="AS4649" i="1"/>
  <c r="AT4649" i="1"/>
  <c r="AS5267" i="1"/>
  <c r="AT5267" i="1"/>
  <c r="AS5057" i="1"/>
  <c r="AT5057" i="1"/>
  <c r="AS5521" i="1"/>
  <c r="AT5521" i="1"/>
  <c r="AS4225" i="1"/>
  <c r="AT4225" i="1"/>
  <c r="AS6357" i="1"/>
  <c r="AT6357" i="1"/>
  <c r="AS5367" i="1"/>
  <c r="AT5367" i="1"/>
  <c r="AS1183" i="1"/>
  <c r="AT1183" i="1"/>
  <c r="AS4698" i="1"/>
  <c r="AT4698" i="1"/>
  <c r="AS4558" i="1"/>
  <c r="AT4558" i="1"/>
  <c r="AS4168" i="1"/>
  <c r="AT4168" i="1"/>
  <c r="AS3080" i="1"/>
  <c r="AT3080" i="1"/>
  <c r="AS5814" i="1"/>
  <c r="AT5814" i="1"/>
  <c r="AS4561" i="1"/>
  <c r="AT4561" i="1"/>
  <c r="AS5047" i="1"/>
  <c r="AT5047" i="1"/>
  <c r="AS6542" i="1"/>
  <c r="AT6542" i="1"/>
  <c r="AS5644" i="1"/>
  <c r="AT5644" i="1"/>
  <c r="AS6303" i="1"/>
  <c r="AT6303" i="1"/>
  <c r="AS4811" i="1"/>
  <c r="AT4811" i="1"/>
  <c r="AS3654" i="1"/>
  <c r="AT3654" i="1"/>
  <c r="AS5752" i="1"/>
  <c r="AT5752" i="1"/>
  <c r="AS6506" i="1"/>
  <c r="AT6506" i="1"/>
  <c r="AS6281" i="1"/>
  <c r="AT6281" i="1"/>
  <c r="AS5635" i="1"/>
  <c r="AT5635" i="1"/>
  <c r="AS5371" i="1"/>
  <c r="AT5371" i="1"/>
  <c r="AS4081" i="1"/>
  <c r="AT4081" i="1"/>
  <c r="AS3875" i="1"/>
  <c r="AT3875" i="1"/>
  <c r="AS3298" i="1"/>
  <c r="AT3298" i="1"/>
  <c r="AS1679" i="1"/>
  <c r="AT1679" i="1"/>
  <c r="AS754" i="1"/>
  <c r="AT754" i="1"/>
  <c r="AS1226" i="1"/>
  <c r="AT1226" i="1"/>
  <c r="AS1114" i="1"/>
  <c r="AT1114" i="1"/>
  <c r="AS4626" i="1"/>
  <c r="AT4626" i="1"/>
  <c r="AS3049" i="1"/>
  <c r="AT3049" i="1"/>
  <c r="AS356" i="1"/>
  <c r="AT356" i="1"/>
  <c r="AS4765" i="1"/>
  <c r="AT4765" i="1"/>
  <c r="AS1854" i="1"/>
  <c r="AT1854" i="1"/>
  <c r="AS797" i="1"/>
  <c r="AT797" i="1"/>
  <c r="AS4229" i="1"/>
  <c r="AT4229" i="1"/>
  <c r="AS3903" i="1"/>
  <c r="AT3903" i="1"/>
  <c r="AS2907" i="1"/>
  <c r="AT2907" i="1"/>
  <c r="AS2494" i="1"/>
  <c r="AT2494" i="1"/>
  <c r="AS1743" i="1"/>
  <c r="AT1743" i="1"/>
  <c r="AS679" i="1"/>
  <c r="AT679" i="1"/>
  <c r="AS1795" i="1"/>
  <c r="AT1795" i="1"/>
  <c r="AS5122" i="1"/>
  <c r="AT5122" i="1"/>
  <c r="AS3744" i="1"/>
  <c r="AT3744" i="1"/>
  <c r="AS3233" i="1"/>
  <c r="AT3233" i="1"/>
  <c r="AS2498" i="1"/>
  <c r="AT2498" i="1"/>
  <c r="AS4340" i="1"/>
  <c r="AT4340" i="1"/>
  <c r="AS2957" i="1"/>
  <c r="AT2957" i="1"/>
  <c r="AS890" i="1"/>
  <c r="AT890" i="1"/>
  <c r="AS400" i="1"/>
  <c r="AT400" i="1"/>
  <c r="AS3027" i="1"/>
  <c r="AT3027" i="1"/>
  <c r="AS3289" i="1"/>
  <c r="AT3289" i="1"/>
  <c r="AS3076" i="1"/>
  <c r="AT3076" i="1"/>
  <c r="AS2912" i="1"/>
  <c r="AT2912" i="1"/>
  <c r="AS2074" i="1"/>
  <c r="AT2074" i="1"/>
  <c r="AS1455" i="1"/>
  <c r="AT1455" i="1"/>
  <c r="AS1364" i="1"/>
  <c r="AT1364" i="1"/>
  <c r="AS373" i="1"/>
  <c r="AT373" i="1"/>
  <c r="AS5301" i="1"/>
  <c r="AT5301" i="1"/>
  <c r="AS4349" i="1"/>
  <c r="AT4349" i="1"/>
  <c r="AS2018" i="1"/>
  <c r="AT2018" i="1"/>
  <c r="AS788" i="1"/>
  <c r="AT788" i="1"/>
  <c r="AS2531" i="1"/>
  <c r="AT2531" i="1"/>
  <c r="AS1683" i="1"/>
  <c r="AT1683" i="1"/>
  <c r="AS112" i="1"/>
  <c r="AT112" i="1"/>
  <c r="AS919" i="1"/>
  <c r="AT919" i="1"/>
  <c r="AS418" i="1"/>
  <c r="AT418" i="1"/>
  <c r="AS2847" i="1"/>
  <c r="AT2847" i="1"/>
  <c r="AS3446" i="1"/>
  <c r="AT3446" i="1"/>
  <c r="AS3129" i="1"/>
  <c r="AT3129" i="1"/>
  <c r="AS834" i="1"/>
  <c r="AT834" i="1"/>
  <c r="AS3618" i="1"/>
  <c r="AT3618" i="1"/>
  <c r="AS4712" i="1"/>
  <c r="AT4712" i="1"/>
  <c r="AS670" i="1"/>
  <c r="AT670" i="1"/>
  <c r="AS3453" i="1"/>
  <c r="AT3453" i="1"/>
  <c r="AS4926" i="1"/>
  <c r="AT4926" i="1"/>
  <c r="AS3833" i="1"/>
  <c r="AT3833" i="1"/>
  <c r="AS3287" i="1"/>
  <c r="AT3287" i="1"/>
  <c r="AS1519" i="1"/>
  <c r="AT1519" i="1"/>
  <c r="AS3426" i="1"/>
  <c r="AT3426" i="1"/>
  <c r="AS478" i="1"/>
  <c r="AT478" i="1"/>
  <c r="AS3615" i="1"/>
  <c r="AT3615" i="1"/>
  <c r="AS1380" i="1"/>
  <c r="AT1380" i="1"/>
  <c r="AS1286" i="1"/>
  <c r="AT1286" i="1"/>
  <c r="AS5069" i="1"/>
  <c r="AT5069" i="1"/>
  <c r="AS4272" i="1"/>
  <c r="AT4272" i="1"/>
  <c r="AS3211" i="1"/>
  <c r="AT3211" i="1"/>
  <c r="AS3097" i="1"/>
  <c r="AT3097" i="1"/>
  <c r="AS1346" i="1"/>
  <c r="AT1346" i="1"/>
  <c r="AS492" i="1"/>
  <c r="AT492" i="1"/>
  <c r="AS313" i="1"/>
  <c r="AT313" i="1"/>
  <c r="AS4280" i="1"/>
  <c r="AT4280" i="1"/>
  <c r="AS263" i="1"/>
  <c r="AT263" i="1"/>
  <c r="AS2149" i="1"/>
  <c r="AT2149" i="1"/>
  <c r="AS3856" i="1"/>
  <c r="AT3856" i="1"/>
  <c r="AS639" i="1"/>
  <c r="AT639" i="1"/>
  <c r="AS831" i="1"/>
  <c r="AT831" i="1"/>
  <c r="AS2745" i="1"/>
  <c r="AT2745" i="1"/>
  <c r="AS4105" i="1"/>
  <c r="AT4105" i="1"/>
  <c r="AS3586" i="1"/>
  <c r="AT3586" i="1"/>
  <c r="AS424" i="1"/>
  <c r="AT424" i="1"/>
  <c r="AS2883" i="1"/>
  <c r="AT2883" i="1"/>
  <c r="AS5070" i="1"/>
  <c r="AT5070" i="1"/>
  <c r="AS1784" i="1"/>
  <c r="AT1784" i="1"/>
  <c r="AS455" i="1"/>
  <c r="AT455" i="1"/>
  <c r="AS71" i="1"/>
  <c r="AT71" i="1"/>
  <c r="AS2101" i="1"/>
  <c r="AT2101" i="1"/>
  <c r="AS1583" i="1"/>
  <c r="AT1583" i="1"/>
  <c r="AS1575" i="1"/>
  <c r="AT1575" i="1"/>
  <c r="AS1357" i="1"/>
  <c r="AT1357" i="1"/>
  <c r="AS1681" i="1"/>
  <c r="AT1681" i="1"/>
  <c r="AS1105" i="1"/>
  <c r="AT1105" i="1"/>
  <c r="AS625" i="1"/>
  <c r="AT625" i="1"/>
  <c r="AS1143" i="1"/>
  <c r="AT1143" i="1"/>
  <c r="AS762" i="1"/>
  <c r="AT762" i="1"/>
  <c r="AS780" i="1"/>
  <c r="AT780" i="1"/>
  <c r="AS317" i="1"/>
  <c r="AT317" i="1"/>
  <c r="AS1228" i="1"/>
  <c r="AT1228" i="1"/>
  <c r="AS4169" i="1"/>
  <c r="AT4169" i="1"/>
  <c r="AS6436" i="1"/>
  <c r="AT6436" i="1"/>
  <c r="AS2407" i="1"/>
  <c r="AT2407" i="1"/>
  <c r="AS3363" i="1"/>
  <c r="AT3363" i="1"/>
  <c r="AS4204" i="1"/>
  <c r="AT4204" i="1"/>
  <c r="AS6242" i="1"/>
  <c r="AT6242" i="1"/>
  <c r="AS5850" i="1"/>
  <c r="AT5850" i="1"/>
  <c r="AS5861" i="1"/>
  <c r="AT5861" i="1"/>
  <c r="AS5970" i="1"/>
  <c r="AT5970" i="1"/>
  <c r="AS4931" i="1"/>
  <c r="AT4931" i="1"/>
  <c r="AS3235" i="1"/>
  <c r="AT3235" i="1"/>
  <c r="AS1818" i="1"/>
  <c r="AT1818" i="1"/>
  <c r="AS819" i="1"/>
  <c r="AT819" i="1"/>
  <c r="AS5999" i="1"/>
  <c r="AT5999" i="1"/>
  <c r="AS1400" i="1"/>
  <c r="AT1400" i="1"/>
  <c r="AS766" i="1"/>
  <c r="AT766" i="1"/>
  <c r="AS200" i="1"/>
  <c r="AT200" i="1"/>
  <c r="AS5317" i="1"/>
  <c r="AT5317" i="1"/>
  <c r="AS4521" i="1"/>
  <c r="AT4521" i="1"/>
  <c r="AS4109" i="1"/>
  <c r="AT4109" i="1"/>
  <c r="AS3854" i="1"/>
  <c r="AT3854" i="1"/>
  <c r="AS5109" i="1"/>
  <c r="AT5109" i="1"/>
  <c r="AS3178" i="1"/>
  <c r="AT3178" i="1"/>
  <c r="AS2075" i="1"/>
  <c r="AT2075" i="1"/>
  <c r="AS6560" i="1"/>
  <c r="AT6560" i="1"/>
  <c r="AS6399" i="1"/>
  <c r="AT6399" i="1"/>
  <c r="AS5540" i="1"/>
  <c r="AT5540" i="1"/>
  <c r="AS4014" i="1"/>
  <c r="AT4014" i="1"/>
  <c r="AS3674" i="1"/>
  <c r="AT3674" i="1"/>
  <c r="AS3037" i="1"/>
  <c r="AT3037" i="1"/>
  <c r="AS2609" i="1"/>
  <c r="AT2609" i="1"/>
  <c r="AS2008" i="1"/>
  <c r="AT2008" i="1"/>
  <c r="AS6431" i="1"/>
  <c r="AT6431" i="1"/>
  <c r="AS4825" i="1"/>
  <c r="AT4825" i="1"/>
  <c r="AS139" i="1"/>
  <c r="AT139" i="1"/>
  <c r="AS5845" i="1"/>
  <c r="AT5845" i="1"/>
  <c r="AS5653" i="1"/>
  <c r="AT5653" i="1"/>
  <c r="AS4458" i="1"/>
  <c r="AT4458" i="1"/>
  <c r="AS4048" i="1"/>
  <c r="AT4048" i="1"/>
  <c r="AS3604" i="1"/>
  <c r="AT3604" i="1"/>
  <c r="AS2986" i="1"/>
  <c r="AT2986" i="1"/>
  <c r="AS2150" i="1"/>
  <c r="AT2150" i="1"/>
  <c r="AS564" i="1"/>
  <c r="AT564" i="1"/>
  <c r="AS6591" i="1"/>
  <c r="AT6591" i="1"/>
  <c r="AS6527" i="1"/>
  <c r="AT6527" i="1"/>
  <c r="AS5571" i="1"/>
  <c r="AT5571" i="1"/>
  <c r="AS4514" i="1"/>
  <c r="AT4514" i="1"/>
  <c r="AS3954" i="1"/>
  <c r="AT3954" i="1"/>
  <c r="AS5827" i="1"/>
  <c r="AT5827" i="1"/>
  <c r="AS299" i="1"/>
  <c r="AT299" i="1"/>
  <c r="AS3807" i="1"/>
  <c r="AT3807" i="1"/>
  <c r="AS2849" i="1"/>
  <c r="AT2849" i="1"/>
  <c r="AS78" i="1"/>
  <c r="AT78" i="1"/>
  <c r="AS5813" i="1"/>
  <c r="AT5813" i="1"/>
  <c r="AS6341" i="1"/>
  <c r="AT6341" i="1"/>
  <c r="AS3013" i="1"/>
  <c r="AT3013" i="1"/>
  <c r="AS6498" i="1"/>
  <c r="AT6498" i="1"/>
  <c r="AS1098" i="1"/>
  <c r="AT1098" i="1"/>
  <c r="AS4754" i="1"/>
  <c r="AT4754" i="1"/>
  <c r="AS6311" i="1"/>
  <c r="AT6311" i="1"/>
  <c r="AS5832" i="1"/>
  <c r="AT5832" i="1"/>
  <c r="AS1955" i="1"/>
  <c r="AT1955" i="1"/>
  <c r="AS869" i="1"/>
  <c r="AT869" i="1"/>
  <c r="AS600" i="1"/>
  <c r="AT600" i="1"/>
  <c r="AS469" i="1"/>
  <c r="AT469" i="1"/>
  <c r="AS6453" i="1"/>
  <c r="AT6453" i="1"/>
  <c r="AS946" i="1"/>
  <c r="AT946" i="1"/>
  <c r="AS6027" i="1"/>
  <c r="AT6027" i="1"/>
  <c r="AS6053" i="1"/>
  <c r="AT6053" i="1"/>
  <c r="AS2615" i="1"/>
  <c r="AT2615" i="1"/>
  <c r="AS2020" i="1"/>
  <c r="AT2020" i="1"/>
  <c r="AS1283" i="1"/>
  <c r="AT1283" i="1"/>
  <c r="AS582" i="1"/>
  <c r="AT582" i="1"/>
  <c r="AS6396" i="1"/>
  <c r="AT6396" i="1"/>
  <c r="AS5136" i="1"/>
  <c r="AT5136" i="1"/>
  <c r="AS4855" i="1"/>
  <c r="AT4855" i="1"/>
  <c r="AS3842" i="1"/>
  <c r="AT3842" i="1"/>
  <c r="AS2057" i="1"/>
  <c r="AT2057" i="1"/>
  <c r="AS240" i="1"/>
  <c r="AT240" i="1"/>
  <c r="AS5160" i="1"/>
  <c r="AT5160" i="1"/>
  <c r="AS3391" i="1"/>
  <c r="AT3391" i="1"/>
  <c r="AS1656" i="1"/>
  <c r="AT1656" i="1"/>
  <c r="AS1467" i="1"/>
  <c r="AT1467" i="1"/>
  <c r="AS2620" i="1"/>
  <c r="AT2620" i="1"/>
  <c r="AS1762" i="1"/>
  <c r="AT1762" i="1"/>
  <c r="AS1250" i="1"/>
  <c r="AT1250" i="1"/>
  <c r="AS1124" i="1"/>
  <c r="AT1124" i="1"/>
  <c r="AS888" i="1"/>
  <c r="AT888" i="1"/>
  <c r="AS758" i="1"/>
  <c r="AT758" i="1"/>
  <c r="AS4878" i="1"/>
  <c r="AT4878" i="1"/>
  <c r="AS422" i="1"/>
  <c r="AT422" i="1"/>
  <c r="AS5879" i="1"/>
  <c r="AT5879" i="1"/>
  <c r="AS2680" i="1"/>
  <c r="AT2680" i="1"/>
  <c r="AS6078" i="1"/>
  <c r="AT6078" i="1"/>
  <c r="AS5499" i="1"/>
  <c r="AT5499" i="1"/>
  <c r="AS5130" i="1"/>
  <c r="AT5130" i="1"/>
  <c r="AS3285" i="1"/>
  <c r="AT3285" i="1"/>
  <c r="AS4822" i="1"/>
  <c r="AT4822" i="1"/>
  <c r="AS3887" i="1"/>
  <c r="AT3887" i="1"/>
  <c r="AS1417" i="1"/>
  <c r="AT1417" i="1"/>
  <c r="AS247" i="1"/>
  <c r="AT247" i="1"/>
  <c r="AS5986" i="1"/>
  <c r="AT5986" i="1"/>
  <c r="AS3893" i="1"/>
  <c r="AT3893" i="1"/>
  <c r="AS5633" i="1"/>
  <c r="AT5633" i="1"/>
  <c r="AS5538" i="1"/>
  <c r="AT5538" i="1"/>
  <c r="AS4165" i="1"/>
  <c r="AT4165" i="1"/>
  <c r="AS3317" i="1"/>
  <c r="AT3317" i="1"/>
  <c r="AS1648" i="1"/>
  <c r="AT1648" i="1"/>
  <c r="AS4384" i="1"/>
  <c r="AT4384" i="1"/>
  <c r="AS3003" i="1"/>
  <c r="AT3003" i="1"/>
  <c r="AS6555" i="1"/>
  <c r="AT6555" i="1"/>
  <c r="AS3481" i="1"/>
  <c r="AT3481" i="1"/>
  <c r="AS4321" i="1"/>
  <c r="AT4321" i="1"/>
  <c r="AS3837" i="1"/>
  <c r="AT3837" i="1"/>
  <c r="AS5575" i="1"/>
  <c r="AT5575" i="1"/>
  <c r="AS3580" i="1"/>
  <c r="AT3580" i="1"/>
  <c r="AS653" i="1"/>
  <c r="AT653" i="1"/>
  <c r="AS86" i="1"/>
  <c r="AT86" i="1"/>
  <c r="AS6061" i="1"/>
  <c r="AT6061" i="1"/>
  <c r="AS4475" i="1"/>
  <c r="AT4475" i="1"/>
  <c r="AS3852" i="1"/>
  <c r="AT3852" i="1"/>
  <c r="AS5886" i="1"/>
  <c r="AT5886" i="1"/>
  <c r="AS5580" i="1"/>
  <c r="AT5580" i="1"/>
  <c r="AS4579" i="1"/>
  <c r="AT4579" i="1"/>
  <c r="AS3764" i="1"/>
  <c r="AT3764" i="1"/>
  <c r="AS1836" i="1"/>
  <c r="AT1836" i="1"/>
  <c r="AS378" i="1"/>
  <c r="AT378" i="1"/>
  <c r="AS4370" i="1"/>
  <c r="AT4370" i="1"/>
  <c r="AS2989" i="1"/>
  <c r="AT2989" i="1"/>
  <c r="AS2481" i="1"/>
  <c r="AT2481" i="1"/>
  <c r="AS1906" i="1"/>
  <c r="AT1906" i="1"/>
  <c r="AS1275" i="1"/>
  <c r="AT1275" i="1"/>
  <c r="AS628" i="1"/>
  <c r="AT628" i="1"/>
  <c r="AS10" i="1"/>
  <c r="AT10" i="1"/>
  <c r="AS6566" i="1"/>
  <c r="AT6566" i="1"/>
  <c r="AS5428" i="1"/>
  <c r="AT5428" i="1"/>
  <c r="AS3515" i="1"/>
  <c r="AT3515" i="1"/>
  <c r="AS2732" i="1"/>
  <c r="AT2732" i="1"/>
  <c r="AS2070" i="1"/>
  <c r="AT2070" i="1"/>
  <c r="AS109" i="1"/>
  <c r="AT109" i="1"/>
  <c r="AS4695" i="1"/>
  <c r="AT4695" i="1"/>
  <c r="AS1592" i="1"/>
  <c r="AT1592" i="1"/>
  <c r="AS1205" i="1"/>
  <c r="AT1205" i="1"/>
  <c r="AS962" i="1"/>
  <c r="AT962" i="1"/>
  <c r="AS789" i="1"/>
  <c r="AT789" i="1"/>
  <c r="AS659" i="1"/>
  <c r="AT659" i="1"/>
  <c r="AS4654" i="1"/>
  <c r="AT4654" i="1"/>
  <c r="AS3096" i="1"/>
  <c r="AT3096" i="1"/>
  <c r="AS2310" i="1"/>
  <c r="AT2310" i="1"/>
  <c r="AS2950" i="1"/>
  <c r="AT2950" i="1"/>
  <c r="AS3020" i="1"/>
  <c r="AT3020" i="1"/>
  <c r="AS510" i="1"/>
  <c r="AT510" i="1"/>
  <c r="AS4576" i="1"/>
  <c r="AT4576" i="1"/>
  <c r="AS3407" i="1"/>
  <c r="AT3407" i="1"/>
  <c r="AS4528" i="1"/>
  <c r="AT4528" i="1"/>
  <c r="AS3735" i="1"/>
  <c r="AT3735" i="1"/>
  <c r="AS2987" i="1"/>
  <c r="AT2987" i="1"/>
  <c r="AS1603" i="1"/>
  <c r="AT1603" i="1"/>
  <c r="AS1367" i="1"/>
  <c r="AT1367" i="1"/>
  <c r="AS5638" i="1"/>
  <c r="AT5638" i="1"/>
  <c r="AS167" i="1"/>
  <c r="AT167" i="1"/>
  <c r="AS3609" i="1"/>
  <c r="AT3609" i="1"/>
  <c r="AS2146" i="1"/>
  <c r="AT2146" i="1"/>
  <c r="AS4525" i="1"/>
  <c r="AT4525" i="1"/>
  <c r="AS2298" i="1"/>
  <c r="AT2298" i="1"/>
  <c r="AS5108" i="1"/>
  <c r="AT5108" i="1"/>
  <c r="AS1490" i="1"/>
  <c r="AT1490" i="1"/>
  <c r="AS1054" i="1"/>
  <c r="AT1054" i="1"/>
  <c r="AS4933" i="1"/>
  <c r="AT4933" i="1"/>
  <c r="AS4465" i="1"/>
  <c r="AT4465" i="1"/>
  <c r="AS1425" i="1"/>
  <c r="AT1425" i="1"/>
  <c r="AS2429" i="1"/>
  <c r="AT2429" i="1"/>
  <c r="AS5340" i="1"/>
  <c r="AT5340" i="1"/>
  <c r="AS310" i="1"/>
  <c r="AT310" i="1"/>
  <c r="AS4603" i="1"/>
  <c r="AT4603" i="1"/>
  <c r="AS3757" i="1"/>
  <c r="AT3757" i="1"/>
  <c r="AS3700" i="1"/>
  <c r="AT3700" i="1"/>
  <c r="AS2163" i="1"/>
  <c r="AT2163" i="1"/>
  <c r="AS1278" i="1"/>
  <c r="AT1278" i="1"/>
  <c r="AS1517" i="1"/>
  <c r="AT1517" i="1"/>
  <c r="AS44" i="1"/>
  <c r="AT44" i="1"/>
  <c r="AS4325" i="1"/>
  <c r="AT4325" i="1"/>
  <c r="AS118" i="1"/>
  <c r="AT118" i="1"/>
  <c r="AS5135" i="1"/>
  <c r="AT5135" i="1"/>
  <c r="AS3223" i="1"/>
  <c r="AT3223" i="1"/>
  <c r="AS1778" i="1"/>
  <c r="AT1778" i="1"/>
  <c r="AS1618" i="1"/>
  <c r="AT1618" i="1"/>
  <c r="AS1452" i="1"/>
  <c r="AT1452" i="1"/>
  <c r="AS74" i="1"/>
  <c r="AT74" i="1"/>
  <c r="AS3200" i="1"/>
  <c r="AT3200" i="1"/>
  <c r="AS389" i="1"/>
  <c r="AT389" i="1"/>
  <c r="AS6000" i="1"/>
  <c r="AT6000" i="1"/>
  <c r="AS4057" i="1"/>
  <c r="AT4057" i="1"/>
  <c r="AS6047" i="1"/>
  <c r="AT6047" i="1"/>
  <c r="AS2151" i="1"/>
  <c r="AT2151" i="1"/>
  <c r="AS4759" i="1"/>
  <c r="AT4759" i="1"/>
  <c r="AS2748" i="1"/>
  <c r="AT2748" i="1"/>
  <c r="AS4344" i="1"/>
  <c r="AT4344" i="1"/>
  <c r="AS3260" i="1"/>
  <c r="AT3260" i="1"/>
  <c r="AS4371" i="1"/>
  <c r="AT4371" i="1"/>
  <c r="AS2996" i="1"/>
  <c r="AT2996" i="1"/>
  <c r="AS1094" i="1"/>
  <c r="AT1094" i="1"/>
  <c r="AS769" i="1"/>
  <c r="AT769" i="1"/>
  <c r="AS565" i="1"/>
  <c r="AT565" i="1"/>
  <c r="AS359" i="1"/>
  <c r="AT359" i="1"/>
  <c r="AS4429" i="1"/>
  <c r="AT4429" i="1"/>
  <c r="AS2995" i="1"/>
  <c r="AT2995" i="1"/>
  <c r="AS2153" i="1"/>
  <c r="AT2153" i="1"/>
  <c r="AS794" i="1"/>
  <c r="AT794" i="1"/>
  <c r="AS590" i="1"/>
  <c r="AT590" i="1"/>
  <c r="AS402" i="1"/>
  <c r="AT402" i="1"/>
  <c r="AS5405" i="1"/>
  <c r="AT5405" i="1"/>
  <c r="AS4863" i="1"/>
  <c r="AT4863" i="1"/>
  <c r="AS2501" i="1"/>
  <c r="AT2501" i="1"/>
  <c r="AS1745" i="1"/>
  <c r="AT1745" i="1"/>
  <c r="AS1087" i="1"/>
  <c r="AT1087" i="1"/>
  <c r="AS767" i="1"/>
  <c r="AT767" i="1"/>
  <c r="AS539" i="1"/>
  <c r="AT539" i="1"/>
  <c r="AS935" i="1"/>
  <c r="AT935" i="1"/>
  <c r="AS5134" i="1"/>
  <c r="AT5134" i="1"/>
  <c r="AS3134" i="1"/>
  <c r="AT3134" i="1"/>
  <c r="AS3055" i="1"/>
  <c r="AT3055" i="1"/>
  <c r="AS2561" i="1"/>
  <c r="AT2561" i="1"/>
  <c r="AS1504" i="1"/>
  <c r="AT1504" i="1"/>
  <c r="AS1483" i="1"/>
  <c r="AT1483" i="1"/>
  <c r="AS1224" i="1"/>
  <c r="AT1224" i="1"/>
  <c r="AS4983" i="1"/>
  <c r="AT4983" i="1"/>
  <c r="AS4540" i="1"/>
  <c r="AT4540" i="1"/>
  <c r="AS3765" i="1"/>
  <c r="AT3765" i="1"/>
  <c r="AS3384" i="1"/>
  <c r="AT3384" i="1"/>
  <c r="AS2444" i="1"/>
  <c r="AT2444" i="1"/>
  <c r="AS1898" i="1"/>
  <c r="AT1898" i="1"/>
  <c r="AS4756" i="1"/>
  <c r="AT4756" i="1"/>
  <c r="AS3383" i="1"/>
  <c r="AT3383" i="1"/>
  <c r="AS3052" i="1"/>
  <c r="AT3052" i="1"/>
  <c r="AS2502" i="1"/>
  <c r="AT2502" i="1"/>
  <c r="AS5324" i="1"/>
  <c r="AT5324" i="1"/>
  <c r="AS4510" i="1"/>
  <c r="AT4510" i="1"/>
  <c r="AS3086" i="1"/>
  <c r="AT3086" i="1"/>
  <c r="AS2675" i="1"/>
  <c r="AT2675" i="1"/>
  <c r="AS2103" i="1"/>
  <c r="AT2103" i="1"/>
  <c r="AS1458" i="1"/>
  <c r="AT1458" i="1"/>
  <c r="AS5694" i="1"/>
  <c r="AT5694" i="1"/>
  <c r="AS866" i="1"/>
  <c r="AT866" i="1"/>
  <c r="AS6597" i="1"/>
  <c r="AT6597" i="1"/>
  <c r="AS3899" i="1"/>
  <c r="AT3899" i="1"/>
  <c r="AS4347" i="1"/>
  <c r="AT4347" i="1"/>
  <c r="AS4743" i="1"/>
  <c r="AT4743" i="1"/>
  <c r="AS1062" i="1"/>
  <c r="AT1062" i="1"/>
  <c r="AS3303" i="1"/>
  <c r="AT3303" i="1"/>
  <c r="AS3401" i="1"/>
  <c r="AT3401" i="1"/>
  <c r="AS2558" i="1"/>
  <c r="AT2558" i="1"/>
  <c r="AS6006" i="1"/>
  <c r="AT6006" i="1"/>
  <c r="AS4632" i="1"/>
  <c r="AT4632" i="1"/>
  <c r="AS3534" i="1"/>
  <c r="AT3534" i="1"/>
  <c r="AS1932" i="1"/>
  <c r="AT1932" i="1"/>
  <c r="AS753" i="1"/>
  <c r="AT753" i="1"/>
  <c r="AS1557" i="1"/>
  <c r="AT1557" i="1"/>
  <c r="AS4288" i="1"/>
  <c r="AT4288" i="1"/>
  <c r="AS3152" i="1"/>
  <c r="AT3152" i="1"/>
  <c r="AS1402" i="1"/>
  <c r="AT1402" i="1"/>
  <c r="AS3472" i="1"/>
  <c r="AT3472" i="1"/>
  <c r="AS5695" i="1"/>
  <c r="AT5695" i="1"/>
  <c r="AS3482" i="1"/>
  <c r="AT3482" i="1"/>
  <c r="AS2738" i="1"/>
  <c r="AT2738" i="1"/>
  <c r="AS5418" i="1"/>
  <c r="AT5418" i="1"/>
  <c r="AS1792" i="1"/>
  <c r="AT1792" i="1"/>
  <c r="AS235" i="1"/>
  <c r="AT235" i="1"/>
  <c r="AS5251" i="1"/>
  <c r="AT5251" i="1"/>
  <c r="AS5178" i="1"/>
  <c r="AT5178" i="1"/>
  <c r="AS6599" i="1"/>
  <c r="AT6599" i="1"/>
  <c r="AS5622" i="1"/>
  <c r="AT5622" i="1"/>
  <c r="AS1493" i="1"/>
  <c r="AT1493" i="1"/>
  <c r="AS192" i="1"/>
  <c r="AT192" i="1"/>
  <c r="AS3742" i="1"/>
  <c r="AT3742" i="1"/>
  <c r="AS6526" i="1"/>
  <c r="AT6526" i="1"/>
  <c r="AS5734" i="1"/>
  <c r="AT5734" i="1"/>
  <c r="AS5042" i="1"/>
  <c r="AT5042" i="1"/>
  <c r="AS2436" i="1"/>
  <c r="AT2436" i="1"/>
  <c r="AS2164" i="1"/>
  <c r="AT2164" i="1"/>
  <c r="AS5146" i="1"/>
  <c r="AT5146" i="1"/>
  <c r="AS1744" i="1"/>
  <c r="AT1744" i="1"/>
  <c r="AS4542" i="1"/>
  <c r="AT4542" i="1"/>
  <c r="AS5147" i="1"/>
  <c r="AT5147" i="1"/>
  <c r="AS3718" i="1"/>
  <c r="AT3718" i="1"/>
  <c r="AS5688" i="1"/>
  <c r="AT5688" i="1"/>
  <c r="AS4929" i="1"/>
  <c r="AT4929" i="1"/>
  <c r="AS4182" i="1"/>
  <c r="AT4182" i="1"/>
  <c r="AS6088" i="1"/>
  <c r="AT6088" i="1"/>
  <c r="AS6321" i="1"/>
  <c r="AT6321" i="1"/>
  <c r="AS4522" i="1"/>
  <c r="AT4522" i="1"/>
  <c r="AS6145" i="1"/>
  <c r="AT6145" i="1"/>
  <c r="AS6187" i="1"/>
  <c r="AT6187" i="1"/>
  <c r="AS5840" i="1"/>
  <c r="AT5840" i="1"/>
  <c r="AS5783" i="1"/>
  <c r="AT5783" i="1"/>
  <c r="AS4483" i="1"/>
  <c r="AT4483" i="1"/>
  <c r="AS1902" i="1"/>
  <c r="AT1902" i="1"/>
  <c r="AS5851" i="1"/>
  <c r="AT5851" i="1"/>
  <c r="AS5900" i="1"/>
  <c r="AT5900" i="1"/>
  <c r="AS6603" i="1"/>
  <c r="AT6603" i="1"/>
  <c r="AS6528" i="1"/>
  <c r="AT6528" i="1"/>
  <c r="AS3532" i="1"/>
  <c r="AT3532" i="1"/>
  <c r="AS5507" i="1"/>
  <c r="AT5507" i="1"/>
  <c r="AS6374" i="1"/>
  <c r="AT6374" i="1"/>
  <c r="AS5719" i="1"/>
  <c r="AT5719" i="1"/>
  <c r="AS6063" i="1"/>
  <c r="AT6063" i="1"/>
  <c r="AS4437" i="1"/>
  <c r="AT4437" i="1"/>
  <c r="AS6477" i="1"/>
  <c r="AT6477" i="1"/>
  <c r="AS5568" i="1"/>
  <c r="AT5568" i="1"/>
  <c r="AS6120" i="1"/>
  <c r="AT6120" i="1"/>
  <c r="AS4281" i="1"/>
  <c r="AT4281" i="1"/>
  <c r="AS5890" i="1"/>
  <c r="AT5890" i="1"/>
  <c r="AS5255" i="1"/>
  <c r="AT5255" i="1"/>
  <c r="AS4112" i="1"/>
  <c r="AT4112" i="1"/>
  <c r="AS5904" i="1"/>
  <c r="AT5904" i="1"/>
  <c r="AS4017" i="1"/>
  <c r="AT4017" i="1"/>
  <c r="AS3858" i="1"/>
  <c r="AT3858" i="1"/>
  <c r="AS3284" i="1"/>
  <c r="AT3284" i="1"/>
  <c r="AS730" i="1"/>
  <c r="AT730" i="1"/>
  <c r="AS3297" i="1"/>
  <c r="AT3297" i="1"/>
  <c r="AS1206" i="1"/>
  <c r="AT1206" i="1"/>
  <c r="AS5037" i="1"/>
  <c r="AT5037" i="1"/>
  <c r="AS4403" i="1"/>
  <c r="AT4403" i="1"/>
  <c r="AS5291" i="1"/>
  <c r="AT5291" i="1"/>
  <c r="AS4807" i="1"/>
  <c r="AT4807" i="1"/>
  <c r="AS1820" i="1"/>
  <c r="AT1820" i="1"/>
  <c r="AS5191" i="1"/>
  <c r="AT5191" i="1"/>
  <c r="AS4548" i="1"/>
  <c r="AT4548" i="1"/>
  <c r="AS2603" i="1"/>
  <c r="AT2603" i="1"/>
  <c r="AS4086" i="1"/>
  <c r="AT4086" i="1"/>
  <c r="AS54" i="1"/>
  <c r="AT54" i="1"/>
  <c r="AS2978" i="1"/>
  <c r="AT2978" i="1"/>
  <c r="AS5453" i="1"/>
  <c r="AT5453" i="1"/>
  <c r="AS3063" i="1"/>
  <c r="AT3063" i="1"/>
  <c r="AS627" i="1"/>
  <c r="AT627" i="1"/>
  <c r="AS4141" i="1"/>
  <c r="AT4141" i="1"/>
  <c r="AS3880" i="1"/>
  <c r="AT3880" i="1"/>
  <c r="AS3291" i="1"/>
  <c r="AT3291" i="1"/>
  <c r="AS5334" i="1"/>
  <c r="AT5334" i="1"/>
  <c r="AS3290" i="1"/>
  <c r="AT3290" i="1"/>
  <c r="AS2685" i="1"/>
  <c r="AT2685" i="1"/>
  <c r="AS2336" i="1"/>
  <c r="AT2336" i="1"/>
  <c r="AS2027" i="1"/>
  <c r="AT2027" i="1"/>
  <c r="AS4549" i="1"/>
  <c r="AT4549" i="1"/>
  <c r="AS3796" i="1"/>
  <c r="AT3796" i="1"/>
  <c r="AS1721" i="1"/>
  <c r="AT1721" i="1"/>
  <c r="AS1207" i="1"/>
  <c r="AT1207" i="1"/>
  <c r="AS3498" i="1"/>
  <c r="AT3498" i="1"/>
  <c r="AS4962" i="1"/>
  <c r="AT4962" i="1"/>
  <c r="AS215" i="1"/>
  <c r="AT215" i="1"/>
  <c r="AS4224" i="1"/>
  <c r="AT4224" i="1"/>
  <c r="AS3387" i="1"/>
  <c r="AT3387" i="1"/>
  <c r="AS575" i="1"/>
  <c r="AT575" i="1"/>
  <c r="AS362" i="1"/>
  <c r="AT362" i="1"/>
  <c r="AS3818" i="1"/>
  <c r="AT3818" i="1"/>
  <c r="AS89" i="1"/>
  <c r="AT89" i="1"/>
  <c r="AS3275" i="1"/>
  <c r="AT3275" i="1"/>
  <c r="AS3161" i="1"/>
  <c r="AT3161" i="1"/>
  <c r="AS2011" i="1"/>
  <c r="AT2011" i="1"/>
  <c r="AS1443" i="1"/>
  <c r="AT1443" i="1"/>
  <c r="AS1353" i="1"/>
  <c r="AT1353" i="1"/>
  <c r="AS361" i="1"/>
  <c r="AT361" i="1"/>
  <c r="AS5214" i="1"/>
  <c r="AT5214" i="1"/>
  <c r="AS2422" i="1"/>
  <c r="AT2422" i="1"/>
  <c r="AS3686" i="1"/>
  <c r="AT3686" i="1"/>
  <c r="AS1611" i="1"/>
  <c r="AT1611" i="1"/>
  <c r="AS43" i="1"/>
  <c r="AT43" i="1"/>
  <c r="AS202" i="1"/>
  <c r="AT202" i="1"/>
  <c r="AS5166" i="1"/>
  <c r="AT5166" i="1"/>
  <c r="AS2771" i="1"/>
  <c r="AT2771" i="1"/>
  <c r="AS2111" i="1"/>
  <c r="AT2111" i="1"/>
  <c r="AS1733" i="1"/>
  <c r="AT1733" i="1"/>
  <c r="AS3394" i="1"/>
  <c r="AT3394" i="1"/>
  <c r="AS530" i="1"/>
  <c r="AT530" i="1"/>
  <c r="AS1107" i="1"/>
  <c r="AT1107" i="1"/>
  <c r="AS3946" i="1"/>
  <c r="AT3946" i="1"/>
  <c r="AS2554" i="1"/>
  <c r="AT2554" i="1"/>
  <c r="AS3680" i="1"/>
  <c r="AT3680" i="1"/>
  <c r="AS1489" i="1"/>
  <c r="AT1489" i="1"/>
  <c r="AS287" i="1"/>
  <c r="AT287" i="1"/>
  <c r="AS4629" i="1"/>
  <c r="AT4629" i="1"/>
  <c r="AS3575" i="1"/>
  <c r="AT3575" i="1"/>
  <c r="AS1368" i="1"/>
  <c r="AT1368" i="1"/>
  <c r="AS1274" i="1"/>
  <c r="AT1274" i="1"/>
  <c r="AS821" i="1"/>
  <c r="AT821" i="1"/>
  <c r="AS374" i="1"/>
  <c r="AT374" i="1"/>
  <c r="AS3083" i="1"/>
  <c r="AT3083" i="1"/>
  <c r="AS1471" i="1"/>
  <c r="AT1471" i="1"/>
  <c r="AS1333" i="1"/>
  <c r="AT1333" i="1"/>
  <c r="AS435" i="1"/>
  <c r="AT435" i="1"/>
  <c r="AS295" i="1"/>
  <c r="AT295" i="1"/>
  <c r="AS620" i="1"/>
  <c r="AT620" i="1"/>
  <c r="AS3593" i="1"/>
  <c r="AT3593" i="1"/>
  <c r="AS2375" i="1"/>
  <c r="AT2375" i="1"/>
  <c r="AS143" i="1"/>
  <c r="AT143" i="1"/>
  <c r="AS713" i="1"/>
  <c r="AT713" i="1"/>
  <c r="AS3682" i="1"/>
  <c r="AT3682" i="1"/>
  <c r="AS579" i="1"/>
  <c r="AT579" i="1"/>
  <c r="AS3187" i="1"/>
  <c r="AT3187" i="1"/>
  <c r="AS1702" i="1"/>
  <c r="AT1702" i="1"/>
  <c r="AS230" i="1"/>
  <c r="AT230" i="1"/>
  <c r="AS4041" i="1"/>
  <c r="AT4041" i="1"/>
  <c r="AS3563" i="1"/>
  <c r="AT3563" i="1"/>
  <c r="AS759" i="1"/>
  <c r="AT759" i="1"/>
  <c r="AS3722" i="1"/>
  <c r="AT3722" i="1"/>
  <c r="AS1497" i="1"/>
  <c r="AT1497" i="1"/>
  <c r="AS4477" i="1"/>
  <c r="AT4477" i="1"/>
  <c r="AS2806" i="1"/>
  <c r="AT2806" i="1"/>
  <c r="AS757" i="1"/>
  <c r="AT757" i="1"/>
  <c r="AS372" i="1"/>
  <c r="AT372" i="1"/>
  <c r="AS5044" i="1"/>
  <c r="AT5044" i="1"/>
  <c r="AS3821" i="1"/>
  <c r="AT3821" i="1"/>
  <c r="AS1418" i="1"/>
  <c r="AT1418" i="1"/>
  <c r="AS3646" i="1"/>
  <c r="AT3646" i="1"/>
  <c r="AS3551" i="1"/>
  <c r="AT3551" i="1"/>
  <c r="AS1508" i="1"/>
  <c r="AT1508" i="1"/>
  <c r="AS5088" i="1"/>
  <c r="AT5088" i="1"/>
  <c r="AS2152" i="1"/>
  <c r="AT2152" i="1"/>
  <c r="AS370" i="1"/>
  <c r="AT370" i="1"/>
  <c r="AS977" i="1"/>
  <c r="AT977" i="1"/>
  <c r="AS1723" i="1"/>
  <c r="AT1723" i="1"/>
  <c r="AS229" i="1"/>
  <c r="AT229" i="1"/>
  <c r="AS6290" i="1"/>
  <c r="AT6290" i="1"/>
  <c r="AS6592" i="1"/>
  <c r="AT6592" i="1"/>
  <c r="AS5628" i="1"/>
  <c r="AT5628" i="1"/>
  <c r="AS1027" i="1"/>
  <c r="AT1027" i="1"/>
  <c r="AS6034" i="1"/>
  <c r="AT6034" i="1"/>
  <c r="AS6578" i="1"/>
  <c r="AT6578" i="1"/>
  <c r="AS5891" i="1"/>
  <c r="AT5891" i="1"/>
  <c r="AS4858" i="1"/>
  <c r="AT4858" i="1"/>
  <c r="AS2867" i="1"/>
  <c r="AT2867" i="1"/>
  <c r="AS1722" i="1"/>
  <c r="AT1722" i="1"/>
  <c r="AS545" i="1"/>
  <c r="AT545" i="1"/>
  <c r="AS5979" i="1"/>
  <c r="AT5979" i="1"/>
  <c r="AS1272" i="1"/>
  <c r="AT1272" i="1"/>
  <c r="AS699" i="1"/>
  <c r="AT699" i="1"/>
  <c r="AS171" i="1"/>
  <c r="AT171" i="1"/>
  <c r="AS6437" i="1"/>
  <c r="AT6437" i="1"/>
  <c r="AS6005" i="1"/>
  <c r="AT6005" i="1"/>
  <c r="AS5288" i="1"/>
  <c r="AT5288" i="1"/>
  <c r="AS4491" i="1"/>
  <c r="AT4491" i="1"/>
  <c r="AS4084" i="1"/>
  <c r="AT4084" i="1"/>
  <c r="AS3791" i="1"/>
  <c r="AT3791" i="1"/>
  <c r="AS3069" i="1"/>
  <c r="AT3069" i="1"/>
  <c r="AS2002" i="1"/>
  <c r="AT2002" i="1"/>
  <c r="AS6515" i="1"/>
  <c r="AT6515" i="1"/>
  <c r="AS6362" i="1"/>
  <c r="AT6362" i="1"/>
  <c r="AS4189" i="1"/>
  <c r="AT4189" i="1"/>
  <c r="AS3983" i="1"/>
  <c r="AT3983" i="1"/>
  <c r="AS3630" i="1"/>
  <c r="AT3630" i="1"/>
  <c r="AS3021" i="1"/>
  <c r="AT3021" i="1"/>
  <c r="AS2546" i="1"/>
  <c r="AT2546" i="1"/>
  <c r="AS1850" i="1"/>
  <c r="AT1850" i="1"/>
  <c r="AS2071" i="1"/>
  <c r="AT2071" i="1"/>
  <c r="AS6138" i="1"/>
  <c r="AT6138" i="1"/>
  <c r="AS1075" i="1"/>
  <c r="AT1075" i="1"/>
  <c r="AS5756" i="1"/>
  <c r="AT5756" i="1"/>
  <c r="AS6438" i="1"/>
  <c r="AT6438" i="1"/>
  <c r="AS5608" i="1"/>
  <c r="AT5608" i="1"/>
  <c r="AS4422" i="1"/>
  <c r="AT4422" i="1"/>
  <c r="AS3986" i="1"/>
  <c r="AT3986" i="1"/>
  <c r="AS3568" i="1"/>
  <c r="AT3568" i="1"/>
  <c r="AS2837" i="1"/>
  <c r="AT2837" i="1"/>
  <c r="AS2064" i="1"/>
  <c r="AT2064" i="1"/>
  <c r="AS488" i="1"/>
  <c r="AT488" i="1"/>
  <c r="AS6576" i="1"/>
  <c r="AT6576" i="1"/>
  <c r="AS6366" i="1"/>
  <c r="AT6366" i="1"/>
  <c r="AS4096" i="1"/>
  <c r="AT4096" i="1"/>
  <c r="AS4610" i="1"/>
  <c r="AT4610" i="1"/>
  <c r="AS2816" i="1"/>
  <c r="AT2816" i="1"/>
  <c r="AS6363" i="1"/>
  <c r="AT6363" i="1"/>
  <c r="AS6435" i="1"/>
  <c r="AT6435" i="1"/>
  <c r="AS829" i="1"/>
  <c r="AT829" i="1"/>
  <c r="AS4067" i="1"/>
  <c r="AT4067" i="1"/>
  <c r="AS4468" i="1"/>
  <c r="AT4468" i="1"/>
  <c r="AS6310" i="1"/>
  <c r="AT6310" i="1"/>
  <c r="AS5978" i="1"/>
  <c r="AT5978" i="1"/>
  <c r="AS4441" i="1"/>
  <c r="AT4441" i="1"/>
  <c r="AS1914" i="1"/>
  <c r="AT1914" i="1"/>
  <c r="AS357" i="1"/>
  <c r="AT357" i="1"/>
  <c r="AS5602" i="1"/>
  <c r="AT5602" i="1"/>
  <c r="AS4032" i="1"/>
  <c r="AT4032" i="1"/>
  <c r="AS6183" i="1"/>
  <c r="AT6183" i="1"/>
  <c r="AS4122" i="1"/>
  <c r="AT4122" i="1"/>
  <c r="AS343" i="1"/>
  <c r="AT343" i="1"/>
  <c r="AS6406" i="1"/>
  <c r="AT6406" i="1"/>
  <c r="AS5672" i="1"/>
  <c r="AT5672" i="1"/>
  <c r="AS3688" i="1"/>
  <c r="AT3688" i="1"/>
  <c r="AS1379" i="1"/>
  <c r="AT1379" i="1"/>
  <c r="AS6339" i="1"/>
  <c r="AT6339" i="1"/>
  <c r="AS4119" i="1"/>
  <c r="AT4119" i="1"/>
  <c r="AS2777" i="1"/>
  <c r="AT2777" i="1"/>
  <c r="AS320" i="1"/>
  <c r="AT320" i="1"/>
  <c r="AS6280" i="1"/>
  <c r="AT6280" i="1"/>
  <c r="AS2537" i="1"/>
  <c r="AT2537" i="1"/>
  <c r="AS1933" i="1"/>
  <c r="AT1933" i="1"/>
  <c r="AS1201" i="1"/>
  <c r="AT1201" i="1"/>
  <c r="AS490" i="1"/>
  <c r="AT490" i="1"/>
  <c r="AS6540" i="1"/>
  <c r="AT6540" i="1"/>
  <c r="AS6059" i="1"/>
  <c r="AT6059" i="1"/>
  <c r="AS5423" i="1"/>
  <c r="AT5423" i="1"/>
  <c r="AS2026" i="1"/>
  <c r="AT2026" i="1"/>
  <c r="AS209" i="1"/>
  <c r="AT209" i="1"/>
  <c r="AS3354" i="1"/>
  <c r="AT3354" i="1"/>
  <c r="AS1642" i="1"/>
  <c r="AT1642" i="1"/>
  <c r="AS1410" i="1"/>
  <c r="AT1410" i="1"/>
  <c r="AS2405" i="1"/>
  <c r="AT2405" i="1"/>
  <c r="AS1748" i="1"/>
  <c r="AT1748" i="1"/>
  <c r="AS1237" i="1"/>
  <c r="AT1237" i="1"/>
  <c r="AS1096" i="1"/>
  <c r="AT1096" i="1"/>
  <c r="AS876" i="1"/>
  <c r="AT876" i="1"/>
  <c r="AS746" i="1"/>
  <c r="AT746" i="1"/>
  <c r="AS4834" i="1"/>
  <c r="AT4834" i="1"/>
  <c r="AS5858" i="1"/>
  <c r="AT5858" i="1"/>
  <c r="AS6175" i="1"/>
  <c r="AT6175" i="1"/>
  <c r="AS4478" i="1"/>
  <c r="AT4478" i="1"/>
  <c r="AS6465" i="1"/>
  <c r="AT6465" i="1"/>
  <c r="AS4107" i="1"/>
  <c r="AT4107" i="1"/>
  <c r="AS1718" i="1"/>
  <c r="AT1718" i="1"/>
  <c r="AS4504" i="1"/>
  <c r="AT4504" i="1"/>
  <c r="AS4132" i="1"/>
  <c r="AT4132" i="1"/>
  <c r="AS836" i="1"/>
  <c r="AT836" i="1"/>
  <c r="AS5682" i="1"/>
  <c r="AT5682" i="1"/>
  <c r="AS6288" i="1"/>
  <c r="AT6288" i="1"/>
  <c r="AS5443" i="1"/>
  <c r="AT5443" i="1"/>
  <c r="AS5422" i="1"/>
  <c r="AT5422" i="1"/>
  <c r="AS3867" i="1"/>
  <c r="AT3867" i="1"/>
  <c r="AS3068" i="1"/>
  <c r="AT3068" i="1"/>
  <c r="AS1634" i="1"/>
  <c r="AT1634" i="1"/>
  <c r="AS4226" i="1"/>
  <c r="AT4226" i="1"/>
  <c r="AS2982" i="1"/>
  <c r="AT2982" i="1"/>
  <c r="AS4923" i="1"/>
  <c r="AT4923" i="1"/>
  <c r="AS4358" i="1"/>
  <c r="AT4358" i="1"/>
  <c r="AS3325" i="1"/>
  <c r="AT3325" i="1"/>
  <c r="AS5620" i="1"/>
  <c r="AT5620" i="1"/>
  <c r="AS3741" i="1"/>
  <c r="AT3741" i="1"/>
  <c r="AS1783" i="1"/>
  <c r="AT1783" i="1"/>
  <c r="AS676" i="1"/>
  <c r="AT676" i="1"/>
  <c r="AS5487" i="1"/>
  <c r="AT5487" i="1"/>
  <c r="AS6062" i="1"/>
  <c r="AT6062" i="1"/>
  <c r="AS1893" i="1"/>
  <c r="AT1893" i="1"/>
  <c r="AS538" i="1"/>
  <c r="AT538" i="1"/>
  <c r="AS6459" i="1"/>
  <c r="AT6459" i="1"/>
  <c r="AS3918" i="1"/>
  <c r="AT3918" i="1"/>
  <c r="AS2575" i="1"/>
  <c r="AT2575" i="1"/>
  <c r="AS4230" i="1"/>
  <c r="AT4230" i="1"/>
  <c r="AS4369" i="1"/>
  <c r="AT4369" i="1"/>
  <c r="AS6415" i="1"/>
  <c r="AT6415" i="1"/>
  <c r="AS4763" i="1"/>
  <c r="AT4763" i="1"/>
  <c r="AS6446" i="1"/>
  <c r="AT6446" i="1"/>
  <c r="AS2929" i="1"/>
  <c r="AT2929" i="1"/>
  <c r="AS2439" i="1"/>
  <c r="AT2439" i="1"/>
  <c r="AS1848" i="1"/>
  <c r="AT1848" i="1"/>
  <c r="AS1217" i="1"/>
  <c r="AT1217" i="1"/>
  <c r="AS376" i="1"/>
  <c r="AT376" i="1"/>
  <c r="AS6490" i="1"/>
  <c r="AT6490" i="1"/>
  <c r="AS6493" i="1"/>
  <c r="AT6493" i="1"/>
  <c r="AS2044" i="1"/>
  <c r="AT2044" i="1"/>
  <c r="AS333" i="1"/>
  <c r="AT333" i="1"/>
  <c r="AS90" i="1"/>
  <c r="AT90" i="1"/>
  <c r="AS5048" i="1"/>
  <c r="AT5048" i="1"/>
  <c r="AS4021" i="1"/>
  <c r="AT4021" i="1"/>
  <c r="AS3148" i="1"/>
  <c r="AT3148" i="1"/>
  <c r="AS1755" i="1"/>
  <c r="AT1755" i="1"/>
  <c r="AS1545" i="1"/>
  <c r="AT1545" i="1"/>
  <c r="AS2280" i="1"/>
  <c r="AT2280" i="1"/>
  <c r="AS1193" i="1"/>
  <c r="AT1193" i="1"/>
  <c r="AS909" i="1"/>
  <c r="AT909" i="1"/>
  <c r="AS777" i="1"/>
  <c r="AT777" i="1"/>
  <c r="AS993" i="1"/>
  <c r="AT993" i="1"/>
  <c r="AS3454" i="1"/>
  <c r="AT3454" i="1"/>
  <c r="AS4636" i="1"/>
  <c r="AT4636" i="1"/>
  <c r="AS2555" i="1"/>
  <c r="AT2555" i="1"/>
  <c r="AS5076" i="1"/>
  <c r="AT5076" i="1"/>
  <c r="AS4348" i="1"/>
  <c r="AT4348" i="1"/>
  <c r="AS4164" i="1"/>
  <c r="AT4164" i="1"/>
  <c r="AS4492" i="1"/>
  <c r="AT4492" i="1"/>
  <c r="AS1555" i="1"/>
  <c r="AT1555" i="1"/>
  <c r="AS1292" i="1"/>
  <c r="AT1292" i="1"/>
  <c r="AS2582" i="1"/>
  <c r="AT2582" i="1"/>
  <c r="AS2735" i="1"/>
  <c r="AT2735" i="1"/>
  <c r="AS3993" i="1"/>
  <c r="AT3993" i="1"/>
  <c r="AS1918" i="1"/>
  <c r="AT1918" i="1"/>
  <c r="AS3559" i="1"/>
  <c r="AT3559" i="1"/>
  <c r="AS3004" i="1"/>
  <c r="AT3004" i="1"/>
  <c r="AS1192" i="1"/>
  <c r="AT1192" i="1"/>
  <c r="AS6040" i="1"/>
  <c r="AT6040" i="1"/>
  <c r="AS4179" i="1"/>
  <c r="AT4179" i="1"/>
  <c r="AS3212" i="1"/>
  <c r="AT3212" i="1"/>
  <c r="AS2544" i="1"/>
  <c r="AT2544" i="1"/>
  <c r="AS3281" i="1"/>
  <c r="AT3281" i="1"/>
  <c r="AS24" i="1"/>
  <c r="AT24" i="1"/>
  <c r="AS2682" i="1"/>
  <c r="AT2682" i="1"/>
  <c r="AS106" i="1"/>
  <c r="AT106" i="1"/>
  <c r="AS4870" i="1"/>
  <c r="AT4870" i="1"/>
  <c r="AS2931" i="1"/>
  <c r="AT2931" i="1"/>
  <c r="AS1759" i="1"/>
  <c r="AT1759" i="1"/>
  <c r="AS1582" i="1"/>
  <c r="AT1582" i="1"/>
  <c r="AS236" i="1"/>
  <c r="AT236" i="1"/>
  <c r="AS36" i="1"/>
  <c r="AT36" i="1"/>
  <c r="AS2356" i="1"/>
  <c r="AT2356" i="1"/>
  <c r="AS364" i="1"/>
  <c r="AT364" i="1"/>
  <c r="AS3543" i="1"/>
  <c r="AT3543" i="1"/>
  <c r="AS5525" i="1"/>
  <c r="AT5525" i="1"/>
  <c r="AS6409" i="1"/>
  <c r="AT6409" i="1"/>
  <c r="AS6192" i="1"/>
  <c r="AT6192" i="1"/>
  <c r="AS1512" i="1"/>
  <c r="AT1512" i="1"/>
  <c r="AS4804" i="1"/>
  <c r="AT4804" i="1"/>
  <c r="AS1166" i="1"/>
  <c r="AT1166" i="1"/>
  <c r="AS1008" i="1"/>
  <c r="AT1008" i="1"/>
  <c r="AS1994" i="1"/>
  <c r="AT1994" i="1"/>
  <c r="AS5151" i="1"/>
  <c r="AT5151" i="1"/>
  <c r="AS4354" i="1"/>
  <c r="AT4354" i="1"/>
  <c r="AS4092" i="1"/>
  <c r="AT4092" i="1"/>
  <c r="AS2141" i="1"/>
  <c r="AT2141" i="1"/>
  <c r="AS1403" i="1"/>
  <c r="AT1403" i="1"/>
  <c r="AS1071" i="1"/>
  <c r="AT1071" i="1"/>
  <c r="AS744" i="1"/>
  <c r="AT744" i="1"/>
  <c r="AS528" i="1"/>
  <c r="AT528" i="1"/>
  <c r="AS341" i="1"/>
  <c r="AT341" i="1"/>
  <c r="AS4901" i="1"/>
  <c r="AT4901" i="1"/>
  <c r="AS4406" i="1"/>
  <c r="AT4406" i="1"/>
  <c r="AS3315" i="1"/>
  <c r="AT3315" i="1"/>
  <c r="AS768" i="1"/>
  <c r="AT768" i="1"/>
  <c r="AS552" i="1"/>
  <c r="AT552" i="1"/>
  <c r="AS384" i="1"/>
  <c r="AT384" i="1"/>
  <c r="AS5380" i="1"/>
  <c r="AT5380" i="1"/>
  <c r="AS3714" i="1"/>
  <c r="AT3714" i="1"/>
  <c r="AS2478" i="1"/>
  <c r="AT2478" i="1"/>
  <c r="AS1005" i="1"/>
  <c r="AT1005" i="1"/>
  <c r="AS742" i="1"/>
  <c r="AT742" i="1"/>
  <c r="AS520" i="1"/>
  <c r="AT520" i="1"/>
  <c r="AS3565" i="1"/>
  <c r="AT3565" i="1"/>
  <c r="AS3769" i="1"/>
  <c r="AT3769" i="1"/>
  <c r="AS4746" i="1"/>
  <c r="AT4746" i="1"/>
  <c r="AS5685" i="1"/>
  <c r="AT5685" i="1"/>
  <c r="AS4953" i="1"/>
  <c r="AT4953" i="1"/>
  <c r="AS2614" i="1"/>
  <c r="AT2614" i="1"/>
  <c r="AS5495" i="1"/>
  <c r="AT5495" i="1"/>
  <c r="AS4471" i="1"/>
  <c r="AT4471" i="1"/>
  <c r="AS3720" i="1"/>
  <c r="AT3720" i="1"/>
  <c r="AS3067" i="1"/>
  <c r="AT3067" i="1"/>
  <c r="AS2421" i="1"/>
  <c r="AT2421" i="1"/>
  <c r="AS4733" i="1"/>
  <c r="AT4733" i="1"/>
  <c r="AS3351" i="1"/>
  <c r="AT3351" i="1"/>
  <c r="AS2664" i="1"/>
  <c r="AT2664" i="1"/>
  <c r="AS5312" i="1"/>
  <c r="AT5312" i="1"/>
  <c r="AS4487" i="1"/>
  <c r="AT4487" i="1"/>
  <c r="AS3350" i="1"/>
  <c r="AT3350" i="1"/>
  <c r="AS3065" i="1"/>
  <c r="AT3065" i="1"/>
  <c r="AS2652" i="1"/>
  <c r="AT2652" i="1"/>
  <c r="AS1922" i="1"/>
  <c r="AT1922" i="1"/>
  <c r="AS1390" i="1"/>
  <c r="AT1390" i="1"/>
  <c r="AS2434" i="1"/>
  <c r="AT2434" i="1"/>
  <c r="AS5548" i="1"/>
  <c r="AT5548" i="1"/>
  <c r="AS3734" i="1"/>
  <c r="AT3734" i="1"/>
  <c r="AS1247" i="1"/>
  <c r="AT1247" i="1"/>
  <c r="AS804" i="1"/>
  <c r="AT804" i="1"/>
  <c r="AS5567" i="1"/>
  <c r="AT5567" i="1"/>
  <c r="AS1641" i="1"/>
  <c r="AT1641" i="1"/>
  <c r="AS5869" i="1"/>
  <c r="AT5869" i="1"/>
  <c r="AS6484" i="1"/>
  <c r="AT6484" i="1"/>
  <c r="AS6118" i="1"/>
  <c r="AT6118" i="1"/>
  <c r="AS3857" i="1"/>
  <c r="AT3857" i="1"/>
  <c r="AS3078" i="1"/>
  <c r="AT3078" i="1"/>
  <c r="AS3139" i="1"/>
  <c r="AT3139" i="1"/>
  <c r="AS1204" i="1"/>
  <c r="AT1204" i="1"/>
  <c r="AS1072" i="1"/>
  <c r="AT1072" i="1"/>
  <c r="AS3138" i="1"/>
  <c r="AT3138" i="1"/>
  <c r="AS6372" i="1"/>
  <c r="AT6372" i="1"/>
  <c r="AS2696" i="1"/>
  <c r="AT2696" i="1"/>
  <c r="AS2465" i="1"/>
  <c r="AT2465" i="1"/>
  <c r="AS2191" i="1"/>
  <c r="AT2191" i="1"/>
  <c r="AS2857" i="1"/>
  <c r="AT2857" i="1"/>
  <c r="AS1590" i="1"/>
  <c r="AT1590" i="1"/>
  <c r="AS21" i="1"/>
  <c r="AT21" i="1"/>
  <c r="AS5997" i="1"/>
  <c r="AT5997" i="1"/>
  <c r="AS5050" i="1"/>
  <c r="AT5050" i="1"/>
  <c r="AS4602" i="1"/>
  <c r="AT4602" i="1"/>
  <c r="AS1373" i="1"/>
  <c r="AT1373" i="1"/>
  <c r="AS3717" i="1"/>
  <c r="AT3717" i="1"/>
  <c r="AS5702" i="1"/>
  <c r="AT5702" i="1"/>
  <c r="AS4915" i="1"/>
  <c r="AT4915" i="1"/>
  <c r="AS4142" i="1"/>
  <c r="AT4142" i="1"/>
  <c r="AS2395" i="1"/>
  <c r="AT2395" i="1"/>
  <c r="AS2120" i="1"/>
  <c r="AT2120" i="1"/>
  <c r="AS4997" i="1"/>
  <c r="AT4997" i="1"/>
  <c r="AS1478" i="1"/>
  <c r="AT1478" i="1"/>
  <c r="AS5258" i="1"/>
  <c r="AT5258" i="1"/>
  <c r="AS4414" i="1"/>
  <c r="AT4414" i="1"/>
  <c r="AS6489" i="1"/>
  <c r="AT6489" i="1"/>
  <c r="AS4991" i="1"/>
  <c r="AT4991" i="1"/>
  <c r="AS6176" i="1"/>
  <c r="AT6176" i="1"/>
  <c r="AS5564" i="1"/>
  <c r="AT5564" i="1"/>
  <c r="AS1816" i="1"/>
  <c r="AT1816" i="1"/>
  <c r="AS6355" i="1"/>
  <c r="AT6355" i="1"/>
  <c r="AS4108" i="1"/>
  <c r="AT4108" i="1"/>
  <c r="AS3729" i="1"/>
  <c r="AT3729" i="1"/>
  <c r="AS3457" i="1"/>
  <c r="AT3457" i="1"/>
  <c r="AS779" i="1"/>
  <c r="AT779" i="1"/>
  <c r="AS5935" i="1"/>
  <c r="AT5935" i="1"/>
  <c r="AS6299" i="1"/>
  <c r="AT6299" i="1"/>
  <c r="AS6262" i="1"/>
  <c r="AT6262" i="1"/>
  <c r="AS3877" i="1"/>
  <c r="AT3877" i="1"/>
  <c r="AS6115" i="1"/>
  <c r="AT6115" i="1"/>
  <c r="AS5841" i="1"/>
  <c r="AT5841" i="1"/>
  <c r="AS322" i="1"/>
  <c r="AT322" i="1"/>
  <c r="AS6158" i="1"/>
  <c r="AT6158" i="1"/>
  <c r="AS5920" i="1"/>
  <c r="AT5920" i="1"/>
  <c r="AS6565" i="1"/>
  <c r="AT6565" i="1"/>
  <c r="AS5618" i="1"/>
  <c r="AT5618" i="1"/>
  <c r="AS4463" i="1"/>
  <c r="AT4463" i="1"/>
  <c r="AS3834" i="1"/>
  <c r="AT3834" i="1"/>
  <c r="AS5699" i="1"/>
  <c r="AT5699" i="1"/>
  <c r="AS6249" i="1"/>
  <c r="AT6249" i="1"/>
  <c r="AS5294" i="1"/>
  <c r="AT5294" i="1"/>
  <c r="AS4897" i="1"/>
  <c r="AT4897" i="1"/>
  <c r="AS6448" i="1"/>
  <c r="AT6448" i="1"/>
  <c r="AS5234" i="1"/>
  <c r="AT5234" i="1"/>
  <c r="AS4594" i="1"/>
  <c r="AT4594" i="1"/>
  <c r="AS5950" i="1"/>
  <c r="AT5950" i="1"/>
  <c r="AS5246" i="1"/>
  <c r="AT5246" i="1"/>
  <c r="AS6389" i="1"/>
  <c r="AT6389" i="1"/>
  <c r="AS6140" i="1"/>
  <c r="AT6140" i="1"/>
  <c r="AS5179" i="1"/>
  <c r="AT5179" i="1"/>
  <c r="AS3953" i="1"/>
  <c r="AT3953" i="1"/>
  <c r="AS3790" i="1"/>
  <c r="AT3790" i="1"/>
  <c r="AS2586" i="1"/>
  <c r="AT2586" i="1"/>
  <c r="AS998" i="1"/>
  <c r="AT998" i="1"/>
  <c r="AS704" i="1"/>
  <c r="AT704" i="1"/>
  <c r="AS595" i="1"/>
  <c r="AT595" i="1"/>
  <c r="AS2324" i="1"/>
  <c r="AT2324" i="1"/>
  <c r="AS1296" i="1"/>
  <c r="AT1296" i="1"/>
  <c r="AS1194" i="1"/>
  <c r="AT1194" i="1"/>
  <c r="AS5968" i="1"/>
  <c r="AT5968" i="1"/>
  <c r="AS2424" i="1"/>
  <c r="AT2424" i="1"/>
  <c r="AS923" i="1"/>
  <c r="AT923" i="1"/>
  <c r="AS2269" i="1"/>
  <c r="AT2269" i="1"/>
  <c r="AS3226" i="1"/>
  <c r="AT3226" i="1"/>
  <c r="AS6193" i="1"/>
  <c r="AT6193" i="1"/>
  <c r="AS4050" i="1"/>
  <c r="AT4050" i="1"/>
  <c r="AS5154" i="1"/>
  <c r="AT5154" i="1"/>
  <c r="AS2886" i="1"/>
  <c r="AT2886" i="1"/>
  <c r="AS468" i="1"/>
  <c r="AT468" i="1"/>
  <c r="AS5272" i="1"/>
  <c r="AT5272" i="1"/>
  <c r="AS2772" i="1"/>
  <c r="AT2772" i="1"/>
  <c r="AS2551" i="1"/>
  <c r="AT2551" i="1"/>
  <c r="AS4113" i="1"/>
  <c r="AT4113" i="1"/>
  <c r="AS3863" i="1"/>
  <c r="AT3863" i="1"/>
  <c r="AS3480" i="1"/>
  <c r="AT3480" i="1"/>
  <c r="AS816" i="1"/>
  <c r="AT816" i="1"/>
  <c r="AS5284" i="1"/>
  <c r="AT5284" i="1"/>
  <c r="AS1245" i="1"/>
  <c r="AT1245" i="1"/>
  <c r="AS5022" i="1"/>
  <c r="AT5022" i="1"/>
  <c r="AS5110" i="1"/>
  <c r="AT5110" i="1"/>
  <c r="AS2300" i="1"/>
  <c r="AT2300" i="1"/>
  <c r="AS1693" i="1"/>
  <c r="AT1693" i="1"/>
  <c r="AS4502" i="1"/>
  <c r="AT4502" i="1"/>
  <c r="AS2012" i="1"/>
  <c r="AT2012" i="1"/>
  <c r="AS6418" i="1"/>
  <c r="AT6418" i="1"/>
  <c r="AS544" i="1"/>
  <c r="AT544" i="1"/>
  <c r="AS3360" i="1"/>
  <c r="AT3360" i="1"/>
  <c r="AS3254" i="1"/>
  <c r="AT3254" i="1"/>
  <c r="AS2753" i="1"/>
  <c r="AT2753" i="1"/>
  <c r="AS1431" i="1"/>
  <c r="AT1431" i="1"/>
  <c r="AS1340" i="1"/>
  <c r="AT1340" i="1"/>
  <c r="AS2334" i="1"/>
  <c r="AT2334" i="1"/>
  <c r="AS1917" i="1"/>
  <c r="AT1917" i="1"/>
  <c r="AS696" i="1"/>
  <c r="AT696" i="1"/>
  <c r="AS3628" i="1"/>
  <c r="AT3628" i="1"/>
  <c r="AS714" i="1"/>
  <c r="AT714" i="1"/>
  <c r="AS4845" i="1"/>
  <c r="AT4845" i="1"/>
  <c r="AS2376" i="1"/>
  <c r="AT2376" i="1"/>
  <c r="AS560" i="1"/>
  <c r="AT560" i="1"/>
  <c r="AS4221" i="1"/>
  <c r="AT4221" i="1"/>
  <c r="AS2445" i="1"/>
  <c r="AT2445" i="1"/>
  <c r="AS1662" i="1"/>
  <c r="AT1662" i="1"/>
  <c r="AS566" i="1"/>
  <c r="AT566" i="1"/>
  <c r="AS461" i="1"/>
  <c r="AT461" i="1"/>
  <c r="AS3489" i="1"/>
  <c r="AT3489" i="1"/>
  <c r="AS2364" i="1"/>
  <c r="AT2364" i="1"/>
  <c r="AS225" i="1"/>
  <c r="AT225" i="1"/>
  <c r="AS910" i="1"/>
  <c r="AT910" i="1"/>
  <c r="AS3558" i="1"/>
  <c r="AT3558" i="1"/>
  <c r="AS3316" i="1"/>
  <c r="AT3316" i="1"/>
  <c r="AS2085" i="1"/>
  <c r="AT2085" i="1"/>
  <c r="AS237" i="1"/>
  <c r="AT237" i="1"/>
  <c r="AS3365" i="1"/>
  <c r="AT3365" i="1"/>
  <c r="AS2809" i="1"/>
  <c r="AT2809" i="1"/>
  <c r="AS1350" i="1"/>
  <c r="AT1350" i="1"/>
  <c r="AS3062" i="1"/>
  <c r="AT3062" i="1"/>
  <c r="AS2905" i="1"/>
  <c r="AT2905" i="1"/>
  <c r="AS1460" i="1"/>
  <c r="AT1460" i="1"/>
  <c r="AS423" i="1"/>
  <c r="AT423" i="1"/>
  <c r="AS282" i="1"/>
  <c r="AT282" i="1"/>
  <c r="AS107" i="1"/>
  <c r="AT107" i="1"/>
  <c r="AS4029" i="1"/>
  <c r="AT4029" i="1"/>
  <c r="AS2514" i="1"/>
  <c r="AT2514" i="1"/>
  <c r="AS2005" i="1"/>
  <c r="AT2005" i="1"/>
  <c r="AS547" i="1"/>
  <c r="AT547" i="1"/>
  <c r="AS3581" i="1"/>
  <c r="AT3581" i="1"/>
  <c r="AS3330" i="1"/>
  <c r="AT3330" i="1"/>
  <c r="AS2273" i="1"/>
  <c r="AT2273" i="1"/>
  <c r="AS1223" i="1"/>
  <c r="AT1223" i="1"/>
  <c r="AS81" i="1"/>
  <c r="AT81" i="1"/>
  <c r="AS446" i="1"/>
  <c r="AT446" i="1"/>
  <c r="AS1565" i="1"/>
  <c r="AT1565" i="1"/>
  <c r="AS1786" i="1"/>
  <c r="AT1786" i="1"/>
  <c r="AS2198" i="1"/>
  <c r="AT2198" i="1"/>
  <c r="AS1138" i="1"/>
  <c r="AT1138" i="1"/>
  <c r="AS3173" i="1"/>
  <c r="AT3173" i="1"/>
  <c r="AS124" i="1"/>
  <c r="AT124" i="1"/>
  <c r="AS3977" i="1"/>
  <c r="AT3977" i="1"/>
  <c r="AS3510" i="1"/>
  <c r="AT3510" i="1"/>
  <c r="AS405" i="1"/>
  <c r="AT405" i="1"/>
  <c r="AS190" i="1"/>
  <c r="AT190" i="1"/>
  <c r="AS1987" i="1"/>
  <c r="AT1987" i="1"/>
  <c r="AS88" i="1"/>
  <c r="AT88" i="1"/>
  <c r="AS5183" i="1"/>
  <c r="AT5183" i="1"/>
  <c r="AS4326" i="1"/>
  <c r="AT4326" i="1"/>
  <c r="AS2155" i="1"/>
  <c r="AT2155" i="1"/>
  <c r="AS2763" i="1"/>
  <c r="AT2763" i="1"/>
  <c r="AS3283" i="1"/>
  <c r="AT3283" i="1"/>
  <c r="AS1822" i="1"/>
  <c r="AT1822" i="1"/>
  <c r="AS1429" i="1"/>
  <c r="AT1429" i="1"/>
  <c r="AS1229" i="1"/>
  <c r="AT1229" i="1"/>
  <c r="AS458" i="1"/>
  <c r="AT458" i="1"/>
  <c r="AS5063" i="1"/>
  <c r="AT5063" i="1"/>
  <c r="AS2414" i="1"/>
  <c r="AT2414" i="1"/>
  <c r="AS2121" i="1"/>
  <c r="AT2121" i="1"/>
  <c r="AS2437" i="1"/>
  <c r="AT2437" i="1"/>
  <c r="AS2734" i="1"/>
  <c r="AT2734" i="1"/>
  <c r="AS154" i="1"/>
  <c r="AT154" i="1"/>
</calcChain>
</file>

<file path=xl/sharedStrings.xml><?xml version="1.0" encoding="utf-8"?>
<sst xmlns="http://schemas.openxmlformats.org/spreadsheetml/2006/main" count="154692" uniqueCount="15886">
  <si>
    <t>Item Number</t>
  </si>
  <si>
    <t>Item Name</t>
  </si>
  <si>
    <t>Quantity</t>
  </si>
  <si>
    <t>UOM</t>
  </si>
  <si>
    <t>Vendor ID</t>
  </si>
  <si>
    <t>Unit Price</t>
  </si>
  <si>
    <t>Vendor Name</t>
  </si>
  <si>
    <t>BL</t>
  </si>
  <si>
    <t>GV</t>
  </si>
  <si>
    <t>GS</t>
  </si>
  <si>
    <t>CA</t>
  </si>
  <si>
    <t>GC</t>
  </si>
  <si>
    <t>AA</t>
  </si>
  <si>
    <t>GR</t>
  </si>
  <si>
    <t>GX</t>
  </si>
  <si>
    <t>GH</t>
  </si>
  <si>
    <t>GI</t>
  </si>
  <si>
    <t>GJ</t>
  </si>
  <si>
    <t>GK</t>
  </si>
  <si>
    <t>GM</t>
  </si>
  <si>
    <t>BA</t>
  </si>
  <si>
    <t>GE</t>
  </si>
  <si>
    <t>9002204</t>
  </si>
  <si>
    <t>BRG,PB,TAPPED BASE,1-5/16",TB-21,SEALMASTER</t>
  </si>
  <si>
    <t>EA</t>
  </si>
  <si>
    <t>V521079</t>
  </si>
  <si>
    <t>155.89</t>
  </si>
  <si>
    <t>BDI</t>
  </si>
  <si>
    <t>9002205</t>
  </si>
  <si>
    <t>BRG,BALL,1",ER-16,SEALMASTER</t>
  </si>
  <si>
    <t>29.44</t>
  </si>
  <si>
    <t>9002207</t>
  </si>
  <si>
    <t>BSHG,PT,SOFT STEEL,18556,BOSTON-GEAR</t>
  </si>
  <si>
    <t>28.13</t>
  </si>
  <si>
    <t>9002344</t>
  </si>
  <si>
    <t>BRG,PB,2 BOLT,3/4",NP-12C,SEALMASTER</t>
  </si>
  <si>
    <t>V520097</t>
  </si>
  <si>
    <t>49.09</t>
  </si>
  <si>
    <t>9002356</t>
  </si>
  <si>
    <t>SHV,QD BSHG,2 GRV,2B74SK</t>
  </si>
  <si>
    <t>317096</t>
  </si>
  <si>
    <t>50.64</t>
  </si>
  <si>
    <t>APPLIED INDUST TECH-BEARINGS</t>
  </si>
  <si>
    <t>9002419</t>
  </si>
  <si>
    <t>BRG,PB,2 BOLT,1-1/4",NP-20,SEALMASTER</t>
  </si>
  <si>
    <t>77.33</t>
  </si>
  <si>
    <t>9002558</t>
  </si>
  <si>
    <t>PLUG,FG,SQ HEAD,4" NPT,GALV</t>
  </si>
  <si>
    <t>V521077</t>
  </si>
  <si>
    <t>12.82</t>
  </si>
  <si>
    <t>Deacon Industrial Supply Co., Inc.</t>
  </si>
  <si>
    <t>9002686</t>
  </si>
  <si>
    <t>RELAY,INDUSTRIAL,TIMING,CTRL,700-N400A1,ALLE-BRAD</t>
  </si>
  <si>
    <t>V520458</t>
  </si>
  <si>
    <t>Rumsey Electric Company</t>
  </si>
  <si>
    <t>9002710</t>
  </si>
  <si>
    <t>SPRK,BORE TO SIZE,35BS13HT,1/2"</t>
  </si>
  <si>
    <t>V519931</t>
  </si>
  <si>
    <t>6.23</t>
  </si>
  <si>
    <t>Bearing &amp; Drive Solutions Vii Inc</t>
  </si>
  <si>
    <t>9002713</t>
  </si>
  <si>
    <t>WIRE,THHN/T90,12 AWG,STRANDED,WHITE</t>
  </si>
  <si>
    <t>FT</t>
  </si>
  <si>
    <t>V520653</t>
  </si>
  <si>
    <t>0.1401</t>
  </si>
  <si>
    <t>Graybar</t>
  </si>
  <si>
    <t>9002751</t>
  </si>
  <si>
    <t>REPAIR KIT,VALVE,SOL,200262,ASCO</t>
  </si>
  <si>
    <t>9002783</t>
  </si>
  <si>
    <t>BELT,SYNCHRONOUS,POWERGRIP,2600-8M-50,GATES</t>
  </si>
  <si>
    <t>9002810</t>
  </si>
  <si>
    <t>NUT,LOCK,HEX,NYLON INSERT,5/8"-11</t>
  </si>
  <si>
    <t>V520656</t>
  </si>
  <si>
    <t>0.24</t>
  </si>
  <si>
    <t>MSC Industrial Supply Co.</t>
  </si>
  <si>
    <t>9002862</t>
  </si>
  <si>
    <t>HUB,PT,XTH20</t>
  </si>
  <si>
    <t>20</t>
  </si>
  <si>
    <t>9002863</t>
  </si>
  <si>
    <t>SWITCH,SAFETY,HINGE ACTUATED,SERIES A,440H-R03078,ALLE-BRAD</t>
  </si>
  <si>
    <t>9002906</t>
  </si>
  <si>
    <t>LUBRICATOR,GLASS,4oz,300003,OPTOMATIC</t>
  </si>
  <si>
    <t>317482</t>
  </si>
  <si>
    <t>KAMAN BEARING</t>
  </si>
  <si>
    <t>9003002</t>
  </si>
  <si>
    <t>SPRK,MIN BORE,40B16</t>
  </si>
  <si>
    <t>13.27</t>
  </si>
  <si>
    <t>9003090</t>
  </si>
  <si>
    <t>CHAIN,ROLLER,50H-1,RIV</t>
  </si>
  <si>
    <t>5.56</t>
  </si>
  <si>
    <t>9003107</t>
  </si>
  <si>
    <t>MTR,AC,1-1/2HP,1725RPM,FJ145T,230/460V,P14G92445,RELIANCE</t>
  </si>
  <si>
    <t>9003139</t>
  </si>
  <si>
    <t>SHAFT,567121,SALA-PUMP</t>
  </si>
  <si>
    <t>9003180</t>
  </si>
  <si>
    <t>BELT,V,BX93,21/32"x13/32"x96"</t>
  </si>
  <si>
    <t>18.96</t>
  </si>
  <si>
    <t>9003181</t>
  </si>
  <si>
    <t>BELT,V,AX64,1/2"x5/16"x64"</t>
  </si>
  <si>
    <t>9.28</t>
  </si>
  <si>
    <t>9003223</t>
  </si>
  <si>
    <t>NIPPLE,FG,OFFSET,3/4"</t>
  </si>
  <si>
    <t>3.5285</t>
  </si>
  <si>
    <t>9011058</t>
  </si>
  <si>
    <t>NUT,CPLG,HEX,ZINC,5/8"NCx2-1/8"</t>
  </si>
  <si>
    <t>0.58</t>
  </si>
  <si>
    <t>9011186</t>
  </si>
  <si>
    <t>CPLG HUB,PT,STEELFLEX,GRID,1040T,1-3/8",FALK</t>
  </si>
  <si>
    <t>9011222</t>
  </si>
  <si>
    <t>BSHG,PT,TAPER,2517,2-7/16"</t>
  </si>
  <si>
    <t>9011248</t>
  </si>
  <si>
    <t>VALVE,GAS,1-1/2",V5055C-1020,HONEYWELL</t>
  </si>
  <si>
    <t>317147</t>
  </si>
  <si>
    <t>200</t>
  </si>
  <si>
    <t>CAPP USA</t>
  </si>
  <si>
    <t>9011429</t>
  </si>
  <si>
    <t>BSHG,PT,PLASTIC,1/2"</t>
  </si>
  <si>
    <t>9011502</t>
  </si>
  <si>
    <t>SEALING POWDER,PENETRON COUNTERBOY,PENETRON</t>
  </si>
  <si>
    <t>9011588</t>
  </si>
  <si>
    <t>CONN,SPLIT BOLT,K5U23,APPL-ELEC</t>
  </si>
  <si>
    <t>9011595</t>
  </si>
  <si>
    <t>CLEVIS PIN,1/2"Dx1-7/8"L</t>
  </si>
  <si>
    <t>10</t>
  </si>
  <si>
    <t>9011618</t>
  </si>
  <si>
    <t>CABLE,COMMUNICATION,20/5C,300V,8405,BELDEN</t>
  </si>
  <si>
    <t>9011656</t>
  </si>
  <si>
    <t>BRG,FLANGED,4 BOLT,2",MSF-32,SEALMASTER</t>
  </si>
  <si>
    <t>9011663</t>
  </si>
  <si>
    <t>STRAINER,Y,1-1/2",60 MESH SIZE SCREEN,MUELLER</t>
  </si>
  <si>
    <t>9011675</t>
  </si>
  <si>
    <t>MTR,AC,3HP,1725RPM,182TC,230/460V,VBM3611T,BALDOR</t>
  </si>
  <si>
    <t>9011833</t>
  </si>
  <si>
    <t>COLLAR,SHAFT,1 PC,1-15/16",SETSCREW,ZINC</t>
  </si>
  <si>
    <t>9011876</t>
  </si>
  <si>
    <t>BSHG,PT,QD,SK,1-1/4"</t>
  </si>
  <si>
    <t>25.42</t>
  </si>
  <si>
    <t>9011896</t>
  </si>
  <si>
    <t>BSHG,PT,SPLIT,H,3/4"</t>
  </si>
  <si>
    <t>8</t>
  </si>
  <si>
    <t>9011902</t>
  </si>
  <si>
    <t>SPRK,MIN BORE,TRIPLE,E40B20H</t>
  </si>
  <si>
    <t>28.53</t>
  </si>
  <si>
    <t>9019078</t>
  </si>
  <si>
    <t>BRAKE,AIR,808425,ARPAC</t>
  </si>
  <si>
    <t>V500660</t>
  </si>
  <si>
    <t>ARPAC, LLC</t>
  </si>
  <si>
    <t>9019079</t>
  </si>
  <si>
    <t>CIRCUIT BREAKER,250A,FXD63B250L,ITE</t>
  </si>
  <si>
    <t>9019099</t>
  </si>
  <si>
    <t>CONCRETE,BONDER,ACRYLIC ADHESIVE</t>
  </si>
  <si>
    <t>V520652</t>
  </si>
  <si>
    <t>29.1</t>
  </si>
  <si>
    <t>W.W. Grainger</t>
  </si>
  <si>
    <t>9019109</t>
  </si>
  <si>
    <t>CLAMP,CABLE,1/4"</t>
  </si>
  <si>
    <t>0.93</t>
  </si>
  <si>
    <t>9019115</t>
  </si>
  <si>
    <t>CLUTCH/BRAKE,POSIDYNE,1.5-301-02,FORC-CONT</t>
  </si>
  <si>
    <t>316630</t>
  </si>
  <si>
    <t>7585.1</t>
  </si>
  <si>
    <t>FORCE CONTROL IND INC</t>
  </si>
  <si>
    <t>9019121</t>
  </si>
  <si>
    <t>CONDUIT,T27 FORM 7,CROUSE-HINDS</t>
  </si>
  <si>
    <t>9019124</t>
  </si>
  <si>
    <t>CONDUIT CLAMP,STRUT,CHANNEL,1-1/2",STD,UNISTRUT</t>
  </si>
  <si>
    <t>0.95</t>
  </si>
  <si>
    <t>9019145</t>
  </si>
  <si>
    <t>CONDUIT,FG,CONN,LT,STRAIGHT,ELBOW,1/2",PS0509NBK,HUBBELL</t>
  </si>
  <si>
    <t>9019156</t>
  </si>
  <si>
    <t>CONN,90deg,274180,NORDSON</t>
  </si>
  <si>
    <t>V500334</t>
  </si>
  <si>
    <t>1</t>
  </si>
  <si>
    <t>Nordson Canada Ltd</t>
  </si>
  <si>
    <t>9019159</t>
  </si>
  <si>
    <t>RELAY,CIRCUIT BOARD,DC,30A,T90N1D12-24,POTT-BRUM</t>
  </si>
  <si>
    <t>3</t>
  </si>
  <si>
    <t>9019171</t>
  </si>
  <si>
    <t>COVER,CONDUIT BODY,W/GASKET,1"</t>
  </si>
  <si>
    <t>9019173</t>
  </si>
  <si>
    <t>COVER,CONDUIT BODY,W/GASKET,1-1/4"</t>
  </si>
  <si>
    <t>9019176</t>
  </si>
  <si>
    <t>CPLG COVER,PT,CHAIN,4016,MARTIN</t>
  </si>
  <si>
    <t>9019248</t>
  </si>
  <si>
    <t>BASE KIT,SPEED RDCR,4700643,FALK</t>
  </si>
  <si>
    <t>47</t>
  </si>
  <si>
    <t>9019259</t>
  </si>
  <si>
    <t>SPEED RDCR,60-250-A1,FORC-CONT</t>
  </si>
  <si>
    <t>V500677</t>
  </si>
  <si>
    <t>Force Control Industries, Inc.</t>
  </si>
  <si>
    <t>9019266</t>
  </si>
  <si>
    <t>SERVICE KIT,MODULE,GLUE,H-20 LBS,272-549,NORDSON</t>
  </si>
  <si>
    <t>465</t>
  </si>
  <si>
    <t>9019270</t>
  </si>
  <si>
    <t>GUIDE,DOOR,PT # 101759</t>
  </si>
  <si>
    <t>56.12</t>
  </si>
  <si>
    <t>9019291</t>
  </si>
  <si>
    <t>HOSE,SS BRAID,1-1/2"x18",MALE PIPE ENDS,150 PSI</t>
  </si>
  <si>
    <t>94.72</t>
  </si>
  <si>
    <t>9019294</t>
  </si>
  <si>
    <t>INSERT,COATER RETURN,SCREW BASE PLATE</t>
  </si>
  <si>
    <t>V519729</t>
  </si>
  <si>
    <t>171</t>
  </si>
  <si>
    <t>Churchmen's Machine Co, Inc</t>
  </si>
  <si>
    <t>9019308</t>
  </si>
  <si>
    <t>LIGHT,G/P,QUARTZ,HAND CARRY,500W,4VM72,LUMAPRO</t>
  </si>
  <si>
    <t>24.77</t>
  </si>
  <si>
    <t>9019310</t>
  </si>
  <si>
    <t>LIGHT BULB,LIGHT,PULL SWITCH,440AA09055</t>
  </si>
  <si>
    <t>5.86</t>
  </si>
  <si>
    <t>9019334</t>
  </si>
  <si>
    <t>MTR,AC,5HP,1725RPM,184T,230/460,TEFC,M3665T,BALDOR</t>
  </si>
  <si>
    <t>9019340</t>
  </si>
  <si>
    <t>MTR,AC,2HP,1750RPM,145T,460V,TEFC,ECP3587T-4,BALDOR</t>
  </si>
  <si>
    <t>9019357</t>
  </si>
  <si>
    <t>MTR,AC,1-1/2HP,25RPM,J56H,208/220/440V,3N018G,DAYTON</t>
  </si>
  <si>
    <t>500</t>
  </si>
  <si>
    <t>9019368</t>
  </si>
  <si>
    <t>O-RING,HOUSING ITEM 4,155-010-10</t>
  </si>
  <si>
    <t>9019379</t>
  </si>
  <si>
    <t>PRIMER,RED,RUST PROOF,1 GAL</t>
  </si>
  <si>
    <t>317550</t>
  </si>
  <si>
    <t>32.22</t>
  </si>
  <si>
    <t>MAMMELE'S</t>
  </si>
  <si>
    <t>9019381</t>
  </si>
  <si>
    <t>IDLER SHAFT,W/COLLAR,SO5,BREWER</t>
  </si>
  <si>
    <t>30.29</t>
  </si>
  <si>
    <t>9019398</t>
  </si>
  <si>
    <t>PLUG,FEM,7 PIN,83F5763,AMPHENOL</t>
  </si>
  <si>
    <t>9019399</t>
  </si>
  <si>
    <t>PLUG,TWISTLOCK,MINI,15A,125/250V,HBL7485,HUBBELL</t>
  </si>
  <si>
    <t>8.81</t>
  </si>
  <si>
    <t>9019437</t>
  </si>
  <si>
    <t>RELAY,SOLID STATE,12A,100V,3.5-32V,D1D12,CRYDOM</t>
  </si>
  <si>
    <t>9019442</t>
  </si>
  <si>
    <t>LOBES,GUIDE ROLL,4"ODx2"IDx3-1/2"</t>
  </si>
  <si>
    <t>9019445</t>
  </si>
  <si>
    <t>ROLL,COOLING,12"D</t>
  </si>
  <si>
    <t>V520655</t>
  </si>
  <si>
    <t>Hausner Hard-Chrome, Inc.</t>
  </si>
  <si>
    <t>9019450</t>
  </si>
  <si>
    <t>ROLL,TIMING,URETHANE,LMTR,8.5-18-8.5 F</t>
  </si>
  <si>
    <t>417215</t>
  </si>
  <si>
    <t>1490</t>
  </si>
  <si>
    <t>CRAFTEX PROTECTIVE COATINGS</t>
  </si>
  <si>
    <t>9019464</t>
  </si>
  <si>
    <t>ROLL,CUTTING HEAD,LMTR</t>
  </si>
  <si>
    <t>9019465</t>
  </si>
  <si>
    <t>ROLL,PTZR PTRN CNVY,DWG# WIL-27B-08-01-14-01</t>
  </si>
  <si>
    <t>1745</t>
  </si>
  <si>
    <t>9019495</t>
  </si>
  <si>
    <t>SEAL,OIL,1.25"x2"x0.25",12458,CHIC-RAWH</t>
  </si>
  <si>
    <t>2.4</t>
  </si>
  <si>
    <t>9019500</t>
  </si>
  <si>
    <t>RECEIVER,SBRX1,BANNER</t>
  </si>
  <si>
    <t>79</t>
  </si>
  <si>
    <t>9019501</t>
  </si>
  <si>
    <t>METER,TENSION,DTR,LMTR,IX001010,MAG POWER</t>
  </si>
  <si>
    <t>V520026</t>
  </si>
  <si>
    <t>695</t>
  </si>
  <si>
    <t>Shingle &amp; Gibb</t>
  </si>
  <si>
    <t>9019517</t>
  </si>
  <si>
    <t>SHAFT,DRIVE,SBS MIXER,IKO-SHOP</t>
  </si>
  <si>
    <t>108.15</t>
  </si>
  <si>
    <t>9019524</t>
  </si>
  <si>
    <t>SHOCK ABSORBER,1-1/8"x4-PSF,SALD,ENERTROLS</t>
  </si>
  <si>
    <t>9019531</t>
  </si>
  <si>
    <t>TENSIONER,DRIVE,BASE MOUNT,FATQ,BROWNING</t>
  </si>
  <si>
    <t>66.13</t>
  </si>
  <si>
    <t>9019556</t>
  </si>
  <si>
    <t>SPRK,FINISHED BORE,4045</t>
  </si>
  <si>
    <t>16</t>
  </si>
  <si>
    <t>9019566</t>
  </si>
  <si>
    <t>SPRK,TAPER,P44-14M-85-E</t>
  </si>
  <si>
    <t>109.3</t>
  </si>
  <si>
    <t>9019567</t>
  </si>
  <si>
    <t>SPRK,36H100SKTBM</t>
  </si>
  <si>
    <t>9019574</t>
  </si>
  <si>
    <t>SPRK,QD BSHG,JA,3/8",MARTIN</t>
  </si>
  <si>
    <t>4.71</t>
  </si>
  <si>
    <t>9019583</t>
  </si>
  <si>
    <t>STRAINER,SCREEN,100 MESH,85SS</t>
  </si>
  <si>
    <t>9019590</t>
  </si>
  <si>
    <t>SWITCH,LIMIT,TURRET HEAD,H-DTY,C62D-B62D</t>
  </si>
  <si>
    <t>106.44</t>
  </si>
  <si>
    <t>9019629</t>
  </si>
  <si>
    <t>VALVE,PLUG,1-1/2" NPT</t>
  </si>
  <si>
    <t>30</t>
  </si>
  <si>
    <t>9019690</t>
  </si>
  <si>
    <t>END MILL,6 FLUTE,SPIRAL,1-3/8",1 END,3/4" SHANK,HSS</t>
  </si>
  <si>
    <t>V521067</t>
  </si>
  <si>
    <t>81.58</t>
  </si>
  <si>
    <t>McMaster-Carr Supply Co</t>
  </si>
  <si>
    <t>9019693</t>
  </si>
  <si>
    <t>BRG,VCP20412/NP12,GENE-BEAR</t>
  </si>
  <si>
    <t>9019708</t>
  </si>
  <si>
    <t>SPRK,BORE TO SIZE,60-2BS32,3-15/16"</t>
  </si>
  <si>
    <t>426654</t>
  </si>
  <si>
    <t>69</t>
  </si>
  <si>
    <t>MOTION INDUSTRIES, INC</t>
  </si>
  <si>
    <t>9019725</t>
  </si>
  <si>
    <t>BSHG,RDCR,FG,PVC,SOCKET,3"x2-1/2",SCH 80</t>
  </si>
  <si>
    <t>9.4373</t>
  </si>
  <si>
    <t>9019730</t>
  </si>
  <si>
    <t>MTR,DC,7-1/2HP,1750RPM,256A,240V,2644B40C08,TECO-WEST</t>
  </si>
  <si>
    <t>300</t>
  </si>
  <si>
    <t>9019749</t>
  </si>
  <si>
    <t>PUSH BUTTON,MUSHROOM,RED,9001,K16R,SQUARE-D</t>
  </si>
  <si>
    <t>9019779</t>
  </si>
  <si>
    <t>SPRK,TAPER,P52-14M-85-E</t>
  </si>
  <si>
    <t>9019786</t>
  </si>
  <si>
    <t>*** OBSOLETE - SEE 9018507 ***,CHUTE,WELDMENT FILM,LOWER,111734,ARPAC</t>
  </si>
  <si>
    <t>9019818</t>
  </si>
  <si>
    <t>RELAY,OVERLOAD,THERMAL UNIT,H29,FURNAS,SIEMENS</t>
  </si>
  <si>
    <t>7.58</t>
  </si>
  <si>
    <t>9019819</t>
  </si>
  <si>
    <t>RELAY,OVERLOAD,THERMAL UNIT,A 1.16,SQUARE-D</t>
  </si>
  <si>
    <t>9019822</t>
  </si>
  <si>
    <t>RELAY,OVERLOAD,THERMAL UNIT,A 6.99,SQUARE-D</t>
  </si>
  <si>
    <t>9019842</t>
  </si>
  <si>
    <t>MTR,AC,3HP,3525RPM,182T,208/230/460V,T727A,US-ELECTRIC</t>
  </si>
  <si>
    <t>150</t>
  </si>
  <si>
    <t>9019843</t>
  </si>
  <si>
    <t>MTR,AC,3HP,1750RPM,182T,230/460V,WW3-182T,WORLD-WIDE</t>
  </si>
  <si>
    <t>9002201</t>
  </si>
  <si>
    <t>CONDUIT,FG,NIPPLE,CHASE,STEEL,BLACK,1"</t>
  </si>
  <si>
    <t>9002267</t>
  </si>
  <si>
    <t>SPRK,TAPER,80BTL15H</t>
  </si>
  <si>
    <t>25</t>
  </si>
  <si>
    <t>9002352</t>
  </si>
  <si>
    <t>BSHG,PT,QD,SDS,2"</t>
  </si>
  <si>
    <t>13.88</t>
  </si>
  <si>
    <t>9002353</t>
  </si>
  <si>
    <t>LUBRICATOR,AIR PREP UNIT,STND,1/2" NPT,07L32B,PARKER</t>
  </si>
  <si>
    <t>68.24</t>
  </si>
  <si>
    <t>9002362</t>
  </si>
  <si>
    <t>PAINT,SPRAY,BLACK,GLOSS,12oz CAN</t>
  </si>
  <si>
    <t>6.83</t>
  </si>
  <si>
    <t>9002393</t>
  </si>
  <si>
    <t>SHV,FINISHED BORE,1 GRV,BK75</t>
  </si>
  <si>
    <t>15</t>
  </si>
  <si>
    <t>9002424</t>
  </si>
  <si>
    <t>PAINT,SPRAY,RED,GLOSS,12oz CAN</t>
  </si>
  <si>
    <t>9002435</t>
  </si>
  <si>
    <t>SPRK,TAPER,50BTB20</t>
  </si>
  <si>
    <t>9002437</t>
  </si>
  <si>
    <t>STEEL,KEYSTOCK,7/16"x3/4"</t>
  </si>
  <si>
    <t>7.35</t>
  </si>
  <si>
    <t>9002458</t>
  </si>
  <si>
    <t>RHEOSTAT,DANCER,JOSLYN-CLARK</t>
  </si>
  <si>
    <t>317468</t>
  </si>
  <si>
    <t>1473.6</t>
  </si>
  <si>
    <t>NEXJEN SYSTEMS, LLC.</t>
  </si>
  <si>
    <t>9002529</t>
  </si>
  <si>
    <t>ENCLOSURE,PUSH BUTTON,H-DTY,9001,KY1,SQUARE-D</t>
  </si>
  <si>
    <t>141.58</t>
  </si>
  <si>
    <t>9002577</t>
  </si>
  <si>
    <t>CONDUIT,FG,BSHG,RDCR,RIGID/IMC,STEEL,1-1/2"x1-1/4"</t>
  </si>
  <si>
    <t>9002636</t>
  </si>
  <si>
    <t>BSHG,PT,QD,E,1-1/4"</t>
  </si>
  <si>
    <t>9002637</t>
  </si>
  <si>
    <t>MTR,AC,3HP,1740RPM,182TC,130326.00,LEESON</t>
  </si>
  <si>
    <t>464.44</t>
  </si>
  <si>
    <t>9002679</t>
  </si>
  <si>
    <t>ELBOW,FG,FEM,90deg,1" NPT,BLACK,150LB</t>
  </si>
  <si>
    <t>9002724</t>
  </si>
  <si>
    <t>WELDING ROD,7018x1/8"</t>
  </si>
  <si>
    <t>LB</t>
  </si>
  <si>
    <t>V519768</t>
  </si>
  <si>
    <t>G &amp; E Welding Supply Inc.</t>
  </si>
  <si>
    <t>9002730</t>
  </si>
  <si>
    <t>GEAR,RACK,RA,12x6,6'</t>
  </si>
  <si>
    <t>62.21</t>
  </si>
  <si>
    <t>9002816</t>
  </si>
  <si>
    <t>FUSE,TIME DELAY,MIDGET,20A,600V,LP-CC-20,BUSSMANN</t>
  </si>
  <si>
    <t>9002943</t>
  </si>
  <si>
    <t>SHAFT,END,1-1/2",CE3BB-W,MARTIN</t>
  </si>
  <si>
    <t>22.42</t>
  </si>
  <si>
    <t>9003035</t>
  </si>
  <si>
    <t>SPEED RDCR,90deg,BEVEL,1:1,12HB1-LR10,BROWNING</t>
  </si>
  <si>
    <t>865</t>
  </si>
  <si>
    <t>9003051</t>
  </si>
  <si>
    <t>PUMP PART,PIN,IDLER,KK-230,VIKING-PUMP</t>
  </si>
  <si>
    <t>V520028</t>
  </si>
  <si>
    <t>Geiger Pump &amp; Equipment</t>
  </si>
  <si>
    <t>9003103</t>
  </si>
  <si>
    <t>STEEL,BAR,FLAT,HOT ROLLED,1/4"x2-1/2"</t>
  </si>
  <si>
    <t>V519764</t>
  </si>
  <si>
    <t>29</t>
  </si>
  <si>
    <t>East Coast Steel, Inc</t>
  </si>
  <si>
    <t>9003200</t>
  </si>
  <si>
    <t>MTR,AC,2HP,1740RPM,145TC,208-230/460V,C145T17FK27E,LEESON</t>
  </si>
  <si>
    <t>477.38</t>
  </si>
  <si>
    <t>9003240</t>
  </si>
  <si>
    <t>BSHG,PT,QD,F,1-3/4"</t>
  </si>
  <si>
    <t>9011079</t>
  </si>
  <si>
    <t>BRG,FLANGED,4 BOLT,5/8",SF-10,SEALMASTER</t>
  </si>
  <si>
    <t>9011145</t>
  </si>
  <si>
    <t>END MILL,4 FLUTE,SPIRAL,1/4",CTR CUT,DBL END,HSS</t>
  </si>
  <si>
    <t>15.97</t>
  </si>
  <si>
    <t>9011166</t>
  </si>
  <si>
    <t>CPLG,RDCR,FG,2"x1"NPT,GALV,SCH 40</t>
  </si>
  <si>
    <t>4.01</t>
  </si>
  <si>
    <t>9011292</t>
  </si>
  <si>
    <t>CLAMP,TOGGLE,HORIZONTAL,1/4"</t>
  </si>
  <si>
    <t>21.98</t>
  </si>
  <si>
    <t>9011302</t>
  </si>
  <si>
    <t>SPRK,QD BSHG,60SH14H</t>
  </si>
  <si>
    <t>29.07</t>
  </si>
  <si>
    <t>9011305</t>
  </si>
  <si>
    <t>SWITCH,PHOTO,FIXED FOCUS,42SMP-7021-QD,ALLE-BRAD</t>
  </si>
  <si>
    <t>9011402</t>
  </si>
  <si>
    <t>SEAL,CUSHION,6012-2</t>
  </si>
  <si>
    <t>9011403</t>
  </si>
  <si>
    <t>RELAY,OVERLOAD,THERMAL UNIT,W47,ALLE-BRAD</t>
  </si>
  <si>
    <t>13</t>
  </si>
  <si>
    <t>9011444</t>
  </si>
  <si>
    <t>CONN,FG,FLARE,TUBE-MALE,3/8"x3/8" NPT,BRASS</t>
  </si>
  <si>
    <t>1.85</t>
  </si>
  <si>
    <t>9011477</t>
  </si>
  <si>
    <t>STAINLESS STEEL,BAR,FLAT,SS316,1/8"x1"</t>
  </si>
  <si>
    <t>22</t>
  </si>
  <si>
    <t>9011528</t>
  </si>
  <si>
    <t>STEEL,BAR,ROUND,COLD ROLLED,1/2"</t>
  </si>
  <si>
    <t>12</t>
  </si>
  <si>
    <t>9011561</t>
  </si>
  <si>
    <t>SALT,DE-ICER,BLEND 5,MAGCO</t>
  </si>
  <si>
    <t>V519749</t>
  </si>
  <si>
    <t>545</t>
  </si>
  <si>
    <t>Diamond Chemical &amp; Supply Co</t>
  </si>
  <si>
    <t>9011609</t>
  </si>
  <si>
    <t>STEEL,ANGLE,HOT ROLLED,1/4"x2"x2"</t>
  </si>
  <si>
    <t>35</t>
  </si>
  <si>
    <t>9011619</t>
  </si>
  <si>
    <t>BSHG,PT,QD,SH,1-5/8"</t>
  </si>
  <si>
    <t>9011671</t>
  </si>
  <si>
    <t>BELT,V,BX58,21/32"x13/32"x61"</t>
  </si>
  <si>
    <t>9011759</t>
  </si>
  <si>
    <t>SPEED RDCR,SPIRAL BEVEL,1:1,RA-2,219565,OHIO-GEAR</t>
  </si>
  <si>
    <t>297.04</t>
  </si>
  <si>
    <t>9011791</t>
  </si>
  <si>
    <t>FUSE,TIME DELAY,DUAL ELEMENT,4A,LPS-RK-4SP,BUSSMANN</t>
  </si>
  <si>
    <t>9011795</t>
  </si>
  <si>
    <t>VALVE,BALL,1/4",BRASS</t>
  </si>
  <si>
    <t>9019082</t>
  </si>
  <si>
    <t>MTR BRUSH,CARBON,GE212,GE</t>
  </si>
  <si>
    <t>V520624</t>
  </si>
  <si>
    <t>21.32</t>
  </si>
  <si>
    <t>Delmarva Electric Motors</t>
  </si>
  <si>
    <t>9019085</t>
  </si>
  <si>
    <t>MTR BRUSH,BE45</t>
  </si>
  <si>
    <t>9019095</t>
  </si>
  <si>
    <t>CABLE,3 PIN,6',330-40902,BRAD-HARR</t>
  </si>
  <si>
    <t>76.11</t>
  </si>
  <si>
    <t>9019098</t>
  </si>
  <si>
    <t>CONCRETE,SAKRETE MIX,80 LBS BAG</t>
  </si>
  <si>
    <t>V519703</t>
  </si>
  <si>
    <t>6.5</t>
  </si>
  <si>
    <t>Lowe's</t>
  </si>
  <si>
    <t>9019105</t>
  </si>
  <si>
    <t>CONDUIT CLAMP,90deg,2"</t>
  </si>
  <si>
    <t>9019128</t>
  </si>
  <si>
    <t>CONDUIT CLAMP,1 1/4</t>
  </si>
  <si>
    <t>9019136</t>
  </si>
  <si>
    <t>CONDUIT CLAMP,90deg,1"</t>
  </si>
  <si>
    <t>1.95</t>
  </si>
  <si>
    <t>9019142</t>
  </si>
  <si>
    <t>CONDUIT CLAMP,1-1/4"</t>
  </si>
  <si>
    <t>0.5</t>
  </si>
  <si>
    <t>9019154</t>
  </si>
  <si>
    <t>CONDUIT,FG,CONN,LT,45deg,1-1/4"</t>
  </si>
  <si>
    <t>5.94</t>
  </si>
  <si>
    <t>9019162</t>
  </si>
  <si>
    <t>MODULE,IGNITION CTRL,2713501</t>
  </si>
  <si>
    <t>317304</t>
  </si>
  <si>
    <t>ENTEK SYSTEMS</t>
  </si>
  <si>
    <t>9019170</t>
  </si>
  <si>
    <t>CPLG,PT,CHAIN,4016,1-1/4"</t>
  </si>
  <si>
    <t>15.79</t>
  </si>
  <si>
    <t>9019180</t>
  </si>
  <si>
    <t>CUTTER,CARBIDE TIPPED,AL-6,72632243</t>
  </si>
  <si>
    <t>4.49</t>
  </si>
  <si>
    <t>9019231</t>
  </si>
  <si>
    <t>GUIDE,FLANGE,PTRN CUTTER,DWG# WIL-61F-11-04-05-01</t>
  </si>
  <si>
    <t>775</t>
  </si>
  <si>
    <t>9019236</t>
  </si>
  <si>
    <t>FUSE,TIME DELAY,GLASS,5A,125V,GMC-5A,BUSSMANN</t>
  </si>
  <si>
    <t>9019243</t>
  </si>
  <si>
    <t>GAUGE,PRSR,DIFFERENTIAL,0-5PSI,0-5"WATER,2205,DWYE-INST</t>
  </si>
  <si>
    <t>89.4</t>
  </si>
  <si>
    <t>9019295</t>
  </si>
  <si>
    <t>PLATE,INSERT,BED,119834.002,ARPAC</t>
  </si>
  <si>
    <t>81.46</t>
  </si>
  <si>
    <t>9019309</t>
  </si>
  <si>
    <t>HEAD,REMOTE,EMERGENCY,ELAINDN5012S</t>
  </si>
  <si>
    <t>47.6</t>
  </si>
  <si>
    <t>9019314</t>
  </si>
  <si>
    <t>CHAIN LINK,OFFSET,50H</t>
  </si>
  <si>
    <t>9019328</t>
  </si>
  <si>
    <t>METER,HO SERIES,3/4"x3/4-2.5-29-C-1MX-NPT,HOFFER-FLOW</t>
  </si>
  <si>
    <t>9019350</t>
  </si>
  <si>
    <t>MTR,AC,1HP,1145RPM,145T,230/460V,2612359,LINCOLN</t>
  </si>
  <si>
    <t>9019364</t>
  </si>
  <si>
    <t>NOZZLE,OIL,30615-84</t>
  </si>
  <si>
    <t>V519782</t>
  </si>
  <si>
    <t>259</t>
  </si>
  <si>
    <t>Greenberg Supply Co., Inc.</t>
  </si>
  <si>
    <t>9019380</t>
  </si>
  <si>
    <t>PROCESSOR,PLC5,5/15,CORD,1785-LTB,ALLE-BRAD</t>
  </si>
  <si>
    <t>9019385</t>
  </si>
  <si>
    <t>PIPE,PVC,12",SCH 40</t>
  </si>
  <si>
    <t>9019395</t>
  </si>
  <si>
    <t>PLUG,O-RING,9/16"-18,973574,NORDSON</t>
  </si>
  <si>
    <t>9019438</t>
  </si>
  <si>
    <t>CLOSING PLATE,PUSH BUTTON,9999,SG-2,SQUARE-D</t>
  </si>
  <si>
    <t>9019455</t>
  </si>
  <si>
    <t>ROLL,ASSIST PULL,URETHANE,LMTR</t>
  </si>
  <si>
    <t>V520889</t>
  </si>
  <si>
    <t>490</t>
  </si>
  <si>
    <t>Finzer Roller of Maryland</t>
  </si>
  <si>
    <t>9019461</t>
  </si>
  <si>
    <t>ROLL,ASSIST PULL,LMTR</t>
  </si>
  <si>
    <t>9019468</t>
  </si>
  <si>
    <t>ROLL,TRANSFER CNVY,1ST RUBBER</t>
  </si>
  <si>
    <t>316038</t>
  </si>
  <si>
    <t>1249.69</t>
  </si>
  <si>
    <t>I. G. MACHINE &amp; FIBERS LTD.</t>
  </si>
  <si>
    <t>9019505</t>
  </si>
  <si>
    <t>SHAFT,DRIVE,SPRK,ACCEL,CNVY,111719,ARPAC</t>
  </si>
  <si>
    <t>9019523</t>
  </si>
  <si>
    <t>SHIELD,WELDING,REPLACEMENT,LENSES #5,13185T35</t>
  </si>
  <si>
    <t>12.47</t>
  </si>
  <si>
    <t>9019534</t>
  </si>
  <si>
    <t>SPRK,14LO50,3/8" BORE",2 SET SCREWS</t>
  </si>
  <si>
    <t>9019555</t>
  </si>
  <si>
    <t>SPRK,FINISHED BORE,5028</t>
  </si>
  <si>
    <t>18</t>
  </si>
  <si>
    <t>9019587</t>
  </si>
  <si>
    <t>SWITCH,TOGGLE,AC,20A,120-277V,1 POLE</t>
  </si>
  <si>
    <t>3.36</t>
  </si>
  <si>
    <t>9019594</t>
  </si>
  <si>
    <t>SWITCH,REVERSING,DRUM,DS-2149</t>
  </si>
  <si>
    <t>28</t>
  </si>
  <si>
    <t>9019601</t>
  </si>
  <si>
    <t>TAPE,FABRIC,INSULATING,VARNISHED,CAMBRIC,2520,SCOTCH</t>
  </si>
  <si>
    <t>9019608</t>
  </si>
  <si>
    <t>THERMOMETER,BIMETAL,MODEL 30,6" STEM</t>
  </si>
  <si>
    <t>317949</t>
  </si>
  <si>
    <t>40.4</t>
  </si>
  <si>
    <t>ECCO/GREGORY,INC.</t>
  </si>
  <si>
    <t>9019611</t>
  </si>
  <si>
    <t>THERMOWELL,3/4"H.385-U=2.5",OL=4.25",SS316</t>
  </si>
  <si>
    <t>V519911</t>
  </si>
  <si>
    <t>41</t>
  </si>
  <si>
    <t>National Basic Sensor</t>
  </si>
  <si>
    <t>9019634</t>
  </si>
  <si>
    <t>VALVE,1",390deg-450deg,MK802T,802T-200-CS,JORD-VALV</t>
  </si>
  <si>
    <t>9019670</t>
  </si>
  <si>
    <t>SEAL KIT,LEVER,PL2425P,PARKER</t>
  </si>
  <si>
    <t>29.99</t>
  </si>
  <si>
    <t>9019676</t>
  </si>
  <si>
    <t>SEAL KIT,PISTON,2-1/2"x3/4",SS-02533USK,HYDRO-LINE</t>
  </si>
  <si>
    <t>9019691</t>
  </si>
  <si>
    <t>END MILL,6 FLUTE,SPIRAL,1-3/4",1 END,3/4" SHANK,HSS</t>
  </si>
  <si>
    <t>126.67</t>
  </si>
  <si>
    <t>9019712</t>
  </si>
  <si>
    <t>SPRK,SPLIT TAPER,25BTL17,6072,MARTIN</t>
  </si>
  <si>
    <t>9019721</t>
  </si>
  <si>
    <t>BSHG,PT,1-15/16"x2-7/16"x4"</t>
  </si>
  <si>
    <t>16.2</t>
  </si>
  <si>
    <t>9019731</t>
  </si>
  <si>
    <t>MTR,AC,3HP,1750RPM,182T,208/230/460V,M3611T,BALDOR</t>
  </si>
  <si>
    <t>9019772</t>
  </si>
  <si>
    <t>FUSE,TIME DELAY,MIDGET,3-1/2A,600V,FNQ-R-3-1/2,BUSSMANN</t>
  </si>
  <si>
    <t>9019785</t>
  </si>
  <si>
    <t>ROLL,GUIDE,LMTR,CUT TO LENGTH</t>
  </si>
  <si>
    <t>9019791</t>
  </si>
  <si>
    <t>BOARD,SAM-30,GRANULE AREA,MILLTRONICS</t>
  </si>
  <si>
    <t>9019808</t>
  </si>
  <si>
    <t>RELAY,OVERLOAD,THERMAL UNIT,A 16.2,SQUARE-D</t>
  </si>
  <si>
    <t>9019815</t>
  </si>
  <si>
    <t>COIL,HEATER,H1024,CUTL-HAMM</t>
  </si>
  <si>
    <t>9019823</t>
  </si>
  <si>
    <t>RELAY,OVERLOAD,THERMAL UNIT,A 6.20,SQUARE-D</t>
  </si>
  <si>
    <t>11.38</t>
  </si>
  <si>
    <t>9019847</t>
  </si>
  <si>
    <t>VALVE,L705-49-102,SCHR-BELL</t>
  </si>
  <si>
    <t>9019853</t>
  </si>
  <si>
    <t>FUSE,FAST ACTING,GLASS,9A,250V,AGC-9,BUSSMANN</t>
  </si>
  <si>
    <t>0.8</t>
  </si>
  <si>
    <t>9019863</t>
  </si>
  <si>
    <t>FUSE,RECTIFIER,KBH-300,BUSSMANN</t>
  </si>
  <si>
    <t>9019878</t>
  </si>
  <si>
    <t>SHAFT,DRIVE,MIXER FEED SCREW,IKO-SHOP</t>
  </si>
  <si>
    <t>114</t>
  </si>
  <si>
    <t>9019881</t>
  </si>
  <si>
    <t>BLENDER GATES,3 PER SET,IKO-SHOP</t>
  </si>
  <si>
    <t>90</t>
  </si>
  <si>
    <t>9019883</t>
  </si>
  <si>
    <t>SHAFT,DRIVE,TALC OR GRANULE,RETURN ELEV,IKO-SHOP</t>
  </si>
  <si>
    <t>167</t>
  </si>
  <si>
    <t>9019893</t>
  </si>
  <si>
    <t>SQUARING WHEEL ARM,IKO-SHOP</t>
  </si>
  <si>
    <t>9019905</t>
  </si>
  <si>
    <t>SHAFT,DRIVE,INCLINE CNVY,IKO-SHOP</t>
  </si>
  <si>
    <t>161</t>
  </si>
  <si>
    <t>9019913</t>
  </si>
  <si>
    <t>SHAFT,ARMATURE FOR SMALL CVM,IKO-SHOP</t>
  </si>
  <si>
    <t>9002227</t>
  </si>
  <si>
    <t>SPEED RDCR,WORM,10:1,262Q140LR10,MORSE</t>
  </si>
  <si>
    <t>779.9</t>
  </si>
  <si>
    <t>9002290</t>
  </si>
  <si>
    <t>ELBOW,FG,FEM,90deg,3" NPT,GALV,SCH 40</t>
  </si>
  <si>
    <t>26.3029</t>
  </si>
  <si>
    <t>9002315</t>
  </si>
  <si>
    <t>COLLAR,SHAFT,1 PC,5/8",SETSCREW,ZINC</t>
  </si>
  <si>
    <t>9002355</t>
  </si>
  <si>
    <t>SCREW,CNVY,HELI,9"D,9' 10",9H412-R,MARTIN</t>
  </si>
  <si>
    <t>1153.27</t>
  </si>
  <si>
    <t>9002400</t>
  </si>
  <si>
    <t>BSHG,PT,QD,SF,1-5/16"</t>
  </si>
  <si>
    <t>9002426</t>
  </si>
  <si>
    <t>BSHG,PT,SPLIT,P1,1"</t>
  </si>
  <si>
    <t>11.15</t>
  </si>
  <si>
    <t>9002466</t>
  </si>
  <si>
    <t>ADHESIVE,EPOXY,STEEL</t>
  </si>
  <si>
    <t>19.57</t>
  </si>
  <si>
    <t>9002471</t>
  </si>
  <si>
    <t>SENSOR,PHOTO,S18RW3DLQ1-35150,BANNER</t>
  </si>
  <si>
    <t>50</t>
  </si>
  <si>
    <t>9002530</t>
  </si>
  <si>
    <t>BELT,ENCODER,67200880,OHMART</t>
  </si>
  <si>
    <t>11.5</t>
  </si>
  <si>
    <t>9002580</t>
  </si>
  <si>
    <t>SEAL,OIL,472954,NATIONAL</t>
  </si>
  <si>
    <t>9002687</t>
  </si>
  <si>
    <t>RELAY,DELAY,65" ON-60" OFF,S106-1B-65-45C,CAM-STAT</t>
  </si>
  <si>
    <t>9002688</t>
  </si>
  <si>
    <t>STEEL,BAR,SQ,COLD ROLLED,1/4"</t>
  </si>
  <si>
    <t>9002705</t>
  </si>
  <si>
    <t>ELBOW,FG,FEM,45deg,2-1/2" NPT,GALV,SCH 40</t>
  </si>
  <si>
    <t>30.984</t>
  </si>
  <si>
    <t>9002745</t>
  </si>
  <si>
    <t>STEEL,TUBE,RECT,1/4"x4"x8"</t>
  </si>
  <si>
    <t>324</t>
  </si>
  <si>
    <t>9002908</t>
  </si>
  <si>
    <t>CAPACITOR,W101701,AEROVOX</t>
  </si>
  <si>
    <t>9002918</t>
  </si>
  <si>
    <t>BELT,V,B91,21/32"x13/32"x94"</t>
  </si>
  <si>
    <t>9003083</t>
  </si>
  <si>
    <t>BSHG,PT,TAPER,2517,1-1/2"</t>
  </si>
  <si>
    <t>9003095</t>
  </si>
  <si>
    <t>CLIP,STRAPPING,ALUM,3/8"</t>
  </si>
  <si>
    <t>0.02</t>
  </si>
  <si>
    <t>9003104</t>
  </si>
  <si>
    <t>BSHG,PT,QD,E,3"</t>
  </si>
  <si>
    <t>9003178</t>
  </si>
  <si>
    <t>PUMP PART,HEAD GASKET,2",245-00-050-240,VIKING-PUMP</t>
  </si>
  <si>
    <t>9003193</t>
  </si>
  <si>
    <t>BELT,V,B75,21/32"x13/32"x78"</t>
  </si>
  <si>
    <t>9003245</t>
  </si>
  <si>
    <t>BELT,V,A40,1/2"x5/16"x42"</t>
  </si>
  <si>
    <t>9011057</t>
  </si>
  <si>
    <t>RELAY,OVERLOAD,THERMAL UNIT,CC 81.5,SQUARE-D</t>
  </si>
  <si>
    <t>9011075</t>
  </si>
  <si>
    <t>BSHG,RDCR,FG,NPT,3"x2",GALV</t>
  </si>
  <si>
    <t>13.7979</t>
  </si>
  <si>
    <t>9011085</t>
  </si>
  <si>
    <t>MUFFLER,EXHAUST,SILENCER,3/8",ES37MB,PARKER</t>
  </si>
  <si>
    <t>9011099</t>
  </si>
  <si>
    <t>FUSE,TIME DELAY,DUAL ELEMENT,150A,250V,FRN-R-150,BUSSMANN</t>
  </si>
  <si>
    <t>9011130</t>
  </si>
  <si>
    <t>BSHG,PT,TAPER,1008,3/4"</t>
  </si>
  <si>
    <t>9011185</t>
  </si>
  <si>
    <t>ADAPTER,FG,5/8",3A,75396</t>
  </si>
  <si>
    <t>8.99</t>
  </si>
  <si>
    <t>9011227</t>
  </si>
  <si>
    <t>GASKET,RING,16"x1/8",GREEN,8500,DURLON</t>
  </si>
  <si>
    <t>9011427</t>
  </si>
  <si>
    <t>SEAL,KNOCKOUT,1"</t>
  </si>
  <si>
    <t>0.31</t>
  </si>
  <si>
    <t>9011445</t>
  </si>
  <si>
    <t>RELAY,OVERLOAD,THERMAL UNIT,W30,ALLE-BRAD</t>
  </si>
  <si>
    <t>7</t>
  </si>
  <si>
    <t>9011485</t>
  </si>
  <si>
    <t>REGULATOR,OXYGEN,H/D,CGA-540,SMITH</t>
  </si>
  <si>
    <t>9011556</t>
  </si>
  <si>
    <t>SPRK,TAPER,100BTB40H</t>
  </si>
  <si>
    <t>219.32</t>
  </si>
  <si>
    <t>9011738</t>
  </si>
  <si>
    <t>BELT,V,BX180,21/32"x13/32"x183"</t>
  </si>
  <si>
    <t>9011780</t>
  </si>
  <si>
    <t>PIPE,MALE PIPE ENDS,1-1/2" NPT,GALV,SCH 40</t>
  </si>
  <si>
    <t>95</t>
  </si>
  <si>
    <t>9011793</t>
  </si>
  <si>
    <t>CABLE,FIBER OPTIC,PIT46U26034,BANNER</t>
  </si>
  <si>
    <t>37</t>
  </si>
  <si>
    <t>9011874</t>
  </si>
  <si>
    <t>MTR,BLOWER,1/4HP,1075RPM,115V,OPAO,48YZ,3M813A,GE</t>
  </si>
  <si>
    <t>123.56</t>
  </si>
  <si>
    <t>9019086</t>
  </si>
  <si>
    <t>MTR BRUSH,CARBON,CN13,GRADE 7099</t>
  </si>
  <si>
    <t>20.86</t>
  </si>
  <si>
    <t>9019107</t>
  </si>
  <si>
    <t>CONDUIT CLAMP,90deg,1/2"</t>
  </si>
  <si>
    <t>9019117</t>
  </si>
  <si>
    <t>MODULE,COUNTER,BOARD,1771-VHSC-B,ALLE-BRAD</t>
  </si>
  <si>
    <t>9019123</t>
  </si>
  <si>
    <t>CONDUIT CLAMP,STRUT,CHANNEL,2",STD,UNISTRUT</t>
  </si>
  <si>
    <t>443090</t>
  </si>
  <si>
    <t>WESCO DISTRIBUTION INC</t>
  </si>
  <si>
    <t>9019157</t>
  </si>
  <si>
    <t>THERMOCOUPLE,HEAD,5HWC27</t>
  </si>
  <si>
    <t>24</t>
  </si>
  <si>
    <t>9019158</t>
  </si>
  <si>
    <t>CONTROLLER,LIMIT,UDC2300,HONEYWELL</t>
  </si>
  <si>
    <t>400</t>
  </si>
  <si>
    <t>9019174</t>
  </si>
  <si>
    <t>COVER,RECEPTACLE,1 GANG,DUPLEX,GFCI,WGF100-CV,STEEL-CITY</t>
  </si>
  <si>
    <t>9019175</t>
  </si>
  <si>
    <t>COVER,RECEPTACLE,2 GANG,DUPLEX,W/GASKET,2CCD,THOMAS-BETTS</t>
  </si>
  <si>
    <t>8.58</t>
  </si>
  <si>
    <t>9019203</t>
  </si>
  <si>
    <t>CYLINDER,PNU,1-1/2"x2",FAA108521,SCHR-BELL</t>
  </si>
  <si>
    <t>V519790</t>
  </si>
  <si>
    <t>VAN Air &amp; Hydraulics</t>
  </si>
  <si>
    <t>9019238</t>
  </si>
  <si>
    <t>GASKET,2-1/2",5500 GARLOCK,GARLOCK</t>
  </si>
  <si>
    <t>1.86</t>
  </si>
  <si>
    <t>9019242</t>
  </si>
  <si>
    <t>GAUGE,25-1490-A0-2L15/W,ASHCROFT</t>
  </si>
  <si>
    <t>9019253</t>
  </si>
  <si>
    <t>GEAR,ENCODER,S-2024</t>
  </si>
  <si>
    <t>9</t>
  </si>
  <si>
    <t>9019258</t>
  </si>
  <si>
    <t>SPEED RDCR,60-250-A2,FORC-CONT</t>
  </si>
  <si>
    <t>9019268</t>
  </si>
  <si>
    <t>FLANGE GUIDE LR. LMTR,BRIDGE FAB</t>
  </si>
  <si>
    <t>744</t>
  </si>
  <si>
    <t>9019279</t>
  </si>
  <si>
    <t>CONN,CABLE,WELDING,FEM,1/0,2/0,3/0,2BC-F,BERNARD</t>
  </si>
  <si>
    <t>9.96</t>
  </si>
  <si>
    <t>9019292</t>
  </si>
  <si>
    <t>HOSE,SS BRAID,2"x18",MALE PIPE ENDS</t>
  </si>
  <si>
    <t>103.46</t>
  </si>
  <si>
    <t>9019305</t>
  </si>
  <si>
    <t>LIGHT,EMERGENCY REMOTE HEAD,ELANX1212</t>
  </si>
  <si>
    <t>9019336</t>
  </si>
  <si>
    <t>MTR,DC,1HP,1750RPM,56C,180V,CDP3455,BALDOR</t>
  </si>
  <si>
    <t>151.88</t>
  </si>
  <si>
    <t>9019341</t>
  </si>
  <si>
    <t>MTR,AC,1HP,1725RPM,56C,115/208/230V,CL3510,BALDOR</t>
  </si>
  <si>
    <t>220.97</t>
  </si>
  <si>
    <t>9019356</t>
  </si>
  <si>
    <t>MTR,AC,5HP,1715RPM,184T,230/460V,AL5487,DELCO</t>
  </si>
  <si>
    <t>9019367</t>
  </si>
  <si>
    <t>NUT,ACME,RH,1/2"-10,ACME</t>
  </si>
  <si>
    <t>2.6</t>
  </si>
  <si>
    <t>9019370</t>
  </si>
  <si>
    <t>O-RING,FOR DIVERTER PLUG,ST00584</t>
  </si>
  <si>
    <t>8.1</t>
  </si>
  <si>
    <t>9019383</t>
  </si>
  <si>
    <t>PIN,PIVOT ASSY,1/2"</t>
  </si>
  <si>
    <t>11</t>
  </si>
  <si>
    <t>9019397</t>
  </si>
  <si>
    <t>COVER,RUBBER INST. PLUG,6035</t>
  </si>
  <si>
    <t>9019403</t>
  </si>
  <si>
    <t>PUMP,AC,TYPE 2000,MOD 600,1750R,2x1.5x6.5,ITT-PUMP</t>
  </si>
  <si>
    <t>9019436</t>
  </si>
  <si>
    <t>RELAY,BASE,4 POLE,AC 120,447-9802-11,JOSLYN-CLARK</t>
  </si>
  <si>
    <t>93.45</t>
  </si>
  <si>
    <t>9019496</t>
  </si>
  <si>
    <t>SEAL,OIL,470530,NATIONAL</t>
  </si>
  <si>
    <t>9.78</t>
  </si>
  <si>
    <t>9019497</t>
  </si>
  <si>
    <t>SENSOR,PRX,INDUCTIVE,NBN 4-12GM40-Z0-VI,PEPP-FUCH</t>
  </si>
  <si>
    <t>73.33</t>
  </si>
  <si>
    <t>9019502</t>
  </si>
  <si>
    <t>LOAD CELL,150 LB,TSU2150R,MAGN-POWE</t>
  </si>
  <si>
    <t>9019518</t>
  </si>
  <si>
    <t>SHAFT,DRIVE,LIMESTONE SCREW #1,IKO-SHOP</t>
  </si>
  <si>
    <t>9019519</t>
  </si>
  <si>
    <t>SHAFT,DRIVE,24" BELT CNVY,UNIVERSAL,IKO-SHOP</t>
  </si>
  <si>
    <t>108.16</t>
  </si>
  <si>
    <t>9019525</t>
  </si>
  <si>
    <t>SLEEVE,6" WIDEx6"D,BLACK</t>
  </si>
  <si>
    <t>323702</t>
  </si>
  <si>
    <t>181.7</t>
  </si>
  <si>
    <t>PEACOCK*, A DIVISION OF KINECOR*</t>
  </si>
  <si>
    <t>9019530</t>
  </si>
  <si>
    <t>SPRING,SELF CLEANING,MENESTRINA</t>
  </si>
  <si>
    <t>V519789</t>
  </si>
  <si>
    <t>42.8</t>
  </si>
  <si>
    <t>Menestrina S.R.L.</t>
  </si>
  <si>
    <t>9019545</t>
  </si>
  <si>
    <t>SPRK,FINISHED BORE,4072</t>
  </si>
  <si>
    <t>5</t>
  </si>
  <si>
    <t>9019569</t>
  </si>
  <si>
    <t>SPRK,MO#LW,NEXEN-BRAKE</t>
  </si>
  <si>
    <t>9019584</t>
  </si>
  <si>
    <t>STRAINER,BASKET,1-1/4",XST262SHEX</t>
  </si>
  <si>
    <t>V520651</t>
  </si>
  <si>
    <t>211</t>
  </si>
  <si>
    <t>Harrington Industrial Plastics</t>
  </si>
  <si>
    <t>9019593</t>
  </si>
  <si>
    <t>SWITCH,BLACK,P1B,PLATE</t>
  </si>
  <si>
    <t>0.26</t>
  </si>
  <si>
    <t>9019603</t>
  </si>
  <si>
    <t>TAPE,H612-250 HEAT,RAY-CHEM</t>
  </si>
  <si>
    <t>RL</t>
  </si>
  <si>
    <t>4.1</t>
  </si>
  <si>
    <t>9019612</t>
  </si>
  <si>
    <t>TILE,CERAMIC,1/4"x1"x1-1/2"</t>
  </si>
  <si>
    <t>9019640</t>
  </si>
  <si>
    <t>VALVE,BALL,2",9FB 350deg,NELE-JAME</t>
  </si>
  <si>
    <t>9019665</t>
  </si>
  <si>
    <t>SEAL KIT,L-PILOT,K352166,SCHR-BELL</t>
  </si>
  <si>
    <t>35.05</t>
  </si>
  <si>
    <t>9019673</t>
  </si>
  <si>
    <t>HOLESAW KIT,BI-METAL,3/4" - 4-3/4"</t>
  </si>
  <si>
    <t>9019674</t>
  </si>
  <si>
    <t>VALVE KIT,REBUILT FOR K82006,MAC-VALVE</t>
  </si>
  <si>
    <t>20.5</t>
  </si>
  <si>
    <t>9019685</t>
  </si>
  <si>
    <t>END MILL,6 FLUTE,SPIRAL,2",1 END,3/4" SHANK,HSS</t>
  </si>
  <si>
    <t>111.4</t>
  </si>
  <si>
    <t>9019715</t>
  </si>
  <si>
    <t>SPRK,PLASTIC,1.5,1100 18T,S4E1XXCFE7MT,INTRALOX</t>
  </si>
  <si>
    <t>9019761</t>
  </si>
  <si>
    <t>MODULE,KEYPAD,CTRL,160-P1,ALLE-BRAD</t>
  </si>
  <si>
    <t>65</t>
  </si>
  <si>
    <t>9019787</t>
  </si>
  <si>
    <t>*** OBSOLETE - SEE 9018508 ***,CHUTE,WELDMENT FILM,UPPER,111769,ARPAC</t>
  </si>
  <si>
    <t>9019820</t>
  </si>
  <si>
    <t>RELAY,OVERLOAD,THERMAL UNIT,A 11.9,SQUARE-D</t>
  </si>
  <si>
    <t>9019830</t>
  </si>
  <si>
    <t>ADAPTER,FG,PVC,3/4"x1/2",SCH 80,GLUE</t>
  </si>
  <si>
    <t>9019841</t>
  </si>
  <si>
    <t>MTR,AC,1/2HP,1140RPM,56C,208/230/460V,VM3539,BALDOR</t>
  </si>
  <si>
    <t>306.82</t>
  </si>
  <si>
    <t>9019848</t>
  </si>
  <si>
    <t>RECEPTACLE,TWISTLOCK,MINI,15A,125V,HBL7596,HUBBELL</t>
  </si>
  <si>
    <t>11.6</t>
  </si>
  <si>
    <t>9019856</t>
  </si>
  <si>
    <t>FUSE,FAST ACTING,GLASS,15A,125V,GMA-15A,BUSSMANN</t>
  </si>
  <si>
    <t>9019875</t>
  </si>
  <si>
    <t>SHAFT,DRIVE,COATING RETURN,IKO-SHOP</t>
  </si>
  <si>
    <t>105</t>
  </si>
  <si>
    <t>9019904</t>
  </si>
  <si>
    <t>BSHG,FG,UHMW,WRPR UNWIND STAND</t>
  </si>
  <si>
    <t>9019907</t>
  </si>
  <si>
    <t>SHAFT,DRIVE,PTZR,SHUTTLE NOSE</t>
  </si>
  <si>
    <t>9019911</t>
  </si>
  <si>
    <t>SHAFT,LMTR,TAIL,TAKE OFF&amp;OVERHEAD BELTS,IKO-SHOP</t>
  </si>
  <si>
    <t>394</t>
  </si>
  <si>
    <t>9019925</t>
  </si>
  <si>
    <t>SHAFT,DRIVE,COATER PAN SCREW,IKO-SHOP</t>
  </si>
  <si>
    <t>177</t>
  </si>
  <si>
    <t>9019930</t>
  </si>
  <si>
    <t>*** OBSOLETE ***,GUIDE,PTRN CUTTER ROLL,WEARPLATE</t>
  </si>
  <si>
    <t>9020009</t>
  </si>
  <si>
    <t>BELT,CNVY,3 PLY,4"W,TAN,SLIPTOP</t>
  </si>
  <si>
    <t>346.15</t>
  </si>
  <si>
    <t>9020014</t>
  </si>
  <si>
    <t>BELT,CNVY,SLATE DRUM GRANULE,13'-1-1/2"x6",IKO-SHOP</t>
  </si>
  <si>
    <t>9020034</t>
  </si>
  <si>
    <t>BRG,TAKE UP,1-7/16",125114,DODGE</t>
  </si>
  <si>
    <t>9020054</t>
  </si>
  <si>
    <t>GAUGE,PRSR,SYPHON,1/4",SCH 40,360deg</t>
  </si>
  <si>
    <t>9.79</t>
  </si>
  <si>
    <t>9028474</t>
  </si>
  <si>
    <t>WHEEL,V-GRV,4" Dx2"W,7/8" GRV,5/8" AXLE,CAST IRON</t>
  </si>
  <si>
    <t>25.24</t>
  </si>
  <si>
    <t>9002332</t>
  </si>
  <si>
    <t>BRG,NEEDLE,1",BH-1616</t>
  </si>
  <si>
    <t>5.22</t>
  </si>
  <si>
    <t>9002431</t>
  </si>
  <si>
    <t>PIN,HINGE,100',NCS62-C,BULK COIL,NYLON COVERED,FLEXCO</t>
  </si>
  <si>
    <t>9002433</t>
  </si>
  <si>
    <t>BRG,FLANGED,4 BOLT,1-15/16",SF-31,SEALMASTER</t>
  </si>
  <si>
    <t>110.75</t>
  </si>
  <si>
    <t>9002443</t>
  </si>
  <si>
    <t>PAINT,SPRAY,YELLOW,GLOSS,12oz CAN</t>
  </si>
  <si>
    <t>6.99</t>
  </si>
  <si>
    <t>9002517</t>
  </si>
  <si>
    <t>CLUTCH,PNU,BO4500484503,NEXEN-BRAKE</t>
  </si>
  <si>
    <t>9002565</t>
  </si>
  <si>
    <t>BELT,POLYCHAIN,8M-2240-62,GATES</t>
  </si>
  <si>
    <t>9002588</t>
  </si>
  <si>
    <t>CPLG,FG,AIR,1/2",AM2,MALE NPT END</t>
  </si>
  <si>
    <t>9002629</t>
  </si>
  <si>
    <t>COVER,PLATE,GEARBOX,TYPE FC &amp; FZ,FALK</t>
  </si>
  <si>
    <t>9002639</t>
  </si>
  <si>
    <t>RELAY,POLE,AC,10A,NC,447-9047,JOSLYN-CLARK</t>
  </si>
  <si>
    <t>19.58</t>
  </si>
  <si>
    <t>9002653</t>
  </si>
  <si>
    <t>WIRE CONN,TWIST ON,STND,22-16 AWG,BLUE</t>
  </si>
  <si>
    <t>6.78</t>
  </si>
  <si>
    <t>9002702</t>
  </si>
  <si>
    <t>LIGHT BULB,H-PRSR,SODIUM,150W,LU150</t>
  </si>
  <si>
    <t>9002735</t>
  </si>
  <si>
    <t>BELT,V,BX144,21/32"x13/32"x147"</t>
  </si>
  <si>
    <t>29.09</t>
  </si>
  <si>
    <t>9002756</t>
  </si>
  <si>
    <t>MTR,AC,1HP,3450RPM,56J,230/460V,TEFC,VM3115,BALDOR</t>
  </si>
  <si>
    <t>175</t>
  </si>
  <si>
    <t>9002797</t>
  </si>
  <si>
    <t>COLLAR,SHAFT,2 PC,5/8",SETSCREW,BLACK</t>
  </si>
  <si>
    <t>6.59</t>
  </si>
  <si>
    <t>9002833</t>
  </si>
  <si>
    <t>CPLG,FG,AIR,1-1/2",AM23,FEM END,4 LUG</t>
  </si>
  <si>
    <t>9.6</t>
  </si>
  <si>
    <t>9002835</t>
  </si>
  <si>
    <t>L/B,OIL,MTR,10W40,55 GAL</t>
  </si>
  <si>
    <t>241.18</t>
  </si>
  <si>
    <t>9002891</t>
  </si>
  <si>
    <t>SWITCH,PRSR,100 CLOSE,125 OPEN,9013-GHG2-J53-X,SQUARE-D</t>
  </si>
  <si>
    <t>9002945</t>
  </si>
  <si>
    <t>PIPE,PLAIN END,1/4",GALV,SCH 40</t>
  </si>
  <si>
    <t>214.998</t>
  </si>
  <si>
    <t>9003129</t>
  </si>
  <si>
    <t>BSHG,PT,QD,SF,2"</t>
  </si>
  <si>
    <t>9003154</t>
  </si>
  <si>
    <t>CPLG,PT,FLEX,FLANGED,8S,1-5/8"</t>
  </si>
  <si>
    <t>9011055</t>
  </si>
  <si>
    <t>CONDUIT,FG,ELBOW,90deg,LT,FLEX,STEEL,1/2"</t>
  </si>
  <si>
    <t>9011123</t>
  </si>
  <si>
    <t>TAPE,DUCT,2" WIDE,SILVER</t>
  </si>
  <si>
    <t>9011197</t>
  </si>
  <si>
    <t>COLLAR,SHAFT,2 PC,1/2",SETSCREW,BLACK</t>
  </si>
  <si>
    <t>4.61</t>
  </si>
  <si>
    <t>9011240</t>
  </si>
  <si>
    <t>BRACKET,EYE,REGISTRATION MARK,ARPAC</t>
  </si>
  <si>
    <t>9011322</t>
  </si>
  <si>
    <t>GASKET,CONDUIT BODY,1-1/2"</t>
  </si>
  <si>
    <t>3.96</t>
  </si>
  <si>
    <t>9011386</t>
  </si>
  <si>
    <t>ADHESIVE,EPOXY,2 PART,25mL,14250,DEVCON</t>
  </si>
  <si>
    <t>8.22</t>
  </si>
  <si>
    <t>9011424</t>
  </si>
  <si>
    <t>VALVE,SHUT OFF,208LT-3,GAS,ECLIPSE</t>
  </si>
  <si>
    <t>9011615</t>
  </si>
  <si>
    <t>EAR PLUGS,MAX 30,CORDED</t>
  </si>
  <si>
    <t>PR</t>
  </si>
  <si>
    <t>V519972</t>
  </si>
  <si>
    <t>Uline Inc</t>
  </si>
  <si>
    <t>9011650</t>
  </si>
  <si>
    <t>SPRK,TAPER,60BTL72</t>
  </si>
  <si>
    <t>9011680</t>
  </si>
  <si>
    <t>MUFFLER,SILENCER,3/4" PIPE,24-80560</t>
  </si>
  <si>
    <t>27.75</t>
  </si>
  <si>
    <t>9011691</t>
  </si>
  <si>
    <t>BSHG,PT,QD,SF,2-1/2"</t>
  </si>
  <si>
    <t>9011710</t>
  </si>
  <si>
    <t>GASKET,4",VITON,400-G,TEFLON,TFVI,DIXON</t>
  </si>
  <si>
    <t>9011769</t>
  </si>
  <si>
    <t>VALVE,BALL,1-1/4" NPT,600 WOG,150 SWP,BRASS,F-P</t>
  </si>
  <si>
    <t>9011826</t>
  </si>
  <si>
    <t>SCRAPER,INKING,P1031-89</t>
  </si>
  <si>
    <t>398.4</t>
  </si>
  <si>
    <t>9019091</t>
  </si>
  <si>
    <t>BSHG,PT,115x1-15/16",BROWNING</t>
  </si>
  <si>
    <t>9019100</t>
  </si>
  <si>
    <t>CHAIN LINK,OFFSET,60-3,RIV</t>
  </si>
  <si>
    <t>9019102</t>
  </si>
  <si>
    <t>TENSIONER,CHAIN,PSI-60-ST,POBCO</t>
  </si>
  <si>
    <t>9019133</t>
  </si>
  <si>
    <t>CONDUIT CLAMP,STRAIGHT,3/4"</t>
  </si>
  <si>
    <t>9019135</t>
  </si>
  <si>
    <t>CONDUIT CLAMP,STRAIGHT,1"</t>
  </si>
  <si>
    <t>9019146</t>
  </si>
  <si>
    <t>CONDUIT,FG,CONN,LT,45deg,1/2"</t>
  </si>
  <si>
    <t>9019150</t>
  </si>
  <si>
    <t>CONDUIT,FG,CONN,LT,45deg,3/8"</t>
  </si>
  <si>
    <t>9019164</t>
  </si>
  <si>
    <t>CORDSET,MICRO,QD,RIGHT ANGLE,4PIN,5m,MQDC-415RA,BANNER</t>
  </si>
  <si>
    <t>9019167</t>
  </si>
  <si>
    <t>CORD,LOAD CELL,LMTR,SC-15,MAG-POWER</t>
  </si>
  <si>
    <t>9019187</t>
  </si>
  <si>
    <t>CYLINDER,PNU,2"x5",02.00-TB2A14-5.0,PARKER</t>
  </si>
  <si>
    <t>481.0667</t>
  </si>
  <si>
    <t>9019194</t>
  </si>
  <si>
    <t>CYLINDER,PNU,3-1/4"x24",RE10GE5N1K202400,EATON</t>
  </si>
  <si>
    <t>9019211</t>
  </si>
  <si>
    <t>ELBOW,FG,PVC,GLUE,90deg,6",SCH 40</t>
  </si>
  <si>
    <t>23.84</t>
  </si>
  <si>
    <t>9019213</t>
  </si>
  <si>
    <t>ELBOW,FG,SYPHON,120deg,1/2",HINGED,FEM,DUCTILE IRON</t>
  </si>
  <si>
    <t>9019229</t>
  </si>
  <si>
    <t>FLANGE GUIDE,CERAMIC,10"x15"x1/2"</t>
  </si>
  <si>
    <t>9019240</t>
  </si>
  <si>
    <t>WASHER,HOSE COUPLER,RUBBER,AWR4,DIXON</t>
  </si>
  <si>
    <t>9019251</t>
  </si>
  <si>
    <t>GEAR,SPUR,14-1/2deg PRSR,S2028,MARTIN</t>
  </si>
  <si>
    <t>9019260</t>
  </si>
  <si>
    <t>ENCLOSURE,JUNCTION BOX,09-58-00500,FORC-CONT</t>
  </si>
  <si>
    <t>9019276</t>
  </si>
  <si>
    <t>RELAY,OVERLOAD,THERMAL UNIT,W61,ALLE-BRAD</t>
  </si>
  <si>
    <t>9019285</t>
  </si>
  <si>
    <t>HOSE,GARDEN,5/8"x100'</t>
  </si>
  <si>
    <t>9019299</t>
  </si>
  <si>
    <t>THERMOCOUPLE,TLC INSULATOR,1K140-24"</t>
  </si>
  <si>
    <t>31</t>
  </si>
  <si>
    <t>9019300</t>
  </si>
  <si>
    <t>THERMOCOUPLE,TLC INSULATOR,1J140-24"</t>
  </si>
  <si>
    <t>9019324</t>
  </si>
  <si>
    <t>VOLTMETER,DC,CLEB-U3D200</t>
  </si>
  <si>
    <t>38</t>
  </si>
  <si>
    <t>9019326</t>
  </si>
  <si>
    <t>METER,0-750 FPM,75320-1,JOLIET</t>
  </si>
  <si>
    <t>9019347</t>
  </si>
  <si>
    <t>MTR,AC,3HP,1710RPM,D100LA,230/460V,2827208-00,BROO-CROM</t>
  </si>
  <si>
    <t>370</t>
  </si>
  <si>
    <t>9019349</t>
  </si>
  <si>
    <t>MTR,AC,7-1/2HP,1165RPM,254T,24190872297554,LINCOLN</t>
  </si>
  <si>
    <t>9019377</t>
  </si>
  <si>
    <t>PAINT,BLACK,METAL,GLOSS,1 GAL</t>
  </si>
  <si>
    <t>9019392</t>
  </si>
  <si>
    <t>PLUG,STRAIGHT,INSULGRIP,20A,125V,5-20P,HBL5366C,HUBBELL</t>
  </si>
  <si>
    <t>9019430</t>
  </si>
  <si>
    <t>CPLG,RDCR,FG,3"x2-1/2",SOCKET,PVC,SCH 80</t>
  </si>
  <si>
    <t>19.54</t>
  </si>
  <si>
    <t>9019456</t>
  </si>
  <si>
    <t>LOBES,CUTTER 3 TAB,2-1/2"ODx1-1/2"IDx7-1/4"</t>
  </si>
  <si>
    <t>9019458</t>
  </si>
  <si>
    <t>ROLL,GUIDE,PTRN CUTTER,DWG# WIL-61F-06-10-08-01</t>
  </si>
  <si>
    <t>2800</t>
  </si>
  <si>
    <t>9019460</t>
  </si>
  <si>
    <t>ROLL,TOP COMBINING,7-7/8",LMTR</t>
  </si>
  <si>
    <t>9019476</t>
  </si>
  <si>
    <t>STICKER,PIPE,9"x2",CONDENSATE,ROLL,M4302</t>
  </si>
  <si>
    <t>417736</t>
  </si>
  <si>
    <t>68.95</t>
  </si>
  <si>
    <t>SETON IDENTIFICATION PRODUCTS</t>
  </si>
  <si>
    <t>9019478</t>
  </si>
  <si>
    <t>STICKER,PIPE,"SPRINKLER FIRE",ROLL,9"x2",M4315</t>
  </si>
  <si>
    <t>100.5</t>
  </si>
  <si>
    <t>9019508</t>
  </si>
  <si>
    <t>SHAFT,DRIVE,PTRN CNVY,DWG# WIL-27B-1-11-06-02</t>
  </si>
  <si>
    <t>60.5</t>
  </si>
  <si>
    <t>9019510</t>
  </si>
  <si>
    <t>SHAFT,DRIVE,TALC APPLICATOR,IKO-SHOP</t>
  </si>
  <si>
    <t>9019512</t>
  </si>
  <si>
    <t>SHAFT,JACK,GRANULE BLENDER,IKO-SHOP</t>
  </si>
  <si>
    <t>237</t>
  </si>
  <si>
    <t>9019526</t>
  </si>
  <si>
    <t>SLEEVE,FLEX,1/8"x10-1/4"x10",PEAC-INC</t>
  </si>
  <si>
    <t>V520615</t>
  </si>
  <si>
    <t>KAD Industrial Rubber Products</t>
  </si>
  <si>
    <t>9019538</t>
  </si>
  <si>
    <t>SPRK,POLYCHAIN,14MX-63S-37,GATES</t>
  </si>
  <si>
    <t>290</t>
  </si>
  <si>
    <t>9019550</t>
  </si>
  <si>
    <t>SPRK,FINISHED BORE,60B32,1-15/16",BRONZE BUSHED</t>
  </si>
  <si>
    <t>104.36</t>
  </si>
  <si>
    <t>9019621</t>
  </si>
  <si>
    <t>VALVE,PLUG,FLANGED,3",500deg,8" FACE TO FACE,NORDSTROM</t>
  </si>
  <si>
    <t>9019630</t>
  </si>
  <si>
    <t>VALVE,PLUG,1" NPT</t>
  </si>
  <si>
    <t>9019635</t>
  </si>
  <si>
    <t>VALVE,2",160-225deg,802 SERIES,89830,JORD-VALV</t>
  </si>
  <si>
    <t>9019637</t>
  </si>
  <si>
    <t>VALVE,PRSR RELIEF,306-01-027</t>
  </si>
  <si>
    <t>9019648</t>
  </si>
  <si>
    <t>STARWHEEL,3-TAB,2 &amp; 4 W/LIFTERS</t>
  </si>
  <si>
    <t>495</t>
  </si>
  <si>
    <t>9019652</t>
  </si>
  <si>
    <t>WIRE,MTW,16 AWG,STRANDED,BLACK</t>
  </si>
  <si>
    <t>0.0685</t>
  </si>
  <si>
    <t>9019654</t>
  </si>
  <si>
    <t>WIRE,MTW,16 AWG,STRANDED,GRAY</t>
  </si>
  <si>
    <t>0.0764</t>
  </si>
  <si>
    <t>9019737</t>
  </si>
  <si>
    <t>CPLG,OXYGEN,#30,6572</t>
  </si>
  <si>
    <t>0.97</t>
  </si>
  <si>
    <t>9019744</t>
  </si>
  <si>
    <t>TAP,PIPE THREAD,1/2" NPT</t>
  </si>
  <si>
    <t>33.45</t>
  </si>
  <si>
    <t>9019759</t>
  </si>
  <si>
    <t>SWITCH,THERMAL,TS-150,FIROMATIC</t>
  </si>
  <si>
    <t>29.95</t>
  </si>
  <si>
    <t>9019764</t>
  </si>
  <si>
    <t>PLATE,BRG,0416112,REIC-DREW</t>
  </si>
  <si>
    <t>V500659</t>
  </si>
  <si>
    <t>The RDI Group</t>
  </si>
  <si>
    <t>9019766</t>
  </si>
  <si>
    <t>FUSE BLOCK,2 POLE,BM6032SQ,BUSSMANN</t>
  </si>
  <si>
    <t>9019771</t>
  </si>
  <si>
    <t>FUSE,TIME DELAY,COMPACT,4A,600V,LPJ-4SP,LITTELFUSE</t>
  </si>
  <si>
    <t>9019794</t>
  </si>
  <si>
    <t>SWITCH,PULL,SL1-U1 AK/LATCH,601-4735-001,WARN-ELEC</t>
  </si>
  <si>
    <t>100</t>
  </si>
  <si>
    <t>9019803</t>
  </si>
  <si>
    <t>ELBOW,FG,WELD,BUTT,180deg,1",SCH 40</t>
  </si>
  <si>
    <t>9019812</t>
  </si>
  <si>
    <t>LENS,RED COVER,800T-N40,ALLE-BRAD</t>
  </si>
  <si>
    <t>9019828</t>
  </si>
  <si>
    <t>CHAIN,ROLLER,50-2,RIV</t>
  </si>
  <si>
    <t>9019837</t>
  </si>
  <si>
    <t>CONCRETE,RESURFACE,40 LBS BAG</t>
  </si>
  <si>
    <t>2.39</t>
  </si>
  <si>
    <t>9019840</t>
  </si>
  <si>
    <t>METER,PANEL,AMMETER,250-440-LSRX,YOKOGAWA</t>
  </si>
  <si>
    <t>9019849</t>
  </si>
  <si>
    <t>FUSE,FAST ACTING,GLASS,10A,250V,AGC-10,BUSSMANN</t>
  </si>
  <si>
    <t>1.1</t>
  </si>
  <si>
    <t>9019850</t>
  </si>
  <si>
    <t>FUSE,FAST ACTING,GLASS,3/4A,250V,AGC-3/4,BUSSMANN</t>
  </si>
  <si>
    <t>9019885</t>
  </si>
  <si>
    <t>SHAFT,ROLL BLENDER,ROLL 2,IKO-SHOP</t>
  </si>
  <si>
    <t>9019887</t>
  </si>
  <si>
    <t>SHAFT,DRIVE,TALC RETURN SCREW,IKO-SHOP</t>
  </si>
  <si>
    <t>71.5</t>
  </si>
  <si>
    <t>9019891</t>
  </si>
  <si>
    <t>VALVE,SOL,PILOT,K065903553,PARKER</t>
  </si>
  <si>
    <t>9020002</t>
  </si>
  <si>
    <t>TURNBUCKLE,GALV,HOOK &amp; HOOK,3/8"-16 x 6"</t>
  </si>
  <si>
    <t>25.89</t>
  </si>
  <si>
    <t>9020011</t>
  </si>
  <si>
    <t>BELT,CNVY,3 PLY,8"W,GUM,RT</t>
  </si>
  <si>
    <t>9002276</t>
  </si>
  <si>
    <t>BRG,INSERT,4",B22464HL,LINK-BELT</t>
  </si>
  <si>
    <t>800</t>
  </si>
  <si>
    <t>9002635</t>
  </si>
  <si>
    <t>BATTERY,1-1/2V,A76,PHOTO/ELECTRONIC</t>
  </si>
  <si>
    <t>1.32</t>
  </si>
  <si>
    <t>9002678</t>
  </si>
  <si>
    <t>BELT,V,CX144</t>
  </si>
  <si>
    <t>37.43</t>
  </si>
  <si>
    <t>9002717</t>
  </si>
  <si>
    <t>SPEED RDCR,43:1,H56-A,HUB-CITY</t>
  </si>
  <si>
    <t>9002809</t>
  </si>
  <si>
    <t>SHV,FINISHED BORE,1 GRV,BK95</t>
  </si>
  <si>
    <t>15.98</t>
  </si>
  <si>
    <t>9002817</t>
  </si>
  <si>
    <t>SPRK,IDLER,50BB15H,MARTIN</t>
  </si>
  <si>
    <t>30.79</t>
  </si>
  <si>
    <t>9002820</t>
  </si>
  <si>
    <t>CPLG,FG,AIR,1-1/2",AM21,HOSE END,4 LUG</t>
  </si>
  <si>
    <t>9002832</t>
  </si>
  <si>
    <t>VALVE,BALL,2",3-WAY,3813,NORDSTROM</t>
  </si>
  <si>
    <t>9002840</t>
  </si>
  <si>
    <t>PULLEY,TIMING,22H300SD,3.501"PD</t>
  </si>
  <si>
    <t>88.5</t>
  </si>
  <si>
    <t>9002903</t>
  </si>
  <si>
    <t>SHV,FINISHED BORE,1 GRV,BK40QT</t>
  </si>
  <si>
    <t>9002942</t>
  </si>
  <si>
    <t>BSHG,PT,SOFT STEEL,18596,BOSTON-GEAR</t>
  </si>
  <si>
    <t>9003019</t>
  </si>
  <si>
    <t>KNIFE,BLADES,137619.000A,ARPAC</t>
  </si>
  <si>
    <t>V500369</t>
  </si>
  <si>
    <t>9.4</t>
  </si>
  <si>
    <t>American Cutting Edge A Division</t>
  </si>
  <si>
    <t>9003050</t>
  </si>
  <si>
    <t>BSHG,PT,TAPER,2012,1-7/8"</t>
  </si>
  <si>
    <t>9003100</t>
  </si>
  <si>
    <t>FUSE,TIME DELAY,DUAL ELEMENT,45A,250V,FRN-R-45,BUSSMANN</t>
  </si>
  <si>
    <t>6</t>
  </si>
  <si>
    <t>9003109</t>
  </si>
  <si>
    <t>BSHG,PT,TAPER,1008,1"</t>
  </si>
  <si>
    <t>9003130</t>
  </si>
  <si>
    <t>PUSH BUTTON,MTRY,NON-ILLUM,UNIVERSAL,NO,9001,KR1U,SQUARE-D</t>
  </si>
  <si>
    <t>9003140</t>
  </si>
  <si>
    <t>SCREW,5/16"x.995"OAL,14254,REIC-DREW</t>
  </si>
  <si>
    <t>9003183</t>
  </si>
  <si>
    <t>BSHG,PT,TAPER,2517,1-7/8"</t>
  </si>
  <si>
    <t>9011089</t>
  </si>
  <si>
    <t>RELAY,CTRL,CONTACT,700-P400A1,ALLE-BRAD</t>
  </si>
  <si>
    <t>80.5</t>
  </si>
  <si>
    <t>9011097</t>
  </si>
  <si>
    <t>LIGHT BULB,MINI,PR2,2.4V</t>
  </si>
  <si>
    <t>1.36</t>
  </si>
  <si>
    <t>9011144</t>
  </si>
  <si>
    <t>POWER SUPPLY,PLC,AC,120-240V,100W,PS5R-E24,IDEC</t>
  </si>
  <si>
    <t>9011258</t>
  </si>
  <si>
    <t>COVER,OUTLET BOX,4-11/16"</t>
  </si>
  <si>
    <t>9011481</t>
  </si>
  <si>
    <t>CONDUIT,FG,ELBOW,45deg,LT,FLEX,STEEL,3/4"</t>
  </si>
  <si>
    <t>9011490</t>
  </si>
  <si>
    <t>FLANGE,FG,CS,8 BOLT,BUTTWELD,150LB,4"</t>
  </si>
  <si>
    <t>24.1645</t>
  </si>
  <si>
    <t>9011499</t>
  </si>
  <si>
    <t>HOSE MENDER,3" HOSE,STEEL,DM36,DIXON</t>
  </si>
  <si>
    <t>9011510</t>
  </si>
  <si>
    <t>SCANNER,FLAME,ULTRA VIOLET,6',UV-1A6,FIREYE</t>
  </si>
  <si>
    <t>V520297</t>
  </si>
  <si>
    <t>167.65</t>
  </si>
  <si>
    <t>Heatec, Inc</t>
  </si>
  <si>
    <t>9011519</t>
  </si>
  <si>
    <t>BSHG,PT,TAPERLOCK,TA,1-15/16",4115J</t>
  </si>
  <si>
    <t>9011614</t>
  </si>
  <si>
    <t>NIPPLE,FG,STEEL,GALV,SCH 40,2-1/2"NPT x 8"</t>
  </si>
  <si>
    <t>6.3</t>
  </si>
  <si>
    <t>9011683</t>
  </si>
  <si>
    <t>HEATING TOOL,120V,UT-6D,CUT URETHENE BELTING,EAGLE-BELT</t>
  </si>
  <si>
    <t>9011724</t>
  </si>
  <si>
    <t>SPRK,SPLIT TAPER,H60Q25</t>
  </si>
  <si>
    <t>123.82</t>
  </si>
  <si>
    <t>9011755</t>
  </si>
  <si>
    <t>BOARD,LOGIC,1393-0001,JOLIET</t>
  </si>
  <si>
    <t>9011781</t>
  </si>
  <si>
    <t>BOLT,TOGGLE,3/16"x4"</t>
  </si>
  <si>
    <t>0.319</t>
  </si>
  <si>
    <t>9011832</t>
  </si>
  <si>
    <t>SPRK,TAPER,50BTL20</t>
  </si>
  <si>
    <t>15.94</t>
  </si>
  <si>
    <t>9011862</t>
  </si>
  <si>
    <t>CYLINDER,PNU,2-1/2",PAC118521-5.870,FF477775-A,SCHR-BELL</t>
  </si>
  <si>
    <t>9011869</t>
  </si>
  <si>
    <t>BALLAST,RAPID START,120V,85-110W,RS-2S110-TP,ADVANCE</t>
  </si>
  <si>
    <t>9019076</t>
  </si>
  <si>
    <t>DEVICE BOX,2 GANG,5-HOLEx3/4",WEATHERPROOF</t>
  </si>
  <si>
    <t>5.0162</t>
  </si>
  <si>
    <t>9019081</t>
  </si>
  <si>
    <t>BRUSH,APPLICATOR/ACID,3/4"Lx3/8"W</t>
  </si>
  <si>
    <t>18.45</t>
  </si>
  <si>
    <t>9019090</t>
  </si>
  <si>
    <t>BSHG,PT,115x1-7/16",BROWNING</t>
  </si>
  <si>
    <t>9019110</t>
  </si>
  <si>
    <t>CLIP,HEX ROD SUPPORT,7/16",D10125,MATHEWS</t>
  </si>
  <si>
    <t>317131</t>
  </si>
  <si>
    <t>1.05</t>
  </si>
  <si>
    <t>BRUCE INDUSTRIAL CO., INC</t>
  </si>
  <si>
    <t>9019120</t>
  </si>
  <si>
    <t>CONDUIT BODY,C,FORM 7,C27-CG,CROUSE-HINDS</t>
  </si>
  <si>
    <t>9019125</t>
  </si>
  <si>
    <t>CONDUIT CLAMP,1/2",MINERALLIC</t>
  </si>
  <si>
    <t>V520392</t>
  </si>
  <si>
    <t>United Electric Supply Company Inc</t>
  </si>
  <si>
    <t>9019127</t>
  </si>
  <si>
    <t>CONDUIT,FG,HUB,THREAD,RIGID,1-1/4",ST-4,MYERS</t>
  </si>
  <si>
    <t>9019130</t>
  </si>
  <si>
    <t>CONDUIT CLAMP,1/2" STD</t>
  </si>
  <si>
    <t>9019149</t>
  </si>
  <si>
    <t>CONDUIT,FG,CONN,LT,45deg,1"</t>
  </si>
  <si>
    <t>3.9</t>
  </si>
  <si>
    <t>9019161</t>
  </si>
  <si>
    <t>CTRL,PHOTO,FOR LIGHTING,120V-277V,LC4536,INTERMATIC</t>
  </si>
  <si>
    <t>9019181</t>
  </si>
  <si>
    <t>CUTTER HEAD,PTRN EXIT RAMP,DWG#WIL-61G-10-14-15-01</t>
  </si>
  <si>
    <t>9019190</t>
  </si>
  <si>
    <t>CYLINDER,PNU,2"x2-1/2",02.00-CJ2AU24C-2.5,PARKER</t>
  </si>
  <si>
    <t>9019192</t>
  </si>
  <si>
    <t>CYLINDER,PNU,9011-117-ASIU,AIR-DRO</t>
  </si>
  <si>
    <t>9019210</t>
  </si>
  <si>
    <t>DISCONNECT,QUICK,#6 OILER</t>
  </si>
  <si>
    <t>47.49</t>
  </si>
  <si>
    <t>9019217</t>
  </si>
  <si>
    <t>FILTER,PA2518</t>
  </si>
  <si>
    <t>92.15</t>
  </si>
  <si>
    <t>9019241</t>
  </si>
  <si>
    <t>GAUGE,PRSR,0-160PSI,2"D,1/4"NPT,BM</t>
  </si>
  <si>
    <t>13.03</t>
  </si>
  <si>
    <t>9019244</t>
  </si>
  <si>
    <t>GAUGE,PRSR,0-60PSI,4-1/2"D,1/2"NPT,LM,1931L,AMETEK</t>
  </si>
  <si>
    <t>9019275</t>
  </si>
  <si>
    <t>HEATER,HIGH WATER,938144</t>
  </si>
  <si>
    <t>21.17</t>
  </si>
  <si>
    <t>9019286</t>
  </si>
  <si>
    <t>HOSE,SS BRAID,1-1/2"x24",MALE PIPE ENDS</t>
  </si>
  <si>
    <t>213.24</t>
  </si>
  <si>
    <t>9019296</t>
  </si>
  <si>
    <t>PLATE,INSERT,BED,111650.002,ARPAC</t>
  </si>
  <si>
    <t>9019320</t>
  </si>
  <si>
    <t>L/B,ELECTRICAL,JOINT COMPOUND,P8A,1 PINT,BURN-ELEC</t>
  </si>
  <si>
    <t>6.18</t>
  </si>
  <si>
    <t>9019330</t>
  </si>
  <si>
    <t>MTR,AC,1/2HP,1725RPM,56C,230/460V,VPM3538,BALDOR</t>
  </si>
  <si>
    <t>375</t>
  </si>
  <si>
    <t>9019342</t>
  </si>
  <si>
    <t>MTR,AC,7-1/2HP,1740RPM,213T,230/460V,VY754FLF2UW,TOSHIBA</t>
  </si>
  <si>
    <t>9019344</t>
  </si>
  <si>
    <t>MTR,AC,1-1/2HP,3470RPM,143T,230/460V,RGZ1CH,SIEMENS</t>
  </si>
  <si>
    <t>9019351</t>
  </si>
  <si>
    <t>MTR,AC,1/2HP,1725RPM,56,208/230/460V,M3538,BALDOR</t>
  </si>
  <si>
    <t>124.97</t>
  </si>
  <si>
    <t>9019352</t>
  </si>
  <si>
    <t>MUFFLER,SILENCER,1/2" PIPE,24-80540</t>
  </si>
  <si>
    <t>9019376</t>
  </si>
  <si>
    <t>PAD,SCRUB,SCOTCH BRITE,7447+</t>
  </si>
  <si>
    <t>9019386</t>
  </si>
  <si>
    <t>CONN,PLUG,RECEPTACLE,30A,3W3P,APJ-3375,CROUSE-HINDS</t>
  </si>
  <si>
    <t>9019388</t>
  </si>
  <si>
    <t>RECEPTACLE,TWISTLOCK,20A,120/208V,HBL2440A,HUBBELL</t>
  </si>
  <si>
    <t>9019449</t>
  </si>
  <si>
    <t>ROLL,TOP CALIPER,8-1/2"ODx60"F,CHROME</t>
  </si>
  <si>
    <t>9019479</t>
  </si>
  <si>
    <t>STICKER,PIPE,9"x2",NATURAL GAS,ROLL,M4311</t>
  </si>
  <si>
    <t>9019504</t>
  </si>
  <si>
    <t>SHAFT,DRIVE,107DSP108,BROWNING</t>
  </si>
  <si>
    <t>130</t>
  </si>
  <si>
    <t>9019511</t>
  </si>
  <si>
    <t>SHAFT,TOP,LIMESTONE ELEV,IKO-SHOP</t>
  </si>
  <si>
    <t>9019521</t>
  </si>
  <si>
    <t>SPRK,H64-14M-85-F</t>
  </si>
  <si>
    <t>160.25</t>
  </si>
  <si>
    <t>9019533</t>
  </si>
  <si>
    <t>SPRK,IDLER,80B13F,BREWER</t>
  </si>
  <si>
    <t>38.05</t>
  </si>
  <si>
    <t>9019543</t>
  </si>
  <si>
    <t>SPRK,FINISHED BORE,4048</t>
  </si>
  <si>
    <t>9019552</t>
  </si>
  <si>
    <t>SPRK,FINISHED BORE,4021,1"</t>
  </si>
  <si>
    <t>9019586</t>
  </si>
  <si>
    <t>SWITCH,REVERSING,DRUM,2601BG1,55543</t>
  </si>
  <si>
    <t>175.47</t>
  </si>
  <si>
    <t>9019591</t>
  </si>
  <si>
    <t>SWITCH,SELECTOR,HAND-AUTO,9999,C-2,SQUARE-D</t>
  </si>
  <si>
    <t>9019597</t>
  </si>
  <si>
    <t>SWITCH,PRSR,PISTON,E1H-H15,BARKSDALE</t>
  </si>
  <si>
    <t>9019609</t>
  </si>
  <si>
    <t>THERMOMETER,BIMETAL,MODEL 30,2-1/2" STEM</t>
  </si>
  <si>
    <t>44.79</t>
  </si>
  <si>
    <t>9019620</t>
  </si>
  <si>
    <t>VALVE,PLUG,3",3-WAY,W/STEAM JACKET</t>
  </si>
  <si>
    <t>9019649</t>
  </si>
  <si>
    <t>STARWHEEL,3-TAB,NO LIFTERS</t>
  </si>
  <si>
    <t>522</t>
  </si>
  <si>
    <t>9019653</t>
  </si>
  <si>
    <t>WIRE,MTW,16 AWG,STRANDED,BLUE</t>
  </si>
  <si>
    <t>0.07</t>
  </si>
  <si>
    <t>9019663</t>
  </si>
  <si>
    <t>BAR,NOSE,LIFT,111742,ARPAC</t>
  </si>
  <si>
    <t>9019711</t>
  </si>
  <si>
    <t>SPRK,FINISHED BORE,8064,2-15/16"</t>
  </si>
  <si>
    <t>9019728</t>
  </si>
  <si>
    <t>MTR,AC,2HP,1750RPM,145T,230/460V,WW2-145T,WORLD-WIDE</t>
  </si>
  <si>
    <t>9019734</t>
  </si>
  <si>
    <t>CONTACT,AUXILIARY,195-FA20,ALLE-BRAD</t>
  </si>
  <si>
    <t>9019763</t>
  </si>
  <si>
    <t>DRIVER,STAPLE,ALLIGATOR,ST3-9,FLEXCO</t>
  </si>
  <si>
    <t>9019765</t>
  </si>
  <si>
    <t>STARTER,MTR,MANUAL,140M-C2E-B40 NS,ALLE-BRAD</t>
  </si>
  <si>
    <t>9019770</t>
  </si>
  <si>
    <t>FUSE,FAST ACTING,GLASS,15A,32V,AGC-15,BUSSMANN</t>
  </si>
  <si>
    <t>9019773</t>
  </si>
  <si>
    <t>SPRK,QD BSHG,6.0SF10,W/SF BSHG,KEYED ALIKE,MARTIN</t>
  </si>
  <si>
    <t>9019775</t>
  </si>
  <si>
    <t>SPRK,BORE TO SIZE,60BS13HT,1-1/2"</t>
  </si>
  <si>
    <t>24.35</t>
  </si>
  <si>
    <t>9019790</t>
  </si>
  <si>
    <t>SHAFT,DRIVE,FLIGHT BAR,ACCEL CNVY,111726,ARPAC</t>
  </si>
  <si>
    <t>9019799</t>
  </si>
  <si>
    <t>SPRK,FINISHED BORE,5034H</t>
  </si>
  <si>
    <t>9019829</t>
  </si>
  <si>
    <t>SPRK,BORE TO SIZE,60BS80,3-1/2"</t>
  </si>
  <si>
    <t>9019852</t>
  </si>
  <si>
    <t>FUSE,FAST ACTING,GLASS,7A,250V,AGC-7,BUSSMANN</t>
  </si>
  <si>
    <t>9019854</t>
  </si>
  <si>
    <t>FUSE,FAST ACTING,GLASS,3/4A,250V,GGC-3/4,BUSSMANN</t>
  </si>
  <si>
    <t>9019870</t>
  </si>
  <si>
    <t>WHEEL,SQUARING,BUNDLE,IKO-SHOP</t>
  </si>
  <si>
    <t>346</t>
  </si>
  <si>
    <t>9019882</t>
  </si>
  <si>
    <t>SHAFT,ELEV,TOP,HEADLAP FEED,IKO-SHOP</t>
  </si>
  <si>
    <t>118</t>
  </si>
  <si>
    <t>9019919</t>
  </si>
  <si>
    <t>ROLL,IDLER,CROSSOVER CNVY,17.125",IKO-SHOP</t>
  </si>
  <si>
    <t>9019922</t>
  </si>
  <si>
    <t>ROLL,BRASS,STOCK,4.5" ODx2" ID,12" L,IKO-SHOP</t>
  </si>
  <si>
    <t>9020032</t>
  </si>
  <si>
    <t>BRG,PB,2-7/16",SP-39,SEALMASTER</t>
  </si>
  <si>
    <t>9002193</t>
  </si>
  <si>
    <t>RELAY,OVERLOAD,THERMAL UNIT,W56,ALLE-BRAD</t>
  </si>
  <si>
    <t>9002214</t>
  </si>
  <si>
    <t>BSHG,PT,TAPERLOCK,XTB15,1-7/16"</t>
  </si>
  <si>
    <t>19.23</t>
  </si>
  <si>
    <t>9002326</t>
  </si>
  <si>
    <t>WIRE,THHN/T90,14 AWG,STRANDED,BLUE</t>
  </si>
  <si>
    <t>0.11</t>
  </si>
  <si>
    <t>9002422</t>
  </si>
  <si>
    <t>SENSOR,PHOTO,MINI,FIBER OPTIC,SM312D,BANNER</t>
  </si>
  <si>
    <t>81</t>
  </si>
  <si>
    <t>9002455</t>
  </si>
  <si>
    <t>SPEED RDCR,SHAFT MOUNT,25:1,ENCLOSED,5207J25C,FALK</t>
  </si>
  <si>
    <t>9002482</t>
  </si>
  <si>
    <t>BSHG,PT,TAPER,1610,1-1/8"</t>
  </si>
  <si>
    <t>11.45</t>
  </si>
  <si>
    <t>9002507</t>
  </si>
  <si>
    <t>NUT,SPRING,1/2"-13</t>
  </si>
  <si>
    <t>1.08</t>
  </si>
  <si>
    <t>9002546</t>
  </si>
  <si>
    <t>MTR,AC,10HP,1760RPM,215T,208/230/460V,M3714T,BALDOR</t>
  </si>
  <si>
    <t>V520684</t>
  </si>
  <si>
    <t>726.44</t>
  </si>
  <si>
    <t>9002570</t>
  </si>
  <si>
    <t>BELT,SYNCHRONOUS,POWERGRIP,2380-14M-37,GATES</t>
  </si>
  <si>
    <t>9002630</t>
  </si>
  <si>
    <t>BLANKET,WELDING,6'x6'</t>
  </si>
  <si>
    <t>49</t>
  </si>
  <si>
    <t>9002640</t>
  </si>
  <si>
    <t>SPEED RDCR,WORM,20:1,133Q56LR20,BROWNING</t>
  </si>
  <si>
    <t>9002692</t>
  </si>
  <si>
    <t>SPRK,SPLIT TAPER,H50G11</t>
  </si>
  <si>
    <t>11.97</t>
  </si>
  <si>
    <t>9002706</t>
  </si>
  <si>
    <t>SPRK,SPLIT TAPER,120E18</t>
  </si>
  <si>
    <t>88.33</t>
  </si>
  <si>
    <t>9002896</t>
  </si>
  <si>
    <t>SCANNER,FLAME,ULTRA VIOLET,3',UV-1A3,FIREYE</t>
  </si>
  <si>
    <t>9002900</t>
  </si>
  <si>
    <t>STEEL,BAR,FLAT,HOT ROLLED,1/2"x3"</t>
  </si>
  <si>
    <t>9002927</t>
  </si>
  <si>
    <t>BSHG,PT,1-15/16",FOOTE-JONES</t>
  </si>
  <si>
    <t>9003089</t>
  </si>
  <si>
    <t>VALVE,SOL,STEAM,3/4",NC,65W AC/33W DC,129S43,MAGNETROL</t>
  </si>
  <si>
    <t>9003138</t>
  </si>
  <si>
    <t>SPRK,IDLER,HN60B17,BROWNING</t>
  </si>
  <si>
    <t>9003219</t>
  </si>
  <si>
    <t>GAUGE,PRSR,0-4000PSI,AMETEK</t>
  </si>
  <si>
    <t>13.95</t>
  </si>
  <si>
    <t>9011091</t>
  </si>
  <si>
    <t>PACKING,MECH,1/4",STYLE 400HP</t>
  </si>
  <si>
    <t>BX</t>
  </si>
  <si>
    <t>2</t>
  </si>
  <si>
    <t>9011096</t>
  </si>
  <si>
    <t>RELAY,OVERLOAD,THERMAL UNIT,B 28.0,SQUARE-D</t>
  </si>
  <si>
    <t>9011134</t>
  </si>
  <si>
    <t>STEEL,BAR,FLAT,HOT ROLLED,1"x4"</t>
  </si>
  <si>
    <t>231</t>
  </si>
  <si>
    <t>9011182</t>
  </si>
  <si>
    <t>CONTACT KIT,3 POLE,SIZE 2,9998SL4,SQUARE-D</t>
  </si>
  <si>
    <t>9011245</t>
  </si>
  <si>
    <t>WIRE,THHN/T90,14 AWG,STRANDED,GREEN</t>
  </si>
  <si>
    <t>0.0847</t>
  </si>
  <si>
    <t>9011283</t>
  </si>
  <si>
    <t>COUPLER,HOSE,CAM&amp;GRV,BOSS,1-1/2"</t>
  </si>
  <si>
    <t>9011294</t>
  </si>
  <si>
    <t>BRG,FLANGED,4 BOLT,2-15/16",RFB-215,SEALMASTER</t>
  </si>
  <si>
    <t>257.42</t>
  </si>
  <si>
    <t>9011351</t>
  </si>
  <si>
    <t>SPRK,BORE TO SIZE,40BS22,1-1/8"</t>
  </si>
  <si>
    <t>10.23</t>
  </si>
  <si>
    <t>9011362</t>
  </si>
  <si>
    <t>COLLAR,SHAFT,1 PC,15/16",SETSCREW,ZINC</t>
  </si>
  <si>
    <t>0.7</t>
  </si>
  <si>
    <t>9011379</t>
  </si>
  <si>
    <t>SPEED RDCR,9.3:1,5.1 HP,F-C23,STERLING</t>
  </si>
  <si>
    <t>9011419</t>
  </si>
  <si>
    <t>BELT,V,AX50,1/2"x5/16"x52"</t>
  </si>
  <si>
    <t>9011597</t>
  </si>
  <si>
    <t>GASKET,SPIRAL WOUND,2",150LB,ASME B16 20</t>
  </si>
  <si>
    <t>1.9</t>
  </si>
  <si>
    <t>9011612</t>
  </si>
  <si>
    <t>BATTERY,AA,3.6V,LITHIUM</t>
  </si>
  <si>
    <t>11.25</t>
  </si>
  <si>
    <t>9011673</t>
  </si>
  <si>
    <t>STEEL,BAR,ROUND,COLD ROLLED,1-3/8"</t>
  </si>
  <si>
    <t>9011686</t>
  </si>
  <si>
    <t>CPLG,FG,1" NPT,SS304/316,150LB</t>
  </si>
  <si>
    <t>3.5</t>
  </si>
  <si>
    <t>9011727</t>
  </si>
  <si>
    <t>TRANSDUCER,ULTRASONIC,ST25CP5M,MILLTRONICS</t>
  </si>
  <si>
    <t>435.2</t>
  </si>
  <si>
    <t>9011764</t>
  </si>
  <si>
    <t>BELT,V,AX36,1/2"x5/16"x38"</t>
  </si>
  <si>
    <t>5.58</t>
  </si>
  <si>
    <t>9011850</t>
  </si>
  <si>
    <t>SWITCH,HANDSET,51008-003,GAI-TRONICS</t>
  </si>
  <si>
    <t>9019077</t>
  </si>
  <si>
    <t>BRACKET,EYE,3/4"x1-1/4"x3-1/2"</t>
  </si>
  <si>
    <t>66.18</t>
  </si>
  <si>
    <t>9019080</t>
  </si>
  <si>
    <t>CIRCUIT BREAKER,250A,JD3250,TECO-WEST</t>
  </si>
  <si>
    <t>9019087</t>
  </si>
  <si>
    <t>MTR BRUSH,WE-35,GRADE W510</t>
  </si>
  <si>
    <t>11.88</t>
  </si>
  <si>
    <t>9019103</t>
  </si>
  <si>
    <t>TENSIONER,CHAIN,PSI-80-ST,POBCO</t>
  </si>
  <si>
    <t>61</t>
  </si>
  <si>
    <t>9019122</t>
  </si>
  <si>
    <t>CONDUIT CLAMP,STRUT,CHANNEL,3/4",STD,UNISTRUT</t>
  </si>
  <si>
    <t>1.1427</t>
  </si>
  <si>
    <t>9019179</t>
  </si>
  <si>
    <t>CUTTER,CARBIDE TIPPED,AR-6,72631245</t>
  </si>
  <si>
    <t>9019206</t>
  </si>
  <si>
    <t>CYLINDER,PNU,2"x2-1/2",5/8",AS-MP1,AIR-DRO</t>
  </si>
  <si>
    <t>9019234</t>
  </si>
  <si>
    <t>FUSE,FAST ACTING,GLASS,2A,250V,AGC-2,BUSSMANN</t>
  </si>
  <si>
    <t>9019245</t>
  </si>
  <si>
    <t>GAUGE,PRSR,0-160PSI,4-1/2",1/4"NPT,2 INCREMENTS,BM</t>
  </si>
  <si>
    <t>25.52</t>
  </si>
  <si>
    <t>9019246</t>
  </si>
  <si>
    <t>GAUGE,PRSR,0-60PSI,2-1/2"D,LF,304SS,A1</t>
  </si>
  <si>
    <t>83.67</t>
  </si>
  <si>
    <t>9019261</t>
  </si>
  <si>
    <t>SPEED RDCR,60-273-B2,FORC-CONT</t>
  </si>
  <si>
    <t>9019273</t>
  </si>
  <si>
    <t>RELAY,OVERLOAD,THERMAL UNIT,W58,ALLE-BRAD</t>
  </si>
  <si>
    <t>8.05</t>
  </si>
  <si>
    <t>9019293</t>
  </si>
  <si>
    <t>IDLER,BRACKET,BELT DROP,3",111-20083-01,REXNORD-CORP</t>
  </si>
  <si>
    <t>9019312</t>
  </si>
  <si>
    <t>LIGHT,TWH,100 M WALL PACK,LITHONIA</t>
  </si>
  <si>
    <t>225</t>
  </si>
  <si>
    <t>9019321</t>
  </si>
  <si>
    <t>LUG,PUSHER,FOR RS 60 CHAIN,W/SK-1 ATTATCHMENT</t>
  </si>
  <si>
    <t>97.1</t>
  </si>
  <si>
    <t>9019335</t>
  </si>
  <si>
    <t>MTR,AC,15HP,1760RPM,254T,230/460V,M2513T,BALDOR</t>
  </si>
  <si>
    <t>9019343</t>
  </si>
  <si>
    <t>MTR,AC,3HP,3450RPM,230/460V,2VB145TTDR5508AA-R26,AURORA</t>
  </si>
  <si>
    <t>220</t>
  </si>
  <si>
    <t>9019359</t>
  </si>
  <si>
    <t>MTR,AC,1HP,1735RPM,143T,230/460V,T-3964,LINCOLN</t>
  </si>
  <si>
    <t>9019362</t>
  </si>
  <si>
    <t>MTR,AC,3/4HP,1725RPM,56C,230/460V,M3542,BALDOR</t>
  </si>
  <si>
    <t>9019387</t>
  </si>
  <si>
    <t>PLUG,STRAIGHT,LOCKING,20A,120/208V,L18-20P,HBL2441,HUBBELL</t>
  </si>
  <si>
    <t>38.22</t>
  </si>
  <si>
    <t>9019393</t>
  </si>
  <si>
    <t>PLUG,STRAIGHT,LOCKING,20A,125V,L5-20P,HBL2311,HUBBELL</t>
  </si>
  <si>
    <t>9019427</t>
  </si>
  <si>
    <t>STRIP,TAPE RACK WEAR</t>
  </si>
  <si>
    <t>9019441</t>
  </si>
  <si>
    <t>LOBES,GUIDE ROLL,4"ODx2"IDx7"</t>
  </si>
  <si>
    <t>9019448</t>
  </si>
  <si>
    <t>ROLL,MEASURING,UPPER COMBINING,SAND URETHANE</t>
  </si>
  <si>
    <t>V520170</t>
  </si>
  <si>
    <t>935</t>
  </si>
  <si>
    <t>Finzer Holding LLC</t>
  </si>
  <si>
    <t>9019451</t>
  </si>
  <si>
    <t>ROLL,INSPECTION SECTION,6",URETHANE,3 TAB</t>
  </si>
  <si>
    <t>946.15</t>
  </si>
  <si>
    <t>9019463</t>
  </si>
  <si>
    <t>ROLL,COOLING CNVY,VARIABLE SPEED</t>
  </si>
  <si>
    <t>9019486</t>
  </si>
  <si>
    <t>STICKER,ARROW,RED ON WHITE,2"x108',ROLL,M5288</t>
  </si>
  <si>
    <t>33.2</t>
  </si>
  <si>
    <t>9019503</t>
  </si>
  <si>
    <t>LOAD CELL,150 LB,TSU2150L,MAGN-POWE</t>
  </si>
  <si>
    <t>9019513</t>
  </si>
  <si>
    <t>SHAFT,DRIVE,COLOR MIXING CNVY,IKO-SHOP</t>
  </si>
  <si>
    <t>133</t>
  </si>
  <si>
    <t>9019520</t>
  </si>
  <si>
    <t>SHAFT,DRIVE,HEADLAP TOWER CNVY,IKO-SHOP</t>
  </si>
  <si>
    <t>84</t>
  </si>
  <si>
    <t>9019540</t>
  </si>
  <si>
    <t>SPRK,TAPER,P72-14M-55-F,HTD</t>
  </si>
  <si>
    <t>176.08</t>
  </si>
  <si>
    <t>9019581</t>
  </si>
  <si>
    <t>STEEL,BAR,FLAT,HOT ROLLED,1/8"x2"</t>
  </si>
  <si>
    <t>9019589</t>
  </si>
  <si>
    <t>SWITCH,LIMIT,MICRO,BZV6-2RN/9420,HONEYWELL</t>
  </si>
  <si>
    <t>34.02</t>
  </si>
  <si>
    <t>9019607</t>
  </si>
  <si>
    <t>THERMOCOUPLE WIRE,TYPE J,14GA,48"</t>
  </si>
  <si>
    <t>16.19</t>
  </si>
  <si>
    <t>9019613</t>
  </si>
  <si>
    <t>TRANSFORMER,CTRL,9070,T500D23,SQUARE-D</t>
  </si>
  <si>
    <t>9019616</t>
  </si>
  <si>
    <t>TUBING,1/2",88-NTNA,THERMOPLASTIC</t>
  </si>
  <si>
    <t>317249</t>
  </si>
  <si>
    <t>1.23</t>
  </si>
  <si>
    <t>DELMARVA RUBBER CO. LLC</t>
  </si>
  <si>
    <t>9019626</t>
  </si>
  <si>
    <t>VALVE,SOL,AIR,82A-CC-JAA-TM-DDFP1DA-CL-SF,MAC-VALVE</t>
  </si>
  <si>
    <t>9019639</t>
  </si>
  <si>
    <t>VALVE,CHECK,1/2" NPT,SS316</t>
  </si>
  <si>
    <t>86.4662</t>
  </si>
  <si>
    <t>9019641</t>
  </si>
  <si>
    <t>VALVE,PRSR RELIEF,1543F,CONS-VALV</t>
  </si>
  <si>
    <t>V520644</t>
  </si>
  <si>
    <t>158.63</t>
  </si>
  <si>
    <t>Clayton Industries</t>
  </si>
  <si>
    <t>9019659</t>
  </si>
  <si>
    <t>SPRK,QD BSHG,P36-14M-85-SF,W/FLANGES,TB-WOODS</t>
  </si>
  <si>
    <t>9019662</t>
  </si>
  <si>
    <t>BAR,NOSE,111649,ARPAC</t>
  </si>
  <si>
    <t>9019689</t>
  </si>
  <si>
    <t>END MILL,6 FLUTE,SPIRAL,1-1/4",1 END,3/4" SHANK,HSS</t>
  </si>
  <si>
    <t>88.76</t>
  </si>
  <si>
    <t>9019719</t>
  </si>
  <si>
    <t>CONTACT,MODULE,9998,SO-1,SQUARE-D</t>
  </si>
  <si>
    <t>9019720</t>
  </si>
  <si>
    <t>STRAP KIT,JUMPER,9998,SO31,SQUARE-D</t>
  </si>
  <si>
    <t>9019755</t>
  </si>
  <si>
    <t>PUMP,CENTRIFUGAL,1-1/4"x1",1HP,JBHE3T-63S,STA-RITE</t>
  </si>
  <si>
    <t>1160.6</t>
  </si>
  <si>
    <t>9019778</t>
  </si>
  <si>
    <t>SPRK,TAPER,P36-14M-85-SF</t>
  </si>
  <si>
    <t>9019783</t>
  </si>
  <si>
    <t>SWITCH,FLOAT,M57-E,ZOELLER</t>
  </si>
  <si>
    <t>9019810</t>
  </si>
  <si>
    <t>SEAL KIT,273602A,NORDSON</t>
  </si>
  <si>
    <t>9019817</t>
  </si>
  <si>
    <t>RELAY,OVERLOAD,THERMAL UNIT,H30,FURNAS,SIEMENS</t>
  </si>
  <si>
    <t>9019821</t>
  </si>
  <si>
    <t>RELAY,OVERLOAD,THERMAL UNIT,A 7.65,SQUARE-D</t>
  </si>
  <si>
    <t>9019845</t>
  </si>
  <si>
    <t>MTR,AC,1/2HP,1725RPM,56C,115/206/230V,VL3504,BALDOR</t>
  </si>
  <si>
    <t>9019855</t>
  </si>
  <si>
    <t>FUSE,TIME DELAY,GLASS,10A,125V,GMC-10A,BUSSMANN</t>
  </si>
  <si>
    <t>9019859</t>
  </si>
  <si>
    <t>BELT,V,BX123,21/32"x13/32"x126"</t>
  </si>
  <si>
    <t>9019876</t>
  </si>
  <si>
    <t>SHAFT,DRIVE,COATING FEED,IKO-SHOP</t>
  </si>
  <si>
    <t>9019895</t>
  </si>
  <si>
    <t>SHAFT,DRIVE,3 TAB CUTTER,PULL ROLL,IKO-SHOP</t>
  </si>
  <si>
    <t>285</t>
  </si>
  <si>
    <t>9019903</t>
  </si>
  <si>
    <t>SHAFT,BRAKE,WRPR,UNWIND STAND</t>
  </si>
  <si>
    <t>9019915</t>
  </si>
  <si>
    <t>SHAFT,DRIVE,TWIST BELT,LOWER,IKO-SHOP</t>
  </si>
  <si>
    <t>160</t>
  </si>
  <si>
    <t>9019921</t>
  </si>
  <si>
    <t>CONN,PISTON,200 BAG,DUST COLLECTOR,IKO-SHOP</t>
  </si>
  <si>
    <t>9019970</t>
  </si>
  <si>
    <t>FOAM,SPRAY,EXPANDING,POLYURETHANE,12oz CAN</t>
  </si>
  <si>
    <t>10.44</t>
  </si>
  <si>
    <t>9020017</t>
  </si>
  <si>
    <t>BELT,PTZR INCLINE SECTION 1,16'-7"x3",IKO-SHOP</t>
  </si>
  <si>
    <t>9002221</t>
  </si>
  <si>
    <t>UNION,FG,PVC,1" NPT,SCH 80</t>
  </si>
  <si>
    <t>4.24</t>
  </si>
  <si>
    <t>9002263</t>
  </si>
  <si>
    <t>MTR BRUSH,EG98,RELE-16,MTR</t>
  </si>
  <si>
    <t>9002331</t>
  </si>
  <si>
    <t>SPLICE,ALLIGATOR,RS62SJ12/300SS</t>
  </si>
  <si>
    <t>9002387</t>
  </si>
  <si>
    <t>HORN,VIBRATING,120VAC,874-N5,EDWA-SIGN</t>
  </si>
  <si>
    <t>9002432</t>
  </si>
  <si>
    <t>SPRK,BORE TO SIZE,60BS21,1-1/4"</t>
  </si>
  <si>
    <t>19.14</t>
  </si>
  <si>
    <t>9002446</t>
  </si>
  <si>
    <t>BELT,880PTH8-22,JASON</t>
  </si>
  <si>
    <t>V519739</t>
  </si>
  <si>
    <t>51</t>
  </si>
  <si>
    <t>Conveyor Handling Company, Inc</t>
  </si>
  <si>
    <t>9002495</t>
  </si>
  <si>
    <t>RELAY,OVERLOAD,THERMAL UNIT,B 36.0,SQUARE-D</t>
  </si>
  <si>
    <t>9002551</t>
  </si>
  <si>
    <t>SPRK,TAPER,60BTB30H</t>
  </si>
  <si>
    <t>28.99</t>
  </si>
  <si>
    <t>9002578</t>
  </si>
  <si>
    <t>BSHG,PT,SPLIT,Q1,1-1/2"</t>
  </si>
  <si>
    <t>9002628</t>
  </si>
  <si>
    <t>SPRK,MIN BORE,60B50</t>
  </si>
  <si>
    <t>34.06</t>
  </si>
  <si>
    <t>9002665</t>
  </si>
  <si>
    <t>BRG,FLANGE BRACKET,1-3/16",3 BOLT,FB-19,SEALMASTER</t>
  </si>
  <si>
    <t>104.2</t>
  </si>
  <si>
    <t>9002722</t>
  </si>
  <si>
    <t>BRG,BALL,35mm,1307-EKTN9,SKF</t>
  </si>
  <si>
    <t>9002765</t>
  </si>
  <si>
    <t>CHAIN,TEST,3/8"</t>
  </si>
  <si>
    <t>126.5</t>
  </si>
  <si>
    <t>9002834</t>
  </si>
  <si>
    <t>WIRE,THHN/T90,10 AWG,STRANDED,WHITE</t>
  </si>
  <si>
    <t>0.257</t>
  </si>
  <si>
    <t>9002853</t>
  </si>
  <si>
    <t>SPRK,SPLIT TAPER,H60Q28</t>
  </si>
  <si>
    <t>9002875</t>
  </si>
  <si>
    <t>NIPPLE,FG,STEEL,BLACK,SCH 40,2"NPT x 4-1/2"</t>
  </si>
  <si>
    <t>2.7734</t>
  </si>
  <si>
    <t>9002882</t>
  </si>
  <si>
    <t>SHV,FINISHED BORE,1 GRV,BK105QT</t>
  </si>
  <si>
    <t>9002929</t>
  </si>
  <si>
    <t>ACCELERATOR,DRY VALVE,ACCELO-CHECK,AE6301000300,RELIABLE</t>
  </si>
  <si>
    <t>9002937</t>
  </si>
  <si>
    <t>TORCH,PROPANE,500,000 BTU/HR,EXT HANDLE,24" FLAME</t>
  </si>
  <si>
    <t>9003098</t>
  </si>
  <si>
    <t>BSHG,PT,QD,SDS,1-5/16"</t>
  </si>
  <si>
    <t>18.7</t>
  </si>
  <si>
    <t>9003235</t>
  </si>
  <si>
    <t>SEAL,OIL,471766,NATIONAL</t>
  </si>
  <si>
    <t>9011063</t>
  </si>
  <si>
    <t>CONTACT BLOCK,800T-XD1,ALLE-BRAD</t>
  </si>
  <si>
    <t>8.15</t>
  </si>
  <si>
    <t>9011065</t>
  </si>
  <si>
    <t>CPLG,PT,STEELFLEX,1040T,1",FALK</t>
  </si>
  <si>
    <t>9011105</t>
  </si>
  <si>
    <t>CHAIN LINK,CONN,50</t>
  </si>
  <si>
    <t>1.43</t>
  </si>
  <si>
    <t>9011151</t>
  </si>
  <si>
    <t>PIPE,PLAIN END,3/4",BLACK,SCH 40</t>
  </si>
  <si>
    <t>23.7</t>
  </si>
  <si>
    <t>9011196</t>
  </si>
  <si>
    <t>SPRK,QD BSHG,60SDS22</t>
  </si>
  <si>
    <t>9011211</t>
  </si>
  <si>
    <t>BRG,PB,2",PB-22432H,LINK-BELT</t>
  </si>
  <si>
    <t>261.49</t>
  </si>
  <si>
    <t>9011241</t>
  </si>
  <si>
    <t>MUFFLER,EXHAUST,SILENCER,1/4",AIR,ES25M,PARKER</t>
  </si>
  <si>
    <t>13.55</t>
  </si>
  <si>
    <t>9011321</t>
  </si>
  <si>
    <t>FUSE,TIME DELAY,MIDGET,1/2A,250V,FNM-1/2,BUSSMANN</t>
  </si>
  <si>
    <t>2.85</t>
  </si>
  <si>
    <t>9011345</t>
  </si>
  <si>
    <t>ADAPTER,HOSE,CAM&amp;GRV,TYPE F,ALUM,4"</t>
  </si>
  <si>
    <t>7.95</t>
  </si>
  <si>
    <t>9011375</t>
  </si>
  <si>
    <t>ELBOW,FG,FEM,90deg,2" NPT,GALV,SCH 80</t>
  </si>
  <si>
    <t>4.75</t>
  </si>
  <si>
    <t>9011421</t>
  </si>
  <si>
    <t>SEAL,CUSHION ROD END,6012-12</t>
  </si>
  <si>
    <t>9011433</t>
  </si>
  <si>
    <t>BELT,SYNCHRONOUS,POWERGRIP,2400-8M-50,GATES</t>
  </si>
  <si>
    <t>9011454</t>
  </si>
  <si>
    <t>RELAY,G/P,8501,KPD12V53,SQUARE-D</t>
  </si>
  <si>
    <t>9011512</t>
  </si>
  <si>
    <t>TENSIONER,IDLER,BASE MOUNT,SM,BREWER</t>
  </si>
  <si>
    <t>9011628</t>
  </si>
  <si>
    <t>BELT,CNVY,3 PLY,16"x26'-8",BLACK ULTIMATE,065.505,HYTR-CONV</t>
  </si>
  <si>
    <t>9011651</t>
  </si>
  <si>
    <t>BSHG,PT,SOFT STEEL,18554,BOSTON-GEAR</t>
  </si>
  <si>
    <t>25.1</t>
  </si>
  <si>
    <t>9011736</t>
  </si>
  <si>
    <t>AIR MOUNT,SHOCK,W01-358-7001,FIRESTONE</t>
  </si>
  <si>
    <t>9011768</t>
  </si>
  <si>
    <t>FUSE,FAST ACTING,MIDGET,1/2A,600V,KTK-1/2,BUSSMANN</t>
  </si>
  <si>
    <t>6.15</t>
  </si>
  <si>
    <t>9011771</t>
  </si>
  <si>
    <t>BOOT,PROTECTIVE,RED,9001,KU2,SQUARE-D</t>
  </si>
  <si>
    <t>9011799</t>
  </si>
  <si>
    <t>CONDUIT,FG,LOCKNUT,METAL,1/2"</t>
  </si>
  <si>
    <t>0.1</t>
  </si>
  <si>
    <t>9011836</t>
  </si>
  <si>
    <t>BELT,SYNCHRONOUS,POWERGRIP,3360-14M-85,GATES</t>
  </si>
  <si>
    <t>461.85</t>
  </si>
  <si>
    <t>9019071</t>
  </si>
  <si>
    <t>KNIFE BLOCK,CUTOFF,S2430KB,REIC-DREW</t>
  </si>
  <si>
    <t>867.83</t>
  </si>
  <si>
    <t>9019089</t>
  </si>
  <si>
    <t>BSHG,PT,107x1-1/8",BROWNING</t>
  </si>
  <si>
    <t>9019092</t>
  </si>
  <si>
    <t>SPRK,H64-14M-170-J</t>
  </si>
  <si>
    <t>286</t>
  </si>
  <si>
    <t>9019101</t>
  </si>
  <si>
    <t>TENSIONER,CHAIN,PSI-50-ST,POBCO</t>
  </si>
  <si>
    <t>94.63</t>
  </si>
  <si>
    <t>9019132</t>
  </si>
  <si>
    <t>CONDUIT CLAMP,1",MINERALLIC</t>
  </si>
  <si>
    <t>9019147</t>
  </si>
  <si>
    <t>CONN BODY,LOCKING,15A,125V,HBL7593,HUBBELL</t>
  </si>
  <si>
    <t>9019165</t>
  </si>
  <si>
    <t>CORDSET,72",3RP14</t>
  </si>
  <si>
    <t>9019186</t>
  </si>
  <si>
    <t>CYLINDER,PNU,2-1/2"x8",02.50-CC2AUV23AC-8.0,PARKER</t>
  </si>
  <si>
    <t>9019212</t>
  </si>
  <si>
    <t>ELBOW,FG,SYPHON,120deg,1/4",HINGED,FEM,DUCTILE IRON</t>
  </si>
  <si>
    <t>9019216</t>
  </si>
  <si>
    <t>CONDUIT,FG,PULL ELBOW,90deg,RIGID/IMC,1"</t>
  </si>
  <si>
    <t>10.08</t>
  </si>
  <si>
    <t>9019226</t>
  </si>
  <si>
    <t>CPLG,PT,SUREFLEX,8,1-3/4"</t>
  </si>
  <si>
    <t>9019228</t>
  </si>
  <si>
    <t>FLANGE GUIDE,CERAMIC,10-1/2"x14-1/2"x-1/2"</t>
  </si>
  <si>
    <t>9019232</t>
  </si>
  <si>
    <t>FLANGE,SPLIT GUIDE</t>
  </si>
  <si>
    <t>520</t>
  </si>
  <si>
    <t>9019250</t>
  </si>
  <si>
    <t>SCREW JACK,500LB,5:1,WJ500-6-UPRIGHT,JOYCE</t>
  </si>
  <si>
    <t>9019263</t>
  </si>
  <si>
    <t>SPEED RDCR,10:1,LH,4AC,R-00153-10L,HYTR-CONV</t>
  </si>
  <si>
    <t>9019271</t>
  </si>
  <si>
    <t>INSERT,HAMMER,RAWHIDE</t>
  </si>
  <si>
    <t>9019277</t>
  </si>
  <si>
    <t>HINGE,4-1/2",HIN30,TA2714 B.B</t>
  </si>
  <si>
    <t>9019282</t>
  </si>
  <si>
    <t>HOOK,SWING LOCK,CLEVIS,1/4"-9/32"</t>
  </si>
  <si>
    <t>194.27</t>
  </si>
  <si>
    <t>9019325</t>
  </si>
  <si>
    <t>METER,0-1000 FPM,7531CC,JOLIET</t>
  </si>
  <si>
    <t>9019360</t>
  </si>
  <si>
    <t>MTR,AC,1/2HP,1725RPM,D56CFC,208-460V,C6T17NC151C,LEESON</t>
  </si>
  <si>
    <t>9019369</t>
  </si>
  <si>
    <t>O-RING,03-457</t>
  </si>
  <si>
    <t>0.34</t>
  </si>
  <si>
    <t>9019372</t>
  </si>
  <si>
    <t>L/B,OIL,EP-5,55 GAL</t>
  </si>
  <si>
    <t>V520648</t>
  </si>
  <si>
    <t>Reit Lubricants Company</t>
  </si>
  <si>
    <t>9019401</t>
  </si>
  <si>
    <t>PULLER,ROLLER CHAIN,#50</t>
  </si>
  <si>
    <t>61.51</t>
  </si>
  <si>
    <t>9019457</t>
  </si>
  <si>
    <t>LOBES,CUTTER 3 TAB,2-1/2"ODx1-1/2"IDx3-1/4"</t>
  </si>
  <si>
    <t>9019459</t>
  </si>
  <si>
    <t>ROLL,BOTTOM COMBINING,8.5,LMTR</t>
  </si>
  <si>
    <t>9019475</t>
  </si>
  <si>
    <t>STICKER,PIPE,9"x2",AIR,ROLL,M4329</t>
  </si>
  <si>
    <t>119.8</t>
  </si>
  <si>
    <t>9019477</t>
  </si>
  <si>
    <t>STICKER,PIPE,9"x2",STEAM,ROLL,M4316</t>
  </si>
  <si>
    <t>9019509</t>
  </si>
  <si>
    <t>SHAFT,TAIL,PTRN CNVY,DWG# WIL-27B-1-11-06-02</t>
  </si>
  <si>
    <t>9019595</t>
  </si>
  <si>
    <t>SWITCH,PRX,INDUCTIVE,XS218SANAL2,TELEMECANIQU</t>
  </si>
  <si>
    <t>9019605</t>
  </si>
  <si>
    <t>TERMINAL,STRIPS,BURN 09,16/RK227-2</t>
  </si>
  <si>
    <t>2.89</t>
  </si>
  <si>
    <t>9019622</t>
  </si>
  <si>
    <t>STEAM TRAP,PINCH,1/2" OPT-S,OGONTZ</t>
  </si>
  <si>
    <t>26</t>
  </si>
  <si>
    <t>9019636</t>
  </si>
  <si>
    <t>VALVE,BALL,PVC,SOCKET,4",SCH 80</t>
  </si>
  <si>
    <t>295</t>
  </si>
  <si>
    <t>9019638</t>
  </si>
  <si>
    <t>VALVE,LOCKOUT,1/2"-3/2,T74E-4AA-P1N,NORGREN</t>
  </si>
  <si>
    <t>9019645</t>
  </si>
  <si>
    <t>STARWHEEL,3-TAB,1 &amp; 3 W/LIFTERS</t>
  </si>
  <si>
    <t>9019647</t>
  </si>
  <si>
    <t>SHIM,LMTR,STAR WHEEL,GEARBOX</t>
  </si>
  <si>
    <t>9019660</t>
  </si>
  <si>
    <t>RECEPTACLE,TWISTLOCK,15A,250V,HBL4560,HUBBELL</t>
  </si>
  <si>
    <t>9019687</t>
  </si>
  <si>
    <t>END MILL,4 FLUTE,SPIRAL,1",1 END,3/4" SHANK,HSS</t>
  </si>
  <si>
    <t>36.06</t>
  </si>
  <si>
    <t>9019701</t>
  </si>
  <si>
    <t>SPRK,4016TBH-1108</t>
  </si>
  <si>
    <t>18.87</t>
  </si>
  <si>
    <t>9019707</t>
  </si>
  <si>
    <t>SPRK,4000B8,1-7/16"</t>
  </si>
  <si>
    <t>9019736</t>
  </si>
  <si>
    <t>CPLG,FG,PVC,SOCKET,8",SCH 40</t>
  </si>
  <si>
    <t>16.5</t>
  </si>
  <si>
    <t>9019738</t>
  </si>
  <si>
    <t>CPLG,FG,ACETYLENE,#31,6595</t>
  </si>
  <si>
    <t>1.03</t>
  </si>
  <si>
    <t>9019741</t>
  </si>
  <si>
    <t>ADAPTER,FG,PVC,2-1/2" NPT,SOCKETxFEM</t>
  </si>
  <si>
    <t>13.67</t>
  </si>
  <si>
    <t>9019756</t>
  </si>
  <si>
    <t>PUMP,AC,TYPE 2000,MOD 600,3450R,2.5x2x6.5,ITT-PUMP</t>
  </si>
  <si>
    <t>9019769</t>
  </si>
  <si>
    <t>FUSE,FAST ACTING,GLASS,3A,250V,AGC-3,BUSSMANN</t>
  </si>
  <si>
    <t>9019780</t>
  </si>
  <si>
    <t>SPRK,TAPER,P60-14M-85-F</t>
  </si>
  <si>
    <t>245.3</t>
  </si>
  <si>
    <t>9019795</t>
  </si>
  <si>
    <t>CPLG,RDCR,FG,HOSE,4" CAM,3" SHANK,4030-C,DIXON</t>
  </si>
  <si>
    <t>9019811</t>
  </si>
  <si>
    <t>RELAY,SOLID STATE,3A,60VDC,3.5-32VDC,DC60S3,CRYDOM</t>
  </si>
  <si>
    <t>9019813</t>
  </si>
  <si>
    <t>PUSH BUTTON,MUSHROOM,RED,9001,K17R,SQUARE-D</t>
  </si>
  <si>
    <t>9019825</t>
  </si>
  <si>
    <t>THREADOLET,FG,3"x1",BLACK</t>
  </si>
  <si>
    <t>2.5</t>
  </si>
  <si>
    <t>9019832</t>
  </si>
  <si>
    <t>SADDLE,TROUGH,9",9TS,MARTIN</t>
  </si>
  <si>
    <t>9019836</t>
  </si>
  <si>
    <t>COIL,101-1-0028,WARN-ELEC</t>
  </si>
  <si>
    <t>9019838</t>
  </si>
  <si>
    <t>WIRE,MTW,18 AWG,STRANDED,WHITE</t>
  </si>
  <si>
    <t>9019851</t>
  </si>
  <si>
    <t>FUSE,FAST ACTING,GLASS,1-1/2A,250V,AGC-1-1/2,BUSSMANN</t>
  </si>
  <si>
    <t>9019884</t>
  </si>
  <si>
    <t>SHAFT,ROLL BLENDER,ROLL 1 &amp; 3,IKO-SHOP</t>
  </si>
  <si>
    <t>270</t>
  </si>
  <si>
    <t>9019886</t>
  </si>
  <si>
    <t>SHAFT,DRIVE,TALC FEED SCREW,TO SHEET,IKO-SHOP</t>
  </si>
  <si>
    <t>9019892</t>
  </si>
  <si>
    <t>WIPER,SELF SEAL,3-TAB,4/SET,IKO-SHOP</t>
  </si>
  <si>
    <t>9019920</t>
  </si>
  <si>
    <t>ROLL,TENSIONER,PTRN CNVY,DWG# WIL-27B-06-20-04-01</t>
  </si>
  <si>
    <t>9019998</t>
  </si>
  <si>
    <t>SHV,QD BSHG,2 GRV,2AK49H,BROWNING</t>
  </si>
  <si>
    <t>9020036</t>
  </si>
  <si>
    <t>BSHG,PT,1-1/8"x1-3/8"x3"OD</t>
  </si>
  <si>
    <t>9020065</t>
  </si>
  <si>
    <t>MTR,AC,3HP,3450RPM,145TD,91756581-01,BALDOR</t>
  </si>
  <si>
    <t>9002243</t>
  </si>
  <si>
    <t>VALVE,BALL,3-WAY,3/4" NPT,BRONZE,APOLLO</t>
  </si>
  <si>
    <t>9002311</t>
  </si>
  <si>
    <t>RELAY,OVERLOAD,THERMAL UNIT,W52,ALLE-BRAD</t>
  </si>
  <si>
    <t>9002342</t>
  </si>
  <si>
    <t>STEEL,BAR,HEX,1/2"</t>
  </si>
  <si>
    <t>9002367</t>
  </si>
  <si>
    <t>BSHG,PT,TAPERLOCK,XTB25,1-7/16"</t>
  </si>
  <si>
    <t>25.2</t>
  </si>
  <si>
    <t>9002388</t>
  </si>
  <si>
    <t>CONDUIT CLAMP,EMT,1 HOLE,3/4"</t>
  </si>
  <si>
    <t>0.2</t>
  </si>
  <si>
    <t>9002399</t>
  </si>
  <si>
    <t>SWITCH,LIQUID FLOW,FS8-W,MCDO-MILL</t>
  </si>
  <si>
    <t>9002496</t>
  </si>
  <si>
    <t>RELAY,OVERLOAD,THERMAL UNIT,LR2-D1-306,TELEMECANIQU</t>
  </si>
  <si>
    <t>9002616</t>
  </si>
  <si>
    <t>THERMOCOUPLE INDICATOR,115VAC,APOLLO,APLTC4024198,RED-LION</t>
  </si>
  <si>
    <t>9003013</t>
  </si>
  <si>
    <t>CPLG,RDCR,FG,3"x2"NPT,GALV,SCH 40</t>
  </si>
  <si>
    <t>32.82</t>
  </si>
  <si>
    <t>9003020</t>
  </si>
  <si>
    <t>CHAIN LINK,OFFSET,100</t>
  </si>
  <si>
    <t>8.5</t>
  </si>
  <si>
    <t>9003099</t>
  </si>
  <si>
    <t>WIRE,MTW,16 AWG,STRANDED,WHITE</t>
  </si>
  <si>
    <t>9003159</t>
  </si>
  <si>
    <t>CORDSET,4m,FEM,300V,9A,4/18AWG,YELLOW,RKM 40-4M,TURCK</t>
  </si>
  <si>
    <t>38.9</t>
  </si>
  <si>
    <t>9011102</t>
  </si>
  <si>
    <t>BELT,PTZR,40",10355,REIC-DREW</t>
  </si>
  <si>
    <t>9011119</t>
  </si>
  <si>
    <t>BRG,PB,2 BOLT,2-3/16",RPB-203-2,SEALMASTER</t>
  </si>
  <si>
    <t>172.28</t>
  </si>
  <si>
    <t>9011244</t>
  </si>
  <si>
    <t>CPLG,FG,3/8" NPT,SS304/316,SCH 40</t>
  </si>
  <si>
    <t>3.26</t>
  </si>
  <si>
    <t>9011261</t>
  </si>
  <si>
    <t>SHAFT,DRIVE,2",1CD4BB,MARTIN</t>
  </si>
  <si>
    <t>34.3</t>
  </si>
  <si>
    <t>9011303</t>
  </si>
  <si>
    <t>TUBING,1/4" OD,POLY FLO,NATURAL</t>
  </si>
  <si>
    <t>17.58</t>
  </si>
  <si>
    <t>9011346</t>
  </si>
  <si>
    <t>RELAY,G/P,700-HA32A1-4,ALLE-BRAD</t>
  </si>
  <si>
    <t>9011411</t>
  </si>
  <si>
    <t>MTR,AC,1-1/2HP,1725RPM,145TC,230/460V,VM3554T,BALDOR</t>
  </si>
  <si>
    <t>9011451</t>
  </si>
  <si>
    <t>FUSE,FAST ACTING,MIDGET,2A,600V,KTK-2,BUSSMANN</t>
  </si>
  <si>
    <t>9011463</t>
  </si>
  <si>
    <t>BRG,FLANGED,4 BOLT,2-7/16",ZF-5207,REXNORD-CORP</t>
  </si>
  <si>
    <t>9011522</t>
  </si>
  <si>
    <t>SPRK,SPLIT TAPER,H60H14</t>
  </si>
  <si>
    <t>9011546</t>
  </si>
  <si>
    <t>SPRK,TAPER,60BTB60</t>
  </si>
  <si>
    <t>9011624</t>
  </si>
  <si>
    <t>KNIFE,425 HOOK,60092</t>
  </si>
  <si>
    <t>6.49</t>
  </si>
  <si>
    <t>9011631</t>
  </si>
  <si>
    <t>CONTROLLER,TEMP,ON/OFF,2110-R3000,CHROMALOX</t>
  </si>
  <si>
    <t>350</t>
  </si>
  <si>
    <t>9011672</t>
  </si>
  <si>
    <t>WHEEL,RUBBER,16"D,4" WIDE,W-16-SU-1,HAMI-WHEE</t>
  </si>
  <si>
    <t>9011719</t>
  </si>
  <si>
    <t>HANGER,BRG SUPPORT,SHAFT,1-1/2",6CH2263,MARTIN</t>
  </si>
  <si>
    <t>9011721</t>
  </si>
  <si>
    <t>BSHG,PT,QD,SD,7/8"</t>
  </si>
  <si>
    <t>9011735</t>
  </si>
  <si>
    <t>SOLDER,ROSIN CORE,0.031</t>
  </si>
  <si>
    <t>12.36</t>
  </si>
  <si>
    <t>9011767</t>
  </si>
  <si>
    <t>FILTER,P131059,JOY</t>
  </si>
  <si>
    <t>9011796</t>
  </si>
  <si>
    <t>CPLG,FG,PVC,SOCKET,3",SCH 80</t>
  </si>
  <si>
    <t>11.4429</t>
  </si>
  <si>
    <t>9011839</t>
  </si>
  <si>
    <t>STEEL,BAR,ROUND,COLD ROLLED,2-7/16"</t>
  </si>
  <si>
    <t>245</t>
  </si>
  <si>
    <t>9011894</t>
  </si>
  <si>
    <t>SPEED RDCR,WORM,5:1,175Q140L5,BROWNING</t>
  </si>
  <si>
    <t>250</t>
  </si>
  <si>
    <t>9019088</t>
  </si>
  <si>
    <t>BRUSH,CLEANING,SS WOOD HANDLE,7-1/2"x1/2"</t>
  </si>
  <si>
    <t>1.76</t>
  </si>
  <si>
    <t>9019096</t>
  </si>
  <si>
    <t>CABLE,4 PIN,6',330-41108,BRAD-HARR</t>
  </si>
  <si>
    <t>9019097</t>
  </si>
  <si>
    <t>CAP,FG,PVC,SOCKET,3",SCH 80</t>
  </si>
  <si>
    <t>15.99</t>
  </si>
  <si>
    <t>9019111</t>
  </si>
  <si>
    <t>CLUTCH/BRAKE,POSIDYNE,2.5-264-07,FORC-CONT</t>
  </si>
  <si>
    <t>1562</t>
  </si>
  <si>
    <t>9019113</t>
  </si>
  <si>
    <t>CLUTCH/BRAKE,POSIDYNE,2.5-296-07,FORC-CONT</t>
  </si>
  <si>
    <t>9019140</t>
  </si>
  <si>
    <t>COVER,CONDUIT BODY,W/GASKET,1-1/2"</t>
  </si>
  <si>
    <t>9019143</t>
  </si>
  <si>
    <t>CONDUIT CLAMP,2",MINERALLIC</t>
  </si>
  <si>
    <t>9019183</t>
  </si>
  <si>
    <t>CYLINDER,PNU,2"x1",02.00-KJ2ALU39A39A-1.00,PARKER</t>
  </si>
  <si>
    <t>9019207</t>
  </si>
  <si>
    <t>CYLINDER,PNU,A-032-TM3-0100-2-BE-N-B-50,ATLAS-COPCO</t>
  </si>
  <si>
    <t>9019215</t>
  </si>
  <si>
    <t>ELBOW,FG,PVC,GLUE,90deg,3",SCH 80</t>
  </si>
  <si>
    <t>6.3239</t>
  </si>
  <si>
    <t>9019223</t>
  </si>
  <si>
    <t>FLANGE,ROLL,12-7/8"x8-1/2",E23361-01,REIC-DREW</t>
  </si>
  <si>
    <t>9019225</t>
  </si>
  <si>
    <t>CPLG,PT,SUREFLEX,8,7/8"</t>
  </si>
  <si>
    <t>9019230</t>
  </si>
  <si>
    <t>FLANGE GUIDE,CERAMIC,6-1/2"x11-1/2"x1/2"</t>
  </si>
  <si>
    <t>9019235</t>
  </si>
  <si>
    <t>FUSE,FAST ACTING,GLASS,5A,250V,AGC-5,BUSSMANN</t>
  </si>
  <si>
    <t>9019262</t>
  </si>
  <si>
    <t>GEAR,C456,14-1/2",2-7/16" BORE</t>
  </si>
  <si>
    <t>575.2</t>
  </si>
  <si>
    <t>9019269</t>
  </si>
  <si>
    <t>FLANGE GUIDE SM. LMTR,BRIDGE FAB</t>
  </si>
  <si>
    <t>600</t>
  </si>
  <si>
    <t>9019274</t>
  </si>
  <si>
    <t>FILTER,OIL,39856836,INGE-RAND</t>
  </si>
  <si>
    <t>9019332</t>
  </si>
  <si>
    <t>MTR,DC,15HP,1750RPM,LC2512AT2,240V,01KA507932-GB,RELIANCE</t>
  </si>
  <si>
    <t>2066</t>
  </si>
  <si>
    <t>9019373</t>
  </si>
  <si>
    <t>PACKING,MECH,10x10mm,GFO BRAIDED</t>
  </si>
  <si>
    <t>9019396</t>
  </si>
  <si>
    <t>PLUG,FG,3/8",MAGNETIC ENDS</t>
  </si>
  <si>
    <t>2.25</t>
  </si>
  <si>
    <t>9019402</t>
  </si>
  <si>
    <t>PULLER,ROLLER CHAIN,#35</t>
  </si>
  <si>
    <t>9019428</t>
  </si>
  <si>
    <t>BASE KIT,SPEED RDCR,300S-BK,MORSE</t>
  </si>
  <si>
    <t>9019435</t>
  </si>
  <si>
    <t>RELAY,BASE,4 POLE,120V,447-9402-11,JOSLYN-CLARK</t>
  </si>
  <si>
    <t>64.08</t>
  </si>
  <si>
    <t>9019462</t>
  </si>
  <si>
    <t>ROLL,INSPECTION SECTION,5-1/4",URETHANE,LMTR</t>
  </si>
  <si>
    <t>9019469</t>
  </si>
  <si>
    <t>ROLL,TRANSFER CNVY,2ND RUBBER</t>
  </si>
  <si>
    <t>1390.77</t>
  </si>
  <si>
    <t>9019472</t>
  </si>
  <si>
    <t>STICKER,ARROW,YELLOW ON BLACK,ROLL,M5288</t>
  </si>
  <si>
    <t>68.4</t>
  </si>
  <si>
    <t>9019474</t>
  </si>
  <si>
    <t>STICKER,ARROW,BLUE ON WHITE,2"x108',ROLL,M5288</t>
  </si>
  <si>
    <t>56.3</t>
  </si>
  <si>
    <t>9019514</t>
  </si>
  <si>
    <t>SHAFT,TAIL,TALC,GRANULE RETURN ELEV,IKO-SHOP</t>
  </si>
  <si>
    <t>9019516</t>
  </si>
  <si>
    <t>SHAFT,DRIVE,HIGH LUG,IKO-SHOP</t>
  </si>
  <si>
    <t>97</t>
  </si>
  <si>
    <t>9019528</t>
  </si>
  <si>
    <t>SOL,24 VDC,150 PSI,161B-501-JB,MAC-VALVE</t>
  </si>
  <si>
    <t>45</t>
  </si>
  <si>
    <t>9019536</t>
  </si>
  <si>
    <t>SPRK,TAPER,P56-8M-50</t>
  </si>
  <si>
    <t>9019561</t>
  </si>
  <si>
    <t>SPRK,14-632-37</t>
  </si>
  <si>
    <t>58</t>
  </si>
  <si>
    <t>9019625</t>
  </si>
  <si>
    <t>VALVE,FAS00803401,ALLIANCE</t>
  </si>
  <si>
    <t>9019627</t>
  </si>
  <si>
    <t>VALVE,BUTTERFLY,HANDLE,4"-5",8687-RC-940</t>
  </si>
  <si>
    <t>9019642</t>
  </si>
  <si>
    <t>VALVE,SOL,AL SERIES,L7452410153,PARKER</t>
  </si>
  <si>
    <t>9019644</t>
  </si>
  <si>
    <t>WASHER,RUBBER,1-3/4"</t>
  </si>
  <si>
    <t>9019658</t>
  </si>
  <si>
    <t>WHEEL,PAINT,LMTR,IKO-SHOP</t>
  </si>
  <si>
    <t>V520801</t>
  </si>
  <si>
    <t>9019688</t>
  </si>
  <si>
    <t>END MILL,6 FLUTE,SPIRAL,1-1/8",1 END,3/4" SHANK,HSS</t>
  </si>
  <si>
    <t>81.43</t>
  </si>
  <si>
    <t>9019739</t>
  </si>
  <si>
    <t>CPLG,FG,ANCHOR,BRASS,1/8"FNPT,207ACBH-2,PARKER</t>
  </si>
  <si>
    <t>9019781</t>
  </si>
  <si>
    <t>SWITCH,INTERLOCK,MAGNETIC,115-7Y-12J,804025.019,ARPAC</t>
  </si>
  <si>
    <t>112</t>
  </si>
  <si>
    <t>9019784</t>
  </si>
  <si>
    <t>CYLINDER,PNU,2"x3",02.00-CJ4MA2U33AC-3.00,PARKER</t>
  </si>
  <si>
    <t>9019807</t>
  </si>
  <si>
    <t>FASTENER,BELT,STEEL,190,20400,FLEXCO</t>
  </si>
  <si>
    <t>9019809</t>
  </si>
  <si>
    <t>VALVE,CHECK,SWING,FLANGED,8",AIR CUSHIONED,250-D,GA-INDU</t>
  </si>
  <si>
    <t>2580</t>
  </si>
  <si>
    <t>9019814</t>
  </si>
  <si>
    <t>COIL,HEATER,H1050,CUTL-HAMM</t>
  </si>
  <si>
    <t>9019816</t>
  </si>
  <si>
    <t>RELAY,OVERLOAD,THERMAL UNIT,H33,FURNAS,SIEMENS</t>
  </si>
  <si>
    <t>9019824</t>
  </si>
  <si>
    <t>KEY PAD ASSY,30754783-501,HONEYWELL</t>
  </si>
  <si>
    <t>70</t>
  </si>
  <si>
    <t>9019826</t>
  </si>
  <si>
    <t>SPRK,IDLER,P27-14M-85F,POWERGRIP,BREWER</t>
  </si>
  <si>
    <t>9019862</t>
  </si>
  <si>
    <t>BALLAST,INSTANT START,REL-4P32-SC,ADVANCE</t>
  </si>
  <si>
    <t>15.22</t>
  </si>
  <si>
    <t>9019877</t>
  </si>
  <si>
    <t>SHAFT,DRIVE,LIMESTONE,SCREW #2B,IKO-SHOP</t>
  </si>
  <si>
    <t>9019879</t>
  </si>
  <si>
    <t>SHAFT,ELEV,BOTTOM,LIMESTONE,IKO-SHOP</t>
  </si>
  <si>
    <t>9019880</t>
  </si>
  <si>
    <t>SHAFT,DRIVE,BLENDER ROLL 1 &amp; 3,IKO-SHOP</t>
  </si>
  <si>
    <t>92</t>
  </si>
  <si>
    <t>9019902</t>
  </si>
  <si>
    <t>SHAFT,DRIVE,HIGH LUG,TO COLLAPSEABLE LUG,IKO-SHOP</t>
  </si>
  <si>
    <t>9019914</t>
  </si>
  <si>
    <t>SHAFT,DRIVE,TWIST BELT,UPPER,IKO-SHOP</t>
  </si>
  <si>
    <t>102</t>
  </si>
  <si>
    <t>9019916</t>
  </si>
  <si>
    <t>SHAFT,TAIL,TWIST BELT,IKO-SHOP</t>
  </si>
  <si>
    <t>125</t>
  </si>
  <si>
    <t>9019918</t>
  </si>
  <si>
    <t>WHEEL,CARRIAGE,FINNISH PRODUCT LOOPER,IKO-SHOP</t>
  </si>
  <si>
    <t>9020015</t>
  </si>
  <si>
    <t>BELT,LMTR DELIVERY,FLAT,12"x33'-4-1/2",IKO-SHOP</t>
  </si>
  <si>
    <t>9020027</t>
  </si>
  <si>
    <t>BRG,BALL,1/2",ER-8,SEALMASTER</t>
  </si>
  <si>
    <t>9020041</t>
  </si>
  <si>
    <t>CYLINDER,PNU,SSA,3x6x1,AIR-DRO</t>
  </si>
  <si>
    <t>9020056</t>
  </si>
  <si>
    <t>L/B,OIL,PENETRATING,AEROKROIL,CAN,KANO-LABR</t>
  </si>
  <si>
    <t>331.51</t>
  </si>
  <si>
    <t>9028368</t>
  </si>
  <si>
    <t>SHV,QD BSHG,1 GRV,AK64H,BROWNING</t>
  </si>
  <si>
    <t>9028488</t>
  </si>
  <si>
    <t>LIGHT WALL,BALLAST TYPE AL,PVL-150S-128-LB,HUBBELL</t>
  </si>
  <si>
    <t>9028551</t>
  </si>
  <si>
    <t>GEAR,WORM,BRONZE,CUTTING ROLL,C5579,REIC-DREW</t>
  </si>
  <si>
    <t>9028785</t>
  </si>
  <si>
    <t>PULLER,FUSE,MEDIUM,0-100A,250/600V,34-002,IDEAL</t>
  </si>
  <si>
    <t>9028867</t>
  </si>
  <si>
    <t>END,TROUGH,6TEF3-BB-P,MARTIN</t>
  </si>
  <si>
    <t>55.05</t>
  </si>
  <si>
    <t>9028995</t>
  </si>
  <si>
    <t>CABLE,WELDING,2 AWG</t>
  </si>
  <si>
    <t>1.5062</t>
  </si>
  <si>
    <t>9029107</t>
  </si>
  <si>
    <t>SPRK,MIN BORE,60B54</t>
  </si>
  <si>
    <t>9020028</t>
  </si>
  <si>
    <t>HANGER,BRG SUPPORT,6" CNVY,6CH703,MARTIN</t>
  </si>
  <si>
    <t>9020049</t>
  </si>
  <si>
    <t>CYLINDER,PNU,K-0625250SE,SL7RA2,MOTI-CONT</t>
  </si>
  <si>
    <t>9028524</t>
  </si>
  <si>
    <t>SPRK,QD BSHG,60SDS20</t>
  </si>
  <si>
    <t>40.85</t>
  </si>
  <si>
    <t>9028786</t>
  </si>
  <si>
    <t>SPEED RDCR,60-273-B1,FORC-CONT</t>
  </si>
  <si>
    <t>9029284</t>
  </si>
  <si>
    <t>ROLL,INSPECTION,1ST RIDER,DWG# WIL-16G-4-08-04-1</t>
  </si>
  <si>
    <t>760</t>
  </si>
  <si>
    <t>9035900</t>
  </si>
  <si>
    <t>LUBRICATOR,PULSARLUBE VARIABLE,SINGLE PT,AUTO,PULSARLUBE</t>
  </si>
  <si>
    <t>317697</t>
  </si>
  <si>
    <t>62</t>
  </si>
  <si>
    <t>PROCESS TECHNOLOGIES, INC</t>
  </si>
  <si>
    <t>9036231</t>
  </si>
  <si>
    <t>VALVE,PRSR RELIEF,1/2" NPT,90PSI,WATS-MCDA</t>
  </si>
  <si>
    <t>317348</t>
  </si>
  <si>
    <t>156.75</t>
  </si>
  <si>
    <t>GTS TECHNICAL SALES, LLC</t>
  </si>
  <si>
    <t>9036548</t>
  </si>
  <si>
    <t>MIRROR,CONVEX,6",28043,GROTE</t>
  </si>
  <si>
    <t>9043802</t>
  </si>
  <si>
    <t>BELT,V,BX37,21/32"x13/32"x40"</t>
  </si>
  <si>
    <t>9050251</t>
  </si>
  <si>
    <t>VALVE,SOL,1/4" NPT,2 WAY,NC,120V,8040H7,ASCO</t>
  </si>
  <si>
    <t>9050514</t>
  </si>
  <si>
    <t>VALVE,OIL,MICRO,3/8" NPT,S-3-11,HAUCK-MFG</t>
  </si>
  <si>
    <t>9050587</t>
  </si>
  <si>
    <t>VALVE,SOL,1-1/4",2 WAY,ALUM,NO,120V,EF8215C63,ASCO</t>
  </si>
  <si>
    <t>555.75</t>
  </si>
  <si>
    <t>9050625</t>
  </si>
  <si>
    <t>SEAL,OIL,476516E,NATIONAL</t>
  </si>
  <si>
    <t>9056504</t>
  </si>
  <si>
    <t>HOLDER,INDICATOR,MAGNETIC BASE,FLEXIABLE ARM</t>
  </si>
  <si>
    <t>119</t>
  </si>
  <si>
    <t>9056696</t>
  </si>
  <si>
    <t>VALVE,CTRL,1039906,POSI-FLATE</t>
  </si>
  <si>
    <t>V520611</t>
  </si>
  <si>
    <t>Dynamic Air Inc</t>
  </si>
  <si>
    <t>9056765</t>
  </si>
  <si>
    <t>STEEL,ANGLE,HOT ROLLED,1/4"x2"x3"</t>
  </si>
  <si>
    <t>9056819</t>
  </si>
  <si>
    <t>LIGHT,FLASHING,RED,24V,W/ HORN,51R-G1,EDWA-SIGN</t>
  </si>
  <si>
    <t>9057038</t>
  </si>
  <si>
    <t>LIGHT BULB,MINI,14V,3.8W,#194</t>
  </si>
  <si>
    <t>4.48</t>
  </si>
  <si>
    <t>9063016</t>
  </si>
  <si>
    <t>SHAFT,DRIVE,LMTR,DWG# WIL-73B-11-26-08-01</t>
  </si>
  <si>
    <t>265</t>
  </si>
  <si>
    <t>9063243</t>
  </si>
  <si>
    <t>BRG KIT,VALVE,3",1048151,POSI-FLATE</t>
  </si>
  <si>
    <t>9000228</t>
  </si>
  <si>
    <t>CONVERTER,SERIAL-SERIAL,DRIVE,1000-DTU3006,PANEL-TEC</t>
  </si>
  <si>
    <t>328862</t>
  </si>
  <si>
    <t>75</t>
  </si>
  <si>
    <t>ICP PANEL-TEC, INC.</t>
  </si>
  <si>
    <t>9000236</t>
  </si>
  <si>
    <t>MTR,AC,1HP,1725RPM,143T,230/460V,TEFC,M3546T,BALDOR</t>
  </si>
  <si>
    <t>149</t>
  </si>
  <si>
    <t>9000244</t>
  </si>
  <si>
    <t>BELT,V,BX42,21/32"x13/32"x45"</t>
  </si>
  <si>
    <t>7.71</t>
  </si>
  <si>
    <t>9000314</t>
  </si>
  <si>
    <t>PROGRAMMER,FLAME/IGNITION,71D60,FIREYE</t>
  </si>
  <si>
    <t>380</t>
  </si>
  <si>
    <t>9000364</t>
  </si>
  <si>
    <t>FILTER,CAGE,5-7/8"x10',DUST COLLECTOR</t>
  </si>
  <si>
    <t>9000411</t>
  </si>
  <si>
    <t>FUSE,TIME DELAY,DUAL ELEMENT,60A,LPS-RK-60SP,BUSSMANN</t>
  </si>
  <si>
    <t>9000416</t>
  </si>
  <si>
    <t>TUBING,COPPER,1/8"</t>
  </si>
  <si>
    <t>9000431</t>
  </si>
  <si>
    <t>CLUTCH/BRAKE,POSIDYNE,057-03-014,FORC-CONT</t>
  </si>
  <si>
    <t>9000473</t>
  </si>
  <si>
    <t>ELBOW,FG,STREET,90deg,1/2"NPT,BLACK,SCH 40</t>
  </si>
  <si>
    <t>9000574</t>
  </si>
  <si>
    <t>SPRK,SPLIT TAPER,80Q40</t>
  </si>
  <si>
    <t>9000581</t>
  </si>
  <si>
    <t>SPRK,IDLER,40BB17H,MARTIN</t>
  </si>
  <si>
    <t>9000591</t>
  </si>
  <si>
    <t>RELAY,ACF,PROT-CONT</t>
  </si>
  <si>
    <t>14</t>
  </si>
  <si>
    <t>9000623</t>
  </si>
  <si>
    <t>SHAFT,CNVY CPLG,1",CC2,MARTIN</t>
  </si>
  <si>
    <t>13.5</t>
  </si>
  <si>
    <t>9000664</t>
  </si>
  <si>
    <t>STEEL,PLATE,HOT ROLLED,3/16"x4'x8'</t>
  </si>
  <si>
    <t>183</t>
  </si>
  <si>
    <t>9000669</t>
  </si>
  <si>
    <t>DISC,GRINDING,CUT-OFF,662435-10657,NORTON</t>
  </si>
  <si>
    <t>9000761</t>
  </si>
  <si>
    <t>BRG,FLANGED,CRTG,1-1/2",SFC-24,SEALMASTER</t>
  </si>
  <si>
    <t>120.95</t>
  </si>
  <si>
    <t>9000794</t>
  </si>
  <si>
    <t>FUSE,TIME DELAY,DUAL ELEMENT,70A,LPS-RK-70SP,BUSSMANN</t>
  </si>
  <si>
    <t>51.98</t>
  </si>
  <si>
    <t>9000869</t>
  </si>
  <si>
    <t>NIPPLE,FG,CLOSE,STEEL,BLACK,SCH 40,2" NPT</t>
  </si>
  <si>
    <t>3.3472</t>
  </si>
  <si>
    <t>9000881</t>
  </si>
  <si>
    <t>PUMP PART,IDLER&amp;BSHG ASSY,175-02-230-050,VIKING-PUMP</t>
  </si>
  <si>
    <t>9000891</t>
  </si>
  <si>
    <t>PUMP PART,IDLER&amp;BSHG ASSY,2",285-03-230-330,VIKING-PUMP</t>
  </si>
  <si>
    <t>9000903</t>
  </si>
  <si>
    <t>SPRK,SPLIT TAPER,60Q22</t>
  </si>
  <si>
    <t>9000954</t>
  </si>
  <si>
    <t>WIRE NUT,TAN</t>
  </si>
  <si>
    <t>9001014</t>
  </si>
  <si>
    <t>WELDING ROD,SS,TIG,E308L,3/32",36" L</t>
  </si>
  <si>
    <t>5.57</t>
  </si>
  <si>
    <t>9001055</t>
  </si>
  <si>
    <t>RELAY,G/P,8501,RS42P14V20,SQUARE-D</t>
  </si>
  <si>
    <t>36</t>
  </si>
  <si>
    <t>9001073</t>
  </si>
  <si>
    <t>THERMOMETER,BIMETAL,MODEL 50,TREND</t>
  </si>
  <si>
    <t>9001159</t>
  </si>
  <si>
    <t>BSHG,PT,BRONZE,1-1/4" OD,1" ID,3/4" L</t>
  </si>
  <si>
    <t>5.96</t>
  </si>
  <si>
    <t>9001185</t>
  </si>
  <si>
    <t>PANEL,BACK,ENCLOSURE,A8P6,HOFFMAN</t>
  </si>
  <si>
    <t>4.95</t>
  </si>
  <si>
    <t>9001200</t>
  </si>
  <si>
    <t>CONDUIT,FG,CPLG,GALV,RIGID,1-1/2"</t>
  </si>
  <si>
    <t>1.63</t>
  </si>
  <si>
    <t>9006240</t>
  </si>
  <si>
    <t>COVER,RECEPTACLE,1 GANG,SINGLE,DS21,CROUSE-HINDS</t>
  </si>
  <si>
    <t>9.05</t>
  </si>
  <si>
    <t>9006262</t>
  </si>
  <si>
    <t>MTR,AC,3/4HP,1140-950RPM,F143T,230/460V,121009,LEESON</t>
  </si>
  <si>
    <t>9006444</t>
  </si>
  <si>
    <t>BOARD,CTRL,ELECTRONIC,SLC500,1746SC CTR8,SPEC-CONT</t>
  </si>
  <si>
    <t>9006597</t>
  </si>
  <si>
    <t>BSHG,PT,QD,J,2-15/16"</t>
  </si>
  <si>
    <t>9006646</t>
  </si>
  <si>
    <t>TERMINAL BLOCK,FUSIBLE,9080,GF-6,SQUARE-D</t>
  </si>
  <si>
    <t>5.75</t>
  </si>
  <si>
    <t>9006680</t>
  </si>
  <si>
    <t>BELT,V,BX40,21/32"x13/32"x43"</t>
  </si>
  <si>
    <t>9006770</t>
  </si>
  <si>
    <t>CPLG,RDCR,FG,3/4"x1/2"NPT,BLACK,SCH 40</t>
  </si>
  <si>
    <t>1.8596</t>
  </si>
  <si>
    <t>9006827</t>
  </si>
  <si>
    <t>CRAYON,LUMBER,BLACK</t>
  </si>
  <si>
    <t>V520830</t>
  </si>
  <si>
    <t>11.69</t>
  </si>
  <si>
    <t>W.B. Mason Co., Inc.</t>
  </si>
  <si>
    <t>9006861</t>
  </si>
  <si>
    <t>LAMP,MINI,DL1CE 024</t>
  </si>
  <si>
    <t>4.59</t>
  </si>
  <si>
    <t>9006887</t>
  </si>
  <si>
    <t>COLLAR,SHAFT,2 PC,1-15/16",SETSCREW,BLACK</t>
  </si>
  <si>
    <t>9006902</t>
  </si>
  <si>
    <t>BRG,CUP,ROLLER,1.9"D,B5235,MATHEWS</t>
  </si>
  <si>
    <t>20.51</t>
  </si>
  <si>
    <t>9006923</t>
  </si>
  <si>
    <t>BELT,V,BX68,21/32"x13/32"x71"</t>
  </si>
  <si>
    <t>9006934</t>
  </si>
  <si>
    <t>BATTERY,9V,ALKALINE</t>
  </si>
  <si>
    <t>32</t>
  </si>
  <si>
    <t>9013752</t>
  </si>
  <si>
    <t>PUMP PART,WASHER,11470026,ABS</t>
  </si>
  <si>
    <t>9013844</t>
  </si>
  <si>
    <t>BSHG,PT,TAPERLOCK,XTB25,1"</t>
  </si>
  <si>
    <t>9013850</t>
  </si>
  <si>
    <t>REGULATOR,AIR PREP UNIT,STND,1/2" NPT,07R313AC,PARKER</t>
  </si>
  <si>
    <t>9013877</t>
  </si>
  <si>
    <t>SCRAPER,WIPES,SELF SEAL,LAMINATOR</t>
  </si>
  <si>
    <t>9013990</t>
  </si>
  <si>
    <t>CPLG SLEEVE,PT,7H,1-1/8"</t>
  </si>
  <si>
    <t>9014010</t>
  </si>
  <si>
    <t>BSHG,PT,TAPER,2012,42mm</t>
  </si>
  <si>
    <t>12.5</t>
  </si>
  <si>
    <t>9014038</t>
  </si>
  <si>
    <t>FUSE,TIME DELAY,DUAL ELEMENT,6A,LPS-RK-6SP,BUSSMANN</t>
  </si>
  <si>
    <t>9014045</t>
  </si>
  <si>
    <t>TORQUE ARM,TA4107-4115J,SALA-PUMP</t>
  </si>
  <si>
    <t>9014087</t>
  </si>
  <si>
    <t>COVER,BLANK,2 GANG,WEATHERPROOF</t>
  </si>
  <si>
    <t>9014136</t>
  </si>
  <si>
    <t>FUSE,TIME DELAY,MIDGET,10A,250V,FNM-10,BUSSMANN</t>
  </si>
  <si>
    <t>1.68</t>
  </si>
  <si>
    <t>9014170</t>
  </si>
  <si>
    <t>BELT,CNVY,20",150# IWP F&amp;F,SLIP TOP</t>
  </si>
  <si>
    <t>9014206</t>
  </si>
  <si>
    <t>SCREW,CNVY,4"D,8' LG,1/2" PITCH R.H</t>
  </si>
  <si>
    <t>9014240</t>
  </si>
  <si>
    <t>SENSOR,PRX,CAPACITIVE,BC10-M30K-RZ3X,TURCK</t>
  </si>
  <si>
    <t>356.2</t>
  </si>
  <si>
    <t>9014432</t>
  </si>
  <si>
    <t>GEAR,BEVEL,B1090-6,MARTIN</t>
  </si>
  <si>
    <t>55</t>
  </si>
  <si>
    <t>9014452</t>
  </si>
  <si>
    <t>BSHG,PT,SPLIT,Q1,2-1/4"</t>
  </si>
  <si>
    <t>9014536</t>
  </si>
  <si>
    <t>ANCHOR,CONC,SCREW,CS,3/8"x3-3/4"</t>
  </si>
  <si>
    <t>9014584</t>
  </si>
  <si>
    <t>BSHG,PT,TAPER,2012,1-5/16"</t>
  </si>
  <si>
    <t>9014644</t>
  </si>
  <si>
    <t>BSHG,PT,TAPER,2517,1-15/16"</t>
  </si>
  <si>
    <t>22.02</t>
  </si>
  <si>
    <t>9014746</t>
  </si>
  <si>
    <t>SHAFT,END,2"x10-3/8",CE4BB-W</t>
  </si>
  <si>
    <t>40</t>
  </si>
  <si>
    <t>9014824</t>
  </si>
  <si>
    <t>FUSE,TIME DELAY,MIDGET,5A,600V,LP-CC-5,BUSSMANN</t>
  </si>
  <si>
    <t>9.97</t>
  </si>
  <si>
    <t>9014863</t>
  </si>
  <si>
    <t>LIGHT BULB,LIGHT,25TTDC</t>
  </si>
  <si>
    <t>2.1</t>
  </si>
  <si>
    <t>9014879</t>
  </si>
  <si>
    <t>CONDUIT CLAMP,BEAM,3/8"</t>
  </si>
  <si>
    <t>2.69</t>
  </si>
  <si>
    <t>9021904</t>
  </si>
  <si>
    <t>SPRK,SPLIT TAPER,H4016TL,1008</t>
  </si>
  <si>
    <t>16.27</t>
  </si>
  <si>
    <t>9021935</t>
  </si>
  <si>
    <t>SPRK,BORE TO SIZE,50B17,1-5/16"</t>
  </si>
  <si>
    <t>8.21</t>
  </si>
  <si>
    <t>9022405</t>
  </si>
  <si>
    <t>STARTER,MTR,MANUAL,GV2-ME20,TELEMECANIQU</t>
  </si>
  <si>
    <t>184.09</t>
  </si>
  <si>
    <t>9029678</t>
  </si>
  <si>
    <t>REGULATOR,AIR,1/2" NPT,0-50PSI OUT,250PSI MAX,4S,AMER-STAN</t>
  </si>
  <si>
    <t>9029702</t>
  </si>
  <si>
    <t>BRG,PB,2 BOLT,1-5/8",NP-26,SEALMASTER</t>
  </si>
  <si>
    <t>9029739</t>
  </si>
  <si>
    <t>RHEOSTAT,200 OHMS,MODEL P,RPS-200R,OHMITE</t>
  </si>
  <si>
    <t>339</t>
  </si>
  <si>
    <t>9029740</t>
  </si>
  <si>
    <t>SCREW,CNVY,HELI,6"D,7' 9-1/2",6H308-R,HARDFACED,MARTIN</t>
  </si>
  <si>
    <t>9029749</t>
  </si>
  <si>
    <t>CONTROLLER,PLC,DIGITAL,IACD,DC3002-0-01A1-1-00-W111,HONEYWELL</t>
  </si>
  <si>
    <t>665</t>
  </si>
  <si>
    <t>9029879</t>
  </si>
  <si>
    <t>WALL PLATE,2 GANG,DUPLEX,IVORY,P82,HUBBELL</t>
  </si>
  <si>
    <t>9029881</t>
  </si>
  <si>
    <t>WALL PLATE,2 GANG,DUPLEX,BROWN,P82X,HUBBELL</t>
  </si>
  <si>
    <t>1.5</t>
  </si>
  <si>
    <t>9029884</t>
  </si>
  <si>
    <t>WALL PLATE,SWITCH,2 GANG,DUPLEX,BLACK,PB,HUBBELL</t>
  </si>
  <si>
    <t>9029899</t>
  </si>
  <si>
    <t>VOLTMETER,115 VAC,APLVD400,RED-LION</t>
  </si>
  <si>
    <t>113</t>
  </si>
  <si>
    <t>9029931</t>
  </si>
  <si>
    <t>LUBRICATOR,AIR,MIST,1" NPT,NO DRAIN,P3NLA98LSN,PARKER</t>
  </si>
  <si>
    <t>9030046</t>
  </si>
  <si>
    <t>TEE,FG,BUTTWELD,4",BLACK,SCH 40</t>
  </si>
  <si>
    <t>19.2544</t>
  </si>
  <si>
    <t>9030106</t>
  </si>
  <si>
    <t>BRACKET,MTG,SENSOR,30deg TILT,60-2007,ALLE-BRAD</t>
  </si>
  <si>
    <t>9020016</t>
  </si>
  <si>
    <t>BELT,LMTR TAKE-OFF,13'x12",IKO-SHOP</t>
  </si>
  <si>
    <t>9020020</t>
  </si>
  <si>
    <t>BELT,PTZR,SHUTTLE NOSE,57",IKO-SHOP</t>
  </si>
  <si>
    <t>9020030</t>
  </si>
  <si>
    <t>BRG,PB,1-1/2",SCHB-SC-108,DODGE</t>
  </si>
  <si>
    <t>9020047</t>
  </si>
  <si>
    <t>CYLINDER,PNU,2"x5-1/2",02.00-BB2AU 18A-5.50,PARKER</t>
  </si>
  <si>
    <t>9020059</t>
  </si>
  <si>
    <t>MTR,AC,1-1/2HP,1725RPM,145T,3 PHASE,RELIANCE</t>
  </si>
  <si>
    <t>156.4</t>
  </si>
  <si>
    <t>9020062</t>
  </si>
  <si>
    <t>MTR,AC,20HP,1170RPM,286T,3 PHASE,F4580,LINCOLN</t>
  </si>
  <si>
    <t>9028364</t>
  </si>
  <si>
    <t>HEATER,OIL,3"D,480V,9000W,150 PSI,CDF-8-440-25,WARR-ELEC</t>
  </si>
  <si>
    <t>741.15</t>
  </si>
  <si>
    <t>9028613</t>
  </si>
  <si>
    <t>VALVE,BUTTERFLY,6",150 PSI,6-M15W-11F5-1,GRINNEL</t>
  </si>
  <si>
    <t>9028680</t>
  </si>
  <si>
    <t>BSHG,PT,QD,E,2-3/8"</t>
  </si>
  <si>
    <t>9028730</t>
  </si>
  <si>
    <t>BRG,BALL,20mm,6204-2Z,SKF</t>
  </si>
  <si>
    <t>9028916</t>
  </si>
  <si>
    <t>PACKING,MECH,3/8",STYLE 1730</t>
  </si>
  <si>
    <t>195.94</t>
  </si>
  <si>
    <t>9028996</t>
  </si>
  <si>
    <t>BELT,CNVY,2 PLY,24"Wx3/8"THK,BLACK,220LBS</t>
  </si>
  <si>
    <t>9029144</t>
  </si>
  <si>
    <t>SPRK,POLYCHAIN,14MX-36S-37,GATES</t>
  </si>
  <si>
    <t>9029269</t>
  </si>
  <si>
    <t>ROLL,HOLD DOWN,3-TAB,DWG# WIL-15A-11-18-03-02</t>
  </si>
  <si>
    <t>1280</t>
  </si>
  <si>
    <t>9035778</t>
  </si>
  <si>
    <t>PULLEY,CNVY,FLAT,STRAIGHT,9"Dx4-1/4"F,ARMS,9414S,TB-WOODS</t>
  </si>
  <si>
    <t>9035816</t>
  </si>
  <si>
    <t>STEEL,EXPANDED,FLAT,1/2"-#13,4'x8'</t>
  </si>
  <si>
    <t>48</t>
  </si>
  <si>
    <t>9035822</t>
  </si>
  <si>
    <t>ENCODER,1/4"SHAFT,INCREMENTAL,E2302001828,DYNAPAR</t>
  </si>
  <si>
    <t>9035844</t>
  </si>
  <si>
    <t>TESTER,VOLTAGE/CONTINUITY,61-076,IDEAL</t>
  </si>
  <si>
    <t>9043389</t>
  </si>
  <si>
    <t>SPRK,TAPER,50BTB21H</t>
  </si>
  <si>
    <t>9001337</t>
  </si>
  <si>
    <t>RELAY,OVERLOAD,THERMAL UNIT,B 45.0,SQUARE-D</t>
  </si>
  <si>
    <t>9001428</t>
  </si>
  <si>
    <t>TUBING,HEAT SHRINK,3/16"</t>
  </si>
  <si>
    <t>9001436</t>
  </si>
  <si>
    <t>HUB,5SCHx1-1/8"</t>
  </si>
  <si>
    <t>22.4</t>
  </si>
  <si>
    <t>9001483</t>
  </si>
  <si>
    <t>THREADOLET,FG,36-1-1/2"x3/4",BLACK</t>
  </si>
  <si>
    <t>5.0177</t>
  </si>
  <si>
    <t>9001525</t>
  </si>
  <si>
    <t>SPRK,BORE TO SIZE,50BS16,1-5/8"</t>
  </si>
  <si>
    <t>7.88</t>
  </si>
  <si>
    <t>9001563</t>
  </si>
  <si>
    <t>GASKET,HOSE COUPLER,CAM&amp;GRV,RUBBER,BUNA-N,4"</t>
  </si>
  <si>
    <t>12.05</t>
  </si>
  <si>
    <t>9001572</t>
  </si>
  <si>
    <t>FLANGE PLATE,AS-2523-B-100,AIR-DRO</t>
  </si>
  <si>
    <t>9001586</t>
  </si>
  <si>
    <t>CONN,1/2",ROMEX</t>
  </si>
  <si>
    <t>9001690</t>
  </si>
  <si>
    <t>VALVE,BALL,1-1/2" NPT,600 WOG,BRASS</t>
  </si>
  <si>
    <t>9001728</t>
  </si>
  <si>
    <t>STEEL,BAR,SQ,COLD ROLLED,1/2"</t>
  </si>
  <si>
    <t>9001758</t>
  </si>
  <si>
    <t>BSHG,PT,SPLIT,Q1,1-7/16"</t>
  </si>
  <si>
    <t>9001794</t>
  </si>
  <si>
    <t>FUSE,TIME DELAY,DUAL ELEMENT,10A,LPS-RK-10SP,BUSSMANN</t>
  </si>
  <si>
    <t>9001802</t>
  </si>
  <si>
    <t>SEAL,OIL,450185,NATIONAL</t>
  </si>
  <si>
    <t>4.99</t>
  </si>
  <si>
    <t>9001854</t>
  </si>
  <si>
    <t>IDLER,FLAT FACE,4"Dx2-1/2"W,1" SHAFT,N4D2F,BROWNING</t>
  </si>
  <si>
    <t>133.3</t>
  </si>
  <si>
    <t>9001875</t>
  </si>
  <si>
    <t>CORDSET ASSY,STVC RTD,W/EYELET,223801,NORDSON</t>
  </si>
  <si>
    <t>9001938</t>
  </si>
  <si>
    <t>BSHG,PT,PLASTIC,1-1/4"</t>
  </si>
  <si>
    <t>0.22</t>
  </si>
  <si>
    <t>9002046</t>
  </si>
  <si>
    <t>MTR,DC,1/2HP,1725RPM,56C,46605351543-0A,MAGNETEK</t>
  </si>
  <si>
    <t>597.75</t>
  </si>
  <si>
    <t>9002081</t>
  </si>
  <si>
    <t>BSHG,PT,QD,SF,1-7/16"</t>
  </si>
  <si>
    <t>9002140</t>
  </si>
  <si>
    <t>RHEOSTAT,N-10ohm,OHMITE</t>
  </si>
  <si>
    <t>9008168</t>
  </si>
  <si>
    <t>VALVE,SOL,SPRINT,PNU,1/4",L7452440153,PARKER</t>
  </si>
  <si>
    <t>9008316</t>
  </si>
  <si>
    <t>FUSE,TIME DELAY,DUAL ELEMENT,25A,250V,FRN-R-25,BUSSMANN</t>
  </si>
  <si>
    <t>2.53</t>
  </si>
  <si>
    <t>9008317</t>
  </si>
  <si>
    <t>CHAIN,ROLLER,C2080H-1,RIV</t>
  </si>
  <si>
    <t>17.89</t>
  </si>
  <si>
    <t>9008347</t>
  </si>
  <si>
    <t>EYELET,CABLE,1/2"</t>
  </si>
  <si>
    <t>9008394</t>
  </si>
  <si>
    <t>PROJECTOR,DOUBLE PROJECTOR,SINGLE DIVISION,PR2</t>
  </si>
  <si>
    <t>35.31</t>
  </si>
  <si>
    <t>9008417</t>
  </si>
  <si>
    <t>PIPE,PLAIN END,3/8",GALV,SCH 40</t>
  </si>
  <si>
    <t>234.998</t>
  </si>
  <si>
    <t>9008437</t>
  </si>
  <si>
    <t>BRG,FLANGED,4 BOLT,1",SF-16,SEALMASTER</t>
  </si>
  <si>
    <t>9008583</t>
  </si>
  <si>
    <t>STEAM TRAP,1",TD52,SPIRAX-SARCO</t>
  </si>
  <si>
    <t>450</t>
  </si>
  <si>
    <t>9008649</t>
  </si>
  <si>
    <t>COUPLER,FG,HOSE,BARB-MALE,STEEL,4"x4" NPT</t>
  </si>
  <si>
    <t>24.05</t>
  </si>
  <si>
    <t>9008714</t>
  </si>
  <si>
    <t>PULLEY IDLER,P3F,BREWER</t>
  </si>
  <si>
    <t>60.52</t>
  </si>
  <si>
    <t>9008820</t>
  </si>
  <si>
    <t>SPRK,TAPER,80BTL32</t>
  </si>
  <si>
    <t>49.93</t>
  </si>
  <si>
    <t>9008833</t>
  </si>
  <si>
    <t>SWITCH,LIMIT,TURRET HEAD,H-DTY,9007,C62J,TYPE C,SQUARE-D</t>
  </si>
  <si>
    <t>9008886</t>
  </si>
  <si>
    <t>BLOWER,2100 RPM,ROTARY,GDHAECA,GARD-DENV</t>
  </si>
  <si>
    <t>V519892</t>
  </si>
  <si>
    <t>Jennings Alberts, Inc.</t>
  </si>
  <si>
    <t>9008899</t>
  </si>
  <si>
    <t>BRG,PB,2 BOLT,1-15/16",NP-31,SEALMASTER</t>
  </si>
  <si>
    <t>9008960</t>
  </si>
  <si>
    <t>SENSOR,PHOTO,S18RW3FF100Q1,BANNER</t>
  </si>
  <si>
    <t>9015781</t>
  </si>
  <si>
    <t>ROTARY UNION,HOT OIL,1-1/4",RH,9125-001-109,DEUBLIN</t>
  </si>
  <si>
    <t>V520059</t>
  </si>
  <si>
    <t>222</t>
  </si>
  <si>
    <t>Wendig Associates Inc.</t>
  </si>
  <si>
    <t>9015825</t>
  </si>
  <si>
    <t>SPRK,TAPER,80BTL23H</t>
  </si>
  <si>
    <t>9015839</t>
  </si>
  <si>
    <t>LIGHT BULB,MINI,259</t>
  </si>
  <si>
    <t>1.7</t>
  </si>
  <si>
    <t>9015853</t>
  </si>
  <si>
    <t>STEAM TRAP,3/4",TD52,SPIRAX-SARCO</t>
  </si>
  <si>
    <t>59</t>
  </si>
  <si>
    <t>9015944</t>
  </si>
  <si>
    <t>SPRK,QD BSHG,80SK18H</t>
  </si>
  <si>
    <t>9015965</t>
  </si>
  <si>
    <t>RELAY,OVERLOAD,THERMAL UNIT,CC 64.3,SQUARE-D</t>
  </si>
  <si>
    <t>9015986</t>
  </si>
  <si>
    <t>COVER,BRG,PART,20005682,STER-SIHI</t>
  </si>
  <si>
    <t>9016232</t>
  </si>
  <si>
    <t>BSHG,RDCR,FG,NPT,1-1/4"x3/4",BLACK</t>
  </si>
  <si>
    <t>4.32</t>
  </si>
  <si>
    <t>9016268</t>
  </si>
  <si>
    <t>MODULE,INPUT,DC,3-32V,WHITE,IDC-5,INTERWORLD</t>
  </si>
  <si>
    <t>9016311</t>
  </si>
  <si>
    <t>FUNNEL,STEEL,EXT.,PLEWS</t>
  </si>
  <si>
    <t>11.21</t>
  </si>
  <si>
    <t>9016345</t>
  </si>
  <si>
    <t>BSHG,PT,TAPER,2012,1-1/2"</t>
  </si>
  <si>
    <t>9016353</t>
  </si>
  <si>
    <t>HANGER,PIPE,STEEL,GALV,6"</t>
  </si>
  <si>
    <t>4.8952</t>
  </si>
  <si>
    <t>9016378</t>
  </si>
  <si>
    <t>PULLEY,DRUM,CROWNED,14"Dx26"F,2-1/2"BORE,D14C26XT25</t>
  </si>
  <si>
    <t>9016399</t>
  </si>
  <si>
    <t>LEGEND PLATE,"EMERG. STOP",RED,9001,KN305,SQUARE-D</t>
  </si>
  <si>
    <t>2.64</t>
  </si>
  <si>
    <t>9016467</t>
  </si>
  <si>
    <t>SLEEVE,SHAFT,48"x4"x5/16",891014-17,NORDEL</t>
  </si>
  <si>
    <t>V519812</t>
  </si>
  <si>
    <t>Vibra Screw Incorporated</t>
  </si>
  <si>
    <t>9016518</t>
  </si>
  <si>
    <t>BSHG,PT,QD,SK,1-9/16"</t>
  </si>
  <si>
    <t>9016569</t>
  </si>
  <si>
    <t>O-RING KIT,SRVC,120300,NORDSON</t>
  </si>
  <si>
    <t>9016571</t>
  </si>
  <si>
    <t>ELBOW,FG,WELD,SOCKET,45deg,1",BLACK,3000LB</t>
  </si>
  <si>
    <t>8.5621</t>
  </si>
  <si>
    <t>9016656</t>
  </si>
  <si>
    <t>STEEL,ANGLE,HOT ROLLED,1/4"x4"x4"</t>
  </si>
  <si>
    <t>86</t>
  </si>
  <si>
    <t>9016660</t>
  </si>
  <si>
    <t>STEEL,TUBE,RECT,1/4"x1"x2"</t>
  </si>
  <si>
    <t>42.2496</t>
  </si>
  <si>
    <t>9016730</t>
  </si>
  <si>
    <t>THINNER,MINERAL SPIRITS</t>
  </si>
  <si>
    <t>11.77</t>
  </si>
  <si>
    <t>9016749</t>
  </si>
  <si>
    <t>PROGRAMMER,SEQUENCE,7937-1-6,BANNER</t>
  </si>
  <si>
    <t>9016772</t>
  </si>
  <si>
    <t>SPRK,QD BSHG,60SH16H</t>
  </si>
  <si>
    <t>20.52</t>
  </si>
  <si>
    <t>9016807</t>
  </si>
  <si>
    <t>CPLG,FG,6" NPT,GALV</t>
  </si>
  <si>
    <t>28.11</t>
  </si>
  <si>
    <t>9016821</t>
  </si>
  <si>
    <t>CONTACT,AUXILIARY,1495-G1,ALLE-BRAD</t>
  </si>
  <si>
    <t>17</t>
  </si>
  <si>
    <t>9016841</t>
  </si>
  <si>
    <t>SPRK,TAPER,80BTL12</t>
  </si>
  <si>
    <t>9016855</t>
  </si>
  <si>
    <t>COVER,CONDUIT BODY,W/GASKET,1/2"</t>
  </si>
  <si>
    <t>9016885</t>
  </si>
  <si>
    <t>BRG,FLANGED,CRTG,1-3/16",LH,SFC-19T,SEALMASTER</t>
  </si>
  <si>
    <t>56</t>
  </si>
  <si>
    <t>9016952</t>
  </si>
  <si>
    <t>CAPACITOR,CSP1000,HI-TORG</t>
  </si>
  <si>
    <t>9023758</t>
  </si>
  <si>
    <t>STRAP,CONDUIT,1 HOLE,1/2",HEAVYWALL</t>
  </si>
  <si>
    <t>9023845</t>
  </si>
  <si>
    <t>ADAPTER,FG,PVC,SOCKETxMALE,2" NPT,SCH 80</t>
  </si>
  <si>
    <t>11.32</t>
  </si>
  <si>
    <t>9023910</t>
  </si>
  <si>
    <t>CONDUIT,FG,CPLG,GALV,RIGID,3/4"</t>
  </si>
  <si>
    <t>1.293</t>
  </si>
  <si>
    <t>9024210</t>
  </si>
  <si>
    <t>ACTUATOR,MINI-PACK,K33MYBTW797,DUFF-NORTON</t>
  </si>
  <si>
    <t>620</t>
  </si>
  <si>
    <t>9024406</t>
  </si>
  <si>
    <t>LENS,PUSHBUTTON,ILLUM,AMBER,9001,A7,SQUARE-D</t>
  </si>
  <si>
    <t>10.36</t>
  </si>
  <si>
    <t>9024540</t>
  </si>
  <si>
    <t>CLAMP,HOSE,GEAR,SS,5/16" - 7/8"</t>
  </si>
  <si>
    <t>1.02</t>
  </si>
  <si>
    <t>9024724</t>
  </si>
  <si>
    <t>TAPE,ELECTRICAL,VINYL,3/4" W,35,BLUE</t>
  </si>
  <si>
    <t>4.7</t>
  </si>
  <si>
    <t>9024725</t>
  </si>
  <si>
    <t>TAPE,ELECTRICAL,VINYL,3/4" W,35,BROWN</t>
  </si>
  <si>
    <t>4.86</t>
  </si>
  <si>
    <t>9024729</t>
  </si>
  <si>
    <t>TAPE,ELECTRICAL,VINYL,3/4" W,35,RED</t>
  </si>
  <si>
    <t>9024767</t>
  </si>
  <si>
    <t>CORDSET,MICRO,QD,DC,4 PIN,889D-F4AC-10,ALLE-BRAD</t>
  </si>
  <si>
    <t>25.78</t>
  </si>
  <si>
    <t>9031332</t>
  </si>
  <si>
    <t>DIAPHRAGM,NEOPRENE,REVERSE ACTING,30067439-890,HONEYWELL</t>
  </si>
  <si>
    <t>9031350</t>
  </si>
  <si>
    <t>BELT,CNVY,2 PLY,PVC,20"x3/8",PLAIN ENDS</t>
  </si>
  <si>
    <t>9031404</t>
  </si>
  <si>
    <t>PLUG,FILL,1/2",PS508P,PARKER</t>
  </si>
  <si>
    <t>9031500</t>
  </si>
  <si>
    <t>FILTER,OIL,ELEMENT,110814-001,QUINCY</t>
  </si>
  <si>
    <t>317944</t>
  </si>
  <si>
    <t>7.5</t>
  </si>
  <si>
    <t>SCALES INDUSTRIAL TECH INC OF PA</t>
  </si>
  <si>
    <t>9031651</t>
  </si>
  <si>
    <t>PULLEY,CNVY,CROWNED,4" D,C9091-00,REIC-DREW</t>
  </si>
  <si>
    <t>9031784</t>
  </si>
  <si>
    <t>ANCHOR,CONC,WEDGE,3/4"x6"</t>
  </si>
  <si>
    <t>9031886</t>
  </si>
  <si>
    <t>THERMOMETER,BIMETAL,0/250deg,9" STEM,TREND</t>
  </si>
  <si>
    <t>119.09</t>
  </si>
  <si>
    <t>9031900</t>
  </si>
  <si>
    <t>SERVICE KIT,PUMP,GEROTOR,1030920,NORDSON</t>
  </si>
  <si>
    <t>9020061</t>
  </si>
  <si>
    <t>MTR,AC,15HP,3520RPM,254T</t>
  </si>
  <si>
    <t>9028634</t>
  </si>
  <si>
    <t>CLAMP,HOSE,GEAR,SS,3" - 4"</t>
  </si>
  <si>
    <t>9028753</t>
  </si>
  <si>
    <t>BRG,HANGER,1",CHB2202U,MARTIN</t>
  </si>
  <si>
    <t>9029247</t>
  </si>
  <si>
    <t>SPRK,FLIGHT BAR DRIVE,40B40,MODIFIED,111762,ARPAC</t>
  </si>
  <si>
    <t>9035732</t>
  </si>
  <si>
    <t>FOLLOWER,ROLLER,LIMIT SWITCH,SD0157100,GEMCO</t>
  </si>
  <si>
    <t>9.99</t>
  </si>
  <si>
    <t>9035791</t>
  </si>
  <si>
    <t>CLEANER,FLUID,TYPE R,5 GAL,270-756,NORDSON</t>
  </si>
  <si>
    <t>9035858</t>
  </si>
  <si>
    <t>SPLICE,BELT,600 PIW,MAXI-SPLICE CI,MAXI-LIFT</t>
  </si>
  <si>
    <t>9036364</t>
  </si>
  <si>
    <t>BELT,V,NOTCHED,5VX730,5/8"x35/64"x73"</t>
  </si>
  <si>
    <t>9036527</t>
  </si>
  <si>
    <t>HUB,SPACER,8Hx1-1/8",MARTIN</t>
  </si>
  <si>
    <t>9036529</t>
  </si>
  <si>
    <t>MTR BRUSH,18044-4,BALDOR</t>
  </si>
  <si>
    <t>ST</t>
  </si>
  <si>
    <t>33.5</t>
  </si>
  <si>
    <t>9043590</t>
  </si>
  <si>
    <t>AERATOR,BIN,EVASSER,CAST IRON,8-8009,MONI-TECH</t>
  </si>
  <si>
    <t>9043801</t>
  </si>
  <si>
    <t>BELT,V,BX36,21/32"x13/32"x39"</t>
  </si>
  <si>
    <t>9050433</t>
  </si>
  <si>
    <t>VALVE,SOL,DBL,2 POS,24V,145PSI,H22WXBG3B9000CD,PARKER</t>
  </si>
  <si>
    <t>9050536</t>
  </si>
  <si>
    <t>SWITCH,L-PRSR,GAS,SE31D/TA31A11,ASCO</t>
  </si>
  <si>
    <t>9050586</t>
  </si>
  <si>
    <t>SWITCH,PRSR,MULTI-OUTPUT,NEMA 4X,J400-376,UNIT-ELEC</t>
  </si>
  <si>
    <t>9050781</t>
  </si>
  <si>
    <t>CIRCUIT BREAKER,GFCI,20A,120V,1 POLE,QO120GFI,SQUARE-D</t>
  </si>
  <si>
    <t>76.01</t>
  </si>
  <si>
    <t>9056533</t>
  </si>
  <si>
    <t>MODULE,I/O,DIGITAL,4 CHANNEL,SNAP-IDC5FAST,OPTO22</t>
  </si>
  <si>
    <t>9056538</t>
  </si>
  <si>
    <t>CONTROLLER,SNAP-UP1-ADS,OPTO22</t>
  </si>
  <si>
    <t>9056541</t>
  </si>
  <si>
    <t>MODULE,I/O,DIGITAL,4 CHANNEL,SNAP-ODC5R,OPTO22</t>
  </si>
  <si>
    <t>9057047</t>
  </si>
  <si>
    <t>SEAT ASSY,VALVE,10",1033278,POSI-FLATE</t>
  </si>
  <si>
    <t>9000273</t>
  </si>
  <si>
    <t>TAPE,TEFLON,3/4"x520",THREAD SEALANT</t>
  </si>
  <si>
    <t>2.75</t>
  </si>
  <si>
    <t>9000275</t>
  </si>
  <si>
    <t>*** OBSOLETE - SEE 9048658 ***,LR2-D1-305,TELEMECANIQU</t>
  </si>
  <si>
    <t>9000283</t>
  </si>
  <si>
    <t>BSHG,PT,QD,SD,1-5/8"</t>
  </si>
  <si>
    <t>9000285</t>
  </si>
  <si>
    <t>SEAL,CINCH,2"</t>
  </si>
  <si>
    <t>9000340</t>
  </si>
  <si>
    <t>RELAY,OVERLOAD,THERMAL UNIT,LR2-D1-314,TELEMECANIQU</t>
  </si>
  <si>
    <t>9000349</t>
  </si>
  <si>
    <t>CHAIN LINK,OFFSET,2080H</t>
  </si>
  <si>
    <t>9000365</t>
  </si>
  <si>
    <t>SENSOR,PHOTO,LASER,RETROFLECT,Q45BB6LLPQ,BANNER</t>
  </si>
  <si>
    <t>327</t>
  </si>
  <si>
    <t>9000493</t>
  </si>
  <si>
    <t>LIGHT BULB,FLUORESCENT,95W,8',F96T12/CW</t>
  </si>
  <si>
    <t>9000498</t>
  </si>
  <si>
    <t>WIRE,THHN/T90,14 AWG,STRANDED,BLACK</t>
  </si>
  <si>
    <t>9000537</t>
  </si>
  <si>
    <t>BRG CONE,TAPER,1.781",LM603049,TIMKEN</t>
  </si>
  <si>
    <t>9000555</t>
  </si>
  <si>
    <t>CYLINDER,PNU,2"x5",0.200-BB2AU18A-5.00,PARKER</t>
  </si>
  <si>
    <t>9000582</t>
  </si>
  <si>
    <t>SCREW,TAPPING,P/H,ZINC,#8 x 1"</t>
  </si>
  <si>
    <t>9000671</t>
  </si>
  <si>
    <t>PADLOCK,ATTACH,9001,K4,NON-ILLUM BUTTON,SQUARE-D</t>
  </si>
  <si>
    <t>9000743</t>
  </si>
  <si>
    <t>BSHG,PT,SPLIT,Q1,1-7/8"</t>
  </si>
  <si>
    <t>9000769</t>
  </si>
  <si>
    <t>COLLAR,SHAFT,1 PC,1-11/16",SETSCREW,ZINC</t>
  </si>
  <si>
    <t>1.98</t>
  </si>
  <si>
    <t>9000776</t>
  </si>
  <si>
    <t>DIVERTER DRIVE,40-13977D,FORC-CONT</t>
  </si>
  <si>
    <t>1554.5</t>
  </si>
  <si>
    <t>9000904</t>
  </si>
  <si>
    <t>STEEL,CHANNEL,C3x5LB/FT</t>
  </si>
  <si>
    <t>9000927</t>
  </si>
  <si>
    <t>RELAY,OVERLOAD,THERMAL UNIT,W51,ALLE-BRAD</t>
  </si>
  <si>
    <t>9001022</t>
  </si>
  <si>
    <t>CONDUIT,FG,PULL ELBOW,90deg,RIGID/IMC,1-1/4"</t>
  </si>
  <si>
    <t>4</t>
  </si>
  <si>
    <t>9001092</t>
  </si>
  <si>
    <t>BELT,V,AX26,1/2"x5/16"x28"</t>
  </si>
  <si>
    <t>9001120</t>
  </si>
  <si>
    <t>FILTER,AIR PREP UNIT,STND,1/2" NPT,07F37AC,PARKER</t>
  </si>
  <si>
    <t>9001176</t>
  </si>
  <si>
    <t>FILTER,AIR,PANEL,20"x25"x1",FIBERGLASS</t>
  </si>
  <si>
    <t>2.49</t>
  </si>
  <si>
    <t>9001223</t>
  </si>
  <si>
    <t>WASHER,FLAT,SAE,#10</t>
  </si>
  <si>
    <t>9001268</t>
  </si>
  <si>
    <t>STRAINER,1/2" NPT,60 MESH SIZE SCREEN,MUELLER</t>
  </si>
  <si>
    <t>9001298</t>
  </si>
  <si>
    <t>PIPE,PLAIN END,1/8",GALV,SCH 40</t>
  </si>
  <si>
    <t>154.9989</t>
  </si>
  <si>
    <t>9006132</t>
  </si>
  <si>
    <t>STEEL,BAR,ROUND,COLD ROLLED,1-7/16"</t>
  </si>
  <si>
    <t>9006137</t>
  </si>
  <si>
    <t>BRG,PB,2-7/16",ZEP-2207,REXNORD-CORP</t>
  </si>
  <si>
    <t>261.18</t>
  </si>
  <si>
    <t>9006179</t>
  </si>
  <si>
    <t>BRG,HANGER,2",CHB2204MHI-O,MARTIN</t>
  </si>
  <si>
    <t>40.28</t>
  </si>
  <si>
    <t>9006209</t>
  </si>
  <si>
    <t>BELT,V,B70,21/32"x13/32"x73"</t>
  </si>
  <si>
    <t>9006312</t>
  </si>
  <si>
    <t>TAG,LOCKOUT,DO NOT OPEN VALVE</t>
  </si>
  <si>
    <t>16.69</t>
  </si>
  <si>
    <t>9006450</t>
  </si>
  <si>
    <t>SPEED RDCR,1:1,200,HUB-CITY</t>
  </si>
  <si>
    <t>9006500</t>
  </si>
  <si>
    <t>NIPPLE,FG,STEEL,GALV,SCH 40,2-1/2"NPT x 4"</t>
  </si>
  <si>
    <t>9006507</t>
  </si>
  <si>
    <t>TEE,FG,2-1/2" NPT,BLACK,SCH 40</t>
  </si>
  <si>
    <t>24.91</t>
  </si>
  <si>
    <t>9006519</t>
  </si>
  <si>
    <t>GASKET,HOUSING,1",40MP-U-1,BUNA,TRI-CLOVER</t>
  </si>
  <si>
    <t>0.35</t>
  </si>
  <si>
    <t>9006671</t>
  </si>
  <si>
    <t>NOZZLE,FG,INDUSTRIAL PISTOL,2280,NELSON</t>
  </si>
  <si>
    <t>9006674</t>
  </si>
  <si>
    <t>STEEL,KEYSTOCK,7/16"x7/16"</t>
  </si>
  <si>
    <t>9006708</t>
  </si>
  <si>
    <t>TEE,FG,2" NPT,GALV,150LB</t>
  </si>
  <si>
    <t>9006725</t>
  </si>
  <si>
    <t>BSHG,PT,QD,SK,2-1/8"</t>
  </si>
  <si>
    <t>26.11</t>
  </si>
  <si>
    <t>9006809</t>
  </si>
  <si>
    <t>TIRE,PNEUMATIC,4.80x4.00</t>
  </si>
  <si>
    <t>9006852</t>
  </si>
  <si>
    <t>COLLAR,SHAFT,2 PC,2",SETSCREW,BLACK</t>
  </si>
  <si>
    <t>9006854</t>
  </si>
  <si>
    <t>BRG,PB,2 BOLT,1-3/16",MP-19,SEALMASTER</t>
  </si>
  <si>
    <t>9006869</t>
  </si>
  <si>
    <t>BSHG,PT,QD,F,2-5/16"</t>
  </si>
  <si>
    <t>54.9</t>
  </si>
  <si>
    <t>9006920</t>
  </si>
  <si>
    <t>SPRK,QD BSHG,40SH20H</t>
  </si>
  <si>
    <t>13.48</t>
  </si>
  <si>
    <t>9006922</t>
  </si>
  <si>
    <t>CONDUIT BODY,T,RIGID/IMC,1/2",MALLEABLE IRON</t>
  </si>
  <si>
    <t>15.1</t>
  </si>
  <si>
    <t>9006929</t>
  </si>
  <si>
    <t>SPEED RDCR,INLINE,FLANGED,HELICAL,10:1,F622B-10-B7,BOSTON-GEAR</t>
  </si>
  <si>
    <t>9013864</t>
  </si>
  <si>
    <t>GASKET,SPIRAL WOUND,2",300LB,SS304,VC,ASME B16 20</t>
  </si>
  <si>
    <t>1.87</t>
  </si>
  <si>
    <t>9013939</t>
  </si>
  <si>
    <t>CONDUIT,FG,STRAIGHT,LT,STEEL,3/8"</t>
  </si>
  <si>
    <t>2.0342</t>
  </si>
  <si>
    <t>9013942</t>
  </si>
  <si>
    <t>CEMENT,HEAT TRANSFER,NON-HARDENING,TRACIT-1100,CHEMAX</t>
  </si>
  <si>
    <t>GA</t>
  </si>
  <si>
    <t>401591</t>
  </si>
  <si>
    <t>66</t>
  </si>
  <si>
    <t>CHEMAX CORPORATION</t>
  </si>
  <si>
    <t>9013975</t>
  </si>
  <si>
    <t>BELT,SYNCHRONOUS,1120-8M-21</t>
  </si>
  <si>
    <t>9013998</t>
  </si>
  <si>
    <t>CPLG,RDCR,FG,1"x1/2",SOCKET,PVC,SCH 80</t>
  </si>
  <si>
    <t>1.78</t>
  </si>
  <si>
    <t>9014037</t>
  </si>
  <si>
    <t>L/B,OIL,CUTTING,RIGID,DARK,5 GAL</t>
  </si>
  <si>
    <t>136.48</t>
  </si>
  <si>
    <t>9014072</t>
  </si>
  <si>
    <t>ENDS,SCREEN CNVY TROUGH,6" &amp; 9"</t>
  </si>
  <si>
    <t>9014099</t>
  </si>
  <si>
    <t>SET SCREW,SOCKET,CUP PNT,7/16"-14 x 7/8"</t>
  </si>
  <si>
    <t>0.21</t>
  </si>
  <si>
    <t>9014112</t>
  </si>
  <si>
    <t>NIPPLE,FG,CLOSE,PVC,SCH 80,2-1/2" NPT</t>
  </si>
  <si>
    <t>7.4889</t>
  </si>
  <si>
    <t>9014123</t>
  </si>
  <si>
    <t>BELT,V,4L360,1/2"x5/16"x36"</t>
  </si>
  <si>
    <t>3.89</t>
  </si>
  <si>
    <t>9014141</t>
  </si>
  <si>
    <t>ELBOW,FG,PVC,90deg,2" NPT,SCH 80</t>
  </si>
  <si>
    <t>3.25</t>
  </si>
  <si>
    <t>9014217</t>
  </si>
  <si>
    <t>IDLER SHAFT,W/COLLAR,SO6,BREWER</t>
  </si>
  <si>
    <t>9014373</t>
  </si>
  <si>
    <t>PAINT,MARKER,YELLOW</t>
  </si>
  <si>
    <t>4.79</t>
  </si>
  <si>
    <t>9014440</t>
  </si>
  <si>
    <t>STEEL,KEYSTOCK,5/8"x5/8"</t>
  </si>
  <si>
    <t>9014531</t>
  </si>
  <si>
    <t>BASE KIT,SPEED RDCR,262S-BK,MORSE</t>
  </si>
  <si>
    <t>9014551</t>
  </si>
  <si>
    <t>RELAY,OVERLOAD,THERMAL UNIT,LR2-D1-312,TELEMECANIQU</t>
  </si>
  <si>
    <t>9014582</t>
  </si>
  <si>
    <t>COLLAR,SHAFT,1 PC,5/16",SETSCREW,ZINC</t>
  </si>
  <si>
    <t>1.18</t>
  </si>
  <si>
    <t>9014599</t>
  </si>
  <si>
    <t>RELAY,OVERLOAD,THERMAL UNIT,CC 103,SQUARE-D</t>
  </si>
  <si>
    <t>9014625</t>
  </si>
  <si>
    <t>FILTER,AIR,PANEL,24"x24"x1"</t>
  </si>
  <si>
    <t>14.32</t>
  </si>
  <si>
    <t>9014632</t>
  </si>
  <si>
    <t>FUSE,TIME DELAY,DUAL ELEMENT,7A,250V,FRN-R-7,BUSSMANN</t>
  </si>
  <si>
    <t>9014639</t>
  </si>
  <si>
    <t>BSHG,PT,QD,SD,1-3/8"</t>
  </si>
  <si>
    <t>9014643</t>
  </si>
  <si>
    <t>ROD,BRAZING,BRONZE,FLUX COATED,1/8"</t>
  </si>
  <si>
    <t>165.56</t>
  </si>
  <si>
    <t>9014650</t>
  </si>
  <si>
    <t>COLLAR,INTERNAL,CIC2,MARTIN</t>
  </si>
  <si>
    <t>19.46</t>
  </si>
  <si>
    <t>9014777</t>
  </si>
  <si>
    <t>BSHG,PT,TAPER,2517,2-1/16"</t>
  </si>
  <si>
    <t>11.47</t>
  </si>
  <si>
    <t>9014823</t>
  </si>
  <si>
    <t>BSHG,PT,QT,15/16"</t>
  </si>
  <si>
    <t>9021947</t>
  </si>
  <si>
    <t>ANCHOR,CONC,SCREW,CS,3/4"x4-1/4"</t>
  </si>
  <si>
    <t>26.284</t>
  </si>
  <si>
    <t>9021962</t>
  </si>
  <si>
    <t>SWITCH,LIMIT,GRAVITY,SERIES A,802G-GP,ALLE-BRAD</t>
  </si>
  <si>
    <t>141.72</t>
  </si>
  <si>
    <t>9022303</t>
  </si>
  <si>
    <t>NIPPLE,FG,STEEL,BLACK,SCH 40,2-1/2"NPT x 4"</t>
  </si>
  <si>
    <t>12.63</t>
  </si>
  <si>
    <t>9022477</t>
  </si>
  <si>
    <t>COOLANT,COMPRESSOR,ULTRACHEM,INGE-RAND</t>
  </si>
  <si>
    <t>V520643</t>
  </si>
  <si>
    <t>Ingersoll Rand Company</t>
  </si>
  <si>
    <t>9022628</t>
  </si>
  <si>
    <t>INDICATOR,BIN,MONITOR,1-8301-1</t>
  </si>
  <si>
    <t>9029477</t>
  </si>
  <si>
    <t>LAMP,MICROSTROBE,XENON,5001,TOMAR</t>
  </si>
  <si>
    <t>13.98</t>
  </si>
  <si>
    <t>9029559</t>
  </si>
  <si>
    <t>SPRK,MIN BORE,120B13</t>
  </si>
  <si>
    <t>110.32</t>
  </si>
  <si>
    <t>9029738</t>
  </si>
  <si>
    <t>RHEOSTAT,100 OHMS,MODEL P,RPS-100,OHMITE</t>
  </si>
  <si>
    <t>9029741</t>
  </si>
  <si>
    <t>CPLG,FG,HOSExPIPE,MALExMALE,3/4"NHx3/4"NPT,BRASS</t>
  </si>
  <si>
    <t>4.64</t>
  </si>
  <si>
    <t>9029817</t>
  </si>
  <si>
    <t>L/B,CHAIN DRIVE PIN &amp; BSHG,#601,20L,81910,CHESTERTON</t>
  </si>
  <si>
    <t>228.63</t>
  </si>
  <si>
    <t>9031994</t>
  </si>
  <si>
    <t>PULLEY,TAIL,FLAT,12"x34",CF-SD-DP-1-15/16</t>
  </si>
  <si>
    <t>268.5</t>
  </si>
  <si>
    <t>9032032</t>
  </si>
  <si>
    <t>SCREW,LAG,18-8 SS,5/16" x 1"</t>
  </si>
  <si>
    <t>10.12</t>
  </si>
  <si>
    <t>9032156</t>
  </si>
  <si>
    <t>REGULATOR,GAS,3/8",902-01400,CO-RAY-VAC</t>
  </si>
  <si>
    <t>9032167</t>
  </si>
  <si>
    <t>BACKSTOP,BS4115J/2115J-25,MODEL A,FALK</t>
  </si>
  <si>
    <t>9032210</t>
  </si>
  <si>
    <t>BRG,PB,2 BOLT,2-3/4",RPB-212-2,SEALMASTER</t>
  </si>
  <si>
    <t>553.15</t>
  </si>
  <si>
    <t>9032265</t>
  </si>
  <si>
    <t>NEEDLE,SCALER,19 PC REPLACEMENT SET</t>
  </si>
  <si>
    <t>9038562</t>
  </si>
  <si>
    <t>END MILL,4 FLUTE,SPIRAL,3/4",CTR CUT,1 END,HSS</t>
  </si>
  <si>
    <t>36.69</t>
  </si>
  <si>
    <t>9038591</t>
  </si>
  <si>
    <t>L/B,OIL,SYNTHETIC,QUIN SYN PLUS,55 GAL,QUINCY</t>
  </si>
  <si>
    <t>9038680</t>
  </si>
  <si>
    <t>NIPPLE,FG,1/2" NPTx3",BLACK,SCH 80</t>
  </si>
  <si>
    <t>9038763</t>
  </si>
  <si>
    <t>LIGHT BULB,FLUORESCENT,75W,8',F96T12/DX/ALTO,PHILIPS</t>
  </si>
  <si>
    <t>8.02</t>
  </si>
  <si>
    <t>9038952</t>
  </si>
  <si>
    <t>NIPPLE,FG,2" NPTx6",BLACK,SCH 80</t>
  </si>
  <si>
    <t>10.3241</t>
  </si>
  <si>
    <t>9045849</t>
  </si>
  <si>
    <t>ALUM,FOIL,36"Wx0.005"THK,ALLOY 1145,H19</t>
  </si>
  <si>
    <t>9045963</t>
  </si>
  <si>
    <t>VALVE,SOL,AIR,82A-AC-000-TM-DAAP-1DA,MODIF#2295,MAC-VALVE</t>
  </si>
  <si>
    <t>85</t>
  </si>
  <si>
    <t>9045982</t>
  </si>
  <si>
    <t>TACHOMETER,DIGITAL,HANDHELD,6" WHEEL,SH5002011,SHIM-INST</t>
  </si>
  <si>
    <t>27</t>
  </si>
  <si>
    <t>DAVIS INSTRUMENTS</t>
  </si>
  <si>
    <t>9051815</t>
  </si>
  <si>
    <t>CABLE,NON-FLEX,MTR,POWER,P-3B1-25,PARKER</t>
  </si>
  <si>
    <t>9052029</t>
  </si>
  <si>
    <t>LUBRICATOR,AUTO,SINGLE PNT,VAR,PULSARLUBE,OL500,PULSARLUBE</t>
  </si>
  <si>
    <t>119.25</t>
  </si>
  <si>
    <t>9052188</t>
  </si>
  <si>
    <t>LENS,FIXTURE,LIGHT,2 BULB,W-2A-U,COOP-LIGH</t>
  </si>
  <si>
    <t>9052547</t>
  </si>
  <si>
    <t>THERMOCOUPLE,TYPE K,6L-K1-86-4-RP-61"-GO-C-24"-P-Z,NATI-BASI</t>
  </si>
  <si>
    <t>9059719</t>
  </si>
  <si>
    <t>THERMOMETER,IR,LASER,+/-2%,0-600degF,42529,EXTECH</t>
  </si>
  <si>
    <t>9059894</t>
  </si>
  <si>
    <t>CIRCUIT BREAKER,MINI,15A,277V,1 POLE,1489-A1C150,ALLE-BRAD</t>
  </si>
  <si>
    <t>9060209</t>
  </si>
  <si>
    <t>REGULATOR,PRSR,GAS,1/4" NPT,0-60PSI,PRG101-60,OMEGA</t>
  </si>
  <si>
    <t>9060210</t>
  </si>
  <si>
    <t>BRACKET,MTG,PRSR REGULATOR,PRG101-BKT,OMEGA</t>
  </si>
  <si>
    <t>9060497</t>
  </si>
  <si>
    <t>COLLET BODY,TIG WELDER,3/32",10N32,ESAB</t>
  </si>
  <si>
    <t>4.14</t>
  </si>
  <si>
    <t>9060605</t>
  </si>
  <si>
    <t>SHOCK ABSORBER,1-1/8"x2",OEM,FP22183,ENIDINE</t>
  </si>
  <si>
    <t>587.65</t>
  </si>
  <si>
    <t>9067294</t>
  </si>
  <si>
    <t>VALVE,SOL,24VDC,W/ DIAPHRAGM,1100346,DYNA-AIR</t>
  </si>
  <si>
    <t>9067341</t>
  </si>
  <si>
    <t>WEIGHT,ECCENTRIC,UPPER,GYRATOR,9043-1,VIBRA-SCREW</t>
  </si>
  <si>
    <t>9067354</t>
  </si>
  <si>
    <t>O-RING,9"IDx0.103"THK</t>
  </si>
  <si>
    <t>15.25</t>
  </si>
  <si>
    <t>9067405</t>
  </si>
  <si>
    <t>VALVE,SOL,110VAC,4WE10H40/CW110N9DA,REXROTH</t>
  </si>
  <si>
    <t>9067469</t>
  </si>
  <si>
    <t>PIN,CLEVIS,1/4"x1"</t>
  </si>
  <si>
    <t>4.16</t>
  </si>
  <si>
    <t>9067676</t>
  </si>
  <si>
    <t>CAP SCREW,HEX,SS316,1/4"-20 x 1"</t>
  </si>
  <si>
    <t>0.1848</t>
  </si>
  <si>
    <t>9073128</t>
  </si>
  <si>
    <t>METER,PANEL,DIGITAL,PROCESS INPUT,PAXP0000,RED-LION</t>
  </si>
  <si>
    <t>276</t>
  </si>
  <si>
    <t>9073397</t>
  </si>
  <si>
    <t>WIRE,THHN/T90,10 AWG,STRANDED,BLUE</t>
  </si>
  <si>
    <t>9073487</t>
  </si>
  <si>
    <t>ROLLER,SHAFT,111690,ARPAC</t>
  </si>
  <si>
    <t>9073517</t>
  </si>
  <si>
    <t>CYLINDER,PNU,2-1/2"x2",2.50-CBC4MA2U14AC-2.00,PARKER</t>
  </si>
  <si>
    <t>9080379</t>
  </si>
  <si>
    <t>CLIP,ADAPTER,POWER SUPPLY,SNAP-PSDIN,OPTO22</t>
  </si>
  <si>
    <t>9080381</t>
  </si>
  <si>
    <t>CLIP,ADAPTER,MTG RACK,END CAP,SNAP-TEX-REC10W,OPTO22</t>
  </si>
  <si>
    <t>42</t>
  </si>
  <si>
    <t>9087044</t>
  </si>
  <si>
    <t>VALVE,BALL,ACTUATED,1",2109,S199.107.305,GEOR-FISH</t>
  </si>
  <si>
    <t>9000226</t>
  </si>
  <si>
    <t>BSHG,PT,TAPER,1610,1-1/2"</t>
  </si>
  <si>
    <t>9000321</t>
  </si>
  <si>
    <t>TRANSFORMER,CURRENT,88893002,METER LFE334</t>
  </si>
  <si>
    <t>80</t>
  </si>
  <si>
    <t>9000408</t>
  </si>
  <si>
    <t>SWITCH,PRSR,PSW-805,OMEGA</t>
  </si>
  <si>
    <t>9000418</t>
  </si>
  <si>
    <t>BSHG,PT,TAPER,2012,5/8"</t>
  </si>
  <si>
    <t>9000438</t>
  </si>
  <si>
    <t>SPRK,QD BSHG,80SK17</t>
  </si>
  <si>
    <t>9000546</t>
  </si>
  <si>
    <t>BELT,V,BX78,21/32"x13/32"x81"</t>
  </si>
  <si>
    <t>14.53</t>
  </si>
  <si>
    <t>9000576</t>
  </si>
  <si>
    <t>FAN,AXIAL,105 CFM,MU2A1-031007,COMA-ROTR</t>
  </si>
  <si>
    <t>9000666</t>
  </si>
  <si>
    <t>SHV,QD BSHG,2 GRV,2B44SH</t>
  </si>
  <si>
    <t>45.92</t>
  </si>
  <si>
    <t>9000674</t>
  </si>
  <si>
    <t>BRUSH,SOAP APPLICATOR,SS,1",APPLICATOR</t>
  </si>
  <si>
    <t>9000716</t>
  </si>
  <si>
    <t>BSHG,PT,SPLIT,G,1"</t>
  </si>
  <si>
    <t>9000783</t>
  </si>
  <si>
    <t>PACKING,MECH,1/2",STYLE 100</t>
  </si>
  <si>
    <t>151.52</t>
  </si>
  <si>
    <t>9000914</t>
  </si>
  <si>
    <t>CORD GRIP,CGB194,CROUSE-HINDS</t>
  </si>
  <si>
    <t>9000947</t>
  </si>
  <si>
    <t>VALVE,BALL,3/8" NPT,BRASS</t>
  </si>
  <si>
    <t>9000972</t>
  </si>
  <si>
    <t>BSHG,PT,TAPER,2012,1-9/16"</t>
  </si>
  <si>
    <t>9000978</t>
  </si>
  <si>
    <t>CONDUIT,FG,NIPPLE,CHASE,DIE CAST,1/2"</t>
  </si>
  <si>
    <t>9001008</t>
  </si>
  <si>
    <t>SHV,FINISHED BORE,1 GRV,BK30QT</t>
  </si>
  <si>
    <t>23.4</t>
  </si>
  <si>
    <t>9001039</t>
  </si>
  <si>
    <t>SPRK,QD BSHG,50JA12</t>
  </si>
  <si>
    <t>9.2</t>
  </si>
  <si>
    <t>9001046</t>
  </si>
  <si>
    <t>VALVE,BALL,2",BLACK,STEEL,T-580-CSR-66,NIBCO</t>
  </si>
  <si>
    <t>129</t>
  </si>
  <si>
    <t>9001062</t>
  </si>
  <si>
    <t>CONDUIT,FG,CONN,LT,STRAIGHT,1-1/2"</t>
  </si>
  <si>
    <t>9.8778</t>
  </si>
  <si>
    <t>9001069</t>
  </si>
  <si>
    <t>COLLAR,SHAFT,2 PC,3/4",SETSCREW,BLACK</t>
  </si>
  <si>
    <t>7.7</t>
  </si>
  <si>
    <t>9001175</t>
  </si>
  <si>
    <t>VALVE,BALL,PVC,SOCKET,1/2",SCH 40</t>
  </si>
  <si>
    <t>9001224</t>
  </si>
  <si>
    <t>CHAIN,ROLLER,120-1,RIV</t>
  </si>
  <si>
    <t>9001243</t>
  </si>
  <si>
    <t>CHAIN LINK,OFFSET,40</t>
  </si>
  <si>
    <t>9006304</t>
  </si>
  <si>
    <t>BRG,HANGING,1",SEHB-16,SEALMASTER</t>
  </si>
  <si>
    <t>9006308</t>
  </si>
  <si>
    <t>TAP SET,HSS,1/4"-28</t>
  </si>
  <si>
    <t>12.21</t>
  </si>
  <si>
    <t>9006330</t>
  </si>
  <si>
    <t>SEAL,OIL,55mmx75mmx10mm,21627,CHIC-RAWH</t>
  </si>
  <si>
    <t>9006354</t>
  </si>
  <si>
    <t>TERMINAL,END BARRIER,1492-EB3,ALLE-BRAD</t>
  </si>
  <si>
    <t>9006373</t>
  </si>
  <si>
    <t>ENCLOSURE,BOX,CONTINUOUS HINGE,A8066CH,HOFFMAN</t>
  </si>
  <si>
    <t>89.84</t>
  </si>
  <si>
    <t>9006387</t>
  </si>
  <si>
    <t>STEEL,KEYSTOCK,5/16"x5/16"</t>
  </si>
  <si>
    <t>1.25</t>
  </si>
  <si>
    <t>9006393</t>
  </si>
  <si>
    <t>REGULATOR,ACETYLENE TANK,25-15-300,HARRIS</t>
  </si>
  <si>
    <t>115</t>
  </si>
  <si>
    <t>9006405</t>
  </si>
  <si>
    <t>BSHG,RDCR,FG,NPT,3"x2-1/2",GALV</t>
  </si>
  <si>
    <t>5.23</t>
  </si>
  <si>
    <t>9006511</t>
  </si>
  <si>
    <t>CLEANER/DEGREASER,DC-2,55 GAL</t>
  </si>
  <si>
    <t>245.04</t>
  </si>
  <si>
    <t>9006521</t>
  </si>
  <si>
    <t>BSHG,PT,QD,SF,2-7/8"</t>
  </si>
  <si>
    <t>9006540</t>
  </si>
  <si>
    <t>ADAPTER,HOSE,CAM&amp;GRV,TYPE A,ALUM,4"</t>
  </si>
  <si>
    <t>9006595</t>
  </si>
  <si>
    <t>CLIP,WIRE ROPE,FORGED,GALV,5/16"</t>
  </si>
  <si>
    <t>3.58</t>
  </si>
  <si>
    <t>9006649</t>
  </si>
  <si>
    <t>BSHG,PT,QD,E,1-15/16"</t>
  </si>
  <si>
    <t>9006673</t>
  </si>
  <si>
    <t>SPRK,SPLIT TAPER,DBL,DS60ATB17H</t>
  </si>
  <si>
    <t>9006711</t>
  </si>
  <si>
    <t>DISC,GRINDING,12"x2"x1-1/2",36M,2705 RPM,STEEL</t>
  </si>
  <si>
    <t>9006718</t>
  </si>
  <si>
    <t>BRG,FLANGED,2 BOLT,3/4",SFT-12,SEALMASTER</t>
  </si>
  <si>
    <t>9006773</t>
  </si>
  <si>
    <t>BSHG,PT,QD,SF,2-3/8"</t>
  </si>
  <si>
    <t>9006797</t>
  </si>
  <si>
    <t>SEAL,OIL,1.125"x1.752"x0.25",11138,CHIC-RAWH</t>
  </si>
  <si>
    <t>9006904</t>
  </si>
  <si>
    <t>FUSE,TIME DELAY,MIDGET,2A,600V,LP-CC-2,BUSSMANN</t>
  </si>
  <si>
    <t>4.97</t>
  </si>
  <si>
    <t>9006914</t>
  </si>
  <si>
    <t>VALVE,SOL,AIR,130B-111CCAA,MAC-VALVE</t>
  </si>
  <si>
    <t>9006943</t>
  </si>
  <si>
    <t>EMERY CLOTH,100 GRIT,2" WIDE</t>
  </si>
  <si>
    <t>46.1</t>
  </si>
  <si>
    <t>9006972</t>
  </si>
  <si>
    <t>HOSE,AIR/WATER,3/8" ID</t>
  </si>
  <si>
    <t>9013717</t>
  </si>
  <si>
    <t>CONDUIT,FG,BSHG,RDCR,RIGID/IMC,STEEL,1-1/4"x1"</t>
  </si>
  <si>
    <t>6.48</t>
  </si>
  <si>
    <t>9013724</t>
  </si>
  <si>
    <t>CLUTCH,OVERRUNNING,1-1/2",1150RPM,FSR12-1.500LH,WARN-ELEC</t>
  </si>
  <si>
    <t>9013759</t>
  </si>
  <si>
    <t>GASKET,RING,12"x1/8",GREEN,8500,DURLON</t>
  </si>
  <si>
    <t>9013823</t>
  </si>
  <si>
    <t>DEVICE BOX,1 GANG,PLASTIC,E-14-4</t>
  </si>
  <si>
    <t>1.61</t>
  </si>
  <si>
    <t>9013872</t>
  </si>
  <si>
    <t>SEPARATOR,ELEMENTS,39863857,INGE-RAND</t>
  </si>
  <si>
    <t>9013905</t>
  </si>
  <si>
    <t>BRG CUP,TAPER,3-1/16"OD,LM603011,TIMKEN</t>
  </si>
  <si>
    <t>3.05</t>
  </si>
  <si>
    <t>9013938</t>
  </si>
  <si>
    <t>BRG,FLANGED,4 BOLT,3/4",SF-12,SEALMASTER</t>
  </si>
  <si>
    <t>9014019</t>
  </si>
  <si>
    <t>BSHG,PT,TAPER,2517,2-1/2"</t>
  </si>
  <si>
    <t>9014062</t>
  </si>
  <si>
    <t>L/B,SILICONE,MULTI-PURPOSE,AEROSOL,10oz</t>
  </si>
  <si>
    <t>9.29</t>
  </si>
  <si>
    <t>9014161</t>
  </si>
  <si>
    <t>FUSE,TIME DELAY,MIDGET,15A,600V,LP-CC-15,BUSSMANN</t>
  </si>
  <si>
    <t>15.68</t>
  </si>
  <si>
    <t>9014328</t>
  </si>
  <si>
    <t>SPEAKER,VOLUME CTRL,6554,GAI-TRONICS</t>
  </si>
  <si>
    <t>9014379</t>
  </si>
  <si>
    <t>THERMOCOUPLE,RTD,6",TYPE J,SK-4558,COLEMAN</t>
  </si>
  <si>
    <t>25.15</t>
  </si>
  <si>
    <t>9014511</t>
  </si>
  <si>
    <t>SPRK,SPLIT TAPER,DBL,DS60ATL24H</t>
  </si>
  <si>
    <t>61.11</t>
  </si>
  <si>
    <t>9014574</t>
  </si>
  <si>
    <t>TUBING,COPPER,1/4",REFRIGERATION</t>
  </si>
  <si>
    <t>32.15</t>
  </si>
  <si>
    <t>9014591</t>
  </si>
  <si>
    <t>PACKING,MECH,3/8",CARBON,9457K15,PALMETTO</t>
  </si>
  <si>
    <t>9014669</t>
  </si>
  <si>
    <t>SPRK,QD BSHG,50SDS26</t>
  </si>
  <si>
    <t>36.86</t>
  </si>
  <si>
    <t>9014696</t>
  </si>
  <si>
    <t>STEEL,PLATE,HOT ROLLED,3/8"x4'x8'</t>
  </si>
  <si>
    <t>196</t>
  </si>
  <si>
    <t>9029825</t>
  </si>
  <si>
    <t>CTRL,PHOTO,DELAYED RESPONSE,P68-275,PRECISION</t>
  </si>
  <si>
    <t>8.98</t>
  </si>
  <si>
    <t>9029883</t>
  </si>
  <si>
    <t>WALL PLATE,SWITCH,2 GANG,DUPLEX,IVORY,P2,HUBBELL</t>
  </si>
  <si>
    <t>9029898</t>
  </si>
  <si>
    <t>CURRENT METER,115 VAC,APLID400,RED-LION</t>
  </si>
  <si>
    <t>156</t>
  </si>
  <si>
    <t>9029928</t>
  </si>
  <si>
    <t>SPEED RDCR,WORM,10:1,262Q56LR10,MORSE</t>
  </si>
  <si>
    <t>822.38</t>
  </si>
  <si>
    <t>9029980</t>
  </si>
  <si>
    <t>CONTROLLER,TEMP,MF79,PARTLOW</t>
  </si>
  <si>
    <t>9030012</t>
  </si>
  <si>
    <t>STUD,WELD,3/8"-16 x 1-1/8"</t>
  </si>
  <si>
    <t>V519840</t>
  </si>
  <si>
    <t>0.96</t>
  </si>
  <si>
    <t>Atlantic Stud Welding,inc</t>
  </si>
  <si>
    <t>9030117</t>
  </si>
  <si>
    <t>STEEL,TUBE,ROUND,2-1/4"ODx1-3/4"ID,DOM</t>
  </si>
  <si>
    <t>13.75</t>
  </si>
  <si>
    <t>9030147</t>
  </si>
  <si>
    <t>MTR,AIR,4HP,REVERSIBLE,4-VANE,6AM-FRV-5A,GAST</t>
  </si>
  <si>
    <t>9030149</t>
  </si>
  <si>
    <t>THERMOCOUPLE WIRE,TYPE J,16AWG,250' ROLL</t>
  </si>
  <si>
    <t>9030151</t>
  </si>
  <si>
    <t>ARM,PALLET DISPENSER,DWG# WIL-28F-05-23-04-01</t>
  </si>
  <si>
    <t>9030273</t>
  </si>
  <si>
    <t>FUSE,SEMICONDUCTOR PROTECTION,150A,500V,FWH-150A,BUSSMANN</t>
  </si>
  <si>
    <t>9030284</t>
  </si>
  <si>
    <t>SPRK,QD BSHG,HIGH TORQUE,P93-14M85-F,MARTIN</t>
  </si>
  <si>
    <t>9030291</t>
  </si>
  <si>
    <t>PLATE,WEAR,CRODON HARDCOAT,1/4"x8"x4',29688,REIC-DREW</t>
  </si>
  <si>
    <t>9045243</t>
  </si>
  <si>
    <t>RAIL,SUPPORT,1/2"x1-1/2"x39",WIL-64F-08-18-06-01</t>
  </si>
  <si>
    <t>9045330</t>
  </si>
  <si>
    <t>WIRE ROPE,5/8",4119-52,ALDON</t>
  </si>
  <si>
    <t>V520183</t>
  </si>
  <si>
    <t>4.25</t>
  </si>
  <si>
    <t>Aldon Company, Inc.</t>
  </si>
  <si>
    <t>9045457</t>
  </si>
  <si>
    <t>FILTER,CRTG ASSY,36"L,1061260,ZEKS</t>
  </si>
  <si>
    <t>9051229</t>
  </si>
  <si>
    <t>STRAP,INSULATION,ALUM,3/4"</t>
  </si>
  <si>
    <t>2.96</t>
  </si>
  <si>
    <t>9051340</t>
  </si>
  <si>
    <t>CPLG,FG,WELDING HOSE,BRASS,ACETYLENE,LH,1/4"x9/16-18</t>
  </si>
  <si>
    <t>2.08</t>
  </si>
  <si>
    <t>9057511</t>
  </si>
  <si>
    <t>PULLEY,WINGED,8"Dx18"F,2" MAX BORE,W8C18XT20,VANGORP</t>
  </si>
  <si>
    <t>9057766</t>
  </si>
  <si>
    <t>WIRE,THHN/T90,12 AWG,STRANDED,ORANGE</t>
  </si>
  <si>
    <t>9058018</t>
  </si>
  <si>
    <t>HOIST,CHAIN,MANUAL,1/2 TON,20' LIFT</t>
  </si>
  <si>
    <t>313</t>
  </si>
  <si>
    <t>9064530</t>
  </si>
  <si>
    <t>RIM,SPLIT,4.10/3.5x4</t>
  </si>
  <si>
    <t>9064732</t>
  </si>
  <si>
    <t>AMMETER,AC,DBL SET PNT,221LB,SIMPSON</t>
  </si>
  <si>
    <t>9070551</t>
  </si>
  <si>
    <t>L/B,GREASE,HEAT SHIELD,M/M,120 LB,CERT-LAB</t>
  </si>
  <si>
    <t>V520561</t>
  </si>
  <si>
    <t>1194</t>
  </si>
  <si>
    <t>Chemsearch</t>
  </si>
  <si>
    <t>9071060</t>
  </si>
  <si>
    <t>SPRK,TAPER,60BTB51</t>
  </si>
  <si>
    <t>19.45</t>
  </si>
  <si>
    <t>9076656</t>
  </si>
  <si>
    <t>BELT,TIMING,370H150,GATES</t>
  </si>
  <si>
    <t>9076748</t>
  </si>
  <si>
    <t>VALVE,BUTTERFLY,3",ORIFICED VENT,4880300-0171,POSI-FLATE</t>
  </si>
  <si>
    <t>9076783</t>
  </si>
  <si>
    <t>CONN,STRAIGHT,1/2"MNPT,1012925,DYNA-AIR</t>
  </si>
  <si>
    <t>4.46</t>
  </si>
  <si>
    <t>9076818</t>
  </si>
  <si>
    <t>COVER,RECEPTACLE,1 GANG,DUPLEX,DS23G,CROUSE-HINDS</t>
  </si>
  <si>
    <t>22.22</t>
  </si>
  <si>
    <t>9082429</t>
  </si>
  <si>
    <t>CIRCUIT BREAKER,3A,480/277V,3 POLE,MG24534,SQUARE-D</t>
  </si>
  <si>
    <t>9082432</t>
  </si>
  <si>
    <t>CIRCUIT BREAKER,8A,480/277V,3 POLE,MG24465,SQUARE-D</t>
  </si>
  <si>
    <t>9082468</t>
  </si>
  <si>
    <t>VALVE,SOL,3-WAY,NC,948808,NEXEN-BRAKE</t>
  </si>
  <si>
    <t>9082528</t>
  </si>
  <si>
    <t>COVER,TROUGH,FLANGED,4TCF10,MARTIN</t>
  </si>
  <si>
    <t>9082648</t>
  </si>
  <si>
    <t>METER,POWER LOGGER,3PH,1735,FLUKE</t>
  </si>
  <si>
    <t>3400</t>
  </si>
  <si>
    <t>9082713</t>
  </si>
  <si>
    <t>MTR,AC,1/2HP,1725RPM,S56C,208-230/460V,TEFC</t>
  </si>
  <si>
    <t>283.48</t>
  </si>
  <si>
    <t>9083072</t>
  </si>
  <si>
    <t>FILTER,OIL,BREATHER,39111893,INGE-RAND</t>
  </si>
  <si>
    <t>9083146</t>
  </si>
  <si>
    <t>SPRK,TAPER,80BTL64H</t>
  </si>
  <si>
    <t>616.15</t>
  </si>
  <si>
    <t>9090388</t>
  </si>
  <si>
    <t>LUG,COMP,ALUM,1 HOLE,1/4" STUD,8 AWG</t>
  </si>
  <si>
    <t>7.7543</t>
  </si>
  <si>
    <t>9090390</t>
  </si>
  <si>
    <t>LUG,COMP,ALUM,1 HOLE,1/4" STUD,4 AWG</t>
  </si>
  <si>
    <t>7.1622</t>
  </si>
  <si>
    <t>9005289</t>
  </si>
  <si>
    <t>STEEL,CHANNEL,1/4"x6",10.5LB/FT</t>
  </si>
  <si>
    <t>128</t>
  </si>
  <si>
    <t>9005321</t>
  </si>
  <si>
    <t>ANCHOR,CONC,WEDGE,3/8"x3-3/4"</t>
  </si>
  <si>
    <t>9005376</t>
  </si>
  <si>
    <t>COLLAR,SHAFT,1 PC,1-7/16",SETSCREW,ZINC</t>
  </si>
  <si>
    <t>9005395</t>
  </si>
  <si>
    <t>BSHG,PT,QD,SK,1-1/8"</t>
  </si>
  <si>
    <t>25.64</t>
  </si>
  <si>
    <t>9005439</t>
  </si>
  <si>
    <t>BSHG,PT,TAPER,2012,1-3/16"</t>
  </si>
  <si>
    <t>9005457</t>
  </si>
  <si>
    <t>BSHG,PT,TAPER,1610,15/16"</t>
  </si>
  <si>
    <t>9005531</t>
  </si>
  <si>
    <t>BSHG,PT,QD,SF,2-1/8"</t>
  </si>
  <si>
    <t>9005644</t>
  </si>
  <si>
    <t>TIP,BURNING,164-2,AIRCO</t>
  </si>
  <si>
    <t>14.96</t>
  </si>
  <si>
    <t>9005668</t>
  </si>
  <si>
    <t>SPRK,SPLIT TAPER,H60Q23</t>
  </si>
  <si>
    <t>52.31</t>
  </si>
  <si>
    <t>9005680</t>
  </si>
  <si>
    <t>CYLINDER,PNU,2-1/2"x4",02.50-CBB 2AUV18AC-4.00,PARKER</t>
  </si>
  <si>
    <t>864.8064</t>
  </si>
  <si>
    <t>9005682</t>
  </si>
  <si>
    <t>VALVE,GATE,1-1/2" NPT,300 WOG,150 SWP,BRASS</t>
  </si>
  <si>
    <t>9005715</t>
  </si>
  <si>
    <t>SENSOR,PRX,PHOTO,WT-24-2R220,SICK-EYE</t>
  </si>
  <si>
    <t>9005747</t>
  </si>
  <si>
    <t>BSHG,PT,TAPERLOCK,TA,0769102,FALK</t>
  </si>
  <si>
    <t>9005749</t>
  </si>
  <si>
    <t>ELBOW,FG,WELD,BUTT,45deg,6",BLACK,SCH 40</t>
  </si>
  <si>
    <t>16.81</t>
  </si>
  <si>
    <t>9005795</t>
  </si>
  <si>
    <t>COUPLER,HOSE,CAM&amp;GRV,TYPE D,ALUM,4"</t>
  </si>
  <si>
    <t>49.3</t>
  </si>
  <si>
    <t>9005833</t>
  </si>
  <si>
    <t>BSHG,PT,QD,SD,1-15/16"</t>
  </si>
  <si>
    <t>9005921</t>
  </si>
  <si>
    <t>HOSE,SS BRAID,2"x24",MALE PIPE ENDS</t>
  </si>
  <si>
    <t>122.79</t>
  </si>
  <si>
    <t>9005928</t>
  </si>
  <si>
    <t>RELAY,OVERLOAD,THERMAL UNIT,B 2.10,SQUARE-D</t>
  </si>
  <si>
    <t>9005952</t>
  </si>
  <si>
    <t>CHAIN LINK,OFFSET,50-2</t>
  </si>
  <si>
    <t>9005959</t>
  </si>
  <si>
    <t>VALVE,BALL,1",BRASS</t>
  </si>
  <si>
    <t>23</t>
  </si>
  <si>
    <t>9006024</t>
  </si>
  <si>
    <t>UNION,FG,PVC,GLUE,1",SCH 80</t>
  </si>
  <si>
    <t>9006092</t>
  </si>
  <si>
    <t>SEAL,OIL,1.5"x2.502"x0.313",15142,CHIC-RAWH</t>
  </si>
  <si>
    <t>9012801</t>
  </si>
  <si>
    <t>COVER,OUTLET,W/GASKET</t>
  </si>
  <si>
    <t>9012829</t>
  </si>
  <si>
    <t>RELAY,OVERLOAD,THERMAL UNIT,B 12.8,SQUARE-D</t>
  </si>
  <si>
    <t>9012850</t>
  </si>
  <si>
    <t>BRG,BALL,1-7/16",ER-23C,SEALMASTER</t>
  </si>
  <si>
    <t>27.04</t>
  </si>
  <si>
    <t>9012859</t>
  </si>
  <si>
    <t>SPRK,BORE TO SIZE,80B36,2-5/16"</t>
  </si>
  <si>
    <t>9012930</t>
  </si>
  <si>
    <t>SEAL,WASTE PACK,1-1/2",CSW3,MARTIN</t>
  </si>
  <si>
    <t>9013085</t>
  </si>
  <si>
    <t>BRG,BALL,1-15/16",ER-31,SEALMASTER</t>
  </si>
  <si>
    <t>55.01</t>
  </si>
  <si>
    <t>9013167</t>
  </si>
  <si>
    <t>RELAY,OVERLOAD,THERMAL UNIT,W70,ALLE-BRAD</t>
  </si>
  <si>
    <t>9013192</t>
  </si>
  <si>
    <t>BRG,BALL,25mm,6305-2RS1,SKF</t>
  </si>
  <si>
    <t>9013239</t>
  </si>
  <si>
    <t>PROJECTOR,SINGLE PROJECTOR,SINGLE DIVISION,PR</t>
  </si>
  <si>
    <t>22.07</t>
  </si>
  <si>
    <t>9013417</t>
  </si>
  <si>
    <t>STEEL,ANGLE,1/4"x1-1/2"x1-1/2"</t>
  </si>
  <si>
    <t>9013421</t>
  </si>
  <si>
    <t>CHAIN LINK,OFFSET,120</t>
  </si>
  <si>
    <t>15.6</t>
  </si>
  <si>
    <t>9013479</t>
  </si>
  <si>
    <t>FUSE,SEMICONDUCTOR PROTECTION,40A,500V,FWH-40B,BUSSMANN</t>
  </si>
  <si>
    <t>9013491</t>
  </si>
  <si>
    <t>LEGEND PLATE,"UP",9001,KN311,SQUARE-D</t>
  </si>
  <si>
    <t>9013496</t>
  </si>
  <si>
    <t>CYLINDER,PNU,2-1/2"x7-1/2,2.50-CJ4MA2U33AC-7.50,PARKER</t>
  </si>
  <si>
    <t>9013498</t>
  </si>
  <si>
    <t>SPRING,2"D,8-1/2"L,LEFT</t>
  </si>
  <si>
    <t>9013560</t>
  </si>
  <si>
    <t>FIXTURE,SKYCAP,DDS100S,HUBBELL</t>
  </si>
  <si>
    <t>9013640</t>
  </si>
  <si>
    <t>RELAY,OVERLOAD,THERMAL UNIT,B 9.10,SQUARE-D</t>
  </si>
  <si>
    <t>9021379</t>
  </si>
  <si>
    <t>SPRK,POLYCHAIN,14MX-28S-37,GATES</t>
  </si>
  <si>
    <t>9021718</t>
  </si>
  <si>
    <t>FLANGE,FG,CS,4 BOLT,THREAD,150LB,1-1/2"</t>
  </si>
  <si>
    <t>16.8572</t>
  </si>
  <si>
    <t>9021723</t>
  </si>
  <si>
    <t>VALVE,CHECK,1-1/2" NPT,BRONZE,T413B,NIBCO</t>
  </si>
  <si>
    <t>9021745</t>
  </si>
  <si>
    <t>BELT,CNVY,10"Wx93'L,SC-300 CBS PVC BLK</t>
  </si>
  <si>
    <t>9021754</t>
  </si>
  <si>
    <t>SPRAY CAP,AIR,SS,140-6-37-70,FOR SETUP 26B</t>
  </si>
  <si>
    <t>424853</t>
  </si>
  <si>
    <t>SPRAYING SYSTEMS CO.</t>
  </si>
  <si>
    <t>9021772</t>
  </si>
  <si>
    <t>CTRL,PRSR,3-35PSI,836-A2A,ALLE-BRAD</t>
  </si>
  <si>
    <t>89</t>
  </si>
  <si>
    <t>9021779</t>
  </si>
  <si>
    <t>CTRL,DISPLAYBOARD,238982,NORDSON</t>
  </si>
  <si>
    <t>9021786</t>
  </si>
  <si>
    <t>SIGNAL,ISOLATOR,12MO3-109,FENNER</t>
  </si>
  <si>
    <t>275</t>
  </si>
  <si>
    <t>9021809</t>
  </si>
  <si>
    <t>GUIDE,FLANGE,BELT,D9322-00,REIC-DREW</t>
  </si>
  <si>
    <t>9021815</t>
  </si>
  <si>
    <t>GEAR,WORM,BRONZE,56701,REIC-DREW</t>
  </si>
  <si>
    <t>9021817</t>
  </si>
  <si>
    <t>HASP,LOCKOUT,04604740</t>
  </si>
  <si>
    <t>6.9</t>
  </si>
  <si>
    <t>9021820</t>
  </si>
  <si>
    <t>INDICATOR,PULL SWITCH,BEACON,440AA19007,ALLE-BRAD</t>
  </si>
  <si>
    <t>9021822</t>
  </si>
  <si>
    <t>CHAIN LINK,CONN,60,LUG,SK-1</t>
  </si>
  <si>
    <t>4.94</t>
  </si>
  <si>
    <t>9021832</t>
  </si>
  <si>
    <t>CONDUIT CLAMP,RIGHT ANGLE,3/4"</t>
  </si>
  <si>
    <t>9027657</t>
  </si>
  <si>
    <t>LUG,ALUM,1 HOLE,2/0 STR CU,BLACK</t>
  </si>
  <si>
    <t>5.32</t>
  </si>
  <si>
    <t>9027659</t>
  </si>
  <si>
    <t>WIRE,SOW,10 AWG,STRAND 3,BLACK</t>
  </si>
  <si>
    <t>9027822</t>
  </si>
  <si>
    <t>TRANSMITTER,RTD,440-385U-S(0-600)F,PYROMATION</t>
  </si>
  <si>
    <t>9027940</t>
  </si>
  <si>
    <t>CPLG BOLT,SCREW CNVY,1/2"x3",CCB3,MARTIN</t>
  </si>
  <si>
    <t>2.3</t>
  </si>
  <si>
    <t>9027947</t>
  </si>
  <si>
    <t>SHV,QD BSHG,3 GRV,3B200SF</t>
  </si>
  <si>
    <t>160.2</t>
  </si>
  <si>
    <t>9027949</t>
  </si>
  <si>
    <t>SHV,QD BSHG,2 GRV,2B200SF</t>
  </si>
  <si>
    <t>9027966</t>
  </si>
  <si>
    <t>CPLG SLEEVE,PT,CSP,1/2" - 1-3/4",W/BSHG,BROWNING</t>
  </si>
  <si>
    <t>9019857</t>
  </si>
  <si>
    <t>ROLL,TENSION,DRYFELT</t>
  </si>
  <si>
    <t>1690</t>
  </si>
  <si>
    <t>9019858</t>
  </si>
  <si>
    <t>MTR,AC,1-1/2HP,1740RPM,J145TC,208-460V,C145T17VC1E,LEESON</t>
  </si>
  <si>
    <t>249.47</t>
  </si>
  <si>
    <t>9019864</t>
  </si>
  <si>
    <t>FUSE,RECTIFIER,RFV-300,BUSSMANN</t>
  </si>
  <si>
    <t>9019873</t>
  </si>
  <si>
    <t>SHAFT,DRIVE,SCREW,2"x1-15/16"x15,IKO-SHOP</t>
  </si>
  <si>
    <t>0.01</t>
  </si>
  <si>
    <t>9019906</t>
  </si>
  <si>
    <t>MOUNT,CLEVIS,PIN ROLLER,IKO-SHOP</t>
  </si>
  <si>
    <t>9019909</t>
  </si>
  <si>
    <t>SHAFT,DRIVE,FIRST PULL ROLL,LMTR,IKO-SHOP</t>
  </si>
  <si>
    <t>145</t>
  </si>
  <si>
    <t>9019912</t>
  </si>
  <si>
    <t>SHAFT,LMTR,DRIVE,TAKE OFF&amp;OVERHEAD BELTS,IKO-SHOP</t>
  </si>
  <si>
    <t>379</t>
  </si>
  <si>
    <t>9019974</t>
  </si>
  <si>
    <t>LIGHT BULB,MINI,INCANDESCENT,120VAC,855T-L10,ALLE-BRAD</t>
  </si>
  <si>
    <t>4.5</t>
  </si>
  <si>
    <t>9020007</t>
  </si>
  <si>
    <t>BELT,CNVY,3 PLY,12"W,TAN,RT,28oz</t>
  </si>
  <si>
    <t>12.22</t>
  </si>
  <si>
    <t>9020018</t>
  </si>
  <si>
    <t>BELT,PTZR,ACCUMULATOR,164-1/2"x4",IKO-SHOP</t>
  </si>
  <si>
    <t>9020019</t>
  </si>
  <si>
    <t>BELT,PTZR,INCLINE SECTION 2,37'-8"x4",IKO-SHOP</t>
  </si>
  <si>
    <t>9020029</t>
  </si>
  <si>
    <t>BRG HOUSING,B5241,MATHEWS</t>
  </si>
  <si>
    <t>9028502</t>
  </si>
  <si>
    <t>ROLL,MECH TUBING,3/16" THK,6" ODx59.875" FACE</t>
  </si>
  <si>
    <t>750</t>
  </si>
  <si>
    <t>9028784</t>
  </si>
  <si>
    <t>COLLET,SPEED RDCR,1-3/8",035-13-003,FORC-CONT</t>
  </si>
  <si>
    <t>9028987</t>
  </si>
  <si>
    <t>ELBOW,FG,WELD,BUTT,90deg,3",BLACK,SCH 80</t>
  </si>
  <si>
    <t>9029190</t>
  </si>
  <si>
    <t>DRAIN COCK,1/4" NPT,BRASS,150 PSI,INTERNAL,D04,DIXON</t>
  </si>
  <si>
    <t>9029214</t>
  </si>
  <si>
    <t>SPRK,A-PLATE,60A42</t>
  </si>
  <si>
    <t>9029325</t>
  </si>
  <si>
    <t>ROLL,TENSIONER,INSPECTION,DWG# WIL-16G-04-14-04-2</t>
  </si>
  <si>
    <t>330</t>
  </si>
  <si>
    <t>9029326</t>
  </si>
  <si>
    <t>ROLL,RIDER,INSPECTION #2,DWG #WIL-16G-4-08-04-2</t>
  </si>
  <si>
    <t>780</t>
  </si>
  <si>
    <t>9000239</t>
  </si>
  <si>
    <t>ADAPTER,HOSE,CAM&amp;GRV,TYPE A,ALUM,3"</t>
  </si>
  <si>
    <t>9000413</t>
  </si>
  <si>
    <t>SEAL,OIL,1.5"x2.374"x0.313",15004,CHIC-RAWH</t>
  </si>
  <si>
    <t>9000434</t>
  </si>
  <si>
    <t>FUSE,TIME DELAY,DUAL ELEMENT,150A,600V,FRS-R-150,BUSSMANN</t>
  </si>
  <si>
    <t>9000478</t>
  </si>
  <si>
    <t>BRUSH,WIRE,WHEEL,8"x5/8"x1-1/4"</t>
  </si>
  <si>
    <t>36.56</t>
  </si>
  <si>
    <t>9000480</t>
  </si>
  <si>
    <t>CAP,SHORTING,K4500,INTERMATIC</t>
  </si>
  <si>
    <t>9000538</t>
  </si>
  <si>
    <t>VALVE,SOL,1",EXPLOSION PROOF,EF8210G4,ASCO</t>
  </si>
  <si>
    <t>305.05</t>
  </si>
  <si>
    <t>9000782</t>
  </si>
  <si>
    <t>SPRK,TAPER,35BTB60</t>
  </si>
  <si>
    <t>9000798</t>
  </si>
  <si>
    <t>BRG,TAKE UP,1",ST-16,SEALMASTER</t>
  </si>
  <si>
    <t>9000893</t>
  </si>
  <si>
    <t>SWITCH,3 POSITION,DUAL RETURN,OILTIGHT,800T-J20B-T,ALLE-BRAD</t>
  </si>
  <si>
    <t>9000930</t>
  </si>
  <si>
    <t>NIPPLE,FG,STEEL,BLACK,SCH 40,2"NPT x 3"</t>
  </si>
  <si>
    <t>1.9909</t>
  </si>
  <si>
    <t>9000942</t>
  </si>
  <si>
    <t>CONDUIT BODY,TB FORM 7,TB-47-CG,CROUSE-HINDS</t>
  </si>
  <si>
    <t>9000952</t>
  </si>
  <si>
    <t>BSHG,PT,QD,E,3-1/4"</t>
  </si>
  <si>
    <t>9000975</t>
  </si>
  <si>
    <t>BSHG,PT,PLASTIC,1"</t>
  </si>
  <si>
    <t>9001007</t>
  </si>
  <si>
    <t>SPRK,TAPER,50BTB17</t>
  </si>
  <si>
    <t>29.29</t>
  </si>
  <si>
    <t>9001124</t>
  </si>
  <si>
    <t>BRG,INSERT,CRTG,2-15/16",RCI-215C,SEALMASTER</t>
  </si>
  <si>
    <t>544.32</t>
  </si>
  <si>
    <t>9001144</t>
  </si>
  <si>
    <t>BSHG,PT,QD,SK,2-7/16"</t>
  </si>
  <si>
    <t>21.5</t>
  </si>
  <si>
    <t>9001153</t>
  </si>
  <si>
    <t>RELAY,OVERLOAD,THERMAL UNIT,B 7.70,SQUARE-D</t>
  </si>
  <si>
    <t>9001172</t>
  </si>
  <si>
    <t>SPEED RDCR,WORM,40:1,300Q180LR40,BROWNING</t>
  </si>
  <si>
    <t>9001249</t>
  </si>
  <si>
    <t>PUMP,DIAPHRAGM,1/2" PORT,S05B1ABWANS000,WARREN-RUPP</t>
  </si>
  <si>
    <t>1052.77</t>
  </si>
  <si>
    <t>9001267</t>
  </si>
  <si>
    <t>MTR,AC,1/2HP,1725RPM,C56C,115/230V,TEFC,C6C17FK20F,LEESON</t>
  </si>
  <si>
    <t>9006156</t>
  </si>
  <si>
    <t>BUMPER,STRIP,RUBBER,1/2"x18",15007A,REIC-DREW</t>
  </si>
  <si>
    <t>9006219</t>
  </si>
  <si>
    <t>BOLT,SHOULDER,HEX,5/8"-11 x 1-1/2"</t>
  </si>
  <si>
    <t>9006232</t>
  </si>
  <si>
    <t>BSHG,PT,SPLIT,P1,15/16"</t>
  </si>
  <si>
    <t>7.65</t>
  </si>
  <si>
    <t>9006243</t>
  </si>
  <si>
    <t>LAMP HOLDER,COVER,3-1/2",3 HOLE OUTLET,C3-PL</t>
  </si>
  <si>
    <t>3.4699</t>
  </si>
  <si>
    <t>9006280</t>
  </si>
  <si>
    <t>FUSE,TIME DELAY,MIDGET,8A,250V,FNM-8,BUSSMANN</t>
  </si>
  <si>
    <t>2.06</t>
  </si>
  <si>
    <t>9006286</t>
  </si>
  <si>
    <t>BSHG,PT,QD,SK,1-7/16"</t>
  </si>
  <si>
    <t>9006287</t>
  </si>
  <si>
    <t>CLAMP,HOSE,GEAR,SS,4-1/2" - 6"</t>
  </si>
  <si>
    <t>3.01</t>
  </si>
  <si>
    <t>9006313</t>
  </si>
  <si>
    <t>SPEED RDCR,INLINE,5.201:1,1030FC2-A-5.201:1,FALK</t>
  </si>
  <si>
    <t>9006331</t>
  </si>
  <si>
    <t>CLUTCH/BRAKE,POSIDYNE,1.5-249-01,FORC-CONT</t>
  </si>
  <si>
    <t>4506.07</t>
  </si>
  <si>
    <t>9006397</t>
  </si>
  <si>
    <t>FUSE,TIME DELAY,DUAL ELEMENT,25A,LPS-RK-25SP,BUSSMANN</t>
  </si>
  <si>
    <t>9006425</t>
  </si>
  <si>
    <t>BRG HOUSING,B5251,MATHEWS</t>
  </si>
  <si>
    <t>9006440</t>
  </si>
  <si>
    <t>STEEL,TUBE,SQ,1/8"x1"</t>
  </si>
  <si>
    <t>9006481</t>
  </si>
  <si>
    <t>LIGHT BULB,INCANDESCENT,100W,ROUGH SERVICE</t>
  </si>
  <si>
    <t>9006533</t>
  </si>
  <si>
    <t>STRAPPING,1-1/2"x1/4",SNAKE BRAKE,LEATHER</t>
  </si>
  <si>
    <t>22.3</t>
  </si>
  <si>
    <t>9006584</t>
  </si>
  <si>
    <t>REFLECTOR,3",PHOTOSWITCH</t>
  </si>
  <si>
    <t>9006600</t>
  </si>
  <si>
    <t>LENS,WELDING,FILTER,CLEAR,PLASTIC COVER,2"x4-1/4"</t>
  </si>
  <si>
    <t>9006698</t>
  </si>
  <si>
    <t>SEAL,SALA PUMP,GARLOCK,63X424</t>
  </si>
  <si>
    <t>9006761</t>
  </si>
  <si>
    <t>SENSOR,PHOTO,RECEIVER,RED,42SMR-7111-QD,ALLE-BRAD</t>
  </si>
  <si>
    <t>60.3</t>
  </si>
  <si>
    <t>9006774</t>
  </si>
  <si>
    <t>CAP,DUST,HOSE,CAM&amp;GRV,TYPE DC,ALUM,3"</t>
  </si>
  <si>
    <t>23.82</t>
  </si>
  <si>
    <t>9006843</t>
  </si>
  <si>
    <t>SHV,QD BSHG,2 GRV,2B64SDS</t>
  </si>
  <si>
    <t>65.05</t>
  </si>
  <si>
    <t>9006946</t>
  </si>
  <si>
    <t>HUB,PT,SURE-FLEX,5JEM</t>
  </si>
  <si>
    <t>9006947</t>
  </si>
  <si>
    <t>CIRCUIT BREAKER,20A,120/240V,1 POLE,QO120,SQUARE-D</t>
  </si>
  <si>
    <t>9013810</t>
  </si>
  <si>
    <t>UNION,FG,PVC,GLUE,2",SCH 80</t>
  </si>
  <si>
    <t>9013960</t>
  </si>
  <si>
    <t>WIRE,THHN/T90,16 AWG,STRANDED,RED</t>
  </si>
  <si>
    <t>9014089</t>
  </si>
  <si>
    <t>TEE,FG,PVC,1" NPT,SCH 80</t>
  </si>
  <si>
    <t>9014162</t>
  </si>
  <si>
    <t>CONTACT,MAGNETIC,8502,SDO2,SQUARE-D</t>
  </si>
  <si>
    <t>9014165</t>
  </si>
  <si>
    <t>STEEL,KEYSTOCK,5/16"x3/8"</t>
  </si>
  <si>
    <t>9014282</t>
  </si>
  <si>
    <t>BELT,V,AX32,1/2"x5/16"x34"</t>
  </si>
  <si>
    <t>9014335</t>
  </si>
  <si>
    <t>CPLG ELEMENT,PT,L070,RUBBER(SOX) SPIDER,LOVEJOY</t>
  </si>
  <si>
    <t>9014384</t>
  </si>
  <si>
    <t>VALVE,FLOW REGULATOR,1/8" NPT</t>
  </si>
  <si>
    <t>9014413</t>
  </si>
  <si>
    <t>CPLG,PT,JAW,L100x3/4",LOVEJOY</t>
  </si>
  <si>
    <t>9014414</t>
  </si>
  <si>
    <t>MODULE,INPUT,AC,90-140V,IAC-5,ALLE-BRAD</t>
  </si>
  <si>
    <t>9014436</t>
  </si>
  <si>
    <t>CONDUIT,FG,HUB,THREAD,RIGID,DIE CAST,3/4"</t>
  </si>
  <si>
    <t>9014455</t>
  </si>
  <si>
    <t>SWITCH,LIMIT,W/LIGHT,802T-HTP,ALLE-BRAD</t>
  </si>
  <si>
    <t>9014477</t>
  </si>
  <si>
    <t>ENCODER,DURANT,DYNAPAR</t>
  </si>
  <si>
    <t>9014545</t>
  </si>
  <si>
    <t>TEE,FG,1/2" NPT,SS304/316,SCH 40</t>
  </si>
  <si>
    <t>1.74</t>
  </si>
  <si>
    <t>9014548</t>
  </si>
  <si>
    <t>ELBOW,FG,FEM,45deg,4" NPT,GALV,SCH 40</t>
  </si>
  <si>
    <t>35.72</t>
  </si>
  <si>
    <t>9014567</t>
  </si>
  <si>
    <t>CLAMP,HOSE,GEAR,SS,3/4" - 1"</t>
  </si>
  <si>
    <t>2.52</t>
  </si>
  <si>
    <t>9014663</t>
  </si>
  <si>
    <t>WHEEL,SOLID,8"x2-1/2",1NWZ4,DAYTON</t>
  </si>
  <si>
    <t>25.5</t>
  </si>
  <si>
    <t>9014799</t>
  </si>
  <si>
    <t>IGNITOR,LAMP,400 W,L1501-H4,ADVANCE</t>
  </si>
  <si>
    <t>34</t>
  </si>
  <si>
    <t>9014856</t>
  </si>
  <si>
    <t>SHV,QD BSHG,2 GRV,2B46SDS</t>
  </si>
  <si>
    <t>9021901</t>
  </si>
  <si>
    <t>SPRK,TAPER,40BTB18H,1210</t>
  </si>
  <si>
    <t>9021902</t>
  </si>
  <si>
    <t>SPRK,QD BSHG,40JA18</t>
  </si>
  <si>
    <t>8.34</t>
  </si>
  <si>
    <t>9021943</t>
  </si>
  <si>
    <t>SPRK,TAPER,40BTL96</t>
  </si>
  <si>
    <t>40.24</t>
  </si>
  <si>
    <t>9022639</t>
  </si>
  <si>
    <t>BELT,CNVY,BLUE ACETAL 1100,FLAT,46.9"Wx100" L,INTRALOX</t>
  </si>
  <si>
    <t>1066.73</t>
  </si>
  <si>
    <t>9029417</t>
  </si>
  <si>
    <t>VALVE,SOL,1/2" NPT,PILOT,DX3-406-70,PARKER</t>
  </si>
  <si>
    <t>9029583</t>
  </si>
  <si>
    <t>SPRK,SPLIT TAPER,DBL,DS80Q20</t>
  </si>
  <si>
    <t>9029627</t>
  </si>
  <si>
    <t>FLANGE,FG,CS,8 BOLT,BLIND,150LB,4"</t>
  </si>
  <si>
    <t>13.1378</t>
  </si>
  <si>
    <t>9029688</t>
  </si>
  <si>
    <t>VALVE,HYDRAMOTOR,FOR FUEL OIL,HOV13A162T15,3-WAY,ASCO</t>
  </si>
  <si>
    <t>1005</t>
  </si>
  <si>
    <t>9029689</t>
  </si>
  <si>
    <t>CPLG,PT,STEELFLEX,1060T,1-5/8",FALK</t>
  </si>
  <si>
    <t>87.24</t>
  </si>
  <si>
    <t>9029698</t>
  </si>
  <si>
    <t>SHAFT,DRIVE,COLLAPSABLE LUG,DWG# WIL-22A-11-1-03-03</t>
  </si>
  <si>
    <t>9029699</t>
  </si>
  <si>
    <t>SHAFT,IDLER,COLLAPSABLE LUG,DWG# WIL-22A-5-4-04-03</t>
  </si>
  <si>
    <t>146</t>
  </si>
  <si>
    <t>9029870</t>
  </si>
  <si>
    <t>VALVE,CHECK/BALL,PVC,1",TRUE UNION</t>
  </si>
  <si>
    <t>9029875</t>
  </si>
  <si>
    <t>VALVE,BALL,CPVC,TRUE UNION,2"</t>
  </si>
  <si>
    <t>92.115</t>
  </si>
  <si>
    <t>9029882</t>
  </si>
  <si>
    <t>WALL PLATE,SWITCH,2 GANG,DUPLEX,BROWN,P2X,HUBBELL</t>
  </si>
  <si>
    <t>9030013</t>
  </si>
  <si>
    <t>STUD,WELD,1/4"-20x1-1/8"</t>
  </si>
  <si>
    <t>9030016</t>
  </si>
  <si>
    <t>SHIELD,EYE GLASS SIDES,UNIVERSAL,CLEAR</t>
  </si>
  <si>
    <t>9030044</t>
  </si>
  <si>
    <t>TEE,FG,BUTTWELD,2",BLACK,SCH 40</t>
  </si>
  <si>
    <t>21.3233</t>
  </si>
  <si>
    <t>9030105</t>
  </si>
  <si>
    <t>BRACKET,MTG,SENSOR,1" KO,60-2006,ALLE-BRAD</t>
  </si>
  <si>
    <t>9030278</t>
  </si>
  <si>
    <t>CABLE,THHN,12/3C,ALUM CLAD,COPPER,SOLID</t>
  </si>
  <si>
    <t>0.66</t>
  </si>
  <si>
    <t>9028612</t>
  </si>
  <si>
    <t>BELT,V,BX150,21/32"x13/32"x153"</t>
  </si>
  <si>
    <t>9028632</t>
  </si>
  <si>
    <t>CLAMP,HOSE,GEAR,SS,2" - 3"</t>
  </si>
  <si>
    <t>1.54</t>
  </si>
  <si>
    <t>9028692</t>
  </si>
  <si>
    <t>SPRK,SPLIT TAPER,80Q37</t>
  </si>
  <si>
    <t>9028994</t>
  </si>
  <si>
    <t>CLAMP,SS,72"D x 1/2"W,13526-15,VIBRA-SCREW</t>
  </si>
  <si>
    <t>9029054</t>
  </si>
  <si>
    <t>HINGE,PIANO,1-1/2"W,1/8"PIN,1/2"KNUCKLE,0.05"THK</t>
  </si>
  <si>
    <t>22.31</t>
  </si>
  <si>
    <t>9029296</t>
  </si>
  <si>
    <t>ELBOW,FG,CPVC,SOCKET,45deg,1/2",SCH 80</t>
  </si>
  <si>
    <t>1.6684</t>
  </si>
  <si>
    <t>9035663</t>
  </si>
  <si>
    <t>PULLEY,CNVY,CROWNED,5"OD x 6"F,XT15,VANGORP</t>
  </si>
  <si>
    <t>9035853</t>
  </si>
  <si>
    <t>SPRK,QD BSHG,50SDS20H</t>
  </si>
  <si>
    <t>9035986</t>
  </si>
  <si>
    <t>L/B,OIL,HYD,HO-3,LUBRIPLATE</t>
  </si>
  <si>
    <t>20.76</t>
  </si>
  <si>
    <t>9036221</t>
  </si>
  <si>
    <t>FLASHLIGHT,2 CELL,"D",H-DTY,PLASTIC</t>
  </si>
  <si>
    <t>9036362</t>
  </si>
  <si>
    <t>BELT,V,NOTCHED,5VX1400,5/8"x35/64"x140"</t>
  </si>
  <si>
    <t>53.39</t>
  </si>
  <si>
    <t>9043659</t>
  </si>
  <si>
    <t>ROLLER,IDLER,TROUGHING,35deg,5"x24",B5-35TE-24,PPI</t>
  </si>
  <si>
    <t>99.23</t>
  </si>
  <si>
    <t>9050511</t>
  </si>
  <si>
    <t>GAUGE,L-PRSR,0-30" H2O,2-1/2"D,1/4"NPT,BM,1490A,ASHCROFT</t>
  </si>
  <si>
    <t>9056456</t>
  </si>
  <si>
    <t>GLASS,BOROSILICATE,1/4" THK,3"D</t>
  </si>
  <si>
    <t>11.28</t>
  </si>
  <si>
    <t>9056494</t>
  </si>
  <si>
    <t>INSULATOR,NOZZLE,SLIP-ON,KP32,LINCOLN</t>
  </si>
  <si>
    <t>9056543</t>
  </si>
  <si>
    <t>MODULE,I/O,ANALOG,2 CHANNEL,SNAP-AOV-25,OPTO22</t>
  </si>
  <si>
    <t>9056664</t>
  </si>
  <si>
    <t>SCREW,TAPER HEAD,1/4" NCx5/8",14253,REIC-DREW</t>
  </si>
  <si>
    <t>9056906</t>
  </si>
  <si>
    <t>TIP,CUTTING,ACETYLENE,SIZE 0</t>
  </si>
  <si>
    <t>9063278</t>
  </si>
  <si>
    <t>SPRK,BORE TO SIZE,60BTB29</t>
  </si>
  <si>
    <t>9063300</t>
  </si>
  <si>
    <t>SPRK,BORE TO SIZE,50BS16HT,1-11/16"</t>
  </si>
  <si>
    <t>9000234</t>
  </si>
  <si>
    <t>BRG,ROD END,3/4",FEM,W/ STUD,35398825</t>
  </si>
  <si>
    <t>38.93</t>
  </si>
  <si>
    <t>9000259</t>
  </si>
  <si>
    <t>SHV,QD BSHG,1 GRV,1B94SDS</t>
  </si>
  <si>
    <t>9000267</t>
  </si>
  <si>
    <t>WALL PLATE,SWITCH,1 GANG,DUPLEX,BROWN,P8X,HUBBELL</t>
  </si>
  <si>
    <t>9000345</t>
  </si>
  <si>
    <t>SPRK,IDLER,40B19F,BREWER</t>
  </si>
  <si>
    <t>20.11</t>
  </si>
  <si>
    <t>9000404</t>
  </si>
  <si>
    <t>BELT,V,BX60,21/32"x13/32"x63"</t>
  </si>
  <si>
    <t>12.66</t>
  </si>
  <si>
    <t>9000426</t>
  </si>
  <si>
    <t>CONDUIT,FG,CONN,LT,FLEX,90deg,NON-METAL,1"</t>
  </si>
  <si>
    <t>9000488</t>
  </si>
  <si>
    <t>BELT,V,BX162,21/32"x13/32"x165"</t>
  </si>
  <si>
    <t>9000524</t>
  </si>
  <si>
    <t>BELT,V,NOTCHED,3VX400,3/8"x21/64"x40"</t>
  </si>
  <si>
    <t>9000545</t>
  </si>
  <si>
    <t>RELAY,OVERLOAD,THERMAL UNIT,B 1.30,SQUARE-D</t>
  </si>
  <si>
    <t>9000572</t>
  </si>
  <si>
    <t>SPEED RDCR,INLINE,5.006:1,1040FZ2A,FALK</t>
  </si>
  <si>
    <t>880</t>
  </si>
  <si>
    <t>9000641</t>
  </si>
  <si>
    <t>MTR,SERVO,PROCESS,1.96HP,6.3 AMP,MTS</t>
  </si>
  <si>
    <t>1200</t>
  </si>
  <si>
    <t>9000656</t>
  </si>
  <si>
    <t>SPRK,BORE TO SIZE,40BS15,7/8"</t>
  </si>
  <si>
    <t>9000752</t>
  </si>
  <si>
    <t>LUBRICATOR,AIR PREP UNIT,STND,1/2" NPT,07L36BE,PARKER</t>
  </si>
  <si>
    <t>9000837</t>
  </si>
  <si>
    <t>SWITCH,PRX,872C-D8NE18-A2,ALLE-BRAD</t>
  </si>
  <si>
    <t>9000852</t>
  </si>
  <si>
    <t>RELAY,G/P,POWER,8501,CO16V24,SQUARE-D</t>
  </si>
  <si>
    <t>9000865</t>
  </si>
  <si>
    <t>CYLINDER,CC925CB4Z,NORGREN</t>
  </si>
  <si>
    <t>9000909</t>
  </si>
  <si>
    <t>MTR,AC,1/4HP,1150RPM,FB56,C56H1507M-WL,RELIANCE</t>
  </si>
  <si>
    <t>9000948</t>
  </si>
  <si>
    <t>BRACKET,EYE,CYLINDER MOUNT,E23971-02</t>
  </si>
  <si>
    <t>9000958</t>
  </si>
  <si>
    <t>GASKET,SPIRAL WOUND,1",150LB,ASME B16 20</t>
  </si>
  <si>
    <t>1.19</t>
  </si>
  <si>
    <t>9000964</t>
  </si>
  <si>
    <t>PIN,HINGE,100',NCS125-C,BULK COIL,NYLON COVERED,FLEXCO</t>
  </si>
  <si>
    <t>9001026</t>
  </si>
  <si>
    <t>BSHG,PT,SPLIT,R1,2-1/2"</t>
  </si>
  <si>
    <t>9001071</t>
  </si>
  <si>
    <t>WIRE,ROMEX 12/2,W/GROUND</t>
  </si>
  <si>
    <t>0.4674</t>
  </si>
  <si>
    <t>9001117</t>
  </si>
  <si>
    <t>PULLEY,DRUM,CROWNED,8"Dx16"F,2-1/2"BORE,D8C16XT25,VANGORP</t>
  </si>
  <si>
    <t>9001287</t>
  </si>
  <si>
    <t>SPRING,SS,PLUNGER ENGLISH</t>
  </si>
  <si>
    <t>9001294</t>
  </si>
  <si>
    <t>RELAY,OVERLOAD,THERMAL UNIT,W53,ALLE-BRAD</t>
  </si>
  <si>
    <t>9001301</t>
  </si>
  <si>
    <t>COUPLER,HOSE,CAM&amp;GRV,TYPE D,90deg,ALUM,4"</t>
  </si>
  <si>
    <t>111.85</t>
  </si>
  <si>
    <t>9006145</t>
  </si>
  <si>
    <t>SPRK,QD BSHG,35JA20</t>
  </si>
  <si>
    <t>9006175</t>
  </si>
  <si>
    <t>MTR,AC,1HP,1140RPM,145TC,230/460V,TEFC,3556T,BALDOR</t>
  </si>
  <si>
    <t>340</t>
  </si>
  <si>
    <t>9006256</t>
  </si>
  <si>
    <t>CORD,7 021 884,SICK-EYE</t>
  </si>
  <si>
    <t>75.65</t>
  </si>
  <si>
    <t>9006264</t>
  </si>
  <si>
    <t>STRUT,CHANNEL,1-5/8"x1-5/8",GALV</t>
  </si>
  <si>
    <t>9006357</t>
  </si>
  <si>
    <t>SPRK,TAPER,60BTB24H</t>
  </si>
  <si>
    <t>51.81</t>
  </si>
  <si>
    <t>9006413</t>
  </si>
  <si>
    <t>SPRK,BORE TO SIZE,60BS19,1-15/16"</t>
  </si>
  <si>
    <t>9006434</t>
  </si>
  <si>
    <t>CLIP,WIRE ROPE,FORGED,GALV,3/8"</t>
  </si>
  <si>
    <t>9006436</t>
  </si>
  <si>
    <t>WRENCH,VALVE,2",SN-2,3001197,NORDSTROM</t>
  </si>
  <si>
    <t>9006557</t>
  </si>
  <si>
    <t>STEEL,BAR,HEX,7/16"</t>
  </si>
  <si>
    <t>9006578</t>
  </si>
  <si>
    <t>SHV,FINISHED BORE,1 GRV,BK40H</t>
  </si>
  <si>
    <t>9006704</t>
  </si>
  <si>
    <t>SHV,QD BSHG,2 GRV,2B110SK</t>
  </si>
  <si>
    <t>9006732</t>
  </si>
  <si>
    <t>BELT,V,B87,21/32"x13/32"x90"</t>
  </si>
  <si>
    <t>9006819</t>
  </si>
  <si>
    <t>PUMP(M),765 GPH,1" IN,1/2" OUT,TE-4-MD-HC,LITTLE-GIANT</t>
  </si>
  <si>
    <t>9006909</t>
  </si>
  <si>
    <t>SPRK,QD BSHG,60SK30H</t>
  </si>
  <si>
    <t>9006911</t>
  </si>
  <si>
    <t>SHV,QD BSHG,2 GRV,2B56SDS</t>
  </si>
  <si>
    <t>9013758</t>
  </si>
  <si>
    <t>BELT,V,BX71,21/32"x13/32"x74"</t>
  </si>
  <si>
    <t>14.45</t>
  </si>
  <si>
    <t>9013784</t>
  </si>
  <si>
    <t>TORCH,CUTTING 9700,AIRCO</t>
  </si>
  <si>
    <t>9013802</t>
  </si>
  <si>
    <t>NUT,LOCK,HEX,NYLON INSERT,SS316,1/4"-20</t>
  </si>
  <si>
    <t>0.1213</t>
  </si>
  <si>
    <t>9013812</t>
  </si>
  <si>
    <t>BELT,POLYCHAIN,8M-720-36,GATES</t>
  </si>
  <si>
    <t>9013953</t>
  </si>
  <si>
    <t>STEEL,BAR,ROUND,COLD ROLLED,1-7/8"</t>
  </si>
  <si>
    <t>141.4</t>
  </si>
  <si>
    <t>9014121</t>
  </si>
  <si>
    <t>RELAY SOCKET,G/P,8501,NR42,SQUARE-D</t>
  </si>
  <si>
    <t>9014179</t>
  </si>
  <si>
    <t>FUSE CLIP,30A,600V,9999S2,SQUARE-D</t>
  </si>
  <si>
    <t>9014231</t>
  </si>
  <si>
    <t>NUT,LOCK,HEX,2-1/2"</t>
  </si>
  <si>
    <t>9014247</t>
  </si>
  <si>
    <t>BELT,TIMING,510H150,GATES</t>
  </si>
  <si>
    <t>35.51</t>
  </si>
  <si>
    <t>9014258</t>
  </si>
  <si>
    <t>MTR,AC,1/2HP,1725RPM,56C,115/230V,KBL3409,BALDOR</t>
  </si>
  <si>
    <t>9014261</t>
  </si>
  <si>
    <t>RELAY,G/P,8501,KP13P14V20,SQUARE-D</t>
  </si>
  <si>
    <t>9014469</t>
  </si>
  <si>
    <t>TAPE,SPLICING,5"</t>
  </si>
  <si>
    <t>V500670</t>
  </si>
  <si>
    <t>363.19</t>
  </si>
  <si>
    <t>Troy Laminating And Coating</t>
  </si>
  <si>
    <t>9014485</t>
  </si>
  <si>
    <t>SWITCH,ROLLTOP,PUSH,40146-013-60,ALLE-BRAD</t>
  </si>
  <si>
    <t>9014501</t>
  </si>
  <si>
    <t>CHAIN LINK,CONN,C2080H,W/S2 ATTACHMENT</t>
  </si>
  <si>
    <t>7.15</t>
  </si>
  <si>
    <t>9014535</t>
  </si>
  <si>
    <t>BSHG,PT,SPLIT,H,1-7/16"</t>
  </si>
  <si>
    <t>9014637</t>
  </si>
  <si>
    <t>ADAPTER,FG,PVC,1" FNPT,SCH 80</t>
  </si>
  <si>
    <t>9014666</t>
  </si>
  <si>
    <t>UNION,FG,2" NPT,SS304/316,SCH 40</t>
  </si>
  <si>
    <t>28.5</t>
  </si>
  <si>
    <t>9014717</t>
  </si>
  <si>
    <t>CPLG HUB,PT,STEELFLEX,GRID,1040T,1-5/8",FALK</t>
  </si>
  <si>
    <t>9014752</t>
  </si>
  <si>
    <t>PIPE,MALE PIPE ENDS,3/4" NPT,GALV,SCH 40</t>
  </si>
  <si>
    <t>50.8998</t>
  </si>
  <si>
    <t>9014758</t>
  </si>
  <si>
    <t>BRACKET,MTG,90deg,POWERSTRUT,4-HOLE,PS-607,UNISTRUT</t>
  </si>
  <si>
    <t>2.79</t>
  </si>
  <si>
    <t>9014791</t>
  </si>
  <si>
    <t>ELBOW,FG,PVC,90deg,1" NPT,SCH 40</t>
  </si>
  <si>
    <t>9021937</t>
  </si>
  <si>
    <t>SPRK,FINISHED BORE,4042</t>
  </si>
  <si>
    <t>9021939</t>
  </si>
  <si>
    <t>SPRK,QD BSHG,40SDS60</t>
  </si>
  <si>
    <t>31.07</t>
  </si>
  <si>
    <t>9022119</t>
  </si>
  <si>
    <t>SLEEVES,ARM,PROTECTIVE</t>
  </si>
  <si>
    <t>88.65</t>
  </si>
  <si>
    <t>9022161</t>
  </si>
  <si>
    <t>FLAME PAK,SS 100 A,PROT-CONT</t>
  </si>
  <si>
    <t>9022307</t>
  </si>
  <si>
    <t>ROLLER,CNVY,1-7/8"Dx17-1/2",7/16" HEX</t>
  </si>
  <si>
    <t>9022617</t>
  </si>
  <si>
    <t>PUNCH,TRANSFER KIT,5/32" - 1/2"</t>
  </si>
  <si>
    <t>80.4</t>
  </si>
  <si>
    <t>9022647</t>
  </si>
  <si>
    <t>HANGER,ADJUSTABLE,3/4"-20,STEEL STRAPPING</t>
  </si>
  <si>
    <t>9029681</t>
  </si>
  <si>
    <t>FUSE,TIME DELAY,GLASS,2-1/2A,250V,MDL-2-1/2,BUSSMANN</t>
  </si>
  <si>
    <t>9029690</t>
  </si>
  <si>
    <t>CPLG,PT,STEELFLEX,1060T,1-3/8",FALK</t>
  </si>
  <si>
    <t>9029723</t>
  </si>
  <si>
    <t>SHAFT,BOTTOM,COLLAPSABLE LUG,DWG# WIL-22A-5-4-04-02</t>
  </si>
  <si>
    <t>9029734</t>
  </si>
  <si>
    <t>ROD END,CYLINDER,DROP PLATE,WIL-72C-11-1-03-03</t>
  </si>
  <si>
    <t>9029753</t>
  </si>
  <si>
    <t>CPLG,PT,JAW,L075x1/2",LOVEJOY</t>
  </si>
  <si>
    <t>9029888</t>
  </si>
  <si>
    <t>CLAMP,GROUND,WELDING,300A,B-300,BERNARD</t>
  </si>
  <si>
    <t>9029984</t>
  </si>
  <si>
    <t>HOSE,GREASE GUN,EXTENSION,18",3000 PSI,W/O COUPLER</t>
  </si>
  <si>
    <t>9030113</t>
  </si>
  <si>
    <t>MOUNT,SENSOR,ANTI-VIBRATION,129-106-3,ALLE-BRAD</t>
  </si>
  <si>
    <t>9030115</t>
  </si>
  <si>
    <t>HOSE,GREASE GUN,EXTENSION,12",3000 PSI,W/O COUPLER</t>
  </si>
  <si>
    <t>5.8</t>
  </si>
  <si>
    <t>9030241</t>
  </si>
  <si>
    <t>SENSOR,PHOTO,S18SP6FF100Q,BANNER</t>
  </si>
  <si>
    <t>9030277</t>
  </si>
  <si>
    <t>STARTER,MTR,MANUAL,2510,MBA2,SQUARE-D</t>
  </si>
  <si>
    <t>9030287</t>
  </si>
  <si>
    <t>JACK,THERMOCOUPLE,TYPE K,2 PIN,5HO_KTRUEN,NATI-BASI</t>
  </si>
  <si>
    <t>9037159</t>
  </si>
  <si>
    <t>BOOT,SHAFT,10791,REIC-DREW</t>
  </si>
  <si>
    <t>9037190</t>
  </si>
  <si>
    <t>ROLLER,DRIVE,120067,ARPAC</t>
  </si>
  <si>
    <t>3515</t>
  </si>
  <si>
    <t>9044810</t>
  </si>
  <si>
    <t>STEEL,TUBE,ROUND,2-1/2"ODx2-1/4"ID,DOM</t>
  </si>
  <si>
    <t>8.95</t>
  </si>
  <si>
    <t>9044904</t>
  </si>
  <si>
    <t>GREASE,DIELECTRIC,0.33oz TUBE,30536,LOCTITE</t>
  </si>
  <si>
    <t>9045316</t>
  </si>
  <si>
    <t>AMPLIFIER,SPEAKER,723-001,GAI-TRONICS</t>
  </si>
  <si>
    <t>663.29</t>
  </si>
  <si>
    <t>9051085</t>
  </si>
  <si>
    <t>VALVE,SOL,1/2" NPT,2 WAY,120V,NC,BRASS,8210G002,ASCO</t>
  </si>
  <si>
    <t>9057560</t>
  </si>
  <si>
    <t>BASE,MTG,1032760,DYNA-AIR</t>
  </si>
  <si>
    <t>9057919</t>
  </si>
  <si>
    <t>PROCESSOR,PLC,SLC500,5/04,1747-L541,ALLE-BRAD</t>
  </si>
  <si>
    <t>9058006</t>
  </si>
  <si>
    <t>PLUG,STRAIGHT,LOCKING,15A,125V,ML-2P,HBL7594,HUBBELL</t>
  </si>
  <si>
    <t>9064409</t>
  </si>
  <si>
    <t>DIAPHRAGM ASSY,DUST COLLECTOR,2902400,DONALDSON</t>
  </si>
  <si>
    <t>V520617</t>
  </si>
  <si>
    <t>AIR Separation Technologies, Inc.</t>
  </si>
  <si>
    <t>9064741</t>
  </si>
  <si>
    <t>WIRE CONN,TWIST ON,WINGED,14-8 AWG,GRAY</t>
  </si>
  <si>
    <t>9064848</t>
  </si>
  <si>
    <t>CABLE,ENCODER,10'L</t>
  </si>
  <si>
    <t>5.3333</t>
  </si>
  <si>
    <t>9064858</t>
  </si>
  <si>
    <t>GREASE,HIGH VACUUM,5.3oz TUBE,15-974-18,DOW-CORNING</t>
  </si>
  <si>
    <t>9065082</t>
  </si>
  <si>
    <t>TUBING,POLYURETHANE,3/8"ODx1/4"IDx1/16"THK,BLACK</t>
  </si>
  <si>
    <t>9070390</t>
  </si>
  <si>
    <t>BRG,SPHERICAL,44888-002,FIFE</t>
  </si>
  <si>
    <t>57</t>
  </si>
  <si>
    <t>9070441</t>
  </si>
  <si>
    <t>BOOT,EPDM,K,1074094,DYNA-AIR</t>
  </si>
  <si>
    <t>13.25</t>
  </si>
  <si>
    <t>9070621</t>
  </si>
  <si>
    <t>BRG,ROLLER,PILOTED FLANGE,1-15/16",FC-E-115R,DODGE</t>
  </si>
  <si>
    <t>9070750</t>
  </si>
  <si>
    <t>HOSE,AIR,H-PRSR,RUBBER,4",300PSI,YELLOW,20016608,GOODYEAR</t>
  </si>
  <si>
    <t>9070768</t>
  </si>
  <si>
    <t>LEVEL,I-BEAM,LIGHTWEIGHT,NON-MAGNETIC,ALUM,72"</t>
  </si>
  <si>
    <t>122.5</t>
  </si>
  <si>
    <t>9070929</t>
  </si>
  <si>
    <t>COUPLER,FG,EXPANDER,BARB-MALE,STEEL,3"x4" NPT</t>
  </si>
  <si>
    <t>49.48</t>
  </si>
  <si>
    <t>9071037</t>
  </si>
  <si>
    <t>PULLEY,DRUM,STRAIGHT,4"Dx44"F,D4S44XT15,VANGORP</t>
  </si>
  <si>
    <t>9076381</t>
  </si>
  <si>
    <t>LENS,PUSHBUTTON,PILOT LIGHT,KXAC28A,SQUARE-D</t>
  </si>
  <si>
    <t>9076444</t>
  </si>
  <si>
    <t>PLUG,LOCKING,30A,480V,HBL2731SW,HUBBELL</t>
  </si>
  <si>
    <t>9076565</t>
  </si>
  <si>
    <t>SCREW,CNVY,S/C,9"D,7'-7-1/2",9"PITCH,9S312-R-MTO,MARTIN</t>
  </si>
  <si>
    <t>9076666</t>
  </si>
  <si>
    <t>SPRK,BORE TO SIZE,50B43H,1",BRONZE BUSHED</t>
  </si>
  <si>
    <t>103.95</t>
  </si>
  <si>
    <t>9077033</t>
  </si>
  <si>
    <t>WELDMENT,OUTLET,1104874,DYNA-AIR</t>
  </si>
  <si>
    <t>9082577</t>
  </si>
  <si>
    <t>ENCLOSURE,WALL MOUNT,24"x24"x10",CSD242410LG,HOFFMAN</t>
  </si>
  <si>
    <t>9083180</t>
  </si>
  <si>
    <t>SHV,QD BSHG,1 GRV,1C105-SF,BROWNING</t>
  </si>
  <si>
    <t>218.06</t>
  </si>
  <si>
    <t>9090433</t>
  </si>
  <si>
    <t>FILTER,AIR,PANEL,PLEATED,16"x16"x2"</t>
  </si>
  <si>
    <t>9090693</t>
  </si>
  <si>
    <t>SWITCH,SPEED,ZERO,MAXIGARD,-40-140deg F,A5000B-HT,PROC-CONT</t>
  </si>
  <si>
    <t>732.5</t>
  </si>
  <si>
    <t>9091087</t>
  </si>
  <si>
    <t>TIMER,CTRL,SOLID STATE,DDN-T1361-B10,8PP-292400,AMETEK</t>
  </si>
  <si>
    <t>9097069</t>
  </si>
  <si>
    <t>BRG,INSERT,2-11/16",INS-IP-211L,070929,DODGE</t>
  </si>
  <si>
    <t>9097093</t>
  </si>
  <si>
    <t>PUMP PART,SPOOL,96421,ARO</t>
  </si>
  <si>
    <t>9097144</t>
  </si>
  <si>
    <t>SPRK,BORE TO SIZE,80B27H,1-15/16",S-2 HUB,KW,2SS</t>
  </si>
  <si>
    <t>9097470</t>
  </si>
  <si>
    <t>SCREW,MACHINE,ROUND,SLOT,5/16"-18 x 2"</t>
  </si>
  <si>
    <t>9800928</t>
  </si>
  <si>
    <t>ROLLER,TAKE-UP,3-3/8"x20-1/2",DWG# 26B-05-16-16-01</t>
  </si>
  <si>
    <t>9004156</t>
  </si>
  <si>
    <t>VALVE,GATE,FLANGED,4",150 SWP,A105</t>
  </si>
  <si>
    <t>398.27</t>
  </si>
  <si>
    <t>9004158</t>
  </si>
  <si>
    <t>RELAY,OVERLOAD,THERMAL UNIT,B 2.40,SQUARE-D</t>
  </si>
  <si>
    <t>9004393</t>
  </si>
  <si>
    <t>RECEPTACLE,TWISTLOCK,15A,125V,4729C,HUBBELL</t>
  </si>
  <si>
    <t>23.04</t>
  </si>
  <si>
    <t>9004415</t>
  </si>
  <si>
    <t>SPRK,SPLIT TAPER,60Q41</t>
  </si>
  <si>
    <t>9004468</t>
  </si>
  <si>
    <t>BUCKET,ELEV,6"x4"</t>
  </si>
  <si>
    <t>10.47</t>
  </si>
  <si>
    <t>9004492</t>
  </si>
  <si>
    <t>RELAY,OVERLOAD,THERMAL UNIT,B 50.0,SQUARE-D</t>
  </si>
  <si>
    <t>9004510</t>
  </si>
  <si>
    <t>BELT,V,NOTCHED,5VX1500,5/8"x35/64"x150"</t>
  </si>
  <si>
    <t>64</t>
  </si>
  <si>
    <t>9004528</t>
  </si>
  <si>
    <t>ANCHOR,CONC,DROP-IN,ZINC PLATED,1/4"-20</t>
  </si>
  <si>
    <t>0.6364</t>
  </si>
  <si>
    <t>9004542</t>
  </si>
  <si>
    <t>BSHG,PT,IDLER,1-1/2",NEEDLE BRG,SF-F,BREWER</t>
  </si>
  <si>
    <t>35.61</t>
  </si>
  <si>
    <t>9004543</t>
  </si>
  <si>
    <t>STEEL,BAR,FLAT,HOT ROLLED,1/2"x4"</t>
  </si>
  <si>
    <t>88.4</t>
  </si>
  <si>
    <t>9004567</t>
  </si>
  <si>
    <t>BELT,V,BX173,21/32"x13/32"x176"</t>
  </si>
  <si>
    <t>9004590</t>
  </si>
  <si>
    <t>CIRCUIT BREAKER,20A,120/240 V,HOM120,SQUARE-D</t>
  </si>
  <si>
    <t>9004730</t>
  </si>
  <si>
    <t>FUSE,TIME DELAY,DUAL ELEMENT,1/2A,250V,FRN-R-1/2,BUSSMANN</t>
  </si>
  <si>
    <t>9004775</t>
  </si>
  <si>
    <t>MTR,AC,3HP,3450RPM,56C,230/460V,TEFC,VM3559,BALDOR</t>
  </si>
  <si>
    <t>9004783</t>
  </si>
  <si>
    <t>CHAIN BREAKER,100 CHAIN</t>
  </si>
  <si>
    <t>9004792</t>
  </si>
  <si>
    <t>PACKING TAPE,5/8",1400 SERIES,TAPE,BRAIDED,CHESTERTON</t>
  </si>
  <si>
    <t>1112</t>
  </si>
  <si>
    <t>9004874</t>
  </si>
  <si>
    <t>BRG,FLANGED,4 BOLT,2",FB22432H,LINK-BELT</t>
  </si>
  <si>
    <t>218.49</t>
  </si>
  <si>
    <t>9004904</t>
  </si>
  <si>
    <t>NIPPLE,FG,CLOSE,STEEL,GALV,SCH 40,2-1/2" NPT</t>
  </si>
  <si>
    <t>3.31</t>
  </si>
  <si>
    <t>9004908</t>
  </si>
  <si>
    <t>FUSE,TIME DELAY,MIDGET,3A,250V,FNM-3,BUSSMANN</t>
  </si>
  <si>
    <t>9004967</t>
  </si>
  <si>
    <t>CLAMP,SLIP-IN END,9080,GH11,SQUARE-D</t>
  </si>
  <si>
    <t>0.3</t>
  </si>
  <si>
    <t>9004984</t>
  </si>
  <si>
    <t>BSHG,PT,TAPER,2517,2"</t>
  </si>
  <si>
    <t>22.18</t>
  </si>
  <si>
    <t>9005004</t>
  </si>
  <si>
    <t>TILE,CERAMIC,1/2"x4-1/2" x9"</t>
  </si>
  <si>
    <t>V500534</t>
  </si>
  <si>
    <t>0</t>
  </si>
  <si>
    <t>Hudco Industrial Products, Inc.</t>
  </si>
  <si>
    <t>9005108</t>
  </si>
  <si>
    <t>O-RING,ST262Z5B,COVER,HAYWARD</t>
  </si>
  <si>
    <t>9005187</t>
  </si>
  <si>
    <t>BSHG,RDCR,FG,PVC,NPTxNPT,3"x2",SCH 80</t>
  </si>
  <si>
    <t>8.0057</t>
  </si>
  <si>
    <t>9005229</t>
  </si>
  <si>
    <t>ROLLER,CNVY,PAL-PTRN,14225,REIC-DREW</t>
  </si>
  <si>
    <t>9012024</t>
  </si>
  <si>
    <t>TEE,FG,2-1/2" NPT,GALV,SCH 40</t>
  </si>
  <si>
    <t>6.51</t>
  </si>
  <si>
    <t>9012076</t>
  </si>
  <si>
    <t>VALVE,SOL,150 PSI DIFF,STEAM/WATER,8220G406,ASCO</t>
  </si>
  <si>
    <t>9012096</t>
  </si>
  <si>
    <t>BSHG,PT,TAPER,2012,1/2"</t>
  </si>
  <si>
    <t>10.5</t>
  </si>
  <si>
    <t>9012111</t>
  </si>
  <si>
    <t>BELT,V,3V630,3/8"x21/64"x63"</t>
  </si>
  <si>
    <t>9012137</t>
  </si>
  <si>
    <t>SPRK,BORE TO SIZE,60B12HF,1-1/4"</t>
  </si>
  <si>
    <t>20.45</t>
  </si>
  <si>
    <t>9012139</t>
  </si>
  <si>
    <t>SHV,QD BSHG,4 GRV,4B94SK</t>
  </si>
  <si>
    <t>88.53</t>
  </si>
  <si>
    <t>9012140</t>
  </si>
  <si>
    <t>SPRK,MIN BORE,DBL,D60B17H,1"</t>
  </si>
  <si>
    <t>9012168</t>
  </si>
  <si>
    <t>CPLG,FG,PVC 1" NPT,SCH 80</t>
  </si>
  <si>
    <t>9012211</t>
  </si>
  <si>
    <t>CAP,FG,2-1/2" NPT,150LB,GALV</t>
  </si>
  <si>
    <t>10.3502</t>
  </si>
  <si>
    <t>9012213</t>
  </si>
  <si>
    <t>COUNTER,ELECTRONIC,2-PRESET,MCJR2500,DYNAPAR</t>
  </si>
  <si>
    <t>9012248</t>
  </si>
  <si>
    <t>GAUGE,PRSR,0-100PSI,2",1/4"NPT,J2048,MARSH</t>
  </si>
  <si>
    <t>9012389</t>
  </si>
  <si>
    <t>PUMP PART,O-RING,LABYRINTH,567000,SALA-PUMP</t>
  </si>
  <si>
    <t>9012415</t>
  </si>
  <si>
    <t>BOOT,PROTECTIVE,CLEAR,9001,KU37,SQUARE-D</t>
  </si>
  <si>
    <t>9012419</t>
  </si>
  <si>
    <t>FLANGE,FG,CS,4 BOLT,THREAD,150LB,1"</t>
  </si>
  <si>
    <t>15.0912</t>
  </si>
  <si>
    <t>9012428</t>
  </si>
  <si>
    <t>BOOT,PROTECTIVE,9001,KU27,SQUARE-D</t>
  </si>
  <si>
    <t>9012444</t>
  </si>
  <si>
    <t>MTR,AC,1/3HP,1725RPM,56C,115/230V,VL3501-1,BALDOR</t>
  </si>
  <si>
    <t>140</t>
  </si>
  <si>
    <t>9012468</t>
  </si>
  <si>
    <t>MTR,AC,2HP,1140RPM,184C,230/460V,TEFC,VM3614,BALDOR</t>
  </si>
  <si>
    <t>9012475</t>
  </si>
  <si>
    <t>STEEL,BAR,SQ,COLD ROLLED,3/8"</t>
  </si>
  <si>
    <t>12.4992</t>
  </si>
  <si>
    <t>9012533</t>
  </si>
  <si>
    <t>BELT,SYNCHRONOUS,POWERGRIP,2400-8M-62,GATES</t>
  </si>
  <si>
    <t>9012560</t>
  </si>
  <si>
    <t>MUFFLER,EXHAUST,SILENCER,3/8",M00,ALLIED-WITAN</t>
  </si>
  <si>
    <t>6.09</t>
  </si>
  <si>
    <t>9012737</t>
  </si>
  <si>
    <t>ELBOW,FG,PVC,GLUE,90deg,1",SCH 80</t>
  </si>
  <si>
    <t>1.6736</t>
  </si>
  <si>
    <t>9012751</t>
  </si>
  <si>
    <t>SEAL,OIL,1.25"x1.752"x0.25",12343,CHIC-RAWH</t>
  </si>
  <si>
    <t>9012783</t>
  </si>
  <si>
    <t>BSHG,PT,TAPER,1610,1-5/8"</t>
  </si>
  <si>
    <t>9020077</t>
  </si>
  <si>
    <t>CONTACTOR,120V,NON-REVERSING,4P,100-C23D400,ALLE-BRAD</t>
  </si>
  <si>
    <t>9020155</t>
  </si>
  <si>
    <t>BSHG,PT,TAPER,1610,1-5/16"</t>
  </si>
  <si>
    <t>12.95</t>
  </si>
  <si>
    <t>9020231</t>
  </si>
  <si>
    <t>CPLG,PT,COVER,1030T10,0775805,FALK</t>
  </si>
  <si>
    <t>9020279</t>
  </si>
  <si>
    <t>GREASE,WHITE,LITHIUM BASE,120LB</t>
  </si>
  <si>
    <t>399.15</t>
  </si>
  <si>
    <t>9020440</t>
  </si>
  <si>
    <t>WETTING AGENT,LIQUID,PENETRON</t>
  </si>
  <si>
    <t>26.86</t>
  </si>
  <si>
    <t>9020740</t>
  </si>
  <si>
    <t>BSHG,PT,IDLER,SF-BB,MARTIN</t>
  </si>
  <si>
    <t>9020777</t>
  </si>
  <si>
    <t>BSHG,PT,TAPERLOCK,XTB30,2-7/16"</t>
  </si>
  <si>
    <t>9026594</t>
  </si>
  <si>
    <t>HANGER,PIPE,CLEVIS,3",STEEL</t>
  </si>
  <si>
    <t>1.7021</t>
  </si>
  <si>
    <t>9026683</t>
  </si>
  <si>
    <t>CONDUIT,FG,ELBOW,SHORT,90deg,RIGID,1/2"</t>
  </si>
  <si>
    <t>9026992</t>
  </si>
  <si>
    <t>ELBOW,FG,LONG,WELD,BUTT,90deg,2",BLACK,SCH 80</t>
  </si>
  <si>
    <t>13.51</t>
  </si>
  <si>
    <t>9027164</t>
  </si>
  <si>
    <t>SPRK,TIMING,MODIFIED,127666,ITEM #35,ARPAC</t>
  </si>
  <si>
    <t>9027170</t>
  </si>
  <si>
    <t>BSHG,PT,POWER LOCK,PL 1-3/16" AS</t>
  </si>
  <si>
    <t>38.64</t>
  </si>
  <si>
    <t>9027299</t>
  </si>
  <si>
    <t>HUB,PT,WELD-ON,QD,JA-A,2-1/4"Dx9/16"THK,1-3/8"BORE,MARTIN</t>
  </si>
  <si>
    <t>9027324</t>
  </si>
  <si>
    <t>MODULE,OUTPUT,ANALOG,4 CH,1746-NO4I,ALLE-BRAD</t>
  </si>
  <si>
    <t>9027342</t>
  </si>
  <si>
    <t>TAPE,CAUTION,3" WIDE,1000'</t>
  </si>
  <si>
    <t>9027420</t>
  </si>
  <si>
    <t>BSHG,RDCR,FG,PVC,SOCKET,2"x1-1/4",SCH 80</t>
  </si>
  <si>
    <t>2.9483</t>
  </si>
  <si>
    <t>9027484</t>
  </si>
  <si>
    <t>MTR,AC,7-1/2HP,1760RPM,213T,230/460V,TEFC,M3710T,BALDOR</t>
  </si>
  <si>
    <t>9034000</t>
  </si>
  <si>
    <t>BRG HOUSING,DRIVE SIDE,04-10703-2AC,REIC-DREW</t>
  </si>
  <si>
    <t>9034139</t>
  </si>
  <si>
    <t>CHAIN LINK,CONN,100H</t>
  </si>
  <si>
    <t>5.95</t>
  </si>
  <si>
    <t>9034169</t>
  </si>
  <si>
    <t>BSHG,PT,BRONZE,2-5/16"OD,1-15/16"ID,2" L</t>
  </si>
  <si>
    <t>8.19</t>
  </si>
  <si>
    <t>9034187</t>
  </si>
  <si>
    <t>BRG,11696,REIC-DREW</t>
  </si>
  <si>
    <t>9034201</t>
  </si>
  <si>
    <t>VALVE,SOL,1/2",2 WAY,BRASS,NO,RED HAT,JB8266D161L,ASCO</t>
  </si>
  <si>
    <t>9034236</t>
  </si>
  <si>
    <t>ROLL,COVER-UP,FLUTED,4-1/2"D x 59"F</t>
  </si>
  <si>
    <t>9034309</t>
  </si>
  <si>
    <t>INSULATOR,FURNACE,JSX72,BARN-INTE</t>
  </si>
  <si>
    <t>9034407</t>
  </si>
  <si>
    <t>CORD,PORTABLE,12 AWG,10 CONDUCTOR,OIL RESISTANT</t>
  </si>
  <si>
    <t>9034463</t>
  </si>
  <si>
    <t>ELBOW,FG,CPVC,SOCKET,90deg,2",SCH 80</t>
  </si>
  <si>
    <t>9.5961</t>
  </si>
  <si>
    <t>9034500</t>
  </si>
  <si>
    <t>STEEL,PERFORATED,48%OPEN,11/16"STAGGERED CTR,11GA,W/1/2"HOLE</t>
  </si>
  <si>
    <t>305</t>
  </si>
  <si>
    <t>9034551</t>
  </si>
  <si>
    <t>SHAFT,DRIVE,111760,ARPAC</t>
  </si>
  <si>
    <t>9034746</t>
  </si>
  <si>
    <t>FILTER,AIR,PANEL,12"x20"x1"</t>
  </si>
  <si>
    <t>0.68</t>
  </si>
  <si>
    <t>9034772</t>
  </si>
  <si>
    <t>GASKET,RUBBER,6" x 1/8",NEOPRENE,150LBS,GARLOCK</t>
  </si>
  <si>
    <t>9034837</t>
  </si>
  <si>
    <t>FILTER,AIR,PANEL,24"x24"x2"</t>
  </si>
  <si>
    <t>5.53</t>
  </si>
  <si>
    <t>9040453</t>
  </si>
  <si>
    <t>FLANGE,FG,CS,4 BOLT,WELD NECK,4",300LB</t>
  </si>
  <si>
    <t>30.02</t>
  </si>
  <si>
    <t>9040486</t>
  </si>
  <si>
    <t>PAINT,DEEP GREY,MACHINE,GLOSS,ALKYD,RUST STOP 225</t>
  </si>
  <si>
    <t>33.87</t>
  </si>
  <si>
    <t>9041095</t>
  </si>
  <si>
    <t>THERMOCOUPLE,TYPE K,7",1A-K-I-14-07"-Z,NATI-BASI</t>
  </si>
  <si>
    <t>9041097</t>
  </si>
  <si>
    <t>THERMOCOUPLE,TYPE J,4",6C-J-D-83-8-R-4"-W-SL27-Z,NATI-BASI</t>
  </si>
  <si>
    <t>9041111</t>
  </si>
  <si>
    <t>BOOT,RUBBER,12"ID x 5"W x 1/4"THK</t>
  </si>
  <si>
    <t>9041122</t>
  </si>
  <si>
    <t>REGULATOR,PRSR,GAS,1" ORIFICE,1-2PSI SPRG,243-12-2,ECLIPSE</t>
  </si>
  <si>
    <t>9047842</t>
  </si>
  <si>
    <t>TRANSMITTER,CAPACITANCE,24VDC,167-A1,ROBERT-SHAW</t>
  </si>
  <si>
    <t>1611.84</t>
  </si>
  <si>
    <t>9054256</t>
  </si>
  <si>
    <t>PLUNGER,STACKER END,LMTR,5",WIL-72C-07-17-07-01</t>
  </si>
  <si>
    <t>9054317</t>
  </si>
  <si>
    <t>SKIS,3 TAB,DELIVERY SYSTEM,DWG#WIL-17B-07-19-07-01</t>
  </si>
  <si>
    <t>282</t>
  </si>
  <si>
    <t>9054887</t>
  </si>
  <si>
    <t>PUMP,CENTRIFUGAL,SS,1-1/2"x2-1/2",4SH2K52C0,GOULD-PUMP</t>
  </si>
  <si>
    <t>9060745</t>
  </si>
  <si>
    <t>SHV,QD BSHG,2 GRV,2/5V750-SK</t>
  </si>
  <si>
    <t>9060998</t>
  </si>
  <si>
    <t>PIN,LOCK,SQ,CS,5/16"x2-3/4"</t>
  </si>
  <si>
    <t>1.4</t>
  </si>
  <si>
    <t>9068099</t>
  </si>
  <si>
    <t>REGULATOR,AIR/WATER,3/4"NPT,5-1/8"W,30-75PSI</t>
  </si>
  <si>
    <t>222.76</t>
  </si>
  <si>
    <t>9068729</t>
  </si>
  <si>
    <t>BLOWER,ROTARY,RAM,FRAME SIZE 409,DRES-ROOT</t>
  </si>
  <si>
    <t>V520646</t>
  </si>
  <si>
    <t>9075185</t>
  </si>
  <si>
    <t>CONTACTOR,AC,120/230V,40A,8910DPA42V14,SQUARE-D</t>
  </si>
  <si>
    <t>9075299</t>
  </si>
  <si>
    <t>SENSOR HEAD,DIGITAL,CMOS,GV-H450,KEYENCE</t>
  </si>
  <si>
    <t>V520793</t>
  </si>
  <si>
    <t>Keyence Corp of America</t>
  </si>
  <si>
    <t>9075328</t>
  </si>
  <si>
    <t>CLEANER/DEGREASER,1 GAL,11001,SIMP-GREE</t>
  </si>
  <si>
    <t>68.49</t>
  </si>
  <si>
    <t>9081101</t>
  </si>
  <si>
    <t>CPLG,PT,FLEX,40mmx1-1/4",6F37C,NO KW,ZERO-MAX</t>
  </si>
  <si>
    <t>V521120</t>
  </si>
  <si>
    <t>MSP Inc</t>
  </si>
  <si>
    <t>9087764</t>
  </si>
  <si>
    <t>CYLINDER,PNU,2-1/2"x5-1/2",02.50-CBC4MA3U34AC-5.50,PARKER</t>
  </si>
  <si>
    <t>9088077</t>
  </si>
  <si>
    <t>TRANSMITTER,PRSR,0-160PSI,4-20mA,10-30VDC,52081559,WIKA</t>
  </si>
  <si>
    <t>475</t>
  </si>
  <si>
    <t>9088263</t>
  </si>
  <si>
    <t>PUMP,CENTRIFUGAL,SELF PRIMING,3/4HP,115V,TE-7K-MD,MARCH-PUMP</t>
  </si>
  <si>
    <t>9088383</t>
  </si>
  <si>
    <t>CLAMP,PIPE,3",S7350-PP,BEHRINGER</t>
  </si>
  <si>
    <t>7.51</t>
  </si>
  <si>
    <t>9093033</t>
  </si>
  <si>
    <t>MODULE,PROGRAMMER,MP560,FIREYE</t>
  </si>
  <si>
    <t>9093204</t>
  </si>
  <si>
    <t>PLATE,MTG,PAD,10-PC,FUSEACMP1,SDT-ULTRA</t>
  </si>
  <si>
    <t>V521059</t>
  </si>
  <si>
    <t>SDT North America US</t>
  </si>
  <si>
    <t>9093366</t>
  </si>
  <si>
    <t>BELT,ROUND,ORANGE,5/16"x72",URETHANE</t>
  </si>
  <si>
    <t>9093401</t>
  </si>
  <si>
    <t>PUMP PART,PLUNGER,CARRIAGE,HUSKY,15Y825,GRACO</t>
  </si>
  <si>
    <t>17.5</t>
  </si>
  <si>
    <t>9093509</t>
  </si>
  <si>
    <t>ROLLER,IDLER,RETURN,5"x28-3/4",215-24-91-0120,METSO</t>
  </si>
  <si>
    <t>9093601</t>
  </si>
  <si>
    <t>INTERFACE,OPERATOR,PANELVIEW +7,2711P-T12W22D9P,ALLE-BRAD</t>
  </si>
  <si>
    <t>9000048</t>
  </si>
  <si>
    <t>PIPE,PLAIN END,2"x20',BLACK,SCH 40</t>
  </si>
  <si>
    <t>56.7</t>
  </si>
  <si>
    <t>9000051</t>
  </si>
  <si>
    <t>FUSE,SEMICONDUCTOR PROTECTION,100A,700V,FWP-100B,BUSSMANN</t>
  </si>
  <si>
    <t>9000074</t>
  </si>
  <si>
    <t>BSHG,RDCR,FG,NPT,1"x1/2",BLACK</t>
  </si>
  <si>
    <t>2.0402</t>
  </si>
  <si>
    <t>9000091</t>
  </si>
  <si>
    <t>BRG,TAKE UP,1-15/16",ST-31C,SEALMASTER</t>
  </si>
  <si>
    <t>9007143</t>
  </si>
  <si>
    <t>BSHG,PT,TAPERLOCK,XTB25,2-3/16"</t>
  </si>
  <si>
    <t>9007157</t>
  </si>
  <si>
    <t>CHAIN LINK,OFFSET,80</t>
  </si>
  <si>
    <t>9007202</t>
  </si>
  <si>
    <t>ELBOW,FG,PVC,SOCKET,45deg,6",SCH 40</t>
  </si>
  <si>
    <t>9007223</t>
  </si>
  <si>
    <t>BUMPER,RUBBER,RECESSED,2-1/2"x1"</t>
  </si>
  <si>
    <t>9007273</t>
  </si>
  <si>
    <t>FUSE,TIME DELAY,MIDGET,6A,250V,FNM-6,BUSSMANN</t>
  </si>
  <si>
    <t>9007305</t>
  </si>
  <si>
    <t>BSHG,PT,QD,SH,5/8"</t>
  </si>
  <si>
    <t>9007307</t>
  </si>
  <si>
    <t>HUB,PT,CX00044H,KOP-FLEX</t>
  </si>
  <si>
    <t>110</t>
  </si>
  <si>
    <t>9007335</t>
  </si>
  <si>
    <t>RELAY,OVERLOAD,THERMAL UNIT,B 17.5,SQUARE-D</t>
  </si>
  <si>
    <t>9007437</t>
  </si>
  <si>
    <t>SPRK,TAPER,50BTB16H</t>
  </si>
  <si>
    <t>27.32</t>
  </si>
  <si>
    <t>9007481</t>
  </si>
  <si>
    <t>CLAMP,GROUND,PIPE,U BOLT,BRONZE,1/2"-1",4 - 4/0AWG</t>
  </si>
  <si>
    <t>1.69</t>
  </si>
  <si>
    <t>9007507</t>
  </si>
  <si>
    <t>RELAY,OVERLOAD,THERMAL UNIT,B 40.0,SQUARE-D</t>
  </si>
  <si>
    <t>9007558</t>
  </si>
  <si>
    <t>COVER,OUTLET BOX,BLANK,1 GANG,ALUM,DS100,CROUSE-HINDS</t>
  </si>
  <si>
    <t>9007687</t>
  </si>
  <si>
    <t>GASKET,RING,2"x1/8",GARLOCK,3300</t>
  </si>
  <si>
    <t>9007824</t>
  </si>
  <si>
    <t>BRG,PB,1-15/16",SP-31,SEALMASTER</t>
  </si>
  <si>
    <t>9007840</t>
  </si>
  <si>
    <t>REGULATOR,R400S,MAXITROL</t>
  </si>
  <si>
    <t>9007853</t>
  </si>
  <si>
    <t>BELT,CNVY,3 PLY,12"Wx20' 2-1/2"L,TWIST,ENDLESS</t>
  </si>
  <si>
    <t>9007876</t>
  </si>
  <si>
    <t>VALVE,SOL,AIR,09-56-457-06,MAC-VALVE</t>
  </si>
  <si>
    <t>9007965</t>
  </si>
  <si>
    <t>HOSE,FLEX,1/2",GAS APPLIANCE</t>
  </si>
  <si>
    <t>9008064</t>
  </si>
  <si>
    <t>LEVER,ROLLER,802T-W2B,ALLE-BRAD</t>
  </si>
  <si>
    <t>9008107</t>
  </si>
  <si>
    <t>STEEL,BAR,FLAT,AR400,1/2"x2-1/2"</t>
  </si>
  <si>
    <t>9015113</t>
  </si>
  <si>
    <t>BAG,FILTER,5-3/4"x10',DUST,POLYESTER,NOMEX</t>
  </si>
  <si>
    <t>V519796</t>
  </si>
  <si>
    <t>National Filter Media</t>
  </si>
  <si>
    <t>9015160</t>
  </si>
  <si>
    <t>BRG,FLANGED,4 BOLT,1",MSF-16,SEALMASTER</t>
  </si>
  <si>
    <t>68.45</t>
  </si>
  <si>
    <t>9015181</t>
  </si>
  <si>
    <t>BELT,TIMING,420H100</t>
  </si>
  <si>
    <t>9015195</t>
  </si>
  <si>
    <t>BIT,SPLINE DRIVE,1/2"x11"x16",DW5704,DEWALT</t>
  </si>
  <si>
    <t>9015212</t>
  </si>
  <si>
    <t>ELBOW,FG,PVC,GLUE,45deg,1",SCH 40</t>
  </si>
  <si>
    <t>9015259</t>
  </si>
  <si>
    <t>STEEL,BAR,ROUND,COLD ROLLED,1-5/8"</t>
  </si>
  <si>
    <t>9015342</t>
  </si>
  <si>
    <t>RELAY,OVERLOAD,THERMAL UNIT,B 4.85,SQUARE-D</t>
  </si>
  <si>
    <t>9015388</t>
  </si>
  <si>
    <t>BRG,PB,2-15/16",ERPB-215-C2,SEALMASTER</t>
  </si>
  <si>
    <t>672.2</t>
  </si>
  <si>
    <t>9015397</t>
  </si>
  <si>
    <t>CLAMP,HOSE,GEAR,SS,H-242,DUPAGE</t>
  </si>
  <si>
    <t>9015447</t>
  </si>
  <si>
    <t>SPRK,TAPER,H50BTL25,2012</t>
  </si>
  <si>
    <t>9015565</t>
  </si>
  <si>
    <t>BSHG,PT,SPLIT,P1,1-3/4"</t>
  </si>
  <si>
    <t>12.25</t>
  </si>
  <si>
    <t>9015573</t>
  </si>
  <si>
    <t>RELAY,OVERLOAD,THERMAL UNIT,LR2-D1-308,TELEMECANIQU</t>
  </si>
  <si>
    <t>9015596</t>
  </si>
  <si>
    <t>VALVE,BALL,PVC,2",SCH 80</t>
  </si>
  <si>
    <t>62.1</t>
  </si>
  <si>
    <t>9015610</t>
  </si>
  <si>
    <t>SHV,QD BSHG,3 GRV,3B70SK</t>
  </si>
  <si>
    <t>68.35</t>
  </si>
  <si>
    <t>9022764</t>
  </si>
  <si>
    <t>SPRK,IDLER,35BB20H,MARTIN</t>
  </si>
  <si>
    <t>9022869</t>
  </si>
  <si>
    <t>FUSE,TIME DELAY,COMPACT,80A,600V,LPJ-80SP,BUSSMANN</t>
  </si>
  <si>
    <t>52</t>
  </si>
  <si>
    <t>9022964</t>
  </si>
  <si>
    <t>SENSOR,PRX,INDUCTIVE,DC,10-48V,PNP,E57P-12SPN2-Q,CUTL-HAMM</t>
  </si>
  <si>
    <t>9022995</t>
  </si>
  <si>
    <t>COLLAR,SHAFT,1 PC,2-1/2",SETSCREW,ZINC</t>
  </si>
  <si>
    <t>16.99</t>
  </si>
  <si>
    <t>9023244</t>
  </si>
  <si>
    <t>CONDUIT,FG,BSHG,RDCR,RIGID/IMC,STEEL,3/4"x1/2"</t>
  </si>
  <si>
    <t>4.76</t>
  </si>
  <si>
    <t>9023441</t>
  </si>
  <si>
    <t>CIRCUIT BREAKER,50A,10,120/240,QO-250,SQUARE-D</t>
  </si>
  <si>
    <t>9023581</t>
  </si>
  <si>
    <t>CPLG,FG,CPVC,2",SLIP-ON,SCH 80</t>
  </si>
  <si>
    <t>7.08</t>
  </si>
  <si>
    <t>9023618</t>
  </si>
  <si>
    <t>LAMP HOLDER,PORCELAIN,MOGUL BASE,8750,LEVI-CONT</t>
  </si>
  <si>
    <t>9030148</t>
  </si>
  <si>
    <t>THERMOCOUPLE WIRE,TYPE K,16AWG,250' ROLL</t>
  </si>
  <si>
    <t>0.29</t>
  </si>
  <si>
    <t>9030187</t>
  </si>
  <si>
    <t>SHAFT,DRIVE,MIXER,HORIZONTAL,DWG# WIL-7F-05-14-04-01</t>
  </si>
  <si>
    <t>9030275</t>
  </si>
  <si>
    <t>FUSE,RENEWABLE,350A,600V,RES-350,BUSSMANN</t>
  </si>
  <si>
    <t>9030283</t>
  </si>
  <si>
    <t>JACK,THERMOCOUPLE,TYPE J,2 PIN,5H20_JTRUEN,NATI-BASI</t>
  </si>
  <si>
    <t>9030293</t>
  </si>
  <si>
    <t>PLATE,WEAR,CRODON HARDCOAT,1/4"x3"x4',29683,REIC-DREW</t>
  </si>
  <si>
    <t>9036870</t>
  </si>
  <si>
    <t>REGULATOR,PRSR,3/8" NPT,40 -110 PSI,B-3/8"-IB</t>
  </si>
  <si>
    <t>195</t>
  </si>
  <si>
    <t>9037160</t>
  </si>
  <si>
    <t>CYLINDER,4"x4-1/2",10790,REIC-DREW</t>
  </si>
  <si>
    <t>9037167</t>
  </si>
  <si>
    <t>BATTERY,COIN,LITHIUM,3V</t>
  </si>
  <si>
    <t>9044906</t>
  </si>
  <si>
    <t>RAIL,SUPPORT,1/2"x1-1/2"x40",WIL-66D-08-08-06-01</t>
  </si>
  <si>
    <t>9044988</t>
  </si>
  <si>
    <t>SUPPRESSOR,SURGE,AC/DC,24V,1492-HM2K024,ALLE-BRAD</t>
  </si>
  <si>
    <t>9051312</t>
  </si>
  <si>
    <t>BUTT SPLICE,UNINSULATED,ALUM,2/0 WIRE</t>
  </si>
  <si>
    <t>11.36</t>
  </si>
  <si>
    <t>9051345</t>
  </si>
  <si>
    <t>FILTER,AIR,INTAKE,23458-5,QUINCY</t>
  </si>
  <si>
    <t>9051517</t>
  </si>
  <si>
    <t>ROLL ASSY,IDLER,1-7/8"Dx44"F,DWG# 261B1-0103-05</t>
  </si>
  <si>
    <t>V200300</t>
  </si>
  <si>
    <t>IG Machine &amp; Fibers - Brampton</t>
  </si>
  <si>
    <t>9057496</t>
  </si>
  <si>
    <t>SHAFT,CNVY CPLG,2"x11-1/2",2-HOLE,CC4-H,MARTIN</t>
  </si>
  <si>
    <t>78.32</t>
  </si>
  <si>
    <t>9064954</t>
  </si>
  <si>
    <t>RACK,16-MODULE,BRAIN BOARD,SNAP-B16M,OPTO22</t>
  </si>
  <si>
    <t>213.49</t>
  </si>
  <si>
    <t>9065022</t>
  </si>
  <si>
    <t>SERVICE KIT,THERMOSTAT,1028321A,NORDSON</t>
  </si>
  <si>
    <t>9065079</t>
  </si>
  <si>
    <t>CLAMP,PLAIN,STEEL,2-1/2"Lx1-1/8"Wx1/2"H,1/2" STUD</t>
  </si>
  <si>
    <t>9.77</t>
  </si>
  <si>
    <t>9065223</t>
  </si>
  <si>
    <t>IDLER,CNVY,TROUGHING,BB-30020-5-24,CONT-CONV</t>
  </si>
  <si>
    <t>230</t>
  </si>
  <si>
    <t>9070443</t>
  </si>
  <si>
    <t>BELT,SANDING,36 GRIT,6"x48",ALUM OXIDE</t>
  </si>
  <si>
    <t>6.66</t>
  </si>
  <si>
    <t>9070508</t>
  </si>
  <si>
    <t>CPLG HUB,PT,FLANGED,8S,24mm</t>
  </si>
  <si>
    <t>9070919</t>
  </si>
  <si>
    <t>SPRK,QD BSHG,100SF15</t>
  </si>
  <si>
    <t>9070927</t>
  </si>
  <si>
    <t>COUPLER,FG,EXPANDER,BARB-MALE,STEEL,2-1/2"x3" NPT</t>
  </si>
  <si>
    <t>24.36</t>
  </si>
  <si>
    <t>9070931</t>
  </si>
  <si>
    <t>CPLG,FG,4" NPT,BLACK,150PSI</t>
  </si>
  <si>
    <t>9070958</t>
  </si>
  <si>
    <t>PULLEY,TIMING,29H100</t>
  </si>
  <si>
    <t>9076442</t>
  </si>
  <si>
    <t>SWITCH,INTERLOCK,MECH,HBLMITL,HUBBELL</t>
  </si>
  <si>
    <t>9076567</t>
  </si>
  <si>
    <t>SPEED RDCR,SHAFT MOUNT,13.95:1,5115JR14,0793860,FALK</t>
  </si>
  <si>
    <t>9076618</t>
  </si>
  <si>
    <t>CONTACT,AUXILIARY,NO/NC,HBLAC1,HUBBELL</t>
  </si>
  <si>
    <t>9076782</t>
  </si>
  <si>
    <t>MTG KIT,AIR SAVER,DC-5,1035100,DYNA-AIR</t>
  </si>
  <si>
    <t>9076948</t>
  </si>
  <si>
    <t>VALVE,SOL,1/4" NPT,4 WAY,120V,8345H3,ASCO</t>
  </si>
  <si>
    <t>9076997</t>
  </si>
  <si>
    <t>BRG,FLANGED,4 BOLT,2-7/16",HI-TEMP,FB22439H4,LINK-BELT</t>
  </si>
  <si>
    <t>9077028</t>
  </si>
  <si>
    <t>VALVE,BUTTERFLY,8",4850800,01-01-10-01-101-101-150,DYNA-AIR</t>
  </si>
  <si>
    <t>9082431</t>
  </si>
  <si>
    <t>CIRCUIT BREAKER,1A,480/277V,3 POLE,MG24532,SQUARE-D</t>
  </si>
  <si>
    <t>9082443</t>
  </si>
  <si>
    <t>CIRCUIT BREAKER,6A,480/277V,3 POLE,MG24536,SQUARE-D</t>
  </si>
  <si>
    <t>9082469</t>
  </si>
  <si>
    <t>AIR LINE,855300,NEXEN-BRAKE</t>
  </si>
  <si>
    <t>10.34</t>
  </si>
  <si>
    <t>9082472</t>
  </si>
  <si>
    <t>REGULATOR,CONSTANT BLEED,535,NEXEN-BRAKE</t>
  </si>
  <si>
    <t>9082675</t>
  </si>
  <si>
    <t>SPRK,IDLER,D50B17F,BREWER</t>
  </si>
  <si>
    <t>9083058</t>
  </si>
  <si>
    <t>ADHESIVE,CERAMIC TROWELABLE,2 PART,2 GAL,CLS-202,CL-SMITH</t>
  </si>
  <si>
    <t>317171</t>
  </si>
  <si>
    <t>C.L. SMITH INDUSTIAL COMPANY</t>
  </si>
  <si>
    <t>9083065</t>
  </si>
  <si>
    <t>CABLE,PARALLEL,72"L,CDP-01xP10,84679-072,FIFE</t>
  </si>
  <si>
    <t>9004127</t>
  </si>
  <si>
    <t>FUSE,SEMICONDUCTOR PROTECTION,30A,700V,FWP-30A14F,BUSSMANN</t>
  </si>
  <si>
    <t>9004166</t>
  </si>
  <si>
    <t>CAPACITOR,370VAC,50/60HZ,30 UF,GE</t>
  </si>
  <si>
    <t>9004266</t>
  </si>
  <si>
    <t>FUSE,SEMICONDUCTOR PROTECTION,60A,500V,FWH-60B,BUSSMANN</t>
  </si>
  <si>
    <t>9004349</t>
  </si>
  <si>
    <t>STEEL,BAR,FLAT,HOT ROLLED,1/4"x8"</t>
  </si>
  <si>
    <t>9004484</t>
  </si>
  <si>
    <t>CONTACT,AUXILIARY,120V,9999,SX8,SQUARE-D</t>
  </si>
  <si>
    <t>78</t>
  </si>
  <si>
    <t>9004497</t>
  </si>
  <si>
    <t>BRG,1",SK-1791,SEALMASTER</t>
  </si>
  <si>
    <t>9004512</t>
  </si>
  <si>
    <t>COLLAR,SHAFT,1 PC,1-1/4",SETSCREW,ZINC</t>
  </si>
  <si>
    <t>9004522</t>
  </si>
  <si>
    <t>FUSE,TIME DELAY,MIDGET,5A,250V,FNM-5,BUSSMANN</t>
  </si>
  <si>
    <t>9004524</t>
  </si>
  <si>
    <t>BSHG,PT,QD,SF,2-15/16"</t>
  </si>
  <si>
    <t>9004581</t>
  </si>
  <si>
    <t>CHAIN LINK,OFFSET,40,SS</t>
  </si>
  <si>
    <t>4.34</t>
  </si>
  <si>
    <t>9004605</t>
  </si>
  <si>
    <t>CHAIN LINK,CONN,C2040</t>
  </si>
  <si>
    <t>1.16</t>
  </si>
  <si>
    <t>9004659</t>
  </si>
  <si>
    <t>ENCODER,BLENDER,711-0360-HV-S-4-S-S-N,ACCU-CODER</t>
  </si>
  <si>
    <t>9004761</t>
  </si>
  <si>
    <t>LENS,PUSHBUTTON,ILLUM,RED,9001,R7,SQUARE-D</t>
  </si>
  <si>
    <t>5.99</t>
  </si>
  <si>
    <t>9004881</t>
  </si>
  <si>
    <t>BELT,V,B108,21/32"x13/32"x111"</t>
  </si>
  <si>
    <t>9004939</t>
  </si>
  <si>
    <t>ELBOW,FG,FEM,90deg,2-1/2" NPT,BLACK,SCH 80</t>
  </si>
  <si>
    <t>9.11</t>
  </si>
  <si>
    <t>9005042</t>
  </si>
  <si>
    <t>PUSH BUTTON,MTRY,NC,9001,KR6U,SQUARE-D</t>
  </si>
  <si>
    <t>9005135</t>
  </si>
  <si>
    <t>RELAY,OVERLOAD,THERMAL UNIT,B 3.00,SQUARE-D</t>
  </si>
  <si>
    <t>9005141</t>
  </si>
  <si>
    <t>CONDUIT,FG,BSHG,RDCR,RIGID/IMC,STEEL,2"x1"</t>
  </si>
  <si>
    <t>9012001</t>
  </si>
  <si>
    <t>MTR,AC,1/2HP,3450-2875RPM,56J,3 PH,1313490103,FRAN-ELEC</t>
  </si>
  <si>
    <t>9012048</t>
  </si>
  <si>
    <t>PIPE,MALE PIPE ENDS,2" NPT,GALV,SCH 40</t>
  </si>
  <si>
    <t>141.1347</t>
  </si>
  <si>
    <t>9012092</t>
  </si>
  <si>
    <t>ELBOW,FG,PVC,SOCKET,90deg,1/2",SCH 80</t>
  </si>
  <si>
    <t>9012104</t>
  </si>
  <si>
    <t>RELAY,OVERLOAD,THERMAL UNIT,B 4.15,SQUARE-D</t>
  </si>
  <si>
    <t>9012144</t>
  </si>
  <si>
    <t>WHEEL,CASTER,SWIVEL,8"x1-3/4"</t>
  </si>
  <si>
    <t>111.63</t>
  </si>
  <si>
    <t>9012164</t>
  </si>
  <si>
    <t>SPRK,MIN BORE,60B17H</t>
  </si>
  <si>
    <t>27.34</t>
  </si>
  <si>
    <t>9012229</t>
  </si>
  <si>
    <t>LIGHT BULB,FLUORESCENT,20W,2',F20T12/CW</t>
  </si>
  <si>
    <t>9012235</t>
  </si>
  <si>
    <t>SPRK,BORE TO SIZE,50BS12HT,1"</t>
  </si>
  <si>
    <t>9012255</t>
  </si>
  <si>
    <t>BRG,PB,2 BOLT,2",NP-32,SEALMASTER</t>
  </si>
  <si>
    <t>9012256</t>
  </si>
  <si>
    <t>VALVE,N3555504553,SCHR-BELL</t>
  </si>
  <si>
    <t>238</t>
  </si>
  <si>
    <t>9012265</t>
  </si>
  <si>
    <t>L/B,OIL,SYNTHETIC,AEON PD,28G23,GARD-DENV</t>
  </si>
  <si>
    <t>250.34</t>
  </si>
  <si>
    <t>9012329</t>
  </si>
  <si>
    <t>CPLG,FG,AIR,3/4",AM7,MALE NPT END</t>
  </si>
  <si>
    <t>7.94</t>
  </si>
  <si>
    <t>9012331</t>
  </si>
  <si>
    <t>COLLAR,SHAFT,1 PC,3/4",SETSCREW,ZINC</t>
  </si>
  <si>
    <t>2.05</t>
  </si>
  <si>
    <t>9012361</t>
  </si>
  <si>
    <t>BRG,FLANGED,4 BOLT,3",MSF-48C,SEALMASTER</t>
  </si>
  <si>
    <t>9012434</t>
  </si>
  <si>
    <t>HOSE,SS BRAID,2"x10',6" MNPT</t>
  </si>
  <si>
    <t>324.23</t>
  </si>
  <si>
    <t>9012497</t>
  </si>
  <si>
    <t>PUMP PART,GASKET,3196ST,70782-81-5127,GOULD-PUMP</t>
  </si>
  <si>
    <t>9012647</t>
  </si>
  <si>
    <t>SEAL,OIL,1.125"x1.624"x0.25",11123,CHIC-RAWH</t>
  </si>
  <si>
    <t>3.68</t>
  </si>
  <si>
    <t>9012659</t>
  </si>
  <si>
    <t>STEEL,CHANNEL,C4x5.4LB/FT</t>
  </si>
  <si>
    <t>72</t>
  </si>
  <si>
    <t>9012698</t>
  </si>
  <si>
    <t>SHAFT,CLOSE CPLG,1-1/2",CCC3,MARTIN</t>
  </si>
  <si>
    <t>9012712</t>
  </si>
  <si>
    <t>TAPE,TEFLON,1/2",WHITE,THREAD SEALANT</t>
  </si>
  <si>
    <t>9020684</t>
  </si>
  <si>
    <t>BRG,CAM FOLLOWER,V-GRV,3-1/2",VCF-3-1/2,MCGILL</t>
  </si>
  <si>
    <t>74.72</t>
  </si>
  <si>
    <t>9026820</t>
  </si>
  <si>
    <t>CABLE,PROGRAMMER,PLC,1747-CP3,ALLE-BRAD</t>
  </si>
  <si>
    <t>9026920</t>
  </si>
  <si>
    <t>LEGEND PLATE,"JOG",800T-X517,ALLE-BRAD</t>
  </si>
  <si>
    <t>9027099</t>
  </si>
  <si>
    <t>FILTER,OIL,565059,DONALDSON</t>
  </si>
  <si>
    <t>9027168</t>
  </si>
  <si>
    <t>SPRING,TENSION,807418,ARPAC</t>
  </si>
  <si>
    <t>9027339</t>
  </si>
  <si>
    <t>TILE,CERAMIC,1/8"x1"x4"</t>
  </si>
  <si>
    <t>9027416</t>
  </si>
  <si>
    <t>BSHG,RDCR,FG,PVC,SOCKET,1-1/2"x1-1/4",SCH 80</t>
  </si>
  <si>
    <t>9034004</t>
  </si>
  <si>
    <t>SPRING,3/16" x 1-7/16"D x 4"L,12126,REIC-DREW</t>
  </si>
  <si>
    <t>9034027</t>
  </si>
  <si>
    <t>BSHG,PT,IDLER,SK-BB,MARTIN</t>
  </si>
  <si>
    <t>9034055</t>
  </si>
  <si>
    <t>GAUGE,PRSR,0-30PSI,6"D,1/4"NPT,LM</t>
  </si>
  <si>
    <t>124.74</t>
  </si>
  <si>
    <t>9034182</t>
  </si>
  <si>
    <t>TURNBUCKLE,GALV,JAW &amp; JAW,3/4"-10 x 12"</t>
  </si>
  <si>
    <t>68.71</t>
  </si>
  <si>
    <t>9034190</t>
  </si>
  <si>
    <t>CPLG,PT,LMTR STARWHEEL,3"ODx1-1/4"IDx3"L,DWG #889132</t>
  </si>
  <si>
    <t>9034219</t>
  </si>
  <si>
    <t>VALVE,BALL,1/2" NPT,GAS,CAST BRASS,GB1,NIBCO</t>
  </si>
  <si>
    <t>9034326</t>
  </si>
  <si>
    <t>ROLL,TENSION,2-3/8"Dx5-1/2"L,DWG# WIL-27A-4-25-05-01</t>
  </si>
  <si>
    <t>9034346</t>
  </si>
  <si>
    <t>BRG HOUSING,ANVIL ROLL,LMTR PTRN CUTTER,PF0024</t>
  </si>
  <si>
    <t>3316.28</t>
  </si>
  <si>
    <t>9034369</t>
  </si>
  <si>
    <t>CIRCUIT BREAKER,240V,20A,2P,QO220,SQUARE-D</t>
  </si>
  <si>
    <t>9034417</t>
  </si>
  <si>
    <t>CPLG,PT,HALF,8S,1-7/8",MARTIN</t>
  </si>
  <si>
    <t>9034467</t>
  </si>
  <si>
    <t>SHAFT,LONGER,18",SWITCH,DISCONNECT,1494R-N4,ALLE-BRAD</t>
  </si>
  <si>
    <t>9034481</t>
  </si>
  <si>
    <t>HUB,PT,WELD-ON,QD,SK-A,MARTIN</t>
  </si>
  <si>
    <t>9034491</t>
  </si>
  <si>
    <t>SHIELDING,CABLE,3/8",AC-30,BANNER</t>
  </si>
  <si>
    <t>9020042</t>
  </si>
  <si>
    <t>CYLINDER,PNU,2-1/2"x4",MP1-2-1/5X4-KK4-OS=1,TRD-MANU</t>
  </si>
  <si>
    <t>9028425</t>
  </si>
  <si>
    <t>SPRK,SPLIT TAPER,H80Q27</t>
  </si>
  <si>
    <t>9028468</t>
  </si>
  <si>
    <t>WASHER,SQ,1/4",PS 619-1/4"-EG,POWER-STRUT</t>
  </si>
  <si>
    <t>9028691</t>
  </si>
  <si>
    <t>SPRK,SPLIT TAPER,80Q29</t>
  </si>
  <si>
    <t>91.5</t>
  </si>
  <si>
    <t>9028738</t>
  </si>
  <si>
    <t>BSHG,PT,QD,SK,1-13/16"</t>
  </si>
  <si>
    <t>9028872</t>
  </si>
  <si>
    <t>BRG,TAKE UP,2-7/16",ZT8-2207,REXNORD-CORP</t>
  </si>
  <si>
    <t>9028880</t>
  </si>
  <si>
    <t>HOSE,REEL,3/8"D,50'L,250 PSI,SPRING RETRACTABLE</t>
  </si>
  <si>
    <t>495.92</t>
  </si>
  <si>
    <t>9028991</t>
  </si>
  <si>
    <t>RDCR,CONCENTRIC,FG,BUTTWELD,12"x6",SCH 40</t>
  </si>
  <si>
    <t>103.0845</t>
  </si>
  <si>
    <t>9029186</t>
  </si>
  <si>
    <t>VALVE,SOL,3/8" NPT,DX2-621-CL53,PARKER</t>
  </si>
  <si>
    <t>9029301</t>
  </si>
  <si>
    <t>PLATE,WEAR,CRODON HARDCOAT,1/4"x1'x4',29692,REIC-DREW</t>
  </si>
  <si>
    <t>9036019</t>
  </si>
  <si>
    <t>BSHG,RDCR,FG,FGS,NPT,1"x1/2",BLACK,SCH 160</t>
  </si>
  <si>
    <t>9036230</t>
  </si>
  <si>
    <t>VALVE,RELIEF,BACKPRSR,2",50PSI,WR-17-2-SET,WATS-MCDA</t>
  </si>
  <si>
    <t>9036350</t>
  </si>
  <si>
    <t>TEE,RDCR,FG,CPVC,SOCKET,1"x1/2",SCH 80(BUSHED)</t>
  </si>
  <si>
    <t>9036532</t>
  </si>
  <si>
    <t>MTR BRUSH,15003-25-1,BALDOR</t>
  </si>
  <si>
    <t>57.45</t>
  </si>
  <si>
    <t>9043667</t>
  </si>
  <si>
    <t>SPEED RDCR,SHAFT MOUNT,33.33:1,TA2115H33,DODGE</t>
  </si>
  <si>
    <t>9050164</t>
  </si>
  <si>
    <t>HEX KEY,SHORT ARM,5/32"</t>
  </si>
  <si>
    <t>9050510</t>
  </si>
  <si>
    <t>GAUGE,L-PRSR,0-60" H2O,2-1/2"D,1/4"NPT,BM,1490A,ASHCROFT</t>
  </si>
  <si>
    <t>9050583</t>
  </si>
  <si>
    <t>SPRK,TIMING,P22-8M-20-MPB,24mm,STND KW,MARTIN</t>
  </si>
  <si>
    <t>143.63</t>
  </si>
  <si>
    <t>9050628</t>
  </si>
  <si>
    <t>PUMP,DRUM,PISTON,STEEL,HAND OPERATED,16oz/STROKE</t>
  </si>
  <si>
    <t>65.79</t>
  </si>
  <si>
    <t>9004128</t>
  </si>
  <si>
    <t>RELAY,OVERLOAD,THERMAL UNIT,LR2-D1-321,TELEMECANIQU</t>
  </si>
  <si>
    <t>9004143</t>
  </si>
  <si>
    <t>SPRK,TAPER,60BTB25</t>
  </si>
  <si>
    <t>9004159</t>
  </si>
  <si>
    <t>RELAY,OVERLOAD,THERMAL UNIT,B 3.30,SQUARE-D</t>
  </si>
  <si>
    <t>9004160</t>
  </si>
  <si>
    <t>TIMER,SIGNAL,BR19A601,EAGLE-BELT</t>
  </si>
  <si>
    <t>73</t>
  </si>
  <si>
    <t>9004188</t>
  </si>
  <si>
    <t>BSHG,PT,QD,SD,3/4"</t>
  </si>
  <si>
    <t>9004201</t>
  </si>
  <si>
    <t>CHAIN LINK,CONN,80H</t>
  </si>
  <si>
    <t>3.3</t>
  </si>
  <si>
    <t>9004241</t>
  </si>
  <si>
    <t>SPRK,SPLIT TAPER,DBL,DS60P19</t>
  </si>
  <si>
    <t>9004251</t>
  </si>
  <si>
    <t>CHAIN LINK,CONN,60,W/SPRING CLIP</t>
  </si>
  <si>
    <t>9004273</t>
  </si>
  <si>
    <t>STEEL,BAR,ROUND,COLD ROLLED,2-15/16"</t>
  </si>
  <si>
    <t>13.18</t>
  </si>
  <si>
    <t>9004392</t>
  </si>
  <si>
    <t>ENCLOSURE,AMPLIFIER,702A,GAI-TRONICS</t>
  </si>
  <si>
    <t>9004453</t>
  </si>
  <si>
    <t>BSHG,RDCR,FG,NPT,1-1/2"x1/2",GALV</t>
  </si>
  <si>
    <t>6.576</t>
  </si>
  <si>
    <t>9004480</t>
  </si>
  <si>
    <t>THERMOSTAT KIT,CDF-8-440-25-3,WARR-ELEC</t>
  </si>
  <si>
    <t>205.73</t>
  </si>
  <si>
    <t>9004527</t>
  </si>
  <si>
    <t>BSHG,PT,PLASTIC,1-1/2"</t>
  </si>
  <si>
    <t>9004546</t>
  </si>
  <si>
    <t>CPLG,FG,AIR,1/2",AM1,HOSE END</t>
  </si>
  <si>
    <t>5.01</t>
  </si>
  <si>
    <t>9004606</t>
  </si>
  <si>
    <t>MODULE,POWER,SCR,7199015</t>
  </si>
  <si>
    <t>402025</t>
  </si>
  <si>
    <t>QUAD PLUS - REPAIRS</t>
  </si>
  <si>
    <t>9004655</t>
  </si>
  <si>
    <t>BSHG,PT,TAPER,4040</t>
  </si>
  <si>
    <t>60</t>
  </si>
  <si>
    <t>9004666</t>
  </si>
  <si>
    <t>COVER,SWITCH,TOGGLE,1 GANG,STEEL,DS32,CROUSE-HINDS</t>
  </si>
  <si>
    <t>4.47</t>
  </si>
  <si>
    <t>9004726</t>
  </si>
  <si>
    <t>BSHG,PT,2-1/2"</t>
  </si>
  <si>
    <t>9004847</t>
  </si>
  <si>
    <t>RELAY,POLE,AC,10A,NO,447-9046,JOSLYN-CLARK</t>
  </si>
  <si>
    <t>9004875</t>
  </si>
  <si>
    <t>SPRK,TAPER,50BTB28</t>
  </si>
  <si>
    <t>9005018</t>
  </si>
  <si>
    <t>BRG,PB,2 BOLT,7/8",NP-14,SEALMASTER</t>
  </si>
  <si>
    <t>9005091</t>
  </si>
  <si>
    <t>CPLG ELEMENT,PT,L100,NEOPRENE SPIDER,LOVEJOY</t>
  </si>
  <si>
    <t>10.25</t>
  </si>
  <si>
    <t>9005113</t>
  </si>
  <si>
    <t>CPLG,PT,STEELFLEX,1030T10,FALK</t>
  </si>
  <si>
    <t>46.32</t>
  </si>
  <si>
    <t>9005226</t>
  </si>
  <si>
    <t>STEEL,BAR,ROUND,COLD ROLLED,1-3/16"</t>
  </si>
  <si>
    <t>9011943</t>
  </si>
  <si>
    <t>LIGHT BULB,MINI,1822,GE</t>
  </si>
  <si>
    <t>9012057</t>
  </si>
  <si>
    <t>PUMP PART,PACKING,PUMP G32,2-253-009-560-00,VIKING-PUMP</t>
  </si>
  <si>
    <t>9012110</t>
  </si>
  <si>
    <t>FUSE,FAST ACTING,MIDGET,20A,600V,KTK-20,BUSSMANN</t>
  </si>
  <si>
    <t>9012184</t>
  </si>
  <si>
    <t>SPRK,TAPER,35BTB40</t>
  </si>
  <si>
    <t>9012210</t>
  </si>
  <si>
    <t>DEVICE BOX,1 GANG,3/4",TP7018,CROUSE-HINDS</t>
  </si>
  <si>
    <t>9012343</t>
  </si>
  <si>
    <t>BELT,V,AX56,1/2"x5/16"x58"</t>
  </si>
  <si>
    <t>7.05</t>
  </si>
  <si>
    <t>9012459</t>
  </si>
  <si>
    <t>SPRK,TAPER,60BTB26H</t>
  </si>
  <si>
    <t>9012520</t>
  </si>
  <si>
    <t>CRADLE KIT,STATIONARY,12519-002,GAI-TRONICS</t>
  </si>
  <si>
    <t>9012597</t>
  </si>
  <si>
    <t>CONDUIT,FG,LOCKNUT,METAL,1-1/2"</t>
  </si>
  <si>
    <t>0.368</t>
  </si>
  <si>
    <t>9012740</t>
  </si>
  <si>
    <t>BSHG,PT,QD,SD1,1-1/4"</t>
  </si>
  <si>
    <t>9012775</t>
  </si>
  <si>
    <t>BSHG,PT,QD,SD,1"</t>
  </si>
  <si>
    <t>9012777</t>
  </si>
  <si>
    <t>LIGHT BULB,STROBE,120 AMPS,FB2PST-120A,FIREBALL</t>
  </si>
  <si>
    <t>9020078</t>
  </si>
  <si>
    <t>CONTACTOR,100-C85D00</t>
  </si>
  <si>
    <t>9020332</t>
  </si>
  <si>
    <t>TIP,CONTACT,WIREFEED,.045</t>
  </si>
  <si>
    <t>9020870</t>
  </si>
  <si>
    <t>CHAIN LINK,OFFSET,80-2</t>
  </si>
  <si>
    <t>9021047</t>
  </si>
  <si>
    <t>FILTER,PNU,1",W/BOWL,8828,COILHOSE</t>
  </si>
  <si>
    <t>157.44</t>
  </si>
  <si>
    <t>9021050</t>
  </si>
  <si>
    <t>FILTER,AIR,PANEL,16"x20"x2"</t>
  </si>
  <si>
    <t>9026927</t>
  </si>
  <si>
    <t>PADLOCK,KEYED,2"H,GREEN BUMPER</t>
  </si>
  <si>
    <t>12.9</t>
  </si>
  <si>
    <t>9034001</t>
  </si>
  <si>
    <t>BRG HOUSING,OPERATING SIDE,04-10703-2C,REIC-DREW</t>
  </si>
  <si>
    <t>9034138</t>
  </si>
  <si>
    <t>CHAIN,ROLLER,100H</t>
  </si>
  <si>
    <t>20.08</t>
  </si>
  <si>
    <t>9034184</t>
  </si>
  <si>
    <t>TURNBUCKLE,DROP PLATE,DWG# WIL-72C-11-1-03-01</t>
  </si>
  <si>
    <t>9034186</t>
  </si>
  <si>
    <t>BRG,TAKE-UP,D1416-06,REIC-DREW</t>
  </si>
  <si>
    <t>9034200</t>
  </si>
  <si>
    <t>VALVE,FLOWC,1/4"NPTF,BRASS,250PSIG,03250-0219,SCHR-BELL</t>
  </si>
  <si>
    <t>9034235</t>
  </si>
  <si>
    <t>BRG,ROD END,1/2" NF,FEM,RH,STEEL,BRONZE RACEWAY</t>
  </si>
  <si>
    <t>9.56</t>
  </si>
  <si>
    <t>9034295</t>
  </si>
  <si>
    <t>SHV,QD BSHG,1 GRV,1C200SF</t>
  </si>
  <si>
    <t>9034399</t>
  </si>
  <si>
    <t>ROLL,BACKCOATING,16"Dx83"OAL</t>
  </si>
  <si>
    <t>2259</t>
  </si>
  <si>
    <t>9034406</t>
  </si>
  <si>
    <t>CONDUIT,FG,CONN,CORD GRIP,1",STEEL,1-1.188,CGB399,CROUSE-HINDS</t>
  </si>
  <si>
    <t>19</t>
  </si>
  <si>
    <t>9034452</t>
  </si>
  <si>
    <t>NIPPLE,FG,CPVC,1-1/2" NPTx1-1/2",SCH 80</t>
  </si>
  <si>
    <t>4.1961</t>
  </si>
  <si>
    <t>9034547</t>
  </si>
  <si>
    <t>BOLT,SHOULDER,HEX,5/8"-11 x 1-1/4"</t>
  </si>
  <si>
    <t>2.45</t>
  </si>
  <si>
    <t>9034550</t>
  </si>
  <si>
    <t>MTG,DRIVE SHAFT,111758,ARPAC</t>
  </si>
  <si>
    <t>9034581</t>
  </si>
  <si>
    <t>STEEL,BAR,ROUND,COLD ROLLED,5"</t>
  </si>
  <si>
    <t>9034701</t>
  </si>
  <si>
    <t>MODULE,OUTPUT,AC,DIGITAL,NO,16 PTS,1756-OW16I,ALLE-BRAD</t>
  </si>
  <si>
    <t>9034838</t>
  </si>
  <si>
    <t>VALVE,FLOWC,3/8" NPTF,BRASS,03250-0319,SCHR-BELL</t>
  </si>
  <si>
    <t>56.54</t>
  </si>
  <si>
    <t>9034861</t>
  </si>
  <si>
    <t>CPLG,RDCR,FG,CPVC,SOCKET,2"x1",SCH 80</t>
  </si>
  <si>
    <t>14.5422</t>
  </si>
  <si>
    <t>9034880</t>
  </si>
  <si>
    <t>PIPE,CPVC,2",SCH 80</t>
  </si>
  <si>
    <t>77.6</t>
  </si>
  <si>
    <t>9034915</t>
  </si>
  <si>
    <t>CORDSET,STRAIGHT,FEM,3PIN,PVC,12",1R3004A20A120,BRAD-HARR</t>
  </si>
  <si>
    <t>9034923</t>
  </si>
  <si>
    <t>CABLE,NON-FLEX,MTR,FEEDBACK,2090-XXNFMP-S60,ALLE-BRAD</t>
  </si>
  <si>
    <t>9040593</t>
  </si>
  <si>
    <t>HUB,PT,XTH30</t>
  </si>
  <si>
    <t>9041036</t>
  </si>
  <si>
    <t>CTRL STATION,CHAIN HOIST,70953B,CM-RIGGING</t>
  </si>
  <si>
    <t>155.99</t>
  </si>
  <si>
    <t>9041096</t>
  </si>
  <si>
    <t>THERMOCOUPLE,TYPE J,7",1A-J-I-14-0-7"-Z,NATI-BASI</t>
  </si>
  <si>
    <t>9041098</t>
  </si>
  <si>
    <t>REGULATOR,PRSR,LIQUID,1/2",10-20,O SERIES,WATS-MCDA</t>
  </si>
  <si>
    <t>190</t>
  </si>
  <si>
    <t>9041176</t>
  </si>
  <si>
    <t>BRACKET,CLEVIS,2MA,1/2"-20,1458050050,PARKER</t>
  </si>
  <si>
    <t>9047839</t>
  </si>
  <si>
    <t>GUARD,FAN,AGARD6,HOFFMAN</t>
  </si>
  <si>
    <t>9047970</t>
  </si>
  <si>
    <t>CABLE,COMMUNICATION,CAT5e,24AWG,4PR,BLUE</t>
  </si>
  <si>
    <t>0.2382</t>
  </si>
  <si>
    <t>9048259</t>
  </si>
  <si>
    <t>ROPE,NYLON,BRAIDED,1/2"</t>
  </si>
  <si>
    <t>0.4609</t>
  </si>
  <si>
    <t>9048278</t>
  </si>
  <si>
    <t>TERMINAL,QD,INSULATED,FEM,0.250",16-14 AWG</t>
  </si>
  <si>
    <t>0.8356</t>
  </si>
  <si>
    <t>9054257</t>
  </si>
  <si>
    <t>PLUNGER,STACKER SIDE,3 TAB,WIL-18C-07-17-07-01</t>
  </si>
  <si>
    <t>192</t>
  </si>
  <si>
    <t>9060744</t>
  </si>
  <si>
    <t>SHV,QD BSHG,2 GRV,2/5V125-SF</t>
  </si>
  <si>
    <t>9060835</t>
  </si>
  <si>
    <t>LIGHT,STACK,RED,120VAC,E26B2V4,CUTL-HAMM</t>
  </si>
  <si>
    <t>9067980</t>
  </si>
  <si>
    <t>CPLG,HOSE,QD,SOCKET,3/4"FNPT,BRASS,SLEEVE-LOCK</t>
  </si>
  <si>
    <t>23.55</t>
  </si>
  <si>
    <t>9068146</t>
  </si>
  <si>
    <t>GEAR,PINION,S1225,MARTIN</t>
  </si>
  <si>
    <t>9068497</t>
  </si>
  <si>
    <t>RELAY,G/P,POWER,8501,CO16V20,SQUARE-D</t>
  </si>
  <si>
    <t>9074716</t>
  </si>
  <si>
    <t>DISC PACK,CPLG,W/HARDWARE,83-98.3002,RINGFEDER</t>
  </si>
  <si>
    <t>9075298</t>
  </si>
  <si>
    <t>SENSOR,LASER,AMPLIFIER,PNP,10-30VDC,GV-21P,KEYENCE</t>
  </si>
  <si>
    <t>349</t>
  </si>
  <si>
    <t>9081287</t>
  </si>
  <si>
    <t>KNIFE,SHINGLE,CARBIDE,15",RFDB12-312C150-Z27,ZENI-CUTT</t>
  </si>
  <si>
    <t>9081577</t>
  </si>
  <si>
    <t>LABEL,WIRE,HEAT SHRINK,0.34"Wx1"L,H100X034H1C,PANDUIT</t>
  </si>
  <si>
    <t>9030281</t>
  </si>
  <si>
    <t>SHAFT,JACK,PTZR CNVY,DWG# WIL-28G-02-26-03-01</t>
  </si>
  <si>
    <t>9030297</t>
  </si>
  <si>
    <t>BOLT,ELEV,5/16"-18x1",W/ NUT</t>
  </si>
  <si>
    <t>27.25</t>
  </si>
  <si>
    <t>9036779</t>
  </si>
  <si>
    <t>SEAL,OIL,1.375"x1.750"x0.250",13514,CHIC-RAWH</t>
  </si>
  <si>
    <t>9036881</t>
  </si>
  <si>
    <t>SHV,Q1 BSHG,1 GRV,1TC120,BROWNING</t>
  </si>
  <si>
    <t>151.02</t>
  </si>
  <si>
    <t>9036906</t>
  </si>
  <si>
    <t>GASKET,RING,2-3/8"IDx4-1/8"OD,1/4"THK,RUBBER,BLACK</t>
  </si>
  <si>
    <t>9045334</t>
  </si>
  <si>
    <t>NUT,BELT FASTENER,STEEL,20380,FLEXCO</t>
  </si>
  <si>
    <t>9051168</t>
  </si>
  <si>
    <t>SWITCH,MICRO,BZ-2R244-A2,HONEYWELL</t>
  </si>
  <si>
    <t>63</t>
  </si>
  <si>
    <t>9051528</t>
  </si>
  <si>
    <t>BLADE,SAW,RECIP,6"Lx18TPI,BI-METAL,48-00-5184,MILWAUKEE</t>
  </si>
  <si>
    <t>9057297</t>
  </si>
  <si>
    <t>CONTACT BLOCK,800F-X01,ALLE-BRAD</t>
  </si>
  <si>
    <t>5.93</t>
  </si>
  <si>
    <t>9057389</t>
  </si>
  <si>
    <t>CONTACT BLOCK,SIDE MOUNT,1NC/1NO,3RH1921-1DA11,SIEMENS</t>
  </si>
  <si>
    <t>9057443</t>
  </si>
  <si>
    <t>PULLEY,WINGED,12"Dx20"F,W12C20XTB25,VANGORP</t>
  </si>
  <si>
    <t>325</t>
  </si>
  <si>
    <t>9057559</t>
  </si>
  <si>
    <t>O-RING,1035200,DYNA-AIR</t>
  </si>
  <si>
    <t>9064557</t>
  </si>
  <si>
    <t>MTR BRUSH,CARBON,650916-01-BRUSH,DEWALT</t>
  </si>
  <si>
    <t>9064850</t>
  </si>
  <si>
    <t>BATTERY,PLC,LITHIUM,3V,1756-BA2,ALLE-BRAD</t>
  </si>
  <si>
    <t>9064905</t>
  </si>
  <si>
    <t>TEE,FG,CPVC,1"NPT,SCH 80</t>
  </si>
  <si>
    <t>11.8</t>
  </si>
  <si>
    <t>9065228</t>
  </si>
  <si>
    <t>THERMOSTAT,HEATER,1 POLE,TBS,MARKEL</t>
  </si>
  <si>
    <t>9070475</t>
  </si>
  <si>
    <t>CPLG ASSY,100mm,688-0400-0001,DYNA-AIR</t>
  </si>
  <si>
    <t>9070618</t>
  </si>
  <si>
    <t>RELAY,PROGRAMMABLE,GENESIS,KBMS2-10HR-A,16220,KB-ELEC</t>
  </si>
  <si>
    <t>V520773</t>
  </si>
  <si>
    <t>Indev Gauging Systems</t>
  </si>
  <si>
    <t>9070904</t>
  </si>
  <si>
    <t>BSHG,PT,QD,F,2"</t>
  </si>
  <si>
    <t>88.43</t>
  </si>
  <si>
    <t>9070928</t>
  </si>
  <si>
    <t>COUPLER,FG,EXPANDER,BARB-MALE,STEEL,2"x2-1/2" NPT</t>
  </si>
  <si>
    <t>22.68</t>
  </si>
  <si>
    <t>9070948</t>
  </si>
  <si>
    <t>PROTRACTOR,DIGITAL,360deg,+/- 0.2deg,54-422-450-1,FOWLER</t>
  </si>
  <si>
    <t>91.09</t>
  </si>
  <si>
    <t>9070960</t>
  </si>
  <si>
    <t>BSHG,PT,TAPER,3525,3"</t>
  </si>
  <si>
    <t>9076196</t>
  </si>
  <si>
    <t>BLANKET,FILLER HEATER,54"x163",FLUITEX AD 350/5,MUEH-SOHN</t>
  </si>
  <si>
    <t>415324</t>
  </si>
  <si>
    <t>1966.54</t>
  </si>
  <si>
    <t>MUHLEN SOHN INDUSTRIES, LP</t>
  </si>
  <si>
    <t>9076199</t>
  </si>
  <si>
    <t>SPRK,SPLIT TAPER,100Q28H</t>
  </si>
  <si>
    <t>9076418</t>
  </si>
  <si>
    <t>VALVE,LOCKOUT,1-1/4"NPT,LVANA,PARKER</t>
  </si>
  <si>
    <t>9076590</t>
  </si>
  <si>
    <t>POWER SUPPLY,120VAC,CONTROLLOGIX,1756-PA75,ALLE-BRAD</t>
  </si>
  <si>
    <t>1101.8</t>
  </si>
  <si>
    <t>9077030</t>
  </si>
  <si>
    <t>CPLG,PT,HALF,FLANGE,8",1074950,DYNA-AIR</t>
  </si>
  <si>
    <t>9082470</t>
  </si>
  <si>
    <t>VALVE,EXHAUST,1/8" NPT,945100,NEXEN-BRAKE</t>
  </si>
  <si>
    <t>9090530</t>
  </si>
  <si>
    <t>HOSE,DUCT,THERMOPLASTIC,8-7/16"ODx8"IDx0.06"THK</t>
  </si>
  <si>
    <t>24.64</t>
  </si>
  <si>
    <t>9090664</t>
  </si>
  <si>
    <t>ENCODER,OPTICAL,XHS35F75R2SS1024ABZC28V/VSM18,BEI-TECH</t>
  </si>
  <si>
    <t>9090691</t>
  </si>
  <si>
    <t>VALVE,SOL,3/8"NPT,2 WAY,NC,120V,X8031B057P10898,ASCO</t>
  </si>
  <si>
    <t>610.11</t>
  </si>
  <si>
    <t>9090861</t>
  </si>
  <si>
    <t>VALVE,BALL,2"NPT,2 WAY,115VAC,8E0604LF-003-2,BONOMI</t>
  </si>
  <si>
    <t>516.55</t>
  </si>
  <si>
    <t>9090863</t>
  </si>
  <si>
    <t>GEAR,SPUR,14-1/2deg PRSR,S1644,MARTIN</t>
  </si>
  <si>
    <t>28.85</t>
  </si>
  <si>
    <t>9097092</t>
  </si>
  <si>
    <t>SPRK,POLYCHAIN,8MX-56S-62,2517,GATES</t>
  </si>
  <si>
    <t>9097370</t>
  </si>
  <si>
    <t>ROLLER,CNVY,1.9"Dx19"BF,GALV,B-01982-152,HYTR-CONV</t>
  </si>
  <si>
    <t>9.89</t>
  </si>
  <si>
    <t>9097563</t>
  </si>
  <si>
    <t>HOSE ASSY,AIR,NYLON,1/4"x50',225 PSI,RETRACTABLE</t>
  </si>
  <si>
    <t>48.89</t>
  </si>
  <si>
    <t>9800544</t>
  </si>
  <si>
    <t>ROLL,IDLER,CROSSOVER CNVY,DWG# PF0089</t>
  </si>
  <si>
    <t>9004177</t>
  </si>
  <si>
    <t>RIVET,MANDREL,DOME HEAD,ALUM,DOME,0.251"-0.375",#20</t>
  </si>
  <si>
    <t>15.75</t>
  </si>
  <si>
    <t>9004180</t>
  </si>
  <si>
    <t>IDLER SHAFT,W/COLLAR,SO4,BREWER</t>
  </si>
  <si>
    <t>16.79</t>
  </si>
  <si>
    <t>9004381</t>
  </si>
  <si>
    <t>PULLEY,TIMING,32HQ150</t>
  </si>
  <si>
    <t>80.61</t>
  </si>
  <si>
    <t>9004422</t>
  </si>
  <si>
    <t>CONTACTOR,DC,MTR,56 A,2 POLE,N,5DP2-5021-11,JOSLYN-CLARK</t>
  </si>
  <si>
    <t>396</t>
  </si>
  <si>
    <t>9004536</t>
  </si>
  <si>
    <t>ELBOW,FG,PVC,GLUE,90deg,1/2",SCH 40</t>
  </si>
  <si>
    <t>9004537</t>
  </si>
  <si>
    <t>SPRK,SPLIT TAPER,60Q54</t>
  </si>
  <si>
    <t>86.45</t>
  </si>
  <si>
    <t>9004615</t>
  </si>
  <si>
    <t>PADLOCK,ATTACH,9001,K62,PUSHBUTTON,SQUARE-D</t>
  </si>
  <si>
    <t>9004670</t>
  </si>
  <si>
    <t>DEVICE BOX,1 GANG,SHALLOW,3/4",FSC2,CROUSE-HINDS</t>
  </si>
  <si>
    <t>9004709</t>
  </si>
  <si>
    <t>SPEED RDCR,60:1,MODEL 321,HUB-CITY</t>
  </si>
  <si>
    <t>1358.62</t>
  </si>
  <si>
    <t>9004735</t>
  </si>
  <si>
    <t>MTR,AC,2HP,1725RPM,145T,230/460V,TEFC,M3558T,BALDOR</t>
  </si>
  <si>
    <t>9004818</t>
  </si>
  <si>
    <t>STAINLESS STEEL,ANGLE,SS304,1/8"x1"x1"</t>
  </si>
  <si>
    <t>38.67</t>
  </si>
  <si>
    <t>9004827</t>
  </si>
  <si>
    <t>CONDUIT,FG,STRAIGHT,LT,STEEL,3/4"</t>
  </si>
  <si>
    <t>9004868</t>
  </si>
  <si>
    <t>SEAL,SALA PUMP,GARLOCK,63X351</t>
  </si>
  <si>
    <t>9004869</t>
  </si>
  <si>
    <t>SWITCH,SELECTOR,HAND KNOB,RED,9001,R24,SQUARE-D</t>
  </si>
  <si>
    <t>9004886</t>
  </si>
  <si>
    <t>SPRK,IDLER,60B17F,BREWER</t>
  </si>
  <si>
    <t>9004912</t>
  </si>
  <si>
    <t>VALVE,BUTTERFLY,WAFER,4",200PSI,CAST IRON,CW223EC4,MILW-VALV</t>
  </si>
  <si>
    <t>9005160</t>
  </si>
  <si>
    <t>FUSE,TIME DELAY,MIDGET,1/2A,600V,LP-CC-1/2,BUSSMANN</t>
  </si>
  <si>
    <t>9005176</t>
  </si>
  <si>
    <t>VALVE,SOL,1/2" NPT,2 WAY,120V,NC,RED HAT,8210G94,ASCO</t>
  </si>
  <si>
    <t>9005206</t>
  </si>
  <si>
    <t>CAP SCREW,HEX,SS304,3/8"-16 x 1"</t>
  </si>
  <si>
    <t>0.74</t>
  </si>
  <si>
    <t>9011937</t>
  </si>
  <si>
    <t>TRANSFORMER,CTRL,9070,GO2,SQUARE-D</t>
  </si>
  <si>
    <t>85.5</t>
  </si>
  <si>
    <t>9011978</t>
  </si>
  <si>
    <t>SHV,QD BSHG,3 GRV,3B110SK</t>
  </si>
  <si>
    <t>9012122</t>
  </si>
  <si>
    <t>CLAMP,HOSE,GEAR,SS,3/8" - 7/8"</t>
  </si>
  <si>
    <t>1.75</t>
  </si>
  <si>
    <t>9012206</t>
  </si>
  <si>
    <t>CPLG,RDCR,FG,1"x3/4",SOCKET,PVC,SCH 40</t>
  </si>
  <si>
    <t>9012272</t>
  </si>
  <si>
    <t>CIRCUIT BREAKER,5A,250V/65V,1 POLE,1492-GH050,ALLE-BRAD</t>
  </si>
  <si>
    <t>9012327</t>
  </si>
  <si>
    <t>VALVE,PRSR RELIEF,1.5H3-JLT-JOS-E26A-1.5"70,CROSBY</t>
  </si>
  <si>
    <t>3220</t>
  </si>
  <si>
    <t>9012403</t>
  </si>
  <si>
    <t>BSHG,PT,QD,SD,1-7/8"</t>
  </si>
  <si>
    <t>9012436</t>
  </si>
  <si>
    <t>CPLG SLEEVE,PT,8EM,QUADRA-FLEX,MARTIN</t>
  </si>
  <si>
    <t>62.54</t>
  </si>
  <si>
    <t>9012491</t>
  </si>
  <si>
    <t>WIRE,NYLON COATED,1/16",NATURAL STAINLESS</t>
  </si>
  <si>
    <t>9012504</t>
  </si>
  <si>
    <t>BELT,V,BX55,21/32"x13/32"x58"</t>
  </si>
  <si>
    <t>10.4</t>
  </si>
  <si>
    <t>9012567</t>
  </si>
  <si>
    <t>SPRING,A175381,#800,TORQUE GUARD</t>
  </si>
  <si>
    <t>102.52</t>
  </si>
  <si>
    <t>9012607</t>
  </si>
  <si>
    <t>MTR,AC,3HP,1750RPM,182TC,TEFC,230/5460V,CM3611T,BALDOR</t>
  </si>
  <si>
    <t>9012766</t>
  </si>
  <si>
    <t>FUSE,SEMICONDUCTOR PROTECTION,100A,500V,FWH-100B,BUSSMANN</t>
  </si>
  <si>
    <t>27.12</t>
  </si>
  <si>
    <t>9012787</t>
  </si>
  <si>
    <t>COVER,OUTLET BOX,1 GANG,SINGLE</t>
  </si>
  <si>
    <t>9020072</t>
  </si>
  <si>
    <t>TAP SET,HSS,1/4"-20</t>
  </si>
  <si>
    <t>9020304</t>
  </si>
  <si>
    <t>TILE,CERAMIC,1/2"x4"x6"</t>
  </si>
  <si>
    <t>9020572</t>
  </si>
  <si>
    <t>BELT,V,NOTCHED,3VX710,3/8"x21/64"x71"</t>
  </si>
  <si>
    <t>9026634</t>
  </si>
  <si>
    <t>TAPE MEASURE,1"Wx25'L</t>
  </si>
  <si>
    <t>9026824</t>
  </si>
  <si>
    <t>CHAIN,PLASTIC,YELLOW,1/4"</t>
  </si>
  <si>
    <t>9027098</t>
  </si>
  <si>
    <t>MTR,DC,10HP,1750RPM,259AT,5CD164TA009A035,GE</t>
  </si>
  <si>
    <t>9027106</t>
  </si>
  <si>
    <t>BRUSH,CNVY,18" FACE,ROUND,SYNTHETIC BRISTLE</t>
  </si>
  <si>
    <t>9027290</t>
  </si>
  <si>
    <t>TAPE,ELECTRICAL,VINYL,3/4" W,33,BLACK</t>
  </si>
  <si>
    <t>9027293</t>
  </si>
  <si>
    <t>VALVE,GATE,4" NPT,300 LB,CAST STEEL</t>
  </si>
  <si>
    <t>9027389</t>
  </si>
  <si>
    <t>CPLG,RDCR,FG,1"x1-1/4"NPT,PVC,SCH 80</t>
  </si>
  <si>
    <t>9034195</t>
  </si>
  <si>
    <t>WHEEL,CASTER,RIGID,V-GRV,IRON,4"Dx1-1/2"W,1000LB</t>
  </si>
  <si>
    <t>9034196</t>
  </si>
  <si>
    <t>TERMINAL,IGNITION,SPARK</t>
  </si>
  <si>
    <t>9034217</t>
  </si>
  <si>
    <t>CPLG,RDCR,FG,WELD,CONCENTRIC,8"x6",SCH 40</t>
  </si>
  <si>
    <t>62.4958</t>
  </si>
  <si>
    <t>9034225</t>
  </si>
  <si>
    <t>*** OBSOLETE - SEE 9041294 ***,68370,PARKER</t>
  </si>
  <si>
    <t>21.85</t>
  </si>
  <si>
    <t>9034280</t>
  </si>
  <si>
    <t>CONDUIT,FG,BREATHER SEAL,3/4",FEM,EYS2,CROUSE-HINDS</t>
  </si>
  <si>
    <t>9034338</t>
  </si>
  <si>
    <t>ROLL,CHROME,TIMING,6"Dx42"F,DWG# WIL-19B-9-27-04-01</t>
  </si>
  <si>
    <t>9034347</t>
  </si>
  <si>
    <t>BRG HOUSING,COMBINING ROLL,PF0032</t>
  </si>
  <si>
    <t>9034391</t>
  </si>
  <si>
    <t>SPKT,TORQUE LIMITER,1-3/8" BORE,250-AG-420,MORSE</t>
  </si>
  <si>
    <t>9034422</t>
  </si>
  <si>
    <t>CAP SCREW,SOCKET,B/H,GRADE 5,5/16"-18 x 3/4"</t>
  </si>
  <si>
    <t>9034541</t>
  </si>
  <si>
    <t>BOLT CUTTER,24"</t>
  </si>
  <si>
    <t>24.14</t>
  </si>
  <si>
    <t>9034556</t>
  </si>
  <si>
    <t>ORIFICE,AIR JET,3/16",STEEL,AGC-187,10379,RUEMELIN</t>
  </si>
  <si>
    <t>9034592</t>
  </si>
  <si>
    <t>SPRK,QD BSHG,100SK14</t>
  </si>
  <si>
    <t>9034608</t>
  </si>
  <si>
    <t>GYRO &amp; MTR ASSY,PF0022,IKO-SHOP</t>
  </si>
  <si>
    <t>2911.5</t>
  </si>
  <si>
    <t>9034654</t>
  </si>
  <si>
    <t>SPRK,BORE TO SIZE,60BS14,1-15/16",1/2"x3/32" KW</t>
  </si>
  <si>
    <t>9028029</t>
  </si>
  <si>
    <t>SCREW,TAPER HEAD,5/16"-18 x 1/2",14251,REIC-DREW</t>
  </si>
  <si>
    <t>9028072</t>
  </si>
  <si>
    <t>PLATE,POLYETHYLENE,UHMW,5/8"x4'x10'</t>
  </si>
  <si>
    <t>V521060</t>
  </si>
  <si>
    <t>712.5</t>
  </si>
  <si>
    <t>Power Trans, Inc.</t>
  </si>
  <si>
    <t>9028150</t>
  </si>
  <si>
    <t>GAUGE,PRSR,0-160PSI,2-1/2"D,1/4"NPT,LF,BM</t>
  </si>
  <si>
    <t>9028157</t>
  </si>
  <si>
    <t>FUSE,FAST ACTING,CURRENT LIMIT,150A,600V,JJS-150,BUSSMANN</t>
  </si>
  <si>
    <t>9028196</t>
  </si>
  <si>
    <t>ELECTRODE,WELDING,3/32",2% TUNGSTEN</t>
  </si>
  <si>
    <t>9034941</t>
  </si>
  <si>
    <t>UNION,FG,CPVC,SOCKET,1/2",SCH 80</t>
  </si>
  <si>
    <t>6.1812</t>
  </si>
  <si>
    <t>9035025</t>
  </si>
  <si>
    <t>STEEL,BAR,FLAT,COLD ROLLED,1/8"x8"</t>
  </si>
  <si>
    <t>9035170</t>
  </si>
  <si>
    <t>NIPPLE,FG,CLOSE,CPVC,SCH 80,1/2" NPT</t>
  </si>
  <si>
    <t>1.3747</t>
  </si>
  <si>
    <t>9035221</t>
  </si>
  <si>
    <t>SPRK,BORE TO SIZE,40BS11,1/2"</t>
  </si>
  <si>
    <t>4.27</t>
  </si>
  <si>
    <t>9035253</t>
  </si>
  <si>
    <t>HEAD,LIGHT,PILOT,YELLOW,ZB4BV053,TELEMECANIQU</t>
  </si>
  <si>
    <t>9035309</t>
  </si>
  <si>
    <t>ROLLER,1.9"Dx43"BF,7/16",SPRG-LOAD,STEEL,16GA</t>
  </si>
  <si>
    <t>V520715</t>
  </si>
  <si>
    <t>13.15</t>
  </si>
  <si>
    <t>Material Flow &amp; Conveyor Systems In</t>
  </si>
  <si>
    <t>9035314</t>
  </si>
  <si>
    <t>ROLLER,2-1/4"Dx42-1/4"BF,7/16",SPRG-LOAD,STEEL,13GA</t>
  </si>
  <si>
    <t>65.5</t>
  </si>
  <si>
    <t>9035433</t>
  </si>
  <si>
    <t>CIRCUIT BREAKER,50A,3 POLE,480VAC/250VDC,FA34050,SQUARE-D</t>
  </si>
  <si>
    <t>9035620</t>
  </si>
  <si>
    <t>CORDSET,STRAIGHT,MALE,3PIN,16 AWG,103002A01F120,BRAD-HARR</t>
  </si>
  <si>
    <t>9035652</t>
  </si>
  <si>
    <t>BLOCK,WIRE,STND,SWIVEL-EYE,CS,1/4"D WIRE,685LB</t>
  </si>
  <si>
    <t>13.1</t>
  </si>
  <si>
    <t>9042392</t>
  </si>
  <si>
    <t>SPEED RDCR,PLANETARY,10:1,W0510010SSJS3RDHLDK,TEXTRON-PT</t>
  </si>
  <si>
    <t>9042672</t>
  </si>
  <si>
    <t>THERMOWELL,THREADED,4" STEM,5HPCBA-4",NATI-BASI</t>
  </si>
  <si>
    <t>9048457</t>
  </si>
  <si>
    <t>STEEL,TUBE,SQ,HSS,1/4"x2"</t>
  </si>
  <si>
    <t>94.9992</t>
  </si>
  <si>
    <t>9048795</t>
  </si>
  <si>
    <t>CONTACTOR,120VAC/60HZ,25HP,3RT1034-1AK60,SIEMENS</t>
  </si>
  <si>
    <t>9048958</t>
  </si>
  <si>
    <t>NUT,HEX,GRADE 8,3/8"-16</t>
  </si>
  <si>
    <t>0.0412</t>
  </si>
  <si>
    <t>9049025</t>
  </si>
  <si>
    <t>SPRING,DIE,3/4"x2-1/2"L,ZENGERS,MED-DTY,801080,ARPAC</t>
  </si>
  <si>
    <t>9049105</t>
  </si>
  <si>
    <t>SHV,QD BSHG,3 GRV,3B300SF</t>
  </si>
  <si>
    <t>9049343</t>
  </si>
  <si>
    <t>ABSORBENT SOCK,UNIVERSAL,3"x12'</t>
  </si>
  <si>
    <t>9055085</t>
  </si>
  <si>
    <t>CONDUIT,FG,PLUG,THREAD,STEEL,1/2"</t>
  </si>
  <si>
    <t>9055135</t>
  </si>
  <si>
    <t>SCRAPER,WOOD,2-1/2"W BLADE,8-1/2"L HANDLE</t>
  </si>
  <si>
    <t>11.3</t>
  </si>
  <si>
    <t>9055533</t>
  </si>
  <si>
    <t>VALVE,PLUG,L/B,FLANGED,2",2 WAY,150 SWP,602-SJ,HOMESTEAD</t>
  </si>
  <si>
    <t>9063428</t>
  </si>
  <si>
    <t>MODULE,LIGHT,LED,22.5mm,RED,24V AC/DC,800F-N3R,ALLE-BRAD</t>
  </si>
  <si>
    <t>9063822</t>
  </si>
  <si>
    <t>MODULE,SWITCH,LEVEL,2-POLE,7ML1830-1NR,SIEMENS</t>
  </si>
  <si>
    <t>9063920</t>
  </si>
  <si>
    <t>PUSH BUTTON,MTRY,ILLUM,RED,30mm,9001K1L35RH13,SQUARE-D</t>
  </si>
  <si>
    <t>9063953</t>
  </si>
  <si>
    <t>HOSE,AIR,H-PRSR,PLICORD,2",300PSI,YELLOW,GOODYEAR</t>
  </si>
  <si>
    <t>5.63</t>
  </si>
  <si>
    <t>9064147</t>
  </si>
  <si>
    <t>CIRCUIT BREAKER,30A,240V,PUSH-ON,3 POLE,QO330,SQUARE-D</t>
  </si>
  <si>
    <t>9071109</t>
  </si>
  <si>
    <t>ACTUATOR ASSY,PNU,W/POSITIONER,077-400EL10COM,KINETROL</t>
  </si>
  <si>
    <t>9071410</t>
  </si>
  <si>
    <t>BRG,PB,2 BOLT,1-7/16",QMP08J107SM,QM-BEARINGS</t>
  </si>
  <si>
    <t>9071628</t>
  </si>
  <si>
    <t>ACTUATOR ASSY,ROTARY,8"&amp;10",890,1082470,DYNA-AIR</t>
  </si>
  <si>
    <t>9071870</t>
  </si>
  <si>
    <t>CHAIN LINK,OFFSET,100-1,#12</t>
  </si>
  <si>
    <t>9071902</t>
  </si>
  <si>
    <t>HEAD,NOZZLE,SPRAY,ATOMIZING,SUE15BDF-SS,SPRAY-SYS</t>
  </si>
  <si>
    <t>9078091</t>
  </si>
  <si>
    <t>COVER,RACK,LAN,DBL SIDED,DV6D7,HOFFMAN</t>
  </si>
  <si>
    <t>9078139</t>
  </si>
  <si>
    <t>ENCLOSURE,PUSH BUTTON,22mm,9001,XALD321,SQUARE-D</t>
  </si>
  <si>
    <t>9078166</t>
  </si>
  <si>
    <t>CORE ASSY,ANVIL,PTRN,W/CLAMP PLATE,E23194-125,REIC-DREW</t>
  </si>
  <si>
    <t>V500294</t>
  </si>
  <si>
    <t>Southern Carbide Technologies Inc</t>
  </si>
  <si>
    <t>9078219</t>
  </si>
  <si>
    <t>TIP,SPOT WELDER,040211,MILLER</t>
  </si>
  <si>
    <t>23.25</t>
  </si>
  <si>
    <t>9078240</t>
  </si>
  <si>
    <t>PUSH BUTTON,MUSHROOM,GREEN,9001,K16G,SQUARE-D</t>
  </si>
  <si>
    <t>9078381</t>
  </si>
  <si>
    <t>CABLE,SENSOR,SE-38-SENSOR TO CDP-01-M,67356-002,FIFE</t>
  </si>
  <si>
    <t>9078392</t>
  </si>
  <si>
    <t>MTR,AC,10HP,1760RPM,215TC,208/230V,TEFC</t>
  </si>
  <si>
    <t>9078551</t>
  </si>
  <si>
    <t>SWITCH,TIME,DAILY,30A,ET8015C,INTERMATIC</t>
  </si>
  <si>
    <t>9078567</t>
  </si>
  <si>
    <t>RELAY,G/P,PLUG IN,DPDT,G2R-2-S 120VAC,OMRON</t>
  </si>
  <si>
    <t>9078666</t>
  </si>
  <si>
    <t>MTR,AC,3 HP,1800RPM,182TC,230/460V,B00344LC2AMH,TOSHIBA</t>
  </si>
  <si>
    <t>1464.17</t>
  </si>
  <si>
    <t>9078677</t>
  </si>
  <si>
    <t>BELT,TIMING,570H100</t>
  </si>
  <si>
    <t>9084222</t>
  </si>
  <si>
    <t>MOUNT,MOTION SENSOR,SHAFT,WHIRLIGIG,WG1-4B-2,4B-COMP</t>
  </si>
  <si>
    <t>9084275</t>
  </si>
  <si>
    <t>KNIFE,SHINGLE,CTL,15"x1-5/16"x1/8",CARBIDE,1 BEVEL</t>
  </si>
  <si>
    <t>334.35</t>
  </si>
  <si>
    <t>9084365</t>
  </si>
  <si>
    <t>MTR BRUSH,CARBON,36A167400AP1,HELWIG</t>
  </si>
  <si>
    <t>9084706</t>
  </si>
  <si>
    <t>SPRING,DIAPHRAGM VALVE,8",TORIT,2904502,DONALDSON</t>
  </si>
  <si>
    <t>9091307</t>
  </si>
  <si>
    <t>VALVE,SOL,3/8"NPT,3 WAY,120V,55B-12-PI-111AA,MAC-VALVE</t>
  </si>
  <si>
    <t>9091309</t>
  </si>
  <si>
    <t>BSHG,PT,SPLIT,P2,1-3/8"</t>
  </si>
  <si>
    <t>18.47</t>
  </si>
  <si>
    <t>9091360</t>
  </si>
  <si>
    <t>WIRE ROPE,3/16",STEEL,GALV,6x19 STRAND CORE,760LB</t>
  </si>
  <si>
    <t>9091722</t>
  </si>
  <si>
    <t>STEEL,EXPANDED,STND,1-1/2",#9,4'x8'</t>
  </si>
  <si>
    <t>9004140</t>
  </si>
  <si>
    <t>SPRK,SPLIT TAPER,H35B13F,1/2"</t>
  </si>
  <si>
    <t>9004142</t>
  </si>
  <si>
    <t>BRG,BALL,1-3/16",ER-19,SEALMASTER</t>
  </si>
  <si>
    <t>28.74</t>
  </si>
  <si>
    <t>9004312</t>
  </si>
  <si>
    <t>BRG,PB,2 BOLT,1-11/16",NP-27,SEALMASTER</t>
  </si>
  <si>
    <t>80.65</t>
  </si>
  <si>
    <t>9004424</t>
  </si>
  <si>
    <t>PULLEY,TIMING,28HP100</t>
  </si>
  <si>
    <t>9004426</t>
  </si>
  <si>
    <t>LIGHT BULB,MINI,48 C2</t>
  </si>
  <si>
    <t>0.59</t>
  </si>
  <si>
    <t>9004456</t>
  </si>
  <si>
    <t>SPRK,TAPER,50BTB35,2012</t>
  </si>
  <si>
    <t>9004521</t>
  </si>
  <si>
    <t>MTR,AC,1HP,860RPM,182T,230/460V,TEFC,M3617T,BALDOR</t>
  </si>
  <si>
    <t>9004654</t>
  </si>
  <si>
    <t>BSHG,PT,TAPER,2012,3/4"</t>
  </si>
  <si>
    <t>9004662</t>
  </si>
  <si>
    <t>SPRK,SPLIT TAPER,120E30</t>
  </si>
  <si>
    <t>143.36</t>
  </si>
  <si>
    <t>9004664</t>
  </si>
  <si>
    <t>ADHESIVE,COMPOUND,PIPE JOINT</t>
  </si>
  <si>
    <t>22.66</t>
  </si>
  <si>
    <t>9004705</t>
  </si>
  <si>
    <t>BSHG,PT,QD,SF,1"</t>
  </si>
  <si>
    <t>31.57</t>
  </si>
  <si>
    <t>9004744</t>
  </si>
  <si>
    <t>TERMINAL BLOCK,PULL APART,3 POLE,9080,P3,SQUARE-D</t>
  </si>
  <si>
    <t>9004856</t>
  </si>
  <si>
    <t>PIPE,MALE PIPE ENDS,1/2" NPT,GALV,SCH 40</t>
  </si>
  <si>
    <t>9004978</t>
  </si>
  <si>
    <t>SALT PELLETS,WATER SOFTENER</t>
  </si>
  <si>
    <t>574.71</t>
  </si>
  <si>
    <t>9005013</t>
  </si>
  <si>
    <t>ROD,PISTON,AS-228-0C2</t>
  </si>
  <si>
    <t>9005151</t>
  </si>
  <si>
    <t>U-BOLT,4" OPENING,ZINC</t>
  </si>
  <si>
    <t>1.941</t>
  </si>
  <si>
    <t>9012030</t>
  </si>
  <si>
    <t>BSHG,PT,QD,F,1-15/16"</t>
  </si>
  <si>
    <t>9012045</t>
  </si>
  <si>
    <t>BATTERY,AAA,1.5V</t>
  </si>
  <si>
    <t>9012125</t>
  </si>
  <si>
    <t>BRG,PB,2 BOLT,1-15/16",RPB-115-C2,SEALMASTER</t>
  </si>
  <si>
    <t>290.42</t>
  </si>
  <si>
    <t>9012149</t>
  </si>
  <si>
    <t>SPRK,TAPER,50BTB27H</t>
  </si>
  <si>
    <t>9012201</t>
  </si>
  <si>
    <t>ELBOW,FG,PVC,GLUE,90deg,4",SCH 80</t>
  </si>
  <si>
    <t>4.58</t>
  </si>
  <si>
    <t>9012254</t>
  </si>
  <si>
    <t>COUPLER,FG,360deg SWIVEL,LOCK EVERY 45deg,5848,LINCOLN</t>
  </si>
  <si>
    <t>64.97</t>
  </si>
  <si>
    <t>9012486</t>
  </si>
  <si>
    <t>FUSE,FAST ACTING,MIDGET,30A,600V,KTK-R-30,BUSSMANN</t>
  </si>
  <si>
    <t>9012508</t>
  </si>
  <si>
    <t>SPRK,QD BSHG,35SH40</t>
  </si>
  <si>
    <t>9012551</t>
  </si>
  <si>
    <t>CYLINDER,PNU,2-1/2"x2",TA-MP1 2-1/2x2-HC,TRD-MANU</t>
  </si>
  <si>
    <t>9012600</t>
  </si>
  <si>
    <t>CPLG,FG,1-1/2" NPT,BLACK,SCH 80</t>
  </si>
  <si>
    <t>9012628</t>
  </si>
  <si>
    <t>TACHOMETER,MAIN CONSOLE,DIGITAL,201A-3D1</t>
  </si>
  <si>
    <t>14.9</t>
  </si>
  <si>
    <t>9012642</t>
  </si>
  <si>
    <t>COLLAR,SHAFT,1 PC,1-3/4",SETSCREW,ZINC</t>
  </si>
  <si>
    <t>9012681</t>
  </si>
  <si>
    <t>FLANGE,FG,CS,4 BOLT,WELDNECK,150LB,3"</t>
  </si>
  <si>
    <t>19.9076</t>
  </si>
  <si>
    <t>9012707</t>
  </si>
  <si>
    <t>BELT,V,BX86,21/32"x13/32"x89"</t>
  </si>
  <si>
    <t>9020354</t>
  </si>
  <si>
    <t>TUBING,1/2" OD,POLY FLO,CLEAR</t>
  </si>
  <si>
    <t>9020452</t>
  </si>
  <si>
    <t>WHEEL,CASTER,TOP PLATE,RIGID,HARD WHEEL,8"</t>
  </si>
  <si>
    <t>70.25</t>
  </si>
  <si>
    <t>9020632</t>
  </si>
  <si>
    <t>BRACKET,IDLER,DATSQ,BROWNING</t>
  </si>
  <si>
    <t>9020742</t>
  </si>
  <si>
    <t>BSHG,PT,IDLER,1",IDQ1,BROWNING</t>
  </si>
  <si>
    <t>9034136</t>
  </si>
  <si>
    <t>SPRK,SPLIT TAPER,100Q15H</t>
  </si>
  <si>
    <t>107.04</t>
  </si>
  <si>
    <t>9034137</t>
  </si>
  <si>
    <t>BSHG,PT,IDLER,1",Q1-BB1,MARTIN</t>
  </si>
  <si>
    <t>9034183</t>
  </si>
  <si>
    <t>TURNBUCKLE,GALV,JAW &amp; JAW,7/8"-9 x 12"</t>
  </si>
  <si>
    <t>67.09</t>
  </si>
  <si>
    <t>9034234</t>
  </si>
  <si>
    <t>ROLL,CHROME,8"Dx60"L,OAL 82-1/2",SHAFT 1-15/16"</t>
  </si>
  <si>
    <t>9034334</t>
  </si>
  <si>
    <t>VALVE,BALL,2" NPT,TEMP CTRL,859106-2C20-1C1-1T-FF43,HONEYWELL</t>
  </si>
  <si>
    <t>9034335</t>
  </si>
  <si>
    <t>SHAFT,HOLD DOWN,5/8"Dx56"L,DWG# WIL-60B-11-29-04-01</t>
  </si>
  <si>
    <t>9034401</t>
  </si>
  <si>
    <t>FLIPPER,DIVERTER,LANE B,LMTR,PF0103</t>
  </si>
  <si>
    <t>9028500</t>
  </si>
  <si>
    <t>ROLL,CHROME,6"Dx48"L,LAM CROSSOVER IDLER GUIDE</t>
  </si>
  <si>
    <t>9028512</t>
  </si>
  <si>
    <t>FILTER,ELEMENT,6' STD,AIR FILTRATION UNIT,CVM-CORP</t>
  </si>
  <si>
    <t>V520176</t>
  </si>
  <si>
    <t>AIR Clear, LLC.</t>
  </si>
  <si>
    <t>9028617</t>
  </si>
  <si>
    <t>PULLEY,TAIL,SLATE BELT,2-3/8"Dx8"L,SCH 80 PIPE</t>
  </si>
  <si>
    <t>9028952</t>
  </si>
  <si>
    <t>BRG,FLANGED,4 BOLT,1-11/16",SF-27,SEALMASTER</t>
  </si>
  <si>
    <t>9029239</t>
  </si>
  <si>
    <t>RECEPTACLE,TWISTLOCK,15A,125V,BROWN,HBL4700,HUBBELL</t>
  </si>
  <si>
    <t>9029266</t>
  </si>
  <si>
    <t>CIRCUIT BREAKER,20A,120/240V,QO2020,SQUARE-D</t>
  </si>
  <si>
    <t>9029327</t>
  </si>
  <si>
    <t>ROLL,IDLER,INSPECTION,DWG #WIL-16G-04-14-04-1</t>
  </si>
  <si>
    <t>9035671</t>
  </si>
  <si>
    <t>WASHER,LOCK,SPLIT,SAE,#10,STEEL,ZINC PLATED</t>
  </si>
  <si>
    <t>0.0219</t>
  </si>
  <si>
    <t>9035786</t>
  </si>
  <si>
    <t>POWER SUPPLY,AC,120V,20VA,TRUEAC,4010442,SIMCO</t>
  </si>
  <si>
    <t>9035839</t>
  </si>
  <si>
    <t>STEEL,BAR,FLAT,AR400,1/2"x2"</t>
  </si>
  <si>
    <t>172</t>
  </si>
  <si>
    <t>9035855</t>
  </si>
  <si>
    <t>SPRK,QD BSHG,50SK54H</t>
  </si>
  <si>
    <t>9035958</t>
  </si>
  <si>
    <t>BRG,THRUST,50mm,51210,FAG</t>
  </si>
  <si>
    <t>42.7</t>
  </si>
  <si>
    <t>9036410</t>
  </si>
  <si>
    <t>GAUGE,PRSR,0-160 PSI,1-1/2"D,1/8" NPT,LM</t>
  </si>
  <si>
    <t>13.81</t>
  </si>
  <si>
    <t>9036507</t>
  </si>
  <si>
    <t>MODULE,ADAPTOR,I/O,REMOTE,SLC500,1747-ASB,ALLE-BRAD</t>
  </si>
  <si>
    <t>9036508</t>
  </si>
  <si>
    <t>MODULE,SCANNER,I/O,REMOTE,1747-SN,ALLE-BRAD</t>
  </si>
  <si>
    <t>9036515</t>
  </si>
  <si>
    <t>CHAIN LINK,CONN,80,SS</t>
  </si>
  <si>
    <t>9043521</t>
  </si>
  <si>
    <t>BELT,V,BX50,21/32"x13/32"x53"</t>
  </si>
  <si>
    <t>9043924</t>
  </si>
  <si>
    <t>HOIST,CHAIN,LEVER,3/4 TON,SHORT HANDLE,10' LIFT</t>
  </si>
  <si>
    <t>425.84</t>
  </si>
  <si>
    <t>9004178</t>
  </si>
  <si>
    <t>UNION,FG,4" NPT,GALV,SCH 40</t>
  </si>
  <si>
    <t>9004230</t>
  </si>
  <si>
    <t>EYEWASH,FOUNTAIN,S19-220,BRADLEY</t>
  </si>
  <si>
    <t>9004246</t>
  </si>
  <si>
    <t>L/B,OIL,20WT,GP,55 GAL,PHILLIPS-66</t>
  </si>
  <si>
    <t>656.86</t>
  </si>
  <si>
    <t>9004329</t>
  </si>
  <si>
    <t>BSHG,PT,1/2",SCREW CNVY</t>
  </si>
  <si>
    <t>9004331</t>
  </si>
  <si>
    <t>STARTER,CLASS 2510,KW-2H,WATERTIGHT,SQUARE-D</t>
  </si>
  <si>
    <t>9004353</t>
  </si>
  <si>
    <t>STEEL,BAR,HEX,5/16"</t>
  </si>
  <si>
    <t>9004477</t>
  </si>
  <si>
    <t>CONTROLLER,ATC7212</t>
  </si>
  <si>
    <t>9004538</t>
  </si>
  <si>
    <t>BSHG,RDCR,FG,NPT,3"x1-1/2",GALV</t>
  </si>
  <si>
    <t>14.21</t>
  </si>
  <si>
    <t>9004563</t>
  </si>
  <si>
    <t>BSHG,RDCR,FG,NPT,2"x1-1/2",GALV</t>
  </si>
  <si>
    <t>6.7763</t>
  </si>
  <si>
    <t>9004587</t>
  </si>
  <si>
    <t>COVER,RECEPTACLE,2 GANG,DUPLEX,STEEL,S232,CROUSE-HINDS</t>
  </si>
  <si>
    <t>9004737</t>
  </si>
  <si>
    <t>BELT,SYNCHRONOUS,POWERGRIP,3850-14M-55,GATES</t>
  </si>
  <si>
    <t>9004760</t>
  </si>
  <si>
    <t>TIMER,10 MINUTE CYCLE,DAYTON</t>
  </si>
  <si>
    <t>9004826</t>
  </si>
  <si>
    <t>WASHER,THRUST,1"x2"x1/8",POBCO</t>
  </si>
  <si>
    <t>9005049</t>
  </si>
  <si>
    <t>STEEL,BAR,FLAT,HOT ROLLED,1/4"x4"</t>
  </si>
  <si>
    <t>9005162</t>
  </si>
  <si>
    <t>PIPE,PLAIN END,1-1/2"x20',BLACK,SCH 40</t>
  </si>
  <si>
    <t>9012083</t>
  </si>
  <si>
    <t>SHV,QD BSHG,4 GRV,4B80SK</t>
  </si>
  <si>
    <t>9012121</t>
  </si>
  <si>
    <t>FUSE,TIME DELAY,DUAL ELEMENT,12A,250V,FRN-R-12,BUSSMANN</t>
  </si>
  <si>
    <t>9012349</t>
  </si>
  <si>
    <t>NUT,LOCK,HEX,2"</t>
  </si>
  <si>
    <t>0.6555</t>
  </si>
  <si>
    <t>9012372</t>
  </si>
  <si>
    <t>BELT,CNVY,3 PLY,12"Wx19' 10-1/2"L,TWIST,ENDLESS</t>
  </si>
  <si>
    <t>9012420</t>
  </si>
  <si>
    <t>SPRK,SPLIT TAPER,40H15</t>
  </si>
  <si>
    <t>21.45</t>
  </si>
  <si>
    <t>9012437</t>
  </si>
  <si>
    <t>SWITCH,SAFETY,H-DTY,30A,H361,FUSIBLE,SQUARE-D</t>
  </si>
  <si>
    <t>9012472</t>
  </si>
  <si>
    <t>SPRK,QD BSHG,60SF48H</t>
  </si>
  <si>
    <t>9012484</t>
  </si>
  <si>
    <t>CYLINDER,PNU,TA-MF1-2x2-1/2-KK4-OS=1,TRD-MANU</t>
  </si>
  <si>
    <t>9012525</t>
  </si>
  <si>
    <t>MTR,AC,1725RPM,182T,FC,C182T17FB28A,LEESON</t>
  </si>
  <si>
    <t>9012626</t>
  </si>
  <si>
    <t>HEX KEY,LONG ARM,1/8"</t>
  </si>
  <si>
    <t>9012770</t>
  </si>
  <si>
    <t>SWEAT BANDS</t>
  </si>
  <si>
    <t>65.76</t>
  </si>
  <si>
    <t>9020116</t>
  </si>
  <si>
    <t>L/B,OIL,ANTI-WEAR,55 GAL,LUBE 32,BEL-RAY</t>
  </si>
  <si>
    <t>V520970</t>
  </si>
  <si>
    <t>1148.73</t>
  </si>
  <si>
    <t>Calumet Branded Products, LLC</t>
  </si>
  <si>
    <t>9020210</t>
  </si>
  <si>
    <t>CONDUIT,FG,CONN,LT,90deg,1-1/4"</t>
  </si>
  <si>
    <t>2.19</t>
  </si>
  <si>
    <t>9020339</t>
  </si>
  <si>
    <t>PIPE,CPVC,3/4",SCH 80</t>
  </si>
  <si>
    <t>9020748</t>
  </si>
  <si>
    <t>BSHG,PT,QD,E,1-3/4"</t>
  </si>
  <si>
    <t>9020894</t>
  </si>
  <si>
    <t>COLLAR,SHAFT,1 PC,2-1/4",SETSCREW,ZINC</t>
  </si>
  <si>
    <t>9026876</t>
  </si>
  <si>
    <t>WIRE,THHN/T90,6 AWG,STRANDED,BLACK</t>
  </si>
  <si>
    <t>0.7177</t>
  </si>
  <si>
    <t>9026914</t>
  </si>
  <si>
    <t>REGULATOR,AIR,3/8" NPT,2-60 PSI,TYPE-100,CONTROL-AIR</t>
  </si>
  <si>
    <t>124.63</t>
  </si>
  <si>
    <t>9026932</t>
  </si>
  <si>
    <t>ROLL,TIMING,URETHANE,3.5-2.5-2.5-8-2.5-2.5-3.5 F</t>
  </si>
  <si>
    <t>617</t>
  </si>
  <si>
    <t>9027040</t>
  </si>
  <si>
    <t>LIGHT,STACK,SM BASE,1/2"NPT,855T-BCBC,ALLE-BRAD</t>
  </si>
  <si>
    <t>9027092</t>
  </si>
  <si>
    <t>FILTER,WATER,JUMBO CRTG,5 MICRON,FMHC-170-5EZ,AMETEK</t>
  </si>
  <si>
    <t>9027095</t>
  </si>
  <si>
    <t>LUG,CNVY,HIGH LUG,5"Lx6"Hx3"W,CHURCHMANS</t>
  </si>
  <si>
    <t>9027104</t>
  </si>
  <si>
    <t>IDLER,CNVY,24-B4200-01,REXNORD-CORP</t>
  </si>
  <si>
    <t>9027169</t>
  </si>
  <si>
    <t>HOUSING,TENSIONER,111665,ARPAC</t>
  </si>
  <si>
    <t>9027291</t>
  </si>
  <si>
    <t>TAP SET,HSS,5/16"-18</t>
  </si>
  <si>
    <t>18.57</t>
  </si>
  <si>
    <t>9027292</t>
  </si>
  <si>
    <t>TAP SET,HSS,7/16"-14</t>
  </si>
  <si>
    <t>9027311</t>
  </si>
  <si>
    <t>CONDUIT,TUBE,LT,FLEX,GRAY,1"</t>
  </si>
  <si>
    <t>2.6234</t>
  </si>
  <si>
    <t>9027432</t>
  </si>
  <si>
    <t>CPLG,RDCR,FG,1"x3/4",SOCKET,PVC,SCH 80</t>
  </si>
  <si>
    <t>9027435</t>
  </si>
  <si>
    <t>CPLG,RDCR,FG,1-1/4"x1",SOCKET,PVC,SCH 80</t>
  </si>
  <si>
    <t>9027466</t>
  </si>
  <si>
    <t>CPLG GRID&amp;COVER,PT,STEELFLEX,1050T10,FALK</t>
  </si>
  <si>
    <t>9034003</t>
  </si>
  <si>
    <t>HOLDER,SPRING,PRESS ROLL STAND,E24019-00,REIC-DREW</t>
  </si>
  <si>
    <t>9034140</t>
  </si>
  <si>
    <t>CHAIN LINK,OFFSET,100H</t>
  </si>
  <si>
    <t>9034141</t>
  </si>
  <si>
    <t>TENSIONER,SPRING LOADED,MSL,BREWER</t>
  </si>
  <si>
    <t>9034194</t>
  </si>
  <si>
    <t>CLEVIS,ROD END,7/8"-14</t>
  </si>
  <si>
    <t>101.55</t>
  </si>
  <si>
    <t>9034208</t>
  </si>
  <si>
    <t>KEVLAR/NYLON,BAR,ROUND,3"</t>
  </si>
  <si>
    <t>167.21</t>
  </si>
  <si>
    <t>9034216</t>
  </si>
  <si>
    <t>VALVE,BALL,ELECTRIC MTR,1",115V,8SEC,EMVII-6400-SS,WATTS</t>
  </si>
  <si>
    <t>9034273</t>
  </si>
  <si>
    <t>SWITCH,PRSR,250PSI,3/8"NPTF,69HAU3,FURNAS</t>
  </si>
  <si>
    <t>9034292</t>
  </si>
  <si>
    <t>CPLG,PT,FLEX,FLANGED,SS,6"D x 30"L,DWG# 11402</t>
  </si>
  <si>
    <t>9034312</t>
  </si>
  <si>
    <t>CTRL UNIT,FURNACE,120V,CNX60,BARN-INTE</t>
  </si>
  <si>
    <t>4.4748</t>
  </si>
  <si>
    <t>9034337</t>
  </si>
  <si>
    <t>SHAFT,LOOP FORMING ROLL,DWG# WIL-14B-12-08-04-01</t>
  </si>
  <si>
    <t>9034348</t>
  </si>
  <si>
    <t>NOZZLE,FG,3"x6",PF0071,BURNER OIL</t>
  </si>
  <si>
    <t>9034400</t>
  </si>
  <si>
    <t>FLIPPER,DIVERTER,LANE A,LMTR,PF0104</t>
  </si>
  <si>
    <t>9034437</t>
  </si>
  <si>
    <t>SHRINK DISC,2.167"ID,PSV 5003 55,PETER</t>
  </si>
  <si>
    <t>9034468</t>
  </si>
  <si>
    <t>SWITCH,DISCONNECT,ROTARY,60A,DOOR MTG,1494R-N60,ALLE-BRAD</t>
  </si>
  <si>
    <t>9034499</t>
  </si>
  <si>
    <t>SWITCH ASSY,CASE FRONT,ARCWELDER,S7670,LINCOLN</t>
  </si>
  <si>
    <t>44</t>
  </si>
  <si>
    <t>9034502</t>
  </si>
  <si>
    <t>MTR,FAN,ARCWELDER,M8895-2,LINCOLN</t>
  </si>
  <si>
    <t>9034519</t>
  </si>
  <si>
    <t>HUB,AIR SHAFT,5-1/4"x9-1/4",DWG# WIL-23F-5-17-05-01</t>
  </si>
  <si>
    <t>605</t>
  </si>
  <si>
    <t>9034587</t>
  </si>
  <si>
    <t>PHONE KIT,CORD,PVC,6 CONDUCTORS,12514-008,GAI-TRONIC</t>
  </si>
  <si>
    <t>9034591</t>
  </si>
  <si>
    <t>SEAL,V-RING,V-55</t>
  </si>
  <si>
    <t>1.46</t>
  </si>
  <si>
    <t>9034606</t>
  </si>
  <si>
    <t>BASE,MTR &amp; PUMP,32"x12"x2",PF0016</t>
  </si>
  <si>
    <t>9034607</t>
  </si>
  <si>
    <t>SPRAY BAR,1/2"NPT,SS,1-5/16"OD x 36",PF0015</t>
  </si>
  <si>
    <t>9034719</t>
  </si>
  <si>
    <t>SHAFT,END,HUB,1-3/4"Dx7-3/8"L,DWG# WIL-23F-5-17-05-01</t>
  </si>
  <si>
    <t>9034721</t>
  </si>
  <si>
    <t>BAG,FILTER,5"x102",DUST,POLYESTER</t>
  </si>
  <si>
    <t>9034846</t>
  </si>
  <si>
    <t>PUMP,WATER,2" NPT,C820A,PEERLESS</t>
  </si>
  <si>
    <t>9034853</t>
  </si>
  <si>
    <t>Y,FG,CPVC,3",SCH 80</t>
  </si>
  <si>
    <t>171.76</t>
  </si>
  <si>
    <t>9034854</t>
  </si>
  <si>
    <t>FLANGE,FG,CPVC,SOCKET,SCH 80,3"</t>
  </si>
  <si>
    <t>19.7062</t>
  </si>
  <si>
    <t>9034867</t>
  </si>
  <si>
    <t>CONN,PLUG,STRAIGHT,7 PIN,SOLDER,97-3106A-16S-01S,AMPHENOL</t>
  </si>
  <si>
    <t>9034926</t>
  </si>
  <si>
    <t>FAN,WALL/CEILING MTG,24",115V,AIR FLOW 5465/3805 CFM</t>
  </si>
  <si>
    <t>79.37</t>
  </si>
  <si>
    <t>9040473</t>
  </si>
  <si>
    <t>ELBOW,FG,90deg,SHORT RADIUS,MI,SCH 40,3"</t>
  </si>
  <si>
    <t>15.4979</t>
  </si>
  <si>
    <t>9040581</t>
  </si>
  <si>
    <t>HOSE,HYD,JACK,2 WIRE BRAID,1/4"x12'</t>
  </si>
  <si>
    <t>V520091</t>
  </si>
  <si>
    <t>83.6611</t>
  </si>
  <si>
    <t>Benz Hydraulics Inc</t>
  </si>
  <si>
    <t>9040662</t>
  </si>
  <si>
    <t>GASKET,SPIRAL WOUND,3" NOM,300PSI,FG,ASME B16 20</t>
  </si>
  <si>
    <t>9047920</t>
  </si>
  <si>
    <t>RELAY,CTRL,AC,120V,10A,5 NO,CAD50G7,TELEMECANIQU</t>
  </si>
  <si>
    <t>9047992</t>
  </si>
  <si>
    <t>STEEL,BAR,HEX,1-1/16"</t>
  </si>
  <si>
    <t>7.0833</t>
  </si>
  <si>
    <t>9048060</t>
  </si>
  <si>
    <t>BRG,INSERT,3/4",2-012,SEALMASTER</t>
  </si>
  <si>
    <t>9034852</t>
  </si>
  <si>
    <t>PLUG,FG,CPVC,SOCKET,3",SCH 80</t>
  </si>
  <si>
    <t>67</t>
  </si>
  <si>
    <t>9034866</t>
  </si>
  <si>
    <t>CLAMP,CABLE,9/16" MAX OD,97-3057-8,AMPHENOL</t>
  </si>
  <si>
    <t>9034869</t>
  </si>
  <si>
    <t>STEEL,BAR,FLAT,COLD ROLLED,3/4"x2"</t>
  </si>
  <si>
    <t>132.5</t>
  </si>
  <si>
    <t>9040653</t>
  </si>
  <si>
    <t>CONTROLLER,TEMP,UDC2500-CE-0A00-200-00000-00-0,HONEYWELL</t>
  </si>
  <si>
    <t>9040663</t>
  </si>
  <si>
    <t>GASKET,SPIRAL WOUND,4" NOM,300PSI,FG,ASME B16 20</t>
  </si>
  <si>
    <t>9040899</t>
  </si>
  <si>
    <t>BLASTING MEDIA,PNU,GLASS BEAD,MEDIUM</t>
  </si>
  <si>
    <t>69.38</t>
  </si>
  <si>
    <t>9047737</t>
  </si>
  <si>
    <t>SENSOR,EDGE,IR,SE-38,FIFE</t>
  </si>
  <si>
    <t>9047786</t>
  </si>
  <si>
    <t>NUT,90170-12001-71,TOYOTA</t>
  </si>
  <si>
    <t>9047837</t>
  </si>
  <si>
    <t>FAN,AXIAL,200 CFM,6"D,115V,A6AXFN,HOFFMAN</t>
  </si>
  <si>
    <t>9047905</t>
  </si>
  <si>
    <t>CIRCUIT BREAKER,125A,600V,3 POLE,KAL36125,SQUARE-D</t>
  </si>
  <si>
    <t>9048117</t>
  </si>
  <si>
    <t>BOARD,ENCODER,OPTICAL,09-5B-B1-000-00,FORC-CONT</t>
  </si>
  <si>
    <t>9048160</t>
  </si>
  <si>
    <t>BATTERY,RECHARGEABLE,LEAD ACID,12V,7AH</t>
  </si>
  <si>
    <t>27.6</t>
  </si>
  <si>
    <t>9054206</t>
  </si>
  <si>
    <t>TRANSMITTER,PRSR,0-30PSI,247-6-AF-G,VIATRAN</t>
  </si>
  <si>
    <t>310.42</t>
  </si>
  <si>
    <t>9054487</t>
  </si>
  <si>
    <t>ADAPTER,TENSIONER,LMTR,DWG# WIL-72D-07-25-07-01</t>
  </si>
  <si>
    <t>9054688</t>
  </si>
  <si>
    <t>SHAFT,PULL ROLL,BOTTOM,LMTR,DWG#WIL-68A-08-03-07-01</t>
  </si>
  <si>
    <t>9054797</t>
  </si>
  <si>
    <t>CONDUIT CLAMP,BEAM,PARALLEL,IRON,ELECTROGALV,3/4"</t>
  </si>
  <si>
    <t>9060719</t>
  </si>
  <si>
    <t>CHAIN,ROLLER,COMBO,C188,W/ COTTER PIN,WEBSTER</t>
  </si>
  <si>
    <t>9060789</t>
  </si>
  <si>
    <t>MODULE,INTEGRATED AXIS,15kW,460V,2094-BC02-M02-S,ALLE-BRAD</t>
  </si>
  <si>
    <t>3070</t>
  </si>
  <si>
    <t>9061080</t>
  </si>
  <si>
    <t>CPLG COVER,PT,CHAIN,AL100,BROWNING</t>
  </si>
  <si>
    <t>9061081</t>
  </si>
  <si>
    <t>CHAIN,CPLG,C10018,BROWNING</t>
  </si>
  <si>
    <t>9061135</t>
  </si>
  <si>
    <t>LAMP,HAND,FLUORESCENT,DUAL LIGHT,15W,120V</t>
  </si>
  <si>
    <t>135.05</t>
  </si>
  <si>
    <t>9061491</t>
  </si>
  <si>
    <t>ROLL,BRAKE,UPPER,DRY FELT,DWG# WIL-3A-09-12-08-01</t>
  </si>
  <si>
    <t>4000</t>
  </si>
  <si>
    <t>9067904</t>
  </si>
  <si>
    <t>TERMINAL BLOCK,FUSIBLE,1492-H6,ALLE-BRAD</t>
  </si>
  <si>
    <t>9067973</t>
  </si>
  <si>
    <t>FUSE,TIME DELAY,MIDGET,12A,600V,FNQ-R-12,BUSSMANN</t>
  </si>
  <si>
    <t>9068201</t>
  </si>
  <si>
    <t>SPEED RDCR,WORM,300:1,DXVLMQ832-300-RU1-56,LEESON</t>
  </si>
  <si>
    <t>850</t>
  </si>
  <si>
    <t>9068466</t>
  </si>
  <si>
    <t>CYLINDER,PNU,3"x6",P7EN-06A1C-AAA0,NUMATICS</t>
  </si>
  <si>
    <t>9074601</t>
  </si>
  <si>
    <t>O-RING,FILTER,1.174"x.103",PA-TYPE,1067551,NORDSON</t>
  </si>
  <si>
    <t>9074624</t>
  </si>
  <si>
    <t>SPRK,BORE TO SIZE,60BS51,1-15/16"</t>
  </si>
  <si>
    <t>124</t>
  </si>
  <si>
    <t>9075230</t>
  </si>
  <si>
    <t>FAN,EXHAUST,16",1/20HP,1550RPM,1.6A</t>
  </si>
  <si>
    <t>173.4</t>
  </si>
  <si>
    <t>9075327</t>
  </si>
  <si>
    <t>BRAKE,MAGNETIC,PB-1225,WARN-ELEC</t>
  </si>
  <si>
    <t>9075377</t>
  </si>
  <si>
    <t>SENSOR,LEVEL,VEGAFLEX 61,FXE.60HX,OHMART</t>
  </si>
  <si>
    <t>V519843</t>
  </si>
  <si>
    <t>North East Technical Sales</t>
  </si>
  <si>
    <t>9081156</t>
  </si>
  <si>
    <t>ACTUATOR,ELECTRIC,120V,EA51-1321-IN-003-0-15,EUROTHERM</t>
  </si>
  <si>
    <t>9081446</t>
  </si>
  <si>
    <t>TRANSMITTER,PRSR,0-100PSI,IGP10-A22D1F,INVENSYS</t>
  </si>
  <si>
    <t>9081619</t>
  </si>
  <si>
    <t>BEZEL ASSY,CONTROLLER,UDC-2500,51453143-501,HONEYWELL</t>
  </si>
  <si>
    <t>446940</t>
  </si>
  <si>
    <t>85.2259</t>
  </si>
  <si>
    <t>INDUSTRIAL CONTROLS DISTRIBUTORS</t>
  </si>
  <si>
    <t>9081657</t>
  </si>
  <si>
    <t>CHAIN,ROLLER,COMBO,C188,K-2 EVERY 3rd PITCH,WEBSTER</t>
  </si>
  <si>
    <t>9081723</t>
  </si>
  <si>
    <t>LIGHT BULB,FLUORESCENT,215W,8',F96T12/CW/VHO/1LP</t>
  </si>
  <si>
    <t>9088367</t>
  </si>
  <si>
    <t>CYLINDER,ELECTRIC,803-4791B,MSP-INC</t>
  </si>
  <si>
    <t>3141.25</t>
  </si>
  <si>
    <t>9093537</t>
  </si>
  <si>
    <t>VALVE,PRSR CTRL,1/8"NPT,PPC36BAAA-0AGAA-DGA-B07335,MAC-VALVE</t>
  </si>
  <si>
    <t>9100223</t>
  </si>
  <si>
    <t>SPEED RDCR,WORM,20:1,175ULR20,MORSE</t>
  </si>
  <si>
    <t>9100224</t>
  </si>
  <si>
    <t>ADAPTER KIT,MTR,175MAK56,MORSE</t>
  </si>
  <si>
    <t>9106630</t>
  </si>
  <si>
    <t>TAPE MEASURE,DIAMETER,SS,1/2"W,60"-72"</t>
  </si>
  <si>
    <t>229</t>
  </si>
  <si>
    <t>9000040</t>
  </si>
  <si>
    <t>REGULATOR,AIR,1/4" NPT,27R114B,PARKER</t>
  </si>
  <si>
    <t>9000059</t>
  </si>
  <si>
    <t>BSHG,PT,QD,SF,1-7/8</t>
  </si>
  <si>
    <t>9000062</t>
  </si>
  <si>
    <t>CHAIN LINK,CONN,40-3</t>
  </si>
  <si>
    <t>9000117</t>
  </si>
  <si>
    <t>CONDUIT BODY,C,FORM 7,C37-CG,CROUSE-HINDS</t>
  </si>
  <si>
    <t>9000186</t>
  </si>
  <si>
    <t>BRG,FLANGED,4 BOLT,2-7/16",FB22439H,LINK-BELT</t>
  </si>
  <si>
    <t>357.58</t>
  </si>
  <si>
    <t>9000223</t>
  </si>
  <si>
    <t>VALVE,CHECK,Y,SWING,3/8"NPT,BRASS,PN32</t>
  </si>
  <si>
    <t>28.28</t>
  </si>
  <si>
    <t>9007011</t>
  </si>
  <si>
    <t>PACKING,SB A01081A14,PUMP 3196,GOULD-PUMP</t>
  </si>
  <si>
    <t>9007067</t>
  </si>
  <si>
    <t>SPRK,TAPER,60BTB17H</t>
  </si>
  <si>
    <t>9007167</t>
  </si>
  <si>
    <t>BSHG,PT,SPLIT,Q1,1-15/16"</t>
  </si>
  <si>
    <t>9007191</t>
  </si>
  <si>
    <t>PLATE,SIDE,80 LUG</t>
  </si>
  <si>
    <t>2.59</t>
  </si>
  <si>
    <t>9007230</t>
  </si>
  <si>
    <t>COLLAR,SHAFT,2 PC,2-1/2",SETSCREW,BLACK</t>
  </si>
  <si>
    <t>37.15</t>
  </si>
  <si>
    <t>9007263</t>
  </si>
  <si>
    <t>LIGHT BULB,MINI,44</t>
  </si>
  <si>
    <t>0.62</t>
  </si>
  <si>
    <t>9007293</t>
  </si>
  <si>
    <t>COLLAR,SHAFT,2 PC,1-3/8",SETSCREW,BLACK</t>
  </si>
  <si>
    <t>9007296</t>
  </si>
  <si>
    <t>CPLG ELEMENT,PT,L075,NEOPRENE SPIDER,LOVEJOY</t>
  </si>
  <si>
    <t>9007297</t>
  </si>
  <si>
    <t>CONTACT,ADDER DECK,195-FA02,ALLE-BRAD</t>
  </si>
  <si>
    <t>9007391</t>
  </si>
  <si>
    <t>SEAL,MECH,2-471-017-999,VIKING-PUMP</t>
  </si>
  <si>
    <t>9007441</t>
  </si>
  <si>
    <t>COLLAR,SHAFT,2 PC,1-1/2",SETSCREW,BLACK</t>
  </si>
  <si>
    <t>8.35</t>
  </si>
  <si>
    <t>9007492</t>
  </si>
  <si>
    <t>SENSOR,SMART EYE,MARK II,FIBER OPTIC,SERF1,TRI-TRONICS</t>
  </si>
  <si>
    <t>V519884</t>
  </si>
  <si>
    <t>152</t>
  </si>
  <si>
    <t>IMS Distribution</t>
  </si>
  <si>
    <t>9007688</t>
  </si>
  <si>
    <t>MTR,AC,5HP,1750RPM,184TC,460V,VECP3665T-4,BALDOR</t>
  </si>
  <si>
    <t>9007718</t>
  </si>
  <si>
    <t>BRG,INSERT,2-1/2",B440L,REXNORD-CORP</t>
  </si>
  <si>
    <t>9007752</t>
  </si>
  <si>
    <t>STEEL,ANGLE,3/16"x1-1/2x1-1/2"</t>
  </si>
  <si>
    <t>9007764</t>
  </si>
  <si>
    <t>BSHG,PT,QD,E,1-7/16"</t>
  </si>
  <si>
    <t>9007849</t>
  </si>
  <si>
    <t>IMPELLER,SLURRY PUMP,567191</t>
  </si>
  <si>
    <t>9007864</t>
  </si>
  <si>
    <t>RELAY,OVERLOAD,THERMAL UNIT,371D598G11,AN21P</t>
  </si>
  <si>
    <t>50.5</t>
  </si>
  <si>
    <t>9007884</t>
  </si>
  <si>
    <t>COLLAR,SHAFT,1 PC,7/8",SETSCREW,ZINC</t>
  </si>
  <si>
    <t>9007944</t>
  </si>
  <si>
    <t>STEEL,BAR,FLAT,HOT ROLLED,1/4"x1"</t>
  </si>
  <si>
    <t>9007970</t>
  </si>
  <si>
    <t>BSHG,RDCR,FG,NPT,2-1/2"x2",GALV</t>
  </si>
  <si>
    <t>24.16</t>
  </si>
  <si>
    <t>9007981</t>
  </si>
  <si>
    <t>LIGHT BULB,MINI,7371</t>
  </si>
  <si>
    <t>2.31</t>
  </si>
  <si>
    <t>9007990</t>
  </si>
  <si>
    <t>MUFFLER,EXHAUST,SILENCER,3/4",M07,ALLIED-WITAN</t>
  </si>
  <si>
    <t>9008004</t>
  </si>
  <si>
    <t>ENCLOSURE,JUNCTION BOX,6"x6"x4",A606CH,HOFFMAN</t>
  </si>
  <si>
    <t>9008041</t>
  </si>
  <si>
    <t>PUSH BUTTON,CTRL STATION,9001,BW148,SQUARE-D</t>
  </si>
  <si>
    <t>9008072</t>
  </si>
  <si>
    <t>MTR,AC,3/4HP,3450RPM,56C,230/460V,TEFC,CM3541,BALDOR</t>
  </si>
  <si>
    <t>9008111</t>
  </si>
  <si>
    <t>PAINT,SPRAY,FLUORESCENT,ORANGE</t>
  </si>
  <si>
    <t>7.87</t>
  </si>
  <si>
    <t>9014942</t>
  </si>
  <si>
    <t>RELAY,OVERLOAD,THERMAL UNIT,CC 167,SQUARE-D</t>
  </si>
  <si>
    <t>9014966</t>
  </si>
  <si>
    <t>VOLTMETER,115 VAC,APOLLO,APLVA400,RED-LION</t>
  </si>
  <si>
    <t>9015147</t>
  </si>
  <si>
    <t>ARDON,RAILROAD CAR CHOCK</t>
  </si>
  <si>
    <t>146.3</t>
  </si>
  <si>
    <t>9015171</t>
  </si>
  <si>
    <t>BELT,V,BX91,21/32"x13/32"x94"</t>
  </si>
  <si>
    <t>9015200</t>
  </si>
  <si>
    <t>CLEANER,ETHYL ACETATE,5 GAL,HIL-3105-CL,JENSENS</t>
  </si>
  <si>
    <t>9015225</t>
  </si>
  <si>
    <t>SEAL,CUSHION BLIND END,6012-9</t>
  </si>
  <si>
    <t>9015250</t>
  </si>
  <si>
    <t>ELBOW,FG,WELD,BUTT,90deg,4",BLACK,SCH 40</t>
  </si>
  <si>
    <t>11.7236</t>
  </si>
  <si>
    <t>9015274</t>
  </si>
  <si>
    <t>SPRK,QD BSHG,80SF22</t>
  </si>
  <si>
    <t>9015292</t>
  </si>
  <si>
    <t>PUMP PART,IDLER PIN,STEEL,4",295-00-230-690,VIKING-PUMP</t>
  </si>
  <si>
    <t>295.33</t>
  </si>
  <si>
    <t>9015293</t>
  </si>
  <si>
    <t>CPLG,FG,PVC,SOCKET,2",SCH 80</t>
  </si>
  <si>
    <t>9015300</t>
  </si>
  <si>
    <t>SPEED RDCR,WORM,40:1,300Q56LR40,MORSE</t>
  </si>
  <si>
    <t>9015338</t>
  </si>
  <si>
    <t>BSHG,PT,SPLIT,P1,1-3/8"</t>
  </si>
  <si>
    <t>9015531</t>
  </si>
  <si>
    <t>TIE ROD END,5/8",BALL JOINT,BRF5/8-00-501,FORC-CONT</t>
  </si>
  <si>
    <t>9015541</t>
  </si>
  <si>
    <t>BSHG,PT,QD,F,2-7/16"</t>
  </si>
  <si>
    <t>9015619</t>
  </si>
  <si>
    <t>SPRK,QD BSHG,60SK36</t>
  </si>
  <si>
    <t>100.49</t>
  </si>
  <si>
    <t>9015685</t>
  </si>
  <si>
    <t>SPRK,TAPER,80BTB18</t>
  </si>
  <si>
    <t>9015780</t>
  </si>
  <si>
    <t>SCREW CNVY,RITE PAK,6TSD14</t>
  </si>
  <si>
    <t>9023745</t>
  </si>
  <si>
    <t>STRAP,CONDUIT,1 HOLE,3/4",HEAVYWALL,ARLINGTON</t>
  </si>
  <si>
    <t>0.2946</t>
  </si>
  <si>
    <t>9030653</t>
  </si>
  <si>
    <t>GASKET,SPRAY,COPPER,3612,CP,FPR,SPRAY-SYS</t>
  </si>
  <si>
    <t>9030665</t>
  </si>
  <si>
    <t>PLATE,DROP,BACKSTOP SIDE,LMTR,WIL-72C-6-22-04-01</t>
  </si>
  <si>
    <t>715</t>
  </si>
  <si>
    <t>9030667</t>
  </si>
  <si>
    <t>CONDUIT BODY,LR,RIGID,GALV,1"</t>
  </si>
  <si>
    <t>9030812</t>
  </si>
  <si>
    <t>VALVE,SAMPLING,3/4"MNPTx1/2"FNPT,32FR,SCHUF</t>
  </si>
  <si>
    <t>V520202</t>
  </si>
  <si>
    <t>Schuf (Usa), Inc</t>
  </si>
  <si>
    <t>9030923</t>
  </si>
  <si>
    <t>MTR,AC,5HP,1760RPM,184T,C184T17FB39C,LEESON</t>
  </si>
  <si>
    <t>9034498</t>
  </si>
  <si>
    <t>TERMINAL KIT,OUTPUT,ARCWELDER,T14166-1,LINCOLN</t>
  </si>
  <si>
    <t>9034515</t>
  </si>
  <si>
    <t>LUG,SCRAP BELT,1"x1"x12",DWG# WIL-69G-5-17-05-01</t>
  </si>
  <si>
    <t>9034584</t>
  </si>
  <si>
    <t>PIPE,PVC,10",SCH 40</t>
  </si>
  <si>
    <t>232</t>
  </si>
  <si>
    <t>9034594</t>
  </si>
  <si>
    <t>END CAP,BRG,2-15/16",E-S2000,069965,DODGE</t>
  </si>
  <si>
    <t>9034856</t>
  </si>
  <si>
    <t>CPLG,RDCR,FG,CPVC,SOCKET,3"x2-1/2",SCH 80</t>
  </si>
  <si>
    <t>67.8</t>
  </si>
  <si>
    <t>9034874</t>
  </si>
  <si>
    <t>VALVE,BALL,CPVC,TRUE UNION,1"</t>
  </si>
  <si>
    <t>9034882</t>
  </si>
  <si>
    <t>PULLEY,DRUM,CROWNED,6"Dx10"F,D6C10XTB25,VANGORP</t>
  </si>
  <si>
    <t>134.52</t>
  </si>
  <si>
    <t>9040477</t>
  </si>
  <si>
    <t>WIRE,WELDING,HARDFACING,0.045"</t>
  </si>
  <si>
    <t>9040614</t>
  </si>
  <si>
    <t>LUG,COMP,COPPER,1 HOLE,5/16" STUD,2 AWG</t>
  </si>
  <si>
    <t>2.3123</t>
  </si>
  <si>
    <t>9041078</t>
  </si>
  <si>
    <t>ROLLER,IDLER,CAM FOLLOWER,V-GROOVE,2-1/2"</t>
  </si>
  <si>
    <t>100.71</t>
  </si>
  <si>
    <t>9047838</t>
  </si>
  <si>
    <t>BRACKET,MTG,AXIAL FAN,ABRKT6,HOFFMAN</t>
  </si>
  <si>
    <t>9054132</t>
  </si>
  <si>
    <t>SWITCH,LIMIT,ROTARY SHAFT,2 NC,10316H50,CUTL-HAMM</t>
  </si>
  <si>
    <t>9054205</t>
  </si>
  <si>
    <t>POWER SUPPLY,24VDC,2A,45700K/24S,WOERTZ</t>
  </si>
  <si>
    <t>9054625</t>
  </si>
  <si>
    <t>SWITCH,PRSR,DIFFERENTIAL,3-150 PSIG,SPDT,9012-GAW5,SQUARE-D</t>
  </si>
  <si>
    <t>9060839</t>
  </si>
  <si>
    <t>BASE,MTG,STACK LIGHT,E26S108,CUTL-HAMM</t>
  </si>
  <si>
    <t>9060857</t>
  </si>
  <si>
    <t>CLAMP,PADDLE,SURGE TANK,8"x5",2-15/16" BORE</t>
  </si>
  <si>
    <t>9061197</t>
  </si>
  <si>
    <t>HOSE,STEAM,RUBBER,2"x24",MALE ENDS,N2069,LEWI-GOET</t>
  </si>
  <si>
    <t>V521031</t>
  </si>
  <si>
    <t>Omni Services, Inc.</t>
  </si>
  <si>
    <t>9068737</t>
  </si>
  <si>
    <t>STARTER,MTR,MANUAL,GV2-ME21,TELEMECANIQU</t>
  </si>
  <si>
    <t>9074600</t>
  </si>
  <si>
    <t>SENSOR,PRX,CAPACITIVE,AC,2 WIRE,NC50-CP80-FZ3X2,TURCK</t>
  </si>
  <si>
    <t>9074625</t>
  </si>
  <si>
    <t>SPRK,BORE TO SIZE,60BS30,1-15/16"</t>
  </si>
  <si>
    <t>42.67</t>
  </si>
  <si>
    <t>9074850</t>
  </si>
  <si>
    <t>COLLAR,INTERNAL,2"ID x 2-15/16"OD</t>
  </si>
  <si>
    <t>9074924</t>
  </si>
  <si>
    <t>CABLE,FEEDBACK TRANSITION,MTR,2090-CFBM7DF-CEAA90,ALLE-BRAD</t>
  </si>
  <si>
    <t>9075027</t>
  </si>
  <si>
    <t>TRANSFORMER,5KVA,600V,5S1F,SQUARE-D</t>
  </si>
  <si>
    <t>9075039</t>
  </si>
  <si>
    <t>PUMP PART,VALVE KIT,CHECK,UH-28475,CLAYTON</t>
  </si>
  <si>
    <t>9075428</t>
  </si>
  <si>
    <t>STEEL,DRILL ROD,AIR-HARDENED,1/16"x36"</t>
  </si>
  <si>
    <t>2.41</t>
  </si>
  <si>
    <t>9081403</t>
  </si>
  <si>
    <t>HOOK KIT,PEGBOARD,44 PC</t>
  </si>
  <si>
    <t>9081470</t>
  </si>
  <si>
    <t>MTR,AC,1/2HP,1725RPM,56C,230/460V,34K066-0872G6,BALDOR</t>
  </si>
  <si>
    <t>9087976</t>
  </si>
  <si>
    <t>LAMP,HAND,LED,5W,120V,2-1/2"L,MAGNETIC BASE</t>
  </si>
  <si>
    <t>195.23</t>
  </si>
  <si>
    <t>9088211</t>
  </si>
  <si>
    <t>CHANNEL,MTG,A,SS,MCSS-02114-L120,POBCO</t>
  </si>
  <si>
    <t>9088412</t>
  </si>
  <si>
    <t>LIGHT,STACK,LED,MULTI-COLOUR,0.6A,120VAC,MSL3-120,FEDE-SIGN</t>
  </si>
  <si>
    <t>9088448</t>
  </si>
  <si>
    <t>PIPE,WEAR,HARDENED,3"NOMx0.3"THKx20'L,600 BHN</t>
  </si>
  <si>
    <t>9093470</t>
  </si>
  <si>
    <t>MTR,AC,1/30HP,1550RPM,3.3,115V,TEAO,3M557D,DAYTON</t>
  </si>
  <si>
    <t>9093606</t>
  </si>
  <si>
    <t>VALVE,FLOAT,NYLON,1"NPT,84GPM,80PSI,34-160 deg F</t>
  </si>
  <si>
    <t>71.41</t>
  </si>
  <si>
    <t>9000182</t>
  </si>
  <si>
    <t>PIPE,PLAIN END,1-1/4",BLACK,SCH 40</t>
  </si>
  <si>
    <t>34.4988</t>
  </si>
  <si>
    <t>9000207</t>
  </si>
  <si>
    <t>SEAL,CUSHION,6012-4</t>
  </si>
  <si>
    <t>9000211</t>
  </si>
  <si>
    <t>SCREEN,SCAVENGE,INGE-RAND</t>
  </si>
  <si>
    <t>9000218</t>
  </si>
  <si>
    <t>BELT,CNVY,2 PLY,18"W,1/8"x1/16",OIL RESISTANT</t>
  </si>
  <si>
    <t>317820</t>
  </si>
  <si>
    <t>5.61</t>
  </si>
  <si>
    <t>TRANSMISSION ENGINEERING CO INC</t>
  </si>
  <si>
    <t>9007033</t>
  </si>
  <si>
    <t>CPLG FLANGE,PT,SPACER,8SC35,DODGE</t>
  </si>
  <si>
    <t>9007154</t>
  </si>
  <si>
    <t>SPRK,TAPER,50BTB14,1008</t>
  </si>
  <si>
    <t>9007192</t>
  </si>
  <si>
    <t>LIGHT BULB,MINI,6 PSB</t>
  </si>
  <si>
    <t>9007197</t>
  </si>
  <si>
    <t>BSHG,PT,TAPER,4207,2-7/16"</t>
  </si>
  <si>
    <t>9007204</t>
  </si>
  <si>
    <t>LUBRICATOR,SITE,PUMP,3196MT,072531-5-8683,GOULD-PUMP</t>
  </si>
  <si>
    <t>9007241</t>
  </si>
  <si>
    <t>BRG,NEEDLE,1",BH-1624,TORR-FAFN</t>
  </si>
  <si>
    <t>9007253</t>
  </si>
  <si>
    <t>STEEL,BAR,FLAT,HOT ROLLED,1/4"x6"</t>
  </si>
  <si>
    <t>9007300</t>
  </si>
  <si>
    <t>BRG,FLANGE BRACKET,1-7/16",3 BOLT,FB-23C,SEALMASTER</t>
  </si>
  <si>
    <t>119.33</t>
  </si>
  <si>
    <t>9007352</t>
  </si>
  <si>
    <t>CONDUIT BODY,T,RIGID/IMC,1-1/4",MALLEABLE IRON</t>
  </si>
  <si>
    <t>9007369</t>
  </si>
  <si>
    <t>ELBOW,FG,WELD,BUTT,45deg,1",BLACK,SCH 40</t>
  </si>
  <si>
    <t>9007372</t>
  </si>
  <si>
    <t>CONN,90deg,3",STEEL FLEX</t>
  </si>
  <si>
    <t>9007455</t>
  </si>
  <si>
    <t>ELBOW,FG,FEM,90deg,2-1/2" NPT,GALV,SCH 40</t>
  </si>
  <si>
    <t>1.99</t>
  </si>
  <si>
    <t>9007543</t>
  </si>
  <si>
    <t>BRG,INSERT,1-15/16",RCI-115C,SEALMASTER</t>
  </si>
  <si>
    <t>9007636</t>
  </si>
  <si>
    <t>HEX KEY,LONG ARM,7/32"</t>
  </si>
  <si>
    <t>9007756</t>
  </si>
  <si>
    <t>BLADE,BANDSAW,1/2"x92-1/2",18 TPI,VERTICAL,WILTON</t>
  </si>
  <si>
    <t>16.95</t>
  </si>
  <si>
    <t>9007760</t>
  </si>
  <si>
    <t>BSHG,PT,QD,SDS,1-1/2"</t>
  </si>
  <si>
    <t>9007795</t>
  </si>
  <si>
    <t>SPRK,SPLIT TAPER,80Q36</t>
  </si>
  <si>
    <t>116.6</t>
  </si>
  <si>
    <t>9007800</t>
  </si>
  <si>
    <t>BELT,V,B45,21/32"x13/32"x48"</t>
  </si>
  <si>
    <t>9007820</t>
  </si>
  <si>
    <t>LIGHT BULB,M-HAL,175W,MVR175/U/MED,GE</t>
  </si>
  <si>
    <t>9007843</t>
  </si>
  <si>
    <t>WELDING ROD,SS,E308/308Hx1/8",EDA13354004,EDA</t>
  </si>
  <si>
    <t>9007873</t>
  </si>
  <si>
    <t>VALVE,BALL,1/2" NPT,BLACK,T-580-CS-R-66,NIBCO</t>
  </si>
  <si>
    <t>20.35</t>
  </si>
  <si>
    <t>9007915</t>
  </si>
  <si>
    <t>BATTERY,AA,1.5V</t>
  </si>
  <si>
    <t>22.99</t>
  </si>
  <si>
    <t>9007940</t>
  </si>
  <si>
    <t>CHAIN LINK,OFFSET,60H</t>
  </si>
  <si>
    <t>9008010</t>
  </si>
  <si>
    <t>SCRAPER,LONG HANDLE</t>
  </si>
  <si>
    <t>27.83</t>
  </si>
  <si>
    <t>9008038</t>
  </si>
  <si>
    <t>CONDUIT,FG,ELBOW,90deg,LT,FLEX,STEEL,3/4"</t>
  </si>
  <si>
    <t>5.0044</t>
  </si>
  <si>
    <t>9008102</t>
  </si>
  <si>
    <t>FUSE,TIME DELAY,MIDGET,1A,250V,FNM-1,BUSSMANN</t>
  </si>
  <si>
    <t>9008140</t>
  </si>
  <si>
    <t>BELT,V,BX54,21/32"x13/32"x57"</t>
  </si>
  <si>
    <t>11.16</t>
  </si>
  <si>
    <t>9014891</t>
  </si>
  <si>
    <t>BSHG,PT,QD,SDS,1-1/8"</t>
  </si>
  <si>
    <t>16.41</t>
  </si>
  <si>
    <t>9014956</t>
  </si>
  <si>
    <t>BOOT,PROTECTIVE,BLUE,9001,KU3,SQUARE-D</t>
  </si>
  <si>
    <t>9015003</t>
  </si>
  <si>
    <t>UNION,FG,3" NPT,GALV,SCH 40</t>
  </si>
  <si>
    <t>30.78</t>
  </si>
  <si>
    <t>9015018</t>
  </si>
  <si>
    <t>COLLAR,INTERNAL,CIC4,MARTIN</t>
  </si>
  <si>
    <t>9015046</t>
  </si>
  <si>
    <t>WIRE,THHN/T90,12 AWG,STRANDED,BLUE</t>
  </si>
  <si>
    <t>0.1663</t>
  </si>
  <si>
    <t>9015075</t>
  </si>
  <si>
    <t>BELT,V,NOTCHED,3VX850,3/8"x21/64"x85"</t>
  </si>
  <si>
    <t>15.39</t>
  </si>
  <si>
    <t>9015083</t>
  </si>
  <si>
    <t>BRG,PB,2 BOLT,2-15/16",RPB-215-N2,SEALMASTER</t>
  </si>
  <si>
    <t>409.24</t>
  </si>
  <si>
    <t>9015086</t>
  </si>
  <si>
    <t>FLOAT,8"D,POLYPROPYLENE</t>
  </si>
  <si>
    <t>10.1</t>
  </si>
  <si>
    <t>9015135</t>
  </si>
  <si>
    <t>BELT,V,BX38,21/32"x13/32"x41"</t>
  </si>
  <si>
    <t>9015247</t>
  </si>
  <si>
    <t>PLUG,E,BODY,STRAIGHT,15A,120V,HBL5266C,HUBBELL</t>
  </si>
  <si>
    <t>12.37</t>
  </si>
  <si>
    <t>9015442</t>
  </si>
  <si>
    <t>BSHG,PT,TAPERLOCK,XTB20,1"</t>
  </si>
  <si>
    <t>9015689</t>
  </si>
  <si>
    <t>TAPE,ALUM FOIL,3"x50ydx2mm THK</t>
  </si>
  <si>
    <t>17.48</t>
  </si>
  <si>
    <t>9015699</t>
  </si>
  <si>
    <t>CONDUIT,FG,BSHG,RDCR,RIGID/IMC,STEEL,1-1/2"x3/4"</t>
  </si>
  <si>
    <t>9015706</t>
  </si>
  <si>
    <t>BSHG,PT,QD,SK,2-1/2"</t>
  </si>
  <si>
    <t>9015726</t>
  </si>
  <si>
    <t>FUSE CLIP,60A,600V,9999S3,SQUARE-D</t>
  </si>
  <si>
    <t>9015730</t>
  </si>
  <si>
    <t>RELAY,OVERLOAD,THERMAL UNIT,W49,ALLE-BRAD</t>
  </si>
  <si>
    <t>9022731</t>
  </si>
  <si>
    <t>COIL,HEATER,3000W,240V,EHT-0001,AKINSON</t>
  </si>
  <si>
    <t>9022933</t>
  </si>
  <si>
    <t>BELT,CNVY,INFEED,WRPR,42"x188",803141.072,ARPAC</t>
  </si>
  <si>
    <t>9023393</t>
  </si>
  <si>
    <t>SHV,TAPER BSHG,3 GRV,3TB124,BROWNING</t>
  </si>
  <si>
    <t>9030348</t>
  </si>
  <si>
    <t>CLOSING PLATE,PUSH BUTTON,9999,SG-3,SQUARE-D</t>
  </si>
  <si>
    <t>9030484</t>
  </si>
  <si>
    <t>MTR,DC,15HP,1750/2300RPM,CD288AT,240V</t>
  </si>
  <si>
    <t>3000</t>
  </si>
  <si>
    <t>9030630</t>
  </si>
  <si>
    <t>BELT,CNVY,3 PLY,16"Wx50'L,9/64" THK,BLACK,NITRILE</t>
  </si>
  <si>
    <t>9.86</t>
  </si>
  <si>
    <t>9030642</t>
  </si>
  <si>
    <t>NUT,ACME,RH,1-1/8"-5</t>
  </si>
  <si>
    <t>7.29</t>
  </si>
  <si>
    <t>9030657</t>
  </si>
  <si>
    <t>CUP,CERAMIC,TIG WELDING,LAVA,5/16",SIZE #5</t>
  </si>
  <si>
    <t>6.17</t>
  </si>
  <si>
    <t>9030663</t>
  </si>
  <si>
    <t>RING,SPRAY,RETAINER,SS CP F,1158-1,SPRAY-SYS</t>
  </si>
  <si>
    <t>9030668</t>
  </si>
  <si>
    <t>CONDUIT BODY,LB,RIGID/IMC,3/4",GALV</t>
  </si>
  <si>
    <t>9030689</t>
  </si>
  <si>
    <t>LAMP,DROP,25',SJTW,14/3</t>
  </si>
  <si>
    <t>32.4</t>
  </si>
  <si>
    <t>9030760</t>
  </si>
  <si>
    <t>FLANGE,FG,CS,4 BOLT,THREAD,150LB,2-1/2"</t>
  </si>
  <si>
    <t>22.2</t>
  </si>
  <si>
    <t>9030804</t>
  </si>
  <si>
    <t>THREADLOCKER,LOCTITE,24231,MEDIUM STRENGTH,50mL,LOCTITE</t>
  </si>
  <si>
    <t>9030827</t>
  </si>
  <si>
    <t>VALVE,SOL,120VAC,PS2EV13SJ,PARKER</t>
  </si>
  <si>
    <t>9030945</t>
  </si>
  <si>
    <t>CABLE,10 MG,HI-TEMP,TAN,APPARATUS /MTR LEAD</t>
  </si>
  <si>
    <t>252</t>
  </si>
  <si>
    <t>9031078</t>
  </si>
  <si>
    <t>SPEED RDCR,90deg,2:1,11085A,VON-RUDEN</t>
  </si>
  <si>
    <t>2500</t>
  </si>
  <si>
    <t>9031181</t>
  </si>
  <si>
    <t>PLUG,FILL,1/4",PS741P,PARKER</t>
  </si>
  <si>
    <t>14.11</t>
  </si>
  <si>
    <t>9037626</t>
  </si>
  <si>
    <t>LENS,FACE SHIELD,CLEAR,8"x15-1/2"x0.04"</t>
  </si>
  <si>
    <t>9034448</t>
  </si>
  <si>
    <t>ELBOW,FG,CPVC,SOCKET,90deg,1-1/2",SCH 80</t>
  </si>
  <si>
    <t>7.45</t>
  </si>
  <si>
    <t>9034451</t>
  </si>
  <si>
    <t>TEE,FG,CPVC,SOCKET,1-1/2",SCH 80</t>
  </si>
  <si>
    <t>10.9093</t>
  </si>
  <si>
    <t>9034461</t>
  </si>
  <si>
    <t>CPLG,PT,ROBA-DS,16/950.000,HUB 1/.875",HUB 2/.875",MAYR</t>
  </si>
  <si>
    <t>9034492</t>
  </si>
  <si>
    <t>HORN,INDOOR/OUTDOOR,110dB,120VAC,5531M-24N5,EDWA-SIGN</t>
  </si>
  <si>
    <t>9034513</t>
  </si>
  <si>
    <t>GASKET,1/16"x36"x36",VEGETABLE FIBER,BROWN</t>
  </si>
  <si>
    <t>7.1</t>
  </si>
  <si>
    <t>9034593</t>
  </si>
  <si>
    <t>SPRK,QD BSHG,100E54</t>
  </si>
  <si>
    <t>9034595</t>
  </si>
  <si>
    <t>END CAP,BRG,2-7/16",E-S2000,069964,DODGE</t>
  </si>
  <si>
    <t>9034661</t>
  </si>
  <si>
    <t>TERMINAL BLOCK,FACE PLATE,36 PIN,1756-TBCH,ALLE-BRAD</t>
  </si>
  <si>
    <t>9034723</t>
  </si>
  <si>
    <t>BAG,FILTER,6"x102",DUST,POLYESTER</t>
  </si>
  <si>
    <t>9034727</t>
  </si>
  <si>
    <t>VALVE,CHECK,BALL,1-1/2" NPT,CPVC</t>
  </si>
  <si>
    <t>72.2585</t>
  </si>
  <si>
    <t>9034840</t>
  </si>
  <si>
    <t>BUMPER,HOSE,ADJUSTABLE,ASSY,3/8" TWIN</t>
  </si>
  <si>
    <t>9034857</t>
  </si>
  <si>
    <t>FLANGE,FG,CPVC,SOCKET,SCH 80,2-1/2"</t>
  </si>
  <si>
    <t>18.7993</t>
  </si>
  <si>
    <t>9034859</t>
  </si>
  <si>
    <t>UNION,FG,CPVC,SOCKET,2",SCH 80</t>
  </si>
  <si>
    <t>26.4848</t>
  </si>
  <si>
    <t>9034860</t>
  </si>
  <si>
    <t>TEE,FG,CPVC,SOCKET,2",SCH 80</t>
  </si>
  <si>
    <t>13.4631</t>
  </si>
  <si>
    <t>9034881</t>
  </si>
  <si>
    <t>PIPE,CPVC,3",SCH 80</t>
  </si>
  <si>
    <t>153.688</t>
  </si>
  <si>
    <t>9034924</t>
  </si>
  <si>
    <t>CABLE,NON-FLEX,MTR,POWER,2090-XXNPMP-16S60,ALLE-BRAD</t>
  </si>
  <si>
    <t>9040565</t>
  </si>
  <si>
    <t>CLAMP,RISER,2 BOLT,CS,BLACK,750LB,4"</t>
  </si>
  <si>
    <t>9040924</t>
  </si>
  <si>
    <t>STEEL,TUBE,SQ,3/16"x1-1/2"</t>
  </si>
  <si>
    <t>51.9984</t>
  </si>
  <si>
    <t>9047922</t>
  </si>
  <si>
    <t>CONTACTOR,REVERSING,575V,12A,LC2-D12-G7</t>
  </si>
  <si>
    <t>252.9</t>
  </si>
  <si>
    <t>9048073</t>
  </si>
  <si>
    <t>CONN,FG,GARDEN HOSE,BRASS,HOSE - TUBE,MALE,1/2"</t>
  </si>
  <si>
    <t>6.01</t>
  </si>
  <si>
    <t>9048075</t>
  </si>
  <si>
    <t>WASHER,GARDEN HOSE,RUBBER,1/2"</t>
  </si>
  <si>
    <t>9054204</t>
  </si>
  <si>
    <t>PANEL,INTERFACE,OPERATOR,V120-22-R1,UNITRONICS</t>
  </si>
  <si>
    <t>9054275</t>
  </si>
  <si>
    <t>SWITCH,PRSR,AIR,3" - 21"WC,C645D,HONEYWELL</t>
  </si>
  <si>
    <t>9054309</t>
  </si>
  <si>
    <t>GLASS,BOROSILICATE,1/8" THK,2-1/4"D</t>
  </si>
  <si>
    <t>9054379</t>
  </si>
  <si>
    <t>CABLE,W/ 1/2"NPT CONN,UNITRONIC,10MS330104,LAPP</t>
  </si>
  <si>
    <t>9054960</t>
  </si>
  <si>
    <t>SHV,QD BSHG,4 GRV,4C75SF</t>
  </si>
  <si>
    <t>9060640</t>
  </si>
  <si>
    <t>FUSE,TIME DELAY,COMPACT,200A,600V,LPJ-200SP,BUSSMANN</t>
  </si>
  <si>
    <t>9060732</t>
  </si>
  <si>
    <t>PULLEY,TIMING,44XL037,28mm BORE,8mm KW</t>
  </si>
  <si>
    <t>68.65</t>
  </si>
  <si>
    <t>9060764</t>
  </si>
  <si>
    <t>NIPPLE,FG,4" NPTx12",GALV,SCH 40</t>
  </si>
  <si>
    <t>80.25</t>
  </si>
  <si>
    <t>9060836</t>
  </si>
  <si>
    <t>TUBE,EXTENSION,STACK LIGHT,0.79",E26BHU,CUTL-HAMM</t>
  </si>
  <si>
    <t>9060882</t>
  </si>
  <si>
    <t>SEAL,OIL,5.251"x5.257"x0.374",42504,CHIC-RAWH</t>
  </si>
  <si>
    <t>9061198</t>
  </si>
  <si>
    <t>HOSE,STEAM,RUBBER,2"x18",MALE ENDS,N2069,LEWI-GOET</t>
  </si>
  <si>
    <t>131.02</t>
  </si>
  <si>
    <t>9061297</t>
  </si>
  <si>
    <t>PIN,HINGE,BELT LACING,NYLOSTEEL,NP093-C,FLEXCO</t>
  </si>
  <si>
    <t>9068010</t>
  </si>
  <si>
    <t>VALVE,SOL,AIR,82A-DC-JAA-TM-DDFP-1DA,MAC-VALVE</t>
  </si>
  <si>
    <t>9068370</t>
  </si>
  <si>
    <t>CONTACT,AUXILIARY,1 NO/1 NC,GVAE11,TELEMECANIQU</t>
  </si>
  <si>
    <t>9068486</t>
  </si>
  <si>
    <t>BOLT,CPLG,5/8"x4-3/8",HIGH-TORQUE STEEL,CCB5,MARTIN</t>
  </si>
  <si>
    <t>3.59</t>
  </si>
  <si>
    <t>9068582</t>
  </si>
  <si>
    <t>SPRK,TAPER,78CTB18</t>
  </si>
  <si>
    <t>345.09</t>
  </si>
  <si>
    <t>9074711</t>
  </si>
  <si>
    <t>DRIVE,FREQUENCY,AC,20AD014A3AYYAEGO,ALLE-BRAD</t>
  </si>
  <si>
    <t>9074736</t>
  </si>
  <si>
    <t>SWITCH,PRSR,AIR,1"-10" WC,PURPLE SPRING,JD-2P,ANTU-CONT</t>
  </si>
  <si>
    <t>59.661</t>
  </si>
  <si>
    <t>9074906</t>
  </si>
  <si>
    <t>BATTERY,LITHIUM,3V,COMPACTLOGIX,1769-BA2,ALLE-BRAD</t>
  </si>
  <si>
    <t>9075163</t>
  </si>
  <si>
    <t>SPRK,BORE TO SIZE,08B30,25mm,W/KW &amp; SS</t>
  </si>
  <si>
    <t>9075281</t>
  </si>
  <si>
    <t>SPRING,STEEL,BLUE TEMPERED,.050,2"</t>
  </si>
  <si>
    <t>82.08</t>
  </si>
  <si>
    <t>9075430</t>
  </si>
  <si>
    <t>CUP,SHIELD,PLASMA CUTTER,KP2064-1,LINCOLN</t>
  </si>
  <si>
    <t>9087995</t>
  </si>
  <si>
    <t>SPEED RDCR,SHAFT MOUNT,24.87:1,5115J25A-24,0793861,FALK</t>
  </si>
  <si>
    <t>1350</t>
  </si>
  <si>
    <t>9088145</t>
  </si>
  <si>
    <t>SPRING,AIR,CONVOLUTE BELLOWS,3B12-304,GOODYEAR</t>
  </si>
  <si>
    <t>9093376</t>
  </si>
  <si>
    <t>PUMP,HOT OIL,ZTND80200-AA-GBC-1B-2GB,STER-SIHI</t>
  </si>
  <si>
    <t>9093402</t>
  </si>
  <si>
    <t>PUMP PART,CARRIAGE,HUSKY,192595,GRACO</t>
  </si>
  <si>
    <t>9.45</t>
  </si>
  <si>
    <t>9093404</t>
  </si>
  <si>
    <t>PUMP PART,PACKING,U-CUP,HUSKY,108808,GRACO</t>
  </si>
  <si>
    <t>9093554</t>
  </si>
  <si>
    <t>SHEET,NEOPRENE,FOAM,EXTRA SOFT,54"Wx1"THK</t>
  </si>
  <si>
    <t>34.23</t>
  </si>
  <si>
    <t>9000065</t>
  </si>
  <si>
    <t>WIRE,THHN/T90,10 AWG,STRANDED,YELLOW</t>
  </si>
  <si>
    <t>9000105</t>
  </si>
  <si>
    <t>CAP SCREW,SOCKET,B/H,GRADE 8,10-32 x 3/8"</t>
  </si>
  <si>
    <t>0.0639</t>
  </si>
  <si>
    <t>9000131</t>
  </si>
  <si>
    <t>VALVE,FLOWC,NEEDLE,1/4 NPT,SS416,N800S,PARKER</t>
  </si>
  <si>
    <t>9007034</t>
  </si>
  <si>
    <t>SPRK,QD BSHG,40SK112</t>
  </si>
  <si>
    <t>61.33</t>
  </si>
  <si>
    <t>9007110</t>
  </si>
  <si>
    <t>SEAL,OIL,410989/U8,NATIONAL</t>
  </si>
  <si>
    <t>9007115</t>
  </si>
  <si>
    <t>RELAY,OVERLOAD,THERMAL UNIT,B 15.5,SQUARE-D</t>
  </si>
  <si>
    <t>9007155</t>
  </si>
  <si>
    <t>CLAMP,HOSE,GEAR,SS,2"-10"</t>
  </si>
  <si>
    <t>9007186</t>
  </si>
  <si>
    <t>TUBING,COPPER,3/8",REFRIGERATION</t>
  </si>
  <si>
    <t>9007301</t>
  </si>
  <si>
    <t>THREADOLET,FG,3/8",BLACK</t>
  </si>
  <si>
    <t>9007303</t>
  </si>
  <si>
    <t>PUMP PART,RING,BACK-UP,954013A,NORDSON</t>
  </si>
  <si>
    <t>9007384</t>
  </si>
  <si>
    <t>SPRK,TAPER,60BTB42</t>
  </si>
  <si>
    <t>9007396</t>
  </si>
  <si>
    <t>O-RING,FILTER ASSY,VITON,NORDSON</t>
  </si>
  <si>
    <t>9007398</t>
  </si>
  <si>
    <t>STEEL,KEYSTOCK,3/8"x3/8"</t>
  </si>
  <si>
    <t>43.77</t>
  </si>
  <si>
    <t>9007425</t>
  </si>
  <si>
    <t>LIGHT BULB,INCANDESCENT,15W</t>
  </si>
  <si>
    <t>9007579</t>
  </si>
  <si>
    <t>CPLG,RDCR,FG,3"x2",SOCKET,PVC,SCH 80</t>
  </si>
  <si>
    <t>9007712</t>
  </si>
  <si>
    <t>MTR,AC,1/2HP,1725RPM,114140,C6T17FK51A,LEESON</t>
  </si>
  <si>
    <t>9007726</t>
  </si>
  <si>
    <t>UNION,FG,2" NPT,BLACK,150LB</t>
  </si>
  <si>
    <t>10.924</t>
  </si>
  <si>
    <t>9007805</t>
  </si>
  <si>
    <t>BSHG,PT,QD,SK,2"</t>
  </si>
  <si>
    <t>9007827</t>
  </si>
  <si>
    <t>COIL,BRAKE,304353-11,DYNACORP</t>
  </si>
  <si>
    <t>9007836</t>
  </si>
  <si>
    <t>POWER CONNECTION KIT,H900,RAY-CHEM</t>
  </si>
  <si>
    <t>9007850</t>
  </si>
  <si>
    <t>SPRK,TAPER,60BTB25H</t>
  </si>
  <si>
    <t>9007948</t>
  </si>
  <si>
    <t>HANGER,PIPE,CLEVIS,1",STEEL</t>
  </si>
  <si>
    <t>0.4501</t>
  </si>
  <si>
    <t>9007973</t>
  </si>
  <si>
    <t>BELT,ORANGE,5/16" ROUND,URETHANE</t>
  </si>
  <si>
    <t>1.15</t>
  </si>
  <si>
    <t>9008001</t>
  </si>
  <si>
    <t>VALVE,BALL,3/8" NPT,600 WOG,BRONZE,70-102-01,APOLLO</t>
  </si>
  <si>
    <t>9008040</t>
  </si>
  <si>
    <t>SPEED RDCR,WORM,30:1,300Q180LR30,BROWNING</t>
  </si>
  <si>
    <t>9008060</t>
  </si>
  <si>
    <t>CAP,FG,3" NPT,150LB,GALV</t>
  </si>
  <si>
    <t>21.8004</t>
  </si>
  <si>
    <t>9008148</t>
  </si>
  <si>
    <t>CPLG,PT,FLEX ELEMENT,W/FASTENER #50,5929,KOP-FLEX</t>
  </si>
  <si>
    <t>9014888</t>
  </si>
  <si>
    <t>BSHG,PT,TAPER,2012,1"</t>
  </si>
  <si>
    <t>9014900</t>
  </si>
  <si>
    <t>SLEEVE,SHAFT,FLEXIBLE,12-7/8" I.D.x6"x1/8"</t>
  </si>
  <si>
    <t>274.2</t>
  </si>
  <si>
    <t>9014902</t>
  </si>
  <si>
    <t>FUSE,TIME DELAY,DUAL ELEMENT,2A,250V,FRN-R-2,BUSSMANN</t>
  </si>
  <si>
    <t>2.65</t>
  </si>
  <si>
    <t>9014953</t>
  </si>
  <si>
    <t>HOSE,SS BRAID,1"x12",MALE PIPE ENDS,150 PSI</t>
  </si>
  <si>
    <t>45.98</t>
  </si>
  <si>
    <t>9015010</t>
  </si>
  <si>
    <t>GAUGE,PRSR,0-30PSI,2"D,1/4"NPT,BM</t>
  </si>
  <si>
    <t>9015080</t>
  </si>
  <si>
    <t>VALVE,CHECK,1/4",T413B,BRONZE,NIBCO</t>
  </si>
  <si>
    <t>9015118</t>
  </si>
  <si>
    <t>BSHG,PT,SPLIT,Q1,2-7/16"</t>
  </si>
  <si>
    <t>9015191</t>
  </si>
  <si>
    <t>BSHG,PT,QD,SF,2-3/4"</t>
  </si>
  <si>
    <t>15.5</t>
  </si>
  <si>
    <t>9015276</t>
  </si>
  <si>
    <t>BSHG,PT,QD,F,4"</t>
  </si>
  <si>
    <t>9015337</t>
  </si>
  <si>
    <t>WIRE,THHN/T90,12 AWG,STRANDED,GREEN</t>
  </si>
  <si>
    <t>9015346</t>
  </si>
  <si>
    <t>FASTENER,5/16-18x1",FLEXCO</t>
  </si>
  <si>
    <t>9015429</t>
  </si>
  <si>
    <t>CHAIN LINK,CONN,50-2,W/SPRING CLIP</t>
  </si>
  <si>
    <t>9015534</t>
  </si>
  <si>
    <t>BLADE,BANDSAW,1/2"x92-1/2",14 TPI,VERTICAL,WILTON</t>
  </si>
  <si>
    <t>9015681</t>
  </si>
  <si>
    <t>CPLG,RDCR,FG,WELD,CONCENTRIC,4"x6",SCH 40</t>
  </si>
  <si>
    <t>47.6381</t>
  </si>
  <si>
    <t>9015698</t>
  </si>
  <si>
    <t>FLANGE,FG,CS,8 BOLT,SOCKET,150LB,4"</t>
  </si>
  <si>
    <t>18.74</t>
  </si>
  <si>
    <t>9015703</t>
  </si>
  <si>
    <t>BALLAST,MAGNETIC,120V,RS-2S200-TP,ADVANCE</t>
  </si>
  <si>
    <t>9015767</t>
  </si>
  <si>
    <t>FILTER,OIL,ELEMENT,142136,QUINCY</t>
  </si>
  <si>
    <t>9015769</t>
  </si>
  <si>
    <t>BELT,TIMING,900H100</t>
  </si>
  <si>
    <t>9022697</t>
  </si>
  <si>
    <t>CAN,SOUP,ENAMELED,12oz,2-11/16"x4-13/16"</t>
  </si>
  <si>
    <t>V520005</t>
  </si>
  <si>
    <t>House of Cans, Inc</t>
  </si>
  <si>
    <t>9023272</t>
  </si>
  <si>
    <t>FLANGE,FG,CS,4 BOLT,BLIND,150LB,3"</t>
  </si>
  <si>
    <t>13.8284</t>
  </si>
  <si>
    <t>9023443</t>
  </si>
  <si>
    <t>CIRCUIT BREAKER,60A,10,120/240V,QO-260,SQUARE-D</t>
  </si>
  <si>
    <t>9030454</t>
  </si>
  <si>
    <t>CORD,QD,STRAIGHT,MICRO,4 PIN,MQAC-430,BANNER</t>
  </si>
  <si>
    <t>9054488</t>
  </si>
  <si>
    <t>FLIPPER,LMTR SCRAP,DWG# WIL-69G-07-23-07-01</t>
  </si>
  <si>
    <t>9060858</t>
  </si>
  <si>
    <t>SHAFT,TAIL,WRPR INFEED CNVY,2-15/16"x44",WIL-23A-07-22-08-01</t>
  </si>
  <si>
    <t>9061065</t>
  </si>
  <si>
    <t>STEEL,KEYSTOCK,5mm x 5mm</t>
  </si>
  <si>
    <t>M</t>
  </si>
  <si>
    <t>11.39</t>
  </si>
  <si>
    <t>9061269</t>
  </si>
  <si>
    <t>BRG,NYLON,VALVE SHAFT,1023055,DYNA-AIR</t>
  </si>
  <si>
    <t>9068192</t>
  </si>
  <si>
    <t>CHISEL,CHIPPING HAMMER,FLAT,2",0.680",OVAL</t>
  </si>
  <si>
    <t>25.31</t>
  </si>
  <si>
    <t>9068204</t>
  </si>
  <si>
    <t>WHEEL,CASTER,RIGID,V-GRV,IRON,5"Dx2"W,800LB</t>
  </si>
  <si>
    <t>31.46</t>
  </si>
  <si>
    <t>9068358</t>
  </si>
  <si>
    <t>PULLEY,TAKE-UP,5"Dx16"F,CROWNED,T5C16XT15,VANGORP</t>
  </si>
  <si>
    <t>9068439</t>
  </si>
  <si>
    <t>MTR,DC,10HP,1750/2300RPM,219AT,DPFG,F1,D2010P,BALDOR</t>
  </si>
  <si>
    <t>9074691</t>
  </si>
  <si>
    <t>VALVE,ELECTRO-HYD,GAS,2-1/2",NC,V710KBS,ASCO</t>
  </si>
  <si>
    <t>9074692</t>
  </si>
  <si>
    <t>ACTUATOR,WATERTIGHT,2-1/2",FAST OPENING,NC,V710KBS,ASCO</t>
  </si>
  <si>
    <t>9074854</t>
  </si>
  <si>
    <t>MTR(G),45.05:1,NM35713602,0911SYSTDV155J+100JA4CUS,NORD-GEAR</t>
  </si>
  <si>
    <t>9081123</t>
  </si>
  <si>
    <t>TRANSDUCER,PRSR,+/-10"WC,24VDC,2641-010WB-11-T1-C,SETR-SYST</t>
  </si>
  <si>
    <t>208</t>
  </si>
  <si>
    <t>9081281</t>
  </si>
  <si>
    <t>LIGHT BULB,LED,RED,120V,MINI BAYONET STYLE,BA9S</t>
  </si>
  <si>
    <t>7.2</t>
  </si>
  <si>
    <t>9107091</t>
  </si>
  <si>
    <t>COVER,CONDUIT BODY,W/GASKET,FORM 7,3/4"</t>
  </si>
  <si>
    <t>9000199</t>
  </si>
  <si>
    <t>WIRE CONN,TWIST ON,STND,22-16 AWG,GREY</t>
  </si>
  <si>
    <t>0.1015</t>
  </si>
  <si>
    <t>9007047</t>
  </si>
  <si>
    <t>BELT,V,B103,21/32"x13/32"x106"</t>
  </si>
  <si>
    <t>9007166</t>
  </si>
  <si>
    <t>SHAFT,DRIVE,2",1CD4B-W,MARTIN</t>
  </si>
  <si>
    <t>9007178</t>
  </si>
  <si>
    <t>BRG HOUSING,B5248,MATHEWS</t>
  </si>
  <si>
    <t>5.5</t>
  </si>
  <si>
    <t>9007233</t>
  </si>
  <si>
    <t>BSHG,PT,TAPER,1610,3/4"</t>
  </si>
  <si>
    <t>9007242</t>
  </si>
  <si>
    <t>CHAIN LINK,CONN,35</t>
  </si>
  <si>
    <t>0.83</t>
  </si>
  <si>
    <t>9007277</t>
  </si>
  <si>
    <t>BELT,ORANGE,1/2" ROUND,URETHANE</t>
  </si>
  <si>
    <t>9007288</t>
  </si>
  <si>
    <t>TRANSFORMER,60V,3TZ69,STEV-CONT</t>
  </si>
  <si>
    <t>115.5</t>
  </si>
  <si>
    <t>9007294</t>
  </si>
  <si>
    <t>COVER,RECEPTACLE,1 GANG,W/COVER,WR181-C,STEEL-CITY</t>
  </si>
  <si>
    <t>9007392</t>
  </si>
  <si>
    <t>SPRK,QD BSHG,50JA15</t>
  </si>
  <si>
    <t>9007434</t>
  </si>
  <si>
    <t>STEEL,BAR,FLAT,HOT ROLLED,1/4"x1-1/2"</t>
  </si>
  <si>
    <t>9007456</t>
  </si>
  <si>
    <t>SEAL,OIL,2.556"x3.942"x0.375",476514,NATIONAL</t>
  </si>
  <si>
    <t>9007517</t>
  </si>
  <si>
    <t>BRG,FLANGED,CRTG,1-3/16",MFC-19,SEALMASTER</t>
  </si>
  <si>
    <t>74.34</t>
  </si>
  <si>
    <t>9007537</t>
  </si>
  <si>
    <t>BELT,V,AX40,1/2"x5/16"x42"</t>
  </si>
  <si>
    <t>9007547</t>
  </si>
  <si>
    <t>CORDSET,MICRO,QD,STRAIGHT,4 PIN,FEM,V1-G-YE5M-PVC,PEPP-FUCH</t>
  </si>
  <si>
    <t>9007550</t>
  </si>
  <si>
    <t>BUCKET,ELEV,7"x4-1/2"</t>
  </si>
  <si>
    <t>9007591</t>
  </si>
  <si>
    <t>SPEED RDCR,WORM,20:1,TMQ830-20-D-180,LEESON</t>
  </si>
  <si>
    <t>678.01</t>
  </si>
  <si>
    <t>9007604</t>
  </si>
  <si>
    <t>STEEL,KEYSTOCK,1/4"x3/4"</t>
  </si>
  <si>
    <t>10.24</t>
  </si>
  <si>
    <t>9007736</t>
  </si>
  <si>
    <t>CHAIN LINK,CONN,100</t>
  </si>
  <si>
    <t>9007772</t>
  </si>
  <si>
    <t>SHV,QD BSHG,2 GRV,2B160SK</t>
  </si>
  <si>
    <t>9007808</t>
  </si>
  <si>
    <t>STEEL,BAR,SQ,COLD ROLLED,5/8"</t>
  </si>
  <si>
    <t>9007859</t>
  </si>
  <si>
    <t>CPLG,FG,3" NPT,GALV,SCH 80</t>
  </si>
  <si>
    <t>9007890</t>
  </si>
  <si>
    <t>FLANGE,FG,PVC,SOCKET,SCH 80,2-1/2"</t>
  </si>
  <si>
    <t>9007955</t>
  </si>
  <si>
    <t>SEAL,0137-12020H1 L5,JM-CLIPPER</t>
  </si>
  <si>
    <t>9007971</t>
  </si>
  <si>
    <t>SEAL,OIL,1.25"x2"x0.25",12456,CHIC-RAWH</t>
  </si>
  <si>
    <t>9008039</t>
  </si>
  <si>
    <t>BSHG,PT,TAPER,1610,1-1/16"</t>
  </si>
  <si>
    <t>9008055</t>
  </si>
  <si>
    <t>TUBE,4-1/2" ODx2" IDx13",BRONZE</t>
  </si>
  <si>
    <t>343.71</t>
  </si>
  <si>
    <t>9008093</t>
  </si>
  <si>
    <t>BRG,PB,2 BOLT,1-1/2",NP-24C,SEALMASTER</t>
  </si>
  <si>
    <t>83.39</t>
  </si>
  <si>
    <t>9008096</t>
  </si>
  <si>
    <t>LAYOUT FLUID,STEEL BLUE,80600,DYKEM</t>
  </si>
  <si>
    <t>9008101</t>
  </si>
  <si>
    <t>SENSOR,PHOTO,RETROREFLECTIVE,42SMU-7001-QD,ALLE-BRAD</t>
  </si>
  <si>
    <t>9008135</t>
  </si>
  <si>
    <t>SEAL,OIL,2"x2.623"x0.313",19762,CHIC-RAWH</t>
  </si>
  <si>
    <t>9008141</t>
  </si>
  <si>
    <t>RELAY,OVERLOAD,THERMAL UNIT,W54,ALLE-BRAD</t>
  </si>
  <si>
    <t>9014897</t>
  </si>
  <si>
    <t>BSHG,PT,TAPER,2012,1-15/16"</t>
  </si>
  <si>
    <t>9014931</t>
  </si>
  <si>
    <t>VALVE,EXHAUST,1/2" NPT,OR50B,PARKER</t>
  </si>
  <si>
    <t>50.1</t>
  </si>
  <si>
    <t>9014976</t>
  </si>
  <si>
    <t>SLING,LIFTALL,6'</t>
  </si>
  <si>
    <t>21.69</t>
  </si>
  <si>
    <t>9015041</t>
  </si>
  <si>
    <t>CPLG,PT,CHAIN,FB4016</t>
  </si>
  <si>
    <t>9015061</t>
  </si>
  <si>
    <t>PULLEY IDLER,P4F,BREWER</t>
  </si>
  <si>
    <t>112.75</t>
  </si>
  <si>
    <t>9015101</t>
  </si>
  <si>
    <t>AMPLIFIER,FLAME,IR,72D1R1,FIREYE</t>
  </si>
  <si>
    <t>550</t>
  </si>
  <si>
    <t>9015104</t>
  </si>
  <si>
    <t>LIGHT BULB,M-HAL,175W,MVR175/U,GE</t>
  </si>
  <si>
    <t>9015166</t>
  </si>
  <si>
    <t>SEAL,OIL,1"x1.752"x0.25",9998,CHIC-RAWH</t>
  </si>
  <si>
    <t>9015244</t>
  </si>
  <si>
    <t>CONTACT BLOCK,ZB2BE101,TELEMECANIQU</t>
  </si>
  <si>
    <t>9015272</t>
  </si>
  <si>
    <t>SHV,QD BSHG,2 GRV,2B70SK</t>
  </si>
  <si>
    <t>9015298</t>
  </si>
  <si>
    <t>BSHG,PT,QD,SH,1-7/16"</t>
  </si>
  <si>
    <t>13.92</t>
  </si>
  <si>
    <t>9015347</t>
  </si>
  <si>
    <t>SPRK,TAPER,50BTB36</t>
  </si>
  <si>
    <t>9015367</t>
  </si>
  <si>
    <t>BRG,FLANGED,2 BOLT,1",SFT-16,SEALMASTER</t>
  </si>
  <si>
    <t>50.06</t>
  </si>
  <si>
    <t>9015370</t>
  </si>
  <si>
    <t>WASHER,HINGE PIN,125-RET-50,FLEXCO</t>
  </si>
  <si>
    <t>9015383</t>
  </si>
  <si>
    <t>BELT,V,BX75,21/32"x13/32"x78"</t>
  </si>
  <si>
    <t>9015423</t>
  </si>
  <si>
    <t>VALVE,CHECK,3/4",T413B,NIBCO</t>
  </si>
  <si>
    <t>49.1394</t>
  </si>
  <si>
    <t>9015438</t>
  </si>
  <si>
    <t>COLLAR,SHAFT,1 PC,2-7/16",SETSCREW,ZINC</t>
  </si>
  <si>
    <t>3.65</t>
  </si>
  <si>
    <t>9015468</t>
  </si>
  <si>
    <t>PLATE,UPPER,DIAPHRAGM,3/4" VALVE,79795-00,JORD-VALV</t>
  </si>
  <si>
    <t>9015505</t>
  </si>
  <si>
    <t>FIXTURE,LIGHT,FLUORESCENT,2',SINGLE TUBE,S120120LPF,LITHONIA</t>
  </si>
  <si>
    <t>9015526</t>
  </si>
  <si>
    <t>THERMOSTAT,A19ANC-1C,JOHN-CONT</t>
  </si>
  <si>
    <t>9015530</t>
  </si>
  <si>
    <t>MTR BRUSH,3-89,AO-SMITH</t>
  </si>
  <si>
    <t>9015543</t>
  </si>
  <si>
    <t>BRG,TAKE UP,1-11/16",MST-27,SEALMASTER</t>
  </si>
  <si>
    <t>87.84</t>
  </si>
  <si>
    <t>9015548</t>
  </si>
  <si>
    <t>LIGHT BULB,INCANDESCENT,2.4W,120 - 130V,DL1CE130,TELEMECANIQU</t>
  </si>
  <si>
    <t>9015600</t>
  </si>
  <si>
    <t>VALVE,AIR,1/2",25-150 PSI,56C-13-111CC,MAC-VALVE</t>
  </si>
  <si>
    <t>9015737</t>
  </si>
  <si>
    <t>BSHG,PT,QD,SK,1-3/16"</t>
  </si>
  <si>
    <t>9015777</t>
  </si>
  <si>
    <t>CAP,FG,6" NPT,150LB,GALV</t>
  </si>
  <si>
    <t>9022733</t>
  </si>
  <si>
    <t>COUNTER,MECHANICAL,6 DIDGIT,00208736,REDDINGTON</t>
  </si>
  <si>
    <t>9022998</t>
  </si>
  <si>
    <t>COLLAR,SHAFT,2 PC,1-3/4",CLAMP-ON,BLACK</t>
  </si>
  <si>
    <t>14.89</t>
  </si>
  <si>
    <t>9023268</t>
  </si>
  <si>
    <t>FLANGE,FG,CS,8 BOLT,SLIP ON,150LB,8"</t>
  </si>
  <si>
    <t>47.3121</t>
  </si>
  <si>
    <t>9023682</t>
  </si>
  <si>
    <t>RECEPTACLE,SINGLE,STRAIGHT,FEM,20A,250V,5821-I,LEVI-CONT</t>
  </si>
  <si>
    <t>9030347</t>
  </si>
  <si>
    <t>PUSH BUTTON,UP/STOP/DOWN,9001,BG305,SQUARE-D</t>
  </si>
  <si>
    <t>9030432</t>
  </si>
  <si>
    <t>SPRK,POLYCHAIN,8MX-90S-21,2517,GATES</t>
  </si>
  <si>
    <t>9030655</t>
  </si>
  <si>
    <t>REBUILD KIT,GLUE GUN,702XX135,VALCO</t>
  </si>
  <si>
    <t>36.45</t>
  </si>
  <si>
    <t>9030666</t>
  </si>
  <si>
    <t>PLATE,DROP,PLUNGER SIDE,LMTR,WIL-72C-6-22-04-01</t>
  </si>
  <si>
    <t>9030690</t>
  </si>
  <si>
    <t>ROLL,SUPPORT,LOWER,2-1/2"x54",DWG #WIL-23A-06-25-03-01</t>
  </si>
  <si>
    <t>9030705</t>
  </si>
  <si>
    <t>CUP,DRAG,PLASMA CUTTER,KP2065-1,LINCOLN</t>
  </si>
  <si>
    <t>9030764</t>
  </si>
  <si>
    <t>FLANGE,FG,CS,8 BOLT,SLIP ON,300LB,3"</t>
  </si>
  <si>
    <t>21.8747</t>
  </si>
  <si>
    <t>9030819</t>
  </si>
  <si>
    <t>BOLT,ELEV,5/16"-18x1-1/2",W/ NUT,#1 NORWAY</t>
  </si>
  <si>
    <t>36.2</t>
  </si>
  <si>
    <t>9030825</t>
  </si>
  <si>
    <t>VALVE,SOL,1/2" NPT,DX3-621-771J,PARKER</t>
  </si>
  <si>
    <t>9030867</t>
  </si>
  <si>
    <t>CHAIN LINK,CONN,80H,SK-1,1 HOLE</t>
  </si>
  <si>
    <t>9030870</t>
  </si>
  <si>
    <t>COVER,TROUGH,6TCF14,MARTIN</t>
  </si>
  <si>
    <t>9030931</t>
  </si>
  <si>
    <t>VALVE,SINGLE PORT,120V,09-56-022-06,MAC-VALVE</t>
  </si>
  <si>
    <t>9030947</t>
  </si>
  <si>
    <t>COVER,TROUGH,9TCF14</t>
  </si>
  <si>
    <t>9031092</t>
  </si>
  <si>
    <t>BASE,MTR,MB365TX,BROWNING</t>
  </si>
  <si>
    <t>462</t>
  </si>
  <si>
    <t>9031193</t>
  </si>
  <si>
    <t>PULLEY,CNVY,DRIVE,8",LAGGED,B-2021</t>
  </si>
  <si>
    <t>9031217</t>
  </si>
  <si>
    <t>ELBOW,FG,PVC,GLUE,45deg,6",SCH 40</t>
  </si>
  <si>
    <t>24.1258</t>
  </si>
  <si>
    <t>9031289</t>
  </si>
  <si>
    <t>TURNBUCKLE,GALV,JAW &amp; JAW,5/8"-11 x 8"</t>
  </si>
  <si>
    <t>49.87</t>
  </si>
  <si>
    <t>9037738</t>
  </si>
  <si>
    <t>INSULATION,PIPE,FIBERGLASS,4" x 1-1/2"</t>
  </si>
  <si>
    <t>V520521</t>
  </si>
  <si>
    <t>3.548</t>
  </si>
  <si>
    <t>Insulation Material Corp</t>
  </si>
  <si>
    <t>9037740</t>
  </si>
  <si>
    <t>INSULATION,PIPE,FIBERGLASS,6" x 1-1/2"</t>
  </si>
  <si>
    <t>4.124</t>
  </si>
  <si>
    <t>9037822</t>
  </si>
  <si>
    <t>INSULATION,PIPE,ELBOW,ALUM,1/2" x 1"</t>
  </si>
  <si>
    <t>3.94</t>
  </si>
  <si>
    <t>9038020</t>
  </si>
  <si>
    <t>WELDING ROD,SS,E308L16,3/32"</t>
  </si>
  <si>
    <t>10.03</t>
  </si>
  <si>
    <t>9043973</t>
  </si>
  <si>
    <t>LIGHT BULB,MINI,12.8V,26.9W,1156,GE</t>
  </si>
  <si>
    <t>9044189</t>
  </si>
  <si>
    <t>FLUID,HEAT TRANSFER,PARATHERM HE,PARATHERM</t>
  </si>
  <si>
    <t>V519978</t>
  </si>
  <si>
    <t>The Lubrizol Corporation</t>
  </si>
  <si>
    <t>9029270</t>
  </si>
  <si>
    <t>ROLL,TIMING,STEEL,45"F,3-TAB,DWG# WIL-19B-11-19-03-03</t>
  </si>
  <si>
    <t>9029285</t>
  </si>
  <si>
    <t>STEEL,BAR,FLAT,PRE-HARDENED,4142,1/8"x2"x3'</t>
  </si>
  <si>
    <t>56.58</t>
  </si>
  <si>
    <t>9035781</t>
  </si>
  <si>
    <t>PULLEY,DRUM,STRAIGHT,5"Dx6"F,1-1/2"BORE,D5S16XT15,VANGORP</t>
  </si>
  <si>
    <t>9036088</t>
  </si>
  <si>
    <t>BSHG,PT,TAPER,3535,2-7/16"</t>
  </si>
  <si>
    <t>68.8</t>
  </si>
  <si>
    <t>9036176</t>
  </si>
  <si>
    <t>TENSIONER,DRIVE,ATQ-1,BROWNING</t>
  </si>
  <si>
    <t>9036220</t>
  </si>
  <si>
    <t>VALVE,OIL,AUTO,BRASS,3/8",SENSITROL,1813MB-02C,NORT-AMER</t>
  </si>
  <si>
    <t>317622</t>
  </si>
  <si>
    <t>336</t>
  </si>
  <si>
    <t>FIVES NORTH AMERICAN COMBUSTION,INC</t>
  </si>
  <si>
    <t>9036377</t>
  </si>
  <si>
    <t>BSHG,RDCR,FG,CPVC,1/2"x3/8",MALE x FEM,SCH 80</t>
  </si>
  <si>
    <t>9036530</t>
  </si>
  <si>
    <t>MTR BRUSH,150986-25-1,BALDOR</t>
  </si>
  <si>
    <t>9043316</t>
  </si>
  <si>
    <t>DIVERTER,SLATE DRUM,10"x60",WIL-8P-04-29-06-01</t>
  </si>
  <si>
    <t>9043674</t>
  </si>
  <si>
    <t>BSHG,PT,TAPERLOCK,XTB35,2-15/16"</t>
  </si>
  <si>
    <t>9050508</t>
  </si>
  <si>
    <t>MTR,MODUTROL,M9174C-1025,HONEYWELL</t>
  </si>
  <si>
    <t>9050682</t>
  </si>
  <si>
    <t>HEX KEY,LONG ARM,3/32"</t>
  </si>
  <si>
    <t>9056495</t>
  </si>
  <si>
    <t>NOZZLE,WELDING GUN,SLIP-ON,KP22-50,LINCOLN</t>
  </si>
  <si>
    <t>9056570</t>
  </si>
  <si>
    <t>LIGHT BULB,REFLECTOR,22",GLASS,HGO22,HUBBELL</t>
  </si>
  <si>
    <t>9056767</t>
  </si>
  <si>
    <t>MTR,AC,1HP,1800RPM,143TC,230/460V,TEFC</t>
  </si>
  <si>
    <t>9069872</t>
  </si>
  <si>
    <t>BSHG,PT,QD,J,1-7/16"</t>
  </si>
  <si>
    <t>9070034</t>
  </si>
  <si>
    <t>BODY,DC5 AIR SAVER,W/ WHITE SEAL,1110881,DYNA-AIR</t>
  </si>
  <si>
    <t>9075578</t>
  </si>
  <si>
    <t>VALVE,SOL,3/8" NPT,4 WAY,2 POS,153SA435M000061,NUMATICS</t>
  </si>
  <si>
    <t>9075696</t>
  </si>
  <si>
    <t>LIGHT BULB,FLUORESCENT,28W,4',F28T5/835,PHILIPS</t>
  </si>
  <si>
    <t>9004126</t>
  </si>
  <si>
    <t>VALVE,CHECK,2",T413B,NIBCO</t>
  </si>
  <si>
    <t>158.5</t>
  </si>
  <si>
    <t>9004145</t>
  </si>
  <si>
    <t>MTR,AC,1/2HP,3450RPM,56J,230/460V,TEFC,JM3460,BALDOR</t>
  </si>
  <si>
    <t>9004179</t>
  </si>
  <si>
    <t>SHAFT,MODEL BPSW-45,111692,ARPAC</t>
  </si>
  <si>
    <t>9004267</t>
  </si>
  <si>
    <t>REGULATOR,AIR,0548-AO1-KM0100,KUNKLE</t>
  </si>
  <si>
    <t>9004275</t>
  </si>
  <si>
    <t>BATTERY,D,1.5V</t>
  </si>
  <si>
    <t>23.87</t>
  </si>
  <si>
    <t>9004315</t>
  </si>
  <si>
    <t>PAINT,MARKER,WHITE,OIL BASE,PUMP ACTION</t>
  </si>
  <si>
    <t>9004472</t>
  </si>
  <si>
    <t>LIGHT BULB,FLUORESCENT,13W,6V712,GE</t>
  </si>
  <si>
    <t>9004474</t>
  </si>
  <si>
    <t>SPRK,QD BSHG,60SK32H</t>
  </si>
  <si>
    <t>9004486</t>
  </si>
  <si>
    <t>BELT,V,BX85,21/32"x13/32"x88"</t>
  </si>
  <si>
    <t>14.99</t>
  </si>
  <si>
    <t>9004491</t>
  </si>
  <si>
    <t>CONDUIT,TUBE,GALV,3/4"</t>
  </si>
  <si>
    <t>1.6064</t>
  </si>
  <si>
    <t>9004518</t>
  </si>
  <si>
    <t>STEEL,KEYSTOCK,1/4"x1/4"</t>
  </si>
  <si>
    <t>9004560</t>
  </si>
  <si>
    <t>RELAY,OVERLOAD,THERMAL UNIT,B 5.50,SQUARE-D</t>
  </si>
  <si>
    <t>9004580</t>
  </si>
  <si>
    <t>HEATER ELEMENT,SEALBAR,101165.002,WRPR,ARPAC</t>
  </si>
  <si>
    <t>9004593</t>
  </si>
  <si>
    <t>GASKET,SPIRAL WOUND,1-1/4",150LB,SS304,VC,B16 20</t>
  </si>
  <si>
    <t>1.26</t>
  </si>
  <si>
    <t>9004602</t>
  </si>
  <si>
    <t>BELT,V,B51,21/32"x13/32"x54"</t>
  </si>
  <si>
    <t>9004638</t>
  </si>
  <si>
    <t>CPLG,FG,PVC,SOCKET,4",SCH 80</t>
  </si>
  <si>
    <t>9004766</t>
  </si>
  <si>
    <t>FLANGE,FG,PVC,SOCKET,SCH 80,2"</t>
  </si>
  <si>
    <t>6.7</t>
  </si>
  <si>
    <t>9004793</t>
  </si>
  <si>
    <t>STEEL,BAR,ROUND,COLD ROLLED,5/8"</t>
  </si>
  <si>
    <t>1.9166</t>
  </si>
  <si>
    <t>9004882</t>
  </si>
  <si>
    <t>BSHG,PT,TAPER,2517,2-1/8"</t>
  </si>
  <si>
    <t>9004909</t>
  </si>
  <si>
    <t>STRIKER,FLINT,0915-0200</t>
  </si>
  <si>
    <t>9004929</t>
  </si>
  <si>
    <t>RELAY,OVERLOAD,THERMAL UNIT,B 11.5,SQUARE-D</t>
  </si>
  <si>
    <t>9004962</t>
  </si>
  <si>
    <t>ELBOW,FG,WELD,SOCKET,45deg,2",BLACK,SCH 40</t>
  </si>
  <si>
    <t>14.9442</t>
  </si>
  <si>
    <t>9005005</t>
  </si>
  <si>
    <t>NUT,LOCK,HEX,1"-8</t>
  </si>
  <si>
    <t>9005022</t>
  </si>
  <si>
    <t>BELT,TIMING,3150-14M-85</t>
  </si>
  <si>
    <t>9005067</t>
  </si>
  <si>
    <t>CONDUIT BODY,LB,RIGID/IMC,1-1/2",MALLEABLE IRON</t>
  </si>
  <si>
    <t>51.3</t>
  </si>
  <si>
    <t>9005088</t>
  </si>
  <si>
    <t>BELT,V,NOTCHED,5VX950,5/8"x35/64"x95"</t>
  </si>
  <si>
    <t>9005117</t>
  </si>
  <si>
    <t>FUSE,TIME DELAY,MIDGET,2A,250V,FNM-2,BUSSMANN</t>
  </si>
  <si>
    <t>9005165</t>
  </si>
  <si>
    <t>SPRK,QD BSHG,80SF26H</t>
  </si>
  <si>
    <t>9011958</t>
  </si>
  <si>
    <t>ROLL,PINCH,2ND UPPER,111729.000C,ARPAC</t>
  </si>
  <si>
    <t>9011963</t>
  </si>
  <si>
    <t>IDLER,STUD,IS1662,BREWER</t>
  </si>
  <si>
    <t>9011971</t>
  </si>
  <si>
    <t>SPRING,2-1/2"D,8-1/2"L,RIGHT</t>
  </si>
  <si>
    <t>9012004</t>
  </si>
  <si>
    <t>STEEL,ANGLE,1/4"x3-1/2"x3-1/2"</t>
  </si>
  <si>
    <t>9012027</t>
  </si>
  <si>
    <t>CONDUIT BODY,X FORM 7,X27-CG,CROUSE-HINDS</t>
  </si>
  <si>
    <t>9012053</t>
  </si>
  <si>
    <t>CONDUIT BODY,LB,RIGID/IMC,1",MALLEABLE IRON</t>
  </si>
  <si>
    <t>9012081</t>
  </si>
  <si>
    <t>THREADOLET,FG,3/4"x1/2",BLACK</t>
  </si>
  <si>
    <t>4.3553</t>
  </si>
  <si>
    <t>9012357</t>
  </si>
  <si>
    <t>STEEL,GRATING,3/16"x1-1/4"x3'x24'</t>
  </si>
  <si>
    <t>745</t>
  </si>
  <si>
    <t>9012388</t>
  </si>
  <si>
    <t>TIE ROD,ASSEMB. #0738515,FALK</t>
  </si>
  <si>
    <t>9012441</t>
  </si>
  <si>
    <t>STEEL,KEYSTOCK,5/8"x7/8"</t>
  </si>
  <si>
    <t>6.65</t>
  </si>
  <si>
    <t>9012478</t>
  </si>
  <si>
    <t>CLAMP,HOSE,GEAR,SS,5/16" - 1/2"</t>
  </si>
  <si>
    <t>9012513</t>
  </si>
  <si>
    <t>CONDUIT,FG,BSHG,RDCR,RIGID/IMC,STEEL,1"x3/4"</t>
  </si>
  <si>
    <t>5.15</t>
  </si>
  <si>
    <t>9012536</t>
  </si>
  <si>
    <t>PAINT,SPRAY,MACHINE GRAY,15oz CAN</t>
  </si>
  <si>
    <t>7.59</t>
  </si>
  <si>
    <t>9012602</t>
  </si>
  <si>
    <t>BRG,PB,2 BOLT,3-1/4",MP-52,SEALMASTER</t>
  </si>
  <si>
    <t>9012634</t>
  </si>
  <si>
    <t>SHUNT,AMP,50A-50mV,EMPRO,EMPRO</t>
  </si>
  <si>
    <t>9012672</t>
  </si>
  <si>
    <t>BRG,FLANGE BRACKET,1",3 BOLT,FB-16,SEALMASTER</t>
  </si>
  <si>
    <t>9012690</t>
  </si>
  <si>
    <t>FILTER CAGE,5"x10',10 WIRE,L11 GA,DUST COLLECT</t>
  </si>
  <si>
    <t>9012750</t>
  </si>
  <si>
    <t>THERMOMETER,BIMETAL,9" STEAM,MODEL 30</t>
  </si>
  <si>
    <t>37.23</t>
  </si>
  <si>
    <t>9020076</t>
  </si>
  <si>
    <t>CIRCUIT BREAKER,20A,2P,8734 LINE,65241-80A,TECO-WEST</t>
  </si>
  <si>
    <t>9020151</t>
  </si>
  <si>
    <t>MODULE,LIGHT,PILOT,ZB2BW060,TELEMECANIQU</t>
  </si>
  <si>
    <t>9020204</t>
  </si>
  <si>
    <t>CLEANER,WINDEX</t>
  </si>
  <si>
    <t>73.15</t>
  </si>
  <si>
    <t>9020261</t>
  </si>
  <si>
    <t>ELBOW,FG,CPVC,90deg,3/4" NPT,SCH 80</t>
  </si>
  <si>
    <t>1.5662</t>
  </si>
  <si>
    <t>9020301</t>
  </si>
  <si>
    <t>L/B,OIL,SYNTHETIC,SHC-634,5 GAL,MOBIL</t>
  </si>
  <si>
    <t>9020321</t>
  </si>
  <si>
    <t>NIPPLE,FG,CPVC,SCH 80,3/4"NPT x 6"</t>
  </si>
  <si>
    <t>3.6258</t>
  </si>
  <si>
    <t>9026602</t>
  </si>
  <si>
    <t>FLASHLIGHT,SMALL,2 CELL,"AA",2A01H,MAG-LITE</t>
  </si>
  <si>
    <t>9026626</t>
  </si>
  <si>
    <t>ROLL,INSPECTION,7",#2-A,1 KEY,URETHANE,LMTR</t>
  </si>
  <si>
    <t>1512.5</t>
  </si>
  <si>
    <t>9027165</t>
  </si>
  <si>
    <t>PULLEY,TIMING,60T,8M,MODIFIED,111431,ARPAC</t>
  </si>
  <si>
    <t>9027167</t>
  </si>
  <si>
    <t>PULLEY,TIMING,63T,8M,MODIFIED,111788,ARPAC</t>
  </si>
  <si>
    <t>9034188</t>
  </si>
  <si>
    <t>BRG BLOCK,50078,REIC-DREW</t>
  </si>
  <si>
    <t>9034193</t>
  </si>
  <si>
    <t>ADAPTER,HOSE,CAM&amp;GRV,ELBOW,90deg,ALUM,2"FNPT</t>
  </si>
  <si>
    <t>9034231</t>
  </si>
  <si>
    <t>VALVE,SOL,1/2" NPT,2 WAY,NO,BRASS,RED HAT,8220G93,ASCO</t>
  </si>
  <si>
    <t>255</t>
  </si>
  <si>
    <t>9034279</t>
  </si>
  <si>
    <t>SHV,QD BSHG,3 GRV,160 PD 3-B S</t>
  </si>
  <si>
    <t>198</t>
  </si>
  <si>
    <t>9034282</t>
  </si>
  <si>
    <t>SHV,QD BSHG,2 GRV,3V 2.35,QD-JA,DODGE</t>
  </si>
  <si>
    <t>9034386</t>
  </si>
  <si>
    <t>BOTTLE,SPRAY,L/B</t>
  </si>
  <si>
    <t>4.82</t>
  </si>
  <si>
    <t>9034427</t>
  </si>
  <si>
    <t>SPEED RDCR,INLINE,9.251:1,1030FZ2,FALK</t>
  </si>
  <si>
    <t>9034447</t>
  </si>
  <si>
    <t>CPLG,FG,CPVC,SOCKET,1-1/2",SCH 80</t>
  </si>
  <si>
    <t>6.4153</t>
  </si>
  <si>
    <t>9034466</t>
  </si>
  <si>
    <t>SWITCH,DISCONNECT,ROTARY,30A,DOOR MTG,1494R-N30,ALLE-BRAD</t>
  </si>
  <si>
    <t>9034503</t>
  </si>
  <si>
    <t>BLADE,FAN,ARCWELDER,M8678-2,LINCOLN</t>
  </si>
  <si>
    <t>7.83</t>
  </si>
  <si>
    <t>9034516</t>
  </si>
  <si>
    <t>ROLL,COLLAPSEABLE LUG,18",DWG# WIL-22A-5-17-05-01</t>
  </si>
  <si>
    <t>390</t>
  </si>
  <si>
    <t>9034549</t>
  </si>
  <si>
    <t>FRAME,RAIL,LEFT,111756,ARPAC</t>
  </si>
  <si>
    <t>9034552</t>
  </si>
  <si>
    <t>FRAME,RAIL,RIGHT,111757,ARPAC</t>
  </si>
  <si>
    <t>9034850</t>
  </si>
  <si>
    <t>TEE,FG,CPVC,SOCKET,3",SCH 80</t>
  </si>
  <si>
    <t>24.58</t>
  </si>
  <si>
    <t>9040531</t>
  </si>
  <si>
    <t>FILTER,HYD,DISPOSABLE,CP-752-30,LENZ</t>
  </si>
  <si>
    <t>9040810</t>
  </si>
  <si>
    <t>GAUGE SET,FEELER,25 BLADES,SIZE .0015" - .040"</t>
  </si>
  <si>
    <t>9041178</t>
  </si>
  <si>
    <t>TURNBUCKLE,GALV,JAW &amp; JAW,5/8"-11 x 9"</t>
  </si>
  <si>
    <t>52.11</t>
  </si>
  <si>
    <t>9041292</t>
  </si>
  <si>
    <t>BSHG KIT,CLUTCH,800BU115,BROWNING</t>
  </si>
  <si>
    <t>9047827</t>
  </si>
  <si>
    <t>NIPPLE,FG,KING COMBO,3",GALV,SCH 40</t>
  </si>
  <si>
    <t>9048004</t>
  </si>
  <si>
    <t>RELAY,OVERLOAD,THERMAL UNIT,9-13A,LRD16,TELEMECANIQU</t>
  </si>
  <si>
    <t>9054410</t>
  </si>
  <si>
    <t>LATCH,HOOK,SPRING,1 TON</t>
  </si>
  <si>
    <t>13.31</t>
  </si>
  <si>
    <t>9054507</t>
  </si>
  <si>
    <t>WIRE,CS,SOFT TEMPER,BLACK OXIDE,0.063"</t>
  </si>
  <si>
    <t>9060616</t>
  </si>
  <si>
    <t>HOSE,STEAM,RUBBER,1-1/2"x18",MALE ENDS,N2069,LEWI-GOET</t>
  </si>
  <si>
    <t>9060999</t>
  </si>
  <si>
    <t>CPLG,PT,CHAIN,C10018XR,BROWNING</t>
  </si>
  <si>
    <t>9061000</t>
  </si>
  <si>
    <t>SENSOR,DISTANCE,LASER,O1D100,IFM-EFECTOR</t>
  </si>
  <si>
    <t>668.85</t>
  </si>
  <si>
    <t>9061446</t>
  </si>
  <si>
    <t>SENSOR,PNU,SP-13,FIFE</t>
  </si>
  <si>
    <t>9067933</t>
  </si>
  <si>
    <t>METER,PANEL,DIGITAL,0-10V,115VAC,EN35P-DP3,ELEC-NUME</t>
  </si>
  <si>
    <t>256</t>
  </si>
  <si>
    <t>9067979</t>
  </si>
  <si>
    <t>COUPLER,FG,QD,BRASS,FEM,7/8",3/4" NPT</t>
  </si>
  <si>
    <t>9068041</t>
  </si>
  <si>
    <t>SPRK,QD BSHG,80SF54H</t>
  </si>
  <si>
    <t>9068238</t>
  </si>
  <si>
    <t>STEEL,TUBE,ROUND,1"ODx1/2"ID,DOM</t>
  </si>
  <si>
    <t>130.8</t>
  </si>
  <si>
    <t>9068458</t>
  </si>
  <si>
    <t>KNOB,PHENOLIC,7/8"D,STYLE 7,BLACK,10-32x3/4"STUD</t>
  </si>
  <si>
    <t>0.82</t>
  </si>
  <si>
    <t>9068561</t>
  </si>
  <si>
    <t>PULLEY,IDLE,PRINTER,404073,VIDEOJET</t>
  </si>
  <si>
    <t>V520634</t>
  </si>
  <si>
    <t>Video Jet Inc.</t>
  </si>
  <si>
    <t>9068581</t>
  </si>
  <si>
    <t>SPRK,TAPER,78CTB24</t>
  </si>
  <si>
    <t>9068591</t>
  </si>
  <si>
    <t>FUSE,TIME DELAY,COMPACT,30A,600V,LPJ-30SP,BUSSMANN</t>
  </si>
  <si>
    <t>9068667</t>
  </si>
  <si>
    <t>BRG,FLANGE BRACKET,1",3 BOLT,FB-16T,SEALMASTER</t>
  </si>
  <si>
    <t>95.12</t>
  </si>
  <si>
    <t>9074611</t>
  </si>
  <si>
    <t>SHAFT,DRIVE,2"D,TAPERED,6720021,FALK</t>
  </si>
  <si>
    <t>9074662</t>
  </si>
  <si>
    <t>WRENCH,VALVE,3"</t>
  </si>
  <si>
    <t>55.9</t>
  </si>
  <si>
    <t>9074872</t>
  </si>
  <si>
    <t>CORDSET,MICRO,QD,AC,3 PIN,889R-F3ECA-2,ALLE-BRAD</t>
  </si>
  <si>
    <t>9075346</t>
  </si>
  <si>
    <t>MODULE,INTEGRATED AXIS,2094-BC07-M05-S,ALLE-BRAD</t>
  </si>
  <si>
    <t>5360</t>
  </si>
  <si>
    <t>9081460</t>
  </si>
  <si>
    <t>BRG,BALL,3/4",1635-2RS,EBC</t>
  </si>
  <si>
    <t>3.64</t>
  </si>
  <si>
    <t>9081572</t>
  </si>
  <si>
    <t>BELT,V,AP51</t>
  </si>
  <si>
    <t>9087975</t>
  </si>
  <si>
    <t>LAYOUT FLUID,STEEL BLUE,8oz,80400,DYKEM</t>
  </si>
  <si>
    <t>10.76</t>
  </si>
  <si>
    <t>9088036</t>
  </si>
  <si>
    <t>WHEEL,CUTTING,20"x3/16"x1",ALUM OXIDE</t>
  </si>
  <si>
    <t>76.35</t>
  </si>
  <si>
    <t>9088210</t>
  </si>
  <si>
    <t>PLASTIC,BAR,ROUND,UHMW,5/8"x120",GRU-0810C-L120,POBCO</t>
  </si>
  <si>
    <t>9088240</t>
  </si>
  <si>
    <t>CPLG,PT,FLEX,3/8"x3/8",MINIATURE,50CB120120,REXNORD-CORP</t>
  </si>
  <si>
    <t>9088312</t>
  </si>
  <si>
    <t>STEP,SERRATED,ANTISLIP,9-1/2"x24"x1-1/2",14GA,GALV</t>
  </si>
  <si>
    <t>41.42</t>
  </si>
  <si>
    <t>9088353</t>
  </si>
  <si>
    <t>LEVEL,BULLS-EYE,1.18"D</t>
  </si>
  <si>
    <t>9093038</t>
  </si>
  <si>
    <t>VALVE CAP,CHECK,UH12797,CLAYTON</t>
  </si>
  <si>
    <t>9093624</t>
  </si>
  <si>
    <t>FLANGE GUIDE,CRODON,10"ODx6"IDx1/4",E23859-17C,REIC-DREW</t>
  </si>
  <si>
    <t>247.5</t>
  </si>
  <si>
    <t>9000053</t>
  </si>
  <si>
    <t>RELAY,OVERLOAD,THERMAL UNIT,B 6.90,SQUARE-D</t>
  </si>
  <si>
    <t>9000115</t>
  </si>
  <si>
    <t>LAMP,PILOT,GREEN LENS,9001,KP1G-31,SQUARE-D</t>
  </si>
  <si>
    <t>9000169</t>
  </si>
  <si>
    <t>GASKET,CONDUIT BODY,1/2"</t>
  </si>
  <si>
    <t>1.0868</t>
  </si>
  <si>
    <t>9007016</t>
  </si>
  <si>
    <t>RELAY,OVERLOAD,THERMAL UNIT,B 1.88,SQUARE-D</t>
  </si>
  <si>
    <t>9007071</t>
  </si>
  <si>
    <t>MTR,AC,3HP,1160RPM,213T,230/460V,TEFC,M3704T,BALDOR</t>
  </si>
  <si>
    <t>9007097</t>
  </si>
  <si>
    <t>CONTROLLER,TEMP,UDC3200-CE-000R-110-00000-00-0,HONEYWELL</t>
  </si>
  <si>
    <t>9007259</t>
  </si>
  <si>
    <t>BSHG,PT,QD,SDS,7/8"</t>
  </si>
  <si>
    <t>9007268</t>
  </si>
  <si>
    <t>BELT,V,B128,21/32"x13/32"x131"</t>
  </si>
  <si>
    <t>9007329</t>
  </si>
  <si>
    <t>SPRK,TAPER,80BTL22</t>
  </si>
  <si>
    <t>42.16</t>
  </si>
  <si>
    <t>9007344</t>
  </si>
  <si>
    <t>GAUGE,PRSR,0-4000PSI,J4677,MARSH</t>
  </si>
  <si>
    <t>9007361</t>
  </si>
  <si>
    <t>NUT,SPRING,1/4"-20</t>
  </si>
  <si>
    <t>9007403</t>
  </si>
  <si>
    <t>L/B,OIL,BANDSAW,KEYCOOL 2000,5 GAL,KEYSTONE</t>
  </si>
  <si>
    <t>188.68</t>
  </si>
  <si>
    <t>9007495</t>
  </si>
  <si>
    <t>CONDUIT BODY,X FORM 7,X47-CG,CROUSE-HINDS</t>
  </si>
  <si>
    <t>9007522</t>
  </si>
  <si>
    <t>FILTER,AIR,PANEL,16"x20"x1"</t>
  </si>
  <si>
    <t>9007677</t>
  </si>
  <si>
    <t>BRG,INSERT,CRTG,1-15/16",ERCI-115,SEALMASTER</t>
  </si>
  <si>
    <t>9007678</t>
  </si>
  <si>
    <t>SPRK,SPLIT TAPER,H60P15</t>
  </si>
  <si>
    <t>17.13</t>
  </si>
  <si>
    <t>9007775</t>
  </si>
  <si>
    <t>PIN,DOWEL,1/4" x 3/4"</t>
  </si>
  <si>
    <t>5.67</t>
  </si>
  <si>
    <t>9007919</t>
  </si>
  <si>
    <t>CLIP,BANDING,1-1/4",STEEL</t>
  </si>
  <si>
    <t>87.75</t>
  </si>
  <si>
    <t>9007930</t>
  </si>
  <si>
    <t>BSHG,PT,SPLIT,R1,2-15/16"</t>
  </si>
  <si>
    <t>9008026</t>
  </si>
  <si>
    <t>IDLER SHAFT,W/COLLAR,SO3,BREWER</t>
  </si>
  <si>
    <t>9008036</t>
  </si>
  <si>
    <t>RELAY,OVERLOAD,THERMAL UNIT,B 3.70,SQUARE-D</t>
  </si>
  <si>
    <t>9008103</t>
  </si>
  <si>
    <t>BRG,TAKE UP,2-7/16",TB22439H,LINK-BELT</t>
  </si>
  <si>
    <t>392.66</t>
  </si>
  <si>
    <t>9015006</t>
  </si>
  <si>
    <t>O-RING,ST50625B,JACK-BONNET</t>
  </si>
  <si>
    <t>9015030</t>
  </si>
  <si>
    <t>THERMOWELL,THREADED,9" STEM,3/4" PIPE,SS316</t>
  </si>
  <si>
    <t>9015134</t>
  </si>
  <si>
    <t>FUSE,TIME DELAY,DUAL ELEMENT,50A,LPS-RK-50SP,BUSSMANN</t>
  </si>
  <si>
    <t>9015163</t>
  </si>
  <si>
    <t>BSHG,PT,QD,SK,1-3/8"</t>
  </si>
  <si>
    <t>22.5</t>
  </si>
  <si>
    <t>9015322</t>
  </si>
  <si>
    <t>MTR,AC,1-1/2HP,1740RPM,145TC,230/460V,TEFC,CM3554T,BALDOR</t>
  </si>
  <si>
    <t>169</t>
  </si>
  <si>
    <t>9015549</t>
  </si>
  <si>
    <t>PUMP PART,GASKET,3196ST,70782-20-5127,GOULD-PUMP</t>
  </si>
  <si>
    <t>9015550</t>
  </si>
  <si>
    <t>BSHG,PT,TAPERLOCK,XTB20,1-3/16"</t>
  </si>
  <si>
    <t>9015570</t>
  </si>
  <si>
    <t>PANEL,BACK,ENCLOSURE,A12P10,HOFFMAN</t>
  </si>
  <si>
    <t>9015572</t>
  </si>
  <si>
    <t>BELT,V,BX80,21/32"x13/32"x83"</t>
  </si>
  <si>
    <t>9015584</t>
  </si>
  <si>
    <t>RELAY,OVERLOAD,THERMAL UNIT,W40,ALLE-BRAD</t>
  </si>
  <si>
    <t>9015622</t>
  </si>
  <si>
    <t>STEEL,BAR,FLAT,HOT ROLLED,1/4"x5"</t>
  </si>
  <si>
    <t>9015626</t>
  </si>
  <si>
    <t>REGULATOR,LP GAS,TYP-67/684,FISHER</t>
  </si>
  <si>
    <t>V521071</t>
  </si>
  <si>
    <t>Allied Propane</t>
  </si>
  <si>
    <t>9015638</t>
  </si>
  <si>
    <t>BSHG,PT,QD,SK,5/8"</t>
  </si>
  <si>
    <t>9015674</t>
  </si>
  <si>
    <t>FUSE,FAST ACTING,MIDGET,30A,600V,KTK-30,BUSSMANN</t>
  </si>
  <si>
    <t>9015738</t>
  </si>
  <si>
    <t>COUPLER,HOSE,CAM&amp;GRV,TYPE C,ALUM,4"</t>
  </si>
  <si>
    <t>95.23</t>
  </si>
  <si>
    <t>9015742</t>
  </si>
  <si>
    <t>FASTENER,5/16-18x1-1/2",FLEXCO</t>
  </si>
  <si>
    <t>9015772</t>
  </si>
  <si>
    <t>RELAY,OVERLOAD,THERMAL UNIT,W45,ALLE-BRAD</t>
  </si>
  <si>
    <t>9022730</t>
  </si>
  <si>
    <t>SENSOR,PRX,INDUCTIVE,AC,30mm,872C-A10N30-R3,ALLE-BRAD</t>
  </si>
  <si>
    <t>9023056</t>
  </si>
  <si>
    <t>NUT,CPLG,HEX,ZINC,3/8"NCx1-3/4"</t>
  </si>
  <si>
    <t>9023136</t>
  </si>
  <si>
    <t>L/B,TRANSMITSSION,ATF,CHEVRON SUPREME,5 GAL,CHEVRON</t>
  </si>
  <si>
    <t>9023313</t>
  </si>
  <si>
    <t>REGULATOR,AIR PREP UNIT,STND,1/2" NPT,P33RA94BNYP,PARKER</t>
  </si>
  <si>
    <t>9023670</t>
  </si>
  <si>
    <t>PLUG,TWISTLOCK,20A,480V,2431,LEVI-CONT</t>
  </si>
  <si>
    <t>30.31</t>
  </si>
  <si>
    <t>9023679</t>
  </si>
  <si>
    <t>RECEPTACLE,DUPLEX,SIDE SCREW,20A,120V,CR201,HUBBELL</t>
  </si>
  <si>
    <t>9030349</t>
  </si>
  <si>
    <t>KEY,SELECTOR SWITCH,E-10,2941101100,SQUARE-D</t>
  </si>
  <si>
    <t>9030397</t>
  </si>
  <si>
    <t>STARTER,AC,REVERSING,600V,8536,SCG3,SQUARE-D</t>
  </si>
  <si>
    <t>9030538</t>
  </si>
  <si>
    <t>SHV,QD BSHG,4 GRV,4B250E</t>
  </si>
  <si>
    <t>9030563</t>
  </si>
  <si>
    <t>CONDUIT,FG,CPLG,GALV,RIGID,3"</t>
  </si>
  <si>
    <t>3.19</t>
  </si>
  <si>
    <t>9030625</t>
  </si>
  <si>
    <t>BRG,FLANGED,WHEEL,5/8" AXLE,1-1/2"OD,1-3/8" FLANGE</t>
  </si>
  <si>
    <t>4.77</t>
  </si>
  <si>
    <t>9030669</t>
  </si>
  <si>
    <t>WELDING KIT,TIG,HELIARC,AK-3,WELDCRAFT</t>
  </si>
  <si>
    <t>9030905</t>
  </si>
  <si>
    <t>CIRCUIT BREAKER,30A,120/240V,1 POLE,PUSH-IN,QO130,SQUARE-D</t>
  </si>
  <si>
    <t>9030929</t>
  </si>
  <si>
    <t>GASKET,SPIRAL WOUND,5" NOM,150PSI,B16.20,304LF,LEADER</t>
  </si>
  <si>
    <t>9030986</t>
  </si>
  <si>
    <t>CPLG,FG,CPVC,SOCKET,1",SCH 80</t>
  </si>
  <si>
    <t>3.3987</t>
  </si>
  <si>
    <t>9031077</t>
  </si>
  <si>
    <t>PULLEY,DRUM,CROWNED,5"Dx26"F,D5C26XT15,VANGORP</t>
  </si>
  <si>
    <t>91.85</t>
  </si>
  <si>
    <t>9031079</t>
  </si>
  <si>
    <t>VALVE,PLUG,2-WAY,4",W/STEAM JACKET,R1431,RESUN-VALVES</t>
  </si>
  <si>
    <t>636.32</t>
  </si>
  <si>
    <t>9031083</t>
  </si>
  <si>
    <t>HOSE,GREASE GUN,EXTENSION,24"</t>
  </si>
  <si>
    <t>14.38</t>
  </si>
  <si>
    <t>9031120</t>
  </si>
  <si>
    <t>CORE,ANVIL,CTL,E23194-11,REIC-DREW</t>
  </si>
  <si>
    <t>9031202</t>
  </si>
  <si>
    <t>KEY,WOODRUFF,1/8"x3/8",272307B,NORDSON</t>
  </si>
  <si>
    <t>9031288</t>
  </si>
  <si>
    <t>SPRK,TIMING,BORE,1-3/16",P22-8M-20-MPB,MARTIN</t>
  </si>
  <si>
    <t>9037737</t>
  </si>
  <si>
    <t>INSULATION,PIPE,FIBERGLASS,2" x 1-1/2"</t>
  </si>
  <si>
    <t>2.545</t>
  </si>
  <si>
    <t>9037807</t>
  </si>
  <si>
    <t>INSULATION,PIPE,JACKETED,ALUM,3/4"x1"</t>
  </si>
  <si>
    <t>1.504</t>
  </si>
  <si>
    <t>9037810</t>
  </si>
  <si>
    <t>INSULATION,PIPE,JACKETED,ALUM,1-1/2"x1-1/2"</t>
  </si>
  <si>
    <t>2.136</t>
  </si>
  <si>
    <t>9037916</t>
  </si>
  <si>
    <t>FLANGE,FG,CS,4 BOLT,WELD NECK,2",150LB</t>
  </si>
  <si>
    <t>9038220</t>
  </si>
  <si>
    <t>LIGHT BULB,FLUORESCENT,110W,8',F96T12/CW/HO-O/ALTO,PHILIPS</t>
  </si>
  <si>
    <t>9044167</t>
  </si>
  <si>
    <t>ADAPTER,FG,TANK,BULKHEAD,CPVC,3",SLIPXFIPT,SCH 80</t>
  </si>
  <si>
    <t>189.57</t>
  </si>
  <si>
    <t>9044444</t>
  </si>
  <si>
    <t>ROLLER,TRANSITION CNVY,111653,ARPAC</t>
  </si>
  <si>
    <t>9044456</t>
  </si>
  <si>
    <t>TIE DOWN ASSY,CTR,NYLON,S48K00980,SWECO</t>
  </si>
  <si>
    <t>V520461</t>
  </si>
  <si>
    <t>Sweco</t>
  </si>
  <si>
    <t>9049610</t>
  </si>
  <si>
    <t>SENSOR,PRX,CAPACITIVE,BC10-M30-VP4X,TURCK</t>
  </si>
  <si>
    <t>9049714</t>
  </si>
  <si>
    <t>BRG HOUSING,DRIVE SIDE,0410703-2A,REIC-DREW</t>
  </si>
  <si>
    <t>9056033</t>
  </si>
  <si>
    <t>PULLEY,DRUM,CROWNED,5"Dx16"F,1-1/2"BORE,T5HC16XT15,VANGORP</t>
  </si>
  <si>
    <t>9061693</t>
  </si>
  <si>
    <t>WASHER,THRUST,BRONZE,1-1/2"x2-1/2"x1/8"</t>
  </si>
  <si>
    <t>9087931</t>
  </si>
  <si>
    <t>CPLG,FG,RDCR BELL,2-1/2"x2",BLACK,150LB</t>
  </si>
  <si>
    <t>18.0826</t>
  </si>
  <si>
    <t>9088032</t>
  </si>
  <si>
    <t>CYLINDER,PNU,2"x5",CLP6-2X5-E-NN-1.38/4,NOPAK</t>
  </si>
  <si>
    <t>280</t>
  </si>
  <si>
    <t>9093249</t>
  </si>
  <si>
    <t>SCREW,SELF DRILLING,HEX WASHER,#3 PNT,5/16" x 1"</t>
  </si>
  <si>
    <t>0.3859</t>
  </si>
  <si>
    <t>9093403</t>
  </si>
  <si>
    <t>PUMP PART,PIN,CARRIAGE,HUSKY,192596,GRACO</t>
  </si>
  <si>
    <t>8.59</t>
  </si>
  <si>
    <t>9106629</t>
  </si>
  <si>
    <t>TAPE MEASURE,DIAMETER,SS,1/2"W,48"-60"</t>
  </si>
  <si>
    <t>207</t>
  </si>
  <si>
    <t>9000119</t>
  </si>
  <si>
    <t>CLAMP,HOSE,GEAR,SS,3-1/2" - 4"</t>
  </si>
  <si>
    <t>9000130</t>
  </si>
  <si>
    <t>WASHER,INSULATION,OC125-12-1,AGM</t>
  </si>
  <si>
    <t>9007127</t>
  </si>
  <si>
    <t>MTR,AC,1HP,1750RPM,143TC,230/460V,VEM3581T,BALDOR</t>
  </si>
  <si>
    <t>529.02</t>
  </si>
  <si>
    <t>9007144</t>
  </si>
  <si>
    <t>BSHG,PT,TAPER,1108,1-1/8"</t>
  </si>
  <si>
    <t>9007161</t>
  </si>
  <si>
    <t>BRG,INSERT,1/2",RB8,SEALMASTER</t>
  </si>
  <si>
    <t>42.53</t>
  </si>
  <si>
    <t>9007187</t>
  </si>
  <si>
    <t>BOARD,REGULATOR,1315-0001,JOLIET</t>
  </si>
  <si>
    <t>9007196</t>
  </si>
  <si>
    <t>CONTACT KIT,3 POLE,SIZE 1,9998SL3,SQUARE-D</t>
  </si>
  <si>
    <t>9007320</t>
  </si>
  <si>
    <t>HOSE,SS BRAID,FLEX,2"x15',6" MALE PIPE ENDS</t>
  </si>
  <si>
    <t>449.45</t>
  </si>
  <si>
    <t>9007346</t>
  </si>
  <si>
    <t>BSHG,PT,SPLIT,P1,1-1/2"</t>
  </si>
  <si>
    <t>9007367</t>
  </si>
  <si>
    <t>BRG,FLANGED,4 BOLT,2",F4B-E-200R,DODGE</t>
  </si>
  <si>
    <t>9007449</t>
  </si>
  <si>
    <t>CPLG,FG,AIR,1/2",AM3,FEM NPT ENDS</t>
  </si>
  <si>
    <t>11.68</t>
  </si>
  <si>
    <t>9007451</t>
  </si>
  <si>
    <t>THERMOMETER,BIMETAL,4" STEAM,MODEL 30</t>
  </si>
  <si>
    <t>9007464</t>
  </si>
  <si>
    <t>CONDUIT,FG,TEE,ALUM,1-1/4"</t>
  </si>
  <si>
    <t>19.05</t>
  </si>
  <si>
    <t>9007497</t>
  </si>
  <si>
    <t>SPRK,SPLIT TAPER,80Q35</t>
  </si>
  <si>
    <t>9007673</t>
  </si>
  <si>
    <t>MUFFLER,EXHAUST,SILENCER,3/4",ES75MB,PARKER</t>
  </si>
  <si>
    <t>9007711</t>
  </si>
  <si>
    <t>ELBOW,FG,PVC,SOCKET,90deg,2",SCH 80</t>
  </si>
  <si>
    <t>2.403</t>
  </si>
  <si>
    <t>9007789</t>
  </si>
  <si>
    <t>BSHG,PT,QD,J,2-7/16"</t>
  </si>
  <si>
    <t>9007839</t>
  </si>
  <si>
    <t>BSHG,PT,TAPER,2517,1-1/4"</t>
  </si>
  <si>
    <t>9007875</t>
  </si>
  <si>
    <t>CLAMP,HOSE,GEAR,1" - 2"</t>
  </si>
  <si>
    <t>9007898</t>
  </si>
  <si>
    <t>WHEEL,SKATE,B4000-1,MATTHEWS</t>
  </si>
  <si>
    <t>9007911</t>
  </si>
  <si>
    <t>CABLE,FIBER OPTIC,5m,M12,KD5-SIM125,7-020-680,SICK-EYE</t>
  </si>
  <si>
    <t>9008043</t>
  </si>
  <si>
    <t>NIPPLE,FG,SS,SCH 40,1/2"NPT x 3"</t>
  </si>
  <si>
    <t>3.07</t>
  </si>
  <si>
    <t>9008086</t>
  </si>
  <si>
    <t>BSHG,PT,QD,SK,1-1/2"</t>
  </si>
  <si>
    <t>32.01</t>
  </si>
  <si>
    <t>9008108</t>
  </si>
  <si>
    <t>BALL,STEEL,HARDENED,1"</t>
  </si>
  <si>
    <t>9008119</t>
  </si>
  <si>
    <t>LUG,UNWIND STAND,5-1/4"x5-3/4"x3"</t>
  </si>
  <si>
    <t>310</t>
  </si>
  <si>
    <t>9008126</t>
  </si>
  <si>
    <t>WALL PLATE,1 GANG,IVORY,BLANK,99151,MULBERRY</t>
  </si>
  <si>
    <t>9015053</t>
  </si>
  <si>
    <t>CONTACT BLOCK,FINGERSAFE,H-DTY,9001,KA2,SQUARE-D</t>
  </si>
  <si>
    <t>9015090</t>
  </si>
  <si>
    <t>TUBING,HEAT SHRINK,1/8"</t>
  </si>
  <si>
    <t>9015182</t>
  </si>
  <si>
    <t>BSHG,PT,TAPER,2012,1-1/8"</t>
  </si>
  <si>
    <t>9015258</t>
  </si>
  <si>
    <t>CONDUIT,FG,CONN,STRAIGHT,3"</t>
  </si>
  <si>
    <t>9015285</t>
  </si>
  <si>
    <t>FAN,AXIAL,55 CFM,4WT49,DAYTON</t>
  </si>
  <si>
    <t>9015330</t>
  </si>
  <si>
    <t>CYLINDER,PROPANE,14.1oz/400g</t>
  </si>
  <si>
    <t>9015336</t>
  </si>
  <si>
    <t>CORDSET,6m,FEM,250V,4A,3/22 AWG,YELLOW,KB 3T-6,TURCK</t>
  </si>
  <si>
    <t>9015341</t>
  </si>
  <si>
    <t>CORD GRIP,LT,074-01-017</t>
  </si>
  <si>
    <t>9015410</t>
  </si>
  <si>
    <t>ROTARY UNION,STEAM,3/4"NPT,RH,9075-001-106400,DEUBLIN</t>
  </si>
  <si>
    <t>9015437</t>
  </si>
  <si>
    <t>BELT,V,BX46,21/32"x13/32"x49"</t>
  </si>
  <si>
    <t>7.85</t>
  </si>
  <si>
    <t>9015474</t>
  </si>
  <si>
    <t>BRG,FLANGED,4 BOLT,1",SF-16T,SEALMASTER</t>
  </si>
  <si>
    <t>68.87</t>
  </si>
  <si>
    <t>9015568</t>
  </si>
  <si>
    <t>BELT,TIMING,TP540H100,GOODYEAR</t>
  </si>
  <si>
    <t>67.47</t>
  </si>
  <si>
    <t>9015574</t>
  </si>
  <si>
    <t>BSHG,PT,QD,SDS,1-15/16"</t>
  </si>
  <si>
    <t>9015576</t>
  </si>
  <si>
    <t>NIPPLE,FG,STEEL,GALV,SCH 40,3"NPT x 5"</t>
  </si>
  <si>
    <t>28.39</t>
  </si>
  <si>
    <t>9015599</t>
  </si>
  <si>
    <t>LAMP,PILOT,800T-Q10R,ALLE-BRAD</t>
  </si>
  <si>
    <t>9015694</t>
  </si>
  <si>
    <t>SEAL,OIL,1.125"x2"x0.375",11343,CHIC-RAWH</t>
  </si>
  <si>
    <t>9015710</t>
  </si>
  <si>
    <t>COVER,SWITCH,TOGGLE,2 GANG,SQ,4",RS,803,RACO</t>
  </si>
  <si>
    <t>9015749</t>
  </si>
  <si>
    <t>CTRL,PRSR,SERIES "D",MERCOID</t>
  </si>
  <si>
    <t>359</t>
  </si>
  <si>
    <t>9023485</t>
  </si>
  <si>
    <t>CONDUIT,FG,CONN,EMT,COMP,LT,1"</t>
  </si>
  <si>
    <t>1.42</t>
  </si>
  <si>
    <t>9023647</t>
  </si>
  <si>
    <t>DEVICE BOX,SQ,4-11/16",2-1/8"D,3/4"&amp;1"KO,265,RACO</t>
  </si>
  <si>
    <t>9030458</t>
  </si>
  <si>
    <t>PUSH BUTTON,ILLUM,FLUSH,RED,ZB2BW54,TELEMECANIQU</t>
  </si>
  <si>
    <t>9030561</t>
  </si>
  <si>
    <t>CONDUIT,FG,CPLG,GALV,RIGID,1-1/4"</t>
  </si>
  <si>
    <t>2.1167</t>
  </si>
  <si>
    <t>9030627</t>
  </si>
  <si>
    <t>SHRINK DISC,PSV 5003 30,PETER</t>
  </si>
  <si>
    <t>9030645</t>
  </si>
  <si>
    <t>VALVE,GATE,FLANGED,2",150 SWP,A105</t>
  </si>
  <si>
    <t>180</t>
  </si>
  <si>
    <t>9030685</t>
  </si>
  <si>
    <t>SHAFT,TAIL,GRANUAL ELEV,DWG# WIL-8B-06-18-04-02</t>
  </si>
  <si>
    <t>9030687</t>
  </si>
  <si>
    <t>LOADER FG,CPLG,GREASE GUN,306741,ALEMITE</t>
  </si>
  <si>
    <t>9030778</t>
  </si>
  <si>
    <t>PAINT,SPRAY,LINEUP,HIGHWAY,YELLOW,18oz CAN,KRYLON</t>
  </si>
  <si>
    <t>9030832</t>
  </si>
  <si>
    <t>SNAP RING,EXT,2-1/16" SHAFT,807167,ARPAC</t>
  </si>
  <si>
    <t>9030921</t>
  </si>
  <si>
    <t>CURTAIN,TUNNEL,RED,ARPAC</t>
  </si>
  <si>
    <t>9030932</t>
  </si>
  <si>
    <t>MANIFOLD KIT,MOD:03-1A1-H1-Q9POSIDYNE,09-56-912-00,FORC-CONT</t>
  </si>
  <si>
    <t>9030937</t>
  </si>
  <si>
    <t>CUTTER,STRAP,ECONOMY,CUT.031",1-1/4" WX12"L</t>
  </si>
  <si>
    <t>9030940</t>
  </si>
  <si>
    <t>PLATE,WEAR,CRODON HARDCOAT,1/4"x24"x4',29680,REIC-DREW</t>
  </si>
  <si>
    <t>9031010</t>
  </si>
  <si>
    <t>LINKAGE,ARM,DROP PLATE,DWG #WIL-72C-11-1-03-02</t>
  </si>
  <si>
    <t>9031097</t>
  </si>
  <si>
    <t>CONN BODY,E,LOCKING,FEM,30A,480V,NYLON,HBL-2733,HUBBELL</t>
  </si>
  <si>
    <t>9031175</t>
  </si>
  <si>
    <t>L/B,COOLANT,ANTI-FREEZE,1 GAL</t>
  </si>
  <si>
    <t>9031216</t>
  </si>
  <si>
    <t>VALVE,BUTTERFLY,PVC,6",FLANGE</t>
  </si>
  <si>
    <t>308.8235</t>
  </si>
  <si>
    <t>9031227</t>
  </si>
  <si>
    <t>ELECTRODE,NOZZLE,S22149D,LINCOLN</t>
  </si>
  <si>
    <t>9037812</t>
  </si>
  <si>
    <t>INSULATION,PIPE,JACKETED,ALUM,3"x1-1/2"</t>
  </si>
  <si>
    <t>9044173</t>
  </si>
  <si>
    <t>MTR,AC,1HP,1140RPM,145T,230/460,BM3556T,BALDOR</t>
  </si>
  <si>
    <t>643.34</t>
  </si>
  <si>
    <t>9044418</t>
  </si>
  <si>
    <t>CLUTCH/BRAKE,POSIDYNE,2.5-296-9,FORC-CONT</t>
  </si>
  <si>
    <t>9049466</t>
  </si>
  <si>
    <t>CONN,PLUG,FEMALE,3 POLE,13A,600V,72"L,MIN-3FP-6,MENCOM</t>
  </si>
  <si>
    <t>9049787</t>
  </si>
  <si>
    <t>CABLE,SENSOR,QD,6',V95-G-YE6M-STOOW,PEPP-FUCH</t>
  </si>
  <si>
    <t>57.5</t>
  </si>
  <si>
    <t>9061584</t>
  </si>
  <si>
    <t>OUTLET BOX,SWITCH,1 GANG,THERMOPLASTIC,SN-21,THOMAS-BETTS</t>
  </si>
  <si>
    <t>0.75</t>
  </si>
  <si>
    <t>9062283</t>
  </si>
  <si>
    <t>IGNITOR ASSY,PILOT,GAS,785-001,ROBERT-SHAW</t>
  </si>
  <si>
    <t>9062321</t>
  </si>
  <si>
    <t>HEX KEY,SHORT ARM,1/8"</t>
  </si>
  <si>
    <t>9062467</t>
  </si>
  <si>
    <t>DIAPHRAGM,GENERATOR,UH15055,CLAYTON</t>
  </si>
  <si>
    <t>189</t>
  </si>
  <si>
    <t>9062469</t>
  </si>
  <si>
    <t>SPRING,GENERATOR,UH12803,CLAYTON</t>
  </si>
  <si>
    <t>9068917</t>
  </si>
  <si>
    <t>GASKET,1/16"x30"x30",FIBERGLASS,ARAMID</t>
  </si>
  <si>
    <t>87.3</t>
  </si>
  <si>
    <t>9069170</t>
  </si>
  <si>
    <t>SENSOR,PHOTO,TRANSMITTER,0-65m,LA28-F1/116,PEPP-FUCH</t>
  </si>
  <si>
    <t>9069418</t>
  </si>
  <si>
    <t>FILTER,WATER,POLYESTER/FELT,5 MICRON,36"x36"x0.08"</t>
  </si>
  <si>
    <t>9.34</t>
  </si>
  <si>
    <t>9069420</t>
  </si>
  <si>
    <t>FILTER,PAPER,POLYPROPYLENE,5 MICRON,12"x24"x0.015"</t>
  </si>
  <si>
    <t>12.26</t>
  </si>
  <si>
    <t>9077238</t>
  </si>
  <si>
    <t>ROLL,SCROLL SPREADER,3"Dx48"F,DWG# 18503-67</t>
  </si>
  <si>
    <t>2891.57</t>
  </si>
  <si>
    <t>9077392</t>
  </si>
  <si>
    <t>VALVE,SOL,FUEL SHUT OFF,OIL,NC 1/4",SV401A02V9BF7,ASCO</t>
  </si>
  <si>
    <t>9077618</t>
  </si>
  <si>
    <t>LOAD CELL,1000 LB,HTZ-3-1K,VISHAY</t>
  </si>
  <si>
    <t>3326.67</t>
  </si>
  <si>
    <t>9077800</t>
  </si>
  <si>
    <t>SENSOR,PRX,INDUCTIVE,NJ25-50-N,PEPP-FUCH</t>
  </si>
  <si>
    <t>9083891</t>
  </si>
  <si>
    <t>COUPLER,HOSE,CAM&amp;GRV,TYPE C,SS,5"</t>
  </si>
  <si>
    <t>269.6</t>
  </si>
  <si>
    <t>9083910</t>
  </si>
  <si>
    <t>PUMP,HOT OIL,2-1/2"x1-1/2",ZTND-040160-AA-002-1BE,STER-SIHI</t>
  </si>
  <si>
    <t>9083953</t>
  </si>
  <si>
    <t>SENSOR,LEVEL,RADAR,VEGAFLEX 81,FX81.IXATSAHXKNXX50,OHMART</t>
  </si>
  <si>
    <t>9089096</t>
  </si>
  <si>
    <t>LIGHT BULB,LED,100W,120V,A21,SYLVANIA</t>
  </si>
  <si>
    <t>18.98</t>
  </si>
  <si>
    <t>9107480</t>
  </si>
  <si>
    <t>SENSOR,PRX,CAPACITIVE,BC10-M30K-RZ3X-B31316,TURCK</t>
  </si>
  <si>
    <t>9003367</t>
  </si>
  <si>
    <t>SOAPSTONE</t>
  </si>
  <si>
    <t>6.52</t>
  </si>
  <si>
    <t>9003518</t>
  </si>
  <si>
    <t>RELAY,SOLID STATE,7A,100V,3.5-32V,D1D07,CRYDOM</t>
  </si>
  <si>
    <t>9003586</t>
  </si>
  <si>
    <t>CONDUIT,FG,WASHER,RDCG,STEEL,1-1/2" - 1/2"</t>
  </si>
  <si>
    <t>0.2962</t>
  </si>
  <si>
    <t>9003661</t>
  </si>
  <si>
    <t>RELAY,THERMAL,58552,SQUARE-D</t>
  </si>
  <si>
    <t>9003686</t>
  </si>
  <si>
    <t>BSHG,PT,QD,SDS,1-3/8"</t>
  </si>
  <si>
    <t>9003698</t>
  </si>
  <si>
    <t>SPRK,TAPER,D50CTB36</t>
  </si>
  <si>
    <t>9061876</t>
  </si>
  <si>
    <t>ELBOW,FG,FEM,90deg,1/2" NPT,BLACK,SCH 80</t>
  </si>
  <si>
    <t>6.9867</t>
  </si>
  <si>
    <t>9062175</t>
  </si>
  <si>
    <t>MTR,AC,3HP,1725RPM,145TC,230/460V,VM3161T,BALDOR</t>
  </si>
  <si>
    <t>9062191</t>
  </si>
  <si>
    <t>FLANGE GUIDE,CRODON,W/O STUD,6-1/2"x11-1/2"x1/4"</t>
  </si>
  <si>
    <t>9062455</t>
  </si>
  <si>
    <t>CONN,CABLE,SOL VALVE,15mm,24VDC,Z-FS5KAV435,PARKER</t>
  </si>
  <si>
    <t>9068781</t>
  </si>
  <si>
    <t>HEX KEY,LONG ARM,5mm</t>
  </si>
  <si>
    <t>9069125</t>
  </si>
  <si>
    <t>CAP SCREW,SOCKET,F/H,5/16"-18 x 1-1/2"</t>
  </si>
  <si>
    <t>7.27</t>
  </si>
  <si>
    <t>9069181</t>
  </si>
  <si>
    <t>CPLG,PT,JAW,ML 099,22mm,MARTIN</t>
  </si>
  <si>
    <t>9069308</t>
  </si>
  <si>
    <t>CHAIN LINK,OFFSET,80-1,#12,RENOLD</t>
  </si>
  <si>
    <t>9069324</t>
  </si>
  <si>
    <t>SCREW,CNVY,S/C,9"D,14'-9"L,FULL PITCH,9S416-R</t>
  </si>
  <si>
    <t>4054.99</t>
  </si>
  <si>
    <t>9069327</t>
  </si>
  <si>
    <t>HANGER,BRG SUPPORT,9"x2-7/16",9CH2265-MTO,MARTIN</t>
  </si>
  <si>
    <t>9069504</t>
  </si>
  <si>
    <t>BRG,FLANGED,2 BOLT,1-3/16",SFT-19T,SEALMASTER</t>
  </si>
  <si>
    <t>9077407</t>
  </si>
  <si>
    <t>PUMP PART,SEAT KIT,URETHANE,H-DTY,2CVSKU/HD,CIPC</t>
  </si>
  <si>
    <t>9077798</t>
  </si>
  <si>
    <t>ACTUATOR,ELECTROMECHANICAL,GAG-2-6-AB,69657-006,FIFE</t>
  </si>
  <si>
    <t>9083377</t>
  </si>
  <si>
    <t>HOUSING,SEAL,SH5215J,0769134,FALK</t>
  </si>
  <si>
    <t>9083771</t>
  </si>
  <si>
    <t>CLAMP,HOSE,2 BOLT,MI,W/SADDLE,6-1/2" - 7-9/16"</t>
  </si>
  <si>
    <t>9083876</t>
  </si>
  <si>
    <t>SPRING,EXTENSION,1-1/4"Dx36"L,0.12"WIRE</t>
  </si>
  <si>
    <t>9089211</t>
  </si>
  <si>
    <t>GAUGE,PRSR,WELDING,0-4000PSI,2"DIAL,1/4"NPT,BM</t>
  </si>
  <si>
    <t>25.85</t>
  </si>
  <si>
    <t>9095382</t>
  </si>
  <si>
    <t>ENCLOSURE,JUNCTION BOX,SS,10 INPUT,FURMB.001,SDT-ULTRA</t>
  </si>
  <si>
    <t>9003276</t>
  </si>
  <si>
    <t>COLLAR,SHAFT,2 PC,1-1/8",SETSCREW,BLACK</t>
  </si>
  <si>
    <t>7.63</t>
  </si>
  <si>
    <t>9003303</t>
  </si>
  <si>
    <t>SPRK,QD BSHG,50SDS24H</t>
  </si>
  <si>
    <t>9003305</t>
  </si>
  <si>
    <t>BSHG,PT,QD,SH,3/4"</t>
  </si>
  <si>
    <t>9003505</t>
  </si>
  <si>
    <t>STEEL,BAR,ROUND,COLD ROLLED,1-1/4"</t>
  </si>
  <si>
    <t>62.25</t>
  </si>
  <si>
    <t>9003513</t>
  </si>
  <si>
    <t>SPRK,QD BSHG,80SF20</t>
  </si>
  <si>
    <t>59.9</t>
  </si>
  <si>
    <t>9003554</t>
  </si>
  <si>
    <t>COLLAR,SHAFT,2 PC,1-1/4",SETSCREW,BLACK</t>
  </si>
  <si>
    <t>9.72</t>
  </si>
  <si>
    <t>9003559</t>
  </si>
  <si>
    <t>WHEEL,CASTER,SWIVEL,THR-STEM</t>
  </si>
  <si>
    <t>9003579</t>
  </si>
  <si>
    <t>BELT,TIMING,800H300,MARTIN</t>
  </si>
  <si>
    <t>9003580</t>
  </si>
  <si>
    <t>SPRK,MIN BORE,50B24</t>
  </si>
  <si>
    <t>9003608</t>
  </si>
  <si>
    <t>NUT,HEX,GRADE 5,1"-14</t>
  </si>
  <si>
    <t>7.8</t>
  </si>
  <si>
    <t>9003617</t>
  </si>
  <si>
    <t>SWITCH,SELECTOR,KNOB,STND,AMBER,9001,A8,SQUARE-D</t>
  </si>
  <si>
    <t>9003726</t>
  </si>
  <si>
    <t>O-RING,VITON,0.563"x0.688"x0.063",H-20,940151,NORDSON</t>
  </si>
  <si>
    <t>9003797</t>
  </si>
  <si>
    <t>BSHG,PT,TAPERLOCK,XTB20,1-11/16"</t>
  </si>
  <si>
    <t>9003799</t>
  </si>
  <si>
    <t>BRACKET,SINGLE,BACKLESS,ER-MP1S,CADDY</t>
  </si>
  <si>
    <t>9003822</t>
  </si>
  <si>
    <t>STARTER,MTR,REVERSING,600V,8536,SG01,SIZE 5,SQUARE-D</t>
  </si>
  <si>
    <t>9003864</t>
  </si>
  <si>
    <t>CONDUIT,FG,ELBOW,90deg,LT,FLEX,STEEL,1-1/4"</t>
  </si>
  <si>
    <t>9003866</t>
  </si>
  <si>
    <t>DISC,GRINDING,FLAP,80 GRIT,4-1/2"x7/8",TYPE 27</t>
  </si>
  <si>
    <t>9003943</t>
  </si>
  <si>
    <t>MTR,AC,2HP,1725RPM,145TC,230/460V,VBM3558T,BALDOR</t>
  </si>
  <si>
    <t>967.07</t>
  </si>
  <si>
    <t>9003970</t>
  </si>
  <si>
    <t>RESET,STARTER,9066,RB2,SQUARE-D</t>
  </si>
  <si>
    <t>9003972</t>
  </si>
  <si>
    <t>SPRK,BORE TO SIZE,50BS21,1-7/16"</t>
  </si>
  <si>
    <t>10.06</t>
  </si>
  <si>
    <t>9003995</t>
  </si>
  <si>
    <t>SIGN,EMERGENCY EXIT,W/LIGHTS,LHQMSW3R,LITHONIA</t>
  </si>
  <si>
    <t>9004020</t>
  </si>
  <si>
    <t>SWITCH,LEVEL,LIQUID,4A,60W,VERTICAL,M-5600,MADISON</t>
  </si>
  <si>
    <t>9004029</t>
  </si>
  <si>
    <t>SPRING,RETAINER,J01015 JET</t>
  </si>
  <si>
    <t>317230</t>
  </si>
  <si>
    <t>4.41</t>
  </si>
  <si>
    <t>UNITED RENTALS</t>
  </si>
  <si>
    <t>9004039</t>
  </si>
  <si>
    <t>BELT,V,BX112,21/32"x13/32"x115"</t>
  </si>
  <si>
    <t>9004046</t>
  </si>
  <si>
    <t>STEEL,TUBE,RECT,1/4"x2"x3"</t>
  </si>
  <si>
    <t>112.8</t>
  </si>
  <si>
    <t>9004076</t>
  </si>
  <si>
    <t>CLUTCH/BRAKE,POSIDYNE,03-1A1-H1QA,FORC-CONT</t>
  </si>
  <si>
    <t>4812</t>
  </si>
  <si>
    <t>9004104</t>
  </si>
  <si>
    <t>MTR,AC,15HP,1765RPM,254T,B0154DLF2UMW,TOSHIBA</t>
  </si>
  <si>
    <t>9010269</t>
  </si>
  <si>
    <t>SPRK,TAPER,80BTB60H</t>
  </si>
  <si>
    <t>237.75</t>
  </si>
  <si>
    <t>9010273</t>
  </si>
  <si>
    <t>OIL CAN,PUMP MODEL,NO. 33</t>
  </si>
  <si>
    <t>27.74</t>
  </si>
  <si>
    <t>9010401</t>
  </si>
  <si>
    <t>STEEL,BAR,FLAT,HOT ROLLED,1/2"x2-1/2"</t>
  </si>
  <si>
    <t>54</t>
  </si>
  <si>
    <t>9010415</t>
  </si>
  <si>
    <t>TUBING,1/8" OD,POLY FLO,CLEAR</t>
  </si>
  <si>
    <t>15.73</t>
  </si>
  <si>
    <t>9010508</t>
  </si>
  <si>
    <t>SHAFT,END,1-1/2"x8-1/4",CE3BB,MARTIN</t>
  </si>
  <si>
    <t>9010706</t>
  </si>
  <si>
    <t>CONDUIT BODY,TB,RIGID/IMC,3/4",MALLEABLE IRON</t>
  </si>
  <si>
    <t>9010719</t>
  </si>
  <si>
    <t>SHV,QD BSHG,1 GRV,1B555</t>
  </si>
  <si>
    <t>19.75</t>
  </si>
  <si>
    <t>9010793</t>
  </si>
  <si>
    <t>BSHG,PT,TAPER,3020,2-15/16"</t>
  </si>
  <si>
    <t>9010935</t>
  </si>
  <si>
    <t>PLUG,MALE,6 PIN,93F1161,AMPHENOL</t>
  </si>
  <si>
    <t>9011039</t>
  </si>
  <si>
    <t>GASKET,RING,3" RING,1/8",GREEN,8500,DURLON</t>
  </si>
  <si>
    <t>9018261</t>
  </si>
  <si>
    <t>CTRL,LEVEL,FLOAT,1" NPT,SPDT,NEMA 4,F63BF-1C,JOHNSON</t>
  </si>
  <si>
    <t>9018402</t>
  </si>
  <si>
    <t>BRG,FLANGED,CRTG,2",MFC-32,SEALMASTER</t>
  </si>
  <si>
    <t>9018877</t>
  </si>
  <si>
    <t>PLUG,STRAIGHT,ANGLE,INSULGRIP,15A,125V,5-15P,HBL5266CA,HUBBELL</t>
  </si>
  <si>
    <t>9018879</t>
  </si>
  <si>
    <t>WIRE,THHN/T90,8 AWG,STRANDED,BLACK</t>
  </si>
  <si>
    <t>0.3638</t>
  </si>
  <si>
    <t>9018885</t>
  </si>
  <si>
    <t>CONDUIT,FG,CPLG,ERICKSON,3 PIECE,1"</t>
  </si>
  <si>
    <t>9018887</t>
  </si>
  <si>
    <t>CONDUIT,FG,CPLG,ERICKSON,3 PIECE,1-1/2"</t>
  </si>
  <si>
    <t>12.6837</t>
  </si>
  <si>
    <t>9018893</t>
  </si>
  <si>
    <t>BSHG,PT,TAPER,2517,1-1/8"</t>
  </si>
  <si>
    <t>9018895</t>
  </si>
  <si>
    <t>CPLG COVER,PT,STEELFLEX,1040T10,FALK</t>
  </si>
  <si>
    <t>9018904</t>
  </si>
  <si>
    <t>REGULATOR,AIR,1/4" NPT,27R114AB,PARKER</t>
  </si>
  <si>
    <t>9018908</t>
  </si>
  <si>
    <t>END MILL,4 FLUTE,SPIRAL,3/16",CTR CUT,DBL END,HSS</t>
  </si>
  <si>
    <t>17.8</t>
  </si>
  <si>
    <t>9018965</t>
  </si>
  <si>
    <t>TEE,FG,PVC,GLUE,2",SOCKET,SCH 80</t>
  </si>
  <si>
    <t>2.54</t>
  </si>
  <si>
    <t>9018967</t>
  </si>
  <si>
    <t>HOSE,SS BRAID,4"x10'-6",MALE PIPE ENDS</t>
  </si>
  <si>
    <t>853.9831</t>
  </si>
  <si>
    <t>9018977</t>
  </si>
  <si>
    <t>LACING CLIPS,SPLIT,KIT,24",UNIBAR,SS,U3-1S24</t>
  </si>
  <si>
    <t>9019012</t>
  </si>
  <si>
    <t>SEAL,HOUSING,0769092</t>
  </si>
  <si>
    <t>9019016</t>
  </si>
  <si>
    <t>CUTTER,HEAD,LMTR</t>
  </si>
  <si>
    <t>9019046</t>
  </si>
  <si>
    <t>WELDING ROD,4-60,1/8"</t>
  </si>
  <si>
    <t>19.48</t>
  </si>
  <si>
    <t>9019054</t>
  </si>
  <si>
    <t>ADAPTER,FG,1-1/2" NPTx1-1/2"NH,MALExFEM,BRASS</t>
  </si>
  <si>
    <t>9026088</t>
  </si>
  <si>
    <t>HANGER,BRG SUPPORT,1-1/2",SELF LUBRICATING,2203MHI,MARTIN</t>
  </si>
  <si>
    <t>9033273</t>
  </si>
  <si>
    <t>METER,OVAL GEAR,TM03A,CC56,TUTHILL-TRAN</t>
  </si>
  <si>
    <t>9033755</t>
  </si>
  <si>
    <t>MTR,AIR,1-1/4HP,REVERSIBLE,FOOT MTG,4AM-RV-75-GR25,GAST</t>
  </si>
  <si>
    <t>9033781</t>
  </si>
  <si>
    <t>WIRE,THHN/T90,8 AWG,STRANDED,BROWN</t>
  </si>
  <si>
    <t>0.3027</t>
  </si>
  <si>
    <t>9033783</t>
  </si>
  <si>
    <t>WIRE,THHN/T90,8 AWG,STRANDED,YELLOW</t>
  </si>
  <si>
    <t>9033841</t>
  </si>
  <si>
    <t>STARTER,MTR,MANUAL,17A-23A,GV2-M21,TELEMECANIQU</t>
  </si>
  <si>
    <t>9033858</t>
  </si>
  <si>
    <t>GASKET,SPIRAL WOUND,2-1/2",150LB,SS304,VC,B16 20</t>
  </si>
  <si>
    <t>9041572</t>
  </si>
  <si>
    <t>SPRK,QD BSHG,50SDS45</t>
  </si>
  <si>
    <t>9041829</t>
  </si>
  <si>
    <t>RELAY,STND,PLUG IN,120V,10A,8501RS44V20,SQUARE-D</t>
  </si>
  <si>
    <t>9041882</t>
  </si>
  <si>
    <t>BRACKET,EYE,CYLINDER MOUNT,BDEB-05,BD-CYLINDER</t>
  </si>
  <si>
    <t>9041949</t>
  </si>
  <si>
    <t>SWITCH,PRX,CAPACITIVE,5-24VDC,NPN,NO,0651210-010,VEEDER-ROOT</t>
  </si>
  <si>
    <t>9047653</t>
  </si>
  <si>
    <t>BAG,COLLECTION,PLASTIC,CLEAR,20"Dx48"L,709563,JET-EQUI</t>
  </si>
  <si>
    <t>9047721</t>
  </si>
  <si>
    <t>SPRING,PRINTHEAD,215986,VIDEOJET</t>
  </si>
  <si>
    <t>9053569</t>
  </si>
  <si>
    <t>RELAY,TERMINAL BLOCK,24VDC,SPDT,700-TBR24,ALLE-BRAD</t>
  </si>
  <si>
    <t>9053748</t>
  </si>
  <si>
    <t>PLUG,VENT,BREATHER,BRASS,3/8"MNPT</t>
  </si>
  <si>
    <t>9053906</t>
  </si>
  <si>
    <t>BASE,MTR,ADJUSTABLE,B215,BALDOR</t>
  </si>
  <si>
    <t>9058781</t>
  </si>
  <si>
    <t>PROCESSOR,PLC,SLC504,1747-L542,ALLE-BRAD</t>
  </si>
  <si>
    <t>9058903</t>
  </si>
  <si>
    <t>CLAMP,HOSE,GEAR,QUICK RELEASE,5-1/8" - 6-7/8",SS</t>
  </si>
  <si>
    <t>9059310</t>
  </si>
  <si>
    <t>SHV,QD BSHG,2 GRV,2B184-SK</t>
  </si>
  <si>
    <t>9059312</t>
  </si>
  <si>
    <t>SHV,QD BSHG,3 GRV,3B250SF</t>
  </si>
  <si>
    <t>9059418</t>
  </si>
  <si>
    <t>ROD END,FEM,1/2"-20 x 3"</t>
  </si>
  <si>
    <t>9059431</t>
  </si>
  <si>
    <t>SPRING,GAS,COMP,10-4-13.90-C-C-160,INDU-GAS</t>
  </si>
  <si>
    <t>9059443</t>
  </si>
  <si>
    <t>PUMP PART,PACKING GLAND,SS316,RBO1049A-1203,GOULD-PUMP</t>
  </si>
  <si>
    <t>157</t>
  </si>
  <si>
    <t>9066439</t>
  </si>
  <si>
    <t>SPRK,BORE TO SIZE,60BS13,1"</t>
  </si>
  <si>
    <t>9073710</t>
  </si>
  <si>
    <t>CLEVIS,ROD END,FEM,7/8"-14,50943,PARKER</t>
  </si>
  <si>
    <t>9044198</t>
  </si>
  <si>
    <t>LIGHT BULB,FLASHLIGHT,KRYPTON,6 CELL,LWSA601,MAG-LITE</t>
  </si>
  <si>
    <t>9049788</t>
  </si>
  <si>
    <t>BRACKET,MTG,SENSOR,OMH-RL25,PEPP-FUCH</t>
  </si>
  <si>
    <t>9055927</t>
  </si>
  <si>
    <t>CABLE,NON-FLEX,MTR,FEEDBACK,2090-XXNFMP-S15,ALLE-BRAD</t>
  </si>
  <si>
    <t>9056293</t>
  </si>
  <si>
    <t>LIGHT BULB,M-HAL,400W,MP400W/C/V/UVS/PS/737,VENTURE</t>
  </si>
  <si>
    <t>9061761</t>
  </si>
  <si>
    <t>SPEED RDCR,480:1,W/1/4HP MTR,RNYMS02-1440YB-AV-480,SUMITOMO</t>
  </si>
  <si>
    <t>1003.77</t>
  </si>
  <si>
    <t>9062049</t>
  </si>
  <si>
    <t>CONVERTER,VOLTAGE,CBC-801-2,WARN-ELEC</t>
  </si>
  <si>
    <t>9062238</t>
  </si>
  <si>
    <t>FLANGE GUIDE,CRODON,12-7/8"x8-5/8"x1/4",E23859-03C,REIC-DREW</t>
  </si>
  <si>
    <t>9062323</t>
  </si>
  <si>
    <t>HEX KEY,SHORT ARM,3/8"</t>
  </si>
  <si>
    <t>9062344</t>
  </si>
  <si>
    <t>HOSE,HYD,RUBBER,1/2",TYPE 2SN,4000PSI,302-8,PARKER</t>
  </si>
  <si>
    <t>544168</t>
  </si>
  <si>
    <t>ACCURATE LIFT TRUCK INC</t>
  </si>
  <si>
    <t>9069061</t>
  </si>
  <si>
    <t>BAG,FILTER,OIL,DYNA-TRAP,903402,ZEP</t>
  </si>
  <si>
    <t>9069316</t>
  </si>
  <si>
    <t>STEAM TRAP,1/2" NPT,THERMODYNE,FP32,TLV-CORP</t>
  </si>
  <si>
    <t>424522</t>
  </si>
  <si>
    <t>114.78</t>
  </si>
  <si>
    <t>THOMAS WILCOX CO., INC.</t>
  </si>
  <si>
    <t>9077421</t>
  </si>
  <si>
    <t>CYLINDER,CUTTING,CTL,19-1/2"F,S2447,REIC-DREW</t>
  </si>
  <si>
    <t>9077490</t>
  </si>
  <si>
    <t>CABLE ASSY,ENCODER,MS3106F16-1S 31186-1610,BEI-TECH</t>
  </si>
  <si>
    <t>9077625</t>
  </si>
  <si>
    <t>BRG,FLANGED,4 BOLT,2-7/16",ZF-5207-054378,REXNORD-CORP</t>
  </si>
  <si>
    <t>9089170</t>
  </si>
  <si>
    <t>SLEEVE,12-7/8"IDx6"Lx3/16"THK,500deg F</t>
  </si>
  <si>
    <t>412.5</t>
  </si>
  <si>
    <t>9089312</t>
  </si>
  <si>
    <t>SEAL KIT,B440HS,LINK-BELT</t>
  </si>
  <si>
    <t>17.29</t>
  </si>
  <si>
    <t>9107190</t>
  </si>
  <si>
    <t>BRG,CAM FOLLOWER,STUD,1"Dx5/8"W,7/16"-20,HEX HEAD</t>
  </si>
  <si>
    <t>9003267</t>
  </si>
  <si>
    <t>SEAL,OIL,470625,NATIONAL</t>
  </si>
  <si>
    <t>9003284</t>
  </si>
  <si>
    <t>SWITCH,PRX,TUBULAR INDUCTIVE,XSAV11801,TELEMECANIQU</t>
  </si>
  <si>
    <t>9003306</t>
  </si>
  <si>
    <t>AMPLIFIER,FLAME,IR,AUTOCHECK,E1R1,FIREYE</t>
  </si>
  <si>
    <t>9003334</t>
  </si>
  <si>
    <t>NIPPLE,FG,PVC,SCH 80,3/4"NPT x 3"</t>
  </si>
  <si>
    <t>0.6063</t>
  </si>
  <si>
    <t>9003352</t>
  </si>
  <si>
    <t>SHOCK ABSORBER,3"x1-1/2"D,OEM,MF2942,ENIDINE</t>
  </si>
  <si>
    <t>323704</t>
  </si>
  <si>
    <t>164.4</t>
  </si>
  <si>
    <t>PENN-AIR &amp; HYDRAULICS</t>
  </si>
  <si>
    <t>9003392</t>
  </si>
  <si>
    <t>RELAY SOCKET,8 PIN,58385,SQUARE-D</t>
  </si>
  <si>
    <t>9003401</t>
  </si>
  <si>
    <t>SPRK,BORE TO SIZE,40BS12HT,3/4"</t>
  </si>
  <si>
    <t>9003425</t>
  </si>
  <si>
    <t>WIRE,THHN/T90,12 AWG,STRANDED,BLACK</t>
  </si>
  <si>
    <t>9003443</t>
  </si>
  <si>
    <t>BSHG,PT,QD,SH,1/2"</t>
  </si>
  <si>
    <t>9003540</t>
  </si>
  <si>
    <t>BRG,PB,TAPPED BASE,1-15/16",TB-31,SEALMASTER</t>
  </si>
  <si>
    <t>147.27</t>
  </si>
  <si>
    <t>9003589</t>
  </si>
  <si>
    <t>CABLE,SENSOR,SE-22-SENSOR TO CDP-01-M,84537-002,FIFE</t>
  </si>
  <si>
    <t>9003673</t>
  </si>
  <si>
    <t>MODULE,DISPLAY,TYPE ED510,MESSAGE CENTER,FIREYE</t>
  </si>
  <si>
    <t>302.4</t>
  </si>
  <si>
    <t>9003783</t>
  </si>
  <si>
    <t>CHAIN LINK,CONN,40-2,W/SPRING CLIP</t>
  </si>
  <si>
    <t>9003839</t>
  </si>
  <si>
    <t>BELT,V,4L290,1/2"x5/16"x29"</t>
  </si>
  <si>
    <t>9003881</t>
  </si>
  <si>
    <t>RELAY,OVERLOAD,THERMAL UNIT,LR2-D1-310,TELEMECANIQU</t>
  </si>
  <si>
    <t>65.09</t>
  </si>
  <si>
    <t>9003952</t>
  </si>
  <si>
    <t>REPAIR KIT,VALVE,SOL,PS2001B,PARKER</t>
  </si>
  <si>
    <t>9003967</t>
  </si>
  <si>
    <t>SCRAPER,HAND,3" H-DTY</t>
  </si>
  <si>
    <t>9004027</t>
  </si>
  <si>
    <t>VALVE,BALL,1",BLACK</t>
  </si>
  <si>
    <t>9004065</t>
  </si>
  <si>
    <t>SPRK,QD BSHG,80SK19</t>
  </si>
  <si>
    <t>59.06</t>
  </si>
  <si>
    <t>9004071</t>
  </si>
  <si>
    <t>TUBE,TIRE,13x5.00-6 NHS</t>
  </si>
  <si>
    <t>9004090</t>
  </si>
  <si>
    <t>BSHG,PT,SPLIT,Q1,1-3/4"</t>
  </si>
  <si>
    <t>14.84</t>
  </si>
  <si>
    <t>9010179</t>
  </si>
  <si>
    <t>UNION,FG,PIPE,1/2" NPT,BLACK,SCH 40</t>
  </si>
  <si>
    <t>5.5977</t>
  </si>
  <si>
    <t>9010190</t>
  </si>
  <si>
    <t>SENSOR,PHOTO,RETROREFLECTIVE,42GRU-9003-QD,ALLE-BRAD</t>
  </si>
  <si>
    <t>9010241</t>
  </si>
  <si>
    <t>END MILL,4 FLUTE,SPIRAL,7/16",CTR CUT,DBL END,HSS</t>
  </si>
  <si>
    <t>23.51</t>
  </si>
  <si>
    <t>9010467</t>
  </si>
  <si>
    <t>HUB,8SCHx1-5/8"</t>
  </si>
  <si>
    <t>9010468</t>
  </si>
  <si>
    <t>NIPPLE,FG,STEEL,BLACK,SCH 40,2"NPT x 5-1/2"</t>
  </si>
  <si>
    <t>3.2429</t>
  </si>
  <si>
    <t>9010485</t>
  </si>
  <si>
    <t>BSHG,PT,QD,SDS,1-7/16"</t>
  </si>
  <si>
    <t>16.55</t>
  </si>
  <si>
    <t>9010502</t>
  </si>
  <si>
    <t>ELBOW,FG,WELD,BUTT,90deg,3",GALV,SCH 40</t>
  </si>
  <si>
    <t>4.96</t>
  </si>
  <si>
    <t>9010600</t>
  </si>
  <si>
    <t>KNIFE,UTILITY</t>
  </si>
  <si>
    <t>5.52</t>
  </si>
  <si>
    <t>9010720</t>
  </si>
  <si>
    <t>STEEL,CHANNEL,C8x11.5LB/FT</t>
  </si>
  <si>
    <t>138</t>
  </si>
  <si>
    <t>9010863</t>
  </si>
  <si>
    <t>BOLT,SHOULDER,SOCKET,1"x3",3/4"-10</t>
  </si>
  <si>
    <t>9010888</t>
  </si>
  <si>
    <t>PUMP PART,O-RING,POGO PUMP,20-2450,BINKS</t>
  </si>
  <si>
    <t>9010907</t>
  </si>
  <si>
    <t>GASKET,1/8"x36"x36",RED RUBBER,PLAIN BACK</t>
  </si>
  <si>
    <t>9010911</t>
  </si>
  <si>
    <t>BSHG,PT,TAPER,1610,1/2"</t>
  </si>
  <si>
    <t>9010934</t>
  </si>
  <si>
    <t>COUPLER,HOSE,CAM&amp;GRV,TYPE D,ALUM,2"</t>
  </si>
  <si>
    <t>9010951</t>
  </si>
  <si>
    <t>MTR,AC,3/4HP,1725RPM,C56C,230/460V,TEFC,110047,LEESON</t>
  </si>
  <si>
    <t>9011021</t>
  </si>
  <si>
    <t>STEEL,KEYSTOCK,3/8"x1/2"</t>
  </si>
  <si>
    <t>5.81</t>
  </si>
  <si>
    <t>9018654</t>
  </si>
  <si>
    <t>SHAFT,IDLER,111751,ARPAC</t>
  </si>
  <si>
    <t>9018718</t>
  </si>
  <si>
    <t>SPRK,QD BSHG,60SK35</t>
  </si>
  <si>
    <t>9018779</t>
  </si>
  <si>
    <t>CYLINDER,PNU,2200B/MF2/4/CCA,NORGREN</t>
  </si>
  <si>
    <t>9018899</t>
  </si>
  <si>
    <t>VALVE,BALL,3-WAY,1/4" NPT,400 WOG,BRONZE,70-601-01,APOLLO</t>
  </si>
  <si>
    <t>9018901</t>
  </si>
  <si>
    <t>PIPE,PLAIN END,4",GALV,SCH 40</t>
  </si>
  <si>
    <t>246.8886</t>
  </si>
  <si>
    <t>9018936</t>
  </si>
  <si>
    <t>*** OBSOLETE - SEE 9071785 ***,ICN-2P60-SC,ADVANCE</t>
  </si>
  <si>
    <t>9018940</t>
  </si>
  <si>
    <t>RECEPTACLE,SINGLE,LOCKING,30A,480V,HBL2730A,HUBBELL</t>
  </si>
  <si>
    <t>31.5</t>
  </si>
  <si>
    <t>9018941</t>
  </si>
  <si>
    <t>PLUG,TWISTLOCK,30A,480V,HBL2731,HUBBELL</t>
  </si>
  <si>
    <t>9018950</t>
  </si>
  <si>
    <t>CONDUIT CLAMP,STRUT,CHANNEL,1/2",STD,UNISTRUT</t>
  </si>
  <si>
    <t>1.0221</t>
  </si>
  <si>
    <t>9018954</t>
  </si>
  <si>
    <t>RECEPTACLE,SINGLE,LOCKING,15A,125V,4710CN,HUBBELL</t>
  </si>
  <si>
    <t>20.58</t>
  </si>
  <si>
    <t>9018968</t>
  </si>
  <si>
    <t>NOZZLE,BODY,SPLIT EYELET,3/4",BRASS,7421-3/4 T</t>
  </si>
  <si>
    <t>9019003</t>
  </si>
  <si>
    <t>VALVE,THERMOSTATIC,37952389,INGE-RAND</t>
  </si>
  <si>
    <t>9019025</t>
  </si>
  <si>
    <t>L/B,OIL,MTR,10W30,55 GAL</t>
  </si>
  <si>
    <t>9019030</t>
  </si>
  <si>
    <t>FLASHLIGHT,LANTERN</t>
  </si>
  <si>
    <t>20.98</t>
  </si>
  <si>
    <t>9019043</t>
  </si>
  <si>
    <t>SHOVEL,SNOW</t>
  </si>
  <si>
    <t>9019058</t>
  </si>
  <si>
    <t>PTRN-CUTTER,HEAD,S2446,REIC-DREW</t>
  </si>
  <si>
    <t>9026037</t>
  </si>
  <si>
    <t>CUTTER,LOCATING PIN,0410719A-1A,REIC-DREW</t>
  </si>
  <si>
    <t>9026142</t>
  </si>
  <si>
    <t>PANEL,BACK,ENCLOSURE,A12P12,HOFFMAN</t>
  </si>
  <si>
    <t>9026174</t>
  </si>
  <si>
    <t>CABLE TIE,NYLON,SELF-LOCKING,0.184"x7.31",TY525MX,THOMAS-BETTS</t>
  </si>
  <si>
    <t>PK</t>
  </si>
  <si>
    <t>0.2142</t>
  </si>
  <si>
    <t>9026175</t>
  </si>
  <si>
    <t>HUB,PT,WELD-ON,QD,SH-A,MARTIN</t>
  </si>
  <si>
    <t>9026320</t>
  </si>
  <si>
    <t>TERMINAL,BLUE,1492-W4-B,ALLE-BRAD</t>
  </si>
  <si>
    <t>9033277</t>
  </si>
  <si>
    <t>VALVE,CHECK,PISTON,1",S05-2034B-02TY,VELAN</t>
  </si>
  <si>
    <t>9033340</t>
  </si>
  <si>
    <t>CONDUIT,FG,ELBOW,90deg,RIGID/IMC,1",DIECAST</t>
  </si>
  <si>
    <t>5.25</t>
  </si>
  <si>
    <t>9033398</t>
  </si>
  <si>
    <t>FIXTURE,LIGHT,M-HAL,100W,120V,TWR1-100M,LITHONIA</t>
  </si>
  <si>
    <t>9033404</t>
  </si>
  <si>
    <t>CABLE,TRAY,INSTRUMENTATION,SHIELDED,VNTC,16/4C,600V</t>
  </si>
  <si>
    <t>0.325</t>
  </si>
  <si>
    <t>9033635</t>
  </si>
  <si>
    <t>MTR,AC,1/6HP,60RPM,38,115/230V,TEFC,CM38P17FZ12C,LEESON</t>
  </si>
  <si>
    <t>9033940</t>
  </si>
  <si>
    <t>CABLE TIE,NYLON,SELF-LOCKING,0.270"x13.40",TY27MX,THOMAS-BETTS</t>
  </si>
  <si>
    <t>9041630</t>
  </si>
  <si>
    <t>LIGHT,FLASHING,AMBER,0.1A,120V,W/HORN,95A-N5,EDWA-SIGN</t>
  </si>
  <si>
    <t>9041692</t>
  </si>
  <si>
    <t>BELT,V,BX89,21/32"x13/32"x92"</t>
  </si>
  <si>
    <t>9041870</t>
  </si>
  <si>
    <t>CYLINDER,PNU,2-1/2"x2",2.50-CBC2MAU14AC-2.00,PARKER</t>
  </si>
  <si>
    <t>9047169</t>
  </si>
  <si>
    <t>SOLDERING STATION,DIGITAL,WESD51,WELLER</t>
  </si>
  <si>
    <t>226.12</t>
  </si>
  <si>
    <t>9047702</t>
  </si>
  <si>
    <t>TWINE,TWISTED,NYLON,TRADE SIZE 18,135LB</t>
  </si>
  <si>
    <t>9054002</t>
  </si>
  <si>
    <t>SOLVENT,ROLLER,IKO,SHARE-CORP</t>
  </si>
  <si>
    <t>9058877</t>
  </si>
  <si>
    <t>ROLL,CHROME,10.500"Dx16"L,DWG#WIL-62C-03-11-08-01</t>
  </si>
  <si>
    <t>9059000</t>
  </si>
  <si>
    <t>MTR,AC,5HP,1800RPM,184TC,230/460V,TEFC</t>
  </si>
  <si>
    <t>9059587</t>
  </si>
  <si>
    <t>CRAYON,LUMBER,FLUORESCENT ORANGE</t>
  </si>
  <si>
    <t>9059593</t>
  </si>
  <si>
    <t>STEEL,ROD,THREADED,GRADE B7,1/2"-13</t>
  </si>
  <si>
    <t>9066265</t>
  </si>
  <si>
    <t>DRIVE,DC,SCR,REGENERATIVE,MODEL KBMG-212D,8831,KB-ELEC</t>
  </si>
  <si>
    <t>9066765</t>
  </si>
  <si>
    <t>BRG,FLANGED,3 BOLT,1-3/16",VF3E-119M,BROWNING</t>
  </si>
  <si>
    <t>38.25</t>
  </si>
  <si>
    <t>9066785</t>
  </si>
  <si>
    <t>GASKET,3",SUPERSLIK,1024154,DYNA-AIR</t>
  </si>
  <si>
    <t>9066791</t>
  </si>
  <si>
    <t>REPAIR KIT,REGULATOR,2",1003525,DYNA-AIR</t>
  </si>
  <si>
    <t>9066815</t>
  </si>
  <si>
    <t>MODULE,INPUT,24VDC,MICROLOGIX,1762-IQ16,ALLE-BRAD</t>
  </si>
  <si>
    <t>9037791</t>
  </si>
  <si>
    <t>INSULATION,PIPE,FIBERGLASS,3/4" x 1"</t>
  </si>
  <si>
    <t>1.094</t>
  </si>
  <si>
    <t>9037796</t>
  </si>
  <si>
    <t>INSULATION,PIPE,FIBERGLASS,3" x 1-1/2"</t>
  </si>
  <si>
    <t>3.121</t>
  </si>
  <si>
    <t>9037828</t>
  </si>
  <si>
    <t>INSULATION,PIPE,ELBOW,ALUM,3" x 1-1/2"</t>
  </si>
  <si>
    <t>7.918</t>
  </si>
  <si>
    <t>9038425</t>
  </si>
  <si>
    <t>PLATE,TAKE-UP,1LH &amp; 1RH,C23182-00,REIC-DREW</t>
  </si>
  <si>
    <t>9038522</t>
  </si>
  <si>
    <t>HAMMER,CHIPPING,CONE &amp; CHISEL,12",LONG HANDLE</t>
  </si>
  <si>
    <t>25.08</t>
  </si>
  <si>
    <t>9044178</t>
  </si>
  <si>
    <t>ROLL,PTZR SHUTTLE,TAIL,DWG# WIL-28D-07-07-06-01,CHURCHMANS</t>
  </si>
  <si>
    <t>1885</t>
  </si>
  <si>
    <t>9044197</t>
  </si>
  <si>
    <t>LIGHT BULB,FLASHLIGHT,KRYPTON,3 CELL,LWSA301,MAG-LITE</t>
  </si>
  <si>
    <t>9044354</t>
  </si>
  <si>
    <t>SPEED RDCR,SHAFT MOUNT,24.85:1,115SMTP25,BROWNING</t>
  </si>
  <si>
    <t>1146.2</t>
  </si>
  <si>
    <t>9044391</t>
  </si>
  <si>
    <t>MANOMETER,INCLINED SCALE,DUAL RANGE,0 - 16"WC</t>
  </si>
  <si>
    <t>9056286</t>
  </si>
  <si>
    <t>FILTER,VACUUM,WET/DRY,CRTG,903-04-62,SHOP-VAC</t>
  </si>
  <si>
    <t>9061558</t>
  </si>
  <si>
    <t>LIGHT BULB,FLUORESCENT,34W,4',F34CW/RS/WM/ECO,GE</t>
  </si>
  <si>
    <t>16.38</t>
  </si>
  <si>
    <t>9061583</t>
  </si>
  <si>
    <t>STAPLE,CABLE,3/4"Wx1-15/16"L,CST300,ROMEX</t>
  </si>
  <si>
    <t>9062257</t>
  </si>
  <si>
    <t>SHV,QD BSHG,2 GRV,2B25.0SF</t>
  </si>
  <si>
    <t>9062266</t>
  </si>
  <si>
    <t>UNION,FG,2" NPT,BLACK,SCH 80</t>
  </si>
  <si>
    <t>31.55</t>
  </si>
  <si>
    <t>9062282</t>
  </si>
  <si>
    <t>PIN,LOCK,BALL,QUICK RELEASE,SS,RING GRIP,1/4"x5"L</t>
  </si>
  <si>
    <t>3.51</t>
  </si>
  <si>
    <t>9068782</t>
  </si>
  <si>
    <t>HEX KEY,LONG ARM,6mm</t>
  </si>
  <si>
    <t>9069060</t>
  </si>
  <si>
    <t>SOLUTION,WASHER,PARTS,5GAL,DYNA 143,036635,ZEP</t>
  </si>
  <si>
    <t>9069307</t>
  </si>
  <si>
    <t>CHAIN LINK,CONN,80-1,#11,RENOLD</t>
  </si>
  <si>
    <t>9069326</t>
  </si>
  <si>
    <t>SCREW,CNVY,S/C,9"D,17'-6"L,RH,9"PITCH,9S516-R</t>
  </si>
  <si>
    <t>7046.08</t>
  </si>
  <si>
    <t>9069453</t>
  </si>
  <si>
    <t>TRANSMITTER,PRSR,0-100PSI,4-20mA,10-30VDC,4250362,WIKA</t>
  </si>
  <si>
    <t>9069569</t>
  </si>
  <si>
    <t>L/B,OIL,ANTI-SEIZE,COPPER BASE,C5A,1LB CAN,51007,LOCTITE</t>
  </si>
  <si>
    <t>9077348</t>
  </si>
  <si>
    <t>GAUGE,SWITCH,PRSR,PHOTOHELIC,0-20" OF WATER,3020MR,DWYE-INST</t>
  </si>
  <si>
    <t>9077398</t>
  </si>
  <si>
    <t>PUMP PART,VALVE,SWING CHECK,2",STEEL,2CVP/1,CIPC</t>
  </si>
  <si>
    <t>9077501</t>
  </si>
  <si>
    <t>BOLT,SHOULDER,SOCKET,1"x2",3/4"-10</t>
  </si>
  <si>
    <t>26.27</t>
  </si>
  <si>
    <t>9077662</t>
  </si>
  <si>
    <t>FEEDER,WATER,MAKE-UP,25A,MCDO-MILL</t>
  </si>
  <si>
    <t>9083440</t>
  </si>
  <si>
    <t>BELT,CNVY,WRPR INFEED,6"Wx188"L,6" RUBBER TOP</t>
  </si>
  <si>
    <t>9083975</t>
  </si>
  <si>
    <t>SWITCH,PRSR,DIFFERENTIAL,4W3A,UNIT-ELEC</t>
  </si>
  <si>
    <t>895</t>
  </si>
  <si>
    <t>9084004</t>
  </si>
  <si>
    <t>PULLEY,TIMING,TB30H200</t>
  </si>
  <si>
    <t>9088985</t>
  </si>
  <si>
    <t>BRG,PB,2 BOLT,2-3/4",QAAP15A212SET,TIMKEN</t>
  </si>
  <si>
    <t>9089319</t>
  </si>
  <si>
    <t>LIGHT BULB,SEALED-BEAM,INCANDESCENT,14V,100W,4595</t>
  </si>
  <si>
    <t>9101208</t>
  </si>
  <si>
    <t>VALVE,SAFETY,STEAM,1"NPT,BRASS,10PSIG,13 -202-B10,APOLLO</t>
  </si>
  <si>
    <t>9107432</t>
  </si>
  <si>
    <t>SENSOR,PRX,INDUCTIVE,AC/DC,BI2-Q10S-AZ31X,1309100,TURCK</t>
  </si>
  <si>
    <t>86.9</t>
  </si>
  <si>
    <t>9003285</t>
  </si>
  <si>
    <t>BSHG,PT,QD,SK,1"</t>
  </si>
  <si>
    <t>9003396</t>
  </si>
  <si>
    <t>LOADER FG,GREASE GUN,B322610,ALEMITE</t>
  </si>
  <si>
    <t>9003428</t>
  </si>
  <si>
    <t>BSHG,PT,QD,SK,1-5/16"</t>
  </si>
  <si>
    <t>9003453</t>
  </si>
  <si>
    <t>SHAFT,END,1"x7-1/2",CE2BB-W,MARTIN</t>
  </si>
  <si>
    <t>9003480</t>
  </si>
  <si>
    <t>SPRK,BORE TO SIZE,50B16F,1-7/16"</t>
  </si>
  <si>
    <t>9003541</t>
  </si>
  <si>
    <t>PAINT,SPRAY,WHITE,GLOSS,15oz CAN</t>
  </si>
  <si>
    <t>7.19</t>
  </si>
  <si>
    <t>9003578</t>
  </si>
  <si>
    <t>SWITCH,LIMIT,802THP,ALLE-BRAD</t>
  </si>
  <si>
    <t>9003597</t>
  </si>
  <si>
    <t>SPRK,TAPER,60BTB18H</t>
  </si>
  <si>
    <t>9003627</t>
  </si>
  <si>
    <t>PIPE,PLAIN END,1",BLACK,SCH 40</t>
  </si>
  <si>
    <t>28.5348</t>
  </si>
  <si>
    <t>9003830</t>
  </si>
  <si>
    <t>MTR BRUSH,WE-133,GRADE W510</t>
  </si>
  <si>
    <t>9003885</t>
  </si>
  <si>
    <t>BRG,HOUSING,B11181-00,REIC-DREW</t>
  </si>
  <si>
    <t>9003917</t>
  </si>
  <si>
    <t>CLUTCH,OVERLOAD,2-7/16",TORQ-GARD,TGC-400,BROWNING</t>
  </si>
  <si>
    <t>9003931</t>
  </si>
  <si>
    <t>SEAL,HOLE,A-SPB,783510-59720</t>
  </si>
  <si>
    <t>9004061</t>
  </si>
  <si>
    <t>GEAR,SPUR,14-1/2deg PRSR,C444,1-15/16",MARTIN</t>
  </si>
  <si>
    <t>9010245</t>
  </si>
  <si>
    <t>LEVER,ROLLER,1-1/2" STEEL,NON ADJUSTABLE,802T-W1A,ALLE-BRAD</t>
  </si>
  <si>
    <t>11.79</t>
  </si>
  <si>
    <t>9010286</t>
  </si>
  <si>
    <t>ELBOW,FG,LONG,WELD,SOCKET,45deg,1",SCH 40</t>
  </si>
  <si>
    <t>3.33</t>
  </si>
  <si>
    <t>9010290</t>
  </si>
  <si>
    <t>ALUM,SMOOTH,EXPLOSIONSHIELD,0.010"x3'x100'</t>
  </si>
  <si>
    <t>V502444</t>
  </si>
  <si>
    <t>All Foils, Inc</t>
  </si>
  <si>
    <t>9010395</t>
  </si>
  <si>
    <t>STEEL,KEYSTOCK,7/16"x1/2"</t>
  </si>
  <si>
    <t>3.32</t>
  </si>
  <si>
    <t>9010418</t>
  </si>
  <si>
    <t>SHV,QD BSHG,2 GRV,2B60SDS</t>
  </si>
  <si>
    <t>9010465</t>
  </si>
  <si>
    <t>SPRK,QD BSHG,80SF45</t>
  </si>
  <si>
    <t>9010614</t>
  </si>
  <si>
    <t>MTR,AC,2HP,1725RPM,145JP,JPWDM3558T,BALDOR</t>
  </si>
  <si>
    <t>9010662</t>
  </si>
  <si>
    <t>CPLG,FG,HOSE,FEM,STRAIGHT,REUSABLE</t>
  </si>
  <si>
    <t>7.72</t>
  </si>
  <si>
    <t>9010759</t>
  </si>
  <si>
    <t>LIGHT BULB,FLUORESCENT,4W,6",MINI,F4T5</t>
  </si>
  <si>
    <t>9010767</t>
  </si>
  <si>
    <t>FUSE,FAST ACTING,MIDGET,7A,600V,KTK-7,BUSSMANN</t>
  </si>
  <si>
    <t>9010789</t>
  </si>
  <si>
    <t>WASHER,THRUST,1"x1-3/4"x1/8",POBCO</t>
  </si>
  <si>
    <t>9010937</t>
  </si>
  <si>
    <t>SPEED RDCR,SHAFT MOUNT,15:1,107SMTP15,BROWNING</t>
  </si>
  <si>
    <t>805</t>
  </si>
  <si>
    <t>9010942</t>
  </si>
  <si>
    <t>CLEVIS,ROD END,FEM,7/16"-20</t>
  </si>
  <si>
    <t>9010955</t>
  </si>
  <si>
    <t>CPLG,RDCR,FG,2"x2-1/2",SOCKET,PVC,SCH 80</t>
  </si>
  <si>
    <t>1.8</t>
  </si>
  <si>
    <t>9010965</t>
  </si>
  <si>
    <t>SPRK,IDLER,37-IDL-SPRK</t>
  </si>
  <si>
    <t>9018348</t>
  </si>
  <si>
    <t>VALVE,SOL,1/2",2 WAY,BRASS,NC,8210G2-24NEMA,ASCO</t>
  </si>
  <si>
    <t>9018534</t>
  </si>
  <si>
    <t>L/B,GREASE,EP2,HI-TEMP,120 LB,72440-KO,BEL-RAY</t>
  </si>
  <si>
    <t>9018567</t>
  </si>
  <si>
    <t>NOZZLE,BLOW GUN,RUBBER TIP,BGN7,DYNAQUIP</t>
  </si>
  <si>
    <t>9018876</t>
  </si>
  <si>
    <t>LIGHT,PILOT,W/O LENS,9001,KM7,SQUARE-D</t>
  </si>
  <si>
    <t>145.22</t>
  </si>
  <si>
    <t>9018884</t>
  </si>
  <si>
    <t>CONDUIT,FG,CPLG,ERICKSON,3 PIECE,3/4"</t>
  </si>
  <si>
    <t>2.7237</t>
  </si>
  <si>
    <t>9018898</t>
  </si>
  <si>
    <t>ELBOW,FG,FEM,90deg,6",SS304/316,SCH 10</t>
  </si>
  <si>
    <t>120</t>
  </si>
  <si>
    <t>9018912</t>
  </si>
  <si>
    <t>MTR,AC,3/4HP,1140RPM,L143T,230/460V,1P54,BROO-CROM</t>
  </si>
  <si>
    <t>9018917</t>
  </si>
  <si>
    <t>ADAPTER SLEEVE,BRG,1-3/16",HA-307</t>
  </si>
  <si>
    <t>9018948</t>
  </si>
  <si>
    <t>PUSHBUTTON KIT,START/STOP,9999SA-2SQ-D,SQUARE-D</t>
  </si>
  <si>
    <t>40.76</t>
  </si>
  <si>
    <t>9018953</t>
  </si>
  <si>
    <t>CONTACT,SWITCH,MTRY,9001,KS25B,SQUARE-D</t>
  </si>
  <si>
    <t>80.48</t>
  </si>
  <si>
    <t>9018958</t>
  </si>
  <si>
    <t>CONDUIT,TUBE,LT,FLEX,GRAY,3/4"</t>
  </si>
  <si>
    <t>1.704</t>
  </si>
  <si>
    <t>9018964</t>
  </si>
  <si>
    <t>END MILL,6 FLUTE,SPIRAL,1-1/2",1 END,3/4" SHANK,HSS</t>
  </si>
  <si>
    <t>114.9</t>
  </si>
  <si>
    <t>9018984</t>
  </si>
  <si>
    <t>ACTUATOR,LINEAR,BALL SCREW,M9801-12-1,DUFF-NORTON</t>
  </si>
  <si>
    <t>9019015</t>
  </si>
  <si>
    <t>WIRE,TFFN,18 AWG,BLACK</t>
  </si>
  <si>
    <t>30.08</t>
  </si>
  <si>
    <t>9019029</t>
  </si>
  <si>
    <t>BRUSH,PAINT,4"</t>
  </si>
  <si>
    <t>9019044</t>
  </si>
  <si>
    <t>SHIELD,ADAPTER,437,JACK-SAFE</t>
  </si>
  <si>
    <t>V521073</t>
  </si>
  <si>
    <t>12.38</t>
  </si>
  <si>
    <t>Arbill</t>
  </si>
  <si>
    <t>9025937</t>
  </si>
  <si>
    <t>STEEL,BAR,FLAT,HOT ROLLED,1/8"x3"</t>
  </si>
  <si>
    <t>9026033</t>
  </si>
  <si>
    <t>WHEEL,SELF SEAL,3/4"THK,FOR LAMINATOR BOX,IG-MACHINE</t>
  </si>
  <si>
    <t>9026319</t>
  </si>
  <si>
    <t>TERMINAL BLOCK,GREY,1492-W4,ALLE-BRAD</t>
  </si>
  <si>
    <t>9033278</t>
  </si>
  <si>
    <t>CLEANER,DISINFECTANT</t>
  </si>
  <si>
    <t>9033344</t>
  </si>
  <si>
    <t>FUSE,FAST ACTING,GLASS,1A,250V,GMA-1A,BUSSMANN</t>
  </si>
  <si>
    <t>9033644</t>
  </si>
  <si>
    <t>DE-ICER</t>
  </si>
  <si>
    <t>8.74</t>
  </si>
  <si>
    <t>9033708</t>
  </si>
  <si>
    <t>PLATE,BED,PTRN CUTTER,DWG# WIL-61G-10-14-15-02</t>
  </si>
  <si>
    <t>9041532</t>
  </si>
  <si>
    <t>SPEED RDCR,CONCENTRIC,4.929:1,2040FC2A-4.929:1,FALK</t>
  </si>
  <si>
    <t>9041609</t>
  </si>
  <si>
    <t>*** OBSOLETE ***,RELAY,CTRL,PLUG IN,120V,10A,8501KL12V20,SQUARE-D</t>
  </si>
  <si>
    <t>9041611</t>
  </si>
  <si>
    <t>BASE,CTRL RELAY,NR82,SQUARE-D</t>
  </si>
  <si>
    <t>21.35</t>
  </si>
  <si>
    <t>9041628</t>
  </si>
  <si>
    <t>LIGHT,FLASHING,GREEN,0.1A,120V,W/HORN,95G-N5,EDWA-SIGN</t>
  </si>
  <si>
    <t>9041916</t>
  </si>
  <si>
    <t>BSHG,PT,QD,F,2-7/8"</t>
  </si>
  <si>
    <t>9047728</t>
  </si>
  <si>
    <t>FUSE,TIME DELAY,MIDGET,25A,600V,ATQ-R-25,FERR-SHAW</t>
  </si>
  <si>
    <t>9047734</t>
  </si>
  <si>
    <t>CABLE,PARALLEL,84679-001,FIFE</t>
  </si>
  <si>
    <t>9053967</t>
  </si>
  <si>
    <t>TAP SET,HSS,10-32</t>
  </si>
  <si>
    <t>11.31</t>
  </si>
  <si>
    <t>9058757</t>
  </si>
  <si>
    <t>ROLL,IDLER,1-1/2"x7-1/8",DWG# WIL-8P-03-17-08-01</t>
  </si>
  <si>
    <t>117</t>
  </si>
  <si>
    <t>9058782</t>
  </si>
  <si>
    <t>MTR,AC,75HP,1800RPM,365T,230/460V,TEFC</t>
  </si>
  <si>
    <t>9059030</t>
  </si>
  <si>
    <t>GASKET,CONDUIT BODY,1",FORM 7,NEOPRENE</t>
  </si>
  <si>
    <t>9059148</t>
  </si>
  <si>
    <t>HEX KEY,LONG ARM,7/64"</t>
  </si>
  <si>
    <t>9059251</t>
  </si>
  <si>
    <t>STEEL,BAR,FLAT,HOT ROLLED,1/2"x1-1/2"</t>
  </si>
  <si>
    <t>42.5</t>
  </si>
  <si>
    <t>9030456</t>
  </si>
  <si>
    <t>SENSOR,PRX,0651200-718,DYNAPAR</t>
  </si>
  <si>
    <t>9030457</t>
  </si>
  <si>
    <t>PUSH BUTTON,ILLUM,FLUSH,WHITE,ZB2BW57,TELEMECANIQU</t>
  </si>
  <si>
    <t>9030613</t>
  </si>
  <si>
    <t>CHUCK,ARC WELDER,3/8",STND LENGTH</t>
  </si>
  <si>
    <t>9030638</t>
  </si>
  <si>
    <t>LIGHT BULB,FLUORESCENT,32W,4',F32T8SP41/ECO</t>
  </si>
  <si>
    <t>9030660</t>
  </si>
  <si>
    <t>CONDUIT BODY,LL,EMT,RIGID,GALV,3/4"</t>
  </si>
  <si>
    <t>9030662</t>
  </si>
  <si>
    <t>CUP,CERAMIC,TIG WELDING,LAVA,1/2",SIZE #8</t>
  </si>
  <si>
    <t>7.07</t>
  </si>
  <si>
    <t>9030676</t>
  </si>
  <si>
    <t>GUN,MANIFOLD,1023154,H2O-LBS,NORDSON</t>
  </si>
  <si>
    <t>9030686</t>
  </si>
  <si>
    <t>SHAFT,TAIL,GRANUAL ELEV,DWG# WIL-8B-06-18-04-01</t>
  </si>
  <si>
    <t>9030826</t>
  </si>
  <si>
    <t>SUBBASE,3/4"NPT,PS421119OP,PARKER</t>
  </si>
  <si>
    <t>9030871</t>
  </si>
  <si>
    <t>BRG,BALL,9/16",202-KRR3,TORR-FAFN</t>
  </si>
  <si>
    <t>14.79</t>
  </si>
  <si>
    <t>9030896</t>
  </si>
  <si>
    <t>BLADE,DEBURRING,B10</t>
  </si>
  <si>
    <t>9031000</t>
  </si>
  <si>
    <t>CLEANER,TORCH TIP</t>
  </si>
  <si>
    <t>9031050</t>
  </si>
  <si>
    <t>FLANGE,FG,CS,8 BOLT,THREAD,150LB,4"</t>
  </si>
  <si>
    <t>22.92</t>
  </si>
  <si>
    <t>9037742</t>
  </si>
  <si>
    <t>INSULATION,PIPE,JACKETED,ALUM,4"x1-1/2"</t>
  </si>
  <si>
    <t>3.016</t>
  </si>
  <si>
    <t>9037745</t>
  </si>
  <si>
    <t>INSULATION,PIPE,ELBOW,ALUM,2"x1-1/2"</t>
  </si>
  <si>
    <t>6.284</t>
  </si>
  <si>
    <t>9037790</t>
  </si>
  <si>
    <t>INSULATION,PIPE,FIBERGLASS,1/2" x 1"</t>
  </si>
  <si>
    <t>0.999</t>
  </si>
  <si>
    <t>9037806</t>
  </si>
  <si>
    <t>INSULATION,PIPE,JACKETED,ALUM,1/2"x1"</t>
  </si>
  <si>
    <t>9037826</t>
  </si>
  <si>
    <t>INSULATION,PIPE,ELBOW,ALUM,1-1/2" x 1-1/2"</t>
  </si>
  <si>
    <t>6.191</t>
  </si>
  <si>
    <t>9037883</t>
  </si>
  <si>
    <t>SCREW,LAG,3/8" x2"</t>
  </si>
  <si>
    <t>0.1214</t>
  </si>
  <si>
    <t>9044524</t>
  </si>
  <si>
    <t>SPRK,BORE TO SIZE,50BS20,1"</t>
  </si>
  <si>
    <t>18.69</t>
  </si>
  <si>
    <t>9049641</t>
  </si>
  <si>
    <t>CPLG,FG,SOCKET WELD,2",BLACK,3000LB</t>
  </si>
  <si>
    <t>7.216</t>
  </si>
  <si>
    <t>9049790</t>
  </si>
  <si>
    <t>BRACKET,MTG,SENSOR,OMH-RL2-S,PEPP-FUCH</t>
  </si>
  <si>
    <t>9061582</t>
  </si>
  <si>
    <t>GAUGE,PRSR,DIFFERENTIAL,0-15PSI,0-15"WATER,2015,DWYE-INST</t>
  </si>
  <si>
    <t>103.55</t>
  </si>
  <si>
    <t>9061585</t>
  </si>
  <si>
    <t>WALL PLATE,1 GANG,DUPLEX,IVORY,P8I,HUBBELL</t>
  </si>
  <si>
    <t>9061805</t>
  </si>
  <si>
    <t>BRUSH HOLDER,MTR,DC,4110D65G03,TECO-WEST</t>
  </si>
  <si>
    <t>9062320</t>
  </si>
  <si>
    <t>HEX KEY,SHORT ARM,3/16"</t>
  </si>
  <si>
    <t>9062468</t>
  </si>
  <si>
    <t>WASHER,GENERATOR,UH12801,CLAYTON</t>
  </si>
  <si>
    <t>9068783</t>
  </si>
  <si>
    <t>KEY,DRILL CHUCK,4-WAY,SMALL</t>
  </si>
  <si>
    <t>22.72</t>
  </si>
  <si>
    <t>9068785</t>
  </si>
  <si>
    <t>COVER,RECEPTACLE,1 GANG,SINGLE,DS35,CROUSE-HINDS</t>
  </si>
  <si>
    <t>9069171</t>
  </si>
  <si>
    <t>SENSOR,PHOTO,RECEIVER,0-65m,LK28-Z-F1/31/116,PEPP-FUCH</t>
  </si>
  <si>
    <t>9069312</t>
  </si>
  <si>
    <t>WRENCH,OPEN END,15deg ANGLE,TAPERED,15/16"x14-1/2"</t>
  </si>
  <si>
    <t>9069663</t>
  </si>
  <si>
    <t>CHAIN,ROLLER,80-1,SYNERGY,119087,RENOLD</t>
  </si>
  <si>
    <t>9077566</t>
  </si>
  <si>
    <t>DRIVE,DC,SINAMICS,DMC,6RA8028-2FV62-0AA0,SIEMENS</t>
  </si>
  <si>
    <t>9077619</t>
  </si>
  <si>
    <t>GREASE,LINEAR BRG,14.5 oz CRTG</t>
  </si>
  <si>
    <t>314</t>
  </si>
  <si>
    <t>9077657</t>
  </si>
  <si>
    <t>CABLE ASSY,PRINTHEAD,RH,216577,VIDEOJET</t>
  </si>
  <si>
    <t>9077687</t>
  </si>
  <si>
    <t>MTR(G),AC,1/4HP,25:1,RNYM02-1220YC-25,SUMITOMO</t>
  </si>
  <si>
    <t>9083890</t>
  </si>
  <si>
    <t>ADAPTER,HOSE,CAM&amp;GRV,TYPE E,SS,5"</t>
  </si>
  <si>
    <t>218.17</t>
  </si>
  <si>
    <t>9083911</t>
  </si>
  <si>
    <t>CORD,EXTENSION,14/3C,300V,18A,SJTW</t>
  </si>
  <si>
    <t>9083980</t>
  </si>
  <si>
    <t>MTR,AC,50HP,3600RPM,326TS,230/460V,TEFC</t>
  </si>
  <si>
    <t>9088829</t>
  </si>
  <si>
    <t>STEEL,KEYSTOCK,5/8"x1"</t>
  </si>
  <si>
    <t>9088913</t>
  </si>
  <si>
    <t>SPRK,BORE TO SIZE,80BS20,2-5/16"</t>
  </si>
  <si>
    <t>111.6</t>
  </si>
  <si>
    <t>9089445</t>
  </si>
  <si>
    <t>BLOWER,POSITIVE DISPLACEMENT,SUTORBILT,GAFLBRD,GARD-DENV</t>
  </si>
  <si>
    <t>9095491</t>
  </si>
  <si>
    <t>BALLAST,ELECTRONIC,120-277V,ICN-2S54-90C-N,PHILIPS</t>
  </si>
  <si>
    <t>34.45</t>
  </si>
  <si>
    <t>9101936</t>
  </si>
  <si>
    <t>BRG,FLANGED,4 BOLT,2",SF-32HT,SEALMASTER</t>
  </si>
  <si>
    <t>272.93</t>
  </si>
  <si>
    <t>9003248</t>
  </si>
  <si>
    <t>SCRAPER,HAND,3",WOOD HANDLE</t>
  </si>
  <si>
    <t>9003254</t>
  </si>
  <si>
    <t>SHV,QD BSHG,5 GRV,5B124SF</t>
  </si>
  <si>
    <t>9003278</t>
  </si>
  <si>
    <t>STEEL,BAR,FLAT,HOT ROLLED,1"x2"</t>
  </si>
  <si>
    <t>9003350</t>
  </si>
  <si>
    <t>FILTER,AIR,FP10-167,STOD-SILE</t>
  </si>
  <si>
    <t>32.44</t>
  </si>
  <si>
    <t>9003362</t>
  </si>
  <si>
    <t>RELAY,G/P,MINI,8501,RSD42P14V53,SQUARE-D</t>
  </si>
  <si>
    <t>43.92</t>
  </si>
  <si>
    <t>9003420</t>
  </si>
  <si>
    <t>CPLG HUB,PT,STEELFLEX,GRID,1040T,1-1/8",FALK</t>
  </si>
  <si>
    <t>46.72</t>
  </si>
  <si>
    <t>9003520</t>
  </si>
  <si>
    <t>VALVE,AIR/GAS,1",5-125 PSI,2-WAY,DIAPHRAGM,8353C35,ASCO</t>
  </si>
  <si>
    <t>9003647</t>
  </si>
  <si>
    <t>COLLAR,SHAFT,2 PC,1",SETSCREW,BLACK</t>
  </si>
  <si>
    <t>8.48</t>
  </si>
  <si>
    <t>9003655</t>
  </si>
  <si>
    <t>LUG,COLLAPSABLE,CARBIDE TIPPED</t>
  </si>
  <si>
    <t>95.75</t>
  </si>
  <si>
    <t>9003657</t>
  </si>
  <si>
    <t>BSHG,PT,TAPER,3030,1-15/16"</t>
  </si>
  <si>
    <t>9003771</t>
  </si>
  <si>
    <t>SPRK,QD BSHG,40SDS42</t>
  </si>
  <si>
    <t>24.62</t>
  </si>
  <si>
    <t>9003819</t>
  </si>
  <si>
    <t>FIXTURE,LIGHT,FLUORESCENT,4',2-TUBE</t>
  </si>
  <si>
    <t>9003854</t>
  </si>
  <si>
    <t>CEMENT,HEAT TRANSFER,HARDENING,TRACIT-300,CHEMAX</t>
  </si>
  <si>
    <t>53</t>
  </si>
  <si>
    <t>9003867</t>
  </si>
  <si>
    <t>SHAFT,DRIVE,1-1/2"x13-1/4",1CD3BB-W,MARTIN</t>
  </si>
  <si>
    <t>9003929</t>
  </si>
  <si>
    <t>SPLICE,ALLIGATOR,RS125J24/600SS</t>
  </si>
  <si>
    <t>9004086</t>
  </si>
  <si>
    <t>CONVERTOR,PULSE TO ANALOG,PRS1-0101,RED-LION</t>
  </si>
  <si>
    <t>9004119</t>
  </si>
  <si>
    <t>TEE,FG,3" NPT,GALV,SCH 40</t>
  </si>
  <si>
    <t>9010212</t>
  </si>
  <si>
    <t>CONDUIT,FG,STRAIGHT,LT,STEEL,1-1/4"</t>
  </si>
  <si>
    <t>9.0093</t>
  </si>
  <si>
    <t>9010228</t>
  </si>
  <si>
    <t>VALVE,LOCKOUT,LV40A,PARKER</t>
  </si>
  <si>
    <t>9010281</t>
  </si>
  <si>
    <t>BSHG,PT,QD,SF,2-1/4"</t>
  </si>
  <si>
    <t>9010317</t>
  </si>
  <si>
    <t>PHOTO CELL,ELEMENT,P274-10L</t>
  </si>
  <si>
    <t>9010329</t>
  </si>
  <si>
    <t>RELAY,4 POLE,AR48,TECO-WEST</t>
  </si>
  <si>
    <t>9010384</t>
  </si>
  <si>
    <t>HANGER,PIPE,CLEVIS,1/2",STEEL</t>
  </si>
  <si>
    <t>0.4373</t>
  </si>
  <si>
    <t>9010541</t>
  </si>
  <si>
    <t>COLLAR,SHAFT,1 PC,1/2",SETSCREW,ZINC</t>
  </si>
  <si>
    <t>9010569</t>
  </si>
  <si>
    <t>BSHG,PT,TAPERLOCK,XTB20,1-15/16"</t>
  </si>
  <si>
    <t>9010633</t>
  </si>
  <si>
    <t>PACKING,CRTG,153012,NORDSON</t>
  </si>
  <si>
    <t>9010667</t>
  </si>
  <si>
    <t>CONTACT BLOCK,FINGERSAFE,H-DTY,9001,KA3,SQUARE-D</t>
  </si>
  <si>
    <t>9010690</t>
  </si>
  <si>
    <t>STEEL,KEYSTOCK,5/16"x1/2"</t>
  </si>
  <si>
    <t>9010699</t>
  </si>
  <si>
    <t>BSHG,PT,TAPER,2012,1-1/4"</t>
  </si>
  <si>
    <t>9010817</t>
  </si>
  <si>
    <t>ROLLER,IDLER,CNVY,4"x27",611-21916-01,REXNORD-CORP</t>
  </si>
  <si>
    <t>9010849</t>
  </si>
  <si>
    <t>VALVE,BALL,1-1/2",BLACK</t>
  </si>
  <si>
    <t>79.85</t>
  </si>
  <si>
    <t>9010856</t>
  </si>
  <si>
    <t>SWITCH,SAFETY,H-DTY,200A,600V,3 PHASE,E1,H364,SQUARE-D</t>
  </si>
  <si>
    <t>9010874</t>
  </si>
  <si>
    <t>FUSE,TIME DELAY,DUAL ELEMENT,30A,600V,FRS-R-30,BUSSMANN</t>
  </si>
  <si>
    <t>9011000</t>
  </si>
  <si>
    <t>TINS,3 OZ. PEN WITH-OUT LIDS,STYLE 201</t>
  </si>
  <si>
    <t>9011019</t>
  </si>
  <si>
    <t>STRAPPING,STEEL,1-1/4"x.031"</t>
  </si>
  <si>
    <t>317361</t>
  </si>
  <si>
    <t>142.5</t>
  </si>
  <si>
    <t>ACME PACKAGING SYSTEMS</t>
  </si>
  <si>
    <t>9018432</t>
  </si>
  <si>
    <t>GAUGE,PRSR,0-1000PSI,BRG3CJC,LF,BM,ASHCROFT</t>
  </si>
  <si>
    <t>9018494</t>
  </si>
  <si>
    <t>CLIP,WIRE ROPE,3/16"</t>
  </si>
  <si>
    <t>9018573</t>
  </si>
  <si>
    <t>PLUG,STRAIGHT,LOCKING,15A,125V,L5-15P,HBL4720C,HUBBELL</t>
  </si>
  <si>
    <t>9018838</t>
  </si>
  <si>
    <t>HANGER,BRG SUPPORT,2",9CH604,MARTIN</t>
  </si>
  <si>
    <t>9018872</t>
  </si>
  <si>
    <t>WASHER,FLAT,LEATHER,5/16"</t>
  </si>
  <si>
    <t>0.315</t>
  </si>
  <si>
    <t>9018911</t>
  </si>
  <si>
    <t>PLUG,STRAIGHT,INSULGRIP,20A,250V,6-15P,HBL5666C,HUBBELL</t>
  </si>
  <si>
    <t>9018918</t>
  </si>
  <si>
    <t>MTR,AC,20HP,1750RPM,256T,230/460V,M2334T,BALDOR</t>
  </si>
  <si>
    <t>722</t>
  </si>
  <si>
    <t>9018925</t>
  </si>
  <si>
    <t>CONN,CORD,STRAIGHT BLADE,FEM,15A,250V,HBL5669-C,HUBBELL</t>
  </si>
  <si>
    <t>33.23</t>
  </si>
  <si>
    <t>9018930</t>
  </si>
  <si>
    <t>LIGHT BULB,WATT-MISER,60W,GE</t>
  </si>
  <si>
    <t>2.51</t>
  </si>
  <si>
    <t>9018932</t>
  </si>
  <si>
    <t>CONDUIT,FG,CONN,LT,STRAIGHT,1"</t>
  </si>
  <si>
    <t>9018952</t>
  </si>
  <si>
    <t>CONDUIT,FG,PULL ELBOW,90deg,RIGID/IMC,3/4"</t>
  </si>
  <si>
    <t>9018959</t>
  </si>
  <si>
    <t>CONDUIT CLAMP,STRUT,CHANNEL,1",STD,UNISTRUT</t>
  </si>
  <si>
    <t>9018962</t>
  </si>
  <si>
    <t>CAM,BANDSAW,5288-03</t>
  </si>
  <si>
    <t>44.25</t>
  </si>
  <si>
    <t>9018981</t>
  </si>
  <si>
    <t>RIM,SPLIT,2 PC,4",4HOLE,1342-NET</t>
  </si>
  <si>
    <t>9018983</t>
  </si>
  <si>
    <t>RIM,SPLIT,4.10"x4,TIRES,1330-B948</t>
  </si>
  <si>
    <t>9019021</t>
  </si>
  <si>
    <t>BAR,NEUTRALIZING,SHOCKLESS STATIC,ARPAC</t>
  </si>
  <si>
    <t>9019041</t>
  </si>
  <si>
    <t>TRAY,PAINT,9"</t>
  </si>
  <si>
    <t>5.6</t>
  </si>
  <si>
    <t>9019051</t>
  </si>
  <si>
    <t>ADAPTER,ROTARY UNION,9100-400,DEUBLIN</t>
  </si>
  <si>
    <t>9019068</t>
  </si>
  <si>
    <t>BLOCK,POSITIONING,0416162-6,REIC-DREW</t>
  </si>
  <si>
    <t>9023727</t>
  </si>
  <si>
    <t>SENSOR,PHOTO,CLEAR FILM DETECT,42SMU-7251-QD,ALLE-BRAD</t>
  </si>
  <si>
    <t>9030398</t>
  </si>
  <si>
    <t>INVERTER DRIVE,15HP,VT130G74160,TOSHIBA</t>
  </si>
  <si>
    <t>510</t>
  </si>
  <si>
    <t>9030560</t>
  </si>
  <si>
    <t>CONDUIT,FG,CPLG,GALV,RIGID,1"</t>
  </si>
  <si>
    <t>9030562</t>
  </si>
  <si>
    <t>CONDUIT,FG,CPLG,GALV,RIGID,2"</t>
  </si>
  <si>
    <t>4.2007</t>
  </si>
  <si>
    <t>9030628</t>
  </si>
  <si>
    <t>INDICATOR LIGHT,LED,RED,556-3505-304,DIALIGHT</t>
  </si>
  <si>
    <t>9030632</t>
  </si>
  <si>
    <t>GAGE SET,THICKNESS,.001"-.030",1/2"x12"L,78900,PRECISION</t>
  </si>
  <si>
    <t>9030684</t>
  </si>
  <si>
    <t>RING,ADAPTER,2-1/2"x1-5/8",DWG# WIL-27B-06-18-04-03</t>
  </si>
  <si>
    <t>9030700</t>
  </si>
  <si>
    <t>ROLL,SUPPORT,LMTR LOOP,DWG #WIL-14E-06-25-03-01,IG-MACHINE</t>
  </si>
  <si>
    <t>562</t>
  </si>
  <si>
    <t>9030898</t>
  </si>
  <si>
    <t>MTR,DC,5HP,1750RPM,2110AT,DC RED,APPL-CONT</t>
  </si>
  <si>
    <t>9030985</t>
  </si>
  <si>
    <t>TEE,FG,CPVC,SOCKET,1",SCH 80</t>
  </si>
  <si>
    <t>9030987</t>
  </si>
  <si>
    <t>ELBOW,FG,CPVC,SOCKET,90deg,1",SCH 80</t>
  </si>
  <si>
    <t>2.7</t>
  </si>
  <si>
    <t>9031098</t>
  </si>
  <si>
    <t>HOSE,FG,MALE NPTxHOSE SHANK,6",SGM600S,DIXON</t>
  </si>
  <si>
    <t>9031228</t>
  </si>
  <si>
    <t>NOZZLE,PLASMA CUTTER,S22147-043D,LINCOLN</t>
  </si>
  <si>
    <t>9037792</t>
  </si>
  <si>
    <t>INSULATION,PIPE,FIBERGLASS,1" x 1"</t>
  </si>
  <si>
    <t>1.173</t>
  </si>
  <si>
    <t>9037794</t>
  </si>
  <si>
    <t>INSULATION,PIPE,FIBERGLASS,1-1/2" x 1-1/2"</t>
  </si>
  <si>
    <t>2.322</t>
  </si>
  <si>
    <t>9037808</t>
  </si>
  <si>
    <t>INSULATION,PIPE,JACKETED,ALUM,1"x1"</t>
  </si>
  <si>
    <t>1.632</t>
  </si>
  <si>
    <t>9037824</t>
  </si>
  <si>
    <t>INSULATION,PIPE,ELBOW,ALUM,1" x 1"</t>
  </si>
  <si>
    <t>4.271</t>
  </si>
  <si>
    <t>9037940</t>
  </si>
  <si>
    <t>PAINT,STRIPER,ENAMEL,YELLOW,18oz</t>
  </si>
  <si>
    <t>417367</t>
  </si>
  <si>
    <t>GLOBAL EQUIPMENT CO</t>
  </si>
  <si>
    <t>9037970</t>
  </si>
  <si>
    <t>VALVE,GATE,SOCKET WELD,1",800LB,FGS</t>
  </si>
  <si>
    <t>9038016</t>
  </si>
  <si>
    <t>ROD END,6216-64-4490,KOMATSU</t>
  </si>
  <si>
    <t>9038491</t>
  </si>
  <si>
    <t>WRENCH,PIPE,18",2-1/2" JAW,ALLOY STEEL,H-DTY</t>
  </si>
  <si>
    <t>42.96</t>
  </si>
  <si>
    <t>9043961</t>
  </si>
  <si>
    <t>NIPPLE,FG,CLOSE,4" NPT,BLACK,SCH 40</t>
  </si>
  <si>
    <t>9044151</t>
  </si>
  <si>
    <t>CABLE,COMMUNICATION,14/8C,60038-101,GAI-TRONICS</t>
  </si>
  <si>
    <t>1.51</t>
  </si>
  <si>
    <t>9044172</t>
  </si>
  <si>
    <t>DRIVE,FREQUENCY,AC,POWERFLEX 70,20AD8P0A0AYNNNC0,ALLE-BRAD</t>
  </si>
  <si>
    <t>9044266</t>
  </si>
  <si>
    <t>LIGHT BULB,MINI,2.24W,28V,757</t>
  </si>
  <si>
    <t>9049467</t>
  </si>
  <si>
    <t>CONN,PLUG,MALE,3 POLE,12A,600V,MIN-3MP-FW,MENCOM</t>
  </si>
  <si>
    <t>9049636</t>
  </si>
  <si>
    <t>LIGHT BULB,M-HAL,MULTI-VAPOR,100W,MXR100/U/MED,GE</t>
  </si>
  <si>
    <t>9049673</t>
  </si>
  <si>
    <t>REPAIR KIT,VALVE,DIAPHRAGM,K2016,GOYE-CONT</t>
  </si>
  <si>
    <t>9049786</t>
  </si>
  <si>
    <t>SENSOR,PHOTO,DIFFUSE,RLK28-8-H-2000-IR-Z/31/135,PEPP-FUCH</t>
  </si>
  <si>
    <t>321.54</t>
  </si>
  <si>
    <t>9049885</t>
  </si>
  <si>
    <t>SLEEVE,RUBBER,8"IDx6"L,1/4"THK,PURE GUM</t>
  </si>
  <si>
    <t>21.33</t>
  </si>
  <si>
    <t>9049934</t>
  </si>
  <si>
    <t>LIGHT BULB,MINI,HALOGEN,12V,BP862,WAGNER</t>
  </si>
  <si>
    <t>13.32</t>
  </si>
  <si>
    <t>9055883</t>
  </si>
  <si>
    <t>COVER,RECEPTACLE,1 GANG,WEATHERPROOF,HBL7425WOA,HUBBELL</t>
  </si>
  <si>
    <t>9055885</t>
  </si>
  <si>
    <t>SPRK,MIN BORE,80SF28H</t>
  </si>
  <si>
    <t>9056089</t>
  </si>
  <si>
    <t>TRANSFORMER,100V,50/60 HZ,120V/24V,EE2G,HAMMOND</t>
  </si>
  <si>
    <t>9056231</t>
  </si>
  <si>
    <t>VALVE,SOL,1/4" NPT,4 WAY,2 POS,152SA400K000030,NUMATICS</t>
  </si>
  <si>
    <t>9056370</t>
  </si>
  <si>
    <t>MTR,AC,30HP,1800RPM,286T,230/460V</t>
  </si>
  <si>
    <t>9068780</t>
  </si>
  <si>
    <t>HEX KEY,LONG ARM,4mm</t>
  </si>
  <si>
    <t>9069271</t>
  </si>
  <si>
    <t>FLANGE,FG,CS,12 BOLT,SLIP ON,150LB,12"</t>
  </si>
  <si>
    <t>121.085</t>
  </si>
  <si>
    <t>9069328</t>
  </si>
  <si>
    <t>SHAFT,END,2-7/16"x13-5/8",CE5B-W,MARTIN</t>
  </si>
  <si>
    <t>9069360</t>
  </si>
  <si>
    <t>BRG,NEEDLE,1",BH-1620,TORR-FAFN</t>
  </si>
  <si>
    <t>9069419</t>
  </si>
  <si>
    <t>FILTER,WATER,POLYESTER/FELT,5 MICRON,12"x12"x0.08"</t>
  </si>
  <si>
    <t>9077408</t>
  </si>
  <si>
    <t>PUMP PART,GASKET KIT,FLANGE,2CVGK,CIPC</t>
  </si>
  <si>
    <t>9077713</t>
  </si>
  <si>
    <t>REGULATOR,AIR,1/4" NPT,W/ GAUGE,R03-02-G00,WILKERSON</t>
  </si>
  <si>
    <t>9083413</t>
  </si>
  <si>
    <t>CLAMP,TOGGLE,HORIZ HANDLE,225-USS,DESTACO</t>
  </si>
  <si>
    <t>25.33</t>
  </si>
  <si>
    <t>9083954</t>
  </si>
  <si>
    <t>MTR(G),AC,5HP,45.05:1,SK4282ABF-112MP/4CUSTW,NORD-GEAR</t>
  </si>
  <si>
    <t>9003252</t>
  </si>
  <si>
    <t>BSHG,PT,QD,SF,1-1/4"</t>
  </si>
  <si>
    <t>15.42</t>
  </si>
  <si>
    <t>9003302</t>
  </si>
  <si>
    <t>CONDUIT,FG,NIPPLE,CHASE,DIE CAST,3/4"</t>
  </si>
  <si>
    <t>0.8214</t>
  </si>
  <si>
    <t>9003339</t>
  </si>
  <si>
    <t>ELBOW,FG,PVC,GLUE,45deg,3",SCH 80</t>
  </si>
  <si>
    <t>11.04</t>
  </si>
  <si>
    <t>9003407</t>
  </si>
  <si>
    <t>STEEL,BAR,ROUND,COLD ROLLED,1-11/16"</t>
  </si>
  <si>
    <t>104.8</t>
  </si>
  <si>
    <t>9003451</t>
  </si>
  <si>
    <t>BRG,FLANGED,CRTG,1-15/16",MFC-31,SEALMASTER</t>
  </si>
  <si>
    <t>9003517</t>
  </si>
  <si>
    <t>SPRING,GUIDE,3/4" VALVE,VALVE,65177-111,JORD-VALV</t>
  </si>
  <si>
    <t>9003524</t>
  </si>
  <si>
    <t>BOOT,PROTECTIVE,GRAY,ROUND,9001,K51,SQUARE-D</t>
  </si>
  <si>
    <t>9003618</t>
  </si>
  <si>
    <t>SHV,QD BSHG,1 GRV,1B46SDS</t>
  </si>
  <si>
    <t>9003635</t>
  </si>
  <si>
    <t>NOZZLE,FG,ADAPTOR,3/4",272308</t>
  </si>
  <si>
    <t>9003789</t>
  </si>
  <si>
    <t>CLAMP,HOSE,GEAR,SS,7-1/8" - 10"</t>
  </si>
  <si>
    <t>2.22</t>
  </si>
  <si>
    <t>9003804</t>
  </si>
  <si>
    <t>SPRK,TAPER,40BTB17H</t>
  </si>
  <si>
    <t>9003863</t>
  </si>
  <si>
    <t>LEGEND PLATE,"FOR-OFF-REV",9001,KN359,SQUARE-D</t>
  </si>
  <si>
    <t>9003893</t>
  </si>
  <si>
    <t>BRG,INSERT,CRTG,1-15/16",ERCI-115C,SEALMASTER</t>
  </si>
  <si>
    <t>9003895</t>
  </si>
  <si>
    <t>SPRK,TAPER,80BTB32H</t>
  </si>
  <si>
    <t>9003958</t>
  </si>
  <si>
    <t>CHAIN LINK,CONN,60H</t>
  </si>
  <si>
    <t>1.11</t>
  </si>
  <si>
    <t>9003977</t>
  </si>
  <si>
    <t>CONDUIT,TUBE,LT,FLEX,GRAY,1/2"</t>
  </si>
  <si>
    <t>0.5453</t>
  </si>
  <si>
    <t>9004034</t>
  </si>
  <si>
    <t>TEE,FG,4" NPT,GALV,SCH 40</t>
  </si>
  <si>
    <t>47.46</t>
  </si>
  <si>
    <t>9004079</t>
  </si>
  <si>
    <t>THREADOLET,FG,3x1-1/2",BLACK</t>
  </si>
  <si>
    <t>9004109</t>
  </si>
  <si>
    <t>STRAIGHT,FG,TUBE-PIPE,1/4"MNPTx3/8"MJIC,STEEL</t>
  </si>
  <si>
    <t>9004125</t>
  </si>
  <si>
    <t>ROLLER,111691,ARPAC</t>
  </si>
  <si>
    <t>9010249</t>
  </si>
  <si>
    <t>SPRK,TAPER,60BTB36</t>
  </si>
  <si>
    <t>9010471</t>
  </si>
  <si>
    <t>PUMP PART,WASHER,GLAND,Q-230 PUMP,355-00-505-660,VIKING-PUMP</t>
  </si>
  <si>
    <t>9010509</t>
  </si>
  <si>
    <t>CONDUIT,FG,BSHG,RDCR,RIGID/IMC,STEEL,1-1/4"x3/4"</t>
  </si>
  <si>
    <t>9010517</t>
  </si>
  <si>
    <t>FILTER,AIR,PANEL,12"x12"x1"</t>
  </si>
  <si>
    <t>9010550</t>
  </si>
  <si>
    <t>SPRK,TAPER,60BTB84</t>
  </si>
  <si>
    <t>93.98</t>
  </si>
  <si>
    <t>9010584</t>
  </si>
  <si>
    <t>FIXTURE,LIGHT,M-HAL,400W,COOP-LIGH</t>
  </si>
  <si>
    <t>9010609</t>
  </si>
  <si>
    <t>ANCHOR,CONC,SCREW,CS,3/4"x6-1/4"</t>
  </si>
  <si>
    <t>1.811</t>
  </si>
  <si>
    <t>9010635</t>
  </si>
  <si>
    <t>BRG,PB,2 BOLT,1",NP-16,SEALMASTER</t>
  </si>
  <si>
    <t>9010711</t>
  </si>
  <si>
    <t>SEAL,OIL,0.75"x1.25"x0.25",7443,CHIC-RAWH</t>
  </si>
  <si>
    <t>2.42</t>
  </si>
  <si>
    <t>9010736</t>
  </si>
  <si>
    <t>BSHG,PT,QD,SF,15/16"</t>
  </si>
  <si>
    <t>9010752</t>
  </si>
  <si>
    <t>BSHG,PT,QD,JA,7/8"</t>
  </si>
  <si>
    <t>9010757</t>
  </si>
  <si>
    <t>TENSIONER,IDLER,BASE MOUNT,SL,BREWER</t>
  </si>
  <si>
    <t>9010762</t>
  </si>
  <si>
    <t>FIXTURE,LIGHT,500W,QL-505,QUARTZ-LIGHT</t>
  </si>
  <si>
    <t>9010918</t>
  </si>
  <si>
    <t>BRG,BALL,25mm,6205,SKF</t>
  </si>
  <si>
    <t>12.88</t>
  </si>
  <si>
    <t>9010920</t>
  </si>
  <si>
    <t>NUT,SPRING,3/8"-16</t>
  </si>
  <si>
    <t>0.827</t>
  </si>
  <si>
    <t>9010926</t>
  </si>
  <si>
    <t>TACHOMETER,BALDOR,BTG-1000,BALDOR</t>
  </si>
  <si>
    <t>9010932</t>
  </si>
  <si>
    <t>RELAY,INTERFACE,120V,RH2B-ULAC,IDEC</t>
  </si>
  <si>
    <t>9010995</t>
  </si>
  <si>
    <t>STEEL,BAR,FLAT,HOT ROLLED,3/4"x1-1/2"</t>
  </si>
  <si>
    <t>9011011</t>
  </si>
  <si>
    <t>BRG,BALL,30mm,206-PP,TORR-FAFN</t>
  </si>
  <si>
    <t>9011034</t>
  </si>
  <si>
    <t>SCREW,CNVY,HELI,4"D,9' 10-1/2",4H206,HARDFACED,MARTIN</t>
  </si>
  <si>
    <t>959.49</t>
  </si>
  <si>
    <t>9018405</t>
  </si>
  <si>
    <t>BRG,TAKE UP,2-3/16",ST-35,SEALMASTER</t>
  </si>
  <si>
    <t>94.33</t>
  </si>
  <si>
    <t>9018458</t>
  </si>
  <si>
    <t>BELT,SYNCHRONOUS,POWERGRIP,4326-14M-85,GATES</t>
  </si>
  <si>
    <t>9018496</t>
  </si>
  <si>
    <t>COLLAR,SHAFT,2 PC,1-7/16",SETSCREW,BLACK</t>
  </si>
  <si>
    <t>9.82</t>
  </si>
  <si>
    <t>9018519</t>
  </si>
  <si>
    <t>FINGER MTG ROD,111787,ARPAC</t>
  </si>
  <si>
    <t>9018524</t>
  </si>
  <si>
    <t>FLANGE,FG,CS,8 BOLT,SLIP ON,150LB,4"</t>
  </si>
  <si>
    <t>9018635</t>
  </si>
  <si>
    <t>ROLLER,2-3/8"Dx46-3/4"OAL,111645,ARPAC</t>
  </si>
  <si>
    <t>9018720</t>
  </si>
  <si>
    <t>SPRK,SPLIT TAPER,50Q45</t>
  </si>
  <si>
    <t>9018844</t>
  </si>
  <si>
    <t>BRG,PB,2 BOLT,2",P2B-E-200R,DODGE</t>
  </si>
  <si>
    <t>94.91</t>
  </si>
  <si>
    <t>9018853</t>
  </si>
  <si>
    <t>BRG,FLANGED,CRTG,1-3/16",MFC-19T,SEALMASTER</t>
  </si>
  <si>
    <t>9018856</t>
  </si>
  <si>
    <t>BRG,PB,2 BOLT,2-3/16",ERPB-203-C2,SEALMASTER</t>
  </si>
  <si>
    <t>345.67</t>
  </si>
  <si>
    <t>9018863</t>
  </si>
  <si>
    <t>LOAD CELL,HTZ-3-500,VISHAY</t>
  </si>
  <si>
    <t>9018874</t>
  </si>
  <si>
    <t>TRANSFORMER,CTRL,120V INPUT,DCT-40-120,DORMEYER</t>
  </si>
  <si>
    <t>9018888</t>
  </si>
  <si>
    <t>CONDUIT,FG,CPLG,ERICKSON,3 PIECE,2"</t>
  </si>
  <si>
    <t>21.3773</t>
  </si>
  <si>
    <t>9014832</t>
  </si>
  <si>
    <t>BRG,PB,2 BOLT,2-7/16",ERPB-207-C2,SEALMASTER</t>
  </si>
  <si>
    <t>9014880</t>
  </si>
  <si>
    <t>SPRK,TAPER,50BTB17H,1610</t>
  </si>
  <si>
    <t>9021933</t>
  </si>
  <si>
    <t>SPRK,QD BSHG,50SH18H</t>
  </si>
  <si>
    <t>28.26</t>
  </si>
  <si>
    <t>9022304</t>
  </si>
  <si>
    <t>CLEANER,RESIN,0873,27 L,1 GAL BOTTLE</t>
  </si>
  <si>
    <t>V520409</t>
  </si>
  <si>
    <t>63.6</t>
  </si>
  <si>
    <t>Amerisan LLC</t>
  </si>
  <si>
    <t>9022488</t>
  </si>
  <si>
    <t>CONTACTOR,REVERSING,120V,9A,LC2-D09-G7,TELEMECANIQU</t>
  </si>
  <si>
    <t>9022494</t>
  </si>
  <si>
    <t>LEGEND PLATE,"RESET",ZBY2323,TELEMECANIQU</t>
  </si>
  <si>
    <t>2.56</t>
  </si>
  <si>
    <t>9029425</t>
  </si>
  <si>
    <t>SCREW,TAPPING,HEX,ZINC,5/16"x1"</t>
  </si>
  <si>
    <t>0.3275</t>
  </si>
  <si>
    <t>9029493</t>
  </si>
  <si>
    <t>SPRK,A-PLATE,50A30</t>
  </si>
  <si>
    <t>9029544</t>
  </si>
  <si>
    <t>SPRK,QD BSHG,80SF32</t>
  </si>
  <si>
    <t>76.32</t>
  </si>
  <si>
    <t>9029683</t>
  </si>
  <si>
    <t>MIXER,CLAMP MOUNT,1/3HP,1750RPM,32"L,4"PROP,5K281C,DAYTON</t>
  </si>
  <si>
    <t>9029737</t>
  </si>
  <si>
    <t>RHEOSTAT,50 OHMS,MODEL N,RNS-50R,OHMITE</t>
  </si>
  <si>
    <t>9029743</t>
  </si>
  <si>
    <t>IDLER,CNVY TROUGH,2-1/2"D,C3RS-S25P-35-16,RALPHS-PUGH</t>
  </si>
  <si>
    <t>142.68</t>
  </si>
  <si>
    <t>9029750</t>
  </si>
  <si>
    <t>CONN,AMPLIFIER,TWIN AX,227502-2,AMPHENOL</t>
  </si>
  <si>
    <t>9029803</t>
  </si>
  <si>
    <t>BRG,TAKE UP,T3U227N,LINK-BELT</t>
  </si>
  <si>
    <t>105.35</t>
  </si>
  <si>
    <t>9029822</t>
  </si>
  <si>
    <t>VALVE,FLOAT,CTRL,1" NPT,FEM,FOR HOT WATER</t>
  </si>
  <si>
    <t>39</t>
  </si>
  <si>
    <t>9029886</t>
  </si>
  <si>
    <t>COVER,RECEPTACLE,1 GANG,SINGLE,LOCKING,BROWN,P724X,HUBBELL</t>
  </si>
  <si>
    <t>4.21</t>
  </si>
  <si>
    <t>9029890</t>
  </si>
  <si>
    <t>RETAINER CAP,TIP,SPRAY,BRASS,11/16"-16,1325,SPRAY-SYS</t>
  </si>
  <si>
    <t>3.4</t>
  </si>
  <si>
    <t>9029981</t>
  </si>
  <si>
    <t>SHUNT,AMP,75A-50mV,K59442-L4,WESTON</t>
  </si>
  <si>
    <t>9030142</t>
  </si>
  <si>
    <t>SPRK,POLYCHAIN,8MX-48S-21,2012,GATES</t>
  </si>
  <si>
    <t>9030150</t>
  </si>
  <si>
    <t>SHAFT,DRIVE,PTZR,DWG# WIL-28G-04-02-04-01</t>
  </si>
  <si>
    <t>9030285</t>
  </si>
  <si>
    <t>PLUG,THERMOCOUPLE,TYPE K,2 PIN,SH11_KTRUEN,NATI-BASI</t>
  </si>
  <si>
    <t>9030308</t>
  </si>
  <si>
    <t>PLUG,FG,SQ HEAD,2-1/2" NPT,BLACK</t>
  </si>
  <si>
    <t>6.14</t>
  </si>
  <si>
    <t>9036880</t>
  </si>
  <si>
    <t>CORD,SPIRAL,4'/20'(RETR./EXT.),12/4,600V,SOW</t>
  </si>
  <si>
    <t>9036977</t>
  </si>
  <si>
    <t>MODULE,DRIVE,NUMERIC KEYPAD,LCD DISPLAY,20-HIM-A3,ALLE-BRAD</t>
  </si>
  <si>
    <t>9037016</t>
  </si>
  <si>
    <t>CIRCUIT BREAKER,MINI,15A,1 POLE,C60UL1077,17416,MERLIN-GERIN</t>
  </si>
  <si>
    <t>73.87</t>
  </si>
  <si>
    <t>9037161</t>
  </si>
  <si>
    <t>CYLINDER,4"x4-1/2",10794,REIC-DREW</t>
  </si>
  <si>
    <t>9037311</t>
  </si>
  <si>
    <t>CAP SCREW,HEX,GRADE 8,5/8"-11 x 5"</t>
  </si>
  <si>
    <t>1.53</t>
  </si>
  <si>
    <t>9037542</t>
  </si>
  <si>
    <t>CHAIN,G/P,PROOF COIL,3/16",GRADE 30</t>
  </si>
  <si>
    <t>9044679</t>
  </si>
  <si>
    <t>CUTTER,CABLE,SHEAR CUT BLADES,9-1/2"L</t>
  </si>
  <si>
    <t>67.73</t>
  </si>
  <si>
    <t>9044887</t>
  </si>
  <si>
    <t>BRG,PB,2-3/16",YASM,TORR-FAFN</t>
  </si>
  <si>
    <t>9045299</t>
  </si>
  <si>
    <t>COVER,RECEPTACLE,1 GANG,DUPLEX,WP3100C,INTERMATIC</t>
  </si>
  <si>
    <t>8.3</t>
  </si>
  <si>
    <t>9045335</t>
  </si>
  <si>
    <t>BOLT,BELT FASTENER,STEEL,20399,FLEXCO</t>
  </si>
  <si>
    <t>9051657</t>
  </si>
  <si>
    <t>SHV,QD BSHG,3 GRV,3B124SF</t>
  </si>
  <si>
    <t>9057233</t>
  </si>
  <si>
    <t>SENSOR,PRX,CAPACITIVE,BC10-M30K-VP4X-0.2M-RS4.4T,TURCK</t>
  </si>
  <si>
    <t>9064440</t>
  </si>
  <si>
    <t>SCANNER,FLAME,UV,VERI-FLAME,5600-91N4,20898,ECLIPSE</t>
  </si>
  <si>
    <t>317287</t>
  </si>
  <si>
    <t>421</t>
  </si>
  <si>
    <t>ECLIPSE THERMAL SYSTEMS    ROCKFORD</t>
  </si>
  <si>
    <t>9064718</t>
  </si>
  <si>
    <t>SPOUT,DISCHARGE,FIXED,6",6TSD12</t>
  </si>
  <si>
    <t>9064790</t>
  </si>
  <si>
    <t>SPRK,SPLIT TAPER,80Q24H</t>
  </si>
  <si>
    <t>89.83</t>
  </si>
  <si>
    <t>9070605</t>
  </si>
  <si>
    <t>MONITOR,LEVEL,NON-CONTACT,W/SOFTWARE,MINILASER 61,HITECH-TECH</t>
  </si>
  <si>
    <t>9070845</t>
  </si>
  <si>
    <t>SKIVER,BELT TOOL,FSK2,32051,FLEXCO</t>
  </si>
  <si>
    <t>9070920</t>
  </si>
  <si>
    <t>HOSE,SS BRAID,1/2"x12",1/2"FNPTx1/2"MNPT,300PSI</t>
  </si>
  <si>
    <t>9070925</t>
  </si>
  <si>
    <t>COUPLER,FG,HOSE,BARB-MALE,STEEL,2-1/2"x2-1/2" NPT</t>
  </si>
  <si>
    <t>9076259</t>
  </si>
  <si>
    <t>CPLG BOLT,SCREW CNVY,1/2"x3-1/2",MTO,MARTIN</t>
  </si>
  <si>
    <t>9076376</t>
  </si>
  <si>
    <t>PUSHBUTTON,DUAL,KXRJ119,SCHN-ELEC</t>
  </si>
  <si>
    <t>9076380</t>
  </si>
  <si>
    <t>PUSHBUTTON,PILOT LIGHT,DUAL,KXPB1RG,SQUARE-D</t>
  </si>
  <si>
    <t>9076665</t>
  </si>
  <si>
    <t>SPRK,TAPER,50BTB32H,2012</t>
  </si>
  <si>
    <t>9076671</t>
  </si>
  <si>
    <t>CABLE,DIGITAL I/O MODULE,2.5m,1492-CABLE025TBCH,ALLE-BRAD</t>
  </si>
  <si>
    <t>9076784</t>
  </si>
  <si>
    <t>BOLT KIT,1074285,TUF-LOK</t>
  </si>
  <si>
    <t>9076884</t>
  </si>
  <si>
    <t>REACTOR,LINE,AC,18A,1321-3R18-B,ALLE-BRAD</t>
  </si>
  <si>
    <t>9076896</t>
  </si>
  <si>
    <t>COUNTER,HIGH SPEED,2 CHANNEL/4 OUTPUT,1756-HSC/B,ALLE-BRAD</t>
  </si>
  <si>
    <t>9082540</t>
  </si>
  <si>
    <t>REGULATOR,AIR,3/8" NPT,0-60 PSI,R45-03B,PARKER</t>
  </si>
  <si>
    <t>9082639</t>
  </si>
  <si>
    <t>SHV,QD BSHG,1 GRV,1C60SK</t>
  </si>
  <si>
    <t>9083063</t>
  </si>
  <si>
    <t>PUMP,CENTRIFUGAL,2"x3-8,MODEL 3196-MTX,GOULD-PUMP</t>
  </si>
  <si>
    <t>5764</t>
  </si>
  <si>
    <t>9083073</t>
  </si>
  <si>
    <t>STRAIGHT,FG,TUBE-PIPE,39106240,INGE-RAND</t>
  </si>
  <si>
    <t>9090318</t>
  </si>
  <si>
    <t>HEATER,STRIP,2700W,240V,MICA,6"Wx39"L,1 WIRE BRAID</t>
  </si>
  <si>
    <t>V520935</t>
  </si>
  <si>
    <t>675.83</t>
  </si>
  <si>
    <t>Tempco Electric Heater Corp</t>
  </si>
  <si>
    <t>9090511</t>
  </si>
  <si>
    <t>STEEL,ROD,THREADED,GRADE 9,3/4"-16</t>
  </si>
  <si>
    <t>9090694</t>
  </si>
  <si>
    <t>SENSOR HEAD,DIGITAL,10' CABLE,1390-HT,PROC-CONT</t>
  </si>
  <si>
    <t>206.82</t>
  </si>
  <si>
    <t>9004144</t>
  </si>
  <si>
    <t>TUBE,2-1/2" ODx2-1/4" ID</t>
  </si>
  <si>
    <t>137.5</t>
  </si>
  <si>
    <t>9004219</t>
  </si>
  <si>
    <t>STEEL,KEYSTOCK,7/16"x5/8"</t>
  </si>
  <si>
    <t>9004268</t>
  </si>
  <si>
    <t>CONN BODY,E,LOCKING,FEM,20A,480V,NYLON,2433,HUBBELL</t>
  </si>
  <si>
    <t>45.08</t>
  </si>
  <si>
    <t>9004313</t>
  </si>
  <si>
    <t>BRG,FLANGED,4 BOLT,2-15/16",FB22447H,LINK-BELT</t>
  </si>
  <si>
    <t>333.79</t>
  </si>
  <si>
    <t>9004499</t>
  </si>
  <si>
    <t>COLLAR,SHAFT,1 PC,1-5/8",SETSCREW,ZINC</t>
  </si>
  <si>
    <t>8.68</t>
  </si>
  <si>
    <t>9004620</t>
  </si>
  <si>
    <t>PUSH BUTTON,MUSHROOM,RED,9001,KR5R,SQUARE-D</t>
  </si>
  <si>
    <t>9004627</t>
  </si>
  <si>
    <t>TERMINAL BLOCK,PULL-A-PART,1492-DB23,ALLE-BRAD</t>
  </si>
  <si>
    <t>9004763</t>
  </si>
  <si>
    <t>SPRK,QD BSHG,60JA13</t>
  </si>
  <si>
    <t>79.2</t>
  </si>
  <si>
    <t>9004779</t>
  </si>
  <si>
    <t>BELT,TIMING,480H100,GATES</t>
  </si>
  <si>
    <t>9004781</t>
  </si>
  <si>
    <t>VALVE,SOL,AIR,224B-111NC,MAC-VALVE</t>
  </si>
  <si>
    <t>9004814</t>
  </si>
  <si>
    <t>CIRCUIT BREAKER,2.4-4A,140-MN-0400,ALLE-BRAD</t>
  </si>
  <si>
    <t>122</t>
  </si>
  <si>
    <t>9004878</t>
  </si>
  <si>
    <t>SPRK,QD BSHG,80SF48</t>
  </si>
  <si>
    <t>165.18</t>
  </si>
  <si>
    <t>9004950</t>
  </si>
  <si>
    <t>CONDUIT BODY,X FORM 7,X37-CG,CROUSE-HINDS</t>
  </si>
  <si>
    <t>9004991</t>
  </si>
  <si>
    <t>COVER,RECEPTACLE,1 DUPLEX</t>
  </si>
  <si>
    <t>9005082</t>
  </si>
  <si>
    <t>BELT,ORANGE,A TWIN,URETHANE,1032041,EAGLE-BELT</t>
  </si>
  <si>
    <t>9005085</t>
  </si>
  <si>
    <t>LIGHT BULB,MINI,PR12</t>
  </si>
  <si>
    <t>9011983</t>
  </si>
  <si>
    <t>BUCKET,ELEV,8"x5",STYLE AA,MILL DUTY</t>
  </si>
  <si>
    <t>18.13</t>
  </si>
  <si>
    <t>9012003</t>
  </si>
  <si>
    <t>CHAIN LINK,CONN,40,SS</t>
  </si>
  <si>
    <t>2.33</t>
  </si>
  <si>
    <t>9012072</t>
  </si>
  <si>
    <t>RELAY,OVERLOAD,THERMAL UNIT,B 19.5,SQUARE-D</t>
  </si>
  <si>
    <t>9012093</t>
  </si>
  <si>
    <t>*** OBSOLETE ***,12",M115-10012-0-04,COLEMAN</t>
  </si>
  <si>
    <t>9012233</t>
  </si>
  <si>
    <t>HOSE,SS BRAID,3"x8',MALE PIPE ENDS</t>
  </si>
  <si>
    <t>501.89</t>
  </si>
  <si>
    <t>9012447</t>
  </si>
  <si>
    <t>HEX KEY,LONG ARM,3/8"</t>
  </si>
  <si>
    <t>9012539</t>
  </si>
  <si>
    <t>END MILL,4 FLUTE,SPIRAL,3/8",CTR CUT,DBL END,HSS</t>
  </si>
  <si>
    <t>21.96</t>
  </si>
  <si>
    <t>9012627</t>
  </si>
  <si>
    <t>COLLAR,SHAFT,1 PC,1-1/2",SETSCREW,ZINC</t>
  </si>
  <si>
    <t>9012668</t>
  </si>
  <si>
    <t>FLANGE,FG,CS,4 BOLT,SLIP ON,150LB,2"</t>
  </si>
  <si>
    <t>11.1311</t>
  </si>
  <si>
    <t>9012689</t>
  </si>
  <si>
    <t>RELAY SOCKET,G/P,11 PIN,8501,NR62,SQUARE-D</t>
  </si>
  <si>
    <t>17.37</t>
  </si>
  <si>
    <t>9020192</t>
  </si>
  <si>
    <t>BSHG,RDCR,FG,CPVC,3/4",1/2" NPT,SCH 80</t>
  </si>
  <si>
    <t>2.3331</t>
  </si>
  <si>
    <t>9020236</t>
  </si>
  <si>
    <t>SPRK,POLYCHAIN,TB24H100,GATES</t>
  </si>
  <si>
    <t>43.3</t>
  </si>
  <si>
    <t>9020337</t>
  </si>
  <si>
    <t>PIPE,CPVC,1/2",SCH 80</t>
  </si>
  <si>
    <t>0.8369</t>
  </si>
  <si>
    <t>9020450</t>
  </si>
  <si>
    <t>WHEEL,CASTER,TOP PLATE,RIGID,HARD WHEEL,6"</t>
  </si>
  <si>
    <t>40.2</t>
  </si>
  <si>
    <t>9020660</t>
  </si>
  <si>
    <t>BRG,BALL,10mm,6000-2NSE,NACHI</t>
  </si>
  <si>
    <t>9020743</t>
  </si>
  <si>
    <t>BSHG,PT,IDLER,POLYCHAIN,7720-1130,30-IDL-BUSH(SF),GATES</t>
  </si>
  <si>
    <t>9020939</t>
  </si>
  <si>
    <t>CUTTER,HUNTINGTON #1,11320,DESMOND</t>
  </si>
  <si>
    <t>2.2</t>
  </si>
  <si>
    <t>9026625</t>
  </si>
  <si>
    <t>ROLL,INSPECTION,7",#2,2 KEY,URETHANE,LMTR</t>
  </si>
  <si>
    <t>9027102</t>
  </si>
  <si>
    <t>PULLEY,DRUM,CROWNED,8"Dx16"F,2-1/2",D8C16XT25-L4H,VANGORP</t>
  </si>
  <si>
    <t>9027289</t>
  </si>
  <si>
    <t>TAPE,ELECTRICAL,VINYL,3/4" W,35,VIOLET</t>
  </si>
  <si>
    <t>9027469</t>
  </si>
  <si>
    <t>CPLG,PT,GRID,STEELFLEX,1060T,FALK</t>
  </si>
  <si>
    <t>9027494</t>
  </si>
  <si>
    <t>BRG,PB,BALL BSHG,2",SPB-32-OPN,THOMSON</t>
  </si>
  <si>
    <t>9027502</t>
  </si>
  <si>
    <t>SPRK,BORE TO SIZE,80B18H,1-11/16"</t>
  </si>
  <si>
    <t>75.04</t>
  </si>
  <si>
    <t>9034002</t>
  </si>
  <si>
    <t>GUIDE,SPRING,PRESS ROLL STAND,E24020-00,REIC-DREW</t>
  </si>
  <si>
    <t>9034025</t>
  </si>
  <si>
    <t>GAUGE,PRSR,DIFFERENTIAL,0-15PSI,0-60"WATER,2060,DWYE-INST</t>
  </si>
  <si>
    <t>9034078</t>
  </si>
  <si>
    <t>L/B,OIL,TRANSMISSION,ATF,MULTIPURPOSE</t>
  </si>
  <si>
    <t>9034125</t>
  </si>
  <si>
    <t>BELT,V,BX47,21/32"x13/32"x50"</t>
  </si>
  <si>
    <t>9034135</t>
  </si>
  <si>
    <t>SPRK,QD BSHG,100E28H</t>
  </si>
  <si>
    <t>9034180</t>
  </si>
  <si>
    <t>HUB,PT,XTH15</t>
  </si>
  <si>
    <t>9034192</t>
  </si>
  <si>
    <t>SENSOR,FLAME,MERCURY,PLUG-IN,12" ELEMENT,30A46-105,WHIT-RODG</t>
  </si>
  <si>
    <t>9034202</t>
  </si>
  <si>
    <t>VALVE,ASSY,N3555504553 / K0G5503553,PARKER</t>
  </si>
  <si>
    <t>9034283</t>
  </si>
  <si>
    <t>SHV,QD BSHG,2 GRV,2C 9.0 SF,DODGE</t>
  </si>
  <si>
    <t>9034349</t>
  </si>
  <si>
    <t>HUB,TAPE,KEVLAR,3"x1-1/4",DWG# WIL-13I-06-11-08-01</t>
  </si>
  <si>
    <t>9034402</t>
  </si>
  <si>
    <t>GATE,DROP,SECONDS,STEEL,PF0001</t>
  </si>
  <si>
    <t>9034449</t>
  </si>
  <si>
    <t>PIPE,CPVC,1-1/2",SCH 80</t>
  </si>
  <si>
    <t>57.2</t>
  </si>
  <si>
    <t>9034450</t>
  </si>
  <si>
    <t>UNION,FG,CPVC,SOCKET,1-1/2",SCH 80</t>
  </si>
  <si>
    <t>18.35</t>
  </si>
  <si>
    <t>9034504</t>
  </si>
  <si>
    <t>CAPACITOR,ARCWELDER,M8810-12,LINCOLN</t>
  </si>
  <si>
    <t>9034545</t>
  </si>
  <si>
    <t>SHAFT,DRIVE,111725,ARPAC</t>
  </si>
  <si>
    <t>9034548</t>
  </si>
  <si>
    <t>SCREW,TAKE-UP,111754,ARPAC</t>
  </si>
  <si>
    <t>9034568</t>
  </si>
  <si>
    <t>COUPLER,HOSE,CAM&amp;GRV,TYPE B,POLYPROPYLENE,2"</t>
  </si>
  <si>
    <t>9034596</t>
  </si>
  <si>
    <t>END CAP,BRG,1-15/16",E-S2000,069962,DODGE</t>
  </si>
  <si>
    <t>9034650</t>
  </si>
  <si>
    <t>BSHG,PT,TAPERLOCK,.480",250 TL,MORSE</t>
  </si>
  <si>
    <t>6.05</t>
  </si>
  <si>
    <t>9034752</t>
  </si>
  <si>
    <t>SHAFT,JACK,1-15/16"x21",DWG# WIL-6C-06-03-05-01</t>
  </si>
  <si>
    <t>9034848</t>
  </si>
  <si>
    <t>ADAPTER,FG,CPVC,3",SOCKETxMNPT,SCH 80</t>
  </si>
  <si>
    <t>9034849</t>
  </si>
  <si>
    <t>UNION,FG,CPVC,SOCKET,3",SCH 80</t>
  </si>
  <si>
    <t>37.1896</t>
  </si>
  <si>
    <t>9034851</t>
  </si>
  <si>
    <t>ADAPTER,FG,CPVC,3",SOCKETxFNPT,SCH 80</t>
  </si>
  <si>
    <t>48.7071</t>
  </si>
  <si>
    <t>9034858</t>
  </si>
  <si>
    <t>FLANGE,FG,CPVC,SOCKET,SCH 80,2"</t>
  </si>
  <si>
    <t>10.0724</t>
  </si>
  <si>
    <t>9034917</t>
  </si>
  <si>
    <t>*** OBSOLETE - SEE 9074179 ***,58LB/IN,MPL-B430P-MJ22AA,ALLE-BRAD</t>
  </si>
  <si>
    <t>9040589</t>
  </si>
  <si>
    <t>BSHG,PT,TAPER,3020,40mm</t>
  </si>
  <si>
    <t>9040595</t>
  </si>
  <si>
    <t>VALVE,PLUG,LUBRICATED,2" NPT,1796,WALWORTH</t>
  </si>
  <si>
    <t>9040998</t>
  </si>
  <si>
    <t>BSHG,PT,QD,F,2-3/4"</t>
  </si>
  <si>
    <t>9041046</t>
  </si>
  <si>
    <t>SPEED RDCR,SPIRAL BEVEL,1:1,RA-1,STYLE B,RR,106190,OHIO-GEAR</t>
  </si>
  <si>
    <t>966.28</t>
  </si>
  <si>
    <t>9047872</t>
  </si>
  <si>
    <t>CONTACT BLOCK,AUXILIARY,1 NO/1 NC,LAD8N11,TELEMECANIQU</t>
  </si>
  <si>
    <t>9047904</t>
  </si>
  <si>
    <t>TRANSFORMER,3KVA,1 PHASE,115VAC,3S1F,SQUARE-D</t>
  </si>
  <si>
    <t>9048255</t>
  </si>
  <si>
    <t>LOAD CTR,CIRCUIT BREAKER,100A,QO120M 100RB,SQUARE-D</t>
  </si>
  <si>
    <t>9054506</t>
  </si>
  <si>
    <t>RECEPTACLE/SWITCH,SPDT,20A,120V,5636-A,LEVI-CONT</t>
  </si>
  <si>
    <t>9060615</t>
  </si>
  <si>
    <t>HOSE,STEAM,RUBBER,1-1/2"x24",MALE ENDS,N2069,LEWI-GOET</t>
  </si>
  <si>
    <t>129.7455</t>
  </si>
  <si>
    <t>9060790</t>
  </si>
  <si>
    <t>MODULE,AXIS,15A,460V,2094-BM02-S,ALLE-BRAD</t>
  </si>
  <si>
    <t>9060830</t>
  </si>
  <si>
    <t>BASE,STACK LIGHT,E26BL,CUTL-HAMM</t>
  </si>
  <si>
    <t>147</t>
  </si>
  <si>
    <t>9060837</t>
  </si>
  <si>
    <t>LIGHT,STACK,CLEAR,120V,E26S11,CUTL-HAMM</t>
  </si>
  <si>
    <t>9061474</t>
  </si>
  <si>
    <t>SWITCH,SAFETY,H-DTY,30A,NONFUSIBLE,3 POLE,HU361AWK,SQUARE-D</t>
  </si>
  <si>
    <t>9067961</t>
  </si>
  <si>
    <t>POWER SUPPLY,120V,D167Q,4000074,SIMCO</t>
  </si>
  <si>
    <t>9068011</t>
  </si>
  <si>
    <t>CABLE,5 PIN,12',330-41308,BRAD-HARR</t>
  </si>
  <si>
    <t>9068191</t>
  </si>
  <si>
    <t>CHISEL,CHIPPING HAMMER,FLAT,1",0.680",OVAL</t>
  </si>
  <si>
    <t>30.33</t>
  </si>
  <si>
    <t>9068232</t>
  </si>
  <si>
    <t>FILTER,AIR,PANEL,PLEATED,20"x20"x2"</t>
  </si>
  <si>
    <t>12.23</t>
  </si>
  <si>
    <t>9068327</t>
  </si>
  <si>
    <t>PULLEY,TIMING,15XL037,3/8"W</t>
  </si>
  <si>
    <t>9068572</t>
  </si>
  <si>
    <t>SPEED RDCR,CONCENTRIC,9.158:1,2040FM2AS-9.158:1,FALK</t>
  </si>
  <si>
    <t>9068744</t>
  </si>
  <si>
    <t>SUBBASE KIT,VALVE,1/2"NPT,H2,PS411117CCP,PARKER</t>
  </si>
  <si>
    <t>9074574</t>
  </si>
  <si>
    <t>CORDSET,MICRO,QD,RIGHT ANGLE,3PIN,9m,PKW3M-9,BANNER</t>
  </si>
  <si>
    <t>9074599</t>
  </si>
  <si>
    <t>RETAINING RING,2.938",0917401,FALK</t>
  </si>
  <si>
    <t>9074607</t>
  </si>
  <si>
    <t>VALVE,CHECK,PVC,INLINE,1/2"x1/2"BARB,5721590,SMC</t>
  </si>
  <si>
    <t>9074661</t>
  </si>
  <si>
    <t>WRENCH,VALVE,2"</t>
  </si>
  <si>
    <t>41.45</t>
  </si>
  <si>
    <t>9074679</t>
  </si>
  <si>
    <t>RELAY,SHOCK,TSB152W100,US-TSUBAKI</t>
  </si>
  <si>
    <t>9074796</t>
  </si>
  <si>
    <t>BRG,BALL,50mm,6210-DDU,NSK-RHP</t>
  </si>
  <si>
    <t>9075143</t>
  </si>
  <si>
    <t>TERMINAL BLOCK,END STOP,SCREW FASTENING,SCKN,ACI</t>
  </si>
  <si>
    <t>2.18</t>
  </si>
  <si>
    <t>9075413</t>
  </si>
  <si>
    <t>DRIVE,FREQUENCY,AC,POWERFLEX 70,20AB6P8A0AYNANC0,ALLE-BRAD</t>
  </si>
  <si>
    <t>9075414</t>
  </si>
  <si>
    <t>DRIVE,FREQUENCY,AC,POWERFLEX 70,20AD014A0AYNANC0,ALLE-BRAD</t>
  </si>
  <si>
    <t>9081148</t>
  </si>
  <si>
    <t>CAP SCREW,HEX,18-8 SS,1/4"-20 x 2"</t>
  </si>
  <si>
    <t>0.2049</t>
  </si>
  <si>
    <t>9081472</t>
  </si>
  <si>
    <t>SCREEN,WIRE,8 MESH,47"x37",SS304,0.047"WIRE</t>
  </si>
  <si>
    <t>9081515</t>
  </si>
  <si>
    <t>GAUGE,PRSR,0-15PSI,4-1/2"D,1/4"NPT,BM</t>
  </si>
  <si>
    <t>9081701</t>
  </si>
  <si>
    <t>SPRK,TAPER,50BTB24H</t>
  </si>
  <si>
    <t>44.19</t>
  </si>
  <si>
    <t>9081714</t>
  </si>
  <si>
    <t>BLADE,BELT CUTTER,C62523,FLEXCO</t>
  </si>
  <si>
    <t>9088354</t>
  </si>
  <si>
    <t>LEVEL,LINE/SURFACE,3"L,HEX,ALUM BODY,1 VIAL</t>
  </si>
  <si>
    <t>9093092</t>
  </si>
  <si>
    <t>BUCKET,ELEV,12"x7",STYLE AA,NYLON</t>
  </si>
  <si>
    <t>9093405</t>
  </si>
  <si>
    <t>FUSE,FAST-ACTING,GLASS TUBE,0.2A,250V,0217.002,LITTELFUSE</t>
  </si>
  <si>
    <t>9100660</t>
  </si>
  <si>
    <t>CABLE,SENSOR,50',VEGAFLEX 81,FX-S.81-ATIA,OHMART</t>
  </si>
  <si>
    <t>V520595</t>
  </si>
  <si>
    <t>1403.1</t>
  </si>
  <si>
    <t>Vega Americas, Inc.</t>
  </si>
  <si>
    <t>9000092</t>
  </si>
  <si>
    <t>ROTARY UNION,WATER,3/4",RH,257-000-020,DEUBLIN</t>
  </si>
  <si>
    <t>289.29</t>
  </si>
  <si>
    <t>9000114</t>
  </si>
  <si>
    <t>CABLE,W/TENSIONER,5m THICK,440E-A13079,ALLE-BRAD</t>
  </si>
  <si>
    <t>9000184</t>
  </si>
  <si>
    <t>VALVE,SOL,3/4",125 PSI,AIR/WATER/OIL,8210G35,ASCO</t>
  </si>
  <si>
    <t>9000205</t>
  </si>
  <si>
    <t>BSHG,PT,QD,SH,1-1/4"</t>
  </si>
  <si>
    <t>14.25</t>
  </si>
  <si>
    <t>9007063</t>
  </si>
  <si>
    <t>ADAPTER,HOSE,CAM&amp;GRV,45deg,SWIVEL,ALUM,4"x5"</t>
  </si>
  <si>
    <t>9007070</t>
  </si>
  <si>
    <t>BLADE,BANDSAW,BI-METAL,1/2"x.02"x44-7/8",18 TPI</t>
  </si>
  <si>
    <t>39.34</t>
  </si>
  <si>
    <t>9007079</t>
  </si>
  <si>
    <t>*** OBSOLETE - SEE 9000227 ***,1050T,1-3/8",FALK</t>
  </si>
  <si>
    <t>9007226</t>
  </si>
  <si>
    <t>CAP,FG,4" NPT,150LB,GALV</t>
  </si>
  <si>
    <t>57.63</t>
  </si>
  <si>
    <t>9007494</t>
  </si>
  <si>
    <t>SWITCH,MICRO,BZE6-2RN,HONEYWELL</t>
  </si>
  <si>
    <t>9007571</t>
  </si>
  <si>
    <t>ADAPTER,FG,PVC,1-1/2"x1-1/4",SCH 80,GLUE</t>
  </si>
  <si>
    <t>2.752</t>
  </si>
  <si>
    <t>9007595</t>
  </si>
  <si>
    <t>NIPPLE,FG,CLOSE,STEEL,BLACK,SCH 40,1-1/2" NPT</t>
  </si>
  <si>
    <t>2.46</t>
  </si>
  <si>
    <t>9007608</t>
  </si>
  <si>
    <t>ELECTRODE,WELDING,3/32",E7018</t>
  </si>
  <si>
    <t>9007738</t>
  </si>
  <si>
    <t>TAP SET,HSS,1/2"-13</t>
  </si>
  <si>
    <t>30.69</t>
  </si>
  <si>
    <t>9007878</t>
  </si>
  <si>
    <t>SEAL,OIL,1.875"x2.623"x0.313",18581,CHIC-RAWH</t>
  </si>
  <si>
    <t>9007883</t>
  </si>
  <si>
    <t>BELT,V,B136,21/32"x13/32"x139"</t>
  </si>
  <si>
    <t>9007974</t>
  </si>
  <si>
    <t>UNION,FG,2",W/BRONZE SEATS,GALV,SCH 40</t>
  </si>
  <si>
    <t>10.4812</t>
  </si>
  <si>
    <t>9007994</t>
  </si>
  <si>
    <t>BSHG,PT,QD,F,3"</t>
  </si>
  <si>
    <t>9008098</t>
  </si>
  <si>
    <t>WASHER,HINGE PIN,62-RET-50,FLEXCO</t>
  </si>
  <si>
    <t>9008120</t>
  </si>
  <si>
    <t>STEEL,ANGLE,COLD ROLLED,1/4"x3"x3"</t>
  </si>
  <si>
    <t>9008146</t>
  </si>
  <si>
    <t>FLANGE,FG,CS,4 BOLT,THREAD,150LB,3"</t>
  </si>
  <si>
    <t>20.8465</t>
  </si>
  <si>
    <t>9014885</t>
  </si>
  <si>
    <t>CLIP,STRAPPING,ALUM,1/2"</t>
  </si>
  <si>
    <t>9014930</t>
  </si>
  <si>
    <t>SPRK,SPLIT TAPER,80Q34</t>
  </si>
  <si>
    <t>107.88</t>
  </si>
  <si>
    <t>9014958</t>
  </si>
  <si>
    <t>PIN,SPRING,SPLIT,1/4"x2"</t>
  </si>
  <si>
    <t>9.27</t>
  </si>
  <si>
    <t>9014986</t>
  </si>
  <si>
    <t>BSHG,PT,TAPER,1610,1"</t>
  </si>
  <si>
    <t>13.66</t>
  </si>
  <si>
    <t>9015044</t>
  </si>
  <si>
    <t>FUSE,TIME DELAY,DUAL ELEMENT,3A,250V,FRN-R-3,BUSSMANN</t>
  </si>
  <si>
    <t>9015137</t>
  </si>
  <si>
    <t>BRG,PB,2 BOLT,5/8",NP-10,SEALMASTER</t>
  </si>
  <si>
    <t>9015204</t>
  </si>
  <si>
    <t>MONITOR,THREE PHASE VOLTAGE,SSAC,WVM911AH</t>
  </si>
  <si>
    <t>9015216</t>
  </si>
  <si>
    <t>UNION,FG,1-1/4" NPT,BLACK,150LB</t>
  </si>
  <si>
    <t>5.4834</t>
  </si>
  <si>
    <t>9015233</t>
  </si>
  <si>
    <t>BSHG,PT,TAPERLOCK,XTB15,1-1/4"</t>
  </si>
  <si>
    <t>9015310</t>
  </si>
  <si>
    <t>CHAIN LINK,CONN,50H</t>
  </si>
  <si>
    <t>9015334</t>
  </si>
  <si>
    <t>SEAL,TEFLON,WHITE,337,WRPR,ARPAC</t>
  </si>
  <si>
    <t>9015407</t>
  </si>
  <si>
    <t>BLADE,BANDSAW,11' 6",HORIZ,308-445-138</t>
  </si>
  <si>
    <t>23.26</t>
  </si>
  <si>
    <t>9015527</t>
  </si>
  <si>
    <t>CONN,SPLIT BOLT,KSU27,APPL-ELEC</t>
  </si>
  <si>
    <t>9015672</t>
  </si>
  <si>
    <t>BELT,V,CX158</t>
  </si>
  <si>
    <t>54.26</t>
  </si>
  <si>
    <t>9015708</t>
  </si>
  <si>
    <t>SEAL,OIL,471379,NATIONAL</t>
  </si>
  <si>
    <t>9015761</t>
  </si>
  <si>
    <t>PLUG,FG,SQ HEAD,2-1/2" NPT,GALV</t>
  </si>
  <si>
    <t>4.04</t>
  </si>
  <si>
    <t>9023253</t>
  </si>
  <si>
    <t>CONDUIT,FG,WASHER,RDCG,STEEL,3/4" - 1/2"</t>
  </si>
  <si>
    <t>0.1735</t>
  </si>
  <si>
    <t>9023263</t>
  </si>
  <si>
    <t>VIBRATOR,ROTARY,RE3.5-2,CLEV-VIBR</t>
  </si>
  <si>
    <t>9030455</t>
  </si>
  <si>
    <t>SENSOR,PRX,N14-G12-RZ33X-B3131,TURCK</t>
  </si>
  <si>
    <t>9030568</t>
  </si>
  <si>
    <t>STEEL,BAR,FLAT,HOT ROLLED,1/8"x5"</t>
  </si>
  <si>
    <t>9030639</t>
  </si>
  <si>
    <t>STEEL,TUBE,ROUND,1"ODx7/16"ID,DOM</t>
  </si>
  <si>
    <t>205.2</t>
  </si>
  <si>
    <t>9030652</t>
  </si>
  <si>
    <t>POWER SUPPLY,24VDC,2.5A,7532-114,DIAGRAPH</t>
  </si>
  <si>
    <t>9030659</t>
  </si>
  <si>
    <t>CONDUIT BODY,LR,RIGID,GALV,3/4"</t>
  </si>
  <si>
    <t>9030661</t>
  </si>
  <si>
    <t>CUP,CERAMIC,TIG WELDING,LAVA,3/8",SIZE #6</t>
  </si>
  <si>
    <t>9030695</t>
  </si>
  <si>
    <t>COIL,SOL VALVE,PILOT,TM-DDFJ-1DA-CLSF MOD,MAC-VALVE</t>
  </si>
  <si>
    <t>9030869</t>
  </si>
  <si>
    <t>SPRK,MTS-4,T303,MARY-WIRE</t>
  </si>
  <si>
    <t>9030899</t>
  </si>
  <si>
    <t>SPRK,TAPER,80BTB18H,MARTIN</t>
  </si>
  <si>
    <t>62.35</t>
  </si>
  <si>
    <t>9031018</t>
  </si>
  <si>
    <t>WIRE,MTW,16 AWG,STRANDED,RED</t>
  </si>
  <si>
    <t>9031095</t>
  </si>
  <si>
    <t>MTR BRUSH,0.250-.250x1.0x1.250,WE-141,CARBONE</t>
  </si>
  <si>
    <t>9031201</t>
  </si>
  <si>
    <t>VALVE,RELIEF,1600PSI,3.50LG,288022A,NORDSON</t>
  </si>
  <si>
    <t>9031218</t>
  </si>
  <si>
    <t>PIPE,PVC,4",SCH 40</t>
  </si>
  <si>
    <t>50.43</t>
  </si>
  <si>
    <t>9031318</t>
  </si>
  <si>
    <t>BATTERY,PLC,LITHIUM,3.4V,1770-XYC,ALLE-BRAD</t>
  </si>
  <si>
    <t>9037733</t>
  </si>
  <si>
    <t>BAR,STATIC,SHOCKLESS,50",7'CORD,R50,TRUEAC,4088015,SIMCO</t>
  </si>
  <si>
    <t>V520659</t>
  </si>
  <si>
    <t>993</t>
  </si>
  <si>
    <t>Simco Co</t>
  </si>
  <si>
    <t>9037974</t>
  </si>
  <si>
    <t>VALVE,GATE,SOCKET WELD,2",800LB,FGS</t>
  </si>
  <si>
    <t>102.3</t>
  </si>
  <si>
    <t>9038057</t>
  </si>
  <si>
    <t>TERMINAL,RING,INSULATED,VINYL,16-14AWG,HOLE 1/4"</t>
  </si>
  <si>
    <t>0.7866</t>
  </si>
  <si>
    <t>9043990</t>
  </si>
  <si>
    <t>NOZZLE,SPRAY,SPIRALJET,SS,3/8",3/8HHSJ-SS17030,SPRAY-SYS</t>
  </si>
  <si>
    <t>9044370</t>
  </si>
  <si>
    <t>BELT,INSTALL TOOL,RSC187-12,FLEXCO</t>
  </si>
  <si>
    <t>9044459</t>
  </si>
  <si>
    <t>SPRING,SPOOL,PUSH-ON,S48K00226,SWECO</t>
  </si>
  <si>
    <t>9044601</t>
  </si>
  <si>
    <t>BRUSH,WIRE,WHEEL,CABLE TWIST,4"D,5/8"-11,STEEL</t>
  </si>
  <si>
    <t>9049789</t>
  </si>
  <si>
    <t>BRACKET,MTG,SENSOR,OMH-21-T,PEPP-FUCH</t>
  </si>
  <si>
    <t>9055926</t>
  </si>
  <si>
    <t>CABLE,NON-FLEX,MTR,POWER,2090-XXNPMP-16S15,ALLE-BRAD</t>
  </si>
  <si>
    <t>9061586</t>
  </si>
  <si>
    <t>WALL PLATE,1 GANG,SINGLE,IVORY,P1I,HUBBELL</t>
  </si>
  <si>
    <t>9061804</t>
  </si>
  <si>
    <t>SPRING,MTR BRUSH,4110D65G25,TECO-WEST</t>
  </si>
  <si>
    <t>9061852</t>
  </si>
  <si>
    <t>PLUG,VENT,BREATHER,ZINC,1/2"MNPT</t>
  </si>
  <si>
    <t>10.28</t>
  </si>
  <si>
    <t>9062236</t>
  </si>
  <si>
    <t>FLANGE GUIDE,CRODON,14-1/2"x10-1/2"x1/4",W/O STUD</t>
  </si>
  <si>
    <t>9062240</t>
  </si>
  <si>
    <t>FLANGE GUIDE,CRODON,W/O STUD,18"x11-1/8"x1/4",E23859-54,REIC-DREW</t>
  </si>
  <si>
    <t>9062319</t>
  </si>
  <si>
    <t>HEX KEY,SHORT ARM,1/4"</t>
  </si>
  <si>
    <t>24.5</t>
  </si>
  <si>
    <t>9062325</t>
  </si>
  <si>
    <t>HEX KEY,SHORT ARM,5/16"</t>
  </si>
  <si>
    <t>9068784</t>
  </si>
  <si>
    <t>KEY,DRILL CHUCK,4-WAY,LARGE</t>
  </si>
  <si>
    <t>24.09</t>
  </si>
  <si>
    <t>9069135</t>
  </si>
  <si>
    <t>PLUNGER,SPRING,HEX,SS,3/8"-16x0.91",BALL,03036-A4,KIPP</t>
  </si>
  <si>
    <t>9069172</t>
  </si>
  <si>
    <t>CORDSET,STRAIGHT,MALE,5PIN,1/2NPT-V95-G-S-.3M,PEPP-FUCH</t>
  </si>
  <si>
    <t>9069318</t>
  </si>
  <si>
    <t>STRAIGHT,FG,TUBE-MALE,1/2"JIC 37degx3/8"-18 NPT,SS</t>
  </si>
  <si>
    <t>22.63</t>
  </si>
  <si>
    <t>9069512</t>
  </si>
  <si>
    <t>WASHER SYSTEM,PARTS,W/ TRAPS,DYNA CLEAN,915501,ZEP</t>
  </si>
  <si>
    <t>V520650</t>
  </si>
  <si>
    <t>ZEP Manufacturing</t>
  </si>
  <si>
    <t>9069538</t>
  </si>
  <si>
    <t>WRENCH,VALVE,4",FOR 602-SJ,N,HOMESTEAD</t>
  </si>
  <si>
    <t>99.28</t>
  </si>
  <si>
    <t>9069596</t>
  </si>
  <si>
    <t>LIGHT BULB,MINI,INCANDESCENT,12.8V,13W,93</t>
  </si>
  <si>
    <t>9077551</t>
  </si>
  <si>
    <t>CONTROLLER,PLC,COMPACTLOGIX,1769-L32E,ALLE-BRAD</t>
  </si>
  <si>
    <t>9083945</t>
  </si>
  <si>
    <t>CYLINDER,PNU,3-1/4"x18",03.25CJ4MA3U14AC-18.000,PARKER</t>
  </si>
  <si>
    <t>402.86</t>
  </si>
  <si>
    <t>9083977</t>
  </si>
  <si>
    <t>MTR,BURNER MODULATION,WEY-1350,TRIAC-CONT</t>
  </si>
  <si>
    <t>9095352</t>
  </si>
  <si>
    <t>REGULATOR,AIR,2"NPT,5-110 PSI,1120000,DYNA-AIR</t>
  </si>
  <si>
    <t>9095651</t>
  </si>
  <si>
    <t>PIN,HINGE,BELT LACING,SS SPRING,48",10-PC,SS62-48,FLEXCO</t>
  </si>
  <si>
    <t>105.42</t>
  </si>
  <si>
    <t>9101599</t>
  </si>
  <si>
    <t>SPEED RDCR,INLINE,20.1:1,P7472031-B1-B3,GROVE</t>
  </si>
  <si>
    <t>9003358</t>
  </si>
  <si>
    <t>ANCHOR,CONC,SCREW,CS,1/2"x5-1/2"</t>
  </si>
  <si>
    <t>34.95</t>
  </si>
  <si>
    <t>9003383</t>
  </si>
  <si>
    <t>SPRK,MIN BORE,50B48</t>
  </si>
  <si>
    <t>9003410</t>
  </si>
  <si>
    <t>CONN,SPLIT BOLT,K5U26,APPL-ELEC</t>
  </si>
  <si>
    <t>3.29</t>
  </si>
  <si>
    <t>9003464</t>
  </si>
  <si>
    <t>MTR,AC,2HP,1725RPM,145TC,230V,TEFC,CL3516TM,BALDOR</t>
  </si>
  <si>
    <t>9003564</t>
  </si>
  <si>
    <t>STEEL,ANGLE,1/8"x2"x2"</t>
  </si>
  <si>
    <t>9003630</t>
  </si>
  <si>
    <t>BOARD,FIRING CIRCUIT,1391-0001,JOLIET</t>
  </si>
  <si>
    <t>9003791</t>
  </si>
  <si>
    <t>PIPE,PVC,2",SCH 40</t>
  </si>
  <si>
    <t>17.246</t>
  </si>
  <si>
    <t>9003798</t>
  </si>
  <si>
    <t>SPEED RDCR,CONCENTRIC,184TC,06UCBN2A14CL,ULTRAMITE</t>
  </si>
  <si>
    <t>9003813</t>
  </si>
  <si>
    <t>BSHG,PT,TAPER,2517,1-3/8"</t>
  </si>
  <si>
    <t>9003825</t>
  </si>
  <si>
    <t>CONDUIT,FG,CPLG,EMT,COMP,1-1/2"</t>
  </si>
  <si>
    <t>9003827</t>
  </si>
  <si>
    <t>BRG,PB,2 BOLT,2-7/16",NP-39,SEALMASTER</t>
  </si>
  <si>
    <t>9003909</t>
  </si>
  <si>
    <t>STEEL,KEYSTOCK,1/2"x3/4"</t>
  </si>
  <si>
    <t>9003919</t>
  </si>
  <si>
    <t>FUSE,FAST ACTING,COMPACT,8A,600V,A6Y8-2B,FERR-SHAW</t>
  </si>
  <si>
    <t>9003921</t>
  </si>
  <si>
    <t>SPRK,QD BSHG,80SF54</t>
  </si>
  <si>
    <t>151.55</t>
  </si>
  <si>
    <t>9004047</t>
  </si>
  <si>
    <t>BSHG,PT,PLASTIC,2"</t>
  </si>
  <si>
    <t>0.6679</t>
  </si>
  <si>
    <t>9004095</t>
  </si>
  <si>
    <t>BELT,TIMING,420L050,GATES</t>
  </si>
  <si>
    <t>10.59</t>
  </si>
  <si>
    <t>9010187</t>
  </si>
  <si>
    <t>BSHG,PT,TAPER,2012,15/16"</t>
  </si>
  <si>
    <t>9010255</t>
  </si>
  <si>
    <t>SPRK,BORE TO SIZE,40B16HF,1-1/8"</t>
  </si>
  <si>
    <t>9010316</t>
  </si>
  <si>
    <t>CPLG HUB,PT,STEELFLEX,GRID,1050T,1-5/8",FALK</t>
  </si>
  <si>
    <t>9010323</t>
  </si>
  <si>
    <t>PLUG,FEM,6 PIN,93F1159,AMPHENOL</t>
  </si>
  <si>
    <t>9010330</t>
  </si>
  <si>
    <t>TYWRAP,TC5737</t>
  </si>
  <si>
    <t>9010348</t>
  </si>
  <si>
    <t>SURGE PROTECTOR,ELECTRICAL,RG1676-12,PROCTOR</t>
  </si>
  <si>
    <t>9010365</t>
  </si>
  <si>
    <t>VALVE,BALL,1/2" NPT,2000 WOG,SS316,F-P</t>
  </si>
  <si>
    <t>46.11</t>
  </si>
  <si>
    <t>9010425</t>
  </si>
  <si>
    <t>COLLAR,SHAFT,1 PC,2",SETSCREW,ZINC</t>
  </si>
  <si>
    <t>9010470</t>
  </si>
  <si>
    <t>STEEL,BAR,ROUND,COLD ROLLED,3/4"</t>
  </si>
  <si>
    <t>23.5</t>
  </si>
  <si>
    <t>9010652</t>
  </si>
  <si>
    <t>SPEED RDCR,WORM,10:1,154Q56LR10XC1113,MORSE</t>
  </si>
  <si>
    <t>459</t>
  </si>
  <si>
    <t>9010723</t>
  </si>
  <si>
    <t>HOOK,GRAB,CLEVIS,3/8"</t>
  </si>
  <si>
    <t>16.58</t>
  </si>
  <si>
    <t>9010774</t>
  </si>
  <si>
    <t>SPRK,TAPER,50BTB19</t>
  </si>
  <si>
    <t>9010780</t>
  </si>
  <si>
    <t>SHV,QD BSHG,1 GRV,AK51H,BROWNING</t>
  </si>
  <si>
    <t>9010804</t>
  </si>
  <si>
    <t>BRG,FLANGE BRACKET,3/4",3 BOLT,FB-12,SEALMASTER</t>
  </si>
  <si>
    <t>67.05</t>
  </si>
  <si>
    <t>9010816</t>
  </si>
  <si>
    <t>COLLAR,INTERNAL,CIC3,MARTIN</t>
  </si>
  <si>
    <t>15.48</t>
  </si>
  <si>
    <t>9010975</t>
  </si>
  <si>
    <t>SPACER,1"</t>
  </si>
  <si>
    <t>0.8071</t>
  </si>
  <si>
    <t>9010996</t>
  </si>
  <si>
    <t>HANDLE ASSY,CAM&amp;GRV,3",300-HRP-SP,DIXON</t>
  </si>
  <si>
    <t>9018213</t>
  </si>
  <si>
    <t>CONDUIT,FG,BSHG,RDCR,RIGID/IMC,STEEL,1"x1/2"</t>
  </si>
  <si>
    <t>2.82</t>
  </si>
  <si>
    <t>9018471</t>
  </si>
  <si>
    <t>PUSH BUTTON,ILLUM,FLUSH,GREEN,22mm,ZB2BW33,TELEMECANIQU</t>
  </si>
  <si>
    <t>9018509</t>
  </si>
  <si>
    <t>FILM GUIDE ROD,111662,ARPAC</t>
  </si>
  <si>
    <t>9018565</t>
  </si>
  <si>
    <t>MTR,MODUTROL,M9184D-1021,HONEYWELL</t>
  </si>
  <si>
    <t>599.04</t>
  </si>
  <si>
    <t>9018842</t>
  </si>
  <si>
    <t>BRG,FLANGED,CRTG,1-3/4",MFC-28,SEALMASTER</t>
  </si>
  <si>
    <t>9018847</t>
  </si>
  <si>
    <t>BRG,HANGER,2",CERAMIC,CHB2204C,MARTIN</t>
  </si>
  <si>
    <t>9018886</t>
  </si>
  <si>
    <t>CONDUIT,FG,CPLG,ERICKSON,3 PIECE,1-1/4"</t>
  </si>
  <si>
    <t>9.3375</t>
  </si>
  <si>
    <t>9018900</t>
  </si>
  <si>
    <t>NIPPLE,FG,STEEL,GALV,SCH 40,2-1/2"NPT x 5"</t>
  </si>
  <si>
    <t>3.53</t>
  </si>
  <si>
    <t>9018905</t>
  </si>
  <si>
    <t>PUMP,CONDENSATE,LARGE TANK,3P732,LITTLE-GIANT</t>
  </si>
  <si>
    <t>146.1</t>
  </si>
  <si>
    <t>9018919</t>
  </si>
  <si>
    <t>METER,AC AMP,SUNSHINE,LFEV334LSPK00,FLUKE</t>
  </si>
  <si>
    <t>9018938</t>
  </si>
  <si>
    <t>CONDUIT,FG,HUB,THREAD,RIGID,1",ST-3,MYERS</t>
  </si>
  <si>
    <t>9018945</t>
  </si>
  <si>
    <t>RECEPTACLE,SINGLE,LOCKING,20A,480V,HBL2430A,HUBBELL</t>
  </si>
  <si>
    <t>9018972</t>
  </si>
  <si>
    <t>CPLG,FG,OIL SWIVEL,R835-2101,NORT-AMER</t>
  </si>
  <si>
    <t>9018982</t>
  </si>
  <si>
    <t>WEAR STRIP,PROFILE 5 ULTRA,P-2060L,POBCO</t>
  </si>
  <si>
    <t>4.38</t>
  </si>
  <si>
    <t>9018990</t>
  </si>
  <si>
    <t>SPEED RDCR,SHAFT MOUNT,25:1,107SMT25,BROWNING</t>
  </si>
  <si>
    <t>9018997</t>
  </si>
  <si>
    <t>SEAL KIT,5000V-111,AIR-DRO</t>
  </si>
  <si>
    <t>9019059</t>
  </si>
  <si>
    <t>BATTERY,D,3.6V,LITHIUM</t>
  </si>
  <si>
    <t>9019062</t>
  </si>
  <si>
    <t>BRG MNT,TAKE-UP FRAME,LD20x12,DODGE</t>
  </si>
  <si>
    <t>9025942</t>
  </si>
  <si>
    <t>STEEL,BAR,FLAT,HOT ROLLED,3/8"x3"</t>
  </si>
  <si>
    <t>9026048</t>
  </si>
  <si>
    <t>HOSE,SS BRAID,1/4",PLAIN ENDS</t>
  </si>
  <si>
    <t>4.42</t>
  </si>
  <si>
    <t>9003704</t>
  </si>
  <si>
    <t>SEALANT,JOINT,PTFE,5/8",GORETEX,GORE</t>
  </si>
  <si>
    <t>396.12</t>
  </si>
  <si>
    <t>9003743</t>
  </si>
  <si>
    <t>ELBOW,FG,PVC,90deg,3/4" NPT,SCH 80</t>
  </si>
  <si>
    <t>9003770</t>
  </si>
  <si>
    <t>COVER,BLUE LENS,85773,SQUARE-D</t>
  </si>
  <si>
    <t>9003829</t>
  </si>
  <si>
    <t>WIRE,THHN/T90,10 AWG,STRANDED,GREEN</t>
  </si>
  <si>
    <t>0.2807</t>
  </si>
  <si>
    <t>9003892</t>
  </si>
  <si>
    <t>FUSE,TIME DELAY,MIDGET,3A,600V,LP-CC-3,BUSSMANN</t>
  </si>
  <si>
    <t>9003935</t>
  </si>
  <si>
    <t>BRG,BALL,35mm,6307-2RS1-JEM,SKF</t>
  </si>
  <si>
    <t>9003962</t>
  </si>
  <si>
    <t>PULLEY,DRUM,CROWNED,6"Dx8"F,1-1/2" BORE,D6C8XT15,VANGORP</t>
  </si>
  <si>
    <t>9003976</t>
  </si>
  <si>
    <t>FUSE,TIME DELAY,DUAL ELEMENT,30A,250V,FRN-R-30,BUSSMANN</t>
  </si>
  <si>
    <t>9003981</t>
  </si>
  <si>
    <t>SPRK,IDLER,100B11F,BREWER</t>
  </si>
  <si>
    <t>58.6</t>
  </si>
  <si>
    <t>9004014</t>
  </si>
  <si>
    <t>TIRE,410/350x4 STUDDED</t>
  </si>
  <si>
    <t>9004035</t>
  </si>
  <si>
    <t>SPRK,QD BSHG,80SDS13</t>
  </si>
  <si>
    <t>9004081</t>
  </si>
  <si>
    <t>HEATER,ELECTRODE,CRV 02713200</t>
  </si>
  <si>
    <t>9004099</t>
  </si>
  <si>
    <t>CAP SCREW,SOCKET,GRADE 8,5/8"-11 x 2"</t>
  </si>
  <si>
    <t>9010265</t>
  </si>
  <si>
    <t>RELAY,OVERLOAD,THERMAL UNIT,CC 180,SQUARE-D</t>
  </si>
  <si>
    <t>9010367</t>
  </si>
  <si>
    <t>SEAL,CUSHION ROD END,6012-10</t>
  </si>
  <si>
    <t>9010385</t>
  </si>
  <si>
    <t>O-RING,VITON,0.250"x0.345"x0.063",H-20,940101,NORDSON</t>
  </si>
  <si>
    <t>9010387</t>
  </si>
  <si>
    <t>THERMOSTAT,DOUBLE POLE,MARLEY</t>
  </si>
  <si>
    <t>9010411</t>
  </si>
  <si>
    <t>HEX KEY,LONG ARM,5/16"</t>
  </si>
  <si>
    <t>9010431</t>
  </si>
  <si>
    <t>BSHG,PT,QD,SK,2-1/4"</t>
  </si>
  <si>
    <t>9010433</t>
  </si>
  <si>
    <t>CLUTCH,OVERLOAD,2-7/16",TORQ-GARD,TGC-800,BROWNING</t>
  </si>
  <si>
    <t>9010518</t>
  </si>
  <si>
    <t>CORDSET,MICRO,QD,STRAIGHT,5 PIN,FEM,12',MBCC-512,BANNER</t>
  </si>
  <si>
    <t>9010522</t>
  </si>
  <si>
    <t>CLEANER,BIG ORANGE,ZEP</t>
  </si>
  <si>
    <t>9010551</t>
  </si>
  <si>
    <t>HUB,PT,STRAIGHT,1-3/8",7300265,REXNORD-CORP</t>
  </si>
  <si>
    <t>9010619</t>
  </si>
  <si>
    <t>CHAIN,ROLLER,60-1,RIV</t>
  </si>
  <si>
    <t>8.45</t>
  </si>
  <si>
    <t>9010679</t>
  </si>
  <si>
    <t>MTR,AC,3HP,1725RPM,182T,230/460V,TEFC,BM3611T,BALDOR</t>
  </si>
  <si>
    <t>9010714</t>
  </si>
  <si>
    <t>LENS,WELDING,FILTER,#10,4-1/2"x5-1/4"</t>
  </si>
  <si>
    <t>4.4</t>
  </si>
  <si>
    <t>9010756</t>
  </si>
  <si>
    <t>FAN,AXIAL,235 CFM,114V,MR2B3-031009,COMA-ROTR</t>
  </si>
  <si>
    <t>9010763</t>
  </si>
  <si>
    <t>PAINT,SPRAY,GREEN,12oz CAN</t>
  </si>
  <si>
    <t>9010814</t>
  </si>
  <si>
    <t>TEE,FG,4" NPT,BLACK,SCH 80</t>
  </si>
  <si>
    <t>9010848</t>
  </si>
  <si>
    <t>FAN,AXIAL,550 CFM,CLE2L2X-032237,COMA-ROTR</t>
  </si>
  <si>
    <t>9010851</t>
  </si>
  <si>
    <t>ELBOW,FG,FEM,45deg,2" NPT,GALV,150LB</t>
  </si>
  <si>
    <t>9018560</t>
  </si>
  <si>
    <t>MTR,AC,3HP,1725RPM,182TC,230/460V,VM3611T,BALDOR</t>
  </si>
  <si>
    <t>9018563</t>
  </si>
  <si>
    <t>MTR,AC,40HP,1770 RPM,460V,324T,GE</t>
  </si>
  <si>
    <t>9018695</t>
  </si>
  <si>
    <t>UNION,FG,3/4" NPT,BLACK,300LB</t>
  </si>
  <si>
    <t>9018843</t>
  </si>
  <si>
    <t>BRG,FLANGED,4 BOLT,2-15/16",F4B-E-215R,DODGE</t>
  </si>
  <si>
    <t>9018850</t>
  </si>
  <si>
    <t>BRG,CNVY,11/16" HEX,B1060-2,MATHEWS</t>
  </si>
  <si>
    <t>9018855</t>
  </si>
  <si>
    <t>BRG,FLANGED,CRTG,1-3/4",MFC-28T,SEALMASTER</t>
  </si>
  <si>
    <t>9018889</t>
  </si>
  <si>
    <t>SPRK,BORE TO SIZE,100B30,2-3/4"</t>
  </si>
  <si>
    <t>9018891</t>
  </si>
  <si>
    <t>SPRK,FINISHED BORE,60Q47</t>
  </si>
  <si>
    <t>9018913</t>
  </si>
  <si>
    <t>CONTACT,700-C1,ALLE-BRAD</t>
  </si>
  <si>
    <t>9018915</t>
  </si>
  <si>
    <t>WHEEL,FILE#Y-14274,NYB#N14P,CCW0-14/16"BORE</t>
  </si>
  <si>
    <t>9018943</t>
  </si>
  <si>
    <t>STARTER,AC,COMBO,8538,SCG14,SQUARE-D</t>
  </si>
  <si>
    <t>9018949</t>
  </si>
  <si>
    <t>PANEL,BACK,ENCLOSURE,A6P6,HOFFMAN</t>
  </si>
  <si>
    <t>9018980</t>
  </si>
  <si>
    <t>FASTENER,BELT,CLIPPER,STEEL,U1S12,FLEXCO</t>
  </si>
  <si>
    <t>9018993</t>
  </si>
  <si>
    <t>BASE KIT,SPEED RDCR,MTG,450S-BK,BROWNING</t>
  </si>
  <si>
    <t>9019022</t>
  </si>
  <si>
    <t>SLEEVE,ARM,542185</t>
  </si>
  <si>
    <t>80.57</t>
  </si>
  <si>
    <t>9019024</t>
  </si>
  <si>
    <t>WIPE,LENS,SAFETY,EYEGLASS</t>
  </si>
  <si>
    <t>9019040</t>
  </si>
  <si>
    <t>HANDLE,ROLLER,PAINT</t>
  </si>
  <si>
    <t>9019050</t>
  </si>
  <si>
    <t>ACTUATOR,EAS1-00000,COLEMAN</t>
  </si>
  <si>
    <t>9019052</t>
  </si>
  <si>
    <t>ADAPTER,FG,1-1/2" NHx1-1/2"NH,MALExMALE,BRASS</t>
  </si>
  <si>
    <t>21.93</t>
  </si>
  <si>
    <t>9025909</t>
  </si>
  <si>
    <t>PUSH BUTTON,MTRY,ILLUM,800T-PB16,ALLE-BRAD</t>
  </si>
  <si>
    <t>9025923</t>
  </si>
  <si>
    <t>CYLINDER,PNU,2-1/2"x4",02.50-CBB 2AUV38AC-4.00,PARKER</t>
  </si>
  <si>
    <t>9025939</t>
  </si>
  <si>
    <t>STEEL,BAR,FLAT,HOT ROLLED,1/8"x6"</t>
  </si>
  <si>
    <t>9026042</t>
  </si>
  <si>
    <t>MUFFLER/FILTER/EXHAUST,SPEED CTRL,1/2"</t>
  </si>
  <si>
    <t>8.24</t>
  </si>
  <si>
    <t>9026188</t>
  </si>
  <si>
    <t>CHANNEL,MTG,MCS-08210-L120,POBCO</t>
  </si>
  <si>
    <t>9026259</t>
  </si>
  <si>
    <t>PUMP,WATER,1/2HP,3600RPM,1.5"x1"EPDM,3002K673,SCOTPUMP</t>
  </si>
  <si>
    <t>1082</t>
  </si>
  <si>
    <t>9026454</t>
  </si>
  <si>
    <t>GASKET,5",VITON,500-G,TEFLON,TCATV,DIXON</t>
  </si>
  <si>
    <t>29.4</t>
  </si>
  <si>
    <t>9033331</t>
  </si>
  <si>
    <t>LIGHT BULB,MINI,6.3V,.15A,755</t>
  </si>
  <si>
    <t>9033399</t>
  </si>
  <si>
    <t>FIXTURE,OUTDOOR,H-PRSR SODIUM,70W,120V,TWL70S-120-LPI,LITHONIA</t>
  </si>
  <si>
    <t>9033420</t>
  </si>
  <si>
    <t>CAP,STACK LIGHT,70mm,855T-ABCAP,ALLE-BRAD</t>
  </si>
  <si>
    <t>9033448</t>
  </si>
  <si>
    <t>CONDUIT,FG,CONN,LT,FLEX,45deg,METAL,3/4"</t>
  </si>
  <si>
    <t>9033592</t>
  </si>
  <si>
    <t>RELAY,OVERLOAD,4 - 6A,LRD10,TELEMECANIQU</t>
  </si>
  <si>
    <t>9033654</t>
  </si>
  <si>
    <t>SPRK,POLYCHAIN,14MX-60S-37,GATES</t>
  </si>
  <si>
    <t>9033703</t>
  </si>
  <si>
    <t>SHAFT,TAKE-UP,121430,ARPAC</t>
  </si>
  <si>
    <t>318.04</t>
  </si>
  <si>
    <t>9033757</t>
  </si>
  <si>
    <t>SPRK,TAPER,80BTB17H,2012</t>
  </si>
  <si>
    <t>57.13</t>
  </si>
  <si>
    <t>9033819</t>
  </si>
  <si>
    <t>SPRK,POLYCHAIN,14MX-56S-37,GATES</t>
  </si>
  <si>
    <t>9033843</t>
  </si>
  <si>
    <t>BUS BAR,GV2-G454,TELEMECANIQU</t>
  </si>
  <si>
    <t>9033845</t>
  </si>
  <si>
    <t>CONTACTOR,AC,120V,25A,LC1-D25-G7,TELEMECANIQU</t>
  </si>
  <si>
    <t>9041375</t>
  </si>
  <si>
    <t>METER,PANEL,DIGITAL,DC,VOLTAGE/CURRENT,PAXD0000,RED-LION</t>
  </si>
  <si>
    <t>9041879</t>
  </si>
  <si>
    <t>BSHG,PT,TAPER,3525,1-15/16"</t>
  </si>
  <si>
    <t>9047085</t>
  </si>
  <si>
    <t>RELAY,CTRL,AC,120V,10A,3 NO/2 NC,CAD32G7,TELEMECANIQU</t>
  </si>
  <si>
    <t>72.01</t>
  </si>
  <si>
    <t>9047138</t>
  </si>
  <si>
    <t>MTR,AC,1/2HP,1725RPM,FB56,230/460V,TEFC,P56H5068H,RELIANCE</t>
  </si>
  <si>
    <t>9047556</t>
  </si>
  <si>
    <t>PUMP PART,VALVE,CHECK,1/4" NPT,SS316,32515,MILTON-ROY</t>
  </si>
  <si>
    <t>9053509</t>
  </si>
  <si>
    <t>RETAINING RING,1-3/16",2-13B,SEALMASTER</t>
  </si>
  <si>
    <t>18.85</t>
  </si>
  <si>
    <t>9066258</t>
  </si>
  <si>
    <t>MTR BRUSH,450-1101449,GR E49,SHUNK</t>
  </si>
  <si>
    <t>14.92</t>
  </si>
  <si>
    <t>9066271</t>
  </si>
  <si>
    <t>TRANSMITTER,SIGNAL,ANALOG,NOBEL,AST-3P,VISHAY</t>
  </si>
  <si>
    <t>1837</t>
  </si>
  <si>
    <t>9066292</t>
  </si>
  <si>
    <t>WHEEL,PNU,PALLET TRUCK,10"Dx4.1"W,350LB,SO1062710,ALBION</t>
  </si>
  <si>
    <t>9066294</t>
  </si>
  <si>
    <t>TIRE,PNU,4 PLY,10.9"Dx4.1",350LB,SF1060112,ALBION</t>
  </si>
  <si>
    <t>9066787</t>
  </si>
  <si>
    <t>REPAIR KIT,REGULATOR,PRSR,1033834,DYNA-AIR</t>
  </si>
  <si>
    <t>9066792</t>
  </si>
  <si>
    <t>BRG,NYLON,VALVE SHAFT,1023054,DYNA-AIR</t>
  </si>
  <si>
    <t>9074380</t>
  </si>
  <si>
    <t>CIRCUIT BOARD,MAIN,1031200,NORDSON</t>
  </si>
  <si>
    <t>9074400</t>
  </si>
  <si>
    <t>FLUSHING KIT,GLUE MELTER,1072368,NORDSON</t>
  </si>
  <si>
    <t>9074562</t>
  </si>
  <si>
    <t>HANGER,BRG SUPPORT,SHAFT,9CHB2265-MTO,12-8294913,MARTIN</t>
  </si>
  <si>
    <t>173.32</t>
  </si>
  <si>
    <t>9081917</t>
  </si>
  <si>
    <t>BASE ASSY KIT,PLUG-IN,3/8"FNPT,203-360,NUMATICS</t>
  </si>
  <si>
    <t>9082221</t>
  </si>
  <si>
    <t>MTR,SERVO,0.62kW,6000RPM,480VAC,MPL-B220T-VJ72AA,ALLE-BRAD</t>
  </si>
  <si>
    <t>9089652</t>
  </si>
  <si>
    <t>BREATHER,FILTER,88089743,INGE-RAND</t>
  </si>
  <si>
    <t>9090241</t>
  </si>
  <si>
    <t>BRONZE,TUBE,ROUND,932 ALLOY,2"ODx1"IDx1/2"THKx13"L</t>
  </si>
  <si>
    <t>96.53</t>
  </si>
  <si>
    <t>9900883</t>
  </si>
  <si>
    <t>CLEANER,DUSTER,CANNED AIR</t>
  </si>
  <si>
    <t>9.9</t>
  </si>
  <si>
    <t>9904297</t>
  </si>
  <si>
    <t>MOP,HEADS</t>
  </si>
  <si>
    <t>9904444</t>
  </si>
  <si>
    <t>GLASSES,SAFETY,CLEAR</t>
  </si>
  <si>
    <t>9904623</t>
  </si>
  <si>
    <t>GLOVES,WELDING</t>
  </si>
  <si>
    <t>13.94</t>
  </si>
  <si>
    <t>9905736</t>
  </si>
  <si>
    <t>VISOR,FACE SHIELD,CLEAR,ACETATE</t>
  </si>
  <si>
    <t>9910095</t>
  </si>
  <si>
    <t>CAP,DUST,EYE WASH STATION,S53-063,BRAD-CORP</t>
  </si>
  <si>
    <t>7.61</t>
  </si>
  <si>
    <t>9056446</t>
  </si>
  <si>
    <t>FIXTURE,LIGHT,M-HAL,400W,CH-40W8-M-NI,HUBBELL</t>
  </si>
  <si>
    <t>9056489</t>
  </si>
  <si>
    <t>PLATE,PARTITION,TERMINAL BLOCK,1492-PP3,ALLE-BRAD</t>
  </si>
  <si>
    <t>9056518</t>
  </si>
  <si>
    <t>LIGHT,FLASHING,RED,24V,W/ HORN,51R-G5-20W,EDWA-SIGN</t>
  </si>
  <si>
    <t>307.4</t>
  </si>
  <si>
    <t>9056539</t>
  </si>
  <si>
    <t>MODULE,I/O,DIGITAL,4 CHANNEL,SNAP-IDC5Q,OPTO22</t>
  </si>
  <si>
    <t>9066816</t>
  </si>
  <si>
    <t>MODULE,INPUT,RELAY,MICROLOGIX,1762-IQ8,ALLE-BRAD</t>
  </si>
  <si>
    <t>9066820</t>
  </si>
  <si>
    <t>MODULE,INPUT,ANALOG,MICROLOGIX,1762-IF4,ALLE-BRAD</t>
  </si>
  <si>
    <t>9066854</t>
  </si>
  <si>
    <t>TRANSMITTER,PRSR,30"-0HgVAC,10-30VDC,8395706,WIKA</t>
  </si>
  <si>
    <t>9074116</t>
  </si>
  <si>
    <t>SENSOR FG,BACK PRSR,1026515,DYNA-AIR</t>
  </si>
  <si>
    <t>9074359</t>
  </si>
  <si>
    <t>ELECTRODE,IGNITION,UH-18674,CLAYTON</t>
  </si>
  <si>
    <t>9074388</t>
  </si>
  <si>
    <t>BOLT,SHOULDER,SOCKET,3/4"-10 x 2"</t>
  </si>
  <si>
    <t>9074505</t>
  </si>
  <si>
    <t>RELAY,G/P,4 POLE,24VDC,MY4NS-DC24,OMRON</t>
  </si>
  <si>
    <t>9074563</t>
  </si>
  <si>
    <t>BOLT,CPLG,CCB5-MTO,12-8294913-2,MARTIN</t>
  </si>
  <si>
    <t>9081836</t>
  </si>
  <si>
    <t>SENSOR,PHOTO,IR,M12 THRUBEAM,ARMOUR,PX-H72G,KEYENCE</t>
  </si>
  <si>
    <t>9082148</t>
  </si>
  <si>
    <t>COLLAR,SHAFT,2 PC,6",CLAMP-ON,BLACK</t>
  </si>
  <si>
    <t>9089611</t>
  </si>
  <si>
    <t>PUMP PART,STRAINER,2"FNPT,W/SQ HOLE</t>
  </si>
  <si>
    <t>26.42</t>
  </si>
  <si>
    <t>9089614</t>
  </si>
  <si>
    <t>NOZZLE,WELDING GUN,MIG,250A,15' CABLE,K3081-2,LINCOLN</t>
  </si>
  <si>
    <t>9089710</t>
  </si>
  <si>
    <t>VALVE,SOL,1/8"NPT,2 WAY,NC,120VAC,8262H2-120V,ASCO</t>
  </si>
  <si>
    <t>9096733</t>
  </si>
  <si>
    <t>DIVIDER,FLOW,HYD,3/4",4.1-9.3 GPM,750PSI</t>
  </si>
  <si>
    <t>469</t>
  </si>
  <si>
    <t>9904510</t>
  </si>
  <si>
    <t>SPOUT/LID,OIL DRUM,YELLOW,FITS 2-10 L,062437,OIL-SAFE</t>
  </si>
  <si>
    <t>47.06</t>
  </si>
  <si>
    <t>9905751</t>
  </si>
  <si>
    <t>GLOVES,COTTON/POLY,STRING-KNIT,LARGE</t>
  </si>
  <si>
    <t>9906027</t>
  </si>
  <si>
    <t>LENS,SAFETY GLASSES,CLEAR,ANTI-FOG</t>
  </si>
  <si>
    <t>9906267</t>
  </si>
  <si>
    <t>BROOM,CORN,INDUSTRIAL</t>
  </si>
  <si>
    <t>9906380</t>
  </si>
  <si>
    <t>HARNESS,SAFETY,FULL BODY,LIGHTWEIGHT,UNIVERSAL</t>
  </si>
  <si>
    <t>9906384</t>
  </si>
  <si>
    <t>BROOM,PUSH,24",ASSEMBLED</t>
  </si>
  <si>
    <t>32.29</t>
  </si>
  <si>
    <t>9908831</t>
  </si>
  <si>
    <t>RAINSUIT,PVC/POLYESTER,X-LARGE,3 PC</t>
  </si>
  <si>
    <t>9910045</t>
  </si>
  <si>
    <t>GLOVES,MECHANICS,NYLON,XL</t>
  </si>
  <si>
    <t>9050507</t>
  </si>
  <si>
    <t>VALVE,NEEDLE,CS,1/4" FNPT,60-101-01,APOLLO</t>
  </si>
  <si>
    <t>9050513</t>
  </si>
  <si>
    <t>REGULATOR,PRSR,GAS,2" NPT,10 PSI,210,MAXITROL</t>
  </si>
  <si>
    <t>9062568</t>
  </si>
  <si>
    <t>U-BOLT,4-1/2" OPENING,ZINC</t>
  </si>
  <si>
    <t>1.6851</t>
  </si>
  <si>
    <t>9063299</t>
  </si>
  <si>
    <t>SHAFT,DRIVE,PTZR LUG CNV,DWG# WIL-28A-01-07-09-01</t>
  </si>
  <si>
    <t>292</t>
  </si>
  <si>
    <t>9063342</t>
  </si>
  <si>
    <t>HEX KEY,LONG ARM,3mm</t>
  </si>
  <si>
    <t>9070305</t>
  </si>
  <si>
    <t>SHAFT,DRIVE,PINCH ROLLER,119817,ARPAC</t>
  </si>
  <si>
    <t>9079783</t>
  </si>
  <si>
    <t>ALUM,BAR,FLAT,3/16"x1-1/2"</t>
  </si>
  <si>
    <t>9085005</t>
  </si>
  <si>
    <t>BSHG,PT,TAPER,5203,1.938"</t>
  </si>
  <si>
    <t>9085523</t>
  </si>
  <si>
    <t>VALVE,SOL,PILOT,1/8"NPT,120VAC,3D2-T-QT/1004B,GOYE-CONT</t>
  </si>
  <si>
    <t>47.31</t>
  </si>
  <si>
    <t>9085643</t>
  </si>
  <si>
    <t>BRAKE,CALIPER,835000,NEXEN-BRAKE</t>
  </si>
  <si>
    <t>174.35</t>
  </si>
  <si>
    <t>9092128</t>
  </si>
  <si>
    <t>STEEL,TUBE,ROUND,3-3/8"ODx1/4"THK,DOM</t>
  </si>
  <si>
    <t>9092296</t>
  </si>
  <si>
    <t>ELECTRODE,WELDING,3/32",HARDFACING,WEARCOTE,5LB</t>
  </si>
  <si>
    <t>9092469</t>
  </si>
  <si>
    <t>CAP SCREW,SOCKET,GRADE 8,3/8"-16 x 4"</t>
  </si>
  <si>
    <t>0.7508</t>
  </si>
  <si>
    <t>9092690</t>
  </si>
  <si>
    <t>REGULATOR,VOLTAGE,12V,1118981-11,AC-DELCO</t>
  </si>
  <si>
    <t>417651</t>
  </si>
  <si>
    <t>98.84</t>
  </si>
  <si>
    <t>PENN POWER SYSTEMS</t>
  </si>
  <si>
    <t>9097936</t>
  </si>
  <si>
    <t>FIXTURE,LIGHT,LED,TROFFER,2GTL4-4000LM-LP840,LITHONIA</t>
  </si>
  <si>
    <t>9910481</t>
  </si>
  <si>
    <t>RESPIRATOR,HALF MASK,MEDIUM,6200,3M</t>
  </si>
  <si>
    <t>9910571</t>
  </si>
  <si>
    <t>SPRING,SS,SAFETY GATE,7601HC,FABENCO</t>
  </si>
  <si>
    <t>9910751</t>
  </si>
  <si>
    <t>FIRE EXTINGUISHER,2.5LB,CLASS ABC,W/BRACKET</t>
  </si>
  <si>
    <t>V520121</t>
  </si>
  <si>
    <t>Hoopes Fire Prevention, Inc.</t>
  </si>
  <si>
    <t>9005259</t>
  </si>
  <si>
    <t>SEAL,OIL,350414,NATIONAL</t>
  </si>
  <si>
    <t>3.02</t>
  </si>
  <si>
    <t>9005328</t>
  </si>
  <si>
    <t>BELT,V,CX112</t>
  </si>
  <si>
    <t>9005333</t>
  </si>
  <si>
    <t>STEEL,BAR,SQ,COLD ROLLED,7/8"</t>
  </si>
  <si>
    <t>38.5</t>
  </si>
  <si>
    <t>9005425</t>
  </si>
  <si>
    <t>LIGHT,PILOT,HEAD,RED,ZB2BV04,TELEMECANIQU</t>
  </si>
  <si>
    <t>9005461</t>
  </si>
  <si>
    <t>LIGHT BULB,MINI,1866</t>
  </si>
  <si>
    <t>9005576</t>
  </si>
  <si>
    <t>BSHG,PT,TAPER,1615,1"</t>
  </si>
  <si>
    <t>9005584</t>
  </si>
  <si>
    <t>CPLG,RDCR,FG,WELD,CONCENTRIC,4"x3",SCH 40</t>
  </si>
  <si>
    <t>22.7244</t>
  </si>
  <si>
    <t>9005600</t>
  </si>
  <si>
    <t>RELAY,OVERLOAD,THERMAL UNIT,B 70,SQUARE-D</t>
  </si>
  <si>
    <t>9005624</t>
  </si>
  <si>
    <t>SHAFT,CNVY CPLG,1-1/2",CC3,MARTIN</t>
  </si>
  <si>
    <t>9005743</t>
  </si>
  <si>
    <t>BELT,V,BX90,21/32"x13/32"x93"</t>
  </si>
  <si>
    <t>18.14</t>
  </si>
  <si>
    <t>9005784</t>
  </si>
  <si>
    <t>BSHG,RDCR,FG,NPT,4"x2",GALV</t>
  </si>
  <si>
    <t>18.1789</t>
  </si>
  <si>
    <t>9005835</t>
  </si>
  <si>
    <t>BELT,V,AX41,1/2"x5/16"x43"</t>
  </si>
  <si>
    <t>6.12</t>
  </si>
  <si>
    <t>9005896</t>
  </si>
  <si>
    <t>SPRK,QD BSHG,80SF36H</t>
  </si>
  <si>
    <t>9005944</t>
  </si>
  <si>
    <t>BSHG,PT,QD,SDS,1"</t>
  </si>
  <si>
    <t>9005997</t>
  </si>
  <si>
    <t>HOSE,SS BRAID,1/2"x15",MALE PIPE ENDS</t>
  </si>
  <si>
    <t>46.8421</t>
  </si>
  <si>
    <t>9006117</t>
  </si>
  <si>
    <t>CONTACT,802T-40146-007-57,ALLE-BRAD</t>
  </si>
  <si>
    <t>9012830</t>
  </si>
  <si>
    <t>SPRK,MIN BORE,DBL,D50B16H,1-7/16"</t>
  </si>
  <si>
    <t>58.03</t>
  </si>
  <si>
    <t>9012833</t>
  </si>
  <si>
    <t>CORD,24",3RP10</t>
  </si>
  <si>
    <t>1.44</t>
  </si>
  <si>
    <t>9012980</t>
  </si>
  <si>
    <t>CRAYON,LUMBER,WHITE</t>
  </si>
  <si>
    <t>1.34</t>
  </si>
  <si>
    <t>9013029</t>
  </si>
  <si>
    <t>SPRK,TAPER,60BTL30</t>
  </si>
  <si>
    <t>9013063</t>
  </si>
  <si>
    <t>NUT,SPRING,5/16"-18</t>
  </si>
  <si>
    <t>1.1444</t>
  </si>
  <si>
    <t>9013194</t>
  </si>
  <si>
    <t>NIPPLE,FG,STEEL,BLACK,SCH 40,2"NPT x 5"</t>
  </si>
  <si>
    <t>9013299</t>
  </si>
  <si>
    <t>RELAY,OVERLOAD,THERMAL UNIT,B 1.45,SQUARE-D</t>
  </si>
  <si>
    <t>12.58</t>
  </si>
  <si>
    <t>9013400</t>
  </si>
  <si>
    <t>TEE,FG,2" NPT,BLACK,150LB</t>
  </si>
  <si>
    <t>4.93</t>
  </si>
  <si>
    <t>9013463</t>
  </si>
  <si>
    <t>SWITCH,PRX,INDUCTIVE,XS2M18NA370L2,SQUARE-D</t>
  </si>
  <si>
    <t>9013509</t>
  </si>
  <si>
    <t>CPLG HUB,PT,STEELFLEX,GRID,1040T,7/8",FALK</t>
  </si>
  <si>
    <t>17.64</t>
  </si>
  <si>
    <t>9013532</t>
  </si>
  <si>
    <t>WIRE,THHN/T90,14 AWG,STRANDED,WHITE</t>
  </si>
  <si>
    <t>0.116</t>
  </si>
  <si>
    <t>9013545</t>
  </si>
  <si>
    <t>STEEL,TUBE,RECT,HSS,1/4"x4"x6"</t>
  </si>
  <si>
    <t>264.9984</t>
  </si>
  <si>
    <t>9013568</t>
  </si>
  <si>
    <t>LENS,WELDING,FILTER,CLEAR,COVER,4-1/2"x5-1/4"</t>
  </si>
  <si>
    <t>9013583</t>
  </si>
  <si>
    <t>SPRK,QD BSHG,80SF40H</t>
  </si>
  <si>
    <t>228</t>
  </si>
  <si>
    <t>9021194</t>
  </si>
  <si>
    <t>CPLG,RDCR,FG,2-1/2"x1-1/2"NPT,BLACK,SCH 40</t>
  </si>
  <si>
    <t>18.61</t>
  </si>
  <si>
    <t>9021385</t>
  </si>
  <si>
    <t>SPRK,POLYCHAIN,14MX-40S-37,GATES</t>
  </si>
  <si>
    <t>9021747</t>
  </si>
  <si>
    <t>BOLT,EYE,SWIVEL SNAP,1/2"</t>
  </si>
  <si>
    <t>9021761</t>
  </si>
  <si>
    <t>CONDUIT CLAMP,RIGID,1 HOLE,1",GALV</t>
  </si>
  <si>
    <t>9021770</t>
  </si>
  <si>
    <t>IGNITOR/FLAME ROD,12392-1,SAT/OXIDIZER,ECLIPSE</t>
  </si>
  <si>
    <t>9021777</t>
  </si>
  <si>
    <t>SOCKET,SHUB-05,804008.057</t>
  </si>
  <si>
    <t>9021836</t>
  </si>
  <si>
    <t>LIGHT BULB,400W,MULTI-VAPOR,MVR400</t>
  </si>
  <si>
    <t>9021839</t>
  </si>
  <si>
    <t>CONDUIT CLAMP,RIGHT ANGLE,1"</t>
  </si>
  <si>
    <t>9027680</t>
  </si>
  <si>
    <t>CONTROLLER,LEVEL,FILLER HEATER,406-6000 F01,DREXELBROOK</t>
  </si>
  <si>
    <t>9027708</t>
  </si>
  <si>
    <t>CYLINDER,PTRN CUTTING,58-1/2"FACE,S2997,REIC-DREW</t>
  </si>
  <si>
    <t>9027873</t>
  </si>
  <si>
    <t>BRG,HANGER,1",CHB2202H,MARTIN</t>
  </si>
  <si>
    <t>46.73</t>
  </si>
  <si>
    <t>9027885</t>
  </si>
  <si>
    <t>PUSH/PULL BUTTON,MAINTAINED,RED,9001,KR9R,SQUARE-D</t>
  </si>
  <si>
    <t>9027907</t>
  </si>
  <si>
    <t>MTR,AC,1/2HP,3450RPM,F48Z,115/230V,325P237,A.O.SMITH</t>
  </si>
  <si>
    <t>9027922</t>
  </si>
  <si>
    <t>BRG,PB,2 BOLT,2-7/16",ZA-2207F,REXNORD-CORP</t>
  </si>
  <si>
    <t>9027951</t>
  </si>
  <si>
    <t>SHV,TAPER BSHG,2 GRV,2TB154,Q1,BROWNING</t>
  </si>
  <si>
    <t>9027963</t>
  </si>
  <si>
    <t>CLUTCH,TORQUE LIMIT,3/4",806418,ARPAC</t>
  </si>
  <si>
    <t>9028249</t>
  </si>
  <si>
    <t>SPRK,TAPER,50BTB25H</t>
  </si>
  <si>
    <t>9034988</t>
  </si>
  <si>
    <t>ELBOW,FG,CPVC,SOCKET,90deg,3",SCH 80</t>
  </si>
  <si>
    <t>18.8962</t>
  </si>
  <si>
    <t>9035036</t>
  </si>
  <si>
    <t>SPRK,POLYCHAIN,14MX-48S-37,GATES</t>
  </si>
  <si>
    <t>9035306</t>
  </si>
  <si>
    <t>ROLLER,1.9"Dx44-1/4"BF,7/16",SPRG-LOAD,STEEL,16GA</t>
  </si>
  <si>
    <t>9035307</t>
  </si>
  <si>
    <t>ROLLER,2-1/4"Dx42"BF,7/16",SPRG-LOAD,STEEL,13GA</t>
  </si>
  <si>
    <t>9035370</t>
  </si>
  <si>
    <t>LATCH ASSY,SAFETY,CHAIN HOIST,066940200S,COFF-HOIST</t>
  </si>
  <si>
    <t>8.84</t>
  </si>
  <si>
    <t>9035423</t>
  </si>
  <si>
    <t>BELT,SANDING,80 GRIT,6"x48",ALUM OXIDE</t>
  </si>
  <si>
    <t>9035427</t>
  </si>
  <si>
    <t>CIRCUIT BREAKER,20A,120V,1 POLE,DIN MOUNT,QOU120,SQUARE-D</t>
  </si>
  <si>
    <t>9042082</t>
  </si>
  <si>
    <t>BLOW GUN,AIR,1/4" NPT,150 PSI,72" EXTENSION</t>
  </si>
  <si>
    <t>71.04</t>
  </si>
  <si>
    <t>9042283</t>
  </si>
  <si>
    <t>BRG,BALL,50mm,6010-2RS-JEM,SKF</t>
  </si>
  <si>
    <t>9042662</t>
  </si>
  <si>
    <t>TROLLY,BEAM,UNIVERSAL,1/2 TON,2.66"-8.06" FLANGE</t>
  </si>
  <si>
    <t>126.44</t>
  </si>
  <si>
    <t>9048464</t>
  </si>
  <si>
    <t>CONDUIT,FG,PLUG,THREAD,STEEL,1-1/4"</t>
  </si>
  <si>
    <t>9048758</t>
  </si>
  <si>
    <t>AIR CHUCK,SAFETY HEAD,ANGLED,FEM,1/4" NPT</t>
  </si>
  <si>
    <t>9026481</t>
  </si>
  <si>
    <t>STEEL,TUBE,RECT,HSS,1/8"x2"x3"</t>
  </si>
  <si>
    <t>64.9992</t>
  </si>
  <si>
    <t>9033299</t>
  </si>
  <si>
    <t>LUG,MECH,COPPER,1 BARREL,1 HOLE,14 SOLID - 4 STR</t>
  </si>
  <si>
    <t>1.6003</t>
  </si>
  <si>
    <t>9033358</t>
  </si>
  <si>
    <t>NOZZLE,FG,PLASTIC,FIRE HOSE,1-1/2",NPSH</t>
  </si>
  <si>
    <t>18.08</t>
  </si>
  <si>
    <t>9033482</t>
  </si>
  <si>
    <t>PLATE,WEAR,CRODON HARDCOAT,1/4"x1-1/2"x4'</t>
  </si>
  <si>
    <t>9033706</t>
  </si>
  <si>
    <t>PLATE,INSERT,BED,119834.001,ARPAC</t>
  </si>
  <si>
    <t>912.52</t>
  </si>
  <si>
    <t>9033782</t>
  </si>
  <si>
    <t>WIRE,THHN/T90,8 AWG,STRANDED,ORANGE</t>
  </si>
  <si>
    <t>9033934</t>
  </si>
  <si>
    <t>TAPE,BLACK/RED,DANGER DO NOT ENTER,NONCT3RE8</t>
  </si>
  <si>
    <t>16.94</t>
  </si>
  <si>
    <t>9041631</t>
  </si>
  <si>
    <t>LIGHT,FLASHING,RED,0.1A,120V,W/HORN,95R-N5,EDWA-SIGN</t>
  </si>
  <si>
    <t>9041669</t>
  </si>
  <si>
    <t>NUT,HEX,GRADE 5,1"-12</t>
  </si>
  <si>
    <t>9047184</t>
  </si>
  <si>
    <t>DIFFUSER,GAS,0.035" - 0.045",KP2026-1,LINCOLN</t>
  </si>
  <si>
    <t>9047722</t>
  </si>
  <si>
    <t>SPRING,STRUT RETURN,216047,VIDEOJET</t>
  </si>
  <si>
    <t>9053423</t>
  </si>
  <si>
    <t>SPEED RDCR ASSY,DRIVE SIDE,0410702A,REIC-DREW</t>
  </si>
  <si>
    <t>4126.12</t>
  </si>
  <si>
    <t>9053904</t>
  </si>
  <si>
    <t>LOCKSET,KNOB,DOOR,PASSAGE,2-3/4" BACKSET,DA5170B,WEISER</t>
  </si>
  <si>
    <t>44.32</t>
  </si>
  <si>
    <t>9053928</t>
  </si>
  <si>
    <t>SWITCH,LEVEL,VIBRATING,LVS-200,7ML57312-AB111AA0,MILLTRONICS</t>
  </si>
  <si>
    <t>9058755</t>
  </si>
  <si>
    <t>ROLL,IDLER,LMTR,1-1/2"x20",DWG# WIL-70A-03-17-08-01</t>
  </si>
  <si>
    <t>9059388</t>
  </si>
  <si>
    <t>CLUTCH,CAM,FS-50-9A,FORMSPRAG</t>
  </si>
  <si>
    <t>9059467</t>
  </si>
  <si>
    <t>ROLLER BAR ASSY,PRSR,WINCH PULLER,4119-00,ALDON</t>
  </si>
  <si>
    <t>9059594</t>
  </si>
  <si>
    <t>STEEL,ROD,THREADED,GRADE B7,5/16"-18</t>
  </si>
  <si>
    <t>9059660</t>
  </si>
  <si>
    <t>STEEL,BAR,FLAT,COLD ROLLED,1/2"x2"</t>
  </si>
  <si>
    <t>9066491</t>
  </si>
  <si>
    <t>EXPANSION JOINT,TEFLON,8",150LB FLANGE</t>
  </si>
  <si>
    <t>1910</t>
  </si>
  <si>
    <t>9066549</t>
  </si>
  <si>
    <t>INVERTER DRIVE,AC,20HP</t>
  </si>
  <si>
    <t>2790</t>
  </si>
  <si>
    <t>9066789</t>
  </si>
  <si>
    <t>VALVE,SOL,4 WAY,SC,N4,24VDC,1074151,DYNA-AIR</t>
  </si>
  <si>
    <t>9066790</t>
  </si>
  <si>
    <t>CRTG,SENSOR,1060163,DYNA-AIR</t>
  </si>
  <si>
    <t>9074107</t>
  </si>
  <si>
    <t>GAUGE,SWITCH,PRSR,PHOTOHELIC,0-10" OF WATER,MP-010,DWYE-INST</t>
  </si>
  <si>
    <t>9074461</t>
  </si>
  <si>
    <t>MELTER,ADHESIVE,HOT MELT,4L,DURABLUE,1069733,NORDSON</t>
  </si>
  <si>
    <t>9081797</t>
  </si>
  <si>
    <t>VALVE,SOL,1/4" NPT,4 WAY,2 POS,821C-PM-611CA-152AD,MAC-VALVE</t>
  </si>
  <si>
    <t>9082044</t>
  </si>
  <si>
    <t>THERMOMETER,BIMETAL,50-500deg F,4"D,CC-260-1-F67,REOTEMP</t>
  </si>
  <si>
    <t>9089649</t>
  </si>
  <si>
    <t>PAD,PRE-FILTER,23561319,INGE-RAND</t>
  </si>
  <si>
    <t>9089846</t>
  </si>
  <si>
    <t>ROLLER,IDLER,CNVY,4"x27",611-22062-01,REXNORD-CORP</t>
  </si>
  <si>
    <t>9096194</t>
  </si>
  <si>
    <t>CABLE,MULTICONDUCTOR,SHIELDED,22AWG,2PR,300V,9302,BELDEN</t>
  </si>
  <si>
    <t>9096327</t>
  </si>
  <si>
    <t>SENSOR,PRX,INDUCTIVE,DC,3-WIRE,872C-D10NP30-D4,ALLE-BRAD</t>
  </si>
  <si>
    <t>70.15</t>
  </si>
  <si>
    <t>9903825</t>
  </si>
  <si>
    <t>TRAY,LINER,PAINT,PLASTIC,3286-3637,SHER-WILL</t>
  </si>
  <si>
    <t>1.04</t>
  </si>
  <si>
    <t>9043512</t>
  </si>
  <si>
    <t>BELT,V,BX48,21/32"x13/32"x51"</t>
  </si>
  <si>
    <t>9043675</t>
  </si>
  <si>
    <t>BSHG KIT,TAPER,SPEED RDCR,TAB4215J09UJ2.938,FALK</t>
  </si>
  <si>
    <t>9050182</t>
  </si>
  <si>
    <t>WIRE,THHN/T90,16 AWG,STRANDED,WHITE</t>
  </si>
  <si>
    <t>0.0729</t>
  </si>
  <si>
    <t>9050509</t>
  </si>
  <si>
    <t>SWITCH,H-PRSR,GAS,SE31D/TA31A11,ASCO</t>
  </si>
  <si>
    <t>9050772</t>
  </si>
  <si>
    <t>SHV,QD BSHG,3 GRV,6.8x3B-SD,TB-WOODS</t>
  </si>
  <si>
    <t>9056540</t>
  </si>
  <si>
    <t>MODULE,I/O,DIGITAL,4 CHANNEL,SNAP-IDC5,OPTO22</t>
  </si>
  <si>
    <t>9056610</t>
  </si>
  <si>
    <t>ROLL,FREE LOOP IDLER,LMTR,DWG# WIL-68A-11-1-07-01</t>
  </si>
  <si>
    <t>V519819</t>
  </si>
  <si>
    <t>3264</t>
  </si>
  <si>
    <t>Hausner Hard-Chrome of Il Dept I</t>
  </si>
  <si>
    <t>9063272</t>
  </si>
  <si>
    <t>CORDSET,MICRO,FEM,90deg,5 PIN,V15-W-15M-PUR,PEPP-FUCH</t>
  </si>
  <si>
    <t>9063273</t>
  </si>
  <si>
    <t>SENSOR,PRX,ULTRASONIC,30mm,UC4000-30GM-IUR2-V15,PEPP-FUCH</t>
  </si>
  <si>
    <t>9063279</t>
  </si>
  <si>
    <t>BELT,V,RBP180-3,21/32"x1/2"x184"</t>
  </si>
  <si>
    <t>49.58</t>
  </si>
  <si>
    <t>9069716</t>
  </si>
  <si>
    <t>CLAMP ASSY,W/ RED HANDLE,12-0034-0015-3,CG-HILL</t>
  </si>
  <si>
    <t>V502461</t>
  </si>
  <si>
    <t>C.G. Hill &amp; Sons, Inc</t>
  </si>
  <si>
    <t>9069757</t>
  </si>
  <si>
    <t>CORD,CTRL,HOIST,20'LIFT,627-451,LODESTAR</t>
  </si>
  <si>
    <t>180.92</t>
  </si>
  <si>
    <t>9069818</t>
  </si>
  <si>
    <t>HOSE,TRANSFER,6"</t>
  </si>
  <si>
    <t>9069860</t>
  </si>
  <si>
    <t>TRANSFORMER,2KVA,PRI 240/480,SEC120/240,T2-53012-S,ACME</t>
  </si>
  <si>
    <t>9069941</t>
  </si>
  <si>
    <t>THERMOCOUPLE,TYPE J,12"L,20GA</t>
  </si>
  <si>
    <t>9070128</t>
  </si>
  <si>
    <t>WIRE,WELDING,0.045"THK,25LB ROLL,ED029936,LINCOLN</t>
  </si>
  <si>
    <t>9070177</t>
  </si>
  <si>
    <t>CAPACITOR,440VAC,40/5 MFD,2"Dx4-3/4"H,2MEJ7,DAYTON</t>
  </si>
  <si>
    <t>9070201</t>
  </si>
  <si>
    <t>DESICCANT,SILICA GEL,34189,ARROW</t>
  </si>
  <si>
    <t>145.18</t>
  </si>
  <si>
    <t>9070327</t>
  </si>
  <si>
    <t>CPLG,PT,FLEX,55mmx1-1/4",DBL,XHD-135-6,RINGFEDER</t>
  </si>
  <si>
    <t>9070333</t>
  </si>
  <si>
    <t>SPEED RDCR,SHAFT MOUNT,25:1,5215JSC25A,FALK</t>
  </si>
  <si>
    <t>9075694</t>
  </si>
  <si>
    <t>RECEPTACLE,SINGLE,LOCKING,30A,120V,HBL2610,HUBBELL</t>
  </si>
  <si>
    <t>9075897</t>
  </si>
  <si>
    <t>PULLEY,TAIL,STRAIGHT,5"Dx16"F,T5S16XT15,VANGORP</t>
  </si>
  <si>
    <t>9076112</t>
  </si>
  <si>
    <t>CLUTCH,CAM,TFS15,TSUBAKI</t>
  </si>
  <si>
    <t>152.37</t>
  </si>
  <si>
    <t>9076119</t>
  </si>
  <si>
    <t>BELT,CNVY,FLAT,45-1/2"x74",LACED,FRPZ-2,VOLTA</t>
  </si>
  <si>
    <t>964.9</t>
  </si>
  <si>
    <t>9079916</t>
  </si>
  <si>
    <t>SPRK,IDLER,50B17F,1",W/ NEEDLE BRG,BREWER</t>
  </si>
  <si>
    <t>9080134</t>
  </si>
  <si>
    <t>VALVE KIT,PULSE,SV3-4,BCE</t>
  </si>
  <si>
    <t>V520804</t>
  </si>
  <si>
    <t>21.39</t>
  </si>
  <si>
    <t>BCE LLC</t>
  </si>
  <si>
    <t>9080203</t>
  </si>
  <si>
    <t>STEEL,ROUND-SQ TRANSITION,4"Dx1-1/2"H,ARS-CS-04,VORTEX</t>
  </si>
  <si>
    <t>9085368</t>
  </si>
  <si>
    <t>HANGER KIT,LIGHT FIXTURE,HF-YTG-NO2-10FT-460MM,GRIPPLE</t>
  </si>
  <si>
    <t>9085680</t>
  </si>
  <si>
    <t>SLEEVE,PIPE,6-5/8"IDx6"Lx3/16"THK,NITRILE</t>
  </si>
  <si>
    <t>205</t>
  </si>
  <si>
    <t>9092172</t>
  </si>
  <si>
    <t>HEAD,LIGHT,PILOT,GREEN,PLAIN LENS,ZB4BV03,SCHN-ELEC</t>
  </si>
  <si>
    <t>9092926</t>
  </si>
  <si>
    <t>VALVE,BALL,CPVC,TRUE UNION,1-1/2"</t>
  </si>
  <si>
    <t>9098341</t>
  </si>
  <si>
    <t>HOLDER,GREASE GUN,STEEL,ZINC</t>
  </si>
  <si>
    <t>9.36</t>
  </si>
  <si>
    <t>9098547</t>
  </si>
  <si>
    <t>TIP,CONTACT,.035",KP2744-035,LINCOLN</t>
  </si>
  <si>
    <t>9104750</t>
  </si>
  <si>
    <t>PULLEY,TIMING,P3614M85-SF,MARTIN</t>
  </si>
  <si>
    <t>9910148</t>
  </si>
  <si>
    <t>STEEL TOE-CAP,SHOE,VISITOR,MEN'S</t>
  </si>
  <si>
    <t>36.73</t>
  </si>
  <si>
    <t>9910455</t>
  </si>
  <si>
    <t>LOCKOUT,CIRCUIT BREAKER,480/600V,CLAMP-ON,65397,BRADY</t>
  </si>
  <si>
    <t>9910508</t>
  </si>
  <si>
    <t>PAINT,LATEX,SEMI-GLOSS,WARM WHITE,5 GAL</t>
  </si>
  <si>
    <t>219.5</t>
  </si>
  <si>
    <t>9910535</t>
  </si>
  <si>
    <t>GLOVES,POLYURETHANE COATED,NYLON,SIZE 8,48-101-8,ANSELL</t>
  </si>
  <si>
    <t>9910607</t>
  </si>
  <si>
    <t>COVER,BOOT,ANIT-SKID,DISPOSABLE,POLYPROPYLENE,XL</t>
  </si>
  <si>
    <t>39.05</t>
  </si>
  <si>
    <t>9005253</t>
  </si>
  <si>
    <t>BSHG,PT,TRANTORQUE,1-3/16",6202300,KEYLESS,FENN-DRIV</t>
  </si>
  <si>
    <t>9005291</t>
  </si>
  <si>
    <t>SPRK,TAPER,50BTB30H</t>
  </si>
  <si>
    <t>9005302</t>
  </si>
  <si>
    <t>CPLG HUB,PT,FLANGED,5S,7/8"</t>
  </si>
  <si>
    <t>9005351</t>
  </si>
  <si>
    <t>PUMP,HOT OIL PUMP,ZTNC 40200,STER-SIHI</t>
  </si>
  <si>
    <t>9005409</t>
  </si>
  <si>
    <t>MTR,DC,1HP,1750RPM,MF56HC,T56S1013A,RELIANCE</t>
  </si>
  <si>
    <t>506.62</t>
  </si>
  <si>
    <t>9005427</t>
  </si>
  <si>
    <t>CONTACT BLOCK,FINGERSAFE,H-DTY,9001,KA1,SQUARE-D</t>
  </si>
  <si>
    <t>9005472</t>
  </si>
  <si>
    <t>ENDS,HIGH VOLTAGE,STATIC,SIMCO</t>
  </si>
  <si>
    <t>9005496</t>
  </si>
  <si>
    <t>COIL,HEATER,H150,CUTL-HAMM</t>
  </si>
  <si>
    <t>9005592</t>
  </si>
  <si>
    <t>BSHG,PT,QD,SK,1-11/16"</t>
  </si>
  <si>
    <t>9005641</t>
  </si>
  <si>
    <t>GEAR,TIMING,C800,MARTIN</t>
  </si>
  <si>
    <t>9005761</t>
  </si>
  <si>
    <t>MTR,AC,5HP,3450RPM,G184T,C184T34WK1D</t>
  </si>
  <si>
    <t>260.6</t>
  </si>
  <si>
    <t>9005781</t>
  </si>
  <si>
    <t>CONN,3/4" THREADLESS</t>
  </si>
  <si>
    <t>5.2605</t>
  </si>
  <si>
    <t>9005904</t>
  </si>
  <si>
    <t>ROLL,REPLACEMENT,B435-24TA</t>
  </si>
  <si>
    <t>9005948</t>
  </si>
  <si>
    <t>SWITCH,SELECTOR,ILLUM,9001,K11J1R,SQUARE-D</t>
  </si>
  <si>
    <t>9006041</t>
  </si>
  <si>
    <t>BLANKET,FILLER HEATER,54"x163",FLUITEX AN 350/5,MUEH-SOHN</t>
  </si>
  <si>
    <t>9006048</t>
  </si>
  <si>
    <t>BELT,V,NOTCHED,3VX630,3/8"x21/64"x63"</t>
  </si>
  <si>
    <t>9012836</t>
  </si>
  <si>
    <t>SCREW,CNVY,HELI,4"D,5' 3",HARDFACED,4H206-MTO,MARTIN</t>
  </si>
  <si>
    <t>9012872</t>
  </si>
  <si>
    <t>SPRK,IDLER,80BB12H,3/4",MARTIN</t>
  </si>
  <si>
    <t>9012906</t>
  </si>
  <si>
    <t>RELAY,OVERLOAD,THERMAL UNIT,W39,ALLE-BRAD</t>
  </si>
  <si>
    <t>9012941</t>
  </si>
  <si>
    <t>MUFFLER,SPEED CTRL,1/4" NPT,045040004,PARKER</t>
  </si>
  <si>
    <t>25.61</t>
  </si>
  <si>
    <t>9012969</t>
  </si>
  <si>
    <t>HOSE,FIRE,1-1/2"x50',MALE/FEM ENDS</t>
  </si>
  <si>
    <t>93.5</t>
  </si>
  <si>
    <t>9012995</t>
  </si>
  <si>
    <t>BELT,V,3V1120,3/8"x21/64"x112"</t>
  </si>
  <si>
    <t>14.2</t>
  </si>
  <si>
    <t>9013156</t>
  </si>
  <si>
    <t>SCREW,CNVY,HELI,6"D,9' 10",HARDFACED,6H308-R,MARTIN</t>
  </si>
  <si>
    <t>9059311</t>
  </si>
  <si>
    <t>SHV,QD BSHG,4 GRV,4B200-SF</t>
  </si>
  <si>
    <t>9059426</t>
  </si>
  <si>
    <t>GASKET,SPIRAL WOUND,12" NOM,150PSI,FG,ASME B16 20</t>
  </si>
  <si>
    <t>16.4</t>
  </si>
  <si>
    <t>9059529</t>
  </si>
  <si>
    <t>BRG,FLANGED,CRTG,2",SFC-32,SEALMASTER</t>
  </si>
  <si>
    <t>9066690</t>
  </si>
  <si>
    <t>SPRK,TAPER,80BTB36H</t>
  </si>
  <si>
    <t>9066742</t>
  </si>
  <si>
    <t>COIL,SOL VALVE,24VDC,PS4041B9P,PARKER</t>
  </si>
  <si>
    <t>28.7</t>
  </si>
  <si>
    <t>9066812</t>
  </si>
  <si>
    <t>CONTROLLER,PLC,MICROLOGIX,32PNT,1766-L32BWA,ALLE-BRAD</t>
  </si>
  <si>
    <t>9066855</t>
  </si>
  <si>
    <t>TRANSMITTER,PRSR,30"-0-100PSI,10-30VDC,8340242,WIKA</t>
  </si>
  <si>
    <t>9074123</t>
  </si>
  <si>
    <t>SCREW,CNVY,S/C,6"D,14'-10"L,RH,6"PITCH,6S312-R-MTO,MARTIN</t>
  </si>
  <si>
    <t>2836.1</t>
  </si>
  <si>
    <t>9074446</t>
  </si>
  <si>
    <t>CARD,OUTPUT,RELAY,QUAD SETPOINT,PAXCDS20,RED-LION</t>
  </si>
  <si>
    <t>9074506</t>
  </si>
  <si>
    <t>RELAY,BASE,14 PIN,PTF14A-E,OMRON</t>
  </si>
  <si>
    <t>7.99</t>
  </si>
  <si>
    <t>9074526</t>
  </si>
  <si>
    <t>GUARD,THERMOSTAT,UNIVERSAL,F0029-022000S1,WHITE-RODG</t>
  </si>
  <si>
    <t>23.21</t>
  </si>
  <si>
    <t>9074568</t>
  </si>
  <si>
    <t>HANGER,BRG SUPPORT,SHAFT,9CHB2264-MTO,12-8294913-2,MARTIN</t>
  </si>
  <si>
    <t>9081741</t>
  </si>
  <si>
    <t>BRG,PB,2 BOLT,2-3/4",ERPB-212-C2,SEALMASTER</t>
  </si>
  <si>
    <t>768.95</t>
  </si>
  <si>
    <t>9081933</t>
  </si>
  <si>
    <t>CIRCUIT BREAKER,MINI,1A,277V,1 POLE,1489-M1C010,ALLE-BRAD</t>
  </si>
  <si>
    <t>9082428</t>
  </si>
  <si>
    <t>CIRCUIT BREAKER,10A,480/277V,3 POLE,MG24538,SQUARE-D</t>
  </si>
  <si>
    <t>9089700</t>
  </si>
  <si>
    <t>VALVE,PRSR RELIEF,1"NPT,200 PSI,6021FEM01-AM,KUNKLE</t>
  </si>
  <si>
    <t>9090050</t>
  </si>
  <si>
    <t>BELT,CNVY,2 PLY,18"W,3/16"x1/16",220PIW,NITRILE</t>
  </si>
  <si>
    <t>13.3632</t>
  </si>
  <si>
    <t>9096559</t>
  </si>
  <si>
    <t>SPRK,QD BSHG,80SDS13H</t>
  </si>
  <si>
    <t>9905492</t>
  </si>
  <si>
    <t>COVERALLS,TYVEK,XXX-LARGE</t>
  </si>
  <si>
    <t>9907178</t>
  </si>
  <si>
    <t>GLASSES,SAFETY,BX,CLEAR +1.50 DIOPTER,11374-00000,AOSAFETY</t>
  </si>
  <si>
    <t>5.72</t>
  </si>
  <si>
    <t>9910046</t>
  </si>
  <si>
    <t>GLOVES,MECHANICS,NYLON,LARGE</t>
  </si>
  <si>
    <t>9063365</t>
  </si>
  <si>
    <t>WIRE,MIG,STEEL,0.035",HB-28,S305408-022,HOBART</t>
  </si>
  <si>
    <t>2.36</t>
  </si>
  <si>
    <t>9063401</t>
  </si>
  <si>
    <t>CABLE,TRAY,INSTRUMENTATION,SHIELDED,VNTC,10/4,600V</t>
  </si>
  <si>
    <t>9069703</t>
  </si>
  <si>
    <t>HOSE,SS BRAID,3"x24",MALE PIPE ENDS,150 PSI</t>
  </si>
  <si>
    <t>9069714</t>
  </si>
  <si>
    <t>CYLINDER,PNU,107mm,401609,VIDEOJET</t>
  </si>
  <si>
    <t>9069836</t>
  </si>
  <si>
    <t>PRINTER,THERMAL TRANSFER,DATAFLEX,RH,107mm,402840,VIDEOJET</t>
  </si>
  <si>
    <t>9070033</t>
  </si>
  <si>
    <t>BRACKET,MTG,DC5 AIR SAVER,1009752,DYNA-AIR</t>
  </si>
  <si>
    <t>9070259</t>
  </si>
  <si>
    <t>STEEL,BAR,FLAT,AR400,1/4"x1-1/2"</t>
  </si>
  <si>
    <t>9070262</t>
  </si>
  <si>
    <t>CPLG ASSY,80mm,688-0300-0001,DYNA-AIR</t>
  </si>
  <si>
    <t>9070360</t>
  </si>
  <si>
    <t>BOOT,PROTECTIVE,BLACK,WEATHERPROOF,HBL6035,HUBBELL</t>
  </si>
  <si>
    <t>9075592</t>
  </si>
  <si>
    <t>CYLINDER,PNU,2-1/2"x7",02.50-CBC4MA3U34AC-7.00,PARKER</t>
  </si>
  <si>
    <t>9076045</t>
  </si>
  <si>
    <t>TRANSDUCER,PRSR,0-15PSI,PX319-015GI,OMEGA</t>
  </si>
  <si>
    <t>9079799</t>
  </si>
  <si>
    <t>PIN,CLEVIS,STEEL,1/4"Dx1-1/4"L,ZINC PLATED</t>
  </si>
  <si>
    <t>3.91</t>
  </si>
  <si>
    <t>9079981</t>
  </si>
  <si>
    <t>SWITCH,SAFETY,30A,NON-FUSIBLE,CHU361RB,SCHN-ELEC</t>
  </si>
  <si>
    <t>9080157</t>
  </si>
  <si>
    <t>L/B,GREASE,SYNTHETIC,FOOD GRADE,CRTG,14oz</t>
  </si>
  <si>
    <t>15.13</t>
  </si>
  <si>
    <t>9080205</t>
  </si>
  <si>
    <t>STEEL,SQ-ROUND TRANSITION,4"OAH,ASR-CS-04,VORTEX</t>
  </si>
  <si>
    <t>9085504</t>
  </si>
  <si>
    <t>INTERFACE,MODULE,PANELVIEW+6,2711P-T6C20D8,ALLE-BRAD</t>
  </si>
  <si>
    <t>2610</t>
  </si>
  <si>
    <t>9085693</t>
  </si>
  <si>
    <t>TIP,SPOT WELDER,6"L,040197,MILLER</t>
  </si>
  <si>
    <t>9092148</t>
  </si>
  <si>
    <t>REGULATOR,AIR PREP UNIT,STND,1/2"NPT,P32RB94BNZP,PARKER</t>
  </si>
  <si>
    <t>37.6</t>
  </si>
  <si>
    <t>9092292</t>
  </si>
  <si>
    <t>FILTER,AIR,ELEMENT,23564446,INGE-RAND</t>
  </si>
  <si>
    <t>9092475</t>
  </si>
  <si>
    <t>ROLLER,CANTILEVER,2-1/2"Dx"3-1/2L,3C5.S57.C31,RALPHS-PUGH</t>
  </si>
  <si>
    <t>62.5</t>
  </si>
  <si>
    <t>9092497</t>
  </si>
  <si>
    <t>AMPLIFIER,SPEAKER,751-001,GAI-TRONICS</t>
  </si>
  <si>
    <t>333.28</t>
  </si>
  <si>
    <t>9092530</t>
  </si>
  <si>
    <t>PUMP PART,DRIVE MAGNET,TE-4MD-HC,183602,LITTLE-GIANT</t>
  </si>
  <si>
    <t>36.1</t>
  </si>
  <si>
    <t>9092984</t>
  </si>
  <si>
    <t>COUPLER,GREASE GUN,1/8"FNPT,360deg SWIVEL,6509-D,ALEMITE</t>
  </si>
  <si>
    <t>112.55</t>
  </si>
  <si>
    <t>9092989</t>
  </si>
  <si>
    <t>NOZZLE,SPRAY,ATOMIZING,1/4"NPT,1/4XA02PF200F,BETE-FOG</t>
  </si>
  <si>
    <t>V520903</t>
  </si>
  <si>
    <t>317.7</t>
  </si>
  <si>
    <t>Bete Fog Nozzle, Inc.</t>
  </si>
  <si>
    <t>9104446</t>
  </si>
  <si>
    <t>RECEPTACLE,CORDSET,4PIN,MALE,2m,RSF-40-2M/NPT,TURCK</t>
  </si>
  <si>
    <t>9111270</t>
  </si>
  <si>
    <t>TESTER,HARDNESS,DUROMETER,SHORE A,53-762-101-0,FOWLER</t>
  </si>
  <si>
    <t>9910209</t>
  </si>
  <si>
    <t>GRABBER,CLIP,W/BELT CLIP,SQUIDS 3405,19122,ERGODYNE</t>
  </si>
  <si>
    <t>9910375</t>
  </si>
  <si>
    <t>TAG,INSPECTION,2-1/2"x3",FIRE EXTINGUISHER</t>
  </si>
  <si>
    <t>9910453</t>
  </si>
  <si>
    <t>LOCKOUT,CIRCUIT BREAKER,120/277V,CLAMP-ON,65396,BRADY</t>
  </si>
  <si>
    <t>9005370</t>
  </si>
  <si>
    <t>STEEL,ANGLE,HOT ROLLED,3/8"x3-1/2"x6"</t>
  </si>
  <si>
    <t>182.5</t>
  </si>
  <si>
    <t>9005379</t>
  </si>
  <si>
    <t>CONDUIT,TUBE,EMT,3/4"</t>
  </si>
  <si>
    <t>9005413</t>
  </si>
  <si>
    <t>CPLG,FG,PVC,SOCKET,1-1/2",SCH 80</t>
  </si>
  <si>
    <t>2.38</t>
  </si>
  <si>
    <t>9005446</t>
  </si>
  <si>
    <t>FUSE,RECTIFIER,KBH-150,BUSSMANN</t>
  </si>
  <si>
    <t>9005456</t>
  </si>
  <si>
    <t>VALVE,SOL,493E-3-110,GOULD-PUMP</t>
  </si>
  <si>
    <t>9005537</t>
  </si>
  <si>
    <t>WHEEL,SOLID,10"x2-3/4",1NWZ7,DAYTON</t>
  </si>
  <si>
    <t>9005614</t>
  </si>
  <si>
    <t>NUT,ACME,RH,1-1/2"-5</t>
  </si>
  <si>
    <t>9005628</t>
  </si>
  <si>
    <t>CTRL UNIT,LEVEL,LOW WATER,SERIES 750,MCDO-MILL</t>
  </si>
  <si>
    <t>9005751</t>
  </si>
  <si>
    <t>BRG,FLANGED,4 BOLT,2-7/16",SF-39,SEALMASTER</t>
  </si>
  <si>
    <t>156.42</t>
  </si>
  <si>
    <t>9005826</t>
  </si>
  <si>
    <t>SPRK,TAPER,80BTB24,2517</t>
  </si>
  <si>
    <t>9005866</t>
  </si>
  <si>
    <t>REGULATOR,LP GAS,1/4" FNPT,HANDWHEEL,MOD-567FB,REGO</t>
  </si>
  <si>
    <t>9005994</t>
  </si>
  <si>
    <t>BSHG,PT,QD,SF,2-3/16"</t>
  </si>
  <si>
    <t>9006023</t>
  </si>
  <si>
    <t>PUMP,3" PORT,LQ-230,94 GPM,GEAR PUMP,VIKING-PUMP</t>
  </si>
  <si>
    <t>9097</t>
  </si>
  <si>
    <t>9006039</t>
  </si>
  <si>
    <t>BRG,PB,2 BOLT,1-15/16",MP-31C,SEALMASTER</t>
  </si>
  <si>
    <t>9006071</t>
  </si>
  <si>
    <t>BSHG,PT,TAPER,2012,1-3/4"</t>
  </si>
  <si>
    <t>9006080</t>
  </si>
  <si>
    <t>DEVICE BOX,1 GANG,DEEP,3/4",FD2,CROUSE-HINDS</t>
  </si>
  <si>
    <t>9012845</t>
  </si>
  <si>
    <t>SEAL,OIL,471958,NATIONAL</t>
  </si>
  <si>
    <t>9012864</t>
  </si>
  <si>
    <t>BRG,PB,2 BOLT,1-1/8",NP-18,SEALMASTER</t>
  </si>
  <si>
    <t>9013138</t>
  </si>
  <si>
    <t>STEEL,BAR,HEX,11/16"</t>
  </si>
  <si>
    <t>32.5</t>
  </si>
  <si>
    <t>9013298</t>
  </si>
  <si>
    <t>BRG,INSERT,1",2-1,SEALMASTER</t>
  </si>
  <si>
    <t>9013311</t>
  </si>
  <si>
    <t>TEE,FG,SOCKET WELD,1",BLACK,SCH 40</t>
  </si>
  <si>
    <t>6.4592</t>
  </si>
  <si>
    <t>9013318</t>
  </si>
  <si>
    <t>BSHG,PT,TAPER,1610,1-3/8"</t>
  </si>
  <si>
    <t>9013384</t>
  </si>
  <si>
    <t>FILTER,AIR,ELEMENT,BREATHER,12AT-10C,921999,PARKER</t>
  </si>
  <si>
    <t>9.92</t>
  </si>
  <si>
    <t>9013407</t>
  </si>
  <si>
    <t>ENCLOSURE,PUSH BUTTON,H-DTY,9001,KY2,SQUARE-D</t>
  </si>
  <si>
    <t>9013424</t>
  </si>
  <si>
    <t>STEEL,KEYSTOCK,3/4"x1"</t>
  </si>
  <si>
    <t>39.23</t>
  </si>
  <si>
    <t>9013446</t>
  </si>
  <si>
    <t>SPRK,TAPER,80BTB24H,2517</t>
  </si>
  <si>
    <t>74.37</t>
  </si>
  <si>
    <t>9013467</t>
  </si>
  <si>
    <t>ELBOW,FG,WELD,BUTT,45deg,4",BLACK,SCH 40</t>
  </si>
  <si>
    <t>24.5926</t>
  </si>
  <si>
    <t>9013474</t>
  </si>
  <si>
    <t>CONTACT BLOCK,AUXILIARY,LA1-DN20,TELEMECANIQU</t>
  </si>
  <si>
    <t>9013548</t>
  </si>
  <si>
    <t>VALVE,BALL,PVC,1",SCH 40</t>
  </si>
  <si>
    <t>9013650</t>
  </si>
  <si>
    <t>WASHER,FLAT,LEATHER,1/4"</t>
  </si>
  <si>
    <t>9013664</t>
  </si>
  <si>
    <t>CONDUIT BODY,TB,RIGID/IMC,1",MALEABLE IRON</t>
  </si>
  <si>
    <t>9013669</t>
  </si>
  <si>
    <t>HEAD,LIMIT SWITCH,9007,KC,SQUARE-D</t>
  </si>
  <si>
    <t>9021131</t>
  </si>
  <si>
    <t>GAUGE,PRSR,0-60PSI,2"D,1/4"NPT,CTR MNT,NOSHOK</t>
  </si>
  <si>
    <t>8.07</t>
  </si>
  <si>
    <t>9021374</t>
  </si>
  <si>
    <t>SPRK,BORE TO SIZE,35BS18,1"</t>
  </si>
  <si>
    <t>7.68</t>
  </si>
  <si>
    <t>9021526</t>
  </si>
  <si>
    <t>NIPPLE,FG,STEEL,BLACK,SCH 40,2-1/2"NPT x 3-1/2"</t>
  </si>
  <si>
    <t>9021710</t>
  </si>
  <si>
    <t>TENSIONER,IDLER,SE27,ROSTA</t>
  </si>
  <si>
    <t>9021728</t>
  </si>
  <si>
    <t>WASHER,HOSE COUPLER,NEOPRENE,AWS6,DIXON</t>
  </si>
  <si>
    <t>9021765</t>
  </si>
  <si>
    <t>CONN,STRAIGHT,972657,NORDSON</t>
  </si>
  <si>
    <t>9021773</t>
  </si>
  <si>
    <t>CTRL,CLOSED LOOP POS</t>
  </si>
  <si>
    <t>9021774</t>
  </si>
  <si>
    <t>POWER SUPPLY,ONE SHOT,901-00-019,WARN-ELEC</t>
  </si>
  <si>
    <t>9021794</t>
  </si>
  <si>
    <t>AIR LINE FG,3/8 " HOSE - 1/2",POLYETHYLENE</t>
  </si>
  <si>
    <t>2.37</t>
  </si>
  <si>
    <t>9021810</t>
  </si>
  <si>
    <t>CAN,GAS,SAFETY,V408153</t>
  </si>
  <si>
    <t>14.4</t>
  </si>
  <si>
    <t>9021823</t>
  </si>
  <si>
    <t>LUG,CNVY,PTZR,3"x4"</t>
  </si>
  <si>
    <t>92.5</t>
  </si>
  <si>
    <t>9021835</t>
  </si>
  <si>
    <t>CONTACT BLOCK,AUXILIARY,LA1-DN02,TELEMECANIQU</t>
  </si>
  <si>
    <t>9027744</t>
  </si>
  <si>
    <t>HOSE,AIR,H-PRSR,PLICORD,2-1/2",300PSI,YELLOW,GOODYEAR</t>
  </si>
  <si>
    <t>9056542</t>
  </si>
  <si>
    <t>MODULE,I/O,DIGITAL,4 CHANNEL,SNAP-OAC5,OPTO22</t>
  </si>
  <si>
    <t>9056544</t>
  </si>
  <si>
    <t>MODULE,I/O,ANALOG,2 CHANNEL,SNAP-AIV,OPTO22</t>
  </si>
  <si>
    <t>9062490</t>
  </si>
  <si>
    <t>BSHG,PT,IDLER,SD-BB,MARTIN</t>
  </si>
  <si>
    <t>9062523</t>
  </si>
  <si>
    <t>THERMOSTAT,INLINE,-10 - 100degC,KT-121B,COLU-ELEC</t>
  </si>
  <si>
    <t>9063149</t>
  </si>
  <si>
    <t>GAUGE,VACUUM,-32"H2O,2-1/2"D,1/4"NPT,LM</t>
  </si>
  <si>
    <t>9063345</t>
  </si>
  <si>
    <t>SHV,QD BSHG,4 GRV,4C360F</t>
  </si>
  <si>
    <t>800.14</t>
  </si>
  <si>
    <t>9069727</t>
  </si>
  <si>
    <t>MTR,AC,5HP,1680RPM,230/460V,DFT100L4BMG4HR-KS,SEW-EURO</t>
  </si>
  <si>
    <t>9069903</t>
  </si>
  <si>
    <t>LENS,PUSHBUTTON,PILOT LIGHT,9001,TYPE O,2550420060,SQUARE-D</t>
  </si>
  <si>
    <t>9070036</t>
  </si>
  <si>
    <t>STRAP,CLAMP,3",DC5 AIR SAVER,1018162,DYNA-AIR</t>
  </si>
  <si>
    <t>9070087</t>
  </si>
  <si>
    <t>CAPACITOR,440VAC,40/7.5 MFD,2"Dx4-3/4"H,2MEJ8,DAYTON</t>
  </si>
  <si>
    <t>9070158</t>
  </si>
  <si>
    <t>STARTER,MTR,MANUAL,GV2-ME32,TELEMECANIQU</t>
  </si>
  <si>
    <t>9070276</t>
  </si>
  <si>
    <t>BRAKE,DISC,01836706,SEW-EURO</t>
  </si>
  <si>
    <t>9070324</t>
  </si>
  <si>
    <t>BRG,CNVY,1-1/16" HEX,B1160-2,MATHEWS</t>
  </si>
  <si>
    <t>9079740</t>
  </si>
  <si>
    <t>FIXTURE,LIGHT,LED,52W,WALLPACK,WPLED52,RAB</t>
  </si>
  <si>
    <t>9079755</t>
  </si>
  <si>
    <t>SPRK,BORE TO SIZE,H40BS13,25mm</t>
  </si>
  <si>
    <t>9079794</t>
  </si>
  <si>
    <t>PROCESSOR,ETHERNET BRAIN,SNAP-PAC-EB2,OPTO22</t>
  </si>
  <si>
    <t>9079901</t>
  </si>
  <si>
    <t>SEPARATOR,VIBRATORY,1 DECK,MX48C584,SWECO</t>
  </si>
  <si>
    <t>9079987</t>
  </si>
  <si>
    <t>CONN,CORD,STRAIN RELIEF,3/4",0.54"-0.73",073031203,HUBBELL</t>
  </si>
  <si>
    <t>9080044</t>
  </si>
  <si>
    <t>MODULE,INTEGRATED AXIS,2094-BC01-MP5-S,ALLE-BRAD</t>
  </si>
  <si>
    <t>2260</t>
  </si>
  <si>
    <t>9080131</t>
  </si>
  <si>
    <t>CAGE,BAG,84-7-GAL,BCE</t>
  </si>
  <si>
    <t>9080300</t>
  </si>
  <si>
    <t>SENSOR,PRX,INDUCTIVE,RECT,BI50U-Q80-AP6X2-H1141,TURCK</t>
  </si>
  <si>
    <t>212.5</t>
  </si>
  <si>
    <t>9085034</t>
  </si>
  <si>
    <t>SPEED RDCR,50:1,DXFHMQ852-50-HL-1-210-48,GROVE</t>
  </si>
  <si>
    <t>9085768</t>
  </si>
  <si>
    <t>BRG,PB,2 BOLT,1-1/2",E-P2B-TRB-1-1/2,TIMKEN</t>
  </si>
  <si>
    <t>9092184</t>
  </si>
  <si>
    <t>BSHG,PT,TAPER,TA,1-15/16",5207-J,0769101,FALK</t>
  </si>
  <si>
    <t>9092493</t>
  </si>
  <si>
    <t>HORN,INDOOR/OUTDOOR,108dB,15W,8 OHM,SPC10,SPEC-TECH</t>
  </si>
  <si>
    <t>47.3</t>
  </si>
  <si>
    <t>9092873</t>
  </si>
  <si>
    <t>SAFETY FEET,RUBBER,LADDER,1"OD,79975T99</t>
  </si>
  <si>
    <t>9092912</t>
  </si>
  <si>
    <t>COVER,INSULATION,TRAY ASSY,106809,ARPAC</t>
  </si>
  <si>
    <t>9098049</t>
  </si>
  <si>
    <t>SCREW,CNVY,HELI,4"D,40"OAL,RH,4"PITCH,4H206R,MARTIN</t>
  </si>
  <si>
    <t>480.15</t>
  </si>
  <si>
    <t>9910654</t>
  </si>
  <si>
    <t>SOLUTION,STERILE SALINE,2x3.8 GAL CRTG REFILL</t>
  </si>
  <si>
    <t>255.59</t>
  </si>
  <si>
    <t>9910850</t>
  </si>
  <si>
    <t>DRINK MIX,POWDER,GATORADE,ASSORTED,2.5 GAL,32-PC,PEPSICO</t>
  </si>
  <si>
    <t>9005284</t>
  </si>
  <si>
    <t>BRG,PB,2-15/16",ERPB-215-N2,SEALMASTER</t>
  </si>
  <si>
    <t>9005312</t>
  </si>
  <si>
    <t>COVER,OUTLET BOX,4" SQ,BLANK,52-C-1,STEEL-CITY</t>
  </si>
  <si>
    <t>9005314</t>
  </si>
  <si>
    <t>WHEEL,CUTTING,4-1/2"</t>
  </si>
  <si>
    <t>9005338</t>
  </si>
  <si>
    <t>STEEL,BAR,ROUND,COLD ROLLED,1-3/4"</t>
  </si>
  <si>
    <t>123</t>
  </si>
  <si>
    <t>9005377</t>
  </si>
  <si>
    <t>STRAINER,WATER,FILTER,124A-3/4-AL-80</t>
  </si>
  <si>
    <t>9005394</t>
  </si>
  <si>
    <t>SENSOR,PRX,PHOTO,WT-24-2V510,SICK-EYE</t>
  </si>
  <si>
    <t>9005452</t>
  </si>
  <si>
    <t>BOOT,PROTECTIVE,GREEN,9001,KU5,SQUARE-D</t>
  </si>
  <si>
    <t>9005507</t>
  </si>
  <si>
    <t>NIPPLE,FG,CLOSE,STEEL,GALV,SCH 40,3" NPT</t>
  </si>
  <si>
    <t>9005515</t>
  </si>
  <si>
    <t>FILTER,AIR,AEF8-109,STOD-SILE</t>
  </si>
  <si>
    <t>36.51</t>
  </si>
  <si>
    <t>9005568</t>
  </si>
  <si>
    <t>SHIM KIT ,FULL ASSORTMENT,2"x2"</t>
  </si>
  <si>
    <t>241.32</t>
  </si>
  <si>
    <t>9005709</t>
  </si>
  <si>
    <t>BSHG,PT,TAPER,1615,1-1/2"</t>
  </si>
  <si>
    <t>9005736</t>
  </si>
  <si>
    <t>CHAIN LINK,OFFSET,60</t>
  </si>
  <si>
    <t>9005770</t>
  </si>
  <si>
    <t>ELBOW,FG,PVC,90deg,1/2" NPT,SCH 80</t>
  </si>
  <si>
    <t>9005796</t>
  </si>
  <si>
    <t>BELT,V,3L290,3/8"x7/32"x29"</t>
  </si>
  <si>
    <t>9005823</t>
  </si>
  <si>
    <t>CONDUIT,FG,STRAIGHT,LT,STEEL,1/2"</t>
  </si>
  <si>
    <t>9005886</t>
  </si>
  <si>
    <t>MODULE,OUTPUT,ANALOG,1771-OFE1-B,ALLE-BRAD</t>
  </si>
  <si>
    <t>9005908</t>
  </si>
  <si>
    <t>RELAY,TIMER,115VAC,50/60HZ,0.15s-220HR,PCB01DM24,CARL-GAVA</t>
  </si>
  <si>
    <t>9005927</t>
  </si>
  <si>
    <t>HOSE MENDER,6" HOSE,STEEL,DM66,DIXON</t>
  </si>
  <si>
    <t>9005973</t>
  </si>
  <si>
    <t>LUG,WELDING,SOLDER 1/2" STUD,1/0,2/0</t>
  </si>
  <si>
    <t>2.601</t>
  </si>
  <si>
    <t>9006068</t>
  </si>
  <si>
    <t>BSHG,PT,QD,SH,1-1/8"</t>
  </si>
  <si>
    <t>9006100</t>
  </si>
  <si>
    <t>BSHG,RDCR,FG,NPT,1-1/2"x3/4",BLACK</t>
  </si>
  <si>
    <t>9006111</t>
  </si>
  <si>
    <t>COLLAR,SHAFT,2 PC,7/8",SETSCREW,BLACK</t>
  </si>
  <si>
    <t>9012897</t>
  </si>
  <si>
    <t>SPRK,QD BSHG,80SF27H</t>
  </si>
  <si>
    <t>9012943</t>
  </si>
  <si>
    <t>VALVE,DISC,MANUAL,PNU,3/8",VL37,PARKER</t>
  </si>
  <si>
    <t>9012965</t>
  </si>
  <si>
    <t>SKIVER,BELT TOOL,03239,FLEXCO</t>
  </si>
  <si>
    <t>9013074</t>
  </si>
  <si>
    <t>BSHG,PT,TAPER,1610,1-1/4"</t>
  </si>
  <si>
    <t>9013122</t>
  </si>
  <si>
    <t>SHV,QD BSHG,2 GRV,2BK70H</t>
  </si>
  <si>
    <t>9013160</t>
  </si>
  <si>
    <t>PROGRAMMER,792376-001,VEEDER-ROOT</t>
  </si>
  <si>
    <t>9013213</t>
  </si>
  <si>
    <t>TEE,FG,PVC,1/2" NPT,SCH 40</t>
  </si>
  <si>
    <t>9013278</t>
  </si>
  <si>
    <t>PACKING,MECH,3/8",STYLE 100AL</t>
  </si>
  <si>
    <t>9013315</t>
  </si>
  <si>
    <t>GASKET,1/8"x59"x63",SHEET</t>
  </si>
  <si>
    <t>213.21</t>
  </si>
  <si>
    <t>9013349</t>
  </si>
  <si>
    <t>CONDUIT,FG,CPLG,GALV,RIGID,2-1/2"</t>
  </si>
  <si>
    <t>9013351</t>
  </si>
  <si>
    <t>SHV,QD BSHG,1 GRV,4B68SD</t>
  </si>
  <si>
    <t>30.11</t>
  </si>
  <si>
    <t>9013387</t>
  </si>
  <si>
    <t>SPRK,TAPER,80BTB36</t>
  </si>
  <si>
    <t>9013420</t>
  </si>
  <si>
    <t>SEAL,FLEXANE,15350,DEVCON</t>
  </si>
  <si>
    <t>9013442</t>
  </si>
  <si>
    <t>BSHG,PT,QD,SH,1-3/8"</t>
  </si>
  <si>
    <t>11.9</t>
  </si>
  <si>
    <t>9013518</t>
  </si>
  <si>
    <t>STEEL,BAR,FLAT,HOT ROLLED,1/8"x1"</t>
  </si>
  <si>
    <t>9013526</t>
  </si>
  <si>
    <t>SWITCH,SELECTOR,4 POS,OIL TIGHT,800T-N2KF4B-1,ALLE-BRAD</t>
  </si>
  <si>
    <t>9013596</t>
  </si>
  <si>
    <t>COLLAR,SHAFT,2 PC,2-1/4",SETSCREW,BLACK</t>
  </si>
  <si>
    <t>23.92</t>
  </si>
  <si>
    <t>9013603</t>
  </si>
  <si>
    <t>VALVE,GLOBE,1" NPT,150 SWP,BRONZE</t>
  </si>
  <si>
    <t>25.77</t>
  </si>
  <si>
    <t>9013657</t>
  </si>
  <si>
    <t>SWITCH,LIMIT,W/LIGHT,802T,40146-013-60,ALLE-BRAD</t>
  </si>
  <si>
    <t>9021654</t>
  </si>
  <si>
    <t>RAKE,ASPHALT</t>
  </si>
  <si>
    <t>9021726</t>
  </si>
  <si>
    <t>SENSOR,TRANS-BEAM,RECEIVER,42SRR-6006,ALLE-BRAD</t>
  </si>
  <si>
    <t>9021753</t>
  </si>
  <si>
    <t>SPRAY CAP,FLUID,SS,40100,FOR SETUP 26B</t>
  </si>
  <si>
    <t>9021755</t>
  </si>
  <si>
    <t>CHAIN,6"PITCH,FINISHED PRODUCT LOOPER</t>
  </si>
  <si>
    <t>9021778</t>
  </si>
  <si>
    <t>CTRL,POWERBOARD,238983,NORDSON</t>
  </si>
  <si>
    <t>9021795</t>
  </si>
  <si>
    <t>RACEWAY FG,ENTRANCE END,G-3010C,WIREMOLD</t>
  </si>
  <si>
    <t>7.18</t>
  </si>
  <si>
    <t>9021797</t>
  </si>
  <si>
    <t>CROSS,FG,BUTTWELD,4",BLACK,SCH 40</t>
  </si>
  <si>
    <t>9021814</t>
  </si>
  <si>
    <t>GAUGE,VACUUM,2-1/4" NPT,BM,6X830,RACOR</t>
  </si>
  <si>
    <t>9021825</t>
  </si>
  <si>
    <t>BRG,INSERT,CRTG,2-15/16",ERCI-215C,SEALMASTER</t>
  </si>
  <si>
    <t>703.21</t>
  </si>
  <si>
    <t>9021840</t>
  </si>
  <si>
    <t>CAP,FG,2" NPT,150LB,GALV</t>
  </si>
  <si>
    <t>9027630</t>
  </si>
  <si>
    <t>CLEVIS,ROD END,FEM,3/4"-16,3/4" PIN</t>
  </si>
  <si>
    <t>9027715</t>
  </si>
  <si>
    <t>ELBOW,FG,LONG,WELD,BUTT,90deg,4",BLACK,SCH 40</t>
  </si>
  <si>
    <t>27.4483</t>
  </si>
  <si>
    <t>9027721</t>
  </si>
  <si>
    <t>PIPE,PLAIN END,4",BLACK,SCH 80</t>
  </si>
  <si>
    <t>246</t>
  </si>
  <si>
    <t>9027931</t>
  </si>
  <si>
    <t>PROBE,RTD,1/4",SS,R1T-185H-483-013-58-SL-00022,PYROMATION</t>
  </si>
  <si>
    <t>V519929</t>
  </si>
  <si>
    <t>Process Engineering Products Compan</t>
  </si>
  <si>
    <t>9027943</t>
  </si>
  <si>
    <t>WIRE,THHN/T90,10 AWG,STRANDED,BROWN</t>
  </si>
  <si>
    <t>9027958</t>
  </si>
  <si>
    <t>CYLINDER,PNU,2"x6",LR5C-2x6-B-63-2NNN11,HYDRO-LINE</t>
  </si>
  <si>
    <t>9028026</t>
  </si>
  <si>
    <t>WIRE,SJOW,16 AWG,STRAND 3,BLACK</t>
  </si>
  <si>
    <t>0.19</t>
  </si>
  <si>
    <t>9028084</t>
  </si>
  <si>
    <t>BSHG,PT,TAPER,3020,1-1/2"</t>
  </si>
  <si>
    <t>9028136</t>
  </si>
  <si>
    <t>CABLE,COMMUNICATION,1761-CBL-PM02,ALLE-BRAD</t>
  </si>
  <si>
    <t>9028216</t>
  </si>
  <si>
    <t>SPRK,TAPER,50BTB26</t>
  </si>
  <si>
    <t>9034942</t>
  </si>
  <si>
    <t>ELBOW,FG,CPVC,SOCKET,90deg,1/2",SCH 80</t>
  </si>
  <si>
    <t>1.367</t>
  </si>
  <si>
    <t>9035096</t>
  </si>
  <si>
    <t>BRG,BALL,15mm,6302-2RS,SKF</t>
  </si>
  <si>
    <t>13.4</t>
  </si>
  <si>
    <t>9035127</t>
  </si>
  <si>
    <t>SPRK,BORE TO SIZE,80B36H,1-15/16",BRONZE BUSHED</t>
  </si>
  <si>
    <t>9035249</t>
  </si>
  <si>
    <t>GUARDS,PUSHBUTTON,METAL,22mm,YELLOW,ZBZ1605,TELEMECANIQU</t>
  </si>
  <si>
    <t>9035287</t>
  </si>
  <si>
    <t>TROUGH,CNVY,9"D,10'L,14 GA,9CTA14,MARTIN</t>
  </si>
  <si>
    <t>175.93</t>
  </si>
  <si>
    <t>9035315</t>
  </si>
  <si>
    <t>ROLLER,2-1/4"Dx15-3/4"BF,7/16",SPRG-LOAD,STEEL,13GA</t>
  </si>
  <si>
    <t>21.1</t>
  </si>
  <si>
    <t>9035444</t>
  </si>
  <si>
    <t>TERMINAL,RING,INSULATED,VINYL,18-14AWG,HOLE 5/16"</t>
  </si>
  <si>
    <t>0.6891</t>
  </si>
  <si>
    <t>9074529</t>
  </si>
  <si>
    <t>SEAL,OIL,34mmx44mmx8mm,563445,SKF</t>
  </si>
  <si>
    <t>9074547</t>
  </si>
  <si>
    <t>PULLEY,TIMING,32H150SK</t>
  </si>
  <si>
    <t>9081798</t>
  </si>
  <si>
    <t>VALVE ASSY,PILOT,PME-611CA-AD,MAC-VALVE</t>
  </si>
  <si>
    <t>9081807</t>
  </si>
  <si>
    <t>SHV,QD BSHG,2 GRV,2/3V1900SK</t>
  </si>
  <si>
    <t>9082422</t>
  </si>
  <si>
    <t>VALVE,CHECK,SWING,FLANGED,8",CLASS 125,CAST IRON</t>
  </si>
  <si>
    <t>9089935</t>
  </si>
  <si>
    <t>SENSOR,DISTANCE,LASER,300mm,Q4XTBLAF300-Q8,BANNER</t>
  </si>
  <si>
    <t>9905073</t>
  </si>
  <si>
    <t>SQUEEGEE,FLOOR,24",STRAIGHT</t>
  </si>
  <si>
    <t>29.89</t>
  </si>
  <si>
    <t>9905755</t>
  </si>
  <si>
    <t>GOGGLES,SPLASH/IMPACT</t>
  </si>
  <si>
    <t>9905949</t>
  </si>
  <si>
    <t>VEST,TRAFFIC,XL</t>
  </si>
  <si>
    <t>7.23</t>
  </si>
  <si>
    <t>9906900</t>
  </si>
  <si>
    <t>GLOVES,DISPOSABLE,NITRILE,POWDER FREE,MEDIUM,100PR</t>
  </si>
  <si>
    <t>14.05</t>
  </si>
  <si>
    <t>9908018</t>
  </si>
  <si>
    <t>GLOVES,LEATHER PALM,W/ SAFETY CUFF,XXL</t>
  </si>
  <si>
    <t>3.73</t>
  </si>
  <si>
    <t>9909093</t>
  </si>
  <si>
    <t>HELMET,HARD HAT,4 POINT,RATCHET,HI-VIZ LIME GREEN</t>
  </si>
  <si>
    <t>9075735</t>
  </si>
  <si>
    <t>BALLAST,ELECTRONIC,120-277V,ICN-4S54-90C-2LS-G,ADVANCE</t>
  </si>
  <si>
    <t>9075819</t>
  </si>
  <si>
    <t>FLANGE,FG,BEND,3",SUPERSLIK,1023469,DYNA-AIR</t>
  </si>
  <si>
    <t>9076121</t>
  </si>
  <si>
    <t>ROLLER,IDLER,TROUGHING,STEEL,4"x9",611-21051-01PT,REXNORD-CORP</t>
  </si>
  <si>
    <t>9079798</t>
  </si>
  <si>
    <t>CONTROLLER,PROGRAMMABLE,SNAP-PAC-R2,OPTO22</t>
  </si>
  <si>
    <t>9079927</t>
  </si>
  <si>
    <t>LIGHT BULB,FLUORESCENT,COMPACT,55W,FT55DL/841/ECO,SYLVANIA</t>
  </si>
  <si>
    <t>9080329</t>
  </si>
  <si>
    <t>NOZZLE ASSY,FILLER HEATER,DELAVAN,9.5 GPH,5015170,HEATEC</t>
  </si>
  <si>
    <t>9085501</t>
  </si>
  <si>
    <t>ROLLER,IDLER,RETURN,5"x27",24-C5040-FS,REXNORD-CORP</t>
  </si>
  <si>
    <t>103</t>
  </si>
  <si>
    <t>9085520</t>
  </si>
  <si>
    <t>NUT,ACME,RH,5/8"-8</t>
  </si>
  <si>
    <t>9085628</t>
  </si>
  <si>
    <t>VALVE,SOL,1/4" NPT,2 WAY,NC,120V,8262H202,ASCO</t>
  </si>
  <si>
    <t>9092677</t>
  </si>
  <si>
    <t>L/B,OIL,SYNTHETIC,LUBEAIR,QT,FG-22,340243,SUMM-INDU</t>
  </si>
  <si>
    <t>13.84</t>
  </si>
  <si>
    <t>9092825</t>
  </si>
  <si>
    <t>CTRL,SPEED,AC MTR,ADJUSTABLE,1/4HP,AC03-05S,DART-CONT</t>
  </si>
  <si>
    <t>9092893</t>
  </si>
  <si>
    <t>SPRK,BORE TO SIZE,80C20,2-1/2",BSHG EP324040-1.96"</t>
  </si>
  <si>
    <t>9092900</t>
  </si>
  <si>
    <t>NUT,LONG,5/8",45deg FLARE,BRASS,41-FL-06,PARKER</t>
  </si>
  <si>
    <t>9092983</t>
  </si>
  <si>
    <t>VALVE,SOL,MAGNETIC,1/4"NPT,120V,NC,V4046C-1047,HONEYWELL</t>
  </si>
  <si>
    <t>9097871</t>
  </si>
  <si>
    <t>PULLEY,TAIL,STRAIGHT,6"Dx14"F,T6S14XT25,VANGORP</t>
  </si>
  <si>
    <t>9111269</t>
  </si>
  <si>
    <t>CABLE,ACCELEROMETER,FUCABLSPLE7MS2-02,SDT-ULTRA</t>
  </si>
  <si>
    <t>V519797</t>
  </si>
  <si>
    <t>SDT North America</t>
  </si>
  <si>
    <t>9910557</t>
  </si>
  <si>
    <t>GLOVES,WINTER,SPLIT LEATHER,70/6465NK,NORT-SAFE</t>
  </si>
  <si>
    <t>16.77</t>
  </si>
  <si>
    <t>9910974</t>
  </si>
  <si>
    <t>RIBBON,THERMAL TRANSFER,110mmx600m</t>
  </si>
  <si>
    <t>V520767</t>
  </si>
  <si>
    <t>Videojet Technologies Inc.</t>
  </si>
  <si>
    <t>9005273</t>
  </si>
  <si>
    <t>SPRK,BORE TO SIZE,40BS15,1-1/4"</t>
  </si>
  <si>
    <t>5.69</t>
  </si>
  <si>
    <t>9005279</t>
  </si>
  <si>
    <t>BSHG,PT,TAPER,2012,1-7/16"</t>
  </si>
  <si>
    <t>9005349</t>
  </si>
  <si>
    <t>FILTER,90707000,RAY-VAC</t>
  </si>
  <si>
    <t>354.2</t>
  </si>
  <si>
    <t>9005432</t>
  </si>
  <si>
    <t>CABLE,MTR TO CDP-01,84582-300,FIFE</t>
  </si>
  <si>
    <t>9005445</t>
  </si>
  <si>
    <t>O-RING,LIME &amp; FLYASH,270 VT75,VIBRATORS</t>
  </si>
  <si>
    <t>3.86</t>
  </si>
  <si>
    <t>9005498</t>
  </si>
  <si>
    <t>STEEL,DIAMOND PLATE,1/8"x4'x8'</t>
  </si>
  <si>
    <t>135.7496</t>
  </si>
  <si>
    <t>9005547</t>
  </si>
  <si>
    <t>VALVE,BALL,1/2" NPT,T-FP-600N,NIBCO</t>
  </si>
  <si>
    <t>9005553</t>
  </si>
  <si>
    <t>CONTACT,AUXILIARY,120V,9999,SX12,SQUARE-D</t>
  </si>
  <si>
    <t>9005563</t>
  </si>
  <si>
    <t>FUSE,TIME DELAY,MIDGET,30A,600V,LP-CC-30,BUSSMANN</t>
  </si>
  <si>
    <t>9005595</t>
  </si>
  <si>
    <t>CABLE,TWINAXIAL,SHIELDED,20/2C,1 PR,300V,9207,BELDEN</t>
  </si>
  <si>
    <t>9005607</t>
  </si>
  <si>
    <t>CAP SCREW,HEX,GRADE 8,5/8"-11 x 2"</t>
  </si>
  <si>
    <t>9005690</t>
  </si>
  <si>
    <t>SEAL,OIL,0.875"x1.499"x0.25",8700,CHIC-RAWH</t>
  </si>
  <si>
    <t>9005780</t>
  </si>
  <si>
    <t>BELT,V,BX100,21/32"x13/32"x103"</t>
  </si>
  <si>
    <t>17.0743</t>
  </si>
  <si>
    <t>9005806</t>
  </si>
  <si>
    <t>REPAIR KIT,ROTARY UNION,WATER,557-000C,DEUBLIN</t>
  </si>
  <si>
    <t>9005850</t>
  </si>
  <si>
    <t>WIRE,THHN/T90,14 AWG,STRANDED,RED</t>
  </si>
  <si>
    <t>9005882</t>
  </si>
  <si>
    <t>MTR,AC,7-1/2HP,1180RPM,254T</t>
  </si>
  <si>
    <t>2145.91</t>
  </si>
  <si>
    <t>9005884</t>
  </si>
  <si>
    <t>GUN ASSY,AUTO,BALL,TIP &amp; SEAT,H-20,272273,NORDSON</t>
  </si>
  <si>
    <t>9005940</t>
  </si>
  <si>
    <t>PUSH BUTTON,ILLUM,SERIES H,9001,K1L1,SQUARE-D</t>
  </si>
  <si>
    <t>9005969</t>
  </si>
  <si>
    <t>BELL,6",120 VAC,ADAPTABLE,340-6N5,EDWA-SIGN</t>
  </si>
  <si>
    <t>9005977</t>
  </si>
  <si>
    <t>SWITCH,SELECTOR,9001,B25,BLACK,GLOVED HAND,SQUARE-D</t>
  </si>
  <si>
    <t>10.31</t>
  </si>
  <si>
    <t>9006019</t>
  </si>
  <si>
    <t>SPRK,SPLIT TAPER,60Q60</t>
  </si>
  <si>
    <t>9006042</t>
  </si>
  <si>
    <t>BSHG,PT,TAPER,2012,1-3/8"</t>
  </si>
  <si>
    <t>9012863</t>
  </si>
  <si>
    <t>CHAIN,ROLLER,80-1,RIV</t>
  </si>
  <si>
    <t>9012865</t>
  </si>
  <si>
    <t>FASTENER,BELT,MEGALLOY,190CMAP,FLEXCO</t>
  </si>
  <si>
    <t>9012871</t>
  </si>
  <si>
    <t>HANGER,PIPE,STEEL,3"</t>
  </si>
  <si>
    <t>9012924</t>
  </si>
  <si>
    <t>CONTROLLER,TEMP,CIRCULATOR,240deg F,L4006B1155,HONEYWELL</t>
  </si>
  <si>
    <t>9012946</t>
  </si>
  <si>
    <t>LIGHT BULB,MINI,47</t>
  </si>
  <si>
    <t>9012953</t>
  </si>
  <si>
    <t>THREADED WELL,TWD30S,TURCK</t>
  </si>
  <si>
    <t>9012963</t>
  </si>
  <si>
    <t>BRG,FLANGED,2 BOLT,5/8",SFT-10,SEALMASTER</t>
  </si>
  <si>
    <t>9013014</t>
  </si>
  <si>
    <t>HUB,PT,XTH20F8,TYPE 2,VANGORP</t>
  </si>
  <si>
    <t>9013108</t>
  </si>
  <si>
    <t>HUB,PT,XTH25</t>
  </si>
  <si>
    <t>9013120</t>
  </si>
  <si>
    <t>CONDUIT,FG,HUB,THREAD,RIGID,1/2",ST-1,MYERS</t>
  </si>
  <si>
    <t>9013129</t>
  </si>
  <si>
    <t>BELT,V,C112,7/8"x17/32"x116"</t>
  </si>
  <si>
    <t>9013186</t>
  </si>
  <si>
    <t>GASKET,SPIRAL WOUND,3",150LB,SS304,VC,ASME B16 20</t>
  </si>
  <si>
    <t>9013227</t>
  </si>
  <si>
    <t>WIRE,THHN/T90,10 AWG,STRANDED,RED</t>
  </si>
  <si>
    <t>0.2682</t>
  </si>
  <si>
    <t>9013295</t>
  </si>
  <si>
    <t>FUSE,TIME DELAY,DUAL ELEMENT,8A,LPS-RK-8SP,BUSSMANN</t>
  </si>
  <si>
    <t>9013305</t>
  </si>
  <si>
    <t>BELT,POLYCHAIN,8MGT-896-12,GATES</t>
  </si>
  <si>
    <t>9013320</t>
  </si>
  <si>
    <t>SEAL,OIL,1.5"x2.25"x0.313",14939,CHIC-RAWH</t>
  </si>
  <si>
    <t>3.45</t>
  </si>
  <si>
    <t>9013345</t>
  </si>
  <si>
    <t>STEEL,TUBE,RECT,3/8"x4"x6"</t>
  </si>
  <si>
    <t>406.8492</t>
  </si>
  <si>
    <t>9013443</t>
  </si>
  <si>
    <t>TERMINAL,NYLON,FULLY INSULATED,MALE,22-18 AWG</t>
  </si>
  <si>
    <t>0.9924</t>
  </si>
  <si>
    <t>9013445</t>
  </si>
  <si>
    <t>STEEL,BAR,ROUND,COLD ROLLED,1"</t>
  </si>
  <si>
    <t>9013461</t>
  </si>
  <si>
    <t>ENCLOSURE,AMPLIFIER,7245-004,GAI-TRONICS</t>
  </si>
  <si>
    <t>378.21</t>
  </si>
  <si>
    <t>9013472</t>
  </si>
  <si>
    <t>VALVE,GATE,SLIDING,3/4" NPT,300 PSI,A105</t>
  </si>
  <si>
    <t>9013564</t>
  </si>
  <si>
    <t>FUSE,TIME DELAY,MIDGET,8A,600V,LP-CC-8,BUSSMANN</t>
  </si>
  <si>
    <t>12.08</t>
  </si>
  <si>
    <t>9013671</t>
  </si>
  <si>
    <t>SPRK,TAPER,60BTB15H</t>
  </si>
  <si>
    <t>9013676</t>
  </si>
  <si>
    <t>SPRING,987000,NORDSON</t>
  </si>
  <si>
    <t>9013689</t>
  </si>
  <si>
    <t>COLLAR,SHAFT,1 PC,2-15/16",SETSCREW,ZINC</t>
  </si>
  <si>
    <t>25.41</t>
  </si>
  <si>
    <t>9013694</t>
  </si>
  <si>
    <t>BSHG,PT,TAPER,1610,7/8"</t>
  </si>
  <si>
    <t>9021463</t>
  </si>
  <si>
    <t>BRG,INSERT,CRTG,2-7/16",RCI-207N,SEALMASTER</t>
  </si>
  <si>
    <t>494.31</t>
  </si>
  <si>
    <t>9021525</t>
  </si>
  <si>
    <t>NIPPLE,FG,STEEL,BLACK,SCH 40,2-1/2"NPT x 3"</t>
  </si>
  <si>
    <t>9.6131</t>
  </si>
  <si>
    <t>9021729</t>
  </si>
  <si>
    <t>BSHG,PT,BRONZE,UNWIND STAND,3"x2-1/2",OIL IMPREG</t>
  </si>
  <si>
    <t>9021751</t>
  </si>
  <si>
    <t>BSHG,PT,BRONZE,4"x4.285",2.188"ID,OIL IMPREG</t>
  </si>
  <si>
    <t>9021768</t>
  </si>
  <si>
    <t>MODULE,CTRL,PHOTOSWITCH,23DF3-M3001,ALLE-BRAD</t>
  </si>
  <si>
    <t>9027725</t>
  </si>
  <si>
    <t>JACK,SHAFT,119816,ARPAC</t>
  </si>
  <si>
    <t>9027745</t>
  </si>
  <si>
    <t>HOSE,AIR,H-PRSR,PLICORD,3",300PSI,YELLOW,GOODYEAR</t>
  </si>
  <si>
    <t>9028102</t>
  </si>
  <si>
    <t>BSHG,PT,SPLIT,R1,2"</t>
  </si>
  <si>
    <t>81.83</t>
  </si>
  <si>
    <t>9028225</t>
  </si>
  <si>
    <t>COVER,CONDUIT BODY,NO GASKET,3/4"</t>
  </si>
  <si>
    <t>9028328</t>
  </si>
  <si>
    <t>BELT,POLYCHAIN,8MGT-1200-21,GATES</t>
  </si>
  <si>
    <t>9034946</t>
  </si>
  <si>
    <t>CHAIN,ROLLER,C2080H-1,RIV,K-2 EVERY 12"</t>
  </si>
  <si>
    <t>9035131</t>
  </si>
  <si>
    <t>ROLL,SHUTTLENOSE,1-3/4"x47-1/2",DWG#28D-06-25-05-01</t>
  </si>
  <si>
    <t>343</t>
  </si>
  <si>
    <t>9035179</t>
  </si>
  <si>
    <t>PIPE,CPVC,6",SCH 80</t>
  </si>
  <si>
    <t>436.1532</t>
  </si>
  <si>
    <t>9035231</t>
  </si>
  <si>
    <t>SWITCH,POLARITY,ARC,W/ HANDLE,M12522-1,LINCOLN</t>
  </si>
  <si>
    <t>9035312</t>
  </si>
  <si>
    <t>ROLLER,2-1/4"Dx42-3/4"BF,7/16",SPRG-LOAD,STEEL,13GA</t>
  </si>
  <si>
    <t>36.7</t>
  </si>
  <si>
    <t>9035633</t>
  </si>
  <si>
    <t>PULLEY,TAIL,CROWNED,8"Dx16"F,T8C16XT25,VANGORP</t>
  </si>
  <si>
    <t>9042354</t>
  </si>
  <si>
    <t>MANDREL KIT,217807,VIDEOJET</t>
  </si>
  <si>
    <t>9048654</t>
  </si>
  <si>
    <t>PASTE,WELDING,NOZZLE SHIELD &amp; ANTI-SPATTER,400g</t>
  </si>
  <si>
    <t>9018892</t>
  </si>
  <si>
    <t>SHOCK ABSORBER,3/4"X2RR,SALD,ENERTROLS</t>
  </si>
  <si>
    <t>9018894</t>
  </si>
  <si>
    <t>END MILL,4 FLUTE,SPIRAL,1/8",CTR CUT,DBL END,HSS</t>
  </si>
  <si>
    <t>19.2</t>
  </si>
  <si>
    <t>9018909</t>
  </si>
  <si>
    <t>PULLER,ROLLER CHAIN,#80</t>
  </si>
  <si>
    <t>9018914</t>
  </si>
  <si>
    <t>THERMOCOUPLE,HEAD,NSB-4</t>
  </si>
  <si>
    <t>9018944</t>
  </si>
  <si>
    <t>CONDUIT,FG,HUB,THREAD,RIGID,2",ST-6,MYERS</t>
  </si>
  <si>
    <t>14.4293</t>
  </si>
  <si>
    <t>9018966</t>
  </si>
  <si>
    <t>COUPLER,HOSE,CAM&amp;GRV,TANK CAR,4"x5",400-TCA-AL,DIXON</t>
  </si>
  <si>
    <t>9018976</t>
  </si>
  <si>
    <t>WASHER,FENDER,5/16"x1-1/2"</t>
  </si>
  <si>
    <t>11.06</t>
  </si>
  <si>
    <t>9018978</t>
  </si>
  <si>
    <t>FILTER,ROTARY BLANKET,FOR CVM,6DF-WS/200</t>
  </si>
  <si>
    <t>445</t>
  </si>
  <si>
    <t>9018994</t>
  </si>
  <si>
    <t>CPLG,PT,JAW,ML 035,5/16"BORE,MARTIN</t>
  </si>
  <si>
    <t>9019011</t>
  </si>
  <si>
    <t>VALVE,AIR,375-01-001-15,OMNI</t>
  </si>
  <si>
    <t>93.05</t>
  </si>
  <si>
    <t>9019013</t>
  </si>
  <si>
    <t>SWITCH,7 POSITION,412-7,OHMITE</t>
  </si>
  <si>
    <t>9019023</t>
  </si>
  <si>
    <t>SHOWER,DRENCH,EMERGENCY,S19-130A,BRAD-CORP</t>
  </si>
  <si>
    <t>9019032</t>
  </si>
  <si>
    <t>ROLL,TIMING,URETHANE,3-TAB,7.5-18-7.5 FACE</t>
  </si>
  <si>
    <t>460</t>
  </si>
  <si>
    <t>9019037</t>
  </si>
  <si>
    <t>ROLL,HOLD DOWN,65-75 URET,FPL</t>
  </si>
  <si>
    <t>1615</t>
  </si>
  <si>
    <t>9019053</t>
  </si>
  <si>
    <t>ADAPTER,FG,1-1/2" NHx1-1/2"NPT,MALExFEM,BRASS</t>
  </si>
  <si>
    <t>16.57</t>
  </si>
  <si>
    <t>9019055</t>
  </si>
  <si>
    <t>ANCHOR,CONC,NAIL IN,1/4"x1"</t>
  </si>
  <si>
    <t>9026258</t>
  </si>
  <si>
    <t>WHEEL,CUTTING,14"x1/8"x1"</t>
  </si>
  <si>
    <t>17.36</t>
  </si>
  <si>
    <t>9026515</t>
  </si>
  <si>
    <t>BOLT,ELEV,5/16"-18x2",FLANGED</t>
  </si>
  <si>
    <t>0.3549</t>
  </si>
  <si>
    <t>9026532</t>
  </si>
  <si>
    <t>DEVICE BOX,1 GANG,SHALLOW,1/2"FSCC1,CROUSE-HINDS</t>
  </si>
  <si>
    <t>9033274</t>
  </si>
  <si>
    <t>CLEANER,BLEACH,LIQUID</t>
  </si>
  <si>
    <t>9033336</t>
  </si>
  <si>
    <t>LIGHT BULB,H-PRSR,SODIUM,100W,LU100/MED</t>
  </si>
  <si>
    <t>9033704</t>
  </si>
  <si>
    <t>SHAFT,ROLLER,111693,ARPAC</t>
  </si>
  <si>
    <t>237.16</t>
  </si>
  <si>
    <t>9033756</t>
  </si>
  <si>
    <t>VALVE,SOL,4-WAY,2 POS,LEV/MAN,520831000,PARKER</t>
  </si>
  <si>
    <t>9033842</t>
  </si>
  <si>
    <t>BUS BAR,GV2-G254,TELEMECANIQU</t>
  </si>
  <si>
    <t>9033844</t>
  </si>
  <si>
    <t>CONTACTOR,AC,120V,18A,LC1-D18-G7,TELEMECANIQU</t>
  </si>
  <si>
    <t>9041376</t>
  </si>
  <si>
    <t>CARD,OUTPUT,RELAY,DUAL SETPOINT,PAXCDS10,RED-LION</t>
  </si>
  <si>
    <t>9047382</t>
  </si>
  <si>
    <t>TAG,INSPECTION,6" x 3-3/4",INSPECTION RECORD</t>
  </si>
  <si>
    <t>9053422</t>
  </si>
  <si>
    <t>SPEED RDCR,CUTTER HEAD,OPERATOR SIDE,0410702-C,REIC-DREW</t>
  </si>
  <si>
    <t>5027.15</t>
  </si>
  <si>
    <t>9053758</t>
  </si>
  <si>
    <t>LEVEL,I-BEAM,LIGHTWEIGHT,NON-MAGNETIC,ALUM,48"</t>
  </si>
  <si>
    <t>9059444</t>
  </si>
  <si>
    <t>STUFFING BOX,SS316,R104-562-1203,GOULD-PUMP</t>
  </si>
  <si>
    <t>9066293</t>
  </si>
  <si>
    <t>HOSE,AIR,1/2"ID,500PSI,YELLOW,GORILLA,20026273,GOODYEAR</t>
  </si>
  <si>
    <t>9066319</t>
  </si>
  <si>
    <t>RECEPTACLE,SINGLE,STRAIGHT,FEM,50A,250V,HBL9367,HUBBELL</t>
  </si>
  <si>
    <t>9074149</t>
  </si>
  <si>
    <t>SCRAPER,BACK COATING,D2 TOOL STEEL,1/4"x2"x36"</t>
  </si>
  <si>
    <t>135</t>
  </si>
  <si>
    <t>9074284</t>
  </si>
  <si>
    <t>BRG,PB,2 BOLT,2",PKEB22432H,REXNORD-CORP</t>
  </si>
  <si>
    <t>368.5</t>
  </si>
  <si>
    <t>9074286</t>
  </si>
  <si>
    <t>CABLE,FEEDBACK TRANSITION,MTR,2090-CFBM4E2-CATR,ALLE-BRAD</t>
  </si>
  <si>
    <t>9074381</t>
  </si>
  <si>
    <t>CABLE,RIBBON,MAIN-CPU BOARD,1026662,NORDSON</t>
  </si>
  <si>
    <t>9074473</t>
  </si>
  <si>
    <t>CABLE,POWER TRANSITION,MTR,2090-CPWM4E2-14TR,ALLE-BRAD</t>
  </si>
  <si>
    <t>9081756</t>
  </si>
  <si>
    <t>MTR(G),AC,1HP,152RPM,11.86:1,R27DRE80M4BE1HF,SEW-EURO</t>
  </si>
  <si>
    <t>9081923</t>
  </si>
  <si>
    <t>CIRCUIT BREAKER,MTR PROTECTION,140M-C2E-C10,ALLE-BRAD</t>
  </si>
  <si>
    <t>9090110</t>
  </si>
  <si>
    <t>PUMP PART,PACKING GLAND KIT,SS316,G2Z196-BFM2,GOULD-PUMP</t>
  </si>
  <si>
    <t>106.34</t>
  </si>
  <si>
    <t>9090286</t>
  </si>
  <si>
    <t>HOOK,SNAP,TRIGGER,3/4" OPENING,750 LB,STEEL,ZINC</t>
  </si>
  <si>
    <t>9096284</t>
  </si>
  <si>
    <t>MTR,AC,2HP,1750RPM,145TC,230/460V,TEFC,CEM3587T,BALDOR</t>
  </si>
  <si>
    <t>9904288</t>
  </si>
  <si>
    <t>HELMET,HARD HAT,6 POINT,RATCHET,WHITE,SIDE SLOTS</t>
  </si>
  <si>
    <t>9908017</t>
  </si>
  <si>
    <t>GLOVES,GRIPPING,DOT,COTTON/POLY,KNIT WRIST,LARGE</t>
  </si>
  <si>
    <t>9908239</t>
  </si>
  <si>
    <t>OIL ABSORBENT,50LB BAG</t>
  </si>
  <si>
    <t>9910065</t>
  </si>
  <si>
    <t>BATTERY,3V,LITHIUM,BUTTON CELL,CR2032</t>
  </si>
  <si>
    <t>9063353</t>
  </si>
  <si>
    <t>BALLAST KIT,COIL&amp;CORE,M-HAL,400W,71A6092001D,ADVANCE</t>
  </si>
  <si>
    <t>9069762</t>
  </si>
  <si>
    <t>BRG,INSERT,2-7/16",ERCI-207C,SEALMASTER</t>
  </si>
  <si>
    <t>9070035</t>
  </si>
  <si>
    <t>CLAMP,END,FIXED,DC5 AIR SAVER,1018160,DYNA-AIR</t>
  </si>
  <si>
    <t>9070133</t>
  </si>
  <si>
    <t>PAD,BACKING,ABRASIVE DISC,2"D,TYPE R</t>
  </si>
  <si>
    <t>9070277</t>
  </si>
  <si>
    <t>DISC,SS,01819224,SEW-EURO</t>
  </si>
  <si>
    <t>9070280</t>
  </si>
  <si>
    <t>STARTER,MTR,MANUAL,40A,600VAC,GV3-P40,TELEMECANIQU</t>
  </si>
  <si>
    <t>9075910</t>
  </si>
  <si>
    <t>SENSOR,PHOTO,DIFFUSE,REFLECTIVE,OGH580,IFM-EFECTOR</t>
  </si>
  <si>
    <t>9076120</t>
  </si>
  <si>
    <t>BELT,CNVY,FLAT,45-1/2"x100",ALLIGATOR LACED,FRPZ-2,VOLTA</t>
  </si>
  <si>
    <t>9079664</t>
  </si>
  <si>
    <t>CONN,STRAINER,SS,1"NPT</t>
  </si>
  <si>
    <t>9079797</t>
  </si>
  <si>
    <t>POWER SUPPLY,DC,5V,4A,SNAP-PS5,OPTO22</t>
  </si>
  <si>
    <t>9079920</t>
  </si>
  <si>
    <t>SENSOR,DISTANCE,LASER,PNP/NPN,10-30VDC,LR-ZB240CB,KEYENCE</t>
  </si>
  <si>
    <t>9080130</t>
  </si>
  <si>
    <t>BAG,FILTER,86PPE,BCE</t>
  </si>
  <si>
    <t>9085487</t>
  </si>
  <si>
    <t>TRANSDUCER,PRSR,0-10"WC,24VDC,2641-010WD-11-T1-C,SETR-SYST</t>
  </si>
  <si>
    <t>214</t>
  </si>
  <si>
    <t>9085502</t>
  </si>
  <si>
    <t>MTR,AC,1/3HP,1725RPM,56,115V,5K961,DAYTON</t>
  </si>
  <si>
    <t>9085769</t>
  </si>
  <si>
    <t>SWITCH,PRSR,1.6-30 PSI,PSW-107,OMEGA</t>
  </si>
  <si>
    <t>9092982</t>
  </si>
  <si>
    <t>SWITCH,TEMP CTRL,NO,SPDT,200-500 deg F,A19ADC-10C,JOHN-CONT</t>
  </si>
  <si>
    <t>9097670</t>
  </si>
  <si>
    <t>SWITCH,LEVEL,FLOAT,DPST,NC,9036GG2,SQUARE-D</t>
  </si>
  <si>
    <t>9097872</t>
  </si>
  <si>
    <t>PULLEY,TAIL,CROWNED,6"Dx14"F,T6C14XT25,VANGORP</t>
  </si>
  <si>
    <t>9098518</t>
  </si>
  <si>
    <t>KNIFE,SHINGLE,CROSS CUT,RH,24400292,SOUT-CARB</t>
  </si>
  <si>
    <t>9910421</t>
  </si>
  <si>
    <t>TAPE,CAUTION,3"Wx300'L,YELLOW,4mil,HANDLE W/CARE</t>
  </si>
  <si>
    <t>9910556</t>
  </si>
  <si>
    <t>BAG,GARBAGE,33"x39",CLEAR,1.5 MIL,33 GAL</t>
  </si>
  <si>
    <t>9005250</t>
  </si>
  <si>
    <t>RELAY,OVERLOAD,THERMAL UNIT,W25,ALLE-BRAD</t>
  </si>
  <si>
    <t>9005269</t>
  </si>
  <si>
    <t>RELAY,OVERLOAD,THERMAL UNIT,592-BOU16-A,ALLE-BRAD</t>
  </si>
  <si>
    <t>9005313</t>
  </si>
  <si>
    <t>SHV,QD BSHG,2 GRV,2B52SDS</t>
  </si>
  <si>
    <t>9005361</t>
  </si>
  <si>
    <t>CAP SCREW,SOCKET,GRADE 8,10-24 x 1"</t>
  </si>
  <si>
    <t>9005374</t>
  </si>
  <si>
    <t>CABLE,SERVOCENTER TRANSDUCER,84539-002-ISCT03,FIFE</t>
  </si>
  <si>
    <t>9005403</t>
  </si>
  <si>
    <t>BACKSTOP,RUBBER,STACKER 12x48"</t>
  </si>
  <si>
    <t>9005405</t>
  </si>
  <si>
    <t>COLLAR,SHAFT,1 PC,3/8",SETSCREW,ZINC</t>
  </si>
  <si>
    <t>0.98</t>
  </si>
  <si>
    <t>9005451</t>
  </si>
  <si>
    <t>BOLT,TOGGLE,3/8"</t>
  </si>
  <si>
    <t>1.0691</t>
  </si>
  <si>
    <t>9005512</t>
  </si>
  <si>
    <t>ELBOW,FG,PVC,SOCKET,90deg,1-1/2",SCH 80</t>
  </si>
  <si>
    <t>9005596</t>
  </si>
  <si>
    <t>FUSE CLIP,100A,600V,9999S4,SQUARE-D</t>
  </si>
  <si>
    <t>9005664</t>
  </si>
  <si>
    <t>STEEL,PLATE,HOT ROLLED,1"x4'x8'</t>
  </si>
  <si>
    <t>9005674</t>
  </si>
  <si>
    <t>HUB,PT,XTH20F12,VANGORP</t>
  </si>
  <si>
    <t>9005708</t>
  </si>
  <si>
    <t>FILTER,ELEMENT,CARBON,04723-001,FIFE</t>
  </si>
  <si>
    <t>9005860</t>
  </si>
  <si>
    <t>SPRK,TAPER,40BTB20H</t>
  </si>
  <si>
    <t>22.06</t>
  </si>
  <si>
    <t>9005931</t>
  </si>
  <si>
    <t>SHV,HUB,SF,16x20</t>
  </si>
  <si>
    <t>9006028</t>
  </si>
  <si>
    <t>FUSE,TIME DELAY,DUAL ELEMENT,1A,250V,FRN-R-1,BUSSMANN</t>
  </si>
  <si>
    <t>9006033</t>
  </si>
  <si>
    <t>CORD,7 021 881,SICK-EYE</t>
  </si>
  <si>
    <t>42.31</t>
  </si>
  <si>
    <t>9012794</t>
  </si>
  <si>
    <t>POWER SUPPLY,AC,115-120V,F-167,SIMCO</t>
  </si>
  <si>
    <t>9012862</t>
  </si>
  <si>
    <t>FILTER,AIR PREP UNIT,STND,1/2" NPT,07F32A,PARKER</t>
  </si>
  <si>
    <t>9012998</t>
  </si>
  <si>
    <t>COLLAR,SHAFT,1 PC,1-3/16",SETSCREW,ZINC</t>
  </si>
  <si>
    <t>9013031</t>
  </si>
  <si>
    <t>BELT,V,BX51,21/32"x13/32"x54"</t>
  </si>
  <si>
    <t>9013033</t>
  </si>
  <si>
    <t>NIPPLE,FG,OFFSET,1-1/4"</t>
  </si>
  <si>
    <t>5.387</t>
  </si>
  <si>
    <t>9013051</t>
  </si>
  <si>
    <t>CLUTCH/BRAKE,POSIDYNE,03-1D1-H109,FORC-CONT</t>
  </si>
  <si>
    <t>2243</t>
  </si>
  <si>
    <t>9013155</t>
  </si>
  <si>
    <t>CHAIN LINK,CONN,40SSD1,C/L PK EXT 0.75",PEER-CHAIN</t>
  </si>
  <si>
    <t>5.65</t>
  </si>
  <si>
    <t>9013161</t>
  </si>
  <si>
    <t>FLANGE,FG,CS,8 BOLT,SOCKET,150LB,6"</t>
  </si>
  <si>
    <t>9013189</t>
  </si>
  <si>
    <t>BSHG,PT,TAPER,2012,2"</t>
  </si>
  <si>
    <t>9013241</t>
  </si>
  <si>
    <t>BRG,FLANGED,4 BOLT,1-3/16",SF-19,SEALMASTER</t>
  </si>
  <si>
    <t>9013352</t>
  </si>
  <si>
    <t>TILE,CERAMIC,1/4"x1"x4"</t>
  </si>
  <si>
    <t>2.78</t>
  </si>
  <si>
    <t>9027855</t>
  </si>
  <si>
    <t>CAP,FG,PVC,3" NPT,SCH 80</t>
  </si>
  <si>
    <t>9027927</t>
  </si>
  <si>
    <t>CLAMP KIT,HOSE,GEAR,5 SPLICES,10 SCREW,50' BAND</t>
  </si>
  <si>
    <t>45.5</t>
  </si>
  <si>
    <t>9027948</t>
  </si>
  <si>
    <t>SPRK,QD BSHG,80F112H</t>
  </si>
  <si>
    <t>1028.99</t>
  </si>
  <si>
    <t>9027971</t>
  </si>
  <si>
    <t>ENCLOSURE,BOX,CONTINUOUS HINGE,12"x10"x5",A1210CH,HOFFMAN</t>
  </si>
  <si>
    <t>9028197</t>
  </si>
  <si>
    <t>ELECTRODE,WELDING,1/16",2% TUNGSTEN</t>
  </si>
  <si>
    <t>9028224</t>
  </si>
  <si>
    <t>COVER,CONDUIT BODY,NO GASKET,2"</t>
  </si>
  <si>
    <t>9028238</t>
  </si>
  <si>
    <t>VALVE,SOL,1/4" NPT,3 WAY,120V,RED HAT,8320G174,ASCO</t>
  </si>
  <si>
    <t>9034940</t>
  </si>
  <si>
    <t>TEE,FG,CPVC,SOCKET,1/2",SCH 80</t>
  </si>
  <si>
    <t>3.1969</t>
  </si>
  <si>
    <t>9035220</t>
  </si>
  <si>
    <t>SPRK,BORE TO SIZE,50BS13,1-1/8"</t>
  </si>
  <si>
    <t>16.64</t>
  </si>
  <si>
    <t>9035282</t>
  </si>
  <si>
    <t>MTR,AC,7-1/2HP,3450RPM,213T,230/460V,3 PH,M3709T,BALDOR</t>
  </si>
  <si>
    <t>9035426</t>
  </si>
  <si>
    <t>CIRCUIT BREAKER,15A,120V,1 POLE,DIN MOUNT,QOU115,SQUARE-D</t>
  </si>
  <si>
    <t>20.05</t>
  </si>
  <si>
    <t>9035434</t>
  </si>
  <si>
    <t>CIRCUIT BREAKER,40A,3 POLE,480VAC/250VDC,FA34040,SQUARE-D</t>
  </si>
  <si>
    <t>9042104</t>
  </si>
  <si>
    <t>VALVE,FLOWC,AIR,3/8" NPT,3FC2,NUMATICS</t>
  </si>
  <si>
    <t>9042201</t>
  </si>
  <si>
    <t>GAUGE,PRSR,DIFFERENTIAL,0-5"WATER,2005,DWYE-INST</t>
  </si>
  <si>
    <t>9048753</t>
  </si>
  <si>
    <t>SEAL KIT,CPLG,1060T10,0776654,FALK</t>
  </si>
  <si>
    <t>9049162</t>
  </si>
  <si>
    <t>CHUCK ARBOR ASSY,DRILL,1/2",48-66-2125,MILWAUKEE</t>
  </si>
  <si>
    <t>9055553</t>
  </si>
  <si>
    <t>SHAFT,DRIVE,TIMING TABLE,3-TAB,WIL-19B-09-13-07-01</t>
  </si>
  <si>
    <t>9063726</t>
  </si>
  <si>
    <t>BELT,CNVY,2 PLY,20",1/32"x1/32",150PIW</t>
  </si>
  <si>
    <t>6.592</t>
  </si>
  <si>
    <t>9064047</t>
  </si>
  <si>
    <t>ENCODER,711-0360-HV-S-4-D-S-N,ACCU-CODER</t>
  </si>
  <si>
    <t>9064131</t>
  </si>
  <si>
    <t>GEAR,SPUR,14-1/2deg PRSR,NCS4Q56,BROWNING</t>
  </si>
  <si>
    <t>9071629</t>
  </si>
  <si>
    <t>REGULATOR,AIR,5-125PSI,1025035,DYNA-AIR</t>
  </si>
  <si>
    <t>9071631</t>
  </si>
  <si>
    <t>SWITCH,LIMIT,1085105,DYNA-AIR</t>
  </si>
  <si>
    <t>9071714</t>
  </si>
  <si>
    <t>KEY,BIN AERATOR,VIBRA-JET,MODEL K,1070251,DYNA-AIR</t>
  </si>
  <si>
    <t>9071849</t>
  </si>
  <si>
    <t>HOSE,FOOD,PVC,2",50PSI,CLEARBRAID,WE200,TIGERFLEX</t>
  </si>
  <si>
    <t>9071850</t>
  </si>
  <si>
    <t>HOSE,FOOD,PVC,3",50PSI,CLEARBRAID,WE300,TIGERFLEX</t>
  </si>
  <si>
    <t>9078138</t>
  </si>
  <si>
    <t>SWITCH,SELECTOR,KNOB,STND,BLUE,9001,L8,SQUARE-D</t>
  </si>
  <si>
    <t>9078218</t>
  </si>
  <si>
    <t>TIP,SPOT WELDER,12"L,040198,MILLER</t>
  </si>
  <si>
    <t>9078559</t>
  </si>
  <si>
    <t>VALVE ASSY,BALL,2"NPT,BRONZE,24VDC,1085472,DYNA-AIR</t>
  </si>
  <si>
    <t>9078582</t>
  </si>
  <si>
    <t>ROLL,DRY MAT LOOPER,6"Dx55"F</t>
  </si>
  <si>
    <t>9078607</t>
  </si>
  <si>
    <t>CPLG,FG,CPVC,3/4",SOCKET/SLIP-ON,SCH 80</t>
  </si>
  <si>
    <t>9084211</t>
  </si>
  <si>
    <t>WIRE,MTW,16 AWG,STRANDED,GREEN</t>
  </si>
  <si>
    <t>0.0687</t>
  </si>
  <si>
    <t>9084257</t>
  </si>
  <si>
    <t>COIL,SOL VALVE,24VDC,P02824H49,PARKER</t>
  </si>
  <si>
    <t>9084359</t>
  </si>
  <si>
    <t>PRESS,BRAKE,B0X &amp; PAN,22GA,48"L,754122,JET-EQUI</t>
  </si>
  <si>
    <t>9084409</t>
  </si>
  <si>
    <t>SPEED RDCR,WORM,10:1,0220-84223,HUB-CITY</t>
  </si>
  <si>
    <t>9084445</t>
  </si>
  <si>
    <t>SPRK,TAPER,80BTB45H</t>
  </si>
  <si>
    <t>185</t>
  </si>
  <si>
    <t>9084469</t>
  </si>
  <si>
    <t>REFILL KIT,GREASE CANISTER,S48K42030-F1-R,SWECO</t>
  </si>
  <si>
    <t>9084489</t>
  </si>
  <si>
    <t>PROBE,HI-TEMP/PRSR,30",738A-A-030-N-O,ROBERT-SHAW</t>
  </si>
  <si>
    <t>9084572</t>
  </si>
  <si>
    <t>BRG,TAKE UP,2-7/16",HI-TEMP,TB22439H18W5,LINK-BELT</t>
  </si>
  <si>
    <t>540.73</t>
  </si>
  <si>
    <t>9091294</t>
  </si>
  <si>
    <t>L/B,WIRE PULLING,LZ-128,POLYWATER</t>
  </si>
  <si>
    <t>16.42</t>
  </si>
  <si>
    <t>9091622</t>
  </si>
  <si>
    <t>WHEEL,GRINDING,DIAMOND,6"x1/2"x1/8",100GRIT,TYPE 1</t>
  </si>
  <si>
    <t>9091687</t>
  </si>
  <si>
    <t>ROLLER,1.9"Dx18-9/16"BF,7/16",SPRG-LOAD,STEEL,9GA</t>
  </si>
  <si>
    <t>9091844</t>
  </si>
  <si>
    <t>RECEPTACLE,DUPLEX,GFCI,20A,125V,IVORY,GFRST20I,HUBBELL</t>
  </si>
  <si>
    <t>9091965</t>
  </si>
  <si>
    <t>PUMP PART,REPAIR KIT,D05355,GRACO</t>
  </si>
  <si>
    <t>9098570</t>
  </si>
  <si>
    <t>PRE-FILTER,ELEMENT,38446316,INGE-RAND</t>
  </si>
  <si>
    <t>9098658</t>
  </si>
  <si>
    <t>WHEEL,GRINDING,6"x1/4",1-1/4"ARBOR,150GRIT,TYPE 1</t>
  </si>
  <si>
    <t>180.28</t>
  </si>
  <si>
    <t>9911320</t>
  </si>
  <si>
    <t>PAIL,PLASTIC,5 GAL,WHITE</t>
  </si>
  <si>
    <t>14.93</t>
  </si>
  <si>
    <t>9911491</t>
  </si>
  <si>
    <t>TOILET PAPER,2 PLY,WHITE,3.94"x4"x3000',36-RL</t>
  </si>
  <si>
    <t>42.99</t>
  </si>
  <si>
    <t>9911492</t>
  </si>
  <si>
    <t>PAPER TOWEL,ROLL,KRAFT,7-1/2"x800',6-RL</t>
  </si>
  <si>
    <t>9001523</t>
  </si>
  <si>
    <t>RELAY,G/P,700-HA33A1-4,ALLE-BRAD</t>
  </si>
  <si>
    <t>9001652</t>
  </si>
  <si>
    <t>FLANGE,FG,CS,4 BOLT,SLIP ON,150LB,2-1/2"</t>
  </si>
  <si>
    <t>19.0513</t>
  </si>
  <si>
    <t>9001654</t>
  </si>
  <si>
    <t>NIPPLE,FG,STEEL,GALV,SCH 80,2-1/2"NPT x 5"</t>
  </si>
  <si>
    <t>4.45</t>
  </si>
  <si>
    <t>9001659</t>
  </si>
  <si>
    <t>STEEL,DIAMOND PLATE,1/4"x4'x8'</t>
  </si>
  <si>
    <t>9001749</t>
  </si>
  <si>
    <t>VALVE,SOL,3NO,82A-CC-000-TM-DDFP-1DA,PARKER</t>
  </si>
  <si>
    <t>9001776</t>
  </si>
  <si>
    <t>PUMP PART,HEAD GASKET,4",245-00-070-240,VIKING-PUMP</t>
  </si>
  <si>
    <t>28.69</t>
  </si>
  <si>
    <t>9001830</t>
  </si>
  <si>
    <t>SWITCH,LOCK,PADLOCK,BUTTON,9001,K7,SQUARE-D</t>
  </si>
  <si>
    <t>9001843</t>
  </si>
  <si>
    <t>BRG,INSERT,1-15/16",RCI-115,SEALMASTER</t>
  </si>
  <si>
    <t>9001869</t>
  </si>
  <si>
    <t>HEX KEY,LONG ARM,3/16"</t>
  </si>
  <si>
    <t>9001872</t>
  </si>
  <si>
    <t>STEEL,BAR,FLAT,HOT ROLLED,1/8"x1-1/2"</t>
  </si>
  <si>
    <t>9001896</t>
  </si>
  <si>
    <t>BOARD,MASTER REFERENCE,76C511,JOLIET</t>
  </si>
  <si>
    <t>9001971</t>
  </si>
  <si>
    <t>BELT,TIMING,225L050,GATES</t>
  </si>
  <si>
    <t>3.79</t>
  </si>
  <si>
    <t>9001984</t>
  </si>
  <si>
    <t>FILTER,REPLACE ELEMENT,6140E,DELTECH</t>
  </si>
  <si>
    <t>9001995</t>
  </si>
  <si>
    <t>BSHG,PT,QD,E,2"</t>
  </si>
  <si>
    <t>9002044</t>
  </si>
  <si>
    <t>CONTACT,AUXILIARY,120V,9999,SX11,SQUARE-D</t>
  </si>
  <si>
    <t>9002055</t>
  </si>
  <si>
    <t>WELDING ROD,SS,E316/316Lx1/8",EDA13354034,EDA</t>
  </si>
  <si>
    <t>9.75</t>
  </si>
  <si>
    <t>9002076</t>
  </si>
  <si>
    <t>CIRCUIT BREAKER,10A,250V/65V,1 POLE,1492-GH100,ALLE-BRAD</t>
  </si>
  <si>
    <t>9002083</t>
  </si>
  <si>
    <t>WALL PLATE,1 GANG,BROWN,98071,MULBERRY</t>
  </si>
  <si>
    <t>9008254</t>
  </si>
  <si>
    <t>BSHG,PT,QD,SDS,1-5/8"</t>
  </si>
  <si>
    <t>9008260</t>
  </si>
  <si>
    <t>MTR,AC,5HP,1750RPM,184T,230/460V,TEFC,M3615T,BALDOR</t>
  </si>
  <si>
    <t>9008287</t>
  </si>
  <si>
    <t>CPLG,PT,FLEX,FLANGED,5J,1-1/8",QUADRA-FLEX,MARTIN</t>
  </si>
  <si>
    <t>13.76</t>
  </si>
  <si>
    <t>9008373</t>
  </si>
  <si>
    <t>VALVE,SOL,PILOT,1/2"NPT,300PSI,S21P-04,NUMATICS</t>
  </si>
  <si>
    <t>9008484</t>
  </si>
  <si>
    <t>L/B,PENETRATING GEL,M/ TEFLON,AEROSOL,PRIZM,DA6880</t>
  </si>
  <si>
    <t>9008498</t>
  </si>
  <si>
    <t>BSHG,PT,TAPER,1615,1-7/16"</t>
  </si>
  <si>
    <t>9008618</t>
  </si>
  <si>
    <t>STEEL,BAR,ROUND,COLD ROLLED,5/16"</t>
  </si>
  <si>
    <t>9008622</t>
  </si>
  <si>
    <t>BELT,SYNCHRONOUS,POWERGRIP,2800-14MGT-85,GATES</t>
  </si>
  <si>
    <t>9008657</t>
  </si>
  <si>
    <t>BSHG,PT,QD,SF,1-1/2"</t>
  </si>
  <si>
    <t>9008685</t>
  </si>
  <si>
    <t>NIPPLE,FG,STEEL,GALV,SCH 40,2-1/2"NPT x 6"</t>
  </si>
  <si>
    <t>5.87</t>
  </si>
  <si>
    <t>9008687</t>
  </si>
  <si>
    <t>COVER,SWITCH,RAISED,4",1 DUPLEX,1 TOGGLE,SQUARE-D</t>
  </si>
  <si>
    <t>9008775</t>
  </si>
  <si>
    <t>O-RING,DIAPHRAGM PART,560-026-360</t>
  </si>
  <si>
    <t>9008871</t>
  </si>
  <si>
    <t>CPLG,RDCR,FG,WELD,CONCENTRIC,3"x2",SCH 40</t>
  </si>
  <si>
    <t>19.0124</t>
  </si>
  <si>
    <t>9008933</t>
  </si>
  <si>
    <t>VALVE,BALL,3/4",BLACK</t>
  </si>
  <si>
    <t>47.75</t>
  </si>
  <si>
    <t>9008957</t>
  </si>
  <si>
    <t>BRG,TAKE UP,2-7/16",MST-39C,SEALMASTER</t>
  </si>
  <si>
    <t>9008978</t>
  </si>
  <si>
    <t>KEY,DRILL CHUCK,K3</t>
  </si>
  <si>
    <t>9015805</t>
  </si>
  <si>
    <t>FUSE,TIME DELAY,DUAL ELEMENT,20A,250V,FRN-R-20,BUSSMANN</t>
  </si>
  <si>
    <t>9015815</t>
  </si>
  <si>
    <t>L/B,OIL,PENETRATING,WD-40,1 GAL,WD-40</t>
  </si>
  <si>
    <t>24.86</t>
  </si>
  <si>
    <t>9015972</t>
  </si>
  <si>
    <t>O-RING,VITON,0.218"x0.344"x0.063",H-20,940090,NORDSON</t>
  </si>
  <si>
    <t>9015996</t>
  </si>
  <si>
    <t>BSHG,PT,QD,J,1-15/16"</t>
  </si>
  <si>
    <t>9016003</t>
  </si>
  <si>
    <t>ELBOW,FG,FEM,180deg,4",SEAMLESS,SCH 40</t>
  </si>
  <si>
    <t>9016040</t>
  </si>
  <si>
    <t>PIPE,PLAIN END,3",BLACK,SCH 40</t>
  </si>
  <si>
    <t>131.25</t>
  </si>
  <si>
    <t>9016094</t>
  </si>
  <si>
    <t>VALVE,GATE,1" NPT,300 WOG,150 SWP,BRASS</t>
  </si>
  <si>
    <t>75.9</t>
  </si>
  <si>
    <t>9016113</t>
  </si>
  <si>
    <t>SPRK,TAPER,40BTB48,1610</t>
  </si>
  <si>
    <t>24.3</t>
  </si>
  <si>
    <t>9016413</t>
  </si>
  <si>
    <t>BSHG,PT,SPLIT,H,1-1/8"</t>
  </si>
  <si>
    <t>9016466</t>
  </si>
  <si>
    <t>BELT,TIMING,540H100,GATES</t>
  </si>
  <si>
    <t>9016484</t>
  </si>
  <si>
    <t>LIGHT,STROBE,FIRE BALL 2,FB2PST-120R,FIREBALL</t>
  </si>
  <si>
    <t>9016534</t>
  </si>
  <si>
    <t>CAP SCREW,HEX,GRADE 5,1/2"-13 x 2"</t>
  </si>
  <si>
    <t>4.55</t>
  </si>
  <si>
    <t>9016589</t>
  </si>
  <si>
    <t>STEEL,CHANNEL,1/8"x2"x1"</t>
  </si>
  <si>
    <t>9016605</t>
  </si>
  <si>
    <t>COVER,SWITCH,TOGGLE,2 GANG,DUPLEX,STEEL,S322,CROUSE-HINDS</t>
  </si>
  <si>
    <t>9013486</t>
  </si>
  <si>
    <t>STEEL,BAR,ROUND,COLD ROLLED,1/4"</t>
  </si>
  <si>
    <t>4.998</t>
  </si>
  <si>
    <t>9013500</t>
  </si>
  <si>
    <t>SPEED RDCR,400:1,300DCR-L400E,BROWNING</t>
  </si>
  <si>
    <t>9013643</t>
  </si>
  <si>
    <t>TUBING,COPPER,1/2",REFRIGERATION</t>
  </si>
  <si>
    <t>47.85</t>
  </si>
  <si>
    <t>9021078</t>
  </si>
  <si>
    <t>FILTER,VACCUM,PAPER,901-01,SHOP-VAC</t>
  </si>
  <si>
    <t>9021153</t>
  </si>
  <si>
    <t>INSULATOR,TIP,B-TI4,BERNARD</t>
  </si>
  <si>
    <t>9021235</t>
  </si>
  <si>
    <t>ROTARY UNION,HOT OIL,3/4",RH,BC-54100-12-20,DEUBLIN</t>
  </si>
  <si>
    <t>9021343</t>
  </si>
  <si>
    <t>SPRK,A-PLATE,50A48</t>
  </si>
  <si>
    <t>9021466</t>
  </si>
  <si>
    <t>FLANGE,FG,CS,8 BOLT,SLIP ON,150LB,6"</t>
  </si>
  <si>
    <t>9021483</t>
  </si>
  <si>
    <t>HOSE,GARDEN,5/8"x50'</t>
  </si>
  <si>
    <t>9021725</t>
  </si>
  <si>
    <t>WALL PLATE,COVER,2 GANG,DOUBLE DUPLEX</t>
  </si>
  <si>
    <t>9021731</t>
  </si>
  <si>
    <t>ROLL,INKING,CHROME,100-9801</t>
  </si>
  <si>
    <t>3623</t>
  </si>
  <si>
    <t>9021752</t>
  </si>
  <si>
    <t>BSHG,PT,BRONZE,3.25"x3.002",2.025" ID,OIL IMPREG</t>
  </si>
  <si>
    <t>278</t>
  </si>
  <si>
    <t>9021788</t>
  </si>
  <si>
    <t>BLOWER,FAN</t>
  </si>
  <si>
    <t>9021830</t>
  </si>
  <si>
    <t>L/B,OIL,MTR,SAE20,55 GAL</t>
  </si>
  <si>
    <t>528</t>
  </si>
  <si>
    <t>9027824</t>
  </si>
  <si>
    <t>GUIDLER,TYPE K,4-7/16"DIA</t>
  </si>
  <si>
    <t>9027942</t>
  </si>
  <si>
    <t>CPLG BOLT,SCREW CNVY,5/8"x3-5/8",CCB4,MARTIN</t>
  </si>
  <si>
    <t>9027983</t>
  </si>
  <si>
    <t>RING SET,ANVIL,CHROME,11.141"ODx17",HAUSNER</t>
  </si>
  <si>
    <t>9027985</t>
  </si>
  <si>
    <t>DRESSER,GRINDING WHEEL,REPLACEMENT,#0,2" THICK</t>
  </si>
  <si>
    <t>9028027</t>
  </si>
  <si>
    <t>WIRE,SJOW,16 AWG,STRAND 4,BLACK</t>
  </si>
  <si>
    <t>0.38</t>
  </si>
  <si>
    <t>9028033</t>
  </si>
  <si>
    <t>FUSE,SEMICONDUCTOR PROTECTION,350A,500V,L50S350,LITTELFUSE</t>
  </si>
  <si>
    <t>9028139</t>
  </si>
  <si>
    <t>COLLET,SPEED RDCR,1",035-13-015,FORC-CONT</t>
  </si>
  <si>
    <t>9034943</t>
  </si>
  <si>
    <t>CPLG,FG,CPVC,SOCKET,1/2",SCH 80</t>
  </si>
  <si>
    <t>1.437</t>
  </si>
  <si>
    <t>9035227</t>
  </si>
  <si>
    <t>WHEEL,CUTTING,STEEL/DUCTILE IRON,0.450",E-1032,RIDGID</t>
  </si>
  <si>
    <t>9035422</t>
  </si>
  <si>
    <t>DISC,SANDING,12"D,80 GRIT,ALUM OXIDE</t>
  </si>
  <si>
    <t>9035439</t>
  </si>
  <si>
    <t>TERMINAL,RING,INSULATED,VINYL,12-10AWG,HOLE 5/16"</t>
  </si>
  <si>
    <t>1.024</t>
  </si>
  <si>
    <t>9035504</t>
  </si>
  <si>
    <t>SUPPORT,ASSY,W/ ORIFICE PLATE</t>
  </si>
  <si>
    <t>371</t>
  </si>
  <si>
    <t>9042342</t>
  </si>
  <si>
    <t>ROLL,TENSIONER,2ND INCLINE,2"x6"</t>
  </si>
  <si>
    <t>9042353</t>
  </si>
  <si>
    <t>BELT,TIMING,216037,VIDEOJET</t>
  </si>
  <si>
    <t>9042657</t>
  </si>
  <si>
    <t>PROBE,RTD,108-86-5-2-A-6TS7-2.625"-TG18",NATI-BASI</t>
  </si>
  <si>
    <t>9048455</t>
  </si>
  <si>
    <t>STEEL,TUBE,SQ,HSS,1/8"X1-1/2"</t>
  </si>
  <si>
    <t>38.4984</t>
  </si>
  <si>
    <t>9048719</t>
  </si>
  <si>
    <t>PIPE,BLIND,CS,3",FLANGE 150LB</t>
  </si>
  <si>
    <t>9048877</t>
  </si>
  <si>
    <t>STAMP,METAL,1/4" SET</t>
  </si>
  <si>
    <t>91.67</t>
  </si>
  <si>
    <t>9048964</t>
  </si>
  <si>
    <t>TAP SET,HSS,3/8"-16</t>
  </si>
  <si>
    <t>9049023</t>
  </si>
  <si>
    <t>END MILL,4 FLUTE,SPIRAL,1-5/8",NON-CTR,1 END,HSS</t>
  </si>
  <si>
    <t>86.14</t>
  </si>
  <si>
    <t>9049267</t>
  </si>
  <si>
    <t>VALVE ASSY,SOL,WAYBIN,IKO-WILM</t>
  </si>
  <si>
    <t>9063661</t>
  </si>
  <si>
    <t>MODULE,SWITCH,LEVEL,7ML1830-1KL,SIEMENS</t>
  </si>
  <si>
    <t>9063727</t>
  </si>
  <si>
    <t>TAG,INSPECTION,6"x3-3/4",EMERGENCY TEST RECORD</t>
  </si>
  <si>
    <t>9063902</t>
  </si>
  <si>
    <t>LEGEND PLATE,E-STOP,9001,KN205YP,SQUARE-D</t>
  </si>
  <si>
    <t>9064073</t>
  </si>
  <si>
    <t>PUMP,SUBMERSIBLE,1/200 HP,170GPH,1-A,500203,LITTLE-GIANT</t>
  </si>
  <si>
    <t>73.38</t>
  </si>
  <si>
    <t>9071261</t>
  </si>
  <si>
    <t>TRANSVECTOR,AIR KNIFE,24",W/R50 STATIC BAR,4008737,SIMCO</t>
  </si>
  <si>
    <t>9071363</t>
  </si>
  <si>
    <t>FIXTURE,LIGHT,H-PRSR SODIUM,150W,LMVS150/120-LX,CROUSE-HINDS</t>
  </si>
  <si>
    <t>9071424</t>
  </si>
  <si>
    <t>VALVE,SOL,1/4",4 WAY,N4,SC,24VDC,1082196,DYNA-AIR</t>
  </si>
  <si>
    <t>9071662</t>
  </si>
  <si>
    <t>PIN ASSY,PIVOT,1/2",0683680000,PARKER</t>
  </si>
  <si>
    <t>9078221</t>
  </si>
  <si>
    <t>PULLEY,TRUE TURN,6"Dx60"F,T6S60XT20,VANGORP</t>
  </si>
  <si>
    <t>9078590</t>
  </si>
  <si>
    <t>BRG,PB,2 BOLT,1-3/8",RPBA-106-2,SEALMASTER</t>
  </si>
  <si>
    <t>9078616</t>
  </si>
  <si>
    <t>MTR,AC,1/6HP,1550RPM,48Y,480V,TEFC</t>
  </si>
  <si>
    <t>265.3</t>
  </si>
  <si>
    <t>9078622</t>
  </si>
  <si>
    <t>MTR,AC,3HP,3600RPM,56J,230/460V,TEFC</t>
  </si>
  <si>
    <t>9078679</t>
  </si>
  <si>
    <t>RECEPTACLE,SINGLE,STRAIGHT,15A,125V,DS96,CROUSE-HINDS</t>
  </si>
  <si>
    <t>9084096</t>
  </si>
  <si>
    <t>CIRCUIT BREAKER,MINI,8A,1POLE,1492-SP1C080,ALLE-BRAD</t>
  </si>
  <si>
    <t>9084160</t>
  </si>
  <si>
    <t>FLANGE,FG,CS,4 BOLT,SOCKET,150LB,3"</t>
  </si>
  <si>
    <t>18.5551</t>
  </si>
  <si>
    <t>9084162</t>
  </si>
  <si>
    <t>HOSE,BULK TRANSFER,5"ID,BLACK SOFTWALL,50 PSI,GOODYEAR</t>
  </si>
  <si>
    <t>26.45</t>
  </si>
  <si>
    <t>9084199</t>
  </si>
  <si>
    <t>PULLEY,TIMING,32HQ150,BROWNING</t>
  </si>
  <si>
    <t>9084236</t>
  </si>
  <si>
    <t>CORDSET,MICRO,QD,STRAIGHT,4 PIN,8mm,086620T005,PARKER</t>
  </si>
  <si>
    <t>9084378</t>
  </si>
  <si>
    <t>MTR,AC,2-1/2HP,1200RPM,460V,TENV,E02C48051N,SWECO</t>
  </si>
  <si>
    <t>9084388</t>
  </si>
  <si>
    <t>SCREEN,WELDING,48",48B3A006M,SWECO</t>
  </si>
  <si>
    <t>9084432</t>
  </si>
  <si>
    <t>SPRK,QD BSHG,60SK40H</t>
  </si>
  <si>
    <t>9084476</t>
  </si>
  <si>
    <t>TUBING,GUM RUBBER,8"IDx1/8"THK,10-814,SWECO</t>
  </si>
  <si>
    <t>IN</t>
  </si>
  <si>
    <t>139.92</t>
  </si>
  <si>
    <t>9084885</t>
  </si>
  <si>
    <t>STARTER,MTR,SOFT,7-1/2HP,150-C16NBD,ALLE-BRAD</t>
  </si>
  <si>
    <t>9091510</t>
  </si>
  <si>
    <t>CYLINDER,PNU,2"x4",2.00-CBC4MA1U14AC-4.00,PARKER</t>
  </si>
  <si>
    <t>9091653</t>
  </si>
  <si>
    <t>SHAFT,DRIVE,SPEED RDCR,2",TA2115SCS,902073,DODGE</t>
  </si>
  <si>
    <t>9091757</t>
  </si>
  <si>
    <t>SPEED RDCR,SPIRAL BEVEL,1:1,800-DE,0220-59348,HUB-CITY</t>
  </si>
  <si>
    <t>9092077</t>
  </si>
  <si>
    <t>MTR,AC,2HP,1755RPM,145TC,208-230/460V,CECP3587T,BALDOR</t>
  </si>
  <si>
    <t>9105355</t>
  </si>
  <si>
    <t>CONDUIT,TUBE,ARMOR FLEX,1/2"x1000',LA-11-GRY-1/2,ELECTRI-FLEX</t>
  </si>
  <si>
    <t>2.3022</t>
  </si>
  <si>
    <t>9105411</t>
  </si>
  <si>
    <t>BELT,V,BANDED,260J6</t>
  </si>
  <si>
    <t>9105509</t>
  </si>
  <si>
    <t>IDLER,TROUGH,EQUAL ROLL,35deg,4"x24",24-GB4300-20,REXNORD-CORP</t>
  </si>
  <si>
    <t>9911318</t>
  </si>
  <si>
    <t>TAPE DISPENSER,SEALING TAPE,2",HB903,3M</t>
  </si>
  <si>
    <t>9911324</t>
  </si>
  <si>
    <t>MOP,DUST,60",SWIVEL,STEEL,W/HANDLE</t>
  </si>
  <si>
    <t>9911378</t>
  </si>
  <si>
    <t>CLEANER,HAND,H-DTY,4000mL,32142,STOCKHAUSEN</t>
  </si>
  <si>
    <t>9911489</t>
  </si>
  <si>
    <t>BAG,GARBAGE,24"x24",1000-PC</t>
  </si>
  <si>
    <t>9001318</t>
  </si>
  <si>
    <t>BSHG,PT,QD,JA,1-1/8"</t>
  </si>
  <si>
    <t>9001414</t>
  </si>
  <si>
    <t>SWITCH,SELECTOR,3 POS,9001,KS43B,SQUARE-D</t>
  </si>
  <si>
    <t>9001475</t>
  </si>
  <si>
    <t>SEAL,OIL,473204,NATIONAL</t>
  </si>
  <si>
    <t>9001509</t>
  </si>
  <si>
    <t>CORD GRIP,CGB295,CROUSE-HINDS</t>
  </si>
  <si>
    <t>13.17</t>
  </si>
  <si>
    <t>9001544</t>
  </si>
  <si>
    <t>FUSE,TIME DELAY,DUAL ELEMENT,25A,600V,FRS-R-25,BUSSMANN</t>
  </si>
  <si>
    <t>9001573</t>
  </si>
  <si>
    <t>BSHG,PT,TAPER,2012,1-5/8"</t>
  </si>
  <si>
    <t>9001599</t>
  </si>
  <si>
    <t>MTR,MODUTROL,M9184D-1013,HONEYWELL</t>
  </si>
  <si>
    <t>789.11</t>
  </si>
  <si>
    <t>9001666</t>
  </si>
  <si>
    <t>STEEL,BAR,ROUND,COLD ROLLED,3"</t>
  </si>
  <si>
    <t>9001675</t>
  </si>
  <si>
    <t>MODULE,OUTPUT,AC,90-140V,OAC-5,ALLE-BRAD</t>
  </si>
  <si>
    <t>9001689</t>
  </si>
  <si>
    <t>RELAY,OVERLOAD,THERMAL UNIT,LR2-D1-322,TELEMECANIQU</t>
  </si>
  <si>
    <t>9001724</t>
  </si>
  <si>
    <t>PITCH FORK,5 PRONG</t>
  </si>
  <si>
    <t>9001760</t>
  </si>
  <si>
    <t>RELAY,OVERLOAD,THERMAL UNIT,B 10.2,SQUARE-D</t>
  </si>
  <si>
    <t>37.08</t>
  </si>
  <si>
    <t>9001870</t>
  </si>
  <si>
    <t>STEEL,KEYSTOCK,1/2"x1/2"</t>
  </si>
  <si>
    <t>3.8</t>
  </si>
  <si>
    <t>9001931</t>
  </si>
  <si>
    <t>SPACER,SLEAVE,52-105-350-001</t>
  </si>
  <si>
    <t>4.39</t>
  </si>
  <si>
    <t>9001933</t>
  </si>
  <si>
    <t>BELT,CNVY,3 PLY,4"W,GUM,RT</t>
  </si>
  <si>
    <t>2.436</t>
  </si>
  <si>
    <t>9002013</t>
  </si>
  <si>
    <t>MODULE,INPUT,AC/DC,120V,1771-IAD,ALLE-BRAD</t>
  </si>
  <si>
    <t>9002063</t>
  </si>
  <si>
    <t>SOLDER,ROSIN CORE,0.062</t>
  </si>
  <si>
    <t>10.99</t>
  </si>
  <si>
    <t>9002080</t>
  </si>
  <si>
    <t>BRG,TAKE UP,1-7/16",9SF23,BROWNING</t>
  </si>
  <si>
    <t>9002132</t>
  </si>
  <si>
    <t>BRG,INSERT,CRTG,2-7/16",ERCI-207N,SEALMASTER</t>
  </si>
  <si>
    <t>9008238</t>
  </si>
  <si>
    <t>BRG,BALL,30mm,6206-2RS1,SKF</t>
  </si>
  <si>
    <t>9008280</t>
  </si>
  <si>
    <t>SHV,14"D. 4-1/4",A3 FACE,FLAT FACE,SURE GRIP</t>
  </si>
  <si>
    <t>9008406</t>
  </si>
  <si>
    <t>PACKING,MECH,3/8"x1-15/16",8000T GFO</t>
  </si>
  <si>
    <t>V519755</t>
  </si>
  <si>
    <t>142.65</t>
  </si>
  <si>
    <t>Agis, LLC</t>
  </si>
  <si>
    <t>9008440</t>
  </si>
  <si>
    <t>VALVE,CHECK,1",T413B,NIBCO</t>
  </si>
  <si>
    <t>9008475</t>
  </si>
  <si>
    <t>ENCLOSURE,BOX,CONTINUOUS HINGE,10"x8"x6",B100806CH,HUBBELL</t>
  </si>
  <si>
    <t>9008512</t>
  </si>
  <si>
    <t>LIGHT BULB,150W,120 V,ROUGH SERVICE,GE</t>
  </si>
  <si>
    <t>2.58</t>
  </si>
  <si>
    <t>9008605</t>
  </si>
  <si>
    <t>JUMPER,9080,GH-710,6 POLE JUMPER,SQUARE-D</t>
  </si>
  <si>
    <t>9008612</t>
  </si>
  <si>
    <t>SPRK,QD BSHG,60SDS23H</t>
  </si>
  <si>
    <t>29.86</t>
  </si>
  <si>
    <t>9055522</t>
  </si>
  <si>
    <t>LIGHT BULB,FLUORESCENT,SPIRAL,13W,120V,MEDIUM BASE</t>
  </si>
  <si>
    <t>9055579</t>
  </si>
  <si>
    <t>FUSE,TIME DELAY,GLASS,5A,250V,218005,LITTELFUSE</t>
  </si>
  <si>
    <t>9063589</t>
  </si>
  <si>
    <t>TRANSDUCER,LOAD CELL,10K,5103-B10-10K-30P1R,REVERE</t>
  </si>
  <si>
    <t>9063882</t>
  </si>
  <si>
    <t>SHAFT,CPLG,1-1/2",CC3H,HARDENED,MARTIN</t>
  </si>
  <si>
    <t>42.38</t>
  </si>
  <si>
    <t>9063901</t>
  </si>
  <si>
    <t>PUSH/PULL BUTTON,ILLUM,RED,9001,KR9P35RH13,SQUARE-D</t>
  </si>
  <si>
    <t>9064130</t>
  </si>
  <si>
    <t>THERMOWELL,1/2"NPT,21-3/8"L,5T8627,DWG# 174068,NATI-BASI</t>
  </si>
  <si>
    <t>9064186</t>
  </si>
  <si>
    <t>ROLLER,IDLER,TROUGHING,STEEL,4"x9",611-21210-01PT,REXNORD-CORP</t>
  </si>
  <si>
    <t>9064348</t>
  </si>
  <si>
    <t>LEGEND PLATE,30.5mm LETTERS,9001-KN299SP,SQUARE-D</t>
  </si>
  <si>
    <t>9071094</t>
  </si>
  <si>
    <t>COIL,SOL VALVE,120VAC,PS404123P,PARKER</t>
  </si>
  <si>
    <t>29.7</t>
  </si>
  <si>
    <t>9071632</t>
  </si>
  <si>
    <t>CONTROLLER,660-U,24VDC,N4/12,1078364,DYNA-AIR</t>
  </si>
  <si>
    <t>9071713</t>
  </si>
  <si>
    <t>BODY,BLK NYLON,1063289,DYNA-AIR</t>
  </si>
  <si>
    <t>9071785</t>
  </si>
  <si>
    <t>BALLAST,INSTANT START,120-277V,ICN-2P60-SC,PHILIPS</t>
  </si>
  <si>
    <t>9078623</t>
  </si>
  <si>
    <t>BRG,FLANGED,CRTG,1-1/4",SFC-20C,SEALMASTER</t>
  </si>
  <si>
    <t>100.54</t>
  </si>
  <si>
    <t>9084161</t>
  </si>
  <si>
    <t>HOSE,BULK TRANSFER,4"ID,BLACK SOFTWALL,50 PSI,GOODYEAR</t>
  </si>
  <si>
    <t>9084235</t>
  </si>
  <si>
    <t>SENSOR,REED,2 WIRE,0.3m,W/8mm CONN,P8S-GRSHX,PARKER</t>
  </si>
  <si>
    <t>9084471</t>
  </si>
  <si>
    <t>SLIDER,SCREEN,S48K41066,SWECO</t>
  </si>
  <si>
    <t>9084472</t>
  </si>
  <si>
    <t>PLATE,SELF CLEANING KIT,14GA,SS,S40S01046-01,SWECO</t>
  </si>
  <si>
    <t>9084691</t>
  </si>
  <si>
    <t>CONTACTOR,AC,120V,40A,5-30HP,LC1D40</t>
  </si>
  <si>
    <t>9084809</t>
  </si>
  <si>
    <t>VALVE,PRSR RELIEF,1-1/2"NPT,125PSI,6030HG01-AM125,KUNKLE</t>
  </si>
  <si>
    <t>9084926</t>
  </si>
  <si>
    <t>CABLE,INSTRUMENTATION,18AWG/7C,8467,BELDEN</t>
  </si>
  <si>
    <t>9091631</t>
  </si>
  <si>
    <t>FILTER,AIR,2-1/2"NPT,8PP-29930-03,DONALDSON</t>
  </si>
  <si>
    <t>9091644</t>
  </si>
  <si>
    <t>RELAY,INTERFACE,PLUG-IN,8A,24VDC,RSB2A080BD,SCHN-ELEC</t>
  </si>
  <si>
    <t>9.88</t>
  </si>
  <si>
    <t>9091702</t>
  </si>
  <si>
    <t>ROLLER,1.9"Dx33-1/2"BF,7/16",SPRG-LOAD,STEEL,16GA</t>
  </si>
  <si>
    <t>9098832</t>
  </si>
  <si>
    <t>FILTER,AIR,PANEL,PLEATED,14"x14"x2"</t>
  </si>
  <si>
    <t>99.89</t>
  </si>
  <si>
    <t>9911084</t>
  </si>
  <si>
    <t>CLEANER,GENERAL-PURPOSE,CITRUS,5GAL,ORANGE,45535,ZEP</t>
  </si>
  <si>
    <t>9911319</t>
  </si>
  <si>
    <t>LID,PUMP,UTILITY,3-10 L DRUM,062451,OIL-SAFE</t>
  </si>
  <si>
    <t>22.47</t>
  </si>
  <si>
    <t>9911490</t>
  </si>
  <si>
    <t>BAG,GARBAGE,43"x47",100-PC</t>
  </si>
  <si>
    <t>9001397</t>
  </si>
  <si>
    <t>FUSE,SEMICONDUCTOR PROTECTION,150A,50V,A50P150-4,FERR-SHAW</t>
  </si>
  <si>
    <t>9001484</t>
  </si>
  <si>
    <t>AIR MOUNT,SHOCK,AY-131B-7731,FIRESTONE</t>
  </si>
  <si>
    <t>9001508</t>
  </si>
  <si>
    <t>STEEL,KEYSTOCK,3/8"x5/8"</t>
  </si>
  <si>
    <t>9001553</t>
  </si>
  <si>
    <t>WRENCH,PUMP,1-3/4"</t>
  </si>
  <si>
    <t>9001571</t>
  </si>
  <si>
    <t>SPRK,QD BSHG,60SDS19H</t>
  </si>
  <si>
    <t>44.88</t>
  </si>
  <si>
    <t>9001606</t>
  </si>
  <si>
    <t>BELT,V,B65,21/32"x13/32"x68"</t>
  </si>
  <si>
    <t>9001626</t>
  </si>
  <si>
    <t>SEAL,KNOCKOUT,1/2"</t>
  </si>
  <si>
    <t>9001651</t>
  </si>
  <si>
    <t>CPLG,PT,FLEX,2",EHOG-155-2,22919,CLAYTON</t>
  </si>
  <si>
    <t>9001800</t>
  </si>
  <si>
    <t>TEE PLATE,PS 714,5-3/8"x3-1/2",POWERSTRUT</t>
  </si>
  <si>
    <t>3.6907</t>
  </si>
  <si>
    <t>9001836</t>
  </si>
  <si>
    <t>STEEL,KEYSTOCK,1/2"x5/8"</t>
  </si>
  <si>
    <t>9002075</t>
  </si>
  <si>
    <t>CHAIN LINK,OFFSET,50</t>
  </si>
  <si>
    <t>9008160</t>
  </si>
  <si>
    <t>VALVE BASE,SOL,K022113,SCHR-BELL</t>
  </si>
  <si>
    <t>25.25</t>
  </si>
  <si>
    <t>9008171</t>
  </si>
  <si>
    <t>VALVE,BALL,3/8" NPT,BLACK</t>
  </si>
  <si>
    <t>21.6667</t>
  </si>
  <si>
    <t>9008234</t>
  </si>
  <si>
    <t>BRG,PB,2 BOLT,2-3/16",MP-35,SEALMASTER</t>
  </si>
  <si>
    <t>162.92</t>
  </si>
  <si>
    <t>9008270</t>
  </si>
  <si>
    <t>BSHG,PT,QD,SK,1-15/16"</t>
  </si>
  <si>
    <t>9008279</t>
  </si>
  <si>
    <t>VALVE,BALL,3/4" NPT,600 WOG,150 SWP,BRASS,F-P</t>
  </si>
  <si>
    <t>18.7154</t>
  </si>
  <si>
    <t>9008383</t>
  </si>
  <si>
    <t>TAP,HAND,PLUG,12-24,HSS</t>
  </si>
  <si>
    <t>9008411</t>
  </si>
  <si>
    <t>VALVE,SKINNER,7KK13,HONEYWELL</t>
  </si>
  <si>
    <t>9008497</t>
  </si>
  <si>
    <t>CPLG,PT,FLEX,FLANGED,6S,3/4"</t>
  </si>
  <si>
    <t>9008551</t>
  </si>
  <si>
    <t>SPRK,MIN BORE,50B17F</t>
  </si>
  <si>
    <t>9008586</t>
  </si>
  <si>
    <t>FILTER,WATER,CANISTER,FW1A,PUROLATOR</t>
  </si>
  <si>
    <t>9008597</t>
  </si>
  <si>
    <t>CLEVIS,ROD END,FEM,1/2"-20</t>
  </si>
  <si>
    <t>50.27</t>
  </si>
  <si>
    <t>9008641</t>
  </si>
  <si>
    <t>BRG,PB,2 BOLT,1-7/16",NP-23,SEALMASTER</t>
  </si>
  <si>
    <t>9008707</t>
  </si>
  <si>
    <t>BSHG,PT,QT,1-1/4"</t>
  </si>
  <si>
    <t>9008737</t>
  </si>
  <si>
    <t>LAMP,PILOT,RED LENS,9001,KP1R-9,SQUARE-D</t>
  </si>
  <si>
    <t>9008814</t>
  </si>
  <si>
    <t>SERVICE KIT,SENSOR,RTD,274783,NORDSON</t>
  </si>
  <si>
    <t>9008816</t>
  </si>
  <si>
    <t>BSHG,PT,QD,SF,1-1/8"</t>
  </si>
  <si>
    <t>9008818</t>
  </si>
  <si>
    <t>COLLAR,SHAFT,2 PC,1-3/16",SETSCREW,BLACK</t>
  </si>
  <si>
    <t>9008863</t>
  </si>
  <si>
    <t>STEEL,PLATE,SHEARED,SQ CORNERS,1/4"x8"x26-1/2"</t>
  </si>
  <si>
    <t>9008894</t>
  </si>
  <si>
    <t>SPRK,QD BSHG,80SDS14H</t>
  </si>
  <si>
    <t>9008952</t>
  </si>
  <si>
    <t>HANGER,PIPE,STEEL,2"</t>
  </si>
  <si>
    <t>0.578</t>
  </si>
  <si>
    <t>9008966</t>
  </si>
  <si>
    <t>CONDUIT,TUBE,EMT,1"</t>
  </si>
  <si>
    <t>9008968</t>
  </si>
  <si>
    <t>BOLT,ELEV,1/4"-20x1"</t>
  </si>
  <si>
    <t>0.1975</t>
  </si>
  <si>
    <t>9015842</t>
  </si>
  <si>
    <t>BELT,TIMING,960H150,GATES</t>
  </si>
  <si>
    <t>61.55</t>
  </si>
  <si>
    <t>9015854</t>
  </si>
  <si>
    <t>SUPPRESSOR,SURGE,125VAC,60Hz,TRANSIENT VOLT,912,HUBBELL</t>
  </si>
  <si>
    <t>61.03</t>
  </si>
  <si>
    <t>9015861</t>
  </si>
  <si>
    <t>TRANSFORMER,IGNITION,A10-LA2,DONGAN</t>
  </si>
  <si>
    <t>9015925</t>
  </si>
  <si>
    <t>BELT,POLYCHAIN,8MGT-1120-21,GATES</t>
  </si>
  <si>
    <t>47.4</t>
  </si>
  <si>
    <t>9016016</t>
  </si>
  <si>
    <t>BRG,FLANGED,4 BOLT,2",SF-32,SEALMASTER</t>
  </si>
  <si>
    <t>9016028</t>
  </si>
  <si>
    <t>COVER,PANEL,FLUSH,QOC24US,SQUARE-D</t>
  </si>
  <si>
    <t>9016058</t>
  </si>
  <si>
    <t>BELT,TIMING,360H100,GATES</t>
  </si>
  <si>
    <t>9016187</t>
  </si>
  <si>
    <t>STEEL,BAR,FLAT,HOT ROLLED,1/4"x3"</t>
  </si>
  <si>
    <t>1.785</t>
  </si>
  <si>
    <t>9016246</t>
  </si>
  <si>
    <t>BUMPER,RUBBER,9/16",REIC-DREW</t>
  </si>
  <si>
    <t>9016412</t>
  </si>
  <si>
    <t>SPRK,BORE TO SIZE,40A50,1-15/16"</t>
  </si>
  <si>
    <t>9016440</t>
  </si>
  <si>
    <t>THERMOMETER,BIMETAL,150/750deg,9" STEM,MSC PART #56426885</t>
  </si>
  <si>
    <t>9016510</t>
  </si>
  <si>
    <t>CONDUIT,FG,CPLG,EMT,SET-SCREW,3/4"</t>
  </si>
  <si>
    <t>0.57</t>
  </si>
  <si>
    <t>9016623</t>
  </si>
  <si>
    <t>SHV,010-10874,TORR-FAFN</t>
  </si>
  <si>
    <t>9016710</t>
  </si>
  <si>
    <t>BSHG,PT,TAPER,2517,2-3/16"</t>
  </si>
  <si>
    <t>9016768</t>
  </si>
  <si>
    <t>CONDUIT,TUBE,LT,FLEX,GRAY,3/8"</t>
  </si>
  <si>
    <t>0.9087</t>
  </si>
  <si>
    <t>9016823</t>
  </si>
  <si>
    <t>SCRAPER,BRASS,MENESTRINA</t>
  </si>
  <si>
    <t>9016867</t>
  </si>
  <si>
    <t>CTRL,IGNITION,612-6A020E,ECLIPSE</t>
  </si>
  <si>
    <t>9016883</t>
  </si>
  <si>
    <t>SHAFT,CLOSE CPLG,2",CCC4,MARTIN</t>
  </si>
  <si>
    <t>9016903</t>
  </si>
  <si>
    <t>U-BOLT,8-3/4" OPENING,5/8"</t>
  </si>
  <si>
    <t>9016962</t>
  </si>
  <si>
    <t>BRG,FLANGED,CRTG,1-1/4",MFC-20,SEALMASTER</t>
  </si>
  <si>
    <t>59.58</t>
  </si>
  <si>
    <t>9024203</t>
  </si>
  <si>
    <t>BRG CUP,TAPER,JM822049,TIMKEN</t>
  </si>
  <si>
    <t>9024481</t>
  </si>
  <si>
    <t>SWITCH,PRSR,AIR,0.07-1.7" W.C,BLUE SPRING,JD-2,ANTU-CONT</t>
  </si>
  <si>
    <t>9024558</t>
  </si>
  <si>
    <t>CPLG,FG,PVC,SOCKET,6",SCH 40</t>
  </si>
  <si>
    <t>13.58</t>
  </si>
  <si>
    <t>9024592</t>
  </si>
  <si>
    <t>RECEPTACLE,STRAIGHT,SINGLE,20A,125V,HBL5361,HUBBELL</t>
  </si>
  <si>
    <t>9024723</t>
  </si>
  <si>
    <t>TEE,FG,PVC,GLUE,6"</t>
  </si>
  <si>
    <t>9024743</t>
  </si>
  <si>
    <t>HOSE,SS BRAID,2"x25',MALE PIPE ENDS</t>
  </si>
  <si>
    <t>9024752</t>
  </si>
  <si>
    <t>FILTER,WATER,JUMBO CRTG,20 MICRON,FMHC-170-20EZ,AMETEK</t>
  </si>
  <si>
    <t>185.06</t>
  </si>
  <si>
    <t>9024761</t>
  </si>
  <si>
    <t>PIPE,PVC,6",SCH 40</t>
  </si>
  <si>
    <t>4.8</t>
  </si>
  <si>
    <t>9031380</t>
  </si>
  <si>
    <t>INSERT,CARBIDE,TURNING,TNMG-542-C6-TIN</t>
  </si>
  <si>
    <t>9031397</t>
  </si>
  <si>
    <t>TORCH,PROPANE,SHORT HANDLE,MD30</t>
  </si>
  <si>
    <t>109</t>
  </si>
  <si>
    <t>9031466</t>
  </si>
  <si>
    <t>BIT,DRILL,CENTER,HSS,#3</t>
  </si>
  <si>
    <t>9031501</t>
  </si>
  <si>
    <t>TAPE,ELECTRICAL,GLASS CLOTH,RUBBER,THERMOSETTING ADHESIVE</t>
  </si>
  <si>
    <t>9031507</t>
  </si>
  <si>
    <t>FILTER,BREATHER,AIR,1/2"NPT,DURO-FLOW</t>
  </si>
  <si>
    <t>9031737</t>
  </si>
  <si>
    <t>L/B,ANTI-SEIZE,COPPER-ALUM,51007,1 LB</t>
  </si>
  <si>
    <t>27.94</t>
  </si>
  <si>
    <t>9031831</t>
  </si>
  <si>
    <t>SPRK,SPLIT TAPER,TRIPLE,E80R27,MARTIN</t>
  </si>
  <si>
    <t>9031888</t>
  </si>
  <si>
    <t>STRAINER,DUPLEX,1-1/2",53BTX,ST053015AT46TS,EATON</t>
  </si>
  <si>
    <t>9032020</t>
  </si>
  <si>
    <t>PULLEY,WINGED,W12C26XT25,VANGORP</t>
  </si>
  <si>
    <t>469.26</t>
  </si>
  <si>
    <t>9032071</t>
  </si>
  <si>
    <t>STEEL,BAR,FLAT,HOT ROLLED,1/4"x10"</t>
  </si>
  <si>
    <t>224</t>
  </si>
  <si>
    <t>9032073</t>
  </si>
  <si>
    <t>STEEL,BAR,FLAT,HOT ROLLED,5/8"x3"</t>
  </si>
  <si>
    <t>93</t>
  </si>
  <si>
    <t>9035467</t>
  </si>
  <si>
    <t>STRAP,CONDUIT,1 HOLE,1",STEEL</t>
  </si>
  <si>
    <t>9035469</t>
  </si>
  <si>
    <t>PUSH/PULL BUTTON,MUSHROOM,RED,9001,R22,SQUARE-D</t>
  </si>
  <si>
    <t>9035645</t>
  </si>
  <si>
    <t>HAMMER,SCALING/CHIPPING,COIL HANDLE,11-1/2"L,STEEL</t>
  </si>
  <si>
    <t>9042091</t>
  </si>
  <si>
    <t>MTR,AC,25HP,1200RPM,324T,230/460V,TEFC</t>
  </si>
  <si>
    <t>9042157</t>
  </si>
  <si>
    <t>BRG,CARRIER,3/4",SK-2775,SEALMASTER</t>
  </si>
  <si>
    <t>55.32</t>
  </si>
  <si>
    <t>9042269</t>
  </si>
  <si>
    <t>AIR MOUNT,SHOCK,W01-358-7036,FIRESTONE</t>
  </si>
  <si>
    <t>295.73</t>
  </si>
  <si>
    <t>9042550</t>
  </si>
  <si>
    <t>CAP SCREW,SOCKET,SS,M3-0.5 x 6mm</t>
  </si>
  <si>
    <t>9042609</t>
  </si>
  <si>
    <t>ROD,GOUGING/CUTTING,3/8",CARBON</t>
  </si>
  <si>
    <t>9048586</t>
  </si>
  <si>
    <t>BRG,PB,2 BOLT,2-7/16",P2B-S2-207R,DODGE</t>
  </si>
  <si>
    <t>9048718</t>
  </si>
  <si>
    <t>BLIND,PIPE,CS,2",FOR 150LB FLANGES</t>
  </si>
  <si>
    <t>9055342</t>
  </si>
  <si>
    <t>VALVE,BACKFLOW PREVENTION,4",CAST IRON,909OSY4,WATTS</t>
  </si>
  <si>
    <t>9055384</t>
  </si>
  <si>
    <t>WIRE ROPE,3/16",STEEL,GALV,7x7 STRAND CORE,920LB</t>
  </si>
  <si>
    <t>315.17</t>
  </si>
  <si>
    <t>9055541</t>
  </si>
  <si>
    <t>BRG,ROD END,3/4",FEM,RH,Y STUD,GREASE FG,TR-12YN,SEALMASTER</t>
  </si>
  <si>
    <t>32.54</t>
  </si>
  <si>
    <t>9063674</t>
  </si>
  <si>
    <t>SHAFT,DRIVE,1-1/2",DS4207J/08UJ,6720020,FALK</t>
  </si>
  <si>
    <t>9064334</t>
  </si>
  <si>
    <t>PUSH BUTTON,MTRY,ILLUM,BLUE,30mm,9001K3L35LH13,SQUARE-D</t>
  </si>
  <si>
    <t>107</t>
  </si>
  <si>
    <t>9071559</t>
  </si>
  <si>
    <t>BSHG,PT,TAPER,3535,2-3/16"</t>
  </si>
  <si>
    <t>61.65</t>
  </si>
  <si>
    <t>9071627</t>
  </si>
  <si>
    <t>ACTUATOR ASSY,ROTARY,3",890,1082468,DYNA-AIR</t>
  </si>
  <si>
    <t>221</t>
  </si>
  <si>
    <t>9071700</t>
  </si>
  <si>
    <t>MUFFLER,EXHAUST,3/8" NPT,SINTERED,BRONZE</t>
  </si>
  <si>
    <t>9071780</t>
  </si>
  <si>
    <t>VALVE,SOL,DIRECTIONAL CTRL,2 POS,24VDC,HA1VXBG0G9A,PARKER</t>
  </si>
  <si>
    <t>9071822</t>
  </si>
  <si>
    <t>VALVE,SOL,3/8" NPT,4 WAY,2 POS,24VDC,B612ADH49A,PARKER</t>
  </si>
  <si>
    <t>9071901</t>
  </si>
  <si>
    <t>REPAIR KIT,SEAL,HEAD,SS,ABCKA-1/4JAU-SS,SPRAY-SYS</t>
  </si>
  <si>
    <t>9071916</t>
  </si>
  <si>
    <t>TERMINAL,FORK,INSULATED,NYLON,22-18AWG,HOLE #6</t>
  </si>
  <si>
    <t>9078096</t>
  </si>
  <si>
    <t>TAPE,COMP,SELF-FUSING,2"x36',SILICONE</t>
  </si>
  <si>
    <t>44.3</t>
  </si>
  <si>
    <t>9078619</t>
  </si>
  <si>
    <t>SWITCH,LIMIT,ROTARY,SPDT,LSYMC6D,HONEYWELL</t>
  </si>
  <si>
    <t>9078621</t>
  </si>
  <si>
    <t>BRG,FLANGED,CRTG,1-1/2",SFC-24C,SEALMASTER</t>
  </si>
  <si>
    <t>9084130</t>
  </si>
  <si>
    <t>PIN,RETAINING,POGO,200-005,COMP-AIR</t>
  </si>
  <si>
    <t>326385</t>
  </si>
  <si>
    <t>COMPRESSED AIR SYSTEMS</t>
  </si>
  <si>
    <t>9084297</t>
  </si>
  <si>
    <t>SHV,TAPER BSHG,3 GRV,3TB124</t>
  </si>
  <si>
    <t>9084431</t>
  </si>
  <si>
    <t>COVER,CONDUIT BODY,NO GASKET,1",ALUM</t>
  </si>
  <si>
    <t>9091473</t>
  </si>
  <si>
    <t>INSULATOR,ELEMENT TRAY,101976,ARPAC</t>
  </si>
  <si>
    <t>9091843</t>
  </si>
  <si>
    <t>L/B,OIL,ANTI-SEIZE,NICKEL BASE,HI-TEMP,SL35913,CRC-INDU</t>
  </si>
  <si>
    <t>9098571</t>
  </si>
  <si>
    <t>FILTER,ELEMENT,38446365,INGE-RAND</t>
  </si>
  <si>
    <t>9099025</t>
  </si>
  <si>
    <t>FILTER,AIR,ELEMENT,54872530,INGE-RAND</t>
  </si>
  <si>
    <t>9911052</t>
  </si>
  <si>
    <t>SPRING,GANGWAY,13176,SAFERACK</t>
  </si>
  <si>
    <t>9911212</t>
  </si>
  <si>
    <t>EYEWASH STATION,PEDESTAL MOUNT,CLOSE BOWL,2-HEAD</t>
  </si>
  <si>
    <t>9911329</t>
  </si>
  <si>
    <t>FIRE EXTINGUISHER,DRY CHEMICAL,CLASS ABC,5LB</t>
  </si>
  <si>
    <t>53.75</t>
  </si>
  <si>
    <t>9911332</t>
  </si>
  <si>
    <t>BOOTS,OVERSHOE,SAFETY,XX-LARGE</t>
  </si>
  <si>
    <t>9911346</t>
  </si>
  <si>
    <t>BRUSH,SCRAPER,BOOT,15"x17",POLYPROPYLENE</t>
  </si>
  <si>
    <t>46</t>
  </si>
  <si>
    <t>9911863</t>
  </si>
  <si>
    <t>GLOVES,NITRILE COATED,353TPR,LARGE,065537830919,WATSON</t>
  </si>
  <si>
    <t>9001323</t>
  </si>
  <si>
    <t>SENSOR,PRX,NI4-G12-AZ33X-B3131,TURCK</t>
  </si>
  <si>
    <t>9001325</t>
  </si>
  <si>
    <t>CONN,MALE,2MBP,TWECO</t>
  </si>
  <si>
    <t>9001372</t>
  </si>
  <si>
    <t>NUT,ACME,LH,3/4"-6</t>
  </si>
  <si>
    <t>9001384</t>
  </si>
  <si>
    <t>SPRK,TAPER,80BTB30</t>
  </si>
  <si>
    <t>9001574</t>
  </si>
  <si>
    <t>DRAIN,ELECTRIC,AUTO,120V,AYDV720-66-Y,ARROW</t>
  </si>
  <si>
    <t>9001645</t>
  </si>
  <si>
    <t>BSHG,PT,QD,SF,1-3/4"</t>
  </si>
  <si>
    <t>22.74</t>
  </si>
  <si>
    <t>9001665</t>
  </si>
  <si>
    <t>SHV,FINISHED BORE,1 GRV,BK50</t>
  </si>
  <si>
    <t>9001676</t>
  </si>
  <si>
    <t>PULLEY,TIMING,48HQ150</t>
  </si>
  <si>
    <t>9001761</t>
  </si>
  <si>
    <t>MTR,AC,1/4HP,1140RPM,FB56 CS,RELIANCE</t>
  </si>
  <si>
    <t>9001847</t>
  </si>
  <si>
    <t>PADLOCK,ATTACH,9001,K60,PUSHBUTTON,SQUARE-D</t>
  </si>
  <si>
    <t>9001858</t>
  </si>
  <si>
    <t>RELAY,OVERLOAD,THERMAL UNIT,LR2-D1-316,TELEMECANIQU</t>
  </si>
  <si>
    <t>9001866</t>
  </si>
  <si>
    <t>SPRK,SPLIT TAPER,H80Q18</t>
  </si>
  <si>
    <t>9001997</t>
  </si>
  <si>
    <t>LIGHT BULB,M-HAL,70W,LU70</t>
  </si>
  <si>
    <t>9002012</t>
  </si>
  <si>
    <t>CPLG,FG,2-1/2" NPT,GALV,SCH 40</t>
  </si>
  <si>
    <t>15.7432</t>
  </si>
  <si>
    <t>9002024</t>
  </si>
  <si>
    <t>KNIFE,AIR,S6-48,AIR-BLAST</t>
  </si>
  <si>
    <t>9002077</t>
  </si>
  <si>
    <t>U-BOLT,2" OPENING,ZINC</t>
  </si>
  <si>
    <t>0.9065</t>
  </si>
  <si>
    <t>9002097</t>
  </si>
  <si>
    <t>SPRK,BORE TO SIZE,60BS15,7/8"</t>
  </si>
  <si>
    <t>9002102</t>
  </si>
  <si>
    <t>BSHG,PT,QD,SK,1-7/8"</t>
  </si>
  <si>
    <t>9002114</t>
  </si>
  <si>
    <t>CONDUIT,FG,STRAIGHT,LT,STEEL,2"</t>
  </si>
  <si>
    <t>18.4313</t>
  </si>
  <si>
    <t>9002168</t>
  </si>
  <si>
    <t>HANGER,PIPE,STEEL,GALV,4"</t>
  </si>
  <si>
    <t>9008218</t>
  </si>
  <si>
    <t>SPRK,BORE TO SIZE,80C13,1-15/16",W/O KW/SET SCREW</t>
  </si>
  <si>
    <t>9008327</t>
  </si>
  <si>
    <t>MTR BRUSH ASSY,THREADING MACHINE,44540,RIDGID</t>
  </si>
  <si>
    <t>9008396</t>
  </si>
  <si>
    <t>SPRAYER,OIL/COMPOUND,3 GAL,CHAPIN,1949</t>
  </si>
  <si>
    <t>90.87</t>
  </si>
  <si>
    <t>9008456</t>
  </si>
  <si>
    <t>SPRING,3/4",77398-402,JORD-VALV</t>
  </si>
  <si>
    <t>9008555</t>
  </si>
  <si>
    <t>CONTACT,8910,DPA93V02,SQUARE-D</t>
  </si>
  <si>
    <t>9008611</t>
  </si>
  <si>
    <t>SEAL,OIL,1.188"x1.752"x0.25",11734,CHIC-RAWH</t>
  </si>
  <si>
    <t>9008699</t>
  </si>
  <si>
    <t>MODULE,PROGRAMMER,EP160,FIREYE</t>
  </si>
  <si>
    <t>582.6</t>
  </si>
  <si>
    <t>9008727</t>
  </si>
  <si>
    <t>BSHG,PT,SPLIT,P1,1-1/8"</t>
  </si>
  <si>
    <t>9008828</t>
  </si>
  <si>
    <t>BSHG,PT,QD,SK,1-3/4"</t>
  </si>
  <si>
    <t>9008844</t>
  </si>
  <si>
    <t>BELT,TIMING,2520-14M-37,GATES</t>
  </si>
  <si>
    <t>9008883</t>
  </si>
  <si>
    <t>CHAIN,ROLLER,35-1,RIV</t>
  </si>
  <si>
    <t>9008892</t>
  </si>
  <si>
    <t>BRG,FLANGED,4 BOLT,2",RFB-200,SEALMASTER</t>
  </si>
  <si>
    <t>264.98</t>
  </si>
  <si>
    <t>9008920</t>
  </si>
  <si>
    <t>CONDUIT CLAMP,GROUIND,TRAY,1/2"-3/4",SWIVEL,6210,THOMAS-BETTS</t>
  </si>
  <si>
    <t>9008935</t>
  </si>
  <si>
    <t>SPRK,TAPER,80BTB45</t>
  </si>
  <si>
    <t>70.42</t>
  </si>
  <si>
    <t>9008986</t>
  </si>
  <si>
    <t>SWITCH,MANUAL,CS115,15A,120/277 VAC,LIGHT SWITCH,HUBBELL</t>
  </si>
  <si>
    <t>3.16</t>
  </si>
  <si>
    <t>9015786</t>
  </si>
  <si>
    <t>SPRK,SPLIT TAPER,60Q38</t>
  </si>
  <si>
    <t>9015801</t>
  </si>
  <si>
    <t>STRAINER,Y,1",60 MESH SIZE SCREEN,MUELLER</t>
  </si>
  <si>
    <t>9015823</t>
  </si>
  <si>
    <t>BELT,V,BX97,21/32"x13/32"x100"</t>
  </si>
  <si>
    <t>9015859</t>
  </si>
  <si>
    <t>BRACKET,EYE,1" BORE,85361,PARKER</t>
  </si>
  <si>
    <t>9015916</t>
  </si>
  <si>
    <t>STEEL,TUBE,ROUND,2"ODx1-1/2"IDx1/4"THK,DOM</t>
  </si>
  <si>
    <t>9015954</t>
  </si>
  <si>
    <t>SPEED RDCR,90deg,BEVEL,1:1,12HB1-SN10,BROWNING</t>
  </si>
  <si>
    <t>9015956</t>
  </si>
  <si>
    <t>BRG,CAM FOLLOWER,STUD,1",CF-1,MCGILL</t>
  </si>
  <si>
    <t>9016017</t>
  </si>
  <si>
    <t>FUSE,TIME DELAY,DUAL ELEMENT,5A,250V,FRN-R-5,BUSSMANN</t>
  </si>
  <si>
    <t>9016047</t>
  </si>
  <si>
    <t>POTENTIOMETER,10K OHM,800T-U29,ALLE-BRAD</t>
  </si>
  <si>
    <t>9016109</t>
  </si>
  <si>
    <t>LEGEND PLATE,PULL TO START,PUSH TO STOP,KN379,SQUARE-D</t>
  </si>
  <si>
    <t>9016203</t>
  </si>
  <si>
    <t>CONN,FG,HYD,9/16"-18,JICxSWIVEL</t>
  </si>
  <si>
    <t>9016227</t>
  </si>
  <si>
    <t>POWER CORD,SEC15,TRI-TRONICS</t>
  </si>
  <si>
    <t>9016278</t>
  </si>
  <si>
    <t>SEAL,OIL,1.875"x2.623"x0.374",18592,CHIC-RAWH</t>
  </si>
  <si>
    <t>9016406</t>
  </si>
  <si>
    <t>CORD GRIP,CGB193,CROUSE-HINDS</t>
  </si>
  <si>
    <t>9016446</t>
  </si>
  <si>
    <t>BELT,V,A24,1/2"x5/16"x26"</t>
  </si>
  <si>
    <t>9016498</t>
  </si>
  <si>
    <t>RELAY,OVERLOAD,THERMAL UNIT,W27,ALLE-BRAD</t>
  </si>
  <si>
    <t>9016514</t>
  </si>
  <si>
    <t>MTR,AC,1HP,1700RPM,80,575V,TEFC,DFT80N4,SEW-EURO</t>
  </si>
  <si>
    <t>9016516</t>
  </si>
  <si>
    <t>SPRK,SPLIT TAPER,H60Q36</t>
  </si>
  <si>
    <t>41.61</t>
  </si>
  <si>
    <t>9016527</t>
  </si>
  <si>
    <t>PRIMER,PURPLE,PVC</t>
  </si>
  <si>
    <t>7.16</t>
  </si>
  <si>
    <t>9016565</t>
  </si>
  <si>
    <t>SPRK,FINISHED BORE,8029</t>
  </si>
  <si>
    <t>9016672</t>
  </si>
  <si>
    <t>STEEL,SHEET,COLD ROLLED,16GAx4'x8'</t>
  </si>
  <si>
    <t>9016707</t>
  </si>
  <si>
    <t>SHOVEL,SQ PNT</t>
  </si>
  <si>
    <t>9016802</t>
  </si>
  <si>
    <t>RELAY,OVERLOAD,THERMAL UNIT,B 0.71,SQUARE-D</t>
  </si>
  <si>
    <t>9016809</t>
  </si>
  <si>
    <t>SWITCH,CABLE PULL,EMERGENCY,PULL CORD,440E-L13043,ALLE-BRAD</t>
  </si>
  <si>
    <t>9016869</t>
  </si>
  <si>
    <t>FLANGE,FG,CS,4 BOLT,SLIP ON,150LB,1-1/2"</t>
  </si>
  <si>
    <t>10.017</t>
  </si>
  <si>
    <t>9016872</t>
  </si>
  <si>
    <t>SEAL,OIL,1"x1.499"x0.25",9876,CHIC-RAWH</t>
  </si>
  <si>
    <t>9025924</t>
  </si>
  <si>
    <t>LEGEND PLATE,"OPEN",800T-X531,ALLE-BRAD</t>
  </si>
  <si>
    <t>9025926</t>
  </si>
  <si>
    <t>LEGEND PLATE,"RESET",800T-X538,ALLE-BRAD</t>
  </si>
  <si>
    <t>9025938</t>
  </si>
  <si>
    <t>STEEL,BAR,FLAT,HOT ROLLED,1/8"x4"</t>
  </si>
  <si>
    <t>9026040</t>
  </si>
  <si>
    <t>TAPE MEASURE,1/2"Wx12'L,1/16" INCREMENTS</t>
  </si>
  <si>
    <t>9026049</t>
  </si>
  <si>
    <t>NOZZLE,SPRAY,SS,W/STRAINER,0.3 GPM,H1/4VVL-SS11003,SPRAY-SYS</t>
  </si>
  <si>
    <t>23.77</t>
  </si>
  <si>
    <t>9026187</t>
  </si>
  <si>
    <t>RAIL,WEAR STRIP,FOR 2080 CHAIN,P7U-2080L-120S,POBCO</t>
  </si>
  <si>
    <t>9026453</t>
  </si>
  <si>
    <t>CHAIN,ROLLER,C2080H-1,RIV,K-2 EVERY 6"</t>
  </si>
  <si>
    <t>9026511</t>
  </si>
  <si>
    <t>BOLT,EYE,SHOULDER,3/8"-16 x 1-1/4"</t>
  </si>
  <si>
    <t>3.81</t>
  </si>
  <si>
    <t>9033357</t>
  </si>
  <si>
    <t>FUSE,TIME DELAY,DUAL ELEMENT,200A,600V,FRS-R-200,BUSSMANN</t>
  </si>
  <si>
    <t>9033530</t>
  </si>
  <si>
    <t>STRUT,CHANNEL,7/8"x1-5/8",SLOTTED,GALV</t>
  </si>
  <si>
    <t>9033707</t>
  </si>
  <si>
    <t>PLATE,INSERT,BED,111650.001,ARPAC</t>
  </si>
  <si>
    <t>9033709</t>
  </si>
  <si>
    <t>PLATE,DEFLECTOR,59",COVER-UP HOPPER</t>
  </si>
  <si>
    <t>517</t>
  </si>
  <si>
    <t>9041521</t>
  </si>
  <si>
    <t>CONN,PLUG,STRAIGHT,7 SOCKET,MS3106A16S-1S,AMPHENOL</t>
  </si>
  <si>
    <t>9041697</t>
  </si>
  <si>
    <t>STEEL,BAR,ROUND,6"</t>
  </si>
  <si>
    <t>1602.492</t>
  </si>
  <si>
    <t>9041903</t>
  </si>
  <si>
    <t>BSHG,PT,QD,F,3-1/4"</t>
  </si>
  <si>
    <t>9047713</t>
  </si>
  <si>
    <t>SUPPORT,CORD GRIP,SINGLE EYE,WIRE MESH,0.43"-0.56"</t>
  </si>
  <si>
    <t>9053976</t>
  </si>
  <si>
    <t>CYLINDER,PROPANE,DISPOSABLE,16.4oz</t>
  </si>
  <si>
    <t>9058925</t>
  </si>
  <si>
    <t>PUMP PART,O-RING KIT,DURABLUE MELTER,1031232,NORDSON</t>
  </si>
  <si>
    <t>9059433</t>
  </si>
  <si>
    <t>BELT,CNVY,3 PLY,10"W,9/64" THK,NITRILE,BLACK</t>
  </si>
  <si>
    <t>5.12</t>
  </si>
  <si>
    <t>9059662</t>
  </si>
  <si>
    <t>STEEL,BAR,FLAT,COLD ROLLED,1/4"x1"</t>
  </si>
  <si>
    <t>19.9992</t>
  </si>
  <si>
    <t>9066499</t>
  </si>
  <si>
    <t>TUBING,NYLON,BLACK,5/32"ODx0.092"ID</t>
  </si>
  <si>
    <t>0.44</t>
  </si>
  <si>
    <t>9066788</t>
  </si>
  <si>
    <t>SEAT ASSY,VALVE,8",1031630,DYNA-AIR</t>
  </si>
  <si>
    <t>240.6</t>
  </si>
  <si>
    <t>9066811</t>
  </si>
  <si>
    <t>TERMINAL,KEYPAD,PANELVIEW 300,2711-K3A5L1,ALLE-BRAD</t>
  </si>
  <si>
    <t>9066813</t>
  </si>
  <si>
    <t>POWER SUPPLY,24VDC,1606-XL240EP,ALLE-BRAD</t>
  </si>
  <si>
    <t>9074089</t>
  </si>
  <si>
    <t>CABLE ASSY,ENCODER,10',W/ PLUG,108596-0010,DYNAPAR</t>
  </si>
  <si>
    <t>9074268</t>
  </si>
  <si>
    <t>SLEEVE,RUBBER,10"IDx6"L,1/4"THK,PURE GUM</t>
  </si>
  <si>
    <t>9074499</t>
  </si>
  <si>
    <t>MODULE,CTRL,FLAME SAFEGUARD,120V,MC120,FIREYE</t>
  </si>
  <si>
    <t>9074507</t>
  </si>
  <si>
    <t>RELAY,G/P,4 POLE,120VDC,MY4NS-AC110/120,OMRON</t>
  </si>
  <si>
    <t>9081742</t>
  </si>
  <si>
    <t>BRG,PB,2 BOLT,2-3/4",RPB-212-C2,SEALMASTER</t>
  </si>
  <si>
    <t>9081835</t>
  </si>
  <si>
    <t>AMPLIFIER,PHOTO SENSOR,PNP,PX-10CP,KEYENCE</t>
  </si>
  <si>
    <t>9081942</t>
  </si>
  <si>
    <t>CIRCUIT BREAKER,MINI,20A,1POLE,1492-SP1C200,ALLE-BRAD</t>
  </si>
  <si>
    <t>9082043</t>
  </si>
  <si>
    <t>HEATER,STRIP,2700W,240V,FLAT,6"Wx39"L,PR000922J3,MORHEAT-INC</t>
  </si>
  <si>
    <t>9096410</t>
  </si>
  <si>
    <t>PINION,SPEED RDCR,50870040,NORD-GEAR</t>
  </si>
  <si>
    <t>9902925</t>
  </si>
  <si>
    <t>BRUSH,TOILET BOWL</t>
  </si>
  <si>
    <t>9906118</t>
  </si>
  <si>
    <t>SOAP,ANTI-BACTERIAL,FOAM,SKIN CLEANSER,1L</t>
  </si>
  <si>
    <t>12.14</t>
  </si>
  <si>
    <t>9906824</t>
  </si>
  <si>
    <t>ALCOHOL,ISOPROPYL,70%,500mL,FIRST AID</t>
  </si>
  <si>
    <t>9062934</t>
  </si>
  <si>
    <t>SHV,QD BSHG,4 GRV,4-C-50-SD,MARTIN</t>
  </si>
  <si>
    <t>9063311</t>
  </si>
  <si>
    <t>CABLE,INSTRUMENTATION,20GA,4TRIADS,300V,HW10402004,HOUS-WIRE</t>
  </si>
  <si>
    <t>1.2</t>
  </si>
  <si>
    <t>9063346</t>
  </si>
  <si>
    <t>L/B,DRY FILM,H-DTY,AEROSOL,AEROLEX PLUS,14oz,CHEMSEARCH</t>
  </si>
  <si>
    <t>9070051</t>
  </si>
  <si>
    <t>SPEED RDCR,CONCENTRIC,4.929:1,2040FZ2A-4.929-258AT,FALK</t>
  </si>
  <si>
    <t>9070261</t>
  </si>
  <si>
    <t>GASKET,RUBBER,80mm,107-4420,DYNA-AIR</t>
  </si>
  <si>
    <t>8.6</t>
  </si>
  <si>
    <t>9070358</t>
  </si>
  <si>
    <t>BOOT,PROTECTIVE,BLACK,WEATHERPROOF,HBL6036,HUBBELL</t>
  </si>
  <si>
    <t>18.16</t>
  </si>
  <si>
    <t>9075532</t>
  </si>
  <si>
    <t>BALLAST,INSTANT START,120V,T8,2-LAMP,GE-232-120-N,GE</t>
  </si>
  <si>
    <t>9075605</t>
  </si>
  <si>
    <t>COUPLER,FG,HOSE,BARB-MALE,BRASS,3/4"x3/4"NPT</t>
  </si>
  <si>
    <t>7.42</t>
  </si>
  <si>
    <t>9075896</t>
  </si>
  <si>
    <t>CYLINDER,PNU,2"x8-1/2",02.00-CJ2AU18AC-8.50,PARKER</t>
  </si>
  <si>
    <t>9076118</t>
  </si>
  <si>
    <t>FILTER,CRTG,PARTS CLEANER,5150,ZEP</t>
  </si>
  <si>
    <t>9079915</t>
  </si>
  <si>
    <t>VALVE,SOL,1/4"NPT,4 WAY,2 POS,811C-PM-591JB-152,MAC-VALVE</t>
  </si>
  <si>
    <t>9080267</t>
  </si>
  <si>
    <t>MTR,AC,2HP,1745RPM,145T,230/460V,TEFC,C145T17FB32F,LEESON</t>
  </si>
  <si>
    <t>9080330</t>
  </si>
  <si>
    <t>PILOT ASSY,SCANNER,HEATER,W/ELECTRODE,5001783,HEATEC</t>
  </si>
  <si>
    <t>9085234</t>
  </si>
  <si>
    <t>TAG,BLANK,BRASS,2"ROUND,3/16"D HOLE,18 GA</t>
  </si>
  <si>
    <t>28.43</t>
  </si>
  <si>
    <t>9085694</t>
  </si>
  <si>
    <t>PROBE,HIGH TEMP/PRSR,36",BARE,737A-A-36-N-O,ROBERT-SHAW</t>
  </si>
  <si>
    <t>1060</t>
  </si>
  <si>
    <t>9910281</t>
  </si>
  <si>
    <t>BATTERY,BUTTON CELL,1.5V,390/389,ENERGIZER</t>
  </si>
  <si>
    <t>9911206</t>
  </si>
  <si>
    <t>EYEWASH STATION,PEDESTAL MOUNT,OPEN BOWL,2-HEAD</t>
  </si>
  <si>
    <t>9911328</t>
  </si>
  <si>
    <t>PHONE,INTERCOM/PAGING,REMOTE SUBSET,726-101,GAI-TRONICS</t>
  </si>
  <si>
    <t>826.32</t>
  </si>
  <si>
    <t>9911331</t>
  </si>
  <si>
    <t>LABEL,ADHESIVE,1-1/8"x1",FLUORESCENT RED,S-9655R,MONARCH</t>
  </si>
  <si>
    <t>9911345</t>
  </si>
  <si>
    <t>THIMBLE,EXTRACTION,GLASS,43x123mm,25-PC,2814432,WHATMAN</t>
  </si>
  <si>
    <t>V520663</t>
  </si>
  <si>
    <t>422.25</t>
  </si>
  <si>
    <t>Fisher Scientific Company</t>
  </si>
  <si>
    <t>9001693</t>
  </si>
  <si>
    <t>SOAP,LAVA</t>
  </si>
  <si>
    <t>41.49</t>
  </si>
  <si>
    <t>9001717</t>
  </si>
  <si>
    <t>SEAL,OIL,1.375"x1.874"x0.313",13535,CHIC-RAWH</t>
  </si>
  <si>
    <t>9001865</t>
  </si>
  <si>
    <t>CONTACT,802T-40146-032-53,ALLE-BRAD</t>
  </si>
  <si>
    <t>9001985</t>
  </si>
  <si>
    <t>CPLG GRID,PT,STEELFLEX,1040T,FALK</t>
  </si>
  <si>
    <t>9002017</t>
  </si>
  <si>
    <t>CPLG,PT,CHAIN,4016,1"</t>
  </si>
  <si>
    <t>17.68</t>
  </si>
  <si>
    <t>9002030</t>
  </si>
  <si>
    <t>SPRK,TAPER,60BTB20H</t>
  </si>
  <si>
    <t>42.68</t>
  </si>
  <si>
    <t>9002173</t>
  </si>
  <si>
    <t>SPRK,QD BSHG,80SK16H</t>
  </si>
  <si>
    <t>33</t>
  </si>
  <si>
    <t>9008338</t>
  </si>
  <si>
    <t>ADHESIVE,SILICONE,RTV,HI-TEMP</t>
  </si>
  <si>
    <t>8.12</t>
  </si>
  <si>
    <t>9008371</t>
  </si>
  <si>
    <t>CONDUIT BODY,T,RIGID/IMC,FORM 7,IRON,1"</t>
  </si>
  <si>
    <t>9008391</t>
  </si>
  <si>
    <t>SPEED RDCR,WORM,5:1,175Q56LR5,BROWNING</t>
  </si>
  <si>
    <t>215.77</t>
  </si>
  <si>
    <t>9008397</t>
  </si>
  <si>
    <t>HOSE,FERRULE,.525",7323</t>
  </si>
  <si>
    <t>9008431</t>
  </si>
  <si>
    <t>THREADLOCKER,LOCTITE,26231,HIGH STRENGTH,50mL,LOCTITE</t>
  </si>
  <si>
    <t>9008457</t>
  </si>
  <si>
    <t>BRG,FLANGE BRACKET,3/4",3 BOLT,FB-12T,SEALMASTER</t>
  </si>
  <si>
    <t>9008476</t>
  </si>
  <si>
    <t>BSHG,PT,QD,SH,1-5/16"</t>
  </si>
  <si>
    <t>9008516</t>
  </si>
  <si>
    <t>MTR,AC,20HP,1180RPM,286T,WW20-12-286T,WORLD-WIDE</t>
  </si>
  <si>
    <t>9008526</t>
  </si>
  <si>
    <t>PIPE,MALE PIPE ENDS,1" NPT,GALV,SCH 40</t>
  </si>
  <si>
    <t>68.5503</t>
  </si>
  <si>
    <t>9008532</t>
  </si>
  <si>
    <t>BSHG,PT,SOFT STEEL,18544,BOSTON-GEAR</t>
  </si>
  <si>
    <t>9008565</t>
  </si>
  <si>
    <t>BSHG,PT,QD,E,2-15/16"</t>
  </si>
  <si>
    <t>9008636</t>
  </si>
  <si>
    <t>COLLAR,SHAFT,1 PC,2-3/16",SETSCREW,ZINC</t>
  </si>
  <si>
    <t>9008638</t>
  </si>
  <si>
    <t>CLIP,WIRE ROPE,FORGED,GALV,1/2"</t>
  </si>
  <si>
    <t>9008730</t>
  </si>
  <si>
    <t>TUBING,PVC,FLEX,CLEAR,1/2"</t>
  </si>
  <si>
    <t>0.455</t>
  </si>
  <si>
    <t>9008747</t>
  </si>
  <si>
    <t>ENCLOSURE,PUSH BUTTON,H-DTY,9001,KY3,SQUARE-D</t>
  </si>
  <si>
    <t>9008944</t>
  </si>
  <si>
    <t>BELT,POLYCHAIN,14MGT-3920-37,GATES</t>
  </si>
  <si>
    <t>427.17</t>
  </si>
  <si>
    <t>9015797</t>
  </si>
  <si>
    <t>CONTACT,AUXILIARY,LC2-D09-11,TELEMECANIQU</t>
  </si>
  <si>
    <t>9015806</t>
  </si>
  <si>
    <t>COVER,OUTLET BOX,4-11/16" SQ,BLANK,72-C-1,STEEL-CITY</t>
  </si>
  <si>
    <t>9015822</t>
  </si>
  <si>
    <t>BRG,FLANGED,4 BOLT,1-1/2",SF-24,SEALMASTER</t>
  </si>
  <si>
    <t>9015824</t>
  </si>
  <si>
    <t>CLEANER,CONTACT,16oz,03150,CRC-INDU</t>
  </si>
  <si>
    <t>19.19</t>
  </si>
  <si>
    <t>9015926</t>
  </si>
  <si>
    <t>MODULE,COUNTER,HIGH SPEED,1771-VHSC,4 CHAN,1 SLOT,ALLE-BRAD</t>
  </si>
  <si>
    <t>9015951</t>
  </si>
  <si>
    <t>SWITCH,PRSR,1/8" NPT,1823-80,AIR/GAS,10 PSIG,SS,DWYE-INST</t>
  </si>
  <si>
    <t>9016018</t>
  </si>
  <si>
    <t>TILE,CERAMIC,1/4"x2"x6"</t>
  </si>
  <si>
    <t>2.66</t>
  </si>
  <si>
    <t>9016085</t>
  </si>
  <si>
    <t>BELT,POLYCHAIN,14M-3500-37,GATES</t>
  </si>
  <si>
    <t>396.66</t>
  </si>
  <si>
    <t>9016174</t>
  </si>
  <si>
    <t>PUMP PART,HEAD GASKET,3",245-00-060-240,LQ-230,VIKING-PUMP</t>
  </si>
  <si>
    <t>9016214</t>
  </si>
  <si>
    <t>ELBOW,FG,WELD,BUTT,90deg,3",BLACK,SCH 40</t>
  </si>
  <si>
    <t>16.6578</t>
  </si>
  <si>
    <t>9016220</t>
  </si>
  <si>
    <t>SCREW,CNVY,HELI,6"D,9' 10",6H312-R,MARTIN</t>
  </si>
  <si>
    <t>9016319</t>
  </si>
  <si>
    <t>CPLG,PT,CHAIN,4016,3/4"</t>
  </si>
  <si>
    <t>11.72</t>
  </si>
  <si>
    <t>9016338</t>
  </si>
  <si>
    <t>CONN,1" THREADLESS</t>
  </si>
  <si>
    <t>9016360</t>
  </si>
  <si>
    <t>STEEL,TUBE,ROUND,4"ODx2"ID</t>
  </si>
  <si>
    <t>484</t>
  </si>
  <si>
    <t>9016504</t>
  </si>
  <si>
    <t>FUSE,TIME DELAY,DUAL ELEMENT,30A,LPS-RK-30SP,BUSSMANN</t>
  </si>
  <si>
    <t>9016881</t>
  </si>
  <si>
    <t>BSHG,PT,QD,SF,1-3/8"</t>
  </si>
  <si>
    <t>9016912</t>
  </si>
  <si>
    <t>BRG,FLANGED,2 BOLT,1-7/16",SFT-23,SEALMASTER</t>
  </si>
  <si>
    <t>9016937</t>
  </si>
  <si>
    <t>HUB,PT,XTH25F12,VANGORP</t>
  </si>
  <si>
    <t>9023884</t>
  </si>
  <si>
    <t>TEE,FG,PVC,SOCKET,1",SCH 80</t>
  </si>
  <si>
    <t>9024005</t>
  </si>
  <si>
    <t>BSHG,PT,QD,SK,3/4"</t>
  </si>
  <si>
    <t>9024130</t>
  </si>
  <si>
    <t>CONDUIT,TUBE,GALV,1-1/2"</t>
  </si>
  <si>
    <t>9024171</t>
  </si>
  <si>
    <t>FUSE,FAST ACTING,GLASS,10A,250V,GGM-10,FERR-SHAW</t>
  </si>
  <si>
    <t>9024226</t>
  </si>
  <si>
    <t>SPRING,RETAINING,JACKHAMMER</t>
  </si>
  <si>
    <t>9024440</t>
  </si>
  <si>
    <t>DISC,GRINDING,4-1/2"x1/4"x7/8",FOR ALUM,A26,NORTON</t>
  </si>
  <si>
    <t>9031352</t>
  </si>
  <si>
    <t>GEAR,SPUR,14-1/2deg PRSR,2-7/16" BORE,5/8" KW,S442H,MARTIN</t>
  </si>
  <si>
    <t>9031505</t>
  </si>
  <si>
    <t>WHEEL,CUTTING,4-1/2"x1/16"x7/8"</t>
  </si>
  <si>
    <t>3.23</t>
  </si>
  <si>
    <t>9031833</t>
  </si>
  <si>
    <t>SPRK,102-B-14T,2-7/16",MARTIN</t>
  </si>
  <si>
    <t>9031945</t>
  </si>
  <si>
    <t>SHAFT,DRIVE,1-7/16"x40",WIL-16H-11-18-04-02</t>
  </si>
  <si>
    <t>9032067</t>
  </si>
  <si>
    <t>STATION,CLEANING,LENS,STEEL,REFILLABLE</t>
  </si>
  <si>
    <t>59.24</t>
  </si>
  <si>
    <t>9032069</t>
  </si>
  <si>
    <t>STEAM TRAP,3/4",250 PSIG,STRAIGHTWAY,T250,SPIRAX-SARCO</t>
  </si>
  <si>
    <t>9032077</t>
  </si>
  <si>
    <t>ROLL,CHROME,4-3/4"Dx56-1/2" F,DWG# WIL-6C-10-08-01-01</t>
  </si>
  <si>
    <t>9032138</t>
  </si>
  <si>
    <t>NIPPLE,FG,CPVC,SCH 80,1"MNPTxCL</t>
  </si>
  <si>
    <t>2.5693</t>
  </si>
  <si>
    <t>9032145</t>
  </si>
  <si>
    <t>NIPPLE,FG,CPVC,SCH 80,1"MNPTx2-1/2"</t>
  </si>
  <si>
    <t>3.75</t>
  </si>
  <si>
    <t>9038534</t>
  </si>
  <si>
    <t>BELT,V,BX66,21/32"x13/32"x69"</t>
  </si>
  <si>
    <t>9038883</t>
  </si>
  <si>
    <t>TIP,CONTACT,WIREFEED,.035",14-35</t>
  </si>
  <si>
    <t>9039197</t>
  </si>
  <si>
    <t>FILTER,VACUUM,WET/DRY,REUSABLE FOAM SLEEVE,905-85,SHOP-VAC</t>
  </si>
  <si>
    <t>4.78</t>
  </si>
  <si>
    <t>9039199</t>
  </si>
  <si>
    <t>KNOB,PLASTIC,FIVE LOBE,BLACK,3/8"-16</t>
  </si>
  <si>
    <t>6.11</t>
  </si>
  <si>
    <t>9045834</t>
  </si>
  <si>
    <t>TUBING,POLYETHYLENE,1/2",NATURAL</t>
  </si>
  <si>
    <t>1.3</t>
  </si>
  <si>
    <t>9046224</t>
  </si>
  <si>
    <t>HAMMER,DEAD BLOW,4 LB</t>
  </si>
  <si>
    <t>9051813</t>
  </si>
  <si>
    <t>MTR,SERVO,4.6HP,MPM1143ASG7G5N,PARKER</t>
  </si>
  <si>
    <t>4460</t>
  </si>
  <si>
    <t>9051910</t>
  </si>
  <si>
    <t>VALVE,SOL,1/2" NPT,2 WAY,24VAC,NC,RED HAT,8210G94,ASCO</t>
  </si>
  <si>
    <t>9052190</t>
  </si>
  <si>
    <t>STEEL,TUBE,ROUND,4.312"ID x 0.219"THK</t>
  </si>
  <si>
    <t>9052208</t>
  </si>
  <si>
    <t>SEAL,COMPOUND,1/2",750,HOMESTEAD</t>
  </si>
  <si>
    <t>9052476</t>
  </si>
  <si>
    <t>BOOTS,OVERSHOE,SAFETY TOE,LARGE</t>
  </si>
  <si>
    <t>9052479</t>
  </si>
  <si>
    <t>BOOTS,OVERSHOE,SAFETY TOE,EXTRA LARGE</t>
  </si>
  <si>
    <t>9059843</t>
  </si>
  <si>
    <t>MTR,AC,20HP,1765RPM,DF160L,230/460V,TEFC</t>
  </si>
  <si>
    <t>9059858</t>
  </si>
  <si>
    <t>CIRCUIT BREAKER,MINI,8A,1 POLE,1492-SP1B080,ALLE-BRAD</t>
  </si>
  <si>
    <t>9059953</t>
  </si>
  <si>
    <t>POWER SUPPLY,AC/DC,1606-XL480EP,ALLE-BRAD</t>
  </si>
  <si>
    <t>9060148</t>
  </si>
  <si>
    <t>CONTACTOR,AC,120V,115A,LC1-D115-G7,TELEMECANIQU</t>
  </si>
  <si>
    <t>9067732</t>
  </si>
  <si>
    <t>SHAFT,CNVY CPLG,2-7/16",CC5-H,MARTIN</t>
  </si>
  <si>
    <t>116.82</t>
  </si>
  <si>
    <t>9067767</t>
  </si>
  <si>
    <t>CIRCUIT BREAKER,MINI,10A,1 POLE,1492-SP1C100,ALLE-BRAD</t>
  </si>
  <si>
    <t>9072718</t>
  </si>
  <si>
    <t>ROLLER,CNVY,TROUGH,2-1/2"D,WKIT-3RS-S25P,RALPHS-PUGH</t>
  </si>
  <si>
    <t>9073237</t>
  </si>
  <si>
    <t>SPEED RDCR,SHAFT MOUNT,12:1,RNYX-1320-Y-12-56C,SUMITOMO</t>
  </si>
  <si>
    <t>9073289</t>
  </si>
  <si>
    <t>REPAIR KIT,VALVE,2 WAY,3/4",238864,ASCO</t>
  </si>
  <si>
    <t>398</t>
  </si>
  <si>
    <t>9080368</t>
  </si>
  <si>
    <t>STRAINER,Y,3",20 MESH,CAST IRON</t>
  </si>
  <si>
    <t>9099652</t>
  </si>
  <si>
    <t>COVER,TROUGH,FLANGED,4TCF14,MARTIN</t>
  </si>
  <si>
    <t>47.2</t>
  </si>
  <si>
    <t>9099992</t>
  </si>
  <si>
    <t>ROLLER,CNVY,2-1/4"Dx20-1/2"BF,7/16"HEX</t>
  </si>
  <si>
    <t>9000229</t>
  </si>
  <si>
    <t>LIGHT BULB,FLUORESCENT,30W,3',F30T12CW</t>
  </si>
  <si>
    <t>4.19</t>
  </si>
  <si>
    <t>9000287</t>
  </si>
  <si>
    <t>BRG,PB,2 BOLT,1-3/8",NP-22,SEALMASTER</t>
  </si>
  <si>
    <t>9000319</t>
  </si>
  <si>
    <t>LIGHT BULB,H-PRSR,SODIUM,400W,LU400</t>
  </si>
  <si>
    <t>9000395</t>
  </si>
  <si>
    <t>LIGHT BULB,M-HAL,70W,LU70/MED</t>
  </si>
  <si>
    <t>9000425</t>
  </si>
  <si>
    <t>RHEOSTAT,4500 OHMS,MODEL L,L-4500ohm,OHMITE</t>
  </si>
  <si>
    <t>9000464</t>
  </si>
  <si>
    <t>BRG CUP,TAPER,1.781"OD,LM11910,TIMKEN</t>
  </si>
  <si>
    <t>9000500</t>
  </si>
  <si>
    <t>BSHG,PT,QD,J,4"</t>
  </si>
  <si>
    <t>9000554</t>
  </si>
  <si>
    <t>WIRE BRUSH,14",6X877,WEILER</t>
  </si>
  <si>
    <t>3.38</t>
  </si>
  <si>
    <t>9000607</t>
  </si>
  <si>
    <t>SHV,QD BSHG,2 GRV,2BK100H</t>
  </si>
  <si>
    <t>9000631</t>
  </si>
  <si>
    <t>VALVE,BALL,1-1/4",BLACK</t>
  </si>
  <si>
    <t>61.5</t>
  </si>
  <si>
    <t>9000655</t>
  </si>
  <si>
    <t>SEAL,OIL,1.875"x2.75"x0.313",18657,CHIC-RAWH</t>
  </si>
  <si>
    <t>9000687</t>
  </si>
  <si>
    <t>HANGER,BRG SUPPORT,SHAFT,2",9CH2264-0,MARTIN</t>
  </si>
  <si>
    <t>103.44</t>
  </si>
  <si>
    <t>9000730</t>
  </si>
  <si>
    <t>BELT,V,NOTCHED,3VX800,3/8"x21/64"x80"</t>
  </si>
  <si>
    <t>9000751</t>
  </si>
  <si>
    <t>SHV,QD BSHG,2 GRV,2B68SDS</t>
  </si>
  <si>
    <t>9000862</t>
  </si>
  <si>
    <t>CAP SCREW,HEX,SS304,5/16"-18 x 1-1/2"</t>
  </si>
  <si>
    <t>1.881</t>
  </si>
  <si>
    <t>9000908</t>
  </si>
  <si>
    <t>CPLG ELEMENT,PT,PARAFLEX,PX 60,RUBBER,DODGE</t>
  </si>
  <si>
    <t>9000921</t>
  </si>
  <si>
    <t>SPRK,QD BSHG,80SF34</t>
  </si>
  <si>
    <t>9000961</t>
  </si>
  <si>
    <t>GASKET,1/16"x6",RED RUBBER</t>
  </si>
  <si>
    <t>9001005</t>
  </si>
  <si>
    <t>IDLER SHAFT,W/COLLAR,SO1,BREWER</t>
  </si>
  <si>
    <t>9001179</t>
  </si>
  <si>
    <t>CHAIN,ROLLER,80H-1,RIV</t>
  </si>
  <si>
    <t>12.8</t>
  </si>
  <si>
    <t>9001218</t>
  </si>
  <si>
    <t>SEAL,KNOCKOUT,1-1/4"</t>
  </si>
  <si>
    <t>9001220</t>
  </si>
  <si>
    <t>SEAL,OIL,GORETEX,1/2"x30'</t>
  </si>
  <si>
    <t>112.19</t>
  </si>
  <si>
    <t>9001237</t>
  </si>
  <si>
    <t>STEEL,KEYSTOCK,3/4"x3/4"</t>
  </si>
  <si>
    <t>9001269</t>
  </si>
  <si>
    <t>BRG,BALL,45mm,6309,SKF</t>
  </si>
  <si>
    <t>9001276</t>
  </si>
  <si>
    <t>BSHG,PT,QD,SH,7/8"</t>
  </si>
  <si>
    <t>9006176</t>
  </si>
  <si>
    <t>TAG,MANILA</t>
  </si>
  <si>
    <t>9006223</t>
  </si>
  <si>
    <t>FUSE,TIME DELAY,DUAL ELEMENT,15A,LPS-RK-15SP,BUSSMANN</t>
  </si>
  <si>
    <t>9006229</t>
  </si>
  <si>
    <t>TEE,FG,3/4" NPT,BLACK,SCH 80</t>
  </si>
  <si>
    <t>9006246</t>
  </si>
  <si>
    <t>PACKING,MECH,3/8",GORE GFO FIBER</t>
  </si>
  <si>
    <t>9006267</t>
  </si>
  <si>
    <t>FUSE,TIME DELAY,COMPACT,60A,600V,AJT60,MERSEN</t>
  </si>
  <si>
    <t>41.91</t>
  </si>
  <si>
    <t>9006321</t>
  </si>
  <si>
    <t>BSHG,PT,QT,1"</t>
  </si>
  <si>
    <t>9006334</t>
  </si>
  <si>
    <t>CONDUIT,FG,CONN,LT,STRAIGHT,1-1/4"</t>
  </si>
  <si>
    <t>16.61</t>
  </si>
  <si>
    <t>9006340</t>
  </si>
  <si>
    <t>CPLG,FG,1/2" NPT,BLACK,SCH 80</t>
  </si>
  <si>
    <t>9006362</t>
  </si>
  <si>
    <t>BSHG,PT,QD,SK,2-3/16"</t>
  </si>
  <si>
    <t>9006371</t>
  </si>
  <si>
    <t>CONN,SPLIT BOLT,K5U25,APPL-ELEC</t>
  </si>
  <si>
    <t>9006628</t>
  </si>
  <si>
    <t>PUMP,GEAR,ROTARY,2",KK-230,VIKING-PUMP</t>
  </si>
  <si>
    <t>9006637</t>
  </si>
  <si>
    <t>TUBING,POLYETHYLENE,3/8",WHITE</t>
  </si>
  <si>
    <t>0.25</t>
  </si>
  <si>
    <t>9006659</t>
  </si>
  <si>
    <t>MTR,AC,1/2HP,1140RPM,56/5611,115/230V,TEFC,L3505,BALDOR</t>
  </si>
  <si>
    <t>266.86</t>
  </si>
  <si>
    <t>9006705</t>
  </si>
  <si>
    <t>VALVE,GATE,2" NPT,A105N,CLASS 800,F-P</t>
  </si>
  <si>
    <t>99.33</t>
  </si>
  <si>
    <t>9006731</t>
  </si>
  <si>
    <t>STEEL,KEYSTOCK,1/8"x1/8"</t>
  </si>
  <si>
    <t>9006752</t>
  </si>
  <si>
    <t>BRACKET,SINGLE,LOW VOLTAGE,ER-MP1,CADDY</t>
  </si>
  <si>
    <t>9006866</t>
  </si>
  <si>
    <t>COVER,CONDUIT BODY,1"</t>
  </si>
  <si>
    <t>9006964</t>
  </si>
  <si>
    <t>BRG,TAKE UP,1-15/16",MST-31,SEALMASTER</t>
  </si>
  <si>
    <t>152.55</t>
  </si>
  <si>
    <t>9006981</t>
  </si>
  <si>
    <t>SPRK,TAPER,80BTB20H</t>
  </si>
  <si>
    <t>9013713</t>
  </si>
  <si>
    <t>SPRK,BORE TO SIZE,40BS16,1-1/4"</t>
  </si>
  <si>
    <t>9013772</t>
  </si>
  <si>
    <t>PIPE,PLAIN END,6"x20',BLACK,SCH 40</t>
  </si>
  <si>
    <t>235.5528</t>
  </si>
  <si>
    <t>9013790</t>
  </si>
  <si>
    <t>SWITCH,SELECTOR,NON-ILLUM,9001,KS-11K2,SQUARE-D</t>
  </si>
  <si>
    <t>9013936</t>
  </si>
  <si>
    <t>VIBRATOR,GYRATOR,GYRA-NC-0120,VIBRA-SCREW</t>
  </si>
  <si>
    <t>4809</t>
  </si>
  <si>
    <t>9014064</t>
  </si>
  <si>
    <t>GAUGE,PRSR,0-100PSI,2",1/4"NPT,2-LBS INCREMENTS</t>
  </si>
  <si>
    <t>9014111</t>
  </si>
  <si>
    <t>SWITCH,SAFETY,60A,600V,H362,FUSABLE,3 POLE,SQUARE-D</t>
  </si>
  <si>
    <t>9014132</t>
  </si>
  <si>
    <t>GROUNDING BAR KIT,15 TERMINAL,255A,PK15GTA,SQUARE-D</t>
  </si>
  <si>
    <t>9014156</t>
  </si>
  <si>
    <t>LEGEND PLATE,"START",9001,KN301,SQUARE-D</t>
  </si>
  <si>
    <t>9014257</t>
  </si>
  <si>
    <t>HUB,5SCHx7/8"</t>
  </si>
  <si>
    <t>18.76</t>
  </si>
  <si>
    <t>9014276</t>
  </si>
  <si>
    <t>SPEED RDCR,WORM,20:1,300Q140LR20,BROWNING</t>
  </si>
  <si>
    <t>9014376</t>
  </si>
  <si>
    <t>BSHG,PT,TRANTORQUE,1-7/16",6202380,KEYLESS,FENN-DRIV</t>
  </si>
  <si>
    <t>9014490</t>
  </si>
  <si>
    <t>BRG,FLANGED,4 BOLT,1-7/16",SF-23,SEALMASTER</t>
  </si>
  <si>
    <t>9014532</t>
  </si>
  <si>
    <t>SPEED RDCR,10:1,GR-H852-10-H-48,FLEXALINE</t>
  </si>
  <si>
    <t>9014562</t>
  </si>
  <si>
    <t>NIPPLE,FG,CLOSE,SS,SCH 40,2" NPT</t>
  </si>
  <si>
    <t>10.93</t>
  </si>
  <si>
    <t>9032084</t>
  </si>
  <si>
    <t>HOOK,S,ZINC-CHROMATE STEEL,1.5"x0.12"D</t>
  </si>
  <si>
    <t>3.55</t>
  </si>
  <si>
    <t>9032123</t>
  </si>
  <si>
    <t>SHAFT,DRIVE,1-15/16" x 15-1/4",WIL-13A-12-13-04-01</t>
  </si>
  <si>
    <t>9032143</t>
  </si>
  <si>
    <t>UNION,FG,CPVC,1" NPT,FEMALE THREAD,SCH 80</t>
  </si>
  <si>
    <t>9032158</t>
  </si>
  <si>
    <t>PLATE,BED,220029.001RH,ARPAC</t>
  </si>
  <si>
    <t>945.17</t>
  </si>
  <si>
    <t>9032221</t>
  </si>
  <si>
    <t>BACKSTOP,BS4203J05/09/14/25,MODEL C,FALK</t>
  </si>
  <si>
    <t>463.82</t>
  </si>
  <si>
    <t>9038590</t>
  </si>
  <si>
    <t>BASEPLATE,16",DWG# WIL-6B-12-06-05-01</t>
  </si>
  <si>
    <t>9038673</t>
  </si>
  <si>
    <t>NIPPLE,FG,CLOSE,1/2" NPT,BLACK,SCH 80</t>
  </si>
  <si>
    <t>1.4045</t>
  </si>
  <si>
    <t>9038837</t>
  </si>
  <si>
    <t>STRAPPING,STEEL,SEAL,3/8" OPEN</t>
  </si>
  <si>
    <t>6.29</t>
  </si>
  <si>
    <t>9039099</t>
  </si>
  <si>
    <t>FUSE,TIME DELAY,COMPACT,50A,600V,LPJ-50SP,BUSSMANN</t>
  </si>
  <si>
    <t>22.71</t>
  </si>
  <si>
    <t>9039174</t>
  </si>
  <si>
    <t>CABLE,COMMUNICATION,18/3C,300V,8770,BELDEN</t>
  </si>
  <si>
    <t>9039176</t>
  </si>
  <si>
    <t>TARPAULIN,POLYETHYLENE,20'x30',5.1mm THK,BLUE</t>
  </si>
  <si>
    <t>65.72</t>
  </si>
  <si>
    <t>9039348</t>
  </si>
  <si>
    <t>GLASS,BOROSILICATE,1/4" THK,4-1/4"D</t>
  </si>
  <si>
    <t>14.75</t>
  </si>
  <si>
    <t>9046047</t>
  </si>
  <si>
    <t>VALVE,BUTTERFLY,3",4880300-01-01-10-01,POSI-FLATE</t>
  </si>
  <si>
    <t>436.55</t>
  </si>
  <si>
    <t>9046070</t>
  </si>
  <si>
    <t>SHAFT,TAKE UP,111713,ARPAC</t>
  </si>
  <si>
    <t>9046100</t>
  </si>
  <si>
    <t>CAP SCREW,SOCKET,F/H,GRADE 8,1/4"-20 x 1/2"</t>
  </si>
  <si>
    <t>9046168</t>
  </si>
  <si>
    <t>VALVE,CHECK,PVC,2",SCH 80,TRUE UNION,SOCKET WELD</t>
  </si>
  <si>
    <t>9051729</t>
  </si>
  <si>
    <t>PULLEY,DRUM,STRAIGHT,6"Dx44"F,2"BORE,D6S44XT20,VANGORP</t>
  </si>
  <si>
    <t>9052087</t>
  </si>
  <si>
    <t>ELECTRODE,WELDING,3/32",6010 5P+</t>
  </si>
  <si>
    <t>9052482</t>
  </si>
  <si>
    <t>CABLE TIE,NYLON,SELF-LOCKING,0.187"x14",TY528MX,THOMAS-BETTS</t>
  </si>
  <si>
    <t>9059985</t>
  </si>
  <si>
    <t>CLAMP,HOSE,T-BOLT,SS,113mm - 121mm</t>
  </si>
  <si>
    <t>9060285</t>
  </si>
  <si>
    <t>HOSE,DUCT,THERMOPLASTIC,6"</t>
  </si>
  <si>
    <t>7.67</t>
  </si>
  <si>
    <t>9060504</t>
  </si>
  <si>
    <t>SHAFT,DRIVE,CNVY,PALLET 2&amp;4,DWG# WIL-28G-07-09-08-01</t>
  </si>
  <si>
    <t>9067154</t>
  </si>
  <si>
    <t>ACTUATOR,GATE VALVE,KNIFE,CYLRDCU-05X07,ORBINOX</t>
  </si>
  <si>
    <t>9067675</t>
  </si>
  <si>
    <t>WASHER,FLAT,SS316,1/4"</t>
  </si>
  <si>
    <t>0.0474</t>
  </si>
  <si>
    <t>9067734</t>
  </si>
  <si>
    <t>SHAFT,DRIVE,2-7/16"D,W/ HOLE</t>
  </si>
  <si>
    <t>9072752</t>
  </si>
  <si>
    <t>SUCTION CUP,ROUND,1-1/2"D</t>
  </si>
  <si>
    <t>9072853</t>
  </si>
  <si>
    <t>VALVE,ROTARY,DROP-THRU,6",6-VANE,W/ MTR(G),1/2HP</t>
  </si>
  <si>
    <t>V520896</t>
  </si>
  <si>
    <t>Rotolok Valves, Inc.</t>
  </si>
  <si>
    <t>9073099</t>
  </si>
  <si>
    <t>SPEED RDCR,WORM,20:1,STYLE CR,GW707,HUB-CITY</t>
  </si>
  <si>
    <t>4375</t>
  </si>
  <si>
    <t>9080479</t>
  </si>
  <si>
    <t>TRANSFORMER,ISOLATION,15kVA,SE2N15F,FEDE-PACI</t>
  </si>
  <si>
    <t>9080541</t>
  </si>
  <si>
    <t>SWITCH,LEVEL,VIBRATING,LVS-100,7ML57352AB110AA0,MILLTRONICS</t>
  </si>
  <si>
    <t>485.71</t>
  </si>
  <si>
    <t>9080887</t>
  </si>
  <si>
    <t>CONTROLLER,PROCESS/TEMP,2404-VC-VH-TM-D6-VS-XX-XX,EUROTHERM</t>
  </si>
  <si>
    <t>9087118</t>
  </si>
  <si>
    <t>IDLER,CNVY,RETURN,FLAT,5"D,24"W,40520-24,NORD-EQUIP</t>
  </si>
  <si>
    <t>9087454</t>
  </si>
  <si>
    <t>SPRING,GAS,WINCH,4119-01,A6345,THERN</t>
  </si>
  <si>
    <t>9087653</t>
  </si>
  <si>
    <t>CONTACTOR,NON-REVERSING,150A,120VAC,LC1D150G7,SCHN-ELEC</t>
  </si>
  <si>
    <t>680</t>
  </si>
  <si>
    <t>9093763</t>
  </si>
  <si>
    <t>BSHG,RDCR,FG,CPVC,SOCKET x NPT,SCH 80,1-1/2" x 1"</t>
  </si>
  <si>
    <t>8.71</t>
  </si>
  <si>
    <t>9099559</t>
  </si>
  <si>
    <t>ADAPTER,INTERFACE CONVERTER,USB - DH-485,1747-UIC,ALLE-BRAD</t>
  </si>
  <si>
    <t>9099658</t>
  </si>
  <si>
    <t>RESTORER,CORE,ROLL SAVER,3"ID,MARK I,27L700042,TIDLAND</t>
  </si>
  <si>
    <t>2288.75</t>
  </si>
  <si>
    <t>9099806</t>
  </si>
  <si>
    <t>PULLEY,DRUM,CROWNED,5"Dx16"F,5x16-CF-PXT20-MD,PPI</t>
  </si>
  <si>
    <t>211.25</t>
  </si>
  <si>
    <t>9100001</t>
  </si>
  <si>
    <t>BRG,TAKE UP,1-15/16",TU350,HUB-CITY</t>
  </si>
  <si>
    <t>9000225</t>
  </si>
  <si>
    <t>STEEL,ANGLE,HOT ROLLED,1/8"x1"x1"</t>
  </si>
  <si>
    <t>9000240</t>
  </si>
  <si>
    <t>STEEL,BAR,ROUND,COLD ROLLED,2-3/16"</t>
  </si>
  <si>
    <t>9000305</t>
  </si>
  <si>
    <t>BSHG,PT,QD,SH,1"</t>
  </si>
  <si>
    <t>9000332</t>
  </si>
  <si>
    <t>SPRK,TAPER,80BTL20</t>
  </si>
  <si>
    <t>9000357</t>
  </si>
  <si>
    <t>BRG,TAKE UP,2-15/16",MST-47,SEALMASTER</t>
  </si>
  <si>
    <t>182</t>
  </si>
  <si>
    <t>9000359</t>
  </si>
  <si>
    <t>SHV,QD BSHG,1 GRV,1B66SDS</t>
  </si>
  <si>
    <t>9000381</t>
  </si>
  <si>
    <t>LIGHT BULB,MINI,7387</t>
  </si>
  <si>
    <t>9000402</t>
  </si>
  <si>
    <t>FILTER,AIR,23458-1,QUINCY</t>
  </si>
  <si>
    <t>9000405</t>
  </si>
  <si>
    <t>SPRK,BORE TO SIZE,50BS14,7/8"</t>
  </si>
  <si>
    <t>9000440</t>
  </si>
  <si>
    <t>STAINLESS STEEL,ROD,THREADED,SS316,1/4"-20</t>
  </si>
  <si>
    <t>6.34</t>
  </si>
  <si>
    <t>9000502</t>
  </si>
  <si>
    <t>SPRK,QD BSHG,60SH15H</t>
  </si>
  <si>
    <t>18.33</t>
  </si>
  <si>
    <t>9000564</t>
  </si>
  <si>
    <t>LUBRICATOR,1/2"NPT,150PSI,17L32BE,PARKER</t>
  </si>
  <si>
    <t>82.2</t>
  </si>
  <si>
    <t>9000565</t>
  </si>
  <si>
    <t>BRG,PB,2 BOLT,2-3/16",NP-35,SEALMASTER</t>
  </si>
  <si>
    <t>9000610</t>
  </si>
  <si>
    <t>ELBOW,FG,PVC,GLUE,90deg,2",SCH 40</t>
  </si>
  <si>
    <t>30.49</t>
  </si>
  <si>
    <t>9000619</t>
  </si>
  <si>
    <t>SPRING,TENSIONER,PULL SWITCH,440E-A13078,ALLE-BRAD</t>
  </si>
  <si>
    <t>9000746</t>
  </si>
  <si>
    <t>WHEEL,GRINDING,7"x1/4"x5/8",A24R GRIT,ABMAST</t>
  </si>
  <si>
    <t>9000757</t>
  </si>
  <si>
    <t>STEEL,BAR,ROUND,COLD ROLLED,1-1/2"</t>
  </si>
  <si>
    <t>9000925</t>
  </si>
  <si>
    <t>FUSE,TIME DELAY,DUAL ELEMENT,100A,LPS-RK-100SP,BUSSMANN</t>
  </si>
  <si>
    <t>9000944</t>
  </si>
  <si>
    <t>SHV,QD BSHG,2 GRV,2BK90H</t>
  </si>
  <si>
    <t>9001019</t>
  </si>
  <si>
    <t>STEEL,BAR,ROUND,COLD ROLLED,3/8"</t>
  </si>
  <si>
    <t>6.9996</t>
  </si>
  <si>
    <t>9001180</t>
  </si>
  <si>
    <t>LUG,ALUM,14 STR-1/0 STR</t>
  </si>
  <si>
    <t>9006186</t>
  </si>
  <si>
    <t>CLUTCH,PNU,MW1174,NEXEN-BRAKE</t>
  </si>
  <si>
    <t>9006217</t>
  </si>
  <si>
    <t>ELBOW,FG,WELD,SOCKET,90deg,4",GALV,SCH 40</t>
  </si>
  <si>
    <t>9006372</t>
  </si>
  <si>
    <t>NIPPLE,FG,KING COMBO,6" NPT,STEEL,STC60,DIXON</t>
  </si>
  <si>
    <t>9006432</t>
  </si>
  <si>
    <t>BRG,PB,2 BOLT,2-7/16",RPB-207-C2,SEALMASTER</t>
  </si>
  <si>
    <t>9006522</t>
  </si>
  <si>
    <t>CAP SCREW,TAPER HEAD,5/16"-18 x 1",14252,REIC-DREW</t>
  </si>
  <si>
    <t>9006537</t>
  </si>
  <si>
    <t>ELBOW,FG,FEM,90deg,3/4",RIGID,GALV</t>
  </si>
  <si>
    <t>4.3836</t>
  </si>
  <si>
    <t>9006586</t>
  </si>
  <si>
    <t>SHV,QD BSHG,2 GRV,2B50SDS</t>
  </si>
  <si>
    <t>9006694</t>
  </si>
  <si>
    <t>THREADOLET,FG,1-1/4",BLACK</t>
  </si>
  <si>
    <t>8.7437</t>
  </si>
  <si>
    <t>9006820</t>
  </si>
  <si>
    <t>BRG,FLANGED,4 BOLT,1-11/16",MSF-27,SEALMASTER</t>
  </si>
  <si>
    <t>72.31</t>
  </si>
  <si>
    <t>9006862</t>
  </si>
  <si>
    <t>PLUG,FG,PVC,NPT,1",SCH 80</t>
  </si>
  <si>
    <t>9006942</t>
  </si>
  <si>
    <t>BRG,SLEEVE,BRONZE,1/2"x3/4"x1"</t>
  </si>
  <si>
    <t>2.9</t>
  </si>
  <si>
    <t>9006944</t>
  </si>
  <si>
    <t>TAP SET,HSS,5/8"-11</t>
  </si>
  <si>
    <t>59.37</t>
  </si>
  <si>
    <t>9006949</t>
  </si>
  <si>
    <t>TAG,LOCKOUT,DO NOT OPERATE</t>
  </si>
  <si>
    <t>9013753</t>
  </si>
  <si>
    <t>GAUGE,PRSR,0-3000PSI,J4678,MARSH</t>
  </si>
  <si>
    <t>9013782</t>
  </si>
  <si>
    <t>SEAL,OIL,OUTPUT SHAFT,SHAFT MOUNT GEAR BOX</t>
  </si>
  <si>
    <t>17.75</t>
  </si>
  <si>
    <t>9013803</t>
  </si>
  <si>
    <t>BELT,TIMING,490H150,GATES</t>
  </si>
  <si>
    <t>9013833</t>
  </si>
  <si>
    <t>SPRK,TAPER,40BTB32H</t>
  </si>
  <si>
    <t>9013915</t>
  </si>
  <si>
    <t>BSHG,PT,SPLIT,Q1,1-1/8"</t>
  </si>
  <si>
    <t>9013941</t>
  </si>
  <si>
    <t>CYLINDER,PNU,1-1/2"x3",P3AK-03A1C-BAAO,NUMATICS</t>
  </si>
  <si>
    <t>203.92</t>
  </si>
  <si>
    <t>9013951</t>
  </si>
  <si>
    <t>MTR,DC,7-1/2HP,1750RPM,256UC,240V,TEFC,CD9175,BALDOR</t>
  </si>
  <si>
    <t>9013991</t>
  </si>
  <si>
    <t>STEEL,KEYSTOCK,1"x1"</t>
  </si>
  <si>
    <t>9013993</t>
  </si>
  <si>
    <t>CPLG,PT,STEELFLEX,1070T,FALK</t>
  </si>
  <si>
    <t>60.75</t>
  </si>
  <si>
    <t>9014018</t>
  </si>
  <si>
    <t>FUSE HOLDER,CIRCUIT,DBL,CLASS CC,9999SF4,SQUARE-D</t>
  </si>
  <si>
    <t>9014021</t>
  </si>
  <si>
    <t>SHV,HUB,E,16x4C</t>
  </si>
  <si>
    <t>9014055</t>
  </si>
  <si>
    <t>CHAIN BREAKER,60 CHAIN</t>
  </si>
  <si>
    <t>9014183</t>
  </si>
  <si>
    <t>VALVE,SOL,1",SV10100STV,EATON</t>
  </si>
  <si>
    <t>9014185</t>
  </si>
  <si>
    <t>BATTERY,C,1.5V</t>
  </si>
  <si>
    <t>55.88</t>
  </si>
  <si>
    <t>9014198</t>
  </si>
  <si>
    <t>STEEL,ANGLE,3/8"x3"x5"</t>
  </si>
  <si>
    <t>9014288</t>
  </si>
  <si>
    <t>BSHG,PT,TRANTORQUE,1-15/16",6202420,KEYLESS,FENN-DRIV</t>
  </si>
  <si>
    <t>9014301</t>
  </si>
  <si>
    <t>PACKING,SB A01081A06,PUMP 3196,#106,GOULD-PUMP</t>
  </si>
  <si>
    <t>9014358</t>
  </si>
  <si>
    <t>BRG,INSERT,CRTG,2-7/16",RCI-207C,SEALMASTER</t>
  </si>
  <si>
    <t>9014418</t>
  </si>
  <si>
    <t>CPLG,PT,STEELFLEX,1060T,FALK</t>
  </si>
  <si>
    <t>9014486</t>
  </si>
  <si>
    <t>BOARD,FIRING CIRCUIT,1426-0001,JOLIET</t>
  </si>
  <si>
    <t>9014735</t>
  </si>
  <si>
    <t>SHV,QD BSHG,2 GRV,2B136SK</t>
  </si>
  <si>
    <t>9014747</t>
  </si>
  <si>
    <t>UNION,FG,PVC,1-1/2" NPT,SCH 80</t>
  </si>
  <si>
    <t>11.9238</t>
  </si>
  <si>
    <t>9014848</t>
  </si>
  <si>
    <t>WIRE,IGNITION,COPPER CONDUCTOR,SPARK</t>
  </si>
  <si>
    <t>9014852</t>
  </si>
  <si>
    <t>STEEL,EXPANDED,GRATING,3.14LBS,4'x8'</t>
  </si>
  <si>
    <t>212</t>
  </si>
  <si>
    <t>9014862</t>
  </si>
  <si>
    <t>STEEL,EXPANDED,FLATTENED,1/2"x4'x8',18GA</t>
  </si>
  <si>
    <t>9021932</t>
  </si>
  <si>
    <t>SPRK,MIN BORE,DBL,D50B15H,1-5/16"</t>
  </si>
  <si>
    <t>9063695</t>
  </si>
  <si>
    <t>BRG,HANGER,WOOD,1",WX1000-226,WOODEX</t>
  </si>
  <si>
    <t>9063739</t>
  </si>
  <si>
    <t>SHV,QD BSHG,4 GRV,4B70SK</t>
  </si>
  <si>
    <t>9063796</t>
  </si>
  <si>
    <t>WIRE,MIG,SS,309,0.035"D</t>
  </si>
  <si>
    <t>8.37</t>
  </si>
  <si>
    <t>9063918</t>
  </si>
  <si>
    <t>MODULE,LIGHT,SHALLOW,24VDC,9001,KM55,SQUARE-D</t>
  </si>
  <si>
    <t>9064041</t>
  </si>
  <si>
    <t>CABLE,TRAY,INSTRUMENTATION,SHIELDED,VNTC,14/4C,600V</t>
  </si>
  <si>
    <t>0.395</t>
  </si>
  <si>
    <t>9071098</t>
  </si>
  <si>
    <t>SHV,TAPER BSHG,3 GRV,3TB44</t>
  </si>
  <si>
    <t>9071110</t>
  </si>
  <si>
    <t>ACTUATOR ASSY,PNU,W/POSITIONER,077-700EL10COM,KINETROL</t>
  </si>
  <si>
    <t>9071358</t>
  </si>
  <si>
    <t>PUSHBUTTON,ILLUM,FLUSH,22mm,BLUE,XB5AW36B5,TELEMECANIQU</t>
  </si>
  <si>
    <t>9071421</t>
  </si>
  <si>
    <t>TRANSDUCER ASSY,0-160PSI,1080065,DYNA-AIR</t>
  </si>
  <si>
    <t>9071422</t>
  </si>
  <si>
    <t>TRANSDUCER,PRSR,0-100PSI,4-20mA,1117060,DYNA-AIR</t>
  </si>
  <si>
    <t>9071461</t>
  </si>
  <si>
    <t>PULLEY,DRUM,CROWNED,20"Dx15"F,1-15/16" BORE</t>
  </si>
  <si>
    <t>9071630</t>
  </si>
  <si>
    <t>SWITCH,PRSR,1101357,DYNA-AIR</t>
  </si>
  <si>
    <t>9071658</t>
  </si>
  <si>
    <t>BELT,V,CX136</t>
  </si>
  <si>
    <t>9071727</t>
  </si>
  <si>
    <t>SCREW,BLACK NYLON,1063291,DYNA-AIR</t>
  </si>
  <si>
    <t>9071827</t>
  </si>
  <si>
    <t>STEEL,BAR,FLAT,PRE-HARDENED,4142,1/4"x2"x36"</t>
  </si>
  <si>
    <t>63.14</t>
  </si>
  <si>
    <t>9071989</t>
  </si>
  <si>
    <t>PIPE,MALE PIPE ENDS,1/4" NPT,BLACK,SCH 40</t>
  </si>
  <si>
    <t>97.524</t>
  </si>
  <si>
    <t>9078030</t>
  </si>
  <si>
    <t>RING SET,ANVIL,10.187"ODx9.023"ID,AR0319,REIC-DREW</t>
  </si>
  <si>
    <t>9078031</t>
  </si>
  <si>
    <t>SPEED RDCR,CONCENTRIC,473:1,CNHM02-6125DB-YB-473,SUMITOMO</t>
  </si>
  <si>
    <t>1271.46</t>
  </si>
  <si>
    <t>9084278</t>
  </si>
  <si>
    <t>BOX,PLASTIC,12-COMPARTMENTED,10-3/4"x6-1/2"x1-7/8"</t>
  </si>
  <si>
    <t>9.68</t>
  </si>
  <si>
    <t>9084466</t>
  </si>
  <si>
    <t>LAMP HOLDER,UNIVERSAL,150W,GRAY,TP7163,CROUSE-HINDS</t>
  </si>
  <si>
    <t>9084475</t>
  </si>
  <si>
    <t>TUBING,GUM RUBBER,6"IDx1/8"THK,10-813,SWECO</t>
  </si>
  <si>
    <t>9091435</t>
  </si>
  <si>
    <t>CIRCUIT BREAKER,40A,480/277V,3 POLE,MG24472,SCHN-ELEC</t>
  </si>
  <si>
    <t>255.52</t>
  </si>
  <si>
    <t>9105240</t>
  </si>
  <si>
    <t>ENCLOSURE,JUNCTION BOX,2-1/8"D,1/2"KO,TP604,CROUSE-HINDS</t>
  </si>
  <si>
    <t>9105515</t>
  </si>
  <si>
    <t>PUMP,HOT OIL,ZTNX80200-AA-GBC-1B-2GB,STER-SIHI</t>
  </si>
  <si>
    <t>10862.65</t>
  </si>
  <si>
    <t>9911321</t>
  </si>
  <si>
    <t>SQUEEGEE,REFILL,24"</t>
  </si>
  <si>
    <t>9911334</t>
  </si>
  <si>
    <t>FILTER ASSY,SWEEPER,E416618,NILF-ADVA</t>
  </si>
  <si>
    <t>538347</t>
  </si>
  <si>
    <t>9911335</t>
  </si>
  <si>
    <t>COOLER,WATER,PORTABLE,5 GAL</t>
  </si>
  <si>
    <t>78.97</t>
  </si>
  <si>
    <t>9911362</t>
  </si>
  <si>
    <t>MASK,DUST,DISPOSABLE,N99,10-PC,14110403,WILSON</t>
  </si>
  <si>
    <t>27.35</t>
  </si>
  <si>
    <t>9911390</t>
  </si>
  <si>
    <t>GLOVES,NITRILE,POWDER-FREE,XL,6mil,90-PR</t>
  </si>
  <si>
    <t>9001362</t>
  </si>
  <si>
    <t>BRG,PB,TAPPED BASE,1-7/16",TB-23,SEALMASTER</t>
  </si>
  <si>
    <t>9001375</t>
  </si>
  <si>
    <t>LIGHT BULB,MINI,12,GE</t>
  </si>
  <si>
    <t>9001551</t>
  </si>
  <si>
    <t>TORQUE LIMITER,13/16",T20E,AMER-AUTO</t>
  </si>
  <si>
    <t>656.12</t>
  </si>
  <si>
    <t>9001589</t>
  </si>
  <si>
    <t>BSHG,PT,TAPER,2012,1-11/16"</t>
  </si>
  <si>
    <t>9001609</t>
  </si>
  <si>
    <t>SPRK,SPLIT TAPER,H80E70</t>
  </si>
  <si>
    <t>9001613</t>
  </si>
  <si>
    <t>SCREEN,80 MESH</t>
  </si>
  <si>
    <t>9001701</t>
  </si>
  <si>
    <t>FUSE BLOCK,1B0031,BUSSMANN</t>
  </si>
  <si>
    <t>9001746</t>
  </si>
  <si>
    <t>BSHG,PT,QD,SDS,1-1/4"</t>
  </si>
  <si>
    <t>9001753</t>
  </si>
  <si>
    <t>ACTUATOR,ROTARY,D1000-G01,TURN-ACT</t>
  </si>
  <si>
    <t>9001771</t>
  </si>
  <si>
    <t>COVER,CONDUIT BODY,W/GASKET,2"</t>
  </si>
  <si>
    <t>9001788</t>
  </si>
  <si>
    <t>SHAFT,DRIVE,1"x9-1/2",1CD2BB-P,MARTIN</t>
  </si>
  <si>
    <t>9001809</t>
  </si>
  <si>
    <t>CORD GRIP,CGB195,CROUSE-HINDS</t>
  </si>
  <si>
    <t>9001817</t>
  </si>
  <si>
    <t>STRAINER,Y,3/4",60 MESH SIZE SCREEN,MUELLER</t>
  </si>
  <si>
    <t>405709</t>
  </si>
  <si>
    <t>63.7</t>
  </si>
  <si>
    <t>MERCON SUPPLY</t>
  </si>
  <si>
    <t>9001880</t>
  </si>
  <si>
    <t>BELT,V,BX103,21/32"x13/32"x106"</t>
  </si>
  <si>
    <t>17.94</t>
  </si>
  <si>
    <t>9001957</t>
  </si>
  <si>
    <t>PUMP PART,BOLT,HEX,ZTNC 4020,ITEM 163,STER-SIHI</t>
  </si>
  <si>
    <t>323863</t>
  </si>
  <si>
    <t>PROCESS EQUPMENT &amp; SYSTEM</t>
  </si>
  <si>
    <t>9001958</t>
  </si>
  <si>
    <t>WIRE,SJOW,14 AWG,STRAND 3,BLACK</t>
  </si>
  <si>
    <t>0.6999</t>
  </si>
  <si>
    <t>9001990</t>
  </si>
  <si>
    <t>DOOR CLOSER,EXTERIOR,HYD,H-DTY</t>
  </si>
  <si>
    <t>108</t>
  </si>
  <si>
    <t>9002004</t>
  </si>
  <si>
    <t>WHEEL,1-1/2"x1-1/8"x1/2" STUD,MATTHEWS</t>
  </si>
  <si>
    <t>9002087</t>
  </si>
  <si>
    <t>BRUSH,48",T57558 WHITE,710248,FLO-PAK</t>
  </si>
  <si>
    <t>317951</t>
  </si>
  <si>
    <t>415.5</t>
  </si>
  <si>
    <t>FRANKLIN CLEANING EQUIPMENT &amp; SUPPL</t>
  </si>
  <si>
    <t>9002138</t>
  </si>
  <si>
    <t>CPLG FLANGE,PT,SPACER,7SC35,SIZE 7C,DODGE</t>
  </si>
  <si>
    <t>9008175</t>
  </si>
  <si>
    <t>CABLE,POWER TO CDP,CDP-01,110V,78234-001,FIFE</t>
  </si>
  <si>
    <t>9008209</t>
  </si>
  <si>
    <t>SEAL,MECH,1",TYPE 2,FSP-21892</t>
  </si>
  <si>
    <t>9008240</t>
  </si>
  <si>
    <t>ELBOW,FG,WELD,BUTT,45deg,3",GALV,SCH 40</t>
  </si>
  <si>
    <t>9008243</t>
  </si>
  <si>
    <t>BSHG,PT,PLASTIC,3/4"</t>
  </si>
  <si>
    <t>9008286</t>
  </si>
  <si>
    <t>CLAMP,HOSE,GEAR,SS,4" - 5"</t>
  </si>
  <si>
    <t>2.02</t>
  </si>
  <si>
    <t>9008305</t>
  </si>
  <si>
    <t>BSHG,PT,QD,SDS,15/16"</t>
  </si>
  <si>
    <t>9008311</t>
  </si>
  <si>
    <t>MTR,AC,1/3HP,1745RPM,56,DELCO</t>
  </si>
  <si>
    <t>9008376</t>
  </si>
  <si>
    <t>WRAP,STRETCH,60 GA,12"x2000'</t>
  </si>
  <si>
    <t>9008387</t>
  </si>
  <si>
    <t>CPLG SLEEVE,PT,7J,SUREFLEX</t>
  </si>
  <si>
    <t>9008519</t>
  </si>
  <si>
    <t>TERMINAL,NYLON,FULLY INSULATED,FEM,16-14 AWG</t>
  </si>
  <si>
    <t>1.0148</t>
  </si>
  <si>
    <t>9008547</t>
  </si>
  <si>
    <t>FUSE,TIME DELAY,DUAL ELEMENT,40A,600V,FRS-R-40,BUSSMANN</t>
  </si>
  <si>
    <t>9008596</t>
  </si>
  <si>
    <t>ELBOW,FG,FEM,90deg,1" NPT,BLACK</t>
  </si>
  <si>
    <t>9008646</t>
  </si>
  <si>
    <t>BELT,POLYCHAIN,14M-2100-85,GATES</t>
  </si>
  <si>
    <t>9008719</t>
  </si>
  <si>
    <t>SPRK,QD BSHG,40SK84</t>
  </si>
  <si>
    <t>9008743</t>
  </si>
  <si>
    <t>SPRING,.035x3",BLUE TEMPERED,STEEL</t>
  </si>
  <si>
    <t>9008771</t>
  </si>
  <si>
    <t>CPLG,FG,PVC,SOCKET,2-1/2",SCH 80</t>
  </si>
  <si>
    <t>7.359</t>
  </si>
  <si>
    <t>9008854</t>
  </si>
  <si>
    <t>HUB,8SCHx1-7/8"</t>
  </si>
  <si>
    <t>9008913</t>
  </si>
  <si>
    <t>RELAY,TIMER,9050,JCK70V20,SQUARE-D</t>
  </si>
  <si>
    <t>171.23</t>
  </si>
  <si>
    <t>9008953</t>
  </si>
  <si>
    <t>CLAMP,SCREW,CNVY,CSC-2,MARTIN</t>
  </si>
  <si>
    <t>8.93</t>
  </si>
  <si>
    <t>9015808</t>
  </si>
  <si>
    <t>WIRE,ROMEX 12/3,W/GROUND</t>
  </si>
  <si>
    <t>0.5962</t>
  </si>
  <si>
    <t>9015867</t>
  </si>
  <si>
    <t>BSHG,PT,TAPER,2517,1-7/16"</t>
  </si>
  <si>
    <t>9015895</t>
  </si>
  <si>
    <t>SPRK,BORE TO SIZE,60BS17,1-15/16"</t>
  </si>
  <si>
    <t>9015900</t>
  </si>
  <si>
    <t>CONDUIT,FG,BSHG,RDCR,RIGID/IMC,STEEL,2"x1-1/2"</t>
  </si>
  <si>
    <t>9016008</t>
  </si>
  <si>
    <t>DISC,GRINDING,FLAP,120 GRIT</t>
  </si>
  <si>
    <t>9016083</t>
  </si>
  <si>
    <t>BSHG,PT,TAPERLOCK,XTB30,1-15/16"</t>
  </si>
  <si>
    <t>9016153</t>
  </si>
  <si>
    <t>LIGHT BULB,H-PRSR,SODIUM,100W,LU100</t>
  </si>
  <si>
    <t>9016169</t>
  </si>
  <si>
    <t>CTRL,PHOTO,1800W,K4121C,INTERMATIC</t>
  </si>
  <si>
    <t>9016217</t>
  </si>
  <si>
    <t>WELDING ROD,7024x1/8"</t>
  </si>
  <si>
    <t>9016256</t>
  </si>
  <si>
    <t>COIL,120V,SIZE 1,3104140043</t>
  </si>
  <si>
    <t>45.74</t>
  </si>
  <si>
    <t>9016267</t>
  </si>
  <si>
    <t>ADHESIVE,SILICONE SEALANT,RTV,CLEAR</t>
  </si>
  <si>
    <t>9016274</t>
  </si>
  <si>
    <t>RAIL,GUIDE ASSY,PLASTIC,GRA-2012C,POBCO</t>
  </si>
  <si>
    <t>V520011</t>
  </si>
  <si>
    <t>United States Plastics Corp</t>
  </si>
  <si>
    <t>9016417</t>
  </si>
  <si>
    <t>DEVICE BOX,SQ,4",1/2"&amp;3/4"KO,192,RACO</t>
  </si>
  <si>
    <t>9016457</t>
  </si>
  <si>
    <t>CPLG SLEEVE,PT,7H</t>
  </si>
  <si>
    <t>9016485</t>
  </si>
  <si>
    <t>BRG,PB,2 BOLT,1-15/16",MP-31,SEALMASTER</t>
  </si>
  <si>
    <t>9016580</t>
  </si>
  <si>
    <t>HORN,DRIVER,13314-002,GAI-TRONICS</t>
  </si>
  <si>
    <t>9016630</t>
  </si>
  <si>
    <t>WELDING ROD,HARD TUFF 56,1/8",69-210524</t>
  </si>
  <si>
    <t>9016657</t>
  </si>
  <si>
    <t>BRG,PB,2 BOLT,1-3/16",NP-19,SEALMASTER</t>
  </si>
  <si>
    <t>9016658</t>
  </si>
  <si>
    <t>PUSH BUTTON,FLUSH,22mm,ZB4BA9,TELEMECANIQU</t>
  </si>
  <si>
    <t>11.03</t>
  </si>
  <si>
    <t>9016682</t>
  </si>
  <si>
    <t>WIRE,SJOW,12 AWG,STRAND 3</t>
  </si>
  <si>
    <t>0.817</t>
  </si>
  <si>
    <t>9016685</t>
  </si>
  <si>
    <t>TAP SET,HSS,9/16"-18</t>
  </si>
  <si>
    <t>9016754</t>
  </si>
  <si>
    <t>BSHG,PT,SPLIT,P1,3/4"</t>
  </si>
  <si>
    <t>9016787</t>
  </si>
  <si>
    <t>END MILL,4 FLUTE,SPIRAL,1/2",CTR CUT,DBL END,HSS</t>
  </si>
  <si>
    <t>29.74</t>
  </si>
  <si>
    <t>9016843</t>
  </si>
  <si>
    <t>PACKING,MECH,3/8"x1-7/16",8000T GFO</t>
  </si>
  <si>
    <t>V191000</t>
  </si>
  <si>
    <t>124.13</t>
  </si>
  <si>
    <t>IKO Southeast Inc. - Sylacauga</t>
  </si>
  <si>
    <t>9016888</t>
  </si>
  <si>
    <t>TAP SET,HSS,8-32</t>
  </si>
  <si>
    <t>11.62</t>
  </si>
  <si>
    <t>9016894</t>
  </si>
  <si>
    <t>FILTER,AIR PREP UNIT,STND,1/2" NPT,07F36B,PARKER</t>
  </si>
  <si>
    <t>9023840</t>
  </si>
  <si>
    <t>WIRE MARKER,WRITE-ON,REFILL,FOR DISPENSER SWD-R,3M</t>
  </si>
  <si>
    <t>9023922</t>
  </si>
  <si>
    <t>BRG,CAM FOLLOWER,STUD,1-3/4",CF-1-3/4-S,MCGILL</t>
  </si>
  <si>
    <t>9024329</t>
  </si>
  <si>
    <t>CONDUIT BODY,LB,RIGID/IMC,1-1/4",MALLEABLE IRON</t>
  </si>
  <si>
    <t>9024444</t>
  </si>
  <si>
    <t>VOLTAGE CONVERTOR,RMS-V,110-240VAC,50-60 HZ,ENTRELEC</t>
  </si>
  <si>
    <t>9024447</t>
  </si>
  <si>
    <t>BRG,INSERT,1",GYA-100-RRB,TORR-FAFN</t>
  </si>
  <si>
    <t>9024467</t>
  </si>
  <si>
    <t>LENS,PUSHBUTTON,ILLUM,GREEN,9001,G7,SQUARE-D</t>
  </si>
  <si>
    <t>9024560</t>
  </si>
  <si>
    <t>WIRE CONN,TWIST ON,NON-WINGED,18-14 AWG,ORANGE</t>
  </si>
  <si>
    <t>9.07</t>
  </si>
  <si>
    <t>9024604</t>
  </si>
  <si>
    <t>GASKET,SPIRAL WOUND,8",150LB,ASME B16 20</t>
  </si>
  <si>
    <t>8.23</t>
  </si>
  <si>
    <t>9024687</t>
  </si>
  <si>
    <t>FUSE,TIME DELAY,MIDGET,25A,600V,ATD-R-25,FERR-SHAW</t>
  </si>
  <si>
    <t>9024727</t>
  </si>
  <si>
    <t>TAPE,ELECTRICAL,VINYL,3/4" W,35,GREEN</t>
  </si>
  <si>
    <t>9024788</t>
  </si>
  <si>
    <t>MODULE,INPUT,SLC500,DC,16 SLOT,1746-IB16,ALLE-BRAD</t>
  </si>
  <si>
    <t>9031362</t>
  </si>
  <si>
    <t>UNION,FG,2" NPT,BLACK,300LB</t>
  </si>
  <si>
    <t>9031411</t>
  </si>
  <si>
    <t>SPRK,SPLIT TAPER,50Q40</t>
  </si>
  <si>
    <t>61.8</t>
  </si>
  <si>
    <t>9031462</t>
  </si>
  <si>
    <t>BIT,DRILL,CENTER,HSS,#5</t>
  </si>
  <si>
    <t>14.09</t>
  </si>
  <si>
    <t>9031463</t>
  </si>
  <si>
    <t>CONDUIT,FG,CONN,LT,90deg,1-1/2"</t>
  </si>
  <si>
    <t>16.605</t>
  </si>
  <si>
    <t>9031634</t>
  </si>
  <si>
    <t>BATTERY,PLC,LITHIUM,3V,1747-BA,ALLE-BRAD</t>
  </si>
  <si>
    <t>9031688</t>
  </si>
  <si>
    <t>SPRK,BORE TO SIZE,50BS25,1",MARTIN</t>
  </si>
  <si>
    <t>9031719</t>
  </si>
  <si>
    <t>VALVE,BALL,CPVC,SOCKET,1/2"</t>
  </si>
  <si>
    <t>32.9492</t>
  </si>
  <si>
    <t>9031805</t>
  </si>
  <si>
    <t>RELAY,G/P,120VAC,619-DCRC EASY</t>
  </si>
  <si>
    <t>9031808</t>
  </si>
  <si>
    <t>TOOL,CUTTER,BELT,A502</t>
  </si>
  <si>
    <t>9031829</t>
  </si>
  <si>
    <t>SPRK,TAPER,H154-14M-85-F,MARTIN</t>
  </si>
  <si>
    <t>9031834</t>
  </si>
  <si>
    <t>SPRK,102B-16,2-7/16",MARTIN</t>
  </si>
  <si>
    <t>9032211</t>
  </si>
  <si>
    <t>BRG,PB,2 BOLT,2-3/4",ERPB-212-2,SEALMASTER</t>
  </si>
  <si>
    <t>735.5</t>
  </si>
  <si>
    <t>9032273</t>
  </si>
  <si>
    <t>PLASTIC,BAR,ROUND,UHMW,2"</t>
  </si>
  <si>
    <t>9.19</t>
  </si>
  <si>
    <t>9038589</t>
  </si>
  <si>
    <t>BASEPLATE,13-1/2",DWG# WIL-6E-12-06-05-01</t>
  </si>
  <si>
    <t>9039100</t>
  </si>
  <si>
    <t>FUSE,TIME DELAY,COMPACT,20A,600V,LPJ-20SP,BUSSMANN</t>
  </si>
  <si>
    <t>9039270</t>
  </si>
  <si>
    <t>ADAPTER,FG,PIPE-TUBE,BARBxMALE,1/2"-1/2"</t>
  </si>
  <si>
    <t>8.03</t>
  </si>
  <si>
    <t>9045961</t>
  </si>
  <si>
    <t>BASE,VALVE,SOL,82A-0A-CAA,MODIF#0437,MAC-VALVE</t>
  </si>
  <si>
    <t>9046034</t>
  </si>
  <si>
    <t>CAP SCREW,SOCKET,GRADE 12.9,M8-1.25 x 30mm</t>
  </si>
  <si>
    <t>9046041</t>
  </si>
  <si>
    <t>SEAL KIT,1023062,DYNA-AIR</t>
  </si>
  <si>
    <t>9046144</t>
  </si>
  <si>
    <t>STEEL,BAR,ROUND,COLD ROLLED,1018,4"</t>
  </si>
  <si>
    <t>9046287</t>
  </si>
  <si>
    <t>VALVE,SOL,DBL,2 POS,120VAC,145PSI,H22WXBG323000CD,PARKER</t>
  </si>
  <si>
    <t>9052559</t>
  </si>
  <si>
    <t>SIDEBAR,CHAIN LINK,S1116 CHAIN,300960,WEBSTER</t>
  </si>
  <si>
    <t>9052576</t>
  </si>
  <si>
    <t>CPLG,FG,CPVC,SOCKET,3",SCH 80</t>
  </si>
  <si>
    <t>18.0324</t>
  </si>
  <si>
    <t>9059769</t>
  </si>
  <si>
    <t>SPRK,QD BSHG,100E54H</t>
  </si>
  <si>
    <t>657.4</t>
  </si>
  <si>
    <t>9060045</t>
  </si>
  <si>
    <t>BRACKET,HOLDING,TAPE SPOOL,DWG#WIL-13I-06-10-08-01</t>
  </si>
  <si>
    <t>9060185</t>
  </si>
  <si>
    <t>LIGHT,STACK,AMBER,120VAC,E26B9V4,CUTL-HAMM</t>
  </si>
  <si>
    <t>9060215</t>
  </si>
  <si>
    <t>PANEL,BACK,ENCLOSURE,JBMP1008,RITT-CORP</t>
  </si>
  <si>
    <t>9060483</t>
  </si>
  <si>
    <t>KEY,SAFETY SWITCH,XCS-Z03,TELEMECANIQU</t>
  </si>
  <si>
    <t>9060542</t>
  </si>
  <si>
    <t>SIGHT GLASS,OIL LEVEL,40P47,GARD-DENV</t>
  </si>
  <si>
    <t>9067350</t>
  </si>
  <si>
    <t>METER,PADDLEWHEEL,DIGITAL,FS1-200-7V,BLUE-WHITE</t>
  </si>
  <si>
    <t>435584</t>
  </si>
  <si>
    <t>206.31</t>
  </si>
  <si>
    <t>RYAN HERCO FLOW SOLUTIONS</t>
  </si>
  <si>
    <t>9067605</t>
  </si>
  <si>
    <t>SUBBASE,MANIFOLD,1/4"NPT,SIDE PORT,PS551113CP,PARKER</t>
  </si>
  <si>
    <t>9072737</t>
  </si>
  <si>
    <t>METER,PANEL,DIGITAL,AC CURRENT,H335-1-46-0-2-0,SIMPSON</t>
  </si>
  <si>
    <t>9072973</t>
  </si>
  <si>
    <t>SPRK,BORE TO SIZE,DS80A20H,2-5/16"</t>
  </si>
  <si>
    <t>9073127</t>
  </si>
  <si>
    <t>CARD,OUTPUT,ANALOG,PAXCDL10,RED-LION</t>
  </si>
  <si>
    <t>9073355</t>
  </si>
  <si>
    <t>DRIVE,DC,MICRO,SIMOREG,6RA2425-2FV62,SIEMENS</t>
  </si>
  <si>
    <t>1337.5</t>
  </si>
  <si>
    <t>9087345</t>
  </si>
  <si>
    <t>MTR,AC,1/4HP,1725RPM,56,115/230V,TEFC,G1312,MARATHON</t>
  </si>
  <si>
    <t>148.08</t>
  </si>
  <si>
    <t>9087679</t>
  </si>
  <si>
    <t>DISC PACK,CPLG,A037000,ZERO-MAX</t>
  </si>
  <si>
    <t>9094003</t>
  </si>
  <si>
    <t>BRG,SLEEVE,BRONZE,SAE 841,1/2"IDx3/4"ODx1-1/2"L</t>
  </si>
  <si>
    <t>9094175</t>
  </si>
  <si>
    <t>SENSOR,PHOTO,LASER,LR-ZH490CB,KEYENCE</t>
  </si>
  <si>
    <t>9099514</t>
  </si>
  <si>
    <t>PUMP,HAND,OIL DRUM,FITS 2-10 L DRUM,062567,OIL-SAFE</t>
  </si>
  <si>
    <t>82.69</t>
  </si>
  <si>
    <t>9099623</t>
  </si>
  <si>
    <t>BRUSH,TUBE,2"Dx5"L,7-1/4"OAL,1/4"NPT,57285025,NULINE</t>
  </si>
  <si>
    <t>8.66</t>
  </si>
  <si>
    <t>9099724</t>
  </si>
  <si>
    <t>FUSE,FAST ACTING,CURRENT LIMIT,175A,600V,JJS-175,BUSSMANN</t>
  </si>
  <si>
    <t>33.66</t>
  </si>
  <si>
    <t>9099983</t>
  </si>
  <si>
    <t>CONN,CABLE,7 PIN,LEMO-LEMO,50',FU.RMB.CABL.010-XX,SDT-ULTRA</t>
  </si>
  <si>
    <t>9000309</t>
  </si>
  <si>
    <t>NIPPLE,FG,PVC,SCH 80,1/2"NPT x 3"</t>
  </si>
  <si>
    <t>0.4622</t>
  </si>
  <si>
    <t>9000350</t>
  </si>
  <si>
    <t>PACKING,MECH,3/8",STYLE 1625G</t>
  </si>
  <si>
    <t>9000369</t>
  </si>
  <si>
    <t>WIRE,THHN/T90,12 AWG,STRANDED,RED</t>
  </si>
  <si>
    <t>9000465</t>
  </si>
  <si>
    <t>LEVER,LOOPED ROD,2"W,6"L,802T-W14,ALLE-BRAD</t>
  </si>
  <si>
    <t>9000476</t>
  </si>
  <si>
    <t>DISC,GRINDING,4-1/2",30448,TYPE 27,NORTON</t>
  </si>
  <si>
    <t>9000648</t>
  </si>
  <si>
    <t>RELAY,4 POLE,ARA20,TECO-WEST</t>
  </si>
  <si>
    <t>9000665</t>
  </si>
  <si>
    <t>BELT,SYNCHRONOUS,POWERGRIP,2240-14M-37,GATES</t>
  </si>
  <si>
    <t>9000668</t>
  </si>
  <si>
    <t>SWITCH,TOGGLE,DOUBLE POLE,12221,HUBBELL</t>
  </si>
  <si>
    <t>9000734</t>
  </si>
  <si>
    <t>SPRK,QD BSHG,60SK28</t>
  </si>
  <si>
    <t>9000778</t>
  </si>
  <si>
    <t>TURNBUCKLE,GALV,JAW &amp; JAW,1/2"-13 x 6"</t>
  </si>
  <si>
    <t>28.94</t>
  </si>
  <si>
    <t>9000807</t>
  </si>
  <si>
    <t>CONDUIT,FG,HUB,THREAD,ALUM,RIGID,1-1/2"</t>
  </si>
  <si>
    <t>9000929</t>
  </si>
  <si>
    <t>SPRK,BORE TO SIZE,50BS17,1-7/16"</t>
  </si>
  <si>
    <t>9000968</t>
  </si>
  <si>
    <t>CABLE,AUDIO,LOW CAPACITANCE,18GA,1 PR,300V,8760,BELDEN</t>
  </si>
  <si>
    <t>9000996</t>
  </si>
  <si>
    <t>REGULATOR,EXHAUST,3/8",THREADED</t>
  </si>
  <si>
    <t>9001077</t>
  </si>
  <si>
    <t>SEAL,OIL,3196MT,8690-17645,GOULD-PUMP</t>
  </si>
  <si>
    <t>9001135</t>
  </si>
  <si>
    <t>SPRK,SPLIT TAPER,H60P13</t>
  </si>
  <si>
    <t>9001142</t>
  </si>
  <si>
    <t>SEAL,KNOCKOUT,3/4"</t>
  </si>
  <si>
    <t>9001154</t>
  </si>
  <si>
    <t>COLLAR,SHAFT,1 PC,1-1/16",SETSCREW,ZINC</t>
  </si>
  <si>
    <t>9001158</t>
  </si>
  <si>
    <t>BRASS,SHIMSTOCK,0.015"x6"x100"</t>
  </si>
  <si>
    <t>9001266</t>
  </si>
  <si>
    <t>CPLG,FG,PVC,SOCKET,1/2",SCH 40</t>
  </si>
  <si>
    <t>9006141</t>
  </si>
  <si>
    <t>BRG,FLANGED,4 BOLT,1-15/16",FB22431H,LINK-BELT</t>
  </si>
  <si>
    <t>199</t>
  </si>
  <si>
    <t>9006165</t>
  </si>
  <si>
    <t>BSHG,PT,QD,SF,1-15/16"</t>
  </si>
  <si>
    <t>9006200</t>
  </si>
  <si>
    <t>PUMP PART,BOLT,HEX,ZTNY 4020,ITEM 170,STER-SIHI</t>
  </si>
  <si>
    <t>9006201</t>
  </si>
  <si>
    <t>BOLT,TOGGLE,1/4"</t>
  </si>
  <si>
    <t>9006315</t>
  </si>
  <si>
    <t>CABLE,W/TENSIONER,15m THICK,440E-A13081,ALLE-BRAD</t>
  </si>
  <si>
    <t>9006407</t>
  </si>
  <si>
    <t>SEAL,OIL,471516,NATIONAL</t>
  </si>
  <si>
    <t>9006534</t>
  </si>
  <si>
    <t>IDLER,18H3F,BREWER</t>
  </si>
  <si>
    <t>9006787</t>
  </si>
  <si>
    <t>BSHG,PT,QD,SF,1-5/8"</t>
  </si>
  <si>
    <t>9006795</t>
  </si>
  <si>
    <t>CONDUIT,FG,NIPPLE,CHASE,DIE CAST,2"</t>
  </si>
  <si>
    <t>9006919</t>
  </si>
  <si>
    <t>BSHG,PT,TAPERLOCK,XTB25,2-7/16"</t>
  </si>
  <si>
    <t>25.75</t>
  </si>
  <si>
    <t>9013699</t>
  </si>
  <si>
    <t>BRG,FLANGED,4 BOLT,4",FCB22464H,LINK-BELT</t>
  </si>
  <si>
    <t>1322.1</t>
  </si>
  <si>
    <t>9013705</t>
  </si>
  <si>
    <t>BSHG,PT,TAPER,2517,1-3/4"</t>
  </si>
  <si>
    <t>9013778</t>
  </si>
  <si>
    <t>PUTTY,PLASTIC STEEL,10110,1B,DEVCON</t>
  </si>
  <si>
    <t>9013811</t>
  </si>
  <si>
    <t>ELBOW,FG,FEM,90deg,2" NPT,SS,SCH 40</t>
  </si>
  <si>
    <t>38.7</t>
  </si>
  <si>
    <t>9013826</t>
  </si>
  <si>
    <t>STEEL,ANGLE,1/4"x2-1/2"x2-1/2"</t>
  </si>
  <si>
    <t>49.5</t>
  </si>
  <si>
    <t>9013841</t>
  </si>
  <si>
    <t>HOUSING,PUMP,BOTTOM,SLURRY PUMP,57396</t>
  </si>
  <si>
    <t>9014025</t>
  </si>
  <si>
    <t>CONDUIT,FG,BSHG,RDCR,RIGID/IMC,STEEL,1-1/2"x1"</t>
  </si>
  <si>
    <t>9014073</t>
  </si>
  <si>
    <t>FUSE,TIME DELAY,MIDGET,10A,600V,LP-CC-10,BUSSMANN</t>
  </si>
  <si>
    <t>9014182</t>
  </si>
  <si>
    <t>SOL,CR9500A-100D2A,GE</t>
  </si>
  <si>
    <t>9014194</t>
  </si>
  <si>
    <t>CONN,SPLIT BOLT,2 10/16 STTR,KSU17,APPL-ELEC</t>
  </si>
  <si>
    <t>9014333</t>
  </si>
  <si>
    <t>BSHG,PT,QD,F,1-7/8"</t>
  </si>
  <si>
    <t>9014359</t>
  </si>
  <si>
    <t>BELT,V,BX120,21/32"x13/32"x123"</t>
  </si>
  <si>
    <t>16.83</t>
  </si>
  <si>
    <t>9014412</t>
  </si>
  <si>
    <t>BSHG,PT,TAPER,1008,7/8"</t>
  </si>
  <si>
    <t>9014588</t>
  </si>
  <si>
    <t>STEEL,BAR,FLAT,HOT ROLLED,3/4"x3"</t>
  </si>
  <si>
    <t>9014597</t>
  </si>
  <si>
    <t>BRG,PB,2 BOLT,2-7/16",RPB-207-N2,SEALMASTER</t>
  </si>
  <si>
    <t>505</t>
  </si>
  <si>
    <t>9014660</t>
  </si>
  <si>
    <t>PAINT,YELLOW,SAFETY,1 GAL,5-629,PPG-INDU</t>
  </si>
  <si>
    <t>9014742</t>
  </si>
  <si>
    <t>CHAIN LINK,OFFSET,60-2</t>
  </si>
  <si>
    <t>9014811</t>
  </si>
  <si>
    <t>SPEED RDCR,25:1,SIZE 207 FX,LINK-BELT</t>
  </si>
  <si>
    <t>9014833</t>
  </si>
  <si>
    <t>KNIFE,SHINGLE,4 LANE METRIC,KS 2763,REIC-DREW</t>
  </si>
  <si>
    <t>9014847</t>
  </si>
  <si>
    <t>CHAIN LINK,CONN,100 LUG</t>
  </si>
  <si>
    <t>9021899</t>
  </si>
  <si>
    <t>SPRK,TAPER,40BTB15H,1008</t>
  </si>
  <si>
    <t>9008651</t>
  </si>
  <si>
    <t>STEEL,PLATE,HOT ROLLED,3/4"x4'x8'</t>
  </si>
  <si>
    <t>765</t>
  </si>
  <si>
    <t>9008713</t>
  </si>
  <si>
    <t>CHAIN,ROLLER,40RS-1,RIV</t>
  </si>
  <si>
    <t>2.73</t>
  </si>
  <si>
    <t>9008767</t>
  </si>
  <si>
    <t>SHV,QD BSHG,2 GRV,2B94SK</t>
  </si>
  <si>
    <t>98.13</t>
  </si>
  <si>
    <t>9008785</t>
  </si>
  <si>
    <t>NUT,HEX,SS304,3/8"-16</t>
  </si>
  <si>
    <t>0.36</t>
  </si>
  <si>
    <t>9008845</t>
  </si>
  <si>
    <t>SWITCH,MICRO,P/N 1-5065</t>
  </si>
  <si>
    <t>9008938</t>
  </si>
  <si>
    <t>CHAIN LINK,CONN,80-2,W/SPRING CLIP</t>
  </si>
  <si>
    <t>9008942</t>
  </si>
  <si>
    <t>BSHG,PT,QD,E,2-1/2"</t>
  </si>
  <si>
    <t>9008987</t>
  </si>
  <si>
    <t>MODULE,INPUT,DC,10-30V,1771-IBD,ALLE-BRAD</t>
  </si>
  <si>
    <t>9008991</t>
  </si>
  <si>
    <t>PULLEY,TIMING,24HP150</t>
  </si>
  <si>
    <t>105.85</t>
  </si>
  <si>
    <t>9008993</t>
  </si>
  <si>
    <t>BSHG,RDCR,FG,NPT,3"x1",GALV</t>
  </si>
  <si>
    <t>9015866</t>
  </si>
  <si>
    <t>SPRK,TAPER,50BTL22</t>
  </si>
  <si>
    <t>9015876</t>
  </si>
  <si>
    <t>SPRK,POLYCHAIN,8MX-75S-12-SDS,GATES</t>
  </si>
  <si>
    <t>9015883</t>
  </si>
  <si>
    <t>SOLVENT,G/P,TRICHLOROETHANE,#111</t>
  </si>
  <si>
    <t>9015906</t>
  </si>
  <si>
    <t>BRG,TAKE UP,1",9SF16,BROWNING</t>
  </si>
  <si>
    <t>90.6</t>
  </si>
  <si>
    <t>9016005</t>
  </si>
  <si>
    <t>FUSE,TIME DELAY,DUAL ELEMENT,20A,LPS-RK-20SP,BUSSMANN</t>
  </si>
  <si>
    <t>10.97</t>
  </si>
  <si>
    <t>9016046</t>
  </si>
  <si>
    <t>GASKET,SPIRAL WOUND,3/4",150LB,SS304,VC,B16 20</t>
  </si>
  <si>
    <t>9016182</t>
  </si>
  <si>
    <t>BRAKE,NEXEN,S800,1.938 BORE,NEXEN-BRAKE</t>
  </si>
  <si>
    <t>9016219</t>
  </si>
  <si>
    <t>GLASS,BOROSILICATE,1/4"THK,2-1/2"D</t>
  </si>
  <si>
    <t>9.63</t>
  </si>
  <si>
    <t>9016293</t>
  </si>
  <si>
    <t>STARTER,MTR,COMB0,600VAC,45A,NEMA</t>
  </si>
  <si>
    <t>995</t>
  </si>
  <si>
    <t>9016326</t>
  </si>
  <si>
    <t>SWITCH,ZERO SPEED,CR2962F2A,PLUGGING,GE</t>
  </si>
  <si>
    <t>9016359</t>
  </si>
  <si>
    <t>CONTROLLER,TEMP,N5-8X,PARTLOW</t>
  </si>
  <si>
    <t>9016524</t>
  </si>
  <si>
    <t>BSHG,PT,QD,SK,1-5/8"</t>
  </si>
  <si>
    <t>9016556</t>
  </si>
  <si>
    <t>MTR,AC,1-1/2HP,3450RPM,L56J,14014</t>
  </si>
  <si>
    <t>218</t>
  </si>
  <si>
    <t>9016570</t>
  </si>
  <si>
    <t>STEEL,BAR,FLAT,HOT ROLLED,1/2"x2"</t>
  </si>
  <si>
    <t>9016645</t>
  </si>
  <si>
    <t>TUBE,TIRE,4.10/3.50-4 NHS</t>
  </si>
  <si>
    <t>5.92</t>
  </si>
  <si>
    <t>9016739</t>
  </si>
  <si>
    <t>BELT,V,BX64,21/32"x13/32"x67"</t>
  </si>
  <si>
    <t>9016762</t>
  </si>
  <si>
    <t>HEX KEY,LONG ARM,5/32"</t>
  </si>
  <si>
    <t>9016858</t>
  </si>
  <si>
    <t>STEAM TRAP,1/2",TD52,SPIRAX-SARCO</t>
  </si>
  <si>
    <t>9016873</t>
  </si>
  <si>
    <t>BSHG,PT,TAPER,1610,1-7/16"</t>
  </si>
  <si>
    <t>9016938</t>
  </si>
  <si>
    <t>BSHG,PT,TRANTORQUE,1",KEYLESS,6202240,FENN-DRIV</t>
  </si>
  <si>
    <t>45.06</t>
  </si>
  <si>
    <t>9023805</t>
  </si>
  <si>
    <t>VALVE,BALL,PVC,2",TRUE UNION</t>
  </si>
  <si>
    <t>9023890</t>
  </si>
  <si>
    <t>UNION,FG,PVC,SOCKET,1-1/2",SCH 80</t>
  </si>
  <si>
    <t>9024126</t>
  </si>
  <si>
    <t>WIRE,THHN/T90,8 AWG,STRANDED,GREEN</t>
  </si>
  <si>
    <t>9024128</t>
  </si>
  <si>
    <t>CONDUIT,TUBE,GALV,2"</t>
  </si>
  <si>
    <t>9024230</t>
  </si>
  <si>
    <t>BUCKET,ELEV,12"x7",MS,STYLE AA</t>
  </si>
  <si>
    <t>9024479</t>
  </si>
  <si>
    <t>SWITCH,PRSR,AIR,VENT CAPTOR,24VDC,3202.03,WEBE-SENS</t>
  </si>
  <si>
    <t>9024615</t>
  </si>
  <si>
    <t>SHV,QD BSHG,2 GRV,2B38SH</t>
  </si>
  <si>
    <t>9031326</t>
  </si>
  <si>
    <t>ROLLER,SNUB,2-1/2",G-472,HYTR-CONV</t>
  </si>
  <si>
    <t>9031403</t>
  </si>
  <si>
    <t>SHEET,RUBBER,BUNA-N,1/8"x36"</t>
  </si>
  <si>
    <t>9031506</t>
  </si>
  <si>
    <t>POLYETHYLENE SHEET,UHMW,2"x4"x18"</t>
  </si>
  <si>
    <t>9031830</t>
  </si>
  <si>
    <t>SPRK,SPLIT TAPER,E80-U-52,MARTIN</t>
  </si>
  <si>
    <t>9031887</t>
  </si>
  <si>
    <t>HEATER,UTILITY,MILK HOUSE,120V,60HZ,1300/1500W</t>
  </si>
  <si>
    <t>49.99</t>
  </si>
  <si>
    <t>9031889</t>
  </si>
  <si>
    <t>SCREEN,40 MESH,ST551SHBX,HAYWARD</t>
  </si>
  <si>
    <t>9031895</t>
  </si>
  <si>
    <t>PAINT,MACHINE GREY,OIL,ENAMEL</t>
  </si>
  <si>
    <t>26.69</t>
  </si>
  <si>
    <t>9032011</t>
  </si>
  <si>
    <t>SPRING,RETAINER,MECHANICAL AID,.401 SHANK CHISEL</t>
  </si>
  <si>
    <t>5.44</t>
  </si>
  <si>
    <t>9032146</t>
  </si>
  <si>
    <t>NIPPLE,FG,CPVC,SCH 80,1"MNPTx3"</t>
  </si>
  <si>
    <t>4.648</t>
  </si>
  <si>
    <t>9032148</t>
  </si>
  <si>
    <t>ADAPTER,FG,CPVC,1",SOCKETxFNPT,SCH 80</t>
  </si>
  <si>
    <t>6.7732</t>
  </si>
  <si>
    <t>9038621</t>
  </si>
  <si>
    <t>TORQUE LIMITER,1",350A-1 x 1" FB,MORSE</t>
  </si>
  <si>
    <t>132</t>
  </si>
  <si>
    <t>9038884</t>
  </si>
  <si>
    <t>NOZZLE,FIXED,GAS,1/2",FLUSH,KP1931-2,LINCOLN</t>
  </si>
  <si>
    <t>9039258</t>
  </si>
  <si>
    <t>THERMOSTAT,FIXED SET PNT,AMC-F5,TYCO</t>
  </si>
  <si>
    <t>9045783</t>
  </si>
  <si>
    <t>LANYARD,SHOCK ABSORBING,6',1 LEG,W/ SNAP HOOKS</t>
  </si>
  <si>
    <t>9046044</t>
  </si>
  <si>
    <t>SEAL KIT,VALVE,BUTTERFLY,1035064,DYNA-AIR</t>
  </si>
  <si>
    <t>9051810</t>
  </si>
  <si>
    <t>SERVICE KIT,MTR,1056358,NORDSON</t>
  </si>
  <si>
    <t>9051812</t>
  </si>
  <si>
    <t>SERVICE KIT,PUMP,1067875,NORDSON</t>
  </si>
  <si>
    <t>9051868</t>
  </si>
  <si>
    <t>FRICTION CONE,MANDREL,403057,VIDEOJET</t>
  </si>
  <si>
    <t>9052187</t>
  </si>
  <si>
    <t>LENS,FIXTURE,LIGHT,4 BULB,4-4A-U,COOP-LIGH</t>
  </si>
  <si>
    <t>9059697</t>
  </si>
  <si>
    <t>CIRCUIT BREAKER,MINI,2A,1 POLE,1492-SP1C020,ALLE-BRAD</t>
  </si>
  <si>
    <t>9059770</t>
  </si>
  <si>
    <t>SPRK,QD BSHG,100SK14H</t>
  </si>
  <si>
    <t>87.5</t>
  </si>
  <si>
    <t>9060130</t>
  </si>
  <si>
    <t>FLANGE,FG,PVC,THREAD,SCH 80,2"</t>
  </si>
  <si>
    <t>9060213</t>
  </si>
  <si>
    <t>MONITOR,PRSR,DIGITAL,18-36VDC,-14.5-145PSI,PN5204,IFM-EFECTOR</t>
  </si>
  <si>
    <t>9060305</t>
  </si>
  <si>
    <t>SERVICE KIT,DRYER,HPRPMK24S,HANKISON</t>
  </si>
  <si>
    <t>9060505</t>
  </si>
  <si>
    <t>SHAFT,DRIVE,CNVY,PALLET,3&amp;5,DWG# WIL-28G-07-09-08-02</t>
  </si>
  <si>
    <t>363</t>
  </si>
  <si>
    <t>9060604</t>
  </si>
  <si>
    <t>DRIVE,VARIABLE SPEED,460V,3PH,5.1A,SKC 3400200,EMERSON</t>
  </si>
  <si>
    <t>9067342</t>
  </si>
  <si>
    <t>PIN,DRIVE,GYRATOR,9084,VIBRA-SCREW</t>
  </si>
  <si>
    <t>9067363</t>
  </si>
  <si>
    <t>PULLEY,TAIL,6",B-21755-022,HYTR-CONV</t>
  </si>
  <si>
    <t>9067538</t>
  </si>
  <si>
    <t>ROLL,LMTR,IDLER,DWG# WIIL-69F-11-12-09-01</t>
  </si>
  <si>
    <t>1570</t>
  </si>
  <si>
    <t>9067647</t>
  </si>
  <si>
    <t>VALVE ASSY,SOL,215994,VIDEOJET</t>
  </si>
  <si>
    <t>9067766</t>
  </si>
  <si>
    <t>CIRCUIT BREAKER,MINI,5A,1 POLE,1492-SP1C050,ALLE-BRAD</t>
  </si>
  <si>
    <t>9072844</t>
  </si>
  <si>
    <t>ENCLOSURE,JUNCTION BOX,4-3/4"x4-3/4"x3-1/2",H921,RAY-CHEM</t>
  </si>
  <si>
    <t>120.47</t>
  </si>
  <si>
    <t>9073238</t>
  </si>
  <si>
    <t>SPRK,QD BSHG,100E21</t>
  </si>
  <si>
    <t>9080369</t>
  </si>
  <si>
    <t>CABLE ASSY,ENCODER,M18,924-31186-1810,BEI-TECH</t>
  </si>
  <si>
    <t>9087053</t>
  </si>
  <si>
    <t>STRAINER,BASKET,CPVC,1"FNPT,1/16"MESH,150PSI</t>
  </si>
  <si>
    <t>431.07</t>
  </si>
  <si>
    <t>9087120</t>
  </si>
  <si>
    <t>SEAL KIT,B464HS,LINK-BELT</t>
  </si>
  <si>
    <t>9087288</t>
  </si>
  <si>
    <t>FUSE,TIME DELAY,COMPACT,90A,600V,AJT90,FERR-SHAW</t>
  </si>
  <si>
    <t>9094347</t>
  </si>
  <si>
    <t>MTR,SERVO,3000RPM,460V,MPL-B580F-SJ72AA,ALLE-BRAD</t>
  </si>
  <si>
    <t>3731.02</t>
  </si>
  <si>
    <t>9099560</t>
  </si>
  <si>
    <t>CABLE,INTERFACE CONVERTER,USB - DH-485,2711-NC13,ALLE-BRAD</t>
  </si>
  <si>
    <t>9801009</t>
  </si>
  <si>
    <t>SHAFT,DRIVE,2NDS LUG CNVY,DWG# WIL-90B-1-1-1-01</t>
  </si>
  <si>
    <t>9801195</t>
  </si>
  <si>
    <t>SHAFT,1"Dx58-1/2L,DWG# 261B1-0102-0201</t>
  </si>
  <si>
    <t>9009175</t>
  </si>
  <si>
    <t>CAP,PUSH BUTTON,YELLOW,9001,Y7,SQUARE-D</t>
  </si>
  <si>
    <t>9009188</t>
  </si>
  <si>
    <t>PIPE,PLAIN END,4",BLACK,SCH 40</t>
  </si>
  <si>
    <t>169.9992</t>
  </si>
  <si>
    <t>9009206</t>
  </si>
  <si>
    <t>BRG,PB,TAPPED BASE,1-3/8",TB-22,SEALMASTER</t>
  </si>
  <si>
    <t>144.1</t>
  </si>
  <si>
    <t>9009315</t>
  </si>
  <si>
    <t>SENSOR,PRX,PHOTO,WT-24-2B410,SICK-EYE</t>
  </si>
  <si>
    <t>9009484</t>
  </si>
  <si>
    <t>LAMP,PILOT,9001,OA-120,SQUARE-D</t>
  </si>
  <si>
    <t>9009487</t>
  </si>
  <si>
    <t>SHV,QD BSHG,5 GRV,5B42SD</t>
  </si>
  <si>
    <t>35.4</t>
  </si>
  <si>
    <t>9009573</t>
  </si>
  <si>
    <t>CONDUIT,FG,LOCKNUT,METAL,3/4"</t>
  </si>
  <si>
    <t>9009619</t>
  </si>
  <si>
    <t>WIRE,NYLON COATED,1/8",BELTING</t>
  </si>
  <si>
    <t>9009659</t>
  </si>
  <si>
    <t>ACTUATOR,MECH,350IN/LB,UNIDIRECT,EA350 115-8,WATTS</t>
  </si>
  <si>
    <t>179</t>
  </si>
  <si>
    <t>9009803</t>
  </si>
  <si>
    <t>CYLINDER,PNU,K-0625150SE,SL4RA2,MOTI-CONT</t>
  </si>
  <si>
    <t>9009809</t>
  </si>
  <si>
    <t>SENSOR,PRX,ULTRASONIC,102mm,SM600A-448-00,HYDE-PARK</t>
  </si>
  <si>
    <t>9009810</t>
  </si>
  <si>
    <t>NUT,HANDLE,3/4-10,IHN-9</t>
  </si>
  <si>
    <t>9009844</t>
  </si>
  <si>
    <t>GAUGE,PRSR,WELDING,100PSI,SS,2"DIAL,1/4"NPT,BOTTOM</t>
  </si>
  <si>
    <t>9009898</t>
  </si>
  <si>
    <t>TUBING,3/8" OD,POLY FLO,CLEAR</t>
  </si>
  <si>
    <t>30.32</t>
  </si>
  <si>
    <t>9009916</t>
  </si>
  <si>
    <t>PIN,SPRING,SPLIT,12",SS,SS62-12/300,ALLIGATOR</t>
  </si>
  <si>
    <t>9010039</t>
  </si>
  <si>
    <t>BRG,CNVY,7/16" HEX,B1020-1,MATHEWS</t>
  </si>
  <si>
    <t>9010111</t>
  </si>
  <si>
    <t>LATCH,T-HANDLE,3 HOLE,100LB,E3-41-15,SOUTHCO</t>
  </si>
  <si>
    <t>9017262</t>
  </si>
  <si>
    <t>SWITCH,SELECTOR,H-DTY,3 POS,9001,KS53B,SQUARE-D</t>
  </si>
  <si>
    <t>9017323</t>
  </si>
  <si>
    <t>BRG,ROD END,3/4",MALE,MM-12Z,AURO-BEAR</t>
  </si>
  <si>
    <t>9017649</t>
  </si>
  <si>
    <t>METER,PANEL,THERMOSTAT,4S PYR J500,MODUTEC</t>
  </si>
  <si>
    <t>9024856</t>
  </si>
  <si>
    <t>GAUGE,PRSR,0-15PSI,2"D,1/4"NPT,BM</t>
  </si>
  <si>
    <t>9030946</t>
  </si>
  <si>
    <t>CABLE,TRAY,INSTRUMENTATION,SHIELDED,VNTC,12/4C,600V</t>
  </si>
  <si>
    <t>0.85</t>
  </si>
  <si>
    <t>9031091</t>
  </si>
  <si>
    <t>INVERTER,CONTROL,15H,BALDOR</t>
  </si>
  <si>
    <t>9037672</t>
  </si>
  <si>
    <t>HEATER,CERAMIC,3000W,300V,EHT-0014,AKINSUN</t>
  </si>
  <si>
    <t>9037741</t>
  </si>
  <si>
    <t>INSULATION,PIPE,JACKETED,ALUM,2"x1-1/2"</t>
  </si>
  <si>
    <t>2.384</t>
  </si>
  <si>
    <t>9037823</t>
  </si>
  <si>
    <t>INSULATION,PIPE,ELBOW,ALUM,3/4" x 1"</t>
  </si>
  <si>
    <t>9038406</t>
  </si>
  <si>
    <t>HOOK,GRAB,CLEVIS,5/16",GRADE 80</t>
  </si>
  <si>
    <t>9044179</t>
  </si>
  <si>
    <t>ROLL,PTZR SHUTTLE,DRIVE,DWG# WIL-28D-07-07-06-02,CHURCHMANS</t>
  </si>
  <si>
    <t>840</t>
  </si>
  <si>
    <t>9044454</t>
  </si>
  <si>
    <t>SPRK,S/O,80C13,1-15/16,W/ BSHG,WIL-28G-07-20-06-01</t>
  </si>
  <si>
    <t>9055982</t>
  </si>
  <si>
    <t>PACKING,MECH,3/8",GRAPHITE,BRAIDED,STYLE 1400,CHESTERTON</t>
  </si>
  <si>
    <t>9056071</t>
  </si>
  <si>
    <t>STRIP,VINYL,SMOOTH,CLEAR,12"X0.120"X150'</t>
  </si>
  <si>
    <t>9061716</t>
  </si>
  <si>
    <t>SPEED RDCR,SHAFT MOUNT,25:1,107SMTP25,BROWNING</t>
  </si>
  <si>
    <t>745.8</t>
  </si>
  <si>
    <t>9061799</t>
  </si>
  <si>
    <t>SEAL,OIL,1.75"x2.374"x0.313",17261,CHIC-RAWH</t>
  </si>
  <si>
    <t>9061800</t>
  </si>
  <si>
    <t>WASHER,THRUST,BRONZE,1-1/2"x3-1/2"x3/16"</t>
  </si>
  <si>
    <t>9061817</t>
  </si>
  <si>
    <t>BALLAST,ELECTRONIC,120-277V,T8,UT432120M,ULTR-LIGH</t>
  </si>
  <si>
    <t>9061900</t>
  </si>
  <si>
    <t>MODULE,INTERFACE,Q7330A1004,HONEYWELL</t>
  </si>
  <si>
    <t>9061928</t>
  </si>
  <si>
    <t>VALVE ACTUATOR,FLUID GAS,V4055A1098,HONEYWELL</t>
  </si>
  <si>
    <t>434324</t>
  </si>
  <si>
    <t>401.53</t>
  </si>
  <si>
    <t>RADWELL INTERNATIONAL, INC</t>
  </si>
  <si>
    <t>9062239</t>
  </si>
  <si>
    <t>FLANGE GUIDE,CRODON,15"x10"x1/4",W/O STUD</t>
  </si>
  <si>
    <t>9062316</t>
  </si>
  <si>
    <t>PUMP PART,PACKING SET,Q-230,1400RSP,CHESTERTON</t>
  </si>
  <si>
    <t>137</t>
  </si>
  <si>
    <t>9062322</t>
  </si>
  <si>
    <t>HEX KEY,SHORT ARM,7/32"</t>
  </si>
  <si>
    <t>9069315</t>
  </si>
  <si>
    <t>LIGHT BULB,MINI,INCANDESCENT,120V,3W,25mA,120MB</t>
  </si>
  <si>
    <t>9069317</t>
  </si>
  <si>
    <t>STEAM TRAP,1/2" NPT,P32,TLV-CORP</t>
  </si>
  <si>
    <t>178.18</t>
  </si>
  <si>
    <t>9077241</t>
  </si>
  <si>
    <t>DEVICE BOX,1 GANG,SHALLOW,3/4"HUB,FSCC2,CROUSE-HINDS</t>
  </si>
  <si>
    <t>9077293</t>
  </si>
  <si>
    <t>VALVE,PRSR RELIEF,SAFETY,2"NPT,426SCFM,215V-H01-0F,KUNKLE</t>
  </si>
  <si>
    <t>321.5</t>
  </si>
  <si>
    <t>9077373</t>
  </si>
  <si>
    <t>REGULATOR,AIR PREP UNIT,STND,1/2" NPT,07R311AC,PARKER</t>
  </si>
  <si>
    <t>9077623</t>
  </si>
  <si>
    <t>ACTUATOR,HYD MTR,AH2E112A1,ASCO</t>
  </si>
  <si>
    <t>9083837</t>
  </si>
  <si>
    <t>BRG,FLANGED,4 BOLT,2-7/16",FC4252-716,REXNORD-CORP</t>
  </si>
  <si>
    <t>9089171</t>
  </si>
  <si>
    <t>SLEEVE,14"IDx12"Lx3/16"THK,500deg F</t>
  </si>
  <si>
    <t>740</t>
  </si>
  <si>
    <t>9089384</t>
  </si>
  <si>
    <t>PULLEY,TIMING,44XL037,5/16" BORE</t>
  </si>
  <si>
    <t>9095349</t>
  </si>
  <si>
    <t>PROVING SYSTEM,SHUTOFF VALVE,VDK-200A-S06,253734,KARL-DUNG</t>
  </si>
  <si>
    <t>9003279</t>
  </si>
  <si>
    <t>BRG,FLANGED,4 BOLT,2-7/16",MSF-39,SEALMASTER</t>
  </si>
  <si>
    <t>9003414</t>
  </si>
  <si>
    <t>STARTER,MTR,MANUAL,CLASS 2510,FG-J2,FRACTIONAL,SQUARE-D</t>
  </si>
  <si>
    <t>9003450</t>
  </si>
  <si>
    <t>STEEL,TUBE,RECT,3/8"x3"x6"</t>
  </si>
  <si>
    <t>168.9996</t>
  </si>
  <si>
    <t>9003460</t>
  </si>
  <si>
    <t>FUSE,TIME DELAY,DUAL ELEMENT,3A,LPS-RK-3 2/10SP,BUSSMANN</t>
  </si>
  <si>
    <t>9003467</t>
  </si>
  <si>
    <t>STEEL,ANGLE,HOT ROLLED,1/4"x1"x1"</t>
  </si>
  <si>
    <t>9003572</t>
  </si>
  <si>
    <t>FUSE BLOCK,CHCC31,BUSSMANN</t>
  </si>
  <si>
    <t>9003642</t>
  </si>
  <si>
    <t>ELBOW,FG,FEM,90deg,4" NPT,GALV,SCH 40</t>
  </si>
  <si>
    <t>9003671</t>
  </si>
  <si>
    <t>NIPPLE,FG,STEEL,BLACK,SCH 40,2"NPT x 6"</t>
  </si>
  <si>
    <t>9003861</t>
  </si>
  <si>
    <t>BRG,PB,TAPPED BASE,1-1/2",TB-24,SEALMASTER</t>
  </si>
  <si>
    <t>9003901</t>
  </si>
  <si>
    <t>L/B,OIL,CUTTING,1 GAL,10128E,TAP-MAGIC</t>
  </si>
  <si>
    <t>9003925</t>
  </si>
  <si>
    <t>SEAL,MECH,IR313</t>
  </si>
  <si>
    <t>9003969</t>
  </si>
  <si>
    <t>NIPPLE,FG,STEEL,GALV,SCH 40,1-1/4"NPT x 2"</t>
  </si>
  <si>
    <t>9003984</t>
  </si>
  <si>
    <t>CONDUIT,TUBE,GALV,1"</t>
  </si>
  <si>
    <t>9004025</t>
  </si>
  <si>
    <t>BSHG,PT,QD,E,2-1/4"</t>
  </si>
  <si>
    <t>9004072</t>
  </si>
  <si>
    <t>SPRK,TAPER,60BTB21H</t>
  </si>
  <si>
    <t>37.25</t>
  </si>
  <si>
    <t>9004121</t>
  </si>
  <si>
    <t>STEEL,TUBE,RECT,HSS,3/16"x2"x3"</t>
  </si>
  <si>
    <t>99.9984</t>
  </si>
  <si>
    <t>9010233</t>
  </si>
  <si>
    <t>MTR,AC,1HP,1725RPM,56C,230/460V,TEFC,VM3546,BALDOR</t>
  </si>
  <si>
    <t>351.56</t>
  </si>
  <si>
    <t>9010291</t>
  </si>
  <si>
    <t>FLIGHT BAR,111763.000C,ARPAC</t>
  </si>
  <si>
    <t>120.29</t>
  </si>
  <si>
    <t>9010354</t>
  </si>
  <si>
    <t>NIPPLE,FG,KING COMBO,4" NPT,STEEL,ST40,DIXON</t>
  </si>
  <si>
    <t>9010438</t>
  </si>
  <si>
    <t>MODULE,OUTPUT,ISOLATED RELAY,1746-OXB,ALLE-BRAD</t>
  </si>
  <si>
    <t>9010480</t>
  </si>
  <si>
    <t>BELT,V,BX35,21/32"x13/32"x38"</t>
  </si>
  <si>
    <t>9010598</t>
  </si>
  <si>
    <t>CPLG,RDCR,FG,2"x2-1/2"NPT,GALV,SCH 40</t>
  </si>
  <si>
    <t>11.17</t>
  </si>
  <si>
    <t>9010637</t>
  </si>
  <si>
    <t>SHV,FLAT MOUNT BLOCK,2-1/2"OD,1/4" ROPE,685LB</t>
  </si>
  <si>
    <t>7.11</t>
  </si>
  <si>
    <t>9010717</t>
  </si>
  <si>
    <t>WELDING WIRE,SIZE 1/0,600V</t>
  </si>
  <si>
    <t>9010837</t>
  </si>
  <si>
    <t>PUMP PART,RETAINING RING,675-046-115</t>
  </si>
  <si>
    <t>9018308</t>
  </si>
  <si>
    <t>PUSH/PULL BUTTON,ILLUM,AMBER,9001,A22,SQUARE-D</t>
  </si>
  <si>
    <t>9018463</t>
  </si>
  <si>
    <t>BOLT,CLAMP RING,S48S01121,SWECO</t>
  </si>
  <si>
    <t>9018568</t>
  </si>
  <si>
    <t>NUT,03-271,SWECO</t>
  </si>
  <si>
    <t>9018626</t>
  </si>
  <si>
    <t>ROLL,SLATE DRUM,60"Lx42"D,SHAFT 3-1/4"</t>
  </si>
  <si>
    <t>9018652</t>
  </si>
  <si>
    <t>BAR,KNIFE SHAFT,111658,ARPAC</t>
  </si>
  <si>
    <t>1123</t>
  </si>
  <si>
    <t>9018902</t>
  </si>
  <si>
    <t>VALVE,CHECK,1/2",T413B,NIBCO</t>
  </si>
  <si>
    <t>9018935</t>
  </si>
  <si>
    <t>SWITCH,CAPACITIVE,EFFECTOR,KDE2060</t>
  </si>
  <si>
    <t>9018942</t>
  </si>
  <si>
    <t>CONDUIT CLAMP,EMT,3/4",UNISTRUT</t>
  </si>
  <si>
    <t>9018956</t>
  </si>
  <si>
    <t>RECEPTACLE,TWISTLOCK,20A,125V,HBL2310,HUBBELL</t>
  </si>
  <si>
    <t>9018969</t>
  </si>
  <si>
    <t>FLANGE,FG,CS,4 BOLT,SLIP ON,150LB,3"</t>
  </si>
  <si>
    <t>9018986</t>
  </si>
  <si>
    <t>CPLG ELEMENT,PT,SRL035,BUNA-N(RUBBER),SPIDER,MARTIN</t>
  </si>
  <si>
    <t>9018989</t>
  </si>
  <si>
    <t>SPRK,TAPER,60BTB19H</t>
  </si>
  <si>
    <t>9019065</t>
  </si>
  <si>
    <t>BELT,TIMING,630H150,GATES</t>
  </si>
  <si>
    <t>9019067</t>
  </si>
  <si>
    <t>BLADE,SAW,RECIP,12"x18TPI,BI-METAL,48-00-5189,MILWAUKEE</t>
  </si>
  <si>
    <t>9026051</t>
  </si>
  <si>
    <t>NOZZLE,SPRAY,SS,W/STRAINER,0.2GPM,1/4WLSJB110002,SPRAY-SYS</t>
  </si>
  <si>
    <t>V519988</t>
  </si>
  <si>
    <t>27.26</t>
  </si>
  <si>
    <t>Spraying Systems Co.</t>
  </si>
  <si>
    <t>9026053</t>
  </si>
  <si>
    <t>NOZZLE,SPRAY,SS,W/STRAINER,.15GPM,H1/4VVL-SS110015,SPRAY-SYS</t>
  </si>
  <si>
    <t>9026063</t>
  </si>
  <si>
    <t>ROLL,HOLD DOWN,34-1/2",DWG# WIL-61D-1-12-9-02</t>
  </si>
  <si>
    <t>1335</t>
  </si>
  <si>
    <t>9026340</t>
  </si>
  <si>
    <t>CYLINDER,PNU,3-1/4",250PSI,03.25-CBC2LAU14AC-15.38,ATLAS-COPCO</t>
  </si>
  <si>
    <t>9026545</t>
  </si>
  <si>
    <t>ENCLOSURE,PUSH BUTTON,800T-1TZ,ALLE-BRAD</t>
  </si>
  <si>
    <t>9033314</t>
  </si>
  <si>
    <t>STEEL,BAR,FLAT,HOT ROLLED,3/16"x2"</t>
  </si>
  <si>
    <t>9033327</t>
  </si>
  <si>
    <t>STEEL,BAR,ROUND,COLD ROLLED,1-5/16"</t>
  </si>
  <si>
    <t>9033362</t>
  </si>
  <si>
    <t>CLEVIS,ROD END,FEM,1"-14,1458030100,PARKER</t>
  </si>
  <si>
    <t>9033687</t>
  </si>
  <si>
    <t>CONTACTOR,AC,120V,9A,1-NO,1-NC,LC1D09G7,TELEMECANIQU</t>
  </si>
  <si>
    <t>107.83</t>
  </si>
  <si>
    <t>9033857</t>
  </si>
  <si>
    <t>SPEED RDCR,20.61:1,06UCBN2A20A1C,FALK</t>
  </si>
  <si>
    <t>1016.63</t>
  </si>
  <si>
    <t>9041528</t>
  </si>
  <si>
    <t>STARTER,MTR,NON-REVERSING,3 POLE,8536SCO3,SQUARE-D</t>
  </si>
  <si>
    <t>9041790</t>
  </si>
  <si>
    <t>CONTACTOR,AC,120V,12A,LC1-D12-G7,TELEMECANIQU</t>
  </si>
  <si>
    <t>9042068</t>
  </si>
  <si>
    <t>CPLG,PT,FLEX,FLANGED,TAPERLOCK,PARAFLEX,PX90,DODGE</t>
  </si>
  <si>
    <t>9047135</t>
  </si>
  <si>
    <t>MTR,AC,1/2HP,1800RPM,56C,230/460V,56H17T5301,MARATHON</t>
  </si>
  <si>
    <t>243.86</t>
  </si>
  <si>
    <t>9047527</t>
  </si>
  <si>
    <t>CPLG,FG,RDCR BELL,4"x3",WELD,SCH 40</t>
  </si>
  <si>
    <t>9053433</t>
  </si>
  <si>
    <t>SPRK,POLYCHAIN,8MX-36S-36,1610 BSHG,GATES</t>
  </si>
  <si>
    <t>9053937</t>
  </si>
  <si>
    <t>COLLAR,SHAFT,2 PC,2-15/16",SETSCREW,BLACK</t>
  </si>
  <si>
    <t>45.63</t>
  </si>
  <si>
    <t>9059043</t>
  </si>
  <si>
    <t>GEAR,MITER,HMK627A,MARTIN</t>
  </si>
  <si>
    <t>9059093</t>
  </si>
  <si>
    <t>BELT,V,BX57,21/32"x13/32"x60"</t>
  </si>
  <si>
    <t>9059598</t>
  </si>
  <si>
    <t>STEEL,ROD,THREADED,GRADE B7,7/8"-9</t>
  </si>
  <si>
    <t>69.89</t>
  </si>
  <si>
    <t>9066214</t>
  </si>
  <si>
    <t>CABLE,SENSOR,8M,XXXGPRCB8,RAYTEK</t>
  </si>
  <si>
    <t>9066232</t>
  </si>
  <si>
    <t>HEX KEY,LONG ARM,10mm</t>
  </si>
  <si>
    <t>9066255</t>
  </si>
  <si>
    <t>BRG,HANGER,2-7/16",CHB2205H,MARTIN</t>
  </si>
  <si>
    <t>9066256</t>
  </si>
  <si>
    <t>PUMP PART,DIAPHRAGM,SANDPIPER,286-095-360,VIKING-PUMP</t>
  </si>
  <si>
    <t>32.49</t>
  </si>
  <si>
    <t>9066624</t>
  </si>
  <si>
    <t>ADAPTER,FG,HOSE,STRAIGHT,1/4"CRIMPx1/4"MJIC</t>
  </si>
  <si>
    <t>9066784</t>
  </si>
  <si>
    <t>TUBE,BEND,30deg,3",HD SUPERSLIK,1054178,DYNA-AIR</t>
  </si>
  <si>
    <t>9066814</t>
  </si>
  <si>
    <t>MODULE,ANALOG,COMBO,4CHANNEL,1762-IF20F2,ALLE-BRAD</t>
  </si>
  <si>
    <t>9066817</t>
  </si>
  <si>
    <t>MODULE,OUTPUT,RELAY,MICROLOGIX,1762-OW16,ALLE-BRAD</t>
  </si>
  <si>
    <t>9066856</t>
  </si>
  <si>
    <t>TRANSMITTER,PRSR,0-160PSI,10-30VDC,8643407,WIKA</t>
  </si>
  <si>
    <t>9066883</t>
  </si>
  <si>
    <t>BRG,NEEDLE,1"IDx4"L,440900,CH-96564-R3,HAMI-WHEE</t>
  </si>
  <si>
    <t>20.3</t>
  </si>
  <si>
    <t>9074179</t>
  </si>
  <si>
    <t>MTR,SERVO,2.2KW,5000RPM,460V,MPL-B430P-MJ72AA,ALLE-BRAD</t>
  </si>
  <si>
    <t>1937.88</t>
  </si>
  <si>
    <t>9074212</t>
  </si>
  <si>
    <t>BRG,PB,2 BOLT,2",ERPB-200-N2,SEALMASTER</t>
  </si>
  <si>
    <t>9074447</t>
  </si>
  <si>
    <t>SENSOR,SLOT,OPTICAL,80mm,SLM80P6Q,BANNER</t>
  </si>
  <si>
    <t>9074564</t>
  </si>
  <si>
    <t>BOLT,CPLG,CCB5-MTO,12-8294913,MARTIN</t>
  </si>
  <si>
    <t>25.67</t>
  </si>
  <si>
    <t>9081941</t>
  </si>
  <si>
    <t>CIRCUIT BREAKER,MINI,6A,1POLE,1492-SP1C060,ALLE-BRAD</t>
  </si>
  <si>
    <t>9082196</t>
  </si>
  <si>
    <t>BALLAST,ELECTRONIC,120/227V,T12,GE-240-RS-MV-N,GE</t>
  </si>
  <si>
    <t>9082209</t>
  </si>
  <si>
    <t>PUSH/PULL BUTTON,ILLUM,RED,30.5mm,800T-FXQH2RA1,ALLE-BRAD</t>
  </si>
  <si>
    <t>9090217</t>
  </si>
  <si>
    <t>HOSE,BULK TRANSFER,5"ID,ALFAGOMMA,T720LG500,KURIYAMA</t>
  </si>
  <si>
    <t>30.86</t>
  </si>
  <si>
    <t>9096187</t>
  </si>
  <si>
    <t>FILTER,AIR,A/C,REUSABLE,10100032SP,HOFFMAN</t>
  </si>
  <si>
    <t>9904545</t>
  </si>
  <si>
    <t>BRUSH,DUST,8" BRUSH,12-1/2" BRUSH &amp; HANDLE</t>
  </si>
  <si>
    <t>9908832</t>
  </si>
  <si>
    <t>RAINSUIT,PVC/POLYESTER,XX-LARGE,3 PC</t>
  </si>
  <si>
    <t>13.62</t>
  </si>
  <si>
    <t>9909805</t>
  </si>
  <si>
    <t>BATTERY,3V,LITHIUM,BUTTON CELL,CR2450</t>
  </si>
  <si>
    <t>3.44</t>
  </si>
  <si>
    <t>9909994</t>
  </si>
  <si>
    <t>CHEMICAL,LENIUM RV,55LB PAIL,LENRV-P3,PETROFERM</t>
  </si>
  <si>
    <t>9910044</t>
  </si>
  <si>
    <t>TREAD,ANTI-SLIP,6"Wx24"L,SELF-ADHESIVE,BLACK</t>
  </si>
  <si>
    <t>170.64</t>
  </si>
  <si>
    <t>9035787</t>
  </si>
  <si>
    <t>BAR,STATIC,SHOCKLESS,53",7'CORD,R50,TRUEAC,4088016,SIMCO</t>
  </si>
  <si>
    <t>1035</t>
  </si>
  <si>
    <t>9036514</t>
  </si>
  <si>
    <t>CHAIN LINK,OFFSET,80,SS</t>
  </si>
  <si>
    <t>9043686</t>
  </si>
  <si>
    <t>MTR,AC,10HP,3500RPM,215TC,208-230/460V,CEM3711T,BALDOR</t>
  </si>
  <si>
    <t>9050188</t>
  </si>
  <si>
    <t>BAG,FILTER,VACUUM,DRY,919-05-10,SHOP-VAC</t>
  </si>
  <si>
    <t>9050512</t>
  </si>
  <si>
    <t>GAUGE,PRSR,0-400PSI,2-1/2"D,1/4"NPT,LF,LM,1009,ASHCROFT</t>
  </si>
  <si>
    <t>9056837</t>
  </si>
  <si>
    <t>THERMOWELL,STEPPED,3/4" NPT,SS304,TW01AH2.5,MAC-WELD</t>
  </si>
  <si>
    <t>9062624</t>
  </si>
  <si>
    <t>FLANGE,BACK UP,DUCTILE IRON,6"</t>
  </si>
  <si>
    <t>19.9</t>
  </si>
  <si>
    <t>9063414</t>
  </si>
  <si>
    <t>BRG,FLANGED,4 BOLT,3",HI-TEMP SEAL,RFB-300N,SEALMASTER</t>
  </si>
  <si>
    <t>574.88</t>
  </si>
  <si>
    <t>9070004</t>
  </si>
  <si>
    <t>SWITCH,LOAD,DISCONNECT,40A,194E-Y40-1753-6N,ALLE-BRAD</t>
  </si>
  <si>
    <t>9070167</t>
  </si>
  <si>
    <t>BRACKET,TENSIONER,E29084-01,REIC-DREW</t>
  </si>
  <si>
    <t>9070255</t>
  </si>
  <si>
    <t>BLADE,SAW,CIRCULAR,G/P,7-1/4",36T,WOOD,DW3176,DEWALT</t>
  </si>
  <si>
    <t>9070260</t>
  </si>
  <si>
    <t>RING,80mm,107-0487,DYNA-AIR</t>
  </si>
  <si>
    <t>9075476</t>
  </si>
  <si>
    <t>PROCESSOR,PLC,SLC500,5/03,1747-L532,ALLE-BRAD</t>
  </si>
  <si>
    <t>9075594</t>
  </si>
  <si>
    <t>SWITCH,E-STOP,PULL-WIRE,ZQ-900-13N,SCHMERSAL</t>
  </si>
  <si>
    <t>9076149</t>
  </si>
  <si>
    <t>SPEED RDCR,50:1,460V,RNYMS05-1420YC-AV-50,SUMITOMO</t>
  </si>
  <si>
    <t>1021.96</t>
  </si>
  <si>
    <t>9079856</t>
  </si>
  <si>
    <t>ROLLER,TRACK,V-GRV,YOKE,VLRY-3-3/4,OSBORN</t>
  </si>
  <si>
    <t>9085004</t>
  </si>
  <si>
    <t>BACKSTOP,BS5203J05/09/14/25,FALK</t>
  </si>
  <si>
    <t>9085644</t>
  </si>
  <si>
    <t>DISC,ROTOR,BRAKE,12"D,855600,NEXEN-BRAKE</t>
  </si>
  <si>
    <t>194.24</t>
  </si>
  <si>
    <t>9085645</t>
  </si>
  <si>
    <t>HUB,BRAKE,12"D,856200,NEXEN-BRAKE</t>
  </si>
  <si>
    <t>151.41</t>
  </si>
  <si>
    <t>9092480</t>
  </si>
  <si>
    <t>LIGHT BULB,FLUORESCENT,32W,30-PC,F32T8/HL765/ALTO</t>
  </si>
  <si>
    <t>9092533</t>
  </si>
  <si>
    <t>PUMP PART,WASHER,THRUST,TE-4MD-HC,921077,LITTLE-GIANT</t>
  </si>
  <si>
    <t>9.83</t>
  </si>
  <si>
    <t>9092987</t>
  </si>
  <si>
    <t>MODULE,PROGRAMMER,MP561,FIREYE</t>
  </si>
  <si>
    <t>9092992</t>
  </si>
  <si>
    <t>PUMP,SUBMERSIBLE,SUMP,1/3 HP,CDT33,WAYNE</t>
  </si>
  <si>
    <t>204.81</t>
  </si>
  <si>
    <t>9097850</t>
  </si>
  <si>
    <t>SWITCH,LEVEL,FLOAT,DPST,NO/NC,9036GG2H,SQUARE-D</t>
  </si>
  <si>
    <t>9910483</t>
  </si>
  <si>
    <t>VEST,TRAFFIC,LARGE</t>
  </si>
  <si>
    <t>9910602</t>
  </si>
  <si>
    <t>LOCK,PADLOCK,BRASS,SHORT SHACKLE,KEYED ALIKE,83/45,ABUS</t>
  </si>
  <si>
    <t>V520085</t>
  </si>
  <si>
    <t>40.45</t>
  </si>
  <si>
    <t>Allied Lock and Safe Company</t>
  </si>
  <si>
    <t>9910798</t>
  </si>
  <si>
    <t>SIGN,SAFETY,PLASTIC,8"x6"x4",FIRE ALARM,3-WAY</t>
  </si>
  <si>
    <t>9910801</t>
  </si>
  <si>
    <t>STRAPPING,POLYPROPYLENE,1/2"x7200'x0.024",2000LB</t>
  </si>
  <si>
    <t>9910812</t>
  </si>
  <si>
    <t>FACE SHIELD,CLEAR,8"x14"x0.080",W/ CHIN GUARD</t>
  </si>
  <si>
    <t>58.07</t>
  </si>
  <si>
    <t>9910858</t>
  </si>
  <si>
    <t>CLEANER/DEGREASER,SPRAY,24oz,2700000113012,SIMP-GREE</t>
  </si>
  <si>
    <t>9005262</t>
  </si>
  <si>
    <t>RIVET,PLASTIC,RN-0416,POBCO</t>
  </si>
  <si>
    <t>9005434</t>
  </si>
  <si>
    <t>BELT,V,B83,21/32"x13/32"x86"</t>
  </si>
  <si>
    <t>9005475</t>
  </si>
  <si>
    <t>ELBOW,FG,FEM,45deg,2-1/2" NPT,BLACK,SCH 80</t>
  </si>
  <si>
    <t>2.21</t>
  </si>
  <si>
    <t>9005483</t>
  </si>
  <si>
    <t>SPRK,TAPER,40BTB30H</t>
  </si>
  <si>
    <t>9005529</t>
  </si>
  <si>
    <t>SPRING,A175382,#800,TORQUE GUARD</t>
  </si>
  <si>
    <t>9005561</t>
  </si>
  <si>
    <t>MTR,AC,3HP,1740RPM,3L182T,2424208,HAWK-SIDD</t>
  </si>
  <si>
    <t>9005603</t>
  </si>
  <si>
    <t>FIXTURE,LIGHT,INCANDESCENT,150W</t>
  </si>
  <si>
    <t>9005615</t>
  </si>
  <si>
    <t>TILE,CERAMIC,1/4"x4"x4"</t>
  </si>
  <si>
    <t>9005820</t>
  </si>
  <si>
    <t>BSHG,PT,QD,SD,1-1/2"</t>
  </si>
  <si>
    <t>9005942</t>
  </si>
  <si>
    <t>SEAL,KNOCKOUT,2"</t>
  </si>
  <si>
    <t>2.4099</t>
  </si>
  <si>
    <t>9005943</t>
  </si>
  <si>
    <t>BSHG,RDCR,FG,NPT,3/4"x1/2",BLACK</t>
  </si>
  <si>
    <t>9005966</t>
  </si>
  <si>
    <t>BELT,V,A48,1/2"x5/16"x50"</t>
  </si>
  <si>
    <t>9005983</t>
  </si>
  <si>
    <t>SEAL,OIL,0.968"x2.445"x0.375",472238,NATIONAL</t>
  </si>
  <si>
    <t>9006002</t>
  </si>
  <si>
    <t>STEEL,KEYSTOCK,3/16"x3/16"</t>
  </si>
  <si>
    <t>9006099</t>
  </si>
  <si>
    <t>BSHG,PT,1-15/16"x2-3/8"x2-3/4",VIKING-PUMP</t>
  </si>
  <si>
    <t>9006124</t>
  </si>
  <si>
    <t>LAMP,PILOT,800MR,ALLE-BRAD</t>
  </si>
  <si>
    <t>9012816</t>
  </si>
  <si>
    <t>WIRE,THHN/T90,10 AWG,STRANDED,BLACK</t>
  </si>
  <si>
    <t>9012893</t>
  </si>
  <si>
    <t>SPRK,TAPER,60BTB72</t>
  </si>
  <si>
    <t>64.42</t>
  </si>
  <si>
    <t>9012903</t>
  </si>
  <si>
    <t>SPRK,TAPER,60BTB14H</t>
  </si>
  <si>
    <t>31.18</t>
  </si>
  <si>
    <t>9012914</t>
  </si>
  <si>
    <t>ANCHOR,CONC,SCREW,CS,5/8"x6"</t>
  </si>
  <si>
    <t>3.0491</t>
  </si>
  <si>
    <t>9013079</t>
  </si>
  <si>
    <t>STRAINER,Y,2",60 MESH SIZE SCREEN,MUELLER</t>
  </si>
  <si>
    <t>9013184</t>
  </si>
  <si>
    <t>COLLAR,SHAFT,2 PC,2-7/16",SETSCREW,BLACK</t>
  </si>
  <si>
    <t>28.71</t>
  </si>
  <si>
    <t>9013281</t>
  </si>
  <si>
    <t>SPRK,QD BSHG,80SK15H</t>
  </si>
  <si>
    <t>9013297</t>
  </si>
  <si>
    <t>PUMP,IMPELLER,41075033,ABS</t>
  </si>
  <si>
    <t>9013357</t>
  </si>
  <si>
    <t>GASKET,SPIRAL WOUND,1-1/2",150LB,SS304,VC,B16 20</t>
  </si>
  <si>
    <t>9013438</t>
  </si>
  <si>
    <t>BSHG,PT,QT,1-3/8"</t>
  </si>
  <si>
    <t>9013457</t>
  </si>
  <si>
    <t>SEAL,OIL,2.625"x3.35"x0.375",26124,CHIC-RAWH</t>
  </si>
  <si>
    <t>9013480</t>
  </si>
  <si>
    <t>VALVE BASE,SOL,K022093,SCHR-BELL</t>
  </si>
  <si>
    <t>9013521</t>
  </si>
  <si>
    <t>L/B,OIL,HYD,AW46,55 GAL</t>
  </si>
  <si>
    <t>317093</t>
  </si>
  <si>
    <t>438.85</t>
  </si>
  <si>
    <t>BEL-RAY COMPANY, INC.</t>
  </si>
  <si>
    <t>9013540</t>
  </si>
  <si>
    <t>SENSOR,PHOTO,MINI,FIBER OPTIC,SM312FP,25916CE,BANNER</t>
  </si>
  <si>
    <t>9013627</t>
  </si>
  <si>
    <t>CHAIN LINK,CONN,40</t>
  </si>
  <si>
    <t>9021353</t>
  </si>
  <si>
    <t>SPRK,A-PLATE,60A40</t>
  </si>
  <si>
    <t>9021386</t>
  </si>
  <si>
    <t>SPRK,POLYCHAIN,14MX-45S-37,GATES</t>
  </si>
  <si>
    <t>9021554</t>
  </si>
  <si>
    <t>NOZZLE,SPRAY,PRSR WASHER</t>
  </si>
  <si>
    <t>76.75</t>
  </si>
  <si>
    <t>9021739</t>
  </si>
  <si>
    <t>AMPLIFIER,UV AMP,MAUV1,9652-01,FIREYE</t>
  </si>
  <si>
    <t>9021758</t>
  </si>
  <si>
    <t>COIL,W/PIGTAILS,24V,326-27-007,WARN-ELEC</t>
  </si>
  <si>
    <t>9021763</t>
  </si>
  <si>
    <t>CONN,SER,1-1/2",ELECTRICAL SERVICE</t>
  </si>
  <si>
    <t>20.69</t>
  </si>
  <si>
    <t>9021764</t>
  </si>
  <si>
    <t>CONN,SER,2",ELECTRICAL SERVICE</t>
  </si>
  <si>
    <t>12.43</t>
  </si>
  <si>
    <t>9021776</t>
  </si>
  <si>
    <t>RELAY,G/P,24VDC,RH2B-UL-DC24V,SQUARE-D</t>
  </si>
  <si>
    <t>9021780</t>
  </si>
  <si>
    <t>MOUNT,MTR BASE,SCREW CNVY</t>
  </si>
  <si>
    <t>9021812</t>
  </si>
  <si>
    <t>GAUGE,PRSR,0-15PSI,4" DIAL,SS,1/4"NPT,WEISS</t>
  </si>
  <si>
    <t>9021837</t>
  </si>
  <si>
    <t>MTR,AC,1/3HP,1725RPM,55,3PHASE,208/220/440V,2N864M,DAYTON</t>
  </si>
  <si>
    <t>9027639</t>
  </si>
  <si>
    <t>BRG,PB,2 BOLT,1-3/16",NP-19T,SEALMASTER</t>
  </si>
  <si>
    <t>9027678</t>
  </si>
  <si>
    <t>SHV,QD BSHG,5 GRV,53V600SK</t>
  </si>
  <si>
    <t>9027762</t>
  </si>
  <si>
    <t>CAP SCREW,SOCKET,ZINC,8-32x1"</t>
  </si>
  <si>
    <t>9027765</t>
  </si>
  <si>
    <t>TUBE,CROSSOVER,PUMP,228808A,NORDSON</t>
  </si>
  <si>
    <t>9027917</t>
  </si>
  <si>
    <t>SPEED RDCR,WORM,40:1,600-UL-40,MORSE</t>
  </si>
  <si>
    <t>9027921</t>
  </si>
  <si>
    <t>PIPE,PVC,1-1/2",SCH 40</t>
  </si>
  <si>
    <t>7.608</t>
  </si>
  <si>
    <t>9027933</t>
  </si>
  <si>
    <t>BASE KIT,SPEED RDCR,600S-BK,MORSE</t>
  </si>
  <si>
    <t>9028095</t>
  </si>
  <si>
    <t>BSHG,PT,QD,E,2-7/16"</t>
  </si>
  <si>
    <t>9016564</t>
  </si>
  <si>
    <t>BSHG,PT,SPLIT,P1,1/2"</t>
  </si>
  <si>
    <t>9016611</t>
  </si>
  <si>
    <t>BRG,FLANGED,2 BOLT,1-15/16",SFT-31T,SEALMASTER</t>
  </si>
  <si>
    <t>9016641</t>
  </si>
  <si>
    <t>CONDUIT,FG,WASHER,RDCG,STEEL,1-3/4"</t>
  </si>
  <si>
    <t>0.47</t>
  </si>
  <si>
    <t>9016679</t>
  </si>
  <si>
    <t>CONTROLLER,TEMP,E5CSV-R1KJ-W,OMRON</t>
  </si>
  <si>
    <t>9016803</t>
  </si>
  <si>
    <t>BSHG,PT,SPLIT,Q1,1-11/16"</t>
  </si>
  <si>
    <t>9016837</t>
  </si>
  <si>
    <t>ENCODER,3/8" SHAFT,H221024100133,DYNAPAR</t>
  </si>
  <si>
    <t>469.54</t>
  </si>
  <si>
    <t>9016877</t>
  </si>
  <si>
    <t>COVER,OUTLET BOX,SQ,BLANK,2 GANG,STEEL,S1002,CROUSE-HINDS</t>
  </si>
  <si>
    <t>4.35</t>
  </si>
  <si>
    <t>9016886</t>
  </si>
  <si>
    <t>SPRK,SPLIT TAPER,H80Q19</t>
  </si>
  <si>
    <t>9016909</t>
  </si>
  <si>
    <t>MTR,AC,5HP,1140RPM,G215T,230/460V,N215T11FB1B,LEESON</t>
  </si>
  <si>
    <t>9016935</t>
  </si>
  <si>
    <t>RELAY,OVERLOAD,THERMAL UNIT,W37,ALLE-BRAD</t>
  </si>
  <si>
    <t>9023844</t>
  </si>
  <si>
    <t>ADAPTER,FG,PVC,SOCKETxFEM,1-1/2" NPT,SCH 80</t>
  </si>
  <si>
    <t>4.9649</t>
  </si>
  <si>
    <t>9023894</t>
  </si>
  <si>
    <t>VALVE,BALL,PVC,1",TRUE UNION</t>
  </si>
  <si>
    <t>66.3953</t>
  </si>
  <si>
    <t>9024154</t>
  </si>
  <si>
    <t>BRG,BALL,25mm,6205-2RS,NSK-RHP</t>
  </si>
  <si>
    <t>9024548</t>
  </si>
  <si>
    <t>ROLL,IDLER,ALUM,1.66",101812.024,ARPAC</t>
  </si>
  <si>
    <t>9024712</t>
  </si>
  <si>
    <t>FUSE,FAST ACTING,GLASS,2A,250V,2AG,225002,LITTELFUSE</t>
  </si>
  <si>
    <t>9024730</t>
  </si>
  <si>
    <t>TAPE,ELECTRICAL,VINYL,3/4" W,35,WHITE</t>
  </si>
  <si>
    <t>9031897</t>
  </si>
  <si>
    <t>SHAFT,PUMP,GEROTOR,228807A,NORDSON</t>
  </si>
  <si>
    <t>9031899</t>
  </si>
  <si>
    <t>ISOLATOR,PUMP,228817A,NORDSON</t>
  </si>
  <si>
    <t>28.95</t>
  </si>
  <si>
    <t>9032023</t>
  </si>
  <si>
    <t>STEEL,BAR,FLAT,AR400,1/2"x1-1/2"</t>
  </si>
  <si>
    <t>9032068</t>
  </si>
  <si>
    <t>STEEL,BAR,FLAT,HOT ROLLED,1/2"x6"</t>
  </si>
  <si>
    <t>9032137</t>
  </si>
  <si>
    <t>NIPPLE,FG,CPVC,SCH 80,1"MNPTx6"</t>
  </si>
  <si>
    <t>9032139</t>
  </si>
  <si>
    <t>UNION,FG,CPVC,SOCKET,1",SCH 80</t>
  </si>
  <si>
    <t>7.25</t>
  </si>
  <si>
    <t>9032141</t>
  </si>
  <si>
    <t>NIPPLE,FG,CPVC,SCH 80,1"MNPTx5"</t>
  </si>
  <si>
    <t>9032161</t>
  </si>
  <si>
    <t>PLATE,BED,220029.002LH,ARPAC</t>
  </si>
  <si>
    <t>9032228</t>
  </si>
  <si>
    <t>SPEED RDCR,WORM,20:1,175Q56LR20,BROWNING</t>
  </si>
  <si>
    <t>9032266</t>
  </si>
  <si>
    <t>BATTERY,WATCH/ELECTRONIC,3V,LITHIUM</t>
  </si>
  <si>
    <t>9045767</t>
  </si>
  <si>
    <t>HOSE,COIL,AIR,1/4"x25'</t>
  </si>
  <si>
    <t>9045833</t>
  </si>
  <si>
    <t>PUMP,CENTRIFUGAL,2x3-6,2196STO,SUMMIT-PUMP</t>
  </si>
  <si>
    <t>9046016</t>
  </si>
  <si>
    <t>GREASE GUN,LEVER,3 WAY FILL,6" RIGID,10000PSI</t>
  </si>
  <si>
    <t>32.74</t>
  </si>
  <si>
    <t>9051814</t>
  </si>
  <si>
    <t>CABLE,NON-FLEX,MTR,FEEDBACK,F-9F1-25,PARKER</t>
  </si>
  <si>
    <t>349.18</t>
  </si>
  <si>
    <t>9052088</t>
  </si>
  <si>
    <t>ELECTRODE,WELDING,1/8",6010 5P+,ED010278,LINCOLN</t>
  </si>
  <si>
    <t>9052189</t>
  </si>
  <si>
    <t>PLATE,END,SCREW CNVY,4CHTE2,MARTIN</t>
  </si>
  <si>
    <t>9060487</t>
  </si>
  <si>
    <t>SLIDE ASSY,LINEAR,107mm,216579,VIDEOJET</t>
  </si>
  <si>
    <t>9060496</t>
  </si>
  <si>
    <t>COLLET BODY,TIG WELDER,1/16",10N31,ESAB</t>
  </si>
  <si>
    <t>9060498</t>
  </si>
  <si>
    <t>COLLET,TIG WELDER,3/32",10N24,ESAB</t>
  </si>
  <si>
    <t>9067355</t>
  </si>
  <si>
    <t>O-RING,9"IDx0.139"THK</t>
  </si>
  <si>
    <t>9072965</t>
  </si>
  <si>
    <t>DRIVE,FREQUENCY,AC,POWERFLEX 40,22B-D2P3N104,ALLE-BRAD</t>
  </si>
  <si>
    <t>9072975</t>
  </si>
  <si>
    <t>BRG,SLEEVE,BRONZE,1-15/16"x2-5/16"x5"</t>
  </si>
  <si>
    <t>9073131</t>
  </si>
  <si>
    <t>REGULATOR KIT,SANDWICH,5-125PSI,PS4138266CP,PARKER</t>
  </si>
  <si>
    <t>9073235</t>
  </si>
  <si>
    <t>SPEED RDCR,SHAFT MOUNT,25:1,RNYX-1420-Y-25-56C,SUMITOMO</t>
  </si>
  <si>
    <t>9073247</t>
  </si>
  <si>
    <t>BSHG KIT,TAPER,2-15/16",TAB4315J/09UJ2.938,0785781,FALK</t>
  </si>
  <si>
    <t>9073286</t>
  </si>
  <si>
    <t>MTR BRUSH,CARBON,15HP,DC,L51</t>
  </si>
  <si>
    <t>9080380</t>
  </si>
  <si>
    <t>CLIP,ADAPTER,MTG RACK,SNAP-TEX-DRC10,OPTO22</t>
  </si>
  <si>
    <t>9081031</t>
  </si>
  <si>
    <t>VALVE,PRSR RELIEF,SAFETY,6010JHM01-AM0125,KUNKLE</t>
  </si>
  <si>
    <t>9086995</t>
  </si>
  <si>
    <t>PULLEY,TIMING,72L050-SDS,MARTIN</t>
  </si>
  <si>
    <t>9087497</t>
  </si>
  <si>
    <t>MTR,AC,1-1/2HP,1170RPM,182T,208-230/460V,131980,LEESON</t>
  </si>
  <si>
    <t>9099625</t>
  </si>
  <si>
    <t>TAPE,MASKING,PAINT,55m,231172MM,3M</t>
  </si>
  <si>
    <t>9100033</t>
  </si>
  <si>
    <t>COVER,RECEPTACLE,1 GANG,WEATHERPROOF,HORIZ,MX3200,TAYMAC</t>
  </si>
  <si>
    <t>9106293</t>
  </si>
  <si>
    <t>ARM ASSY,LATCH,HOPPER,15-1/8"L SHAFT,37-537-020,VESTIL</t>
  </si>
  <si>
    <t>46.18</t>
  </si>
  <si>
    <t>9106381</t>
  </si>
  <si>
    <t>SPEED RDCR,WORM,10:1,300Q180LR10,MORSE</t>
  </si>
  <si>
    <t>9090689</t>
  </si>
  <si>
    <t>SPEED RDCR,WORM,90deg,600:1,FWC721-600KZ-B5-J1,BOSTON-GEAR</t>
  </si>
  <si>
    <t>1438.21</t>
  </si>
  <si>
    <t>9090796</t>
  </si>
  <si>
    <t>SWITCH,MICRO,22A,250VAC,PLUNGER,SPDT,BM-1R-A2,HONEYWELL</t>
  </si>
  <si>
    <t>9090849</t>
  </si>
  <si>
    <t>BRG,PB,2 BOLT,2-11/16",P2B516-ISAF-211LE,070964,DODGE</t>
  </si>
  <si>
    <t>9097132</t>
  </si>
  <si>
    <t>CONTROLLER,MTR,150-F135NBD,ALLE-BRAD</t>
  </si>
  <si>
    <t>9097383</t>
  </si>
  <si>
    <t>CPLG HUB,PT,AL050,3/8",10254,LOVEJOY</t>
  </si>
  <si>
    <t>9103417</t>
  </si>
  <si>
    <t>AERATOR,BIN,NYLON,BLACK,VIBRA-JET,MODEL K,1074105,DYNA-AIR</t>
  </si>
  <si>
    <t>57.67</t>
  </si>
  <si>
    <t>9801010</t>
  </si>
  <si>
    <t>BOLT,SHOULDER,WRPR,DANCER ASSY,DWG# 120395</t>
  </si>
  <si>
    <t>9801374</t>
  </si>
  <si>
    <t>ROLLER ASSY,IDLER,CNVY,5"x27-3/8",DWG# C5-FL-24SB</t>
  </si>
  <si>
    <t>9912183</t>
  </si>
  <si>
    <t>RECEIVER KIT,PHONE HANDSET,12502-101,GAI-TRONICS</t>
  </si>
  <si>
    <t>9009084</t>
  </si>
  <si>
    <t>ROLLER,PLUG,111669,ARPAC</t>
  </si>
  <si>
    <t>9009113</t>
  </si>
  <si>
    <t>SHIM KIT ,FULL ASSORTMENT,3"x3"</t>
  </si>
  <si>
    <t>9009161</t>
  </si>
  <si>
    <t>COLLAR,SHAFT,1 PC,13/16",SETSCREW,ZINC</t>
  </si>
  <si>
    <t>9009178</t>
  </si>
  <si>
    <t>BSHG,RDCR,FG,NPT,2"x1",GALV</t>
  </si>
  <si>
    <t>7.8573</t>
  </si>
  <si>
    <t>9009258</t>
  </si>
  <si>
    <t>CHAIN LINK,CONN,2080H</t>
  </si>
  <si>
    <t>9009278</t>
  </si>
  <si>
    <t>CPLG,RDCR,FG,4"x3"NPT,BLACK,SCH 40</t>
  </si>
  <si>
    <t>9009292</t>
  </si>
  <si>
    <t>PLATE,FLAT ANGLE,3-1/2"x3-1/2",PS 718,POWER-STRUT</t>
  </si>
  <si>
    <t>9009338</t>
  </si>
  <si>
    <t>MTR,AC,1HP,1725RPM,56C,230/460V,TEFC,VBM3546,BALDOR</t>
  </si>
  <si>
    <t>9009442</t>
  </si>
  <si>
    <t>PUMP,GEAR,ROTARY,1",H4124B,VIKING-PUMP</t>
  </si>
  <si>
    <t>9009480</t>
  </si>
  <si>
    <t>CONDUIT CLAMP,BEAM,1/2"</t>
  </si>
  <si>
    <t>9009587</t>
  </si>
  <si>
    <t>TRACK,MTG,35mmx1m,NT13,9999,SQUARE-D</t>
  </si>
  <si>
    <t>9009638</t>
  </si>
  <si>
    <t>BSHG,PT,SPLIT,R1,3"</t>
  </si>
  <si>
    <t>9009644</t>
  </si>
  <si>
    <t>SWITCH,LEVEL,FLOAT,9035,DR31,SQUARE-D</t>
  </si>
  <si>
    <t>9009854</t>
  </si>
  <si>
    <t>CHAIN LINK,CONN,120</t>
  </si>
  <si>
    <t>4.68</t>
  </si>
  <si>
    <t>9009875</t>
  </si>
  <si>
    <t>SPRING,152934,NORDSON</t>
  </si>
  <si>
    <t>9009877</t>
  </si>
  <si>
    <t>DISC,GRINDING,12"x2"x1-1/2",60M,2705 RPM,STEEL</t>
  </si>
  <si>
    <t>9009905</t>
  </si>
  <si>
    <t>BELT,V,BX70,21/32"x13/32"x73"</t>
  </si>
  <si>
    <t>14.29</t>
  </si>
  <si>
    <t>9009957</t>
  </si>
  <si>
    <t>RELAY,OVERLOAD,THERMAL UNIT,LR2-D1-307,TELEMECANIQU</t>
  </si>
  <si>
    <t>9009993</t>
  </si>
  <si>
    <t>SWITCH,PRSR,HIGH/LOW,PS40-2A,+50/-30 PSI,POTT-BRUM</t>
  </si>
  <si>
    <t>9010026</t>
  </si>
  <si>
    <t>WIRE,NYLON COATED,3/32",NATURAL STAINLESS</t>
  </si>
  <si>
    <t>9016982</t>
  </si>
  <si>
    <t>WIRE,THHN/T90,16 AWG,STRANDED,BROWN</t>
  </si>
  <si>
    <t>9017044</t>
  </si>
  <si>
    <t>SWITCH,PHOTO,H-DTY,42RLU-4000B,ALLE-BRAD</t>
  </si>
  <si>
    <t>9025101</t>
  </si>
  <si>
    <t>BLOW GUN,AIR,1/4" NPT,30 PSI,6W181,DYNAQUIP</t>
  </si>
  <si>
    <t>9025288</t>
  </si>
  <si>
    <t>STEEL,BAR,SQ,COLD ROLLED,1-1/4"</t>
  </si>
  <si>
    <t>9025328</t>
  </si>
  <si>
    <t>ROLL,BOTTOM,MEASURING,LMTR,CHROME,18"Fx10-5/8"D,HAUSNER</t>
  </si>
  <si>
    <t>9025493</t>
  </si>
  <si>
    <t>COLLAR,SHAFT,2 PC,1-5/8",SETSCREW,BLACK</t>
  </si>
  <si>
    <t>9025534</t>
  </si>
  <si>
    <t>BRG,PB,3 BOLT,1",10.102,SBTRD205-16GH,HI-LIGHT</t>
  </si>
  <si>
    <t>9025617</t>
  </si>
  <si>
    <t>ROLL,GUIDE,6"Dx60"FACE,CHROME 0.030"</t>
  </si>
  <si>
    <t>9025645</t>
  </si>
  <si>
    <t>ELBOW,FG,WELD,SOCKET,90deg,1",BLACK,SCH 80</t>
  </si>
  <si>
    <t>4.1958</t>
  </si>
  <si>
    <t>9025729</t>
  </si>
  <si>
    <t>PIPE,PVC,8",SCH 40</t>
  </si>
  <si>
    <t>9025765</t>
  </si>
  <si>
    <t>DRIVE CPLG,7923-1,FOR GYRA-NC 0120,VIBRA-SCREW</t>
  </si>
  <si>
    <t>9032422</t>
  </si>
  <si>
    <t>KEY,ZINC,8mmx12mmx305mm</t>
  </si>
  <si>
    <t>9032434</t>
  </si>
  <si>
    <t>SHV,SK BSHG,2 GRV,1542B,15.4"D,TB-WOODS</t>
  </si>
  <si>
    <t>9032539</t>
  </si>
  <si>
    <t>PAINT,MARKER,RED</t>
  </si>
  <si>
    <t>9032624</t>
  </si>
  <si>
    <t>BELT,TRI-POWER,BX69,GATES</t>
  </si>
  <si>
    <t>9032941</t>
  </si>
  <si>
    <t>LATCH,FIXTURE,LIGHT,VT2,COOPER FIXTURE,COOP-LIGH</t>
  </si>
  <si>
    <t>9039504</t>
  </si>
  <si>
    <t>CPLG ELEMENT,PT,FLEX,E70,OMEGA,7300055,REXNORD-CORP</t>
  </si>
  <si>
    <t>9013172</t>
  </si>
  <si>
    <t>COLLAR,SHAFT,1 PC,1-7/8",SETSCREW,ZINC</t>
  </si>
  <si>
    <t>11.54</t>
  </si>
  <si>
    <t>9013321</t>
  </si>
  <si>
    <t>BRG,FLANGED,2 BOLT,1-3/16",SFT-19,SEALMASTER</t>
  </si>
  <si>
    <t>9013416</t>
  </si>
  <si>
    <t>WIRE,THHN/T90,14 AWG,STRANDED,ORANGE</t>
  </si>
  <si>
    <t>0.0553</t>
  </si>
  <si>
    <t>9013598</t>
  </si>
  <si>
    <t>SPRK,TAPER,50BTB24,2012</t>
  </si>
  <si>
    <t>36.12</t>
  </si>
  <si>
    <t>9013619</t>
  </si>
  <si>
    <t>DISPENSER,5W760,GOJO</t>
  </si>
  <si>
    <t>9013630</t>
  </si>
  <si>
    <t>FUSE,TIME DELAY,DUAL ELEMENT,8A,600V,FRS-R-8,BUSSMANN</t>
  </si>
  <si>
    <t>9021383</t>
  </si>
  <si>
    <t>SPRK,POLYCHAIN,14MX-38S-37,GATES</t>
  </si>
  <si>
    <t>9021498</t>
  </si>
  <si>
    <t>BLADE,KNIFE,UTILITY,W/ DISPENSER,100PC/PK,11921A,STANLEY</t>
  </si>
  <si>
    <t>9021691</t>
  </si>
  <si>
    <t>SNAP HOOK,TRIGGER,3/4" OPENING,ROUND SWIVEL EYE</t>
  </si>
  <si>
    <t>9021771</t>
  </si>
  <si>
    <t>PROTECTOFIER,COMBUSTION,SAFEGUARD,7266,PROT-CONT</t>
  </si>
  <si>
    <t>9021787</t>
  </si>
  <si>
    <t>CHIP,FOR REFLEX BOARD,NTE-859</t>
  </si>
  <si>
    <t>9021828</t>
  </si>
  <si>
    <t>RAIL,ULTRA D,1/2"x1-1/2"x10',POBCO</t>
  </si>
  <si>
    <t>9027615</t>
  </si>
  <si>
    <t>MUFFLER,EXHAUST,SILENCER,1/4",BRONZE,NAN203-NO2,SMC</t>
  </si>
  <si>
    <t>9027634</t>
  </si>
  <si>
    <t>MTR,AC,3HP,1725RPM,182TC,VM3211T,BALDOR</t>
  </si>
  <si>
    <t>9027674</t>
  </si>
  <si>
    <t>CYLINDER,PROPANE,100 LB</t>
  </si>
  <si>
    <t>56.05</t>
  </si>
  <si>
    <t>9027813</t>
  </si>
  <si>
    <t>FLANGE,FG,PVC,SOCKET,SCH 80,6"</t>
  </si>
  <si>
    <t>23.85</t>
  </si>
  <si>
    <t>9027913</t>
  </si>
  <si>
    <t>SPEED RDCR,90deg,121:1,56C,C FACE,M94412,DODGE</t>
  </si>
  <si>
    <t>1150</t>
  </si>
  <si>
    <t>9027941</t>
  </si>
  <si>
    <t>CPLG BOLT,SCREW CNVY,3/8"x2-1/16",CCB2,MARTIN</t>
  </si>
  <si>
    <t>9027954</t>
  </si>
  <si>
    <t>SHV,QD BSHG,1 GRV,1B50SDS</t>
  </si>
  <si>
    <t>9027965</t>
  </si>
  <si>
    <t>CPLG SLEEVE,PT,CSH,3/8" - 1-1/2",W/BSHG,BROWNING</t>
  </si>
  <si>
    <t>9028158</t>
  </si>
  <si>
    <t>BRG,SLEEVE,BRONZE,1-7/16"x1-15/16"x3"</t>
  </si>
  <si>
    <t>9028195</t>
  </si>
  <si>
    <t>ELECTRODE,WELDING,1/8",2% TUNGSTEN</t>
  </si>
  <si>
    <t>9028204</t>
  </si>
  <si>
    <t>GASKET,CONDUIT BODY,3/4"</t>
  </si>
  <si>
    <t>9028247</t>
  </si>
  <si>
    <t>BRG,PB,2 BOLT,2-15/16",RPB-215-C2,SEALMASTER</t>
  </si>
  <si>
    <t>559.12</t>
  </si>
  <si>
    <t>9028250</t>
  </si>
  <si>
    <t>CIRCUIT BREAKER,70A,480V,FA34070,SQUARE-D</t>
  </si>
  <si>
    <t>9028277</t>
  </si>
  <si>
    <t>BRG,BALL,20mm,6004-2RS1,SKF</t>
  </si>
  <si>
    <t>9035098</t>
  </si>
  <si>
    <t>PLUG,FG,PVC,CLEANOUT,FLUSH,6" NPT,SCH 40</t>
  </si>
  <si>
    <t>13.22</t>
  </si>
  <si>
    <t>9035181</t>
  </si>
  <si>
    <t>BSHG,RDCR,FG,CPVC,1"x1/2",SCH 80</t>
  </si>
  <si>
    <t>6.72</t>
  </si>
  <si>
    <t>9035219</t>
  </si>
  <si>
    <t>CHAIN LINK,CONN,C2080H,ATTACHMENT SK-1,1 HOLE</t>
  </si>
  <si>
    <t>12.91</t>
  </si>
  <si>
    <t>9035308</t>
  </si>
  <si>
    <t>ROLLER,1.9"Dx44-3/4"BF,7/16",SPRG-LOAD,STEEL,16GA</t>
  </si>
  <si>
    <t>9035311</t>
  </si>
  <si>
    <t>ROLLER,1.9"Dx19"BF,7/16",SPRG-LOAD,STEEL,16GA</t>
  </si>
  <si>
    <t>6.75</t>
  </si>
  <si>
    <t>9035313</t>
  </si>
  <si>
    <t>ROLLER,2-1/4"Dx44-1/4"BF,7/16",SPRG-LOAD,STEEL,13GA</t>
  </si>
  <si>
    <t>9035430</t>
  </si>
  <si>
    <t>ELECTRODE,IGNITION,HEATER,11-10594-1,FIVE-NORT</t>
  </si>
  <si>
    <t>9035487</t>
  </si>
  <si>
    <t>CABLE TIE,NYLON,SELF-LOCKING,0.184"x11.4",TY5253MX,THOMAS-BETTS</t>
  </si>
  <si>
    <t>0.3897</t>
  </si>
  <si>
    <t>9035576</t>
  </si>
  <si>
    <t>BULKHEAD,FG,PVC,1-1/2"</t>
  </si>
  <si>
    <t>39.3018</t>
  </si>
  <si>
    <t>9035641</t>
  </si>
  <si>
    <t>LIGHT BULB,M-HAL,400W,MS 400W/C/V/ED28/PS,VENTURE</t>
  </si>
  <si>
    <t>34.5</t>
  </si>
  <si>
    <t>9042233</t>
  </si>
  <si>
    <t>BOTTLE,SPRAY,TRIGGER,32oz</t>
  </si>
  <si>
    <t>9042343</t>
  </si>
  <si>
    <t>ROLL,TENSIONER,2ND INCLINE,2-1/2"x6"</t>
  </si>
  <si>
    <t>9042465</t>
  </si>
  <si>
    <t>SWITCH,PRX,INDUCTIVE,50mm,Ni50-CP80-FZ3X2/S10,TURCK</t>
  </si>
  <si>
    <t>9042893</t>
  </si>
  <si>
    <t>VALVE,SOL,4 WAY,2 POS,3/8",L6753910253,PARKER</t>
  </si>
  <si>
    <t>9048509</t>
  </si>
  <si>
    <t>ADHESIVE,RETAINING COMPOUND,MEDIUM STRENGTH,641,LOCTITE</t>
  </si>
  <si>
    <t>9049026</t>
  </si>
  <si>
    <t>SPRING PLUNGER,3/4"-10,NYL LOCK ELEMENT,800338.004,ARPAC</t>
  </si>
  <si>
    <t>9049280</t>
  </si>
  <si>
    <t>RELAY,STND,PLUG IN,240V,5A,8501RS14V20,SQUARE-D</t>
  </si>
  <si>
    <t>9049294</t>
  </si>
  <si>
    <t>TRIP LEVER,TOILET,#45,MANSFIELD</t>
  </si>
  <si>
    <t>9055127</t>
  </si>
  <si>
    <t>POLYCARBONATE SHEET,LEXAN,1/4"x4'x8',CLEAR</t>
  </si>
  <si>
    <t>9055217</t>
  </si>
  <si>
    <t>GEAR PULLER,2/3 JAW,12" SPREAD,11" REACH,13 TON</t>
  </si>
  <si>
    <t>232.39</t>
  </si>
  <si>
    <t>9055442</t>
  </si>
  <si>
    <t>SHIM,1/2"ID,106582,WS-TYLER</t>
  </si>
  <si>
    <t>9055578</t>
  </si>
  <si>
    <t>FUSE,FAST ACTING,GLASS,5A,250V,217005,LITTELFUSE</t>
  </si>
  <si>
    <t>9063554</t>
  </si>
  <si>
    <t>KNOB,PLASTIC,5-LOBE,1.26"D,BLACK,1/4"-20x0.75"STUD</t>
  </si>
  <si>
    <t>9063940</t>
  </si>
  <si>
    <t>ENCLOSURE,PUSH BUTTON,H-DTY,9001,KY6,SQUARE-D</t>
  </si>
  <si>
    <t>9064028</t>
  </si>
  <si>
    <t>CYLINDER,PNU,3-1/4"x12",3.25-CJ4MA2U34ACX-12.00,PARKER</t>
  </si>
  <si>
    <t>388.38</t>
  </si>
  <si>
    <t>9064179</t>
  </si>
  <si>
    <t>BAR,GUIDE,F/BRG HSG,0410703-3,REIC-DREW</t>
  </si>
  <si>
    <t>9071423</t>
  </si>
  <si>
    <t>VALVE,SOL,PILOT,4 WAY,1082200,DYNA-AIR</t>
  </si>
  <si>
    <t>9071462</t>
  </si>
  <si>
    <t>BUCKET,ELEV,12"x7",STYLE AA,DUCTILE IRON</t>
  </si>
  <si>
    <t>9071633</t>
  </si>
  <si>
    <t>CONTROLLER,24VDC,NMR,SC/PILOT,1082323,DYNA-AIR</t>
  </si>
  <si>
    <t>9071712</t>
  </si>
  <si>
    <t>INSERT,BLK NYLON,1063290,DYNA-AIR</t>
  </si>
  <si>
    <t>9071762</t>
  </si>
  <si>
    <t>CYLINDER,PNU,2-1/2"x12",02.50-CBC4MA3U34AC-12.00,PARKER</t>
  </si>
  <si>
    <t>9071903</t>
  </si>
  <si>
    <t>NEEDLE,CLEANOUT,HEAD,SS,5359-1/16-SS,SPRAY-SYS</t>
  </si>
  <si>
    <t>9071918</t>
  </si>
  <si>
    <t>SPEED RDCR,30:1,1525WBM3A30,FALK</t>
  </si>
  <si>
    <t>9071983</t>
  </si>
  <si>
    <t>WELDING ROD,SS,E309/309Lx3/32",S483930-032,HOBART</t>
  </si>
  <si>
    <t>9078073</t>
  </si>
  <si>
    <t>ADHESIVE,SPRAY,FILTER,AFLTAD,HOFFMAN</t>
  </si>
  <si>
    <t>9078216</t>
  </si>
  <si>
    <t>ENCODER,711-1200-HV-HD14-6-S-T-N,ACCU-CODER</t>
  </si>
  <si>
    <t>444.3151</t>
  </si>
  <si>
    <t>9078384</t>
  </si>
  <si>
    <t>RATIO MULTIPLIER,RDCR,TXMQ-3-2.964-210-180,707072L,LEESON</t>
  </si>
  <si>
    <t>9078676</t>
  </si>
  <si>
    <t>PULLEY,TIMING,26H100SDS</t>
  </si>
  <si>
    <t>9084407</t>
  </si>
  <si>
    <t>CLEVIS,ROD END,FEM,1/2-20(B),0509410000,PARKER</t>
  </si>
  <si>
    <t>9084470</t>
  </si>
  <si>
    <t>SCREEN,WELDING,40",40A3A030M,SWECO</t>
  </si>
  <si>
    <t>9084473</t>
  </si>
  <si>
    <t>SPRING,1/4"WIREx6"L,S48S00201,SWECO</t>
  </si>
  <si>
    <t>9084705</t>
  </si>
  <si>
    <t>SPRING,DIAPHRAGM VALVE,TORIT,2904602,DONALDSON</t>
  </si>
  <si>
    <t>9084785</t>
  </si>
  <si>
    <t>SLIDER,LIP SCREEN,3-1/2"ODx0.83"H,S48K31066,SWECO</t>
  </si>
  <si>
    <t>9084808</t>
  </si>
  <si>
    <t>VALVE,PRSR RELIEF,1-1/2"x2"NPT,15PSI,6030HG01,KUNKLE</t>
  </si>
  <si>
    <t>9084849</t>
  </si>
  <si>
    <t>ROD END,STEEL,MALE,RH,1/2"-20,16242 LB CAPACITY</t>
  </si>
  <si>
    <t>45.32</t>
  </si>
  <si>
    <t>9084948</t>
  </si>
  <si>
    <t>CAP SCREW,SOCKET,F/H,18-8 SS,1/4"-20 x 1"</t>
  </si>
  <si>
    <t>0.2477</t>
  </si>
  <si>
    <t>9091758</t>
  </si>
  <si>
    <t>HOSE,DUCT,POLYURETHANE,4"IDx4-7/16"ODx0.06",CLEAR</t>
  </si>
  <si>
    <t>17.6</t>
  </si>
  <si>
    <t>9911172</t>
  </si>
  <si>
    <t>RAIN COAT,PONCHO,PVC,SNAP CLOSURE,1 SIZE</t>
  </si>
  <si>
    <t>9911330</t>
  </si>
  <si>
    <t>DISH,PETRI,DISPOSABLE,100mm Dx15mm H,W/LID</t>
  </si>
  <si>
    <t>161.86</t>
  </si>
  <si>
    <t>9911336</t>
  </si>
  <si>
    <t>TOOL,PICK-UP,TRASH,34"L,ALUM</t>
  </si>
  <si>
    <t>9911506</t>
  </si>
  <si>
    <t>CAN,PAINT,1GAL,W/HANDLE &amp; LID,LINED,6-5/8"x7-5/8"</t>
  </si>
  <si>
    <t>101.32</t>
  </si>
  <si>
    <t>9911564</t>
  </si>
  <si>
    <t>VEST,TRAFFIC,MEDIUM</t>
  </si>
  <si>
    <t>9087667</t>
  </si>
  <si>
    <t>TRANSMITTER,PLUG-IN,AC,RANGEABLE,115V,JH4380W-AC,JH-TECH</t>
  </si>
  <si>
    <t>483.7</t>
  </si>
  <si>
    <t>9093980</t>
  </si>
  <si>
    <t>L/B,GREASE,LITHIUM,10oz,630-AA,L0067-092,LUBRIPLATE</t>
  </si>
  <si>
    <t>9099491</t>
  </si>
  <si>
    <t>CONTROLLER,COMMUNICATION,DL2000,110V,A1-101-037-5,DATALINK</t>
  </si>
  <si>
    <t>9099513</t>
  </si>
  <si>
    <t>CRADLE KIT/HOOK SWITCH,12512-008,GAI-TRONICS</t>
  </si>
  <si>
    <t>89.6</t>
  </si>
  <si>
    <t>9099583</t>
  </si>
  <si>
    <t>CRTG,FILTER,WATER,1/2 MICRON,EVERPURE,SWC1000L,PENTAIR</t>
  </si>
  <si>
    <t>9100034</t>
  </si>
  <si>
    <t>COVER,RECEPTACLE,1 GANG,VERTICAL,MX3200,TAYMAC</t>
  </si>
  <si>
    <t>9100115</t>
  </si>
  <si>
    <t>SPRK,QD BSHG,60SK38H</t>
  </si>
  <si>
    <t>9106292</t>
  </si>
  <si>
    <t>RELEASE KIT,BUMPER,HOPPER,37-154-012,VESTIL</t>
  </si>
  <si>
    <t>92.51</t>
  </si>
  <si>
    <t>9090848</t>
  </si>
  <si>
    <t>BRG,PB,2 BOLT,2-11/16",P2B516-ISAF-211L,070960,DODGE</t>
  </si>
  <si>
    <t>9091095</t>
  </si>
  <si>
    <t>HOSE,WATER DISCHARGE,2-1/2"D,300 PSI,T155AA250,KURIYAMA</t>
  </si>
  <si>
    <t>9097384</t>
  </si>
  <si>
    <t>CPLG ELEMENT,PT,AL050,RUBBER(SOX) SPIDER,10194,LOVEJOY</t>
  </si>
  <si>
    <t>1.94</t>
  </si>
  <si>
    <t>9097620</t>
  </si>
  <si>
    <t>BRG,BALL,FLANGED,AFH2848FB,SCHATZ</t>
  </si>
  <si>
    <t>9800551</t>
  </si>
  <si>
    <t>SHAFT,DRIVE,SEPARATOR,DWG# WIL-08K-08-09-13-01</t>
  </si>
  <si>
    <t>9800806</t>
  </si>
  <si>
    <t>DIVIDER/SPACER,MID INSERT ASSY,DWG# WN-06-270-A5-2</t>
  </si>
  <si>
    <t>9028119</t>
  </si>
  <si>
    <t>BSHG,PT,TAPERLOCK,XTB15,1"</t>
  </si>
  <si>
    <t>19.24</t>
  </si>
  <si>
    <t>9028221</t>
  </si>
  <si>
    <t>COVER,CONDUIT BODY,NO GASKET,1/2"</t>
  </si>
  <si>
    <t>9028323</t>
  </si>
  <si>
    <t>BELT,POLYCHAIN,14MGT-2660-37,GATES</t>
  </si>
  <si>
    <t>9035310</t>
  </si>
  <si>
    <t>ROLLER,1.9"Dx41"BF,7/16",SPRG-LOAD,STEEL,16GA</t>
  </si>
  <si>
    <t>9035428</t>
  </si>
  <si>
    <t>CIRCUIT BREAKER,30A,120V,1 POLE,DIN MOUNT,QOU130,SQUARE-D</t>
  </si>
  <si>
    <t>9035429</t>
  </si>
  <si>
    <t>FAN,AXIAL,31 CFM,115V</t>
  </si>
  <si>
    <t>9042083</t>
  </si>
  <si>
    <t>BLOW GUN,AIR,1/4" NPT,150 PSI,36" EXTENSION</t>
  </si>
  <si>
    <t>63.35</t>
  </si>
  <si>
    <t>9042179</t>
  </si>
  <si>
    <t>L/B,OIL,ANTI-SEIZE,COPPER BASE,C5A,AEROSOL,12oz,LOCTITE</t>
  </si>
  <si>
    <t>9042296</t>
  </si>
  <si>
    <t>VALVE,AIR,MANUAL,1/2" NPT,4 WAY,3 POS,M07444943,PARKER</t>
  </si>
  <si>
    <t>9042870</t>
  </si>
  <si>
    <t>CHISEL,CHIPPING HAMMER,FLAT,3",0.680" ROUND,LER</t>
  </si>
  <si>
    <t>28.31</t>
  </si>
  <si>
    <t>9042873</t>
  </si>
  <si>
    <t>HANGER,BRG SUPPORT,SHAFT,1-1/2",6CH303,MARTIN</t>
  </si>
  <si>
    <t>9048721</t>
  </si>
  <si>
    <t>BLIND,PIPE,CS,6",FOR 150LB FLANGES</t>
  </si>
  <si>
    <t>39.22</t>
  </si>
  <si>
    <t>9063919</t>
  </si>
  <si>
    <t>SENSOR,UV,COMBUSTION,VERI-FLAME,5602-32,ECLIPSE</t>
  </si>
  <si>
    <t>817</t>
  </si>
  <si>
    <t>9064178</t>
  </si>
  <si>
    <t>VALVE,PLUG,L/B,FLANGED,4",3 WAY,140 SWP,606-SJ,HOMESTEAD</t>
  </si>
  <si>
    <t>9064307</t>
  </si>
  <si>
    <t>CABLE,TRAY,INSTRUMENTATION,SHIELDED,VNTC,16/12C,600V</t>
  </si>
  <si>
    <t>0.825</t>
  </si>
  <si>
    <t>9071420</t>
  </si>
  <si>
    <t>VALVE,SOL,1/2",2 WAY,N4,NC,24VDC,1033418,DYNA-AIR</t>
  </si>
  <si>
    <t>9071848</t>
  </si>
  <si>
    <t>HOSE,FOOD,PVC,2-1/2",50PSI,CLEARBRAID,WE250,TIGERFLEX</t>
  </si>
  <si>
    <t>9071888</t>
  </si>
  <si>
    <t>CHAIN LINK,CONN,100-1,#11</t>
  </si>
  <si>
    <t>9071919</t>
  </si>
  <si>
    <t>BOLT,EYE,GALV,3/8"-16x6",W/ NUT</t>
  </si>
  <si>
    <t>9078362</t>
  </si>
  <si>
    <t>BRACKET,MTG,FIXTURE,SLIPFITTER,2"PIPE,4024C,HUBBELL</t>
  </si>
  <si>
    <t>9078394</t>
  </si>
  <si>
    <t>SPEED RDCR,25:1,DXFHMQ85225HL5225HL221048,GROVE</t>
  </si>
  <si>
    <t>9078556</t>
  </si>
  <si>
    <t>SOCKET,CONN,RELAY,2 POLE,8-PIN,P2RF-08-E,OMRON</t>
  </si>
  <si>
    <t>9084366</t>
  </si>
  <si>
    <t>TRANSFORMER,CTRL,500VA,1497-G-BASX-3-N,ALLE-BRAD</t>
  </si>
  <si>
    <t>9084474</t>
  </si>
  <si>
    <t>CAP,INSPECTION,8",S48W00828,SWECO</t>
  </si>
  <si>
    <t>9091393</t>
  </si>
  <si>
    <t>BELT,V,BX24,21/32"x13/32"x27"</t>
  </si>
  <si>
    <t>9091479</t>
  </si>
  <si>
    <t>WHEEL,CASTER,SWIVEL,8"x2",600LB,RUBBER,W/LOCK</t>
  </si>
  <si>
    <t>23.3</t>
  </si>
  <si>
    <t>9092085</t>
  </si>
  <si>
    <t>FIXTURE,FLOODLIGHT,LED,53W,53W,120-277V,FML-14,HUBBELL</t>
  </si>
  <si>
    <t>458.85</t>
  </si>
  <si>
    <t>9105239</t>
  </si>
  <si>
    <t>ENCLOSURE,JUNCTION BOX,2-1/8"D,1/2"&amp;3/4"KO,TP403,CROUSE-HINDS</t>
  </si>
  <si>
    <t>9111522</t>
  </si>
  <si>
    <t>CORD KIT,COIL,PVC,W/BSHG,12514-107,GAI-TRONICS</t>
  </si>
  <si>
    <t>9911333</t>
  </si>
  <si>
    <t>PUMP,SPRAY,LENS SOLUTION,16oz,12-PC,8572,BAUS-LOMB</t>
  </si>
  <si>
    <t>CS</t>
  </si>
  <si>
    <t>9001333</t>
  </si>
  <si>
    <t>SEAL,OIL,3.25"x4.249"x0.375",32393,CHIC-RAWH</t>
  </si>
  <si>
    <t>9001443</t>
  </si>
  <si>
    <t>LUBRICATOR,MICRO MIST,17L31B,PARKER</t>
  </si>
  <si>
    <t>9001466</t>
  </si>
  <si>
    <t>BSHG,PT,QD,SD,1-7/16"</t>
  </si>
  <si>
    <t>9001499</t>
  </si>
  <si>
    <t>PROCESSOR,III,A11002-101,30451,BARB-COLE</t>
  </si>
  <si>
    <t>9001503</t>
  </si>
  <si>
    <t>CONDUIT,FG,CPLG,EMT,COMP,1"</t>
  </si>
  <si>
    <t>9001593</t>
  </si>
  <si>
    <t>BSHG,PT,SPLIT,Q1,1-3/8"</t>
  </si>
  <si>
    <t>9001631</t>
  </si>
  <si>
    <t>CHAIN LINK,CONN,35,W/SPRING CLIP</t>
  </si>
  <si>
    <t>0.91</t>
  </si>
  <si>
    <t>9001656</t>
  </si>
  <si>
    <t>BSHG,PT,TRANTORQUE,3/4",6202160,KEYLESS,FENN-DRIV</t>
  </si>
  <si>
    <t>9001713</t>
  </si>
  <si>
    <t>ELBOW,FG,FEM,45deg,3" NPT,GALV,SCH 40</t>
  </si>
  <si>
    <t>15.92</t>
  </si>
  <si>
    <t>9001714</t>
  </si>
  <si>
    <t>COVER,OUTLET BOX,SQ,4",FLAT,52-C-00,STEEL-CITY</t>
  </si>
  <si>
    <t>9001731</t>
  </si>
  <si>
    <t>VALVE,2",100LBS,TYPE 36947W,MAGNETROL</t>
  </si>
  <si>
    <t>9001752</t>
  </si>
  <si>
    <t>FUSE,FAST ACTING,GLASS,3A,250V,2AG,225003,LITTELFUSE</t>
  </si>
  <si>
    <t>9001815</t>
  </si>
  <si>
    <t>PUMP PART,IDLER&amp;BSHG ASSY,285-03-320-330,Q-230,VIKING-PUMP</t>
  </si>
  <si>
    <t>9001882</t>
  </si>
  <si>
    <t>VALVE BASE,SOL,K022112,SCHR-BELL</t>
  </si>
  <si>
    <t>9002009</t>
  </si>
  <si>
    <t>SHAFT,DRIVE,1"x11",1CD2B-W,MARTIN</t>
  </si>
  <si>
    <t>9002139</t>
  </si>
  <si>
    <t>VIBRATOR,2P75,VIBCO</t>
  </si>
  <si>
    <t>9002159</t>
  </si>
  <si>
    <t>SEAL,OIL,3.125"x4.003"x0.438",31148,CHIC-RAWH</t>
  </si>
  <si>
    <t>9002181</t>
  </si>
  <si>
    <t>CONDUIT CLAMP,BEAM,1/4"-20,CAST IRON</t>
  </si>
  <si>
    <t>9008153</t>
  </si>
  <si>
    <t>BSHG,PT,TAPER,1610,5/8"</t>
  </si>
  <si>
    <t>9008258</t>
  </si>
  <si>
    <t>MTR,AC,1/4HP,1140RPM,FK56,C565150TR,RELIANCE</t>
  </si>
  <si>
    <t>9008285</t>
  </si>
  <si>
    <t>HOSE MENDER,2-1/2" HOSE,STEEL,DM31,DIXON</t>
  </si>
  <si>
    <t>9008312</t>
  </si>
  <si>
    <t>DRIVE,SERVO,APEX 6152,87-016728-01A,PARKER</t>
  </si>
  <si>
    <t>9008321</t>
  </si>
  <si>
    <t>REGULATOR,AIR,1/4" NPT,0-60 PSI,R880-02E,NORGREN</t>
  </si>
  <si>
    <t>9008339</t>
  </si>
  <si>
    <t>WIRE,SOW,14 AWG,STRAND 4,BLACK</t>
  </si>
  <si>
    <t>9008345</t>
  </si>
  <si>
    <t>STEEL,BAR,ROUND,COLD ROLLED,1-1/8"</t>
  </si>
  <si>
    <t>48.9996</t>
  </si>
  <si>
    <t>9008378</t>
  </si>
  <si>
    <t>RELAY,OVERLOAD,THERMAL UNIT,B 6.25,SQUARE-D</t>
  </si>
  <si>
    <t>9008434</t>
  </si>
  <si>
    <t>CORD GRIP,CGB192,CROUSE-HINDS</t>
  </si>
  <si>
    <t>9008536</t>
  </si>
  <si>
    <t>FUSE BLOCK,9999SF1,SQUARE-D</t>
  </si>
  <si>
    <t>9008594</t>
  </si>
  <si>
    <t>STEEL,BAR,HEX,3/4"</t>
  </si>
  <si>
    <t>9008658</t>
  </si>
  <si>
    <t>CONTACT,AUXILIARY,100-FA20,ALLE-BRAD</t>
  </si>
  <si>
    <t>9008680</t>
  </si>
  <si>
    <t>COLLAR,SHAFT,2 PC,3/8",SETSCREW,BLACK</t>
  </si>
  <si>
    <t>8.9</t>
  </si>
  <si>
    <t>9008827</t>
  </si>
  <si>
    <t>RELAY,OVERLOAD,THERMAL UNIT,CC 94.0,SQUARE-D</t>
  </si>
  <si>
    <t>9008836</t>
  </si>
  <si>
    <t>CLUTCH,DRYFELT,LOOPER,CONAWAY</t>
  </si>
  <si>
    <t>9008837</t>
  </si>
  <si>
    <t>CAP,PUSH BUTTON,BLUE,9001,L7,SQUARE-D</t>
  </si>
  <si>
    <t>9008909</t>
  </si>
  <si>
    <t>BELT,V,AX31,1/2"x5/16"x33"</t>
  </si>
  <si>
    <t>9009013</t>
  </si>
  <si>
    <t>VALVE,BALL,1/4",BLACK</t>
  </si>
  <si>
    <t>9015813</t>
  </si>
  <si>
    <t>BOOT,PROTECTIVE,9001,KU17,SQUARE-D</t>
  </si>
  <si>
    <t>9015897</t>
  </si>
  <si>
    <t>BOLT,BARREL,81-3270</t>
  </si>
  <si>
    <t>5.16</t>
  </si>
  <si>
    <t>9015898</t>
  </si>
  <si>
    <t>SEAL,OIL,1.625"x3"x0.313",16422,CHIC-RAWH</t>
  </si>
  <si>
    <t>9016097</t>
  </si>
  <si>
    <t>PUSH BUTTON,EXT HEAD,RED,800T-B6A,ALLE-BRAD</t>
  </si>
  <si>
    <t>9016152</t>
  </si>
  <si>
    <t>LIGHT BULB,INDICATING,120V,120 PSB,GE</t>
  </si>
  <si>
    <t>9016229</t>
  </si>
  <si>
    <t>BSHG,PT,QD,SD,1-1/8"</t>
  </si>
  <si>
    <t>9016243</t>
  </si>
  <si>
    <t>CONTACT BLOCK,AUXILIARY,LA1-DN11,TELEMECANIQU</t>
  </si>
  <si>
    <t>19.61</t>
  </si>
  <si>
    <t>9016292</t>
  </si>
  <si>
    <t>SEAL,OIL,GORETEX,3/8"x50'</t>
  </si>
  <si>
    <t>9016349</t>
  </si>
  <si>
    <t>SPRK,BORE TO SIZE,40BS25,1-7/16"</t>
  </si>
  <si>
    <t>9016465</t>
  </si>
  <si>
    <t>SEAL,OIL,481859,NATIONAL</t>
  </si>
  <si>
    <t>9016489</t>
  </si>
  <si>
    <t>CONDUIT,FG,CONN,LT,FLEX,90deg,NON-METAL,3/8"</t>
  </si>
  <si>
    <t>9016609</t>
  </si>
  <si>
    <t>BSHG,PT,QD,JA,1"</t>
  </si>
  <si>
    <t>9016618</t>
  </si>
  <si>
    <t>BRG,BALL,1-1/2",ER-24,SEALMASTER</t>
  </si>
  <si>
    <t>9016655</t>
  </si>
  <si>
    <t>PLUG,FG,SQ HEAD,3" NPT,GALV</t>
  </si>
  <si>
    <t>9016684</t>
  </si>
  <si>
    <t>ELBOW,FG,WELD,BUTT,90deg,2",BLACK,SCH 40</t>
  </si>
  <si>
    <t>11.2625</t>
  </si>
  <si>
    <t>9016731</t>
  </si>
  <si>
    <t>RELAY,OVERLOAD,THERMAL UNIT,B 25.0,SQUARE-D</t>
  </si>
  <si>
    <t>9016743</t>
  </si>
  <si>
    <t>STEEL,BAR,FLAT,HOT ROLLED,1/4"x2"</t>
  </si>
  <si>
    <t>9016814</t>
  </si>
  <si>
    <t>SPRK,TAPER,60BTB48,2012</t>
  </si>
  <si>
    <t>9016878</t>
  </si>
  <si>
    <t>STEEL,ANGLE,3/16"x2"x2"</t>
  </si>
  <si>
    <t>9016928</t>
  </si>
  <si>
    <t>BSHG,PT,QD,SK,1/2"</t>
  </si>
  <si>
    <t>9016951</t>
  </si>
  <si>
    <t>CONDUIT,FG,WASHER,RDCG,STEEL,1-1/4 - 1/2"</t>
  </si>
  <si>
    <t>9023761</t>
  </si>
  <si>
    <t>WASHER,SQ,1/2",PS 619-1/2",POWER-STRUT</t>
  </si>
  <si>
    <t>9023762</t>
  </si>
  <si>
    <t>WASHER,SQ,3/8",PS 619-3/8",POWER-STRUT</t>
  </si>
  <si>
    <t>0.7515</t>
  </si>
  <si>
    <t>9023861</t>
  </si>
  <si>
    <t>ELBOW,FG,PVC,90deg,1" NPT,SCH 80</t>
  </si>
  <si>
    <t>9024089</t>
  </si>
  <si>
    <t>ROLLER,CNVY,1.9"Dx21",16GA STL,STRAIGHT,ROACH</t>
  </si>
  <si>
    <t>9024129</t>
  </si>
  <si>
    <t>CONDUIT,TUBE,GALV,1-1/4"</t>
  </si>
  <si>
    <t>9024156</t>
  </si>
  <si>
    <t>FUSE,TIME DELAY,COMPACT,200A,600V,AJT200,FERR-SHAW</t>
  </si>
  <si>
    <t>9024327</t>
  </si>
  <si>
    <t>CONDUIT BODY,LB,RIGID/IMC,1/2",ALUM</t>
  </si>
  <si>
    <t>9024382</t>
  </si>
  <si>
    <t>MTR,AC,1HP,1725RPM,56,230/460V,M3546,BALDOR</t>
  </si>
  <si>
    <t>9024485</t>
  </si>
  <si>
    <t>CPLG GRID&amp;COVER,PT,STEELFLEX,1060T10,FALK</t>
  </si>
  <si>
    <t>9024547</t>
  </si>
  <si>
    <t>BAR,FILM TURNER,45deg,111694,ARPAC</t>
  </si>
  <si>
    <t>9025046</t>
  </si>
  <si>
    <t>CONTROLLER,GUIDING DRIVE,CDP-01-M,FIFE</t>
  </si>
  <si>
    <t>9025124</t>
  </si>
  <si>
    <t>LIGHT,STACK,RED,120VAC,7W,855T-B10DN4,SER A,ALLE-BRAD</t>
  </si>
  <si>
    <t>9025401</t>
  </si>
  <si>
    <t>ACTUATOR,4" STROKE,24VDC,1000LB,P24-20B5-04RD,WARN-ELEC</t>
  </si>
  <si>
    <t>400550</t>
  </si>
  <si>
    <t>HARRIS INSTRUMENT CORP</t>
  </si>
  <si>
    <t>9025515</t>
  </si>
  <si>
    <t>ELBOW,FG,WELD,BUTT,45deg,2",BLACK,SCH 40</t>
  </si>
  <si>
    <t>9025560</t>
  </si>
  <si>
    <t>CYLINDER,PNU,SNUBBER,4"x8",AL040FS01371BENBH8.000S,ATLAS-COPCO</t>
  </si>
  <si>
    <t>9025566</t>
  </si>
  <si>
    <t>SWITCH,PRSR,AIR,0.1"-4" W.C,GREY SPRING,JD-2G,ANTU-CONT</t>
  </si>
  <si>
    <t>9025595</t>
  </si>
  <si>
    <t>SWITCH,LEVEL,VIBRATING,LVS-200,7ML57317AB111AA0,MILLTRONICS</t>
  </si>
  <si>
    <t>9025650</t>
  </si>
  <si>
    <t>WIRE,THHN/T90,14 AWG,STRANDED,BROWN</t>
  </si>
  <si>
    <t>9025714</t>
  </si>
  <si>
    <t>CAP,HOLD DOWN,S48K00981,SWECO</t>
  </si>
  <si>
    <t>9032316</t>
  </si>
  <si>
    <t>WASHER,HINGE PIN,187-RET-50,FLEXCO</t>
  </si>
  <si>
    <t>9032383</t>
  </si>
  <si>
    <t>REPAIR KIT,IMPELLAR,HORIZ BANDSAW,5288-12,JABSCO</t>
  </si>
  <si>
    <t>9032406</t>
  </si>
  <si>
    <t>BRG,SIDE GUIDE,J,HORIZONTAL BANDSAW,10025-01,DAKE-JOHN</t>
  </si>
  <si>
    <t>9032425</t>
  </si>
  <si>
    <t>LATERAL,FG,BUTTWELD,3",SCH 40,CS</t>
  </si>
  <si>
    <t>158.21</t>
  </si>
  <si>
    <t>9032530</t>
  </si>
  <si>
    <t>SHV,QD BSHG,4 GRV,4A 29.6 4B 30.0 E,MARTIN</t>
  </si>
  <si>
    <t>9032555</t>
  </si>
  <si>
    <t>NOZZLE,HEATING,FLAME ROSEBUD,ACETYLENE,#6,6-MFA-1,VICTOR</t>
  </si>
  <si>
    <t>9032594</t>
  </si>
  <si>
    <t>SENSOR,PHOTO,DIFFUSE,REFLECTIVE,E58-30DPS280-HLP,CUTL-HAMM</t>
  </si>
  <si>
    <t>9032613</t>
  </si>
  <si>
    <t>FIXTURE,LIGHT,FLUORESCENT,WRAPAROUND,W432A-UNV-EB81-U,COOP-LIGH</t>
  </si>
  <si>
    <t>9032735</t>
  </si>
  <si>
    <t>SEAL,OIL,470898,NATIONAL</t>
  </si>
  <si>
    <t>9032890</t>
  </si>
  <si>
    <t>EAR MUFF,HEARING PROTECTION,24dB,PLASTIC</t>
  </si>
  <si>
    <t>9033215</t>
  </si>
  <si>
    <t>MODULE,COUNTER,HIGH SPEED,1746-HSCE2,ALLE-BRAD</t>
  </si>
  <si>
    <t>9033232</t>
  </si>
  <si>
    <t>CARD,INPUT,MODULE,DC,24V,1746-ITB16,ALLE-BRAD</t>
  </si>
  <si>
    <t>9039513</t>
  </si>
  <si>
    <t>WIRE,VW-1,14 AWG,STRANDED,SWITCHBOARD,SIS,BROWN</t>
  </si>
  <si>
    <t>0.135</t>
  </si>
  <si>
    <t>9039761</t>
  </si>
  <si>
    <t>SWAB,FOAM,PRE-SATURATED,216054,ARPAC</t>
  </si>
  <si>
    <t>9039763</t>
  </si>
  <si>
    <t>CABLE,RS-232,13381 PL,VIDEOJET</t>
  </si>
  <si>
    <t>9040093</t>
  </si>
  <si>
    <t>BUMPER,STRIP,RUBBER,7/16",15011A,REIC-DREW</t>
  </si>
  <si>
    <t>9046391</t>
  </si>
  <si>
    <t>CROSS MEMBER,111674,ARPAC</t>
  </si>
  <si>
    <t>9046400</t>
  </si>
  <si>
    <t>BRG,FLANGED,2 BOLT,1",802782,ARPAC</t>
  </si>
  <si>
    <t>9046596</t>
  </si>
  <si>
    <t>CHASSIS,PLC,17 SLOT,1756-A17,ALLE-BRAD</t>
  </si>
  <si>
    <t>9046732</t>
  </si>
  <si>
    <t>GAUGE,LIQUID,0-300 PSI,4"D,1/2" NPT,BM,SS</t>
  </si>
  <si>
    <t>9046792</t>
  </si>
  <si>
    <t>PIPE,PVC,3",SCH 40</t>
  </si>
  <si>
    <t>36.81</t>
  </si>
  <si>
    <t>9046814</t>
  </si>
  <si>
    <t>TOUCHSCREEN,DATAFLEX,215971,VIDEOJET</t>
  </si>
  <si>
    <t>3844.62</t>
  </si>
  <si>
    <t>9046840</t>
  </si>
  <si>
    <t>MTR,SERVO,5000 RPM,230VAC,MPL-A330P-MJ72AA,ALLE-BRAD</t>
  </si>
  <si>
    <t>9046946</t>
  </si>
  <si>
    <t>TRANSFORMER,CURRENT,50:5,2RL-500,CROM-INST</t>
  </si>
  <si>
    <t>9052698</t>
  </si>
  <si>
    <t>LEGEND PLATE,"REVERSE",800T-X539,ALLE-BRAD</t>
  </si>
  <si>
    <t>9052820</t>
  </si>
  <si>
    <t>LUBRICATOR,AIR,MIST,COMPACT,1/2" NPT,06L32BE,PARKER</t>
  </si>
  <si>
    <t>9053293</t>
  </si>
  <si>
    <t>SPEED RDCR,SHAFT MOUNT,25:1,5215J25A,FALK</t>
  </si>
  <si>
    <t>2600</t>
  </si>
  <si>
    <t>9053299</t>
  </si>
  <si>
    <t>SHAFT,SEGMENTED RIDER,3 TAB,DWG#WIL-16G-06-05-07-02</t>
  </si>
  <si>
    <t>9058144</t>
  </si>
  <si>
    <t>PRINTER,THERMAL TRANSFER,DATAFLEX,LH,107mm,402839,VIDEOJET</t>
  </si>
  <si>
    <t>9065564</t>
  </si>
  <si>
    <t>CLEVIS,1-1/4"x2-3/4",DWG# WIL-28D-06-13-09-01</t>
  </si>
  <si>
    <t>9072057</t>
  </si>
  <si>
    <t>VALVE,GATE,KNIFE,5",ORBE,20-3636M,ORBINOX</t>
  </si>
  <si>
    <t>9072064</t>
  </si>
  <si>
    <t>RECEPTACLE,CORDSET,8P,MALE,2R8006A20A120,BRAD-HARR</t>
  </si>
  <si>
    <t>9072070</t>
  </si>
  <si>
    <t>*** OBSOLETE - SEE 9054972 ***,SHV,QD BSHG,4 GRV,4B86SK</t>
  </si>
  <si>
    <t>9072120</t>
  </si>
  <si>
    <t>LUBRICATOR,AIR PREP UNIT,3QT,2"NPT,09L8PB,PARKER</t>
  </si>
  <si>
    <t>696.87</t>
  </si>
  <si>
    <t>9072163</t>
  </si>
  <si>
    <t>HOSE,SS BRAID,1/2"x24",1/2"MNPTx1/2"FNPT,300PSI</t>
  </si>
  <si>
    <t>9072421</t>
  </si>
  <si>
    <t>LUBRICATOR,1/2"NPT,150PSI,L50-04RNO,WATTS</t>
  </si>
  <si>
    <t>9072449</t>
  </si>
  <si>
    <t>FIXTURE,LIGHT,FLUORESCENT,4',6-TUBE,T5,FHE-654L,LITHONIA</t>
  </si>
  <si>
    <t>9072478</t>
  </si>
  <si>
    <t>CONDUIT,FG,CONN,CORD GRIP,1/2",WIRE MESH,LT,WMG50,CROUSE-HINDS</t>
  </si>
  <si>
    <t>9079043</t>
  </si>
  <si>
    <t>TIP,SOLDERING,LONG CONICAL,0.015" TIP PNT,ETS,WELLER</t>
  </si>
  <si>
    <t>10.04</t>
  </si>
  <si>
    <t>9079135</t>
  </si>
  <si>
    <t>STEEL,SQ-FLANGED TRANSITION,125/150LB,4"H,ASR-06-P,VORTEX</t>
  </si>
  <si>
    <t>V520763</t>
  </si>
  <si>
    <t>222.54</t>
  </si>
  <si>
    <t>Salina Vortex Corporation</t>
  </si>
  <si>
    <t>9079268</t>
  </si>
  <si>
    <t>VALVE,BACKFLOW PREVENTION,3",CAST IRON,909OSY3,WATTS</t>
  </si>
  <si>
    <t>9079332</t>
  </si>
  <si>
    <t>STARTER,MTR,REVERSING,LC2D40AG7,SCHN-ELEC</t>
  </si>
  <si>
    <t>474</t>
  </si>
  <si>
    <t>9079378</t>
  </si>
  <si>
    <t>THERMOSTAT,LINE VOLT,40-90DEG F,22A,24-277VAC,SPDT</t>
  </si>
  <si>
    <t>9079441</t>
  </si>
  <si>
    <t>BSHG,RDCR,FG,NPT,3"x1-1/4",GALV</t>
  </si>
  <si>
    <t>9079488</t>
  </si>
  <si>
    <t>BELT,CNVY,20"Wx12'-4"L,SLIP TOP,150PIW</t>
  </si>
  <si>
    <t>9079530</t>
  </si>
  <si>
    <t>FLANGE,FG,8 BOLT,THREAD,6",BLACK,150LB</t>
  </si>
  <si>
    <t>64.09</t>
  </si>
  <si>
    <t>9086198</t>
  </si>
  <si>
    <t>TRAP,BUCKET,1-1/4"D,126-180 PSI,215,AN1051A,ARMSTRONG</t>
  </si>
  <si>
    <t>915</t>
  </si>
  <si>
    <t>9086283</t>
  </si>
  <si>
    <t>CONTROLLER,LEVEL,3 PNT,406-3003-007,DREXELBROOK</t>
  </si>
  <si>
    <t>9086705</t>
  </si>
  <si>
    <t>PULLEY,CNVY,CROWNED,12"OD,4-1/4"F,12414C-SF,TB-WOODS</t>
  </si>
  <si>
    <t>9094474</t>
  </si>
  <si>
    <t>SEAL,FRAME,18-026-018-0-00,INDEV-GAUG</t>
  </si>
  <si>
    <t>9108417</t>
  </si>
  <si>
    <t>SPRK,TAPER,60BTB36H</t>
  </si>
  <si>
    <t>136.25</t>
  </si>
  <si>
    <t>9800032</t>
  </si>
  <si>
    <t>RING,GUIDE,12-7/8"ODx8-5/8"ID,WIL-69A-02-04-10-01</t>
  </si>
  <si>
    <t>9800125</t>
  </si>
  <si>
    <t>SHAFT ASSY,DRIVE,ACCELERATION,DWG# 261B1-0103-02</t>
  </si>
  <si>
    <t>9800142</t>
  </si>
  <si>
    <t>BSHG,SURGE TANK,DWG# WIL-06D-01-05-11-01</t>
  </si>
  <si>
    <t>455</t>
  </si>
  <si>
    <t>9800144</t>
  </si>
  <si>
    <t>ROLL,SPLICE TABLE,DRY MAT,DWG# WIL-2A-11-15-10-01</t>
  </si>
  <si>
    <t>2520</t>
  </si>
  <si>
    <t>9800164</t>
  </si>
  <si>
    <t>SHAFT ASSY,DRIVE,OVER WRAP,DWG# 261B1-0102-02</t>
  </si>
  <si>
    <t>9039639</t>
  </si>
  <si>
    <t>BLOW GUN,AIR,1/4" NPT,150 PSI,12" EXTENSION</t>
  </si>
  <si>
    <t>9039758</t>
  </si>
  <si>
    <t>ROLLER,CASSETTE,107mm,216584,VIDEOJET</t>
  </si>
  <si>
    <t>9039922</t>
  </si>
  <si>
    <t>CONDUIT,FG,PLUG,THREAD,STEEL,3/4"</t>
  </si>
  <si>
    <t>9040037</t>
  </si>
  <si>
    <t>BRG,FLANGE BRACKET,1-15/16",3 BOLT,FB-31,SEALMASTER</t>
  </si>
  <si>
    <t>147.89</t>
  </si>
  <si>
    <t>9040141</t>
  </si>
  <si>
    <t>CASSETTE ASSY,RIBBON,PLUS-107mm,DATAFLEX,216582,VIDEOJET</t>
  </si>
  <si>
    <t>2365.03</t>
  </si>
  <si>
    <t>9046395</t>
  </si>
  <si>
    <t>SPACER,FOOT MTG,111718.001,ARPAC</t>
  </si>
  <si>
    <t>9046842</t>
  </si>
  <si>
    <t>CABLE,NON-FLEX,MTR,POWER,2090-XXNPMP-16S09,ALLE-BRAD</t>
  </si>
  <si>
    <t>9046844</t>
  </si>
  <si>
    <t>FILTER,LINE,AC,23A,1 PHASE,2090-UXLF-123,ALLE-BRAD</t>
  </si>
  <si>
    <t>9046999</t>
  </si>
  <si>
    <t>CORD,EXTENSION,14/3C,125V,15A,SJTW,50'</t>
  </si>
  <si>
    <t>9053295</t>
  </si>
  <si>
    <t>ROLL,SEGMENTED RIDER,3 TAB,DWG#WIL-16G-06-05-07-01</t>
  </si>
  <si>
    <t>9058209</t>
  </si>
  <si>
    <t>BATTERY,EMERGENCY LIGHTING,LEAD CALCIUM,6V,4.5AH</t>
  </si>
  <si>
    <t>9058542</t>
  </si>
  <si>
    <t>BLOCK,THERMOCOUPLE,PORCELAIN,5BB,NATI-BASI</t>
  </si>
  <si>
    <t>9065613</t>
  </si>
  <si>
    <t>RELAY,CTRL,SAFETY,110V,8 POLE,700S-CF620DC,ALLE-BRAD</t>
  </si>
  <si>
    <t>9065898</t>
  </si>
  <si>
    <t>ADAPTER,FG,HOSE,STRAIGHT,1/4"CRIMPx1/4"FJIC SWIVEL</t>
  </si>
  <si>
    <t>9066013</t>
  </si>
  <si>
    <t>SPEED RDCR,30:1,RH,4AC,R-00153-30R,HYTR-CONV</t>
  </si>
  <si>
    <t>9072059</t>
  </si>
  <si>
    <t>SHV,QD BSHG,4 GRV,4B64Q</t>
  </si>
  <si>
    <t>9072101</t>
  </si>
  <si>
    <t>VALVE,PRSR RELIEF,SAFETY,2"x2-1/2",0537-H01-HM0125,KUNKLE</t>
  </si>
  <si>
    <t>9072292</t>
  </si>
  <si>
    <t>BSHG,PT,QD,SD,2"</t>
  </si>
  <si>
    <t>9072480</t>
  </si>
  <si>
    <t>CONDUIT,FG,CONN,CORD GRIP,1",WIRE MESH,LT,WMG100,CROUSE-HINDS</t>
  </si>
  <si>
    <t>9079133</t>
  </si>
  <si>
    <t>STEEL,ROUND-SQ TRANSITION,6"Dx2-1/2"H,ARS-CS-06-P,VORTEX</t>
  </si>
  <si>
    <t>9079262</t>
  </si>
  <si>
    <t>MODULE,INPUT,THERMOCOUPLE,1756SC-IF8U,ALLE-BRAD</t>
  </si>
  <si>
    <t>9079482</t>
  </si>
  <si>
    <t>SWITCH,H-PRSR,GAS,SD31D,ASCO</t>
  </si>
  <si>
    <t>9079542</t>
  </si>
  <si>
    <t>ADAPTER,HOSE,CAM&amp;GRV,TYPE E,SS,6"</t>
  </si>
  <si>
    <t>9079552</t>
  </si>
  <si>
    <t>SPRK,TAPER,50BTB28H</t>
  </si>
  <si>
    <t>9079564</t>
  </si>
  <si>
    <t>PLATE,WEAR,CRODON HARDCOAT,1/4"x2-1/2"x4',29682A,REIC-DREW</t>
  </si>
  <si>
    <t>9086167</t>
  </si>
  <si>
    <t>RELAY,PROGRAMMABLE,KBMS-10MR-A,16020,KB-ELEC</t>
  </si>
  <si>
    <t>9086318</t>
  </si>
  <si>
    <t>COIL,SOL VALVE,24 VDC,P2FCA449,PARKER</t>
  </si>
  <si>
    <t>9086328</t>
  </si>
  <si>
    <t>CPLG,FG,FLEX,PVC,1.9"ODx1-1/2"IDx3-7/16"L,SS BAND</t>
  </si>
  <si>
    <t>4.3</t>
  </si>
  <si>
    <t>9094941</t>
  </si>
  <si>
    <t>CABLE,POWER TRANSITION,MTR,2090-CPWM4E2-10TR,ALLE-BRAD</t>
  </si>
  <si>
    <t>9095252</t>
  </si>
  <si>
    <t>SPRK,QD BSHG,60SK26H</t>
  </si>
  <si>
    <t>9108635</t>
  </si>
  <si>
    <t>DRIVE,VARIABLE FREQUENCY,1HP,L510-101-H1-U,TECO-WEST</t>
  </si>
  <si>
    <t>V519868</t>
  </si>
  <si>
    <t>AIS Gauging</t>
  </si>
  <si>
    <t>9800129</t>
  </si>
  <si>
    <t>ROLL,COATING METERING,3"Dx90"L,DWG# WIL-091957-001</t>
  </si>
  <si>
    <t>2923</t>
  </si>
  <si>
    <t>9800307</t>
  </si>
  <si>
    <t>BLADE,CUTTER,PAINT WHEEL,DWG# WIL-61B-01-05-12-01</t>
  </si>
  <si>
    <t>9024554</t>
  </si>
  <si>
    <t>FLANGE,FG,CS,4 BOLT,BLIND,150LB,2"</t>
  </si>
  <si>
    <t>13.4177</t>
  </si>
  <si>
    <t>9024603</t>
  </si>
  <si>
    <t>LIGHT BULB,MINI,CLEAR,6S6,CLEAR,6S6</t>
  </si>
  <si>
    <t>9024721</t>
  </si>
  <si>
    <t>NOZZLE,OIL,8V-2,FOR IKO#9024667,ECLIPSE</t>
  </si>
  <si>
    <t>9024728</t>
  </si>
  <si>
    <t>TAPE,ELECTRICAL,VINYL,3/4" W,35,ORANGE</t>
  </si>
  <si>
    <t>9031377</t>
  </si>
  <si>
    <t>INSERT,CARBIDE,TURNING,SPC-42ERC6-TIN</t>
  </si>
  <si>
    <t>13.86</t>
  </si>
  <si>
    <t>9031408</t>
  </si>
  <si>
    <t>FUSE,TIME DELAY,COMPACT,30A,600V,AJT30,FERR-SHAW</t>
  </si>
  <si>
    <t>9031655</t>
  </si>
  <si>
    <t>RUBBER,NEOPRENE,1/2"x12"x36",60 DUROMETER,SHEET</t>
  </si>
  <si>
    <t>47.22</t>
  </si>
  <si>
    <t>9031835</t>
  </si>
  <si>
    <t>CHAIN LINK,CONN,RS-80,WHITNEY</t>
  </si>
  <si>
    <t>9031852</t>
  </si>
  <si>
    <t>SHAFT KIT,DRIVE,115DSP108,BROWNING</t>
  </si>
  <si>
    <t>9031860</t>
  </si>
  <si>
    <t>CAP SCREW,SOCKET,GRADE 5,3/8"-24 x 1"</t>
  </si>
  <si>
    <t>526654</t>
  </si>
  <si>
    <t>9031952</t>
  </si>
  <si>
    <t>COUPLER,HOSE,CAM&amp;GRV,TYPE C,SS,4"</t>
  </si>
  <si>
    <t>202.17</t>
  </si>
  <si>
    <t>9032101</t>
  </si>
  <si>
    <t>FRAME,TAKE-UP,TUBE,1-3/4"-2-15/16",TTU30-12,MARTIN</t>
  </si>
  <si>
    <t>9032140</t>
  </si>
  <si>
    <t>NIPPLE,FG,CPVC,SCH 80,1"MNPTx4"</t>
  </si>
  <si>
    <t>2.35</t>
  </si>
  <si>
    <t>9038677</t>
  </si>
  <si>
    <t>NIPPLE,FG,1/2" NPTx2",BLACK,SCH 80</t>
  </si>
  <si>
    <t>9038720</t>
  </si>
  <si>
    <t>HEATER,DRUM,70-425deg,120V,500W,SR2015-TS,OGDEN</t>
  </si>
  <si>
    <t>9038889</t>
  </si>
  <si>
    <t>STEEL,BAR,FLAT,COLD ROLLED,1-1/2"x2"</t>
  </si>
  <si>
    <t>9039201</t>
  </si>
  <si>
    <t>BELT,TIMING,320H150,GATES</t>
  </si>
  <si>
    <t>20.01</t>
  </si>
  <si>
    <t>9039389</t>
  </si>
  <si>
    <t>WIRE,THHN/T90,12 AWG,STRANDED,YELLOW</t>
  </si>
  <si>
    <t>0.0925</t>
  </si>
  <si>
    <t>9045962</t>
  </si>
  <si>
    <t>COIL,SOL VALVE,120/110V,TM-DAAJ-1DA,MODIF#2295,MAC-VALVE</t>
  </si>
  <si>
    <t>9046043</t>
  </si>
  <si>
    <t>SEAT,VALVE,1034461,DYNA-AIR</t>
  </si>
  <si>
    <t>9051939</t>
  </si>
  <si>
    <t>VIBRATOR,ELECTRIC,H-DTY,115V,2P-150,VIBCO</t>
  </si>
  <si>
    <t>9051994</t>
  </si>
  <si>
    <t>OILER KIT,SINGLE PT,REMOTE INSTALL,1000R0-1,PULSARLUBE</t>
  </si>
  <si>
    <t>9052336</t>
  </si>
  <si>
    <t>NUT,LOCK,CENTERLOCK,SS304,5/8"-11</t>
  </si>
  <si>
    <t>5.49</t>
  </si>
  <si>
    <t>9052558</t>
  </si>
  <si>
    <t>PIN,DRILLED,CHAIN LINK,S1116 CHAIN,302420,WEBSTER</t>
  </si>
  <si>
    <t>9060216</t>
  </si>
  <si>
    <t>CORDSET,MICRO,FEM,90deg,4 PIN,EVC004,IFM-EFECTOR</t>
  </si>
  <si>
    <t>9060543</t>
  </si>
  <si>
    <t>BREATHER,CAP,5L223,GARD-DENV</t>
  </si>
  <si>
    <t>9067244</t>
  </si>
  <si>
    <t>MTR,AC,1HP,1800RPM,56C,230/460V,TENV,Y535,MARATHON</t>
  </si>
  <si>
    <t>290.97</t>
  </si>
  <si>
    <t>9067756</t>
  </si>
  <si>
    <t>BELT,ELEV,3 PLY,15"Wx71'L,330PIW,RC BLACK,PUNCHED</t>
  </si>
  <si>
    <t>9073130</t>
  </si>
  <si>
    <t>VALVE,SOL,PNU,3 POS,24VDC,H27VXBG0B9C,PARKER</t>
  </si>
  <si>
    <t>9073494</t>
  </si>
  <si>
    <t>MTR,DC,2HP,1750RPM,145TC,180V,TEFC,CDP3585,BALDOR</t>
  </si>
  <si>
    <t>1176.2</t>
  </si>
  <si>
    <t>9087265</t>
  </si>
  <si>
    <t>GASKET,TPE,SUPERTAUT + II,S48W11104,SWECO</t>
  </si>
  <si>
    <t>9087520</t>
  </si>
  <si>
    <t>CPLG,DRIVE,GYRATOR,6K,13432-1,VIBRA-SCREW</t>
  </si>
  <si>
    <t>9093891</t>
  </si>
  <si>
    <t>BRG,PB,2 BOLT,1-3/8",LOW DRAG,NP-22 LO,SEALMASTER</t>
  </si>
  <si>
    <t>9094176</t>
  </si>
  <si>
    <t>CONN,CABLE,SENSOR,L-SHAPE,M12,10M,OP-87274,KEYENCE</t>
  </si>
  <si>
    <t>9099622</t>
  </si>
  <si>
    <t>BRUSH,TUBE,1-1/2"Dx4-1/2"L,8"OAL,1/4"NPT,57284713,NULINE</t>
  </si>
  <si>
    <t>9099982</t>
  </si>
  <si>
    <t>SENSOR,CONTACT,FU.SEN.RS2T.002-01,SDT-ULTRA</t>
  </si>
  <si>
    <t>9100114</t>
  </si>
  <si>
    <t>SPRK,QD BSHG,60SK36H</t>
  </si>
  <si>
    <t>9801006</t>
  </si>
  <si>
    <t>PULLEY,TAIL,3-3/8"x20-1/2",DWG# 26B-06-16-16-01</t>
  </si>
  <si>
    <t>9009269</t>
  </si>
  <si>
    <t>BSHG,PT,TAPERLOCK,XTB15,1-3/16"</t>
  </si>
  <si>
    <t>9009296</t>
  </si>
  <si>
    <t>SPRK,POLYCHAIN,14MX-43S-37,GATES</t>
  </si>
  <si>
    <t>9009310</t>
  </si>
  <si>
    <t>BSHG,PT,TAPERLOCK,XTB20,1-7/16"</t>
  </si>
  <si>
    <t>44.35</t>
  </si>
  <si>
    <t>9009331</t>
  </si>
  <si>
    <t>CORD GRIP,CGB294,CROUSE-HINDS</t>
  </si>
  <si>
    <t>9009428</t>
  </si>
  <si>
    <t>BRG,BALL,35mm,6307-2RS1,SKF</t>
  </si>
  <si>
    <t>9009450</t>
  </si>
  <si>
    <t>RELAY,OVERLOAD,THERMAL UNIT,B 8.20,SQUARE-D</t>
  </si>
  <si>
    <t>9009472</t>
  </si>
  <si>
    <t>SPRK,SPLIT TAPER,40P20</t>
  </si>
  <si>
    <t>9009564</t>
  </si>
  <si>
    <t>SPRK,QD BSHG,40SH30</t>
  </si>
  <si>
    <t>19.81</t>
  </si>
  <si>
    <t>9009583</t>
  </si>
  <si>
    <t>NIPPLE,FG,STEEL,BLACK,SCH 40,2"NPT x 4"</t>
  </si>
  <si>
    <t>2.3995</t>
  </si>
  <si>
    <t>9009602</t>
  </si>
  <si>
    <t>BRG,PB,2 BOLT,1-7/16",NP-23C,SEALMASTER</t>
  </si>
  <si>
    <t>9009626</t>
  </si>
  <si>
    <t>MTR,AC,1/3HP,1725RPM,56C,240/460V,TEFC,VEM31104,BALDOR</t>
  </si>
  <si>
    <t>9009686</t>
  </si>
  <si>
    <t>WIRE,SOW,12 AWG,STRAND 4,BLACK</t>
  </si>
  <si>
    <t>9009690</t>
  </si>
  <si>
    <t>FUSE,TIME DELAY,DUAL ELEMENT,50A,600V,FRS-R-50,BUSSMANN</t>
  </si>
  <si>
    <t>9009715</t>
  </si>
  <si>
    <t>SEAL,OIL,0.875"x1.125"x0.188",8624,CHIC-RAWH</t>
  </si>
  <si>
    <t>9009746</t>
  </si>
  <si>
    <t>PANEL,BACK,ENCLOSURE,A10P10,HOFFMAN</t>
  </si>
  <si>
    <t>9009757</t>
  </si>
  <si>
    <t>CONTACT KIT,3 POLE,SIZE 3,9998SL7,SQUARE-D</t>
  </si>
  <si>
    <t>9009770</t>
  </si>
  <si>
    <t>CHAIN LINK,OFFSET,35</t>
  </si>
  <si>
    <t>9009964</t>
  </si>
  <si>
    <t>RELAY,G/P,MINI,8501,KPR12P14V20,SQUARE-D</t>
  </si>
  <si>
    <t>56.96</t>
  </si>
  <si>
    <t>9009990</t>
  </si>
  <si>
    <t>CORD,FEM,PROGRAMMER,BANNER</t>
  </si>
  <si>
    <t>9010031</t>
  </si>
  <si>
    <t>VALVE,GATE,FLANGED,3",150 SWP,A105</t>
  </si>
  <si>
    <t>9010058</t>
  </si>
  <si>
    <t>BRACKET,MICRO OILERS,PS417B</t>
  </si>
  <si>
    <t>9010121</t>
  </si>
  <si>
    <t>TILE,CERAMIC,1/4"x4"x6"</t>
  </si>
  <si>
    <t>1.73</t>
  </si>
  <si>
    <t>9017091</t>
  </si>
  <si>
    <t>BSHG,RDCR,FG,NPT,1-1/2"x1-1/4",BLACK</t>
  </si>
  <si>
    <t>9017444</t>
  </si>
  <si>
    <t>CPLG ELEMENT,PT,PARAFLEX,PX 90,RUBBER,DODGE</t>
  </si>
  <si>
    <t>9017659</t>
  </si>
  <si>
    <t>SENSOR,PRX,PHOTO,WT-24-2R210,SICK-EYE</t>
  </si>
  <si>
    <t>556.41</t>
  </si>
  <si>
    <t>9017895</t>
  </si>
  <si>
    <t>BSHG,PT,TAPER,2517,1"</t>
  </si>
  <si>
    <t>9018148</t>
  </si>
  <si>
    <t>SPRK,MIN BORE,60B35</t>
  </si>
  <si>
    <t>9024818</t>
  </si>
  <si>
    <t>STEEL,KEYSTOCK,ZINC PLATED,9/16"x9/16"</t>
  </si>
  <si>
    <t>2.15</t>
  </si>
  <si>
    <t>9024851</t>
  </si>
  <si>
    <t>MTR,MODUTROL,M7284C-1000,HONEYWELL</t>
  </si>
  <si>
    <t>9024889</t>
  </si>
  <si>
    <t>SPRK,QD BSHG,60SF70H</t>
  </si>
  <si>
    <t>211.69</t>
  </si>
  <si>
    <t>9025004</t>
  </si>
  <si>
    <t>TROUGH,CNVY,10',4CTA14,MARTIN</t>
  </si>
  <si>
    <t>247.2</t>
  </si>
  <si>
    <t>9025121</t>
  </si>
  <si>
    <t>MTR,SERVO,MPM1143FRMM-AP,PARKER</t>
  </si>
  <si>
    <t>9025227</t>
  </si>
  <si>
    <t>CLEANOUT,PVC,ADAPTER &amp; PLUG,6"</t>
  </si>
  <si>
    <t>18.95</t>
  </si>
  <si>
    <t>9025287</t>
  </si>
  <si>
    <t>STEEL,BAR,SQ,COLD ROLLED,1-1/2"</t>
  </si>
  <si>
    <t>9025538</t>
  </si>
  <si>
    <t>LEVER,LIMIT SWITCH,1/4",8-1/2"L,802G-W10,ALLE-BRAD</t>
  </si>
  <si>
    <t>9025582</t>
  </si>
  <si>
    <t>REGULATOR,BACK PRSR,3/8",0-60PSI,700BP 710-CE,CONTROL-AIR</t>
  </si>
  <si>
    <t>9025619</t>
  </si>
  <si>
    <t>LIGHT,STROBE,RED,120V,MSP-490-120-RED,TOMAR</t>
  </si>
  <si>
    <t>113.81</t>
  </si>
  <si>
    <t>9025771</t>
  </si>
  <si>
    <t>COUPLER,SPEED RDCR,1"x4-3/4",PTRN CUTTER EXIT</t>
  </si>
  <si>
    <t>9025775</t>
  </si>
  <si>
    <t>PULLEY,IDLER,BELT,21mm,111458,ARPAC</t>
  </si>
  <si>
    <t>159.11</t>
  </si>
  <si>
    <t>9032417</t>
  </si>
  <si>
    <t>SPRK,BORE TO SIZE,60B40,1-1/4"</t>
  </si>
  <si>
    <t>39.01</t>
  </si>
  <si>
    <t>9032456</t>
  </si>
  <si>
    <t>WIRE,THHN/T90,12 AWG,STRANDED,BROWN</t>
  </si>
  <si>
    <t>9032538</t>
  </si>
  <si>
    <t>NOZZLE,NEEDLE,GREASE GUN,1/8" FNPT</t>
  </si>
  <si>
    <t>9032792</t>
  </si>
  <si>
    <t>CIRCUIT BREAKER,MINI,3A,250V,1492-GH030,ALLE-BRAD</t>
  </si>
  <si>
    <t>9032870</t>
  </si>
  <si>
    <t>CPLG,PT,CHAIN,4016,100490,DODGE</t>
  </si>
  <si>
    <t>9039514</t>
  </si>
  <si>
    <t>WIRE,VW-1,14 AWG,STRANDED,SWITCHBOARD,SIS,BLUE</t>
  </si>
  <si>
    <t>9039643</t>
  </si>
  <si>
    <t>PAD,PLATEN,NEOPRENE,DATAFLEX TTO,215965,VIDEOJET</t>
  </si>
  <si>
    <t>9039698</t>
  </si>
  <si>
    <t>GEARHEAD,SERVO,PLANETARY,P140320.LSDS1SKLPEP,CONE-DRIVE</t>
  </si>
  <si>
    <t>9039755</t>
  </si>
  <si>
    <t>FUSE,SEMICONDUCTOR PROTECTION,100A,700V,A70P100-4,FERR-SHAW</t>
  </si>
  <si>
    <t>9039791</t>
  </si>
  <si>
    <t>STICKER,PIPE,9"x2",GREEN/WHITE,"DRAIN"</t>
  </si>
  <si>
    <t>9040008</t>
  </si>
  <si>
    <t>GAUGE,PRSR,0-160PSI,2-1/2"D,1/4"NPT,LF,CBM,WIKA</t>
  </si>
  <si>
    <t>9040153</t>
  </si>
  <si>
    <t>STEEL,ROD,THREADED,GRADE 8,1"-8</t>
  </si>
  <si>
    <t>9040396</t>
  </si>
  <si>
    <t>FLASHBACK ARRESTOR,REGULATOR ADAPTER,FA-30,WEST-ENTE</t>
  </si>
  <si>
    <t>9046398</t>
  </si>
  <si>
    <t>PLATE,MTG,SERVO,106750,ARPAC</t>
  </si>
  <si>
    <t>9046542</t>
  </si>
  <si>
    <t>STICKER,PIPE,9"x2",YELLOW/BLACK,"HOT ASPHALT"</t>
  </si>
  <si>
    <t>9046607</t>
  </si>
  <si>
    <t>PROCESSOR,2MB,1756-L61,ALLE-BRAD</t>
  </si>
  <si>
    <t>9046615</t>
  </si>
  <si>
    <t>BLOCK,CLAMP,SCREW,20 POS,1756-TBNH,ALLE-BRAD</t>
  </si>
  <si>
    <t>9046839</t>
  </si>
  <si>
    <t>DRIVE,SERVO,DIGITAL,5A/15A,2098-DSD-010X,ALLE-BRAD</t>
  </si>
  <si>
    <t>9053228</t>
  </si>
  <si>
    <t>STEEL,TUBE,RECT,3/16"x3"x6"</t>
  </si>
  <si>
    <t>159.6</t>
  </si>
  <si>
    <t>9800923</t>
  </si>
  <si>
    <t>SHAFT,TAIL,1"Dx57-3/8"L,ITEM 4,DWG# 251-10-0101-1</t>
  </si>
  <si>
    <t>9801196</t>
  </si>
  <si>
    <t>ROLLER,KNURL,3-1/2"Dx45-3/8"L,DWG# 261B1-0102-0202</t>
  </si>
  <si>
    <t>9801230</t>
  </si>
  <si>
    <t>SHAFT,DRIVE &amp; TAIL,BELT,DWG# WIL-99C-00-00-00-00</t>
  </si>
  <si>
    <t>9009101</t>
  </si>
  <si>
    <t>NIPPLE,FG,STEEL,GALV,SCH 40,3"NPT x 12"</t>
  </si>
  <si>
    <t>51.88</t>
  </si>
  <si>
    <t>9009108</t>
  </si>
  <si>
    <t>TAPE,ELECTRICAL,SPLICING,130C</t>
  </si>
  <si>
    <t>9009136</t>
  </si>
  <si>
    <t>SPRK,TAPER,50BTB25,2012</t>
  </si>
  <si>
    <t>9009279</t>
  </si>
  <si>
    <t>THERMOCOUPLE PROBE,TYPE J,18",M115-10018-0-04,COLEMAN</t>
  </si>
  <si>
    <t>9009320</t>
  </si>
  <si>
    <t>BRUSH,PAINT,2"</t>
  </si>
  <si>
    <t>15.3</t>
  </si>
  <si>
    <t>9009344</t>
  </si>
  <si>
    <t>STEEL,KEYSTOCK,7/8"x7/8"</t>
  </si>
  <si>
    <t>5.11</t>
  </si>
  <si>
    <t>9009476</t>
  </si>
  <si>
    <t>BSHG,PT,5/8",SCREW CNVY,HERCULES</t>
  </si>
  <si>
    <t>9009697</t>
  </si>
  <si>
    <t>LIGHT BULB,M-HAL,400W,MVR400/U</t>
  </si>
  <si>
    <t>9009707</t>
  </si>
  <si>
    <t>BSHG,PT,QD,SDS,1-3/4"</t>
  </si>
  <si>
    <t>9009751</t>
  </si>
  <si>
    <t>VALVE,GATE,3/4" NPT,200 WOG,100 SWP,BRASS</t>
  </si>
  <si>
    <t>9009762</t>
  </si>
  <si>
    <t>CLEANER/DEGREASER,LECTRA CLEAN,20oz,02018,CRC-INDU</t>
  </si>
  <si>
    <t>27.41</t>
  </si>
  <si>
    <t>9009769</t>
  </si>
  <si>
    <t>SWITCH,SELECTOR,KNOB,STND,RED,9001,R8,SQUARE-D</t>
  </si>
  <si>
    <t>9009830</t>
  </si>
  <si>
    <t>BSHG,PT,QD,SH,15/16"</t>
  </si>
  <si>
    <t>9009920</t>
  </si>
  <si>
    <t>REPAIR KIT,ACCELERATOR,B1,6888000100,RELIABLE</t>
  </si>
  <si>
    <t>9009955</t>
  </si>
  <si>
    <t>ADAPTER,HOSE,CAM&amp;GRV,TYPE E,SS,4"</t>
  </si>
  <si>
    <t>156.31</t>
  </si>
  <si>
    <t>9009994</t>
  </si>
  <si>
    <t>ELBOW,FG,PVC,SOCKET,90deg,3/4",SCH 80</t>
  </si>
  <si>
    <t>9010051</t>
  </si>
  <si>
    <t>ENCLOSURE,BOX,CONTINUOUS HINGE,10"x10"x6",A10106CH,HOFFMAN</t>
  </si>
  <si>
    <t>9010066</t>
  </si>
  <si>
    <t>SENSOR,PRX,INDUCTIVE,DC,872C-PN4NP12-E2,ALLE-BRAD</t>
  </si>
  <si>
    <t>9017009</t>
  </si>
  <si>
    <t>COIL,MAGNET,SIZE 2,31063-409-47,SQUARE-D</t>
  </si>
  <si>
    <t>9017328</t>
  </si>
  <si>
    <t>SPRK,QD BSHG,60SF54</t>
  </si>
  <si>
    <t>9017333</t>
  </si>
  <si>
    <t>LIGHT BULB,QUARTZ,500W,130V,117mm,Q500T3/CL,GE</t>
  </si>
  <si>
    <t>9017438</t>
  </si>
  <si>
    <t>LIGHT BULB,H-PRSR,SODIUM,150W,LU150/MED</t>
  </si>
  <si>
    <t>9018024</t>
  </si>
  <si>
    <t>PUSH/PULL BUTTON,ILLUM,RED,9001,KR9P1R,SQUARE-D</t>
  </si>
  <si>
    <t>272.67</t>
  </si>
  <si>
    <t>9024845</t>
  </si>
  <si>
    <t>BATTERY,12V</t>
  </si>
  <si>
    <t>9025066</t>
  </si>
  <si>
    <t>CONTACT,AUXILIARY,FRONT MOUNT,100-FA11,ALLE-BRAD</t>
  </si>
  <si>
    <t>9025195</t>
  </si>
  <si>
    <t>GASKET,SPIRAL WOUND,6",150LB,FG,ASME B16 20</t>
  </si>
  <si>
    <t>9025201</t>
  </si>
  <si>
    <t>CPLG,RDCR,FG,BUTTWELD,2"x1",BLACK,SCH 40</t>
  </si>
  <si>
    <t>18.72</t>
  </si>
  <si>
    <t>9025274</t>
  </si>
  <si>
    <t>CONTACTOR,AC,120V,30A,100-C30D10,ALLE-BRAD</t>
  </si>
  <si>
    <t>9025320</t>
  </si>
  <si>
    <t>ROLL,TOP,PULL,PTRN CTR,LAM,34"Fx12-5/8"D</t>
  </si>
  <si>
    <t>1470</t>
  </si>
  <si>
    <t>9025345</t>
  </si>
  <si>
    <t>BSHG,RDCR,FG,NPT,2"x2-1/2",BLACK</t>
  </si>
  <si>
    <t>5.9549</t>
  </si>
  <si>
    <t>9025533</t>
  </si>
  <si>
    <t>SPEED RDCR,SPIRAL,1:1,TYPE LR,6HSB1-LR10,BROWNING</t>
  </si>
  <si>
    <t>754.07</t>
  </si>
  <si>
    <t>9025623</t>
  </si>
  <si>
    <t>MAGNET,CLUTCH/BRAKE,5313-631-007,WARN-ELEC</t>
  </si>
  <si>
    <t>9025692</t>
  </si>
  <si>
    <t>CPLG,FG,FLEX,PVC,2",SS BANDS</t>
  </si>
  <si>
    <t>4.62</t>
  </si>
  <si>
    <t>9025715</t>
  </si>
  <si>
    <t>CAP,INSPECTION,6",S48W00827,SWECO</t>
  </si>
  <si>
    <t>9025732</t>
  </si>
  <si>
    <t>PIPE,MALE PIPE ENDS,3" NPT,GALV,SCH 40</t>
  </si>
  <si>
    <t>689.304</t>
  </si>
  <si>
    <t>9025764</t>
  </si>
  <si>
    <t>SENSOR,PHOTO,SOURCE,RED BEAM,42SML-7110-QD,ALLE-BRAD</t>
  </si>
  <si>
    <t>9032291</t>
  </si>
  <si>
    <t>BELT,CNVY,2 PLY,30"W,220,3/16" x 1/16",OPEN END</t>
  </si>
  <si>
    <t>9032452</t>
  </si>
  <si>
    <t>ENCLOSURE,FIBERGLASS,TYPE 4X,A1086CHQRFGW,HOFFMAN</t>
  </si>
  <si>
    <t>9032621</t>
  </si>
  <si>
    <t>CONTACT,AUXILIARY,600VAC,2 NO,0-5 STARTER,595-AA,ALLE-BRAD</t>
  </si>
  <si>
    <t>9032643</t>
  </si>
  <si>
    <t>SPRK,SPLIT TAPER,DBL,DS80ATB17H</t>
  </si>
  <si>
    <t>9032650</t>
  </si>
  <si>
    <t>BSHG,PT,TAPER,3525,2-7/16"</t>
  </si>
  <si>
    <t>74.8</t>
  </si>
  <si>
    <t>9032927</t>
  </si>
  <si>
    <t>MTR,AC,1/20HP,1550RPM,115V,1.8A,TEAO,3M568D,DAYTON</t>
  </si>
  <si>
    <t>9033009</t>
  </si>
  <si>
    <t>NUT,LOCK,HEX,NYLON INSERT,SS304,5/16"-18</t>
  </si>
  <si>
    <t>9040195</t>
  </si>
  <si>
    <t>STRIP,POLYETHYLENE,UHMW,1/2"x4"x120"</t>
  </si>
  <si>
    <t>9040234</t>
  </si>
  <si>
    <t>SHAFT,LMTR,PULL ROLL,BOTTOM,2-7/16"x39"</t>
  </si>
  <si>
    <t>9040271</t>
  </si>
  <si>
    <t>MANDREL ASSY,CASSETTE,RIBBON,216581,VIDEOJET</t>
  </si>
  <si>
    <t>9046392</t>
  </si>
  <si>
    <t>SUPPORT,CROSS-OVER,111752,ARPAC</t>
  </si>
  <si>
    <t>9046435</t>
  </si>
  <si>
    <t>SHV,QD BSHG,2 GRV,2B48SDS</t>
  </si>
  <si>
    <t>9046451</t>
  </si>
  <si>
    <t>PUMP,GEAR,1/2" NPT,FH-432,VIKING-PUMP</t>
  </si>
  <si>
    <t>9046489</t>
  </si>
  <si>
    <t>WEAR PLATE,12"OD x 6"ID,WIL-60C-10-04-06-03</t>
  </si>
  <si>
    <t>9046602</t>
  </si>
  <si>
    <t>MODULE,INPUT,DC,10-31V,1756-IB16,ALLE-BRAD</t>
  </si>
  <si>
    <t>9046614</t>
  </si>
  <si>
    <t>MODULE,OUTPUT,ANALOG,CURRENT/VOLT,8 PNT,1756-OF8,ALLE-BRAD</t>
  </si>
  <si>
    <t>9046622</t>
  </si>
  <si>
    <t>CABLE,FIBER OPTIC,3m,2090-SCEP3-0,ALLE-BRAD</t>
  </si>
  <si>
    <t>9046845</t>
  </si>
  <si>
    <t>GEARHEAD,SERVO,PLANETARY,SP075S-MF1-4-1E1,ALPHA-GEAR</t>
  </si>
  <si>
    <t>9046995</t>
  </si>
  <si>
    <t>PULLEY,IDLER,FLAT,CAST IRON,4-1/2"OD,1-7/16"W,P1F,BREWER</t>
  </si>
  <si>
    <t>29.45</t>
  </si>
  <si>
    <t>9046996</t>
  </si>
  <si>
    <t>FUSE PULLER,9/32" - 1/2",250V,0 - 30A,5"L</t>
  </si>
  <si>
    <t>9052727</t>
  </si>
  <si>
    <t>BSHG,PT,IDLER,POLYCHAIN,2012-IDL-BUSH,7720-2012,GATES</t>
  </si>
  <si>
    <t>9058328</t>
  </si>
  <si>
    <t>HANGER,LIGHT FIXTURE,3/4"NPT,125LB,HOOK/LOOP,HUBBELL</t>
  </si>
  <si>
    <t>9065312</t>
  </si>
  <si>
    <t>SHAFT,DEAD BAR,COMPOSITE,3"Dx73-1/8"L,DWG# JW-1301,NIM-COR</t>
  </si>
  <si>
    <t>325977</t>
  </si>
  <si>
    <t>2328.76</t>
  </si>
  <si>
    <t>NIMCOR INC.</t>
  </si>
  <si>
    <t>9065490</t>
  </si>
  <si>
    <t>DEVICE BOX,1 GANG,2-FACE,1/2"HUB,FSC152,CROUSE-HINDS</t>
  </si>
  <si>
    <t>9071994</t>
  </si>
  <si>
    <t>CABLE,SENSOR,ANGLED,10m,4 PIN,XZCP1241L10,OSISENSE</t>
  </si>
  <si>
    <t>28.75</t>
  </si>
  <si>
    <t>9071999</t>
  </si>
  <si>
    <t>PUMP,PROPORTIONING,CHEMICAL,MIXRITE,573CW,DEMA</t>
  </si>
  <si>
    <t>9072102</t>
  </si>
  <si>
    <t>SENSOR,SPEED,WS300,7MH7177-2AD100,SIEMENS</t>
  </si>
  <si>
    <t>9072160</t>
  </si>
  <si>
    <t>CHEMICAL,CORROSION INHIBITOR,11oz,AEROSOL,C30316,LPS-LABR</t>
  </si>
  <si>
    <t>9072179</t>
  </si>
  <si>
    <t>HOSE,SS BRAID,3/4"x12",MALE PIPE ENDS,898 PSI</t>
  </si>
  <si>
    <t>43</t>
  </si>
  <si>
    <t>9072278</t>
  </si>
  <si>
    <t>PULLEY,TIMING,96H300E</t>
  </si>
  <si>
    <t>266.21</t>
  </si>
  <si>
    <t>9072539</t>
  </si>
  <si>
    <t>ROLLER,IDLER,TROUGH,5"x9",B5-TE-24SB,PPI</t>
  </si>
  <si>
    <t>9072575</t>
  </si>
  <si>
    <t>HANGER,SPRING,RED,17210133,CLEV-VIBR</t>
  </si>
  <si>
    <t>9072674</t>
  </si>
  <si>
    <t>BRG,PB,2 BOLT,1-15/16",NP-31-DRT,SEALMASTER</t>
  </si>
  <si>
    <t>9079053</t>
  </si>
  <si>
    <t>VALVE,PRSR RELIEF,SAFETY,140PSI,920BFEM01-ACE0140,KUNKLE</t>
  </si>
  <si>
    <t>9079447</t>
  </si>
  <si>
    <t>POWER SUPPLY,DC,5-6V,5A,SDP5-5-100T,SOLA</t>
  </si>
  <si>
    <t>9079563</t>
  </si>
  <si>
    <t>SPRK,TAPER,50BTB26H</t>
  </si>
  <si>
    <t>47.45</t>
  </si>
  <si>
    <t>9079588</t>
  </si>
  <si>
    <t>THERMOCOUPLE,10',100/650DEG F,ELMT-SST,109531020,DANA-CONT</t>
  </si>
  <si>
    <t>9086190</t>
  </si>
  <si>
    <t>PUMP,FUEL,22R623D-5AA14,WEBSTER</t>
  </si>
  <si>
    <t>9086387</t>
  </si>
  <si>
    <t>FILTER,AIR,ELEMENT,110377E100,QUINCY</t>
  </si>
  <si>
    <t>9086523</t>
  </si>
  <si>
    <t>HINGE,WELDABLE,LIFT OFF,5-3/8"Wx1-1/4"Hx0.344"THK</t>
  </si>
  <si>
    <t>5.2</t>
  </si>
  <si>
    <t>9800150</t>
  </si>
  <si>
    <t>WHEEL,APPLICATOR,SOAP,DWG# WIL-67A-01-20-11-01</t>
  </si>
  <si>
    <t>9800204</t>
  </si>
  <si>
    <t>SHAFT,DRIVE,SLATE DRUM,DWG# WIL-8P-4-13-11-2</t>
  </si>
  <si>
    <t>9800205</t>
  </si>
  <si>
    <t>SHAFT,DRIVE&amp;TAIL,FEED ELEV,DWG# WIL-8F-4-14-11-1</t>
  </si>
  <si>
    <t>9800218</t>
  </si>
  <si>
    <t>ROLL,DRIVE,LMTR SHIM,DWG# WIL-65A-06-08-11-02</t>
  </si>
  <si>
    <t>9058158</t>
  </si>
  <si>
    <t>CYLINDER,HYD,2"x2-1/8",15 TON,C152C,SPX-CORP</t>
  </si>
  <si>
    <t>9058704</t>
  </si>
  <si>
    <t>PUMP PART,SEAL,LABYRINTH,IB,333A,SUMMIT-PUMP</t>
  </si>
  <si>
    <t>9065452</t>
  </si>
  <si>
    <t>PLATE,WEAR,CRODON HARDCOAT,1/4"x5"x4',29685,REIC-DREW</t>
  </si>
  <si>
    <t>9065637</t>
  </si>
  <si>
    <t>PLUMB BOB,BRASS,16oz</t>
  </si>
  <si>
    <t>9065676</t>
  </si>
  <si>
    <t>PULLEY,TIMING,32HQ100,BROWNING</t>
  </si>
  <si>
    <t>72.9</t>
  </si>
  <si>
    <t>9065700</t>
  </si>
  <si>
    <t>SHAFT,DRIVE,PTZR PTRN CNVY,DWG# WIL-27B-06-29-09-01</t>
  </si>
  <si>
    <t>9065723</t>
  </si>
  <si>
    <t>FILTER,AIR,PANEL,PLEATED,14"x20"x2"</t>
  </si>
  <si>
    <t>9066100</t>
  </si>
  <si>
    <t>BRG,PB,2 BOLT,1-1/4",NP-20R,SEALMASTER</t>
  </si>
  <si>
    <t>9066196</t>
  </si>
  <si>
    <t>PULLEY,CTR DRIVE,8"Dx22"BW,TB DR,B-02021-22,HYTR-CONV</t>
  </si>
  <si>
    <t>243</t>
  </si>
  <si>
    <t>9072095</t>
  </si>
  <si>
    <t>CLAMP,CONN,PIPE DUCT,6",SS304,22GA</t>
  </si>
  <si>
    <t>27.17</t>
  </si>
  <si>
    <t>9072164</t>
  </si>
  <si>
    <t>HOSE,SS BRAID,1/2"x30",1/2"MNPTx1/2"FNPT,300PSI</t>
  </si>
  <si>
    <t>9072371</t>
  </si>
  <si>
    <t>MTR,AC,1/4HP,1750RPM,VA-63M,230/460V,9B3V0233C10KW,SUMITOMO</t>
  </si>
  <si>
    <t>9079148</t>
  </si>
  <si>
    <t>COIL,SOL VALVE,24VDC,P2FCG448,PARKER</t>
  </si>
  <si>
    <t>9079450</t>
  </si>
  <si>
    <t>TRANSMITTER,PLUG-IN,DC,RANGEABLE,JH4380W,JH-TECH</t>
  </si>
  <si>
    <t>9079543</t>
  </si>
  <si>
    <t>COUPLER,HOSE,CAM&amp;GRV,TYPE D,SS,6"</t>
  </si>
  <si>
    <t>302.75</t>
  </si>
  <si>
    <t>9086125</t>
  </si>
  <si>
    <t>SPRK,BORE TO SIZE,80BB20,1-15/16"</t>
  </si>
  <si>
    <t>131.3</t>
  </si>
  <si>
    <t>9086242</t>
  </si>
  <si>
    <t>CLAMP,HOSE,2 BOLT,MI,W/SADDLE,4-1/2" - 5-1/4"</t>
  </si>
  <si>
    <t>9086323</t>
  </si>
  <si>
    <t>CYLINDER,HYD,3-1/4"x12",CLH6-3.25X12-D-AA-1.00/4,NOPAK</t>
  </si>
  <si>
    <t>9086604</t>
  </si>
  <si>
    <t>BRASS,BAR,ROUND,5/16"x72"</t>
  </si>
  <si>
    <t>18.97</t>
  </si>
  <si>
    <t>9086801</t>
  </si>
  <si>
    <t>MTR,AC,15HP,1800RPM,254T,230/460V,TEFC,EFM2333T,BALDOR</t>
  </si>
  <si>
    <t>9094630</t>
  </si>
  <si>
    <t>BELT,V,BX49,21/32"x13/32"x52"</t>
  </si>
  <si>
    <t>9094826</t>
  </si>
  <si>
    <t>SPRK,QD BSHG,80SF24H</t>
  </si>
  <si>
    <t>94.4</t>
  </si>
  <si>
    <t>9108540</t>
  </si>
  <si>
    <t>CONTACTOR,NON-REVERSING,40A,3P,120V COIL,LC1D40AG7,SQUARE-D</t>
  </si>
  <si>
    <t>9800211</t>
  </si>
  <si>
    <t>WIPER,APPLICATOR WHEEL,DWG# WIL-64E-05-06-11-01</t>
  </si>
  <si>
    <t>9800369</t>
  </si>
  <si>
    <t>ROLL,PINCH,1ST LOWER,DWG# WIL-23C-12-18-12-01</t>
  </si>
  <si>
    <t>9021900</t>
  </si>
  <si>
    <t>SPRK,TAPER,40BTB16H,1008</t>
  </si>
  <si>
    <t>9021903</t>
  </si>
  <si>
    <t>SPRK,BORE TO SIZE,35BS10,1/2"</t>
  </si>
  <si>
    <t>9021931</t>
  </si>
  <si>
    <t>SPRK,BORE TO SIZE,50BS18,1-7/16"</t>
  </si>
  <si>
    <t>9021940</t>
  </si>
  <si>
    <t>SPRK,QD BSHG,40SH32</t>
  </si>
  <si>
    <t>35.28</t>
  </si>
  <si>
    <t>9021971</t>
  </si>
  <si>
    <t>BOOT,PROTECTIVE,YELLOW,9001,KU6,SQUARE-D</t>
  </si>
  <si>
    <t>9022228</t>
  </si>
  <si>
    <t>CONDUIT,TUBE,ARMOR FLEX,STEEL,3"</t>
  </si>
  <si>
    <t>9022235</t>
  </si>
  <si>
    <t>BSHG,PT,BRASS,2-3/16"IDx2-11/16"OD,REIC-DREW</t>
  </si>
  <si>
    <t>9022271</t>
  </si>
  <si>
    <t>TERMINAL BLOCK,GV1-G09,TELEMECANIQU</t>
  </si>
  <si>
    <t>9022449</t>
  </si>
  <si>
    <t>STRAIGHT,FG,QC,AIR,1/2" TUBEx 3/8" NPT</t>
  </si>
  <si>
    <t>7.47</t>
  </si>
  <si>
    <t>9029625</t>
  </si>
  <si>
    <t>PUMP,CHEMICAL FEED,LMI,1/4",AA141-155S,SYNTEC</t>
  </si>
  <si>
    <t>V520654</t>
  </si>
  <si>
    <t>Syntec Corporation</t>
  </si>
  <si>
    <t>9029697</t>
  </si>
  <si>
    <t>TAPE,FIBERGLASS,2"x1/16"x100'</t>
  </si>
  <si>
    <t>51.93</t>
  </si>
  <si>
    <t>9029736</t>
  </si>
  <si>
    <t>RHEOSTAT,80 OHMS,MODEL R,RRS-80R,OHMITE</t>
  </si>
  <si>
    <t>9029830</t>
  </si>
  <si>
    <t>ELBOW,FG,WELD,BUTT,90deg,2",BLACK,SCH 80</t>
  </si>
  <si>
    <t>6.79</t>
  </si>
  <si>
    <t>9029842</t>
  </si>
  <si>
    <t>SPRK,TAPER,50BTB22,1610</t>
  </si>
  <si>
    <t>9029880</t>
  </si>
  <si>
    <t>WALL PLATE,1 GANG,SINGLE,IVORY,P7,HUBBELL</t>
  </si>
  <si>
    <t>9029885</t>
  </si>
  <si>
    <t>ENCLOSURE,PUSH BUTTON,SLOPING,E16PBA,HOFFMAN</t>
  </si>
  <si>
    <t>9030015</t>
  </si>
  <si>
    <t>WHEEL,CASTER,RIGID,PNU,6",GR60120PNUKG,SHEPPARD</t>
  </si>
  <si>
    <t>23.56</t>
  </si>
  <si>
    <t>9030045</t>
  </si>
  <si>
    <t>TEE,FG,BUTTWELD,3",BLACK,SCH 40</t>
  </si>
  <si>
    <t>9030286</t>
  </si>
  <si>
    <t>SPRK,QD BSHG,HIGH TORQUE,P48-14M85-E,MARTIN</t>
  </si>
  <si>
    <t>9037157</t>
  </si>
  <si>
    <t>CPLG,11616,REIC-DREW</t>
  </si>
  <si>
    <t>9037331</t>
  </si>
  <si>
    <t>BOOT LIFT,ASSY,PNU,SINGLE CAR,SBL-30,MARTIN</t>
  </si>
  <si>
    <t>448963</t>
  </si>
  <si>
    <t>AIRMATIC, INC.</t>
  </si>
  <si>
    <t>9037412</t>
  </si>
  <si>
    <t>FLANGE,FG,CS,8 BOLT,WELD NECK,8",150LB</t>
  </si>
  <si>
    <t>64.4856</t>
  </si>
  <si>
    <t>9037557</t>
  </si>
  <si>
    <t>ADAPTER,PT,COMMUNICATION,I/O,REMOTE,20-COMM-R,ALLE-BRAD</t>
  </si>
  <si>
    <t>9044762</t>
  </si>
  <si>
    <t>SHAFT,IMPELLAR,HORIZONTAL BANDSAW,5288-01,KYSOR-JOHN</t>
  </si>
  <si>
    <t>9051419</t>
  </si>
  <si>
    <t>BELT,V,NOTCHED,3VX425,3/8"x5/16"x42-1/2"</t>
  </si>
  <si>
    <t>9057729</t>
  </si>
  <si>
    <t>BLADE,JIGSAW,T-SHANK,BI-METAL,3"L x 18TPI</t>
  </si>
  <si>
    <t>9057849</t>
  </si>
  <si>
    <t>COUPLER,HOSE,CAM&amp;GRV,TYPE D,POLYPROPYLENE,2"</t>
  </si>
  <si>
    <t>10.79</t>
  </si>
  <si>
    <t>9064411</t>
  </si>
  <si>
    <t>DIAPHRAGM ASSY,DUST COLLECTOR,SECONDARY,8",2902100,DONALDSON</t>
  </si>
  <si>
    <t>9064720</t>
  </si>
  <si>
    <t>SWITCH,PRSR,MECH,15-200PSIG,SPDT,300-1-2-15/200-1,NOSHOK</t>
  </si>
  <si>
    <t>9076363</t>
  </si>
  <si>
    <t>ROLL,SEGMENT,8"x3-1/2",DWG# WIL-69F-11-22-11-01</t>
  </si>
  <si>
    <t>9076461</t>
  </si>
  <si>
    <t>BLOCK,POWER DISTRIBUTION,9080LBA365106,SQUARE-D</t>
  </si>
  <si>
    <t>9082471</t>
  </si>
  <si>
    <t>GAUGE,PRSR,2019,NEXEN-BRAKE</t>
  </si>
  <si>
    <t>9082826</t>
  </si>
  <si>
    <t>KNIFE SET,SHINGLE,2-WIDE,CAMBRIDGE,IKO9004,SOUT-CARB</t>
  </si>
  <si>
    <t>4931.21</t>
  </si>
  <si>
    <t>9082879</t>
  </si>
  <si>
    <t>COUPLER,FG,HOSE,BARB-MALE,STEEL,2"x2" NPT</t>
  </si>
  <si>
    <t>5.71</t>
  </si>
  <si>
    <t>9083034</t>
  </si>
  <si>
    <t>END,TROUGH,4TEF2-BB-P,MARTIN</t>
  </si>
  <si>
    <t>9083094</t>
  </si>
  <si>
    <t>LIGHT BULB,FLOOD,50W,120V,HALOGEN,PAR38</t>
  </si>
  <si>
    <t>9083095</t>
  </si>
  <si>
    <t>SENSOR,DISTANCE,LASER,W/6-1/2"CABLE,TSPC-15S-232,SENIX</t>
  </si>
  <si>
    <t>595</t>
  </si>
  <si>
    <t>9090464</t>
  </si>
  <si>
    <t>CIRCUIT BREAKER,250A,600V,JGL36250,SQUARE-D</t>
  </si>
  <si>
    <t>1250</t>
  </si>
  <si>
    <t>9090690</t>
  </si>
  <si>
    <t>VALVE,PRSR RELIEF,SAFETY,BRASS,10PSIG,13-213-B10,APOLLO</t>
  </si>
  <si>
    <t>91.45</t>
  </si>
  <si>
    <t>9090860</t>
  </si>
  <si>
    <t>L/B,OIL,HYD,TELLUS S2V68,SHELL</t>
  </si>
  <si>
    <t>138.82</t>
  </si>
  <si>
    <t>9097369</t>
  </si>
  <si>
    <t>ROLLER,CNVY,1.9"ODx22-1/4"L,12GA</t>
  </si>
  <si>
    <t>9800922</t>
  </si>
  <si>
    <t>SHAFT,DRIVE,1"Dx57-3/8"L,ITEM 3,DWG# 251-10-0101-1</t>
  </si>
  <si>
    <t>9912185</t>
  </si>
  <si>
    <t>SWITCH ASSY,REED,PHONE SUBSET,W/HOUSING,25728-001,GAI-TRONICS</t>
  </si>
  <si>
    <t>9009110</t>
  </si>
  <si>
    <t>SPRK,SPLIT TAPER,H80Q20</t>
  </si>
  <si>
    <t>70.78</t>
  </si>
  <si>
    <t>9009239</t>
  </si>
  <si>
    <t>BSHG,PT,TAPER,2517,1-1/6"</t>
  </si>
  <si>
    <t>9009247</t>
  </si>
  <si>
    <t>STAINLESS STEEL,BAR,FLAT,SS304,1/4"x1"</t>
  </si>
  <si>
    <t>9009250</t>
  </si>
  <si>
    <t>BSHG,PT,BRONZE,1"OD,3/4"ID,2"L</t>
  </si>
  <si>
    <t>9009295</t>
  </si>
  <si>
    <t>ENCLOSURE,CONTROLLER,3 DEVICES,NO HUB,600V,NCS03,CROUSE-HINDS</t>
  </si>
  <si>
    <t>659</t>
  </si>
  <si>
    <t>9009451</t>
  </si>
  <si>
    <t>CLIPPER,LACING CLIPS,SS430</t>
  </si>
  <si>
    <t>9009456</t>
  </si>
  <si>
    <t>U-BOLT,6" OPENING,ZINC</t>
  </si>
  <si>
    <t>9009462</t>
  </si>
  <si>
    <t>BSHG,PT,SPLIT,P1,7/8"</t>
  </si>
  <si>
    <t>9009516</t>
  </si>
  <si>
    <t>CPLG,FG,1-1/4" NPT,GALV,SCH 40</t>
  </si>
  <si>
    <t>3.69</t>
  </si>
  <si>
    <t>9009634</t>
  </si>
  <si>
    <t>TERMINAL BLOCK,SERIES A,9080,GM-6B,SQUARE-D</t>
  </si>
  <si>
    <t>9009688</t>
  </si>
  <si>
    <t>CPLG,PT,STEELFLEX,1060T,2-1/8",KOP-FLEX</t>
  </si>
  <si>
    <t>9009691</t>
  </si>
  <si>
    <t>MTR,AC,20HP,3525RPM,256TC,230/460V,CWDM41906T,BALDOR</t>
  </si>
  <si>
    <t>9009740</t>
  </si>
  <si>
    <t>SPRK,MIN BORE,50B14</t>
  </si>
  <si>
    <t>6.25</t>
  </si>
  <si>
    <t>9009771</t>
  </si>
  <si>
    <t>MTR,AC,2HP,1725RPM,56C,230/460V,TEFC,VM3558,BALDOR</t>
  </si>
  <si>
    <t>434.32</t>
  </si>
  <si>
    <t>9009800</t>
  </si>
  <si>
    <t>RELAY,OVERLOAD,THERMAL UNIT,W33,ALLE-BRAD</t>
  </si>
  <si>
    <t>9009820</t>
  </si>
  <si>
    <t>CPLG,PT,SUREFLEX,6H</t>
  </si>
  <si>
    <t>9009974</t>
  </si>
  <si>
    <t>SWITCH,SELECTOR,2 POS,9001,KS11B,SQUARE-D</t>
  </si>
  <si>
    <t>9010025</t>
  </si>
  <si>
    <t>TEE,FG,SOCKET WELD,4",BLACK,SCH 40</t>
  </si>
  <si>
    <t>22.58</t>
  </si>
  <si>
    <t>9010057</t>
  </si>
  <si>
    <t>FILTER,OIL,ELEMENT,COMPRESSOR,110377E200,QUINCY</t>
  </si>
  <si>
    <t>9010108</t>
  </si>
  <si>
    <t>SPRK,QD BSHG,40JA15</t>
  </si>
  <si>
    <t>11.09</t>
  </si>
  <si>
    <t>9010118</t>
  </si>
  <si>
    <t>RELAY,OVERLOAD,THERMAL UNIT,B 22.0,SQUARE-D</t>
  </si>
  <si>
    <t>9016988</t>
  </si>
  <si>
    <t>RHEOSTAT,50 OHMS,MODEL L,L-50ohm,OHMITE</t>
  </si>
  <si>
    <t>9017007</t>
  </si>
  <si>
    <t>CYLINDER,PNU,2-1/2"x6",P7EM-06A1C-AAA0,NUMATICS</t>
  </si>
  <si>
    <t>9017024</t>
  </si>
  <si>
    <t>NIPPLE,FG,OFFSET,1"</t>
  </si>
  <si>
    <t>5.09</t>
  </si>
  <si>
    <t>9017087</t>
  </si>
  <si>
    <t>SPRK,MIN BORE,60B34</t>
  </si>
  <si>
    <t>9017119</t>
  </si>
  <si>
    <t>SEAL,OIL,1.25"x2.25"x0.25",12577,CHIC-RAWH</t>
  </si>
  <si>
    <t>9017810</t>
  </si>
  <si>
    <t>COLLAR,SHAFT,1 PC,1",SETSCREW,ZINC</t>
  </si>
  <si>
    <t>9017823</t>
  </si>
  <si>
    <t>POTENTIOMETER,5K OHM,800T-U24,ALLE-BRAD</t>
  </si>
  <si>
    <t>9017830</t>
  </si>
  <si>
    <t>SWITCH,PRSR,AIR,1/2 PSI MAX,ADJUSTABLE,AFS-A,CLEV-CONT</t>
  </si>
  <si>
    <t>9018006</t>
  </si>
  <si>
    <t>CABLE,GALV,PVC COAT,3/16"-1/4"</t>
  </si>
  <si>
    <t>9018016</t>
  </si>
  <si>
    <t>VALVE,SOL,1/2",2 WAY,BRASS,RED HAT,8210G2,ASCO</t>
  </si>
  <si>
    <t>9025084</t>
  </si>
  <si>
    <t>TRANSDUCER,LOAD CELL,10K,363-B10-10K-20P1,REVERE</t>
  </si>
  <si>
    <t>9025301</t>
  </si>
  <si>
    <t>ROLL,STRIKE-IN,24"D,60"FACE,90"L,.015-.020 CHROME</t>
  </si>
  <si>
    <t>8488</t>
  </si>
  <si>
    <t>9025308</t>
  </si>
  <si>
    <t>PROPORTIONING SYSTEM,SOAP,440-24,4 GPM,KTEAM</t>
  </si>
  <si>
    <t>400388</t>
  </si>
  <si>
    <t>219</t>
  </si>
  <si>
    <t>KTEAM INC</t>
  </si>
  <si>
    <t>9025325</t>
  </si>
  <si>
    <t>ROLL,PULL,TOP,LMTR,10.75"x6.5",LANE B,SAND IMPREG</t>
  </si>
  <si>
    <t>9025405</t>
  </si>
  <si>
    <t>ROLL,PULL,LMTR,12"Dx44"F,FPL</t>
  </si>
  <si>
    <t>3482</t>
  </si>
  <si>
    <t>9025625</t>
  </si>
  <si>
    <t>ROLL,CHROME,36"Dx60"L,SHAFT 3-1/4",HAUSNER</t>
  </si>
  <si>
    <t>9025734</t>
  </si>
  <si>
    <t>CHANNEL,STAIR STRINGER,10"x8.4LB/FT</t>
  </si>
  <si>
    <t>9025741</t>
  </si>
  <si>
    <t>ADAPTER,TORQUE CONVERTOR,119483,ARPAC</t>
  </si>
  <si>
    <t>9032478</t>
  </si>
  <si>
    <t>MTR,AC,7-1/2HP,1800RPM,213TC,230/460V,P221G4109,RELIANCE</t>
  </si>
  <si>
    <t>1111.58</t>
  </si>
  <si>
    <t>9032622</t>
  </si>
  <si>
    <t>SHV,QD BSHG,5 GRV,5A5.4/B5.8,DODGE</t>
  </si>
  <si>
    <t>9039569</t>
  </si>
  <si>
    <t>SPRK,POLYCHAIN,8MX-50S-62,GATES</t>
  </si>
  <si>
    <t>9039681</t>
  </si>
  <si>
    <t>SPRK,TAPER,50BTB23H</t>
  </si>
  <si>
    <t>9039696</t>
  </si>
  <si>
    <t>MTR,SERVO,4000RPM,230V,MPL-A540K-SJ22AA,ALLE-BRAD</t>
  </si>
  <si>
    <t>2048.2</t>
  </si>
  <si>
    <t>9039756</t>
  </si>
  <si>
    <t>LIGHT,STROBE,RED,120V,4955-1280-R,TOMAR</t>
  </si>
  <si>
    <t>9040116</t>
  </si>
  <si>
    <t>HEX KEY,LONG ARM,1/4"</t>
  </si>
  <si>
    <t>9040342</t>
  </si>
  <si>
    <t>TAPE MEASURE,DIAMETER,SPRING STEEL,1/2"W,24"-48"</t>
  </si>
  <si>
    <t>263</t>
  </si>
  <si>
    <t>9046393</t>
  </si>
  <si>
    <t>PLATE,MTG,TAKE-UP,111675,ARPAC</t>
  </si>
  <si>
    <t>9046399</t>
  </si>
  <si>
    <t>CROSS SUPPORT,111759,ARPAC</t>
  </si>
  <si>
    <t>9046507</t>
  </si>
  <si>
    <t>WIRE,THHN/T90,14 AWG,STRANDED,PURPLE</t>
  </si>
  <si>
    <t>9046543</t>
  </si>
  <si>
    <t>STICKER,PIPE,9"x2",YELLOW/BLACK,"HOT OIL"</t>
  </si>
  <si>
    <t>9046608</t>
  </si>
  <si>
    <t>MODULE,INPUT,ANALOG,CURRENT/VOLT,16 PNT,1756-IF16,ALLE-BRAD</t>
  </si>
  <si>
    <t>9053140</t>
  </si>
  <si>
    <t>TAP SET,HSS,10-24</t>
  </si>
  <si>
    <t>9053280</t>
  </si>
  <si>
    <t>BELT,V,RB162-3,21/32"x1/2"x165"</t>
  </si>
  <si>
    <t>9058071</t>
  </si>
  <si>
    <t>LIGHT BULB,MINI,HALOGEN,120V,50LMP-20WH,EDWA-SIGN</t>
  </si>
  <si>
    <t>9058697</t>
  </si>
  <si>
    <t>LIGHT BULB,FLASHLIGHT,18V,49-81-0030,MAKITA</t>
  </si>
  <si>
    <t>4.29</t>
  </si>
  <si>
    <t>9065347</t>
  </si>
  <si>
    <t>BRIDGE,LMTR STACKER,LANE A,DWG# WIL-72-10-26-05-01,IKO-SHOP</t>
  </si>
  <si>
    <t>9065514</t>
  </si>
  <si>
    <t>ELBOW,FG,QC,90deg,TUBE-MALE,1/2"x3/8" NPT,BRASS</t>
  </si>
  <si>
    <t>9.53</t>
  </si>
  <si>
    <t>9065569</t>
  </si>
  <si>
    <t>MTR,AC,1HP,1750RPM,56C,460V,TEFC,VEM3546,BALDOR</t>
  </si>
  <si>
    <t>265.39</t>
  </si>
  <si>
    <t>9065602</t>
  </si>
  <si>
    <t>BOLT,CARRIAGE,GRADE 5,FULL THREAD,5/16" NCx1-1/2"</t>
  </si>
  <si>
    <t>0.2337</t>
  </si>
  <si>
    <t>9065701</t>
  </si>
  <si>
    <t>SPRK,BORE TO SIZE,50BS18,1-3/16"</t>
  </si>
  <si>
    <t>9065798</t>
  </si>
  <si>
    <t>SPRK,TAPER,60BTB29H,2012</t>
  </si>
  <si>
    <t>9066185</t>
  </si>
  <si>
    <t>HEX KEY,SHORT ARM,9/64"</t>
  </si>
  <si>
    <t>9066194</t>
  </si>
  <si>
    <t>PULLEY,TAIL,4"Dx22"F,SYS ENDS,B22323-022,HYTR-CONV</t>
  </si>
  <si>
    <t>9072062</t>
  </si>
  <si>
    <t>COVER,OUTLET BOX,SQ,BLANK,1 GANG,ALUM,CFSB,OZ-GEDNEY</t>
  </si>
  <si>
    <t>5.98</t>
  </si>
  <si>
    <t>9072178</t>
  </si>
  <si>
    <t>HOSE,SS BRAID,1"x12",MALE PIPE ENDS,718 PSI</t>
  </si>
  <si>
    <t>47.59</t>
  </si>
  <si>
    <t>9072243</t>
  </si>
  <si>
    <t>GAUGE,PRSR,SS,0-200PSI,2-1/2"x1/4"NPT,LF,201L-254G,PRECISION</t>
  </si>
  <si>
    <t>9079349</t>
  </si>
  <si>
    <t>VALVE ASSY,BUTTERFLY,3",4880300-0230,POSI-FLATE</t>
  </si>
  <si>
    <t>9079448</t>
  </si>
  <si>
    <t>POWER SUPPLY,DC,24-28V,0.6A,SDP06-24-100T,SOLA</t>
  </si>
  <si>
    <t>9079449</t>
  </si>
  <si>
    <t>POWER SUPPLY,AC/DC,12V,6.3A,75W,DR-75-12,MEAN-WELL</t>
  </si>
  <si>
    <t>73.27</t>
  </si>
  <si>
    <t>9085930</t>
  </si>
  <si>
    <t>BLANK END,FG,RACEWAY,HBL4710BGY,HUBBELL</t>
  </si>
  <si>
    <t>9085964</t>
  </si>
  <si>
    <t>BASE,POST,STRUT,B280SQ,B-LINE</t>
  </si>
  <si>
    <t>24.7896</t>
  </si>
  <si>
    <t>9086131</t>
  </si>
  <si>
    <t>SPRK,QD BSHG,60SK25H</t>
  </si>
  <si>
    <t>168.65</t>
  </si>
  <si>
    <t>9086742</t>
  </si>
  <si>
    <t>LIGHT BULB,FLUORESCENT,25W,3',F25T8/SP41/ECO,GE</t>
  </si>
  <si>
    <t>9094586</t>
  </si>
  <si>
    <t>WAND,PRSR WASHER,18"L,M22x1/4",9.802-220.0,KARCHER</t>
  </si>
  <si>
    <t>9108542</t>
  </si>
  <si>
    <t>RELAY,OVERLOAD,30-50A,LRD350,SQUARE-D</t>
  </si>
  <si>
    <t>9800149</t>
  </si>
  <si>
    <t>SHAFT,TAIL,TRANSFER CNVY,DWG# WIL-73B-01--20-11-01</t>
  </si>
  <si>
    <t>9800206</t>
  </si>
  <si>
    <t>ROLL,APPLICATOR,HEADLAP,DWG# WIL-08U-04-07-11-01</t>
  </si>
  <si>
    <t>625</t>
  </si>
  <si>
    <t>9800213</t>
  </si>
  <si>
    <t>ROLL,BOTTOM EXIT,DRY MAT,DWG# WIL-3A-5-16-11-01</t>
  </si>
  <si>
    <t>406968</t>
  </si>
  <si>
    <t>3490</t>
  </si>
  <si>
    <t>CHROME DEPOSIT CORPORATION</t>
  </si>
  <si>
    <t>9014671</t>
  </si>
  <si>
    <t>CYLINDER,PNU,A-040-FS-0137-1-BE-N-B-8",ATLAS-COPCO</t>
  </si>
  <si>
    <t>9014776</t>
  </si>
  <si>
    <t>IDLER SHAFT,W/COLLAR,SO2,BREWER</t>
  </si>
  <si>
    <t>9014785</t>
  </si>
  <si>
    <t>CIRCUIT BREAKER,60A,480VAC,250VDC,FA24060,SQUARE-D</t>
  </si>
  <si>
    <t>9014816</t>
  </si>
  <si>
    <t>BSHG,PT,TAPERLOCK,XTB25,1-15/16"</t>
  </si>
  <si>
    <t>9014877</t>
  </si>
  <si>
    <t>ELBOW,FG,FEM,90deg,2" NPT,BLACK,300LB</t>
  </si>
  <si>
    <t>9021936</t>
  </si>
  <si>
    <t>SPRK,BORE TO SIZE,60B17,1-5/16"</t>
  </si>
  <si>
    <t>27.14</t>
  </si>
  <si>
    <t>9021938</t>
  </si>
  <si>
    <t>SPRK,QD BSHG,40SDS48</t>
  </si>
  <si>
    <t>9022409</t>
  </si>
  <si>
    <t>LEGEND PLATE,"POWER ON",ZBY2326,TELEMECANIQU</t>
  </si>
  <si>
    <t>9029673</t>
  </si>
  <si>
    <t>SENSOR,PRX,INDUCTIVE,DC,872C-D8NP18-D4,ALLE-BRAD</t>
  </si>
  <si>
    <t>65.02</t>
  </si>
  <si>
    <t>9029680</t>
  </si>
  <si>
    <t>FUSE,TIME DELAY,GLASS,5A,250V,MDL-5,BUSSMANN</t>
  </si>
  <si>
    <t>9029682</t>
  </si>
  <si>
    <t>FUSE,TIME DELAY,GLASS,8A,250V,MDL-8,BUSSMANN</t>
  </si>
  <si>
    <t>9029722</t>
  </si>
  <si>
    <t>SHAFT,OUTPUT,COLLAPSABLE LUG,DWG# WIL-22A-5-4-04-01</t>
  </si>
  <si>
    <t>9029724</t>
  </si>
  <si>
    <t>HOLDER,SCRAPER,BACK COATER,DWG# WIL-6G-5-4-04-01</t>
  </si>
  <si>
    <t>9029752</t>
  </si>
  <si>
    <t>CPLG,PT,FLEX,FLANGED,6S,1-3/8"</t>
  </si>
  <si>
    <t>9029837</t>
  </si>
  <si>
    <t>BELT,TIMING,220XL037,GATES</t>
  </si>
  <si>
    <t>3.7</t>
  </si>
  <si>
    <t>9029887</t>
  </si>
  <si>
    <t>WALL PLATE,SWITCH,1 GANG,DUPLEX,BLACK,P8B,HUBBELL</t>
  </si>
  <si>
    <t>9029889</t>
  </si>
  <si>
    <t>WHEEL,GRINDING,8"x1",60/80 GRIT,MEDIUM</t>
  </si>
  <si>
    <t>27.36</t>
  </si>
  <si>
    <t>9029929</t>
  </si>
  <si>
    <t>LUBRICATOR,AIR PREP UNIT,STND,1/2" NPT,07L32BE,PARKER</t>
  </si>
  <si>
    <t>89.46</t>
  </si>
  <si>
    <t>9029983</t>
  </si>
  <si>
    <t>SCREW,CNVY,MENESTRINA,SCFU-1991-090,MENESTRINA</t>
  </si>
  <si>
    <t>9030116</t>
  </si>
  <si>
    <t>VALVE,PLUG,FLANGED,2",125 LBS,W/STEAM JACKET,R1431,RESUN-VALVES</t>
  </si>
  <si>
    <t>9030152</t>
  </si>
  <si>
    <t>ARM,PALLET DISPENSER,LEFT,DWG# WIL-28F-05-23-04-01</t>
  </si>
  <si>
    <t>9030288</t>
  </si>
  <si>
    <t>PLUG,THERMOCOUPLE,TYPE J,2 PIN,SH11_JTRUEN,NATI-BASI</t>
  </si>
  <si>
    <t>9030290</t>
  </si>
  <si>
    <t>PLATE,WEAR,CRODON HARDCOAT,1/4"x4"x4',29684,REIC-DREW</t>
  </si>
  <si>
    <t>9030292</t>
  </si>
  <si>
    <t>PLATE,WEAR,CRODON HARDCOAT,1/4"x6"x4',29686,REIC-DREW</t>
  </si>
  <si>
    <t>102.62</t>
  </si>
  <si>
    <t>9037191</t>
  </si>
  <si>
    <t>SHAFT,DRIVE,111740,ARPAC</t>
  </si>
  <si>
    <t>9044907</t>
  </si>
  <si>
    <t>RAIL,SUPPORT,1/2"x1-1/2"x27",WIL-67D-08-08-06-01</t>
  </si>
  <si>
    <t>9051084</t>
  </si>
  <si>
    <t>PUMP PART,IDLER PIN,STEEL,LQ230,2-436-006-291-00,VIKING-PUMP</t>
  </si>
  <si>
    <t>9051341</t>
  </si>
  <si>
    <t>CPLG,FG,WELDING HOSE,BRASS,OXYGEN,RH,1/4"x9/16-18</t>
  </si>
  <si>
    <t>9057218</t>
  </si>
  <si>
    <t>CORDSET,STRAIGHT,FEM,4PIN,RK4.4T-2,TURCK</t>
  </si>
  <si>
    <t>9057662</t>
  </si>
  <si>
    <t>HORN,VIBRATING,WEATHERPROOF,120VAC,78-103dB,876-N5,EDWA-SIGN</t>
  </si>
  <si>
    <t>9064507</t>
  </si>
  <si>
    <t>SPRING,RTRN,SP-13,90392-004,FIFE</t>
  </si>
  <si>
    <t>10.8</t>
  </si>
  <si>
    <t>9064975</t>
  </si>
  <si>
    <t>FILTER,100 MESH,SATURN,W/ PA O-RINGS,1070899A,NORDSON</t>
  </si>
  <si>
    <t>9070410</t>
  </si>
  <si>
    <t>CYLINDER,PNU,TAMF1D21/2X71/2HCKK4MPROS=1WB,TRD-MANU</t>
  </si>
  <si>
    <t>440003</t>
  </si>
  <si>
    <t>347.5</t>
  </si>
  <si>
    <t>ADVANCED PNEUMATICS CO.</t>
  </si>
  <si>
    <t>9070843</t>
  </si>
  <si>
    <t>CLAMP,TOGGLE,LATCH TYPE,T-HANDLE,25 LB,346,DESTACO</t>
  </si>
  <si>
    <t>9071006</t>
  </si>
  <si>
    <t>SPRK,TAPER,P36-14M-40-SF</t>
  </si>
  <si>
    <t>9071047</t>
  </si>
  <si>
    <t>TRANSMITTER,PRSR,DIFFERENTIAL,0-25" WC,603A-5,DWYE-INST</t>
  </si>
  <si>
    <t>9076445</t>
  </si>
  <si>
    <t>GRIP,CORD,WIRE MESH,0.43"-0.56"</t>
  </si>
  <si>
    <t>9076452</t>
  </si>
  <si>
    <t>CONTACT BLOCK,HERMETICALLY SEALED,9001,KA41,SQUARE-D</t>
  </si>
  <si>
    <t>9076739</t>
  </si>
  <si>
    <t>SPRK,BORE TO SIZE;60SF48,3.543"BORE,W/ ER-31 BRG</t>
  </si>
  <si>
    <t>9076852</t>
  </si>
  <si>
    <t>CLAMP,TUBE,3"D,1/2",1021095,DYNA-AIR</t>
  </si>
  <si>
    <t>9082467</t>
  </si>
  <si>
    <t>CLUTCH,PNU,802942,NEXEN-BRAKE</t>
  </si>
  <si>
    <t>1916.02</t>
  </si>
  <si>
    <t>9082539</t>
  </si>
  <si>
    <t>REGULATOR,AIR,3/8" NPT,0-30 PSI,R45-03A,PARKER</t>
  </si>
  <si>
    <t>9082548</t>
  </si>
  <si>
    <t>STOPCOCK,SHUT OFF,PNU,1/8"MNPTx3/8"BARB,W/LEVER</t>
  </si>
  <si>
    <t>9083145</t>
  </si>
  <si>
    <t>SPRK,QD BSHG,80SF64H</t>
  </si>
  <si>
    <t>9090389</t>
  </si>
  <si>
    <t>LUG,COMP,ALUM,1 HOLE,1/4" STUD,6 AWG</t>
  </si>
  <si>
    <t>2.4858</t>
  </si>
  <si>
    <t>9090392</t>
  </si>
  <si>
    <t>LUG,COMP,COPPER,1 HOLE,5/16" STUD,6 AWG</t>
  </si>
  <si>
    <t>1.1595</t>
  </si>
  <si>
    <t>9090532</t>
  </si>
  <si>
    <t>CLAMP,HOSE,WORM,SS,7-1/8" - 10",5-PC</t>
  </si>
  <si>
    <t>9090692</t>
  </si>
  <si>
    <t>BLOWER,POSITIVE DISPLACEMENT,3206-46L2,TUTHILL-TRAN</t>
  </si>
  <si>
    <t>3698.8</t>
  </si>
  <si>
    <t>9097053</t>
  </si>
  <si>
    <t>PIN,DOWEL,SS,3/8"Dx2"L</t>
  </si>
  <si>
    <t>9097071</t>
  </si>
  <si>
    <t>PUMP PART,REPAIR KIT,DIAPHRAGM,FLUID,637432-EB,ARO</t>
  </si>
  <si>
    <t>9097145</t>
  </si>
  <si>
    <t>SPRK,BORE TO SIZE,80B26H,1-15/16",S-2 HUB,KW,2SS</t>
  </si>
  <si>
    <t>9097368</t>
  </si>
  <si>
    <t>ROLLER,CNVY,1.9"ODx13-1/4"L,12GA</t>
  </si>
  <si>
    <t>9800745</t>
  </si>
  <si>
    <t>SPRK,DS80A20H,1.94"BSHG,DWG# WIL-73B-03-23-14-01</t>
  </si>
  <si>
    <t>340.48</t>
  </si>
  <si>
    <t>9912108</t>
  </si>
  <si>
    <t>FABRIC,BURLAP,40"Wx0.026"-0.03"THK</t>
  </si>
  <si>
    <t>1.22</t>
  </si>
  <si>
    <t>9009036</t>
  </si>
  <si>
    <t>BELT,V,B80,21/32"x13/32"x83"</t>
  </si>
  <si>
    <t>9009078</t>
  </si>
  <si>
    <t>STEEL,BAR,SQ,COLD ROLLED,1"</t>
  </si>
  <si>
    <t>9009107</t>
  </si>
  <si>
    <t>BELT,SYNCHRONOUS,POWERGRIP,2800-14M-37,GATES</t>
  </si>
  <si>
    <t>9009118</t>
  </si>
  <si>
    <t>LIGHT BULB,MINI,15 T6</t>
  </si>
  <si>
    <t>9009145</t>
  </si>
  <si>
    <t>ELBOW,FG,WELD,BUTT,45deg,3",BLACK,SCH 40</t>
  </si>
  <si>
    <t>7.438</t>
  </si>
  <si>
    <t>9009151</t>
  </si>
  <si>
    <t>FLANGE,FG,PVC,SLIP ON,SCH 40,8"</t>
  </si>
  <si>
    <t>9009201</t>
  </si>
  <si>
    <t>HANGER,PIPE,CLEVIS,3/4",STEEL</t>
  </si>
  <si>
    <t>9009219</t>
  </si>
  <si>
    <t>ELBOW,FG,WELD,BUTT,90deg,2",GALV,SCH 40</t>
  </si>
  <si>
    <t>7.38</t>
  </si>
  <si>
    <t>9009325</t>
  </si>
  <si>
    <t>SHV,QD BSHG,2 GRV,2B80SK</t>
  </si>
  <si>
    <t>9009350</t>
  </si>
  <si>
    <t>BSHG,PT,TAPER,1210,3/4"</t>
  </si>
  <si>
    <t>9009352</t>
  </si>
  <si>
    <t>COVER,RECEPTACLE,2 GANG,SINGLE,RAISED</t>
  </si>
  <si>
    <t>9009394</t>
  </si>
  <si>
    <t>RESET,STARTER,9066,RB1,SQUARE-D</t>
  </si>
  <si>
    <t>9009406</t>
  </si>
  <si>
    <t>LEGEND PLATE,"FORWARD",9001,KN306,SQUARE-D</t>
  </si>
  <si>
    <t>9009413</t>
  </si>
  <si>
    <t>MTR,AC,1/4HP,1140RPM,56,115/230V,TEFC,L3500,BALDOR</t>
  </si>
  <si>
    <t>9009441</t>
  </si>
  <si>
    <t>GASKET,3" VITON,300-G,TEFLON,TFVI</t>
  </si>
  <si>
    <t>23.31</t>
  </si>
  <si>
    <t>9009447</t>
  </si>
  <si>
    <t>CONTACT BLOCK,800T-XA,ALLE-BRAD</t>
  </si>
  <si>
    <t>9009555</t>
  </si>
  <si>
    <t>CHAIN LINK,OFFSET,80H</t>
  </si>
  <si>
    <t>9009557</t>
  </si>
  <si>
    <t>SPRK,TAPER,60BTB32</t>
  </si>
  <si>
    <t>46.46</t>
  </si>
  <si>
    <t>9009839</t>
  </si>
  <si>
    <t>GASKET,SPIRAL WOUND,4",150LB,ASME B16 20</t>
  </si>
  <si>
    <t>4.43</t>
  </si>
  <si>
    <t>9010036</t>
  </si>
  <si>
    <t>BELT,D570-H-150</t>
  </si>
  <si>
    <t>9010063</t>
  </si>
  <si>
    <t>SEAL,MECH,PUMP,GOULD-PUMP</t>
  </si>
  <si>
    <t>9010112</t>
  </si>
  <si>
    <t>SPRK,QD BSHG,40JA16</t>
  </si>
  <si>
    <t>9017019</t>
  </si>
  <si>
    <t>NIPPLE,FG,KING COMBO,1/2" NPT,STEEL,ST302,DIXON</t>
  </si>
  <si>
    <t>1.41</t>
  </si>
  <si>
    <t>9017171</t>
  </si>
  <si>
    <t>COLLAR,SHAFT,2 PC,1-11/16",SETSCREW,BLACK</t>
  </si>
  <si>
    <t>14.62</t>
  </si>
  <si>
    <t>9017204</t>
  </si>
  <si>
    <t>LIGHT,PILOT,AMBER,120V,50/60HZ,OIL TIGHT,800MR-P16,ALLE-BRAD</t>
  </si>
  <si>
    <t>9017341</t>
  </si>
  <si>
    <t>NIPPLE,FG,STEEL,BLACK,SCH 40,2"NPT x 2-1/2"</t>
  </si>
  <si>
    <t>9024965</t>
  </si>
  <si>
    <t>TUBING,1/8"OD,NYLON,170414,PRSR TYPE H,800179,ARPAC</t>
  </si>
  <si>
    <t>9025011</t>
  </si>
  <si>
    <t>PROCESSOR,PLC,1785-L40E,ALLE-BRAD</t>
  </si>
  <si>
    <t>9025133</t>
  </si>
  <si>
    <t>LIGHT,STACK,AMBER,W/SOUND,120VAC,7W,855T-B10DC5,ALLE-BRAD</t>
  </si>
  <si>
    <t>9025404</t>
  </si>
  <si>
    <t>FLANGE GUIDE,LMTR,FPL,1ST PULL ROLL</t>
  </si>
  <si>
    <t>687</t>
  </si>
  <si>
    <t>9025494</t>
  </si>
  <si>
    <t>COLLAR,SHAFT,2 PC,1-7/8",SETSCREW,BLACK</t>
  </si>
  <si>
    <t>9025588</t>
  </si>
  <si>
    <t>PAINT,SPRAY,BLUE,GLOSS,12oz CAN</t>
  </si>
  <si>
    <t>9025682</t>
  </si>
  <si>
    <t>SPRK,POLYCHAIN,8MX-63S-21-SK,GATES</t>
  </si>
  <si>
    <t>9025759</t>
  </si>
  <si>
    <t>FLANGE,FG,CS,4 BOLT,SOCKET,150LB,2"</t>
  </si>
  <si>
    <t>14.5609</t>
  </si>
  <si>
    <t>9025766</t>
  </si>
  <si>
    <t>BSHG,NYLON,7919,FOR GYRA-NC 0120,VIBRA-SCREW</t>
  </si>
  <si>
    <t>9032371</t>
  </si>
  <si>
    <t>STUD,WELD,3/8"-16 x 2"</t>
  </si>
  <si>
    <t>9032405</t>
  </si>
  <si>
    <t>BSHG,GUIDE,J,HORIZONTAL BANDSAW,5023-01</t>
  </si>
  <si>
    <t>14.27</t>
  </si>
  <si>
    <t>9032419</t>
  </si>
  <si>
    <t>ROD END,CYLINDER,3/4"x1"x2"</t>
  </si>
  <si>
    <t>9032426</t>
  </si>
  <si>
    <t>LATERAL,FG,BUTTWELD,4",SCH 40,CS</t>
  </si>
  <si>
    <t>207.76</t>
  </si>
  <si>
    <t>9032444</t>
  </si>
  <si>
    <t>VOLTAGE DETECTOR,90-600VAC,1AC-A1,FLUKE</t>
  </si>
  <si>
    <t>9032467</t>
  </si>
  <si>
    <t>PACKING,BAG OF WASTE</t>
  </si>
  <si>
    <t>9016703</t>
  </si>
  <si>
    <t>RELAY,OVERLOAD,THERMAL UNIT,B 1.67,SQUARE-D</t>
  </si>
  <si>
    <t>9016864</t>
  </si>
  <si>
    <t>ENCLOSURE,PUSH BUTTON,H-DTY,9001,KY4,SQUARE-D</t>
  </si>
  <si>
    <t>155</t>
  </si>
  <si>
    <t>9016876</t>
  </si>
  <si>
    <t>FLINT,STRIKING,SINGLE</t>
  </si>
  <si>
    <t>9016924</t>
  </si>
  <si>
    <t>SPRK,SPLIT TAPER,H60P19</t>
  </si>
  <si>
    <t>48.27</t>
  </si>
  <si>
    <t>9023764</t>
  </si>
  <si>
    <t>CLAMP,BEAM,U-BOLTS,PS 2651,POWER-STRUT</t>
  </si>
  <si>
    <t>9024075</t>
  </si>
  <si>
    <t>CLUTCH,CAM,1-1/2",LH,PB-12A,MORSE</t>
  </si>
  <si>
    <t>9024116</t>
  </si>
  <si>
    <t>WIRE,THHN/T90,14 AWG,STRANDED,YELLOW</t>
  </si>
  <si>
    <t>9024458</t>
  </si>
  <si>
    <t>FUSE,TIME DELAY,GLASS,7A,250V,MDL-7,BUSSMANN</t>
  </si>
  <si>
    <t>9024549</t>
  </si>
  <si>
    <t>ROLL,IDLER,ALUM,1.66",101812.023,ARPAC</t>
  </si>
  <si>
    <t>9024731</t>
  </si>
  <si>
    <t>TAPE,ELECTRICAL,VINYL,3/4" W,35,YELLOW</t>
  </si>
  <si>
    <t>9024760</t>
  </si>
  <si>
    <t>ANCHOR,CONC,WEDGE,3/8"x6-1/2"</t>
  </si>
  <si>
    <t>9031375</t>
  </si>
  <si>
    <t>INSERT,CARBIDE,TURNING,TPG-321-C6-TIN</t>
  </si>
  <si>
    <t>15.78</t>
  </si>
  <si>
    <t>9031493</t>
  </si>
  <si>
    <t>TUBING,RUBBER,9/16"ODx3/16"ID,10531,REIC-DREW</t>
  </si>
  <si>
    <t>9031502</t>
  </si>
  <si>
    <t>HANGER,BRG SUPPORT,1",4CH2262,MARTIN</t>
  </si>
  <si>
    <t>9031674</t>
  </si>
  <si>
    <t>PLATE,INSERT,BED,220030,ARPAC</t>
  </si>
  <si>
    <t>9031774</t>
  </si>
  <si>
    <t>PROCESSOR,PLC,SLC500,5/05,1747-L552,ALLE-BRAD</t>
  </si>
  <si>
    <t>9031991</t>
  </si>
  <si>
    <t>TAPE,TEFLON,SKIVED,36"x0.005"</t>
  </si>
  <si>
    <t>9031996</t>
  </si>
  <si>
    <t>BELT,CNVY,SPLICE,SCREWED,6312X30",SS06312ANO18-30",MINET</t>
  </si>
  <si>
    <t>9032079</t>
  </si>
  <si>
    <t>COLLAR,SHAFT,2 PC,1-1/16",SETSCREW,BLACK</t>
  </si>
  <si>
    <t>9032122</t>
  </si>
  <si>
    <t>CLUTCH,OVERRUNNING,OIL FILLED,FSR-12LH x 1.4375,FORMSPRAG</t>
  </si>
  <si>
    <t>1185</t>
  </si>
  <si>
    <t>9032142</t>
  </si>
  <si>
    <t>PIPE,CPVC,1",SCH 80</t>
  </si>
  <si>
    <t>1.8281</t>
  </si>
  <si>
    <t>9032144</t>
  </si>
  <si>
    <t>NIPPLE,FG,CPVC,SCH 80,1"MNPTx2"</t>
  </si>
  <si>
    <t>3.1096</t>
  </si>
  <si>
    <t>9038765</t>
  </si>
  <si>
    <t>LIGHT BULB,FLUORESCENT,40W,4',F40T12/DX/ALTO,PHILIPS</t>
  </si>
  <si>
    <t>9038797</t>
  </si>
  <si>
    <t>L/B,OIL,GEAR &amp; BRG,SHC-624,1 QT,MOBIL</t>
  </si>
  <si>
    <t>9038934</t>
  </si>
  <si>
    <t>ELBOW,FG,FEM,45deg,1" NPT,BLACK,300LB</t>
  </si>
  <si>
    <t>9039200</t>
  </si>
  <si>
    <t>SHAFT,TAIL,1-7/16"x23-1/2",DWG# WIL-8E-12-21-05-01</t>
  </si>
  <si>
    <t>9039275</t>
  </si>
  <si>
    <t>PAINT,SAFETY,RED,1 GAL</t>
  </si>
  <si>
    <t>70.68</t>
  </si>
  <si>
    <t>9039308</t>
  </si>
  <si>
    <t>LIGHT BULB,MINI,12V,3057,WAGNER</t>
  </si>
  <si>
    <t>9046046</t>
  </si>
  <si>
    <t>GAUGE,RING,1071513,DYNA-AIR</t>
  </si>
  <si>
    <t>9052086</t>
  </si>
  <si>
    <t>ELECTRODE,WELDING,5/32",6010 5P+</t>
  </si>
  <si>
    <t>9059727</t>
  </si>
  <si>
    <t>SPEED RDCR,PLANETARY,10:1,W0510010SSJS3LDHLDK,TEXTRON-PT</t>
  </si>
  <si>
    <t>9059783</t>
  </si>
  <si>
    <t>GEAR,SPUR,14-1/2deg PRSR,S2040,MARTIN</t>
  </si>
  <si>
    <t>9059845</t>
  </si>
  <si>
    <t>PUSH BUTTON,MTRY,ILLUM,30.5mm,K2L1R20,SQUARE-D</t>
  </si>
  <si>
    <t>9060015</t>
  </si>
  <si>
    <t>OUTLET BOX,WEATHERPROOF,1 GANG,5 HOLE,5616,RAB</t>
  </si>
  <si>
    <t>9060495</t>
  </si>
  <si>
    <t>COLLET,TIG WELDER,1/16",10N23,ESAB</t>
  </si>
  <si>
    <t>9060534</t>
  </si>
  <si>
    <t>SEAL,OIL,1.313"x2.062"x0.313",534950,CHIC-RAWH</t>
  </si>
  <si>
    <t>9067772</t>
  </si>
  <si>
    <t>CIRCUIT BREAKER,MINI,6A,2 POLE,1492-SP2D060,ALLE-BRAD</t>
  </si>
  <si>
    <t>9072736</t>
  </si>
  <si>
    <t>TRANSFORMER,CURRENT,60:1,DONUT,300A,01300,SIMPSON</t>
  </si>
  <si>
    <t>9072836</t>
  </si>
  <si>
    <t>INSULATION,PIPE,FIBERGLASS,1"IDx1-1/2"THK</t>
  </si>
  <si>
    <t>2.04</t>
  </si>
  <si>
    <t>9072879</t>
  </si>
  <si>
    <t>PUMP,CENTRIFUGAL,5HP,2-1/2"x1-1/2",SS,4SH2J52E0,GOULD-PUMP</t>
  </si>
  <si>
    <t>9073236</t>
  </si>
  <si>
    <t>SPEED RDCR,SHAFT MOUNT,12:1,RNYX-1420-Y-12-56C,SUMITOMO</t>
  </si>
  <si>
    <t>9073246</t>
  </si>
  <si>
    <t>REGULATOR,AIR,2"NPT,PILOT OPERATED,1021435,DYNA-AIR</t>
  </si>
  <si>
    <t>9080850</t>
  </si>
  <si>
    <t>MTR,AC,1-1/2HP,1760RPM,145T,230/460V,TEFC,EM3554T,BALDOR</t>
  </si>
  <si>
    <t>9086897</t>
  </si>
  <si>
    <t>MTR,AC,3HP,1755RPM,182T,230/460V,TEFC,EM3661T,BALDOR</t>
  </si>
  <si>
    <t>9087204</t>
  </si>
  <si>
    <t>BLOCK,POWER DISTRIBUTION,9080LBA365212,SQUARE-D</t>
  </si>
  <si>
    <t>9087680</t>
  </si>
  <si>
    <t>BOLT KIT,DISC CPLG,6-BOLT &amp; HEX LOCKNUT,A037100,ZERO-MAX</t>
  </si>
  <si>
    <t>9093796</t>
  </si>
  <si>
    <t>ROLLER,IDLER,SNUB,2-1/2"x19",CTR DRIVE,B-17254-152,HYTR-CONV</t>
  </si>
  <si>
    <t>9093871</t>
  </si>
  <si>
    <t>SWITCH,PRSR,ACTUATED,2-SPDT,-5/6 PSI,PS10-2,POTT-ELEC</t>
  </si>
  <si>
    <t>9093938</t>
  </si>
  <si>
    <t>VALVE,SOL,3/4"FNPT,2 WAY,ALUM,24VDC,3073LH06STB,JEFFERSON</t>
  </si>
  <si>
    <t>9099624</t>
  </si>
  <si>
    <t>COUNTER,STROKE,DIGITAL,DURANT,12-0034-0036-0,CG-HILL</t>
  </si>
  <si>
    <t>9099659</t>
  </si>
  <si>
    <t>ADAPTER,ROLL SAVER,6"ID,MARK I,27L129871,TIDLAND</t>
  </si>
  <si>
    <t>1820.7</t>
  </si>
  <si>
    <t>9106294</t>
  </si>
  <si>
    <t>SPRING,TORSION,HOPPER,37-146-005,VESTIL</t>
  </si>
  <si>
    <t>8.43</t>
  </si>
  <si>
    <t>9106311</t>
  </si>
  <si>
    <t>BSHG KIT,TAPER,SPEED RDCR,BU5215J/09UJ-2.438,FALK</t>
  </si>
  <si>
    <t>9083189</t>
  </si>
  <si>
    <t>SCREW,CNVY,S/C,9"D,10'L,RH,9"PITCH,9S516-R-MTO,MARTIN</t>
  </si>
  <si>
    <t>3307.08</t>
  </si>
  <si>
    <t>9090391</t>
  </si>
  <si>
    <t>LUG,COMP,ALUM,1 HOLE,5/16" STUD,2 AWG</t>
  </si>
  <si>
    <t>9090427</t>
  </si>
  <si>
    <t>CAP,FG,PVC,6" NPT,SCH 40</t>
  </si>
  <si>
    <t>17.2</t>
  </si>
  <si>
    <t>9090430</t>
  </si>
  <si>
    <t>CONTROLLER,TEMP,DC2500-EE-0L00-200-10000-00-0,HONEYWELL</t>
  </si>
  <si>
    <t>9090858</t>
  </si>
  <si>
    <t>NIPPLE,FG,CLOSE,STEEL,BLACK,SCH 40,4"NPT</t>
  </si>
  <si>
    <t>9.9249</t>
  </si>
  <si>
    <t>9090862</t>
  </si>
  <si>
    <t>GEAR,SPUR,14-1/2deg PRSR,S1615,MARTIN</t>
  </si>
  <si>
    <t>9090981</t>
  </si>
  <si>
    <t>SHEET,GASKET,1/8"x15"x15",ARAMID/BUNA-N,BLUE</t>
  </si>
  <si>
    <t>32.89</t>
  </si>
  <si>
    <t>9097070</t>
  </si>
  <si>
    <t>PUMP PART,REPAIR KIT,DIAPHRAGM,AIR,637434,ARO</t>
  </si>
  <si>
    <t>9097351</t>
  </si>
  <si>
    <t>CONTACT BLOCK,AUXILIARY,1NO/1NC,140M-C-ASA11,ALLE-BRAD</t>
  </si>
  <si>
    <t>9097602</t>
  </si>
  <si>
    <t>SEAL,OIL,2.250"x2.879"x0.250",43034S,NATIONAL</t>
  </si>
  <si>
    <t>9103425</t>
  </si>
  <si>
    <t>RELAY,POWER,PLUG-IN,21V,G2RV-1-S-DC21,OMRON</t>
  </si>
  <si>
    <t>9800780</t>
  </si>
  <si>
    <t>SHAFT,DRIVE,RTRN SCREW 2,DWG# WIL-06K-06-17-14-01</t>
  </si>
  <si>
    <t>184</t>
  </si>
  <si>
    <t>9800787</t>
  </si>
  <si>
    <t>STRIP,DIVIDER,BLENDER,DWG # WN-06-283-A06-D004</t>
  </si>
  <si>
    <t>9912184</t>
  </si>
  <si>
    <t>HANDSET ASSY,PHONE,W/PRESS BAR,6' CORD&amp;MICROPHONE,10112-201,GAI-TRONICS</t>
  </si>
  <si>
    <t>9009096</t>
  </si>
  <si>
    <t>CHISEL,1/2" SQ SHANK,1-1/2" BLADE</t>
  </si>
  <si>
    <t>20.49</t>
  </si>
  <si>
    <t>9009164</t>
  </si>
  <si>
    <t>BSHG,PT,TAPER,2012,7/8"</t>
  </si>
  <si>
    <t>9009276</t>
  </si>
  <si>
    <t>CONN,STRAIGHT BLADE,FEM,15A,125V,2 POLE,HBL5269C,HUBBELL</t>
  </si>
  <si>
    <t>9009301</t>
  </si>
  <si>
    <t>COLLAR,SHAFT,2 PC,3",SETSCREW,BLACK</t>
  </si>
  <si>
    <t>53.6</t>
  </si>
  <si>
    <t>9009364</t>
  </si>
  <si>
    <t>HOSE,SS BRAID,1/2"x12",MALE PIPE ENDS</t>
  </si>
  <si>
    <t>36.96</t>
  </si>
  <si>
    <t>9009395</t>
  </si>
  <si>
    <t>BELT,POLYCHAIN,8M-800-12,GATES</t>
  </si>
  <si>
    <t>9.1</t>
  </si>
  <si>
    <t>9009474</t>
  </si>
  <si>
    <t>GAUGE,PRSR,0-100PSI,W45330,AMETEK</t>
  </si>
  <si>
    <t>9009522</t>
  </si>
  <si>
    <t>FUSE,TIME DELAY,MIDGET,15A,250V,FNM-15,BUSSMANN</t>
  </si>
  <si>
    <t>9009558</t>
  </si>
  <si>
    <t>BSHG,PT,SPLIT,Q1,2-1/2"</t>
  </si>
  <si>
    <t>9009566</t>
  </si>
  <si>
    <t>FUSE,SEMICONDUCTOR PROTECTION,50A,500V,FWH-50B,BUSSMANN</t>
  </si>
  <si>
    <t>9009597</t>
  </si>
  <si>
    <t>STEEL,KEYSTOCK,5/8"x3/4"</t>
  </si>
  <si>
    <t>4.87</t>
  </si>
  <si>
    <t>9009642</t>
  </si>
  <si>
    <t>TAPE,3"x 60 YARDS</t>
  </si>
  <si>
    <t>9009709</t>
  </si>
  <si>
    <t>LIGHT BULB,M-HAL,250W,MVR250/U</t>
  </si>
  <si>
    <t>9010034</t>
  </si>
  <si>
    <t>FIXTURE,LIGHT,GLOBE,G57,CROUSE-HINDS</t>
  </si>
  <si>
    <t>9010088</t>
  </si>
  <si>
    <t>TRANSFORMER,489400,LEVI-CONT</t>
  </si>
  <si>
    <t>9010091</t>
  </si>
  <si>
    <t>PACKING,MECH,5/8",STYLE 8909</t>
  </si>
  <si>
    <t>23.57</t>
  </si>
  <si>
    <t>9017025</t>
  </si>
  <si>
    <t>SEAL,363-D4,NORDSTROM</t>
  </si>
  <si>
    <t>9017156</t>
  </si>
  <si>
    <t>CONDUIT BODY,LB,EMT,SET-SCREW,3/4",ALUM</t>
  </si>
  <si>
    <t>9017238</t>
  </si>
  <si>
    <t>CONDUIT,FG,CONN,EMT,COMP,LT,3/4"</t>
  </si>
  <si>
    <t>0.86</t>
  </si>
  <si>
    <t>9017679</t>
  </si>
  <si>
    <t>COLLAR,SHAFT,2 PC,2-3/16",SETSCREW,BLACK</t>
  </si>
  <si>
    <t>9017974</t>
  </si>
  <si>
    <t>LEVER,ROD,LIMIT SWITCH,12"L,NYLON,802T-W3C,ALLE-BRAD</t>
  </si>
  <si>
    <t>9017991</t>
  </si>
  <si>
    <t>VALVE,SOL,2",2 WAY,BRASS,RED HAT,8210G100,ASCO</t>
  </si>
  <si>
    <t>9018119</t>
  </si>
  <si>
    <t>U-BOLT,3" OPENING,1/4" THK,ZINC</t>
  </si>
  <si>
    <t>9018186</t>
  </si>
  <si>
    <t>CLEANER,BRAKE WASH,SPRAY,SPRAY,51320</t>
  </si>
  <si>
    <t>5.46</t>
  </si>
  <si>
    <t>9024951</t>
  </si>
  <si>
    <t>CLUTCH,ELECTRIC,3/4",CB-6,326-27-007,WARN-ELEC</t>
  </si>
  <si>
    <t>9024971</t>
  </si>
  <si>
    <t>VALVE,SOL,1/2",24VAC,10W,LEADS,238610-005-D,ASCO</t>
  </si>
  <si>
    <t>9032483</t>
  </si>
  <si>
    <t>SPEED RDCR,49:1,BB883CM180TC-49.80-B-S-I-2.00,DODGE</t>
  </si>
  <si>
    <t>9039680</t>
  </si>
  <si>
    <t>SPRK,TAPER,50BTB22H</t>
  </si>
  <si>
    <t>9039759</t>
  </si>
  <si>
    <t>ROLLER,PEEL,107mm,216583,VIDEOJET</t>
  </si>
  <si>
    <t>9039762</t>
  </si>
  <si>
    <t>PRINTHEAD,THERMAL,107mm,216585,VIDEOJET</t>
  </si>
  <si>
    <t>9039921</t>
  </si>
  <si>
    <t>CONDUIT,FG,PLUG,THREAD,STEEL,1"</t>
  </si>
  <si>
    <t>9046674</t>
  </si>
  <si>
    <t>RELAY,SAFETY,MODULE,24V,MSR138.1DP,440R-M23088,ALLE-BRAD</t>
  </si>
  <si>
    <t>9046841</t>
  </si>
  <si>
    <t>CABLE,NON-FLEX,MTR,FEEDBACK,2090-UXNFBMP-S09,ALLE-BRAD</t>
  </si>
  <si>
    <t>283.14</t>
  </si>
  <si>
    <t>9046843</t>
  </si>
  <si>
    <t>BOARD,BREAKOUT,44 PIN,2090-U3CBB-DM44,ALLE-BRAD</t>
  </si>
  <si>
    <t>9052633</t>
  </si>
  <si>
    <t>VALVE,PLUG,L/B,FLANGED,3",2 WAY,150 SWP,602-SJ,HOMESTEAD</t>
  </si>
  <si>
    <t>9053097</t>
  </si>
  <si>
    <t>GASKET,SPIRAL WOUND,5" NOM,300PSI,FG,ASME B16 20</t>
  </si>
  <si>
    <t>9053292</t>
  </si>
  <si>
    <t>BACKSTOP,BS5215J05/09/14/25,FALK</t>
  </si>
  <si>
    <t>9053294</t>
  </si>
  <si>
    <t>TORQUE ARM,SPEED RDCR,TA5215J,FALK</t>
  </si>
  <si>
    <t>9065504</t>
  </si>
  <si>
    <t>GASKET,DEVICE BOX COVER,1 GANG,NEOPRENE,GASK91,CROUSE-HINDS</t>
  </si>
  <si>
    <t>9065544</t>
  </si>
  <si>
    <t>BRUSH HOLDER,MTR,DC,4110D65G07,TECO-WEST</t>
  </si>
  <si>
    <t>9065561</t>
  </si>
  <si>
    <t>FAN,SUSPENSION MNT,22"D,5570CFM,MTR,115V,1725RPM</t>
  </si>
  <si>
    <t>939.53</t>
  </si>
  <si>
    <t>9065775</t>
  </si>
  <si>
    <t>SENSOR,PRX,ULTRASONIC,508mm,VM1-PNO-Q,HYDE-PARK</t>
  </si>
  <si>
    <t>9065939</t>
  </si>
  <si>
    <t>ENCODER,REPEATER,RX/TX,100020-18,ENCO-PROD</t>
  </si>
  <si>
    <t>9066138</t>
  </si>
  <si>
    <t>IGNITOR,BALLAST,XFMR,L1533H41C,ADVANCE</t>
  </si>
  <si>
    <t>9072133</t>
  </si>
  <si>
    <t>BSHG,PT,B-LOC,1-15/16",KEYLESS,B106,B602115,FENN-DRIV</t>
  </si>
  <si>
    <t>9072162</t>
  </si>
  <si>
    <t>HOSE,SS BRAID,1/2"x18",1/2"MNPTx1/2"FNPT,300PSI</t>
  </si>
  <si>
    <t>9072200</t>
  </si>
  <si>
    <t>REGULATOR,AIR,3/8"NPT,0-2 PSI,R880-03A,NUMATICS</t>
  </si>
  <si>
    <t>9072237</t>
  </si>
  <si>
    <t>CPLG HUB,PT,STEELFLEX,GRID,1060T,1-1/8",FALK</t>
  </si>
  <si>
    <t>9072364</t>
  </si>
  <si>
    <t>SWITCH,PRX,INDUCTIVE,NI10-M18E-LIU-H1141,TURCK</t>
  </si>
  <si>
    <t>9072424</t>
  </si>
  <si>
    <t>BELT,V,BX61,21/32"x13/32"x64"</t>
  </si>
  <si>
    <t>11.78</t>
  </si>
  <si>
    <t>9072479</t>
  </si>
  <si>
    <t>CONDUIT,FG,CONN,CORD GRIP,3/8",WIRE MESH,LT,WMG38,CROUSE-HINDS</t>
  </si>
  <si>
    <t>9079012</t>
  </si>
  <si>
    <t>SPRK,A-PLATE,35A40</t>
  </si>
  <si>
    <t>9079040</t>
  </si>
  <si>
    <t>GATEWAY,ETHERNET,IP-DH+CONTROLLER,EQ7000,EQUUSTEK</t>
  </si>
  <si>
    <t>1764.93</t>
  </si>
  <si>
    <t>9085920</t>
  </si>
  <si>
    <t>PUMP,CENTRIFUGAL,2"x3"-8,2196MTO,SUMMIT-PUMP</t>
  </si>
  <si>
    <t>3446.57</t>
  </si>
  <si>
    <t>9085999</t>
  </si>
  <si>
    <t>MTR,AC,5HP,3600RPM,184T,230/460V,0052SDSR41A-P,TOSHIBA</t>
  </si>
  <si>
    <t>9086084</t>
  </si>
  <si>
    <t>SENSOR,PRX,INDUCTIVE,DC,12-24V,XS130B3PAM12,TELEMECANIQU</t>
  </si>
  <si>
    <t>9086319</t>
  </si>
  <si>
    <t>VALVE,CTRL,PNU,4 WAY,2 POS,120VAC,H12WXBG323000FD,PARKER</t>
  </si>
  <si>
    <t>9108406</t>
  </si>
  <si>
    <t>CABLE,ARMORED,TYPE MC,10AWG,3C,600V,ALUM,W/GROUND</t>
  </si>
  <si>
    <t>9800124</t>
  </si>
  <si>
    <t>BED,TABLE,OVERWRAP,DWG# 261B1-0102-0301</t>
  </si>
  <si>
    <t>9800141</t>
  </si>
  <si>
    <t>SHAFT,TAIL,SURGE TANK,DWG# WIL-06D-01-05-11-02</t>
  </si>
  <si>
    <t>9800308</t>
  </si>
  <si>
    <t>DIVERTER PLATE,LMTR,DWG# WIL-69F-11-19-07-01</t>
  </si>
  <si>
    <t>9800329</t>
  </si>
  <si>
    <t>ROLL,PULL,LMTR FPL BRAKE,DWG# WIL-60A-07-24-12-01</t>
  </si>
  <si>
    <t>9800475</t>
  </si>
  <si>
    <t>SHAFT,ROLL,HOLD DOWN,DWG# WIL-70-05-13-13-01</t>
  </si>
  <si>
    <t>9024984</t>
  </si>
  <si>
    <t>RECEPTACLE,AR331,CROUSE-HINDS</t>
  </si>
  <si>
    <t>9025126</t>
  </si>
  <si>
    <t>LIGHT,STACK,BLUE,120VAC,7W,855T-B10DN6,SER A,ALLE-BRAD</t>
  </si>
  <si>
    <t>9025353</t>
  </si>
  <si>
    <t>VALVE BASE,SOL,PL2-3/8-80,PARKER</t>
  </si>
  <si>
    <t>33.37</t>
  </si>
  <si>
    <t>9025551</t>
  </si>
  <si>
    <t>LIGHT BULB,MINI,28V,12W,T-5,921,SPC-TECH</t>
  </si>
  <si>
    <t>9025644</t>
  </si>
  <si>
    <t>ROLL,INSPECTION,8",URETHANE,3 TAB</t>
  </si>
  <si>
    <t>929.2</t>
  </si>
  <si>
    <t>9025730</t>
  </si>
  <si>
    <t>PIPE,PLAIN END,8",BLACK,SCH 40</t>
  </si>
  <si>
    <t>9025762</t>
  </si>
  <si>
    <t>WELDMENT BRACKET,PHOTO EYE,106878.000A,ARPAC</t>
  </si>
  <si>
    <t>9032306</t>
  </si>
  <si>
    <t>TORCH,PROPANE,SELF LIGHTING</t>
  </si>
  <si>
    <t>55.66</t>
  </si>
  <si>
    <t>9032372</t>
  </si>
  <si>
    <t>SHAFT,CAM,3-TAB CUTTER PLUNGER</t>
  </si>
  <si>
    <t>9032408</t>
  </si>
  <si>
    <t>BSHG,SIDE GUIDE,J,HORIZONTAL BANDSAW,5075-00</t>
  </si>
  <si>
    <t>12.17</t>
  </si>
  <si>
    <t>9032427</t>
  </si>
  <si>
    <t>BSHG,PT,TAPER,3020,1-3/4"</t>
  </si>
  <si>
    <t>9032550</t>
  </si>
  <si>
    <t>VALVE,BALL,CPVC,1/2",FEMALE THREAD,SCH 80</t>
  </si>
  <si>
    <t>26.5581</t>
  </si>
  <si>
    <t>9032581</t>
  </si>
  <si>
    <t>PLATE,WEAR,CRODON HARDCOAT,1/4"x2"x4',29682,REIC-DREW</t>
  </si>
  <si>
    <t>33.8</t>
  </si>
  <si>
    <t>9032623</t>
  </si>
  <si>
    <t>SHV,QD BSHG,5 GRV,5A8.2/B8.6,DODGE</t>
  </si>
  <si>
    <t>9032751</t>
  </si>
  <si>
    <t>L/B,OIL,GEAR,80W-90</t>
  </si>
  <si>
    <t>165.16</t>
  </si>
  <si>
    <t>9032848</t>
  </si>
  <si>
    <t>BRG CUP,TAPER,6.496"OD,JM822010,TIMKEN</t>
  </si>
  <si>
    <t>9032942</t>
  </si>
  <si>
    <t>LENSE,FIXTURE,LIGHT,VT2-4DRU,COOPER FIXTURE,COOP-LIGH</t>
  </si>
  <si>
    <t>9033102</t>
  </si>
  <si>
    <t>WASHER,RETAINING,HINGE PIN,310-RET-50,FLEXCO</t>
  </si>
  <si>
    <t>9033234</t>
  </si>
  <si>
    <t>MODULE,OUTPUT,RELAY,5-250VAC,5-125VDC,1746-OX8,ALLE-BRAD</t>
  </si>
  <si>
    <t>9039515</t>
  </si>
  <si>
    <t>WIRE,VW-1,14 AWG,STRANDED,SWITCHBOARD,SIS,RED</t>
  </si>
  <si>
    <t>9039582</t>
  </si>
  <si>
    <t>ROLLER,2-1/2"Dx16"BF,11/16",SPRG-LOAD,STEEL</t>
  </si>
  <si>
    <t>9039594</t>
  </si>
  <si>
    <t>PAINT,SPRAY,PRIMER,GRAY</t>
  </si>
  <si>
    <t>9039760</t>
  </si>
  <si>
    <t>FUSE KIT,THERMAL CODER,216030,VIDEOJET</t>
  </si>
  <si>
    <t>9039795</t>
  </si>
  <si>
    <t>ROLLER KIT,TT BRACKET ASSY,386735,VIDEOJET</t>
  </si>
  <si>
    <t>9046394</t>
  </si>
  <si>
    <t>FOOT,MTG,111717,ARPAC</t>
  </si>
  <si>
    <t>9046491</t>
  </si>
  <si>
    <t>GUIDE RING,12"OD x 6"ID,WIL-60C-10-04-06-02</t>
  </si>
  <si>
    <t>9046549</t>
  </si>
  <si>
    <t>PIPE,MALE PIPE ENDS,1-1/4" NPT,GALV,SCH 40</t>
  </si>
  <si>
    <t>9046592</t>
  </si>
  <si>
    <t>MODULE,COMMUNICATION,1756-ENBT,ALLE-BRAD</t>
  </si>
  <si>
    <t>9046619</t>
  </si>
  <si>
    <t>ADAPTER,COMMUNICATION,ETHERNET/IP - DPI,20-COMM-E,ALLE-BRAD</t>
  </si>
  <si>
    <t>9046652</t>
  </si>
  <si>
    <t>VALVE,BUTTERFLY,LUG STYLE,3",DUCTILE IRON,150PSI</t>
  </si>
  <si>
    <t>9046952</t>
  </si>
  <si>
    <t>SWITCH,FLOW,1-1/4"NPT,FINNED BODY,PFSHPS125NPTMSH,PEECO</t>
  </si>
  <si>
    <t>9052668</t>
  </si>
  <si>
    <t>BELT,V,BX81,21/32"x13/32"x84"</t>
  </si>
  <si>
    <t>9052735</t>
  </si>
  <si>
    <t>MTR,SERVO,1.96HP,MPM893ASG7G5N,PARKER</t>
  </si>
  <si>
    <t>3918.72</t>
  </si>
  <si>
    <t>9052808</t>
  </si>
  <si>
    <t>REPAIR KIT,SEAL,1-3/4",682260,CHESTERTON</t>
  </si>
  <si>
    <t>9053141</t>
  </si>
  <si>
    <t>SPEED RDCR,WORM,20:1,300Q180L20,MORSE</t>
  </si>
  <si>
    <t>780.5</t>
  </si>
  <si>
    <t>9053238</t>
  </si>
  <si>
    <t>FUSE,TIME DELAY,GLASS,2A,250V,MDL-2,BUSSMANN</t>
  </si>
  <si>
    <t>9058238</t>
  </si>
  <si>
    <t>WIRE,FLUX CORE,0.30",E71T-GS</t>
  </si>
  <si>
    <t>9058524</t>
  </si>
  <si>
    <t>CEMENT,PVC,ALL PURPOSE,CLEAR,8oz</t>
  </si>
  <si>
    <t>9058544</t>
  </si>
  <si>
    <t>CABLE ASSY,PRINTHEAD,LH,216578,VIDEOJET</t>
  </si>
  <si>
    <t>9058703</t>
  </si>
  <si>
    <t>PUMP PART,SEAL,LABYRINTH,OB,332A,SUMMIT-PUMP</t>
  </si>
  <si>
    <t>9065348</t>
  </si>
  <si>
    <t>BRIDGE,LMTR STACKER,LANE B,DWG# WIL-72-10-26-05-02,IKO-SHOP</t>
  </si>
  <si>
    <t>9065429</t>
  </si>
  <si>
    <t>SPRK,QD BSHG,120E28H</t>
  </si>
  <si>
    <t>9065488</t>
  </si>
  <si>
    <t>SEAL,HOUSING,107SCA-P,BROWNING</t>
  </si>
  <si>
    <t>9065545</t>
  </si>
  <si>
    <t>SPRING,MTR BRUSH,4110D65G37,TECO-WEST</t>
  </si>
  <si>
    <t>9072058</t>
  </si>
  <si>
    <t>REPAIR KIT,VALVE,GATE,5",ORBE,20-3636M,ORBINOX</t>
  </si>
  <si>
    <t>9072146</t>
  </si>
  <si>
    <t>MTR,SERVO,2000RPM,460VAC,MPL-B680D-SJ72AA,ALLE-BRAD</t>
  </si>
  <si>
    <t>6192</t>
  </si>
  <si>
    <t>9072244</t>
  </si>
  <si>
    <t>COOLING TOWER,PRSR GAUGE,20000PSI,COOL-4F4M-05,PRECISION</t>
  </si>
  <si>
    <t>9072486</t>
  </si>
  <si>
    <t>CONDUIT,FG,CONN,CORD GRIP,3/4",WIRE MESH,LT,WMG75,CROUSE-HINDS</t>
  </si>
  <si>
    <t>9079047</t>
  </si>
  <si>
    <t>SPEED RDCR,5:1,SP140SMF150I1/MPLB580FSJ72AA,MSP-INC</t>
  </si>
  <si>
    <t>3661</t>
  </si>
  <si>
    <t>9079076</t>
  </si>
  <si>
    <t>WASHER,LOCK,SPRING,1/2",ZINC</t>
  </si>
  <si>
    <t>6.58</t>
  </si>
  <si>
    <t>9079196</t>
  </si>
  <si>
    <t>SWITCH,TOGGLE,AC,20A,125V,1POLE,SPDT,35-3015-0000,GC-ELEC</t>
  </si>
  <si>
    <t>9079446</t>
  </si>
  <si>
    <t>POWER SUPPLY,MINI PS100240AC2X15DC1-2938743,PHOE-CONT</t>
  </si>
  <si>
    <t>159.57</t>
  </si>
  <si>
    <t>9079541</t>
  </si>
  <si>
    <t>NIPPLE,FG,CLOSE,STEEL,BLACK,SCH 40,6" NPT</t>
  </si>
  <si>
    <t>48.56</t>
  </si>
  <si>
    <t>9086300</t>
  </si>
  <si>
    <t>MTR,AC,5HP,1750RPM,184TC,208-230/460V,CECP3665T,BALDOR</t>
  </si>
  <si>
    <t>9086399</t>
  </si>
  <si>
    <t>L/B,CHAIN DRIVE PIN &amp; BSHG,11oz,S00202000,SPRAYON</t>
  </si>
  <si>
    <t>9086671</t>
  </si>
  <si>
    <t>DRIVE,FREQUENCY,AC,480V,22F-D6P0N103,ALLE-BRAD</t>
  </si>
  <si>
    <t>9094766</t>
  </si>
  <si>
    <t>TENSIONER,CHAIN,SPRG-LOAD,ANSI 35,2-4 LB,.6"TRAVEL</t>
  </si>
  <si>
    <t>201.73</t>
  </si>
  <si>
    <t>9094786</t>
  </si>
  <si>
    <t>SPRK,BORE TO SIZE,100B30,Q1-BB BSHG</t>
  </si>
  <si>
    <t>9095112</t>
  </si>
  <si>
    <t>COUPLER,HOSE,CAM&amp;GRV,TYPE LD,90deg,ALUM,4"</t>
  </si>
  <si>
    <t>9800117</t>
  </si>
  <si>
    <t>PULLEY,TWIST BELT BOTTOM,DWG# WIL-71A-10-22-10-03</t>
  </si>
  <si>
    <t>9800236</t>
  </si>
  <si>
    <t>RING,GUIDE,SPLIT,14-1/2"OD,DWG# WIL-54-08-23-11-2</t>
  </si>
  <si>
    <t>692</t>
  </si>
  <si>
    <t>9800326</t>
  </si>
  <si>
    <t>ROLL,PULL,DRY FELT LOOPER,DWG# WIL-3C-04-02-04-02</t>
  </si>
  <si>
    <t>2593</t>
  </si>
  <si>
    <t>9800382</t>
  </si>
  <si>
    <t>PLATE,MTG,PALLET DISPENSER,DWG#WIL-28F-12-05-12-01</t>
  </si>
  <si>
    <t>9800463</t>
  </si>
  <si>
    <t>SHAFT,TAIL,ELEV,2-7/16"D,DWG# WIL-08S-03-26-13-2</t>
  </si>
  <si>
    <t>9022010</t>
  </si>
  <si>
    <t>SPRK,SPLIT TAPER,H60Q21</t>
  </si>
  <si>
    <t>9029605</t>
  </si>
  <si>
    <t>SPRK,QD BSHG,80E72</t>
  </si>
  <si>
    <t>324.39</t>
  </si>
  <si>
    <t>9029751</t>
  </si>
  <si>
    <t>CPLG,PT,JAW,L100x1-3/8",LOVEJOY</t>
  </si>
  <si>
    <t>9029857</t>
  </si>
  <si>
    <t>CPLG,PT,JAW,ML 099,3/4",MARTIN</t>
  </si>
  <si>
    <t>9030107</t>
  </si>
  <si>
    <t>BRACKET,MTG,SENSOR,90deg,ADJUSTABLE,60-2008,ALLE-BRAD</t>
  </si>
  <si>
    <t>9030112</t>
  </si>
  <si>
    <t>WHEEL,CASTER,SWIVEL,PNU,6",GS60120PNUKG,SHEPPARD</t>
  </si>
  <si>
    <t>9030276</t>
  </si>
  <si>
    <t>SWITCH,DRUM,REVERSING,2601,AG2,SQUARE-D</t>
  </si>
  <si>
    <t>9037017</t>
  </si>
  <si>
    <t>CIRCUIT BREAKER,MINI,5A,1 POLE,C60UL1077,17414,MERLIN-GERIN</t>
  </si>
  <si>
    <t>9037339</t>
  </si>
  <si>
    <t>LIGHT BULB,MINI,14V,2.1W,1157</t>
  </si>
  <si>
    <t>9037395</t>
  </si>
  <si>
    <t>BRUSH,WIRE,WHEEL,6"x0.005",M1306-.005,FELTON</t>
  </si>
  <si>
    <t>21.09</t>
  </si>
  <si>
    <t>9037554</t>
  </si>
  <si>
    <t>CONTACTOR,NON-REVERSING,LC1D32,TELEMECANIQU</t>
  </si>
  <si>
    <t>9051055</t>
  </si>
  <si>
    <t>BRG,ROD END,1/4",MALE,LH THREAD,TM-4,SEALMASTER</t>
  </si>
  <si>
    <t>9051224</t>
  </si>
  <si>
    <t>KEYSTOCK,8mm x 8mm,STEEL,ZINC PLATED</t>
  </si>
  <si>
    <t>9057120</t>
  </si>
  <si>
    <t>*** OBSOLETE - SEE 9074123 ***,HARDENED,SCH80,6H312-R-MTO,MARTIN</t>
  </si>
  <si>
    <t>958</t>
  </si>
  <si>
    <t>9057296</t>
  </si>
  <si>
    <t>CONTACT BLOCK,1 NO,800F-X10,ALLE-BRAD</t>
  </si>
  <si>
    <t>9064834</t>
  </si>
  <si>
    <t>VALVE,CTRL,GREASE GUN,1/4"FNPTx1/8"FNPT,740,LINC-INDU</t>
  </si>
  <si>
    <t>9065214</t>
  </si>
  <si>
    <t>FILTER,VACUUM,WET/DRY,903-98,SHOP-VAC</t>
  </si>
  <si>
    <t>31.35</t>
  </si>
  <si>
    <t>9070442</t>
  </si>
  <si>
    <t>O-RING,K,1074095,DYNA-AIR</t>
  </si>
  <si>
    <t>9070916</t>
  </si>
  <si>
    <t>LENS CAP,PUSHBUTTON,ILLUM,30mm,WHITE,9001W7,SQUARE-D</t>
  </si>
  <si>
    <t>9070926</t>
  </si>
  <si>
    <t>COUPLER,FG,HOSE,BARB-MALE,STEEL,5"x5" NPT</t>
  </si>
  <si>
    <t>52.28</t>
  </si>
  <si>
    <t>9071030</t>
  </si>
  <si>
    <t>HORN,INDOOR/OUTDOOR,111dB,120VAC,MULTI-TONE</t>
  </si>
  <si>
    <t>554.95</t>
  </si>
  <si>
    <t>9076348</t>
  </si>
  <si>
    <t>CONTACTOR,NON-REVERSING,65A,LC1-D65-G7,TELEMECANIQU</t>
  </si>
  <si>
    <t>9076441</t>
  </si>
  <si>
    <t>RECEPTACLE,SINGLE,LOCKING,30A,480V,HBL2730SW,HUBBELL</t>
  </si>
  <si>
    <t>9076457</t>
  </si>
  <si>
    <t>PIN,HINGE,BELT LACING,120",STEEL,ZIPLINK</t>
  </si>
  <si>
    <t>9076568</t>
  </si>
  <si>
    <t>BSHG,PT,TAPER,TA,1-1/2",5115-J,0769080,FALK</t>
  </si>
  <si>
    <t>9076904</t>
  </si>
  <si>
    <t>MODULE,POWER,22KW,49A,460V,INVERTER,2094-BM05-S,ALLE-BRAD</t>
  </si>
  <si>
    <t>9077029</t>
  </si>
  <si>
    <t>VALVE,BUTTERFLY,10",4851000-01-01-10-01-101-101150,DYNA-AIR</t>
  </si>
  <si>
    <t>2015.36</t>
  </si>
  <si>
    <t>9077034</t>
  </si>
  <si>
    <t>PAN,PICK-UP,1108461,DYNA-AIR</t>
  </si>
  <si>
    <t>9090366</t>
  </si>
  <si>
    <t>FILTER,OIL,ELEMENT,128382-050,QUINCY</t>
  </si>
  <si>
    <t>9090719</t>
  </si>
  <si>
    <t>BELT,V,BX32,21/32"x13/32"x35"</t>
  </si>
  <si>
    <t>6.1</t>
  </si>
  <si>
    <t>9090898</t>
  </si>
  <si>
    <t>HEATER,CRTG,3/4"Dx10"L,1000W,240V,CIR-5100-12C,CHROMALOX</t>
  </si>
  <si>
    <t>9091143</t>
  </si>
  <si>
    <t>BRUSH,STRIP,36"x1-7/8"x0.008",NYLON BRISTLE</t>
  </si>
  <si>
    <t>9091145</t>
  </si>
  <si>
    <t>PUMP,DIAPHRAGM,AIR OPERATED,ALUM,D53355,GRACO</t>
  </si>
  <si>
    <t>9800550</t>
  </si>
  <si>
    <t>BRG,DMA LOOPER,MODIFIED,DWG# WIL-3B-08-05-13-01</t>
  </si>
  <si>
    <t>9800805</t>
  </si>
  <si>
    <t>DIVIDER/SPACER,MID INSERT ASSY,DWG# WN-06-270-A5-1</t>
  </si>
  <si>
    <t>9800894</t>
  </si>
  <si>
    <t>SHAFT,TAIL,ELEV,2-7/16"D,DWG# WIL-08B-03-03-16-01</t>
  </si>
  <si>
    <t>9800930</t>
  </si>
  <si>
    <t>SHAFT,RIDER ROLL,KEYWAY,DWG # WIL-60D-06-16-16-01</t>
  </si>
  <si>
    <t>9801307</t>
  </si>
  <si>
    <t>SHAFT,ROLL,PULL/DOWN,DWG# WIL-14E-03-13-07-02</t>
  </si>
  <si>
    <t>9801382</t>
  </si>
  <si>
    <t>ROLL,PULL,LOAD CELL,8"x46",DWG# WIL-IC-1-01-01-01</t>
  </si>
  <si>
    <t>9912125</t>
  </si>
  <si>
    <t>BAG,BURLAP FABRIC,OPEN-TOP,8"Wx12"H,10oz/yd,10-PC</t>
  </si>
  <si>
    <t>7.31</t>
  </si>
  <si>
    <t>9009095</t>
  </si>
  <si>
    <t>BSHG,PT,QT,7/8"</t>
  </si>
  <si>
    <t>9009109</t>
  </si>
  <si>
    <t>FUSE,TIME DELAY,DUAL ELEMENT,5A,LPS-RK-5SP,BUSSMANN</t>
  </si>
  <si>
    <t>7.32</t>
  </si>
  <si>
    <t>9009122</t>
  </si>
  <si>
    <t>HEX KEY,LONG ARM,9/64"</t>
  </si>
  <si>
    <t>9009149</t>
  </si>
  <si>
    <t>RELAY,OVERLOAD,THERMAL UNIT,W36,ALLE-BRAD</t>
  </si>
  <si>
    <t>9009287</t>
  </si>
  <si>
    <t>STEEL,KEYSTOCK,1/8"x3/16"</t>
  </si>
  <si>
    <t>9009423</t>
  </si>
  <si>
    <t>BSHG,RDCR,FG,NPT,1"x3/4",BLACK</t>
  </si>
  <si>
    <t>2.0905</t>
  </si>
  <si>
    <t>9009445</t>
  </si>
  <si>
    <t>SEALANT,1/2",COMPOUND,74,HATTERSLEY</t>
  </si>
  <si>
    <t>9009466</t>
  </si>
  <si>
    <t>TERMINAL BLOCK,9080,GM-6,SQUARE-D</t>
  </si>
  <si>
    <t>9009477</t>
  </si>
  <si>
    <t>SPRK,QD BSHG,60SDS17H</t>
  </si>
  <si>
    <t>33.64</t>
  </si>
  <si>
    <t>9009496</t>
  </si>
  <si>
    <t>PUSH/PULL BUTTON,MUSHROOM,W/TEXT,9001,R2205,SQUARE-D</t>
  </si>
  <si>
    <t>9009531</t>
  </si>
  <si>
    <t>SWITCH,AUX,Q607-B-1083,HONEYWELL</t>
  </si>
  <si>
    <t>9009533</t>
  </si>
  <si>
    <t>NUT,LOCK,HEX,4"</t>
  </si>
  <si>
    <t>9009598</t>
  </si>
  <si>
    <t>STEEL,BAR,ROUND,COLD ROLLED,2"</t>
  </si>
  <si>
    <t>159.9996</t>
  </si>
  <si>
    <t>9009719</t>
  </si>
  <si>
    <t>NIPPLE,FG,CLOSE,STEEL,BLACK,SCH 80,1" NPT</t>
  </si>
  <si>
    <t>9009913</t>
  </si>
  <si>
    <t>COVER,RECEPTACLE,2-DUPLEX,4",SQ,RS,907,RACO</t>
  </si>
  <si>
    <t>9009968</t>
  </si>
  <si>
    <t>BSHG,RDCR,FG,NPT,1-1/2"x1",BLACK</t>
  </si>
  <si>
    <t>9010065</t>
  </si>
  <si>
    <t>NIPPLE,FG,STEEL,BLACK,SCH 40,2"NPT x 3-1/2"</t>
  </si>
  <si>
    <t>9010077</t>
  </si>
  <si>
    <t>VALVE,GATE,1" NPT,1975 PSI,A105N,CLASS 800,F-P</t>
  </si>
  <si>
    <t>36.97</t>
  </si>
  <si>
    <t>9010136</t>
  </si>
  <si>
    <t>CAULKING GUN,3985,RED-DEVIL</t>
  </si>
  <si>
    <t>9016987</t>
  </si>
  <si>
    <t>BSHG,PT,TAPER,1210,1"</t>
  </si>
  <si>
    <t>9017001</t>
  </si>
  <si>
    <t>RHEOSTAT,2250 OHMS,MODEL L,L-2250ohm,OHMITE</t>
  </si>
  <si>
    <t>9017003</t>
  </si>
  <si>
    <t>RELAY,OVERLOAD,THERMAL UNIT,B 32.0,SQUARE-D</t>
  </si>
  <si>
    <t>9017015</t>
  </si>
  <si>
    <t>FUSE,TIME DELAY,DUAL ELEMENT,350A,600V,FRS-R-350,BUSSMANN</t>
  </si>
  <si>
    <t>9017065</t>
  </si>
  <si>
    <t>SEALANT,SILICONE,RED,HI-TEMP,10.1oz,59675,LOCTITE</t>
  </si>
  <si>
    <t>32.09</t>
  </si>
  <si>
    <t>9017678</t>
  </si>
  <si>
    <t>FUSE,TIME DELAY,DUAL ELEMENT,10A,250V,FRN-R-10,BUSSMANN</t>
  </si>
  <si>
    <t>9018199</t>
  </si>
  <si>
    <t>RELAY,SOLID STATE,2-1/2A,120V,3-32V,D1202,CRYDOM</t>
  </si>
  <si>
    <t>9024985</t>
  </si>
  <si>
    <t>BOX,BACK,3/4" HUB,ARE 23,CROUSE-HINDS</t>
  </si>
  <si>
    <t>9025018</t>
  </si>
  <si>
    <t>CONN BODY,LOCKING,15A,250V,2 POLE,HBL4579C,HUBBELL</t>
  </si>
  <si>
    <t>9025102</t>
  </si>
  <si>
    <t>ROLL,LOOP FORMING,8" COREx8" W,10" OD</t>
  </si>
  <si>
    <t>9025125</t>
  </si>
  <si>
    <t>LIGHT,STACK,AMBER,120VAC,7W,855T-B10DN5,SER A,ALLE-BRAD</t>
  </si>
  <si>
    <t>9025396</t>
  </si>
  <si>
    <t>VALVE,BALL,WATER,1/2",800 PSI,SS</t>
  </si>
  <si>
    <t>9025550</t>
  </si>
  <si>
    <t>LIGHT BULB,MINI,130V,7W,T-3-1/4,83995,SPC-TECH</t>
  </si>
  <si>
    <t>9025565</t>
  </si>
  <si>
    <t>DIVERTER,GRANULE,59"x4-3/4",CHROMED .015 THK,HAUSNER</t>
  </si>
  <si>
    <t>9025731</t>
  </si>
  <si>
    <t>STEEL,BAR,FLAT,HOT ROLLED,1-1/2"x2-1/2"</t>
  </si>
  <si>
    <t>9025733</t>
  </si>
  <si>
    <t>PIPE,MALE PIPE ENDS,2-1/2" NPT,GALV,SCH 40</t>
  </si>
  <si>
    <t>9032313</t>
  </si>
  <si>
    <t>SPRK,QD BSHG,80SF44</t>
  </si>
  <si>
    <t>9032403</t>
  </si>
  <si>
    <t>BRG,TOP,J,HORIZONTAL BANDSAW,5026-00,DAKE-JOHN</t>
  </si>
  <si>
    <t>9032407</t>
  </si>
  <si>
    <t>AXEL,ECCENTRIC,J,HORIZONTAL BANDSAW,10022-01</t>
  </si>
  <si>
    <t>9032475</t>
  </si>
  <si>
    <t>SPEED RDCR,17.5:1,HB482CN180TC/17.55A1SI1.250,DODGE</t>
  </si>
  <si>
    <t>9032584</t>
  </si>
  <si>
    <t>GEAR,SPUR,14-1/2deg PRSR,S442HT,2-7/16",MARTIN</t>
  </si>
  <si>
    <t>9033233</t>
  </si>
  <si>
    <t>MODULE,OUTPUT,RELAY,1746-OW16,ALLE-BRAD</t>
  </si>
  <si>
    <t>9033235</t>
  </si>
  <si>
    <t>MODULE,OUTPUT,ANALOG,1746-NO4V,ALLE-BRAD</t>
  </si>
  <si>
    <t>9039516</t>
  </si>
  <si>
    <t>WIRE,VW-1,14 AWG,STRANDED,SWITCHBOARD,SIS,BLACK</t>
  </si>
  <si>
    <t>9039518</t>
  </si>
  <si>
    <t>WIRE,VW-1,14 AWG,STRANDED,SWITCHBOARD,SIS,GREEN</t>
  </si>
  <si>
    <t>9039782</t>
  </si>
  <si>
    <t>CPLG,PT,RIGID,SET SCREW,1/2"ID,BLACK,STEEL</t>
  </si>
  <si>
    <t>24.21</t>
  </si>
  <si>
    <t>9039789</t>
  </si>
  <si>
    <t>PAINT,BLUE,GLOSS,OIL</t>
  </si>
  <si>
    <t>35.77</t>
  </si>
  <si>
    <t>9040038</t>
  </si>
  <si>
    <t>SPRK,SPLIT TAPER,40HQ150</t>
  </si>
  <si>
    <t>153.69</t>
  </si>
  <si>
    <t>9040328</t>
  </si>
  <si>
    <t>GAUGE,COATING THICKNESS,MAGNETIC PULL OFF,0-80mils</t>
  </si>
  <si>
    <t>402</t>
  </si>
  <si>
    <t>9040335</t>
  </si>
  <si>
    <t>IDLER,TROUGH,35deg,24-B+4300RG,REXNORD-CORP</t>
  </si>
  <si>
    <t>9046396</t>
  </si>
  <si>
    <t>SPACER,FOOT MTG,111718.002,ARPAC</t>
  </si>
  <si>
    <t>9046488</t>
  </si>
  <si>
    <t>GUIDE RING,10"OD x 6"ID,WIL-60C-10-03-06-01</t>
  </si>
  <si>
    <t>405845</t>
  </si>
  <si>
    <t>479</t>
  </si>
  <si>
    <t>STANDARD TECHNOLOGIES &amp; MACHINE CO</t>
  </si>
  <si>
    <t>9046593</t>
  </si>
  <si>
    <t>MODULE,INTERFACE,SERVO,16 AXIS,1756-M16SE,ALLE-BRAD</t>
  </si>
  <si>
    <t>9046613</t>
  </si>
  <si>
    <t>MODULE,OUTPUT,DC,10-30V,1756-OB16I,ALLE-BRAD</t>
  </si>
  <si>
    <t>9046754</t>
  </si>
  <si>
    <t>PUMP,DRUM,AIR OPERATED,9120,FARVAL</t>
  </si>
  <si>
    <t>918</t>
  </si>
  <si>
    <t>9046945</t>
  </si>
  <si>
    <t>TRANSFORMER,CURRENT,100:5,2RL-101,CROM-INST</t>
  </si>
  <si>
    <t>9053296</t>
  </si>
  <si>
    <t>ROLL,SEGMENT,6"x2-1/2",DWG#WIL-54B-06-05-07-01</t>
  </si>
  <si>
    <t>9053298</t>
  </si>
  <si>
    <t>ROLL,SEGMENT,6"x8",DWG#WIL-54B-06-05-07-03</t>
  </si>
  <si>
    <t>590</t>
  </si>
  <si>
    <t>9058188</t>
  </si>
  <si>
    <t>GAUGE,PRSR,0-10000PSI,4"D,1/4" NPT,LF,LM,7718,ENFM</t>
  </si>
  <si>
    <t>9058280</t>
  </si>
  <si>
    <t>END STOP,DIN RAIL,1492-EAJ35,ALLE-BRAD</t>
  </si>
  <si>
    <t>9058594</t>
  </si>
  <si>
    <t>NIPPLE,FG,2" NPTx8",SS304,SCH 40</t>
  </si>
  <si>
    <t>9065489</t>
  </si>
  <si>
    <t>DEVICE BOX,1 GANG,2-FACE,3/4"HUB,FSC252,CROUSE-HINDS</t>
  </si>
  <si>
    <t>9066020</t>
  </si>
  <si>
    <t>CPLG KIT,MTR TO RDCR,1/2-1HP,052.145,HYTR-CONV</t>
  </si>
  <si>
    <t>9071993</t>
  </si>
  <si>
    <t>SENSOR,PRX,INDUCTIVE,XS118B3PAM12,OSISENSE</t>
  </si>
  <si>
    <t>60.58</t>
  </si>
  <si>
    <t>9072601</t>
  </si>
  <si>
    <t>JAW,FRICTION WELDER,FBWSBK17,BEHA</t>
  </si>
  <si>
    <t>9079028</t>
  </si>
  <si>
    <t>REGULATOR,PRSR,LIQUID,1/4"NPT,10-125PSI,263A,WATTS</t>
  </si>
  <si>
    <t>195.52</t>
  </si>
  <si>
    <t>9079046</t>
  </si>
  <si>
    <t>VALVE,SOL,1/4" NPT,3 WAY,24VAC,RED HAT,8320G174,ASCO</t>
  </si>
  <si>
    <t>9079157</t>
  </si>
  <si>
    <t>CONN,MODULAR,CAT5e,GREEN,QUICKPORT,5G108-RV5,LEVI-CONT</t>
  </si>
  <si>
    <t>9079470</t>
  </si>
  <si>
    <t>END PLATE,TERMINAL BLOCK,GREY,1SNA-116-771-R2000,ENTRELEC</t>
  </si>
  <si>
    <t>9086270</t>
  </si>
  <si>
    <t>DRIVE,FREQUENCY,AC,POWERFLEX 70,20AD8P0A3AYNNNC0,ALLE-BRAD</t>
  </si>
  <si>
    <t>9800116</t>
  </si>
  <si>
    <t>PULLEY,TWIST BELT TAIL,DWG# WIL-71A-10-22-10-1</t>
  </si>
  <si>
    <t>9800237</t>
  </si>
  <si>
    <t>RING,GUIDE,SPLIT,18-1/8"OD,DWG# WIL-54-08-23-11-1</t>
  </si>
  <si>
    <t>755</t>
  </si>
  <si>
    <t>9800239</t>
  </si>
  <si>
    <t>ROLL,TOP ENTRY,COATER,DWG# WIL-06C-08-23-11-02</t>
  </si>
  <si>
    <t>9800462</t>
  </si>
  <si>
    <t>SHAFT,DRIVE,ELEV,2-7/16"D,DWG# WIL-08S-03-26-13-1</t>
  </si>
  <si>
    <t>USA Sites</t>
  </si>
  <si>
    <t>CAD Sites</t>
  </si>
  <si>
    <t>Quantity to US</t>
  </si>
  <si>
    <t>$ To US</t>
  </si>
  <si>
    <t>Quantity to CA</t>
  </si>
  <si>
    <t>$ To CA</t>
  </si>
  <si>
    <t>Quantity Left</t>
  </si>
  <si>
    <t>$ Left</t>
  </si>
  <si>
    <t>Destination Code</t>
  </si>
  <si>
    <t>Site Code</t>
  </si>
  <si>
    <t>Site Name</t>
  </si>
  <si>
    <t>IKO Brampton Site </t>
  </si>
  <si>
    <t>IKO-CAD </t>
  </si>
  <si>
    <t>IKO Calgary Site </t>
  </si>
  <si>
    <t>IKO Hagerstown </t>
  </si>
  <si>
    <t>IKO-US </t>
  </si>
  <si>
    <t>IKO Kankakee </t>
  </si>
  <si>
    <t>CAM</t>
  </si>
  <si>
    <t>IKO Appley Bridge </t>
  </si>
  <si>
    <t>IKO-UK </t>
  </si>
  <si>
    <t>IKO Wilmington </t>
  </si>
  <si>
    <t>IKO Sumas </t>
  </si>
  <si>
    <t>IKO Ashcroft Site </t>
  </si>
  <si>
    <t>IKO Hawkesbury Site </t>
  </si>
  <si>
    <t>IKO Madoc Site </t>
  </si>
  <si>
    <t>Canroof Corp Site </t>
  </si>
  <si>
    <t>IG Brampton Site </t>
  </si>
  <si>
    <t>IG High River </t>
  </si>
  <si>
    <t>GP</t>
  </si>
  <si>
    <t>CRC Brampton </t>
  </si>
  <si>
    <t>Bramcal Site </t>
  </si>
  <si>
    <t>IKO Sylacauga </t>
  </si>
  <si>
    <t>IKO Hillsboro </t>
  </si>
  <si>
    <t>Maxi-Mix Site </t>
  </si>
  <si>
    <t>PBM</t>
  </si>
  <si>
    <t>IKO Slovakia </t>
  </si>
  <si>
    <t>IKO-EU </t>
  </si>
  <si>
    <t>RAM</t>
  </si>
  <si>
    <t>IKO Alconbury </t>
  </si>
  <si>
    <t>N/A</t>
  </si>
  <si>
    <t>Destination Name</t>
  </si>
  <si>
    <t>$ of Item</t>
  </si>
  <si>
    <t>Destination Country</t>
  </si>
  <si>
    <t>Row Labels</t>
  </si>
  <si>
    <t>Grand Total</t>
  </si>
  <si>
    <t>Total $ of Items</t>
  </si>
  <si>
    <t>Total Quantity</t>
  </si>
  <si>
    <t>Items Moved</t>
  </si>
  <si>
    <t>18.6</t>
  </si>
  <si>
    <t>0.114</t>
  </si>
  <si>
    <t>26.79</t>
  </si>
  <si>
    <t>31.12</t>
  </si>
  <si>
    <t>9.93</t>
  </si>
  <si>
    <t>6.1282</t>
  </si>
  <si>
    <t>35.82</t>
  </si>
  <si>
    <t>17.43</t>
  </si>
  <si>
    <t>211.58</t>
  </si>
  <si>
    <t>81.97</t>
  </si>
  <si>
    <t>9.26</t>
  </si>
  <si>
    <t>41.3</t>
  </si>
  <si>
    <t>938.07</t>
  </si>
  <si>
    <t>0.1755</t>
  </si>
  <si>
    <t>1.14</t>
  </si>
  <si>
    <t>0.3098</t>
  </si>
  <si>
    <t>11.18</t>
  </si>
  <si>
    <t>355.95</t>
  </si>
  <si>
    <t>7.3</t>
  </si>
  <si>
    <t>0.0724</t>
  </si>
  <si>
    <t>6.45</t>
  </si>
  <si>
    <t>1.692</t>
  </si>
  <si>
    <t>6.24</t>
  </si>
  <si>
    <t>320209</t>
  </si>
  <si>
    <t>46.25</t>
  </si>
  <si>
    <t>0.9429</t>
  </si>
  <si>
    <t>9.74</t>
  </si>
  <si>
    <t>135.6</t>
  </si>
  <si>
    <t>1.1339</t>
  </si>
  <si>
    <t>147.56</t>
  </si>
  <si>
    <t>4.3373</t>
  </si>
  <si>
    <t>68.19</t>
  </si>
  <si>
    <t>1.8671</t>
  </si>
  <si>
    <t>54.98</t>
  </si>
  <si>
    <t>V520240</t>
  </si>
  <si>
    <t>7.6</t>
  </si>
  <si>
    <t>2.92</t>
  </si>
  <si>
    <t>340.38</t>
  </si>
  <si>
    <t>193.75</t>
  </si>
  <si>
    <t>1473.66</t>
  </si>
  <si>
    <t>130.47</t>
  </si>
  <si>
    <t>0.7052</t>
  </si>
  <si>
    <t>0.3111</t>
  </si>
  <si>
    <t>1.2267</t>
  </si>
  <si>
    <t>20.16</t>
  </si>
  <si>
    <t>354.35</t>
  </si>
  <si>
    <t>354.1</t>
  </si>
  <si>
    <t>24.1769</t>
  </si>
  <si>
    <t>63.04</t>
  </si>
  <si>
    <t>3.09</t>
  </si>
  <si>
    <t>0.4782</t>
  </si>
  <si>
    <t>72.8</t>
  </si>
  <si>
    <t>1.27</t>
  </si>
  <si>
    <t>333</t>
  </si>
  <si>
    <t>15.46</t>
  </si>
  <si>
    <t>1452.05</t>
  </si>
  <si>
    <t>630.94</t>
  </si>
  <si>
    <t>4.73</t>
  </si>
  <si>
    <t>29.73</t>
  </si>
  <si>
    <t>17.9</t>
  </si>
  <si>
    <t>1.39</t>
  </si>
  <si>
    <t>28.73</t>
  </si>
  <si>
    <t>24.8</t>
  </si>
  <si>
    <t>22.04</t>
  </si>
  <si>
    <t>189.67</t>
  </si>
  <si>
    <t>463</t>
  </si>
  <si>
    <t>V520081</t>
  </si>
  <si>
    <t>47.63</t>
  </si>
  <si>
    <t>V520132</t>
  </si>
  <si>
    <t>164.97</t>
  </si>
  <si>
    <t>34.94</t>
  </si>
  <si>
    <t>404420</t>
  </si>
  <si>
    <t>5.31</t>
  </si>
  <si>
    <t>46.95</t>
  </si>
  <si>
    <t>6.96</t>
  </si>
  <si>
    <t>V520768</t>
  </si>
  <si>
    <t>V521039</t>
  </si>
  <si>
    <t>362.32</t>
  </si>
  <si>
    <t>270.71</t>
  </si>
  <si>
    <t>82.78</t>
  </si>
  <si>
    <t>157.36</t>
  </si>
  <si>
    <t>1082.92</t>
  </si>
  <si>
    <t>76.95</t>
  </si>
  <si>
    <t>17.85</t>
  </si>
  <si>
    <t>445.96</t>
  </si>
  <si>
    <t>324.76</t>
  </si>
  <si>
    <t>39.52</t>
  </si>
  <si>
    <t>31.27</t>
  </si>
  <si>
    <t>1.37</t>
  </si>
  <si>
    <t>V520708</t>
  </si>
  <si>
    <t>235.52</t>
  </si>
  <si>
    <t>643.6125</t>
  </si>
  <si>
    <t>59.34</t>
  </si>
  <si>
    <t>96.08</t>
  </si>
  <si>
    <t>V521074</t>
  </si>
  <si>
    <t>27.64</t>
  </si>
  <si>
    <t>1.0009</t>
  </si>
  <si>
    <t>118.69</t>
  </si>
  <si>
    <t>68.25</t>
  </si>
  <si>
    <t>463592</t>
  </si>
  <si>
    <t>83.22</t>
  </si>
  <si>
    <t>11.83</t>
  </si>
  <si>
    <t>13.65</t>
  </si>
  <si>
    <t>354.9</t>
  </si>
  <si>
    <t>114.72</t>
  </si>
  <si>
    <t>0.3404</t>
  </si>
  <si>
    <t>35.53</t>
  </si>
  <si>
    <t>13.33</t>
  </si>
  <si>
    <t>77.5</t>
  </si>
  <si>
    <t>153.63</t>
  </si>
  <si>
    <t>322</t>
  </si>
  <si>
    <t>17.15</t>
  </si>
  <si>
    <t>77.67</t>
  </si>
  <si>
    <t>139.18</t>
  </si>
  <si>
    <t>21.83</t>
  </si>
  <si>
    <t>0.87</t>
  </si>
  <si>
    <t>1.49</t>
  </si>
  <si>
    <t>478.05</t>
  </si>
  <si>
    <t>94.84</t>
  </si>
  <si>
    <t>463.95</t>
  </si>
  <si>
    <t>60.64</t>
  </si>
  <si>
    <t>59.83</t>
  </si>
  <si>
    <t>1.2116</t>
  </si>
  <si>
    <t>168.66</t>
  </si>
  <si>
    <t>5.13</t>
  </si>
  <si>
    <t>105.09</t>
  </si>
  <si>
    <t>1.93</t>
  </si>
  <si>
    <t>0.78</t>
  </si>
  <si>
    <t>238.6</t>
  </si>
  <si>
    <t>3.71</t>
  </si>
  <si>
    <t>141.53</t>
  </si>
  <si>
    <t>30.63</t>
  </si>
  <si>
    <t>53.6842</t>
  </si>
  <si>
    <t>180.5</t>
  </si>
  <si>
    <t>527.29</t>
  </si>
  <si>
    <t>8.57</t>
  </si>
  <si>
    <t>705.5</t>
  </si>
  <si>
    <t>187.5</t>
  </si>
  <si>
    <t>Fife</t>
  </si>
  <si>
    <t>Vishay Transducers Ltd</t>
  </si>
  <si>
    <t>McNichols Company</t>
  </si>
  <si>
    <t>NEW YORK BLOWER COMPANY</t>
  </si>
  <si>
    <t>CLM Systems, Inc.</t>
  </si>
  <si>
    <t>Radwell International Inc</t>
  </si>
  <si>
    <t>Advance Scale Company, Inc</t>
  </si>
  <si>
    <t>CDW Computer Centers Inc</t>
  </si>
  <si>
    <t>MPI MORHEAT,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</si>
</sst>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/>
    <xf numFmtId="0" fontId="0" fillId="0" borderId="0" xfId="0"/>
    <xf numFmtId="44" fontId="0" fillId="0" borderId="0" xfId="1" applyFont="1"/>
    <xf numFmtId="1" fontId="0" fillId="0" borderId="0" xfId="0" applyNumberFormat="1"/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0" fillId="2" borderId="5" xfId="0" applyFont="1" applyFill="1" applyBorder="1"/>
    <xf numFmtId="0" fontId="0" fillId="2" borderId="6" xfId="0" applyFont="1" applyFill="1" applyBorder="1"/>
    <xf numFmtId="0" fontId="0" fillId="0" borderId="0" xfId="0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Ma" refreshedDate="44271.669072453704" createdVersion="4" refreshedVersion="4" minRefreshableVersion="3" recordCount="6603">
  <cacheSource type="worksheet">
    <worksheetSource ref="A1:J1048576" sheet="Result"/>
  </cacheSource>
  <cacheFields count="10">
    <cacheField name="Item Number" numFmtId="0">
      <sharedItems containsBlank="1"/>
    </cacheField>
    <cacheField name="Item Name" numFmtId="0">
      <sharedItems containsBlank="1"/>
    </cacheField>
    <cacheField name="Quantity" numFmtId="0">
      <sharedItems containsString="0" containsBlank="1" containsNumber="1" minValue="1" maxValue="2500"/>
    </cacheField>
    <cacheField name="UOM" numFmtId="0">
      <sharedItems containsBlank="1"/>
    </cacheField>
    <cacheField name="Vendor ID" numFmtId="0">
      <sharedItems containsBlank="1"/>
    </cacheField>
    <cacheField name="Unit Price" numFmtId="0">
      <sharedItems containsBlank="1"/>
    </cacheField>
    <cacheField name="Vendor Name" numFmtId="0">
      <sharedItems containsBlank="1"/>
    </cacheField>
    <cacheField name="Destination Name" numFmtId="0">
      <sharedItems containsBlank="1" count="14">
        <s v="IKO Sylacauga "/>
        <s v="IKO Hillsboro "/>
        <s v="N/A"/>
        <s v="IKO Kankakee "/>
        <s v="IKO Madoc Site "/>
        <s v="IKO Hawkesbury Site "/>
        <s v="IKO Sumas "/>
        <s v="IG Brampton Site "/>
        <s v="IKO Hagerstown "/>
        <s v="IKO Calgary Site "/>
        <s v="Canroof Corp Site "/>
        <s v="IKO Brampton Site "/>
        <s v="IKO Ashcroft Site "/>
        <m/>
      </sharedItems>
    </cacheField>
    <cacheField name="Destination Country" numFmtId="0">
      <sharedItems containsBlank="1" count="4">
        <s v="IKO-US "/>
        <s v="N/A"/>
        <s v="IKO-CAD "/>
        <m/>
      </sharedItems>
    </cacheField>
    <cacheField name="$ of Item" numFmtId="0">
      <sharedItems containsString="0" containsBlank="1" containsNumber="1" minValue="0" maxValue="87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03">
  <r>
    <s v="9002204"/>
    <s v="BRG,PB,TAPPED BASE,1-5/16&quot;,TB-21,SEALMASTER"/>
    <n v="4"/>
    <s v="EA"/>
    <s v="V521079"/>
    <s v="155.89"/>
    <s v="BDI"/>
    <x v="0"/>
    <x v="0"/>
    <n v="623.55999999999995"/>
  </r>
  <r>
    <s v="9002205"/>
    <s v="BRG,BALL,1&quot;,ER-16,SEALMASTER"/>
    <n v="4"/>
    <s v="EA"/>
    <s v="V521079"/>
    <s v="29.44"/>
    <s v="BDI"/>
    <x v="1"/>
    <x v="0"/>
    <n v="117.76"/>
  </r>
  <r>
    <s v="9002207"/>
    <s v="BSHG,PT,SOFT STEEL,18556,BOSTON-GEAR"/>
    <n v="2"/>
    <s v="EA"/>
    <s v="V521079"/>
    <s v="28.13"/>
    <s v="BDI"/>
    <x v="2"/>
    <x v="1"/>
    <n v="56.26"/>
  </r>
  <r>
    <s v="9002344"/>
    <s v="BRG,PB,2 BOLT,3/4&quot;,NP-12C,SEALMASTER"/>
    <n v="2"/>
    <s v="EA"/>
    <s v="V520097"/>
    <s v="49.09"/>
    <s v="BDI"/>
    <x v="2"/>
    <x v="1"/>
    <n v="98.18"/>
  </r>
  <r>
    <s v="9002356"/>
    <s v="SHV,QD BSHG,2 GRV,2B74SK"/>
    <n v="1"/>
    <s v="EA"/>
    <s v="317096"/>
    <s v="50.64"/>
    <s v="APPLIED INDUST TECH-BEARINGS"/>
    <x v="3"/>
    <x v="0"/>
    <n v="50.64"/>
  </r>
  <r>
    <s v="9002419"/>
    <s v="BRG,PB,2 BOLT,1-1/4&quot;,NP-20,SEALMASTER"/>
    <n v="1"/>
    <s v="EA"/>
    <s v="V521079"/>
    <s v="77.33"/>
    <s v="BDI"/>
    <x v="1"/>
    <x v="0"/>
    <n v="77.33"/>
  </r>
  <r>
    <s v="9002558"/>
    <s v="PLUG,FG,SQ HEAD,4&quot; NPT,GALV"/>
    <n v="2"/>
    <s v="EA"/>
    <s v="V521077"/>
    <s v="12.82"/>
    <s v="Deacon Industrial Supply Co., Inc."/>
    <x v="4"/>
    <x v="2"/>
    <n v="25.64"/>
  </r>
  <r>
    <s v="9002686"/>
    <s v="RELAY,INDUSTRIAL,TIMING,CTRL,700-N400A1,ALLE-BRAD"/>
    <n v="8"/>
    <s v="EA"/>
    <s v="V520458"/>
    <s v="0"/>
    <s v="Rumsey Electric Company"/>
    <x v="5"/>
    <x v="2"/>
    <n v="0"/>
  </r>
  <r>
    <s v="9002710"/>
    <s v="SPRK,BORE TO SIZE,35BS13HT,1/2&quot;"/>
    <n v="3"/>
    <s v="EA"/>
    <s v="V519931"/>
    <s v="6.23"/>
    <s v="Bearing &amp; Drive Solutions Vii Inc"/>
    <x v="2"/>
    <x v="1"/>
    <n v="18.690000000000001"/>
  </r>
  <r>
    <s v="9002713"/>
    <s v="WIRE,THHN/T90,12 AWG,STRANDED,WHITE"/>
    <n v="1000"/>
    <s v="FT"/>
    <s v="V520653"/>
    <s v="0.1401"/>
    <s v="Graybar"/>
    <x v="1"/>
    <x v="0"/>
    <n v="140.1"/>
  </r>
  <r>
    <s v="9002751"/>
    <s v="REPAIR KIT,VALVE,SOL,200262,ASCO"/>
    <n v="6"/>
    <s v="EA"/>
    <m/>
    <m/>
    <m/>
    <x v="3"/>
    <x v="0"/>
    <n v="0"/>
  </r>
  <r>
    <s v="9002783"/>
    <s v="BELT,SYNCHRONOUS,POWERGRIP,2600-8M-50,GATES"/>
    <n v="2"/>
    <s v="EA"/>
    <s v="V519931"/>
    <s v="0"/>
    <s v="Bearing &amp; Drive Solutions Vii Inc"/>
    <x v="2"/>
    <x v="1"/>
    <n v="0"/>
  </r>
  <r>
    <s v="9002810"/>
    <s v="NUT,LOCK,HEX,NYLON INSERT,5/8&quot;-11"/>
    <n v="18"/>
    <s v="EA"/>
    <s v="V520656"/>
    <s v="0.24"/>
    <s v="MSC Industrial Supply Co."/>
    <x v="1"/>
    <x v="0"/>
    <n v="4.32"/>
  </r>
  <r>
    <s v="9002862"/>
    <s v="HUB,PT,XTH20"/>
    <n v="8"/>
    <s v="EA"/>
    <s v="V519931"/>
    <s v="0"/>
    <s v="Bearing &amp; Drive Solutions Vii Inc"/>
    <x v="3"/>
    <x v="0"/>
    <n v="0"/>
  </r>
  <r>
    <s v="9002863"/>
    <s v="SWITCH,SAFETY,HINGE ACTUATED,SERIES A,440H-R03078,ALLE-BRAD"/>
    <n v="2"/>
    <s v="EA"/>
    <s v="V520458"/>
    <s v="0"/>
    <s v="Rumsey Electric Company"/>
    <x v="2"/>
    <x v="1"/>
    <n v="0"/>
  </r>
  <r>
    <s v="9002906"/>
    <s v="LUBRICATOR,GLASS,4oz,300003,OPTOMATIC"/>
    <n v="5"/>
    <s v="EA"/>
    <s v="317482"/>
    <s v="20"/>
    <s v="KAMAN BEARING"/>
    <x v="2"/>
    <x v="1"/>
    <n v="100"/>
  </r>
  <r>
    <s v="9003002"/>
    <s v="SPRK,MIN BORE,40B16"/>
    <n v="3"/>
    <s v="EA"/>
    <s v="V519931"/>
    <s v="13.27"/>
    <s v="Bearing &amp; Drive Solutions Vii Inc"/>
    <x v="5"/>
    <x v="2"/>
    <n v="39.81"/>
  </r>
  <r>
    <s v="9003090"/>
    <s v="CHAIN,ROLLER,50H-1,RIV"/>
    <n v="59"/>
    <s v="FT"/>
    <s v="V521079"/>
    <s v="5.56"/>
    <s v="BDI"/>
    <x v="3"/>
    <x v="0"/>
    <n v="328.03999999999996"/>
  </r>
  <r>
    <s v="9003107"/>
    <s v="MTR,AC,1-1/2HP,1725RPM,FJ145T,230/460V,P14G92445,RELIANCE"/>
    <n v="1"/>
    <s v="EA"/>
    <s v="V519931"/>
    <s v="0"/>
    <s v="Bearing &amp; Drive Solutions Vii Inc"/>
    <x v="3"/>
    <x v="0"/>
    <n v="0"/>
  </r>
  <r>
    <s v="9003139"/>
    <s v="SHAFT,567121,SALA-PUMP"/>
    <n v="1"/>
    <s v="EA"/>
    <m/>
    <m/>
    <m/>
    <x v="2"/>
    <x v="1"/>
    <n v="0"/>
  </r>
  <r>
    <s v="9003180"/>
    <s v="BELT,V,BX93,21/32&quot;x13/32&quot;x96&quot;"/>
    <n v="3"/>
    <s v="EA"/>
    <s v="V521079"/>
    <s v="18.96"/>
    <s v="BDI"/>
    <x v="6"/>
    <x v="0"/>
    <n v="56.88"/>
  </r>
  <r>
    <s v="9003181"/>
    <s v="BELT,V,AX64,1/2&quot;x5/16&quot;x64&quot;"/>
    <n v="2"/>
    <s v="EA"/>
    <s v="V521079"/>
    <s v="9.28"/>
    <s v="BDI"/>
    <x v="1"/>
    <x v="0"/>
    <n v="18.559999999999999"/>
  </r>
  <r>
    <s v="9003223"/>
    <s v="NIPPLE,FG,OFFSET,3/4&quot;"/>
    <n v="4"/>
    <s v="EA"/>
    <s v="V520653"/>
    <s v="3.5285"/>
    <s v="Graybar"/>
    <x v="4"/>
    <x v="2"/>
    <n v="14.114000000000001"/>
  </r>
  <r>
    <s v="9011058"/>
    <s v="NUT,CPLG,HEX,ZINC,5/8&quot;NCx2-1/8&quot;"/>
    <n v="50"/>
    <s v="EA"/>
    <s v="V520656"/>
    <s v="0.58"/>
    <s v="MSC Industrial Supply Co."/>
    <x v="2"/>
    <x v="1"/>
    <n v="28.999999999999996"/>
  </r>
  <r>
    <s v="9011186"/>
    <s v="CPLG HUB,PT,STEELFLEX,GRID,1040T,1-3/8&quot;,FALK"/>
    <n v="2"/>
    <s v="EA"/>
    <s v="V521079"/>
    <s v="0"/>
    <s v="BDI"/>
    <x v="0"/>
    <x v="0"/>
    <n v="0"/>
  </r>
  <r>
    <s v="9011222"/>
    <s v="BSHG,PT,TAPER,2517,2-7/16&quot;"/>
    <n v="3"/>
    <s v="EA"/>
    <m/>
    <m/>
    <m/>
    <x v="1"/>
    <x v="0"/>
    <n v="0"/>
  </r>
  <r>
    <s v="9011248"/>
    <s v="VALVE,GAS,1-1/2&quot;,V5055C-1020,HONEYWELL"/>
    <n v="1"/>
    <s v="EA"/>
    <s v="317147"/>
    <s v="200"/>
    <s v="CAPP USA"/>
    <x v="2"/>
    <x v="1"/>
    <n v="200"/>
  </r>
  <r>
    <s v="9011429"/>
    <s v="BSHG,PT,PLASTIC,1/2&quot;"/>
    <n v="10"/>
    <s v="EA"/>
    <s v="V520653"/>
    <s v="0"/>
    <s v="Graybar"/>
    <x v="2"/>
    <x v="1"/>
    <n v="0"/>
  </r>
  <r>
    <s v="9011502"/>
    <s v="SEALING POWDER,PENETRON COUNTERBOY,PENETRON"/>
    <n v="2"/>
    <s v="EA"/>
    <m/>
    <m/>
    <m/>
    <x v="2"/>
    <x v="1"/>
    <n v="0"/>
  </r>
  <r>
    <s v="9011588"/>
    <s v="CONN,SPLIT BOLT,K5U23,APPL-ELEC"/>
    <n v="10"/>
    <s v="EA"/>
    <s v="V520653"/>
    <s v="0"/>
    <s v="Graybar"/>
    <x v="2"/>
    <x v="1"/>
    <n v="0"/>
  </r>
  <r>
    <s v="9011595"/>
    <s v="CLEVIS PIN,1/2&quot;Dx1-7/8&quot;L"/>
    <n v="2"/>
    <s v="EA"/>
    <s v="V521079"/>
    <s v="0"/>
    <s v="BDI"/>
    <x v="6"/>
    <x v="0"/>
    <n v="0"/>
  </r>
  <r>
    <s v="9011618"/>
    <s v="CABLE,COMMUNICATION,20/5C,300V,8405,BELDEN"/>
    <n v="150"/>
    <s v="FT"/>
    <s v="V520653"/>
    <s v="0"/>
    <s v="Graybar"/>
    <x v="5"/>
    <x v="2"/>
    <n v="0"/>
  </r>
  <r>
    <s v="9011656"/>
    <s v="BRG,FLANGED,4 BOLT,2&quot;,MSF-32,SEALMASTER"/>
    <n v="2"/>
    <s v="EA"/>
    <s v="V521079"/>
    <s v="0"/>
    <s v="BDI"/>
    <x v="3"/>
    <x v="0"/>
    <n v="0"/>
  </r>
  <r>
    <s v="9011663"/>
    <s v="STRAINER,Y,1-1/2&quot;,60 MESH SIZE SCREEN,MUELLER"/>
    <n v="1"/>
    <s v="EA"/>
    <s v="V521077"/>
    <s v="0"/>
    <s v="Deacon Industrial Supply Co., Inc."/>
    <x v="2"/>
    <x v="1"/>
    <n v="0"/>
  </r>
  <r>
    <s v="9011675"/>
    <s v="MTR,AC,3HP,1725RPM,182TC,230/460V,VBM3611T,BALDOR"/>
    <n v="1"/>
    <s v="EA"/>
    <s v="V519931"/>
    <s v="0"/>
    <s v="Bearing &amp; Drive Solutions Vii Inc"/>
    <x v="2"/>
    <x v="1"/>
    <n v="0"/>
  </r>
  <r>
    <s v="9011833"/>
    <s v="COLLAR,SHAFT,1 PC,1-15/16&quot;,SETSCREW,ZINC"/>
    <n v="2"/>
    <s v="EA"/>
    <s v="V520656"/>
    <s v="15.22"/>
    <s v="MSC Industrial Supply Co."/>
    <x v="3"/>
    <x v="0"/>
    <n v="30.44"/>
  </r>
  <r>
    <s v="9011876"/>
    <s v="BSHG,PT,QD,SK,1-1/4&quot;"/>
    <n v="3"/>
    <s v="EA"/>
    <s v="V521079"/>
    <s v="0"/>
    <s v="BDI"/>
    <x v="0"/>
    <x v="0"/>
    <n v="0"/>
  </r>
  <r>
    <s v="9011896"/>
    <s v="BSHG,PT,SPLIT,H,3/4&quot;"/>
    <n v="2"/>
    <s v="EA"/>
    <s v="V521079"/>
    <s v="0"/>
    <s v="BDI"/>
    <x v="5"/>
    <x v="2"/>
    <n v="0"/>
  </r>
  <r>
    <s v="9011902"/>
    <s v="SPRK,MIN BORE,TRIPLE,E40B20H"/>
    <n v="1"/>
    <s v="EA"/>
    <s v="V519931"/>
    <s v="28.53"/>
    <s v="Bearing &amp; Drive Solutions Vii Inc"/>
    <x v="6"/>
    <x v="0"/>
    <n v="28.53"/>
  </r>
  <r>
    <s v="9019078"/>
    <s v="BRAKE,AIR,808425,ARPAC"/>
    <n v="1"/>
    <s v="EA"/>
    <s v="V500660"/>
    <s v="0"/>
    <s v="ARPAC, LLC"/>
    <x v="2"/>
    <x v="1"/>
    <n v="0"/>
  </r>
  <r>
    <s v="9019079"/>
    <s v="CIRCUIT BREAKER,250A,FXD63B250L,ITE"/>
    <n v="2"/>
    <s v="EA"/>
    <s v="V520458"/>
    <s v="0"/>
    <s v="Rumsey Electric Company"/>
    <x v="2"/>
    <x v="1"/>
    <n v="0"/>
  </r>
  <r>
    <s v="9019099"/>
    <s v="CONCRETE,BONDER,ACRYLIC ADHESIVE"/>
    <n v="3"/>
    <s v="EA"/>
    <s v="V520652"/>
    <s v="29.1"/>
    <s v="W.W. Grainger"/>
    <x v="2"/>
    <x v="1"/>
    <n v="87.300000000000011"/>
  </r>
  <r>
    <s v="9019109"/>
    <s v="CLAMP,CABLE,1/4&quot;"/>
    <n v="13"/>
    <s v="EA"/>
    <s v="V520656"/>
    <s v="0.93"/>
    <s v="MSC Industrial Supply Co."/>
    <x v="2"/>
    <x v="1"/>
    <n v="12.09"/>
  </r>
  <r>
    <s v="9019115"/>
    <s v="CLUTCH/BRAKE,POSIDYNE,1.5-301-02,FORC-CONT"/>
    <n v="1"/>
    <s v="EA"/>
    <s v="316630"/>
    <s v="7585.1"/>
    <s v="FORCE CONTROL IND INC"/>
    <x v="2"/>
    <x v="1"/>
    <n v="7585.1"/>
  </r>
  <r>
    <s v="9019121"/>
    <s v="CONDUIT,T27 FORM 7,CROUSE-HINDS"/>
    <n v="4"/>
    <s v="EA"/>
    <s v="V520653"/>
    <s v="0"/>
    <s v="Graybar"/>
    <x v="2"/>
    <x v="1"/>
    <n v="0"/>
  </r>
  <r>
    <s v="9019124"/>
    <s v="CONDUIT CLAMP,STRUT,CHANNEL,1-1/2&quot;,STD,UNISTRUT"/>
    <n v="14"/>
    <s v="EA"/>
    <s v="V520653"/>
    <s v="0"/>
    <s v="Graybar"/>
    <x v="2"/>
    <x v="1"/>
    <n v="0"/>
  </r>
  <r>
    <s v="9019145"/>
    <s v="CONDUIT,FG,CONN,LT,STRAIGHT,ELBOW,1/2&quot;,PS0509NBK,HUBBELL"/>
    <n v="7"/>
    <s v="EA"/>
    <s v="V520653"/>
    <s v="0"/>
    <s v="Graybar"/>
    <x v="2"/>
    <x v="1"/>
    <n v="0"/>
  </r>
  <r>
    <s v="9019156"/>
    <s v="CONN,90deg,274180,NORDSON"/>
    <n v="1"/>
    <s v="EA"/>
    <s v="V500334"/>
    <s v="0"/>
    <s v="Nordson Canada Ltd"/>
    <x v="2"/>
    <x v="1"/>
    <n v="0"/>
  </r>
  <r>
    <s v="9019159"/>
    <s v="RELAY,CIRCUIT BOARD,DC,30A,T90N1D12-24,POTT-BRUM"/>
    <n v="3"/>
    <s v="EA"/>
    <s v="V520458"/>
    <s v="0"/>
    <s v="Rumsey Electric Company"/>
    <x v="2"/>
    <x v="1"/>
    <n v="0"/>
  </r>
  <r>
    <s v="9019171"/>
    <s v="COVER,CONDUIT BODY,W/GASKET,1&quot;"/>
    <n v="3"/>
    <s v="EA"/>
    <s v="V520653"/>
    <s v="0"/>
    <s v="Graybar"/>
    <x v="0"/>
    <x v="0"/>
    <n v="0"/>
  </r>
  <r>
    <s v="9019173"/>
    <s v="COVER,CONDUIT BODY,W/GASKET,1-1/4&quot;"/>
    <n v="17"/>
    <s v="EA"/>
    <s v="V520653"/>
    <s v="0"/>
    <s v="Graybar"/>
    <x v="3"/>
    <x v="0"/>
    <n v="0"/>
  </r>
  <r>
    <s v="9019176"/>
    <s v="CPLG COVER,PT,CHAIN,4016,MARTIN"/>
    <n v="2"/>
    <s v="EA"/>
    <s v="V519931"/>
    <s v="0"/>
    <s v="Bearing &amp; Drive Solutions Vii Inc"/>
    <x v="3"/>
    <x v="0"/>
    <n v="0"/>
  </r>
  <r>
    <s v="9019248"/>
    <s v="BASE KIT,SPEED RDCR,4700643,FALK"/>
    <n v="1"/>
    <s v="EA"/>
    <s v="V519931"/>
    <s v="0"/>
    <s v="Bearing &amp; Drive Solutions Vii Inc"/>
    <x v="2"/>
    <x v="1"/>
    <n v="0"/>
  </r>
  <r>
    <s v="9019259"/>
    <s v="SPEED RDCR,60-250-A1,FORC-CONT"/>
    <n v="1"/>
    <s v="EA"/>
    <s v="V500677"/>
    <s v="0"/>
    <s v="Force Control Industries, Inc."/>
    <x v="2"/>
    <x v="1"/>
    <n v="0"/>
  </r>
  <r>
    <s v="9019266"/>
    <s v="SERVICE KIT,MODULE,GLUE,H-20 LBS,272-549,NORDSON"/>
    <n v="2"/>
    <s v="EA"/>
    <s v="V500334"/>
    <s v="0"/>
    <s v="Nordson Canada Ltd"/>
    <x v="2"/>
    <x v="1"/>
    <n v="0"/>
  </r>
  <r>
    <s v="9019270"/>
    <s v="GUIDE,DOOR,PT # 101759"/>
    <n v="10"/>
    <s v="EA"/>
    <s v="V500660"/>
    <s v="56.12"/>
    <s v="ARPAC, LLC"/>
    <x v="2"/>
    <x v="1"/>
    <n v="561.19999999999993"/>
  </r>
  <r>
    <s v="9019291"/>
    <s v="HOSE,SS BRAID,1-1/2&quot;x18&quot;,MALE PIPE ENDS,150 PSI"/>
    <n v="1"/>
    <s v="EA"/>
    <s v="V520652"/>
    <s v="94.72"/>
    <s v="W.W. Grainger"/>
    <x v="2"/>
    <x v="1"/>
    <n v="94.72"/>
  </r>
  <r>
    <s v="9019294"/>
    <s v="INSERT,COATER RETURN,SCREW BASE PLATE"/>
    <n v="2"/>
    <s v="EA"/>
    <s v="V519729"/>
    <s v="171"/>
    <s v="Churchmen's Machine Co, Inc"/>
    <x v="2"/>
    <x v="1"/>
    <n v="342"/>
  </r>
  <r>
    <s v="9019308"/>
    <s v="LIGHT,G/P,QUARTZ,HAND CARRY,500W,4VM72,LUMAPRO"/>
    <n v="2"/>
    <s v="EA"/>
    <s v="V520656"/>
    <s v="24.77"/>
    <s v="MSC Industrial Supply Co."/>
    <x v="2"/>
    <x v="1"/>
    <n v="49.54"/>
  </r>
  <r>
    <s v="9019310"/>
    <s v="LIGHT BULB,LIGHT,PULL SWITCH,440AA09055"/>
    <n v="4"/>
    <s v="EA"/>
    <s v="V520458"/>
    <s v="5.86"/>
    <s v="Rumsey Electric Company"/>
    <x v="2"/>
    <x v="1"/>
    <n v="23.44"/>
  </r>
  <r>
    <s v="9019334"/>
    <s v="MTR,AC,5HP,1725RPM,184T,230/460,TEFC,M3665T,BALDOR"/>
    <n v="1"/>
    <s v="EA"/>
    <s v="V521079"/>
    <s v="0"/>
    <s v="BDI"/>
    <x v="3"/>
    <x v="0"/>
    <n v="0"/>
  </r>
  <r>
    <s v="9019340"/>
    <s v="MTR,AC,2HP,1750RPM,145T,460V,TEFC,ECP3587T-4,BALDOR"/>
    <n v="1"/>
    <s v="EA"/>
    <s v="V519931"/>
    <s v="0"/>
    <s v="Bearing &amp; Drive Solutions Vii Inc"/>
    <x v="2"/>
    <x v="1"/>
    <n v="0"/>
  </r>
  <r>
    <s v="9019357"/>
    <s v="MTR,AC,1-1/2HP,25RPM,J56H,208/220/440V,3N018G,DAYTON"/>
    <n v="1"/>
    <s v="EA"/>
    <s v="V519931"/>
    <s v="500"/>
    <s v="Bearing &amp; Drive Solutions Vii Inc"/>
    <x v="2"/>
    <x v="1"/>
    <n v="500"/>
  </r>
  <r>
    <s v="9019368"/>
    <s v="O-RING,HOUSING ITEM 4,155-010-10"/>
    <n v="4"/>
    <s v="EA"/>
    <m/>
    <m/>
    <m/>
    <x v="2"/>
    <x v="1"/>
    <n v="0"/>
  </r>
  <r>
    <s v="9019379"/>
    <s v="PRIMER,RED,RUST PROOF,1 GAL"/>
    <n v="4"/>
    <s v="EA"/>
    <s v="317550"/>
    <s v="32.22"/>
    <s v="MAMMELE'S"/>
    <x v="2"/>
    <x v="1"/>
    <n v="128.88"/>
  </r>
  <r>
    <s v="9019381"/>
    <s v="IDLER SHAFT,W/COLLAR,SO5,BREWER"/>
    <n v="2"/>
    <s v="EA"/>
    <s v="V519931"/>
    <s v="30.29"/>
    <s v="Bearing &amp; Drive Solutions Vii Inc"/>
    <x v="0"/>
    <x v="0"/>
    <n v="60.58"/>
  </r>
  <r>
    <s v="9019398"/>
    <s v="PLUG,FEM,7 PIN,83F5763,AMPHENOL"/>
    <n v="1"/>
    <s v="EA"/>
    <s v="V520653"/>
    <s v="0"/>
    <s v="Graybar"/>
    <x v="2"/>
    <x v="1"/>
    <n v="0"/>
  </r>
  <r>
    <s v="9019399"/>
    <s v="PLUG,TWISTLOCK,MINI,15A,125/250V,HBL7485,HUBBELL"/>
    <n v="6"/>
    <s v="EA"/>
    <s v="V520653"/>
    <s v="0"/>
    <s v="Graybar"/>
    <x v="2"/>
    <x v="1"/>
    <n v="0"/>
  </r>
  <r>
    <s v="9019437"/>
    <s v="RELAY,SOLID STATE,12A,100V,3.5-32V,D1D12,CRYDOM"/>
    <n v="2"/>
    <s v="EA"/>
    <m/>
    <m/>
    <m/>
    <x v="2"/>
    <x v="1"/>
    <n v="0"/>
  </r>
  <r>
    <s v="9019442"/>
    <s v="LOBES,GUIDE ROLL,4&quot;ODx2&quot;IDx3-1/2&quot;"/>
    <n v="4"/>
    <s v="EA"/>
    <m/>
    <m/>
    <m/>
    <x v="2"/>
    <x v="1"/>
    <n v="0"/>
  </r>
  <r>
    <s v="9019445"/>
    <s v="ROLL,COOLING,12&quot;D"/>
    <n v="1"/>
    <s v="EA"/>
    <s v="V520655"/>
    <s v="0"/>
    <s v="Hausner Hard-Chrome, Inc."/>
    <x v="2"/>
    <x v="1"/>
    <n v="0"/>
  </r>
  <r>
    <s v="9019450"/>
    <s v="ROLL,TIMING,URETHANE,LMTR,8.5-18-8.5 F"/>
    <n v="1"/>
    <s v="EA"/>
    <s v="417215"/>
    <s v="1490"/>
    <s v="CRAFTEX PROTECTIVE COATINGS"/>
    <x v="2"/>
    <x v="1"/>
    <n v="1490"/>
  </r>
  <r>
    <s v="9019464"/>
    <s v="ROLL,CUTTING HEAD,LMTR"/>
    <n v="1"/>
    <s v="EA"/>
    <m/>
    <m/>
    <m/>
    <x v="2"/>
    <x v="1"/>
    <n v="0"/>
  </r>
  <r>
    <s v="9019465"/>
    <s v="ROLL,PTZR PTRN CNVY,DWG# WIL-27B-08-01-14-01"/>
    <n v="2"/>
    <s v="EA"/>
    <s v="V519729"/>
    <s v="1745"/>
    <s v="Churchmen's Machine Co, Inc"/>
    <x v="2"/>
    <x v="1"/>
    <n v="3490"/>
  </r>
  <r>
    <s v="9019495"/>
    <s v="SEAL,OIL,1.25&quot;x2&quot;x0.25&quot;,12458,CHIC-RAWH"/>
    <n v="1"/>
    <s v="EA"/>
    <s v="V519931"/>
    <s v="0"/>
    <s v="Bearing &amp; Drive Solutions Vii Inc"/>
    <x v="6"/>
    <x v="0"/>
    <n v="0"/>
  </r>
  <r>
    <s v="9019500"/>
    <s v="RECEIVER,SBRX1,BANNER"/>
    <n v="4"/>
    <s v="EA"/>
    <s v="317147"/>
    <s v="79"/>
    <s v="CAPP USA"/>
    <x v="7"/>
    <x v="2"/>
    <n v="316"/>
  </r>
  <r>
    <s v="9019501"/>
    <s v="METER,TENSION,DTR,LMTR,IX001010,MAG POWER"/>
    <n v="2"/>
    <s v="EA"/>
    <s v="V520026"/>
    <s v="0"/>
    <s v="Shingle &amp; Gibb"/>
    <x v="2"/>
    <x v="1"/>
    <n v="0"/>
  </r>
  <r>
    <s v="9019517"/>
    <s v="SHAFT,DRIVE,SBS MIXER,IKO-SHOP"/>
    <n v="2"/>
    <s v="EA"/>
    <s v="V519729"/>
    <s v="108.15"/>
    <s v="Churchmen's Machine Co, Inc"/>
    <x v="2"/>
    <x v="1"/>
    <n v="216.3"/>
  </r>
  <r>
    <s v="9019524"/>
    <s v="SHOCK ABSORBER,1-1/8&quot;x4-PSF,SALD,ENERTROLS"/>
    <n v="2"/>
    <s v="EA"/>
    <m/>
    <m/>
    <m/>
    <x v="2"/>
    <x v="1"/>
    <n v="0"/>
  </r>
  <r>
    <s v="9019531"/>
    <s v="TENSIONER,DRIVE,BASE MOUNT,FATQ,BROWNING"/>
    <n v="2"/>
    <s v="EA"/>
    <s v="V521079"/>
    <s v="66.13"/>
    <s v="BDI"/>
    <x v="2"/>
    <x v="1"/>
    <n v="132.26"/>
  </r>
  <r>
    <s v="9019556"/>
    <s v="SPRK,FINISHED BORE,4045"/>
    <n v="5"/>
    <s v="EA"/>
    <s v="V519931"/>
    <s v="16"/>
    <s v="Bearing &amp; Drive Solutions Vii Inc"/>
    <x v="2"/>
    <x v="1"/>
    <n v="80"/>
  </r>
  <r>
    <s v="9019566"/>
    <s v="SPRK,TAPER,P44-14M-85-E"/>
    <n v="2"/>
    <s v="EA"/>
    <s v="V519931"/>
    <s v="109.3"/>
    <s v="Bearing &amp; Drive Solutions Vii Inc"/>
    <x v="2"/>
    <x v="1"/>
    <n v="218.6"/>
  </r>
  <r>
    <s v="9019567"/>
    <s v="SPRK,36H100SKTBM"/>
    <n v="1"/>
    <s v="EA"/>
    <s v="V519931"/>
    <s v="10"/>
    <s v="Bearing &amp; Drive Solutions Vii Inc"/>
    <x v="2"/>
    <x v="1"/>
    <n v="10"/>
  </r>
  <r>
    <s v="9019574"/>
    <s v="SPRK,QD BSHG,JA,3/8&quot;,MARTIN"/>
    <n v="2"/>
    <s v="EA"/>
    <s v="V519931"/>
    <s v="0"/>
    <s v="Bearing &amp; Drive Solutions Vii Inc"/>
    <x v="2"/>
    <x v="1"/>
    <n v="0"/>
  </r>
  <r>
    <s v="9019583"/>
    <s v="STRAINER,SCREEN,100 MESH,85SS"/>
    <n v="3"/>
    <s v="EA"/>
    <m/>
    <m/>
    <m/>
    <x v="2"/>
    <x v="1"/>
    <n v="0"/>
  </r>
  <r>
    <s v="9019590"/>
    <s v="SWITCH,LIMIT,TURRET HEAD,H-DTY,C62D-B62D"/>
    <n v="4"/>
    <s v="EA"/>
    <s v="V520653"/>
    <s v="106.44"/>
    <s v="Graybar"/>
    <x v="2"/>
    <x v="1"/>
    <n v="425.76"/>
  </r>
  <r>
    <s v="9019629"/>
    <s v="VALVE,PLUG,1-1/2&quot; NPT"/>
    <n v="3"/>
    <s v="EA"/>
    <s v="V521077"/>
    <s v="30"/>
    <s v="Deacon Industrial Supply Co., Inc."/>
    <x v="2"/>
    <x v="1"/>
    <n v="90"/>
  </r>
  <r>
    <s v="9019690"/>
    <s v="END MILL,6 FLUTE,SPIRAL,1-3/8&quot;,1 END,3/4&quot; SHANK,HSS"/>
    <n v="2"/>
    <s v="EA"/>
    <s v="V521067"/>
    <s v="81.58"/>
    <s v="McMaster-Carr Supply Co"/>
    <x v="2"/>
    <x v="1"/>
    <n v="163.16"/>
  </r>
  <r>
    <s v="9019693"/>
    <s v="BRG,VCP20412/NP12,GENE-BEAR"/>
    <n v="1"/>
    <s v="EA"/>
    <s v="V519931"/>
    <s v="0"/>
    <s v="Bearing &amp; Drive Solutions Vii Inc"/>
    <x v="2"/>
    <x v="1"/>
    <n v="0"/>
  </r>
  <r>
    <s v="9019708"/>
    <s v="SPRK,BORE TO SIZE,60-2BS32,3-15/16&quot;"/>
    <n v="1"/>
    <s v="EA"/>
    <s v="426654"/>
    <s v="69"/>
    <s v="MOTION INDUSTRIES, INC"/>
    <x v="2"/>
    <x v="1"/>
    <n v="69"/>
  </r>
  <r>
    <s v="9019725"/>
    <s v="BSHG,RDCR,FG,PVC,SOCKET,3&quot;x2-1/2&quot;,SCH 80"/>
    <n v="1"/>
    <s v="EA"/>
    <s v="V521077"/>
    <s v="9.4373"/>
    <s v="Deacon Industrial Supply Co., Inc."/>
    <x v="2"/>
    <x v="1"/>
    <n v="9.4373000000000005"/>
  </r>
  <r>
    <s v="9019730"/>
    <s v="MTR,DC,7-1/2HP,1750RPM,256A,240V,2644B40C08,TECO-WEST"/>
    <n v="2"/>
    <s v="EA"/>
    <s v="V519931"/>
    <s v="0"/>
    <s v="Bearing &amp; Drive Solutions Vii Inc"/>
    <x v="2"/>
    <x v="1"/>
    <n v="0"/>
  </r>
  <r>
    <s v="9019749"/>
    <s v="PUSH BUTTON,MUSHROOM,RED,9001,K16R,SQUARE-D"/>
    <n v="1"/>
    <s v="EA"/>
    <s v="V520653"/>
    <s v="0"/>
    <s v="Graybar"/>
    <x v="2"/>
    <x v="1"/>
    <n v="0"/>
  </r>
  <r>
    <s v="9019779"/>
    <s v="SPRK,TAPER,P52-14M-85-E"/>
    <n v="1"/>
    <s v="EA"/>
    <s v="V519931"/>
    <s v="0"/>
    <s v="Bearing &amp; Drive Solutions Vii Inc"/>
    <x v="2"/>
    <x v="1"/>
    <n v="0"/>
  </r>
  <r>
    <s v="9019786"/>
    <s v="*** OBSOLETE - SEE 9018507 ***,CHUTE,WELDMENT FILM,LOWER,111734,ARPAC"/>
    <n v="1"/>
    <s v="EA"/>
    <s v="V500660"/>
    <s v="0"/>
    <s v="ARPAC, LLC"/>
    <x v="6"/>
    <x v="0"/>
    <n v="0"/>
  </r>
  <r>
    <s v="9019818"/>
    <s v="RELAY,OVERLOAD,THERMAL UNIT,H29,FURNAS,SIEMENS"/>
    <n v="4"/>
    <s v="EA"/>
    <s v="V521079"/>
    <s v="0"/>
    <s v="BDI"/>
    <x v="2"/>
    <x v="1"/>
    <n v="0"/>
  </r>
  <r>
    <s v="9019819"/>
    <s v="RELAY,OVERLOAD,THERMAL UNIT,A 1.16,SQUARE-D"/>
    <n v="6"/>
    <s v="EA"/>
    <s v="V520653"/>
    <s v="0"/>
    <s v="Graybar"/>
    <x v="2"/>
    <x v="1"/>
    <n v="0"/>
  </r>
  <r>
    <s v="9019822"/>
    <s v="RELAY,OVERLOAD,THERMAL UNIT,A 6.99,SQUARE-D"/>
    <n v="4"/>
    <s v="EA"/>
    <s v="V520653"/>
    <s v="0"/>
    <s v="Graybar"/>
    <x v="2"/>
    <x v="1"/>
    <n v="0"/>
  </r>
  <r>
    <s v="9019842"/>
    <s v="MTR,AC,3HP,3525RPM,182T,208/230/460V,T727A,US-ELECTRIC"/>
    <n v="1"/>
    <s v="EA"/>
    <s v="V519931"/>
    <s v="0"/>
    <s v="Bearing &amp; Drive Solutions Vii Inc"/>
    <x v="2"/>
    <x v="1"/>
    <n v="0"/>
  </r>
  <r>
    <s v="9019843"/>
    <s v="MTR,AC,3HP,1750RPM,182T,230/460V,WW3-182T,WORLD-WIDE"/>
    <n v="1"/>
    <s v="EA"/>
    <s v="V521079"/>
    <s v="0"/>
    <s v="BDI"/>
    <x v="2"/>
    <x v="1"/>
    <n v="0"/>
  </r>
  <r>
    <s v="9002201"/>
    <s v="CONDUIT,FG,NIPPLE,CHASE,STEEL,BLACK,1&quot;"/>
    <n v="20"/>
    <s v="EA"/>
    <s v="V520653"/>
    <s v="1"/>
    <s v="Graybar"/>
    <x v="2"/>
    <x v="1"/>
    <n v="20"/>
  </r>
  <r>
    <s v="9002267"/>
    <s v="SPRK,TAPER,80BTL15H"/>
    <n v="2"/>
    <s v="EA"/>
    <s v="V520097"/>
    <s v="25"/>
    <s v="BDI"/>
    <x v="2"/>
    <x v="1"/>
    <n v="50"/>
  </r>
  <r>
    <s v="9002352"/>
    <s v="BSHG,PT,QD,SDS,2&quot;"/>
    <n v="3"/>
    <s v="EA"/>
    <s v="V520097"/>
    <s v="13.88"/>
    <s v="BDI"/>
    <x v="0"/>
    <x v="0"/>
    <n v="41.64"/>
  </r>
  <r>
    <s v="9002353"/>
    <s v="LUBRICATOR,AIR PREP UNIT,STND,1/2&quot; NPT,07L32B,PARKER"/>
    <n v="3"/>
    <s v="EA"/>
    <s v="V520097"/>
    <s v="68.24"/>
    <s v="BDI"/>
    <x v="2"/>
    <x v="1"/>
    <n v="204.71999999999997"/>
  </r>
  <r>
    <s v="9002362"/>
    <s v="PAINT,SPRAY,BLACK,GLOSS,12oz CAN"/>
    <n v="8"/>
    <s v="EA"/>
    <s v="V520656"/>
    <s v="6.05"/>
    <s v="MSC Industrial Supply Co."/>
    <x v="5"/>
    <x v="2"/>
    <n v="48.4"/>
  </r>
  <r>
    <s v="9002393"/>
    <s v="SHV,FINISHED BORE,1 GRV,BK75"/>
    <n v="1"/>
    <s v="EA"/>
    <s v="V521079"/>
    <s v="0"/>
    <s v="BDI"/>
    <x v="2"/>
    <x v="1"/>
    <n v="0"/>
  </r>
  <r>
    <s v="9002424"/>
    <s v="PAINT,SPRAY,RED,GLOSS,12oz CAN"/>
    <n v="10"/>
    <s v="EA"/>
    <s v="V520656"/>
    <s v="3.16"/>
    <s v="MSC Industrial Supply Co."/>
    <x v="3"/>
    <x v="0"/>
    <n v="31.6"/>
  </r>
  <r>
    <s v="9002435"/>
    <s v="SPRK,TAPER,50BTB20"/>
    <n v="2"/>
    <s v="EA"/>
    <s v="V521079"/>
    <s v="0"/>
    <s v="BDI"/>
    <x v="2"/>
    <x v="1"/>
    <n v="0"/>
  </r>
  <r>
    <s v="9002437"/>
    <s v="STEEL,KEYSTOCK,7/16&quot;x3/4&quot;"/>
    <n v="6"/>
    <s v="FT"/>
    <s v="V519931"/>
    <s v="7.35"/>
    <s v="Bearing &amp; Drive Solutions Vii Inc"/>
    <x v="2"/>
    <x v="1"/>
    <n v="44.099999999999994"/>
  </r>
  <r>
    <s v="9002458"/>
    <s v="RHEOSTAT,DANCER,JOSLYN-CLARK"/>
    <n v="2"/>
    <s v="EA"/>
    <s v="317468"/>
    <s v="1473.6"/>
    <s v="NEXJEN SYSTEMS, LLC."/>
    <x v="2"/>
    <x v="1"/>
    <n v="2947.2"/>
  </r>
  <r>
    <s v="9002529"/>
    <s v="ENCLOSURE,PUSH BUTTON,H-DTY,9001,KY1,SQUARE-D"/>
    <n v="4"/>
    <s v="EA"/>
    <s v="V520653"/>
    <s v="141.58"/>
    <s v="Graybar"/>
    <x v="2"/>
    <x v="1"/>
    <n v="566.32000000000005"/>
  </r>
  <r>
    <s v="9002577"/>
    <s v="CONDUIT,FG,BSHG,RDCR,RIGID/IMC,STEEL,1-1/2&quot;x1-1/4&quot;"/>
    <n v="10"/>
    <s v="EA"/>
    <s v="V520653"/>
    <s v="10"/>
    <s v="Graybar"/>
    <x v="3"/>
    <x v="0"/>
    <n v="100"/>
  </r>
  <r>
    <s v="9002636"/>
    <s v="BSHG,PT,QD,E,1-1/4&quot;"/>
    <n v="3"/>
    <s v="EA"/>
    <s v="V519931"/>
    <s v="0"/>
    <s v="Bearing &amp; Drive Solutions Vii Inc"/>
    <x v="2"/>
    <x v="1"/>
    <n v="0"/>
  </r>
  <r>
    <s v="9002637"/>
    <s v="MTR,AC,3HP,1740RPM,182TC,130326.00,LEESON"/>
    <n v="1"/>
    <s v="EA"/>
    <s v="V520097"/>
    <s v="464.44"/>
    <s v="BDI"/>
    <x v="2"/>
    <x v="1"/>
    <n v="464.44"/>
  </r>
  <r>
    <s v="9002679"/>
    <s v="ELBOW,FG,FEM,90deg,1&quot; NPT,BLACK,150LB"/>
    <n v="2"/>
    <s v="EA"/>
    <m/>
    <m/>
    <m/>
    <x v="6"/>
    <x v="0"/>
    <n v="0"/>
  </r>
  <r>
    <s v="9002724"/>
    <s v="WELDING ROD,7018x1/8&quot;"/>
    <n v="50"/>
    <s v="LB"/>
    <s v="V519768"/>
    <s v="0"/>
    <s v="G &amp; E Welding Supply Inc."/>
    <x v="1"/>
    <x v="0"/>
    <n v="0"/>
  </r>
  <r>
    <s v="9002730"/>
    <s v="GEAR,RACK,RA,12x6,6'"/>
    <n v="1"/>
    <s v="EA"/>
    <s v="V521067"/>
    <s v="62.21"/>
    <s v="McMaster-Carr Supply Co"/>
    <x v="2"/>
    <x v="1"/>
    <n v="62.21"/>
  </r>
  <r>
    <s v="9002816"/>
    <s v="FUSE,TIME DELAY,MIDGET,20A,600V,LP-CC-20,BUSSMANN"/>
    <n v="11"/>
    <s v="EA"/>
    <s v="V520653"/>
    <s v="0"/>
    <s v="Graybar"/>
    <x v="8"/>
    <x v="0"/>
    <n v="0"/>
  </r>
  <r>
    <s v="9002943"/>
    <s v="SHAFT,END,1-1/2&quot;,CE3BB-W,MARTIN"/>
    <n v="3"/>
    <s v="EA"/>
    <s v="V521079"/>
    <s v="22.42"/>
    <s v="BDI"/>
    <x v="0"/>
    <x v="0"/>
    <n v="67.260000000000005"/>
  </r>
  <r>
    <s v="9003035"/>
    <s v="SPEED RDCR,90deg,BEVEL,1:1,12HB1-LR10,BROWNING"/>
    <n v="2"/>
    <s v="EA"/>
    <s v="V519931"/>
    <s v="865"/>
    <s v="Bearing &amp; Drive Solutions Vii Inc"/>
    <x v="6"/>
    <x v="0"/>
    <n v="1730"/>
  </r>
  <r>
    <s v="9003051"/>
    <s v="PUMP PART,PIN,IDLER,KK-230,VIKING-PUMP"/>
    <n v="1"/>
    <s v="EA"/>
    <s v="V520028"/>
    <s v="0"/>
    <s v="Geiger Pump &amp; Equipment"/>
    <x v="6"/>
    <x v="0"/>
    <n v="0"/>
  </r>
  <r>
    <s v="9003103"/>
    <s v="STEEL,BAR,FLAT,HOT ROLLED,1/4&quot;x2-1/2&quot;"/>
    <n v="1"/>
    <s v="FT"/>
    <s v="V519764"/>
    <s v="29"/>
    <s v="East Coast Steel, Inc"/>
    <x v="6"/>
    <x v="0"/>
    <n v="29"/>
  </r>
  <r>
    <s v="9003200"/>
    <s v="MTR,AC,2HP,1740RPM,145TC,208-230/460V,C145T17FK27E,LEESON"/>
    <n v="1"/>
    <s v="EA"/>
    <s v="V521079"/>
    <s v="477.38"/>
    <s v="BDI"/>
    <x v="2"/>
    <x v="1"/>
    <n v="477.38"/>
  </r>
  <r>
    <s v="9003240"/>
    <s v="BSHG,PT,QD,F,1-3/4&quot;"/>
    <n v="1"/>
    <s v="EA"/>
    <s v="V519931"/>
    <s v="0"/>
    <s v="Bearing &amp; Drive Solutions Vii Inc"/>
    <x v="2"/>
    <x v="1"/>
    <n v="0"/>
  </r>
  <r>
    <s v="9011079"/>
    <s v="BRG,FLANGED,4 BOLT,5/8&quot;,SF-10,SEALMASTER"/>
    <n v="9"/>
    <s v="EA"/>
    <m/>
    <m/>
    <m/>
    <x v="9"/>
    <x v="2"/>
    <n v="0"/>
  </r>
  <r>
    <s v="9011145"/>
    <s v="END MILL,4 FLUTE,SPIRAL,1/4&quot;,CTR CUT,DBL END,HSS"/>
    <n v="1"/>
    <s v="EA"/>
    <s v="V520656"/>
    <s v="15.97"/>
    <s v="MSC Industrial Supply Co."/>
    <x v="2"/>
    <x v="1"/>
    <n v="15.97"/>
  </r>
  <r>
    <s v="9011166"/>
    <s v="CPLG,RDCR,FG,2&quot;x1&quot;NPT,GALV,SCH 40"/>
    <n v="5"/>
    <s v="EA"/>
    <s v="V521077"/>
    <s v="4.01"/>
    <s v="Deacon Industrial Supply Co., Inc."/>
    <x v="5"/>
    <x v="2"/>
    <n v="20.049999999999997"/>
  </r>
  <r>
    <s v="9011292"/>
    <s v="CLAMP,TOGGLE,HORIZONTAL,1/4&quot;"/>
    <n v="1"/>
    <s v="EA"/>
    <s v="V520656"/>
    <s v="21.98"/>
    <s v="MSC Industrial Supply Co."/>
    <x v="3"/>
    <x v="0"/>
    <n v="21.98"/>
  </r>
  <r>
    <s v="9011302"/>
    <s v="SPRK,QD BSHG,60SH14H"/>
    <n v="4"/>
    <s v="EA"/>
    <s v="V519931"/>
    <s v="29.07"/>
    <s v="Bearing &amp; Drive Solutions Vii Inc"/>
    <x v="2"/>
    <x v="1"/>
    <n v="116.28"/>
  </r>
  <r>
    <s v="9011305"/>
    <s v="SWITCH,PHOTO,FIXED FOCUS,42SMP-7021-QD,ALLE-BRAD"/>
    <n v="1"/>
    <s v="EA"/>
    <s v="V520458"/>
    <s v="0"/>
    <s v="Rumsey Electric Company"/>
    <x v="3"/>
    <x v="0"/>
    <n v="0"/>
  </r>
  <r>
    <s v="9011402"/>
    <s v="SEAL,CUSHION,6012-2"/>
    <n v="18"/>
    <s v="EA"/>
    <m/>
    <m/>
    <m/>
    <x v="2"/>
    <x v="1"/>
    <n v="0"/>
  </r>
  <r>
    <s v="9011403"/>
    <s v="RELAY,OVERLOAD,THERMAL UNIT,W47,ALLE-BRAD"/>
    <n v="10"/>
    <s v="EA"/>
    <s v="V520458"/>
    <s v="0"/>
    <s v="Rumsey Electric Company"/>
    <x v="6"/>
    <x v="0"/>
    <n v="0"/>
  </r>
  <r>
    <s v="9011444"/>
    <s v="CONN,FG,FLARE,TUBE-MALE,3/8&quot;x3/8&quot; NPT,BRASS"/>
    <n v="20"/>
    <s v="EA"/>
    <s v="V520656"/>
    <s v="1.85"/>
    <s v="MSC Industrial Supply Co."/>
    <x v="2"/>
    <x v="1"/>
    <n v="37"/>
  </r>
  <r>
    <s v="9011477"/>
    <s v="STAINLESS STEEL,BAR,FLAT,SS316,1/8&quot;x1&quot;"/>
    <n v="3"/>
    <s v="FT"/>
    <s v="V519764"/>
    <s v="22"/>
    <s v="East Coast Steel, Inc"/>
    <x v="3"/>
    <x v="0"/>
    <n v="66"/>
  </r>
  <r>
    <s v="9011528"/>
    <s v="STEEL,BAR,ROUND,COLD ROLLED,1/2&quot;"/>
    <n v="1.75"/>
    <s v="FT"/>
    <s v="V519764"/>
    <s v="12"/>
    <s v="East Coast Steel, Inc"/>
    <x v="5"/>
    <x v="2"/>
    <n v="21"/>
  </r>
  <r>
    <s v="9011561"/>
    <s v="SALT,DE-ICER,BLEND 5,MAGCO"/>
    <n v="125"/>
    <s v="EA"/>
    <s v="V519749"/>
    <s v="545"/>
    <s v="Diamond Chemical &amp; Supply Co"/>
    <x v="2"/>
    <x v="1"/>
    <n v="68125"/>
  </r>
  <r>
    <s v="9011609"/>
    <s v="STEEL,ANGLE,HOT ROLLED,1/4&quot;x2&quot;x2&quot;"/>
    <n v="21"/>
    <s v="FT"/>
    <s v="V519764"/>
    <s v="35"/>
    <s v="East Coast Steel, Inc"/>
    <x v="3"/>
    <x v="0"/>
    <n v="735"/>
  </r>
  <r>
    <s v="9011619"/>
    <s v="BSHG,PT,QD,SH,1-5/8&quot;"/>
    <n v="2"/>
    <s v="EA"/>
    <s v="V519931"/>
    <s v="0"/>
    <s v="Bearing &amp; Drive Solutions Vii Inc"/>
    <x v="4"/>
    <x v="2"/>
    <n v="0"/>
  </r>
  <r>
    <s v="9011671"/>
    <s v="BELT,V,BX58,21/32&quot;x13/32&quot;x61&quot;"/>
    <n v="4"/>
    <s v="EA"/>
    <s v="V521079"/>
    <s v="0"/>
    <s v="BDI"/>
    <x v="8"/>
    <x v="0"/>
    <n v="0"/>
  </r>
  <r>
    <s v="9011759"/>
    <s v="SPEED RDCR,SPIRAL BEVEL,1:1,RA-2,219565,OHIO-GEAR"/>
    <n v="1"/>
    <s v="EA"/>
    <s v="426654"/>
    <s v="297.04"/>
    <s v="MOTION INDUSTRIES, INC"/>
    <x v="2"/>
    <x v="1"/>
    <n v="297.04000000000002"/>
  </r>
  <r>
    <s v="9011791"/>
    <s v="FUSE,TIME DELAY,DUAL ELEMENT,4A,LPS-RK-4SP,BUSSMANN"/>
    <n v="10"/>
    <s v="EA"/>
    <s v="V520653"/>
    <s v="0"/>
    <s v="Graybar"/>
    <x v="2"/>
    <x v="1"/>
    <n v="0"/>
  </r>
  <r>
    <s v="9011795"/>
    <s v="VALVE,BALL,1/4&quot;,BRASS"/>
    <n v="3"/>
    <s v="EA"/>
    <s v="V521077"/>
    <s v="0"/>
    <s v="Deacon Industrial Supply Co., Inc."/>
    <x v="5"/>
    <x v="2"/>
    <n v="0"/>
  </r>
  <r>
    <s v="9019082"/>
    <s v="MTR BRUSH,CARBON,GE212,GE"/>
    <n v="62"/>
    <s v="EA"/>
    <s v="V521079"/>
    <s v="18.6"/>
    <s v="BDI"/>
    <x v="2"/>
    <x v="1"/>
    <n v="1153.2"/>
  </r>
  <r>
    <s v="9019085"/>
    <s v="MTR BRUSH,BE45"/>
    <n v="41"/>
    <s v="EA"/>
    <s v="V520624"/>
    <s v="1"/>
    <s v="Delmarva Electric Motors"/>
    <x v="2"/>
    <x v="1"/>
    <n v="41"/>
  </r>
  <r>
    <s v="9019095"/>
    <s v="CABLE,3 PIN,6',330-40902,BRAD-HARR"/>
    <n v="10"/>
    <s v="EA"/>
    <s v="V500677"/>
    <s v="76.11"/>
    <s v="Force Control Industries, Inc."/>
    <x v="2"/>
    <x v="1"/>
    <n v="761.1"/>
  </r>
  <r>
    <s v="9019098"/>
    <s v="CONCRETE,SAKRETE MIX,80 LBS BAG"/>
    <n v="5"/>
    <s v="EA"/>
    <s v="V519703"/>
    <s v="6.5"/>
    <s v="Lowe's"/>
    <x v="3"/>
    <x v="0"/>
    <n v="32.5"/>
  </r>
  <r>
    <s v="9019105"/>
    <s v="CONDUIT CLAMP,90deg,2&quot;"/>
    <n v="7"/>
    <s v="EA"/>
    <s v="V520653"/>
    <s v="0"/>
    <s v="Graybar"/>
    <x v="3"/>
    <x v="0"/>
    <n v="0"/>
  </r>
  <r>
    <s v="9019128"/>
    <s v="CONDUIT CLAMP,1 1/4"/>
    <n v="51"/>
    <s v="EA"/>
    <s v="V520653"/>
    <s v="0"/>
    <s v="Graybar"/>
    <x v="2"/>
    <x v="1"/>
    <n v="0"/>
  </r>
  <r>
    <s v="9019136"/>
    <s v="CONDUIT CLAMP,90deg,1&quot;"/>
    <n v="9"/>
    <s v="EA"/>
    <s v="V520653"/>
    <s v="0"/>
    <s v="Graybar"/>
    <x v="2"/>
    <x v="1"/>
    <n v="0"/>
  </r>
  <r>
    <s v="9019142"/>
    <s v="CONDUIT CLAMP,1-1/4&quot;"/>
    <n v="9"/>
    <s v="EA"/>
    <s v="V520653"/>
    <s v="0"/>
    <s v="Graybar"/>
    <x v="2"/>
    <x v="1"/>
    <n v="0"/>
  </r>
  <r>
    <s v="9019154"/>
    <s v="CONDUIT,FG,CONN,LT,45deg,1-1/4&quot;"/>
    <n v="7"/>
    <s v="EA"/>
    <s v="V520653"/>
    <s v="5.94"/>
    <s v="Graybar"/>
    <x v="4"/>
    <x v="2"/>
    <n v="41.580000000000005"/>
  </r>
  <r>
    <s v="9019162"/>
    <s v="MODULE,IGNITION CTRL,2713501"/>
    <n v="1"/>
    <s v="EA"/>
    <s v="V521079"/>
    <s v="0"/>
    <s v="BDI"/>
    <x v="2"/>
    <x v="1"/>
    <n v="0"/>
  </r>
  <r>
    <s v="9019170"/>
    <s v="CPLG,PT,CHAIN,4016,1-1/4&quot;"/>
    <n v="2"/>
    <s v="EA"/>
    <s v="V519931"/>
    <s v="15.79"/>
    <s v="Bearing &amp; Drive Solutions Vii Inc"/>
    <x v="2"/>
    <x v="1"/>
    <n v="31.58"/>
  </r>
  <r>
    <s v="9019180"/>
    <s v="CUTTER,CARBIDE TIPPED,AL-6,72632243"/>
    <n v="10"/>
    <s v="EA"/>
    <s v="V521067"/>
    <s v="4.49"/>
    <s v="McMaster-Carr Supply Co"/>
    <x v="7"/>
    <x v="2"/>
    <n v="44.900000000000006"/>
  </r>
  <r>
    <s v="9019231"/>
    <s v="GUIDE,FLANGE,PTRN CUTTER,DWG# WIL-61F-11-04-05-01"/>
    <n v="2"/>
    <s v="EA"/>
    <s v="V519729"/>
    <s v="775"/>
    <s v="Churchmen's Machine Co, Inc"/>
    <x v="2"/>
    <x v="1"/>
    <n v="1550"/>
  </r>
  <r>
    <s v="9019236"/>
    <s v="FUSE,TIME DELAY,GLASS,5A,125V,GMC-5A,BUSSMANN"/>
    <n v="2"/>
    <s v="EA"/>
    <s v="V520653"/>
    <s v="0"/>
    <s v="Graybar"/>
    <x v="2"/>
    <x v="1"/>
    <n v="0"/>
  </r>
  <r>
    <s v="9019243"/>
    <s v="GAUGE,PRSR,DIFFERENTIAL,0-5PSI,0-5&quot;WATER,2205,DWYE-INST"/>
    <n v="1"/>
    <s v="EA"/>
    <s v="V520652"/>
    <s v="89.4"/>
    <s v="W.W. Grainger"/>
    <x v="10"/>
    <x v="2"/>
    <n v="89.4"/>
  </r>
  <r>
    <s v="9019295"/>
    <s v="PLATE,INSERT,BED,119834.002,ARPAC"/>
    <n v="5"/>
    <s v="EA"/>
    <s v="V500660"/>
    <s v="0"/>
    <s v="ARPAC, LLC"/>
    <x v="2"/>
    <x v="1"/>
    <n v="0"/>
  </r>
  <r>
    <s v="9019309"/>
    <s v="HEAD,REMOTE,EMERGENCY,ELAINDN5012S"/>
    <n v="2"/>
    <s v="EA"/>
    <s v="V520458"/>
    <s v="47.6"/>
    <s v="Rumsey Electric Company"/>
    <x v="2"/>
    <x v="1"/>
    <n v="95.2"/>
  </r>
  <r>
    <s v="9019314"/>
    <s v="CHAIN LINK,OFFSET,50H"/>
    <n v="11"/>
    <s v="EA"/>
    <s v="V521079"/>
    <s v="2.58"/>
    <s v="BDI"/>
    <x v="2"/>
    <x v="1"/>
    <n v="28.380000000000003"/>
  </r>
  <r>
    <s v="9019328"/>
    <s v="METER,HO SERIES,3/4&quot;x3/4-2.5-29-C-1MX-NPT,HOFFER-FLOW"/>
    <n v="4"/>
    <s v="EA"/>
    <m/>
    <m/>
    <m/>
    <x v="2"/>
    <x v="1"/>
    <n v="0"/>
  </r>
  <r>
    <s v="9019350"/>
    <s v="MTR,AC,1HP,1145RPM,145T,230/460V,2612359,LINCOLN"/>
    <n v="1"/>
    <s v="EA"/>
    <s v="V520653"/>
    <s v="0"/>
    <s v="Graybar"/>
    <x v="4"/>
    <x v="2"/>
    <n v="0"/>
  </r>
  <r>
    <s v="9019364"/>
    <s v="NOZZLE,OIL,30615-84"/>
    <n v="3"/>
    <s v="EA"/>
    <s v="V519782"/>
    <s v="259"/>
    <s v="Greenberg Supply Co., Inc."/>
    <x v="2"/>
    <x v="1"/>
    <n v="777"/>
  </r>
  <r>
    <s v="9019380"/>
    <s v="PROCESSOR,PLC5,5/15,CORD,1785-LTB,ALLE-BRAD"/>
    <n v="2"/>
    <s v="EA"/>
    <s v="V520458"/>
    <s v="0"/>
    <s v="Rumsey Electric Company"/>
    <x v="10"/>
    <x v="2"/>
    <n v="0"/>
  </r>
  <r>
    <s v="9019385"/>
    <s v="PIPE,PVC,12&quot;,SCH 40"/>
    <n v="2"/>
    <s v="FT"/>
    <s v="V521077"/>
    <s v="150"/>
    <s v="Deacon Industrial Supply Co., Inc."/>
    <x v="2"/>
    <x v="1"/>
    <n v="300"/>
  </r>
  <r>
    <s v="9019395"/>
    <s v="PLUG,O-RING,9/16&quot;-18,973574,NORDSON"/>
    <n v="4"/>
    <s v="EA"/>
    <s v="V500334"/>
    <s v="0"/>
    <s v="Nordson Canada Ltd"/>
    <x v="2"/>
    <x v="1"/>
    <n v="0"/>
  </r>
  <r>
    <s v="9019438"/>
    <s v="CLOSING PLATE,PUSH BUTTON,9999,SG-2,SQUARE-D"/>
    <n v="10"/>
    <s v="EA"/>
    <s v="V520653"/>
    <s v="0"/>
    <s v="Graybar"/>
    <x v="2"/>
    <x v="1"/>
    <n v="0"/>
  </r>
  <r>
    <s v="9019455"/>
    <s v="ROLL,ASSIST PULL,URETHANE,LMTR"/>
    <n v="1"/>
    <s v="EA"/>
    <s v="V520170"/>
    <s v="0"/>
    <s v="Finzer Holding LLC"/>
    <x v="2"/>
    <x v="1"/>
    <n v="0"/>
  </r>
  <r>
    <s v="9019461"/>
    <s v="ROLL,ASSIST PULL,LMTR"/>
    <n v="1"/>
    <s v="EA"/>
    <s v="V520655"/>
    <s v="0"/>
    <s v="Hausner Hard-Chrome, Inc."/>
    <x v="2"/>
    <x v="1"/>
    <n v="0"/>
  </r>
  <r>
    <s v="9019468"/>
    <s v="ROLL,TRANSFER CNVY,1ST RUBBER"/>
    <n v="1"/>
    <s v="EA"/>
    <s v="316038"/>
    <s v="1249.69"/>
    <s v="I. G. MACHINE &amp; FIBERS LTD."/>
    <x v="2"/>
    <x v="1"/>
    <n v="1249.69"/>
  </r>
  <r>
    <s v="9019505"/>
    <s v="SHAFT,DRIVE,SPRK,ACCEL,CNVY,111719,ARPAC"/>
    <n v="2"/>
    <s v="EA"/>
    <s v="V500660"/>
    <s v="0"/>
    <s v="ARPAC, LLC"/>
    <x v="2"/>
    <x v="1"/>
    <n v="0"/>
  </r>
  <r>
    <s v="9019523"/>
    <s v="SHIELD,WELDING,REPLACEMENT,LENSES #5,13185T35"/>
    <n v="4"/>
    <s v="EA"/>
    <s v="V521067"/>
    <s v="12.47"/>
    <s v="McMaster-Carr Supply Co"/>
    <x v="4"/>
    <x v="2"/>
    <n v="49.88"/>
  </r>
  <r>
    <s v="9019534"/>
    <s v="SPRK,14LO50,3/8&quot; BORE&quot;,2 SET SCREWS"/>
    <n v="3"/>
    <s v="EA"/>
    <s v="V521079"/>
    <s v="0"/>
    <s v="BDI"/>
    <x v="2"/>
    <x v="1"/>
    <n v="0"/>
  </r>
  <r>
    <s v="9019555"/>
    <s v="SPRK,FINISHED BORE,5028"/>
    <n v="1"/>
    <s v="EA"/>
    <s v="V519931"/>
    <s v="18"/>
    <s v="Bearing &amp; Drive Solutions Vii Inc"/>
    <x v="2"/>
    <x v="1"/>
    <n v="18"/>
  </r>
  <r>
    <s v="9019587"/>
    <s v="SWITCH,TOGGLE,AC,20A,120-277V,1 POLE"/>
    <n v="1"/>
    <s v="EA"/>
    <s v="V520653"/>
    <s v="3.36"/>
    <s v="Graybar"/>
    <x v="2"/>
    <x v="1"/>
    <n v="3.36"/>
  </r>
  <r>
    <s v="9019594"/>
    <s v="SWITCH,REVERSING,DRUM,DS-2149"/>
    <n v="12"/>
    <s v="EA"/>
    <s v="V520653"/>
    <s v="28"/>
    <s v="Graybar"/>
    <x v="2"/>
    <x v="1"/>
    <n v="336"/>
  </r>
  <r>
    <s v="9019601"/>
    <s v="TAPE,FABRIC,INSULATING,VARNISHED,CAMBRIC,2520,SCOTCH"/>
    <n v="6"/>
    <s v="EA"/>
    <s v="V520653"/>
    <s v="0"/>
    <s v="Graybar"/>
    <x v="2"/>
    <x v="1"/>
    <n v="0"/>
  </r>
  <r>
    <s v="9019608"/>
    <s v="THERMOMETER,BIMETAL,MODEL 30,6&quot; STEM"/>
    <n v="4"/>
    <s v="EA"/>
    <s v="317949"/>
    <s v="40.4"/>
    <s v="ECCO/GREGORY,INC."/>
    <x v="2"/>
    <x v="1"/>
    <n v="161.6"/>
  </r>
  <r>
    <s v="9019611"/>
    <s v="THERMOWELL,3/4&quot;H.385-U=2.5&quot;,OL=4.25&quot;,SS316"/>
    <n v="4"/>
    <s v="EA"/>
    <s v="V519911"/>
    <s v="41"/>
    <s v="National Basic Sensor"/>
    <x v="2"/>
    <x v="1"/>
    <n v="164"/>
  </r>
  <r>
    <s v="9019634"/>
    <s v="VALVE,1&quot;,390deg-450deg,MK802T,802T-200-CS,JORD-VALV"/>
    <n v="1"/>
    <s v="EA"/>
    <m/>
    <m/>
    <m/>
    <x v="2"/>
    <x v="1"/>
    <n v="0"/>
  </r>
  <r>
    <s v="9019670"/>
    <s v="SEAL KIT,LEVER,PL2425P,PARKER"/>
    <n v="3"/>
    <s v="EA"/>
    <s v="317147"/>
    <s v="29.99"/>
    <s v="CAPP USA"/>
    <x v="2"/>
    <x v="1"/>
    <n v="89.97"/>
  </r>
  <r>
    <s v="9019676"/>
    <s v="SEAL KIT,PISTON,2-1/2&quot;x3/4&quot;,SS-02533USK,HYDRO-LINE"/>
    <n v="3"/>
    <s v="EA"/>
    <m/>
    <m/>
    <m/>
    <x v="2"/>
    <x v="1"/>
    <n v="0"/>
  </r>
  <r>
    <s v="9019691"/>
    <s v="END MILL,6 FLUTE,SPIRAL,1-3/4&quot;,1 END,3/4&quot; SHANK,HSS"/>
    <n v="2"/>
    <s v="EA"/>
    <s v="V521067"/>
    <s v="126.67"/>
    <s v="McMaster-Carr Supply Co"/>
    <x v="2"/>
    <x v="1"/>
    <n v="253.34"/>
  </r>
  <r>
    <s v="9019712"/>
    <s v="SPRK,SPLIT TAPER,25BTL17,6072,MARTIN"/>
    <n v="2"/>
    <s v="EA"/>
    <m/>
    <m/>
    <m/>
    <x v="2"/>
    <x v="1"/>
    <n v="0"/>
  </r>
  <r>
    <s v="9019721"/>
    <s v="BSHG,PT,1-15/16&quot;x2-7/16&quot;x4&quot;"/>
    <n v="1"/>
    <s v="EA"/>
    <s v="V519931"/>
    <s v="16.2"/>
    <s v="Bearing &amp; Drive Solutions Vii Inc"/>
    <x v="2"/>
    <x v="1"/>
    <n v="16.2"/>
  </r>
  <r>
    <s v="9019731"/>
    <s v="MTR,AC,3HP,1750RPM,182T,208/230/460V,M3611T,BALDOR"/>
    <n v="1"/>
    <s v="EA"/>
    <s v="V520653"/>
    <s v="200"/>
    <s v="Graybar"/>
    <x v="3"/>
    <x v="0"/>
    <n v="200"/>
  </r>
  <r>
    <s v="9019772"/>
    <s v="FUSE,TIME DELAY,MIDGET,3-1/2A,600V,FNQ-R-3-1/2,BUSSMANN"/>
    <n v="14"/>
    <s v="EA"/>
    <s v="V520653"/>
    <s v="0"/>
    <s v="Graybar"/>
    <x v="2"/>
    <x v="1"/>
    <n v="0"/>
  </r>
  <r>
    <s v="9019785"/>
    <s v="ROLL,GUIDE,LMTR,CUT TO LENGTH"/>
    <n v="1"/>
    <s v="EA"/>
    <s v="V520655"/>
    <s v="0"/>
    <s v="Hausner Hard-Chrome, Inc."/>
    <x v="2"/>
    <x v="1"/>
    <n v="0"/>
  </r>
  <r>
    <s v="9019791"/>
    <s v="BOARD,SAM-30,GRANULE AREA,MILLTRONICS"/>
    <n v="1"/>
    <s v="EA"/>
    <m/>
    <m/>
    <m/>
    <x v="2"/>
    <x v="1"/>
    <n v="0"/>
  </r>
  <r>
    <s v="9019808"/>
    <s v="RELAY,OVERLOAD,THERMAL UNIT,A 16.2,SQUARE-D"/>
    <n v="5"/>
    <s v="EA"/>
    <s v="V520653"/>
    <s v="0"/>
    <s v="Graybar"/>
    <x v="5"/>
    <x v="2"/>
    <n v="0"/>
  </r>
  <r>
    <s v="9019815"/>
    <s v="COIL,HEATER,H1024,CUTL-HAMM"/>
    <n v="2"/>
    <s v="EA"/>
    <s v="V520653"/>
    <s v="0"/>
    <s v="Graybar"/>
    <x v="2"/>
    <x v="1"/>
    <n v="0"/>
  </r>
  <r>
    <s v="9019823"/>
    <s v="RELAY,OVERLOAD,THERMAL UNIT,A 6.20,SQUARE-D"/>
    <n v="9"/>
    <s v="EA"/>
    <s v="V520653"/>
    <s v="0"/>
    <s v="Graybar"/>
    <x v="2"/>
    <x v="1"/>
    <n v="0"/>
  </r>
  <r>
    <s v="9019847"/>
    <s v="VALVE,L705-49-102,SCHR-BELL"/>
    <n v="1"/>
    <s v="EA"/>
    <s v="V521079"/>
    <s v="0"/>
    <s v="BDI"/>
    <x v="2"/>
    <x v="1"/>
    <n v="0"/>
  </r>
  <r>
    <s v="9019853"/>
    <s v="FUSE,FAST ACTING,GLASS,9A,250V,AGC-9,BUSSMANN"/>
    <n v="10"/>
    <s v="EA"/>
    <s v="V520653"/>
    <s v="0"/>
    <s v="Graybar"/>
    <x v="2"/>
    <x v="1"/>
    <n v="0"/>
  </r>
  <r>
    <s v="9019863"/>
    <s v="FUSE,RECTIFIER,KBH-300,BUSSMANN"/>
    <n v="4"/>
    <s v="EA"/>
    <s v="V520653"/>
    <s v="0"/>
    <s v="Graybar"/>
    <x v="2"/>
    <x v="1"/>
    <n v="0"/>
  </r>
  <r>
    <s v="9019878"/>
    <s v="SHAFT,DRIVE,MIXER FEED SCREW,IKO-SHOP"/>
    <n v="2"/>
    <s v="EA"/>
    <s v="V519729"/>
    <s v="114"/>
    <s v="Churchmen's Machine Co, Inc"/>
    <x v="2"/>
    <x v="1"/>
    <n v="228"/>
  </r>
  <r>
    <s v="9019881"/>
    <s v="BLENDER GATES,3 PER SET,IKO-SHOP"/>
    <n v="3"/>
    <s v="EA"/>
    <s v="V519729"/>
    <s v="90"/>
    <s v="Churchmen's Machine Co, Inc"/>
    <x v="2"/>
    <x v="1"/>
    <n v="270"/>
  </r>
  <r>
    <s v="9019883"/>
    <s v="SHAFT,DRIVE,TALC OR GRANULE,RETURN ELEV,IKO-SHOP"/>
    <n v="2"/>
    <s v="EA"/>
    <s v="V519729"/>
    <s v="167"/>
    <s v="Churchmen's Machine Co, Inc"/>
    <x v="2"/>
    <x v="1"/>
    <n v="334"/>
  </r>
  <r>
    <s v="9019893"/>
    <s v="SQUARING WHEEL ARM,IKO-SHOP"/>
    <n v="3"/>
    <s v="EA"/>
    <m/>
    <m/>
    <m/>
    <x v="2"/>
    <x v="1"/>
    <n v="0"/>
  </r>
  <r>
    <s v="9019905"/>
    <s v="SHAFT,DRIVE,INCLINE CNVY,IKO-SHOP"/>
    <n v="1"/>
    <s v="EA"/>
    <s v="V519729"/>
    <s v="161"/>
    <s v="Churchmen's Machine Co, Inc"/>
    <x v="2"/>
    <x v="1"/>
    <n v="161"/>
  </r>
  <r>
    <s v="9019913"/>
    <s v="SHAFT,ARMATURE FOR SMALL CVM,IKO-SHOP"/>
    <n v="2"/>
    <s v="EA"/>
    <m/>
    <m/>
    <m/>
    <x v="2"/>
    <x v="1"/>
    <n v="0"/>
  </r>
  <r>
    <s v="9002227"/>
    <s v="SPEED RDCR,WORM,10:1,262Q140LR10,MORSE"/>
    <n v="1"/>
    <s v="EA"/>
    <s v="V521079"/>
    <s v="779.9"/>
    <s v="BDI"/>
    <x v="3"/>
    <x v="0"/>
    <n v="779.9"/>
  </r>
  <r>
    <s v="9002290"/>
    <s v="ELBOW,FG,FEM,90deg,3&quot; NPT,GALV,SCH 40"/>
    <n v="2"/>
    <s v="EA"/>
    <s v="V521077"/>
    <s v="26.3029"/>
    <s v="Deacon Industrial Supply Co., Inc."/>
    <x v="11"/>
    <x v="2"/>
    <n v="52.605800000000002"/>
  </r>
  <r>
    <s v="9002315"/>
    <s v="COLLAR,SHAFT,1 PC,5/8&quot;,SETSCREW,ZINC"/>
    <n v="12"/>
    <s v="EA"/>
    <s v="V520656"/>
    <s v="0"/>
    <s v="MSC Industrial Supply Co."/>
    <x v="0"/>
    <x v="0"/>
    <n v="0"/>
  </r>
  <r>
    <s v="9002355"/>
    <s v="SCREW,CNVY,HELI,9&quot;D,9' 10&quot;,9H412-R,MARTIN"/>
    <n v="2"/>
    <s v="EA"/>
    <s v="V520097"/>
    <s v="1153.27"/>
    <s v="BDI"/>
    <x v="0"/>
    <x v="0"/>
    <n v="2306.54"/>
  </r>
  <r>
    <s v="9002400"/>
    <s v="BSHG,PT,QD,SF,1-5/16&quot;"/>
    <n v="2"/>
    <s v="EA"/>
    <s v="V521079"/>
    <s v="0"/>
    <s v="BDI"/>
    <x v="2"/>
    <x v="1"/>
    <n v="0"/>
  </r>
  <r>
    <s v="9002426"/>
    <s v="BSHG,PT,SPLIT,P1,1&quot;"/>
    <n v="3"/>
    <s v="EA"/>
    <s v="V519931"/>
    <s v="0"/>
    <s v="Bearing &amp; Drive Solutions Vii Inc"/>
    <x v="3"/>
    <x v="0"/>
    <n v="0"/>
  </r>
  <r>
    <s v="9002466"/>
    <s v="ADHESIVE,EPOXY,STEEL"/>
    <n v="5"/>
    <s v="EA"/>
    <s v="V520656"/>
    <s v="19.57"/>
    <s v="MSC Industrial Supply Co."/>
    <x v="2"/>
    <x v="1"/>
    <n v="97.85"/>
  </r>
  <r>
    <s v="9002471"/>
    <s v="SENSOR,PHOTO,S18RW3DLQ1-35150,BANNER"/>
    <n v="2"/>
    <s v="EA"/>
    <s v="V520097"/>
    <s v="50"/>
    <s v="BDI"/>
    <x v="2"/>
    <x v="1"/>
    <n v="100"/>
  </r>
  <r>
    <s v="9002530"/>
    <s v="BELT,ENCODER,67200880,OHMART"/>
    <n v="14"/>
    <s v="EA"/>
    <s v="V520458"/>
    <s v="0"/>
    <s v="Rumsey Electric Company"/>
    <x v="2"/>
    <x v="1"/>
    <n v="0"/>
  </r>
  <r>
    <s v="9002580"/>
    <s v="SEAL,OIL,472954,NATIONAL"/>
    <n v="1"/>
    <s v="EA"/>
    <s v="V519931"/>
    <s v="0"/>
    <s v="Bearing &amp; Drive Solutions Vii Inc"/>
    <x v="2"/>
    <x v="1"/>
    <n v="0"/>
  </r>
  <r>
    <s v="9002687"/>
    <s v="RELAY,DELAY,65&quot; ON-60&quot; OFF,S106-1B-65-45C,CAM-STAT"/>
    <n v="2"/>
    <s v="EA"/>
    <s v="V520653"/>
    <s v="0"/>
    <s v="Graybar"/>
    <x v="2"/>
    <x v="1"/>
    <n v="0"/>
  </r>
  <r>
    <s v="9002688"/>
    <s v="STEEL,BAR,SQ,COLD ROLLED,1/4&quot;"/>
    <n v="2"/>
    <s v="FT"/>
    <s v="V519764"/>
    <s v="15"/>
    <s v="East Coast Steel, Inc"/>
    <x v="2"/>
    <x v="1"/>
    <n v="30"/>
  </r>
  <r>
    <s v="9002705"/>
    <s v="ELBOW,FG,FEM,45deg,2-1/2&quot; NPT,GALV,SCH 40"/>
    <n v="5"/>
    <s v="EA"/>
    <s v="V521077"/>
    <s v="30.984"/>
    <s v="Deacon Industrial Supply Co., Inc."/>
    <x v="5"/>
    <x v="2"/>
    <n v="154.92000000000002"/>
  </r>
  <r>
    <s v="9002745"/>
    <s v="STEEL,TUBE,RECT,1/4&quot;x4&quot;x8&quot;"/>
    <n v="1"/>
    <s v="FT"/>
    <s v="V519764"/>
    <s v="324"/>
    <s v="East Coast Steel, Inc"/>
    <x v="4"/>
    <x v="2"/>
    <n v="324"/>
  </r>
  <r>
    <s v="9002908"/>
    <s v="CAPACITOR,W101701,AEROVOX"/>
    <n v="4"/>
    <s v="EA"/>
    <s v="V520653"/>
    <s v="29"/>
    <s v="Graybar"/>
    <x v="2"/>
    <x v="1"/>
    <n v="116"/>
  </r>
  <r>
    <s v="9002918"/>
    <s v="BELT,V,B91,21/32&quot;x13/32&quot;x94&quot;"/>
    <n v="1"/>
    <s v="EA"/>
    <s v="V519931"/>
    <s v="0"/>
    <s v="Bearing &amp; Drive Solutions Vii Inc"/>
    <x v="6"/>
    <x v="0"/>
    <n v="0"/>
  </r>
  <r>
    <s v="9003083"/>
    <s v="BSHG,PT,TAPER,2517,1-1/2&quot;"/>
    <n v="2"/>
    <s v="EA"/>
    <s v="V521079"/>
    <s v="0"/>
    <s v="BDI"/>
    <x v="3"/>
    <x v="0"/>
    <n v="0"/>
  </r>
  <r>
    <s v="9003095"/>
    <s v="CLIP,STRAPPING,ALUM,3/8&quot;"/>
    <n v="1000"/>
    <s v="EA"/>
    <s v="V521077"/>
    <s v="0.02"/>
    <s v="Deacon Industrial Supply Co., Inc."/>
    <x v="2"/>
    <x v="1"/>
    <n v="20"/>
  </r>
  <r>
    <s v="9003104"/>
    <s v="BSHG,PT,QD,E,3&quot;"/>
    <n v="1"/>
    <s v="EA"/>
    <s v="V519931"/>
    <s v="0"/>
    <s v="Bearing &amp; Drive Solutions Vii Inc"/>
    <x v="6"/>
    <x v="0"/>
    <n v="0"/>
  </r>
  <r>
    <s v="9003178"/>
    <s v="PUMP PART,HEAD GASKET,2&quot;,245-00-050-240,VIKING-PUMP"/>
    <n v="27"/>
    <s v="EA"/>
    <s v="V520028"/>
    <s v="0"/>
    <s v="Geiger Pump &amp; Equipment"/>
    <x v="3"/>
    <x v="0"/>
    <n v="0"/>
  </r>
  <r>
    <s v="9003193"/>
    <s v="BELT,V,B75,21/32&quot;x13/32&quot;x78&quot;"/>
    <n v="5"/>
    <s v="EA"/>
    <s v="V519931"/>
    <s v="0"/>
    <s v="Bearing &amp; Drive Solutions Vii Inc"/>
    <x v="0"/>
    <x v="0"/>
    <n v="0"/>
  </r>
  <r>
    <s v="9003245"/>
    <s v="BELT,V,A40,1/2&quot;x5/16&quot;x42&quot;"/>
    <n v="6"/>
    <s v="EA"/>
    <m/>
    <m/>
    <m/>
    <x v="5"/>
    <x v="2"/>
    <n v="0"/>
  </r>
  <r>
    <s v="9011057"/>
    <s v="RELAY,OVERLOAD,THERMAL UNIT,CC 81.5,SQUARE-D"/>
    <n v="9"/>
    <s v="EA"/>
    <s v="V520653"/>
    <s v="0"/>
    <s v="Graybar"/>
    <x v="2"/>
    <x v="1"/>
    <n v="0"/>
  </r>
  <r>
    <s v="9011075"/>
    <s v="BSHG,RDCR,FG,NPT,3&quot;x2&quot;,GALV"/>
    <n v="3"/>
    <s v="EA"/>
    <s v="V521077"/>
    <s v="13.7979"/>
    <s v="Deacon Industrial Supply Co., Inc."/>
    <x v="7"/>
    <x v="2"/>
    <n v="41.393700000000003"/>
  </r>
  <r>
    <s v="9011085"/>
    <s v="MUFFLER,EXHAUST,SILENCER,3/8&quot;,ES37MB,PARKER"/>
    <n v="5"/>
    <s v="EA"/>
    <s v="V521079"/>
    <s v="0"/>
    <s v="BDI"/>
    <x v="0"/>
    <x v="0"/>
    <n v="0"/>
  </r>
  <r>
    <s v="9011099"/>
    <s v="FUSE,TIME DELAY,DUAL ELEMENT,150A,250V,FRN-R-150,BUSSMANN"/>
    <n v="7"/>
    <s v="EA"/>
    <s v="V520653"/>
    <s v="0"/>
    <s v="Graybar"/>
    <x v="2"/>
    <x v="1"/>
    <n v="0"/>
  </r>
  <r>
    <s v="9011130"/>
    <s v="BSHG,PT,TAPER,1008,3/4&quot;"/>
    <n v="5"/>
    <s v="EA"/>
    <s v="V519931"/>
    <s v="0"/>
    <s v="Bearing &amp; Drive Solutions Vii Inc"/>
    <x v="10"/>
    <x v="2"/>
    <n v="0"/>
  </r>
  <r>
    <s v="9011185"/>
    <s v="ADAPTER,FG,5/8&quot;,3A,75396"/>
    <n v="2"/>
    <s v="EA"/>
    <s v="V519931"/>
    <s v="8.99"/>
    <s v="Bearing &amp; Drive Solutions Vii Inc"/>
    <x v="2"/>
    <x v="1"/>
    <n v="17.98"/>
  </r>
  <r>
    <s v="9011227"/>
    <s v="GASKET,RING,16&quot;x1/8&quot;,GREEN,8500,DURLON"/>
    <n v="8"/>
    <s v="EA"/>
    <s v="V521077"/>
    <s v="0"/>
    <s v="Deacon Industrial Supply Co., Inc."/>
    <x v="5"/>
    <x v="2"/>
    <n v="0"/>
  </r>
  <r>
    <s v="9011427"/>
    <s v="SEAL,KNOCKOUT,1&quot;"/>
    <n v="33"/>
    <s v="EA"/>
    <s v="V520653"/>
    <s v="0.31"/>
    <s v="Graybar"/>
    <x v="2"/>
    <x v="1"/>
    <n v="10.23"/>
  </r>
  <r>
    <s v="9011445"/>
    <s v="RELAY,OVERLOAD,THERMAL UNIT,W30,ALLE-BRAD"/>
    <n v="9"/>
    <s v="EA"/>
    <s v="V520458"/>
    <s v="0"/>
    <s v="Rumsey Electric Company"/>
    <x v="6"/>
    <x v="0"/>
    <n v="0"/>
  </r>
  <r>
    <s v="9011485"/>
    <s v="REGULATOR,OXYGEN,H/D,CGA-540,SMITH"/>
    <n v="1"/>
    <s v="EA"/>
    <s v="V519768"/>
    <s v="0"/>
    <s v="G &amp; E Welding Supply Inc."/>
    <x v="4"/>
    <x v="2"/>
    <n v="0"/>
  </r>
  <r>
    <s v="9011556"/>
    <s v="SPRK,TAPER,100BTB40H"/>
    <n v="2"/>
    <s v="EA"/>
    <s v="317096"/>
    <s v="219.32"/>
    <s v="APPLIED INDUST TECH-BEARINGS"/>
    <x v="2"/>
    <x v="1"/>
    <n v="438.64"/>
  </r>
  <r>
    <s v="9011738"/>
    <s v="BELT,V,BX180,21/32&quot;x13/32&quot;x183&quot;"/>
    <n v="3"/>
    <s v="EA"/>
    <s v="V519931"/>
    <s v="0"/>
    <s v="Bearing &amp; Drive Solutions Vii Inc"/>
    <x v="2"/>
    <x v="1"/>
    <n v="0"/>
  </r>
  <r>
    <s v="9011780"/>
    <s v="PIPE,MALE PIPE ENDS,1-1/2&quot; NPT,GALV,SCH 40"/>
    <n v="1"/>
    <s v="FT"/>
    <s v="V519764"/>
    <s v="95"/>
    <s v="East Coast Steel, Inc"/>
    <x v="2"/>
    <x v="1"/>
    <n v="95"/>
  </r>
  <r>
    <s v="9011793"/>
    <s v="CABLE,FIBER OPTIC,PIT46U26034,BANNER"/>
    <n v="4"/>
    <s v="EA"/>
    <s v="V520026"/>
    <s v="37"/>
    <s v="Shingle &amp; Gibb"/>
    <x v="2"/>
    <x v="1"/>
    <n v="148"/>
  </r>
  <r>
    <s v="9011874"/>
    <s v="MTR,BLOWER,1/4HP,1075RPM,115V,OPAO,48YZ,3M813A,GE"/>
    <n v="2"/>
    <s v="EA"/>
    <s v="V520656"/>
    <s v="123.56"/>
    <s v="MSC Industrial Supply Co."/>
    <x v="2"/>
    <x v="1"/>
    <n v="247.12"/>
  </r>
  <r>
    <s v="9019086"/>
    <s v="MTR BRUSH,CARBON,CN13,GRADE 7099"/>
    <n v="50"/>
    <s v="EA"/>
    <s v="V520624"/>
    <s v="20.86"/>
    <s v="Delmarva Electric Motors"/>
    <x v="2"/>
    <x v="1"/>
    <n v="1043"/>
  </r>
  <r>
    <s v="9019107"/>
    <s v="CONDUIT CLAMP,90deg,1/2&quot;"/>
    <n v="15"/>
    <s v="EA"/>
    <s v="V520653"/>
    <s v="0"/>
    <s v="Graybar"/>
    <x v="2"/>
    <x v="1"/>
    <n v="0"/>
  </r>
  <r>
    <s v="9019117"/>
    <s v="MODULE,COUNTER,BOARD,1771-VHSC-B,ALLE-BRAD"/>
    <n v="1"/>
    <s v="EA"/>
    <s v="V520458"/>
    <s v="0"/>
    <s v="Rumsey Electric Company"/>
    <x v="10"/>
    <x v="2"/>
    <n v="0"/>
  </r>
  <r>
    <s v="9019123"/>
    <s v="CONDUIT CLAMP,STRUT,CHANNEL,2&quot;,STD,UNISTRUT"/>
    <n v="6"/>
    <s v="EA"/>
    <s v="V520653"/>
    <s v="0"/>
    <s v="Graybar"/>
    <x v="3"/>
    <x v="0"/>
    <n v="0"/>
  </r>
  <r>
    <s v="9019157"/>
    <s v="THERMOCOUPLE,HEAD,5HWC27"/>
    <n v="5"/>
    <s v="EA"/>
    <s v="V519911"/>
    <s v="24"/>
    <s v="National Basic Sensor"/>
    <x v="2"/>
    <x v="1"/>
    <n v="120"/>
  </r>
  <r>
    <s v="9019158"/>
    <s v="CONTROLLER,LIMIT,UDC2300,HONEYWELL"/>
    <n v="1"/>
    <s v="EA"/>
    <s v="317147"/>
    <s v="400"/>
    <s v="CAPP USA"/>
    <x v="5"/>
    <x v="2"/>
    <n v="400"/>
  </r>
  <r>
    <s v="9019174"/>
    <s v="COVER,RECEPTACLE,1 GANG,DUPLEX,GFCI,WGF100-CV,STEEL-CITY"/>
    <n v="5"/>
    <s v="EA"/>
    <s v="V520653"/>
    <s v="0"/>
    <s v="Graybar"/>
    <x v="2"/>
    <x v="1"/>
    <n v="0"/>
  </r>
  <r>
    <s v="9019175"/>
    <s v="COVER,RECEPTACLE,2 GANG,DUPLEX,W/GASKET,2CCD,THOMAS-BETTS"/>
    <n v="3"/>
    <s v="EA"/>
    <s v="V520653"/>
    <s v="0"/>
    <s v="Graybar"/>
    <x v="2"/>
    <x v="1"/>
    <n v="0"/>
  </r>
  <r>
    <s v="9019203"/>
    <s v="CYLINDER,PNU,1-1/2&quot;x2&quot;,FAA108521,SCHR-BELL"/>
    <n v="2"/>
    <s v="EA"/>
    <s v="V519790"/>
    <s v="0"/>
    <s v="VAN Air &amp; Hydraulics"/>
    <x v="2"/>
    <x v="1"/>
    <n v="0"/>
  </r>
  <r>
    <s v="9019238"/>
    <s v="GASKET,2-1/2&quot;,5500 GARLOCK,GARLOCK"/>
    <n v="20"/>
    <s v="EA"/>
    <s v="V521077"/>
    <s v="0"/>
    <s v="Deacon Industrial Supply Co., Inc."/>
    <x v="1"/>
    <x v="0"/>
    <n v="0"/>
  </r>
  <r>
    <s v="9019242"/>
    <s v="GAUGE,25-1490-A0-2L15/W,ASHCROFT"/>
    <n v="2"/>
    <s v="EA"/>
    <s v="V521077"/>
    <s v="0"/>
    <s v="Deacon Industrial Supply Co., Inc."/>
    <x v="2"/>
    <x v="1"/>
    <n v="0"/>
  </r>
  <r>
    <s v="9019253"/>
    <s v="GEAR,ENCODER,S-2024"/>
    <n v="10"/>
    <s v="EA"/>
    <s v="V520653"/>
    <s v="9"/>
    <s v="Graybar"/>
    <x v="2"/>
    <x v="1"/>
    <n v="90"/>
  </r>
  <r>
    <s v="9019258"/>
    <s v="SPEED RDCR,60-250-A2,FORC-CONT"/>
    <n v="1"/>
    <s v="EA"/>
    <s v="V500677"/>
    <s v="0"/>
    <s v="Force Control Industries, Inc."/>
    <x v="2"/>
    <x v="1"/>
    <n v="0"/>
  </r>
  <r>
    <s v="9019268"/>
    <s v="FLANGE GUIDE LR. LMTR,BRIDGE FAB"/>
    <n v="3"/>
    <s v="EA"/>
    <s v="V519729"/>
    <s v="744"/>
    <s v="Churchmen's Machine Co, Inc"/>
    <x v="2"/>
    <x v="1"/>
    <n v="2232"/>
  </r>
  <r>
    <s v="9019279"/>
    <s v="CONN,CABLE,WELDING,FEM,1/0,2/0,3/0,2BC-F,BERNARD"/>
    <n v="3"/>
    <s v="EA"/>
    <s v="V519768"/>
    <s v="9.96"/>
    <s v="G &amp; E Welding Supply Inc."/>
    <x v="2"/>
    <x v="1"/>
    <n v="29.880000000000003"/>
  </r>
  <r>
    <s v="9019292"/>
    <s v="HOSE,SS BRAID,2&quot;x18&quot;,MALE PIPE ENDS"/>
    <n v="1"/>
    <s v="EA"/>
    <s v="V520652"/>
    <s v="103.46"/>
    <s v="W.W. Grainger"/>
    <x v="2"/>
    <x v="1"/>
    <n v="103.46"/>
  </r>
  <r>
    <s v="9019305"/>
    <s v="LIGHT,EMERGENCY REMOTE HEAD,ELANX1212"/>
    <n v="2"/>
    <s v="EA"/>
    <s v="V520653"/>
    <s v="20"/>
    <s v="Graybar"/>
    <x v="2"/>
    <x v="1"/>
    <n v="40"/>
  </r>
  <r>
    <s v="9019336"/>
    <s v="MTR,DC,1HP,1750RPM,56C,180V,CDP3455,BALDOR"/>
    <n v="2"/>
    <s v="EA"/>
    <s v="V519931"/>
    <s v="151.88"/>
    <s v="Bearing &amp; Drive Solutions Vii Inc"/>
    <x v="2"/>
    <x v="1"/>
    <n v="303.76"/>
  </r>
  <r>
    <s v="9019341"/>
    <s v="MTR,AC,1HP,1725RPM,56C,115/208/230V,CL3510,BALDOR"/>
    <n v="1"/>
    <s v="EA"/>
    <s v="V519931"/>
    <s v="220.97"/>
    <s v="Bearing &amp; Drive Solutions Vii Inc"/>
    <x v="2"/>
    <x v="1"/>
    <n v="220.97"/>
  </r>
  <r>
    <s v="9019356"/>
    <s v="MTR,AC,5HP,1715RPM,184T,230/460V,AL5487,DELCO"/>
    <n v="1"/>
    <s v="EA"/>
    <s v="V520653"/>
    <s v="0"/>
    <s v="Graybar"/>
    <x v="2"/>
    <x v="1"/>
    <n v="0"/>
  </r>
  <r>
    <s v="9019367"/>
    <s v="NUT,ACME,RH,1/2&quot;-10,ACME"/>
    <n v="80"/>
    <s v="EA"/>
    <s v="V521067"/>
    <s v="0"/>
    <s v="McMaster-Carr Supply Co"/>
    <x v="2"/>
    <x v="1"/>
    <n v="0"/>
  </r>
  <r>
    <s v="9019370"/>
    <s v="O-RING,FOR DIVERTER PLUG,ST00584"/>
    <n v="6"/>
    <s v="EA"/>
    <s v="317949"/>
    <s v="8.1"/>
    <s v="ECCO/GREGORY,INC."/>
    <x v="2"/>
    <x v="1"/>
    <n v="48.599999999999994"/>
  </r>
  <r>
    <s v="9019383"/>
    <s v="PIN,PIVOT ASSY,1/2&quot;"/>
    <n v="4"/>
    <s v="EA"/>
    <s v="V519931"/>
    <s v="11"/>
    <s v="Bearing &amp; Drive Solutions Vii Inc"/>
    <x v="2"/>
    <x v="1"/>
    <n v="44"/>
  </r>
  <r>
    <s v="9019397"/>
    <s v="COVER,RUBBER INST. PLUG,6035"/>
    <n v="5"/>
    <s v="EA"/>
    <s v="V520653"/>
    <s v="12"/>
    <s v="Graybar"/>
    <x v="2"/>
    <x v="1"/>
    <n v="60"/>
  </r>
  <r>
    <s v="9019403"/>
    <s v="PUMP,AC,TYPE 2000,MOD 600,1750R,2x1.5x6.5,ITT-PUMP"/>
    <n v="2"/>
    <s v="EA"/>
    <m/>
    <m/>
    <m/>
    <x v="2"/>
    <x v="1"/>
    <n v="0"/>
  </r>
  <r>
    <s v="9019436"/>
    <s v="RELAY,BASE,4 POLE,AC 120,447-9802-11,JOSLYN-CLARK"/>
    <n v="2"/>
    <s v="EA"/>
    <s v="317468"/>
    <s v="93.45"/>
    <s v="NEXJEN SYSTEMS, LLC."/>
    <x v="2"/>
    <x v="1"/>
    <n v="186.9"/>
  </r>
  <r>
    <s v="9019496"/>
    <s v="SEAL,OIL,470530,NATIONAL"/>
    <n v="2"/>
    <s v="EA"/>
    <s v="V521079"/>
    <s v="9.78"/>
    <s v="BDI"/>
    <x v="3"/>
    <x v="0"/>
    <n v="19.559999999999999"/>
  </r>
  <r>
    <s v="9019497"/>
    <s v="SENSOR,PRX,INDUCTIVE,NBN 4-12GM40-Z0-VI,PEPP-FUCH"/>
    <n v="7"/>
    <s v="EA"/>
    <s v="V521079"/>
    <s v="73.33"/>
    <s v="BDI"/>
    <x v="3"/>
    <x v="0"/>
    <n v="513.30999999999995"/>
  </r>
  <r>
    <s v="9019502"/>
    <s v="LOAD CELL,150 LB,TSU2150R,MAGN-POWE"/>
    <n v="3"/>
    <s v="EA"/>
    <s v="V520026"/>
    <s v="0"/>
    <s v="Shingle &amp; Gibb"/>
    <x v="9"/>
    <x v="2"/>
    <n v="0"/>
  </r>
  <r>
    <s v="9019518"/>
    <s v="SHAFT,DRIVE,LIMESTONE SCREW #1,IKO-SHOP"/>
    <n v="3"/>
    <s v="EA"/>
    <s v="V519729"/>
    <s v="108.15"/>
    <s v="Churchmen's Machine Co, Inc"/>
    <x v="2"/>
    <x v="1"/>
    <n v="324.45000000000005"/>
  </r>
  <r>
    <s v="9019519"/>
    <s v="SHAFT,DRIVE,24&quot; BELT CNVY,UNIVERSAL,IKO-SHOP"/>
    <n v="3"/>
    <s v="EA"/>
    <s v="V519729"/>
    <s v="108.16"/>
    <s v="Churchmen's Machine Co, Inc"/>
    <x v="2"/>
    <x v="1"/>
    <n v="324.48"/>
  </r>
  <r>
    <s v="9019525"/>
    <s v="SLEEVE,6&quot; WIDEx6&quot;D,BLACK"/>
    <n v="2"/>
    <s v="EA"/>
    <s v="323702"/>
    <s v="181.7"/>
    <s v="PEACOCK*, A DIVISION OF KINECOR*"/>
    <x v="1"/>
    <x v="0"/>
    <n v="363.4"/>
  </r>
  <r>
    <s v="9019530"/>
    <s v="SPRING,SELF CLEANING,MENESTRINA"/>
    <n v="4"/>
    <s v="EA"/>
    <s v="V519789"/>
    <s v="0"/>
    <s v="Menestrina S.R.L."/>
    <x v="2"/>
    <x v="1"/>
    <n v="0"/>
  </r>
  <r>
    <s v="9019545"/>
    <s v="SPRK,FINISHED BORE,4072"/>
    <n v="1"/>
    <s v="EA"/>
    <s v="V519931"/>
    <s v="5"/>
    <s v="Bearing &amp; Drive Solutions Vii Inc"/>
    <x v="2"/>
    <x v="1"/>
    <n v="5"/>
  </r>
  <r>
    <s v="9019569"/>
    <s v="SPRK,MO#LW,NEXEN-BRAKE"/>
    <n v="1"/>
    <s v="EA"/>
    <s v="V519931"/>
    <s v="0"/>
    <s v="Bearing &amp; Drive Solutions Vii Inc"/>
    <x v="2"/>
    <x v="1"/>
    <n v="0"/>
  </r>
  <r>
    <s v="9019584"/>
    <s v="STRAINER,BASKET,1-1/4&quot;,XST262SHEX"/>
    <n v="1"/>
    <s v="EA"/>
    <s v="V520651"/>
    <s v="211"/>
    <s v="Harrington Industrial Plastics"/>
    <x v="2"/>
    <x v="1"/>
    <n v="211"/>
  </r>
  <r>
    <s v="9019593"/>
    <s v="SWITCH,BLACK,P1B,PLATE"/>
    <n v="17"/>
    <s v="EA"/>
    <s v="V520653"/>
    <s v="0.26"/>
    <s v="Graybar"/>
    <x v="2"/>
    <x v="1"/>
    <n v="4.42"/>
  </r>
  <r>
    <s v="9019603"/>
    <s v="TAPE,H612-250 HEAT,RAY-CHEM"/>
    <n v="500"/>
    <s v="RL"/>
    <s v="V520653"/>
    <s v="0"/>
    <s v="Graybar"/>
    <x v="2"/>
    <x v="1"/>
    <n v="0"/>
  </r>
  <r>
    <s v="9019612"/>
    <s v="TILE,CERAMIC,1/4&quot;x1&quot;x1-1/2&quot;"/>
    <n v="20"/>
    <s v="EA"/>
    <m/>
    <m/>
    <m/>
    <x v="2"/>
    <x v="1"/>
    <n v="0"/>
  </r>
  <r>
    <s v="9019640"/>
    <s v="VALVE,BALL,2&quot;,9FB 350deg,NELE-JAME"/>
    <n v="3"/>
    <s v="EA"/>
    <s v="V521077"/>
    <s v="0"/>
    <s v="Deacon Industrial Supply Co., Inc."/>
    <x v="2"/>
    <x v="1"/>
    <n v="0"/>
  </r>
  <r>
    <s v="9019665"/>
    <s v="SEAL KIT,L-PILOT,K352166,SCHR-BELL"/>
    <n v="10"/>
    <s v="EA"/>
    <s v="317147"/>
    <s v="35.05"/>
    <s v="CAPP USA"/>
    <x v="2"/>
    <x v="1"/>
    <n v="350.5"/>
  </r>
  <r>
    <s v="9019673"/>
    <s v="HOLESAW KIT,BI-METAL,3/4&quot; - 4-3/4&quot;"/>
    <n v="1"/>
    <s v="EA"/>
    <s v="V520656"/>
    <s v="0"/>
    <s v="MSC Industrial Supply Co."/>
    <x v="6"/>
    <x v="0"/>
    <n v="0"/>
  </r>
  <r>
    <s v="9019674"/>
    <s v="VALVE KIT,REBUILT FOR K82006,MAC-VALVE"/>
    <n v="5"/>
    <s v="EA"/>
    <s v="V519931"/>
    <s v="0"/>
    <s v="Bearing &amp; Drive Solutions Vii Inc"/>
    <x v="2"/>
    <x v="1"/>
    <n v="0"/>
  </r>
  <r>
    <s v="9019685"/>
    <s v="END MILL,6 FLUTE,SPIRAL,2&quot;,1 END,3/4&quot; SHANK,HSS"/>
    <n v="2"/>
    <s v="EA"/>
    <s v="V521067"/>
    <s v="111.4"/>
    <s v="McMaster-Carr Supply Co"/>
    <x v="1"/>
    <x v="0"/>
    <n v="222.8"/>
  </r>
  <r>
    <s v="9019715"/>
    <s v="SPRK,PLASTIC,1.5,1100 18T,S4E1XXCFE7MT,INTRALOX"/>
    <n v="21"/>
    <s v="EA"/>
    <s v="V519931"/>
    <s v="0"/>
    <s v="Bearing &amp; Drive Solutions Vii Inc"/>
    <x v="5"/>
    <x v="2"/>
    <n v="0"/>
  </r>
  <r>
    <s v="9019761"/>
    <s v="MODULE,KEYPAD,CTRL,160-P1,ALLE-BRAD"/>
    <n v="5"/>
    <s v="EA"/>
    <s v="V520458"/>
    <s v="0"/>
    <s v="Rumsey Electric Company"/>
    <x v="5"/>
    <x v="2"/>
    <n v="0"/>
  </r>
  <r>
    <s v="9019787"/>
    <s v="*** OBSOLETE - SEE 9018508 ***,CHUTE,WELDMENT FILM,UPPER,111769,ARPAC"/>
    <n v="1"/>
    <s v="EA"/>
    <s v="V500660"/>
    <s v="0"/>
    <s v="ARPAC, LLC"/>
    <x v="6"/>
    <x v="0"/>
    <n v="0"/>
  </r>
  <r>
    <s v="9019820"/>
    <s v="RELAY,OVERLOAD,THERMAL UNIT,A 11.9,SQUARE-D"/>
    <n v="8"/>
    <s v="EA"/>
    <s v="V520653"/>
    <s v="0"/>
    <s v="Graybar"/>
    <x v="2"/>
    <x v="1"/>
    <n v="0"/>
  </r>
  <r>
    <s v="9019830"/>
    <s v="ADAPTER,FG,PVC,3/4&quot;x1/2&quot;,SCH 80,GLUE"/>
    <n v="24"/>
    <s v="EA"/>
    <m/>
    <m/>
    <m/>
    <x v="2"/>
    <x v="1"/>
    <n v="0"/>
  </r>
  <r>
    <s v="9019841"/>
    <s v="MTR,AC,1/2HP,1140RPM,56C,208/230/460V,VM3539,BALDOR"/>
    <n v="1"/>
    <s v="EA"/>
    <s v="V519931"/>
    <s v="306.82"/>
    <s v="Bearing &amp; Drive Solutions Vii Inc"/>
    <x v="0"/>
    <x v="0"/>
    <n v="306.82"/>
  </r>
  <r>
    <s v="9019848"/>
    <s v="RECEPTACLE,TWISTLOCK,MINI,15A,125V,HBL7596,HUBBELL"/>
    <n v="4"/>
    <s v="EA"/>
    <s v="V520653"/>
    <s v="0"/>
    <s v="Graybar"/>
    <x v="2"/>
    <x v="1"/>
    <n v="0"/>
  </r>
  <r>
    <s v="9019856"/>
    <s v="FUSE,FAST ACTING,GLASS,15A,125V,GMA-15A,BUSSMANN"/>
    <n v="3"/>
    <s v="EA"/>
    <s v="V520653"/>
    <s v="0"/>
    <s v="Graybar"/>
    <x v="2"/>
    <x v="1"/>
    <n v="0"/>
  </r>
  <r>
    <s v="9019875"/>
    <s v="SHAFT,DRIVE,COATING RETURN,IKO-SHOP"/>
    <n v="2"/>
    <s v="EA"/>
    <s v="V519729"/>
    <s v="105"/>
    <s v="Churchmen's Machine Co, Inc"/>
    <x v="2"/>
    <x v="1"/>
    <n v="210"/>
  </r>
  <r>
    <s v="9019904"/>
    <s v="BSHG,FG,UHMW,WRPR UNWIND STAND"/>
    <n v="8"/>
    <s v="EA"/>
    <m/>
    <m/>
    <m/>
    <x v="2"/>
    <x v="1"/>
    <n v="0"/>
  </r>
  <r>
    <s v="9019907"/>
    <s v="SHAFT,DRIVE,PTZR,SHUTTLE NOSE"/>
    <n v="1"/>
    <s v="EA"/>
    <s v="V519729"/>
    <s v="0"/>
    <s v="Churchmen's Machine Co, Inc"/>
    <x v="2"/>
    <x v="1"/>
    <n v="0"/>
  </r>
  <r>
    <s v="9019911"/>
    <s v="SHAFT,LMTR,TAIL,TAKE OFF&amp;OVERHEAD BELTS,IKO-SHOP"/>
    <n v="2"/>
    <s v="EA"/>
    <s v="V519729"/>
    <s v="394"/>
    <s v="Churchmen's Machine Co, Inc"/>
    <x v="2"/>
    <x v="1"/>
    <n v="788"/>
  </r>
  <r>
    <s v="9019925"/>
    <s v="SHAFT,DRIVE,COATER PAN SCREW,IKO-SHOP"/>
    <n v="3"/>
    <s v="EA"/>
    <s v="V519729"/>
    <s v="177"/>
    <s v="Churchmen's Machine Co, Inc"/>
    <x v="2"/>
    <x v="1"/>
    <n v="531"/>
  </r>
  <r>
    <s v="9019930"/>
    <s v="*** OBSOLETE ***,GUIDE,PTRN CUTTER ROLL,WEARPLATE"/>
    <n v="1"/>
    <s v="EA"/>
    <m/>
    <m/>
    <m/>
    <x v="2"/>
    <x v="1"/>
    <n v="0"/>
  </r>
  <r>
    <s v="9020009"/>
    <s v="BELT,CNVY,3 PLY,4&quot;W,TAN,SLIPTOP"/>
    <n v="1"/>
    <s v="FT"/>
    <s v="V521079"/>
    <s v="346.15"/>
    <s v="BDI"/>
    <x v="3"/>
    <x v="0"/>
    <n v="346.15"/>
  </r>
  <r>
    <s v="9020014"/>
    <s v="BELT,CNVY,SLATE DRUM GRANULE,13'-1-1/2&quot;x6&quot;,IKO-SHOP"/>
    <n v="4"/>
    <s v="EA"/>
    <m/>
    <m/>
    <m/>
    <x v="2"/>
    <x v="1"/>
    <n v="0"/>
  </r>
  <r>
    <s v="9020034"/>
    <s v="BRG,TAKE UP,1-7/16&quot;,125114,DODGE"/>
    <n v="3"/>
    <s v="EA"/>
    <s v="V519931"/>
    <s v="0"/>
    <s v="Bearing &amp; Drive Solutions Vii Inc"/>
    <x v="2"/>
    <x v="1"/>
    <n v="0"/>
  </r>
  <r>
    <s v="9020054"/>
    <s v="GAUGE,PRSR,SYPHON,1/4&quot;,SCH 40,360deg"/>
    <n v="9"/>
    <s v="EA"/>
    <s v="V521067"/>
    <s v="9.79"/>
    <s v="McMaster-Carr Supply Co"/>
    <x v="2"/>
    <x v="1"/>
    <n v="88.109999999999985"/>
  </r>
  <r>
    <s v="9028474"/>
    <s v="WHEEL,V-GRV,4&quot; Dx2&quot;W,7/8&quot; GRV,5/8&quot; AXLE,CAST IRON"/>
    <n v="6"/>
    <s v="EA"/>
    <s v="V521067"/>
    <s v="25.24"/>
    <s v="McMaster-Carr Supply Co"/>
    <x v="5"/>
    <x v="2"/>
    <n v="151.44"/>
  </r>
  <r>
    <s v="9002332"/>
    <s v="BRG,NEEDLE,1&quot;,BH-1616"/>
    <n v="6"/>
    <s v="EA"/>
    <s v="V521079"/>
    <s v="5.22"/>
    <s v="BDI"/>
    <x v="3"/>
    <x v="0"/>
    <n v="31.32"/>
  </r>
  <r>
    <s v="9002431"/>
    <s v="PIN,HINGE,100',NCS62-C,BULK COIL,NYLON COVERED,FLEXCO"/>
    <n v="84"/>
    <s v="EA"/>
    <s v="V519931"/>
    <s v="0"/>
    <s v="Bearing &amp; Drive Solutions Vii Inc"/>
    <x v="2"/>
    <x v="1"/>
    <n v="0"/>
  </r>
  <r>
    <s v="9002433"/>
    <s v="BRG,FLANGED,4 BOLT,1-15/16&quot;,SF-31,SEALMASTER"/>
    <n v="4"/>
    <s v="EA"/>
    <s v="V521079"/>
    <s v="110.75"/>
    <s v="BDI"/>
    <x v="1"/>
    <x v="0"/>
    <n v="443"/>
  </r>
  <r>
    <s v="9002443"/>
    <s v="PAINT,SPRAY,YELLOW,GLOSS,12oz CAN"/>
    <n v="4"/>
    <s v="EA"/>
    <s v="V520656"/>
    <s v="5.52"/>
    <s v="MSC Industrial Supply Co."/>
    <x v="3"/>
    <x v="0"/>
    <n v="22.08"/>
  </r>
  <r>
    <s v="9002517"/>
    <s v="CLUTCH,PNU,BO4500484503,NEXEN-BRAKE"/>
    <n v="2"/>
    <s v="EA"/>
    <s v="V521079"/>
    <s v="0"/>
    <s v="BDI"/>
    <x v="2"/>
    <x v="1"/>
    <n v="0"/>
  </r>
  <r>
    <s v="9002565"/>
    <s v="BELT,POLYCHAIN,8M-2240-62,GATES"/>
    <n v="2"/>
    <s v="EA"/>
    <s v="V521079"/>
    <s v="0"/>
    <s v="BDI"/>
    <x v="3"/>
    <x v="0"/>
    <n v="0"/>
  </r>
  <r>
    <s v="9002588"/>
    <s v="CPLG,FG,AIR,1/2&quot;,AM2,MALE NPT END"/>
    <n v="1"/>
    <s v="EA"/>
    <s v="V520656"/>
    <s v="8.99"/>
    <s v="MSC Industrial Supply Co."/>
    <x v="2"/>
    <x v="1"/>
    <n v="8.99"/>
  </r>
  <r>
    <s v="9002629"/>
    <s v="COVER,PLATE,GEARBOX,TYPE FC &amp; FZ,FALK"/>
    <n v="2"/>
    <s v="EA"/>
    <m/>
    <m/>
    <m/>
    <x v="2"/>
    <x v="1"/>
    <n v="0"/>
  </r>
  <r>
    <s v="9002639"/>
    <s v="RELAY,POLE,AC,10A,NC,447-9047,JOSLYN-CLARK"/>
    <n v="8"/>
    <s v="EA"/>
    <s v="317468"/>
    <s v="19.58"/>
    <s v="NEXJEN SYSTEMS, LLC."/>
    <x v="2"/>
    <x v="1"/>
    <n v="156.63999999999999"/>
  </r>
  <r>
    <s v="9002653"/>
    <s v="WIRE CONN,TWIST ON,STND,22-16 AWG,BLUE"/>
    <n v="501"/>
    <s v="EA"/>
    <s v="V520653"/>
    <s v="0.114"/>
    <s v="Graybar"/>
    <x v="7"/>
    <x v="2"/>
    <n v="57.114000000000004"/>
  </r>
  <r>
    <s v="9002702"/>
    <s v="LIGHT BULB,H-PRSR,SODIUM,150W,LU150"/>
    <n v="3"/>
    <s v="EA"/>
    <s v="V520653"/>
    <s v="0"/>
    <s v="Graybar"/>
    <x v="5"/>
    <x v="2"/>
    <n v="0"/>
  </r>
  <r>
    <s v="9002735"/>
    <s v="BELT,V,BX144,21/32&quot;x13/32&quot;x147&quot;"/>
    <n v="6"/>
    <s v="EA"/>
    <s v="V521079"/>
    <s v="29.09"/>
    <s v="BDI"/>
    <x v="9"/>
    <x v="2"/>
    <n v="174.54"/>
  </r>
  <r>
    <s v="9002756"/>
    <s v="MTR,AC,1HP,3450RPM,56J,230/460V,TEFC,VM3115,BALDOR"/>
    <n v="2"/>
    <s v="EA"/>
    <s v="V520097"/>
    <s v="175"/>
    <s v="BDI"/>
    <x v="2"/>
    <x v="1"/>
    <n v="350"/>
  </r>
  <r>
    <s v="9002797"/>
    <s v="COLLAR,SHAFT,2 PC,5/8&quot;,SETSCREW,BLACK"/>
    <n v="7"/>
    <s v="EA"/>
    <s v="V520656"/>
    <s v="6.59"/>
    <s v="MSC Industrial Supply Co."/>
    <x v="0"/>
    <x v="0"/>
    <n v="46.129999999999995"/>
  </r>
  <r>
    <s v="9002833"/>
    <s v="CPLG,FG,AIR,1-1/2&quot;,AM23,FEM END,4 LUG"/>
    <n v="4"/>
    <s v="EA"/>
    <s v="V521077"/>
    <s v="9.6"/>
    <s v="Deacon Industrial Supply Co., Inc."/>
    <x v="2"/>
    <x v="1"/>
    <n v="38.4"/>
  </r>
  <r>
    <s v="9002835"/>
    <s v="L/B,OIL,MTR,10W40,55 GAL"/>
    <n v="3"/>
    <s v="EA"/>
    <s v="426654"/>
    <s v="241.18"/>
    <s v="MOTION INDUSTRIES, INC"/>
    <x v="2"/>
    <x v="1"/>
    <n v="723.54"/>
  </r>
  <r>
    <s v="9002891"/>
    <s v="SWITCH,PRSR,100 CLOSE,125 OPEN,9013-GHG2-J53-X,SQUARE-D"/>
    <n v="1"/>
    <s v="EA"/>
    <s v="V520653"/>
    <s v="0"/>
    <s v="Graybar"/>
    <x v="2"/>
    <x v="1"/>
    <n v="0"/>
  </r>
  <r>
    <s v="9002945"/>
    <s v="PIPE,PLAIN END,1/4&quot;,GALV,SCH 40"/>
    <n v="1"/>
    <s v="FT"/>
    <s v="V521077"/>
    <s v="214.998"/>
    <s v="Deacon Industrial Supply Co., Inc."/>
    <x v="5"/>
    <x v="2"/>
    <n v="214.99799999999999"/>
  </r>
  <r>
    <s v="9003129"/>
    <s v="BSHG,PT,QD,SF,2&quot;"/>
    <n v="1"/>
    <s v="EA"/>
    <s v="V519931"/>
    <s v="0"/>
    <s v="Bearing &amp; Drive Solutions Vii Inc"/>
    <x v="0"/>
    <x v="0"/>
    <n v="0"/>
  </r>
  <r>
    <s v="9003154"/>
    <s v="CPLG,PT,FLEX,FLANGED,8S,1-5/8&quot;"/>
    <n v="1"/>
    <s v="EA"/>
    <s v="V519931"/>
    <s v="0"/>
    <s v="Bearing &amp; Drive Solutions Vii Inc"/>
    <x v="5"/>
    <x v="2"/>
    <n v="0"/>
  </r>
  <r>
    <s v="9011055"/>
    <s v="CONDUIT,FG,ELBOW,90deg,LT,FLEX,STEEL,1/2&quot;"/>
    <n v="7"/>
    <s v="EA"/>
    <s v="V520653"/>
    <s v="0"/>
    <s v="Graybar"/>
    <x v="4"/>
    <x v="2"/>
    <n v="0"/>
  </r>
  <r>
    <s v="9011123"/>
    <s v="TAPE,DUCT,2&quot; WIDE,SILVER"/>
    <n v="10"/>
    <s v="EA"/>
    <s v="V520656"/>
    <s v="6.11"/>
    <s v="MSC Industrial Supply Co."/>
    <x v="1"/>
    <x v="0"/>
    <n v="61.1"/>
  </r>
  <r>
    <s v="9011197"/>
    <s v="COLLAR,SHAFT,2 PC,1/2&quot;,SETSCREW,BLACK"/>
    <n v="6"/>
    <s v="EA"/>
    <s v="V520656"/>
    <s v="0"/>
    <s v="MSC Industrial Supply Co."/>
    <x v="0"/>
    <x v="0"/>
    <n v="0"/>
  </r>
  <r>
    <s v="9011240"/>
    <s v="BRACKET,EYE,REGISTRATION MARK,ARPAC"/>
    <n v="2"/>
    <s v="EA"/>
    <m/>
    <m/>
    <m/>
    <x v="2"/>
    <x v="1"/>
    <n v="0"/>
  </r>
  <r>
    <s v="9011322"/>
    <s v="GASKET,CONDUIT BODY,1-1/2&quot;"/>
    <n v="11"/>
    <s v="EA"/>
    <s v="V520653"/>
    <s v="3.96"/>
    <s v="Graybar"/>
    <x v="2"/>
    <x v="1"/>
    <n v="43.56"/>
  </r>
  <r>
    <s v="9011386"/>
    <s v="ADHESIVE,EPOXY,2 PART,25mL,14250,DEVCON"/>
    <n v="5"/>
    <s v="EA"/>
    <s v="V520656"/>
    <s v="8.22"/>
    <s v="MSC Industrial Supply Co."/>
    <x v="2"/>
    <x v="1"/>
    <n v="41.1"/>
  </r>
  <r>
    <s v="9011424"/>
    <s v="VALVE,SHUT OFF,208LT-3,GAS,ECLIPSE"/>
    <n v="3"/>
    <s v="EA"/>
    <s v="V519931"/>
    <s v="0"/>
    <s v="Bearing &amp; Drive Solutions Vii Inc"/>
    <x v="2"/>
    <x v="1"/>
    <n v="0"/>
  </r>
  <r>
    <s v="9011615"/>
    <s v="EAR PLUGS,MAX 30,CORDED"/>
    <n v="13"/>
    <s v="PR"/>
    <s v="V520656"/>
    <s v="26.79"/>
    <s v="MSC Industrial Supply Co."/>
    <x v="0"/>
    <x v="0"/>
    <n v="348.27"/>
  </r>
  <r>
    <s v="9011650"/>
    <s v="SPRK,TAPER,60BTL72"/>
    <n v="1"/>
    <s v="EA"/>
    <s v="V519931"/>
    <s v="50"/>
    <s v="Bearing &amp; Drive Solutions Vii Inc"/>
    <x v="2"/>
    <x v="1"/>
    <n v="50"/>
  </r>
  <r>
    <s v="9011680"/>
    <s v="MUFFLER,SILENCER,3/4&quot; PIPE,24-80560"/>
    <n v="14"/>
    <s v="EA"/>
    <s v="V519931"/>
    <s v="27.75"/>
    <s v="Bearing &amp; Drive Solutions Vii Inc"/>
    <x v="2"/>
    <x v="1"/>
    <n v="388.5"/>
  </r>
  <r>
    <s v="9011691"/>
    <s v="BSHG,PT,QD,SF,2-1/2&quot;"/>
    <n v="2"/>
    <s v="EA"/>
    <s v="V519931"/>
    <s v="0"/>
    <s v="Bearing &amp; Drive Solutions Vii Inc"/>
    <x v="10"/>
    <x v="2"/>
    <n v="0"/>
  </r>
  <r>
    <s v="9011710"/>
    <s v="GASKET,4&quot;,VITON,400-G,TEFLON,TFVI,DIXON"/>
    <n v="12"/>
    <s v="EA"/>
    <s v="V521079"/>
    <s v="31.12"/>
    <s v="BDI"/>
    <x v="0"/>
    <x v="0"/>
    <n v="373.44"/>
  </r>
  <r>
    <s v="9011769"/>
    <s v="VALVE,BALL,1-1/4&quot; NPT,600 WOG,150 SWP,BRASS,F-P"/>
    <n v="2"/>
    <s v="EA"/>
    <s v="V521077"/>
    <s v="0"/>
    <s v="Deacon Industrial Supply Co., Inc."/>
    <x v="1"/>
    <x v="0"/>
    <n v="0"/>
  </r>
  <r>
    <s v="9011826"/>
    <s v="SCRAPER,INKING,P1031-89"/>
    <n v="7"/>
    <s v="EA"/>
    <s v="V519729"/>
    <s v="398.4"/>
    <s v="Churchmen's Machine Co, Inc"/>
    <x v="2"/>
    <x v="1"/>
    <n v="2788.7999999999997"/>
  </r>
  <r>
    <s v="9019091"/>
    <s v="BSHG,PT,115x1-15/16&quot;,BROWNING"/>
    <n v="2"/>
    <s v="EA"/>
    <s v="V519931"/>
    <s v="0"/>
    <s v="Bearing &amp; Drive Solutions Vii Inc"/>
    <x v="2"/>
    <x v="1"/>
    <n v="0"/>
  </r>
  <r>
    <s v="9019100"/>
    <s v="CHAIN LINK,OFFSET,60-3,RIV"/>
    <n v="15"/>
    <s v="FT"/>
    <s v="V519931"/>
    <s v="0"/>
    <s v="Bearing &amp; Drive Solutions Vii Inc"/>
    <x v="2"/>
    <x v="1"/>
    <n v="0"/>
  </r>
  <r>
    <s v="9019102"/>
    <s v="TENSIONER,CHAIN,PSI-60-ST,POBCO"/>
    <n v="2"/>
    <s v="EA"/>
    <s v="V519931"/>
    <s v="0"/>
    <s v="Bearing &amp; Drive Solutions Vii Inc"/>
    <x v="0"/>
    <x v="0"/>
    <n v="0"/>
  </r>
  <r>
    <s v="9019133"/>
    <s v="CONDUIT CLAMP,STRAIGHT,3/4&quot;"/>
    <n v="11"/>
    <s v="EA"/>
    <s v="V520653"/>
    <s v="0"/>
    <s v="Graybar"/>
    <x v="2"/>
    <x v="1"/>
    <n v="0"/>
  </r>
  <r>
    <s v="9019135"/>
    <s v="CONDUIT CLAMP,STRAIGHT,1&quot;"/>
    <n v="19"/>
    <s v="EA"/>
    <s v="V520653"/>
    <s v="0"/>
    <s v="Graybar"/>
    <x v="2"/>
    <x v="1"/>
    <n v="0"/>
  </r>
  <r>
    <s v="9019146"/>
    <s v="CONDUIT,FG,CONN,LT,45deg,1/2&quot;"/>
    <n v="5"/>
    <s v="EA"/>
    <s v="V520653"/>
    <s v="0"/>
    <s v="Graybar"/>
    <x v="6"/>
    <x v="0"/>
    <n v="0"/>
  </r>
  <r>
    <s v="9019150"/>
    <s v="CONDUIT,FG,CONN,LT,45deg,3/8&quot;"/>
    <n v="17"/>
    <s v="EA"/>
    <s v="V520653"/>
    <s v="3"/>
    <s v="Graybar"/>
    <x v="2"/>
    <x v="1"/>
    <n v="51"/>
  </r>
  <r>
    <s v="9019164"/>
    <s v="CORDSET,MICRO,QD,RIGHT ANGLE,4PIN,5m,MQDC-415RA,BANNER"/>
    <n v="12"/>
    <s v="EA"/>
    <s v="V520458"/>
    <s v="30"/>
    <s v="Rumsey Electric Company"/>
    <x v="2"/>
    <x v="1"/>
    <n v="360"/>
  </r>
  <r>
    <s v="9019167"/>
    <s v="CORD,LOAD CELL,LMTR,SC-15,MAG-POWER"/>
    <n v="2"/>
    <s v="EA"/>
    <s v="V520026"/>
    <s v="0"/>
    <s v="Shingle &amp; Gibb"/>
    <x v="2"/>
    <x v="1"/>
    <n v="0"/>
  </r>
  <r>
    <s v="9019187"/>
    <s v="CYLINDER,PNU,2&quot;x5&quot;,02.00-TB2A14-5.0,PARKER"/>
    <n v="2"/>
    <s v="EA"/>
    <s v="V519790"/>
    <s v="481.0667"/>
    <s v="VAN Air &amp; Hydraulics"/>
    <x v="2"/>
    <x v="1"/>
    <n v="962.13340000000005"/>
  </r>
  <r>
    <s v="9019194"/>
    <s v="CYLINDER,PNU,3-1/4&quot;x24&quot;,RE10GE5N1K202400,EATON"/>
    <n v="1"/>
    <s v="EA"/>
    <s v="V519790"/>
    <s v="0"/>
    <s v="VAN Air &amp; Hydraulics"/>
    <x v="2"/>
    <x v="1"/>
    <n v="0"/>
  </r>
  <r>
    <s v="9019211"/>
    <s v="ELBOW,FG,PVC,GLUE,90deg,6&quot;,SCH 40"/>
    <n v="3"/>
    <s v="EA"/>
    <s v="V521077"/>
    <s v="23.84"/>
    <s v="Deacon Industrial Supply Co., Inc."/>
    <x v="2"/>
    <x v="1"/>
    <n v="71.52"/>
  </r>
  <r>
    <s v="9019213"/>
    <s v="ELBOW,FG,SYPHON,120deg,1/2&quot;,HINGED,FEM,DUCTILE IRON"/>
    <n v="7"/>
    <s v="EA"/>
    <m/>
    <m/>
    <m/>
    <x v="2"/>
    <x v="1"/>
    <n v="0"/>
  </r>
  <r>
    <s v="9019229"/>
    <s v="FLANGE GUIDE,CERAMIC,10&quot;x15&quot;x1/2&quot;"/>
    <n v="3"/>
    <s v="EA"/>
    <m/>
    <m/>
    <m/>
    <x v="2"/>
    <x v="1"/>
    <n v="0"/>
  </r>
  <r>
    <s v="9019240"/>
    <s v="WASHER,HOSE COUPLER,RUBBER,AWR4,DIXON"/>
    <n v="55"/>
    <s v="EA"/>
    <m/>
    <m/>
    <m/>
    <x v="3"/>
    <x v="0"/>
    <n v="0"/>
  </r>
  <r>
    <s v="9019251"/>
    <s v="GEAR,SPUR,14-1/2deg PRSR,S2028,MARTIN"/>
    <n v="15"/>
    <s v="EA"/>
    <s v="V519931"/>
    <s v="0"/>
    <s v="Bearing &amp; Drive Solutions Vii Inc"/>
    <x v="2"/>
    <x v="1"/>
    <n v="0"/>
  </r>
  <r>
    <s v="9019260"/>
    <s v="ENCLOSURE,JUNCTION BOX,09-58-00500,FORC-CONT"/>
    <n v="1"/>
    <s v="EA"/>
    <s v="V500677"/>
    <s v="0"/>
    <s v="Force Control Industries, Inc."/>
    <x v="2"/>
    <x v="1"/>
    <n v="0"/>
  </r>
  <r>
    <s v="9019276"/>
    <s v="RELAY,OVERLOAD,THERMAL UNIT,W61,ALLE-BRAD"/>
    <n v="3"/>
    <s v="EA"/>
    <s v="V520458"/>
    <s v="0"/>
    <s v="Rumsey Electric Company"/>
    <x v="6"/>
    <x v="0"/>
    <n v="0"/>
  </r>
  <r>
    <s v="9019285"/>
    <s v="HOSE,GARDEN,5/8&quot;x100'"/>
    <n v="1"/>
    <s v="EA"/>
    <s v="V519703"/>
    <s v="30"/>
    <s v="Lowe's"/>
    <x v="1"/>
    <x v="0"/>
    <n v="30"/>
  </r>
  <r>
    <s v="9019299"/>
    <s v="THERMOCOUPLE,TLC INSULATOR,1K140-24&quot;"/>
    <n v="4"/>
    <s v="EA"/>
    <s v="V519911"/>
    <s v="31"/>
    <s v="National Basic Sensor"/>
    <x v="2"/>
    <x v="1"/>
    <n v="124"/>
  </r>
  <r>
    <s v="9019300"/>
    <s v="THERMOCOUPLE,TLC INSULATOR,1J140-24&quot;"/>
    <n v="6"/>
    <s v="EA"/>
    <s v="V519911"/>
    <s v="29"/>
    <s v="National Basic Sensor"/>
    <x v="2"/>
    <x v="1"/>
    <n v="174"/>
  </r>
  <r>
    <s v="9019324"/>
    <s v="VOLTMETER,DC,CLEB-U3D200"/>
    <n v="3"/>
    <s v="EA"/>
    <s v="V520653"/>
    <s v="38"/>
    <s v="Graybar"/>
    <x v="2"/>
    <x v="1"/>
    <n v="114"/>
  </r>
  <r>
    <s v="9019326"/>
    <s v="METER,0-750 FPM,75320-1,JOLIET"/>
    <n v="3"/>
    <s v="EA"/>
    <s v="V520653"/>
    <s v="0"/>
    <s v="Graybar"/>
    <x v="2"/>
    <x v="1"/>
    <n v="0"/>
  </r>
  <r>
    <s v="9019347"/>
    <s v="MTR,AC,3HP,1710RPM,D100LA,230/460V,2827208-00,BROO-CROM"/>
    <n v="1"/>
    <s v="EA"/>
    <s v="V519931"/>
    <s v="0"/>
    <s v="Bearing &amp; Drive Solutions Vii Inc"/>
    <x v="2"/>
    <x v="1"/>
    <n v="0"/>
  </r>
  <r>
    <s v="9019349"/>
    <s v="MTR,AC,7-1/2HP,1165RPM,254T,24190872297554,LINCOLN"/>
    <n v="3"/>
    <s v="EA"/>
    <s v="V520653"/>
    <s v="0"/>
    <s v="Graybar"/>
    <x v="2"/>
    <x v="1"/>
    <n v="0"/>
  </r>
  <r>
    <s v="9019377"/>
    <s v="PAINT,BLACK,METAL,GLOSS,1 GAL"/>
    <n v="1"/>
    <s v="EA"/>
    <s v="V519703"/>
    <s v="30"/>
    <s v="Lowe's"/>
    <x v="5"/>
    <x v="2"/>
    <n v="30"/>
  </r>
  <r>
    <s v="9019392"/>
    <s v="PLUG,STRAIGHT,INSULGRIP,20A,125V,5-20P,HBL5366C,HUBBELL"/>
    <n v="6"/>
    <s v="EA"/>
    <s v="V520653"/>
    <s v="0"/>
    <s v="Graybar"/>
    <x v="2"/>
    <x v="1"/>
    <n v="0"/>
  </r>
  <r>
    <s v="9019430"/>
    <s v="CPLG,RDCR,FG,3&quot;x2-1/2&quot;,SOCKET,PVC,SCH 80"/>
    <n v="1"/>
    <s v="EA"/>
    <s v="V521077"/>
    <s v="19.54"/>
    <s v="Deacon Industrial Supply Co., Inc."/>
    <x v="2"/>
    <x v="1"/>
    <n v="19.54"/>
  </r>
  <r>
    <s v="9019456"/>
    <s v="LOBES,CUTTER 3 TAB,2-1/2&quot;ODx1-1/2&quot;IDx7-1/4&quot;"/>
    <n v="12"/>
    <s v="EA"/>
    <m/>
    <m/>
    <m/>
    <x v="2"/>
    <x v="1"/>
    <n v="0"/>
  </r>
  <r>
    <s v="9019458"/>
    <s v="ROLL,GUIDE,PTRN CUTTER,DWG# WIL-61F-06-10-08-01"/>
    <n v="1"/>
    <s v="EA"/>
    <s v="V520655"/>
    <s v="2800"/>
    <s v="Hausner Hard-Chrome, Inc."/>
    <x v="2"/>
    <x v="1"/>
    <n v="2800"/>
  </r>
  <r>
    <s v="9019460"/>
    <s v="ROLL,TOP COMBINING,7-7/8&quot;,LMTR"/>
    <n v="1"/>
    <s v="EA"/>
    <s v="V520655"/>
    <s v="0"/>
    <s v="Hausner Hard-Chrome, Inc."/>
    <x v="2"/>
    <x v="1"/>
    <n v="0"/>
  </r>
  <r>
    <s v="9019460"/>
    <s v="ROLL,TOP COMBINING,7-7/8&quot;,LMTR"/>
    <n v="2"/>
    <s v="EA"/>
    <s v="V520655"/>
    <s v="0"/>
    <s v="Hausner Hard-Chrome, Inc."/>
    <x v="2"/>
    <x v="1"/>
    <n v="0"/>
  </r>
  <r>
    <s v="9019476"/>
    <s v="STICKER,PIPE,9&quot;x2&quot;,CONDENSATE,ROLL,M4302"/>
    <n v="2"/>
    <s v="EA"/>
    <s v="417736"/>
    <s v="68.95"/>
    <s v="SETON IDENTIFICATION PRODUCTS"/>
    <x v="2"/>
    <x v="1"/>
    <n v="137.9"/>
  </r>
  <r>
    <s v="9019478"/>
    <s v="STICKER,PIPE,&quot;SPRINKLER FIRE&quot;,ROLL,9&quot;x2&quot;,M4315"/>
    <n v="1"/>
    <s v="EA"/>
    <s v="417736"/>
    <s v="100.5"/>
    <s v="SETON IDENTIFICATION PRODUCTS"/>
    <x v="2"/>
    <x v="1"/>
    <n v="100.5"/>
  </r>
  <r>
    <s v="9019508"/>
    <s v="SHAFT,DRIVE,PTRN CNVY,DWG# WIL-27B-1-11-06-02"/>
    <n v="1"/>
    <s v="EA"/>
    <s v="V519729"/>
    <s v="60.5"/>
    <s v="Churchmen's Machine Co, Inc"/>
    <x v="2"/>
    <x v="1"/>
    <n v="60.5"/>
  </r>
  <r>
    <s v="9019510"/>
    <s v="SHAFT,DRIVE,TALC APPLICATOR,IKO-SHOP"/>
    <n v="2"/>
    <s v="EA"/>
    <s v="V519729"/>
    <s v="108.15"/>
    <s v="Churchmen's Machine Co, Inc"/>
    <x v="2"/>
    <x v="1"/>
    <n v="216.3"/>
  </r>
  <r>
    <s v="9019512"/>
    <s v="SHAFT,JACK,GRANULE BLENDER,IKO-SHOP"/>
    <n v="3"/>
    <s v="EA"/>
    <s v="V519729"/>
    <s v="237"/>
    <s v="Churchmen's Machine Co, Inc"/>
    <x v="2"/>
    <x v="1"/>
    <n v="711"/>
  </r>
  <r>
    <s v="9019526"/>
    <s v="SLEEVE,FLEX,1/8&quot;x10-1/4&quot;x10&quot;,PEAC-INC"/>
    <n v="1"/>
    <s v="EA"/>
    <s v="V520615"/>
    <s v="0"/>
    <s v="KAD Industrial Rubber Products"/>
    <x v="2"/>
    <x v="1"/>
    <n v="0"/>
  </r>
  <r>
    <s v="9019538"/>
    <s v="SPRK,POLYCHAIN,14MX-63S-37,GATES"/>
    <n v="2"/>
    <s v="EA"/>
    <s v="V521079"/>
    <s v="0"/>
    <s v="BDI"/>
    <x v="3"/>
    <x v="0"/>
    <n v="0"/>
  </r>
  <r>
    <s v="9019550"/>
    <s v="SPRK,FINISHED BORE,60B32,1-15/16&quot;,BRONZE BUSHED"/>
    <n v="4"/>
    <s v="EA"/>
    <s v="V521079"/>
    <s v="104.36"/>
    <s v="BDI"/>
    <x v="2"/>
    <x v="1"/>
    <n v="417.44"/>
  </r>
  <r>
    <s v="9019621"/>
    <s v="VALVE,PLUG,FLANGED,3&quot;,500deg,8&quot; FACE TO FACE,NORDSTROM"/>
    <n v="7"/>
    <s v="EA"/>
    <m/>
    <m/>
    <m/>
    <x v="2"/>
    <x v="1"/>
    <n v="0"/>
  </r>
  <r>
    <s v="9019630"/>
    <s v="VALVE,PLUG,1&quot; NPT"/>
    <n v="3"/>
    <s v="EA"/>
    <s v="V521077"/>
    <s v="20"/>
    <s v="Deacon Industrial Supply Co., Inc."/>
    <x v="4"/>
    <x v="2"/>
    <n v="60"/>
  </r>
  <r>
    <s v="9019635"/>
    <s v="VALVE,2&quot;,160-225deg,802 SERIES,89830,JORD-VALV"/>
    <n v="1"/>
    <s v="EA"/>
    <m/>
    <m/>
    <m/>
    <x v="2"/>
    <x v="1"/>
    <n v="0"/>
  </r>
  <r>
    <s v="9019637"/>
    <s v="VALVE,PRSR RELIEF,306-01-027"/>
    <n v="2"/>
    <s v="EA"/>
    <s v="V500677"/>
    <s v="0"/>
    <s v="Force Control Industries, Inc."/>
    <x v="2"/>
    <x v="1"/>
    <n v="0"/>
  </r>
  <r>
    <s v="9019648"/>
    <s v="STARWHEEL,3-TAB,2 &amp; 4 W/LIFTERS"/>
    <n v="6"/>
    <s v="EA"/>
    <s v="V519729"/>
    <s v="495"/>
    <s v="Churchmen's Machine Co, Inc"/>
    <x v="2"/>
    <x v="1"/>
    <n v="2970"/>
  </r>
  <r>
    <s v="9019652"/>
    <s v="WIRE,MTW,16 AWG,STRANDED,BLACK"/>
    <n v="1000"/>
    <s v="FT"/>
    <s v="V520653"/>
    <s v="0.0685"/>
    <s v="Graybar"/>
    <x v="3"/>
    <x v="0"/>
    <n v="68.5"/>
  </r>
  <r>
    <s v="9019654"/>
    <s v="WIRE,MTW,16 AWG,STRANDED,GRAY"/>
    <n v="500"/>
    <s v="FT"/>
    <s v="V520653"/>
    <s v="0.0764"/>
    <s v="Graybar"/>
    <x v="2"/>
    <x v="1"/>
    <n v="38.199999999999996"/>
  </r>
  <r>
    <s v="9019737"/>
    <s v="CPLG,OXYGEN,#30,6572"/>
    <n v="3"/>
    <s v="EA"/>
    <s v="V519768"/>
    <s v="0.97"/>
    <s v="G &amp; E Welding Supply Inc."/>
    <x v="2"/>
    <x v="1"/>
    <n v="2.91"/>
  </r>
  <r>
    <s v="9019744"/>
    <s v="TAP,PIPE THREAD,1/2&quot; NPT"/>
    <n v="1"/>
    <s v="EA"/>
    <s v="V520656"/>
    <s v="33.45"/>
    <s v="MSC Industrial Supply Co."/>
    <x v="3"/>
    <x v="0"/>
    <n v="33.450000000000003"/>
  </r>
  <r>
    <s v="9019759"/>
    <s v="SWITCH,THERMAL,TS-150,FIROMATIC"/>
    <n v="9"/>
    <s v="EA"/>
    <s v="V520653"/>
    <s v="0"/>
    <s v="Graybar"/>
    <x v="2"/>
    <x v="1"/>
    <n v="0"/>
  </r>
  <r>
    <s v="9019764"/>
    <s v="PLATE,BRG,0416112,REIC-DREW"/>
    <n v="2"/>
    <s v="EA"/>
    <s v="V500659"/>
    <s v="0"/>
    <s v="The RDI Group"/>
    <x v="2"/>
    <x v="1"/>
    <n v="0"/>
  </r>
  <r>
    <s v="9019766"/>
    <s v="FUSE BLOCK,2 POLE,BM6032SQ,BUSSMANN"/>
    <n v="5"/>
    <s v="EA"/>
    <s v="V520653"/>
    <s v="0"/>
    <s v="Graybar"/>
    <x v="2"/>
    <x v="1"/>
    <n v="0"/>
  </r>
  <r>
    <s v="9019771"/>
    <s v="FUSE,TIME DELAY,COMPACT,4A,600V,LPJ-4SP,LITTELFUSE"/>
    <n v="7"/>
    <s v="EA"/>
    <s v="V520653"/>
    <s v="0"/>
    <s v="Graybar"/>
    <x v="5"/>
    <x v="2"/>
    <n v="0"/>
  </r>
  <r>
    <s v="9019794"/>
    <s v="SWITCH,PULL,SL1-U1 AK/LATCH,601-4735-001,WARN-ELEC"/>
    <n v="1"/>
    <s v="EA"/>
    <s v="V520653"/>
    <s v="0"/>
    <s v="Graybar"/>
    <x v="2"/>
    <x v="1"/>
    <n v="0"/>
  </r>
  <r>
    <s v="9019803"/>
    <s v="ELBOW,FG,WELD,BUTT,180deg,1&quot;,SCH 40"/>
    <n v="1"/>
    <s v="EA"/>
    <s v="V521077"/>
    <s v="20"/>
    <s v="Deacon Industrial Supply Co., Inc."/>
    <x v="5"/>
    <x v="2"/>
    <n v="20"/>
  </r>
  <r>
    <s v="9019812"/>
    <s v="LENS,RED COVER,800T-N40,ALLE-BRAD"/>
    <n v="4"/>
    <s v="EA"/>
    <s v="V520458"/>
    <s v="0"/>
    <s v="Rumsey Electric Company"/>
    <x v="4"/>
    <x v="2"/>
    <n v="0"/>
  </r>
  <r>
    <s v="9019828"/>
    <s v="CHAIN,ROLLER,50-2,RIV"/>
    <n v="120"/>
    <s v="FT"/>
    <s v="V521079"/>
    <s v="9.93"/>
    <s v="BDI"/>
    <x v="3"/>
    <x v="0"/>
    <n v="1191.5999999999999"/>
  </r>
  <r>
    <s v="9019837"/>
    <s v="CONCRETE,RESURFACE,40 LBS BAG"/>
    <n v="2"/>
    <s v="EA"/>
    <s v="V520656"/>
    <s v="2.39"/>
    <s v="MSC Industrial Supply Co."/>
    <x v="2"/>
    <x v="1"/>
    <n v="4.78"/>
  </r>
  <r>
    <s v="9019840"/>
    <s v="METER,PANEL,AMMETER,250-440-LSRX,YOKOGAWA"/>
    <n v="2"/>
    <s v="EA"/>
    <m/>
    <m/>
    <m/>
    <x v="2"/>
    <x v="1"/>
    <n v="0"/>
  </r>
  <r>
    <s v="9019849"/>
    <s v="FUSE,FAST ACTING,GLASS,10A,250V,AGC-10,BUSSMANN"/>
    <n v="3"/>
    <s v="EA"/>
    <s v="V520653"/>
    <s v="0"/>
    <s v="Graybar"/>
    <x v="4"/>
    <x v="2"/>
    <n v="0"/>
  </r>
  <r>
    <s v="9019850"/>
    <s v="FUSE,FAST ACTING,GLASS,3/4A,250V,AGC-3/4,BUSSMANN"/>
    <n v="19"/>
    <s v="EA"/>
    <s v="V520653"/>
    <s v="0"/>
    <s v="Graybar"/>
    <x v="2"/>
    <x v="1"/>
    <n v="0"/>
  </r>
  <r>
    <s v="9019885"/>
    <s v="SHAFT,ROLL BLENDER,ROLL 2,IKO-SHOP"/>
    <n v="2"/>
    <s v="EA"/>
    <s v="V519729"/>
    <s v="200"/>
    <s v="Churchmen's Machine Co, Inc"/>
    <x v="2"/>
    <x v="1"/>
    <n v="400"/>
  </r>
  <r>
    <s v="9019887"/>
    <s v="SHAFT,DRIVE,TALC RETURN SCREW,IKO-SHOP"/>
    <n v="3"/>
    <s v="EA"/>
    <s v="V519729"/>
    <s v="71.5"/>
    <s v="Churchmen's Machine Co, Inc"/>
    <x v="2"/>
    <x v="1"/>
    <n v="214.5"/>
  </r>
  <r>
    <s v="9019891"/>
    <s v="VALVE,SOL,PILOT,K065903553,PARKER"/>
    <n v="5"/>
    <s v="EA"/>
    <s v="V519931"/>
    <s v="0"/>
    <s v="Bearing &amp; Drive Solutions Vii Inc"/>
    <x v="2"/>
    <x v="1"/>
    <n v="0"/>
  </r>
  <r>
    <s v="9020002"/>
    <s v="TURNBUCKLE,GALV,HOOK &amp; HOOK,3/8&quot;-16 x 6&quot;"/>
    <n v="2"/>
    <s v="EA"/>
    <s v="V521067"/>
    <s v="25.89"/>
    <s v="McMaster-Carr Supply Co"/>
    <x v="2"/>
    <x v="1"/>
    <n v="51.78"/>
  </r>
  <r>
    <s v="9020011"/>
    <s v="BELT,CNVY,3 PLY,8&quot;W,GUM,RT"/>
    <n v="500"/>
    <s v="FT"/>
    <s v="V521079"/>
    <s v="6.1282"/>
    <s v="BDI"/>
    <x v="2"/>
    <x v="1"/>
    <n v="3064.1"/>
  </r>
  <r>
    <s v="9002276"/>
    <s v="BRG,INSERT,4&quot;,B22464HL,LINK-BELT"/>
    <n v="4"/>
    <s v="EA"/>
    <s v="V521079"/>
    <s v="35.82"/>
    <s v="BDI"/>
    <x v="3"/>
    <x v="0"/>
    <n v="143.28"/>
  </r>
  <r>
    <s v="9002635"/>
    <s v="BATTERY,1-1/2V,A76,PHOTO/ELECTRONIC"/>
    <n v="2"/>
    <s v="EA"/>
    <s v="V521067"/>
    <s v="1.32"/>
    <s v="McMaster-Carr Supply Co"/>
    <x v="2"/>
    <x v="1"/>
    <n v="2.64"/>
  </r>
  <r>
    <s v="9002678"/>
    <s v="BELT,V,CX144"/>
    <n v="10"/>
    <s v="EA"/>
    <s v="V519931"/>
    <s v="0"/>
    <s v="Bearing &amp; Drive Solutions Vii Inc"/>
    <x v="2"/>
    <x v="1"/>
    <n v="0"/>
  </r>
  <r>
    <s v="9002717"/>
    <s v="SPEED RDCR,43:1,H56-A,HUB-CITY"/>
    <n v="1"/>
    <s v="EA"/>
    <s v="V519931"/>
    <s v="0"/>
    <s v="Bearing &amp; Drive Solutions Vii Inc"/>
    <x v="2"/>
    <x v="1"/>
    <n v="0"/>
  </r>
  <r>
    <s v="9002809"/>
    <s v="SHV,FINISHED BORE,1 GRV,BK95"/>
    <n v="1"/>
    <s v="EA"/>
    <s v="V519931"/>
    <s v="15.98"/>
    <s v="Bearing &amp; Drive Solutions Vii Inc"/>
    <x v="2"/>
    <x v="1"/>
    <n v="15.98"/>
  </r>
  <r>
    <s v="9002817"/>
    <s v="SPRK,IDLER,50BB15H,MARTIN"/>
    <n v="4"/>
    <s v="EA"/>
    <s v="V521079"/>
    <s v="30.79"/>
    <s v="BDI"/>
    <x v="3"/>
    <x v="0"/>
    <n v="123.16"/>
  </r>
  <r>
    <s v="9002820"/>
    <s v="CPLG,FG,AIR,1-1/2&quot;,AM21,HOSE END,4 LUG"/>
    <n v="2"/>
    <s v="EA"/>
    <m/>
    <m/>
    <m/>
    <x v="2"/>
    <x v="1"/>
    <n v="0"/>
  </r>
  <r>
    <s v="9002832"/>
    <s v="VALVE,BALL,2&quot;,3-WAY,3813,NORDSTROM"/>
    <n v="1"/>
    <s v="EA"/>
    <s v="V521077"/>
    <s v="0"/>
    <s v="Deacon Industrial Supply Co., Inc."/>
    <x v="2"/>
    <x v="1"/>
    <n v="0"/>
  </r>
  <r>
    <s v="9002840"/>
    <s v="PULLEY,TIMING,22H300SD,3.501&quot;PD"/>
    <n v="1"/>
    <s v="EA"/>
    <s v="V519931"/>
    <s v="88.5"/>
    <s v="Bearing &amp; Drive Solutions Vii Inc"/>
    <x v="2"/>
    <x v="1"/>
    <n v="88.5"/>
  </r>
  <r>
    <s v="9002903"/>
    <s v="SHV,FINISHED BORE,1 GRV,BK40QT"/>
    <n v="11"/>
    <s v="EA"/>
    <s v="V519931"/>
    <s v="0"/>
    <s v="Bearing &amp; Drive Solutions Vii Inc"/>
    <x v="5"/>
    <x v="2"/>
    <n v="0"/>
  </r>
  <r>
    <s v="9002942"/>
    <s v="BSHG,PT,SOFT STEEL,18596,BOSTON-GEAR"/>
    <n v="1"/>
    <s v="EA"/>
    <s v="V521079"/>
    <s v="0"/>
    <s v="BDI"/>
    <x v="2"/>
    <x v="1"/>
    <n v="0"/>
  </r>
  <r>
    <s v="9003019"/>
    <s v="KNIFE,BLADES,137619.000A,ARPAC"/>
    <n v="115"/>
    <s v="EA"/>
    <s v="V500369"/>
    <s v="9.4"/>
    <s v="American Cutting Edge A Division"/>
    <x v="1"/>
    <x v="0"/>
    <n v="1081"/>
  </r>
  <r>
    <s v="9003050"/>
    <s v="BSHG,PT,TAPER,2012,1-7/8&quot;"/>
    <n v="3"/>
    <s v="EA"/>
    <s v="V521079"/>
    <s v="0"/>
    <s v="BDI"/>
    <x v="3"/>
    <x v="0"/>
    <n v="0"/>
  </r>
  <r>
    <s v="9003100"/>
    <s v="FUSE,TIME DELAY,DUAL ELEMENT,45A,250V,FRN-R-45,BUSSMANN"/>
    <n v="4"/>
    <s v="EA"/>
    <s v="V520653"/>
    <s v="0"/>
    <s v="Graybar"/>
    <x v="2"/>
    <x v="1"/>
    <n v="0"/>
  </r>
  <r>
    <s v="9003109"/>
    <s v="BSHG,PT,TAPER,1008,1&quot;"/>
    <n v="2"/>
    <s v="EA"/>
    <s v="V521079"/>
    <s v="0"/>
    <s v="BDI"/>
    <x v="5"/>
    <x v="2"/>
    <n v="0"/>
  </r>
  <r>
    <s v="9003130"/>
    <s v="PUSH BUTTON,MTRY,NON-ILLUM,UNIVERSAL,NO,9001,KR1U,SQUARE-D"/>
    <n v="4"/>
    <s v="EA"/>
    <s v="V520653"/>
    <s v="0"/>
    <s v="Graybar"/>
    <x v="10"/>
    <x v="2"/>
    <n v="0"/>
  </r>
  <r>
    <s v="9003130"/>
    <s v="PUSH BUTTON,MTRY,NON-ILLUM,UNIVERSAL,NO,9001,KR1U,SQUARE-D"/>
    <n v="59"/>
    <s v="EA"/>
    <s v="V520653"/>
    <s v="0"/>
    <s v="Graybar"/>
    <x v="10"/>
    <x v="2"/>
    <n v="0"/>
  </r>
  <r>
    <s v="9003140"/>
    <s v="SCREW,5/16&quot;x.995&quot;OAL,14254,REIC-DREW"/>
    <n v="390"/>
    <s v="EA"/>
    <s v="V500659"/>
    <s v="0"/>
    <s v="The RDI Group"/>
    <x v="2"/>
    <x v="1"/>
    <n v="0"/>
  </r>
  <r>
    <s v="9003183"/>
    <s v="BSHG,PT,TAPER,2517,1-7/8&quot;"/>
    <n v="4"/>
    <s v="EA"/>
    <s v="V519931"/>
    <s v="0"/>
    <s v="Bearing &amp; Drive Solutions Vii Inc"/>
    <x v="0"/>
    <x v="0"/>
    <n v="0"/>
  </r>
  <r>
    <s v="9011089"/>
    <s v="RELAY,CTRL,CONTACT,700-P400A1,ALLE-BRAD"/>
    <n v="3"/>
    <s v="EA"/>
    <s v="317147"/>
    <s v="80.5"/>
    <s v="CAPP USA"/>
    <x v="2"/>
    <x v="1"/>
    <n v="241.5"/>
  </r>
  <r>
    <s v="9011097"/>
    <s v="LIGHT BULB,MINI,PR2,2.4V"/>
    <n v="9"/>
    <s v="EA"/>
    <s v="V520653"/>
    <s v="1.36"/>
    <s v="Graybar"/>
    <x v="5"/>
    <x v="2"/>
    <n v="12.24"/>
  </r>
  <r>
    <s v="9011144"/>
    <s v="POWER SUPPLY,PLC,AC,120-240V,100W,PS5R-E24,IDEC"/>
    <n v="2"/>
    <s v="EA"/>
    <s v="V520653"/>
    <s v="0"/>
    <s v="Graybar"/>
    <x v="7"/>
    <x v="2"/>
    <n v="0"/>
  </r>
  <r>
    <s v="9011258"/>
    <s v="COVER,OUTLET BOX,4-11/16&quot;"/>
    <n v="6"/>
    <s v="EA"/>
    <s v="V520653"/>
    <s v="0"/>
    <s v="Graybar"/>
    <x v="9"/>
    <x v="2"/>
    <n v="0"/>
  </r>
  <r>
    <s v="9011481"/>
    <s v="CONDUIT,FG,ELBOW,45deg,LT,FLEX,STEEL,3/4&quot;"/>
    <n v="6"/>
    <s v="EA"/>
    <s v="V520653"/>
    <s v="0"/>
    <s v="Graybar"/>
    <x v="3"/>
    <x v="0"/>
    <n v="0"/>
  </r>
  <r>
    <s v="9011490"/>
    <s v="FLANGE,FG,CS,8 BOLT,BUTTWELD,150LB,4&quot;"/>
    <n v="4"/>
    <s v="EA"/>
    <s v="V521077"/>
    <s v="24.1645"/>
    <s v="Deacon Industrial Supply Co., Inc."/>
    <x v="3"/>
    <x v="0"/>
    <n v="96.658000000000001"/>
  </r>
  <r>
    <s v="9011499"/>
    <s v="HOSE MENDER,3&quot; HOSE,STEEL,DM36,DIXON"/>
    <n v="3"/>
    <s v="EA"/>
    <s v="V520656"/>
    <s v="0"/>
    <s v="MSC Industrial Supply Co."/>
    <x v="2"/>
    <x v="1"/>
    <n v="0"/>
  </r>
  <r>
    <s v="9011510"/>
    <s v="SCANNER,FLAME,ULTRA VIOLET,6',UV-1A6,FIREYE"/>
    <n v="1"/>
    <s v="EA"/>
    <s v="V520297"/>
    <s v="167.65"/>
    <s v="Heatec, Inc"/>
    <x v="0"/>
    <x v="0"/>
    <n v="167.65"/>
  </r>
  <r>
    <s v="9011519"/>
    <s v="BSHG,PT,TAPERLOCK,TA,1-15/16&quot;,4115J"/>
    <n v="1"/>
    <s v="EA"/>
    <s v="V519931"/>
    <s v="0"/>
    <s v="Bearing &amp; Drive Solutions Vii Inc"/>
    <x v="2"/>
    <x v="1"/>
    <n v="0"/>
  </r>
  <r>
    <s v="9011614"/>
    <s v="NIPPLE,FG,STEEL,GALV,SCH 40,2-1/2&quot;NPT x 8&quot;"/>
    <n v="21"/>
    <s v="EA"/>
    <s v="V521077"/>
    <s v="6.3"/>
    <s v="Deacon Industrial Supply Co., Inc."/>
    <x v="2"/>
    <x v="1"/>
    <n v="132.29999999999998"/>
  </r>
  <r>
    <s v="9011683"/>
    <s v="HEATING TOOL,120V,UT-6D,CUT URETHENE BELTING,EAGLE-BELT"/>
    <n v="1"/>
    <s v="EA"/>
    <s v="V519931"/>
    <s v="0"/>
    <s v="Bearing &amp; Drive Solutions Vii Inc"/>
    <x v="2"/>
    <x v="1"/>
    <n v="0"/>
  </r>
  <r>
    <s v="9011724"/>
    <s v="SPRK,SPLIT TAPER,H60Q25"/>
    <n v="2"/>
    <s v="EA"/>
    <s v="V519931"/>
    <s v="123.82"/>
    <s v="Bearing &amp; Drive Solutions Vii Inc"/>
    <x v="5"/>
    <x v="2"/>
    <n v="247.64"/>
  </r>
  <r>
    <s v="9011755"/>
    <s v="BOARD,LOGIC,1393-0001,JOLIET"/>
    <n v="4"/>
    <s v="EA"/>
    <m/>
    <m/>
    <m/>
    <x v="2"/>
    <x v="1"/>
    <n v="0"/>
  </r>
  <r>
    <s v="9011781"/>
    <s v="BOLT,TOGGLE,3/16&quot;x4&quot;"/>
    <n v="100"/>
    <s v="EA"/>
    <s v="V520656"/>
    <s v="0.319"/>
    <s v="MSC Industrial Supply Co."/>
    <x v="2"/>
    <x v="1"/>
    <n v="31.900000000000002"/>
  </r>
  <r>
    <s v="9011832"/>
    <s v="SPRK,TAPER,50BTL20"/>
    <n v="1"/>
    <s v="EA"/>
    <s v="317096"/>
    <s v="15.94"/>
    <s v="APPLIED INDUST TECH-BEARINGS"/>
    <x v="2"/>
    <x v="1"/>
    <n v="15.94"/>
  </r>
  <r>
    <s v="9011862"/>
    <s v="CYLINDER,PNU,2-1/2&quot;,PAC118521-5.870,FF477775-A,SCHR-BELL"/>
    <n v="2"/>
    <s v="EA"/>
    <s v="V519790"/>
    <s v="0"/>
    <s v="VAN Air &amp; Hydraulics"/>
    <x v="2"/>
    <x v="1"/>
    <n v="0"/>
  </r>
  <r>
    <s v="9011869"/>
    <s v="BALLAST,RAPID START,120V,85-110W,RS-2S110-TP,ADVANCE"/>
    <n v="1"/>
    <s v="EA"/>
    <s v="V520653"/>
    <s v="0"/>
    <s v="Graybar"/>
    <x v="3"/>
    <x v="0"/>
    <n v="0"/>
  </r>
  <r>
    <s v="9019076"/>
    <s v="DEVICE BOX,2 GANG,5-HOLEx3/4&quot;,WEATHERPROOF"/>
    <n v="2"/>
    <s v="EA"/>
    <s v="V520653"/>
    <s v="5.0162"/>
    <s v="Graybar"/>
    <x v="2"/>
    <x v="1"/>
    <n v="10.032400000000001"/>
  </r>
  <r>
    <s v="9019081"/>
    <s v="BRUSH,APPLICATOR/ACID,3/4&quot;Lx3/8&quot;W"/>
    <n v="11"/>
    <s v="EA"/>
    <s v="V520656"/>
    <s v="18.45"/>
    <s v="MSC Industrial Supply Co."/>
    <x v="2"/>
    <x v="1"/>
    <n v="202.95"/>
  </r>
  <r>
    <s v="9019090"/>
    <s v="BSHG,PT,115x1-7/16&quot;,BROWNING"/>
    <n v="2"/>
    <s v="EA"/>
    <s v="V519931"/>
    <s v="0"/>
    <s v="Bearing &amp; Drive Solutions Vii Inc"/>
    <x v="2"/>
    <x v="1"/>
    <n v="0"/>
  </r>
  <r>
    <s v="9019110"/>
    <s v="CLIP,HEX ROD SUPPORT,7/16&quot;,D10125,MATHEWS"/>
    <n v="75"/>
    <s v="EA"/>
    <s v="317131"/>
    <s v="1.05"/>
    <s v="BRUCE INDUSTRIAL CO., INC"/>
    <x v="2"/>
    <x v="1"/>
    <n v="78.75"/>
  </r>
  <r>
    <s v="9019120"/>
    <s v="CONDUIT BODY,C,FORM 7,C27-CG,CROUSE-HINDS"/>
    <n v="5"/>
    <s v="EA"/>
    <s v="V520653"/>
    <s v="17.43"/>
    <s v="Graybar"/>
    <x v="2"/>
    <x v="1"/>
    <n v="87.15"/>
  </r>
  <r>
    <s v="9019125"/>
    <s v="CONDUIT CLAMP,1/2&quot;,MINERALLIC"/>
    <n v="18"/>
    <s v="EA"/>
    <s v="V520653"/>
    <s v="0"/>
    <s v="Graybar"/>
    <x v="2"/>
    <x v="1"/>
    <n v="0"/>
  </r>
  <r>
    <s v="9019127"/>
    <s v="CONDUIT,FG,HUB,THREAD,RIGID,1-1/4&quot;,ST-4,MYERS"/>
    <n v="10"/>
    <s v="EA"/>
    <s v="V520653"/>
    <s v="0"/>
    <s v="Graybar"/>
    <x v="12"/>
    <x v="2"/>
    <n v="0"/>
  </r>
  <r>
    <s v="9019130"/>
    <s v="CONDUIT CLAMP,1/2&quot; STD"/>
    <n v="10"/>
    <s v="EA"/>
    <s v="V520653"/>
    <s v="0"/>
    <s v="Graybar"/>
    <x v="2"/>
    <x v="1"/>
    <n v="0"/>
  </r>
  <r>
    <s v="9019149"/>
    <s v="CONDUIT,FG,CONN,LT,45deg,1&quot;"/>
    <n v="16"/>
    <s v="EA"/>
    <s v="V520653"/>
    <s v="3.9"/>
    <s v="Graybar"/>
    <x v="3"/>
    <x v="0"/>
    <n v="62.4"/>
  </r>
  <r>
    <s v="9019161"/>
    <s v="CTRL,PHOTO,FOR LIGHTING,120V-277V,LC4536,INTERMATIC"/>
    <n v="2"/>
    <s v="EA"/>
    <s v="V520653"/>
    <s v="0"/>
    <s v="Graybar"/>
    <x v="2"/>
    <x v="1"/>
    <n v="0"/>
  </r>
  <r>
    <s v="9019181"/>
    <s v="CUTTER HEAD,PTRN EXIT RAMP,DWG#WIL-61G-10-14-15-01"/>
    <n v="1"/>
    <s v="EA"/>
    <s v="V519729"/>
    <s v="0"/>
    <s v="Churchmen's Machine Co, Inc"/>
    <x v="2"/>
    <x v="1"/>
    <n v="0"/>
  </r>
  <r>
    <s v="9019190"/>
    <s v="CYLINDER,PNU,2&quot;x2-1/2&quot;,02.00-CJ2AU24C-2.5,PARKER"/>
    <n v="7"/>
    <s v="EA"/>
    <s v="V519790"/>
    <s v="0"/>
    <s v="VAN Air &amp; Hydraulics"/>
    <x v="2"/>
    <x v="1"/>
    <n v="0"/>
  </r>
  <r>
    <s v="9019192"/>
    <s v="CYLINDER,PNU,9011-117-ASIU,AIR-DRO"/>
    <n v="4"/>
    <s v="EA"/>
    <s v="V519790"/>
    <s v="0"/>
    <s v="VAN Air &amp; Hydraulics"/>
    <x v="2"/>
    <x v="1"/>
    <n v="0"/>
  </r>
  <r>
    <s v="9019210"/>
    <s v="DISCONNECT,QUICK,#6 OILER"/>
    <n v="1"/>
    <s v="EA"/>
    <s v="V521077"/>
    <s v="47.49"/>
    <s v="Deacon Industrial Supply Co., Inc."/>
    <x v="2"/>
    <x v="1"/>
    <n v="47.49"/>
  </r>
  <r>
    <s v="9019217"/>
    <s v="FILTER,PA2518"/>
    <n v="2"/>
    <s v="EA"/>
    <s v="V520652"/>
    <s v="92.15"/>
    <s v="W.W. Grainger"/>
    <x v="2"/>
    <x v="1"/>
    <n v="184.3"/>
  </r>
  <r>
    <s v="9019241"/>
    <s v="GAUGE,PRSR,0-160PSI,2&quot;D,1/4&quot;NPT,BM"/>
    <n v="1"/>
    <s v="EA"/>
    <s v="V520656"/>
    <s v="13.03"/>
    <s v="MSC Industrial Supply Co."/>
    <x v="3"/>
    <x v="0"/>
    <n v="13.03"/>
  </r>
  <r>
    <s v="9019244"/>
    <s v="GAUGE,PRSR,0-60PSI,4-1/2&quot;D,1/2&quot;NPT,LM,1931L,AMETEK"/>
    <n v="1"/>
    <s v="EA"/>
    <s v="V520656"/>
    <s v="0"/>
    <s v="MSC Industrial Supply Co."/>
    <x v="2"/>
    <x v="1"/>
    <n v="0"/>
  </r>
  <r>
    <s v="9019275"/>
    <s v="HEATER,HIGH WATER,938144"/>
    <n v="2"/>
    <s v="EA"/>
    <s v="V500334"/>
    <s v="21.17"/>
    <s v="Nordson Canada Ltd"/>
    <x v="2"/>
    <x v="1"/>
    <n v="42.34"/>
  </r>
  <r>
    <s v="9019286"/>
    <s v="HOSE,SS BRAID,1-1/2&quot;x24&quot;,MALE PIPE ENDS"/>
    <n v="1"/>
    <s v="EA"/>
    <s v="V520656"/>
    <s v="213.24"/>
    <s v="MSC Industrial Supply Co."/>
    <x v="2"/>
    <x v="1"/>
    <n v="213.24"/>
  </r>
  <r>
    <s v="9019296"/>
    <s v="PLATE,INSERT,BED,111650.002,ARPAC"/>
    <n v="5"/>
    <s v="EA"/>
    <s v="V500660"/>
    <s v="0"/>
    <s v="ARPAC, LLC"/>
    <x v="2"/>
    <x v="1"/>
    <n v="0"/>
  </r>
  <r>
    <s v="9019320"/>
    <s v="L/B,ELECTRICAL,JOINT COMPOUND,P8A,1 PINT,BURN-ELEC"/>
    <n v="4"/>
    <s v="EA"/>
    <s v="V520653"/>
    <s v="0"/>
    <s v="Graybar"/>
    <x v="2"/>
    <x v="1"/>
    <n v="0"/>
  </r>
  <r>
    <s v="9019330"/>
    <s v="MTR,AC,1/2HP,1725RPM,56C,230/460V,VPM3538,BALDOR"/>
    <n v="1"/>
    <s v="EA"/>
    <s v="V520097"/>
    <s v="375"/>
    <s v="BDI"/>
    <x v="2"/>
    <x v="1"/>
    <n v="375"/>
  </r>
  <r>
    <s v="9019342"/>
    <s v="MTR,AC,7-1/2HP,1740RPM,213T,230/460V,VY754FLF2UW,TOSHIBA"/>
    <n v="1"/>
    <s v="EA"/>
    <s v="V519931"/>
    <s v="0"/>
    <s v="Bearing &amp; Drive Solutions Vii Inc"/>
    <x v="2"/>
    <x v="1"/>
    <n v="0"/>
  </r>
  <r>
    <s v="9019344"/>
    <s v="MTR,AC,1-1/2HP,3470RPM,143T,230/460V,RGZ1CH,SIEMENS"/>
    <n v="1"/>
    <s v="EA"/>
    <s v="V519931"/>
    <s v="0"/>
    <s v="Bearing &amp; Drive Solutions Vii Inc"/>
    <x v="2"/>
    <x v="1"/>
    <n v="0"/>
  </r>
  <r>
    <s v="9019351"/>
    <s v="MTR,AC,1/2HP,1725RPM,56,208/230/460V,M3538,BALDOR"/>
    <n v="2"/>
    <s v="EA"/>
    <s v="V519931"/>
    <s v="124.97"/>
    <s v="Bearing &amp; Drive Solutions Vii Inc"/>
    <x v="2"/>
    <x v="1"/>
    <n v="249.94"/>
  </r>
  <r>
    <s v="9019352"/>
    <s v="MUFFLER,SILENCER,1/2&quot; PIPE,24-80540"/>
    <n v="9"/>
    <s v="EA"/>
    <s v="V519931"/>
    <s v="0"/>
    <s v="Bearing &amp; Drive Solutions Vii Inc"/>
    <x v="2"/>
    <x v="1"/>
    <n v="0"/>
  </r>
  <r>
    <s v="9019376"/>
    <s v="PAD,SCRUB,SCOTCH BRITE,7447+"/>
    <n v="20"/>
    <s v="EA"/>
    <s v="V520656"/>
    <s v="0"/>
    <s v="MSC Industrial Supply Co."/>
    <x v="1"/>
    <x v="0"/>
    <n v="0"/>
  </r>
  <r>
    <s v="9019386"/>
    <s v="CONN,PLUG,RECEPTACLE,30A,3W3P,APJ-3375,CROUSE-HINDS"/>
    <n v="2"/>
    <s v="EA"/>
    <s v="V520653"/>
    <s v="0"/>
    <s v="Graybar"/>
    <x v="2"/>
    <x v="1"/>
    <n v="0"/>
  </r>
  <r>
    <s v="9019388"/>
    <s v="RECEPTACLE,TWISTLOCK,20A,120/208V,HBL2440A,HUBBELL"/>
    <n v="7"/>
    <s v="EA"/>
    <s v="V520653"/>
    <s v="0"/>
    <s v="Graybar"/>
    <x v="2"/>
    <x v="1"/>
    <n v="0"/>
  </r>
  <r>
    <s v="9019449"/>
    <s v="ROLL,TOP CALIPER,8-1/2&quot;ODx60&quot;F,CHROME"/>
    <n v="2"/>
    <s v="EA"/>
    <s v="V520655"/>
    <s v="0"/>
    <s v="Hausner Hard-Chrome, Inc."/>
    <x v="10"/>
    <x v="2"/>
    <n v="0"/>
  </r>
  <r>
    <s v="9019479"/>
    <s v="STICKER,PIPE,9&quot;x2&quot;,NATURAL GAS,ROLL,M4311"/>
    <n v="1"/>
    <s v="EA"/>
    <s v="V520656"/>
    <s v="0"/>
    <s v="MSC Industrial Supply Co."/>
    <x v="2"/>
    <x v="1"/>
    <n v="0"/>
  </r>
  <r>
    <s v="9019504"/>
    <s v="SHAFT,DRIVE,107DSP108,BROWNING"/>
    <n v="1"/>
    <s v="EA"/>
    <s v="V521079"/>
    <s v="0"/>
    <s v="BDI"/>
    <x v="2"/>
    <x v="1"/>
    <n v="0"/>
  </r>
  <r>
    <s v="9019511"/>
    <s v="SHAFT,TOP,LIMESTONE ELEV,IKO-SHOP"/>
    <n v="3"/>
    <s v="EA"/>
    <s v="V519729"/>
    <s v="108.15"/>
    <s v="Churchmen's Machine Co, Inc"/>
    <x v="2"/>
    <x v="1"/>
    <n v="324.45000000000005"/>
  </r>
  <r>
    <s v="9019521"/>
    <s v="SPRK,H64-14M-85-F"/>
    <n v="2"/>
    <s v="EA"/>
    <s v="V519931"/>
    <s v="160.25"/>
    <s v="Bearing &amp; Drive Solutions Vii Inc"/>
    <x v="2"/>
    <x v="1"/>
    <n v="320.5"/>
  </r>
  <r>
    <s v="9019533"/>
    <s v="SPRK,IDLER,80B13F,BREWER"/>
    <n v="3"/>
    <s v="EA"/>
    <s v="V519931"/>
    <s v="38.05"/>
    <s v="Bearing &amp; Drive Solutions Vii Inc"/>
    <x v="0"/>
    <x v="0"/>
    <n v="114.14999999999999"/>
  </r>
  <r>
    <s v="9019543"/>
    <s v="SPRK,FINISHED BORE,4048"/>
    <n v="2"/>
    <s v="EA"/>
    <s v="V519931"/>
    <s v="5"/>
    <s v="Bearing &amp; Drive Solutions Vii Inc"/>
    <x v="2"/>
    <x v="1"/>
    <n v="10"/>
  </r>
  <r>
    <s v="9019552"/>
    <s v="SPRK,FINISHED BORE,4021,1&quot;"/>
    <n v="2"/>
    <s v="EA"/>
    <s v="V519931"/>
    <s v="11.6"/>
    <s v="Bearing &amp; Drive Solutions Vii Inc"/>
    <x v="2"/>
    <x v="1"/>
    <n v="23.2"/>
  </r>
  <r>
    <s v="9019586"/>
    <s v="SWITCH,REVERSING,DRUM,2601BG1,55543"/>
    <n v="2"/>
    <s v="EA"/>
    <s v="V520653"/>
    <s v="175.47"/>
    <s v="Graybar"/>
    <x v="2"/>
    <x v="1"/>
    <n v="350.94"/>
  </r>
  <r>
    <s v="9019591"/>
    <s v="SWITCH,SELECTOR,HAND-AUTO,9999,C-2,SQUARE-D"/>
    <n v="2"/>
    <s v="EA"/>
    <s v="V520653"/>
    <s v="0"/>
    <s v="Graybar"/>
    <x v="2"/>
    <x v="1"/>
    <n v="0"/>
  </r>
  <r>
    <s v="9019597"/>
    <s v="SWITCH,PRSR,PISTON,E1H-H15,BARKSDALE"/>
    <n v="2"/>
    <s v="EA"/>
    <s v="V521079"/>
    <s v="0"/>
    <s v="BDI"/>
    <x v="2"/>
    <x v="1"/>
    <n v="0"/>
  </r>
  <r>
    <s v="9019609"/>
    <s v="THERMOMETER,BIMETAL,MODEL 30,2-1/2&quot; STEM"/>
    <n v="3"/>
    <s v="EA"/>
    <s v="317949"/>
    <s v="44.79"/>
    <s v="ECCO/GREGORY,INC."/>
    <x v="2"/>
    <x v="1"/>
    <n v="134.37"/>
  </r>
  <r>
    <s v="9019620"/>
    <s v="VALVE,PLUG,3&quot;,3-WAY,W/STEAM JACKET"/>
    <n v="5"/>
    <s v="EA"/>
    <s v="V521077"/>
    <s v="0"/>
    <s v="Deacon Industrial Supply Co., Inc."/>
    <x v="5"/>
    <x v="2"/>
    <n v="0"/>
  </r>
  <r>
    <s v="9019649"/>
    <s v="STARWHEEL,3-TAB,NO LIFTERS"/>
    <n v="10"/>
    <s v="EA"/>
    <s v="V519729"/>
    <s v="522"/>
    <s v="Churchmen's Machine Co, Inc"/>
    <x v="2"/>
    <x v="1"/>
    <n v="5220"/>
  </r>
  <r>
    <s v="9019653"/>
    <s v="WIRE,MTW,16 AWG,STRANDED,BLUE"/>
    <n v="500"/>
    <s v="FT"/>
    <s v="V520653"/>
    <s v="0.07"/>
    <s v="Graybar"/>
    <x v="0"/>
    <x v="0"/>
    <n v="35"/>
  </r>
  <r>
    <s v="9019663"/>
    <s v="BAR,NOSE,LIFT,111742,ARPAC"/>
    <n v="1"/>
    <s v="EA"/>
    <s v="V519729"/>
    <s v="0"/>
    <s v="Churchmen's Machine Co, Inc"/>
    <x v="3"/>
    <x v="0"/>
    <n v="0"/>
  </r>
  <r>
    <s v="9019711"/>
    <s v="SPRK,FINISHED BORE,8064,2-15/16&quot;"/>
    <n v="1"/>
    <s v="EA"/>
    <s v="V519931"/>
    <s v="0"/>
    <s v="Bearing &amp; Drive Solutions Vii Inc"/>
    <x v="2"/>
    <x v="1"/>
    <n v="0"/>
  </r>
  <r>
    <s v="9019728"/>
    <s v="MTR,AC,2HP,1750RPM,145T,230/460V,WW2-145T,WORLD-WIDE"/>
    <n v="1"/>
    <s v="EA"/>
    <s v="V521079"/>
    <s v="211.58"/>
    <s v="BDI"/>
    <x v="2"/>
    <x v="1"/>
    <n v="211.58"/>
  </r>
  <r>
    <s v="9019734"/>
    <s v="CONTACT,AUXILIARY,195-FA20,ALLE-BRAD"/>
    <n v="9"/>
    <s v="EA"/>
    <s v="V520458"/>
    <s v="0"/>
    <s v="Rumsey Electric Company"/>
    <x v="2"/>
    <x v="1"/>
    <n v="0"/>
  </r>
  <r>
    <s v="9019763"/>
    <s v="DRIVER,STAPLE,ALLIGATOR,ST3-9,FLEXCO"/>
    <n v="1"/>
    <s v="EA"/>
    <s v="V519931"/>
    <s v="0"/>
    <s v="Bearing &amp; Drive Solutions Vii Inc"/>
    <x v="3"/>
    <x v="0"/>
    <n v="0"/>
  </r>
  <r>
    <s v="9019765"/>
    <s v="STARTER,MTR,MANUAL,140M-C2E-B40 NS,ALLE-BRAD"/>
    <n v="3"/>
    <s v="EA"/>
    <s v="V520458"/>
    <s v="0"/>
    <s v="Rumsey Electric Company"/>
    <x v="2"/>
    <x v="1"/>
    <n v="0"/>
  </r>
  <r>
    <s v="9019770"/>
    <s v="FUSE,FAST ACTING,GLASS,15A,32V,AGC-15,BUSSMANN"/>
    <n v="10"/>
    <s v="EA"/>
    <s v="V521079"/>
    <s v="0"/>
    <s v="BDI"/>
    <x v="3"/>
    <x v="0"/>
    <n v="0"/>
  </r>
  <r>
    <s v="9019773"/>
    <s v="SPRK,QD BSHG,6.0SF10,W/SF BSHG,KEYED ALIKE,MARTIN"/>
    <n v="3"/>
    <s v="EA"/>
    <m/>
    <m/>
    <m/>
    <x v="2"/>
    <x v="1"/>
    <n v="0"/>
  </r>
  <r>
    <s v="9019775"/>
    <s v="SPRK,BORE TO SIZE,60BS13HT,1-1/2&quot;"/>
    <n v="1"/>
    <s v="EA"/>
    <s v="V519931"/>
    <s v="24.35"/>
    <s v="Bearing &amp; Drive Solutions Vii Inc"/>
    <x v="2"/>
    <x v="1"/>
    <n v="24.35"/>
  </r>
  <r>
    <s v="9019790"/>
    <s v="SHAFT,DRIVE,FLIGHT BAR,ACCEL CNVY,111726,ARPAC"/>
    <n v="3"/>
    <s v="EA"/>
    <s v="V500660"/>
    <s v="0"/>
    <s v="ARPAC, LLC"/>
    <x v="5"/>
    <x v="2"/>
    <n v="0"/>
  </r>
  <r>
    <s v="9019799"/>
    <s v="SPRK,FINISHED BORE,5034H"/>
    <n v="1"/>
    <s v="EA"/>
    <s v="V519931"/>
    <s v="10"/>
    <s v="Bearing &amp; Drive Solutions Vii Inc"/>
    <x v="2"/>
    <x v="1"/>
    <n v="10"/>
  </r>
  <r>
    <s v="9019829"/>
    <s v="SPRK,BORE TO SIZE,60BS80,3-1/2&quot;"/>
    <n v="2"/>
    <s v="EA"/>
    <s v="V519931"/>
    <s v="50"/>
    <s v="Bearing &amp; Drive Solutions Vii Inc"/>
    <x v="2"/>
    <x v="1"/>
    <n v="100"/>
  </r>
  <r>
    <s v="9019852"/>
    <s v="FUSE,FAST ACTING,GLASS,7A,250V,AGC-7,BUSSMANN"/>
    <n v="9"/>
    <s v="EA"/>
    <s v="V520653"/>
    <s v="0"/>
    <s v="Graybar"/>
    <x v="2"/>
    <x v="1"/>
    <n v="0"/>
  </r>
  <r>
    <s v="9019854"/>
    <s v="FUSE,FAST ACTING,GLASS,3/4A,250V,GGC-3/4,BUSSMANN"/>
    <n v="7"/>
    <s v="EA"/>
    <s v="V520653"/>
    <s v="0"/>
    <s v="Graybar"/>
    <x v="2"/>
    <x v="1"/>
    <n v="0"/>
  </r>
  <r>
    <s v="9019870"/>
    <s v="WHEEL,SQUARING,BUNDLE,IKO-SHOP"/>
    <n v="2"/>
    <s v="EA"/>
    <s v="V519931"/>
    <s v="346"/>
    <s v="Bearing &amp; Drive Solutions Vii Inc"/>
    <x v="2"/>
    <x v="1"/>
    <n v="692"/>
  </r>
  <r>
    <s v="9019882"/>
    <s v="SHAFT,ELEV,TOP,HEADLAP FEED,IKO-SHOP"/>
    <n v="1"/>
    <s v="EA"/>
    <s v="V519729"/>
    <s v="118"/>
    <s v="Churchmen's Machine Co, Inc"/>
    <x v="2"/>
    <x v="1"/>
    <n v="118"/>
  </r>
  <r>
    <s v="9019919"/>
    <s v="ROLL,IDLER,CROSSOVER CNVY,17.125&quot;,IKO-SHOP"/>
    <n v="2"/>
    <s v="EA"/>
    <m/>
    <m/>
    <m/>
    <x v="2"/>
    <x v="1"/>
    <n v="0"/>
  </r>
  <r>
    <s v="9019922"/>
    <s v="ROLL,BRASS,STOCK,4.5&quot; ODx2&quot; ID,12&quot; L,IKO-SHOP"/>
    <n v="3"/>
    <s v="EA"/>
    <m/>
    <m/>
    <m/>
    <x v="2"/>
    <x v="1"/>
    <n v="0"/>
  </r>
  <r>
    <s v="9020032"/>
    <s v="BRG,PB,2-7/16&quot;,SP-39,SEALMASTER"/>
    <n v="2"/>
    <s v="EA"/>
    <s v="V521079"/>
    <s v="0"/>
    <s v="BDI"/>
    <x v="0"/>
    <x v="0"/>
    <n v="0"/>
  </r>
  <r>
    <s v="9002193"/>
    <s v="RELAY,OVERLOAD,THERMAL UNIT,W56,ALLE-BRAD"/>
    <n v="9"/>
    <s v="EA"/>
    <s v="V520458"/>
    <s v="0"/>
    <s v="Rumsey Electric Company"/>
    <x v="6"/>
    <x v="0"/>
    <n v="0"/>
  </r>
  <r>
    <s v="9002214"/>
    <s v="BSHG,PT,TAPERLOCK,XTB15,1-7/16&quot;"/>
    <n v="1"/>
    <s v="EA"/>
    <s v="V521079"/>
    <s v="19.23"/>
    <s v="BDI"/>
    <x v="3"/>
    <x v="0"/>
    <n v="19.23"/>
  </r>
  <r>
    <s v="9002326"/>
    <s v="WIRE,THHN/T90,14 AWG,STRANDED,BLUE"/>
    <n v="2000"/>
    <s v="FT"/>
    <s v="V520653"/>
    <s v="0.11"/>
    <s v="Graybar"/>
    <x v="1"/>
    <x v="0"/>
    <n v="220"/>
  </r>
  <r>
    <s v="9002422"/>
    <s v="SENSOR,PHOTO,MINI,FIBER OPTIC,SM312D,BANNER"/>
    <n v="2"/>
    <s v="EA"/>
    <s v="V520026"/>
    <s v="0"/>
    <s v="Shingle &amp; Gibb"/>
    <x v="5"/>
    <x v="2"/>
    <n v="0"/>
  </r>
  <r>
    <s v="9002455"/>
    <s v="SPEED RDCR,SHAFT MOUNT,25:1,ENCLOSED,5207J25C,FALK"/>
    <n v="1"/>
    <s v="EA"/>
    <s v="V519931"/>
    <s v="0"/>
    <s v="Bearing &amp; Drive Solutions Vii Inc"/>
    <x v="2"/>
    <x v="1"/>
    <n v="0"/>
  </r>
  <r>
    <s v="9002482"/>
    <s v="BSHG,PT,TAPER,1610,1-1/8&quot;"/>
    <n v="2"/>
    <s v="EA"/>
    <s v="V519931"/>
    <s v="11.45"/>
    <s v="Bearing &amp; Drive Solutions Vii Inc"/>
    <x v="1"/>
    <x v="0"/>
    <n v="22.9"/>
  </r>
  <r>
    <s v="9002507"/>
    <s v="NUT,SPRING,1/2&quot;-13"/>
    <n v="237"/>
    <s v="EA"/>
    <s v="V520653"/>
    <s v="1.08"/>
    <s v="Graybar"/>
    <x v="2"/>
    <x v="1"/>
    <n v="255.96"/>
  </r>
  <r>
    <s v="9002546"/>
    <s v="MTR,AC,10HP,1760RPM,215T,208/230/460V,M3714T,BALDOR"/>
    <n v="2"/>
    <s v="EA"/>
    <s v="V520684"/>
    <s v="726.44"/>
    <s v="BDI"/>
    <x v="3"/>
    <x v="0"/>
    <n v="1452.88"/>
  </r>
  <r>
    <s v="9002570"/>
    <s v="BELT,SYNCHRONOUS,POWERGRIP,2380-14M-37,GATES"/>
    <n v="3"/>
    <s v="EA"/>
    <s v="V519931"/>
    <s v="0"/>
    <s v="Bearing &amp; Drive Solutions Vii Inc"/>
    <x v="10"/>
    <x v="2"/>
    <n v="0"/>
  </r>
  <r>
    <s v="9002630"/>
    <s v="BLANKET,WELDING,6'x6'"/>
    <n v="2"/>
    <s v="EA"/>
    <s v="V519768"/>
    <s v="49"/>
    <s v="G &amp; E Welding Supply Inc."/>
    <x v="3"/>
    <x v="0"/>
    <n v="98"/>
  </r>
  <r>
    <s v="9002640"/>
    <s v="SPEED RDCR,WORM,20:1,133Q56LR20,BROWNING"/>
    <n v="1"/>
    <s v="EA"/>
    <s v="V519931"/>
    <s v="0"/>
    <s v="Bearing &amp; Drive Solutions Vii Inc"/>
    <x v="7"/>
    <x v="2"/>
    <n v="0"/>
  </r>
  <r>
    <s v="9002692"/>
    <s v="SPRK,SPLIT TAPER,H50G11"/>
    <n v="2"/>
    <s v="EA"/>
    <s v="V519931"/>
    <s v="11.97"/>
    <s v="Bearing &amp; Drive Solutions Vii Inc"/>
    <x v="2"/>
    <x v="1"/>
    <n v="23.94"/>
  </r>
  <r>
    <s v="9002706"/>
    <s v="SPRK,SPLIT TAPER,120E18"/>
    <n v="4"/>
    <s v="EA"/>
    <s v="V519931"/>
    <s v="88.33"/>
    <s v="Bearing &amp; Drive Solutions Vii Inc"/>
    <x v="2"/>
    <x v="1"/>
    <n v="353.32"/>
  </r>
  <r>
    <s v="9002896"/>
    <s v="SCANNER,FLAME,ULTRA VIOLET,3',UV-1A3,FIREYE"/>
    <n v="2"/>
    <s v="EA"/>
    <s v="V521079"/>
    <s v="0"/>
    <s v="BDI"/>
    <x v="2"/>
    <x v="1"/>
    <n v="0"/>
  </r>
  <r>
    <s v="9002900"/>
    <s v="STEEL,BAR,FLAT,HOT ROLLED,1/2&quot;x3&quot;"/>
    <n v="1"/>
    <s v="FT"/>
    <s v="V519764"/>
    <s v="69"/>
    <s v="East Coast Steel, Inc"/>
    <x v="3"/>
    <x v="0"/>
    <n v="69"/>
  </r>
  <r>
    <s v="9002927"/>
    <s v="BSHG,PT,1-15/16&quot;,FOOTE-JONES"/>
    <n v="1"/>
    <s v="EA"/>
    <s v="V519931"/>
    <s v="0"/>
    <s v="Bearing &amp; Drive Solutions Vii Inc"/>
    <x v="2"/>
    <x v="1"/>
    <n v="0"/>
  </r>
  <r>
    <s v="9003089"/>
    <s v="VALVE,SOL,STEAM,3/4&quot;,NC,65W AC/33W DC,129S43,MAGNETROL"/>
    <n v="1"/>
    <s v="EA"/>
    <s v="V521077"/>
    <s v="0"/>
    <s v="Deacon Industrial Supply Co., Inc."/>
    <x v="2"/>
    <x v="1"/>
    <n v="0"/>
  </r>
  <r>
    <s v="9003138"/>
    <s v="SPRK,IDLER,HN60B17,BROWNING"/>
    <n v="1"/>
    <s v="EA"/>
    <s v="V521079"/>
    <s v="0"/>
    <s v="BDI"/>
    <x v="3"/>
    <x v="0"/>
    <n v="0"/>
  </r>
  <r>
    <s v="9003219"/>
    <s v="GAUGE,PRSR,0-4000PSI,AMETEK"/>
    <n v="2"/>
    <s v="EA"/>
    <s v="V520653"/>
    <s v="13.95"/>
    <s v="Graybar"/>
    <x v="2"/>
    <x v="1"/>
    <n v="27.9"/>
  </r>
  <r>
    <s v="9011091"/>
    <s v="PACKING,MECH,1/4&quot;,STYLE 400HP"/>
    <n v="2"/>
    <s v="BX"/>
    <s v="V521079"/>
    <s v="0"/>
    <s v="BDI"/>
    <x v="5"/>
    <x v="2"/>
    <n v="0"/>
  </r>
  <r>
    <s v="9011096"/>
    <s v="RELAY,OVERLOAD,THERMAL UNIT,B 28.0,SQUARE-D"/>
    <n v="9"/>
    <s v="EA"/>
    <s v="V520653"/>
    <s v="0"/>
    <s v="Graybar"/>
    <x v="2"/>
    <x v="1"/>
    <n v="0"/>
  </r>
  <r>
    <s v="9011134"/>
    <s v="STEEL,BAR,FLAT,HOT ROLLED,1&quot;x4&quot;"/>
    <n v="2"/>
    <s v="FT"/>
    <s v="V519764"/>
    <s v="231"/>
    <s v="East Coast Steel, Inc"/>
    <x v="6"/>
    <x v="0"/>
    <n v="462"/>
  </r>
  <r>
    <s v="9011182"/>
    <s v="CONTACT KIT,3 POLE,SIZE 2,9998SL4,SQUARE-D"/>
    <n v="4"/>
    <s v="EA"/>
    <s v="V520653"/>
    <s v="0"/>
    <s v="Graybar"/>
    <x v="5"/>
    <x v="2"/>
    <n v="0"/>
  </r>
  <r>
    <s v="9011245"/>
    <s v="WIRE,THHN/T90,14 AWG,STRANDED,GREEN"/>
    <n v="1000"/>
    <s v="FT"/>
    <s v="V520653"/>
    <s v="0.0847"/>
    <s v="Graybar"/>
    <x v="1"/>
    <x v="0"/>
    <n v="84.7"/>
  </r>
  <r>
    <s v="9011283"/>
    <s v="COUPLER,HOSE,CAM&amp;GRV,BOSS,1-1/2&quot;"/>
    <n v="4"/>
    <s v="EA"/>
    <m/>
    <m/>
    <m/>
    <x v="2"/>
    <x v="1"/>
    <n v="0"/>
  </r>
  <r>
    <s v="9011294"/>
    <s v="BRG,FLANGED,4 BOLT,2-15/16&quot;,RFB-215,SEALMASTER"/>
    <n v="2"/>
    <s v="EA"/>
    <s v="V519931"/>
    <s v="257.42"/>
    <s v="Bearing &amp; Drive Solutions Vii Inc"/>
    <x v="0"/>
    <x v="0"/>
    <n v="514.84"/>
  </r>
  <r>
    <s v="9011351"/>
    <s v="SPRK,BORE TO SIZE,40BS22,1-1/8&quot;"/>
    <n v="4"/>
    <s v="EA"/>
    <s v="V519931"/>
    <s v="10.23"/>
    <s v="Bearing &amp; Drive Solutions Vii Inc"/>
    <x v="2"/>
    <x v="1"/>
    <n v="40.92"/>
  </r>
  <r>
    <s v="9011362"/>
    <s v="COLLAR,SHAFT,1 PC,15/16&quot;,SETSCREW,ZINC"/>
    <n v="15"/>
    <s v="EA"/>
    <s v="V519931"/>
    <s v="0.7"/>
    <s v="Bearing &amp; Drive Solutions Vii Inc"/>
    <x v="3"/>
    <x v="0"/>
    <n v="10.5"/>
  </r>
  <r>
    <s v="9011379"/>
    <s v="SPEED RDCR,9.3:1,5.1 HP,F-C23,STERLING"/>
    <n v="1"/>
    <s v="EA"/>
    <m/>
    <m/>
    <m/>
    <x v="2"/>
    <x v="1"/>
    <n v="0"/>
  </r>
  <r>
    <s v="9011419"/>
    <s v="BELT,V,AX50,1/2&quot;x5/16&quot;x52&quot;"/>
    <n v="2"/>
    <s v="EA"/>
    <s v="V519931"/>
    <s v="0"/>
    <s v="Bearing &amp; Drive Solutions Vii Inc"/>
    <x v="1"/>
    <x v="0"/>
    <n v="0"/>
  </r>
  <r>
    <s v="9011597"/>
    <s v="GASKET,SPIRAL WOUND,2&quot;,150LB,ASME B16 20"/>
    <n v="19"/>
    <s v="EA"/>
    <s v="V521077"/>
    <s v="1.9"/>
    <s v="Deacon Industrial Supply Co., Inc."/>
    <x v="1"/>
    <x v="0"/>
    <n v="36.1"/>
  </r>
  <r>
    <s v="9011612"/>
    <s v="BATTERY,AA,3.6V,LITHIUM"/>
    <n v="2"/>
    <s v="EA"/>
    <s v="V520458"/>
    <s v="11.25"/>
    <s v="Rumsey Electric Company"/>
    <x v="5"/>
    <x v="2"/>
    <n v="22.5"/>
  </r>
  <r>
    <s v="9011673"/>
    <s v="STEEL,BAR,ROUND,COLD ROLLED,1-3/8&quot;"/>
    <n v="2"/>
    <s v="FT"/>
    <s v="V519764"/>
    <s v="79"/>
    <s v="East Coast Steel, Inc"/>
    <x v="5"/>
    <x v="2"/>
    <n v="158"/>
  </r>
  <r>
    <s v="9011686"/>
    <s v="CPLG,FG,1&quot; NPT,SS304/316,150LB"/>
    <n v="10"/>
    <s v="EA"/>
    <s v="V521077"/>
    <s v="3.5"/>
    <s v="Deacon Industrial Supply Co., Inc."/>
    <x v="3"/>
    <x v="0"/>
    <n v="35"/>
  </r>
  <r>
    <s v="9011727"/>
    <s v="TRANSDUCER,ULTRASONIC,ST25CP5M,MILLTRONICS"/>
    <n v="2"/>
    <s v="EA"/>
    <s v="316038"/>
    <s v="435.2"/>
    <s v="I. G. MACHINE &amp; FIBERS LTD."/>
    <x v="5"/>
    <x v="2"/>
    <n v="870.4"/>
  </r>
  <r>
    <s v="9011764"/>
    <s v="BELT,V,AX36,1/2&quot;x5/16&quot;x38&quot;"/>
    <n v="6"/>
    <s v="EA"/>
    <s v="V519931"/>
    <s v="0"/>
    <s v="Bearing &amp; Drive Solutions Vii Inc"/>
    <x v="7"/>
    <x v="2"/>
    <n v="0"/>
  </r>
  <r>
    <s v="9011850"/>
    <s v="SWITCH,HANDSET,51008-003,GAI-TRONICS"/>
    <n v="6"/>
    <s v="EA"/>
    <s v="V521079"/>
    <s v="0"/>
    <s v="BDI"/>
    <x v="2"/>
    <x v="1"/>
    <n v="0"/>
  </r>
  <r>
    <s v="9019077"/>
    <s v="BRACKET,EYE,3/4&quot;x1-1/4&quot;x3-1/2&quot;"/>
    <n v="1"/>
    <s v="EA"/>
    <s v="V520652"/>
    <s v="66.18"/>
    <s v="W.W. Grainger"/>
    <x v="2"/>
    <x v="1"/>
    <n v="66.180000000000007"/>
  </r>
  <r>
    <s v="9019080"/>
    <s v="CIRCUIT BREAKER,250A,JD3250,TECO-WEST"/>
    <n v="1"/>
    <s v="EA"/>
    <s v="V520458"/>
    <s v="0"/>
    <s v="Rumsey Electric Company"/>
    <x v="10"/>
    <x v="2"/>
    <n v="0"/>
  </r>
  <r>
    <s v="9019087"/>
    <s v="MTR BRUSH,WE-35,GRADE W510"/>
    <n v="20"/>
    <s v="EA"/>
    <s v="V520624"/>
    <s v="11.88"/>
    <s v="Delmarva Electric Motors"/>
    <x v="2"/>
    <x v="1"/>
    <n v="237.60000000000002"/>
  </r>
  <r>
    <s v="9019103"/>
    <s v="TENSIONER,CHAIN,PSI-80-ST,POBCO"/>
    <n v="7"/>
    <s v="EA"/>
    <s v="V519931"/>
    <s v="0"/>
    <s v="Bearing &amp; Drive Solutions Vii Inc"/>
    <x v="0"/>
    <x v="0"/>
    <n v="0"/>
  </r>
  <r>
    <s v="9019122"/>
    <s v="CONDUIT CLAMP,STRUT,CHANNEL,3/4&quot;,STD,UNISTRUT"/>
    <n v="19"/>
    <s v="EA"/>
    <s v="V520653"/>
    <s v="1.1427"/>
    <s v="Graybar"/>
    <x v="1"/>
    <x v="0"/>
    <n v="21.711300000000001"/>
  </r>
  <r>
    <s v="9019179"/>
    <s v="CUTTER,CARBIDE TIPPED,AR-6,72631245"/>
    <n v="10"/>
    <s v="EA"/>
    <s v="V521067"/>
    <s v="4.49"/>
    <s v="McMaster-Carr Supply Co"/>
    <x v="2"/>
    <x v="1"/>
    <n v="44.900000000000006"/>
  </r>
  <r>
    <s v="9019206"/>
    <s v="CYLINDER,PNU,2&quot;x2-1/2&quot;,5/8&quot;,AS-MP1,AIR-DRO"/>
    <n v="1"/>
    <s v="EA"/>
    <s v="V519790"/>
    <s v="0"/>
    <s v="VAN Air &amp; Hydraulics"/>
    <x v="2"/>
    <x v="1"/>
    <n v="0"/>
  </r>
  <r>
    <s v="9019234"/>
    <s v="FUSE,FAST ACTING,GLASS,2A,250V,AGC-2,BUSSMANN"/>
    <n v="7"/>
    <s v="EA"/>
    <s v="V520653"/>
    <s v="0"/>
    <s v="Graybar"/>
    <x v="3"/>
    <x v="0"/>
    <n v="0"/>
  </r>
  <r>
    <s v="9019245"/>
    <s v="GAUGE,PRSR,0-160PSI,4-1/2&quot;,1/4&quot;NPT,2 INCREMENTS,BM"/>
    <n v="3"/>
    <s v="EA"/>
    <s v="V519782"/>
    <s v="25.52"/>
    <s v="Greenberg Supply Co., Inc."/>
    <x v="2"/>
    <x v="1"/>
    <n v="76.56"/>
  </r>
  <r>
    <s v="9019246"/>
    <s v="GAUGE,PRSR,0-60PSI,2-1/2&quot;D,LF,304SS,A1"/>
    <n v="1"/>
    <s v="EA"/>
    <s v="V521067"/>
    <s v="83.67"/>
    <s v="McMaster-Carr Supply Co"/>
    <x v="2"/>
    <x v="1"/>
    <n v="83.67"/>
  </r>
  <r>
    <s v="9019261"/>
    <s v="SPEED RDCR,60-273-B2,FORC-CONT"/>
    <n v="1"/>
    <s v="EA"/>
    <s v="V500677"/>
    <s v="0"/>
    <s v="Force Control Industries, Inc."/>
    <x v="2"/>
    <x v="1"/>
    <n v="0"/>
  </r>
  <r>
    <s v="9019273"/>
    <s v="RELAY,OVERLOAD,THERMAL UNIT,W58,ALLE-BRAD"/>
    <n v="6"/>
    <s v="EA"/>
    <s v="317147"/>
    <s v="8.05"/>
    <s v="CAPP USA"/>
    <x v="6"/>
    <x v="0"/>
    <n v="48.300000000000004"/>
  </r>
  <r>
    <s v="9019293"/>
    <s v="IDLER,BRACKET,BELT DROP,3&quot;,111-20083-01,REXNORD-CORP"/>
    <n v="4"/>
    <s v="EA"/>
    <s v="317096"/>
    <s v="5.58"/>
    <s v="APPLIED INDUST TECH-BEARINGS"/>
    <x v="2"/>
    <x v="1"/>
    <n v="22.32"/>
  </r>
  <r>
    <s v="9019312"/>
    <s v="LIGHT,TWH,100 M WALL PACK,LITHONIA"/>
    <n v="2"/>
    <s v="EA"/>
    <s v="V520653"/>
    <s v="225"/>
    <s v="Graybar"/>
    <x v="2"/>
    <x v="1"/>
    <n v="450"/>
  </r>
  <r>
    <s v="9019321"/>
    <s v="LUG,PUSHER,FOR RS 60 CHAIN,W/SK-1 ATTATCHMENT"/>
    <n v="10"/>
    <s v="EA"/>
    <s v="V519729"/>
    <s v="97.1"/>
    <s v="Churchmen's Machine Co, Inc"/>
    <x v="1"/>
    <x v="0"/>
    <n v="971"/>
  </r>
  <r>
    <s v="9019335"/>
    <s v="MTR,AC,15HP,1760RPM,254T,230/460V,M2513T,BALDOR"/>
    <n v="1"/>
    <s v="EA"/>
    <s v="V521079"/>
    <s v="0"/>
    <s v="BDI"/>
    <x v="6"/>
    <x v="0"/>
    <n v="0"/>
  </r>
  <r>
    <s v="9019343"/>
    <s v="MTR,AC,3HP,3450RPM,230/460V,2VB145TTDR5508AA-R26,AURORA"/>
    <n v="1"/>
    <s v="EA"/>
    <s v="V520653"/>
    <s v="220"/>
    <s v="Graybar"/>
    <x v="2"/>
    <x v="1"/>
    <n v="220"/>
  </r>
  <r>
    <s v="9019359"/>
    <s v="MTR,AC,1HP,1735RPM,143T,230/460V,T-3964,LINCOLN"/>
    <n v="1"/>
    <s v="EA"/>
    <s v="V520653"/>
    <s v="0"/>
    <s v="Graybar"/>
    <x v="2"/>
    <x v="1"/>
    <n v="0"/>
  </r>
  <r>
    <s v="9019362"/>
    <s v="MTR,AC,3/4HP,1725RPM,56C,230/460V,M3542,BALDOR"/>
    <n v="1"/>
    <s v="EA"/>
    <s v="V520653"/>
    <s v="150"/>
    <s v="Graybar"/>
    <x v="5"/>
    <x v="2"/>
    <n v="150"/>
  </r>
  <r>
    <s v="9019387"/>
    <s v="PLUG,STRAIGHT,LOCKING,20A,120/208V,L18-20P,HBL2441,HUBBELL"/>
    <n v="7"/>
    <s v="EA"/>
    <s v="V520653"/>
    <s v="0"/>
    <s v="Graybar"/>
    <x v="2"/>
    <x v="1"/>
    <n v="0"/>
  </r>
  <r>
    <s v="9019393"/>
    <s v="PLUG,STRAIGHT,LOCKING,20A,125V,L5-20P,HBL2311,HUBBELL"/>
    <n v="6"/>
    <s v="EA"/>
    <s v="V520653"/>
    <s v="0"/>
    <s v="Graybar"/>
    <x v="3"/>
    <x v="0"/>
    <n v="0"/>
  </r>
  <r>
    <s v="9019427"/>
    <s v="STRIP,TAPE RACK WEAR"/>
    <n v="10"/>
    <s v="EA"/>
    <m/>
    <m/>
    <m/>
    <x v="2"/>
    <x v="1"/>
    <n v="0"/>
  </r>
  <r>
    <s v="9019441"/>
    <s v="LOBES,GUIDE ROLL,4&quot;ODx2&quot;IDx7&quot;"/>
    <n v="8"/>
    <s v="EA"/>
    <m/>
    <m/>
    <m/>
    <x v="2"/>
    <x v="1"/>
    <n v="0"/>
  </r>
  <r>
    <s v="9019448"/>
    <s v="ROLL,MEASURING,UPPER COMBINING,SAND URETHANE"/>
    <n v="2"/>
    <s v="EA"/>
    <s v="V520170"/>
    <s v="935"/>
    <s v="Finzer Holding LLC"/>
    <x v="2"/>
    <x v="1"/>
    <n v="1870"/>
  </r>
  <r>
    <s v="9019448"/>
    <s v="ROLL,MEASURING,UPPER COMBINING,SAND URETHANE"/>
    <n v="2"/>
    <s v="EA"/>
    <s v="V520170"/>
    <s v="935"/>
    <s v="Finzer Holding LLC"/>
    <x v="2"/>
    <x v="1"/>
    <n v="1870"/>
  </r>
  <r>
    <s v="9019451"/>
    <s v="ROLL,INSPECTION SECTION,6&quot;,URETHANE,3 TAB"/>
    <n v="3"/>
    <s v="EA"/>
    <s v="417215"/>
    <s v="946.15"/>
    <s v="CRAFTEX PROTECTIVE COATINGS"/>
    <x v="2"/>
    <x v="1"/>
    <n v="2838.45"/>
  </r>
  <r>
    <s v="9019463"/>
    <s v="ROLL,COOLING CNVY,VARIABLE SPEED"/>
    <n v="1"/>
    <s v="EA"/>
    <m/>
    <m/>
    <m/>
    <x v="2"/>
    <x v="1"/>
    <n v="0"/>
  </r>
  <r>
    <s v="9019486"/>
    <s v="STICKER,ARROW,RED ON WHITE,2&quot;x108',ROLL,M5288"/>
    <n v="2"/>
    <s v="EA"/>
    <s v="417736"/>
    <s v="33.2"/>
    <s v="SETON IDENTIFICATION PRODUCTS"/>
    <x v="2"/>
    <x v="1"/>
    <n v="66.400000000000006"/>
  </r>
  <r>
    <s v="9019503"/>
    <s v="LOAD CELL,150 LB,TSU2150L,MAGN-POWE"/>
    <n v="3"/>
    <s v="EA"/>
    <s v="V520026"/>
    <s v="0"/>
    <s v="Shingle &amp; Gibb"/>
    <x v="9"/>
    <x v="2"/>
    <n v="0"/>
  </r>
  <r>
    <s v="9019513"/>
    <s v="SHAFT,DRIVE,COLOR MIXING CNVY,IKO-SHOP"/>
    <n v="2"/>
    <s v="EA"/>
    <s v="V519729"/>
    <s v="133"/>
    <s v="Churchmen's Machine Co, Inc"/>
    <x v="2"/>
    <x v="1"/>
    <n v="266"/>
  </r>
  <r>
    <s v="9019520"/>
    <s v="SHAFT,DRIVE,HEADLAP TOWER CNVY,IKO-SHOP"/>
    <n v="4"/>
    <s v="EA"/>
    <s v="V519729"/>
    <s v="84"/>
    <s v="Churchmen's Machine Co, Inc"/>
    <x v="2"/>
    <x v="1"/>
    <n v="336"/>
  </r>
  <r>
    <s v="9019540"/>
    <s v="SPRK,TAPER,P72-14M-55-F,HTD"/>
    <n v="2"/>
    <s v="EA"/>
    <s v="V519931"/>
    <s v="176.08"/>
    <s v="Bearing &amp; Drive Solutions Vii Inc"/>
    <x v="2"/>
    <x v="1"/>
    <n v="352.16"/>
  </r>
  <r>
    <s v="9019581"/>
    <s v="STEEL,BAR,FLAT,HOT ROLLED,1/8&quot;x2&quot;"/>
    <n v="11"/>
    <s v="FT"/>
    <s v="V519764"/>
    <s v="13"/>
    <s v="East Coast Steel, Inc"/>
    <x v="6"/>
    <x v="0"/>
    <n v="143"/>
  </r>
  <r>
    <s v="9019589"/>
    <s v="SWITCH,LIMIT,MICRO,BZV6-2RN/9420,HONEYWELL"/>
    <n v="2"/>
    <s v="EA"/>
    <s v="317147"/>
    <s v="34.02"/>
    <s v="CAPP USA"/>
    <x v="2"/>
    <x v="1"/>
    <n v="68.040000000000006"/>
  </r>
  <r>
    <s v="9019607"/>
    <s v="THERMOCOUPLE WIRE,TYPE J,14GA,48&quot;"/>
    <n v="6"/>
    <s v="EA"/>
    <s v="V519911"/>
    <s v="16.19"/>
    <s v="National Basic Sensor"/>
    <x v="2"/>
    <x v="1"/>
    <n v="97.140000000000015"/>
  </r>
  <r>
    <s v="9019613"/>
    <s v="TRANSFORMER,CTRL,9070,T500D23,SQUARE-D"/>
    <n v="1"/>
    <s v="EA"/>
    <s v="V520653"/>
    <s v="0"/>
    <s v="Graybar"/>
    <x v="2"/>
    <x v="1"/>
    <n v="0"/>
  </r>
  <r>
    <s v="9019616"/>
    <s v="TUBING,1/2&quot;,88-NTNA,THERMOPLASTIC"/>
    <n v="50"/>
    <s v="FT"/>
    <s v="317249"/>
    <s v="1.23"/>
    <s v="DELMARVA RUBBER CO. LLC"/>
    <x v="2"/>
    <x v="1"/>
    <n v="61.5"/>
  </r>
  <r>
    <s v="9019626"/>
    <s v="VALVE,SOL,AIR,82A-CC-JAA-TM-DDFP1DA-CL-SF,MAC-VALVE"/>
    <n v="4"/>
    <s v="EA"/>
    <s v="V521079"/>
    <s v="0"/>
    <s v="BDI"/>
    <x v="2"/>
    <x v="1"/>
    <n v="0"/>
  </r>
  <r>
    <s v="9019639"/>
    <s v="VALVE,CHECK,1/2&quot; NPT,SS316"/>
    <n v="1"/>
    <s v="EA"/>
    <s v="V521077"/>
    <s v="86.4662"/>
    <s v="Deacon Industrial Supply Co., Inc."/>
    <x v="2"/>
    <x v="1"/>
    <n v="86.466200000000001"/>
  </r>
  <r>
    <s v="9019641"/>
    <s v="VALVE,PRSR RELIEF,1543F,CONS-VALV"/>
    <n v="1"/>
    <s v="EA"/>
    <s v="V520644"/>
    <s v="158.63"/>
    <s v="Clayton Industries"/>
    <x v="2"/>
    <x v="1"/>
    <n v="158.63"/>
  </r>
  <r>
    <s v="9019659"/>
    <s v="SPRK,QD BSHG,P36-14M-85-SF,W/FLANGES,TB-WOODS"/>
    <n v="3"/>
    <s v="EA"/>
    <s v="V519729"/>
    <s v="200"/>
    <s v="Churchmen's Machine Co, Inc"/>
    <x v="2"/>
    <x v="1"/>
    <n v="600"/>
  </r>
  <r>
    <s v="9019662"/>
    <s v="BAR,NOSE,111649,ARPAC"/>
    <n v="6"/>
    <s v="EA"/>
    <s v="V500660"/>
    <s v="0"/>
    <s v="ARPAC, LLC"/>
    <x v="3"/>
    <x v="0"/>
    <n v="0"/>
  </r>
  <r>
    <s v="9019689"/>
    <s v="END MILL,6 FLUTE,SPIRAL,1-1/4&quot;,1 END,3/4&quot; SHANK,HSS"/>
    <n v="2"/>
    <s v="EA"/>
    <s v="V521067"/>
    <s v="88.76"/>
    <s v="McMaster-Carr Supply Co"/>
    <x v="2"/>
    <x v="1"/>
    <n v="177.52"/>
  </r>
  <r>
    <s v="9019719"/>
    <s v="CONTACT,MODULE,9998,SO-1,SQUARE-D"/>
    <n v="3"/>
    <s v="EA"/>
    <s v="V520653"/>
    <s v="0"/>
    <s v="Graybar"/>
    <x v="5"/>
    <x v="2"/>
    <n v="0"/>
  </r>
  <r>
    <s v="9019720"/>
    <s v="STRAP KIT,JUMPER,9998,SO31,SQUARE-D"/>
    <n v="5"/>
    <s v="EA"/>
    <s v="V520653"/>
    <s v="0"/>
    <s v="Graybar"/>
    <x v="2"/>
    <x v="1"/>
    <n v="0"/>
  </r>
  <r>
    <s v="9019755"/>
    <s v="PUMP,CENTRIFUGAL,1-1/4&quot;x1&quot;,1HP,JBHE3T-63S,STA-RITE"/>
    <n v="1"/>
    <s v="EA"/>
    <s v="V521079"/>
    <s v="1160.6"/>
    <s v="BDI"/>
    <x v="2"/>
    <x v="1"/>
    <n v="1160.5999999999999"/>
  </r>
  <r>
    <s v="9019778"/>
    <s v="SPRK,TAPER,P36-14M-85-SF"/>
    <n v="2"/>
    <s v="EA"/>
    <s v="V521079"/>
    <s v="0"/>
    <s v="BDI"/>
    <x v="2"/>
    <x v="1"/>
    <n v="0"/>
  </r>
  <r>
    <s v="9019783"/>
    <s v="SWITCH,FLOAT,M57-E,ZOELLER"/>
    <n v="4"/>
    <s v="EA"/>
    <s v="V520653"/>
    <s v="0"/>
    <s v="Graybar"/>
    <x v="2"/>
    <x v="1"/>
    <n v="0"/>
  </r>
  <r>
    <s v="9019810"/>
    <s v="SEAL KIT,273602A,NORDSON"/>
    <n v="1"/>
    <s v="EA"/>
    <s v="V500334"/>
    <s v="0"/>
    <s v="Nordson Canada Ltd"/>
    <x v="2"/>
    <x v="1"/>
    <n v="0"/>
  </r>
  <r>
    <s v="9019817"/>
    <s v="RELAY,OVERLOAD,THERMAL UNIT,H30,FURNAS,SIEMENS"/>
    <n v="5"/>
    <s v="EA"/>
    <s v="V521079"/>
    <s v="0"/>
    <s v="BDI"/>
    <x v="2"/>
    <x v="1"/>
    <n v="0"/>
  </r>
  <r>
    <s v="9019821"/>
    <s v="RELAY,OVERLOAD,THERMAL UNIT,A 7.65,SQUARE-D"/>
    <n v="7"/>
    <s v="EA"/>
    <s v="V520653"/>
    <s v="0"/>
    <s v="Graybar"/>
    <x v="6"/>
    <x v="0"/>
    <n v="0"/>
  </r>
  <r>
    <s v="9019845"/>
    <s v="MTR,AC,1/2HP,1725RPM,56C,115/206/230V,VL3504,BALDOR"/>
    <n v="2"/>
    <s v="EA"/>
    <s v="V520097"/>
    <s v="150"/>
    <s v="BDI"/>
    <x v="2"/>
    <x v="1"/>
    <n v="300"/>
  </r>
  <r>
    <s v="9019855"/>
    <s v="FUSE,TIME DELAY,GLASS,10A,125V,GMC-10A,BUSSMANN"/>
    <n v="23"/>
    <s v="EA"/>
    <s v="V520653"/>
    <s v="0"/>
    <s v="Graybar"/>
    <x v="2"/>
    <x v="1"/>
    <n v="0"/>
  </r>
  <r>
    <s v="9019859"/>
    <s v="BELT,V,BX123,21/32&quot;x13/32&quot;x126&quot;"/>
    <n v="2"/>
    <s v="EA"/>
    <s v="V519931"/>
    <s v="0"/>
    <s v="Bearing &amp; Drive Solutions Vii Inc"/>
    <x v="2"/>
    <x v="1"/>
    <n v="0"/>
  </r>
  <r>
    <s v="9019876"/>
    <s v="SHAFT,DRIVE,COATING FEED,IKO-SHOP"/>
    <n v="3"/>
    <s v="EA"/>
    <m/>
    <m/>
    <m/>
    <x v="2"/>
    <x v="1"/>
    <n v="0"/>
  </r>
  <r>
    <s v="9019895"/>
    <s v="SHAFT,DRIVE,3 TAB CUTTER,PULL ROLL,IKO-SHOP"/>
    <n v="2"/>
    <s v="EA"/>
    <s v="V519729"/>
    <s v="285"/>
    <s v="Churchmen's Machine Co, Inc"/>
    <x v="2"/>
    <x v="1"/>
    <n v="570"/>
  </r>
  <r>
    <s v="9019903"/>
    <s v="SHAFT,BRAKE,WRPR,UNWIND STAND"/>
    <n v="1"/>
    <s v="EA"/>
    <m/>
    <m/>
    <m/>
    <x v="2"/>
    <x v="1"/>
    <n v="0"/>
  </r>
  <r>
    <s v="9019915"/>
    <s v="SHAFT,DRIVE,TWIST BELT,LOWER,IKO-SHOP"/>
    <n v="6"/>
    <s v="EA"/>
    <s v="V519729"/>
    <s v="160"/>
    <s v="Churchmen's Machine Co, Inc"/>
    <x v="2"/>
    <x v="1"/>
    <n v="960"/>
  </r>
  <r>
    <s v="9019921"/>
    <s v="CONN,PISTON,200 BAG,DUST COLLECTOR,IKO-SHOP"/>
    <n v="4"/>
    <s v="EA"/>
    <m/>
    <m/>
    <m/>
    <x v="2"/>
    <x v="1"/>
    <n v="0"/>
  </r>
  <r>
    <s v="9019970"/>
    <s v="FOAM,SPRAY,EXPANDING,POLYURETHANE,12oz CAN"/>
    <n v="15"/>
    <s v="EA"/>
    <s v="V520656"/>
    <s v="10.44"/>
    <s v="MSC Industrial Supply Co."/>
    <x v="3"/>
    <x v="0"/>
    <n v="156.6"/>
  </r>
  <r>
    <s v="9020017"/>
    <s v="BELT,PTZR INCLINE SECTION 1,16'-7&quot;x3&quot;,IKO-SHOP"/>
    <n v="4"/>
    <s v="EA"/>
    <m/>
    <m/>
    <m/>
    <x v="2"/>
    <x v="1"/>
    <n v="0"/>
  </r>
  <r>
    <s v="9002221"/>
    <s v="UNION,FG,PVC,1&quot; NPT,SCH 80"/>
    <n v="6"/>
    <s v="EA"/>
    <s v="V521077"/>
    <s v="4.24"/>
    <s v="Deacon Industrial Supply Co., Inc."/>
    <x v="9"/>
    <x v="2"/>
    <n v="25.44"/>
  </r>
  <r>
    <s v="9002263"/>
    <s v="MTR BRUSH,EG98,RELE-16,MTR"/>
    <n v="25"/>
    <s v="EA"/>
    <s v="V520653"/>
    <s v="0"/>
    <s v="Graybar"/>
    <x v="2"/>
    <x v="1"/>
    <n v="0"/>
  </r>
  <r>
    <s v="9002331"/>
    <s v="SPLICE,ALLIGATOR,RS62SJ12/300SS"/>
    <n v="2"/>
    <s v="EA"/>
    <s v="V521079"/>
    <s v="0"/>
    <s v="BDI"/>
    <x v="3"/>
    <x v="0"/>
    <n v="0"/>
  </r>
  <r>
    <s v="9002387"/>
    <s v="HORN,VIBRATING,120VAC,874-N5,EDWA-SIGN"/>
    <n v="1"/>
    <s v="EA"/>
    <s v="V520653"/>
    <s v="0"/>
    <s v="Graybar"/>
    <x v="6"/>
    <x v="0"/>
    <n v="0"/>
  </r>
  <r>
    <s v="9002432"/>
    <s v="SPRK,BORE TO SIZE,60BS21,1-1/4&quot;"/>
    <n v="1"/>
    <s v="EA"/>
    <s v="V519931"/>
    <s v="19.14"/>
    <s v="Bearing &amp; Drive Solutions Vii Inc"/>
    <x v="2"/>
    <x v="1"/>
    <n v="19.14"/>
  </r>
  <r>
    <s v="9002446"/>
    <s v="BELT,880PTH8-22,JASON"/>
    <n v="2"/>
    <s v="EA"/>
    <s v="V521079"/>
    <s v="0"/>
    <s v="BDI"/>
    <x v="2"/>
    <x v="1"/>
    <n v="0"/>
  </r>
  <r>
    <s v="9002495"/>
    <s v="RELAY,OVERLOAD,THERMAL UNIT,B 36.0,SQUARE-D"/>
    <n v="6"/>
    <s v="EA"/>
    <s v="V520653"/>
    <s v="0"/>
    <s v="Graybar"/>
    <x v="5"/>
    <x v="2"/>
    <n v="0"/>
  </r>
  <r>
    <s v="9002551"/>
    <s v="SPRK,TAPER,60BTB30H"/>
    <n v="5"/>
    <s v="EA"/>
    <s v="V519931"/>
    <s v="0"/>
    <s v="Bearing &amp; Drive Solutions Vii Inc"/>
    <x v="2"/>
    <x v="1"/>
    <n v="0"/>
  </r>
  <r>
    <s v="9002578"/>
    <s v="BSHG,PT,SPLIT,Q1,1-1/2&quot;"/>
    <n v="3"/>
    <s v="EA"/>
    <s v="V519931"/>
    <s v="0"/>
    <s v="Bearing &amp; Drive Solutions Vii Inc"/>
    <x v="3"/>
    <x v="0"/>
    <n v="0"/>
  </r>
  <r>
    <s v="9002628"/>
    <s v="SPRK,MIN BORE,60B50"/>
    <n v="1"/>
    <s v="EA"/>
    <s v="V519931"/>
    <s v="34.06"/>
    <s v="Bearing &amp; Drive Solutions Vii Inc"/>
    <x v="6"/>
    <x v="0"/>
    <n v="34.06"/>
  </r>
  <r>
    <s v="9002665"/>
    <s v="BRG,FLANGE BRACKET,1-3/16&quot;,3 BOLT,FB-19,SEALMASTER"/>
    <n v="4"/>
    <s v="EA"/>
    <s v="V519931"/>
    <s v="104.2"/>
    <s v="Bearing &amp; Drive Solutions Vii Inc"/>
    <x v="1"/>
    <x v="0"/>
    <n v="416.8"/>
  </r>
  <r>
    <s v="9002722"/>
    <s v="BRG,BALL,35mm,1307-EKTN9,SKF"/>
    <n v="3"/>
    <s v="EA"/>
    <s v="V519931"/>
    <s v="0"/>
    <s v="Bearing &amp; Drive Solutions Vii Inc"/>
    <x v="2"/>
    <x v="1"/>
    <n v="0"/>
  </r>
  <r>
    <s v="9002765"/>
    <s v="CHAIN,TEST,3/8&quot;"/>
    <n v="1"/>
    <s v="FT"/>
    <s v="V520652"/>
    <s v="126.5"/>
    <s v="W.W. Grainger"/>
    <x v="3"/>
    <x v="0"/>
    <n v="126.5"/>
  </r>
  <r>
    <s v="9002834"/>
    <s v="WIRE,THHN/T90,10 AWG,STRANDED,WHITE"/>
    <n v="1500"/>
    <s v="FT"/>
    <s v="V520653"/>
    <s v="0.257"/>
    <s v="Graybar"/>
    <x v="1"/>
    <x v="0"/>
    <n v="385.5"/>
  </r>
  <r>
    <s v="9002853"/>
    <s v="SPRK,SPLIT TAPER,H60Q28"/>
    <n v="2"/>
    <s v="EA"/>
    <s v="V521079"/>
    <s v="0"/>
    <s v="BDI"/>
    <x v="6"/>
    <x v="0"/>
    <n v="0"/>
  </r>
  <r>
    <s v="9002875"/>
    <s v="NIPPLE,FG,STEEL,BLACK,SCH 40,2&quot;NPT x 4-1/2&quot;"/>
    <n v="4"/>
    <s v="EA"/>
    <s v="V521077"/>
    <s v="2.7734"/>
    <s v="Deacon Industrial Supply Co., Inc."/>
    <x v="6"/>
    <x v="0"/>
    <n v="11.0936"/>
  </r>
  <r>
    <s v="9002882"/>
    <s v="SHV,FINISHED BORE,1 GRV,BK105QT"/>
    <n v="5"/>
    <s v="EA"/>
    <s v="V519931"/>
    <s v="15"/>
    <s v="Bearing &amp; Drive Solutions Vii Inc"/>
    <x v="2"/>
    <x v="1"/>
    <n v="75"/>
  </r>
  <r>
    <s v="9002929"/>
    <s v="ACCELERATOR,DRY VALVE,ACCELO-CHECK,AE6301000300,RELIABLE"/>
    <n v="1"/>
    <s v="EA"/>
    <m/>
    <m/>
    <m/>
    <x v="5"/>
    <x v="2"/>
    <n v="0"/>
  </r>
  <r>
    <s v="9002937"/>
    <s v="TORCH,PROPANE,500,000 BTU/HR,EXT HANDLE,24&quot; FLAME"/>
    <n v="3"/>
    <s v="EA"/>
    <s v="V521067"/>
    <s v="81.97"/>
    <s v="McMaster-Carr Supply Co"/>
    <x v="1"/>
    <x v="0"/>
    <n v="245.91"/>
  </r>
  <r>
    <s v="9003098"/>
    <s v="BSHG,PT,QD,SDS,1-5/16&quot;"/>
    <n v="2"/>
    <s v="EA"/>
    <s v="V521079"/>
    <s v="18.7"/>
    <s v="BDI"/>
    <x v="5"/>
    <x v="2"/>
    <n v="37.4"/>
  </r>
  <r>
    <s v="9003235"/>
    <s v="SEAL,OIL,471766,NATIONAL"/>
    <n v="3"/>
    <s v="EA"/>
    <s v="V519931"/>
    <s v="0"/>
    <s v="Bearing &amp; Drive Solutions Vii Inc"/>
    <x v="2"/>
    <x v="1"/>
    <n v="0"/>
  </r>
  <r>
    <s v="9011063"/>
    <s v="CONTACT BLOCK,800T-XD1,ALLE-BRAD"/>
    <n v="10"/>
    <s v="EA"/>
    <s v="317147"/>
    <s v="8.15"/>
    <s v="CAPP USA"/>
    <x v="0"/>
    <x v="0"/>
    <n v="81.5"/>
  </r>
  <r>
    <s v="9011065"/>
    <s v="CPLG,PT,STEELFLEX,1040T,1&quot;,FALK"/>
    <n v="2"/>
    <s v="EA"/>
    <s v="V519931"/>
    <s v="0"/>
    <s v="Bearing &amp; Drive Solutions Vii Inc"/>
    <x v="3"/>
    <x v="0"/>
    <n v="0"/>
  </r>
  <r>
    <s v="9011105"/>
    <s v="CHAIN LINK,CONN,50"/>
    <n v="32"/>
    <s v="EA"/>
    <s v="V521079"/>
    <s v="1.43"/>
    <s v="BDI"/>
    <x v="8"/>
    <x v="0"/>
    <n v="45.76"/>
  </r>
  <r>
    <s v="9011151"/>
    <s v="PIPE,PLAIN END,3/4&quot;,BLACK,SCH 40"/>
    <n v="1"/>
    <s v="FT"/>
    <s v="V519764"/>
    <s v="23.7"/>
    <s v="East Coast Steel, Inc"/>
    <x v="3"/>
    <x v="0"/>
    <n v="23.7"/>
  </r>
  <r>
    <s v="9011196"/>
    <s v="SPRK,QD BSHG,60SDS22"/>
    <n v="5"/>
    <s v="EA"/>
    <s v="V521079"/>
    <s v="0"/>
    <s v="BDI"/>
    <x v="5"/>
    <x v="2"/>
    <n v="0"/>
  </r>
  <r>
    <s v="9011211"/>
    <s v="BRG,PB,2&quot;,PB-22432H,LINK-BELT"/>
    <n v="2"/>
    <s v="EA"/>
    <s v="V521079"/>
    <s v="261.49"/>
    <s v="BDI"/>
    <x v="3"/>
    <x v="0"/>
    <n v="522.98"/>
  </r>
  <r>
    <s v="9011241"/>
    <s v="MUFFLER,EXHAUST,SILENCER,1/4&quot;,AIR,ES25M,PARKER"/>
    <n v="5"/>
    <s v="EA"/>
    <s v="V521079"/>
    <s v="9.26"/>
    <s v="BDI"/>
    <x v="9"/>
    <x v="2"/>
    <n v="46.3"/>
  </r>
  <r>
    <s v="9011321"/>
    <s v="FUSE,TIME DELAY,MIDGET,1/2A,250V,FNM-1/2,BUSSMANN"/>
    <n v="15"/>
    <s v="EA"/>
    <s v="V520653"/>
    <s v="0"/>
    <s v="Graybar"/>
    <x v="2"/>
    <x v="1"/>
    <n v="0"/>
  </r>
  <r>
    <s v="9011345"/>
    <s v="ADAPTER,HOSE,CAM&amp;GRV,TYPE F,ALUM,4&quot;"/>
    <n v="3"/>
    <s v="EA"/>
    <s v="V519931"/>
    <s v="0"/>
    <s v="Bearing &amp; Drive Solutions Vii Inc"/>
    <x v="1"/>
    <x v="0"/>
    <n v="0"/>
  </r>
  <r>
    <s v="9011375"/>
    <s v="ELBOW,FG,FEM,90deg,2&quot; NPT,GALV,SCH 80"/>
    <n v="10"/>
    <s v="EA"/>
    <s v="V521077"/>
    <s v="4.75"/>
    <s v="Deacon Industrial Supply Co., Inc."/>
    <x v="2"/>
    <x v="1"/>
    <n v="47.5"/>
  </r>
  <r>
    <s v="9011421"/>
    <s v="SEAL,CUSHION ROD END,6012-12"/>
    <n v="2"/>
    <s v="EA"/>
    <m/>
    <m/>
    <m/>
    <x v="2"/>
    <x v="1"/>
    <n v="0"/>
  </r>
  <r>
    <s v="9011433"/>
    <s v="BELT,SYNCHRONOUS,POWERGRIP,2400-8M-50,GATES"/>
    <n v="5"/>
    <s v="EA"/>
    <s v="V519931"/>
    <s v="0"/>
    <s v="Bearing &amp; Drive Solutions Vii Inc"/>
    <x v="2"/>
    <x v="1"/>
    <n v="0"/>
  </r>
  <r>
    <s v="9011454"/>
    <s v="RELAY,G/P,8501,KPD12V53,SQUARE-D"/>
    <n v="2"/>
    <s v="EA"/>
    <s v="V520653"/>
    <s v="0"/>
    <s v="Graybar"/>
    <x v="6"/>
    <x v="0"/>
    <n v="0"/>
  </r>
  <r>
    <s v="9011512"/>
    <s v="TENSIONER,IDLER,BASE MOUNT,SM,BREWER"/>
    <n v="3"/>
    <s v="EA"/>
    <s v="V521079"/>
    <s v="0"/>
    <s v="BDI"/>
    <x v="3"/>
    <x v="0"/>
    <n v="0"/>
  </r>
  <r>
    <s v="9011628"/>
    <s v="BELT,CNVY,3 PLY,16&quot;x26'-8&quot;,BLACK ULTIMATE,065.505,HYTR-CONV"/>
    <n v="3"/>
    <s v="EA"/>
    <s v="V519739"/>
    <s v="0"/>
    <s v="Conveyor Handling Company, Inc"/>
    <x v="2"/>
    <x v="1"/>
    <n v="0"/>
  </r>
  <r>
    <s v="9011651"/>
    <s v="BSHG,PT,SOFT STEEL,18554,BOSTON-GEAR"/>
    <n v="2"/>
    <s v="EA"/>
    <s v="V521079"/>
    <s v="25.1"/>
    <s v="BDI"/>
    <x v="2"/>
    <x v="1"/>
    <n v="50.2"/>
  </r>
  <r>
    <s v="9011736"/>
    <s v="AIR MOUNT,SHOCK,W01-358-7001,FIRESTONE"/>
    <n v="2"/>
    <s v="EA"/>
    <s v="V521079"/>
    <s v="0"/>
    <s v="BDI"/>
    <x v="3"/>
    <x v="0"/>
    <n v="0"/>
  </r>
  <r>
    <s v="9011768"/>
    <s v="FUSE,FAST ACTING,MIDGET,1/2A,600V,KTK-1/2,BUSSMANN"/>
    <n v="20"/>
    <s v="EA"/>
    <s v="V520653"/>
    <s v="0"/>
    <s v="Graybar"/>
    <x v="2"/>
    <x v="1"/>
    <n v="0"/>
  </r>
  <r>
    <s v="9011771"/>
    <s v="BOOT,PROTECTIVE,RED,9001,KU2,SQUARE-D"/>
    <n v="6"/>
    <s v="EA"/>
    <s v="V520653"/>
    <s v="0"/>
    <s v="Graybar"/>
    <x v="10"/>
    <x v="2"/>
    <n v="0"/>
  </r>
  <r>
    <s v="9011799"/>
    <s v="CONDUIT,FG,LOCKNUT,METAL,1/2&quot;"/>
    <n v="38"/>
    <s v="EA"/>
    <s v="V520653"/>
    <s v="0.1"/>
    <s v="Graybar"/>
    <x v="0"/>
    <x v="0"/>
    <n v="3.8000000000000003"/>
  </r>
  <r>
    <s v="9011836"/>
    <s v="BELT,SYNCHRONOUS,POWERGRIP,3360-14M-85,GATES"/>
    <n v="4"/>
    <s v="EA"/>
    <s v="V521079"/>
    <s v="461.85"/>
    <s v="BDI"/>
    <x v="3"/>
    <x v="0"/>
    <n v="1847.4"/>
  </r>
  <r>
    <s v="9019071"/>
    <s v="KNIFE BLOCK,CUTOFF,S2430KB,REIC-DREW"/>
    <n v="2"/>
    <s v="EA"/>
    <s v="V500659"/>
    <s v="867.83"/>
    <s v="The RDI Group"/>
    <x v="3"/>
    <x v="0"/>
    <n v="1735.66"/>
  </r>
  <r>
    <s v="9019089"/>
    <s v="BSHG,PT,107x1-1/8&quot;,BROWNING"/>
    <n v="5"/>
    <s v="EA"/>
    <s v="V519931"/>
    <s v="0"/>
    <s v="Bearing &amp; Drive Solutions Vii Inc"/>
    <x v="2"/>
    <x v="1"/>
    <n v="0"/>
  </r>
  <r>
    <s v="9019092"/>
    <s v="SPRK,H64-14M-170-J"/>
    <n v="3"/>
    <s v="EA"/>
    <s v="V519931"/>
    <s v="286"/>
    <s v="Bearing &amp; Drive Solutions Vii Inc"/>
    <x v="2"/>
    <x v="1"/>
    <n v="858"/>
  </r>
  <r>
    <s v="9019101"/>
    <s v="TENSIONER,CHAIN,PSI-50-ST,POBCO"/>
    <n v="1"/>
    <s v="EA"/>
    <s v="V521079"/>
    <s v="94.63"/>
    <s v="BDI"/>
    <x v="2"/>
    <x v="1"/>
    <n v="94.63"/>
  </r>
  <r>
    <s v="9019132"/>
    <s v="CONDUIT CLAMP,1&quot;,MINERALLIC"/>
    <n v="51"/>
    <s v="EA"/>
    <s v="V520653"/>
    <s v="0"/>
    <s v="Graybar"/>
    <x v="2"/>
    <x v="1"/>
    <n v="0"/>
  </r>
  <r>
    <s v="9019147"/>
    <s v="CONN BODY,LOCKING,15A,125V,HBL7593,HUBBELL"/>
    <n v="8"/>
    <s v="EA"/>
    <s v="V520653"/>
    <s v="0"/>
    <s v="Graybar"/>
    <x v="2"/>
    <x v="1"/>
    <n v="0"/>
  </r>
  <r>
    <s v="9019165"/>
    <s v="CORDSET,72&quot;,3RP14"/>
    <n v="3"/>
    <s v="EA"/>
    <s v="V520652"/>
    <s v="11"/>
    <s v="W.W. Grainger"/>
    <x v="2"/>
    <x v="1"/>
    <n v="33"/>
  </r>
  <r>
    <s v="9019186"/>
    <s v="CYLINDER,PNU,2-1/2&quot;x8&quot;,02.50-CC2AUV23AC-8.0,PARKER"/>
    <n v="1"/>
    <s v="EA"/>
    <s v="V519790"/>
    <s v="0"/>
    <s v="VAN Air &amp; Hydraulics"/>
    <x v="2"/>
    <x v="1"/>
    <n v="0"/>
  </r>
  <r>
    <s v="9019212"/>
    <s v="ELBOW,FG,SYPHON,120deg,1/4&quot;,HINGED,FEM,DUCTILE IRON"/>
    <n v="6"/>
    <s v="EA"/>
    <m/>
    <m/>
    <m/>
    <x v="10"/>
    <x v="2"/>
    <n v="0"/>
  </r>
  <r>
    <s v="9019216"/>
    <s v="CONDUIT,FG,PULL ELBOW,90deg,RIGID/IMC,1&quot;"/>
    <n v="24"/>
    <s v="EA"/>
    <s v="V520653"/>
    <s v="10.08"/>
    <s v="Graybar"/>
    <x v="5"/>
    <x v="2"/>
    <n v="241.92000000000002"/>
  </r>
  <r>
    <s v="9019226"/>
    <s v="CPLG,PT,SUREFLEX,8,1-3/4&quot;"/>
    <n v="1"/>
    <s v="EA"/>
    <s v="V519931"/>
    <s v="0"/>
    <s v="Bearing &amp; Drive Solutions Vii Inc"/>
    <x v="2"/>
    <x v="1"/>
    <n v="0"/>
  </r>
  <r>
    <s v="9019228"/>
    <s v="FLANGE GUIDE,CERAMIC,10-1/2&quot;x14-1/2&quot;x-1/2&quot;"/>
    <n v="1"/>
    <s v="EA"/>
    <m/>
    <m/>
    <m/>
    <x v="2"/>
    <x v="1"/>
    <n v="0"/>
  </r>
  <r>
    <s v="9019232"/>
    <s v="FLANGE,SPLIT GUIDE"/>
    <n v="3"/>
    <s v="EA"/>
    <s v="V519729"/>
    <s v="520"/>
    <s v="Churchmen's Machine Co, Inc"/>
    <x v="0"/>
    <x v="0"/>
    <n v="1560"/>
  </r>
  <r>
    <s v="9019250"/>
    <s v="SCREW JACK,500LB,5:1,WJ500-6-UPRIGHT,JOYCE"/>
    <n v="1"/>
    <s v="EA"/>
    <s v="V521079"/>
    <s v="0"/>
    <s v="BDI"/>
    <x v="2"/>
    <x v="1"/>
    <n v="0"/>
  </r>
  <r>
    <s v="9019263"/>
    <s v="SPEED RDCR,10:1,LH,4AC,R-00153-10L,HYTR-CONV"/>
    <n v="1"/>
    <s v="EA"/>
    <s v="V519739"/>
    <s v="0"/>
    <s v="Conveyor Handling Company, Inc"/>
    <x v="6"/>
    <x v="0"/>
    <n v="0"/>
  </r>
  <r>
    <s v="9019271"/>
    <s v="INSERT,HAMMER,RAWHIDE"/>
    <n v="4"/>
    <s v="EA"/>
    <s v="V521067"/>
    <s v="19.57"/>
    <s v="McMaster-Carr Supply Co"/>
    <x v="2"/>
    <x v="1"/>
    <n v="78.28"/>
  </r>
  <r>
    <s v="9019277"/>
    <s v="HINGE,4-1/2&quot;,HIN30,TA2714 B.B"/>
    <n v="1"/>
    <s v="EA"/>
    <s v="V520656"/>
    <s v="0"/>
    <s v="MSC Industrial Supply Co."/>
    <x v="2"/>
    <x v="1"/>
    <n v="0"/>
  </r>
  <r>
    <s v="9019282"/>
    <s v="HOOK,SWING LOCK,CLEVIS,1/4&quot;-9/32&quot;"/>
    <n v="1"/>
    <s v="EA"/>
    <s v="V521067"/>
    <s v="194.27"/>
    <s v="McMaster-Carr Supply Co"/>
    <x v="2"/>
    <x v="1"/>
    <n v="194.27"/>
  </r>
  <r>
    <s v="9019325"/>
    <s v="METER,0-1000 FPM,7531CC,JOLIET"/>
    <n v="1"/>
    <s v="EA"/>
    <s v="V520653"/>
    <s v="0"/>
    <s v="Graybar"/>
    <x v="2"/>
    <x v="1"/>
    <n v="0"/>
  </r>
  <r>
    <s v="9019360"/>
    <s v="MTR,AC,1/2HP,1725RPM,D56CFC,208-460V,C6T17NC151C,LEESON"/>
    <n v="2"/>
    <s v="EA"/>
    <m/>
    <m/>
    <m/>
    <x v="2"/>
    <x v="1"/>
    <n v="0"/>
  </r>
  <r>
    <s v="9019369"/>
    <s v="O-RING,03-457"/>
    <n v="3"/>
    <s v="EA"/>
    <s v="V520652"/>
    <s v="0.34"/>
    <s v="W.W. Grainger"/>
    <x v="2"/>
    <x v="1"/>
    <n v="1.02"/>
  </r>
  <r>
    <s v="9019372"/>
    <s v="L/B,OIL,EP-5,55 GAL"/>
    <n v="1"/>
    <s v="EA"/>
    <s v="V520648"/>
    <s v="0"/>
    <s v="Reit Lubricants Company"/>
    <x v="2"/>
    <x v="1"/>
    <n v="0"/>
  </r>
  <r>
    <s v="9019401"/>
    <s v="PULLER,ROLLER CHAIN,#50"/>
    <n v="1"/>
    <s v="EA"/>
    <s v="V520656"/>
    <s v="61.51"/>
    <s v="MSC Industrial Supply Co."/>
    <x v="2"/>
    <x v="1"/>
    <n v="61.51"/>
  </r>
  <r>
    <s v="9019457"/>
    <s v="LOBES,CUTTER 3 TAB,2-1/2&quot;ODx1-1/2&quot;IDx3-1/4&quot;"/>
    <n v="9"/>
    <s v="EA"/>
    <m/>
    <m/>
    <m/>
    <x v="2"/>
    <x v="1"/>
    <n v="0"/>
  </r>
  <r>
    <s v="9019459"/>
    <s v="ROLL,BOTTOM COMBINING,8.5,LMTR"/>
    <n v="1"/>
    <s v="EA"/>
    <s v="V520655"/>
    <s v="0"/>
    <s v="Hausner Hard-Chrome, Inc."/>
    <x v="2"/>
    <x v="1"/>
    <n v="0"/>
  </r>
  <r>
    <s v="9019475"/>
    <s v="STICKER,PIPE,9&quot;x2&quot;,AIR,ROLL,M4329"/>
    <n v="1"/>
    <s v="EA"/>
    <s v="V520656"/>
    <s v="119.8"/>
    <s v="MSC Industrial Supply Co."/>
    <x v="2"/>
    <x v="1"/>
    <n v="119.8"/>
  </r>
  <r>
    <s v="9019477"/>
    <s v="STICKER,PIPE,9&quot;x2&quot;,STEAM,ROLL,M4316"/>
    <n v="2"/>
    <s v="EA"/>
    <s v="V520656"/>
    <s v="0"/>
    <s v="MSC Industrial Supply Co."/>
    <x v="2"/>
    <x v="1"/>
    <n v="0"/>
  </r>
  <r>
    <s v="9019509"/>
    <s v="SHAFT,TAIL,PTRN CNVY,DWG# WIL-27B-1-11-06-02"/>
    <n v="3"/>
    <s v="EA"/>
    <s v="V519729"/>
    <s v="60.5"/>
    <s v="Churchmen's Machine Co, Inc"/>
    <x v="2"/>
    <x v="1"/>
    <n v="181.5"/>
  </r>
  <r>
    <s v="9019595"/>
    <s v="SWITCH,PRX,INDUCTIVE,XS218SANAL2,TELEMECANIQU"/>
    <n v="4"/>
    <s v="EA"/>
    <s v="V520653"/>
    <s v="0"/>
    <s v="Graybar"/>
    <x v="2"/>
    <x v="1"/>
    <n v="0"/>
  </r>
  <r>
    <s v="9019605"/>
    <s v="TERMINAL,STRIPS,BURN 09,16/RK227-2"/>
    <n v="4"/>
    <s v="EA"/>
    <s v="V520653"/>
    <s v="2.89"/>
    <s v="Graybar"/>
    <x v="2"/>
    <x v="1"/>
    <n v="11.56"/>
  </r>
  <r>
    <s v="9019622"/>
    <s v="STEAM TRAP,PINCH,1/2&quot; OPT-S,OGONTZ"/>
    <n v="2"/>
    <s v="EA"/>
    <s v="V521077"/>
    <s v="0"/>
    <s v="Deacon Industrial Supply Co., Inc."/>
    <x v="2"/>
    <x v="1"/>
    <n v="0"/>
  </r>
  <r>
    <s v="9019636"/>
    <s v="VALVE,BALL,PVC,SOCKET,4&quot;,SCH 80"/>
    <n v="3"/>
    <s v="EA"/>
    <s v="V521077"/>
    <s v="295"/>
    <s v="Deacon Industrial Supply Co., Inc."/>
    <x v="0"/>
    <x v="0"/>
    <n v="885"/>
  </r>
  <r>
    <s v="9019638"/>
    <s v="VALVE,LOCKOUT,1/2&quot;-3/2,T74E-4AA-P1N,NORGREN"/>
    <n v="1"/>
    <s v="EA"/>
    <s v="V520656"/>
    <s v="0"/>
    <s v="MSC Industrial Supply Co."/>
    <x v="2"/>
    <x v="1"/>
    <n v="0"/>
  </r>
  <r>
    <s v="9019645"/>
    <s v="STARWHEEL,3-TAB,1 &amp; 3 W/LIFTERS"/>
    <n v="6"/>
    <s v="EA"/>
    <s v="V519729"/>
    <s v="495"/>
    <s v="Churchmen's Machine Co, Inc"/>
    <x v="2"/>
    <x v="1"/>
    <n v="2970"/>
  </r>
  <r>
    <s v="9019647"/>
    <s v="SHIM,LMTR,STAR WHEEL,GEARBOX"/>
    <n v="2"/>
    <s v="EA"/>
    <m/>
    <m/>
    <m/>
    <x v="2"/>
    <x v="1"/>
    <n v="0"/>
  </r>
  <r>
    <s v="9019660"/>
    <s v="RECEPTACLE,TWISTLOCK,15A,250V,HBL4560,HUBBELL"/>
    <n v="6"/>
    <s v="EA"/>
    <s v="V520392"/>
    <s v="29.09"/>
    <s v="United Electric Supply Company Inc"/>
    <x v="2"/>
    <x v="1"/>
    <n v="174.54"/>
  </r>
  <r>
    <s v="9019687"/>
    <s v="END MILL,4 FLUTE,SPIRAL,1&quot;,1 END,3/4&quot; SHANK,HSS"/>
    <n v="3"/>
    <s v="EA"/>
    <s v="V520656"/>
    <s v="36.06"/>
    <s v="MSC Industrial Supply Co."/>
    <x v="2"/>
    <x v="1"/>
    <n v="108.18"/>
  </r>
  <r>
    <s v="9019701"/>
    <s v="SPRK,4016TBH-1108"/>
    <n v="2"/>
    <s v="EA"/>
    <s v="V519931"/>
    <s v="18.87"/>
    <s v="Bearing &amp; Drive Solutions Vii Inc"/>
    <x v="5"/>
    <x v="2"/>
    <n v="37.74"/>
  </r>
  <r>
    <s v="9019707"/>
    <s v="SPRK,4000B8,1-7/16&quot;"/>
    <n v="1"/>
    <s v="EA"/>
    <m/>
    <m/>
    <m/>
    <x v="2"/>
    <x v="1"/>
    <n v="0"/>
  </r>
  <r>
    <s v="9019736"/>
    <s v="CPLG,FG,PVC,SOCKET,8&quot;,SCH 40"/>
    <n v="2"/>
    <s v="EA"/>
    <s v="V521077"/>
    <s v="16.5"/>
    <s v="Deacon Industrial Supply Co., Inc."/>
    <x v="2"/>
    <x v="1"/>
    <n v="33"/>
  </r>
  <r>
    <s v="9019738"/>
    <s v="CPLG,FG,ACETYLENE,#31,6595"/>
    <n v="7"/>
    <s v="EA"/>
    <s v="V519768"/>
    <s v="1.03"/>
    <s v="G &amp; E Welding Supply Inc."/>
    <x v="2"/>
    <x v="1"/>
    <n v="7.21"/>
  </r>
  <r>
    <s v="9019741"/>
    <s v="ADAPTER,FG,PVC,2-1/2&quot; NPT,SOCKETxFEM"/>
    <n v="2"/>
    <s v="EA"/>
    <s v="V521077"/>
    <s v="13.67"/>
    <s v="Deacon Industrial Supply Co., Inc."/>
    <x v="2"/>
    <x v="1"/>
    <n v="27.34"/>
  </r>
  <r>
    <s v="9019756"/>
    <s v="PUMP,AC,TYPE 2000,MOD 600,3450R,2.5x2x6.5,ITT-PUMP"/>
    <n v="1"/>
    <s v="EA"/>
    <s v="V520028"/>
    <s v="0"/>
    <s v="Geiger Pump &amp; Equipment"/>
    <x v="2"/>
    <x v="1"/>
    <n v="0"/>
  </r>
  <r>
    <s v="9019769"/>
    <s v="FUSE,FAST ACTING,GLASS,3A,250V,AGC-3,BUSSMANN"/>
    <n v="14"/>
    <s v="EA"/>
    <s v="V520653"/>
    <s v="0"/>
    <s v="Graybar"/>
    <x v="2"/>
    <x v="1"/>
    <n v="0"/>
  </r>
  <r>
    <s v="9019780"/>
    <s v="SPRK,TAPER,P60-14M-85-F"/>
    <n v="2"/>
    <s v="EA"/>
    <s v="V519931"/>
    <s v="245.3"/>
    <s v="Bearing &amp; Drive Solutions Vii Inc"/>
    <x v="2"/>
    <x v="1"/>
    <n v="490.6"/>
  </r>
  <r>
    <s v="9019795"/>
    <s v="CPLG,RDCR,FG,HOSE,4&quot; CAM,3&quot; SHANK,4030-C,DIXON"/>
    <n v="4"/>
    <s v="EA"/>
    <s v="V519931"/>
    <s v="0"/>
    <s v="Bearing &amp; Drive Solutions Vii Inc"/>
    <x v="2"/>
    <x v="1"/>
    <n v="0"/>
  </r>
  <r>
    <s v="9019811"/>
    <s v="RELAY,SOLID STATE,3A,60VDC,3.5-32VDC,DC60S3,CRYDOM"/>
    <n v="7"/>
    <s v="EA"/>
    <m/>
    <m/>
    <m/>
    <x v="2"/>
    <x v="1"/>
    <n v="0"/>
  </r>
  <r>
    <s v="9019813"/>
    <s v="PUSH BUTTON,MUSHROOM,RED,9001,K17R,SQUARE-D"/>
    <n v="4"/>
    <s v="EA"/>
    <s v="V520653"/>
    <s v="0"/>
    <s v="Graybar"/>
    <x v="2"/>
    <x v="1"/>
    <n v="0"/>
  </r>
  <r>
    <s v="9019825"/>
    <s v="THREADOLET,FG,3&quot;x1&quot;,BLACK"/>
    <n v="28"/>
    <s v="EA"/>
    <s v="V521077"/>
    <s v="2.5"/>
    <s v="Deacon Industrial Supply Co., Inc."/>
    <x v="2"/>
    <x v="1"/>
    <n v="70"/>
  </r>
  <r>
    <s v="9019832"/>
    <s v="SADDLE,TROUGH,9&quot;,9TS,MARTIN"/>
    <n v="1"/>
    <s v="EA"/>
    <s v="V519931"/>
    <s v="0"/>
    <s v="Bearing &amp; Drive Solutions Vii Inc"/>
    <x v="2"/>
    <x v="1"/>
    <n v="0"/>
  </r>
  <r>
    <s v="9019836"/>
    <s v="COIL,101-1-0028,WARN-ELEC"/>
    <n v="2"/>
    <s v="EA"/>
    <s v="V519931"/>
    <s v="0"/>
    <s v="Bearing &amp; Drive Solutions Vii Inc"/>
    <x v="2"/>
    <x v="1"/>
    <n v="0"/>
  </r>
  <r>
    <s v="9019838"/>
    <s v="WIRE,MTW,18 AWG,STRANDED,WHITE"/>
    <n v="250"/>
    <s v="FT"/>
    <s v="V520653"/>
    <s v="30"/>
    <s v="Graybar"/>
    <x v="2"/>
    <x v="1"/>
    <n v="7500"/>
  </r>
  <r>
    <s v="9019851"/>
    <s v="FUSE,FAST ACTING,GLASS,1-1/2A,250V,AGC-1-1/2,BUSSMANN"/>
    <n v="8"/>
    <s v="EA"/>
    <s v="V520653"/>
    <s v="0"/>
    <s v="Graybar"/>
    <x v="2"/>
    <x v="1"/>
    <n v="0"/>
  </r>
  <r>
    <s v="9019884"/>
    <s v="SHAFT,ROLL BLENDER,ROLL 1 &amp; 3,IKO-SHOP"/>
    <n v="3"/>
    <s v="EA"/>
    <s v="V519729"/>
    <s v="270"/>
    <s v="Churchmen's Machine Co, Inc"/>
    <x v="2"/>
    <x v="1"/>
    <n v="810"/>
  </r>
  <r>
    <s v="9019886"/>
    <s v="SHAFT,DRIVE,TALC FEED SCREW,TO SHEET,IKO-SHOP"/>
    <n v="3"/>
    <s v="EA"/>
    <m/>
    <m/>
    <m/>
    <x v="2"/>
    <x v="1"/>
    <n v="0"/>
  </r>
  <r>
    <s v="9019892"/>
    <s v="WIPER,SELF SEAL,3-TAB,4/SET,IKO-SHOP"/>
    <n v="2"/>
    <s v="EA"/>
    <m/>
    <m/>
    <m/>
    <x v="2"/>
    <x v="1"/>
    <n v="0"/>
  </r>
  <r>
    <s v="9019920"/>
    <s v="ROLL,TENSIONER,PTRN CNVY,DWG# WIL-27B-06-20-04-01"/>
    <n v="5"/>
    <s v="EA"/>
    <m/>
    <m/>
    <m/>
    <x v="2"/>
    <x v="1"/>
    <n v="0"/>
  </r>
  <r>
    <s v="9019998"/>
    <s v="SHV,QD BSHG,2 GRV,2AK49H,BROWNING"/>
    <n v="2"/>
    <s v="EA"/>
    <s v="V519931"/>
    <s v="0"/>
    <s v="Bearing &amp; Drive Solutions Vii Inc"/>
    <x v="4"/>
    <x v="2"/>
    <n v="0"/>
  </r>
  <r>
    <s v="9020036"/>
    <s v="BSHG,PT,1-1/8&quot;x1-3/8&quot;x3&quot;OD"/>
    <n v="3"/>
    <s v="EA"/>
    <s v="V520097"/>
    <s v="3.5"/>
    <s v="BDI"/>
    <x v="2"/>
    <x v="1"/>
    <n v="10.5"/>
  </r>
  <r>
    <s v="9020065"/>
    <s v="MTR,AC,3HP,3450RPM,145TD,91756581-01,BALDOR"/>
    <n v="3"/>
    <s v="EA"/>
    <s v="V520653"/>
    <s v="200"/>
    <s v="Graybar"/>
    <x v="2"/>
    <x v="1"/>
    <n v="600"/>
  </r>
  <r>
    <s v="9002243"/>
    <s v="VALVE,BALL,3-WAY,3/4&quot; NPT,BRONZE,APOLLO"/>
    <n v="2"/>
    <s v="EA"/>
    <s v="V521077"/>
    <s v="0"/>
    <s v="Deacon Industrial Supply Co., Inc."/>
    <x v="2"/>
    <x v="1"/>
    <n v="0"/>
  </r>
  <r>
    <s v="9002311"/>
    <s v="RELAY,OVERLOAD,THERMAL UNIT,W52,ALLE-BRAD"/>
    <n v="12"/>
    <s v="EA"/>
    <s v="317147"/>
    <s v="7"/>
    <s v="CAPP USA"/>
    <x v="6"/>
    <x v="0"/>
    <n v="84"/>
  </r>
  <r>
    <s v="9002342"/>
    <s v="STEEL,BAR,HEX,1/2&quot;"/>
    <n v="9"/>
    <s v="FT"/>
    <s v="V519764"/>
    <s v="10"/>
    <s v="East Coast Steel, Inc"/>
    <x v="2"/>
    <x v="1"/>
    <n v="90"/>
  </r>
  <r>
    <s v="9002367"/>
    <s v="BSHG,PT,TAPERLOCK,XTB25,1-7/16&quot;"/>
    <n v="3"/>
    <s v="EA"/>
    <s v="V521079"/>
    <s v="25.2"/>
    <s v="BDI"/>
    <x v="1"/>
    <x v="0"/>
    <n v="75.599999999999994"/>
  </r>
  <r>
    <s v="9002388"/>
    <s v="CONDUIT CLAMP,EMT,1 HOLE,3/4&quot;"/>
    <n v="42"/>
    <s v="EA"/>
    <s v="V520653"/>
    <s v="0"/>
    <s v="Graybar"/>
    <x v="3"/>
    <x v="0"/>
    <n v="0"/>
  </r>
  <r>
    <s v="9002399"/>
    <s v="SWITCH,LIQUID FLOW,FS8-W,MCDO-MILL"/>
    <n v="7"/>
    <s v="EA"/>
    <s v="V520652"/>
    <s v="0"/>
    <s v="W.W. Grainger"/>
    <x v="2"/>
    <x v="1"/>
    <n v="0"/>
  </r>
  <r>
    <s v="9002496"/>
    <s v="RELAY,OVERLOAD,THERMAL UNIT,LR2-D1-306,TELEMECANIQU"/>
    <n v="5"/>
    <s v="EA"/>
    <s v="V520653"/>
    <s v="0"/>
    <s v="Graybar"/>
    <x v="5"/>
    <x v="2"/>
    <n v="0"/>
  </r>
  <r>
    <s v="9002616"/>
    <s v="THERMOCOUPLE INDICATOR,115VAC,APOLLO,APLTC4024198,RED-LION"/>
    <n v="3"/>
    <s v="EA"/>
    <m/>
    <m/>
    <m/>
    <x v="2"/>
    <x v="1"/>
    <n v="0"/>
  </r>
  <r>
    <s v="9003013"/>
    <s v="CPLG,RDCR,FG,3&quot;x2&quot;NPT,GALV,SCH 40"/>
    <n v="1"/>
    <s v="EA"/>
    <s v="V521077"/>
    <s v="32.82"/>
    <s v="Deacon Industrial Supply Co., Inc."/>
    <x v="2"/>
    <x v="1"/>
    <n v="32.82"/>
  </r>
  <r>
    <s v="9003020"/>
    <s v="CHAIN LINK,OFFSET,100"/>
    <n v="54"/>
    <s v="EA"/>
    <s v="V521079"/>
    <s v="0"/>
    <s v="BDI"/>
    <x v="1"/>
    <x v="0"/>
    <n v="0"/>
  </r>
  <r>
    <s v="9003099"/>
    <s v="WIRE,MTW,16 AWG,STRANDED,WHITE"/>
    <n v="1000"/>
    <s v="FT"/>
    <s v="V520653"/>
    <s v="0.0685"/>
    <s v="Graybar"/>
    <x v="0"/>
    <x v="0"/>
    <n v="68.5"/>
  </r>
  <r>
    <s v="9003159"/>
    <s v="CORDSET,4m,FEM,300V,9A,4/18AWG,YELLOW,RKM 40-4M,TURCK"/>
    <n v="4"/>
    <s v="EA"/>
    <s v="V520026"/>
    <s v="38.9"/>
    <s v="Shingle &amp; Gibb"/>
    <x v="2"/>
    <x v="1"/>
    <n v="155.6"/>
  </r>
  <r>
    <s v="9011102"/>
    <s v="BELT,PTZR,40&quot;,10355,REIC-DREW"/>
    <n v="1"/>
    <s v="EA"/>
    <s v="V500659"/>
    <s v="0"/>
    <s v="The RDI Group"/>
    <x v="2"/>
    <x v="1"/>
    <n v="0"/>
  </r>
  <r>
    <s v="9011119"/>
    <s v="BRG,PB,2 BOLT,2-3/16&quot;,RPB-203-2,SEALMASTER"/>
    <n v="6"/>
    <s v="EA"/>
    <s v="V519931"/>
    <s v="172.28"/>
    <s v="Bearing &amp; Drive Solutions Vii Inc"/>
    <x v="1"/>
    <x v="0"/>
    <n v="1033.68"/>
  </r>
  <r>
    <s v="9011244"/>
    <s v="CPLG,FG,3/8&quot; NPT,SS304/316,SCH 40"/>
    <n v="4"/>
    <s v="EA"/>
    <s v="V520656"/>
    <s v="3.26"/>
    <s v="MSC Industrial Supply Co."/>
    <x v="3"/>
    <x v="0"/>
    <n v="13.04"/>
  </r>
  <r>
    <s v="9011261"/>
    <s v="SHAFT,DRIVE,2&quot;,1CD4BB,MARTIN"/>
    <n v="2"/>
    <s v="EA"/>
    <s v="V519931"/>
    <s v="0"/>
    <s v="Bearing &amp; Drive Solutions Vii Inc"/>
    <x v="9"/>
    <x v="2"/>
    <n v="0"/>
  </r>
  <r>
    <s v="9011303"/>
    <s v="TUBING,1/4&quot; OD,POLY FLO,NATURAL"/>
    <n v="184"/>
    <s v="FT"/>
    <s v="V520656"/>
    <s v="17.58"/>
    <s v="MSC Industrial Supply Co."/>
    <x v="6"/>
    <x v="0"/>
    <n v="3234.72"/>
  </r>
  <r>
    <s v="9011346"/>
    <s v="RELAY,G/P,700-HA32A1-4,ALLE-BRAD"/>
    <n v="2"/>
    <s v="EA"/>
    <s v="V520458"/>
    <s v="0"/>
    <s v="Rumsey Electric Company"/>
    <x v="6"/>
    <x v="0"/>
    <n v="0"/>
  </r>
  <r>
    <s v="9011411"/>
    <s v="MTR,AC,1-1/2HP,1725RPM,145TC,230/460V,VM3554T,BALDOR"/>
    <n v="1"/>
    <s v="EA"/>
    <s v="V520097"/>
    <s v="500"/>
    <s v="BDI"/>
    <x v="6"/>
    <x v="0"/>
    <n v="500"/>
  </r>
  <r>
    <s v="9011451"/>
    <s v="FUSE,FAST ACTING,MIDGET,2A,600V,KTK-2,BUSSMANN"/>
    <n v="6"/>
    <s v="EA"/>
    <s v="V520653"/>
    <s v="0"/>
    <s v="Graybar"/>
    <x v="2"/>
    <x v="1"/>
    <n v="0"/>
  </r>
  <r>
    <s v="9011463"/>
    <s v="BRG,FLANGED,4 BOLT,2-7/16&quot;,ZF-5207,REXNORD-CORP"/>
    <n v="4"/>
    <s v="EA"/>
    <s v="V521079"/>
    <s v="0"/>
    <s v="BDI"/>
    <x v="3"/>
    <x v="0"/>
    <n v="0"/>
  </r>
  <r>
    <s v="9011522"/>
    <s v="SPRK,SPLIT TAPER,H60H14"/>
    <n v="2"/>
    <s v="EA"/>
    <s v="V519931"/>
    <s v="0"/>
    <s v="Bearing &amp; Drive Solutions Vii Inc"/>
    <x v="2"/>
    <x v="1"/>
    <n v="0"/>
  </r>
  <r>
    <s v="9011546"/>
    <s v="SPRK,TAPER,60BTB60"/>
    <n v="2"/>
    <s v="EA"/>
    <s v="V521079"/>
    <s v="0"/>
    <s v="BDI"/>
    <x v="2"/>
    <x v="1"/>
    <n v="0"/>
  </r>
  <r>
    <s v="9011624"/>
    <s v="KNIFE,425 HOOK,60092"/>
    <n v="12"/>
    <s v="EA"/>
    <s v="V520656"/>
    <s v="4.21"/>
    <s v="MSC Industrial Supply Co."/>
    <x v="2"/>
    <x v="1"/>
    <n v="50.519999999999996"/>
  </r>
  <r>
    <s v="9011631"/>
    <s v="CONTROLLER,TEMP,ON/OFF,2110-R3000,CHROMALOX"/>
    <n v="1"/>
    <s v="EA"/>
    <s v="317147"/>
    <s v="350"/>
    <s v="CAPP USA"/>
    <x v="2"/>
    <x v="1"/>
    <n v="350"/>
  </r>
  <r>
    <s v="9011672"/>
    <s v="WHEEL,RUBBER,16&quot;D,4&quot; WIDE,W-16-SU-1,HAMI-WHEE"/>
    <n v="2"/>
    <s v="EA"/>
    <s v="V519931"/>
    <s v="0"/>
    <s v="Bearing &amp; Drive Solutions Vii Inc"/>
    <x v="5"/>
    <x v="2"/>
    <n v="0"/>
  </r>
  <r>
    <s v="9011719"/>
    <s v="HANGER,BRG SUPPORT,SHAFT,1-1/2&quot;,6CH2263,MARTIN"/>
    <n v="6"/>
    <s v="EA"/>
    <s v="V519931"/>
    <s v="0"/>
    <s v="Bearing &amp; Drive Solutions Vii Inc"/>
    <x v="1"/>
    <x v="0"/>
    <n v="0"/>
  </r>
  <r>
    <s v="9011721"/>
    <s v="BSHG,PT,QD,SD,7/8&quot;"/>
    <n v="5"/>
    <s v="EA"/>
    <s v="V519931"/>
    <s v="0"/>
    <s v="Bearing &amp; Drive Solutions Vii Inc"/>
    <x v="4"/>
    <x v="2"/>
    <n v="0"/>
  </r>
  <r>
    <s v="9011735"/>
    <s v="SOLDER,ROSIN CORE,0.031"/>
    <n v="1"/>
    <s v="EA"/>
    <s v="V520652"/>
    <s v="12.36"/>
    <s v="W.W. Grainger"/>
    <x v="2"/>
    <x v="1"/>
    <n v="12.36"/>
  </r>
  <r>
    <s v="9011767"/>
    <s v="FILTER,P131059,JOY"/>
    <n v="2"/>
    <s v="EA"/>
    <m/>
    <m/>
    <m/>
    <x v="2"/>
    <x v="1"/>
    <n v="0"/>
  </r>
  <r>
    <s v="9011796"/>
    <s v="CPLG,FG,PVC,SOCKET,3&quot;,SCH 80"/>
    <n v="1"/>
    <s v="EA"/>
    <s v="V521077"/>
    <s v="11.4429"/>
    <s v="Deacon Industrial Supply Co., Inc."/>
    <x v="6"/>
    <x v="0"/>
    <n v="11.4429"/>
  </r>
  <r>
    <s v="9011839"/>
    <s v="STEEL,BAR,ROUND,COLD ROLLED,2-7/16&quot;"/>
    <n v="1.6667000000000001"/>
    <s v="FT"/>
    <s v="V519764"/>
    <s v="245"/>
    <s v="East Coast Steel, Inc"/>
    <x v="5"/>
    <x v="2"/>
    <n v="408.3415"/>
  </r>
  <r>
    <s v="9011894"/>
    <s v="SPEED RDCR,WORM,5:1,175Q140L5,BROWNING"/>
    <n v="2"/>
    <s v="EA"/>
    <s v="V519931"/>
    <s v="250"/>
    <s v="Bearing &amp; Drive Solutions Vii Inc"/>
    <x v="2"/>
    <x v="1"/>
    <n v="500"/>
  </r>
  <r>
    <s v="9019088"/>
    <s v="BRUSH,CLEANING,SS WOOD HANDLE,7-1/2&quot;x1/2&quot;"/>
    <n v="4"/>
    <s v="EA"/>
    <s v="V520656"/>
    <s v="1.76"/>
    <s v="MSC Industrial Supply Co."/>
    <x v="2"/>
    <x v="1"/>
    <n v="7.04"/>
  </r>
  <r>
    <s v="9019096"/>
    <s v="CABLE,4 PIN,6',330-41108,BRAD-HARR"/>
    <n v="2"/>
    <s v="EA"/>
    <s v="V500677"/>
    <s v="0"/>
    <s v="Force Control Industries, Inc."/>
    <x v="2"/>
    <x v="1"/>
    <n v="0"/>
  </r>
  <r>
    <s v="9019097"/>
    <s v="CAP,FG,PVC,SOCKET,3&quot;,SCH 80"/>
    <n v="1"/>
    <s v="EA"/>
    <s v="V521077"/>
    <s v="15.99"/>
    <s v="Deacon Industrial Supply Co., Inc."/>
    <x v="2"/>
    <x v="1"/>
    <n v="15.99"/>
  </r>
  <r>
    <s v="9019111"/>
    <s v="CLUTCH/BRAKE,POSIDYNE,2.5-264-07,FORC-CONT"/>
    <n v="2"/>
    <s v="EA"/>
    <s v="316630"/>
    <s v="1562"/>
    <s v="FORCE CONTROL IND INC"/>
    <x v="2"/>
    <x v="1"/>
    <n v="3124"/>
  </r>
  <r>
    <s v="9019113"/>
    <s v="CLUTCH/BRAKE,POSIDYNE,2.5-296-07,FORC-CONT"/>
    <n v="1"/>
    <s v="EA"/>
    <s v="316630"/>
    <s v="400"/>
    <s v="FORCE CONTROL IND INC"/>
    <x v="6"/>
    <x v="0"/>
    <n v="400"/>
  </r>
  <r>
    <s v="9019140"/>
    <s v="COVER,CONDUIT BODY,W/GASKET,1-1/2&quot;"/>
    <n v="2"/>
    <s v="EA"/>
    <s v="V520653"/>
    <s v="0"/>
    <s v="Graybar"/>
    <x v="0"/>
    <x v="0"/>
    <n v="0"/>
  </r>
  <r>
    <s v="9019143"/>
    <s v="CONDUIT CLAMP,2&quot;,MINERALLIC"/>
    <n v="14"/>
    <s v="EA"/>
    <s v="V520653"/>
    <s v="0"/>
    <s v="Graybar"/>
    <x v="2"/>
    <x v="1"/>
    <n v="0"/>
  </r>
  <r>
    <s v="9019183"/>
    <s v="CYLINDER,PNU,2&quot;x1&quot;,02.00-KJ2ALU39A39A-1.00,PARKER"/>
    <n v="2"/>
    <s v="EA"/>
    <s v="V519790"/>
    <s v="0"/>
    <s v="VAN Air &amp; Hydraulics"/>
    <x v="9"/>
    <x v="2"/>
    <n v="0"/>
  </r>
  <r>
    <s v="9019207"/>
    <s v="CYLINDER,PNU,A-032-TM3-0100-2-BE-N-B-50,ATLAS-COPCO"/>
    <n v="2"/>
    <s v="EA"/>
    <s v="V519790"/>
    <s v="0"/>
    <s v="VAN Air &amp; Hydraulics"/>
    <x v="2"/>
    <x v="1"/>
    <n v="0"/>
  </r>
  <r>
    <s v="9019215"/>
    <s v="ELBOW,FG,PVC,GLUE,90deg,3&quot;,SCH 80"/>
    <n v="1"/>
    <s v="EA"/>
    <s v="V521077"/>
    <s v="6.3239"/>
    <s v="Deacon Industrial Supply Co., Inc."/>
    <x v="2"/>
    <x v="1"/>
    <n v="6.3239000000000001"/>
  </r>
  <r>
    <s v="9019223"/>
    <s v="FLANGE,ROLL,12-7/8&quot;x8-1/2&quot;,E23361-01,REIC-DREW"/>
    <n v="2"/>
    <s v="EA"/>
    <s v="V500659"/>
    <s v="0"/>
    <s v="The RDI Group"/>
    <x v="2"/>
    <x v="1"/>
    <n v="0"/>
  </r>
  <r>
    <s v="9019225"/>
    <s v="CPLG,PT,SUREFLEX,8,7/8&quot;"/>
    <n v="1"/>
    <s v="EA"/>
    <s v="V519931"/>
    <s v="0"/>
    <s v="Bearing &amp; Drive Solutions Vii Inc"/>
    <x v="2"/>
    <x v="1"/>
    <n v="0"/>
  </r>
  <r>
    <s v="9019230"/>
    <s v="FLANGE GUIDE,CERAMIC,6-1/2&quot;x11-1/2&quot;x1/2&quot;"/>
    <n v="4"/>
    <s v="EA"/>
    <m/>
    <m/>
    <m/>
    <x v="5"/>
    <x v="2"/>
    <n v="0"/>
  </r>
  <r>
    <s v="9019235"/>
    <s v="FUSE,FAST ACTING,GLASS,5A,250V,AGC-5,BUSSMANN"/>
    <n v="19"/>
    <s v="EA"/>
    <s v="V520653"/>
    <s v="0"/>
    <s v="Graybar"/>
    <x v="4"/>
    <x v="2"/>
    <n v="0"/>
  </r>
  <r>
    <s v="9019262"/>
    <s v="GEAR,C456,14-1/2&quot;,2-7/16&quot; BORE"/>
    <n v="2"/>
    <s v="EA"/>
    <s v="V519931"/>
    <s v="575.2"/>
    <s v="Bearing &amp; Drive Solutions Vii Inc"/>
    <x v="2"/>
    <x v="1"/>
    <n v="1150.4000000000001"/>
  </r>
  <r>
    <s v="9019269"/>
    <s v="FLANGE GUIDE SM. LMTR,BRIDGE FAB"/>
    <n v="4"/>
    <s v="EA"/>
    <s v="V519729"/>
    <s v="600"/>
    <s v="Churchmen's Machine Co, Inc"/>
    <x v="2"/>
    <x v="1"/>
    <n v="2400"/>
  </r>
  <r>
    <s v="9019274"/>
    <s v="FILTER,OIL,39856836,INGE-RAND"/>
    <n v="4"/>
    <s v="EA"/>
    <s v="V519931"/>
    <s v="0"/>
    <s v="Bearing &amp; Drive Solutions Vii Inc"/>
    <x v="2"/>
    <x v="1"/>
    <n v="0"/>
  </r>
  <r>
    <s v="9019332"/>
    <s v="MTR,DC,15HP,1750RPM,LC2512AT2,240V,01KA507932-GB,RELIANCE"/>
    <n v="1"/>
    <s v="EA"/>
    <s v="V519931"/>
    <s v="2066"/>
    <s v="Bearing &amp; Drive Solutions Vii Inc"/>
    <x v="2"/>
    <x v="1"/>
    <n v="2066"/>
  </r>
  <r>
    <s v="9019373"/>
    <s v="PACKING,MECH,10x10mm,GFO BRAIDED"/>
    <n v="2"/>
    <s v="BX"/>
    <m/>
    <m/>
    <m/>
    <x v="2"/>
    <x v="1"/>
    <n v="0"/>
  </r>
  <r>
    <s v="9019396"/>
    <s v="PLUG,FG,3/8&quot;,MAGNETIC ENDS"/>
    <n v="56"/>
    <s v="EA"/>
    <s v="V521077"/>
    <s v="2.25"/>
    <s v="Deacon Industrial Supply Co., Inc."/>
    <x v="2"/>
    <x v="1"/>
    <n v="126"/>
  </r>
  <r>
    <s v="9019402"/>
    <s v="PULLER,ROLLER CHAIN,#35"/>
    <n v="4"/>
    <s v="EA"/>
    <s v="V520656"/>
    <s v="41.3"/>
    <s v="MSC Industrial Supply Co."/>
    <x v="3"/>
    <x v="0"/>
    <n v="165.2"/>
  </r>
  <r>
    <s v="9019428"/>
    <s v="BASE KIT,SPEED RDCR,300S-BK,MORSE"/>
    <n v="1"/>
    <s v="EA"/>
    <s v="V519931"/>
    <s v="0"/>
    <s v="Bearing &amp; Drive Solutions Vii Inc"/>
    <x v="2"/>
    <x v="1"/>
    <n v="0"/>
  </r>
  <r>
    <s v="9019435"/>
    <s v="RELAY,BASE,4 POLE,120V,447-9402-11,JOSLYN-CLARK"/>
    <n v="3"/>
    <s v="EA"/>
    <s v="317468"/>
    <s v="64.08"/>
    <s v="NEXJEN SYSTEMS, LLC."/>
    <x v="2"/>
    <x v="1"/>
    <n v="192.24"/>
  </r>
  <r>
    <s v="9019462"/>
    <s v="ROLL,INSPECTION SECTION,5-1/4&quot;,URETHANE,LMTR"/>
    <n v="4"/>
    <s v="EA"/>
    <s v="V520170"/>
    <s v="625"/>
    <s v="Finzer Holding LLC"/>
    <x v="2"/>
    <x v="1"/>
    <n v="2500"/>
  </r>
  <r>
    <s v="9019469"/>
    <s v="ROLL,TRANSFER CNVY,2ND RUBBER"/>
    <n v="1"/>
    <s v="EA"/>
    <s v="316038"/>
    <s v="1390.77"/>
    <s v="I. G. MACHINE &amp; FIBERS LTD."/>
    <x v="2"/>
    <x v="1"/>
    <n v="1390.77"/>
  </r>
  <r>
    <s v="9019472"/>
    <s v="STICKER,ARROW,YELLOW ON BLACK,ROLL,M5288"/>
    <n v="3"/>
    <s v="EA"/>
    <s v="417736"/>
    <s v="68.4"/>
    <s v="SETON IDENTIFICATION PRODUCTS"/>
    <x v="2"/>
    <x v="1"/>
    <n v="205.20000000000002"/>
  </r>
  <r>
    <s v="9019474"/>
    <s v="STICKER,ARROW,BLUE ON WHITE,2&quot;x108',ROLL,M5288"/>
    <n v="2"/>
    <s v="EA"/>
    <s v="417736"/>
    <s v="56.3"/>
    <s v="SETON IDENTIFICATION PRODUCTS"/>
    <x v="2"/>
    <x v="1"/>
    <n v="112.6"/>
  </r>
  <r>
    <s v="9019514"/>
    <s v="SHAFT,TAIL,TALC,GRANULE RETURN ELEV,IKO-SHOP"/>
    <n v="1"/>
    <s v="EA"/>
    <s v="V519729"/>
    <s v="105"/>
    <s v="Churchmen's Machine Co, Inc"/>
    <x v="2"/>
    <x v="1"/>
    <n v="105"/>
  </r>
  <r>
    <s v="9019516"/>
    <s v="SHAFT,DRIVE,HIGH LUG,IKO-SHOP"/>
    <n v="1"/>
    <s v="EA"/>
    <s v="V519729"/>
    <s v="97"/>
    <s v="Churchmen's Machine Co, Inc"/>
    <x v="2"/>
    <x v="1"/>
    <n v="97"/>
  </r>
  <r>
    <s v="9019528"/>
    <s v="SOL,24 VDC,150 PSI,161B-501-JB,MAC-VALVE"/>
    <n v="4"/>
    <s v="EA"/>
    <s v="V521079"/>
    <s v="0"/>
    <s v="BDI"/>
    <x v="2"/>
    <x v="1"/>
    <n v="0"/>
  </r>
  <r>
    <s v="9019536"/>
    <s v="SPRK,TAPER,P56-8M-50"/>
    <n v="1"/>
    <s v="EA"/>
    <s v="V519931"/>
    <s v="0"/>
    <s v="Bearing &amp; Drive Solutions Vii Inc"/>
    <x v="2"/>
    <x v="1"/>
    <n v="0"/>
  </r>
  <r>
    <s v="9019561"/>
    <s v="SPRK,14-632-37"/>
    <n v="2"/>
    <s v="EA"/>
    <s v="V519931"/>
    <s v="58"/>
    <s v="Bearing &amp; Drive Solutions Vii Inc"/>
    <x v="2"/>
    <x v="1"/>
    <n v="116"/>
  </r>
  <r>
    <s v="9019625"/>
    <s v="VALVE,FAS00803401,ALLIANCE"/>
    <n v="1"/>
    <s v="EA"/>
    <s v="V521077"/>
    <s v="0"/>
    <s v="Deacon Industrial Supply Co., Inc."/>
    <x v="2"/>
    <x v="1"/>
    <n v="0"/>
  </r>
  <r>
    <s v="9019627"/>
    <s v="VALVE,BUTTERFLY,HANDLE,4&quot;-5&quot;,8687-RC-940"/>
    <n v="1"/>
    <s v="EA"/>
    <s v="V519931"/>
    <s v="500"/>
    <s v="Bearing &amp; Drive Solutions Vii Inc"/>
    <x v="2"/>
    <x v="1"/>
    <n v="500"/>
  </r>
  <r>
    <s v="9019642"/>
    <s v="VALVE,SOL,AL SERIES,L7452410153,PARKER"/>
    <n v="6"/>
    <s v="EA"/>
    <s v="V519931"/>
    <s v="0"/>
    <s v="Bearing &amp; Drive Solutions Vii Inc"/>
    <x v="2"/>
    <x v="1"/>
    <n v="0"/>
  </r>
  <r>
    <s v="9019644"/>
    <s v="WASHER,RUBBER,1-3/4&quot;"/>
    <n v="35"/>
    <s v="EA"/>
    <s v="V519931"/>
    <s v="0.26"/>
    <s v="Bearing &amp; Drive Solutions Vii Inc"/>
    <x v="2"/>
    <x v="1"/>
    <n v="9.1"/>
  </r>
  <r>
    <s v="9019658"/>
    <s v="WHEEL,PAINT,LMTR,IKO-SHOP"/>
    <n v="2"/>
    <s v="EA"/>
    <s v="V520801"/>
    <s v="285"/>
    <s v="Finzer Roller of Maryland"/>
    <x v="10"/>
    <x v="2"/>
    <n v="570"/>
  </r>
  <r>
    <s v="9019688"/>
    <s v="END MILL,6 FLUTE,SPIRAL,1-1/8&quot;,1 END,3/4&quot; SHANK,HSS"/>
    <n v="2"/>
    <s v="EA"/>
    <s v="V521067"/>
    <s v="81.43"/>
    <s v="McMaster-Carr Supply Co"/>
    <x v="2"/>
    <x v="1"/>
    <n v="162.86000000000001"/>
  </r>
  <r>
    <s v="9019739"/>
    <s v="CPLG,FG,ANCHOR,BRASS,1/8&quot;FNPT,207ACBH-2,PARKER"/>
    <n v="85"/>
    <s v="EA"/>
    <m/>
    <m/>
    <m/>
    <x v="2"/>
    <x v="1"/>
    <n v="0"/>
  </r>
  <r>
    <s v="9019781"/>
    <s v="SWITCH,INTERLOCK,MAGNETIC,115-7Y-12J,804025.019,ARPAC"/>
    <n v="3"/>
    <s v="EA"/>
    <s v="V500660"/>
    <s v="112"/>
    <s v="ARPAC, LLC"/>
    <x v="3"/>
    <x v="0"/>
    <n v="336"/>
  </r>
  <r>
    <s v="9019784"/>
    <s v="CYLINDER,PNU,2&quot;x3&quot;,02.00-CJ4MA2U33AC-3.00,PARKER"/>
    <n v="4"/>
    <s v="EA"/>
    <s v="V519790"/>
    <s v="0"/>
    <s v="VAN Air &amp; Hydraulics"/>
    <x v="6"/>
    <x v="0"/>
    <n v="0"/>
  </r>
  <r>
    <s v="9019807"/>
    <s v="FASTENER,BELT,STEEL,190,20400,FLEXCO"/>
    <n v="49"/>
    <s v="EA"/>
    <s v="V519931"/>
    <s v="0"/>
    <s v="Bearing &amp; Drive Solutions Vii Inc"/>
    <x v="2"/>
    <x v="1"/>
    <n v="0"/>
  </r>
  <r>
    <s v="9019809"/>
    <s v="VALVE,CHECK,SWING,FLANGED,8&quot;,AIR CUSHIONED,250-D,GA-INDU"/>
    <n v="1.0009999999999999"/>
    <s v="EA"/>
    <s v="V521077"/>
    <s v="2580"/>
    <s v="Deacon Industrial Supply Co., Inc."/>
    <x v="2"/>
    <x v="1"/>
    <n v="2582.58"/>
  </r>
  <r>
    <s v="9019814"/>
    <s v="COIL,HEATER,H1050,CUTL-HAMM"/>
    <n v="5"/>
    <s v="EA"/>
    <s v="V520653"/>
    <s v="0"/>
    <s v="Graybar"/>
    <x v="2"/>
    <x v="1"/>
    <n v="0"/>
  </r>
  <r>
    <s v="9019816"/>
    <s v="RELAY,OVERLOAD,THERMAL UNIT,H33,FURNAS,SIEMENS"/>
    <n v="3"/>
    <s v="EA"/>
    <s v="426654"/>
    <s v="7.58"/>
    <s v="MOTION INDUSTRIES, INC"/>
    <x v="2"/>
    <x v="1"/>
    <n v="22.740000000000002"/>
  </r>
  <r>
    <s v="9019824"/>
    <s v="KEY PAD ASSY,30754783-501,HONEYWELL"/>
    <n v="1"/>
    <s v="EA"/>
    <s v="317147"/>
    <s v="70"/>
    <s v="CAPP USA"/>
    <x v="2"/>
    <x v="1"/>
    <n v="70"/>
  </r>
  <r>
    <s v="9019826"/>
    <s v="SPRK,IDLER,P27-14M-85F,POWERGRIP,BREWER"/>
    <n v="10"/>
    <s v="EA"/>
    <s v="V521079"/>
    <s v="0"/>
    <s v="BDI"/>
    <x v="2"/>
    <x v="1"/>
    <n v="0"/>
  </r>
  <r>
    <s v="9019862"/>
    <s v="BALLAST,INSTANT START,REL-4P32-SC,ADVANCE"/>
    <n v="5"/>
    <s v="EA"/>
    <s v="V520653"/>
    <s v="0"/>
    <s v="Graybar"/>
    <x v="3"/>
    <x v="0"/>
    <n v="0"/>
  </r>
  <r>
    <s v="9019877"/>
    <s v="SHAFT,DRIVE,LIMESTONE,SCREW #2B,IKO-SHOP"/>
    <n v="1"/>
    <s v="EA"/>
    <m/>
    <m/>
    <m/>
    <x v="2"/>
    <x v="1"/>
    <n v="0"/>
  </r>
  <r>
    <s v="9019879"/>
    <s v="SHAFT,ELEV,BOTTOM,LIMESTONE,IKO-SHOP"/>
    <n v="1"/>
    <s v="EA"/>
    <m/>
    <m/>
    <m/>
    <x v="2"/>
    <x v="1"/>
    <n v="0"/>
  </r>
  <r>
    <s v="9019880"/>
    <s v="SHAFT,DRIVE,BLENDER ROLL 1 &amp; 3,IKO-SHOP"/>
    <n v="2"/>
    <s v="EA"/>
    <s v="V519729"/>
    <s v="92"/>
    <s v="Churchmen's Machine Co, Inc"/>
    <x v="2"/>
    <x v="1"/>
    <n v="184"/>
  </r>
  <r>
    <s v="9019902"/>
    <s v="SHAFT,DRIVE,HIGH LUG,TO COLLAPSEABLE LUG,IKO-SHOP"/>
    <n v="2"/>
    <s v="EA"/>
    <s v="V519729"/>
    <s v="100"/>
    <s v="Churchmen's Machine Co, Inc"/>
    <x v="2"/>
    <x v="1"/>
    <n v="200"/>
  </r>
  <r>
    <s v="9019914"/>
    <s v="SHAFT,DRIVE,TWIST BELT,UPPER,IKO-SHOP"/>
    <n v="4"/>
    <s v="EA"/>
    <s v="V519729"/>
    <s v="102"/>
    <s v="Churchmen's Machine Co, Inc"/>
    <x v="2"/>
    <x v="1"/>
    <n v="408"/>
  </r>
  <r>
    <s v="9019916"/>
    <s v="SHAFT,TAIL,TWIST BELT,IKO-SHOP"/>
    <n v="2"/>
    <s v="EA"/>
    <s v="V519729"/>
    <s v="125"/>
    <s v="Churchmen's Machine Co, Inc"/>
    <x v="2"/>
    <x v="1"/>
    <n v="250"/>
  </r>
  <r>
    <s v="9019918"/>
    <s v="WHEEL,CARRIAGE,FINNISH PRODUCT LOOPER,IKO-SHOP"/>
    <n v="24"/>
    <s v="EA"/>
    <m/>
    <m/>
    <m/>
    <x v="2"/>
    <x v="1"/>
    <n v="0"/>
  </r>
  <r>
    <s v="9020015"/>
    <s v="BELT,LMTR DELIVERY,FLAT,12&quot;x33'-4-1/2&quot;,IKO-SHOP"/>
    <n v="6"/>
    <s v="EA"/>
    <m/>
    <m/>
    <m/>
    <x v="2"/>
    <x v="1"/>
    <n v="0"/>
  </r>
  <r>
    <s v="9020027"/>
    <s v="BRG,BALL,1/2&quot;,ER-8,SEALMASTER"/>
    <n v="6"/>
    <s v="EA"/>
    <s v="V521079"/>
    <s v="0"/>
    <s v="BDI"/>
    <x v="3"/>
    <x v="0"/>
    <n v="0"/>
  </r>
  <r>
    <s v="9020041"/>
    <s v="CYLINDER,PNU,SSA,3x6x1,AIR-DRO"/>
    <n v="1"/>
    <s v="EA"/>
    <s v="V519790"/>
    <s v="0"/>
    <s v="VAN Air &amp; Hydraulics"/>
    <x v="2"/>
    <x v="1"/>
    <n v="0"/>
  </r>
  <r>
    <s v="9020056"/>
    <s v="L/B,OIL,PENETRATING,AEROKROIL,CAN,KANO-LABR"/>
    <n v="7"/>
    <s v="EA"/>
    <s v="V521067"/>
    <s v="331.51"/>
    <s v="McMaster-Carr Supply Co"/>
    <x v="6"/>
    <x v="0"/>
    <n v="2320.5699999999997"/>
  </r>
  <r>
    <s v="9028368"/>
    <s v="SHV,QD BSHG,1 GRV,AK64H,BROWNING"/>
    <n v="2"/>
    <s v="EA"/>
    <s v="V519931"/>
    <s v="0"/>
    <s v="Bearing &amp; Drive Solutions Vii Inc"/>
    <x v="2"/>
    <x v="1"/>
    <n v="0"/>
  </r>
  <r>
    <s v="9028488"/>
    <s v="LIGHT WALL,BALLAST TYPE AL,PVL-150S-128-LB,HUBBELL"/>
    <n v="2"/>
    <s v="EA"/>
    <s v="V520653"/>
    <s v="0"/>
    <s v="Graybar"/>
    <x v="2"/>
    <x v="1"/>
    <n v="0"/>
  </r>
  <r>
    <s v="9028551"/>
    <s v="GEAR,WORM,BRONZE,CUTTING ROLL,C5579,REIC-DREW"/>
    <n v="1"/>
    <s v="EA"/>
    <s v="V500659"/>
    <s v="0"/>
    <s v="The RDI Group"/>
    <x v="3"/>
    <x v="0"/>
    <n v="0"/>
  </r>
  <r>
    <s v="9028785"/>
    <s v="PULLER,FUSE,MEDIUM,0-100A,250/600V,34-002,IDEAL"/>
    <n v="1"/>
    <s v="EA"/>
    <s v="V520656"/>
    <s v="0"/>
    <s v="MSC Industrial Supply Co."/>
    <x v="2"/>
    <x v="1"/>
    <n v="0"/>
  </r>
  <r>
    <s v="9028867"/>
    <s v="END,TROUGH,6TEF3-BB-P,MARTIN"/>
    <n v="2"/>
    <s v="EA"/>
    <s v="V519931"/>
    <s v="55.05"/>
    <s v="Bearing &amp; Drive Solutions Vii Inc"/>
    <x v="2"/>
    <x v="1"/>
    <n v="110.1"/>
  </r>
  <r>
    <s v="9028995"/>
    <s v="CABLE,WELDING,2 AWG"/>
    <n v="50"/>
    <s v="FT"/>
    <s v="V520653"/>
    <s v="1.5062"/>
    <s v="Graybar"/>
    <x v="0"/>
    <x v="0"/>
    <n v="75.31"/>
  </r>
  <r>
    <s v="9029107"/>
    <s v="SPRK,MIN BORE,60B54"/>
    <n v="1"/>
    <s v="EA"/>
    <s v="V519931"/>
    <s v="50"/>
    <s v="Bearing &amp; Drive Solutions Vii Inc"/>
    <x v="6"/>
    <x v="0"/>
    <n v="50"/>
  </r>
  <r>
    <s v="9020028"/>
    <s v="HANGER,BRG SUPPORT,6&quot; CNVY,6CH703,MARTIN"/>
    <n v="6"/>
    <s v="EA"/>
    <s v="V519931"/>
    <s v="0"/>
    <s v="Bearing &amp; Drive Solutions Vii Inc"/>
    <x v="2"/>
    <x v="1"/>
    <n v="0"/>
  </r>
  <r>
    <s v="9020049"/>
    <s v="CYLINDER,PNU,K-0625250SE,SL7RA2,MOTI-CONT"/>
    <n v="9"/>
    <s v="EA"/>
    <m/>
    <m/>
    <m/>
    <x v="2"/>
    <x v="1"/>
    <n v="0"/>
  </r>
  <r>
    <s v="9028524"/>
    <s v="SPRK,QD BSHG,60SDS20"/>
    <n v="4"/>
    <s v="EA"/>
    <s v="V521079"/>
    <s v="40.85"/>
    <s v="BDI"/>
    <x v="6"/>
    <x v="0"/>
    <n v="163.4"/>
  </r>
  <r>
    <s v="9028786"/>
    <s v="SPEED RDCR,60-273-B1,FORC-CONT"/>
    <n v="1"/>
    <s v="EA"/>
    <s v="V500677"/>
    <s v="0"/>
    <s v="Force Control Industries, Inc."/>
    <x v="2"/>
    <x v="1"/>
    <n v="0"/>
  </r>
  <r>
    <s v="9029284"/>
    <s v="ROLL,INSPECTION,1ST RIDER,DWG# WIL-16G-4-08-04-1"/>
    <n v="1"/>
    <s v="EA"/>
    <s v="V519729"/>
    <s v="760"/>
    <s v="Churchmen's Machine Co, Inc"/>
    <x v="2"/>
    <x v="1"/>
    <n v="760"/>
  </r>
  <r>
    <s v="9035900"/>
    <s v="LUBRICATOR,PULSARLUBE VARIABLE,SINGLE PT,AUTO,PULSARLUBE"/>
    <n v="10"/>
    <s v="EA"/>
    <s v="317697"/>
    <s v="62"/>
    <s v="PROCESS TECHNOLOGIES, INC"/>
    <x v="2"/>
    <x v="1"/>
    <n v="620"/>
  </r>
  <r>
    <s v="9036231"/>
    <s v="VALVE,PRSR RELIEF,1/2&quot; NPT,90PSI,WATS-MCDA"/>
    <n v="1"/>
    <s v="EA"/>
    <s v="317348"/>
    <s v="156.75"/>
    <s v="GTS TECHNICAL SALES, LLC"/>
    <x v="2"/>
    <x v="1"/>
    <n v="156.75"/>
  </r>
  <r>
    <s v="9036548"/>
    <s v="MIRROR,CONVEX,6&quot;,28043,GROTE"/>
    <n v="2"/>
    <s v="EA"/>
    <s v="V520652"/>
    <s v="0"/>
    <s v="W.W. Grainger"/>
    <x v="5"/>
    <x v="2"/>
    <n v="0"/>
  </r>
  <r>
    <s v="9043802"/>
    <s v="BELT,V,BX37,21/32&quot;x13/32&quot;x40&quot;"/>
    <n v="4"/>
    <s v="EA"/>
    <s v="V521079"/>
    <s v="0"/>
    <s v="BDI"/>
    <x v="2"/>
    <x v="1"/>
    <n v="0"/>
  </r>
  <r>
    <s v="9050251"/>
    <s v="VALVE,SOL,1/4&quot; NPT,2 WAY,NC,120V,8040H7,ASCO"/>
    <n v="2"/>
    <s v="EA"/>
    <s v="V519931"/>
    <s v="0"/>
    <s v="Bearing &amp; Drive Solutions Vii Inc"/>
    <x v="1"/>
    <x v="0"/>
    <n v="0"/>
  </r>
  <r>
    <s v="9050514"/>
    <s v="VALVE,OIL,MICRO,3/8&quot; NPT,S-3-11,HAUCK-MFG"/>
    <n v="1"/>
    <s v="EA"/>
    <m/>
    <m/>
    <m/>
    <x v="2"/>
    <x v="1"/>
    <n v="0"/>
  </r>
  <r>
    <s v="9050587"/>
    <s v="VALVE,SOL,1-1/4&quot;,2 WAY,ALUM,NO,120V,EF8215C63,ASCO"/>
    <n v="2"/>
    <s v="EA"/>
    <s v="V519931"/>
    <s v="555.75"/>
    <s v="Bearing &amp; Drive Solutions Vii Inc"/>
    <x v="2"/>
    <x v="1"/>
    <n v="1111.5"/>
  </r>
  <r>
    <s v="9050625"/>
    <s v="SEAL,OIL,476516E,NATIONAL"/>
    <n v="1"/>
    <s v="EA"/>
    <s v="V519931"/>
    <s v="0"/>
    <s v="Bearing &amp; Drive Solutions Vii Inc"/>
    <x v="2"/>
    <x v="1"/>
    <n v="0"/>
  </r>
  <r>
    <s v="9056504"/>
    <s v="HOLDER,INDICATOR,MAGNETIC BASE,FLEXIABLE ARM"/>
    <n v="1"/>
    <s v="EA"/>
    <s v="V520656"/>
    <s v="119"/>
    <s v="MSC Industrial Supply Co."/>
    <x v="2"/>
    <x v="1"/>
    <n v="119"/>
  </r>
  <r>
    <s v="9056696"/>
    <s v="VALVE,CTRL,1039906,POSI-FLATE"/>
    <n v="4"/>
    <s v="EA"/>
    <s v="V520611"/>
    <s v="0"/>
    <s v="Dynamic Air Inc"/>
    <x v="4"/>
    <x v="2"/>
    <n v="0"/>
  </r>
  <r>
    <s v="9056765"/>
    <s v="STEEL,ANGLE,HOT ROLLED,1/4&quot;x2&quot;x3&quot;"/>
    <n v="2"/>
    <s v="FT"/>
    <s v="V519764"/>
    <s v="50"/>
    <s v="East Coast Steel, Inc"/>
    <x v="5"/>
    <x v="2"/>
    <n v="100"/>
  </r>
  <r>
    <s v="9056819"/>
    <s v="LIGHT,FLASHING,RED,24V,W/ HORN,51R-G1,EDWA-SIGN"/>
    <n v="2"/>
    <s v="EA"/>
    <s v="V519931"/>
    <s v="0"/>
    <s v="Bearing &amp; Drive Solutions Vii Inc"/>
    <x v="2"/>
    <x v="1"/>
    <n v="0"/>
  </r>
  <r>
    <s v="9057038"/>
    <s v="LIGHT BULB,MINI,14V,3.8W,#194"/>
    <n v="10"/>
    <s v="EA"/>
    <s v="V521067"/>
    <s v="4.48"/>
    <s v="McMaster-Carr Supply Co"/>
    <x v="12"/>
    <x v="2"/>
    <n v="44.800000000000004"/>
  </r>
  <r>
    <s v="9063016"/>
    <s v="SHAFT,DRIVE,LMTR,DWG# WIL-73B-11-26-08-01"/>
    <n v="1"/>
    <s v="EA"/>
    <s v="V519729"/>
    <s v="265"/>
    <s v="Churchmen's Machine Co, Inc"/>
    <x v="2"/>
    <x v="1"/>
    <n v="265"/>
  </r>
  <r>
    <s v="9063243"/>
    <s v="BRG KIT,VALVE,3&quot;,1048151,POSI-FLATE"/>
    <n v="2"/>
    <s v="EA"/>
    <s v="V520611"/>
    <s v="0"/>
    <s v="Dynamic Air Inc"/>
    <x v="4"/>
    <x v="2"/>
    <n v="0"/>
  </r>
  <r>
    <s v="9000228"/>
    <s v="CONVERTER,SERIAL-SERIAL,DRIVE,1000-DTU3006,PANEL-TEC"/>
    <n v="2"/>
    <s v="EA"/>
    <s v="328862"/>
    <s v="75"/>
    <s v="ICP PANEL-TEC, INC."/>
    <x v="5"/>
    <x v="2"/>
    <n v="150"/>
  </r>
  <r>
    <s v="9000236"/>
    <s v="MTR,AC,1HP,1725RPM,143T,230/460V,TEFC,M3546T,BALDOR"/>
    <n v="1"/>
    <s v="EA"/>
    <s v="V519931"/>
    <s v="149"/>
    <s v="Bearing &amp; Drive Solutions Vii Inc"/>
    <x v="2"/>
    <x v="1"/>
    <n v="149"/>
  </r>
  <r>
    <s v="9000244"/>
    <s v="BELT,V,BX42,21/32&quot;x13/32&quot;x45&quot;"/>
    <n v="4"/>
    <s v="EA"/>
    <s v="V520097"/>
    <s v="7.71"/>
    <s v="BDI"/>
    <x v="3"/>
    <x v="0"/>
    <n v="30.84"/>
  </r>
  <r>
    <s v="9000314"/>
    <s v="PROGRAMMER,FLAME/IGNITION,71D60,FIREYE"/>
    <n v="1"/>
    <s v="EA"/>
    <s v="317147"/>
    <s v="380"/>
    <s v="CAPP USA"/>
    <x v="5"/>
    <x v="2"/>
    <n v="380"/>
  </r>
  <r>
    <s v="9000364"/>
    <s v="FILTER,CAGE,5-7/8&quot;x10',DUST COLLECTOR"/>
    <n v="12"/>
    <s v="EA"/>
    <m/>
    <m/>
    <m/>
    <x v="2"/>
    <x v="1"/>
    <n v="0"/>
  </r>
  <r>
    <s v="9000411"/>
    <s v="FUSE,TIME DELAY,DUAL ELEMENT,60A,LPS-RK-60SP,BUSSMANN"/>
    <n v="6"/>
    <s v="EA"/>
    <s v="V520653"/>
    <s v="0"/>
    <s v="Graybar"/>
    <x v="2"/>
    <x v="1"/>
    <n v="0"/>
  </r>
  <r>
    <s v="9000416"/>
    <s v="TUBING,COPPER,1/8&quot;"/>
    <n v="75"/>
    <s v="FT"/>
    <s v="V521077"/>
    <s v="65"/>
    <s v="Deacon Industrial Supply Co., Inc."/>
    <x v="9"/>
    <x v="2"/>
    <n v="4875"/>
  </r>
  <r>
    <s v="9000431"/>
    <s v="CLUTCH/BRAKE,POSIDYNE,057-03-014,FORC-CONT"/>
    <n v="1"/>
    <s v="EA"/>
    <s v="V500677"/>
    <s v="938.07"/>
    <s v="Force Control Industries, Inc."/>
    <x v="2"/>
    <x v="1"/>
    <n v="938.07"/>
  </r>
  <r>
    <s v="9000431"/>
    <s v="CLUTCH/BRAKE,POSIDYNE,057-03-014,FORC-CONT"/>
    <n v="1"/>
    <s v="EA"/>
    <s v="V500677"/>
    <s v="938.07"/>
    <s v="Force Control Industries, Inc."/>
    <x v="2"/>
    <x v="1"/>
    <n v="938.07"/>
  </r>
  <r>
    <s v="9000473"/>
    <s v="ELBOW,FG,STREET,90deg,1/2&quot;NPT,BLACK,SCH 40"/>
    <n v="10"/>
    <s v="EA"/>
    <s v="V521077"/>
    <s v="2.5"/>
    <s v="Deacon Industrial Supply Co., Inc."/>
    <x v="3"/>
    <x v="0"/>
    <n v="25"/>
  </r>
  <r>
    <s v="9000574"/>
    <s v="SPRK,SPLIT TAPER,80Q40"/>
    <n v="1"/>
    <s v="EA"/>
    <s v="V519931"/>
    <s v="0"/>
    <s v="Bearing &amp; Drive Solutions Vii Inc"/>
    <x v="5"/>
    <x v="2"/>
    <n v="0"/>
  </r>
  <r>
    <s v="9000581"/>
    <s v="SPRK,IDLER,40BB17H,MARTIN"/>
    <n v="2"/>
    <s v="EA"/>
    <s v="V521079"/>
    <s v="0"/>
    <s v="BDI"/>
    <x v="3"/>
    <x v="0"/>
    <n v="0"/>
  </r>
  <r>
    <s v="9000591"/>
    <s v="RELAY,ACF,PROT-CONT"/>
    <n v="3"/>
    <s v="EA"/>
    <s v="V520653"/>
    <s v="0"/>
    <s v="Graybar"/>
    <x v="5"/>
    <x v="2"/>
    <n v="0"/>
  </r>
  <r>
    <s v="9000623"/>
    <s v="SHAFT,CNVY CPLG,1&quot;,CC2,MARTIN"/>
    <n v="5"/>
    <s v="EA"/>
    <s v="V520097"/>
    <s v="13.5"/>
    <s v="BDI"/>
    <x v="2"/>
    <x v="1"/>
    <n v="67.5"/>
  </r>
  <r>
    <s v="9000664"/>
    <s v="STEEL,PLATE,HOT ROLLED,3/16&quot;x4'x8'"/>
    <n v="1"/>
    <s v="EA"/>
    <s v="V519764"/>
    <s v="183"/>
    <s v="East Coast Steel, Inc"/>
    <x v="5"/>
    <x v="2"/>
    <n v="183"/>
  </r>
  <r>
    <s v="9000669"/>
    <s v="DISC,GRINDING,CUT-OFF,662435-10657,NORTON"/>
    <n v="11"/>
    <s v="EA"/>
    <s v="V520656"/>
    <s v="2.25"/>
    <s v="MSC Industrial Supply Co."/>
    <x v="2"/>
    <x v="1"/>
    <n v="24.75"/>
  </r>
  <r>
    <s v="9000761"/>
    <s v="BRG,FLANGED,CRTG,1-1/2&quot;,SFC-24,SEALMASTER"/>
    <n v="6"/>
    <s v="EA"/>
    <s v="V519931"/>
    <s v="120.95"/>
    <s v="Bearing &amp; Drive Solutions Vii Inc"/>
    <x v="3"/>
    <x v="0"/>
    <n v="725.7"/>
  </r>
  <r>
    <s v="9000794"/>
    <s v="FUSE,TIME DELAY,DUAL ELEMENT,70A,LPS-RK-70SP,BUSSMANN"/>
    <n v="6"/>
    <s v="EA"/>
    <s v="V520653"/>
    <s v="51.98"/>
    <s v="Graybar"/>
    <x v="2"/>
    <x v="1"/>
    <n v="311.88"/>
  </r>
  <r>
    <s v="9000869"/>
    <s v="NIPPLE,FG,CLOSE,STEEL,BLACK,SCH 40,2&quot; NPT"/>
    <n v="3"/>
    <s v="EA"/>
    <s v="V521077"/>
    <s v="3.3472"/>
    <s v="Deacon Industrial Supply Co., Inc."/>
    <x v="1"/>
    <x v="0"/>
    <n v="10.041599999999999"/>
  </r>
  <r>
    <s v="9000881"/>
    <s v="PUMP PART,IDLER&amp;BSHG ASSY,175-02-230-050,VIKING-PUMP"/>
    <n v="1"/>
    <s v="EA"/>
    <s v="V520097"/>
    <s v="75"/>
    <s v="BDI"/>
    <x v="2"/>
    <x v="1"/>
    <n v="75"/>
  </r>
  <r>
    <s v="9000891"/>
    <s v="PUMP PART,IDLER&amp;BSHG ASSY,2&quot;,285-03-230-330,VIKING-PUMP"/>
    <n v="2"/>
    <s v="EA"/>
    <s v="V520028"/>
    <s v="0"/>
    <s v="Geiger Pump &amp; Equipment"/>
    <x v="6"/>
    <x v="0"/>
    <n v="0"/>
  </r>
  <r>
    <s v="9000903"/>
    <s v="SPRK,SPLIT TAPER,60Q22"/>
    <n v="1"/>
    <s v="EA"/>
    <s v="V519931"/>
    <s v="0"/>
    <s v="Bearing &amp; Drive Solutions Vii Inc"/>
    <x v="6"/>
    <x v="0"/>
    <n v="0"/>
  </r>
  <r>
    <s v="9000954"/>
    <s v="WIRE NUT,TAN"/>
    <n v="300"/>
    <s v="EA"/>
    <s v="V520653"/>
    <s v="0.1755"/>
    <s v="Graybar"/>
    <x v="3"/>
    <x v="0"/>
    <n v="52.65"/>
  </r>
  <r>
    <s v="9001014"/>
    <s v="WELDING ROD,SS,TIG,E308L,3/32&quot;,36&quot; L"/>
    <n v="10"/>
    <s v="LB"/>
    <s v="V519768"/>
    <s v="5.57"/>
    <s v="G &amp; E Welding Supply Inc."/>
    <x v="2"/>
    <x v="1"/>
    <n v="55.7"/>
  </r>
  <r>
    <s v="9001055"/>
    <s v="RELAY,G/P,8501,RS42P14V20,SQUARE-D"/>
    <n v="29"/>
    <s v="EA"/>
    <s v="V520653"/>
    <s v="0"/>
    <s v="Graybar"/>
    <x v="2"/>
    <x v="1"/>
    <n v="0"/>
  </r>
  <r>
    <s v="9001073"/>
    <s v="THERMOMETER,BIMETAL,MODEL 50,TREND"/>
    <n v="2"/>
    <s v="EA"/>
    <s v="V521067"/>
    <s v="0"/>
    <s v="McMaster-Carr Supply Co"/>
    <x v="2"/>
    <x v="1"/>
    <n v="0"/>
  </r>
  <r>
    <s v="9001159"/>
    <s v="BSHG,PT,BRONZE,1-1/4&quot; OD,1&quot; ID,3/4&quot; L"/>
    <n v="2"/>
    <s v="EA"/>
    <s v="V519931"/>
    <s v="5.96"/>
    <s v="Bearing &amp; Drive Solutions Vii Inc"/>
    <x v="5"/>
    <x v="2"/>
    <n v="11.92"/>
  </r>
  <r>
    <s v="9001185"/>
    <s v="PANEL,BACK,ENCLOSURE,A8P6,HOFFMAN"/>
    <n v="1"/>
    <s v="EA"/>
    <s v="V520458"/>
    <s v="0"/>
    <s v="Rumsey Electric Company"/>
    <x v="3"/>
    <x v="0"/>
    <n v="0"/>
  </r>
  <r>
    <s v="9001200"/>
    <s v="CONDUIT,FG,CPLG,GALV,RIGID,1-1/2&quot;"/>
    <n v="8"/>
    <s v="EA"/>
    <s v="V520653"/>
    <s v="1.63"/>
    <s v="Graybar"/>
    <x v="4"/>
    <x v="2"/>
    <n v="13.04"/>
  </r>
  <r>
    <s v="9006240"/>
    <s v="COVER,RECEPTACLE,1 GANG,SINGLE,DS21,CROUSE-HINDS"/>
    <n v="1"/>
    <s v="EA"/>
    <s v="V520392"/>
    <s v="9.05"/>
    <s v="United Electric Supply Company Inc"/>
    <x v="2"/>
    <x v="1"/>
    <n v="9.0500000000000007"/>
  </r>
  <r>
    <s v="9006262"/>
    <s v="MTR,AC,3/4HP,1140-950RPM,F143T,230/460V,121009,LEESON"/>
    <n v="1"/>
    <s v="EA"/>
    <m/>
    <m/>
    <m/>
    <x v="2"/>
    <x v="1"/>
    <n v="0"/>
  </r>
  <r>
    <s v="9006444"/>
    <s v="BOARD,CTRL,ELECTRONIC,SLC500,1746SC CTR8,SPEC-CONT"/>
    <n v="1"/>
    <s v="EA"/>
    <s v="V520458"/>
    <s v="0"/>
    <s v="Rumsey Electric Company"/>
    <x v="5"/>
    <x v="2"/>
    <n v="0"/>
  </r>
  <r>
    <s v="9006597"/>
    <s v="BSHG,PT,QD,J,2-15/16&quot;"/>
    <n v="2"/>
    <s v="EA"/>
    <s v="V519931"/>
    <s v="0"/>
    <s v="Bearing &amp; Drive Solutions Vii Inc"/>
    <x v="5"/>
    <x v="2"/>
    <n v="0"/>
  </r>
  <r>
    <s v="9006646"/>
    <s v="TERMINAL BLOCK,FUSIBLE,9080,GF-6,SQUARE-D"/>
    <n v="40"/>
    <s v="EA"/>
    <s v="V520653"/>
    <s v="0"/>
    <s v="Graybar"/>
    <x v="3"/>
    <x v="0"/>
    <n v="0"/>
  </r>
  <r>
    <s v="9006680"/>
    <s v="BELT,V,BX40,21/32&quot;x13/32&quot;x43&quot;"/>
    <n v="5"/>
    <s v="EA"/>
    <s v="V521079"/>
    <s v="0"/>
    <s v="BDI"/>
    <x v="2"/>
    <x v="1"/>
    <n v="0"/>
  </r>
  <r>
    <s v="9006770"/>
    <s v="CPLG,RDCR,FG,3/4&quot;x1/2&quot;NPT,BLACK,SCH 40"/>
    <n v="8"/>
    <s v="EA"/>
    <s v="V521077"/>
    <s v="1.8596"/>
    <s v="Deacon Industrial Supply Co., Inc."/>
    <x v="3"/>
    <x v="0"/>
    <n v="14.876799999999999"/>
  </r>
  <r>
    <s v="9006827"/>
    <s v="CRAYON,LUMBER,BLACK"/>
    <n v="23"/>
    <s v="EA"/>
    <s v="V520656"/>
    <s v="1.14"/>
    <s v="MSC Industrial Supply Co."/>
    <x v="5"/>
    <x v="2"/>
    <n v="26.22"/>
  </r>
  <r>
    <s v="9006861"/>
    <s v="LAMP,MINI,DL1CE 024"/>
    <n v="11"/>
    <s v="EA"/>
    <s v="V520653"/>
    <s v="4.59"/>
    <s v="Graybar"/>
    <x v="2"/>
    <x v="1"/>
    <n v="50.489999999999995"/>
  </r>
  <r>
    <s v="9006887"/>
    <s v="COLLAR,SHAFT,2 PC,1-15/16&quot;,SETSCREW,BLACK"/>
    <n v="8"/>
    <s v="EA"/>
    <s v="V520656"/>
    <s v="6.59"/>
    <s v="MSC Industrial Supply Co."/>
    <x v="6"/>
    <x v="0"/>
    <n v="52.72"/>
  </r>
  <r>
    <s v="9006902"/>
    <s v="BRG,CUP,ROLLER,1.9&quot;D,B5235,MATHEWS"/>
    <n v="24"/>
    <s v="EA"/>
    <s v="V521079"/>
    <s v="20.51"/>
    <s v="BDI"/>
    <x v="3"/>
    <x v="0"/>
    <n v="492.24"/>
  </r>
  <r>
    <s v="9006923"/>
    <s v="BELT,V,BX68,21/32&quot;x13/32&quot;x71&quot;"/>
    <n v="4"/>
    <s v="EA"/>
    <s v="V521079"/>
    <s v="0"/>
    <s v="BDI"/>
    <x v="5"/>
    <x v="2"/>
    <n v="0"/>
  </r>
  <r>
    <s v="9006934"/>
    <s v="BATTERY,9V,ALKALINE"/>
    <n v="16"/>
    <s v="EA"/>
    <s v="V520656"/>
    <s v="32"/>
    <s v="MSC Industrial Supply Co."/>
    <x v="3"/>
    <x v="0"/>
    <n v="512"/>
  </r>
  <r>
    <s v="9013752"/>
    <s v="PUMP PART,WASHER,11470026,ABS"/>
    <n v="25"/>
    <s v="EA"/>
    <m/>
    <m/>
    <m/>
    <x v="2"/>
    <x v="1"/>
    <n v="0"/>
  </r>
  <r>
    <s v="9013844"/>
    <s v="BSHG,PT,TAPERLOCK,XTB25,1&quot;"/>
    <n v="13"/>
    <s v="EA"/>
    <s v="V519931"/>
    <s v="0"/>
    <s v="Bearing &amp; Drive Solutions Vii Inc"/>
    <x v="2"/>
    <x v="1"/>
    <n v="0"/>
  </r>
  <r>
    <s v="9013850"/>
    <s v="REGULATOR,AIR PREP UNIT,STND,1/2&quot; NPT,07R313AC,PARKER"/>
    <n v="2"/>
    <s v="EA"/>
    <s v="V521079"/>
    <s v="0"/>
    <s v="BDI"/>
    <x v="0"/>
    <x v="0"/>
    <n v="0"/>
  </r>
  <r>
    <s v="9013877"/>
    <s v="SCRAPER,WIPES,SELF SEAL,LAMINATOR"/>
    <n v="2"/>
    <s v="EA"/>
    <s v="V519729"/>
    <s v="95"/>
    <s v="Churchmen's Machine Co, Inc"/>
    <x v="2"/>
    <x v="1"/>
    <n v="190"/>
  </r>
  <r>
    <s v="9013990"/>
    <s v="CPLG SLEEVE,PT,7H,1-1/8&quot;"/>
    <n v="2"/>
    <s v="EA"/>
    <s v="V519931"/>
    <s v="30"/>
    <s v="Bearing &amp; Drive Solutions Vii Inc"/>
    <x v="10"/>
    <x v="2"/>
    <n v="60"/>
  </r>
  <r>
    <s v="9014010"/>
    <s v="BSHG,PT,TAPER,2012,42mm"/>
    <n v="1"/>
    <s v="EA"/>
    <s v="V521079"/>
    <s v="0"/>
    <s v="BDI"/>
    <x v="2"/>
    <x v="1"/>
    <n v="0"/>
  </r>
  <r>
    <s v="9014038"/>
    <s v="FUSE,TIME DELAY,DUAL ELEMENT,6A,LPS-RK-6SP,BUSSMANN"/>
    <n v="12"/>
    <s v="EA"/>
    <s v="V520653"/>
    <s v="0"/>
    <s v="Graybar"/>
    <x v="2"/>
    <x v="1"/>
    <n v="0"/>
  </r>
  <r>
    <s v="9014045"/>
    <s v="TORQUE ARM,TA4107-4115J,SALA-PUMP"/>
    <n v="1"/>
    <s v="EA"/>
    <s v="V519931"/>
    <s v="0"/>
    <s v="Bearing &amp; Drive Solutions Vii Inc"/>
    <x v="2"/>
    <x v="1"/>
    <n v="0"/>
  </r>
  <r>
    <s v="9014087"/>
    <s v="COVER,BLANK,2 GANG,WEATHERPROOF"/>
    <n v="1"/>
    <s v="EA"/>
    <s v="V520653"/>
    <s v="0"/>
    <s v="Graybar"/>
    <x v="2"/>
    <x v="1"/>
    <n v="0"/>
  </r>
  <r>
    <s v="9014136"/>
    <s v="FUSE,TIME DELAY,MIDGET,10A,250V,FNM-10,BUSSMANN"/>
    <n v="31"/>
    <s v="EA"/>
    <s v="V520653"/>
    <s v="0"/>
    <s v="Graybar"/>
    <x v="2"/>
    <x v="1"/>
    <n v="0"/>
  </r>
  <r>
    <s v="9014170"/>
    <s v="BELT,CNVY,20&quot;,150# IWP F&amp;F,SLIP TOP"/>
    <n v="75"/>
    <s v="FT"/>
    <m/>
    <m/>
    <m/>
    <x v="2"/>
    <x v="1"/>
    <n v="0"/>
  </r>
  <r>
    <s v="9014206"/>
    <s v="SCREW,CNVY,4&quot;D,8' LG,1/2&quot; PITCH R.H"/>
    <n v="2"/>
    <s v="EA"/>
    <s v="V519931"/>
    <s v="0"/>
    <s v="Bearing &amp; Drive Solutions Vii Inc"/>
    <x v="2"/>
    <x v="1"/>
    <n v="0"/>
  </r>
  <r>
    <s v="9014240"/>
    <s v="SENSOR,PRX,CAPACITIVE,BC10-M30K-RZ3X,TURCK"/>
    <n v="2"/>
    <s v="EA"/>
    <s v="V520026"/>
    <s v="356.2"/>
    <s v="Shingle &amp; Gibb"/>
    <x v="2"/>
    <x v="1"/>
    <n v="712.4"/>
  </r>
  <r>
    <s v="9014432"/>
    <s v="GEAR,BEVEL,B1090-6,MARTIN"/>
    <n v="2"/>
    <s v="EA"/>
    <s v="V519931"/>
    <s v="55"/>
    <s v="Bearing &amp; Drive Solutions Vii Inc"/>
    <x v="2"/>
    <x v="1"/>
    <n v="110"/>
  </r>
  <r>
    <s v="9014452"/>
    <s v="BSHG,PT,SPLIT,Q1,2-1/4&quot;"/>
    <n v="1"/>
    <s v="EA"/>
    <s v="V521079"/>
    <s v="0"/>
    <s v="BDI"/>
    <x v="1"/>
    <x v="0"/>
    <n v="0"/>
  </r>
  <r>
    <s v="9014536"/>
    <s v="ANCHOR,CONC,SCREW,CS,3/8&quot;x3-3/4&quot;"/>
    <n v="100"/>
    <s v="EA"/>
    <s v="V520652"/>
    <s v="36"/>
    <s v="W.W. Grainger"/>
    <x v="2"/>
    <x v="1"/>
    <n v="3600"/>
  </r>
  <r>
    <s v="9014584"/>
    <s v="BSHG,PT,TAPER,2012,1-5/16&quot;"/>
    <n v="2"/>
    <s v="EA"/>
    <s v="V521079"/>
    <s v="18.47"/>
    <s v="BDI"/>
    <x v="6"/>
    <x v="0"/>
    <n v="36.94"/>
  </r>
  <r>
    <s v="9014644"/>
    <s v="BSHG,PT,TAPER,2517,1-15/16&quot;"/>
    <n v="3"/>
    <s v="EA"/>
    <s v="V521079"/>
    <s v="0"/>
    <s v="BDI"/>
    <x v="1"/>
    <x v="0"/>
    <n v="0"/>
  </r>
  <r>
    <s v="9014746"/>
    <s v="SHAFT,END,2&quot;x10-3/8&quot;,CE4BB-W"/>
    <n v="3"/>
    <s v="EA"/>
    <s v="V521079"/>
    <s v="0"/>
    <s v="BDI"/>
    <x v="2"/>
    <x v="1"/>
    <n v="0"/>
  </r>
  <r>
    <s v="9014824"/>
    <s v="FUSE,TIME DELAY,MIDGET,5A,600V,LP-CC-5,BUSSMANN"/>
    <n v="21"/>
    <s v="EA"/>
    <s v="V520653"/>
    <s v="0"/>
    <s v="Graybar"/>
    <x v="1"/>
    <x v="0"/>
    <n v="0"/>
  </r>
  <r>
    <s v="9014863"/>
    <s v="LIGHT BULB,LIGHT,25TTDC"/>
    <n v="8"/>
    <s v="EA"/>
    <s v="V520653"/>
    <s v="2.1"/>
    <s v="Graybar"/>
    <x v="2"/>
    <x v="1"/>
    <n v="16.8"/>
  </r>
  <r>
    <s v="9014879"/>
    <s v="CONDUIT CLAMP,BEAM,3/8&quot;"/>
    <n v="31"/>
    <s v="EA"/>
    <s v="V520656"/>
    <s v="2.69"/>
    <s v="MSC Industrial Supply Co."/>
    <x v="0"/>
    <x v="0"/>
    <n v="83.39"/>
  </r>
  <r>
    <s v="9021904"/>
    <s v="SPRK,SPLIT TAPER,H4016TL,1008"/>
    <n v="4"/>
    <s v="EA"/>
    <s v="V519931"/>
    <s v="16.27"/>
    <s v="Bearing &amp; Drive Solutions Vii Inc"/>
    <x v="2"/>
    <x v="1"/>
    <n v="65.08"/>
  </r>
  <r>
    <s v="9021935"/>
    <s v="SPRK,BORE TO SIZE,50B17,1-5/16&quot;"/>
    <n v="3"/>
    <s v="EA"/>
    <s v="V519931"/>
    <s v="8.21"/>
    <s v="Bearing &amp; Drive Solutions Vii Inc"/>
    <x v="2"/>
    <x v="1"/>
    <n v="24.630000000000003"/>
  </r>
  <r>
    <s v="9022405"/>
    <s v="STARTER,MTR,MANUAL,GV2-ME20,TELEMECANIQU"/>
    <n v="9"/>
    <s v="EA"/>
    <s v="V520653"/>
    <s v="184.09"/>
    <s v="Graybar"/>
    <x v="6"/>
    <x v="0"/>
    <n v="1656.81"/>
  </r>
  <r>
    <s v="9029678"/>
    <s v="REGULATOR,AIR,1/2&quot; NPT,0-50PSI OUT,250PSI MAX,4S,AMER-STAN"/>
    <n v="2"/>
    <s v="EA"/>
    <s v="V521079"/>
    <s v="0"/>
    <s v="BDI"/>
    <x v="2"/>
    <x v="1"/>
    <n v="0"/>
  </r>
  <r>
    <s v="9029702"/>
    <s v="BRG,PB,2 BOLT,1-5/8&quot;,NP-26,SEALMASTER"/>
    <n v="3"/>
    <s v="EA"/>
    <s v="V519931"/>
    <s v="130"/>
    <s v="Bearing &amp; Drive Solutions Vii Inc"/>
    <x v="2"/>
    <x v="1"/>
    <n v="390"/>
  </r>
  <r>
    <s v="9029739"/>
    <s v="RHEOSTAT,200 OHMS,MODEL P,RPS-200R,OHMITE"/>
    <n v="2"/>
    <s v="EA"/>
    <s v="V520653"/>
    <s v="0"/>
    <s v="Graybar"/>
    <x v="2"/>
    <x v="1"/>
    <n v="0"/>
  </r>
  <r>
    <s v="9029740"/>
    <s v="SCREW,CNVY,HELI,6&quot;D,7' 9-1/2&quot;,6H308-R,HARDFACED,MARTIN"/>
    <n v="2"/>
    <s v="EA"/>
    <s v="V519931"/>
    <s v="0"/>
    <s v="Bearing &amp; Drive Solutions Vii Inc"/>
    <x v="2"/>
    <x v="1"/>
    <n v="0"/>
  </r>
  <r>
    <s v="9029749"/>
    <s v="CONTROLLER,PLC,DIGITAL,IACD,DC3002-0-01A1-1-00-W111,HONEYWELL"/>
    <n v="3"/>
    <s v="EA"/>
    <s v="317147"/>
    <s v="665"/>
    <s v="CAPP USA"/>
    <x v="2"/>
    <x v="1"/>
    <n v="1995"/>
  </r>
  <r>
    <s v="9029879"/>
    <s v="WALL PLATE,2 GANG,DUPLEX,IVORY,P82,HUBBELL"/>
    <n v="24"/>
    <s v="EA"/>
    <s v="V520653"/>
    <s v="0"/>
    <s v="Graybar"/>
    <x v="2"/>
    <x v="1"/>
    <n v="0"/>
  </r>
  <r>
    <s v="9029881"/>
    <s v="WALL PLATE,2 GANG,DUPLEX,BROWN,P82X,HUBBELL"/>
    <n v="5"/>
    <s v="EA"/>
    <s v="V520653"/>
    <s v="0"/>
    <s v="Graybar"/>
    <x v="2"/>
    <x v="1"/>
    <n v="0"/>
  </r>
  <r>
    <s v="9029884"/>
    <s v="WALL PLATE,SWITCH,2 GANG,DUPLEX,BLACK,PB,HUBBELL"/>
    <n v="13"/>
    <s v="EA"/>
    <s v="V520653"/>
    <s v="0"/>
    <s v="Graybar"/>
    <x v="2"/>
    <x v="1"/>
    <n v="0"/>
  </r>
  <r>
    <s v="9029899"/>
    <s v="VOLTMETER,115 VAC,APLVD400,RED-LION"/>
    <n v="3"/>
    <s v="EA"/>
    <s v="317147"/>
    <s v="113"/>
    <s v="CAPP USA"/>
    <x v="2"/>
    <x v="1"/>
    <n v="339"/>
  </r>
  <r>
    <s v="9029931"/>
    <s v="LUBRICATOR,AIR,MIST,1&quot; NPT,NO DRAIN,P3NLA98LSN,PARKER"/>
    <n v="1"/>
    <s v="EA"/>
    <s v="V521079"/>
    <s v="0"/>
    <s v="BDI"/>
    <x v="3"/>
    <x v="0"/>
    <n v="0"/>
  </r>
  <r>
    <s v="9030046"/>
    <s v="TEE,FG,BUTTWELD,4&quot;,BLACK,SCH 40"/>
    <n v="4"/>
    <s v="EA"/>
    <s v="V521077"/>
    <s v="19.2544"/>
    <s v="Deacon Industrial Supply Co., Inc."/>
    <x v="3"/>
    <x v="0"/>
    <n v="77.017600000000002"/>
  </r>
  <r>
    <s v="9030106"/>
    <s v="BRACKET,MTG,SENSOR,30deg TILT,60-2007,ALLE-BRAD"/>
    <n v="1"/>
    <s v="EA"/>
    <s v="V520458"/>
    <s v="0"/>
    <s v="Rumsey Electric Company"/>
    <x v="2"/>
    <x v="1"/>
    <n v="0"/>
  </r>
  <r>
    <s v="9020016"/>
    <s v="BELT,LMTR TAKE-OFF,13'x12&quot;,IKO-SHOP"/>
    <n v="6"/>
    <s v="EA"/>
    <m/>
    <m/>
    <m/>
    <x v="2"/>
    <x v="1"/>
    <n v="0"/>
  </r>
  <r>
    <s v="9020020"/>
    <s v="BELT,PTZR,SHUTTLE NOSE,57&quot;,IKO-SHOP"/>
    <n v="18"/>
    <s v="EA"/>
    <m/>
    <m/>
    <m/>
    <x v="2"/>
    <x v="1"/>
    <n v="0"/>
  </r>
  <r>
    <s v="9020030"/>
    <s v="BRG,PB,1-1/2&quot;,SCHB-SC-108,DODGE"/>
    <n v="6"/>
    <s v="EA"/>
    <s v="V519931"/>
    <s v="0"/>
    <s v="Bearing &amp; Drive Solutions Vii Inc"/>
    <x v="2"/>
    <x v="1"/>
    <n v="0"/>
  </r>
  <r>
    <s v="9020047"/>
    <s v="CYLINDER,PNU,2&quot;x5-1/2&quot;,02.00-BB2AU 18A-5.50,PARKER"/>
    <n v="2"/>
    <s v="EA"/>
    <s v="V519790"/>
    <s v="0"/>
    <s v="VAN Air &amp; Hydraulics"/>
    <x v="2"/>
    <x v="1"/>
    <n v="0"/>
  </r>
  <r>
    <s v="9020059"/>
    <s v="MTR,AC,1-1/2HP,1725RPM,145T,3 PHASE,RELIANCE"/>
    <n v="3"/>
    <s v="EA"/>
    <s v="V519931"/>
    <s v="156.4"/>
    <s v="Bearing &amp; Drive Solutions Vii Inc"/>
    <x v="2"/>
    <x v="1"/>
    <n v="469.20000000000005"/>
  </r>
  <r>
    <s v="9020062"/>
    <s v="MTR,AC,20HP,1170RPM,286T,3 PHASE,F4580,LINCOLN"/>
    <n v="1"/>
    <s v="EA"/>
    <s v="V519931"/>
    <s v="0"/>
    <s v="Bearing &amp; Drive Solutions Vii Inc"/>
    <x v="2"/>
    <x v="1"/>
    <n v="0"/>
  </r>
  <r>
    <s v="9028364"/>
    <s v="HEATER,OIL,3&quot;D,480V,9000W,150 PSI,CDF-8-440-25,WARR-ELEC"/>
    <n v="1"/>
    <s v="EA"/>
    <s v="V519782"/>
    <s v="741.15"/>
    <s v="Greenberg Supply Co., Inc."/>
    <x v="2"/>
    <x v="1"/>
    <n v="741.15"/>
  </r>
  <r>
    <s v="9028613"/>
    <s v="VALVE,BUTTERFLY,6&quot;,150 PSI,6-M15W-11F5-1,GRINNEL"/>
    <n v="1"/>
    <s v="EA"/>
    <m/>
    <m/>
    <m/>
    <x v="2"/>
    <x v="1"/>
    <n v="0"/>
  </r>
  <r>
    <s v="9028680"/>
    <s v="BSHG,PT,QD,E,2-3/8&quot;"/>
    <n v="1"/>
    <s v="EA"/>
    <s v="V519931"/>
    <s v="0"/>
    <s v="Bearing &amp; Drive Solutions Vii Inc"/>
    <x v="0"/>
    <x v="0"/>
    <n v="0"/>
  </r>
  <r>
    <s v="9028730"/>
    <s v="BRG,BALL,20mm,6204-2Z,SKF"/>
    <n v="2"/>
    <s v="EA"/>
    <s v="V521079"/>
    <s v="0"/>
    <s v="BDI"/>
    <x v="2"/>
    <x v="1"/>
    <n v="0"/>
  </r>
  <r>
    <s v="9028916"/>
    <s v="PACKING,MECH,3/8&quot;,STYLE 1730"/>
    <n v="1"/>
    <s v="BX"/>
    <s v="317697"/>
    <s v="195.94"/>
    <s v="PROCESS TECHNOLOGIES, INC"/>
    <x v="2"/>
    <x v="1"/>
    <n v="195.94"/>
  </r>
  <r>
    <s v="9028996"/>
    <s v="BELT,CNVY,2 PLY,24&quot;Wx3/8&quot;THK,BLACK,220LBS"/>
    <n v="200"/>
    <s v="FT"/>
    <s v="V521079"/>
    <s v="0"/>
    <s v="BDI"/>
    <x v="5"/>
    <x v="2"/>
    <n v="0"/>
  </r>
  <r>
    <s v="9029144"/>
    <s v="SPRK,POLYCHAIN,14MX-36S-37,GATES"/>
    <n v="1"/>
    <s v="EA"/>
    <s v="V521079"/>
    <s v="0"/>
    <s v="BDI"/>
    <x v="6"/>
    <x v="0"/>
    <n v="0"/>
  </r>
  <r>
    <s v="9029269"/>
    <s v="ROLL,HOLD DOWN,3-TAB,DWG# WIL-15A-11-18-03-02"/>
    <n v="2"/>
    <s v="EA"/>
    <s v="V519729"/>
    <s v="1280"/>
    <s v="Churchmen's Machine Co, Inc"/>
    <x v="2"/>
    <x v="1"/>
    <n v="2560"/>
  </r>
  <r>
    <s v="9035778"/>
    <s v="PULLEY,CNVY,FLAT,STRAIGHT,9&quot;Dx4-1/4&quot;F,ARMS,9414S,TB-WOODS"/>
    <n v="2"/>
    <s v="EA"/>
    <s v="V521079"/>
    <s v="0"/>
    <s v="BDI"/>
    <x v="3"/>
    <x v="0"/>
    <n v="0"/>
  </r>
  <r>
    <s v="9035816"/>
    <s v="STEEL,EXPANDED,FLAT,1/2&quot;-#13,4'x8'"/>
    <n v="2"/>
    <s v="EA"/>
    <s v="V519764"/>
    <s v="48"/>
    <s v="East Coast Steel, Inc"/>
    <x v="3"/>
    <x v="0"/>
    <n v="96"/>
  </r>
  <r>
    <s v="9035822"/>
    <s v="ENCODER,1/4&quot;SHAFT,INCREMENTAL,E2302001828,DYNAPAR"/>
    <n v="2"/>
    <s v="EA"/>
    <s v="V520026"/>
    <s v="0"/>
    <s v="Shingle &amp; Gibb"/>
    <x v="6"/>
    <x v="0"/>
    <n v="0"/>
  </r>
  <r>
    <s v="9035844"/>
    <s v="TESTER,VOLTAGE/CONTINUITY,61-076,IDEAL"/>
    <n v="1"/>
    <s v="EA"/>
    <s v="V520656"/>
    <s v="0"/>
    <s v="MSC Industrial Supply Co."/>
    <x v="2"/>
    <x v="1"/>
    <n v="0"/>
  </r>
  <r>
    <s v="9043389"/>
    <s v="SPRK,TAPER,50BTB21H"/>
    <n v="2"/>
    <s v="EA"/>
    <s v="V521079"/>
    <s v="0"/>
    <s v="BDI"/>
    <x v="3"/>
    <x v="0"/>
    <n v="0"/>
  </r>
  <r>
    <s v="9001337"/>
    <s v="RELAY,OVERLOAD,THERMAL UNIT,B 45.0,SQUARE-D"/>
    <n v="9"/>
    <s v="EA"/>
    <s v="V520653"/>
    <s v="0"/>
    <s v="Graybar"/>
    <x v="2"/>
    <x v="1"/>
    <n v="0"/>
  </r>
  <r>
    <s v="9001428"/>
    <s v="TUBING,HEAT SHRINK,3/16&quot;"/>
    <n v="26"/>
    <s v="FT"/>
    <s v="V520653"/>
    <s v="1"/>
    <s v="Graybar"/>
    <x v="2"/>
    <x v="1"/>
    <n v="26"/>
  </r>
  <r>
    <s v="9001436"/>
    <s v="HUB,5SCHx1-1/8&quot;"/>
    <n v="5"/>
    <s v="EA"/>
    <s v="V519931"/>
    <s v="22.4"/>
    <s v="Bearing &amp; Drive Solutions Vii Inc"/>
    <x v="2"/>
    <x v="1"/>
    <n v="112"/>
  </r>
  <r>
    <s v="9001483"/>
    <s v="THREADOLET,FG,36-1-1/2&quot;x3/4&quot;,BLACK"/>
    <n v="4"/>
    <s v="EA"/>
    <s v="V521077"/>
    <s v="5.0177"/>
    <s v="Deacon Industrial Supply Co., Inc."/>
    <x v="2"/>
    <x v="1"/>
    <n v="20.070799999999998"/>
  </r>
  <r>
    <s v="9001525"/>
    <s v="SPRK,BORE TO SIZE,50BS16,1-5/8&quot;"/>
    <n v="4"/>
    <s v="EA"/>
    <s v="V519931"/>
    <s v="7.88"/>
    <s v="Bearing &amp; Drive Solutions Vii Inc"/>
    <x v="2"/>
    <x v="1"/>
    <n v="31.52"/>
  </r>
  <r>
    <s v="9001563"/>
    <s v="GASKET,HOSE COUPLER,CAM&amp;GRV,RUBBER,BUNA-N,4&quot;"/>
    <n v="9"/>
    <s v="EA"/>
    <s v="V521067"/>
    <s v="12.05"/>
    <s v="McMaster-Carr Supply Co"/>
    <x v="3"/>
    <x v="0"/>
    <n v="108.45"/>
  </r>
  <r>
    <s v="9001572"/>
    <s v="FLANGE PLATE,AS-2523-B-100,AIR-DRO"/>
    <n v="1"/>
    <s v="EA"/>
    <m/>
    <m/>
    <m/>
    <x v="2"/>
    <x v="1"/>
    <n v="0"/>
  </r>
  <r>
    <s v="9001586"/>
    <s v="CONN,1/2&quot;,ROMEX"/>
    <n v="14"/>
    <s v="EA"/>
    <s v="V520653"/>
    <s v="0.3098"/>
    <s v="Graybar"/>
    <x v="7"/>
    <x v="2"/>
    <n v="4.3372000000000002"/>
  </r>
  <r>
    <s v="9001690"/>
    <s v="VALVE,BALL,1-1/2&quot; NPT,600 WOG,BRASS"/>
    <n v="2"/>
    <s v="EA"/>
    <s v="V521077"/>
    <s v="0"/>
    <s v="Deacon Industrial Supply Co., Inc."/>
    <x v="6"/>
    <x v="0"/>
    <n v="0"/>
  </r>
  <r>
    <s v="9001728"/>
    <s v="STEEL,BAR,SQ,COLD ROLLED,1/2&quot;"/>
    <n v="3"/>
    <s v="FT"/>
    <s v="V519764"/>
    <s v="15"/>
    <s v="East Coast Steel, Inc"/>
    <x v="5"/>
    <x v="2"/>
    <n v="45"/>
  </r>
  <r>
    <s v="9001758"/>
    <s v="BSHG,PT,SPLIT,Q1,1-7/16&quot;"/>
    <n v="2"/>
    <s v="EA"/>
    <s v="V519931"/>
    <s v="0"/>
    <s v="Bearing &amp; Drive Solutions Vii Inc"/>
    <x v="3"/>
    <x v="0"/>
    <n v="0"/>
  </r>
  <r>
    <s v="9001794"/>
    <s v="FUSE,TIME DELAY,DUAL ELEMENT,10A,LPS-RK-10SP,BUSSMANN"/>
    <n v="8"/>
    <s v="EA"/>
    <s v="V520653"/>
    <s v="11.18"/>
    <s v="Graybar"/>
    <x v="2"/>
    <x v="1"/>
    <n v="89.44"/>
  </r>
  <r>
    <s v="9001802"/>
    <s v="SEAL,OIL,450185,NATIONAL"/>
    <n v="1"/>
    <s v="EA"/>
    <s v="V519931"/>
    <s v="0"/>
    <s v="Bearing &amp; Drive Solutions Vii Inc"/>
    <x v="6"/>
    <x v="0"/>
    <n v="0"/>
  </r>
  <r>
    <s v="9001854"/>
    <s v="IDLER,FLAT FACE,4&quot;Dx2-1/2&quot;W,1&quot; SHAFT,N4D2F,BROWNING"/>
    <n v="2"/>
    <s v="EA"/>
    <s v="V520097"/>
    <s v="133.3"/>
    <s v="BDI"/>
    <x v="1"/>
    <x v="0"/>
    <n v="266.60000000000002"/>
  </r>
  <r>
    <s v="9001875"/>
    <s v="CORDSET ASSY,STVC RTD,W/EYELET,223801,NORDSON"/>
    <n v="1"/>
    <s v="EA"/>
    <s v="V500334"/>
    <s v="0"/>
    <s v="Nordson Canada Ltd"/>
    <x v="2"/>
    <x v="1"/>
    <n v="0"/>
  </r>
  <r>
    <s v="9001938"/>
    <s v="BSHG,PT,PLASTIC,1-1/4&quot;"/>
    <n v="8"/>
    <s v="EA"/>
    <s v="V520653"/>
    <s v="0"/>
    <s v="Graybar"/>
    <x v="2"/>
    <x v="1"/>
    <n v="0"/>
  </r>
  <r>
    <s v="9002046"/>
    <s v="MTR,DC,1/2HP,1725RPM,56C,46605351543-0A,MAGNETEK"/>
    <n v="1"/>
    <s v="EA"/>
    <s v="V520624"/>
    <s v="597.75"/>
    <s v="Delmarva Electric Motors"/>
    <x v="2"/>
    <x v="1"/>
    <n v="597.75"/>
  </r>
  <r>
    <s v="9002081"/>
    <s v="BSHG,PT,QD,SF,1-7/16&quot;"/>
    <n v="1"/>
    <s v="EA"/>
    <s v="V521079"/>
    <s v="0"/>
    <s v="BDI"/>
    <x v="0"/>
    <x v="0"/>
    <n v="0"/>
  </r>
  <r>
    <s v="9002140"/>
    <s v="RHEOSTAT,N-10ohm,OHMITE"/>
    <n v="1"/>
    <s v="EA"/>
    <s v="V520653"/>
    <s v="0"/>
    <s v="Graybar"/>
    <x v="2"/>
    <x v="1"/>
    <n v="0"/>
  </r>
  <r>
    <s v="9008168"/>
    <s v="VALVE,SOL,SPRINT,PNU,1/4&quot;,L7452440153,PARKER"/>
    <n v="3"/>
    <s v="EA"/>
    <s v="V521079"/>
    <s v="0"/>
    <s v="BDI"/>
    <x v="2"/>
    <x v="1"/>
    <n v="0"/>
  </r>
  <r>
    <s v="9008316"/>
    <s v="FUSE,TIME DELAY,DUAL ELEMENT,25A,250V,FRN-R-25,BUSSMANN"/>
    <n v="12"/>
    <s v="EA"/>
    <s v="V520653"/>
    <s v="0"/>
    <s v="Graybar"/>
    <x v="2"/>
    <x v="1"/>
    <n v="0"/>
  </r>
  <r>
    <s v="9008317"/>
    <s v="CHAIN,ROLLER,C2080H-1,RIV"/>
    <n v="90"/>
    <s v="FT"/>
    <s v="V521079"/>
    <s v="17.89"/>
    <s v="BDI"/>
    <x v="3"/>
    <x v="0"/>
    <n v="1610.1000000000001"/>
  </r>
  <r>
    <s v="9008347"/>
    <s v="EYELET,CABLE,1/2&quot;"/>
    <n v="7"/>
    <s v="EA"/>
    <s v="V520656"/>
    <s v="2"/>
    <s v="MSC Industrial Supply Co."/>
    <x v="2"/>
    <x v="1"/>
    <n v="14"/>
  </r>
  <r>
    <s v="9008394"/>
    <s v="PROJECTOR,DOUBLE PROJECTOR,SINGLE DIVISION,PR2"/>
    <n v="2"/>
    <s v="EA"/>
    <s v="V520653"/>
    <s v="35.31"/>
    <s v="Graybar"/>
    <x v="2"/>
    <x v="1"/>
    <n v="70.62"/>
  </r>
  <r>
    <s v="9008417"/>
    <s v="PIPE,PLAIN END,3/8&quot;,GALV,SCH 40"/>
    <n v="1"/>
    <s v="FT"/>
    <s v="V519764"/>
    <s v="234.998"/>
    <s v="East Coast Steel, Inc"/>
    <x v="2"/>
    <x v="1"/>
    <n v="234.99799999999999"/>
  </r>
  <r>
    <s v="9008437"/>
    <s v="BRG,FLANGED,4 BOLT,1&quot;,SF-16,SEALMASTER"/>
    <n v="4"/>
    <s v="EA"/>
    <s v="V521079"/>
    <s v="54.9"/>
    <s v="BDI"/>
    <x v="0"/>
    <x v="0"/>
    <n v="219.6"/>
  </r>
  <r>
    <s v="9008583"/>
    <s v="STEAM TRAP,1&quot;,TD52,SPIRAX-SARCO"/>
    <n v="2"/>
    <s v="EA"/>
    <s v="V521077"/>
    <s v="0"/>
    <s v="Deacon Industrial Supply Co., Inc."/>
    <x v="0"/>
    <x v="0"/>
    <n v="0"/>
  </r>
  <r>
    <s v="9008649"/>
    <s v="COUPLER,FG,HOSE,BARB-MALE,STEEL,4&quot;x4&quot; NPT"/>
    <n v="1"/>
    <s v="EA"/>
    <s v="V521067"/>
    <s v="24.05"/>
    <s v="McMaster-Carr Supply Co"/>
    <x v="5"/>
    <x v="2"/>
    <n v="24.05"/>
  </r>
  <r>
    <s v="9008714"/>
    <s v="PULLEY IDLER,P3F,BREWER"/>
    <n v="4"/>
    <s v="EA"/>
    <s v="V519931"/>
    <s v="60.52"/>
    <s v="Bearing &amp; Drive Solutions Vii Inc"/>
    <x v="2"/>
    <x v="1"/>
    <n v="242.08"/>
  </r>
  <r>
    <s v="9008820"/>
    <s v="SPRK,TAPER,80BTL32"/>
    <n v="1"/>
    <s v="EA"/>
    <s v="V519931"/>
    <s v="49.93"/>
    <s v="Bearing &amp; Drive Solutions Vii Inc"/>
    <x v="2"/>
    <x v="1"/>
    <n v="49.93"/>
  </r>
  <r>
    <s v="9008833"/>
    <s v="SWITCH,LIMIT,TURRET HEAD,H-DTY,9007,C62J,TYPE C,SQUARE-D"/>
    <n v="1"/>
    <s v="EA"/>
    <s v="V520653"/>
    <s v="0"/>
    <s v="Graybar"/>
    <x v="2"/>
    <x v="1"/>
    <n v="0"/>
  </r>
  <r>
    <s v="9008886"/>
    <s v="BLOWER,2100 RPM,ROTARY,GDHAECA,GARD-DENV"/>
    <n v="1"/>
    <s v="EA"/>
    <s v="V519892"/>
    <s v="0"/>
    <s v="Jennings Alberts, Inc."/>
    <x v="3"/>
    <x v="0"/>
    <n v="0"/>
  </r>
  <r>
    <s v="9008899"/>
    <s v="BRG,PB,2 BOLT,1-15/16&quot;,NP-31,SEALMASTER"/>
    <n v="5"/>
    <s v="EA"/>
    <s v="V521079"/>
    <s v="0"/>
    <s v="BDI"/>
    <x v="1"/>
    <x v="0"/>
    <n v="0"/>
  </r>
  <r>
    <s v="9008960"/>
    <s v="SENSOR,PHOTO,S18RW3FF100Q1,BANNER"/>
    <n v="2"/>
    <s v="EA"/>
    <s v="V520097"/>
    <s v="95"/>
    <s v="BDI"/>
    <x v="2"/>
    <x v="1"/>
    <n v="190"/>
  </r>
  <r>
    <s v="9015781"/>
    <s v="ROTARY UNION,HOT OIL,1-1/4&quot;,RH,9125-001-109,DEUBLIN"/>
    <n v="2"/>
    <s v="EA"/>
    <s v="V520059"/>
    <s v="222"/>
    <s v="Wendig Associates Inc."/>
    <x v="2"/>
    <x v="1"/>
    <n v="444"/>
  </r>
  <r>
    <s v="9015825"/>
    <s v="SPRK,TAPER,80BTL23H"/>
    <n v="1"/>
    <s v="EA"/>
    <s v="V519931"/>
    <s v="48"/>
    <s v="Bearing &amp; Drive Solutions Vii Inc"/>
    <x v="5"/>
    <x v="2"/>
    <n v="48"/>
  </r>
  <r>
    <s v="9015839"/>
    <s v="LIGHT BULB,MINI,259"/>
    <n v="10"/>
    <s v="EA"/>
    <s v="V520653"/>
    <s v="1.7"/>
    <s v="Graybar"/>
    <x v="2"/>
    <x v="1"/>
    <n v="17"/>
  </r>
  <r>
    <s v="9015853"/>
    <s v="STEAM TRAP,3/4&quot;,TD52,SPIRAX-SARCO"/>
    <n v="2"/>
    <s v="EA"/>
    <s v="V521077"/>
    <s v="0"/>
    <s v="Deacon Industrial Supply Co., Inc."/>
    <x v="0"/>
    <x v="0"/>
    <n v="0"/>
  </r>
  <r>
    <s v="9015944"/>
    <s v="SPRK,QD BSHG,80SK18H"/>
    <n v="2"/>
    <s v="EA"/>
    <s v="V521079"/>
    <s v="0"/>
    <s v="BDI"/>
    <x v="6"/>
    <x v="0"/>
    <n v="0"/>
  </r>
  <r>
    <s v="9015965"/>
    <s v="RELAY,OVERLOAD,THERMAL UNIT,CC 64.3,SQUARE-D"/>
    <n v="9"/>
    <s v="EA"/>
    <s v="V520653"/>
    <s v="18"/>
    <s v="Graybar"/>
    <x v="2"/>
    <x v="1"/>
    <n v="162"/>
  </r>
  <r>
    <s v="9015986"/>
    <s v="COVER,BRG,PART,20005682,STER-SIHI"/>
    <n v="3"/>
    <s v="EA"/>
    <s v="V521079"/>
    <s v="0"/>
    <s v="BDI"/>
    <x v="2"/>
    <x v="1"/>
    <n v="0"/>
  </r>
  <r>
    <s v="9016232"/>
    <s v="BSHG,RDCR,FG,NPT,1-1/4&quot;x3/4&quot;,BLACK"/>
    <n v="13"/>
    <s v="EA"/>
    <s v="V520653"/>
    <s v="4.32"/>
    <s v="Graybar"/>
    <x v="6"/>
    <x v="0"/>
    <n v="56.160000000000004"/>
  </r>
  <r>
    <s v="9016268"/>
    <s v="MODULE,INPUT,DC,3-32V,WHITE,IDC-5,INTERWORLD"/>
    <n v="3"/>
    <s v="EA"/>
    <m/>
    <m/>
    <m/>
    <x v="2"/>
    <x v="1"/>
    <n v="0"/>
  </r>
  <r>
    <s v="9016311"/>
    <s v="FUNNEL,STEEL,EXT.,PLEWS"/>
    <n v="3"/>
    <s v="EA"/>
    <s v="V520652"/>
    <s v="11.21"/>
    <s v="W.W. Grainger"/>
    <x v="4"/>
    <x v="2"/>
    <n v="33.630000000000003"/>
  </r>
  <r>
    <s v="9016345"/>
    <s v="BSHG,PT,TAPER,2012,1-1/2&quot;"/>
    <n v="1"/>
    <s v="EA"/>
    <s v="V521079"/>
    <s v="0"/>
    <s v="BDI"/>
    <x v="1"/>
    <x v="0"/>
    <n v="0"/>
  </r>
  <r>
    <s v="9016353"/>
    <s v="HANGER,PIPE,STEEL,GALV,6&quot;"/>
    <n v="3"/>
    <s v="EA"/>
    <s v="V521077"/>
    <s v="4.8952"/>
    <s v="Deacon Industrial Supply Co., Inc."/>
    <x v="2"/>
    <x v="1"/>
    <n v="14.685600000000001"/>
  </r>
  <r>
    <s v="9016378"/>
    <s v="PULLEY,DRUM,CROWNED,14&quot;Dx26&quot;F,2-1/2&quot;BORE,D14C26XT25"/>
    <n v="1"/>
    <s v="EA"/>
    <s v="V521079"/>
    <s v="0"/>
    <s v="BDI"/>
    <x v="2"/>
    <x v="1"/>
    <n v="0"/>
  </r>
  <r>
    <s v="9016399"/>
    <s v="LEGEND PLATE,&quot;EMERG. STOP&quot;,RED,9001,KN305,SQUARE-D"/>
    <n v="14"/>
    <s v="EA"/>
    <s v="V520653"/>
    <s v="0"/>
    <s v="Graybar"/>
    <x v="2"/>
    <x v="1"/>
    <n v="0"/>
  </r>
  <r>
    <s v="9016467"/>
    <s v="SLEEVE,SHAFT,48&quot;x4&quot;x5/16&quot;,891014-17,NORDEL"/>
    <n v="1"/>
    <s v="EA"/>
    <s v="V519812"/>
    <s v="0"/>
    <s v="Vibra Screw Incorporated"/>
    <x v="2"/>
    <x v="1"/>
    <n v="0"/>
  </r>
  <r>
    <s v="9016518"/>
    <s v="BSHG,PT,QD,SK,1-9/16&quot;"/>
    <n v="3"/>
    <s v="EA"/>
    <s v="V519931"/>
    <s v="0"/>
    <s v="Bearing &amp; Drive Solutions Vii Inc"/>
    <x v="2"/>
    <x v="1"/>
    <n v="0"/>
  </r>
  <r>
    <s v="9016569"/>
    <s v="O-RING KIT,SRVC,120300,NORDSON"/>
    <n v="4"/>
    <s v="EA"/>
    <s v="V500334"/>
    <s v="0"/>
    <s v="Nordson Canada Ltd"/>
    <x v="4"/>
    <x v="2"/>
    <n v="0"/>
  </r>
  <r>
    <s v="9016571"/>
    <s v="ELBOW,FG,WELD,SOCKET,45deg,1&quot;,BLACK,3000LB"/>
    <n v="8"/>
    <s v="EA"/>
    <s v="V521077"/>
    <s v="8.5621"/>
    <s v="Deacon Industrial Supply Co., Inc."/>
    <x v="5"/>
    <x v="2"/>
    <n v="68.496799999999993"/>
  </r>
  <r>
    <s v="9016656"/>
    <s v="STEEL,ANGLE,HOT ROLLED,1/4&quot;x4&quot;x4&quot;"/>
    <n v="1"/>
    <s v="FT"/>
    <s v="V519764"/>
    <s v="86"/>
    <s v="East Coast Steel, Inc"/>
    <x v="6"/>
    <x v="0"/>
    <n v="86"/>
  </r>
  <r>
    <s v="9016660"/>
    <s v="STEEL,TUBE,RECT,1/4&quot;x1&quot;x2&quot;"/>
    <n v="1"/>
    <s v="FT"/>
    <s v="V519764"/>
    <s v="42.2496"/>
    <s v="East Coast Steel, Inc"/>
    <x v="2"/>
    <x v="1"/>
    <n v="42.249600000000001"/>
  </r>
  <r>
    <s v="9016730"/>
    <s v="THINNER,MINERAL SPIRITS"/>
    <n v="1"/>
    <s v="EA"/>
    <s v="317550"/>
    <s v="11.77"/>
    <s v="MAMMELE'S"/>
    <x v="0"/>
    <x v="0"/>
    <n v="11.77"/>
  </r>
  <r>
    <s v="9016749"/>
    <s v="PROGRAMMER,SEQUENCE,7937-1-6,BANNER"/>
    <n v="1"/>
    <s v="EA"/>
    <s v="V520653"/>
    <s v="0"/>
    <s v="Graybar"/>
    <x v="2"/>
    <x v="1"/>
    <n v="0"/>
  </r>
  <r>
    <s v="9016772"/>
    <s v="SPRK,QD BSHG,60SH16H"/>
    <n v="5"/>
    <s v="EA"/>
    <s v="V519931"/>
    <s v="20.52"/>
    <s v="Bearing &amp; Drive Solutions Vii Inc"/>
    <x v="2"/>
    <x v="1"/>
    <n v="102.6"/>
  </r>
  <r>
    <s v="9016807"/>
    <s v="CPLG,FG,6&quot; NPT,GALV"/>
    <n v="1"/>
    <s v="EA"/>
    <s v="V521077"/>
    <s v="28.11"/>
    <s v="Deacon Industrial Supply Co., Inc."/>
    <x v="2"/>
    <x v="1"/>
    <n v="28.11"/>
  </r>
  <r>
    <s v="9016821"/>
    <s v="CONTACT,AUXILIARY,1495-G1,ALLE-BRAD"/>
    <n v="13"/>
    <s v="EA"/>
    <s v="317147"/>
    <s v="17"/>
    <s v="CAPP USA"/>
    <x v="2"/>
    <x v="1"/>
    <n v="221"/>
  </r>
  <r>
    <s v="9016841"/>
    <s v="SPRK,TAPER,80BTL12"/>
    <n v="1"/>
    <s v="EA"/>
    <s v="V519931"/>
    <s v="0"/>
    <s v="Bearing &amp; Drive Solutions Vii Inc"/>
    <x v="2"/>
    <x v="1"/>
    <n v="0"/>
  </r>
  <r>
    <s v="9016855"/>
    <s v="COVER,CONDUIT BODY,W/GASKET,1/2&quot;"/>
    <n v="5"/>
    <s v="EA"/>
    <s v="V520653"/>
    <s v="0"/>
    <s v="Graybar"/>
    <x v="0"/>
    <x v="0"/>
    <n v="0"/>
  </r>
  <r>
    <s v="9016885"/>
    <s v="BRG,FLANGED,CRTG,1-3/16&quot;,LH,SFC-19T,SEALMASTER"/>
    <n v="7"/>
    <s v="EA"/>
    <s v="V519931"/>
    <s v="56"/>
    <s v="Bearing &amp; Drive Solutions Vii Inc"/>
    <x v="3"/>
    <x v="0"/>
    <n v="392"/>
  </r>
  <r>
    <s v="9016952"/>
    <s v="CAPACITOR,CSP1000,HI-TORG"/>
    <n v="3"/>
    <s v="EA"/>
    <s v="V520653"/>
    <s v="0"/>
    <s v="Graybar"/>
    <x v="2"/>
    <x v="1"/>
    <n v="0"/>
  </r>
  <r>
    <s v="9023758"/>
    <s v="STRAP,CONDUIT,1 HOLE,1/2&quot;,HEAVYWALL"/>
    <n v="66"/>
    <s v="EA"/>
    <s v="V520653"/>
    <s v="0"/>
    <s v="Graybar"/>
    <x v="2"/>
    <x v="1"/>
    <n v="0"/>
  </r>
  <r>
    <s v="9023845"/>
    <s v="ADAPTER,FG,PVC,SOCKETxMALE,2&quot; NPT,SCH 80"/>
    <n v="3"/>
    <s v="EA"/>
    <s v="V521067"/>
    <s v="11.32"/>
    <s v="McMaster-Carr Supply Co"/>
    <x v="9"/>
    <x v="2"/>
    <n v="33.96"/>
  </r>
  <r>
    <s v="9023910"/>
    <s v="CONDUIT,FG,CPLG,GALV,RIGID,3/4&quot;"/>
    <n v="9"/>
    <s v="EA"/>
    <s v="V520653"/>
    <s v="1.293"/>
    <s v="Graybar"/>
    <x v="3"/>
    <x v="0"/>
    <n v="11.636999999999999"/>
  </r>
  <r>
    <s v="9024210"/>
    <s v="ACTUATOR,MINI-PACK,K33MYBTW797,DUFF-NORTON"/>
    <n v="1"/>
    <s v="EA"/>
    <s v="V519931"/>
    <s v="0"/>
    <s v="Bearing &amp; Drive Solutions Vii Inc"/>
    <x v="2"/>
    <x v="1"/>
    <n v="0"/>
  </r>
  <r>
    <s v="9024406"/>
    <s v="LENS,PUSHBUTTON,ILLUM,AMBER,9001,A7,SQUARE-D"/>
    <n v="3"/>
    <s v="EA"/>
    <s v="V520653"/>
    <s v="10.36"/>
    <s v="Graybar"/>
    <x v="2"/>
    <x v="1"/>
    <n v="31.08"/>
  </r>
  <r>
    <s v="9024540"/>
    <s v="CLAMP,HOSE,GEAR,SS,5/16&quot; - 7/8&quot;"/>
    <n v="22"/>
    <s v="EA"/>
    <s v="V520656"/>
    <s v="1.02"/>
    <s v="MSC Industrial Supply Co."/>
    <x v="4"/>
    <x v="2"/>
    <n v="22.44"/>
  </r>
  <r>
    <s v="9024724"/>
    <s v="TAPE,ELECTRICAL,VINYL,3/4&quot; W,35,BLUE"/>
    <n v="11"/>
    <s v="EA"/>
    <s v="V520653"/>
    <s v="4.7"/>
    <s v="Graybar"/>
    <x v="1"/>
    <x v="0"/>
    <n v="51.7"/>
  </r>
  <r>
    <s v="9024725"/>
    <s v="TAPE,ELECTRICAL,VINYL,3/4&quot; W,35,BROWN"/>
    <n v="12"/>
    <s v="EA"/>
    <s v="V520653"/>
    <s v="0"/>
    <s v="Graybar"/>
    <x v="3"/>
    <x v="0"/>
    <n v="0"/>
  </r>
  <r>
    <s v="9024729"/>
    <s v="TAPE,ELECTRICAL,VINYL,3/4&quot; W,35,RED"/>
    <n v="14"/>
    <s v="EA"/>
    <s v="V519703"/>
    <s v="0"/>
    <s v="Lowe's"/>
    <x v="1"/>
    <x v="0"/>
    <n v="0"/>
  </r>
  <r>
    <s v="9024767"/>
    <s v="CORDSET,MICRO,QD,DC,4 PIN,889D-F4AC-10,ALLE-BRAD"/>
    <n v="2"/>
    <s v="EA"/>
    <s v="V520458"/>
    <s v="25.78"/>
    <s v="Rumsey Electric Company"/>
    <x v="1"/>
    <x v="0"/>
    <n v="51.56"/>
  </r>
  <r>
    <s v="9031332"/>
    <s v="DIAPHRAGM,NEOPRENE,REVERSE ACTING,30067439-890,HONEYWELL"/>
    <n v="4"/>
    <s v="EA"/>
    <s v="317147"/>
    <s v="15"/>
    <s v="CAPP USA"/>
    <x v="9"/>
    <x v="2"/>
    <n v="60"/>
  </r>
  <r>
    <s v="9031350"/>
    <s v="BELT,CNVY,2 PLY,PVC,20&quot;x3/8&quot;,PLAIN ENDS"/>
    <n v="100"/>
    <s v="FT"/>
    <m/>
    <m/>
    <m/>
    <x v="2"/>
    <x v="1"/>
    <n v="0"/>
  </r>
  <r>
    <s v="9031404"/>
    <s v="PLUG,FILL,1/2&quot;,PS508P,PARKER"/>
    <n v="2"/>
    <s v="EA"/>
    <s v="V519931"/>
    <s v="0"/>
    <s v="Bearing &amp; Drive Solutions Vii Inc"/>
    <x v="2"/>
    <x v="1"/>
    <n v="0"/>
  </r>
  <r>
    <s v="9031500"/>
    <s v="FILTER,OIL,ELEMENT,110814-001,QUINCY"/>
    <n v="10"/>
    <s v="EA"/>
    <s v="317944"/>
    <s v="7.5"/>
    <s v="SCALES INDUSTRIAL TECH INC OF PA"/>
    <x v="2"/>
    <x v="1"/>
    <n v="75"/>
  </r>
  <r>
    <s v="9031651"/>
    <s v="PULLEY,CNVY,CROWNED,4&quot; D,C9091-00,REIC-DREW"/>
    <n v="3"/>
    <s v="EA"/>
    <s v="V500659"/>
    <s v="355.95"/>
    <s v="The RDI Group"/>
    <x v="2"/>
    <x v="1"/>
    <n v="1067.8499999999999"/>
  </r>
  <r>
    <s v="9031784"/>
    <s v="ANCHOR,CONC,WEDGE,3/4&quot;x6&quot;"/>
    <n v="19"/>
    <s v="EA"/>
    <s v="V521067"/>
    <s v="7.3"/>
    <s v="McMaster-Carr Supply Co"/>
    <x v="3"/>
    <x v="0"/>
    <n v="138.69999999999999"/>
  </r>
  <r>
    <s v="9031886"/>
    <s v="THERMOMETER,BIMETAL,0/250deg,9&quot; STEM,TREND"/>
    <n v="1"/>
    <s v="EA"/>
    <s v="V520656"/>
    <s v="119.09"/>
    <s v="MSC Industrial Supply Co."/>
    <x v="2"/>
    <x v="1"/>
    <n v="119.09"/>
  </r>
  <r>
    <s v="9031900"/>
    <s v="SERVICE KIT,PUMP,GEROTOR,1030920,NORDSON"/>
    <n v="1"/>
    <s v="EA"/>
    <s v="V500334"/>
    <s v="0"/>
    <s v="Nordson Canada Ltd"/>
    <x v="2"/>
    <x v="1"/>
    <n v="0"/>
  </r>
  <r>
    <s v="9020061"/>
    <s v="MTR,AC,15HP,3520RPM,254T"/>
    <n v="1"/>
    <s v="EA"/>
    <s v="V521079"/>
    <s v="0"/>
    <s v="BDI"/>
    <x v="0"/>
    <x v="0"/>
    <n v="0"/>
  </r>
  <r>
    <s v="9028634"/>
    <s v="CLAMP,HOSE,GEAR,SS,3&quot; - 4&quot;"/>
    <n v="7"/>
    <s v="EA"/>
    <s v="V520656"/>
    <s v="0"/>
    <s v="MSC Industrial Supply Co."/>
    <x v="0"/>
    <x v="0"/>
    <n v="0"/>
  </r>
  <r>
    <s v="9028753"/>
    <s v="BRG,HANGER,1&quot;,CHB2202U,MARTIN"/>
    <n v="8"/>
    <s v="EA"/>
    <s v="V519931"/>
    <s v="0"/>
    <s v="Bearing &amp; Drive Solutions Vii Inc"/>
    <x v="2"/>
    <x v="1"/>
    <n v="0"/>
  </r>
  <r>
    <s v="9029247"/>
    <s v="SPRK,FLIGHT BAR DRIVE,40B40,MODIFIED,111762,ARPAC"/>
    <n v="2"/>
    <s v="EA"/>
    <s v="V500660"/>
    <s v="0"/>
    <s v="ARPAC, LLC"/>
    <x v="3"/>
    <x v="0"/>
    <n v="0"/>
  </r>
  <r>
    <s v="9035732"/>
    <s v="FOLLOWER,ROLLER,LIMIT SWITCH,SD0157100,GEMCO"/>
    <n v="2"/>
    <s v="EA"/>
    <s v="V520653"/>
    <s v="9.99"/>
    <s v="Graybar"/>
    <x v="5"/>
    <x v="2"/>
    <n v="19.98"/>
  </r>
  <r>
    <s v="9035791"/>
    <s v="CLEANER,FLUID,TYPE R,5 GAL,270-756,NORDSON"/>
    <n v="13"/>
    <s v="EA"/>
    <m/>
    <m/>
    <m/>
    <x v="2"/>
    <x v="1"/>
    <n v="0"/>
  </r>
  <r>
    <s v="9035858"/>
    <s v="SPLICE,BELT,600 PIW,MAXI-SPLICE CI,MAXI-LIFT"/>
    <n v="12"/>
    <s v="EA"/>
    <s v="V519931"/>
    <s v="0"/>
    <s v="Bearing &amp; Drive Solutions Vii Inc"/>
    <x v="0"/>
    <x v="0"/>
    <n v="0"/>
  </r>
  <r>
    <s v="9036364"/>
    <s v="BELT,V,NOTCHED,5VX730,5/8&quot;x35/64&quot;x73&quot;"/>
    <n v="3"/>
    <s v="EA"/>
    <s v="V520611"/>
    <s v="0"/>
    <s v="Dynamic Air Inc"/>
    <x v="12"/>
    <x v="2"/>
    <n v="0"/>
  </r>
  <r>
    <s v="9036527"/>
    <s v="HUB,SPACER,8Hx1-1/8&quot;,MARTIN"/>
    <n v="1"/>
    <s v="EA"/>
    <s v="V519931"/>
    <s v="0"/>
    <s v="Bearing &amp; Drive Solutions Vii Inc"/>
    <x v="10"/>
    <x v="2"/>
    <n v="0"/>
  </r>
  <r>
    <s v="9036529"/>
    <s v="MTR BRUSH,18044-4,BALDOR"/>
    <n v="8"/>
    <s v="ST"/>
    <s v="V519931"/>
    <s v="0"/>
    <s v="Bearing &amp; Drive Solutions Vii Inc"/>
    <x v="2"/>
    <x v="1"/>
    <n v="0"/>
  </r>
  <r>
    <s v="9043590"/>
    <s v="AERATOR,BIN,EVASSER,CAST IRON,8-8009,MONI-TECH"/>
    <n v="2"/>
    <s v="EA"/>
    <m/>
    <m/>
    <m/>
    <x v="3"/>
    <x v="0"/>
    <n v="0"/>
  </r>
  <r>
    <s v="9043801"/>
    <s v="BELT,V,BX36,21/32&quot;x13/32&quot;x39&quot;"/>
    <n v="3"/>
    <s v="EA"/>
    <s v="V521079"/>
    <s v="0"/>
    <s v="BDI"/>
    <x v="2"/>
    <x v="1"/>
    <n v="0"/>
  </r>
  <r>
    <s v="9050433"/>
    <s v="VALVE,SOL,DBL,2 POS,24V,145PSI,H22WXBG3B9000CD,PARKER"/>
    <n v="1"/>
    <s v="EA"/>
    <s v="V520097"/>
    <s v="200"/>
    <s v="BDI"/>
    <x v="3"/>
    <x v="0"/>
    <n v="200"/>
  </r>
  <r>
    <s v="9050536"/>
    <s v="SWITCH,L-PRSR,GAS,SE31D/TA31A11,ASCO"/>
    <n v="3"/>
    <s v="EA"/>
    <s v="V519931"/>
    <s v="0"/>
    <s v="Bearing &amp; Drive Solutions Vii Inc"/>
    <x v="2"/>
    <x v="1"/>
    <n v="0"/>
  </r>
  <r>
    <s v="9050586"/>
    <s v="SWITCH,PRSR,MULTI-OUTPUT,NEMA 4X,J400-376,UNIT-ELEC"/>
    <n v="1"/>
    <s v="EA"/>
    <s v="V520653"/>
    <s v="0"/>
    <s v="Graybar"/>
    <x v="2"/>
    <x v="1"/>
    <n v="0"/>
  </r>
  <r>
    <s v="9050781"/>
    <s v="CIRCUIT BREAKER,GFCI,20A,120V,1 POLE,QO120GFI,SQUARE-D"/>
    <n v="3"/>
    <s v="EA"/>
    <s v="V520458"/>
    <s v="76.01"/>
    <s v="Rumsey Electric Company"/>
    <x v="2"/>
    <x v="1"/>
    <n v="228.03000000000003"/>
  </r>
  <r>
    <s v="9056533"/>
    <s v="MODULE,I/O,DIGITAL,4 CHANNEL,SNAP-IDC5FAST,OPTO22"/>
    <n v="2"/>
    <s v="EA"/>
    <s v="V519931"/>
    <s v="0"/>
    <s v="Bearing &amp; Drive Solutions Vii Inc"/>
    <x v="1"/>
    <x v="0"/>
    <n v="0"/>
  </r>
  <r>
    <s v="9056538"/>
    <s v="CONTROLLER,SNAP-UP1-ADS,OPTO22"/>
    <n v="1"/>
    <s v="EA"/>
    <s v="V519931"/>
    <s v="0"/>
    <s v="Bearing &amp; Drive Solutions Vii Inc"/>
    <x v="0"/>
    <x v="0"/>
    <n v="0"/>
  </r>
  <r>
    <s v="9056541"/>
    <s v="MODULE,I/O,DIGITAL,4 CHANNEL,SNAP-ODC5R,OPTO22"/>
    <n v="3"/>
    <s v="EA"/>
    <s v="V519931"/>
    <s v="0"/>
    <s v="Bearing &amp; Drive Solutions Vii Inc"/>
    <x v="0"/>
    <x v="0"/>
    <n v="0"/>
  </r>
  <r>
    <s v="9057047"/>
    <s v="SEAT ASSY,VALVE,10&quot;,1033278,POSI-FLATE"/>
    <n v="3"/>
    <s v="EA"/>
    <s v="V520611"/>
    <s v="0"/>
    <s v="Dynamic Air Inc"/>
    <x v="4"/>
    <x v="2"/>
    <n v="0"/>
  </r>
  <r>
    <s v="9000273"/>
    <s v="TAPE,TEFLON,3/4&quot;x520&quot;,THREAD SEALANT"/>
    <n v="9"/>
    <s v="EA"/>
    <s v="V520656"/>
    <s v="2.75"/>
    <s v="MSC Industrial Supply Co."/>
    <x v="0"/>
    <x v="0"/>
    <n v="24.75"/>
  </r>
  <r>
    <s v="9000275"/>
    <s v="*** OBSOLETE - SEE 9048658 ***,LR2-D1-305,TELEMECANIQU"/>
    <n v="8"/>
    <s v="EA"/>
    <s v="V520653"/>
    <s v="0"/>
    <s v="Graybar"/>
    <x v="5"/>
    <x v="2"/>
    <n v="0"/>
  </r>
  <r>
    <s v="9000283"/>
    <s v="BSHG,PT,QD,SD,1-5/8&quot;"/>
    <n v="4"/>
    <s v="EA"/>
    <s v="V519931"/>
    <s v="0"/>
    <s v="Bearing &amp; Drive Solutions Vii Inc"/>
    <x v="1"/>
    <x v="0"/>
    <n v="0"/>
  </r>
  <r>
    <s v="9000285"/>
    <s v="SEAL,CINCH,2&quot;"/>
    <n v="6"/>
    <s v="EA"/>
    <m/>
    <m/>
    <m/>
    <x v="2"/>
    <x v="1"/>
    <n v="0"/>
  </r>
  <r>
    <s v="9000340"/>
    <s v="RELAY,OVERLOAD,THERMAL UNIT,LR2-D1-314,TELEMECANIQU"/>
    <n v="5"/>
    <s v="EA"/>
    <s v="V520653"/>
    <s v="0"/>
    <s v="Graybar"/>
    <x v="5"/>
    <x v="2"/>
    <n v="0"/>
  </r>
  <r>
    <s v="9000349"/>
    <s v="CHAIN LINK,OFFSET,2080H"/>
    <n v="13"/>
    <s v="EA"/>
    <s v="V521079"/>
    <s v="8.35"/>
    <s v="BDI"/>
    <x v="6"/>
    <x v="0"/>
    <n v="108.55"/>
  </r>
  <r>
    <s v="9000365"/>
    <s v="SENSOR,PHOTO,LASER,RETROFLECT,Q45BB6LLPQ,BANNER"/>
    <n v="2"/>
    <s v="EA"/>
    <s v="V520026"/>
    <s v="0"/>
    <s v="Shingle &amp; Gibb"/>
    <x v="3"/>
    <x v="0"/>
    <n v="0"/>
  </r>
  <r>
    <s v="9000493"/>
    <s v="LIGHT BULB,FLUORESCENT,95W,8',F96T12/CW"/>
    <n v="30"/>
    <s v="EA"/>
    <s v="V520653"/>
    <s v="0"/>
    <s v="Graybar"/>
    <x v="2"/>
    <x v="1"/>
    <n v="0"/>
  </r>
  <r>
    <s v="9000498"/>
    <s v="WIRE,THHN/T90,14 AWG,STRANDED,BLACK"/>
    <n v="1500"/>
    <s v="FT"/>
    <s v="V520458"/>
    <s v="58"/>
    <s v="Rumsey Electric Company"/>
    <x v="4"/>
    <x v="2"/>
    <n v="87000"/>
  </r>
  <r>
    <s v="9000537"/>
    <s v="BRG CONE,TAPER,1.781&quot;,LM603049,TIMKEN"/>
    <n v="8"/>
    <s v="EA"/>
    <s v="V519931"/>
    <s v="0"/>
    <s v="Bearing &amp; Drive Solutions Vii Inc"/>
    <x v="2"/>
    <x v="1"/>
    <n v="0"/>
  </r>
  <r>
    <s v="9000555"/>
    <s v="CYLINDER,PNU,2&quot;x5&quot;,0.200-BB2AU18A-5.00,PARKER"/>
    <n v="1"/>
    <s v="EA"/>
    <s v="V521079"/>
    <s v="0"/>
    <s v="BDI"/>
    <x v="3"/>
    <x v="0"/>
    <n v="0"/>
  </r>
  <r>
    <s v="9000582"/>
    <s v="SCREW,TAPPING,P/H,ZINC,#8 x 1&quot;"/>
    <n v="200"/>
    <s v="EA"/>
    <s v="V520656"/>
    <s v="5"/>
    <s v="MSC Industrial Supply Co."/>
    <x v="7"/>
    <x v="2"/>
    <n v="1000"/>
  </r>
  <r>
    <s v="9000671"/>
    <s v="PADLOCK,ATTACH,9001,K4,NON-ILLUM BUTTON,SQUARE-D"/>
    <n v="1"/>
    <s v="EA"/>
    <s v="V520653"/>
    <s v="0"/>
    <s v="Graybar"/>
    <x v="5"/>
    <x v="2"/>
    <n v="0"/>
  </r>
  <r>
    <s v="9000743"/>
    <s v="BSHG,PT,SPLIT,Q1,1-7/8&quot;"/>
    <n v="1"/>
    <s v="EA"/>
    <s v="V519931"/>
    <s v="0"/>
    <s v="Bearing &amp; Drive Solutions Vii Inc"/>
    <x v="0"/>
    <x v="0"/>
    <n v="0"/>
  </r>
  <r>
    <s v="9000769"/>
    <s v="COLLAR,SHAFT,1 PC,1-11/16&quot;,SETSCREW,ZINC"/>
    <n v="3"/>
    <s v="EA"/>
    <s v="V519931"/>
    <s v="1.98"/>
    <s v="Bearing &amp; Drive Solutions Vii Inc"/>
    <x v="2"/>
    <x v="1"/>
    <n v="5.9399999999999995"/>
  </r>
  <r>
    <s v="9000776"/>
    <s v="DIVERTER DRIVE,40-13977D,FORC-CONT"/>
    <n v="3"/>
    <s v="EA"/>
    <s v="316630"/>
    <s v="1554.5"/>
    <s v="FORCE CONTROL IND INC"/>
    <x v="2"/>
    <x v="1"/>
    <n v="4663.5"/>
  </r>
  <r>
    <s v="9000904"/>
    <s v="STEEL,CHANNEL,C3x5LB/FT"/>
    <n v="1"/>
    <s v="FT"/>
    <s v="V519764"/>
    <s v="79"/>
    <s v="East Coast Steel, Inc"/>
    <x v="6"/>
    <x v="0"/>
    <n v="79"/>
  </r>
  <r>
    <s v="9000927"/>
    <s v="RELAY,OVERLOAD,THERMAL UNIT,W51,ALLE-BRAD"/>
    <n v="13"/>
    <s v="EA"/>
    <s v="V520458"/>
    <s v="0"/>
    <s v="Rumsey Electric Company"/>
    <x v="6"/>
    <x v="0"/>
    <n v="0"/>
  </r>
  <r>
    <s v="9001022"/>
    <s v="CONDUIT,FG,PULL ELBOW,90deg,RIGID/IMC,1-1/4&quot;"/>
    <n v="36"/>
    <s v="EA"/>
    <s v="V520653"/>
    <s v="0"/>
    <s v="Graybar"/>
    <x v="9"/>
    <x v="2"/>
    <n v="0"/>
  </r>
  <r>
    <s v="9001092"/>
    <s v="BELT,V,AX26,1/2&quot;x5/16&quot;x28&quot;"/>
    <n v="2"/>
    <s v="EA"/>
    <m/>
    <m/>
    <m/>
    <x v="4"/>
    <x v="2"/>
    <n v="0"/>
  </r>
  <r>
    <s v="9001120"/>
    <s v="FILTER,AIR PREP UNIT,STND,1/2&quot; NPT,07F37AC,PARKER"/>
    <n v="1"/>
    <s v="EA"/>
    <m/>
    <m/>
    <m/>
    <x v="2"/>
    <x v="1"/>
    <n v="0"/>
  </r>
  <r>
    <s v="9001176"/>
    <s v="FILTER,AIR,PANEL,20&quot;x25&quot;x1&quot;,FIBERGLASS"/>
    <n v="10"/>
    <s v="EA"/>
    <s v="V521079"/>
    <s v="2.49"/>
    <s v="BDI"/>
    <x v="3"/>
    <x v="0"/>
    <n v="24.900000000000002"/>
  </r>
  <r>
    <s v="9001223"/>
    <s v="WASHER,FLAT,SAE,#10"/>
    <n v="300"/>
    <s v="EA"/>
    <s v="V520656"/>
    <s v="0.0724"/>
    <s v="MSC Industrial Supply Co."/>
    <x v="3"/>
    <x v="0"/>
    <n v="21.720000000000002"/>
  </r>
  <r>
    <s v="9001268"/>
    <s v="STRAINER,1/2&quot; NPT,60 MESH SIZE SCREEN,MUELLER"/>
    <n v="8"/>
    <s v="EA"/>
    <s v="V521077"/>
    <s v="0"/>
    <s v="Deacon Industrial Supply Co., Inc."/>
    <x v="2"/>
    <x v="1"/>
    <n v="0"/>
  </r>
  <r>
    <s v="9001298"/>
    <s v="PIPE,PLAIN END,1/8&quot;,GALV,SCH 40"/>
    <n v="1"/>
    <s v="FT"/>
    <s v="V521077"/>
    <s v="154.9989"/>
    <s v="Deacon Industrial Supply Co., Inc."/>
    <x v="2"/>
    <x v="1"/>
    <n v="154.99889999999999"/>
  </r>
  <r>
    <s v="9006132"/>
    <s v="STEEL,BAR,ROUND,COLD ROLLED,1-7/16&quot;"/>
    <n v="2"/>
    <s v="FT"/>
    <s v="V519764"/>
    <s v="95"/>
    <s v="East Coast Steel, Inc"/>
    <x v="3"/>
    <x v="0"/>
    <n v="190"/>
  </r>
  <r>
    <s v="9006137"/>
    <s v="BRG,PB,2-7/16&quot;,ZEP-2207,REXNORD-CORP"/>
    <n v="3"/>
    <s v="EA"/>
    <s v="V520097"/>
    <s v="261.18"/>
    <s v="BDI"/>
    <x v="3"/>
    <x v="0"/>
    <n v="783.54"/>
  </r>
  <r>
    <s v="9006179"/>
    <s v="BRG,HANGER,2&quot;,CHB2204MHI-O,MARTIN"/>
    <n v="4"/>
    <s v="EA"/>
    <s v="V521079"/>
    <s v="40.28"/>
    <s v="BDI"/>
    <x v="1"/>
    <x v="0"/>
    <n v="161.12"/>
  </r>
  <r>
    <s v="9006209"/>
    <s v="BELT,V,B70,21/32&quot;x13/32&quot;x73&quot;"/>
    <n v="2"/>
    <s v="EA"/>
    <m/>
    <m/>
    <m/>
    <x v="3"/>
    <x v="0"/>
    <n v="0"/>
  </r>
  <r>
    <s v="9006312"/>
    <s v="TAG,LOCKOUT,DO NOT OPEN VALVE"/>
    <n v="21"/>
    <s v="EA"/>
    <s v="V520656"/>
    <s v="16.69"/>
    <s v="MSC Industrial Supply Co."/>
    <x v="2"/>
    <x v="1"/>
    <n v="350.49"/>
  </r>
  <r>
    <s v="9006450"/>
    <s v="SPEED RDCR,1:1,200,HUB-CITY"/>
    <n v="1"/>
    <s v="EA"/>
    <s v="V519931"/>
    <s v="0"/>
    <s v="Bearing &amp; Drive Solutions Vii Inc"/>
    <x v="2"/>
    <x v="1"/>
    <n v="0"/>
  </r>
  <r>
    <s v="9006500"/>
    <s v="NIPPLE,FG,STEEL,GALV,SCH 40,2-1/2&quot;NPT x 4&quot;"/>
    <n v="52"/>
    <s v="EA"/>
    <s v="V521077"/>
    <s v="4"/>
    <s v="Deacon Industrial Supply Co., Inc."/>
    <x v="7"/>
    <x v="2"/>
    <n v="208"/>
  </r>
  <r>
    <s v="9006507"/>
    <s v="TEE,FG,2-1/2&quot; NPT,BLACK,SCH 40"/>
    <n v="1"/>
    <s v="EA"/>
    <s v="V521077"/>
    <s v="24.91"/>
    <s v="Deacon Industrial Supply Co., Inc."/>
    <x v="6"/>
    <x v="0"/>
    <n v="24.91"/>
  </r>
  <r>
    <s v="9006519"/>
    <s v="GASKET,HOUSING,1&quot;,40MP-U-1,BUNA,TRI-CLOVER"/>
    <n v="17"/>
    <s v="EA"/>
    <s v="V520028"/>
    <s v="0"/>
    <s v="Geiger Pump &amp; Equipment"/>
    <x v="2"/>
    <x v="1"/>
    <n v="0"/>
  </r>
  <r>
    <s v="9006671"/>
    <s v="NOZZLE,FG,INDUSTRIAL PISTOL,2280,NELSON"/>
    <n v="2"/>
    <s v="EA"/>
    <s v="V519703"/>
    <s v="7.58"/>
    <s v="Lowe's"/>
    <x v="2"/>
    <x v="1"/>
    <n v="15.16"/>
  </r>
  <r>
    <s v="9006674"/>
    <s v="STEEL,KEYSTOCK,7/16&quot;x7/16&quot;"/>
    <n v="11"/>
    <s v="FT"/>
    <s v="V519931"/>
    <s v="3"/>
    <s v="Bearing &amp; Drive Solutions Vii Inc"/>
    <x v="0"/>
    <x v="0"/>
    <n v="33"/>
  </r>
  <r>
    <s v="9006708"/>
    <s v="TEE,FG,2&quot; NPT,GALV,150LB"/>
    <n v="9"/>
    <s v="EA"/>
    <s v="V521077"/>
    <s v="12.5"/>
    <s v="Deacon Industrial Supply Co., Inc."/>
    <x v="5"/>
    <x v="2"/>
    <n v="112.5"/>
  </r>
  <r>
    <s v="9006725"/>
    <s v="BSHG,PT,QD,SK,2-1/8&quot;"/>
    <n v="1"/>
    <s v="EA"/>
    <s v="V521079"/>
    <s v="26.11"/>
    <s v="BDI"/>
    <x v="3"/>
    <x v="0"/>
    <n v="26.11"/>
  </r>
  <r>
    <s v="9006809"/>
    <s v="TIRE,PNEUMATIC,4.80x4.00"/>
    <n v="2"/>
    <s v="EA"/>
    <m/>
    <m/>
    <m/>
    <x v="2"/>
    <x v="1"/>
    <n v="0"/>
  </r>
  <r>
    <s v="9006852"/>
    <s v="COLLAR,SHAFT,2 PC,2&quot;,SETSCREW,BLACK"/>
    <n v="4"/>
    <s v="EA"/>
    <s v="V520656"/>
    <s v="20.5"/>
    <s v="MSC Industrial Supply Co."/>
    <x v="3"/>
    <x v="0"/>
    <n v="82"/>
  </r>
  <r>
    <s v="9006854"/>
    <s v="BRG,PB,2 BOLT,1-3/16&quot;,MP-19,SEALMASTER"/>
    <n v="4"/>
    <s v="EA"/>
    <s v="V519931"/>
    <s v="0"/>
    <s v="Bearing &amp; Drive Solutions Vii Inc"/>
    <x v="2"/>
    <x v="1"/>
    <n v="0"/>
  </r>
  <r>
    <s v="9006869"/>
    <s v="BSHG,PT,QD,F,2-5/16&quot;"/>
    <n v="1"/>
    <s v="EA"/>
    <s v="V519931"/>
    <s v="0"/>
    <s v="Bearing &amp; Drive Solutions Vii Inc"/>
    <x v="2"/>
    <x v="1"/>
    <n v="0"/>
  </r>
  <r>
    <s v="9006920"/>
    <s v="SPRK,QD BSHG,40SH20H"/>
    <n v="1"/>
    <s v="EA"/>
    <s v="V519931"/>
    <s v="13.48"/>
    <s v="Bearing &amp; Drive Solutions Vii Inc"/>
    <x v="2"/>
    <x v="1"/>
    <n v="13.48"/>
  </r>
  <r>
    <s v="9006922"/>
    <s v="CONDUIT BODY,T,RIGID/IMC,1/2&quot;,MALLEABLE IRON"/>
    <n v="3"/>
    <s v="EA"/>
    <s v="V520653"/>
    <s v="15.1"/>
    <s v="Graybar"/>
    <x v="3"/>
    <x v="0"/>
    <n v="45.3"/>
  </r>
  <r>
    <s v="9006929"/>
    <s v="SPEED RDCR,INLINE,FLANGED,HELICAL,10:1,F622B-10-B7,BOSTON-GEAR"/>
    <n v="1"/>
    <s v="EA"/>
    <s v="V521079"/>
    <s v="0"/>
    <s v="BDI"/>
    <x v="3"/>
    <x v="0"/>
    <n v="0"/>
  </r>
  <r>
    <s v="9013864"/>
    <s v="GASKET,SPIRAL WOUND,2&quot;,300LB,SS304,VC,ASME B16 20"/>
    <n v="38"/>
    <s v="EA"/>
    <s v="V521077"/>
    <s v="1.87"/>
    <s v="Deacon Industrial Supply Co., Inc."/>
    <x v="1"/>
    <x v="0"/>
    <n v="71.06"/>
  </r>
  <r>
    <s v="9013939"/>
    <s v="CONDUIT,FG,STRAIGHT,LT,STEEL,3/8&quot;"/>
    <n v="12"/>
    <s v="EA"/>
    <s v="V520653"/>
    <s v="2.0342"/>
    <s v="Graybar"/>
    <x v="2"/>
    <x v="1"/>
    <n v="24.410399999999996"/>
  </r>
  <r>
    <s v="9013942"/>
    <s v="CEMENT,HEAT TRANSFER,NON-HARDENING,TRACIT-1100,CHEMAX"/>
    <n v="1"/>
    <s v="GA"/>
    <s v="401591"/>
    <s v="66"/>
    <s v="CHEMAX CORPORATION"/>
    <x v="2"/>
    <x v="1"/>
    <n v="66"/>
  </r>
  <r>
    <s v="9013975"/>
    <s v="BELT,SYNCHRONOUS,1120-8M-21"/>
    <n v="4"/>
    <s v="EA"/>
    <s v="V521079"/>
    <s v="0"/>
    <s v="BDI"/>
    <x v="3"/>
    <x v="0"/>
    <n v="0"/>
  </r>
  <r>
    <s v="9013998"/>
    <s v="CPLG,RDCR,FG,1&quot;x1/2&quot;,SOCKET,PVC,SCH 80"/>
    <n v="1"/>
    <s v="EA"/>
    <s v="V521077"/>
    <s v="1.78"/>
    <s v="Deacon Industrial Supply Co., Inc."/>
    <x v="3"/>
    <x v="0"/>
    <n v="1.78"/>
  </r>
  <r>
    <s v="9014037"/>
    <s v="L/B,OIL,CUTTING,RIGID,DARK,5 GAL"/>
    <n v="1"/>
    <s v="EA"/>
    <s v="V520656"/>
    <s v="136.48"/>
    <s v="MSC Industrial Supply Co."/>
    <x v="6"/>
    <x v="0"/>
    <n v="136.47999999999999"/>
  </r>
  <r>
    <s v="9014072"/>
    <s v="ENDS,SCREEN CNVY TROUGH,6&quot; &amp; 9&quot;"/>
    <n v="4"/>
    <s v="EA"/>
    <m/>
    <m/>
    <m/>
    <x v="2"/>
    <x v="1"/>
    <n v="0"/>
  </r>
  <r>
    <s v="9014099"/>
    <s v="SET SCREW,SOCKET,CUP PNT,7/16&quot;-14 x 7/8&quot;"/>
    <n v="50"/>
    <s v="EA"/>
    <s v="V520656"/>
    <s v="0.21"/>
    <s v="MSC Industrial Supply Co."/>
    <x v="2"/>
    <x v="1"/>
    <n v="10.5"/>
  </r>
  <r>
    <s v="9014112"/>
    <s v="NIPPLE,FG,CLOSE,PVC,SCH 80,2-1/2&quot; NPT"/>
    <n v="2"/>
    <s v="EA"/>
    <s v="V521077"/>
    <s v="7.4889"/>
    <s v="Deacon Industrial Supply Co., Inc."/>
    <x v="2"/>
    <x v="1"/>
    <n v="14.9778"/>
  </r>
  <r>
    <s v="9014123"/>
    <s v="BELT,V,4L360,1/2&quot;x5/16&quot;x36&quot;"/>
    <n v="3"/>
    <s v="EA"/>
    <s v="V521079"/>
    <s v="0"/>
    <s v="BDI"/>
    <x v="3"/>
    <x v="0"/>
    <n v="0"/>
  </r>
  <r>
    <s v="9014141"/>
    <s v="ELBOW,FG,PVC,90deg,2&quot; NPT,SCH 80"/>
    <n v="4"/>
    <s v="EA"/>
    <s v="V521077"/>
    <s v="3.25"/>
    <s v="Deacon Industrial Supply Co., Inc."/>
    <x v="2"/>
    <x v="1"/>
    <n v="13"/>
  </r>
  <r>
    <s v="9014217"/>
    <s v="IDLER SHAFT,W/COLLAR,SO6,BREWER"/>
    <n v="2"/>
    <s v="EA"/>
    <s v="V519931"/>
    <s v="0"/>
    <s v="Bearing &amp; Drive Solutions Vii Inc"/>
    <x v="10"/>
    <x v="2"/>
    <n v="0"/>
  </r>
  <r>
    <s v="9014373"/>
    <s v="PAINT,MARKER,YELLOW"/>
    <n v="6"/>
    <s v="EA"/>
    <s v="V520656"/>
    <s v="4.79"/>
    <s v="MSC Industrial Supply Co."/>
    <x v="1"/>
    <x v="0"/>
    <n v="28.740000000000002"/>
  </r>
  <r>
    <s v="9014440"/>
    <s v="STEEL,KEYSTOCK,5/8&quot;x5/8&quot;"/>
    <n v="7"/>
    <s v="FT"/>
    <s v="V520656"/>
    <s v="6.45"/>
    <s v="MSC Industrial Supply Co."/>
    <x v="1"/>
    <x v="0"/>
    <n v="45.15"/>
  </r>
  <r>
    <s v="9014531"/>
    <s v="BASE KIT,SPEED RDCR,262S-BK,MORSE"/>
    <n v="1"/>
    <s v="EA"/>
    <s v="V519931"/>
    <s v="0"/>
    <s v="Bearing &amp; Drive Solutions Vii Inc"/>
    <x v="2"/>
    <x v="1"/>
    <n v="0"/>
  </r>
  <r>
    <s v="9014551"/>
    <s v="RELAY,OVERLOAD,THERMAL UNIT,LR2-D1-312,TELEMECANIQU"/>
    <n v="4"/>
    <s v="EA"/>
    <s v="V520653"/>
    <s v="0"/>
    <s v="Graybar"/>
    <x v="2"/>
    <x v="1"/>
    <n v="0"/>
  </r>
  <r>
    <s v="9014582"/>
    <s v="COLLAR,SHAFT,1 PC,5/16&quot;,SETSCREW,ZINC"/>
    <n v="30"/>
    <s v="EA"/>
    <s v="V520656"/>
    <s v="1.18"/>
    <s v="MSC Industrial Supply Co."/>
    <x v="3"/>
    <x v="0"/>
    <n v="35.4"/>
  </r>
  <r>
    <s v="9014599"/>
    <s v="RELAY,OVERLOAD,THERMAL UNIT,CC 103,SQUARE-D"/>
    <n v="10"/>
    <s v="EA"/>
    <s v="V520653"/>
    <s v="0"/>
    <s v="Graybar"/>
    <x v="2"/>
    <x v="1"/>
    <n v="0"/>
  </r>
  <r>
    <s v="9014625"/>
    <s v="FILTER,AIR,PANEL,24&quot;x24&quot;x1&quot;"/>
    <n v="16"/>
    <s v="EA"/>
    <s v="V520656"/>
    <s v="14.32"/>
    <s v="MSC Industrial Supply Co."/>
    <x v="5"/>
    <x v="2"/>
    <n v="229.12"/>
  </r>
  <r>
    <s v="9014632"/>
    <s v="FUSE,TIME DELAY,DUAL ELEMENT,7A,250V,FRN-R-7,BUSSMANN"/>
    <n v="15"/>
    <s v="EA"/>
    <s v="V520653"/>
    <s v="0"/>
    <s v="Graybar"/>
    <x v="2"/>
    <x v="1"/>
    <n v="0"/>
  </r>
  <r>
    <s v="9014639"/>
    <s v="BSHG,PT,QD,SD,1-3/8&quot;"/>
    <n v="2"/>
    <s v="EA"/>
    <s v="V519931"/>
    <s v="0"/>
    <s v="Bearing &amp; Drive Solutions Vii Inc"/>
    <x v="5"/>
    <x v="2"/>
    <n v="0"/>
  </r>
  <r>
    <s v="9014643"/>
    <s v="ROD,BRAZING,BRONZE,FLUX COATED,1/8&quot;"/>
    <n v="90"/>
    <s v="LB"/>
    <s v="V520656"/>
    <s v="165.56"/>
    <s v="MSC Industrial Supply Co."/>
    <x v="5"/>
    <x v="2"/>
    <n v="14900.4"/>
  </r>
  <r>
    <s v="9014650"/>
    <s v="COLLAR,INTERNAL,CIC2,MARTIN"/>
    <n v="3"/>
    <s v="EA"/>
    <s v="V520097"/>
    <s v="19.46"/>
    <s v="BDI"/>
    <x v="2"/>
    <x v="1"/>
    <n v="58.38"/>
  </r>
  <r>
    <s v="9014777"/>
    <s v="BSHG,PT,TAPER,2517,2-1/16&quot;"/>
    <n v="1"/>
    <s v="EA"/>
    <s v="V519931"/>
    <s v="0"/>
    <s v="Bearing &amp; Drive Solutions Vii Inc"/>
    <x v="2"/>
    <x v="1"/>
    <n v="0"/>
  </r>
  <r>
    <s v="9014823"/>
    <s v="BSHG,PT,QT,15/16&quot;"/>
    <n v="4"/>
    <s v="EA"/>
    <s v="V519931"/>
    <s v="0"/>
    <s v="Bearing &amp; Drive Solutions Vii Inc"/>
    <x v="2"/>
    <x v="1"/>
    <n v="0"/>
  </r>
  <r>
    <s v="9021947"/>
    <s v="ANCHOR,CONC,SCREW,CS,3/4&quot;x4-1/4&quot;"/>
    <n v="17"/>
    <s v="EA"/>
    <s v="V520656"/>
    <s v="26.284"/>
    <s v="MSC Industrial Supply Co."/>
    <x v="2"/>
    <x v="1"/>
    <n v="446.82799999999997"/>
  </r>
  <r>
    <s v="9021962"/>
    <s v="SWITCH,LIMIT,GRAVITY,SERIES A,802G-GP,ALLE-BRAD"/>
    <n v="2"/>
    <s v="EA"/>
    <s v="V520458"/>
    <s v="141.72"/>
    <s v="Rumsey Electric Company"/>
    <x v="0"/>
    <x v="0"/>
    <n v="283.44"/>
  </r>
  <r>
    <s v="9022303"/>
    <s v="NIPPLE,FG,STEEL,BLACK,SCH 40,2-1/2&quot;NPT x 4&quot;"/>
    <n v="1"/>
    <s v="EA"/>
    <s v="V521077"/>
    <s v="12.63"/>
    <s v="Deacon Industrial Supply Co., Inc."/>
    <x v="6"/>
    <x v="0"/>
    <n v="12.63"/>
  </r>
  <r>
    <s v="9022477"/>
    <s v="COOLANT,COMPRESSOR,ULTRACHEM,INGE-RAND"/>
    <n v="2"/>
    <s v="EA"/>
    <s v="V520643"/>
    <s v="0"/>
    <s v="Ingersoll Rand Company"/>
    <x v="2"/>
    <x v="1"/>
    <n v="0"/>
  </r>
  <r>
    <s v="9022628"/>
    <s v="INDICATOR,BIN,MONITOR,1-8301-1"/>
    <n v="4"/>
    <s v="EA"/>
    <s v="V519931"/>
    <s v="237"/>
    <s v="Bearing &amp; Drive Solutions Vii Inc"/>
    <x v="2"/>
    <x v="1"/>
    <n v="948"/>
  </r>
  <r>
    <s v="9029477"/>
    <s v="LAMP,MICROSTROBE,XENON,5001,TOMAR"/>
    <n v="3"/>
    <s v="EA"/>
    <s v="V520653"/>
    <s v="13.98"/>
    <s v="Graybar"/>
    <x v="5"/>
    <x v="2"/>
    <n v="41.94"/>
  </r>
  <r>
    <s v="9029559"/>
    <s v="SPRK,MIN BORE,120B13"/>
    <n v="1"/>
    <s v="EA"/>
    <s v="V521079"/>
    <s v="110.32"/>
    <s v="BDI"/>
    <x v="2"/>
    <x v="1"/>
    <n v="110.32"/>
  </r>
  <r>
    <s v="9029738"/>
    <s v="RHEOSTAT,100 OHMS,MODEL P,RPS-100,OHMITE"/>
    <n v="3"/>
    <s v="EA"/>
    <s v="V520653"/>
    <s v="0"/>
    <s v="Graybar"/>
    <x v="2"/>
    <x v="1"/>
    <n v="0"/>
  </r>
  <r>
    <s v="9029741"/>
    <s v="CPLG,FG,HOSExPIPE,MALExMALE,3/4&quot;NHx3/4&quot;NPT,BRASS"/>
    <n v="8"/>
    <s v="EA"/>
    <s v="V520652"/>
    <s v="4.64"/>
    <s v="W.W. Grainger"/>
    <x v="2"/>
    <x v="1"/>
    <n v="37.119999999999997"/>
  </r>
  <r>
    <s v="9029817"/>
    <s v="L/B,CHAIN DRIVE PIN &amp; BSHG,#601,20L,81910,CHESTERTON"/>
    <n v="2"/>
    <s v="EA"/>
    <s v="317697"/>
    <s v="228.63"/>
    <s v="PROCESS TECHNOLOGIES, INC"/>
    <x v="2"/>
    <x v="1"/>
    <n v="457.26"/>
  </r>
  <r>
    <s v="9031994"/>
    <s v="PULLEY,TAIL,FLAT,12&quot;x34&quot;,CF-SD-DP-1-15/16"/>
    <n v="1"/>
    <s v="EA"/>
    <s v="426654"/>
    <s v="268.5"/>
    <s v="MOTION INDUSTRIES, INC"/>
    <x v="2"/>
    <x v="1"/>
    <n v="268.5"/>
  </r>
  <r>
    <s v="9032032"/>
    <s v="SCREW,LAG,18-8 SS,5/16&quot; x 1&quot;"/>
    <n v="200"/>
    <s v="EA"/>
    <s v="V521067"/>
    <s v="10.12"/>
    <s v="McMaster-Carr Supply Co"/>
    <x v="2"/>
    <x v="1"/>
    <n v="2023.9999999999998"/>
  </r>
  <r>
    <s v="9032156"/>
    <s v="REGULATOR,GAS,3/8&quot;,902-01400,CO-RAY-VAC"/>
    <n v="2"/>
    <s v="EA"/>
    <s v="V521079"/>
    <s v="0"/>
    <s v="BDI"/>
    <x v="2"/>
    <x v="1"/>
    <n v="0"/>
  </r>
  <r>
    <s v="9032167"/>
    <s v="BACKSTOP,BS4115J/2115J-25,MODEL A,FALK"/>
    <n v="1"/>
    <s v="EA"/>
    <s v="V519931"/>
    <s v="0"/>
    <s v="Bearing &amp; Drive Solutions Vii Inc"/>
    <x v="2"/>
    <x v="1"/>
    <n v="0"/>
  </r>
  <r>
    <s v="9032210"/>
    <s v="BRG,PB,2 BOLT,2-3/4&quot;,RPB-212-2,SEALMASTER"/>
    <n v="6"/>
    <s v="EA"/>
    <s v="V519931"/>
    <s v="553.15"/>
    <s v="Bearing &amp; Drive Solutions Vii Inc"/>
    <x v="3"/>
    <x v="0"/>
    <n v="3318.8999999999996"/>
  </r>
  <r>
    <s v="9032265"/>
    <s v="NEEDLE,SCALER,19 PC REPLACEMENT SET"/>
    <n v="19"/>
    <s v="EA"/>
    <s v="V520656"/>
    <s v="0"/>
    <s v="MSC Industrial Supply Co."/>
    <x v="2"/>
    <x v="1"/>
    <n v="0"/>
  </r>
  <r>
    <s v="9038562"/>
    <s v="END MILL,4 FLUTE,SPIRAL,3/4&quot;,CTR CUT,1 END,HSS"/>
    <n v="2"/>
    <s v="EA"/>
    <s v="V520656"/>
    <s v="36.69"/>
    <s v="MSC Industrial Supply Co."/>
    <x v="3"/>
    <x v="0"/>
    <n v="73.38"/>
  </r>
  <r>
    <s v="9038591"/>
    <s v="L/B,OIL,SYNTHETIC,QUIN SYN PLUS,55 GAL,QUINCY"/>
    <n v="1"/>
    <s v="EA"/>
    <s v="V519931"/>
    <s v="0"/>
    <s v="Bearing &amp; Drive Solutions Vii Inc"/>
    <x v="5"/>
    <x v="2"/>
    <n v="0"/>
  </r>
  <r>
    <s v="9038680"/>
    <s v="NIPPLE,FG,1/2&quot; NPTx3&quot;,BLACK,SCH 80"/>
    <n v="15"/>
    <s v="EA"/>
    <s v="V521077"/>
    <s v="1.692"/>
    <s v="Deacon Industrial Supply Co., Inc."/>
    <x v="2"/>
    <x v="1"/>
    <n v="25.38"/>
  </r>
  <r>
    <s v="9038763"/>
    <s v="LIGHT BULB,FLUORESCENT,75W,8',F96T12/DX/ALTO,PHILIPS"/>
    <n v="11"/>
    <s v="EA"/>
    <s v="V520653"/>
    <s v="0"/>
    <s v="Graybar"/>
    <x v="5"/>
    <x v="2"/>
    <n v="0"/>
  </r>
  <r>
    <s v="9038952"/>
    <s v="NIPPLE,FG,2&quot; NPTx6&quot;,BLACK,SCH 80"/>
    <n v="4"/>
    <s v="EA"/>
    <s v="V521077"/>
    <s v="10.3241"/>
    <s v="Deacon Industrial Supply Co., Inc."/>
    <x v="3"/>
    <x v="0"/>
    <n v="41.296399999999998"/>
  </r>
  <r>
    <s v="9045849"/>
    <s v="ALUM,FOIL,36&quot;Wx0.005&quot;THK,ALLOY 1145,H19"/>
    <n v="110"/>
    <s v="LB"/>
    <s v="V521079"/>
    <s v="6.24"/>
    <s v="BDI"/>
    <x v="0"/>
    <x v="0"/>
    <n v="686.4"/>
  </r>
  <r>
    <s v="9045963"/>
    <s v="VALVE,SOL,AIR,82A-AC-000-TM-DAAP-1DA,MODIF#2295,MAC-VALVE"/>
    <n v="5"/>
    <s v="EA"/>
    <s v="V521079"/>
    <s v="0"/>
    <s v="BDI"/>
    <x v="12"/>
    <x v="2"/>
    <n v="0"/>
  </r>
  <r>
    <s v="9045982"/>
    <s v="TACHOMETER,DIGITAL,HANDHELD,6&quot; WHEEL,SH5002011,SHIM-INST"/>
    <n v="3"/>
    <s v="EA"/>
    <s v="320209"/>
    <s v="0"/>
    <s v="DAVIS INSTRUMENTS"/>
    <x v="2"/>
    <x v="1"/>
    <n v="0"/>
  </r>
  <r>
    <s v="9051815"/>
    <s v="CABLE,NON-FLEX,MTR,POWER,P-3B1-25,PARKER"/>
    <n v="1"/>
    <s v="EA"/>
    <s v="V520458"/>
    <s v="0"/>
    <s v="Rumsey Electric Company"/>
    <x v="2"/>
    <x v="1"/>
    <n v="0"/>
  </r>
  <r>
    <s v="9052029"/>
    <s v="LUBRICATOR,AUTO,SINGLE PNT,VAR,PULSARLUBE,OL500,PULSARLUBE"/>
    <n v="1"/>
    <s v="EA"/>
    <s v="317697"/>
    <s v="119.25"/>
    <s v="PROCESS TECHNOLOGIES, INC"/>
    <x v="2"/>
    <x v="1"/>
    <n v="119.25"/>
  </r>
  <r>
    <s v="9052188"/>
    <s v="LENS,FIXTURE,LIGHT,2 BULB,W-2A-U,COOP-LIGH"/>
    <n v="2"/>
    <s v="EA"/>
    <s v="V520653"/>
    <s v="0"/>
    <s v="Graybar"/>
    <x v="2"/>
    <x v="1"/>
    <n v="0"/>
  </r>
  <r>
    <s v="9052547"/>
    <s v="THERMOCOUPLE,TYPE K,6L-K1-86-4-RP-61&quot;-GO-C-24&quot;-P-Z,NATI-BASI"/>
    <n v="2"/>
    <s v="EA"/>
    <s v="V519911"/>
    <s v="0"/>
    <s v="National Basic Sensor"/>
    <x v="2"/>
    <x v="1"/>
    <n v="0"/>
  </r>
  <r>
    <s v="9059719"/>
    <s v="THERMOMETER,IR,LASER,+/-2%,0-600degF,42529,EXTECH"/>
    <n v="2"/>
    <s v="EA"/>
    <s v="V520652"/>
    <s v="87.5"/>
    <s v="W.W. Grainger"/>
    <x v="2"/>
    <x v="1"/>
    <n v="175"/>
  </r>
  <r>
    <s v="9059894"/>
    <s v="CIRCUIT BREAKER,MINI,15A,277V,1 POLE,1489-A1C150,ALLE-BRAD"/>
    <n v="2"/>
    <s v="EA"/>
    <s v="V520458"/>
    <s v="0"/>
    <s v="Rumsey Electric Company"/>
    <x v="0"/>
    <x v="0"/>
    <n v="0"/>
  </r>
  <r>
    <s v="9060209"/>
    <s v="REGULATOR,PRSR,GAS,1/4&quot; NPT,0-60PSI,PRG101-60,OMEGA"/>
    <n v="1"/>
    <s v="EA"/>
    <s v="V521079"/>
    <s v="0"/>
    <s v="BDI"/>
    <x v="2"/>
    <x v="1"/>
    <n v="0"/>
  </r>
  <r>
    <s v="9060210"/>
    <s v="BRACKET,MTG,PRSR REGULATOR,PRG101-BKT,OMEGA"/>
    <n v="2"/>
    <s v="EA"/>
    <s v="V521079"/>
    <s v="0"/>
    <s v="BDI"/>
    <x v="2"/>
    <x v="1"/>
    <n v="0"/>
  </r>
  <r>
    <s v="9060497"/>
    <s v="COLLET BODY,TIG WELDER,3/32&quot;,10N32,ESAB"/>
    <n v="2"/>
    <s v="EA"/>
    <s v="V520656"/>
    <s v="0"/>
    <s v="MSC Industrial Supply Co."/>
    <x v="3"/>
    <x v="0"/>
    <n v="0"/>
  </r>
  <r>
    <s v="9060605"/>
    <s v="SHOCK ABSORBER,1-1/8&quot;x2&quot;,OEM,FP22183,ENIDINE"/>
    <n v="4"/>
    <s v="EA"/>
    <s v="V521079"/>
    <s v="587.65"/>
    <s v="BDI"/>
    <x v="6"/>
    <x v="0"/>
    <n v="2350.6"/>
  </r>
  <r>
    <s v="9067294"/>
    <s v="VALVE,SOL,24VDC,W/ DIAPHRAGM,1100346,DYNA-AIR"/>
    <n v="2"/>
    <s v="EA"/>
    <s v="V520611"/>
    <s v="0"/>
    <s v="Dynamic Air Inc"/>
    <x v="2"/>
    <x v="1"/>
    <n v="0"/>
  </r>
  <r>
    <s v="9067341"/>
    <s v="WEIGHT,ECCENTRIC,UPPER,GYRATOR,9043-1,VIBRA-SCREW"/>
    <n v="1"/>
    <s v="EA"/>
    <s v="V519812"/>
    <s v="0"/>
    <s v="Vibra Screw Incorporated"/>
    <x v="1"/>
    <x v="0"/>
    <n v="0"/>
  </r>
  <r>
    <s v="9067354"/>
    <s v="O-RING,9&quot;IDx0.103&quot;THK"/>
    <n v="23"/>
    <s v="EA"/>
    <s v="V519812"/>
    <s v="15.25"/>
    <s v="Vibra Screw Incorporated"/>
    <x v="2"/>
    <x v="1"/>
    <n v="350.75"/>
  </r>
  <r>
    <s v="9067405"/>
    <s v="VALVE,SOL,110VAC,4WE10H40/CW110N9DA,REXROTH"/>
    <n v="2"/>
    <s v="EA"/>
    <s v="V519931"/>
    <s v="0"/>
    <s v="Bearing &amp; Drive Solutions Vii Inc"/>
    <x v="2"/>
    <x v="1"/>
    <n v="0"/>
  </r>
  <r>
    <s v="9067469"/>
    <s v="PIN,CLEVIS,1/4&quot;x1&quot;"/>
    <n v="10"/>
    <s v="EA"/>
    <s v="V521067"/>
    <s v="4.16"/>
    <s v="McMaster-Carr Supply Co"/>
    <x v="9"/>
    <x v="2"/>
    <n v="41.6"/>
  </r>
  <r>
    <s v="9067676"/>
    <s v="CAP SCREW,HEX,SS316,1/4&quot;-20 x 1&quot;"/>
    <n v="50"/>
    <s v="EA"/>
    <s v="V520656"/>
    <s v="0.1848"/>
    <s v="MSC Industrial Supply Co."/>
    <x v="2"/>
    <x v="1"/>
    <n v="9.24"/>
  </r>
  <r>
    <s v="9073128"/>
    <s v="METER,PANEL,DIGITAL,PROCESS INPUT,PAXP0000,RED-LION"/>
    <n v="1"/>
    <s v="EA"/>
    <s v="V520458"/>
    <s v="276"/>
    <s v="Rumsey Electric Company"/>
    <x v="2"/>
    <x v="1"/>
    <n v="276"/>
  </r>
  <r>
    <s v="9073397"/>
    <s v="WIRE,THHN/T90,10 AWG,STRANDED,BLUE"/>
    <n v="2500"/>
    <s v="FT"/>
    <s v="V520653"/>
    <s v="0.257"/>
    <s v="Graybar"/>
    <x v="4"/>
    <x v="2"/>
    <n v="642.5"/>
  </r>
  <r>
    <s v="9073487"/>
    <s v="ROLLER,SHAFT,111690,ARPAC"/>
    <n v="10"/>
    <s v="EA"/>
    <s v="V519729"/>
    <s v="0"/>
    <s v="Churchmen's Machine Co, Inc"/>
    <x v="2"/>
    <x v="1"/>
    <n v="0"/>
  </r>
  <r>
    <s v="9073517"/>
    <s v="CYLINDER,PNU,2-1/2&quot;x2&quot;,2.50-CBC4MA2U14AC-2.00,PARKER"/>
    <n v="2"/>
    <s v="EA"/>
    <s v="V519790"/>
    <s v="0"/>
    <s v="VAN Air &amp; Hydraulics"/>
    <x v="2"/>
    <x v="1"/>
    <n v="0"/>
  </r>
  <r>
    <s v="9080379"/>
    <s v="CLIP,ADAPTER,POWER SUPPLY,SNAP-PSDIN,OPTO22"/>
    <n v="2"/>
    <s v="EA"/>
    <s v="V520458"/>
    <s v="0"/>
    <s v="Rumsey Electric Company"/>
    <x v="0"/>
    <x v="0"/>
    <n v="0"/>
  </r>
  <r>
    <s v="9080381"/>
    <s v="CLIP,ADAPTER,MTG RACK,END CAP,SNAP-TEX-REC10W,OPTO22"/>
    <n v="1"/>
    <s v="EA"/>
    <s v="V519931"/>
    <s v="0"/>
    <s v="Bearing &amp; Drive Solutions Vii Inc"/>
    <x v="0"/>
    <x v="0"/>
    <n v="0"/>
  </r>
  <r>
    <s v="9087044"/>
    <s v="VALVE,BALL,ACTUATED,1&quot;,2109,S199.107.305,GEOR-FISH"/>
    <n v="1"/>
    <s v="EA"/>
    <s v="V521079"/>
    <s v="0"/>
    <s v="BDI"/>
    <x v="2"/>
    <x v="1"/>
    <n v="0"/>
  </r>
  <r>
    <s v="9000226"/>
    <s v="BSHG,PT,TAPER,1610,1-1/2&quot;"/>
    <n v="10"/>
    <s v="EA"/>
    <s v="V521079"/>
    <s v="0"/>
    <s v="BDI"/>
    <x v="3"/>
    <x v="0"/>
    <n v="0"/>
  </r>
  <r>
    <s v="9000321"/>
    <s v="TRANSFORMER,CURRENT,88893002,METER LFE334"/>
    <n v="3"/>
    <s v="EA"/>
    <s v="320209"/>
    <s v="0"/>
    <s v="DAVIS INSTRUMENTS"/>
    <x v="2"/>
    <x v="1"/>
    <n v="0"/>
  </r>
  <r>
    <s v="9000408"/>
    <s v="SWITCH,PRSR,PSW-805,OMEGA"/>
    <n v="1"/>
    <s v="EA"/>
    <s v="V520458"/>
    <s v="0"/>
    <s v="Rumsey Electric Company"/>
    <x v="2"/>
    <x v="1"/>
    <n v="0"/>
  </r>
  <r>
    <s v="9000418"/>
    <s v="BSHG,PT,TAPER,2012,5/8&quot;"/>
    <n v="3"/>
    <s v="EA"/>
    <s v="V521079"/>
    <s v="0"/>
    <s v="BDI"/>
    <x v="6"/>
    <x v="0"/>
    <n v="0"/>
  </r>
  <r>
    <s v="9000438"/>
    <s v="SPRK,QD BSHG,80SK17"/>
    <n v="2"/>
    <s v="EA"/>
    <s v="V519931"/>
    <s v="0"/>
    <s v="Bearing &amp; Drive Solutions Vii Inc"/>
    <x v="10"/>
    <x v="2"/>
    <n v="0"/>
  </r>
  <r>
    <s v="9000546"/>
    <s v="BELT,V,BX78,21/32&quot;x13/32&quot;x81&quot;"/>
    <n v="4"/>
    <s v="EA"/>
    <s v="V521079"/>
    <s v="14.53"/>
    <s v="BDI"/>
    <x v="3"/>
    <x v="0"/>
    <n v="58.12"/>
  </r>
  <r>
    <s v="9000576"/>
    <s v="FAN,AXIAL,105 CFM,MU2A1-031007,COMA-ROTR"/>
    <n v="2"/>
    <s v="EA"/>
    <s v="V520652"/>
    <s v="0"/>
    <s v="W.W. Grainger"/>
    <x v="2"/>
    <x v="1"/>
    <n v="0"/>
  </r>
  <r>
    <s v="9000666"/>
    <s v="SHV,QD BSHG,2 GRV,2B44SH"/>
    <n v="1"/>
    <s v="EA"/>
    <s v="V521079"/>
    <s v="45.92"/>
    <s v="BDI"/>
    <x v="5"/>
    <x v="2"/>
    <n v="45.92"/>
  </r>
  <r>
    <s v="9000674"/>
    <s v="BRUSH,SOAP APPLICATOR,SS,1&quot;,APPLICATOR"/>
    <n v="14"/>
    <s v="EA"/>
    <m/>
    <m/>
    <m/>
    <x v="2"/>
    <x v="1"/>
    <n v="0"/>
  </r>
  <r>
    <s v="9000716"/>
    <s v="BSHG,PT,SPLIT,G,1&quot;"/>
    <n v="1"/>
    <s v="EA"/>
    <s v="V521079"/>
    <s v="0"/>
    <s v="BDI"/>
    <x v="6"/>
    <x v="0"/>
    <n v="0"/>
  </r>
  <r>
    <s v="9000783"/>
    <s v="PACKING,MECH,1/2&quot;,STYLE 100"/>
    <n v="1"/>
    <s v="BX"/>
    <s v="V519931"/>
    <s v="151.52"/>
    <s v="Bearing &amp; Drive Solutions Vii Inc"/>
    <x v="1"/>
    <x v="0"/>
    <n v="151.52000000000001"/>
  </r>
  <r>
    <s v="9000914"/>
    <s v="CORD GRIP,CGB194,CROUSE-HINDS"/>
    <n v="10"/>
    <s v="EA"/>
    <s v="V520653"/>
    <s v="0"/>
    <s v="Graybar"/>
    <x v="2"/>
    <x v="1"/>
    <n v="0"/>
  </r>
  <r>
    <s v="9000947"/>
    <s v="VALVE,BALL,3/8&quot; NPT,BRASS"/>
    <n v="6"/>
    <s v="EA"/>
    <s v="V521077"/>
    <s v="0"/>
    <s v="Deacon Industrial Supply Co., Inc."/>
    <x v="6"/>
    <x v="0"/>
    <n v="0"/>
  </r>
  <r>
    <s v="9000972"/>
    <s v="BSHG,PT,TAPER,2012,1-9/16&quot;"/>
    <n v="11"/>
    <s v="EA"/>
    <s v="V521079"/>
    <s v="0"/>
    <s v="BDI"/>
    <x v="5"/>
    <x v="2"/>
    <n v="0"/>
  </r>
  <r>
    <s v="9000978"/>
    <s v="CONDUIT,FG,NIPPLE,CHASE,DIE CAST,1/2&quot;"/>
    <n v="250"/>
    <s v="EA"/>
    <s v="V520653"/>
    <s v="0"/>
    <s v="Graybar"/>
    <x v="3"/>
    <x v="0"/>
    <n v="0"/>
  </r>
  <r>
    <s v="9001008"/>
    <s v="SHV,FINISHED BORE,1 GRV,BK30QT"/>
    <n v="1"/>
    <s v="EA"/>
    <s v="V519931"/>
    <s v="23.4"/>
    <s v="Bearing &amp; Drive Solutions Vii Inc"/>
    <x v="2"/>
    <x v="1"/>
    <n v="23.4"/>
  </r>
  <r>
    <s v="9001039"/>
    <s v="SPRK,QD BSHG,50JA12"/>
    <n v="1"/>
    <s v="EA"/>
    <s v="V519931"/>
    <s v="0"/>
    <s v="Bearing &amp; Drive Solutions Vii Inc"/>
    <x v="2"/>
    <x v="1"/>
    <n v="0"/>
  </r>
  <r>
    <s v="9001046"/>
    <s v="VALVE,BALL,2&quot;,BLACK,STEEL,T-580-CSR-66,NIBCO"/>
    <n v="6"/>
    <s v="EA"/>
    <s v="V521077"/>
    <s v="0"/>
    <s v="Deacon Industrial Supply Co., Inc."/>
    <x v="2"/>
    <x v="1"/>
    <n v="0"/>
  </r>
  <r>
    <s v="9001062"/>
    <s v="CONDUIT,FG,CONN,LT,STRAIGHT,1-1/2&quot;"/>
    <n v="6"/>
    <s v="EA"/>
    <s v="V520653"/>
    <s v="9.8778"/>
    <s v="Graybar"/>
    <x v="3"/>
    <x v="0"/>
    <n v="59.266800000000003"/>
  </r>
  <r>
    <s v="9001069"/>
    <s v="COLLAR,SHAFT,2 PC,3/4&quot;,SETSCREW,BLACK"/>
    <n v="16"/>
    <s v="EA"/>
    <s v="V520656"/>
    <s v="7.7"/>
    <s v="MSC Industrial Supply Co."/>
    <x v="0"/>
    <x v="0"/>
    <n v="123.2"/>
  </r>
  <r>
    <s v="9001175"/>
    <s v="VALVE,BALL,PVC,SOCKET,1/2&quot;,SCH 40"/>
    <n v="1"/>
    <s v="EA"/>
    <s v="V521077"/>
    <s v="5"/>
    <s v="Deacon Industrial Supply Co., Inc."/>
    <x v="2"/>
    <x v="1"/>
    <n v="5"/>
  </r>
  <r>
    <s v="9001224"/>
    <s v="CHAIN,ROLLER,120-1,RIV"/>
    <n v="50"/>
    <s v="FT"/>
    <s v="V521079"/>
    <s v="22.68"/>
    <s v="BDI"/>
    <x v="3"/>
    <x v="0"/>
    <n v="1134"/>
  </r>
  <r>
    <s v="9001243"/>
    <s v="CHAIN LINK,OFFSET,40"/>
    <n v="9"/>
    <s v="EA"/>
    <s v="V519931"/>
    <s v="0"/>
    <s v="Bearing &amp; Drive Solutions Vii Inc"/>
    <x v="1"/>
    <x v="0"/>
    <n v="0"/>
  </r>
  <r>
    <s v="9006304"/>
    <s v="BRG,HANGING,1&quot;,SEHB-16,SEALMASTER"/>
    <n v="4"/>
    <s v="EA"/>
    <s v="V521079"/>
    <s v="0"/>
    <s v="BDI"/>
    <x v="0"/>
    <x v="0"/>
    <n v="0"/>
  </r>
  <r>
    <s v="9006308"/>
    <s v="TAP SET,HSS,1/4&quot;-28"/>
    <n v="1"/>
    <s v="EA"/>
    <s v="V520656"/>
    <s v="12.21"/>
    <s v="MSC Industrial Supply Co."/>
    <x v="3"/>
    <x v="0"/>
    <n v="12.21"/>
  </r>
  <r>
    <s v="9006330"/>
    <s v="SEAL,OIL,55mmx75mmx10mm,21627,CHIC-RAWH"/>
    <n v="8"/>
    <s v="EA"/>
    <s v="V519931"/>
    <s v="0"/>
    <s v="Bearing &amp; Drive Solutions Vii Inc"/>
    <x v="3"/>
    <x v="0"/>
    <n v="0"/>
  </r>
  <r>
    <s v="9006354"/>
    <s v="TERMINAL,END BARRIER,1492-EB3,ALLE-BRAD"/>
    <n v="150"/>
    <s v="EA"/>
    <s v="V520458"/>
    <s v="0"/>
    <s v="Rumsey Electric Company"/>
    <x v="2"/>
    <x v="1"/>
    <n v="0"/>
  </r>
  <r>
    <s v="9006373"/>
    <s v="ENCLOSURE,BOX,CONTINUOUS HINGE,A8066CH,HOFFMAN"/>
    <n v="1"/>
    <s v="EA"/>
    <s v="V520653"/>
    <s v="89.84"/>
    <s v="Graybar"/>
    <x v="3"/>
    <x v="0"/>
    <n v="89.84"/>
  </r>
  <r>
    <s v="9006387"/>
    <s v="STEEL,KEYSTOCK,5/16&quot;x5/16&quot;"/>
    <n v="20"/>
    <s v="FT"/>
    <s v="V521079"/>
    <s v="0"/>
    <s v="BDI"/>
    <x v="0"/>
    <x v="0"/>
    <n v="0"/>
  </r>
  <r>
    <s v="9006393"/>
    <s v="REGULATOR,ACETYLENE TANK,25-15-300,HARRIS"/>
    <n v="2"/>
    <s v="EA"/>
    <s v="V519768"/>
    <s v="0"/>
    <s v="G &amp; E Welding Supply Inc."/>
    <x v="2"/>
    <x v="1"/>
    <n v="0"/>
  </r>
  <r>
    <s v="9006405"/>
    <s v="BSHG,RDCR,FG,NPT,3&quot;x2-1/2&quot;,GALV"/>
    <n v="26"/>
    <s v="EA"/>
    <s v="V521077"/>
    <s v="5.23"/>
    <s v="Deacon Industrial Supply Co., Inc."/>
    <x v="2"/>
    <x v="1"/>
    <n v="135.98000000000002"/>
  </r>
  <r>
    <s v="9006511"/>
    <s v="CLEANER/DEGREASER,DC-2,55 GAL"/>
    <n v="1"/>
    <s v="EA"/>
    <s v="V519749"/>
    <s v="245.04"/>
    <s v="Diamond Chemical &amp; Supply Co"/>
    <x v="0"/>
    <x v="0"/>
    <n v="245.04"/>
  </r>
  <r>
    <s v="9006521"/>
    <s v="BSHG,PT,QD,SF,2-7/8&quot;"/>
    <n v="2"/>
    <s v="EA"/>
    <s v="V519931"/>
    <s v="0"/>
    <s v="Bearing &amp; Drive Solutions Vii Inc"/>
    <x v="4"/>
    <x v="2"/>
    <n v="0"/>
  </r>
  <r>
    <s v="9006540"/>
    <s v="ADAPTER,HOSE,CAM&amp;GRV,TYPE A,ALUM,4&quot;"/>
    <n v="3"/>
    <s v="EA"/>
    <s v="V521067"/>
    <s v="0"/>
    <s v="McMaster-Carr Supply Co"/>
    <x v="1"/>
    <x v="0"/>
    <n v="0"/>
  </r>
  <r>
    <s v="9006595"/>
    <s v="CLIP,WIRE ROPE,FORGED,GALV,5/16&quot;"/>
    <n v="13"/>
    <s v="EA"/>
    <s v="V520656"/>
    <s v="3.58"/>
    <s v="MSC Industrial Supply Co."/>
    <x v="2"/>
    <x v="1"/>
    <n v="46.54"/>
  </r>
  <r>
    <s v="9006649"/>
    <s v="BSHG,PT,QD,E,1-15/16&quot;"/>
    <n v="1"/>
    <s v="EA"/>
    <s v="V521079"/>
    <s v="0"/>
    <s v="BDI"/>
    <x v="1"/>
    <x v="0"/>
    <n v="0"/>
  </r>
  <r>
    <s v="9006673"/>
    <s v="SPRK,SPLIT TAPER,DBL,DS60ATB17H"/>
    <n v="7"/>
    <s v="EA"/>
    <s v="V519931"/>
    <s v="0"/>
    <s v="Bearing &amp; Drive Solutions Vii Inc"/>
    <x v="2"/>
    <x v="1"/>
    <n v="0"/>
  </r>
  <r>
    <s v="9006711"/>
    <s v="DISC,GRINDING,12&quot;x2&quot;x1-1/2&quot;,36M,2705 RPM,STEEL"/>
    <n v="2"/>
    <s v="EA"/>
    <s v="V520652"/>
    <s v="0"/>
    <s v="W.W. Grainger"/>
    <x v="2"/>
    <x v="1"/>
    <n v="0"/>
  </r>
  <r>
    <s v="9006718"/>
    <s v="BRG,FLANGED,2 BOLT,3/4&quot;,SFT-12,SEALMASTER"/>
    <n v="4"/>
    <s v="EA"/>
    <s v="V521079"/>
    <s v="46.25"/>
    <s v="BDI"/>
    <x v="0"/>
    <x v="0"/>
    <n v="185"/>
  </r>
  <r>
    <s v="9006773"/>
    <s v="BSHG,PT,QD,SF,2-3/8&quot;"/>
    <n v="1"/>
    <s v="EA"/>
    <s v="V521079"/>
    <s v="0"/>
    <s v="BDI"/>
    <x v="0"/>
    <x v="0"/>
    <n v="0"/>
  </r>
  <r>
    <s v="9006797"/>
    <s v="SEAL,OIL,1.125&quot;x1.752&quot;x0.25&quot;,11138,CHIC-RAWH"/>
    <n v="1"/>
    <s v="EA"/>
    <s v="V519931"/>
    <s v="0"/>
    <s v="Bearing &amp; Drive Solutions Vii Inc"/>
    <x v="3"/>
    <x v="0"/>
    <n v="0"/>
  </r>
  <r>
    <s v="9006904"/>
    <s v="FUSE,TIME DELAY,MIDGET,2A,600V,LP-CC-2,BUSSMANN"/>
    <n v="17"/>
    <s v="EA"/>
    <s v="V520653"/>
    <s v="0"/>
    <s v="Graybar"/>
    <x v="1"/>
    <x v="0"/>
    <n v="0"/>
  </r>
  <r>
    <s v="9006914"/>
    <s v="VALVE,SOL,AIR,130B-111CCAA,MAC-VALVE"/>
    <n v="2"/>
    <s v="EA"/>
    <s v="V521079"/>
    <s v="0"/>
    <s v="BDI"/>
    <x v="3"/>
    <x v="0"/>
    <n v="0"/>
  </r>
  <r>
    <s v="9006943"/>
    <s v="EMERY CLOTH,100 GRIT,2&quot; WIDE"/>
    <n v="2"/>
    <s v="FT"/>
    <s v="V520656"/>
    <s v="46.1"/>
    <s v="MSC Industrial Supply Co."/>
    <x v="9"/>
    <x v="2"/>
    <n v="92.2"/>
  </r>
  <r>
    <s v="9006972"/>
    <s v="HOSE,AIR/WATER,3/8&quot; ID"/>
    <n v="246"/>
    <s v="FT"/>
    <s v="V521031"/>
    <s v="0.9429"/>
    <s v="Omni Services, Inc."/>
    <x v="2"/>
    <x v="1"/>
    <n v="231.95339999999999"/>
  </r>
  <r>
    <s v="9013717"/>
    <s v="CONDUIT,FG,BSHG,RDCR,RIGID/IMC,STEEL,1-1/4&quot;x1&quot;"/>
    <n v="5"/>
    <s v="EA"/>
    <s v="V520653"/>
    <s v="0"/>
    <s v="Graybar"/>
    <x v="3"/>
    <x v="0"/>
    <n v="0"/>
  </r>
  <r>
    <s v="9013724"/>
    <s v="CLUTCH,OVERRUNNING,1-1/2&quot;,1150RPM,FSR12-1.500LH,WARN-ELEC"/>
    <n v="1"/>
    <s v="EA"/>
    <s v="V519931"/>
    <s v="0"/>
    <s v="Bearing &amp; Drive Solutions Vii Inc"/>
    <x v="2"/>
    <x v="1"/>
    <n v="0"/>
  </r>
  <r>
    <s v="9013759"/>
    <s v="GASKET,RING,12&quot;x1/8&quot;,GREEN,8500,DURLON"/>
    <n v="4"/>
    <s v="EA"/>
    <s v="V521077"/>
    <s v="0"/>
    <s v="Deacon Industrial Supply Co., Inc."/>
    <x v="2"/>
    <x v="1"/>
    <n v="0"/>
  </r>
  <r>
    <s v="9013823"/>
    <s v="DEVICE BOX,1 GANG,PLASTIC,E-14-4"/>
    <n v="1"/>
    <s v="EA"/>
    <s v="V520653"/>
    <s v="1.61"/>
    <s v="Graybar"/>
    <x v="2"/>
    <x v="1"/>
    <n v="1.61"/>
  </r>
  <r>
    <s v="9013872"/>
    <s v="SEPARATOR,ELEMENTS,39863857,INGE-RAND"/>
    <n v="1"/>
    <s v="EA"/>
    <s v="V519931"/>
    <s v="0"/>
    <s v="Bearing &amp; Drive Solutions Vii Inc"/>
    <x v="2"/>
    <x v="1"/>
    <n v="0"/>
  </r>
  <r>
    <s v="9013905"/>
    <s v="BRG CUP,TAPER,3-1/16&quot;OD,LM603011,TIMKEN"/>
    <n v="2"/>
    <s v="EA"/>
    <s v="V519931"/>
    <s v="0"/>
    <s v="Bearing &amp; Drive Solutions Vii Inc"/>
    <x v="2"/>
    <x v="1"/>
    <n v="0"/>
  </r>
  <r>
    <s v="9013938"/>
    <s v="BRG,FLANGED,4 BOLT,3/4&quot;,SF-12,SEALMASTER"/>
    <n v="2"/>
    <s v="EA"/>
    <s v="V519931"/>
    <s v="0"/>
    <s v="Bearing &amp; Drive Solutions Vii Inc"/>
    <x v="6"/>
    <x v="0"/>
    <n v="0"/>
  </r>
  <r>
    <s v="9014019"/>
    <s v="BSHG,PT,TAPER,2517,2-1/2&quot;"/>
    <n v="4"/>
    <s v="EA"/>
    <s v="V519931"/>
    <s v="0"/>
    <s v="Bearing &amp; Drive Solutions Vii Inc"/>
    <x v="3"/>
    <x v="0"/>
    <n v="0"/>
  </r>
  <r>
    <s v="9014062"/>
    <s v="L/B,SILICONE,MULTI-PURPOSE,AEROSOL,10oz"/>
    <n v="18"/>
    <s v="EA"/>
    <s v="V520656"/>
    <s v="9.29"/>
    <s v="MSC Industrial Supply Co."/>
    <x v="6"/>
    <x v="0"/>
    <n v="167.21999999999997"/>
  </r>
  <r>
    <s v="9014161"/>
    <s v="FUSE,TIME DELAY,MIDGET,15A,600V,LP-CC-15,BUSSMANN"/>
    <n v="11"/>
    <s v="EA"/>
    <s v="V520653"/>
    <s v="9.74"/>
    <s v="Graybar"/>
    <x v="8"/>
    <x v="0"/>
    <n v="107.14"/>
  </r>
  <r>
    <s v="9014328"/>
    <s v="SPEAKER,VOLUME CTRL,6554,GAI-TRONICS"/>
    <n v="1"/>
    <s v="EA"/>
    <s v="V521079"/>
    <s v="0"/>
    <s v="BDI"/>
    <x v="2"/>
    <x v="1"/>
    <n v="0"/>
  </r>
  <r>
    <s v="9014379"/>
    <s v="THERMOCOUPLE,RTD,6&quot;,TYPE J,SK-4558,COLEMAN"/>
    <n v="2"/>
    <s v="EA"/>
    <s v="V520652"/>
    <s v="0"/>
    <s v="W.W. Grainger"/>
    <x v="2"/>
    <x v="1"/>
    <n v="0"/>
  </r>
  <r>
    <s v="9014511"/>
    <s v="SPRK,SPLIT TAPER,DBL,DS60ATL24H"/>
    <n v="4"/>
    <s v="EA"/>
    <s v="V519931"/>
    <s v="61.11"/>
    <s v="Bearing &amp; Drive Solutions Vii Inc"/>
    <x v="2"/>
    <x v="1"/>
    <n v="244.44"/>
  </r>
  <r>
    <s v="9014574"/>
    <s v="TUBING,COPPER,1/4&quot;,REFRIGERATION"/>
    <n v="46"/>
    <s v="FT"/>
    <s v="V521077"/>
    <s v="32.15"/>
    <s v="Deacon Industrial Supply Co., Inc."/>
    <x v="7"/>
    <x v="2"/>
    <n v="1478.8999999999999"/>
  </r>
  <r>
    <s v="9014591"/>
    <s v="PACKING,MECH,3/8&quot;,CARBON,9457K15,PALMETTO"/>
    <n v="1"/>
    <s v="BX"/>
    <m/>
    <m/>
    <m/>
    <x v="2"/>
    <x v="1"/>
    <n v="0"/>
  </r>
  <r>
    <s v="9014669"/>
    <s v="SPRK,QD BSHG,50SDS26"/>
    <n v="1"/>
    <s v="EA"/>
    <s v="V519931"/>
    <s v="36.86"/>
    <s v="Bearing &amp; Drive Solutions Vii Inc"/>
    <x v="2"/>
    <x v="1"/>
    <n v="36.86"/>
  </r>
  <r>
    <s v="9014696"/>
    <s v="STEEL,PLATE,HOT ROLLED,3/8&quot;x4'x8'"/>
    <n v="1"/>
    <s v="EA"/>
    <s v="V519764"/>
    <s v="196"/>
    <s v="East Coast Steel, Inc"/>
    <x v="3"/>
    <x v="0"/>
    <n v="196"/>
  </r>
  <r>
    <s v="9029825"/>
    <s v="CTRL,PHOTO,DELAYED RESPONSE,P68-275,PRECISION"/>
    <n v="3"/>
    <s v="EA"/>
    <s v="V520653"/>
    <s v="8.98"/>
    <s v="Graybar"/>
    <x v="2"/>
    <x v="1"/>
    <n v="26.94"/>
  </r>
  <r>
    <s v="9029883"/>
    <s v="WALL PLATE,SWITCH,2 GANG,DUPLEX,IVORY,P2,HUBBELL"/>
    <n v="10"/>
    <s v="EA"/>
    <s v="V520653"/>
    <s v="0"/>
    <s v="Graybar"/>
    <x v="2"/>
    <x v="1"/>
    <n v="0"/>
  </r>
  <r>
    <s v="9029898"/>
    <s v="CURRENT METER,115 VAC,APLID400,RED-LION"/>
    <n v="3"/>
    <s v="EA"/>
    <s v="317147"/>
    <s v="156"/>
    <s v="CAPP USA"/>
    <x v="7"/>
    <x v="2"/>
    <n v="468"/>
  </r>
  <r>
    <s v="9029928"/>
    <s v="SPEED RDCR,WORM,10:1,262Q56LR10,MORSE"/>
    <n v="1"/>
    <s v="EA"/>
    <s v="V521079"/>
    <s v="822.38"/>
    <s v="BDI"/>
    <x v="2"/>
    <x v="1"/>
    <n v="822.38"/>
  </r>
  <r>
    <s v="9029980"/>
    <s v="CONTROLLER,TEMP,MF79,PARTLOW"/>
    <n v="1"/>
    <s v="EA"/>
    <s v="V520653"/>
    <s v="150"/>
    <s v="Graybar"/>
    <x v="2"/>
    <x v="1"/>
    <n v="150"/>
  </r>
  <r>
    <s v="9030012"/>
    <s v="STUD,WELD,3/8&quot;-16 x 1-1/8&quot;"/>
    <n v="100"/>
    <s v="EA"/>
    <s v="V519840"/>
    <s v="0.96"/>
    <s v="Atlantic Stud Welding,inc"/>
    <x v="2"/>
    <x v="1"/>
    <n v="96"/>
  </r>
  <r>
    <s v="9030117"/>
    <s v="STEEL,TUBE,ROUND,2-1/4&quot;ODx1-3/4&quot;ID,DOM"/>
    <n v="19"/>
    <s v="FT"/>
    <s v="V519764"/>
    <s v="13.75"/>
    <s v="East Coast Steel, Inc"/>
    <x v="9"/>
    <x v="2"/>
    <n v="261.25"/>
  </r>
  <r>
    <s v="9030147"/>
    <s v="MTR,AIR,4HP,REVERSIBLE,4-VANE,6AM-FRV-5A,GAST"/>
    <n v="1"/>
    <s v="EA"/>
    <s v="V520652"/>
    <s v="0"/>
    <s v="W.W. Grainger"/>
    <x v="2"/>
    <x v="1"/>
    <n v="0"/>
  </r>
  <r>
    <s v="9030149"/>
    <s v="THERMOCOUPLE WIRE,TYPE J,16AWG,250' ROLL"/>
    <n v="220"/>
    <s v="EA"/>
    <s v="V520653"/>
    <s v="0"/>
    <s v="Graybar"/>
    <x v="2"/>
    <x v="1"/>
    <n v="0"/>
  </r>
  <r>
    <s v="9030151"/>
    <s v="ARM,PALLET DISPENSER,DWG# WIL-28F-05-23-04-01"/>
    <n v="3"/>
    <s v="EA"/>
    <s v="V519729"/>
    <s v="0"/>
    <s v="Churchmen's Machine Co, Inc"/>
    <x v="2"/>
    <x v="1"/>
    <n v="0"/>
  </r>
  <r>
    <s v="9030273"/>
    <s v="FUSE,SEMICONDUCTOR PROTECTION,150A,500V,FWH-150A,BUSSMANN"/>
    <n v="10"/>
    <s v="EA"/>
    <s v="V520653"/>
    <s v="0"/>
    <s v="Graybar"/>
    <x v="2"/>
    <x v="1"/>
    <n v="0"/>
  </r>
  <r>
    <s v="9030284"/>
    <s v="SPRK,QD BSHG,HIGH TORQUE,P93-14M85-F,MARTIN"/>
    <n v="2"/>
    <s v="EA"/>
    <s v="V519931"/>
    <s v="0"/>
    <s v="Bearing &amp; Drive Solutions Vii Inc"/>
    <x v="2"/>
    <x v="1"/>
    <n v="0"/>
  </r>
  <r>
    <s v="9030291"/>
    <s v="PLATE,WEAR,CRODON HARDCOAT,1/4&quot;x8&quot;x4',29688,REIC-DREW"/>
    <n v="5"/>
    <s v="EA"/>
    <s v="V500659"/>
    <s v="135.6"/>
    <s v="The RDI Group"/>
    <x v="0"/>
    <x v="0"/>
    <n v="678"/>
  </r>
  <r>
    <s v="9045243"/>
    <s v="RAIL,SUPPORT,1/2&quot;x1-1/2&quot;x39&quot;,WIL-64F-08-18-06-01"/>
    <n v="3"/>
    <s v="EA"/>
    <m/>
    <m/>
    <m/>
    <x v="2"/>
    <x v="1"/>
    <n v="0"/>
  </r>
  <r>
    <s v="9045330"/>
    <s v="WIRE ROPE,5/8&quot;,4119-52,ALDON"/>
    <n v="700"/>
    <s v="EA"/>
    <s v="V521079"/>
    <s v="0"/>
    <s v="BDI"/>
    <x v="4"/>
    <x v="2"/>
    <n v="0"/>
  </r>
  <r>
    <s v="9045457"/>
    <s v="FILTER,CRTG ASSY,36&quot;L,1061260,ZEKS"/>
    <n v="9"/>
    <s v="EA"/>
    <s v="V520611"/>
    <s v="0"/>
    <s v="Dynamic Air Inc"/>
    <x v="4"/>
    <x v="2"/>
    <n v="0"/>
  </r>
  <r>
    <s v="9051229"/>
    <s v="STRAP,INSULATION,ALUM,3/4&quot;"/>
    <n v="100"/>
    <s v="EA"/>
    <s v="V521067"/>
    <s v="2.96"/>
    <s v="McMaster-Carr Supply Co"/>
    <x v="2"/>
    <x v="1"/>
    <n v="296"/>
  </r>
  <r>
    <s v="9051340"/>
    <s v="CPLG,FG,WELDING HOSE,BRASS,ACETYLENE,LH,1/4&quot;x9/16-18"/>
    <n v="8"/>
    <s v="EA"/>
    <s v="V520656"/>
    <s v="2.08"/>
    <s v="MSC Industrial Supply Co."/>
    <x v="2"/>
    <x v="1"/>
    <n v="16.64"/>
  </r>
  <r>
    <s v="9057511"/>
    <s v="PULLEY,WINGED,8&quot;Dx18&quot;F,2&quot; MAX BORE,W8C18XT20,VANGORP"/>
    <n v="1"/>
    <s v="EA"/>
    <s v="V519931"/>
    <s v="0"/>
    <s v="Bearing &amp; Drive Solutions Vii Inc"/>
    <x v="2"/>
    <x v="1"/>
    <n v="0"/>
  </r>
  <r>
    <s v="9057766"/>
    <s v="WIRE,THHN/T90,12 AWG,STRANDED,ORANGE"/>
    <n v="1000"/>
    <s v="FT"/>
    <s v="V520392"/>
    <s v="0"/>
    <s v="United Electric Supply Company Inc"/>
    <x v="3"/>
    <x v="0"/>
    <n v="0"/>
  </r>
  <r>
    <s v="9058018"/>
    <s v="HOIST,CHAIN,MANUAL,1/2 TON,20' LIFT"/>
    <n v="2"/>
    <s v="EA"/>
    <s v="V521067"/>
    <s v="313"/>
    <s v="McMaster-Carr Supply Co"/>
    <x v="6"/>
    <x v="0"/>
    <n v="626"/>
  </r>
  <r>
    <s v="9064530"/>
    <s v="RIM,SPLIT,4.10/3.5x4"/>
    <n v="3"/>
    <s v="EA"/>
    <m/>
    <m/>
    <m/>
    <x v="2"/>
    <x v="1"/>
    <n v="0"/>
  </r>
  <r>
    <s v="9064732"/>
    <s v="AMMETER,AC,DBL SET PNT,221LB,SIMPSON"/>
    <n v="1"/>
    <s v="EA"/>
    <s v="320209"/>
    <s v="0"/>
    <s v="DAVIS INSTRUMENTS"/>
    <x v="2"/>
    <x v="1"/>
    <n v="0"/>
  </r>
  <r>
    <s v="9070551"/>
    <s v="L/B,GREASE,HEAT SHIELD,M/M,120 LB,CERT-LAB"/>
    <n v="2"/>
    <s v="EA"/>
    <s v="V520561"/>
    <s v="1194"/>
    <s v="Chemsearch"/>
    <x v="7"/>
    <x v="2"/>
    <n v="2388"/>
  </r>
  <r>
    <s v="9071060"/>
    <s v="SPRK,TAPER,60BTB51"/>
    <n v="2"/>
    <s v="EA"/>
    <s v="V519931"/>
    <s v="0"/>
    <s v="Bearing &amp; Drive Solutions Vii Inc"/>
    <x v="2"/>
    <x v="1"/>
    <n v="0"/>
  </r>
  <r>
    <s v="9076656"/>
    <s v="BELT,TIMING,370H150,GATES"/>
    <n v="4"/>
    <s v="EA"/>
    <s v="V521079"/>
    <s v="0"/>
    <s v="BDI"/>
    <x v="2"/>
    <x v="1"/>
    <n v="0"/>
  </r>
  <r>
    <s v="9076748"/>
    <s v="VALVE,BUTTERFLY,3&quot;,ORIFICED VENT,4880300-0171,POSI-FLATE"/>
    <n v="1"/>
    <s v="EA"/>
    <s v="V520611"/>
    <s v="0"/>
    <s v="Dynamic Air Inc"/>
    <x v="2"/>
    <x v="1"/>
    <n v="0"/>
  </r>
  <r>
    <s v="9076783"/>
    <s v="CONN,STRAIGHT,1/2&quot;MNPT,1012925,DYNA-AIR"/>
    <n v="4"/>
    <s v="EA"/>
    <s v="V520611"/>
    <s v="4.46"/>
    <s v="Dynamic Air Inc"/>
    <x v="4"/>
    <x v="2"/>
    <n v="17.84"/>
  </r>
  <r>
    <s v="9076818"/>
    <s v="COVER,RECEPTACLE,1 GANG,DUPLEX,DS23G,CROUSE-HINDS"/>
    <n v="11"/>
    <s v="EA"/>
    <s v="V520653"/>
    <s v="0"/>
    <s v="Graybar"/>
    <x v="2"/>
    <x v="1"/>
    <n v="0"/>
  </r>
  <r>
    <s v="9082429"/>
    <s v="CIRCUIT BREAKER,3A,480/277V,3 POLE,MG24534,SQUARE-D"/>
    <n v="10"/>
    <s v="EA"/>
    <s v="V520458"/>
    <s v="0"/>
    <s v="Rumsey Electric Company"/>
    <x v="2"/>
    <x v="1"/>
    <n v="0"/>
  </r>
  <r>
    <s v="9082432"/>
    <s v="CIRCUIT BREAKER,8A,480/277V,3 POLE,MG24465,SQUARE-D"/>
    <n v="2"/>
    <s v="EA"/>
    <s v="V520458"/>
    <s v="0"/>
    <s v="Rumsey Electric Company"/>
    <x v="2"/>
    <x v="1"/>
    <n v="0"/>
  </r>
  <r>
    <s v="9082468"/>
    <s v="VALVE,SOL,3-WAY,NC,948808,NEXEN-BRAKE"/>
    <n v="3"/>
    <s v="EA"/>
    <s v="V521079"/>
    <s v="0"/>
    <s v="BDI"/>
    <x v="2"/>
    <x v="1"/>
    <n v="0"/>
  </r>
  <r>
    <s v="9082528"/>
    <s v="COVER,TROUGH,FLANGED,4TCF10,MARTIN"/>
    <n v="1"/>
    <s v="EA"/>
    <s v="V519931"/>
    <s v="0"/>
    <s v="Bearing &amp; Drive Solutions Vii Inc"/>
    <x v="2"/>
    <x v="1"/>
    <n v="0"/>
  </r>
  <r>
    <s v="9082648"/>
    <s v="METER,POWER LOGGER,3PH,1735,FLUKE"/>
    <n v="1"/>
    <s v="EA"/>
    <s v="V520656"/>
    <s v="3400"/>
    <s v="MSC Industrial Supply Co."/>
    <x v="3"/>
    <x v="0"/>
    <n v="3400"/>
  </r>
  <r>
    <s v="9082713"/>
    <s v="MTR,AC,1/2HP,1725RPM,S56C,208-230/460V,TEFC"/>
    <n v="1"/>
    <s v="EA"/>
    <s v="V521079"/>
    <s v="0"/>
    <s v="BDI"/>
    <x v="9"/>
    <x v="2"/>
    <n v="0"/>
  </r>
  <r>
    <s v="9083072"/>
    <s v="FILTER,OIL,BREATHER,39111893,INGE-RAND"/>
    <n v="1"/>
    <s v="EA"/>
    <s v="V519931"/>
    <s v="0"/>
    <s v="Bearing &amp; Drive Solutions Vii Inc"/>
    <x v="2"/>
    <x v="1"/>
    <n v="0"/>
  </r>
  <r>
    <s v="9083146"/>
    <s v="SPRK,TAPER,80BTL64H"/>
    <n v="1"/>
    <s v="EA"/>
    <s v="V519931"/>
    <s v="616.15"/>
    <s v="Bearing &amp; Drive Solutions Vii Inc"/>
    <x v="2"/>
    <x v="1"/>
    <n v="616.15"/>
  </r>
  <r>
    <s v="9090388"/>
    <s v="LUG,COMP,ALUM,1 HOLE,1/4&quot; STUD,8 AWG"/>
    <n v="65"/>
    <s v="EA"/>
    <s v="V520653"/>
    <s v="7.7543"/>
    <s v="Graybar"/>
    <x v="2"/>
    <x v="1"/>
    <n v="504.02949999999998"/>
  </r>
  <r>
    <s v="9090390"/>
    <s v="LUG,COMP,ALUM,1 HOLE,1/4&quot; STUD,4 AWG"/>
    <n v="25"/>
    <s v="EA"/>
    <s v="V520653"/>
    <s v="7.1622"/>
    <s v="Graybar"/>
    <x v="2"/>
    <x v="1"/>
    <n v="179.05500000000001"/>
  </r>
  <r>
    <s v="9005289"/>
    <s v="STEEL,CHANNEL,1/4&quot;x6&quot;,10.5LB/FT"/>
    <n v="1"/>
    <s v="FT"/>
    <s v="V519764"/>
    <s v="128"/>
    <s v="East Coast Steel, Inc"/>
    <x v="2"/>
    <x v="1"/>
    <n v="128"/>
  </r>
  <r>
    <s v="9005321"/>
    <s v="ANCHOR,CONC,WEDGE,3/8&quot;x3-3/4&quot;"/>
    <n v="96"/>
    <s v="EA"/>
    <s v="V520656"/>
    <s v="1.53"/>
    <s v="MSC Industrial Supply Co."/>
    <x v="0"/>
    <x v="0"/>
    <n v="146.88"/>
  </r>
  <r>
    <s v="9005376"/>
    <s v="COLLAR,SHAFT,1 PC,1-7/16&quot;,SETSCREW,ZINC"/>
    <n v="9"/>
    <s v="EA"/>
    <s v="V521079"/>
    <s v="0"/>
    <s v="BDI"/>
    <x v="3"/>
    <x v="0"/>
    <n v="0"/>
  </r>
  <r>
    <s v="9005395"/>
    <s v="BSHG,PT,QD,SK,1-1/8&quot;"/>
    <n v="4"/>
    <s v="EA"/>
    <s v="V519931"/>
    <s v="0"/>
    <s v="Bearing &amp; Drive Solutions Vii Inc"/>
    <x v="0"/>
    <x v="0"/>
    <n v="0"/>
  </r>
  <r>
    <s v="9005439"/>
    <s v="BSHG,PT,TAPER,2012,1-3/16&quot;"/>
    <n v="2"/>
    <s v="EA"/>
    <s v="V521079"/>
    <s v="0"/>
    <s v="BDI"/>
    <x v="3"/>
    <x v="0"/>
    <n v="0"/>
  </r>
  <r>
    <s v="9005457"/>
    <s v="BSHG,PT,TAPER,1610,15/16&quot;"/>
    <n v="3"/>
    <s v="EA"/>
    <s v="V519931"/>
    <s v="0"/>
    <s v="Bearing &amp; Drive Solutions Vii Inc"/>
    <x v="2"/>
    <x v="1"/>
    <n v="0"/>
  </r>
  <r>
    <s v="9005531"/>
    <s v="BSHG,PT,QD,SF,2-1/8&quot;"/>
    <n v="1"/>
    <s v="EA"/>
    <s v="V519931"/>
    <s v="0"/>
    <s v="Bearing &amp; Drive Solutions Vii Inc"/>
    <x v="1"/>
    <x v="0"/>
    <n v="0"/>
  </r>
  <r>
    <s v="9005644"/>
    <s v="TIP,BURNING,164-2,AIRCO"/>
    <n v="1"/>
    <s v="EA"/>
    <s v="V519768"/>
    <s v="0"/>
    <s v="G &amp; E Welding Supply Inc."/>
    <x v="2"/>
    <x v="1"/>
    <n v="0"/>
  </r>
  <r>
    <s v="9005668"/>
    <s v="SPRK,SPLIT TAPER,H60Q23"/>
    <n v="2"/>
    <s v="EA"/>
    <s v="V519931"/>
    <s v="52.31"/>
    <s v="Bearing &amp; Drive Solutions Vii Inc"/>
    <x v="3"/>
    <x v="0"/>
    <n v="104.62"/>
  </r>
  <r>
    <s v="9005680"/>
    <s v="CYLINDER,PNU,2-1/2&quot;x4&quot;,02.50-CBB 2AUV18AC-4.00,PARKER"/>
    <n v="2"/>
    <s v="EA"/>
    <s v="V519790"/>
    <s v="864.8064"/>
    <s v="VAN Air &amp; Hydraulics"/>
    <x v="2"/>
    <x v="1"/>
    <n v="1729.6128000000001"/>
  </r>
  <r>
    <s v="9005682"/>
    <s v="VALVE,GATE,1-1/2&quot; NPT,300 WOG,150 SWP,BRASS"/>
    <n v="1"/>
    <s v="EA"/>
    <s v="V521077"/>
    <s v="50"/>
    <s v="Deacon Industrial Supply Co., Inc."/>
    <x v="3"/>
    <x v="0"/>
    <n v="50"/>
  </r>
  <r>
    <s v="9005715"/>
    <s v="SENSOR,PRX,PHOTO,WT-24-2R220,SICK-EYE"/>
    <n v="9"/>
    <s v="EA"/>
    <s v="V519931"/>
    <s v="0"/>
    <s v="Bearing &amp; Drive Solutions Vii Inc"/>
    <x v="2"/>
    <x v="1"/>
    <n v="0"/>
  </r>
  <r>
    <s v="9005747"/>
    <s v="BSHG,PT,TAPERLOCK,TA,0769102,FALK"/>
    <n v="2"/>
    <s v="EA"/>
    <s v="V519931"/>
    <s v="0"/>
    <s v="Bearing &amp; Drive Solutions Vii Inc"/>
    <x v="2"/>
    <x v="1"/>
    <n v="0"/>
  </r>
  <r>
    <s v="9005749"/>
    <s v="ELBOW,FG,WELD,BUTT,45deg,6&quot;,BLACK,SCH 40"/>
    <n v="1"/>
    <s v="EA"/>
    <s v="V521077"/>
    <s v="16.81"/>
    <s v="Deacon Industrial Supply Co., Inc."/>
    <x v="3"/>
    <x v="0"/>
    <n v="16.809999999999999"/>
  </r>
  <r>
    <s v="9005795"/>
    <s v="COUPLER,HOSE,CAM&amp;GRV,TYPE D,ALUM,4&quot;"/>
    <n v="4"/>
    <s v="EA"/>
    <s v="V520656"/>
    <s v="49.3"/>
    <s v="MSC Industrial Supply Co."/>
    <x v="1"/>
    <x v="0"/>
    <n v="197.2"/>
  </r>
  <r>
    <s v="9005833"/>
    <s v="BSHG,PT,QD,SD,1-15/16&quot;"/>
    <n v="2"/>
    <s v="EA"/>
    <s v="V519931"/>
    <s v="0"/>
    <s v="Bearing &amp; Drive Solutions Vii Inc"/>
    <x v="0"/>
    <x v="0"/>
    <n v="0"/>
  </r>
  <r>
    <s v="9005921"/>
    <s v="HOSE,SS BRAID,2&quot;x24&quot;,MALE PIPE ENDS"/>
    <n v="2"/>
    <s v="EA"/>
    <s v="V520652"/>
    <s v="122.79"/>
    <s v="W.W. Grainger"/>
    <x v="3"/>
    <x v="0"/>
    <n v="245.58"/>
  </r>
  <r>
    <s v="9005928"/>
    <s v="RELAY,OVERLOAD,THERMAL UNIT,B 2.10,SQUARE-D"/>
    <n v="6"/>
    <s v="EA"/>
    <s v="V520653"/>
    <s v="0"/>
    <s v="Graybar"/>
    <x v="2"/>
    <x v="1"/>
    <n v="0"/>
  </r>
  <r>
    <s v="9005952"/>
    <s v="CHAIN LINK,OFFSET,50-2"/>
    <n v="13"/>
    <s v="EA"/>
    <s v="V521079"/>
    <s v="0"/>
    <s v="BDI"/>
    <x v="3"/>
    <x v="0"/>
    <n v="0"/>
  </r>
  <r>
    <s v="9005959"/>
    <s v="VALVE,BALL,1&quot;,BRASS"/>
    <n v="4"/>
    <s v="EA"/>
    <s v="V521077"/>
    <s v="0"/>
    <s v="Deacon Industrial Supply Co., Inc."/>
    <x v="6"/>
    <x v="0"/>
    <n v="0"/>
  </r>
  <r>
    <s v="9006024"/>
    <s v="UNION,FG,PVC,GLUE,1&quot;,SCH 80"/>
    <n v="5"/>
    <s v="EA"/>
    <s v="V521077"/>
    <s v="10"/>
    <s v="Deacon Industrial Supply Co., Inc."/>
    <x v="0"/>
    <x v="0"/>
    <n v="50"/>
  </r>
  <r>
    <s v="9006092"/>
    <s v="SEAL,OIL,1.5&quot;x2.502&quot;x0.313&quot;,15142,CHIC-RAWH"/>
    <n v="2"/>
    <s v="EA"/>
    <s v="V519931"/>
    <s v="0"/>
    <s v="Bearing &amp; Drive Solutions Vii Inc"/>
    <x v="2"/>
    <x v="1"/>
    <n v="0"/>
  </r>
  <r>
    <s v="9012801"/>
    <s v="COVER,OUTLET,W/GASKET"/>
    <n v="5"/>
    <s v="EA"/>
    <s v="V520653"/>
    <s v="0"/>
    <s v="Graybar"/>
    <x v="2"/>
    <x v="1"/>
    <n v="0"/>
  </r>
  <r>
    <s v="9012829"/>
    <s v="RELAY,OVERLOAD,THERMAL UNIT,B 12.8,SQUARE-D"/>
    <n v="9"/>
    <s v="EA"/>
    <s v="V520653"/>
    <s v="0"/>
    <s v="Graybar"/>
    <x v="2"/>
    <x v="1"/>
    <n v="0"/>
  </r>
  <r>
    <s v="9012850"/>
    <s v="BRG,BALL,1-7/16&quot;,ER-23C,SEALMASTER"/>
    <n v="10"/>
    <s v="EA"/>
    <s v="V519931"/>
    <s v="27.04"/>
    <s v="Bearing &amp; Drive Solutions Vii Inc"/>
    <x v="2"/>
    <x v="1"/>
    <n v="270.39999999999998"/>
  </r>
  <r>
    <s v="9012859"/>
    <s v="SPRK,BORE TO SIZE,80B36,2-5/16&quot;"/>
    <n v="2"/>
    <s v="EA"/>
    <s v="V521079"/>
    <s v="0"/>
    <s v="BDI"/>
    <x v="2"/>
    <x v="1"/>
    <n v="0"/>
  </r>
  <r>
    <s v="9012930"/>
    <s v="SEAL,WASTE PACK,1-1/2&quot;,CSW3,MARTIN"/>
    <n v="2"/>
    <s v="EA"/>
    <s v="V521079"/>
    <s v="0"/>
    <s v="BDI"/>
    <x v="0"/>
    <x v="0"/>
    <n v="0"/>
  </r>
  <r>
    <s v="9013085"/>
    <s v="BRG,BALL,1-15/16&quot;,ER-31,SEALMASTER"/>
    <n v="3"/>
    <s v="EA"/>
    <s v="V520097"/>
    <s v="55.01"/>
    <s v="BDI"/>
    <x v="1"/>
    <x v="0"/>
    <n v="165.03"/>
  </r>
  <r>
    <s v="9013167"/>
    <s v="RELAY,OVERLOAD,THERMAL UNIT,W70,ALLE-BRAD"/>
    <n v="3"/>
    <s v="EA"/>
    <s v="V520458"/>
    <s v="0"/>
    <s v="Rumsey Electric Company"/>
    <x v="6"/>
    <x v="0"/>
    <n v="0"/>
  </r>
  <r>
    <s v="9013192"/>
    <s v="BRG,BALL,25mm,6305-2RS1,SKF"/>
    <n v="4"/>
    <s v="EA"/>
    <s v="V521079"/>
    <s v="0"/>
    <s v="BDI"/>
    <x v="3"/>
    <x v="0"/>
    <n v="0"/>
  </r>
  <r>
    <s v="9013239"/>
    <s v="PROJECTOR,SINGLE PROJECTOR,SINGLE DIVISION,PR"/>
    <n v="2"/>
    <s v="EA"/>
    <s v="V520653"/>
    <s v="22.07"/>
    <s v="Graybar"/>
    <x v="2"/>
    <x v="1"/>
    <n v="44.14"/>
  </r>
  <r>
    <s v="9013417"/>
    <s v="STEEL,ANGLE,1/4&quot;x1-1/2&quot;x1-1/2&quot;"/>
    <n v="1"/>
    <s v="FT"/>
    <s v="V519764"/>
    <s v="33.5"/>
    <s v="East Coast Steel, Inc"/>
    <x v="6"/>
    <x v="0"/>
    <n v="33.5"/>
  </r>
  <r>
    <s v="9013421"/>
    <s v="CHAIN LINK,OFFSET,120"/>
    <n v="11"/>
    <s v="EA"/>
    <s v="V521079"/>
    <s v="0"/>
    <s v="BDI"/>
    <x v="3"/>
    <x v="0"/>
    <n v="0"/>
  </r>
  <r>
    <s v="9013479"/>
    <s v="FUSE,SEMICONDUCTOR PROTECTION,40A,500V,FWH-40B,BUSSMANN"/>
    <n v="42"/>
    <s v="EA"/>
    <s v="V520653"/>
    <s v="0"/>
    <s v="Graybar"/>
    <x v="2"/>
    <x v="1"/>
    <n v="0"/>
  </r>
  <r>
    <s v="9013491"/>
    <s v="LEGEND PLATE,&quot;UP&quot;,9001,KN311,SQUARE-D"/>
    <n v="9"/>
    <s v="EA"/>
    <s v="V520653"/>
    <s v="0"/>
    <s v="Graybar"/>
    <x v="2"/>
    <x v="1"/>
    <n v="0"/>
  </r>
  <r>
    <s v="9013496"/>
    <s v="CYLINDER,PNU,2-1/2&quot;x7-1/2,2.50-CJ4MA2U33AC-7.50,PARKER"/>
    <n v="3"/>
    <s v="EA"/>
    <s v="V521079"/>
    <s v="283.14"/>
    <s v="BDI"/>
    <x v="3"/>
    <x v="0"/>
    <n v="849.42"/>
  </r>
  <r>
    <s v="9013498"/>
    <s v="SPRING,2&quot;D,8-1/2&quot;L,LEFT"/>
    <n v="3"/>
    <s v="EA"/>
    <s v="V500659"/>
    <s v="0"/>
    <s v="The RDI Group"/>
    <x v="2"/>
    <x v="1"/>
    <n v="0"/>
  </r>
  <r>
    <s v="9013560"/>
    <s v="FIXTURE,SKYCAP,DDS100S,HUBBELL"/>
    <n v="2"/>
    <s v="EA"/>
    <s v="V520653"/>
    <s v="0"/>
    <s v="Graybar"/>
    <x v="2"/>
    <x v="1"/>
    <n v="0"/>
  </r>
  <r>
    <s v="9013640"/>
    <s v="RELAY,OVERLOAD,THERMAL UNIT,B 9.10,SQUARE-D"/>
    <n v="10"/>
    <s v="EA"/>
    <s v="V520653"/>
    <s v="0"/>
    <s v="Graybar"/>
    <x v="5"/>
    <x v="2"/>
    <n v="0"/>
  </r>
  <r>
    <s v="9021379"/>
    <s v="SPRK,POLYCHAIN,14MX-28S-37,GATES"/>
    <n v="1"/>
    <s v="EA"/>
    <s v="V521079"/>
    <s v="0"/>
    <s v="BDI"/>
    <x v="3"/>
    <x v="0"/>
    <n v="0"/>
  </r>
  <r>
    <s v="9021718"/>
    <s v="FLANGE,FG,CS,4 BOLT,THREAD,150LB,1-1/2&quot;"/>
    <n v="3"/>
    <s v="EA"/>
    <s v="V521077"/>
    <s v="16.8572"/>
    <s v="Deacon Industrial Supply Co., Inc."/>
    <x v="2"/>
    <x v="1"/>
    <n v="50.571599999999997"/>
  </r>
  <r>
    <s v="9021723"/>
    <s v="VALVE,CHECK,1-1/2&quot; NPT,BRONZE,T413B,NIBCO"/>
    <n v="1"/>
    <s v="EA"/>
    <s v="V521077"/>
    <s v="0"/>
    <s v="Deacon Industrial Supply Co., Inc."/>
    <x v="2"/>
    <x v="1"/>
    <n v="0"/>
  </r>
  <r>
    <s v="9021745"/>
    <s v="BELT,CNVY,10&quot;Wx93'L,SC-300 CBS PVC BLK"/>
    <n v="1"/>
    <s v="EA"/>
    <m/>
    <m/>
    <m/>
    <x v="2"/>
    <x v="1"/>
    <n v="0"/>
  </r>
  <r>
    <s v="9021754"/>
    <s v="SPRAY CAP,AIR,SS,140-6-37-70,FOR SETUP 26B"/>
    <n v="5"/>
    <s v="EA"/>
    <s v="V519988"/>
    <s v="0"/>
    <s v="Spraying Systems Co."/>
    <x v="2"/>
    <x v="1"/>
    <n v="0"/>
  </r>
  <r>
    <s v="9021772"/>
    <s v="CTRL,PRSR,3-35PSI,836-A2A,ALLE-BRAD"/>
    <n v="1"/>
    <s v="EA"/>
    <s v="V520458"/>
    <s v="0"/>
    <s v="Rumsey Electric Company"/>
    <x v="2"/>
    <x v="1"/>
    <n v="0"/>
  </r>
  <r>
    <s v="9021779"/>
    <s v="CTRL,DISPLAYBOARD,238982,NORDSON"/>
    <n v="1"/>
    <s v="EA"/>
    <m/>
    <m/>
    <m/>
    <x v="2"/>
    <x v="1"/>
    <n v="0"/>
  </r>
  <r>
    <s v="9021786"/>
    <s v="SIGNAL,ISOLATOR,12MO3-109,FENNER"/>
    <n v="2"/>
    <s v="EA"/>
    <s v="V520458"/>
    <s v="275"/>
    <s v="Rumsey Electric Company"/>
    <x v="3"/>
    <x v="0"/>
    <n v="550"/>
  </r>
  <r>
    <s v="9021809"/>
    <s v="GUIDE,FLANGE,BELT,D9322-00,REIC-DREW"/>
    <n v="3"/>
    <s v="EA"/>
    <s v="V500659"/>
    <s v="0"/>
    <s v="The RDI Group"/>
    <x v="2"/>
    <x v="1"/>
    <n v="0"/>
  </r>
  <r>
    <s v="9021815"/>
    <s v="GEAR,WORM,BRONZE,56701,REIC-DREW"/>
    <n v="1"/>
    <s v="EA"/>
    <s v="V500659"/>
    <s v="0"/>
    <s v="The RDI Group"/>
    <x v="2"/>
    <x v="1"/>
    <n v="0"/>
  </r>
  <r>
    <s v="9021817"/>
    <s v="HASP,LOCKOUT,04604740"/>
    <n v="16"/>
    <s v="EA"/>
    <s v="V520656"/>
    <s v="6.9"/>
    <s v="MSC Industrial Supply Co."/>
    <x v="2"/>
    <x v="1"/>
    <n v="110.4"/>
  </r>
  <r>
    <s v="9021820"/>
    <s v="INDICATOR,PULL SWITCH,BEACON,440AA19007,ALLE-BRAD"/>
    <n v="3"/>
    <s v="EA"/>
    <s v="V520458"/>
    <s v="0"/>
    <s v="Rumsey Electric Company"/>
    <x v="2"/>
    <x v="1"/>
    <n v="0"/>
  </r>
  <r>
    <s v="9021822"/>
    <s v="CHAIN LINK,CONN,60,LUG,SK-1"/>
    <n v="29"/>
    <s v="EA"/>
    <s v="V521079"/>
    <s v="4.94"/>
    <s v="BDI"/>
    <x v="3"/>
    <x v="0"/>
    <n v="143.26000000000002"/>
  </r>
  <r>
    <s v="9021832"/>
    <s v="CONDUIT CLAMP,RIGHT ANGLE,3/4&quot;"/>
    <n v="15"/>
    <s v="EA"/>
    <s v="V520653"/>
    <s v="0"/>
    <s v="Graybar"/>
    <x v="2"/>
    <x v="1"/>
    <n v="0"/>
  </r>
  <r>
    <s v="9027657"/>
    <s v="LUG,ALUM,1 HOLE,2/0 STR CU,BLACK"/>
    <n v="90"/>
    <s v="EA"/>
    <s v="V520653"/>
    <s v="5.32"/>
    <s v="Graybar"/>
    <x v="2"/>
    <x v="1"/>
    <n v="478.8"/>
  </r>
  <r>
    <s v="9027659"/>
    <s v="WIRE,SOW,10 AWG,STRAND 3,BLACK"/>
    <n v="150"/>
    <s v="FT"/>
    <s v="V520653"/>
    <s v="1.1339"/>
    <s v="Graybar"/>
    <x v="4"/>
    <x v="2"/>
    <n v="170.08499999999998"/>
  </r>
  <r>
    <s v="9027822"/>
    <s v="TRANSMITTER,RTD,440-385U-S(0-600)F,PYROMATION"/>
    <n v="6"/>
    <s v="EA"/>
    <s v="V520653"/>
    <s v="147.56"/>
    <s v="Graybar"/>
    <x v="2"/>
    <x v="1"/>
    <n v="885.36"/>
  </r>
  <r>
    <s v="9027940"/>
    <s v="CPLG BOLT,SCREW CNVY,1/2&quot;x3&quot;,CCB3,MARTIN"/>
    <n v="30"/>
    <s v="EA"/>
    <s v="V521079"/>
    <s v="2.3"/>
    <s v="BDI"/>
    <x v="2"/>
    <x v="1"/>
    <n v="69"/>
  </r>
  <r>
    <s v="9027947"/>
    <s v="SHV,QD BSHG,3 GRV,3B200SF"/>
    <n v="2"/>
    <s v="EA"/>
    <s v="V519931"/>
    <s v="160.2"/>
    <s v="Bearing &amp; Drive Solutions Vii Inc"/>
    <x v="5"/>
    <x v="2"/>
    <n v="320.39999999999998"/>
  </r>
  <r>
    <s v="9027949"/>
    <s v="SHV,QD BSHG,2 GRV,2B200SF"/>
    <n v="1"/>
    <s v="EA"/>
    <s v="V519931"/>
    <s v="0"/>
    <s v="Bearing &amp; Drive Solutions Vii Inc"/>
    <x v="5"/>
    <x v="2"/>
    <n v="0"/>
  </r>
  <r>
    <s v="9027966"/>
    <s v="CPLG SLEEVE,PT,CSP,1/2&quot; - 1-3/4&quot;,W/BSHG,BROWNING"/>
    <n v="13"/>
    <s v="EA"/>
    <s v="V519931"/>
    <s v="0"/>
    <s v="Bearing &amp; Drive Solutions Vii Inc"/>
    <x v="2"/>
    <x v="1"/>
    <n v="0"/>
  </r>
  <r>
    <s v="9019857"/>
    <s v="ROLL,TENSION,DRYFELT"/>
    <n v="1"/>
    <s v="EA"/>
    <s v="417215"/>
    <s v="1690"/>
    <s v="CRAFTEX PROTECTIVE COATINGS"/>
    <x v="2"/>
    <x v="1"/>
    <n v="1690"/>
  </r>
  <r>
    <s v="9019858"/>
    <s v="MTR,AC,1-1/2HP,1740RPM,J145TC,208-460V,C145T17VC1E,LEESON"/>
    <n v="2"/>
    <s v="EA"/>
    <s v="V519931"/>
    <s v="249.47"/>
    <s v="Bearing &amp; Drive Solutions Vii Inc"/>
    <x v="2"/>
    <x v="1"/>
    <n v="498.94"/>
  </r>
  <r>
    <s v="9019864"/>
    <s v="FUSE,RECTIFIER,RFV-300,BUSSMANN"/>
    <n v="4"/>
    <s v="EA"/>
    <s v="V520653"/>
    <s v="0"/>
    <s v="Graybar"/>
    <x v="2"/>
    <x v="1"/>
    <n v="0"/>
  </r>
  <r>
    <s v="9019873"/>
    <s v="SHAFT,DRIVE,SCREW,2&quot;x1-15/16&quot;x15,IKO-SHOP"/>
    <n v="1"/>
    <s v="EA"/>
    <s v="V519729"/>
    <s v="0.01"/>
    <s v="Churchmen's Machine Co, Inc"/>
    <x v="2"/>
    <x v="1"/>
    <n v="0.01"/>
  </r>
  <r>
    <s v="9019906"/>
    <s v="MOUNT,CLEVIS,PIN ROLLER,IKO-SHOP"/>
    <n v="2"/>
    <s v="EA"/>
    <m/>
    <m/>
    <m/>
    <x v="2"/>
    <x v="1"/>
    <n v="0"/>
  </r>
  <r>
    <s v="9019909"/>
    <s v="SHAFT,DRIVE,FIRST PULL ROLL,LMTR,IKO-SHOP"/>
    <n v="1"/>
    <s v="EA"/>
    <s v="V519729"/>
    <s v="145"/>
    <s v="Churchmen's Machine Co, Inc"/>
    <x v="2"/>
    <x v="1"/>
    <n v="145"/>
  </r>
  <r>
    <s v="9019912"/>
    <s v="SHAFT,LMTR,DRIVE,TAKE OFF&amp;OVERHEAD BELTS,IKO-SHOP"/>
    <n v="2"/>
    <s v="EA"/>
    <s v="V519729"/>
    <s v="379"/>
    <s v="Churchmen's Machine Co, Inc"/>
    <x v="2"/>
    <x v="1"/>
    <n v="758"/>
  </r>
  <r>
    <s v="9019974"/>
    <s v="LIGHT BULB,MINI,INCANDESCENT,120VAC,855T-L10,ALLE-BRAD"/>
    <n v="3"/>
    <s v="EA"/>
    <s v="V520458"/>
    <s v="0"/>
    <s v="Rumsey Electric Company"/>
    <x v="3"/>
    <x v="0"/>
    <n v="0"/>
  </r>
  <r>
    <s v="9020007"/>
    <s v="BELT,CNVY,3 PLY,12&quot;W,TAN,RT,28oz"/>
    <n v="750"/>
    <s v="FT"/>
    <s v="V521079"/>
    <s v="12.22"/>
    <s v="BDI"/>
    <x v="3"/>
    <x v="0"/>
    <n v="9165"/>
  </r>
  <r>
    <s v="9020018"/>
    <s v="BELT,PTZR,ACCUMULATOR,164-1/2&quot;x4&quot;,IKO-SHOP"/>
    <n v="23"/>
    <s v="EA"/>
    <m/>
    <m/>
    <m/>
    <x v="2"/>
    <x v="1"/>
    <n v="0"/>
  </r>
  <r>
    <s v="9020019"/>
    <s v="BELT,PTZR,INCLINE SECTION 2,37'-8&quot;x4&quot;,IKO-SHOP"/>
    <n v="6"/>
    <s v="EA"/>
    <m/>
    <m/>
    <m/>
    <x v="2"/>
    <x v="1"/>
    <n v="0"/>
  </r>
  <r>
    <s v="9020029"/>
    <s v="BRG HOUSING,B5241,MATHEWS"/>
    <n v="28"/>
    <s v="EA"/>
    <s v="V519931"/>
    <s v="0"/>
    <s v="Bearing &amp; Drive Solutions Vii Inc"/>
    <x v="9"/>
    <x v="2"/>
    <n v="0"/>
  </r>
  <r>
    <s v="9028502"/>
    <s v="ROLL,MECH TUBING,3/16&quot; THK,6&quot; ODx59.875&quot; FACE"/>
    <n v="2"/>
    <s v="EA"/>
    <s v="V519729"/>
    <s v="750"/>
    <s v="Churchmen's Machine Co, Inc"/>
    <x v="2"/>
    <x v="1"/>
    <n v="1500"/>
  </r>
  <r>
    <s v="9028784"/>
    <s v="COLLET,SPEED RDCR,1-3/8&quot;,035-13-003,FORC-CONT"/>
    <n v="5"/>
    <s v="EA"/>
    <s v="V500677"/>
    <s v="0"/>
    <s v="Force Control Industries, Inc."/>
    <x v="6"/>
    <x v="0"/>
    <n v="0"/>
  </r>
  <r>
    <s v="9028987"/>
    <s v="ELBOW,FG,WELD,BUTT,90deg,3&quot;,BLACK,SCH 80"/>
    <n v="1"/>
    <s v="EA"/>
    <s v="V521077"/>
    <s v="13.27"/>
    <s v="Deacon Industrial Supply Co., Inc."/>
    <x v="5"/>
    <x v="2"/>
    <n v="13.27"/>
  </r>
  <r>
    <s v="9029190"/>
    <s v="DRAIN COCK,1/4&quot; NPT,BRASS,150 PSI,INTERNAL,D04,DIXON"/>
    <n v="33"/>
    <s v="EA"/>
    <s v="V520656"/>
    <s v="0"/>
    <s v="MSC Industrial Supply Co."/>
    <x v="4"/>
    <x v="2"/>
    <n v="0"/>
  </r>
  <r>
    <s v="9029214"/>
    <s v="SPRK,A-PLATE,60A42"/>
    <n v="2"/>
    <s v="EA"/>
    <s v="V519931"/>
    <s v="0"/>
    <s v="Bearing &amp; Drive Solutions Vii Inc"/>
    <x v="2"/>
    <x v="1"/>
    <n v="0"/>
  </r>
  <r>
    <s v="9029325"/>
    <s v="ROLL,TENSIONER,INSPECTION,DWG# WIL-16G-04-14-04-2"/>
    <n v="1"/>
    <s v="EA"/>
    <s v="V519729"/>
    <s v="330"/>
    <s v="Churchmen's Machine Co, Inc"/>
    <x v="2"/>
    <x v="1"/>
    <n v="330"/>
  </r>
  <r>
    <s v="9029326"/>
    <s v="ROLL,RIDER,INSPECTION #2,DWG #WIL-16G-4-08-04-2"/>
    <n v="1"/>
    <s v="EA"/>
    <s v="V519729"/>
    <s v="780"/>
    <s v="Churchmen's Machine Co, Inc"/>
    <x v="2"/>
    <x v="1"/>
    <n v="780"/>
  </r>
  <r>
    <s v="9000239"/>
    <s v="ADAPTER,HOSE,CAM&amp;GRV,TYPE A,ALUM,3&quot;"/>
    <n v="1"/>
    <s v="EA"/>
    <s v="V520656"/>
    <s v="0"/>
    <s v="MSC Industrial Supply Co."/>
    <x v="1"/>
    <x v="0"/>
    <n v="0"/>
  </r>
  <r>
    <s v="9000413"/>
    <s v="SEAL,OIL,1.5&quot;x2.374&quot;x0.313&quot;,15004,CHIC-RAWH"/>
    <n v="7"/>
    <s v="EA"/>
    <s v="V519931"/>
    <s v="0"/>
    <s v="Bearing &amp; Drive Solutions Vii Inc"/>
    <x v="2"/>
    <x v="1"/>
    <n v="0"/>
  </r>
  <r>
    <s v="9000434"/>
    <s v="FUSE,TIME DELAY,DUAL ELEMENT,150A,600V,FRS-R-150,BUSSMANN"/>
    <n v="10"/>
    <s v="EA"/>
    <s v="V520653"/>
    <s v="0"/>
    <s v="Graybar"/>
    <x v="5"/>
    <x v="2"/>
    <n v="0"/>
  </r>
  <r>
    <s v="9000478"/>
    <s v="BRUSH,WIRE,WHEEL,8&quot;x5/8&quot;x1-1/4&quot;"/>
    <n v="2"/>
    <s v="EA"/>
    <s v="V520656"/>
    <s v="36.56"/>
    <s v="MSC Industrial Supply Co."/>
    <x v="2"/>
    <x v="1"/>
    <n v="73.12"/>
  </r>
  <r>
    <s v="9000480"/>
    <s v="CAP,SHORTING,K4500,INTERMATIC"/>
    <n v="4"/>
    <s v="EA"/>
    <s v="V520653"/>
    <s v="0"/>
    <s v="Graybar"/>
    <x v="2"/>
    <x v="1"/>
    <n v="0"/>
  </r>
  <r>
    <s v="9000538"/>
    <s v="VALVE,SOL,1&quot;,EXPLOSION PROOF,EF8210G4,ASCO"/>
    <n v="1"/>
    <s v="EA"/>
    <s v="V519931"/>
    <s v="305.05"/>
    <s v="Bearing &amp; Drive Solutions Vii Inc"/>
    <x v="5"/>
    <x v="2"/>
    <n v="305.05"/>
  </r>
  <r>
    <s v="9000782"/>
    <s v="SPRK,TAPER,35BTB60"/>
    <n v="1"/>
    <s v="EA"/>
    <s v="V519931"/>
    <s v="0"/>
    <s v="Bearing &amp; Drive Solutions Vii Inc"/>
    <x v="2"/>
    <x v="1"/>
    <n v="0"/>
  </r>
  <r>
    <s v="9000798"/>
    <s v="BRG,TAKE UP,1&quot;,ST-16,SEALMASTER"/>
    <n v="5"/>
    <s v="EA"/>
    <s v="V521079"/>
    <s v="0"/>
    <s v="BDI"/>
    <x v="1"/>
    <x v="0"/>
    <n v="0"/>
  </r>
  <r>
    <s v="9000893"/>
    <s v="SWITCH,3 POSITION,DUAL RETURN,OILTIGHT,800T-J20B-T,ALLE-BRAD"/>
    <n v="7"/>
    <s v="EA"/>
    <s v="V520458"/>
    <s v="0"/>
    <s v="Rumsey Electric Company"/>
    <x v="2"/>
    <x v="1"/>
    <n v="0"/>
  </r>
  <r>
    <s v="9000930"/>
    <s v="NIPPLE,FG,STEEL,BLACK,SCH 40,2&quot;NPT x 3&quot;"/>
    <n v="1"/>
    <s v="EA"/>
    <s v="V521077"/>
    <s v="0"/>
    <s v="Deacon Industrial Supply Co., Inc."/>
    <x v="3"/>
    <x v="0"/>
    <n v="0"/>
  </r>
  <r>
    <s v="9000942"/>
    <s v="CONDUIT BODY,TB FORM 7,TB-47-CG,CROUSE-HINDS"/>
    <n v="2"/>
    <s v="EA"/>
    <s v="V520653"/>
    <s v="0"/>
    <s v="Graybar"/>
    <x v="2"/>
    <x v="1"/>
    <n v="0"/>
  </r>
  <r>
    <s v="9000952"/>
    <s v="BSHG,PT,QD,E,3-1/4&quot;"/>
    <n v="1"/>
    <s v="EA"/>
    <s v="V519931"/>
    <s v="0"/>
    <s v="Bearing &amp; Drive Solutions Vii Inc"/>
    <x v="3"/>
    <x v="0"/>
    <n v="0"/>
  </r>
  <r>
    <s v="9000975"/>
    <s v="BSHG,PT,PLASTIC,1&quot;"/>
    <n v="30"/>
    <s v="EA"/>
    <s v="V520653"/>
    <s v="0"/>
    <s v="Graybar"/>
    <x v="2"/>
    <x v="1"/>
    <n v="0"/>
  </r>
  <r>
    <s v="9001007"/>
    <s v="SPRK,TAPER,50BTB17"/>
    <n v="1"/>
    <s v="EA"/>
    <s v="V521079"/>
    <s v="29.29"/>
    <s v="BDI"/>
    <x v="4"/>
    <x v="2"/>
    <n v="29.29"/>
  </r>
  <r>
    <s v="9001124"/>
    <s v="BRG,INSERT,CRTG,2-15/16&quot;,RCI-215C,SEALMASTER"/>
    <n v="2"/>
    <s v="EA"/>
    <s v="V521079"/>
    <s v="544.32"/>
    <s v="BDI"/>
    <x v="3"/>
    <x v="0"/>
    <n v="1088.6400000000001"/>
  </r>
  <r>
    <s v="9001144"/>
    <s v="BSHG,PT,QD,SK,2-7/16&quot;"/>
    <n v="2"/>
    <s v="EA"/>
    <s v="V520097"/>
    <s v="21.5"/>
    <s v="BDI"/>
    <x v="6"/>
    <x v="0"/>
    <n v="43"/>
  </r>
  <r>
    <s v="9001153"/>
    <s v="RELAY,OVERLOAD,THERMAL UNIT,B 7.70,SQUARE-D"/>
    <n v="6"/>
    <s v="EA"/>
    <s v="V520653"/>
    <s v="0"/>
    <s v="Graybar"/>
    <x v="2"/>
    <x v="1"/>
    <n v="0"/>
  </r>
  <r>
    <s v="9001172"/>
    <s v="SPEED RDCR,WORM,40:1,300Q180LR40,BROWNING"/>
    <n v="3"/>
    <s v="EA"/>
    <s v="V519931"/>
    <s v="0"/>
    <s v="Bearing &amp; Drive Solutions Vii Inc"/>
    <x v="2"/>
    <x v="1"/>
    <n v="0"/>
  </r>
  <r>
    <s v="9001249"/>
    <s v="PUMP,DIAPHRAGM,1/2&quot; PORT,S05B1ABWANS000,WARREN-RUPP"/>
    <n v="1"/>
    <s v="EA"/>
    <s v="V521079"/>
    <s v="1052.77"/>
    <s v="BDI"/>
    <x v="1"/>
    <x v="0"/>
    <n v="1052.77"/>
  </r>
  <r>
    <s v="9001267"/>
    <s v="MTR,AC,1/2HP,1725RPM,C56C,115/230V,TEFC,C6C17FK20F,LEESON"/>
    <n v="1"/>
    <s v="EA"/>
    <s v="V520097"/>
    <s v="300"/>
    <s v="BDI"/>
    <x v="2"/>
    <x v="1"/>
    <n v="300"/>
  </r>
  <r>
    <s v="9006156"/>
    <s v="BUMPER,STRIP,RUBBER,1/2&quot;x18&quot;,15007A,REIC-DREW"/>
    <n v="135"/>
    <s v="EA"/>
    <s v="V500294"/>
    <s v="0"/>
    <s v="Southern Carbide Technologies Inc"/>
    <x v="1"/>
    <x v="0"/>
    <n v="0"/>
  </r>
  <r>
    <s v="9006219"/>
    <s v="BOLT,SHOULDER,HEX,5/8&quot;-11 x 1-1/2&quot;"/>
    <n v="20"/>
    <s v="EA"/>
    <s v="V521067"/>
    <s v="2.89"/>
    <s v="McMaster-Carr Supply Co"/>
    <x v="3"/>
    <x v="0"/>
    <n v="57.800000000000004"/>
  </r>
  <r>
    <s v="9006232"/>
    <s v="BSHG,PT,SPLIT,P1,15/16&quot;"/>
    <n v="4"/>
    <s v="EA"/>
    <s v="V519931"/>
    <s v="0"/>
    <s v="Bearing &amp; Drive Solutions Vii Inc"/>
    <x v="5"/>
    <x v="2"/>
    <n v="0"/>
  </r>
  <r>
    <s v="9006243"/>
    <s v="LAMP HOLDER,COVER,3-1/2&quot;,3 HOLE OUTLET,C3-PL"/>
    <n v="5"/>
    <s v="EA"/>
    <s v="V520653"/>
    <s v="3.4699"/>
    <s v="Graybar"/>
    <x v="2"/>
    <x v="1"/>
    <n v="17.349499999999999"/>
  </r>
  <r>
    <s v="9006280"/>
    <s v="FUSE,TIME DELAY,MIDGET,8A,250V,FNM-8,BUSSMANN"/>
    <n v="10"/>
    <s v="EA"/>
    <s v="V520653"/>
    <s v="0"/>
    <s v="Graybar"/>
    <x v="2"/>
    <x v="1"/>
    <n v="0"/>
  </r>
  <r>
    <s v="9006286"/>
    <s v="BSHG,PT,QD,SK,1-7/16&quot;"/>
    <n v="2"/>
    <s v="EA"/>
    <s v="V521079"/>
    <s v="25.64"/>
    <s v="BDI"/>
    <x v="0"/>
    <x v="0"/>
    <n v="51.28"/>
  </r>
  <r>
    <s v="9006287"/>
    <s v="CLAMP,HOSE,GEAR,SS,4-1/2&quot; - 6&quot;"/>
    <n v="13"/>
    <s v="EA"/>
    <s v="V520656"/>
    <s v="3.01"/>
    <s v="MSC Industrial Supply Co."/>
    <x v="2"/>
    <x v="1"/>
    <n v="39.129999999999995"/>
  </r>
  <r>
    <s v="9006313"/>
    <s v="SPEED RDCR,INLINE,5.201:1,1030FC2-A-5.201:1,FALK"/>
    <n v="1"/>
    <s v="EA"/>
    <s v="V520624"/>
    <s v="0"/>
    <s v="Delmarva Electric Motors"/>
    <x v="3"/>
    <x v="0"/>
    <n v="0"/>
  </r>
  <r>
    <s v="9006331"/>
    <s v="CLUTCH/BRAKE,POSIDYNE,1.5-249-01,FORC-CONT"/>
    <n v="2"/>
    <s v="EA"/>
    <s v="316630"/>
    <s v="4506.07"/>
    <s v="FORCE CONTROL IND INC"/>
    <x v="2"/>
    <x v="1"/>
    <n v="9012.14"/>
  </r>
  <r>
    <s v="9006397"/>
    <s v="FUSE,TIME DELAY,DUAL ELEMENT,25A,LPS-RK-25SP,BUSSMANN"/>
    <n v="11"/>
    <s v="EA"/>
    <s v="V520653"/>
    <s v="0"/>
    <s v="Graybar"/>
    <x v="2"/>
    <x v="1"/>
    <n v="0"/>
  </r>
  <r>
    <s v="9006425"/>
    <s v="BRG HOUSING,B5251,MATHEWS"/>
    <n v="39"/>
    <s v="EA"/>
    <s v="V519931"/>
    <s v="0"/>
    <s v="Bearing &amp; Drive Solutions Vii Inc"/>
    <x v="2"/>
    <x v="1"/>
    <n v="0"/>
  </r>
  <r>
    <s v="9006440"/>
    <s v="STEEL,TUBE,SQ,1/8&quot;x1&quot;"/>
    <n v="1"/>
    <s v="FT"/>
    <s v="V519764"/>
    <s v="27"/>
    <s v="East Coast Steel, Inc"/>
    <x v="1"/>
    <x v="0"/>
    <n v="27"/>
  </r>
  <r>
    <s v="9006481"/>
    <s v="LIGHT BULB,INCANDESCENT,100W,ROUGH SERVICE"/>
    <n v="12"/>
    <s v="EA"/>
    <s v="V520653"/>
    <s v="4.32"/>
    <s v="Graybar"/>
    <x v="5"/>
    <x v="2"/>
    <n v="51.84"/>
  </r>
  <r>
    <s v="9006533"/>
    <s v="STRAPPING,1-1/2&quot;x1/4&quot;,SNAKE BRAKE,LEATHER"/>
    <n v="20"/>
    <s v="FT"/>
    <s v="V521067"/>
    <s v="22.3"/>
    <s v="McMaster-Carr Supply Co"/>
    <x v="2"/>
    <x v="1"/>
    <n v="446"/>
  </r>
  <r>
    <s v="9006584"/>
    <s v="REFLECTOR,3&quot;,PHOTOSWITCH"/>
    <n v="7"/>
    <s v="EA"/>
    <s v="V520458"/>
    <s v="5.86"/>
    <s v="Rumsey Electric Company"/>
    <x v="2"/>
    <x v="1"/>
    <n v="41.02"/>
  </r>
  <r>
    <s v="9006600"/>
    <s v="LENS,WELDING,FILTER,CLEAR,PLASTIC COVER,2&quot;x4-1/4&quot;"/>
    <n v="15"/>
    <s v="EA"/>
    <s v="V519768"/>
    <s v="0.5"/>
    <s v="G &amp; E Welding Supply Inc."/>
    <x v="6"/>
    <x v="0"/>
    <n v="7.5"/>
  </r>
  <r>
    <s v="9006698"/>
    <s v="SEAL,SALA PUMP,GARLOCK,63X424"/>
    <n v="3"/>
    <s v="EA"/>
    <s v="V519931"/>
    <s v="31"/>
    <s v="Bearing &amp; Drive Solutions Vii Inc"/>
    <x v="2"/>
    <x v="1"/>
    <n v="93"/>
  </r>
  <r>
    <s v="9006761"/>
    <s v="SENSOR,PHOTO,RECEIVER,RED,42SMR-7111-QD,ALLE-BRAD"/>
    <n v="6"/>
    <s v="EA"/>
    <s v="V520458"/>
    <s v="0"/>
    <s v="Rumsey Electric Company"/>
    <x v="3"/>
    <x v="0"/>
    <n v="0"/>
  </r>
  <r>
    <s v="9006774"/>
    <s v="CAP,DUST,HOSE,CAM&amp;GRV,TYPE DC,ALUM,3&quot;"/>
    <n v="2"/>
    <s v="EA"/>
    <s v="V521067"/>
    <s v="23.82"/>
    <s v="McMaster-Carr Supply Co"/>
    <x v="1"/>
    <x v="0"/>
    <n v="47.64"/>
  </r>
  <r>
    <s v="9006843"/>
    <s v="SHV,QD BSHG,2 GRV,2B64SDS"/>
    <n v="1"/>
    <s v="EA"/>
    <s v="V521079"/>
    <s v="65.05"/>
    <s v="BDI"/>
    <x v="3"/>
    <x v="0"/>
    <n v="65.05"/>
  </r>
  <r>
    <s v="9006946"/>
    <s v="HUB,PT,SURE-FLEX,5JEM"/>
    <n v="2"/>
    <s v="EA"/>
    <s v="V521079"/>
    <s v="11.38"/>
    <s v="BDI"/>
    <x v="4"/>
    <x v="2"/>
    <n v="22.76"/>
  </r>
  <r>
    <s v="9006947"/>
    <s v="CIRCUIT BREAKER,20A,120/240V,1 POLE,QO120,SQUARE-D"/>
    <n v="6"/>
    <s v="EA"/>
    <s v="V520653"/>
    <s v="11.69"/>
    <s v="Graybar"/>
    <x v="6"/>
    <x v="0"/>
    <n v="70.14"/>
  </r>
  <r>
    <s v="9013810"/>
    <s v="UNION,FG,PVC,GLUE,2&quot;,SCH 80"/>
    <n v="1"/>
    <s v="EA"/>
    <s v="V521077"/>
    <s v="2"/>
    <s v="Deacon Industrial Supply Co., Inc."/>
    <x v="6"/>
    <x v="0"/>
    <n v="2"/>
  </r>
  <r>
    <s v="9013960"/>
    <s v="WIRE,THHN/T90,16 AWG,STRANDED,RED"/>
    <n v="500"/>
    <s v="FT"/>
    <s v="V520653"/>
    <s v="0.07"/>
    <s v="Graybar"/>
    <x v="2"/>
    <x v="1"/>
    <n v="35"/>
  </r>
  <r>
    <s v="9014089"/>
    <s v="TEE,FG,PVC,1&quot; NPT,SCH 80"/>
    <n v="10"/>
    <s v="EA"/>
    <s v="V521077"/>
    <s v="1"/>
    <s v="Deacon Industrial Supply Co., Inc."/>
    <x v="3"/>
    <x v="0"/>
    <n v="10"/>
  </r>
  <r>
    <s v="9014162"/>
    <s v="CONTACT,MAGNETIC,8502,SDO2,SQUARE-D"/>
    <n v="1"/>
    <s v="EA"/>
    <s v="V520653"/>
    <s v="0"/>
    <s v="Graybar"/>
    <x v="2"/>
    <x v="1"/>
    <n v="0"/>
  </r>
  <r>
    <s v="9014165"/>
    <s v="STEEL,KEYSTOCK,5/16&quot;x3/8&quot;"/>
    <n v="44"/>
    <s v="FT"/>
    <s v="V519931"/>
    <s v="2"/>
    <s v="Bearing &amp; Drive Solutions Vii Inc"/>
    <x v="7"/>
    <x v="2"/>
    <n v="88"/>
  </r>
  <r>
    <s v="9014282"/>
    <s v="BELT,V,AX32,1/2&quot;x5/16&quot;x34&quot;"/>
    <n v="3"/>
    <s v="EA"/>
    <m/>
    <m/>
    <m/>
    <x v="2"/>
    <x v="1"/>
    <n v="0"/>
  </r>
  <r>
    <s v="9014335"/>
    <s v="CPLG ELEMENT,PT,L070,RUBBER(SOX) SPIDER,LOVEJOY"/>
    <n v="2"/>
    <s v="EA"/>
    <s v="V521079"/>
    <s v="0"/>
    <s v="BDI"/>
    <x v="6"/>
    <x v="0"/>
    <n v="0"/>
  </r>
  <r>
    <s v="9014384"/>
    <s v="VALVE,FLOW REGULATOR,1/8&quot; NPT"/>
    <n v="12"/>
    <s v="EA"/>
    <s v="V521077"/>
    <s v="25"/>
    <s v="Deacon Industrial Supply Co., Inc."/>
    <x v="2"/>
    <x v="1"/>
    <n v="300"/>
  </r>
  <r>
    <s v="9014413"/>
    <s v="CPLG,PT,JAW,L100x3/4&quot;,LOVEJOY"/>
    <n v="5"/>
    <s v="EA"/>
    <s v="V521079"/>
    <s v="0"/>
    <s v="BDI"/>
    <x v="2"/>
    <x v="1"/>
    <n v="0"/>
  </r>
  <r>
    <s v="9014414"/>
    <s v="MODULE,INPUT,AC,90-140V,IAC-5,ALLE-BRAD"/>
    <n v="8"/>
    <s v="EA"/>
    <s v="V520458"/>
    <s v="0"/>
    <s v="Rumsey Electric Company"/>
    <x v="2"/>
    <x v="1"/>
    <n v="0"/>
  </r>
  <r>
    <s v="9014436"/>
    <s v="CONDUIT,FG,HUB,THREAD,RIGID,DIE CAST,3/4&quot;"/>
    <n v="6"/>
    <s v="EA"/>
    <s v="V520653"/>
    <s v="4.3373"/>
    <s v="Graybar"/>
    <x v="3"/>
    <x v="0"/>
    <n v="26.023800000000001"/>
  </r>
  <r>
    <s v="9014455"/>
    <s v="SWITCH,LIMIT,W/LIGHT,802T-HTP,ALLE-BRAD"/>
    <n v="2"/>
    <s v="EA"/>
    <s v="V520458"/>
    <s v="0"/>
    <s v="Rumsey Electric Company"/>
    <x v="2"/>
    <x v="1"/>
    <n v="0"/>
  </r>
  <r>
    <s v="9014477"/>
    <s v="ENCODER,DURANT,DYNAPAR"/>
    <n v="1"/>
    <s v="EA"/>
    <s v="V520653"/>
    <s v="0"/>
    <s v="Graybar"/>
    <x v="2"/>
    <x v="1"/>
    <n v="0"/>
  </r>
  <r>
    <s v="9014545"/>
    <s v="TEE,FG,1/2&quot; NPT,SS304/316,SCH 40"/>
    <n v="2"/>
    <s v="EA"/>
    <s v="V521077"/>
    <s v="1.74"/>
    <s v="Deacon Industrial Supply Co., Inc."/>
    <x v="3"/>
    <x v="0"/>
    <n v="3.48"/>
  </r>
  <r>
    <s v="9014548"/>
    <s v="ELBOW,FG,FEM,45deg,4&quot; NPT,GALV,SCH 40"/>
    <n v="4"/>
    <s v="EA"/>
    <s v="V521077"/>
    <s v="35.72"/>
    <s v="Deacon Industrial Supply Co., Inc."/>
    <x v="2"/>
    <x v="1"/>
    <n v="142.88"/>
  </r>
  <r>
    <s v="9014567"/>
    <s v="CLAMP,HOSE,GEAR,SS,3/4&quot; - 1&quot;"/>
    <n v="26"/>
    <s v="EA"/>
    <s v="V520656"/>
    <s v="2.52"/>
    <s v="MSC Industrial Supply Co."/>
    <x v="3"/>
    <x v="0"/>
    <n v="65.52"/>
  </r>
  <r>
    <s v="9014663"/>
    <s v="WHEEL,SOLID,8&quot;x2-1/2&quot;,1NWZ4,DAYTON"/>
    <n v="6"/>
    <s v="EA"/>
    <s v="V520652"/>
    <s v="25.5"/>
    <s v="W.W. Grainger"/>
    <x v="2"/>
    <x v="1"/>
    <n v="153"/>
  </r>
  <r>
    <s v="9014799"/>
    <s v="IGNITOR,LAMP,400 W,L1501-H4,ADVANCE"/>
    <n v="6"/>
    <s v="EA"/>
    <s v="V520653"/>
    <s v="0"/>
    <s v="Graybar"/>
    <x v="2"/>
    <x v="1"/>
    <n v="0"/>
  </r>
  <r>
    <s v="9014856"/>
    <s v="SHV,QD BSHG,2 GRV,2B46SDS"/>
    <n v="1"/>
    <s v="EA"/>
    <s v="V521079"/>
    <s v="0"/>
    <s v="BDI"/>
    <x v="1"/>
    <x v="0"/>
    <n v="0"/>
  </r>
  <r>
    <s v="9021901"/>
    <s v="SPRK,TAPER,40BTB18H,1210"/>
    <n v="2"/>
    <s v="EA"/>
    <s v="V519931"/>
    <s v="0"/>
    <s v="Bearing &amp; Drive Solutions Vii Inc"/>
    <x v="10"/>
    <x v="2"/>
    <n v="0"/>
  </r>
  <r>
    <s v="9021902"/>
    <s v="SPRK,QD BSHG,40JA18"/>
    <n v="1"/>
    <s v="EA"/>
    <s v="V519931"/>
    <s v="8.34"/>
    <s v="Bearing &amp; Drive Solutions Vii Inc"/>
    <x v="2"/>
    <x v="1"/>
    <n v="8.34"/>
  </r>
  <r>
    <s v="9021943"/>
    <s v="SPRK,TAPER,40BTL96"/>
    <n v="1"/>
    <s v="EA"/>
    <s v="V519931"/>
    <s v="40.24"/>
    <s v="Bearing &amp; Drive Solutions Vii Inc"/>
    <x v="2"/>
    <x v="1"/>
    <n v="40.24"/>
  </r>
  <r>
    <s v="9022639"/>
    <s v="BELT,CNVY,BLUE ACETAL 1100,FLAT,46.9&quot;Wx100&quot; L,INTRALOX"/>
    <n v="1"/>
    <s v="EA"/>
    <s v="316038"/>
    <s v="1066.73"/>
    <s v="I. G. MACHINE &amp; FIBERS LTD."/>
    <x v="6"/>
    <x v="0"/>
    <n v="1066.73"/>
  </r>
  <r>
    <s v="9029417"/>
    <s v="VALVE,SOL,1/2&quot; NPT,PILOT,DX3-406-70,PARKER"/>
    <n v="2"/>
    <s v="EA"/>
    <s v="V519931"/>
    <s v="0"/>
    <s v="Bearing &amp; Drive Solutions Vii Inc"/>
    <x v="6"/>
    <x v="0"/>
    <n v="0"/>
  </r>
  <r>
    <s v="9029583"/>
    <s v="SPRK,SPLIT TAPER,DBL,DS80Q20"/>
    <n v="8"/>
    <s v="EA"/>
    <s v="V519931"/>
    <s v="0"/>
    <s v="Bearing &amp; Drive Solutions Vii Inc"/>
    <x v="2"/>
    <x v="1"/>
    <n v="0"/>
  </r>
  <r>
    <s v="9029627"/>
    <s v="FLANGE,FG,CS,8 BOLT,BLIND,150LB,4&quot;"/>
    <n v="1"/>
    <s v="EA"/>
    <s v="V521077"/>
    <s v="13.1378"/>
    <s v="Deacon Industrial Supply Co., Inc."/>
    <x v="3"/>
    <x v="0"/>
    <n v="13.1378"/>
  </r>
  <r>
    <s v="9029688"/>
    <s v="VALVE,HYDRAMOTOR,FOR FUEL OIL,HOV13A162T15,3-WAY,ASCO"/>
    <n v="1"/>
    <s v="EA"/>
    <s v="317147"/>
    <s v="1005"/>
    <s v="CAPP USA"/>
    <x v="2"/>
    <x v="1"/>
    <n v="1005"/>
  </r>
  <r>
    <s v="9029689"/>
    <s v="CPLG,PT,STEELFLEX,1060T,1-5/8&quot;,FALK"/>
    <n v="1"/>
    <s v="EA"/>
    <s v="V521079"/>
    <s v="87.24"/>
    <s v="BDI"/>
    <x v="10"/>
    <x v="2"/>
    <n v="87.24"/>
  </r>
  <r>
    <s v="9029698"/>
    <s v="SHAFT,DRIVE,COLLAPSABLE LUG,DWG# WIL-22A-11-1-03-03"/>
    <n v="1"/>
    <s v="EA"/>
    <s v="V519729"/>
    <s v="375"/>
    <s v="Churchmen's Machine Co, Inc"/>
    <x v="2"/>
    <x v="1"/>
    <n v="375"/>
  </r>
  <r>
    <s v="9029699"/>
    <s v="SHAFT,IDLER,COLLAPSABLE LUG,DWG# WIL-22A-5-4-04-03"/>
    <n v="1"/>
    <s v="EA"/>
    <s v="V519729"/>
    <s v="146"/>
    <s v="Churchmen's Machine Co, Inc"/>
    <x v="2"/>
    <x v="1"/>
    <n v="146"/>
  </r>
  <r>
    <s v="9029870"/>
    <s v="VALVE,CHECK/BALL,PVC,1&quot;,TRUE UNION"/>
    <n v="1"/>
    <s v="EA"/>
    <s v="V521077"/>
    <s v="75"/>
    <s v="Deacon Industrial Supply Co., Inc."/>
    <x v="2"/>
    <x v="1"/>
    <n v="75"/>
  </r>
  <r>
    <s v="9029875"/>
    <s v="VALVE,BALL,CPVC,TRUE UNION,2&quot;"/>
    <n v="1"/>
    <s v="EA"/>
    <s v="V521077"/>
    <s v="92.115"/>
    <s v="Deacon Industrial Supply Co., Inc."/>
    <x v="2"/>
    <x v="1"/>
    <n v="92.114999999999995"/>
  </r>
  <r>
    <s v="9029882"/>
    <s v="WALL PLATE,SWITCH,2 GANG,DUPLEX,BROWN,P2X,HUBBELL"/>
    <n v="10"/>
    <s v="EA"/>
    <s v="V520653"/>
    <s v="0"/>
    <s v="Graybar"/>
    <x v="2"/>
    <x v="1"/>
    <n v="0"/>
  </r>
  <r>
    <s v="9030013"/>
    <s v="STUD,WELD,1/4&quot;-20x1-1/8&quot;"/>
    <n v="69"/>
    <s v="EA"/>
    <s v="V519840"/>
    <s v="0.24"/>
    <s v="Atlantic Stud Welding,inc"/>
    <x v="2"/>
    <x v="1"/>
    <n v="16.559999999999999"/>
  </r>
  <r>
    <s v="9030016"/>
    <s v="SHIELD,EYE GLASS SIDES,UNIVERSAL,CLEAR"/>
    <n v="5"/>
    <s v="EA"/>
    <s v="V520652"/>
    <s v="0"/>
    <s v="W.W. Grainger"/>
    <x v="6"/>
    <x v="0"/>
    <n v="0"/>
  </r>
  <r>
    <s v="9030044"/>
    <s v="TEE,FG,BUTTWELD,2&quot;,BLACK,SCH 40"/>
    <n v="3"/>
    <s v="EA"/>
    <s v="V521077"/>
    <s v="21.3233"/>
    <s v="Deacon Industrial Supply Co., Inc."/>
    <x v="5"/>
    <x v="2"/>
    <n v="63.969899999999996"/>
  </r>
  <r>
    <s v="9030105"/>
    <s v="BRACKET,MTG,SENSOR,1&quot; KO,60-2006,ALLE-BRAD"/>
    <n v="1"/>
    <s v="EA"/>
    <s v="V520458"/>
    <s v="6"/>
    <s v="Rumsey Electric Company"/>
    <x v="2"/>
    <x v="1"/>
    <n v="6"/>
  </r>
  <r>
    <s v="9030278"/>
    <s v="CABLE,THHN,12/3C,ALUM CLAD,COPPER,SOLID"/>
    <n v="250"/>
    <s v="FT"/>
    <s v="V520653"/>
    <s v="0.66"/>
    <s v="Graybar"/>
    <x v="2"/>
    <x v="1"/>
    <n v="165"/>
  </r>
  <r>
    <s v="9028612"/>
    <s v="BELT,V,BX150,21/32&quot;x13/32&quot;x153&quot;"/>
    <n v="3"/>
    <s v="EA"/>
    <s v="V519931"/>
    <s v="35"/>
    <s v="Bearing &amp; Drive Solutions Vii Inc"/>
    <x v="2"/>
    <x v="1"/>
    <n v="105"/>
  </r>
  <r>
    <s v="9028632"/>
    <s v="CLAMP,HOSE,GEAR,SS,2&quot; - 3&quot;"/>
    <n v="9"/>
    <s v="EA"/>
    <s v="V520656"/>
    <s v="1.54"/>
    <s v="MSC Industrial Supply Co."/>
    <x v="1"/>
    <x v="0"/>
    <n v="13.86"/>
  </r>
  <r>
    <s v="9028692"/>
    <s v="SPRK,SPLIT TAPER,80Q37"/>
    <n v="2"/>
    <s v="EA"/>
    <s v="V519931"/>
    <s v="50"/>
    <s v="Bearing &amp; Drive Solutions Vii Inc"/>
    <x v="2"/>
    <x v="1"/>
    <n v="100"/>
  </r>
  <r>
    <s v="9028994"/>
    <s v="CLAMP,SS,72&quot;D x 1/2&quot;W,13526-15,VIBRA-SCREW"/>
    <n v="4"/>
    <s v="EA"/>
    <s v="V519812"/>
    <s v="0"/>
    <s v="Vibra Screw Incorporated"/>
    <x v="2"/>
    <x v="1"/>
    <n v="0"/>
  </r>
  <r>
    <s v="9029054"/>
    <s v="HINGE,PIANO,1-1/2&quot;W,1/8&quot;PIN,1/2&quot;KNUCKLE,0.05&quot;THK"/>
    <n v="6"/>
    <s v="EA"/>
    <s v="V520652"/>
    <s v="22.31"/>
    <s v="W.W. Grainger"/>
    <x v="2"/>
    <x v="1"/>
    <n v="133.85999999999999"/>
  </r>
  <r>
    <s v="9029296"/>
    <s v="ELBOW,FG,CPVC,SOCKET,45deg,1/2&quot;,SCH 80"/>
    <n v="3"/>
    <s v="EA"/>
    <s v="V521077"/>
    <s v="1.6684"/>
    <s v="Deacon Industrial Supply Co., Inc."/>
    <x v="2"/>
    <x v="1"/>
    <n v="5.0052000000000003"/>
  </r>
  <r>
    <s v="9035663"/>
    <s v="PULLEY,CNVY,CROWNED,5&quot;OD x 6&quot;F,XT15,VANGORP"/>
    <n v="1"/>
    <s v="EA"/>
    <s v="V521079"/>
    <s v="68.19"/>
    <s v="BDI"/>
    <x v="2"/>
    <x v="1"/>
    <n v="68.19"/>
  </r>
  <r>
    <s v="9035853"/>
    <s v="SPRK,QD BSHG,50SDS20H"/>
    <n v="2"/>
    <s v="EA"/>
    <s v="V521079"/>
    <s v="0"/>
    <s v="BDI"/>
    <x v="3"/>
    <x v="0"/>
    <n v="0"/>
  </r>
  <r>
    <s v="9035986"/>
    <s v="L/B,OIL,HYD,HO-3,LUBRIPLATE"/>
    <n v="4"/>
    <s v="GA"/>
    <s v="V521079"/>
    <s v="20.76"/>
    <s v="BDI"/>
    <x v="3"/>
    <x v="0"/>
    <n v="83.04"/>
  </r>
  <r>
    <s v="9036221"/>
    <s v="FLASHLIGHT,2 CELL,&quot;D&quot;,H-DTY,PLASTIC"/>
    <n v="6"/>
    <s v="EA"/>
    <s v="V520656"/>
    <s v="0"/>
    <s v="MSC Industrial Supply Co."/>
    <x v="4"/>
    <x v="2"/>
    <n v="0"/>
  </r>
  <r>
    <s v="9036362"/>
    <s v="BELT,V,NOTCHED,5VX1400,5/8&quot;x35/64&quot;x140&quot;"/>
    <n v="4"/>
    <s v="EA"/>
    <s v="V521079"/>
    <s v="53.39"/>
    <s v="BDI"/>
    <x v="3"/>
    <x v="0"/>
    <n v="213.56"/>
  </r>
  <r>
    <s v="9043659"/>
    <s v="ROLLER,IDLER,TROUGHING,35deg,5&quot;x24&quot;,B5-35TE-24,PPI"/>
    <n v="1"/>
    <s v="EA"/>
    <s v="V520097"/>
    <s v="99.23"/>
    <s v="BDI"/>
    <x v="3"/>
    <x v="0"/>
    <n v="99.23"/>
  </r>
  <r>
    <s v="9050511"/>
    <s v="GAUGE,L-PRSR,0-30&quot; H2O,2-1/2&quot;D,1/4&quot;NPT,BM,1490A,ASHCROFT"/>
    <n v="1"/>
    <s v="EA"/>
    <s v="V520652"/>
    <s v="0"/>
    <s v="W.W. Grainger"/>
    <x v="2"/>
    <x v="1"/>
    <n v="0"/>
  </r>
  <r>
    <s v="9056456"/>
    <s v="GLASS,BOROSILICATE,1/4&quot; THK,3&quot;D"/>
    <n v="2"/>
    <s v="EA"/>
    <s v="V521067"/>
    <s v="11.28"/>
    <s v="McMaster-Carr Supply Co"/>
    <x v="2"/>
    <x v="1"/>
    <n v="22.56"/>
  </r>
  <r>
    <s v="9056494"/>
    <s v="INSULATOR,NOZZLE,SLIP-ON,KP32,LINCOLN"/>
    <n v="12"/>
    <s v="EA"/>
    <s v="V520656"/>
    <s v="0"/>
    <s v="MSC Industrial Supply Co."/>
    <x v="2"/>
    <x v="1"/>
    <n v="0"/>
  </r>
  <r>
    <s v="9056543"/>
    <s v="MODULE,I/O,ANALOG,2 CHANNEL,SNAP-AOV-25,OPTO22"/>
    <n v="3"/>
    <s v="EA"/>
    <s v="V519931"/>
    <s v="0"/>
    <s v="Bearing &amp; Drive Solutions Vii Inc"/>
    <x v="1"/>
    <x v="0"/>
    <n v="0"/>
  </r>
  <r>
    <s v="9056664"/>
    <s v="SCREW,TAPER HEAD,1/4&quot; NCx5/8&quot;,14253,REIC-DREW"/>
    <n v="50"/>
    <s v="EA"/>
    <s v="V500659"/>
    <s v="0"/>
    <s v="The RDI Group"/>
    <x v="3"/>
    <x v="0"/>
    <n v="0"/>
  </r>
  <r>
    <s v="9056906"/>
    <s v="TIP,CUTTING,ACETYLENE,SIZE 0"/>
    <n v="3"/>
    <s v="EA"/>
    <s v="V519768"/>
    <s v="14.96"/>
    <s v="G &amp; E Welding Supply Inc."/>
    <x v="3"/>
    <x v="0"/>
    <n v="44.88"/>
  </r>
  <r>
    <s v="9063278"/>
    <s v="SPRK,BORE TO SIZE,60BTB29"/>
    <n v="2"/>
    <s v="EA"/>
    <s v="V519931"/>
    <s v="0"/>
    <s v="Bearing &amp; Drive Solutions Vii Inc"/>
    <x v="2"/>
    <x v="1"/>
    <n v="0"/>
  </r>
  <r>
    <s v="9063300"/>
    <s v="SPRK,BORE TO SIZE,50BS16HT,1-11/16&quot;"/>
    <n v="2"/>
    <s v="EA"/>
    <s v="V521079"/>
    <s v="0"/>
    <s v="BDI"/>
    <x v="2"/>
    <x v="1"/>
    <n v="0"/>
  </r>
  <r>
    <s v="9000234"/>
    <s v="BRG,ROD END,3/4&quot;,FEM,W/ STUD,35398825"/>
    <n v="3"/>
    <s v="EA"/>
    <s v="V520656"/>
    <s v="38.93"/>
    <s v="MSC Industrial Supply Co."/>
    <x v="2"/>
    <x v="1"/>
    <n v="116.78999999999999"/>
  </r>
  <r>
    <s v="9000259"/>
    <s v="SHV,QD BSHG,1 GRV,1B94SDS"/>
    <n v="3"/>
    <s v="EA"/>
    <s v="V519931"/>
    <s v="0"/>
    <s v="Bearing &amp; Drive Solutions Vii Inc"/>
    <x v="10"/>
    <x v="2"/>
    <n v="0"/>
  </r>
  <r>
    <s v="9000267"/>
    <s v="WALL PLATE,SWITCH,1 GANG,DUPLEX,BROWN,P8X,HUBBELL"/>
    <n v="5"/>
    <s v="EA"/>
    <s v="V520653"/>
    <s v="0"/>
    <s v="Graybar"/>
    <x v="2"/>
    <x v="1"/>
    <n v="0"/>
  </r>
  <r>
    <s v="9000345"/>
    <s v="SPRK,IDLER,40B19F,BREWER"/>
    <n v="9"/>
    <s v="EA"/>
    <s v="317096"/>
    <s v="20.11"/>
    <s v="APPLIED INDUST TECH-BEARINGS"/>
    <x v="0"/>
    <x v="0"/>
    <n v="180.99"/>
  </r>
  <r>
    <s v="9000404"/>
    <s v="BELT,V,BX60,21/32&quot;x13/32&quot;x63&quot;"/>
    <n v="5"/>
    <s v="EA"/>
    <s v="V521079"/>
    <s v="12.66"/>
    <s v="BDI"/>
    <x v="9"/>
    <x v="2"/>
    <n v="63.3"/>
  </r>
  <r>
    <s v="9000426"/>
    <s v="CONDUIT,FG,CONN,LT,FLEX,90deg,NON-METAL,1&quot;"/>
    <n v="17"/>
    <s v="EA"/>
    <s v="V520653"/>
    <s v="4.32"/>
    <s v="Graybar"/>
    <x v="2"/>
    <x v="1"/>
    <n v="73.44"/>
  </r>
  <r>
    <s v="9000488"/>
    <s v="BELT,V,BX162,21/32&quot;x13/32&quot;x165&quot;"/>
    <n v="5"/>
    <s v="EA"/>
    <s v="V519931"/>
    <s v="0"/>
    <s v="Bearing &amp; Drive Solutions Vii Inc"/>
    <x v="2"/>
    <x v="1"/>
    <n v="0"/>
  </r>
  <r>
    <s v="9000524"/>
    <s v="BELT,V,NOTCHED,3VX400,3/8&quot;x21/64&quot;x40&quot;"/>
    <n v="10"/>
    <s v="EA"/>
    <s v="V519931"/>
    <s v="0"/>
    <s v="Bearing &amp; Drive Solutions Vii Inc"/>
    <x v="3"/>
    <x v="0"/>
    <n v="0"/>
  </r>
  <r>
    <s v="9000545"/>
    <s v="RELAY,OVERLOAD,THERMAL UNIT,B 1.30,SQUARE-D"/>
    <n v="9"/>
    <s v="EA"/>
    <s v="V520653"/>
    <s v="0"/>
    <s v="Graybar"/>
    <x v="2"/>
    <x v="1"/>
    <n v="0"/>
  </r>
  <r>
    <s v="9000572"/>
    <s v="SPEED RDCR,INLINE,5.006:1,1040FZ2A,FALK"/>
    <n v="1"/>
    <s v="EA"/>
    <s v="V520624"/>
    <s v="880"/>
    <s v="Delmarva Electric Motors"/>
    <x v="2"/>
    <x v="1"/>
    <n v="880"/>
  </r>
  <r>
    <s v="9000641"/>
    <s v="MTR,SERVO,PROCESS,1.96HP,6.3 AMP,MTS"/>
    <n v="1"/>
    <s v="EA"/>
    <s v="V520624"/>
    <s v="0"/>
    <s v="Delmarva Electric Motors"/>
    <x v="2"/>
    <x v="1"/>
    <n v="0"/>
  </r>
  <r>
    <s v="9000656"/>
    <s v="SPRK,BORE TO SIZE,40BS15,7/8&quot;"/>
    <n v="9"/>
    <s v="EA"/>
    <s v="V519931"/>
    <s v="0"/>
    <s v="Bearing &amp; Drive Solutions Vii Inc"/>
    <x v="2"/>
    <x v="1"/>
    <n v="0"/>
  </r>
  <r>
    <s v="9000752"/>
    <s v="LUBRICATOR,AIR PREP UNIT,STND,1/2&quot; NPT,07L36BE,PARKER"/>
    <n v="1"/>
    <s v="EA"/>
    <s v="V521079"/>
    <s v="0"/>
    <s v="BDI"/>
    <x v="2"/>
    <x v="1"/>
    <n v="0"/>
  </r>
  <r>
    <s v="9000837"/>
    <s v="SWITCH,PRX,872C-D8NE18-A2,ALLE-BRAD"/>
    <n v="4"/>
    <s v="EA"/>
    <s v="V520458"/>
    <s v="0"/>
    <s v="Rumsey Electric Company"/>
    <x v="2"/>
    <x v="1"/>
    <n v="0"/>
  </r>
  <r>
    <s v="9000852"/>
    <s v="RELAY,G/P,POWER,8501,CO16V24,SQUARE-D"/>
    <n v="4"/>
    <s v="EA"/>
    <s v="V520653"/>
    <s v="0"/>
    <s v="Graybar"/>
    <x v="2"/>
    <x v="1"/>
    <n v="0"/>
  </r>
  <r>
    <s v="9000865"/>
    <s v="CYLINDER,CC925CB4Z,NORGREN"/>
    <n v="3"/>
    <s v="EA"/>
    <m/>
    <m/>
    <m/>
    <x v="2"/>
    <x v="1"/>
    <n v="0"/>
  </r>
  <r>
    <s v="9000909"/>
    <s v="MTR,AC,1/4HP,1150RPM,FB56,C56H1507M-WL,RELIANCE"/>
    <n v="1"/>
    <s v="EA"/>
    <s v="V520097"/>
    <s v="150"/>
    <s v="BDI"/>
    <x v="2"/>
    <x v="1"/>
    <n v="150"/>
  </r>
  <r>
    <s v="9000948"/>
    <s v="BRACKET,EYE,CYLINDER MOUNT,E23971-02"/>
    <n v="2"/>
    <s v="EA"/>
    <s v="V500659"/>
    <s v="0"/>
    <s v="The RDI Group"/>
    <x v="2"/>
    <x v="1"/>
    <n v="0"/>
  </r>
  <r>
    <s v="9000958"/>
    <s v="GASKET,SPIRAL WOUND,1&quot;,150LB,ASME B16 20"/>
    <n v="23"/>
    <s v="EA"/>
    <s v="V521077"/>
    <s v="1.19"/>
    <s v="Deacon Industrial Supply Co., Inc."/>
    <x v="1"/>
    <x v="0"/>
    <n v="27.369999999999997"/>
  </r>
  <r>
    <s v="9000964"/>
    <s v="PIN,HINGE,100',NCS125-C,BULK COIL,NYLON COVERED,FLEXCO"/>
    <n v="95"/>
    <s v="EA"/>
    <s v="V519931"/>
    <s v="0"/>
    <s v="Bearing &amp; Drive Solutions Vii Inc"/>
    <x v="2"/>
    <x v="1"/>
    <n v="0"/>
  </r>
  <r>
    <s v="9001026"/>
    <s v="BSHG,PT,SPLIT,R1,2-1/2&quot;"/>
    <n v="4"/>
    <s v="EA"/>
    <s v="V519931"/>
    <s v="0"/>
    <s v="Bearing &amp; Drive Solutions Vii Inc"/>
    <x v="3"/>
    <x v="0"/>
    <n v="0"/>
  </r>
  <r>
    <s v="9001071"/>
    <s v="WIRE,ROMEX 12/2,W/GROUND"/>
    <n v="500"/>
    <s v="FT"/>
    <s v="V520653"/>
    <s v="0.4674"/>
    <s v="Graybar"/>
    <x v="1"/>
    <x v="0"/>
    <n v="233.7"/>
  </r>
  <r>
    <s v="9001117"/>
    <s v="PULLEY,DRUM,CROWNED,8&quot;Dx16&quot;F,2-1/2&quot;BORE,D8C16XT25,VANGORP"/>
    <n v="4"/>
    <s v="EA"/>
    <s v="V521079"/>
    <s v="0"/>
    <s v="BDI"/>
    <x v="3"/>
    <x v="0"/>
    <n v="0"/>
  </r>
  <r>
    <s v="9001287"/>
    <s v="SPRING,SS,PLUNGER ENGLISH"/>
    <n v="2"/>
    <s v="EA"/>
    <s v="V521077"/>
    <s v="4.99"/>
    <s v="Deacon Industrial Supply Co., Inc."/>
    <x v="2"/>
    <x v="1"/>
    <n v="9.98"/>
  </r>
  <r>
    <s v="9001294"/>
    <s v="RELAY,OVERLOAD,THERMAL UNIT,W53,ALLE-BRAD"/>
    <n v="9"/>
    <s v="EA"/>
    <s v="V520458"/>
    <s v="0"/>
    <s v="Rumsey Electric Company"/>
    <x v="6"/>
    <x v="0"/>
    <n v="0"/>
  </r>
  <r>
    <s v="9001301"/>
    <s v="COUPLER,HOSE,CAM&amp;GRV,TYPE D,90deg,ALUM,4&quot;"/>
    <n v="2"/>
    <s v="EA"/>
    <s v="V521067"/>
    <s v="111.85"/>
    <s v="McMaster-Carr Supply Co"/>
    <x v="2"/>
    <x v="1"/>
    <n v="223.7"/>
  </r>
  <r>
    <s v="9006145"/>
    <s v="SPRK,QD BSHG,35JA20"/>
    <n v="4"/>
    <s v="EA"/>
    <s v="V519931"/>
    <s v="8.34"/>
    <s v="Bearing &amp; Drive Solutions Vii Inc"/>
    <x v="2"/>
    <x v="1"/>
    <n v="33.36"/>
  </r>
  <r>
    <s v="9006175"/>
    <s v="MTR,AC,1HP,1140RPM,145TC,230/460V,TEFC,3556T,BALDOR"/>
    <n v="1"/>
    <s v="EA"/>
    <s v="V520097"/>
    <s v="340"/>
    <s v="BDI"/>
    <x v="2"/>
    <x v="1"/>
    <n v="340"/>
  </r>
  <r>
    <s v="9006256"/>
    <s v="CORD,7 021 884,SICK-EYE"/>
    <n v="7"/>
    <s v="EA"/>
    <s v="V521079"/>
    <s v="75.65"/>
    <s v="BDI"/>
    <x v="2"/>
    <x v="1"/>
    <n v="529.55000000000007"/>
  </r>
  <r>
    <s v="9006264"/>
    <s v="STRUT,CHANNEL,1-5/8&quot;x1-5/8&quot;,GALV"/>
    <n v="50"/>
    <s v="FT"/>
    <s v="V520392"/>
    <s v="1.8671"/>
    <s v="United Electric Supply Company Inc"/>
    <x v="1"/>
    <x v="0"/>
    <n v="93.355000000000004"/>
  </r>
  <r>
    <s v="9006357"/>
    <s v="SPRK,TAPER,60BTB24H"/>
    <n v="2"/>
    <s v="EA"/>
    <s v="V521079"/>
    <s v="51.81"/>
    <s v="BDI"/>
    <x v="10"/>
    <x v="2"/>
    <n v="103.62"/>
  </r>
  <r>
    <s v="9006413"/>
    <s v="SPRK,BORE TO SIZE,60BS19,1-15/16&quot;"/>
    <n v="2"/>
    <s v="EA"/>
    <s v="V519931"/>
    <s v="0"/>
    <s v="Bearing &amp; Drive Solutions Vii Inc"/>
    <x v="2"/>
    <x v="1"/>
    <n v="0"/>
  </r>
  <r>
    <s v="9006434"/>
    <s v="CLIP,WIRE ROPE,FORGED,GALV,3/8&quot;"/>
    <n v="15"/>
    <s v="EA"/>
    <s v="V520656"/>
    <s v="6.49"/>
    <s v="MSC Industrial Supply Co."/>
    <x v="2"/>
    <x v="1"/>
    <n v="97.350000000000009"/>
  </r>
  <r>
    <s v="9006436"/>
    <s v="WRENCH,VALVE,2&quot;,SN-2,3001197,NORDSTROM"/>
    <n v="3"/>
    <s v="EA"/>
    <s v="V521067"/>
    <s v="0"/>
    <s v="McMaster-Carr Supply Co"/>
    <x v="3"/>
    <x v="0"/>
    <n v="0"/>
  </r>
  <r>
    <s v="9006557"/>
    <s v="STEEL,BAR,HEX,7/16&quot;"/>
    <n v="3"/>
    <s v="FT"/>
    <s v="V519764"/>
    <s v="22"/>
    <s v="East Coast Steel, Inc"/>
    <x v="1"/>
    <x v="0"/>
    <n v="66"/>
  </r>
  <r>
    <s v="9006578"/>
    <s v="SHV,FINISHED BORE,1 GRV,BK40H"/>
    <n v="1"/>
    <s v="EA"/>
    <s v="V519931"/>
    <s v="16"/>
    <s v="Bearing &amp; Drive Solutions Vii Inc"/>
    <x v="2"/>
    <x v="1"/>
    <n v="16"/>
  </r>
  <r>
    <s v="9006704"/>
    <s v="SHV,QD BSHG,2 GRV,2B110SK"/>
    <n v="1"/>
    <s v="EA"/>
    <s v="V521079"/>
    <s v="0"/>
    <s v="BDI"/>
    <x v="0"/>
    <x v="0"/>
    <n v="0"/>
  </r>
  <r>
    <s v="9006732"/>
    <s v="BELT,V,B87,21/32&quot;x13/32&quot;x90&quot;"/>
    <n v="1"/>
    <s v="EA"/>
    <s v="V519931"/>
    <s v="0"/>
    <s v="Bearing &amp; Drive Solutions Vii Inc"/>
    <x v="3"/>
    <x v="0"/>
    <n v="0"/>
  </r>
  <r>
    <s v="9006819"/>
    <s v="PUMP(M),765 GPH,1&quot; IN,1/2&quot; OUT,TE-4-MD-HC,LITTLE-GIANT"/>
    <n v="2"/>
    <s v="EA"/>
    <s v="V520652"/>
    <s v="0"/>
    <s v="W.W. Grainger"/>
    <x v="2"/>
    <x v="1"/>
    <n v="0"/>
  </r>
  <r>
    <s v="9006909"/>
    <s v="SPRK,QD BSHG,60SK30H"/>
    <n v="2"/>
    <s v="EA"/>
    <s v="V521079"/>
    <s v="0"/>
    <s v="BDI"/>
    <x v="2"/>
    <x v="1"/>
    <n v="0"/>
  </r>
  <r>
    <s v="9006911"/>
    <s v="SHV,QD BSHG,2 GRV,2B56SDS"/>
    <n v="1"/>
    <s v="EA"/>
    <s v="V521079"/>
    <s v="54.98"/>
    <s v="BDI"/>
    <x v="1"/>
    <x v="0"/>
    <n v="54.98"/>
  </r>
  <r>
    <s v="9013758"/>
    <s v="BELT,V,BX71,21/32&quot;x13/32&quot;x74&quot;"/>
    <n v="4"/>
    <s v="EA"/>
    <s v="V521079"/>
    <s v="14.45"/>
    <s v="BDI"/>
    <x v="2"/>
    <x v="1"/>
    <n v="57.8"/>
  </r>
  <r>
    <s v="9013784"/>
    <s v="TORCH,CUTTING 9700,AIRCO"/>
    <n v="1"/>
    <s v="EA"/>
    <s v="V519768"/>
    <s v="0"/>
    <s v="G &amp; E Welding Supply Inc."/>
    <x v="0"/>
    <x v="0"/>
    <n v="0"/>
  </r>
  <r>
    <s v="9013802"/>
    <s v="NUT,LOCK,HEX,NYLON INSERT,SS316,1/4&quot;-20"/>
    <n v="100"/>
    <s v="EA"/>
    <s v="V520656"/>
    <s v="0.1213"/>
    <s v="MSC Industrial Supply Co."/>
    <x v="2"/>
    <x v="1"/>
    <n v="12.13"/>
  </r>
  <r>
    <s v="9013812"/>
    <s v="BELT,POLYCHAIN,8M-720-36,GATES"/>
    <n v="4"/>
    <s v="EA"/>
    <s v="V519931"/>
    <s v="0"/>
    <s v="Bearing &amp; Drive Solutions Vii Inc"/>
    <x v="2"/>
    <x v="1"/>
    <n v="0"/>
  </r>
  <r>
    <s v="9013953"/>
    <s v="STEEL,BAR,ROUND,COLD ROLLED,1-7/8&quot;"/>
    <n v="2"/>
    <s v="FT"/>
    <s v="V519764"/>
    <s v="141.4"/>
    <s v="East Coast Steel, Inc"/>
    <x v="2"/>
    <x v="1"/>
    <n v="282.8"/>
  </r>
  <r>
    <s v="9014121"/>
    <s v="RELAY SOCKET,G/P,8501,NR42,SQUARE-D"/>
    <n v="10"/>
    <s v="EA"/>
    <s v="V520653"/>
    <s v="0"/>
    <s v="Graybar"/>
    <x v="4"/>
    <x v="2"/>
    <n v="0"/>
  </r>
  <r>
    <s v="9014179"/>
    <s v="FUSE CLIP,30A,600V,9999S2,SQUARE-D"/>
    <n v="5"/>
    <s v="EA"/>
    <s v="V520653"/>
    <s v="0"/>
    <s v="Graybar"/>
    <x v="2"/>
    <x v="1"/>
    <n v="0"/>
  </r>
  <r>
    <s v="9014231"/>
    <s v="NUT,LOCK,HEX,2-1/2&quot;"/>
    <n v="23"/>
    <s v="EA"/>
    <s v="V520653"/>
    <s v="0.2"/>
    <s v="Graybar"/>
    <x v="2"/>
    <x v="1"/>
    <n v="4.6000000000000005"/>
  </r>
  <r>
    <s v="9014247"/>
    <s v="BELT,TIMING,510H150,GATES"/>
    <n v="2"/>
    <s v="EA"/>
    <s v="V521079"/>
    <s v="35.51"/>
    <s v="BDI"/>
    <x v="2"/>
    <x v="1"/>
    <n v="71.02"/>
  </r>
  <r>
    <s v="9014258"/>
    <s v="MTR,AC,1/2HP,1725RPM,56C,115/230V,KBL3409,BALDOR"/>
    <n v="1"/>
    <s v="EA"/>
    <s v="V519931"/>
    <s v="0"/>
    <s v="Bearing &amp; Drive Solutions Vii Inc"/>
    <x v="2"/>
    <x v="1"/>
    <n v="0"/>
  </r>
  <r>
    <s v="9014261"/>
    <s v="RELAY,G/P,8501,KP13P14V20,SQUARE-D"/>
    <n v="7"/>
    <s v="EA"/>
    <s v="V520653"/>
    <s v="53"/>
    <s v="Graybar"/>
    <x v="2"/>
    <x v="1"/>
    <n v="371"/>
  </r>
  <r>
    <s v="9014469"/>
    <s v="TAPE,SPLICING,5&quot;"/>
    <n v="14"/>
    <s v="EA"/>
    <s v="V500670"/>
    <s v="363.19"/>
    <s v="Troy Laminating And Coating"/>
    <x v="2"/>
    <x v="1"/>
    <n v="5084.66"/>
  </r>
  <r>
    <s v="9014485"/>
    <s v="SWITCH,ROLLTOP,PUSH,40146-013-60,ALLE-BRAD"/>
    <n v="16"/>
    <s v="EA"/>
    <s v="V520458"/>
    <s v="0"/>
    <s v="Rumsey Electric Company"/>
    <x v="2"/>
    <x v="1"/>
    <n v="0"/>
  </r>
  <r>
    <s v="9014501"/>
    <s v="CHAIN LINK,CONN,C2080H,W/S2 ATTACHMENT"/>
    <n v="60"/>
    <s v="EA"/>
    <s v="V521079"/>
    <s v="7.15"/>
    <s v="BDI"/>
    <x v="2"/>
    <x v="1"/>
    <n v="429"/>
  </r>
  <r>
    <s v="9014535"/>
    <s v="BSHG,PT,SPLIT,H,1-7/16&quot;"/>
    <n v="1"/>
    <s v="EA"/>
    <s v="V519931"/>
    <s v="0"/>
    <s v="Bearing &amp; Drive Solutions Vii Inc"/>
    <x v="0"/>
    <x v="0"/>
    <n v="0"/>
  </r>
  <r>
    <s v="9014637"/>
    <s v="ADAPTER,FG,PVC,1&quot; FNPT,SCH 80"/>
    <n v="4"/>
    <s v="EA"/>
    <m/>
    <m/>
    <m/>
    <x v="2"/>
    <x v="1"/>
    <n v="0"/>
  </r>
  <r>
    <s v="9014666"/>
    <s v="UNION,FG,2&quot; NPT,SS304/316,SCH 40"/>
    <n v="3"/>
    <s v="EA"/>
    <s v="V521077"/>
    <s v="28.5"/>
    <s v="Deacon Industrial Supply Co., Inc."/>
    <x v="0"/>
    <x v="0"/>
    <n v="85.5"/>
  </r>
  <r>
    <s v="9014717"/>
    <s v="CPLG HUB,PT,STEELFLEX,GRID,1040T,1-5/8&quot;,FALK"/>
    <n v="2"/>
    <s v="EA"/>
    <s v="V519931"/>
    <s v="0"/>
    <s v="Bearing &amp; Drive Solutions Vii Inc"/>
    <x v="0"/>
    <x v="0"/>
    <n v="0"/>
  </r>
  <r>
    <s v="9014752"/>
    <s v="PIPE,MALE PIPE ENDS,3/4&quot; NPT,GALV,SCH 40"/>
    <n v="4"/>
    <s v="FT"/>
    <s v="V521077"/>
    <s v="50.8998"/>
    <s v="Deacon Industrial Supply Co., Inc."/>
    <x v="2"/>
    <x v="1"/>
    <n v="203.5992"/>
  </r>
  <r>
    <s v="9014758"/>
    <s v="BRACKET,MTG,90deg,POWERSTRUT,4-HOLE,PS-607,UNISTRUT"/>
    <n v="9"/>
    <s v="EA"/>
    <s v="V520653"/>
    <s v="0"/>
    <s v="Graybar"/>
    <x v="3"/>
    <x v="0"/>
    <n v="0"/>
  </r>
  <r>
    <s v="9014791"/>
    <s v="ELBOW,FG,PVC,90deg,1&quot; NPT,SCH 40"/>
    <n v="3"/>
    <s v="EA"/>
    <s v="V521077"/>
    <s v="3"/>
    <s v="Deacon Industrial Supply Co., Inc."/>
    <x v="2"/>
    <x v="1"/>
    <n v="9"/>
  </r>
  <r>
    <s v="9021937"/>
    <s v="SPRK,FINISHED BORE,4042"/>
    <n v="2"/>
    <s v="EA"/>
    <s v="V519931"/>
    <s v="14"/>
    <s v="Bearing &amp; Drive Solutions Vii Inc"/>
    <x v="2"/>
    <x v="1"/>
    <n v="28"/>
  </r>
  <r>
    <s v="9021939"/>
    <s v="SPRK,QD BSHG,40SDS60"/>
    <n v="1"/>
    <s v="EA"/>
    <s v="V519931"/>
    <s v="31.07"/>
    <s v="Bearing &amp; Drive Solutions Vii Inc"/>
    <x v="2"/>
    <x v="1"/>
    <n v="31.07"/>
  </r>
  <r>
    <s v="9022119"/>
    <s v="SLEEVES,ARM,PROTECTIVE"/>
    <n v="7"/>
    <s v="PR"/>
    <s v="V520656"/>
    <s v="88.65"/>
    <s v="MSC Industrial Supply Co."/>
    <x v="6"/>
    <x v="0"/>
    <n v="620.55000000000007"/>
  </r>
  <r>
    <s v="9022161"/>
    <s v="FLAME PAK,SS 100 A,PROT-CONT"/>
    <n v="4"/>
    <s v="EA"/>
    <s v="V519931"/>
    <s v="0"/>
    <s v="Bearing &amp; Drive Solutions Vii Inc"/>
    <x v="5"/>
    <x v="2"/>
    <n v="0"/>
  </r>
  <r>
    <s v="9022307"/>
    <s v="ROLLER,CNVY,1-7/8&quot;Dx17-1/2&quot;,7/16&quot; HEX"/>
    <n v="1"/>
    <s v="EA"/>
    <m/>
    <m/>
    <m/>
    <x v="2"/>
    <x v="1"/>
    <n v="0"/>
  </r>
  <r>
    <s v="9022617"/>
    <s v="PUNCH,TRANSFER KIT,5/32&quot; - 1/2&quot;"/>
    <n v="1"/>
    <s v="ST"/>
    <s v="V520656"/>
    <s v="80.4"/>
    <s v="MSC Industrial Supply Co."/>
    <x v="3"/>
    <x v="0"/>
    <n v="80.400000000000006"/>
  </r>
  <r>
    <s v="9022647"/>
    <s v="HANGER,ADJUSTABLE,3/4&quot;-20,STEEL STRAPPING"/>
    <n v="2"/>
    <s v="FT"/>
    <s v="V520652"/>
    <s v="29"/>
    <s v="W.W. Grainger"/>
    <x v="2"/>
    <x v="1"/>
    <n v="58"/>
  </r>
  <r>
    <s v="9029681"/>
    <s v="FUSE,TIME DELAY,GLASS,2-1/2A,250V,MDL-2-1/2,BUSSMANN"/>
    <n v="20"/>
    <s v="EA"/>
    <s v="V520653"/>
    <s v="0"/>
    <s v="Graybar"/>
    <x v="5"/>
    <x v="2"/>
    <n v="0"/>
  </r>
  <r>
    <s v="9029690"/>
    <s v="CPLG,PT,STEELFLEX,1060T,1-3/8&quot;,FALK"/>
    <n v="2"/>
    <s v="EA"/>
    <s v="V521079"/>
    <s v="0"/>
    <s v="BDI"/>
    <x v="0"/>
    <x v="0"/>
    <n v="0"/>
  </r>
  <r>
    <s v="9029723"/>
    <s v="SHAFT,BOTTOM,COLLAPSABLE LUG,DWG# WIL-22A-5-4-04-02"/>
    <n v="2"/>
    <s v="EA"/>
    <s v="V519729"/>
    <s v="95"/>
    <s v="Churchmen's Machine Co, Inc"/>
    <x v="2"/>
    <x v="1"/>
    <n v="190"/>
  </r>
  <r>
    <s v="9029734"/>
    <s v="ROD END,CYLINDER,DROP PLATE,WIL-72C-11-1-03-03"/>
    <n v="4"/>
    <s v="EA"/>
    <s v="V519729"/>
    <s v="177"/>
    <s v="Churchmen's Machine Co, Inc"/>
    <x v="2"/>
    <x v="1"/>
    <n v="708"/>
  </r>
  <r>
    <s v="9029753"/>
    <s v="CPLG,PT,JAW,L075x1/2&quot;,LOVEJOY"/>
    <n v="1"/>
    <s v="EA"/>
    <s v="V519931"/>
    <s v="0"/>
    <s v="Bearing &amp; Drive Solutions Vii Inc"/>
    <x v="9"/>
    <x v="2"/>
    <n v="0"/>
  </r>
  <r>
    <s v="9029888"/>
    <s v="CLAMP,GROUND,WELDING,300A,B-300,BERNARD"/>
    <n v="2"/>
    <s v="EA"/>
    <s v="V519768"/>
    <s v="0"/>
    <s v="G &amp; E Welding Supply Inc."/>
    <x v="2"/>
    <x v="1"/>
    <n v="0"/>
  </r>
  <r>
    <s v="9029984"/>
    <s v="HOSE,GREASE GUN,EXTENSION,18&quot;,3000 PSI,W/O COUPLER"/>
    <n v="1"/>
    <s v="EA"/>
    <s v="V520656"/>
    <s v="9"/>
    <s v="MSC Industrial Supply Co."/>
    <x v="2"/>
    <x v="1"/>
    <n v="9"/>
  </r>
  <r>
    <s v="9030113"/>
    <s v="MOUNT,SENSOR,ANTI-VIBRATION,129-106-3,ALLE-BRAD"/>
    <n v="5"/>
    <s v="EA"/>
    <s v="V520458"/>
    <s v="0"/>
    <s v="Rumsey Electric Company"/>
    <x v="2"/>
    <x v="1"/>
    <n v="0"/>
  </r>
  <r>
    <s v="9030115"/>
    <s v="HOSE,GREASE GUN,EXTENSION,12&quot;,3000 PSI,W/O COUPLER"/>
    <n v="2"/>
    <s v="EA"/>
    <s v="V520652"/>
    <s v="5.8"/>
    <s v="W.W. Grainger"/>
    <x v="2"/>
    <x v="1"/>
    <n v="11.6"/>
  </r>
  <r>
    <s v="9030241"/>
    <s v="SENSOR,PHOTO,S18SP6FF100Q,BANNER"/>
    <n v="2"/>
    <s v="EA"/>
    <s v="V520458"/>
    <s v="0"/>
    <s v="Rumsey Electric Company"/>
    <x v="5"/>
    <x v="2"/>
    <n v="0"/>
  </r>
  <r>
    <s v="9030277"/>
    <s v="STARTER,MTR,MANUAL,2510,MBA2,SQUARE-D"/>
    <n v="1"/>
    <s v="EA"/>
    <s v="V520653"/>
    <s v="0"/>
    <s v="Graybar"/>
    <x v="10"/>
    <x v="2"/>
    <n v="0"/>
  </r>
  <r>
    <s v="9030287"/>
    <s v="JACK,THERMOCOUPLE,TYPE K,2 PIN,5HO_KTRUEN,NATI-BASI"/>
    <n v="11"/>
    <s v="EA"/>
    <s v="V519911"/>
    <s v="0"/>
    <s v="National Basic Sensor"/>
    <x v="2"/>
    <x v="1"/>
    <n v="0"/>
  </r>
  <r>
    <s v="9037159"/>
    <s v="BOOT,SHAFT,10791,REIC-DREW"/>
    <n v="1"/>
    <s v="EA"/>
    <s v="V500659"/>
    <s v="0"/>
    <s v="The RDI Group"/>
    <x v="2"/>
    <x v="1"/>
    <n v="0"/>
  </r>
  <r>
    <s v="9037190"/>
    <s v="ROLLER,DRIVE,120067,ARPAC"/>
    <n v="1"/>
    <s v="EA"/>
    <s v="V519729"/>
    <s v="3515"/>
    <s v="Churchmen's Machine Co, Inc"/>
    <x v="3"/>
    <x v="0"/>
    <n v="3515"/>
  </r>
  <r>
    <s v="9044810"/>
    <s v="STEEL,TUBE,ROUND,2-1/2&quot;ODx2-1/4&quot;ID,DOM"/>
    <n v="7.5"/>
    <s v="FT"/>
    <s v="V519764"/>
    <s v="8.95"/>
    <s v="East Coast Steel, Inc"/>
    <x v="9"/>
    <x v="2"/>
    <n v="67.125"/>
  </r>
  <r>
    <s v="9044904"/>
    <s v="GREASE,DIELECTRIC,0.33oz TUBE,30536,LOCTITE"/>
    <n v="1"/>
    <s v="EA"/>
    <s v="V520656"/>
    <s v="0"/>
    <s v="MSC Industrial Supply Co."/>
    <x v="2"/>
    <x v="1"/>
    <n v="0"/>
  </r>
  <r>
    <s v="9045316"/>
    <s v="AMPLIFIER,SPEAKER,723-001,GAI-TRONICS"/>
    <n v="1"/>
    <s v="EA"/>
    <s v="V521079"/>
    <s v="663.29"/>
    <s v="BDI"/>
    <x v="2"/>
    <x v="1"/>
    <n v="663.29"/>
  </r>
  <r>
    <s v="9051085"/>
    <s v="VALVE,SOL,1/2&quot; NPT,2 WAY,120V,NC,BRASS,8210G002,ASCO"/>
    <n v="4"/>
    <s v="EA"/>
    <s v="V520653"/>
    <s v="0"/>
    <s v="Graybar"/>
    <x v="2"/>
    <x v="1"/>
    <n v="0"/>
  </r>
  <r>
    <s v="9057560"/>
    <s v="BASE,MTG,1032760,DYNA-AIR"/>
    <n v="12"/>
    <s v="EA"/>
    <s v="V520611"/>
    <s v="0"/>
    <s v="Dynamic Air Inc"/>
    <x v="4"/>
    <x v="2"/>
    <n v="0"/>
  </r>
  <r>
    <s v="9057919"/>
    <s v="PROCESSOR,PLC,SLC500,5/04,1747-L541,ALLE-BRAD"/>
    <n v="1"/>
    <s v="EA"/>
    <s v="V520458"/>
    <s v="0"/>
    <s v="Rumsey Electric Company"/>
    <x v="2"/>
    <x v="1"/>
    <n v="0"/>
  </r>
  <r>
    <s v="9058006"/>
    <s v="PLUG,STRAIGHT,LOCKING,15A,125V,ML-2P,HBL7594,HUBBELL"/>
    <n v="5"/>
    <s v="EA"/>
    <s v="V520653"/>
    <s v="0"/>
    <s v="Graybar"/>
    <x v="2"/>
    <x v="1"/>
    <n v="0"/>
  </r>
  <r>
    <s v="9064409"/>
    <s v="DIAPHRAGM ASSY,DUST COLLECTOR,2902400,DONALDSON"/>
    <n v="1"/>
    <s v="EA"/>
    <s v="V520617"/>
    <s v="465"/>
    <s v="AIR Separation Technologies, Inc."/>
    <x v="2"/>
    <x v="1"/>
    <n v="465"/>
  </r>
  <r>
    <s v="9064741"/>
    <s v="WIRE CONN,TWIST ON,WINGED,14-8 AWG,GRAY"/>
    <n v="2"/>
    <s v="EA"/>
    <s v="V520653"/>
    <s v="0"/>
    <s v="Graybar"/>
    <x v="2"/>
    <x v="1"/>
    <n v="0"/>
  </r>
  <r>
    <s v="9064848"/>
    <s v="CABLE,ENCODER,10'L"/>
    <n v="6"/>
    <s v="EA"/>
    <s v="V520026"/>
    <s v="5.3333"/>
    <s v="Shingle &amp; Gibb"/>
    <x v="2"/>
    <x v="1"/>
    <n v="31.9998"/>
  </r>
  <r>
    <s v="9064858"/>
    <s v="GREASE,HIGH VACUUM,5.3oz TUBE,15-974-18,DOW-CORNING"/>
    <n v="6"/>
    <s v="EA"/>
    <s v="V520656"/>
    <s v="37.25"/>
    <s v="MSC Industrial Supply Co."/>
    <x v="1"/>
    <x v="0"/>
    <n v="223.5"/>
  </r>
  <r>
    <s v="9065082"/>
    <s v="TUBING,POLYURETHANE,3/8&quot;ODx1/4&quot;IDx1/16&quot;THK,BLACK"/>
    <n v="100"/>
    <s v="FT"/>
    <s v="V521067"/>
    <s v="0.22"/>
    <s v="McMaster-Carr Supply Co"/>
    <x v="0"/>
    <x v="0"/>
    <n v="22"/>
  </r>
  <r>
    <s v="9070390"/>
    <s v="BRG,SPHERICAL,44888-002,FIFE"/>
    <n v="2"/>
    <s v="EA"/>
    <s v="V520240"/>
    <s v="0"/>
    <s v="Fife"/>
    <x v="2"/>
    <x v="1"/>
    <n v="0"/>
  </r>
  <r>
    <s v="9070441"/>
    <s v="BOOT,EPDM,K,1074094,DYNA-AIR"/>
    <n v="7"/>
    <s v="EA"/>
    <s v="V520611"/>
    <s v="0"/>
    <s v="Dynamic Air Inc"/>
    <x v="2"/>
    <x v="1"/>
    <n v="0"/>
  </r>
  <r>
    <s v="9070621"/>
    <s v="BRG,ROLLER,PILOTED FLANGE,1-15/16&quot;,FC-E-115R,DODGE"/>
    <n v="4"/>
    <s v="EA"/>
    <s v="V521079"/>
    <s v="0"/>
    <s v="BDI"/>
    <x v="0"/>
    <x v="0"/>
    <n v="0"/>
  </r>
  <r>
    <s v="9070750"/>
    <s v="HOSE,AIR,H-PRSR,RUBBER,4&quot;,300PSI,YELLOW,20016608,GOODYEAR"/>
    <n v="215"/>
    <s v="FT"/>
    <s v="V520615"/>
    <s v="28"/>
    <s v="KAD Industrial Rubber Products"/>
    <x v="2"/>
    <x v="1"/>
    <n v="6020"/>
  </r>
  <r>
    <s v="9070768"/>
    <s v="LEVEL,I-BEAM,LIGHTWEIGHT,NON-MAGNETIC,ALUM,72&quot;"/>
    <n v="1"/>
    <s v="EA"/>
    <s v="V520652"/>
    <s v="122.5"/>
    <s v="W.W. Grainger"/>
    <x v="0"/>
    <x v="0"/>
    <n v="122.5"/>
  </r>
  <r>
    <s v="9070929"/>
    <s v="COUPLER,FG,EXPANDER,BARB-MALE,STEEL,3&quot;x4&quot; NPT"/>
    <n v="1"/>
    <s v="EA"/>
    <s v="V521067"/>
    <s v="49.48"/>
    <s v="McMaster-Carr Supply Co"/>
    <x v="2"/>
    <x v="1"/>
    <n v="49.48"/>
  </r>
  <r>
    <s v="9071037"/>
    <s v="PULLEY,DRUM,STRAIGHT,4&quot;Dx44&quot;F,D4S44XT15,VANGORP"/>
    <n v="2"/>
    <s v="EA"/>
    <s v="V520097"/>
    <s v="125"/>
    <s v="BDI"/>
    <x v="2"/>
    <x v="1"/>
    <n v="250"/>
  </r>
  <r>
    <s v="9076381"/>
    <s v="LENS,PUSHBUTTON,PILOT LIGHT,KXAC28A,SQUARE-D"/>
    <n v="2"/>
    <s v="EA"/>
    <s v="V520653"/>
    <s v="0"/>
    <s v="Graybar"/>
    <x v="2"/>
    <x v="1"/>
    <n v="0"/>
  </r>
  <r>
    <s v="9076444"/>
    <s v="PLUG,LOCKING,30A,480V,HBL2731SW,HUBBELL"/>
    <n v="3"/>
    <s v="EA"/>
    <s v="V520653"/>
    <s v="0"/>
    <s v="Graybar"/>
    <x v="0"/>
    <x v="0"/>
    <n v="0"/>
  </r>
  <r>
    <s v="9076565"/>
    <s v="SCREW,CNVY,S/C,9&quot;D,7'-7-1/2&quot;,9&quot;PITCH,9S312-R-MTO,MARTIN"/>
    <n v="2"/>
    <s v="EA"/>
    <s v="V521079"/>
    <s v="0"/>
    <s v="BDI"/>
    <x v="2"/>
    <x v="1"/>
    <n v="0"/>
  </r>
  <r>
    <s v="9076666"/>
    <s v="SPRK,BORE TO SIZE,50B43H,1&quot;,BRONZE BUSHED"/>
    <n v="2"/>
    <s v="EA"/>
    <s v="V519931"/>
    <s v="103.95"/>
    <s v="Bearing &amp; Drive Solutions Vii Inc"/>
    <x v="2"/>
    <x v="1"/>
    <n v="207.9"/>
  </r>
  <r>
    <s v="9077033"/>
    <s v="WELDMENT,OUTLET,1104874,DYNA-AIR"/>
    <n v="1"/>
    <s v="EA"/>
    <s v="V520611"/>
    <s v="0"/>
    <s v="Dynamic Air Inc"/>
    <x v="2"/>
    <x v="1"/>
    <n v="0"/>
  </r>
  <r>
    <s v="9082577"/>
    <s v="ENCLOSURE,WALL MOUNT,24&quot;x24&quot;x10&quot;,CSD242410LG,HOFFMAN"/>
    <n v="1"/>
    <s v="EA"/>
    <s v="V520653"/>
    <s v="0"/>
    <s v="Graybar"/>
    <x v="2"/>
    <x v="1"/>
    <n v="0"/>
  </r>
  <r>
    <s v="9083180"/>
    <s v="SHV,QD BSHG,1 GRV,1C105-SF,BROWNING"/>
    <n v="4"/>
    <s v="EA"/>
    <s v="V521079"/>
    <s v="218.06"/>
    <s v="BDI"/>
    <x v="3"/>
    <x v="0"/>
    <n v="872.24"/>
  </r>
  <r>
    <s v="9090433"/>
    <s v="FILTER,AIR,PANEL,PLEATED,16&quot;x16&quot;x2&quot;"/>
    <n v="12"/>
    <s v="EA"/>
    <s v="V520656"/>
    <s v="19.57"/>
    <s v="MSC Industrial Supply Co."/>
    <x v="1"/>
    <x v="0"/>
    <n v="234.84"/>
  </r>
  <r>
    <s v="9090693"/>
    <s v="SWITCH,SPEED,ZERO,MAXIGARD,-40-140deg F,A5000B-HT,PROC-CONT"/>
    <n v="1"/>
    <s v="EA"/>
    <s v="V521079"/>
    <s v="732.5"/>
    <s v="BDI"/>
    <x v="2"/>
    <x v="1"/>
    <n v="732.5"/>
  </r>
  <r>
    <s v="9091087"/>
    <s v="TIMER,CTRL,SOLID STATE,DDN-T1361-B10,8PP-292400,AMETEK"/>
    <n v="1"/>
    <s v="EA"/>
    <m/>
    <m/>
    <m/>
    <x v="2"/>
    <x v="1"/>
    <n v="0"/>
  </r>
  <r>
    <s v="9097069"/>
    <s v="BRG,INSERT,2-11/16&quot;,INS-IP-211L,070929,DODGE"/>
    <n v="2"/>
    <s v="EA"/>
    <s v="V521079"/>
    <s v="0"/>
    <s v="BDI"/>
    <x v="3"/>
    <x v="0"/>
    <n v="0"/>
  </r>
  <r>
    <s v="9097093"/>
    <s v="PUMP PART,SPOOL,96421,ARO"/>
    <n v="1"/>
    <s v="ST"/>
    <s v="V521079"/>
    <s v="0"/>
    <s v="BDI"/>
    <x v="3"/>
    <x v="0"/>
    <n v="0"/>
  </r>
  <r>
    <s v="9097144"/>
    <s v="SPRK,BORE TO SIZE,80B27H,1-15/16&quot;,S-2 HUB,KW,2SS"/>
    <n v="2"/>
    <s v="EA"/>
    <s v="V521079"/>
    <s v="0"/>
    <s v="BDI"/>
    <x v="3"/>
    <x v="0"/>
    <n v="0"/>
  </r>
  <r>
    <s v="9097470"/>
    <s v="SCREW,MACHINE,ROUND,SLOT,5/16&quot;-18 x 2&quot;"/>
    <n v="8"/>
    <s v="EA"/>
    <s v="V521067"/>
    <s v="6.78"/>
    <s v="McMaster-Carr Supply Co"/>
    <x v="2"/>
    <x v="1"/>
    <n v="54.24"/>
  </r>
  <r>
    <s v="9800928"/>
    <s v="ROLLER,TAKE-UP,3-3/8&quot;x20-1/2&quot;,DWG# 26B-05-16-16-01"/>
    <n v="1"/>
    <s v="EA"/>
    <m/>
    <m/>
    <m/>
    <x v="2"/>
    <x v="1"/>
    <n v="0"/>
  </r>
  <r>
    <s v="9004156"/>
    <s v="VALVE,GATE,FLANGED,4&quot;,150 SWP,A105"/>
    <n v="3"/>
    <s v="EA"/>
    <s v="V521077"/>
    <s v="398.27"/>
    <s v="Deacon Industrial Supply Co., Inc."/>
    <x v="2"/>
    <x v="1"/>
    <n v="1194.81"/>
  </r>
  <r>
    <s v="9004158"/>
    <s v="RELAY,OVERLOAD,THERMAL UNIT,B 2.40,SQUARE-D"/>
    <n v="3"/>
    <s v="EA"/>
    <s v="V520458"/>
    <s v="0"/>
    <s v="Rumsey Electric Company"/>
    <x v="2"/>
    <x v="1"/>
    <n v="0"/>
  </r>
  <r>
    <s v="9004393"/>
    <s v="RECEPTACLE,TWISTLOCK,15A,125V,4729C,HUBBELL"/>
    <n v="10"/>
    <s v="EA"/>
    <s v="V520653"/>
    <s v="23.04"/>
    <s v="Graybar"/>
    <x v="6"/>
    <x v="0"/>
    <n v="230.39999999999998"/>
  </r>
  <r>
    <s v="9004415"/>
    <s v="SPRK,SPLIT TAPER,60Q41"/>
    <n v="1"/>
    <s v="EA"/>
    <s v="V519931"/>
    <s v="0"/>
    <s v="Bearing &amp; Drive Solutions Vii Inc"/>
    <x v="6"/>
    <x v="0"/>
    <n v="0"/>
  </r>
  <r>
    <s v="9004468"/>
    <s v="BUCKET,ELEV,6&quot;x4&quot;"/>
    <n v="71"/>
    <s v="EA"/>
    <s v="V519931"/>
    <s v="10.47"/>
    <s v="Bearing &amp; Drive Solutions Vii Inc"/>
    <x v="1"/>
    <x v="0"/>
    <n v="743.37"/>
  </r>
  <r>
    <s v="9004492"/>
    <s v="RELAY,OVERLOAD,THERMAL UNIT,B 50.0,SQUARE-D"/>
    <n v="5"/>
    <s v="EA"/>
    <s v="V520653"/>
    <s v="0"/>
    <s v="Graybar"/>
    <x v="2"/>
    <x v="1"/>
    <n v="0"/>
  </r>
  <r>
    <s v="9004510"/>
    <s v="BELT,V,NOTCHED,5VX1500,5/8&quot;x35/64&quot;x150&quot;"/>
    <n v="18"/>
    <s v="EA"/>
    <s v="V521079"/>
    <s v="64"/>
    <s v="BDI"/>
    <x v="3"/>
    <x v="0"/>
    <n v="1152"/>
  </r>
  <r>
    <s v="9004528"/>
    <s v="ANCHOR,CONC,DROP-IN,ZINC PLATED,1/4&quot;-20"/>
    <n v="100"/>
    <s v="EA"/>
    <s v="V520653"/>
    <s v="0.6364"/>
    <s v="Graybar"/>
    <x v="2"/>
    <x v="1"/>
    <n v="63.639999999999993"/>
  </r>
  <r>
    <s v="9004542"/>
    <s v="BSHG,PT,IDLER,1-1/2&quot;,NEEDLE BRG,SF-F,BREWER"/>
    <n v="2"/>
    <s v="EA"/>
    <s v="V521079"/>
    <s v="0"/>
    <s v="BDI"/>
    <x v="2"/>
    <x v="1"/>
    <n v="0"/>
  </r>
  <r>
    <s v="9004543"/>
    <s v="STEEL,BAR,FLAT,HOT ROLLED,1/2&quot;x4&quot;"/>
    <n v="1"/>
    <s v="FT"/>
    <s v="V519764"/>
    <s v="88.4"/>
    <s v="East Coast Steel, Inc"/>
    <x v="5"/>
    <x v="2"/>
    <n v="88.4"/>
  </r>
  <r>
    <s v="9004567"/>
    <s v="BELT,V,BX173,21/32&quot;x13/32&quot;x176&quot;"/>
    <n v="2"/>
    <s v="EA"/>
    <s v="V519931"/>
    <s v="0"/>
    <s v="Bearing &amp; Drive Solutions Vii Inc"/>
    <x v="2"/>
    <x v="1"/>
    <n v="0"/>
  </r>
  <r>
    <s v="9004590"/>
    <s v="CIRCUIT BREAKER,20A,120/240 V,HOM120,SQUARE-D"/>
    <n v="4"/>
    <s v="EA"/>
    <s v="V520653"/>
    <s v="0"/>
    <s v="Graybar"/>
    <x v="2"/>
    <x v="1"/>
    <n v="0"/>
  </r>
  <r>
    <s v="9004730"/>
    <s v="FUSE,TIME DELAY,DUAL ELEMENT,1/2A,250V,FRN-R-1/2,BUSSMANN"/>
    <n v="30"/>
    <s v="EA"/>
    <s v="V520653"/>
    <s v="0"/>
    <s v="Graybar"/>
    <x v="2"/>
    <x v="1"/>
    <n v="0"/>
  </r>
  <r>
    <s v="9004775"/>
    <s v="MTR,AC,3HP,3450RPM,56C,230/460V,TEFC,VM3559,BALDOR"/>
    <n v="1"/>
    <s v="EA"/>
    <s v="V520097"/>
    <s v="300"/>
    <s v="BDI"/>
    <x v="2"/>
    <x v="1"/>
    <n v="300"/>
  </r>
  <r>
    <s v="9004783"/>
    <s v="CHAIN BREAKER,100 CHAIN"/>
    <n v="3"/>
    <s v="EA"/>
    <s v="V520656"/>
    <s v="61.51"/>
    <s v="MSC Industrial Supply Co."/>
    <x v="3"/>
    <x v="0"/>
    <n v="184.53"/>
  </r>
  <r>
    <s v="9004792"/>
    <s v="PACKING TAPE,5/8&quot;,1400 SERIES,TAPE,BRAIDED,CHESTERTON"/>
    <n v="1"/>
    <s v="FT"/>
    <s v="317697"/>
    <s v="1112"/>
    <s v="PROCESS TECHNOLOGIES, INC"/>
    <x v="2"/>
    <x v="1"/>
    <n v="1112"/>
  </r>
  <r>
    <s v="9004874"/>
    <s v="BRG,FLANGED,4 BOLT,2&quot;,FB22432H,LINK-BELT"/>
    <n v="3"/>
    <s v="EA"/>
    <s v="V519931"/>
    <s v="218.49"/>
    <s v="Bearing &amp; Drive Solutions Vii Inc"/>
    <x v="5"/>
    <x v="2"/>
    <n v="655.47"/>
  </r>
  <r>
    <s v="9004904"/>
    <s v="NIPPLE,FG,CLOSE,STEEL,GALV,SCH 40,2-1/2&quot; NPT"/>
    <n v="10"/>
    <s v="EA"/>
    <s v="V521077"/>
    <s v="3.31"/>
    <s v="Deacon Industrial Supply Co., Inc."/>
    <x v="7"/>
    <x v="2"/>
    <n v="33.1"/>
  </r>
  <r>
    <s v="9004908"/>
    <s v="FUSE,TIME DELAY,MIDGET,3A,250V,FNM-3,BUSSMANN"/>
    <n v="18"/>
    <s v="EA"/>
    <s v="V520653"/>
    <s v="0"/>
    <s v="Graybar"/>
    <x v="2"/>
    <x v="1"/>
    <n v="0"/>
  </r>
  <r>
    <s v="9004967"/>
    <s v="CLAMP,SLIP-IN END,9080,GH11,SQUARE-D"/>
    <n v="50"/>
    <s v="EA"/>
    <s v="V520653"/>
    <s v="0"/>
    <s v="Graybar"/>
    <x v="2"/>
    <x v="1"/>
    <n v="0"/>
  </r>
  <r>
    <s v="9004984"/>
    <s v="BSHG,PT,TAPER,2517,2&quot;"/>
    <n v="1"/>
    <s v="EA"/>
    <s v="V521079"/>
    <s v="0"/>
    <s v="BDI"/>
    <x v="3"/>
    <x v="0"/>
    <n v="0"/>
  </r>
  <r>
    <s v="9005004"/>
    <s v="TILE,CERAMIC,1/2&quot;x4-1/2&quot; x9&quot;"/>
    <n v="63"/>
    <s v="EA"/>
    <s v="V500534"/>
    <s v="0"/>
    <s v="Hudco Industrial Products, Inc."/>
    <x v="2"/>
    <x v="1"/>
    <n v="0"/>
  </r>
  <r>
    <s v="9005108"/>
    <s v="O-RING,ST262Z5B,COVER,HAYWARD"/>
    <n v="4"/>
    <s v="EA"/>
    <s v="V520651"/>
    <s v="0"/>
    <s v="Harrington Industrial Plastics"/>
    <x v="2"/>
    <x v="1"/>
    <n v="0"/>
  </r>
  <r>
    <s v="9005187"/>
    <s v="BSHG,RDCR,FG,PVC,NPTxNPT,3&quot;x2&quot;,SCH 80"/>
    <n v="1"/>
    <s v="EA"/>
    <s v="V521077"/>
    <s v="8.0057"/>
    <s v="Deacon Industrial Supply Co., Inc."/>
    <x v="2"/>
    <x v="1"/>
    <n v="8.0056999999999992"/>
  </r>
  <r>
    <s v="9005229"/>
    <s v="ROLLER,CNVY,PAL-PTRN,14225,REIC-DREW"/>
    <n v="3"/>
    <s v="EA"/>
    <s v="V500659"/>
    <s v="0"/>
    <s v="The RDI Group"/>
    <x v="2"/>
    <x v="1"/>
    <n v="0"/>
  </r>
  <r>
    <s v="9012024"/>
    <s v="TEE,FG,2-1/2&quot; NPT,GALV,SCH 40"/>
    <n v="5"/>
    <s v="EA"/>
    <s v="V521077"/>
    <s v="6.51"/>
    <s v="Deacon Industrial Supply Co., Inc."/>
    <x v="2"/>
    <x v="1"/>
    <n v="32.549999999999997"/>
  </r>
  <r>
    <s v="9012076"/>
    <s v="VALVE,SOL,150 PSI DIFF,STEAM/WATER,8220G406,ASCO"/>
    <n v="1"/>
    <s v="EA"/>
    <s v="V521079"/>
    <s v="0"/>
    <s v="BDI"/>
    <x v="3"/>
    <x v="0"/>
    <n v="0"/>
  </r>
  <r>
    <s v="9012096"/>
    <s v="BSHG,PT,TAPER,2012,1/2&quot;"/>
    <n v="2"/>
    <s v="EA"/>
    <s v="V521079"/>
    <s v="0"/>
    <s v="BDI"/>
    <x v="2"/>
    <x v="1"/>
    <n v="0"/>
  </r>
  <r>
    <s v="9012111"/>
    <s v="BELT,V,3V630,3/8&quot;x21/64&quot;x63&quot;"/>
    <n v="14"/>
    <s v="EA"/>
    <s v="V519931"/>
    <s v="0"/>
    <s v="Bearing &amp; Drive Solutions Vii Inc"/>
    <x v="3"/>
    <x v="0"/>
    <n v="0"/>
  </r>
  <r>
    <s v="9012137"/>
    <s v="SPRK,BORE TO SIZE,60B12HF,1-1/4&quot;"/>
    <n v="2"/>
    <s v="EA"/>
    <s v="V519931"/>
    <s v="20.45"/>
    <s v="Bearing &amp; Drive Solutions Vii Inc"/>
    <x v="12"/>
    <x v="2"/>
    <n v="40.9"/>
  </r>
  <r>
    <s v="9012139"/>
    <s v="SHV,QD BSHG,4 GRV,4B94SK"/>
    <n v="1"/>
    <s v="EA"/>
    <s v="V519931"/>
    <s v="88.53"/>
    <s v="Bearing &amp; Drive Solutions Vii Inc"/>
    <x v="0"/>
    <x v="0"/>
    <n v="88.53"/>
  </r>
  <r>
    <s v="9012140"/>
    <s v="SPRK,MIN BORE,DBL,D60B17H,1&quot;"/>
    <n v="1"/>
    <s v="EA"/>
    <s v="V519931"/>
    <s v="80"/>
    <s v="Bearing &amp; Drive Solutions Vii Inc"/>
    <x v="2"/>
    <x v="1"/>
    <n v="80"/>
  </r>
  <r>
    <s v="9012168"/>
    <s v="CPLG,FG,PVC 1&quot; NPT,SCH 80"/>
    <n v="9"/>
    <s v="EA"/>
    <s v="V521077"/>
    <s v="3"/>
    <s v="Deacon Industrial Supply Co., Inc."/>
    <x v="3"/>
    <x v="0"/>
    <n v="27"/>
  </r>
  <r>
    <s v="9012211"/>
    <s v="CAP,FG,2-1/2&quot; NPT,150LB,GALV"/>
    <n v="8"/>
    <s v="EA"/>
    <s v="V521077"/>
    <s v="10.3502"/>
    <s v="Deacon Industrial Supply Co., Inc."/>
    <x v="7"/>
    <x v="2"/>
    <n v="82.801599999999993"/>
  </r>
  <r>
    <s v="9012213"/>
    <s v="COUNTER,ELECTRONIC,2-PRESET,MCJR2500,DYNAPAR"/>
    <n v="1"/>
    <s v="EA"/>
    <s v="V521079"/>
    <s v="0"/>
    <s v="BDI"/>
    <x v="2"/>
    <x v="1"/>
    <n v="0"/>
  </r>
  <r>
    <s v="9012248"/>
    <s v="GAUGE,PRSR,0-100PSI,2&quot;,1/4&quot;NPT,J2048,MARSH"/>
    <n v="3"/>
    <s v="EA"/>
    <s v="V520656"/>
    <s v="0"/>
    <s v="MSC Industrial Supply Co."/>
    <x v="2"/>
    <x v="1"/>
    <n v="0"/>
  </r>
  <r>
    <s v="9012389"/>
    <s v="PUMP PART,O-RING,LABYRINTH,567000,SALA-PUMP"/>
    <n v="2"/>
    <s v="EA"/>
    <m/>
    <m/>
    <m/>
    <x v="2"/>
    <x v="1"/>
    <n v="0"/>
  </r>
  <r>
    <s v="9012415"/>
    <s v="BOOT,PROTECTIVE,CLEAR,9001,KU37,SQUARE-D"/>
    <n v="13"/>
    <s v="EA"/>
    <s v="V520653"/>
    <s v="0"/>
    <s v="Graybar"/>
    <x v="10"/>
    <x v="2"/>
    <n v="0"/>
  </r>
  <r>
    <s v="9012419"/>
    <s v="FLANGE,FG,CS,4 BOLT,THREAD,150LB,1&quot;"/>
    <n v="4"/>
    <s v="EA"/>
    <s v="V521077"/>
    <s v="15.0912"/>
    <s v="Deacon Industrial Supply Co., Inc."/>
    <x v="3"/>
    <x v="0"/>
    <n v="60.364800000000002"/>
  </r>
  <r>
    <s v="9012428"/>
    <s v="BOOT,PROTECTIVE,9001,KU27,SQUARE-D"/>
    <n v="7"/>
    <s v="EA"/>
    <s v="V520653"/>
    <s v="0"/>
    <s v="Graybar"/>
    <x v="10"/>
    <x v="2"/>
    <n v="0"/>
  </r>
  <r>
    <s v="9012444"/>
    <s v="MTR,AC,1/3HP,1725RPM,56C,115/230V,VL3501-1,BALDOR"/>
    <n v="1"/>
    <s v="EA"/>
    <s v="V520097"/>
    <s v="140"/>
    <s v="BDI"/>
    <x v="2"/>
    <x v="1"/>
    <n v="140"/>
  </r>
  <r>
    <s v="9012468"/>
    <s v="MTR,AC,2HP,1140RPM,184C,230/460V,TEFC,VM3614,BALDOR"/>
    <n v="2"/>
    <s v="EA"/>
    <s v="V519931"/>
    <s v="500"/>
    <s v="Bearing &amp; Drive Solutions Vii Inc"/>
    <x v="2"/>
    <x v="1"/>
    <n v="1000"/>
  </r>
  <r>
    <s v="9012475"/>
    <s v="STEEL,BAR,SQ,COLD ROLLED,3/8&quot;"/>
    <n v="5"/>
    <s v="FT"/>
    <s v="V519764"/>
    <s v="12.4992"/>
    <s v="East Coast Steel, Inc"/>
    <x v="5"/>
    <x v="2"/>
    <n v="62.496000000000002"/>
  </r>
  <r>
    <s v="9012533"/>
    <s v="BELT,SYNCHRONOUS,POWERGRIP,2400-8M-62,GATES"/>
    <n v="2"/>
    <s v="EA"/>
    <s v="V519931"/>
    <s v="20"/>
    <s v="Bearing &amp; Drive Solutions Vii Inc"/>
    <x v="2"/>
    <x v="1"/>
    <n v="40"/>
  </r>
  <r>
    <s v="9012560"/>
    <s v="MUFFLER,EXHAUST,SILENCER,3/8&quot;,M00,ALLIED-WITAN"/>
    <n v="4"/>
    <s v="EA"/>
    <s v="426654"/>
    <s v="6.09"/>
    <s v="MOTION INDUSTRIES, INC"/>
    <x v="3"/>
    <x v="0"/>
    <n v="24.36"/>
  </r>
  <r>
    <s v="9012737"/>
    <s v="ELBOW,FG,PVC,GLUE,90deg,1&quot;,SCH 80"/>
    <n v="4"/>
    <s v="EA"/>
    <s v="V521077"/>
    <s v="1.6736"/>
    <s v="Deacon Industrial Supply Co., Inc."/>
    <x v="1"/>
    <x v="0"/>
    <n v="6.6943999999999999"/>
  </r>
  <r>
    <s v="9012751"/>
    <s v="SEAL,OIL,1.25&quot;x1.752&quot;x0.25&quot;,12343,CHIC-RAWH"/>
    <n v="6"/>
    <s v="EA"/>
    <s v="V519931"/>
    <s v="0"/>
    <s v="Bearing &amp; Drive Solutions Vii Inc"/>
    <x v="2"/>
    <x v="1"/>
    <n v="0"/>
  </r>
  <r>
    <s v="9012783"/>
    <s v="BSHG,PT,TAPER,1610,1-5/8&quot;"/>
    <n v="4"/>
    <s v="EA"/>
    <s v="V519931"/>
    <s v="0"/>
    <s v="Bearing &amp; Drive Solutions Vii Inc"/>
    <x v="1"/>
    <x v="0"/>
    <n v="0"/>
  </r>
  <r>
    <s v="9020077"/>
    <s v="CONTACTOR,120V,NON-REVERSING,4P,100-C23D400,ALLE-BRAD"/>
    <n v="2"/>
    <s v="EA"/>
    <s v="V520458"/>
    <s v="0"/>
    <s v="Rumsey Electric Company"/>
    <x v="5"/>
    <x v="2"/>
    <n v="0"/>
  </r>
  <r>
    <s v="9020155"/>
    <s v="BSHG,PT,TAPER,1610,1-5/16&quot;"/>
    <n v="2"/>
    <s v="EA"/>
    <s v="V521079"/>
    <s v="0"/>
    <s v="BDI"/>
    <x v="10"/>
    <x v="2"/>
    <n v="0"/>
  </r>
  <r>
    <s v="9020231"/>
    <s v="CPLG,PT,COVER,1030T10,0775805,FALK"/>
    <n v="1"/>
    <s v="EA"/>
    <s v="V521079"/>
    <s v="0"/>
    <s v="BDI"/>
    <x v="3"/>
    <x v="0"/>
    <n v="0"/>
  </r>
  <r>
    <s v="9020279"/>
    <s v="GREASE,WHITE,LITHIUM BASE,120LB"/>
    <n v="1"/>
    <s v="EA"/>
    <s v="V519931"/>
    <s v="399.15"/>
    <s v="Bearing &amp; Drive Solutions Vii Inc"/>
    <x v="3"/>
    <x v="0"/>
    <n v="399.15"/>
  </r>
  <r>
    <s v="9020440"/>
    <s v="WETTING AGENT,LIQUID,PENETRON"/>
    <n v="9"/>
    <s v="EA"/>
    <s v="V521079"/>
    <s v="26.86"/>
    <s v="BDI"/>
    <x v="6"/>
    <x v="0"/>
    <n v="241.74"/>
  </r>
  <r>
    <s v="9020740"/>
    <s v="BSHG,PT,IDLER,SF-BB,MARTIN"/>
    <n v="2"/>
    <s v="EA"/>
    <s v="V521079"/>
    <s v="0"/>
    <s v="BDI"/>
    <x v="3"/>
    <x v="0"/>
    <n v="0"/>
  </r>
  <r>
    <s v="9020777"/>
    <s v="BSHG,PT,TAPERLOCK,XTB30,2-7/16&quot;"/>
    <n v="1"/>
    <s v="EA"/>
    <s v="V521079"/>
    <s v="0"/>
    <s v="BDI"/>
    <x v="0"/>
    <x v="0"/>
    <n v="0"/>
  </r>
  <r>
    <s v="9026594"/>
    <s v="HANGER,PIPE,CLEVIS,3&quot;,STEEL"/>
    <n v="6"/>
    <s v="EA"/>
    <s v="V521077"/>
    <s v="1.7021"/>
    <s v="Deacon Industrial Supply Co., Inc."/>
    <x v="5"/>
    <x v="2"/>
    <n v="10.2126"/>
  </r>
  <r>
    <s v="9026683"/>
    <s v="CONDUIT,FG,ELBOW,SHORT,90deg,RIGID,1/2&quot;"/>
    <n v="15"/>
    <s v="EA"/>
    <s v="V520653"/>
    <s v="1"/>
    <s v="Graybar"/>
    <x v="2"/>
    <x v="1"/>
    <n v="15"/>
  </r>
  <r>
    <s v="9026992"/>
    <s v="ELBOW,FG,LONG,WELD,BUTT,90deg,2&quot;,BLACK,SCH 80"/>
    <n v="2"/>
    <s v="EA"/>
    <s v="V521077"/>
    <s v="13.51"/>
    <s v="Deacon Industrial Supply Co., Inc."/>
    <x v="5"/>
    <x v="2"/>
    <n v="27.02"/>
  </r>
  <r>
    <s v="9027164"/>
    <s v="SPRK,TIMING,MODIFIED,127666,ITEM #35,ARPAC"/>
    <n v="1"/>
    <s v="EA"/>
    <s v="V500660"/>
    <s v="0"/>
    <s v="ARPAC, LLC"/>
    <x v="10"/>
    <x v="2"/>
    <n v="0"/>
  </r>
  <r>
    <s v="9027170"/>
    <s v="BSHG,PT,POWER LOCK,PL 1-3/16&quot; AS"/>
    <n v="4"/>
    <s v="EA"/>
    <s v="V521079"/>
    <s v="38.64"/>
    <s v="BDI"/>
    <x v="3"/>
    <x v="0"/>
    <n v="154.56"/>
  </r>
  <r>
    <s v="9027299"/>
    <s v="HUB,PT,WELD-ON,QD,JA-A,2-1/4&quot;Dx9/16&quot;THK,1-3/8&quot;BORE,MARTIN"/>
    <n v="1"/>
    <s v="EA"/>
    <s v="V519931"/>
    <s v="0"/>
    <s v="Bearing &amp; Drive Solutions Vii Inc"/>
    <x v="2"/>
    <x v="1"/>
    <n v="0"/>
  </r>
  <r>
    <s v="9027324"/>
    <s v="MODULE,OUTPUT,ANALOG,4 CH,1746-NO4I,ALLE-BRAD"/>
    <n v="1"/>
    <s v="EA"/>
    <s v="V520458"/>
    <s v="0"/>
    <s v="Rumsey Electric Company"/>
    <x v="6"/>
    <x v="0"/>
    <n v="0"/>
  </r>
  <r>
    <s v="9027324"/>
    <s v="MODULE,OUTPUT,ANALOG,4 CH,1746-NO4I,ALLE-BRAD"/>
    <n v="1"/>
    <s v="EA"/>
    <s v="V520458"/>
    <s v="0"/>
    <s v="Rumsey Electric Company"/>
    <x v="6"/>
    <x v="0"/>
    <n v="0"/>
  </r>
  <r>
    <s v="9027342"/>
    <s v="TAPE,CAUTION,3&quot; WIDE,1000'"/>
    <n v="1"/>
    <s v="EA"/>
    <s v="V520652"/>
    <s v="7.6"/>
    <s v="W.W. Grainger"/>
    <x v="1"/>
    <x v="0"/>
    <n v="7.6"/>
  </r>
  <r>
    <s v="9027420"/>
    <s v="BSHG,RDCR,FG,PVC,SOCKET,2&quot;x1-1/4&quot;,SCH 80"/>
    <n v="4"/>
    <s v="EA"/>
    <s v="V521077"/>
    <s v="2.9483"/>
    <s v="Deacon Industrial Supply Co., Inc."/>
    <x v="2"/>
    <x v="1"/>
    <n v="11.793200000000001"/>
  </r>
  <r>
    <s v="9027484"/>
    <s v="MTR,AC,7-1/2HP,1760RPM,213T,230/460V,TEFC,M3710T,BALDOR"/>
    <n v="1"/>
    <s v="EA"/>
    <s v="V519931"/>
    <s v="0"/>
    <s v="Bearing &amp; Drive Solutions Vii Inc"/>
    <x v="3"/>
    <x v="0"/>
    <n v="0"/>
  </r>
  <r>
    <s v="9034000"/>
    <s v="BRG HOUSING,DRIVE SIDE,04-10703-2AC,REIC-DREW"/>
    <n v="1"/>
    <s v="EA"/>
    <s v="V500659"/>
    <s v="0"/>
    <s v="The RDI Group"/>
    <x v="2"/>
    <x v="1"/>
    <n v="0"/>
  </r>
  <r>
    <s v="9034139"/>
    <s v="CHAIN LINK,CONN,100H"/>
    <n v="15"/>
    <s v="EA"/>
    <s v="V521079"/>
    <s v="2.92"/>
    <s v="BDI"/>
    <x v="6"/>
    <x v="0"/>
    <n v="43.8"/>
  </r>
  <r>
    <s v="9034169"/>
    <s v="BSHG,PT,BRONZE,2-5/16&quot;OD,1-15/16&quot;ID,2&quot; L"/>
    <n v="4"/>
    <s v="EA"/>
    <s v="V521079"/>
    <s v="0"/>
    <s v="BDI"/>
    <x v="2"/>
    <x v="1"/>
    <n v="0"/>
  </r>
  <r>
    <s v="9034187"/>
    <s v="BRG,11696,REIC-DREW"/>
    <n v="1"/>
    <s v="EA"/>
    <s v="V500659"/>
    <s v="0"/>
    <s v="The RDI Group"/>
    <x v="2"/>
    <x v="1"/>
    <n v="0"/>
  </r>
  <r>
    <s v="9034201"/>
    <s v="VALVE,SOL,1/2&quot;,2 WAY,BRASS,NO,RED HAT,JB8266D161L,ASCO"/>
    <n v="1"/>
    <s v="EA"/>
    <s v="V519931"/>
    <s v="0"/>
    <s v="Bearing &amp; Drive Solutions Vii Inc"/>
    <x v="2"/>
    <x v="1"/>
    <n v="0"/>
  </r>
  <r>
    <s v="9034236"/>
    <s v="ROLL,COVER-UP,FLUTED,4-1/2&quot;D x 59&quot;F"/>
    <n v="2"/>
    <s v="EA"/>
    <s v="V500659"/>
    <s v="0"/>
    <s v="The RDI Group"/>
    <x v="2"/>
    <x v="1"/>
    <n v="0"/>
  </r>
  <r>
    <s v="9034309"/>
    <s v="INSULATOR,FURNACE,JSX72,BARN-INTE"/>
    <n v="3"/>
    <s v="EA"/>
    <m/>
    <m/>
    <m/>
    <x v="2"/>
    <x v="1"/>
    <n v="0"/>
  </r>
  <r>
    <s v="9034407"/>
    <s v="CORD,PORTABLE,12 AWG,10 CONDUCTOR,OIL RESISTANT"/>
    <n v="100"/>
    <s v="FT"/>
    <s v="V520653"/>
    <s v="2.85"/>
    <s v="Graybar"/>
    <x v="2"/>
    <x v="1"/>
    <n v="285"/>
  </r>
  <r>
    <s v="9034463"/>
    <s v="ELBOW,FG,CPVC,SOCKET,90deg,2&quot;,SCH 80"/>
    <n v="4"/>
    <s v="EA"/>
    <s v="V521077"/>
    <s v="9.5961"/>
    <s v="Deacon Industrial Supply Co., Inc."/>
    <x v="2"/>
    <x v="1"/>
    <n v="38.384399999999999"/>
  </r>
  <r>
    <s v="9034500"/>
    <s v="STEEL,PERFORATED,48%OPEN,11/16&quot;STAGGERED CTR,11GA,W/1/2&quot;HOLE"/>
    <n v="1"/>
    <s v="FT"/>
    <s v="V519764"/>
    <s v="305"/>
    <s v="East Coast Steel, Inc"/>
    <x v="2"/>
    <x v="1"/>
    <n v="305"/>
  </r>
  <r>
    <s v="9034551"/>
    <s v="SHAFT,DRIVE,111760,ARPAC"/>
    <n v="2"/>
    <s v="EA"/>
    <s v="V519729"/>
    <s v="0"/>
    <s v="Churchmen's Machine Co, Inc"/>
    <x v="2"/>
    <x v="1"/>
    <n v="0"/>
  </r>
  <r>
    <s v="9034746"/>
    <s v="FILTER,AIR,PANEL,12&quot;x20&quot;x1&quot;"/>
    <n v="12"/>
    <s v="EA"/>
    <s v="V520652"/>
    <s v="0.68"/>
    <s v="W.W. Grainger"/>
    <x v="2"/>
    <x v="1"/>
    <n v="8.16"/>
  </r>
  <r>
    <s v="9034772"/>
    <s v="GASKET,RUBBER,6&quot; x 1/8&quot;,NEOPRENE,150LBS,GARLOCK"/>
    <n v="3"/>
    <s v="EA"/>
    <s v="V521077"/>
    <s v="0"/>
    <s v="Deacon Industrial Supply Co., Inc."/>
    <x v="11"/>
    <x v="2"/>
    <n v="0"/>
  </r>
  <r>
    <s v="9034837"/>
    <s v="FILTER,AIR,PANEL,24&quot;x24&quot;x2&quot;"/>
    <n v="15"/>
    <s v="EA"/>
    <s v="V521079"/>
    <s v="5.53"/>
    <s v="BDI"/>
    <x v="3"/>
    <x v="0"/>
    <n v="82.95"/>
  </r>
  <r>
    <s v="9040453"/>
    <s v="FLANGE,FG,CS,4 BOLT,WELD NECK,4&quot;,300LB"/>
    <n v="2"/>
    <s v="EA"/>
    <s v="V521077"/>
    <s v="30.02"/>
    <s v="Deacon Industrial Supply Co., Inc."/>
    <x v="2"/>
    <x v="1"/>
    <n v="60.04"/>
  </r>
  <r>
    <s v="9040486"/>
    <s v="PAINT,DEEP GREY,MACHINE,GLOSS,ALKYD,RUST STOP 225"/>
    <n v="4"/>
    <s v="GA"/>
    <s v="317550"/>
    <s v="33.87"/>
    <s v="MAMMELE'S"/>
    <x v="6"/>
    <x v="0"/>
    <n v="135.47999999999999"/>
  </r>
  <r>
    <s v="9041095"/>
    <s v="THERMOCOUPLE,TYPE K,7&quot;,1A-K-I-14-07&quot;-Z,NATI-BASI"/>
    <n v="7"/>
    <s v="EA"/>
    <s v="V519911"/>
    <s v="0"/>
    <s v="National Basic Sensor"/>
    <x v="2"/>
    <x v="1"/>
    <n v="0"/>
  </r>
  <r>
    <s v="9041097"/>
    <s v="THERMOCOUPLE,TYPE J,4&quot;,6C-J-D-83-8-R-4&quot;-W-SL27-Z,NATI-BASI"/>
    <n v="2"/>
    <s v="EA"/>
    <s v="V519911"/>
    <s v="0"/>
    <s v="National Basic Sensor"/>
    <x v="2"/>
    <x v="1"/>
    <n v="0"/>
  </r>
  <r>
    <s v="9041111"/>
    <s v="BOOT,RUBBER,12&quot;ID x 5&quot;W x 1/4&quot;THK"/>
    <n v="2"/>
    <s v="EA"/>
    <s v="V520615"/>
    <s v="125"/>
    <s v="KAD Industrial Rubber Products"/>
    <x v="2"/>
    <x v="1"/>
    <n v="250"/>
  </r>
  <r>
    <s v="9041122"/>
    <s v="REGULATOR,PRSR,GAS,1&quot; ORIFICE,1-2PSI SPRG,243-12-2,ECLIPSE"/>
    <n v="2"/>
    <s v="EA"/>
    <m/>
    <m/>
    <m/>
    <x v="2"/>
    <x v="1"/>
    <n v="0"/>
  </r>
  <r>
    <s v="9047842"/>
    <s v="TRANSMITTER,CAPACITANCE,24VDC,167-A1,ROBERT-SHAW"/>
    <n v="2"/>
    <s v="EA"/>
    <s v="V520653"/>
    <s v="1611.84"/>
    <s v="Graybar"/>
    <x v="3"/>
    <x v="0"/>
    <n v="3223.68"/>
  </r>
  <r>
    <s v="9054256"/>
    <s v="PLUNGER,STACKER END,LMTR,5&quot;,WIL-72C-07-17-07-01"/>
    <n v="4"/>
    <s v="EA"/>
    <s v="V519729"/>
    <s v="61"/>
    <s v="Churchmen's Machine Co, Inc"/>
    <x v="2"/>
    <x v="1"/>
    <n v="244"/>
  </r>
  <r>
    <s v="9054317"/>
    <s v="SKIS,3 TAB,DELIVERY SYSTEM,DWG#WIL-17B-07-19-07-01"/>
    <n v="2"/>
    <s v="EA"/>
    <s v="V519729"/>
    <s v="282"/>
    <s v="Churchmen's Machine Co, Inc"/>
    <x v="2"/>
    <x v="1"/>
    <n v="564"/>
  </r>
  <r>
    <s v="9054887"/>
    <s v="PUMP,CENTRIFUGAL,SS,1-1/2&quot;x2-1/2&quot;,4SH2K52C0,GOULD-PUMP"/>
    <n v="1"/>
    <s v="EA"/>
    <s v="V520028"/>
    <s v="0"/>
    <s v="Geiger Pump &amp; Equipment"/>
    <x v="2"/>
    <x v="1"/>
    <n v="0"/>
  </r>
  <r>
    <s v="9060745"/>
    <s v="SHV,QD BSHG,2 GRV,2/5V750-SK"/>
    <n v="1"/>
    <s v="EA"/>
    <s v="V519931"/>
    <s v="0"/>
    <s v="Bearing &amp; Drive Solutions Vii Inc"/>
    <x v="0"/>
    <x v="0"/>
    <n v="0"/>
  </r>
  <r>
    <s v="9060998"/>
    <s v="PIN,LOCK,SQ,CS,5/16&quot;x2-3/4&quot;"/>
    <n v="8"/>
    <s v="EA"/>
    <s v="V520656"/>
    <s v="1.4"/>
    <s v="MSC Industrial Supply Co."/>
    <x v="2"/>
    <x v="1"/>
    <n v="11.2"/>
  </r>
  <r>
    <s v="9068099"/>
    <s v="REGULATOR,AIR/WATER,3/4&quot;NPT,5-1/8&quot;W,30-75PSI"/>
    <n v="1"/>
    <s v="EA"/>
    <s v="V521067"/>
    <s v="222.76"/>
    <s v="McMaster-Carr Supply Co"/>
    <x v="2"/>
    <x v="1"/>
    <n v="222.76"/>
  </r>
  <r>
    <s v="9068729"/>
    <s v="BLOWER,ROTARY,RAM,FRAME SIZE 409,DRES-ROOT"/>
    <n v="2"/>
    <s v="EA"/>
    <s v="V520646"/>
    <s v="0"/>
    <s v="Jennings Alberts, Inc."/>
    <x v="2"/>
    <x v="1"/>
    <n v="0"/>
  </r>
  <r>
    <s v="9075185"/>
    <s v="CONTACTOR,AC,120/230V,40A,8910DPA42V14,SQUARE-D"/>
    <n v="1"/>
    <s v="EA"/>
    <s v="V520652"/>
    <s v="0"/>
    <s v="W.W. Grainger"/>
    <x v="2"/>
    <x v="1"/>
    <n v="0"/>
  </r>
  <r>
    <s v="9075299"/>
    <s v="SENSOR HEAD,DIGITAL,CMOS,GV-H450,KEYENCE"/>
    <n v="1"/>
    <s v="EA"/>
    <s v="V520793"/>
    <s v="0"/>
    <s v="Keyence Corp of America"/>
    <x v="10"/>
    <x v="2"/>
    <n v="0"/>
  </r>
  <r>
    <s v="9075328"/>
    <s v="CLEANER/DEGREASER,1 GAL,11001,SIMP-GREE"/>
    <n v="9"/>
    <s v="EA"/>
    <s v="V520830"/>
    <s v="68.49"/>
    <s v="W.B. Mason Co., Inc."/>
    <x v="9"/>
    <x v="2"/>
    <n v="616.41"/>
  </r>
  <r>
    <s v="9081101"/>
    <s v="CPLG,PT,FLEX,40mmx1-1/4&quot;,6F37C,NO KW,ZERO-MAX"/>
    <n v="6"/>
    <s v="EA"/>
    <s v="V521120"/>
    <s v="0"/>
    <s v="MSP Inc"/>
    <x v="2"/>
    <x v="1"/>
    <n v="0"/>
  </r>
  <r>
    <s v="9087764"/>
    <s v="CYLINDER,PNU,2-1/2&quot;x5-1/2&quot;,02.50-CBC4MA3U34AC-5.50,PARKER"/>
    <n v="1"/>
    <s v="EA"/>
    <s v="V519790"/>
    <s v="0"/>
    <s v="VAN Air &amp; Hydraulics"/>
    <x v="2"/>
    <x v="1"/>
    <n v="0"/>
  </r>
  <r>
    <s v="9088077"/>
    <s v="TRANSMITTER,PRSR,0-160PSI,4-20mA,10-30VDC,52081559,WIKA"/>
    <n v="2"/>
    <s v="EA"/>
    <s v="V520097"/>
    <s v="475"/>
    <s v="BDI"/>
    <x v="2"/>
    <x v="1"/>
    <n v="950"/>
  </r>
  <r>
    <s v="9088263"/>
    <s v="PUMP,CENTRIFUGAL,SELF PRIMING,3/4HP,115V,TE-7K-MD,MARCH-PUMP"/>
    <n v="2"/>
    <s v="EA"/>
    <s v="V521079"/>
    <s v="0"/>
    <s v="BDI"/>
    <x v="2"/>
    <x v="1"/>
    <n v="0"/>
  </r>
  <r>
    <s v="9088383"/>
    <s v="CLAMP,PIPE,3&quot;,S7350-PP,BEHRINGER"/>
    <n v="6"/>
    <s v="EA"/>
    <s v="V521079"/>
    <s v="0"/>
    <s v="BDI"/>
    <x v="2"/>
    <x v="1"/>
    <n v="0"/>
  </r>
  <r>
    <s v="9093033"/>
    <s v="MODULE,PROGRAMMER,MP560,FIREYE"/>
    <n v="1"/>
    <s v="EA"/>
    <s v="V520458"/>
    <s v="0"/>
    <s v="Rumsey Electric Company"/>
    <x v="2"/>
    <x v="1"/>
    <n v="0"/>
  </r>
  <r>
    <s v="9093204"/>
    <s v="PLATE,MTG,PAD,10-PC,FUSEACMP1,SDT-ULTRA"/>
    <n v="2"/>
    <s v="ST"/>
    <s v="V521059"/>
    <s v="50"/>
    <s v="SDT North America US"/>
    <x v="1"/>
    <x v="0"/>
    <n v="100"/>
  </r>
  <r>
    <s v="9093366"/>
    <s v="BELT,ROUND,ORANGE,5/16&quot;x72&quot;,URETHANE"/>
    <n v="8"/>
    <s v="EA"/>
    <s v="V521079"/>
    <s v="0"/>
    <s v="BDI"/>
    <x v="2"/>
    <x v="1"/>
    <n v="0"/>
  </r>
  <r>
    <s v="9093401"/>
    <s v="PUMP PART,PLUNGER,CARRIAGE,HUSKY,15Y825,GRACO"/>
    <n v="2"/>
    <s v="EA"/>
    <s v="V521079"/>
    <s v="0"/>
    <s v="BDI"/>
    <x v="2"/>
    <x v="1"/>
    <n v="0"/>
  </r>
  <r>
    <s v="9093509"/>
    <s v="ROLLER,IDLER,RETURN,5&quot;x28-3/4&quot;,215-24-91-0120,METSO"/>
    <n v="1"/>
    <s v="EA"/>
    <s v="V521079"/>
    <s v="0"/>
    <s v="BDI"/>
    <x v="2"/>
    <x v="1"/>
    <n v="0"/>
  </r>
  <r>
    <s v="9093601"/>
    <s v="INTERFACE,OPERATOR,PANELVIEW +7,2711P-T12W22D9P,ALLE-BRAD"/>
    <n v="1"/>
    <s v="EA"/>
    <s v="V520458"/>
    <s v="0"/>
    <s v="Rumsey Electric Company"/>
    <x v="2"/>
    <x v="1"/>
    <n v="0"/>
  </r>
  <r>
    <s v="9000048"/>
    <s v="PIPE,PLAIN END,2&quot;x20',BLACK,SCH 40"/>
    <n v="1"/>
    <s v="EA"/>
    <s v="V519764"/>
    <s v="56.7"/>
    <s v="East Coast Steel, Inc"/>
    <x v="2"/>
    <x v="1"/>
    <n v="56.7"/>
  </r>
  <r>
    <s v="9000051"/>
    <s v="FUSE,SEMICONDUCTOR PROTECTION,100A,700V,FWP-100B,BUSSMANN"/>
    <n v="20"/>
    <s v="EA"/>
    <s v="V520653"/>
    <s v="0"/>
    <s v="Graybar"/>
    <x v="2"/>
    <x v="1"/>
    <n v="0"/>
  </r>
  <r>
    <s v="9000074"/>
    <s v="BSHG,RDCR,FG,NPT,1&quot;x1/2&quot;,BLACK"/>
    <n v="21"/>
    <s v="EA"/>
    <s v="V521077"/>
    <s v="2.0402"/>
    <s v="Deacon Industrial Supply Co., Inc."/>
    <x v="0"/>
    <x v="0"/>
    <n v="42.844200000000001"/>
  </r>
  <r>
    <s v="9000091"/>
    <s v="BRG,TAKE UP,1-15/16&quot;,ST-31C,SEALMASTER"/>
    <n v="6"/>
    <s v="EA"/>
    <s v="V521079"/>
    <s v="0"/>
    <s v="BDI"/>
    <x v="3"/>
    <x v="0"/>
    <n v="0"/>
  </r>
  <r>
    <s v="9007143"/>
    <s v="BSHG,PT,TAPERLOCK,XTB25,2-3/16&quot;"/>
    <n v="2"/>
    <s v="EA"/>
    <s v="V519931"/>
    <s v="0"/>
    <s v="Bearing &amp; Drive Solutions Vii Inc"/>
    <x v="3"/>
    <x v="0"/>
    <n v="0"/>
  </r>
  <r>
    <s v="9007157"/>
    <s v="CHAIN LINK,OFFSET,80"/>
    <n v="13"/>
    <s v="EA"/>
    <s v="V519931"/>
    <s v="0"/>
    <s v="Bearing &amp; Drive Solutions Vii Inc"/>
    <x v="0"/>
    <x v="0"/>
    <n v="0"/>
  </r>
  <r>
    <s v="9007202"/>
    <s v="ELBOW,FG,PVC,SOCKET,45deg,6&quot;,SCH 40"/>
    <n v="1"/>
    <s v="EA"/>
    <s v="V521077"/>
    <s v="65"/>
    <s v="Deacon Industrial Supply Co., Inc."/>
    <x v="2"/>
    <x v="1"/>
    <n v="65"/>
  </r>
  <r>
    <s v="9007223"/>
    <s v="BUMPER,RUBBER,RECESSED,2-1/2&quot;x1&quot;"/>
    <n v="29"/>
    <s v="EA"/>
    <s v="V520656"/>
    <s v="9.6"/>
    <s v="MSC Industrial Supply Co."/>
    <x v="3"/>
    <x v="0"/>
    <n v="278.39999999999998"/>
  </r>
  <r>
    <s v="9007273"/>
    <s v="FUSE,TIME DELAY,MIDGET,6A,250V,FNM-6,BUSSMANN"/>
    <n v="21"/>
    <s v="EA"/>
    <s v="V520653"/>
    <s v="0"/>
    <s v="Graybar"/>
    <x v="2"/>
    <x v="1"/>
    <n v="0"/>
  </r>
  <r>
    <s v="9007305"/>
    <s v="BSHG,PT,QD,SH,5/8&quot;"/>
    <n v="2"/>
    <s v="EA"/>
    <s v="V519931"/>
    <s v="0"/>
    <s v="Bearing &amp; Drive Solutions Vii Inc"/>
    <x v="3"/>
    <x v="0"/>
    <n v="0"/>
  </r>
  <r>
    <s v="9007307"/>
    <s v="HUB,PT,CX00044H,KOP-FLEX"/>
    <n v="9"/>
    <s v="EA"/>
    <s v="V519931"/>
    <s v="0"/>
    <s v="Bearing &amp; Drive Solutions Vii Inc"/>
    <x v="2"/>
    <x v="1"/>
    <n v="0"/>
  </r>
  <r>
    <s v="9007335"/>
    <s v="RELAY,OVERLOAD,THERMAL UNIT,B 17.5,SQUARE-D"/>
    <n v="5"/>
    <s v="EA"/>
    <s v="V520653"/>
    <s v="0"/>
    <s v="Graybar"/>
    <x v="5"/>
    <x v="2"/>
    <n v="0"/>
  </r>
  <r>
    <s v="9007437"/>
    <s v="SPRK,TAPER,50BTB16H"/>
    <n v="2"/>
    <s v="EA"/>
    <s v="V521079"/>
    <s v="27.32"/>
    <s v="BDI"/>
    <x v="6"/>
    <x v="0"/>
    <n v="54.64"/>
  </r>
  <r>
    <s v="9007481"/>
    <s v="CLAMP,GROUND,PIPE,U BOLT,BRONZE,1/2&quot;-1&quot;,4 - 4/0AWG"/>
    <n v="8"/>
    <s v="EA"/>
    <s v="V520653"/>
    <s v="1.69"/>
    <s v="Graybar"/>
    <x v="2"/>
    <x v="1"/>
    <n v="13.52"/>
  </r>
  <r>
    <s v="9007507"/>
    <s v="RELAY,OVERLOAD,THERMAL UNIT,B 40.0,SQUARE-D"/>
    <n v="7"/>
    <s v="EA"/>
    <s v="V520653"/>
    <s v="0"/>
    <s v="Graybar"/>
    <x v="5"/>
    <x v="2"/>
    <n v="0"/>
  </r>
  <r>
    <s v="9007558"/>
    <s v="COVER,OUTLET BOX,BLANK,1 GANG,ALUM,DS100,CROUSE-HINDS"/>
    <n v="6"/>
    <s v="EA"/>
    <s v="V520653"/>
    <s v="0"/>
    <s v="Graybar"/>
    <x v="2"/>
    <x v="1"/>
    <n v="0"/>
  </r>
  <r>
    <s v="9007687"/>
    <s v="GASKET,RING,2&quot;x1/8&quot;,GARLOCK,3300"/>
    <n v="10"/>
    <s v="EA"/>
    <s v="V521077"/>
    <s v="0"/>
    <s v="Deacon Industrial Supply Co., Inc."/>
    <x v="2"/>
    <x v="1"/>
    <n v="0"/>
  </r>
  <r>
    <s v="9007824"/>
    <s v="BRG,PB,1-15/16&quot;,SP-31,SEALMASTER"/>
    <n v="2"/>
    <s v="EA"/>
    <s v="V521079"/>
    <s v="0"/>
    <s v="BDI"/>
    <x v="3"/>
    <x v="0"/>
    <n v="0"/>
  </r>
  <r>
    <s v="9007840"/>
    <s v="REGULATOR,R400S,MAXITROL"/>
    <n v="2"/>
    <s v="EA"/>
    <s v="V520653"/>
    <s v="0"/>
    <s v="Graybar"/>
    <x v="9"/>
    <x v="2"/>
    <n v="0"/>
  </r>
  <r>
    <s v="9007853"/>
    <s v="BELT,CNVY,3 PLY,12&quot;Wx20' 2-1/2&quot;L,TWIST,ENDLESS"/>
    <n v="6"/>
    <s v="EA"/>
    <s v="V521079"/>
    <s v="340.38"/>
    <s v="BDI"/>
    <x v="5"/>
    <x v="2"/>
    <n v="2042.28"/>
  </r>
  <r>
    <s v="9007876"/>
    <s v="VALVE,SOL,AIR,09-56-457-06,MAC-VALVE"/>
    <n v="3"/>
    <s v="EA"/>
    <s v="V500677"/>
    <s v="0"/>
    <s v="Force Control Industries, Inc."/>
    <x v="2"/>
    <x v="1"/>
    <n v="0"/>
  </r>
  <r>
    <s v="9007965"/>
    <s v="HOSE,FLEX,1/2&quot;,GAS APPLIANCE"/>
    <n v="1"/>
    <s v="FT"/>
    <s v="V520653"/>
    <s v="10"/>
    <s v="Graybar"/>
    <x v="2"/>
    <x v="1"/>
    <n v="10"/>
  </r>
  <r>
    <s v="9008064"/>
    <s v="LEVER,ROLLER,802T-W2B,ALLE-BRAD"/>
    <n v="6"/>
    <s v="EA"/>
    <s v="V520458"/>
    <s v="0"/>
    <s v="Rumsey Electric Company"/>
    <x v="6"/>
    <x v="0"/>
    <n v="0"/>
  </r>
  <r>
    <s v="9008107"/>
    <s v="STEEL,BAR,FLAT,AR400,1/2&quot;x2-1/2&quot;"/>
    <n v="4"/>
    <s v="FT"/>
    <s v="V519764"/>
    <s v="295"/>
    <s v="East Coast Steel, Inc"/>
    <x v="2"/>
    <x v="1"/>
    <n v="1180"/>
  </r>
  <r>
    <s v="9015113"/>
    <s v="BAG,FILTER,5-3/4&quot;x10',DUST,POLYESTER,NOMEX"/>
    <n v="186"/>
    <s v="EA"/>
    <s v="V519796"/>
    <s v="8.95"/>
    <s v="National Filter Media"/>
    <x v="2"/>
    <x v="1"/>
    <n v="1664.6999999999998"/>
  </r>
  <r>
    <s v="9015160"/>
    <s v="BRG,FLANGED,4 BOLT,1&quot;,MSF-16,SEALMASTER"/>
    <n v="6"/>
    <s v="EA"/>
    <s v="V519931"/>
    <s v="68.45"/>
    <s v="Bearing &amp; Drive Solutions Vii Inc"/>
    <x v="3"/>
    <x v="0"/>
    <n v="410.70000000000005"/>
  </r>
  <r>
    <s v="9015181"/>
    <s v="BELT,TIMING,420H100"/>
    <n v="1"/>
    <s v="EA"/>
    <s v="V519931"/>
    <s v="0"/>
    <s v="Bearing &amp; Drive Solutions Vii Inc"/>
    <x v="6"/>
    <x v="0"/>
    <n v="0"/>
  </r>
  <r>
    <s v="9015195"/>
    <s v="BIT,SPLINE DRIVE,1/2&quot;x11&quot;x16&quot;,DW5704,DEWALT"/>
    <n v="3"/>
    <s v="EA"/>
    <s v="V520656"/>
    <s v="0"/>
    <s v="MSC Industrial Supply Co."/>
    <x v="2"/>
    <x v="1"/>
    <n v="0"/>
  </r>
  <r>
    <s v="9015212"/>
    <s v="ELBOW,FG,PVC,GLUE,45deg,1&quot;,SCH 40"/>
    <n v="4"/>
    <s v="EA"/>
    <s v="V521077"/>
    <s v="3.5"/>
    <s v="Deacon Industrial Supply Co., Inc."/>
    <x v="2"/>
    <x v="1"/>
    <n v="14"/>
  </r>
  <r>
    <s v="9015259"/>
    <s v="STEEL,BAR,ROUND,COLD ROLLED,1-5/8&quot;"/>
    <n v="15"/>
    <s v="FT"/>
    <s v="V519764"/>
    <s v="150"/>
    <s v="East Coast Steel, Inc"/>
    <x v="2"/>
    <x v="1"/>
    <n v="2250"/>
  </r>
  <r>
    <s v="9015342"/>
    <s v="RELAY,OVERLOAD,THERMAL UNIT,B 4.85,SQUARE-D"/>
    <n v="5"/>
    <s v="EA"/>
    <s v="V520653"/>
    <s v="0"/>
    <s v="Graybar"/>
    <x v="2"/>
    <x v="1"/>
    <n v="0"/>
  </r>
  <r>
    <s v="9015388"/>
    <s v="BRG,PB,2-15/16&quot;,ERPB-215-C2,SEALMASTER"/>
    <n v="3"/>
    <s v="EA"/>
    <s v="V519931"/>
    <s v="672.2"/>
    <s v="Bearing &amp; Drive Solutions Vii Inc"/>
    <x v="1"/>
    <x v="0"/>
    <n v="2016.6000000000001"/>
  </r>
  <r>
    <s v="9015397"/>
    <s v="CLAMP,HOSE,GEAR,SS,H-242,DUPAGE"/>
    <n v="1"/>
    <s v="EA"/>
    <s v="V520656"/>
    <s v="0"/>
    <s v="MSC Industrial Supply Co."/>
    <x v="2"/>
    <x v="1"/>
    <n v="0"/>
  </r>
  <r>
    <s v="9015447"/>
    <s v="SPRK,TAPER,H50BTL25,2012"/>
    <n v="1"/>
    <s v="EA"/>
    <s v="V520097"/>
    <s v="30"/>
    <s v="BDI"/>
    <x v="5"/>
    <x v="2"/>
    <n v="30"/>
  </r>
  <r>
    <s v="9015565"/>
    <s v="BSHG,PT,SPLIT,P1,1-3/4&quot;"/>
    <n v="2"/>
    <s v="EA"/>
    <s v="V519931"/>
    <s v="0"/>
    <s v="Bearing &amp; Drive Solutions Vii Inc"/>
    <x v="1"/>
    <x v="0"/>
    <n v="0"/>
  </r>
  <r>
    <s v="9015573"/>
    <s v="RELAY,OVERLOAD,THERMAL UNIT,LR2-D1-308,TELEMECANIQU"/>
    <n v="3"/>
    <s v="EA"/>
    <s v="V520653"/>
    <s v="0"/>
    <s v="Graybar"/>
    <x v="5"/>
    <x v="2"/>
    <n v="0"/>
  </r>
  <r>
    <s v="9015596"/>
    <s v="VALVE,BALL,PVC,2&quot;,SCH 80"/>
    <n v="2"/>
    <s v="EA"/>
    <s v="V521077"/>
    <s v="62.1"/>
    <s v="Deacon Industrial Supply Co., Inc."/>
    <x v="6"/>
    <x v="0"/>
    <n v="124.2"/>
  </r>
  <r>
    <s v="9015610"/>
    <s v="SHV,QD BSHG,3 GRV,3B70SK"/>
    <n v="2"/>
    <s v="EA"/>
    <s v="V519931"/>
    <s v="68.35"/>
    <s v="Bearing &amp; Drive Solutions Vii Inc"/>
    <x v="4"/>
    <x v="2"/>
    <n v="136.69999999999999"/>
  </r>
  <r>
    <s v="9022764"/>
    <s v="SPRK,IDLER,35BB20H,MARTIN"/>
    <n v="2"/>
    <s v="EA"/>
    <s v="V521079"/>
    <s v="0"/>
    <s v="BDI"/>
    <x v="3"/>
    <x v="0"/>
    <n v="0"/>
  </r>
  <r>
    <s v="9022869"/>
    <s v="FUSE,TIME DELAY,COMPACT,80A,600V,LPJ-80SP,BUSSMANN"/>
    <n v="7"/>
    <s v="EA"/>
    <s v="V520653"/>
    <s v="0"/>
    <s v="Graybar"/>
    <x v="5"/>
    <x v="2"/>
    <n v="0"/>
  </r>
  <r>
    <s v="9022964"/>
    <s v="SENSOR,PRX,INDUCTIVE,DC,10-48V,PNP,E57P-12SPN2-Q,CUTL-HAMM"/>
    <n v="1"/>
    <s v="EA"/>
    <s v="V520458"/>
    <s v="0"/>
    <s v="Rumsey Electric Company"/>
    <x v="10"/>
    <x v="2"/>
    <n v="0"/>
  </r>
  <r>
    <s v="9022995"/>
    <s v="COLLAR,SHAFT,1 PC,2-1/2&quot;,SETSCREW,ZINC"/>
    <n v="4"/>
    <s v="EA"/>
    <s v="V520656"/>
    <s v="0"/>
    <s v="MSC Industrial Supply Co."/>
    <x v="7"/>
    <x v="2"/>
    <n v="0"/>
  </r>
  <r>
    <s v="9023244"/>
    <s v="CONDUIT,FG,BSHG,RDCR,RIGID/IMC,STEEL,3/4&quot;x1/2&quot;"/>
    <n v="6"/>
    <s v="EA"/>
    <s v="V520653"/>
    <s v="4.76"/>
    <s v="Graybar"/>
    <x v="1"/>
    <x v="0"/>
    <n v="28.56"/>
  </r>
  <r>
    <s v="9023441"/>
    <s v="CIRCUIT BREAKER,50A,10,120/240,QO-250,SQUARE-D"/>
    <n v="2"/>
    <s v="EA"/>
    <s v="V520653"/>
    <s v="0"/>
    <s v="Graybar"/>
    <x v="6"/>
    <x v="0"/>
    <n v="0"/>
  </r>
  <r>
    <s v="9023581"/>
    <s v="CPLG,FG,CPVC,2&quot;,SLIP-ON,SCH 80"/>
    <n v="3"/>
    <s v="EA"/>
    <s v="V521077"/>
    <s v="7.08"/>
    <s v="Deacon Industrial Supply Co., Inc."/>
    <x v="2"/>
    <x v="1"/>
    <n v="21.240000000000002"/>
  </r>
  <r>
    <s v="9023618"/>
    <s v="LAMP HOLDER,PORCELAIN,MOGUL BASE,8750,LEVI-CONT"/>
    <n v="2"/>
    <s v="EA"/>
    <s v="V520652"/>
    <s v="0"/>
    <s v="W.W. Grainger"/>
    <x v="2"/>
    <x v="1"/>
    <n v="0"/>
  </r>
  <r>
    <s v="9030148"/>
    <s v="THERMOCOUPLE WIRE,TYPE K,16AWG,250' ROLL"/>
    <n v="1900"/>
    <s v="EA"/>
    <s v="V519911"/>
    <s v="0"/>
    <s v="National Basic Sensor"/>
    <x v="2"/>
    <x v="1"/>
    <n v="0"/>
  </r>
  <r>
    <s v="9030187"/>
    <s v="SHAFT,DRIVE,MIXER,HORIZONTAL,DWG# WIL-7F-05-14-04-01"/>
    <n v="1"/>
    <s v="EA"/>
    <s v="V519729"/>
    <s v="0"/>
    <s v="Churchmen's Machine Co, Inc"/>
    <x v="2"/>
    <x v="1"/>
    <n v="0"/>
  </r>
  <r>
    <s v="9030275"/>
    <s v="FUSE,RENEWABLE,350A,600V,RES-350,BUSSMANN"/>
    <n v="6"/>
    <s v="EA"/>
    <s v="V520653"/>
    <s v="0"/>
    <s v="Graybar"/>
    <x v="2"/>
    <x v="1"/>
    <n v="0"/>
  </r>
  <r>
    <s v="9030283"/>
    <s v="JACK,THERMOCOUPLE,TYPE J,2 PIN,5H20_JTRUEN,NATI-BASI"/>
    <n v="4"/>
    <s v="EA"/>
    <s v="V519911"/>
    <s v="0"/>
    <s v="National Basic Sensor"/>
    <x v="2"/>
    <x v="1"/>
    <n v="0"/>
  </r>
  <r>
    <s v="9030293"/>
    <s v="PLATE,WEAR,CRODON HARDCOAT,1/4&quot;x3&quot;x4',29683,REIC-DREW"/>
    <n v="2"/>
    <s v="EA"/>
    <s v="V500659"/>
    <s v="0"/>
    <s v="The RDI Group"/>
    <x v="3"/>
    <x v="0"/>
    <n v="0"/>
  </r>
  <r>
    <s v="9036870"/>
    <s v="REGULATOR,PRSR,3/8&quot; NPT,40 -110 PSI,B-3/8&quot;-IB"/>
    <n v="1"/>
    <s v="EA"/>
    <s v="V519931"/>
    <s v="0"/>
    <s v="Bearing &amp; Drive Solutions Vii Inc"/>
    <x v="2"/>
    <x v="1"/>
    <n v="0"/>
  </r>
  <r>
    <s v="9037160"/>
    <s v="CYLINDER,4&quot;x4-1/2&quot;,10790,REIC-DREW"/>
    <n v="2"/>
    <s v="EA"/>
    <s v="V500659"/>
    <s v="0"/>
    <s v="The RDI Group"/>
    <x v="2"/>
    <x v="1"/>
    <n v="0"/>
  </r>
  <r>
    <s v="9037167"/>
    <s v="BATTERY,COIN,LITHIUM,3V"/>
    <n v="4"/>
    <s v="EA"/>
    <s v="V520656"/>
    <s v="3"/>
    <s v="MSC Industrial Supply Co."/>
    <x v="3"/>
    <x v="0"/>
    <n v="12"/>
  </r>
  <r>
    <s v="9044906"/>
    <s v="RAIL,SUPPORT,1/2&quot;x1-1/2&quot;x40&quot;,WIL-66D-08-08-06-01"/>
    <n v="4"/>
    <s v="EA"/>
    <m/>
    <m/>
    <m/>
    <x v="2"/>
    <x v="1"/>
    <n v="0"/>
  </r>
  <r>
    <s v="9044988"/>
    <s v="SUPPRESSOR,SURGE,AC/DC,24V,1492-HM2K024,ALLE-BRAD"/>
    <n v="5"/>
    <s v="EA"/>
    <s v="V520458"/>
    <s v="0"/>
    <s v="Rumsey Electric Company"/>
    <x v="2"/>
    <x v="1"/>
    <n v="0"/>
  </r>
  <r>
    <s v="9051312"/>
    <s v="BUTT SPLICE,UNINSULATED,ALUM,2/0 WIRE"/>
    <n v="1"/>
    <s v="EA"/>
    <s v="V520653"/>
    <s v="11.36"/>
    <s v="Graybar"/>
    <x v="2"/>
    <x v="1"/>
    <n v="11.36"/>
  </r>
  <r>
    <s v="9051345"/>
    <s v="FILTER,AIR,INTAKE,23458-5,QUINCY"/>
    <n v="2"/>
    <s v="EA"/>
    <s v="V519931"/>
    <s v="0"/>
    <s v="Bearing &amp; Drive Solutions Vii Inc"/>
    <x v="5"/>
    <x v="2"/>
    <n v="0"/>
  </r>
  <r>
    <s v="9051517"/>
    <s v="ROLL ASSY,IDLER,1-7/8&quot;Dx44&quot;F,DWG# 261B1-0103-05"/>
    <n v="2"/>
    <s v="EA"/>
    <s v="V200300"/>
    <s v="0"/>
    <s v="IG Machine &amp; Fibers - Brampton"/>
    <x v="3"/>
    <x v="0"/>
    <n v="0"/>
  </r>
  <r>
    <s v="9057496"/>
    <s v="SHAFT,CNVY CPLG,2&quot;x11-1/2&quot;,2-HOLE,CC4-H,MARTIN"/>
    <n v="3"/>
    <s v="EA"/>
    <s v="V521079"/>
    <s v="78.32"/>
    <s v="BDI"/>
    <x v="0"/>
    <x v="0"/>
    <n v="234.95999999999998"/>
  </r>
  <r>
    <s v="9064954"/>
    <s v="RACK,16-MODULE,BRAIN BOARD,SNAP-B16M,OPTO22"/>
    <n v="1"/>
    <s v="EA"/>
    <s v="V520097"/>
    <s v="213.49"/>
    <s v="BDI"/>
    <x v="2"/>
    <x v="1"/>
    <n v="213.49"/>
  </r>
  <r>
    <s v="9065022"/>
    <s v="SERVICE KIT,THERMOSTAT,1028321A,NORDSON"/>
    <n v="1"/>
    <s v="EA"/>
    <s v="V500334"/>
    <s v="0"/>
    <s v="Nordson Canada Ltd"/>
    <x v="2"/>
    <x v="1"/>
    <n v="0"/>
  </r>
  <r>
    <s v="9065079"/>
    <s v="CLAMP,PLAIN,STEEL,2-1/2&quot;Lx1-1/8&quot;Wx1/2&quot;H,1/2&quot; STUD"/>
    <n v="10"/>
    <s v="EA"/>
    <s v="V521067"/>
    <s v="9.77"/>
    <s v="McMaster-Carr Supply Co"/>
    <x v="2"/>
    <x v="1"/>
    <n v="97.699999999999989"/>
  </r>
  <r>
    <s v="9065223"/>
    <s v="IDLER,CNVY,TROUGHING,BB-30020-5-24,CONT-CONV"/>
    <n v="1"/>
    <s v="EA"/>
    <s v="V521079"/>
    <s v="193.75"/>
    <s v="BDI"/>
    <x v="0"/>
    <x v="0"/>
    <n v="193.75"/>
  </r>
  <r>
    <s v="9070443"/>
    <s v="BELT,SANDING,36 GRIT,6&quot;x48&quot;,ALUM OXIDE"/>
    <n v="6"/>
    <s v="EA"/>
    <s v="V520656"/>
    <s v="6.66"/>
    <s v="MSC Industrial Supply Co."/>
    <x v="2"/>
    <x v="1"/>
    <n v="39.96"/>
  </r>
  <r>
    <s v="9070508"/>
    <s v="CPLG HUB,PT,FLANGED,8S,24mm"/>
    <n v="1"/>
    <s v="EA"/>
    <s v="V519931"/>
    <s v="84"/>
    <s v="Bearing &amp; Drive Solutions Vii Inc"/>
    <x v="0"/>
    <x v="0"/>
    <n v="84"/>
  </r>
  <r>
    <s v="9070919"/>
    <s v="SPRK,QD BSHG,100SF15"/>
    <n v="1"/>
    <s v="EA"/>
    <s v="V521079"/>
    <s v="0"/>
    <s v="BDI"/>
    <x v="2"/>
    <x v="1"/>
    <n v="0"/>
  </r>
  <r>
    <s v="9070927"/>
    <s v="COUPLER,FG,EXPANDER,BARB-MALE,STEEL,2-1/2&quot;x3&quot; NPT"/>
    <n v="2"/>
    <s v="EA"/>
    <s v="V521067"/>
    <s v="24.36"/>
    <s v="McMaster-Carr Supply Co"/>
    <x v="2"/>
    <x v="1"/>
    <n v="48.72"/>
  </r>
  <r>
    <s v="9070931"/>
    <s v="CPLG,FG,4&quot; NPT,BLACK,150PSI"/>
    <n v="2"/>
    <s v="EA"/>
    <s v="V521077"/>
    <s v="15"/>
    <s v="Deacon Industrial Supply Co., Inc."/>
    <x v="2"/>
    <x v="1"/>
    <n v="30"/>
  </r>
  <r>
    <s v="9070958"/>
    <s v="PULLEY,TIMING,29H100"/>
    <n v="1"/>
    <s v="EA"/>
    <s v="V519931"/>
    <s v="0"/>
    <s v="Bearing &amp; Drive Solutions Vii Inc"/>
    <x v="2"/>
    <x v="1"/>
    <n v="0"/>
  </r>
  <r>
    <s v="9076442"/>
    <s v="SWITCH,INTERLOCK,MECH,HBLMITL,HUBBELL"/>
    <n v="2"/>
    <s v="EA"/>
    <s v="V520458"/>
    <s v="0"/>
    <s v="Rumsey Electric Company"/>
    <x v="0"/>
    <x v="0"/>
    <n v="0"/>
  </r>
  <r>
    <s v="9076567"/>
    <s v="SPEED RDCR,SHAFT MOUNT,13.95:1,5115JR14,0793860,FALK"/>
    <n v="1"/>
    <s v="EA"/>
    <s v="V521079"/>
    <s v="1473.66"/>
    <s v="BDI"/>
    <x v="2"/>
    <x v="1"/>
    <n v="1473.66"/>
  </r>
  <r>
    <s v="9076618"/>
    <s v="CONTACT,AUXILIARY,NO/NC,HBLAC1,HUBBELL"/>
    <n v="2"/>
    <s v="EA"/>
    <s v="V520653"/>
    <s v="34"/>
    <s v="Graybar"/>
    <x v="2"/>
    <x v="1"/>
    <n v="68"/>
  </r>
  <r>
    <s v="9076782"/>
    <s v="MTG KIT,AIR SAVER,DC-5,1035100,DYNA-AIR"/>
    <n v="6"/>
    <s v="EA"/>
    <s v="V520611"/>
    <s v="0"/>
    <s v="Dynamic Air Inc"/>
    <x v="2"/>
    <x v="1"/>
    <n v="0"/>
  </r>
  <r>
    <s v="9076948"/>
    <s v="VALVE,SOL,1/4&quot; NPT,4 WAY,120V,8345H3,ASCO"/>
    <n v="1"/>
    <s v="EA"/>
    <s v="V519931"/>
    <s v="0"/>
    <s v="Bearing &amp; Drive Solutions Vii Inc"/>
    <x v="2"/>
    <x v="1"/>
    <n v="0"/>
  </r>
  <r>
    <s v="9076997"/>
    <s v="BRG,FLANGED,4 BOLT,2-7/16&quot;,HI-TEMP,FB22439H4,LINK-BELT"/>
    <n v="2"/>
    <s v="EA"/>
    <s v="V519931"/>
    <s v="0"/>
    <s v="Bearing &amp; Drive Solutions Vii Inc"/>
    <x v="2"/>
    <x v="1"/>
    <n v="0"/>
  </r>
  <r>
    <s v="9077028"/>
    <s v="VALVE,BUTTERFLY,8&quot;,4850800,01-01-10-01-101-101-150,DYNA-AIR"/>
    <n v="1"/>
    <s v="EA"/>
    <s v="V520611"/>
    <s v="0"/>
    <s v="Dynamic Air Inc"/>
    <x v="2"/>
    <x v="1"/>
    <n v="0"/>
  </r>
  <r>
    <s v="9082431"/>
    <s v="CIRCUIT BREAKER,1A,480/277V,3 POLE,MG24532,SQUARE-D"/>
    <n v="2"/>
    <s v="EA"/>
    <s v="V520458"/>
    <s v="0"/>
    <s v="Rumsey Electric Company"/>
    <x v="2"/>
    <x v="1"/>
    <n v="0"/>
  </r>
  <r>
    <s v="9082443"/>
    <s v="CIRCUIT BREAKER,6A,480/277V,3 POLE,MG24536,SQUARE-D"/>
    <n v="2"/>
    <s v="EA"/>
    <s v="V520458"/>
    <s v="0"/>
    <s v="Rumsey Electric Company"/>
    <x v="2"/>
    <x v="1"/>
    <n v="0"/>
  </r>
  <r>
    <s v="9082469"/>
    <s v="AIR LINE,855300,NEXEN-BRAKE"/>
    <n v="1"/>
    <s v="EA"/>
    <s v="V521079"/>
    <s v="0"/>
    <s v="BDI"/>
    <x v="2"/>
    <x v="1"/>
    <n v="0"/>
  </r>
  <r>
    <s v="9082472"/>
    <s v="REGULATOR,CONSTANT BLEED,535,NEXEN-BRAKE"/>
    <n v="1"/>
    <s v="EA"/>
    <s v="V521079"/>
    <s v="0"/>
    <s v="BDI"/>
    <x v="2"/>
    <x v="1"/>
    <n v="0"/>
  </r>
  <r>
    <s v="9082675"/>
    <s v="SPRK,IDLER,D50B17F,BREWER"/>
    <n v="1"/>
    <s v="EA"/>
    <s v="V520097"/>
    <s v="30"/>
    <s v="BDI"/>
    <x v="2"/>
    <x v="1"/>
    <n v="30"/>
  </r>
  <r>
    <s v="9083058"/>
    <s v="ADHESIVE,CERAMIC TROWELABLE,2 PART,2 GAL,CLS-202,CL-SMITH"/>
    <n v="2"/>
    <s v="EA"/>
    <s v="317171"/>
    <s v="160"/>
    <s v="C.L. SMITH INDUSTIAL COMPANY"/>
    <x v="2"/>
    <x v="1"/>
    <n v="320"/>
  </r>
  <r>
    <s v="9083065"/>
    <s v="CABLE,PARALLEL,72&quot;L,CDP-01xP10,84679-072,FIFE"/>
    <n v="1"/>
    <s v="EA"/>
    <s v="V520240"/>
    <s v="0"/>
    <s v="Fife"/>
    <x v="2"/>
    <x v="1"/>
    <n v="0"/>
  </r>
  <r>
    <s v="9004127"/>
    <s v="FUSE,SEMICONDUCTOR PROTECTION,30A,700V,FWP-30A14F,BUSSMANN"/>
    <n v="7"/>
    <s v="EA"/>
    <s v="V520653"/>
    <s v="0"/>
    <s v="Graybar"/>
    <x v="10"/>
    <x v="2"/>
    <n v="0"/>
  </r>
  <r>
    <s v="9004166"/>
    <s v="CAPACITOR,370VAC,50/60HZ,30 UF,GE"/>
    <n v="2"/>
    <s v="EA"/>
    <s v="V519931"/>
    <s v="0"/>
    <s v="Bearing &amp; Drive Solutions Vii Inc"/>
    <x v="2"/>
    <x v="1"/>
    <n v="0"/>
  </r>
  <r>
    <s v="9004266"/>
    <s v="FUSE,SEMICONDUCTOR PROTECTION,60A,500V,FWH-60B,BUSSMANN"/>
    <n v="14"/>
    <s v="EA"/>
    <s v="V520653"/>
    <s v="0"/>
    <s v="Graybar"/>
    <x v="2"/>
    <x v="1"/>
    <n v="0"/>
  </r>
  <r>
    <s v="9004349"/>
    <s v="STEEL,BAR,FLAT,HOT ROLLED,1/4&quot;x8&quot;"/>
    <n v="1"/>
    <s v="FT"/>
    <s v="V519764"/>
    <s v="55"/>
    <s v="East Coast Steel, Inc"/>
    <x v="3"/>
    <x v="0"/>
    <n v="55"/>
  </r>
  <r>
    <s v="9004484"/>
    <s v="CONTACT,AUXILIARY,120V,9999,SX8,SQUARE-D"/>
    <n v="8"/>
    <s v="EA"/>
    <s v="V520653"/>
    <s v="0"/>
    <s v="Graybar"/>
    <x v="2"/>
    <x v="1"/>
    <n v="0"/>
  </r>
  <r>
    <s v="9004497"/>
    <s v="BRG,1&quot;,SK-1791,SEALMASTER"/>
    <n v="3"/>
    <s v="EA"/>
    <s v="V519931"/>
    <s v="0"/>
    <s v="Bearing &amp; Drive Solutions Vii Inc"/>
    <x v="3"/>
    <x v="0"/>
    <n v="0"/>
  </r>
  <r>
    <s v="9004512"/>
    <s v="COLLAR,SHAFT,1 PC,1-1/4&quot;,SETSCREW,ZINC"/>
    <n v="5"/>
    <s v="EA"/>
    <s v="V520656"/>
    <s v="0"/>
    <s v="MSC Industrial Supply Co."/>
    <x v="3"/>
    <x v="0"/>
    <n v="0"/>
  </r>
  <r>
    <s v="9004522"/>
    <s v="FUSE,TIME DELAY,MIDGET,5A,250V,FNM-5,BUSSMANN"/>
    <n v="18"/>
    <s v="EA"/>
    <s v="V520653"/>
    <s v="0"/>
    <s v="Graybar"/>
    <x v="2"/>
    <x v="1"/>
    <n v="0"/>
  </r>
  <r>
    <s v="9004524"/>
    <s v="BSHG,PT,QD,SF,2-15/16&quot;"/>
    <n v="4"/>
    <s v="EA"/>
    <s v="V519931"/>
    <s v="0"/>
    <s v="Bearing &amp; Drive Solutions Vii Inc"/>
    <x v="3"/>
    <x v="0"/>
    <n v="0"/>
  </r>
  <r>
    <s v="9004581"/>
    <s v="CHAIN LINK,OFFSET,40,SS"/>
    <n v="31"/>
    <s v="EA"/>
    <s v="317482"/>
    <s v="4.34"/>
    <s v="KAMAN BEARING"/>
    <x v="9"/>
    <x v="2"/>
    <n v="134.54"/>
  </r>
  <r>
    <s v="9004605"/>
    <s v="CHAIN LINK,CONN,C2040"/>
    <n v="25"/>
    <s v="EA"/>
    <s v="V519931"/>
    <s v="0"/>
    <s v="Bearing &amp; Drive Solutions Vii Inc"/>
    <x v="3"/>
    <x v="0"/>
    <n v="0"/>
  </r>
  <r>
    <s v="9004659"/>
    <s v="ENCODER,BLENDER,711-0360-HV-S-4-S-S-N,ACCU-CODER"/>
    <n v="1"/>
    <s v="EA"/>
    <s v="V520026"/>
    <s v="0"/>
    <s v="Shingle &amp; Gibb"/>
    <x v="2"/>
    <x v="1"/>
    <n v="0"/>
  </r>
  <r>
    <s v="9004761"/>
    <s v="LENS,PUSHBUTTON,ILLUM,RED,9001,R7,SQUARE-D"/>
    <n v="25"/>
    <s v="EA"/>
    <s v="V520653"/>
    <s v="0"/>
    <s v="Graybar"/>
    <x v="2"/>
    <x v="1"/>
    <n v="0"/>
  </r>
  <r>
    <s v="9004881"/>
    <s v="BELT,V,B108,21/32&quot;x13/32&quot;x111&quot;"/>
    <n v="2"/>
    <s v="EA"/>
    <s v="V519931"/>
    <s v="0"/>
    <s v="Bearing &amp; Drive Solutions Vii Inc"/>
    <x v="3"/>
    <x v="0"/>
    <n v="0"/>
  </r>
  <r>
    <s v="9004939"/>
    <s v="ELBOW,FG,FEM,90deg,2-1/2&quot; NPT,BLACK,SCH 80"/>
    <n v="2"/>
    <s v="EA"/>
    <s v="V521077"/>
    <s v="9.11"/>
    <s v="Deacon Industrial Supply Co., Inc."/>
    <x v="2"/>
    <x v="1"/>
    <n v="18.22"/>
  </r>
  <r>
    <s v="9005042"/>
    <s v="PUSH BUTTON,MTRY,NC,9001,KR6U,SQUARE-D"/>
    <n v="13"/>
    <s v="EA"/>
    <s v="V520653"/>
    <s v="0"/>
    <s v="Graybar"/>
    <x v="2"/>
    <x v="1"/>
    <n v="0"/>
  </r>
  <r>
    <s v="9005135"/>
    <s v="RELAY,OVERLOAD,THERMAL UNIT,B 3.00,SQUARE-D"/>
    <n v="10"/>
    <s v="EA"/>
    <s v="V520653"/>
    <s v="0"/>
    <s v="Graybar"/>
    <x v="2"/>
    <x v="1"/>
    <n v="0"/>
  </r>
  <r>
    <s v="9005141"/>
    <s v="CONDUIT,FG,BSHG,RDCR,RIGID/IMC,STEEL,2&quot;x1&quot;"/>
    <n v="15"/>
    <s v="EA"/>
    <s v="V520653"/>
    <s v="1.23"/>
    <s v="Graybar"/>
    <x v="5"/>
    <x v="2"/>
    <n v="18.45"/>
  </r>
  <r>
    <s v="9012001"/>
    <s v="MTR,AC,1/2HP,3450-2875RPM,56J,3 PH,1313490103,FRAN-ELEC"/>
    <n v="2"/>
    <s v="EA"/>
    <s v="V520097"/>
    <s v="300"/>
    <s v="BDI"/>
    <x v="2"/>
    <x v="1"/>
    <n v="600"/>
  </r>
  <r>
    <s v="9012048"/>
    <s v="PIPE,MALE PIPE ENDS,2&quot; NPT,GALV,SCH 40"/>
    <n v="1"/>
    <s v="FT"/>
    <s v="V521077"/>
    <s v="141.1347"/>
    <s v="Deacon Industrial Supply Co., Inc."/>
    <x v="2"/>
    <x v="1"/>
    <n v="141.13470000000001"/>
  </r>
  <r>
    <s v="9012092"/>
    <s v="ELBOW,FG,PVC,SOCKET,90deg,1/2&quot;,SCH 80"/>
    <n v="1"/>
    <s v="EA"/>
    <s v="V521077"/>
    <s v="1"/>
    <s v="Deacon Industrial Supply Co., Inc."/>
    <x v="3"/>
    <x v="0"/>
    <n v="1"/>
  </r>
  <r>
    <s v="9012104"/>
    <s v="RELAY,OVERLOAD,THERMAL UNIT,B 4.15,SQUARE-D"/>
    <n v="6"/>
    <s v="EA"/>
    <s v="V520653"/>
    <s v="0"/>
    <s v="Graybar"/>
    <x v="2"/>
    <x v="1"/>
    <n v="0"/>
  </r>
  <r>
    <s v="9012144"/>
    <s v="WHEEL,CASTER,SWIVEL,8&quot;x1-3/4&quot;"/>
    <n v="2"/>
    <s v="EA"/>
    <s v="V520652"/>
    <s v="111.63"/>
    <s v="W.W. Grainger"/>
    <x v="9"/>
    <x v="2"/>
    <n v="223.26"/>
  </r>
  <r>
    <s v="9012164"/>
    <s v="SPRK,MIN BORE,60B17H"/>
    <n v="8"/>
    <s v="EA"/>
    <s v="V519931"/>
    <s v="27.34"/>
    <s v="Bearing &amp; Drive Solutions Vii Inc"/>
    <x v="6"/>
    <x v="0"/>
    <n v="218.72"/>
  </r>
  <r>
    <s v="9012229"/>
    <s v="LIGHT BULB,FLUORESCENT,20W,2',F20T12/CW"/>
    <n v="2"/>
    <s v="EA"/>
    <s v="V520653"/>
    <s v="0"/>
    <s v="Graybar"/>
    <x v="9"/>
    <x v="2"/>
    <n v="0"/>
  </r>
  <r>
    <s v="9012235"/>
    <s v="SPRK,BORE TO SIZE,50BS12HT,1&quot;"/>
    <n v="1"/>
    <s v="EA"/>
    <s v="V520097"/>
    <s v="15"/>
    <s v="BDI"/>
    <x v="6"/>
    <x v="0"/>
    <n v="15"/>
  </r>
  <r>
    <s v="9012255"/>
    <s v="BRG,PB,2 BOLT,2&quot;,NP-32,SEALMASTER"/>
    <n v="2"/>
    <s v="EA"/>
    <s v="V521079"/>
    <s v="130.47"/>
    <s v="BDI"/>
    <x v="0"/>
    <x v="0"/>
    <n v="260.94"/>
  </r>
  <r>
    <s v="9012256"/>
    <s v="VALVE,N3555504553,SCHR-BELL"/>
    <n v="2"/>
    <s v="EA"/>
    <s v="V519931"/>
    <s v="0"/>
    <s v="Bearing &amp; Drive Solutions Vii Inc"/>
    <x v="2"/>
    <x v="1"/>
    <n v="0"/>
  </r>
  <r>
    <s v="9012265"/>
    <s v="L/B,OIL,SYNTHETIC,AEON PD,28G23,GARD-DENV"/>
    <n v="16"/>
    <s v="GA"/>
    <s v="V520646"/>
    <s v="250.34"/>
    <s v="Jennings Alberts, Inc."/>
    <x v="4"/>
    <x v="2"/>
    <n v="4005.44"/>
  </r>
  <r>
    <s v="9012329"/>
    <s v="CPLG,FG,AIR,3/4&quot;,AM7,MALE NPT END"/>
    <n v="3"/>
    <s v="EA"/>
    <s v="V520656"/>
    <s v="7.94"/>
    <s v="MSC Industrial Supply Co."/>
    <x v="2"/>
    <x v="1"/>
    <n v="23.82"/>
  </r>
  <r>
    <s v="9012331"/>
    <s v="COLLAR,SHAFT,1 PC,3/4&quot;,SETSCREW,ZINC"/>
    <n v="20"/>
    <s v="EA"/>
    <s v="V520656"/>
    <s v="2.05"/>
    <s v="MSC Industrial Supply Co."/>
    <x v="0"/>
    <x v="0"/>
    <n v="41"/>
  </r>
  <r>
    <s v="9012361"/>
    <s v="BRG,FLANGED,4 BOLT,3&quot;,MSF-48C,SEALMASTER"/>
    <n v="1"/>
    <s v="EA"/>
    <m/>
    <m/>
    <m/>
    <x v="2"/>
    <x v="1"/>
    <n v="0"/>
  </r>
  <r>
    <s v="9012434"/>
    <s v="HOSE,SS BRAID,2&quot;x10',6&quot; MNPT"/>
    <n v="1"/>
    <s v="EA"/>
    <s v="V521067"/>
    <s v="324.23"/>
    <s v="McMaster-Carr Supply Co"/>
    <x v="2"/>
    <x v="1"/>
    <n v="324.23"/>
  </r>
  <r>
    <s v="9012497"/>
    <s v="PUMP PART,GASKET,3196ST,70782-81-5127,GOULD-PUMP"/>
    <n v="10"/>
    <s v="EA"/>
    <s v="317697"/>
    <s v="5"/>
    <s v="PROCESS TECHNOLOGIES, INC"/>
    <x v="2"/>
    <x v="1"/>
    <n v="50"/>
  </r>
  <r>
    <s v="9012647"/>
    <s v="SEAL,OIL,1.125&quot;x1.624&quot;x0.25&quot;,11123,CHIC-RAWH"/>
    <n v="3"/>
    <s v="EA"/>
    <s v="V519931"/>
    <s v="0"/>
    <s v="Bearing &amp; Drive Solutions Vii Inc"/>
    <x v="10"/>
    <x v="2"/>
    <n v="0"/>
  </r>
  <r>
    <s v="9012659"/>
    <s v="STEEL,CHANNEL,C4x5.4LB/FT"/>
    <n v="1"/>
    <s v="FT"/>
    <s v="V519764"/>
    <s v="72"/>
    <s v="East Coast Steel, Inc"/>
    <x v="3"/>
    <x v="0"/>
    <n v="72"/>
  </r>
  <r>
    <s v="9012698"/>
    <s v="SHAFT,CLOSE CPLG,1-1/2&quot;,CCC3,MARTIN"/>
    <n v="12"/>
    <s v="EA"/>
    <s v="V520097"/>
    <s v="22"/>
    <s v="BDI"/>
    <x v="2"/>
    <x v="1"/>
    <n v="264"/>
  </r>
  <r>
    <s v="9012712"/>
    <s v="TAPE,TEFLON,1/2&quot;,WHITE,THREAD SEALANT"/>
    <n v="10"/>
    <s v="EA"/>
    <s v="V520656"/>
    <s v="1.86"/>
    <s v="MSC Industrial Supply Co."/>
    <x v="3"/>
    <x v="0"/>
    <n v="18.600000000000001"/>
  </r>
  <r>
    <s v="9020684"/>
    <s v="BRG,CAM FOLLOWER,V-GRV,3-1/2&quot;,VCF-3-1/2,MCGILL"/>
    <n v="4"/>
    <s v="EA"/>
    <s v="V520097"/>
    <s v="74.72"/>
    <s v="BDI"/>
    <x v="3"/>
    <x v="0"/>
    <n v="298.88"/>
  </r>
  <r>
    <s v="9026820"/>
    <s v="CABLE,PROGRAMMER,PLC,1747-CP3,ALLE-BRAD"/>
    <n v="1"/>
    <s v="EA"/>
    <s v="V520458"/>
    <s v="0"/>
    <s v="Rumsey Electric Company"/>
    <x v="3"/>
    <x v="0"/>
    <n v="0"/>
  </r>
  <r>
    <s v="9026920"/>
    <s v="LEGEND PLATE,&quot;JOG&quot;,800T-X517,ALLE-BRAD"/>
    <n v="10"/>
    <s v="EA"/>
    <s v="V520458"/>
    <s v="0"/>
    <s v="Rumsey Electric Company"/>
    <x v="2"/>
    <x v="1"/>
    <n v="0"/>
  </r>
  <r>
    <s v="9027099"/>
    <s v="FILTER,OIL,565059,DONALDSON"/>
    <n v="9"/>
    <s v="EA"/>
    <s v="V520656"/>
    <s v="0"/>
    <s v="MSC Industrial Supply Co."/>
    <x v="2"/>
    <x v="1"/>
    <n v="0"/>
  </r>
  <r>
    <s v="9027168"/>
    <s v="SPRING,TENSION,807418,ARPAC"/>
    <n v="1"/>
    <s v="EA"/>
    <s v="V500660"/>
    <s v="0"/>
    <s v="ARPAC, LLC"/>
    <x v="3"/>
    <x v="0"/>
    <n v="0"/>
  </r>
  <r>
    <s v="9027339"/>
    <s v="TILE,CERAMIC,1/8&quot;x1&quot;x4&quot;"/>
    <n v="1288"/>
    <s v="EA"/>
    <m/>
    <m/>
    <m/>
    <x v="3"/>
    <x v="0"/>
    <n v="0"/>
  </r>
  <r>
    <s v="9027416"/>
    <s v="BSHG,RDCR,FG,PVC,SOCKET,1-1/2&quot;x1-1/4&quot;,SCH 80"/>
    <n v="3"/>
    <s v="EA"/>
    <s v="V521077"/>
    <s v="5"/>
    <s v="Deacon Industrial Supply Co., Inc."/>
    <x v="2"/>
    <x v="1"/>
    <n v="15"/>
  </r>
  <r>
    <s v="9034004"/>
    <s v="SPRING,3/16&quot; x 1-7/16&quot;D x 4&quot;L,12126,REIC-DREW"/>
    <n v="2"/>
    <s v="EA"/>
    <s v="V500659"/>
    <s v="0"/>
    <s v="The RDI Group"/>
    <x v="2"/>
    <x v="1"/>
    <n v="0"/>
  </r>
  <r>
    <s v="9034027"/>
    <s v="BSHG,PT,IDLER,SK-BB,MARTIN"/>
    <n v="1"/>
    <s v="EA"/>
    <s v="V521079"/>
    <s v="0"/>
    <s v="BDI"/>
    <x v="3"/>
    <x v="0"/>
    <n v="0"/>
  </r>
  <r>
    <s v="9034055"/>
    <s v="GAUGE,PRSR,0-30PSI,6&quot;D,1/4&quot;NPT,LM"/>
    <n v="2"/>
    <s v="EA"/>
    <s v="V519782"/>
    <s v="124.74"/>
    <s v="Greenberg Supply Co., Inc."/>
    <x v="2"/>
    <x v="1"/>
    <n v="249.48"/>
  </r>
  <r>
    <s v="9034182"/>
    <s v="TURNBUCKLE,GALV,JAW &amp; JAW,3/4&quot;-10 x 12&quot;"/>
    <n v="1"/>
    <s v="EA"/>
    <s v="V521067"/>
    <s v="68.71"/>
    <s v="McMaster-Carr Supply Co"/>
    <x v="2"/>
    <x v="1"/>
    <n v="68.709999999999994"/>
  </r>
  <r>
    <s v="9034190"/>
    <s v="CPLG,PT,LMTR STARWHEEL,3&quot;ODx1-1/4&quot;IDx3&quot;L,DWG #889132"/>
    <n v="2"/>
    <s v="EA"/>
    <s v="V519729"/>
    <s v="69"/>
    <s v="Churchmen's Machine Co, Inc"/>
    <x v="2"/>
    <x v="1"/>
    <n v="138"/>
  </r>
  <r>
    <s v="9034219"/>
    <s v="VALVE,BALL,1/2&quot; NPT,GAS,CAST BRASS,GB1,NIBCO"/>
    <n v="5"/>
    <s v="EA"/>
    <s v="V520652"/>
    <s v="0"/>
    <s v="W.W. Grainger"/>
    <x v="2"/>
    <x v="1"/>
    <n v="0"/>
  </r>
  <r>
    <s v="9034326"/>
    <s v="ROLL,TENSION,2-3/8&quot;Dx5-1/2&quot;L,DWG# WIL-27A-4-25-05-01"/>
    <n v="4"/>
    <s v="EA"/>
    <m/>
    <m/>
    <m/>
    <x v="2"/>
    <x v="1"/>
    <n v="0"/>
  </r>
  <r>
    <s v="9034346"/>
    <s v="BRG HOUSING,ANVIL ROLL,LMTR PTRN CUTTER,PF0024"/>
    <n v="2"/>
    <s v="EA"/>
    <s v="V500659"/>
    <s v="3316.28"/>
    <s v="The RDI Group"/>
    <x v="2"/>
    <x v="1"/>
    <n v="6632.56"/>
  </r>
  <r>
    <s v="9034369"/>
    <s v="CIRCUIT BREAKER,240V,20A,2P,QO220,SQUARE-D"/>
    <n v="4"/>
    <s v="EA"/>
    <s v="V520653"/>
    <s v="20"/>
    <s v="Graybar"/>
    <x v="2"/>
    <x v="1"/>
    <n v="80"/>
  </r>
  <r>
    <s v="9034417"/>
    <s v="CPLG,PT,HALF,8S,1-7/8&quot;,MARTIN"/>
    <n v="1"/>
    <s v="EA"/>
    <s v="V519931"/>
    <s v="0"/>
    <s v="Bearing &amp; Drive Solutions Vii Inc"/>
    <x v="6"/>
    <x v="0"/>
    <n v="0"/>
  </r>
  <r>
    <s v="9034467"/>
    <s v="SHAFT,LONGER,18&quot;,SWITCH,DISCONNECT,1494R-N4,ALLE-BRAD"/>
    <n v="1"/>
    <s v="EA"/>
    <s v="V520458"/>
    <s v="0"/>
    <s v="Rumsey Electric Company"/>
    <x v="2"/>
    <x v="1"/>
    <n v="0"/>
  </r>
  <r>
    <s v="9034481"/>
    <s v="HUB,PT,WELD-ON,QD,SK-A,MARTIN"/>
    <n v="6"/>
    <s v="EA"/>
    <s v="V519931"/>
    <s v="0"/>
    <s v="Bearing &amp; Drive Solutions Vii Inc"/>
    <x v="2"/>
    <x v="1"/>
    <n v="0"/>
  </r>
  <r>
    <s v="9034491"/>
    <s v="SHIELDING,CABLE,3/8&quot;,AC-30,BANNER"/>
    <n v="1"/>
    <s v="FT"/>
    <s v="V520026"/>
    <s v="40"/>
    <s v="Shingle &amp; Gibb"/>
    <x v="2"/>
    <x v="1"/>
    <n v="40"/>
  </r>
  <r>
    <s v="9020042"/>
    <s v="CYLINDER,PNU,2-1/2&quot;x4&quot;,MP1-2-1/5X4-KK4-OS=1,TRD-MANU"/>
    <n v="2"/>
    <s v="EA"/>
    <m/>
    <m/>
    <m/>
    <x v="2"/>
    <x v="1"/>
    <n v="0"/>
  </r>
  <r>
    <s v="9028425"/>
    <s v="SPRK,SPLIT TAPER,H80Q27"/>
    <n v="1"/>
    <s v="EA"/>
    <s v="V521079"/>
    <s v="0"/>
    <s v="BDI"/>
    <x v="5"/>
    <x v="2"/>
    <n v="0"/>
  </r>
  <r>
    <s v="9028468"/>
    <s v="WASHER,SQ,1/4&quot;,PS 619-1/4&quot;-EG,POWER-STRUT"/>
    <n v="30"/>
    <s v="EA"/>
    <s v="V520653"/>
    <s v="0.7052"/>
    <s v="Graybar"/>
    <x v="2"/>
    <x v="1"/>
    <n v="21.156000000000002"/>
  </r>
  <r>
    <s v="9028691"/>
    <s v="SPRK,SPLIT TAPER,80Q29"/>
    <n v="1"/>
    <s v="EA"/>
    <s v="V519931"/>
    <s v="91.5"/>
    <s v="Bearing &amp; Drive Solutions Vii Inc"/>
    <x v="6"/>
    <x v="0"/>
    <n v="91.5"/>
  </r>
  <r>
    <s v="9028738"/>
    <s v="BSHG,PT,QD,SK,1-13/16&quot;"/>
    <n v="2"/>
    <s v="EA"/>
    <s v="V519931"/>
    <s v="0"/>
    <s v="Bearing &amp; Drive Solutions Vii Inc"/>
    <x v="2"/>
    <x v="1"/>
    <n v="0"/>
  </r>
  <r>
    <s v="9028872"/>
    <s v="BRG,TAKE UP,2-7/16&quot;,ZT8-2207,REXNORD-CORP"/>
    <n v="2"/>
    <s v="EA"/>
    <s v="V521079"/>
    <s v="0"/>
    <s v="BDI"/>
    <x v="3"/>
    <x v="0"/>
    <n v="0"/>
  </r>
  <r>
    <s v="9028880"/>
    <s v="HOSE,REEL,3/8&quot;D,50'L,250 PSI,SPRING RETRACTABLE"/>
    <n v="2"/>
    <s v="EA"/>
    <s v="V521067"/>
    <s v="495.92"/>
    <s v="McMaster-Carr Supply Co"/>
    <x v="3"/>
    <x v="0"/>
    <n v="991.84"/>
  </r>
  <r>
    <s v="9028991"/>
    <s v="RDCR,CONCENTRIC,FG,BUTTWELD,12&quot;x6&quot;,SCH 40"/>
    <n v="1"/>
    <s v="EA"/>
    <s v="V521077"/>
    <s v="103.0845"/>
    <s v="Deacon Industrial Supply Co., Inc."/>
    <x v="2"/>
    <x v="1"/>
    <n v="103.08450000000001"/>
  </r>
  <r>
    <s v="9029186"/>
    <s v="VALVE,SOL,3/8&quot; NPT,DX2-621-CL53,PARKER"/>
    <n v="2"/>
    <s v="EA"/>
    <s v="V519931"/>
    <s v="0"/>
    <s v="Bearing &amp; Drive Solutions Vii Inc"/>
    <x v="5"/>
    <x v="2"/>
    <n v="0"/>
  </r>
  <r>
    <s v="9029301"/>
    <s v="PLATE,WEAR,CRODON HARDCOAT,1/4&quot;x1'x4',29692,REIC-DREW"/>
    <n v="1"/>
    <s v="EA"/>
    <s v="V500659"/>
    <s v="0"/>
    <s v="The RDI Group"/>
    <x v="10"/>
    <x v="2"/>
    <n v="0"/>
  </r>
  <r>
    <s v="9036019"/>
    <s v="BSHG,RDCR,FG,FGS,NPT,1&quot;x1/2&quot;,BLACK,SCH 160"/>
    <n v="4"/>
    <s v="EA"/>
    <s v="V521077"/>
    <s v="5"/>
    <s v="Deacon Industrial Supply Co., Inc."/>
    <x v="5"/>
    <x v="2"/>
    <n v="20"/>
  </r>
  <r>
    <s v="9036230"/>
    <s v="VALVE,RELIEF,BACKPRSR,2&quot;,50PSI,WR-17-2-SET,WATS-MCDA"/>
    <n v="1"/>
    <s v="EA"/>
    <s v="317348"/>
    <s v="290"/>
    <s v="GTS TECHNICAL SALES, LLC"/>
    <x v="2"/>
    <x v="1"/>
    <n v="290"/>
  </r>
  <r>
    <s v="9036350"/>
    <s v="TEE,RDCR,FG,CPVC,SOCKET,1&quot;x1/2&quot;,SCH 80(BUSHED)"/>
    <n v="4"/>
    <s v="EA"/>
    <s v="V521077"/>
    <s v="0"/>
    <s v="Deacon Industrial Supply Co., Inc."/>
    <x v="2"/>
    <x v="1"/>
    <n v="0"/>
  </r>
  <r>
    <s v="9036532"/>
    <s v="MTR BRUSH,15003-25-1,BALDOR"/>
    <n v="18"/>
    <s v="EA"/>
    <s v="V519931"/>
    <s v="0"/>
    <s v="Bearing &amp; Drive Solutions Vii Inc"/>
    <x v="2"/>
    <x v="1"/>
    <n v="0"/>
  </r>
  <r>
    <s v="9043667"/>
    <s v="SPEED RDCR,SHAFT MOUNT,33.33:1,TA2115H33,DODGE"/>
    <n v="1"/>
    <s v="EA"/>
    <s v="V521079"/>
    <s v="0"/>
    <s v="BDI"/>
    <x v="3"/>
    <x v="0"/>
    <n v="0"/>
  </r>
  <r>
    <s v="9050164"/>
    <s v="HEX KEY,SHORT ARM,5/32&quot;"/>
    <n v="9"/>
    <s v="EA"/>
    <s v="V520656"/>
    <s v="0"/>
    <s v="MSC Industrial Supply Co."/>
    <x v="2"/>
    <x v="1"/>
    <n v="0"/>
  </r>
  <r>
    <s v="9050510"/>
    <s v="GAUGE,L-PRSR,0-60&quot; H2O,2-1/2&quot;D,1/4&quot;NPT,BM,1490A,ASHCROFT"/>
    <n v="1"/>
    <s v="EA"/>
    <s v="V520652"/>
    <s v="0"/>
    <s v="W.W. Grainger"/>
    <x v="2"/>
    <x v="1"/>
    <n v="0"/>
  </r>
  <r>
    <s v="9050583"/>
    <s v="SPRK,TIMING,P22-8M-20-MPB,24mm,STND KW,MARTIN"/>
    <n v="1"/>
    <s v="EA"/>
    <s v="V520097"/>
    <s v="143.63"/>
    <s v="BDI"/>
    <x v="2"/>
    <x v="1"/>
    <n v="143.63"/>
  </r>
  <r>
    <s v="9050628"/>
    <s v="PUMP,DRUM,PISTON,STEEL,HAND OPERATED,16oz/STROKE"/>
    <n v="1"/>
    <s v="EA"/>
    <s v="V520656"/>
    <s v="65.79"/>
    <s v="MSC Industrial Supply Co."/>
    <x v="3"/>
    <x v="0"/>
    <n v="65.790000000000006"/>
  </r>
  <r>
    <s v="9004128"/>
    <s v="RELAY,OVERLOAD,THERMAL UNIT,LR2-D1-321,TELEMECANIQU"/>
    <n v="2"/>
    <s v="EA"/>
    <s v="V520653"/>
    <s v="0"/>
    <s v="Graybar"/>
    <x v="2"/>
    <x v="1"/>
    <n v="0"/>
  </r>
  <r>
    <s v="9004143"/>
    <s v="SPRK,TAPER,60BTB25"/>
    <n v="1"/>
    <s v="EA"/>
    <s v="V519931"/>
    <s v="26"/>
    <s v="Bearing &amp; Drive Solutions Vii Inc"/>
    <x v="5"/>
    <x v="2"/>
    <n v="26"/>
  </r>
  <r>
    <s v="9004159"/>
    <s v="RELAY,OVERLOAD,THERMAL UNIT,B 3.30,SQUARE-D"/>
    <n v="6"/>
    <s v="EA"/>
    <s v="V520653"/>
    <s v="0"/>
    <s v="Graybar"/>
    <x v="2"/>
    <x v="1"/>
    <n v="0"/>
  </r>
  <r>
    <s v="9004160"/>
    <s v="TIMER,SIGNAL,BR19A601,EAGLE-BELT"/>
    <n v="4"/>
    <s v="EA"/>
    <s v="V519931"/>
    <s v="0"/>
    <s v="Bearing &amp; Drive Solutions Vii Inc"/>
    <x v="2"/>
    <x v="1"/>
    <n v="0"/>
  </r>
  <r>
    <s v="9004188"/>
    <s v="BSHG,PT,QD,SD,3/4&quot;"/>
    <n v="2"/>
    <s v="EA"/>
    <s v="V519931"/>
    <s v="0"/>
    <s v="Bearing &amp; Drive Solutions Vii Inc"/>
    <x v="3"/>
    <x v="0"/>
    <n v="0"/>
  </r>
  <r>
    <s v="9004201"/>
    <s v="CHAIN LINK,CONN,80H"/>
    <n v="21"/>
    <s v="EA"/>
    <s v="V521079"/>
    <s v="3.3"/>
    <s v="BDI"/>
    <x v="3"/>
    <x v="0"/>
    <n v="69.3"/>
  </r>
  <r>
    <s v="9004241"/>
    <s v="SPRK,SPLIT TAPER,DBL,DS60P19"/>
    <n v="9"/>
    <s v="EA"/>
    <s v="V519931"/>
    <s v="20"/>
    <s v="Bearing &amp; Drive Solutions Vii Inc"/>
    <x v="3"/>
    <x v="0"/>
    <n v="180"/>
  </r>
  <r>
    <s v="9004251"/>
    <s v="CHAIN LINK,CONN,60,W/SPRING CLIP"/>
    <n v="23"/>
    <s v="EA"/>
    <s v="V519931"/>
    <s v="0"/>
    <s v="Bearing &amp; Drive Solutions Vii Inc"/>
    <x v="1"/>
    <x v="0"/>
    <n v="0"/>
  </r>
  <r>
    <s v="9004273"/>
    <s v="STEEL,BAR,ROUND,COLD ROLLED,2-15/16&quot;"/>
    <n v="4"/>
    <s v="FT"/>
    <s v="V519764"/>
    <s v="13.18"/>
    <s v="East Coast Steel, Inc"/>
    <x v="5"/>
    <x v="2"/>
    <n v="52.72"/>
  </r>
  <r>
    <s v="9004392"/>
    <s v="ENCLOSURE,AMPLIFIER,702A,GAI-TRONICS"/>
    <n v="1"/>
    <s v="EA"/>
    <s v="V521079"/>
    <s v="0"/>
    <s v="BDI"/>
    <x v="2"/>
    <x v="1"/>
    <n v="0"/>
  </r>
  <r>
    <s v="9004453"/>
    <s v="BSHG,RDCR,FG,NPT,1-1/2&quot;x1/2&quot;,GALV"/>
    <n v="3"/>
    <s v="EA"/>
    <s v="V521077"/>
    <s v="6.576"/>
    <s v="Deacon Industrial Supply Co., Inc."/>
    <x v="7"/>
    <x v="2"/>
    <n v="19.727999999999998"/>
  </r>
  <r>
    <s v="9004480"/>
    <s v="THERMOSTAT KIT,CDF-8-440-25-3,WARR-ELEC"/>
    <n v="2"/>
    <s v="EA"/>
    <s v="V519782"/>
    <s v="205.73"/>
    <s v="Greenberg Supply Co., Inc."/>
    <x v="2"/>
    <x v="1"/>
    <n v="411.46"/>
  </r>
  <r>
    <s v="9004527"/>
    <s v="BSHG,PT,PLASTIC,1-1/2&quot;"/>
    <n v="10"/>
    <s v="EA"/>
    <s v="V520653"/>
    <s v="0.3111"/>
    <s v="Graybar"/>
    <x v="2"/>
    <x v="1"/>
    <n v="3.1109999999999998"/>
  </r>
  <r>
    <s v="9004546"/>
    <s v="CPLG,FG,AIR,1/2&quot;,AM1,HOSE END"/>
    <n v="4"/>
    <s v="EA"/>
    <s v="V520656"/>
    <s v="5.01"/>
    <s v="MSC Industrial Supply Co."/>
    <x v="2"/>
    <x v="1"/>
    <n v="20.04"/>
  </r>
  <r>
    <s v="9004606"/>
    <s v="MODULE,POWER,SCR,7199015"/>
    <n v="2"/>
    <s v="EA"/>
    <s v="402025"/>
    <s v="490"/>
    <s v="QUAD PLUS - REPAIRS"/>
    <x v="2"/>
    <x v="1"/>
    <n v="980"/>
  </r>
  <r>
    <s v="9004655"/>
    <s v="BSHG,PT,TAPER,4040"/>
    <n v="6"/>
    <s v="EA"/>
    <s v="V519931"/>
    <s v="0"/>
    <s v="Bearing &amp; Drive Solutions Vii Inc"/>
    <x v="2"/>
    <x v="1"/>
    <n v="0"/>
  </r>
  <r>
    <s v="9004666"/>
    <s v="COVER,SWITCH,TOGGLE,1 GANG,STEEL,DS32,CROUSE-HINDS"/>
    <n v="3"/>
    <s v="EA"/>
    <s v="V520653"/>
    <s v="0"/>
    <s v="Graybar"/>
    <x v="0"/>
    <x v="0"/>
    <n v="0"/>
  </r>
  <r>
    <s v="9004726"/>
    <s v="BSHG,PT,2-1/2&quot;"/>
    <n v="11"/>
    <s v="EA"/>
    <s v="V520653"/>
    <s v="1.2267"/>
    <s v="Graybar"/>
    <x v="2"/>
    <x v="1"/>
    <n v="13.493699999999999"/>
  </r>
  <r>
    <s v="9004847"/>
    <s v="RELAY,POLE,AC,10A,NO,447-9046,JOSLYN-CLARK"/>
    <n v="11"/>
    <s v="EA"/>
    <s v="317468"/>
    <s v="19.58"/>
    <s v="NEXJEN SYSTEMS, LLC."/>
    <x v="2"/>
    <x v="1"/>
    <n v="215.38"/>
  </r>
  <r>
    <s v="9004875"/>
    <s v="SPRK,TAPER,50BTB28"/>
    <n v="4"/>
    <s v="EA"/>
    <s v="V521079"/>
    <s v="0"/>
    <s v="BDI"/>
    <x v="2"/>
    <x v="1"/>
    <n v="0"/>
  </r>
  <r>
    <s v="9005018"/>
    <s v="BRG,PB,2 BOLT,7/8&quot;,NP-14,SEALMASTER"/>
    <n v="3"/>
    <s v="EA"/>
    <s v="V520097"/>
    <s v="40"/>
    <s v="BDI"/>
    <x v="3"/>
    <x v="0"/>
    <n v="120"/>
  </r>
  <r>
    <s v="9005091"/>
    <s v="CPLG ELEMENT,PT,L100,NEOPRENE SPIDER,LOVEJOY"/>
    <n v="2"/>
    <s v="EA"/>
    <s v="V521079"/>
    <s v="0"/>
    <s v="BDI"/>
    <x v="4"/>
    <x v="2"/>
    <n v="0"/>
  </r>
  <r>
    <s v="9005113"/>
    <s v="CPLG,PT,STEELFLEX,1030T10,FALK"/>
    <n v="2"/>
    <s v="EA"/>
    <s v="V519931"/>
    <s v="0"/>
    <s v="Bearing &amp; Drive Solutions Vii Inc"/>
    <x v="3"/>
    <x v="0"/>
    <n v="0"/>
  </r>
  <r>
    <s v="9005226"/>
    <s v="STEEL,BAR,ROUND,COLD ROLLED,1-3/16&quot;"/>
    <n v="3"/>
    <s v="FT"/>
    <s v="V519764"/>
    <s v="57"/>
    <s v="East Coast Steel, Inc"/>
    <x v="5"/>
    <x v="2"/>
    <n v="171"/>
  </r>
  <r>
    <s v="9011943"/>
    <s v="LIGHT BULB,MINI,1822,GE"/>
    <n v="23"/>
    <s v="EA"/>
    <s v="V520653"/>
    <s v="0"/>
    <s v="Graybar"/>
    <x v="2"/>
    <x v="1"/>
    <n v="0"/>
  </r>
  <r>
    <s v="9012057"/>
    <s v="PUMP PART,PACKING,PUMP G32,2-253-009-560-00,VIKING-PUMP"/>
    <n v="4"/>
    <s v="EA"/>
    <m/>
    <m/>
    <m/>
    <x v="2"/>
    <x v="1"/>
    <n v="0"/>
  </r>
  <r>
    <s v="9012110"/>
    <s v="FUSE,FAST ACTING,MIDGET,20A,600V,KTK-20,BUSSMANN"/>
    <n v="20"/>
    <s v="EA"/>
    <s v="V520653"/>
    <s v="0"/>
    <s v="Graybar"/>
    <x v="7"/>
    <x v="2"/>
    <n v="0"/>
  </r>
  <r>
    <s v="9012184"/>
    <s v="SPRK,TAPER,35BTB40"/>
    <n v="1"/>
    <s v="EA"/>
    <s v="V519931"/>
    <s v="8.19"/>
    <s v="Bearing &amp; Drive Solutions Vii Inc"/>
    <x v="2"/>
    <x v="1"/>
    <n v="8.19"/>
  </r>
  <r>
    <s v="9012210"/>
    <s v="DEVICE BOX,1 GANG,3/4&quot;,TP7018,CROUSE-HINDS"/>
    <n v="2"/>
    <s v="EA"/>
    <s v="V520653"/>
    <s v="0"/>
    <s v="Graybar"/>
    <x v="2"/>
    <x v="1"/>
    <n v="0"/>
  </r>
  <r>
    <s v="9012343"/>
    <s v="BELT,V,AX56,1/2&quot;x5/16&quot;x58&quot;"/>
    <n v="7"/>
    <s v="EA"/>
    <s v="V519931"/>
    <s v="0"/>
    <s v="Bearing &amp; Drive Solutions Vii Inc"/>
    <x v="2"/>
    <x v="1"/>
    <n v="0"/>
  </r>
  <r>
    <s v="9012459"/>
    <s v="SPRK,TAPER,60BTB26H"/>
    <n v="1"/>
    <s v="EA"/>
    <s v="V521079"/>
    <s v="0"/>
    <s v="BDI"/>
    <x v="10"/>
    <x v="2"/>
    <n v="0"/>
  </r>
  <r>
    <s v="9012520"/>
    <s v="CRADLE KIT,STATIONARY,12519-002,GAI-TRONICS"/>
    <n v="1"/>
    <s v="EA"/>
    <s v="V521079"/>
    <s v="0"/>
    <s v="BDI"/>
    <x v="2"/>
    <x v="1"/>
    <n v="0"/>
  </r>
  <r>
    <s v="9012597"/>
    <s v="CONDUIT,FG,LOCKNUT,METAL,1-1/2&quot;"/>
    <n v="16"/>
    <s v="EA"/>
    <s v="V520653"/>
    <s v="0.368"/>
    <s v="Graybar"/>
    <x v="5"/>
    <x v="2"/>
    <n v="5.8879999999999999"/>
  </r>
  <r>
    <s v="9012740"/>
    <s v="BSHG,PT,QD,SD1,1-1/4&quot;"/>
    <n v="6"/>
    <s v="EA"/>
    <s v="V519931"/>
    <s v="0"/>
    <s v="Bearing &amp; Drive Solutions Vii Inc"/>
    <x v="2"/>
    <x v="1"/>
    <n v="0"/>
  </r>
  <r>
    <s v="9012775"/>
    <s v="BSHG,PT,QD,SD,1&quot;"/>
    <n v="3"/>
    <s v="EA"/>
    <s v="V519931"/>
    <s v="0"/>
    <s v="Bearing &amp; Drive Solutions Vii Inc"/>
    <x v="5"/>
    <x v="2"/>
    <n v="0"/>
  </r>
  <r>
    <s v="9012777"/>
    <s v="LIGHT BULB,STROBE,120 AMPS,FB2PST-120A,FIREBALL"/>
    <n v="1"/>
    <s v="EA"/>
    <s v="V520652"/>
    <s v="0"/>
    <s v="W.W. Grainger"/>
    <x v="4"/>
    <x v="2"/>
    <n v="0"/>
  </r>
  <r>
    <s v="9020078"/>
    <s v="CONTACTOR,100-C85D00"/>
    <n v="1"/>
    <s v="EA"/>
    <s v="V520458"/>
    <s v="0"/>
    <s v="Rumsey Electric Company"/>
    <x v="6"/>
    <x v="0"/>
    <n v="0"/>
  </r>
  <r>
    <s v="9020332"/>
    <s v="TIP,CONTACT,WIREFEED,.045"/>
    <n v="30"/>
    <s v="EA"/>
    <s v="V520656"/>
    <s v="0"/>
    <s v="MSC Industrial Supply Co."/>
    <x v="6"/>
    <x v="0"/>
    <n v="0"/>
  </r>
  <r>
    <s v="9020870"/>
    <s v="CHAIN LINK,OFFSET,80-2"/>
    <n v="7"/>
    <s v="EA"/>
    <m/>
    <m/>
    <m/>
    <x v="0"/>
    <x v="0"/>
    <n v="0"/>
  </r>
  <r>
    <s v="9021047"/>
    <s v="FILTER,PNU,1&quot;,W/BOWL,8828,COILHOSE"/>
    <n v="1"/>
    <s v="EA"/>
    <s v="V520656"/>
    <s v="157.44"/>
    <s v="MSC Industrial Supply Co."/>
    <x v="2"/>
    <x v="1"/>
    <n v="157.44"/>
  </r>
  <r>
    <s v="9021050"/>
    <s v="FILTER,AIR,PANEL,16&quot;x20&quot;x2&quot;"/>
    <n v="7"/>
    <s v="EA"/>
    <s v="V520656"/>
    <s v="19.57"/>
    <s v="MSC Industrial Supply Co."/>
    <x v="3"/>
    <x v="0"/>
    <n v="136.99"/>
  </r>
  <r>
    <s v="9026927"/>
    <s v="PADLOCK,KEYED,2&quot;H,GREEN BUMPER"/>
    <n v="40"/>
    <s v="EA"/>
    <s v="V520652"/>
    <s v="12.9"/>
    <s v="W.W. Grainger"/>
    <x v="5"/>
    <x v="2"/>
    <n v="516"/>
  </r>
  <r>
    <s v="9034001"/>
    <s v="BRG HOUSING,OPERATING SIDE,04-10703-2C,REIC-DREW"/>
    <n v="2"/>
    <s v="EA"/>
    <s v="V500659"/>
    <s v="0"/>
    <s v="The RDI Group"/>
    <x v="1"/>
    <x v="0"/>
    <n v="0"/>
  </r>
  <r>
    <s v="9034138"/>
    <s v="CHAIN,ROLLER,100H"/>
    <n v="150"/>
    <s v="FT"/>
    <s v="V521079"/>
    <s v="20.08"/>
    <s v="BDI"/>
    <x v="3"/>
    <x v="0"/>
    <n v="3011.9999999999995"/>
  </r>
  <r>
    <s v="9034184"/>
    <s v="TURNBUCKLE,DROP PLATE,DWG# WIL-72C-11-1-03-01"/>
    <n v="1"/>
    <s v="EA"/>
    <m/>
    <m/>
    <m/>
    <x v="2"/>
    <x v="1"/>
    <n v="0"/>
  </r>
  <r>
    <s v="9034186"/>
    <s v="BRG,TAKE-UP,D1416-06,REIC-DREW"/>
    <n v="2"/>
    <s v="EA"/>
    <s v="V500659"/>
    <s v="0"/>
    <s v="The RDI Group"/>
    <x v="2"/>
    <x v="1"/>
    <n v="0"/>
  </r>
  <r>
    <s v="9034200"/>
    <s v="VALVE,FLOWC,1/4&quot;NPTF,BRASS,250PSIG,03250-0219,SCHR-BELL"/>
    <n v="4"/>
    <s v="EA"/>
    <s v="V519790"/>
    <s v="0"/>
    <s v="VAN Air &amp; Hydraulics"/>
    <x v="2"/>
    <x v="1"/>
    <n v="0"/>
  </r>
  <r>
    <s v="9034235"/>
    <s v="BRG,ROD END,1/2&quot; NF,FEM,RH,STEEL,BRONZE RACEWAY"/>
    <n v="5"/>
    <s v="EA"/>
    <s v="V520656"/>
    <s v="9.56"/>
    <s v="MSC Industrial Supply Co."/>
    <x v="2"/>
    <x v="1"/>
    <n v="47.800000000000004"/>
  </r>
  <r>
    <s v="9034295"/>
    <s v="SHV,QD BSHG,1 GRV,1C200SF"/>
    <n v="2"/>
    <s v="EA"/>
    <s v="V521079"/>
    <s v="0"/>
    <s v="BDI"/>
    <x v="2"/>
    <x v="1"/>
    <n v="0"/>
  </r>
  <r>
    <s v="9034399"/>
    <s v="ROLL,BACKCOATING,16&quot;Dx83&quot;OAL"/>
    <n v="1"/>
    <s v="EA"/>
    <s v="V520655"/>
    <s v="2259"/>
    <s v="Hausner Hard-Chrome, Inc."/>
    <x v="2"/>
    <x v="1"/>
    <n v="2259"/>
  </r>
  <r>
    <s v="9034406"/>
    <s v="CONDUIT,FG,CONN,CORD GRIP,1&quot;,STEEL,1-1.188,CGB399,CROUSE-HINDS"/>
    <n v="2"/>
    <s v="EA"/>
    <s v="V520653"/>
    <s v="0"/>
    <s v="Graybar"/>
    <x v="2"/>
    <x v="1"/>
    <n v="0"/>
  </r>
  <r>
    <s v="9034452"/>
    <s v="NIPPLE,FG,CPVC,1-1/2&quot; NPTx1-1/2&quot;,SCH 80"/>
    <n v="4"/>
    <s v="EA"/>
    <s v="V521077"/>
    <s v="4.1961"/>
    <s v="Deacon Industrial Supply Co., Inc."/>
    <x v="2"/>
    <x v="1"/>
    <n v="16.784400000000002"/>
  </r>
  <r>
    <s v="9034547"/>
    <s v="BOLT,SHOULDER,HEX,5/8&quot;-11 x 1-1/4&quot;"/>
    <n v="12"/>
    <s v="EA"/>
    <s v="V520656"/>
    <s v="2.45"/>
    <s v="MSC Industrial Supply Co."/>
    <x v="2"/>
    <x v="1"/>
    <n v="29.400000000000002"/>
  </r>
  <r>
    <s v="9034550"/>
    <s v="MTG,DRIVE SHAFT,111758,ARPAC"/>
    <n v="1"/>
    <s v="EA"/>
    <s v="V500660"/>
    <s v="0"/>
    <s v="ARPAC, LLC"/>
    <x v="7"/>
    <x v="2"/>
    <n v="0"/>
  </r>
  <r>
    <s v="9034581"/>
    <s v="STEEL,BAR,ROUND,COLD ROLLED,5&quot;"/>
    <n v="1"/>
    <s v="FT"/>
    <s v="V519764"/>
    <s v="1"/>
    <s v="East Coast Steel, Inc"/>
    <x v="2"/>
    <x v="1"/>
    <n v="1"/>
  </r>
  <r>
    <s v="9034701"/>
    <s v="MODULE,OUTPUT,AC,DIGITAL,NO,16 PTS,1756-OW16I,ALLE-BRAD"/>
    <n v="5"/>
    <s v="EA"/>
    <s v="V520458"/>
    <s v="0"/>
    <s v="Rumsey Electric Company"/>
    <x v="0"/>
    <x v="0"/>
    <n v="0"/>
  </r>
  <r>
    <s v="9034838"/>
    <s v="VALVE,FLOWC,3/8&quot; NPTF,BRASS,03250-0319,SCHR-BELL"/>
    <n v="1"/>
    <s v="EA"/>
    <s v="V521079"/>
    <s v="56.54"/>
    <s v="BDI"/>
    <x v="6"/>
    <x v="0"/>
    <n v="56.54"/>
  </r>
  <r>
    <s v="9034861"/>
    <s v="CPLG,RDCR,FG,CPVC,SOCKET,2&quot;x1&quot;,SCH 80"/>
    <n v="2"/>
    <s v="EA"/>
    <s v="V521077"/>
    <s v="14.5422"/>
    <s v="Deacon Industrial Supply Co., Inc."/>
    <x v="3"/>
    <x v="0"/>
    <n v="29.084399999999999"/>
  </r>
  <r>
    <s v="9034880"/>
    <s v="PIPE,CPVC,2&quot;,SCH 80"/>
    <n v="2"/>
    <s v="FT"/>
    <s v="V521077"/>
    <s v="77.6"/>
    <s v="Deacon Industrial Supply Co., Inc."/>
    <x v="2"/>
    <x v="1"/>
    <n v="155.19999999999999"/>
  </r>
  <r>
    <s v="9034915"/>
    <s v="CORDSET,STRAIGHT,FEM,3PIN,PVC,12&quot;,1R3004A20A120,BRAD-HARR"/>
    <n v="3"/>
    <s v="EA"/>
    <s v="V520656"/>
    <s v="0"/>
    <s v="MSC Industrial Supply Co."/>
    <x v="6"/>
    <x v="0"/>
    <n v="0"/>
  </r>
  <r>
    <s v="9034923"/>
    <s v="CABLE,NON-FLEX,MTR,FEEDBACK,2090-XXNFMP-S60,ALLE-BRAD"/>
    <n v="1"/>
    <s v="EA"/>
    <s v="V520458"/>
    <s v="0"/>
    <s v="Rumsey Electric Company"/>
    <x v="3"/>
    <x v="0"/>
    <n v="0"/>
  </r>
  <r>
    <s v="9040593"/>
    <s v="HUB,PT,XTH30"/>
    <n v="2"/>
    <s v="EA"/>
    <s v="V519931"/>
    <s v="0"/>
    <s v="Bearing &amp; Drive Solutions Vii Inc"/>
    <x v="10"/>
    <x v="2"/>
    <n v="0"/>
  </r>
  <r>
    <s v="9041036"/>
    <s v="CTRL STATION,CHAIN HOIST,70953B,CM-RIGGING"/>
    <n v="4"/>
    <s v="EA"/>
    <s v="317131"/>
    <s v="155.99"/>
    <s v="BRUCE INDUSTRIAL CO., INC"/>
    <x v="2"/>
    <x v="1"/>
    <n v="623.96"/>
  </r>
  <r>
    <s v="9041096"/>
    <s v="THERMOCOUPLE,TYPE J,7&quot;,1A-J-I-14-0-7&quot;-Z,NATI-BASI"/>
    <n v="9"/>
    <s v="EA"/>
    <s v="V519911"/>
    <s v="0"/>
    <s v="National Basic Sensor"/>
    <x v="2"/>
    <x v="1"/>
    <n v="0"/>
  </r>
  <r>
    <s v="9041098"/>
    <s v="REGULATOR,PRSR,LIQUID,1/2&quot;,10-20,O SERIES,WATS-MCDA"/>
    <n v="1"/>
    <s v="EA"/>
    <s v="317348"/>
    <s v="190"/>
    <s v="GTS TECHNICAL SALES, LLC"/>
    <x v="2"/>
    <x v="1"/>
    <n v="190"/>
  </r>
  <r>
    <s v="9041176"/>
    <s v="BRACKET,CLEVIS,2MA,1/2&quot;-20,1458050050,PARKER"/>
    <n v="4"/>
    <s v="EA"/>
    <s v="V520652"/>
    <s v="0"/>
    <s v="W.W. Grainger"/>
    <x v="3"/>
    <x v="0"/>
    <n v="0"/>
  </r>
  <r>
    <s v="9047839"/>
    <s v="GUARD,FAN,AGARD6,HOFFMAN"/>
    <n v="2"/>
    <s v="EA"/>
    <s v="V520653"/>
    <s v="20.16"/>
    <s v="Graybar"/>
    <x v="2"/>
    <x v="1"/>
    <n v="40.32"/>
  </r>
  <r>
    <s v="9047970"/>
    <s v="CABLE,COMMUNICATION,CAT5e,24AWG,4PR,BLUE"/>
    <n v="1000"/>
    <s v="FT"/>
    <s v="V520653"/>
    <s v="0.2382"/>
    <s v="Graybar"/>
    <x v="3"/>
    <x v="0"/>
    <n v="238.2"/>
  </r>
  <r>
    <s v="9048259"/>
    <s v="ROPE,NYLON,BRAIDED,1/2&quot;"/>
    <n v="100"/>
    <s v="FT"/>
    <s v="V521067"/>
    <s v="0.4609"/>
    <s v="McMaster-Carr Supply Co"/>
    <x v="4"/>
    <x v="2"/>
    <n v="46.089999999999996"/>
  </r>
  <r>
    <s v="9048278"/>
    <s v="TERMINAL,QD,INSULATED,FEM,0.250&quot;,16-14 AWG"/>
    <n v="100"/>
    <s v="EA"/>
    <s v="V520653"/>
    <s v="0.8356"/>
    <s v="Graybar"/>
    <x v="3"/>
    <x v="0"/>
    <n v="83.56"/>
  </r>
  <r>
    <s v="9054257"/>
    <s v="PLUNGER,STACKER SIDE,3 TAB,WIL-18C-07-17-07-01"/>
    <n v="4"/>
    <s v="EA"/>
    <s v="V519729"/>
    <s v="192"/>
    <s v="Churchmen's Machine Co, Inc"/>
    <x v="2"/>
    <x v="1"/>
    <n v="768"/>
  </r>
  <r>
    <s v="9060744"/>
    <s v="SHV,QD BSHG,2 GRV,2/5V125-SF"/>
    <n v="2"/>
    <s v="EA"/>
    <s v="V521079"/>
    <s v="0"/>
    <s v="BDI"/>
    <x v="2"/>
    <x v="1"/>
    <n v="0"/>
  </r>
  <r>
    <s v="9060835"/>
    <s v="LIGHT,STACK,RED,120VAC,E26B2V4,CUTL-HAMM"/>
    <n v="1"/>
    <s v="EA"/>
    <s v="V519931"/>
    <s v="0"/>
    <s v="Bearing &amp; Drive Solutions Vii Inc"/>
    <x v="2"/>
    <x v="1"/>
    <n v="0"/>
  </r>
  <r>
    <s v="9067980"/>
    <s v="CPLG,HOSE,QD,SOCKET,3/4&quot;FNPT,BRASS,SLEEVE-LOCK"/>
    <n v="2"/>
    <s v="EA"/>
    <s v="V521067"/>
    <s v="23.55"/>
    <s v="McMaster-Carr Supply Co"/>
    <x v="2"/>
    <x v="1"/>
    <n v="47.1"/>
  </r>
  <r>
    <s v="9068146"/>
    <s v="GEAR,PINION,S1225,MARTIN"/>
    <n v="7"/>
    <s v="EA"/>
    <m/>
    <m/>
    <m/>
    <x v="2"/>
    <x v="1"/>
    <n v="0"/>
  </r>
  <r>
    <s v="9068497"/>
    <s v="RELAY,G/P,POWER,8501,CO16V20,SQUARE-D"/>
    <n v="3"/>
    <s v="EA"/>
    <s v="V520653"/>
    <s v="0"/>
    <s v="Graybar"/>
    <x v="2"/>
    <x v="1"/>
    <n v="0"/>
  </r>
  <r>
    <s v="9074716"/>
    <s v="DISC PACK,CPLG,W/HARDWARE,83-98.3002,RINGFEDER"/>
    <n v="5"/>
    <s v="EA"/>
    <s v="V521120"/>
    <s v="0"/>
    <s v="MSP Inc"/>
    <x v="0"/>
    <x v="0"/>
    <n v="0"/>
  </r>
  <r>
    <s v="9075298"/>
    <s v="SENSOR,LASER,AMPLIFIER,PNP,10-30VDC,GV-21P,KEYENCE"/>
    <n v="1"/>
    <s v="EA"/>
    <s v="V520793"/>
    <s v="0"/>
    <s v="Keyence Corp of America"/>
    <x v="10"/>
    <x v="2"/>
    <n v="0"/>
  </r>
  <r>
    <s v="9081287"/>
    <s v="KNIFE,SHINGLE,CARBIDE,15&quot;,RFDB12-312C150-Z27,ZENI-CUTT"/>
    <n v="16"/>
    <s v="EA"/>
    <s v="V500294"/>
    <s v="0"/>
    <s v="Southern Carbide Technologies Inc"/>
    <x v="3"/>
    <x v="0"/>
    <n v="0"/>
  </r>
  <r>
    <s v="9081577"/>
    <s v="LABEL,WIRE,HEAT SHRINK,0.34&quot;Wx1&quot;L,H100X034H1C,PANDUIT"/>
    <n v="10"/>
    <s v="EA"/>
    <s v="V520653"/>
    <s v="0"/>
    <s v="Graybar"/>
    <x v="2"/>
    <x v="1"/>
    <n v="0"/>
  </r>
  <r>
    <s v="9030281"/>
    <s v="SHAFT,JACK,PTZR CNVY,DWG# WIL-28G-02-26-03-01"/>
    <n v="2"/>
    <s v="EA"/>
    <s v="V519729"/>
    <s v="50"/>
    <s v="Churchmen's Machine Co, Inc"/>
    <x v="2"/>
    <x v="1"/>
    <n v="100"/>
  </r>
  <r>
    <s v="9030297"/>
    <s v="BOLT,ELEV,5/16&quot;-18x1&quot;,W/ NUT"/>
    <n v="396"/>
    <s v="EA"/>
    <s v="V519931"/>
    <s v="27.25"/>
    <s v="Bearing &amp; Drive Solutions Vii Inc"/>
    <x v="2"/>
    <x v="1"/>
    <n v="10791"/>
  </r>
  <r>
    <s v="9036779"/>
    <s v="SEAL,OIL,1.375&quot;x1.750&quot;x0.250&quot;,13514,CHIC-RAWH"/>
    <n v="8"/>
    <s v="EA"/>
    <s v="V519931"/>
    <s v="0"/>
    <s v="Bearing &amp; Drive Solutions Vii Inc"/>
    <x v="5"/>
    <x v="2"/>
    <n v="0"/>
  </r>
  <r>
    <s v="9036881"/>
    <s v="SHV,Q1 BSHG,1 GRV,1TC120,BROWNING"/>
    <n v="4"/>
    <s v="EA"/>
    <s v="426654"/>
    <s v="151.02"/>
    <s v="MOTION INDUSTRIES, INC"/>
    <x v="2"/>
    <x v="1"/>
    <n v="604.08000000000004"/>
  </r>
  <r>
    <s v="9036906"/>
    <s v="GASKET,RING,2-3/8&quot;IDx4-1/8&quot;OD,1/4&quot;THK,RUBBER,BLACK"/>
    <n v="5"/>
    <s v="EA"/>
    <s v="V521077"/>
    <s v="2.39"/>
    <s v="Deacon Industrial Supply Co., Inc."/>
    <x v="2"/>
    <x v="1"/>
    <n v="11.950000000000001"/>
  </r>
  <r>
    <s v="9045334"/>
    <s v="NUT,BELT FASTENER,STEEL,20380,FLEXCO"/>
    <n v="200"/>
    <s v="EA"/>
    <s v="V519931"/>
    <s v="0"/>
    <s v="Bearing &amp; Drive Solutions Vii Inc"/>
    <x v="10"/>
    <x v="2"/>
    <n v="0"/>
  </r>
  <r>
    <s v="9051168"/>
    <s v="SWITCH,MICRO,BZ-2R244-A2,HONEYWELL"/>
    <n v="5"/>
    <s v="EA"/>
    <s v="V520458"/>
    <s v="0"/>
    <s v="Rumsey Electric Company"/>
    <x v="2"/>
    <x v="1"/>
    <n v="0"/>
  </r>
  <r>
    <s v="9051528"/>
    <s v="BLADE,SAW,RECIP,6&quot;Lx18TPI,BI-METAL,48-00-5184,MILWAUKEE"/>
    <n v="4"/>
    <s v="EA"/>
    <s v="V521067"/>
    <s v="12.22"/>
    <s v="McMaster-Carr Supply Co"/>
    <x v="3"/>
    <x v="0"/>
    <n v="48.88"/>
  </r>
  <r>
    <s v="9057297"/>
    <s v="CONTACT BLOCK,800F-X01,ALLE-BRAD"/>
    <n v="4"/>
    <s v="EA"/>
    <s v="V520458"/>
    <s v="0"/>
    <s v="Rumsey Electric Company"/>
    <x v="6"/>
    <x v="0"/>
    <n v="0"/>
  </r>
  <r>
    <s v="9057389"/>
    <s v="CONTACT BLOCK,SIDE MOUNT,1NC/1NO,3RH1921-1DA11,SIEMENS"/>
    <n v="7"/>
    <s v="EA"/>
    <s v="V519931"/>
    <s v="0"/>
    <s v="Bearing &amp; Drive Solutions Vii Inc"/>
    <x v="2"/>
    <x v="1"/>
    <n v="0"/>
  </r>
  <r>
    <s v="9057443"/>
    <s v="PULLEY,WINGED,12&quot;Dx20&quot;F,W12C20XTB25,VANGORP"/>
    <n v="1"/>
    <s v="EA"/>
    <s v="V520097"/>
    <s v="325"/>
    <s v="BDI"/>
    <x v="2"/>
    <x v="1"/>
    <n v="325"/>
  </r>
  <r>
    <s v="9057559"/>
    <s v="O-RING,1035200,DYNA-AIR"/>
    <n v="59"/>
    <s v="EA"/>
    <s v="V520611"/>
    <s v="0"/>
    <s v="Dynamic Air Inc"/>
    <x v="4"/>
    <x v="2"/>
    <n v="0"/>
  </r>
  <r>
    <s v="9064557"/>
    <s v="MTR BRUSH,CARBON,650916-01-BRUSH,DEWALT"/>
    <n v="6"/>
    <s v="EA"/>
    <s v="V521067"/>
    <s v="0"/>
    <s v="McMaster-Carr Supply Co"/>
    <x v="2"/>
    <x v="1"/>
    <n v="0"/>
  </r>
  <r>
    <s v="9064850"/>
    <s v="BATTERY,PLC,LITHIUM,3V,1756-BA2,ALLE-BRAD"/>
    <n v="5"/>
    <s v="EA"/>
    <s v="V520458"/>
    <s v="0"/>
    <s v="Rumsey Electric Company"/>
    <x v="0"/>
    <x v="0"/>
    <n v="0"/>
  </r>
  <r>
    <s v="9064905"/>
    <s v="TEE,FG,CPVC,1&quot;NPT,SCH 80"/>
    <n v="2"/>
    <s v="EA"/>
    <s v="V520656"/>
    <s v="11.8"/>
    <s v="MSC Industrial Supply Co."/>
    <x v="2"/>
    <x v="1"/>
    <n v="23.6"/>
  </r>
  <r>
    <s v="9065228"/>
    <s v="THERMOSTAT,HEATER,1 POLE,TBS,MARKEL"/>
    <n v="1"/>
    <s v="EA"/>
    <s v="V520656"/>
    <s v="0"/>
    <s v="MSC Industrial Supply Co."/>
    <x v="2"/>
    <x v="1"/>
    <n v="0"/>
  </r>
  <r>
    <s v="9070475"/>
    <s v="CPLG ASSY,100mm,688-0400-0001,DYNA-AIR"/>
    <n v="3"/>
    <s v="EA"/>
    <s v="V520611"/>
    <s v="0"/>
    <s v="Dynamic Air Inc"/>
    <x v="2"/>
    <x v="1"/>
    <n v="0"/>
  </r>
  <r>
    <s v="9070618"/>
    <s v="RELAY,PROGRAMMABLE,GENESIS,KBMS2-10HR-A,16220,KB-ELEC"/>
    <n v="1"/>
    <s v="EA"/>
    <s v="V520773"/>
    <s v="0"/>
    <s v="Indev Gauging Systems"/>
    <x v="2"/>
    <x v="1"/>
    <n v="0"/>
  </r>
  <r>
    <s v="9070904"/>
    <s v="BSHG,PT,QD,F,2&quot;"/>
    <n v="2"/>
    <s v="EA"/>
    <s v="V519931"/>
    <s v="88.43"/>
    <s v="Bearing &amp; Drive Solutions Vii Inc"/>
    <x v="2"/>
    <x v="1"/>
    <n v="176.86"/>
  </r>
  <r>
    <s v="9070928"/>
    <s v="COUPLER,FG,EXPANDER,BARB-MALE,STEEL,2&quot;x2-1/2&quot; NPT"/>
    <n v="3"/>
    <s v="EA"/>
    <s v="V521067"/>
    <s v="22.68"/>
    <s v="McMaster-Carr Supply Co"/>
    <x v="2"/>
    <x v="1"/>
    <n v="68.039999999999992"/>
  </r>
  <r>
    <s v="9070948"/>
    <s v="PROTRACTOR,DIGITAL,360deg,+/- 0.2deg,54-422-450-1,FOWLER"/>
    <n v="4"/>
    <s v="EA"/>
    <s v="V520656"/>
    <s v="91.09"/>
    <s v="MSC Industrial Supply Co."/>
    <x v="2"/>
    <x v="1"/>
    <n v="364.36"/>
  </r>
  <r>
    <s v="9070960"/>
    <s v="BSHG,PT,TAPER,3525,3&quot;"/>
    <n v="3"/>
    <s v="EA"/>
    <s v="V519931"/>
    <s v="0"/>
    <s v="Bearing &amp; Drive Solutions Vii Inc"/>
    <x v="1"/>
    <x v="0"/>
    <n v="0"/>
  </r>
  <r>
    <s v="9076196"/>
    <s v="BLANKET,FILLER HEATER,54&quot;x163&quot;,FLUITEX AD 350/5,MUEH-SOHN"/>
    <n v="1"/>
    <s v="EA"/>
    <s v="415324"/>
    <s v="1966.54"/>
    <s v="MUHLEN SOHN INDUSTRIES, LP"/>
    <x v="2"/>
    <x v="1"/>
    <n v="1966.54"/>
  </r>
  <r>
    <s v="9076199"/>
    <s v="SPRK,SPLIT TAPER,100Q28H"/>
    <n v="1"/>
    <s v="EA"/>
    <s v="V519931"/>
    <s v="50"/>
    <s v="Bearing &amp; Drive Solutions Vii Inc"/>
    <x v="2"/>
    <x v="1"/>
    <n v="50"/>
  </r>
  <r>
    <s v="9076418"/>
    <s v="VALVE,LOCKOUT,1-1/4&quot;NPT,LVANA,PARKER"/>
    <n v="1"/>
    <s v="EA"/>
    <s v="V520653"/>
    <s v="0"/>
    <s v="Graybar"/>
    <x v="2"/>
    <x v="1"/>
    <n v="0"/>
  </r>
  <r>
    <s v="9076590"/>
    <s v="POWER SUPPLY,120VAC,CONTROLLOGIX,1756-PA75,ALLE-BRAD"/>
    <n v="2"/>
    <s v="EA"/>
    <s v="V520458"/>
    <s v="1101.8"/>
    <s v="Rumsey Electric Company"/>
    <x v="8"/>
    <x v="0"/>
    <n v="2203.6"/>
  </r>
  <r>
    <s v="9077030"/>
    <s v="CPLG,PT,HALF,FLANGE,8&quot;,1074950,DYNA-AIR"/>
    <n v="2"/>
    <s v="EA"/>
    <m/>
    <m/>
    <m/>
    <x v="2"/>
    <x v="1"/>
    <n v="0"/>
  </r>
  <r>
    <s v="9082470"/>
    <s v="VALVE,EXHAUST,1/8&quot; NPT,945100,NEXEN-BRAKE"/>
    <n v="1"/>
    <s v="EA"/>
    <s v="V521079"/>
    <s v="0"/>
    <s v="BDI"/>
    <x v="2"/>
    <x v="1"/>
    <n v="0"/>
  </r>
  <r>
    <s v="9090530"/>
    <s v="HOSE,DUCT,THERMOPLASTIC,8-7/16&quot;ODx8&quot;IDx0.06&quot;THK"/>
    <n v="9"/>
    <s v="FT"/>
    <s v="V521067"/>
    <s v="24.64"/>
    <s v="McMaster-Carr Supply Co"/>
    <x v="2"/>
    <x v="1"/>
    <n v="221.76"/>
  </r>
  <r>
    <s v="9090664"/>
    <s v="ENCODER,OPTICAL,XHS35F75R2SS1024ABZC28V/VSM18,BEI-TECH"/>
    <n v="2"/>
    <s v="EA"/>
    <s v="V520458"/>
    <s v="0"/>
    <s v="Rumsey Electric Company"/>
    <x v="2"/>
    <x v="1"/>
    <n v="0"/>
  </r>
  <r>
    <s v="9090691"/>
    <s v="VALVE,SOL,3/8&quot;NPT,2 WAY,NC,120V,X8031B057P10898,ASCO"/>
    <n v="1"/>
    <s v="EA"/>
    <s v="V520097"/>
    <s v="610.11"/>
    <s v="BDI"/>
    <x v="2"/>
    <x v="1"/>
    <n v="610.11"/>
  </r>
  <r>
    <s v="9090861"/>
    <s v="VALVE,BALL,2&quot;NPT,2 WAY,115VAC,8E0604LF-003-2,BONOMI"/>
    <n v="1"/>
    <s v="EA"/>
    <s v="V521077"/>
    <s v="516.55"/>
    <s v="Deacon Industrial Supply Co., Inc."/>
    <x v="2"/>
    <x v="1"/>
    <n v="516.54999999999995"/>
  </r>
  <r>
    <s v="9090863"/>
    <s v="GEAR,SPUR,14-1/2deg PRSR,S1644,MARTIN"/>
    <n v="1"/>
    <s v="EA"/>
    <s v="V521079"/>
    <s v="0"/>
    <s v="BDI"/>
    <x v="2"/>
    <x v="1"/>
    <n v="0"/>
  </r>
  <r>
    <s v="9097092"/>
    <s v="SPRK,POLYCHAIN,8MX-56S-62,2517,GATES"/>
    <n v="1"/>
    <s v="EA"/>
    <s v="V521079"/>
    <s v="0"/>
    <s v="BDI"/>
    <x v="3"/>
    <x v="0"/>
    <n v="0"/>
  </r>
  <r>
    <s v="9097370"/>
    <s v="ROLLER,CNVY,1.9&quot;Dx19&quot;BF,GALV,B-01982-152,HYTR-CONV"/>
    <n v="5"/>
    <s v="EA"/>
    <s v="V521079"/>
    <s v="0"/>
    <s v="BDI"/>
    <x v="2"/>
    <x v="1"/>
    <n v="0"/>
  </r>
  <r>
    <s v="9097563"/>
    <s v="HOSE ASSY,AIR,NYLON,1/4&quot;x50',225 PSI,RETRACTABLE"/>
    <n v="1"/>
    <s v="EA"/>
    <s v="V521067"/>
    <s v="48.89"/>
    <s v="McMaster-Carr Supply Co"/>
    <x v="2"/>
    <x v="1"/>
    <n v="48.89"/>
  </r>
  <r>
    <s v="9800544"/>
    <s v="ROLL,IDLER,CROSSOVER CNVY,DWG# PF0089"/>
    <n v="1"/>
    <s v="EA"/>
    <s v="V519729"/>
    <s v="0"/>
    <s v="Churchmen's Machine Co, Inc"/>
    <x v="2"/>
    <x v="1"/>
    <n v="0"/>
  </r>
  <r>
    <s v="9004177"/>
    <s v="RIVET,MANDREL,DOME HEAD,ALUM,DOME,0.251&quot;-0.375&quot;,#20"/>
    <n v="226"/>
    <s v="EA"/>
    <s v="V521067"/>
    <s v="15.75"/>
    <s v="McMaster-Carr Supply Co"/>
    <x v="1"/>
    <x v="0"/>
    <n v="3559.5"/>
  </r>
  <r>
    <s v="9004180"/>
    <s v="IDLER SHAFT,W/COLLAR,SO4,BREWER"/>
    <n v="3"/>
    <s v="EA"/>
    <s v="V521079"/>
    <s v="16.79"/>
    <s v="BDI"/>
    <x v="3"/>
    <x v="0"/>
    <n v="50.37"/>
  </r>
  <r>
    <s v="9004381"/>
    <s v="PULLEY,TIMING,32HQ150"/>
    <n v="1"/>
    <s v="EA"/>
    <s v="V519931"/>
    <s v="80.61"/>
    <s v="Bearing &amp; Drive Solutions Vii Inc"/>
    <x v="2"/>
    <x v="1"/>
    <n v="80.61"/>
  </r>
  <r>
    <s v="9004422"/>
    <s v="CONTACTOR,DC,MTR,56 A,2 POLE,N,5DP2-5021-11,JOSLYN-CLARK"/>
    <n v="4"/>
    <s v="EA"/>
    <s v="V520653"/>
    <s v="396"/>
    <s v="Graybar"/>
    <x v="2"/>
    <x v="1"/>
    <n v="1584"/>
  </r>
  <r>
    <s v="9004536"/>
    <s v="ELBOW,FG,PVC,GLUE,90deg,1/2&quot;,SCH 40"/>
    <n v="1"/>
    <s v="EA"/>
    <s v="V521077"/>
    <s v="1.5"/>
    <s v="Deacon Industrial Supply Co., Inc."/>
    <x v="2"/>
    <x v="1"/>
    <n v="1.5"/>
  </r>
  <r>
    <s v="9004537"/>
    <s v="SPRK,SPLIT TAPER,60Q54"/>
    <n v="1"/>
    <s v="EA"/>
    <s v="V519931"/>
    <s v="86.45"/>
    <s v="Bearing &amp; Drive Solutions Vii Inc"/>
    <x v="5"/>
    <x v="2"/>
    <n v="86.45"/>
  </r>
  <r>
    <s v="9004615"/>
    <s v="PADLOCK,ATTACH,9001,K62,PUSHBUTTON,SQUARE-D"/>
    <n v="6"/>
    <s v="EA"/>
    <s v="V520653"/>
    <s v="0"/>
    <s v="Graybar"/>
    <x v="2"/>
    <x v="1"/>
    <n v="0"/>
  </r>
  <r>
    <s v="9004615"/>
    <s v="PADLOCK,ATTACH,9001,K62,PUSHBUTTON,SQUARE-D"/>
    <n v="24"/>
    <s v="EA"/>
    <s v="V520653"/>
    <s v="0"/>
    <s v="Graybar"/>
    <x v="2"/>
    <x v="1"/>
    <n v="0"/>
  </r>
  <r>
    <s v="9004670"/>
    <s v="DEVICE BOX,1 GANG,SHALLOW,3/4&quot;,FSC2,CROUSE-HINDS"/>
    <n v="5"/>
    <s v="EA"/>
    <s v="V520653"/>
    <s v="25.1"/>
    <s v="Graybar"/>
    <x v="5"/>
    <x v="2"/>
    <n v="125.5"/>
  </r>
  <r>
    <s v="9004709"/>
    <s v="SPEED RDCR,60:1,MODEL 321,HUB-CITY"/>
    <n v="1"/>
    <s v="EA"/>
    <s v="V519931"/>
    <s v="1358.62"/>
    <s v="Bearing &amp; Drive Solutions Vii Inc"/>
    <x v="2"/>
    <x v="1"/>
    <n v="1358.62"/>
  </r>
  <r>
    <s v="9004735"/>
    <s v="MTR,AC,2HP,1725RPM,145T,230/460V,TEFC,M3558T,BALDOR"/>
    <n v="1"/>
    <s v="EA"/>
    <s v="V519931"/>
    <s v="0"/>
    <s v="Bearing &amp; Drive Solutions Vii Inc"/>
    <x v="3"/>
    <x v="0"/>
    <n v="0"/>
  </r>
  <r>
    <s v="9004818"/>
    <s v="STAINLESS STEEL,ANGLE,SS304,1/8&quot;x1&quot;x1&quot;"/>
    <n v="160"/>
    <s v="FT"/>
    <s v="V519764"/>
    <s v="38.67"/>
    <s v="East Coast Steel, Inc"/>
    <x v="3"/>
    <x v="0"/>
    <n v="6187.2000000000007"/>
  </r>
  <r>
    <s v="9004827"/>
    <s v="CONDUIT,FG,STRAIGHT,LT,STEEL,3/4&quot;"/>
    <n v="8"/>
    <s v="EA"/>
    <s v="V520653"/>
    <s v="0"/>
    <s v="Graybar"/>
    <x v="2"/>
    <x v="1"/>
    <n v="0"/>
  </r>
  <r>
    <s v="9004868"/>
    <s v="SEAL,SALA PUMP,GARLOCK,63X351"/>
    <n v="4"/>
    <s v="EA"/>
    <s v="V519931"/>
    <s v="8.05"/>
    <s v="Bearing &amp; Drive Solutions Vii Inc"/>
    <x v="2"/>
    <x v="1"/>
    <n v="32.200000000000003"/>
  </r>
  <r>
    <s v="9004869"/>
    <s v="SWITCH,SELECTOR,HAND KNOB,RED,9001,R24,SQUARE-D"/>
    <n v="7"/>
    <s v="EA"/>
    <s v="V520653"/>
    <s v="0"/>
    <s v="Graybar"/>
    <x v="2"/>
    <x v="1"/>
    <n v="0"/>
  </r>
  <r>
    <s v="9004886"/>
    <s v="SPRK,IDLER,60B17F,BREWER"/>
    <n v="2"/>
    <s v="EA"/>
    <s v="V521079"/>
    <s v="0"/>
    <s v="BDI"/>
    <x v="3"/>
    <x v="0"/>
    <n v="0"/>
  </r>
  <r>
    <s v="9004912"/>
    <s v="VALVE,BUTTERFLY,WAFER,4&quot;,200PSI,CAST IRON,CW223EC4,MILW-VALV"/>
    <n v="2"/>
    <s v="EA"/>
    <s v="V521077"/>
    <s v="0"/>
    <s v="Deacon Industrial Supply Co., Inc."/>
    <x v="2"/>
    <x v="1"/>
    <n v="0"/>
  </r>
  <r>
    <s v="9005160"/>
    <s v="FUSE,TIME DELAY,MIDGET,1/2A,600V,LP-CC-1/2,BUSSMANN"/>
    <n v="11"/>
    <s v="EA"/>
    <s v="V520458"/>
    <s v="0"/>
    <s v="Rumsey Electric Company"/>
    <x v="2"/>
    <x v="1"/>
    <n v="0"/>
  </r>
  <r>
    <s v="9005176"/>
    <s v="VALVE,SOL,1/2&quot; NPT,2 WAY,120V,NC,RED HAT,8210G94,ASCO"/>
    <n v="4"/>
    <s v="EA"/>
    <s v="V519931"/>
    <s v="0"/>
    <s v="Bearing &amp; Drive Solutions Vii Inc"/>
    <x v="3"/>
    <x v="0"/>
    <n v="0"/>
  </r>
  <r>
    <s v="9005206"/>
    <s v="CAP SCREW,HEX,SS304,3/8&quot;-16 x 1&quot;"/>
    <n v="26"/>
    <s v="EA"/>
    <s v="V521077"/>
    <s v="0.74"/>
    <s v="Deacon Industrial Supply Co., Inc."/>
    <x v="4"/>
    <x v="2"/>
    <n v="19.239999999999998"/>
  </r>
  <r>
    <s v="9011937"/>
    <s v="TRANSFORMER,CTRL,9070,GO2,SQUARE-D"/>
    <n v="2"/>
    <s v="EA"/>
    <s v="V520653"/>
    <s v="0"/>
    <s v="Graybar"/>
    <x v="2"/>
    <x v="1"/>
    <n v="0"/>
  </r>
  <r>
    <s v="9011978"/>
    <s v="SHV,QD BSHG,3 GRV,3B110SK"/>
    <n v="1"/>
    <s v="EA"/>
    <s v="V519931"/>
    <s v="0"/>
    <s v="Bearing &amp; Drive Solutions Vii Inc"/>
    <x v="5"/>
    <x v="2"/>
    <n v="0"/>
  </r>
  <r>
    <s v="9012122"/>
    <s v="CLAMP,HOSE,GEAR,SS,3/8&quot; - 7/8&quot;"/>
    <n v="13"/>
    <s v="EA"/>
    <s v="V520656"/>
    <s v="0"/>
    <s v="MSC Industrial Supply Co."/>
    <x v="3"/>
    <x v="0"/>
    <n v="0"/>
  </r>
  <r>
    <s v="9012206"/>
    <s v="CPLG,RDCR,FG,1&quot;x3/4&quot;,SOCKET,PVC,SCH 40"/>
    <n v="4"/>
    <s v="EA"/>
    <s v="V521077"/>
    <s v="1.78"/>
    <s v="Deacon Industrial Supply Co., Inc."/>
    <x v="2"/>
    <x v="1"/>
    <n v="7.12"/>
  </r>
  <r>
    <s v="9012272"/>
    <s v="CIRCUIT BREAKER,5A,250V/65V,1 POLE,1492-GH050,ALLE-BRAD"/>
    <n v="2"/>
    <s v="EA"/>
    <s v="V520458"/>
    <s v="0"/>
    <s v="Rumsey Electric Company"/>
    <x v="3"/>
    <x v="0"/>
    <n v="0"/>
  </r>
  <r>
    <s v="9012327"/>
    <s v="VALVE,PRSR RELIEF,1.5H3-JLT-JOS-E26A-1.5&quot;70,CROSBY"/>
    <n v="1"/>
    <s v="EA"/>
    <s v="317147"/>
    <s v="3220"/>
    <s v="CAPP USA"/>
    <x v="2"/>
    <x v="1"/>
    <n v="3220"/>
  </r>
  <r>
    <s v="9012403"/>
    <s v="BSHG,PT,QD,SD,1-7/8&quot;"/>
    <n v="3"/>
    <s v="EA"/>
    <s v="V519931"/>
    <s v="0"/>
    <s v="Bearing &amp; Drive Solutions Vii Inc"/>
    <x v="1"/>
    <x v="0"/>
    <n v="0"/>
  </r>
  <r>
    <s v="9012436"/>
    <s v="CPLG SLEEVE,PT,8EM,QUADRA-FLEX,MARTIN"/>
    <n v="2"/>
    <s v="EA"/>
    <s v="V521079"/>
    <s v="62.54"/>
    <s v="BDI"/>
    <x v="3"/>
    <x v="0"/>
    <n v="125.08"/>
  </r>
  <r>
    <s v="9012491"/>
    <s v="WIRE,NYLON COATED,1/16&quot;,NATURAL STAINLESS"/>
    <n v="80"/>
    <s v="FT"/>
    <s v="V521067"/>
    <s v="0.22"/>
    <s v="McMaster-Carr Supply Co"/>
    <x v="2"/>
    <x v="1"/>
    <n v="17.600000000000001"/>
  </r>
  <r>
    <s v="9012504"/>
    <s v="BELT,V,BX55,21/32&quot;x13/32&quot;x58&quot;"/>
    <n v="4"/>
    <s v="EA"/>
    <s v="V521079"/>
    <s v="0"/>
    <s v="BDI"/>
    <x v="3"/>
    <x v="0"/>
    <n v="0"/>
  </r>
  <r>
    <s v="9012567"/>
    <s v="SPRING,A175381,#800,TORQUE GUARD"/>
    <n v="2"/>
    <s v="EA"/>
    <s v="V519931"/>
    <s v="102.52"/>
    <s v="Bearing &amp; Drive Solutions Vii Inc"/>
    <x v="2"/>
    <x v="1"/>
    <n v="205.04"/>
  </r>
  <r>
    <s v="9012607"/>
    <s v="MTR,AC,3HP,1750RPM,182TC,TEFC,230/5460V,CM3611T,BALDOR"/>
    <n v="2"/>
    <s v="EA"/>
    <s v="V521079"/>
    <s v="0"/>
    <s v="BDI"/>
    <x v="3"/>
    <x v="0"/>
    <n v="0"/>
  </r>
  <r>
    <s v="9012766"/>
    <s v="FUSE,SEMICONDUCTOR PROTECTION,100A,500V,FWH-100B,BUSSMANN"/>
    <n v="11"/>
    <s v="EA"/>
    <s v="V520653"/>
    <s v="27.12"/>
    <s v="Graybar"/>
    <x v="2"/>
    <x v="1"/>
    <n v="298.32"/>
  </r>
  <r>
    <s v="9012787"/>
    <s v="COVER,OUTLET BOX,1 GANG,SINGLE"/>
    <n v="18"/>
    <s v="EA"/>
    <s v="V520653"/>
    <s v="0"/>
    <s v="Graybar"/>
    <x v="12"/>
    <x v="2"/>
    <n v="0"/>
  </r>
  <r>
    <s v="9020072"/>
    <s v="TAP SET,HSS,1/4&quot;-20"/>
    <n v="2"/>
    <s v="EA"/>
    <s v="V520656"/>
    <s v="12.21"/>
    <s v="MSC Industrial Supply Co."/>
    <x v="1"/>
    <x v="0"/>
    <n v="24.42"/>
  </r>
  <r>
    <s v="9020304"/>
    <s v="TILE,CERAMIC,1/2&quot;x4&quot;x6&quot;"/>
    <n v="88"/>
    <s v="EA"/>
    <m/>
    <m/>
    <m/>
    <x v="10"/>
    <x v="2"/>
    <n v="0"/>
  </r>
  <r>
    <s v="9020572"/>
    <s v="BELT,V,NOTCHED,3VX710,3/8&quot;x21/64&quot;x71&quot;"/>
    <n v="2"/>
    <s v="EA"/>
    <s v="V519931"/>
    <s v="0"/>
    <s v="Bearing &amp; Drive Solutions Vii Inc"/>
    <x v="1"/>
    <x v="0"/>
    <n v="0"/>
  </r>
  <r>
    <s v="9026634"/>
    <s v="TAPE MEASURE,1&quot;Wx25'L"/>
    <n v="4"/>
    <s v="EA"/>
    <s v="V519972"/>
    <s v="12"/>
    <s v="Uline Inc"/>
    <x v="1"/>
    <x v="0"/>
    <n v="48"/>
  </r>
  <r>
    <s v="9026824"/>
    <s v="CHAIN,PLASTIC,YELLOW,1/4&quot;"/>
    <n v="100"/>
    <s v="FT"/>
    <s v="V520656"/>
    <s v="1.23"/>
    <s v="MSC Industrial Supply Co."/>
    <x v="1"/>
    <x v="0"/>
    <n v="123"/>
  </r>
  <r>
    <s v="9027098"/>
    <s v="MTR,DC,10HP,1750RPM,259AT,5CD164TA009A035,GE"/>
    <n v="2"/>
    <s v="EA"/>
    <s v="V520624"/>
    <s v="0"/>
    <s v="Delmarva Electric Motors"/>
    <x v="6"/>
    <x v="0"/>
    <n v="0"/>
  </r>
  <r>
    <s v="9027106"/>
    <s v="BRUSH,CNVY,18&quot; FACE,ROUND,SYNTHETIC BRISTLE"/>
    <n v="1"/>
    <s v="EA"/>
    <m/>
    <m/>
    <m/>
    <x v="2"/>
    <x v="1"/>
    <n v="0"/>
  </r>
  <r>
    <s v="9027290"/>
    <s v="TAPE,ELECTRICAL,VINYL,3/4&quot; W,33,BLACK"/>
    <n v="34"/>
    <s v="EA"/>
    <s v="V519703"/>
    <s v="0"/>
    <s v="Lowe's"/>
    <x v="0"/>
    <x v="0"/>
    <n v="0"/>
  </r>
  <r>
    <s v="9027293"/>
    <s v="VALVE,GATE,4&quot; NPT,300 LB,CAST STEEL"/>
    <n v="2"/>
    <s v="EA"/>
    <s v="V521079"/>
    <s v="0"/>
    <s v="BDI"/>
    <x v="2"/>
    <x v="1"/>
    <n v="0"/>
  </r>
  <r>
    <s v="9027389"/>
    <s v="CPLG,RDCR,FG,1&quot;x1-1/4&quot;NPT,PVC,SCH 80"/>
    <n v="1"/>
    <s v="EA"/>
    <s v="V521077"/>
    <s v="2.5"/>
    <s v="Deacon Industrial Supply Co., Inc."/>
    <x v="2"/>
    <x v="1"/>
    <n v="2.5"/>
  </r>
  <r>
    <s v="9034195"/>
    <s v="WHEEL,CASTER,RIGID,V-GRV,IRON,4&quot;Dx1-1/2&quot;W,1000LB"/>
    <n v="2"/>
    <s v="EA"/>
    <s v="V520656"/>
    <s v="0"/>
    <s v="MSC Industrial Supply Co."/>
    <x v="2"/>
    <x v="1"/>
    <n v="0"/>
  </r>
  <r>
    <s v="9034196"/>
    <s v="TERMINAL,IGNITION,SPARK"/>
    <n v="20"/>
    <s v="EA"/>
    <m/>
    <m/>
    <m/>
    <x v="2"/>
    <x v="1"/>
    <n v="0"/>
  </r>
  <r>
    <s v="9034217"/>
    <s v="CPLG,RDCR,FG,WELD,CONCENTRIC,8&quot;x6&quot;,SCH 40"/>
    <n v="1"/>
    <s v="EA"/>
    <s v="V521077"/>
    <s v="62.4958"/>
    <s v="Deacon Industrial Supply Co., Inc."/>
    <x v="5"/>
    <x v="2"/>
    <n v="62.495800000000003"/>
  </r>
  <r>
    <s v="9034225"/>
    <s v="*** OBSOLETE - SEE 9041294 ***,68370,PARKER"/>
    <n v="1"/>
    <s v="EA"/>
    <s v="V519931"/>
    <s v="0"/>
    <s v="Bearing &amp; Drive Solutions Vii Inc"/>
    <x v="5"/>
    <x v="2"/>
    <n v="0"/>
  </r>
  <r>
    <s v="9034280"/>
    <s v="CONDUIT,FG,BREATHER SEAL,3/4&quot;,FEM,EYS2,CROUSE-HINDS"/>
    <n v="5"/>
    <s v="EA"/>
    <s v="V520653"/>
    <s v="0"/>
    <s v="Graybar"/>
    <x v="2"/>
    <x v="1"/>
    <n v="0"/>
  </r>
  <r>
    <s v="9034338"/>
    <s v="ROLL,CHROME,TIMING,6&quot;Dx42&quot;F,DWG# WIL-19B-9-27-04-01"/>
    <n v="3"/>
    <s v="EA"/>
    <s v="V520655"/>
    <s v="0"/>
    <s v="Hausner Hard-Chrome, Inc."/>
    <x v="2"/>
    <x v="1"/>
    <n v="0"/>
  </r>
  <r>
    <s v="9034347"/>
    <s v="BRG HOUSING,COMBINING ROLL,PF0032"/>
    <n v="4"/>
    <s v="EA"/>
    <m/>
    <m/>
    <m/>
    <x v="2"/>
    <x v="1"/>
    <n v="0"/>
  </r>
  <r>
    <s v="9034391"/>
    <s v="SPKT,TORQUE LIMITER,1-3/8&quot; BORE,250-AG-420,MORSE"/>
    <n v="2"/>
    <s v="EA"/>
    <s v="V521079"/>
    <s v="0"/>
    <s v="BDI"/>
    <x v="2"/>
    <x v="1"/>
    <n v="0"/>
  </r>
  <r>
    <s v="9034422"/>
    <s v="CAP SCREW,SOCKET,B/H,GRADE 5,5/16&quot;-18 x 3/4&quot;"/>
    <n v="400"/>
    <s v="EA"/>
    <s v="V520656"/>
    <s v="12"/>
    <s v="MSC Industrial Supply Co."/>
    <x v="2"/>
    <x v="1"/>
    <n v="4800"/>
  </r>
  <r>
    <s v="9034541"/>
    <s v="BOLT CUTTER,24&quot;"/>
    <n v="1"/>
    <s v="EA"/>
    <s v="V520656"/>
    <s v="24.14"/>
    <s v="MSC Industrial Supply Co."/>
    <x v="2"/>
    <x v="1"/>
    <n v="24.14"/>
  </r>
  <r>
    <s v="9034556"/>
    <s v="ORIFICE,AIR JET,3/16&quot;,STEEL,AGC-187,10379,RUEMELIN"/>
    <n v="3"/>
    <s v="EA"/>
    <m/>
    <m/>
    <m/>
    <x v="2"/>
    <x v="1"/>
    <n v="0"/>
  </r>
  <r>
    <s v="9034592"/>
    <s v="SPRK,QD BSHG,100SK14"/>
    <n v="1"/>
    <s v="EA"/>
    <s v="V520097"/>
    <s v="75"/>
    <s v="BDI"/>
    <x v="2"/>
    <x v="1"/>
    <n v="75"/>
  </r>
  <r>
    <s v="9034608"/>
    <s v="GYRO &amp; MTR ASSY,PF0022,IKO-SHOP"/>
    <n v="1"/>
    <s v="EA"/>
    <s v="V519812"/>
    <s v="2911.5"/>
    <s v="Vibra Screw Incorporated"/>
    <x v="2"/>
    <x v="1"/>
    <n v="2911.5"/>
  </r>
  <r>
    <s v="9034654"/>
    <s v="SPRK,BORE TO SIZE,60BS14,1-15/16&quot;,1/2&quot;x3/32&quot; KW"/>
    <n v="2"/>
    <s v="EA"/>
    <s v="V519931"/>
    <s v="0"/>
    <s v="Bearing &amp; Drive Solutions Vii Inc"/>
    <x v="2"/>
    <x v="1"/>
    <n v="0"/>
  </r>
  <r>
    <s v="9028029"/>
    <s v="SCREW,TAPER HEAD,5/16&quot;-18 x 1/2&quot;,14251,REIC-DREW"/>
    <n v="52"/>
    <s v="EA"/>
    <s v="V500659"/>
    <s v="0"/>
    <s v="The RDI Group"/>
    <x v="3"/>
    <x v="0"/>
    <n v="0"/>
  </r>
  <r>
    <s v="9028072"/>
    <s v="PLATE,POLYETHYLENE,UHMW,5/8&quot;x4'x10'"/>
    <n v="1"/>
    <s v="EA"/>
    <s v="V521060"/>
    <s v="712.5"/>
    <s v="Power Trans, Inc."/>
    <x v="2"/>
    <x v="1"/>
    <n v="712.5"/>
  </r>
  <r>
    <s v="9028150"/>
    <s v="GAUGE,PRSR,0-160PSI,2-1/2&quot;D,1/4&quot;NPT,LF,BM"/>
    <n v="5"/>
    <s v="EA"/>
    <s v="V519931"/>
    <s v="7.05"/>
    <s v="Bearing &amp; Drive Solutions Vii Inc"/>
    <x v="3"/>
    <x v="0"/>
    <n v="35.25"/>
  </r>
  <r>
    <s v="9028157"/>
    <s v="FUSE,FAST ACTING,CURRENT LIMIT,150A,600V,JJS-150,BUSSMANN"/>
    <n v="4"/>
    <s v="EA"/>
    <s v="V520653"/>
    <s v="0"/>
    <s v="Graybar"/>
    <x v="2"/>
    <x v="1"/>
    <n v="0"/>
  </r>
  <r>
    <s v="9028196"/>
    <s v="ELECTRODE,WELDING,3/32&quot;,2% TUNGSTEN"/>
    <n v="2"/>
    <s v="LB"/>
    <s v="V520656"/>
    <s v="0"/>
    <s v="MSC Industrial Supply Co."/>
    <x v="6"/>
    <x v="0"/>
    <n v="0"/>
  </r>
  <r>
    <s v="9034941"/>
    <s v="UNION,FG,CPVC,SOCKET,1/2&quot;,SCH 80"/>
    <n v="2"/>
    <s v="EA"/>
    <s v="V521077"/>
    <s v="6.1812"/>
    <s v="Deacon Industrial Supply Co., Inc."/>
    <x v="2"/>
    <x v="1"/>
    <n v="12.362399999999999"/>
  </r>
  <r>
    <s v="9035025"/>
    <s v="STEEL,BAR,FLAT,COLD ROLLED,1/8&quot;x8&quot;"/>
    <n v="4"/>
    <s v="FT"/>
    <s v="V519764"/>
    <s v="23"/>
    <s v="East Coast Steel, Inc"/>
    <x v="2"/>
    <x v="1"/>
    <n v="92"/>
  </r>
  <r>
    <s v="9035170"/>
    <s v="NIPPLE,FG,CLOSE,CPVC,SCH 80,1/2&quot; NPT"/>
    <n v="3"/>
    <s v="EA"/>
    <s v="V521077"/>
    <s v="1.3747"/>
    <s v="Deacon Industrial Supply Co., Inc."/>
    <x v="2"/>
    <x v="1"/>
    <n v="4.1241000000000003"/>
  </r>
  <r>
    <s v="9035221"/>
    <s v="SPRK,BORE TO SIZE,40BS11,1/2&quot;"/>
    <n v="2"/>
    <s v="EA"/>
    <s v="V519931"/>
    <s v="4.27"/>
    <s v="Bearing &amp; Drive Solutions Vii Inc"/>
    <x v="2"/>
    <x v="1"/>
    <n v="8.5399999999999991"/>
  </r>
  <r>
    <s v="9035253"/>
    <s v="HEAD,LIGHT,PILOT,YELLOW,ZB4BV053,TELEMECANIQU"/>
    <n v="1"/>
    <s v="EA"/>
    <s v="V520653"/>
    <s v="0"/>
    <s v="Graybar"/>
    <x v="7"/>
    <x v="2"/>
    <n v="0"/>
  </r>
  <r>
    <s v="9035309"/>
    <s v="ROLLER,1.9&quot;Dx43&quot;BF,7/16&quot;,SPRG-LOAD,STEEL,16GA"/>
    <n v="3"/>
    <s v="EA"/>
    <s v="V520715"/>
    <s v="13.15"/>
    <s v="Material Flow &amp; Conveyor Systems In"/>
    <x v="3"/>
    <x v="0"/>
    <n v="39.450000000000003"/>
  </r>
  <r>
    <s v="9035314"/>
    <s v="ROLLER,2-1/4&quot;Dx42-1/4&quot;BF,7/16&quot;,SPRG-LOAD,STEEL,13GA"/>
    <n v="10"/>
    <s v="EA"/>
    <s v="V520715"/>
    <s v="65.5"/>
    <s v="Material Flow &amp; Conveyor Systems In"/>
    <x v="2"/>
    <x v="1"/>
    <n v="655"/>
  </r>
  <r>
    <s v="9035433"/>
    <s v="CIRCUIT BREAKER,50A,3 POLE,480VAC/250VDC,FA34050,SQUARE-D"/>
    <n v="1"/>
    <s v="EA"/>
    <s v="V520653"/>
    <s v="0"/>
    <s v="Graybar"/>
    <x v="2"/>
    <x v="1"/>
    <n v="0"/>
  </r>
  <r>
    <s v="9035620"/>
    <s v="CORDSET,STRAIGHT,MALE,3PIN,16 AWG,103002A01F120,BRAD-HARR"/>
    <n v="5"/>
    <s v="EA"/>
    <s v="V520656"/>
    <s v="0"/>
    <s v="MSC Industrial Supply Co."/>
    <x v="5"/>
    <x v="2"/>
    <n v="0"/>
  </r>
  <r>
    <s v="9035652"/>
    <s v="BLOCK,WIRE,STND,SWIVEL-EYE,CS,1/4&quot;D WIRE,685LB"/>
    <n v="3"/>
    <s v="EA"/>
    <s v="V520656"/>
    <s v="13.1"/>
    <s v="MSC Industrial Supply Co."/>
    <x v="2"/>
    <x v="1"/>
    <n v="39.299999999999997"/>
  </r>
  <r>
    <s v="9042392"/>
    <s v="SPEED RDCR,PLANETARY,10:1,W0510010SSJS3RDHLDK,TEXTRON-PT"/>
    <n v="1"/>
    <s v="EA"/>
    <s v="V521079"/>
    <s v="0"/>
    <s v="BDI"/>
    <x v="3"/>
    <x v="0"/>
    <n v="0"/>
  </r>
  <r>
    <s v="9042672"/>
    <s v="THERMOWELL,THREADED,4&quot; STEM,5HPCBA-4&quot;,NATI-BASI"/>
    <n v="1"/>
    <s v="EA"/>
    <s v="V519911"/>
    <s v="0"/>
    <s v="National Basic Sensor"/>
    <x v="9"/>
    <x v="2"/>
    <n v="0"/>
  </r>
  <r>
    <s v="9048457"/>
    <s v="STEEL,TUBE,SQ,HSS,1/4&quot;x2&quot;"/>
    <n v="1"/>
    <s v="FT"/>
    <s v="V519764"/>
    <s v="94.9992"/>
    <s v="East Coast Steel, Inc"/>
    <x v="1"/>
    <x v="0"/>
    <n v="94.999200000000002"/>
  </r>
  <r>
    <s v="9048795"/>
    <s v="CONTACTOR,120VAC/60HZ,25HP,3RT1034-1AK60,SIEMENS"/>
    <n v="3"/>
    <s v="EA"/>
    <s v="V519931"/>
    <s v="0"/>
    <s v="Bearing &amp; Drive Solutions Vii Inc"/>
    <x v="6"/>
    <x v="0"/>
    <n v="0"/>
  </r>
  <r>
    <s v="9048958"/>
    <s v="NUT,HEX,GRADE 8,3/8&quot;-16"/>
    <n v="500"/>
    <s v="EA"/>
    <s v="V520656"/>
    <s v="0.0412"/>
    <s v="MSC Industrial Supply Co."/>
    <x v="0"/>
    <x v="0"/>
    <n v="20.6"/>
  </r>
  <r>
    <s v="9049025"/>
    <s v="SPRING,DIE,3/4&quot;x2-1/2&quot;L,ZENGERS,MED-DTY,801080,ARPAC"/>
    <n v="2"/>
    <s v="EA"/>
    <s v="V500660"/>
    <s v="0"/>
    <s v="ARPAC, LLC"/>
    <x v="2"/>
    <x v="1"/>
    <n v="0"/>
  </r>
  <r>
    <s v="9049105"/>
    <s v="SHV,QD BSHG,3 GRV,3B300SF"/>
    <n v="1"/>
    <s v="EA"/>
    <s v="V519931"/>
    <s v="285"/>
    <s v="Bearing &amp; Drive Solutions Vii Inc"/>
    <x v="3"/>
    <x v="0"/>
    <n v="285"/>
  </r>
  <r>
    <s v="9049343"/>
    <s v="ABSORBENT SOCK,UNIVERSAL,3&quot;x12'"/>
    <n v="5"/>
    <s v="EA"/>
    <s v="V519972"/>
    <s v="57"/>
    <s v="Uline Inc"/>
    <x v="2"/>
    <x v="1"/>
    <n v="285"/>
  </r>
  <r>
    <s v="9055085"/>
    <s v="CONDUIT,FG,PLUG,THREAD,STEEL,1/2&quot;"/>
    <n v="32"/>
    <s v="EA"/>
    <s v="V520653"/>
    <s v="0"/>
    <s v="Graybar"/>
    <x v="2"/>
    <x v="1"/>
    <n v="0"/>
  </r>
  <r>
    <s v="9055135"/>
    <s v="SCRAPER,WOOD,2-1/2&quot;W BLADE,8-1/2&quot;L HANDLE"/>
    <n v="6"/>
    <s v="EA"/>
    <s v="V520656"/>
    <s v="11.3"/>
    <s v="MSC Industrial Supply Co."/>
    <x v="2"/>
    <x v="1"/>
    <n v="67.800000000000011"/>
  </r>
  <r>
    <s v="9055533"/>
    <s v="VALVE,PLUG,L/B,FLANGED,2&quot;,2 WAY,150 SWP,602-SJ,HOMESTEAD"/>
    <n v="1"/>
    <s v="EA"/>
    <s v="V521077"/>
    <s v="0"/>
    <s v="Deacon Industrial Supply Co., Inc."/>
    <x v="5"/>
    <x v="2"/>
    <n v="0"/>
  </r>
  <r>
    <s v="9063428"/>
    <s v="MODULE,LIGHT,LED,22.5mm,RED,24V AC/DC,800F-N3R,ALLE-BRAD"/>
    <n v="5"/>
    <s v="EA"/>
    <s v="V520458"/>
    <s v="0"/>
    <s v="Rumsey Electric Company"/>
    <x v="5"/>
    <x v="2"/>
    <n v="0"/>
  </r>
  <r>
    <s v="9063822"/>
    <s v="MODULE,SWITCH,LEVEL,2-POLE,7ML1830-1NR,SIEMENS"/>
    <n v="2"/>
    <s v="EA"/>
    <s v="V519931"/>
    <s v="0"/>
    <s v="Bearing &amp; Drive Solutions Vii Inc"/>
    <x v="2"/>
    <x v="1"/>
    <n v="0"/>
  </r>
  <r>
    <s v="9063920"/>
    <s v="PUSH BUTTON,MTRY,ILLUM,RED,30mm,9001K1L35RH13,SQUARE-D"/>
    <n v="1"/>
    <s v="EA"/>
    <s v="V520653"/>
    <s v="0"/>
    <s v="Graybar"/>
    <x v="2"/>
    <x v="1"/>
    <n v="0"/>
  </r>
  <r>
    <s v="9063953"/>
    <s v="HOSE,AIR,H-PRSR,PLICORD,2&quot;,300PSI,YELLOW,GOODYEAR"/>
    <n v="160"/>
    <s v="FT"/>
    <s v="317249"/>
    <s v="5.63"/>
    <s v="DELMARVA RUBBER CO. LLC"/>
    <x v="2"/>
    <x v="1"/>
    <n v="900.8"/>
  </r>
  <r>
    <s v="9064147"/>
    <s v="CIRCUIT BREAKER,30A,240V,PUSH-ON,3 POLE,QO330,SQUARE-D"/>
    <n v="1"/>
    <s v="EA"/>
    <s v="V520653"/>
    <s v="0"/>
    <s v="Graybar"/>
    <x v="2"/>
    <x v="1"/>
    <n v="0"/>
  </r>
  <r>
    <s v="9071109"/>
    <s v="ACTUATOR ASSY,PNU,W/POSITIONER,077-400EL10COM,KINETROL"/>
    <n v="2"/>
    <s v="EA"/>
    <s v="V521120"/>
    <s v="0"/>
    <s v="MSP Inc"/>
    <x v="0"/>
    <x v="0"/>
    <n v="0"/>
  </r>
  <r>
    <s v="9071410"/>
    <s v="BRG,PB,2 BOLT,1-7/16&quot;,QMP08J107SM,QM-BEARINGS"/>
    <n v="2"/>
    <s v="EA"/>
    <s v="V519931"/>
    <s v="0"/>
    <s v="Bearing &amp; Drive Solutions Vii Inc"/>
    <x v="2"/>
    <x v="1"/>
    <n v="0"/>
  </r>
  <r>
    <s v="9071628"/>
    <s v="ACTUATOR ASSY,ROTARY,8&quot;&amp;10&quot;,890,1082470,DYNA-AIR"/>
    <n v="4"/>
    <s v="EA"/>
    <s v="V520611"/>
    <s v="0"/>
    <s v="Dynamic Air Inc"/>
    <x v="2"/>
    <x v="1"/>
    <n v="0"/>
  </r>
  <r>
    <s v="9071870"/>
    <s v="CHAIN LINK,OFFSET,100-1,#12"/>
    <n v="3"/>
    <s v="EA"/>
    <s v="V521079"/>
    <s v="0"/>
    <s v="BDI"/>
    <x v="2"/>
    <x v="1"/>
    <n v="0"/>
  </r>
  <r>
    <s v="9071902"/>
    <s v="HEAD,NOZZLE,SPRAY,ATOMIZING,SUE15BDF-SS,SPRAY-SYS"/>
    <n v="2"/>
    <s v="EA"/>
    <s v="V519988"/>
    <s v="0"/>
    <s v="Spraying Systems Co."/>
    <x v="2"/>
    <x v="1"/>
    <n v="0"/>
  </r>
  <r>
    <s v="9078091"/>
    <s v="COVER,RACK,LAN,DBL SIDED,DV6D7,HOFFMAN"/>
    <n v="1"/>
    <s v="EA"/>
    <s v="V520653"/>
    <s v="0"/>
    <s v="Graybar"/>
    <x v="2"/>
    <x v="1"/>
    <n v="0"/>
  </r>
  <r>
    <s v="9078139"/>
    <s v="ENCLOSURE,PUSH BUTTON,22mm,9001,XALD321,SQUARE-D"/>
    <n v="1"/>
    <s v="EA"/>
    <s v="V520653"/>
    <s v="0"/>
    <s v="Graybar"/>
    <x v="2"/>
    <x v="1"/>
    <n v="0"/>
  </r>
  <r>
    <s v="9078166"/>
    <s v="CORE ASSY,ANVIL,PTRN,W/CLAMP PLATE,E23194-125,REIC-DREW"/>
    <n v="1"/>
    <s v="EA"/>
    <s v="V500294"/>
    <s v="0"/>
    <s v="Southern Carbide Technologies Inc"/>
    <x v="2"/>
    <x v="1"/>
    <n v="0"/>
  </r>
  <r>
    <s v="9078219"/>
    <s v="TIP,SPOT WELDER,040211,MILLER"/>
    <n v="2"/>
    <s v="EA"/>
    <s v="V520656"/>
    <s v="23.25"/>
    <s v="MSC Industrial Supply Co."/>
    <x v="2"/>
    <x v="1"/>
    <n v="46.5"/>
  </r>
  <r>
    <s v="9078240"/>
    <s v="PUSH BUTTON,MUSHROOM,GREEN,9001,K16G,SQUARE-D"/>
    <n v="6"/>
    <s v="EA"/>
    <s v="V520653"/>
    <s v="0"/>
    <s v="Graybar"/>
    <x v="2"/>
    <x v="1"/>
    <n v="0"/>
  </r>
  <r>
    <s v="9078381"/>
    <s v="CABLE,SENSOR,SE-38-SENSOR TO CDP-01-M,67356-002,FIFE"/>
    <n v="1"/>
    <s v="EA"/>
    <s v="V520240"/>
    <s v="0"/>
    <s v="Fife"/>
    <x v="0"/>
    <x v="0"/>
    <n v="0"/>
  </r>
  <r>
    <s v="9078392"/>
    <s v="MTR,AC,10HP,1760RPM,215TC,208/230V,TEFC"/>
    <n v="3"/>
    <s v="EA"/>
    <s v="V521079"/>
    <s v="0"/>
    <s v="BDI"/>
    <x v="2"/>
    <x v="1"/>
    <n v="0"/>
  </r>
  <r>
    <s v="9078551"/>
    <s v="SWITCH,TIME,DAILY,30A,ET8015C,INTERMATIC"/>
    <n v="1"/>
    <s v="EA"/>
    <s v="V520652"/>
    <s v="0"/>
    <s v="W.W. Grainger"/>
    <x v="2"/>
    <x v="1"/>
    <n v="0"/>
  </r>
  <r>
    <s v="9078567"/>
    <s v="RELAY,G/P,PLUG IN,DPDT,G2R-2-S 120VAC,OMRON"/>
    <n v="5"/>
    <s v="EA"/>
    <s v="V520458"/>
    <s v="0"/>
    <s v="Rumsey Electric Company"/>
    <x v="5"/>
    <x v="2"/>
    <n v="0"/>
  </r>
  <r>
    <s v="9078666"/>
    <s v="MTR,AC,3 HP,1800RPM,182TC,230/460V,B00344LC2AMH,TOSHIBA"/>
    <n v="1"/>
    <s v="EA"/>
    <s v="V520097"/>
    <s v="1464.17"/>
    <s v="BDI"/>
    <x v="2"/>
    <x v="1"/>
    <n v="1464.17"/>
  </r>
  <r>
    <s v="9078677"/>
    <s v="BELT,TIMING,570H100"/>
    <n v="3"/>
    <s v="EA"/>
    <s v="V519931"/>
    <s v="0"/>
    <s v="Bearing &amp; Drive Solutions Vii Inc"/>
    <x v="2"/>
    <x v="1"/>
    <n v="0"/>
  </r>
  <r>
    <s v="9084222"/>
    <s v="MOUNT,MOTION SENSOR,SHAFT,WHIRLIGIG,WG1-4B-2,4B-COMP"/>
    <n v="1"/>
    <s v="EA"/>
    <s v="V521079"/>
    <s v="0"/>
    <s v="BDI"/>
    <x v="1"/>
    <x v="0"/>
    <n v="0"/>
  </r>
  <r>
    <s v="9084275"/>
    <s v="KNIFE,SHINGLE,CTL,15&quot;x1-5/16&quot;x1/8&quot;,CARBIDE,1 BEVEL"/>
    <n v="4"/>
    <s v="EA"/>
    <s v="V500294"/>
    <s v="334.35"/>
    <s v="Southern Carbide Technologies Inc"/>
    <x v="10"/>
    <x v="2"/>
    <n v="1337.4"/>
  </r>
  <r>
    <s v="9084365"/>
    <s v="MTR BRUSH,CARBON,36A167400AP1,HELWIG"/>
    <n v="6"/>
    <s v="EA"/>
    <s v="V519931"/>
    <s v="0"/>
    <s v="Bearing &amp; Drive Solutions Vii Inc"/>
    <x v="2"/>
    <x v="1"/>
    <n v="0"/>
  </r>
  <r>
    <s v="9084706"/>
    <s v="SPRING,DIAPHRAGM VALVE,8&quot;,TORIT,2904502,DONALDSON"/>
    <n v="1"/>
    <s v="EA"/>
    <s v="V520617"/>
    <s v="25"/>
    <s v="AIR Separation Technologies, Inc."/>
    <x v="2"/>
    <x v="1"/>
    <n v="25"/>
  </r>
  <r>
    <s v="9091307"/>
    <s v="VALVE,SOL,3/8&quot;NPT,3 WAY,120V,55B-12-PI-111AA,MAC-VALVE"/>
    <n v="1"/>
    <s v="EA"/>
    <s v="V521079"/>
    <s v="0"/>
    <s v="BDI"/>
    <x v="10"/>
    <x v="2"/>
    <n v="0"/>
  </r>
  <r>
    <s v="9091309"/>
    <s v="BSHG,PT,SPLIT,P2,1-3/8&quot;"/>
    <n v="2"/>
    <s v="EA"/>
    <s v="V521079"/>
    <s v="18.47"/>
    <s v="BDI"/>
    <x v="2"/>
    <x v="1"/>
    <n v="36.94"/>
  </r>
  <r>
    <s v="9091360"/>
    <s v="WIRE ROPE,3/16&quot;,STEEL,GALV,6x19 STRAND CORE,760LB"/>
    <n v="1"/>
    <s v="FT"/>
    <m/>
    <m/>
    <m/>
    <x v="3"/>
    <x v="0"/>
    <n v="0"/>
  </r>
  <r>
    <s v="9091722"/>
    <s v="STEEL,EXPANDED,STND,1-1/2&quot;,#9,4'x8'"/>
    <n v="2"/>
    <s v="EA"/>
    <s v="V519764"/>
    <s v="70"/>
    <s v="East Coast Steel, Inc"/>
    <x v="2"/>
    <x v="1"/>
    <n v="140"/>
  </r>
  <r>
    <s v="9004140"/>
    <s v="SPRK,SPLIT TAPER,H35B13F,1/2&quot;"/>
    <n v="4"/>
    <s v="EA"/>
    <s v="V519931"/>
    <s v="10.5"/>
    <s v="Bearing &amp; Drive Solutions Vii Inc"/>
    <x v="2"/>
    <x v="1"/>
    <n v="42"/>
  </r>
  <r>
    <s v="9004142"/>
    <s v="BRG,BALL,1-3/16&quot;,ER-19,SEALMASTER"/>
    <n v="2"/>
    <s v="EA"/>
    <s v="V521079"/>
    <s v="28.74"/>
    <s v="BDI"/>
    <x v="3"/>
    <x v="0"/>
    <n v="57.48"/>
  </r>
  <r>
    <s v="9004312"/>
    <s v="BRG,PB,2 BOLT,1-11/16&quot;,NP-27,SEALMASTER"/>
    <n v="4"/>
    <s v="EA"/>
    <s v="V519931"/>
    <s v="80.65"/>
    <s v="Bearing &amp; Drive Solutions Vii Inc"/>
    <x v="0"/>
    <x v="0"/>
    <n v="322.60000000000002"/>
  </r>
  <r>
    <s v="9004424"/>
    <s v="PULLEY,TIMING,28HP100"/>
    <n v="1"/>
    <s v="EA"/>
    <s v="426654"/>
    <s v="28"/>
    <s v="MOTION INDUSTRIES, INC"/>
    <x v="2"/>
    <x v="1"/>
    <n v="28"/>
  </r>
  <r>
    <s v="9004426"/>
    <s v="LIGHT BULB,MINI,48 C2"/>
    <n v="20"/>
    <s v="EA"/>
    <s v="V520653"/>
    <s v="0.59"/>
    <s v="Graybar"/>
    <x v="2"/>
    <x v="1"/>
    <n v="11.799999999999999"/>
  </r>
  <r>
    <s v="9004456"/>
    <s v="SPRK,TAPER,50BTB35,2012"/>
    <n v="1"/>
    <s v="EA"/>
    <s v="V519931"/>
    <s v="0"/>
    <s v="Bearing &amp; Drive Solutions Vii Inc"/>
    <x v="10"/>
    <x v="2"/>
    <n v="0"/>
  </r>
  <r>
    <s v="9004521"/>
    <s v="MTR,AC,1HP,860RPM,182T,230/460V,TEFC,M3617T,BALDOR"/>
    <n v="1"/>
    <s v="EA"/>
    <s v="V521079"/>
    <s v="0"/>
    <s v="BDI"/>
    <x v="3"/>
    <x v="0"/>
    <n v="0"/>
  </r>
  <r>
    <s v="9004654"/>
    <s v="BSHG,PT,TAPER,2012,3/4&quot;"/>
    <n v="2"/>
    <s v="EA"/>
    <s v="V521079"/>
    <s v="0"/>
    <s v="BDI"/>
    <x v="6"/>
    <x v="0"/>
    <n v="0"/>
  </r>
  <r>
    <s v="9004662"/>
    <s v="SPRK,SPLIT TAPER,120E30"/>
    <n v="2"/>
    <s v="EA"/>
    <s v="V519931"/>
    <s v="143.36"/>
    <s v="Bearing &amp; Drive Solutions Vii Inc"/>
    <x v="2"/>
    <x v="1"/>
    <n v="286.72000000000003"/>
  </r>
  <r>
    <s v="9004664"/>
    <s v="ADHESIVE,COMPOUND,PIPE JOINT"/>
    <n v="7"/>
    <s v="EA"/>
    <s v="V521067"/>
    <s v="22.66"/>
    <s v="McMaster-Carr Supply Co"/>
    <x v="7"/>
    <x v="2"/>
    <n v="158.62"/>
  </r>
  <r>
    <s v="9004705"/>
    <s v="BSHG,PT,QD,SF,1&quot;"/>
    <n v="2"/>
    <s v="EA"/>
    <s v="V521079"/>
    <s v="31.57"/>
    <s v="BDI"/>
    <x v="5"/>
    <x v="2"/>
    <n v="63.14"/>
  </r>
  <r>
    <s v="9004744"/>
    <s v="TERMINAL BLOCK,PULL APART,3 POLE,9080,P3,SQUARE-D"/>
    <n v="1"/>
    <s v="EA"/>
    <s v="V520653"/>
    <s v="0"/>
    <s v="Graybar"/>
    <x v="2"/>
    <x v="1"/>
    <n v="0"/>
  </r>
  <r>
    <s v="9004856"/>
    <s v="PIPE,MALE PIPE ENDS,1/2&quot; NPT,GALV,SCH 40"/>
    <n v="21"/>
    <s v="FT"/>
    <s v="V519764"/>
    <s v="2.45"/>
    <s v="East Coast Steel, Inc"/>
    <x v="2"/>
    <x v="1"/>
    <n v="51.45"/>
  </r>
  <r>
    <s v="9004978"/>
    <s v="SALT PELLETS,WATER SOFTENER"/>
    <n v="44"/>
    <s v="EA"/>
    <s v="V519749"/>
    <s v="574.71"/>
    <s v="Diamond Chemical &amp; Supply Co"/>
    <x v="1"/>
    <x v="0"/>
    <n v="25287.24"/>
  </r>
  <r>
    <s v="9005013"/>
    <s v="ROD,PISTON,AS-228-0C2"/>
    <n v="1"/>
    <s v="EA"/>
    <m/>
    <m/>
    <m/>
    <x v="2"/>
    <x v="1"/>
    <n v="0"/>
  </r>
  <r>
    <s v="9005151"/>
    <s v="U-BOLT,4&quot; OPENING,ZINC"/>
    <n v="4"/>
    <s v="EA"/>
    <s v="V521077"/>
    <s v="1.941"/>
    <s v="Deacon Industrial Supply Co., Inc."/>
    <x v="2"/>
    <x v="1"/>
    <n v="7.7640000000000002"/>
  </r>
  <r>
    <s v="9012030"/>
    <s v="BSHG,PT,QD,F,1-15/16&quot;"/>
    <n v="1"/>
    <s v="EA"/>
    <s v="V519931"/>
    <s v="0"/>
    <s v="Bearing &amp; Drive Solutions Vii Inc"/>
    <x v="1"/>
    <x v="0"/>
    <n v="0"/>
  </r>
  <r>
    <s v="9012045"/>
    <s v="BATTERY,AAA,1.5V"/>
    <n v="34"/>
    <s v="EA"/>
    <s v="V520656"/>
    <s v="12.5"/>
    <s v="MSC Industrial Supply Co."/>
    <x v="1"/>
    <x v="0"/>
    <n v="425"/>
  </r>
  <r>
    <s v="9012125"/>
    <s v="BRG,PB,2 BOLT,1-15/16&quot;,RPB-115-C2,SEALMASTER"/>
    <n v="2"/>
    <s v="EA"/>
    <s v="V520097"/>
    <s v="290.42"/>
    <s v="BDI"/>
    <x v="3"/>
    <x v="0"/>
    <n v="580.84"/>
  </r>
  <r>
    <s v="9012149"/>
    <s v="SPRK,TAPER,50BTB27H"/>
    <n v="4"/>
    <s v="EA"/>
    <s v="V519931"/>
    <s v="0"/>
    <s v="Bearing &amp; Drive Solutions Vii Inc"/>
    <x v="10"/>
    <x v="2"/>
    <n v="0"/>
  </r>
  <r>
    <s v="9012201"/>
    <s v="ELBOW,FG,PVC,GLUE,90deg,4&quot;,SCH 80"/>
    <n v="1"/>
    <s v="EA"/>
    <s v="V521077"/>
    <s v="4.58"/>
    <s v="Deacon Industrial Supply Co., Inc."/>
    <x v="1"/>
    <x v="0"/>
    <n v="4.58"/>
  </r>
  <r>
    <s v="9012254"/>
    <s v="COUPLER,FG,360deg SWIVEL,LOCK EVERY 45deg,5848,LINCOLN"/>
    <n v="1"/>
    <s v="EA"/>
    <s v="V520656"/>
    <s v="0"/>
    <s v="MSC Industrial Supply Co."/>
    <x v="5"/>
    <x v="2"/>
    <n v="0"/>
  </r>
  <r>
    <s v="9012486"/>
    <s v="FUSE,FAST ACTING,MIDGET,30A,600V,KTK-R-30,BUSSMANN"/>
    <n v="6"/>
    <s v="EA"/>
    <s v="V520458"/>
    <s v="0"/>
    <s v="Rumsey Electric Company"/>
    <x v="8"/>
    <x v="0"/>
    <n v="0"/>
  </r>
  <r>
    <s v="9012508"/>
    <s v="SPRK,QD BSHG,35SH40"/>
    <n v="6"/>
    <s v="EA"/>
    <s v="V519931"/>
    <s v="0"/>
    <s v="Bearing &amp; Drive Solutions Vii Inc"/>
    <x v="3"/>
    <x v="0"/>
    <n v="0"/>
  </r>
  <r>
    <s v="9012551"/>
    <s v="CYLINDER,PNU,2-1/2&quot;x2&quot;,TA-MP1 2-1/2x2-HC,TRD-MANU"/>
    <n v="2"/>
    <s v="EA"/>
    <s v="V519790"/>
    <s v="0"/>
    <s v="VAN Air &amp; Hydraulics"/>
    <x v="2"/>
    <x v="1"/>
    <n v="0"/>
  </r>
  <r>
    <s v="9012600"/>
    <s v="CPLG,FG,1-1/2&quot; NPT,BLACK,SCH 80"/>
    <n v="17"/>
    <s v="EA"/>
    <s v="V521077"/>
    <s v="5.22"/>
    <s v="Deacon Industrial Supply Co., Inc."/>
    <x v="2"/>
    <x v="1"/>
    <n v="88.74"/>
  </r>
  <r>
    <s v="9012628"/>
    <s v="TACHOMETER,MAIN CONSOLE,DIGITAL,201A-3D1"/>
    <n v="3"/>
    <s v="EA"/>
    <s v="V520653"/>
    <s v="14.9"/>
    <s v="Graybar"/>
    <x v="2"/>
    <x v="1"/>
    <n v="44.7"/>
  </r>
  <r>
    <s v="9012642"/>
    <s v="COLLAR,SHAFT,1 PC,1-3/4&quot;,SETSCREW,ZINC"/>
    <n v="6"/>
    <s v="EA"/>
    <s v="V519931"/>
    <s v="3"/>
    <s v="Bearing &amp; Drive Solutions Vii Inc"/>
    <x v="3"/>
    <x v="0"/>
    <n v="18"/>
  </r>
  <r>
    <s v="9012681"/>
    <s v="FLANGE,FG,CS,4 BOLT,WELDNECK,150LB,3&quot;"/>
    <n v="1"/>
    <s v="EA"/>
    <s v="V521077"/>
    <s v="19.9076"/>
    <s v="Deacon Industrial Supply Co., Inc."/>
    <x v="2"/>
    <x v="1"/>
    <n v="19.907599999999999"/>
  </r>
  <r>
    <s v="9012707"/>
    <s v="BELT,V,BX86,21/32&quot;x13/32&quot;x89&quot;"/>
    <n v="2"/>
    <s v="EA"/>
    <s v="V521079"/>
    <s v="0"/>
    <s v="BDI"/>
    <x v="2"/>
    <x v="1"/>
    <n v="0"/>
  </r>
  <r>
    <s v="9020354"/>
    <s v="TUBING,1/2&quot; OD,POLY FLO,CLEAR"/>
    <n v="100"/>
    <s v="FT"/>
    <s v="V521067"/>
    <s v="0.3"/>
    <s v="McMaster-Carr Supply Co"/>
    <x v="6"/>
    <x v="0"/>
    <n v="30"/>
  </r>
  <r>
    <s v="9020452"/>
    <s v="WHEEL,CASTER,TOP PLATE,RIGID,HARD WHEEL,8&quot;"/>
    <n v="3"/>
    <s v="EA"/>
    <s v="V520652"/>
    <s v="70.25"/>
    <s v="W.W. Grainger"/>
    <x v="2"/>
    <x v="1"/>
    <n v="210.75"/>
  </r>
  <r>
    <s v="9020632"/>
    <s v="BRACKET,IDLER,DATSQ,BROWNING"/>
    <n v="2"/>
    <s v="EA"/>
    <s v="V519931"/>
    <s v="0"/>
    <s v="Bearing &amp; Drive Solutions Vii Inc"/>
    <x v="3"/>
    <x v="0"/>
    <n v="0"/>
  </r>
  <r>
    <s v="9020742"/>
    <s v="BSHG,PT,IDLER,1&quot;,IDQ1,BROWNING"/>
    <n v="2"/>
    <s v="EA"/>
    <s v="V521079"/>
    <s v="0"/>
    <s v="BDI"/>
    <x v="3"/>
    <x v="0"/>
    <n v="0"/>
  </r>
  <r>
    <s v="9034136"/>
    <s v="SPRK,SPLIT TAPER,100Q15H"/>
    <n v="5"/>
    <s v="EA"/>
    <s v="V520097"/>
    <s v="107.04"/>
    <s v="BDI"/>
    <x v="2"/>
    <x v="1"/>
    <n v="535.20000000000005"/>
  </r>
  <r>
    <s v="9034137"/>
    <s v="BSHG,PT,IDLER,1&quot;,Q1-BB1,MARTIN"/>
    <n v="17"/>
    <s v="EA"/>
    <s v="V521079"/>
    <s v="0"/>
    <s v="BDI"/>
    <x v="3"/>
    <x v="0"/>
    <n v="0"/>
  </r>
  <r>
    <s v="9034183"/>
    <s v="TURNBUCKLE,GALV,JAW &amp; JAW,7/8&quot;-9 x 12&quot;"/>
    <n v="1"/>
    <s v="EA"/>
    <s v="V521067"/>
    <s v="67.09"/>
    <s v="McMaster-Carr Supply Co"/>
    <x v="2"/>
    <x v="1"/>
    <n v="67.09"/>
  </r>
  <r>
    <s v="9034234"/>
    <s v="ROLL,CHROME,8&quot;Dx60&quot;L,OAL 82-1/2&quot;,SHAFT 1-15/16&quot;"/>
    <n v="1"/>
    <s v="EA"/>
    <s v="V520655"/>
    <s v="0"/>
    <s v="Hausner Hard-Chrome, Inc."/>
    <x v="2"/>
    <x v="1"/>
    <n v="0"/>
  </r>
  <r>
    <s v="9034334"/>
    <s v="VALVE,BALL,2&quot; NPT,TEMP CTRL,859106-2C20-1C1-1T-FF43,HONEYWELL"/>
    <n v="1"/>
    <s v="EA"/>
    <s v="317147"/>
    <s v="1490"/>
    <s v="CAPP USA"/>
    <x v="2"/>
    <x v="1"/>
    <n v="1490"/>
  </r>
  <r>
    <s v="9034335"/>
    <s v="SHAFT,HOLD DOWN,5/8&quot;Dx56&quot;L,DWG# WIL-60B-11-29-04-01"/>
    <n v="1"/>
    <s v="EA"/>
    <m/>
    <m/>
    <m/>
    <x v="2"/>
    <x v="1"/>
    <n v="0"/>
  </r>
  <r>
    <s v="9034401"/>
    <s v="FLIPPER,DIVERTER,LANE B,LMTR,PF0103"/>
    <n v="3"/>
    <s v="EA"/>
    <m/>
    <m/>
    <m/>
    <x v="2"/>
    <x v="1"/>
    <n v="0"/>
  </r>
  <r>
    <s v="9028500"/>
    <s v="ROLL,CHROME,6&quot;Dx48&quot;L,LAM CROSSOVER IDLER GUIDE"/>
    <n v="1"/>
    <s v="EA"/>
    <s v="V520655"/>
    <s v="0"/>
    <s v="Hausner Hard-Chrome, Inc."/>
    <x v="2"/>
    <x v="1"/>
    <n v="0"/>
  </r>
  <r>
    <s v="9028512"/>
    <s v="FILTER,ELEMENT,6' STD,AIR FILTRATION UNIT,CVM-CORP"/>
    <n v="4"/>
    <s v="EA"/>
    <s v="V520176"/>
    <s v="325"/>
    <s v="AIR Clear, LLC."/>
    <x v="5"/>
    <x v="2"/>
    <n v="1300"/>
  </r>
  <r>
    <s v="9028617"/>
    <s v="PULLEY,TAIL,SLATE BELT,2-3/8&quot;Dx8&quot;L,SCH 80 PIPE"/>
    <n v="1"/>
    <s v="EA"/>
    <m/>
    <m/>
    <m/>
    <x v="2"/>
    <x v="1"/>
    <n v="0"/>
  </r>
  <r>
    <s v="9028952"/>
    <s v="BRG,FLANGED,4 BOLT,1-11/16&quot;,SF-27,SEALMASTER"/>
    <n v="1"/>
    <s v="EA"/>
    <s v="V520097"/>
    <s v="75"/>
    <s v="BDI"/>
    <x v="3"/>
    <x v="0"/>
    <n v="75"/>
  </r>
  <r>
    <s v="9029239"/>
    <s v="RECEPTACLE,TWISTLOCK,15A,125V,BROWN,HBL4700,HUBBELL"/>
    <n v="7"/>
    <s v="EA"/>
    <s v="V520653"/>
    <s v="0"/>
    <s v="Graybar"/>
    <x v="2"/>
    <x v="1"/>
    <n v="0"/>
  </r>
  <r>
    <s v="9029266"/>
    <s v="CIRCUIT BREAKER,20A,120/240V,QO2020,SQUARE-D"/>
    <n v="3"/>
    <s v="EA"/>
    <s v="V520653"/>
    <s v="0"/>
    <s v="Graybar"/>
    <x v="2"/>
    <x v="1"/>
    <n v="0"/>
  </r>
  <r>
    <s v="9029327"/>
    <s v="ROLL,IDLER,INSPECTION,DWG #WIL-16G-04-14-04-1"/>
    <n v="1"/>
    <s v="EA"/>
    <s v="V519729"/>
    <s v="115"/>
    <s v="Churchmen's Machine Co, Inc"/>
    <x v="2"/>
    <x v="1"/>
    <n v="115"/>
  </r>
  <r>
    <s v="9035671"/>
    <s v="WASHER,LOCK,SPLIT,SAE,#10,STEEL,ZINC PLATED"/>
    <n v="301"/>
    <s v="EA"/>
    <s v="V520656"/>
    <s v="0.0219"/>
    <s v="MSC Industrial Supply Co."/>
    <x v="3"/>
    <x v="0"/>
    <n v="6.5918999999999999"/>
  </r>
  <r>
    <s v="9035786"/>
    <s v="POWER SUPPLY,AC,120V,20VA,TRUEAC,4010442,SIMCO"/>
    <n v="1"/>
    <s v="EA"/>
    <s v="V520458"/>
    <s v="0"/>
    <s v="Rumsey Electric Company"/>
    <x v="0"/>
    <x v="0"/>
    <n v="0"/>
  </r>
  <r>
    <s v="9035839"/>
    <s v="STEEL,BAR,FLAT,AR400,1/2&quot;x2&quot;"/>
    <n v="4"/>
    <s v="FT"/>
    <s v="V519764"/>
    <s v="172"/>
    <s v="East Coast Steel, Inc"/>
    <x v="4"/>
    <x v="2"/>
    <n v="688"/>
  </r>
  <r>
    <s v="9035855"/>
    <s v="SPRK,QD BSHG,50SK54H"/>
    <n v="1"/>
    <s v="EA"/>
    <s v="V519931"/>
    <s v="0"/>
    <s v="Bearing &amp; Drive Solutions Vii Inc"/>
    <x v="2"/>
    <x v="1"/>
    <n v="0"/>
  </r>
  <r>
    <s v="9035958"/>
    <s v="BRG,THRUST,50mm,51210,FAG"/>
    <n v="2"/>
    <s v="EA"/>
    <s v="V520097"/>
    <s v="42.7"/>
    <s v="BDI"/>
    <x v="9"/>
    <x v="2"/>
    <n v="85.4"/>
  </r>
  <r>
    <s v="9036410"/>
    <s v="GAUGE,PRSR,0-160 PSI,1-1/2&quot;D,1/8&quot; NPT,LM"/>
    <n v="4"/>
    <s v="EA"/>
    <s v="V520656"/>
    <s v="13.81"/>
    <s v="MSC Industrial Supply Co."/>
    <x v="9"/>
    <x v="2"/>
    <n v="55.24"/>
  </r>
  <r>
    <s v="9036507"/>
    <s v="MODULE,ADAPTOR,I/O,REMOTE,SLC500,1747-ASB,ALLE-BRAD"/>
    <n v="1"/>
    <s v="EA"/>
    <s v="V520458"/>
    <s v="0"/>
    <s v="Rumsey Electric Company"/>
    <x v="6"/>
    <x v="0"/>
    <n v="0"/>
  </r>
  <r>
    <s v="9036507"/>
    <s v="MODULE,ADAPTOR,I/O,REMOTE,SLC500,1747-ASB,ALLE-BRAD"/>
    <n v="1"/>
    <s v="EA"/>
    <s v="V520458"/>
    <s v="0"/>
    <s v="Rumsey Electric Company"/>
    <x v="6"/>
    <x v="0"/>
    <n v="0"/>
  </r>
  <r>
    <s v="9036508"/>
    <s v="MODULE,SCANNER,I/O,REMOTE,1747-SN,ALLE-BRAD"/>
    <n v="1"/>
    <s v="EA"/>
    <s v="V520458"/>
    <s v="0"/>
    <s v="Rumsey Electric Company"/>
    <x v="6"/>
    <x v="0"/>
    <n v="0"/>
  </r>
  <r>
    <s v="9036515"/>
    <s v="CHAIN LINK,CONN,80,SS"/>
    <n v="6"/>
    <s v="EA"/>
    <s v="V519931"/>
    <s v="0"/>
    <s v="Bearing &amp; Drive Solutions Vii Inc"/>
    <x v="3"/>
    <x v="0"/>
    <n v="0"/>
  </r>
  <r>
    <s v="9043521"/>
    <s v="BELT,V,BX50,21/32&quot;x13/32&quot;x53&quot;"/>
    <n v="4"/>
    <s v="EA"/>
    <s v="V521079"/>
    <s v="0"/>
    <s v="BDI"/>
    <x v="4"/>
    <x v="2"/>
    <n v="0"/>
  </r>
  <r>
    <s v="9043924"/>
    <s v="HOIST,CHAIN,LEVER,3/4 TON,SHORT HANDLE,10' LIFT"/>
    <n v="1"/>
    <s v="EA"/>
    <s v="V520656"/>
    <s v="425.84"/>
    <s v="MSC Industrial Supply Co."/>
    <x v="6"/>
    <x v="0"/>
    <n v="425.84"/>
  </r>
  <r>
    <s v="9004178"/>
    <s v="UNION,FG,4&quot; NPT,GALV,SCH 40"/>
    <n v="4"/>
    <s v="EA"/>
    <s v="V521077"/>
    <s v="100"/>
    <s v="Deacon Industrial Supply Co., Inc."/>
    <x v="2"/>
    <x v="1"/>
    <n v="400"/>
  </r>
  <r>
    <s v="9004230"/>
    <s v="EYEWASH,FOUNTAIN,S19-220,BRADLEY"/>
    <n v="1"/>
    <s v="EA"/>
    <s v="V520652"/>
    <s v="0"/>
    <s v="W.W. Grainger"/>
    <x v="2"/>
    <x v="1"/>
    <n v="0"/>
  </r>
  <r>
    <s v="9004246"/>
    <s v="L/B,OIL,20WT,GP,55 GAL,PHILLIPS-66"/>
    <n v="1"/>
    <s v="EA"/>
    <s v="V520648"/>
    <s v="656.86"/>
    <s v="Reit Lubricants Company"/>
    <x v="2"/>
    <x v="1"/>
    <n v="656.86"/>
  </r>
  <r>
    <s v="9004329"/>
    <s v="BSHG,PT,1/2&quot;,SCREW CNVY"/>
    <n v="15"/>
    <s v="EA"/>
    <s v="426654"/>
    <s v="15.99"/>
    <s v="MOTION INDUSTRIES, INC"/>
    <x v="2"/>
    <x v="1"/>
    <n v="239.85"/>
  </r>
  <r>
    <s v="9004331"/>
    <s v="STARTER,CLASS 2510,KW-2H,WATERTIGHT,SQUARE-D"/>
    <n v="4"/>
    <s v="EA"/>
    <s v="V520653"/>
    <s v="354.35"/>
    <s v="Graybar"/>
    <x v="2"/>
    <x v="1"/>
    <n v="1417.4"/>
  </r>
  <r>
    <s v="9004353"/>
    <s v="STEEL,BAR,HEX,5/16&quot;"/>
    <n v="1"/>
    <s v="FT"/>
    <s v="V519764"/>
    <s v="20"/>
    <s v="East Coast Steel, Inc"/>
    <x v="2"/>
    <x v="1"/>
    <n v="20"/>
  </r>
  <r>
    <s v="9004477"/>
    <s v="CONTROLLER,ATC7212"/>
    <n v="2"/>
    <s v="EA"/>
    <s v="V520653"/>
    <s v="89"/>
    <s v="Graybar"/>
    <x v="2"/>
    <x v="1"/>
    <n v="178"/>
  </r>
  <r>
    <s v="9004538"/>
    <s v="BSHG,RDCR,FG,NPT,3&quot;x1-1/2&quot;,GALV"/>
    <n v="5"/>
    <s v="EA"/>
    <s v="V521077"/>
    <s v="14.21"/>
    <s v="Deacon Industrial Supply Co., Inc."/>
    <x v="2"/>
    <x v="1"/>
    <n v="71.050000000000011"/>
  </r>
  <r>
    <s v="9004563"/>
    <s v="BSHG,RDCR,FG,NPT,2&quot;x1-1/2&quot;,GALV"/>
    <n v="10"/>
    <s v="EA"/>
    <s v="V521077"/>
    <s v="6.7763"/>
    <s v="Deacon Industrial Supply Co., Inc."/>
    <x v="2"/>
    <x v="1"/>
    <n v="67.763000000000005"/>
  </r>
  <r>
    <s v="9004587"/>
    <s v="COVER,RECEPTACLE,2 GANG,DUPLEX,STEEL,S232,CROUSE-HINDS"/>
    <n v="19"/>
    <s v="EA"/>
    <s v="V520653"/>
    <s v="0"/>
    <s v="Graybar"/>
    <x v="2"/>
    <x v="1"/>
    <n v="0"/>
  </r>
  <r>
    <s v="9004737"/>
    <s v="BELT,SYNCHRONOUS,POWERGRIP,3850-14M-55,GATES"/>
    <n v="2"/>
    <s v="EA"/>
    <s v="V519931"/>
    <s v="0"/>
    <s v="Bearing &amp; Drive Solutions Vii Inc"/>
    <x v="2"/>
    <x v="1"/>
    <n v="0"/>
  </r>
  <r>
    <s v="9004760"/>
    <s v="TIMER,10 MINUTE CYCLE,DAYTON"/>
    <n v="2"/>
    <s v="EA"/>
    <s v="V520652"/>
    <s v="0"/>
    <s v="W.W. Grainger"/>
    <x v="2"/>
    <x v="1"/>
    <n v="0"/>
  </r>
  <r>
    <s v="9004826"/>
    <s v="WASHER,THRUST,1&quot;x2&quot;x1/8&quot;,POBCO"/>
    <n v="15"/>
    <s v="EA"/>
    <s v="V520656"/>
    <s v="0"/>
    <s v="MSC Industrial Supply Co."/>
    <x v="6"/>
    <x v="0"/>
    <n v="0"/>
  </r>
  <r>
    <s v="9005049"/>
    <s v="STEEL,BAR,FLAT,HOT ROLLED,1/4&quot;x4&quot;"/>
    <n v="1"/>
    <s v="FT"/>
    <s v="V519764"/>
    <s v="41"/>
    <s v="East Coast Steel, Inc"/>
    <x v="3"/>
    <x v="0"/>
    <n v="41"/>
  </r>
  <r>
    <s v="9005162"/>
    <s v="PIPE,PLAIN END,1-1/2&quot;x20',BLACK,SCH 40"/>
    <n v="1"/>
    <s v="FT"/>
    <s v="V519764"/>
    <s v="42"/>
    <s v="East Coast Steel, Inc"/>
    <x v="2"/>
    <x v="1"/>
    <n v="42"/>
  </r>
  <r>
    <s v="9012083"/>
    <s v="SHV,QD BSHG,4 GRV,4B80SK"/>
    <n v="1"/>
    <s v="EA"/>
    <s v="V521079"/>
    <s v="0"/>
    <s v="BDI"/>
    <x v="3"/>
    <x v="0"/>
    <n v="0"/>
  </r>
  <r>
    <s v="9012121"/>
    <s v="FUSE,TIME DELAY,DUAL ELEMENT,12A,250V,FRN-R-12,BUSSMANN"/>
    <n v="6"/>
    <s v="EA"/>
    <s v="V520653"/>
    <s v="0"/>
    <s v="Graybar"/>
    <x v="2"/>
    <x v="1"/>
    <n v="0"/>
  </r>
  <r>
    <s v="9012349"/>
    <s v="NUT,LOCK,HEX,2&quot;"/>
    <n v="51"/>
    <s v="EA"/>
    <s v="V520653"/>
    <s v="0.6555"/>
    <s v="Graybar"/>
    <x v="2"/>
    <x v="1"/>
    <n v="33.430499999999995"/>
  </r>
  <r>
    <s v="9012372"/>
    <s v="BELT,CNVY,3 PLY,12&quot;Wx19' 10-1/2&quot;L,TWIST,ENDLESS"/>
    <n v="4"/>
    <s v="EA"/>
    <s v="V521079"/>
    <s v="354.1"/>
    <s v="BDI"/>
    <x v="2"/>
    <x v="1"/>
    <n v="1416.4"/>
  </r>
  <r>
    <s v="9012420"/>
    <s v="SPRK,SPLIT TAPER,40H15"/>
    <n v="2"/>
    <s v="EA"/>
    <s v="V519931"/>
    <s v="21.45"/>
    <s v="Bearing &amp; Drive Solutions Vii Inc"/>
    <x v="6"/>
    <x v="0"/>
    <n v="42.9"/>
  </r>
  <r>
    <s v="9012437"/>
    <s v="SWITCH,SAFETY,H-DTY,30A,H361,FUSIBLE,SQUARE-D"/>
    <n v="1"/>
    <s v="EA"/>
    <s v="V520653"/>
    <s v="0"/>
    <s v="Graybar"/>
    <x v="2"/>
    <x v="1"/>
    <n v="0"/>
  </r>
  <r>
    <s v="9012472"/>
    <s v="SPRK,QD BSHG,60SF48H"/>
    <n v="3"/>
    <s v="EA"/>
    <s v="V521079"/>
    <s v="0"/>
    <s v="BDI"/>
    <x v="2"/>
    <x v="1"/>
    <n v="0"/>
  </r>
  <r>
    <s v="9012484"/>
    <s v="CYLINDER,PNU,TA-MF1-2x2-1/2-KK4-OS=1,TRD-MANU"/>
    <n v="2"/>
    <s v="EA"/>
    <s v="V519790"/>
    <s v="0"/>
    <s v="VAN Air &amp; Hydraulics"/>
    <x v="2"/>
    <x v="1"/>
    <n v="0"/>
  </r>
  <r>
    <s v="9012525"/>
    <s v="MTR,AC,1725RPM,182T,FC,C182T17FB28A,LEESON"/>
    <n v="3"/>
    <s v="EA"/>
    <s v="V520458"/>
    <s v="0"/>
    <s v="Rumsey Electric Company"/>
    <x v="2"/>
    <x v="1"/>
    <n v="0"/>
  </r>
  <r>
    <s v="9012626"/>
    <s v="HEX KEY,LONG ARM,1/8&quot;"/>
    <n v="61"/>
    <s v="EA"/>
    <s v="V520656"/>
    <s v="0"/>
    <s v="MSC Industrial Supply Co."/>
    <x v="2"/>
    <x v="1"/>
    <n v="0"/>
  </r>
  <r>
    <s v="9012770"/>
    <s v="SWEAT BANDS"/>
    <n v="31"/>
    <s v="EA"/>
    <s v="V520656"/>
    <s v="65.76"/>
    <s v="MSC Industrial Supply Co."/>
    <x v="1"/>
    <x v="0"/>
    <n v="2038.5600000000002"/>
  </r>
  <r>
    <s v="9020116"/>
    <s v="L/B,OIL,ANTI-WEAR,55 GAL,LUBE 32,BEL-RAY"/>
    <n v="1"/>
    <s v="EA"/>
    <s v="V520970"/>
    <s v="1148.73"/>
    <s v="Calumet Branded Products, LLC"/>
    <x v="2"/>
    <x v="1"/>
    <n v="1148.73"/>
  </r>
  <r>
    <s v="9020210"/>
    <s v="CONDUIT,FG,CONN,LT,90deg,1-1/4&quot;"/>
    <n v="10"/>
    <s v="EA"/>
    <s v="V520653"/>
    <s v="2.19"/>
    <s v="Graybar"/>
    <x v="4"/>
    <x v="2"/>
    <n v="21.9"/>
  </r>
  <r>
    <s v="9020339"/>
    <s v="PIPE,CPVC,3/4&quot;,SCH 80"/>
    <n v="2"/>
    <s v="FT"/>
    <s v="V521077"/>
    <s v="22.68"/>
    <s v="Deacon Industrial Supply Co., Inc."/>
    <x v="2"/>
    <x v="1"/>
    <n v="45.36"/>
  </r>
  <r>
    <s v="9020748"/>
    <s v="BSHG,PT,QD,E,1-3/4&quot;"/>
    <n v="2"/>
    <s v="EA"/>
    <m/>
    <m/>
    <m/>
    <x v="3"/>
    <x v="0"/>
    <n v="0"/>
  </r>
  <r>
    <s v="9020894"/>
    <s v="COLLAR,SHAFT,1 PC,2-1/4&quot;,SETSCREW,ZINC"/>
    <n v="10"/>
    <s v="EA"/>
    <s v="V520656"/>
    <s v="4.86"/>
    <s v="MSC Industrial Supply Co."/>
    <x v="6"/>
    <x v="0"/>
    <n v="48.6"/>
  </r>
  <r>
    <s v="9026876"/>
    <s v="WIRE,THHN/T90,6 AWG,STRANDED,BLACK"/>
    <n v="85"/>
    <s v="FT"/>
    <s v="V520653"/>
    <s v="0.7177"/>
    <s v="Graybar"/>
    <x v="3"/>
    <x v="0"/>
    <n v="61.0045"/>
  </r>
  <r>
    <s v="9026914"/>
    <s v="REGULATOR,AIR,3/8&quot; NPT,2-60 PSI,TYPE-100,CONTROL-AIR"/>
    <n v="3"/>
    <s v="EA"/>
    <s v="V519790"/>
    <s v="124.63"/>
    <s v="VAN Air &amp; Hydraulics"/>
    <x v="3"/>
    <x v="0"/>
    <n v="373.89"/>
  </r>
  <r>
    <s v="9026932"/>
    <s v="ROLL,TIMING,URETHANE,3.5-2.5-2.5-8-2.5-2.5-3.5 F"/>
    <n v="2"/>
    <s v="EA"/>
    <s v="417215"/>
    <s v="617"/>
    <s v="CRAFTEX PROTECTIVE COATINGS"/>
    <x v="2"/>
    <x v="1"/>
    <n v="1234"/>
  </r>
  <r>
    <s v="9027040"/>
    <s v="LIGHT,STACK,SM BASE,1/2&quot;NPT,855T-BCBC,ALLE-BRAD"/>
    <n v="2"/>
    <s v="EA"/>
    <s v="V520458"/>
    <s v="0"/>
    <s v="Rumsey Electric Company"/>
    <x v="5"/>
    <x v="2"/>
    <n v="0"/>
  </r>
  <r>
    <s v="9027092"/>
    <s v="FILTER,WATER,JUMBO CRTG,5 MICRON,FMHC-170-5EZ,AMETEK"/>
    <n v="2"/>
    <s v="EA"/>
    <s v="V521079"/>
    <s v="0"/>
    <s v="BDI"/>
    <x v="3"/>
    <x v="0"/>
    <n v="0"/>
  </r>
  <r>
    <s v="9027095"/>
    <s v="LUG,CNVY,HIGH LUG,5&quot;Lx6&quot;Hx3&quot;W,CHURCHMANS"/>
    <n v="12"/>
    <s v="EA"/>
    <s v="V519729"/>
    <s v="175"/>
    <s v="Churchmen's Machine Co, Inc"/>
    <x v="2"/>
    <x v="1"/>
    <n v="2100"/>
  </r>
  <r>
    <s v="9027104"/>
    <s v="IDLER,CNVY,24-B4200-01,REXNORD-CORP"/>
    <n v="3"/>
    <s v="EA"/>
    <s v="V521079"/>
    <s v="0"/>
    <s v="BDI"/>
    <x v="2"/>
    <x v="1"/>
    <n v="0"/>
  </r>
  <r>
    <s v="9027169"/>
    <s v="HOUSING,TENSIONER,111665,ARPAC"/>
    <n v="2"/>
    <s v="EA"/>
    <s v="V500660"/>
    <s v="0"/>
    <s v="ARPAC, LLC"/>
    <x v="3"/>
    <x v="0"/>
    <n v="0"/>
  </r>
  <r>
    <s v="9027291"/>
    <s v="TAP SET,HSS,5/16&quot;-18"/>
    <n v="2"/>
    <s v="EA"/>
    <s v="V520656"/>
    <s v="18.57"/>
    <s v="MSC Industrial Supply Co."/>
    <x v="4"/>
    <x v="2"/>
    <n v="37.14"/>
  </r>
  <r>
    <s v="9027292"/>
    <s v="TAP SET,HSS,7/16&quot;-14"/>
    <n v="1"/>
    <s v="EA"/>
    <s v="V520656"/>
    <s v="35.61"/>
    <s v="MSC Industrial Supply Co."/>
    <x v="2"/>
    <x v="1"/>
    <n v="35.61"/>
  </r>
  <r>
    <s v="9027311"/>
    <s v="CONDUIT,TUBE,LT,FLEX,GRAY,1&quot;"/>
    <n v="98"/>
    <s v="FT"/>
    <s v="V520458"/>
    <s v="2.6234"/>
    <s v="Rumsey Electric Company"/>
    <x v="3"/>
    <x v="0"/>
    <n v="257.09320000000002"/>
  </r>
  <r>
    <s v="9027432"/>
    <s v="CPLG,RDCR,FG,1&quot;x3/4&quot;,SOCKET,PVC,SCH 80"/>
    <n v="5"/>
    <s v="EA"/>
    <s v="V521077"/>
    <s v="6.09"/>
    <s v="Deacon Industrial Supply Co., Inc."/>
    <x v="3"/>
    <x v="0"/>
    <n v="30.45"/>
  </r>
  <r>
    <s v="9027435"/>
    <s v="CPLG,RDCR,FG,1-1/4&quot;x1&quot;,SOCKET,PVC,SCH 80"/>
    <n v="1"/>
    <s v="EA"/>
    <s v="V521077"/>
    <s v="3"/>
    <s v="Deacon Industrial Supply Co., Inc."/>
    <x v="2"/>
    <x v="1"/>
    <n v="3"/>
  </r>
  <r>
    <s v="9027466"/>
    <s v="CPLG GRID&amp;COVER,PT,STEELFLEX,1050T10,FALK"/>
    <n v="1"/>
    <s v="EA"/>
    <s v="V521079"/>
    <s v="0"/>
    <s v="BDI"/>
    <x v="0"/>
    <x v="0"/>
    <n v="0"/>
  </r>
  <r>
    <s v="9034003"/>
    <s v="HOLDER,SPRING,PRESS ROLL STAND,E24019-00,REIC-DREW"/>
    <n v="2"/>
    <s v="EA"/>
    <s v="V500659"/>
    <s v="0"/>
    <s v="The RDI Group"/>
    <x v="2"/>
    <x v="1"/>
    <n v="0"/>
  </r>
  <r>
    <s v="9034140"/>
    <s v="CHAIN LINK,OFFSET,100H"/>
    <n v="15"/>
    <s v="EA"/>
    <s v="V521079"/>
    <s v="8.81"/>
    <s v="BDI"/>
    <x v="3"/>
    <x v="0"/>
    <n v="132.15"/>
  </r>
  <r>
    <s v="9034141"/>
    <s v="TENSIONER,SPRING LOADED,MSL,BREWER"/>
    <n v="6"/>
    <s v="EA"/>
    <s v="V519931"/>
    <s v="0"/>
    <s v="Bearing &amp; Drive Solutions Vii Inc"/>
    <x v="9"/>
    <x v="2"/>
    <n v="0"/>
  </r>
  <r>
    <s v="9034194"/>
    <s v="CLEVIS,ROD END,7/8&quot;-14"/>
    <n v="4"/>
    <s v="EA"/>
    <s v="V521079"/>
    <s v="101.55"/>
    <s v="BDI"/>
    <x v="5"/>
    <x v="2"/>
    <n v="406.2"/>
  </r>
  <r>
    <s v="9034208"/>
    <s v="KEVLAR/NYLON,BAR,ROUND,3&quot;"/>
    <n v="1"/>
    <s v="FT"/>
    <s v="V521067"/>
    <s v="167.21"/>
    <s v="McMaster-Carr Supply Co"/>
    <x v="2"/>
    <x v="1"/>
    <n v="167.21"/>
  </r>
  <r>
    <s v="9034216"/>
    <s v="VALVE,BALL,ELECTRIC MTR,1&quot;,115V,8SEC,EMVII-6400-SS,WATTS"/>
    <n v="1"/>
    <s v="EA"/>
    <s v="V521077"/>
    <s v="0"/>
    <s v="Deacon Industrial Supply Co., Inc."/>
    <x v="2"/>
    <x v="1"/>
    <n v="0"/>
  </r>
  <r>
    <s v="9034273"/>
    <s v="SWITCH,PRSR,250PSI,3/8&quot;NPTF,69HAU3,FURNAS"/>
    <n v="1"/>
    <s v="EA"/>
    <s v="V520653"/>
    <s v="0"/>
    <s v="Graybar"/>
    <x v="6"/>
    <x v="0"/>
    <n v="0"/>
  </r>
  <r>
    <s v="9034292"/>
    <s v="CPLG,PT,FLEX,FLANGED,SS,6&quot;D x 30&quot;L,DWG# 11402"/>
    <n v="2"/>
    <s v="EA"/>
    <s v="V519729"/>
    <s v="300"/>
    <s v="Churchmen's Machine Co, Inc"/>
    <x v="2"/>
    <x v="1"/>
    <n v="600"/>
  </r>
  <r>
    <s v="9034312"/>
    <s v="CTRL UNIT,FURNACE,120V,CNX60,BARN-INTE"/>
    <n v="1"/>
    <s v="EA"/>
    <s v="V520653"/>
    <s v="4.4748"/>
    <s v="Graybar"/>
    <x v="2"/>
    <x v="1"/>
    <n v="4.4748000000000001"/>
  </r>
  <r>
    <s v="9034337"/>
    <s v="SHAFT,LOOP FORMING ROLL,DWG# WIL-14B-12-08-04-01"/>
    <n v="1"/>
    <s v="EA"/>
    <m/>
    <m/>
    <m/>
    <x v="2"/>
    <x v="1"/>
    <n v="0"/>
  </r>
  <r>
    <s v="9034348"/>
    <s v="NOZZLE,FG,3&quot;x6&quot;,PF0071,BURNER OIL"/>
    <n v="1"/>
    <s v="EA"/>
    <s v="V519729"/>
    <s v="0"/>
    <s v="Churchmen's Machine Co, Inc"/>
    <x v="2"/>
    <x v="1"/>
    <n v="0"/>
  </r>
  <r>
    <s v="9034400"/>
    <s v="FLIPPER,DIVERTER,LANE A,LMTR,PF0104"/>
    <n v="3"/>
    <s v="EA"/>
    <m/>
    <m/>
    <m/>
    <x v="2"/>
    <x v="1"/>
    <n v="0"/>
  </r>
  <r>
    <s v="9034437"/>
    <s v="SHRINK DISC,2.167&quot;ID,PSV 5003 55,PETER"/>
    <n v="3"/>
    <s v="EA"/>
    <s v="V521079"/>
    <s v="0"/>
    <s v="BDI"/>
    <x v="2"/>
    <x v="1"/>
    <n v="0"/>
  </r>
  <r>
    <s v="9034468"/>
    <s v="SWITCH,DISCONNECT,ROTARY,60A,DOOR MTG,1494R-N60,ALLE-BRAD"/>
    <n v="1"/>
    <s v="EA"/>
    <s v="V520458"/>
    <s v="0"/>
    <s v="Rumsey Electric Company"/>
    <x v="2"/>
    <x v="1"/>
    <n v="0"/>
  </r>
  <r>
    <s v="9034499"/>
    <s v="SWITCH ASSY,CASE FRONT,ARCWELDER,S7670,LINCOLN"/>
    <n v="1"/>
    <s v="EA"/>
    <s v="V519768"/>
    <s v="0"/>
    <s v="G &amp; E Welding Supply Inc."/>
    <x v="2"/>
    <x v="1"/>
    <n v="0"/>
  </r>
  <r>
    <s v="9034502"/>
    <s v="MTR,FAN,ARCWELDER,M8895-2,LINCOLN"/>
    <n v="1"/>
    <s v="EA"/>
    <s v="V519768"/>
    <s v="0"/>
    <s v="G &amp; E Welding Supply Inc."/>
    <x v="2"/>
    <x v="1"/>
    <n v="0"/>
  </r>
  <r>
    <s v="9034519"/>
    <s v="HUB,AIR SHAFT,5-1/4&quot;x9-1/4&quot;,DWG# WIL-23F-5-17-05-01"/>
    <n v="2"/>
    <s v="EA"/>
    <s v="V519729"/>
    <s v="605"/>
    <s v="Churchmen's Machine Co, Inc"/>
    <x v="2"/>
    <x v="1"/>
    <n v="1210"/>
  </r>
  <r>
    <s v="9034587"/>
    <s v="PHONE KIT,CORD,PVC,6 CONDUCTORS,12514-008,GAI-TRONIC"/>
    <n v="3"/>
    <s v="EA"/>
    <s v="V521079"/>
    <s v="0"/>
    <s v="BDI"/>
    <x v="2"/>
    <x v="1"/>
    <n v="0"/>
  </r>
  <r>
    <s v="9034591"/>
    <s v="SEAL,V-RING,V-55"/>
    <n v="2"/>
    <s v="EA"/>
    <s v="426654"/>
    <s v="1.46"/>
    <s v="MOTION INDUSTRIES, INC"/>
    <x v="2"/>
    <x v="1"/>
    <n v="2.92"/>
  </r>
  <r>
    <s v="9034606"/>
    <s v="BASE,MTR &amp; PUMP,32&quot;x12&quot;x2&quot;,PF0016"/>
    <n v="1"/>
    <s v="EA"/>
    <m/>
    <m/>
    <m/>
    <x v="2"/>
    <x v="1"/>
    <n v="0"/>
  </r>
  <r>
    <s v="9034607"/>
    <s v="SPRAY BAR,1/2&quot;NPT,SS,1-5/16&quot;OD x 36&quot;,PF0015"/>
    <n v="2"/>
    <s v="EA"/>
    <m/>
    <m/>
    <m/>
    <x v="2"/>
    <x v="1"/>
    <n v="0"/>
  </r>
  <r>
    <s v="9034719"/>
    <s v="SHAFT,END,HUB,1-3/4&quot;Dx7-3/8&quot;L,DWG# WIL-23F-5-17-05-01"/>
    <n v="1"/>
    <s v="EA"/>
    <s v="V519729"/>
    <s v="370"/>
    <s v="Churchmen's Machine Co, Inc"/>
    <x v="2"/>
    <x v="1"/>
    <n v="370"/>
  </r>
  <r>
    <s v="9034721"/>
    <s v="BAG,FILTER,5&quot;x102&quot;,DUST,POLYESTER"/>
    <n v="32"/>
    <s v="EA"/>
    <m/>
    <m/>
    <m/>
    <x v="2"/>
    <x v="1"/>
    <n v="0"/>
  </r>
  <r>
    <s v="9034846"/>
    <s v="PUMP,WATER,2&quot; NPT,C820A,PEERLESS"/>
    <n v="1"/>
    <s v="EA"/>
    <m/>
    <m/>
    <m/>
    <x v="2"/>
    <x v="1"/>
    <n v="0"/>
  </r>
  <r>
    <s v="9034853"/>
    <s v="Y,FG,CPVC,3&quot;,SCH 80"/>
    <n v="1"/>
    <s v="EA"/>
    <s v="V521077"/>
    <s v="171.76"/>
    <s v="Deacon Industrial Supply Co., Inc."/>
    <x v="2"/>
    <x v="1"/>
    <n v="171.76"/>
  </r>
  <r>
    <s v="9034854"/>
    <s v="FLANGE,FG,CPVC,SOCKET,SCH 80,3&quot;"/>
    <n v="1"/>
    <s v="EA"/>
    <s v="V521077"/>
    <s v="19.7062"/>
    <s v="Deacon Industrial Supply Co., Inc."/>
    <x v="2"/>
    <x v="1"/>
    <n v="19.706199999999999"/>
  </r>
  <r>
    <s v="9034867"/>
    <s v="CONN,PLUG,STRAIGHT,7 PIN,SOLDER,97-3106A-16S-01S,AMPHENOL"/>
    <n v="4"/>
    <s v="EA"/>
    <m/>
    <m/>
    <m/>
    <x v="2"/>
    <x v="1"/>
    <n v="0"/>
  </r>
  <r>
    <s v="9034926"/>
    <s v="FAN,WALL/CEILING MTG,24&quot;,115V,AIR FLOW 5465/3805 CFM"/>
    <n v="1"/>
    <s v="EA"/>
    <s v="V520652"/>
    <s v="79.37"/>
    <s v="W.W. Grainger"/>
    <x v="2"/>
    <x v="1"/>
    <n v="79.37"/>
  </r>
  <r>
    <s v="9040473"/>
    <s v="ELBOW,FG,90deg,SHORT RADIUS,MI,SCH 40,3&quot;"/>
    <n v="1"/>
    <s v="EA"/>
    <s v="V521077"/>
    <s v="15.4979"/>
    <s v="Deacon Industrial Supply Co., Inc."/>
    <x v="2"/>
    <x v="1"/>
    <n v="15.4979"/>
  </r>
  <r>
    <s v="9040581"/>
    <s v="HOSE,HYD,JACK,2 WIRE BRAID,1/4&quot;x12'"/>
    <n v="4"/>
    <s v="EA"/>
    <s v="V520091"/>
    <s v="83.6611"/>
    <s v="Benz Hydraulics Inc"/>
    <x v="2"/>
    <x v="1"/>
    <n v="334.64440000000002"/>
  </r>
  <r>
    <s v="9040662"/>
    <s v="GASKET,SPIRAL WOUND,3&quot; NOM,300PSI,FG,ASME B16 20"/>
    <n v="37"/>
    <s v="EA"/>
    <s v="V520615"/>
    <s v="5"/>
    <s v="KAD Industrial Rubber Products"/>
    <x v="1"/>
    <x v="0"/>
    <n v="185"/>
  </r>
  <r>
    <s v="9047920"/>
    <s v="RELAY,CTRL,AC,120V,10A,5 NO,CAD50G7,TELEMECANIQU"/>
    <n v="3"/>
    <s v="EA"/>
    <s v="V520653"/>
    <s v="0"/>
    <s v="Graybar"/>
    <x v="3"/>
    <x v="0"/>
    <n v="0"/>
  </r>
  <r>
    <s v="9047992"/>
    <s v="STEEL,BAR,HEX,1-1/16&quot;"/>
    <n v="1"/>
    <s v="FT"/>
    <s v="V521077"/>
    <s v="7.0833"/>
    <s v="Deacon Industrial Supply Co., Inc."/>
    <x v="5"/>
    <x v="2"/>
    <n v="7.0833000000000004"/>
  </r>
  <r>
    <s v="9048060"/>
    <s v="BRG,INSERT,3/4&quot;,2-012,SEALMASTER"/>
    <n v="3"/>
    <s v="EA"/>
    <s v="V521079"/>
    <s v="0"/>
    <s v="BDI"/>
    <x v="3"/>
    <x v="0"/>
    <n v="0"/>
  </r>
  <r>
    <s v="9034852"/>
    <s v="PLUG,FG,CPVC,SOCKET,3&quot;,SCH 80"/>
    <n v="2"/>
    <s v="EA"/>
    <s v="V521077"/>
    <s v="24.1769"/>
    <s v="Deacon Industrial Supply Co., Inc."/>
    <x v="2"/>
    <x v="1"/>
    <n v="48.3538"/>
  </r>
  <r>
    <s v="9034866"/>
    <s v="CLAMP,CABLE,9/16&quot; MAX OD,97-3057-8,AMPHENOL"/>
    <n v="5"/>
    <s v="EA"/>
    <m/>
    <m/>
    <m/>
    <x v="6"/>
    <x v="0"/>
    <n v="0"/>
  </r>
  <r>
    <s v="9034869"/>
    <s v="STEEL,BAR,FLAT,COLD ROLLED,3/4&quot;x2&quot;"/>
    <n v="2"/>
    <s v="EA"/>
    <s v="V519764"/>
    <s v="132.5"/>
    <s v="East Coast Steel, Inc"/>
    <x v="9"/>
    <x v="2"/>
    <n v="265"/>
  </r>
  <r>
    <s v="9040653"/>
    <s v="CONTROLLER,TEMP,UDC2500-CE-0A00-200-00000-00-0,HONEYWELL"/>
    <n v="1"/>
    <s v="EA"/>
    <s v="V520458"/>
    <s v="0"/>
    <s v="Rumsey Electric Company"/>
    <x v="5"/>
    <x v="2"/>
    <n v="0"/>
  </r>
  <r>
    <s v="9040663"/>
    <s v="GASKET,SPIRAL WOUND,4&quot; NOM,300PSI,FG,ASME B16 20"/>
    <n v="14"/>
    <s v="EA"/>
    <s v="V521077"/>
    <s v="4.94"/>
    <s v="Deacon Industrial Supply Co., Inc."/>
    <x v="1"/>
    <x v="0"/>
    <n v="69.160000000000011"/>
  </r>
  <r>
    <s v="9040899"/>
    <s v="BLASTING MEDIA,PNU,GLASS BEAD,MEDIUM"/>
    <n v="1"/>
    <s v="EA"/>
    <s v="V521067"/>
    <s v="69.38"/>
    <s v="McMaster-Carr Supply Co"/>
    <x v="3"/>
    <x v="0"/>
    <n v="69.38"/>
  </r>
  <r>
    <s v="9047737"/>
    <s v="SENSOR,EDGE,IR,SE-38,FIFE"/>
    <n v="2"/>
    <s v="EA"/>
    <s v="V520240"/>
    <s v="0"/>
    <s v="Fife"/>
    <x v="1"/>
    <x v="0"/>
    <n v="0"/>
  </r>
  <r>
    <s v="9047786"/>
    <s v="NUT,90170-12001-71,TOYOTA"/>
    <n v="20"/>
    <s v="EA"/>
    <m/>
    <m/>
    <m/>
    <x v="5"/>
    <x v="2"/>
    <n v="0"/>
  </r>
  <r>
    <s v="9047837"/>
    <s v="FAN,AXIAL,200 CFM,6&quot;D,115V,A6AXFN,HOFFMAN"/>
    <n v="3"/>
    <s v="EA"/>
    <s v="V520653"/>
    <s v="0"/>
    <s v="Graybar"/>
    <x v="3"/>
    <x v="0"/>
    <n v="0"/>
  </r>
  <r>
    <s v="9047905"/>
    <s v="CIRCUIT BREAKER,125A,600V,3 POLE,KAL36125,SQUARE-D"/>
    <n v="1"/>
    <s v="EA"/>
    <s v="V520653"/>
    <s v="400"/>
    <s v="Graybar"/>
    <x v="3"/>
    <x v="0"/>
    <n v="400"/>
  </r>
  <r>
    <s v="9048117"/>
    <s v="BOARD,ENCODER,OPTICAL,09-5B-B1-000-00,FORC-CONT"/>
    <n v="1"/>
    <s v="EA"/>
    <s v="V500677"/>
    <s v="0"/>
    <s v="Force Control Industries, Inc."/>
    <x v="5"/>
    <x v="2"/>
    <n v="0"/>
  </r>
  <r>
    <s v="9048160"/>
    <s v="BATTERY,RECHARGEABLE,LEAD ACID,12V,7AH"/>
    <n v="2"/>
    <s v="EA"/>
    <s v="V520653"/>
    <s v="27.6"/>
    <s v="Graybar"/>
    <x v="6"/>
    <x v="0"/>
    <n v="55.2"/>
  </r>
  <r>
    <s v="9054206"/>
    <s v="TRANSMITTER,PRSR,0-30PSI,247-6-AF-G,VIATRAN"/>
    <n v="1"/>
    <s v="EA"/>
    <s v="V519931"/>
    <s v="310.42"/>
    <s v="Bearing &amp; Drive Solutions Vii Inc"/>
    <x v="2"/>
    <x v="1"/>
    <n v="310.42"/>
  </r>
  <r>
    <s v="9054487"/>
    <s v="ADAPTER,TENSIONER,LMTR,DWG# WIL-72D-07-25-07-01"/>
    <n v="4"/>
    <s v="EA"/>
    <m/>
    <m/>
    <m/>
    <x v="2"/>
    <x v="1"/>
    <n v="0"/>
  </r>
  <r>
    <s v="9054688"/>
    <s v="SHAFT,PULL ROLL,BOTTOM,LMTR,DWG#WIL-68A-08-03-07-01"/>
    <n v="1"/>
    <s v="EA"/>
    <s v="V519729"/>
    <s v="230"/>
    <s v="Churchmen's Machine Co, Inc"/>
    <x v="2"/>
    <x v="1"/>
    <n v="230"/>
  </r>
  <r>
    <s v="9054797"/>
    <s v="CONDUIT CLAMP,BEAM,PARALLEL,IRON,ELECTROGALV,3/4&quot;"/>
    <n v="15"/>
    <s v="EA"/>
    <s v="V520653"/>
    <s v="0"/>
    <s v="Graybar"/>
    <x v="2"/>
    <x v="1"/>
    <n v="0"/>
  </r>
  <r>
    <s v="9060719"/>
    <s v="CHAIN,ROLLER,COMBO,C188,W/ COTTER PIN,WEBSTER"/>
    <n v="2"/>
    <s v="FT"/>
    <s v="V519931"/>
    <s v="25"/>
    <s v="Bearing &amp; Drive Solutions Vii Inc"/>
    <x v="2"/>
    <x v="1"/>
    <n v="50"/>
  </r>
  <r>
    <s v="9060789"/>
    <s v="MODULE,INTEGRATED AXIS,15kW,460V,2094-BC02-M02-S,ALLE-BRAD"/>
    <n v="2"/>
    <s v="EA"/>
    <s v="V520458"/>
    <s v="3070"/>
    <s v="Rumsey Electric Company"/>
    <x v="0"/>
    <x v="0"/>
    <n v="6140"/>
  </r>
  <r>
    <s v="9061080"/>
    <s v="CPLG COVER,PT,CHAIN,AL100,BROWNING"/>
    <n v="3"/>
    <s v="EA"/>
    <s v="V519931"/>
    <s v="0"/>
    <s v="Bearing &amp; Drive Solutions Vii Inc"/>
    <x v="2"/>
    <x v="1"/>
    <n v="0"/>
  </r>
  <r>
    <s v="9061081"/>
    <s v="CHAIN,CPLG,C10018,BROWNING"/>
    <n v="2"/>
    <s v="EA"/>
    <s v="V519931"/>
    <s v="0"/>
    <s v="Bearing &amp; Drive Solutions Vii Inc"/>
    <x v="2"/>
    <x v="1"/>
    <n v="0"/>
  </r>
  <r>
    <s v="9061135"/>
    <s v="LAMP,HAND,FLUORESCENT,DUAL LIGHT,15W,120V"/>
    <n v="1"/>
    <s v="EA"/>
    <s v="V520652"/>
    <s v="135.05"/>
    <s v="W.W. Grainger"/>
    <x v="2"/>
    <x v="1"/>
    <n v="135.05000000000001"/>
  </r>
  <r>
    <s v="9061491"/>
    <s v="ROLL,BRAKE,UPPER,DRY FELT,DWG# WIL-3A-09-12-08-01"/>
    <n v="1"/>
    <s v="EA"/>
    <s v="V520655"/>
    <s v="4000"/>
    <s v="Hausner Hard-Chrome, Inc."/>
    <x v="2"/>
    <x v="1"/>
    <n v="4000"/>
  </r>
  <r>
    <s v="9067904"/>
    <s v="TERMINAL BLOCK,FUSIBLE,1492-H6,ALLE-BRAD"/>
    <n v="10"/>
    <s v="EA"/>
    <s v="V520458"/>
    <s v="0"/>
    <s v="Rumsey Electric Company"/>
    <x v="2"/>
    <x v="1"/>
    <n v="0"/>
  </r>
  <r>
    <s v="9067973"/>
    <s v="FUSE,TIME DELAY,MIDGET,12A,600V,FNQ-R-12,BUSSMANN"/>
    <n v="5"/>
    <s v="EA"/>
    <s v="V520458"/>
    <s v="0"/>
    <s v="Rumsey Electric Company"/>
    <x v="8"/>
    <x v="0"/>
    <n v="0"/>
  </r>
  <r>
    <s v="9068201"/>
    <s v="SPEED RDCR,WORM,300:1,DXVLMQ832-300-RU1-56,LEESON"/>
    <n v="1"/>
    <s v="EA"/>
    <s v="V520097"/>
    <s v="850"/>
    <s v="BDI"/>
    <x v="2"/>
    <x v="1"/>
    <n v="850"/>
  </r>
  <r>
    <s v="9068466"/>
    <s v="CYLINDER,PNU,3&quot;x6&quot;,P7EN-06A1C-AAA0,NUMATICS"/>
    <n v="2"/>
    <s v="EA"/>
    <s v="V521079"/>
    <s v="0"/>
    <s v="BDI"/>
    <x v="10"/>
    <x v="2"/>
    <n v="0"/>
  </r>
  <r>
    <s v="9074601"/>
    <s v="O-RING,FILTER,1.174&quot;x.103&quot;,PA-TYPE,1067551,NORDSON"/>
    <n v="6"/>
    <s v="EA"/>
    <s v="V500334"/>
    <s v="0"/>
    <s v="Nordson Canada Ltd"/>
    <x v="2"/>
    <x v="1"/>
    <n v="0"/>
  </r>
  <r>
    <s v="9074624"/>
    <s v="SPRK,BORE TO SIZE,60BS51,1-15/16&quot;"/>
    <n v="1"/>
    <s v="EA"/>
    <s v="V519931"/>
    <s v="0"/>
    <s v="Bearing &amp; Drive Solutions Vii Inc"/>
    <x v="2"/>
    <x v="1"/>
    <n v="0"/>
  </r>
  <r>
    <s v="9075230"/>
    <s v="FAN,EXHAUST,16&quot;,1/20HP,1550RPM,1.6A"/>
    <n v="3"/>
    <s v="EA"/>
    <s v="V520656"/>
    <s v="173.4"/>
    <s v="MSC Industrial Supply Co."/>
    <x v="10"/>
    <x v="2"/>
    <n v="520.20000000000005"/>
  </r>
  <r>
    <s v="9075327"/>
    <s v="BRAKE,MAGNETIC,PB-1225,WARN-ELEC"/>
    <n v="1"/>
    <s v="EA"/>
    <s v="V521079"/>
    <s v="0"/>
    <s v="BDI"/>
    <x v="2"/>
    <x v="1"/>
    <n v="0"/>
  </r>
  <r>
    <s v="9075377"/>
    <s v="SENSOR,LEVEL,VEGAFLEX 61,FXE.60HX,OHMART"/>
    <n v="1"/>
    <s v="EA"/>
    <s v="V519843"/>
    <s v="775"/>
    <s v="North East Technical Sales"/>
    <x v="6"/>
    <x v="0"/>
    <n v="775"/>
  </r>
  <r>
    <s v="9081156"/>
    <s v="ACTUATOR,ELECTRIC,120V,EA51-1321-IN-003-0-15,EUROTHERM"/>
    <n v="2"/>
    <s v="EA"/>
    <s v="V521079"/>
    <s v="0"/>
    <s v="BDI"/>
    <x v="2"/>
    <x v="1"/>
    <n v="0"/>
  </r>
  <r>
    <s v="9081446"/>
    <s v="TRANSMITTER,PRSR,0-100PSI,IGP10-A22D1F,INVENSYS"/>
    <n v="3"/>
    <s v="EA"/>
    <s v="V521079"/>
    <s v="0"/>
    <s v="BDI"/>
    <x v="3"/>
    <x v="0"/>
    <n v="0"/>
  </r>
  <r>
    <s v="9081619"/>
    <s v="BEZEL ASSY,CONTROLLER,UDC-2500,51453143-501,HONEYWELL"/>
    <n v="1"/>
    <s v="EA"/>
    <s v="446940"/>
    <s v="85.2259"/>
    <s v="INDUSTRIAL CONTROLS DISTRIBUTORS"/>
    <x v="2"/>
    <x v="1"/>
    <n v="85.225899999999996"/>
  </r>
  <r>
    <s v="9081657"/>
    <s v="CHAIN,ROLLER,COMBO,C188,K-2 EVERY 3rd PITCH,WEBSTER"/>
    <n v="40"/>
    <s v="FT"/>
    <s v="V519931"/>
    <s v="0"/>
    <s v="Bearing &amp; Drive Solutions Vii Inc"/>
    <x v="2"/>
    <x v="1"/>
    <n v="0"/>
  </r>
  <r>
    <s v="9081723"/>
    <s v="LIGHT BULB,FLUORESCENT,215W,8',F96T12/CW/VHO/1LP"/>
    <n v="20"/>
    <s v="EA"/>
    <s v="V520458"/>
    <s v="0"/>
    <s v="Rumsey Electric Company"/>
    <x v="2"/>
    <x v="1"/>
    <n v="0"/>
  </r>
  <r>
    <s v="9088367"/>
    <s v="CYLINDER,ELECTRIC,803-4791B,MSP-INC"/>
    <n v="1"/>
    <s v="EA"/>
    <s v="V521120"/>
    <s v="3141.25"/>
    <s v="MSP Inc"/>
    <x v="3"/>
    <x v="0"/>
    <n v="3141.25"/>
  </r>
  <r>
    <s v="9093537"/>
    <s v="VALVE,PRSR CTRL,1/8&quot;NPT,PPC36BAAA-0AGAA-DGA-B07335,MAC-VALVE"/>
    <n v="4"/>
    <s v="EA"/>
    <s v="V520611"/>
    <s v="0"/>
    <s v="Dynamic Air Inc"/>
    <x v="4"/>
    <x v="2"/>
    <n v="0"/>
  </r>
  <r>
    <s v="9100223"/>
    <s v="SPEED RDCR,WORM,20:1,175ULR20,MORSE"/>
    <n v="1"/>
    <s v="EA"/>
    <m/>
    <m/>
    <m/>
    <x v="1"/>
    <x v="0"/>
    <n v="0"/>
  </r>
  <r>
    <s v="9100224"/>
    <s v="ADAPTER KIT,MTR,175MAK56,MORSE"/>
    <n v="1"/>
    <s v="EA"/>
    <m/>
    <m/>
    <m/>
    <x v="1"/>
    <x v="0"/>
    <n v="0"/>
  </r>
  <r>
    <s v="9106630"/>
    <s v="TAPE MEASURE,DIAMETER,SS,1/2&quot;W,60&quot;-72&quot;"/>
    <n v="1"/>
    <s v="EA"/>
    <s v="V521067"/>
    <s v="229"/>
    <s v="McMaster-Carr Supply Co"/>
    <x v="2"/>
    <x v="1"/>
    <n v="229"/>
  </r>
  <r>
    <s v="9000040"/>
    <s v="REGULATOR,AIR,1/4&quot; NPT,27R114B,PARKER"/>
    <n v="2"/>
    <s v="EA"/>
    <s v="V519931"/>
    <s v="0"/>
    <s v="Bearing &amp; Drive Solutions Vii Inc"/>
    <x v="3"/>
    <x v="0"/>
    <n v="0"/>
  </r>
  <r>
    <s v="9000059"/>
    <s v="BSHG,PT,QD,SF,1-7/8"/>
    <n v="2"/>
    <s v="EA"/>
    <s v="V521079"/>
    <s v="0"/>
    <s v="BDI"/>
    <x v="3"/>
    <x v="0"/>
    <n v="0"/>
  </r>
  <r>
    <s v="9000062"/>
    <s v="CHAIN LINK,CONN,40-3"/>
    <n v="38"/>
    <s v="EA"/>
    <s v="V519931"/>
    <s v="0"/>
    <s v="Bearing &amp; Drive Solutions Vii Inc"/>
    <x v="6"/>
    <x v="0"/>
    <n v="0"/>
  </r>
  <r>
    <s v="9000117"/>
    <s v="CONDUIT BODY,C,FORM 7,C37-CG,CROUSE-HINDS"/>
    <n v="15"/>
    <s v="EA"/>
    <s v="V520653"/>
    <s v="0"/>
    <s v="Graybar"/>
    <x v="1"/>
    <x v="0"/>
    <n v="0"/>
  </r>
  <r>
    <s v="9000186"/>
    <s v="BRG,FLANGED,4 BOLT,2-7/16&quot;,FB22439H,LINK-BELT"/>
    <n v="2"/>
    <s v="EA"/>
    <s v="V521079"/>
    <s v="357.58"/>
    <s v="BDI"/>
    <x v="1"/>
    <x v="0"/>
    <n v="715.16"/>
  </r>
  <r>
    <s v="9000223"/>
    <s v="VALVE,CHECK,Y,SWING,3/8&quot;NPT,BRASS,PN32"/>
    <n v="2"/>
    <s v="EA"/>
    <s v="V521077"/>
    <s v="28.28"/>
    <s v="Deacon Industrial Supply Co., Inc."/>
    <x v="2"/>
    <x v="1"/>
    <n v="56.56"/>
  </r>
  <r>
    <s v="9007011"/>
    <s v="PACKING,SB A01081A14,PUMP 3196,GOULD-PUMP"/>
    <n v="1"/>
    <s v="EA"/>
    <m/>
    <m/>
    <m/>
    <x v="2"/>
    <x v="1"/>
    <n v="0"/>
  </r>
  <r>
    <s v="9007067"/>
    <s v="SPRK,TAPER,60BTB17H"/>
    <n v="3"/>
    <s v="EA"/>
    <s v="V521079"/>
    <s v="0"/>
    <s v="BDI"/>
    <x v="10"/>
    <x v="2"/>
    <n v="0"/>
  </r>
  <r>
    <s v="9007167"/>
    <s v="BSHG,PT,SPLIT,Q1,1-15/16&quot;"/>
    <n v="18"/>
    <s v="EA"/>
    <s v="V519931"/>
    <s v="0"/>
    <s v="Bearing &amp; Drive Solutions Vii Inc"/>
    <x v="1"/>
    <x v="0"/>
    <n v="0"/>
  </r>
  <r>
    <s v="9007191"/>
    <s v="PLATE,SIDE,80 LUG"/>
    <n v="12"/>
    <s v="EA"/>
    <s v="V521079"/>
    <s v="0"/>
    <s v="BDI"/>
    <x v="2"/>
    <x v="1"/>
    <n v="0"/>
  </r>
  <r>
    <s v="9007230"/>
    <s v="COLLAR,SHAFT,2 PC,2-1/2&quot;,SETSCREW,BLACK"/>
    <n v="2"/>
    <s v="EA"/>
    <s v="V520656"/>
    <s v="37.15"/>
    <s v="MSC Industrial Supply Co."/>
    <x v="6"/>
    <x v="0"/>
    <n v="74.3"/>
  </r>
  <r>
    <s v="9007263"/>
    <s v="LIGHT BULB,MINI,44"/>
    <n v="11"/>
    <s v="EA"/>
    <s v="V520653"/>
    <s v="0.62"/>
    <s v="Graybar"/>
    <x v="2"/>
    <x v="1"/>
    <n v="6.82"/>
  </r>
  <r>
    <s v="9007293"/>
    <s v="COLLAR,SHAFT,2 PC,1-3/8&quot;,SETSCREW,BLACK"/>
    <n v="1"/>
    <s v="EA"/>
    <s v="V521079"/>
    <s v="0"/>
    <s v="BDI"/>
    <x v="0"/>
    <x v="0"/>
    <n v="0"/>
  </r>
  <r>
    <s v="9007296"/>
    <s v="CPLG ELEMENT,PT,L075,NEOPRENE SPIDER,LOVEJOY"/>
    <n v="2"/>
    <s v="EA"/>
    <s v="V521079"/>
    <s v="0"/>
    <s v="BDI"/>
    <x v="3"/>
    <x v="0"/>
    <n v="0"/>
  </r>
  <r>
    <s v="9007297"/>
    <s v="CONTACT,ADDER DECK,195-FA02,ALLE-BRAD"/>
    <n v="4"/>
    <s v="EA"/>
    <s v="V520458"/>
    <s v="0"/>
    <s v="Rumsey Electric Company"/>
    <x v="2"/>
    <x v="1"/>
    <n v="0"/>
  </r>
  <r>
    <s v="9007391"/>
    <s v="SEAL,MECH,2-471-017-999,VIKING-PUMP"/>
    <n v="6"/>
    <s v="EA"/>
    <m/>
    <m/>
    <m/>
    <x v="2"/>
    <x v="1"/>
    <n v="0"/>
  </r>
  <r>
    <s v="9007441"/>
    <s v="COLLAR,SHAFT,2 PC,1-1/2&quot;,SETSCREW,BLACK"/>
    <n v="5"/>
    <s v="EA"/>
    <s v="V520656"/>
    <s v="8.35"/>
    <s v="MSC Industrial Supply Co."/>
    <x v="1"/>
    <x v="0"/>
    <n v="41.75"/>
  </r>
  <r>
    <s v="9007492"/>
    <s v="SENSOR,SMART EYE,MARK II,FIBER OPTIC,SERF1,TRI-TRONICS"/>
    <n v="7"/>
    <s v="EA"/>
    <s v="V519884"/>
    <s v="0"/>
    <s v="IMS Distribution"/>
    <x v="3"/>
    <x v="0"/>
    <n v="0"/>
  </r>
  <r>
    <s v="9007688"/>
    <s v="MTR,AC,5HP,1750RPM,184TC,460V,VECP3665T-4,BALDOR"/>
    <n v="1"/>
    <s v="EA"/>
    <s v="V519931"/>
    <s v="0"/>
    <s v="Bearing &amp; Drive Solutions Vii Inc"/>
    <x v="2"/>
    <x v="1"/>
    <n v="0"/>
  </r>
  <r>
    <s v="9007718"/>
    <s v="BRG,INSERT,2-1/2&quot;,B440L,REXNORD-CORP"/>
    <n v="1"/>
    <s v="EA"/>
    <s v="V520097"/>
    <s v="300"/>
    <s v="BDI"/>
    <x v="2"/>
    <x v="1"/>
    <n v="300"/>
  </r>
  <r>
    <s v="9007752"/>
    <s v="STEEL,ANGLE,3/16&quot;x1-1/2x1-1/2&quot;"/>
    <n v="1"/>
    <s v="FT"/>
    <s v="V519764"/>
    <s v="24"/>
    <s v="East Coast Steel, Inc"/>
    <x v="5"/>
    <x v="2"/>
    <n v="24"/>
  </r>
  <r>
    <s v="9007764"/>
    <s v="BSHG,PT,QD,E,1-7/16&quot;"/>
    <n v="1"/>
    <s v="EA"/>
    <s v="V519931"/>
    <s v="0"/>
    <s v="Bearing &amp; Drive Solutions Vii Inc"/>
    <x v="3"/>
    <x v="0"/>
    <n v="0"/>
  </r>
  <r>
    <s v="9007849"/>
    <s v="IMPELLER,SLURRY PUMP,567191"/>
    <n v="1"/>
    <s v="EA"/>
    <m/>
    <m/>
    <m/>
    <x v="2"/>
    <x v="1"/>
    <n v="0"/>
  </r>
  <r>
    <s v="9007864"/>
    <s v="RELAY,OVERLOAD,THERMAL UNIT,371D598G11,AN21P"/>
    <n v="1"/>
    <s v="EA"/>
    <s v="V520653"/>
    <s v="50.5"/>
    <s v="Graybar"/>
    <x v="2"/>
    <x v="1"/>
    <n v="50.5"/>
  </r>
  <r>
    <s v="9007884"/>
    <s v="COLLAR,SHAFT,1 PC,7/8&quot;,SETSCREW,ZINC"/>
    <n v="12"/>
    <s v="EA"/>
    <s v="V521079"/>
    <s v="0"/>
    <s v="BDI"/>
    <x v="3"/>
    <x v="0"/>
    <n v="0"/>
  </r>
  <r>
    <s v="9007944"/>
    <s v="STEEL,BAR,FLAT,HOT ROLLED,1/4&quot;x1&quot;"/>
    <n v="3"/>
    <s v="FT"/>
    <s v="V519764"/>
    <s v="17"/>
    <s v="East Coast Steel, Inc"/>
    <x v="3"/>
    <x v="0"/>
    <n v="51"/>
  </r>
  <r>
    <s v="9007970"/>
    <s v="BSHG,RDCR,FG,NPT,2-1/2&quot;x2&quot;,GALV"/>
    <n v="10"/>
    <s v="EA"/>
    <s v="V521067"/>
    <s v="24.16"/>
    <s v="McMaster-Carr Supply Co"/>
    <x v="7"/>
    <x v="2"/>
    <n v="241.6"/>
  </r>
  <r>
    <s v="9007981"/>
    <s v="LIGHT BULB,MINI,7371"/>
    <n v="45"/>
    <s v="EA"/>
    <s v="V520653"/>
    <s v="2.31"/>
    <s v="Graybar"/>
    <x v="2"/>
    <x v="1"/>
    <n v="103.95"/>
  </r>
  <r>
    <s v="9007990"/>
    <s v="MUFFLER,EXHAUST,SILENCER,3/4&quot;,M07,ALLIED-WITAN"/>
    <n v="1"/>
    <s v="EA"/>
    <s v="426654"/>
    <s v="4.34"/>
    <s v="MOTION INDUSTRIES, INC"/>
    <x v="5"/>
    <x v="2"/>
    <n v="4.34"/>
  </r>
  <r>
    <s v="9008004"/>
    <s v="ENCLOSURE,JUNCTION BOX,6&quot;x6&quot;x4&quot;,A606CH,HOFFMAN"/>
    <n v="1"/>
    <s v="EA"/>
    <s v="V520653"/>
    <s v="63.04"/>
    <s v="Graybar"/>
    <x v="1"/>
    <x v="0"/>
    <n v="63.04"/>
  </r>
  <r>
    <s v="9008041"/>
    <s v="PUSH BUTTON,CTRL STATION,9001,BW148,SQUARE-D"/>
    <n v="3"/>
    <s v="EA"/>
    <s v="V520653"/>
    <s v="0"/>
    <s v="Graybar"/>
    <x v="2"/>
    <x v="1"/>
    <n v="0"/>
  </r>
  <r>
    <s v="9008072"/>
    <s v="MTR,AC,3/4HP,3450RPM,56C,230/460V,TEFC,CM3541,BALDOR"/>
    <n v="2"/>
    <s v="EA"/>
    <s v="V520097"/>
    <s v="150"/>
    <s v="BDI"/>
    <x v="5"/>
    <x v="2"/>
    <n v="300"/>
  </r>
  <r>
    <s v="9008111"/>
    <s v="PAINT,SPRAY,FLUORESCENT,ORANGE"/>
    <n v="4"/>
    <s v="EA"/>
    <s v="317550"/>
    <s v="7.87"/>
    <s v="MAMMELE'S"/>
    <x v="1"/>
    <x v="0"/>
    <n v="31.48"/>
  </r>
  <r>
    <s v="9014942"/>
    <s v="RELAY,OVERLOAD,THERMAL UNIT,CC 167,SQUARE-D"/>
    <n v="2"/>
    <s v="EA"/>
    <s v="V520653"/>
    <s v="0"/>
    <s v="Graybar"/>
    <x v="2"/>
    <x v="1"/>
    <n v="0"/>
  </r>
  <r>
    <s v="9014966"/>
    <s v="VOLTMETER,115 VAC,APOLLO,APLVA400,RED-LION"/>
    <n v="2"/>
    <s v="EA"/>
    <s v="V520026"/>
    <s v="0"/>
    <s v="Shingle &amp; Gibb"/>
    <x v="2"/>
    <x v="1"/>
    <n v="0"/>
  </r>
  <r>
    <s v="9015147"/>
    <s v="ARDON,RAILROAD CAR CHOCK"/>
    <n v="2"/>
    <s v="EA"/>
    <s v="V521067"/>
    <s v="146.3"/>
    <s v="McMaster-Carr Supply Co"/>
    <x v="2"/>
    <x v="1"/>
    <n v="292.60000000000002"/>
  </r>
  <r>
    <s v="9015171"/>
    <s v="BELT,V,BX91,21/32&quot;x13/32&quot;x94&quot;"/>
    <n v="1"/>
    <s v="EA"/>
    <s v="V519931"/>
    <s v="0"/>
    <s v="Bearing &amp; Drive Solutions Vii Inc"/>
    <x v="2"/>
    <x v="1"/>
    <n v="0"/>
  </r>
  <r>
    <s v="9015200"/>
    <s v="CLEANER,ETHYL ACETATE,5 GAL,HIL-3105-CL,JENSENS"/>
    <n v="3"/>
    <s v="GA"/>
    <m/>
    <m/>
    <m/>
    <x v="5"/>
    <x v="2"/>
    <n v="0"/>
  </r>
  <r>
    <s v="9015225"/>
    <s v="SEAL,CUSHION BLIND END,6012-9"/>
    <n v="4"/>
    <s v="EA"/>
    <m/>
    <m/>
    <m/>
    <x v="2"/>
    <x v="1"/>
    <n v="0"/>
  </r>
  <r>
    <s v="9015250"/>
    <s v="ELBOW,FG,WELD,BUTT,90deg,4&quot;,BLACK,SCH 40"/>
    <n v="5"/>
    <s v="EA"/>
    <s v="V521077"/>
    <s v="11.7236"/>
    <s v="Deacon Industrial Supply Co., Inc."/>
    <x v="5"/>
    <x v="2"/>
    <n v="58.617999999999995"/>
  </r>
  <r>
    <s v="9015274"/>
    <s v="SPRK,QD BSHG,80SF22"/>
    <n v="3"/>
    <s v="EA"/>
    <s v="V519931"/>
    <s v="50"/>
    <s v="Bearing &amp; Drive Solutions Vii Inc"/>
    <x v="2"/>
    <x v="1"/>
    <n v="150"/>
  </r>
  <r>
    <s v="9015292"/>
    <s v="PUMP PART,IDLER PIN,STEEL,4&quot;,295-00-230-690,VIKING-PUMP"/>
    <n v="5"/>
    <s v="EA"/>
    <s v="V520028"/>
    <s v="295.33"/>
    <s v="Geiger Pump &amp; Equipment"/>
    <x v="3"/>
    <x v="0"/>
    <n v="1476.6499999999999"/>
  </r>
  <r>
    <s v="9015293"/>
    <s v="CPLG,FG,PVC,SOCKET,2&quot;,SCH 80"/>
    <n v="4"/>
    <s v="EA"/>
    <s v="V521077"/>
    <s v="7.08"/>
    <s v="Deacon Industrial Supply Co., Inc."/>
    <x v="6"/>
    <x v="0"/>
    <n v="28.32"/>
  </r>
  <r>
    <s v="9015300"/>
    <s v="SPEED RDCR,WORM,40:1,300Q56LR40,MORSE"/>
    <n v="1"/>
    <s v="EA"/>
    <s v="V519931"/>
    <s v="500"/>
    <s v="Bearing &amp; Drive Solutions Vii Inc"/>
    <x v="2"/>
    <x v="1"/>
    <n v="500"/>
  </r>
  <r>
    <s v="9015338"/>
    <s v="BSHG,PT,SPLIT,P1,1-3/8&quot;"/>
    <n v="4"/>
    <s v="EA"/>
    <s v="V519931"/>
    <s v="0"/>
    <s v="Bearing &amp; Drive Solutions Vii Inc"/>
    <x v="3"/>
    <x v="0"/>
    <n v="0"/>
  </r>
  <r>
    <s v="9015531"/>
    <s v="TIE ROD END,5/8&quot;,BALL JOINT,BRF5/8-00-501,FORC-CONT"/>
    <n v="9"/>
    <s v="EA"/>
    <s v="V500677"/>
    <s v="0"/>
    <s v="Force Control Industries, Inc."/>
    <x v="2"/>
    <x v="1"/>
    <n v="0"/>
  </r>
  <r>
    <s v="9015541"/>
    <s v="BSHG,PT,QD,F,2-7/16&quot;"/>
    <n v="1"/>
    <s v="EA"/>
    <s v="V519931"/>
    <s v="0"/>
    <s v="Bearing &amp; Drive Solutions Vii Inc"/>
    <x v="6"/>
    <x v="0"/>
    <n v="0"/>
  </r>
  <r>
    <s v="9015619"/>
    <s v="SPRK,QD BSHG,60SK36"/>
    <n v="1"/>
    <s v="EA"/>
    <s v="V521079"/>
    <s v="100.49"/>
    <s v="BDI"/>
    <x v="5"/>
    <x v="2"/>
    <n v="100.49"/>
  </r>
  <r>
    <s v="9015685"/>
    <s v="SPRK,TAPER,80BTB18"/>
    <n v="1"/>
    <s v="EA"/>
    <s v="V521079"/>
    <s v="0"/>
    <s v="BDI"/>
    <x v="7"/>
    <x v="2"/>
    <n v="0"/>
  </r>
  <r>
    <s v="9015780"/>
    <s v="SCREW CNVY,RITE PAK,6TSD14"/>
    <n v="1"/>
    <s v="EA"/>
    <s v="V519931"/>
    <s v="0"/>
    <s v="Bearing &amp; Drive Solutions Vii Inc"/>
    <x v="2"/>
    <x v="1"/>
    <n v="0"/>
  </r>
  <r>
    <s v="9023745"/>
    <s v="STRAP,CONDUIT,1 HOLE,3/4&quot;,HEAVYWALL,ARLINGTON"/>
    <n v="40"/>
    <s v="EA"/>
    <s v="V520653"/>
    <s v="0.2946"/>
    <s v="Graybar"/>
    <x v="4"/>
    <x v="2"/>
    <n v="11.783999999999999"/>
  </r>
  <r>
    <s v="9030653"/>
    <s v="GASKET,SPRAY,COPPER,3612,CP,FPR,SPRAY-SYS"/>
    <n v="12"/>
    <s v="EA"/>
    <s v="V519988"/>
    <s v="0"/>
    <s v="Spraying Systems Co."/>
    <x v="2"/>
    <x v="1"/>
    <n v="0"/>
  </r>
  <r>
    <s v="9030665"/>
    <s v="PLATE,DROP,BACKSTOP SIDE,LMTR,WIL-72C-6-22-04-01"/>
    <n v="3"/>
    <s v="EA"/>
    <s v="V519729"/>
    <s v="715"/>
    <s v="Churchmen's Machine Co, Inc"/>
    <x v="2"/>
    <x v="1"/>
    <n v="2145"/>
  </r>
  <r>
    <s v="9030667"/>
    <s v="CONDUIT BODY,LR,RIGID,GALV,1&quot;"/>
    <n v="4"/>
    <s v="EA"/>
    <s v="V520653"/>
    <s v="0"/>
    <s v="Graybar"/>
    <x v="2"/>
    <x v="1"/>
    <n v="0"/>
  </r>
  <r>
    <s v="9030812"/>
    <s v="VALVE,SAMPLING,3/4&quot;MNPTx1/2&quot;FNPT,32FR,SCHUF"/>
    <n v="1"/>
    <s v="EA"/>
    <s v="V520202"/>
    <s v="0"/>
    <s v="Schuf (Usa), Inc"/>
    <x v="6"/>
    <x v="0"/>
    <n v="0"/>
  </r>
  <r>
    <s v="9030923"/>
    <s v="MTR,AC,5HP,1760RPM,184T,C184T17FB39C,LEESON"/>
    <n v="1"/>
    <s v="EA"/>
    <s v="V519931"/>
    <s v="0"/>
    <s v="Bearing &amp; Drive Solutions Vii Inc"/>
    <x v="2"/>
    <x v="1"/>
    <n v="0"/>
  </r>
  <r>
    <s v="9034498"/>
    <s v="TERMINAL KIT,OUTPUT,ARCWELDER,T14166-1,LINCOLN"/>
    <n v="2"/>
    <s v="EA"/>
    <s v="V519768"/>
    <s v="0"/>
    <s v="G &amp; E Welding Supply Inc."/>
    <x v="2"/>
    <x v="1"/>
    <n v="0"/>
  </r>
  <r>
    <s v="9034515"/>
    <s v="LUG,SCRAP BELT,1&quot;x1&quot;x12&quot;,DWG# WIL-69G-5-17-05-01"/>
    <n v="6"/>
    <s v="EA"/>
    <m/>
    <m/>
    <m/>
    <x v="2"/>
    <x v="1"/>
    <n v="0"/>
  </r>
  <r>
    <s v="9034584"/>
    <s v="PIPE,PVC,10&quot;,SCH 40"/>
    <n v="1"/>
    <s v="FT"/>
    <s v="V521077"/>
    <s v="232"/>
    <s v="Deacon Industrial Supply Co., Inc."/>
    <x v="2"/>
    <x v="1"/>
    <n v="232"/>
  </r>
  <r>
    <s v="9034594"/>
    <s v="END CAP,BRG,2-15/16&quot;,E-S2000,069965,DODGE"/>
    <n v="2"/>
    <s v="EA"/>
    <s v="V521079"/>
    <s v="0"/>
    <s v="BDI"/>
    <x v="2"/>
    <x v="1"/>
    <n v="0"/>
  </r>
  <r>
    <s v="9034856"/>
    <s v="CPLG,RDCR,FG,CPVC,SOCKET,3&quot;x2-1/2&quot;,SCH 80"/>
    <n v="2"/>
    <s v="EA"/>
    <s v="V521077"/>
    <s v="67.8"/>
    <s v="Deacon Industrial Supply Co., Inc."/>
    <x v="2"/>
    <x v="1"/>
    <n v="135.6"/>
  </r>
  <r>
    <s v="9034874"/>
    <s v="VALVE,BALL,CPVC,TRUE UNION,1&quot;"/>
    <n v="3"/>
    <s v="EA"/>
    <s v="V521077"/>
    <s v="57.45"/>
    <s v="Deacon Industrial Supply Co., Inc."/>
    <x v="3"/>
    <x v="0"/>
    <n v="172.35000000000002"/>
  </r>
  <r>
    <s v="9034882"/>
    <s v="PULLEY,DRUM,CROWNED,6&quot;Dx10&quot;F,D6C10XTB25,VANGORP"/>
    <n v="4"/>
    <s v="EA"/>
    <s v="V519931"/>
    <s v="134.52"/>
    <s v="Bearing &amp; Drive Solutions Vii Inc"/>
    <x v="2"/>
    <x v="1"/>
    <n v="538.08000000000004"/>
  </r>
  <r>
    <s v="9040477"/>
    <s v="WIRE,WELDING,HARDFACING,0.045&quot;"/>
    <n v="10"/>
    <s v="FT"/>
    <s v="V519768"/>
    <s v="0"/>
    <s v="G &amp; E Welding Supply Inc."/>
    <x v="3"/>
    <x v="0"/>
    <n v="0"/>
  </r>
  <r>
    <s v="9040614"/>
    <s v="LUG,COMP,COPPER,1 HOLE,5/16&quot; STUD,2 AWG"/>
    <n v="50"/>
    <s v="EA"/>
    <s v="V520653"/>
    <s v="2.3123"/>
    <s v="Graybar"/>
    <x v="2"/>
    <x v="1"/>
    <n v="115.61499999999999"/>
  </r>
  <r>
    <s v="9041078"/>
    <s v="ROLLER,IDLER,CAM FOLLOWER,V-GROOVE,2-1/2&quot;"/>
    <n v="6"/>
    <s v="EA"/>
    <s v="V520656"/>
    <s v="100.71"/>
    <s v="MSC Industrial Supply Co."/>
    <x v="6"/>
    <x v="0"/>
    <n v="604.26"/>
  </r>
  <r>
    <s v="9047838"/>
    <s v="BRACKET,MTG,AXIAL FAN,ABRKT6,HOFFMAN"/>
    <n v="1"/>
    <s v="EA"/>
    <s v="V520653"/>
    <s v="0"/>
    <s v="Graybar"/>
    <x v="3"/>
    <x v="0"/>
    <n v="0"/>
  </r>
  <r>
    <s v="9054132"/>
    <s v="SWITCH,LIMIT,ROTARY SHAFT,2 NC,10316H50,CUTL-HAMM"/>
    <n v="1"/>
    <s v="EA"/>
    <s v="V519931"/>
    <s v="0"/>
    <s v="Bearing &amp; Drive Solutions Vii Inc"/>
    <x v="2"/>
    <x v="1"/>
    <n v="0"/>
  </r>
  <r>
    <s v="9054205"/>
    <s v="POWER SUPPLY,24VDC,2A,45700K/24S,WOERTZ"/>
    <n v="3"/>
    <s v="EA"/>
    <s v="V521079"/>
    <s v="0"/>
    <s v="BDI"/>
    <x v="2"/>
    <x v="1"/>
    <n v="0"/>
  </r>
  <r>
    <s v="9054625"/>
    <s v="SWITCH,PRSR,DIFFERENTIAL,3-150 PSIG,SPDT,9012-GAW5,SQUARE-D"/>
    <n v="2"/>
    <s v="EA"/>
    <s v="V520653"/>
    <s v="0"/>
    <s v="Graybar"/>
    <x v="3"/>
    <x v="0"/>
    <n v="0"/>
  </r>
  <r>
    <s v="9060839"/>
    <s v="BASE,MTG,STACK LIGHT,E26S108,CUTL-HAMM"/>
    <n v="1"/>
    <s v="EA"/>
    <s v="V519931"/>
    <s v="0"/>
    <s v="Bearing &amp; Drive Solutions Vii Inc"/>
    <x v="2"/>
    <x v="1"/>
    <n v="0"/>
  </r>
  <r>
    <s v="9060857"/>
    <s v="CLAMP,PADDLE,SURGE TANK,8&quot;x5&quot;,2-15/16&quot; BORE"/>
    <n v="1"/>
    <s v="EA"/>
    <m/>
    <m/>
    <m/>
    <x v="2"/>
    <x v="1"/>
    <n v="0"/>
  </r>
  <r>
    <s v="9061197"/>
    <s v="HOSE,STEAM,RUBBER,2&quot;x24&quot;,MALE ENDS,N2069,LEWI-GOET"/>
    <n v="1"/>
    <s v="EA"/>
    <s v="V520615"/>
    <s v="0"/>
    <s v="KAD Industrial Rubber Products"/>
    <x v="2"/>
    <x v="1"/>
    <n v="0"/>
  </r>
  <r>
    <s v="9068737"/>
    <s v="STARTER,MTR,MANUAL,GV2-ME21,TELEMECANIQU"/>
    <n v="1"/>
    <s v="EA"/>
    <m/>
    <m/>
    <m/>
    <x v="2"/>
    <x v="1"/>
    <n v="0"/>
  </r>
  <r>
    <s v="9074600"/>
    <s v="SENSOR,PRX,CAPACITIVE,AC,2 WIRE,NC50-CP80-FZ3X2,TURCK"/>
    <n v="1"/>
    <s v="EA"/>
    <s v="V520026"/>
    <s v="0"/>
    <s v="Shingle &amp; Gibb"/>
    <x v="2"/>
    <x v="1"/>
    <n v="0"/>
  </r>
  <r>
    <s v="9074625"/>
    <s v="SPRK,BORE TO SIZE,60BS30,1-15/16&quot;"/>
    <n v="1"/>
    <s v="EA"/>
    <s v="V519931"/>
    <s v="0"/>
    <s v="Bearing &amp; Drive Solutions Vii Inc"/>
    <x v="10"/>
    <x v="2"/>
    <n v="0"/>
  </r>
  <r>
    <s v="9074850"/>
    <s v="COLLAR,INTERNAL,2&quot;ID x 2-15/16&quot;OD"/>
    <n v="2"/>
    <s v="EA"/>
    <s v="V519931"/>
    <s v="0"/>
    <s v="Bearing &amp; Drive Solutions Vii Inc"/>
    <x v="2"/>
    <x v="1"/>
    <n v="0"/>
  </r>
  <r>
    <s v="9074924"/>
    <s v="CABLE,FEEDBACK TRANSITION,MTR,2090-CFBM7DF-CEAA90,ALLE-BRAD"/>
    <n v="1"/>
    <s v="EA"/>
    <s v="V520458"/>
    <s v="0"/>
    <s v="Rumsey Electric Company"/>
    <x v="1"/>
    <x v="0"/>
    <n v="0"/>
  </r>
  <r>
    <s v="9075027"/>
    <s v="TRANSFORMER,5KVA,600V,5S1F,SQUARE-D"/>
    <n v="1"/>
    <s v="EA"/>
    <s v="V520653"/>
    <s v="0"/>
    <s v="Graybar"/>
    <x v="2"/>
    <x v="1"/>
    <n v="0"/>
  </r>
  <r>
    <s v="9075039"/>
    <s v="PUMP PART,VALVE KIT,CHECK,UH-28475,CLAYTON"/>
    <n v="1"/>
    <s v="EA"/>
    <s v="V520644"/>
    <s v="0"/>
    <s v="Clayton Industries"/>
    <x v="2"/>
    <x v="1"/>
    <n v="0"/>
  </r>
  <r>
    <s v="9075428"/>
    <s v="STEEL,DRILL ROD,AIR-HARDENED,1/16&quot;x36&quot;"/>
    <n v="1"/>
    <s v="EA"/>
    <s v="V520656"/>
    <s v="2.41"/>
    <s v="MSC Industrial Supply Co."/>
    <x v="2"/>
    <x v="1"/>
    <n v="2.41"/>
  </r>
  <r>
    <s v="9081403"/>
    <s v="HOOK KIT,PEGBOARD,44 PC"/>
    <n v="1"/>
    <s v="EA"/>
    <m/>
    <m/>
    <m/>
    <x v="2"/>
    <x v="1"/>
    <n v="0"/>
  </r>
  <r>
    <s v="9081470"/>
    <s v="MTR,AC,1/2HP,1725RPM,56C,230/460V,34K066-0872G6,BALDOR"/>
    <n v="1"/>
    <s v="EA"/>
    <s v="V519931"/>
    <s v="0"/>
    <s v="Bearing &amp; Drive Solutions Vii Inc"/>
    <x v="2"/>
    <x v="1"/>
    <n v="0"/>
  </r>
  <r>
    <s v="9087976"/>
    <s v="LAMP,HAND,LED,5W,120V,2-1/2&quot;L,MAGNETIC BASE"/>
    <n v="1"/>
    <s v="EA"/>
    <s v="V520652"/>
    <s v="195.23"/>
    <s v="W.W. Grainger"/>
    <x v="2"/>
    <x v="1"/>
    <n v="195.23"/>
  </r>
  <r>
    <s v="9088211"/>
    <s v="CHANNEL,MTG,A,SS,MCSS-02114-L120,POBCO"/>
    <n v="8"/>
    <s v="EA"/>
    <s v="V521079"/>
    <s v="0"/>
    <s v="BDI"/>
    <x v="2"/>
    <x v="1"/>
    <n v="0"/>
  </r>
  <r>
    <s v="9088412"/>
    <s v="LIGHT,STACK,LED,MULTI-COLOUR,0.6A,120VAC,MSL3-120,FEDE-SIGN"/>
    <n v="1"/>
    <s v="EA"/>
    <s v="V520652"/>
    <s v="160"/>
    <s v="W.W. Grainger"/>
    <x v="2"/>
    <x v="1"/>
    <n v="160"/>
  </r>
  <r>
    <s v="9088448"/>
    <s v="PIPE,WEAR,HARDENED,3&quot;NOMx0.3&quot;THKx20'L,600 BHN"/>
    <n v="3"/>
    <s v="EA"/>
    <m/>
    <m/>
    <m/>
    <x v="2"/>
    <x v="1"/>
    <n v="0"/>
  </r>
  <r>
    <s v="9093470"/>
    <s v="MTR,AC,1/30HP,1550RPM,3.3,115V,TEAO,3M557D,DAYTON"/>
    <n v="2"/>
    <s v="EA"/>
    <m/>
    <m/>
    <m/>
    <x v="2"/>
    <x v="1"/>
    <n v="0"/>
  </r>
  <r>
    <s v="9093606"/>
    <s v="VALVE,FLOAT,NYLON,1&quot;NPT,84GPM,80PSI,34-160 deg F"/>
    <n v="1"/>
    <s v="EA"/>
    <s v="V521067"/>
    <s v="71.41"/>
    <s v="McMaster-Carr Supply Co"/>
    <x v="2"/>
    <x v="1"/>
    <n v="71.41"/>
  </r>
  <r>
    <s v="9000182"/>
    <s v="PIPE,PLAIN END,1-1/4&quot;,BLACK,SCH 40"/>
    <n v="1"/>
    <s v="FT"/>
    <s v="V519764"/>
    <s v="34.4988"/>
    <s v="East Coast Steel, Inc"/>
    <x v="3"/>
    <x v="0"/>
    <n v="34.498800000000003"/>
  </r>
  <r>
    <s v="9000207"/>
    <s v="SEAL,CUSHION,6012-4"/>
    <n v="12"/>
    <s v="EA"/>
    <m/>
    <m/>
    <m/>
    <x v="2"/>
    <x v="1"/>
    <n v="0"/>
  </r>
  <r>
    <s v="9000211"/>
    <s v="SCREEN,SCAVENGE,INGE-RAND"/>
    <n v="2"/>
    <s v="EA"/>
    <s v="V519931"/>
    <s v="0"/>
    <s v="Bearing &amp; Drive Solutions Vii Inc"/>
    <x v="2"/>
    <x v="1"/>
    <n v="0"/>
  </r>
  <r>
    <s v="9000218"/>
    <s v="BELT,CNVY,2 PLY,18&quot;W,1/8&quot;x1/16&quot;,OIL RESISTANT"/>
    <n v="75"/>
    <s v="FT"/>
    <s v="317820"/>
    <s v="5.61"/>
    <s v="TRANSMISSION ENGINEERING CO INC"/>
    <x v="2"/>
    <x v="1"/>
    <n v="420.75"/>
  </r>
  <r>
    <s v="9007033"/>
    <s v="CPLG FLANGE,PT,SPACER,8SC35,DODGE"/>
    <n v="1"/>
    <s v="EA"/>
    <s v="V519931"/>
    <s v="0"/>
    <s v="Bearing &amp; Drive Solutions Vii Inc"/>
    <x v="0"/>
    <x v="0"/>
    <n v="0"/>
  </r>
  <r>
    <s v="9007154"/>
    <s v="SPRK,TAPER,50BTB14,1008"/>
    <n v="2"/>
    <s v="EA"/>
    <s v="V521079"/>
    <s v="0"/>
    <s v="BDI"/>
    <x v="2"/>
    <x v="1"/>
    <n v="0"/>
  </r>
  <r>
    <s v="9007192"/>
    <s v="LIGHT BULB,MINI,6 PSB"/>
    <n v="15"/>
    <s v="EA"/>
    <s v="V520653"/>
    <s v="1.7"/>
    <s v="Graybar"/>
    <x v="2"/>
    <x v="1"/>
    <n v="25.5"/>
  </r>
  <r>
    <s v="9007197"/>
    <s v="BSHG,PT,TAPER,4207,2-7/16&quot;"/>
    <n v="1"/>
    <s v="EA"/>
    <s v="V519931"/>
    <s v="0"/>
    <s v="Bearing &amp; Drive Solutions Vii Inc"/>
    <x v="3"/>
    <x v="0"/>
    <n v="0"/>
  </r>
  <r>
    <s v="9007204"/>
    <s v="LUBRICATOR,SITE,PUMP,3196MT,072531-5-8683,GOULD-PUMP"/>
    <n v="2"/>
    <s v="EA"/>
    <s v="V520028"/>
    <s v="0"/>
    <s v="Geiger Pump &amp; Equipment"/>
    <x v="2"/>
    <x v="1"/>
    <n v="0"/>
  </r>
  <r>
    <s v="9007241"/>
    <s v="BRG,NEEDLE,1&quot;,BH-1624,TORR-FAFN"/>
    <n v="9"/>
    <s v="EA"/>
    <s v="V519931"/>
    <s v="0"/>
    <s v="Bearing &amp; Drive Solutions Vii Inc"/>
    <x v="2"/>
    <x v="1"/>
    <n v="0"/>
  </r>
  <r>
    <s v="9007253"/>
    <s v="STEEL,BAR,FLAT,HOT ROLLED,1/4&quot;x6&quot;"/>
    <n v="1"/>
    <s v="FT"/>
    <s v="V519764"/>
    <s v="73"/>
    <s v="East Coast Steel, Inc"/>
    <x v="3"/>
    <x v="0"/>
    <n v="73"/>
  </r>
  <r>
    <s v="9007300"/>
    <s v="BRG,FLANGE BRACKET,1-7/16&quot;,3 BOLT,FB-23C,SEALMASTER"/>
    <n v="2"/>
    <s v="EA"/>
    <s v="V521079"/>
    <s v="119.33"/>
    <s v="BDI"/>
    <x v="3"/>
    <x v="0"/>
    <n v="238.66"/>
  </r>
  <r>
    <s v="9007352"/>
    <s v="CONDUIT BODY,T,RIGID/IMC,1-1/4&quot;,MALLEABLE IRON"/>
    <n v="3"/>
    <s v="EA"/>
    <s v="V520653"/>
    <s v="0"/>
    <s v="Graybar"/>
    <x v="3"/>
    <x v="0"/>
    <n v="0"/>
  </r>
  <r>
    <s v="9007369"/>
    <s v="ELBOW,FG,WELD,BUTT,45deg,1&quot;,BLACK,SCH 40"/>
    <n v="21"/>
    <s v="EA"/>
    <s v="V521077"/>
    <s v="3"/>
    <s v="Deacon Industrial Supply Co., Inc."/>
    <x v="5"/>
    <x v="2"/>
    <n v="63"/>
  </r>
  <r>
    <s v="9007372"/>
    <s v="CONN,90deg,3&quot;,STEEL FLEX"/>
    <n v="3"/>
    <s v="EA"/>
    <s v="V520653"/>
    <s v="0"/>
    <s v="Graybar"/>
    <x v="2"/>
    <x v="1"/>
    <n v="0"/>
  </r>
  <r>
    <s v="9007455"/>
    <s v="ELBOW,FG,FEM,90deg,2-1/2&quot; NPT,GALV,SCH 40"/>
    <n v="3"/>
    <s v="EA"/>
    <s v="V521077"/>
    <s v="1.99"/>
    <s v="Deacon Industrial Supply Co., Inc."/>
    <x v="5"/>
    <x v="2"/>
    <n v="5.97"/>
  </r>
  <r>
    <s v="9007543"/>
    <s v="BRG,INSERT,1-15/16&quot;,RCI-115C,SEALMASTER"/>
    <n v="1"/>
    <s v="EA"/>
    <s v="V521079"/>
    <s v="0"/>
    <s v="BDI"/>
    <x v="3"/>
    <x v="0"/>
    <n v="0"/>
  </r>
  <r>
    <s v="9007636"/>
    <s v="HEX KEY,LONG ARM,7/32&quot;"/>
    <n v="17"/>
    <s v="EA"/>
    <s v="V520656"/>
    <s v="0"/>
    <s v="MSC Industrial Supply Co."/>
    <x v="2"/>
    <x v="1"/>
    <n v="0"/>
  </r>
  <r>
    <s v="9007756"/>
    <s v="BLADE,BANDSAW,1/2&quot;x92-1/2&quot;,18 TPI,VERTICAL,WILTON"/>
    <n v="9"/>
    <s v="EA"/>
    <s v="V520656"/>
    <s v="0"/>
    <s v="MSC Industrial Supply Co."/>
    <x v="2"/>
    <x v="1"/>
    <n v="0"/>
  </r>
  <r>
    <s v="9007760"/>
    <s v="BSHG,PT,QD,SDS,1-1/2&quot;"/>
    <n v="4"/>
    <s v="EA"/>
    <s v="V519931"/>
    <s v="0"/>
    <s v="Bearing &amp; Drive Solutions Vii Inc"/>
    <x v="5"/>
    <x v="2"/>
    <n v="0"/>
  </r>
  <r>
    <s v="9007795"/>
    <s v="SPRK,SPLIT TAPER,80Q36"/>
    <n v="1"/>
    <s v="EA"/>
    <s v="V519931"/>
    <s v="116.6"/>
    <s v="Bearing &amp; Drive Solutions Vii Inc"/>
    <x v="6"/>
    <x v="0"/>
    <n v="116.6"/>
  </r>
  <r>
    <s v="9007800"/>
    <s v="BELT,V,B45,21/32&quot;x13/32&quot;x48&quot;"/>
    <n v="8"/>
    <s v="EA"/>
    <s v="V519931"/>
    <s v="0"/>
    <s v="Bearing &amp; Drive Solutions Vii Inc"/>
    <x v="3"/>
    <x v="0"/>
    <n v="0"/>
  </r>
  <r>
    <s v="9007820"/>
    <s v="LIGHT BULB,M-HAL,175W,MVR175/U/MED,GE"/>
    <n v="3"/>
    <s v="EA"/>
    <s v="V520653"/>
    <s v="0"/>
    <s v="Graybar"/>
    <x v="4"/>
    <x v="2"/>
    <n v="0"/>
  </r>
  <r>
    <s v="9007843"/>
    <s v="WELDING ROD,SS,E308/308Hx1/8&quot;,EDA13354004,EDA"/>
    <n v="19"/>
    <s v="LB"/>
    <s v="V519768"/>
    <s v="0"/>
    <s v="G &amp; E Welding Supply Inc."/>
    <x v="2"/>
    <x v="1"/>
    <n v="0"/>
  </r>
  <r>
    <s v="9007873"/>
    <s v="VALVE,BALL,1/2&quot; NPT,BLACK,T-580-CS-R-66,NIBCO"/>
    <n v="8"/>
    <s v="EA"/>
    <s v="V521077"/>
    <s v="20.35"/>
    <s v="Deacon Industrial Supply Co., Inc."/>
    <x v="2"/>
    <x v="1"/>
    <n v="162.80000000000001"/>
  </r>
  <r>
    <s v="9007915"/>
    <s v="BATTERY,AA,1.5V"/>
    <n v="67"/>
    <s v="EA"/>
    <s v="V520830"/>
    <s v="22.99"/>
    <s v="W.B. Mason Co., Inc."/>
    <x v="1"/>
    <x v="0"/>
    <n v="1540.33"/>
  </r>
  <r>
    <s v="9007940"/>
    <s v="CHAIN LINK,OFFSET,60H"/>
    <n v="40"/>
    <s v="EA"/>
    <s v="V521079"/>
    <s v="3.09"/>
    <s v="BDI"/>
    <x v="6"/>
    <x v="0"/>
    <n v="123.6"/>
  </r>
  <r>
    <s v="9008010"/>
    <s v="SCRAPER,LONG HANDLE"/>
    <n v="2"/>
    <s v="EA"/>
    <s v="V520656"/>
    <s v="27.83"/>
    <s v="MSC Industrial Supply Co."/>
    <x v="1"/>
    <x v="0"/>
    <n v="55.66"/>
  </r>
  <r>
    <s v="9008038"/>
    <s v="CONDUIT,FG,ELBOW,90deg,LT,FLEX,STEEL,3/4&quot;"/>
    <n v="8"/>
    <s v="EA"/>
    <s v="V520653"/>
    <s v="5.0044"/>
    <s v="Graybar"/>
    <x v="1"/>
    <x v="0"/>
    <n v="40.035200000000003"/>
  </r>
  <r>
    <s v="9008102"/>
    <s v="FUSE,TIME DELAY,MIDGET,1A,250V,FNM-1,BUSSMANN"/>
    <n v="7"/>
    <s v="EA"/>
    <s v="V520653"/>
    <s v="0"/>
    <s v="Graybar"/>
    <x v="2"/>
    <x v="1"/>
    <n v="0"/>
  </r>
  <r>
    <s v="9008140"/>
    <s v="BELT,V,BX54,21/32&quot;x13/32&quot;x57&quot;"/>
    <n v="2"/>
    <s v="EA"/>
    <s v="V521079"/>
    <s v="0"/>
    <s v="BDI"/>
    <x v="3"/>
    <x v="0"/>
    <n v="0"/>
  </r>
  <r>
    <s v="9014891"/>
    <s v="BSHG,PT,QD,SDS,1-1/8&quot;"/>
    <n v="2"/>
    <s v="EA"/>
    <s v="V521079"/>
    <s v="0"/>
    <s v="BDI"/>
    <x v="1"/>
    <x v="0"/>
    <n v="0"/>
  </r>
  <r>
    <s v="9014956"/>
    <s v="BOOT,PROTECTIVE,BLUE,9001,KU3,SQUARE-D"/>
    <n v="17"/>
    <s v="EA"/>
    <m/>
    <m/>
    <m/>
    <x v="10"/>
    <x v="2"/>
    <n v="0"/>
  </r>
  <r>
    <s v="9015003"/>
    <s v="UNION,FG,3&quot; NPT,GALV,SCH 40"/>
    <n v="2"/>
    <s v="EA"/>
    <s v="V521077"/>
    <s v="30.78"/>
    <s v="Deacon Industrial Supply Co., Inc."/>
    <x v="11"/>
    <x v="2"/>
    <n v="61.56"/>
  </r>
  <r>
    <s v="9015018"/>
    <s v="COLLAR,INTERNAL,CIC4,MARTIN"/>
    <n v="1"/>
    <s v="EA"/>
    <s v="V519931"/>
    <s v="0"/>
    <s v="Bearing &amp; Drive Solutions Vii Inc"/>
    <x v="2"/>
    <x v="1"/>
    <n v="0"/>
  </r>
  <r>
    <s v="9015046"/>
    <s v="WIRE,THHN/T90,12 AWG,STRANDED,BLUE"/>
    <n v="1500"/>
    <s v="FT"/>
    <s v="V520653"/>
    <s v="0.1663"/>
    <s v="Graybar"/>
    <x v="3"/>
    <x v="0"/>
    <n v="249.45000000000002"/>
  </r>
  <r>
    <s v="9015075"/>
    <s v="BELT,V,NOTCHED,3VX850,3/8&quot;x21/64&quot;x85&quot;"/>
    <n v="4"/>
    <s v="EA"/>
    <s v="V521079"/>
    <s v="0"/>
    <s v="BDI"/>
    <x v="1"/>
    <x v="0"/>
    <n v="0"/>
  </r>
  <r>
    <s v="9015083"/>
    <s v="BRG,PB,2 BOLT,2-15/16&quot;,RPB-215-N2,SEALMASTER"/>
    <n v="4"/>
    <s v="EA"/>
    <s v="V519931"/>
    <s v="409.24"/>
    <s v="Bearing &amp; Drive Solutions Vii Inc"/>
    <x v="1"/>
    <x v="0"/>
    <n v="1636.96"/>
  </r>
  <r>
    <s v="9015086"/>
    <s v="FLOAT,8&quot;D,POLYPROPYLENE"/>
    <n v="1"/>
    <s v="EA"/>
    <s v="V521067"/>
    <s v="10.1"/>
    <s v="McMaster-Carr Supply Co"/>
    <x v="2"/>
    <x v="1"/>
    <n v="10.1"/>
  </r>
  <r>
    <s v="9015135"/>
    <s v="BELT,V,BX38,21/32&quot;x13/32&quot;x41&quot;"/>
    <n v="4"/>
    <s v="EA"/>
    <s v="V521079"/>
    <s v="0"/>
    <s v="BDI"/>
    <x v="2"/>
    <x v="1"/>
    <n v="0"/>
  </r>
  <r>
    <s v="9015247"/>
    <s v="PLUG,E,BODY,STRAIGHT,15A,120V,HBL5266C,HUBBELL"/>
    <n v="5"/>
    <s v="EA"/>
    <s v="V520653"/>
    <s v="0"/>
    <s v="Graybar"/>
    <x v="1"/>
    <x v="0"/>
    <n v="0"/>
  </r>
  <r>
    <s v="9015442"/>
    <s v="BSHG,PT,TAPERLOCK,XTB20,1&quot;"/>
    <n v="7"/>
    <s v="EA"/>
    <s v="V519931"/>
    <s v="0"/>
    <s v="Bearing &amp; Drive Solutions Vii Inc"/>
    <x v="3"/>
    <x v="0"/>
    <n v="0"/>
  </r>
  <r>
    <s v="9015689"/>
    <s v="TAPE,ALUM FOIL,3&quot;x50ydx2mm THK"/>
    <n v="14"/>
    <s v="EA"/>
    <s v="V520656"/>
    <s v="17.48"/>
    <s v="MSC Industrial Supply Co."/>
    <x v="0"/>
    <x v="0"/>
    <n v="244.72"/>
  </r>
  <r>
    <s v="9015699"/>
    <s v="CONDUIT,FG,BSHG,RDCR,RIGID/IMC,STEEL,1-1/2&quot;x3/4&quot;"/>
    <n v="10"/>
    <s v="EA"/>
    <s v="V520653"/>
    <s v="10"/>
    <s v="Graybar"/>
    <x v="5"/>
    <x v="2"/>
    <n v="100"/>
  </r>
  <r>
    <s v="9015706"/>
    <s v="BSHG,PT,QD,SK,2-1/2&quot;"/>
    <n v="1"/>
    <s v="EA"/>
    <s v="V519931"/>
    <s v="0"/>
    <s v="Bearing &amp; Drive Solutions Vii Inc"/>
    <x v="4"/>
    <x v="2"/>
    <n v="0"/>
  </r>
  <r>
    <s v="9015726"/>
    <s v="FUSE CLIP,60A,600V,9999S3,SQUARE-D"/>
    <n v="7"/>
    <s v="EA"/>
    <s v="V520653"/>
    <s v="0"/>
    <s v="Graybar"/>
    <x v="2"/>
    <x v="1"/>
    <n v="0"/>
  </r>
  <r>
    <s v="9015730"/>
    <s v="RELAY,OVERLOAD,THERMAL UNIT,W49,ALLE-BRAD"/>
    <n v="8"/>
    <s v="EA"/>
    <s v="317147"/>
    <s v="7"/>
    <s v="CAPP USA"/>
    <x v="6"/>
    <x v="0"/>
    <n v="56"/>
  </r>
  <r>
    <s v="9022731"/>
    <s v="COIL,HEATER,3000W,240V,EHT-0001,AKINSON"/>
    <n v="24"/>
    <s v="EA"/>
    <s v="V521079"/>
    <s v="81.46"/>
    <s v="BDI"/>
    <x v="2"/>
    <x v="1"/>
    <n v="1955.04"/>
  </r>
  <r>
    <s v="9022933"/>
    <s v="BELT,CNVY,INFEED,WRPR,42&quot;x188&quot;,803141.072,ARPAC"/>
    <n v="2"/>
    <s v="EA"/>
    <s v="V500660"/>
    <s v="0"/>
    <s v="ARPAC, LLC"/>
    <x v="3"/>
    <x v="0"/>
    <n v="0"/>
  </r>
  <r>
    <s v="9023393"/>
    <s v="SHV,TAPER BSHG,3 GRV,3TB124,BROWNING"/>
    <n v="1"/>
    <s v="EA"/>
    <s v="V521079"/>
    <s v="0"/>
    <s v="BDI"/>
    <x v="3"/>
    <x v="0"/>
    <n v="0"/>
  </r>
  <r>
    <s v="9030348"/>
    <s v="CLOSING PLATE,PUSH BUTTON,9999,SG-3,SQUARE-D"/>
    <n v="2"/>
    <s v="EA"/>
    <s v="V520653"/>
    <s v="0"/>
    <s v="Graybar"/>
    <x v="2"/>
    <x v="1"/>
    <n v="0"/>
  </r>
  <r>
    <s v="9030484"/>
    <s v="MTR,DC,15HP,1750/2300RPM,CD288AT,240V"/>
    <n v="1"/>
    <s v="EA"/>
    <s v="V520624"/>
    <s v="3000"/>
    <s v="Delmarva Electric Motors"/>
    <x v="6"/>
    <x v="0"/>
    <n v="3000"/>
  </r>
  <r>
    <s v="9030630"/>
    <s v="BELT,CNVY,3 PLY,16&quot;Wx50'L,9/64&quot; THK,BLACK,NITRILE"/>
    <n v="105"/>
    <s v="EA"/>
    <s v="V521079"/>
    <s v="0"/>
    <s v="BDI"/>
    <x v="3"/>
    <x v="0"/>
    <n v="0"/>
  </r>
  <r>
    <s v="9030642"/>
    <s v="NUT,ACME,RH,1-1/8&quot;-5"/>
    <n v="5"/>
    <s v="EA"/>
    <s v="V521067"/>
    <s v="7.29"/>
    <s v="McMaster-Carr Supply Co"/>
    <x v="1"/>
    <x v="0"/>
    <n v="36.450000000000003"/>
  </r>
  <r>
    <s v="9030657"/>
    <s v="CUP,CERAMIC,TIG WELDING,LAVA,5/16&quot;,SIZE #5"/>
    <n v="12"/>
    <s v="EA"/>
    <s v="V520656"/>
    <s v="6.17"/>
    <s v="MSC Industrial Supply Co."/>
    <x v="2"/>
    <x v="1"/>
    <n v="74.039999999999992"/>
  </r>
  <r>
    <s v="9030663"/>
    <s v="RING,SPRAY,RETAINER,SS CP F,1158-1,SPRAY-SYS"/>
    <n v="4"/>
    <s v="EA"/>
    <s v="V519988"/>
    <s v="0"/>
    <s v="Spraying Systems Co."/>
    <x v="5"/>
    <x v="2"/>
    <n v="0"/>
  </r>
  <r>
    <s v="9030668"/>
    <s v="CONDUIT BODY,LB,RIGID/IMC,3/4&quot;,GALV"/>
    <n v="4"/>
    <s v="EA"/>
    <s v="V520653"/>
    <s v="0"/>
    <s v="Graybar"/>
    <x v="0"/>
    <x v="0"/>
    <n v="0"/>
  </r>
  <r>
    <s v="9030689"/>
    <s v="LAMP,DROP,25',SJTW,14/3"/>
    <n v="2"/>
    <s v="EA"/>
    <s v="V520656"/>
    <s v="32.4"/>
    <s v="MSC Industrial Supply Co."/>
    <x v="2"/>
    <x v="1"/>
    <n v="64.8"/>
  </r>
  <r>
    <s v="9030760"/>
    <s v="FLANGE,FG,CS,4 BOLT,THREAD,150LB,2-1/2&quot;"/>
    <n v="3"/>
    <s v="EA"/>
    <s v="V521077"/>
    <s v="22.2"/>
    <s v="Deacon Industrial Supply Co., Inc."/>
    <x v="2"/>
    <x v="1"/>
    <n v="66.599999999999994"/>
  </r>
  <r>
    <s v="9030804"/>
    <s v="THREADLOCKER,LOCTITE,24231,MEDIUM STRENGTH,50mL,LOCTITE"/>
    <n v="3"/>
    <s v="EA"/>
    <s v="V521067"/>
    <s v="0"/>
    <s v="McMaster-Carr Supply Co"/>
    <x v="7"/>
    <x v="2"/>
    <n v="0"/>
  </r>
  <r>
    <s v="9030827"/>
    <s v="VALVE,SOL,120VAC,PS2EV13SJ,PARKER"/>
    <n v="2"/>
    <s v="EA"/>
    <s v="V519931"/>
    <s v="0"/>
    <s v="Bearing &amp; Drive Solutions Vii Inc"/>
    <x v="2"/>
    <x v="1"/>
    <n v="0"/>
  </r>
  <r>
    <s v="9030945"/>
    <s v="CABLE,10 MG,HI-TEMP,TAN,APPARATUS /MTR LEAD"/>
    <n v="54"/>
    <s v="EA"/>
    <s v="V520653"/>
    <s v="252"/>
    <s v="Graybar"/>
    <x v="2"/>
    <x v="1"/>
    <n v="13608"/>
  </r>
  <r>
    <s v="9031078"/>
    <s v="SPEED RDCR,90deg,2:1,11085A,VON-RUDEN"/>
    <n v="1"/>
    <s v="EA"/>
    <s v="V520097"/>
    <s v="2500"/>
    <s v="BDI"/>
    <x v="2"/>
    <x v="1"/>
    <n v="2500"/>
  </r>
  <r>
    <s v="9031181"/>
    <s v="PLUG,FILL,1/4&quot;,PS741P,PARKER"/>
    <n v="4"/>
    <s v="EA"/>
    <s v="V519931"/>
    <s v="0"/>
    <s v="Bearing &amp; Drive Solutions Vii Inc"/>
    <x v="2"/>
    <x v="1"/>
    <n v="0"/>
  </r>
  <r>
    <s v="9037626"/>
    <s v="LENS,FACE SHIELD,CLEAR,8&quot;x15-1/2&quot;x0.04&quot;"/>
    <n v="2"/>
    <s v="EA"/>
    <s v="V520652"/>
    <s v="0"/>
    <s v="W.W. Grainger"/>
    <x v="1"/>
    <x v="0"/>
    <n v="0"/>
  </r>
  <r>
    <s v="9034448"/>
    <s v="ELBOW,FG,CPVC,SOCKET,90deg,1-1/2&quot;,SCH 80"/>
    <n v="5"/>
    <s v="EA"/>
    <s v="V521077"/>
    <s v="7.45"/>
    <s v="Deacon Industrial Supply Co., Inc."/>
    <x v="2"/>
    <x v="1"/>
    <n v="37.25"/>
  </r>
  <r>
    <s v="9034451"/>
    <s v="TEE,FG,CPVC,SOCKET,1-1/2&quot;,SCH 80"/>
    <n v="4"/>
    <s v="EA"/>
    <s v="V521077"/>
    <s v="10.9093"/>
    <s v="Deacon Industrial Supply Co., Inc."/>
    <x v="2"/>
    <x v="1"/>
    <n v="43.6372"/>
  </r>
  <r>
    <s v="9034461"/>
    <s v="CPLG,PT,ROBA-DS,16/950.000,HUB 1/.875&quot;,HUB 2/.875&quot;,MAYR"/>
    <n v="2"/>
    <s v="EA"/>
    <m/>
    <m/>
    <m/>
    <x v="2"/>
    <x v="1"/>
    <n v="0"/>
  </r>
  <r>
    <s v="9034492"/>
    <s v="HORN,INDOOR/OUTDOOR,110dB,120VAC,5531M-24N5,EDWA-SIGN"/>
    <n v="1"/>
    <s v="EA"/>
    <s v="V520653"/>
    <s v="0"/>
    <s v="Graybar"/>
    <x v="9"/>
    <x v="2"/>
    <n v="0"/>
  </r>
  <r>
    <s v="9034513"/>
    <s v="GASKET,1/16&quot;x36&quot;x36&quot;,VEGETABLE FIBER,BROWN"/>
    <n v="1"/>
    <s v="EA"/>
    <s v="V520656"/>
    <s v="7.1"/>
    <s v="MSC Industrial Supply Co."/>
    <x v="2"/>
    <x v="1"/>
    <n v="7.1"/>
  </r>
  <r>
    <s v="9034593"/>
    <s v="SPRK,QD BSHG,100E54"/>
    <n v="1"/>
    <s v="EA"/>
    <s v="V519931"/>
    <s v="0"/>
    <s v="Bearing &amp; Drive Solutions Vii Inc"/>
    <x v="2"/>
    <x v="1"/>
    <n v="0"/>
  </r>
  <r>
    <s v="9034595"/>
    <s v="END CAP,BRG,2-7/16&quot;,E-S2000,069964,DODGE"/>
    <n v="2"/>
    <s v="EA"/>
    <s v="V521079"/>
    <s v="0"/>
    <s v="BDI"/>
    <x v="2"/>
    <x v="1"/>
    <n v="0"/>
  </r>
  <r>
    <s v="9034661"/>
    <s v="TERMINAL BLOCK,FACE PLATE,36 PIN,1756-TBCH,ALLE-BRAD"/>
    <n v="4"/>
    <s v="EA"/>
    <s v="V520458"/>
    <s v="0"/>
    <s v="Rumsey Electric Company"/>
    <x v="0"/>
    <x v="0"/>
    <n v="0"/>
  </r>
  <r>
    <s v="9034723"/>
    <s v="BAG,FILTER,6&quot;x102&quot;,DUST,POLYESTER"/>
    <n v="30"/>
    <s v="EA"/>
    <m/>
    <m/>
    <m/>
    <x v="2"/>
    <x v="1"/>
    <n v="0"/>
  </r>
  <r>
    <s v="9034727"/>
    <s v="VALVE,CHECK,BALL,1-1/2&quot; NPT,CPVC"/>
    <n v="2"/>
    <s v="EA"/>
    <s v="V521077"/>
    <s v="72.2585"/>
    <s v="Deacon Industrial Supply Co., Inc."/>
    <x v="2"/>
    <x v="1"/>
    <n v="144.517"/>
  </r>
  <r>
    <s v="9034840"/>
    <s v="BUMPER,HOSE,ADJUSTABLE,ASSY,3/8&quot; TWIN"/>
    <n v="1"/>
    <s v="EA"/>
    <m/>
    <m/>
    <m/>
    <x v="3"/>
    <x v="0"/>
    <n v="0"/>
  </r>
  <r>
    <s v="9034857"/>
    <s v="FLANGE,FG,CPVC,SOCKET,SCH 80,2-1/2&quot;"/>
    <n v="1"/>
    <s v="EA"/>
    <s v="V521077"/>
    <s v="18.7993"/>
    <s v="Deacon Industrial Supply Co., Inc."/>
    <x v="2"/>
    <x v="1"/>
    <n v="18.799299999999999"/>
  </r>
  <r>
    <s v="9034859"/>
    <s v="UNION,FG,CPVC,SOCKET,2&quot;,SCH 80"/>
    <n v="3"/>
    <s v="EA"/>
    <s v="V521077"/>
    <s v="26.4848"/>
    <s v="Deacon Industrial Supply Co., Inc."/>
    <x v="2"/>
    <x v="1"/>
    <n v="79.454399999999993"/>
  </r>
  <r>
    <s v="9034860"/>
    <s v="TEE,FG,CPVC,SOCKET,2&quot;,SCH 80"/>
    <n v="5"/>
    <s v="EA"/>
    <s v="V521077"/>
    <s v="13.4631"/>
    <s v="Deacon Industrial Supply Co., Inc."/>
    <x v="2"/>
    <x v="1"/>
    <n v="67.3155"/>
  </r>
  <r>
    <s v="9034881"/>
    <s v="PIPE,CPVC,3&quot;,SCH 80"/>
    <n v="1"/>
    <s v="FT"/>
    <s v="V521077"/>
    <s v="153.688"/>
    <s v="Deacon Industrial Supply Co., Inc."/>
    <x v="2"/>
    <x v="1"/>
    <n v="153.68799999999999"/>
  </r>
  <r>
    <s v="9034924"/>
    <s v="CABLE,NON-FLEX,MTR,POWER,2090-XXNPMP-16S60,ALLE-BRAD"/>
    <n v="1"/>
    <s v="EA"/>
    <s v="V520458"/>
    <s v="0"/>
    <s v="Rumsey Electric Company"/>
    <x v="6"/>
    <x v="0"/>
    <n v="0"/>
  </r>
  <r>
    <s v="9040565"/>
    <s v="CLAMP,RISER,2 BOLT,CS,BLACK,750LB,4&quot;"/>
    <n v="3"/>
    <s v="EA"/>
    <s v="V520656"/>
    <s v="6.83"/>
    <s v="MSC Industrial Supply Co."/>
    <x v="5"/>
    <x v="2"/>
    <n v="20.490000000000002"/>
  </r>
  <r>
    <s v="9040924"/>
    <s v="STEEL,TUBE,SQ,3/16&quot;x1-1/2&quot;"/>
    <n v="1"/>
    <s v="FT"/>
    <s v="V519764"/>
    <s v="51.9984"/>
    <s v="East Coast Steel, Inc"/>
    <x v="3"/>
    <x v="0"/>
    <n v="51.998399999999997"/>
  </r>
  <r>
    <s v="9047922"/>
    <s v="CONTACTOR,REVERSING,575V,12A,LC2-D12-G7"/>
    <n v="2"/>
    <s v="EA"/>
    <s v="V520653"/>
    <s v="252.9"/>
    <s v="Graybar"/>
    <x v="3"/>
    <x v="0"/>
    <n v="505.8"/>
  </r>
  <r>
    <s v="9048073"/>
    <s v="CONN,FG,GARDEN HOSE,BRASS,HOSE - TUBE,MALE,1/2&quot;"/>
    <n v="6"/>
    <s v="EA"/>
    <s v="V521067"/>
    <s v="6.01"/>
    <s v="McMaster-Carr Supply Co"/>
    <x v="2"/>
    <x v="1"/>
    <n v="36.06"/>
  </r>
  <r>
    <s v="9048075"/>
    <s v="WASHER,GARDEN HOSE,RUBBER,1/2&quot;"/>
    <n v="65"/>
    <s v="EA"/>
    <s v="V521067"/>
    <s v="1.25"/>
    <s v="McMaster-Carr Supply Co"/>
    <x v="3"/>
    <x v="0"/>
    <n v="81.25"/>
  </r>
  <r>
    <s v="9054204"/>
    <s v="PANEL,INTERFACE,OPERATOR,V120-22-R1,UNITRONICS"/>
    <n v="1"/>
    <s v="EA"/>
    <s v="V519931"/>
    <s v="0"/>
    <s v="Bearing &amp; Drive Solutions Vii Inc"/>
    <x v="2"/>
    <x v="1"/>
    <n v="0"/>
  </r>
  <r>
    <s v="9054275"/>
    <s v="SWITCH,PRSR,AIR,3&quot; - 21&quot;WC,C645D,HONEYWELL"/>
    <n v="1"/>
    <s v="EA"/>
    <s v="V521079"/>
    <s v="0"/>
    <s v="BDI"/>
    <x v="2"/>
    <x v="1"/>
    <n v="0"/>
  </r>
  <r>
    <s v="9054309"/>
    <s v="GLASS,BOROSILICATE,1/8&quot; THK,2-1/4&quot;D"/>
    <n v="3"/>
    <s v="EA"/>
    <s v="V521067"/>
    <s v="8.58"/>
    <s v="McMaster-Carr Supply Co"/>
    <x v="2"/>
    <x v="1"/>
    <n v="25.740000000000002"/>
  </r>
  <r>
    <s v="9054379"/>
    <s v="CABLE,W/ 1/2&quot;NPT CONN,UNITRONIC,10MS330104,LAPP"/>
    <n v="2"/>
    <s v="EA"/>
    <s v="V519931"/>
    <s v="16"/>
    <s v="Bearing &amp; Drive Solutions Vii Inc"/>
    <x v="2"/>
    <x v="1"/>
    <n v="32"/>
  </r>
  <r>
    <s v="9054960"/>
    <s v="SHV,QD BSHG,4 GRV,4C75SF"/>
    <n v="1"/>
    <s v="EA"/>
    <s v="V519931"/>
    <s v="0"/>
    <s v="Bearing &amp; Drive Solutions Vii Inc"/>
    <x v="3"/>
    <x v="0"/>
    <n v="0"/>
  </r>
  <r>
    <s v="9060640"/>
    <s v="FUSE,TIME DELAY,COMPACT,200A,600V,LPJ-200SP,BUSSMANN"/>
    <n v="5"/>
    <s v="EA"/>
    <s v="V520653"/>
    <s v="0"/>
    <s v="Graybar"/>
    <x v="3"/>
    <x v="0"/>
    <n v="0"/>
  </r>
  <r>
    <s v="9060732"/>
    <s v="PULLEY,TIMING,44XL037,28mm BORE,8mm KW"/>
    <n v="1"/>
    <s v="EA"/>
    <s v="V519931"/>
    <s v="68.65"/>
    <s v="Bearing &amp; Drive Solutions Vii Inc"/>
    <x v="2"/>
    <x v="1"/>
    <n v="68.650000000000006"/>
  </r>
  <r>
    <s v="9060764"/>
    <s v="NIPPLE,FG,4&quot; NPTx12&quot;,GALV,SCH 40"/>
    <n v="4"/>
    <s v="EA"/>
    <s v="V521077"/>
    <s v="80.25"/>
    <s v="Deacon Industrial Supply Co., Inc."/>
    <x v="2"/>
    <x v="1"/>
    <n v="321"/>
  </r>
  <r>
    <s v="9060836"/>
    <s v="TUBE,EXTENSION,STACK LIGHT,0.79&quot;,E26BHU,CUTL-HAMM"/>
    <n v="1"/>
    <s v="EA"/>
    <s v="V519931"/>
    <s v="0"/>
    <s v="Bearing &amp; Drive Solutions Vii Inc"/>
    <x v="2"/>
    <x v="1"/>
    <n v="0"/>
  </r>
  <r>
    <s v="9060882"/>
    <s v="SEAL,OIL,5.251&quot;x5.257&quot;x0.374&quot;,42504,CHIC-RAWH"/>
    <n v="2"/>
    <s v="EA"/>
    <s v="V519931"/>
    <s v="0"/>
    <s v="Bearing &amp; Drive Solutions Vii Inc"/>
    <x v="2"/>
    <x v="1"/>
    <n v="0"/>
  </r>
  <r>
    <s v="9061198"/>
    <s v="HOSE,STEAM,RUBBER,2&quot;x18&quot;,MALE ENDS,N2069,LEWI-GOET"/>
    <n v="2"/>
    <s v="EA"/>
    <s v="V521031"/>
    <s v="131.02"/>
    <s v="Omni Services, Inc."/>
    <x v="2"/>
    <x v="1"/>
    <n v="262.04000000000002"/>
  </r>
  <r>
    <s v="9061297"/>
    <s v="PIN,HINGE,BELT LACING,NYLOSTEEL,NP093-C,FLEXCO"/>
    <n v="1"/>
    <s v="EA"/>
    <s v="V519931"/>
    <s v="0"/>
    <s v="Bearing &amp; Drive Solutions Vii Inc"/>
    <x v="2"/>
    <x v="1"/>
    <n v="0"/>
  </r>
  <r>
    <s v="9068010"/>
    <s v="VALVE,SOL,AIR,82A-DC-JAA-TM-DDFP-1DA,MAC-VALVE"/>
    <n v="1"/>
    <s v="EA"/>
    <s v="V500677"/>
    <s v="0"/>
    <s v="Force Control Industries, Inc."/>
    <x v="2"/>
    <x v="1"/>
    <n v="0"/>
  </r>
  <r>
    <s v="9068370"/>
    <s v="CONTACT,AUXILIARY,1 NO/1 NC,GVAE11,TELEMECANIQU"/>
    <n v="5"/>
    <s v="EA"/>
    <s v="V520653"/>
    <s v="0"/>
    <s v="Graybar"/>
    <x v="2"/>
    <x v="1"/>
    <n v="0"/>
  </r>
  <r>
    <s v="9068486"/>
    <s v="BOLT,CPLG,5/8&quot;x4-3/8&quot;,HIGH-TORQUE STEEL,CCB5,MARTIN"/>
    <n v="22"/>
    <s v="EA"/>
    <s v="V521079"/>
    <s v="0"/>
    <s v="BDI"/>
    <x v="2"/>
    <x v="1"/>
    <n v="0"/>
  </r>
  <r>
    <s v="9068582"/>
    <s v="SPRK,TAPER,78CTB18"/>
    <n v="2"/>
    <s v="EA"/>
    <s v="V519931"/>
    <s v="345.09"/>
    <s v="Bearing &amp; Drive Solutions Vii Inc"/>
    <x v="2"/>
    <x v="1"/>
    <n v="690.18"/>
  </r>
  <r>
    <s v="9074711"/>
    <s v="DRIVE,FREQUENCY,AC,20AD014A3AYYAEGO,ALLE-BRAD"/>
    <n v="1"/>
    <s v="EA"/>
    <s v="V520458"/>
    <s v="0"/>
    <s v="Rumsey Electric Company"/>
    <x v="2"/>
    <x v="1"/>
    <n v="0"/>
  </r>
  <r>
    <s v="9074736"/>
    <s v="SWITCH,PRSR,AIR,1&quot;-10&quot; WC,PURPLE SPRING,JD-2P,ANTU-CONT"/>
    <n v="1"/>
    <s v="EA"/>
    <s v="446940"/>
    <s v="59.661"/>
    <s v="INDUSTRIAL CONTROLS DISTRIBUTORS"/>
    <x v="2"/>
    <x v="1"/>
    <n v="59.661000000000001"/>
  </r>
  <r>
    <s v="9074906"/>
    <s v="BATTERY,LITHIUM,3V,COMPACTLOGIX,1769-BA2,ALLE-BRAD"/>
    <n v="1"/>
    <s v="EA"/>
    <s v="V520458"/>
    <s v="0"/>
    <s v="Rumsey Electric Company"/>
    <x v="2"/>
    <x v="1"/>
    <n v="0"/>
  </r>
  <r>
    <s v="9075163"/>
    <s v="SPRK,BORE TO SIZE,08B30,25mm,W/KW &amp; SS"/>
    <n v="2"/>
    <s v="EA"/>
    <s v="V519931"/>
    <s v="0"/>
    <s v="Bearing &amp; Drive Solutions Vii Inc"/>
    <x v="2"/>
    <x v="1"/>
    <n v="0"/>
  </r>
  <r>
    <s v="9075281"/>
    <s v="SPRING,STEEL,BLUE TEMPERED,.050,2&quot;"/>
    <n v="10"/>
    <s v="FT"/>
    <s v="V521067"/>
    <s v="82.08"/>
    <s v="McMaster-Carr Supply Co"/>
    <x v="2"/>
    <x v="1"/>
    <n v="820.8"/>
  </r>
  <r>
    <s v="9075430"/>
    <s v="CUP,SHIELD,PLASMA CUTTER,KP2064-1,LINCOLN"/>
    <n v="1"/>
    <s v="EA"/>
    <s v="V520656"/>
    <s v="0"/>
    <s v="MSC Industrial Supply Co."/>
    <x v="2"/>
    <x v="1"/>
    <n v="0"/>
  </r>
  <r>
    <s v="9087995"/>
    <s v="SPEED RDCR,SHAFT MOUNT,24.87:1,5115J25A-24,0793861,FALK"/>
    <n v="1"/>
    <s v="EA"/>
    <s v="V520097"/>
    <s v="1350"/>
    <s v="BDI"/>
    <x v="2"/>
    <x v="1"/>
    <n v="1350"/>
  </r>
  <r>
    <s v="9088145"/>
    <s v="SPRING,AIR,CONVOLUTE BELLOWS,3B12-304,GOODYEAR"/>
    <n v="1"/>
    <s v="EA"/>
    <s v="V521079"/>
    <s v="0"/>
    <s v="BDI"/>
    <x v="2"/>
    <x v="1"/>
    <n v="0"/>
  </r>
  <r>
    <s v="9093376"/>
    <s v="PUMP,HOT OIL,ZTND80200-AA-GBC-1B-2GB,STER-SIHI"/>
    <n v="1"/>
    <s v="EA"/>
    <s v="V520624"/>
    <s v="0"/>
    <s v="Delmarva Electric Motors"/>
    <x v="2"/>
    <x v="1"/>
    <n v="0"/>
  </r>
  <r>
    <s v="9093402"/>
    <s v="PUMP PART,CARRIAGE,HUSKY,192595,GRACO"/>
    <n v="3"/>
    <s v="EA"/>
    <s v="V521079"/>
    <s v="0"/>
    <s v="BDI"/>
    <x v="2"/>
    <x v="1"/>
    <n v="0"/>
  </r>
  <r>
    <s v="9093404"/>
    <s v="PUMP PART,PACKING,U-CUP,HUSKY,108808,GRACO"/>
    <n v="2"/>
    <s v="EA"/>
    <s v="V521079"/>
    <s v="0"/>
    <s v="BDI"/>
    <x v="2"/>
    <x v="1"/>
    <n v="0"/>
  </r>
  <r>
    <s v="9093554"/>
    <s v="SHEET,NEOPRENE,FOAM,EXTRA SOFT,54&quot;Wx1&quot;THK"/>
    <n v="1"/>
    <s v="FT"/>
    <s v="V521067"/>
    <s v="34.23"/>
    <s v="McMaster-Carr Supply Co"/>
    <x v="2"/>
    <x v="1"/>
    <n v="34.229999999999997"/>
  </r>
  <r>
    <s v="9000065"/>
    <s v="WIRE,THHN/T90,10 AWG,STRANDED,YELLOW"/>
    <n v="1500"/>
    <s v="FT"/>
    <s v="V520653"/>
    <s v="0.257"/>
    <s v="Graybar"/>
    <x v="1"/>
    <x v="0"/>
    <n v="385.5"/>
  </r>
  <r>
    <s v="9000105"/>
    <s v="CAP SCREW,SOCKET,B/H,GRADE 8,10-32 x 3/8&quot;"/>
    <n v="200"/>
    <s v="EA"/>
    <s v="V520656"/>
    <s v="0.0639"/>
    <s v="MSC Industrial Supply Co."/>
    <x v="3"/>
    <x v="0"/>
    <n v="12.78"/>
  </r>
  <r>
    <s v="9000131"/>
    <s v="VALVE,FLOWC,NEEDLE,1/4 NPT,SS416,N800S,PARKER"/>
    <n v="1"/>
    <s v="EA"/>
    <s v="V519931"/>
    <s v="0"/>
    <s v="Bearing &amp; Drive Solutions Vii Inc"/>
    <x v="2"/>
    <x v="1"/>
    <n v="0"/>
  </r>
  <r>
    <s v="9007034"/>
    <s v="SPRK,QD BSHG,40SK112"/>
    <n v="1"/>
    <s v="EA"/>
    <s v="V519931"/>
    <s v="61.33"/>
    <s v="Bearing &amp; Drive Solutions Vii Inc"/>
    <x v="2"/>
    <x v="1"/>
    <n v="61.33"/>
  </r>
  <r>
    <s v="9007110"/>
    <s v="SEAL,OIL,410989/U8,NATIONAL"/>
    <n v="1"/>
    <s v="EA"/>
    <s v="V519931"/>
    <s v="0"/>
    <s v="Bearing &amp; Drive Solutions Vii Inc"/>
    <x v="2"/>
    <x v="1"/>
    <n v="0"/>
  </r>
  <r>
    <s v="9007115"/>
    <s v="RELAY,OVERLOAD,THERMAL UNIT,B 15.5,SQUARE-D"/>
    <n v="7"/>
    <s v="EA"/>
    <s v="V520653"/>
    <s v="0"/>
    <s v="Graybar"/>
    <x v="2"/>
    <x v="1"/>
    <n v="0"/>
  </r>
  <r>
    <s v="9007155"/>
    <s v="CLAMP,HOSE,GEAR,SS,2&quot;-10&quot;"/>
    <n v="6"/>
    <s v="EA"/>
    <s v="V520656"/>
    <s v="0"/>
    <s v="MSC Industrial Supply Co."/>
    <x v="2"/>
    <x v="1"/>
    <n v="0"/>
  </r>
  <r>
    <s v="9007186"/>
    <s v="TUBING,COPPER,3/8&quot;,REFRIGERATION"/>
    <n v="600"/>
    <s v="FT"/>
    <s v="V521077"/>
    <s v="36"/>
    <s v="Deacon Industrial Supply Co., Inc."/>
    <x v="3"/>
    <x v="0"/>
    <n v="21600"/>
  </r>
  <r>
    <s v="9007301"/>
    <s v="THREADOLET,FG,3/8&quot;,BLACK"/>
    <n v="82"/>
    <s v="EA"/>
    <s v="V521077"/>
    <s v="2.53"/>
    <s v="Deacon Industrial Supply Co., Inc."/>
    <x v="2"/>
    <x v="1"/>
    <n v="207.45999999999998"/>
  </r>
  <r>
    <s v="9007303"/>
    <s v="PUMP PART,RING,BACK-UP,954013A,NORDSON"/>
    <n v="8"/>
    <s v="EA"/>
    <s v="V500334"/>
    <s v="0"/>
    <s v="Nordson Canada Ltd"/>
    <x v="2"/>
    <x v="1"/>
    <n v="0"/>
  </r>
  <r>
    <s v="9007384"/>
    <s v="SPRK,TAPER,60BTB42"/>
    <n v="2"/>
    <s v="EA"/>
    <s v="V519931"/>
    <s v="48"/>
    <s v="Bearing &amp; Drive Solutions Vii Inc"/>
    <x v="2"/>
    <x v="1"/>
    <n v="96"/>
  </r>
  <r>
    <s v="9007396"/>
    <s v="O-RING,FILTER ASSY,VITON,NORDSON"/>
    <n v="1"/>
    <s v="EA"/>
    <s v="V500334"/>
    <s v="0"/>
    <s v="Nordson Canada Ltd"/>
    <x v="2"/>
    <x v="1"/>
    <n v="0"/>
  </r>
  <r>
    <s v="9007398"/>
    <s v="STEEL,KEYSTOCK,3/8&quot;x3/8&quot;"/>
    <n v="33"/>
    <s v="FT"/>
    <s v="V521079"/>
    <s v="43.77"/>
    <s v="BDI"/>
    <x v="1"/>
    <x v="0"/>
    <n v="1444.41"/>
  </r>
  <r>
    <s v="9007425"/>
    <s v="LIGHT BULB,INCANDESCENT,15W"/>
    <n v="4"/>
    <s v="EA"/>
    <s v="V520653"/>
    <s v="0"/>
    <s v="Graybar"/>
    <x v="2"/>
    <x v="1"/>
    <n v="0"/>
  </r>
  <r>
    <s v="9007579"/>
    <s v="CPLG,RDCR,FG,3&quot;x2&quot;,SOCKET,PVC,SCH 80"/>
    <n v="3"/>
    <s v="EA"/>
    <s v="V521077"/>
    <s v="2.5"/>
    <s v="Deacon Industrial Supply Co., Inc."/>
    <x v="5"/>
    <x v="2"/>
    <n v="7.5"/>
  </r>
  <r>
    <s v="9007712"/>
    <s v="MTR,AC,1/2HP,1725RPM,114140,C6T17FK51A,LEESON"/>
    <n v="2"/>
    <s v="EA"/>
    <s v="V521079"/>
    <s v="283.48"/>
    <s v="BDI"/>
    <x v="2"/>
    <x v="1"/>
    <n v="566.96"/>
  </r>
  <r>
    <s v="9007726"/>
    <s v="UNION,FG,2&quot; NPT,BLACK,150LB"/>
    <n v="3"/>
    <s v="EA"/>
    <s v="V521077"/>
    <s v="10.924"/>
    <s v="Deacon Industrial Supply Co., Inc."/>
    <x v="3"/>
    <x v="0"/>
    <n v="32.771999999999998"/>
  </r>
  <r>
    <s v="9007805"/>
    <s v="BSHG,PT,QD,SK,2&quot;"/>
    <n v="1"/>
    <s v="EA"/>
    <s v="V519931"/>
    <s v="0"/>
    <s v="Bearing &amp; Drive Solutions Vii Inc"/>
    <x v="0"/>
    <x v="0"/>
    <n v="0"/>
  </r>
  <r>
    <s v="9007827"/>
    <s v="COIL,BRAKE,304353-11,DYNACORP"/>
    <n v="1"/>
    <s v="EA"/>
    <s v="V520653"/>
    <s v="59"/>
    <s v="Graybar"/>
    <x v="2"/>
    <x v="1"/>
    <n v="59"/>
  </r>
  <r>
    <s v="9007836"/>
    <s v="POWER CONNECTION KIT,H900,RAY-CHEM"/>
    <n v="8"/>
    <s v="EA"/>
    <s v="V520653"/>
    <s v="0"/>
    <s v="Graybar"/>
    <x v="2"/>
    <x v="1"/>
    <n v="0"/>
  </r>
  <r>
    <s v="9007850"/>
    <s v="SPRK,TAPER,60BTB25H"/>
    <n v="2"/>
    <s v="EA"/>
    <s v="V521079"/>
    <s v="0"/>
    <s v="BDI"/>
    <x v="2"/>
    <x v="1"/>
    <n v="0"/>
  </r>
  <r>
    <s v="9007948"/>
    <s v="HANGER,PIPE,CLEVIS,1&quot;,STEEL"/>
    <n v="9"/>
    <s v="EA"/>
    <s v="V521077"/>
    <s v="0.4501"/>
    <s v="Deacon Industrial Supply Co., Inc."/>
    <x v="5"/>
    <x v="2"/>
    <n v="4.0509000000000004"/>
  </r>
  <r>
    <s v="9007973"/>
    <s v="BELT,ORANGE,5/16&quot; ROUND,URETHANE"/>
    <n v="46"/>
    <s v="FT"/>
    <s v="V519931"/>
    <s v="0"/>
    <s v="Bearing &amp; Drive Solutions Vii Inc"/>
    <x v="2"/>
    <x v="1"/>
    <n v="0"/>
  </r>
  <r>
    <s v="9008001"/>
    <s v="VALVE,BALL,3/8&quot; NPT,600 WOG,BRONZE,70-102-01,APOLLO"/>
    <n v="6"/>
    <s v="EA"/>
    <s v="V521077"/>
    <s v="0"/>
    <s v="Deacon Industrial Supply Co., Inc."/>
    <x v="2"/>
    <x v="1"/>
    <n v="0"/>
  </r>
  <r>
    <s v="9008040"/>
    <s v="SPEED RDCR,WORM,30:1,300Q180LR30,BROWNING"/>
    <n v="1"/>
    <s v="EA"/>
    <s v="V519931"/>
    <s v="500"/>
    <s v="Bearing &amp; Drive Solutions Vii Inc"/>
    <x v="2"/>
    <x v="1"/>
    <n v="500"/>
  </r>
  <r>
    <s v="9008060"/>
    <s v="CAP,FG,3&quot; NPT,150LB,GALV"/>
    <n v="3"/>
    <s v="EA"/>
    <s v="V521077"/>
    <s v="21.8004"/>
    <s v="Deacon Industrial Supply Co., Inc."/>
    <x v="2"/>
    <x v="1"/>
    <n v="65.401200000000003"/>
  </r>
  <r>
    <s v="9008148"/>
    <s v="CPLG,PT,FLEX ELEMENT,W/FASTENER #50,5929,KOP-FLEX"/>
    <n v="3"/>
    <s v="EA"/>
    <s v="V519931"/>
    <s v="0"/>
    <s v="Bearing &amp; Drive Solutions Vii Inc"/>
    <x v="5"/>
    <x v="2"/>
    <n v="0"/>
  </r>
  <r>
    <s v="9014888"/>
    <s v="BSHG,PT,TAPER,2012,1&quot;"/>
    <n v="3"/>
    <s v="EA"/>
    <s v="V521079"/>
    <s v="0"/>
    <s v="BDI"/>
    <x v="0"/>
    <x v="0"/>
    <n v="0"/>
  </r>
  <r>
    <s v="9014900"/>
    <s v="SLEEVE,SHAFT,FLEXIBLE,12-7/8&quot; I.D.x6&quot;x1/8&quot;"/>
    <n v="3"/>
    <s v="EA"/>
    <s v="V521031"/>
    <s v="274.2"/>
    <s v="Omni Services, Inc."/>
    <x v="2"/>
    <x v="1"/>
    <n v="822.59999999999991"/>
  </r>
  <r>
    <s v="9014902"/>
    <s v="FUSE,TIME DELAY,DUAL ELEMENT,2A,250V,FRN-R-2,BUSSMANN"/>
    <n v="18"/>
    <s v="EA"/>
    <s v="V520653"/>
    <s v="0"/>
    <s v="Graybar"/>
    <x v="2"/>
    <x v="1"/>
    <n v="0"/>
  </r>
  <r>
    <s v="9014953"/>
    <s v="HOSE,SS BRAID,1&quot;x12&quot;,MALE PIPE ENDS,150 PSI"/>
    <n v="2"/>
    <s v="EA"/>
    <s v="V520652"/>
    <s v="45.98"/>
    <s v="W.W. Grainger"/>
    <x v="2"/>
    <x v="1"/>
    <n v="91.96"/>
  </r>
  <r>
    <s v="9015010"/>
    <s v="GAUGE,PRSR,0-30PSI,2&quot;D,1/4&quot;NPT,BM"/>
    <n v="2"/>
    <s v="EA"/>
    <s v="V520656"/>
    <s v="10.5"/>
    <s v="MSC Industrial Supply Co."/>
    <x v="1"/>
    <x v="0"/>
    <n v="21"/>
  </r>
  <r>
    <s v="9015080"/>
    <s v="VALVE,CHECK,1/4&quot;,T413B,BRONZE,NIBCO"/>
    <n v="2"/>
    <s v="EA"/>
    <s v="V521077"/>
    <s v="0"/>
    <s v="Deacon Industrial Supply Co., Inc."/>
    <x v="3"/>
    <x v="0"/>
    <n v="0"/>
  </r>
  <r>
    <s v="9015118"/>
    <s v="BSHG,PT,SPLIT,Q1,2-7/16&quot;"/>
    <n v="2"/>
    <s v="EA"/>
    <s v="V521079"/>
    <s v="0"/>
    <s v="BDI"/>
    <x v="3"/>
    <x v="0"/>
    <n v="0"/>
  </r>
  <r>
    <s v="9015191"/>
    <s v="BSHG,PT,QD,SF,2-3/4&quot;"/>
    <n v="4"/>
    <s v="EA"/>
    <s v="V519931"/>
    <s v="0"/>
    <s v="Bearing &amp; Drive Solutions Vii Inc"/>
    <x v="1"/>
    <x v="0"/>
    <n v="0"/>
  </r>
  <r>
    <s v="9015276"/>
    <s v="BSHG,PT,QD,F,4&quot;"/>
    <n v="2"/>
    <s v="EA"/>
    <s v="V519931"/>
    <s v="0"/>
    <s v="Bearing &amp; Drive Solutions Vii Inc"/>
    <x v="6"/>
    <x v="0"/>
    <n v="0"/>
  </r>
  <r>
    <s v="9015337"/>
    <s v="WIRE,THHN/T90,12 AWG,STRANDED,GREEN"/>
    <n v="1000"/>
    <s v="FT"/>
    <s v="V520653"/>
    <s v="0.1401"/>
    <s v="Graybar"/>
    <x v="0"/>
    <x v="0"/>
    <n v="140.1"/>
  </r>
  <r>
    <s v="9015346"/>
    <s v="FASTENER,5/16-18x1&quot;,FLEXCO"/>
    <n v="215"/>
    <s v="EA"/>
    <s v="V521079"/>
    <s v="0"/>
    <s v="BDI"/>
    <x v="2"/>
    <x v="1"/>
    <n v="0"/>
  </r>
  <r>
    <s v="9015429"/>
    <s v="CHAIN LINK,CONN,50-2,W/SPRING CLIP"/>
    <n v="9"/>
    <s v="EA"/>
    <s v="V521079"/>
    <s v="0"/>
    <s v="BDI"/>
    <x v="2"/>
    <x v="1"/>
    <n v="0"/>
  </r>
  <r>
    <s v="9015534"/>
    <s v="BLADE,BANDSAW,1/2&quot;x92-1/2&quot;,14 TPI,VERTICAL,WILTON"/>
    <n v="8"/>
    <s v="EA"/>
    <s v="V520656"/>
    <s v="0"/>
    <s v="MSC Industrial Supply Co."/>
    <x v="2"/>
    <x v="1"/>
    <n v="0"/>
  </r>
  <r>
    <s v="9015681"/>
    <s v="CPLG,RDCR,FG,WELD,CONCENTRIC,4&quot;x6&quot;,SCH 40"/>
    <n v="1"/>
    <s v="EA"/>
    <s v="V521077"/>
    <s v="47.6381"/>
    <s v="Deacon Industrial Supply Co., Inc."/>
    <x v="2"/>
    <x v="1"/>
    <n v="47.638100000000001"/>
  </r>
  <r>
    <s v="9015698"/>
    <s v="FLANGE,FG,CS,8 BOLT,SOCKET,150LB,4&quot;"/>
    <n v="4"/>
    <s v="EA"/>
    <s v="V521077"/>
    <s v="18.74"/>
    <s v="Deacon Industrial Supply Co., Inc."/>
    <x v="3"/>
    <x v="0"/>
    <n v="74.959999999999994"/>
  </r>
  <r>
    <s v="9015703"/>
    <s v="BALLAST,MAGNETIC,120V,RS-2S200-TP,ADVANCE"/>
    <n v="1"/>
    <s v="EA"/>
    <s v="V520458"/>
    <s v="0"/>
    <s v="Rumsey Electric Company"/>
    <x v="2"/>
    <x v="1"/>
    <n v="0"/>
  </r>
  <r>
    <s v="9015767"/>
    <s v="FILTER,OIL,ELEMENT,142136,QUINCY"/>
    <n v="1"/>
    <s v="EA"/>
    <s v="V519931"/>
    <s v="0"/>
    <s v="Bearing &amp; Drive Solutions Vii Inc"/>
    <x v="3"/>
    <x v="0"/>
    <n v="0"/>
  </r>
  <r>
    <s v="9015769"/>
    <s v="BELT,TIMING,900H100"/>
    <n v="3"/>
    <s v="EA"/>
    <s v="V519931"/>
    <s v="0"/>
    <s v="Bearing &amp; Drive Solutions Vii Inc"/>
    <x v="3"/>
    <x v="0"/>
    <n v="0"/>
  </r>
  <r>
    <s v="9022697"/>
    <s v="CAN,SOUP,ENAMELED,12oz,2-11/16&quot;x4-13/16&quot;"/>
    <n v="972"/>
    <s v="EA"/>
    <s v="V520005"/>
    <s v="1.68"/>
    <s v="House of Cans, Inc"/>
    <x v="3"/>
    <x v="0"/>
    <n v="1632.96"/>
  </r>
  <r>
    <s v="9023272"/>
    <s v="FLANGE,FG,CS,4 BOLT,BLIND,150LB,3&quot;"/>
    <n v="2"/>
    <s v="EA"/>
    <s v="V521077"/>
    <s v="13.8284"/>
    <s v="Deacon Industrial Supply Co., Inc."/>
    <x v="6"/>
    <x v="0"/>
    <n v="27.6568"/>
  </r>
  <r>
    <s v="9023443"/>
    <s v="CIRCUIT BREAKER,60A,10,120/240V,QO-260,SQUARE-D"/>
    <n v="2"/>
    <s v="EA"/>
    <s v="V520653"/>
    <s v="0"/>
    <s v="Graybar"/>
    <x v="6"/>
    <x v="0"/>
    <n v="0"/>
  </r>
  <r>
    <s v="9030454"/>
    <s v="CORD,QD,STRAIGHT,MICRO,4 PIN,MQAC-430,BANNER"/>
    <n v="2"/>
    <s v="EA"/>
    <s v="V520653"/>
    <s v="0"/>
    <s v="Graybar"/>
    <x v="2"/>
    <x v="1"/>
    <n v="0"/>
  </r>
  <r>
    <s v="9054488"/>
    <s v="FLIPPER,LMTR SCRAP,DWG# WIL-69G-07-23-07-01"/>
    <n v="1"/>
    <s v="EA"/>
    <s v="V519729"/>
    <s v="285"/>
    <s v="Churchmen's Machine Co, Inc"/>
    <x v="2"/>
    <x v="1"/>
    <n v="285"/>
  </r>
  <r>
    <s v="9060858"/>
    <s v="SHAFT,TAIL,WRPR INFEED CNVY,2-15/16&quot;x44&quot;,WIL-23A-07-22-08-01"/>
    <n v="1"/>
    <s v="EA"/>
    <s v="V519729"/>
    <s v="0"/>
    <s v="Churchmen's Machine Co, Inc"/>
    <x v="2"/>
    <x v="1"/>
    <n v="0"/>
  </r>
  <r>
    <s v="9061065"/>
    <s v="STEEL,KEYSTOCK,5mm x 5mm"/>
    <n v="2"/>
    <s v="M"/>
    <s v="V521079"/>
    <s v="11.39"/>
    <s v="BDI"/>
    <x v="7"/>
    <x v="2"/>
    <n v="22.78"/>
  </r>
  <r>
    <s v="9061269"/>
    <s v="BRG,NYLON,VALVE SHAFT,1023055,DYNA-AIR"/>
    <n v="4"/>
    <s v="EA"/>
    <s v="V520611"/>
    <s v="0"/>
    <s v="Dynamic Air Inc"/>
    <x v="4"/>
    <x v="2"/>
    <n v="0"/>
  </r>
  <r>
    <s v="9068192"/>
    <s v="CHISEL,CHIPPING HAMMER,FLAT,2&quot;,0.680&quot;,OVAL"/>
    <n v="1"/>
    <s v="EA"/>
    <s v="V521067"/>
    <s v="25.31"/>
    <s v="McMaster-Carr Supply Co"/>
    <x v="2"/>
    <x v="1"/>
    <n v="25.31"/>
  </r>
  <r>
    <s v="9068204"/>
    <s v="WHEEL,CASTER,RIGID,V-GRV,IRON,5&quot;Dx2&quot;W,800LB"/>
    <n v="12"/>
    <s v="EA"/>
    <s v="V521067"/>
    <s v="31.46"/>
    <s v="McMaster-Carr Supply Co"/>
    <x v="5"/>
    <x v="2"/>
    <n v="377.52"/>
  </r>
  <r>
    <s v="9068358"/>
    <s v="PULLEY,TAKE-UP,5&quot;Dx16&quot;F,CROWNED,T5C16XT15,VANGORP"/>
    <n v="11"/>
    <s v="EA"/>
    <s v="V521079"/>
    <s v="0"/>
    <s v="BDI"/>
    <x v="2"/>
    <x v="1"/>
    <n v="0"/>
  </r>
  <r>
    <s v="9068439"/>
    <s v="MTR,DC,10HP,1750/2300RPM,219AT,DPFG,F1,D2010P,BALDOR"/>
    <n v="1"/>
    <s v="EA"/>
    <s v="V520624"/>
    <s v="0"/>
    <s v="Delmarva Electric Motors"/>
    <x v="2"/>
    <x v="1"/>
    <n v="0"/>
  </r>
  <r>
    <s v="9074691"/>
    <s v="VALVE,ELECTRO-HYD,GAS,2-1/2&quot;,NC,V710KBS,ASCO"/>
    <n v="1"/>
    <s v="EA"/>
    <s v="V519931"/>
    <s v="0"/>
    <s v="Bearing &amp; Drive Solutions Vii Inc"/>
    <x v="2"/>
    <x v="1"/>
    <n v="0"/>
  </r>
  <r>
    <s v="9074692"/>
    <s v="ACTUATOR,WATERTIGHT,2-1/2&quot;,FAST OPENING,NC,V710KBS,ASCO"/>
    <n v="1"/>
    <s v="EA"/>
    <s v="V520097"/>
    <s v="600"/>
    <s v="BDI"/>
    <x v="2"/>
    <x v="1"/>
    <n v="600"/>
  </r>
  <r>
    <s v="9074854"/>
    <s v="MTR(G),45.05:1,NM35713602,0911SYSTDV155J+100JA4CUS,NORD-GEAR"/>
    <n v="2"/>
    <s v="EA"/>
    <s v="V520624"/>
    <s v="0"/>
    <s v="Delmarva Electric Motors"/>
    <x v="2"/>
    <x v="1"/>
    <n v="0"/>
  </r>
  <r>
    <s v="9081123"/>
    <s v="TRANSDUCER,PRSR,+/-10&quot;WC,24VDC,2641-010WB-11-T1-C,SETR-SYST"/>
    <n v="1"/>
    <s v="EA"/>
    <s v="V519931"/>
    <s v="208"/>
    <s v="Bearing &amp; Drive Solutions Vii Inc"/>
    <x v="2"/>
    <x v="1"/>
    <n v="208"/>
  </r>
  <r>
    <s v="9081281"/>
    <s v="LIGHT BULB,LED,RED,120V,MINI BAYONET STYLE,BA9S"/>
    <n v="3"/>
    <s v="EA"/>
    <s v="V520653"/>
    <s v="7.2"/>
    <s v="Graybar"/>
    <x v="2"/>
    <x v="1"/>
    <n v="21.6"/>
  </r>
  <r>
    <s v="9107091"/>
    <s v="COVER,CONDUIT BODY,W/GASKET,FORM 7,3/4&quot;"/>
    <n v="17"/>
    <s v="EA"/>
    <s v="V520392"/>
    <s v="0"/>
    <s v="United Electric Supply Company Inc"/>
    <x v="2"/>
    <x v="1"/>
    <n v="0"/>
  </r>
  <r>
    <s v="9000199"/>
    <s v="WIRE CONN,TWIST ON,STND,22-16 AWG,GREY"/>
    <n v="502"/>
    <s v="EA"/>
    <s v="V520653"/>
    <s v="0.1015"/>
    <s v="Graybar"/>
    <x v="3"/>
    <x v="0"/>
    <n v="50.953000000000003"/>
  </r>
  <r>
    <s v="9007047"/>
    <s v="BELT,V,B103,21/32&quot;x13/32&quot;x106&quot;"/>
    <n v="1"/>
    <s v="EA"/>
    <s v="V519931"/>
    <s v="0"/>
    <s v="Bearing &amp; Drive Solutions Vii Inc"/>
    <x v="1"/>
    <x v="0"/>
    <n v="0"/>
  </r>
  <r>
    <s v="9007166"/>
    <s v="SHAFT,DRIVE,2&quot;,1CD4B-W,MARTIN"/>
    <n v="3"/>
    <s v="EA"/>
    <s v="V519931"/>
    <s v="0"/>
    <s v="Bearing &amp; Drive Solutions Vii Inc"/>
    <x v="2"/>
    <x v="1"/>
    <n v="0"/>
  </r>
  <r>
    <s v="9007178"/>
    <s v="BRG HOUSING,B5248,MATHEWS"/>
    <n v="19"/>
    <s v="EA"/>
    <s v="V521079"/>
    <s v="0"/>
    <s v="BDI"/>
    <x v="2"/>
    <x v="1"/>
    <n v="0"/>
  </r>
  <r>
    <s v="9007233"/>
    <s v="BSHG,PT,TAPER,1610,3/4&quot;"/>
    <n v="3"/>
    <s v="EA"/>
    <s v="V519931"/>
    <s v="0"/>
    <s v="Bearing &amp; Drive Solutions Vii Inc"/>
    <x v="3"/>
    <x v="0"/>
    <n v="0"/>
  </r>
  <r>
    <s v="9007242"/>
    <s v="CHAIN LINK,CONN,35"/>
    <n v="17"/>
    <s v="EA"/>
    <s v="V521079"/>
    <s v="0"/>
    <s v="BDI"/>
    <x v="0"/>
    <x v="0"/>
    <n v="0"/>
  </r>
  <r>
    <s v="9007277"/>
    <s v="BELT,ORANGE,1/2&quot; ROUND,URETHANE"/>
    <n v="219"/>
    <s v="FT"/>
    <s v="V519931"/>
    <s v="0"/>
    <s v="Bearing &amp; Drive Solutions Vii Inc"/>
    <x v="3"/>
    <x v="0"/>
    <n v="0"/>
  </r>
  <r>
    <s v="9007288"/>
    <s v="TRANSFORMER,60V,3TZ69,STEV-CONT"/>
    <n v="2"/>
    <s v="EA"/>
    <s v="V520652"/>
    <s v="115.5"/>
    <s v="W.W. Grainger"/>
    <x v="2"/>
    <x v="1"/>
    <n v="231"/>
  </r>
  <r>
    <s v="9007294"/>
    <s v="COVER,RECEPTACLE,1 GANG,W/COVER,WR181-C,STEEL-CITY"/>
    <n v="4"/>
    <s v="EA"/>
    <s v="V520653"/>
    <s v="0"/>
    <s v="Graybar"/>
    <x v="2"/>
    <x v="1"/>
    <n v="0"/>
  </r>
  <r>
    <s v="9007392"/>
    <s v="SPRK,QD BSHG,50JA15"/>
    <n v="1"/>
    <s v="EA"/>
    <s v="V519931"/>
    <s v="0"/>
    <s v="Bearing &amp; Drive Solutions Vii Inc"/>
    <x v="6"/>
    <x v="0"/>
    <n v="0"/>
  </r>
  <r>
    <s v="9007434"/>
    <s v="STEEL,BAR,FLAT,HOT ROLLED,1/4&quot;x1-1/2&quot;"/>
    <n v="1"/>
    <s v="FT"/>
    <s v="V519764"/>
    <s v="18"/>
    <s v="East Coast Steel, Inc"/>
    <x v="3"/>
    <x v="0"/>
    <n v="18"/>
  </r>
  <r>
    <s v="9007456"/>
    <s v="SEAL,OIL,2.556&quot;x3.942&quot;x0.375&quot;,476514,NATIONAL"/>
    <n v="3"/>
    <s v="EA"/>
    <s v="V519931"/>
    <s v="0"/>
    <s v="Bearing &amp; Drive Solutions Vii Inc"/>
    <x v="3"/>
    <x v="0"/>
    <n v="0"/>
  </r>
  <r>
    <s v="9007517"/>
    <s v="BRG,FLANGED,CRTG,1-3/16&quot;,MFC-19,SEALMASTER"/>
    <n v="4"/>
    <s v="EA"/>
    <s v="V519931"/>
    <s v="74.34"/>
    <s v="Bearing &amp; Drive Solutions Vii Inc"/>
    <x v="3"/>
    <x v="0"/>
    <n v="297.36"/>
  </r>
  <r>
    <s v="9007537"/>
    <s v="BELT,V,AX40,1/2&quot;x5/16&quot;x42&quot;"/>
    <n v="7"/>
    <s v="EA"/>
    <s v="V519931"/>
    <s v="0"/>
    <s v="Bearing &amp; Drive Solutions Vii Inc"/>
    <x v="5"/>
    <x v="2"/>
    <n v="0"/>
  </r>
  <r>
    <s v="9007547"/>
    <s v="CORDSET,MICRO,QD,STRAIGHT,4 PIN,FEM,V1-G-YE5M-PVC,PEPP-FUCH"/>
    <n v="1"/>
    <s v="EA"/>
    <s v="V520458"/>
    <s v="0"/>
    <s v="Rumsey Electric Company"/>
    <x v="2"/>
    <x v="1"/>
    <n v="0"/>
  </r>
  <r>
    <s v="9007550"/>
    <s v="BUCKET,ELEV,7&quot;x4-1/2&quot;"/>
    <n v="29"/>
    <s v="EA"/>
    <s v="V521079"/>
    <s v="0"/>
    <s v="BDI"/>
    <x v="2"/>
    <x v="1"/>
    <n v="0"/>
  </r>
  <r>
    <s v="9007591"/>
    <s v="SPEED RDCR,WORM,20:1,TMQ830-20-D-180,LEESON"/>
    <n v="1"/>
    <s v="EA"/>
    <s v="V521079"/>
    <s v="678.01"/>
    <s v="BDI"/>
    <x v="3"/>
    <x v="0"/>
    <n v="678.01"/>
  </r>
  <r>
    <s v="9007604"/>
    <s v="STEEL,KEYSTOCK,1/4&quot;x3/4&quot;"/>
    <n v="4"/>
    <s v="FT"/>
    <s v="V521079"/>
    <s v="10.24"/>
    <s v="BDI"/>
    <x v="2"/>
    <x v="1"/>
    <n v="40.96"/>
  </r>
  <r>
    <s v="9007736"/>
    <s v="CHAIN LINK,CONN,100"/>
    <n v="12"/>
    <s v="EA"/>
    <s v="V521079"/>
    <s v="0"/>
    <s v="BDI"/>
    <x v="1"/>
    <x v="0"/>
    <n v="0"/>
  </r>
  <r>
    <s v="9007772"/>
    <s v="SHV,QD BSHG,2 GRV,2B160SK"/>
    <n v="2"/>
    <s v="EA"/>
    <s v="V519931"/>
    <s v="0"/>
    <s v="Bearing &amp; Drive Solutions Vii Inc"/>
    <x v="5"/>
    <x v="2"/>
    <n v="0"/>
  </r>
  <r>
    <s v="9007808"/>
    <s v="STEEL,BAR,SQ,COLD ROLLED,5/8&quot;"/>
    <n v="3"/>
    <s v="FT"/>
    <s v="V519764"/>
    <s v="24"/>
    <s v="East Coast Steel, Inc"/>
    <x v="3"/>
    <x v="0"/>
    <n v="72"/>
  </r>
  <r>
    <s v="9007859"/>
    <s v="CPLG,FG,3&quot; NPT,GALV,SCH 80"/>
    <n v="16"/>
    <s v="EA"/>
    <s v="V521077"/>
    <s v="3.59"/>
    <s v="Deacon Industrial Supply Co., Inc."/>
    <x v="2"/>
    <x v="1"/>
    <n v="57.44"/>
  </r>
  <r>
    <s v="9007890"/>
    <s v="FLANGE,FG,PVC,SOCKET,SCH 80,2-1/2&quot;"/>
    <n v="2"/>
    <s v="EA"/>
    <s v="V521077"/>
    <s v="10"/>
    <s v="Deacon Industrial Supply Co., Inc."/>
    <x v="2"/>
    <x v="1"/>
    <n v="20"/>
  </r>
  <r>
    <s v="9007955"/>
    <s v="SEAL,0137-12020H1 L5,JM-CLIPPER"/>
    <n v="3"/>
    <s v="EA"/>
    <s v="V519931"/>
    <s v="0"/>
    <s v="Bearing &amp; Drive Solutions Vii Inc"/>
    <x v="2"/>
    <x v="1"/>
    <n v="0"/>
  </r>
  <r>
    <s v="9007971"/>
    <s v="SEAL,OIL,1.25&quot;x2&quot;x0.25&quot;,12456,CHIC-RAWH"/>
    <n v="4"/>
    <s v="EA"/>
    <s v="V521079"/>
    <s v="0"/>
    <s v="BDI"/>
    <x v="2"/>
    <x v="1"/>
    <n v="0"/>
  </r>
  <r>
    <s v="9008039"/>
    <s v="BSHG,PT,TAPER,1610,1-1/16&quot;"/>
    <n v="4"/>
    <s v="EA"/>
    <s v="V521079"/>
    <s v="0"/>
    <s v="BDI"/>
    <x v="10"/>
    <x v="2"/>
    <n v="0"/>
  </r>
  <r>
    <s v="9008055"/>
    <s v="TUBE,4-1/2&quot; ODx2&quot; IDx13&quot;,BRONZE"/>
    <n v="3"/>
    <s v="EA"/>
    <s v="V521067"/>
    <s v="343.71"/>
    <s v="McMaster-Carr Supply Co"/>
    <x v="2"/>
    <x v="1"/>
    <n v="1031.1299999999999"/>
  </r>
  <r>
    <s v="9008093"/>
    <s v="BRG,PB,2 BOLT,1-1/2&quot;,NP-24C,SEALMASTER"/>
    <n v="1"/>
    <s v="EA"/>
    <s v="V520097"/>
    <s v="83.39"/>
    <s v="BDI"/>
    <x v="3"/>
    <x v="0"/>
    <n v="83.39"/>
  </r>
  <r>
    <s v="9008096"/>
    <s v="LAYOUT FLUID,STEEL BLUE,80600,DYKEM"/>
    <n v="1"/>
    <s v="EA"/>
    <s v="V520656"/>
    <s v="0"/>
    <s v="MSC Industrial Supply Co."/>
    <x v="6"/>
    <x v="0"/>
    <n v="0"/>
  </r>
  <r>
    <s v="9008101"/>
    <s v="SENSOR,PHOTO,RETROREFLECTIVE,42SMU-7001-QD,ALLE-BRAD"/>
    <n v="2"/>
    <s v="EA"/>
    <s v="V520458"/>
    <s v="0"/>
    <s v="Rumsey Electric Company"/>
    <x v="6"/>
    <x v="0"/>
    <n v="0"/>
  </r>
  <r>
    <s v="9008135"/>
    <s v="SEAL,OIL,2&quot;x2.623&quot;x0.313&quot;,19762,CHIC-RAWH"/>
    <n v="4"/>
    <s v="EA"/>
    <s v="V519931"/>
    <s v="0"/>
    <s v="Bearing &amp; Drive Solutions Vii Inc"/>
    <x v="3"/>
    <x v="0"/>
    <n v="0"/>
  </r>
  <r>
    <s v="9008141"/>
    <s v="RELAY,OVERLOAD,THERMAL UNIT,W54,ALLE-BRAD"/>
    <n v="14"/>
    <s v="EA"/>
    <s v="V520458"/>
    <s v="0"/>
    <s v="Rumsey Electric Company"/>
    <x v="6"/>
    <x v="0"/>
    <n v="0"/>
  </r>
  <r>
    <s v="9014897"/>
    <s v="BSHG,PT,TAPER,2012,1-15/16&quot;"/>
    <n v="1"/>
    <s v="EA"/>
    <s v="V521079"/>
    <s v="18.47"/>
    <s v="BDI"/>
    <x v="1"/>
    <x v="0"/>
    <n v="18.47"/>
  </r>
  <r>
    <s v="9014931"/>
    <s v="VALVE,EXHAUST,1/2&quot; NPT,OR50B,PARKER"/>
    <n v="3"/>
    <s v="EA"/>
    <s v="V521079"/>
    <s v="50.1"/>
    <s v="BDI"/>
    <x v="0"/>
    <x v="0"/>
    <n v="150.30000000000001"/>
  </r>
  <r>
    <s v="9014976"/>
    <s v="SLING,LIFTALL,6'"/>
    <n v="4"/>
    <s v="EA"/>
    <s v="V520656"/>
    <s v="21.69"/>
    <s v="MSC Industrial Supply Co."/>
    <x v="0"/>
    <x v="0"/>
    <n v="86.76"/>
  </r>
  <r>
    <s v="9015041"/>
    <s v="CPLG,PT,CHAIN,FB4016"/>
    <n v="1"/>
    <s v="EA"/>
    <s v="V519931"/>
    <s v="0"/>
    <s v="Bearing &amp; Drive Solutions Vii Inc"/>
    <x v="2"/>
    <x v="1"/>
    <n v="0"/>
  </r>
  <r>
    <s v="9015061"/>
    <s v="PULLEY IDLER,P4F,BREWER"/>
    <n v="2"/>
    <s v="EA"/>
    <s v="V519931"/>
    <s v="112.75"/>
    <s v="Bearing &amp; Drive Solutions Vii Inc"/>
    <x v="3"/>
    <x v="0"/>
    <n v="225.5"/>
  </r>
  <r>
    <s v="9015101"/>
    <s v="AMPLIFIER,FLAME,IR,72D1R1,FIREYE"/>
    <n v="1"/>
    <s v="EA"/>
    <s v="317147"/>
    <s v="550"/>
    <s v="CAPP USA"/>
    <x v="2"/>
    <x v="1"/>
    <n v="550"/>
  </r>
  <r>
    <s v="9015104"/>
    <s v="LIGHT BULB,M-HAL,175W,MVR175/U,GE"/>
    <n v="4"/>
    <s v="EA"/>
    <s v="V520653"/>
    <s v="13.81"/>
    <s v="Graybar"/>
    <x v="5"/>
    <x v="2"/>
    <n v="55.24"/>
  </r>
  <r>
    <s v="9015166"/>
    <s v="SEAL,OIL,1&quot;x1.752&quot;x0.25&quot;,9998,CHIC-RAWH"/>
    <n v="1"/>
    <s v="EA"/>
    <s v="V521079"/>
    <s v="0"/>
    <s v="BDI"/>
    <x v="2"/>
    <x v="1"/>
    <n v="0"/>
  </r>
  <r>
    <s v="9015244"/>
    <s v="CONTACT BLOCK,ZB2BE101,TELEMECANIQU"/>
    <n v="4"/>
    <s v="EA"/>
    <s v="317147"/>
    <s v="7.5"/>
    <s v="CAPP USA"/>
    <x v="5"/>
    <x v="2"/>
    <n v="30"/>
  </r>
  <r>
    <s v="9015272"/>
    <s v="SHV,QD BSHG,2 GRV,2B70SK"/>
    <n v="1"/>
    <s v="EA"/>
    <s v="V521079"/>
    <s v="0"/>
    <s v="BDI"/>
    <x v="0"/>
    <x v="0"/>
    <n v="0"/>
  </r>
  <r>
    <s v="9015298"/>
    <s v="BSHG,PT,QD,SH,1-7/16&quot;"/>
    <n v="2"/>
    <s v="EA"/>
    <s v="V521079"/>
    <s v="0"/>
    <s v="BDI"/>
    <x v="3"/>
    <x v="0"/>
    <n v="0"/>
  </r>
  <r>
    <s v="9015347"/>
    <s v="SPRK,TAPER,50BTB36"/>
    <n v="2"/>
    <s v="EA"/>
    <s v="V519931"/>
    <s v="0"/>
    <s v="Bearing &amp; Drive Solutions Vii Inc"/>
    <x v="6"/>
    <x v="0"/>
    <n v="0"/>
  </r>
  <r>
    <s v="9015367"/>
    <s v="BRG,FLANGED,2 BOLT,1&quot;,SFT-16,SEALMASTER"/>
    <n v="13"/>
    <s v="EA"/>
    <s v="V521079"/>
    <s v="50.06"/>
    <s v="BDI"/>
    <x v="1"/>
    <x v="0"/>
    <n v="650.78"/>
  </r>
  <r>
    <s v="9015370"/>
    <s v="WASHER,HINGE PIN,125-RET-50,FLEXCO"/>
    <n v="9"/>
    <s v="EA"/>
    <s v="V519931"/>
    <s v="0"/>
    <s v="Bearing &amp; Drive Solutions Vii Inc"/>
    <x v="0"/>
    <x v="0"/>
    <n v="0"/>
  </r>
  <r>
    <s v="9015383"/>
    <s v="BELT,V,BX75,21/32&quot;x13/32&quot;x78&quot;"/>
    <n v="6"/>
    <s v="EA"/>
    <s v="V521079"/>
    <s v="0"/>
    <s v="BDI"/>
    <x v="6"/>
    <x v="0"/>
    <n v="0"/>
  </r>
  <r>
    <s v="9015423"/>
    <s v="VALVE,CHECK,3/4&quot;,T413B,NIBCO"/>
    <n v="2"/>
    <s v="EA"/>
    <s v="V521077"/>
    <s v="49.1394"/>
    <s v="Deacon Industrial Supply Co., Inc."/>
    <x v="2"/>
    <x v="1"/>
    <n v="98.278800000000004"/>
  </r>
  <r>
    <s v="9015438"/>
    <s v="COLLAR,SHAFT,1 PC,2-7/16&quot;,SETSCREW,ZINC"/>
    <n v="5"/>
    <s v="EA"/>
    <s v="V519931"/>
    <s v="3.65"/>
    <s v="Bearing &amp; Drive Solutions Vii Inc"/>
    <x v="3"/>
    <x v="0"/>
    <n v="18.25"/>
  </r>
  <r>
    <s v="9015468"/>
    <s v="PLATE,UPPER,DIAPHRAGM,3/4&quot; VALVE,79795-00,JORD-VALV"/>
    <n v="3"/>
    <s v="EA"/>
    <m/>
    <m/>
    <m/>
    <x v="2"/>
    <x v="1"/>
    <n v="0"/>
  </r>
  <r>
    <s v="9015505"/>
    <s v="FIXTURE,LIGHT,FLUORESCENT,2',SINGLE TUBE,S120120LPF,LITHONIA"/>
    <n v="5"/>
    <s v="EA"/>
    <s v="V520653"/>
    <s v="0"/>
    <s v="Graybar"/>
    <x v="5"/>
    <x v="2"/>
    <n v="0"/>
  </r>
  <r>
    <s v="9015526"/>
    <s v="THERMOSTAT,A19ANC-1C,JOHN-CONT"/>
    <n v="3"/>
    <s v="EA"/>
    <s v="V520653"/>
    <s v="0"/>
    <s v="Graybar"/>
    <x v="2"/>
    <x v="1"/>
    <n v="0"/>
  </r>
  <r>
    <s v="9015530"/>
    <s v="MTR BRUSH,3-89,AO-SMITH"/>
    <n v="9"/>
    <s v="EA"/>
    <s v="V520624"/>
    <s v="0"/>
    <s v="Delmarva Electric Motors"/>
    <x v="2"/>
    <x v="1"/>
    <n v="0"/>
  </r>
  <r>
    <s v="9015543"/>
    <s v="BRG,TAKE UP,1-11/16&quot;,MST-27,SEALMASTER"/>
    <n v="4"/>
    <s v="EA"/>
    <s v="V519931"/>
    <s v="87.84"/>
    <s v="Bearing &amp; Drive Solutions Vii Inc"/>
    <x v="2"/>
    <x v="1"/>
    <n v="351.36"/>
  </r>
  <r>
    <s v="9015548"/>
    <s v="LIGHT BULB,INCANDESCENT,2.4W,120 - 130V,DL1CE130,TELEMECANIQU"/>
    <n v="11"/>
    <s v="EA"/>
    <s v="V520653"/>
    <s v="0"/>
    <s v="Graybar"/>
    <x v="0"/>
    <x v="0"/>
    <n v="0"/>
  </r>
  <r>
    <s v="9015600"/>
    <s v="VALVE,AIR,1/2&quot;,25-150 PSI,56C-13-111CC,MAC-VALVE"/>
    <n v="1"/>
    <s v="EA"/>
    <s v="V521079"/>
    <s v="0"/>
    <s v="BDI"/>
    <x v="3"/>
    <x v="0"/>
    <n v="0"/>
  </r>
  <r>
    <s v="9015737"/>
    <s v="BSHG,PT,QD,SK,1-3/16&quot;"/>
    <n v="5"/>
    <s v="EA"/>
    <s v="V519931"/>
    <s v="0"/>
    <s v="Bearing &amp; Drive Solutions Vii Inc"/>
    <x v="0"/>
    <x v="0"/>
    <n v="0"/>
  </r>
  <r>
    <s v="9015777"/>
    <s v="CAP,FG,6&quot; NPT,150LB,GALV"/>
    <n v="2"/>
    <s v="EA"/>
    <s v="V521077"/>
    <s v="8.99"/>
    <s v="Deacon Industrial Supply Co., Inc."/>
    <x v="2"/>
    <x v="1"/>
    <n v="17.98"/>
  </r>
  <r>
    <s v="9022733"/>
    <s v="COUNTER,MECHANICAL,6 DIDGIT,00208736,REDDINGTON"/>
    <n v="3"/>
    <s v="EA"/>
    <s v="V520656"/>
    <s v="0"/>
    <s v="MSC Industrial Supply Co."/>
    <x v="2"/>
    <x v="1"/>
    <n v="0"/>
  </r>
  <r>
    <s v="9022998"/>
    <s v="COLLAR,SHAFT,2 PC,1-3/4&quot;,CLAMP-ON,BLACK"/>
    <n v="3"/>
    <s v="EA"/>
    <s v="V520656"/>
    <s v="14.89"/>
    <s v="MSC Industrial Supply Co."/>
    <x v="2"/>
    <x v="1"/>
    <n v="44.67"/>
  </r>
  <r>
    <s v="9023268"/>
    <s v="FLANGE,FG,CS,8 BOLT,SLIP ON,150LB,8&quot;"/>
    <n v="1"/>
    <s v="EA"/>
    <s v="V521077"/>
    <s v="47.3121"/>
    <s v="Deacon Industrial Supply Co., Inc."/>
    <x v="0"/>
    <x v="0"/>
    <n v="47.312100000000001"/>
  </r>
  <r>
    <s v="9023682"/>
    <s v="RECEPTACLE,SINGLE,STRAIGHT,FEM,20A,250V,5821-I,LEVI-CONT"/>
    <n v="6"/>
    <s v="EA"/>
    <s v="V520653"/>
    <s v="0"/>
    <s v="Graybar"/>
    <x v="2"/>
    <x v="1"/>
    <n v="0"/>
  </r>
  <r>
    <s v="9030347"/>
    <s v="PUSH BUTTON,UP/STOP/DOWN,9001,BG305,SQUARE-D"/>
    <n v="3"/>
    <s v="EA"/>
    <s v="V520653"/>
    <s v="0"/>
    <s v="Graybar"/>
    <x v="2"/>
    <x v="1"/>
    <n v="0"/>
  </r>
  <r>
    <s v="9030432"/>
    <s v="SPRK,POLYCHAIN,8MX-90S-21,2517,GATES"/>
    <n v="2"/>
    <s v="EA"/>
    <s v="V521079"/>
    <s v="0"/>
    <s v="BDI"/>
    <x v="3"/>
    <x v="0"/>
    <n v="0"/>
  </r>
  <r>
    <s v="9030655"/>
    <s v="REBUILD KIT,GLUE GUN,702XX135,VALCO"/>
    <n v="7"/>
    <s v="EA"/>
    <s v="426654"/>
    <s v="36.45"/>
    <s v="MOTION INDUSTRIES, INC"/>
    <x v="2"/>
    <x v="1"/>
    <n v="255.15000000000003"/>
  </r>
  <r>
    <s v="9030666"/>
    <s v="PLATE,DROP,PLUNGER SIDE,LMTR,WIL-72C-6-22-04-01"/>
    <n v="3"/>
    <s v="EA"/>
    <s v="V519729"/>
    <s v="715"/>
    <s v="Churchmen's Machine Co, Inc"/>
    <x v="2"/>
    <x v="1"/>
    <n v="2145"/>
  </r>
  <r>
    <s v="9030690"/>
    <s v="ROLL,SUPPORT,LOWER,2-1/2&quot;x54&quot;,DWG #WIL-23A-06-25-03-01"/>
    <n v="4"/>
    <s v="EA"/>
    <m/>
    <m/>
    <m/>
    <x v="2"/>
    <x v="1"/>
    <n v="0"/>
  </r>
  <r>
    <s v="9030705"/>
    <s v="CUP,DRAG,PLASMA CUTTER,KP2065-1,LINCOLN"/>
    <n v="2"/>
    <s v="EA"/>
    <s v="V520656"/>
    <s v="0"/>
    <s v="MSC Industrial Supply Co."/>
    <x v="2"/>
    <x v="1"/>
    <n v="0"/>
  </r>
  <r>
    <s v="9030764"/>
    <s v="FLANGE,FG,CS,8 BOLT,SLIP ON,300LB,3&quot;"/>
    <n v="2"/>
    <s v="EA"/>
    <s v="V521077"/>
    <s v="21.8747"/>
    <s v="Deacon Industrial Supply Co., Inc."/>
    <x v="3"/>
    <x v="0"/>
    <n v="43.749400000000001"/>
  </r>
  <r>
    <s v="9030819"/>
    <s v="BOLT,ELEV,5/16&quot;-18x1-1/2&quot;,W/ NUT,#1 NORWAY"/>
    <n v="99"/>
    <s v="EA"/>
    <s v="V519931"/>
    <s v="36.2"/>
    <s v="Bearing &amp; Drive Solutions Vii Inc"/>
    <x v="3"/>
    <x v="0"/>
    <n v="3583.8"/>
  </r>
  <r>
    <s v="9030825"/>
    <s v="VALVE,SOL,1/2&quot; NPT,DX3-621-771J,PARKER"/>
    <n v="2"/>
    <s v="EA"/>
    <s v="V519931"/>
    <s v="0"/>
    <s v="Bearing &amp; Drive Solutions Vii Inc"/>
    <x v="2"/>
    <x v="1"/>
    <n v="0"/>
  </r>
  <r>
    <s v="9030867"/>
    <s v="CHAIN LINK,CONN,80H,SK-1,1 HOLE"/>
    <n v="15"/>
    <s v="EA"/>
    <s v="V521079"/>
    <s v="0"/>
    <s v="BDI"/>
    <x v="2"/>
    <x v="1"/>
    <n v="0"/>
  </r>
  <r>
    <s v="9030870"/>
    <s v="COVER,TROUGH,6TCF14,MARTIN"/>
    <n v="2"/>
    <s v="EA"/>
    <s v="V519931"/>
    <s v="0"/>
    <s v="Bearing &amp; Drive Solutions Vii Inc"/>
    <x v="2"/>
    <x v="1"/>
    <n v="0"/>
  </r>
  <r>
    <s v="9030931"/>
    <s v="VALVE,SINGLE PORT,120V,09-56-022-06,MAC-VALVE"/>
    <n v="4"/>
    <s v="EA"/>
    <s v="V500677"/>
    <s v="0"/>
    <s v="Force Control Industries, Inc."/>
    <x v="2"/>
    <x v="1"/>
    <n v="0"/>
  </r>
  <r>
    <s v="9030947"/>
    <s v="COVER,TROUGH,9TCF14"/>
    <n v="5"/>
    <s v="EA"/>
    <s v="V519931"/>
    <s v="0"/>
    <s v="Bearing &amp; Drive Solutions Vii Inc"/>
    <x v="2"/>
    <x v="1"/>
    <n v="0"/>
  </r>
  <r>
    <s v="9031092"/>
    <s v="BASE,MTR,MB365TX,BROWNING"/>
    <n v="2"/>
    <s v="EA"/>
    <s v="V519931"/>
    <s v="0"/>
    <s v="Bearing &amp; Drive Solutions Vii Inc"/>
    <x v="2"/>
    <x v="1"/>
    <n v="0"/>
  </r>
  <r>
    <s v="9031193"/>
    <s v="PULLEY,CNVY,DRIVE,8&quot;,LAGGED,B-2021"/>
    <n v="1"/>
    <s v="EA"/>
    <m/>
    <m/>
    <m/>
    <x v="2"/>
    <x v="1"/>
    <n v="0"/>
  </r>
  <r>
    <s v="9031217"/>
    <s v="ELBOW,FG,PVC,GLUE,45deg,6&quot;,SCH 40"/>
    <n v="2"/>
    <s v="EA"/>
    <s v="V521077"/>
    <s v="24.1258"/>
    <s v="Deacon Industrial Supply Co., Inc."/>
    <x v="2"/>
    <x v="1"/>
    <n v="48.251600000000003"/>
  </r>
  <r>
    <s v="9031289"/>
    <s v="TURNBUCKLE,GALV,JAW &amp; JAW,5/8&quot;-11 x 8&quot;"/>
    <n v="2"/>
    <s v="EA"/>
    <s v="V521067"/>
    <s v="49.87"/>
    <s v="McMaster-Carr Supply Co"/>
    <x v="6"/>
    <x v="0"/>
    <n v="99.74"/>
  </r>
  <r>
    <s v="9037738"/>
    <s v="INSULATION,PIPE,FIBERGLASS,4&quot; x 1-1/2&quot;"/>
    <n v="90"/>
    <s v="FT"/>
    <s v="V520521"/>
    <s v="3.548"/>
    <s v="Insulation Material Corp"/>
    <x v="2"/>
    <x v="1"/>
    <n v="319.32"/>
  </r>
  <r>
    <s v="9037740"/>
    <s v="INSULATION,PIPE,FIBERGLASS,6&quot; x 1-1/2&quot;"/>
    <n v="12"/>
    <s v="FT"/>
    <s v="V520521"/>
    <s v="4.124"/>
    <s v="Insulation Material Corp"/>
    <x v="2"/>
    <x v="1"/>
    <n v="49.488"/>
  </r>
  <r>
    <s v="9037822"/>
    <s v="INSULATION,PIPE,ELBOW,ALUM,1/2&quot; x 1&quot;"/>
    <n v="6"/>
    <s v="FT"/>
    <s v="V520521"/>
    <s v="3.94"/>
    <s v="Insulation Material Corp"/>
    <x v="2"/>
    <x v="1"/>
    <n v="23.64"/>
  </r>
  <r>
    <s v="9038020"/>
    <s v="WELDING ROD,SS,E308L16,3/32&quot;"/>
    <n v="8"/>
    <s v="EA"/>
    <s v="V519768"/>
    <s v="10.03"/>
    <s v="G &amp; E Welding Supply Inc."/>
    <x v="5"/>
    <x v="2"/>
    <n v="80.239999999999995"/>
  </r>
  <r>
    <s v="9043973"/>
    <s v="LIGHT BULB,MINI,12.8V,26.9W,1156,GE"/>
    <n v="10"/>
    <s v="EA"/>
    <s v="V521067"/>
    <s v="6.15"/>
    <s v="McMaster-Carr Supply Co"/>
    <x v="3"/>
    <x v="0"/>
    <n v="61.5"/>
  </r>
  <r>
    <s v="9044189"/>
    <s v="FLUID,HEAT TRANSFER,PARATHERM HE,PARATHERM"/>
    <n v="9"/>
    <s v="GA"/>
    <s v="V519978"/>
    <s v="0"/>
    <s v="The Lubrizol Corporation"/>
    <x v="1"/>
    <x v="0"/>
    <n v="0"/>
  </r>
  <r>
    <s v="9029270"/>
    <s v="ROLL,TIMING,STEEL,45&quot;F,3-TAB,DWG# WIL-19B-11-19-03-03"/>
    <n v="1"/>
    <s v="EA"/>
    <s v="V519729"/>
    <s v="285"/>
    <s v="Churchmen's Machine Co, Inc"/>
    <x v="2"/>
    <x v="1"/>
    <n v="285"/>
  </r>
  <r>
    <s v="9029285"/>
    <s v="STEEL,BAR,FLAT,PRE-HARDENED,4142,1/8&quot;x2&quot;x3'"/>
    <n v="33"/>
    <s v="EA"/>
    <s v="V520656"/>
    <s v="56.58"/>
    <s v="MSC Industrial Supply Co."/>
    <x v="2"/>
    <x v="1"/>
    <n v="1867.1399999999999"/>
  </r>
  <r>
    <s v="9035781"/>
    <s v="PULLEY,DRUM,STRAIGHT,5&quot;Dx6&quot;F,1-1/2&quot;BORE,D5S16XT15,VANGORP"/>
    <n v="3"/>
    <s v="EA"/>
    <s v="V521079"/>
    <s v="0"/>
    <s v="BDI"/>
    <x v="2"/>
    <x v="1"/>
    <n v="0"/>
  </r>
  <r>
    <s v="9036088"/>
    <s v="BSHG,PT,TAPER,3535,2-7/16&quot;"/>
    <n v="2"/>
    <s v="EA"/>
    <s v="V519931"/>
    <s v="68.8"/>
    <s v="Bearing &amp; Drive Solutions Vii Inc"/>
    <x v="6"/>
    <x v="0"/>
    <n v="137.6"/>
  </r>
  <r>
    <s v="9036176"/>
    <s v="TENSIONER,DRIVE,ATQ-1,BROWNING"/>
    <n v="2"/>
    <s v="EA"/>
    <s v="V519931"/>
    <s v="0"/>
    <s v="Bearing &amp; Drive Solutions Vii Inc"/>
    <x v="1"/>
    <x v="0"/>
    <n v="0"/>
  </r>
  <r>
    <s v="9036220"/>
    <s v="VALVE,OIL,AUTO,BRASS,3/8&quot;,SENSITROL,1813MB-02C,NORT-AMER"/>
    <n v="1"/>
    <s v="EA"/>
    <s v="317622"/>
    <s v="336"/>
    <s v="FIVES NORTH AMERICAN COMBUSTION,INC"/>
    <x v="2"/>
    <x v="1"/>
    <n v="336"/>
  </r>
  <r>
    <s v="9036377"/>
    <s v="BSHG,RDCR,FG,CPVC,1/2&quot;x3/8&quot;,MALE x FEM,SCH 80"/>
    <n v="3"/>
    <s v="EA"/>
    <s v="V521077"/>
    <s v="0"/>
    <s v="Deacon Industrial Supply Co., Inc."/>
    <x v="3"/>
    <x v="0"/>
    <n v="0"/>
  </r>
  <r>
    <s v="9036530"/>
    <s v="MTR BRUSH,150986-25-1,BALDOR"/>
    <n v="12"/>
    <s v="EA"/>
    <s v="V519931"/>
    <s v="0"/>
    <s v="Bearing &amp; Drive Solutions Vii Inc"/>
    <x v="2"/>
    <x v="1"/>
    <n v="0"/>
  </r>
  <r>
    <s v="9043316"/>
    <s v="DIVERTER,SLATE DRUM,10&quot;x60&quot;,WIL-8P-04-29-06-01"/>
    <n v="2"/>
    <s v="EA"/>
    <s v="V519729"/>
    <s v="0"/>
    <s v="Churchmen's Machine Co, Inc"/>
    <x v="2"/>
    <x v="1"/>
    <n v="0"/>
  </r>
  <r>
    <s v="9043674"/>
    <s v="BSHG,PT,TAPERLOCK,XTB35,2-15/16&quot;"/>
    <n v="3"/>
    <s v="EA"/>
    <s v="V519931"/>
    <s v="0"/>
    <s v="Bearing &amp; Drive Solutions Vii Inc"/>
    <x v="4"/>
    <x v="2"/>
    <n v="0"/>
  </r>
  <r>
    <s v="9050508"/>
    <s v="MTR,MODUTROL,M9174C-1025,HONEYWELL"/>
    <n v="1"/>
    <s v="EA"/>
    <s v="V519931"/>
    <s v="0"/>
    <s v="Bearing &amp; Drive Solutions Vii Inc"/>
    <x v="3"/>
    <x v="0"/>
    <n v="0"/>
  </r>
  <r>
    <s v="9050682"/>
    <s v="HEX KEY,LONG ARM,3/32&quot;"/>
    <n v="28"/>
    <s v="EA"/>
    <s v="V521067"/>
    <s v="0"/>
    <s v="McMaster-Carr Supply Co"/>
    <x v="2"/>
    <x v="1"/>
    <n v="0"/>
  </r>
  <r>
    <s v="9056495"/>
    <s v="NOZZLE,WELDING GUN,SLIP-ON,KP22-50,LINCOLN"/>
    <n v="8"/>
    <s v="EA"/>
    <s v="V520656"/>
    <s v="0"/>
    <s v="MSC Industrial Supply Co."/>
    <x v="2"/>
    <x v="1"/>
    <n v="0"/>
  </r>
  <r>
    <s v="9056570"/>
    <s v="LIGHT BULB,REFLECTOR,22&quot;,GLASS,HGO22,HUBBELL"/>
    <n v="2"/>
    <s v="EA"/>
    <s v="V520653"/>
    <s v="0"/>
    <s v="Graybar"/>
    <x v="2"/>
    <x v="1"/>
    <n v="0"/>
  </r>
  <r>
    <s v="9056767"/>
    <s v="MTR,AC,1HP,1800RPM,143TC,230/460V,TEFC"/>
    <n v="2"/>
    <s v="EA"/>
    <s v="V520624"/>
    <s v="500"/>
    <s v="Delmarva Electric Motors"/>
    <x v="3"/>
    <x v="0"/>
    <n v="1000"/>
  </r>
  <r>
    <s v="9069872"/>
    <s v="BSHG,PT,QD,J,1-7/16&quot;"/>
    <n v="2"/>
    <s v="EA"/>
    <s v="V519931"/>
    <s v="0"/>
    <s v="Bearing &amp; Drive Solutions Vii Inc"/>
    <x v="2"/>
    <x v="1"/>
    <n v="0"/>
  </r>
  <r>
    <s v="9070034"/>
    <s v="BODY,DC5 AIR SAVER,W/ WHITE SEAL,1110881,DYNA-AIR"/>
    <n v="3"/>
    <s v="EA"/>
    <s v="V520611"/>
    <s v="0"/>
    <s v="Dynamic Air Inc"/>
    <x v="2"/>
    <x v="1"/>
    <n v="0"/>
  </r>
  <r>
    <s v="9075578"/>
    <s v="VALVE,SOL,3/8&quot; NPT,4 WAY,2 POS,153SA435M000061,NUMATICS"/>
    <n v="3"/>
    <s v="EA"/>
    <s v="V521079"/>
    <s v="0"/>
    <s v="BDI"/>
    <x v="3"/>
    <x v="0"/>
    <n v="0"/>
  </r>
  <r>
    <s v="9075696"/>
    <s v="LIGHT BULB,FLUORESCENT,28W,4',F28T5/835,PHILIPS"/>
    <n v="124"/>
    <s v="EA"/>
    <s v="V520653"/>
    <s v="0"/>
    <s v="Graybar"/>
    <x v="2"/>
    <x v="1"/>
    <n v="0"/>
  </r>
  <r>
    <s v="9004126"/>
    <s v="VALVE,CHECK,2&quot;,T413B,NIBCO"/>
    <n v="3"/>
    <s v="EA"/>
    <s v="V521077"/>
    <s v="158.5"/>
    <s v="Deacon Industrial Supply Co., Inc."/>
    <x v="0"/>
    <x v="0"/>
    <n v="475.5"/>
  </r>
  <r>
    <s v="9004145"/>
    <s v="MTR,AC,1/2HP,3450RPM,56J,230/460V,TEFC,JM3460,BALDOR"/>
    <n v="1"/>
    <s v="EA"/>
    <s v="V520097"/>
    <s v="300"/>
    <s v="BDI"/>
    <x v="2"/>
    <x v="1"/>
    <n v="300"/>
  </r>
  <r>
    <s v="9004179"/>
    <s v="SHAFT,MODEL BPSW-45,111692,ARPAC"/>
    <n v="1"/>
    <s v="EA"/>
    <s v="V500660"/>
    <s v="0"/>
    <s v="ARPAC, LLC"/>
    <x v="6"/>
    <x v="0"/>
    <n v="0"/>
  </r>
  <r>
    <s v="9004267"/>
    <s v="REGULATOR,AIR,0548-AO1-KM0100,KUNKLE"/>
    <n v="2"/>
    <s v="EA"/>
    <s v="V519931"/>
    <s v="0"/>
    <s v="Bearing &amp; Drive Solutions Vii Inc"/>
    <x v="2"/>
    <x v="1"/>
    <n v="0"/>
  </r>
  <r>
    <s v="9004275"/>
    <s v="BATTERY,D,1.5V"/>
    <n v="42"/>
    <s v="EA"/>
    <s v="V520656"/>
    <s v="23.87"/>
    <s v="MSC Industrial Supply Co."/>
    <x v="1"/>
    <x v="0"/>
    <n v="1002.5400000000001"/>
  </r>
  <r>
    <s v="9004315"/>
    <s v="PAINT,MARKER,WHITE,OIL BASE,PUMP ACTION"/>
    <n v="4"/>
    <s v="EA"/>
    <s v="V520656"/>
    <s v="4.79"/>
    <s v="MSC Industrial Supply Co."/>
    <x v="2"/>
    <x v="1"/>
    <n v="19.16"/>
  </r>
  <r>
    <s v="9004472"/>
    <s v="LIGHT BULB,FLUORESCENT,13W,6V712,GE"/>
    <n v="3"/>
    <s v="EA"/>
    <s v="V520652"/>
    <s v="0"/>
    <s v="W.W. Grainger"/>
    <x v="2"/>
    <x v="1"/>
    <n v="0"/>
  </r>
  <r>
    <s v="9004474"/>
    <s v="SPRK,QD BSHG,60SK32H"/>
    <n v="3"/>
    <s v="EA"/>
    <s v="V519931"/>
    <s v="0"/>
    <s v="Bearing &amp; Drive Solutions Vii Inc"/>
    <x v="2"/>
    <x v="1"/>
    <n v="0"/>
  </r>
  <r>
    <s v="9004486"/>
    <s v="BELT,V,BX85,21/32&quot;x13/32&quot;x88&quot;"/>
    <n v="4"/>
    <s v="EA"/>
    <s v="V521079"/>
    <s v="0"/>
    <s v="BDI"/>
    <x v="1"/>
    <x v="0"/>
    <n v="0"/>
  </r>
  <r>
    <s v="9004491"/>
    <s v="CONDUIT,TUBE,GALV,3/4&quot;"/>
    <n v="8"/>
    <s v="FT"/>
    <s v="V520653"/>
    <s v="1.6064"/>
    <s v="Graybar"/>
    <x v="0"/>
    <x v="0"/>
    <n v="12.8512"/>
  </r>
  <r>
    <s v="9004518"/>
    <s v="STEEL,KEYSTOCK,1/4&quot;x1/4&quot;"/>
    <n v="11"/>
    <s v="FT"/>
    <s v="V521079"/>
    <s v="1.41"/>
    <s v="BDI"/>
    <x v="1"/>
    <x v="0"/>
    <n v="15.51"/>
  </r>
  <r>
    <s v="9004560"/>
    <s v="RELAY,OVERLOAD,THERMAL UNIT,B 5.50,SQUARE-D"/>
    <n v="6"/>
    <s v="EA"/>
    <s v="V520653"/>
    <s v="0"/>
    <s v="Graybar"/>
    <x v="2"/>
    <x v="1"/>
    <n v="0"/>
  </r>
  <r>
    <s v="9004580"/>
    <s v="HEATER ELEMENT,SEALBAR,101165.002,WRPR,ARPAC"/>
    <n v="1"/>
    <s v="EA"/>
    <s v="V500660"/>
    <s v="0"/>
    <s v="ARPAC, LLC"/>
    <x v="2"/>
    <x v="1"/>
    <n v="0"/>
  </r>
  <r>
    <s v="9004593"/>
    <s v="GASKET,SPIRAL WOUND,1-1/4&quot;,150LB,SS304,VC,B16 20"/>
    <n v="15"/>
    <s v="EA"/>
    <s v="V521077"/>
    <s v="1.26"/>
    <s v="Deacon Industrial Supply Co., Inc."/>
    <x v="0"/>
    <x v="0"/>
    <n v="18.899999999999999"/>
  </r>
  <r>
    <s v="9004602"/>
    <s v="BELT,V,B51,21/32&quot;x13/32&quot;x54&quot;"/>
    <n v="2"/>
    <s v="EA"/>
    <s v="V519931"/>
    <s v="0"/>
    <s v="Bearing &amp; Drive Solutions Vii Inc"/>
    <x v="1"/>
    <x v="0"/>
    <n v="0"/>
  </r>
  <r>
    <s v="9004638"/>
    <s v="CPLG,FG,PVC,SOCKET,4&quot;,SCH 80"/>
    <n v="3"/>
    <s v="EA"/>
    <s v="V521077"/>
    <s v="6.5"/>
    <s v="Deacon Industrial Supply Co., Inc."/>
    <x v="0"/>
    <x v="0"/>
    <n v="19.5"/>
  </r>
  <r>
    <s v="9004766"/>
    <s v="FLANGE,FG,PVC,SOCKET,SCH 80,2&quot;"/>
    <n v="4"/>
    <s v="EA"/>
    <s v="V521077"/>
    <s v="6.7"/>
    <s v="Deacon Industrial Supply Co., Inc."/>
    <x v="0"/>
    <x v="0"/>
    <n v="26.8"/>
  </r>
  <r>
    <s v="9004793"/>
    <s v="STEEL,BAR,ROUND,COLD ROLLED,5/8&quot;"/>
    <n v="12"/>
    <s v="FT"/>
    <s v="V519764"/>
    <s v="1.9166"/>
    <s v="East Coast Steel, Inc"/>
    <x v="5"/>
    <x v="2"/>
    <n v="22.999200000000002"/>
  </r>
  <r>
    <s v="9004882"/>
    <s v="BSHG,PT,TAPER,2517,2-1/8&quot;"/>
    <n v="3"/>
    <s v="EA"/>
    <s v="V519931"/>
    <s v="0"/>
    <s v="Bearing &amp; Drive Solutions Vii Inc"/>
    <x v="12"/>
    <x v="2"/>
    <n v="0"/>
  </r>
  <r>
    <s v="9004909"/>
    <s v="STRIKER,FLINT,0915-0200"/>
    <n v="3"/>
    <s v="EA"/>
    <s v="V520652"/>
    <s v="5.5"/>
    <s v="W.W. Grainger"/>
    <x v="2"/>
    <x v="1"/>
    <n v="16.5"/>
  </r>
  <r>
    <s v="9004929"/>
    <s v="RELAY,OVERLOAD,THERMAL UNIT,B 11.5,SQUARE-D"/>
    <n v="7"/>
    <s v="EA"/>
    <s v="V520653"/>
    <s v="0"/>
    <s v="Graybar"/>
    <x v="5"/>
    <x v="2"/>
    <n v="0"/>
  </r>
  <r>
    <s v="9004962"/>
    <s v="ELBOW,FG,WELD,SOCKET,45deg,2&quot;,BLACK,SCH 40"/>
    <n v="9"/>
    <s v="EA"/>
    <s v="V521077"/>
    <s v="14.9442"/>
    <s v="Deacon Industrial Supply Co., Inc."/>
    <x v="2"/>
    <x v="1"/>
    <n v="134.49780000000001"/>
  </r>
  <r>
    <s v="9005005"/>
    <s v="NUT,LOCK,HEX,1&quot;-8"/>
    <n v="26"/>
    <s v="EA"/>
    <s v="V520653"/>
    <s v="1"/>
    <s v="Graybar"/>
    <x v="0"/>
    <x v="0"/>
    <n v="26"/>
  </r>
  <r>
    <s v="9005022"/>
    <s v="BELT,TIMING,3150-14M-85"/>
    <n v="2"/>
    <s v="EA"/>
    <s v="V519931"/>
    <s v="0"/>
    <s v="Bearing &amp; Drive Solutions Vii Inc"/>
    <x v="7"/>
    <x v="2"/>
    <n v="0"/>
  </r>
  <r>
    <s v="9005067"/>
    <s v="CONDUIT BODY,LB,RIGID/IMC,1-1/2&quot;,MALLEABLE IRON"/>
    <n v="1"/>
    <s v="EA"/>
    <s v="V520653"/>
    <s v="0"/>
    <s v="Graybar"/>
    <x v="3"/>
    <x v="0"/>
    <n v="0"/>
  </r>
  <r>
    <s v="9005088"/>
    <s v="BELT,V,NOTCHED,5VX950,5/8&quot;x35/64&quot;x95&quot;"/>
    <n v="10"/>
    <s v="EA"/>
    <s v="V519931"/>
    <s v="0"/>
    <s v="Bearing &amp; Drive Solutions Vii Inc"/>
    <x v="0"/>
    <x v="0"/>
    <n v="0"/>
  </r>
  <r>
    <s v="9005117"/>
    <s v="FUSE,TIME DELAY,MIDGET,2A,250V,FNM-2,BUSSMANN"/>
    <n v="15"/>
    <s v="EA"/>
    <s v="426654"/>
    <s v="2.65"/>
    <s v="MOTION INDUSTRIES, INC"/>
    <x v="7"/>
    <x v="2"/>
    <n v="39.75"/>
  </r>
  <r>
    <s v="9005165"/>
    <s v="SPRK,QD BSHG,80SF26H"/>
    <n v="2"/>
    <s v="EA"/>
    <s v="V521079"/>
    <s v="0"/>
    <s v="BDI"/>
    <x v="3"/>
    <x v="0"/>
    <n v="0"/>
  </r>
  <r>
    <s v="9011958"/>
    <s v="ROLL,PINCH,2ND UPPER,111729.000C,ARPAC"/>
    <n v="1"/>
    <s v="EA"/>
    <s v="V520889"/>
    <s v="0"/>
    <s v="Finzer Roller of Maryland"/>
    <x v="3"/>
    <x v="0"/>
    <n v="0"/>
  </r>
  <r>
    <s v="9011963"/>
    <s v="IDLER,STUD,IS1662,BREWER"/>
    <n v="6"/>
    <s v="EA"/>
    <s v="V519931"/>
    <s v="0"/>
    <s v="Bearing &amp; Drive Solutions Vii Inc"/>
    <x v="2"/>
    <x v="1"/>
    <n v="0"/>
  </r>
  <r>
    <s v="9011971"/>
    <s v="SPRING,2-1/2&quot;D,8-1/2&quot;L,RIGHT"/>
    <n v="3"/>
    <s v="EA"/>
    <s v="V500659"/>
    <s v="0"/>
    <s v="The RDI Group"/>
    <x v="2"/>
    <x v="1"/>
    <n v="0"/>
  </r>
  <r>
    <s v="9012004"/>
    <s v="STEEL,ANGLE,1/4&quot;x3-1/2&quot;x3-1/2&quot;"/>
    <n v="1"/>
    <s v="FT"/>
    <s v="V519764"/>
    <s v="85"/>
    <s v="East Coast Steel, Inc"/>
    <x v="2"/>
    <x v="1"/>
    <n v="85"/>
  </r>
  <r>
    <s v="9012027"/>
    <s v="CONDUIT BODY,X FORM 7,X27-CG,CROUSE-HINDS"/>
    <n v="6"/>
    <s v="EA"/>
    <s v="V520653"/>
    <s v="0"/>
    <s v="Graybar"/>
    <x v="2"/>
    <x v="1"/>
    <n v="0"/>
  </r>
  <r>
    <s v="9012053"/>
    <s v="CONDUIT BODY,LB,RIGID/IMC,1&quot;,MALLEABLE IRON"/>
    <n v="3"/>
    <s v="EA"/>
    <s v="V520653"/>
    <s v="0"/>
    <s v="Graybar"/>
    <x v="3"/>
    <x v="0"/>
    <n v="0"/>
  </r>
  <r>
    <s v="9012081"/>
    <s v="THREADOLET,FG,3/4&quot;x1/2&quot;,BLACK"/>
    <n v="14"/>
    <s v="EA"/>
    <s v="V521077"/>
    <s v="4.3553"/>
    <s v="Deacon Industrial Supply Co., Inc."/>
    <x v="2"/>
    <x v="1"/>
    <n v="60.974199999999996"/>
  </r>
  <r>
    <s v="9012357"/>
    <s v="STEEL,GRATING,3/16&quot;x1-1/4&quot;x3'x24'"/>
    <n v="1.5"/>
    <s v="EA"/>
    <s v="V519764"/>
    <s v="745"/>
    <s v="East Coast Steel, Inc"/>
    <x v="2"/>
    <x v="1"/>
    <n v="1117.5"/>
  </r>
  <r>
    <s v="9012388"/>
    <s v="TIE ROD,ASSEMB. #0738515,FALK"/>
    <n v="4"/>
    <s v="EA"/>
    <s v="426654"/>
    <s v="60.3"/>
    <s v="MOTION INDUSTRIES, INC"/>
    <x v="2"/>
    <x v="1"/>
    <n v="241.2"/>
  </r>
  <r>
    <s v="9012441"/>
    <s v="STEEL,KEYSTOCK,5/8&quot;x7/8&quot;"/>
    <n v="12"/>
    <s v="FT"/>
    <s v="V519931"/>
    <s v="6.65"/>
    <s v="Bearing &amp; Drive Solutions Vii Inc"/>
    <x v="2"/>
    <x v="1"/>
    <n v="79.800000000000011"/>
  </r>
  <r>
    <s v="9012478"/>
    <s v="CLAMP,HOSE,GEAR,SS,5/16&quot; - 1/2&quot;"/>
    <n v="158"/>
    <s v="EA"/>
    <s v="V520656"/>
    <s v="0"/>
    <s v="MSC Industrial Supply Co."/>
    <x v="4"/>
    <x v="2"/>
    <n v="0"/>
  </r>
  <r>
    <s v="9012513"/>
    <s v="CONDUIT,FG,BSHG,RDCR,RIGID/IMC,STEEL,1&quot;x3/4&quot;"/>
    <n v="10"/>
    <s v="EA"/>
    <s v="V520653"/>
    <s v="5.15"/>
    <s v="Graybar"/>
    <x v="5"/>
    <x v="2"/>
    <n v="51.5"/>
  </r>
  <r>
    <s v="9012536"/>
    <s v="PAINT,SPRAY,MACHINE GRAY,15oz CAN"/>
    <n v="5"/>
    <s v="EA"/>
    <s v="V520656"/>
    <s v="7.59"/>
    <s v="MSC Industrial Supply Co."/>
    <x v="5"/>
    <x v="2"/>
    <n v="37.950000000000003"/>
  </r>
  <r>
    <s v="9012602"/>
    <s v="BRG,PB,2 BOLT,3-1/4&quot;,MP-52,SEALMASTER"/>
    <n v="3"/>
    <s v="EA"/>
    <s v="V521079"/>
    <s v="0"/>
    <s v="BDI"/>
    <x v="3"/>
    <x v="0"/>
    <n v="0"/>
  </r>
  <r>
    <s v="9012634"/>
    <s v="SHUNT,AMP,50A-50mV,EMPRO,EMPRO"/>
    <n v="12"/>
    <s v="EA"/>
    <s v="V520653"/>
    <s v="0"/>
    <s v="Graybar"/>
    <x v="2"/>
    <x v="1"/>
    <n v="0"/>
  </r>
  <r>
    <s v="9012672"/>
    <s v="BRG,FLANGE BRACKET,1&quot;,3 BOLT,FB-16,SEALMASTER"/>
    <n v="3"/>
    <s v="EA"/>
    <s v="V521079"/>
    <s v="0"/>
    <s v="BDI"/>
    <x v="1"/>
    <x v="0"/>
    <n v="0"/>
  </r>
  <r>
    <s v="9012690"/>
    <s v="FILTER CAGE,5&quot;x10',10 WIRE,L11 GA,DUST COLLECT"/>
    <n v="12"/>
    <s v="EA"/>
    <m/>
    <m/>
    <m/>
    <x v="2"/>
    <x v="1"/>
    <n v="0"/>
  </r>
  <r>
    <s v="9012750"/>
    <s v="THERMOMETER,BIMETAL,9&quot; STEAM,MODEL 30"/>
    <n v="2"/>
    <s v="EA"/>
    <s v="317949"/>
    <s v="37.23"/>
    <s v="ECCO/GREGORY,INC."/>
    <x v="2"/>
    <x v="1"/>
    <n v="74.459999999999994"/>
  </r>
  <r>
    <s v="9020076"/>
    <s v="CIRCUIT BREAKER,20A,2P,8734 LINE,65241-80A,TECO-WEST"/>
    <n v="1"/>
    <s v="EA"/>
    <s v="V520653"/>
    <s v="0"/>
    <s v="Graybar"/>
    <x v="2"/>
    <x v="1"/>
    <n v="0"/>
  </r>
  <r>
    <s v="9020151"/>
    <s v="MODULE,LIGHT,PILOT,ZB2BW060,TELEMECANIQU"/>
    <n v="11"/>
    <s v="EA"/>
    <s v="V520653"/>
    <s v="0"/>
    <s v="Graybar"/>
    <x v="2"/>
    <x v="1"/>
    <n v="0"/>
  </r>
  <r>
    <s v="9020204"/>
    <s v="CLEANER,WINDEX"/>
    <n v="8"/>
    <s v="GA"/>
    <s v="V520656"/>
    <s v="73.15"/>
    <s v="MSC Industrial Supply Co."/>
    <x v="2"/>
    <x v="1"/>
    <n v="585.20000000000005"/>
  </r>
  <r>
    <s v="9020261"/>
    <s v="ELBOW,FG,CPVC,90deg,3/4&quot; NPT,SCH 80"/>
    <n v="1"/>
    <s v="EA"/>
    <s v="V521077"/>
    <s v="1.5662"/>
    <s v="Deacon Industrial Supply Co., Inc."/>
    <x v="1"/>
    <x v="0"/>
    <n v="1.5662"/>
  </r>
  <r>
    <s v="9020301"/>
    <s v="L/B,OIL,SYNTHETIC,SHC-634,5 GAL,MOBIL"/>
    <n v="1"/>
    <s v="EA"/>
    <s v="V520648"/>
    <s v="0"/>
    <s v="Reit Lubricants Company"/>
    <x v="3"/>
    <x v="0"/>
    <n v="0"/>
  </r>
  <r>
    <s v="9020321"/>
    <s v="NIPPLE,FG,CPVC,SCH 80,3/4&quot;NPT x 6&quot;"/>
    <n v="6"/>
    <s v="EA"/>
    <s v="V521077"/>
    <s v="3.6258"/>
    <s v="Deacon Industrial Supply Co., Inc."/>
    <x v="2"/>
    <x v="1"/>
    <n v="21.754799999999999"/>
  </r>
  <r>
    <s v="9026602"/>
    <s v="FLASHLIGHT,SMALL,2 CELL,&quot;AA&quot;,2A01H,MAG-LITE"/>
    <n v="2"/>
    <s v="EA"/>
    <s v="V520656"/>
    <s v="0"/>
    <s v="MSC Industrial Supply Co."/>
    <x v="1"/>
    <x v="0"/>
    <n v="0"/>
  </r>
  <r>
    <s v="9026626"/>
    <s v="ROLL,INSPECTION,7&quot;,#2-A,1 KEY,URETHANE,LMTR"/>
    <n v="3"/>
    <s v="EA"/>
    <s v="417215"/>
    <s v="1512.5"/>
    <s v="CRAFTEX PROTECTIVE COATINGS"/>
    <x v="2"/>
    <x v="1"/>
    <n v="4537.5"/>
  </r>
  <r>
    <s v="9027165"/>
    <s v="PULLEY,TIMING,60T,8M,MODIFIED,111431,ARPAC"/>
    <n v="1"/>
    <s v="EA"/>
    <s v="V500660"/>
    <s v="0"/>
    <s v="ARPAC, LLC"/>
    <x v="9"/>
    <x v="2"/>
    <n v="0"/>
  </r>
  <r>
    <s v="9027167"/>
    <s v="PULLEY,TIMING,63T,8M,MODIFIED,111788,ARPAC"/>
    <n v="1"/>
    <s v="EA"/>
    <s v="V500660"/>
    <s v="0"/>
    <s v="ARPAC, LLC"/>
    <x v="9"/>
    <x v="2"/>
    <n v="0"/>
  </r>
  <r>
    <s v="9034188"/>
    <s v="BRG BLOCK,50078,REIC-DREW"/>
    <n v="7"/>
    <s v="EA"/>
    <s v="V500659"/>
    <s v="0"/>
    <s v="The RDI Group"/>
    <x v="2"/>
    <x v="1"/>
    <n v="0"/>
  </r>
  <r>
    <s v="9034193"/>
    <s v="ADAPTER,HOSE,CAM&amp;GRV,ELBOW,90deg,ALUM,2&quot;FNPT"/>
    <n v="2"/>
    <s v="EA"/>
    <s v="V519931"/>
    <s v="0"/>
    <s v="Bearing &amp; Drive Solutions Vii Inc"/>
    <x v="2"/>
    <x v="1"/>
    <n v="0"/>
  </r>
  <r>
    <s v="9034231"/>
    <s v="VALVE,SOL,1/2&quot; NPT,2 WAY,NO,BRASS,RED HAT,8220G93,ASCO"/>
    <n v="2"/>
    <s v="EA"/>
    <s v="317147"/>
    <s v="255"/>
    <s v="CAPP USA"/>
    <x v="2"/>
    <x v="1"/>
    <n v="510"/>
  </r>
  <r>
    <s v="9034279"/>
    <s v="SHV,QD BSHG,3 GRV,160 PD 3-B S"/>
    <n v="1"/>
    <s v="EA"/>
    <s v="V519931"/>
    <s v="198"/>
    <s v="Bearing &amp; Drive Solutions Vii Inc"/>
    <x v="2"/>
    <x v="1"/>
    <n v="198"/>
  </r>
  <r>
    <s v="9034282"/>
    <s v="SHV,QD BSHG,2 GRV,3V 2.35,QD-JA,DODGE"/>
    <n v="1"/>
    <s v="EA"/>
    <s v="V519931"/>
    <s v="0"/>
    <s v="Bearing &amp; Drive Solutions Vii Inc"/>
    <x v="2"/>
    <x v="1"/>
    <n v="0"/>
  </r>
  <r>
    <s v="9034386"/>
    <s v="BOTTLE,SPRAY,L/B"/>
    <n v="5"/>
    <s v="EA"/>
    <s v="V520656"/>
    <s v="4.82"/>
    <s v="MSC Industrial Supply Co."/>
    <x v="9"/>
    <x v="2"/>
    <n v="24.1"/>
  </r>
  <r>
    <s v="9034427"/>
    <s v="SPEED RDCR,INLINE,9.251:1,1030FZ2,FALK"/>
    <n v="1"/>
    <s v="EA"/>
    <s v="V519931"/>
    <s v="0"/>
    <s v="Bearing &amp; Drive Solutions Vii Inc"/>
    <x v="6"/>
    <x v="0"/>
    <n v="0"/>
  </r>
  <r>
    <s v="9034447"/>
    <s v="CPLG,FG,CPVC,SOCKET,1-1/2&quot;,SCH 80"/>
    <n v="1"/>
    <s v="EA"/>
    <s v="V521077"/>
    <s v="6.4153"/>
    <s v="Deacon Industrial Supply Co., Inc."/>
    <x v="2"/>
    <x v="1"/>
    <n v="6.4153000000000002"/>
  </r>
  <r>
    <s v="9034466"/>
    <s v="SWITCH,DISCONNECT,ROTARY,30A,DOOR MTG,1494R-N30,ALLE-BRAD"/>
    <n v="1"/>
    <s v="EA"/>
    <s v="V520458"/>
    <s v="0"/>
    <s v="Rumsey Electric Company"/>
    <x v="2"/>
    <x v="1"/>
    <n v="0"/>
  </r>
  <r>
    <s v="9034503"/>
    <s v="BLADE,FAN,ARCWELDER,M8678-2,LINCOLN"/>
    <n v="3"/>
    <s v="EA"/>
    <s v="V519768"/>
    <s v="7.83"/>
    <s v="G &amp; E Welding Supply Inc."/>
    <x v="2"/>
    <x v="1"/>
    <n v="23.490000000000002"/>
  </r>
  <r>
    <s v="9034516"/>
    <s v="ROLL,COLLAPSEABLE LUG,18&quot;,DWG# WIL-22A-5-17-05-01"/>
    <n v="8"/>
    <s v="EA"/>
    <s v="V519729"/>
    <s v="390"/>
    <s v="Churchmen's Machine Co, Inc"/>
    <x v="2"/>
    <x v="1"/>
    <n v="3120"/>
  </r>
  <r>
    <s v="9034549"/>
    <s v="FRAME,RAIL,LEFT,111756,ARPAC"/>
    <n v="2"/>
    <s v="EA"/>
    <s v="V500660"/>
    <s v="0"/>
    <s v="ARPAC, LLC"/>
    <x v="2"/>
    <x v="1"/>
    <n v="0"/>
  </r>
  <r>
    <s v="9034552"/>
    <s v="FRAME,RAIL,RIGHT,111757,ARPAC"/>
    <n v="1"/>
    <s v="EA"/>
    <s v="V500660"/>
    <s v="0"/>
    <s v="ARPAC, LLC"/>
    <x v="2"/>
    <x v="1"/>
    <n v="0"/>
  </r>
  <r>
    <s v="9034850"/>
    <s v="TEE,FG,CPVC,SOCKET,3&quot;,SCH 80"/>
    <n v="1"/>
    <s v="EA"/>
    <s v="V521077"/>
    <s v="24.58"/>
    <s v="Deacon Industrial Supply Co., Inc."/>
    <x v="2"/>
    <x v="1"/>
    <n v="24.58"/>
  </r>
  <r>
    <s v="9040531"/>
    <s v="FILTER,HYD,DISPOSABLE,CP-752-30,LENZ"/>
    <n v="2"/>
    <s v="EA"/>
    <s v="V519931"/>
    <s v="0"/>
    <s v="Bearing &amp; Drive Solutions Vii Inc"/>
    <x v="2"/>
    <x v="1"/>
    <n v="0"/>
  </r>
  <r>
    <s v="9040810"/>
    <s v="GAUGE SET,FEELER,25 BLADES,SIZE .0015&quot; - .040&quot;"/>
    <n v="2"/>
    <s v="EA"/>
    <s v="V520652"/>
    <s v="34.3"/>
    <s v="W.W. Grainger"/>
    <x v="0"/>
    <x v="0"/>
    <n v="68.599999999999994"/>
  </r>
  <r>
    <s v="9041178"/>
    <s v="TURNBUCKLE,GALV,JAW &amp; JAW,5/8&quot;-11 x 9&quot;"/>
    <n v="1"/>
    <s v="EA"/>
    <s v="V521067"/>
    <s v="52.11"/>
    <s v="McMaster-Carr Supply Co"/>
    <x v="2"/>
    <x v="1"/>
    <n v="52.11"/>
  </r>
  <r>
    <s v="9041292"/>
    <s v="BSHG KIT,CLUTCH,800BU115,BROWNING"/>
    <n v="2"/>
    <s v="EA"/>
    <s v="V519931"/>
    <s v="0"/>
    <s v="Bearing &amp; Drive Solutions Vii Inc"/>
    <x v="3"/>
    <x v="0"/>
    <n v="0"/>
  </r>
  <r>
    <s v="9047827"/>
    <s v="NIPPLE,FG,KING COMBO,3&quot;,GALV,SCH 40"/>
    <n v="3"/>
    <s v="EA"/>
    <s v="V520656"/>
    <s v="14.84"/>
    <s v="MSC Industrial Supply Co."/>
    <x v="6"/>
    <x v="0"/>
    <n v="44.519999999999996"/>
  </r>
  <r>
    <s v="9048004"/>
    <s v="RELAY,OVERLOAD,THERMAL UNIT,9-13A,LRD16,TELEMECANIQU"/>
    <n v="3"/>
    <s v="EA"/>
    <s v="V520653"/>
    <s v="0"/>
    <s v="Graybar"/>
    <x v="3"/>
    <x v="0"/>
    <n v="0"/>
  </r>
  <r>
    <s v="9054410"/>
    <s v="LATCH,HOOK,SPRING,1 TON"/>
    <n v="1"/>
    <s v="EA"/>
    <s v="V521067"/>
    <s v="13.31"/>
    <s v="McMaster-Carr Supply Co"/>
    <x v="3"/>
    <x v="0"/>
    <n v="13.31"/>
  </r>
  <r>
    <s v="9054507"/>
    <s v="WIRE,CS,SOFT TEMPER,BLACK OXIDE,0.063&quot;"/>
    <n v="1"/>
    <s v="FT"/>
    <s v="V520656"/>
    <s v="5.61"/>
    <s v="MSC Industrial Supply Co."/>
    <x v="2"/>
    <x v="1"/>
    <n v="5.61"/>
  </r>
  <r>
    <s v="9060616"/>
    <s v="HOSE,STEAM,RUBBER,1-1/2&quot;x18&quot;,MALE ENDS,N2069,LEWI-GOET"/>
    <n v="4"/>
    <s v="EA"/>
    <m/>
    <m/>
    <m/>
    <x v="2"/>
    <x v="1"/>
    <n v="0"/>
  </r>
  <r>
    <s v="9060999"/>
    <s v="CPLG,PT,CHAIN,C10018XR,BROWNING"/>
    <n v="3"/>
    <s v="EA"/>
    <s v="V519931"/>
    <s v="0"/>
    <s v="Bearing &amp; Drive Solutions Vii Inc"/>
    <x v="2"/>
    <x v="1"/>
    <n v="0"/>
  </r>
  <r>
    <s v="9061000"/>
    <s v="SENSOR,DISTANCE,LASER,O1D100,IFM-EFECTOR"/>
    <n v="1"/>
    <s v="EA"/>
    <s v="V520458"/>
    <s v="668.85"/>
    <s v="Rumsey Electric Company"/>
    <x v="1"/>
    <x v="0"/>
    <n v="668.85"/>
  </r>
  <r>
    <s v="9061446"/>
    <s v="SENSOR,PNU,SP-13,FIFE"/>
    <n v="1"/>
    <s v="EA"/>
    <s v="V519931"/>
    <s v="0"/>
    <s v="Bearing &amp; Drive Solutions Vii Inc"/>
    <x v="2"/>
    <x v="1"/>
    <n v="0"/>
  </r>
  <r>
    <s v="9067933"/>
    <s v="METER,PANEL,DIGITAL,0-10V,115VAC,EN35P-DP3,ELEC-NUME"/>
    <n v="1"/>
    <s v="EA"/>
    <s v="V520653"/>
    <s v="256"/>
    <s v="Graybar"/>
    <x v="2"/>
    <x v="1"/>
    <n v="256"/>
  </r>
  <r>
    <s v="9067979"/>
    <s v="COUPLER,FG,QD,BRASS,FEM,7/8&quot;,3/4&quot; NPT"/>
    <n v="2"/>
    <s v="EA"/>
    <s v="V521067"/>
    <s v="12.22"/>
    <s v="McMaster-Carr Supply Co"/>
    <x v="2"/>
    <x v="1"/>
    <n v="24.44"/>
  </r>
  <r>
    <s v="9068041"/>
    <s v="SPRK,QD BSHG,80SF54H"/>
    <n v="3"/>
    <s v="EA"/>
    <s v="V519931"/>
    <s v="0"/>
    <s v="Bearing &amp; Drive Solutions Vii Inc"/>
    <x v="2"/>
    <x v="1"/>
    <n v="0"/>
  </r>
  <r>
    <s v="9068238"/>
    <s v="STEEL,TUBE,ROUND,1&quot;ODx1/2&quot;ID,DOM"/>
    <n v="1"/>
    <s v="FT"/>
    <s v="V519764"/>
    <s v="130.8"/>
    <s v="East Coast Steel, Inc"/>
    <x v="2"/>
    <x v="1"/>
    <n v="130.80000000000001"/>
  </r>
  <r>
    <s v="9068458"/>
    <s v="KNOB,PHENOLIC,7/8&quot;D,STYLE 7,BLACK,10-32x3/4&quot;STUD"/>
    <n v="3"/>
    <s v="EA"/>
    <s v="V521067"/>
    <s v="0.82"/>
    <s v="McMaster-Carr Supply Co"/>
    <x v="2"/>
    <x v="1"/>
    <n v="2.46"/>
  </r>
  <r>
    <s v="9068561"/>
    <s v="PULLEY,IDLE,PRINTER,404073,VIDEOJET"/>
    <n v="2"/>
    <s v="EA"/>
    <s v="V520634"/>
    <s v="0"/>
    <s v="Video Jet Inc."/>
    <x v="0"/>
    <x v="0"/>
    <n v="0"/>
  </r>
  <r>
    <s v="9068581"/>
    <s v="SPRK,TAPER,78CTB24"/>
    <n v="2"/>
    <s v="EA"/>
    <s v="V519931"/>
    <s v="0"/>
    <s v="Bearing &amp; Drive Solutions Vii Inc"/>
    <x v="2"/>
    <x v="1"/>
    <n v="0"/>
  </r>
  <r>
    <s v="9068591"/>
    <s v="FUSE,TIME DELAY,COMPACT,30A,600V,LPJ-30SP,BUSSMANN"/>
    <n v="12"/>
    <s v="EA"/>
    <s v="V520458"/>
    <s v="0"/>
    <s v="Rumsey Electric Company"/>
    <x v="9"/>
    <x v="2"/>
    <n v="0"/>
  </r>
  <r>
    <s v="9068667"/>
    <s v="BRG,FLANGE BRACKET,1&quot;,3 BOLT,FB-16T,SEALMASTER"/>
    <n v="4"/>
    <s v="EA"/>
    <s v="V521079"/>
    <s v="95.12"/>
    <s v="BDI"/>
    <x v="1"/>
    <x v="0"/>
    <n v="380.48"/>
  </r>
  <r>
    <s v="9074611"/>
    <s v="SHAFT,DRIVE,2&quot;D,TAPERED,6720021,FALK"/>
    <n v="1"/>
    <s v="EA"/>
    <s v="V519931"/>
    <s v="0"/>
    <s v="Bearing &amp; Drive Solutions Vii Inc"/>
    <x v="2"/>
    <x v="1"/>
    <n v="0"/>
  </r>
  <r>
    <s v="9074662"/>
    <s v="WRENCH,VALVE,3&quot;"/>
    <n v="2"/>
    <s v="EA"/>
    <s v="V521079"/>
    <s v="55.9"/>
    <s v="BDI"/>
    <x v="5"/>
    <x v="2"/>
    <n v="111.8"/>
  </r>
  <r>
    <s v="9074872"/>
    <s v="CORDSET,MICRO,QD,AC,3 PIN,889R-F3ECA-2,ALLE-BRAD"/>
    <n v="1"/>
    <s v="EA"/>
    <s v="V520458"/>
    <s v="0"/>
    <s v="Rumsey Electric Company"/>
    <x v="10"/>
    <x v="2"/>
    <n v="0"/>
  </r>
  <r>
    <s v="9075346"/>
    <s v="MODULE,INTEGRATED AXIS,2094-BC07-M05-S,ALLE-BRAD"/>
    <n v="2"/>
    <s v="EA"/>
    <s v="V520458"/>
    <s v="5360"/>
    <s v="Rumsey Electric Company"/>
    <x v="0"/>
    <x v="0"/>
    <n v="10720"/>
  </r>
  <r>
    <s v="9081460"/>
    <s v="BRG,BALL,3/4&quot;,1635-2RS,EBC"/>
    <n v="2"/>
    <s v="EA"/>
    <s v="V521079"/>
    <s v="3.64"/>
    <s v="BDI"/>
    <x v="2"/>
    <x v="1"/>
    <n v="7.28"/>
  </r>
  <r>
    <s v="9081572"/>
    <s v="BELT,V,AP51"/>
    <n v="2"/>
    <s v="EA"/>
    <s v="V519931"/>
    <s v="10"/>
    <s v="Bearing &amp; Drive Solutions Vii Inc"/>
    <x v="2"/>
    <x v="1"/>
    <n v="20"/>
  </r>
  <r>
    <s v="9087975"/>
    <s v="LAYOUT FLUID,STEEL BLUE,8oz,80400,DYKEM"/>
    <n v="1"/>
    <s v="EA"/>
    <s v="V520656"/>
    <s v="10.76"/>
    <s v="MSC Industrial Supply Co."/>
    <x v="2"/>
    <x v="1"/>
    <n v="10.76"/>
  </r>
  <r>
    <s v="9088036"/>
    <s v="WHEEL,CUTTING,20&quot;x3/16&quot;x1&quot;,ALUM OXIDE"/>
    <n v="1"/>
    <s v="EA"/>
    <s v="V520656"/>
    <s v="76.35"/>
    <s v="MSC Industrial Supply Co."/>
    <x v="2"/>
    <x v="1"/>
    <n v="76.349999999999994"/>
  </r>
  <r>
    <s v="9088210"/>
    <s v="PLASTIC,BAR,ROUND,UHMW,5/8&quot;x120&quot;,GRU-0810C-L120,POBCO"/>
    <n v="7"/>
    <s v="EA"/>
    <s v="V521079"/>
    <s v="0"/>
    <s v="BDI"/>
    <x v="2"/>
    <x v="1"/>
    <n v="0"/>
  </r>
  <r>
    <s v="9088240"/>
    <s v="CPLG,PT,FLEX,3/8&quot;x3/8&quot;,MINIATURE,50CB120120,REXNORD-CORP"/>
    <n v="9"/>
    <s v="EA"/>
    <s v="V521079"/>
    <s v="0"/>
    <s v="BDI"/>
    <x v="2"/>
    <x v="1"/>
    <n v="0"/>
  </r>
  <r>
    <s v="9088312"/>
    <s v="STEP,SERRATED,ANTISLIP,9-1/2&quot;x24&quot;x1-1/2&quot;,14GA,GALV"/>
    <n v="2"/>
    <s v="EA"/>
    <s v="V521067"/>
    <s v="41.42"/>
    <s v="McMaster-Carr Supply Co"/>
    <x v="2"/>
    <x v="1"/>
    <n v="82.84"/>
  </r>
  <r>
    <s v="9088353"/>
    <s v="LEVEL,BULLS-EYE,1.18&quot;D"/>
    <n v="5"/>
    <s v="EA"/>
    <s v="V520652"/>
    <s v="0"/>
    <s v="W.W. Grainger"/>
    <x v="2"/>
    <x v="1"/>
    <n v="0"/>
  </r>
  <r>
    <s v="9093038"/>
    <s v="VALVE CAP,CHECK,UH12797,CLAYTON"/>
    <n v="5"/>
    <s v="EA"/>
    <s v="V520644"/>
    <s v="0"/>
    <s v="Clayton Industries"/>
    <x v="2"/>
    <x v="1"/>
    <n v="0"/>
  </r>
  <r>
    <s v="9093624"/>
    <s v="FLANGE GUIDE,CRODON,10&quot;ODx6&quot;IDx1/4&quot;,E23859-17C,REIC-DREW"/>
    <n v="6"/>
    <s v="EA"/>
    <s v="V500659"/>
    <s v="247.5"/>
    <s v="The RDI Group"/>
    <x v="2"/>
    <x v="1"/>
    <n v="1485"/>
  </r>
  <r>
    <s v="9000053"/>
    <s v="RELAY,OVERLOAD,THERMAL UNIT,B 6.90,SQUARE-D"/>
    <n v="3"/>
    <s v="EA"/>
    <s v="V520653"/>
    <s v="0"/>
    <s v="Graybar"/>
    <x v="2"/>
    <x v="1"/>
    <n v="0"/>
  </r>
  <r>
    <s v="9000115"/>
    <s v="LAMP,PILOT,GREEN LENS,9001,KP1G-31,SQUARE-D"/>
    <n v="2"/>
    <s v="EA"/>
    <s v="V520653"/>
    <s v="0"/>
    <s v="Graybar"/>
    <x v="2"/>
    <x v="1"/>
    <n v="0"/>
  </r>
  <r>
    <s v="9000169"/>
    <s v="GASKET,CONDUIT BODY,1/2&quot;"/>
    <n v="1"/>
    <s v="EA"/>
    <s v="V520653"/>
    <s v="1.0868"/>
    <s v="Graybar"/>
    <x v="3"/>
    <x v="0"/>
    <n v="1.0868"/>
  </r>
  <r>
    <s v="9007016"/>
    <s v="RELAY,OVERLOAD,THERMAL UNIT,B 1.88,SQUARE-D"/>
    <n v="6"/>
    <s v="EA"/>
    <s v="V520653"/>
    <s v="0"/>
    <s v="Graybar"/>
    <x v="2"/>
    <x v="1"/>
    <n v="0"/>
  </r>
  <r>
    <s v="9007071"/>
    <s v="MTR,AC,3HP,1160RPM,213T,230/460V,TEFC,M3704T,BALDOR"/>
    <n v="1"/>
    <s v="EA"/>
    <s v="V519931"/>
    <s v="0"/>
    <s v="Bearing &amp; Drive Solutions Vii Inc"/>
    <x v="0"/>
    <x v="0"/>
    <n v="0"/>
  </r>
  <r>
    <s v="9007097"/>
    <s v="CONTROLLER,TEMP,UDC3200-CE-000R-110-00000-00-0,HONEYWELL"/>
    <n v="1"/>
    <s v="EA"/>
    <s v="V520026"/>
    <s v="0"/>
    <s v="Shingle &amp; Gibb"/>
    <x v="10"/>
    <x v="2"/>
    <n v="0"/>
  </r>
  <r>
    <s v="9007259"/>
    <s v="BSHG,PT,QD,SDS,7/8&quot;"/>
    <n v="2"/>
    <s v="EA"/>
    <s v="V519931"/>
    <s v="0"/>
    <s v="Bearing &amp; Drive Solutions Vii Inc"/>
    <x v="0"/>
    <x v="0"/>
    <n v="0"/>
  </r>
  <r>
    <s v="9007268"/>
    <s v="BELT,V,B128,21/32&quot;x13/32&quot;x131&quot;"/>
    <n v="9"/>
    <s v="EA"/>
    <s v="V519931"/>
    <s v="0"/>
    <s v="Bearing &amp; Drive Solutions Vii Inc"/>
    <x v="0"/>
    <x v="0"/>
    <n v="0"/>
  </r>
  <r>
    <s v="9007329"/>
    <s v="SPRK,TAPER,80BTL22"/>
    <n v="4"/>
    <s v="EA"/>
    <s v="V519931"/>
    <s v="42.16"/>
    <s v="Bearing &amp; Drive Solutions Vii Inc"/>
    <x v="2"/>
    <x v="1"/>
    <n v="168.64"/>
  </r>
  <r>
    <s v="9007344"/>
    <s v="GAUGE,PRSR,0-4000PSI,J4677,MARSH"/>
    <n v="3"/>
    <s v="EA"/>
    <s v="V519782"/>
    <s v="0"/>
    <s v="Greenberg Supply Co., Inc."/>
    <x v="2"/>
    <x v="1"/>
    <n v="0"/>
  </r>
  <r>
    <s v="9007361"/>
    <s v="NUT,SPRING,1/4&quot;-20"/>
    <n v="28"/>
    <s v="EA"/>
    <s v="V520392"/>
    <s v="0.4782"/>
    <s v="United Electric Supply Company Inc"/>
    <x v="11"/>
    <x v="2"/>
    <n v="13.3896"/>
  </r>
  <r>
    <s v="9007403"/>
    <s v="L/B,OIL,BANDSAW,KEYCOOL 2000,5 GAL,KEYSTONE"/>
    <n v="1"/>
    <s v="EA"/>
    <s v="V520656"/>
    <s v="188.68"/>
    <s v="MSC Industrial Supply Co."/>
    <x v="2"/>
    <x v="1"/>
    <n v="188.68"/>
  </r>
  <r>
    <s v="9007495"/>
    <s v="CONDUIT BODY,X FORM 7,X47-CG,CROUSE-HINDS"/>
    <n v="2"/>
    <s v="EA"/>
    <s v="V520653"/>
    <s v="0"/>
    <s v="Graybar"/>
    <x v="2"/>
    <x v="1"/>
    <n v="0"/>
  </r>
  <r>
    <s v="9007522"/>
    <s v="FILTER,AIR,PANEL,16&quot;x20&quot;x1&quot;"/>
    <n v="23"/>
    <s v="EA"/>
    <s v="V520656"/>
    <s v="2.5"/>
    <s v="MSC Industrial Supply Co."/>
    <x v="6"/>
    <x v="0"/>
    <n v="57.5"/>
  </r>
  <r>
    <s v="9007677"/>
    <s v="BRG,INSERT,CRTG,1-15/16&quot;,ERCI-115,SEALMASTER"/>
    <n v="11"/>
    <s v="EA"/>
    <s v="V520097"/>
    <s v="200"/>
    <s v="BDI"/>
    <x v="3"/>
    <x v="0"/>
    <n v="2200"/>
  </r>
  <r>
    <s v="9007678"/>
    <s v="SPRK,SPLIT TAPER,H60P15"/>
    <n v="1"/>
    <s v="EA"/>
    <s v="V519931"/>
    <s v="17.13"/>
    <s v="Bearing &amp; Drive Solutions Vii Inc"/>
    <x v="6"/>
    <x v="0"/>
    <n v="17.13"/>
  </r>
  <r>
    <s v="9007775"/>
    <s v="PIN,DOWEL,1/4&quot; x 3/4&quot;"/>
    <n v="7"/>
    <s v="EA"/>
    <s v="V521067"/>
    <s v="5.67"/>
    <s v="McMaster-Carr Supply Co"/>
    <x v="0"/>
    <x v="0"/>
    <n v="39.69"/>
  </r>
  <r>
    <s v="9007919"/>
    <s v="CLIP,BANDING,1-1/4&quot;,STEEL"/>
    <n v="150"/>
    <s v="EA"/>
    <s v="V520652"/>
    <s v="87.75"/>
    <s v="W.W. Grainger"/>
    <x v="2"/>
    <x v="1"/>
    <n v="13162.5"/>
  </r>
  <r>
    <s v="9007930"/>
    <s v="BSHG,PT,SPLIT,R1,2-15/16&quot;"/>
    <n v="4"/>
    <s v="EA"/>
    <s v="V519931"/>
    <s v="0"/>
    <s v="Bearing &amp; Drive Solutions Vii Inc"/>
    <x v="0"/>
    <x v="0"/>
    <n v="0"/>
  </r>
  <r>
    <s v="9008026"/>
    <s v="IDLER SHAFT,W/COLLAR,SO3,BREWER"/>
    <n v="3"/>
    <s v="EA"/>
    <s v="V521079"/>
    <s v="0"/>
    <s v="BDI"/>
    <x v="3"/>
    <x v="0"/>
    <n v="0"/>
  </r>
  <r>
    <s v="9008036"/>
    <s v="RELAY,OVERLOAD,THERMAL UNIT,B 3.70,SQUARE-D"/>
    <n v="9"/>
    <s v="EA"/>
    <s v="V520653"/>
    <s v="38.22"/>
    <s v="Graybar"/>
    <x v="2"/>
    <x v="1"/>
    <n v="343.98"/>
  </r>
  <r>
    <s v="9008103"/>
    <s v="BRG,TAKE UP,2-7/16&quot;,TB22439H,LINK-BELT"/>
    <n v="6"/>
    <s v="EA"/>
    <s v="V521079"/>
    <s v="392.66"/>
    <s v="BDI"/>
    <x v="3"/>
    <x v="0"/>
    <n v="2355.96"/>
  </r>
  <r>
    <s v="9015006"/>
    <s v="O-RING,ST50625B,JACK-BONNET"/>
    <n v="1"/>
    <s v="EA"/>
    <s v="V520653"/>
    <s v="0"/>
    <s v="Graybar"/>
    <x v="2"/>
    <x v="1"/>
    <n v="0"/>
  </r>
  <r>
    <s v="9015030"/>
    <s v="THERMOWELL,THREADED,9&quot; STEM,3/4&quot; PIPE,SS316"/>
    <n v="2"/>
    <s v="EA"/>
    <s v="V521077"/>
    <s v="72.8"/>
    <s v="Deacon Industrial Supply Co., Inc."/>
    <x v="2"/>
    <x v="1"/>
    <n v="145.6"/>
  </r>
  <r>
    <s v="9015134"/>
    <s v="FUSE,TIME DELAY,DUAL ELEMENT,50A,LPS-RK-50SP,BUSSMANN"/>
    <n v="7"/>
    <s v="EA"/>
    <s v="V520653"/>
    <s v="0"/>
    <s v="Graybar"/>
    <x v="2"/>
    <x v="1"/>
    <n v="0"/>
  </r>
  <r>
    <s v="9015163"/>
    <s v="BSHG,PT,QD,SK,1-3/8&quot;"/>
    <n v="2"/>
    <s v="EA"/>
    <s v="V521079"/>
    <s v="0"/>
    <s v="BDI"/>
    <x v="0"/>
    <x v="0"/>
    <n v="0"/>
  </r>
  <r>
    <s v="9015322"/>
    <s v="MTR,AC,1-1/2HP,1740RPM,145TC,230/460V,TEFC,CM3554T,BALDOR"/>
    <n v="1"/>
    <s v="EA"/>
    <s v="V519931"/>
    <s v="169"/>
    <s v="Bearing &amp; Drive Solutions Vii Inc"/>
    <x v="2"/>
    <x v="1"/>
    <n v="169"/>
  </r>
  <r>
    <s v="9015549"/>
    <s v="PUMP PART,GASKET,3196ST,70782-20-5127,GOULD-PUMP"/>
    <n v="8"/>
    <s v="EA"/>
    <m/>
    <m/>
    <m/>
    <x v="2"/>
    <x v="1"/>
    <n v="0"/>
  </r>
  <r>
    <s v="9015550"/>
    <s v="BSHG,PT,TAPERLOCK,XTB20,1-3/16&quot;"/>
    <n v="12"/>
    <s v="EA"/>
    <s v="V519931"/>
    <s v="0"/>
    <s v="Bearing &amp; Drive Solutions Vii Inc"/>
    <x v="2"/>
    <x v="1"/>
    <n v="0"/>
  </r>
  <r>
    <s v="9015570"/>
    <s v="PANEL,BACK,ENCLOSURE,A12P10,HOFFMAN"/>
    <n v="3"/>
    <s v="EA"/>
    <s v="V520458"/>
    <s v="0"/>
    <s v="Rumsey Electric Company"/>
    <x v="11"/>
    <x v="2"/>
    <n v="0"/>
  </r>
  <r>
    <s v="9015572"/>
    <s v="BELT,V,BX80,21/32&quot;x13/32&quot;x83&quot;"/>
    <n v="5"/>
    <s v="EA"/>
    <s v="V519931"/>
    <s v="0"/>
    <s v="Bearing &amp; Drive Solutions Vii Inc"/>
    <x v="9"/>
    <x v="2"/>
    <n v="0"/>
  </r>
  <r>
    <s v="9015584"/>
    <s v="RELAY,OVERLOAD,THERMAL UNIT,W40,ALLE-BRAD"/>
    <n v="5"/>
    <s v="EA"/>
    <s v="317147"/>
    <s v="7"/>
    <s v="CAPP USA"/>
    <x v="6"/>
    <x v="0"/>
    <n v="35"/>
  </r>
  <r>
    <s v="9015622"/>
    <s v="STEEL,BAR,FLAT,HOT ROLLED,1/4&quot;x5&quot;"/>
    <n v="1"/>
    <s v="FT"/>
    <s v="V519764"/>
    <s v="60"/>
    <s v="East Coast Steel, Inc"/>
    <x v="5"/>
    <x v="2"/>
    <n v="60"/>
  </r>
  <r>
    <s v="9015626"/>
    <s v="REGULATOR,LP GAS,TYP-67/684,FISHER"/>
    <n v="2"/>
    <s v="EA"/>
    <s v="V521071"/>
    <s v="38.9"/>
    <s v="Allied Propane"/>
    <x v="2"/>
    <x v="1"/>
    <n v="77.8"/>
  </r>
  <r>
    <s v="9015638"/>
    <s v="BSHG,PT,QD,SK,5/8&quot;"/>
    <n v="5"/>
    <s v="EA"/>
    <s v="V519931"/>
    <s v="0"/>
    <s v="Bearing &amp; Drive Solutions Vii Inc"/>
    <x v="0"/>
    <x v="0"/>
    <n v="0"/>
  </r>
  <r>
    <s v="9015674"/>
    <s v="FUSE,FAST ACTING,MIDGET,30A,600V,KTK-30,BUSSMANN"/>
    <n v="20"/>
    <s v="EA"/>
    <s v="V520653"/>
    <s v="0"/>
    <s v="Graybar"/>
    <x v="7"/>
    <x v="2"/>
    <n v="0"/>
  </r>
  <r>
    <s v="9015738"/>
    <s v="COUPLER,HOSE,CAM&amp;GRV,TYPE C,ALUM,4&quot;"/>
    <n v="3"/>
    <s v="EA"/>
    <s v="V521067"/>
    <s v="95.23"/>
    <s v="McMaster-Carr Supply Co"/>
    <x v="0"/>
    <x v="0"/>
    <n v="285.69"/>
  </r>
  <r>
    <s v="9015742"/>
    <s v="FASTENER,5/16-18x1-1/2&quot;,FLEXCO"/>
    <n v="100"/>
    <s v="EA"/>
    <s v="V519931"/>
    <s v="0"/>
    <s v="Bearing &amp; Drive Solutions Vii Inc"/>
    <x v="2"/>
    <x v="1"/>
    <n v="0"/>
  </r>
  <r>
    <s v="9015772"/>
    <s v="RELAY,OVERLOAD,THERMAL UNIT,W45,ALLE-BRAD"/>
    <n v="6"/>
    <s v="EA"/>
    <s v="V520458"/>
    <s v="0"/>
    <s v="Rumsey Electric Company"/>
    <x v="6"/>
    <x v="0"/>
    <n v="0"/>
  </r>
  <r>
    <s v="9022730"/>
    <s v="SENSOR,PRX,INDUCTIVE,AC,30mm,872C-A10N30-R3,ALLE-BRAD"/>
    <n v="3"/>
    <s v="EA"/>
    <s v="V520458"/>
    <s v="0"/>
    <s v="Rumsey Electric Company"/>
    <x v="6"/>
    <x v="0"/>
    <n v="0"/>
  </r>
  <r>
    <s v="9023056"/>
    <s v="NUT,CPLG,HEX,ZINC,3/8&quot;NCx1-3/4&quot;"/>
    <n v="25"/>
    <s v="EA"/>
    <s v="V520656"/>
    <s v="1.9"/>
    <s v="MSC Industrial Supply Co."/>
    <x v="3"/>
    <x v="0"/>
    <n v="47.5"/>
  </r>
  <r>
    <s v="9023136"/>
    <s v="L/B,TRANSMITSSION,ATF,CHEVRON SUPREME,5 GAL,CHEVRON"/>
    <n v="9"/>
    <s v="EA"/>
    <m/>
    <m/>
    <m/>
    <x v="2"/>
    <x v="1"/>
    <n v="0"/>
  </r>
  <r>
    <s v="9023313"/>
    <s v="REGULATOR,AIR PREP UNIT,STND,1/2&quot; NPT,P33RA94BNYP,PARKER"/>
    <n v="2"/>
    <s v="EA"/>
    <s v="V519931"/>
    <s v="0"/>
    <s v="Bearing &amp; Drive Solutions Vii Inc"/>
    <x v="2"/>
    <x v="1"/>
    <n v="0"/>
  </r>
  <r>
    <s v="9023670"/>
    <s v="PLUG,TWISTLOCK,20A,480V,2431,LEVI-CONT"/>
    <n v="3"/>
    <s v="EA"/>
    <s v="V520653"/>
    <s v="30.31"/>
    <s v="Graybar"/>
    <x v="6"/>
    <x v="0"/>
    <n v="90.929999999999993"/>
  </r>
  <r>
    <s v="9023679"/>
    <s v="RECEPTACLE,DUPLEX,SIDE SCREW,20A,120V,CR201,HUBBELL"/>
    <n v="2"/>
    <s v="EA"/>
    <s v="V520653"/>
    <s v="0"/>
    <s v="Graybar"/>
    <x v="2"/>
    <x v="1"/>
    <n v="0"/>
  </r>
  <r>
    <s v="9030349"/>
    <s v="KEY,SELECTOR SWITCH,E-10,2941101100,SQUARE-D"/>
    <n v="5"/>
    <s v="EA"/>
    <s v="V520653"/>
    <s v="11.03"/>
    <s v="Graybar"/>
    <x v="5"/>
    <x v="2"/>
    <n v="55.15"/>
  </r>
  <r>
    <s v="9030397"/>
    <s v="STARTER,AC,REVERSING,600V,8536,SCG3,SQUARE-D"/>
    <n v="1"/>
    <s v="EA"/>
    <s v="V520653"/>
    <s v="0"/>
    <s v="Graybar"/>
    <x v="2"/>
    <x v="1"/>
    <n v="0"/>
  </r>
  <r>
    <s v="9030538"/>
    <s v="SHV,QD BSHG,4 GRV,4B250E"/>
    <n v="1"/>
    <s v="EA"/>
    <s v="317096"/>
    <s v="250"/>
    <s v="APPLIED INDUST TECH-BEARINGS"/>
    <x v="5"/>
    <x v="2"/>
    <n v="250"/>
  </r>
  <r>
    <s v="9030563"/>
    <s v="CONDUIT,FG,CPLG,GALV,RIGID,3&quot;"/>
    <n v="7"/>
    <s v="EA"/>
    <s v="V520653"/>
    <s v="3.19"/>
    <s v="Graybar"/>
    <x v="2"/>
    <x v="1"/>
    <n v="22.33"/>
  </r>
  <r>
    <s v="9030625"/>
    <s v="BRG,FLANGED,WHEEL,5/8&quot; AXLE,1-1/2&quot;OD,1-3/8&quot; FLANGE"/>
    <n v="26"/>
    <s v="EA"/>
    <s v="V521067"/>
    <s v="4.77"/>
    <s v="McMaster-Carr Supply Co"/>
    <x v="2"/>
    <x v="1"/>
    <n v="124.01999999999998"/>
  </r>
  <r>
    <s v="9030669"/>
    <s v="WELDING KIT,TIG,HELIARC,AK-3,WELDCRAFT"/>
    <n v="1"/>
    <s v="EA"/>
    <s v="V520656"/>
    <s v="0"/>
    <s v="MSC Industrial Supply Co."/>
    <x v="2"/>
    <x v="1"/>
    <n v="0"/>
  </r>
  <r>
    <s v="9030905"/>
    <s v="CIRCUIT BREAKER,30A,120/240V,1 POLE,PUSH-IN,QO130,SQUARE-D"/>
    <n v="1"/>
    <s v="EA"/>
    <s v="V520392"/>
    <s v="0"/>
    <s v="United Electric Supply Company Inc"/>
    <x v="2"/>
    <x v="1"/>
    <n v="0"/>
  </r>
  <r>
    <s v="9030929"/>
    <s v="GASKET,SPIRAL WOUND,5&quot; NOM,150PSI,B16.20,304LF,LEADER"/>
    <n v="9"/>
    <s v="EA"/>
    <s v="V521077"/>
    <s v="4.95"/>
    <s v="Deacon Industrial Supply Co., Inc."/>
    <x v="3"/>
    <x v="0"/>
    <n v="44.550000000000004"/>
  </r>
  <r>
    <s v="9030986"/>
    <s v="CPLG,FG,CPVC,SOCKET,1&quot;,SCH 80"/>
    <n v="4"/>
    <s v="EA"/>
    <s v="V521077"/>
    <s v="3.3987"/>
    <s v="Deacon Industrial Supply Co., Inc."/>
    <x v="3"/>
    <x v="0"/>
    <n v="13.594799999999999"/>
  </r>
  <r>
    <s v="9031077"/>
    <s v="PULLEY,DRUM,CROWNED,5&quot;Dx26&quot;F,D5C26XT15,VANGORP"/>
    <n v="1"/>
    <s v="EA"/>
    <s v="V519931"/>
    <s v="91.85"/>
    <s v="Bearing &amp; Drive Solutions Vii Inc"/>
    <x v="2"/>
    <x v="1"/>
    <n v="91.85"/>
  </r>
  <r>
    <s v="9031079"/>
    <s v="VALVE,PLUG,2-WAY,4&quot;,W/STEAM JACKET,R1431,RESUN-VALVES"/>
    <n v="1"/>
    <s v="EA"/>
    <s v="V521077"/>
    <s v="636.32"/>
    <s v="Deacon Industrial Supply Co., Inc."/>
    <x v="2"/>
    <x v="1"/>
    <n v="636.32000000000005"/>
  </r>
  <r>
    <s v="9031083"/>
    <s v="HOSE,GREASE GUN,EXTENSION,24&quot;"/>
    <n v="2"/>
    <s v="EA"/>
    <s v="V521067"/>
    <s v="10.25"/>
    <s v="McMaster-Carr Supply Co"/>
    <x v="6"/>
    <x v="0"/>
    <n v="20.5"/>
  </r>
  <r>
    <s v="9031120"/>
    <s v="CORE,ANVIL,CTL,E23194-11,REIC-DREW"/>
    <n v="2"/>
    <s v="EA"/>
    <s v="V500294"/>
    <s v="0"/>
    <s v="Southern Carbide Technologies Inc"/>
    <x v="2"/>
    <x v="1"/>
    <n v="0"/>
  </r>
  <r>
    <s v="9031202"/>
    <s v="KEY,WOODRUFF,1/8&quot;x3/8&quot;,272307B,NORDSON"/>
    <n v="1"/>
    <s v="EA"/>
    <s v="V500334"/>
    <s v="0"/>
    <s v="Nordson Canada Ltd"/>
    <x v="2"/>
    <x v="1"/>
    <n v="0"/>
  </r>
  <r>
    <s v="9031288"/>
    <s v="SPRK,TIMING,BORE,1-3/16&quot;,P22-8M-20-MPB,MARTIN"/>
    <n v="3"/>
    <s v="EA"/>
    <s v="V520097"/>
    <s v="130"/>
    <s v="BDI"/>
    <x v="2"/>
    <x v="1"/>
    <n v="390"/>
  </r>
  <r>
    <s v="9037737"/>
    <s v="INSULATION,PIPE,FIBERGLASS,2&quot; x 1-1/2&quot;"/>
    <n v="51"/>
    <s v="FT"/>
    <s v="V520521"/>
    <s v="2.545"/>
    <s v="Insulation Material Corp"/>
    <x v="2"/>
    <x v="1"/>
    <n v="129.79499999999999"/>
  </r>
  <r>
    <s v="9037807"/>
    <s v="INSULATION,PIPE,JACKETED,ALUM,3/4&quot;x1&quot;"/>
    <n v="126"/>
    <s v="FT"/>
    <s v="V520521"/>
    <s v="1.504"/>
    <s v="Insulation Material Corp"/>
    <x v="2"/>
    <x v="1"/>
    <n v="189.50399999999999"/>
  </r>
  <r>
    <s v="9037810"/>
    <s v="INSULATION,PIPE,JACKETED,ALUM,1-1/2&quot;x1-1/2&quot;"/>
    <n v="75"/>
    <s v="FT"/>
    <s v="V520521"/>
    <s v="2.136"/>
    <s v="Insulation Material Corp"/>
    <x v="2"/>
    <x v="1"/>
    <n v="160.20000000000002"/>
  </r>
  <r>
    <s v="9037916"/>
    <s v="FLANGE,FG,CS,4 BOLT,WELD NECK,2&quot;,150LB"/>
    <n v="1"/>
    <s v="EA"/>
    <s v="V521077"/>
    <s v="20"/>
    <s v="Deacon Industrial Supply Co., Inc."/>
    <x v="2"/>
    <x v="1"/>
    <n v="20"/>
  </r>
  <r>
    <s v="9038220"/>
    <s v="LIGHT BULB,FLUORESCENT,110W,8',F96T12/CW/HO-O/ALTO,PHILIPS"/>
    <n v="21"/>
    <s v="EA"/>
    <s v="V520458"/>
    <s v="6.9"/>
    <s v="Rumsey Electric Company"/>
    <x v="5"/>
    <x v="2"/>
    <n v="144.9"/>
  </r>
  <r>
    <s v="9044167"/>
    <s v="ADAPTER,FG,TANK,BULKHEAD,CPVC,3&quot;,SLIPXFIPT,SCH 80"/>
    <n v="1"/>
    <s v="EA"/>
    <s v="V520656"/>
    <s v="189.57"/>
    <s v="MSC Industrial Supply Co."/>
    <x v="2"/>
    <x v="1"/>
    <n v="189.57"/>
  </r>
  <r>
    <s v="9044444"/>
    <s v="ROLLER,TRANSITION CNVY,111653,ARPAC"/>
    <n v="6"/>
    <s v="EA"/>
    <s v="V500660"/>
    <s v="0"/>
    <s v="ARPAC, LLC"/>
    <x v="3"/>
    <x v="0"/>
    <n v="0"/>
  </r>
  <r>
    <s v="9044456"/>
    <s v="TIE DOWN ASSY,CTR,NYLON,S48K00980,SWECO"/>
    <n v="2"/>
    <s v="EA"/>
    <s v="V520461"/>
    <s v="0"/>
    <s v="Sweco"/>
    <x v="0"/>
    <x v="0"/>
    <n v="0"/>
  </r>
  <r>
    <s v="9049610"/>
    <s v="SENSOR,PRX,CAPACITIVE,BC10-M30-VP4X,TURCK"/>
    <n v="1"/>
    <s v="EA"/>
    <s v="V520458"/>
    <s v="0"/>
    <s v="Rumsey Electric Company"/>
    <x v="4"/>
    <x v="2"/>
    <n v="0"/>
  </r>
  <r>
    <s v="9049714"/>
    <s v="BRG HOUSING,DRIVE SIDE,0410703-2A,REIC-DREW"/>
    <n v="2"/>
    <s v="EA"/>
    <s v="V500659"/>
    <s v="0"/>
    <s v="The RDI Group"/>
    <x v="3"/>
    <x v="0"/>
    <n v="0"/>
  </r>
  <r>
    <s v="9056033"/>
    <s v="PULLEY,DRUM,CROWNED,5&quot;Dx16&quot;F,1-1/2&quot;BORE,T5HC16XT15,VANGORP"/>
    <n v="2"/>
    <s v="EA"/>
    <s v="V520097"/>
    <s v="150"/>
    <s v="BDI"/>
    <x v="2"/>
    <x v="1"/>
    <n v="300"/>
  </r>
  <r>
    <s v="9061693"/>
    <s v="WASHER,THRUST,BRONZE,1-1/2&quot;x2-1/2&quot;x1/8&quot;"/>
    <n v="13"/>
    <s v="EA"/>
    <s v="V521067"/>
    <s v="0"/>
    <s v="McMaster-Carr Supply Co"/>
    <x v="2"/>
    <x v="1"/>
    <n v="0"/>
  </r>
  <r>
    <s v="9087931"/>
    <s v="CPLG,FG,RDCR BELL,2-1/2&quot;x2&quot;,BLACK,150LB"/>
    <n v="5"/>
    <s v="EA"/>
    <s v="V521077"/>
    <s v="18.0826"/>
    <s v="Deacon Industrial Supply Co., Inc."/>
    <x v="2"/>
    <x v="1"/>
    <n v="90.412999999999997"/>
  </r>
  <r>
    <s v="9088032"/>
    <s v="CYLINDER,PNU,2&quot;x5&quot;,CLP6-2X5-E-NN-1.38/4,NOPAK"/>
    <n v="1"/>
    <s v="EA"/>
    <s v="V519931"/>
    <s v="280"/>
    <s v="Bearing &amp; Drive Solutions Vii Inc"/>
    <x v="2"/>
    <x v="1"/>
    <n v="280"/>
  </r>
  <r>
    <s v="9093249"/>
    <s v="SCREW,SELF DRILLING,HEX WASHER,#3 PNT,5/16&quot; x 1&quot;"/>
    <n v="400"/>
    <s v="EA"/>
    <s v="V520656"/>
    <s v="0.3859"/>
    <s v="MSC Industrial Supply Co."/>
    <x v="2"/>
    <x v="1"/>
    <n v="154.36000000000001"/>
  </r>
  <r>
    <s v="9093403"/>
    <s v="PUMP PART,PIN,CARRIAGE,HUSKY,192596,GRACO"/>
    <n v="2"/>
    <s v="EA"/>
    <s v="V521079"/>
    <s v="0"/>
    <s v="BDI"/>
    <x v="2"/>
    <x v="1"/>
    <n v="0"/>
  </r>
  <r>
    <s v="9106629"/>
    <s v="TAPE MEASURE,DIAMETER,SS,1/2&quot;W,48&quot;-60&quot;"/>
    <n v="1"/>
    <s v="EA"/>
    <s v="V521067"/>
    <s v="207"/>
    <s v="McMaster-Carr Supply Co"/>
    <x v="2"/>
    <x v="1"/>
    <n v="207"/>
  </r>
  <r>
    <s v="9000119"/>
    <s v="CLAMP,HOSE,GEAR,SS,3-1/2&quot; - 4&quot;"/>
    <n v="8"/>
    <s v="EA"/>
    <s v="V520656"/>
    <s v="1.76"/>
    <s v="MSC Industrial Supply Co."/>
    <x v="2"/>
    <x v="1"/>
    <n v="14.08"/>
  </r>
  <r>
    <s v="9000130"/>
    <s v="WASHER,INSULATION,OC125-12-1,AGM"/>
    <n v="500"/>
    <s v="EA"/>
    <s v="V520656"/>
    <s v="0"/>
    <s v="MSC Industrial Supply Co."/>
    <x v="2"/>
    <x v="1"/>
    <n v="0"/>
  </r>
  <r>
    <s v="9007127"/>
    <s v="MTR,AC,1HP,1750RPM,143TC,230/460V,VEM3581T,BALDOR"/>
    <n v="1"/>
    <s v="EA"/>
    <s v="V520097"/>
    <s v="529.02"/>
    <s v="BDI"/>
    <x v="6"/>
    <x v="0"/>
    <n v="529.02"/>
  </r>
  <r>
    <s v="9007144"/>
    <s v="BSHG,PT,TAPER,1108,1-1/8&quot;"/>
    <n v="8"/>
    <s v="EA"/>
    <s v="V519931"/>
    <s v="0"/>
    <s v="Bearing &amp; Drive Solutions Vii Inc"/>
    <x v="6"/>
    <x v="0"/>
    <n v="0"/>
  </r>
  <r>
    <s v="9007161"/>
    <s v="BRG,INSERT,1/2&quot;,RB8,SEALMASTER"/>
    <n v="10"/>
    <s v="EA"/>
    <s v="V521079"/>
    <s v="42.53"/>
    <s v="BDI"/>
    <x v="3"/>
    <x v="0"/>
    <n v="425.3"/>
  </r>
  <r>
    <s v="9007187"/>
    <s v="BOARD,REGULATOR,1315-0001,JOLIET"/>
    <n v="4"/>
    <s v="EA"/>
    <m/>
    <m/>
    <m/>
    <x v="2"/>
    <x v="1"/>
    <n v="0"/>
  </r>
  <r>
    <s v="9007196"/>
    <s v="CONTACT KIT,3 POLE,SIZE 1,9998SL3,SQUARE-D"/>
    <n v="4"/>
    <s v="EA"/>
    <s v="V520653"/>
    <s v="0"/>
    <s v="Graybar"/>
    <x v="2"/>
    <x v="1"/>
    <n v="0"/>
  </r>
  <r>
    <s v="9007320"/>
    <s v="HOSE,SS BRAID,FLEX,2&quot;x15',6&quot; MALE PIPE ENDS"/>
    <n v="2"/>
    <s v="EA"/>
    <s v="V521067"/>
    <s v="449.45"/>
    <s v="McMaster-Carr Supply Co"/>
    <x v="2"/>
    <x v="1"/>
    <n v="898.9"/>
  </r>
  <r>
    <s v="9007346"/>
    <s v="BSHG,PT,SPLIT,P1,1-1/2&quot;"/>
    <n v="3"/>
    <s v="EA"/>
    <s v="V519931"/>
    <s v="0"/>
    <s v="Bearing &amp; Drive Solutions Vii Inc"/>
    <x v="6"/>
    <x v="0"/>
    <n v="0"/>
  </r>
  <r>
    <s v="9007367"/>
    <s v="BRG,FLANGED,4 BOLT,2&quot;,F4B-E-200R,DODGE"/>
    <n v="2"/>
    <s v="EA"/>
    <s v="V521079"/>
    <s v="0"/>
    <s v="BDI"/>
    <x v="6"/>
    <x v="0"/>
    <n v="0"/>
  </r>
  <r>
    <s v="9007449"/>
    <s v="CPLG,FG,AIR,1/2&quot;,AM3,FEM NPT ENDS"/>
    <n v="2"/>
    <s v="EA"/>
    <s v="V520656"/>
    <s v="11.68"/>
    <s v="MSC Industrial Supply Co."/>
    <x v="2"/>
    <x v="1"/>
    <n v="23.36"/>
  </r>
  <r>
    <s v="9007451"/>
    <s v="THERMOMETER,BIMETAL,4&quot; STEAM,MODEL 30"/>
    <n v="2"/>
    <s v="EA"/>
    <s v="317949"/>
    <s v="44.79"/>
    <s v="ECCO/GREGORY,INC."/>
    <x v="2"/>
    <x v="1"/>
    <n v="89.58"/>
  </r>
  <r>
    <s v="9007464"/>
    <s v="CONDUIT,FG,TEE,ALUM,1-1/4&quot;"/>
    <n v="3"/>
    <s v="EA"/>
    <s v="V520653"/>
    <s v="19.05"/>
    <s v="Graybar"/>
    <x v="5"/>
    <x v="2"/>
    <n v="57.150000000000006"/>
  </r>
  <r>
    <s v="9007497"/>
    <s v="SPRK,SPLIT TAPER,80Q35"/>
    <n v="5"/>
    <s v="EA"/>
    <s v="V519931"/>
    <s v="60"/>
    <s v="Bearing &amp; Drive Solutions Vii Inc"/>
    <x v="3"/>
    <x v="0"/>
    <n v="300"/>
  </r>
  <r>
    <s v="9007673"/>
    <s v="MUFFLER,EXHAUST,SILENCER,3/4&quot;,ES75MB,PARKER"/>
    <n v="10"/>
    <s v="EA"/>
    <s v="V519931"/>
    <s v="0"/>
    <s v="Bearing &amp; Drive Solutions Vii Inc"/>
    <x v="0"/>
    <x v="0"/>
    <n v="0"/>
  </r>
  <r>
    <s v="9007711"/>
    <s v="ELBOW,FG,PVC,SOCKET,90deg,2&quot;,SCH 80"/>
    <n v="2"/>
    <s v="EA"/>
    <s v="V521077"/>
    <s v="2.403"/>
    <s v="Deacon Industrial Supply Co., Inc."/>
    <x v="5"/>
    <x v="2"/>
    <n v="4.806"/>
  </r>
  <r>
    <s v="9007789"/>
    <s v="BSHG,PT,QD,J,2-7/16&quot;"/>
    <n v="2"/>
    <s v="EA"/>
    <s v="V519931"/>
    <s v="0"/>
    <s v="Bearing &amp; Drive Solutions Vii Inc"/>
    <x v="2"/>
    <x v="1"/>
    <n v="0"/>
  </r>
  <r>
    <s v="9007839"/>
    <s v="BSHG,PT,TAPER,2517,1-1/4&quot;"/>
    <n v="1"/>
    <s v="EA"/>
    <m/>
    <m/>
    <m/>
    <x v="3"/>
    <x v="0"/>
    <n v="0"/>
  </r>
  <r>
    <s v="9007875"/>
    <s v="CLAMP,HOSE,GEAR,1&quot; - 2&quot;"/>
    <n v="15"/>
    <s v="EA"/>
    <s v="V520656"/>
    <s v="0"/>
    <s v="MSC Industrial Supply Co."/>
    <x v="1"/>
    <x v="0"/>
    <n v="0"/>
  </r>
  <r>
    <s v="9007898"/>
    <s v="WHEEL,SKATE,B4000-1,MATTHEWS"/>
    <n v="129"/>
    <s v="EA"/>
    <s v="V521079"/>
    <s v="1.27"/>
    <s v="BDI"/>
    <x v="6"/>
    <x v="0"/>
    <n v="163.83000000000001"/>
  </r>
  <r>
    <s v="9007911"/>
    <s v="CABLE,FIBER OPTIC,5m,M12,KD5-SIM125,7-020-680,SICK-EYE"/>
    <n v="1"/>
    <s v="EA"/>
    <s v="V521079"/>
    <s v="0"/>
    <s v="BDI"/>
    <x v="2"/>
    <x v="1"/>
    <n v="0"/>
  </r>
  <r>
    <s v="9008043"/>
    <s v="NIPPLE,FG,SS,SCH 40,1/2&quot;NPT x 3&quot;"/>
    <n v="4"/>
    <s v="EA"/>
    <s v="V520656"/>
    <s v="3.07"/>
    <s v="MSC Industrial Supply Co."/>
    <x v="3"/>
    <x v="0"/>
    <n v="12.28"/>
  </r>
  <r>
    <s v="9008086"/>
    <s v="BSHG,PT,QD,SK,1-1/2&quot;"/>
    <n v="2"/>
    <s v="EA"/>
    <s v="V521079"/>
    <s v="32.01"/>
    <s v="BDI"/>
    <x v="3"/>
    <x v="0"/>
    <n v="64.02"/>
  </r>
  <r>
    <s v="9008108"/>
    <s v="BALL,STEEL,HARDENED,1&quot;"/>
    <n v="3"/>
    <s v="EA"/>
    <s v="V519931"/>
    <s v="1.5"/>
    <s v="Bearing &amp; Drive Solutions Vii Inc"/>
    <x v="2"/>
    <x v="1"/>
    <n v="4.5"/>
  </r>
  <r>
    <s v="9008119"/>
    <s v="LUG,UNWIND STAND,5-1/4&quot;x5-3/4&quot;x3&quot;"/>
    <n v="2"/>
    <s v="EA"/>
    <s v="V519729"/>
    <s v="310"/>
    <s v="Churchmen's Machine Co, Inc"/>
    <x v="2"/>
    <x v="1"/>
    <n v="620"/>
  </r>
  <r>
    <s v="9008126"/>
    <s v="WALL PLATE,1 GANG,IVORY,BLANK,99151,MULBERRY"/>
    <n v="4"/>
    <s v="EA"/>
    <s v="V520653"/>
    <s v="0"/>
    <s v="Graybar"/>
    <x v="2"/>
    <x v="1"/>
    <n v="0"/>
  </r>
  <r>
    <s v="9015053"/>
    <s v="CONTACT BLOCK,FINGERSAFE,H-DTY,9001,KA2,SQUARE-D"/>
    <n v="3"/>
    <s v="EA"/>
    <s v="V520653"/>
    <s v="0"/>
    <s v="Graybar"/>
    <x v="5"/>
    <x v="2"/>
    <n v="0"/>
  </r>
  <r>
    <s v="9015053"/>
    <s v="CONTACT BLOCK,FINGERSAFE,H-DTY,9001,KA2,SQUARE-D"/>
    <n v="75"/>
    <s v="EA"/>
    <s v="V520653"/>
    <s v="0"/>
    <s v="Graybar"/>
    <x v="5"/>
    <x v="2"/>
    <n v="0"/>
  </r>
  <r>
    <s v="9015090"/>
    <s v="TUBING,HEAT SHRINK,1/8&quot;"/>
    <n v="26"/>
    <s v="FT"/>
    <s v="V520653"/>
    <s v="1"/>
    <s v="Graybar"/>
    <x v="2"/>
    <x v="1"/>
    <n v="26"/>
  </r>
  <r>
    <s v="9015182"/>
    <s v="BSHG,PT,TAPER,2012,1-1/8&quot;"/>
    <n v="4"/>
    <s v="EA"/>
    <s v="V521079"/>
    <s v="0"/>
    <s v="BDI"/>
    <x v="3"/>
    <x v="0"/>
    <n v="0"/>
  </r>
  <r>
    <s v="9015258"/>
    <s v="CONDUIT,FG,CONN,STRAIGHT,3&quot;"/>
    <n v="3"/>
    <s v="EA"/>
    <s v="V520653"/>
    <s v="5.99"/>
    <s v="Graybar"/>
    <x v="2"/>
    <x v="1"/>
    <n v="17.97"/>
  </r>
  <r>
    <s v="9015285"/>
    <s v="FAN,AXIAL,55 CFM,4WT49,DAYTON"/>
    <n v="2"/>
    <s v="EA"/>
    <s v="V520652"/>
    <s v="0"/>
    <s v="W.W. Grainger"/>
    <x v="2"/>
    <x v="1"/>
    <n v="0"/>
  </r>
  <r>
    <s v="9015330"/>
    <s v="CYLINDER,PROPANE,14.1oz/400g"/>
    <n v="9"/>
    <s v="EA"/>
    <s v="V519768"/>
    <s v="13.5"/>
    <s v="G &amp; E Welding Supply Inc."/>
    <x v="1"/>
    <x v="0"/>
    <n v="121.5"/>
  </r>
  <r>
    <s v="9015336"/>
    <s v="CORDSET,6m,FEM,250V,4A,3/22 AWG,YELLOW,KB 3T-6,TURCK"/>
    <n v="4"/>
    <s v="EA"/>
    <s v="V520026"/>
    <s v="0"/>
    <s v="Shingle &amp; Gibb"/>
    <x v="2"/>
    <x v="1"/>
    <n v="0"/>
  </r>
  <r>
    <s v="9015341"/>
    <s v="CORD GRIP,LT,074-01-017"/>
    <n v="2"/>
    <s v="EA"/>
    <s v="V520653"/>
    <s v="0"/>
    <s v="Graybar"/>
    <x v="2"/>
    <x v="1"/>
    <n v="0"/>
  </r>
  <r>
    <s v="9015410"/>
    <s v="ROTARY UNION,STEAM,3/4&quot;NPT,RH,9075-001-106400,DEUBLIN"/>
    <n v="2"/>
    <s v="EA"/>
    <s v="V520059"/>
    <s v="0"/>
    <s v="Wendig Associates Inc."/>
    <x v="2"/>
    <x v="1"/>
    <n v="0"/>
  </r>
  <r>
    <s v="9015437"/>
    <s v="BELT,V,BX46,21/32&quot;x13/32&quot;x49&quot;"/>
    <n v="8"/>
    <s v="EA"/>
    <s v="V519931"/>
    <s v="7.85"/>
    <s v="Bearing &amp; Drive Solutions Vii Inc"/>
    <x v="7"/>
    <x v="2"/>
    <n v="62.8"/>
  </r>
  <r>
    <s v="9015474"/>
    <s v="BRG,FLANGED,4 BOLT,1&quot;,SF-16T,SEALMASTER"/>
    <n v="4"/>
    <s v="EA"/>
    <s v="V521079"/>
    <s v="68.87"/>
    <s v="BDI"/>
    <x v="3"/>
    <x v="0"/>
    <n v="275.48"/>
  </r>
  <r>
    <s v="9015568"/>
    <s v="BELT,TIMING,TP540H100,GOODYEAR"/>
    <n v="3"/>
    <s v="EA"/>
    <s v="V521079"/>
    <s v="67.47"/>
    <s v="BDI"/>
    <x v="3"/>
    <x v="0"/>
    <n v="202.41"/>
  </r>
  <r>
    <s v="9015574"/>
    <s v="BSHG,PT,QD,SDS,1-15/16&quot;"/>
    <n v="2"/>
    <s v="EA"/>
    <s v="V521079"/>
    <s v="16.41"/>
    <s v="BDI"/>
    <x v="1"/>
    <x v="0"/>
    <n v="32.82"/>
  </r>
  <r>
    <s v="9015576"/>
    <s v="NIPPLE,FG,STEEL,GALV,SCH 40,3&quot;NPT x 5&quot;"/>
    <n v="3"/>
    <s v="EA"/>
    <s v="V521067"/>
    <s v="28.39"/>
    <s v="McMaster-Carr Supply Co"/>
    <x v="2"/>
    <x v="1"/>
    <n v="85.17"/>
  </r>
  <r>
    <s v="9015599"/>
    <s v="LAMP,PILOT,800T-Q10R,ALLE-BRAD"/>
    <n v="7"/>
    <s v="EA"/>
    <s v="V520458"/>
    <s v="0"/>
    <s v="Rumsey Electric Company"/>
    <x v="4"/>
    <x v="2"/>
    <n v="0"/>
  </r>
  <r>
    <s v="9015694"/>
    <s v="SEAL,OIL,1.125&quot;x2&quot;x0.375&quot;,11343,CHIC-RAWH"/>
    <n v="1"/>
    <s v="EA"/>
    <s v="V519931"/>
    <s v="0"/>
    <s v="Bearing &amp; Drive Solutions Vii Inc"/>
    <x v="2"/>
    <x v="1"/>
    <n v="0"/>
  </r>
  <r>
    <s v="9015710"/>
    <s v="COVER,SWITCH,TOGGLE,2 GANG,SQ,4&quot;,RS,803,RACO"/>
    <n v="18"/>
    <s v="EA"/>
    <s v="V520653"/>
    <s v="0"/>
    <s v="Graybar"/>
    <x v="1"/>
    <x v="0"/>
    <n v="0"/>
  </r>
  <r>
    <s v="9015749"/>
    <s v="CTRL,PRSR,SERIES &quot;D&quot;,MERCOID"/>
    <n v="2"/>
    <s v="EA"/>
    <s v="V520653"/>
    <s v="0"/>
    <s v="Graybar"/>
    <x v="2"/>
    <x v="1"/>
    <n v="0"/>
  </r>
  <r>
    <s v="9023485"/>
    <s v="CONDUIT,FG,CONN,EMT,COMP,LT,1&quot;"/>
    <n v="13"/>
    <s v="EA"/>
    <s v="V520653"/>
    <s v="1.42"/>
    <s v="Graybar"/>
    <x v="3"/>
    <x v="0"/>
    <n v="18.46"/>
  </r>
  <r>
    <s v="9023647"/>
    <s v="DEVICE BOX,SQ,4-11/16&quot;,2-1/8&quot;D,3/4&quot;&amp;1&quot;KO,265,RACO"/>
    <n v="2"/>
    <s v="EA"/>
    <s v="V520653"/>
    <s v="0"/>
    <s v="Graybar"/>
    <x v="5"/>
    <x v="2"/>
    <n v="0"/>
  </r>
  <r>
    <s v="9030458"/>
    <s v="PUSH BUTTON,ILLUM,FLUSH,RED,ZB2BW54,TELEMECANIQU"/>
    <n v="5"/>
    <s v="EA"/>
    <s v="V520653"/>
    <s v="0"/>
    <s v="Graybar"/>
    <x v="2"/>
    <x v="1"/>
    <n v="0"/>
  </r>
  <r>
    <s v="9030561"/>
    <s v="CONDUIT,FG,CPLG,GALV,RIGID,1-1/4&quot;"/>
    <n v="7"/>
    <s v="EA"/>
    <s v="V520458"/>
    <s v="2.1167"/>
    <s v="Rumsey Electric Company"/>
    <x v="4"/>
    <x v="2"/>
    <n v="14.816899999999999"/>
  </r>
  <r>
    <s v="9030627"/>
    <s v="SHRINK DISC,PSV 5003 30,PETER"/>
    <n v="2"/>
    <s v="EA"/>
    <s v="V500677"/>
    <s v="0"/>
    <s v="Force Control Industries, Inc."/>
    <x v="2"/>
    <x v="1"/>
    <n v="0"/>
  </r>
  <r>
    <s v="9030645"/>
    <s v="VALVE,GATE,FLANGED,2&quot;,150 SWP,A105"/>
    <n v="1"/>
    <s v="EA"/>
    <s v="V521077"/>
    <s v="180"/>
    <s v="Deacon Industrial Supply Co., Inc."/>
    <x v="5"/>
    <x v="2"/>
    <n v="180"/>
  </r>
  <r>
    <s v="9030685"/>
    <s v="SHAFT,TAIL,GRANUAL ELEV,DWG# WIL-8B-06-18-04-02"/>
    <n v="2.0001000000000002"/>
    <s v="EA"/>
    <s v="V519729"/>
    <s v="90"/>
    <s v="Churchmen's Machine Co, Inc"/>
    <x v="2"/>
    <x v="1"/>
    <n v="180.00900000000001"/>
  </r>
  <r>
    <s v="9030687"/>
    <s v="LOADER FG,CPLG,GREASE GUN,306741,ALEMITE"/>
    <n v="2"/>
    <s v="EA"/>
    <s v="V520656"/>
    <s v="0"/>
    <s v="MSC Industrial Supply Co."/>
    <x v="2"/>
    <x v="1"/>
    <n v="0"/>
  </r>
  <r>
    <s v="9030778"/>
    <s v="PAINT,SPRAY,LINEUP,HIGHWAY,YELLOW,18oz CAN,KRYLON"/>
    <n v="1"/>
    <s v="EA"/>
    <s v="V520656"/>
    <s v="0"/>
    <s v="MSC Industrial Supply Co."/>
    <x v="0"/>
    <x v="0"/>
    <n v="0"/>
  </r>
  <r>
    <s v="9030832"/>
    <s v="SNAP RING,EXT,2-1/16&quot; SHAFT,807167,ARPAC"/>
    <n v="3"/>
    <s v="EA"/>
    <s v="V500660"/>
    <s v="0"/>
    <s v="ARPAC, LLC"/>
    <x v="3"/>
    <x v="0"/>
    <n v="0"/>
  </r>
  <r>
    <s v="9030921"/>
    <s v="CURTAIN,TUNNEL,RED,ARPAC"/>
    <n v="4"/>
    <s v="EA"/>
    <s v="V500660"/>
    <s v="0"/>
    <s v="ARPAC, LLC"/>
    <x v="0"/>
    <x v="0"/>
    <n v="0"/>
  </r>
  <r>
    <s v="9030932"/>
    <s v="MANIFOLD KIT,MOD:03-1A1-H1-Q9POSIDYNE,09-56-912-00,FORC-CONT"/>
    <n v="3"/>
    <s v="EA"/>
    <s v="V500677"/>
    <s v="0"/>
    <s v="Force Control Industries, Inc."/>
    <x v="2"/>
    <x v="1"/>
    <n v="0"/>
  </r>
  <r>
    <s v="9030937"/>
    <s v="CUTTER,STRAP,ECONOMY,CUT.031&quot;,1-1/4&quot; WX12&quot;L"/>
    <n v="1"/>
    <s v="EA"/>
    <s v="V520656"/>
    <s v="9.11"/>
    <s v="MSC Industrial Supply Co."/>
    <x v="7"/>
    <x v="2"/>
    <n v="9.11"/>
  </r>
  <r>
    <s v="9030940"/>
    <s v="PLATE,WEAR,CRODON HARDCOAT,1/4&quot;x24&quot;x4',29680,REIC-DREW"/>
    <n v="3"/>
    <s v="EA"/>
    <s v="V500659"/>
    <s v="0"/>
    <s v="The RDI Group"/>
    <x v="1"/>
    <x v="0"/>
    <n v="0"/>
  </r>
  <r>
    <s v="9031010"/>
    <s v="LINKAGE,ARM,DROP PLATE,DWG #WIL-72C-11-1-03-02"/>
    <n v="4"/>
    <s v="EA"/>
    <s v="V519729"/>
    <s v="0"/>
    <s v="Churchmen's Machine Co, Inc"/>
    <x v="2"/>
    <x v="1"/>
    <n v="0"/>
  </r>
  <r>
    <s v="9031097"/>
    <s v="CONN BODY,E,LOCKING,FEM,30A,480V,NYLON,HBL-2733,HUBBELL"/>
    <n v="8"/>
    <s v="EA"/>
    <s v="V520653"/>
    <s v="0"/>
    <s v="Graybar"/>
    <x v="2"/>
    <x v="1"/>
    <n v="0"/>
  </r>
  <r>
    <s v="9031175"/>
    <s v="L/B,COOLANT,ANTI-FREEZE,1 GAL"/>
    <n v="1"/>
    <s v="EA"/>
    <s v="V520656"/>
    <s v="27"/>
    <s v="MSC Industrial Supply Co."/>
    <x v="1"/>
    <x v="0"/>
    <n v="27"/>
  </r>
  <r>
    <s v="9031216"/>
    <s v="VALVE,BUTTERFLY,PVC,6&quot;,FLANGE"/>
    <n v="1"/>
    <s v="EA"/>
    <s v="V521077"/>
    <s v="308.8235"/>
    <s v="Deacon Industrial Supply Co., Inc."/>
    <x v="2"/>
    <x v="1"/>
    <n v="308.82350000000002"/>
  </r>
  <r>
    <s v="9031227"/>
    <s v="ELECTRODE,NOZZLE,S22149D,LINCOLN"/>
    <n v="4"/>
    <s v="EA"/>
    <s v="V520656"/>
    <s v="0"/>
    <s v="MSC Industrial Supply Co."/>
    <x v="2"/>
    <x v="1"/>
    <n v="0"/>
  </r>
  <r>
    <s v="9037812"/>
    <s v="INSULATION,PIPE,JACKETED,ALUM,3&quot;x1-1/2&quot;"/>
    <n v="117"/>
    <s v="FT"/>
    <s v="V520521"/>
    <s v="2.64"/>
    <s v="Insulation Material Corp"/>
    <x v="2"/>
    <x v="1"/>
    <n v="308.88"/>
  </r>
  <r>
    <s v="9044173"/>
    <s v="MTR,AC,1HP,1140RPM,145T,230/460,BM3556T,BALDOR"/>
    <n v="1"/>
    <s v="EA"/>
    <s v="V519931"/>
    <s v="643.34"/>
    <s v="Bearing &amp; Drive Solutions Vii Inc"/>
    <x v="6"/>
    <x v="0"/>
    <n v="643.34"/>
  </r>
  <r>
    <s v="9044418"/>
    <s v="CLUTCH/BRAKE,POSIDYNE,2.5-296-9,FORC-CONT"/>
    <n v="3"/>
    <s v="EA"/>
    <s v="V500677"/>
    <s v="0"/>
    <s v="Force Control Industries, Inc."/>
    <x v="10"/>
    <x v="2"/>
    <n v="0"/>
  </r>
  <r>
    <s v="9049466"/>
    <s v="CONN,PLUG,FEMALE,3 POLE,13A,600V,72&quot;L,MIN-3FP-6,MENCOM"/>
    <n v="8"/>
    <s v="EA"/>
    <s v="V521079"/>
    <s v="0"/>
    <s v="BDI"/>
    <x v="2"/>
    <x v="1"/>
    <n v="0"/>
  </r>
  <r>
    <s v="9049787"/>
    <s v="CABLE,SENSOR,QD,6',V95-G-YE6M-STOOW,PEPP-FUCH"/>
    <n v="3"/>
    <s v="EA"/>
    <s v="V521079"/>
    <s v="57.5"/>
    <s v="BDI"/>
    <x v="2"/>
    <x v="1"/>
    <n v="172.5"/>
  </r>
  <r>
    <s v="9061584"/>
    <s v="OUTLET BOX,SWITCH,1 GANG,THERMOPLASTIC,SN-21,THOMAS-BETTS"/>
    <n v="4"/>
    <s v="EA"/>
    <s v="V520653"/>
    <s v="0"/>
    <s v="Graybar"/>
    <x v="2"/>
    <x v="1"/>
    <n v="0"/>
  </r>
  <r>
    <s v="9062283"/>
    <s v="IGNITOR ASSY,PILOT,GAS,785-001,ROBERT-SHAW"/>
    <n v="1"/>
    <s v="EA"/>
    <s v="V520652"/>
    <s v="0"/>
    <s v="W.W. Grainger"/>
    <x v="2"/>
    <x v="1"/>
    <n v="0"/>
  </r>
  <r>
    <s v="9062321"/>
    <s v="HEX KEY,SHORT ARM,1/8&quot;"/>
    <n v="52"/>
    <s v="EA"/>
    <s v="V520656"/>
    <s v="0"/>
    <s v="MSC Industrial Supply Co."/>
    <x v="2"/>
    <x v="1"/>
    <n v="0"/>
  </r>
  <r>
    <s v="9062467"/>
    <s v="DIAPHRAGM,GENERATOR,UH15055,CLAYTON"/>
    <n v="2"/>
    <s v="EA"/>
    <s v="V520644"/>
    <s v="182"/>
    <s v="Clayton Industries"/>
    <x v="5"/>
    <x v="2"/>
    <n v="364"/>
  </r>
  <r>
    <s v="9062469"/>
    <s v="SPRING,GENERATOR,UH12803,CLAYTON"/>
    <n v="2"/>
    <s v="EA"/>
    <s v="V520644"/>
    <s v="0"/>
    <s v="Clayton Industries"/>
    <x v="5"/>
    <x v="2"/>
    <n v="0"/>
  </r>
  <r>
    <s v="9068917"/>
    <s v="GASKET,1/16&quot;x30&quot;x30&quot;,FIBERGLASS,ARAMID"/>
    <n v="1"/>
    <s v="EA"/>
    <s v="V520656"/>
    <s v="87.3"/>
    <s v="MSC Industrial Supply Co."/>
    <x v="2"/>
    <x v="1"/>
    <n v="87.3"/>
  </r>
  <r>
    <s v="9069170"/>
    <s v="SENSOR,PHOTO,TRANSMITTER,0-65m,LA28-F1/116,PEPP-FUCH"/>
    <n v="4"/>
    <s v="EA"/>
    <s v="V519931"/>
    <s v="0"/>
    <s v="Bearing &amp; Drive Solutions Vii Inc"/>
    <x v="2"/>
    <x v="1"/>
    <n v="0"/>
  </r>
  <r>
    <s v="9069418"/>
    <s v="FILTER,WATER,POLYESTER/FELT,5 MICRON,36&quot;x36&quot;x0.08&quot;"/>
    <n v="18"/>
    <s v="EA"/>
    <s v="V521067"/>
    <s v="9.34"/>
    <s v="McMaster-Carr Supply Co"/>
    <x v="2"/>
    <x v="1"/>
    <n v="168.12"/>
  </r>
  <r>
    <s v="9069420"/>
    <s v="FILTER,PAPER,POLYPROPYLENE,5 MICRON,12&quot;x24&quot;x0.015&quot;"/>
    <n v="22"/>
    <s v="EA"/>
    <s v="V521067"/>
    <s v="12.26"/>
    <s v="McMaster-Carr Supply Co"/>
    <x v="2"/>
    <x v="1"/>
    <n v="269.71999999999997"/>
  </r>
  <r>
    <s v="9077238"/>
    <s v="ROLL,SCROLL SPREADER,3&quot;Dx48&quot;F,DWG# 18503-67"/>
    <n v="1"/>
    <s v="EA"/>
    <s v="V521079"/>
    <s v="2891.57"/>
    <s v="BDI"/>
    <x v="2"/>
    <x v="1"/>
    <n v="2891.57"/>
  </r>
  <r>
    <s v="9077392"/>
    <s v="VALVE,SOL,FUEL SHUT OFF,OIL,NC 1/4&quot;,SV401A02V9BF7,ASCO"/>
    <n v="1"/>
    <s v="EA"/>
    <s v="V519931"/>
    <s v="0"/>
    <s v="Bearing &amp; Drive Solutions Vii Inc"/>
    <x v="2"/>
    <x v="1"/>
    <n v="0"/>
  </r>
  <r>
    <s v="9077618"/>
    <s v="LOAD CELL,1000 LB,HTZ-3-1K,VISHAY"/>
    <n v="2"/>
    <s v="EA"/>
    <s v="V520458"/>
    <s v="3326.67"/>
    <s v="Rumsey Electric Company"/>
    <x v="3"/>
    <x v="0"/>
    <n v="6653.34"/>
  </r>
  <r>
    <s v="9077800"/>
    <s v="SENSOR,PRX,INDUCTIVE,NJ25-50-N,PEPP-FUCH"/>
    <n v="4"/>
    <s v="EA"/>
    <s v="V520458"/>
    <s v="0"/>
    <s v="Rumsey Electric Company"/>
    <x v="2"/>
    <x v="1"/>
    <n v="0"/>
  </r>
  <r>
    <s v="9083891"/>
    <s v="COUPLER,HOSE,CAM&amp;GRV,TYPE C,SS,5&quot;"/>
    <n v="2"/>
    <s v="EA"/>
    <s v="V521067"/>
    <s v="269.6"/>
    <s v="McMaster-Carr Supply Co"/>
    <x v="2"/>
    <x v="1"/>
    <n v="539.20000000000005"/>
  </r>
  <r>
    <s v="9083910"/>
    <s v="PUMP,HOT OIL,2-1/2&quot;x1-1/2&quot;,ZTND-040160-AA-002-1BE,STER-SIHI"/>
    <n v="1"/>
    <s v="EA"/>
    <s v="V521079"/>
    <s v="0"/>
    <s v="BDI"/>
    <x v="0"/>
    <x v="0"/>
    <n v="0"/>
  </r>
  <r>
    <s v="9083953"/>
    <s v="SENSOR,LEVEL,RADAR,VEGAFLEX 81,FX81.IXATSAHXKNXX50,OHMART"/>
    <n v="6"/>
    <s v="EA"/>
    <s v="V520595"/>
    <s v="333"/>
    <s v="Vega Americas, Inc."/>
    <x v="2"/>
    <x v="1"/>
    <n v="1998"/>
  </r>
  <r>
    <s v="9089096"/>
    <s v="LIGHT BULB,LED,100W,120V,A21,SYLVANIA"/>
    <n v="14"/>
    <s v="EA"/>
    <s v="V520653"/>
    <s v="4.32"/>
    <s v="Graybar"/>
    <x v="9"/>
    <x v="2"/>
    <n v="60.480000000000004"/>
  </r>
  <r>
    <s v="9107480"/>
    <s v="SENSOR,PRX,CAPACITIVE,BC10-M30K-RZ3X-B31316,TURCK"/>
    <n v="3"/>
    <s v="EA"/>
    <s v="V520026"/>
    <s v="356.2"/>
    <s v="Shingle &amp; Gibb"/>
    <x v="2"/>
    <x v="1"/>
    <n v="1068.5999999999999"/>
  </r>
  <r>
    <s v="9003367"/>
    <s v="SOAPSTONE"/>
    <n v="62"/>
    <s v="EA"/>
    <s v="V521067"/>
    <s v="6.52"/>
    <s v="McMaster-Carr Supply Co"/>
    <x v="6"/>
    <x v="0"/>
    <n v="404.23999999999995"/>
  </r>
  <r>
    <s v="9003518"/>
    <s v="RELAY,SOLID STATE,7A,100V,3.5-32V,D1D07,CRYDOM"/>
    <n v="1"/>
    <s v="EA"/>
    <m/>
    <m/>
    <m/>
    <x v="5"/>
    <x v="2"/>
    <n v="0"/>
  </r>
  <r>
    <s v="9003586"/>
    <s v="CONDUIT,FG,WASHER,RDCG,STEEL,1-1/2&quot; - 1/2&quot;"/>
    <n v="13"/>
    <s v="EA"/>
    <s v="V520653"/>
    <s v="0.2962"/>
    <s v="Graybar"/>
    <x v="2"/>
    <x v="1"/>
    <n v="3.8506"/>
  </r>
  <r>
    <s v="9003661"/>
    <s v="RELAY,THERMAL,58552,SQUARE-D"/>
    <n v="6"/>
    <s v="EA"/>
    <s v="V520653"/>
    <s v="0"/>
    <s v="Graybar"/>
    <x v="2"/>
    <x v="1"/>
    <n v="0"/>
  </r>
  <r>
    <s v="9003686"/>
    <s v="BSHG,PT,QD,SDS,1-3/8&quot;"/>
    <n v="2"/>
    <s v="EA"/>
    <s v="V521079"/>
    <s v="0"/>
    <s v="BDI"/>
    <x v="1"/>
    <x v="0"/>
    <n v="0"/>
  </r>
  <r>
    <s v="9003698"/>
    <s v="SPRK,TAPER,D50CTB36"/>
    <n v="2"/>
    <s v="EA"/>
    <s v="V519931"/>
    <s v="0"/>
    <s v="Bearing &amp; Drive Solutions Vii Inc"/>
    <x v="2"/>
    <x v="1"/>
    <n v="0"/>
  </r>
  <r>
    <s v="9061876"/>
    <s v="ELBOW,FG,FEM,90deg,1/2&quot; NPT,BLACK,SCH 80"/>
    <n v="15"/>
    <s v="EA"/>
    <s v="V521077"/>
    <s v="6.9867"/>
    <s v="Deacon Industrial Supply Co., Inc."/>
    <x v="2"/>
    <x v="1"/>
    <n v="104.8005"/>
  </r>
  <r>
    <s v="9062175"/>
    <s v="MTR,AC,3HP,1725RPM,145TC,230/460V,VM3161T,BALDOR"/>
    <n v="1"/>
    <s v="EA"/>
    <s v="V521079"/>
    <s v="0"/>
    <s v="BDI"/>
    <x v="3"/>
    <x v="0"/>
    <n v="0"/>
  </r>
  <r>
    <s v="9062191"/>
    <s v="FLANGE GUIDE,CRODON,W/O STUD,6-1/2&quot;x11-1/2&quot;x1/4&quot;"/>
    <n v="2"/>
    <s v="EA"/>
    <s v="V500659"/>
    <s v="0"/>
    <s v="The RDI Group"/>
    <x v="2"/>
    <x v="1"/>
    <n v="0"/>
  </r>
  <r>
    <s v="9062455"/>
    <s v="CONN,CABLE,SOL VALVE,15mm,24VDC,Z-FS5KAV435,PARKER"/>
    <n v="1"/>
    <s v="EA"/>
    <s v="V521079"/>
    <s v="0"/>
    <s v="BDI"/>
    <x v="3"/>
    <x v="0"/>
    <n v="0"/>
  </r>
  <r>
    <s v="9068781"/>
    <s v="HEX KEY,LONG ARM,5mm"/>
    <n v="25"/>
    <s v="EA"/>
    <s v="V520656"/>
    <s v="0"/>
    <s v="MSC Industrial Supply Co."/>
    <x v="2"/>
    <x v="1"/>
    <n v="0"/>
  </r>
  <r>
    <s v="9069125"/>
    <s v="CAP SCREW,SOCKET,F/H,5/16&quot;-18 x 1-1/2&quot;"/>
    <n v="25"/>
    <s v="EA"/>
    <s v="V520656"/>
    <s v="7.27"/>
    <s v="MSC Industrial Supply Co."/>
    <x v="2"/>
    <x v="1"/>
    <n v="181.75"/>
  </r>
  <r>
    <s v="9069181"/>
    <s v="CPLG,PT,JAW,ML 099,22mm,MARTIN"/>
    <n v="1"/>
    <s v="EA"/>
    <s v="V519931"/>
    <s v="0"/>
    <s v="Bearing &amp; Drive Solutions Vii Inc"/>
    <x v="6"/>
    <x v="0"/>
    <n v="0"/>
  </r>
  <r>
    <s v="9069308"/>
    <s v="CHAIN LINK,OFFSET,80-1,#12,RENOLD"/>
    <n v="9"/>
    <s v="EA"/>
    <s v="V519931"/>
    <s v="0"/>
    <s v="Bearing &amp; Drive Solutions Vii Inc"/>
    <x v="1"/>
    <x v="0"/>
    <n v="0"/>
  </r>
  <r>
    <s v="9069324"/>
    <s v="SCREW,CNVY,S/C,9&quot;D,14'-9&quot;L,FULL PITCH,9S416-R"/>
    <n v="2"/>
    <s v="EA"/>
    <s v="V521079"/>
    <s v="4054.99"/>
    <s v="BDI"/>
    <x v="2"/>
    <x v="1"/>
    <n v="8109.98"/>
  </r>
  <r>
    <s v="9069327"/>
    <s v="HANGER,BRG SUPPORT,9&quot;x2-7/16&quot;,9CH2265-MTO,MARTIN"/>
    <n v="4"/>
    <s v="EA"/>
    <s v="V521079"/>
    <s v="0"/>
    <s v="BDI"/>
    <x v="2"/>
    <x v="1"/>
    <n v="0"/>
  </r>
  <r>
    <s v="9069504"/>
    <s v="BRG,FLANGED,2 BOLT,1-3/16&quot;,SFT-19T,SEALMASTER"/>
    <n v="3"/>
    <s v="EA"/>
    <s v="V520097"/>
    <s v="25"/>
    <s v="BDI"/>
    <x v="5"/>
    <x v="2"/>
    <n v="75"/>
  </r>
  <r>
    <s v="9077407"/>
    <s v="PUMP PART,SEAT KIT,URETHANE,H-DTY,2CVSKU/HD,CIPC"/>
    <n v="1"/>
    <s v="EA"/>
    <m/>
    <m/>
    <m/>
    <x v="2"/>
    <x v="1"/>
    <n v="0"/>
  </r>
  <r>
    <s v="9077798"/>
    <s v="ACTUATOR,ELECTROMECHANICAL,GAG-2-6-AB,69657-006,FIFE"/>
    <n v="1"/>
    <s v="EA"/>
    <s v="V520240"/>
    <s v="0"/>
    <s v="Fife"/>
    <x v="2"/>
    <x v="1"/>
    <n v="0"/>
  </r>
  <r>
    <s v="9083377"/>
    <s v="HOUSING,SEAL,SH5215J,0769134,FALK"/>
    <n v="1"/>
    <s v="EA"/>
    <s v="V520097"/>
    <s v="200"/>
    <s v="BDI"/>
    <x v="2"/>
    <x v="1"/>
    <n v="200"/>
  </r>
  <r>
    <s v="9083771"/>
    <s v="CLAMP,HOSE,2 BOLT,MI,W/SADDLE,6-1/2&quot; - 7-9/16&quot;"/>
    <n v="3"/>
    <s v="EA"/>
    <m/>
    <m/>
    <m/>
    <x v="5"/>
    <x v="2"/>
    <n v="0"/>
  </r>
  <r>
    <s v="9083876"/>
    <s v="SPRING,EXTENSION,1-1/4&quot;Dx36&quot;L,0.12&quot;WIRE"/>
    <n v="2"/>
    <s v="EA"/>
    <m/>
    <m/>
    <m/>
    <x v="2"/>
    <x v="1"/>
    <n v="0"/>
  </r>
  <r>
    <s v="9089211"/>
    <s v="GAUGE,PRSR,WELDING,0-4000PSI,2&quot;DIAL,1/4&quot;NPT,BM"/>
    <n v="2"/>
    <s v="EA"/>
    <s v="V521067"/>
    <s v="25.85"/>
    <s v="McMaster-Carr Supply Co"/>
    <x v="2"/>
    <x v="1"/>
    <n v="51.7"/>
  </r>
  <r>
    <s v="9095382"/>
    <s v="ENCLOSURE,JUNCTION BOX,SS,10 INPUT,FURMB.001,SDT-ULTRA"/>
    <n v="2"/>
    <s v="EA"/>
    <s v="V521059"/>
    <s v="379"/>
    <s v="SDT North America US"/>
    <x v="7"/>
    <x v="2"/>
    <n v="758"/>
  </r>
  <r>
    <s v="9003276"/>
    <s v="COLLAR,SHAFT,2 PC,1-1/8&quot;,SETSCREW,BLACK"/>
    <n v="4"/>
    <s v="EA"/>
    <s v="V520656"/>
    <s v="7.63"/>
    <s v="MSC Industrial Supply Co."/>
    <x v="9"/>
    <x v="2"/>
    <n v="30.52"/>
  </r>
  <r>
    <s v="9003303"/>
    <s v="SPRK,QD BSHG,50SDS24H"/>
    <n v="2"/>
    <s v="EA"/>
    <s v="V519931"/>
    <s v="0"/>
    <s v="Bearing &amp; Drive Solutions Vii Inc"/>
    <x v="2"/>
    <x v="1"/>
    <n v="0"/>
  </r>
  <r>
    <s v="9003305"/>
    <s v="BSHG,PT,QD,SH,3/4&quot;"/>
    <n v="7"/>
    <s v="EA"/>
    <s v="V519931"/>
    <s v="0"/>
    <s v="Bearing &amp; Drive Solutions Vii Inc"/>
    <x v="3"/>
    <x v="0"/>
    <n v="0"/>
  </r>
  <r>
    <s v="9003505"/>
    <s v="STEEL,BAR,ROUND,COLD ROLLED,1-1/4&quot;"/>
    <n v="6"/>
    <s v="FT"/>
    <s v="V519764"/>
    <s v="62.25"/>
    <s v="East Coast Steel, Inc"/>
    <x v="5"/>
    <x v="2"/>
    <n v="373.5"/>
  </r>
  <r>
    <s v="9003513"/>
    <s v="SPRK,QD BSHG,80SF20"/>
    <n v="1"/>
    <s v="EA"/>
    <s v="V520097"/>
    <s v="59.9"/>
    <s v="BDI"/>
    <x v="5"/>
    <x v="2"/>
    <n v="59.9"/>
  </r>
  <r>
    <s v="9003554"/>
    <s v="COLLAR,SHAFT,2 PC,1-1/4&quot;,SETSCREW,BLACK"/>
    <n v="2"/>
    <s v="EA"/>
    <s v="V520656"/>
    <s v="9.72"/>
    <s v="MSC Industrial Supply Co."/>
    <x v="7"/>
    <x v="2"/>
    <n v="19.440000000000001"/>
  </r>
  <r>
    <s v="9003559"/>
    <s v="WHEEL,CASTER,SWIVEL,THR-STEM"/>
    <n v="3"/>
    <s v="EA"/>
    <s v="V520652"/>
    <s v="6.51"/>
    <s v="W.W. Grainger"/>
    <x v="2"/>
    <x v="1"/>
    <n v="19.53"/>
  </r>
  <r>
    <s v="9003579"/>
    <s v="BELT,TIMING,800H300,MARTIN"/>
    <n v="2"/>
    <s v="EA"/>
    <s v="V519931"/>
    <s v="0"/>
    <s v="Bearing &amp; Drive Solutions Vii Inc"/>
    <x v="2"/>
    <x v="1"/>
    <n v="0"/>
  </r>
  <r>
    <s v="9003580"/>
    <s v="SPRK,MIN BORE,50B24"/>
    <n v="1"/>
    <s v="EA"/>
    <s v="V519931"/>
    <s v="0"/>
    <s v="Bearing &amp; Drive Solutions Vii Inc"/>
    <x v="6"/>
    <x v="0"/>
    <n v="0"/>
  </r>
  <r>
    <s v="9003608"/>
    <s v="NUT,HEX,GRADE 5,1&quot;-14"/>
    <n v="2"/>
    <s v="EA"/>
    <s v="V520652"/>
    <s v="7.8"/>
    <s v="W.W. Grainger"/>
    <x v="5"/>
    <x v="2"/>
    <n v="15.6"/>
  </r>
  <r>
    <s v="9003617"/>
    <s v="SWITCH,SELECTOR,KNOB,STND,AMBER,9001,A8,SQUARE-D"/>
    <n v="9"/>
    <s v="EA"/>
    <s v="V520653"/>
    <s v="0"/>
    <s v="Graybar"/>
    <x v="2"/>
    <x v="1"/>
    <n v="0"/>
  </r>
  <r>
    <s v="9003726"/>
    <s v="O-RING,VITON,0.563&quot;x0.688&quot;x0.063&quot;,H-20,940151,NORDSON"/>
    <n v="3"/>
    <s v="EA"/>
    <s v="V500334"/>
    <s v="0"/>
    <s v="Nordson Canada Ltd"/>
    <x v="2"/>
    <x v="1"/>
    <n v="0"/>
  </r>
  <r>
    <s v="9003797"/>
    <s v="BSHG,PT,TAPERLOCK,XTB20,1-11/16&quot;"/>
    <n v="3"/>
    <s v="EA"/>
    <m/>
    <m/>
    <m/>
    <x v="2"/>
    <x v="1"/>
    <n v="0"/>
  </r>
  <r>
    <s v="9003799"/>
    <s v="BRACKET,SINGLE,BACKLESS,ER-MP1S,CADDY"/>
    <n v="9"/>
    <s v="EA"/>
    <s v="V520653"/>
    <s v="0"/>
    <s v="Graybar"/>
    <x v="2"/>
    <x v="1"/>
    <n v="0"/>
  </r>
  <r>
    <s v="9003822"/>
    <s v="STARTER,MTR,REVERSING,600V,8536,SG01,SIZE 5,SQUARE-D"/>
    <n v="1"/>
    <s v="EA"/>
    <s v="V520653"/>
    <s v="0"/>
    <s v="Graybar"/>
    <x v="9"/>
    <x v="2"/>
    <n v="0"/>
  </r>
  <r>
    <s v="9003864"/>
    <s v="CONDUIT,FG,ELBOW,90deg,LT,FLEX,STEEL,1-1/4&quot;"/>
    <n v="4"/>
    <s v="EA"/>
    <s v="V520653"/>
    <s v="0"/>
    <s v="Graybar"/>
    <x v="2"/>
    <x v="1"/>
    <n v="0"/>
  </r>
  <r>
    <s v="9003866"/>
    <s v="DISC,GRINDING,FLAP,80 GRIT,4-1/2&quot;x7/8&quot;,TYPE 27"/>
    <n v="43"/>
    <s v="EA"/>
    <s v="V520656"/>
    <s v="6.99"/>
    <s v="MSC Industrial Supply Co."/>
    <x v="0"/>
    <x v="0"/>
    <n v="300.57"/>
  </r>
  <r>
    <s v="9003943"/>
    <s v="MTR,AC,2HP,1725RPM,145TC,230/460V,VBM3558T,BALDOR"/>
    <n v="2"/>
    <s v="EA"/>
    <s v="V521079"/>
    <s v="967.07"/>
    <s v="BDI"/>
    <x v="3"/>
    <x v="0"/>
    <n v="1934.14"/>
  </r>
  <r>
    <s v="9003970"/>
    <s v="RESET,STARTER,9066,RB2,SQUARE-D"/>
    <n v="2"/>
    <s v="EA"/>
    <s v="V520653"/>
    <s v="0"/>
    <s v="Graybar"/>
    <x v="2"/>
    <x v="1"/>
    <n v="0"/>
  </r>
  <r>
    <s v="9003972"/>
    <s v="SPRK,BORE TO SIZE,50BS21,1-7/16&quot;"/>
    <n v="1"/>
    <s v="EA"/>
    <s v="V519931"/>
    <s v="10.06"/>
    <s v="Bearing &amp; Drive Solutions Vii Inc"/>
    <x v="2"/>
    <x v="1"/>
    <n v="10.06"/>
  </r>
  <r>
    <s v="9003995"/>
    <s v="SIGN,EMERGENCY EXIT,W/LIGHTS,LHQMSW3R,LITHONIA"/>
    <n v="3"/>
    <s v="EA"/>
    <s v="V520653"/>
    <s v="0"/>
    <s v="Graybar"/>
    <x v="2"/>
    <x v="1"/>
    <n v="0"/>
  </r>
  <r>
    <s v="9004020"/>
    <s v="SWITCH,LEVEL,LIQUID,4A,60W,VERTICAL,M-5600,MADISON"/>
    <n v="3"/>
    <s v="EA"/>
    <s v="V520652"/>
    <s v="0"/>
    <s v="W.W. Grainger"/>
    <x v="2"/>
    <x v="1"/>
    <n v="0"/>
  </r>
  <r>
    <s v="9004029"/>
    <s v="SPRING,RETAINER,J01015 JET"/>
    <n v="12"/>
    <s v="EA"/>
    <s v="317230"/>
    <s v="4.41"/>
    <s v="UNITED RENTALS"/>
    <x v="2"/>
    <x v="1"/>
    <n v="52.92"/>
  </r>
  <r>
    <s v="9004039"/>
    <s v="BELT,V,BX112,21/32&quot;x13/32&quot;x115&quot;"/>
    <n v="9"/>
    <s v="EA"/>
    <s v="V521079"/>
    <s v="0"/>
    <s v="BDI"/>
    <x v="3"/>
    <x v="0"/>
    <n v="0"/>
  </r>
  <r>
    <s v="9004046"/>
    <s v="STEEL,TUBE,RECT,1/4&quot;x2&quot;x3&quot;"/>
    <n v="1"/>
    <s v="FT"/>
    <s v="V519764"/>
    <s v="112.8"/>
    <s v="East Coast Steel, Inc"/>
    <x v="6"/>
    <x v="0"/>
    <n v="112.8"/>
  </r>
  <r>
    <s v="9004076"/>
    <s v="CLUTCH/BRAKE,POSIDYNE,03-1A1-H1QA,FORC-CONT"/>
    <n v="5"/>
    <s v="EA"/>
    <s v="316630"/>
    <s v="4812"/>
    <s v="FORCE CONTROL IND INC"/>
    <x v="3"/>
    <x v="0"/>
    <n v="24060"/>
  </r>
  <r>
    <s v="9004104"/>
    <s v="MTR,AC,15HP,1765RPM,254T,B0154DLF2UMW,TOSHIBA"/>
    <n v="2"/>
    <s v="EA"/>
    <s v="V521079"/>
    <s v="0"/>
    <s v="BDI"/>
    <x v="2"/>
    <x v="1"/>
    <n v="0"/>
  </r>
  <r>
    <s v="9010269"/>
    <s v="SPRK,TAPER,80BTB60H"/>
    <n v="1"/>
    <s v="EA"/>
    <s v="V519931"/>
    <s v="237.75"/>
    <s v="Bearing &amp; Drive Solutions Vii Inc"/>
    <x v="2"/>
    <x v="1"/>
    <n v="237.75"/>
  </r>
  <r>
    <s v="9010273"/>
    <s v="OIL CAN,PUMP MODEL,NO. 33"/>
    <n v="1"/>
    <s v="EA"/>
    <s v="V520652"/>
    <s v="27.74"/>
    <s v="W.W. Grainger"/>
    <x v="3"/>
    <x v="0"/>
    <n v="27.74"/>
  </r>
  <r>
    <s v="9010401"/>
    <s v="STEEL,BAR,FLAT,HOT ROLLED,1/2&quot;x2-1/2&quot;"/>
    <n v="1"/>
    <s v="FT"/>
    <s v="V519764"/>
    <s v="54"/>
    <s v="East Coast Steel, Inc"/>
    <x v="5"/>
    <x v="2"/>
    <n v="54"/>
  </r>
  <r>
    <s v="9010415"/>
    <s v="TUBING,1/8&quot; OD,POLY FLO,CLEAR"/>
    <n v="97"/>
    <s v="FT"/>
    <s v="V520656"/>
    <s v="15.73"/>
    <s v="MSC Industrial Supply Co."/>
    <x v="6"/>
    <x v="0"/>
    <n v="1525.81"/>
  </r>
  <r>
    <s v="9010508"/>
    <s v="SHAFT,END,1-1/2&quot;x8-1/4&quot;,CE3BB,MARTIN"/>
    <n v="2"/>
    <s v="EA"/>
    <s v="V521079"/>
    <s v="22.42"/>
    <s v="BDI"/>
    <x v="2"/>
    <x v="1"/>
    <n v="44.84"/>
  </r>
  <r>
    <s v="9010706"/>
    <s v="CONDUIT BODY,TB,RIGID/IMC,3/4&quot;,MALLEABLE IRON"/>
    <n v="5"/>
    <s v="EA"/>
    <s v="V520653"/>
    <s v="0"/>
    <s v="Graybar"/>
    <x v="3"/>
    <x v="0"/>
    <n v="0"/>
  </r>
  <r>
    <s v="9010719"/>
    <s v="SHV,QD BSHG,1 GRV,1B555"/>
    <n v="1"/>
    <s v="EA"/>
    <s v="V519931"/>
    <s v="19.75"/>
    <s v="Bearing &amp; Drive Solutions Vii Inc"/>
    <x v="2"/>
    <x v="1"/>
    <n v="19.75"/>
  </r>
  <r>
    <s v="9010793"/>
    <s v="BSHG,PT,TAPER,3020,2-15/16&quot;"/>
    <n v="2"/>
    <s v="EA"/>
    <s v="V519931"/>
    <s v="0"/>
    <s v="Bearing &amp; Drive Solutions Vii Inc"/>
    <x v="1"/>
    <x v="0"/>
    <n v="0"/>
  </r>
  <r>
    <s v="9010935"/>
    <s v="PLUG,MALE,6 PIN,93F1161,AMPHENOL"/>
    <n v="8"/>
    <s v="EA"/>
    <m/>
    <m/>
    <m/>
    <x v="2"/>
    <x v="1"/>
    <n v="0"/>
  </r>
  <r>
    <s v="9011039"/>
    <s v="GASKET,RING,3&quot; RING,1/8&quot;,GREEN,8500,DURLON"/>
    <n v="27"/>
    <s v="EA"/>
    <s v="V521077"/>
    <s v="0"/>
    <s v="Deacon Industrial Supply Co., Inc."/>
    <x v="2"/>
    <x v="1"/>
    <n v="0"/>
  </r>
  <r>
    <s v="9018261"/>
    <s v="CTRL,LEVEL,FLOAT,1&quot; NPT,SPDT,NEMA 4,F63BF-1C,JOHNSON"/>
    <n v="1"/>
    <s v="EA"/>
    <s v="V519782"/>
    <s v="0"/>
    <s v="Greenberg Supply Co., Inc."/>
    <x v="3"/>
    <x v="0"/>
    <n v="0"/>
  </r>
  <r>
    <s v="9018402"/>
    <s v="BRG,FLANGED,CRTG,2&quot;,MFC-32,SEALMASTER"/>
    <n v="2"/>
    <s v="EA"/>
    <s v="V521079"/>
    <s v="0"/>
    <s v="BDI"/>
    <x v="3"/>
    <x v="0"/>
    <n v="0"/>
  </r>
  <r>
    <s v="9018877"/>
    <s v="PLUG,STRAIGHT,ANGLE,INSULGRIP,15A,125V,5-15P,HBL5266CA,HUBBELL"/>
    <n v="1"/>
    <s v="EA"/>
    <s v="V520653"/>
    <s v="15.46"/>
    <s v="Graybar"/>
    <x v="2"/>
    <x v="1"/>
    <n v="15.46"/>
  </r>
  <r>
    <s v="9018879"/>
    <s v="WIRE,THHN/T90,8 AWG,STRANDED,BLACK"/>
    <n v="1850"/>
    <s v="FT"/>
    <s v="V520653"/>
    <s v="0.3638"/>
    <s v="Graybar"/>
    <x v="3"/>
    <x v="0"/>
    <n v="673.03"/>
  </r>
  <r>
    <s v="9018885"/>
    <s v="CONDUIT,FG,CPLG,ERICKSON,3 PIECE,1&quot;"/>
    <n v="7"/>
    <s v="EA"/>
    <s v="V520653"/>
    <s v="5.86"/>
    <s v="Graybar"/>
    <x v="3"/>
    <x v="0"/>
    <n v="41.02"/>
  </r>
  <r>
    <s v="9018887"/>
    <s v="CONDUIT,FG,CPLG,ERICKSON,3 PIECE,1-1/2&quot;"/>
    <n v="10"/>
    <s v="EA"/>
    <s v="V520653"/>
    <s v="12.6837"/>
    <s v="Graybar"/>
    <x v="3"/>
    <x v="0"/>
    <n v="126.837"/>
  </r>
  <r>
    <s v="9018893"/>
    <s v="BSHG,PT,TAPER,2517,1-1/8&quot;"/>
    <n v="3"/>
    <s v="EA"/>
    <s v="V519931"/>
    <s v="0"/>
    <s v="Bearing &amp; Drive Solutions Vii Inc"/>
    <x v="3"/>
    <x v="0"/>
    <n v="0"/>
  </r>
  <r>
    <s v="9018895"/>
    <s v="CPLG COVER,PT,STEELFLEX,1040T10,FALK"/>
    <n v="3"/>
    <s v="EA"/>
    <s v="V521079"/>
    <s v="0"/>
    <s v="BDI"/>
    <x v="3"/>
    <x v="0"/>
    <n v="0"/>
  </r>
  <r>
    <s v="9018904"/>
    <s v="REGULATOR,AIR,1/4&quot; NPT,27R114AB,PARKER"/>
    <n v="2"/>
    <s v="EA"/>
    <s v="V519931"/>
    <s v="0"/>
    <s v="Bearing &amp; Drive Solutions Vii Inc"/>
    <x v="3"/>
    <x v="0"/>
    <n v="0"/>
  </r>
  <r>
    <s v="9018908"/>
    <s v="END MILL,4 FLUTE,SPIRAL,3/16&quot;,CTR CUT,DBL END,HSS"/>
    <n v="6"/>
    <s v="EA"/>
    <s v="V520656"/>
    <s v="17.8"/>
    <s v="MSC Industrial Supply Co."/>
    <x v="2"/>
    <x v="1"/>
    <n v="106.80000000000001"/>
  </r>
  <r>
    <s v="9018965"/>
    <s v="TEE,FG,PVC,GLUE,2&quot;,SOCKET,SCH 80"/>
    <n v="6"/>
    <s v="EA"/>
    <s v="V521077"/>
    <s v="2.54"/>
    <s v="Deacon Industrial Supply Co., Inc."/>
    <x v="2"/>
    <x v="1"/>
    <n v="15.24"/>
  </r>
  <r>
    <s v="9018967"/>
    <s v="HOSE,SS BRAID,4&quot;x10'-6&quot;,MALE PIPE ENDS"/>
    <n v="2"/>
    <s v="EA"/>
    <s v="V521031"/>
    <s v="853.9831"/>
    <s v="Omni Services, Inc."/>
    <x v="6"/>
    <x v="0"/>
    <n v="1707.9662000000001"/>
  </r>
  <r>
    <s v="9018977"/>
    <s v="LACING CLIPS,SPLIT,KIT,24&quot;,UNIBAR,SS,U3-1S24"/>
    <n v="1"/>
    <s v="EA"/>
    <m/>
    <m/>
    <m/>
    <x v="2"/>
    <x v="1"/>
    <n v="0"/>
  </r>
  <r>
    <s v="9019012"/>
    <s v="SEAL,HOUSING,0769092"/>
    <n v="1"/>
    <s v="EA"/>
    <s v="V519931"/>
    <s v="0"/>
    <s v="Bearing &amp; Drive Solutions Vii Inc"/>
    <x v="2"/>
    <x v="1"/>
    <n v="0"/>
  </r>
  <r>
    <s v="9019016"/>
    <s v="CUTTER,HEAD,LMTR"/>
    <n v="1"/>
    <s v="EA"/>
    <s v="V500294"/>
    <s v="0"/>
    <s v="Southern Carbide Technologies Inc"/>
    <x v="2"/>
    <x v="1"/>
    <n v="0"/>
  </r>
  <r>
    <s v="9019046"/>
    <s v="WELDING ROD,4-60,1/8&quot;"/>
    <n v="6"/>
    <s v="LB"/>
    <s v="V519768"/>
    <s v="19.48"/>
    <s v="G &amp; E Welding Supply Inc."/>
    <x v="2"/>
    <x v="1"/>
    <n v="116.88"/>
  </r>
  <r>
    <s v="9019054"/>
    <s v="ADAPTER,FG,1-1/2&quot; NPTx1-1/2&quot;NH,MALExFEM,BRASS"/>
    <n v="1"/>
    <s v="EA"/>
    <s v="V521067"/>
    <s v="0"/>
    <s v="McMaster-Carr Supply Co"/>
    <x v="7"/>
    <x v="2"/>
    <n v="0"/>
  </r>
  <r>
    <s v="9026088"/>
    <s v="HANGER,BRG SUPPORT,1-1/2&quot;,SELF LUBRICATING,2203MHI,MARTIN"/>
    <n v="5"/>
    <s v="EA"/>
    <s v="V521079"/>
    <s v="0"/>
    <s v="BDI"/>
    <x v="6"/>
    <x v="0"/>
    <n v="0"/>
  </r>
  <r>
    <s v="9033273"/>
    <s v="METER,OVAL GEAR,TM03A,CC56,TUTHILL-TRAN"/>
    <n v="1"/>
    <s v="EA"/>
    <m/>
    <m/>
    <m/>
    <x v="2"/>
    <x v="1"/>
    <n v="0"/>
  </r>
  <r>
    <s v="9033755"/>
    <s v="MTR,AIR,1-1/4HP,REVERSIBLE,FOOT MTG,4AM-RV-75-GR25,GAST"/>
    <n v="1"/>
    <s v="EA"/>
    <s v="V521079"/>
    <s v="1452.05"/>
    <s v="BDI"/>
    <x v="3"/>
    <x v="0"/>
    <n v="1452.05"/>
  </r>
  <r>
    <s v="9033781"/>
    <s v="WIRE,THHN/T90,8 AWG,STRANDED,BROWN"/>
    <n v="1000"/>
    <s v="FT"/>
    <s v="V520653"/>
    <s v="0.3027"/>
    <s v="Graybar"/>
    <x v="1"/>
    <x v="0"/>
    <n v="302.70000000000005"/>
  </r>
  <r>
    <s v="9033783"/>
    <s v="WIRE,THHN/T90,8 AWG,STRANDED,YELLOW"/>
    <n v="1000"/>
    <s v="FT"/>
    <s v="V520653"/>
    <s v="0.3027"/>
    <s v="Graybar"/>
    <x v="1"/>
    <x v="0"/>
    <n v="302.70000000000005"/>
  </r>
  <r>
    <s v="9033841"/>
    <s v="STARTER,MTR,MANUAL,17A-23A,GV2-M21,TELEMECANIQU"/>
    <n v="3"/>
    <s v="EA"/>
    <s v="V520652"/>
    <s v="0"/>
    <s v="W.W. Grainger"/>
    <x v="2"/>
    <x v="1"/>
    <n v="0"/>
  </r>
  <r>
    <s v="9033858"/>
    <s v="GASKET,SPIRAL WOUND,2-1/2&quot;,150LB,SS304,VC,B16 20"/>
    <n v="12"/>
    <s v="EA"/>
    <s v="V521077"/>
    <s v="2.6"/>
    <s v="Deacon Industrial Supply Co., Inc."/>
    <x v="10"/>
    <x v="2"/>
    <n v="31.200000000000003"/>
  </r>
  <r>
    <s v="9041572"/>
    <s v="SPRK,QD BSHG,50SDS45"/>
    <n v="1"/>
    <s v="EA"/>
    <s v="V521079"/>
    <s v="0"/>
    <s v="BDI"/>
    <x v="5"/>
    <x v="2"/>
    <n v="0"/>
  </r>
  <r>
    <s v="9041829"/>
    <s v="RELAY,STND,PLUG IN,120V,10A,8501RS44V20,SQUARE-D"/>
    <n v="3"/>
    <s v="EA"/>
    <s v="V520653"/>
    <s v="0"/>
    <s v="Graybar"/>
    <x v="2"/>
    <x v="1"/>
    <n v="0"/>
  </r>
  <r>
    <s v="9041882"/>
    <s v="BRACKET,EYE,CYLINDER MOUNT,BDEB-05,BD-CYLINDER"/>
    <n v="4"/>
    <s v="EA"/>
    <s v="V521079"/>
    <s v="11.16"/>
    <s v="BDI"/>
    <x v="6"/>
    <x v="0"/>
    <n v="44.64"/>
  </r>
  <r>
    <s v="9041949"/>
    <s v="SWITCH,PRX,CAPACITIVE,5-24VDC,NPN,NO,0651210-010,VEEDER-ROOT"/>
    <n v="4"/>
    <s v="EA"/>
    <m/>
    <m/>
    <m/>
    <x v="2"/>
    <x v="1"/>
    <n v="0"/>
  </r>
  <r>
    <s v="9047653"/>
    <s v="BAG,COLLECTION,PLASTIC,CLEAR,20&quot;Dx48&quot;L,709563,JET-EQUI"/>
    <n v="1"/>
    <s v="EA"/>
    <m/>
    <m/>
    <m/>
    <x v="2"/>
    <x v="1"/>
    <n v="0"/>
  </r>
  <r>
    <s v="9047721"/>
    <s v="SPRING,PRINTHEAD,215986,VIDEOJET"/>
    <n v="10"/>
    <s v="EA"/>
    <s v="V520634"/>
    <s v="0"/>
    <s v="Video Jet Inc."/>
    <x v="0"/>
    <x v="0"/>
    <n v="0"/>
  </r>
  <r>
    <s v="9053569"/>
    <s v="RELAY,TERMINAL BLOCK,24VDC,SPDT,700-TBR24,ALLE-BRAD"/>
    <n v="2"/>
    <s v="EA"/>
    <s v="V520458"/>
    <s v="0"/>
    <s v="Rumsey Electric Company"/>
    <x v="0"/>
    <x v="0"/>
    <n v="0"/>
  </r>
  <r>
    <s v="9053748"/>
    <s v="PLUG,VENT,BREATHER,BRASS,3/8&quot;MNPT"/>
    <n v="4"/>
    <s v="EA"/>
    <s v="V521067"/>
    <s v="21.85"/>
    <s v="McMaster-Carr Supply Co"/>
    <x v="12"/>
    <x v="2"/>
    <n v="87.4"/>
  </r>
  <r>
    <s v="9053906"/>
    <s v="BASE,MTR,ADJUSTABLE,B215,BALDOR"/>
    <n v="3"/>
    <s v="EA"/>
    <s v="V519931"/>
    <s v="0"/>
    <s v="Bearing &amp; Drive Solutions Vii Inc"/>
    <x v="2"/>
    <x v="1"/>
    <n v="0"/>
  </r>
  <r>
    <s v="9058781"/>
    <s v="PROCESSOR,PLC,SLC504,1747-L542,ALLE-BRAD"/>
    <n v="1"/>
    <s v="EA"/>
    <s v="V520458"/>
    <s v="0"/>
    <s v="Rumsey Electric Company"/>
    <x v="10"/>
    <x v="2"/>
    <n v="0"/>
  </r>
  <r>
    <s v="9058903"/>
    <s v="CLAMP,HOSE,GEAR,QUICK RELEASE,5-1/8&quot; - 6-7/8&quot;,SS"/>
    <n v="6"/>
    <s v="EA"/>
    <s v="V521067"/>
    <s v="0"/>
    <s v="McMaster-Carr Supply Co"/>
    <x v="2"/>
    <x v="1"/>
    <n v="0"/>
  </r>
  <r>
    <s v="9059310"/>
    <s v="SHV,QD BSHG,2 GRV,2B184-SK"/>
    <n v="1"/>
    <s v="EA"/>
    <s v="V519931"/>
    <s v="100"/>
    <s v="Bearing &amp; Drive Solutions Vii Inc"/>
    <x v="6"/>
    <x v="0"/>
    <n v="100"/>
  </r>
  <r>
    <s v="9059312"/>
    <s v="SHV,QD BSHG,3 GRV,3B250SF"/>
    <n v="1"/>
    <s v="EA"/>
    <s v="V519931"/>
    <s v="150"/>
    <s v="Bearing &amp; Drive Solutions Vii Inc"/>
    <x v="3"/>
    <x v="0"/>
    <n v="150"/>
  </r>
  <r>
    <s v="9059418"/>
    <s v="ROD END,FEM,1/2&quot;-20 x 3&quot;"/>
    <n v="6"/>
    <s v="EA"/>
    <m/>
    <m/>
    <m/>
    <x v="2"/>
    <x v="1"/>
    <n v="0"/>
  </r>
  <r>
    <s v="9059431"/>
    <s v="SPRING,GAS,COMP,10-4-13.90-C-C-160,INDU-GAS"/>
    <n v="2"/>
    <s v="EA"/>
    <s v="V519931"/>
    <s v="0"/>
    <s v="Bearing &amp; Drive Solutions Vii Inc"/>
    <x v="2"/>
    <x v="1"/>
    <n v="0"/>
  </r>
  <r>
    <s v="9059443"/>
    <s v="PUMP PART,PACKING GLAND,SS316,RBO1049A-1203,GOULD-PUMP"/>
    <n v="2"/>
    <s v="EA"/>
    <s v="317697"/>
    <s v="157"/>
    <s v="PROCESS TECHNOLOGIES, INC"/>
    <x v="2"/>
    <x v="1"/>
    <n v="314"/>
  </r>
  <r>
    <s v="9066439"/>
    <s v="SPRK,BORE TO SIZE,60BS13,1&quot;"/>
    <n v="2"/>
    <s v="EA"/>
    <s v="V521079"/>
    <s v="0"/>
    <s v="BDI"/>
    <x v="0"/>
    <x v="0"/>
    <n v="0"/>
  </r>
  <r>
    <s v="9073710"/>
    <s v="CLEVIS,ROD END,FEM,7/8&quot;-14,50943,PARKER"/>
    <n v="2"/>
    <s v="EA"/>
    <s v="V521079"/>
    <s v="101.55"/>
    <s v="BDI"/>
    <x v="5"/>
    <x v="2"/>
    <n v="203.1"/>
  </r>
  <r>
    <s v="9044198"/>
    <s v="LIGHT BULB,FLASHLIGHT,KRYPTON,6 CELL,LWSA601,MAG-LITE"/>
    <n v="1"/>
    <s v="EA"/>
    <s v="V520656"/>
    <s v="0"/>
    <s v="MSC Industrial Supply Co."/>
    <x v="2"/>
    <x v="1"/>
    <n v="0"/>
  </r>
  <r>
    <s v="9049788"/>
    <s v="BRACKET,MTG,SENSOR,OMH-RL25,PEPP-FUCH"/>
    <n v="12"/>
    <s v="EA"/>
    <s v="V519931"/>
    <s v="0"/>
    <s v="Bearing &amp; Drive Solutions Vii Inc"/>
    <x v="2"/>
    <x v="1"/>
    <n v="0"/>
  </r>
  <r>
    <s v="9055927"/>
    <s v="CABLE,NON-FLEX,MTR,FEEDBACK,2090-XXNFMP-S15,ALLE-BRAD"/>
    <n v="1"/>
    <s v="EA"/>
    <s v="V520458"/>
    <s v="0"/>
    <s v="Rumsey Electric Company"/>
    <x v="2"/>
    <x v="1"/>
    <n v="0"/>
  </r>
  <r>
    <s v="9056293"/>
    <s v="LIGHT BULB,M-HAL,400W,MP400W/C/V/UVS/PS/737,VENTURE"/>
    <n v="4"/>
    <s v="EA"/>
    <s v="V520653"/>
    <s v="0"/>
    <s v="Graybar"/>
    <x v="9"/>
    <x v="2"/>
    <n v="0"/>
  </r>
  <r>
    <s v="9061761"/>
    <s v="SPEED RDCR,480:1,W/1/4HP MTR,RNYMS02-1440YB-AV-480,SUMITOMO"/>
    <n v="2"/>
    <s v="EA"/>
    <s v="316038"/>
    <s v="1003.77"/>
    <s v="I. G. MACHINE &amp; FIBERS LTD."/>
    <x v="9"/>
    <x v="2"/>
    <n v="2007.54"/>
  </r>
  <r>
    <s v="9062049"/>
    <s v="CONVERTER,VOLTAGE,CBC-801-2,WARN-ELEC"/>
    <n v="2"/>
    <s v="EA"/>
    <s v="V521079"/>
    <s v="0"/>
    <s v="BDI"/>
    <x v="2"/>
    <x v="1"/>
    <n v="0"/>
  </r>
  <r>
    <s v="9062238"/>
    <s v="FLANGE GUIDE,CRODON,12-7/8&quot;x8-5/8&quot;x1/4&quot;,E23859-03C,REIC-DREW"/>
    <n v="1"/>
    <s v="EA"/>
    <s v="V500659"/>
    <s v="0"/>
    <s v="The RDI Group"/>
    <x v="2"/>
    <x v="1"/>
    <n v="0"/>
  </r>
  <r>
    <s v="9062323"/>
    <s v="HEX KEY,SHORT ARM,3/8&quot;"/>
    <n v="60"/>
    <s v="EA"/>
    <s v="V520656"/>
    <s v="0"/>
    <s v="MSC Industrial Supply Co."/>
    <x v="2"/>
    <x v="1"/>
    <n v="0"/>
  </r>
  <r>
    <s v="9062344"/>
    <s v="HOSE,HYD,RUBBER,1/2&quot;,TYPE 2SN,4000PSI,302-8,PARKER"/>
    <n v="1"/>
    <s v="FT"/>
    <s v="538347"/>
    <s v="0"/>
    <s v="ACCURATE LIFT TRUCK INC"/>
    <x v="3"/>
    <x v="0"/>
    <n v="0"/>
  </r>
  <r>
    <s v="9069061"/>
    <s v="BAG,FILTER,OIL,DYNA-TRAP,903402,ZEP"/>
    <n v="3"/>
    <s v="EA"/>
    <s v="V520650"/>
    <s v="0"/>
    <s v="ZEP Manufacturing"/>
    <x v="2"/>
    <x v="1"/>
    <n v="0"/>
  </r>
  <r>
    <s v="9069316"/>
    <s v="STEAM TRAP,1/2&quot; NPT,THERMODYNE,FP32,TLV-CORP"/>
    <n v="1"/>
    <s v="EA"/>
    <s v="424522"/>
    <s v="114.78"/>
    <s v="THOMAS WILCOX CO., INC."/>
    <x v="2"/>
    <x v="1"/>
    <n v="114.78"/>
  </r>
  <r>
    <s v="9077421"/>
    <s v="CYLINDER,CUTTING,CTL,19-1/2&quot;F,S2447,REIC-DREW"/>
    <n v="1"/>
    <s v="EA"/>
    <s v="V500659"/>
    <s v="0"/>
    <s v="The RDI Group"/>
    <x v="2"/>
    <x v="1"/>
    <n v="0"/>
  </r>
  <r>
    <s v="9077490"/>
    <s v="CABLE ASSY,ENCODER,MS3106F16-1S 31186-1610,BEI-TECH"/>
    <n v="3"/>
    <s v="EA"/>
    <s v="V520624"/>
    <s v="0"/>
    <s v="Delmarva Electric Motors"/>
    <x v="2"/>
    <x v="1"/>
    <n v="0"/>
  </r>
  <r>
    <s v="9077625"/>
    <s v="BRG,FLANGED,4 BOLT,2-7/16&quot;,ZF-5207-054378,REXNORD-CORP"/>
    <n v="2"/>
    <s v="EA"/>
    <s v="V521079"/>
    <s v="630.94"/>
    <s v="BDI"/>
    <x v="2"/>
    <x v="1"/>
    <n v="1261.8800000000001"/>
  </r>
  <r>
    <s v="9089170"/>
    <s v="SLEEVE,12-7/8&quot;IDx6&quot;Lx3/16&quot;THK,500deg F"/>
    <n v="1"/>
    <s v="EA"/>
    <s v="V520615"/>
    <s v="412.5"/>
    <s v="KAD Industrial Rubber Products"/>
    <x v="2"/>
    <x v="1"/>
    <n v="412.5"/>
  </r>
  <r>
    <s v="9089312"/>
    <s v="SEAL KIT,B440HS,LINK-BELT"/>
    <n v="3"/>
    <s v="EA"/>
    <s v="V521079"/>
    <s v="17.29"/>
    <s v="BDI"/>
    <x v="2"/>
    <x v="1"/>
    <n v="51.87"/>
  </r>
  <r>
    <s v="9107190"/>
    <s v="BRG,CAM FOLLOWER,STUD,1&quot;Dx5/8&quot;W,7/16&quot;-20,HEX HEAD"/>
    <n v="8"/>
    <s v="EA"/>
    <m/>
    <m/>
    <m/>
    <x v="2"/>
    <x v="1"/>
    <n v="0"/>
  </r>
  <r>
    <s v="9003267"/>
    <s v="SEAL,OIL,470625,NATIONAL"/>
    <n v="3"/>
    <s v="EA"/>
    <s v="V521079"/>
    <s v="0"/>
    <s v="BDI"/>
    <x v="2"/>
    <x v="1"/>
    <n v="0"/>
  </r>
  <r>
    <s v="9003284"/>
    <s v="SWITCH,PRX,TUBULAR INDUCTIVE,XSAV11801,TELEMECANIQU"/>
    <n v="9"/>
    <s v="EA"/>
    <s v="V520653"/>
    <s v="0"/>
    <s v="Graybar"/>
    <x v="5"/>
    <x v="2"/>
    <n v="0"/>
  </r>
  <r>
    <s v="9003306"/>
    <s v="AMPLIFIER,FLAME,IR,AUTOCHECK,E1R1,FIREYE"/>
    <n v="3"/>
    <s v="EA"/>
    <s v="317147"/>
    <s v="349"/>
    <s v="CAPP USA"/>
    <x v="6"/>
    <x v="0"/>
    <n v="1047"/>
  </r>
  <r>
    <s v="9003334"/>
    <s v="NIPPLE,FG,PVC,SCH 80,3/4&quot;NPT x 3&quot;"/>
    <n v="1"/>
    <s v="EA"/>
    <s v="V521077"/>
    <s v="0.6063"/>
    <s v="Deacon Industrial Supply Co., Inc."/>
    <x v="2"/>
    <x v="1"/>
    <n v="0.60629999999999995"/>
  </r>
  <r>
    <s v="9003352"/>
    <s v="SHOCK ABSORBER,3&quot;x1-1/2&quot;D,OEM,MF2942,ENIDINE"/>
    <n v="2"/>
    <s v="EA"/>
    <s v="323704"/>
    <s v="164.4"/>
    <s v="PENN-AIR &amp; HYDRAULICS"/>
    <x v="2"/>
    <x v="1"/>
    <n v="328.8"/>
  </r>
  <r>
    <s v="9003392"/>
    <s v="RELAY SOCKET,8 PIN,58385,SQUARE-D"/>
    <n v="4"/>
    <s v="EA"/>
    <s v="V520653"/>
    <s v="0"/>
    <s v="Graybar"/>
    <x v="2"/>
    <x v="1"/>
    <n v="0"/>
  </r>
  <r>
    <s v="9003401"/>
    <s v="SPRK,BORE TO SIZE,40BS12HT,3/4&quot;"/>
    <n v="3"/>
    <s v="EA"/>
    <s v="V519931"/>
    <s v="7.35"/>
    <s v="Bearing &amp; Drive Solutions Vii Inc"/>
    <x v="2"/>
    <x v="1"/>
    <n v="22.049999999999997"/>
  </r>
  <r>
    <s v="9003425"/>
    <s v="WIRE,THHN/T90,12 AWG,STRANDED,BLACK"/>
    <n v="1500"/>
    <s v="FT"/>
    <s v="V520653"/>
    <s v="0.1401"/>
    <s v="Graybar"/>
    <x v="1"/>
    <x v="0"/>
    <n v="210.15"/>
  </r>
  <r>
    <s v="9003443"/>
    <s v="BSHG,PT,QD,SH,1/2&quot;"/>
    <n v="3"/>
    <s v="EA"/>
    <s v="V519931"/>
    <s v="0"/>
    <s v="Bearing &amp; Drive Solutions Vii Inc"/>
    <x v="2"/>
    <x v="1"/>
    <n v="0"/>
  </r>
  <r>
    <s v="9003540"/>
    <s v="BRG,PB,TAPPED BASE,1-15/16&quot;,TB-31,SEALMASTER"/>
    <n v="6"/>
    <s v="EA"/>
    <s v="V519931"/>
    <s v="147.27"/>
    <s v="Bearing &amp; Drive Solutions Vii Inc"/>
    <x v="1"/>
    <x v="0"/>
    <n v="883.62000000000012"/>
  </r>
  <r>
    <s v="9003589"/>
    <s v="CABLE,SENSOR,SE-22-SENSOR TO CDP-01-M,84537-002,FIFE"/>
    <n v="1"/>
    <s v="EA"/>
    <s v="V520240"/>
    <s v="0"/>
    <s v="Fife"/>
    <x v="2"/>
    <x v="1"/>
    <n v="0"/>
  </r>
  <r>
    <s v="9003673"/>
    <s v="MODULE,DISPLAY,TYPE ED510,MESSAGE CENTER,FIREYE"/>
    <n v="1"/>
    <s v="EA"/>
    <s v="V519782"/>
    <s v="302.4"/>
    <s v="Greenberg Supply Co., Inc."/>
    <x v="6"/>
    <x v="0"/>
    <n v="302.39999999999998"/>
  </r>
  <r>
    <s v="9003783"/>
    <s v="CHAIN LINK,CONN,40-2,W/SPRING CLIP"/>
    <n v="46"/>
    <s v="EA"/>
    <s v="V519931"/>
    <s v="0"/>
    <s v="Bearing &amp; Drive Solutions Vii Inc"/>
    <x v="3"/>
    <x v="0"/>
    <n v="0"/>
  </r>
  <r>
    <s v="9003839"/>
    <s v="BELT,V,4L290,1/2&quot;x5/16&quot;x29&quot;"/>
    <n v="3"/>
    <s v="EA"/>
    <s v="V520097"/>
    <s v="5"/>
    <s v="BDI"/>
    <x v="9"/>
    <x v="2"/>
    <n v="15"/>
  </r>
  <r>
    <s v="9003881"/>
    <s v="RELAY,OVERLOAD,THERMAL UNIT,LR2-D1-310,TELEMECANIQU"/>
    <n v="1"/>
    <s v="EA"/>
    <s v="V520653"/>
    <s v="65.09"/>
    <s v="Graybar"/>
    <x v="5"/>
    <x v="2"/>
    <n v="65.09"/>
  </r>
  <r>
    <s v="9003952"/>
    <s v="REPAIR KIT,VALVE,SOL,PS2001B,PARKER"/>
    <n v="14"/>
    <s v="EA"/>
    <s v="V519931"/>
    <s v="0"/>
    <s v="Bearing &amp; Drive Solutions Vii Inc"/>
    <x v="2"/>
    <x v="1"/>
    <n v="0"/>
  </r>
  <r>
    <s v="9003967"/>
    <s v="SCRAPER,HAND,3&quot; H-DTY"/>
    <n v="1"/>
    <s v="EA"/>
    <s v="V520652"/>
    <s v="15.68"/>
    <s v="W.W. Grainger"/>
    <x v="0"/>
    <x v="0"/>
    <n v="15.68"/>
  </r>
  <r>
    <s v="9004027"/>
    <s v="VALVE,BALL,1&quot;,BLACK"/>
    <n v="1"/>
    <s v="EA"/>
    <s v="V521077"/>
    <s v="0"/>
    <s v="Deacon Industrial Supply Co., Inc."/>
    <x v="2"/>
    <x v="1"/>
    <n v="0"/>
  </r>
  <r>
    <s v="9004065"/>
    <s v="SPRK,QD BSHG,80SK19"/>
    <n v="2"/>
    <s v="EA"/>
    <s v="V520097"/>
    <s v="59.06"/>
    <s v="BDI"/>
    <x v="6"/>
    <x v="0"/>
    <n v="118.12"/>
  </r>
  <r>
    <s v="9004071"/>
    <s v="TUBE,TIRE,13x5.00-6 NHS"/>
    <n v="5"/>
    <s v="EA"/>
    <m/>
    <m/>
    <m/>
    <x v="5"/>
    <x v="2"/>
    <n v="0"/>
  </r>
  <r>
    <s v="9004090"/>
    <s v="BSHG,PT,SPLIT,Q1,1-3/4&quot;"/>
    <n v="1"/>
    <s v="EA"/>
    <s v="V519931"/>
    <s v="0"/>
    <s v="Bearing &amp; Drive Solutions Vii Inc"/>
    <x v="0"/>
    <x v="0"/>
    <n v="0"/>
  </r>
  <r>
    <s v="9010179"/>
    <s v="UNION,FG,PIPE,1/2&quot; NPT,BLACK,SCH 40"/>
    <n v="10"/>
    <s v="EA"/>
    <s v="V521077"/>
    <s v="5.5977"/>
    <s v="Deacon Industrial Supply Co., Inc."/>
    <x v="3"/>
    <x v="0"/>
    <n v="55.976999999999997"/>
  </r>
  <r>
    <s v="9010190"/>
    <s v="SENSOR,PHOTO,RETROREFLECTIVE,42GRU-9003-QD,ALLE-BRAD"/>
    <n v="1"/>
    <s v="EA"/>
    <s v="V520458"/>
    <s v="0"/>
    <s v="Rumsey Electric Company"/>
    <x v="2"/>
    <x v="1"/>
    <n v="0"/>
  </r>
  <r>
    <s v="9010241"/>
    <s v="END MILL,4 FLUTE,SPIRAL,7/16&quot;,CTR CUT,DBL END,HSS"/>
    <n v="2"/>
    <s v="EA"/>
    <s v="V520656"/>
    <s v="23.51"/>
    <s v="MSC Industrial Supply Co."/>
    <x v="2"/>
    <x v="1"/>
    <n v="47.02"/>
  </r>
  <r>
    <s v="9010467"/>
    <s v="HUB,8SCHx1-5/8&quot;"/>
    <n v="5"/>
    <s v="EA"/>
    <s v="V521079"/>
    <s v="0"/>
    <s v="BDI"/>
    <x v="2"/>
    <x v="1"/>
    <n v="0"/>
  </r>
  <r>
    <s v="9010468"/>
    <s v="NIPPLE,FG,STEEL,BLACK,SCH 40,2&quot;NPT x 5-1/2&quot;"/>
    <n v="6"/>
    <s v="EA"/>
    <s v="V521077"/>
    <s v="3.2429"/>
    <s v="Deacon Industrial Supply Co., Inc."/>
    <x v="6"/>
    <x v="0"/>
    <n v="19.4574"/>
  </r>
  <r>
    <s v="9010485"/>
    <s v="BSHG,PT,QD,SDS,1-7/16&quot;"/>
    <n v="6"/>
    <s v="EA"/>
    <s v="V521079"/>
    <s v="16.55"/>
    <s v="BDI"/>
    <x v="1"/>
    <x v="0"/>
    <n v="99.300000000000011"/>
  </r>
  <r>
    <s v="9010502"/>
    <s v="ELBOW,FG,WELD,BUTT,90deg,3&quot;,GALV,SCH 40"/>
    <n v="11"/>
    <s v="EA"/>
    <s v="V521077"/>
    <s v="4.96"/>
    <s v="Deacon Industrial Supply Co., Inc."/>
    <x v="2"/>
    <x v="1"/>
    <n v="54.56"/>
  </r>
  <r>
    <s v="9010600"/>
    <s v="KNIFE,UTILITY"/>
    <n v="18"/>
    <s v="EA"/>
    <s v="V520656"/>
    <s v="4.73"/>
    <s v="MSC Industrial Supply Co."/>
    <x v="1"/>
    <x v="0"/>
    <n v="85.140000000000015"/>
  </r>
  <r>
    <s v="9010720"/>
    <s v="STEEL,CHANNEL,C8x11.5LB/FT"/>
    <n v="1"/>
    <s v="FT"/>
    <s v="V519764"/>
    <s v="138"/>
    <s v="East Coast Steel, Inc"/>
    <x v="5"/>
    <x v="2"/>
    <n v="138"/>
  </r>
  <r>
    <s v="9010863"/>
    <s v="BOLT,SHOULDER,SOCKET,1&quot;x3&quot;,3/4&quot;-10"/>
    <n v="1"/>
    <s v="EA"/>
    <m/>
    <m/>
    <m/>
    <x v="2"/>
    <x v="1"/>
    <n v="0"/>
  </r>
  <r>
    <s v="9010888"/>
    <s v="PUMP PART,O-RING,POGO PUMP,20-2450,BINKS"/>
    <n v="1"/>
    <s v="EA"/>
    <m/>
    <m/>
    <m/>
    <x v="2"/>
    <x v="1"/>
    <n v="0"/>
  </r>
  <r>
    <s v="9010907"/>
    <s v="GASKET,1/8&quot;x36&quot;x36&quot;,RED RUBBER,PLAIN BACK"/>
    <n v="1"/>
    <s v="EA"/>
    <s v="V521079"/>
    <s v="29.73"/>
    <s v="BDI"/>
    <x v="2"/>
    <x v="1"/>
    <n v="29.73"/>
  </r>
  <r>
    <s v="9010911"/>
    <s v="BSHG,PT,TAPER,1610,1/2&quot;"/>
    <n v="3"/>
    <s v="EA"/>
    <s v="V519931"/>
    <s v="0"/>
    <s v="Bearing &amp; Drive Solutions Vii Inc"/>
    <x v="2"/>
    <x v="1"/>
    <n v="0"/>
  </r>
  <r>
    <s v="9010934"/>
    <s v="COUPLER,HOSE,CAM&amp;GRV,TYPE D,ALUM,2&quot;"/>
    <n v="4"/>
    <s v="EA"/>
    <s v="V521067"/>
    <s v="0"/>
    <s v="McMaster-Carr Supply Co"/>
    <x v="12"/>
    <x v="2"/>
    <n v="0"/>
  </r>
  <r>
    <s v="9010951"/>
    <s v="MTR,AC,3/4HP,1725RPM,C56C,230/460V,TEFC,110047,LEESON"/>
    <n v="1"/>
    <s v="EA"/>
    <s v="V519931"/>
    <s v="0"/>
    <s v="Bearing &amp; Drive Solutions Vii Inc"/>
    <x v="3"/>
    <x v="0"/>
    <n v="0"/>
  </r>
  <r>
    <s v="9011021"/>
    <s v="STEEL,KEYSTOCK,3/8&quot;x1/2&quot;"/>
    <n v="4"/>
    <s v="FT"/>
    <s v="V521079"/>
    <s v="5.81"/>
    <s v="BDI"/>
    <x v="2"/>
    <x v="1"/>
    <n v="23.24"/>
  </r>
  <r>
    <s v="9018654"/>
    <s v="SHAFT,IDLER,111751,ARPAC"/>
    <n v="1"/>
    <s v="EA"/>
    <s v="V500660"/>
    <s v="0"/>
    <s v="ARPAC, LLC"/>
    <x v="2"/>
    <x v="1"/>
    <n v="0"/>
  </r>
  <r>
    <s v="9018718"/>
    <s v="SPRK,QD BSHG,60SK35"/>
    <n v="2"/>
    <s v="EA"/>
    <s v="V519931"/>
    <s v="52"/>
    <s v="Bearing &amp; Drive Solutions Vii Inc"/>
    <x v="2"/>
    <x v="1"/>
    <n v="104"/>
  </r>
  <r>
    <s v="9018779"/>
    <s v="CYLINDER,PNU,2200B/MF2/4/CCA,NORGREN"/>
    <n v="2"/>
    <s v="EA"/>
    <s v="V519790"/>
    <s v="100"/>
    <s v="VAN Air &amp; Hydraulics"/>
    <x v="2"/>
    <x v="1"/>
    <n v="200"/>
  </r>
  <r>
    <s v="9018899"/>
    <s v="VALVE,BALL,3-WAY,1/4&quot; NPT,400 WOG,BRONZE,70-601-01,APOLLO"/>
    <n v="3"/>
    <s v="EA"/>
    <s v="V521077"/>
    <s v="0"/>
    <s v="Deacon Industrial Supply Co., Inc."/>
    <x v="2"/>
    <x v="1"/>
    <n v="0"/>
  </r>
  <r>
    <s v="9018901"/>
    <s v="PIPE,PLAIN END,4&quot;,GALV,SCH 40"/>
    <n v="1"/>
    <s v="FT"/>
    <s v="V521077"/>
    <s v="246.8886"/>
    <s v="Deacon Industrial Supply Co., Inc."/>
    <x v="2"/>
    <x v="1"/>
    <n v="246.8886"/>
  </r>
  <r>
    <s v="9018936"/>
    <s v="*** OBSOLETE - SEE 9071785 ***,ICN-2P60-SC,ADVANCE"/>
    <n v="1"/>
    <s v="EA"/>
    <m/>
    <m/>
    <m/>
    <x v="2"/>
    <x v="1"/>
    <n v="0"/>
  </r>
  <r>
    <s v="9018940"/>
    <s v="RECEPTACLE,SINGLE,LOCKING,30A,480V,HBL2730A,HUBBELL"/>
    <n v="4"/>
    <s v="EA"/>
    <s v="V520653"/>
    <s v="0"/>
    <s v="Graybar"/>
    <x v="2"/>
    <x v="1"/>
    <n v="0"/>
  </r>
  <r>
    <s v="9018941"/>
    <s v="PLUG,TWISTLOCK,30A,480V,HBL2731,HUBBELL"/>
    <n v="6"/>
    <s v="EA"/>
    <s v="V520653"/>
    <s v="0"/>
    <s v="Graybar"/>
    <x v="3"/>
    <x v="0"/>
    <n v="0"/>
  </r>
  <r>
    <s v="9018950"/>
    <s v="CONDUIT CLAMP,STRUT,CHANNEL,1/2&quot;,STD,UNISTRUT"/>
    <n v="25"/>
    <s v="EA"/>
    <s v="V520653"/>
    <s v="1.0221"/>
    <s v="Graybar"/>
    <x v="3"/>
    <x v="0"/>
    <n v="25.552500000000002"/>
  </r>
  <r>
    <s v="9018954"/>
    <s v="RECEPTACLE,SINGLE,LOCKING,15A,125V,4710CN,HUBBELL"/>
    <n v="2"/>
    <s v="EA"/>
    <s v="V520653"/>
    <s v="17.9"/>
    <s v="Graybar"/>
    <x v="4"/>
    <x v="2"/>
    <n v="35.799999999999997"/>
  </r>
  <r>
    <s v="9018968"/>
    <s v="NOZZLE,BODY,SPLIT EYELET,3/4&quot;,BRASS,7421-3/4 T"/>
    <n v="42"/>
    <s v="EA"/>
    <s v="V519988"/>
    <s v="0"/>
    <s v="Spraying Systems Co."/>
    <x v="2"/>
    <x v="1"/>
    <n v="0"/>
  </r>
  <r>
    <s v="9019003"/>
    <s v="VALVE,THERMOSTATIC,37952389,INGE-RAND"/>
    <n v="1"/>
    <s v="EA"/>
    <s v="V521079"/>
    <s v="0"/>
    <s v="BDI"/>
    <x v="2"/>
    <x v="1"/>
    <n v="0"/>
  </r>
  <r>
    <s v="9019025"/>
    <s v="L/B,OIL,MTR,10W30,55 GAL"/>
    <n v="1"/>
    <s v="EA"/>
    <s v="V521079"/>
    <s v="0"/>
    <s v="BDI"/>
    <x v="2"/>
    <x v="1"/>
    <n v="0"/>
  </r>
  <r>
    <s v="9019030"/>
    <s v="FLASHLIGHT,LANTERN"/>
    <n v="4"/>
    <s v="EA"/>
    <s v="V520656"/>
    <s v="20.98"/>
    <s v="MSC Industrial Supply Co."/>
    <x v="6"/>
    <x v="0"/>
    <n v="83.92"/>
  </r>
  <r>
    <s v="9019043"/>
    <s v="SHOVEL,SNOW"/>
    <n v="2"/>
    <s v="EA"/>
    <s v="V520656"/>
    <s v="23.4"/>
    <s v="MSC Industrial Supply Co."/>
    <x v="3"/>
    <x v="0"/>
    <n v="46.8"/>
  </r>
  <r>
    <s v="9019058"/>
    <s v="PTRN-CUTTER,HEAD,S2446,REIC-DREW"/>
    <n v="1"/>
    <s v="EA"/>
    <s v="V500659"/>
    <s v="0"/>
    <s v="The RDI Group"/>
    <x v="2"/>
    <x v="1"/>
    <n v="0"/>
  </r>
  <r>
    <s v="9026037"/>
    <s v="CUTTER,LOCATING PIN,0410719A-1A,REIC-DREW"/>
    <n v="10"/>
    <s v="EA"/>
    <s v="V500659"/>
    <s v="0"/>
    <s v="The RDI Group"/>
    <x v="2"/>
    <x v="1"/>
    <n v="0"/>
  </r>
  <r>
    <s v="9026142"/>
    <s v="PANEL,BACK,ENCLOSURE,A12P12,HOFFMAN"/>
    <n v="4"/>
    <s v="EA"/>
    <s v="V520653"/>
    <s v="37"/>
    <s v="Graybar"/>
    <x v="3"/>
    <x v="0"/>
    <n v="148"/>
  </r>
  <r>
    <s v="9026174"/>
    <s v="CABLE TIE,NYLON,SELF-LOCKING,0.184&quot;x7.31&quot;,TY525MX,THOMAS-BETTS"/>
    <n v="100"/>
    <s v="PK"/>
    <s v="V520653"/>
    <s v="0.2142"/>
    <s v="Graybar"/>
    <x v="2"/>
    <x v="1"/>
    <n v="21.42"/>
  </r>
  <r>
    <s v="9026175"/>
    <s v="HUB,PT,WELD-ON,QD,SH-A,MARTIN"/>
    <n v="2"/>
    <s v="EA"/>
    <s v="V519931"/>
    <s v="0"/>
    <s v="Bearing &amp; Drive Solutions Vii Inc"/>
    <x v="5"/>
    <x v="2"/>
    <n v="0"/>
  </r>
  <r>
    <s v="9026320"/>
    <s v="TERMINAL,BLUE,1492-W4-B,ALLE-BRAD"/>
    <n v="250"/>
    <s v="EA"/>
    <s v="V520458"/>
    <s v="0"/>
    <s v="Rumsey Electric Company"/>
    <x v="2"/>
    <x v="1"/>
    <n v="0"/>
  </r>
  <r>
    <s v="9033277"/>
    <s v="VALVE,CHECK,PISTON,1&quot;,S05-2034B-02TY,VELAN"/>
    <n v="4"/>
    <s v="EA"/>
    <s v="V521077"/>
    <s v="0"/>
    <s v="Deacon Industrial Supply Co., Inc."/>
    <x v="2"/>
    <x v="1"/>
    <n v="0"/>
  </r>
  <r>
    <s v="9033340"/>
    <s v="CONDUIT,FG,ELBOW,90deg,RIGID/IMC,1&quot;,DIECAST"/>
    <n v="13"/>
    <s v="EA"/>
    <s v="V520653"/>
    <s v="5.25"/>
    <s v="Graybar"/>
    <x v="2"/>
    <x v="1"/>
    <n v="68.25"/>
  </r>
  <r>
    <s v="9033398"/>
    <s v="FIXTURE,LIGHT,M-HAL,100W,120V,TWR1-100M,LITHONIA"/>
    <n v="3"/>
    <s v="EA"/>
    <s v="V520653"/>
    <s v="0"/>
    <s v="Graybar"/>
    <x v="2"/>
    <x v="1"/>
    <n v="0"/>
  </r>
  <r>
    <s v="9033404"/>
    <s v="CABLE,TRAY,INSTRUMENTATION,SHIELDED,VNTC,16/4C,600V"/>
    <n v="500"/>
    <s v="FT"/>
    <s v="V520653"/>
    <s v="0.325"/>
    <s v="Graybar"/>
    <x v="2"/>
    <x v="1"/>
    <n v="162.5"/>
  </r>
  <r>
    <s v="9033635"/>
    <s v="MTR,AC,1/6HP,60RPM,38,115/230V,TEFC,CM38P17FZ12C,LEESON"/>
    <n v="1"/>
    <s v="EA"/>
    <s v="V521079"/>
    <s v="0"/>
    <s v="BDI"/>
    <x v="2"/>
    <x v="1"/>
    <n v="0"/>
  </r>
  <r>
    <s v="9033940"/>
    <s v="CABLE TIE,NYLON,SELF-LOCKING,0.270&quot;x13.40&quot;,TY27MX,THOMAS-BETTS"/>
    <n v="130"/>
    <s v="EA"/>
    <s v="V520653"/>
    <s v="0"/>
    <s v="Graybar"/>
    <x v="5"/>
    <x v="2"/>
    <n v="0"/>
  </r>
  <r>
    <s v="9041630"/>
    <s v="LIGHT,FLASHING,AMBER,0.1A,120V,W/HORN,95A-N5,EDWA-SIGN"/>
    <n v="1"/>
    <s v="EA"/>
    <s v="V520653"/>
    <s v="0"/>
    <s v="Graybar"/>
    <x v="2"/>
    <x v="1"/>
    <n v="0"/>
  </r>
  <r>
    <s v="9041692"/>
    <s v="BELT,V,BX89,21/32&quot;x13/32&quot;x92&quot;"/>
    <n v="4"/>
    <s v="EA"/>
    <s v="V520097"/>
    <s v="13.81"/>
    <s v="BDI"/>
    <x v="2"/>
    <x v="1"/>
    <n v="55.24"/>
  </r>
  <r>
    <s v="9041870"/>
    <s v="CYLINDER,PNU,2-1/2&quot;x2&quot;,2.50-CBC2MAU14AC-2.00,PARKER"/>
    <n v="2"/>
    <s v="EA"/>
    <s v="V519790"/>
    <s v="0"/>
    <s v="VAN Air &amp; Hydraulics"/>
    <x v="3"/>
    <x v="0"/>
    <n v="0"/>
  </r>
  <r>
    <s v="9047169"/>
    <s v="SOLDERING STATION,DIGITAL,WESD51,WELLER"/>
    <n v="1"/>
    <s v="EA"/>
    <s v="V520656"/>
    <s v="226.12"/>
    <s v="MSC Industrial Supply Co."/>
    <x v="2"/>
    <x v="1"/>
    <n v="226.12"/>
  </r>
  <r>
    <s v="9047702"/>
    <s v="TWINE,TWISTED,NYLON,TRADE SIZE 18,135LB"/>
    <n v="9"/>
    <s v="EA"/>
    <s v="V520652"/>
    <s v="7.65"/>
    <s v="W.W. Grainger"/>
    <x v="2"/>
    <x v="1"/>
    <n v="68.850000000000009"/>
  </r>
  <r>
    <s v="9054002"/>
    <s v="SOLVENT,ROLLER,IKO,SHARE-CORP"/>
    <n v="5"/>
    <s v="GA"/>
    <m/>
    <m/>
    <m/>
    <x v="2"/>
    <x v="1"/>
    <n v="0"/>
  </r>
  <r>
    <s v="9058877"/>
    <s v="ROLL,CHROME,10.500&quot;Dx16&quot;L,DWG#WIL-62C-03-11-08-01"/>
    <n v="1"/>
    <s v="EA"/>
    <s v="V520655"/>
    <s v="0"/>
    <s v="Hausner Hard-Chrome, Inc."/>
    <x v="2"/>
    <x v="1"/>
    <n v="0"/>
  </r>
  <r>
    <s v="9059000"/>
    <s v="MTR,AC,5HP,1800RPM,184TC,230/460V,TEFC"/>
    <n v="1"/>
    <s v="EA"/>
    <s v="V520624"/>
    <s v="0"/>
    <s v="Delmarva Electric Motors"/>
    <x v="10"/>
    <x v="2"/>
    <n v="0"/>
  </r>
  <r>
    <s v="9059587"/>
    <s v="CRAYON,LUMBER,FLUORESCENT ORANGE"/>
    <n v="25"/>
    <s v="EA"/>
    <s v="V520656"/>
    <s v="1.39"/>
    <s v="MSC Industrial Supply Co."/>
    <x v="2"/>
    <x v="1"/>
    <n v="34.75"/>
  </r>
  <r>
    <s v="9059593"/>
    <s v="STEEL,ROD,THREADED,GRADE B7,1/2&quot;-13"/>
    <n v="4"/>
    <s v="FT"/>
    <s v="V521067"/>
    <s v="28.73"/>
    <s v="McMaster-Carr Supply Co"/>
    <x v="4"/>
    <x v="2"/>
    <n v="114.92"/>
  </r>
  <r>
    <s v="9066265"/>
    <s v="DRIVE,DC,SCR,REGENERATIVE,MODEL KBMG-212D,8831,KB-ELEC"/>
    <n v="2"/>
    <s v="EA"/>
    <s v="V519931"/>
    <s v="0"/>
    <s v="Bearing &amp; Drive Solutions Vii Inc"/>
    <x v="3"/>
    <x v="0"/>
    <n v="0"/>
  </r>
  <r>
    <s v="9066765"/>
    <s v="BRG,FLANGED,3 BOLT,1-3/16&quot;,VF3E-119M,BROWNING"/>
    <n v="1"/>
    <s v="EA"/>
    <s v="V519931"/>
    <s v="38.25"/>
    <s v="Bearing &amp; Drive Solutions Vii Inc"/>
    <x v="2"/>
    <x v="1"/>
    <n v="38.25"/>
  </r>
  <r>
    <s v="9066785"/>
    <s v="GASKET,3&quot;,SUPERSLIK,1024154,DYNA-AIR"/>
    <n v="10"/>
    <s v="EA"/>
    <s v="V520611"/>
    <s v="0"/>
    <s v="Dynamic Air Inc"/>
    <x v="2"/>
    <x v="1"/>
    <n v="0"/>
  </r>
  <r>
    <s v="9066791"/>
    <s v="REPAIR KIT,REGULATOR,2&quot;,1003525,DYNA-AIR"/>
    <n v="1"/>
    <s v="EA"/>
    <s v="V520611"/>
    <s v="0"/>
    <s v="Dynamic Air Inc"/>
    <x v="2"/>
    <x v="1"/>
    <n v="0"/>
  </r>
  <r>
    <s v="9066815"/>
    <s v="MODULE,INPUT,24VDC,MICROLOGIX,1762-IQ16,ALLE-BRAD"/>
    <n v="1"/>
    <s v="EA"/>
    <s v="V520458"/>
    <s v="0"/>
    <s v="Rumsey Electric Company"/>
    <x v="2"/>
    <x v="1"/>
    <n v="0"/>
  </r>
  <r>
    <s v="9037791"/>
    <s v="INSULATION,PIPE,FIBERGLASS,3/4&quot; x 1&quot;"/>
    <n v="20"/>
    <s v="FT"/>
    <s v="V520521"/>
    <s v="1.094"/>
    <s v="Insulation Material Corp"/>
    <x v="2"/>
    <x v="1"/>
    <n v="21.880000000000003"/>
  </r>
  <r>
    <s v="9037796"/>
    <s v="INSULATION,PIPE,FIBERGLASS,3&quot; x 1-1/2&quot;"/>
    <n v="132"/>
    <s v="FT"/>
    <s v="V520521"/>
    <s v="3.121"/>
    <s v="Insulation Material Corp"/>
    <x v="2"/>
    <x v="1"/>
    <n v="411.97199999999998"/>
  </r>
  <r>
    <s v="9037828"/>
    <s v="INSULATION,PIPE,ELBOW,ALUM,3&quot; x 1-1/2&quot;"/>
    <n v="12"/>
    <s v="FT"/>
    <s v="V520521"/>
    <s v="7.918"/>
    <s v="Insulation Material Corp"/>
    <x v="2"/>
    <x v="1"/>
    <n v="95.016000000000005"/>
  </r>
  <r>
    <s v="9038425"/>
    <s v="PLATE,TAKE-UP,1LH &amp; 1RH,C23182-00,REIC-DREW"/>
    <n v="2"/>
    <s v="EA"/>
    <s v="V500659"/>
    <s v="0"/>
    <s v="The RDI Group"/>
    <x v="1"/>
    <x v="0"/>
    <n v="0"/>
  </r>
  <r>
    <s v="9038522"/>
    <s v="HAMMER,CHIPPING,CONE &amp; CHISEL,12&quot;,LONG HANDLE"/>
    <n v="1"/>
    <s v="EA"/>
    <s v="V520656"/>
    <s v="25.08"/>
    <s v="MSC Industrial Supply Co."/>
    <x v="12"/>
    <x v="2"/>
    <n v="25.08"/>
  </r>
  <r>
    <s v="9044178"/>
    <s v="ROLL,PTZR SHUTTLE,TAIL,DWG# WIL-28D-07-07-06-01,CHURCHMANS"/>
    <n v="1"/>
    <s v="EA"/>
    <s v="V520889"/>
    <s v="1885"/>
    <s v="Finzer Roller of Maryland"/>
    <x v="2"/>
    <x v="1"/>
    <n v="1885"/>
  </r>
  <r>
    <s v="9044197"/>
    <s v="LIGHT BULB,FLASHLIGHT,KRYPTON,3 CELL,LWSA301,MAG-LITE"/>
    <n v="2"/>
    <s v="EA"/>
    <s v="V520656"/>
    <s v="0"/>
    <s v="MSC Industrial Supply Co."/>
    <x v="2"/>
    <x v="1"/>
    <n v="0"/>
  </r>
  <r>
    <s v="9044354"/>
    <s v="SPEED RDCR,SHAFT MOUNT,24.85:1,115SMTP25,BROWNING"/>
    <n v="3"/>
    <s v="EA"/>
    <s v="V519931"/>
    <s v="1146.2"/>
    <s v="Bearing &amp; Drive Solutions Vii Inc"/>
    <x v="3"/>
    <x v="0"/>
    <n v="3438.6000000000004"/>
  </r>
  <r>
    <s v="9044391"/>
    <s v="MANOMETER,INCLINED SCALE,DUAL RANGE,0 - 16&quot;WC"/>
    <n v="2"/>
    <s v="EA"/>
    <s v="V520652"/>
    <s v="0"/>
    <s v="W.W. Grainger"/>
    <x v="2"/>
    <x v="1"/>
    <n v="0"/>
  </r>
  <r>
    <s v="9056286"/>
    <s v="FILTER,VACUUM,WET/DRY,CRTG,903-04-62,SHOP-VAC"/>
    <n v="1"/>
    <s v="EA"/>
    <s v="V521067"/>
    <s v="0"/>
    <s v="McMaster-Carr Supply Co"/>
    <x v="3"/>
    <x v="0"/>
    <n v="0"/>
  </r>
  <r>
    <s v="9061558"/>
    <s v="LIGHT BULB,FLUORESCENT,34W,4',F34CW/RS/WM/ECO,GE"/>
    <n v="1"/>
    <s v="EA"/>
    <s v="V520458"/>
    <s v="16.38"/>
    <s v="Rumsey Electric Company"/>
    <x v="2"/>
    <x v="1"/>
    <n v="16.38"/>
  </r>
  <r>
    <s v="9061583"/>
    <s v="STAPLE,CABLE,3/4&quot;Wx1-15/16&quot;L,CST300,ROMEX"/>
    <n v="2"/>
    <s v="EA"/>
    <s v="V520653"/>
    <s v="0"/>
    <s v="Graybar"/>
    <x v="2"/>
    <x v="1"/>
    <n v="0"/>
  </r>
  <r>
    <s v="9062257"/>
    <s v="SHV,QD BSHG,2 GRV,2B25.0SF"/>
    <n v="1"/>
    <s v="EA"/>
    <s v="V519931"/>
    <s v="0"/>
    <s v="Bearing &amp; Drive Solutions Vii Inc"/>
    <x v="5"/>
    <x v="2"/>
    <n v="0"/>
  </r>
  <r>
    <s v="9062266"/>
    <s v="UNION,FG,2&quot; NPT,BLACK,SCH 80"/>
    <n v="2"/>
    <s v="EA"/>
    <s v="V521077"/>
    <s v="31.55"/>
    <s v="Deacon Industrial Supply Co., Inc."/>
    <x v="2"/>
    <x v="1"/>
    <n v="63.1"/>
  </r>
  <r>
    <s v="9062282"/>
    <s v="PIN,LOCK,BALL,QUICK RELEASE,SS,RING GRIP,1/4&quot;x5&quot;L"/>
    <n v="2"/>
    <s v="EA"/>
    <s v="V521067"/>
    <s v="3.51"/>
    <s v="McMaster-Carr Supply Co"/>
    <x v="2"/>
    <x v="1"/>
    <n v="7.02"/>
  </r>
  <r>
    <s v="9068782"/>
    <s v="HEX KEY,LONG ARM,6mm"/>
    <n v="10"/>
    <s v="EA"/>
    <s v="V520656"/>
    <s v="0"/>
    <s v="MSC Industrial Supply Co."/>
    <x v="2"/>
    <x v="1"/>
    <n v="0"/>
  </r>
  <r>
    <s v="9069060"/>
    <s v="SOLUTION,WASHER,PARTS,5GAL,DYNA 143,036635,ZEP"/>
    <n v="2"/>
    <s v="EA"/>
    <s v="V520650"/>
    <s v="0"/>
    <s v="ZEP Manufacturing"/>
    <x v="2"/>
    <x v="1"/>
    <n v="0"/>
  </r>
  <r>
    <s v="9069307"/>
    <s v="CHAIN LINK,CONN,80-1,#11,RENOLD"/>
    <n v="9"/>
    <s v="EA"/>
    <s v="V519931"/>
    <s v="0"/>
    <s v="Bearing &amp; Drive Solutions Vii Inc"/>
    <x v="2"/>
    <x v="1"/>
    <n v="0"/>
  </r>
  <r>
    <s v="9069326"/>
    <s v="SCREW,CNVY,S/C,9&quot;D,17'-6&quot;L,RH,9&quot;PITCH,9S516-R"/>
    <n v="1"/>
    <s v="EA"/>
    <s v="V520097"/>
    <s v="7046.08"/>
    <s v="BDI"/>
    <x v="2"/>
    <x v="1"/>
    <n v="7046.08"/>
  </r>
  <r>
    <s v="9069453"/>
    <s v="TRANSMITTER,PRSR,0-100PSI,4-20mA,10-30VDC,4250362,WIKA"/>
    <n v="1"/>
    <s v="EA"/>
    <s v="V521079"/>
    <s v="0"/>
    <s v="BDI"/>
    <x v="2"/>
    <x v="1"/>
    <n v="0"/>
  </r>
  <r>
    <s v="9069569"/>
    <s v="L/B,OIL,ANTI-SEIZE,COPPER BASE,C5A,1LB CAN,51007,LOCTITE"/>
    <n v="1"/>
    <s v="EA"/>
    <s v="V520656"/>
    <s v="0"/>
    <s v="MSC Industrial Supply Co."/>
    <x v="2"/>
    <x v="1"/>
    <n v="0"/>
  </r>
  <r>
    <s v="9077348"/>
    <s v="GAUGE,SWITCH,PRSR,PHOTOHELIC,0-20&quot; OF WATER,3020MR,DWYE-INST"/>
    <n v="7"/>
    <s v="EA"/>
    <s v="V521079"/>
    <s v="0"/>
    <s v="BDI"/>
    <x v="2"/>
    <x v="1"/>
    <n v="0"/>
  </r>
  <r>
    <s v="9077398"/>
    <s v="PUMP PART,VALVE,SWING CHECK,2&quot;,STEEL,2CVP/1,CIPC"/>
    <n v="2"/>
    <s v="EA"/>
    <m/>
    <m/>
    <m/>
    <x v="2"/>
    <x v="1"/>
    <n v="0"/>
  </r>
  <r>
    <s v="9077501"/>
    <s v="BOLT,SHOULDER,SOCKET,1&quot;x2&quot;,3/4&quot;-10"/>
    <n v="4"/>
    <s v="EA"/>
    <s v="V520097"/>
    <s v="26.27"/>
    <s v="BDI"/>
    <x v="2"/>
    <x v="1"/>
    <n v="105.08"/>
  </r>
  <r>
    <s v="9077662"/>
    <s v="FEEDER,WATER,MAKE-UP,25A,MCDO-MILL"/>
    <n v="2"/>
    <s v="EA"/>
    <s v="V521079"/>
    <s v="0"/>
    <s v="BDI"/>
    <x v="2"/>
    <x v="1"/>
    <n v="0"/>
  </r>
  <r>
    <s v="9083440"/>
    <s v="BELT,CNVY,WRPR INFEED,6&quot;Wx188&quot;L,6&quot; RUBBER TOP"/>
    <n v="4"/>
    <s v="EA"/>
    <m/>
    <m/>
    <m/>
    <x v="2"/>
    <x v="1"/>
    <n v="0"/>
  </r>
  <r>
    <s v="9083975"/>
    <s v="SWITCH,PRSR,DIFFERENTIAL,4W3A,UNIT-ELEC"/>
    <n v="1"/>
    <s v="EA"/>
    <s v="V520653"/>
    <s v="895"/>
    <s v="Graybar"/>
    <x v="2"/>
    <x v="1"/>
    <n v="895"/>
  </r>
  <r>
    <s v="9084004"/>
    <s v="PULLEY,TIMING,TB30H200"/>
    <n v="1"/>
    <s v="EA"/>
    <s v="V521079"/>
    <s v="0"/>
    <s v="BDI"/>
    <x v="2"/>
    <x v="1"/>
    <n v="0"/>
  </r>
  <r>
    <s v="9088985"/>
    <s v="BRG,PB,2 BOLT,2-3/4&quot;,QAAP15A212SET,TIMKEN"/>
    <n v="1"/>
    <s v="EA"/>
    <s v="V520097"/>
    <s v="400"/>
    <s v="BDI"/>
    <x v="3"/>
    <x v="0"/>
    <n v="400"/>
  </r>
  <r>
    <s v="9089319"/>
    <s v="LIGHT BULB,SEALED-BEAM,INCANDESCENT,14V,100W,4595"/>
    <n v="7"/>
    <s v="EA"/>
    <s v="V520458"/>
    <s v="0"/>
    <s v="Rumsey Electric Company"/>
    <x v="2"/>
    <x v="1"/>
    <n v="0"/>
  </r>
  <r>
    <s v="9101208"/>
    <s v="VALVE,SAFETY,STEAM,1&quot;NPT,BRASS,10PSIG,13 -202-B10,APOLLO"/>
    <n v="1"/>
    <s v="EA"/>
    <m/>
    <m/>
    <m/>
    <x v="2"/>
    <x v="1"/>
    <n v="0"/>
  </r>
  <r>
    <s v="9107432"/>
    <s v="SENSOR,PRX,INDUCTIVE,AC/DC,BI2-Q10S-AZ31X,1309100,TURCK"/>
    <n v="5"/>
    <s v="EA"/>
    <s v="V520026"/>
    <s v="86.9"/>
    <s v="Shingle &amp; Gibb"/>
    <x v="2"/>
    <x v="1"/>
    <n v="434.5"/>
  </r>
  <r>
    <s v="9003285"/>
    <s v="BSHG,PT,QD,SK,1&quot;"/>
    <n v="3"/>
    <s v="EA"/>
    <s v="V519931"/>
    <s v="0"/>
    <s v="Bearing &amp; Drive Solutions Vii Inc"/>
    <x v="11"/>
    <x v="2"/>
    <n v="0"/>
  </r>
  <r>
    <s v="9003396"/>
    <s v="LOADER FG,GREASE GUN,B322610,ALEMITE"/>
    <n v="2"/>
    <s v="EA"/>
    <s v="V521079"/>
    <s v="0"/>
    <s v="BDI"/>
    <x v="2"/>
    <x v="1"/>
    <n v="0"/>
  </r>
  <r>
    <s v="9003428"/>
    <s v="BSHG,PT,QD,SK,1-5/16&quot;"/>
    <n v="5"/>
    <s v="EA"/>
    <s v="V519931"/>
    <s v="0"/>
    <s v="Bearing &amp; Drive Solutions Vii Inc"/>
    <x v="5"/>
    <x v="2"/>
    <n v="0"/>
  </r>
  <r>
    <s v="9003453"/>
    <s v="SHAFT,END,1&quot;x7-1/2&quot;,CE2BB-W,MARTIN"/>
    <n v="3"/>
    <s v="EA"/>
    <s v="V520097"/>
    <s v="20"/>
    <s v="BDI"/>
    <x v="2"/>
    <x v="1"/>
    <n v="60"/>
  </r>
  <r>
    <s v="9003480"/>
    <s v="SPRK,BORE TO SIZE,50B16F,1-7/16&quot;"/>
    <n v="7"/>
    <s v="EA"/>
    <s v="V519931"/>
    <s v="0"/>
    <s v="Bearing &amp; Drive Solutions Vii Inc"/>
    <x v="2"/>
    <x v="1"/>
    <n v="0"/>
  </r>
  <r>
    <s v="9003541"/>
    <s v="PAINT,SPRAY,WHITE,GLOSS,15oz CAN"/>
    <n v="3"/>
    <s v="EA"/>
    <s v="V520656"/>
    <s v="7.19"/>
    <s v="MSC Industrial Supply Co."/>
    <x v="1"/>
    <x v="0"/>
    <n v="21.57"/>
  </r>
  <r>
    <s v="9003578"/>
    <s v="SWITCH,LIMIT,802THP,ALLE-BRAD"/>
    <n v="4"/>
    <s v="EA"/>
    <s v="V520458"/>
    <s v="0"/>
    <s v="Rumsey Electric Company"/>
    <x v="4"/>
    <x v="2"/>
    <n v="0"/>
  </r>
  <r>
    <s v="9003597"/>
    <s v="SPRK,TAPER,60BTB18H"/>
    <n v="2"/>
    <s v="EA"/>
    <s v="V521079"/>
    <s v="0"/>
    <s v="BDI"/>
    <x v="10"/>
    <x v="2"/>
    <n v="0"/>
  </r>
  <r>
    <s v="9003627"/>
    <s v="PIPE,PLAIN END,1&quot;,BLACK,SCH 40"/>
    <n v="1"/>
    <s v="FT"/>
    <s v="V521077"/>
    <s v="28.5348"/>
    <s v="Deacon Industrial Supply Co., Inc."/>
    <x v="3"/>
    <x v="0"/>
    <n v="28.534800000000001"/>
  </r>
  <r>
    <s v="9003830"/>
    <s v="MTR BRUSH,WE-133,GRADE W510"/>
    <n v="40"/>
    <s v="EA"/>
    <s v="V520624"/>
    <s v="10"/>
    <s v="Delmarva Electric Motors"/>
    <x v="2"/>
    <x v="1"/>
    <n v="400"/>
  </r>
  <r>
    <s v="9003885"/>
    <s v="BRG,HOUSING,B11181-00,REIC-DREW"/>
    <n v="2"/>
    <s v="EA"/>
    <s v="V500659"/>
    <s v="0"/>
    <s v="The RDI Group"/>
    <x v="1"/>
    <x v="0"/>
    <n v="0"/>
  </r>
  <r>
    <s v="9003917"/>
    <s v="CLUTCH,OVERLOAD,2-7/16&quot;,TORQ-GARD,TGC-400,BROWNING"/>
    <n v="1"/>
    <s v="EA"/>
    <s v="V519931"/>
    <s v="0"/>
    <s v="Bearing &amp; Drive Solutions Vii Inc"/>
    <x v="2"/>
    <x v="1"/>
    <n v="0"/>
  </r>
  <r>
    <s v="9003931"/>
    <s v="SEAL,HOLE,A-SPB,783510-59720"/>
    <n v="23"/>
    <s v="EA"/>
    <s v="V520653"/>
    <s v="0"/>
    <s v="Graybar"/>
    <x v="3"/>
    <x v="0"/>
    <n v="0"/>
  </r>
  <r>
    <s v="9004061"/>
    <s v="GEAR,SPUR,14-1/2deg PRSR,C444,1-15/16&quot;,MARTIN"/>
    <n v="3"/>
    <s v="EA"/>
    <s v="317096"/>
    <s v="280"/>
    <s v="APPLIED INDUST TECH-BEARINGS"/>
    <x v="2"/>
    <x v="1"/>
    <n v="840"/>
  </r>
  <r>
    <s v="9010245"/>
    <s v="LEVER,ROLLER,1-1/2&quot; STEEL,NON ADJUSTABLE,802T-W1A,ALLE-BRAD"/>
    <n v="6"/>
    <s v="EA"/>
    <s v="V520458"/>
    <s v="11.79"/>
    <s v="Rumsey Electric Company"/>
    <x v="2"/>
    <x v="1"/>
    <n v="70.739999999999995"/>
  </r>
  <r>
    <s v="9010286"/>
    <s v="ELBOW,FG,LONG,WELD,SOCKET,45deg,1&quot;,SCH 40"/>
    <n v="17"/>
    <s v="EA"/>
    <s v="V521077"/>
    <s v="3.33"/>
    <s v="Deacon Industrial Supply Co., Inc."/>
    <x v="2"/>
    <x v="1"/>
    <n v="56.61"/>
  </r>
  <r>
    <s v="9010290"/>
    <s v="ALUM,SMOOTH,EXPLOSIONSHIELD,0.010&quot;x3'x100'"/>
    <n v="10"/>
    <s v="EA"/>
    <s v="V502444"/>
    <s v="40"/>
    <s v="All Foils, Inc"/>
    <x v="2"/>
    <x v="1"/>
    <n v="400"/>
  </r>
  <r>
    <s v="9010395"/>
    <s v="STEEL,KEYSTOCK,7/16&quot;x1/2&quot;"/>
    <n v="9"/>
    <s v="FT"/>
    <s v="V519931"/>
    <s v="3.32"/>
    <s v="Bearing &amp; Drive Solutions Vii Inc"/>
    <x v="2"/>
    <x v="1"/>
    <n v="29.88"/>
  </r>
  <r>
    <s v="9010418"/>
    <s v="SHV,QD BSHG,2 GRV,2B60SDS"/>
    <n v="1"/>
    <s v="EA"/>
    <s v="V519931"/>
    <s v="0"/>
    <s v="Bearing &amp; Drive Solutions Vii Inc"/>
    <x v="1"/>
    <x v="0"/>
    <n v="0"/>
  </r>
  <r>
    <s v="9010465"/>
    <s v="SPRK,QD BSHG,80SF45"/>
    <n v="2"/>
    <s v="EA"/>
    <s v="V521079"/>
    <s v="0"/>
    <s v="BDI"/>
    <x v="2"/>
    <x v="1"/>
    <n v="0"/>
  </r>
  <r>
    <s v="9010614"/>
    <s v="MTR,AC,2HP,1725RPM,145JP,JPWDM3558T,BALDOR"/>
    <n v="1"/>
    <s v="EA"/>
    <s v="V519931"/>
    <s v="300"/>
    <s v="Bearing &amp; Drive Solutions Vii Inc"/>
    <x v="2"/>
    <x v="1"/>
    <n v="300"/>
  </r>
  <r>
    <s v="9010662"/>
    <s v="CPLG,FG,HOSE,FEM,STRAIGHT,REUSABLE"/>
    <n v="1"/>
    <s v="EA"/>
    <s v="V521067"/>
    <s v="7.72"/>
    <s v="McMaster-Carr Supply Co"/>
    <x v="2"/>
    <x v="1"/>
    <n v="7.72"/>
  </r>
  <r>
    <s v="9010759"/>
    <s v="LIGHT BULB,FLUORESCENT,4W,6&quot;,MINI,F4T5"/>
    <n v="1"/>
    <s v="EA"/>
    <s v="V521067"/>
    <s v="0"/>
    <s v="McMaster-Carr Supply Co"/>
    <x v="2"/>
    <x v="1"/>
    <n v="0"/>
  </r>
  <r>
    <s v="9010767"/>
    <s v="FUSE,FAST ACTING,MIDGET,7A,600V,KTK-7,BUSSMANN"/>
    <n v="11"/>
    <s v="EA"/>
    <s v="V520653"/>
    <s v="0"/>
    <s v="Graybar"/>
    <x v="2"/>
    <x v="1"/>
    <n v="0"/>
  </r>
  <r>
    <s v="9010789"/>
    <s v="WASHER,THRUST,1&quot;x1-3/4&quot;x1/8&quot;,POBCO"/>
    <n v="14"/>
    <s v="EA"/>
    <s v="V521067"/>
    <s v="0"/>
    <s v="McMaster-Carr Supply Co"/>
    <x v="2"/>
    <x v="1"/>
    <n v="0"/>
  </r>
  <r>
    <s v="9010937"/>
    <s v="SPEED RDCR,SHAFT MOUNT,15:1,107SMTP15,BROWNING"/>
    <n v="1"/>
    <s v="EA"/>
    <s v="V519931"/>
    <s v="805"/>
    <s v="Bearing &amp; Drive Solutions Vii Inc"/>
    <x v="3"/>
    <x v="0"/>
    <n v="805"/>
  </r>
  <r>
    <s v="9010942"/>
    <s v="CLEVIS,ROD END,FEM,7/16&quot;-20"/>
    <n v="3"/>
    <s v="EA"/>
    <s v="V521079"/>
    <s v="24.8"/>
    <s v="BDI"/>
    <x v="3"/>
    <x v="0"/>
    <n v="74.400000000000006"/>
  </r>
  <r>
    <s v="9010955"/>
    <s v="CPLG,RDCR,FG,2&quot;x2-1/2&quot;,SOCKET,PVC,SCH 80"/>
    <n v="2"/>
    <s v="EA"/>
    <s v="V521077"/>
    <s v="1.8"/>
    <s v="Deacon Industrial Supply Co., Inc."/>
    <x v="2"/>
    <x v="1"/>
    <n v="3.6"/>
  </r>
  <r>
    <s v="9010965"/>
    <s v="SPRK,IDLER,37-IDL-SPRK"/>
    <n v="2"/>
    <s v="EA"/>
    <s v="V521079"/>
    <s v="0"/>
    <s v="BDI"/>
    <x v="3"/>
    <x v="0"/>
    <n v="0"/>
  </r>
  <r>
    <s v="9018348"/>
    <s v="VALVE,SOL,1/2&quot;,2 WAY,BRASS,NC,8210G2-24NEMA,ASCO"/>
    <n v="3"/>
    <s v="EA"/>
    <s v="V519931"/>
    <s v="0"/>
    <s v="Bearing &amp; Drive Solutions Vii Inc"/>
    <x v="7"/>
    <x v="2"/>
    <n v="0"/>
  </r>
  <r>
    <s v="9018534"/>
    <s v="L/B,GREASE,EP2,HI-TEMP,120 LB,72440-KO,BEL-RAY"/>
    <n v="4"/>
    <s v="EA"/>
    <s v="V521079"/>
    <s v="0"/>
    <s v="BDI"/>
    <x v="2"/>
    <x v="1"/>
    <n v="0"/>
  </r>
  <r>
    <s v="9018567"/>
    <s v="NOZZLE,BLOW GUN,RUBBER TIP,BGN7,DYNAQUIP"/>
    <n v="8"/>
    <s v="EA"/>
    <s v="V520652"/>
    <s v="0"/>
    <s v="W.W. Grainger"/>
    <x v="1"/>
    <x v="0"/>
    <n v="0"/>
  </r>
  <r>
    <s v="9018876"/>
    <s v="LIGHT,PILOT,W/O LENS,9001,KM7,SQUARE-D"/>
    <n v="1"/>
    <s v="EA"/>
    <s v="V520392"/>
    <s v="145.22"/>
    <s v="United Electric Supply Company Inc"/>
    <x v="2"/>
    <x v="1"/>
    <n v="145.22"/>
  </r>
  <r>
    <s v="9018884"/>
    <s v="CONDUIT,FG,CPLG,ERICKSON,3 PIECE,3/4&quot;"/>
    <n v="7"/>
    <s v="EA"/>
    <s v="V520653"/>
    <s v="2.7237"/>
    <s v="Graybar"/>
    <x v="3"/>
    <x v="0"/>
    <n v="19.065899999999999"/>
  </r>
  <r>
    <s v="9018898"/>
    <s v="ELBOW,FG,FEM,90deg,6&quot;,SS304/316,SCH 10"/>
    <n v="1"/>
    <s v="EA"/>
    <s v="V521077"/>
    <s v="120"/>
    <s v="Deacon Industrial Supply Co., Inc."/>
    <x v="2"/>
    <x v="1"/>
    <n v="120"/>
  </r>
  <r>
    <s v="9018912"/>
    <s v="MTR,AC,3/4HP,1140RPM,L143T,230/460V,1P54,BROO-CROM"/>
    <n v="1"/>
    <s v="EA"/>
    <s v="V520653"/>
    <s v="150"/>
    <s v="Graybar"/>
    <x v="2"/>
    <x v="1"/>
    <n v="150"/>
  </r>
  <r>
    <s v="9018917"/>
    <s v="ADAPTER SLEEVE,BRG,1-3/16&quot;,HA-307"/>
    <n v="2"/>
    <s v="EA"/>
    <s v="V519931"/>
    <s v="0"/>
    <s v="Bearing &amp; Drive Solutions Vii Inc"/>
    <x v="2"/>
    <x v="1"/>
    <n v="0"/>
  </r>
  <r>
    <s v="9018948"/>
    <s v="PUSHBUTTON KIT,START/STOP,9999SA-2SQ-D,SQUARE-D"/>
    <n v="3"/>
    <s v="EA"/>
    <s v="V520653"/>
    <s v="40.76"/>
    <s v="Graybar"/>
    <x v="2"/>
    <x v="1"/>
    <n v="122.28"/>
  </r>
  <r>
    <s v="9018953"/>
    <s v="CONTACT,SWITCH,MTRY,9001,KS25B,SQUARE-D"/>
    <n v="4"/>
    <s v="EA"/>
    <s v="V520653"/>
    <s v="80.48"/>
    <s v="Graybar"/>
    <x v="2"/>
    <x v="1"/>
    <n v="321.92"/>
  </r>
  <r>
    <s v="9018958"/>
    <s v="CONDUIT,TUBE,LT,FLEX,GRAY,3/4&quot;"/>
    <n v="31"/>
    <s v="FT"/>
    <s v="V520653"/>
    <s v="1.704"/>
    <s v="Graybar"/>
    <x v="3"/>
    <x v="0"/>
    <n v="52.823999999999998"/>
  </r>
  <r>
    <s v="9018964"/>
    <s v="END MILL,6 FLUTE,SPIRAL,1-1/2&quot;,1 END,3/4&quot; SHANK,HSS"/>
    <n v="2"/>
    <s v="EA"/>
    <s v="V521067"/>
    <s v="114.9"/>
    <s v="McMaster-Carr Supply Co"/>
    <x v="2"/>
    <x v="1"/>
    <n v="229.8"/>
  </r>
  <r>
    <s v="9018984"/>
    <s v="ACTUATOR,LINEAR,BALL SCREW,M9801-12-1,DUFF-NORTON"/>
    <n v="1"/>
    <s v="EA"/>
    <s v="V521079"/>
    <s v="0"/>
    <s v="BDI"/>
    <x v="1"/>
    <x v="0"/>
    <n v="0"/>
  </r>
  <r>
    <s v="9019015"/>
    <s v="WIRE,TFFN,18 AWG,BLACK"/>
    <n v="1"/>
    <s v="FT"/>
    <s v="V520653"/>
    <s v="30.08"/>
    <s v="Graybar"/>
    <x v="2"/>
    <x v="1"/>
    <n v="30.08"/>
  </r>
  <r>
    <s v="9019029"/>
    <s v="BRUSH,PAINT,4&quot;"/>
    <n v="6"/>
    <s v="EA"/>
    <s v="V520656"/>
    <s v="6.29"/>
    <s v="MSC Industrial Supply Co."/>
    <x v="3"/>
    <x v="0"/>
    <n v="37.74"/>
  </r>
  <r>
    <s v="9019044"/>
    <s v="SHIELD,ADAPTER,437,JACK-SAFE"/>
    <n v="1"/>
    <s v="EA"/>
    <s v="V521073"/>
    <s v="12.38"/>
    <s v="Arbill"/>
    <x v="2"/>
    <x v="1"/>
    <n v="12.38"/>
  </r>
  <r>
    <s v="9025937"/>
    <s v="STEEL,BAR,FLAT,HOT ROLLED,1/8&quot;x3&quot;"/>
    <n v="2"/>
    <s v="FT"/>
    <s v="V519764"/>
    <s v="35"/>
    <s v="East Coast Steel, Inc"/>
    <x v="6"/>
    <x v="0"/>
    <n v="70"/>
  </r>
  <r>
    <s v="9026033"/>
    <s v="WHEEL,SELF SEAL,3/4&quot;THK,FOR LAMINATOR BOX,IG-MACHINE"/>
    <n v="2"/>
    <s v="EA"/>
    <s v="V200300"/>
    <s v="0"/>
    <s v="IG Machine &amp; Fibers - Brampton"/>
    <x v="2"/>
    <x v="1"/>
    <n v="0"/>
  </r>
  <r>
    <s v="9026319"/>
    <s v="TERMINAL BLOCK,GREY,1492-W4,ALLE-BRAD"/>
    <n v="190"/>
    <s v="EA"/>
    <s v="V520458"/>
    <s v="0"/>
    <s v="Rumsey Electric Company"/>
    <x v="4"/>
    <x v="2"/>
    <n v="0"/>
  </r>
  <r>
    <s v="9033278"/>
    <s v="CLEANER,DISINFECTANT"/>
    <n v="9"/>
    <s v="GA"/>
    <s v="V520656"/>
    <s v="0"/>
    <s v="MSC Industrial Supply Co."/>
    <x v="3"/>
    <x v="0"/>
    <n v="0"/>
  </r>
  <r>
    <s v="9033344"/>
    <s v="FUSE,FAST ACTING,GLASS,1A,250V,GMA-1A,BUSSMANN"/>
    <n v="73"/>
    <s v="EA"/>
    <s v="V520458"/>
    <s v="0"/>
    <s v="Rumsey Electric Company"/>
    <x v="9"/>
    <x v="2"/>
    <n v="0"/>
  </r>
  <r>
    <s v="9033644"/>
    <s v="DE-ICER"/>
    <n v="5"/>
    <s v="EA"/>
    <s v="V520656"/>
    <s v="8.74"/>
    <s v="MSC Industrial Supply Co."/>
    <x v="3"/>
    <x v="0"/>
    <n v="43.7"/>
  </r>
  <r>
    <s v="9033708"/>
    <s v="PLATE,BED,PTRN CUTTER,DWG# WIL-61G-10-14-15-02"/>
    <n v="1"/>
    <s v="EA"/>
    <m/>
    <m/>
    <m/>
    <x v="2"/>
    <x v="1"/>
    <n v="0"/>
  </r>
  <r>
    <s v="9041532"/>
    <s v="SPEED RDCR,CONCENTRIC,4.929:1,2040FC2A-4.929:1,FALK"/>
    <n v="1"/>
    <s v="EA"/>
    <s v="V520624"/>
    <s v="0"/>
    <s v="Delmarva Electric Motors"/>
    <x v="3"/>
    <x v="0"/>
    <n v="0"/>
  </r>
  <r>
    <s v="9041609"/>
    <s v="*** OBSOLETE ***,RELAY,CTRL,PLUG IN,120V,10A,8501KL12V20,SQUARE-D"/>
    <n v="1"/>
    <s v="EA"/>
    <s v="V520653"/>
    <s v="0"/>
    <s v="Graybar"/>
    <x v="2"/>
    <x v="1"/>
    <n v="0"/>
  </r>
  <r>
    <s v="9041611"/>
    <s v="BASE,CTRL RELAY,NR82,SQUARE-D"/>
    <n v="5"/>
    <s v="EA"/>
    <s v="V520653"/>
    <s v="0"/>
    <s v="Graybar"/>
    <x v="2"/>
    <x v="1"/>
    <n v="0"/>
  </r>
  <r>
    <s v="9041628"/>
    <s v="LIGHT,FLASHING,GREEN,0.1A,120V,W/HORN,95G-N5,EDWA-SIGN"/>
    <n v="1"/>
    <s v="EA"/>
    <s v="V520653"/>
    <s v="0"/>
    <s v="Graybar"/>
    <x v="2"/>
    <x v="1"/>
    <n v="0"/>
  </r>
  <r>
    <s v="9041916"/>
    <s v="BSHG,PT,QD,F,2-7/8&quot;"/>
    <n v="2"/>
    <s v="EA"/>
    <m/>
    <m/>
    <m/>
    <x v="5"/>
    <x v="2"/>
    <n v="0"/>
  </r>
  <r>
    <s v="9047728"/>
    <s v="FUSE,TIME DELAY,MIDGET,25A,600V,ATQ-R-25,FERR-SHAW"/>
    <n v="1"/>
    <s v="EA"/>
    <s v="V520653"/>
    <s v="0"/>
    <s v="Graybar"/>
    <x v="1"/>
    <x v="0"/>
    <n v="0"/>
  </r>
  <r>
    <s v="9047734"/>
    <s v="CABLE,PARALLEL,84679-001,FIFE"/>
    <n v="1"/>
    <s v="EA"/>
    <s v="V520240"/>
    <s v="0"/>
    <s v="Fife"/>
    <x v="3"/>
    <x v="0"/>
    <n v="0"/>
  </r>
  <r>
    <s v="9053967"/>
    <s v="TAP SET,HSS,10-32"/>
    <n v="2"/>
    <s v="EA"/>
    <s v="V520656"/>
    <s v="11.31"/>
    <s v="MSC Industrial Supply Co."/>
    <x v="4"/>
    <x v="2"/>
    <n v="22.62"/>
  </r>
  <r>
    <s v="9058757"/>
    <s v="ROLL,IDLER,1-1/2&quot;x7-1/8&quot;,DWG# WIL-8P-03-17-08-01"/>
    <n v="1"/>
    <s v="EA"/>
    <s v="V519729"/>
    <s v="117"/>
    <s v="Churchmen's Machine Co, Inc"/>
    <x v="2"/>
    <x v="1"/>
    <n v="117"/>
  </r>
  <r>
    <s v="9058782"/>
    <s v="MTR,AC,75HP,1800RPM,365T,230/460V,TEFC"/>
    <n v="1"/>
    <s v="EA"/>
    <s v="V520624"/>
    <s v="0"/>
    <s v="Delmarva Electric Motors"/>
    <x v="0"/>
    <x v="0"/>
    <n v="0"/>
  </r>
  <r>
    <s v="9059030"/>
    <s v="GASKET,CONDUIT BODY,1&quot;,FORM 7,NEOPRENE"/>
    <n v="48"/>
    <s v="EA"/>
    <s v="V520653"/>
    <s v="2"/>
    <s v="Graybar"/>
    <x v="3"/>
    <x v="0"/>
    <n v="96"/>
  </r>
  <r>
    <s v="9059148"/>
    <s v="HEX KEY,LONG ARM,7/64&quot;"/>
    <n v="6"/>
    <s v="EA"/>
    <s v="V520656"/>
    <s v="0"/>
    <s v="MSC Industrial Supply Co."/>
    <x v="2"/>
    <x v="1"/>
    <n v="0"/>
  </r>
  <r>
    <s v="9059251"/>
    <s v="STEEL,BAR,FLAT,HOT ROLLED,1/2&quot;x1-1/2&quot;"/>
    <n v="1"/>
    <s v="FT"/>
    <s v="V519764"/>
    <s v="42.5"/>
    <s v="East Coast Steel, Inc"/>
    <x v="3"/>
    <x v="0"/>
    <n v="42.5"/>
  </r>
  <r>
    <s v="9030456"/>
    <s v="SENSOR,PRX,0651200-718,DYNAPAR"/>
    <n v="2"/>
    <s v="EA"/>
    <m/>
    <m/>
    <m/>
    <x v="2"/>
    <x v="1"/>
    <n v="0"/>
  </r>
  <r>
    <s v="9030457"/>
    <s v="PUSH BUTTON,ILLUM,FLUSH,WHITE,ZB2BW57,TELEMECANIQU"/>
    <n v="7"/>
    <s v="EA"/>
    <s v="V520653"/>
    <s v="0"/>
    <s v="Graybar"/>
    <x v="2"/>
    <x v="1"/>
    <n v="0"/>
  </r>
  <r>
    <s v="9030613"/>
    <s v="CHUCK,ARC WELDER,3/8&quot;,STND LENGTH"/>
    <n v="4"/>
    <s v="EA"/>
    <m/>
    <m/>
    <m/>
    <x v="2"/>
    <x v="1"/>
    <n v="0"/>
  </r>
  <r>
    <s v="9030638"/>
    <s v="LIGHT BULB,FLUORESCENT,32W,4',F32T8SP41/ECO"/>
    <n v="42"/>
    <s v="EA"/>
    <s v="V520653"/>
    <s v="2.06"/>
    <s v="Graybar"/>
    <x v="2"/>
    <x v="1"/>
    <n v="86.52"/>
  </r>
  <r>
    <s v="9030660"/>
    <s v="CONDUIT BODY,LL,EMT,RIGID,GALV,3/4&quot;"/>
    <n v="5"/>
    <s v="EA"/>
    <s v="V520653"/>
    <s v="0"/>
    <s v="Graybar"/>
    <x v="2"/>
    <x v="1"/>
    <n v="0"/>
  </r>
  <r>
    <s v="9030662"/>
    <s v="CUP,CERAMIC,TIG WELDING,LAVA,1/2&quot;,SIZE #8"/>
    <n v="26"/>
    <s v="EA"/>
    <s v="V520656"/>
    <s v="7.07"/>
    <s v="MSC Industrial Supply Co."/>
    <x v="2"/>
    <x v="1"/>
    <n v="183.82"/>
  </r>
  <r>
    <s v="9030676"/>
    <s v="GUN,MANIFOLD,1023154,H2O-LBS,NORDSON"/>
    <n v="1"/>
    <s v="EA"/>
    <s v="V500334"/>
    <s v="0"/>
    <s v="Nordson Canada Ltd"/>
    <x v="2"/>
    <x v="1"/>
    <n v="0"/>
  </r>
  <r>
    <s v="9030686"/>
    <s v="SHAFT,TAIL,GRANUAL ELEV,DWG# WIL-8B-06-18-04-01"/>
    <n v="1"/>
    <s v="EA"/>
    <s v="V519729"/>
    <s v="102"/>
    <s v="Churchmen's Machine Co, Inc"/>
    <x v="2"/>
    <x v="1"/>
    <n v="102"/>
  </r>
  <r>
    <s v="9030826"/>
    <s v="SUBBASE,3/4&quot;NPT,PS421119OP,PARKER"/>
    <n v="2"/>
    <s v="EA"/>
    <s v="V519931"/>
    <s v="0"/>
    <s v="Bearing &amp; Drive Solutions Vii Inc"/>
    <x v="2"/>
    <x v="1"/>
    <n v="0"/>
  </r>
  <r>
    <s v="9030871"/>
    <s v="BRG,BALL,9/16&quot;,202-KRR3,TORR-FAFN"/>
    <n v="5"/>
    <s v="EA"/>
    <s v="426654"/>
    <s v="14.79"/>
    <s v="MOTION INDUSTRIES, INC"/>
    <x v="2"/>
    <x v="1"/>
    <n v="73.949999999999989"/>
  </r>
  <r>
    <s v="9030896"/>
    <s v="BLADE,DEBURRING,B10"/>
    <n v="5"/>
    <s v="EA"/>
    <s v="V520656"/>
    <s v="1.46"/>
    <s v="MSC Industrial Supply Co."/>
    <x v="3"/>
    <x v="0"/>
    <n v="7.3"/>
  </r>
  <r>
    <s v="9031000"/>
    <s v="CLEANER,TORCH TIP"/>
    <n v="6"/>
    <s v="EA"/>
    <s v="V519768"/>
    <s v="3.75"/>
    <s v="G &amp; E Welding Supply Inc."/>
    <x v="1"/>
    <x v="0"/>
    <n v="22.5"/>
  </r>
  <r>
    <s v="9031050"/>
    <s v="FLANGE,FG,CS,8 BOLT,THREAD,150LB,4&quot;"/>
    <n v="1"/>
    <s v="EA"/>
    <s v="317348"/>
    <s v="22.92"/>
    <s v="GTS TECHNICAL SALES, LLC"/>
    <x v="3"/>
    <x v="0"/>
    <n v="22.92"/>
  </r>
  <r>
    <s v="9037742"/>
    <s v="INSULATION,PIPE,JACKETED,ALUM,4&quot;x1-1/2&quot;"/>
    <n v="33"/>
    <s v="FT"/>
    <s v="V520521"/>
    <s v="3.016"/>
    <s v="Insulation Material Corp"/>
    <x v="2"/>
    <x v="1"/>
    <n v="99.528000000000006"/>
  </r>
  <r>
    <s v="9037745"/>
    <s v="INSULATION,PIPE,ELBOW,ALUM,2&quot;x1-1/2&quot;"/>
    <n v="6"/>
    <s v="FT"/>
    <s v="V520521"/>
    <s v="6.284"/>
    <s v="Insulation Material Corp"/>
    <x v="2"/>
    <x v="1"/>
    <n v="37.704000000000001"/>
  </r>
  <r>
    <s v="9037790"/>
    <s v="INSULATION,PIPE,FIBERGLASS,1/2&quot; x 1&quot;"/>
    <n v="126"/>
    <s v="FT"/>
    <s v="V520521"/>
    <s v="0.999"/>
    <s v="Insulation Material Corp"/>
    <x v="2"/>
    <x v="1"/>
    <n v="125.874"/>
  </r>
  <r>
    <s v="9037806"/>
    <s v="INSULATION,PIPE,JACKETED,ALUM,1/2&quot;x1&quot;"/>
    <n v="126"/>
    <s v="FT"/>
    <s v="V520521"/>
    <s v="1.504"/>
    <s v="Insulation Material Corp"/>
    <x v="2"/>
    <x v="1"/>
    <n v="189.50399999999999"/>
  </r>
  <r>
    <s v="9037826"/>
    <s v="INSULATION,PIPE,ELBOW,ALUM,1-1/2&quot; x 1-1/2&quot;"/>
    <n v="6"/>
    <s v="FT"/>
    <s v="V520521"/>
    <s v="6.191"/>
    <s v="Insulation Material Corp"/>
    <x v="2"/>
    <x v="1"/>
    <n v="37.146000000000001"/>
  </r>
  <r>
    <s v="9037883"/>
    <s v="SCREW,LAG,3/8&quot; x2&quot;"/>
    <n v="74"/>
    <s v="EA"/>
    <s v="V520656"/>
    <s v="0.1214"/>
    <s v="MSC Industrial Supply Co."/>
    <x v="3"/>
    <x v="0"/>
    <n v="8.9835999999999991"/>
  </r>
  <r>
    <s v="9044524"/>
    <s v="SPRK,BORE TO SIZE,50BS20,1&quot;"/>
    <n v="1"/>
    <s v="EA"/>
    <s v="V519931"/>
    <s v="18.69"/>
    <s v="Bearing &amp; Drive Solutions Vii Inc"/>
    <x v="6"/>
    <x v="0"/>
    <n v="18.690000000000001"/>
  </r>
  <r>
    <s v="9049641"/>
    <s v="CPLG,FG,SOCKET WELD,2&quot;,BLACK,3000LB"/>
    <n v="3"/>
    <s v="EA"/>
    <s v="V521077"/>
    <s v="7.216"/>
    <s v="Deacon Industrial Supply Co., Inc."/>
    <x v="5"/>
    <x v="2"/>
    <n v="21.648"/>
  </r>
  <r>
    <s v="9049790"/>
    <s v="BRACKET,MTG,SENSOR,OMH-RL2-S,PEPP-FUCH"/>
    <n v="6"/>
    <s v="EA"/>
    <s v="V519931"/>
    <s v="0"/>
    <s v="Bearing &amp; Drive Solutions Vii Inc"/>
    <x v="2"/>
    <x v="1"/>
    <n v="0"/>
  </r>
  <r>
    <s v="9061582"/>
    <s v="GAUGE,PRSR,DIFFERENTIAL,0-15PSI,0-15&quot;WATER,2015,DWYE-INST"/>
    <n v="2"/>
    <s v="EA"/>
    <s v="V520652"/>
    <s v="80"/>
    <s v="W.W. Grainger"/>
    <x v="2"/>
    <x v="1"/>
    <n v="160"/>
  </r>
  <r>
    <s v="9061585"/>
    <s v="WALL PLATE,1 GANG,DUPLEX,IVORY,P8I,HUBBELL"/>
    <n v="5"/>
    <s v="EA"/>
    <s v="V520653"/>
    <s v="0"/>
    <s v="Graybar"/>
    <x v="1"/>
    <x v="0"/>
    <n v="0"/>
  </r>
  <r>
    <s v="9061805"/>
    <s v="BRUSH HOLDER,MTR,DC,4110D65G03,TECO-WEST"/>
    <n v="10"/>
    <s v="EA"/>
    <s v="V519931"/>
    <s v="0"/>
    <s v="Bearing &amp; Drive Solutions Vii Inc"/>
    <x v="2"/>
    <x v="1"/>
    <n v="0"/>
  </r>
  <r>
    <s v="9062320"/>
    <s v="HEX KEY,SHORT ARM,3/16&quot;"/>
    <n v="10"/>
    <s v="EA"/>
    <s v="V520656"/>
    <s v="0"/>
    <s v="MSC Industrial Supply Co."/>
    <x v="2"/>
    <x v="1"/>
    <n v="0"/>
  </r>
  <r>
    <s v="9062468"/>
    <s v="WASHER,GENERATOR,UH12801,CLAYTON"/>
    <n v="2"/>
    <s v="EA"/>
    <s v="V520644"/>
    <s v="0"/>
    <s v="Clayton Industries"/>
    <x v="5"/>
    <x v="2"/>
    <n v="0"/>
  </r>
  <r>
    <s v="9068783"/>
    <s v="KEY,DRILL CHUCK,4-WAY,SMALL"/>
    <n v="1"/>
    <s v="EA"/>
    <s v="V520656"/>
    <s v="22.72"/>
    <s v="MSC Industrial Supply Co."/>
    <x v="2"/>
    <x v="1"/>
    <n v="22.72"/>
  </r>
  <r>
    <s v="9068785"/>
    <s v="COVER,RECEPTACLE,1 GANG,SINGLE,DS35,CROUSE-HINDS"/>
    <n v="4"/>
    <s v="EA"/>
    <s v="V520653"/>
    <s v="0"/>
    <s v="Graybar"/>
    <x v="2"/>
    <x v="1"/>
    <n v="0"/>
  </r>
  <r>
    <s v="9069171"/>
    <s v="SENSOR,PHOTO,RECEIVER,0-65m,LK28-Z-F1/31/116,PEPP-FUCH"/>
    <n v="3"/>
    <s v="EA"/>
    <s v="V519931"/>
    <s v="0"/>
    <s v="Bearing &amp; Drive Solutions Vii Inc"/>
    <x v="2"/>
    <x v="1"/>
    <n v="0"/>
  </r>
  <r>
    <s v="9069312"/>
    <s v="WRENCH,OPEN END,15deg ANGLE,TAPERED,15/16&quot;x14-1/2&quot;"/>
    <n v="2"/>
    <s v="EA"/>
    <s v="V520656"/>
    <s v="0"/>
    <s v="MSC Industrial Supply Co."/>
    <x v="2"/>
    <x v="1"/>
    <n v="0"/>
  </r>
  <r>
    <s v="9069663"/>
    <s v="CHAIN,ROLLER,80-1,SYNERGY,119087,RENOLD"/>
    <n v="120"/>
    <s v="FT"/>
    <s v="V519931"/>
    <s v="21.35"/>
    <s v="Bearing &amp; Drive Solutions Vii Inc"/>
    <x v="2"/>
    <x v="1"/>
    <n v="2562"/>
  </r>
  <r>
    <s v="9077566"/>
    <s v="DRIVE,DC,SINAMICS,DMC,6RA8028-2FV62-0AA0,SIEMENS"/>
    <n v="1"/>
    <s v="EA"/>
    <m/>
    <m/>
    <m/>
    <x v="2"/>
    <x v="1"/>
    <n v="0"/>
  </r>
  <r>
    <s v="9077619"/>
    <s v="GREASE,LINEAR BRG,14.5 oz CRTG"/>
    <n v="67"/>
    <s v="EA"/>
    <s v="V521079"/>
    <s v="314"/>
    <s v="BDI"/>
    <x v="2"/>
    <x v="1"/>
    <n v="21038"/>
  </r>
  <r>
    <s v="9077657"/>
    <s v="CABLE ASSY,PRINTHEAD,RH,216577,VIDEOJET"/>
    <n v="2"/>
    <s v="EA"/>
    <s v="V520634"/>
    <s v="0"/>
    <s v="Video Jet Inc."/>
    <x v="1"/>
    <x v="0"/>
    <n v="0"/>
  </r>
  <r>
    <s v="9077687"/>
    <s v="MTR(G),AC,1/4HP,25:1,RNYM02-1220YC-25,SUMITOMO"/>
    <n v="1"/>
    <s v="EA"/>
    <s v="V519931"/>
    <s v="0"/>
    <s v="Bearing &amp; Drive Solutions Vii Inc"/>
    <x v="2"/>
    <x v="1"/>
    <n v="0"/>
  </r>
  <r>
    <s v="9083890"/>
    <s v="ADAPTER,HOSE,CAM&amp;GRV,TYPE E,SS,5&quot;"/>
    <n v="2"/>
    <s v="EA"/>
    <s v="V521067"/>
    <s v="218.17"/>
    <s v="McMaster-Carr Supply Co"/>
    <x v="2"/>
    <x v="1"/>
    <n v="436.34"/>
  </r>
  <r>
    <s v="9083911"/>
    <s v="CORD,EXTENSION,14/3C,300V,18A,SJTW"/>
    <n v="250"/>
    <s v="FT"/>
    <s v="V520653"/>
    <s v="0"/>
    <s v="Graybar"/>
    <x v="2"/>
    <x v="1"/>
    <n v="0"/>
  </r>
  <r>
    <s v="9083980"/>
    <s v="MTR,AC,50HP,3600RPM,326TS,230/460V,TEFC"/>
    <n v="1"/>
    <s v="EA"/>
    <s v="V520624"/>
    <s v="0"/>
    <s v="Delmarva Electric Motors"/>
    <x v="0"/>
    <x v="0"/>
    <n v="0"/>
  </r>
  <r>
    <s v="9088829"/>
    <s v="STEEL,KEYSTOCK,5/8&quot;x1&quot;"/>
    <n v="3"/>
    <s v="FT"/>
    <s v="V519931"/>
    <s v="4.95"/>
    <s v="Bearing &amp; Drive Solutions Vii Inc"/>
    <x v="2"/>
    <x v="1"/>
    <n v="14.850000000000001"/>
  </r>
  <r>
    <s v="9088913"/>
    <s v="SPRK,BORE TO SIZE,80BS20,2-5/16&quot;"/>
    <n v="1"/>
    <s v="EA"/>
    <s v="V520097"/>
    <s v="111.6"/>
    <s v="BDI"/>
    <x v="2"/>
    <x v="1"/>
    <n v="111.6"/>
  </r>
  <r>
    <s v="9089445"/>
    <s v="BLOWER,POSITIVE DISPLACEMENT,SUTORBILT,GAFLBRD,GARD-DENV"/>
    <n v="1"/>
    <s v="EA"/>
    <s v="V520646"/>
    <s v="0"/>
    <s v="Jennings Alberts, Inc."/>
    <x v="9"/>
    <x v="2"/>
    <n v="0"/>
  </r>
  <r>
    <s v="9095491"/>
    <s v="BALLAST,ELECTRONIC,120-277V,ICN-2S54-90C-N,PHILIPS"/>
    <n v="4"/>
    <s v="EA"/>
    <s v="V520653"/>
    <s v="34.45"/>
    <s v="Graybar"/>
    <x v="6"/>
    <x v="0"/>
    <n v="137.80000000000001"/>
  </r>
  <r>
    <s v="9101936"/>
    <s v="BRG,FLANGED,4 BOLT,2&quot;,SF-32HT,SEALMASTER"/>
    <n v="3"/>
    <s v="EA"/>
    <s v="V521079"/>
    <s v="272.93"/>
    <s v="BDI"/>
    <x v="2"/>
    <x v="1"/>
    <n v="818.79"/>
  </r>
  <r>
    <s v="9003248"/>
    <s v="SCRAPER,HAND,3&quot;,WOOD HANDLE"/>
    <n v="13"/>
    <s v="EA"/>
    <s v="V520656"/>
    <s v="7.65"/>
    <s v="MSC Industrial Supply Co."/>
    <x v="0"/>
    <x v="0"/>
    <n v="99.45"/>
  </r>
  <r>
    <s v="9003254"/>
    <s v="SHV,QD BSHG,5 GRV,5B124SF"/>
    <n v="4"/>
    <s v="EA"/>
    <s v="V519931"/>
    <s v="0"/>
    <s v="Bearing &amp; Drive Solutions Vii Inc"/>
    <x v="1"/>
    <x v="0"/>
    <n v="0"/>
  </r>
  <r>
    <s v="9003278"/>
    <s v="STEEL,BAR,FLAT,HOT ROLLED,1&quot;x2&quot;"/>
    <n v="1"/>
    <s v="FT"/>
    <s v="V519764"/>
    <s v="100"/>
    <s v="East Coast Steel, Inc"/>
    <x v="6"/>
    <x v="0"/>
    <n v="100"/>
  </r>
  <r>
    <s v="9003350"/>
    <s v="FILTER,AIR,FP10-167,STOD-SILE"/>
    <n v="5"/>
    <s v="EA"/>
    <s v="V521079"/>
    <s v="32.44"/>
    <s v="BDI"/>
    <x v="0"/>
    <x v="0"/>
    <n v="162.19999999999999"/>
  </r>
  <r>
    <s v="9003362"/>
    <s v="RELAY,G/P,MINI,8501,RSD42P14V53,SQUARE-D"/>
    <n v="1"/>
    <s v="EA"/>
    <s v="V520653"/>
    <s v="43.92"/>
    <s v="Graybar"/>
    <x v="2"/>
    <x v="1"/>
    <n v="43.92"/>
  </r>
  <r>
    <s v="9003420"/>
    <s v="CPLG HUB,PT,STEELFLEX,GRID,1040T,1-1/8&quot;,FALK"/>
    <n v="2"/>
    <s v="EA"/>
    <s v="V519931"/>
    <s v="46.72"/>
    <s v="Bearing &amp; Drive Solutions Vii Inc"/>
    <x v="0"/>
    <x v="0"/>
    <n v="93.44"/>
  </r>
  <r>
    <s v="9003520"/>
    <s v="VALVE,AIR/GAS,1&quot;,5-125 PSI,2-WAY,DIAPHRAGM,8353C35,ASCO"/>
    <n v="6"/>
    <s v="EA"/>
    <s v="V521079"/>
    <s v="0"/>
    <s v="BDI"/>
    <x v="3"/>
    <x v="0"/>
    <n v="0"/>
  </r>
  <r>
    <s v="9003647"/>
    <s v="COLLAR,SHAFT,2 PC,1&quot;,SETSCREW,BLACK"/>
    <n v="11"/>
    <s v="EA"/>
    <s v="V520656"/>
    <s v="8.48"/>
    <s v="MSC Industrial Supply Co."/>
    <x v="1"/>
    <x v="0"/>
    <n v="93.28"/>
  </r>
  <r>
    <s v="9003655"/>
    <s v="LUG,COLLAPSABLE,CARBIDE TIPPED"/>
    <n v="20"/>
    <s v="EA"/>
    <s v="V519729"/>
    <s v="95.75"/>
    <s v="Churchmen's Machine Co, Inc"/>
    <x v="2"/>
    <x v="1"/>
    <n v="1915"/>
  </r>
  <r>
    <s v="9003657"/>
    <s v="BSHG,PT,TAPER,3030,1-15/16&quot;"/>
    <n v="2"/>
    <s v="EA"/>
    <s v="V519931"/>
    <s v="0"/>
    <s v="Bearing &amp; Drive Solutions Vii Inc"/>
    <x v="10"/>
    <x v="2"/>
    <n v="0"/>
  </r>
  <r>
    <s v="9003771"/>
    <s v="SPRK,QD BSHG,40SDS42"/>
    <n v="3"/>
    <s v="EA"/>
    <s v="V519931"/>
    <s v="24.62"/>
    <s v="Bearing &amp; Drive Solutions Vii Inc"/>
    <x v="2"/>
    <x v="1"/>
    <n v="73.86"/>
  </r>
  <r>
    <s v="9003819"/>
    <s v="FIXTURE,LIGHT,FLUORESCENT,4',2-TUBE"/>
    <n v="1"/>
    <s v="EA"/>
    <s v="V520656"/>
    <s v="0"/>
    <s v="MSC Industrial Supply Co."/>
    <x v="0"/>
    <x v="0"/>
    <n v="0"/>
  </r>
  <r>
    <s v="9003854"/>
    <s v="CEMENT,HEAT TRANSFER,HARDENING,TRACIT-300,CHEMAX"/>
    <n v="2"/>
    <s v="GA"/>
    <s v="401591"/>
    <s v="53"/>
    <s v="CHEMAX CORPORATION"/>
    <x v="2"/>
    <x v="1"/>
    <n v="106"/>
  </r>
  <r>
    <s v="9003867"/>
    <s v="SHAFT,DRIVE,1-1/2&quot;x13-1/4&quot;,1CD3BB-W,MARTIN"/>
    <n v="3"/>
    <s v="EA"/>
    <s v="V521079"/>
    <s v="0"/>
    <s v="BDI"/>
    <x v="3"/>
    <x v="0"/>
    <n v="0"/>
  </r>
  <r>
    <s v="9003929"/>
    <s v="SPLICE,ALLIGATOR,RS125J24/600SS"/>
    <n v="11"/>
    <s v="EA"/>
    <s v="V521079"/>
    <s v="0"/>
    <s v="BDI"/>
    <x v="2"/>
    <x v="1"/>
    <n v="0"/>
  </r>
  <r>
    <s v="9004086"/>
    <s v="CONVERTOR,PULSE TO ANALOG,PRS1-0101,RED-LION"/>
    <n v="4"/>
    <s v="EA"/>
    <s v="V520458"/>
    <s v="0"/>
    <s v="Rumsey Electric Company"/>
    <x v="2"/>
    <x v="1"/>
    <n v="0"/>
  </r>
  <r>
    <s v="9004119"/>
    <s v="TEE,FG,3&quot; NPT,GALV,SCH 40"/>
    <n v="2"/>
    <s v="EA"/>
    <s v="V521077"/>
    <s v="2.89"/>
    <s v="Deacon Industrial Supply Co., Inc."/>
    <x v="11"/>
    <x v="2"/>
    <n v="5.78"/>
  </r>
  <r>
    <s v="9010212"/>
    <s v="CONDUIT,FG,STRAIGHT,LT,STEEL,1-1/4&quot;"/>
    <n v="3"/>
    <s v="EA"/>
    <s v="V520653"/>
    <s v="9.0093"/>
    <s v="Graybar"/>
    <x v="2"/>
    <x v="1"/>
    <n v="27.027899999999999"/>
  </r>
  <r>
    <s v="9010228"/>
    <s v="VALVE,LOCKOUT,LV40A,PARKER"/>
    <n v="6"/>
    <s v="EA"/>
    <s v="V519931"/>
    <s v="0"/>
    <s v="Bearing &amp; Drive Solutions Vii Inc"/>
    <x v="2"/>
    <x v="1"/>
    <n v="0"/>
  </r>
  <r>
    <s v="9010281"/>
    <s v="BSHG,PT,QD,SF,2-1/4&quot;"/>
    <n v="3"/>
    <s v="EA"/>
    <s v="V519931"/>
    <s v="0"/>
    <s v="Bearing &amp; Drive Solutions Vii Inc"/>
    <x v="2"/>
    <x v="1"/>
    <n v="0"/>
  </r>
  <r>
    <s v="9010317"/>
    <s v="PHOTO CELL,ELEMENT,P274-10L"/>
    <n v="1"/>
    <s v="EA"/>
    <s v="V520458"/>
    <s v="45"/>
    <s v="Rumsey Electric Company"/>
    <x v="2"/>
    <x v="1"/>
    <n v="45"/>
  </r>
  <r>
    <s v="9010329"/>
    <s v="RELAY,4 POLE,AR48,TECO-WEST"/>
    <n v="2"/>
    <s v="EA"/>
    <s v="V520653"/>
    <s v="0"/>
    <s v="Graybar"/>
    <x v="2"/>
    <x v="1"/>
    <n v="0"/>
  </r>
  <r>
    <s v="9010384"/>
    <s v="HANGER,PIPE,CLEVIS,1/2&quot;,STEEL"/>
    <n v="9"/>
    <s v="EA"/>
    <s v="V521077"/>
    <s v="0.4373"/>
    <s v="Deacon Industrial Supply Co., Inc."/>
    <x v="2"/>
    <x v="1"/>
    <n v="3.9357000000000002"/>
  </r>
  <r>
    <s v="9010541"/>
    <s v="COLLAR,SHAFT,1 PC,1/2&quot;,SETSCREW,ZINC"/>
    <n v="15"/>
    <s v="EA"/>
    <s v="V520656"/>
    <s v="0"/>
    <s v="MSC Industrial Supply Co."/>
    <x v="1"/>
    <x v="0"/>
    <n v="0"/>
  </r>
  <r>
    <s v="9010569"/>
    <s v="BSHG,PT,TAPERLOCK,XTB20,1-15/16&quot;"/>
    <n v="2"/>
    <s v="EA"/>
    <s v="V520097"/>
    <s v="16"/>
    <s v="BDI"/>
    <x v="0"/>
    <x v="0"/>
    <n v="32"/>
  </r>
  <r>
    <s v="9010633"/>
    <s v="PACKING,CRTG,153012,NORDSON"/>
    <n v="2"/>
    <s v="BX"/>
    <s v="V500334"/>
    <s v="0"/>
    <s v="Nordson Canada Ltd"/>
    <x v="2"/>
    <x v="1"/>
    <n v="0"/>
  </r>
  <r>
    <s v="9010667"/>
    <s v="CONTACT BLOCK,FINGERSAFE,H-DTY,9001,KA3,SQUARE-D"/>
    <n v="8"/>
    <s v="EA"/>
    <s v="V520653"/>
    <s v="0"/>
    <s v="Graybar"/>
    <x v="5"/>
    <x v="2"/>
    <n v="0"/>
  </r>
  <r>
    <s v="9010667"/>
    <s v="CONTACT BLOCK,FINGERSAFE,H-DTY,9001,KA3,SQUARE-D"/>
    <n v="29"/>
    <s v="EA"/>
    <s v="V520653"/>
    <s v="0"/>
    <s v="Graybar"/>
    <x v="5"/>
    <x v="2"/>
    <n v="0"/>
  </r>
  <r>
    <s v="9010690"/>
    <s v="STEEL,KEYSTOCK,5/16&quot;x1/2&quot;"/>
    <n v="3"/>
    <s v="FT"/>
    <s v="V521079"/>
    <s v="3.9"/>
    <s v="BDI"/>
    <x v="5"/>
    <x v="2"/>
    <n v="11.7"/>
  </r>
  <r>
    <s v="9010699"/>
    <s v="BSHG,PT,TAPER,2012,1-1/4&quot;"/>
    <n v="2"/>
    <s v="EA"/>
    <s v="V521079"/>
    <s v="0"/>
    <s v="BDI"/>
    <x v="1"/>
    <x v="0"/>
    <n v="0"/>
  </r>
  <r>
    <s v="9010817"/>
    <s v="ROLLER,IDLER,CNVY,4&quot;x27&quot;,611-21916-01,REXNORD-CORP"/>
    <n v="1"/>
    <s v="EA"/>
    <s v="V521079"/>
    <s v="0"/>
    <s v="BDI"/>
    <x v="2"/>
    <x v="1"/>
    <n v="0"/>
  </r>
  <r>
    <s v="9010849"/>
    <s v="VALVE,BALL,1-1/2&quot;,BLACK"/>
    <n v="4"/>
    <s v="EA"/>
    <s v="V521077"/>
    <s v="79.85"/>
    <s v="Deacon Industrial Supply Co., Inc."/>
    <x v="2"/>
    <x v="1"/>
    <n v="319.39999999999998"/>
  </r>
  <r>
    <s v="9010856"/>
    <s v="SWITCH,SAFETY,H-DTY,200A,600V,3 PHASE,E1,H364,SQUARE-D"/>
    <n v="1"/>
    <s v="EA"/>
    <s v="V520653"/>
    <s v="0"/>
    <s v="Graybar"/>
    <x v="2"/>
    <x v="1"/>
    <n v="0"/>
  </r>
  <r>
    <s v="9010874"/>
    <s v="FUSE,TIME DELAY,DUAL ELEMENT,30A,600V,FRS-R-30,BUSSMANN"/>
    <n v="8"/>
    <s v="EA"/>
    <s v="V520653"/>
    <s v="0"/>
    <s v="Graybar"/>
    <x v="6"/>
    <x v="0"/>
    <n v="0"/>
  </r>
  <r>
    <s v="9011000"/>
    <s v="TINS,3 OZ. PEN WITH-OUT LIDS,STYLE 201"/>
    <n v="449"/>
    <s v="EA"/>
    <s v="V191000"/>
    <s v="0.29"/>
    <s v="IKO Southeast Inc. - Sylacauga"/>
    <x v="7"/>
    <x v="2"/>
    <n v="130.20999999999998"/>
  </r>
  <r>
    <s v="9011019"/>
    <s v="STRAPPING,STEEL,1-1/4&quot;x.031&quot;"/>
    <n v="17"/>
    <s v="FT"/>
    <s v="317361"/>
    <s v="142.5"/>
    <s v="ACME PACKAGING SYSTEMS"/>
    <x v="2"/>
    <x v="1"/>
    <n v="2422.5"/>
  </r>
  <r>
    <s v="9018432"/>
    <s v="GAUGE,PRSR,0-1000PSI,BRG3CJC,LF,BM,ASHCROFT"/>
    <n v="2"/>
    <s v="EA"/>
    <m/>
    <m/>
    <m/>
    <x v="2"/>
    <x v="1"/>
    <n v="0"/>
  </r>
  <r>
    <s v="9018494"/>
    <s v="CLIP,WIRE ROPE,3/16&quot;"/>
    <n v="11"/>
    <s v="EA"/>
    <s v="V520656"/>
    <s v="0.96"/>
    <s v="MSC Industrial Supply Co."/>
    <x v="3"/>
    <x v="0"/>
    <n v="10.559999999999999"/>
  </r>
  <r>
    <s v="9018573"/>
    <s v="PLUG,STRAIGHT,LOCKING,15A,125V,L5-15P,HBL4720C,HUBBELL"/>
    <n v="8"/>
    <s v="EA"/>
    <s v="V520653"/>
    <s v="0"/>
    <s v="Graybar"/>
    <x v="5"/>
    <x v="2"/>
    <n v="0"/>
  </r>
  <r>
    <s v="9018838"/>
    <s v="HANGER,BRG SUPPORT,2&quot;,9CH604,MARTIN"/>
    <n v="3"/>
    <s v="EA"/>
    <s v="V519931"/>
    <s v="0"/>
    <s v="Bearing &amp; Drive Solutions Vii Inc"/>
    <x v="2"/>
    <x v="1"/>
    <n v="0"/>
  </r>
  <r>
    <s v="9018872"/>
    <s v="WASHER,FLAT,LEATHER,5/16&quot;"/>
    <n v="626"/>
    <s v="EA"/>
    <s v="V519931"/>
    <s v="0.315"/>
    <s v="Bearing &amp; Drive Solutions Vii Inc"/>
    <x v="3"/>
    <x v="0"/>
    <n v="197.19"/>
  </r>
  <r>
    <s v="9018911"/>
    <s v="PLUG,STRAIGHT,INSULGRIP,20A,250V,6-15P,HBL5666C,HUBBELL"/>
    <n v="8"/>
    <s v="EA"/>
    <s v="V520653"/>
    <s v="0"/>
    <s v="Graybar"/>
    <x v="2"/>
    <x v="1"/>
    <n v="0"/>
  </r>
  <r>
    <s v="9018918"/>
    <s v="MTR,AC,20HP,1750RPM,256T,230/460V,M2334T,BALDOR"/>
    <n v="1"/>
    <s v="EA"/>
    <s v="317147"/>
    <s v="722"/>
    <s v="CAPP USA"/>
    <x v="2"/>
    <x v="1"/>
    <n v="722"/>
  </r>
  <r>
    <s v="9018925"/>
    <s v="CONN,CORD,STRAIGHT BLADE,FEM,15A,250V,HBL5669-C,HUBBELL"/>
    <n v="10"/>
    <s v="EA"/>
    <s v="V520653"/>
    <s v="0"/>
    <s v="Graybar"/>
    <x v="2"/>
    <x v="1"/>
    <n v="0"/>
  </r>
  <r>
    <s v="9018930"/>
    <s v="LIGHT BULB,WATT-MISER,60W,GE"/>
    <n v="5"/>
    <s v="EA"/>
    <s v="V520653"/>
    <s v="0"/>
    <s v="Graybar"/>
    <x v="2"/>
    <x v="1"/>
    <n v="0"/>
  </r>
  <r>
    <s v="9018932"/>
    <s v="CONDUIT,FG,CONN,LT,STRAIGHT,1&quot;"/>
    <n v="8"/>
    <s v="EA"/>
    <s v="V520653"/>
    <s v="5.25"/>
    <s v="Graybar"/>
    <x v="3"/>
    <x v="0"/>
    <n v="42"/>
  </r>
  <r>
    <s v="9018952"/>
    <s v="CONDUIT,FG,PULL ELBOW,90deg,RIGID/IMC,3/4&quot;"/>
    <n v="8"/>
    <s v="EA"/>
    <s v="V520653"/>
    <s v="0"/>
    <s v="Graybar"/>
    <x v="5"/>
    <x v="2"/>
    <n v="0"/>
  </r>
  <r>
    <s v="9018959"/>
    <s v="CONDUIT CLAMP,STRUT,CHANNEL,1&quot;,STD,UNISTRUT"/>
    <n v="14"/>
    <s v="EA"/>
    <s v="V520653"/>
    <s v="0"/>
    <s v="Graybar"/>
    <x v="3"/>
    <x v="0"/>
    <n v="0"/>
  </r>
  <r>
    <s v="9018962"/>
    <s v="CAM,BANDSAW,5288-03"/>
    <n v="2"/>
    <s v="EA"/>
    <s v="V520656"/>
    <s v="44.25"/>
    <s v="MSC Industrial Supply Co."/>
    <x v="2"/>
    <x v="1"/>
    <n v="88.5"/>
  </r>
  <r>
    <s v="9018981"/>
    <s v="RIM,SPLIT,2 PC,4&quot;,4HOLE,1342-NET"/>
    <n v="2"/>
    <s v="EA"/>
    <m/>
    <m/>
    <m/>
    <x v="2"/>
    <x v="1"/>
    <n v="0"/>
  </r>
  <r>
    <s v="9018983"/>
    <s v="RIM,SPLIT,4.10&quot;x4,TIRES,1330-B948"/>
    <n v="1"/>
    <s v="EA"/>
    <m/>
    <m/>
    <m/>
    <x v="2"/>
    <x v="1"/>
    <n v="0"/>
  </r>
  <r>
    <s v="9019021"/>
    <s v="BAR,NEUTRALIZING,SHOCKLESS STATIC,ARPAC"/>
    <n v="3"/>
    <s v="EA"/>
    <s v="V500660"/>
    <s v="0"/>
    <s v="ARPAC, LLC"/>
    <x v="6"/>
    <x v="0"/>
    <n v="0"/>
  </r>
  <r>
    <s v="9019041"/>
    <s v="TRAY,PAINT,9&quot;"/>
    <n v="4"/>
    <s v="EA"/>
    <s v="V520656"/>
    <s v="5.6"/>
    <s v="MSC Industrial Supply Co."/>
    <x v="1"/>
    <x v="0"/>
    <n v="22.4"/>
  </r>
  <r>
    <s v="9019051"/>
    <s v="ADAPTER,ROTARY UNION,9100-400,DEUBLIN"/>
    <n v="1"/>
    <s v="EA"/>
    <s v="V520059"/>
    <s v="0"/>
    <s v="Wendig Associates Inc."/>
    <x v="2"/>
    <x v="1"/>
    <n v="0"/>
  </r>
  <r>
    <s v="9019068"/>
    <s v="BLOCK,POSITIONING,0416162-6,REIC-DREW"/>
    <n v="8"/>
    <s v="ST"/>
    <s v="V500659"/>
    <s v="0"/>
    <s v="The RDI Group"/>
    <x v="2"/>
    <x v="1"/>
    <n v="0"/>
  </r>
  <r>
    <s v="9023727"/>
    <s v="SENSOR,PHOTO,CLEAR FILM DETECT,42SMU-7251-QD,ALLE-BRAD"/>
    <n v="2"/>
    <s v="EA"/>
    <s v="V520458"/>
    <s v="0"/>
    <s v="Rumsey Electric Company"/>
    <x v="6"/>
    <x v="0"/>
    <n v="0"/>
  </r>
  <r>
    <s v="9030398"/>
    <s v="INVERTER DRIVE,15HP,VT130G74160,TOSHIBA"/>
    <n v="2"/>
    <s v="EA"/>
    <s v="V520624"/>
    <s v="0"/>
    <s v="Delmarva Electric Motors"/>
    <x v="2"/>
    <x v="1"/>
    <n v="0"/>
  </r>
  <r>
    <s v="9030560"/>
    <s v="CONDUIT,FG,CPLG,GALV,RIGID,1&quot;"/>
    <n v="11"/>
    <s v="EA"/>
    <s v="V520653"/>
    <s v="1.25"/>
    <s v="Graybar"/>
    <x v="4"/>
    <x v="2"/>
    <n v="13.75"/>
  </r>
  <r>
    <s v="9030562"/>
    <s v="CONDUIT,FG,CPLG,GALV,RIGID,2&quot;"/>
    <n v="4"/>
    <s v="EA"/>
    <s v="V520653"/>
    <s v="4.2007"/>
    <s v="Graybar"/>
    <x v="4"/>
    <x v="2"/>
    <n v="16.802800000000001"/>
  </r>
  <r>
    <s v="9030628"/>
    <s v="INDICATOR LIGHT,LED,RED,556-3505-304,DIALIGHT"/>
    <n v="3"/>
    <s v="EA"/>
    <s v="V520653"/>
    <s v="45"/>
    <s v="Graybar"/>
    <x v="2"/>
    <x v="1"/>
    <n v="135"/>
  </r>
  <r>
    <s v="9030632"/>
    <s v="GAGE SET,THICKNESS,.001&quot;-.030&quot;,1/2&quot;x12&quot;L,78900,PRECISION"/>
    <n v="1"/>
    <s v="EA"/>
    <s v="V520656"/>
    <s v="0"/>
    <s v="MSC Industrial Supply Co."/>
    <x v="2"/>
    <x v="1"/>
    <n v="0"/>
  </r>
  <r>
    <s v="9030684"/>
    <s v="RING,ADAPTER,2-1/2&quot;x1-5/8&quot;,DWG# WIL-27B-06-18-04-03"/>
    <n v="3"/>
    <s v="EA"/>
    <s v="V519729"/>
    <s v="50"/>
    <s v="Churchmen's Machine Co, Inc"/>
    <x v="2"/>
    <x v="1"/>
    <n v="150"/>
  </r>
  <r>
    <s v="9030700"/>
    <s v="ROLL,SUPPORT,LMTR LOOP,DWG #WIL-14E-06-25-03-01,IG-MACHINE"/>
    <n v="2"/>
    <s v="EA"/>
    <s v="V519729"/>
    <s v="562"/>
    <s v="Churchmen's Machine Co, Inc"/>
    <x v="2"/>
    <x v="1"/>
    <n v="1124"/>
  </r>
  <r>
    <s v="9030898"/>
    <s v="MTR,DC,5HP,1750RPM,2110AT,DC RED,APPL-CONT"/>
    <n v="1"/>
    <s v="EA"/>
    <s v="V520624"/>
    <s v="0"/>
    <s v="Delmarva Electric Motors"/>
    <x v="2"/>
    <x v="1"/>
    <n v="0"/>
  </r>
  <r>
    <s v="9030985"/>
    <s v="TEE,FG,CPVC,SOCKET,1&quot;,SCH 80"/>
    <n v="5"/>
    <s v="EA"/>
    <s v="V521077"/>
    <s v="4.25"/>
    <s v="Deacon Industrial Supply Co., Inc."/>
    <x v="3"/>
    <x v="0"/>
    <n v="21.25"/>
  </r>
  <r>
    <s v="9030987"/>
    <s v="ELBOW,FG,CPVC,SOCKET,90deg,1&quot;,SCH 80"/>
    <n v="3"/>
    <s v="EA"/>
    <s v="317348"/>
    <s v="2.7"/>
    <s v="GTS TECHNICAL SALES, LLC"/>
    <x v="3"/>
    <x v="0"/>
    <n v="8.1000000000000014"/>
  </r>
  <r>
    <s v="9031098"/>
    <s v="HOSE,FG,MALE NPTxHOSE SHANK,6&quot;,SGM600S,DIXON"/>
    <n v="4"/>
    <s v="EA"/>
    <s v="V520656"/>
    <s v="0"/>
    <s v="MSC Industrial Supply Co."/>
    <x v="2"/>
    <x v="1"/>
    <n v="0"/>
  </r>
  <r>
    <s v="9031228"/>
    <s v="NOZZLE,PLASMA CUTTER,S22147-043D,LINCOLN"/>
    <n v="4"/>
    <s v="EA"/>
    <s v="V520656"/>
    <s v="0"/>
    <s v="MSC Industrial Supply Co."/>
    <x v="2"/>
    <x v="1"/>
    <n v="0"/>
  </r>
  <r>
    <s v="9037792"/>
    <s v="INSULATION,PIPE,FIBERGLASS,1&quot; x 1&quot;"/>
    <n v="135"/>
    <s v="FT"/>
    <s v="V520521"/>
    <s v="1.173"/>
    <s v="Insulation Material Corp"/>
    <x v="2"/>
    <x v="1"/>
    <n v="158.35500000000002"/>
  </r>
  <r>
    <s v="9037794"/>
    <s v="INSULATION,PIPE,FIBERGLASS,1-1/2&quot; x 1-1/2&quot;"/>
    <n v="75"/>
    <s v="FT"/>
    <s v="V520521"/>
    <s v="2.322"/>
    <s v="Insulation Material Corp"/>
    <x v="2"/>
    <x v="1"/>
    <n v="174.15"/>
  </r>
  <r>
    <s v="9037808"/>
    <s v="INSULATION,PIPE,JACKETED,ALUM,1&quot;x1&quot;"/>
    <n v="135"/>
    <s v="FT"/>
    <s v="V520521"/>
    <s v="1.632"/>
    <s v="Insulation Material Corp"/>
    <x v="2"/>
    <x v="1"/>
    <n v="220.32"/>
  </r>
  <r>
    <s v="9037824"/>
    <s v="INSULATION,PIPE,ELBOW,ALUM,1&quot; x 1&quot;"/>
    <n v="6"/>
    <s v="FT"/>
    <s v="V520521"/>
    <s v="4.271"/>
    <s v="Insulation Material Corp"/>
    <x v="2"/>
    <x v="1"/>
    <n v="25.625999999999998"/>
  </r>
  <r>
    <s v="9037940"/>
    <s v="PAINT,STRIPER,ENAMEL,YELLOW,18oz"/>
    <n v="25"/>
    <s v="EA"/>
    <s v="417367"/>
    <s v="5.6"/>
    <s v="GLOBAL EQUIPMENT CO"/>
    <x v="3"/>
    <x v="0"/>
    <n v="140"/>
  </r>
  <r>
    <s v="9037970"/>
    <s v="VALVE,GATE,SOCKET WELD,1&quot;,800LB,FGS"/>
    <n v="4"/>
    <s v="EA"/>
    <s v="V519931"/>
    <s v="100"/>
    <s v="Bearing &amp; Drive Solutions Vii Inc"/>
    <x v="2"/>
    <x v="1"/>
    <n v="400"/>
  </r>
  <r>
    <s v="9038016"/>
    <s v="ROD END,6216-64-4490,KOMATSU"/>
    <n v="3"/>
    <s v="EA"/>
    <m/>
    <m/>
    <m/>
    <x v="2"/>
    <x v="1"/>
    <n v="0"/>
  </r>
  <r>
    <s v="9038491"/>
    <s v="WRENCH,PIPE,18&quot;,2-1/2&quot; JAW,ALLOY STEEL,H-DTY"/>
    <n v="1"/>
    <s v="EA"/>
    <s v="V520656"/>
    <s v="42.96"/>
    <s v="MSC Industrial Supply Co."/>
    <x v="1"/>
    <x v="0"/>
    <n v="42.96"/>
  </r>
  <r>
    <s v="9043961"/>
    <s v="NIPPLE,FG,CLOSE,4&quot; NPT,BLACK,SCH 40"/>
    <n v="3"/>
    <s v="EA"/>
    <s v="V521077"/>
    <s v="20"/>
    <s v="Deacon Industrial Supply Co., Inc."/>
    <x v="3"/>
    <x v="0"/>
    <n v="60"/>
  </r>
  <r>
    <s v="9044151"/>
    <s v="CABLE,COMMUNICATION,14/8C,60038-101,GAI-TRONICS"/>
    <n v="390"/>
    <s v="FT"/>
    <s v="V521079"/>
    <s v="0"/>
    <s v="BDI"/>
    <x v="3"/>
    <x v="0"/>
    <n v="0"/>
  </r>
  <r>
    <s v="9044172"/>
    <s v="DRIVE,FREQUENCY,AC,POWERFLEX 70,20AD8P0A0AYNNNC0,ALLE-BRAD"/>
    <n v="1"/>
    <s v="EA"/>
    <s v="V520458"/>
    <s v="0"/>
    <s v="Rumsey Electric Company"/>
    <x v="0"/>
    <x v="0"/>
    <n v="0"/>
  </r>
  <r>
    <s v="9044266"/>
    <s v="LIGHT BULB,MINI,2.24W,28V,757"/>
    <n v="29"/>
    <s v="EA"/>
    <s v="V520653"/>
    <s v="1.4"/>
    <s v="Graybar"/>
    <x v="3"/>
    <x v="0"/>
    <n v="40.599999999999994"/>
  </r>
  <r>
    <s v="9049467"/>
    <s v="CONN,PLUG,MALE,3 POLE,12A,600V,MIN-3MP-FW,MENCOM"/>
    <n v="4"/>
    <s v="EA"/>
    <s v="V519931"/>
    <s v="0"/>
    <s v="Bearing &amp; Drive Solutions Vii Inc"/>
    <x v="2"/>
    <x v="1"/>
    <n v="0"/>
  </r>
  <r>
    <s v="9049636"/>
    <s v="LIGHT BULB,M-HAL,MULTI-VAPOR,100W,MXR100/U/MED,GE"/>
    <n v="5"/>
    <s v="EA"/>
    <s v="V520653"/>
    <s v="0"/>
    <s v="Graybar"/>
    <x v="2"/>
    <x v="1"/>
    <n v="0"/>
  </r>
  <r>
    <s v="9049673"/>
    <s v="REPAIR KIT,VALVE,DIAPHRAGM,K2016,GOYE-CONT"/>
    <n v="3"/>
    <s v="EA"/>
    <s v="V521079"/>
    <s v="22.04"/>
    <s v="BDI"/>
    <x v="3"/>
    <x v="0"/>
    <n v="66.12"/>
  </r>
  <r>
    <s v="9049786"/>
    <s v="SENSOR,PHOTO,DIFFUSE,RLK28-8-H-2000-IR-Z/31/135,PEPP-FUCH"/>
    <n v="5"/>
    <s v="EA"/>
    <s v="V521079"/>
    <s v="321.54"/>
    <s v="BDI"/>
    <x v="2"/>
    <x v="1"/>
    <n v="1607.7"/>
  </r>
  <r>
    <s v="9049885"/>
    <s v="SLEEVE,RUBBER,8&quot;IDx6&quot;L,1/4&quot;THK,PURE GUM"/>
    <n v="2"/>
    <s v="EA"/>
    <s v="V521067"/>
    <s v="21.33"/>
    <s v="McMaster-Carr Supply Co"/>
    <x v="5"/>
    <x v="2"/>
    <n v="42.66"/>
  </r>
  <r>
    <s v="9049934"/>
    <s v="LIGHT BULB,MINI,HALOGEN,12V,BP862,WAGNER"/>
    <n v="7"/>
    <s v="EA"/>
    <s v="V520652"/>
    <s v="0"/>
    <s v="W.W. Grainger"/>
    <x v="3"/>
    <x v="0"/>
    <n v="0"/>
  </r>
  <r>
    <s v="9055883"/>
    <s v="COVER,RECEPTACLE,1 GANG,WEATHERPROOF,HBL7425WOA,HUBBELL"/>
    <n v="2"/>
    <s v="EA"/>
    <s v="V520653"/>
    <s v="0"/>
    <s v="Graybar"/>
    <x v="7"/>
    <x v="2"/>
    <n v="0"/>
  </r>
  <r>
    <s v="9055885"/>
    <s v="SPRK,MIN BORE,80SF28H"/>
    <n v="1"/>
    <s v="EA"/>
    <s v="V519931"/>
    <s v="0"/>
    <s v="Bearing &amp; Drive Solutions Vii Inc"/>
    <x v="6"/>
    <x v="0"/>
    <n v="0"/>
  </r>
  <r>
    <s v="9056089"/>
    <s v="TRANSFORMER,100V,50/60 HZ,120V/24V,EE2G,HAMMOND"/>
    <n v="1"/>
    <s v="EA"/>
    <s v="V520458"/>
    <s v="48"/>
    <s v="Rumsey Electric Company"/>
    <x v="2"/>
    <x v="1"/>
    <n v="48"/>
  </r>
  <r>
    <s v="9056231"/>
    <s v="VALVE,SOL,1/4&quot; NPT,4 WAY,2 POS,152SA400K000030,NUMATICS"/>
    <n v="21"/>
    <s v="EA"/>
    <s v="V521079"/>
    <s v="0"/>
    <s v="BDI"/>
    <x v="10"/>
    <x v="2"/>
    <n v="0"/>
  </r>
  <r>
    <s v="9056370"/>
    <s v="MTR,AC,30HP,1800RPM,286T,230/460V"/>
    <n v="1"/>
    <s v="EA"/>
    <s v="V521079"/>
    <s v="0"/>
    <s v="BDI"/>
    <x v="1"/>
    <x v="0"/>
    <n v="0"/>
  </r>
  <r>
    <s v="9068780"/>
    <s v="HEX KEY,LONG ARM,4mm"/>
    <n v="25"/>
    <s v="EA"/>
    <s v="V520656"/>
    <s v="0"/>
    <s v="MSC Industrial Supply Co."/>
    <x v="2"/>
    <x v="1"/>
    <n v="0"/>
  </r>
  <r>
    <s v="9069271"/>
    <s v="FLANGE,FG,CS,12 BOLT,SLIP ON,150LB,12&quot;"/>
    <n v="2"/>
    <s v="EA"/>
    <s v="V521077"/>
    <s v="121.085"/>
    <s v="Deacon Industrial Supply Co., Inc."/>
    <x v="5"/>
    <x v="2"/>
    <n v="242.17"/>
  </r>
  <r>
    <s v="9069328"/>
    <s v="SHAFT,END,2-7/16&quot;x13-5/8&quot;,CE5B-W,MARTIN"/>
    <n v="3"/>
    <s v="EA"/>
    <s v="V519931"/>
    <s v="0"/>
    <s v="Bearing &amp; Drive Solutions Vii Inc"/>
    <x v="2"/>
    <x v="1"/>
    <n v="0"/>
  </r>
  <r>
    <s v="9069360"/>
    <s v="BRG,NEEDLE,1&quot;,BH-1620,TORR-FAFN"/>
    <n v="1"/>
    <s v="EA"/>
    <s v="V521079"/>
    <s v="6.18"/>
    <s v="BDI"/>
    <x v="2"/>
    <x v="1"/>
    <n v="6.18"/>
  </r>
  <r>
    <s v="9069419"/>
    <s v="FILTER,WATER,POLYESTER/FELT,5 MICRON,12&quot;x12&quot;x0.08&quot;"/>
    <n v="27"/>
    <s v="EA"/>
    <s v="V521067"/>
    <s v="1.51"/>
    <s v="McMaster-Carr Supply Co"/>
    <x v="2"/>
    <x v="1"/>
    <n v="40.770000000000003"/>
  </r>
  <r>
    <s v="9077408"/>
    <s v="PUMP PART,GASKET KIT,FLANGE,2CVGK,CIPC"/>
    <n v="5"/>
    <s v="EA"/>
    <m/>
    <m/>
    <m/>
    <x v="0"/>
    <x v="0"/>
    <n v="0"/>
  </r>
  <r>
    <s v="9077713"/>
    <s v="REGULATOR,AIR,1/4&quot; NPT,W/ GAUGE,R03-02-G00,WILKERSON"/>
    <n v="2"/>
    <s v="EA"/>
    <m/>
    <m/>
    <m/>
    <x v="2"/>
    <x v="1"/>
    <n v="0"/>
  </r>
  <r>
    <s v="9083413"/>
    <s v="CLAMP,TOGGLE,HORIZ HANDLE,225-USS,DESTACO"/>
    <n v="2"/>
    <s v="EA"/>
    <s v="V520656"/>
    <s v="25.33"/>
    <s v="MSC Industrial Supply Co."/>
    <x v="2"/>
    <x v="1"/>
    <n v="50.66"/>
  </r>
  <r>
    <s v="9083954"/>
    <s v="MTR(G),AC,5HP,45.05:1,SK4282ABF-112MP/4CUSTW,NORD-GEAR"/>
    <n v="1"/>
    <s v="EA"/>
    <s v="V520624"/>
    <s v="0"/>
    <s v="Delmarva Electric Motors"/>
    <x v="2"/>
    <x v="1"/>
    <n v="0"/>
  </r>
  <r>
    <s v="9003252"/>
    <s v="BSHG,PT,QD,SF,1-1/4&quot;"/>
    <n v="2"/>
    <s v="EA"/>
    <s v="V519931"/>
    <s v="0"/>
    <s v="Bearing &amp; Drive Solutions Vii Inc"/>
    <x v="6"/>
    <x v="0"/>
    <n v="0"/>
  </r>
  <r>
    <s v="9003302"/>
    <s v="CONDUIT,FG,NIPPLE,CHASE,DIE CAST,3/4&quot;"/>
    <n v="20"/>
    <s v="EA"/>
    <s v="V520653"/>
    <s v="0.8214"/>
    <s v="Graybar"/>
    <x v="3"/>
    <x v="0"/>
    <n v="16.428000000000001"/>
  </r>
  <r>
    <s v="9003339"/>
    <s v="ELBOW,FG,PVC,GLUE,45deg,3&quot;,SCH 80"/>
    <n v="4"/>
    <s v="EA"/>
    <s v="V521077"/>
    <s v="11.04"/>
    <s v="Deacon Industrial Supply Co., Inc."/>
    <x v="2"/>
    <x v="1"/>
    <n v="44.16"/>
  </r>
  <r>
    <s v="9003407"/>
    <s v="STEEL,BAR,ROUND,COLD ROLLED,1-11/16&quot;"/>
    <n v="1"/>
    <s v="FT"/>
    <s v="V519764"/>
    <s v="104.8"/>
    <s v="East Coast Steel, Inc"/>
    <x v="5"/>
    <x v="2"/>
    <n v="104.8"/>
  </r>
  <r>
    <s v="9003451"/>
    <s v="BRG,FLANGED,CRTG,1-15/16&quot;,MFC-31,SEALMASTER"/>
    <n v="2"/>
    <s v="EA"/>
    <s v="V521079"/>
    <s v="189.67"/>
    <s v="BDI"/>
    <x v="3"/>
    <x v="0"/>
    <n v="379.34"/>
  </r>
  <r>
    <s v="9003517"/>
    <s v="SPRING,GUIDE,3/4&quot; VALVE,VALVE,65177-111,JORD-VALV"/>
    <n v="3"/>
    <s v="EA"/>
    <m/>
    <m/>
    <m/>
    <x v="2"/>
    <x v="1"/>
    <n v="0"/>
  </r>
  <r>
    <s v="9003524"/>
    <s v="BOOT,PROTECTIVE,GRAY,ROUND,9001,K51,SQUARE-D"/>
    <n v="10"/>
    <s v="EA"/>
    <s v="V520653"/>
    <s v="0"/>
    <s v="Graybar"/>
    <x v="2"/>
    <x v="1"/>
    <n v="0"/>
  </r>
  <r>
    <s v="9003618"/>
    <s v="SHV,QD BSHG,1 GRV,1B46SDS"/>
    <n v="9"/>
    <s v="EA"/>
    <s v="V519931"/>
    <s v="0"/>
    <s v="Bearing &amp; Drive Solutions Vii Inc"/>
    <x v="2"/>
    <x v="1"/>
    <n v="0"/>
  </r>
  <r>
    <s v="9003635"/>
    <s v="NOZZLE,FG,ADAPTOR,3/4&quot;,272308"/>
    <n v="1"/>
    <s v="EA"/>
    <s v="V519782"/>
    <s v="10"/>
    <s v="Greenberg Supply Co., Inc."/>
    <x v="11"/>
    <x v="2"/>
    <n v="10"/>
  </r>
  <r>
    <s v="9003789"/>
    <s v="CLAMP,HOSE,GEAR,SS,7-1/8&quot; - 10&quot;"/>
    <n v="17"/>
    <s v="EA"/>
    <s v="V520656"/>
    <s v="2.22"/>
    <s v="MSC Industrial Supply Co."/>
    <x v="2"/>
    <x v="1"/>
    <n v="37.74"/>
  </r>
  <r>
    <s v="9003804"/>
    <s v="SPRK,TAPER,40BTB17H"/>
    <n v="2"/>
    <s v="EA"/>
    <s v="V519931"/>
    <s v="10.5"/>
    <s v="Bearing &amp; Drive Solutions Vii Inc"/>
    <x v="5"/>
    <x v="2"/>
    <n v="21"/>
  </r>
  <r>
    <s v="9003863"/>
    <s v="LEGEND PLATE,&quot;FOR-OFF-REV&quot;,9001,KN359,SQUARE-D"/>
    <n v="7"/>
    <s v="EA"/>
    <m/>
    <m/>
    <m/>
    <x v="2"/>
    <x v="1"/>
    <n v="0"/>
  </r>
  <r>
    <s v="9003893"/>
    <s v="BRG,INSERT,CRTG,1-15/16&quot;,ERCI-115C,SEALMASTER"/>
    <n v="4"/>
    <s v="EA"/>
    <s v="V520097"/>
    <s v="300"/>
    <s v="BDI"/>
    <x v="10"/>
    <x v="2"/>
    <n v="1200"/>
  </r>
  <r>
    <s v="9003895"/>
    <s v="SPRK,TAPER,80BTB32H"/>
    <n v="2"/>
    <s v="EA"/>
    <s v="V519931"/>
    <s v="0"/>
    <s v="Bearing &amp; Drive Solutions Vii Inc"/>
    <x v="3"/>
    <x v="0"/>
    <n v="0"/>
  </r>
  <r>
    <s v="9003958"/>
    <s v="CHAIN LINK,CONN,60H"/>
    <n v="53"/>
    <s v="EA"/>
    <s v="V521079"/>
    <s v="1.11"/>
    <s v="BDI"/>
    <x v="6"/>
    <x v="0"/>
    <n v="58.830000000000005"/>
  </r>
  <r>
    <s v="9003977"/>
    <s v="CONDUIT,TUBE,LT,FLEX,GRAY,1/2&quot;"/>
    <n v="52"/>
    <s v="FT"/>
    <s v="V520653"/>
    <s v="0.5453"/>
    <s v="Graybar"/>
    <x v="3"/>
    <x v="0"/>
    <n v="28.355599999999999"/>
  </r>
  <r>
    <s v="9004034"/>
    <s v="TEE,FG,4&quot; NPT,GALV,SCH 40"/>
    <n v="6"/>
    <s v="EA"/>
    <s v="V521077"/>
    <s v="47.46"/>
    <s v="Deacon Industrial Supply Co., Inc."/>
    <x v="2"/>
    <x v="1"/>
    <n v="284.76"/>
  </r>
  <r>
    <s v="9004079"/>
    <s v="THREADOLET,FG,3x1-1/2&quot;,BLACK"/>
    <n v="1"/>
    <s v="EA"/>
    <s v="V521077"/>
    <s v="2.59"/>
    <s v="Deacon Industrial Supply Co., Inc."/>
    <x v="2"/>
    <x v="1"/>
    <n v="2.59"/>
  </r>
  <r>
    <s v="9004109"/>
    <s v="STRAIGHT,FG,TUBE-PIPE,1/4&quot;MNPTx3/8&quot;MJIC,STEEL"/>
    <n v="2"/>
    <s v="EA"/>
    <s v="V500334"/>
    <s v="0"/>
    <s v="Nordson Canada Ltd"/>
    <x v="2"/>
    <x v="1"/>
    <n v="0"/>
  </r>
  <r>
    <s v="9004125"/>
    <s v="ROLLER,111691,ARPAC"/>
    <n v="6"/>
    <s v="EA"/>
    <s v="V500660"/>
    <s v="0"/>
    <s v="ARPAC, LLC"/>
    <x v="1"/>
    <x v="0"/>
    <n v="0"/>
  </r>
  <r>
    <s v="9010249"/>
    <s v="SPRK,TAPER,60BTB36"/>
    <n v="1"/>
    <s v="EA"/>
    <s v="V519931"/>
    <s v="0"/>
    <s v="Bearing &amp; Drive Solutions Vii Inc"/>
    <x v="2"/>
    <x v="1"/>
    <n v="0"/>
  </r>
  <r>
    <s v="9010471"/>
    <s v="PUMP PART,WASHER,GLAND,Q-230 PUMP,355-00-505-660,VIKING-PUMP"/>
    <n v="7"/>
    <s v="EA"/>
    <m/>
    <m/>
    <m/>
    <x v="2"/>
    <x v="1"/>
    <n v="0"/>
  </r>
  <r>
    <s v="9010509"/>
    <s v="CONDUIT,FG,BSHG,RDCR,RIGID/IMC,STEEL,1-1/4&quot;x3/4&quot;"/>
    <n v="6"/>
    <s v="EA"/>
    <s v="V520653"/>
    <s v="10"/>
    <s v="Graybar"/>
    <x v="5"/>
    <x v="2"/>
    <n v="60"/>
  </r>
  <r>
    <s v="9010517"/>
    <s v="FILTER,AIR,PANEL,12&quot;x12&quot;x1&quot;"/>
    <n v="28"/>
    <s v="EA"/>
    <s v="V520652"/>
    <s v="3.25"/>
    <s v="W.W. Grainger"/>
    <x v="2"/>
    <x v="1"/>
    <n v="91"/>
  </r>
  <r>
    <s v="9010550"/>
    <s v="SPRK,TAPER,60BTB84"/>
    <n v="2"/>
    <s v="EA"/>
    <s v="V519931"/>
    <s v="93.98"/>
    <s v="Bearing &amp; Drive Solutions Vii Inc"/>
    <x v="2"/>
    <x v="1"/>
    <n v="187.96"/>
  </r>
  <r>
    <s v="9010584"/>
    <s v="FIXTURE,LIGHT,M-HAL,400W,COOP-LIGH"/>
    <n v="4"/>
    <s v="EA"/>
    <s v="V520653"/>
    <s v="0"/>
    <s v="Graybar"/>
    <x v="2"/>
    <x v="1"/>
    <n v="0"/>
  </r>
  <r>
    <s v="9010609"/>
    <s v="ANCHOR,CONC,SCREW,CS,3/4&quot;x6-1/4&quot;"/>
    <n v="12"/>
    <s v="EA"/>
    <s v="V520656"/>
    <s v="1.811"/>
    <s v="MSC Industrial Supply Co."/>
    <x v="3"/>
    <x v="0"/>
    <n v="21.731999999999999"/>
  </r>
  <r>
    <s v="9010635"/>
    <s v="BRG,PB,2 BOLT,1&quot;,NP-16,SEALMASTER"/>
    <n v="4"/>
    <s v="EA"/>
    <s v="V521079"/>
    <s v="54.9"/>
    <s v="BDI"/>
    <x v="1"/>
    <x v="0"/>
    <n v="219.6"/>
  </r>
  <r>
    <s v="9010711"/>
    <s v="SEAL,OIL,0.75&quot;x1.25&quot;x0.25&quot;,7443,CHIC-RAWH"/>
    <n v="6"/>
    <s v="EA"/>
    <s v="V521079"/>
    <s v="0"/>
    <s v="BDI"/>
    <x v="6"/>
    <x v="0"/>
    <n v="0"/>
  </r>
  <r>
    <s v="9010736"/>
    <s v="BSHG,PT,QD,SF,15/16&quot;"/>
    <n v="7"/>
    <s v="EA"/>
    <s v="V519931"/>
    <s v="0"/>
    <s v="Bearing &amp; Drive Solutions Vii Inc"/>
    <x v="2"/>
    <x v="1"/>
    <n v="0"/>
  </r>
  <r>
    <s v="9010752"/>
    <s v="BSHG,PT,QD,JA,7/8&quot;"/>
    <n v="1"/>
    <s v="EA"/>
    <m/>
    <m/>
    <m/>
    <x v="4"/>
    <x v="2"/>
    <n v="0"/>
  </r>
  <r>
    <s v="9010757"/>
    <s v="TENSIONER,IDLER,BASE MOUNT,SL,BREWER"/>
    <n v="1"/>
    <s v="EA"/>
    <s v="V521079"/>
    <s v="0"/>
    <s v="BDI"/>
    <x v="1"/>
    <x v="0"/>
    <n v="0"/>
  </r>
  <r>
    <s v="9010762"/>
    <s v="FIXTURE,LIGHT,500W,QL-505,QUARTZ-LIGHT"/>
    <n v="2"/>
    <s v="EA"/>
    <s v="V520653"/>
    <s v="0"/>
    <s v="Graybar"/>
    <x v="9"/>
    <x v="2"/>
    <n v="0"/>
  </r>
  <r>
    <s v="9010918"/>
    <s v="BRG,BALL,25mm,6205,SKF"/>
    <n v="4"/>
    <s v="EA"/>
    <s v="V521079"/>
    <s v="12.88"/>
    <s v="BDI"/>
    <x v="5"/>
    <x v="2"/>
    <n v="51.52"/>
  </r>
  <r>
    <s v="9010920"/>
    <s v="NUT,SPRING,3/8&quot;-16"/>
    <n v="22"/>
    <s v="EA"/>
    <s v="V520653"/>
    <s v="0.827"/>
    <s v="Graybar"/>
    <x v="5"/>
    <x v="2"/>
    <n v="18.193999999999999"/>
  </r>
  <r>
    <s v="9010926"/>
    <s v="TACHOMETER,BALDOR,BTG-1000,BALDOR"/>
    <n v="5"/>
    <s v="EA"/>
    <s v="V519931"/>
    <s v="0"/>
    <s v="Bearing &amp; Drive Solutions Vii Inc"/>
    <x v="2"/>
    <x v="1"/>
    <n v="0"/>
  </r>
  <r>
    <s v="9010932"/>
    <s v="RELAY,INTERFACE,120V,RH2B-ULAC,IDEC"/>
    <n v="20"/>
    <s v="EA"/>
    <s v="V520653"/>
    <s v="0"/>
    <s v="Graybar"/>
    <x v="2"/>
    <x v="1"/>
    <n v="0"/>
  </r>
  <r>
    <s v="9010995"/>
    <s v="STEEL,BAR,FLAT,HOT ROLLED,3/4&quot;x1-1/2&quot;"/>
    <n v="6"/>
    <s v="FT"/>
    <s v="V519764"/>
    <s v="27"/>
    <s v="East Coast Steel, Inc"/>
    <x v="2"/>
    <x v="1"/>
    <n v="162"/>
  </r>
  <r>
    <s v="9011011"/>
    <s v="BRG,BALL,30mm,206-PP,TORR-FAFN"/>
    <n v="2"/>
    <s v="EA"/>
    <s v="V519931"/>
    <s v="0"/>
    <s v="Bearing &amp; Drive Solutions Vii Inc"/>
    <x v="2"/>
    <x v="1"/>
    <n v="0"/>
  </r>
  <r>
    <s v="9011034"/>
    <s v="SCREW,CNVY,HELI,4&quot;D,9' 10-1/2&quot;,4H206,HARDFACED,MARTIN"/>
    <n v="2"/>
    <s v="EA"/>
    <s v="V521079"/>
    <s v="959.49"/>
    <s v="BDI"/>
    <x v="2"/>
    <x v="1"/>
    <n v="1918.98"/>
  </r>
  <r>
    <s v="9018405"/>
    <s v="BRG,TAKE UP,2-3/16&quot;,ST-35,SEALMASTER"/>
    <n v="1"/>
    <s v="EA"/>
    <s v="V519931"/>
    <s v="94.33"/>
    <s v="Bearing &amp; Drive Solutions Vii Inc"/>
    <x v="0"/>
    <x v="0"/>
    <n v="94.33"/>
  </r>
  <r>
    <s v="9018458"/>
    <s v="BELT,SYNCHRONOUS,POWERGRIP,4326-14M-85,GATES"/>
    <n v="3"/>
    <s v="EA"/>
    <s v="V519931"/>
    <s v="0"/>
    <s v="Bearing &amp; Drive Solutions Vii Inc"/>
    <x v="2"/>
    <x v="1"/>
    <n v="0"/>
  </r>
  <r>
    <s v="9018496"/>
    <s v="COLLAR,SHAFT,2 PC,1-7/16&quot;,SETSCREW,BLACK"/>
    <n v="8"/>
    <s v="EA"/>
    <s v="V520656"/>
    <s v="9.82"/>
    <s v="MSC Industrial Supply Co."/>
    <x v="3"/>
    <x v="0"/>
    <n v="78.56"/>
  </r>
  <r>
    <s v="9018519"/>
    <s v="FINGER MTG ROD,111787,ARPAC"/>
    <n v="1"/>
    <s v="EA"/>
    <s v="V500660"/>
    <s v="0"/>
    <s v="ARPAC, LLC"/>
    <x v="5"/>
    <x v="2"/>
    <n v="0"/>
  </r>
  <r>
    <s v="9018524"/>
    <s v="FLANGE,FG,CS,8 BOLT,SLIP ON,150LB,4&quot;"/>
    <n v="12"/>
    <s v="EA"/>
    <s v="V521077"/>
    <s v="16.2"/>
    <s v="Deacon Industrial Supply Co., Inc."/>
    <x v="3"/>
    <x v="0"/>
    <n v="194.39999999999998"/>
  </r>
  <r>
    <s v="9018635"/>
    <s v="ROLLER,2-3/8&quot;Dx46-3/4&quot;OAL,111645,ARPAC"/>
    <n v="2"/>
    <s v="EA"/>
    <s v="V519729"/>
    <s v="463"/>
    <s v="Churchmen's Machine Co, Inc"/>
    <x v="6"/>
    <x v="0"/>
    <n v="926"/>
  </r>
  <r>
    <s v="9018720"/>
    <s v="SPRK,SPLIT TAPER,50Q45"/>
    <n v="2"/>
    <s v="EA"/>
    <s v="426654"/>
    <s v="40.24"/>
    <s v="MOTION INDUSTRIES, INC"/>
    <x v="6"/>
    <x v="0"/>
    <n v="80.48"/>
  </r>
  <r>
    <s v="9018844"/>
    <s v="BRG,PB,2 BOLT,2&quot;,P2B-E-200R,DODGE"/>
    <n v="1"/>
    <s v="EA"/>
    <s v="317096"/>
    <s v="94.91"/>
    <s v="APPLIED INDUST TECH-BEARINGS"/>
    <x v="0"/>
    <x v="0"/>
    <n v="94.91"/>
  </r>
  <r>
    <s v="9018853"/>
    <s v="BRG,FLANGED,CRTG,1-3/16&quot;,MFC-19T,SEALMASTER"/>
    <n v="4"/>
    <s v="EA"/>
    <s v="V521079"/>
    <s v="0"/>
    <s v="BDI"/>
    <x v="3"/>
    <x v="0"/>
    <n v="0"/>
  </r>
  <r>
    <s v="9018856"/>
    <s v="BRG,PB,2 BOLT,2-3/16&quot;,ERPB-203-C2,SEALMASTER"/>
    <n v="2"/>
    <s v="EA"/>
    <s v="317096"/>
    <s v="345.67"/>
    <s v="APPLIED INDUST TECH-BEARINGS"/>
    <x v="9"/>
    <x v="2"/>
    <n v="691.34"/>
  </r>
  <r>
    <s v="9018863"/>
    <s v="LOAD CELL,HTZ-3-500,VISHAY"/>
    <n v="4"/>
    <s v="EA"/>
    <s v="V520081"/>
    <s v="0"/>
    <s v="Vishay Transducers Ltd"/>
    <x v="3"/>
    <x v="0"/>
    <n v="0"/>
  </r>
  <r>
    <s v="9018874"/>
    <s v="TRANSFORMER,CTRL,120V INPUT,DCT-40-120,DORMEYER"/>
    <n v="3"/>
    <s v="EA"/>
    <s v="V520652"/>
    <s v="0"/>
    <s v="W.W. Grainger"/>
    <x v="2"/>
    <x v="1"/>
    <n v="0"/>
  </r>
  <r>
    <s v="9018888"/>
    <s v="CONDUIT,FG,CPLG,ERICKSON,3 PIECE,2&quot;"/>
    <n v="1"/>
    <s v="EA"/>
    <s v="V520653"/>
    <s v="21.3773"/>
    <s v="Graybar"/>
    <x v="5"/>
    <x v="2"/>
    <n v="21.377300000000002"/>
  </r>
  <r>
    <s v="9014832"/>
    <s v="BRG,PB,2 BOLT,2-7/16&quot;,ERPB-207-C2,SEALMASTER"/>
    <n v="3"/>
    <s v="EA"/>
    <s v="V520097"/>
    <s v="450"/>
    <s v="BDI"/>
    <x v="3"/>
    <x v="0"/>
    <n v="1350"/>
  </r>
  <r>
    <s v="9014880"/>
    <s v="SPRK,TAPER,50BTB17H,1610"/>
    <n v="1"/>
    <s v="EA"/>
    <s v="V521079"/>
    <s v="0"/>
    <s v="BDI"/>
    <x v="3"/>
    <x v="0"/>
    <n v="0"/>
  </r>
  <r>
    <s v="9021933"/>
    <s v="SPRK,QD BSHG,50SH18H"/>
    <n v="1"/>
    <s v="EA"/>
    <s v="V520097"/>
    <s v="28.26"/>
    <s v="BDI"/>
    <x v="2"/>
    <x v="1"/>
    <n v="28.26"/>
  </r>
  <r>
    <s v="9022304"/>
    <s v="CLEANER,RESIN,0873,27 L,1 GAL BOTTLE"/>
    <n v="1"/>
    <s v="GA"/>
    <s v="V520409"/>
    <s v="63.6"/>
    <s v="Amerisan LLC"/>
    <x v="2"/>
    <x v="1"/>
    <n v="63.6"/>
  </r>
  <r>
    <s v="9022488"/>
    <s v="CONTACTOR,REVERSING,120V,9A,LC2-D09-G7,TELEMECANIQU"/>
    <n v="4"/>
    <s v="EA"/>
    <s v="V520653"/>
    <s v="0"/>
    <s v="Graybar"/>
    <x v="3"/>
    <x v="0"/>
    <n v="0"/>
  </r>
  <r>
    <s v="9022494"/>
    <s v="LEGEND PLATE,&quot;RESET&quot;,ZBY2323,TELEMECANIQU"/>
    <n v="9"/>
    <s v="EA"/>
    <s v="V520653"/>
    <s v="0"/>
    <s v="Graybar"/>
    <x v="2"/>
    <x v="1"/>
    <n v="0"/>
  </r>
  <r>
    <s v="9029425"/>
    <s v="SCREW,TAPPING,HEX,ZINC,5/16&quot;x1&quot;"/>
    <n v="90"/>
    <s v="EA"/>
    <s v="V520656"/>
    <s v="0.3275"/>
    <s v="MSC Industrial Supply Co."/>
    <x v="2"/>
    <x v="1"/>
    <n v="29.475000000000001"/>
  </r>
  <r>
    <s v="9029493"/>
    <s v="SPRK,A-PLATE,50A30"/>
    <n v="1"/>
    <s v="EA"/>
    <s v="V519931"/>
    <s v="0"/>
    <s v="Bearing &amp; Drive Solutions Vii Inc"/>
    <x v="2"/>
    <x v="1"/>
    <n v="0"/>
  </r>
  <r>
    <s v="9029544"/>
    <s v="SPRK,QD BSHG,80SF32"/>
    <n v="4"/>
    <s v="EA"/>
    <s v="V519931"/>
    <s v="76.32"/>
    <s v="Bearing &amp; Drive Solutions Vii Inc"/>
    <x v="1"/>
    <x v="0"/>
    <n v="305.27999999999997"/>
  </r>
  <r>
    <s v="9029683"/>
    <s v="MIXER,CLAMP MOUNT,1/3HP,1750RPM,32&quot;L,4&quot;PROP,5K281C,DAYTON"/>
    <n v="1"/>
    <s v="EA"/>
    <m/>
    <m/>
    <m/>
    <x v="2"/>
    <x v="1"/>
    <n v="0"/>
  </r>
  <r>
    <s v="9029737"/>
    <s v="RHEOSTAT,50 OHMS,MODEL N,RNS-50R,OHMITE"/>
    <n v="2"/>
    <s v="EA"/>
    <s v="V520653"/>
    <s v="0"/>
    <s v="Graybar"/>
    <x v="2"/>
    <x v="1"/>
    <n v="0"/>
  </r>
  <r>
    <s v="9029743"/>
    <s v="IDLER,CNVY TROUGH,2-1/2&quot;D,C3RS-S25P-35-16,RALPHS-PUGH"/>
    <n v="18"/>
    <s v="EA"/>
    <s v="V519931"/>
    <s v="142.68"/>
    <s v="Bearing &amp; Drive Solutions Vii Inc"/>
    <x v="2"/>
    <x v="1"/>
    <n v="2568.2400000000002"/>
  </r>
  <r>
    <s v="9029750"/>
    <s v="CONN,AMPLIFIER,TWIN AX,227502-2,AMPHENOL"/>
    <n v="5"/>
    <s v="EA"/>
    <s v="V520653"/>
    <s v="0"/>
    <s v="Graybar"/>
    <x v="2"/>
    <x v="1"/>
    <n v="0"/>
  </r>
  <r>
    <s v="9029803"/>
    <s v="BRG,TAKE UP,T3U227N,LINK-BELT"/>
    <n v="24"/>
    <s v="EA"/>
    <s v="V519931"/>
    <s v="105.35"/>
    <s v="Bearing &amp; Drive Solutions Vii Inc"/>
    <x v="2"/>
    <x v="1"/>
    <n v="2528.3999999999996"/>
  </r>
  <r>
    <s v="9029822"/>
    <s v="VALVE,FLOAT,CTRL,1&quot; NPT,FEM,FOR HOT WATER"/>
    <n v="1"/>
    <s v="EA"/>
    <s v="V520652"/>
    <s v="39"/>
    <s v="W.W. Grainger"/>
    <x v="2"/>
    <x v="1"/>
    <n v="39"/>
  </r>
  <r>
    <s v="9029886"/>
    <s v="COVER,RECEPTACLE,1 GANG,SINGLE,LOCKING,BROWN,P724X,HUBBELL"/>
    <n v="11"/>
    <s v="EA"/>
    <s v="V520653"/>
    <s v="0"/>
    <s v="Graybar"/>
    <x v="2"/>
    <x v="1"/>
    <n v="0"/>
  </r>
  <r>
    <s v="9029890"/>
    <s v="RETAINER CAP,TIP,SPRAY,BRASS,11/16&quot;-16,1325,SPRAY-SYS"/>
    <n v="2"/>
    <s v="EA"/>
    <s v="V519988"/>
    <s v="0"/>
    <s v="Spraying Systems Co."/>
    <x v="6"/>
    <x v="0"/>
    <n v="0"/>
  </r>
  <r>
    <s v="9029981"/>
    <s v="SHUNT,AMP,75A-50mV,K59442-L4,WESTON"/>
    <n v="4"/>
    <s v="EA"/>
    <s v="V520653"/>
    <s v="0"/>
    <s v="Graybar"/>
    <x v="2"/>
    <x v="1"/>
    <n v="0"/>
  </r>
  <r>
    <s v="9030142"/>
    <s v="SPRK,POLYCHAIN,8MX-48S-21,2012,GATES"/>
    <n v="5"/>
    <s v="EA"/>
    <s v="V521079"/>
    <s v="0"/>
    <s v="BDI"/>
    <x v="5"/>
    <x v="2"/>
    <n v="0"/>
  </r>
  <r>
    <s v="9030150"/>
    <s v="SHAFT,DRIVE,PTZR,DWG# WIL-28G-04-02-04-01"/>
    <n v="1"/>
    <s v="EA"/>
    <s v="V519729"/>
    <s v="290"/>
    <s v="Churchmen's Machine Co, Inc"/>
    <x v="2"/>
    <x v="1"/>
    <n v="290"/>
  </r>
  <r>
    <s v="9030285"/>
    <s v="PLUG,THERMOCOUPLE,TYPE K,2 PIN,SH11_KTRUEN,NATI-BASI"/>
    <n v="15"/>
    <s v="EA"/>
    <s v="V519911"/>
    <s v="0"/>
    <s v="National Basic Sensor"/>
    <x v="2"/>
    <x v="1"/>
    <n v="0"/>
  </r>
  <r>
    <s v="9030308"/>
    <s v="PLUG,FG,SQ HEAD,2-1/2&quot; NPT,BLACK"/>
    <n v="2"/>
    <s v="EA"/>
    <s v="V521077"/>
    <s v="6.14"/>
    <s v="Deacon Industrial Supply Co., Inc."/>
    <x v="4"/>
    <x v="2"/>
    <n v="12.28"/>
  </r>
  <r>
    <s v="9036880"/>
    <s v="CORD,SPIRAL,4'/20'(RETR./EXT.),12/4,600V,SOW"/>
    <n v="21"/>
    <s v="EA"/>
    <s v="V520653"/>
    <s v="175"/>
    <s v="Graybar"/>
    <x v="2"/>
    <x v="1"/>
    <n v="3675"/>
  </r>
  <r>
    <s v="9036977"/>
    <s v="MODULE,DRIVE,NUMERIC KEYPAD,LCD DISPLAY,20-HIM-A3,ALLE-BRAD"/>
    <n v="3"/>
    <s v="EA"/>
    <s v="V520458"/>
    <s v="0"/>
    <s v="Rumsey Electric Company"/>
    <x v="0"/>
    <x v="0"/>
    <n v="0"/>
  </r>
  <r>
    <s v="9037016"/>
    <s v="CIRCUIT BREAKER,MINI,15A,1 POLE,C60UL1077,17416,MERLIN-GERIN"/>
    <n v="3"/>
    <s v="EA"/>
    <s v="V520653"/>
    <s v="73.87"/>
    <s v="Graybar"/>
    <x v="9"/>
    <x v="2"/>
    <n v="221.61"/>
  </r>
  <r>
    <s v="9037161"/>
    <s v="CYLINDER,4&quot;x4-1/2&quot;,10794,REIC-DREW"/>
    <n v="2"/>
    <s v="EA"/>
    <s v="V500659"/>
    <s v="0"/>
    <s v="The RDI Group"/>
    <x v="2"/>
    <x v="1"/>
    <n v="0"/>
  </r>
  <r>
    <s v="9037311"/>
    <s v="CAP SCREW,HEX,GRADE 8,5/8&quot;-11 x 5&quot;"/>
    <n v="25"/>
    <s v="EA"/>
    <s v="V520656"/>
    <s v="1.53"/>
    <s v="MSC Industrial Supply Co."/>
    <x v="0"/>
    <x v="0"/>
    <n v="38.25"/>
  </r>
  <r>
    <s v="9037542"/>
    <s v="CHAIN,G/P,PROOF COIL,3/16&quot;,GRADE 30"/>
    <n v="46"/>
    <s v="FT"/>
    <s v="V520656"/>
    <s v="1.36"/>
    <s v="MSC Industrial Supply Co."/>
    <x v="1"/>
    <x v="0"/>
    <n v="62.56"/>
  </r>
  <r>
    <s v="9044679"/>
    <s v="CUTTER,CABLE,SHEAR CUT BLADES,9-1/2&quot;L"/>
    <n v="1"/>
    <s v="EA"/>
    <s v="V521067"/>
    <s v="67.73"/>
    <s v="McMaster-Carr Supply Co"/>
    <x v="6"/>
    <x v="0"/>
    <n v="67.73"/>
  </r>
  <r>
    <s v="9044887"/>
    <s v="BRG,PB,2-3/16&quot;,YASM,TORR-FAFN"/>
    <n v="2"/>
    <s v="EA"/>
    <s v="V519931"/>
    <s v="0"/>
    <s v="Bearing &amp; Drive Solutions Vii Inc"/>
    <x v="2"/>
    <x v="1"/>
    <n v="0"/>
  </r>
  <r>
    <s v="9045299"/>
    <s v="COVER,RECEPTACLE,1 GANG,DUPLEX,WP3100C,INTERMATIC"/>
    <n v="1"/>
    <s v="EA"/>
    <s v="V520653"/>
    <s v="0"/>
    <s v="Graybar"/>
    <x v="2"/>
    <x v="1"/>
    <n v="0"/>
  </r>
  <r>
    <s v="9045335"/>
    <s v="BOLT,BELT FASTENER,STEEL,20399,FLEXCO"/>
    <n v="100"/>
    <s v="EA"/>
    <s v="V519931"/>
    <s v="0"/>
    <s v="Bearing &amp; Drive Solutions Vii Inc"/>
    <x v="2"/>
    <x v="1"/>
    <n v="0"/>
  </r>
  <r>
    <s v="9051657"/>
    <s v="SHV,QD BSHG,3 GRV,3B124SF"/>
    <n v="1"/>
    <s v="EA"/>
    <s v="V521079"/>
    <s v="0"/>
    <s v="BDI"/>
    <x v="2"/>
    <x v="1"/>
    <n v="0"/>
  </r>
  <r>
    <s v="9057233"/>
    <s v="SENSOR,PRX,CAPACITIVE,BC10-M30K-VP4X-0.2M-RS4.4T,TURCK"/>
    <n v="2"/>
    <s v="EA"/>
    <s v="V520026"/>
    <s v="0"/>
    <s v="Shingle &amp; Gibb"/>
    <x v="4"/>
    <x v="2"/>
    <n v="0"/>
  </r>
  <r>
    <s v="9064440"/>
    <s v="SCANNER,FLAME,UV,VERI-FLAME,5600-91N4,20898,ECLIPSE"/>
    <n v="1"/>
    <s v="EA"/>
    <s v="317287"/>
    <s v="421"/>
    <s v="ECLIPSE THERMAL SYSTEMS    ROCKFORD"/>
    <x v="2"/>
    <x v="1"/>
    <n v="421"/>
  </r>
  <r>
    <s v="9064718"/>
    <s v="SPOUT,DISCHARGE,FIXED,6&quot;,6TSD12"/>
    <n v="1"/>
    <s v="EA"/>
    <s v="V519931"/>
    <s v="0"/>
    <s v="Bearing &amp; Drive Solutions Vii Inc"/>
    <x v="2"/>
    <x v="1"/>
    <n v="0"/>
  </r>
  <r>
    <s v="9064790"/>
    <s v="SPRK,SPLIT TAPER,80Q24H"/>
    <n v="1"/>
    <s v="EA"/>
    <s v="V520097"/>
    <s v="89.83"/>
    <s v="BDI"/>
    <x v="6"/>
    <x v="0"/>
    <n v="89.83"/>
  </r>
  <r>
    <s v="9070605"/>
    <s v="MONITOR,LEVEL,NON-CONTACT,W/SOFTWARE,MINILASER 61,HITECH-TECH"/>
    <n v="5"/>
    <s v="EA"/>
    <s v="V520458"/>
    <s v="1200"/>
    <s v="Rumsey Electric Company"/>
    <x v="2"/>
    <x v="1"/>
    <n v="6000"/>
  </r>
  <r>
    <s v="9070845"/>
    <s v="SKIVER,BELT TOOL,FSK2,32051,FLEXCO"/>
    <n v="1"/>
    <s v="EA"/>
    <s v="V519931"/>
    <s v="0"/>
    <s v="Bearing &amp; Drive Solutions Vii Inc"/>
    <x v="2"/>
    <x v="1"/>
    <n v="0"/>
  </r>
  <r>
    <s v="9070920"/>
    <s v="HOSE,SS BRAID,1/2&quot;x12&quot;,1/2&quot;FNPTx1/2&quot;MNPT,300PSI"/>
    <n v="6"/>
    <s v="EA"/>
    <s v="V521031"/>
    <s v="47.63"/>
    <s v="Omni Services, Inc."/>
    <x v="2"/>
    <x v="1"/>
    <n v="285.78000000000003"/>
  </r>
  <r>
    <s v="9070925"/>
    <s v="COUPLER,FG,HOSE,BARB-MALE,STEEL,2-1/2&quot;x2-1/2&quot; NPT"/>
    <n v="2"/>
    <s v="EA"/>
    <s v="V521067"/>
    <s v="13.25"/>
    <s v="McMaster-Carr Supply Co"/>
    <x v="2"/>
    <x v="1"/>
    <n v="26.5"/>
  </r>
  <r>
    <s v="9076259"/>
    <s v="CPLG BOLT,SCREW CNVY,1/2&quot;x3-1/2&quot;,MTO,MARTIN"/>
    <n v="17"/>
    <s v="EA"/>
    <s v="V519931"/>
    <s v="0"/>
    <s v="Bearing &amp; Drive Solutions Vii Inc"/>
    <x v="2"/>
    <x v="1"/>
    <n v="0"/>
  </r>
  <r>
    <s v="9076376"/>
    <s v="PUSHBUTTON,DUAL,KXRJ119,SCHN-ELEC"/>
    <n v="1"/>
    <s v="EA"/>
    <s v="V520458"/>
    <s v="0"/>
    <s v="Rumsey Electric Company"/>
    <x v="2"/>
    <x v="1"/>
    <n v="0"/>
  </r>
  <r>
    <s v="9076380"/>
    <s v="PUSHBUTTON,PILOT LIGHT,DUAL,KXPB1RG,SQUARE-D"/>
    <n v="2"/>
    <s v="EA"/>
    <s v="V520653"/>
    <s v="0"/>
    <s v="Graybar"/>
    <x v="2"/>
    <x v="1"/>
    <n v="0"/>
  </r>
  <r>
    <s v="9076665"/>
    <s v="SPRK,TAPER,50BTB32H,2012"/>
    <n v="3"/>
    <s v="EA"/>
    <s v="V521079"/>
    <s v="0"/>
    <s v="BDI"/>
    <x v="3"/>
    <x v="0"/>
    <n v="0"/>
  </r>
  <r>
    <s v="9076671"/>
    <s v="CABLE,DIGITAL I/O MODULE,2.5m,1492-CABLE025TBCH,ALLE-BRAD"/>
    <n v="2"/>
    <s v="EA"/>
    <s v="317147"/>
    <s v="220"/>
    <s v="CAPP USA"/>
    <x v="0"/>
    <x v="0"/>
    <n v="440"/>
  </r>
  <r>
    <s v="9076784"/>
    <s v="BOLT KIT,1074285,TUF-LOK"/>
    <n v="110"/>
    <s v="EA"/>
    <s v="V520611"/>
    <s v="0"/>
    <s v="Dynamic Air Inc"/>
    <x v="2"/>
    <x v="1"/>
    <n v="0"/>
  </r>
  <r>
    <s v="9076884"/>
    <s v="REACTOR,LINE,AC,18A,1321-3R18-B,ALLE-BRAD"/>
    <n v="1"/>
    <s v="EA"/>
    <s v="V520458"/>
    <s v="0"/>
    <s v="Rumsey Electric Company"/>
    <x v="1"/>
    <x v="0"/>
    <n v="0"/>
  </r>
  <r>
    <s v="9076896"/>
    <s v="COUNTER,HIGH SPEED,2 CHANNEL/4 OUTPUT,1756-HSC/B,ALLE-BRAD"/>
    <n v="1"/>
    <s v="EA"/>
    <s v="V520458"/>
    <s v="0"/>
    <s v="Rumsey Electric Company"/>
    <x v="0"/>
    <x v="0"/>
    <n v="0"/>
  </r>
  <r>
    <s v="9082540"/>
    <s v="REGULATOR,AIR,3/8&quot; NPT,0-60 PSI,R45-03B,PARKER"/>
    <n v="6"/>
    <s v="EA"/>
    <s v="V520656"/>
    <s v="0"/>
    <s v="MSC Industrial Supply Co."/>
    <x v="2"/>
    <x v="1"/>
    <n v="0"/>
  </r>
  <r>
    <s v="9082639"/>
    <s v="SHV,QD BSHG,1 GRV,1C60SK"/>
    <n v="2"/>
    <s v="EA"/>
    <s v="V520097"/>
    <s v="60"/>
    <s v="BDI"/>
    <x v="2"/>
    <x v="1"/>
    <n v="120"/>
  </r>
  <r>
    <s v="9083063"/>
    <s v="PUMP,CENTRIFUGAL,2&quot;x3-8,MODEL 3196-MTX,GOULD-PUMP"/>
    <n v="1"/>
    <s v="EA"/>
    <s v="V520028"/>
    <s v="5764"/>
    <s v="Geiger Pump &amp; Equipment"/>
    <x v="2"/>
    <x v="1"/>
    <n v="5764"/>
  </r>
  <r>
    <s v="9083073"/>
    <s v="STRAIGHT,FG,TUBE-PIPE,39106240,INGE-RAND"/>
    <n v="1"/>
    <s v="EA"/>
    <s v="V519931"/>
    <s v="0"/>
    <s v="Bearing &amp; Drive Solutions Vii Inc"/>
    <x v="2"/>
    <x v="1"/>
    <n v="0"/>
  </r>
  <r>
    <s v="9090318"/>
    <s v="HEATER,STRIP,2700W,240V,MICA,6&quot;Wx39&quot;L,1 WIRE BRAID"/>
    <n v="1"/>
    <s v="EA"/>
    <s v="V520935"/>
    <s v="675.83"/>
    <s v="Tempco Electric Heater Corp"/>
    <x v="2"/>
    <x v="1"/>
    <n v="675.83"/>
  </r>
  <r>
    <s v="9090511"/>
    <s v="STEEL,ROD,THREADED,GRADE 9,3/4&quot;-16"/>
    <n v="3"/>
    <s v="FT"/>
    <s v="V521067"/>
    <s v="42.67"/>
    <s v="McMaster-Carr Supply Co"/>
    <x v="2"/>
    <x v="1"/>
    <n v="128.01"/>
  </r>
  <r>
    <s v="9090694"/>
    <s v="SENSOR HEAD,DIGITAL,10' CABLE,1390-HT,PROC-CONT"/>
    <n v="1"/>
    <s v="EA"/>
    <s v="V520097"/>
    <s v="206.82"/>
    <s v="BDI"/>
    <x v="2"/>
    <x v="1"/>
    <n v="206.82"/>
  </r>
  <r>
    <s v="9004144"/>
    <s v="TUBE,2-1/2&quot; ODx2-1/4&quot; ID"/>
    <n v="1"/>
    <s v="EA"/>
    <s v="V519764"/>
    <s v="137.5"/>
    <s v="East Coast Steel, Inc"/>
    <x v="2"/>
    <x v="1"/>
    <n v="137.5"/>
  </r>
  <r>
    <s v="9004219"/>
    <s v="STEEL,KEYSTOCK,7/16&quot;x5/8&quot;"/>
    <n v="7"/>
    <s v="FT"/>
    <s v="V519931"/>
    <s v="2.5"/>
    <s v="Bearing &amp; Drive Solutions Vii Inc"/>
    <x v="2"/>
    <x v="1"/>
    <n v="17.5"/>
  </r>
  <r>
    <s v="9004268"/>
    <s v="CONN BODY,E,LOCKING,FEM,20A,480V,NYLON,2433,HUBBELL"/>
    <n v="3"/>
    <s v="EA"/>
    <s v="V520653"/>
    <s v="0"/>
    <s v="Graybar"/>
    <x v="6"/>
    <x v="0"/>
    <n v="0"/>
  </r>
  <r>
    <s v="9004313"/>
    <s v="BRG,FLANGED,4 BOLT,2-15/16&quot;,FB22447H,LINK-BELT"/>
    <n v="2"/>
    <s v="EA"/>
    <s v="V519931"/>
    <s v="333.79"/>
    <s v="Bearing &amp; Drive Solutions Vii Inc"/>
    <x v="1"/>
    <x v="0"/>
    <n v="667.58"/>
  </r>
  <r>
    <s v="9004499"/>
    <s v="COLLAR,SHAFT,1 PC,1-5/8&quot;,SETSCREW,ZINC"/>
    <n v="3"/>
    <s v="EA"/>
    <s v="V520656"/>
    <s v="8.68"/>
    <s v="MSC Industrial Supply Co."/>
    <x v="6"/>
    <x v="0"/>
    <n v="26.04"/>
  </r>
  <r>
    <s v="9004620"/>
    <s v="PUSH BUTTON,MUSHROOM,RED,9001,KR5R,SQUARE-D"/>
    <n v="9"/>
    <s v="EA"/>
    <s v="V520653"/>
    <s v="0"/>
    <s v="Graybar"/>
    <x v="2"/>
    <x v="1"/>
    <n v="0"/>
  </r>
  <r>
    <s v="9004627"/>
    <s v="TERMINAL BLOCK,PULL-A-PART,1492-DB23,ALLE-BRAD"/>
    <n v="1"/>
    <s v="EA"/>
    <s v="V520458"/>
    <s v="0"/>
    <s v="Rumsey Electric Company"/>
    <x v="2"/>
    <x v="1"/>
    <n v="0"/>
  </r>
  <r>
    <s v="9004763"/>
    <s v="SPRK,QD BSHG,60JA13"/>
    <n v="3"/>
    <s v="EA"/>
    <s v="V519931"/>
    <s v="79.2"/>
    <s v="Bearing &amp; Drive Solutions Vii Inc"/>
    <x v="6"/>
    <x v="0"/>
    <n v="237.60000000000002"/>
  </r>
  <r>
    <s v="9004779"/>
    <s v="BELT,TIMING,480H100,GATES"/>
    <n v="1"/>
    <s v="EA"/>
    <s v="V521079"/>
    <s v="0"/>
    <s v="BDI"/>
    <x v="6"/>
    <x v="0"/>
    <n v="0"/>
  </r>
  <r>
    <s v="9004781"/>
    <s v="VALVE,SOL,AIR,224B-111NC,MAC-VALVE"/>
    <n v="3"/>
    <s v="EA"/>
    <s v="V521079"/>
    <s v="0"/>
    <s v="BDI"/>
    <x v="2"/>
    <x v="1"/>
    <n v="0"/>
  </r>
  <r>
    <s v="9004814"/>
    <s v="CIRCUIT BREAKER,2.4-4A,140-MN-0400,ALLE-BRAD"/>
    <n v="1"/>
    <s v="EA"/>
    <s v="V520458"/>
    <s v="0"/>
    <s v="Rumsey Electric Company"/>
    <x v="6"/>
    <x v="0"/>
    <n v="0"/>
  </r>
  <r>
    <s v="9004878"/>
    <s v="SPRK,QD BSHG,80SF48"/>
    <n v="1"/>
    <s v="EA"/>
    <s v="V521079"/>
    <s v="165.18"/>
    <s v="BDI"/>
    <x v="3"/>
    <x v="0"/>
    <n v="165.18"/>
  </r>
  <r>
    <s v="9004950"/>
    <s v="CONDUIT BODY,X FORM 7,X37-CG,CROUSE-HINDS"/>
    <n v="2"/>
    <s v="EA"/>
    <s v="V520653"/>
    <s v="0"/>
    <s v="Graybar"/>
    <x v="3"/>
    <x v="0"/>
    <n v="0"/>
  </r>
  <r>
    <s v="9004991"/>
    <s v="COVER,RECEPTACLE,1 DUPLEX"/>
    <n v="3"/>
    <s v="EA"/>
    <s v="V520653"/>
    <s v="0"/>
    <s v="Graybar"/>
    <x v="3"/>
    <x v="0"/>
    <n v="0"/>
  </r>
  <r>
    <s v="9005082"/>
    <s v="BELT,ORANGE,A TWIN,URETHANE,1032041,EAGLE-BELT"/>
    <n v="175"/>
    <s v="FT"/>
    <s v="V519931"/>
    <s v="0"/>
    <s v="Bearing &amp; Drive Solutions Vii Inc"/>
    <x v="1"/>
    <x v="0"/>
    <n v="0"/>
  </r>
  <r>
    <s v="9005085"/>
    <s v="LIGHT BULB,MINI,PR12"/>
    <n v="16"/>
    <s v="EA"/>
    <s v="V520653"/>
    <s v="0"/>
    <s v="Graybar"/>
    <x v="2"/>
    <x v="1"/>
    <n v="0"/>
  </r>
  <r>
    <s v="9011983"/>
    <s v="BUCKET,ELEV,8&quot;x5&quot;,STYLE AA,MILL DUTY"/>
    <n v="50"/>
    <s v="EA"/>
    <s v="V520097"/>
    <s v="18.13"/>
    <s v="BDI"/>
    <x v="2"/>
    <x v="1"/>
    <n v="906.5"/>
  </r>
  <r>
    <s v="9012003"/>
    <s v="CHAIN LINK,CONN,40,SS"/>
    <n v="8"/>
    <s v="EA"/>
    <s v="317482"/>
    <s v="2.33"/>
    <s v="KAMAN BEARING"/>
    <x v="6"/>
    <x v="0"/>
    <n v="18.64"/>
  </r>
  <r>
    <s v="9012072"/>
    <s v="RELAY,OVERLOAD,THERMAL UNIT,B 19.5,SQUARE-D"/>
    <n v="14"/>
    <s v="EA"/>
    <s v="V520653"/>
    <s v="0"/>
    <s v="Graybar"/>
    <x v="5"/>
    <x v="2"/>
    <n v="0"/>
  </r>
  <r>
    <s v="9012093"/>
    <s v="*** OBSOLETE ***,12&quot;,M115-10012-0-04,COLEMAN"/>
    <n v="8"/>
    <s v="EA"/>
    <s v="V520652"/>
    <s v="0"/>
    <s v="W.W. Grainger"/>
    <x v="2"/>
    <x v="1"/>
    <n v="0"/>
  </r>
  <r>
    <s v="9012233"/>
    <s v="HOSE,SS BRAID,3&quot;x8',MALE PIPE ENDS"/>
    <n v="1"/>
    <s v="EA"/>
    <s v="V521067"/>
    <s v="501.89"/>
    <s v="McMaster-Carr Supply Co"/>
    <x v="2"/>
    <x v="1"/>
    <n v="501.89"/>
  </r>
  <r>
    <s v="9012447"/>
    <s v="HEX KEY,LONG ARM,3/8&quot;"/>
    <n v="17"/>
    <s v="EA"/>
    <s v="V520656"/>
    <s v="2.05"/>
    <s v="MSC Industrial Supply Co."/>
    <x v="6"/>
    <x v="0"/>
    <n v="34.849999999999994"/>
  </r>
  <r>
    <s v="9012539"/>
    <s v="END MILL,4 FLUTE,SPIRAL,3/8&quot;,CTR CUT,DBL END,HSS"/>
    <n v="4"/>
    <s v="EA"/>
    <s v="V520656"/>
    <s v="21.96"/>
    <s v="MSC Industrial Supply Co."/>
    <x v="0"/>
    <x v="0"/>
    <n v="87.84"/>
  </r>
  <r>
    <s v="9012627"/>
    <s v="COLLAR,SHAFT,1 PC,1-1/2&quot;,SETSCREW,ZINC"/>
    <n v="5"/>
    <s v="EA"/>
    <s v="V520656"/>
    <s v="2.05"/>
    <s v="MSC Industrial Supply Co."/>
    <x v="3"/>
    <x v="0"/>
    <n v="10.25"/>
  </r>
  <r>
    <s v="9012668"/>
    <s v="FLANGE,FG,CS,4 BOLT,SLIP ON,150LB,2&quot;"/>
    <n v="11"/>
    <s v="EA"/>
    <s v="V521077"/>
    <s v="11.1311"/>
    <s v="Deacon Industrial Supply Co., Inc."/>
    <x v="3"/>
    <x v="0"/>
    <n v="122.4421"/>
  </r>
  <r>
    <s v="9012689"/>
    <s v="RELAY SOCKET,G/P,11 PIN,8501,NR62,SQUARE-D"/>
    <n v="2"/>
    <s v="EA"/>
    <s v="V520653"/>
    <s v="17.37"/>
    <s v="Graybar"/>
    <x v="2"/>
    <x v="1"/>
    <n v="34.74"/>
  </r>
  <r>
    <s v="9020192"/>
    <s v="BSHG,RDCR,FG,CPVC,3/4&quot;,1/2&quot; NPT,SCH 80"/>
    <n v="1"/>
    <s v="EA"/>
    <s v="V521077"/>
    <s v="2.3331"/>
    <s v="Deacon Industrial Supply Co., Inc."/>
    <x v="2"/>
    <x v="1"/>
    <n v="2.3331"/>
  </r>
  <r>
    <s v="9020236"/>
    <s v="SPRK,POLYCHAIN,TB24H100,GATES"/>
    <n v="1"/>
    <s v="EA"/>
    <s v="V521079"/>
    <s v="0"/>
    <s v="BDI"/>
    <x v="3"/>
    <x v="0"/>
    <n v="0"/>
  </r>
  <r>
    <s v="9020337"/>
    <s v="PIPE,CPVC,1/2&quot;,SCH 80"/>
    <n v="20.5"/>
    <s v="FT"/>
    <s v="V521077"/>
    <s v="0.8369"/>
    <s v="Deacon Industrial Supply Co., Inc."/>
    <x v="2"/>
    <x v="1"/>
    <n v="17.15645"/>
  </r>
  <r>
    <s v="9020450"/>
    <s v="WHEEL,CASTER,TOP PLATE,RIGID,HARD WHEEL,6&quot;"/>
    <n v="6"/>
    <s v="EA"/>
    <s v="V521067"/>
    <s v="40.2"/>
    <s v="McMaster-Carr Supply Co"/>
    <x v="0"/>
    <x v="0"/>
    <n v="241.20000000000002"/>
  </r>
  <r>
    <s v="9020660"/>
    <s v="BRG,BALL,10mm,6000-2NSE,NACHI"/>
    <n v="5"/>
    <s v="EA"/>
    <s v="V519931"/>
    <s v="0"/>
    <s v="Bearing &amp; Drive Solutions Vii Inc"/>
    <x v="6"/>
    <x v="0"/>
    <n v="0"/>
  </r>
  <r>
    <s v="9020743"/>
    <s v="BSHG,PT,IDLER,POLYCHAIN,7720-1130,30-IDL-BUSH(SF),GATES"/>
    <n v="1"/>
    <s v="EA"/>
    <s v="V521079"/>
    <s v="0"/>
    <s v="BDI"/>
    <x v="3"/>
    <x v="0"/>
    <n v="0"/>
  </r>
  <r>
    <s v="9020939"/>
    <s v="CUTTER,HUNTINGTON #1,11320,DESMOND"/>
    <n v="2"/>
    <s v="EA"/>
    <s v="V520656"/>
    <s v="2.2"/>
    <s v="MSC Industrial Supply Co."/>
    <x v="6"/>
    <x v="0"/>
    <n v="4.4000000000000004"/>
  </r>
  <r>
    <s v="9026625"/>
    <s v="ROLL,INSPECTION,7&quot;,#2,2 KEY,URETHANE,LMTR"/>
    <n v="1"/>
    <s v="EA"/>
    <s v="417215"/>
    <s v="1512.5"/>
    <s v="CRAFTEX PROTECTIVE COATINGS"/>
    <x v="2"/>
    <x v="1"/>
    <n v="1512.5"/>
  </r>
  <r>
    <s v="9027102"/>
    <s v="PULLEY,DRUM,CROWNED,8&quot;Dx16&quot;F,2-1/2&quot;,D8C16XT25-L4H,VANGORP"/>
    <n v="5"/>
    <s v="EA"/>
    <s v="V521079"/>
    <s v="0"/>
    <s v="BDI"/>
    <x v="3"/>
    <x v="0"/>
    <n v="0"/>
  </r>
  <r>
    <s v="9027289"/>
    <s v="TAPE,ELECTRICAL,VINYL,3/4&quot; W,35,VIOLET"/>
    <n v="13"/>
    <s v="EA"/>
    <s v="V520653"/>
    <s v="0"/>
    <s v="Graybar"/>
    <x v="2"/>
    <x v="1"/>
    <n v="0"/>
  </r>
  <r>
    <s v="9027469"/>
    <s v="CPLG,PT,GRID,STEELFLEX,1060T,FALK"/>
    <n v="6"/>
    <s v="EA"/>
    <s v="426654"/>
    <s v="25"/>
    <s v="MOTION INDUSTRIES, INC"/>
    <x v="2"/>
    <x v="1"/>
    <n v="150"/>
  </r>
  <r>
    <s v="9027494"/>
    <s v="BRG,PB,BALL BSHG,2&quot;,SPB-32-OPN,THOMSON"/>
    <n v="11"/>
    <s v="EA"/>
    <s v="V521079"/>
    <s v="0"/>
    <s v="BDI"/>
    <x v="3"/>
    <x v="0"/>
    <n v="0"/>
  </r>
  <r>
    <s v="9027502"/>
    <s v="SPRK,BORE TO SIZE,80B18H,1-11/16&quot;"/>
    <n v="15"/>
    <s v="EA"/>
    <s v="426654"/>
    <s v="75.04"/>
    <s v="MOTION INDUSTRIES, INC"/>
    <x v="2"/>
    <x v="1"/>
    <n v="1125.6000000000001"/>
  </r>
  <r>
    <s v="9034002"/>
    <s v="GUIDE,SPRING,PRESS ROLL STAND,E24020-00,REIC-DREW"/>
    <n v="1"/>
    <s v="EA"/>
    <s v="V500659"/>
    <s v="0"/>
    <s v="The RDI Group"/>
    <x v="2"/>
    <x v="1"/>
    <n v="0"/>
  </r>
  <r>
    <s v="9034025"/>
    <s v="GAUGE,PRSR,DIFFERENTIAL,0-15PSI,0-60&quot;WATER,2060,DWYE-INST"/>
    <n v="1"/>
    <s v="EA"/>
    <s v="V520652"/>
    <s v="0"/>
    <s v="W.W. Grainger"/>
    <x v="2"/>
    <x v="1"/>
    <n v="0"/>
  </r>
  <r>
    <s v="9034078"/>
    <s v="L/B,OIL,TRANSMISSION,ATF,MULTIPURPOSE"/>
    <n v="2"/>
    <s v="GA"/>
    <m/>
    <m/>
    <m/>
    <x v="6"/>
    <x v="0"/>
    <n v="0"/>
  </r>
  <r>
    <s v="9034125"/>
    <s v="BELT,V,BX47,21/32&quot;x13/32&quot;x50&quot;"/>
    <n v="16"/>
    <s v="EA"/>
    <s v="V521079"/>
    <s v="0"/>
    <s v="BDI"/>
    <x v="7"/>
    <x v="2"/>
    <n v="0"/>
  </r>
  <r>
    <s v="9034135"/>
    <s v="SPRK,QD BSHG,100E28H"/>
    <n v="4"/>
    <s v="EA"/>
    <s v="V519931"/>
    <s v="0"/>
    <s v="Bearing &amp; Drive Solutions Vii Inc"/>
    <x v="2"/>
    <x v="1"/>
    <n v="0"/>
  </r>
  <r>
    <s v="9034180"/>
    <s v="HUB,PT,XTH15"/>
    <n v="2"/>
    <s v="EA"/>
    <s v="V521079"/>
    <s v="0"/>
    <s v="BDI"/>
    <x v="1"/>
    <x v="0"/>
    <n v="0"/>
  </r>
  <r>
    <s v="9034192"/>
    <s v="SENSOR,FLAME,MERCURY,PLUG-IN,12&quot; ELEMENT,30A46-105,WHIT-RODG"/>
    <n v="2"/>
    <s v="EA"/>
    <s v="V521079"/>
    <s v="0"/>
    <s v="BDI"/>
    <x v="2"/>
    <x v="1"/>
    <n v="0"/>
  </r>
  <r>
    <s v="9034202"/>
    <s v="VALVE,ASSY,N3555504553 / K0G5503553,PARKER"/>
    <n v="2"/>
    <s v="EA"/>
    <s v="V519931"/>
    <s v="0"/>
    <s v="Bearing &amp; Drive Solutions Vii Inc"/>
    <x v="2"/>
    <x v="1"/>
    <n v="0"/>
  </r>
  <r>
    <s v="9034283"/>
    <s v="SHV,QD BSHG,2 GRV,2C 9.0 SF,DODGE"/>
    <n v="2"/>
    <s v="EA"/>
    <s v="V519931"/>
    <s v="0"/>
    <s v="Bearing &amp; Drive Solutions Vii Inc"/>
    <x v="2"/>
    <x v="1"/>
    <n v="0"/>
  </r>
  <r>
    <s v="9034349"/>
    <s v="HUB,TAPE,KEVLAR,3&quot;x1-1/4&quot;,DWG# WIL-13I-06-11-08-01"/>
    <n v="1"/>
    <s v="EA"/>
    <m/>
    <m/>
    <m/>
    <x v="2"/>
    <x v="1"/>
    <n v="0"/>
  </r>
  <r>
    <s v="9034402"/>
    <s v="GATE,DROP,SECONDS,STEEL,PF0001"/>
    <n v="1"/>
    <s v="EA"/>
    <m/>
    <m/>
    <m/>
    <x v="2"/>
    <x v="1"/>
    <n v="0"/>
  </r>
  <r>
    <s v="9034449"/>
    <s v="PIPE,CPVC,1-1/2&quot;,SCH 80"/>
    <n v="1"/>
    <s v="FT"/>
    <s v="V521077"/>
    <s v="57.2"/>
    <s v="Deacon Industrial Supply Co., Inc."/>
    <x v="2"/>
    <x v="1"/>
    <n v="57.2"/>
  </r>
  <r>
    <s v="9034450"/>
    <s v="UNION,FG,CPVC,SOCKET,1-1/2&quot;,SCH 80"/>
    <n v="4"/>
    <s v="EA"/>
    <s v="V521077"/>
    <s v="18.35"/>
    <s v="Deacon Industrial Supply Co., Inc."/>
    <x v="2"/>
    <x v="1"/>
    <n v="73.400000000000006"/>
  </r>
  <r>
    <s v="9034504"/>
    <s v="CAPACITOR,ARCWELDER,M8810-12,LINCOLN"/>
    <n v="2"/>
    <s v="EA"/>
    <s v="V519768"/>
    <s v="0"/>
    <s v="G &amp; E Welding Supply Inc."/>
    <x v="2"/>
    <x v="1"/>
    <n v="0"/>
  </r>
  <r>
    <s v="9034545"/>
    <s v="SHAFT,DRIVE,111725,ARPAC"/>
    <n v="1"/>
    <s v="EA"/>
    <m/>
    <m/>
    <m/>
    <x v="2"/>
    <x v="1"/>
    <n v="0"/>
  </r>
  <r>
    <s v="9034548"/>
    <s v="SCREW,TAKE-UP,111754,ARPAC"/>
    <n v="2"/>
    <s v="EA"/>
    <s v="V500660"/>
    <s v="0"/>
    <s v="ARPAC, LLC"/>
    <x v="2"/>
    <x v="1"/>
    <n v="0"/>
  </r>
  <r>
    <s v="9034568"/>
    <s v="COUPLER,HOSE,CAM&amp;GRV,TYPE B,POLYPROPYLENE,2&quot;"/>
    <n v="1"/>
    <s v="EA"/>
    <s v="V521067"/>
    <s v="10.4"/>
    <s v="McMaster-Carr Supply Co"/>
    <x v="6"/>
    <x v="0"/>
    <n v="10.4"/>
  </r>
  <r>
    <s v="9034596"/>
    <s v="END CAP,BRG,1-15/16&quot;,E-S2000,069962,DODGE"/>
    <n v="2"/>
    <s v="EA"/>
    <s v="V521079"/>
    <s v="0"/>
    <s v="BDI"/>
    <x v="2"/>
    <x v="1"/>
    <n v="0"/>
  </r>
  <r>
    <s v="9034650"/>
    <s v="BSHG,PT,TAPERLOCK,.480&quot;,250 TL,MORSE"/>
    <n v="5"/>
    <s v="EA"/>
    <s v="V519931"/>
    <s v="0"/>
    <s v="Bearing &amp; Drive Solutions Vii Inc"/>
    <x v="2"/>
    <x v="1"/>
    <n v="0"/>
  </r>
  <r>
    <s v="9034752"/>
    <s v="SHAFT,JACK,1-15/16&quot;x21&quot;,DWG# WIL-6C-06-03-05-01"/>
    <n v="2"/>
    <s v="EA"/>
    <s v="V519729"/>
    <s v="118"/>
    <s v="Churchmen's Machine Co, Inc"/>
    <x v="2"/>
    <x v="1"/>
    <n v="236"/>
  </r>
  <r>
    <s v="9034848"/>
    <s v="ADAPTER,FG,CPVC,3&quot;,SOCKETxMNPT,SCH 80"/>
    <n v="5"/>
    <s v="EA"/>
    <s v="V521077"/>
    <s v="48"/>
    <s v="Deacon Industrial Supply Co., Inc."/>
    <x v="2"/>
    <x v="1"/>
    <n v="240"/>
  </r>
  <r>
    <s v="9034849"/>
    <s v="UNION,FG,CPVC,SOCKET,3&quot;,SCH 80"/>
    <n v="1"/>
    <s v="EA"/>
    <s v="V521077"/>
    <s v="37.1896"/>
    <s v="Deacon Industrial Supply Co., Inc."/>
    <x v="2"/>
    <x v="1"/>
    <n v="37.189599999999999"/>
  </r>
  <r>
    <s v="9034851"/>
    <s v="ADAPTER,FG,CPVC,3&quot;,SOCKETxFNPT,SCH 80"/>
    <n v="6"/>
    <s v="EA"/>
    <s v="V521077"/>
    <s v="48.7071"/>
    <s v="Deacon Industrial Supply Co., Inc."/>
    <x v="2"/>
    <x v="1"/>
    <n v="292.24259999999998"/>
  </r>
  <r>
    <s v="9034858"/>
    <s v="FLANGE,FG,CPVC,SOCKET,SCH 80,2&quot;"/>
    <n v="1"/>
    <s v="EA"/>
    <s v="V521077"/>
    <s v="10.0724"/>
    <s v="Deacon Industrial Supply Co., Inc."/>
    <x v="2"/>
    <x v="1"/>
    <n v="10.0724"/>
  </r>
  <r>
    <s v="9034917"/>
    <s v="*** OBSOLETE - SEE 9074179 ***,58LB/IN,MPL-B430P-MJ22AA,ALLE-BRAD"/>
    <n v="2"/>
    <s v="EA"/>
    <s v="V520458"/>
    <s v="0"/>
    <s v="Rumsey Electric Company"/>
    <x v="3"/>
    <x v="0"/>
    <n v="0"/>
  </r>
  <r>
    <s v="9040589"/>
    <s v="BSHG,PT,TAPER,3020,40mm"/>
    <n v="2"/>
    <s v="EA"/>
    <s v="V521079"/>
    <s v="0"/>
    <s v="BDI"/>
    <x v="0"/>
    <x v="0"/>
    <n v="0"/>
  </r>
  <r>
    <s v="9040595"/>
    <s v="VALVE,PLUG,LUBRICATED,2&quot; NPT,1796,WALWORTH"/>
    <n v="1"/>
    <s v="EA"/>
    <s v="V521077"/>
    <s v="0"/>
    <s v="Deacon Industrial Supply Co., Inc."/>
    <x v="2"/>
    <x v="1"/>
    <n v="0"/>
  </r>
  <r>
    <s v="9040998"/>
    <s v="BSHG,PT,QD,F,2-3/4&quot;"/>
    <n v="1"/>
    <s v="EA"/>
    <s v="V519931"/>
    <s v="0"/>
    <s v="Bearing &amp; Drive Solutions Vii Inc"/>
    <x v="2"/>
    <x v="1"/>
    <n v="0"/>
  </r>
  <r>
    <s v="9041046"/>
    <s v="SPEED RDCR,SPIRAL BEVEL,1:1,RA-1,STYLE B,RR,106190,OHIO-GEAR"/>
    <n v="2"/>
    <s v="EA"/>
    <s v="V519931"/>
    <s v="966.28"/>
    <s v="Bearing &amp; Drive Solutions Vii Inc"/>
    <x v="2"/>
    <x v="1"/>
    <n v="1932.56"/>
  </r>
  <r>
    <s v="9047872"/>
    <s v="CONTACT BLOCK,AUXILIARY,1 NO/1 NC,LAD8N11,TELEMECANIQU"/>
    <n v="6"/>
    <s v="EA"/>
    <s v="V520653"/>
    <s v="0"/>
    <s v="Graybar"/>
    <x v="3"/>
    <x v="0"/>
    <n v="0"/>
  </r>
  <r>
    <s v="9047904"/>
    <s v="TRANSFORMER,3KVA,1 PHASE,115VAC,3S1F,SQUARE-D"/>
    <n v="1"/>
    <s v="EA"/>
    <m/>
    <m/>
    <m/>
    <x v="3"/>
    <x v="0"/>
    <n v="0"/>
  </r>
  <r>
    <s v="9048255"/>
    <s v="LOAD CTR,CIRCUIT BREAKER,100A,QO120M 100RB,SQUARE-D"/>
    <n v="1"/>
    <s v="EA"/>
    <s v="V520653"/>
    <s v="0"/>
    <s v="Graybar"/>
    <x v="2"/>
    <x v="1"/>
    <n v="0"/>
  </r>
  <r>
    <s v="9054506"/>
    <s v="RECEPTACLE/SWITCH,SPDT,20A,120V,5636-A,LEVI-CONT"/>
    <n v="1"/>
    <s v="EA"/>
    <s v="V520653"/>
    <s v="0"/>
    <s v="Graybar"/>
    <x v="2"/>
    <x v="1"/>
    <n v="0"/>
  </r>
  <r>
    <s v="9060615"/>
    <s v="HOSE,STEAM,RUBBER,1-1/2&quot;x24&quot;,MALE ENDS,N2069,LEWI-GOET"/>
    <n v="4"/>
    <s v="EA"/>
    <s v="V521031"/>
    <s v="129.7455"/>
    <s v="Omni Services, Inc."/>
    <x v="2"/>
    <x v="1"/>
    <n v="518.98199999999997"/>
  </r>
  <r>
    <s v="9060790"/>
    <s v="MODULE,AXIS,15A,460V,2094-BM02-S,ALLE-BRAD"/>
    <n v="1"/>
    <s v="EA"/>
    <s v="V520458"/>
    <s v="0"/>
    <s v="Rumsey Electric Company"/>
    <x v="0"/>
    <x v="0"/>
    <n v="0"/>
  </r>
  <r>
    <s v="9060830"/>
    <s v="BASE,STACK LIGHT,E26BL,CUTL-HAMM"/>
    <n v="1"/>
    <s v="EA"/>
    <s v="V519931"/>
    <s v="0"/>
    <s v="Bearing &amp; Drive Solutions Vii Inc"/>
    <x v="2"/>
    <x v="1"/>
    <n v="0"/>
  </r>
  <r>
    <s v="9060837"/>
    <s v="LIGHT,STACK,CLEAR,120V,E26S11,CUTL-HAMM"/>
    <n v="2"/>
    <s v="EA"/>
    <s v="V519931"/>
    <s v="0"/>
    <s v="Bearing &amp; Drive Solutions Vii Inc"/>
    <x v="2"/>
    <x v="1"/>
    <n v="0"/>
  </r>
  <r>
    <s v="9061474"/>
    <s v="SWITCH,SAFETY,H-DTY,30A,NONFUSIBLE,3 POLE,HU361AWK,SQUARE-D"/>
    <n v="2"/>
    <s v="EA"/>
    <m/>
    <m/>
    <m/>
    <x v="3"/>
    <x v="0"/>
    <n v="0"/>
  </r>
  <r>
    <s v="9067961"/>
    <s v="POWER SUPPLY,120V,D167Q,4000074,SIMCO"/>
    <n v="1"/>
    <s v="EA"/>
    <s v="V520458"/>
    <s v="0"/>
    <s v="Rumsey Electric Company"/>
    <x v="9"/>
    <x v="2"/>
    <n v="0"/>
  </r>
  <r>
    <s v="9068011"/>
    <s v="CABLE,5 PIN,12',330-41308,BRAD-HARR"/>
    <n v="6"/>
    <s v="EA"/>
    <s v="V500677"/>
    <s v="0"/>
    <s v="Force Control Industries, Inc."/>
    <x v="2"/>
    <x v="1"/>
    <n v="0"/>
  </r>
  <r>
    <s v="9068191"/>
    <s v="CHISEL,CHIPPING HAMMER,FLAT,1&quot;,0.680&quot;,OVAL"/>
    <n v="1"/>
    <s v="EA"/>
    <s v="V521067"/>
    <s v="30.33"/>
    <s v="McMaster-Carr Supply Co"/>
    <x v="2"/>
    <x v="1"/>
    <n v="30.33"/>
  </r>
  <r>
    <s v="9068232"/>
    <s v="FILTER,AIR,PANEL,PLEATED,20&quot;x20&quot;x2&quot;"/>
    <n v="6"/>
    <s v="EA"/>
    <s v="V520656"/>
    <s v="12.23"/>
    <s v="MSC Industrial Supply Co."/>
    <x v="7"/>
    <x v="2"/>
    <n v="73.38"/>
  </r>
  <r>
    <s v="9068327"/>
    <s v="PULLEY,TIMING,15XL037,3/8&quot;W"/>
    <n v="1"/>
    <s v="EA"/>
    <s v="V519931"/>
    <s v="0"/>
    <s v="Bearing &amp; Drive Solutions Vii Inc"/>
    <x v="2"/>
    <x v="1"/>
    <n v="0"/>
  </r>
  <r>
    <s v="9068572"/>
    <s v="SPEED RDCR,CONCENTRIC,9.158:1,2040FM2AS-9.158:1,FALK"/>
    <n v="1"/>
    <s v="EA"/>
    <s v="V520624"/>
    <s v="0"/>
    <s v="Delmarva Electric Motors"/>
    <x v="5"/>
    <x v="2"/>
    <n v="0"/>
  </r>
  <r>
    <s v="9068744"/>
    <s v="SUBBASE KIT,VALVE,1/2&quot;NPT,H2,PS411117CCP,PARKER"/>
    <n v="1"/>
    <s v="EA"/>
    <s v="V519790"/>
    <s v="0"/>
    <s v="VAN Air &amp; Hydraulics"/>
    <x v="2"/>
    <x v="1"/>
    <n v="0"/>
  </r>
  <r>
    <s v="9074574"/>
    <s v="CORDSET,MICRO,QD,RIGHT ANGLE,3PIN,9m,PKW3M-9,BANNER"/>
    <n v="4"/>
    <s v="EA"/>
    <s v="V520026"/>
    <s v="0"/>
    <s v="Shingle &amp; Gibb"/>
    <x v="2"/>
    <x v="1"/>
    <n v="0"/>
  </r>
  <r>
    <s v="9074599"/>
    <s v="RETAINING RING,2.938&quot;,0917401,FALK"/>
    <n v="4"/>
    <s v="EA"/>
    <s v="V519931"/>
    <s v="0"/>
    <s v="Bearing &amp; Drive Solutions Vii Inc"/>
    <x v="2"/>
    <x v="1"/>
    <n v="0"/>
  </r>
  <r>
    <s v="9074607"/>
    <s v="VALVE,CHECK,PVC,INLINE,1/2&quot;x1/2&quot;BARB,5721590,SMC"/>
    <n v="5"/>
    <s v="EA"/>
    <s v="V520656"/>
    <s v="0"/>
    <s v="MSC Industrial Supply Co."/>
    <x v="2"/>
    <x v="1"/>
    <n v="0"/>
  </r>
  <r>
    <s v="9074661"/>
    <s v="WRENCH,VALVE,2&quot;"/>
    <n v="2"/>
    <s v="EA"/>
    <s v="V521079"/>
    <s v="41.45"/>
    <s v="BDI"/>
    <x v="2"/>
    <x v="1"/>
    <n v="82.9"/>
  </r>
  <r>
    <s v="9074679"/>
    <s v="RELAY,SHOCK,TSB152W100,US-TSUBAKI"/>
    <n v="1"/>
    <s v="EA"/>
    <s v="V520026"/>
    <s v="0"/>
    <s v="Shingle &amp; Gibb"/>
    <x v="2"/>
    <x v="1"/>
    <n v="0"/>
  </r>
  <r>
    <s v="9074796"/>
    <s v="BRG,BALL,50mm,6210-DDU,NSK-RHP"/>
    <n v="6"/>
    <s v="EA"/>
    <s v="V519931"/>
    <s v="0"/>
    <s v="Bearing &amp; Drive Solutions Vii Inc"/>
    <x v="7"/>
    <x v="2"/>
    <n v="0"/>
  </r>
  <r>
    <s v="9075143"/>
    <s v="TERMINAL BLOCK,END STOP,SCREW FASTENING,SCKN,ACI"/>
    <n v="77"/>
    <s v="EA"/>
    <s v="V520656"/>
    <s v="0"/>
    <s v="MSC Industrial Supply Co."/>
    <x v="2"/>
    <x v="1"/>
    <n v="0"/>
  </r>
  <r>
    <s v="9075413"/>
    <s v="DRIVE,FREQUENCY,AC,POWERFLEX 70,20AB6P8A0AYNANC0,ALLE-BRAD"/>
    <n v="5"/>
    <s v="EA"/>
    <s v="V520458"/>
    <s v="0"/>
    <s v="Rumsey Electric Company"/>
    <x v="2"/>
    <x v="1"/>
    <n v="0"/>
  </r>
  <r>
    <s v="9075414"/>
    <s v="DRIVE,FREQUENCY,AC,POWERFLEX 70,20AD014A0AYNANC0,ALLE-BRAD"/>
    <n v="1"/>
    <s v="EA"/>
    <s v="V520458"/>
    <s v="0"/>
    <s v="Rumsey Electric Company"/>
    <x v="2"/>
    <x v="1"/>
    <n v="0"/>
  </r>
  <r>
    <s v="9081148"/>
    <s v="CAP SCREW,HEX,18-8 SS,1/4&quot;-20 x 2&quot;"/>
    <n v="78"/>
    <s v="EA"/>
    <s v="V520656"/>
    <s v="0.2049"/>
    <s v="MSC Industrial Supply Co."/>
    <x v="9"/>
    <x v="2"/>
    <n v="15.982200000000001"/>
  </r>
  <r>
    <s v="9081472"/>
    <s v="SCREEN,WIRE,8 MESH,47&quot;x37&quot;,SS304,0.047&quot;WIRE"/>
    <n v="3"/>
    <s v="EA"/>
    <s v="V520132"/>
    <s v="0"/>
    <s v="McNichols Company"/>
    <x v="2"/>
    <x v="1"/>
    <n v="0"/>
  </r>
  <r>
    <s v="9081515"/>
    <s v="GAUGE,PRSR,0-15PSI,4-1/2&quot;D,1/4&quot;NPT,BM"/>
    <n v="1"/>
    <s v="EA"/>
    <s v="V521067"/>
    <s v="0"/>
    <s v="McMaster-Carr Supply Co"/>
    <x v="12"/>
    <x v="2"/>
    <n v="0"/>
  </r>
  <r>
    <s v="9081701"/>
    <s v="SPRK,TAPER,50BTB24H"/>
    <n v="3"/>
    <s v="EA"/>
    <s v="V521079"/>
    <s v="44.19"/>
    <s v="BDI"/>
    <x v="10"/>
    <x v="2"/>
    <n v="132.57"/>
  </r>
  <r>
    <s v="9081714"/>
    <s v="BLADE,BELT CUTTER,C62523,FLEXCO"/>
    <n v="3"/>
    <s v="EA"/>
    <s v="V519931"/>
    <s v="0"/>
    <s v="Bearing &amp; Drive Solutions Vii Inc"/>
    <x v="2"/>
    <x v="1"/>
    <n v="0"/>
  </r>
  <r>
    <s v="9088354"/>
    <s v="LEVEL,LINE/SURFACE,3&quot;L,HEX,ALUM BODY,1 VIAL"/>
    <n v="5"/>
    <s v="EA"/>
    <s v="V520652"/>
    <s v="0"/>
    <s v="W.W. Grainger"/>
    <x v="2"/>
    <x v="1"/>
    <n v="0"/>
  </r>
  <r>
    <s v="9093092"/>
    <s v="BUCKET,ELEV,12&quot;x7&quot;,STYLE AA,NYLON"/>
    <n v="11"/>
    <s v="EA"/>
    <s v="V521079"/>
    <s v="0"/>
    <s v="BDI"/>
    <x v="2"/>
    <x v="1"/>
    <n v="0"/>
  </r>
  <r>
    <s v="9093405"/>
    <s v="FUSE,FAST-ACTING,GLASS TUBE,0.2A,250V,0217.002,LITTELFUSE"/>
    <n v="15"/>
    <s v="EA"/>
    <s v="V521079"/>
    <s v="0"/>
    <s v="BDI"/>
    <x v="2"/>
    <x v="1"/>
    <n v="0"/>
  </r>
  <r>
    <s v="9100660"/>
    <s v="CABLE,SENSOR,50',VEGAFLEX 81,FX-S.81-ATIA,OHMART"/>
    <n v="6"/>
    <s v="EA"/>
    <s v="V520595"/>
    <s v="1403.1"/>
    <s v="Vega Americas, Inc."/>
    <x v="2"/>
    <x v="1"/>
    <n v="8418.5999999999985"/>
  </r>
  <r>
    <s v="9000092"/>
    <s v="ROTARY UNION,WATER,3/4&quot;,RH,257-000-020,DEUBLIN"/>
    <n v="7"/>
    <s v="EA"/>
    <s v="V521067"/>
    <s v="289.29"/>
    <s v="McMaster-Carr Supply Co"/>
    <x v="2"/>
    <x v="1"/>
    <n v="2025.0300000000002"/>
  </r>
  <r>
    <s v="9000114"/>
    <s v="CABLE,W/TENSIONER,5m THICK,440E-A13079,ALLE-BRAD"/>
    <n v="1"/>
    <s v="EA"/>
    <s v="V520458"/>
    <s v="0"/>
    <s v="Rumsey Electric Company"/>
    <x v="2"/>
    <x v="1"/>
    <n v="0"/>
  </r>
  <r>
    <s v="9000184"/>
    <s v="VALVE,SOL,3/4&quot;,125 PSI,AIR/WATER/OIL,8210G35,ASCO"/>
    <n v="1"/>
    <s v="EA"/>
    <s v="V519931"/>
    <s v="0"/>
    <s v="Bearing &amp; Drive Solutions Vii Inc"/>
    <x v="3"/>
    <x v="0"/>
    <n v="0"/>
  </r>
  <r>
    <s v="9000205"/>
    <s v="BSHG,PT,QD,SH,1-1/4&quot;"/>
    <n v="3"/>
    <s v="EA"/>
    <s v="V521079"/>
    <s v="14.25"/>
    <s v="BDI"/>
    <x v="3"/>
    <x v="0"/>
    <n v="42.75"/>
  </r>
  <r>
    <s v="9007063"/>
    <s v="ADAPTER,HOSE,CAM&amp;GRV,45deg,SWIVEL,ALUM,4&quot;x5&quot;"/>
    <n v="5"/>
    <s v="EA"/>
    <s v="V519931"/>
    <s v="0"/>
    <s v="Bearing &amp; Drive Solutions Vii Inc"/>
    <x v="2"/>
    <x v="1"/>
    <n v="0"/>
  </r>
  <r>
    <s v="9007070"/>
    <s v="BLADE,BANDSAW,BI-METAL,1/2&quot;x.02&quot;x44-7/8&quot;,18 TPI"/>
    <n v="6"/>
    <s v="EA"/>
    <s v="V520656"/>
    <s v="39.34"/>
    <s v="MSC Industrial Supply Co."/>
    <x v="0"/>
    <x v="0"/>
    <n v="236.04000000000002"/>
  </r>
  <r>
    <s v="9007079"/>
    <s v="*** OBSOLETE - SEE 9000227 ***,1050T,1-3/8&quot;,FALK"/>
    <n v="1"/>
    <s v="EA"/>
    <s v="V519931"/>
    <s v="0"/>
    <s v="Bearing &amp; Drive Solutions Vii Inc"/>
    <x v="2"/>
    <x v="1"/>
    <n v="0"/>
  </r>
  <r>
    <s v="9007226"/>
    <s v="CAP,FG,4&quot; NPT,150LB,GALV"/>
    <n v="10"/>
    <s v="EA"/>
    <s v="V521077"/>
    <s v="57.63"/>
    <s v="Deacon Industrial Supply Co., Inc."/>
    <x v="7"/>
    <x v="2"/>
    <n v="576.30000000000007"/>
  </r>
  <r>
    <s v="9007494"/>
    <s v="SWITCH,MICRO,BZE6-2RN,HONEYWELL"/>
    <n v="4"/>
    <s v="EA"/>
    <s v="317147"/>
    <s v="18.98"/>
    <s v="CAPP USA"/>
    <x v="3"/>
    <x v="0"/>
    <n v="75.92"/>
  </r>
  <r>
    <s v="9007571"/>
    <s v="ADAPTER,FG,PVC,1-1/2&quot;x1-1/4&quot;,SCH 80,GLUE"/>
    <n v="4"/>
    <s v="EA"/>
    <s v="V521077"/>
    <s v="2.752"/>
    <s v="Deacon Industrial Supply Co., Inc."/>
    <x v="2"/>
    <x v="1"/>
    <n v="11.007999999999999"/>
  </r>
  <r>
    <s v="9007595"/>
    <s v="NIPPLE,FG,CLOSE,STEEL,BLACK,SCH 40,1-1/2&quot; NPT"/>
    <n v="1"/>
    <s v="EA"/>
    <s v="V521077"/>
    <s v="2.46"/>
    <s v="Deacon Industrial Supply Co., Inc."/>
    <x v="3"/>
    <x v="0"/>
    <n v="2.46"/>
  </r>
  <r>
    <s v="9007608"/>
    <s v="ELECTRODE,WELDING,3/32&quot;,E7018"/>
    <n v="49"/>
    <s v="LB"/>
    <s v="V519768"/>
    <s v="0"/>
    <s v="G &amp; E Welding Supply Inc."/>
    <x v="0"/>
    <x v="0"/>
    <n v="0"/>
  </r>
  <r>
    <s v="9007738"/>
    <s v="TAP SET,HSS,1/2&quot;-13"/>
    <n v="2"/>
    <s v="EA"/>
    <s v="V520656"/>
    <s v="30.69"/>
    <s v="MSC Industrial Supply Co."/>
    <x v="4"/>
    <x v="2"/>
    <n v="61.38"/>
  </r>
  <r>
    <s v="9007878"/>
    <s v="SEAL,OIL,1.875&quot;x2.623&quot;x0.313&quot;,18581,CHIC-RAWH"/>
    <n v="1"/>
    <s v="EA"/>
    <s v="V519931"/>
    <s v="0"/>
    <s v="Bearing &amp; Drive Solutions Vii Inc"/>
    <x v="6"/>
    <x v="0"/>
    <n v="0"/>
  </r>
  <r>
    <s v="9007883"/>
    <s v="BELT,V,B136,21/32&quot;x13/32&quot;x139&quot;"/>
    <n v="3"/>
    <s v="EA"/>
    <s v="V520656"/>
    <s v="0"/>
    <s v="MSC Industrial Supply Co."/>
    <x v="5"/>
    <x v="2"/>
    <n v="0"/>
  </r>
  <r>
    <s v="9007974"/>
    <s v="UNION,FG,2&quot;,W/BRONZE SEATS,GALV,SCH 40"/>
    <n v="1"/>
    <s v="EA"/>
    <s v="V521077"/>
    <s v="10.4812"/>
    <s v="Deacon Industrial Supply Co., Inc."/>
    <x v="2"/>
    <x v="1"/>
    <n v="10.481199999999999"/>
  </r>
  <r>
    <s v="9007994"/>
    <s v="BSHG,PT,QD,F,3&quot;"/>
    <n v="2"/>
    <s v="EA"/>
    <s v="V519931"/>
    <s v="0"/>
    <s v="Bearing &amp; Drive Solutions Vii Inc"/>
    <x v="12"/>
    <x v="2"/>
    <n v="0"/>
  </r>
  <r>
    <s v="9008098"/>
    <s v="WASHER,HINGE PIN,62-RET-50,FLEXCO"/>
    <n v="68"/>
    <s v="EA"/>
    <s v="V519931"/>
    <s v="0"/>
    <s v="Bearing &amp; Drive Solutions Vii Inc"/>
    <x v="0"/>
    <x v="0"/>
    <n v="0"/>
  </r>
  <r>
    <s v="9008120"/>
    <s v="STEEL,ANGLE,COLD ROLLED,1/4&quot;x3&quot;x3&quot;"/>
    <n v="1"/>
    <s v="FT"/>
    <s v="V519764"/>
    <s v="54"/>
    <s v="East Coast Steel, Inc"/>
    <x v="3"/>
    <x v="0"/>
    <n v="54"/>
  </r>
  <r>
    <s v="9008146"/>
    <s v="FLANGE,FG,CS,4 BOLT,THREAD,150LB,3&quot;"/>
    <n v="3"/>
    <s v="EA"/>
    <s v="V521077"/>
    <s v="20.8465"/>
    <s v="Deacon Industrial Supply Co., Inc."/>
    <x v="12"/>
    <x v="2"/>
    <n v="62.539499999999997"/>
  </r>
  <r>
    <s v="9014885"/>
    <s v="CLIP,STRAPPING,ALUM,1/2&quot;"/>
    <n v="3"/>
    <s v="EA"/>
    <s v="V519972"/>
    <s v="27"/>
    <s v="Uline Inc"/>
    <x v="3"/>
    <x v="0"/>
    <n v="81"/>
  </r>
  <r>
    <s v="9014930"/>
    <s v="SPRK,SPLIT TAPER,80Q34"/>
    <n v="1"/>
    <s v="EA"/>
    <s v="V519931"/>
    <s v="107.88"/>
    <s v="Bearing &amp; Drive Solutions Vii Inc"/>
    <x v="5"/>
    <x v="2"/>
    <n v="107.88"/>
  </r>
  <r>
    <s v="9014958"/>
    <s v="PIN,SPRING,SPLIT,1/4&quot;x2&quot;"/>
    <n v="100"/>
    <s v="EA"/>
    <s v="V520656"/>
    <s v="9.27"/>
    <s v="MSC Industrial Supply Co."/>
    <x v="2"/>
    <x v="1"/>
    <n v="927"/>
  </r>
  <r>
    <s v="9014986"/>
    <s v="BSHG,PT,TAPER,1610,1&quot;"/>
    <n v="2"/>
    <s v="EA"/>
    <s v="V521079"/>
    <s v="13.66"/>
    <s v="BDI"/>
    <x v="1"/>
    <x v="0"/>
    <n v="27.32"/>
  </r>
  <r>
    <s v="9015044"/>
    <s v="FUSE,TIME DELAY,DUAL ELEMENT,3A,250V,FRN-R-3,BUSSMANN"/>
    <n v="13"/>
    <s v="EA"/>
    <s v="V520653"/>
    <s v="0"/>
    <s v="Graybar"/>
    <x v="2"/>
    <x v="1"/>
    <n v="0"/>
  </r>
  <r>
    <s v="9015137"/>
    <s v="BRG,PB,2 BOLT,5/8&quot;,NP-10,SEALMASTER"/>
    <n v="3"/>
    <s v="EA"/>
    <s v="V521079"/>
    <s v="0"/>
    <s v="BDI"/>
    <x v="3"/>
    <x v="0"/>
    <n v="0"/>
  </r>
  <r>
    <s v="9015204"/>
    <s v="MONITOR,THREE PHASE VOLTAGE,SSAC,WVM911AH"/>
    <n v="1"/>
    <s v="EA"/>
    <s v="V520653"/>
    <s v="147"/>
    <s v="Graybar"/>
    <x v="2"/>
    <x v="1"/>
    <n v="147"/>
  </r>
  <r>
    <s v="9015216"/>
    <s v="UNION,FG,1-1/4&quot; NPT,BLACK,150LB"/>
    <n v="5"/>
    <s v="EA"/>
    <s v="V521077"/>
    <s v="5.4834"/>
    <s v="Deacon Industrial Supply Co., Inc."/>
    <x v="6"/>
    <x v="0"/>
    <n v="27.416999999999998"/>
  </r>
  <r>
    <s v="9015233"/>
    <s v="BSHG,PT,TAPERLOCK,XTB15,1-1/4&quot;"/>
    <n v="3"/>
    <s v="EA"/>
    <s v="V521079"/>
    <s v="0"/>
    <s v="BDI"/>
    <x v="1"/>
    <x v="0"/>
    <n v="0"/>
  </r>
  <r>
    <s v="9015310"/>
    <s v="CHAIN LINK,CONN,50H"/>
    <n v="44"/>
    <s v="EA"/>
    <s v="V521079"/>
    <s v="1.1"/>
    <s v="BDI"/>
    <x v="4"/>
    <x v="2"/>
    <n v="48.400000000000006"/>
  </r>
  <r>
    <s v="9015334"/>
    <s v="SEAL,TEFLON,WHITE,337,WRPR,ARPAC"/>
    <n v="18"/>
    <s v="EA"/>
    <s v="V500660"/>
    <s v="0"/>
    <s v="ARPAC, LLC"/>
    <x v="2"/>
    <x v="1"/>
    <n v="0"/>
  </r>
  <r>
    <s v="9015407"/>
    <s v="BLADE,BANDSAW,11' 6&quot;,HORIZ,308-445-138"/>
    <n v="10"/>
    <s v="EA"/>
    <s v="V520656"/>
    <s v="23.26"/>
    <s v="MSC Industrial Supply Co."/>
    <x v="2"/>
    <x v="1"/>
    <n v="232.60000000000002"/>
  </r>
  <r>
    <s v="9015527"/>
    <s v="CONN,SPLIT BOLT,KSU27,APPL-ELEC"/>
    <n v="9"/>
    <s v="EA"/>
    <s v="V520653"/>
    <s v="0"/>
    <s v="Graybar"/>
    <x v="2"/>
    <x v="1"/>
    <n v="0"/>
  </r>
  <r>
    <s v="9015672"/>
    <s v="BELT,V,CX158"/>
    <n v="4"/>
    <s v="EA"/>
    <s v="V521079"/>
    <s v="54.26"/>
    <s v="BDI"/>
    <x v="3"/>
    <x v="0"/>
    <n v="217.04"/>
  </r>
  <r>
    <s v="9015708"/>
    <s v="SEAL,OIL,471379,NATIONAL"/>
    <n v="1"/>
    <s v="EA"/>
    <s v="V519931"/>
    <s v="0"/>
    <s v="Bearing &amp; Drive Solutions Vii Inc"/>
    <x v="2"/>
    <x v="1"/>
    <n v="0"/>
  </r>
  <r>
    <s v="9015761"/>
    <s v="PLUG,FG,SQ HEAD,2-1/2&quot; NPT,GALV"/>
    <n v="7"/>
    <s v="EA"/>
    <s v="V521077"/>
    <s v="4.04"/>
    <s v="Deacon Industrial Supply Co., Inc."/>
    <x v="2"/>
    <x v="1"/>
    <n v="28.28"/>
  </r>
  <r>
    <s v="9023253"/>
    <s v="CONDUIT,FG,WASHER,RDCG,STEEL,3/4&quot; - 1/2&quot;"/>
    <n v="8"/>
    <s v="EA"/>
    <s v="V520653"/>
    <s v="0.1735"/>
    <s v="Graybar"/>
    <x v="5"/>
    <x v="2"/>
    <n v="1.3879999999999999"/>
  </r>
  <r>
    <s v="9023263"/>
    <s v="VIBRATOR,ROTARY,RE3.5-2,CLEV-VIBR"/>
    <n v="1"/>
    <s v="EA"/>
    <s v="V521079"/>
    <s v="0"/>
    <s v="BDI"/>
    <x v="7"/>
    <x v="2"/>
    <n v="0"/>
  </r>
  <r>
    <s v="9030455"/>
    <s v="SENSOR,PRX,N14-G12-RZ33X-B3131,TURCK"/>
    <n v="2"/>
    <s v="EA"/>
    <s v="V520458"/>
    <s v="0"/>
    <s v="Rumsey Electric Company"/>
    <x v="2"/>
    <x v="1"/>
    <n v="0"/>
  </r>
  <r>
    <s v="9030568"/>
    <s v="STEEL,BAR,FLAT,HOT ROLLED,1/8&quot;x5&quot;"/>
    <n v="2"/>
    <s v="FT"/>
    <s v="V519764"/>
    <s v="11.25"/>
    <s v="East Coast Steel, Inc"/>
    <x v="5"/>
    <x v="2"/>
    <n v="22.5"/>
  </r>
  <r>
    <s v="9030639"/>
    <s v="STEEL,TUBE,ROUND,1&quot;ODx7/16&quot;ID,DOM"/>
    <n v="1"/>
    <s v="FT"/>
    <s v="V519764"/>
    <s v="205.2"/>
    <s v="East Coast Steel, Inc"/>
    <x v="2"/>
    <x v="1"/>
    <n v="205.2"/>
  </r>
  <r>
    <s v="9030652"/>
    <s v="POWER SUPPLY,24VDC,2.5A,7532-114,DIAGRAPH"/>
    <n v="1"/>
    <s v="EA"/>
    <m/>
    <m/>
    <m/>
    <x v="2"/>
    <x v="1"/>
    <n v="0"/>
  </r>
  <r>
    <s v="9030659"/>
    <s v="CONDUIT BODY,LR,RIGID,GALV,3/4&quot;"/>
    <n v="4"/>
    <s v="EA"/>
    <s v="V520653"/>
    <s v="0"/>
    <s v="Graybar"/>
    <x v="4"/>
    <x v="2"/>
    <n v="0"/>
  </r>
  <r>
    <s v="9030661"/>
    <s v="CUP,CERAMIC,TIG WELDING,LAVA,3/8&quot;,SIZE #6"/>
    <n v="10"/>
    <s v="EA"/>
    <s v="V520656"/>
    <s v="6.48"/>
    <s v="MSC Industrial Supply Co."/>
    <x v="2"/>
    <x v="1"/>
    <n v="64.800000000000011"/>
  </r>
  <r>
    <s v="9030695"/>
    <s v="COIL,SOL VALVE,PILOT,TM-DDFJ-1DA-CLSF MOD,MAC-VALVE"/>
    <n v="1"/>
    <s v="EA"/>
    <s v="V521079"/>
    <s v="0"/>
    <s v="BDI"/>
    <x v="6"/>
    <x v="0"/>
    <n v="0"/>
  </r>
  <r>
    <s v="9030869"/>
    <s v="SPRK,MTS-4,T303,MARY-WIRE"/>
    <n v="5"/>
    <s v="EA"/>
    <s v="V521079"/>
    <s v="0"/>
    <s v="BDI"/>
    <x v="10"/>
    <x v="2"/>
    <n v="0"/>
  </r>
  <r>
    <s v="9030899"/>
    <s v="SPRK,TAPER,80BTB18H,MARTIN"/>
    <n v="2"/>
    <s v="EA"/>
    <s v="V521079"/>
    <s v="62.35"/>
    <s v="BDI"/>
    <x v="0"/>
    <x v="0"/>
    <n v="124.7"/>
  </r>
  <r>
    <s v="9031018"/>
    <s v="WIRE,MTW,16 AWG,STRANDED,RED"/>
    <n v="1000"/>
    <s v="FT"/>
    <s v="V520458"/>
    <s v="0.0685"/>
    <s v="Rumsey Electric Company"/>
    <x v="3"/>
    <x v="0"/>
    <n v="68.5"/>
  </r>
  <r>
    <s v="9031095"/>
    <s v="MTR BRUSH,0.250-.250x1.0x1.250,WE-141,CARBONE"/>
    <n v="22"/>
    <s v="EA"/>
    <m/>
    <m/>
    <m/>
    <x v="2"/>
    <x v="1"/>
    <n v="0"/>
  </r>
  <r>
    <s v="9031201"/>
    <s v="VALVE,RELIEF,1600PSI,3.50LG,288022A,NORDSON"/>
    <n v="1"/>
    <s v="EA"/>
    <s v="V500334"/>
    <s v="0"/>
    <s v="Nordson Canada Ltd"/>
    <x v="2"/>
    <x v="1"/>
    <n v="0"/>
  </r>
  <r>
    <s v="9031218"/>
    <s v="PIPE,PVC,4&quot;,SCH 40"/>
    <n v="2"/>
    <s v="FT"/>
    <s v="V521077"/>
    <s v="50.43"/>
    <s v="Deacon Industrial Supply Co., Inc."/>
    <x v="6"/>
    <x v="0"/>
    <n v="100.86"/>
  </r>
  <r>
    <s v="9031318"/>
    <s v="BATTERY,PLC,LITHIUM,3.4V,1770-XYC,ALLE-BRAD"/>
    <n v="2"/>
    <s v="EA"/>
    <s v="V520458"/>
    <s v="0"/>
    <s v="Rumsey Electric Company"/>
    <x v="6"/>
    <x v="0"/>
    <n v="0"/>
  </r>
  <r>
    <s v="9037733"/>
    <s v="BAR,STATIC,SHOCKLESS,50&quot;,7'CORD,R50,TRUEAC,4088015,SIMCO"/>
    <n v="1"/>
    <s v="EA"/>
    <s v="V520659"/>
    <s v="993"/>
    <s v="Simco Co"/>
    <x v="1"/>
    <x v="0"/>
    <n v="993"/>
  </r>
  <r>
    <s v="9037974"/>
    <s v="VALVE,GATE,SOCKET WELD,2&quot;,800LB,FGS"/>
    <n v="1"/>
    <s v="EA"/>
    <s v="V521077"/>
    <s v="102.3"/>
    <s v="Deacon Industrial Supply Co., Inc."/>
    <x v="5"/>
    <x v="2"/>
    <n v="102.3"/>
  </r>
  <r>
    <s v="9038057"/>
    <s v="TERMINAL,RING,INSULATED,VINYL,16-14AWG,HOLE 1/4&quot;"/>
    <n v="20"/>
    <s v="EA"/>
    <s v="V520653"/>
    <s v="0.7866"/>
    <s v="Graybar"/>
    <x v="4"/>
    <x v="2"/>
    <n v="15.731999999999999"/>
  </r>
  <r>
    <s v="9043990"/>
    <s v="NOZZLE,SPRAY,SPIRALJET,SS,3/8&quot;,3/8HHSJ-SS17030,SPRAY-SYS"/>
    <n v="2"/>
    <s v="EA"/>
    <s v="V519988"/>
    <s v="0"/>
    <s v="Spraying Systems Co."/>
    <x v="5"/>
    <x v="2"/>
    <n v="0"/>
  </r>
  <r>
    <s v="9044370"/>
    <s v="BELT,INSTALL TOOL,RSC187-12,FLEXCO"/>
    <n v="1"/>
    <s v="EA"/>
    <s v="V519931"/>
    <s v="0"/>
    <s v="Bearing &amp; Drive Solutions Vii Inc"/>
    <x v="2"/>
    <x v="1"/>
    <n v="0"/>
  </r>
  <r>
    <s v="9044459"/>
    <s v="SPRING,SPOOL,PUSH-ON,S48K00226,SWECO"/>
    <n v="24"/>
    <s v="EA"/>
    <s v="V520461"/>
    <s v="0"/>
    <s v="Sweco"/>
    <x v="0"/>
    <x v="0"/>
    <n v="0"/>
  </r>
  <r>
    <s v="9044601"/>
    <s v="BRUSH,WIRE,WHEEL,CABLE TWIST,4&quot;D,5/8&quot;-11,STEEL"/>
    <n v="14"/>
    <s v="EA"/>
    <s v="V520656"/>
    <s v="0"/>
    <s v="MSC Industrial Supply Co."/>
    <x v="3"/>
    <x v="0"/>
    <n v="0"/>
  </r>
  <r>
    <s v="9049789"/>
    <s v="BRACKET,MTG,SENSOR,OMH-21-T,PEPP-FUCH"/>
    <n v="6"/>
    <s v="EA"/>
    <s v="V519931"/>
    <s v="0"/>
    <s v="Bearing &amp; Drive Solutions Vii Inc"/>
    <x v="2"/>
    <x v="1"/>
    <n v="0"/>
  </r>
  <r>
    <s v="9055926"/>
    <s v="CABLE,NON-FLEX,MTR,POWER,2090-XXNPMP-16S15,ALLE-BRAD"/>
    <n v="2"/>
    <s v="EA"/>
    <s v="V520458"/>
    <s v="0"/>
    <s v="Rumsey Electric Company"/>
    <x v="9"/>
    <x v="2"/>
    <n v="0"/>
  </r>
  <r>
    <s v="9061586"/>
    <s v="WALL PLATE,1 GANG,SINGLE,IVORY,P1I,HUBBELL"/>
    <n v="4"/>
    <s v="EA"/>
    <s v="V520653"/>
    <s v="0"/>
    <s v="Graybar"/>
    <x v="2"/>
    <x v="1"/>
    <n v="0"/>
  </r>
  <r>
    <s v="9061804"/>
    <s v="SPRING,MTR BRUSH,4110D65G25,TECO-WEST"/>
    <n v="2"/>
    <s v="EA"/>
    <s v="V519931"/>
    <s v="0"/>
    <s v="Bearing &amp; Drive Solutions Vii Inc"/>
    <x v="2"/>
    <x v="1"/>
    <n v="0"/>
  </r>
  <r>
    <s v="9061852"/>
    <s v="PLUG,VENT,BREATHER,ZINC,1/2&quot;MNPT"/>
    <n v="2"/>
    <s v="EA"/>
    <s v="V521067"/>
    <s v="10.28"/>
    <s v="McMaster-Carr Supply Co"/>
    <x v="2"/>
    <x v="1"/>
    <n v="20.56"/>
  </r>
  <r>
    <s v="9062236"/>
    <s v="FLANGE GUIDE,CRODON,14-1/2&quot;x10-1/2&quot;x1/4&quot;,W/O STUD"/>
    <n v="4"/>
    <s v="EA"/>
    <s v="V500659"/>
    <s v="0"/>
    <s v="The RDI Group"/>
    <x v="2"/>
    <x v="1"/>
    <n v="0"/>
  </r>
  <r>
    <s v="9062240"/>
    <s v="FLANGE GUIDE,CRODON,W/O STUD,18&quot;x11-1/8&quot;x1/4&quot;,E23859-54,REIC-DREW"/>
    <n v="2"/>
    <s v="EA"/>
    <s v="V500659"/>
    <s v="0"/>
    <s v="The RDI Group"/>
    <x v="2"/>
    <x v="1"/>
    <n v="0"/>
  </r>
  <r>
    <s v="9062319"/>
    <s v="HEX KEY,SHORT ARM,1/4&quot;"/>
    <n v="46"/>
    <s v="EA"/>
    <s v="V520656"/>
    <s v="24.5"/>
    <s v="MSC Industrial Supply Co."/>
    <x v="2"/>
    <x v="1"/>
    <n v="1127"/>
  </r>
  <r>
    <s v="9062325"/>
    <s v="HEX KEY,SHORT ARM,5/16&quot;"/>
    <n v="40"/>
    <s v="EA"/>
    <s v="V520656"/>
    <s v="0"/>
    <s v="MSC Industrial Supply Co."/>
    <x v="2"/>
    <x v="1"/>
    <n v="0"/>
  </r>
  <r>
    <s v="9068784"/>
    <s v="KEY,DRILL CHUCK,4-WAY,LARGE"/>
    <n v="1"/>
    <s v="EA"/>
    <s v="V520656"/>
    <s v="24.09"/>
    <s v="MSC Industrial Supply Co."/>
    <x v="2"/>
    <x v="1"/>
    <n v="24.09"/>
  </r>
  <r>
    <s v="9069135"/>
    <s v="PLUNGER,SPRING,HEX,SS,3/8&quot;-16x0.91&quot;,BALL,03036-A4,KIPP"/>
    <n v="9"/>
    <s v="EA"/>
    <s v="V520656"/>
    <s v="0"/>
    <s v="MSC Industrial Supply Co."/>
    <x v="2"/>
    <x v="1"/>
    <n v="0"/>
  </r>
  <r>
    <s v="9069172"/>
    <s v="CORDSET,STRAIGHT,MALE,5PIN,1/2NPT-V95-G-S-.3M,PEPP-FUCH"/>
    <n v="7"/>
    <s v="EA"/>
    <s v="V520653"/>
    <s v="0"/>
    <s v="Graybar"/>
    <x v="2"/>
    <x v="1"/>
    <n v="0"/>
  </r>
  <r>
    <s v="9069318"/>
    <s v="STRAIGHT,FG,TUBE-MALE,1/2&quot;JIC 37degx3/8&quot;-18 NPT,SS"/>
    <n v="1"/>
    <s v="EA"/>
    <s v="V520656"/>
    <s v="22.63"/>
    <s v="MSC Industrial Supply Co."/>
    <x v="2"/>
    <x v="1"/>
    <n v="22.63"/>
  </r>
  <r>
    <s v="9069512"/>
    <s v="WASHER SYSTEM,PARTS,W/ TRAPS,DYNA CLEAN,915501,ZEP"/>
    <n v="1"/>
    <s v="EA"/>
    <s v="V520650"/>
    <s v="0"/>
    <s v="ZEP Manufacturing"/>
    <x v="2"/>
    <x v="1"/>
    <n v="0"/>
  </r>
  <r>
    <s v="9069538"/>
    <s v="WRENCH,VALVE,4&quot;,FOR 602-SJ,N,HOMESTEAD"/>
    <n v="2"/>
    <s v="EA"/>
    <s v="V521079"/>
    <s v="99.28"/>
    <s v="BDI"/>
    <x v="5"/>
    <x v="2"/>
    <n v="198.56"/>
  </r>
  <r>
    <s v="9069596"/>
    <s v="LIGHT BULB,MINI,INCANDESCENT,12.8V,13W,93"/>
    <n v="10"/>
    <s v="EA"/>
    <s v="V520656"/>
    <s v="1.16"/>
    <s v="MSC Industrial Supply Co."/>
    <x v="2"/>
    <x v="1"/>
    <n v="11.6"/>
  </r>
  <r>
    <s v="9077551"/>
    <s v="CONTROLLER,PLC,COMPACTLOGIX,1769-L32E,ALLE-BRAD"/>
    <n v="1"/>
    <s v="EA"/>
    <s v="V520458"/>
    <s v="0"/>
    <s v="Rumsey Electric Company"/>
    <x v="5"/>
    <x v="2"/>
    <n v="0"/>
  </r>
  <r>
    <s v="9083945"/>
    <s v="CYLINDER,PNU,3-1/4&quot;x18&quot;,03.25CJ4MA3U14AC-18.000,PARKER"/>
    <n v="2"/>
    <s v="EA"/>
    <s v="V521079"/>
    <s v="402.86"/>
    <s v="BDI"/>
    <x v="2"/>
    <x v="1"/>
    <n v="805.72"/>
  </r>
  <r>
    <s v="9083977"/>
    <s v="MTR,BURNER MODULATION,WEY-1350,TRIAC-CONT"/>
    <n v="1"/>
    <s v="EA"/>
    <s v="V520297"/>
    <s v="0"/>
    <s v="Heatec, Inc"/>
    <x v="2"/>
    <x v="1"/>
    <n v="0"/>
  </r>
  <r>
    <s v="9095352"/>
    <s v="REGULATOR,AIR,2&quot;NPT,5-110 PSI,1120000,DYNA-AIR"/>
    <n v="1"/>
    <s v="EA"/>
    <s v="V520611"/>
    <s v="0"/>
    <s v="Dynamic Air Inc"/>
    <x v="2"/>
    <x v="1"/>
    <n v="0"/>
  </r>
  <r>
    <s v="9095651"/>
    <s v="PIN,HINGE,BELT LACING,SS SPRING,48&quot;,10-PC,SS62-48,FLEXCO"/>
    <n v="3"/>
    <s v="PK"/>
    <s v="V521079"/>
    <s v="105.42"/>
    <s v="BDI"/>
    <x v="2"/>
    <x v="1"/>
    <n v="316.26"/>
  </r>
  <r>
    <s v="9101599"/>
    <s v="SPEED RDCR,INLINE,20.1:1,P7472031-B1-B3,GROVE"/>
    <n v="1"/>
    <s v="EA"/>
    <m/>
    <m/>
    <m/>
    <x v="2"/>
    <x v="1"/>
    <n v="0"/>
  </r>
  <r>
    <s v="9003358"/>
    <s v="ANCHOR,CONC,SCREW,CS,1/2&quot;x5-1/2&quot;"/>
    <n v="25"/>
    <s v="EA"/>
    <s v="V520652"/>
    <s v="34.95"/>
    <s v="W.W. Grainger"/>
    <x v="2"/>
    <x v="1"/>
    <n v="873.75000000000011"/>
  </r>
  <r>
    <s v="9003383"/>
    <s v="SPRK,MIN BORE,50B48"/>
    <n v="1"/>
    <s v="EA"/>
    <s v="V519931"/>
    <s v="50"/>
    <s v="Bearing &amp; Drive Solutions Vii Inc"/>
    <x v="2"/>
    <x v="1"/>
    <n v="50"/>
  </r>
  <r>
    <s v="9003410"/>
    <s v="CONN,SPLIT BOLT,K5U26,APPL-ELEC"/>
    <n v="10"/>
    <s v="EA"/>
    <s v="V520653"/>
    <s v="0"/>
    <s v="Graybar"/>
    <x v="2"/>
    <x v="1"/>
    <n v="0"/>
  </r>
  <r>
    <s v="9003464"/>
    <s v="MTR,AC,2HP,1725RPM,145TC,230V,TEFC,CL3516TM,BALDOR"/>
    <n v="3"/>
    <s v="EA"/>
    <s v="V521079"/>
    <s v="0"/>
    <s v="BDI"/>
    <x v="6"/>
    <x v="0"/>
    <n v="0"/>
  </r>
  <r>
    <s v="9003564"/>
    <s v="STEEL,ANGLE,1/8&quot;x2&quot;x2&quot;"/>
    <n v="1"/>
    <s v="FT"/>
    <s v="V519764"/>
    <s v="22.5"/>
    <s v="East Coast Steel, Inc"/>
    <x v="1"/>
    <x v="0"/>
    <n v="22.5"/>
  </r>
  <r>
    <s v="9003630"/>
    <s v="BOARD,FIRING CIRCUIT,1391-0001,JOLIET"/>
    <n v="7"/>
    <s v="EA"/>
    <m/>
    <m/>
    <m/>
    <x v="2"/>
    <x v="1"/>
    <n v="0"/>
  </r>
  <r>
    <s v="9003791"/>
    <s v="PIPE,PVC,2&quot;,SCH 40"/>
    <n v="1"/>
    <s v="FT"/>
    <s v="V521077"/>
    <s v="17.246"/>
    <s v="Deacon Industrial Supply Co., Inc."/>
    <x v="3"/>
    <x v="0"/>
    <n v="17.245999999999999"/>
  </r>
  <r>
    <s v="9003798"/>
    <s v="SPEED RDCR,CONCENTRIC,184TC,06UCBN2A14CL,ULTRAMITE"/>
    <n v="1"/>
    <s v="EA"/>
    <m/>
    <m/>
    <m/>
    <x v="2"/>
    <x v="1"/>
    <n v="0"/>
  </r>
  <r>
    <s v="9003813"/>
    <s v="BSHG,PT,TAPER,2517,1-3/8&quot;"/>
    <n v="2"/>
    <s v="EA"/>
    <s v="V521079"/>
    <s v="0"/>
    <s v="BDI"/>
    <x v="0"/>
    <x v="0"/>
    <n v="0"/>
  </r>
  <r>
    <s v="9003825"/>
    <s v="CONDUIT,FG,CPLG,EMT,COMP,1-1/2&quot;"/>
    <n v="30"/>
    <s v="EA"/>
    <s v="V520653"/>
    <s v="3"/>
    <s v="Graybar"/>
    <x v="12"/>
    <x v="2"/>
    <n v="90"/>
  </r>
  <r>
    <s v="9003827"/>
    <s v="BRG,PB,2 BOLT,2-7/16&quot;,NP-39,SEALMASTER"/>
    <n v="8"/>
    <s v="EA"/>
    <s v="V521079"/>
    <s v="0"/>
    <s v="BDI"/>
    <x v="1"/>
    <x v="0"/>
    <n v="0"/>
  </r>
  <r>
    <s v="9003909"/>
    <s v="STEEL,KEYSTOCK,1/2&quot;x3/4&quot;"/>
    <n v="7"/>
    <s v="FT"/>
    <s v="V521079"/>
    <s v="4.78"/>
    <s v="BDI"/>
    <x v="2"/>
    <x v="1"/>
    <n v="33.46"/>
  </r>
  <r>
    <s v="9003919"/>
    <s v="FUSE,FAST ACTING,COMPACT,8A,600V,A6Y8-2B,FERR-SHAW"/>
    <n v="8"/>
    <s v="EA"/>
    <s v="V520653"/>
    <s v="0"/>
    <s v="Graybar"/>
    <x v="2"/>
    <x v="1"/>
    <n v="0"/>
  </r>
  <r>
    <s v="9003921"/>
    <s v="SPRK,QD BSHG,80SF54"/>
    <n v="2"/>
    <s v="EA"/>
    <s v="V519931"/>
    <s v="151.55"/>
    <s v="Bearing &amp; Drive Solutions Vii Inc"/>
    <x v="2"/>
    <x v="1"/>
    <n v="303.10000000000002"/>
  </r>
  <r>
    <s v="9004047"/>
    <s v="BSHG,PT,PLASTIC,2&quot;"/>
    <n v="9"/>
    <s v="EA"/>
    <s v="V520653"/>
    <s v="0.6679"/>
    <s v="Graybar"/>
    <x v="2"/>
    <x v="1"/>
    <n v="6.0111000000000008"/>
  </r>
  <r>
    <s v="9004095"/>
    <s v="BELT,TIMING,420L050,GATES"/>
    <n v="2"/>
    <s v="EA"/>
    <s v="V521079"/>
    <s v="10.59"/>
    <s v="BDI"/>
    <x v="2"/>
    <x v="1"/>
    <n v="21.18"/>
  </r>
  <r>
    <s v="9010187"/>
    <s v="BSHG,PT,TAPER,2012,15/16&quot;"/>
    <n v="1"/>
    <s v="EA"/>
    <s v="V521079"/>
    <s v="0"/>
    <s v="BDI"/>
    <x v="10"/>
    <x v="2"/>
    <n v="0"/>
  </r>
  <r>
    <s v="9010255"/>
    <s v="SPRK,BORE TO SIZE,40B16HF,1-1/8&quot;"/>
    <n v="7"/>
    <s v="EA"/>
    <s v="V519931"/>
    <s v="9.2"/>
    <s v="Bearing &amp; Drive Solutions Vii Inc"/>
    <x v="2"/>
    <x v="1"/>
    <n v="64.399999999999991"/>
  </r>
  <r>
    <s v="9010316"/>
    <s v="CPLG HUB,PT,STEELFLEX,GRID,1050T,1-5/8&quot;,FALK"/>
    <n v="2"/>
    <s v="EA"/>
    <s v="V519931"/>
    <s v="0"/>
    <s v="Bearing &amp; Drive Solutions Vii Inc"/>
    <x v="0"/>
    <x v="0"/>
    <n v="0"/>
  </r>
  <r>
    <s v="9010323"/>
    <s v="PLUG,FEM,6 PIN,93F1159,AMPHENOL"/>
    <n v="5"/>
    <s v="EA"/>
    <m/>
    <m/>
    <m/>
    <x v="2"/>
    <x v="1"/>
    <n v="0"/>
  </r>
  <r>
    <s v="9010330"/>
    <s v="TYWRAP,TC5737"/>
    <n v="8"/>
    <s v="EA"/>
    <s v="V520653"/>
    <s v="0.75"/>
    <s v="Graybar"/>
    <x v="2"/>
    <x v="1"/>
    <n v="6"/>
  </r>
  <r>
    <s v="9010348"/>
    <s v="SURGE PROTECTOR,ELECTRICAL,RG1676-12,PROCTOR"/>
    <n v="4"/>
    <s v="EA"/>
    <s v="V519931"/>
    <s v="0"/>
    <s v="Bearing &amp; Drive Solutions Vii Inc"/>
    <x v="6"/>
    <x v="0"/>
    <n v="0"/>
  </r>
  <r>
    <s v="9010365"/>
    <s v="VALVE,BALL,1/2&quot; NPT,2000 WOG,SS316,F-P"/>
    <n v="1"/>
    <s v="EA"/>
    <s v="V521077"/>
    <s v="46.11"/>
    <s v="Deacon Industrial Supply Co., Inc."/>
    <x v="2"/>
    <x v="1"/>
    <n v="46.11"/>
  </r>
  <r>
    <s v="9010425"/>
    <s v="COLLAR,SHAFT,1 PC,2&quot;,SETSCREW,ZINC"/>
    <n v="4"/>
    <s v="EA"/>
    <s v="V521079"/>
    <s v="0"/>
    <s v="BDI"/>
    <x v="3"/>
    <x v="0"/>
    <n v="0"/>
  </r>
  <r>
    <s v="9010470"/>
    <s v="STEEL,BAR,ROUND,COLD ROLLED,3/4&quot;"/>
    <n v="3"/>
    <s v="FT"/>
    <s v="V519764"/>
    <s v="23.5"/>
    <s v="East Coast Steel, Inc"/>
    <x v="1"/>
    <x v="0"/>
    <n v="70.5"/>
  </r>
  <r>
    <s v="9010652"/>
    <s v="SPEED RDCR,WORM,10:1,154Q56LR10XC1113,MORSE"/>
    <n v="1"/>
    <s v="EA"/>
    <s v="V519931"/>
    <s v="459"/>
    <s v="Bearing &amp; Drive Solutions Vii Inc"/>
    <x v="2"/>
    <x v="1"/>
    <n v="459"/>
  </r>
  <r>
    <s v="9010723"/>
    <s v="HOOK,GRAB,CLEVIS,3/8&quot;"/>
    <n v="3"/>
    <s v="EA"/>
    <s v="V520656"/>
    <s v="16.58"/>
    <s v="MSC Industrial Supply Co."/>
    <x v="0"/>
    <x v="0"/>
    <n v="49.739999999999995"/>
  </r>
  <r>
    <s v="9010774"/>
    <s v="SPRK,TAPER,50BTB19"/>
    <n v="4"/>
    <s v="EA"/>
    <s v="V519931"/>
    <s v="0"/>
    <s v="Bearing &amp; Drive Solutions Vii Inc"/>
    <x v="10"/>
    <x v="2"/>
    <n v="0"/>
  </r>
  <r>
    <s v="9010780"/>
    <s v="SHV,QD BSHG,1 GRV,AK51H,BROWNING"/>
    <n v="2"/>
    <s v="EA"/>
    <s v="V519931"/>
    <s v="0"/>
    <s v="Bearing &amp; Drive Solutions Vii Inc"/>
    <x v="9"/>
    <x v="2"/>
    <n v="0"/>
  </r>
  <r>
    <s v="9010804"/>
    <s v="BRG,FLANGE BRACKET,3/4&quot;,3 BOLT,FB-12,SEALMASTER"/>
    <n v="2"/>
    <s v="EA"/>
    <s v="V520097"/>
    <s v="67.05"/>
    <s v="BDI"/>
    <x v="1"/>
    <x v="0"/>
    <n v="134.1"/>
  </r>
  <r>
    <s v="9010816"/>
    <s v="COLLAR,INTERNAL,CIC3,MARTIN"/>
    <n v="4"/>
    <s v="EA"/>
    <s v="V521079"/>
    <s v="15.48"/>
    <s v="BDI"/>
    <x v="6"/>
    <x v="0"/>
    <n v="61.92"/>
  </r>
  <r>
    <s v="9010975"/>
    <s v="SPACER,1&quot;"/>
    <n v="22"/>
    <s v="EA"/>
    <s v="V520653"/>
    <s v="0.8071"/>
    <s v="Graybar"/>
    <x v="2"/>
    <x v="1"/>
    <n v="17.7562"/>
  </r>
  <r>
    <s v="9010996"/>
    <s v="HANDLE ASSY,CAM&amp;GRV,3&quot;,300-HRP-SP,DIXON"/>
    <n v="7"/>
    <s v="EA"/>
    <s v="V521079"/>
    <s v="0"/>
    <s v="BDI"/>
    <x v="5"/>
    <x v="2"/>
    <n v="0"/>
  </r>
  <r>
    <s v="9018213"/>
    <s v="CONDUIT,FG,BSHG,RDCR,RIGID/IMC,STEEL,1&quot;x1/2&quot;"/>
    <n v="11"/>
    <s v="EA"/>
    <s v="V520653"/>
    <s v="2.82"/>
    <s v="Graybar"/>
    <x v="5"/>
    <x v="2"/>
    <n v="31.02"/>
  </r>
  <r>
    <s v="9018471"/>
    <s v="PUSH BUTTON,ILLUM,FLUSH,GREEN,22mm,ZB2BW33,TELEMECANIQU"/>
    <n v="11"/>
    <s v="EA"/>
    <s v="317147"/>
    <s v="29"/>
    <s v="CAPP USA"/>
    <x v="5"/>
    <x v="2"/>
    <n v="319"/>
  </r>
  <r>
    <s v="9018509"/>
    <s v="FILM GUIDE ROD,111662,ARPAC"/>
    <n v="28"/>
    <s v="EA"/>
    <s v="V500660"/>
    <s v="0"/>
    <s v="ARPAC, LLC"/>
    <x v="3"/>
    <x v="0"/>
    <n v="0"/>
  </r>
  <r>
    <s v="9018565"/>
    <s v="MTR,MODUTROL,M9184D-1021,HONEYWELL"/>
    <n v="2"/>
    <s v="EA"/>
    <s v="V519931"/>
    <s v="599.04"/>
    <s v="Bearing &amp; Drive Solutions Vii Inc"/>
    <x v="2"/>
    <x v="1"/>
    <n v="1198.08"/>
  </r>
  <r>
    <s v="9018842"/>
    <s v="BRG,FLANGED,CRTG,1-3/4&quot;,MFC-28,SEALMASTER"/>
    <n v="2"/>
    <s v="EA"/>
    <s v="V521079"/>
    <s v="164.97"/>
    <s v="BDI"/>
    <x v="3"/>
    <x v="0"/>
    <n v="329.94"/>
  </r>
  <r>
    <s v="9018847"/>
    <s v="BRG,HANGER,2&quot;,CERAMIC,CHB2204C,MARTIN"/>
    <n v="2"/>
    <s v="EA"/>
    <s v="V519931"/>
    <s v="0"/>
    <s v="Bearing &amp; Drive Solutions Vii Inc"/>
    <x v="1"/>
    <x v="0"/>
    <n v="0"/>
  </r>
  <r>
    <s v="9018886"/>
    <s v="CONDUIT,FG,CPLG,ERICKSON,3 PIECE,1-1/4&quot;"/>
    <n v="4"/>
    <s v="EA"/>
    <s v="V520653"/>
    <s v="9.3375"/>
    <s v="Graybar"/>
    <x v="3"/>
    <x v="0"/>
    <n v="37.35"/>
  </r>
  <r>
    <s v="9018900"/>
    <s v="NIPPLE,FG,STEEL,GALV,SCH 40,2-1/2&quot;NPT x 5&quot;"/>
    <n v="10"/>
    <s v="EA"/>
    <s v="V521077"/>
    <s v="3.53"/>
    <s v="Deacon Industrial Supply Co., Inc."/>
    <x v="2"/>
    <x v="1"/>
    <n v="35.299999999999997"/>
  </r>
  <r>
    <s v="9018905"/>
    <s v="PUMP,CONDENSATE,LARGE TANK,3P732,LITTLE-GIANT"/>
    <n v="1"/>
    <s v="EA"/>
    <s v="V520656"/>
    <s v="146.1"/>
    <s v="MSC Industrial Supply Co."/>
    <x v="2"/>
    <x v="1"/>
    <n v="146.1"/>
  </r>
  <r>
    <s v="9018919"/>
    <s v="METER,AC AMP,SUNSHINE,LFEV334LSPK00,FLUKE"/>
    <n v="1"/>
    <s v="EA"/>
    <s v="320209"/>
    <s v="0"/>
    <s v="DAVIS INSTRUMENTS"/>
    <x v="2"/>
    <x v="1"/>
    <n v="0"/>
  </r>
  <r>
    <s v="9018938"/>
    <s v="CONDUIT,FG,HUB,THREAD,RIGID,1&quot;,ST-3,MYERS"/>
    <n v="4"/>
    <s v="EA"/>
    <s v="V520653"/>
    <s v="0"/>
    <s v="Graybar"/>
    <x v="4"/>
    <x v="2"/>
    <n v="0"/>
  </r>
  <r>
    <s v="9018945"/>
    <s v="RECEPTACLE,SINGLE,LOCKING,20A,480V,HBL2430A,HUBBELL"/>
    <n v="7"/>
    <s v="EA"/>
    <s v="V520653"/>
    <s v="0"/>
    <s v="Graybar"/>
    <x v="2"/>
    <x v="1"/>
    <n v="0"/>
  </r>
  <r>
    <s v="9018972"/>
    <s v="CPLG,FG,OIL SWIVEL,R835-2101,NORT-AMER"/>
    <n v="2"/>
    <s v="EA"/>
    <s v="317622"/>
    <s v="115"/>
    <s v="FIVES NORTH AMERICAN COMBUSTION,INC"/>
    <x v="2"/>
    <x v="1"/>
    <n v="230"/>
  </r>
  <r>
    <s v="9018982"/>
    <s v="WEAR STRIP,PROFILE 5 ULTRA,P-2060L,POBCO"/>
    <n v="60"/>
    <s v="FT"/>
    <s v="V519931"/>
    <s v="0"/>
    <s v="Bearing &amp; Drive Solutions Vii Inc"/>
    <x v="2"/>
    <x v="1"/>
    <n v="0"/>
  </r>
  <r>
    <s v="9018990"/>
    <s v="SPEED RDCR,SHAFT MOUNT,25:1,107SMT25,BROWNING"/>
    <n v="1"/>
    <s v="EA"/>
    <s v="V519931"/>
    <s v="0"/>
    <s v="Bearing &amp; Drive Solutions Vii Inc"/>
    <x v="2"/>
    <x v="1"/>
    <n v="0"/>
  </r>
  <r>
    <s v="9018997"/>
    <s v="SEAL KIT,5000V-111,AIR-DRO"/>
    <n v="7"/>
    <s v="EA"/>
    <m/>
    <m/>
    <m/>
    <x v="2"/>
    <x v="1"/>
    <n v="0"/>
  </r>
  <r>
    <s v="9019059"/>
    <s v="BATTERY,D,3.6V,LITHIUM"/>
    <n v="3"/>
    <s v="EA"/>
    <m/>
    <m/>
    <m/>
    <x v="2"/>
    <x v="1"/>
    <n v="0"/>
  </r>
  <r>
    <s v="9019062"/>
    <s v="BRG MNT,TAKE-UP FRAME,LD20x12,DODGE"/>
    <n v="2"/>
    <s v="EA"/>
    <s v="V519931"/>
    <s v="0"/>
    <s v="Bearing &amp; Drive Solutions Vii Inc"/>
    <x v="2"/>
    <x v="1"/>
    <n v="0"/>
  </r>
  <r>
    <s v="9025942"/>
    <s v="STEEL,BAR,FLAT,HOT ROLLED,3/8&quot;x3&quot;"/>
    <n v="1"/>
    <s v="FT"/>
    <s v="V519764"/>
    <s v="65"/>
    <s v="East Coast Steel, Inc"/>
    <x v="3"/>
    <x v="0"/>
    <n v="65"/>
  </r>
  <r>
    <s v="9026048"/>
    <s v="HOSE,SS BRAID,1/4&quot;,PLAIN ENDS"/>
    <n v="15"/>
    <s v="FT"/>
    <s v="V521067"/>
    <s v="4.42"/>
    <s v="McMaster-Carr Supply Co"/>
    <x v="2"/>
    <x v="1"/>
    <n v="66.3"/>
  </r>
  <r>
    <s v="9003704"/>
    <s v="SEALANT,JOINT,PTFE,5/8&quot;,GORETEX,GORE"/>
    <n v="1"/>
    <s v="RL"/>
    <s v="V521079"/>
    <s v="396.12"/>
    <s v="BDI"/>
    <x v="3"/>
    <x v="0"/>
    <n v="396.12"/>
  </r>
  <r>
    <s v="9003743"/>
    <s v="ELBOW,FG,PVC,90deg,3/4&quot; NPT,SCH 80"/>
    <n v="3"/>
    <s v="EA"/>
    <s v="V521077"/>
    <s v="3"/>
    <s v="Deacon Industrial Supply Co., Inc."/>
    <x v="6"/>
    <x v="0"/>
    <n v="9"/>
  </r>
  <r>
    <s v="9003770"/>
    <s v="COVER,BLUE LENS,85773,SQUARE-D"/>
    <n v="7"/>
    <s v="EA"/>
    <s v="V520653"/>
    <s v="0"/>
    <s v="Graybar"/>
    <x v="2"/>
    <x v="1"/>
    <n v="0"/>
  </r>
  <r>
    <s v="9003829"/>
    <s v="WIRE,THHN/T90,10 AWG,STRANDED,GREEN"/>
    <n v="500"/>
    <s v="FT"/>
    <s v="V520653"/>
    <s v="0.2807"/>
    <s v="Graybar"/>
    <x v="3"/>
    <x v="0"/>
    <n v="140.35"/>
  </r>
  <r>
    <s v="9003892"/>
    <s v="FUSE,TIME DELAY,MIDGET,3A,600V,LP-CC-3,BUSSMANN"/>
    <n v="3"/>
    <s v="EA"/>
    <s v="V520653"/>
    <s v="0"/>
    <s v="Graybar"/>
    <x v="1"/>
    <x v="0"/>
    <n v="0"/>
  </r>
  <r>
    <s v="9003935"/>
    <s v="BRG,BALL,35mm,6307-2RS1-JEM,SKF"/>
    <n v="1"/>
    <s v="EA"/>
    <s v="V519931"/>
    <s v="0"/>
    <s v="Bearing &amp; Drive Solutions Vii Inc"/>
    <x v="0"/>
    <x v="0"/>
    <n v="0"/>
  </r>
  <r>
    <s v="9003962"/>
    <s v="PULLEY,DRUM,CROWNED,6&quot;Dx8&quot;F,1-1/2&quot; BORE,D6C8XT15,VANGORP"/>
    <n v="1"/>
    <s v="EA"/>
    <s v="V520097"/>
    <s v="75"/>
    <s v="BDI"/>
    <x v="2"/>
    <x v="1"/>
    <n v="75"/>
  </r>
  <r>
    <s v="9003976"/>
    <s v="FUSE,TIME DELAY,DUAL ELEMENT,30A,250V,FRN-R-30,BUSSMANN"/>
    <n v="24"/>
    <s v="EA"/>
    <s v="V520653"/>
    <s v="0"/>
    <s v="Graybar"/>
    <x v="3"/>
    <x v="0"/>
    <n v="0"/>
  </r>
  <r>
    <s v="9003981"/>
    <s v="SPRK,IDLER,100B11F,BREWER"/>
    <n v="2"/>
    <s v="EA"/>
    <s v="V519931"/>
    <s v="58.6"/>
    <s v="Bearing &amp; Drive Solutions Vii Inc"/>
    <x v="0"/>
    <x v="0"/>
    <n v="117.2"/>
  </r>
  <r>
    <s v="9004014"/>
    <s v="TIRE,410/350x4 STUDDED"/>
    <n v="11"/>
    <s v="EA"/>
    <m/>
    <m/>
    <m/>
    <x v="2"/>
    <x v="1"/>
    <n v="0"/>
  </r>
  <r>
    <s v="9004035"/>
    <s v="SPRK,QD BSHG,80SDS13"/>
    <n v="11"/>
    <s v="EA"/>
    <s v="V521079"/>
    <s v="0"/>
    <s v="BDI"/>
    <x v="3"/>
    <x v="0"/>
    <n v="0"/>
  </r>
  <r>
    <s v="9004081"/>
    <s v="HEATER,ELECTRODE,CRV 02713200"/>
    <n v="2"/>
    <s v="EA"/>
    <s v="V520653"/>
    <s v="20"/>
    <s v="Graybar"/>
    <x v="2"/>
    <x v="1"/>
    <n v="40"/>
  </r>
  <r>
    <s v="9004099"/>
    <s v="CAP SCREW,SOCKET,GRADE 8,5/8&quot;-11 x 2&quot;"/>
    <n v="50"/>
    <s v="EA"/>
    <s v="V520656"/>
    <s v="0.83"/>
    <s v="MSC Industrial Supply Co."/>
    <x v="4"/>
    <x v="2"/>
    <n v="41.5"/>
  </r>
  <r>
    <s v="9010265"/>
    <s v="RELAY,OVERLOAD,THERMAL UNIT,CC 180,SQUARE-D"/>
    <n v="6"/>
    <s v="EA"/>
    <s v="V520653"/>
    <s v="7.58"/>
    <s v="Graybar"/>
    <x v="5"/>
    <x v="2"/>
    <n v="45.480000000000004"/>
  </r>
  <r>
    <s v="9010367"/>
    <s v="SEAL,CUSHION ROD END,6012-10"/>
    <n v="16"/>
    <s v="EA"/>
    <m/>
    <m/>
    <m/>
    <x v="2"/>
    <x v="1"/>
    <n v="0"/>
  </r>
  <r>
    <s v="9010385"/>
    <s v="O-RING,VITON,0.250&quot;x0.345&quot;x0.063&quot;,H-20,940101,NORDSON"/>
    <n v="4"/>
    <s v="EA"/>
    <s v="V500334"/>
    <s v="0"/>
    <s v="Nordson Canada Ltd"/>
    <x v="2"/>
    <x v="1"/>
    <n v="0"/>
  </r>
  <r>
    <s v="9010387"/>
    <s v="THERMOSTAT,DOUBLE POLE,MARLEY"/>
    <n v="2"/>
    <s v="EA"/>
    <s v="V520653"/>
    <s v="0"/>
    <s v="Graybar"/>
    <x v="2"/>
    <x v="1"/>
    <n v="0"/>
  </r>
  <r>
    <s v="9010411"/>
    <s v="HEX KEY,LONG ARM,5/16&quot;"/>
    <n v="8"/>
    <s v="EA"/>
    <s v="V520656"/>
    <s v="2.5"/>
    <s v="MSC Industrial Supply Co."/>
    <x v="2"/>
    <x v="1"/>
    <n v="20"/>
  </r>
  <r>
    <s v="9010431"/>
    <s v="BSHG,PT,QD,SK,2-1/4&quot;"/>
    <n v="1"/>
    <s v="EA"/>
    <s v="V520097"/>
    <s v="16"/>
    <s v="BDI"/>
    <x v="2"/>
    <x v="1"/>
    <n v="16"/>
  </r>
  <r>
    <s v="9010433"/>
    <s v="CLUTCH,OVERLOAD,2-7/16&quot;,TORQ-GARD,TGC-800,BROWNING"/>
    <n v="1"/>
    <s v="EA"/>
    <s v="V521079"/>
    <s v="0"/>
    <s v="BDI"/>
    <x v="3"/>
    <x v="0"/>
    <n v="0"/>
  </r>
  <r>
    <s v="9010518"/>
    <s v="CORDSET,MICRO,QD,STRAIGHT,5 PIN,FEM,12',MBCC-512,BANNER"/>
    <n v="1"/>
    <s v="EA"/>
    <s v="V520653"/>
    <s v="0"/>
    <s v="Graybar"/>
    <x v="2"/>
    <x v="1"/>
    <n v="0"/>
  </r>
  <r>
    <s v="9010522"/>
    <s v="CLEANER,BIG ORANGE,ZEP"/>
    <n v="2"/>
    <s v="GA"/>
    <s v="V520650"/>
    <s v="0"/>
    <s v="ZEP Manufacturing"/>
    <x v="1"/>
    <x v="0"/>
    <n v="0"/>
  </r>
  <r>
    <s v="9010551"/>
    <s v="HUB,PT,STRAIGHT,1-3/8&quot;,7300265,REXNORD-CORP"/>
    <n v="2"/>
    <s v="EA"/>
    <s v="V519931"/>
    <s v="0"/>
    <s v="Bearing &amp; Drive Solutions Vii Inc"/>
    <x v="2"/>
    <x v="1"/>
    <n v="0"/>
  </r>
  <r>
    <s v="9010619"/>
    <s v="CHAIN,ROLLER,60-1,RIV"/>
    <n v="80"/>
    <s v="FT"/>
    <s v="V521079"/>
    <s v="8.45"/>
    <s v="BDI"/>
    <x v="3"/>
    <x v="0"/>
    <n v="676"/>
  </r>
  <r>
    <s v="9010679"/>
    <s v="MTR,AC,3HP,1725RPM,182T,230/460V,TEFC,BM3611T,BALDOR"/>
    <n v="1"/>
    <s v="EA"/>
    <s v="V520097"/>
    <s v="300"/>
    <s v="BDI"/>
    <x v="2"/>
    <x v="1"/>
    <n v="300"/>
  </r>
  <r>
    <s v="9010714"/>
    <s v="LENS,WELDING,FILTER,#10,4-1/2&quot;x5-1/4&quot;"/>
    <n v="8"/>
    <s v="EA"/>
    <s v="V519768"/>
    <s v="4.4"/>
    <s v="G &amp; E Welding Supply Inc."/>
    <x v="3"/>
    <x v="0"/>
    <n v="35.200000000000003"/>
  </r>
  <r>
    <s v="9010756"/>
    <s v="FAN,AXIAL,235 CFM,114V,MR2B3-031009,COMA-ROTR"/>
    <n v="1"/>
    <s v="EA"/>
    <s v="V520652"/>
    <s v="0"/>
    <s v="W.W. Grainger"/>
    <x v="2"/>
    <x v="1"/>
    <n v="0"/>
  </r>
  <r>
    <s v="9010763"/>
    <s v="PAINT,SPRAY,GREEN,12oz CAN"/>
    <n v="7"/>
    <s v="EA"/>
    <s v="317550"/>
    <s v="6.49"/>
    <s v="MAMMELE'S"/>
    <x v="1"/>
    <x v="0"/>
    <n v="45.43"/>
  </r>
  <r>
    <s v="9010814"/>
    <s v="TEE,FG,4&quot; NPT,BLACK,SCH 80"/>
    <n v="1"/>
    <s v="EA"/>
    <s v="V521077"/>
    <s v="2.79"/>
    <s v="Deacon Industrial Supply Co., Inc."/>
    <x v="2"/>
    <x v="1"/>
    <n v="2.79"/>
  </r>
  <r>
    <s v="9010848"/>
    <s v="FAN,AXIAL,550 CFM,CLE2L2X-032237,COMA-ROTR"/>
    <n v="2"/>
    <s v="EA"/>
    <s v="V520652"/>
    <s v="0"/>
    <s v="W.W. Grainger"/>
    <x v="2"/>
    <x v="1"/>
    <n v="0"/>
  </r>
  <r>
    <s v="9010851"/>
    <s v="ELBOW,FG,FEM,45deg,2&quot; NPT,GALV,150LB"/>
    <n v="10"/>
    <s v="EA"/>
    <s v="V521077"/>
    <s v="4.64"/>
    <s v="Deacon Industrial Supply Co., Inc."/>
    <x v="5"/>
    <x v="2"/>
    <n v="46.4"/>
  </r>
  <r>
    <s v="9018560"/>
    <s v="MTR,AC,3HP,1725RPM,182TC,230/460V,VM3611T,BALDOR"/>
    <n v="1"/>
    <s v="EA"/>
    <s v="V520097"/>
    <s v="600"/>
    <s v="BDI"/>
    <x v="6"/>
    <x v="0"/>
    <n v="600"/>
  </r>
  <r>
    <s v="9018563"/>
    <s v="MTR,AC,40HP,1770 RPM,460V,324T,GE"/>
    <n v="1"/>
    <s v="EA"/>
    <s v="V520624"/>
    <s v="0"/>
    <s v="Delmarva Electric Motors"/>
    <x v="2"/>
    <x v="1"/>
    <n v="0"/>
  </r>
  <r>
    <s v="9018695"/>
    <s v="UNION,FG,3/4&quot; NPT,BLACK,300LB"/>
    <n v="13"/>
    <s v="EA"/>
    <s v="V521077"/>
    <s v="4.1"/>
    <s v="Deacon Industrial Supply Co., Inc."/>
    <x v="3"/>
    <x v="0"/>
    <n v="53.3"/>
  </r>
  <r>
    <s v="9018843"/>
    <s v="BRG,FLANGED,4 BOLT,2-15/16&quot;,F4B-E-215R,DODGE"/>
    <n v="1"/>
    <s v="EA"/>
    <s v="V520097"/>
    <s v="250"/>
    <s v="BDI"/>
    <x v="2"/>
    <x v="1"/>
    <n v="250"/>
  </r>
  <r>
    <s v="9018850"/>
    <s v="BRG,CNVY,11/16&quot; HEX,B1060-2,MATHEWS"/>
    <n v="16"/>
    <s v="EA"/>
    <s v="V521079"/>
    <s v="34.94"/>
    <s v="BDI"/>
    <x v="3"/>
    <x v="0"/>
    <n v="559.04"/>
  </r>
  <r>
    <s v="9018855"/>
    <s v="BRG,FLANGED,CRTG,1-3/4&quot;,MFC-28T,SEALMASTER"/>
    <n v="1"/>
    <s v="EA"/>
    <s v="V520097"/>
    <s v="145"/>
    <s v="BDI"/>
    <x v="3"/>
    <x v="0"/>
    <n v="145"/>
  </r>
  <r>
    <s v="9018889"/>
    <s v="SPRK,BORE TO SIZE,100B30,2-3/4&quot;"/>
    <n v="1"/>
    <s v="EA"/>
    <s v="V521079"/>
    <s v="0"/>
    <s v="BDI"/>
    <x v="2"/>
    <x v="1"/>
    <n v="0"/>
  </r>
  <r>
    <s v="9018891"/>
    <s v="SPRK,FINISHED BORE,60Q47"/>
    <n v="2"/>
    <s v="EA"/>
    <s v="V519931"/>
    <s v="5"/>
    <s v="Bearing &amp; Drive Solutions Vii Inc"/>
    <x v="2"/>
    <x v="1"/>
    <n v="10"/>
  </r>
  <r>
    <s v="9018913"/>
    <s v="CONTACT,700-C1,ALLE-BRAD"/>
    <n v="15"/>
    <s v="EA"/>
    <s v="317147"/>
    <s v="13.5"/>
    <s v="CAPP USA"/>
    <x v="5"/>
    <x v="2"/>
    <n v="202.5"/>
  </r>
  <r>
    <s v="9018915"/>
    <s v="WHEEL,FILE#Y-14274,NYB#N14P,CCW0-14/16&quot;BORE"/>
    <n v="1"/>
    <s v="EA"/>
    <s v="404420"/>
    <s v="0"/>
    <s v="NEW YORK BLOWER COMPANY"/>
    <x v="2"/>
    <x v="1"/>
    <n v="0"/>
  </r>
  <r>
    <s v="9018943"/>
    <s v="STARTER,AC,COMBO,8538,SCG14,SQUARE-D"/>
    <n v="1"/>
    <s v="EA"/>
    <s v="V520653"/>
    <s v="0"/>
    <s v="Graybar"/>
    <x v="2"/>
    <x v="1"/>
    <n v="0"/>
  </r>
  <r>
    <s v="9018949"/>
    <s v="PANEL,BACK,ENCLOSURE,A6P6,HOFFMAN"/>
    <n v="4"/>
    <s v="EA"/>
    <s v="V520653"/>
    <s v="5.31"/>
    <s v="Graybar"/>
    <x v="3"/>
    <x v="0"/>
    <n v="21.24"/>
  </r>
  <r>
    <s v="9018980"/>
    <s v="FASTENER,BELT,CLIPPER,STEEL,U1S12,FLEXCO"/>
    <n v="5"/>
    <s v="EA"/>
    <m/>
    <m/>
    <m/>
    <x v="2"/>
    <x v="1"/>
    <n v="0"/>
  </r>
  <r>
    <s v="9018993"/>
    <s v="BASE KIT,SPEED RDCR,MTG,450S-BK,BROWNING"/>
    <n v="1"/>
    <s v="EA"/>
    <s v="V519931"/>
    <s v="0"/>
    <s v="Bearing &amp; Drive Solutions Vii Inc"/>
    <x v="2"/>
    <x v="1"/>
    <n v="0"/>
  </r>
  <r>
    <s v="9019022"/>
    <s v="SLEEVE,ARM,542185"/>
    <n v="48"/>
    <s v="PR"/>
    <s v="V520656"/>
    <s v="80.57"/>
    <s v="MSC Industrial Supply Co."/>
    <x v="2"/>
    <x v="1"/>
    <n v="3867.3599999999997"/>
  </r>
  <r>
    <s v="9019024"/>
    <s v="WIPE,LENS,SAFETY,EYEGLASS"/>
    <n v="2"/>
    <s v="BX"/>
    <s v="V519972"/>
    <s v="8"/>
    <s v="Uline Inc"/>
    <x v="1"/>
    <x v="0"/>
    <n v="16"/>
  </r>
  <r>
    <s v="9019040"/>
    <s v="HANDLE,ROLLER,PAINT"/>
    <n v="4"/>
    <s v="EA"/>
    <s v="V520656"/>
    <s v="6.83"/>
    <s v="MSC Industrial Supply Co."/>
    <x v="4"/>
    <x v="2"/>
    <n v="27.32"/>
  </r>
  <r>
    <s v="9019050"/>
    <s v="ACTUATOR,EAS1-00000,COLEMAN"/>
    <n v="4"/>
    <s v="EA"/>
    <s v="V520653"/>
    <s v="0"/>
    <s v="Graybar"/>
    <x v="1"/>
    <x v="0"/>
    <n v="0"/>
  </r>
  <r>
    <s v="9019052"/>
    <s v="ADAPTER,FG,1-1/2&quot; NHx1-1/2&quot;NH,MALExMALE,BRASS"/>
    <n v="1"/>
    <s v="EA"/>
    <s v="V521067"/>
    <s v="21.93"/>
    <s v="McMaster-Carr Supply Co"/>
    <x v="2"/>
    <x v="1"/>
    <n v="21.93"/>
  </r>
  <r>
    <s v="9025909"/>
    <s v="PUSH BUTTON,MTRY,ILLUM,800T-PB16,ALLE-BRAD"/>
    <n v="1"/>
    <s v="EA"/>
    <s v="V520458"/>
    <s v="0"/>
    <s v="Rumsey Electric Company"/>
    <x v="7"/>
    <x v="2"/>
    <n v="0"/>
  </r>
  <r>
    <s v="9025923"/>
    <s v="CYLINDER,PNU,2-1/2&quot;x4&quot;,02.50-CBB 2AUV38AC-4.00,PARKER"/>
    <n v="3"/>
    <s v="EA"/>
    <s v="V521079"/>
    <s v="0"/>
    <s v="BDI"/>
    <x v="2"/>
    <x v="1"/>
    <n v="0"/>
  </r>
  <r>
    <s v="9025939"/>
    <s v="STEEL,BAR,FLAT,HOT ROLLED,1/8&quot;x6&quot;"/>
    <n v="1"/>
    <s v="FT"/>
    <s v="V519764"/>
    <s v="42"/>
    <s v="East Coast Steel, Inc"/>
    <x v="3"/>
    <x v="0"/>
    <n v="42"/>
  </r>
  <r>
    <s v="9026042"/>
    <s v="MUFFLER/FILTER/EXHAUST,SPEED CTRL,1/2&quot;"/>
    <n v="2"/>
    <s v="EA"/>
    <s v="V520656"/>
    <s v="8.24"/>
    <s v="MSC Industrial Supply Co."/>
    <x v="2"/>
    <x v="1"/>
    <n v="16.48"/>
  </r>
  <r>
    <s v="9026188"/>
    <s v="CHANNEL,MTG,MCS-08210-L120,POBCO"/>
    <n v="100"/>
    <s v="EA"/>
    <s v="V519931"/>
    <s v="0"/>
    <s v="Bearing &amp; Drive Solutions Vii Inc"/>
    <x v="2"/>
    <x v="1"/>
    <n v="0"/>
  </r>
  <r>
    <s v="9026259"/>
    <s v="PUMP,WATER,1/2HP,3600RPM,1.5&quot;x1&quot;EPDM,3002K673,SCOTPUMP"/>
    <n v="2"/>
    <s v="EA"/>
    <s v="V521079"/>
    <s v="1082"/>
    <s v="BDI"/>
    <x v="2"/>
    <x v="1"/>
    <n v="2164"/>
  </r>
  <r>
    <s v="9026454"/>
    <s v="GASKET,5&quot;,VITON,500-G,TEFLON,TCATV,DIXON"/>
    <n v="6"/>
    <s v="EA"/>
    <s v="317249"/>
    <s v="29.4"/>
    <s v="DELMARVA RUBBER CO. LLC"/>
    <x v="9"/>
    <x v="2"/>
    <n v="176.39999999999998"/>
  </r>
  <r>
    <s v="9033331"/>
    <s v="LIGHT BULB,MINI,6.3V,.15A,755"/>
    <n v="12"/>
    <s v="EA"/>
    <s v="V520653"/>
    <s v="0"/>
    <s v="Graybar"/>
    <x v="3"/>
    <x v="0"/>
    <n v="0"/>
  </r>
  <r>
    <s v="9033399"/>
    <s v="FIXTURE,OUTDOOR,H-PRSR SODIUM,70W,120V,TWL70S-120-LPI,LITHONIA"/>
    <n v="1"/>
    <s v="EA"/>
    <s v="V520653"/>
    <s v="0"/>
    <s v="Graybar"/>
    <x v="2"/>
    <x v="1"/>
    <n v="0"/>
  </r>
  <r>
    <s v="9033420"/>
    <s v="CAP,STACK LIGHT,70mm,855T-ABCAP,ALLE-BRAD"/>
    <n v="2"/>
    <s v="EA"/>
    <s v="V520458"/>
    <s v="0"/>
    <s v="Rumsey Electric Company"/>
    <x v="0"/>
    <x v="0"/>
    <n v="0"/>
  </r>
  <r>
    <s v="9033448"/>
    <s v="CONDUIT,FG,CONN,LT,FLEX,45deg,METAL,3/4&quot;"/>
    <n v="8"/>
    <s v="EA"/>
    <s v="V520392"/>
    <s v="0"/>
    <s v="United Electric Supply Company Inc"/>
    <x v="5"/>
    <x v="2"/>
    <n v="0"/>
  </r>
  <r>
    <s v="9033592"/>
    <s v="RELAY,OVERLOAD,4 - 6A,LRD10,TELEMECANIQU"/>
    <n v="3"/>
    <s v="EA"/>
    <s v="V520653"/>
    <s v="0"/>
    <s v="Graybar"/>
    <x v="3"/>
    <x v="0"/>
    <n v="0"/>
  </r>
  <r>
    <s v="9033654"/>
    <s v="SPRK,POLYCHAIN,14MX-60S-37,GATES"/>
    <n v="1"/>
    <s v="EA"/>
    <s v="V521079"/>
    <s v="0"/>
    <s v="BDI"/>
    <x v="0"/>
    <x v="0"/>
    <n v="0"/>
  </r>
  <r>
    <s v="9033703"/>
    <s v="SHAFT,TAKE-UP,121430,ARPAC"/>
    <n v="1"/>
    <s v="EA"/>
    <s v="V500660"/>
    <s v="318.04"/>
    <s v="ARPAC, LLC"/>
    <x v="2"/>
    <x v="1"/>
    <n v="318.04000000000002"/>
  </r>
  <r>
    <s v="9033757"/>
    <s v="SPRK,TAPER,80BTB17H,2012"/>
    <n v="5"/>
    <s v="EA"/>
    <s v="V521079"/>
    <s v="57.13"/>
    <s v="BDI"/>
    <x v="2"/>
    <x v="1"/>
    <n v="285.65000000000003"/>
  </r>
  <r>
    <s v="9033819"/>
    <s v="SPRK,POLYCHAIN,14MX-56S-37,GATES"/>
    <n v="2"/>
    <s v="EA"/>
    <s v="V521079"/>
    <s v="0"/>
    <s v="BDI"/>
    <x v="1"/>
    <x v="0"/>
    <n v="0"/>
  </r>
  <r>
    <s v="9033843"/>
    <s v="BUS BAR,GV2-G454,TELEMECANIQU"/>
    <n v="1"/>
    <s v="EA"/>
    <s v="V520652"/>
    <s v="0"/>
    <s v="W.W. Grainger"/>
    <x v="2"/>
    <x v="1"/>
    <n v="0"/>
  </r>
  <r>
    <s v="9033845"/>
    <s v="CONTACTOR,AC,120V,25A,LC1-D25-G7,TELEMECANIQU"/>
    <n v="5"/>
    <s v="EA"/>
    <s v="V520653"/>
    <s v="0"/>
    <s v="Graybar"/>
    <x v="3"/>
    <x v="0"/>
    <n v="0"/>
  </r>
  <r>
    <s v="9041375"/>
    <s v="METER,PANEL,DIGITAL,DC,VOLTAGE/CURRENT,PAXD0000,RED-LION"/>
    <n v="1"/>
    <s v="EA"/>
    <s v="V520026"/>
    <s v="0"/>
    <s v="Shingle &amp; Gibb"/>
    <x v="7"/>
    <x v="2"/>
    <n v="0"/>
  </r>
  <r>
    <s v="9041879"/>
    <s v="BSHG,PT,TAPER,3525,1-15/16&quot;"/>
    <n v="1"/>
    <s v="EA"/>
    <m/>
    <m/>
    <m/>
    <x v="1"/>
    <x v="0"/>
    <n v="0"/>
  </r>
  <r>
    <s v="9047085"/>
    <s v="RELAY,CTRL,AC,120V,10A,3 NO/2 NC,CAD32G7,TELEMECANIQU"/>
    <n v="3"/>
    <s v="EA"/>
    <s v="V520653"/>
    <s v="72.01"/>
    <s v="Graybar"/>
    <x v="7"/>
    <x v="2"/>
    <n v="216.03000000000003"/>
  </r>
  <r>
    <s v="9047138"/>
    <s v="MTR,AC,1/2HP,1725RPM,FB56,230/460V,TEFC,P56H5068H,RELIANCE"/>
    <n v="1"/>
    <s v="EA"/>
    <s v="V519931"/>
    <s v="0"/>
    <s v="Bearing &amp; Drive Solutions Vii Inc"/>
    <x v="3"/>
    <x v="0"/>
    <n v="0"/>
  </r>
  <r>
    <s v="9047556"/>
    <s v="PUMP PART,VALVE,CHECK,1/4&quot; NPT,SS316,32515,MILTON-ROY"/>
    <n v="3"/>
    <s v="EA"/>
    <s v="V521077"/>
    <s v="30"/>
    <s v="Deacon Industrial Supply Co., Inc."/>
    <x v="2"/>
    <x v="1"/>
    <n v="90"/>
  </r>
  <r>
    <s v="9053509"/>
    <s v="RETAINING RING,1-3/16&quot;,2-13B,SEALMASTER"/>
    <n v="17"/>
    <s v="EA"/>
    <s v="V519931"/>
    <s v="0"/>
    <s v="Bearing &amp; Drive Solutions Vii Inc"/>
    <x v="2"/>
    <x v="1"/>
    <n v="0"/>
  </r>
  <r>
    <s v="9066258"/>
    <s v="MTR BRUSH,450-1101449,GR E49,SHUNK"/>
    <n v="25"/>
    <s v="EA"/>
    <s v="V519931"/>
    <s v="14.92"/>
    <s v="Bearing &amp; Drive Solutions Vii Inc"/>
    <x v="2"/>
    <x v="1"/>
    <n v="373"/>
  </r>
  <r>
    <s v="9066271"/>
    <s v="TRANSMITTER,SIGNAL,ANALOG,NOBEL,AST-3P,VISHAY"/>
    <n v="1"/>
    <s v="EA"/>
    <s v="V520458"/>
    <s v="1837"/>
    <s v="Rumsey Electric Company"/>
    <x v="0"/>
    <x v="0"/>
    <n v="1837"/>
  </r>
  <r>
    <s v="9066292"/>
    <s v="WHEEL,PNU,PALLET TRUCK,10&quot;Dx4.1&quot;W,350LB,SO1062710,ALBION"/>
    <n v="1"/>
    <s v="EA"/>
    <s v="V520656"/>
    <s v="0"/>
    <s v="MSC Industrial Supply Co."/>
    <x v="2"/>
    <x v="1"/>
    <n v="0"/>
  </r>
  <r>
    <s v="9066294"/>
    <s v="TIRE,PNU,4 PLY,10.9&quot;Dx4.1&quot;,350LB,SF1060112,ALBION"/>
    <n v="3"/>
    <s v="EA"/>
    <s v="V520656"/>
    <s v="0"/>
    <s v="MSC Industrial Supply Co."/>
    <x v="2"/>
    <x v="1"/>
    <n v="0"/>
  </r>
  <r>
    <s v="9066787"/>
    <s v="REPAIR KIT,REGULATOR,PRSR,1033834,DYNA-AIR"/>
    <n v="1"/>
    <s v="EA"/>
    <s v="V520611"/>
    <s v="0"/>
    <s v="Dynamic Air Inc"/>
    <x v="2"/>
    <x v="1"/>
    <n v="0"/>
  </r>
  <r>
    <s v="9066792"/>
    <s v="BRG,NYLON,VALVE SHAFT,1023054,DYNA-AIR"/>
    <n v="2"/>
    <s v="EA"/>
    <s v="V520611"/>
    <s v="0"/>
    <s v="Dynamic Air Inc"/>
    <x v="2"/>
    <x v="1"/>
    <n v="0"/>
  </r>
  <r>
    <s v="9074380"/>
    <s v="CIRCUIT BOARD,MAIN,1031200,NORDSON"/>
    <n v="1"/>
    <s v="EA"/>
    <s v="V500334"/>
    <s v="0"/>
    <s v="Nordson Canada Ltd"/>
    <x v="9"/>
    <x v="2"/>
    <n v="0"/>
  </r>
  <r>
    <s v="9074400"/>
    <s v="FLUSHING KIT,GLUE MELTER,1072368,NORDSON"/>
    <n v="1"/>
    <s v="EA"/>
    <s v="V500334"/>
    <s v="0"/>
    <s v="Nordson Canada Ltd"/>
    <x v="2"/>
    <x v="1"/>
    <n v="0"/>
  </r>
  <r>
    <s v="9074562"/>
    <s v="HANGER,BRG SUPPORT,SHAFT,9CHB2265-MTO,12-8294913,MARTIN"/>
    <n v="2"/>
    <s v="EA"/>
    <s v="V519931"/>
    <s v="173.32"/>
    <s v="Bearing &amp; Drive Solutions Vii Inc"/>
    <x v="2"/>
    <x v="1"/>
    <n v="346.64"/>
  </r>
  <r>
    <s v="9081917"/>
    <s v="BASE ASSY KIT,PLUG-IN,3/8&quot;FNPT,203-360,NUMATICS"/>
    <n v="1"/>
    <s v="EA"/>
    <s v="V521079"/>
    <s v="0"/>
    <s v="BDI"/>
    <x v="10"/>
    <x v="2"/>
    <n v="0"/>
  </r>
  <r>
    <s v="9082221"/>
    <s v="MTR,SERVO,0.62kW,6000RPM,480VAC,MPL-B220T-VJ72AA,ALLE-BRAD"/>
    <n v="1"/>
    <s v="EA"/>
    <s v="V520458"/>
    <s v="0"/>
    <s v="Rumsey Electric Company"/>
    <x v="0"/>
    <x v="0"/>
    <n v="0"/>
  </r>
  <r>
    <s v="9089652"/>
    <s v="BREATHER,FILTER,88089743,INGE-RAND"/>
    <n v="1"/>
    <s v="EA"/>
    <s v="V520643"/>
    <s v="63"/>
    <s v="Ingersoll Rand Company"/>
    <x v="2"/>
    <x v="1"/>
    <n v="63"/>
  </r>
  <r>
    <s v="9090241"/>
    <s v="BRONZE,TUBE,ROUND,932 ALLOY,2&quot;ODx1&quot;IDx1/2&quot;THKx13&quot;L"/>
    <n v="1"/>
    <s v="EA"/>
    <s v="V521067"/>
    <s v="96.53"/>
    <s v="McMaster-Carr Supply Co"/>
    <x v="6"/>
    <x v="0"/>
    <n v="96.53"/>
  </r>
  <r>
    <s v="9900883"/>
    <s v="CLEANER,DUSTER,CANNED AIR"/>
    <n v="14"/>
    <s v="EA"/>
    <s v="V520656"/>
    <s v="9.9"/>
    <s v="MSC Industrial Supply Co."/>
    <x v="1"/>
    <x v="0"/>
    <n v="138.6"/>
  </r>
  <r>
    <s v="9904297"/>
    <s v="MOP,HEADS"/>
    <n v="18"/>
    <s v="EA"/>
    <s v="V520830"/>
    <s v="5.65"/>
    <s v="W.B. Mason Co., Inc."/>
    <x v="1"/>
    <x v="0"/>
    <n v="101.7"/>
  </r>
  <r>
    <s v="9904444"/>
    <s v="GLASSES,SAFETY,CLEAR"/>
    <n v="59"/>
    <s v="EA"/>
    <s v="V519972"/>
    <s v="5.25"/>
    <s v="Uline Inc"/>
    <x v="1"/>
    <x v="0"/>
    <n v="309.75"/>
  </r>
  <r>
    <s v="9904623"/>
    <s v="GLOVES,WELDING"/>
    <n v="13"/>
    <s v="EA"/>
    <s v="V520656"/>
    <s v="13.94"/>
    <s v="MSC Industrial Supply Co."/>
    <x v="3"/>
    <x v="0"/>
    <n v="181.22"/>
  </r>
  <r>
    <s v="9905736"/>
    <s v="VISOR,FACE SHIELD,CLEAR,ACETATE"/>
    <n v="10"/>
    <s v="EA"/>
    <s v="V521067"/>
    <s v="4.71"/>
    <s v="McMaster-Carr Supply Co"/>
    <x v="1"/>
    <x v="0"/>
    <n v="47.1"/>
  </r>
  <r>
    <s v="9910095"/>
    <s v="CAP,DUST,EYE WASH STATION,S53-063,BRAD-CORP"/>
    <n v="7"/>
    <s v="EA"/>
    <s v="V520652"/>
    <s v="7.61"/>
    <s v="W.W. Grainger"/>
    <x v="2"/>
    <x v="1"/>
    <n v="53.27"/>
  </r>
  <r>
    <s v="9056446"/>
    <s v="FIXTURE,LIGHT,M-HAL,400W,CH-40W8-M-NI,HUBBELL"/>
    <n v="1"/>
    <s v="EA"/>
    <s v="V520653"/>
    <s v="0"/>
    <s v="Graybar"/>
    <x v="2"/>
    <x v="1"/>
    <n v="0"/>
  </r>
  <r>
    <s v="9056489"/>
    <s v="PLATE,PARTITION,TERMINAL BLOCK,1492-PP3,ALLE-BRAD"/>
    <n v="200"/>
    <s v="EA"/>
    <s v="V520458"/>
    <s v="0"/>
    <s v="Rumsey Electric Company"/>
    <x v="4"/>
    <x v="2"/>
    <n v="0"/>
  </r>
  <r>
    <s v="9056518"/>
    <s v="LIGHT,FLASHING,RED,24V,W/ HORN,51R-G5-20W,EDWA-SIGN"/>
    <n v="2"/>
    <s v="EA"/>
    <s v="V519931"/>
    <s v="307.4"/>
    <s v="Bearing &amp; Drive Solutions Vii Inc"/>
    <x v="2"/>
    <x v="1"/>
    <n v="614.79999999999995"/>
  </r>
  <r>
    <s v="9056539"/>
    <s v="MODULE,I/O,DIGITAL,4 CHANNEL,SNAP-IDC5Q,OPTO22"/>
    <n v="3"/>
    <s v="EA"/>
    <s v="V519931"/>
    <s v="0"/>
    <s v="Bearing &amp; Drive Solutions Vii Inc"/>
    <x v="1"/>
    <x v="0"/>
    <n v="0"/>
  </r>
  <r>
    <s v="9066816"/>
    <s v="MODULE,INPUT,RELAY,MICROLOGIX,1762-IQ8,ALLE-BRAD"/>
    <n v="1"/>
    <s v="EA"/>
    <s v="V520458"/>
    <s v="0"/>
    <s v="Rumsey Electric Company"/>
    <x v="2"/>
    <x v="1"/>
    <n v="0"/>
  </r>
  <r>
    <s v="9066820"/>
    <s v="MODULE,INPUT,ANALOG,MICROLOGIX,1762-IF4,ALLE-BRAD"/>
    <n v="1"/>
    <s v="EA"/>
    <s v="V520458"/>
    <s v="0"/>
    <s v="Rumsey Electric Company"/>
    <x v="2"/>
    <x v="1"/>
    <n v="0"/>
  </r>
  <r>
    <s v="9066854"/>
    <s v="TRANSMITTER,PRSR,30&quot;-0HgVAC,10-30VDC,8395706,WIKA"/>
    <n v="2"/>
    <s v="EA"/>
    <s v="V521079"/>
    <s v="0"/>
    <s v="BDI"/>
    <x v="2"/>
    <x v="1"/>
    <n v="0"/>
  </r>
  <r>
    <s v="9074116"/>
    <s v="SENSOR FG,BACK PRSR,1026515,DYNA-AIR"/>
    <n v="3"/>
    <s v="EA"/>
    <s v="V520611"/>
    <s v="0"/>
    <s v="Dynamic Air Inc"/>
    <x v="2"/>
    <x v="1"/>
    <n v="0"/>
  </r>
  <r>
    <s v="9074359"/>
    <s v="ELECTRODE,IGNITION,UH-18674,CLAYTON"/>
    <n v="1"/>
    <s v="EA"/>
    <s v="V520644"/>
    <s v="0"/>
    <s v="Clayton Industries"/>
    <x v="2"/>
    <x v="1"/>
    <n v="0"/>
  </r>
  <r>
    <s v="9074388"/>
    <s v="BOLT,SHOULDER,SOCKET,3/4&quot;-10 x 2&quot;"/>
    <n v="11"/>
    <s v="EA"/>
    <s v="V520656"/>
    <s v="4.97"/>
    <s v="MSC Industrial Supply Co."/>
    <x v="2"/>
    <x v="1"/>
    <n v="54.669999999999995"/>
  </r>
  <r>
    <s v="9074505"/>
    <s v="RELAY,G/P,4 POLE,24VDC,MY4NS-DC24,OMRON"/>
    <n v="6"/>
    <s v="EA"/>
    <s v="V520656"/>
    <s v="0"/>
    <s v="MSC Industrial Supply Co."/>
    <x v="2"/>
    <x v="1"/>
    <n v="0"/>
  </r>
  <r>
    <s v="9074563"/>
    <s v="BOLT,CPLG,CCB5-MTO,12-8294913-2,MARTIN"/>
    <n v="147"/>
    <s v="EA"/>
    <s v="V521079"/>
    <s v="18.33"/>
    <s v="BDI"/>
    <x v="2"/>
    <x v="1"/>
    <n v="2694.5099999999998"/>
  </r>
  <r>
    <s v="9081836"/>
    <s v="SENSOR,PHOTO,IR,M12 THRUBEAM,ARMOUR,PX-H72G,KEYENCE"/>
    <n v="1"/>
    <s v="EA"/>
    <s v="V520793"/>
    <s v="230"/>
    <s v="Keyence Corp of America"/>
    <x v="5"/>
    <x v="2"/>
    <n v="230"/>
  </r>
  <r>
    <s v="9082148"/>
    <s v="COLLAR,SHAFT,2 PC,6&quot;,CLAMP-ON,BLACK"/>
    <n v="6"/>
    <s v="EA"/>
    <s v="V519931"/>
    <s v="0"/>
    <s v="Bearing &amp; Drive Solutions Vii Inc"/>
    <x v="2"/>
    <x v="1"/>
    <n v="0"/>
  </r>
  <r>
    <s v="9089611"/>
    <s v="PUMP PART,STRAINER,2&quot;FNPT,W/SQ HOLE"/>
    <n v="1"/>
    <s v="EA"/>
    <s v="V520656"/>
    <s v="26.42"/>
    <s v="MSC Industrial Supply Co."/>
    <x v="2"/>
    <x v="1"/>
    <n v="26.42"/>
  </r>
  <r>
    <s v="9089614"/>
    <s v="NOZZLE,WELDING GUN,MIG,250A,15' CABLE,K3081-2,LINCOLN"/>
    <n v="1"/>
    <s v="EA"/>
    <s v="V519768"/>
    <s v="0"/>
    <s v="G &amp; E Welding Supply Inc."/>
    <x v="2"/>
    <x v="1"/>
    <n v="0"/>
  </r>
  <r>
    <s v="9089710"/>
    <s v="VALVE,SOL,1/8&quot;NPT,2 WAY,NC,120VAC,8262H2-120V,ASCO"/>
    <n v="7"/>
    <s v="EA"/>
    <s v="V521079"/>
    <s v="46.95"/>
    <s v="BDI"/>
    <x v="3"/>
    <x v="0"/>
    <n v="328.65000000000003"/>
  </r>
  <r>
    <s v="9096733"/>
    <s v="DIVIDER,FLOW,HYD,3/4&quot;,4.1-9.3 GPM,750PSI"/>
    <n v="1"/>
    <s v="EA"/>
    <s v="V520091"/>
    <s v="469"/>
    <s v="Benz Hydraulics Inc"/>
    <x v="2"/>
    <x v="1"/>
    <n v="469"/>
  </r>
  <r>
    <s v="9904510"/>
    <s v="SPOUT/LID,OIL DRUM,YELLOW,FITS 2-10 L,062437,OIL-SAFE"/>
    <n v="1"/>
    <s v="EA"/>
    <s v="V521067"/>
    <s v="47.06"/>
    <s v="McMaster-Carr Supply Co"/>
    <x v="3"/>
    <x v="0"/>
    <n v="47.06"/>
  </r>
  <r>
    <s v="9905751"/>
    <s v="GLOVES,COTTON/POLY,STRING-KNIT,LARGE"/>
    <n v="60"/>
    <s v="PR"/>
    <m/>
    <m/>
    <m/>
    <x v="5"/>
    <x v="2"/>
    <n v="0"/>
  </r>
  <r>
    <s v="9906027"/>
    <s v="LENS,SAFETY GLASSES,CLEAR,ANTI-FOG"/>
    <n v="518"/>
    <s v="EA"/>
    <s v="V519972"/>
    <s v="4.75"/>
    <s v="Uline Inc"/>
    <x v="0"/>
    <x v="0"/>
    <n v="2460.5"/>
  </r>
  <r>
    <s v="9906267"/>
    <s v="BROOM,CORN,INDUSTRIAL"/>
    <n v="3"/>
    <s v="EA"/>
    <s v="V520656"/>
    <s v="18.85"/>
    <s v="MSC Industrial Supply Co."/>
    <x v="0"/>
    <x v="0"/>
    <n v="56.550000000000004"/>
  </r>
  <r>
    <s v="9906380"/>
    <s v="HARNESS,SAFETY,FULL BODY,LIGHTWEIGHT,UNIVERSAL"/>
    <n v="5"/>
    <s v="EA"/>
    <s v="V520652"/>
    <s v="0"/>
    <s v="W.W. Grainger"/>
    <x v="3"/>
    <x v="0"/>
    <n v="0"/>
  </r>
  <r>
    <s v="9906384"/>
    <s v="BROOM,PUSH,24&quot;,ASSEMBLED"/>
    <n v="12"/>
    <s v="EA"/>
    <s v="V520656"/>
    <s v="32.29"/>
    <s v="MSC Industrial Supply Co."/>
    <x v="0"/>
    <x v="0"/>
    <n v="387.48"/>
  </r>
  <r>
    <s v="9908831"/>
    <s v="RAINSUIT,PVC/POLYESTER,X-LARGE,3 PC"/>
    <n v="3"/>
    <s v="EA"/>
    <m/>
    <m/>
    <m/>
    <x v="3"/>
    <x v="0"/>
    <n v="0"/>
  </r>
  <r>
    <s v="9910045"/>
    <s v="GLOVES,MECHANICS,NYLON,XL"/>
    <n v="7"/>
    <s v="EA"/>
    <s v="V521079"/>
    <s v="0"/>
    <s v="BDI"/>
    <x v="1"/>
    <x v="0"/>
    <n v="0"/>
  </r>
  <r>
    <s v="9050507"/>
    <s v="VALVE,NEEDLE,CS,1/4&quot; FNPT,60-101-01,APOLLO"/>
    <n v="2"/>
    <s v="EA"/>
    <s v="V519931"/>
    <s v="0"/>
    <s v="Bearing &amp; Drive Solutions Vii Inc"/>
    <x v="2"/>
    <x v="1"/>
    <n v="0"/>
  </r>
  <r>
    <s v="9050513"/>
    <s v="REGULATOR,PRSR,GAS,2&quot; NPT,10 PSI,210,MAXITROL"/>
    <n v="3"/>
    <s v="EA"/>
    <m/>
    <m/>
    <m/>
    <x v="2"/>
    <x v="1"/>
    <n v="0"/>
  </r>
  <r>
    <s v="9062568"/>
    <s v="U-BOLT,4-1/2&quot; OPENING,ZINC"/>
    <n v="2"/>
    <s v="EA"/>
    <s v="V521077"/>
    <s v="1.6851"/>
    <s v="Deacon Industrial Supply Co., Inc."/>
    <x v="2"/>
    <x v="1"/>
    <n v="3.3702000000000001"/>
  </r>
  <r>
    <s v="9063299"/>
    <s v="SHAFT,DRIVE,PTZR LUG CNV,DWG# WIL-28A-01-07-09-01"/>
    <n v="1"/>
    <s v="EA"/>
    <s v="V519729"/>
    <s v="292"/>
    <s v="Churchmen's Machine Co, Inc"/>
    <x v="2"/>
    <x v="1"/>
    <n v="292"/>
  </r>
  <r>
    <s v="9063342"/>
    <s v="HEX KEY,LONG ARM,3mm"/>
    <n v="25"/>
    <s v="EA"/>
    <s v="V520656"/>
    <s v="0"/>
    <s v="MSC Industrial Supply Co."/>
    <x v="2"/>
    <x v="1"/>
    <n v="0"/>
  </r>
  <r>
    <s v="9070305"/>
    <s v="SHAFT,DRIVE,PINCH ROLLER,119817,ARPAC"/>
    <n v="2"/>
    <s v="EA"/>
    <s v="V519729"/>
    <s v="238"/>
    <s v="Churchmen's Machine Co, Inc"/>
    <x v="2"/>
    <x v="1"/>
    <n v="476"/>
  </r>
  <r>
    <s v="9079783"/>
    <s v="ALUM,BAR,FLAT,3/16&quot;x1-1/2&quot;"/>
    <n v="2"/>
    <s v="FT"/>
    <s v="V519764"/>
    <s v="24.5"/>
    <s v="East Coast Steel, Inc"/>
    <x v="2"/>
    <x v="1"/>
    <n v="49"/>
  </r>
  <r>
    <s v="9085005"/>
    <s v="BSHG,PT,TAPER,5203,1.938&quot;"/>
    <n v="2"/>
    <s v="EA"/>
    <s v="V519931"/>
    <s v="0"/>
    <s v="Bearing &amp; Drive Solutions Vii Inc"/>
    <x v="2"/>
    <x v="1"/>
    <n v="0"/>
  </r>
  <r>
    <s v="9085523"/>
    <s v="VALVE,SOL,PILOT,1/8&quot;NPT,120VAC,3D2-T-QT/1004B,GOYE-CONT"/>
    <n v="8"/>
    <s v="EA"/>
    <s v="V521079"/>
    <s v="47.31"/>
    <s v="BDI"/>
    <x v="2"/>
    <x v="1"/>
    <n v="378.48"/>
  </r>
  <r>
    <s v="9085643"/>
    <s v="BRAKE,CALIPER,835000,NEXEN-BRAKE"/>
    <n v="3"/>
    <s v="EA"/>
    <s v="V521079"/>
    <s v="174.35"/>
    <s v="BDI"/>
    <x v="2"/>
    <x v="1"/>
    <n v="523.04999999999995"/>
  </r>
  <r>
    <s v="9092128"/>
    <s v="STEEL,TUBE,ROUND,3-3/8&quot;ODx1/4&quot;THK,DOM"/>
    <n v="23.8"/>
    <s v="FT"/>
    <s v="V519764"/>
    <s v="20"/>
    <s v="East Coast Steel, Inc"/>
    <x v="2"/>
    <x v="1"/>
    <n v="476"/>
  </r>
  <r>
    <s v="9092296"/>
    <s v="ELECTRODE,WELDING,3/32&quot;,HARDFACING,WEARCOTE,5LB"/>
    <n v="5"/>
    <s v="EA"/>
    <s v="V520652"/>
    <s v="13.32"/>
    <s v="W.W. Grainger"/>
    <x v="2"/>
    <x v="1"/>
    <n v="66.599999999999994"/>
  </r>
  <r>
    <s v="9092469"/>
    <s v="CAP SCREW,SOCKET,GRADE 8,3/8&quot;-16 x 4&quot;"/>
    <n v="50"/>
    <s v="EA"/>
    <s v="V520656"/>
    <s v="0.7508"/>
    <s v="MSC Industrial Supply Co."/>
    <x v="2"/>
    <x v="1"/>
    <n v="37.54"/>
  </r>
  <r>
    <s v="9092690"/>
    <s v="REGULATOR,VOLTAGE,12V,1118981-11,AC-DELCO"/>
    <n v="1"/>
    <s v="EA"/>
    <s v="417651"/>
    <s v="98.84"/>
    <s v="PENN POWER SYSTEMS"/>
    <x v="2"/>
    <x v="1"/>
    <n v="98.84"/>
  </r>
  <r>
    <s v="9097936"/>
    <s v="FIXTURE,LIGHT,LED,TROFFER,2GTL4-4000LM-LP840,LITHONIA"/>
    <n v="2"/>
    <s v="EA"/>
    <s v="V520653"/>
    <s v="0"/>
    <s v="Graybar"/>
    <x v="0"/>
    <x v="0"/>
    <n v="0"/>
  </r>
  <r>
    <s v="9910481"/>
    <s v="RESPIRATOR,HALF MASK,MEDIUM,6200,3M"/>
    <n v="2"/>
    <s v="EA"/>
    <s v="V520652"/>
    <s v="20"/>
    <s v="W.W. Grainger"/>
    <x v="9"/>
    <x v="2"/>
    <n v="40"/>
  </r>
  <r>
    <s v="9910571"/>
    <s v="SPRING,SS,SAFETY GATE,7601HC,FABENCO"/>
    <n v="3"/>
    <s v="EA"/>
    <s v="V521079"/>
    <s v="0"/>
    <s v="BDI"/>
    <x v="3"/>
    <x v="0"/>
    <n v="0"/>
  </r>
  <r>
    <s v="9910751"/>
    <s v="FIRE EXTINGUISHER,2.5LB,CLASS ABC,W/BRACKET"/>
    <n v="4"/>
    <s v="EA"/>
    <s v="V520121"/>
    <s v="32.15"/>
    <s v="Hoopes Fire Prevention, Inc."/>
    <x v="1"/>
    <x v="0"/>
    <n v="128.6"/>
  </r>
  <r>
    <s v="9005259"/>
    <s v="SEAL,OIL,350414,NATIONAL"/>
    <n v="4"/>
    <s v="EA"/>
    <s v="V519931"/>
    <s v="0"/>
    <s v="Bearing &amp; Drive Solutions Vii Inc"/>
    <x v="2"/>
    <x v="1"/>
    <n v="0"/>
  </r>
  <r>
    <s v="9005328"/>
    <s v="BELT,V,CX112"/>
    <n v="6"/>
    <s v="EA"/>
    <s v="V519931"/>
    <s v="0"/>
    <s v="Bearing &amp; Drive Solutions Vii Inc"/>
    <x v="2"/>
    <x v="1"/>
    <n v="0"/>
  </r>
  <r>
    <s v="9005333"/>
    <s v="STEEL,BAR,SQ,COLD ROLLED,7/8&quot;"/>
    <n v="12"/>
    <s v="FT"/>
    <s v="V519764"/>
    <s v="38.5"/>
    <s v="East Coast Steel, Inc"/>
    <x v="5"/>
    <x v="2"/>
    <n v="462"/>
  </r>
  <r>
    <s v="9005425"/>
    <s v="LIGHT,PILOT,HEAD,RED,ZB2BV04,TELEMECANIQU"/>
    <n v="1"/>
    <s v="EA"/>
    <s v="V520653"/>
    <s v="0"/>
    <s v="Graybar"/>
    <x v="2"/>
    <x v="1"/>
    <n v="0"/>
  </r>
  <r>
    <s v="9005461"/>
    <s v="LIGHT BULB,MINI,1866"/>
    <n v="10"/>
    <s v="EA"/>
    <s v="V520653"/>
    <s v="1.7"/>
    <s v="Graybar"/>
    <x v="7"/>
    <x v="2"/>
    <n v="17"/>
  </r>
  <r>
    <s v="9005576"/>
    <s v="BSHG,PT,TAPER,1615,1&quot;"/>
    <n v="2"/>
    <s v="EA"/>
    <s v="V519931"/>
    <s v="0"/>
    <s v="Bearing &amp; Drive Solutions Vii Inc"/>
    <x v="7"/>
    <x v="2"/>
    <n v="0"/>
  </r>
  <r>
    <s v="9005584"/>
    <s v="CPLG,RDCR,FG,WELD,CONCENTRIC,4&quot;x3&quot;,SCH 40"/>
    <n v="2"/>
    <s v="EA"/>
    <s v="V521077"/>
    <s v="22.7244"/>
    <s v="Deacon Industrial Supply Co., Inc."/>
    <x v="3"/>
    <x v="0"/>
    <n v="45.448799999999999"/>
  </r>
  <r>
    <s v="9005600"/>
    <s v="RELAY,OVERLOAD,THERMAL UNIT,B 70,SQUARE-D"/>
    <n v="6"/>
    <s v="EA"/>
    <s v="V520653"/>
    <s v="0"/>
    <s v="Graybar"/>
    <x v="2"/>
    <x v="1"/>
    <n v="0"/>
  </r>
  <r>
    <s v="9005624"/>
    <s v="SHAFT,CNVY CPLG,1-1/2&quot;,CC3,MARTIN"/>
    <n v="4"/>
    <s v="EA"/>
    <s v="V521079"/>
    <s v="22.42"/>
    <s v="BDI"/>
    <x v="2"/>
    <x v="1"/>
    <n v="89.68"/>
  </r>
  <r>
    <s v="9005743"/>
    <s v="BELT,V,BX90,21/32&quot;x13/32&quot;x93&quot;"/>
    <n v="4"/>
    <s v="EA"/>
    <s v="V521079"/>
    <s v="18.14"/>
    <s v="BDI"/>
    <x v="3"/>
    <x v="0"/>
    <n v="72.56"/>
  </r>
  <r>
    <s v="9005784"/>
    <s v="BSHG,RDCR,FG,NPT,4&quot;x2&quot;,GALV"/>
    <n v="4"/>
    <s v="EA"/>
    <s v="V521077"/>
    <s v="18.1789"/>
    <s v="Deacon Industrial Supply Co., Inc."/>
    <x v="2"/>
    <x v="1"/>
    <n v="72.715599999999995"/>
  </r>
  <r>
    <s v="9005835"/>
    <s v="BELT,V,AX41,1/2&quot;x5/16&quot;x43&quot;"/>
    <n v="5"/>
    <s v="EA"/>
    <s v="V519931"/>
    <s v="0"/>
    <s v="Bearing &amp; Drive Solutions Vii Inc"/>
    <x v="6"/>
    <x v="0"/>
    <n v="0"/>
  </r>
  <r>
    <s v="9005896"/>
    <s v="SPRK,QD BSHG,80SF36H"/>
    <n v="2"/>
    <s v="EA"/>
    <s v="V521079"/>
    <s v="0"/>
    <s v="BDI"/>
    <x v="3"/>
    <x v="0"/>
    <n v="0"/>
  </r>
  <r>
    <s v="9005944"/>
    <s v="BSHG,PT,QD,SDS,1&quot;"/>
    <n v="2"/>
    <s v="EA"/>
    <s v="V521079"/>
    <s v="0"/>
    <s v="BDI"/>
    <x v="3"/>
    <x v="0"/>
    <n v="0"/>
  </r>
  <r>
    <s v="9005997"/>
    <s v="HOSE,SS BRAID,1/2&quot;x15&quot;,MALE PIPE ENDS"/>
    <n v="4"/>
    <s v="EA"/>
    <s v="V521031"/>
    <s v="46.8421"/>
    <s v="Omni Services, Inc."/>
    <x v="2"/>
    <x v="1"/>
    <n v="187.36840000000001"/>
  </r>
  <r>
    <s v="9006117"/>
    <s v="CONTACT,802T-40146-007-57,ALLE-BRAD"/>
    <n v="8"/>
    <s v="EA"/>
    <s v="V520458"/>
    <s v="0"/>
    <s v="Rumsey Electric Company"/>
    <x v="2"/>
    <x v="1"/>
    <n v="0"/>
  </r>
  <r>
    <s v="9012830"/>
    <s v="SPRK,MIN BORE,DBL,D50B16H,1-7/16&quot;"/>
    <n v="3"/>
    <s v="EA"/>
    <s v="V519931"/>
    <s v="58.03"/>
    <s v="Bearing &amp; Drive Solutions Vii Inc"/>
    <x v="2"/>
    <x v="1"/>
    <n v="174.09"/>
  </r>
  <r>
    <s v="9012833"/>
    <s v="CORD,24&quot;,3RP10"/>
    <n v="2"/>
    <s v="EA"/>
    <s v="V520652"/>
    <s v="1.44"/>
    <s v="W.W. Grainger"/>
    <x v="2"/>
    <x v="1"/>
    <n v="2.88"/>
  </r>
  <r>
    <s v="9012980"/>
    <s v="CRAYON,LUMBER,WHITE"/>
    <n v="20"/>
    <s v="EA"/>
    <s v="V520656"/>
    <s v="1.34"/>
    <s v="MSC Industrial Supply Co."/>
    <x v="1"/>
    <x v="0"/>
    <n v="26.8"/>
  </r>
  <r>
    <s v="9013029"/>
    <s v="SPRK,TAPER,60BTL30"/>
    <n v="1"/>
    <s v="EA"/>
    <s v="V519931"/>
    <s v="28.99"/>
    <s v="Bearing &amp; Drive Solutions Vii Inc"/>
    <x v="2"/>
    <x v="1"/>
    <n v="28.99"/>
  </r>
  <r>
    <s v="9013063"/>
    <s v="NUT,SPRING,5/16&quot;-18"/>
    <n v="33"/>
    <s v="EA"/>
    <s v="V520653"/>
    <s v="1.1444"/>
    <s v="Graybar"/>
    <x v="5"/>
    <x v="2"/>
    <n v="37.7652"/>
  </r>
  <r>
    <s v="9013194"/>
    <s v="NIPPLE,FG,STEEL,BLACK,SCH 40,2&quot;NPT x 5&quot;"/>
    <n v="5"/>
    <s v="EA"/>
    <s v="V521077"/>
    <s v="2.7734"/>
    <s v="Deacon Industrial Supply Co., Inc."/>
    <x v="3"/>
    <x v="0"/>
    <n v="13.867000000000001"/>
  </r>
  <r>
    <s v="9013299"/>
    <s v="RELAY,OVERLOAD,THERMAL UNIT,B 1.45,SQUARE-D"/>
    <n v="6"/>
    <s v="EA"/>
    <s v="V520653"/>
    <s v="0"/>
    <s v="Graybar"/>
    <x v="2"/>
    <x v="1"/>
    <n v="0"/>
  </r>
  <r>
    <s v="9013400"/>
    <s v="TEE,FG,2&quot; NPT,BLACK,150LB"/>
    <n v="4"/>
    <s v="EA"/>
    <s v="V521077"/>
    <s v="4.93"/>
    <s v="Deacon Industrial Supply Co., Inc."/>
    <x v="5"/>
    <x v="2"/>
    <n v="19.72"/>
  </r>
  <r>
    <s v="9013463"/>
    <s v="SWITCH,PRX,INDUCTIVE,XS2M18NA370L2,SQUARE-D"/>
    <n v="2"/>
    <s v="EA"/>
    <s v="V520653"/>
    <s v="0"/>
    <s v="Graybar"/>
    <x v="2"/>
    <x v="1"/>
    <n v="0"/>
  </r>
  <r>
    <s v="9013509"/>
    <s v="CPLG HUB,PT,STEELFLEX,GRID,1040T,7/8&quot;,FALK"/>
    <n v="3"/>
    <s v="EA"/>
    <s v="V521079"/>
    <s v="0"/>
    <s v="BDI"/>
    <x v="2"/>
    <x v="1"/>
    <n v="0"/>
  </r>
  <r>
    <s v="9013532"/>
    <s v="WIRE,THHN/T90,14 AWG,STRANDED,WHITE"/>
    <n v="1000"/>
    <s v="FT"/>
    <s v="V520458"/>
    <s v="0.116"/>
    <s v="Rumsey Electric Company"/>
    <x v="4"/>
    <x v="2"/>
    <n v="116"/>
  </r>
  <r>
    <s v="9013545"/>
    <s v="STEEL,TUBE,RECT,HSS,1/4&quot;x4&quot;x6&quot;"/>
    <n v="1"/>
    <s v="FT"/>
    <s v="V519764"/>
    <s v="264.9984"/>
    <s v="East Coast Steel, Inc"/>
    <x v="5"/>
    <x v="2"/>
    <n v="264.9984"/>
  </r>
  <r>
    <s v="9013568"/>
    <s v="LENS,WELDING,FILTER,CLEAR,COVER,4-1/2&quot;x5-1/4&quot;"/>
    <n v="7"/>
    <s v="EA"/>
    <s v="V519768"/>
    <s v="1.25"/>
    <s v="G &amp; E Welding Supply Inc."/>
    <x v="1"/>
    <x v="0"/>
    <n v="8.75"/>
  </r>
  <r>
    <s v="9013583"/>
    <s v="SPRK,QD BSHG,80SF40H"/>
    <n v="3"/>
    <s v="EA"/>
    <s v="V521079"/>
    <s v="228"/>
    <s v="BDI"/>
    <x v="2"/>
    <x v="1"/>
    <n v="684"/>
  </r>
  <r>
    <s v="9021194"/>
    <s v="CPLG,RDCR,FG,2-1/2&quot;x1-1/2&quot;NPT,BLACK,SCH 40"/>
    <n v="1"/>
    <s v="EA"/>
    <s v="V521077"/>
    <s v="18.61"/>
    <s v="Deacon Industrial Supply Co., Inc."/>
    <x v="6"/>
    <x v="0"/>
    <n v="18.61"/>
  </r>
  <r>
    <s v="9021385"/>
    <s v="SPRK,POLYCHAIN,14MX-40S-37,GATES"/>
    <n v="2"/>
    <s v="EA"/>
    <s v="V521079"/>
    <s v="0"/>
    <s v="BDI"/>
    <x v="0"/>
    <x v="0"/>
    <n v="0"/>
  </r>
  <r>
    <s v="9021747"/>
    <s v="BOLT,EYE,SWIVEL SNAP,1/2&quot;"/>
    <n v="5"/>
    <s v="EA"/>
    <s v="V520656"/>
    <s v="1.18"/>
    <s v="MSC Industrial Supply Co."/>
    <x v="2"/>
    <x v="1"/>
    <n v="5.8999999999999995"/>
  </r>
  <r>
    <s v="9021761"/>
    <s v="CONDUIT CLAMP,RIGID,1 HOLE,1&quot;,GALV"/>
    <n v="51"/>
    <s v="EA"/>
    <s v="V520653"/>
    <s v="0"/>
    <s v="Graybar"/>
    <x v="2"/>
    <x v="1"/>
    <n v="0"/>
  </r>
  <r>
    <s v="9021770"/>
    <s v="IGNITOR/FLAME ROD,12392-1,SAT/OXIDIZER,ECLIPSE"/>
    <n v="4"/>
    <s v="EA"/>
    <s v="V520653"/>
    <s v="0"/>
    <s v="Graybar"/>
    <x v="5"/>
    <x v="2"/>
    <n v="0"/>
  </r>
  <r>
    <s v="9021777"/>
    <s v="SOCKET,SHUB-05,804008.057"/>
    <n v="4"/>
    <s v="EA"/>
    <s v="V500660"/>
    <s v="13"/>
    <s v="ARPAC, LLC"/>
    <x v="2"/>
    <x v="1"/>
    <n v="52"/>
  </r>
  <r>
    <s v="9021836"/>
    <s v="LIGHT BULB,400W,MULTI-VAPOR,MVR400"/>
    <n v="4"/>
    <s v="EA"/>
    <s v="V520653"/>
    <s v="0"/>
    <s v="Graybar"/>
    <x v="0"/>
    <x v="0"/>
    <n v="0"/>
  </r>
  <r>
    <s v="9021839"/>
    <s v="CONDUIT CLAMP,RIGHT ANGLE,1&quot;"/>
    <n v="31"/>
    <s v="EA"/>
    <s v="V520653"/>
    <s v="0"/>
    <s v="Graybar"/>
    <x v="2"/>
    <x v="1"/>
    <n v="0"/>
  </r>
  <r>
    <s v="9027680"/>
    <s v="CONTROLLER,LEVEL,FILLER HEATER,406-6000 F01,DREXELBROOK"/>
    <n v="1"/>
    <s v="EA"/>
    <m/>
    <m/>
    <m/>
    <x v="2"/>
    <x v="1"/>
    <n v="0"/>
  </r>
  <r>
    <s v="9027708"/>
    <s v="CYLINDER,PTRN CUTTING,58-1/2&quot;FACE,S2997,REIC-DREW"/>
    <n v="2"/>
    <s v="EA"/>
    <s v="V500659"/>
    <s v="0"/>
    <s v="The RDI Group"/>
    <x v="2"/>
    <x v="1"/>
    <n v="0"/>
  </r>
  <r>
    <s v="9027873"/>
    <s v="BRG,HANGER,1&quot;,CHB2202H,MARTIN"/>
    <n v="5"/>
    <s v="EA"/>
    <s v="V521079"/>
    <s v="46.73"/>
    <s v="BDI"/>
    <x v="3"/>
    <x v="0"/>
    <n v="233.64999999999998"/>
  </r>
  <r>
    <s v="9027885"/>
    <s v="PUSH/PULL BUTTON,MAINTAINED,RED,9001,KR9R,SQUARE-D"/>
    <n v="10"/>
    <s v="EA"/>
    <s v="V520653"/>
    <s v="0"/>
    <s v="Graybar"/>
    <x v="2"/>
    <x v="1"/>
    <n v="0"/>
  </r>
  <r>
    <s v="9027907"/>
    <s v="MTR,AC,1/2HP,3450RPM,F48Z,115/230V,325P237,A.O.SMITH"/>
    <n v="1"/>
    <s v="EA"/>
    <s v="V520653"/>
    <s v="450"/>
    <s v="Graybar"/>
    <x v="2"/>
    <x v="1"/>
    <n v="450"/>
  </r>
  <r>
    <s v="9027922"/>
    <s v="BRG,PB,2 BOLT,2-7/16&quot;,ZA-2207F,REXNORD-CORP"/>
    <n v="3"/>
    <s v="EA"/>
    <s v="V521079"/>
    <s v="0"/>
    <s v="BDI"/>
    <x v="2"/>
    <x v="1"/>
    <n v="0"/>
  </r>
  <r>
    <s v="9027951"/>
    <s v="SHV,TAPER BSHG,2 GRV,2TB154,Q1,BROWNING"/>
    <n v="1"/>
    <s v="EA"/>
    <s v="V519931"/>
    <s v="0"/>
    <s v="Bearing &amp; Drive Solutions Vii Inc"/>
    <x v="2"/>
    <x v="1"/>
    <n v="0"/>
  </r>
  <r>
    <s v="9027963"/>
    <s v="CLUTCH,TORQUE LIMIT,3/4&quot;,806418,ARPAC"/>
    <n v="1"/>
    <s v="EA"/>
    <s v="V500660"/>
    <s v="0"/>
    <s v="ARPAC, LLC"/>
    <x v="2"/>
    <x v="1"/>
    <n v="0"/>
  </r>
  <r>
    <s v="9028249"/>
    <s v="SPRK,TAPER,50BTB25H"/>
    <n v="5"/>
    <s v="EA"/>
    <s v="V521079"/>
    <s v="0"/>
    <s v="BDI"/>
    <x v="3"/>
    <x v="0"/>
    <n v="0"/>
  </r>
  <r>
    <s v="9034988"/>
    <s v="ELBOW,FG,CPVC,SOCKET,90deg,3&quot;,SCH 80"/>
    <n v="1"/>
    <s v="EA"/>
    <s v="V521077"/>
    <s v="18.8962"/>
    <s v="Deacon Industrial Supply Co., Inc."/>
    <x v="2"/>
    <x v="1"/>
    <n v="18.8962"/>
  </r>
  <r>
    <s v="9035036"/>
    <s v="SPRK,POLYCHAIN,14MX-48S-37,GATES"/>
    <n v="2"/>
    <s v="EA"/>
    <s v="V521079"/>
    <s v="0"/>
    <s v="BDI"/>
    <x v="0"/>
    <x v="0"/>
    <n v="0"/>
  </r>
  <r>
    <s v="9035306"/>
    <s v="ROLLER,1.9&quot;Dx44-1/4&quot;BF,7/16&quot;,SPRG-LOAD,STEEL,16GA"/>
    <n v="18"/>
    <s v="EA"/>
    <s v="V520715"/>
    <s v="25.5"/>
    <s v="Material Flow &amp; Conveyor Systems In"/>
    <x v="2"/>
    <x v="1"/>
    <n v="459"/>
  </r>
  <r>
    <s v="9035307"/>
    <s v="ROLLER,2-1/4&quot;Dx42&quot;BF,7/16&quot;,SPRG-LOAD,STEEL,13GA"/>
    <n v="12"/>
    <s v="EA"/>
    <s v="V521079"/>
    <s v="0"/>
    <s v="BDI"/>
    <x v="3"/>
    <x v="0"/>
    <n v="0"/>
  </r>
  <r>
    <s v="9035370"/>
    <s v="LATCH ASSY,SAFETY,CHAIN HOIST,066940200S,COFF-HOIST"/>
    <n v="3"/>
    <s v="EA"/>
    <s v="V520652"/>
    <s v="8.84"/>
    <s v="W.W. Grainger"/>
    <x v="2"/>
    <x v="1"/>
    <n v="26.52"/>
  </r>
  <r>
    <s v="9035423"/>
    <s v="BELT,SANDING,80 GRIT,6&quot;x48&quot;,ALUM OXIDE"/>
    <n v="2"/>
    <s v="EA"/>
    <s v="V520652"/>
    <s v="8.35"/>
    <s v="W.W. Grainger"/>
    <x v="2"/>
    <x v="1"/>
    <n v="16.7"/>
  </r>
  <r>
    <s v="9035427"/>
    <s v="CIRCUIT BREAKER,20A,120V,1 POLE,DIN MOUNT,QOU120,SQUARE-D"/>
    <n v="5"/>
    <s v="EA"/>
    <s v="V520653"/>
    <s v="18.14"/>
    <s v="Graybar"/>
    <x v="2"/>
    <x v="1"/>
    <n v="90.7"/>
  </r>
  <r>
    <s v="9042082"/>
    <s v="BLOW GUN,AIR,1/4&quot; NPT,150 PSI,72&quot; EXTENSION"/>
    <n v="2"/>
    <s v="EA"/>
    <s v="V520656"/>
    <s v="71.04"/>
    <s v="MSC Industrial Supply Co."/>
    <x v="1"/>
    <x v="0"/>
    <n v="142.08000000000001"/>
  </r>
  <r>
    <s v="9042283"/>
    <s v="BRG,BALL,50mm,6010-2RS-JEM,SKF"/>
    <n v="2"/>
    <s v="EA"/>
    <s v="V519931"/>
    <s v="0"/>
    <s v="Bearing &amp; Drive Solutions Vii Inc"/>
    <x v="2"/>
    <x v="1"/>
    <n v="0"/>
  </r>
  <r>
    <s v="9042662"/>
    <s v="TROLLY,BEAM,UNIVERSAL,1/2 TON,2.66&quot;-8.06&quot; FLANGE"/>
    <n v="1"/>
    <s v="EA"/>
    <s v="V520656"/>
    <s v="126.44"/>
    <s v="MSC Industrial Supply Co."/>
    <x v="2"/>
    <x v="1"/>
    <n v="126.44"/>
  </r>
  <r>
    <s v="9048464"/>
    <s v="CONDUIT,FG,PLUG,THREAD,STEEL,1-1/4&quot;"/>
    <n v="9"/>
    <s v="EA"/>
    <s v="V520653"/>
    <s v="0"/>
    <s v="Graybar"/>
    <x v="2"/>
    <x v="1"/>
    <n v="0"/>
  </r>
  <r>
    <s v="9048758"/>
    <s v="AIR CHUCK,SAFETY HEAD,ANGLED,FEM,1/4&quot; NPT"/>
    <n v="6"/>
    <s v="EA"/>
    <s v="V521067"/>
    <s v="2.33"/>
    <s v="McMaster-Carr Supply Co"/>
    <x v="2"/>
    <x v="1"/>
    <n v="13.98"/>
  </r>
  <r>
    <s v="9026481"/>
    <s v="STEEL,TUBE,RECT,HSS,1/8&quot;x2&quot;x3&quot;"/>
    <n v="1"/>
    <s v="FT"/>
    <s v="V519764"/>
    <s v="64.9992"/>
    <s v="East Coast Steel, Inc"/>
    <x v="5"/>
    <x v="2"/>
    <n v="64.999200000000002"/>
  </r>
  <r>
    <s v="9033299"/>
    <s v="LUG,MECH,COPPER,1 BARREL,1 HOLE,14 SOLID - 4 STR"/>
    <n v="7"/>
    <s v="EA"/>
    <s v="V520458"/>
    <s v="1.6003"/>
    <s v="Rumsey Electric Company"/>
    <x v="2"/>
    <x v="1"/>
    <n v="11.2021"/>
  </r>
  <r>
    <s v="9033358"/>
    <s v="NOZZLE,FG,PLASTIC,FIRE HOSE,1-1/2&quot;,NPSH"/>
    <n v="1"/>
    <s v="EA"/>
    <s v="V521067"/>
    <s v="18.08"/>
    <s v="McMaster-Carr Supply Co"/>
    <x v="12"/>
    <x v="2"/>
    <n v="18.079999999999998"/>
  </r>
  <r>
    <s v="9033482"/>
    <s v="PLATE,WEAR,CRODON HARDCOAT,1/4&quot;x1-1/2&quot;x4'"/>
    <n v="2"/>
    <s v="EA"/>
    <s v="V500659"/>
    <s v="0"/>
    <s v="The RDI Group"/>
    <x v="2"/>
    <x v="1"/>
    <n v="0"/>
  </r>
  <r>
    <s v="9033706"/>
    <s v="PLATE,INSERT,BED,119834.001,ARPAC"/>
    <n v="2"/>
    <s v="EA"/>
    <s v="V500660"/>
    <s v="912.52"/>
    <s v="ARPAC, LLC"/>
    <x v="10"/>
    <x v="2"/>
    <n v="1825.04"/>
  </r>
  <r>
    <s v="9033782"/>
    <s v="WIRE,THHN/T90,8 AWG,STRANDED,ORANGE"/>
    <n v="1000"/>
    <s v="FT"/>
    <s v="V520653"/>
    <s v="0.3027"/>
    <s v="Graybar"/>
    <x v="1"/>
    <x v="0"/>
    <n v="302.70000000000005"/>
  </r>
  <r>
    <s v="9033934"/>
    <s v="TAPE,BLACK/RED,DANGER DO NOT ENTER,NONCT3RE8"/>
    <n v="2"/>
    <s v="EA"/>
    <s v="V520656"/>
    <s v="16.94"/>
    <s v="MSC Industrial Supply Co."/>
    <x v="5"/>
    <x v="2"/>
    <n v="33.880000000000003"/>
  </r>
  <r>
    <s v="9041631"/>
    <s v="LIGHT,FLASHING,RED,0.1A,120V,W/HORN,95R-N5,EDWA-SIGN"/>
    <n v="1"/>
    <s v="EA"/>
    <s v="V520458"/>
    <s v="0"/>
    <s v="Rumsey Electric Company"/>
    <x v="2"/>
    <x v="1"/>
    <n v="0"/>
  </r>
  <r>
    <s v="9041669"/>
    <s v="NUT,HEX,GRADE 5,1&quot;-12"/>
    <n v="20"/>
    <s v="EA"/>
    <s v="V520656"/>
    <s v="1"/>
    <s v="MSC Industrial Supply Co."/>
    <x v="3"/>
    <x v="0"/>
    <n v="20"/>
  </r>
  <r>
    <s v="9047184"/>
    <s v="DIFFUSER,GAS,0.035&quot; - 0.045&quot;,KP2026-1,LINCOLN"/>
    <n v="3"/>
    <s v="EA"/>
    <s v="V520656"/>
    <s v="0"/>
    <s v="MSC Industrial Supply Co."/>
    <x v="4"/>
    <x v="2"/>
    <n v="0"/>
  </r>
  <r>
    <s v="9047722"/>
    <s v="SPRING,STRUT RETURN,216047,VIDEOJET"/>
    <n v="10"/>
    <s v="EA"/>
    <s v="V520634"/>
    <s v="0"/>
    <s v="Video Jet Inc."/>
    <x v="0"/>
    <x v="0"/>
    <n v="0"/>
  </r>
  <r>
    <s v="9053423"/>
    <s v="SPEED RDCR ASSY,DRIVE SIDE,0410702A,REIC-DREW"/>
    <n v="1"/>
    <s v="EA"/>
    <s v="V500659"/>
    <s v="4126.12"/>
    <s v="The RDI Group"/>
    <x v="1"/>
    <x v="0"/>
    <n v="4126.12"/>
  </r>
  <r>
    <s v="9053904"/>
    <s v="LOCKSET,KNOB,DOOR,PASSAGE,2-3/4&quot; BACKSET,DA5170B,WEISER"/>
    <n v="3"/>
    <s v="EA"/>
    <s v="V520652"/>
    <s v="44.32"/>
    <s v="W.W. Grainger"/>
    <x v="2"/>
    <x v="1"/>
    <n v="132.96"/>
  </r>
  <r>
    <s v="9053928"/>
    <s v="SWITCH,LEVEL,VIBRATING,LVS-200,7ML57312-AB111AA0,MILLTRONICS"/>
    <n v="3"/>
    <s v="EA"/>
    <s v="V520097"/>
    <s v="800"/>
    <s v="BDI"/>
    <x v="2"/>
    <x v="1"/>
    <n v="2400"/>
  </r>
  <r>
    <s v="9058755"/>
    <s v="ROLL,IDLER,LMTR,1-1/2&quot;x20&quot;,DWG# WIL-70A-03-17-08-01"/>
    <n v="4"/>
    <s v="EA"/>
    <m/>
    <m/>
    <m/>
    <x v="2"/>
    <x v="1"/>
    <n v="0"/>
  </r>
  <r>
    <s v="9059388"/>
    <s v="CLUTCH,CAM,FS-50-9A,FORMSPRAG"/>
    <n v="1"/>
    <s v="EA"/>
    <s v="V519931"/>
    <s v="0"/>
    <s v="Bearing &amp; Drive Solutions Vii Inc"/>
    <x v="2"/>
    <x v="1"/>
    <n v="0"/>
  </r>
  <r>
    <s v="9059467"/>
    <s v="ROLLER BAR ASSY,PRSR,WINCH PULLER,4119-00,ALDON"/>
    <n v="1"/>
    <s v="EA"/>
    <s v="V520183"/>
    <s v="0"/>
    <s v="Aldon Company, Inc."/>
    <x v="2"/>
    <x v="1"/>
    <n v="0"/>
  </r>
  <r>
    <s v="9059594"/>
    <s v="STEEL,ROD,THREADED,GRADE B7,5/16&quot;-18"/>
    <n v="4"/>
    <s v="FT"/>
    <s v="V521067"/>
    <s v="16.95"/>
    <s v="McMaster-Carr Supply Co"/>
    <x v="4"/>
    <x v="2"/>
    <n v="67.8"/>
  </r>
  <r>
    <s v="9059660"/>
    <s v="STEEL,BAR,FLAT,COLD ROLLED,1/2&quot;x2&quot;"/>
    <n v="2"/>
    <s v="FT"/>
    <s v="V519764"/>
    <s v="70"/>
    <s v="East Coast Steel, Inc"/>
    <x v="3"/>
    <x v="0"/>
    <n v="140"/>
  </r>
  <r>
    <s v="9066491"/>
    <s v="EXPANSION JOINT,TEFLON,8&quot;,150LB FLANGE"/>
    <n v="1"/>
    <s v="EA"/>
    <s v="V521077"/>
    <s v="1910"/>
    <s v="Deacon Industrial Supply Co., Inc."/>
    <x v="2"/>
    <x v="1"/>
    <n v="1910"/>
  </r>
  <r>
    <s v="9066549"/>
    <s v="INVERTER DRIVE,AC,20HP"/>
    <n v="1"/>
    <s v="EA"/>
    <s v="V520624"/>
    <s v="2790"/>
    <s v="Delmarva Electric Motors"/>
    <x v="2"/>
    <x v="1"/>
    <n v="2790"/>
  </r>
  <r>
    <s v="9066789"/>
    <s v="VALVE,SOL,4 WAY,SC,N4,24VDC,1074151,DYNA-AIR"/>
    <n v="2"/>
    <s v="EA"/>
    <s v="V520611"/>
    <s v="0"/>
    <s v="Dynamic Air Inc"/>
    <x v="2"/>
    <x v="1"/>
    <n v="0"/>
  </r>
  <r>
    <s v="9066790"/>
    <s v="CRTG,SENSOR,1060163,DYNA-AIR"/>
    <n v="1"/>
    <s v="EA"/>
    <s v="V520611"/>
    <s v="0"/>
    <s v="Dynamic Air Inc"/>
    <x v="2"/>
    <x v="1"/>
    <n v="0"/>
  </r>
  <r>
    <s v="9074107"/>
    <s v="GAUGE,SWITCH,PRSR,PHOTOHELIC,0-10&quot; OF WATER,MP-010,DWYE-INST"/>
    <n v="1"/>
    <s v="EA"/>
    <s v="V521079"/>
    <s v="0"/>
    <s v="BDI"/>
    <x v="2"/>
    <x v="1"/>
    <n v="0"/>
  </r>
  <r>
    <s v="9074461"/>
    <s v="MELTER,ADHESIVE,HOT MELT,4L,DURABLUE,1069733,NORDSON"/>
    <n v="1"/>
    <s v="EA"/>
    <s v="V500334"/>
    <s v="0"/>
    <s v="Nordson Canada Ltd"/>
    <x v="2"/>
    <x v="1"/>
    <n v="0"/>
  </r>
  <r>
    <s v="9081797"/>
    <s v="VALVE,SOL,1/4&quot; NPT,4 WAY,2 POS,821C-PM-611CA-152AD,MAC-VALVE"/>
    <n v="1"/>
    <s v="EA"/>
    <s v="V521079"/>
    <s v="0"/>
    <s v="BDI"/>
    <x v="2"/>
    <x v="1"/>
    <n v="0"/>
  </r>
  <r>
    <s v="9082044"/>
    <s v="THERMOMETER,BIMETAL,50-500deg F,4&quot;D,CC-260-1-F67,REOTEMP"/>
    <n v="2"/>
    <s v="EA"/>
    <s v="V520652"/>
    <s v="0"/>
    <s v="W.W. Grainger"/>
    <x v="2"/>
    <x v="1"/>
    <n v="0"/>
  </r>
  <r>
    <s v="9089649"/>
    <s v="PAD,PRE-FILTER,23561319,INGE-RAND"/>
    <n v="3"/>
    <s v="EA"/>
    <s v="V520643"/>
    <s v="60"/>
    <s v="Ingersoll Rand Company"/>
    <x v="2"/>
    <x v="1"/>
    <n v="180"/>
  </r>
  <r>
    <s v="9089846"/>
    <s v="ROLLER,IDLER,CNVY,4&quot;x27&quot;,611-22062-01,REXNORD-CORP"/>
    <n v="11"/>
    <s v="EA"/>
    <s v="V521079"/>
    <s v="0"/>
    <s v="BDI"/>
    <x v="10"/>
    <x v="2"/>
    <n v="0"/>
  </r>
  <r>
    <s v="9096194"/>
    <s v="CABLE,MULTICONDUCTOR,SHIELDED,22AWG,2PR,300V,9302,BELDEN"/>
    <n v="500"/>
    <s v="EA"/>
    <s v="V521079"/>
    <s v="0"/>
    <s v="BDI"/>
    <x v="2"/>
    <x v="1"/>
    <n v="0"/>
  </r>
  <r>
    <s v="9096327"/>
    <s v="SENSOR,PRX,INDUCTIVE,DC,3-WIRE,872C-D10NP30-D4,ALLE-BRAD"/>
    <n v="11"/>
    <s v="EA"/>
    <s v="V520458"/>
    <s v="70.15"/>
    <s v="Rumsey Electric Company"/>
    <x v="2"/>
    <x v="1"/>
    <n v="771.65000000000009"/>
  </r>
  <r>
    <s v="9903825"/>
    <s v="TRAY,LINER,PAINT,PLASTIC,3286-3637,SHER-WILL"/>
    <n v="4"/>
    <s v="EA"/>
    <s v="317550"/>
    <s v="1.04"/>
    <s v="MAMMELE'S"/>
    <x v="1"/>
    <x v="0"/>
    <n v="4.16"/>
  </r>
  <r>
    <s v="9043512"/>
    <s v="BELT,V,BX48,21/32&quot;x13/32&quot;x51&quot;"/>
    <n v="2"/>
    <s v="EA"/>
    <s v="V521079"/>
    <s v="11.3"/>
    <s v="BDI"/>
    <x v="3"/>
    <x v="0"/>
    <n v="22.6"/>
  </r>
  <r>
    <s v="9043675"/>
    <s v="BSHG KIT,TAPER,SPEED RDCR,TAB4215J09UJ2.938,FALK"/>
    <n v="2"/>
    <s v="EA"/>
    <s v="V519931"/>
    <s v="0"/>
    <s v="Bearing &amp; Drive Solutions Vii Inc"/>
    <x v="2"/>
    <x v="1"/>
    <n v="0"/>
  </r>
  <r>
    <s v="9050182"/>
    <s v="WIRE,THHN/T90,16 AWG,STRANDED,WHITE"/>
    <n v="500"/>
    <s v="FT"/>
    <s v="V520653"/>
    <s v="0.0729"/>
    <s v="Graybar"/>
    <x v="2"/>
    <x v="1"/>
    <n v="36.450000000000003"/>
  </r>
  <r>
    <s v="9050509"/>
    <s v="SWITCH,H-PRSR,GAS,SE31D/TA31A11,ASCO"/>
    <n v="3"/>
    <s v="EA"/>
    <s v="V519931"/>
    <s v="0"/>
    <s v="Bearing &amp; Drive Solutions Vii Inc"/>
    <x v="2"/>
    <x v="1"/>
    <n v="0"/>
  </r>
  <r>
    <s v="9050772"/>
    <s v="SHV,QD BSHG,3 GRV,6.8x3B-SD,TB-WOODS"/>
    <n v="2"/>
    <s v="EA"/>
    <s v="V521079"/>
    <s v="0"/>
    <s v="BDI"/>
    <x v="12"/>
    <x v="2"/>
    <n v="0"/>
  </r>
  <r>
    <s v="9056540"/>
    <s v="MODULE,I/O,DIGITAL,4 CHANNEL,SNAP-IDC5,OPTO22"/>
    <n v="10"/>
    <s v="EA"/>
    <s v="V519931"/>
    <s v="0"/>
    <s v="Bearing &amp; Drive Solutions Vii Inc"/>
    <x v="0"/>
    <x v="0"/>
    <n v="0"/>
  </r>
  <r>
    <s v="9056610"/>
    <s v="ROLL,FREE LOOP IDLER,LMTR,DWG# WIL-68A-11-1-07-01"/>
    <n v="4"/>
    <s v="EA"/>
    <s v="V519819"/>
    <s v="3264"/>
    <s v="Hausner Hard-Chrome of Il Dept I"/>
    <x v="2"/>
    <x v="1"/>
    <n v="13056"/>
  </r>
  <r>
    <s v="9063272"/>
    <s v="CORDSET,MICRO,FEM,90deg,5 PIN,V15-W-15M-PUR,PEPP-FUCH"/>
    <n v="2"/>
    <s v="EA"/>
    <s v="V519931"/>
    <s v="0"/>
    <s v="Bearing &amp; Drive Solutions Vii Inc"/>
    <x v="2"/>
    <x v="1"/>
    <n v="0"/>
  </r>
  <r>
    <s v="9063273"/>
    <s v="SENSOR,PRX,ULTRASONIC,30mm,UC4000-30GM-IUR2-V15,PEPP-FUCH"/>
    <n v="2"/>
    <s v="EA"/>
    <s v="V519931"/>
    <s v="0"/>
    <s v="Bearing &amp; Drive Solutions Vii Inc"/>
    <x v="8"/>
    <x v="0"/>
    <n v="0"/>
  </r>
  <r>
    <s v="9063279"/>
    <s v="BELT,V,RBP180-3,21/32&quot;x1/2&quot;x184&quot;"/>
    <n v="2"/>
    <s v="EA"/>
    <s v="V519931"/>
    <s v="49.58"/>
    <s v="Bearing &amp; Drive Solutions Vii Inc"/>
    <x v="2"/>
    <x v="1"/>
    <n v="99.16"/>
  </r>
  <r>
    <s v="9069716"/>
    <s v="CLAMP ASSY,W/ RED HANDLE,12-0034-0015-3,CG-HILL"/>
    <n v="2"/>
    <s v="EA"/>
    <s v="V502461"/>
    <s v="72"/>
    <s v="C.G. Hill &amp; Sons, Inc"/>
    <x v="2"/>
    <x v="1"/>
    <n v="144"/>
  </r>
  <r>
    <s v="9069757"/>
    <s v="CORD,CTRL,HOIST,20'LIFT,627-451,LODESTAR"/>
    <n v="1"/>
    <s v="EA"/>
    <s v="V521067"/>
    <s v="180.92"/>
    <s v="McMaster-Carr Supply Co"/>
    <x v="2"/>
    <x v="1"/>
    <n v="180.92"/>
  </r>
  <r>
    <s v="9069818"/>
    <s v="HOSE,TRANSFER,6&quot;"/>
    <n v="40"/>
    <s v="FT"/>
    <s v="V520615"/>
    <s v="0"/>
    <s v="KAD Industrial Rubber Products"/>
    <x v="2"/>
    <x v="1"/>
    <n v="0"/>
  </r>
  <r>
    <s v="9069860"/>
    <s v="TRANSFORMER,2KVA,PRI 240/480,SEC120/240,T2-53012-S,ACME"/>
    <n v="1"/>
    <s v="EA"/>
    <s v="V519931"/>
    <s v="0"/>
    <s v="Bearing &amp; Drive Solutions Vii Inc"/>
    <x v="1"/>
    <x v="0"/>
    <n v="0"/>
  </r>
  <r>
    <s v="9069941"/>
    <s v="THERMOCOUPLE,TYPE J,12&quot;L,20GA"/>
    <n v="7"/>
    <s v="EA"/>
    <s v="V519911"/>
    <s v="16"/>
    <s v="National Basic Sensor"/>
    <x v="2"/>
    <x v="1"/>
    <n v="112"/>
  </r>
  <r>
    <s v="9070128"/>
    <s v="WIRE,WELDING,0.045&quot;THK,25LB ROLL,ED029936,LINCOLN"/>
    <n v="25"/>
    <s v="EA"/>
    <s v="V519768"/>
    <s v="0"/>
    <s v="G &amp; E Welding Supply Inc."/>
    <x v="2"/>
    <x v="1"/>
    <n v="0"/>
  </r>
  <r>
    <s v="9070177"/>
    <s v="CAPACITOR,440VAC,40/5 MFD,2&quot;Dx4-3/4&quot;H,2MEJ7,DAYTON"/>
    <n v="1"/>
    <s v="EA"/>
    <s v="V520652"/>
    <s v="0"/>
    <s v="W.W. Grainger"/>
    <x v="2"/>
    <x v="1"/>
    <n v="0"/>
  </r>
  <r>
    <s v="9070201"/>
    <s v="DESICCANT,SILICA GEL,34189,ARROW"/>
    <n v="3"/>
    <s v="EA"/>
    <s v="V520652"/>
    <s v="145.18"/>
    <s v="W.W. Grainger"/>
    <x v="5"/>
    <x v="2"/>
    <n v="435.54"/>
  </r>
  <r>
    <s v="9070327"/>
    <s v="CPLG,PT,FLEX,55mmx1-1/4&quot;,DBL,XHD-135-6,RINGFEDER"/>
    <n v="5"/>
    <s v="EA"/>
    <s v="V521120"/>
    <s v="0"/>
    <s v="MSP Inc"/>
    <x v="0"/>
    <x v="0"/>
    <n v="0"/>
  </r>
  <r>
    <s v="9070333"/>
    <s v="SPEED RDCR,SHAFT MOUNT,25:1,5215JSC25A,FALK"/>
    <n v="1"/>
    <s v="EA"/>
    <s v="V520624"/>
    <s v="0"/>
    <s v="Delmarva Electric Motors"/>
    <x v="2"/>
    <x v="1"/>
    <n v="0"/>
  </r>
  <r>
    <s v="9075694"/>
    <s v="RECEPTACLE,SINGLE,LOCKING,30A,120V,HBL2610,HUBBELL"/>
    <n v="4"/>
    <s v="EA"/>
    <s v="V520392"/>
    <s v="0"/>
    <s v="United Electric Supply Company Inc"/>
    <x v="9"/>
    <x v="2"/>
    <n v="0"/>
  </r>
  <r>
    <s v="9075897"/>
    <s v="PULLEY,TAIL,STRAIGHT,5&quot;Dx16&quot;F,T5S16XT15,VANGORP"/>
    <n v="6"/>
    <s v="EA"/>
    <s v="V521079"/>
    <s v="0"/>
    <s v="BDI"/>
    <x v="3"/>
    <x v="0"/>
    <n v="0"/>
  </r>
  <r>
    <s v="9076112"/>
    <s v="CLUTCH,CAM,TFS15,TSUBAKI"/>
    <n v="3"/>
    <s v="EA"/>
    <s v="V519931"/>
    <s v="152.37"/>
    <s v="Bearing &amp; Drive Solutions Vii Inc"/>
    <x v="2"/>
    <x v="1"/>
    <n v="457.11"/>
  </r>
  <r>
    <s v="9076119"/>
    <s v="BELT,CNVY,FLAT,45-1/2&quot;x74&quot;,LACED,FRPZ-2,VOLTA"/>
    <n v="1"/>
    <s v="EA"/>
    <s v="V521079"/>
    <s v="964.9"/>
    <s v="BDI"/>
    <x v="5"/>
    <x v="2"/>
    <n v="964.9"/>
  </r>
  <r>
    <s v="9079916"/>
    <s v="SPRK,IDLER,50B17F,1&quot;,W/ NEEDLE BRG,BREWER"/>
    <n v="3"/>
    <s v="EA"/>
    <s v="V521079"/>
    <s v="0"/>
    <s v="BDI"/>
    <x v="3"/>
    <x v="0"/>
    <n v="0"/>
  </r>
  <r>
    <s v="9080134"/>
    <s v="VALVE KIT,PULSE,SV3-4,BCE"/>
    <n v="1"/>
    <s v="EA"/>
    <s v="V520804"/>
    <s v="21.39"/>
    <s v="BCE LLC"/>
    <x v="2"/>
    <x v="1"/>
    <n v="21.39"/>
  </r>
  <r>
    <s v="9080203"/>
    <s v="STEEL,ROUND-SQ TRANSITION,4&quot;Dx1-1/2&quot;H,ARS-CS-04,VORTEX"/>
    <n v="1"/>
    <s v="EA"/>
    <m/>
    <m/>
    <m/>
    <x v="2"/>
    <x v="1"/>
    <n v="0"/>
  </r>
  <r>
    <s v="9085368"/>
    <s v="HANGER KIT,LIGHT FIXTURE,HF-YTG-NO2-10FT-460MM,GRIPPLE"/>
    <n v="4"/>
    <s v="EA"/>
    <s v="V520653"/>
    <s v="7.5"/>
    <s v="Graybar"/>
    <x v="2"/>
    <x v="1"/>
    <n v="30"/>
  </r>
  <r>
    <s v="9085680"/>
    <s v="SLEEVE,PIPE,6-5/8&quot;IDx6&quot;Lx3/16&quot;THK,NITRILE"/>
    <n v="1"/>
    <s v="EA"/>
    <s v="V520615"/>
    <s v="205"/>
    <s v="KAD Industrial Rubber Products"/>
    <x v="2"/>
    <x v="1"/>
    <n v="205"/>
  </r>
  <r>
    <s v="9092172"/>
    <s v="HEAD,LIGHT,PILOT,GREEN,PLAIN LENS,ZB4BV03,SCHN-ELEC"/>
    <n v="5"/>
    <s v="EA"/>
    <s v="V520653"/>
    <s v="0"/>
    <s v="Graybar"/>
    <x v="2"/>
    <x v="1"/>
    <n v="0"/>
  </r>
  <r>
    <s v="9092926"/>
    <s v="VALVE,BALL,CPVC,TRUE UNION,1-1/2&quot;"/>
    <n v="1"/>
    <s v="EA"/>
    <s v="V521067"/>
    <s v="0"/>
    <s v="McMaster-Carr Supply Co"/>
    <x v="2"/>
    <x v="1"/>
    <n v="0"/>
  </r>
  <r>
    <s v="9098341"/>
    <s v="HOLDER,GREASE GUN,STEEL,ZINC"/>
    <n v="3"/>
    <s v="EA"/>
    <s v="V520656"/>
    <s v="9.36"/>
    <s v="MSC Industrial Supply Co."/>
    <x v="2"/>
    <x v="1"/>
    <n v="28.08"/>
  </r>
  <r>
    <s v="9098547"/>
    <s v="TIP,CONTACT,.035&quot;,KP2744-035,LINCOLN"/>
    <n v="13"/>
    <s v="EA"/>
    <s v="V520656"/>
    <s v="0"/>
    <s v="MSC Industrial Supply Co."/>
    <x v="2"/>
    <x v="1"/>
    <n v="0"/>
  </r>
  <r>
    <s v="9104750"/>
    <s v="PULLEY,TIMING,P3614M85-SF,MARTIN"/>
    <n v="4"/>
    <s v="EA"/>
    <m/>
    <m/>
    <m/>
    <x v="2"/>
    <x v="1"/>
    <n v="0"/>
  </r>
  <r>
    <s v="9910148"/>
    <s v="STEEL TOE-CAP,SHOE,VISITOR,MEN'S"/>
    <n v="4"/>
    <s v="PR"/>
    <s v="V520656"/>
    <s v="36.73"/>
    <s v="MSC Industrial Supply Co."/>
    <x v="2"/>
    <x v="1"/>
    <n v="146.91999999999999"/>
  </r>
  <r>
    <s v="9910455"/>
    <s v="LOCKOUT,CIRCUIT BREAKER,480/600V,CLAMP-ON,65397,BRADY"/>
    <n v="6"/>
    <s v="EA"/>
    <s v="V520653"/>
    <s v="0"/>
    <s v="Graybar"/>
    <x v="1"/>
    <x v="0"/>
    <n v="0"/>
  </r>
  <r>
    <s v="9910508"/>
    <s v="PAINT,LATEX,SEMI-GLOSS,WARM WHITE,5 GAL"/>
    <n v="5"/>
    <s v="EA"/>
    <s v="317550"/>
    <s v="219.5"/>
    <s v="MAMMELE'S"/>
    <x v="2"/>
    <x v="1"/>
    <n v="1097.5"/>
  </r>
  <r>
    <s v="9910535"/>
    <s v="GLOVES,POLYURETHANE COATED,NYLON,SIZE 8,48-101-8,ANSELL"/>
    <n v="20"/>
    <s v="PR"/>
    <s v="V520652"/>
    <s v="0"/>
    <s v="W.W. Grainger"/>
    <x v="3"/>
    <x v="0"/>
    <n v="0"/>
  </r>
  <r>
    <s v="9910607"/>
    <s v="COVER,BOOT,ANIT-SKID,DISPOSABLE,POLYPROPYLENE,XL"/>
    <n v="300"/>
    <s v="PR"/>
    <s v="V520656"/>
    <s v="39.05"/>
    <s v="MSC Industrial Supply Co."/>
    <x v="2"/>
    <x v="1"/>
    <n v="11715"/>
  </r>
  <r>
    <s v="9005253"/>
    <s v="BSHG,PT,TRANTORQUE,1-3/16&quot;,6202300,KEYLESS,FENN-DRIV"/>
    <n v="2"/>
    <s v="EA"/>
    <s v="V519931"/>
    <s v="0"/>
    <s v="Bearing &amp; Drive Solutions Vii Inc"/>
    <x v="3"/>
    <x v="0"/>
    <n v="0"/>
  </r>
  <r>
    <s v="9005291"/>
    <s v="SPRK,TAPER,50BTB30H"/>
    <n v="4"/>
    <s v="EA"/>
    <s v="V519931"/>
    <s v="0"/>
    <s v="Bearing &amp; Drive Solutions Vii Inc"/>
    <x v="10"/>
    <x v="2"/>
    <n v="0"/>
  </r>
  <r>
    <s v="9005302"/>
    <s v="CPLG HUB,PT,FLANGED,5S,7/8&quot;"/>
    <n v="3"/>
    <s v="EA"/>
    <s v="V519931"/>
    <s v="13.27"/>
    <s v="Bearing &amp; Drive Solutions Vii Inc"/>
    <x v="2"/>
    <x v="1"/>
    <n v="39.81"/>
  </r>
  <r>
    <s v="9005351"/>
    <s v="PUMP,HOT OIL PUMP,ZTNC 40200,STER-SIHI"/>
    <n v="3"/>
    <s v="EA"/>
    <s v="V521079"/>
    <s v="0"/>
    <s v="BDI"/>
    <x v="2"/>
    <x v="1"/>
    <n v="0"/>
  </r>
  <r>
    <s v="9005409"/>
    <s v="MTR,DC,1HP,1750RPM,MF56HC,T56S1013A,RELIANCE"/>
    <n v="1"/>
    <s v="EA"/>
    <s v="V519931"/>
    <s v="506.62"/>
    <s v="Bearing &amp; Drive Solutions Vii Inc"/>
    <x v="2"/>
    <x v="1"/>
    <n v="506.62"/>
  </r>
  <r>
    <s v="9005427"/>
    <s v="CONTACT BLOCK,FINGERSAFE,H-DTY,9001,KA1,SQUARE-D"/>
    <n v="38"/>
    <s v="EA"/>
    <s v="V520653"/>
    <s v="0"/>
    <s v="Graybar"/>
    <x v="5"/>
    <x v="2"/>
    <n v="0"/>
  </r>
  <r>
    <s v="9005472"/>
    <s v="ENDS,HIGH VOLTAGE,STATIC,SIMCO"/>
    <n v="4"/>
    <s v="EA"/>
    <m/>
    <m/>
    <m/>
    <x v="2"/>
    <x v="1"/>
    <n v="0"/>
  </r>
  <r>
    <s v="9005496"/>
    <s v="COIL,HEATER,H150,CUTL-HAMM"/>
    <n v="9"/>
    <s v="EA"/>
    <s v="V520653"/>
    <s v="0"/>
    <s v="Graybar"/>
    <x v="2"/>
    <x v="1"/>
    <n v="0"/>
  </r>
  <r>
    <s v="9005592"/>
    <s v="BSHG,PT,QD,SK,1-11/16&quot;"/>
    <n v="5"/>
    <s v="EA"/>
    <s v="V519931"/>
    <s v="0"/>
    <s v="Bearing &amp; Drive Solutions Vii Inc"/>
    <x v="5"/>
    <x v="2"/>
    <n v="0"/>
  </r>
  <r>
    <s v="9005641"/>
    <s v="GEAR,TIMING,C800,MARTIN"/>
    <n v="1"/>
    <s v="EA"/>
    <s v="V519931"/>
    <s v="0"/>
    <s v="Bearing &amp; Drive Solutions Vii Inc"/>
    <x v="2"/>
    <x v="1"/>
    <n v="0"/>
  </r>
  <r>
    <s v="9005761"/>
    <s v="MTR,AC,5HP,3450RPM,G184T,C184T34WK1D"/>
    <n v="1"/>
    <s v="EA"/>
    <s v="V519931"/>
    <s v="260.6"/>
    <s v="Bearing &amp; Drive Solutions Vii Inc"/>
    <x v="2"/>
    <x v="1"/>
    <n v="260.60000000000002"/>
  </r>
  <r>
    <s v="9005781"/>
    <s v="CONN,3/4&quot; THREADLESS"/>
    <n v="9"/>
    <s v="EA"/>
    <s v="V520653"/>
    <s v="5.2605"/>
    <s v="Graybar"/>
    <x v="2"/>
    <x v="1"/>
    <n v="47.344500000000004"/>
  </r>
  <r>
    <s v="9005904"/>
    <s v="ROLL,REPLACEMENT,B435-24TA"/>
    <n v="3"/>
    <s v="EA"/>
    <m/>
    <m/>
    <m/>
    <x v="2"/>
    <x v="1"/>
    <n v="0"/>
  </r>
  <r>
    <s v="9005948"/>
    <s v="SWITCH,SELECTOR,ILLUM,9001,K11J1R,SQUARE-D"/>
    <n v="2"/>
    <s v="EA"/>
    <s v="V520653"/>
    <s v="0"/>
    <s v="Graybar"/>
    <x v="2"/>
    <x v="1"/>
    <n v="0"/>
  </r>
  <r>
    <s v="9006041"/>
    <s v="BLANKET,FILLER HEATER,54&quot;x163&quot;,FLUITEX AN 350/5,MUEH-SOHN"/>
    <n v="1"/>
    <s v="EA"/>
    <m/>
    <m/>
    <m/>
    <x v="2"/>
    <x v="1"/>
    <n v="0"/>
  </r>
  <r>
    <s v="9006048"/>
    <s v="BELT,V,NOTCHED,3VX630,3/8&quot;x21/64&quot;x63&quot;"/>
    <n v="6"/>
    <s v="EA"/>
    <m/>
    <m/>
    <m/>
    <x v="1"/>
    <x v="0"/>
    <n v="0"/>
  </r>
  <r>
    <s v="9012836"/>
    <s v="SCREW,CNVY,HELI,4&quot;D,5' 3&quot;,HARDFACED,4H206-MTO,MARTIN"/>
    <n v="1"/>
    <s v="EA"/>
    <s v="V521079"/>
    <s v="0"/>
    <s v="BDI"/>
    <x v="2"/>
    <x v="1"/>
    <n v="0"/>
  </r>
  <r>
    <s v="9012872"/>
    <s v="SPRK,IDLER,80BB12H,3/4&quot;,MARTIN"/>
    <n v="1"/>
    <s v="EA"/>
    <s v="V519931"/>
    <s v="0"/>
    <s v="Bearing &amp; Drive Solutions Vii Inc"/>
    <x v="0"/>
    <x v="0"/>
    <n v="0"/>
  </r>
  <r>
    <s v="9012906"/>
    <s v="RELAY,OVERLOAD,THERMAL UNIT,W39,ALLE-BRAD"/>
    <n v="9"/>
    <s v="EA"/>
    <s v="317147"/>
    <s v="7"/>
    <s v="CAPP USA"/>
    <x v="6"/>
    <x v="0"/>
    <n v="63"/>
  </r>
  <r>
    <s v="9012941"/>
    <s v="MUFFLER,SPEED CTRL,1/4&quot; NPT,045040004,PARKER"/>
    <n v="6"/>
    <s v="EA"/>
    <s v="V520656"/>
    <s v="25.61"/>
    <s v="MSC Industrial Supply Co."/>
    <x v="2"/>
    <x v="1"/>
    <n v="153.66"/>
  </r>
  <r>
    <s v="9012969"/>
    <s v="HOSE,FIRE,1-1/2&quot;x50',MALE/FEM ENDS"/>
    <n v="1"/>
    <s v="EA"/>
    <s v="V521067"/>
    <s v="93.5"/>
    <s v="McMaster-Carr Supply Co"/>
    <x v="5"/>
    <x v="2"/>
    <n v="93.5"/>
  </r>
  <r>
    <s v="9012995"/>
    <s v="BELT,V,3V1120,3/8&quot;x21/64&quot;x112&quot;"/>
    <n v="4"/>
    <s v="EA"/>
    <s v="V519931"/>
    <s v="0"/>
    <s v="Bearing &amp; Drive Solutions Vii Inc"/>
    <x v="5"/>
    <x v="2"/>
    <n v="0"/>
  </r>
  <r>
    <s v="9013156"/>
    <s v="SCREW,CNVY,HELI,6&quot;D,9' 10&quot;,HARDFACED,6H308-R,MARTIN"/>
    <n v="2"/>
    <s v="EA"/>
    <s v="V521079"/>
    <s v="0"/>
    <s v="BDI"/>
    <x v="3"/>
    <x v="0"/>
    <n v="0"/>
  </r>
  <r>
    <s v="9059311"/>
    <s v="SHV,QD BSHG,4 GRV,4B200-SF"/>
    <n v="2"/>
    <s v="EA"/>
    <s v="V519931"/>
    <s v="150"/>
    <s v="Bearing &amp; Drive Solutions Vii Inc"/>
    <x v="2"/>
    <x v="1"/>
    <n v="300"/>
  </r>
  <r>
    <s v="9059426"/>
    <s v="GASKET,SPIRAL WOUND,12&quot; NOM,150PSI,FG,ASME B16 20"/>
    <n v="6"/>
    <s v="EA"/>
    <s v="V521077"/>
    <s v="16.4"/>
    <s v="Deacon Industrial Supply Co., Inc."/>
    <x v="1"/>
    <x v="0"/>
    <n v="98.399999999999991"/>
  </r>
  <r>
    <s v="9059529"/>
    <s v="BRG,FLANGED,CRTG,2&quot;,SFC-32,SEALMASTER"/>
    <n v="1"/>
    <s v="EA"/>
    <s v="V519931"/>
    <s v="0"/>
    <s v="Bearing &amp; Drive Solutions Vii Inc"/>
    <x v="3"/>
    <x v="0"/>
    <n v="0"/>
  </r>
  <r>
    <s v="9066690"/>
    <s v="SPRK,TAPER,80BTB36H"/>
    <n v="4"/>
    <s v="EA"/>
    <s v="V521079"/>
    <s v="0"/>
    <s v="BDI"/>
    <x v="0"/>
    <x v="0"/>
    <n v="0"/>
  </r>
  <r>
    <s v="9066742"/>
    <s v="COIL,SOL VALVE,24VDC,PS4041B9P,PARKER"/>
    <n v="4"/>
    <s v="EA"/>
    <s v="V519790"/>
    <s v="28.7"/>
    <s v="VAN Air &amp; Hydraulics"/>
    <x v="3"/>
    <x v="0"/>
    <n v="114.8"/>
  </r>
  <r>
    <s v="9066812"/>
    <s v="CONTROLLER,PLC,MICROLOGIX,32PNT,1766-L32BWA,ALLE-BRAD"/>
    <n v="1"/>
    <s v="EA"/>
    <s v="V520458"/>
    <s v="0"/>
    <s v="Rumsey Electric Company"/>
    <x v="2"/>
    <x v="1"/>
    <n v="0"/>
  </r>
  <r>
    <s v="9066855"/>
    <s v="TRANSMITTER,PRSR,30&quot;-0-100PSI,10-30VDC,8340242,WIKA"/>
    <n v="1"/>
    <s v="EA"/>
    <s v="V521079"/>
    <s v="0"/>
    <s v="BDI"/>
    <x v="2"/>
    <x v="1"/>
    <n v="0"/>
  </r>
  <r>
    <s v="9074123"/>
    <s v="SCREW,CNVY,S/C,6&quot;D,14'-10&quot;L,RH,6&quot;PITCH,6S312-R-MTO,MARTIN"/>
    <n v="1"/>
    <s v="EA"/>
    <s v="V521079"/>
    <s v="2836.1"/>
    <s v="BDI"/>
    <x v="2"/>
    <x v="1"/>
    <n v="2836.1"/>
  </r>
  <r>
    <s v="9074446"/>
    <s v="CARD,OUTPUT,RELAY,QUAD SETPOINT,PAXCDS20,RED-LION"/>
    <n v="1"/>
    <s v="EA"/>
    <s v="V520026"/>
    <s v="0"/>
    <s v="Shingle &amp; Gibb"/>
    <x v="2"/>
    <x v="1"/>
    <n v="0"/>
  </r>
  <r>
    <s v="9074506"/>
    <s v="RELAY,BASE,14 PIN,PTF14A-E,OMRON"/>
    <n v="4"/>
    <s v="EA"/>
    <s v="V520656"/>
    <s v="0"/>
    <s v="MSC Industrial Supply Co."/>
    <x v="2"/>
    <x v="1"/>
    <n v="0"/>
  </r>
  <r>
    <s v="9074526"/>
    <s v="GUARD,THERMOSTAT,UNIVERSAL,F0029-022000S1,WHITE-RODG"/>
    <n v="1"/>
    <s v="EA"/>
    <s v="V520656"/>
    <s v="23.21"/>
    <s v="MSC Industrial Supply Co."/>
    <x v="2"/>
    <x v="1"/>
    <n v="23.21"/>
  </r>
  <r>
    <s v="9074568"/>
    <s v="HANGER,BRG SUPPORT,SHAFT,9CHB2264-MTO,12-8294913-2,MARTIN"/>
    <n v="1"/>
    <s v="EA"/>
    <s v="V520097"/>
    <s v="175"/>
    <s v="BDI"/>
    <x v="2"/>
    <x v="1"/>
    <n v="175"/>
  </r>
  <r>
    <s v="9081741"/>
    <s v="BRG,PB,2 BOLT,2-3/4&quot;,ERPB-212-C2,SEALMASTER"/>
    <n v="1"/>
    <s v="EA"/>
    <s v="V520097"/>
    <s v="768.95"/>
    <s v="BDI"/>
    <x v="7"/>
    <x v="2"/>
    <n v="768.95"/>
  </r>
  <r>
    <s v="9081933"/>
    <s v="CIRCUIT BREAKER,MINI,1A,277V,1 POLE,1489-M1C010,ALLE-BRAD"/>
    <n v="3"/>
    <s v="EA"/>
    <s v="V520458"/>
    <s v="0"/>
    <s v="Rumsey Electric Company"/>
    <x v="1"/>
    <x v="0"/>
    <n v="0"/>
  </r>
  <r>
    <s v="9082428"/>
    <s v="CIRCUIT BREAKER,10A,480/277V,3 POLE,MG24538,SQUARE-D"/>
    <n v="2"/>
    <s v="EA"/>
    <s v="V520458"/>
    <s v="0"/>
    <s v="Rumsey Electric Company"/>
    <x v="2"/>
    <x v="1"/>
    <n v="0"/>
  </r>
  <r>
    <s v="9089700"/>
    <s v="VALVE,PRSR RELIEF,1&quot;NPT,200 PSI,6021FEM01-AM,KUNKLE"/>
    <n v="2"/>
    <s v="EA"/>
    <s v="V521079"/>
    <s v="0"/>
    <s v="BDI"/>
    <x v="3"/>
    <x v="0"/>
    <n v="0"/>
  </r>
  <r>
    <s v="9090050"/>
    <s v="BELT,CNVY,2 PLY,18&quot;W,3/16&quot;x1/16&quot;,220PIW,NITRILE"/>
    <n v="175"/>
    <s v="FT"/>
    <s v="V519931"/>
    <s v="13.3632"/>
    <s v="Bearing &amp; Drive Solutions Vii Inc"/>
    <x v="2"/>
    <x v="1"/>
    <n v="2338.56"/>
  </r>
  <r>
    <s v="9096559"/>
    <s v="SPRK,QD BSHG,80SDS13H"/>
    <n v="5"/>
    <s v="EA"/>
    <s v="V521079"/>
    <s v="0"/>
    <s v="BDI"/>
    <x v="2"/>
    <x v="1"/>
    <n v="0"/>
  </r>
  <r>
    <s v="9905492"/>
    <s v="COVERALLS,TYVEK,XXX-LARGE"/>
    <n v="103"/>
    <s v="EA"/>
    <s v="V521079"/>
    <s v="6.96"/>
    <s v="BDI"/>
    <x v="1"/>
    <x v="0"/>
    <n v="716.88"/>
  </r>
  <r>
    <s v="9907178"/>
    <s v="GLASSES,SAFETY,BX,CLEAR +1.50 DIOPTER,11374-00000,AOSAFETY"/>
    <n v="52"/>
    <s v="EA"/>
    <s v="V520656"/>
    <s v="5.72"/>
    <s v="MSC Industrial Supply Co."/>
    <x v="5"/>
    <x v="2"/>
    <n v="297.44"/>
  </r>
  <r>
    <s v="9910046"/>
    <s v="GLOVES,MECHANICS,NYLON,LARGE"/>
    <n v="4"/>
    <s v="EA"/>
    <s v="V521079"/>
    <s v="0"/>
    <s v="BDI"/>
    <x v="1"/>
    <x v="0"/>
    <n v="0"/>
  </r>
  <r>
    <s v="9063365"/>
    <s v="WIRE,MIG,STEEL,0.035&quot;,HB-28,S305408-022,HOBART"/>
    <n v="1"/>
    <s v="FT"/>
    <s v="V519768"/>
    <s v="2.36"/>
    <s v="G &amp; E Welding Supply Inc."/>
    <x v="2"/>
    <x v="1"/>
    <n v="2.36"/>
  </r>
  <r>
    <s v="9063401"/>
    <s v="CABLE,TRAY,INSTRUMENTATION,SHIELDED,VNTC,10/4,600V"/>
    <n v="590"/>
    <s v="FT"/>
    <s v="V520653"/>
    <s v="1.1"/>
    <s v="Graybar"/>
    <x v="2"/>
    <x v="1"/>
    <n v="649"/>
  </r>
  <r>
    <s v="9069703"/>
    <s v="HOSE,SS BRAID,3&quot;x24&quot;,MALE PIPE ENDS,150 PSI"/>
    <n v="2"/>
    <s v="EA"/>
    <m/>
    <m/>
    <m/>
    <x v="2"/>
    <x v="1"/>
    <n v="0"/>
  </r>
  <r>
    <s v="9069714"/>
    <s v="CYLINDER,PNU,107mm,401609,VIDEOJET"/>
    <n v="1"/>
    <s v="EA"/>
    <s v="V520768"/>
    <s v="0"/>
    <s v="CLM Systems, Inc."/>
    <x v="3"/>
    <x v="0"/>
    <n v="0"/>
  </r>
  <r>
    <s v="9069836"/>
    <s v="PRINTER,THERMAL TRANSFER,DATAFLEX,RH,107mm,402840,VIDEOJET"/>
    <n v="1"/>
    <s v="EA"/>
    <s v="V521039"/>
    <s v="0"/>
    <s v="Radwell International Inc"/>
    <x v="0"/>
    <x v="0"/>
    <n v="0"/>
  </r>
  <r>
    <s v="9070033"/>
    <s v="BRACKET,MTG,DC5 AIR SAVER,1009752,DYNA-AIR"/>
    <n v="20"/>
    <s v="EA"/>
    <s v="V520611"/>
    <s v="0"/>
    <s v="Dynamic Air Inc"/>
    <x v="2"/>
    <x v="1"/>
    <n v="0"/>
  </r>
  <r>
    <s v="9070259"/>
    <s v="STEEL,BAR,FLAT,AR400,1/4&quot;x1-1/2&quot;"/>
    <n v="1"/>
    <s v="FT"/>
    <s v="V519764"/>
    <s v="31.5"/>
    <s v="East Coast Steel, Inc"/>
    <x v="2"/>
    <x v="1"/>
    <n v="31.5"/>
  </r>
  <r>
    <s v="9070262"/>
    <s v="CPLG ASSY,80mm,688-0300-0001,DYNA-AIR"/>
    <n v="4"/>
    <s v="EA"/>
    <s v="V520611"/>
    <s v="0"/>
    <s v="Dynamic Air Inc"/>
    <x v="2"/>
    <x v="1"/>
    <n v="0"/>
  </r>
  <r>
    <s v="9070360"/>
    <s v="BOOT,PROTECTIVE,BLACK,WEATHERPROOF,HBL6035,HUBBELL"/>
    <n v="4"/>
    <s v="EA"/>
    <s v="V520653"/>
    <s v="0"/>
    <s v="Graybar"/>
    <x v="2"/>
    <x v="1"/>
    <n v="0"/>
  </r>
  <r>
    <s v="9075592"/>
    <s v="CYLINDER,PNU,2-1/2&quot;x7&quot;,02.50-CBC4MA3U34AC-7.00,PARKER"/>
    <n v="3"/>
    <s v="EA"/>
    <s v="V519790"/>
    <s v="0"/>
    <s v="VAN Air &amp; Hydraulics"/>
    <x v="2"/>
    <x v="1"/>
    <n v="0"/>
  </r>
  <r>
    <s v="9076045"/>
    <s v="TRANSDUCER,PRSR,0-15PSI,PX319-015GI,OMEGA"/>
    <n v="3"/>
    <s v="EA"/>
    <s v="V519931"/>
    <s v="0"/>
    <s v="Bearing &amp; Drive Solutions Vii Inc"/>
    <x v="9"/>
    <x v="2"/>
    <n v="0"/>
  </r>
  <r>
    <s v="9079799"/>
    <s v="PIN,CLEVIS,STEEL,1/4&quot;Dx1-1/4&quot;L,ZINC PLATED"/>
    <n v="15"/>
    <s v="EA"/>
    <s v="V521067"/>
    <s v="3.91"/>
    <s v="McMaster-Carr Supply Co"/>
    <x v="9"/>
    <x v="2"/>
    <n v="58.650000000000006"/>
  </r>
  <r>
    <s v="9079981"/>
    <s v="SWITCH,SAFETY,30A,NON-FUSIBLE,CHU361RB,SCHN-ELEC"/>
    <n v="1"/>
    <s v="EA"/>
    <s v="V520653"/>
    <s v="0"/>
    <s v="Graybar"/>
    <x v="9"/>
    <x v="2"/>
    <n v="0"/>
  </r>
  <r>
    <s v="9080157"/>
    <s v="L/B,GREASE,SYNTHETIC,FOOD GRADE,CRTG,14oz"/>
    <n v="3"/>
    <s v="EA"/>
    <s v="V521067"/>
    <s v="15.13"/>
    <s v="McMaster-Carr Supply Co"/>
    <x v="2"/>
    <x v="1"/>
    <n v="45.39"/>
  </r>
  <r>
    <s v="9080205"/>
    <s v="STEEL,SQ-ROUND TRANSITION,4&quot;OAH,ASR-CS-04,VORTEX"/>
    <n v="2"/>
    <s v="EA"/>
    <m/>
    <m/>
    <m/>
    <x v="2"/>
    <x v="1"/>
    <n v="0"/>
  </r>
  <r>
    <s v="9085504"/>
    <s v="INTERFACE,MODULE,PANELVIEW+6,2711P-T6C20D8,ALLE-BRAD"/>
    <n v="1"/>
    <s v="EA"/>
    <s v="V520458"/>
    <s v="2610"/>
    <s v="Rumsey Electric Company"/>
    <x v="2"/>
    <x v="1"/>
    <n v="2610"/>
  </r>
  <r>
    <s v="9085693"/>
    <s v="TIP,SPOT WELDER,6&quot;L,040197,MILLER"/>
    <n v="1"/>
    <s v="EA"/>
    <s v="V520656"/>
    <s v="0"/>
    <s v="MSC Industrial Supply Co."/>
    <x v="2"/>
    <x v="1"/>
    <n v="0"/>
  </r>
  <r>
    <s v="9092148"/>
    <s v="REGULATOR,AIR PREP UNIT,STND,1/2&quot;NPT,P32RB94BNZP,PARKER"/>
    <n v="2"/>
    <s v="EA"/>
    <s v="V519931"/>
    <s v="37.6"/>
    <s v="Bearing &amp; Drive Solutions Vii Inc"/>
    <x v="2"/>
    <x v="1"/>
    <n v="75.2"/>
  </r>
  <r>
    <s v="9092292"/>
    <s v="FILTER,AIR,ELEMENT,23564446,INGE-RAND"/>
    <n v="2"/>
    <s v="EA"/>
    <s v="V520643"/>
    <s v="0"/>
    <s v="Ingersoll Rand Company"/>
    <x v="2"/>
    <x v="1"/>
    <n v="0"/>
  </r>
  <r>
    <s v="9092475"/>
    <s v="ROLLER,CANTILEVER,2-1/2&quot;Dx&quot;3-1/2L,3C5.S57.C31,RALPHS-PUGH"/>
    <n v="6"/>
    <s v="EA"/>
    <s v="V520097"/>
    <s v="62.5"/>
    <s v="BDI"/>
    <x v="2"/>
    <x v="1"/>
    <n v="375"/>
  </r>
  <r>
    <s v="9092497"/>
    <s v="AMPLIFIER,SPEAKER,751-001,GAI-TRONICS"/>
    <n v="1"/>
    <s v="EA"/>
    <s v="V520097"/>
    <s v="333.28"/>
    <s v="BDI"/>
    <x v="2"/>
    <x v="1"/>
    <n v="333.28"/>
  </r>
  <r>
    <s v="9092530"/>
    <s v="PUMP PART,DRIVE MAGNET,TE-4MD-HC,183602,LITTLE-GIANT"/>
    <n v="2"/>
    <s v="EA"/>
    <s v="V520097"/>
    <s v="36.1"/>
    <s v="BDI"/>
    <x v="2"/>
    <x v="1"/>
    <n v="72.2"/>
  </r>
  <r>
    <s v="9092984"/>
    <s v="COUPLER,GREASE GUN,1/8&quot;FNPT,360deg SWIVEL,6509-D,ALEMITE"/>
    <n v="2"/>
    <s v="EA"/>
    <s v="V520656"/>
    <s v="112.55"/>
    <s v="MSC Industrial Supply Co."/>
    <x v="2"/>
    <x v="1"/>
    <n v="225.1"/>
  </r>
  <r>
    <s v="9092989"/>
    <s v="NOZZLE,SPRAY,ATOMIZING,1/4&quot;NPT,1/4XA02PF200F,BETE-FOG"/>
    <n v="12"/>
    <s v="EA"/>
    <s v="V520903"/>
    <s v="317.7"/>
    <s v="Bete Fog Nozzle, Inc."/>
    <x v="6"/>
    <x v="0"/>
    <n v="3812.3999999999996"/>
  </r>
  <r>
    <s v="9104446"/>
    <s v="RECEPTACLE,CORDSET,4PIN,MALE,2m,RSF-40-2M/NPT,TURCK"/>
    <n v="12"/>
    <s v="EA"/>
    <m/>
    <m/>
    <m/>
    <x v="2"/>
    <x v="1"/>
    <n v="0"/>
  </r>
  <r>
    <s v="9111270"/>
    <s v="TESTER,HARDNESS,DUROMETER,SHORE A,53-762-101-0,FOWLER"/>
    <n v="1"/>
    <s v="EA"/>
    <s v="V520656"/>
    <s v="362.32"/>
    <s v="MSC Industrial Supply Co."/>
    <x v="2"/>
    <x v="1"/>
    <n v="362.32"/>
  </r>
  <r>
    <s v="9910209"/>
    <s v="GRABBER,CLIP,W/BELT CLIP,SQUIDS 3405,19122,ERGODYNE"/>
    <n v="11"/>
    <s v="EA"/>
    <s v="V520656"/>
    <s v="3.96"/>
    <s v="MSC Industrial Supply Co."/>
    <x v="3"/>
    <x v="0"/>
    <n v="43.56"/>
  </r>
  <r>
    <s v="9910375"/>
    <s v="TAG,INSPECTION,2-1/2&quot;x3&quot;,FIRE EXTINGUISHER"/>
    <n v="38"/>
    <s v="EA"/>
    <s v="V519972"/>
    <s v="44"/>
    <s v="Uline Inc"/>
    <x v="9"/>
    <x v="2"/>
    <n v="1672"/>
  </r>
  <r>
    <s v="9910453"/>
    <s v="LOCKOUT,CIRCUIT BREAKER,120/277V,CLAMP-ON,65396,BRADY"/>
    <n v="5"/>
    <s v="EA"/>
    <s v="V520653"/>
    <s v="0"/>
    <s v="Graybar"/>
    <x v="5"/>
    <x v="2"/>
    <n v="0"/>
  </r>
  <r>
    <s v="9005370"/>
    <s v="STEEL,ANGLE,HOT ROLLED,3/8&quot;x3-1/2&quot;x6&quot;"/>
    <n v="3"/>
    <s v="FT"/>
    <s v="V519764"/>
    <s v="182.5"/>
    <s v="East Coast Steel, Inc"/>
    <x v="2"/>
    <x v="1"/>
    <n v="547.5"/>
  </r>
  <r>
    <s v="9005379"/>
    <s v="CONDUIT,TUBE,EMT,3/4&quot;"/>
    <n v="1"/>
    <s v="FT"/>
    <s v="V520653"/>
    <s v="4"/>
    <s v="Graybar"/>
    <x v="1"/>
    <x v="0"/>
    <n v="4"/>
  </r>
  <r>
    <s v="9005413"/>
    <s v="CPLG,FG,PVC,SOCKET,1-1/2&quot;,SCH 80"/>
    <n v="4"/>
    <s v="EA"/>
    <s v="V521077"/>
    <s v="2.38"/>
    <s v="Deacon Industrial Supply Co., Inc."/>
    <x v="2"/>
    <x v="1"/>
    <n v="9.52"/>
  </r>
  <r>
    <s v="9005446"/>
    <s v="FUSE,RECTIFIER,KBH-150,BUSSMANN"/>
    <n v="17"/>
    <s v="EA"/>
    <s v="V520653"/>
    <s v="0"/>
    <s v="Graybar"/>
    <x v="2"/>
    <x v="1"/>
    <n v="0"/>
  </r>
  <r>
    <s v="9005456"/>
    <s v="VALVE,SOL,493E-3-110,GOULD-PUMP"/>
    <n v="2"/>
    <s v="EA"/>
    <s v="426654"/>
    <s v="59"/>
    <s v="MOTION INDUSTRIES, INC"/>
    <x v="2"/>
    <x v="1"/>
    <n v="118"/>
  </r>
  <r>
    <s v="9005537"/>
    <s v="WHEEL,SOLID,10&quot;x2-3/4&quot;,1NWZ7,DAYTON"/>
    <n v="3"/>
    <s v="EA"/>
    <s v="V520652"/>
    <s v="0"/>
    <s v="W.W. Grainger"/>
    <x v="2"/>
    <x v="1"/>
    <n v="0"/>
  </r>
  <r>
    <s v="9005614"/>
    <s v="NUT,ACME,RH,1-1/2&quot;-5"/>
    <n v="11"/>
    <s v="EA"/>
    <s v="V521067"/>
    <s v="0"/>
    <s v="McMaster-Carr Supply Co"/>
    <x v="4"/>
    <x v="2"/>
    <n v="0"/>
  </r>
  <r>
    <s v="9005628"/>
    <s v="CTRL UNIT,LEVEL,LOW WATER,SERIES 750,MCDO-MILL"/>
    <n v="2"/>
    <s v="EA"/>
    <s v="V520653"/>
    <s v="0"/>
    <s v="Graybar"/>
    <x v="2"/>
    <x v="1"/>
    <n v="0"/>
  </r>
  <r>
    <s v="9005751"/>
    <s v="BRG,FLANGED,4 BOLT,2-7/16&quot;,SF-39,SEALMASTER"/>
    <n v="1"/>
    <s v="EA"/>
    <s v="V520097"/>
    <s v="156.42"/>
    <s v="BDI"/>
    <x v="3"/>
    <x v="0"/>
    <n v="156.41999999999999"/>
  </r>
  <r>
    <s v="9005826"/>
    <s v="SPRK,TAPER,80BTB24,2517"/>
    <n v="5"/>
    <s v="EA"/>
    <s v="V519931"/>
    <s v="50"/>
    <s v="Bearing &amp; Drive Solutions Vii Inc"/>
    <x v="5"/>
    <x v="2"/>
    <n v="250"/>
  </r>
  <r>
    <s v="9005866"/>
    <s v="REGULATOR,LP GAS,1/4&quot; FNPT,HANDWHEEL,MOD-567FB,REGO"/>
    <n v="1"/>
    <s v="EA"/>
    <s v="V521077"/>
    <s v="0"/>
    <s v="Deacon Industrial Supply Co., Inc."/>
    <x v="2"/>
    <x v="1"/>
    <n v="0"/>
  </r>
  <r>
    <s v="9005994"/>
    <s v="BSHG,PT,QD,SF,2-3/16&quot;"/>
    <n v="8"/>
    <s v="EA"/>
    <s v="V519931"/>
    <s v="0"/>
    <s v="Bearing &amp; Drive Solutions Vii Inc"/>
    <x v="3"/>
    <x v="0"/>
    <n v="0"/>
  </r>
  <r>
    <s v="9006023"/>
    <s v="PUMP,3&quot; PORT,LQ-230,94 GPM,GEAR PUMP,VIKING-PUMP"/>
    <n v="1"/>
    <s v="EA"/>
    <s v="V520028"/>
    <s v="9097"/>
    <s v="Geiger Pump &amp; Equipment"/>
    <x v="3"/>
    <x v="0"/>
    <n v="9097"/>
  </r>
  <r>
    <s v="9006039"/>
    <s v="BRG,PB,2 BOLT,1-15/16&quot;,MP-31C,SEALMASTER"/>
    <n v="2"/>
    <s v="EA"/>
    <s v="V519931"/>
    <s v="0"/>
    <s v="Bearing &amp; Drive Solutions Vii Inc"/>
    <x v="3"/>
    <x v="0"/>
    <n v="0"/>
  </r>
  <r>
    <s v="9006071"/>
    <s v="BSHG,PT,TAPER,2012,1-3/4&quot;"/>
    <n v="2"/>
    <s v="EA"/>
    <s v="V521079"/>
    <s v="0"/>
    <s v="BDI"/>
    <x v="0"/>
    <x v="0"/>
    <n v="0"/>
  </r>
  <r>
    <s v="9006080"/>
    <s v="DEVICE BOX,1 GANG,DEEP,3/4&quot;,FD2,CROUSE-HINDS"/>
    <n v="1"/>
    <s v="EA"/>
    <s v="V520653"/>
    <s v="0"/>
    <s v="Graybar"/>
    <x v="3"/>
    <x v="0"/>
    <n v="0"/>
  </r>
  <r>
    <s v="9012845"/>
    <s v="SEAL,OIL,471958,NATIONAL"/>
    <n v="2"/>
    <s v="EA"/>
    <s v="V521079"/>
    <s v="0"/>
    <s v="BDI"/>
    <x v="2"/>
    <x v="1"/>
    <n v="0"/>
  </r>
  <r>
    <s v="9012864"/>
    <s v="BRG,PB,2 BOLT,1-1/8&quot;,NP-18,SEALMASTER"/>
    <n v="3"/>
    <s v="EA"/>
    <s v="V521079"/>
    <s v="0"/>
    <s v="BDI"/>
    <x v="0"/>
    <x v="0"/>
    <n v="0"/>
  </r>
  <r>
    <s v="9013138"/>
    <s v="STEEL,BAR,HEX,11/16&quot;"/>
    <n v="2"/>
    <s v="FT"/>
    <s v="V519764"/>
    <s v="32.5"/>
    <s v="East Coast Steel, Inc"/>
    <x v="3"/>
    <x v="0"/>
    <n v="65"/>
  </r>
  <r>
    <s v="9013298"/>
    <s v="BRG,INSERT,1&quot;,2-1,SEALMASTER"/>
    <n v="9"/>
    <s v="EA"/>
    <s v="V520097"/>
    <s v="15"/>
    <s v="BDI"/>
    <x v="0"/>
    <x v="0"/>
    <n v="135"/>
  </r>
  <r>
    <s v="9013311"/>
    <s v="TEE,FG,SOCKET WELD,1&quot;,BLACK,SCH 40"/>
    <n v="5"/>
    <s v="EA"/>
    <s v="V521077"/>
    <s v="6.4592"/>
    <s v="Deacon Industrial Supply Co., Inc."/>
    <x v="2"/>
    <x v="1"/>
    <n v="32.295999999999999"/>
  </r>
  <r>
    <s v="9013318"/>
    <s v="BSHG,PT,TAPER,1610,1-3/8&quot;"/>
    <n v="2"/>
    <s v="EA"/>
    <s v="V519931"/>
    <s v="0"/>
    <s v="Bearing &amp; Drive Solutions Vii Inc"/>
    <x v="3"/>
    <x v="0"/>
    <n v="0"/>
  </r>
  <r>
    <s v="9013384"/>
    <s v="FILTER,AIR,ELEMENT,BREATHER,12AT-10C,921999,PARKER"/>
    <n v="5"/>
    <s v="EA"/>
    <s v="V519790"/>
    <s v="9.92"/>
    <s v="VAN Air &amp; Hydraulics"/>
    <x v="2"/>
    <x v="1"/>
    <n v="49.6"/>
  </r>
  <r>
    <s v="9013407"/>
    <s v="ENCLOSURE,PUSH BUTTON,H-DTY,9001,KY2,SQUARE-D"/>
    <n v="1"/>
    <s v="EA"/>
    <s v="V520653"/>
    <s v="0"/>
    <s v="Graybar"/>
    <x v="2"/>
    <x v="1"/>
    <n v="0"/>
  </r>
  <r>
    <s v="9013424"/>
    <s v="STEEL,KEYSTOCK,3/4&quot;x1&quot;"/>
    <n v="5"/>
    <s v="FT"/>
    <s v="V520656"/>
    <s v="39.23"/>
    <s v="MSC Industrial Supply Co."/>
    <x v="5"/>
    <x v="2"/>
    <n v="196.14999999999998"/>
  </r>
  <r>
    <s v="9013446"/>
    <s v="SPRK,TAPER,80BTB24H,2517"/>
    <n v="2"/>
    <s v="EA"/>
    <s v="V519931"/>
    <s v="74.37"/>
    <s v="Bearing &amp; Drive Solutions Vii Inc"/>
    <x v="0"/>
    <x v="0"/>
    <n v="148.74"/>
  </r>
  <r>
    <s v="9013467"/>
    <s v="ELBOW,FG,WELD,BUTT,45deg,4&quot;,BLACK,SCH 40"/>
    <n v="2"/>
    <s v="EA"/>
    <s v="V521077"/>
    <s v="24.5926"/>
    <s v="Deacon Industrial Supply Co., Inc."/>
    <x v="5"/>
    <x v="2"/>
    <n v="49.185200000000002"/>
  </r>
  <r>
    <s v="9013474"/>
    <s v="CONTACT BLOCK,AUXILIARY,LA1-DN20,TELEMECANIQU"/>
    <n v="4"/>
    <s v="EA"/>
    <s v="V520653"/>
    <s v="0"/>
    <s v="Graybar"/>
    <x v="6"/>
    <x v="0"/>
    <n v="0"/>
  </r>
  <r>
    <s v="9013548"/>
    <s v="VALVE,BALL,PVC,1&quot;,SCH 40"/>
    <n v="3"/>
    <s v="EA"/>
    <s v="V521077"/>
    <s v="5"/>
    <s v="Deacon Industrial Supply Co., Inc."/>
    <x v="6"/>
    <x v="0"/>
    <n v="15"/>
  </r>
  <r>
    <s v="9013650"/>
    <s v="WASHER,FLAT,LEATHER,1/4&quot;"/>
    <n v="600"/>
    <s v="EA"/>
    <m/>
    <m/>
    <m/>
    <x v="3"/>
    <x v="0"/>
    <n v="0"/>
  </r>
  <r>
    <s v="9013664"/>
    <s v="CONDUIT BODY,TB,RIGID/IMC,1&quot;,MALEABLE IRON"/>
    <n v="4"/>
    <s v="EA"/>
    <s v="V520653"/>
    <s v="0"/>
    <s v="Graybar"/>
    <x v="2"/>
    <x v="1"/>
    <n v="0"/>
  </r>
  <r>
    <s v="9013669"/>
    <s v="HEAD,LIMIT SWITCH,9007,KC,SQUARE-D"/>
    <n v="1"/>
    <s v="EA"/>
    <s v="V520653"/>
    <s v="0"/>
    <s v="Graybar"/>
    <x v="7"/>
    <x v="2"/>
    <n v="0"/>
  </r>
  <r>
    <s v="9021131"/>
    <s v="GAUGE,PRSR,0-60PSI,2&quot;D,1/4&quot;NPT,CTR MNT,NOSHOK"/>
    <n v="3"/>
    <s v="EA"/>
    <s v="V520656"/>
    <s v="8.07"/>
    <s v="MSC Industrial Supply Co."/>
    <x v="6"/>
    <x v="0"/>
    <n v="24.21"/>
  </r>
  <r>
    <s v="9021374"/>
    <s v="SPRK,BORE TO SIZE,35BS18,1&quot;"/>
    <n v="8"/>
    <s v="EA"/>
    <s v="V519931"/>
    <s v="7.68"/>
    <s v="Bearing &amp; Drive Solutions Vii Inc"/>
    <x v="6"/>
    <x v="0"/>
    <n v="61.44"/>
  </r>
  <r>
    <s v="9021526"/>
    <s v="NIPPLE,FG,STEEL,BLACK,SCH 40,2-1/2&quot;NPT x 3-1/2&quot;"/>
    <n v="2"/>
    <s v="EA"/>
    <s v="V521077"/>
    <s v="12.63"/>
    <s v="Deacon Industrial Supply Co., Inc."/>
    <x v="6"/>
    <x v="0"/>
    <n v="25.26"/>
  </r>
  <r>
    <s v="9021710"/>
    <s v="TENSIONER,IDLER,SE27,ROSTA"/>
    <n v="1"/>
    <s v="EA"/>
    <s v="V519931"/>
    <s v="0"/>
    <s v="Bearing &amp; Drive Solutions Vii Inc"/>
    <x v="6"/>
    <x v="0"/>
    <n v="0"/>
  </r>
  <r>
    <s v="9021728"/>
    <s v="WASHER,HOSE COUPLER,NEOPRENE,AWS6,DIXON"/>
    <n v="46"/>
    <s v="EA"/>
    <m/>
    <m/>
    <m/>
    <x v="3"/>
    <x v="0"/>
    <n v="0"/>
  </r>
  <r>
    <s v="9021765"/>
    <s v="CONN,STRAIGHT,972657,NORDSON"/>
    <n v="12"/>
    <s v="EA"/>
    <s v="V500334"/>
    <s v="0"/>
    <s v="Nordson Canada Ltd"/>
    <x v="2"/>
    <x v="1"/>
    <n v="0"/>
  </r>
  <r>
    <s v="9021773"/>
    <s v="CTRL,CLOSED LOOP POS"/>
    <n v="2"/>
    <s v="EA"/>
    <s v="V500677"/>
    <s v="0"/>
    <s v="Force Control Industries, Inc."/>
    <x v="2"/>
    <x v="1"/>
    <n v="0"/>
  </r>
  <r>
    <s v="9021774"/>
    <s v="POWER SUPPLY,ONE SHOT,901-00-019,WARN-ELEC"/>
    <n v="3"/>
    <s v="EA"/>
    <s v="V521079"/>
    <s v="0"/>
    <s v="BDI"/>
    <x v="2"/>
    <x v="1"/>
    <n v="0"/>
  </r>
  <r>
    <s v="9021794"/>
    <s v="AIR LINE FG,3/8 &quot; HOSE - 1/2&quot;,POLYETHYLENE"/>
    <n v="20"/>
    <s v="EA"/>
    <s v="317249"/>
    <s v="2.37"/>
    <s v="DELMARVA RUBBER CO. LLC"/>
    <x v="2"/>
    <x v="1"/>
    <n v="47.400000000000006"/>
  </r>
  <r>
    <s v="9021810"/>
    <s v="CAN,GAS,SAFETY,V408153"/>
    <n v="2"/>
    <s v="EA"/>
    <s v="V521067"/>
    <s v="14.4"/>
    <s v="McMaster-Carr Supply Co"/>
    <x v="2"/>
    <x v="1"/>
    <n v="28.8"/>
  </r>
  <r>
    <s v="9021823"/>
    <s v="LUG,CNVY,PTZR,3&quot;x4&quot;"/>
    <n v="23"/>
    <s v="EA"/>
    <s v="V519729"/>
    <s v="92.5"/>
    <s v="Churchmen's Machine Co, Inc"/>
    <x v="2"/>
    <x v="1"/>
    <n v="2127.5"/>
  </r>
  <r>
    <s v="9021835"/>
    <s v="CONTACT BLOCK,AUXILIARY,LA1-DN02,TELEMECANIQU"/>
    <n v="7"/>
    <s v="EA"/>
    <s v="V520653"/>
    <s v="0"/>
    <s v="Graybar"/>
    <x v="2"/>
    <x v="1"/>
    <n v="0"/>
  </r>
  <r>
    <s v="9027744"/>
    <s v="HOSE,AIR,H-PRSR,PLICORD,2-1/2&quot;,300PSI,YELLOW,GOODYEAR"/>
    <n v="180"/>
    <s v="FT"/>
    <s v="V521079"/>
    <s v="0"/>
    <s v="BDI"/>
    <x v="2"/>
    <x v="1"/>
    <n v="0"/>
  </r>
  <r>
    <s v="9056542"/>
    <s v="MODULE,I/O,DIGITAL,4 CHANNEL,SNAP-OAC5,OPTO22"/>
    <n v="12"/>
    <s v="EA"/>
    <s v="V519931"/>
    <s v="0"/>
    <s v="Bearing &amp; Drive Solutions Vii Inc"/>
    <x v="0"/>
    <x v="0"/>
    <n v="0"/>
  </r>
  <r>
    <s v="9056544"/>
    <s v="MODULE,I/O,ANALOG,2 CHANNEL,SNAP-AIV,OPTO22"/>
    <n v="3"/>
    <s v="EA"/>
    <s v="V519931"/>
    <s v="0"/>
    <s v="Bearing &amp; Drive Solutions Vii Inc"/>
    <x v="1"/>
    <x v="0"/>
    <n v="0"/>
  </r>
  <r>
    <s v="9062490"/>
    <s v="BSHG,PT,IDLER,SD-BB,MARTIN"/>
    <n v="1"/>
    <s v="EA"/>
    <s v="V521079"/>
    <s v="0"/>
    <s v="BDI"/>
    <x v="2"/>
    <x v="1"/>
    <n v="0"/>
  </r>
  <r>
    <s v="9062523"/>
    <s v="THERMOSTAT,INLINE,-10 - 100degC,KT-121B,COLU-ELEC"/>
    <n v="1"/>
    <s v="EA"/>
    <s v="V520652"/>
    <s v="0"/>
    <s v="W.W. Grainger"/>
    <x v="2"/>
    <x v="1"/>
    <n v="0"/>
  </r>
  <r>
    <s v="9063149"/>
    <s v="GAUGE,VACUUM,-32&quot;H2O,2-1/2&quot;D,1/4&quot;NPT,LM"/>
    <n v="1"/>
    <s v="EA"/>
    <s v="V520652"/>
    <s v="36"/>
    <s v="W.W. Grainger"/>
    <x v="2"/>
    <x v="1"/>
    <n v="36"/>
  </r>
  <r>
    <s v="9063345"/>
    <s v="SHV,QD BSHG,4 GRV,4C360F"/>
    <n v="1"/>
    <s v="EA"/>
    <s v="V519931"/>
    <s v="800.14"/>
    <s v="Bearing &amp; Drive Solutions Vii Inc"/>
    <x v="2"/>
    <x v="1"/>
    <n v="800.14"/>
  </r>
  <r>
    <s v="9069727"/>
    <s v="MTR,AC,5HP,1680RPM,230/460V,DFT100L4BMG4HR-KS,SEW-EURO"/>
    <n v="1"/>
    <s v="EA"/>
    <s v="V519931"/>
    <s v="0"/>
    <s v="Bearing &amp; Drive Solutions Vii Inc"/>
    <x v="2"/>
    <x v="1"/>
    <n v="0"/>
  </r>
  <r>
    <s v="9069903"/>
    <s v="LENS,PUSHBUTTON,PILOT LIGHT,9001,TYPE O,2550420060,SQUARE-D"/>
    <n v="16"/>
    <s v="EA"/>
    <s v="V520653"/>
    <s v="0"/>
    <s v="Graybar"/>
    <x v="2"/>
    <x v="1"/>
    <n v="0"/>
  </r>
  <r>
    <s v="9070036"/>
    <s v="STRAP,CLAMP,3&quot;,DC5 AIR SAVER,1018162,DYNA-AIR"/>
    <n v="7"/>
    <s v="EA"/>
    <s v="V520611"/>
    <s v="0"/>
    <s v="Dynamic Air Inc"/>
    <x v="2"/>
    <x v="1"/>
    <n v="0"/>
  </r>
  <r>
    <s v="9070087"/>
    <s v="CAPACITOR,440VAC,40/7.5 MFD,2&quot;Dx4-3/4&quot;H,2MEJ8,DAYTON"/>
    <n v="1"/>
    <s v="EA"/>
    <s v="V520652"/>
    <s v="0"/>
    <s v="W.W. Grainger"/>
    <x v="2"/>
    <x v="1"/>
    <n v="0"/>
  </r>
  <r>
    <s v="9070158"/>
    <s v="STARTER,MTR,MANUAL,GV2-ME32,TELEMECANIQU"/>
    <n v="2"/>
    <s v="EA"/>
    <m/>
    <m/>
    <m/>
    <x v="2"/>
    <x v="1"/>
    <n v="0"/>
  </r>
  <r>
    <s v="9070276"/>
    <s v="BRAKE,DISC,01836706,SEW-EURO"/>
    <n v="1"/>
    <s v="EA"/>
    <s v="V519931"/>
    <s v="0"/>
    <s v="Bearing &amp; Drive Solutions Vii Inc"/>
    <x v="2"/>
    <x v="1"/>
    <n v="0"/>
  </r>
  <r>
    <s v="9070324"/>
    <s v="BRG,CNVY,1-1/16&quot; HEX,B1160-2,MATHEWS"/>
    <n v="5"/>
    <s v="EA"/>
    <s v="V521079"/>
    <s v="0"/>
    <s v="BDI"/>
    <x v="3"/>
    <x v="0"/>
    <n v="0"/>
  </r>
  <r>
    <s v="9079740"/>
    <s v="FIXTURE,LIGHT,LED,52W,WALLPACK,WPLED52,RAB"/>
    <n v="1"/>
    <s v="EA"/>
    <s v="V520653"/>
    <s v="0"/>
    <s v="Graybar"/>
    <x v="2"/>
    <x v="1"/>
    <n v="0"/>
  </r>
  <r>
    <s v="9079755"/>
    <s v="SPRK,BORE TO SIZE,H40BS13,25mm"/>
    <n v="2"/>
    <s v="EA"/>
    <s v="V521079"/>
    <s v="0"/>
    <s v="BDI"/>
    <x v="2"/>
    <x v="1"/>
    <n v="0"/>
  </r>
  <r>
    <s v="9079794"/>
    <s v="PROCESSOR,ETHERNET BRAIN,SNAP-PAC-EB2,OPTO22"/>
    <n v="1"/>
    <s v="EA"/>
    <s v="V520458"/>
    <s v="0"/>
    <s v="Rumsey Electric Company"/>
    <x v="0"/>
    <x v="0"/>
    <n v="0"/>
  </r>
  <r>
    <s v="9079901"/>
    <s v="SEPARATOR,VIBRATORY,1 DECK,MX48C584,SWECO"/>
    <n v="1"/>
    <s v="EA"/>
    <s v="V520461"/>
    <s v="0"/>
    <s v="Sweco"/>
    <x v="2"/>
    <x v="1"/>
    <n v="0"/>
  </r>
  <r>
    <s v="9079987"/>
    <s v="CONN,CORD,STRAIN RELIEF,3/4&quot;,0.54&quot;-0.73&quot;,073031203,HUBBELL"/>
    <n v="6"/>
    <s v="EA"/>
    <s v="V520653"/>
    <s v="0"/>
    <s v="Graybar"/>
    <x v="7"/>
    <x v="2"/>
    <n v="0"/>
  </r>
  <r>
    <s v="9080044"/>
    <s v="MODULE,INTEGRATED AXIS,2094-BC01-MP5-S,ALLE-BRAD"/>
    <n v="1"/>
    <s v="EA"/>
    <s v="V520458"/>
    <s v="2260"/>
    <s v="Rumsey Electric Company"/>
    <x v="0"/>
    <x v="0"/>
    <n v="2260"/>
  </r>
  <r>
    <s v="9080131"/>
    <s v="CAGE,BAG,84-7-GAL,BCE"/>
    <n v="4"/>
    <s v="EA"/>
    <s v="V520804"/>
    <s v="22.5"/>
    <s v="BCE LLC"/>
    <x v="2"/>
    <x v="1"/>
    <n v="90"/>
  </r>
  <r>
    <s v="9080300"/>
    <s v="SENSOR,PRX,INDUCTIVE,RECT,BI50U-Q80-AP6X2-H1141,TURCK"/>
    <n v="4"/>
    <s v="EA"/>
    <s v="V520026"/>
    <s v="212.5"/>
    <s v="Shingle &amp; Gibb"/>
    <x v="1"/>
    <x v="0"/>
    <n v="850"/>
  </r>
  <r>
    <s v="9085034"/>
    <s v="SPEED RDCR,50:1,DXFHMQ852-50-HL-1-210-48,GROVE"/>
    <n v="1"/>
    <s v="EA"/>
    <s v="V519931"/>
    <s v="0"/>
    <s v="Bearing &amp; Drive Solutions Vii Inc"/>
    <x v="2"/>
    <x v="1"/>
    <n v="0"/>
  </r>
  <r>
    <s v="9085768"/>
    <s v="BRG,PB,2 BOLT,1-1/2&quot;,E-P2B-TRB-1-1/2,TIMKEN"/>
    <n v="1"/>
    <s v="EA"/>
    <s v="V521079"/>
    <s v="0"/>
    <s v="BDI"/>
    <x v="3"/>
    <x v="0"/>
    <n v="0"/>
  </r>
  <r>
    <s v="9092184"/>
    <s v="BSHG,PT,TAPER,TA,1-15/16&quot;,5207-J,0769101,FALK"/>
    <n v="1"/>
    <s v="EA"/>
    <s v="V521079"/>
    <s v="0"/>
    <s v="BDI"/>
    <x v="2"/>
    <x v="1"/>
    <n v="0"/>
  </r>
  <r>
    <s v="9092493"/>
    <s v="HORN,INDOOR/OUTDOOR,108dB,15W,8 OHM,SPC10,SPEC-TECH"/>
    <n v="2"/>
    <s v="EA"/>
    <s v="V520656"/>
    <s v="47.3"/>
    <s v="MSC Industrial Supply Co."/>
    <x v="2"/>
    <x v="1"/>
    <n v="94.6"/>
  </r>
  <r>
    <s v="9092873"/>
    <s v="SAFETY FEET,RUBBER,LADDER,1&quot;OD,79975T99"/>
    <n v="10"/>
    <s v="EA"/>
    <s v="V521067"/>
    <s v="5.95"/>
    <s v="McMaster-Carr Supply Co"/>
    <x v="2"/>
    <x v="1"/>
    <n v="59.5"/>
  </r>
  <r>
    <s v="9092912"/>
    <s v="COVER,INSULATION,TRAY ASSY,106809,ARPAC"/>
    <n v="3"/>
    <s v="EA"/>
    <s v="V500660"/>
    <s v="0"/>
    <s v="ARPAC, LLC"/>
    <x v="2"/>
    <x v="1"/>
    <n v="0"/>
  </r>
  <r>
    <s v="9098049"/>
    <s v="SCREW,CNVY,HELI,4&quot;D,40&quot;OAL,RH,4&quot;PITCH,4H206R,MARTIN"/>
    <n v="1"/>
    <s v="EA"/>
    <s v="V521079"/>
    <s v="480.15"/>
    <s v="BDI"/>
    <x v="2"/>
    <x v="1"/>
    <n v="480.15"/>
  </r>
  <r>
    <s v="9910654"/>
    <s v="SOLUTION,STERILE SALINE,2x3.8 GAL CRTG REFILL"/>
    <n v="1"/>
    <s v="EA"/>
    <s v="V521067"/>
    <s v="255.59"/>
    <s v="McMaster-Carr Supply Co"/>
    <x v="2"/>
    <x v="1"/>
    <n v="255.59"/>
  </r>
  <r>
    <s v="9910850"/>
    <s v="DRINK MIX,POWDER,GATORADE,ASSORTED,2.5 GAL,32-PC,PEPSICO"/>
    <n v="64"/>
    <s v="PK"/>
    <s v="V519972"/>
    <s v="152"/>
    <s v="Uline Inc"/>
    <x v="1"/>
    <x v="0"/>
    <n v="9728"/>
  </r>
  <r>
    <s v="9005284"/>
    <s v="BRG,PB,2-15/16&quot;,ERPB-215-N2,SEALMASTER"/>
    <n v="1"/>
    <s v="EA"/>
    <s v="V520097"/>
    <s v="300"/>
    <s v="BDI"/>
    <x v="1"/>
    <x v="0"/>
    <n v="300"/>
  </r>
  <r>
    <s v="9005312"/>
    <s v="COVER,OUTLET BOX,4&quot; SQ,BLANK,52-C-1,STEEL-CITY"/>
    <n v="6"/>
    <s v="EA"/>
    <s v="V520653"/>
    <s v="0"/>
    <s v="Graybar"/>
    <x v="3"/>
    <x v="0"/>
    <n v="0"/>
  </r>
  <r>
    <s v="9005314"/>
    <s v="WHEEL,CUTTING,4-1/2&quot;"/>
    <n v="23"/>
    <s v="EA"/>
    <m/>
    <m/>
    <m/>
    <x v="6"/>
    <x v="0"/>
    <n v="0"/>
  </r>
  <r>
    <s v="9005338"/>
    <s v="STEEL,BAR,ROUND,COLD ROLLED,1-3/4&quot;"/>
    <n v="2"/>
    <s v="FT"/>
    <s v="V519764"/>
    <s v="123"/>
    <s v="East Coast Steel, Inc"/>
    <x v="6"/>
    <x v="0"/>
    <n v="246"/>
  </r>
  <r>
    <s v="9005377"/>
    <s v="STRAINER,WATER,FILTER,124A-3/4-AL-80"/>
    <n v="2"/>
    <s v="EA"/>
    <s v="V519988"/>
    <s v="0"/>
    <s v="Spraying Systems Co."/>
    <x v="2"/>
    <x v="1"/>
    <n v="0"/>
  </r>
  <r>
    <s v="9005394"/>
    <s v="SENSOR,PRX,PHOTO,WT-24-2V510,SICK-EYE"/>
    <n v="2"/>
    <s v="EA"/>
    <s v="V519931"/>
    <s v="0"/>
    <s v="Bearing &amp; Drive Solutions Vii Inc"/>
    <x v="2"/>
    <x v="1"/>
    <n v="0"/>
  </r>
  <r>
    <s v="9005452"/>
    <s v="BOOT,PROTECTIVE,GREEN,9001,KU5,SQUARE-D"/>
    <n v="9"/>
    <s v="EA"/>
    <s v="V520653"/>
    <s v="0"/>
    <s v="Graybar"/>
    <x v="10"/>
    <x v="2"/>
    <n v="0"/>
  </r>
  <r>
    <s v="9005507"/>
    <s v="NIPPLE,FG,CLOSE,STEEL,GALV,SCH 40,3&quot; NPT"/>
    <n v="12"/>
    <s v="EA"/>
    <s v="V521077"/>
    <s v="4.77"/>
    <s v="Deacon Industrial Supply Co., Inc."/>
    <x v="7"/>
    <x v="2"/>
    <n v="57.239999999999995"/>
  </r>
  <r>
    <s v="9005515"/>
    <s v="FILTER,AIR,AEF8-109,STOD-SILE"/>
    <n v="23"/>
    <s v="EA"/>
    <s v="V521079"/>
    <s v="36.51"/>
    <s v="BDI"/>
    <x v="3"/>
    <x v="0"/>
    <n v="839.7299999999999"/>
  </r>
  <r>
    <s v="9005568"/>
    <s v="SHIM KIT ,FULL ASSORTMENT,2&quot;x2&quot;"/>
    <n v="1"/>
    <s v="EA"/>
    <s v="V520656"/>
    <s v="241.32"/>
    <s v="MSC Industrial Supply Co."/>
    <x v="3"/>
    <x v="0"/>
    <n v="241.32"/>
  </r>
  <r>
    <s v="9005709"/>
    <s v="BSHG,PT,TAPER,1615,1-1/2&quot;"/>
    <n v="5"/>
    <s v="EA"/>
    <s v="V519931"/>
    <s v="0"/>
    <s v="Bearing &amp; Drive Solutions Vii Inc"/>
    <x v="2"/>
    <x v="1"/>
    <n v="0"/>
  </r>
  <r>
    <s v="9005736"/>
    <s v="CHAIN LINK,OFFSET,60"/>
    <n v="24"/>
    <s v="EA"/>
    <s v="V519931"/>
    <s v="0"/>
    <s v="Bearing &amp; Drive Solutions Vii Inc"/>
    <x v="1"/>
    <x v="0"/>
    <n v="0"/>
  </r>
  <r>
    <s v="9005770"/>
    <s v="ELBOW,FG,PVC,90deg,1/2&quot; NPT,SCH 80"/>
    <n v="6"/>
    <s v="EA"/>
    <s v="V521077"/>
    <s v="3"/>
    <s v="Deacon Industrial Supply Co., Inc."/>
    <x v="2"/>
    <x v="1"/>
    <n v="18"/>
  </r>
  <r>
    <s v="9005796"/>
    <s v="BELT,V,3L290,3/8&quot;x7/32&quot;x29&quot;"/>
    <n v="6"/>
    <s v="EA"/>
    <s v="V521079"/>
    <s v="0"/>
    <s v="BDI"/>
    <x v="6"/>
    <x v="0"/>
    <n v="0"/>
  </r>
  <r>
    <s v="9005823"/>
    <s v="CONDUIT,FG,STRAIGHT,LT,STEEL,1/2&quot;"/>
    <n v="7"/>
    <s v="EA"/>
    <s v="V520653"/>
    <s v="0"/>
    <s v="Graybar"/>
    <x v="6"/>
    <x v="0"/>
    <n v="0"/>
  </r>
  <r>
    <s v="9005886"/>
    <s v="MODULE,OUTPUT,ANALOG,1771-OFE1-B,ALLE-BRAD"/>
    <n v="1"/>
    <s v="EA"/>
    <s v="V520458"/>
    <s v="0"/>
    <s v="Rumsey Electric Company"/>
    <x v="5"/>
    <x v="2"/>
    <n v="0"/>
  </r>
  <r>
    <s v="9005908"/>
    <s v="RELAY,TIMER,115VAC,50/60HZ,0.15s-220HR,PCB01DM24,CARL-GAVA"/>
    <n v="1"/>
    <s v="EA"/>
    <s v="V519931"/>
    <s v="300"/>
    <s v="Bearing &amp; Drive Solutions Vii Inc"/>
    <x v="3"/>
    <x v="0"/>
    <n v="300"/>
  </r>
  <r>
    <s v="9005927"/>
    <s v="HOSE MENDER,6&quot; HOSE,STEEL,DM66,DIXON"/>
    <n v="4"/>
    <s v="EA"/>
    <s v="V520656"/>
    <s v="0"/>
    <s v="MSC Industrial Supply Co."/>
    <x v="2"/>
    <x v="1"/>
    <n v="0"/>
  </r>
  <r>
    <s v="9005973"/>
    <s v="LUG,WELDING,SOLDER 1/2&quot; STUD,1/0,2/0"/>
    <n v="13"/>
    <s v="EA"/>
    <s v="V519768"/>
    <s v="2.601"/>
    <s v="G &amp; E Welding Supply Inc."/>
    <x v="2"/>
    <x v="1"/>
    <n v="33.813000000000002"/>
  </r>
  <r>
    <s v="9006068"/>
    <s v="BSHG,PT,QD,SH,1-1/8&quot;"/>
    <n v="6"/>
    <s v="EA"/>
    <s v="V519931"/>
    <s v="0"/>
    <s v="Bearing &amp; Drive Solutions Vii Inc"/>
    <x v="3"/>
    <x v="0"/>
    <n v="0"/>
  </r>
  <r>
    <s v="9006100"/>
    <s v="BSHG,RDCR,FG,NPT,1-1/2&quot;x3/4&quot;,BLACK"/>
    <n v="6"/>
    <s v="EA"/>
    <s v="V521077"/>
    <s v="3"/>
    <s v="Deacon Industrial Supply Co., Inc."/>
    <x v="1"/>
    <x v="0"/>
    <n v="18"/>
  </r>
  <r>
    <s v="9006111"/>
    <s v="COLLAR,SHAFT,2 PC,7/8&quot;,SETSCREW,BLACK"/>
    <n v="9"/>
    <s v="EA"/>
    <s v="V520656"/>
    <s v="8.5"/>
    <s v="MSC Industrial Supply Co."/>
    <x v="0"/>
    <x v="0"/>
    <n v="76.5"/>
  </r>
  <r>
    <s v="9012897"/>
    <s v="SPRK,QD BSHG,80SF27H"/>
    <n v="2"/>
    <s v="EA"/>
    <s v="V521079"/>
    <s v="112.8"/>
    <s v="BDI"/>
    <x v="3"/>
    <x v="0"/>
    <n v="225.6"/>
  </r>
  <r>
    <s v="9012943"/>
    <s v="VALVE,DISC,MANUAL,PNU,3/8&quot;,VL37,PARKER"/>
    <n v="2"/>
    <s v="EA"/>
    <s v="V519931"/>
    <s v="0"/>
    <s v="Bearing &amp; Drive Solutions Vii Inc"/>
    <x v="3"/>
    <x v="0"/>
    <n v="0"/>
  </r>
  <r>
    <s v="9012965"/>
    <s v="SKIVER,BELT TOOL,03239,FLEXCO"/>
    <n v="3"/>
    <s v="EA"/>
    <s v="V521079"/>
    <s v="19.05"/>
    <s v="BDI"/>
    <x v="3"/>
    <x v="0"/>
    <n v="57.150000000000006"/>
  </r>
  <r>
    <s v="9013074"/>
    <s v="BSHG,PT,TAPER,1610,1-1/4&quot;"/>
    <n v="2"/>
    <s v="EA"/>
    <s v="V521079"/>
    <s v="0"/>
    <s v="BDI"/>
    <x v="6"/>
    <x v="0"/>
    <n v="0"/>
  </r>
  <r>
    <s v="9013122"/>
    <s v="SHV,QD BSHG,2 GRV,2BK70H"/>
    <n v="1"/>
    <s v="EA"/>
    <s v="V521079"/>
    <s v="0"/>
    <s v="BDI"/>
    <x v="2"/>
    <x v="1"/>
    <n v="0"/>
  </r>
  <r>
    <s v="9013160"/>
    <s v="PROGRAMMER,792376-001,VEEDER-ROOT"/>
    <n v="1"/>
    <s v="EA"/>
    <s v="V520653"/>
    <s v="0"/>
    <s v="Graybar"/>
    <x v="2"/>
    <x v="1"/>
    <n v="0"/>
  </r>
  <r>
    <s v="9013213"/>
    <s v="TEE,FG,PVC,1/2&quot; NPT,SCH 40"/>
    <n v="6"/>
    <s v="EA"/>
    <s v="V521077"/>
    <s v="8"/>
    <s v="Deacon Industrial Supply Co., Inc."/>
    <x v="2"/>
    <x v="1"/>
    <n v="48"/>
  </r>
  <r>
    <s v="9013278"/>
    <s v="PACKING,MECH,3/8&quot;,STYLE 100AL"/>
    <n v="1"/>
    <s v="BX"/>
    <s v="V521079"/>
    <s v="0"/>
    <s v="BDI"/>
    <x v="5"/>
    <x v="2"/>
    <n v="0"/>
  </r>
  <r>
    <s v="9013315"/>
    <s v="GASKET,1/8&quot;x59&quot;x63&quot;,SHEET"/>
    <n v="1"/>
    <s v="EA"/>
    <s v="V521067"/>
    <s v="213.21"/>
    <s v="McMaster-Carr Supply Co"/>
    <x v="2"/>
    <x v="1"/>
    <n v="213.21"/>
  </r>
  <r>
    <s v="9013349"/>
    <s v="CONDUIT,FG,CPLG,GALV,RIGID,2-1/2&quot;"/>
    <n v="4"/>
    <s v="EA"/>
    <s v="V520653"/>
    <s v="2.69"/>
    <s v="Graybar"/>
    <x v="2"/>
    <x v="1"/>
    <n v="10.76"/>
  </r>
  <r>
    <s v="9013351"/>
    <s v="SHV,QD BSHG,1 GRV,4B68SD"/>
    <n v="1"/>
    <s v="EA"/>
    <s v="V519931"/>
    <s v="30.11"/>
    <s v="Bearing &amp; Drive Solutions Vii Inc"/>
    <x v="2"/>
    <x v="1"/>
    <n v="30.11"/>
  </r>
  <r>
    <s v="9013387"/>
    <s v="SPRK,TAPER,80BTB36"/>
    <n v="2"/>
    <s v="EA"/>
    <s v="V519931"/>
    <s v="0"/>
    <s v="Bearing &amp; Drive Solutions Vii Inc"/>
    <x v="7"/>
    <x v="2"/>
    <n v="0"/>
  </r>
  <r>
    <s v="9013420"/>
    <s v="SEAL,FLEXANE,15350,DEVCON"/>
    <n v="1"/>
    <s v="EA"/>
    <s v="V520656"/>
    <s v="0"/>
    <s v="MSC Industrial Supply Co."/>
    <x v="2"/>
    <x v="1"/>
    <n v="0"/>
  </r>
  <r>
    <s v="9013442"/>
    <s v="BSHG,PT,QD,SH,1-3/8&quot;"/>
    <n v="3"/>
    <s v="EA"/>
    <s v="V519931"/>
    <s v="0"/>
    <s v="Bearing &amp; Drive Solutions Vii Inc"/>
    <x v="0"/>
    <x v="0"/>
    <n v="0"/>
  </r>
  <r>
    <s v="9013518"/>
    <s v="STEEL,BAR,FLAT,HOT ROLLED,1/8&quot;x1&quot;"/>
    <n v="2"/>
    <s v="FT"/>
    <s v="V519764"/>
    <s v="9"/>
    <s v="East Coast Steel, Inc"/>
    <x v="1"/>
    <x v="0"/>
    <n v="18"/>
  </r>
  <r>
    <s v="9013526"/>
    <s v="SWITCH,SELECTOR,4 POS,OIL TIGHT,800T-N2KF4B-1,ALLE-BRAD"/>
    <n v="7"/>
    <s v="EA"/>
    <s v="V520458"/>
    <s v="0"/>
    <s v="Rumsey Electric Company"/>
    <x v="2"/>
    <x v="1"/>
    <n v="0"/>
  </r>
  <r>
    <s v="9013596"/>
    <s v="COLLAR,SHAFT,2 PC,2-1/4&quot;,SETSCREW,BLACK"/>
    <n v="2"/>
    <s v="EA"/>
    <s v="V520656"/>
    <s v="23.92"/>
    <s v="MSC Industrial Supply Co."/>
    <x v="6"/>
    <x v="0"/>
    <n v="47.84"/>
  </r>
  <r>
    <s v="9013603"/>
    <s v="VALVE,GLOBE,1&quot; NPT,150 SWP,BRONZE"/>
    <n v="1"/>
    <s v="EA"/>
    <s v="V520656"/>
    <s v="25.77"/>
    <s v="MSC Industrial Supply Co."/>
    <x v="5"/>
    <x v="2"/>
    <n v="25.77"/>
  </r>
  <r>
    <s v="9013657"/>
    <s v="SWITCH,LIMIT,W/LIGHT,802T,40146-013-60,ALLE-BRAD"/>
    <n v="3"/>
    <s v="EA"/>
    <s v="V520458"/>
    <s v="0"/>
    <s v="Rumsey Electric Company"/>
    <x v="2"/>
    <x v="1"/>
    <n v="0"/>
  </r>
  <r>
    <s v="9021654"/>
    <s v="RAKE,ASPHALT"/>
    <n v="2"/>
    <s v="EA"/>
    <s v="V520656"/>
    <s v="40.28"/>
    <s v="MSC Industrial Supply Co."/>
    <x v="6"/>
    <x v="0"/>
    <n v="80.56"/>
  </r>
  <r>
    <s v="9021726"/>
    <s v="SENSOR,TRANS-BEAM,RECEIVER,42SRR-6006,ALLE-BRAD"/>
    <n v="1"/>
    <s v="EA"/>
    <s v="317147"/>
    <s v="90"/>
    <s v="CAPP USA"/>
    <x v="2"/>
    <x v="1"/>
    <n v="90"/>
  </r>
  <r>
    <s v="9021753"/>
    <s v="SPRAY CAP,FLUID,SS,40100,FOR SETUP 26B"/>
    <n v="5"/>
    <s v="EA"/>
    <s v="V519988"/>
    <s v="0"/>
    <s v="Spraying Systems Co."/>
    <x v="2"/>
    <x v="1"/>
    <n v="0"/>
  </r>
  <r>
    <s v="9021755"/>
    <s v="CHAIN,6&quot;PITCH,FINISHED PRODUCT LOOPER"/>
    <n v="160"/>
    <s v="FT"/>
    <s v="V519931"/>
    <s v="0"/>
    <s v="Bearing &amp; Drive Solutions Vii Inc"/>
    <x v="5"/>
    <x v="2"/>
    <n v="0"/>
  </r>
  <r>
    <s v="9021778"/>
    <s v="CTRL,POWERBOARD,238983,NORDSON"/>
    <n v="2"/>
    <s v="EA"/>
    <s v="V500334"/>
    <s v="0"/>
    <s v="Nordson Canada Ltd"/>
    <x v="2"/>
    <x v="1"/>
    <n v="0"/>
  </r>
  <r>
    <s v="9021795"/>
    <s v="RACEWAY FG,ENTRANCE END,G-3010C,WIREMOLD"/>
    <n v="1"/>
    <s v="EA"/>
    <s v="V520653"/>
    <s v="7.18"/>
    <s v="Graybar"/>
    <x v="2"/>
    <x v="1"/>
    <n v="7.18"/>
  </r>
  <r>
    <s v="9021797"/>
    <s v="CROSS,FG,BUTTWELD,4&quot;,BLACK,SCH 40"/>
    <n v="1"/>
    <s v="EA"/>
    <s v="V521077"/>
    <s v="45"/>
    <s v="Deacon Industrial Supply Co., Inc."/>
    <x v="5"/>
    <x v="2"/>
    <n v="45"/>
  </r>
  <r>
    <s v="9021814"/>
    <s v="GAUGE,VACUUM,2-1/4&quot; NPT,BM,6X830,RACOR"/>
    <n v="3"/>
    <s v="EA"/>
    <s v="V520652"/>
    <s v="0"/>
    <s v="W.W. Grainger"/>
    <x v="2"/>
    <x v="1"/>
    <n v="0"/>
  </r>
  <r>
    <s v="9021825"/>
    <s v="BRG,INSERT,CRTG,2-15/16&quot;,ERCI-215C,SEALMASTER"/>
    <n v="1"/>
    <s v="EA"/>
    <s v="V521079"/>
    <s v="703.21"/>
    <s v="BDI"/>
    <x v="3"/>
    <x v="0"/>
    <n v="703.21"/>
  </r>
  <r>
    <s v="9021840"/>
    <s v="CAP,FG,2&quot; NPT,150LB,GALV"/>
    <n v="20"/>
    <s v="EA"/>
    <s v="V521077"/>
    <s v="2.49"/>
    <s v="Deacon Industrial Supply Co., Inc."/>
    <x v="2"/>
    <x v="1"/>
    <n v="49.800000000000004"/>
  </r>
  <r>
    <s v="9027630"/>
    <s v="CLEVIS,ROD END,FEM,3/4&quot;-16,3/4&quot; PIN"/>
    <n v="4"/>
    <s v="EA"/>
    <s v="V521079"/>
    <s v="0"/>
    <s v="BDI"/>
    <x v="1"/>
    <x v="0"/>
    <n v="0"/>
  </r>
  <r>
    <s v="9027715"/>
    <s v="ELBOW,FG,LONG,WELD,BUTT,90deg,4&quot;,BLACK,SCH 40"/>
    <n v="3"/>
    <s v="EA"/>
    <s v="V521077"/>
    <s v="27.4483"/>
    <s v="Deacon Industrial Supply Co., Inc."/>
    <x v="2"/>
    <x v="1"/>
    <n v="82.344899999999996"/>
  </r>
  <r>
    <s v="9027721"/>
    <s v="PIPE,PLAIN END,4&quot;,BLACK,SCH 80"/>
    <n v="1"/>
    <s v="FT"/>
    <s v="V519764"/>
    <s v="246"/>
    <s v="East Coast Steel, Inc"/>
    <x v="5"/>
    <x v="2"/>
    <n v="246"/>
  </r>
  <r>
    <s v="9027931"/>
    <s v="PROBE,RTD,1/4&quot;,SS,R1T-185H-483-013-58-SL-00022,PYROMATION"/>
    <n v="5"/>
    <s v="EA"/>
    <s v="V519929"/>
    <s v="0"/>
    <s v="Process Engineering Products Compan"/>
    <x v="0"/>
    <x v="0"/>
    <n v="0"/>
  </r>
  <r>
    <s v="9027943"/>
    <s v="WIRE,THHN/T90,10 AWG,STRANDED,BROWN"/>
    <n v="1500"/>
    <s v="FT"/>
    <s v="V520653"/>
    <s v="0.257"/>
    <s v="Graybar"/>
    <x v="2"/>
    <x v="1"/>
    <n v="385.5"/>
  </r>
  <r>
    <s v="9027958"/>
    <s v="CYLINDER,PNU,2&quot;x6&quot;,LR5C-2x6-B-63-2NNN11,HYDRO-LINE"/>
    <n v="1"/>
    <s v="EA"/>
    <s v="V519790"/>
    <s v="0"/>
    <s v="VAN Air &amp; Hydraulics"/>
    <x v="2"/>
    <x v="1"/>
    <n v="0"/>
  </r>
  <r>
    <s v="9028026"/>
    <s v="WIRE,SJOW,16 AWG,STRAND 3,BLACK"/>
    <n v="163"/>
    <s v="FT"/>
    <s v="V520653"/>
    <s v="0.19"/>
    <s v="Graybar"/>
    <x v="4"/>
    <x v="2"/>
    <n v="30.97"/>
  </r>
  <r>
    <s v="9028084"/>
    <s v="BSHG,PT,TAPER,3020,1-1/2&quot;"/>
    <n v="2"/>
    <s v="EA"/>
    <s v="V519931"/>
    <s v="0"/>
    <s v="Bearing &amp; Drive Solutions Vii Inc"/>
    <x v="3"/>
    <x v="0"/>
    <n v="0"/>
  </r>
  <r>
    <s v="9028136"/>
    <s v="CABLE,COMMUNICATION,1761-CBL-PM02,ALLE-BRAD"/>
    <n v="2"/>
    <s v="EA"/>
    <s v="V520458"/>
    <s v="0"/>
    <s v="Rumsey Electric Company"/>
    <x v="10"/>
    <x v="2"/>
    <n v="0"/>
  </r>
  <r>
    <s v="9028216"/>
    <s v="SPRK,TAPER,50BTB26"/>
    <n v="1"/>
    <s v="EA"/>
    <s v="V519931"/>
    <s v="0"/>
    <s v="Bearing &amp; Drive Solutions Vii Inc"/>
    <x v="5"/>
    <x v="2"/>
    <n v="0"/>
  </r>
  <r>
    <s v="9034942"/>
    <s v="ELBOW,FG,CPVC,SOCKET,90deg,1/2&quot;,SCH 80"/>
    <n v="4"/>
    <s v="EA"/>
    <s v="V521077"/>
    <s v="1.367"/>
    <s v="Deacon Industrial Supply Co., Inc."/>
    <x v="2"/>
    <x v="1"/>
    <n v="5.468"/>
  </r>
  <r>
    <s v="9035096"/>
    <s v="BRG,BALL,15mm,6302-2RS,SKF"/>
    <n v="6"/>
    <s v="EA"/>
    <s v="V521079"/>
    <s v="13.4"/>
    <s v="BDI"/>
    <x v="2"/>
    <x v="1"/>
    <n v="80.400000000000006"/>
  </r>
  <r>
    <s v="9035127"/>
    <s v="SPRK,BORE TO SIZE,80B36H,1-15/16&quot;,BRONZE BUSHED"/>
    <n v="7"/>
    <s v="EA"/>
    <s v="V521079"/>
    <s v="0"/>
    <s v="BDI"/>
    <x v="2"/>
    <x v="1"/>
    <n v="0"/>
  </r>
  <r>
    <s v="9035249"/>
    <s v="GUARDS,PUSHBUTTON,METAL,22mm,YELLOW,ZBZ1605,TELEMECANIQU"/>
    <n v="1"/>
    <s v="EA"/>
    <s v="V520458"/>
    <s v="0"/>
    <s v="Rumsey Electric Company"/>
    <x v="2"/>
    <x v="1"/>
    <n v="0"/>
  </r>
  <r>
    <s v="9035287"/>
    <s v="TROUGH,CNVY,9&quot;D,10'L,14 GA,9CTA14,MARTIN"/>
    <n v="2"/>
    <s v="EA"/>
    <s v="426654"/>
    <s v="175.93"/>
    <s v="MOTION INDUSTRIES, INC"/>
    <x v="5"/>
    <x v="2"/>
    <n v="351.86"/>
  </r>
  <r>
    <s v="9035315"/>
    <s v="ROLLER,2-1/4&quot;Dx15-3/4&quot;BF,7/16&quot;,SPRG-LOAD,STEEL,13GA"/>
    <n v="8"/>
    <s v="EA"/>
    <s v="V520715"/>
    <s v="21.1"/>
    <s v="Material Flow &amp; Conveyor Systems In"/>
    <x v="2"/>
    <x v="1"/>
    <n v="168.8"/>
  </r>
  <r>
    <s v="9035444"/>
    <s v="TERMINAL,RING,INSULATED,VINYL,18-14AWG,HOLE 5/16&quot;"/>
    <n v="100"/>
    <s v="EA"/>
    <s v="V520458"/>
    <s v="0.6891"/>
    <s v="Rumsey Electric Company"/>
    <x v="2"/>
    <x v="1"/>
    <n v="68.910000000000011"/>
  </r>
  <r>
    <s v="9074529"/>
    <s v="SEAL,OIL,34mmx44mmx8mm,563445,SKF"/>
    <n v="6"/>
    <s v="EA"/>
    <s v="V519931"/>
    <s v="0"/>
    <s v="Bearing &amp; Drive Solutions Vii Inc"/>
    <x v="2"/>
    <x v="1"/>
    <n v="0"/>
  </r>
  <r>
    <s v="9074547"/>
    <s v="PULLEY,TIMING,32H150SK"/>
    <n v="4"/>
    <s v="EA"/>
    <s v="V521079"/>
    <s v="0"/>
    <s v="BDI"/>
    <x v="10"/>
    <x v="2"/>
    <n v="0"/>
  </r>
  <r>
    <s v="9081798"/>
    <s v="VALVE ASSY,PILOT,PME-611CA-AD,MAC-VALVE"/>
    <n v="2"/>
    <s v="EA"/>
    <s v="V519931"/>
    <s v="0"/>
    <s v="Bearing &amp; Drive Solutions Vii Inc"/>
    <x v="2"/>
    <x v="1"/>
    <n v="0"/>
  </r>
  <r>
    <s v="9081807"/>
    <s v="SHV,QD BSHG,2 GRV,2/3V1900SK"/>
    <n v="1"/>
    <s v="EA"/>
    <s v="V521079"/>
    <s v="0"/>
    <s v="BDI"/>
    <x v="0"/>
    <x v="0"/>
    <n v="0"/>
  </r>
  <r>
    <s v="9082422"/>
    <s v="VALVE,CHECK,SWING,FLANGED,8&quot;,CLASS 125,CAST IRON"/>
    <n v="1"/>
    <s v="EA"/>
    <s v="V519931"/>
    <s v="0"/>
    <s v="Bearing &amp; Drive Solutions Vii Inc"/>
    <x v="2"/>
    <x v="1"/>
    <n v="0"/>
  </r>
  <r>
    <s v="9089935"/>
    <s v="SENSOR,DISTANCE,LASER,300mm,Q4XTBLAF300-Q8,BANNER"/>
    <n v="4"/>
    <s v="EA"/>
    <s v="V520026"/>
    <s v="339"/>
    <s v="Shingle &amp; Gibb"/>
    <x v="2"/>
    <x v="1"/>
    <n v="1356"/>
  </r>
  <r>
    <s v="9905073"/>
    <s v="SQUEEGEE,FLOOR,24&quot;,STRAIGHT"/>
    <n v="1"/>
    <s v="EA"/>
    <s v="V520656"/>
    <s v="29.89"/>
    <s v="MSC Industrial Supply Co."/>
    <x v="1"/>
    <x v="0"/>
    <n v="29.89"/>
  </r>
  <r>
    <s v="9905755"/>
    <s v="GOGGLES,SPLASH/IMPACT"/>
    <n v="7"/>
    <s v="EA"/>
    <s v="V520652"/>
    <s v="0"/>
    <s v="W.W. Grainger"/>
    <x v="6"/>
    <x v="0"/>
    <n v="0"/>
  </r>
  <r>
    <s v="9905949"/>
    <s v="VEST,TRAFFIC,XL"/>
    <n v="20"/>
    <s v="EA"/>
    <s v="V520656"/>
    <s v="7.23"/>
    <s v="MSC Industrial Supply Co."/>
    <x v="1"/>
    <x v="0"/>
    <n v="144.60000000000002"/>
  </r>
  <r>
    <s v="9906900"/>
    <s v="GLOVES,DISPOSABLE,NITRILE,POWDER FREE,MEDIUM,100PR"/>
    <n v="2"/>
    <s v="BX"/>
    <s v="V520656"/>
    <s v="14.05"/>
    <s v="MSC Industrial Supply Co."/>
    <x v="3"/>
    <x v="0"/>
    <n v="28.1"/>
  </r>
  <r>
    <s v="9908018"/>
    <s v="GLOVES,LEATHER PALM,W/ SAFETY CUFF,XXL"/>
    <n v="153"/>
    <s v="PR"/>
    <s v="V520656"/>
    <s v="3.73"/>
    <s v="MSC Industrial Supply Co."/>
    <x v="0"/>
    <x v="0"/>
    <n v="570.68999999999994"/>
  </r>
  <r>
    <s v="9909093"/>
    <s v="HELMET,HARD HAT,4 POINT,RATCHET,HI-VIZ LIME GREEN"/>
    <n v="8"/>
    <s v="EA"/>
    <s v="V520656"/>
    <s v="0"/>
    <s v="MSC Industrial Supply Co."/>
    <x v="0"/>
    <x v="0"/>
    <n v="0"/>
  </r>
  <r>
    <s v="9075735"/>
    <s v="BALLAST,ELECTRONIC,120-277V,ICN-4S54-90C-2LS-G,ADVANCE"/>
    <n v="2"/>
    <s v="EA"/>
    <s v="V520653"/>
    <s v="95"/>
    <s v="Graybar"/>
    <x v="2"/>
    <x v="1"/>
    <n v="190"/>
  </r>
  <r>
    <s v="9075819"/>
    <s v="FLANGE,FG,BEND,3&quot;,SUPERSLIK,1023469,DYNA-AIR"/>
    <n v="3"/>
    <s v="EA"/>
    <s v="V520611"/>
    <s v="0"/>
    <s v="Dynamic Air Inc"/>
    <x v="2"/>
    <x v="1"/>
    <n v="0"/>
  </r>
  <r>
    <s v="9076121"/>
    <s v="ROLLER,IDLER,TROUGHING,STEEL,4&quot;x9&quot;,611-21051-01PT,REXNORD-CORP"/>
    <n v="2"/>
    <s v="EA"/>
    <s v="V521079"/>
    <s v="0"/>
    <s v="BDI"/>
    <x v="2"/>
    <x v="1"/>
    <n v="0"/>
  </r>
  <r>
    <s v="9079798"/>
    <s v="CONTROLLER,PROGRAMMABLE,SNAP-PAC-R2,OPTO22"/>
    <n v="1"/>
    <s v="EA"/>
    <s v="V519931"/>
    <s v="0"/>
    <s v="Bearing &amp; Drive Solutions Vii Inc"/>
    <x v="2"/>
    <x v="1"/>
    <n v="0"/>
  </r>
  <r>
    <s v="9079927"/>
    <s v="LIGHT BULB,FLUORESCENT,COMPACT,55W,FT55DL/841/ECO,SYLVANIA"/>
    <n v="3"/>
    <s v="EA"/>
    <s v="V521067"/>
    <s v="0"/>
    <s v="McMaster-Carr Supply Co"/>
    <x v="2"/>
    <x v="1"/>
    <n v="0"/>
  </r>
  <r>
    <s v="9080329"/>
    <s v="NOZZLE ASSY,FILLER HEATER,DELAVAN,9.5 GPH,5015170,HEATEC"/>
    <n v="1"/>
    <s v="EA"/>
    <s v="V520297"/>
    <s v="0"/>
    <s v="Heatec, Inc"/>
    <x v="2"/>
    <x v="1"/>
    <n v="0"/>
  </r>
  <r>
    <s v="9085501"/>
    <s v="ROLLER,IDLER,RETURN,5&quot;x27&quot;,24-C5040-FS,REXNORD-CORP"/>
    <n v="1"/>
    <s v="EA"/>
    <s v="V520097"/>
    <s v="103"/>
    <s v="BDI"/>
    <x v="2"/>
    <x v="1"/>
    <n v="103"/>
  </r>
  <r>
    <s v="9085520"/>
    <s v="NUT,ACME,RH,5/8&quot;-8"/>
    <n v="80"/>
    <s v="EA"/>
    <s v="V521067"/>
    <s v="0"/>
    <s v="McMaster-Carr Supply Co"/>
    <x v="5"/>
    <x v="2"/>
    <n v="0"/>
  </r>
  <r>
    <s v="9085628"/>
    <s v="VALVE,SOL,1/4&quot; NPT,2 WAY,NC,120V,8262H202,ASCO"/>
    <n v="4"/>
    <s v="EA"/>
    <s v="V521077"/>
    <s v="175"/>
    <s v="Deacon Industrial Supply Co., Inc."/>
    <x v="0"/>
    <x v="0"/>
    <n v="700"/>
  </r>
  <r>
    <s v="9092677"/>
    <s v="L/B,OIL,SYNTHETIC,LUBEAIR,QT,FG-22,340243,SUMM-INDU"/>
    <n v="10"/>
    <s v="EA"/>
    <s v="317697"/>
    <s v="13.84"/>
    <s v="PROCESS TECHNOLOGIES, INC"/>
    <x v="2"/>
    <x v="1"/>
    <n v="138.4"/>
  </r>
  <r>
    <s v="9092825"/>
    <s v="CTRL,SPEED,AC MTR,ADJUSTABLE,1/4HP,AC03-05S,DART-CONT"/>
    <n v="4"/>
    <s v="EA"/>
    <s v="V520652"/>
    <s v="45.08"/>
    <s v="W.W. Grainger"/>
    <x v="2"/>
    <x v="1"/>
    <n v="180.32"/>
  </r>
  <r>
    <s v="9092893"/>
    <s v="SPRK,BORE TO SIZE,80C20,2-1/2&quot;,BSHG EP324040-1.96&quot;"/>
    <n v="4"/>
    <s v="EA"/>
    <s v="V521079"/>
    <s v="0"/>
    <s v="BDI"/>
    <x v="2"/>
    <x v="1"/>
    <n v="0"/>
  </r>
  <r>
    <s v="9092900"/>
    <s v="NUT,LONG,5/8&quot;,45deg FLARE,BRASS,41-FL-06,PARKER"/>
    <n v="10"/>
    <s v="EA"/>
    <s v="V520652"/>
    <s v="0"/>
    <s v="W.W. Grainger"/>
    <x v="2"/>
    <x v="1"/>
    <n v="0"/>
  </r>
  <r>
    <s v="9092983"/>
    <s v="VALVE,SOL,MAGNETIC,1/4&quot;NPT,120V,NC,V4046C-1047,HONEYWELL"/>
    <n v="1"/>
    <s v="EA"/>
    <s v="V521079"/>
    <s v="0"/>
    <s v="BDI"/>
    <x v="2"/>
    <x v="1"/>
    <n v="0"/>
  </r>
  <r>
    <s v="9097871"/>
    <s v="PULLEY,TAIL,STRAIGHT,6&quot;Dx14&quot;F,T6S14XT25,VANGORP"/>
    <n v="1"/>
    <s v="EA"/>
    <s v="V521079"/>
    <s v="115.5"/>
    <s v="BDI"/>
    <x v="0"/>
    <x v="0"/>
    <n v="115.5"/>
  </r>
  <r>
    <s v="9111269"/>
    <s v="CABLE,ACCELEROMETER,FUCABLSPLE7MS2-02,SDT-ULTRA"/>
    <n v="1"/>
    <s v="EA"/>
    <s v="V519797"/>
    <s v="275"/>
    <s v="SDT North America"/>
    <x v="2"/>
    <x v="1"/>
    <n v="275"/>
  </r>
  <r>
    <s v="9910557"/>
    <s v="GLOVES,WINTER,SPLIT LEATHER,70/6465NK,NORT-SAFE"/>
    <n v="52"/>
    <s v="PR"/>
    <s v="V520656"/>
    <s v="0"/>
    <s v="MSC Industrial Supply Co."/>
    <x v="3"/>
    <x v="0"/>
    <n v="0"/>
  </r>
  <r>
    <s v="9910974"/>
    <s v="RIBBON,THERMAL TRANSFER,110mmx600m"/>
    <n v="96"/>
    <s v="EA"/>
    <s v="V520768"/>
    <s v="12.95"/>
    <s v="CLM Systems, Inc."/>
    <x v="1"/>
    <x v="0"/>
    <n v="1243.1999999999998"/>
  </r>
  <r>
    <s v="9005273"/>
    <s v="SPRK,BORE TO SIZE,40BS15,1-1/4&quot;"/>
    <n v="2"/>
    <s v="EA"/>
    <s v="V519931"/>
    <s v="5.69"/>
    <s v="Bearing &amp; Drive Solutions Vii Inc"/>
    <x v="2"/>
    <x v="1"/>
    <n v="11.38"/>
  </r>
  <r>
    <s v="9005279"/>
    <s v="BSHG,PT,TAPER,2012,1-7/16&quot;"/>
    <n v="10"/>
    <s v="EA"/>
    <s v="V521079"/>
    <s v="0"/>
    <s v="BDI"/>
    <x v="1"/>
    <x v="0"/>
    <n v="0"/>
  </r>
  <r>
    <s v="9005349"/>
    <s v="FILTER,90707000,RAY-VAC"/>
    <n v="18"/>
    <s v="EA"/>
    <s v="317304"/>
    <s v="354.2"/>
    <s v="ENTEK SYSTEMS"/>
    <x v="2"/>
    <x v="1"/>
    <n v="6375.5999999999995"/>
  </r>
  <r>
    <s v="9005432"/>
    <s v="CABLE,MTR TO CDP-01,84582-300,FIFE"/>
    <n v="1"/>
    <s v="EA"/>
    <s v="V520240"/>
    <s v="0"/>
    <s v="Fife"/>
    <x v="2"/>
    <x v="1"/>
    <n v="0"/>
  </r>
  <r>
    <s v="9005445"/>
    <s v="O-RING,LIME &amp; FLYASH,270 VT75,VIBRATORS"/>
    <n v="8"/>
    <s v="EA"/>
    <s v="V519931"/>
    <s v="3.86"/>
    <s v="Bearing &amp; Drive Solutions Vii Inc"/>
    <x v="2"/>
    <x v="1"/>
    <n v="30.88"/>
  </r>
  <r>
    <s v="9005498"/>
    <s v="STEEL,DIAMOND PLATE,1/8&quot;x4'x8'"/>
    <n v="1"/>
    <s v="EA"/>
    <s v="V519764"/>
    <s v="135.7496"/>
    <s v="East Coast Steel, Inc"/>
    <x v="3"/>
    <x v="0"/>
    <n v="135.74959999999999"/>
  </r>
  <r>
    <s v="9005547"/>
    <s v="VALVE,BALL,1/2&quot; NPT,T-FP-600N,NIBCO"/>
    <n v="8"/>
    <s v="EA"/>
    <s v="V521077"/>
    <s v="0"/>
    <s v="Deacon Industrial Supply Co., Inc."/>
    <x v="2"/>
    <x v="1"/>
    <n v="0"/>
  </r>
  <r>
    <s v="9005553"/>
    <s v="CONTACT,AUXILIARY,120V,9999,SX12,SQUARE-D"/>
    <n v="7"/>
    <s v="EA"/>
    <s v="V520653"/>
    <s v="0"/>
    <s v="Graybar"/>
    <x v="5"/>
    <x v="2"/>
    <n v="0"/>
  </r>
  <r>
    <s v="9005563"/>
    <s v="FUSE,TIME DELAY,MIDGET,30A,600V,LP-CC-30,BUSSMANN"/>
    <n v="7"/>
    <s v="EA"/>
    <s v="V520653"/>
    <s v="0"/>
    <s v="Graybar"/>
    <x v="0"/>
    <x v="0"/>
    <n v="0"/>
  </r>
  <r>
    <s v="9005595"/>
    <s v="CABLE,TWINAXIAL,SHIELDED,20/2C,1 PR,300V,9207,BELDEN"/>
    <n v="1500"/>
    <s v="FT"/>
    <s v="V520653"/>
    <s v="0"/>
    <s v="Graybar"/>
    <x v="2"/>
    <x v="1"/>
    <n v="0"/>
  </r>
  <r>
    <s v="9005607"/>
    <s v="CAP SCREW,HEX,GRADE 8,5/8&quot;-11 x 2&quot;"/>
    <n v="125"/>
    <s v="EA"/>
    <s v="V520656"/>
    <s v="1.15"/>
    <s v="MSC Industrial Supply Co."/>
    <x v="0"/>
    <x v="0"/>
    <n v="143.75"/>
  </r>
  <r>
    <s v="9005690"/>
    <s v="SEAL,OIL,0.875&quot;x1.499&quot;x0.25&quot;,8700,CHIC-RAWH"/>
    <n v="2"/>
    <s v="EA"/>
    <s v="V521079"/>
    <s v="0"/>
    <s v="BDI"/>
    <x v="2"/>
    <x v="1"/>
    <n v="0"/>
  </r>
  <r>
    <s v="9005780"/>
    <s v="BELT,V,BX100,21/32&quot;x13/32&quot;x103&quot;"/>
    <n v="6"/>
    <s v="EA"/>
    <s v="V519931"/>
    <s v="17.0743"/>
    <s v="Bearing &amp; Drive Solutions Vii Inc"/>
    <x v="6"/>
    <x v="0"/>
    <n v="102.44580000000001"/>
  </r>
  <r>
    <s v="9005806"/>
    <s v="REPAIR KIT,ROTARY UNION,WATER,557-000C,DEUBLIN"/>
    <n v="6"/>
    <s v="EA"/>
    <s v="V520059"/>
    <s v="0"/>
    <s v="Wendig Associates Inc."/>
    <x v="2"/>
    <x v="1"/>
    <n v="0"/>
  </r>
  <r>
    <s v="9005850"/>
    <s v="WIRE,THHN/T90,14 AWG,STRANDED,RED"/>
    <n v="2500"/>
    <s v="FT"/>
    <s v="V520458"/>
    <s v="0.116"/>
    <s v="Rumsey Electric Company"/>
    <x v="5"/>
    <x v="2"/>
    <n v="290"/>
  </r>
  <r>
    <s v="9005882"/>
    <s v="MTR,AC,7-1/2HP,1180RPM,254T"/>
    <n v="1"/>
    <s v="EA"/>
    <s v="V521079"/>
    <s v="2145.91"/>
    <s v="BDI"/>
    <x v="2"/>
    <x v="1"/>
    <n v="2145.91"/>
  </r>
  <r>
    <s v="9005884"/>
    <s v="GUN ASSY,AUTO,BALL,TIP &amp; SEAT,H-20,272273,NORDSON"/>
    <n v="2"/>
    <s v="EA"/>
    <s v="V500334"/>
    <s v="0"/>
    <s v="Nordson Canada Ltd"/>
    <x v="2"/>
    <x v="1"/>
    <n v="0"/>
  </r>
  <r>
    <s v="9005940"/>
    <s v="PUSH BUTTON,ILLUM,SERIES H,9001,K1L1,SQUARE-D"/>
    <n v="4"/>
    <s v="EA"/>
    <s v="V520653"/>
    <s v="0"/>
    <s v="Graybar"/>
    <x v="2"/>
    <x v="1"/>
    <n v="0"/>
  </r>
  <r>
    <s v="9005969"/>
    <s v="BELL,6&quot;,120 VAC,ADAPTABLE,340-6N5,EDWA-SIGN"/>
    <n v="1"/>
    <s v="EA"/>
    <s v="V520653"/>
    <s v="0"/>
    <s v="Graybar"/>
    <x v="2"/>
    <x v="1"/>
    <n v="0"/>
  </r>
  <r>
    <s v="9005977"/>
    <s v="SWITCH,SELECTOR,9001,B25,BLACK,GLOVED HAND,SQUARE-D"/>
    <n v="10"/>
    <s v="EA"/>
    <s v="V520653"/>
    <s v="0"/>
    <s v="Graybar"/>
    <x v="2"/>
    <x v="1"/>
    <n v="0"/>
  </r>
  <r>
    <s v="9006019"/>
    <s v="SPRK,SPLIT TAPER,60Q60"/>
    <n v="1"/>
    <s v="EA"/>
    <s v="V519931"/>
    <s v="5"/>
    <s v="Bearing &amp; Drive Solutions Vii Inc"/>
    <x v="6"/>
    <x v="0"/>
    <n v="5"/>
  </r>
  <r>
    <s v="9006042"/>
    <s v="BSHG,PT,TAPER,2012,1-3/8&quot;"/>
    <n v="1"/>
    <s v="EA"/>
    <s v="V521079"/>
    <s v="18.47"/>
    <s v="BDI"/>
    <x v="1"/>
    <x v="0"/>
    <n v="18.47"/>
  </r>
  <r>
    <s v="9012863"/>
    <s v="CHAIN,ROLLER,80-1,RIV"/>
    <n v="40"/>
    <s v="FT"/>
    <s v="V520097"/>
    <s v="12"/>
    <s v="BDI"/>
    <x v="3"/>
    <x v="0"/>
    <n v="480"/>
  </r>
  <r>
    <s v="9012865"/>
    <s v="FASTENER,BELT,MEGALLOY,190CMAP,FLEXCO"/>
    <n v="3"/>
    <s v="EA"/>
    <s v="V519931"/>
    <s v="0"/>
    <s v="Bearing &amp; Drive Solutions Vii Inc"/>
    <x v="2"/>
    <x v="1"/>
    <n v="0"/>
  </r>
  <r>
    <s v="9012871"/>
    <s v="HANGER,PIPE,STEEL,3&quot;"/>
    <n v="10"/>
    <s v="EA"/>
    <s v="V521077"/>
    <s v="2"/>
    <s v="Deacon Industrial Supply Co., Inc."/>
    <x v="0"/>
    <x v="0"/>
    <n v="20"/>
  </r>
  <r>
    <s v="9012924"/>
    <s v="CONTROLLER,TEMP,CIRCULATOR,240deg F,L4006B1155,HONEYWELL"/>
    <n v="3"/>
    <s v="EA"/>
    <s v="317147"/>
    <s v="65"/>
    <s v="CAPP USA"/>
    <x v="2"/>
    <x v="1"/>
    <n v="195"/>
  </r>
  <r>
    <s v="9012946"/>
    <s v="LIGHT BULB,MINI,47"/>
    <n v="9"/>
    <s v="EA"/>
    <s v="V520653"/>
    <s v="0.59"/>
    <s v="Graybar"/>
    <x v="2"/>
    <x v="1"/>
    <n v="5.31"/>
  </r>
  <r>
    <s v="9012953"/>
    <s v="THREADED WELL,TWD30S,TURCK"/>
    <n v="2"/>
    <s v="EA"/>
    <s v="V520026"/>
    <s v="51.3"/>
    <s v="Shingle &amp; Gibb"/>
    <x v="2"/>
    <x v="1"/>
    <n v="102.6"/>
  </r>
  <r>
    <s v="9012963"/>
    <s v="BRG,FLANGED,2 BOLT,5/8&quot;,SFT-10,SEALMASTER"/>
    <n v="4"/>
    <s v="EA"/>
    <s v="V519931"/>
    <s v="0"/>
    <s v="Bearing &amp; Drive Solutions Vii Inc"/>
    <x v="9"/>
    <x v="2"/>
    <n v="0"/>
  </r>
  <r>
    <s v="9013014"/>
    <s v="HUB,PT,XTH20F8,TYPE 2,VANGORP"/>
    <n v="2"/>
    <s v="EA"/>
    <s v="V519931"/>
    <s v="0"/>
    <s v="Bearing &amp; Drive Solutions Vii Inc"/>
    <x v="2"/>
    <x v="1"/>
    <n v="0"/>
  </r>
  <r>
    <s v="9013108"/>
    <s v="HUB,PT,XTH25"/>
    <n v="1"/>
    <s v="EA"/>
    <s v="V519931"/>
    <s v="0"/>
    <s v="Bearing &amp; Drive Solutions Vii Inc"/>
    <x v="3"/>
    <x v="0"/>
    <n v="0"/>
  </r>
  <r>
    <s v="9013120"/>
    <s v="CONDUIT,FG,HUB,THREAD,RIGID,1/2&quot;,ST-1,MYERS"/>
    <n v="8"/>
    <s v="EA"/>
    <s v="V520653"/>
    <s v="0"/>
    <s v="Graybar"/>
    <x v="2"/>
    <x v="1"/>
    <n v="0"/>
  </r>
  <r>
    <s v="9013129"/>
    <s v="BELT,V,C112,7/8&quot;x17/32&quot;x116&quot;"/>
    <n v="1"/>
    <s v="EA"/>
    <m/>
    <m/>
    <m/>
    <x v="4"/>
    <x v="2"/>
    <n v="0"/>
  </r>
  <r>
    <s v="9013186"/>
    <s v="GASKET,SPIRAL WOUND,3&quot;,150LB,SS304,VC,ASME B16 20"/>
    <n v="29"/>
    <s v="EA"/>
    <s v="V521077"/>
    <s v="3.05"/>
    <s v="Deacon Industrial Supply Co., Inc."/>
    <x v="1"/>
    <x v="0"/>
    <n v="88.449999999999989"/>
  </r>
  <r>
    <s v="9013227"/>
    <s v="WIRE,THHN/T90,10 AWG,STRANDED,RED"/>
    <n v="1000"/>
    <s v="FT"/>
    <s v="V520458"/>
    <s v="0.2682"/>
    <s v="Rumsey Electric Company"/>
    <x v="3"/>
    <x v="0"/>
    <n v="268.2"/>
  </r>
  <r>
    <s v="9013295"/>
    <s v="FUSE,TIME DELAY,DUAL ELEMENT,8A,LPS-RK-8SP,BUSSMANN"/>
    <n v="7"/>
    <s v="EA"/>
    <s v="V520653"/>
    <s v="0"/>
    <s v="Graybar"/>
    <x v="2"/>
    <x v="1"/>
    <n v="0"/>
  </r>
  <r>
    <s v="9013305"/>
    <s v="BELT,POLYCHAIN,8MGT-896-12,GATES"/>
    <n v="3"/>
    <s v="EA"/>
    <s v="V521079"/>
    <s v="0"/>
    <s v="BDI"/>
    <x v="3"/>
    <x v="0"/>
    <n v="0"/>
  </r>
  <r>
    <s v="9013320"/>
    <s v="SEAL,OIL,1.5&quot;x2.25&quot;x0.313&quot;,14939,CHIC-RAWH"/>
    <n v="3"/>
    <s v="EA"/>
    <s v="317096"/>
    <s v="3.45"/>
    <s v="APPLIED INDUST TECH-BEARINGS"/>
    <x v="6"/>
    <x v="0"/>
    <n v="10.350000000000001"/>
  </r>
  <r>
    <s v="9013345"/>
    <s v="STEEL,TUBE,RECT,3/8&quot;x4&quot;x6&quot;"/>
    <n v="1"/>
    <s v="FT"/>
    <s v="V519764"/>
    <s v="406.8492"/>
    <s v="East Coast Steel, Inc"/>
    <x v="5"/>
    <x v="2"/>
    <n v="406.8492"/>
  </r>
  <r>
    <s v="9013443"/>
    <s v="TERMINAL,NYLON,FULLY INSULATED,MALE,22-18 AWG"/>
    <n v="20"/>
    <s v="EA"/>
    <s v="V520653"/>
    <s v="0.9924"/>
    <s v="Graybar"/>
    <x v="2"/>
    <x v="1"/>
    <n v="19.847999999999999"/>
  </r>
  <r>
    <s v="9013445"/>
    <s v="STEEL,BAR,ROUND,COLD ROLLED,1&quot;"/>
    <n v="2"/>
    <s v="FT"/>
    <s v="V519764"/>
    <s v="50"/>
    <s v="East Coast Steel, Inc"/>
    <x v="3"/>
    <x v="0"/>
    <n v="100"/>
  </r>
  <r>
    <s v="9013461"/>
    <s v="ENCLOSURE,AMPLIFIER,7245-004,GAI-TRONICS"/>
    <n v="1"/>
    <s v="EA"/>
    <s v="V521079"/>
    <s v="378.21"/>
    <s v="BDI"/>
    <x v="2"/>
    <x v="1"/>
    <n v="378.21"/>
  </r>
  <r>
    <s v="9013472"/>
    <s v="VALVE,GATE,SLIDING,3/4&quot; NPT,300 PSI,A105"/>
    <n v="1"/>
    <s v="EA"/>
    <s v="V521079"/>
    <s v="0"/>
    <s v="BDI"/>
    <x v="2"/>
    <x v="1"/>
    <n v="0"/>
  </r>
  <r>
    <s v="9013564"/>
    <s v="FUSE,TIME DELAY,MIDGET,8A,600V,LP-CC-8,BUSSMANN"/>
    <n v="15"/>
    <s v="EA"/>
    <s v="V520653"/>
    <s v="0"/>
    <s v="Graybar"/>
    <x v="8"/>
    <x v="0"/>
    <n v="0"/>
  </r>
  <r>
    <s v="9013671"/>
    <s v="SPRK,TAPER,60BTB15H"/>
    <n v="1"/>
    <s v="EA"/>
    <s v="V521079"/>
    <s v="0"/>
    <s v="BDI"/>
    <x v="10"/>
    <x v="2"/>
    <n v="0"/>
  </r>
  <r>
    <s v="9013676"/>
    <s v="SPRING,987000,NORDSON"/>
    <n v="2"/>
    <s v="EA"/>
    <s v="V500334"/>
    <s v="0"/>
    <s v="Nordson Canada Ltd"/>
    <x v="2"/>
    <x v="1"/>
    <n v="0"/>
  </r>
  <r>
    <s v="9013689"/>
    <s v="COLLAR,SHAFT,1 PC,2-15/16&quot;,SETSCREW,ZINC"/>
    <n v="11"/>
    <s v="EA"/>
    <s v="V520652"/>
    <s v="25.41"/>
    <s v="W.W. Grainger"/>
    <x v="2"/>
    <x v="1"/>
    <n v="279.51"/>
  </r>
  <r>
    <s v="9013694"/>
    <s v="BSHG,PT,TAPER,1610,7/8&quot;"/>
    <n v="7"/>
    <s v="EA"/>
    <s v="V519931"/>
    <s v="0"/>
    <s v="Bearing &amp; Drive Solutions Vii Inc"/>
    <x v="1"/>
    <x v="0"/>
    <n v="0"/>
  </r>
  <r>
    <s v="9021463"/>
    <s v="BRG,INSERT,CRTG,2-7/16&quot;,RCI-207N,SEALMASTER"/>
    <n v="4"/>
    <s v="EA"/>
    <s v="V521079"/>
    <s v="494.31"/>
    <s v="BDI"/>
    <x v="3"/>
    <x v="0"/>
    <n v="1977.24"/>
  </r>
  <r>
    <s v="9021525"/>
    <s v="NIPPLE,FG,STEEL,BLACK,SCH 40,2-1/2&quot;NPT x 3&quot;"/>
    <n v="6"/>
    <s v="EA"/>
    <s v="V521077"/>
    <s v="9.6131"/>
    <s v="Deacon Industrial Supply Co., Inc."/>
    <x v="6"/>
    <x v="0"/>
    <n v="57.678599999999996"/>
  </r>
  <r>
    <s v="9021729"/>
    <s v="BSHG,PT,BRONZE,UNWIND STAND,3&quot;x2-1/2&quot;,OIL IMPREG"/>
    <n v="6"/>
    <s v="EA"/>
    <s v="V500659"/>
    <s v="0"/>
    <s v="The RDI Group"/>
    <x v="6"/>
    <x v="0"/>
    <n v="0"/>
  </r>
  <r>
    <s v="9021751"/>
    <s v="BSHG,PT,BRONZE,4&quot;x4.285&quot;,2.188&quot;ID,OIL IMPREG"/>
    <n v="1"/>
    <s v="EA"/>
    <s v="V519729"/>
    <s v="0"/>
    <s v="Churchmen's Machine Co, Inc"/>
    <x v="2"/>
    <x v="1"/>
    <n v="0"/>
  </r>
  <r>
    <s v="9021768"/>
    <s v="MODULE,CTRL,PHOTOSWITCH,23DF3-M3001,ALLE-BRAD"/>
    <n v="1"/>
    <s v="EA"/>
    <s v="V520458"/>
    <s v="0"/>
    <s v="Rumsey Electric Company"/>
    <x v="2"/>
    <x v="1"/>
    <n v="0"/>
  </r>
  <r>
    <s v="9027725"/>
    <s v="JACK,SHAFT,119816,ARPAC"/>
    <n v="1"/>
    <s v="EA"/>
    <s v="V519729"/>
    <s v="205"/>
    <s v="Churchmen's Machine Co, Inc"/>
    <x v="2"/>
    <x v="1"/>
    <n v="205"/>
  </r>
  <r>
    <s v="9027745"/>
    <s v="HOSE,AIR,H-PRSR,PLICORD,3&quot;,300PSI,YELLOW,GOODYEAR"/>
    <n v="107"/>
    <s v="FT"/>
    <s v="V520615"/>
    <s v="0"/>
    <s v="KAD Industrial Rubber Products"/>
    <x v="2"/>
    <x v="1"/>
    <n v="0"/>
  </r>
  <r>
    <s v="9028102"/>
    <s v="BSHG,PT,SPLIT,R1,2&quot;"/>
    <n v="1"/>
    <s v="EA"/>
    <s v="V521079"/>
    <s v="81.83"/>
    <s v="BDI"/>
    <x v="3"/>
    <x v="0"/>
    <n v="81.83"/>
  </r>
  <r>
    <s v="9028225"/>
    <s v="COVER,CONDUIT BODY,NO GASKET,3/4&quot;"/>
    <n v="18"/>
    <s v="EA"/>
    <s v="V520653"/>
    <s v="0"/>
    <s v="Graybar"/>
    <x v="3"/>
    <x v="0"/>
    <n v="0"/>
  </r>
  <r>
    <s v="9028328"/>
    <s v="BELT,POLYCHAIN,8MGT-1200-21,GATES"/>
    <n v="2"/>
    <s v="EA"/>
    <s v="V521079"/>
    <s v="0"/>
    <s v="BDI"/>
    <x v="3"/>
    <x v="0"/>
    <n v="0"/>
  </r>
  <r>
    <s v="9034946"/>
    <s v="CHAIN,ROLLER,C2080H-1,RIV,K-2 EVERY 12&quot;"/>
    <n v="80"/>
    <s v="EA"/>
    <s v="V521079"/>
    <s v="0"/>
    <s v="BDI"/>
    <x v="2"/>
    <x v="1"/>
    <n v="0"/>
  </r>
  <r>
    <s v="9035131"/>
    <s v="ROLL,SHUTTLENOSE,1-3/4&quot;x47-1/2&quot;,DWG#28D-06-25-05-01"/>
    <n v="1"/>
    <s v="EA"/>
    <s v="V519729"/>
    <s v="343"/>
    <s v="Churchmen's Machine Co, Inc"/>
    <x v="2"/>
    <x v="1"/>
    <n v="343"/>
  </r>
  <r>
    <s v="9035179"/>
    <s v="PIPE,CPVC,6&quot;,SCH 80"/>
    <n v="1"/>
    <s v="FT"/>
    <s v="V521077"/>
    <s v="436.1532"/>
    <s v="Deacon Industrial Supply Co., Inc."/>
    <x v="2"/>
    <x v="1"/>
    <n v="436.15320000000003"/>
  </r>
  <r>
    <s v="9035231"/>
    <s v="SWITCH,POLARITY,ARC,W/ HANDLE,M12522-1,LINCOLN"/>
    <n v="1"/>
    <s v="EA"/>
    <s v="V519768"/>
    <s v="0"/>
    <s v="G &amp; E Welding Supply Inc."/>
    <x v="2"/>
    <x v="1"/>
    <n v="0"/>
  </r>
  <r>
    <s v="9035312"/>
    <s v="ROLLER,2-1/4&quot;Dx42-3/4&quot;BF,7/16&quot;,SPRG-LOAD,STEEL,13GA"/>
    <n v="7"/>
    <s v="EA"/>
    <s v="V520715"/>
    <s v="36.7"/>
    <s v="Material Flow &amp; Conveyor Systems In"/>
    <x v="2"/>
    <x v="1"/>
    <n v="256.90000000000003"/>
  </r>
  <r>
    <s v="9035633"/>
    <s v="PULLEY,TAIL,CROWNED,8&quot;Dx16&quot;F,T8C16XT25,VANGORP"/>
    <n v="3"/>
    <s v="EA"/>
    <s v="V521079"/>
    <s v="270.71"/>
    <s v="BDI"/>
    <x v="2"/>
    <x v="1"/>
    <n v="812.12999999999988"/>
  </r>
  <r>
    <s v="9042354"/>
    <s v="MANDREL KIT,217807,VIDEOJET"/>
    <n v="4"/>
    <s v="EA"/>
    <s v="V520634"/>
    <s v="0"/>
    <s v="Video Jet Inc."/>
    <x v="0"/>
    <x v="0"/>
    <n v="0"/>
  </r>
  <r>
    <s v="9048654"/>
    <s v="PASTE,WELDING,NOZZLE SHIELD &amp; ANTI-SPATTER,400g"/>
    <n v="1"/>
    <s v="EA"/>
    <s v="V520656"/>
    <s v="0"/>
    <s v="MSC Industrial Supply Co."/>
    <x v="4"/>
    <x v="2"/>
    <n v="0"/>
  </r>
  <r>
    <s v="9018892"/>
    <s v="SHOCK ABSORBER,3/4&quot;X2RR,SALD,ENERTROLS"/>
    <n v="2"/>
    <s v="EA"/>
    <s v="V519931"/>
    <s v="0"/>
    <s v="Bearing &amp; Drive Solutions Vii Inc"/>
    <x v="2"/>
    <x v="1"/>
    <n v="0"/>
  </r>
  <r>
    <s v="9018894"/>
    <s v="END MILL,4 FLUTE,SPIRAL,1/8&quot;,CTR CUT,DBL END,HSS"/>
    <n v="4"/>
    <s v="EA"/>
    <s v="V520656"/>
    <s v="19.2"/>
    <s v="MSC Industrial Supply Co."/>
    <x v="3"/>
    <x v="0"/>
    <n v="76.8"/>
  </r>
  <r>
    <s v="9018909"/>
    <s v="PULLER,ROLLER CHAIN,#80"/>
    <n v="3"/>
    <s v="EA"/>
    <s v="V520656"/>
    <s v="82.78"/>
    <s v="MSC Industrial Supply Co."/>
    <x v="5"/>
    <x v="2"/>
    <n v="248.34"/>
  </r>
  <r>
    <s v="9018914"/>
    <s v="THERMOCOUPLE,HEAD,NSB-4"/>
    <n v="8"/>
    <s v="EA"/>
    <m/>
    <m/>
    <m/>
    <x v="2"/>
    <x v="1"/>
    <n v="0"/>
  </r>
  <r>
    <s v="9018944"/>
    <s v="CONDUIT,FG,HUB,THREAD,RIGID,2&quot;,ST-6,MYERS"/>
    <n v="3"/>
    <s v="EA"/>
    <s v="V520458"/>
    <s v="14.4293"/>
    <s v="Rumsey Electric Company"/>
    <x v="2"/>
    <x v="1"/>
    <n v="43.2879"/>
  </r>
  <r>
    <s v="9018966"/>
    <s v="COUPLER,HOSE,CAM&amp;GRV,TANK CAR,4&quot;x5&quot;,400-TCA-AL,DIXON"/>
    <n v="4"/>
    <s v="EA"/>
    <s v="V521079"/>
    <s v="0"/>
    <s v="BDI"/>
    <x v="2"/>
    <x v="1"/>
    <n v="0"/>
  </r>
  <r>
    <s v="9018976"/>
    <s v="WASHER,FENDER,5/16&quot;x1-1/2&quot;"/>
    <n v="300"/>
    <s v="EA"/>
    <s v="V520653"/>
    <s v="11.06"/>
    <s v="Graybar"/>
    <x v="2"/>
    <x v="1"/>
    <n v="3318"/>
  </r>
  <r>
    <s v="9018978"/>
    <s v="FILTER,ROTARY BLANKET,FOR CVM,6DF-WS/200"/>
    <n v="1"/>
    <s v="RL"/>
    <s v="V520176"/>
    <s v="445"/>
    <s v="AIR Clear, LLC."/>
    <x v="2"/>
    <x v="1"/>
    <n v="445"/>
  </r>
  <r>
    <s v="9018994"/>
    <s v="CPLG,PT,JAW,ML 035,5/16&quot;BORE,MARTIN"/>
    <n v="24"/>
    <s v="EA"/>
    <s v="V519931"/>
    <s v="0"/>
    <s v="Bearing &amp; Drive Solutions Vii Inc"/>
    <x v="2"/>
    <x v="1"/>
    <n v="0"/>
  </r>
  <r>
    <s v="9019011"/>
    <s v="VALVE,AIR,375-01-001-15,OMNI"/>
    <n v="1"/>
    <s v="EA"/>
    <s v="V521079"/>
    <s v="93.05"/>
    <s v="BDI"/>
    <x v="2"/>
    <x v="1"/>
    <n v="93.05"/>
  </r>
  <r>
    <s v="9019013"/>
    <s v="SWITCH,7 POSITION,412-7,OHMITE"/>
    <n v="7"/>
    <s v="EA"/>
    <m/>
    <m/>
    <m/>
    <x v="2"/>
    <x v="1"/>
    <n v="0"/>
  </r>
  <r>
    <s v="9019023"/>
    <s v="SHOWER,DRENCH,EMERGENCY,S19-130A,BRAD-CORP"/>
    <n v="2"/>
    <s v="EA"/>
    <s v="V520652"/>
    <s v="0"/>
    <s v="W.W. Grainger"/>
    <x v="2"/>
    <x v="1"/>
    <n v="0"/>
  </r>
  <r>
    <s v="9019032"/>
    <s v="ROLL,TIMING,URETHANE,3-TAB,7.5-18-7.5 FACE"/>
    <n v="1"/>
    <s v="EA"/>
    <s v="417215"/>
    <s v="460"/>
    <s v="CRAFTEX PROTECTIVE COATINGS"/>
    <x v="2"/>
    <x v="1"/>
    <n v="460"/>
  </r>
  <r>
    <s v="9019037"/>
    <s v="ROLL,HOLD DOWN,65-75 URET,FPL"/>
    <n v="2"/>
    <s v="EA"/>
    <s v="417215"/>
    <s v="1615"/>
    <s v="CRAFTEX PROTECTIVE COATINGS"/>
    <x v="2"/>
    <x v="1"/>
    <n v="3230"/>
  </r>
  <r>
    <s v="9019053"/>
    <s v="ADAPTER,FG,1-1/2&quot; NHx1-1/2&quot;NPT,MALExFEM,BRASS"/>
    <n v="1"/>
    <s v="EA"/>
    <s v="V521067"/>
    <s v="16.57"/>
    <s v="McMaster-Carr Supply Co"/>
    <x v="2"/>
    <x v="1"/>
    <n v="16.57"/>
  </r>
  <r>
    <s v="9019055"/>
    <s v="ANCHOR,CONC,NAIL IN,1/4&quot;x1&quot;"/>
    <n v="165"/>
    <s v="EA"/>
    <s v="V520653"/>
    <s v="28"/>
    <s v="Graybar"/>
    <x v="2"/>
    <x v="1"/>
    <n v="4620"/>
  </r>
  <r>
    <s v="9026258"/>
    <s v="WHEEL,CUTTING,14&quot;x1/8&quot;x1&quot;"/>
    <n v="52"/>
    <s v="EA"/>
    <s v="V520656"/>
    <s v="17.36"/>
    <s v="MSC Industrial Supply Co."/>
    <x v="5"/>
    <x v="2"/>
    <n v="902.72"/>
  </r>
  <r>
    <s v="9026515"/>
    <s v="BOLT,ELEV,5/16&quot;-18x2&quot;,FLANGED"/>
    <n v="70"/>
    <s v="EA"/>
    <s v="V520656"/>
    <s v="0.3549"/>
    <s v="MSC Industrial Supply Co."/>
    <x v="3"/>
    <x v="0"/>
    <n v="24.843"/>
  </r>
  <r>
    <s v="9026532"/>
    <s v="DEVICE BOX,1 GANG,SHALLOW,1/2&quot;FSCC1,CROUSE-HINDS"/>
    <n v="3"/>
    <s v="EA"/>
    <s v="V520653"/>
    <s v="0"/>
    <s v="Graybar"/>
    <x v="2"/>
    <x v="1"/>
    <n v="0"/>
  </r>
  <r>
    <s v="9033274"/>
    <s v="CLEANER,BLEACH,LIQUID"/>
    <n v="1"/>
    <s v="GA"/>
    <s v="V521079"/>
    <s v="0"/>
    <s v="BDI"/>
    <x v="3"/>
    <x v="0"/>
    <n v="0"/>
  </r>
  <r>
    <s v="9033336"/>
    <s v="LIGHT BULB,H-PRSR,SODIUM,100W,LU100/MED"/>
    <n v="2"/>
    <s v="EA"/>
    <s v="V520653"/>
    <s v="0"/>
    <s v="Graybar"/>
    <x v="4"/>
    <x v="2"/>
    <n v="0"/>
  </r>
  <r>
    <s v="9033704"/>
    <s v="SHAFT,ROLLER,111693,ARPAC"/>
    <n v="2"/>
    <s v="EA"/>
    <s v="V500660"/>
    <s v="237.16"/>
    <s v="ARPAC, LLC"/>
    <x v="3"/>
    <x v="0"/>
    <n v="474.32"/>
  </r>
  <r>
    <s v="9033756"/>
    <s v="VALVE,SOL,4-WAY,2 POS,LEV/MAN,520831000,PARKER"/>
    <n v="2"/>
    <s v="EA"/>
    <s v="V519790"/>
    <s v="0"/>
    <s v="VAN Air &amp; Hydraulics"/>
    <x v="2"/>
    <x v="1"/>
    <n v="0"/>
  </r>
  <r>
    <s v="9033842"/>
    <s v="BUS BAR,GV2-G254,TELEMECANIQU"/>
    <n v="1"/>
    <s v="EA"/>
    <s v="V520652"/>
    <s v="0"/>
    <s v="W.W. Grainger"/>
    <x v="2"/>
    <x v="1"/>
    <n v="0"/>
  </r>
  <r>
    <s v="9033844"/>
    <s v="CONTACTOR,AC,120V,18A,LC1-D18-G7,TELEMECANIQU"/>
    <n v="8"/>
    <s v="EA"/>
    <s v="V520653"/>
    <s v="157.36"/>
    <s v="Graybar"/>
    <x v="3"/>
    <x v="0"/>
    <n v="1258.8800000000001"/>
  </r>
  <r>
    <s v="9041376"/>
    <s v="CARD,OUTPUT,RELAY,DUAL SETPOINT,PAXCDS10,RED-LION"/>
    <n v="2"/>
    <s v="EA"/>
    <s v="V520458"/>
    <s v="0"/>
    <s v="Rumsey Electric Company"/>
    <x v="7"/>
    <x v="2"/>
    <n v="0"/>
  </r>
  <r>
    <s v="9047382"/>
    <s v="TAG,INSPECTION,6&quot; x 3-3/4&quot;,INSPECTION RECORD"/>
    <n v="3"/>
    <s v="EA"/>
    <s v="V520656"/>
    <s v="0"/>
    <s v="MSC Industrial Supply Co."/>
    <x v="5"/>
    <x v="2"/>
    <n v="0"/>
  </r>
  <r>
    <s v="9053422"/>
    <s v="SPEED RDCR,CUTTER HEAD,OPERATOR SIDE,0410702-C,REIC-DREW"/>
    <n v="1"/>
    <s v="EA"/>
    <s v="V500659"/>
    <s v="5027.15"/>
    <s v="The RDI Group"/>
    <x v="3"/>
    <x v="0"/>
    <n v="5027.1499999999996"/>
  </r>
  <r>
    <s v="9053758"/>
    <s v="LEVEL,I-BEAM,LIGHTWEIGHT,NON-MAGNETIC,ALUM,48&quot;"/>
    <n v="1"/>
    <s v="EA"/>
    <s v="V520652"/>
    <s v="90"/>
    <s v="W.W. Grainger"/>
    <x v="2"/>
    <x v="1"/>
    <n v="90"/>
  </r>
  <r>
    <s v="9059444"/>
    <s v="STUFFING BOX,SS316,R104-562-1203,GOULD-PUMP"/>
    <n v="1"/>
    <s v="EA"/>
    <s v="317697"/>
    <s v="520"/>
    <s v="PROCESS TECHNOLOGIES, INC"/>
    <x v="2"/>
    <x v="1"/>
    <n v="520"/>
  </r>
  <r>
    <s v="9066293"/>
    <s v="HOSE,AIR,1/2&quot;ID,500PSI,YELLOW,GORILLA,20026273,GOODYEAR"/>
    <n v="99"/>
    <s v="FT"/>
    <s v="V520656"/>
    <s v="0"/>
    <s v="MSC Industrial Supply Co."/>
    <x v="2"/>
    <x v="1"/>
    <n v="0"/>
  </r>
  <r>
    <s v="9066319"/>
    <s v="RECEPTACLE,SINGLE,STRAIGHT,FEM,50A,250V,HBL9367,HUBBELL"/>
    <n v="2"/>
    <s v="EA"/>
    <s v="V520653"/>
    <s v="0"/>
    <s v="Graybar"/>
    <x v="5"/>
    <x v="2"/>
    <n v="0"/>
  </r>
  <r>
    <s v="9074149"/>
    <s v="SCRAPER,BACK COATING,D2 TOOL STEEL,1/4&quot;x2&quot;x36&quot;"/>
    <n v="4"/>
    <s v="EA"/>
    <s v="V519764"/>
    <s v="135"/>
    <s v="East Coast Steel, Inc"/>
    <x v="2"/>
    <x v="1"/>
    <n v="540"/>
  </r>
  <r>
    <s v="9074284"/>
    <s v="BRG,PB,2 BOLT,2&quot;,PKEB22432H,REXNORD-CORP"/>
    <n v="1"/>
    <s v="EA"/>
    <s v="V519931"/>
    <s v="368.5"/>
    <s v="Bearing &amp; Drive Solutions Vii Inc"/>
    <x v="2"/>
    <x v="1"/>
    <n v="368.5"/>
  </r>
  <r>
    <s v="9074286"/>
    <s v="CABLE,FEEDBACK TRANSITION,MTR,2090-CFBM4E2-CATR,ALLE-BRAD"/>
    <n v="1"/>
    <s v="EA"/>
    <s v="V520458"/>
    <s v="0"/>
    <s v="Rumsey Electric Company"/>
    <x v="6"/>
    <x v="0"/>
    <n v="0"/>
  </r>
  <r>
    <s v="9074381"/>
    <s v="CABLE,RIBBON,MAIN-CPU BOARD,1026662,NORDSON"/>
    <n v="1"/>
    <s v="EA"/>
    <s v="V500334"/>
    <s v="0"/>
    <s v="Nordson Canada Ltd"/>
    <x v="2"/>
    <x v="1"/>
    <n v="0"/>
  </r>
  <r>
    <s v="9074473"/>
    <s v="CABLE,POWER TRANSITION,MTR,2090-CPWM4E2-14TR,ALLE-BRAD"/>
    <n v="1"/>
    <s v="EA"/>
    <s v="V520458"/>
    <s v="0"/>
    <s v="Rumsey Electric Company"/>
    <x v="6"/>
    <x v="0"/>
    <n v="0"/>
  </r>
  <r>
    <s v="9081756"/>
    <s v="MTR(G),AC,1HP,152RPM,11.86:1,R27DRE80M4BE1HF,SEW-EURO"/>
    <n v="1"/>
    <s v="EA"/>
    <s v="V521079"/>
    <s v="0"/>
    <s v="BDI"/>
    <x v="10"/>
    <x v="2"/>
    <n v="0"/>
  </r>
  <r>
    <s v="9081923"/>
    <s v="CIRCUIT BREAKER,MTR PROTECTION,140M-C2E-C10,ALLE-BRAD"/>
    <n v="1"/>
    <s v="EA"/>
    <s v="V520458"/>
    <s v="0"/>
    <s v="Rumsey Electric Company"/>
    <x v="0"/>
    <x v="0"/>
    <n v="0"/>
  </r>
  <r>
    <s v="9090110"/>
    <s v="PUMP PART,PACKING GLAND KIT,SS316,G2Z196-BFM2,GOULD-PUMP"/>
    <n v="1"/>
    <s v="EA"/>
    <s v="V520097"/>
    <s v="106.34"/>
    <s v="BDI"/>
    <x v="2"/>
    <x v="1"/>
    <n v="106.34"/>
  </r>
  <r>
    <s v="9090286"/>
    <s v="HOOK,SNAP,TRIGGER,3/4&quot; OPENING,750 LB,STEEL,ZINC"/>
    <n v="4"/>
    <s v="EA"/>
    <s v="V521067"/>
    <s v="5.23"/>
    <s v="McMaster-Carr Supply Co"/>
    <x v="2"/>
    <x v="1"/>
    <n v="20.92"/>
  </r>
  <r>
    <s v="9096284"/>
    <s v="MTR,AC,2HP,1750RPM,145TC,230/460V,TEFC,CEM3587T,BALDOR"/>
    <n v="1"/>
    <s v="EA"/>
    <s v="V521079"/>
    <s v="0"/>
    <s v="BDI"/>
    <x v="2"/>
    <x v="1"/>
    <n v="0"/>
  </r>
  <r>
    <s v="9904288"/>
    <s v="HELMET,HARD HAT,6 POINT,RATCHET,WHITE,SIDE SLOTS"/>
    <n v="8"/>
    <s v="EA"/>
    <s v="V520656"/>
    <s v="0"/>
    <s v="MSC Industrial Supply Co."/>
    <x v="5"/>
    <x v="2"/>
    <n v="0"/>
  </r>
  <r>
    <s v="9908017"/>
    <s v="GLOVES,GRIPPING,DOT,COTTON/POLY,KNIT WRIST,LARGE"/>
    <n v="144"/>
    <s v="PR"/>
    <s v="V520656"/>
    <s v="4.61"/>
    <s v="MSC Industrial Supply Co."/>
    <x v="3"/>
    <x v="0"/>
    <n v="663.84"/>
  </r>
  <r>
    <s v="9908239"/>
    <s v="OIL ABSORBENT,50LB BAG"/>
    <n v="50"/>
    <s v="EA"/>
    <s v="V519749"/>
    <s v="14.45"/>
    <s v="Diamond Chemical &amp; Supply Co"/>
    <x v="3"/>
    <x v="0"/>
    <n v="722.5"/>
  </r>
  <r>
    <s v="9910065"/>
    <s v="BATTERY,3V,LITHIUM,BUTTON CELL,CR2032"/>
    <n v="3"/>
    <s v="EA"/>
    <s v="V520656"/>
    <s v="2.51"/>
    <s v="MSC Industrial Supply Co."/>
    <x v="3"/>
    <x v="0"/>
    <n v="7.5299999999999994"/>
  </r>
  <r>
    <s v="9063353"/>
    <s v="BALLAST KIT,COIL&amp;CORE,M-HAL,400W,71A6092001D,ADVANCE"/>
    <n v="1"/>
    <s v="EA"/>
    <s v="V520458"/>
    <s v="0"/>
    <s v="Rumsey Electric Company"/>
    <x v="2"/>
    <x v="1"/>
    <n v="0"/>
  </r>
  <r>
    <s v="9069762"/>
    <s v="BRG,INSERT,2-7/16&quot;,ERCI-207C,SEALMASTER"/>
    <n v="2"/>
    <s v="EA"/>
    <s v="V521079"/>
    <s v="0"/>
    <s v="BDI"/>
    <x v="3"/>
    <x v="0"/>
    <n v="0"/>
  </r>
  <r>
    <s v="9070035"/>
    <s v="CLAMP,END,FIXED,DC5 AIR SAVER,1018160,DYNA-AIR"/>
    <n v="8"/>
    <s v="EA"/>
    <s v="V520611"/>
    <s v="0"/>
    <s v="Dynamic Air Inc"/>
    <x v="2"/>
    <x v="1"/>
    <n v="0"/>
  </r>
  <r>
    <s v="9070133"/>
    <s v="PAD,BACKING,ABRASIVE DISC,2&quot;D,TYPE R"/>
    <n v="5"/>
    <s v="EA"/>
    <m/>
    <m/>
    <m/>
    <x v="3"/>
    <x v="0"/>
    <n v="0"/>
  </r>
  <r>
    <s v="9070277"/>
    <s v="DISC,SS,01819224,SEW-EURO"/>
    <n v="1"/>
    <s v="EA"/>
    <s v="V519931"/>
    <s v="0"/>
    <s v="Bearing &amp; Drive Solutions Vii Inc"/>
    <x v="2"/>
    <x v="1"/>
    <n v="0"/>
  </r>
  <r>
    <s v="9070280"/>
    <s v="STARTER,MTR,MANUAL,40A,600VAC,GV3-P40,TELEMECANIQU"/>
    <n v="1"/>
    <s v="EA"/>
    <m/>
    <m/>
    <m/>
    <x v="2"/>
    <x v="1"/>
    <n v="0"/>
  </r>
  <r>
    <s v="9075910"/>
    <s v="SENSOR,PHOTO,DIFFUSE,REFLECTIVE,OGH580,IFM-EFECTOR"/>
    <n v="3"/>
    <s v="EA"/>
    <s v="V520653"/>
    <s v="0"/>
    <s v="Graybar"/>
    <x v="0"/>
    <x v="0"/>
    <n v="0"/>
  </r>
  <r>
    <s v="9076120"/>
    <s v="BELT,CNVY,FLAT,45-1/2&quot;x100&quot;,ALLIGATOR LACED,FRPZ-2,VOLTA"/>
    <n v="3"/>
    <s v="EA"/>
    <s v="V521079"/>
    <s v="1082.92"/>
    <s v="BDI"/>
    <x v="3"/>
    <x v="0"/>
    <n v="3248.76"/>
  </r>
  <r>
    <s v="9079664"/>
    <s v="CONN,STRAINER,SS,1&quot;NPT"/>
    <n v="4"/>
    <s v="EA"/>
    <s v="V521067"/>
    <s v="21.32"/>
    <s v="McMaster-Carr Supply Co"/>
    <x v="0"/>
    <x v="0"/>
    <n v="85.28"/>
  </r>
  <r>
    <s v="9079797"/>
    <s v="POWER SUPPLY,DC,5V,4A,SNAP-PS5,OPTO22"/>
    <n v="1"/>
    <s v="EA"/>
    <s v="V519931"/>
    <s v="0"/>
    <s v="Bearing &amp; Drive Solutions Vii Inc"/>
    <x v="0"/>
    <x v="0"/>
    <n v="0"/>
  </r>
  <r>
    <s v="9079920"/>
    <s v="SENSOR,DISTANCE,LASER,PNP/NPN,10-30VDC,LR-ZB240CB,KEYENCE"/>
    <n v="6"/>
    <s v="EA"/>
    <s v="V520793"/>
    <s v="0"/>
    <s v="Keyence Corp of America"/>
    <x v="2"/>
    <x v="1"/>
    <n v="0"/>
  </r>
  <r>
    <s v="9080130"/>
    <s v="BAG,FILTER,86PPE,BCE"/>
    <n v="2"/>
    <s v="EA"/>
    <s v="V520804"/>
    <s v="14.25"/>
    <s v="BCE LLC"/>
    <x v="2"/>
    <x v="1"/>
    <n v="28.5"/>
  </r>
  <r>
    <s v="9085487"/>
    <s v="TRANSDUCER,PRSR,0-10&quot;WC,24VDC,2641-010WD-11-T1-C,SETR-SYST"/>
    <n v="3"/>
    <s v="EA"/>
    <s v="V520458"/>
    <s v="214"/>
    <s v="Rumsey Electric Company"/>
    <x v="2"/>
    <x v="1"/>
    <n v="642"/>
  </r>
  <r>
    <s v="9085502"/>
    <s v="MTR,AC,1/3HP,1725RPM,56,115V,5K961,DAYTON"/>
    <n v="1"/>
    <s v="EA"/>
    <s v="V520652"/>
    <s v="0"/>
    <s v="W.W. Grainger"/>
    <x v="2"/>
    <x v="1"/>
    <n v="0"/>
  </r>
  <r>
    <s v="9085769"/>
    <s v="SWITCH,PRSR,1.6-30 PSI,PSW-107,OMEGA"/>
    <n v="1"/>
    <s v="EA"/>
    <s v="V520458"/>
    <s v="0"/>
    <s v="Rumsey Electric Company"/>
    <x v="2"/>
    <x v="1"/>
    <n v="0"/>
  </r>
  <r>
    <s v="9092982"/>
    <s v="SWITCH,TEMP CTRL,NO,SPDT,200-500 deg F,A19ADC-10C,JOHN-CONT"/>
    <n v="1"/>
    <s v="EA"/>
    <s v="V521079"/>
    <s v="0"/>
    <s v="BDI"/>
    <x v="2"/>
    <x v="1"/>
    <n v="0"/>
  </r>
  <r>
    <s v="9097670"/>
    <s v="SWITCH,LEVEL,FLOAT,DPST,NC,9036GG2,SQUARE-D"/>
    <n v="1"/>
    <s v="EA"/>
    <s v="V520653"/>
    <s v="0"/>
    <s v="Graybar"/>
    <x v="2"/>
    <x v="1"/>
    <n v="0"/>
  </r>
  <r>
    <s v="9097872"/>
    <s v="PULLEY,TAIL,CROWNED,6&quot;Dx14&quot;F,T6C14XT25,VANGORP"/>
    <n v="1"/>
    <s v="EA"/>
    <s v="V521079"/>
    <s v="115.5"/>
    <s v="BDI"/>
    <x v="0"/>
    <x v="0"/>
    <n v="115.5"/>
  </r>
  <r>
    <s v="9098518"/>
    <s v="KNIFE,SHINGLE,CROSS CUT,RH,24400292,SOUT-CARB"/>
    <n v="9"/>
    <s v="EA"/>
    <s v="V500294"/>
    <s v="334.35"/>
    <s v="Southern Carbide Technologies Inc"/>
    <x v="2"/>
    <x v="1"/>
    <n v="3009.15"/>
  </r>
  <r>
    <s v="9910421"/>
    <s v="TAPE,CAUTION,3&quot;Wx300'L,YELLOW,4mil,HANDLE W/CARE"/>
    <n v="1"/>
    <s v="EA"/>
    <s v="V519703"/>
    <s v="5.75"/>
    <s v="Lowe's"/>
    <x v="10"/>
    <x v="2"/>
    <n v="5.75"/>
  </r>
  <r>
    <s v="9910556"/>
    <s v="BAG,GARBAGE,33&quot;x39&quot;,CLEAR,1.5 MIL,33 GAL"/>
    <n v="1"/>
    <s v="EA"/>
    <s v="V519972"/>
    <s v="66"/>
    <s v="Uline Inc"/>
    <x v="3"/>
    <x v="0"/>
    <n v="66"/>
  </r>
  <r>
    <s v="9005250"/>
    <s v="RELAY,OVERLOAD,THERMAL UNIT,W25,ALLE-BRAD"/>
    <n v="10"/>
    <s v="EA"/>
    <s v="V520458"/>
    <s v="0"/>
    <s v="Rumsey Electric Company"/>
    <x v="12"/>
    <x v="2"/>
    <n v="0"/>
  </r>
  <r>
    <s v="9005269"/>
    <s v="RELAY,OVERLOAD,THERMAL UNIT,592-BOU16-A,ALLE-BRAD"/>
    <n v="1"/>
    <s v="EA"/>
    <s v="V520458"/>
    <s v="0"/>
    <s v="Rumsey Electric Company"/>
    <x v="4"/>
    <x v="2"/>
    <n v="0"/>
  </r>
  <r>
    <s v="9005313"/>
    <s v="SHV,QD BSHG,2 GRV,2B52SDS"/>
    <n v="2"/>
    <s v="EA"/>
    <s v="V519931"/>
    <s v="0"/>
    <s v="Bearing &amp; Drive Solutions Vii Inc"/>
    <x v="0"/>
    <x v="0"/>
    <n v="0"/>
  </r>
  <r>
    <s v="9005361"/>
    <s v="CAP SCREW,SOCKET,GRADE 8,10-24 x 1&quot;"/>
    <n v="50"/>
    <s v="EA"/>
    <s v="V521067"/>
    <s v="9"/>
    <s v="McMaster-Carr Supply Co"/>
    <x v="3"/>
    <x v="0"/>
    <n v="450"/>
  </r>
  <r>
    <s v="9005374"/>
    <s v="CABLE,SERVOCENTER TRANSDUCER,84539-002-ISCT03,FIFE"/>
    <n v="1"/>
    <s v="EA"/>
    <s v="V520240"/>
    <s v="0"/>
    <s v="Fife"/>
    <x v="2"/>
    <x v="1"/>
    <n v="0"/>
  </r>
  <r>
    <s v="9005403"/>
    <s v="BACKSTOP,RUBBER,STACKER 12x48&quot;"/>
    <n v="3"/>
    <s v="EA"/>
    <m/>
    <m/>
    <m/>
    <x v="2"/>
    <x v="1"/>
    <n v="0"/>
  </r>
  <r>
    <s v="9005405"/>
    <s v="COLLAR,SHAFT,1 PC,3/8&quot;,SETSCREW,ZINC"/>
    <n v="112"/>
    <s v="EA"/>
    <s v="V520656"/>
    <s v="0.98"/>
    <s v="MSC Industrial Supply Co."/>
    <x v="1"/>
    <x v="0"/>
    <n v="109.75999999999999"/>
  </r>
  <r>
    <s v="9005451"/>
    <s v="BOLT,TOGGLE,3/8&quot;"/>
    <n v="29"/>
    <s v="EA"/>
    <s v="V520656"/>
    <s v="1.0691"/>
    <s v="MSC Industrial Supply Co."/>
    <x v="3"/>
    <x v="0"/>
    <n v="31.003899999999998"/>
  </r>
  <r>
    <s v="9005512"/>
    <s v="ELBOW,FG,PVC,SOCKET,90deg,1-1/2&quot;,SCH 80"/>
    <n v="1"/>
    <s v="EA"/>
    <s v="V521077"/>
    <s v="4"/>
    <s v="Deacon Industrial Supply Co., Inc."/>
    <x v="2"/>
    <x v="1"/>
    <n v="4"/>
  </r>
  <r>
    <s v="9005596"/>
    <s v="FUSE CLIP,100A,600V,9999S4,SQUARE-D"/>
    <n v="6"/>
    <s v="EA"/>
    <s v="V520653"/>
    <s v="0"/>
    <s v="Graybar"/>
    <x v="2"/>
    <x v="1"/>
    <n v="0"/>
  </r>
  <r>
    <s v="9005664"/>
    <s v="STEEL,PLATE,HOT ROLLED,1&quot;x4'x8'"/>
    <n v="1"/>
    <s v="EA"/>
    <s v="V519764"/>
    <s v="850"/>
    <s v="East Coast Steel, Inc"/>
    <x v="5"/>
    <x v="2"/>
    <n v="850"/>
  </r>
  <r>
    <s v="9005674"/>
    <s v="HUB,PT,XTH20F12,VANGORP"/>
    <n v="2"/>
    <s v="EA"/>
    <s v="V519931"/>
    <s v="0"/>
    <s v="Bearing &amp; Drive Solutions Vii Inc"/>
    <x v="2"/>
    <x v="1"/>
    <n v="0"/>
  </r>
  <r>
    <s v="9005708"/>
    <s v="FILTER,ELEMENT,CARBON,04723-001,FIFE"/>
    <n v="5"/>
    <s v="EA"/>
    <m/>
    <m/>
    <m/>
    <x v="3"/>
    <x v="0"/>
    <n v="0"/>
  </r>
  <r>
    <s v="9005860"/>
    <s v="SPRK,TAPER,40BTB20H"/>
    <n v="3"/>
    <s v="EA"/>
    <s v="V519931"/>
    <s v="22.06"/>
    <s v="Bearing &amp; Drive Solutions Vii Inc"/>
    <x v="2"/>
    <x v="1"/>
    <n v="66.179999999999993"/>
  </r>
  <r>
    <s v="9005931"/>
    <s v="SHV,HUB,SF,16x20"/>
    <n v="2"/>
    <s v="EA"/>
    <s v="V519931"/>
    <s v="10"/>
    <s v="Bearing &amp; Drive Solutions Vii Inc"/>
    <x v="2"/>
    <x v="1"/>
    <n v="20"/>
  </r>
  <r>
    <s v="9006028"/>
    <s v="FUSE,TIME DELAY,DUAL ELEMENT,1A,250V,FRN-R-1,BUSSMANN"/>
    <n v="30"/>
    <s v="EA"/>
    <s v="V520653"/>
    <s v="0"/>
    <s v="Graybar"/>
    <x v="2"/>
    <x v="1"/>
    <n v="0"/>
  </r>
  <r>
    <s v="9006033"/>
    <s v="CORD,7 021 881,SICK-EYE"/>
    <n v="4"/>
    <s v="EA"/>
    <s v="V521079"/>
    <s v="42.31"/>
    <s v="BDI"/>
    <x v="2"/>
    <x v="1"/>
    <n v="169.24"/>
  </r>
  <r>
    <s v="9012794"/>
    <s v="POWER SUPPLY,AC,115-120V,F-167,SIMCO"/>
    <n v="1"/>
    <s v="EA"/>
    <m/>
    <m/>
    <m/>
    <x v="6"/>
    <x v="0"/>
    <n v="0"/>
  </r>
  <r>
    <s v="9012862"/>
    <s v="FILTER,AIR PREP UNIT,STND,1/2&quot; NPT,07F32A,PARKER"/>
    <n v="2"/>
    <s v="EA"/>
    <s v="V521079"/>
    <s v="76.95"/>
    <s v="BDI"/>
    <x v="2"/>
    <x v="1"/>
    <n v="153.9"/>
  </r>
  <r>
    <s v="9012998"/>
    <s v="COLLAR,SHAFT,1 PC,1-3/16&quot;,SETSCREW,ZINC"/>
    <n v="6"/>
    <s v="EA"/>
    <s v="V519931"/>
    <s v="1.5"/>
    <s v="Bearing &amp; Drive Solutions Vii Inc"/>
    <x v="3"/>
    <x v="0"/>
    <n v="9"/>
  </r>
  <r>
    <s v="9013031"/>
    <s v="BELT,V,BX51,21/32&quot;x13/32&quot;x54&quot;"/>
    <n v="2"/>
    <s v="EA"/>
    <s v="V521079"/>
    <s v="0"/>
    <s v="BDI"/>
    <x v="0"/>
    <x v="0"/>
    <n v="0"/>
  </r>
  <r>
    <s v="9013033"/>
    <s v="NIPPLE,FG,OFFSET,1-1/4&quot;"/>
    <n v="8"/>
    <s v="EA"/>
    <s v="V520653"/>
    <s v="5.387"/>
    <s v="Graybar"/>
    <x v="2"/>
    <x v="1"/>
    <n v="43.095999999999997"/>
  </r>
  <r>
    <s v="9013051"/>
    <s v="CLUTCH/BRAKE,POSIDYNE,03-1D1-H109,FORC-CONT"/>
    <n v="1"/>
    <s v="EA"/>
    <s v="316630"/>
    <s v="2243"/>
    <s v="FORCE CONTROL IND INC"/>
    <x v="10"/>
    <x v="2"/>
    <n v="2243"/>
  </r>
  <r>
    <s v="9013155"/>
    <s v="CHAIN LINK,CONN,40SSD1,C/L PK EXT 0.75&quot;,PEER-CHAIN"/>
    <n v="50"/>
    <s v="EA"/>
    <s v="V521079"/>
    <s v="5.65"/>
    <s v="BDI"/>
    <x v="9"/>
    <x v="2"/>
    <n v="282.5"/>
  </r>
  <r>
    <s v="9013161"/>
    <s v="FLANGE,FG,CS,8 BOLT,SOCKET,150LB,6&quot;"/>
    <n v="1"/>
    <s v="EA"/>
    <s v="V521077"/>
    <s v="19.75"/>
    <s v="Deacon Industrial Supply Co., Inc."/>
    <x v="2"/>
    <x v="1"/>
    <n v="19.75"/>
  </r>
  <r>
    <s v="9013189"/>
    <s v="BSHG,PT,TAPER,2012,2&quot;"/>
    <n v="4"/>
    <s v="EA"/>
    <m/>
    <m/>
    <m/>
    <x v="1"/>
    <x v="0"/>
    <n v="0"/>
  </r>
  <r>
    <s v="9013241"/>
    <s v="BRG,FLANGED,4 BOLT,1-3/16&quot;,SF-19,SEALMASTER"/>
    <n v="4"/>
    <s v="EA"/>
    <s v="V521079"/>
    <s v="65.05"/>
    <s v="BDI"/>
    <x v="3"/>
    <x v="0"/>
    <n v="260.2"/>
  </r>
  <r>
    <s v="9013352"/>
    <s v="TILE,CERAMIC,1/4&quot;x1&quot;x4&quot;"/>
    <n v="144"/>
    <s v="EA"/>
    <s v="V500534"/>
    <s v="2.78"/>
    <s v="Hudco Industrial Products, Inc."/>
    <x v="1"/>
    <x v="0"/>
    <n v="400.32"/>
  </r>
  <r>
    <s v="9027855"/>
    <s v="CAP,FG,PVC,3&quot; NPT,SCH 80"/>
    <n v="1"/>
    <s v="EA"/>
    <s v="V521077"/>
    <s v="4.38"/>
    <s v="Deacon Industrial Supply Co., Inc."/>
    <x v="5"/>
    <x v="2"/>
    <n v="4.38"/>
  </r>
  <r>
    <s v="9027927"/>
    <s v="CLAMP KIT,HOSE,GEAR,5 SPLICES,10 SCREW,50' BAND"/>
    <n v="1"/>
    <s v="EA"/>
    <s v="V521067"/>
    <s v="45.5"/>
    <s v="McMaster-Carr Supply Co"/>
    <x v="4"/>
    <x v="2"/>
    <n v="45.5"/>
  </r>
  <r>
    <s v="9027948"/>
    <s v="SPRK,QD BSHG,80F112H"/>
    <n v="1"/>
    <s v="EA"/>
    <s v="V521079"/>
    <s v="1028.99"/>
    <s v="BDI"/>
    <x v="2"/>
    <x v="1"/>
    <n v="1028.99"/>
  </r>
  <r>
    <s v="9027971"/>
    <s v="ENCLOSURE,BOX,CONTINUOUS HINGE,12&quot;x10&quot;x5&quot;,A1210CH,HOFFMAN"/>
    <n v="2"/>
    <s v="EA"/>
    <s v="V520458"/>
    <s v="0"/>
    <s v="Rumsey Electric Company"/>
    <x v="1"/>
    <x v="0"/>
    <n v="0"/>
  </r>
  <r>
    <s v="9028197"/>
    <s v="ELECTRODE,WELDING,1/16&quot;,2% TUNGSTEN"/>
    <n v="2"/>
    <s v="LB"/>
    <s v="V520656"/>
    <s v="0"/>
    <s v="MSC Industrial Supply Co."/>
    <x v="3"/>
    <x v="0"/>
    <n v="0"/>
  </r>
  <r>
    <s v="9028224"/>
    <s v="COVER,CONDUIT BODY,NO GASKET,2&quot;"/>
    <n v="2"/>
    <s v="EA"/>
    <s v="V520653"/>
    <s v="0"/>
    <s v="Graybar"/>
    <x v="2"/>
    <x v="1"/>
    <n v="0"/>
  </r>
  <r>
    <s v="9028238"/>
    <s v="VALVE,SOL,1/4&quot; NPT,3 WAY,120V,RED HAT,8320G174,ASCO"/>
    <n v="1"/>
    <s v="EA"/>
    <s v="V521079"/>
    <s v="0"/>
    <s v="BDI"/>
    <x v="3"/>
    <x v="0"/>
    <n v="0"/>
  </r>
  <r>
    <s v="9034940"/>
    <s v="TEE,FG,CPVC,SOCKET,1/2&quot;,SCH 80"/>
    <n v="3"/>
    <s v="EA"/>
    <s v="V521077"/>
    <s v="3.1969"/>
    <s v="Deacon Industrial Supply Co., Inc."/>
    <x v="2"/>
    <x v="1"/>
    <n v="9.5907"/>
  </r>
  <r>
    <s v="9035220"/>
    <s v="SPRK,BORE TO SIZE,50BS13,1-1/8&quot;"/>
    <n v="1"/>
    <s v="EA"/>
    <s v="V519931"/>
    <s v="16.64"/>
    <s v="Bearing &amp; Drive Solutions Vii Inc"/>
    <x v="2"/>
    <x v="1"/>
    <n v="16.64"/>
  </r>
  <r>
    <s v="9035282"/>
    <s v="MTR,AC,7-1/2HP,3450RPM,213T,230/460V,3 PH,M3709T,BALDOR"/>
    <n v="1"/>
    <s v="EA"/>
    <s v="V519931"/>
    <s v="0"/>
    <s v="Bearing &amp; Drive Solutions Vii Inc"/>
    <x v="9"/>
    <x v="2"/>
    <n v="0"/>
  </r>
  <r>
    <s v="9035426"/>
    <s v="CIRCUIT BREAKER,15A,120V,1 POLE,DIN MOUNT,QOU115,SQUARE-D"/>
    <n v="3"/>
    <s v="EA"/>
    <s v="V520653"/>
    <s v="20.05"/>
    <s v="Graybar"/>
    <x v="2"/>
    <x v="1"/>
    <n v="60.150000000000006"/>
  </r>
  <r>
    <s v="9035434"/>
    <s v="CIRCUIT BREAKER,40A,3 POLE,480VAC/250VDC,FA34040,SQUARE-D"/>
    <n v="1"/>
    <s v="EA"/>
    <s v="V520653"/>
    <s v="0"/>
    <s v="Graybar"/>
    <x v="2"/>
    <x v="1"/>
    <n v="0"/>
  </r>
  <r>
    <s v="9042104"/>
    <s v="VALVE,FLOWC,AIR,3/8&quot; NPT,3FC2,NUMATICS"/>
    <n v="2"/>
    <s v="EA"/>
    <s v="V521079"/>
    <s v="0"/>
    <s v="BDI"/>
    <x v="6"/>
    <x v="0"/>
    <n v="0"/>
  </r>
  <r>
    <s v="9042201"/>
    <s v="GAUGE,PRSR,DIFFERENTIAL,0-5&quot;WATER,2005,DWYE-INST"/>
    <n v="2"/>
    <s v="EA"/>
    <s v="V520656"/>
    <s v="103.55"/>
    <s v="MSC Industrial Supply Co."/>
    <x v="3"/>
    <x v="0"/>
    <n v="207.1"/>
  </r>
  <r>
    <s v="9048753"/>
    <s v="SEAL KIT,CPLG,1060T10,0776654,FALK"/>
    <n v="2"/>
    <s v="EA"/>
    <s v="V519931"/>
    <s v="0"/>
    <s v="Bearing &amp; Drive Solutions Vii Inc"/>
    <x v="4"/>
    <x v="2"/>
    <n v="0"/>
  </r>
  <r>
    <s v="9049162"/>
    <s v="CHUCK ARBOR ASSY,DRILL,1/2&quot;,48-66-2125,MILWAUKEE"/>
    <n v="1"/>
    <s v="EA"/>
    <s v="V520656"/>
    <s v="0"/>
    <s v="MSC Industrial Supply Co."/>
    <x v="2"/>
    <x v="1"/>
    <n v="0"/>
  </r>
  <r>
    <s v="9055553"/>
    <s v="SHAFT,DRIVE,TIMING TABLE,3-TAB,WIL-19B-09-13-07-01"/>
    <n v="1"/>
    <s v="EA"/>
    <s v="V519729"/>
    <s v="0"/>
    <s v="Churchmen's Machine Co, Inc"/>
    <x v="2"/>
    <x v="1"/>
    <n v="0"/>
  </r>
  <r>
    <s v="9063726"/>
    <s v="BELT,CNVY,2 PLY,20&quot;,1/32&quot;x1/32&quot;,150PIW"/>
    <n v="144"/>
    <s v="FT"/>
    <s v="V519931"/>
    <s v="6.592"/>
    <s v="Bearing &amp; Drive Solutions Vii Inc"/>
    <x v="2"/>
    <x v="1"/>
    <n v="949.24799999999993"/>
  </r>
  <r>
    <s v="9064047"/>
    <s v="ENCODER,711-0360-HV-S-4-D-S-N,ACCU-CODER"/>
    <n v="1"/>
    <s v="EA"/>
    <s v="V520026"/>
    <s v="0"/>
    <s v="Shingle &amp; Gibb"/>
    <x v="2"/>
    <x v="1"/>
    <n v="0"/>
  </r>
  <r>
    <s v="9064131"/>
    <s v="GEAR,SPUR,14-1/2deg PRSR,NCS4Q56,BROWNING"/>
    <n v="2"/>
    <s v="EA"/>
    <s v="V521079"/>
    <s v="0"/>
    <s v="BDI"/>
    <x v="3"/>
    <x v="0"/>
    <n v="0"/>
  </r>
  <r>
    <s v="9071629"/>
    <s v="REGULATOR,AIR,5-125PSI,1025035,DYNA-AIR"/>
    <n v="1"/>
    <s v="EA"/>
    <s v="V520611"/>
    <s v="0"/>
    <s v="Dynamic Air Inc"/>
    <x v="2"/>
    <x v="1"/>
    <n v="0"/>
  </r>
  <r>
    <s v="9071631"/>
    <s v="SWITCH,LIMIT,1085105,DYNA-AIR"/>
    <n v="4"/>
    <s v="EA"/>
    <s v="V520611"/>
    <s v="0"/>
    <s v="Dynamic Air Inc"/>
    <x v="4"/>
    <x v="2"/>
    <n v="0"/>
  </r>
  <r>
    <s v="9071714"/>
    <s v="KEY,BIN AERATOR,VIBRA-JET,MODEL K,1070251,DYNA-AIR"/>
    <n v="2"/>
    <s v="EA"/>
    <s v="V520611"/>
    <s v="0"/>
    <s v="Dynamic Air Inc"/>
    <x v="2"/>
    <x v="1"/>
    <n v="0"/>
  </r>
  <r>
    <s v="9071849"/>
    <s v="HOSE,FOOD,PVC,2&quot;,50PSI,CLEARBRAID,WE200,TIGERFLEX"/>
    <n v="50"/>
    <s v="FT"/>
    <s v="V520615"/>
    <s v="0"/>
    <s v="KAD Industrial Rubber Products"/>
    <x v="1"/>
    <x v="0"/>
    <n v="0"/>
  </r>
  <r>
    <s v="9071850"/>
    <s v="HOSE,FOOD,PVC,3&quot;,50PSI,CLEARBRAID,WE300,TIGERFLEX"/>
    <n v="50"/>
    <s v="FT"/>
    <s v="V520615"/>
    <s v="0"/>
    <s v="KAD Industrial Rubber Products"/>
    <x v="1"/>
    <x v="0"/>
    <n v="0"/>
  </r>
  <r>
    <s v="9078138"/>
    <s v="SWITCH,SELECTOR,KNOB,STND,BLUE,9001,L8,SQUARE-D"/>
    <n v="4"/>
    <s v="EA"/>
    <s v="V520653"/>
    <s v="0"/>
    <s v="Graybar"/>
    <x v="2"/>
    <x v="1"/>
    <n v="0"/>
  </r>
  <r>
    <s v="9078218"/>
    <s v="TIP,SPOT WELDER,12&quot;L,040198,MILLER"/>
    <n v="1"/>
    <s v="EA"/>
    <s v="V520656"/>
    <s v="0"/>
    <s v="MSC Industrial Supply Co."/>
    <x v="2"/>
    <x v="1"/>
    <n v="0"/>
  </r>
  <r>
    <s v="9078559"/>
    <s v="VALVE ASSY,BALL,2&quot;NPT,BRONZE,24VDC,1085472,DYNA-AIR"/>
    <n v="1"/>
    <s v="EA"/>
    <s v="V520611"/>
    <s v="0"/>
    <s v="Dynamic Air Inc"/>
    <x v="2"/>
    <x v="1"/>
    <n v="0"/>
  </r>
  <r>
    <s v="9078582"/>
    <s v="ROLL,DRY MAT LOOPER,6&quot;Dx55&quot;F"/>
    <n v="2"/>
    <s v="EA"/>
    <s v="V520655"/>
    <s v="0"/>
    <s v="Hausner Hard-Chrome, Inc."/>
    <x v="2"/>
    <x v="1"/>
    <n v="0"/>
  </r>
  <r>
    <s v="9078607"/>
    <s v="CPLG,FG,CPVC,3/4&quot;,SOCKET/SLIP-ON,SCH 80"/>
    <n v="4"/>
    <s v="EA"/>
    <s v="V521077"/>
    <s v="2.4"/>
    <s v="Deacon Industrial Supply Co., Inc."/>
    <x v="2"/>
    <x v="1"/>
    <n v="9.6"/>
  </r>
  <r>
    <s v="9084211"/>
    <s v="WIRE,MTW,16 AWG,STRANDED,GREEN"/>
    <n v="1000"/>
    <s v="FT"/>
    <s v="V520458"/>
    <s v="0.0687"/>
    <s v="Rumsey Electric Company"/>
    <x v="2"/>
    <x v="1"/>
    <n v="68.7"/>
  </r>
  <r>
    <s v="9084257"/>
    <s v="COIL,SOL VALVE,24VDC,P02824H49,PARKER"/>
    <n v="2"/>
    <s v="EA"/>
    <s v="V519931"/>
    <s v="0"/>
    <s v="Bearing &amp; Drive Solutions Vii Inc"/>
    <x v="2"/>
    <x v="1"/>
    <n v="0"/>
  </r>
  <r>
    <s v="9084359"/>
    <s v="PRESS,BRAKE,B0X &amp; PAN,22GA,48&quot;L,754122,JET-EQUI"/>
    <n v="1"/>
    <s v="EA"/>
    <s v="V520656"/>
    <s v="0"/>
    <s v="MSC Industrial Supply Co."/>
    <x v="0"/>
    <x v="0"/>
    <n v="0"/>
  </r>
  <r>
    <s v="9084409"/>
    <s v="SPEED RDCR,WORM,10:1,0220-84223,HUB-CITY"/>
    <n v="1"/>
    <s v="EA"/>
    <s v="V519931"/>
    <s v="0"/>
    <s v="Bearing &amp; Drive Solutions Vii Inc"/>
    <x v="2"/>
    <x v="1"/>
    <n v="0"/>
  </r>
  <r>
    <s v="9084445"/>
    <s v="SPRK,TAPER,80BTB45H"/>
    <n v="3"/>
    <s v="EA"/>
    <s v="V519931"/>
    <s v="0"/>
    <s v="Bearing &amp; Drive Solutions Vii Inc"/>
    <x v="2"/>
    <x v="1"/>
    <n v="0"/>
  </r>
  <r>
    <s v="9084469"/>
    <s v="REFILL KIT,GREASE CANISTER,S48K42030-F1-R,SWECO"/>
    <n v="2"/>
    <s v="EA"/>
    <s v="V520461"/>
    <s v="72"/>
    <s v="Sweco"/>
    <x v="0"/>
    <x v="0"/>
    <n v="144"/>
  </r>
  <r>
    <s v="9084489"/>
    <s v="PROBE,HI-TEMP/PRSR,30&quot;,738A-A-030-N-O,ROBERT-SHAW"/>
    <n v="1"/>
    <s v="EA"/>
    <s v="V519931"/>
    <s v="0"/>
    <s v="Bearing &amp; Drive Solutions Vii Inc"/>
    <x v="2"/>
    <x v="1"/>
    <n v="0"/>
  </r>
  <r>
    <s v="9084572"/>
    <s v="BRG,TAKE UP,2-7/16&quot;,HI-TEMP,TB22439H18W5,LINK-BELT"/>
    <n v="2"/>
    <s v="EA"/>
    <s v="V521079"/>
    <s v="540.73"/>
    <s v="BDI"/>
    <x v="2"/>
    <x v="1"/>
    <n v="1081.46"/>
  </r>
  <r>
    <s v="9091294"/>
    <s v="L/B,WIRE PULLING,LZ-128,POLYWATER"/>
    <n v="1"/>
    <s v="GA"/>
    <s v="V520653"/>
    <s v="16.42"/>
    <s v="Graybar"/>
    <x v="2"/>
    <x v="1"/>
    <n v="16.420000000000002"/>
  </r>
  <r>
    <s v="9091622"/>
    <s v="WHEEL,GRINDING,DIAMOND,6&quot;x1/2&quot;x1/8&quot;,100GRIT,TYPE 1"/>
    <n v="2"/>
    <s v="EA"/>
    <s v="V521067"/>
    <s v="183"/>
    <s v="McMaster-Carr Supply Co"/>
    <x v="2"/>
    <x v="1"/>
    <n v="366"/>
  </r>
  <r>
    <s v="9091687"/>
    <s v="ROLLER,1.9&quot;Dx18-9/16&quot;BF,7/16&quot;,SPRG-LOAD,STEEL,9GA"/>
    <n v="7"/>
    <s v="EA"/>
    <s v="V521079"/>
    <s v="23.04"/>
    <s v="BDI"/>
    <x v="2"/>
    <x v="1"/>
    <n v="161.28"/>
  </r>
  <r>
    <s v="9091844"/>
    <s v="RECEPTACLE,DUPLEX,GFCI,20A,125V,IVORY,GFRST20I,HUBBELL"/>
    <n v="9"/>
    <s v="EA"/>
    <s v="V520392"/>
    <s v="17.85"/>
    <s v="United Electric Supply Company Inc"/>
    <x v="2"/>
    <x v="1"/>
    <n v="160.65"/>
  </r>
  <r>
    <s v="9091965"/>
    <s v="PUMP PART,REPAIR KIT,D05355,GRACO"/>
    <n v="2"/>
    <s v="EA"/>
    <s v="V521079"/>
    <s v="0"/>
    <s v="BDI"/>
    <x v="3"/>
    <x v="0"/>
    <n v="0"/>
  </r>
  <r>
    <s v="9098570"/>
    <s v="PRE-FILTER,ELEMENT,38446316,INGE-RAND"/>
    <n v="1"/>
    <s v="EA"/>
    <s v="V520643"/>
    <s v="0"/>
    <s v="Ingersoll Rand Company"/>
    <x v="2"/>
    <x v="1"/>
    <n v="0"/>
  </r>
  <r>
    <s v="9098658"/>
    <s v="WHEEL,GRINDING,6&quot;x1/4&quot;,1-1/4&quot;ARBOR,150GRIT,TYPE 1"/>
    <n v="1"/>
    <s v="EA"/>
    <s v="V520656"/>
    <s v="180.28"/>
    <s v="MSC Industrial Supply Co."/>
    <x v="2"/>
    <x v="1"/>
    <n v="180.28"/>
  </r>
  <r>
    <s v="9911320"/>
    <s v="PAIL,PLASTIC,5 GAL,WHITE"/>
    <n v="1"/>
    <s v="EA"/>
    <s v="V520656"/>
    <s v="14.93"/>
    <s v="MSC Industrial Supply Co."/>
    <x v="4"/>
    <x v="2"/>
    <n v="14.93"/>
  </r>
  <r>
    <s v="9911491"/>
    <s v="TOILET PAPER,2 PLY,WHITE,3.94&quot;x4&quot;x3000',36-RL"/>
    <n v="5"/>
    <s v="PK"/>
    <s v="V520830"/>
    <s v="42.99"/>
    <s v="W.B. Mason Co., Inc."/>
    <x v="2"/>
    <x v="1"/>
    <n v="214.95000000000002"/>
  </r>
  <r>
    <s v="9911492"/>
    <s v="PAPER TOWEL,ROLL,KRAFT,7-1/2&quot;x800',6-RL"/>
    <n v="8"/>
    <s v="PK"/>
    <s v="V520830"/>
    <s v="42.99"/>
    <s v="W.B. Mason Co., Inc."/>
    <x v="2"/>
    <x v="1"/>
    <n v="343.92"/>
  </r>
  <r>
    <s v="9001523"/>
    <s v="RELAY,G/P,700-HA33A1-4,ALLE-BRAD"/>
    <n v="8"/>
    <s v="EA"/>
    <s v="V520458"/>
    <s v="0"/>
    <s v="Rumsey Electric Company"/>
    <x v="5"/>
    <x v="2"/>
    <n v="0"/>
  </r>
  <r>
    <s v="9001652"/>
    <s v="FLANGE,FG,CS,4 BOLT,SLIP ON,150LB,2-1/2&quot;"/>
    <n v="2"/>
    <s v="EA"/>
    <s v="V521077"/>
    <s v="19.0513"/>
    <s v="Deacon Industrial Supply Co., Inc."/>
    <x v="2"/>
    <x v="1"/>
    <n v="38.102600000000002"/>
  </r>
  <r>
    <s v="9001654"/>
    <s v="NIPPLE,FG,STEEL,GALV,SCH 80,2-1/2&quot;NPT x 5&quot;"/>
    <n v="7"/>
    <s v="EA"/>
    <s v="V521077"/>
    <s v="4.45"/>
    <s v="Deacon Industrial Supply Co., Inc."/>
    <x v="2"/>
    <x v="1"/>
    <n v="31.150000000000002"/>
  </r>
  <r>
    <s v="9001659"/>
    <s v="STEEL,DIAMOND PLATE,1/4&quot;x4'x8'"/>
    <n v="1.71"/>
    <s v="EA"/>
    <s v="V519764"/>
    <s v="252"/>
    <s v="East Coast Steel, Inc"/>
    <x v="4"/>
    <x v="2"/>
    <n v="430.92"/>
  </r>
  <r>
    <s v="9001749"/>
    <s v="VALVE,SOL,3NO,82A-CC-000-TM-DDFP-1DA,PARKER"/>
    <n v="2"/>
    <s v="EA"/>
    <s v="V519931"/>
    <s v="0"/>
    <s v="Bearing &amp; Drive Solutions Vii Inc"/>
    <x v="2"/>
    <x v="1"/>
    <n v="0"/>
  </r>
  <r>
    <s v="9001776"/>
    <s v="PUMP PART,HEAD GASKET,4&quot;,245-00-070-240,VIKING-PUMP"/>
    <n v="18"/>
    <s v="EA"/>
    <s v="V520028"/>
    <s v="28.69"/>
    <s v="Geiger Pump &amp; Equipment"/>
    <x v="1"/>
    <x v="0"/>
    <n v="516.42000000000007"/>
  </r>
  <r>
    <s v="9001830"/>
    <s v="SWITCH,LOCK,PADLOCK,BUTTON,9001,K7,SQUARE-D"/>
    <n v="4"/>
    <s v="EA"/>
    <s v="V520653"/>
    <s v="0"/>
    <s v="Graybar"/>
    <x v="2"/>
    <x v="1"/>
    <n v="0"/>
  </r>
  <r>
    <s v="9001843"/>
    <s v="BRG,INSERT,1-15/16&quot;,RCI-115,SEALMASTER"/>
    <n v="1"/>
    <s v="EA"/>
    <s v="V520097"/>
    <s v="90"/>
    <s v="BDI"/>
    <x v="3"/>
    <x v="0"/>
    <n v="90"/>
  </r>
  <r>
    <s v="9001869"/>
    <s v="HEX KEY,LONG ARM,3/16&quot;"/>
    <n v="11"/>
    <s v="EA"/>
    <s v="V521067"/>
    <s v="0"/>
    <s v="McMaster-Carr Supply Co"/>
    <x v="6"/>
    <x v="0"/>
    <n v="0"/>
  </r>
  <r>
    <s v="9001872"/>
    <s v="STEEL,BAR,FLAT,HOT ROLLED,1/8&quot;x1-1/2&quot;"/>
    <n v="1"/>
    <s v="FT"/>
    <s v="V519764"/>
    <s v="9"/>
    <s v="East Coast Steel, Inc"/>
    <x v="3"/>
    <x v="0"/>
    <n v="9"/>
  </r>
  <r>
    <s v="9001896"/>
    <s v="BOARD,MASTER REFERENCE,76C511,JOLIET"/>
    <n v="1"/>
    <s v="EA"/>
    <s v="V520653"/>
    <s v="0"/>
    <s v="Graybar"/>
    <x v="2"/>
    <x v="1"/>
    <n v="0"/>
  </r>
  <r>
    <s v="9001971"/>
    <s v="BELT,TIMING,225L050,GATES"/>
    <n v="1"/>
    <s v="EA"/>
    <s v="V519931"/>
    <s v="0"/>
    <s v="Bearing &amp; Drive Solutions Vii Inc"/>
    <x v="2"/>
    <x v="1"/>
    <n v="0"/>
  </r>
  <r>
    <s v="9001984"/>
    <s v="FILTER,REPLACE ELEMENT,6140E,DELTECH"/>
    <n v="8"/>
    <s v="EA"/>
    <m/>
    <m/>
    <m/>
    <x v="2"/>
    <x v="1"/>
    <n v="0"/>
  </r>
  <r>
    <s v="9001995"/>
    <s v="BSHG,PT,QD,E,2&quot;"/>
    <n v="1"/>
    <s v="EA"/>
    <s v="V519931"/>
    <s v="0"/>
    <s v="Bearing &amp; Drive Solutions Vii Inc"/>
    <x v="0"/>
    <x v="0"/>
    <n v="0"/>
  </r>
  <r>
    <s v="9002044"/>
    <s v="CONTACT,AUXILIARY,120V,9999,SX11,SQUARE-D"/>
    <n v="7"/>
    <s v="EA"/>
    <s v="V520653"/>
    <s v="0"/>
    <s v="Graybar"/>
    <x v="5"/>
    <x v="2"/>
    <n v="0"/>
  </r>
  <r>
    <s v="9002055"/>
    <s v="WELDING ROD,SS,E316/316Lx1/8&quot;,EDA13354034,EDA"/>
    <n v="10"/>
    <s v="LB"/>
    <s v="V519768"/>
    <s v="0"/>
    <s v="G &amp; E Welding Supply Inc."/>
    <x v="2"/>
    <x v="1"/>
    <n v="0"/>
  </r>
  <r>
    <s v="9002076"/>
    <s v="CIRCUIT BREAKER,10A,250V/65V,1 POLE,1492-GH100,ALLE-BRAD"/>
    <n v="2"/>
    <s v="EA"/>
    <s v="V520458"/>
    <s v="0"/>
    <s v="Rumsey Electric Company"/>
    <x v="5"/>
    <x v="2"/>
    <n v="0"/>
  </r>
  <r>
    <s v="9002083"/>
    <s v="WALL PLATE,1 GANG,BROWN,98071,MULBERRY"/>
    <n v="10"/>
    <s v="EA"/>
    <s v="V520653"/>
    <s v="0"/>
    <s v="Graybar"/>
    <x v="2"/>
    <x v="1"/>
    <n v="0"/>
  </r>
  <r>
    <s v="9008254"/>
    <s v="BSHG,PT,QD,SDS,1-5/8&quot;"/>
    <n v="2"/>
    <s v="EA"/>
    <s v="V520097"/>
    <s v="15"/>
    <s v="BDI"/>
    <x v="0"/>
    <x v="0"/>
    <n v="30"/>
  </r>
  <r>
    <s v="9008260"/>
    <s v="MTR,AC,5HP,1750RPM,184T,230/460V,TEFC,M3615T,BALDOR"/>
    <n v="1"/>
    <s v="EA"/>
    <s v="V521079"/>
    <s v="445.96"/>
    <s v="BDI"/>
    <x v="3"/>
    <x v="0"/>
    <n v="445.96"/>
  </r>
  <r>
    <s v="9008287"/>
    <s v="CPLG,PT,FLEX,FLANGED,5J,1-1/8&quot;,QUADRA-FLEX,MARTIN"/>
    <n v="2"/>
    <s v="EA"/>
    <s v="V519931"/>
    <s v="13.76"/>
    <s v="Bearing &amp; Drive Solutions Vii Inc"/>
    <x v="2"/>
    <x v="1"/>
    <n v="27.52"/>
  </r>
  <r>
    <s v="9008373"/>
    <s v="VALVE,SOL,PILOT,1/2&quot;NPT,300PSI,S21P-04,NUMATICS"/>
    <n v="1"/>
    <s v="EA"/>
    <s v="V521079"/>
    <s v="0"/>
    <s v="BDI"/>
    <x v="3"/>
    <x v="0"/>
    <n v="0"/>
  </r>
  <r>
    <s v="9008484"/>
    <s v="L/B,PENETRATING GEL,M/ TEFLON,AEROSOL,PRIZM,DA6880"/>
    <n v="1"/>
    <s v="EA"/>
    <m/>
    <m/>
    <m/>
    <x v="2"/>
    <x v="1"/>
    <n v="0"/>
  </r>
  <r>
    <s v="9008498"/>
    <s v="BSHG,PT,TAPER,1615,1-7/16&quot;"/>
    <n v="2"/>
    <s v="EA"/>
    <s v="V519931"/>
    <s v="0"/>
    <s v="Bearing &amp; Drive Solutions Vii Inc"/>
    <x v="10"/>
    <x v="2"/>
    <n v="0"/>
  </r>
  <r>
    <s v="9008618"/>
    <s v="STEEL,BAR,ROUND,COLD ROLLED,5/16&quot;"/>
    <n v="1"/>
    <s v="FT"/>
    <s v="V519764"/>
    <s v="6"/>
    <s v="East Coast Steel, Inc"/>
    <x v="5"/>
    <x v="2"/>
    <n v="6"/>
  </r>
  <r>
    <s v="9008622"/>
    <s v="BELT,SYNCHRONOUS,POWERGRIP,2800-14MGT-85,GATES"/>
    <n v="5"/>
    <s v="EA"/>
    <s v="V519931"/>
    <s v="0"/>
    <s v="Bearing &amp; Drive Solutions Vii Inc"/>
    <x v="2"/>
    <x v="1"/>
    <n v="0"/>
  </r>
  <r>
    <s v="9008657"/>
    <s v="BSHG,PT,QD,SF,1-1/2&quot;"/>
    <n v="2"/>
    <s v="EA"/>
    <s v="V521079"/>
    <s v="0"/>
    <s v="BDI"/>
    <x v="6"/>
    <x v="0"/>
    <n v="0"/>
  </r>
  <r>
    <s v="9008685"/>
    <s v="NIPPLE,FG,STEEL,GALV,SCH 40,2-1/2&quot;NPT x 6&quot;"/>
    <n v="8"/>
    <s v="EA"/>
    <s v="V521077"/>
    <s v="5.87"/>
    <s v="Deacon Industrial Supply Co., Inc."/>
    <x v="7"/>
    <x v="2"/>
    <n v="46.96"/>
  </r>
  <r>
    <s v="9008687"/>
    <s v="COVER,SWITCH,RAISED,4&quot;,1 DUPLEX,1 TOGGLE,SQUARE-D"/>
    <n v="3"/>
    <s v="EA"/>
    <s v="V520653"/>
    <s v="0"/>
    <s v="Graybar"/>
    <x v="2"/>
    <x v="1"/>
    <n v="0"/>
  </r>
  <r>
    <s v="9008775"/>
    <s v="O-RING,DIAPHRAGM PART,560-026-360"/>
    <n v="29"/>
    <s v="EA"/>
    <s v="426654"/>
    <s v="2"/>
    <s v="MOTION INDUSTRIES, INC"/>
    <x v="2"/>
    <x v="1"/>
    <n v="58"/>
  </r>
  <r>
    <s v="9008871"/>
    <s v="CPLG,RDCR,FG,WELD,CONCENTRIC,3&quot;x2&quot;,SCH 40"/>
    <n v="1"/>
    <s v="EA"/>
    <s v="V521077"/>
    <s v="19.0124"/>
    <s v="Deacon Industrial Supply Co., Inc."/>
    <x v="2"/>
    <x v="1"/>
    <n v="19.0124"/>
  </r>
  <r>
    <s v="9008933"/>
    <s v="VALVE,BALL,3/4&quot;,BLACK"/>
    <n v="6"/>
    <s v="EA"/>
    <s v="V521077"/>
    <s v="47.75"/>
    <s v="Deacon Industrial Supply Co., Inc."/>
    <x v="3"/>
    <x v="0"/>
    <n v="286.5"/>
  </r>
  <r>
    <s v="9008957"/>
    <s v="BRG,TAKE UP,2-7/16&quot;,MST-39C,SEALMASTER"/>
    <n v="3"/>
    <s v="EA"/>
    <s v="V521079"/>
    <s v="324.76"/>
    <s v="BDI"/>
    <x v="3"/>
    <x v="0"/>
    <n v="974.28"/>
  </r>
  <r>
    <s v="9008978"/>
    <s v="KEY,DRILL CHUCK,K3"/>
    <n v="2"/>
    <s v="EA"/>
    <s v="V520656"/>
    <s v="0"/>
    <s v="MSC Industrial Supply Co."/>
    <x v="3"/>
    <x v="0"/>
    <n v="0"/>
  </r>
  <r>
    <s v="9015805"/>
    <s v="FUSE,TIME DELAY,DUAL ELEMENT,20A,250V,FRN-R-20,BUSSMANN"/>
    <n v="16"/>
    <s v="EA"/>
    <s v="V520653"/>
    <s v="0"/>
    <s v="Graybar"/>
    <x v="2"/>
    <x v="1"/>
    <n v="0"/>
  </r>
  <r>
    <s v="9015815"/>
    <s v="L/B,OIL,PENETRATING,WD-40,1 GAL,WD-40"/>
    <n v="5"/>
    <s v="EA"/>
    <s v="V520656"/>
    <s v="24.86"/>
    <s v="MSC Industrial Supply Co."/>
    <x v="6"/>
    <x v="0"/>
    <n v="124.3"/>
  </r>
  <r>
    <s v="9015972"/>
    <s v="O-RING,VITON,0.218&quot;x0.344&quot;x0.063&quot;,H-20,940090,NORDSON"/>
    <n v="13"/>
    <s v="EA"/>
    <s v="V500334"/>
    <s v="0"/>
    <s v="Nordson Canada Ltd"/>
    <x v="9"/>
    <x v="2"/>
    <n v="0"/>
  </r>
  <r>
    <s v="9015996"/>
    <s v="BSHG,PT,QD,J,1-15/16&quot;"/>
    <n v="3"/>
    <s v="EA"/>
    <s v="V519931"/>
    <s v="0"/>
    <s v="Bearing &amp; Drive Solutions Vii Inc"/>
    <x v="2"/>
    <x v="1"/>
    <n v="0"/>
  </r>
  <r>
    <s v="9016003"/>
    <s v="ELBOW,FG,FEM,180deg,4&quot;,SEAMLESS,SCH 40"/>
    <n v="2"/>
    <s v="EA"/>
    <s v="V521077"/>
    <s v="95"/>
    <s v="Deacon Industrial Supply Co., Inc."/>
    <x v="2"/>
    <x v="1"/>
    <n v="190"/>
  </r>
  <r>
    <s v="9016040"/>
    <s v="PIPE,PLAIN END,3&quot;,BLACK,SCH 40"/>
    <n v="1"/>
    <s v="FT"/>
    <s v="317348"/>
    <s v="131.25"/>
    <s v="GTS TECHNICAL SALES, LLC"/>
    <x v="3"/>
    <x v="0"/>
    <n v="131.25"/>
  </r>
  <r>
    <s v="9016094"/>
    <s v="VALVE,GATE,1&quot; NPT,300 WOG,150 SWP,BRASS"/>
    <n v="2"/>
    <s v="EA"/>
    <s v="V521077"/>
    <s v="75.9"/>
    <s v="Deacon Industrial Supply Co., Inc."/>
    <x v="5"/>
    <x v="2"/>
    <n v="151.80000000000001"/>
  </r>
  <r>
    <s v="9016113"/>
    <s v="SPRK,TAPER,40BTB48,1610"/>
    <n v="7"/>
    <s v="EA"/>
    <s v="V519931"/>
    <s v="24.3"/>
    <s v="Bearing &amp; Drive Solutions Vii Inc"/>
    <x v="2"/>
    <x v="1"/>
    <n v="170.1"/>
  </r>
  <r>
    <s v="9016413"/>
    <s v="BSHG,PT,SPLIT,H,1-1/8&quot;"/>
    <n v="1"/>
    <s v="EA"/>
    <s v="V519931"/>
    <s v="0"/>
    <s v="Bearing &amp; Drive Solutions Vii Inc"/>
    <x v="3"/>
    <x v="0"/>
    <n v="0"/>
  </r>
  <r>
    <s v="9016466"/>
    <s v="BELT,TIMING,540H100,GATES"/>
    <n v="6"/>
    <s v="EA"/>
    <s v="V519931"/>
    <s v="0"/>
    <s v="Bearing &amp; Drive Solutions Vii Inc"/>
    <x v="3"/>
    <x v="0"/>
    <n v="0"/>
  </r>
  <r>
    <s v="9016484"/>
    <s v="LIGHT,STROBE,FIRE BALL 2,FB2PST-120R,FIREBALL"/>
    <n v="1"/>
    <s v="EA"/>
    <s v="V520653"/>
    <s v="0"/>
    <s v="Graybar"/>
    <x v="2"/>
    <x v="1"/>
    <n v="0"/>
  </r>
  <r>
    <s v="9016534"/>
    <s v="CAP SCREW,HEX,GRADE 5,1/2&quot;-13 x 2&quot;"/>
    <n v="25"/>
    <s v="EA"/>
    <s v="V521067"/>
    <s v="4.55"/>
    <s v="McMaster-Carr Supply Co"/>
    <x v="0"/>
    <x v="0"/>
    <n v="113.75"/>
  </r>
  <r>
    <s v="9016589"/>
    <s v="STEEL,CHANNEL,1/8&quot;x2&quot;x1&quot;"/>
    <n v="1"/>
    <s v="EA"/>
    <s v="V519764"/>
    <s v="38.5"/>
    <s v="East Coast Steel, Inc"/>
    <x v="4"/>
    <x v="2"/>
    <n v="38.5"/>
  </r>
  <r>
    <s v="9016605"/>
    <s v="COVER,SWITCH,TOGGLE,2 GANG,DUPLEX,STEEL,S322,CROUSE-HINDS"/>
    <n v="23"/>
    <s v="EA"/>
    <s v="V520653"/>
    <s v="0"/>
    <s v="Graybar"/>
    <x v="2"/>
    <x v="1"/>
    <n v="0"/>
  </r>
  <r>
    <s v="9013486"/>
    <s v="STEEL,BAR,ROUND,COLD ROLLED,1/4&quot;"/>
    <n v="2"/>
    <s v="FT"/>
    <s v="V519764"/>
    <s v="4.998"/>
    <s v="East Coast Steel, Inc"/>
    <x v="5"/>
    <x v="2"/>
    <n v="9.9960000000000004"/>
  </r>
  <r>
    <s v="9013500"/>
    <s v="SPEED RDCR,400:1,300DCR-L400E,BROWNING"/>
    <n v="1"/>
    <s v="EA"/>
    <s v="V521079"/>
    <s v="0"/>
    <s v="BDI"/>
    <x v="2"/>
    <x v="1"/>
    <n v="0"/>
  </r>
  <r>
    <s v="9013643"/>
    <s v="TUBING,COPPER,1/2&quot;,REFRIGERATION"/>
    <n v="100"/>
    <s v="FT"/>
    <s v="V521077"/>
    <s v="47.85"/>
    <s v="Deacon Industrial Supply Co., Inc."/>
    <x v="7"/>
    <x v="2"/>
    <n v="4785"/>
  </r>
  <r>
    <s v="9021078"/>
    <s v="FILTER,VACCUM,PAPER,901-01,SHOP-VAC"/>
    <n v="4"/>
    <s v="EA"/>
    <s v="V520656"/>
    <s v="18.69"/>
    <s v="MSC Industrial Supply Co."/>
    <x v="2"/>
    <x v="1"/>
    <n v="74.760000000000005"/>
  </r>
  <r>
    <s v="9021153"/>
    <s v="INSULATOR,TIP,B-TI4,BERNARD"/>
    <n v="17"/>
    <s v="EA"/>
    <s v="V519768"/>
    <s v="0"/>
    <s v="G &amp; E Welding Supply Inc."/>
    <x v="6"/>
    <x v="0"/>
    <n v="0"/>
  </r>
  <r>
    <s v="9021235"/>
    <s v="ROTARY UNION,HOT OIL,3/4&quot;,RH,BC-54100-12-20,DEUBLIN"/>
    <n v="4"/>
    <s v="EA"/>
    <s v="V520059"/>
    <s v="0"/>
    <s v="Wendig Associates Inc."/>
    <x v="0"/>
    <x v="0"/>
    <n v="0"/>
  </r>
  <r>
    <s v="9021343"/>
    <s v="SPRK,A-PLATE,50A48"/>
    <n v="3"/>
    <s v="EA"/>
    <s v="V521079"/>
    <s v="0"/>
    <s v="BDI"/>
    <x v="6"/>
    <x v="0"/>
    <n v="0"/>
  </r>
  <r>
    <s v="9021466"/>
    <s v="FLANGE,FG,CS,8 BOLT,SLIP ON,150LB,6&quot;"/>
    <n v="1"/>
    <s v="EA"/>
    <s v="V521077"/>
    <s v="50"/>
    <s v="Deacon Industrial Supply Co., Inc."/>
    <x v="5"/>
    <x v="2"/>
    <n v="50"/>
  </r>
  <r>
    <s v="9021483"/>
    <s v="HOSE,GARDEN,5/8&quot;x50'"/>
    <n v="3"/>
    <s v="EA"/>
    <s v="V520656"/>
    <s v="0"/>
    <s v="MSC Industrial Supply Co."/>
    <x v="3"/>
    <x v="0"/>
    <n v="0"/>
  </r>
  <r>
    <s v="9021725"/>
    <s v="WALL PLATE,COVER,2 GANG,DOUBLE DUPLEX"/>
    <n v="3"/>
    <s v="EA"/>
    <s v="V520653"/>
    <s v="1.34"/>
    <s v="Graybar"/>
    <x v="1"/>
    <x v="0"/>
    <n v="4.0200000000000005"/>
  </r>
  <r>
    <s v="9021731"/>
    <s v="ROLL,INKING,CHROME,100-9801"/>
    <n v="1"/>
    <s v="EA"/>
    <s v="V520655"/>
    <s v="3623"/>
    <s v="Hausner Hard-Chrome, Inc."/>
    <x v="2"/>
    <x v="1"/>
    <n v="3623"/>
  </r>
  <r>
    <s v="9021752"/>
    <s v="BSHG,PT,BRONZE,3.25&quot;x3.002&quot;,2.025&quot; ID,OIL IMPREG"/>
    <n v="2"/>
    <s v="EA"/>
    <s v="V519729"/>
    <s v="278"/>
    <s v="Churchmen's Machine Co, Inc"/>
    <x v="2"/>
    <x v="1"/>
    <n v="556"/>
  </r>
  <r>
    <s v="9021788"/>
    <s v="BLOWER,FAN"/>
    <n v="3"/>
    <s v="EA"/>
    <s v="V520652"/>
    <s v="179"/>
    <s v="W.W. Grainger"/>
    <x v="3"/>
    <x v="0"/>
    <n v="537"/>
  </r>
  <r>
    <s v="9021830"/>
    <s v="L/B,OIL,MTR,SAE20,55 GAL"/>
    <n v="1"/>
    <s v="EA"/>
    <s v="V520648"/>
    <s v="528"/>
    <s v="Reit Lubricants Company"/>
    <x v="2"/>
    <x v="1"/>
    <n v="528"/>
  </r>
  <r>
    <s v="9027824"/>
    <s v="GUIDLER,TYPE K,4-7/16&quot;DIA"/>
    <n v="2"/>
    <s v="EA"/>
    <s v="V521079"/>
    <s v="0"/>
    <s v="BDI"/>
    <x v="2"/>
    <x v="1"/>
    <n v="0"/>
  </r>
  <r>
    <s v="9027942"/>
    <s v="CPLG BOLT,SCREW CNVY,5/8&quot;x3-5/8&quot;,CCB4,MARTIN"/>
    <n v="20"/>
    <s v="EA"/>
    <s v="V520097"/>
    <s v="3"/>
    <s v="BDI"/>
    <x v="2"/>
    <x v="1"/>
    <n v="60"/>
  </r>
  <r>
    <s v="9027983"/>
    <s v="RING SET,ANVIL,CHROME,11.141&quot;ODx17&quot;,HAUSNER"/>
    <n v="1"/>
    <s v="EA"/>
    <s v="V520655"/>
    <s v="0"/>
    <s v="Hausner Hard-Chrome, Inc."/>
    <x v="2"/>
    <x v="1"/>
    <n v="0"/>
  </r>
  <r>
    <s v="9027985"/>
    <s v="DRESSER,GRINDING WHEEL,REPLACEMENT,#0,2&quot; THICK"/>
    <n v="4"/>
    <s v="EA"/>
    <s v="V520656"/>
    <s v="1.74"/>
    <s v="MSC Industrial Supply Co."/>
    <x v="12"/>
    <x v="2"/>
    <n v="6.96"/>
  </r>
  <r>
    <s v="9028027"/>
    <s v="WIRE,SJOW,16 AWG,STRAND 4,BLACK"/>
    <n v="225"/>
    <s v="FT"/>
    <s v="V520653"/>
    <s v="0.38"/>
    <s v="Graybar"/>
    <x v="2"/>
    <x v="1"/>
    <n v="85.5"/>
  </r>
  <r>
    <s v="9028033"/>
    <s v="FUSE,SEMICONDUCTOR PROTECTION,350A,500V,L50S350,LITTELFUSE"/>
    <n v="3"/>
    <s v="EA"/>
    <s v="V520653"/>
    <s v="0"/>
    <s v="Graybar"/>
    <x v="2"/>
    <x v="1"/>
    <n v="0"/>
  </r>
  <r>
    <s v="9028139"/>
    <s v="COLLET,SPEED RDCR,1&quot;,035-13-015,FORC-CONT"/>
    <n v="8"/>
    <s v="EA"/>
    <s v="V500677"/>
    <s v="0"/>
    <s v="Force Control Industries, Inc."/>
    <x v="2"/>
    <x v="1"/>
    <n v="0"/>
  </r>
  <r>
    <s v="9034943"/>
    <s v="CPLG,FG,CPVC,SOCKET,1/2&quot;,SCH 80"/>
    <n v="3"/>
    <s v="EA"/>
    <s v="V521077"/>
    <s v="1.437"/>
    <s v="Deacon Industrial Supply Co., Inc."/>
    <x v="2"/>
    <x v="1"/>
    <n v="4.3109999999999999"/>
  </r>
  <r>
    <s v="9035227"/>
    <s v="WHEEL,CUTTING,STEEL/DUCTILE IRON,0.450&quot;,E-1032,RIDGID"/>
    <n v="4"/>
    <s v="EA"/>
    <s v="V520656"/>
    <s v="0"/>
    <s v="MSC Industrial Supply Co."/>
    <x v="2"/>
    <x v="1"/>
    <n v="0"/>
  </r>
  <r>
    <s v="9035422"/>
    <s v="DISC,SANDING,12&quot;D,80 GRIT,ALUM OXIDE"/>
    <n v="94"/>
    <s v="EA"/>
    <s v="V520656"/>
    <s v="0"/>
    <s v="MSC Industrial Supply Co."/>
    <x v="2"/>
    <x v="1"/>
    <n v="0"/>
  </r>
  <r>
    <s v="9035439"/>
    <s v="TERMINAL,RING,INSULATED,VINYL,12-10AWG,HOLE 5/16&quot;"/>
    <n v="20"/>
    <s v="EA"/>
    <s v="V520653"/>
    <s v="1.024"/>
    <s v="Graybar"/>
    <x v="7"/>
    <x v="2"/>
    <n v="20.48"/>
  </r>
  <r>
    <s v="9035504"/>
    <s v="SUPPORT,ASSY,W/ ORIFICE PLATE"/>
    <n v="1"/>
    <s v="EA"/>
    <s v="317622"/>
    <s v="371"/>
    <s v="FIVES NORTH AMERICAN COMBUSTION,INC"/>
    <x v="2"/>
    <x v="1"/>
    <n v="371"/>
  </r>
  <r>
    <s v="9042342"/>
    <s v="ROLL,TENSIONER,2ND INCLINE,2&quot;x6&quot;"/>
    <n v="2"/>
    <s v="EA"/>
    <m/>
    <m/>
    <m/>
    <x v="2"/>
    <x v="1"/>
    <n v="0"/>
  </r>
  <r>
    <s v="9042353"/>
    <s v="BELT,TIMING,216037,VIDEOJET"/>
    <n v="8"/>
    <s v="EA"/>
    <s v="V520767"/>
    <s v="0"/>
    <s v="Videojet Technologies Inc."/>
    <x v="0"/>
    <x v="0"/>
    <n v="0"/>
  </r>
  <r>
    <s v="9042657"/>
    <s v="PROBE,RTD,108-86-5-2-A-6TS7-2.625&quot;-TG18&quot;,NATI-BASI"/>
    <n v="2"/>
    <s v="EA"/>
    <s v="V519911"/>
    <s v="0"/>
    <s v="National Basic Sensor"/>
    <x v="2"/>
    <x v="1"/>
    <n v="0"/>
  </r>
  <r>
    <s v="9048455"/>
    <s v="STEEL,TUBE,SQ,HSS,1/8&quot;X1-1/2&quot;"/>
    <n v="1"/>
    <s v="FT"/>
    <s v="V519764"/>
    <s v="38.4984"/>
    <s v="East Coast Steel, Inc"/>
    <x v="3"/>
    <x v="0"/>
    <n v="38.498399999999997"/>
  </r>
  <r>
    <s v="9048719"/>
    <s v="PIPE,BLIND,CS,3&quot;,FLANGE 150LB"/>
    <n v="6"/>
    <s v="EA"/>
    <s v="V521067"/>
    <s v="22.22"/>
    <s v="McMaster-Carr Supply Co"/>
    <x v="2"/>
    <x v="1"/>
    <n v="133.32"/>
  </r>
  <r>
    <s v="9048877"/>
    <s v="STAMP,METAL,1/4&quot; SET"/>
    <n v="1"/>
    <s v="EA"/>
    <s v="V520656"/>
    <s v="91.67"/>
    <s v="MSC Industrial Supply Co."/>
    <x v="2"/>
    <x v="1"/>
    <n v="91.67"/>
  </r>
  <r>
    <s v="9048964"/>
    <s v="TAP SET,HSS,3/8&quot;-16"/>
    <n v="2"/>
    <s v="EA"/>
    <s v="V520656"/>
    <s v="17"/>
    <s v="MSC Industrial Supply Co."/>
    <x v="4"/>
    <x v="2"/>
    <n v="34"/>
  </r>
  <r>
    <s v="9049023"/>
    <s v="END MILL,4 FLUTE,SPIRAL,1-5/8&quot;,NON-CTR,1 END,HSS"/>
    <n v="2"/>
    <s v="EA"/>
    <s v="V521067"/>
    <s v="86.14"/>
    <s v="McMaster-Carr Supply Co"/>
    <x v="2"/>
    <x v="1"/>
    <n v="172.28"/>
  </r>
  <r>
    <s v="9049267"/>
    <s v="VALVE ASSY,SOL,WAYBIN,IKO-WILM"/>
    <n v="1"/>
    <s v="EA"/>
    <m/>
    <m/>
    <m/>
    <x v="2"/>
    <x v="1"/>
    <n v="0"/>
  </r>
  <r>
    <s v="9063661"/>
    <s v="MODULE,SWITCH,LEVEL,7ML1830-1KL,SIEMENS"/>
    <n v="2"/>
    <s v="EA"/>
    <s v="V519931"/>
    <s v="0"/>
    <s v="Bearing &amp; Drive Solutions Vii Inc"/>
    <x v="2"/>
    <x v="1"/>
    <n v="0"/>
  </r>
  <r>
    <s v="9063727"/>
    <s v="TAG,INSPECTION,6&quot;x3-3/4&quot;,EMERGENCY TEST RECORD"/>
    <n v="18"/>
    <s v="EA"/>
    <s v="V520656"/>
    <s v="22.02"/>
    <s v="MSC Industrial Supply Co."/>
    <x v="2"/>
    <x v="1"/>
    <n v="396.36"/>
  </r>
  <r>
    <s v="9063902"/>
    <s v="LEGEND PLATE,E-STOP,9001,KN205YP,SQUARE-D"/>
    <n v="2"/>
    <s v="EA"/>
    <s v="V520653"/>
    <s v="0"/>
    <s v="Graybar"/>
    <x v="2"/>
    <x v="1"/>
    <n v="0"/>
  </r>
  <r>
    <s v="9064073"/>
    <s v="PUMP,SUBMERSIBLE,1/200 HP,170GPH,1-A,500203,LITTLE-GIANT"/>
    <n v="2"/>
    <s v="EA"/>
    <s v="V521079"/>
    <s v="73.38"/>
    <s v="BDI"/>
    <x v="3"/>
    <x v="0"/>
    <n v="146.76"/>
  </r>
  <r>
    <s v="9071261"/>
    <s v="TRANSVECTOR,AIR KNIFE,24&quot;,W/R50 STATIC BAR,4008737,SIMCO"/>
    <n v="1"/>
    <s v="EA"/>
    <m/>
    <m/>
    <m/>
    <x v="2"/>
    <x v="1"/>
    <n v="0"/>
  </r>
  <r>
    <s v="9071363"/>
    <s v="FIXTURE,LIGHT,H-PRSR SODIUM,150W,LMVS150/120-LX,CROUSE-HINDS"/>
    <n v="3"/>
    <s v="EA"/>
    <s v="V520653"/>
    <s v="0"/>
    <s v="Graybar"/>
    <x v="2"/>
    <x v="1"/>
    <n v="0"/>
  </r>
  <r>
    <s v="9071424"/>
    <s v="VALVE,SOL,1/4&quot;,4 WAY,N4,SC,24VDC,1082196,DYNA-AIR"/>
    <n v="1"/>
    <s v="EA"/>
    <s v="V520611"/>
    <s v="0"/>
    <s v="Dynamic Air Inc"/>
    <x v="2"/>
    <x v="1"/>
    <n v="0"/>
  </r>
  <r>
    <s v="9071662"/>
    <s v="PIN ASSY,PIVOT,1/2&quot;,0683680000,PARKER"/>
    <n v="1"/>
    <s v="EA"/>
    <s v="V519931"/>
    <s v="0"/>
    <s v="Bearing &amp; Drive Solutions Vii Inc"/>
    <x v="0"/>
    <x v="0"/>
    <n v="0"/>
  </r>
  <r>
    <s v="9078221"/>
    <s v="PULLEY,TRUE TURN,6&quot;Dx60&quot;F,T6S60XT20,VANGORP"/>
    <n v="2"/>
    <s v="EA"/>
    <s v="V519931"/>
    <s v="0"/>
    <s v="Bearing &amp; Drive Solutions Vii Inc"/>
    <x v="2"/>
    <x v="1"/>
    <n v="0"/>
  </r>
  <r>
    <s v="9078590"/>
    <s v="BRG,PB,2 BOLT,1-3/8&quot;,RPBA-106-2,SEALMASTER"/>
    <n v="4"/>
    <s v="EA"/>
    <s v="V519931"/>
    <s v="0"/>
    <s v="Bearing &amp; Drive Solutions Vii Inc"/>
    <x v="2"/>
    <x v="1"/>
    <n v="0"/>
  </r>
  <r>
    <s v="9078616"/>
    <s v="MTR,AC,1/6HP,1550RPM,48Y,480V,TEFC"/>
    <n v="1"/>
    <s v="EA"/>
    <s v="V520624"/>
    <s v="265.3"/>
    <s v="Delmarva Electric Motors"/>
    <x v="2"/>
    <x v="1"/>
    <n v="265.3"/>
  </r>
  <r>
    <s v="9078622"/>
    <s v="MTR,AC,3HP,3600RPM,56J,230/460V,TEFC"/>
    <n v="1"/>
    <s v="EA"/>
    <s v="V519931"/>
    <s v="450"/>
    <s v="Bearing &amp; Drive Solutions Vii Inc"/>
    <x v="2"/>
    <x v="1"/>
    <n v="450"/>
  </r>
  <r>
    <s v="9078679"/>
    <s v="RECEPTACLE,SINGLE,STRAIGHT,15A,125V,DS96,CROUSE-HINDS"/>
    <n v="4"/>
    <s v="EA"/>
    <s v="V520653"/>
    <s v="0"/>
    <s v="Graybar"/>
    <x v="2"/>
    <x v="1"/>
    <n v="0"/>
  </r>
  <r>
    <s v="9084096"/>
    <s v="CIRCUIT BREAKER,MINI,8A,1POLE,1492-SP1C080,ALLE-BRAD"/>
    <n v="4"/>
    <s v="EA"/>
    <s v="V520458"/>
    <s v="0"/>
    <s v="Rumsey Electric Company"/>
    <x v="2"/>
    <x v="1"/>
    <n v="0"/>
  </r>
  <r>
    <s v="9084160"/>
    <s v="FLANGE,FG,CS,4 BOLT,SOCKET,150LB,3&quot;"/>
    <n v="1"/>
    <s v="EA"/>
    <s v="V521077"/>
    <s v="18.5551"/>
    <s v="Deacon Industrial Supply Co., Inc."/>
    <x v="2"/>
    <x v="1"/>
    <n v="18.555099999999999"/>
  </r>
  <r>
    <s v="9084162"/>
    <s v="HOSE,BULK TRANSFER,5&quot;ID,BLACK SOFTWALL,50 PSI,GOODYEAR"/>
    <n v="100"/>
    <s v="FT"/>
    <s v="317249"/>
    <s v="26.45"/>
    <s v="DELMARVA RUBBER CO. LLC"/>
    <x v="0"/>
    <x v="0"/>
    <n v="2645"/>
  </r>
  <r>
    <s v="9084199"/>
    <s v="PULLEY,TIMING,32HQ150,BROWNING"/>
    <n v="1"/>
    <s v="EA"/>
    <s v="V519931"/>
    <s v="0"/>
    <s v="Bearing &amp; Drive Solutions Vii Inc"/>
    <x v="2"/>
    <x v="1"/>
    <n v="0"/>
  </r>
  <r>
    <s v="9084236"/>
    <s v="CORDSET,MICRO,QD,STRAIGHT,4 PIN,8mm,086620T005,PARKER"/>
    <n v="6"/>
    <s v="EA"/>
    <s v="V520653"/>
    <s v="0"/>
    <s v="Graybar"/>
    <x v="9"/>
    <x v="2"/>
    <n v="0"/>
  </r>
  <r>
    <s v="9084378"/>
    <s v="MTR,AC,2-1/2HP,1200RPM,460V,TENV,E02C48051N,SWECO"/>
    <n v="1"/>
    <s v="EA"/>
    <m/>
    <m/>
    <m/>
    <x v="0"/>
    <x v="0"/>
    <n v="0"/>
  </r>
  <r>
    <s v="9084388"/>
    <s v="SCREEN,WELDING,48&quot;,48B3A006M,SWECO"/>
    <n v="1"/>
    <s v="EA"/>
    <s v="V520461"/>
    <s v="0"/>
    <s v="Sweco"/>
    <x v="2"/>
    <x v="1"/>
    <n v="0"/>
  </r>
  <r>
    <s v="9084432"/>
    <s v="SPRK,QD BSHG,60SK40H"/>
    <n v="1"/>
    <s v="EA"/>
    <s v="V519931"/>
    <s v="0"/>
    <s v="Bearing &amp; Drive Solutions Vii Inc"/>
    <x v="2"/>
    <x v="1"/>
    <n v="0"/>
  </r>
  <r>
    <s v="9084476"/>
    <s v="TUBING,GUM RUBBER,8&quot;IDx1/8&quot;THK,10-814,SWECO"/>
    <n v="20"/>
    <s v="IN"/>
    <s v="V521067"/>
    <s v="39.52"/>
    <s v="McMaster-Carr Supply Co"/>
    <x v="2"/>
    <x v="1"/>
    <n v="790.40000000000009"/>
  </r>
  <r>
    <s v="9084885"/>
    <s v="STARTER,MTR,SOFT,7-1/2HP,150-C16NBD,ALLE-BRAD"/>
    <n v="1"/>
    <s v="EA"/>
    <s v="V520458"/>
    <s v="0"/>
    <s v="Rumsey Electric Company"/>
    <x v="2"/>
    <x v="1"/>
    <n v="0"/>
  </r>
  <r>
    <s v="9091510"/>
    <s v="CYLINDER,PNU,2&quot;x4&quot;,2.00-CBC4MA1U14AC-4.00,PARKER"/>
    <n v="1"/>
    <s v="EA"/>
    <s v="V519790"/>
    <s v="0"/>
    <s v="VAN Air &amp; Hydraulics"/>
    <x v="2"/>
    <x v="1"/>
    <n v="0"/>
  </r>
  <r>
    <s v="9091653"/>
    <s v="SHAFT,DRIVE,SPEED RDCR,2&quot;,TA2115SCS,902073,DODGE"/>
    <n v="1"/>
    <s v="EA"/>
    <s v="V521079"/>
    <s v="0"/>
    <s v="BDI"/>
    <x v="3"/>
    <x v="0"/>
    <n v="0"/>
  </r>
  <r>
    <s v="9091757"/>
    <s v="SPEED RDCR,SPIRAL BEVEL,1:1,800-DE,0220-59348,HUB-CITY"/>
    <n v="1"/>
    <s v="EA"/>
    <s v="V521079"/>
    <s v="0"/>
    <s v="BDI"/>
    <x v="2"/>
    <x v="1"/>
    <n v="0"/>
  </r>
  <r>
    <s v="9092077"/>
    <s v="MTR,AC,2HP,1755RPM,145TC,208-230/460V,CECP3587T,BALDOR"/>
    <n v="1"/>
    <s v="EA"/>
    <s v="V521079"/>
    <s v="0"/>
    <s v="BDI"/>
    <x v="2"/>
    <x v="1"/>
    <n v="0"/>
  </r>
  <r>
    <s v="9105355"/>
    <s v="CONDUIT,TUBE,ARMOR FLEX,1/2&quot;x1000',LA-11-GRY-1/2,ELECTRI-FLEX"/>
    <n v="78"/>
    <s v="FT"/>
    <s v="V520653"/>
    <s v="2.3022"/>
    <s v="Graybar"/>
    <x v="2"/>
    <x v="1"/>
    <n v="179.57159999999999"/>
  </r>
  <r>
    <s v="9105411"/>
    <s v="BELT,V,BANDED,260J6"/>
    <n v="2"/>
    <s v="EA"/>
    <s v="V521067"/>
    <s v="13.55"/>
    <s v="McMaster-Carr Supply Co"/>
    <x v="2"/>
    <x v="1"/>
    <n v="27.1"/>
  </r>
  <r>
    <s v="9105509"/>
    <s v="IDLER,TROUGH,EQUAL ROLL,35deg,4&quot;x24&quot;,24-GB4300-20,REXNORD-CORP"/>
    <n v="12"/>
    <s v="EA"/>
    <m/>
    <m/>
    <m/>
    <x v="2"/>
    <x v="1"/>
    <n v="0"/>
  </r>
  <r>
    <s v="9911318"/>
    <s v="TAPE DISPENSER,SEALING TAPE,2&quot;,HB903,3M"/>
    <n v="1"/>
    <s v="EA"/>
    <m/>
    <m/>
    <m/>
    <x v="3"/>
    <x v="0"/>
    <n v="0"/>
  </r>
  <r>
    <s v="9911324"/>
    <s v="MOP,DUST,60&quot;,SWIVEL,STEEL,W/HANDLE"/>
    <n v="1"/>
    <s v="EA"/>
    <s v="V520656"/>
    <s v="15.99"/>
    <s v="MSC Industrial Supply Co."/>
    <x v="2"/>
    <x v="1"/>
    <n v="15.99"/>
  </r>
  <r>
    <s v="9911378"/>
    <s v="CLEANER,HAND,H-DTY,4000mL,32142,STOCKHAUSEN"/>
    <n v="4"/>
    <s v="EA"/>
    <s v="V520656"/>
    <s v="31.27"/>
    <s v="MSC Industrial Supply Co."/>
    <x v="2"/>
    <x v="1"/>
    <n v="125.08"/>
  </r>
  <r>
    <s v="9911489"/>
    <s v="BAG,GARBAGE,24&quot;x24&quot;,1000-PC"/>
    <n v="18"/>
    <s v="PK"/>
    <s v="V520830"/>
    <s v="11.79"/>
    <s v="W.B. Mason Co., Inc."/>
    <x v="2"/>
    <x v="1"/>
    <n v="212.21999999999997"/>
  </r>
  <r>
    <s v="9001318"/>
    <s v="BSHG,PT,QD,JA,1-1/8&quot;"/>
    <n v="9"/>
    <s v="EA"/>
    <m/>
    <m/>
    <m/>
    <x v="6"/>
    <x v="0"/>
    <n v="0"/>
  </r>
  <r>
    <s v="9001414"/>
    <s v="SWITCH,SELECTOR,3 POS,9001,KS43B,SQUARE-D"/>
    <n v="3"/>
    <s v="EA"/>
    <s v="V520653"/>
    <s v="0"/>
    <s v="Graybar"/>
    <x v="7"/>
    <x v="2"/>
    <n v="0"/>
  </r>
  <r>
    <s v="9001475"/>
    <s v="SEAL,OIL,473204,NATIONAL"/>
    <n v="9"/>
    <s v="EA"/>
    <s v="V519931"/>
    <s v="0"/>
    <s v="Bearing &amp; Drive Solutions Vii Inc"/>
    <x v="2"/>
    <x v="1"/>
    <n v="0"/>
  </r>
  <r>
    <s v="9001509"/>
    <s v="CORD GRIP,CGB295,CROUSE-HINDS"/>
    <n v="10"/>
    <s v="EA"/>
    <s v="V520653"/>
    <s v="0"/>
    <s v="Graybar"/>
    <x v="2"/>
    <x v="1"/>
    <n v="0"/>
  </r>
  <r>
    <s v="9001544"/>
    <s v="FUSE,TIME DELAY,DUAL ELEMENT,25A,600V,FRS-R-25,BUSSMANN"/>
    <n v="8"/>
    <s v="EA"/>
    <s v="V520653"/>
    <s v="0"/>
    <s v="Graybar"/>
    <x v="5"/>
    <x v="2"/>
    <n v="0"/>
  </r>
  <r>
    <s v="9001573"/>
    <s v="BSHG,PT,TAPER,2012,1-5/8&quot;"/>
    <n v="3"/>
    <s v="EA"/>
    <s v="V521079"/>
    <s v="0"/>
    <s v="BDI"/>
    <x v="5"/>
    <x v="2"/>
    <n v="0"/>
  </r>
  <r>
    <s v="9001599"/>
    <s v="MTR,MODUTROL,M9184D-1013,HONEYWELL"/>
    <n v="2"/>
    <s v="EA"/>
    <s v="V521079"/>
    <s v="789.11"/>
    <s v="BDI"/>
    <x v="2"/>
    <x v="1"/>
    <n v="1578.22"/>
  </r>
  <r>
    <s v="9001666"/>
    <s v="STEEL,BAR,ROUND,COLD ROLLED,3&quot;"/>
    <n v="1"/>
    <s v="FT"/>
    <s v="V519764"/>
    <s v="327"/>
    <s v="East Coast Steel, Inc"/>
    <x v="5"/>
    <x v="2"/>
    <n v="327"/>
  </r>
  <r>
    <s v="9001675"/>
    <s v="MODULE,OUTPUT,AC,90-140V,OAC-5,ALLE-BRAD"/>
    <n v="12"/>
    <s v="EA"/>
    <s v="V520458"/>
    <s v="0"/>
    <s v="Rumsey Electric Company"/>
    <x v="0"/>
    <x v="0"/>
    <n v="0"/>
  </r>
  <r>
    <s v="9001689"/>
    <s v="RELAY,OVERLOAD,THERMAL UNIT,LR2-D1-322,TELEMECANIQU"/>
    <n v="2"/>
    <s v="EA"/>
    <s v="V520653"/>
    <s v="0"/>
    <s v="Graybar"/>
    <x v="5"/>
    <x v="2"/>
    <n v="0"/>
  </r>
  <r>
    <s v="9001724"/>
    <s v="PITCH FORK,5 PRONG"/>
    <n v="1"/>
    <s v="EA"/>
    <s v="V519703"/>
    <s v="33.23"/>
    <s v="Lowe's"/>
    <x v="5"/>
    <x v="2"/>
    <n v="33.229999999999997"/>
  </r>
  <r>
    <s v="9001760"/>
    <s v="RELAY,OVERLOAD,THERMAL UNIT,B 10.2,SQUARE-D"/>
    <n v="1"/>
    <s v="EA"/>
    <s v="V520653"/>
    <s v="37.08"/>
    <s v="Graybar"/>
    <x v="5"/>
    <x v="2"/>
    <n v="37.08"/>
  </r>
  <r>
    <s v="9001870"/>
    <s v="STEEL,KEYSTOCK,1/2&quot;x1/2&quot;"/>
    <n v="14"/>
    <s v="FT"/>
    <s v="V521079"/>
    <s v="3.8"/>
    <s v="BDI"/>
    <x v="1"/>
    <x v="0"/>
    <n v="53.199999999999996"/>
  </r>
  <r>
    <s v="9001931"/>
    <s v="SPACER,SLEAVE,52-105-350-001"/>
    <n v="5"/>
    <s v="EA"/>
    <s v="V519931"/>
    <s v="4.39"/>
    <s v="Bearing &amp; Drive Solutions Vii Inc"/>
    <x v="2"/>
    <x v="1"/>
    <n v="21.95"/>
  </r>
  <r>
    <s v="9001933"/>
    <s v="BELT,CNVY,3 PLY,4&quot;W,GUM,RT"/>
    <n v="200"/>
    <s v="FT"/>
    <s v="V519931"/>
    <s v="2.436"/>
    <s v="Bearing &amp; Drive Solutions Vii Inc"/>
    <x v="0"/>
    <x v="0"/>
    <n v="487.2"/>
  </r>
  <r>
    <s v="9002013"/>
    <s v="MODULE,INPUT,AC/DC,120V,1771-IAD,ALLE-BRAD"/>
    <n v="1"/>
    <s v="EA"/>
    <s v="V520458"/>
    <s v="0"/>
    <s v="Rumsey Electric Company"/>
    <x v="5"/>
    <x v="2"/>
    <n v="0"/>
  </r>
  <r>
    <s v="9002013"/>
    <s v="MODULE,INPUT,AC/DC,120V,1771-IAD,ALLE-BRAD"/>
    <n v="11"/>
    <s v="EA"/>
    <s v="V520458"/>
    <s v="0"/>
    <s v="Rumsey Electric Company"/>
    <x v="5"/>
    <x v="2"/>
    <n v="0"/>
  </r>
  <r>
    <s v="9002063"/>
    <s v="SOLDER,ROSIN CORE,0.062"/>
    <n v="2"/>
    <s v="EA"/>
    <s v="V520652"/>
    <s v="10.99"/>
    <s v="W.W. Grainger"/>
    <x v="2"/>
    <x v="1"/>
    <n v="21.98"/>
  </r>
  <r>
    <s v="9002080"/>
    <s v="BRG,TAKE UP,1-7/16&quot;,9SF23,BROWNING"/>
    <n v="6"/>
    <s v="EA"/>
    <m/>
    <m/>
    <m/>
    <x v="2"/>
    <x v="1"/>
    <n v="0"/>
  </r>
  <r>
    <s v="9002132"/>
    <s v="BRG,INSERT,CRTG,2-7/16&quot;,ERCI-207N,SEALMASTER"/>
    <n v="5"/>
    <s v="EA"/>
    <s v="V521079"/>
    <s v="0"/>
    <s v="BDI"/>
    <x v="6"/>
    <x v="0"/>
    <n v="0"/>
  </r>
  <r>
    <s v="9008238"/>
    <s v="BRG,BALL,30mm,6206-2RS1,SKF"/>
    <n v="9"/>
    <s v="EA"/>
    <s v="V521079"/>
    <s v="16.77"/>
    <s v="BDI"/>
    <x v="3"/>
    <x v="0"/>
    <n v="150.93"/>
  </r>
  <r>
    <s v="9008280"/>
    <s v="SHV,14&quot;D. 4-1/4&quot;,A3 FACE,FLAT FACE,SURE GRIP"/>
    <n v="2"/>
    <s v="EA"/>
    <s v="V519931"/>
    <s v="0"/>
    <s v="Bearing &amp; Drive Solutions Vii Inc"/>
    <x v="2"/>
    <x v="1"/>
    <n v="0"/>
  </r>
  <r>
    <s v="9008406"/>
    <s v="PACKING,MECH,3/8&quot;x1-15/16&quot;,8000T GFO"/>
    <n v="4"/>
    <s v="BX"/>
    <s v="V519755"/>
    <s v="142.65"/>
    <s v="Agis, LLC"/>
    <x v="2"/>
    <x v="1"/>
    <n v="570.6"/>
  </r>
  <r>
    <s v="9008440"/>
    <s v="VALVE,CHECK,1&quot;,T413B,NIBCO"/>
    <n v="2"/>
    <s v="EA"/>
    <s v="V521077"/>
    <s v="0"/>
    <s v="Deacon Industrial Supply Co., Inc."/>
    <x v="2"/>
    <x v="1"/>
    <n v="0"/>
  </r>
  <r>
    <s v="9008475"/>
    <s v="ENCLOSURE,BOX,CONTINUOUS HINGE,10&quot;x8&quot;x6&quot;,B100806CH,HUBBELL"/>
    <n v="1"/>
    <s v="EA"/>
    <s v="V520653"/>
    <s v="0"/>
    <s v="Graybar"/>
    <x v="7"/>
    <x v="2"/>
    <n v="0"/>
  </r>
  <r>
    <s v="9008512"/>
    <s v="LIGHT BULB,150W,120 V,ROUGH SERVICE,GE"/>
    <n v="13"/>
    <s v="EA"/>
    <s v="V520653"/>
    <s v="1.37"/>
    <s v="Graybar"/>
    <x v="4"/>
    <x v="2"/>
    <n v="17.810000000000002"/>
  </r>
  <r>
    <s v="9008605"/>
    <s v="JUMPER,9080,GH-710,6 POLE JUMPER,SQUARE-D"/>
    <n v="25"/>
    <s v="EA"/>
    <s v="V520653"/>
    <s v="0"/>
    <s v="Graybar"/>
    <x v="2"/>
    <x v="1"/>
    <n v="0"/>
  </r>
  <r>
    <s v="9008612"/>
    <s v="SPRK,QD BSHG,60SDS23H"/>
    <n v="2"/>
    <s v="EA"/>
    <s v="V519931"/>
    <s v="29.86"/>
    <s v="Bearing &amp; Drive Solutions Vii Inc"/>
    <x v="6"/>
    <x v="0"/>
    <n v="59.72"/>
  </r>
  <r>
    <s v="9055522"/>
    <s v="LIGHT BULB,FLUORESCENT,SPIRAL,13W,120V,MEDIUM BASE"/>
    <n v="1"/>
    <s v="EA"/>
    <s v="V519703"/>
    <s v="0"/>
    <s v="Lowe's"/>
    <x v="4"/>
    <x v="2"/>
    <n v="0"/>
  </r>
  <r>
    <s v="9055579"/>
    <s v="FUSE,TIME DELAY,GLASS,5A,250V,218005,LITTELFUSE"/>
    <n v="25"/>
    <s v="EA"/>
    <s v="V520653"/>
    <s v="0"/>
    <s v="Graybar"/>
    <x v="2"/>
    <x v="1"/>
    <n v="0"/>
  </r>
  <r>
    <s v="9063589"/>
    <s v="TRANSDUCER,LOAD CELL,10K,5103-B10-10K-30P1R,REVERE"/>
    <n v="2"/>
    <s v="EA"/>
    <s v="V520708"/>
    <s v="0"/>
    <s v="Advance Scale Company, Inc"/>
    <x v="2"/>
    <x v="1"/>
    <n v="0"/>
  </r>
  <r>
    <s v="9063882"/>
    <s v="SHAFT,CPLG,1-1/2&quot;,CC3H,HARDENED,MARTIN"/>
    <n v="2"/>
    <s v="EA"/>
    <s v="V521079"/>
    <s v="42.38"/>
    <s v="BDI"/>
    <x v="3"/>
    <x v="0"/>
    <n v="84.76"/>
  </r>
  <r>
    <s v="9063901"/>
    <s v="PUSH/PULL BUTTON,ILLUM,RED,9001,KR9P35RH13,SQUARE-D"/>
    <n v="2"/>
    <s v="EA"/>
    <s v="V520653"/>
    <s v="235.52"/>
    <s v="Graybar"/>
    <x v="2"/>
    <x v="1"/>
    <n v="471.04"/>
  </r>
  <r>
    <s v="9064130"/>
    <s v="THERMOWELL,1/2&quot;NPT,21-3/8&quot;L,5T8627,DWG# 174068,NATI-BASI"/>
    <n v="3"/>
    <s v="EA"/>
    <s v="V519911"/>
    <s v="0"/>
    <s v="National Basic Sensor"/>
    <x v="2"/>
    <x v="1"/>
    <n v="0"/>
  </r>
  <r>
    <s v="9064186"/>
    <s v="ROLLER,IDLER,TROUGHING,STEEL,4&quot;x9&quot;,611-21210-01PT,REXNORD-CORP"/>
    <n v="6"/>
    <s v="EA"/>
    <s v="V519931"/>
    <s v="0"/>
    <s v="Bearing &amp; Drive Solutions Vii Inc"/>
    <x v="4"/>
    <x v="2"/>
    <n v="0"/>
  </r>
  <r>
    <s v="9064348"/>
    <s v="LEGEND PLATE,30.5mm LETTERS,9001-KN299SP,SQUARE-D"/>
    <n v="18"/>
    <s v="EA"/>
    <s v="V520653"/>
    <s v="0"/>
    <s v="Graybar"/>
    <x v="2"/>
    <x v="1"/>
    <n v="0"/>
  </r>
  <r>
    <s v="9071094"/>
    <s v="COIL,SOL VALVE,120VAC,PS404123P,PARKER"/>
    <n v="6"/>
    <s v="EA"/>
    <s v="V519790"/>
    <s v="29.7"/>
    <s v="VAN Air &amp; Hydraulics"/>
    <x v="6"/>
    <x v="0"/>
    <n v="178.2"/>
  </r>
  <r>
    <s v="9071632"/>
    <s v="CONTROLLER,660-U,24VDC,N4/12,1078364,DYNA-AIR"/>
    <n v="2"/>
    <s v="EA"/>
    <s v="V520611"/>
    <s v="0"/>
    <s v="Dynamic Air Inc"/>
    <x v="2"/>
    <x v="1"/>
    <n v="0"/>
  </r>
  <r>
    <s v="9071713"/>
    <s v="BODY,BLK NYLON,1063289,DYNA-AIR"/>
    <n v="2"/>
    <s v="EA"/>
    <s v="V520611"/>
    <s v="0"/>
    <s v="Dynamic Air Inc"/>
    <x v="2"/>
    <x v="1"/>
    <n v="0"/>
  </r>
  <r>
    <s v="9071785"/>
    <s v="BALLAST,INSTANT START,120-277V,ICN-2P60-SC,PHILIPS"/>
    <n v="1"/>
    <s v="EA"/>
    <s v="V520653"/>
    <s v="0"/>
    <s v="Graybar"/>
    <x v="2"/>
    <x v="1"/>
    <n v="0"/>
  </r>
  <r>
    <s v="9078623"/>
    <s v="BRG,FLANGED,CRTG,1-1/4&quot;,SFC-20C,SEALMASTER"/>
    <n v="4"/>
    <s v="EA"/>
    <s v="V519931"/>
    <s v="100.54"/>
    <s v="Bearing &amp; Drive Solutions Vii Inc"/>
    <x v="2"/>
    <x v="1"/>
    <n v="402.16"/>
  </r>
  <r>
    <s v="9084161"/>
    <s v="HOSE,BULK TRANSFER,4&quot;ID,BLACK SOFTWALL,50 PSI,GOODYEAR"/>
    <n v="100"/>
    <s v="FT"/>
    <s v="317249"/>
    <s v="19.75"/>
    <s v="DELMARVA RUBBER CO. LLC"/>
    <x v="2"/>
    <x v="1"/>
    <n v="1975"/>
  </r>
  <r>
    <s v="9084235"/>
    <s v="SENSOR,REED,2 WIRE,0.3m,W/8mm CONN,P8S-GRSHX,PARKER"/>
    <n v="6"/>
    <s v="EA"/>
    <s v="V520653"/>
    <s v="0"/>
    <s v="Graybar"/>
    <x v="2"/>
    <x v="1"/>
    <n v="0"/>
  </r>
  <r>
    <s v="9084471"/>
    <s v="SLIDER,SCREEN,S48K41066,SWECO"/>
    <n v="60"/>
    <s v="EA"/>
    <s v="V520461"/>
    <s v="0"/>
    <s v="Sweco"/>
    <x v="2"/>
    <x v="1"/>
    <n v="0"/>
  </r>
  <r>
    <s v="9084472"/>
    <s v="PLATE,SELF CLEANING KIT,14GA,SS,S40S01046-01,SWECO"/>
    <n v="1"/>
    <s v="EA"/>
    <s v="V520461"/>
    <s v="0"/>
    <s v="Sweco"/>
    <x v="1"/>
    <x v="0"/>
    <n v="0"/>
  </r>
  <r>
    <s v="9084691"/>
    <s v="CONTACTOR,AC,120V,40A,5-30HP,LC1D40"/>
    <n v="1"/>
    <s v="EA"/>
    <m/>
    <m/>
    <m/>
    <x v="4"/>
    <x v="2"/>
    <n v="0"/>
  </r>
  <r>
    <s v="9084809"/>
    <s v="VALVE,PRSR RELIEF,1-1/2&quot;NPT,125PSI,6030HG01-AM125,KUNKLE"/>
    <n v="1"/>
    <s v="EA"/>
    <s v="V519931"/>
    <s v="0"/>
    <s v="Bearing &amp; Drive Solutions Vii Inc"/>
    <x v="2"/>
    <x v="1"/>
    <n v="0"/>
  </r>
  <r>
    <s v="9084926"/>
    <s v="CABLE,INSTRUMENTATION,18AWG/7C,8467,BELDEN"/>
    <n v="235"/>
    <s v="FT"/>
    <s v="V520653"/>
    <s v="0"/>
    <s v="Graybar"/>
    <x v="9"/>
    <x v="2"/>
    <n v="0"/>
  </r>
  <r>
    <s v="9091631"/>
    <s v="FILTER,AIR,2-1/2&quot;NPT,8PP-29930-03,DONALDSON"/>
    <n v="1"/>
    <s v="EA"/>
    <s v="V521079"/>
    <s v="0"/>
    <s v="BDI"/>
    <x v="2"/>
    <x v="1"/>
    <n v="0"/>
  </r>
  <r>
    <s v="9091644"/>
    <s v="RELAY,INTERFACE,PLUG-IN,8A,24VDC,RSB2A080BD,SCHN-ELEC"/>
    <n v="5"/>
    <s v="EA"/>
    <s v="V520653"/>
    <s v="9.88"/>
    <s v="Graybar"/>
    <x v="2"/>
    <x v="1"/>
    <n v="49.400000000000006"/>
  </r>
  <r>
    <s v="9091702"/>
    <s v="ROLLER,1.9&quot;Dx33-1/2&quot;BF,7/16&quot;,SPRG-LOAD,STEEL,16GA"/>
    <n v="6"/>
    <s v="EA"/>
    <s v="V520715"/>
    <s v="11.5"/>
    <s v="Material Flow &amp; Conveyor Systems In"/>
    <x v="2"/>
    <x v="1"/>
    <n v="69"/>
  </r>
  <r>
    <s v="9098832"/>
    <s v="FILTER,AIR,PANEL,PLEATED,14&quot;x14&quot;x2&quot;"/>
    <n v="19"/>
    <s v="EA"/>
    <s v="V521067"/>
    <s v="99.89"/>
    <s v="McMaster-Carr Supply Co"/>
    <x v="2"/>
    <x v="1"/>
    <n v="1897.91"/>
  </r>
  <r>
    <s v="9911084"/>
    <s v="CLEANER,GENERAL-PURPOSE,CITRUS,5GAL,ORANGE,45535,ZEP"/>
    <n v="1"/>
    <s v="EA"/>
    <s v="V520650"/>
    <s v="0"/>
    <s v="ZEP Manufacturing"/>
    <x v="2"/>
    <x v="1"/>
    <n v="0"/>
  </r>
  <r>
    <s v="9911319"/>
    <s v="LID,PUMP,UTILITY,3-10 L DRUM,062451,OIL-SAFE"/>
    <n v="1"/>
    <s v="EA"/>
    <s v="V521067"/>
    <s v="22.47"/>
    <s v="McMaster-Carr Supply Co"/>
    <x v="4"/>
    <x v="2"/>
    <n v="22.47"/>
  </r>
  <r>
    <s v="9911490"/>
    <s v="BAG,GARBAGE,43&quot;x47&quot;,100-PC"/>
    <n v="17"/>
    <s v="PK"/>
    <s v="V520830"/>
    <s v="51.98"/>
    <s v="W.B. Mason Co., Inc."/>
    <x v="2"/>
    <x v="1"/>
    <n v="883.66"/>
  </r>
  <r>
    <s v="9001397"/>
    <s v="FUSE,SEMICONDUCTOR PROTECTION,150A,50V,A50P150-4,FERR-SHAW"/>
    <n v="7"/>
    <s v="EA"/>
    <s v="V520653"/>
    <s v="0"/>
    <s v="Graybar"/>
    <x v="10"/>
    <x v="2"/>
    <n v="0"/>
  </r>
  <r>
    <s v="9001484"/>
    <s v="AIR MOUNT,SHOCK,AY-131B-7731,FIRESTONE"/>
    <n v="2"/>
    <s v="EA"/>
    <s v="V519931"/>
    <s v="0"/>
    <s v="Bearing &amp; Drive Solutions Vii Inc"/>
    <x v="2"/>
    <x v="1"/>
    <n v="0"/>
  </r>
  <r>
    <s v="9001508"/>
    <s v="STEEL,KEYSTOCK,3/8&quot;x5/8&quot;"/>
    <n v="3"/>
    <s v="FT"/>
    <s v="V521079"/>
    <s v="5.81"/>
    <s v="BDI"/>
    <x v="3"/>
    <x v="0"/>
    <n v="17.43"/>
  </r>
  <r>
    <s v="9001553"/>
    <s v="WRENCH,PUMP,1-3/4&quot;"/>
    <n v="1"/>
    <s v="EA"/>
    <s v="V520656"/>
    <s v="24.05"/>
    <s v="MSC Industrial Supply Co."/>
    <x v="2"/>
    <x v="1"/>
    <n v="24.05"/>
  </r>
  <r>
    <s v="9001571"/>
    <s v="SPRK,QD BSHG,60SDS19H"/>
    <n v="3"/>
    <s v="EA"/>
    <s v="V520097"/>
    <s v="44.88"/>
    <s v="BDI"/>
    <x v="10"/>
    <x v="2"/>
    <n v="134.64000000000001"/>
  </r>
  <r>
    <s v="9001606"/>
    <s v="BELT,V,B65,21/32&quot;x13/32&quot;x68&quot;"/>
    <n v="4"/>
    <s v="EA"/>
    <s v="V521079"/>
    <s v="0"/>
    <s v="BDI"/>
    <x v="5"/>
    <x v="2"/>
    <n v="0"/>
  </r>
  <r>
    <s v="9001626"/>
    <s v="SEAL,KNOCKOUT,1/2&quot;"/>
    <n v="80"/>
    <s v="EA"/>
    <s v="V520458"/>
    <s v="0.19"/>
    <s v="Rumsey Electric Company"/>
    <x v="2"/>
    <x v="1"/>
    <n v="15.2"/>
  </r>
  <r>
    <s v="9001651"/>
    <s v="CPLG,PT,FLEX,2&quot;,EHOG-155-2,22919,CLAYTON"/>
    <n v="1"/>
    <s v="EA"/>
    <s v="V519931"/>
    <s v="0"/>
    <s v="Bearing &amp; Drive Solutions Vii Inc"/>
    <x v="2"/>
    <x v="1"/>
    <n v="0"/>
  </r>
  <r>
    <s v="9001800"/>
    <s v="TEE PLATE,PS 714,5-3/8&quot;x3-1/2&quot;,POWERSTRUT"/>
    <n v="10"/>
    <s v="EA"/>
    <s v="V520653"/>
    <s v="3.6907"/>
    <s v="Graybar"/>
    <x v="2"/>
    <x v="1"/>
    <n v="36.907000000000004"/>
  </r>
  <r>
    <s v="9001836"/>
    <s v="STEEL,KEYSTOCK,1/2&quot;x5/8&quot;"/>
    <n v="12"/>
    <s v="FT"/>
    <s v="V519931"/>
    <s v="3.68"/>
    <s v="Bearing &amp; Drive Solutions Vii Inc"/>
    <x v="12"/>
    <x v="2"/>
    <n v="44.160000000000004"/>
  </r>
  <r>
    <s v="9002075"/>
    <s v="CHAIN LINK,OFFSET,50"/>
    <n v="40"/>
    <s v="EA"/>
    <s v="V519931"/>
    <s v="0"/>
    <s v="Bearing &amp; Drive Solutions Vii Inc"/>
    <x v="1"/>
    <x v="0"/>
    <n v="0"/>
  </r>
  <r>
    <s v="9008160"/>
    <s v="VALVE BASE,SOL,K022113,SCHR-BELL"/>
    <n v="2"/>
    <s v="EA"/>
    <s v="317147"/>
    <s v="25.25"/>
    <s v="CAPP USA"/>
    <x v="2"/>
    <x v="1"/>
    <n v="50.5"/>
  </r>
  <r>
    <s v="9008171"/>
    <s v="VALVE,BALL,3/8&quot; NPT,BLACK"/>
    <n v="4"/>
    <s v="EA"/>
    <s v="V521077"/>
    <s v="21.6667"/>
    <s v="Deacon Industrial Supply Co., Inc."/>
    <x v="0"/>
    <x v="0"/>
    <n v="86.666799999999995"/>
  </r>
  <r>
    <s v="9008234"/>
    <s v="BRG,PB,2 BOLT,2-3/16&quot;,MP-35,SEALMASTER"/>
    <n v="2"/>
    <s v="EA"/>
    <s v="V521079"/>
    <s v="162.92"/>
    <s v="BDI"/>
    <x v="3"/>
    <x v="0"/>
    <n v="325.83999999999997"/>
  </r>
  <r>
    <s v="9008270"/>
    <s v="BSHG,PT,QD,SK,1-15/16&quot;"/>
    <n v="2"/>
    <s v="EA"/>
    <s v="V521079"/>
    <s v="0"/>
    <s v="BDI"/>
    <x v="0"/>
    <x v="0"/>
    <n v="0"/>
  </r>
  <r>
    <s v="9008279"/>
    <s v="VALVE,BALL,3/4&quot; NPT,600 WOG,150 SWP,BRASS,F-P"/>
    <n v="4"/>
    <s v="EA"/>
    <s v="V521077"/>
    <s v="18.7154"/>
    <s v="Deacon Industrial Supply Co., Inc."/>
    <x v="3"/>
    <x v="0"/>
    <n v="74.861599999999996"/>
  </r>
  <r>
    <s v="9008383"/>
    <s v="TAP,HAND,PLUG,12-24,HSS"/>
    <n v="1"/>
    <s v="EA"/>
    <s v="V520656"/>
    <s v="15.25"/>
    <s v="MSC Industrial Supply Co."/>
    <x v="3"/>
    <x v="0"/>
    <n v="15.25"/>
  </r>
  <r>
    <s v="9008411"/>
    <s v="VALVE,SKINNER,7KK13,HONEYWELL"/>
    <n v="2"/>
    <s v="EA"/>
    <s v="317147"/>
    <s v="60"/>
    <s v="CAPP USA"/>
    <x v="2"/>
    <x v="1"/>
    <n v="120"/>
  </r>
  <r>
    <s v="9008497"/>
    <s v="CPLG,PT,FLEX,FLANGED,6S,3/4&quot;"/>
    <n v="1"/>
    <s v="EA"/>
    <s v="V519931"/>
    <s v="0"/>
    <s v="Bearing &amp; Drive Solutions Vii Inc"/>
    <x v="2"/>
    <x v="1"/>
    <n v="0"/>
  </r>
  <r>
    <s v="9008551"/>
    <s v="SPRK,MIN BORE,50B17F"/>
    <n v="7"/>
    <s v="EA"/>
    <s v="317096"/>
    <s v="11.79"/>
    <s v="APPLIED INDUST TECH-BEARINGS"/>
    <x v="2"/>
    <x v="1"/>
    <n v="82.53"/>
  </r>
  <r>
    <s v="9008586"/>
    <s v="FILTER,WATER,CANISTER,FW1A,PUROLATOR"/>
    <n v="2"/>
    <s v="EA"/>
    <s v="V519782"/>
    <s v="0"/>
    <s v="Greenberg Supply Co., Inc."/>
    <x v="2"/>
    <x v="1"/>
    <n v="0"/>
  </r>
  <r>
    <s v="9008597"/>
    <s v="CLEVIS,ROD END,FEM,1/2&quot;-20"/>
    <n v="2"/>
    <s v="EA"/>
    <s v="V521079"/>
    <s v="50.27"/>
    <s v="BDI"/>
    <x v="3"/>
    <x v="0"/>
    <n v="100.54"/>
  </r>
  <r>
    <s v="9008641"/>
    <s v="BRG,PB,2 BOLT,1-7/16&quot;,NP-23,SEALMASTER"/>
    <n v="6"/>
    <s v="EA"/>
    <s v="V521079"/>
    <s v="77.33"/>
    <s v="BDI"/>
    <x v="1"/>
    <x v="0"/>
    <n v="463.98"/>
  </r>
  <r>
    <s v="9008707"/>
    <s v="BSHG,PT,QT,1-1/4&quot;"/>
    <n v="5"/>
    <s v="EA"/>
    <s v="V519931"/>
    <s v="0"/>
    <s v="Bearing &amp; Drive Solutions Vii Inc"/>
    <x v="2"/>
    <x v="1"/>
    <n v="0"/>
  </r>
  <r>
    <s v="9008737"/>
    <s v="LAMP,PILOT,RED LENS,9001,KP1R-9,SQUARE-D"/>
    <n v="4"/>
    <s v="EA"/>
    <s v="V520653"/>
    <s v="0"/>
    <s v="Graybar"/>
    <x v="2"/>
    <x v="1"/>
    <n v="0"/>
  </r>
  <r>
    <s v="9008814"/>
    <s v="SERVICE KIT,SENSOR,RTD,274783,NORDSON"/>
    <n v="3"/>
    <s v="EA"/>
    <s v="V500334"/>
    <s v="0"/>
    <s v="Nordson Canada Ltd"/>
    <x v="5"/>
    <x v="2"/>
    <n v="0"/>
  </r>
  <r>
    <s v="9008816"/>
    <s v="BSHG,PT,QD,SF,1-1/8&quot;"/>
    <n v="2"/>
    <s v="EA"/>
    <s v="V519931"/>
    <s v="0"/>
    <s v="Bearing &amp; Drive Solutions Vii Inc"/>
    <x v="3"/>
    <x v="0"/>
    <n v="0"/>
  </r>
  <r>
    <s v="9008818"/>
    <s v="COLLAR,SHAFT,2 PC,1-3/16&quot;,SETSCREW,BLACK"/>
    <n v="4"/>
    <s v="EA"/>
    <s v="V520656"/>
    <s v="0"/>
    <s v="MSC Industrial Supply Co."/>
    <x v="2"/>
    <x v="1"/>
    <n v="0"/>
  </r>
  <r>
    <s v="9008863"/>
    <s v="STEEL,PLATE,SHEARED,SQ CORNERS,1/4&quot;x8&quot;x26-1/2&quot;"/>
    <n v="142"/>
    <s v="EA"/>
    <s v="V519764"/>
    <s v="10"/>
    <s v="East Coast Steel, Inc"/>
    <x v="2"/>
    <x v="1"/>
    <n v="1420"/>
  </r>
  <r>
    <s v="9008894"/>
    <s v="SPRK,QD BSHG,80SDS14H"/>
    <n v="6"/>
    <s v="EA"/>
    <s v="V519931"/>
    <s v="40"/>
    <s v="Bearing &amp; Drive Solutions Vii Inc"/>
    <x v="2"/>
    <x v="1"/>
    <n v="240"/>
  </r>
  <r>
    <s v="9008952"/>
    <s v="HANGER,PIPE,STEEL,2&quot;"/>
    <n v="2"/>
    <s v="EA"/>
    <s v="V521077"/>
    <s v="0.578"/>
    <s v="Deacon Industrial Supply Co., Inc."/>
    <x v="2"/>
    <x v="1"/>
    <n v="1.1559999999999999"/>
  </r>
  <r>
    <s v="9008966"/>
    <s v="CONDUIT,TUBE,EMT,1&quot;"/>
    <n v="11"/>
    <s v="FT"/>
    <s v="V520653"/>
    <s v="7"/>
    <s v="Graybar"/>
    <x v="3"/>
    <x v="0"/>
    <n v="77"/>
  </r>
  <r>
    <s v="9008968"/>
    <s v="BOLT,ELEV,1/4&quot;-20x1&quot;"/>
    <n v="221"/>
    <s v="EA"/>
    <s v="V520656"/>
    <s v="0.1975"/>
    <s v="MSC Industrial Supply Co."/>
    <x v="3"/>
    <x v="0"/>
    <n v="43.647500000000001"/>
  </r>
  <r>
    <s v="9015842"/>
    <s v="BELT,TIMING,960H150,GATES"/>
    <n v="4"/>
    <s v="EA"/>
    <s v="V521079"/>
    <s v="61.55"/>
    <s v="BDI"/>
    <x v="2"/>
    <x v="1"/>
    <n v="246.2"/>
  </r>
  <r>
    <s v="9015854"/>
    <s v="SUPPRESSOR,SURGE,125VAC,60Hz,TRANSIENT VOLT,912,HUBBELL"/>
    <n v="8"/>
    <s v="EA"/>
    <s v="V520653"/>
    <s v="61.03"/>
    <s v="Graybar"/>
    <x v="2"/>
    <x v="1"/>
    <n v="488.24"/>
  </r>
  <r>
    <s v="9015861"/>
    <s v="TRANSFORMER,IGNITION,A10-LA2,DONGAN"/>
    <n v="2"/>
    <s v="EA"/>
    <s v="V520458"/>
    <s v="0"/>
    <s v="Rumsey Electric Company"/>
    <x v="2"/>
    <x v="1"/>
    <n v="0"/>
  </r>
  <r>
    <s v="9015925"/>
    <s v="BELT,POLYCHAIN,8MGT-1120-21,GATES"/>
    <n v="4"/>
    <s v="EA"/>
    <s v="V521079"/>
    <s v="47.4"/>
    <s v="BDI"/>
    <x v="3"/>
    <x v="0"/>
    <n v="189.6"/>
  </r>
  <r>
    <s v="9016016"/>
    <s v="BRG,FLANGED,4 BOLT,2&quot;,SF-32,SEALMASTER"/>
    <n v="2"/>
    <s v="EA"/>
    <s v="V521079"/>
    <s v="130.47"/>
    <s v="BDI"/>
    <x v="3"/>
    <x v="0"/>
    <n v="260.94"/>
  </r>
  <r>
    <s v="9016028"/>
    <s v="COVER,PANEL,FLUSH,QOC24US,SQUARE-D"/>
    <n v="2"/>
    <s v="EA"/>
    <s v="V520653"/>
    <s v="0"/>
    <s v="Graybar"/>
    <x v="2"/>
    <x v="1"/>
    <n v="0"/>
  </r>
  <r>
    <s v="9016058"/>
    <s v="BELT,TIMING,360H100,GATES"/>
    <n v="12"/>
    <s v="EA"/>
    <s v="V519931"/>
    <s v="0"/>
    <s v="Bearing &amp; Drive Solutions Vii Inc"/>
    <x v="3"/>
    <x v="0"/>
    <n v="0"/>
  </r>
  <r>
    <s v="9016187"/>
    <s v="STEEL,BAR,FLAT,HOT ROLLED,1/4&quot;x3&quot;"/>
    <n v="20.75"/>
    <s v="FT"/>
    <s v="V519764"/>
    <s v="1.785"/>
    <s v="East Coast Steel, Inc"/>
    <x v="3"/>
    <x v="0"/>
    <n v="37.03875"/>
  </r>
  <r>
    <s v="9016246"/>
    <s v="BUMPER,RUBBER,9/16&quot;,REIC-DREW"/>
    <n v="120"/>
    <s v="EA"/>
    <s v="V500294"/>
    <s v="0"/>
    <s v="Southern Carbide Technologies Inc"/>
    <x v="6"/>
    <x v="0"/>
    <n v="0"/>
  </r>
  <r>
    <s v="9016412"/>
    <s v="SPRK,BORE TO SIZE,40A50,1-15/16&quot;"/>
    <n v="2"/>
    <s v="EA"/>
    <s v="V519931"/>
    <s v="0"/>
    <s v="Bearing &amp; Drive Solutions Vii Inc"/>
    <x v="2"/>
    <x v="1"/>
    <n v="0"/>
  </r>
  <r>
    <s v="9016440"/>
    <s v="THERMOMETER,BIMETAL,150/750deg,9&quot; STEM,MSC PART #56426885"/>
    <n v="2"/>
    <s v="EA"/>
    <s v="V520656"/>
    <s v="0"/>
    <s v="MSC Industrial Supply Co."/>
    <x v="2"/>
    <x v="1"/>
    <n v="0"/>
  </r>
  <r>
    <s v="9016510"/>
    <s v="CONDUIT,FG,CPLG,EMT,SET-SCREW,3/4&quot;"/>
    <n v="41"/>
    <s v="EA"/>
    <s v="V520653"/>
    <s v="0.57"/>
    <s v="Graybar"/>
    <x v="5"/>
    <x v="2"/>
    <n v="23.369999999999997"/>
  </r>
  <r>
    <s v="9016623"/>
    <s v="SHV,010-10874,TORR-FAFN"/>
    <n v="2"/>
    <s v="EA"/>
    <s v="V519931"/>
    <s v="0"/>
    <s v="Bearing &amp; Drive Solutions Vii Inc"/>
    <x v="2"/>
    <x v="1"/>
    <n v="0"/>
  </r>
  <r>
    <s v="9016710"/>
    <s v="BSHG,PT,TAPER,2517,2-3/16&quot;"/>
    <n v="2"/>
    <s v="EA"/>
    <s v="V519931"/>
    <s v="0"/>
    <s v="Bearing &amp; Drive Solutions Vii Inc"/>
    <x v="1"/>
    <x v="0"/>
    <n v="0"/>
  </r>
  <r>
    <s v="9016768"/>
    <s v="CONDUIT,TUBE,LT,FLEX,GRAY,3/8&quot;"/>
    <n v="24"/>
    <s v="FT"/>
    <s v="V520653"/>
    <s v="0.9087"/>
    <s v="Graybar"/>
    <x v="3"/>
    <x v="0"/>
    <n v="21.808799999999998"/>
  </r>
  <r>
    <s v="9016823"/>
    <s v="SCRAPER,BRASS,MENESTRINA"/>
    <n v="1"/>
    <s v="EA"/>
    <s v="V200300"/>
    <s v="0"/>
    <s v="IG Machine &amp; Fibers - Brampton"/>
    <x v="2"/>
    <x v="1"/>
    <n v="0"/>
  </r>
  <r>
    <s v="9016867"/>
    <s v="CTRL,IGNITION,612-6A020E,ECLIPSE"/>
    <n v="1"/>
    <s v="EA"/>
    <s v="317287"/>
    <s v="97.1"/>
    <s v="ECLIPSE THERMAL SYSTEMS    ROCKFORD"/>
    <x v="2"/>
    <x v="1"/>
    <n v="97.1"/>
  </r>
  <r>
    <s v="9016883"/>
    <s v="SHAFT,CLOSE CPLG,2&quot;,CCC4,MARTIN"/>
    <n v="2"/>
    <s v="EA"/>
    <s v="V520097"/>
    <s v="40"/>
    <s v="BDI"/>
    <x v="2"/>
    <x v="1"/>
    <n v="80"/>
  </r>
  <r>
    <s v="9016903"/>
    <s v="U-BOLT,8-3/4&quot; OPENING,5/8&quot;"/>
    <n v="5"/>
    <s v="EA"/>
    <s v="V521077"/>
    <s v="4"/>
    <s v="Deacon Industrial Supply Co., Inc."/>
    <x v="2"/>
    <x v="1"/>
    <n v="20"/>
  </r>
  <r>
    <s v="9016962"/>
    <s v="BRG,FLANGED,CRTG,1-1/4&quot;,MFC-20,SEALMASTER"/>
    <n v="8"/>
    <s v="EA"/>
    <s v="V519931"/>
    <s v="59.58"/>
    <s v="Bearing &amp; Drive Solutions Vii Inc"/>
    <x v="0"/>
    <x v="0"/>
    <n v="476.64"/>
  </r>
  <r>
    <s v="9024203"/>
    <s v="BRG CUP,TAPER,JM822049,TIMKEN"/>
    <n v="2"/>
    <s v="EA"/>
    <s v="V519931"/>
    <s v="0"/>
    <s v="Bearing &amp; Drive Solutions Vii Inc"/>
    <x v="5"/>
    <x v="2"/>
    <n v="0"/>
  </r>
  <r>
    <s v="9024481"/>
    <s v="SWITCH,PRSR,AIR,0.07-1.7&quot; W.C,BLUE SPRING,JD-2,ANTU-CONT"/>
    <n v="1"/>
    <s v="EA"/>
    <s v="V520458"/>
    <s v="0"/>
    <s v="Rumsey Electric Company"/>
    <x v="0"/>
    <x v="0"/>
    <n v="0"/>
  </r>
  <r>
    <s v="9024558"/>
    <s v="CPLG,FG,PVC,SOCKET,6&quot;,SCH 40"/>
    <n v="2"/>
    <s v="EA"/>
    <s v="V521077"/>
    <s v="13.58"/>
    <s v="Deacon Industrial Supply Co., Inc."/>
    <x v="3"/>
    <x v="0"/>
    <n v="27.16"/>
  </r>
  <r>
    <s v="9024592"/>
    <s v="RECEPTACLE,STRAIGHT,SINGLE,20A,125V,HBL5361,HUBBELL"/>
    <n v="9"/>
    <s v="EA"/>
    <s v="V520653"/>
    <s v="0"/>
    <s v="Graybar"/>
    <x v="2"/>
    <x v="1"/>
    <n v="0"/>
  </r>
  <r>
    <s v="9024723"/>
    <s v="TEE,FG,PVC,GLUE,6&quot;"/>
    <n v="2"/>
    <s v="EA"/>
    <s v="V521077"/>
    <s v="45"/>
    <s v="Deacon Industrial Supply Co., Inc."/>
    <x v="2"/>
    <x v="1"/>
    <n v="90"/>
  </r>
  <r>
    <s v="9024743"/>
    <s v="HOSE,SS BRAID,2&quot;x25',MALE PIPE ENDS"/>
    <n v="3"/>
    <s v="EA"/>
    <s v="V521031"/>
    <s v="643.6125"/>
    <s v="Omni Services, Inc."/>
    <x v="6"/>
    <x v="0"/>
    <n v="1930.8374999999999"/>
  </r>
  <r>
    <s v="9024752"/>
    <s v="FILTER,WATER,JUMBO CRTG,20 MICRON,FMHC-170-20EZ,AMETEK"/>
    <n v="4"/>
    <s v="EA"/>
    <s v="V521079"/>
    <s v="185.06"/>
    <s v="BDI"/>
    <x v="3"/>
    <x v="0"/>
    <n v="740.24"/>
  </r>
  <r>
    <s v="9024761"/>
    <s v="PIPE,PVC,6&quot;,SCH 40"/>
    <n v="20.9"/>
    <s v="FT"/>
    <s v="V521077"/>
    <s v="4.8"/>
    <s v="Deacon Industrial Supply Co., Inc."/>
    <x v="9"/>
    <x v="2"/>
    <n v="100.32"/>
  </r>
  <r>
    <s v="9031380"/>
    <s v="INSERT,CARBIDE,TURNING,TNMG-542-C6-TIN"/>
    <n v="10"/>
    <s v="EA"/>
    <s v="V520656"/>
    <s v="8.59"/>
    <s v="MSC Industrial Supply Co."/>
    <x v="2"/>
    <x v="1"/>
    <n v="85.9"/>
  </r>
  <r>
    <s v="9031397"/>
    <s v="TORCH,PROPANE,SHORT HANDLE,MD30"/>
    <n v="4"/>
    <s v="EA"/>
    <s v="V519768"/>
    <s v="109"/>
    <s v="G &amp; E Welding Supply Inc."/>
    <x v="0"/>
    <x v="0"/>
    <n v="436"/>
  </r>
  <r>
    <s v="9031466"/>
    <s v="BIT,DRILL,CENTER,HSS,#3"/>
    <n v="5"/>
    <s v="EA"/>
    <s v="V520656"/>
    <s v="0"/>
    <s v="MSC Industrial Supply Co."/>
    <x v="4"/>
    <x v="2"/>
    <n v="0"/>
  </r>
  <r>
    <s v="9031501"/>
    <s v="TAPE,ELECTRICAL,GLASS CLOTH,RUBBER,THERMOSETTING ADHESIVE"/>
    <n v="8"/>
    <s v="EA"/>
    <s v="V520653"/>
    <s v="0"/>
    <s v="Graybar"/>
    <x v="2"/>
    <x v="1"/>
    <n v="0"/>
  </r>
  <r>
    <s v="9031507"/>
    <s v="FILTER,BREATHER,AIR,1/2&quot;NPT,DURO-FLOW"/>
    <n v="1"/>
    <s v="EA"/>
    <s v="V520646"/>
    <s v="0"/>
    <s v="Jennings Alberts, Inc."/>
    <x v="2"/>
    <x v="1"/>
    <n v="0"/>
  </r>
  <r>
    <s v="9031737"/>
    <s v="L/B,ANTI-SEIZE,COPPER-ALUM,51007,1 LB"/>
    <n v="6"/>
    <s v="EA"/>
    <s v="V521067"/>
    <s v="27.94"/>
    <s v="McMaster-Carr Supply Co"/>
    <x v="2"/>
    <x v="1"/>
    <n v="167.64000000000001"/>
  </r>
  <r>
    <s v="9031831"/>
    <s v="SPRK,SPLIT TAPER,TRIPLE,E80R27,MARTIN"/>
    <n v="1"/>
    <s v="EA"/>
    <m/>
    <m/>
    <m/>
    <x v="2"/>
    <x v="1"/>
    <n v="0"/>
  </r>
  <r>
    <s v="9031888"/>
    <s v="STRAINER,DUPLEX,1-1/2&quot;,53BTX,ST053015AT46TS,EATON"/>
    <n v="1"/>
    <s v="EA"/>
    <m/>
    <m/>
    <m/>
    <x v="2"/>
    <x v="1"/>
    <n v="0"/>
  </r>
  <r>
    <s v="9032020"/>
    <s v="PULLEY,WINGED,W12C26XT25,VANGORP"/>
    <n v="1"/>
    <s v="EA"/>
    <s v="V520097"/>
    <s v="469.26"/>
    <s v="BDI"/>
    <x v="2"/>
    <x v="1"/>
    <n v="469.26"/>
  </r>
  <r>
    <s v="9032071"/>
    <s v="STEEL,BAR,FLAT,HOT ROLLED,1/4&quot;x10&quot;"/>
    <n v="1"/>
    <s v="FT"/>
    <s v="V519764"/>
    <s v="224"/>
    <s v="East Coast Steel, Inc"/>
    <x v="2"/>
    <x v="1"/>
    <n v="224"/>
  </r>
  <r>
    <s v="9032073"/>
    <s v="STEEL,BAR,FLAT,HOT ROLLED,5/8&quot;x3&quot;"/>
    <n v="1"/>
    <s v="FT"/>
    <s v="V519764"/>
    <s v="93"/>
    <s v="East Coast Steel, Inc"/>
    <x v="5"/>
    <x v="2"/>
    <n v="93"/>
  </r>
  <r>
    <s v="9035467"/>
    <s v="STRAP,CONDUIT,1 HOLE,1&quot;,STEEL"/>
    <n v="50"/>
    <s v="EA"/>
    <s v="V520653"/>
    <s v="1.08"/>
    <s v="Graybar"/>
    <x v="2"/>
    <x v="1"/>
    <n v="54"/>
  </r>
  <r>
    <s v="9035469"/>
    <s v="PUSH/PULL BUTTON,MUSHROOM,RED,9001,R22,SQUARE-D"/>
    <n v="12"/>
    <s v="EA"/>
    <s v="V520653"/>
    <s v="0"/>
    <s v="Graybar"/>
    <x v="5"/>
    <x v="2"/>
    <n v="0"/>
  </r>
  <r>
    <s v="9035645"/>
    <s v="HAMMER,SCALING/CHIPPING,COIL HANDLE,11-1/2&quot;L,STEEL"/>
    <n v="3"/>
    <s v="EA"/>
    <s v="V520656"/>
    <s v="0"/>
    <s v="MSC Industrial Supply Co."/>
    <x v="3"/>
    <x v="0"/>
    <n v="0"/>
  </r>
  <r>
    <s v="9042091"/>
    <s v="MTR,AC,25HP,1200RPM,324T,230/460V,TEFC"/>
    <n v="1"/>
    <s v="EA"/>
    <s v="V520653"/>
    <s v="0"/>
    <s v="Graybar"/>
    <x v="3"/>
    <x v="0"/>
    <n v="0"/>
  </r>
  <r>
    <s v="9042157"/>
    <s v="BRG,CARRIER,3/4&quot;,SK-2775,SEALMASTER"/>
    <n v="2"/>
    <s v="EA"/>
    <s v="V519931"/>
    <s v="55.32"/>
    <s v="Bearing &amp; Drive Solutions Vii Inc"/>
    <x v="1"/>
    <x v="0"/>
    <n v="110.64"/>
  </r>
  <r>
    <s v="9042269"/>
    <s v="AIR MOUNT,SHOCK,W01-358-7036,FIRESTONE"/>
    <n v="2"/>
    <s v="EA"/>
    <s v="V520097"/>
    <s v="295.73"/>
    <s v="BDI"/>
    <x v="3"/>
    <x v="0"/>
    <n v="591.46"/>
  </r>
  <r>
    <s v="9042550"/>
    <s v="CAP SCREW,SOCKET,SS,M3-0.5 x 6mm"/>
    <n v="100"/>
    <s v="EA"/>
    <s v="V521079"/>
    <s v="0"/>
    <s v="BDI"/>
    <x v="2"/>
    <x v="1"/>
    <n v="0"/>
  </r>
  <r>
    <s v="9042609"/>
    <s v="ROD,GOUGING/CUTTING,3/8&quot;,CARBON"/>
    <n v="1"/>
    <s v="EA"/>
    <s v="V519768"/>
    <s v="50"/>
    <s v="G &amp; E Welding Supply Inc."/>
    <x v="4"/>
    <x v="2"/>
    <n v="50"/>
  </r>
  <r>
    <s v="9048586"/>
    <s v="BRG,PB,2 BOLT,2-7/16&quot;,P2B-S2-207R,DODGE"/>
    <n v="2"/>
    <s v="EA"/>
    <s v="V521079"/>
    <s v="0"/>
    <s v="BDI"/>
    <x v="3"/>
    <x v="0"/>
    <n v="0"/>
  </r>
  <r>
    <s v="9048718"/>
    <s v="BLIND,PIPE,CS,2&quot;,FOR 150LB FLANGES"/>
    <n v="6"/>
    <s v="EA"/>
    <s v="V521077"/>
    <s v="22"/>
    <s v="Deacon Industrial Supply Co., Inc."/>
    <x v="2"/>
    <x v="1"/>
    <n v="132"/>
  </r>
  <r>
    <s v="9055342"/>
    <s v="VALVE,BACKFLOW PREVENTION,4&quot;,CAST IRON,909OSY4,WATTS"/>
    <n v="1"/>
    <s v="EA"/>
    <s v="V521077"/>
    <s v="0"/>
    <s v="Deacon Industrial Supply Co., Inc."/>
    <x v="2"/>
    <x v="1"/>
    <n v="0"/>
  </r>
  <r>
    <s v="9055384"/>
    <s v="WIRE ROPE,3/16&quot;,STEEL,GALV,7x7 STRAND CORE,920LB"/>
    <n v="2"/>
    <s v="FT"/>
    <s v="V520656"/>
    <s v="315.17"/>
    <s v="MSC Industrial Supply Co."/>
    <x v="3"/>
    <x v="0"/>
    <n v="630.34"/>
  </r>
  <r>
    <s v="9055541"/>
    <s v="BRG,ROD END,3/4&quot;,FEM,RH,Y STUD,GREASE FG,TR-12YN,SEALMASTER"/>
    <n v="19"/>
    <s v="EA"/>
    <s v="V519931"/>
    <s v="0"/>
    <s v="Bearing &amp; Drive Solutions Vii Inc"/>
    <x v="2"/>
    <x v="1"/>
    <n v="0"/>
  </r>
  <r>
    <s v="9063674"/>
    <s v="SHAFT,DRIVE,1-1/2&quot;,DS4207J/08UJ,6720020,FALK"/>
    <n v="1"/>
    <s v="EA"/>
    <s v="V519931"/>
    <s v="0"/>
    <s v="Bearing &amp; Drive Solutions Vii Inc"/>
    <x v="2"/>
    <x v="1"/>
    <n v="0"/>
  </r>
  <r>
    <s v="9064334"/>
    <s v="PUSH BUTTON,MTRY,ILLUM,BLUE,30mm,9001K3L35LH13,SQUARE-D"/>
    <n v="2"/>
    <s v="EA"/>
    <s v="V520653"/>
    <s v="0"/>
    <s v="Graybar"/>
    <x v="2"/>
    <x v="1"/>
    <n v="0"/>
  </r>
  <r>
    <s v="9071559"/>
    <s v="BSHG,PT,TAPER,3535,2-3/16&quot;"/>
    <n v="3"/>
    <s v="EA"/>
    <s v="V519931"/>
    <s v="61.65"/>
    <s v="Bearing &amp; Drive Solutions Vii Inc"/>
    <x v="2"/>
    <x v="1"/>
    <n v="184.95"/>
  </r>
  <r>
    <s v="9071627"/>
    <s v="ACTUATOR ASSY,ROTARY,3&quot;,890,1082468,DYNA-AIR"/>
    <n v="2"/>
    <s v="EA"/>
    <s v="V520611"/>
    <s v="0"/>
    <s v="Dynamic Air Inc"/>
    <x v="2"/>
    <x v="1"/>
    <n v="0"/>
  </r>
  <r>
    <s v="9071700"/>
    <s v="MUFFLER,EXHAUST,3/8&quot; NPT,SINTERED,BRONZE"/>
    <n v="5"/>
    <s v="EA"/>
    <s v="V520656"/>
    <s v="5.01"/>
    <s v="MSC Industrial Supply Co."/>
    <x v="9"/>
    <x v="2"/>
    <n v="25.049999999999997"/>
  </r>
  <r>
    <s v="9071780"/>
    <s v="VALVE,SOL,DIRECTIONAL CTRL,2 POS,24VDC,HA1VXBG0G9A,PARKER"/>
    <n v="3"/>
    <s v="EA"/>
    <s v="V521079"/>
    <s v="59.34"/>
    <s v="BDI"/>
    <x v="2"/>
    <x v="1"/>
    <n v="178.02"/>
  </r>
  <r>
    <s v="9071822"/>
    <s v="VALVE,SOL,3/8&quot; NPT,4 WAY,2 POS,24VDC,B612ADH49A,PARKER"/>
    <n v="1"/>
    <s v="EA"/>
    <s v="V519931"/>
    <s v="0"/>
    <s v="Bearing &amp; Drive Solutions Vii Inc"/>
    <x v="2"/>
    <x v="1"/>
    <n v="0"/>
  </r>
  <r>
    <s v="9071901"/>
    <s v="REPAIR KIT,SEAL,HEAD,SS,ABCKA-1/4JAU-SS,SPRAY-SYS"/>
    <n v="3"/>
    <s v="EA"/>
    <s v="V519988"/>
    <s v="0"/>
    <s v="Spraying Systems Co."/>
    <x v="2"/>
    <x v="1"/>
    <n v="0"/>
  </r>
  <r>
    <s v="9071916"/>
    <s v="TERMINAL,FORK,INSULATED,NYLON,22-18AWG,HOLE #6"/>
    <n v="65"/>
    <s v="EA"/>
    <s v="V520653"/>
    <s v="0"/>
    <s v="Graybar"/>
    <x v="3"/>
    <x v="0"/>
    <n v="0"/>
  </r>
  <r>
    <s v="9078096"/>
    <s v="TAPE,COMP,SELF-FUSING,2&quot;x36',SILICONE"/>
    <n v="2"/>
    <s v="EA"/>
    <s v="V520656"/>
    <s v="44.3"/>
    <s v="MSC Industrial Supply Co."/>
    <x v="5"/>
    <x v="2"/>
    <n v="88.6"/>
  </r>
  <r>
    <s v="9078619"/>
    <s v="SWITCH,LIMIT,ROTARY,SPDT,LSYMC6D,HONEYWELL"/>
    <n v="3"/>
    <s v="EA"/>
    <s v="V520656"/>
    <s v="0"/>
    <s v="MSC Industrial Supply Co."/>
    <x v="2"/>
    <x v="1"/>
    <n v="0"/>
  </r>
  <r>
    <s v="9078621"/>
    <s v="BRG,FLANGED,CRTG,1-1/2&quot;,SFC-24C,SEALMASTER"/>
    <n v="5"/>
    <s v="EA"/>
    <s v="V519931"/>
    <s v="120.95"/>
    <s v="Bearing &amp; Drive Solutions Vii Inc"/>
    <x v="10"/>
    <x v="2"/>
    <n v="604.75"/>
  </r>
  <r>
    <s v="9084130"/>
    <s v="PIN,RETAINING,POGO,200-005,COMP-AIR"/>
    <n v="20"/>
    <s v="EA"/>
    <s v="326385"/>
    <s v="5.5"/>
    <s v="COMPRESSED AIR SYSTEMS"/>
    <x v="2"/>
    <x v="1"/>
    <n v="110"/>
  </r>
  <r>
    <s v="9084297"/>
    <s v="SHV,TAPER BSHG,3 GRV,3TB124"/>
    <n v="1"/>
    <s v="EA"/>
    <s v="V519931"/>
    <s v="0"/>
    <s v="Bearing &amp; Drive Solutions Vii Inc"/>
    <x v="2"/>
    <x v="1"/>
    <n v="0"/>
  </r>
  <r>
    <s v="9084431"/>
    <s v="COVER,CONDUIT BODY,NO GASKET,1&quot;,ALUM"/>
    <n v="28"/>
    <s v="EA"/>
    <s v="V520653"/>
    <s v="0"/>
    <s v="Graybar"/>
    <x v="2"/>
    <x v="1"/>
    <n v="0"/>
  </r>
  <r>
    <s v="9091473"/>
    <s v="INSULATOR,ELEMENT TRAY,101976,ARPAC"/>
    <n v="6"/>
    <s v="EA"/>
    <s v="V500660"/>
    <s v="0"/>
    <s v="ARPAC, LLC"/>
    <x v="3"/>
    <x v="0"/>
    <n v="0"/>
  </r>
  <r>
    <s v="9091843"/>
    <s v="L/B,OIL,ANTI-SEIZE,NICKEL BASE,HI-TEMP,SL35913,CRC-INDU"/>
    <n v="3"/>
    <s v="EA"/>
    <s v="V520656"/>
    <s v="0"/>
    <s v="MSC Industrial Supply Co."/>
    <x v="2"/>
    <x v="1"/>
    <n v="0"/>
  </r>
  <r>
    <s v="9098571"/>
    <s v="FILTER,ELEMENT,38446365,INGE-RAND"/>
    <n v="1"/>
    <s v="EA"/>
    <s v="V520643"/>
    <s v="0"/>
    <s v="Ingersoll Rand Company"/>
    <x v="2"/>
    <x v="1"/>
    <n v="0"/>
  </r>
  <r>
    <s v="9099025"/>
    <s v="FILTER,AIR,ELEMENT,54872530,INGE-RAND"/>
    <n v="3"/>
    <s v="EA"/>
    <s v="V520643"/>
    <s v="189"/>
    <s v="Ingersoll Rand Company"/>
    <x v="2"/>
    <x v="1"/>
    <n v="567"/>
  </r>
  <r>
    <s v="9911052"/>
    <s v="SPRING,GANGWAY,13176,SAFERACK"/>
    <n v="1"/>
    <s v="EA"/>
    <s v="V521079"/>
    <s v="0"/>
    <s v="BDI"/>
    <x v="2"/>
    <x v="1"/>
    <n v="0"/>
  </r>
  <r>
    <s v="9911212"/>
    <s v="EYEWASH STATION,PEDESTAL MOUNT,CLOSE BOWL,2-HEAD"/>
    <n v="1"/>
    <s v="EA"/>
    <s v="V521067"/>
    <s v="0"/>
    <s v="McMaster-Carr Supply Co"/>
    <x v="2"/>
    <x v="1"/>
    <n v="0"/>
  </r>
  <r>
    <s v="9911329"/>
    <s v="FIRE EXTINGUISHER,DRY CHEMICAL,CLASS ABC,5LB"/>
    <n v="1"/>
    <s v="EA"/>
    <s v="V519768"/>
    <s v="53.75"/>
    <s v="G &amp; E Welding Supply Inc."/>
    <x v="4"/>
    <x v="2"/>
    <n v="53.75"/>
  </r>
  <r>
    <s v="9911332"/>
    <s v="BOOTS,OVERSHOE,SAFETY,XX-LARGE"/>
    <n v="1"/>
    <s v="EA"/>
    <s v="V521067"/>
    <s v="8.1"/>
    <s v="McMaster-Carr Supply Co"/>
    <x v="2"/>
    <x v="1"/>
    <n v="8.1"/>
  </r>
  <r>
    <s v="9911346"/>
    <s v="BRUSH,SCRAPER,BOOT,15&quot;x17&quot;,POLYPROPYLENE"/>
    <n v="1"/>
    <s v="EA"/>
    <s v="V519972"/>
    <s v="46"/>
    <s v="Uline Inc"/>
    <x v="1"/>
    <x v="0"/>
    <n v="46"/>
  </r>
  <r>
    <s v="9911863"/>
    <s v="GLOVES,NITRILE COATED,353TPR,LARGE,065537830919,WATSON"/>
    <n v="24"/>
    <s v="PR"/>
    <s v="V519972"/>
    <s v="19"/>
    <s v="Uline Inc"/>
    <x v="12"/>
    <x v="2"/>
    <n v="456"/>
  </r>
  <r>
    <s v="9001323"/>
    <s v="SENSOR,PRX,NI4-G12-AZ33X-B3131,TURCK"/>
    <n v="3"/>
    <s v="EA"/>
    <s v="V520026"/>
    <s v="0"/>
    <s v="Shingle &amp; Gibb"/>
    <x v="2"/>
    <x v="1"/>
    <n v="0"/>
  </r>
  <r>
    <s v="9001325"/>
    <s v="CONN,MALE,2MBP,TWECO"/>
    <n v="4"/>
    <s v="EA"/>
    <s v="V519768"/>
    <s v="0"/>
    <s v="G &amp; E Welding Supply Inc."/>
    <x v="2"/>
    <x v="1"/>
    <n v="0"/>
  </r>
  <r>
    <s v="9001372"/>
    <s v="NUT,ACME,LH,3/4&quot;-6"/>
    <n v="23"/>
    <s v="EA"/>
    <s v="V521067"/>
    <s v="3.89"/>
    <s v="McMaster-Carr Supply Co"/>
    <x v="2"/>
    <x v="1"/>
    <n v="89.47"/>
  </r>
  <r>
    <s v="9001384"/>
    <s v="SPRK,TAPER,80BTB30"/>
    <n v="1"/>
    <s v="EA"/>
    <s v="V519931"/>
    <s v="0"/>
    <s v="Bearing &amp; Drive Solutions Vii Inc"/>
    <x v="2"/>
    <x v="1"/>
    <n v="0"/>
  </r>
  <r>
    <s v="9001574"/>
    <s v="DRAIN,ELECTRIC,AUTO,120V,AYDV720-66-Y,ARROW"/>
    <n v="2"/>
    <s v="EA"/>
    <s v="V521079"/>
    <s v="96.08"/>
    <s v="BDI"/>
    <x v="2"/>
    <x v="1"/>
    <n v="192.16"/>
  </r>
  <r>
    <s v="9001645"/>
    <s v="BSHG,PT,QD,SF,1-3/4&quot;"/>
    <n v="1"/>
    <s v="EA"/>
    <s v="V519931"/>
    <s v="0"/>
    <s v="Bearing &amp; Drive Solutions Vii Inc"/>
    <x v="0"/>
    <x v="0"/>
    <n v="0"/>
  </r>
  <r>
    <s v="9001665"/>
    <s v="SHV,FINISHED BORE,1 GRV,BK50"/>
    <n v="3"/>
    <s v="EA"/>
    <s v="V519931"/>
    <s v="0"/>
    <s v="Bearing &amp; Drive Solutions Vii Inc"/>
    <x v="2"/>
    <x v="1"/>
    <n v="0"/>
  </r>
  <r>
    <s v="9001676"/>
    <s v="PULLEY,TIMING,48HQ150"/>
    <n v="4"/>
    <s v="EA"/>
    <s v="V519931"/>
    <s v="9.89"/>
    <s v="Bearing &amp; Drive Solutions Vii Inc"/>
    <x v="1"/>
    <x v="0"/>
    <n v="39.56"/>
  </r>
  <r>
    <s v="9001761"/>
    <s v="MTR,AC,1/4HP,1140RPM,FB56 CS,RELIANCE"/>
    <n v="1"/>
    <s v="EA"/>
    <s v="V519931"/>
    <s v="0"/>
    <s v="Bearing &amp; Drive Solutions Vii Inc"/>
    <x v="2"/>
    <x v="1"/>
    <n v="0"/>
  </r>
  <r>
    <s v="9001847"/>
    <s v="PADLOCK,ATTACH,9001,K60,PUSHBUTTON,SQUARE-D"/>
    <n v="2"/>
    <s v="EA"/>
    <s v="V520653"/>
    <s v="0"/>
    <s v="Graybar"/>
    <x v="2"/>
    <x v="1"/>
    <n v="0"/>
  </r>
  <r>
    <s v="9001858"/>
    <s v="RELAY,OVERLOAD,THERMAL UNIT,LR2-D1-316,TELEMECANIQU"/>
    <n v="6"/>
    <s v="EA"/>
    <s v="V520653"/>
    <s v="0"/>
    <s v="Graybar"/>
    <x v="5"/>
    <x v="2"/>
    <n v="0"/>
  </r>
  <r>
    <s v="9001866"/>
    <s v="SPRK,SPLIT TAPER,H80Q18"/>
    <n v="1"/>
    <s v="EA"/>
    <s v="V520097"/>
    <s v="75"/>
    <s v="BDI"/>
    <x v="5"/>
    <x v="2"/>
    <n v="75"/>
  </r>
  <r>
    <s v="9001997"/>
    <s v="LIGHT BULB,M-HAL,70W,LU70"/>
    <n v="3"/>
    <s v="EA"/>
    <s v="V520653"/>
    <s v="0"/>
    <s v="Graybar"/>
    <x v="2"/>
    <x v="1"/>
    <n v="0"/>
  </r>
  <r>
    <s v="9002012"/>
    <s v="CPLG,FG,2-1/2&quot; NPT,GALV,SCH 40"/>
    <n v="4"/>
    <s v="EA"/>
    <s v="V521077"/>
    <s v="15.7432"/>
    <s v="Deacon Industrial Supply Co., Inc."/>
    <x v="5"/>
    <x v="2"/>
    <n v="62.972799999999999"/>
  </r>
  <r>
    <s v="9002024"/>
    <s v="KNIFE,AIR,S6-48,AIR-BLAST"/>
    <n v="2"/>
    <s v="EA"/>
    <m/>
    <m/>
    <m/>
    <x v="2"/>
    <x v="1"/>
    <n v="0"/>
  </r>
  <r>
    <s v="9002077"/>
    <s v="U-BOLT,2&quot; OPENING,ZINC"/>
    <n v="17"/>
    <s v="EA"/>
    <s v="V521077"/>
    <s v="0.9065"/>
    <s v="Deacon Industrial Supply Co., Inc."/>
    <x v="3"/>
    <x v="0"/>
    <n v="15.410499999999999"/>
  </r>
  <r>
    <s v="9002097"/>
    <s v="SPRK,BORE TO SIZE,60BS15,7/8&quot;"/>
    <n v="1"/>
    <s v="EA"/>
    <s v="V520097"/>
    <s v="12"/>
    <s v="BDI"/>
    <x v="4"/>
    <x v="2"/>
    <n v="12"/>
  </r>
  <r>
    <s v="9002102"/>
    <s v="BSHG,PT,QD,SK,1-7/8&quot;"/>
    <n v="3"/>
    <s v="EA"/>
    <s v="V519931"/>
    <s v="0"/>
    <s v="Bearing &amp; Drive Solutions Vii Inc"/>
    <x v="3"/>
    <x v="0"/>
    <n v="0"/>
  </r>
  <r>
    <s v="9002114"/>
    <s v="CONDUIT,FG,STRAIGHT,LT,STEEL,2&quot;"/>
    <n v="4"/>
    <s v="EA"/>
    <s v="V520653"/>
    <s v="18.4313"/>
    <s v="Graybar"/>
    <x v="2"/>
    <x v="1"/>
    <n v="73.725200000000001"/>
  </r>
  <r>
    <s v="9002168"/>
    <s v="HANGER,PIPE,STEEL,GALV,4&quot;"/>
    <n v="3"/>
    <s v="EA"/>
    <s v="V521077"/>
    <s v="1.941"/>
    <s v="Deacon Industrial Supply Co., Inc."/>
    <x v="0"/>
    <x v="0"/>
    <n v="5.8230000000000004"/>
  </r>
  <r>
    <s v="9008218"/>
    <s v="SPRK,BORE TO SIZE,80C13,1-15/16&quot;,W/O KW/SET SCREW"/>
    <n v="5"/>
    <s v="EA"/>
    <s v="V521079"/>
    <s v="0"/>
    <s v="BDI"/>
    <x v="3"/>
    <x v="0"/>
    <n v="0"/>
  </r>
  <r>
    <s v="9008327"/>
    <s v="MTR BRUSH ASSY,THREADING MACHINE,44540,RIDGID"/>
    <n v="2"/>
    <s v="EA"/>
    <s v="V520652"/>
    <s v="0"/>
    <s v="W.W. Grainger"/>
    <x v="2"/>
    <x v="1"/>
    <n v="0"/>
  </r>
  <r>
    <s v="9008396"/>
    <s v="SPRAYER,OIL/COMPOUND,3 GAL,CHAPIN,1949"/>
    <n v="1"/>
    <s v="EA"/>
    <s v="V520656"/>
    <s v="90.87"/>
    <s v="MSC Industrial Supply Co."/>
    <x v="2"/>
    <x v="1"/>
    <n v="90.87"/>
  </r>
  <r>
    <s v="9008456"/>
    <s v="SPRING,3/4&quot;,77398-402,JORD-VALV"/>
    <n v="1"/>
    <s v="EA"/>
    <m/>
    <m/>
    <m/>
    <x v="2"/>
    <x v="1"/>
    <n v="0"/>
  </r>
  <r>
    <s v="9008555"/>
    <s v="CONTACT,8910,DPA93V02,SQUARE-D"/>
    <n v="2"/>
    <s v="EA"/>
    <s v="V520653"/>
    <s v="0"/>
    <s v="Graybar"/>
    <x v="2"/>
    <x v="1"/>
    <n v="0"/>
  </r>
  <r>
    <s v="9008611"/>
    <s v="SEAL,OIL,1.188&quot;x1.752&quot;x0.25&quot;,11734,CHIC-RAWH"/>
    <n v="1"/>
    <s v="EA"/>
    <m/>
    <m/>
    <m/>
    <x v="6"/>
    <x v="0"/>
    <n v="0"/>
  </r>
  <r>
    <s v="9008699"/>
    <s v="MODULE,PROGRAMMER,EP160,FIREYE"/>
    <n v="2"/>
    <s v="EA"/>
    <s v="V519782"/>
    <s v="582.6"/>
    <s v="Greenberg Supply Co., Inc."/>
    <x v="6"/>
    <x v="0"/>
    <n v="1165.2"/>
  </r>
  <r>
    <s v="9008727"/>
    <s v="BSHG,PT,SPLIT,P1,1-1/8&quot;"/>
    <n v="3"/>
    <s v="EA"/>
    <s v="V519931"/>
    <s v="0"/>
    <s v="Bearing &amp; Drive Solutions Vii Inc"/>
    <x v="3"/>
    <x v="0"/>
    <n v="0"/>
  </r>
  <r>
    <s v="9008828"/>
    <s v="BSHG,PT,QD,SK,1-3/4&quot;"/>
    <n v="4"/>
    <s v="EA"/>
    <s v="V519931"/>
    <s v="0"/>
    <s v="Bearing &amp; Drive Solutions Vii Inc"/>
    <x v="3"/>
    <x v="0"/>
    <n v="0"/>
  </r>
  <r>
    <s v="9008844"/>
    <s v="BELT,TIMING,2520-14M-37,GATES"/>
    <n v="1"/>
    <s v="EA"/>
    <s v="V519931"/>
    <s v="0"/>
    <s v="Bearing &amp; Drive Solutions Vii Inc"/>
    <x v="2"/>
    <x v="1"/>
    <n v="0"/>
  </r>
  <r>
    <s v="9008883"/>
    <s v="CHAIN,ROLLER,35-1,RIV"/>
    <n v="90"/>
    <s v="FT"/>
    <s v="V521079"/>
    <s v="0"/>
    <s v="BDI"/>
    <x v="0"/>
    <x v="0"/>
    <n v="0"/>
  </r>
  <r>
    <s v="9008892"/>
    <s v="BRG,FLANGED,4 BOLT,2&quot;,RFB-200,SEALMASTER"/>
    <n v="3"/>
    <s v="EA"/>
    <s v="V519931"/>
    <s v="264.98"/>
    <s v="Bearing &amp; Drive Solutions Vii Inc"/>
    <x v="3"/>
    <x v="0"/>
    <n v="794.94"/>
  </r>
  <r>
    <s v="9008920"/>
    <s v="CONDUIT CLAMP,GROUIND,TRAY,1/2&quot;-3/4&quot;,SWIVEL,6210,THOMAS-BETTS"/>
    <n v="5"/>
    <s v="EA"/>
    <s v="V520458"/>
    <s v="50"/>
    <s v="Rumsey Electric Company"/>
    <x v="2"/>
    <x v="1"/>
    <n v="250"/>
  </r>
  <r>
    <s v="9008935"/>
    <s v="SPRK,TAPER,80BTB45"/>
    <n v="1"/>
    <s v="EA"/>
    <s v="V519931"/>
    <s v="70.42"/>
    <s v="Bearing &amp; Drive Solutions Vii Inc"/>
    <x v="2"/>
    <x v="1"/>
    <n v="70.42"/>
  </r>
  <r>
    <s v="9008986"/>
    <s v="SWITCH,MANUAL,CS115,15A,120/277 VAC,LIGHT SWITCH,HUBBELL"/>
    <n v="6"/>
    <s v="EA"/>
    <s v="V520653"/>
    <s v="0"/>
    <s v="Graybar"/>
    <x v="2"/>
    <x v="1"/>
    <n v="0"/>
  </r>
  <r>
    <s v="9015786"/>
    <s v="SPRK,SPLIT TAPER,60Q38"/>
    <n v="1"/>
    <s v="EA"/>
    <s v="V519931"/>
    <s v="0"/>
    <s v="Bearing &amp; Drive Solutions Vii Inc"/>
    <x v="5"/>
    <x v="2"/>
    <n v="0"/>
  </r>
  <r>
    <s v="9015801"/>
    <s v="STRAINER,Y,1&quot;,60 MESH SIZE SCREEN,MUELLER"/>
    <n v="3"/>
    <s v="EA"/>
    <s v="V521077"/>
    <s v="0"/>
    <s v="Deacon Industrial Supply Co., Inc."/>
    <x v="0"/>
    <x v="0"/>
    <n v="0"/>
  </r>
  <r>
    <s v="9015823"/>
    <s v="BELT,V,BX97,21/32&quot;x13/32&quot;x100&quot;"/>
    <n v="4"/>
    <s v="EA"/>
    <s v="V521079"/>
    <s v="0"/>
    <s v="BDI"/>
    <x v="3"/>
    <x v="0"/>
    <n v="0"/>
  </r>
  <r>
    <s v="9015859"/>
    <s v="BRACKET,EYE,1&quot; BORE,85361,PARKER"/>
    <n v="6"/>
    <s v="EA"/>
    <m/>
    <m/>
    <m/>
    <x v="2"/>
    <x v="1"/>
    <n v="0"/>
  </r>
  <r>
    <s v="9015916"/>
    <s v="STEEL,TUBE,ROUND,2&quot;ODx1-1/2&quot;IDx1/4&quot;THK,DOM"/>
    <n v="23.332999999999998"/>
    <s v="FT"/>
    <s v="V519764"/>
    <s v="12.25"/>
    <s v="East Coast Steel, Inc"/>
    <x v="9"/>
    <x v="2"/>
    <n v="285.82925"/>
  </r>
  <r>
    <s v="9015954"/>
    <s v="SPEED RDCR,90deg,BEVEL,1:1,12HB1-SN10,BROWNING"/>
    <n v="2"/>
    <s v="EA"/>
    <s v="V519931"/>
    <s v="865"/>
    <s v="Bearing &amp; Drive Solutions Vii Inc"/>
    <x v="6"/>
    <x v="0"/>
    <n v="1730"/>
  </r>
  <r>
    <s v="9015956"/>
    <s v="BRG,CAM FOLLOWER,STUD,1&quot;,CF-1,MCGILL"/>
    <n v="17"/>
    <s v="EA"/>
    <m/>
    <m/>
    <m/>
    <x v="0"/>
    <x v="0"/>
    <n v="0"/>
  </r>
  <r>
    <s v="9016017"/>
    <s v="FUSE,TIME DELAY,DUAL ELEMENT,5A,250V,FRN-R-5,BUSSMANN"/>
    <n v="15"/>
    <s v="EA"/>
    <s v="V520653"/>
    <s v="0"/>
    <s v="Graybar"/>
    <x v="2"/>
    <x v="1"/>
    <n v="0"/>
  </r>
  <r>
    <s v="9016047"/>
    <s v="POTENTIOMETER,10K OHM,800T-U29,ALLE-BRAD"/>
    <n v="1"/>
    <s v="EA"/>
    <s v="V520458"/>
    <s v="0"/>
    <s v="Rumsey Electric Company"/>
    <x v="7"/>
    <x v="2"/>
    <n v="0"/>
  </r>
  <r>
    <s v="9016109"/>
    <s v="LEGEND PLATE,PULL TO START,PUSH TO STOP,KN379,SQUARE-D"/>
    <n v="6"/>
    <s v="EA"/>
    <s v="V520653"/>
    <s v="0"/>
    <s v="Graybar"/>
    <x v="6"/>
    <x v="0"/>
    <n v="0"/>
  </r>
  <r>
    <s v="9016203"/>
    <s v="CONN,FG,HYD,9/16&quot;-18,JICxSWIVEL"/>
    <n v="2"/>
    <s v="EA"/>
    <s v="V500334"/>
    <s v="0"/>
    <s v="Nordson Canada Ltd"/>
    <x v="2"/>
    <x v="1"/>
    <n v="0"/>
  </r>
  <r>
    <s v="9016227"/>
    <s v="POWER CORD,SEC15,TRI-TRONICS"/>
    <n v="2"/>
    <s v="EA"/>
    <s v="V521074"/>
    <s v="16.99"/>
    <s v="CDW Computer Centers Inc"/>
    <x v="2"/>
    <x v="1"/>
    <n v="33.979999999999997"/>
  </r>
  <r>
    <s v="9016278"/>
    <s v="SEAL,OIL,1.875&quot;x2.623&quot;x0.374&quot;,18592,CHIC-RAWH"/>
    <n v="5"/>
    <s v="EA"/>
    <s v="V519931"/>
    <s v="0"/>
    <s v="Bearing &amp; Drive Solutions Vii Inc"/>
    <x v="2"/>
    <x v="1"/>
    <n v="0"/>
  </r>
  <r>
    <s v="9016406"/>
    <s v="CORD GRIP,CGB193,CROUSE-HINDS"/>
    <n v="8"/>
    <s v="EA"/>
    <s v="V520653"/>
    <s v="7.95"/>
    <s v="Graybar"/>
    <x v="2"/>
    <x v="1"/>
    <n v="63.6"/>
  </r>
  <r>
    <s v="9016446"/>
    <s v="BELT,V,A24,1/2&quot;x5/16&quot;x26&quot;"/>
    <n v="2"/>
    <s v="EA"/>
    <s v="V521079"/>
    <s v="0"/>
    <s v="BDI"/>
    <x v="5"/>
    <x v="2"/>
    <n v="0"/>
  </r>
  <r>
    <s v="9016498"/>
    <s v="RELAY,OVERLOAD,THERMAL UNIT,W27,ALLE-BRAD"/>
    <n v="18"/>
    <s v="EA"/>
    <s v="317147"/>
    <s v="7"/>
    <s v="CAPP USA"/>
    <x v="3"/>
    <x v="0"/>
    <n v="126"/>
  </r>
  <r>
    <s v="9016514"/>
    <s v="MTR,AC,1HP,1700RPM,80,575V,TEFC,DFT80N4,SEW-EURO"/>
    <n v="3"/>
    <s v="EA"/>
    <s v="V519931"/>
    <s v="0"/>
    <s v="Bearing &amp; Drive Solutions Vii Inc"/>
    <x v="2"/>
    <x v="1"/>
    <n v="0"/>
  </r>
  <r>
    <s v="9016516"/>
    <s v="SPRK,SPLIT TAPER,H60Q36"/>
    <n v="2"/>
    <s v="EA"/>
    <s v="V519931"/>
    <s v="41.61"/>
    <s v="Bearing &amp; Drive Solutions Vii Inc"/>
    <x v="6"/>
    <x v="0"/>
    <n v="83.22"/>
  </r>
  <r>
    <s v="9016527"/>
    <s v="PRIMER,PURPLE,PVC"/>
    <n v="10"/>
    <s v="EA"/>
    <s v="V520656"/>
    <s v="7.16"/>
    <s v="MSC Industrial Supply Co."/>
    <x v="0"/>
    <x v="0"/>
    <n v="71.599999999999994"/>
  </r>
  <r>
    <s v="9016565"/>
    <s v="SPRK,FINISHED BORE,8029"/>
    <n v="1"/>
    <s v="EA"/>
    <s v="V519931"/>
    <s v="50"/>
    <s v="Bearing &amp; Drive Solutions Vii Inc"/>
    <x v="2"/>
    <x v="1"/>
    <n v="50"/>
  </r>
  <r>
    <s v="9016672"/>
    <s v="STEEL,SHEET,COLD ROLLED,16GAx4'x8'"/>
    <n v="1"/>
    <s v="EA"/>
    <s v="V519764"/>
    <s v="62"/>
    <s v="East Coast Steel, Inc"/>
    <x v="3"/>
    <x v="0"/>
    <n v="62"/>
  </r>
  <r>
    <s v="9016707"/>
    <s v="SHOVEL,SQ PNT"/>
    <n v="14"/>
    <s v="EA"/>
    <s v="V520656"/>
    <s v="27.64"/>
    <s v="MSC Industrial Supply Co."/>
    <x v="1"/>
    <x v="0"/>
    <n v="386.96000000000004"/>
  </r>
  <r>
    <s v="9016802"/>
    <s v="RELAY,OVERLOAD,THERMAL UNIT,B 0.71,SQUARE-D"/>
    <n v="8"/>
    <s v="EA"/>
    <s v="V520653"/>
    <s v="0"/>
    <s v="Graybar"/>
    <x v="2"/>
    <x v="1"/>
    <n v="0"/>
  </r>
  <r>
    <s v="9016809"/>
    <s v="SWITCH,CABLE PULL,EMERGENCY,PULL CORD,440E-L13043,ALLE-BRAD"/>
    <n v="1"/>
    <s v="EA"/>
    <s v="V520458"/>
    <s v="0"/>
    <s v="Rumsey Electric Company"/>
    <x v="8"/>
    <x v="0"/>
    <n v="0"/>
  </r>
  <r>
    <s v="9016869"/>
    <s v="FLANGE,FG,CS,4 BOLT,SLIP ON,150LB,1-1/2&quot;"/>
    <n v="3"/>
    <s v="EA"/>
    <s v="V521077"/>
    <s v="10.017"/>
    <s v="Deacon Industrial Supply Co., Inc."/>
    <x v="5"/>
    <x v="2"/>
    <n v="30.050999999999998"/>
  </r>
  <r>
    <s v="9016872"/>
    <s v="SEAL,OIL,1&quot;x1.499&quot;x0.25&quot;,9876,CHIC-RAWH"/>
    <n v="1"/>
    <s v="EA"/>
    <s v="V521079"/>
    <s v="0"/>
    <s v="BDI"/>
    <x v="2"/>
    <x v="1"/>
    <n v="0"/>
  </r>
  <r>
    <s v="9025924"/>
    <s v="LEGEND PLATE,&quot;OPEN&quot;,800T-X531,ALLE-BRAD"/>
    <n v="6"/>
    <s v="EA"/>
    <s v="V520458"/>
    <s v="0"/>
    <s v="Rumsey Electric Company"/>
    <x v="3"/>
    <x v="0"/>
    <n v="0"/>
  </r>
  <r>
    <s v="9025926"/>
    <s v="LEGEND PLATE,&quot;RESET&quot;,800T-X538,ALLE-BRAD"/>
    <n v="8"/>
    <s v="EA"/>
    <s v="V520458"/>
    <s v="0"/>
    <s v="Rumsey Electric Company"/>
    <x v="7"/>
    <x v="2"/>
    <n v="0"/>
  </r>
  <r>
    <s v="9025938"/>
    <s v="STEEL,BAR,FLAT,HOT ROLLED,1/8&quot;x4&quot;"/>
    <n v="1"/>
    <s v="FT"/>
    <s v="V519764"/>
    <s v="28.5"/>
    <s v="East Coast Steel, Inc"/>
    <x v="3"/>
    <x v="0"/>
    <n v="28.5"/>
  </r>
  <r>
    <s v="9026040"/>
    <s v="TAPE MEASURE,1/2&quot;Wx12'L,1/16&quot; INCREMENTS"/>
    <n v="4"/>
    <s v="EA"/>
    <s v="V519972"/>
    <s v="0"/>
    <s v="Uline Inc"/>
    <x v="3"/>
    <x v="0"/>
    <n v="0"/>
  </r>
  <r>
    <s v="9026049"/>
    <s v="NOZZLE,SPRAY,SS,W/STRAINER,0.3 GPM,H1/4VVL-SS11003,SPRAY-SYS"/>
    <n v="29"/>
    <s v="EA"/>
    <s v="424853"/>
    <s v="23.77"/>
    <s v="SPRAYING SYSTEMS CO."/>
    <x v="5"/>
    <x v="2"/>
    <n v="689.33"/>
  </r>
  <r>
    <s v="9026187"/>
    <s v="RAIL,WEAR STRIP,FOR 2080 CHAIN,P7U-2080L-120S,POBCO"/>
    <n v="97"/>
    <s v="EA"/>
    <s v="V521079"/>
    <s v="0"/>
    <s v="BDI"/>
    <x v="3"/>
    <x v="0"/>
    <n v="0"/>
  </r>
  <r>
    <s v="9026453"/>
    <s v="CHAIN,ROLLER,C2080H-1,RIV,K-2 EVERY 6&quot;"/>
    <n v="60"/>
    <s v="FT"/>
    <s v="V521079"/>
    <s v="0"/>
    <s v="BDI"/>
    <x v="2"/>
    <x v="1"/>
    <n v="0"/>
  </r>
  <r>
    <s v="9026511"/>
    <s v="BOLT,EYE,SHOULDER,3/8&quot;-16 x 1-1/4&quot;"/>
    <n v="5"/>
    <s v="EA"/>
    <s v="V521067"/>
    <s v="3.81"/>
    <s v="McMaster-Carr Supply Co"/>
    <x v="1"/>
    <x v="0"/>
    <n v="19.05"/>
  </r>
  <r>
    <s v="9033357"/>
    <s v="FUSE,TIME DELAY,DUAL ELEMENT,200A,600V,FRS-R-200,BUSSMANN"/>
    <n v="5"/>
    <s v="EA"/>
    <s v="V520653"/>
    <s v="0"/>
    <s v="Graybar"/>
    <x v="7"/>
    <x v="2"/>
    <n v="0"/>
  </r>
  <r>
    <s v="9033530"/>
    <s v="STRUT,CHANNEL,7/8&quot;x1-5/8&quot;,SLOTTED,GALV"/>
    <n v="11"/>
    <s v="FT"/>
    <s v="V520653"/>
    <s v="1.0009"/>
    <s v="Graybar"/>
    <x v="0"/>
    <x v="0"/>
    <n v="11.009899999999998"/>
  </r>
  <r>
    <s v="9033707"/>
    <s v="PLATE,INSERT,BED,111650.001,ARPAC"/>
    <n v="1"/>
    <s v="EA"/>
    <s v="V500660"/>
    <s v="912.52"/>
    <s v="ARPAC, LLC"/>
    <x v="2"/>
    <x v="1"/>
    <n v="912.52"/>
  </r>
  <r>
    <s v="9033709"/>
    <s v="PLATE,DEFLECTOR,59&quot;,COVER-UP HOPPER"/>
    <n v="1"/>
    <s v="EA"/>
    <s v="V519729"/>
    <s v="517"/>
    <s v="Churchmen's Machine Co, Inc"/>
    <x v="2"/>
    <x v="1"/>
    <n v="517"/>
  </r>
  <r>
    <s v="9041521"/>
    <s v="CONN,PLUG,STRAIGHT,7 SOCKET,MS3106A16S-1S,AMPHENOL"/>
    <n v="4"/>
    <s v="EA"/>
    <s v="V520097"/>
    <s v="85"/>
    <s v="BDI"/>
    <x v="6"/>
    <x v="0"/>
    <n v="340"/>
  </r>
  <r>
    <s v="9041697"/>
    <s v="STEEL,BAR,ROUND,6&quot;"/>
    <n v="1"/>
    <s v="FT"/>
    <s v="V519764"/>
    <s v="1602.492"/>
    <s v="East Coast Steel, Inc"/>
    <x v="2"/>
    <x v="1"/>
    <n v="1602.492"/>
  </r>
  <r>
    <s v="9041903"/>
    <s v="BSHG,PT,QD,F,3-1/4&quot;"/>
    <n v="2"/>
    <s v="EA"/>
    <s v="V519931"/>
    <s v="88.4"/>
    <s v="Bearing &amp; Drive Solutions Vii Inc"/>
    <x v="3"/>
    <x v="0"/>
    <n v="176.8"/>
  </r>
  <r>
    <s v="9047713"/>
    <s v="SUPPORT,CORD GRIP,SINGLE EYE,WIRE MESH,0.43&quot;-0.56&quot;"/>
    <n v="6"/>
    <s v="EA"/>
    <s v="V520653"/>
    <s v="0"/>
    <s v="Graybar"/>
    <x v="5"/>
    <x v="2"/>
    <n v="0"/>
  </r>
  <r>
    <s v="9053976"/>
    <s v="CYLINDER,PROPANE,DISPOSABLE,16.4oz"/>
    <n v="21"/>
    <s v="EA"/>
    <s v="V519768"/>
    <s v="12"/>
    <s v="G &amp; E Welding Supply Inc."/>
    <x v="3"/>
    <x v="0"/>
    <n v="252"/>
  </r>
  <r>
    <s v="9058925"/>
    <s v="PUMP PART,O-RING KIT,DURABLUE MELTER,1031232,NORDSON"/>
    <n v="6"/>
    <s v="EA"/>
    <s v="V500334"/>
    <s v="0"/>
    <s v="Nordson Canada Ltd"/>
    <x v="2"/>
    <x v="1"/>
    <n v="0"/>
  </r>
  <r>
    <s v="9059433"/>
    <s v="BELT,CNVY,3 PLY,10&quot;W,9/64&quot; THK,NITRILE,BLACK"/>
    <n v="20"/>
    <s v="FT"/>
    <s v="V519931"/>
    <s v="5.12"/>
    <s v="Bearing &amp; Drive Solutions Vii Inc"/>
    <x v="2"/>
    <x v="1"/>
    <n v="102.4"/>
  </r>
  <r>
    <s v="9059662"/>
    <s v="STEEL,BAR,FLAT,COLD ROLLED,1/4&quot;x1&quot;"/>
    <n v="1"/>
    <s v="FT"/>
    <s v="V519764"/>
    <s v="19.9992"/>
    <s v="East Coast Steel, Inc"/>
    <x v="3"/>
    <x v="0"/>
    <n v="19.999199999999998"/>
  </r>
  <r>
    <s v="9066499"/>
    <s v="TUBING,NYLON,BLACK,5/32&quot;ODx0.092&quot;ID"/>
    <n v="40"/>
    <s v="FT"/>
    <s v="V521067"/>
    <s v="0.44"/>
    <s v="McMaster-Carr Supply Co"/>
    <x v="2"/>
    <x v="1"/>
    <n v="17.600000000000001"/>
  </r>
  <r>
    <s v="9066788"/>
    <s v="SEAT ASSY,VALVE,8&quot;,1031630,DYNA-AIR"/>
    <n v="2"/>
    <s v="EA"/>
    <s v="V520611"/>
    <s v="240.6"/>
    <s v="Dynamic Air Inc"/>
    <x v="2"/>
    <x v="1"/>
    <n v="481.2"/>
  </r>
  <r>
    <s v="9066811"/>
    <s v="TERMINAL,KEYPAD,PANELVIEW 300,2711-K3A5L1,ALLE-BRAD"/>
    <n v="1"/>
    <s v="EA"/>
    <s v="V520458"/>
    <s v="0"/>
    <s v="Rumsey Electric Company"/>
    <x v="2"/>
    <x v="1"/>
    <n v="0"/>
  </r>
  <r>
    <s v="9066813"/>
    <s v="POWER SUPPLY,24VDC,1606-XL240EP,ALLE-BRAD"/>
    <n v="1"/>
    <s v="EA"/>
    <s v="V520458"/>
    <s v="0"/>
    <s v="Rumsey Electric Company"/>
    <x v="2"/>
    <x v="1"/>
    <n v="0"/>
  </r>
  <r>
    <s v="9074089"/>
    <s v="CABLE ASSY,ENCODER,10',W/ PLUG,108596-0010,DYNAPAR"/>
    <n v="4"/>
    <s v="EA"/>
    <s v="V521079"/>
    <s v="118.69"/>
    <s v="BDI"/>
    <x v="10"/>
    <x v="2"/>
    <n v="474.76"/>
  </r>
  <r>
    <s v="9074268"/>
    <s v="SLEEVE,RUBBER,10&quot;IDx6&quot;L,1/4&quot;THK,PURE GUM"/>
    <n v="2"/>
    <s v="EA"/>
    <s v="V521031"/>
    <s v="68.25"/>
    <s v="Omni Services, Inc."/>
    <x v="2"/>
    <x v="1"/>
    <n v="136.5"/>
  </r>
  <r>
    <s v="9074499"/>
    <s v="MODULE,CTRL,FLAME SAFEGUARD,120V,MC120,FIREYE"/>
    <n v="1"/>
    <s v="EA"/>
    <s v="V521079"/>
    <s v="0"/>
    <s v="BDI"/>
    <x v="2"/>
    <x v="1"/>
    <n v="0"/>
  </r>
  <r>
    <s v="9074507"/>
    <s v="RELAY,G/P,4 POLE,120VDC,MY4NS-AC110/120,OMRON"/>
    <n v="2"/>
    <s v="EA"/>
    <s v="V520656"/>
    <s v="0"/>
    <s v="MSC Industrial Supply Co."/>
    <x v="2"/>
    <x v="1"/>
    <n v="0"/>
  </r>
  <r>
    <s v="9081742"/>
    <s v="BRG,PB,2 BOLT,2-3/4&quot;,RPB-212-C2,SEALMASTER"/>
    <n v="2"/>
    <s v="EA"/>
    <s v="V519931"/>
    <s v="0"/>
    <s v="Bearing &amp; Drive Solutions Vii Inc"/>
    <x v="3"/>
    <x v="0"/>
    <n v="0"/>
  </r>
  <r>
    <s v="9081835"/>
    <s v="AMPLIFIER,PHOTO SENSOR,PNP,PX-10CP,KEYENCE"/>
    <n v="1"/>
    <s v="EA"/>
    <s v="V520793"/>
    <s v="200"/>
    <s v="Keyence Corp of America"/>
    <x v="1"/>
    <x v="0"/>
    <n v="200"/>
  </r>
  <r>
    <s v="9081942"/>
    <s v="CIRCUIT BREAKER,MINI,20A,1POLE,1492-SP1C200,ALLE-BRAD"/>
    <n v="3"/>
    <s v="EA"/>
    <s v="V520458"/>
    <s v="0"/>
    <s v="Rumsey Electric Company"/>
    <x v="3"/>
    <x v="0"/>
    <n v="0"/>
  </r>
  <r>
    <s v="9082043"/>
    <s v="HEATER,STRIP,2700W,240V,FLAT,6&quot;Wx39&quot;L,PR000922J3,MORHEAT-INC"/>
    <n v="1"/>
    <s v="EA"/>
    <s v="463592"/>
    <s v="0"/>
    <s v="MPI MORHEAT, INC."/>
    <x v="2"/>
    <x v="1"/>
    <n v="0"/>
  </r>
  <r>
    <s v="9096410"/>
    <s v="PINION,SPEED RDCR,50870040,NORD-GEAR"/>
    <n v="2"/>
    <s v="EA"/>
    <s v="V521079"/>
    <s v="0"/>
    <s v="BDI"/>
    <x v="2"/>
    <x v="1"/>
    <n v="0"/>
  </r>
  <r>
    <s v="9902925"/>
    <s v="BRUSH,TOILET BOWL"/>
    <n v="2"/>
    <s v="EA"/>
    <s v="V520656"/>
    <s v="3.4"/>
    <s v="MSC Industrial Supply Co."/>
    <x v="0"/>
    <x v="0"/>
    <n v="6.8"/>
  </r>
  <r>
    <s v="9906118"/>
    <s v="SOAP,ANTI-BACTERIAL,FOAM,SKIN CLEANSER,1L"/>
    <n v="3"/>
    <s v="EA"/>
    <s v="V520656"/>
    <s v="12.14"/>
    <s v="MSC Industrial Supply Co."/>
    <x v="3"/>
    <x v="0"/>
    <n v="36.42"/>
  </r>
  <r>
    <s v="9906824"/>
    <s v="ALCOHOL,ISOPROPYL,70%,500mL,FIRST AID"/>
    <n v="6"/>
    <s v="EA"/>
    <s v="V520656"/>
    <s v="5.6"/>
    <s v="MSC Industrial Supply Co."/>
    <x v="5"/>
    <x v="2"/>
    <n v="33.599999999999994"/>
  </r>
  <r>
    <s v="9062934"/>
    <s v="SHV,QD BSHG,4 GRV,4-C-50-SD,MARTIN"/>
    <n v="1"/>
    <s v="EA"/>
    <s v="V519931"/>
    <s v="0"/>
    <s v="Bearing &amp; Drive Solutions Vii Inc"/>
    <x v="2"/>
    <x v="1"/>
    <n v="0"/>
  </r>
  <r>
    <s v="9063311"/>
    <s v="CABLE,INSTRUMENTATION,20GA,4TRIADS,300V,HW10402004,HOUS-WIRE"/>
    <n v="200"/>
    <s v="FT"/>
    <s v="V519931"/>
    <s v="0"/>
    <s v="Bearing &amp; Drive Solutions Vii Inc"/>
    <x v="2"/>
    <x v="1"/>
    <n v="0"/>
  </r>
  <r>
    <s v="9063346"/>
    <s v="L/B,DRY FILM,H-DTY,AEROSOL,AEROLEX PLUS,14oz,CHEMSEARCH"/>
    <n v="12"/>
    <s v="EA"/>
    <s v="V520561"/>
    <s v="0"/>
    <s v="Chemsearch"/>
    <x v="2"/>
    <x v="1"/>
    <n v="0"/>
  </r>
  <r>
    <s v="9070051"/>
    <s v="SPEED RDCR,CONCENTRIC,4.929:1,2040FZ2A-4.929-258AT,FALK"/>
    <n v="1"/>
    <s v="EA"/>
    <s v="V520624"/>
    <s v="0"/>
    <s v="Delmarva Electric Motors"/>
    <x v="2"/>
    <x v="1"/>
    <n v="0"/>
  </r>
  <r>
    <s v="9070261"/>
    <s v="GASKET,RUBBER,80mm,107-4420,DYNA-AIR"/>
    <n v="5"/>
    <s v="EA"/>
    <s v="V520611"/>
    <s v="0"/>
    <s v="Dynamic Air Inc"/>
    <x v="2"/>
    <x v="1"/>
    <n v="0"/>
  </r>
  <r>
    <s v="9070358"/>
    <s v="BOOT,PROTECTIVE,BLACK,WEATHERPROOF,HBL6036,HUBBELL"/>
    <n v="2"/>
    <s v="EA"/>
    <s v="V520653"/>
    <s v="18.16"/>
    <s v="Graybar"/>
    <x v="2"/>
    <x v="1"/>
    <n v="36.32"/>
  </r>
  <r>
    <s v="9075532"/>
    <s v="BALLAST,INSTANT START,120V,T8,2-LAMP,GE-232-120-N,GE"/>
    <n v="4"/>
    <s v="EA"/>
    <s v="V520653"/>
    <s v="0"/>
    <s v="Graybar"/>
    <x v="4"/>
    <x v="2"/>
    <n v="0"/>
  </r>
  <r>
    <s v="9075605"/>
    <s v="COUPLER,FG,HOSE,BARB-MALE,BRASS,3/4&quot;x3/4&quot;NPT"/>
    <n v="8"/>
    <s v="EA"/>
    <s v="V520656"/>
    <s v="7.42"/>
    <s v="MSC Industrial Supply Co."/>
    <x v="2"/>
    <x v="1"/>
    <n v="59.36"/>
  </r>
  <r>
    <s v="9075896"/>
    <s v="CYLINDER,PNU,2&quot;x8-1/2&quot;,02.00-CJ2AU18AC-8.50,PARKER"/>
    <n v="1"/>
    <s v="EA"/>
    <s v="V519931"/>
    <s v="0"/>
    <s v="Bearing &amp; Drive Solutions Vii Inc"/>
    <x v="5"/>
    <x v="2"/>
    <n v="0"/>
  </r>
  <r>
    <s v="9076118"/>
    <s v="FILTER,CRTG,PARTS CLEANER,5150,ZEP"/>
    <n v="4"/>
    <s v="EA"/>
    <s v="V520650"/>
    <s v="0"/>
    <s v="ZEP Manufacturing"/>
    <x v="2"/>
    <x v="1"/>
    <n v="0"/>
  </r>
  <r>
    <s v="9079915"/>
    <s v="VALVE,SOL,1/4&quot;NPT,4 WAY,2 POS,811C-PM-591JB-152,MAC-VALVE"/>
    <n v="3"/>
    <s v="EA"/>
    <s v="V520097"/>
    <s v="80"/>
    <s v="BDI"/>
    <x v="2"/>
    <x v="1"/>
    <n v="240"/>
  </r>
  <r>
    <s v="9080267"/>
    <s v="MTR,AC,2HP,1745RPM,145T,230/460V,TEFC,C145T17FB32F,LEESON"/>
    <n v="1"/>
    <s v="EA"/>
    <s v="V519931"/>
    <s v="0"/>
    <s v="Bearing &amp; Drive Solutions Vii Inc"/>
    <x v="6"/>
    <x v="0"/>
    <n v="0"/>
  </r>
  <r>
    <s v="9080330"/>
    <s v="PILOT ASSY,SCANNER,HEATER,W/ELECTRODE,5001783,HEATEC"/>
    <n v="1"/>
    <s v="EA"/>
    <s v="V520297"/>
    <s v="0"/>
    <s v="Heatec, Inc"/>
    <x v="2"/>
    <x v="1"/>
    <n v="0"/>
  </r>
  <r>
    <s v="9085234"/>
    <s v="TAG,BLANK,BRASS,2&quot;ROUND,3/16&quot;D HOLE,18 GA"/>
    <n v="25"/>
    <s v="EA"/>
    <s v="V520656"/>
    <s v="28.43"/>
    <s v="MSC Industrial Supply Co."/>
    <x v="2"/>
    <x v="1"/>
    <n v="710.75"/>
  </r>
  <r>
    <s v="9085694"/>
    <s v="PROBE,HIGH TEMP/PRSR,36&quot;,BARE,737A-A-36-N-O,ROBERT-SHAW"/>
    <n v="1"/>
    <s v="EA"/>
    <s v="V519931"/>
    <s v="1060"/>
    <s v="Bearing &amp; Drive Solutions Vii Inc"/>
    <x v="2"/>
    <x v="1"/>
    <n v="1060"/>
  </r>
  <r>
    <s v="9910281"/>
    <s v="BATTERY,BUTTON CELL,1.5V,390/389,ENERGIZER"/>
    <n v="6"/>
    <s v="EA"/>
    <s v="V520656"/>
    <s v="1.2"/>
    <s v="MSC Industrial Supply Co."/>
    <x v="3"/>
    <x v="0"/>
    <n v="7.1999999999999993"/>
  </r>
  <r>
    <s v="9911206"/>
    <s v="EYEWASH STATION,PEDESTAL MOUNT,OPEN BOWL,2-HEAD"/>
    <n v="1"/>
    <s v="EA"/>
    <s v="V521067"/>
    <s v="0"/>
    <s v="McMaster-Carr Supply Co"/>
    <x v="2"/>
    <x v="1"/>
    <n v="0"/>
  </r>
  <r>
    <s v="9911328"/>
    <s v="PHONE,INTERCOM/PAGING,REMOTE SUBSET,726-101,GAI-TRONICS"/>
    <n v="1"/>
    <s v="EA"/>
    <s v="V521079"/>
    <s v="826.32"/>
    <s v="BDI"/>
    <x v="2"/>
    <x v="1"/>
    <n v="826.32"/>
  </r>
  <r>
    <s v="9911331"/>
    <s v="LABEL,ADHESIVE,1-1/8&quot;x1&quot;,FLUORESCENT RED,S-9655R,MONARCH"/>
    <n v="1"/>
    <s v="EA"/>
    <s v="V519972"/>
    <s v="35"/>
    <s v="Uline Inc"/>
    <x v="2"/>
    <x v="1"/>
    <n v="35"/>
  </r>
  <r>
    <s v="9911345"/>
    <s v="THIMBLE,EXTRACTION,GLASS,43x123mm,25-PC,2814432,WHATMAN"/>
    <n v="1"/>
    <s v="PK"/>
    <s v="V520663"/>
    <s v="422.25"/>
    <s v="Fisher Scientific Company"/>
    <x v="1"/>
    <x v="0"/>
    <n v="422.25"/>
  </r>
  <r>
    <s v="9001693"/>
    <s v="SOAP,LAVA"/>
    <n v="46"/>
    <s v="EA"/>
    <s v="V520830"/>
    <s v="41.49"/>
    <s v="W.B. Mason Co., Inc."/>
    <x v="2"/>
    <x v="1"/>
    <n v="1908.5400000000002"/>
  </r>
  <r>
    <s v="9001717"/>
    <s v="SEAL,OIL,1.375&quot;x1.874&quot;x0.313&quot;,13535,CHIC-RAWH"/>
    <n v="1"/>
    <s v="EA"/>
    <s v="V519931"/>
    <s v="0"/>
    <s v="Bearing &amp; Drive Solutions Vii Inc"/>
    <x v="12"/>
    <x v="2"/>
    <n v="0"/>
  </r>
  <r>
    <s v="9001865"/>
    <s v="CONTACT,802T-40146-032-53,ALLE-BRAD"/>
    <n v="9"/>
    <s v="EA"/>
    <s v="V520458"/>
    <s v="0"/>
    <s v="Rumsey Electric Company"/>
    <x v="2"/>
    <x v="1"/>
    <n v="0"/>
  </r>
  <r>
    <s v="9001985"/>
    <s v="CPLG GRID,PT,STEELFLEX,1040T,FALK"/>
    <n v="2"/>
    <s v="EA"/>
    <s v="V521079"/>
    <s v="0"/>
    <s v="BDI"/>
    <x v="3"/>
    <x v="0"/>
    <n v="0"/>
  </r>
  <r>
    <s v="9002017"/>
    <s v="CPLG,PT,CHAIN,4016,1&quot;"/>
    <n v="4"/>
    <s v="EA"/>
    <s v="V519931"/>
    <s v="17.68"/>
    <s v="Bearing &amp; Drive Solutions Vii Inc"/>
    <x v="3"/>
    <x v="0"/>
    <n v="70.72"/>
  </r>
  <r>
    <s v="9002030"/>
    <s v="SPRK,TAPER,60BTB20H"/>
    <n v="2"/>
    <s v="EA"/>
    <s v="V521079"/>
    <s v="42.68"/>
    <s v="BDI"/>
    <x v="2"/>
    <x v="1"/>
    <n v="85.36"/>
  </r>
  <r>
    <s v="9002173"/>
    <s v="SPRK,QD BSHG,80SK16H"/>
    <n v="1"/>
    <s v="EA"/>
    <s v="V520097"/>
    <s v="33"/>
    <s v="BDI"/>
    <x v="7"/>
    <x v="2"/>
    <n v="33"/>
  </r>
  <r>
    <s v="9008338"/>
    <s v="ADHESIVE,SILICONE,RTV,HI-TEMP"/>
    <n v="37"/>
    <s v="EA"/>
    <s v="V520656"/>
    <s v="8.12"/>
    <s v="MSC Industrial Supply Co."/>
    <x v="9"/>
    <x v="2"/>
    <n v="300.44"/>
  </r>
  <r>
    <s v="9008371"/>
    <s v="CONDUIT BODY,T,RIGID/IMC,FORM 7,IRON,1&quot;"/>
    <n v="4"/>
    <s v="EA"/>
    <s v="V520653"/>
    <s v="0"/>
    <s v="Graybar"/>
    <x v="3"/>
    <x v="0"/>
    <n v="0"/>
  </r>
  <r>
    <s v="9008391"/>
    <s v="SPEED RDCR,WORM,5:1,175Q56LR5,BROWNING"/>
    <n v="1"/>
    <s v="EA"/>
    <s v="V519931"/>
    <s v="215.77"/>
    <s v="Bearing &amp; Drive Solutions Vii Inc"/>
    <x v="2"/>
    <x v="1"/>
    <n v="215.77"/>
  </r>
  <r>
    <s v="9008397"/>
    <s v="HOSE,FERRULE,.525&quot;,7323"/>
    <n v="29"/>
    <s v="EA"/>
    <s v="V519768"/>
    <s v="0.44"/>
    <s v="G &amp; E Welding Supply Inc."/>
    <x v="2"/>
    <x v="1"/>
    <n v="12.76"/>
  </r>
  <r>
    <s v="9008431"/>
    <s v="THREADLOCKER,LOCTITE,26231,HIGH STRENGTH,50mL,LOCTITE"/>
    <n v="2"/>
    <s v="EA"/>
    <s v="V520656"/>
    <s v="0"/>
    <s v="MSC Industrial Supply Co."/>
    <x v="3"/>
    <x v="0"/>
    <n v="0"/>
  </r>
  <r>
    <s v="9008457"/>
    <s v="BRG,FLANGE BRACKET,3/4&quot;,3 BOLT,FB-12T,SEALMASTER"/>
    <n v="1"/>
    <s v="EA"/>
    <s v="V521079"/>
    <s v="0"/>
    <s v="BDI"/>
    <x v="3"/>
    <x v="0"/>
    <n v="0"/>
  </r>
  <r>
    <s v="9008476"/>
    <s v="BSHG,PT,QD,SH,1-5/16&quot;"/>
    <n v="6"/>
    <s v="EA"/>
    <s v="V519931"/>
    <s v="0"/>
    <s v="Bearing &amp; Drive Solutions Vii Inc"/>
    <x v="3"/>
    <x v="0"/>
    <n v="0"/>
  </r>
  <r>
    <s v="9008516"/>
    <s v="MTR,AC,20HP,1180RPM,286T,WW20-12-286T,WORLD-WIDE"/>
    <n v="1"/>
    <s v="EA"/>
    <s v="V520624"/>
    <s v="0"/>
    <s v="Delmarva Electric Motors"/>
    <x v="2"/>
    <x v="1"/>
    <n v="0"/>
  </r>
  <r>
    <s v="9008526"/>
    <s v="PIPE,MALE PIPE ENDS,1&quot; NPT,GALV,SCH 40"/>
    <n v="1"/>
    <s v="FT"/>
    <s v="V521077"/>
    <s v="68.5503"/>
    <s v="Deacon Industrial Supply Co., Inc."/>
    <x v="2"/>
    <x v="1"/>
    <n v="68.550299999999993"/>
  </r>
  <r>
    <s v="9008532"/>
    <s v="BSHG,PT,SOFT STEEL,18544,BOSTON-GEAR"/>
    <n v="4"/>
    <s v="EA"/>
    <s v="V521079"/>
    <s v="0"/>
    <s v="BDI"/>
    <x v="2"/>
    <x v="1"/>
    <n v="0"/>
  </r>
  <r>
    <s v="9008565"/>
    <s v="BSHG,PT,QD,E,2-15/16&quot;"/>
    <n v="1"/>
    <s v="EA"/>
    <s v="V519931"/>
    <s v="0"/>
    <s v="Bearing &amp; Drive Solutions Vii Inc"/>
    <x v="0"/>
    <x v="0"/>
    <n v="0"/>
  </r>
  <r>
    <s v="9008636"/>
    <s v="COLLAR,SHAFT,1 PC,2-3/16&quot;,SETSCREW,ZINC"/>
    <n v="4"/>
    <s v="EA"/>
    <s v="V521079"/>
    <s v="0"/>
    <s v="BDI"/>
    <x v="3"/>
    <x v="0"/>
    <n v="0"/>
  </r>
  <r>
    <s v="9008638"/>
    <s v="CLIP,WIRE ROPE,FORGED,GALV,1/2&quot;"/>
    <n v="13"/>
    <s v="EA"/>
    <s v="V520656"/>
    <s v="2"/>
    <s v="MSC Industrial Supply Co."/>
    <x v="2"/>
    <x v="1"/>
    <n v="26"/>
  </r>
  <r>
    <s v="9008730"/>
    <s v="TUBING,PVC,FLEX,CLEAR,1/2&quot;"/>
    <n v="46"/>
    <s v="FT"/>
    <s v="V520652"/>
    <s v="0.455"/>
    <s v="W.W. Grainger"/>
    <x v="2"/>
    <x v="1"/>
    <n v="20.93"/>
  </r>
  <r>
    <s v="9008747"/>
    <s v="ENCLOSURE,PUSH BUTTON,H-DTY,9001,KY3,SQUARE-D"/>
    <n v="1"/>
    <s v="EA"/>
    <s v="V520653"/>
    <s v="0"/>
    <s v="Graybar"/>
    <x v="2"/>
    <x v="1"/>
    <n v="0"/>
  </r>
  <r>
    <s v="9008944"/>
    <s v="BELT,POLYCHAIN,14MGT-3920-37,GATES"/>
    <n v="2"/>
    <s v="EA"/>
    <s v="V521079"/>
    <s v="427.17"/>
    <s v="BDI"/>
    <x v="1"/>
    <x v="0"/>
    <n v="854.34"/>
  </r>
  <r>
    <s v="9015797"/>
    <s v="CONTACT,AUXILIARY,LC2-D09-11,TELEMECANIQU"/>
    <n v="3"/>
    <s v="EA"/>
    <s v="V520653"/>
    <s v="0"/>
    <s v="Graybar"/>
    <x v="2"/>
    <x v="1"/>
    <n v="0"/>
  </r>
  <r>
    <s v="9015806"/>
    <s v="COVER,OUTLET BOX,4-11/16&quot; SQ,BLANK,72-C-1,STEEL-CITY"/>
    <n v="3"/>
    <s v="EA"/>
    <s v="V520653"/>
    <s v="0"/>
    <s v="Graybar"/>
    <x v="3"/>
    <x v="0"/>
    <n v="0"/>
  </r>
  <r>
    <s v="9015822"/>
    <s v="BRG,FLANGED,4 BOLT,1-1/2&quot;,SF-24,SEALMASTER"/>
    <n v="3"/>
    <s v="EA"/>
    <s v="V521079"/>
    <s v="83.22"/>
    <s v="BDI"/>
    <x v="0"/>
    <x v="0"/>
    <n v="249.66"/>
  </r>
  <r>
    <s v="9015824"/>
    <s v="CLEANER,CONTACT,16oz,03150,CRC-INDU"/>
    <n v="36"/>
    <s v="EA"/>
    <s v="V520656"/>
    <s v="19.19"/>
    <s v="MSC Industrial Supply Co."/>
    <x v="3"/>
    <x v="0"/>
    <n v="690.84"/>
  </r>
  <r>
    <s v="9015926"/>
    <s v="MODULE,COUNTER,HIGH SPEED,1771-VHSC,4 CHAN,1 SLOT,ALLE-BRAD"/>
    <n v="3"/>
    <s v="EA"/>
    <s v="V520458"/>
    <s v="0"/>
    <s v="Rumsey Electric Company"/>
    <x v="2"/>
    <x v="1"/>
    <n v="0"/>
  </r>
  <r>
    <s v="9015951"/>
    <s v="SWITCH,PRSR,1/8&quot; NPT,1823-80,AIR/GAS,10 PSIG,SS,DWYE-INST"/>
    <n v="1"/>
    <s v="EA"/>
    <s v="V520653"/>
    <s v="0"/>
    <s v="Graybar"/>
    <x v="2"/>
    <x v="1"/>
    <n v="0"/>
  </r>
  <r>
    <s v="9016018"/>
    <s v="TILE,CERAMIC,1/4&quot;x2&quot;x6&quot;"/>
    <n v="163"/>
    <s v="EA"/>
    <s v="V500534"/>
    <s v="2.66"/>
    <s v="Hudco Industrial Products, Inc."/>
    <x v="1"/>
    <x v="0"/>
    <n v="433.58000000000004"/>
  </r>
  <r>
    <s v="9016085"/>
    <s v="BELT,POLYCHAIN,14M-3500-37,GATES"/>
    <n v="3"/>
    <s v="EA"/>
    <s v="V521079"/>
    <s v="396.66"/>
    <s v="BDI"/>
    <x v="6"/>
    <x v="0"/>
    <n v="1189.98"/>
  </r>
  <r>
    <s v="9016174"/>
    <s v="PUMP PART,HEAD GASKET,3&quot;,245-00-060-240,LQ-230,VIKING-PUMP"/>
    <n v="10"/>
    <s v="EA"/>
    <s v="V520028"/>
    <s v="0"/>
    <s v="Geiger Pump &amp; Equipment"/>
    <x v="1"/>
    <x v="0"/>
    <n v="0"/>
  </r>
  <r>
    <s v="9016214"/>
    <s v="ELBOW,FG,WELD,BUTT,90deg,3&quot;,BLACK,SCH 40"/>
    <n v="7"/>
    <s v="EA"/>
    <s v="V521077"/>
    <s v="16.6578"/>
    <s v="Deacon Industrial Supply Co., Inc."/>
    <x v="5"/>
    <x v="2"/>
    <n v="116.6046"/>
  </r>
  <r>
    <s v="9016220"/>
    <s v="SCREW,CNVY,HELI,6&quot;D,9' 10&quot;,6H312-R,MARTIN"/>
    <n v="1"/>
    <s v="EA"/>
    <s v="V521079"/>
    <s v="0"/>
    <s v="BDI"/>
    <x v="2"/>
    <x v="1"/>
    <n v="0"/>
  </r>
  <r>
    <s v="9016319"/>
    <s v="CPLG,PT,CHAIN,4016,3/4&quot;"/>
    <n v="2"/>
    <s v="EA"/>
    <s v="426654"/>
    <s v="11.72"/>
    <s v="MOTION INDUSTRIES, INC"/>
    <x v="3"/>
    <x v="0"/>
    <n v="23.44"/>
  </r>
  <r>
    <s v="9016338"/>
    <s v="CONN,1&quot; THREADLESS"/>
    <n v="13"/>
    <s v="EA"/>
    <s v="V520653"/>
    <s v="2.5"/>
    <s v="Graybar"/>
    <x v="2"/>
    <x v="1"/>
    <n v="32.5"/>
  </r>
  <r>
    <s v="9016360"/>
    <s v="STEEL,TUBE,ROUND,4&quot;ODx2&quot;ID"/>
    <n v="2"/>
    <s v="FT"/>
    <s v="V519764"/>
    <s v="484"/>
    <s v="East Coast Steel, Inc"/>
    <x v="2"/>
    <x v="1"/>
    <n v="968"/>
  </r>
  <r>
    <s v="9016504"/>
    <s v="FUSE,TIME DELAY,DUAL ELEMENT,30A,LPS-RK-30SP,BUSSMANN"/>
    <n v="12"/>
    <s v="EA"/>
    <s v="V520653"/>
    <s v="0"/>
    <s v="Graybar"/>
    <x v="2"/>
    <x v="1"/>
    <n v="0"/>
  </r>
  <r>
    <s v="9016881"/>
    <s v="BSHG,PT,QD,SF,1-3/8&quot;"/>
    <n v="2"/>
    <s v="EA"/>
    <s v="V519931"/>
    <s v="0"/>
    <s v="Bearing &amp; Drive Solutions Vii Inc"/>
    <x v="0"/>
    <x v="0"/>
    <n v="0"/>
  </r>
  <r>
    <s v="9016912"/>
    <s v="BRG,FLANGED,2 BOLT,1-7/16&quot;,SFT-23,SEALMASTER"/>
    <n v="4"/>
    <s v="EA"/>
    <s v="V521079"/>
    <s v="0"/>
    <s v="BDI"/>
    <x v="1"/>
    <x v="0"/>
    <n v="0"/>
  </r>
  <r>
    <s v="9016937"/>
    <s v="HUB,PT,XTH25F12,VANGORP"/>
    <n v="1"/>
    <s v="EA"/>
    <s v="V519931"/>
    <s v="0"/>
    <s v="Bearing &amp; Drive Solutions Vii Inc"/>
    <x v="2"/>
    <x v="1"/>
    <n v="0"/>
  </r>
  <r>
    <s v="9023884"/>
    <s v="TEE,FG,PVC,SOCKET,1&quot;,SCH 80"/>
    <n v="9"/>
    <s v="EA"/>
    <s v="V521077"/>
    <s v="3"/>
    <s v="Deacon Industrial Supply Co., Inc."/>
    <x v="3"/>
    <x v="0"/>
    <n v="27"/>
  </r>
  <r>
    <s v="9024005"/>
    <s v="BSHG,PT,QD,SK,3/4&quot;"/>
    <n v="3"/>
    <s v="EA"/>
    <s v="V519931"/>
    <s v="0"/>
    <s v="Bearing &amp; Drive Solutions Vii Inc"/>
    <x v="0"/>
    <x v="0"/>
    <n v="0"/>
  </r>
  <r>
    <s v="9024130"/>
    <s v="CONDUIT,TUBE,GALV,1-1/2&quot;"/>
    <n v="1"/>
    <s v="FT"/>
    <s v="V520653"/>
    <s v="42.8"/>
    <s v="Graybar"/>
    <x v="2"/>
    <x v="1"/>
    <n v="42.8"/>
  </r>
  <r>
    <s v="9024171"/>
    <s v="FUSE,FAST ACTING,GLASS,10A,250V,GGM-10,FERR-SHAW"/>
    <n v="4"/>
    <s v="EA"/>
    <s v="V520656"/>
    <s v="0"/>
    <s v="MSC Industrial Supply Co."/>
    <x v="2"/>
    <x v="1"/>
    <n v="0"/>
  </r>
  <r>
    <s v="9024226"/>
    <s v="SPRING,RETAINING,JACKHAMMER"/>
    <n v="10"/>
    <s v="EA"/>
    <s v="V521067"/>
    <s v="4.7"/>
    <s v="McMaster-Carr Supply Co"/>
    <x v="3"/>
    <x v="0"/>
    <n v="47"/>
  </r>
  <r>
    <s v="9024440"/>
    <s v="DISC,GRINDING,4-1/2&quot;x1/4&quot;x7/8&quot;,FOR ALUM,A26,NORTON"/>
    <n v="11"/>
    <s v="EA"/>
    <s v="V520656"/>
    <s v="5.5"/>
    <s v="MSC Industrial Supply Co."/>
    <x v="7"/>
    <x v="2"/>
    <n v="60.5"/>
  </r>
  <r>
    <s v="9031352"/>
    <s v="GEAR,SPUR,14-1/2deg PRSR,2-7/16&quot; BORE,5/8&quot; KW,S442H,MARTIN"/>
    <n v="4"/>
    <s v="EA"/>
    <m/>
    <m/>
    <m/>
    <x v="6"/>
    <x v="0"/>
    <n v="0"/>
  </r>
  <r>
    <s v="9031505"/>
    <s v="WHEEL,CUTTING,4-1/2&quot;x1/16&quot;x7/8&quot;"/>
    <n v="93"/>
    <s v="EA"/>
    <s v="V520656"/>
    <s v="3.02"/>
    <s v="MSC Industrial Supply Co."/>
    <x v="2"/>
    <x v="1"/>
    <n v="280.86"/>
  </r>
  <r>
    <s v="9031833"/>
    <s v="SPRK,102-B-14T,2-7/16&quot;,MARTIN"/>
    <n v="1"/>
    <s v="EA"/>
    <m/>
    <m/>
    <m/>
    <x v="2"/>
    <x v="1"/>
    <n v="0"/>
  </r>
  <r>
    <s v="9031945"/>
    <s v="SHAFT,DRIVE,1-7/16&quot;x40&quot;,WIL-16H-11-18-04-02"/>
    <n v="1"/>
    <s v="EA"/>
    <s v="V519729"/>
    <s v="95"/>
    <s v="Churchmen's Machine Co, Inc"/>
    <x v="2"/>
    <x v="1"/>
    <n v="95"/>
  </r>
  <r>
    <s v="9032067"/>
    <s v="STATION,CLEANING,LENS,STEEL,REFILLABLE"/>
    <n v="1"/>
    <s v="EA"/>
    <s v="V520656"/>
    <s v="59.24"/>
    <s v="MSC Industrial Supply Co."/>
    <x v="3"/>
    <x v="0"/>
    <n v="59.24"/>
  </r>
  <r>
    <s v="9032069"/>
    <s v="STEAM TRAP,3/4&quot;,250 PSIG,STRAIGHTWAY,T250,SPIRAX-SARCO"/>
    <n v="1"/>
    <s v="EA"/>
    <s v="V521077"/>
    <s v="0"/>
    <s v="Deacon Industrial Supply Co., Inc."/>
    <x v="2"/>
    <x v="1"/>
    <n v="0"/>
  </r>
  <r>
    <s v="9032077"/>
    <s v="ROLL,CHROME,4-3/4&quot;Dx56-1/2&quot; F,DWG# WIL-6C-10-08-01-01"/>
    <n v="1"/>
    <s v="EA"/>
    <s v="V519729"/>
    <s v="0"/>
    <s v="Churchmen's Machine Co, Inc"/>
    <x v="2"/>
    <x v="1"/>
    <n v="0"/>
  </r>
  <r>
    <s v="9032138"/>
    <s v="NIPPLE,FG,CPVC,SCH 80,1&quot;MNPTxCL"/>
    <n v="3"/>
    <s v="EA"/>
    <s v="V521077"/>
    <s v="2.5693"/>
    <s v="Deacon Industrial Supply Co., Inc."/>
    <x v="2"/>
    <x v="1"/>
    <n v="7.7079000000000004"/>
  </r>
  <r>
    <s v="9032145"/>
    <s v="NIPPLE,FG,CPVC,SCH 80,1&quot;MNPTx2-1/2&quot;"/>
    <n v="4"/>
    <s v="EA"/>
    <s v="V521077"/>
    <s v="3.75"/>
    <s v="Deacon Industrial Supply Co., Inc."/>
    <x v="2"/>
    <x v="1"/>
    <n v="15"/>
  </r>
  <r>
    <s v="9038534"/>
    <s v="BELT,V,BX66,21/32&quot;x13/32&quot;x69&quot;"/>
    <n v="3"/>
    <s v="EA"/>
    <s v="V519931"/>
    <s v="0"/>
    <s v="Bearing &amp; Drive Solutions Vii Inc"/>
    <x v="6"/>
    <x v="0"/>
    <n v="0"/>
  </r>
  <r>
    <s v="9038883"/>
    <s v="TIP,CONTACT,WIREFEED,.035&quot;,14-35"/>
    <n v="30"/>
    <s v="EA"/>
    <s v="V520656"/>
    <s v="0"/>
    <s v="MSC Industrial Supply Co."/>
    <x v="3"/>
    <x v="0"/>
    <n v="0"/>
  </r>
  <r>
    <s v="9039197"/>
    <s v="FILTER,VACUUM,WET/DRY,REUSABLE FOAM SLEEVE,905-85,SHOP-VAC"/>
    <n v="3"/>
    <s v="EA"/>
    <s v="V521067"/>
    <s v="0"/>
    <s v="McMaster-Carr Supply Co"/>
    <x v="3"/>
    <x v="0"/>
    <n v="0"/>
  </r>
  <r>
    <s v="9039199"/>
    <s v="KNOB,PLASTIC,FIVE LOBE,BLACK,3/8&quot;-16"/>
    <n v="2"/>
    <s v="EA"/>
    <s v="V520656"/>
    <s v="0"/>
    <s v="MSC Industrial Supply Co."/>
    <x v="3"/>
    <x v="0"/>
    <n v="0"/>
  </r>
  <r>
    <s v="9045834"/>
    <s v="TUBING,POLYETHYLENE,1/2&quot;,NATURAL"/>
    <n v="39"/>
    <s v="FT"/>
    <s v="V520656"/>
    <s v="1.3"/>
    <s v="MSC Industrial Supply Co."/>
    <x v="0"/>
    <x v="0"/>
    <n v="50.7"/>
  </r>
  <r>
    <s v="9046224"/>
    <s v="HAMMER,DEAD BLOW,4 LB"/>
    <n v="1"/>
    <s v="EA"/>
    <s v="V520656"/>
    <s v="100"/>
    <s v="MSC Industrial Supply Co."/>
    <x v="0"/>
    <x v="0"/>
    <n v="100"/>
  </r>
  <r>
    <s v="9051813"/>
    <s v="MTR,SERVO,4.6HP,MPM1143ASG7G5N,PARKER"/>
    <n v="1"/>
    <s v="EA"/>
    <s v="V521079"/>
    <s v="4460"/>
    <s v="BDI"/>
    <x v="2"/>
    <x v="1"/>
    <n v="4460"/>
  </r>
  <r>
    <s v="9051910"/>
    <s v="VALVE,SOL,1/2&quot; NPT,2 WAY,24VAC,NC,RED HAT,8210G94,ASCO"/>
    <n v="1"/>
    <s v="EA"/>
    <s v="V519931"/>
    <s v="0"/>
    <s v="Bearing &amp; Drive Solutions Vii Inc"/>
    <x v="3"/>
    <x v="0"/>
    <n v="0"/>
  </r>
  <r>
    <s v="9052190"/>
    <s v="STEEL,TUBE,ROUND,4.312&quot;ID x 0.219&quot;THK"/>
    <n v="1"/>
    <s v="FT"/>
    <s v="V519764"/>
    <s v="450"/>
    <s v="East Coast Steel, Inc"/>
    <x v="2"/>
    <x v="1"/>
    <n v="450"/>
  </r>
  <r>
    <s v="9052208"/>
    <s v="SEAL,COMPOUND,1/2&quot;,750,HOMESTEAD"/>
    <n v="1"/>
    <s v="EA"/>
    <s v="V521079"/>
    <s v="0"/>
    <s v="BDI"/>
    <x v="5"/>
    <x v="2"/>
    <n v="0"/>
  </r>
  <r>
    <s v="9052476"/>
    <s v="BOOTS,OVERSHOE,SAFETY TOE,LARGE"/>
    <n v="1"/>
    <s v="PR"/>
    <s v="V521067"/>
    <s v="8.1"/>
    <s v="McMaster-Carr Supply Co"/>
    <x v="2"/>
    <x v="1"/>
    <n v="8.1"/>
  </r>
  <r>
    <s v="9052479"/>
    <s v="BOOTS,OVERSHOE,SAFETY TOE,EXTRA LARGE"/>
    <n v="1"/>
    <s v="PR"/>
    <s v="V521067"/>
    <s v="8.1"/>
    <s v="McMaster-Carr Supply Co"/>
    <x v="2"/>
    <x v="1"/>
    <n v="8.1"/>
  </r>
  <r>
    <s v="9059843"/>
    <s v="MTR,AC,20HP,1765RPM,DF160L,230/460V,TEFC"/>
    <n v="1"/>
    <s v="EA"/>
    <s v="V520624"/>
    <s v="800"/>
    <s v="Delmarva Electric Motors"/>
    <x v="7"/>
    <x v="2"/>
    <n v="800"/>
  </r>
  <r>
    <s v="9059858"/>
    <s v="CIRCUIT BREAKER,MINI,8A,1 POLE,1492-SP1B080,ALLE-BRAD"/>
    <n v="4"/>
    <s v="EA"/>
    <s v="V520458"/>
    <s v="0"/>
    <s v="Rumsey Electric Company"/>
    <x v="2"/>
    <x v="1"/>
    <n v="0"/>
  </r>
  <r>
    <s v="9059953"/>
    <s v="POWER SUPPLY,AC/DC,1606-XL480EP,ALLE-BRAD"/>
    <n v="2"/>
    <s v="EA"/>
    <s v="V520458"/>
    <s v="0"/>
    <s v="Rumsey Electric Company"/>
    <x v="0"/>
    <x v="0"/>
    <n v="0"/>
  </r>
  <r>
    <s v="9060148"/>
    <s v="CONTACTOR,AC,120V,115A,LC1-D115-G7,TELEMECANIQU"/>
    <n v="1"/>
    <s v="EA"/>
    <s v="V520653"/>
    <s v="0"/>
    <s v="Graybar"/>
    <x v="2"/>
    <x v="1"/>
    <n v="0"/>
  </r>
  <r>
    <s v="9067732"/>
    <s v="SHAFT,CNVY CPLG,2-7/16&quot;,CC5-H,MARTIN"/>
    <n v="3"/>
    <s v="EA"/>
    <s v="V521079"/>
    <s v="116.82"/>
    <s v="BDI"/>
    <x v="3"/>
    <x v="0"/>
    <n v="350.46"/>
  </r>
  <r>
    <s v="9067767"/>
    <s v="CIRCUIT BREAKER,MINI,10A,1 POLE,1492-SP1C100,ALLE-BRAD"/>
    <n v="3"/>
    <s v="EA"/>
    <s v="V520458"/>
    <s v="0"/>
    <s v="Rumsey Electric Company"/>
    <x v="0"/>
    <x v="0"/>
    <n v="0"/>
  </r>
  <r>
    <s v="9072718"/>
    <s v="ROLLER,CNVY,TROUGH,2-1/2&quot;D,WKIT-3RS-S25P,RALPHS-PUGH"/>
    <n v="2"/>
    <s v="EA"/>
    <s v="V521079"/>
    <s v="0"/>
    <s v="BDI"/>
    <x v="2"/>
    <x v="1"/>
    <n v="0"/>
  </r>
  <r>
    <s v="9073237"/>
    <s v="SPEED RDCR,SHAFT MOUNT,12:1,RNYX-1320-Y-12-56C,SUMITOMO"/>
    <n v="1"/>
    <s v="EA"/>
    <s v="V521079"/>
    <s v="0"/>
    <s v="BDI"/>
    <x v="1"/>
    <x v="0"/>
    <n v="0"/>
  </r>
  <r>
    <s v="9073289"/>
    <s v="REPAIR KIT,VALVE,2 WAY,3/4&quot;,238864,ASCO"/>
    <n v="2"/>
    <s v="EA"/>
    <s v="317147"/>
    <s v="398"/>
    <s v="CAPP USA"/>
    <x v="2"/>
    <x v="1"/>
    <n v="796"/>
  </r>
  <r>
    <s v="9080368"/>
    <s v="STRAINER,Y,3&quot;,20 MESH,CAST IRON"/>
    <n v="2"/>
    <s v="EA"/>
    <s v="V521077"/>
    <s v="0"/>
    <s v="Deacon Industrial Supply Co., Inc."/>
    <x v="0"/>
    <x v="0"/>
    <n v="0"/>
  </r>
  <r>
    <s v="9099652"/>
    <s v="COVER,TROUGH,FLANGED,4TCF14,MARTIN"/>
    <n v="2"/>
    <s v="EA"/>
    <s v="V521079"/>
    <s v="47.2"/>
    <s v="BDI"/>
    <x v="2"/>
    <x v="1"/>
    <n v="94.4"/>
  </r>
  <r>
    <s v="9099992"/>
    <s v="ROLLER,CNVY,2-1/4&quot;Dx20-1/2&quot;BF,7/16&quot;HEX"/>
    <n v="3"/>
    <s v="EA"/>
    <m/>
    <m/>
    <m/>
    <x v="2"/>
    <x v="1"/>
    <n v="0"/>
  </r>
  <r>
    <s v="9000229"/>
    <s v="LIGHT BULB,FLUORESCENT,30W,3',F30T12CW"/>
    <n v="8"/>
    <s v="EA"/>
    <s v="V520653"/>
    <s v="4.19"/>
    <s v="Graybar"/>
    <x v="5"/>
    <x v="2"/>
    <n v="33.520000000000003"/>
  </r>
  <r>
    <s v="9000287"/>
    <s v="BRG,PB,2 BOLT,1-3/8&quot;,NP-22,SEALMASTER"/>
    <n v="18"/>
    <s v="EA"/>
    <s v="V521079"/>
    <s v="0"/>
    <s v="BDI"/>
    <x v="3"/>
    <x v="0"/>
    <n v="0"/>
  </r>
  <r>
    <s v="9000319"/>
    <s v="LIGHT BULB,H-PRSR,SODIUM,400W,LU400"/>
    <n v="2"/>
    <s v="EA"/>
    <s v="V520653"/>
    <s v="11.83"/>
    <s v="Graybar"/>
    <x v="6"/>
    <x v="0"/>
    <n v="23.66"/>
  </r>
  <r>
    <s v="9000395"/>
    <s v="LIGHT BULB,M-HAL,70W,LU70/MED"/>
    <n v="3"/>
    <s v="EA"/>
    <s v="V520653"/>
    <s v="0"/>
    <s v="Graybar"/>
    <x v="7"/>
    <x v="2"/>
    <n v="0"/>
  </r>
  <r>
    <s v="9000425"/>
    <s v="RHEOSTAT,4500 OHMS,MODEL L,L-4500ohm,OHMITE"/>
    <n v="2"/>
    <s v="EA"/>
    <s v="V520653"/>
    <s v="0"/>
    <s v="Graybar"/>
    <x v="2"/>
    <x v="1"/>
    <n v="0"/>
  </r>
  <r>
    <s v="9000464"/>
    <s v="BRG CUP,TAPER,1.781&quot;OD,LM11910,TIMKEN"/>
    <n v="5"/>
    <s v="EA"/>
    <s v="V519931"/>
    <s v="0"/>
    <s v="Bearing &amp; Drive Solutions Vii Inc"/>
    <x v="3"/>
    <x v="0"/>
    <n v="0"/>
  </r>
  <r>
    <s v="9000500"/>
    <s v="BSHG,PT,QD,J,4&quot;"/>
    <n v="3"/>
    <s v="EA"/>
    <s v="V521079"/>
    <s v="0"/>
    <s v="BDI"/>
    <x v="3"/>
    <x v="0"/>
    <n v="0"/>
  </r>
  <r>
    <s v="9000554"/>
    <s v="WIRE BRUSH,14&quot;,6X877,WEILER"/>
    <n v="6"/>
    <s v="EA"/>
    <s v="V520656"/>
    <s v="3.38"/>
    <s v="MSC Industrial Supply Co."/>
    <x v="2"/>
    <x v="1"/>
    <n v="20.28"/>
  </r>
  <r>
    <s v="9000607"/>
    <s v="SHV,QD BSHG,2 GRV,2BK100H"/>
    <n v="2"/>
    <s v="EA"/>
    <s v="V519931"/>
    <s v="0"/>
    <s v="Bearing &amp; Drive Solutions Vii Inc"/>
    <x v="2"/>
    <x v="1"/>
    <n v="0"/>
  </r>
  <r>
    <s v="9000631"/>
    <s v="VALVE,BALL,1-1/4&quot;,BLACK"/>
    <n v="1"/>
    <s v="EA"/>
    <s v="317348"/>
    <s v="61.5"/>
    <s v="GTS TECHNICAL SALES, LLC"/>
    <x v="2"/>
    <x v="1"/>
    <n v="61.5"/>
  </r>
  <r>
    <s v="9000655"/>
    <s v="SEAL,OIL,1.875&quot;x2.75&quot;x0.313&quot;,18657,CHIC-RAWH"/>
    <n v="2"/>
    <s v="EA"/>
    <s v="V519931"/>
    <s v="0"/>
    <s v="Bearing &amp; Drive Solutions Vii Inc"/>
    <x v="2"/>
    <x v="1"/>
    <n v="0"/>
  </r>
  <r>
    <s v="9000687"/>
    <s v="HANGER,BRG SUPPORT,SHAFT,2&quot;,9CH2264-0,MARTIN"/>
    <n v="2"/>
    <s v="EA"/>
    <s v="V521079"/>
    <s v="103.44"/>
    <s v="BDI"/>
    <x v="1"/>
    <x v="0"/>
    <n v="206.88"/>
  </r>
  <r>
    <s v="9000730"/>
    <s v="BELT,V,NOTCHED,3VX800,3/8&quot;x21/64&quot;x80&quot;"/>
    <n v="3"/>
    <s v="EA"/>
    <s v="V521079"/>
    <s v="0"/>
    <s v="BDI"/>
    <x v="1"/>
    <x v="0"/>
    <n v="0"/>
  </r>
  <r>
    <s v="9000751"/>
    <s v="SHV,QD BSHG,2 GRV,2B68SDS"/>
    <n v="1"/>
    <s v="EA"/>
    <s v="V519931"/>
    <s v="0"/>
    <s v="Bearing &amp; Drive Solutions Vii Inc"/>
    <x v="3"/>
    <x v="0"/>
    <n v="0"/>
  </r>
  <r>
    <s v="9000862"/>
    <s v="CAP SCREW,HEX,SS304,5/16&quot;-18 x 1-1/2&quot;"/>
    <n v="20"/>
    <s v="EA"/>
    <s v="V520656"/>
    <s v="1.881"/>
    <s v="MSC Industrial Supply Co."/>
    <x v="2"/>
    <x v="1"/>
    <n v="37.619999999999997"/>
  </r>
  <r>
    <s v="9000908"/>
    <s v="CPLG ELEMENT,PT,PARAFLEX,PX 60,RUBBER,DODGE"/>
    <n v="3"/>
    <s v="EA"/>
    <s v="V521079"/>
    <s v="0"/>
    <s v="BDI"/>
    <x v="6"/>
    <x v="0"/>
    <n v="0"/>
  </r>
  <r>
    <s v="9000921"/>
    <s v="SPRK,QD BSHG,80SF34"/>
    <n v="1"/>
    <s v="EA"/>
    <s v="V519931"/>
    <s v="0"/>
    <s v="Bearing &amp; Drive Solutions Vii Inc"/>
    <x v="2"/>
    <x v="1"/>
    <n v="0"/>
  </r>
  <r>
    <s v="9000961"/>
    <s v="GASKET,1/16&quot;x6&quot;,RED RUBBER"/>
    <n v="3"/>
    <s v="EA"/>
    <m/>
    <m/>
    <m/>
    <x v="9"/>
    <x v="2"/>
    <n v="0"/>
  </r>
  <r>
    <s v="9001005"/>
    <s v="IDLER SHAFT,W/COLLAR,SO1,BREWER"/>
    <n v="5"/>
    <s v="EA"/>
    <s v="V519931"/>
    <s v="0"/>
    <s v="Bearing &amp; Drive Solutions Vii Inc"/>
    <x v="2"/>
    <x v="1"/>
    <n v="0"/>
  </r>
  <r>
    <s v="9001179"/>
    <s v="CHAIN,ROLLER,80H-1,RIV"/>
    <n v="64"/>
    <s v="FT"/>
    <s v="V521079"/>
    <s v="12.8"/>
    <s v="BDI"/>
    <x v="3"/>
    <x v="0"/>
    <n v="819.2"/>
  </r>
  <r>
    <s v="9001218"/>
    <s v="SEAL,KNOCKOUT,1-1/4&quot;"/>
    <n v="6"/>
    <s v="EA"/>
    <s v="V520653"/>
    <s v="1.26"/>
    <s v="Graybar"/>
    <x v="2"/>
    <x v="1"/>
    <n v="7.5600000000000005"/>
  </r>
  <r>
    <s v="9001220"/>
    <s v="SEAL,OIL,GORETEX,1/2&quot;x30'"/>
    <n v="1"/>
    <s v="EA"/>
    <s v="V521079"/>
    <s v="112.19"/>
    <s v="BDI"/>
    <x v="2"/>
    <x v="1"/>
    <n v="112.19"/>
  </r>
  <r>
    <s v="9001237"/>
    <s v="STEEL,KEYSTOCK,3/4&quot;x3/4&quot;"/>
    <n v="7"/>
    <s v="FT"/>
    <s v="V520656"/>
    <s v="9.07"/>
    <s v="MSC Industrial Supply Co."/>
    <x v="0"/>
    <x v="0"/>
    <n v="63.49"/>
  </r>
  <r>
    <s v="9001269"/>
    <s v="BRG,BALL,45mm,6309,SKF"/>
    <n v="2"/>
    <s v="EA"/>
    <s v="V519931"/>
    <s v="0"/>
    <s v="Bearing &amp; Drive Solutions Vii Inc"/>
    <x v="6"/>
    <x v="0"/>
    <n v="0"/>
  </r>
  <r>
    <s v="9001276"/>
    <s v="BSHG,PT,QD,SH,7/8&quot;"/>
    <n v="2"/>
    <s v="EA"/>
    <s v="V519931"/>
    <s v="0"/>
    <s v="Bearing &amp; Drive Solutions Vii Inc"/>
    <x v="1"/>
    <x v="0"/>
    <n v="0"/>
  </r>
  <r>
    <s v="9006176"/>
    <s v="TAG,MANILA"/>
    <n v="3"/>
    <s v="EA"/>
    <s v="V521067"/>
    <s v="7.99"/>
    <s v="McMaster-Carr Supply Co"/>
    <x v="2"/>
    <x v="1"/>
    <n v="23.97"/>
  </r>
  <r>
    <s v="9006223"/>
    <s v="FUSE,TIME DELAY,DUAL ELEMENT,15A,LPS-RK-15SP,BUSSMANN"/>
    <n v="7"/>
    <s v="EA"/>
    <s v="V520458"/>
    <s v="12.5"/>
    <s v="Rumsey Electric Company"/>
    <x v="2"/>
    <x v="1"/>
    <n v="87.5"/>
  </r>
  <r>
    <s v="9006229"/>
    <s v="TEE,FG,3/4&quot; NPT,BLACK,SCH 80"/>
    <n v="5"/>
    <s v="EA"/>
    <s v="V521077"/>
    <s v="3.64"/>
    <s v="Deacon Industrial Supply Co., Inc."/>
    <x v="3"/>
    <x v="0"/>
    <n v="18.2"/>
  </r>
  <r>
    <s v="9006246"/>
    <s v="PACKING,MECH,3/8&quot;,GORE GFO FIBER"/>
    <n v="68"/>
    <s v="BX"/>
    <m/>
    <m/>
    <m/>
    <x v="2"/>
    <x v="1"/>
    <n v="0"/>
  </r>
  <r>
    <s v="9006267"/>
    <s v="FUSE,TIME DELAY,COMPACT,60A,600V,AJT60,MERSEN"/>
    <n v="14"/>
    <s v="EA"/>
    <s v="V520458"/>
    <s v="41.91"/>
    <s v="Rumsey Electric Company"/>
    <x v="0"/>
    <x v="0"/>
    <n v="586.74"/>
  </r>
  <r>
    <s v="9006321"/>
    <s v="BSHG,PT,QT,1&quot;"/>
    <n v="1"/>
    <s v="EA"/>
    <s v="V519931"/>
    <s v="0"/>
    <s v="Bearing &amp; Drive Solutions Vii Inc"/>
    <x v="2"/>
    <x v="1"/>
    <n v="0"/>
  </r>
  <r>
    <s v="9006334"/>
    <s v="CONDUIT,FG,CONN,LT,STRAIGHT,1-1/4&quot;"/>
    <n v="2"/>
    <s v="EA"/>
    <s v="V520653"/>
    <s v="16.61"/>
    <s v="Graybar"/>
    <x v="4"/>
    <x v="2"/>
    <n v="33.22"/>
  </r>
  <r>
    <s v="9006340"/>
    <s v="CPLG,FG,1/2&quot; NPT,BLACK,SCH 80"/>
    <n v="5"/>
    <s v="EA"/>
    <s v="V521077"/>
    <s v="5"/>
    <s v="Deacon Industrial Supply Co., Inc."/>
    <x v="5"/>
    <x v="2"/>
    <n v="25"/>
  </r>
  <r>
    <s v="9006362"/>
    <s v="BSHG,PT,QD,SK,2-3/16&quot;"/>
    <n v="3"/>
    <s v="EA"/>
    <s v="V519931"/>
    <s v="0"/>
    <s v="Bearing &amp; Drive Solutions Vii Inc"/>
    <x v="1"/>
    <x v="0"/>
    <n v="0"/>
  </r>
  <r>
    <s v="9006371"/>
    <s v="CONN,SPLIT BOLT,K5U25,APPL-ELEC"/>
    <n v="13"/>
    <s v="EA"/>
    <s v="V520653"/>
    <s v="0"/>
    <s v="Graybar"/>
    <x v="2"/>
    <x v="1"/>
    <n v="0"/>
  </r>
  <r>
    <s v="9006628"/>
    <s v="PUMP,GEAR,ROTARY,2&quot;,KK-230,VIKING-PUMP"/>
    <n v="1"/>
    <s v="EA"/>
    <s v="V520028"/>
    <s v="0"/>
    <s v="Geiger Pump &amp; Equipment"/>
    <x v="5"/>
    <x v="2"/>
    <n v="0"/>
  </r>
  <r>
    <s v="9006637"/>
    <s v="TUBING,POLYETHYLENE,3/8&quot;,WHITE"/>
    <n v="100"/>
    <s v="FT"/>
    <s v="V521067"/>
    <s v="0.25"/>
    <s v="McMaster-Carr Supply Co"/>
    <x v="1"/>
    <x v="0"/>
    <n v="25"/>
  </r>
  <r>
    <s v="9006659"/>
    <s v="MTR,AC,1/2HP,1140RPM,56/5611,115/230V,TEFC,L3505,BALDOR"/>
    <n v="2"/>
    <s v="EA"/>
    <s v="V519931"/>
    <s v="266.86"/>
    <s v="Bearing &amp; Drive Solutions Vii Inc"/>
    <x v="2"/>
    <x v="1"/>
    <n v="533.72"/>
  </r>
  <r>
    <s v="9006705"/>
    <s v="VALVE,GATE,2&quot; NPT,A105N,CLASS 800,F-P"/>
    <n v="3"/>
    <s v="EA"/>
    <s v="V521077"/>
    <s v="99.33"/>
    <s v="Deacon Industrial Supply Co., Inc."/>
    <x v="6"/>
    <x v="0"/>
    <n v="297.99"/>
  </r>
  <r>
    <s v="9006731"/>
    <s v="STEEL,KEYSTOCK,1/8&quot;x1/8&quot;"/>
    <n v="8"/>
    <s v="FT"/>
    <s v="V519931"/>
    <s v="0.38"/>
    <s v="Bearing &amp; Drive Solutions Vii Inc"/>
    <x v="1"/>
    <x v="0"/>
    <n v="3.04"/>
  </r>
  <r>
    <s v="9006752"/>
    <s v="BRACKET,SINGLE,LOW VOLTAGE,ER-MP1,CADDY"/>
    <n v="21"/>
    <s v="EA"/>
    <s v="V520653"/>
    <s v="0"/>
    <s v="Graybar"/>
    <x v="2"/>
    <x v="1"/>
    <n v="0"/>
  </r>
  <r>
    <s v="9006866"/>
    <s v="COVER,CONDUIT BODY,1&quot;"/>
    <n v="16"/>
    <s v="EA"/>
    <s v="V520653"/>
    <s v="0"/>
    <s v="Graybar"/>
    <x v="1"/>
    <x v="0"/>
    <n v="0"/>
  </r>
  <r>
    <s v="9006964"/>
    <s v="BRG,TAKE UP,1-15/16&quot;,MST-31,SEALMASTER"/>
    <n v="3"/>
    <s v="EA"/>
    <s v="V519931"/>
    <s v="152.55"/>
    <s v="Bearing &amp; Drive Solutions Vii Inc"/>
    <x v="11"/>
    <x v="2"/>
    <n v="457.65000000000003"/>
  </r>
  <r>
    <s v="9006981"/>
    <s v="SPRK,TAPER,80BTB20H"/>
    <n v="4"/>
    <s v="EA"/>
    <s v="V521079"/>
    <s v="0"/>
    <s v="BDI"/>
    <x v="6"/>
    <x v="0"/>
    <n v="0"/>
  </r>
  <r>
    <s v="9013713"/>
    <s v="SPRK,BORE TO SIZE,40BS16,1-1/4&quot;"/>
    <n v="8"/>
    <s v="EA"/>
    <s v="V519931"/>
    <s v="7.5"/>
    <s v="Bearing &amp; Drive Solutions Vii Inc"/>
    <x v="2"/>
    <x v="1"/>
    <n v="60"/>
  </r>
  <r>
    <s v="9013772"/>
    <s v="PIPE,PLAIN END,6&quot;x20',BLACK,SCH 40"/>
    <n v="2"/>
    <s v="FT"/>
    <s v="V521077"/>
    <s v="235.5528"/>
    <s v="Deacon Industrial Supply Co., Inc."/>
    <x v="2"/>
    <x v="1"/>
    <n v="471.10559999999998"/>
  </r>
  <r>
    <s v="9013790"/>
    <s v="SWITCH,SELECTOR,NON-ILLUM,9001,KS-11K2,SQUARE-D"/>
    <n v="2"/>
    <s v="EA"/>
    <s v="V520653"/>
    <s v="0"/>
    <s v="Graybar"/>
    <x v="2"/>
    <x v="1"/>
    <n v="0"/>
  </r>
  <r>
    <s v="9013936"/>
    <s v="VIBRATOR,GYRATOR,GYRA-NC-0120,VIBRA-SCREW"/>
    <n v="1"/>
    <s v="EA"/>
    <s v="V519812"/>
    <s v="4809"/>
    <s v="Vibra Screw Incorporated"/>
    <x v="2"/>
    <x v="1"/>
    <n v="4809"/>
  </r>
  <r>
    <s v="9014064"/>
    <s v="GAUGE,PRSR,0-100PSI,2&quot;,1/4&quot;NPT,2-LBS INCREMENTS"/>
    <n v="3"/>
    <s v="EA"/>
    <s v="V520652"/>
    <s v="13.65"/>
    <s v="W.W. Grainger"/>
    <x v="2"/>
    <x v="1"/>
    <n v="40.950000000000003"/>
  </r>
  <r>
    <s v="9014111"/>
    <s v="SWITCH,SAFETY,60A,600V,H362,FUSABLE,3 POLE,SQUARE-D"/>
    <n v="1"/>
    <s v="EA"/>
    <s v="V520653"/>
    <s v="0"/>
    <s v="Graybar"/>
    <x v="2"/>
    <x v="1"/>
    <n v="0"/>
  </r>
  <r>
    <s v="9014132"/>
    <s v="GROUNDING BAR KIT,15 TERMINAL,255A,PK15GTA,SQUARE-D"/>
    <n v="10"/>
    <s v="EA"/>
    <s v="V520653"/>
    <s v="0"/>
    <s v="Graybar"/>
    <x v="2"/>
    <x v="1"/>
    <n v="0"/>
  </r>
  <r>
    <s v="9014156"/>
    <s v="LEGEND PLATE,&quot;START&quot;,9001,KN301,SQUARE-D"/>
    <n v="5"/>
    <s v="EA"/>
    <s v="V520653"/>
    <s v="0"/>
    <s v="Graybar"/>
    <x v="2"/>
    <x v="1"/>
    <n v="0"/>
  </r>
  <r>
    <s v="9014257"/>
    <s v="HUB,5SCHx7/8&quot;"/>
    <n v="3"/>
    <s v="EA"/>
    <s v="V519931"/>
    <s v="18.76"/>
    <s v="Bearing &amp; Drive Solutions Vii Inc"/>
    <x v="2"/>
    <x v="1"/>
    <n v="56.28"/>
  </r>
  <r>
    <s v="9014276"/>
    <s v="SPEED RDCR,WORM,20:1,300Q140LR20,BROWNING"/>
    <n v="1"/>
    <s v="EA"/>
    <s v="V521079"/>
    <s v="0"/>
    <s v="BDI"/>
    <x v="6"/>
    <x v="0"/>
    <n v="0"/>
  </r>
  <r>
    <s v="9014376"/>
    <s v="BSHG,PT,TRANTORQUE,1-7/16&quot;,6202380,KEYLESS,FENN-DRIV"/>
    <n v="9"/>
    <s v="EA"/>
    <s v="V519931"/>
    <s v="0"/>
    <s v="Bearing &amp; Drive Solutions Vii Inc"/>
    <x v="6"/>
    <x v="0"/>
    <n v="0"/>
  </r>
  <r>
    <s v="9014490"/>
    <s v="BRG,FLANGED,4 BOLT,1-7/16&quot;,SF-23,SEALMASTER"/>
    <n v="3"/>
    <s v="EA"/>
    <s v="V521079"/>
    <s v="0"/>
    <s v="BDI"/>
    <x v="0"/>
    <x v="0"/>
    <n v="0"/>
  </r>
  <r>
    <s v="9014532"/>
    <s v="SPEED RDCR,10:1,GR-H852-10-H-48,FLEXALINE"/>
    <n v="1"/>
    <s v="EA"/>
    <m/>
    <m/>
    <m/>
    <x v="2"/>
    <x v="1"/>
    <n v="0"/>
  </r>
  <r>
    <s v="9014562"/>
    <s v="NIPPLE,FG,CLOSE,SS,SCH 40,2&quot; NPT"/>
    <n v="2"/>
    <s v="EA"/>
    <s v="V521067"/>
    <s v="10.93"/>
    <s v="McMaster-Carr Supply Co"/>
    <x v="3"/>
    <x v="0"/>
    <n v="21.86"/>
  </r>
  <r>
    <s v="9032084"/>
    <s v="HOOK,S,ZINC-CHROMATE STEEL,1.5&quot;x0.12&quot;D"/>
    <n v="37"/>
    <s v="EA"/>
    <s v="V521067"/>
    <s v="3.55"/>
    <s v="McMaster-Carr Supply Co"/>
    <x v="2"/>
    <x v="1"/>
    <n v="131.35"/>
  </r>
  <r>
    <s v="9032123"/>
    <s v="SHAFT,DRIVE,1-15/16&quot; x 15-1/4&quot;,WIL-13A-12-13-04-01"/>
    <n v="2"/>
    <s v="EA"/>
    <s v="V519729"/>
    <s v="0"/>
    <s v="Churchmen's Machine Co, Inc"/>
    <x v="2"/>
    <x v="1"/>
    <n v="0"/>
  </r>
  <r>
    <s v="9032143"/>
    <s v="UNION,FG,CPVC,1&quot; NPT,FEMALE THREAD,SCH 80"/>
    <n v="3"/>
    <s v="EA"/>
    <s v="V521077"/>
    <s v="13.92"/>
    <s v="Deacon Industrial Supply Co., Inc."/>
    <x v="0"/>
    <x v="0"/>
    <n v="41.76"/>
  </r>
  <r>
    <s v="9032158"/>
    <s v="PLATE,BED,220029.001RH,ARPAC"/>
    <n v="1"/>
    <s v="EA"/>
    <s v="V500660"/>
    <s v="945.17"/>
    <s v="ARPAC, LLC"/>
    <x v="2"/>
    <x v="1"/>
    <n v="945.17"/>
  </r>
  <r>
    <s v="9032221"/>
    <s v="BACKSTOP,BS4203J05/09/14/25,MODEL C,FALK"/>
    <n v="1"/>
    <s v="EA"/>
    <s v="317096"/>
    <s v="463.82"/>
    <s v="APPLIED INDUST TECH-BEARINGS"/>
    <x v="2"/>
    <x v="1"/>
    <n v="463.82"/>
  </r>
  <r>
    <s v="9038590"/>
    <s v="BASEPLATE,16&quot;,DWG# WIL-6B-12-06-05-01"/>
    <n v="1"/>
    <s v="EA"/>
    <m/>
    <m/>
    <m/>
    <x v="2"/>
    <x v="1"/>
    <n v="0"/>
  </r>
  <r>
    <s v="9038673"/>
    <s v="NIPPLE,FG,CLOSE,1/2&quot; NPT,BLACK,SCH 80"/>
    <n v="10"/>
    <s v="EA"/>
    <s v="V521077"/>
    <s v="1.4045"/>
    <s v="Deacon Industrial Supply Co., Inc."/>
    <x v="2"/>
    <x v="1"/>
    <n v="14.045000000000002"/>
  </r>
  <r>
    <s v="9038837"/>
    <s v="STRAPPING,STEEL,SEAL,3/8&quot; OPEN"/>
    <n v="2"/>
    <s v="EA"/>
    <s v="V521067"/>
    <s v="6.29"/>
    <s v="McMaster-Carr Supply Co"/>
    <x v="2"/>
    <x v="1"/>
    <n v="12.58"/>
  </r>
  <r>
    <s v="9039099"/>
    <s v="FUSE,TIME DELAY,COMPACT,50A,600V,LPJ-50SP,BUSSMANN"/>
    <n v="9"/>
    <s v="EA"/>
    <s v="V520653"/>
    <s v="22.71"/>
    <s v="Graybar"/>
    <x v="1"/>
    <x v="0"/>
    <n v="204.39000000000001"/>
  </r>
  <r>
    <s v="9039174"/>
    <s v="CABLE,COMMUNICATION,18/3C,300V,8770,BELDEN"/>
    <n v="520"/>
    <s v="FT"/>
    <s v="V520653"/>
    <s v="0"/>
    <s v="Graybar"/>
    <x v="1"/>
    <x v="0"/>
    <n v="0"/>
  </r>
  <r>
    <s v="9039176"/>
    <s v="TARPAULIN,POLYETHYLENE,20'x30',5.1mm THK,BLUE"/>
    <n v="3"/>
    <s v="EA"/>
    <s v="V520656"/>
    <s v="65.72"/>
    <s v="MSC Industrial Supply Co."/>
    <x v="3"/>
    <x v="0"/>
    <n v="197.16"/>
  </r>
  <r>
    <s v="9039348"/>
    <s v="GLASS,BOROSILICATE,1/4&quot; THK,4-1/4&quot;D"/>
    <n v="1"/>
    <s v="EA"/>
    <s v="V521067"/>
    <s v="14.75"/>
    <s v="McMaster-Carr Supply Co"/>
    <x v="2"/>
    <x v="1"/>
    <n v="14.75"/>
  </r>
  <r>
    <s v="9046047"/>
    <s v="VALVE,BUTTERFLY,3&quot;,4880300-01-01-10-01,POSI-FLATE"/>
    <n v="3"/>
    <s v="EA"/>
    <s v="V521079"/>
    <s v="436.55"/>
    <s v="BDI"/>
    <x v="4"/>
    <x v="2"/>
    <n v="1309.6500000000001"/>
  </r>
  <r>
    <s v="9046070"/>
    <s v="SHAFT,TAKE UP,111713,ARPAC"/>
    <n v="3"/>
    <s v="EA"/>
    <s v="V519729"/>
    <s v="0"/>
    <s v="Churchmen's Machine Co, Inc"/>
    <x v="6"/>
    <x v="0"/>
    <n v="0"/>
  </r>
  <r>
    <s v="9046100"/>
    <s v="CAP SCREW,SOCKET,F/H,GRADE 8,1/4&quot;-20 x 1/2&quot;"/>
    <n v="400"/>
    <s v="EA"/>
    <s v="V521067"/>
    <s v="3.79"/>
    <s v="McMaster-Carr Supply Co"/>
    <x v="0"/>
    <x v="0"/>
    <n v="1516"/>
  </r>
  <r>
    <s v="9046168"/>
    <s v="VALVE,CHECK,PVC,2&quot;,SCH 80,TRUE UNION,SOCKET WELD"/>
    <n v="2"/>
    <s v="EA"/>
    <s v="V521077"/>
    <s v="75"/>
    <s v="Deacon Industrial Supply Co., Inc."/>
    <x v="3"/>
    <x v="0"/>
    <n v="150"/>
  </r>
  <r>
    <s v="9051729"/>
    <s v="PULLEY,DRUM,STRAIGHT,6&quot;Dx44&quot;F,2&quot;BORE,D6S44XT20,VANGORP"/>
    <n v="3"/>
    <s v="EA"/>
    <s v="V521079"/>
    <s v="157.44"/>
    <s v="BDI"/>
    <x v="3"/>
    <x v="0"/>
    <n v="472.32"/>
  </r>
  <r>
    <s v="9052087"/>
    <s v="ELECTRODE,WELDING,3/32&quot;,6010 5P+"/>
    <n v="50"/>
    <s v="LB"/>
    <s v="V519768"/>
    <s v="0"/>
    <s v="G &amp; E Welding Supply Inc."/>
    <x v="2"/>
    <x v="1"/>
    <n v="0"/>
  </r>
  <r>
    <s v="9052482"/>
    <s v="CABLE TIE,NYLON,SELF-LOCKING,0.187&quot;x14&quot;,TY528MX,THOMAS-BETTS"/>
    <n v="200"/>
    <s v="PK"/>
    <s v="V520653"/>
    <s v="0"/>
    <s v="Graybar"/>
    <x v="3"/>
    <x v="0"/>
    <n v="0"/>
  </r>
  <r>
    <s v="9059985"/>
    <s v="CLAMP,HOSE,T-BOLT,SS,113mm - 121mm"/>
    <n v="3"/>
    <s v="EA"/>
    <s v="V521067"/>
    <s v="9.86"/>
    <s v="McMaster-Carr Supply Co"/>
    <x v="10"/>
    <x v="2"/>
    <n v="29.58"/>
  </r>
  <r>
    <s v="9060285"/>
    <s v="HOSE,DUCT,THERMOPLASTIC,6&quot;"/>
    <n v="6"/>
    <s v="FT"/>
    <s v="V521067"/>
    <s v="7.67"/>
    <s v="McMaster-Carr Supply Co"/>
    <x v="2"/>
    <x v="1"/>
    <n v="46.019999999999996"/>
  </r>
  <r>
    <s v="9060504"/>
    <s v="SHAFT,DRIVE,CNVY,PALLET 2&amp;4,DWG# WIL-28G-07-09-08-01"/>
    <n v="3"/>
    <s v="EA"/>
    <s v="V519729"/>
    <s v="295"/>
    <s v="Churchmen's Machine Co, Inc"/>
    <x v="2"/>
    <x v="1"/>
    <n v="885"/>
  </r>
  <r>
    <s v="9067154"/>
    <s v="ACTUATOR,GATE VALVE,KNIFE,CYLRDCU-05X07,ORBINOX"/>
    <n v="1"/>
    <s v="EA"/>
    <s v="V521079"/>
    <s v="0"/>
    <s v="BDI"/>
    <x v="3"/>
    <x v="0"/>
    <n v="0"/>
  </r>
  <r>
    <s v="9067675"/>
    <s v="WASHER,FLAT,SS316,1/4&quot;"/>
    <n v="200"/>
    <s v="EA"/>
    <s v="V520656"/>
    <s v="0.0474"/>
    <s v="MSC Industrial Supply Co."/>
    <x v="2"/>
    <x v="1"/>
    <n v="9.48"/>
  </r>
  <r>
    <s v="9067734"/>
    <s v="SHAFT,DRIVE,2-7/16&quot;D,W/ HOLE"/>
    <n v="2"/>
    <s v="EA"/>
    <s v="V521079"/>
    <s v="0"/>
    <s v="BDI"/>
    <x v="2"/>
    <x v="1"/>
    <n v="0"/>
  </r>
  <r>
    <s v="9072752"/>
    <s v="SUCTION CUP,ROUND,1-1/2&quot;D"/>
    <n v="10"/>
    <s v="EA"/>
    <s v="V521067"/>
    <s v="12.63"/>
    <s v="McMaster-Carr Supply Co"/>
    <x v="6"/>
    <x v="0"/>
    <n v="126.30000000000001"/>
  </r>
  <r>
    <s v="9072853"/>
    <s v="VALVE,ROTARY,DROP-THRU,6&quot;,6-VANE,W/ MTR(G),1/2HP"/>
    <n v="1"/>
    <s v="EA"/>
    <s v="V520896"/>
    <s v="0"/>
    <s v="Rotolok Valves, Inc."/>
    <x v="2"/>
    <x v="1"/>
    <n v="0"/>
  </r>
  <r>
    <s v="9073099"/>
    <s v="SPEED RDCR,WORM,20:1,STYLE CR,GW707,HUB-CITY"/>
    <n v="1"/>
    <s v="EA"/>
    <s v="V520624"/>
    <s v="4375"/>
    <s v="Delmarva Electric Motors"/>
    <x v="2"/>
    <x v="1"/>
    <n v="4375"/>
  </r>
  <r>
    <s v="9080479"/>
    <s v="TRANSFORMER,ISOLATION,15kVA,SE2N15F,FEDE-PACI"/>
    <n v="2"/>
    <s v="EA"/>
    <s v="V520653"/>
    <s v="0"/>
    <s v="Graybar"/>
    <x v="2"/>
    <x v="1"/>
    <n v="0"/>
  </r>
  <r>
    <s v="9080541"/>
    <s v="SWITCH,LEVEL,VIBRATING,LVS-100,7ML57352AB110AA0,MILLTRONICS"/>
    <n v="2"/>
    <s v="EA"/>
    <s v="V520458"/>
    <s v="485.71"/>
    <s v="Rumsey Electric Company"/>
    <x v="5"/>
    <x v="2"/>
    <n v="971.42"/>
  </r>
  <r>
    <s v="9080887"/>
    <s v="CONTROLLER,PROCESS/TEMP,2404-VC-VH-TM-D6-VS-XX-XX,EUROTHERM"/>
    <n v="1"/>
    <s v="EA"/>
    <s v="V521079"/>
    <s v="0"/>
    <s v="BDI"/>
    <x v="2"/>
    <x v="1"/>
    <n v="0"/>
  </r>
  <r>
    <s v="9087118"/>
    <s v="IDLER,CNVY,RETURN,FLAT,5&quot;D,24&quot;W,40520-24,NORD-EQUIP"/>
    <n v="3"/>
    <s v="EA"/>
    <s v="V519931"/>
    <s v="0"/>
    <s v="Bearing &amp; Drive Solutions Vii Inc"/>
    <x v="2"/>
    <x v="1"/>
    <n v="0"/>
  </r>
  <r>
    <s v="9087454"/>
    <s v="SPRING,GAS,WINCH,4119-01,A6345,THERN"/>
    <n v="5"/>
    <s v="EA"/>
    <m/>
    <m/>
    <m/>
    <x v="2"/>
    <x v="1"/>
    <n v="0"/>
  </r>
  <r>
    <s v="9087653"/>
    <s v="CONTACTOR,NON-REVERSING,150A,120VAC,LC1D150G7,SCHN-ELEC"/>
    <n v="1"/>
    <s v="EA"/>
    <s v="V520653"/>
    <s v="680"/>
    <s v="Graybar"/>
    <x v="4"/>
    <x v="2"/>
    <n v="680"/>
  </r>
  <r>
    <s v="9093763"/>
    <s v="BSHG,RDCR,FG,CPVC,SOCKET x NPT,SCH 80,1-1/2&quot; x 1&quot;"/>
    <n v="2"/>
    <s v="EA"/>
    <s v="V521067"/>
    <s v="8.71"/>
    <s v="McMaster-Carr Supply Co"/>
    <x v="2"/>
    <x v="1"/>
    <n v="17.420000000000002"/>
  </r>
  <r>
    <s v="9099559"/>
    <s v="ADAPTER,INTERFACE CONVERTER,USB - DH-485,1747-UIC,ALLE-BRAD"/>
    <n v="1"/>
    <s v="EA"/>
    <s v="V520458"/>
    <s v="0"/>
    <s v="Rumsey Electric Company"/>
    <x v="2"/>
    <x v="1"/>
    <n v="0"/>
  </r>
  <r>
    <s v="9099658"/>
    <s v="RESTORER,CORE,ROLL SAVER,3&quot;ID,MARK I,27L700042,TIDLAND"/>
    <n v="1"/>
    <s v="EA"/>
    <s v="V521079"/>
    <s v="2288.75"/>
    <s v="BDI"/>
    <x v="2"/>
    <x v="1"/>
    <n v="2288.75"/>
  </r>
  <r>
    <s v="9099806"/>
    <s v="PULLEY,DRUM,CROWNED,5&quot;Dx16&quot;F,5x16-CF-PXT20-MD,PPI"/>
    <n v="8"/>
    <s v="EA"/>
    <s v="V521079"/>
    <s v="211.25"/>
    <s v="BDI"/>
    <x v="2"/>
    <x v="1"/>
    <n v="1690"/>
  </r>
  <r>
    <s v="9100001"/>
    <s v="BRG,TAKE UP,1-15/16&quot;,TU350,HUB-CITY"/>
    <n v="3"/>
    <s v="EA"/>
    <m/>
    <m/>
    <m/>
    <x v="2"/>
    <x v="1"/>
    <n v="0"/>
  </r>
  <r>
    <s v="9000225"/>
    <s v="STEEL,ANGLE,HOT ROLLED,1/8&quot;x1&quot;x1&quot;"/>
    <n v="22"/>
    <s v="FT"/>
    <s v="V519764"/>
    <s v="10.25"/>
    <s v="East Coast Steel, Inc"/>
    <x v="1"/>
    <x v="0"/>
    <n v="225.5"/>
  </r>
  <r>
    <s v="9000240"/>
    <s v="STEEL,BAR,ROUND,COLD ROLLED,2-3/16&quot;"/>
    <n v="2"/>
    <s v="FT"/>
    <s v="V519764"/>
    <s v="200"/>
    <s v="East Coast Steel, Inc"/>
    <x v="5"/>
    <x v="2"/>
    <n v="400"/>
  </r>
  <r>
    <s v="9000305"/>
    <s v="BSHG,PT,QD,SH,1&quot;"/>
    <n v="10"/>
    <s v="EA"/>
    <s v="V521079"/>
    <s v="0"/>
    <s v="BDI"/>
    <x v="3"/>
    <x v="0"/>
    <n v="0"/>
  </r>
  <r>
    <s v="9000332"/>
    <s v="SPRK,TAPER,80BTL20"/>
    <n v="3"/>
    <s v="EA"/>
    <s v="V521079"/>
    <s v="0"/>
    <s v="BDI"/>
    <x v="2"/>
    <x v="1"/>
    <n v="0"/>
  </r>
  <r>
    <s v="9000357"/>
    <s v="BRG,TAKE UP,2-15/16&quot;,MST-47,SEALMASTER"/>
    <n v="3"/>
    <s v="EA"/>
    <s v="V519931"/>
    <s v="182"/>
    <s v="Bearing &amp; Drive Solutions Vii Inc"/>
    <x v="2"/>
    <x v="1"/>
    <n v="546"/>
  </r>
  <r>
    <s v="9000359"/>
    <s v="SHV,QD BSHG,1 GRV,1B66SDS"/>
    <n v="2"/>
    <s v="EA"/>
    <s v="V519931"/>
    <s v="0"/>
    <s v="Bearing &amp; Drive Solutions Vii Inc"/>
    <x v="10"/>
    <x v="2"/>
    <n v="0"/>
  </r>
  <r>
    <s v="9000381"/>
    <s v="LIGHT BULB,MINI,7387"/>
    <n v="14"/>
    <s v="EA"/>
    <s v="V520653"/>
    <s v="0.97"/>
    <s v="Graybar"/>
    <x v="2"/>
    <x v="1"/>
    <n v="13.58"/>
  </r>
  <r>
    <s v="9000402"/>
    <s v="FILTER,AIR,23458-1,QUINCY"/>
    <n v="2"/>
    <s v="EA"/>
    <s v="V519931"/>
    <s v="0"/>
    <s v="Bearing &amp; Drive Solutions Vii Inc"/>
    <x v="2"/>
    <x v="1"/>
    <n v="0"/>
  </r>
  <r>
    <s v="9000405"/>
    <s v="SPRK,BORE TO SIZE,50BS14,7/8&quot;"/>
    <n v="5"/>
    <s v="EA"/>
    <s v="V519931"/>
    <s v="0"/>
    <s v="Bearing &amp; Drive Solutions Vii Inc"/>
    <x v="2"/>
    <x v="1"/>
    <n v="0"/>
  </r>
  <r>
    <s v="9000440"/>
    <s v="STAINLESS STEEL,ROD,THREADED,SS316,1/4&quot;-20"/>
    <n v="6"/>
    <s v="FT"/>
    <s v="V520656"/>
    <s v="6.34"/>
    <s v="MSC Industrial Supply Co."/>
    <x v="9"/>
    <x v="2"/>
    <n v="38.04"/>
  </r>
  <r>
    <s v="9000502"/>
    <s v="SPRK,QD BSHG,60SH15H"/>
    <n v="2"/>
    <s v="EA"/>
    <s v="V519931"/>
    <s v="0"/>
    <s v="Bearing &amp; Drive Solutions Vii Inc"/>
    <x v="2"/>
    <x v="1"/>
    <n v="0"/>
  </r>
  <r>
    <s v="9000564"/>
    <s v="LUBRICATOR,1/2&quot;NPT,150PSI,17L32BE,PARKER"/>
    <n v="2"/>
    <s v="EA"/>
    <s v="V519931"/>
    <s v="82.2"/>
    <s v="Bearing &amp; Drive Solutions Vii Inc"/>
    <x v="2"/>
    <x v="1"/>
    <n v="164.4"/>
  </r>
  <r>
    <s v="9000565"/>
    <s v="BRG,PB,2 BOLT,2-3/16&quot;,NP-35,SEALMASTER"/>
    <n v="3"/>
    <s v="EA"/>
    <s v="V520097"/>
    <s v="250"/>
    <s v="BDI"/>
    <x v="0"/>
    <x v="0"/>
    <n v="750"/>
  </r>
  <r>
    <s v="9000610"/>
    <s v="ELBOW,FG,PVC,GLUE,90deg,2&quot;,SCH 40"/>
    <n v="2"/>
    <s v="EA"/>
    <s v="V521077"/>
    <s v="30.49"/>
    <s v="Deacon Industrial Supply Co., Inc."/>
    <x v="0"/>
    <x v="0"/>
    <n v="60.98"/>
  </r>
  <r>
    <s v="9000619"/>
    <s v="SPRING,TENSIONER,PULL SWITCH,440E-A13078,ALLE-BRAD"/>
    <n v="3"/>
    <s v="EA"/>
    <s v="V520458"/>
    <s v="0"/>
    <s v="Rumsey Electric Company"/>
    <x v="1"/>
    <x v="0"/>
    <n v="0"/>
  </r>
  <r>
    <s v="9000746"/>
    <s v="WHEEL,GRINDING,7&quot;x1/4&quot;x5/8&quot;,A24R GRIT,ABMAST"/>
    <n v="5"/>
    <s v="EA"/>
    <s v="V520656"/>
    <s v="0"/>
    <s v="MSC Industrial Supply Co."/>
    <x v="2"/>
    <x v="1"/>
    <n v="0"/>
  </r>
  <r>
    <s v="9000757"/>
    <s v="STEEL,BAR,ROUND,COLD ROLLED,1-1/2&quot;"/>
    <n v="2"/>
    <s v="FT"/>
    <s v="V519764"/>
    <s v="85.5"/>
    <s v="East Coast Steel, Inc"/>
    <x v="5"/>
    <x v="2"/>
    <n v="171"/>
  </r>
  <r>
    <s v="9000925"/>
    <s v="FUSE,TIME DELAY,DUAL ELEMENT,100A,LPS-RK-100SP,BUSSMANN"/>
    <n v="8"/>
    <s v="EA"/>
    <s v="V520653"/>
    <s v="0"/>
    <s v="Graybar"/>
    <x v="2"/>
    <x v="1"/>
    <n v="0"/>
  </r>
  <r>
    <s v="9000944"/>
    <s v="SHV,QD BSHG,2 GRV,2BK90H"/>
    <n v="1"/>
    <s v="EA"/>
    <s v="V519931"/>
    <s v="0"/>
    <s v="Bearing &amp; Drive Solutions Vii Inc"/>
    <x v="12"/>
    <x v="2"/>
    <n v="0"/>
  </r>
  <r>
    <s v="9001019"/>
    <s v="STEEL,BAR,ROUND,COLD ROLLED,3/8&quot;"/>
    <n v="1"/>
    <s v="FT"/>
    <s v="V519764"/>
    <s v="6.9996"/>
    <s v="East Coast Steel, Inc"/>
    <x v="5"/>
    <x v="2"/>
    <n v="6.9996"/>
  </r>
  <r>
    <s v="9001180"/>
    <s v="LUG,ALUM,14 STR-1/0 STR"/>
    <n v="10"/>
    <s v="EA"/>
    <s v="443090"/>
    <s v="8.48"/>
    <s v="WESCO DISTRIBUTION INC"/>
    <x v="2"/>
    <x v="1"/>
    <n v="84.800000000000011"/>
  </r>
  <r>
    <s v="9006186"/>
    <s v="CLUTCH,PNU,MW1174,NEXEN-BRAKE"/>
    <n v="3"/>
    <s v="EA"/>
    <s v="V519931"/>
    <s v="0"/>
    <s v="Bearing &amp; Drive Solutions Vii Inc"/>
    <x v="2"/>
    <x v="1"/>
    <n v="0"/>
  </r>
  <r>
    <s v="9006217"/>
    <s v="ELBOW,FG,WELD,SOCKET,90deg,4&quot;,GALV,SCH 40"/>
    <n v="6"/>
    <s v="EA"/>
    <s v="V521077"/>
    <s v="13.5"/>
    <s v="Deacon Industrial Supply Co., Inc."/>
    <x v="2"/>
    <x v="1"/>
    <n v="81"/>
  </r>
  <r>
    <s v="9006372"/>
    <s v="NIPPLE,FG,KING COMBO,6&quot; NPT,STEEL,STC60,DIXON"/>
    <n v="3"/>
    <s v="EA"/>
    <s v="V521067"/>
    <s v="0"/>
    <s v="McMaster-Carr Supply Co"/>
    <x v="2"/>
    <x v="1"/>
    <n v="0"/>
  </r>
  <r>
    <s v="9006432"/>
    <s v="BRG,PB,2 BOLT,2-7/16&quot;,RPB-207-C2,SEALMASTER"/>
    <n v="5"/>
    <s v="EA"/>
    <s v="V520097"/>
    <s v="325"/>
    <s v="BDI"/>
    <x v="1"/>
    <x v="0"/>
    <n v="1625"/>
  </r>
  <r>
    <s v="9006522"/>
    <s v="CAP SCREW,TAPER HEAD,5/16&quot;-18 x 1&quot;,14252,REIC-DREW"/>
    <n v="384"/>
    <s v="EA"/>
    <s v="V500659"/>
    <s v="1.36"/>
    <s v="The RDI Group"/>
    <x v="3"/>
    <x v="0"/>
    <n v="522.24"/>
  </r>
  <r>
    <s v="9006537"/>
    <s v="ELBOW,FG,FEM,90deg,3/4&quot;,RIGID,GALV"/>
    <n v="4"/>
    <s v="EA"/>
    <s v="V520653"/>
    <s v="4.3836"/>
    <s v="Graybar"/>
    <x v="2"/>
    <x v="1"/>
    <n v="17.534400000000002"/>
  </r>
  <r>
    <s v="9006586"/>
    <s v="SHV,QD BSHG,2 GRV,2B50SDS"/>
    <n v="2"/>
    <s v="EA"/>
    <s v="V521079"/>
    <s v="0"/>
    <s v="BDI"/>
    <x v="5"/>
    <x v="2"/>
    <n v="0"/>
  </r>
  <r>
    <s v="9006694"/>
    <s v="THREADOLET,FG,1-1/4&quot;,BLACK"/>
    <n v="7"/>
    <s v="EA"/>
    <s v="V521077"/>
    <s v="8.7437"/>
    <s v="Deacon Industrial Supply Co., Inc."/>
    <x v="2"/>
    <x v="1"/>
    <n v="61.2059"/>
  </r>
  <r>
    <s v="9006820"/>
    <s v="BRG,FLANGED,4 BOLT,1-11/16&quot;,MSF-27,SEALMASTER"/>
    <n v="7"/>
    <s v="EA"/>
    <s v="V519931"/>
    <s v="72.31"/>
    <s v="Bearing &amp; Drive Solutions Vii Inc"/>
    <x v="2"/>
    <x v="1"/>
    <n v="506.17"/>
  </r>
  <r>
    <s v="9006862"/>
    <s v="PLUG,FG,PVC,NPT,1&quot;,SCH 80"/>
    <n v="2"/>
    <s v="EA"/>
    <s v="V521077"/>
    <s v="10.5"/>
    <s v="Deacon Industrial Supply Co., Inc."/>
    <x v="3"/>
    <x v="0"/>
    <n v="21"/>
  </r>
  <r>
    <s v="9006942"/>
    <s v="BRG,SLEEVE,BRONZE,1/2&quot;x3/4&quot;x1&quot;"/>
    <n v="8"/>
    <s v="EA"/>
    <s v="V521067"/>
    <s v="2.9"/>
    <s v="McMaster-Carr Supply Co"/>
    <x v="2"/>
    <x v="1"/>
    <n v="23.2"/>
  </r>
  <r>
    <s v="9006944"/>
    <s v="TAP SET,HSS,5/8&quot;-11"/>
    <n v="1"/>
    <s v="EA"/>
    <s v="V520656"/>
    <s v="59.37"/>
    <s v="MSC Industrial Supply Co."/>
    <x v="2"/>
    <x v="1"/>
    <n v="59.37"/>
  </r>
  <r>
    <s v="9006949"/>
    <s v="TAG,LOCKOUT,DO NOT OPERATE"/>
    <n v="11"/>
    <s v="EA"/>
    <s v="V520656"/>
    <s v="29.95"/>
    <s v="MSC Industrial Supply Co."/>
    <x v="3"/>
    <x v="0"/>
    <n v="329.45"/>
  </r>
  <r>
    <s v="9013753"/>
    <s v="GAUGE,PRSR,0-3000PSI,J4678,MARSH"/>
    <n v="1"/>
    <s v="EA"/>
    <s v="V519782"/>
    <s v="8.99"/>
    <s v="Greenberg Supply Co., Inc."/>
    <x v="2"/>
    <x v="1"/>
    <n v="8.99"/>
  </r>
  <r>
    <s v="9013782"/>
    <s v="SEAL,OIL,OUTPUT SHAFT,SHAFT MOUNT GEAR BOX"/>
    <n v="3"/>
    <s v="EA"/>
    <s v="V520097"/>
    <s v="17.75"/>
    <s v="BDI"/>
    <x v="2"/>
    <x v="1"/>
    <n v="53.25"/>
  </r>
  <r>
    <s v="9013803"/>
    <s v="BELT,TIMING,490H150,GATES"/>
    <n v="4"/>
    <s v="EA"/>
    <s v="V519931"/>
    <s v="0"/>
    <s v="Bearing &amp; Drive Solutions Vii Inc"/>
    <x v="2"/>
    <x v="1"/>
    <n v="0"/>
  </r>
  <r>
    <s v="9013833"/>
    <s v="SPRK,TAPER,40BTB32H"/>
    <n v="2"/>
    <s v="EA"/>
    <s v="317096"/>
    <s v="43.3"/>
    <s v="APPLIED INDUST TECH-BEARINGS"/>
    <x v="2"/>
    <x v="1"/>
    <n v="86.6"/>
  </r>
  <r>
    <s v="9013915"/>
    <s v="BSHG,PT,SPLIT,Q1,1-1/8&quot;"/>
    <n v="4"/>
    <s v="EA"/>
    <s v="V519931"/>
    <s v="0"/>
    <s v="Bearing &amp; Drive Solutions Vii Inc"/>
    <x v="3"/>
    <x v="0"/>
    <n v="0"/>
  </r>
  <r>
    <s v="9013941"/>
    <s v="CYLINDER,PNU,1-1/2&quot;x3&quot;,P3AK-03A1C-BAAO,NUMATICS"/>
    <n v="2"/>
    <s v="EA"/>
    <s v="V521079"/>
    <s v="203.92"/>
    <s v="BDI"/>
    <x v="3"/>
    <x v="0"/>
    <n v="407.84"/>
  </r>
  <r>
    <s v="9013951"/>
    <s v="MTR,DC,7-1/2HP,1750RPM,256UC,240V,TEFC,CD9175,BALDOR"/>
    <n v="1"/>
    <s v="EA"/>
    <s v="V519931"/>
    <s v="0"/>
    <s v="Bearing &amp; Drive Solutions Vii Inc"/>
    <x v="2"/>
    <x v="1"/>
    <n v="0"/>
  </r>
  <r>
    <s v="9013991"/>
    <s v="STEEL,KEYSTOCK,1&quot;x1&quot;"/>
    <n v="6"/>
    <s v="FT"/>
    <s v="V521079"/>
    <s v="8"/>
    <s v="BDI"/>
    <x v="3"/>
    <x v="0"/>
    <n v="48"/>
  </r>
  <r>
    <s v="9013993"/>
    <s v="CPLG,PT,STEELFLEX,1070T,FALK"/>
    <n v="2"/>
    <s v="EA"/>
    <s v="V519931"/>
    <s v="0"/>
    <s v="Bearing &amp; Drive Solutions Vii Inc"/>
    <x v="2"/>
    <x v="1"/>
    <n v="0"/>
  </r>
  <r>
    <s v="9014018"/>
    <s v="FUSE HOLDER,CIRCUIT,DBL,CLASS CC,9999SF4,SQUARE-D"/>
    <n v="2"/>
    <s v="EA"/>
    <s v="V520653"/>
    <s v="0"/>
    <s v="Graybar"/>
    <x v="2"/>
    <x v="1"/>
    <n v="0"/>
  </r>
  <r>
    <s v="9014021"/>
    <s v="SHV,HUB,E,16x4C"/>
    <n v="1"/>
    <s v="EA"/>
    <s v="V519931"/>
    <s v="15"/>
    <s v="Bearing &amp; Drive Solutions Vii Inc"/>
    <x v="2"/>
    <x v="1"/>
    <n v="15"/>
  </r>
  <r>
    <s v="9014055"/>
    <s v="CHAIN BREAKER,60 CHAIN"/>
    <n v="3"/>
    <s v="EA"/>
    <s v="V520656"/>
    <s v="0"/>
    <s v="MSC Industrial Supply Co."/>
    <x v="6"/>
    <x v="0"/>
    <n v="0"/>
  </r>
  <r>
    <s v="9014183"/>
    <s v="VALVE,SOL,1&quot;,SV10100STV,EATON"/>
    <n v="2"/>
    <s v="EA"/>
    <s v="V519931"/>
    <s v="0"/>
    <s v="Bearing &amp; Drive Solutions Vii Inc"/>
    <x v="2"/>
    <x v="1"/>
    <n v="0"/>
  </r>
  <r>
    <s v="9014185"/>
    <s v="BATTERY,C,1.5V"/>
    <n v="80"/>
    <s v="EA"/>
    <s v="V520656"/>
    <s v="55.88"/>
    <s v="MSC Industrial Supply Co."/>
    <x v="0"/>
    <x v="0"/>
    <n v="4470.4000000000005"/>
  </r>
  <r>
    <s v="9014198"/>
    <s v="STEEL,ANGLE,3/8&quot;x3&quot;x5&quot;"/>
    <n v="3"/>
    <s v="FT"/>
    <s v="V519764"/>
    <s v="129"/>
    <s v="East Coast Steel, Inc"/>
    <x v="2"/>
    <x v="1"/>
    <n v="387"/>
  </r>
  <r>
    <s v="9014288"/>
    <s v="BSHG,PT,TRANTORQUE,1-15/16&quot;,6202420,KEYLESS,FENN-DRIV"/>
    <n v="4"/>
    <s v="EA"/>
    <s v="V519931"/>
    <s v="0"/>
    <s v="Bearing &amp; Drive Solutions Vii Inc"/>
    <x v="2"/>
    <x v="1"/>
    <n v="0"/>
  </r>
  <r>
    <s v="9014301"/>
    <s v="PACKING,SB A01081A06,PUMP 3196,#106,GOULD-PUMP"/>
    <n v="12"/>
    <s v="EA"/>
    <s v="V520028"/>
    <s v="0"/>
    <s v="Geiger Pump &amp; Equipment"/>
    <x v="2"/>
    <x v="1"/>
    <n v="0"/>
  </r>
  <r>
    <s v="9014358"/>
    <s v="BRG,INSERT,CRTG,2-7/16&quot;,RCI-207C,SEALMASTER"/>
    <n v="2"/>
    <s v="EA"/>
    <s v="V521079"/>
    <s v="354.9"/>
    <s v="BDI"/>
    <x v="3"/>
    <x v="0"/>
    <n v="709.8"/>
  </r>
  <r>
    <s v="9014418"/>
    <s v="CPLG,PT,STEELFLEX,1060T,FALK"/>
    <n v="4"/>
    <s v="EA"/>
    <s v="V519931"/>
    <s v="0"/>
    <s v="Bearing &amp; Drive Solutions Vii Inc"/>
    <x v="2"/>
    <x v="1"/>
    <n v="0"/>
  </r>
  <r>
    <s v="9014486"/>
    <s v="BOARD,FIRING CIRCUIT,1426-0001,JOLIET"/>
    <n v="3"/>
    <s v="EA"/>
    <m/>
    <m/>
    <m/>
    <x v="2"/>
    <x v="1"/>
    <n v="0"/>
  </r>
  <r>
    <s v="9014735"/>
    <s v="SHV,QD BSHG,2 GRV,2B136SK"/>
    <n v="1"/>
    <s v="EA"/>
    <s v="V519931"/>
    <s v="0"/>
    <s v="Bearing &amp; Drive Solutions Vii Inc"/>
    <x v="6"/>
    <x v="0"/>
    <n v="0"/>
  </r>
  <r>
    <s v="9014747"/>
    <s v="UNION,FG,PVC,1-1/2&quot; NPT,SCH 80"/>
    <n v="2"/>
    <s v="EA"/>
    <s v="V521077"/>
    <s v="11.9238"/>
    <s v="Deacon Industrial Supply Co., Inc."/>
    <x v="3"/>
    <x v="0"/>
    <n v="23.8476"/>
  </r>
  <r>
    <s v="9014848"/>
    <s v="WIRE,IGNITION,COPPER CONDUCTOR,SPARK"/>
    <n v="1"/>
    <s v="FT"/>
    <m/>
    <m/>
    <m/>
    <x v="2"/>
    <x v="1"/>
    <n v="0"/>
  </r>
  <r>
    <s v="9014852"/>
    <s v="STEEL,EXPANDED,GRATING,3.14LBS,4'x8'"/>
    <n v="1.5"/>
    <s v="EA"/>
    <s v="V519764"/>
    <s v="212"/>
    <s v="East Coast Steel, Inc"/>
    <x v="7"/>
    <x v="2"/>
    <n v="318"/>
  </r>
  <r>
    <s v="9014862"/>
    <s v="STEEL,EXPANDED,FLATTENED,1/2&quot;x4'x8',18GA"/>
    <n v="2"/>
    <s v="EA"/>
    <s v="V519764"/>
    <s v="90"/>
    <s v="East Coast Steel, Inc"/>
    <x v="1"/>
    <x v="0"/>
    <n v="180"/>
  </r>
  <r>
    <s v="9021932"/>
    <s v="SPRK,MIN BORE,DBL,D50B15H,1-5/16&quot;"/>
    <n v="1"/>
    <s v="EA"/>
    <s v="V519931"/>
    <s v="58.03"/>
    <s v="Bearing &amp; Drive Solutions Vii Inc"/>
    <x v="2"/>
    <x v="1"/>
    <n v="58.03"/>
  </r>
  <r>
    <s v="9063695"/>
    <s v="BRG,HANGER,WOOD,1&quot;,WX1000-226,WOODEX"/>
    <n v="1"/>
    <s v="EA"/>
    <s v="V519931"/>
    <s v="5.65"/>
    <s v="Bearing &amp; Drive Solutions Vii Inc"/>
    <x v="2"/>
    <x v="1"/>
    <n v="5.65"/>
  </r>
  <r>
    <s v="9063739"/>
    <s v="SHV,QD BSHG,4 GRV,4B70SK"/>
    <n v="2"/>
    <s v="EA"/>
    <s v="V519931"/>
    <s v="0"/>
    <s v="Bearing &amp; Drive Solutions Vii Inc"/>
    <x v="9"/>
    <x v="2"/>
    <n v="0"/>
  </r>
  <r>
    <s v="9063796"/>
    <s v="WIRE,MIG,SS,309,0.035&quot;D"/>
    <n v="10"/>
    <s v="EA"/>
    <s v="V519768"/>
    <s v="8.37"/>
    <s v="G &amp; E Welding Supply Inc."/>
    <x v="2"/>
    <x v="1"/>
    <n v="83.699999999999989"/>
  </r>
  <r>
    <s v="9063918"/>
    <s v="MODULE,LIGHT,SHALLOW,24VDC,9001,KM55,SQUARE-D"/>
    <n v="2"/>
    <s v="EA"/>
    <s v="V520653"/>
    <s v="0"/>
    <s v="Graybar"/>
    <x v="2"/>
    <x v="1"/>
    <n v="0"/>
  </r>
  <r>
    <s v="9064041"/>
    <s v="CABLE,TRAY,INSTRUMENTATION,SHIELDED,VNTC,14/4C,600V"/>
    <n v="420"/>
    <s v="FT"/>
    <s v="V520653"/>
    <s v="0.395"/>
    <s v="Graybar"/>
    <x v="3"/>
    <x v="0"/>
    <n v="165.9"/>
  </r>
  <r>
    <s v="9071098"/>
    <s v="SHV,TAPER BSHG,3 GRV,3TB44"/>
    <n v="2"/>
    <s v="EA"/>
    <s v="V519931"/>
    <s v="0"/>
    <s v="Bearing &amp; Drive Solutions Vii Inc"/>
    <x v="10"/>
    <x v="2"/>
    <n v="0"/>
  </r>
  <r>
    <s v="9071110"/>
    <s v="ACTUATOR ASSY,PNU,W/POSITIONER,077-700EL10COM,KINETROL"/>
    <n v="1"/>
    <s v="EA"/>
    <s v="V521120"/>
    <s v="0"/>
    <s v="MSP Inc"/>
    <x v="0"/>
    <x v="0"/>
    <n v="0"/>
  </r>
  <r>
    <s v="9071358"/>
    <s v="PUSHBUTTON,ILLUM,FLUSH,22mm,BLUE,XB5AW36B5,TELEMECANIQU"/>
    <n v="2"/>
    <s v="EA"/>
    <s v="V520653"/>
    <s v="0"/>
    <s v="Graybar"/>
    <x v="2"/>
    <x v="1"/>
    <n v="0"/>
  </r>
  <r>
    <s v="9071421"/>
    <s v="TRANSDUCER ASSY,0-160PSI,1080065,DYNA-AIR"/>
    <n v="1"/>
    <s v="EA"/>
    <s v="V520611"/>
    <s v="0"/>
    <s v="Dynamic Air Inc"/>
    <x v="2"/>
    <x v="1"/>
    <n v="0"/>
  </r>
  <r>
    <s v="9071422"/>
    <s v="TRANSDUCER,PRSR,0-100PSI,4-20mA,1117060,DYNA-AIR"/>
    <n v="1"/>
    <s v="EA"/>
    <s v="V520611"/>
    <s v="0"/>
    <s v="Dynamic Air Inc"/>
    <x v="2"/>
    <x v="1"/>
    <n v="0"/>
  </r>
  <r>
    <s v="9071461"/>
    <s v="PULLEY,DRUM,CROWNED,20&quot;Dx15&quot;F,1-15/16&quot; BORE"/>
    <n v="1"/>
    <s v="EA"/>
    <s v="V521079"/>
    <s v="0"/>
    <s v="BDI"/>
    <x v="2"/>
    <x v="1"/>
    <n v="0"/>
  </r>
  <r>
    <s v="9071630"/>
    <s v="SWITCH,PRSR,1101357,DYNA-AIR"/>
    <n v="1"/>
    <s v="EA"/>
    <s v="V520611"/>
    <s v="0"/>
    <s v="Dynamic Air Inc"/>
    <x v="2"/>
    <x v="1"/>
    <n v="0"/>
  </r>
  <r>
    <s v="9071658"/>
    <s v="BELT,V,CX136"/>
    <n v="8"/>
    <s v="EA"/>
    <s v="V519931"/>
    <s v="0"/>
    <s v="Bearing &amp; Drive Solutions Vii Inc"/>
    <x v="2"/>
    <x v="1"/>
    <n v="0"/>
  </r>
  <r>
    <s v="9071727"/>
    <s v="SCREW,BLACK NYLON,1063291,DYNA-AIR"/>
    <n v="4"/>
    <s v="EA"/>
    <s v="V520611"/>
    <s v="0"/>
    <s v="Dynamic Air Inc"/>
    <x v="2"/>
    <x v="1"/>
    <n v="0"/>
  </r>
  <r>
    <s v="9071827"/>
    <s v="STEEL,BAR,FLAT,PRE-HARDENED,4142,1/4&quot;x2&quot;x36&quot;"/>
    <n v="8"/>
    <s v="EA"/>
    <s v="V520656"/>
    <s v="63.14"/>
    <s v="MSC Industrial Supply Co."/>
    <x v="2"/>
    <x v="1"/>
    <n v="505.12"/>
  </r>
  <r>
    <s v="9071989"/>
    <s v="PIPE,MALE PIPE ENDS,1/4&quot; NPT,BLACK,SCH 40"/>
    <n v="1"/>
    <s v="FT"/>
    <s v="V521077"/>
    <s v="97.524"/>
    <s v="Deacon Industrial Supply Co., Inc."/>
    <x v="2"/>
    <x v="1"/>
    <n v="97.524000000000001"/>
  </r>
  <r>
    <s v="9078030"/>
    <s v="RING SET,ANVIL,10.187&quot;ODx9.023&quot;ID,AR0319,REIC-DREW"/>
    <n v="1"/>
    <s v="EA"/>
    <s v="V500294"/>
    <s v="0"/>
    <s v="Southern Carbide Technologies Inc"/>
    <x v="2"/>
    <x v="1"/>
    <n v="0"/>
  </r>
  <r>
    <s v="9078031"/>
    <s v="SPEED RDCR,CONCENTRIC,473:1,CNHM02-6125DB-YB-473,SUMITOMO"/>
    <n v="1"/>
    <s v="EA"/>
    <s v="V519931"/>
    <s v="1271.46"/>
    <s v="Bearing &amp; Drive Solutions Vii Inc"/>
    <x v="2"/>
    <x v="1"/>
    <n v="1271.46"/>
  </r>
  <r>
    <s v="9084278"/>
    <s v="BOX,PLASTIC,12-COMPARTMENTED,10-3/4&quot;x6-1/2&quot;x1-7/8&quot;"/>
    <n v="100"/>
    <s v="EA"/>
    <s v="V521067"/>
    <s v="9.68"/>
    <s v="McMaster-Carr Supply Co"/>
    <x v="2"/>
    <x v="1"/>
    <n v="968"/>
  </r>
  <r>
    <s v="9084466"/>
    <s v="LAMP HOLDER,UNIVERSAL,150W,GRAY,TP7163,CROUSE-HINDS"/>
    <n v="2"/>
    <s v="EA"/>
    <s v="V520653"/>
    <s v="0"/>
    <s v="Graybar"/>
    <x v="2"/>
    <x v="1"/>
    <n v="0"/>
  </r>
  <r>
    <s v="9084475"/>
    <s v="TUBING,GUM RUBBER,6&quot;IDx1/8&quot;THK,10-813,SWECO"/>
    <n v="20"/>
    <s v="IN"/>
    <s v="V521067"/>
    <s v="0"/>
    <s v="McMaster-Carr Supply Co"/>
    <x v="2"/>
    <x v="1"/>
    <n v="0"/>
  </r>
  <r>
    <s v="9091435"/>
    <s v="CIRCUIT BREAKER,40A,480/277V,3 POLE,MG24472,SCHN-ELEC"/>
    <n v="1"/>
    <s v="EA"/>
    <s v="V520653"/>
    <s v="255.52"/>
    <s v="Graybar"/>
    <x v="2"/>
    <x v="1"/>
    <n v="255.52"/>
  </r>
  <r>
    <s v="9105240"/>
    <s v="ENCLOSURE,JUNCTION BOX,2-1/8&quot;D,1/2&quot;KO,TP604,CROUSE-HINDS"/>
    <n v="10"/>
    <s v="EA"/>
    <m/>
    <m/>
    <m/>
    <x v="2"/>
    <x v="1"/>
    <n v="0"/>
  </r>
  <r>
    <s v="9105515"/>
    <s v="PUMP,HOT OIL,ZTNX80200-AA-GBC-1B-2GB,STER-SIHI"/>
    <n v="2"/>
    <s v="EA"/>
    <s v="V521079"/>
    <s v="10862.65"/>
    <s v="BDI"/>
    <x v="2"/>
    <x v="1"/>
    <n v="21725.3"/>
  </r>
  <r>
    <s v="9911321"/>
    <s v="SQUEEGEE,REFILL,24&quot;"/>
    <n v="1"/>
    <s v="EA"/>
    <s v="V520656"/>
    <s v="15"/>
    <s v="MSC Industrial Supply Co."/>
    <x v="2"/>
    <x v="1"/>
    <n v="15"/>
  </r>
  <r>
    <s v="9911334"/>
    <s v="FILTER ASSY,SWEEPER,E416618,NILF-ADVA"/>
    <n v="1"/>
    <s v="EA"/>
    <s v="544168"/>
    <s v="0"/>
    <s v="ACCURATE LIFT TRUCK INC"/>
    <x v="2"/>
    <x v="1"/>
    <n v="0"/>
  </r>
  <r>
    <s v="9911335"/>
    <s v="COOLER,WATER,PORTABLE,5 GAL"/>
    <n v="1"/>
    <s v="EA"/>
    <s v="V520656"/>
    <s v="78.97"/>
    <s v="MSC Industrial Supply Co."/>
    <x v="1"/>
    <x v="0"/>
    <n v="78.97"/>
  </r>
  <r>
    <s v="9911362"/>
    <s v="MASK,DUST,DISPOSABLE,N99,10-PC,14110403,WILSON"/>
    <n v="10"/>
    <s v="BX"/>
    <s v="V521079"/>
    <s v="27.35"/>
    <s v="BDI"/>
    <x v="2"/>
    <x v="1"/>
    <n v="273.5"/>
  </r>
  <r>
    <s v="9911390"/>
    <s v="GLOVES,NITRILE,POWDER-FREE,XL,6mil,90-PR"/>
    <n v="1"/>
    <s v="BX"/>
    <s v="V519972"/>
    <s v="19"/>
    <s v="Uline Inc"/>
    <x v="2"/>
    <x v="1"/>
    <n v="19"/>
  </r>
  <r>
    <s v="9001362"/>
    <s v="BRG,PB,TAPPED BASE,1-7/16&quot;,TB-23,SEALMASTER"/>
    <n v="6"/>
    <s v="EA"/>
    <s v="V521079"/>
    <s v="114.72"/>
    <s v="BDI"/>
    <x v="3"/>
    <x v="0"/>
    <n v="688.31999999999994"/>
  </r>
  <r>
    <s v="9001375"/>
    <s v="LIGHT BULB,MINI,12,GE"/>
    <n v="27"/>
    <s v="EA"/>
    <s v="V520653"/>
    <s v="0"/>
    <s v="Graybar"/>
    <x v="2"/>
    <x v="1"/>
    <n v="0"/>
  </r>
  <r>
    <s v="9001551"/>
    <s v="TORQUE LIMITER,13/16&quot;,T20E,AMER-AUTO"/>
    <n v="3"/>
    <s v="EA"/>
    <s v="V521079"/>
    <s v="656.12"/>
    <s v="BDI"/>
    <x v="3"/>
    <x v="0"/>
    <n v="1968.3600000000001"/>
  </r>
  <r>
    <s v="9001589"/>
    <s v="BSHG,PT,TAPER,2012,1-11/16&quot;"/>
    <n v="3"/>
    <s v="EA"/>
    <s v="V521079"/>
    <s v="0"/>
    <s v="BDI"/>
    <x v="0"/>
    <x v="0"/>
    <n v="0"/>
  </r>
  <r>
    <s v="9001609"/>
    <s v="SPRK,SPLIT TAPER,H80E70"/>
    <n v="1"/>
    <s v="EA"/>
    <s v="V520097"/>
    <s v="350"/>
    <s v="BDI"/>
    <x v="2"/>
    <x v="1"/>
    <n v="350"/>
  </r>
  <r>
    <s v="9001613"/>
    <s v="SCREEN,80 MESH"/>
    <n v="8"/>
    <s v="EA"/>
    <s v="424853"/>
    <s v="14.38"/>
    <s v="SPRAYING SYSTEMS CO."/>
    <x v="1"/>
    <x v="0"/>
    <n v="115.04"/>
  </r>
  <r>
    <s v="9001701"/>
    <s v="FUSE BLOCK,1B0031,BUSSMANN"/>
    <n v="6"/>
    <s v="EA"/>
    <s v="V520653"/>
    <s v="0"/>
    <s v="Graybar"/>
    <x v="2"/>
    <x v="1"/>
    <n v="0"/>
  </r>
  <r>
    <s v="9001746"/>
    <s v="BSHG,PT,QD,SDS,1-1/4&quot;"/>
    <n v="4"/>
    <s v="EA"/>
    <s v="V519931"/>
    <s v="0"/>
    <s v="Bearing &amp; Drive Solutions Vii Inc"/>
    <x v="3"/>
    <x v="0"/>
    <n v="0"/>
  </r>
  <r>
    <s v="9001753"/>
    <s v="ACTUATOR,ROTARY,D1000-G01,TURN-ACT"/>
    <n v="5"/>
    <s v="EA"/>
    <m/>
    <m/>
    <m/>
    <x v="6"/>
    <x v="0"/>
    <n v="0"/>
  </r>
  <r>
    <s v="9001771"/>
    <s v="COVER,CONDUIT BODY,W/GASKET,2&quot;"/>
    <n v="1"/>
    <s v="EA"/>
    <s v="V520653"/>
    <s v="0"/>
    <s v="Graybar"/>
    <x v="0"/>
    <x v="0"/>
    <n v="0"/>
  </r>
  <r>
    <s v="9001788"/>
    <s v="SHAFT,DRIVE,1&quot;x9-1/2&quot;,1CD2BB-P,MARTIN"/>
    <n v="7"/>
    <s v="EA"/>
    <s v="V519931"/>
    <s v="0"/>
    <s v="Bearing &amp; Drive Solutions Vii Inc"/>
    <x v="2"/>
    <x v="1"/>
    <n v="0"/>
  </r>
  <r>
    <s v="9001809"/>
    <s v="CORD GRIP,CGB195,CROUSE-HINDS"/>
    <n v="7"/>
    <s v="EA"/>
    <s v="V520653"/>
    <s v="0"/>
    <s v="Graybar"/>
    <x v="2"/>
    <x v="1"/>
    <n v="0"/>
  </r>
  <r>
    <s v="9001817"/>
    <s v="STRAINER,Y,3/4&quot;,60 MESH SIZE SCREEN,MUELLER"/>
    <n v="2"/>
    <s v="EA"/>
    <s v="405709"/>
    <s v="63.7"/>
    <s v="MERCON SUPPLY"/>
    <x v="3"/>
    <x v="0"/>
    <n v="127.4"/>
  </r>
  <r>
    <s v="9001880"/>
    <s v="BELT,V,BX103,21/32&quot;x13/32&quot;x106&quot;"/>
    <n v="4"/>
    <s v="EA"/>
    <s v="V519931"/>
    <s v="17.94"/>
    <s v="Bearing &amp; Drive Solutions Vii Inc"/>
    <x v="2"/>
    <x v="1"/>
    <n v="71.760000000000005"/>
  </r>
  <r>
    <s v="9001957"/>
    <s v="PUMP PART,BOLT,HEX,ZTNC 4020,ITEM 163,STER-SIHI"/>
    <n v="24"/>
    <s v="EA"/>
    <s v="323863"/>
    <s v="3"/>
    <s v="PROCESS EQUPMENT &amp; SYSTEM"/>
    <x v="2"/>
    <x v="1"/>
    <n v="72"/>
  </r>
  <r>
    <s v="9001958"/>
    <s v="WIRE,SJOW,14 AWG,STRAND 3,BLACK"/>
    <n v="147"/>
    <s v="FT"/>
    <s v="V520653"/>
    <s v="0.6999"/>
    <s v="Graybar"/>
    <x v="2"/>
    <x v="1"/>
    <n v="102.8853"/>
  </r>
  <r>
    <s v="9001990"/>
    <s v="DOOR CLOSER,EXTERIOR,HYD,H-DTY"/>
    <n v="1"/>
    <s v="EA"/>
    <s v="V520652"/>
    <s v="108"/>
    <s v="W.W. Grainger"/>
    <x v="5"/>
    <x v="2"/>
    <n v="108"/>
  </r>
  <r>
    <s v="9002004"/>
    <s v="WHEEL,1-1/2&quot;x1-1/8&quot;x1/2&quot; STUD,MATTHEWS"/>
    <n v="24"/>
    <s v="EA"/>
    <s v="V519931"/>
    <s v="0"/>
    <s v="Bearing &amp; Drive Solutions Vii Inc"/>
    <x v="2"/>
    <x v="1"/>
    <n v="0"/>
  </r>
  <r>
    <s v="9002087"/>
    <s v="BRUSH,48&quot;,T57558 WHITE,710248,FLO-PAK"/>
    <n v="1"/>
    <s v="EA"/>
    <s v="317951"/>
    <s v="415.5"/>
    <s v="FRANKLIN CLEANING EQUIPMENT &amp; SUPPL"/>
    <x v="2"/>
    <x v="1"/>
    <n v="415.5"/>
  </r>
  <r>
    <s v="9002138"/>
    <s v="CPLG FLANGE,PT,SPACER,7SC35,SIZE 7C,DODGE"/>
    <n v="3"/>
    <s v="EA"/>
    <m/>
    <m/>
    <m/>
    <x v="0"/>
    <x v="0"/>
    <n v="0"/>
  </r>
  <r>
    <s v="9008175"/>
    <s v="CABLE,POWER TO CDP,CDP-01,110V,78234-001,FIFE"/>
    <n v="1"/>
    <s v="EA"/>
    <s v="V520240"/>
    <s v="0"/>
    <s v="Fife"/>
    <x v="2"/>
    <x v="1"/>
    <n v="0"/>
  </r>
  <r>
    <s v="9008209"/>
    <s v="SEAL,MECH,1&quot;,TYPE 2,FSP-21892"/>
    <n v="2"/>
    <s v="EA"/>
    <s v="V519931"/>
    <s v="8"/>
    <s v="Bearing &amp; Drive Solutions Vii Inc"/>
    <x v="2"/>
    <x v="1"/>
    <n v="16"/>
  </r>
  <r>
    <s v="9008240"/>
    <s v="ELBOW,FG,WELD,BUTT,45deg,3&quot;,GALV,SCH 40"/>
    <n v="5"/>
    <s v="EA"/>
    <s v="V521077"/>
    <s v="4.47"/>
    <s v="Deacon Industrial Supply Co., Inc."/>
    <x v="2"/>
    <x v="1"/>
    <n v="22.349999999999998"/>
  </r>
  <r>
    <s v="9008243"/>
    <s v="BSHG,PT,PLASTIC,3/4&quot;"/>
    <n v="15"/>
    <s v="EA"/>
    <s v="V520653"/>
    <s v="0"/>
    <s v="Graybar"/>
    <x v="2"/>
    <x v="1"/>
    <n v="0"/>
  </r>
  <r>
    <s v="9008286"/>
    <s v="CLAMP,HOSE,GEAR,SS,4&quot; - 5&quot;"/>
    <n v="6"/>
    <s v="EA"/>
    <s v="V520656"/>
    <s v="2.02"/>
    <s v="MSC Industrial Supply Co."/>
    <x v="4"/>
    <x v="2"/>
    <n v="12.120000000000001"/>
  </r>
  <r>
    <s v="9008305"/>
    <s v="BSHG,PT,QD,SDS,15/16&quot;"/>
    <n v="4"/>
    <s v="EA"/>
    <s v="V519931"/>
    <s v="0"/>
    <s v="Bearing &amp; Drive Solutions Vii Inc"/>
    <x v="3"/>
    <x v="0"/>
    <n v="0"/>
  </r>
  <r>
    <s v="9008311"/>
    <s v="MTR,AC,1/3HP,1745RPM,56,DELCO"/>
    <n v="1"/>
    <s v="EA"/>
    <s v="V520097"/>
    <s v="375"/>
    <s v="BDI"/>
    <x v="2"/>
    <x v="1"/>
    <n v="375"/>
  </r>
  <r>
    <s v="9008376"/>
    <s v="WRAP,STRETCH,60 GA,12&quot;x2000'"/>
    <n v="25"/>
    <s v="EA"/>
    <m/>
    <m/>
    <m/>
    <x v="4"/>
    <x v="2"/>
    <n v="0"/>
  </r>
  <r>
    <s v="9008387"/>
    <s v="CPLG SLEEVE,PT,7J,SUREFLEX"/>
    <n v="3"/>
    <s v="EA"/>
    <s v="V519931"/>
    <s v="0"/>
    <s v="Bearing &amp; Drive Solutions Vii Inc"/>
    <x v="0"/>
    <x v="0"/>
    <n v="0"/>
  </r>
  <r>
    <s v="9008519"/>
    <s v="TERMINAL,NYLON,FULLY INSULATED,FEM,16-14 AWG"/>
    <n v="20"/>
    <s v="EA"/>
    <s v="V520653"/>
    <s v="1.0148"/>
    <s v="Graybar"/>
    <x v="2"/>
    <x v="1"/>
    <n v="20.295999999999999"/>
  </r>
  <r>
    <s v="9008547"/>
    <s v="FUSE,TIME DELAY,DUAL ELEMENT,40A,600V,FRS-R-40,BUSSMANN"/>
    <n v="9"/>
    <s v="EA"/>
    <s v="V520653"/>
    <s v="0"/>
    <s v="Graybar"/>
    <x v="3"/>
    <x v="0"/>
    <n v="0"/>
  </r>
  <r>
    <s v="9008596"/>
    <s v="ELBOW,FG,FEM,90deg,1&quot; NPT,BLACK"/>
    <n v="12"/>
    <s v="EA"/>
    <s v="V521077"/>
    <s v="6.09"/>
    <s v="Deacon Industrial Supply Co., Inc."/>
    <x v="0"/>
    <x v="0"/>
    <n v="73.08"/>
  </r>
  <r>
    <s v="9008646"/>
    <s v="BELT,POLYCHAIN,14M-2100-85,GATES"/>
    <n v="4"/>
    <s v="EA"/>
    <s v="V519931"/>
    <s v="0"/>
    <s v="Bearing &amp; Drive Solutions Vii Inc"/>
    <x v="2"/>
    <x v="1"/>
    <n v="0"/>
  </r>
  <r>
    <s v="9008719"/>
    <s v="SPRK,QD BSHG,40SK84"/>
    <n v="2"/>
    <s v="EA"/>
    <s v="V521079"/>
    <s v="0"/>
    <s v="BDI"/>
    <x v="2"/>
    <x v="1"/>
    <n v="0"/>
  </r>
  <r>
    <s v="9008743"/>
    <s v="SPRING,.035x3&quot;,BLUE TEMPERED,STEEL"/>
    <n v="38"/>
    <s v="LB"/>
    <s v="V521067"/>
    <s v="82.08"/>
    <s v="McMaster-Carr Supply Co"/>
    <x v="6"/>
    <x v="0"/>
    <n v="3119.04"/>
  </r>
  <r>
    <s v="9008771"/>
    <s v="CPLG,FG,PVC,SOCKET,2-1/2&quot;,SCH 80"/>
    <n v="1"/>
    <s v="EA"/>
    <s v="V521077"/>
    <s v="7.359"/>
    <s v="Deacon Industrial Supply Co., Inc."/>
    <x v="2"/>
    <x v="1"/>
    <n v="7.359"/>
  </r>
  <r>
    <s v="9008854"/>
    <s v="HUB,8SCHx1-7/8&quot;"/>
    <n v="2"/>
    <s v="EA"/>
    <s v="V521079"/>
    <s v="0"/>
    <s v="BDI"/>
    <x v="0"/>
    <x v="0"/>
    <n v="0"/>
  </r>
  <r>
    <s v="9008913"/>
    <s v="RELAY,TIMER,9050,JCK70V20,SQUARE-D"/>
    <n v="2"/>
    <s v="EA"/>
    <s v="V520653"/>
    <s v="171.23"/>
    <s v="Graybar"/>
    <x v="2"/>
    <x v="1"/>
    <n v="342.46"/>
  </r>
  <r>
    <s v="9008953"/>
    <s v="CLAMP,SCREW,CNVY,CSC-2,MARTIN"/>
    <n v="52"/>
    <s v="EA"/>
    <s v="V521079"/>
    <s v="8.93"/>
    <s v="BDI"/>
    <x v="6"/>
    <x v="0"/>
    <n v="464.36"/>
  </r>
  <r>
    <s v="9015808"/>
    <s v="WIRE,ROMEX 12/3,W/GROUND"/>
    <n v="220"/>
    <s v="FT"/>
    <s v="V520653"/>
    <s v="0.5962"/>
    <s v="Graybar"/>
    <x v="2"/>
    <x v="1"/>
    <n v="131.16399999999999"/>
  </r>
  <r>
    <s v="9015867"/>
    <s v="BSHG,PT,TAPER,2517,1-7/16&quot;"/>
    <n v="8"/>
    <s v="EA"/>
    <s v="V519931"/>
    <s v="0"/>
    <s v="Bearing &amp; Drive Solutions Vii Inc"/>
    <x v="3"/>
    <x v="0"/>
    <n v="0"/>
  </r>
  <r>
    <s v="9015895"/>
    <s v="SPRK,BORE TO SIZE,60BS17,1-15/16&quot;"/>
    <n v="8"/>
    <s v="EA"/>
    <s v="V519931"/>
    <s v="0"/>
    <s v="Bearing &amp; Drive Solutions Vii Inc"/>
    <x v="2"/>
    <x v="1"/>
    <n v="0"/>
  </r>
  <r>
    <s v="9015900"/>
    <s v="CONDUIT,FG,BSHG,RDCR,RIGID/IMC,STEEL,2&quot;x1-1/2&quot;"/>
    <n v="5"/>
    <s v="EA"/>
    <s v="V520653"/>
    <s v="10"/>
    <s v="Graybar"/>
    <x v="3"/>
    <x v="0"/>
    <n v="50"/>
  </r>
  <r>
    <s v="9016008"/>
    <s v="DISC,GRINDING,FLAP,120 GRIT"/>
    <n v="11"/>
    <s v="EA"/>
    <s v="V520656"/>
    <s v="6.99"/>
    <s v="MSC Industrial Supply Co."/>
    <x v="2"/>
    <x v="1"/>
    <n v="76.89"/>
  </r>
  <r>
    <s v="9016083"/>
    <s v="BSHG,PT,TAPERLOCK,XTB30,1-15/16&quot;"/>
    <n v="6"/>
    <s v="EA"/>
    <s v="V519931"/>
    <s v="0"/>
    <s v="Bearing &amp; Drive Solutions Vii Inc"/>
    <x v="0"/>
    <x v="0"/>
    <n v="0"/>
  </r>
  <r>
    <s v="9016153"/>
    <s v="LIGHT BULB,H-PRSR,SODIUM,100W,LU100"/>
    <n v="1"/>
    <s v="EA"/>
    <s v="V520653"/>
    <s v="0"/>
    <s v="Graybar"/>
    <x v="2"/>
    <x v="1"/>
    <n v="0"/>
  </r>
  <r>
    <s v="9016169"/>
    <s v="CTRL,PHOTO,1800W,K4121C,INTERMATIC"/>
    <n v="2"/>
    <s v="EA"/>
    <s v="V520653"/>
    <s v="0"/>
    <s v="Graybar"/>
    <x v="7"/>
    <x v="2"/>
    <n v="0"/>
  </r>
  <r>
    <s v="9016217"/>
    <s v="WELDING ROD,7024x1/8&quot;"/>
    <n v="100"/>
    <s v="LB"/>
    <s v="V519768"/>
    <s v="0"/>
    <s v="G &amp; E Welding Supply Inc."/>
    <x v="2"/>
    <x v="1"/>
    <n v="0"/>
  </r>
  <r>
    <s v="9016256"/>
    <s v="COIL,120V,SIZE 1,3104140043"/>
    <n v="6"/>
    <s v="EA"/>
    <s v="V520653"/>
    <s v="45.74"/>
    <s v="Graybar"/>
    <x v="7"/>
    <x v="2"/>
    <n v="274.44"/>
  </r>
  <r>
    <s v="9016267"/>
    <s v="ADHESIVE,SILICONE SEALANT,RTV,CLEAR"/>
    <n v="10"/>
    <s v="EA"/>
    <s v="V521079"/>
    <s v="0"/>
    <s v="BDI"/>
    <x v="0"/>
    <x v="0"/>
    <n v="0"/>
  </r>
  <r>
    <s v="9016274"/>
    <s v="RAIL,GUIDE ASSY,PLASTIC,GRA-2012C,POBCO"/>
    <n v="16"/>
    <s v="EA"/>
    <s v="V520011"/>
    <s v="50"/>
    <s v="United States Plastics Corp"/>
    <x v="2"/>
    <x v="1"/>
    <n v="800"/>
  </r>
  <r>
    <s v="9016417"/>
    <s v="DEVICE BOX,SQ,4&quot;,1/2&quot;&amp;3/4&quot;KO,192,RACO"/>
    <n v="5"/>
    <s v="EA"/>
    <s v="V520653"/>
    <s v="0"/>
    <s v="Graybar"/>
    <x v="5"/>
    <x v="2"/>
    <n v="0"/>
  </r>
  <r>
    <s v="9016457"/>
    <s v="CPLG SLEEVE,PT,7H"/>
    <n v="2"/>
    <s v="EA"/>
    <s v="426654"/>
    <s v="54"/>
    <s v="MOTION INDUSTRIES, INC"/>
    <x v="7"/>
    <x v="2"/>
    <n v="108"/>
  </r>
  <r>
    <s v="9016485"/>
    <s v="BRG,PB,2 BOLT,1-15/16&quot;,MP-31,SEALMASTER"/>
    <n v="4"/>
    <s v="EA"/>
    <s v="V521079"/>
    <s v="0"/>
    <s v="BDI"/>
    <x v="3"/>
    <x v="0"/>
    <n v="0"/>
  </r>
  <r>
    <s v="9016580"/>
    <s v="HORN,DRIVER,13314-002,GAI-TRONICS"/>
    <n v="3"/>
    <s v="EA"/>
    <s v="V521079"/>
    <s v="0"/>
    <s v="BDI"/>
    <x v="2"/>
    <x v="1"/>
    <n v="0"/>
  </r>
  <r>
    <s v="9016630"/>
    <s v="WELDING ROD,HARD TUFF 56,1/8&quot;,69-210524"/>
    <n v="19"/>
    <s v="LB"/>
    <s v="V519768"/>
    <s v="14.92"/>
    <s v="G &amp; E Welding Supply Inc."/>
    <x v="2"/>
    <x v="1"/>
    <n v="283.48"/>
  </r>
  <r>
    <s v="9016657"/>
    <s v="BRG,PB,2 BOLT,1-3/16&quot;,NP-19,SEALMASTER"/>
    <n v="14"/>
    <s v="EA"/>
    <s v="V519931"/>
    <s v="55"/>
    <s v="Bearing &amp; Drive Solutions Vii Inc"/>
    <x v="3"/>
    <x v="0"/>
    <n v="770"/>
  </r>
  <r>
    <s v="9016658"/>
    <s v="PUSH BUTTON,FLUSH,22mm,ZB4BA9,TELEMECANIQU"/>
    <n v="5"/>
    <s v="EA"/>
    <s v="V520653"/>
    <s v="11.03"/>
    <s v="Graybar"/>
    <x v="10"/>
    <x v="2"/>
    <n v="55.15"/>
  </r>
  <r>
    <s v="9016682"/>
    <s v="WIRE,SJOW,12 AWG,STRAND 3"/>
    <n v="250"/>
    <s v="FT"/>
    <s v="V520653"/>
    <s v="0.817"/>
    <s v="Graybar"/>
    <x v="2"/>
    <x v="1"/>
    <n v="204.25"/>
  </r>
  <r>
    <s v="9016685"/>
    <s v="TAP SET,HSS,9/16&quot;-18"/>
    <n v="1"/>
    <s v="EA"/>
    <s v="V520656"/>
    <s v="64.97"/>
    <s v="MSC Industrial Supply Co."/>
    <x v="3"/>
    <x v="0"/>
    <n v="64.97"/>
  </r>
  <r>
    <s v="9016754"/>
    <s v="BSHG,PT,SPLIT,P1,3/4&quot;"/>
    <n v="7"/>
    <s v="EA"/>
    <s v="V519931"/>
    <s v="0"/>
    <s v="Bearing &amp; Drive Solutions Vii Inc"/>
    <x v="3"/>
    <x v="0"/>
    <n v="0"/>
  </r>
  <r>
    <s v="9016787"/>
    <s v="END MILL,4 FLUTE,SPIRAL,1/2&quot;,CTR CUT,DBL END,HSS"/>
    <n v="6"/>
    <s v="EA"/>
    <s v="V520656"/>
    <s v="29.74"/>
    <s v="MSC Industrial Supply Co."/>
    <x v="0"/>
    <x v="0"/>
    <n v="178.44"/>
  </r>
  <r>
    <s v="9016843"/>
    <s v="PACKING,MECH,3/8&quot;x1-7/16&quot;,8000T GFO"/>
    <n v="2"/>
    <s v="BX"/>
    <s v="V191000"/>
    <s v="124.13"/>
    <s v="IKO Southeast Inc. - Sylacauga"/>
    <x v="2"/>
    <x v="1"/>
    <n v="248.26"/>
  </r>
  <r>
    <s v="9016888"/>
    <s v="TAP SET,HSS,8-32"/>
    <n v="1"/>
    <s v="EA"/>
    <s v="V520656"/>
    <s v="11.62"/>
    <s v="MSC Industrial Supply Co."/>
    <x v="4"/>
    <x v="2"/>
    <n v="11.62"/>
  </r>
  <r>
    <s v="9016894"/>
    <s v="FILTER,AIR PREP UNIT,STND,1/2&quot; NPT,07F36B,PARKER"/>
    <n v="2"/>
    <s v="EA"/>
    <s v="V521079"/>
    <s v="0"/>
    <s v="BDI"/>
    <x v="2"/>
    <x v="1"/>
    <n v="0"/>
  </r>
  <r>
    <s v="9023840"/>
    <s v="WIRE MARKER,WRITE-ON,REFILL,FOR DISPENSER SWD-R,3M"/>
    <n v="5"/>
    <s v="EA"/>
    <s v="V520653"/>
    <s v="0"/>
    <s v="Graybar"/>
    <x v="2"/>
    <x v="1"/>
    <n v="0"/>
  </r>
  <r>
    <s v="9023922"/>
    <s v="BRG,CAM FOLLOWER,STUD,1-3/4&quot;,CF-1-3/4-S,MCGILL"/>
    <n v="12"/>
    <s v="EA"/>
    <s v="V519931"/>
    <s v="0"/>
    <s v="Bearing &amp; Drive Solutions Vii Inc"/>
    <x v="3"/>
    <x v="0"/>
    <n v="0"/>
  </r>
  <r>
    <s v="9024329"/>
    <s v="CONDUIT BODY,LB,RIGID/IMC,1-1/4&quot;,MALLEABLE IRON"/>
    <n v="4"/>
    <s v="EA"/>
    <s v="V520653"/>
    <s v="0"/>
    <s v="Graybar"/>
    <x v="3"/>
    <x v="0"/>
    <n v="0"/>
  </r>
  <r>
    <s v="9024444"/>
    <s v="VOLTAGE CONVERTOR,RMS-V,110-240VAC,50-60 HZ,ENTRELEC"/>
    <n v="3"/>
    <s v="EA"/>
    <s v="V520458"/>
    <s v="0"/>
    <s v="Rumsey Electric Company"/>
    <x v="2"/>
    <x v="1"/>
    <n v="0"/>
  </r>
  <r>
    <s v="9024447"/>
    <s v="BRG,INSERT,1&quot;,GYA-100-RRB,TORR-FAFN"/>
    <n v="8"/>
    <s v="EA"/>
    <s v="V519931"/>
    <s v="11.45"/>
    <s v="Bearing &amp; Drive Solutions Vii Inc"/>
    <x v="6"/>
    <x v="0"/>
    <n v="91.6"/>
  </r>
  <r>
    <s v="9024467"/>
    <s v="LENS,PUSHBUTTON,ILLUM,GREEN,9001,G7,SQUARE-D"/>
    <n v="4"/>
    <s v="EA"/>
    <s v="V520392"/>
    <s v="10.31"/>
    <s v="United Electric Supply Company Inc"/>
    <x v="2"/>
    <x v="1"/>
    <n v="41.24"/>
  </r>
  <r>
    <s v="9024560"/>
    <s v="WIRE CONN,TWIST ON,NON-WINGED,18-14 AWG,ORANGE"/>
    <n v="400"/>
    <s v="EA"/>
    <s v="V520656"/>
    <s v="0"/>
    <s v="MSC Industrial Supply Co."/>
    <x v="4"/>
    <x v="2"/>
    <n v="0"/>
  </r>
  <r>
    <s v="9024604"/>
    <s v="GASKET,SPIRAL WOUND,8&quot;,150LB,ASME B16 20"/>
    <n v="20"/>
    <s v="EA"/>
    <s v="V521077"/>
    <s v="8.23"/>
    <s v="Deacon Industrial Supply Co., Inc."/>
    <x v="1"/>
    <x v="0"/>
    <n v="164.60000000000002"/>
  </r>
  <r>
    <s v="9024687"/>
    <s v="FUSE,TIME DELAY,MIDGET,25A,600V,ATD-R-25,FERR-SHAW"/>
    <n v="2"/>
    <s v="EA"/>
    <s v="V520653"/>
    <s v="0"/>
    <s v="Graybar"/>
    <x v="3"/>
    <x v="0"/>
    <n v="0"/>
  </r>
  <r>
    <s v="9024727"/>
    <s v="TAPE,ELECTRICAL,VINYL,3/4&quot; W,35,GREEN"/>
    <n v="6"/>
    <s v="EA"/>
    <s v="V519703"/>
    <s v="0"/>
    <s v="Lowe's"/>
    <x v="3"/>
    <x v="0"/>
    <n v="0"/>
  </r>
  <r>
    <s v="9024788"/>
    <s v="MODULE,INPUT,SLC500,DC,16 SLOT,1746-IB16,ALLE-BRAD"/>
    <n v="3"/>
    <s v="EA"/>
    <s v="V520458"/>
    <s v="0"/>
    <s v="Rumsey Electric Company"/>
    <x v="3"/>
    <x v="0"/>
    <n v="0"/>
  </r>
  <r>
    <s v="9031362"/>
    <s v="UNION,FG,2&quot; NPT,BLACK,300LB"/>
    <n v="2"/>
    <s v="EA"/>
    <s v="V521067"/>
    <s v="89"/>
    <s v="McMaster-Carr Supply Co"/>
    <x v="3"/>
    <x v="0"/>
    <n v="178"/>
  </r>
  <r>
    <s v="9031411"/>
    <s v="SPRK,SPLIT TAPER,50Q40"/>
    <n v="1"/>
    <s v="EA"/>
    <s v="V519931"/>
    <s v="61.8"/>
    <s v="Bearing &amp; Drive Solutions Vii Inc"/>
    <x v="5"/>
    <x v="2"/>
    <n v="61.8"/>
  </r>
  <r>
    <s v="9031462"/>
    <s v="BIT,DRILL,CENTER,HSS,#5"/>
    <n v="5"/>
    <s v="EA"/>
    <s v="V521067"/>
    <s v="14.09"/>
    <s v="McMaster-Carr Supply Co"/>
    <x v="4"/>
    <x v="2"/>
    <n v="70.45"/>
  </r>
  <r>
    <s v="9031463"/>
    <s v="CONDUIT,FG,CONN,LT,90deg,1-1/2&quot;"/>
    <n v="6"/>
    <s v="EA"/>
    <s v="V520653"/>
    <s v="16.605"/>
    <s v="Graybar"/>
    <x v="4"/>
    <x v="2"/>
    <n v="99.63"/>
  </r>
  <r>
    <s v="9031634"/>
    <s v="BATTERY,PLC,LITHIUM,3V,1747-BA,ALLE-BRAD"/>
    <n v="7"/>
    <s v="EA"/>
    <s v="V520458"/>
    <s v="0"/>
    <s v="Rumsey Electric Company"/>
    <x v="3"/>
    <x v="0"/>
    <n v="0"/>
  </r>
  <r>
    <s v="9031688"/>
    <s v="SPRK,BORE TO SIZE,50BS25,1&quot;,MARTIN"/>
    <n v="1"/>
    <s v="EA"/>
    <s v="V519931"/>
    <s v="0"/>
    <s v="Bearing &amp; Drive Solutions Vii Inc"/>
    <x v="3"/>
    <x v="0"/>
    <n v="0"/>
  </r>
  <r>
    <s v="9031719"/>
    <s v="VALVE,BALL,CPVC,SOCKET,1/2&quot;"/>
    <n v="1"/>
    <s v="EA"/>
    <s v="V521077"/>
    <s v="32.9492"/>
    <s v="Deacon Industrial Supply Co., Inc."/>
    <x v="2"/>
    <x v="1"/>
    <n v="32.949199999999998"/>
  </r>
  <r>
    <s v="9031805"/>
    <s v="RELAY,G/P,120VAC,619-DCRC EASY"/>
    <n v="1"/>
    <s v="EA"/>
    <s v="V521079"/>
    <s v="0"/>
    <s v="BDI"/>
    <x v="2"/>
    <x v="1"/>
    <n v="0"/>
  </r>
  <r>
    <s v="9031808"/>
    <s v="TOOL,CUTTER,BELT,A502"/>
    <n v="1"/>
    <s v="EA"/>
    <s v="V521079"/>
    <s v="0"/>
    <s v="BDI"/>
    <x v="2"/>
    <x v="1"/>
    <n v="0"/>
  </r>
  <r>
    <s v="9031829"/>
    <s v="SPRK,TAPER,H154-14M-85-F,MARTIN"/>
    <n v="2"/>
    <s v="EA"/>
    <m/>
    <m/>
    <m/>
    <x v="2"/>
    <x v="1"/>
    <n v="0"/>
  </r>
  <r>
    <s v="9031834"/>
    <s v="SPRK,102B-16,2-7/16&quot;,MARTIN"/>
    <n v="1"/>
    <s v="EA"/>
    <m/>
    <m/>
    <m/>
    <x v="2"/>
    <x v="1"/>
    <n v="0"/>
  </r>
  <r>
    <s v="9032211"/>
    <s v="BRG,PB,2 BOLT,2-3/4&quot;,ERPB-212-2,SEALMASTER"/>
    <n v="2"/>
    <s v="EA"/>
    <s v="V519931"/>
    <s v="735.5"/>
    <s v="Bearing &amp; Drive Solutions Vii Inc"/>
    <x v="3"/>
    <x v="0"/>
    <n v="1471"/>
  </r>
  <r>
    <s v="9032273"/>
    <s v="PLASTIC,BAR,ROUND,UHMW,2&quot;"/>
    <n v="2"/>
    <s v="FT"/>
    <s v="V521067"/>
    <s v="9.19"/>
    <s v="McMaster-Carr Supply Co"/>
    <x v="5"/>
    <x v="2"/>
    <n v="18.38"/>
  </r>
  <r>
    <s v="9038589"/>
    <s v="BASEPLATE,13-1/2&quot;,DWG# WIL-6E-12-06-05-01"/>
    <n v="1"/>
    <s v="EA"/>
    <m/>
    <m/>
    <m/>
    <x v="2"/>
    <x v="1"/>
    <n v="0"/>
  </r>
  <r>
    <s v="9039100"/>
    <s v="FUSE,TIME DELAY,COMPACT,20A,600V,LPJ-20SP,BUSSMANN"/>
    <n v="23"/>
    <s v="EA"/>
    <s v="V520653"/>
    <s v="14.32"/>
    <s v="Graybar"/>
    <x v="2"/>
    <x v="1"/>
    <n v="329.36"/>
  </r>
  <r>
    <s v="9039270"/>
    <s v="ADAPTER,FG,PIPE-TUBE,BARBxMALE,1/2&quot;-1/2&quot;"/>
    <n v="14"/>
    <s v="EA"/>
    <s v="V521067"/>
    <s v="8.03"/>
    <s v="McMaster-Carr Supply Co"/>
    <x v="2"/>
    <x v="1"/>
    <n v="112.41999999999999"/>
  </r>
  <r>
    <s v="9045961"/>
    <s v="BASE,VALVE,SOL,82A-0A-CAA,MODIF#0437,MAC-VALVE"/>
    <n v="1"/>
    <s v="EA"/>
    <s v="V521079"/>
    <s v="0"/>
    <s v="BDI"/>
    <x v="2"/>
    <x v="1"/>
    <n v="0"/>
  </r>
  <r>
    <s v="9046034"/>
    <s v="CAP SCREW,SOCKET,GRADE 12.9,M8-1.25 x 30mm"/>
    <n v="2"/>
    <s v="EA"/>
    <s v="V519703"/>
    <s v="0.8"/>
    <s v="Lowe's"/>
    <x v="3"/>
    <x v="0"/>
    <n v="1.6"/>
  </r>
  <r>
    <s v="9046041"/>
    <s v="SEAL KIT,1023062,DYNA-AIR"/>
    <n v="2"/>
    <s v="EA"/>
    <s v="V520611"/>
    <s v="0"/>
    <s v="Dynamic Air Inc"/>
    <x v="4"/>
    <x v="2"/>
    <n v="0"/>
  </r>
  <r>
    <s v="9046144"/>
    <s v="STEEL,BAR,ROUND,COLD ROLLED,1018,4&quot;"/>
    <n v="1"/>
    <s v="FT"/>
    <s v="V519764"/>
    <s v="1"/>
    <s v="East Coast Steel, Inc"/>
    <x v="2"/>
    <x v="1"/>
    <n v="1"/>
  </r>
  <r>
    <s v="9046287"/>
    <s v="VALVE,SOL,DBL,2 POS,120VAC,145PSI,H22WXBG323000CD,PARKER"/>
    <n v="2"/>
    <s v="EA"/>
    <s v="V519790"/>
    <s v="0"/>
    <s v="VAN Air &amp; Hydraulics"/>
    <x v="6"/>
    <x v="0"/>
    <n v="0"/>
  </r>
  <r>
    <s v="9052559"/>
    <s v="SIDEBAR,CHAIN LINK,S1116 CHAIN,300960,WEBSTER"/>
    <n v="28"/>
    <s v="EA"/>
    <s v="V519931"/>
    <s v="0"/>
    <s v="Bearing &amp; Drive Solutions Vii Inc"/>
    <x v="2"/>
    <x v="1"/>
    <n v="0"/>
  </r>
  <r>
    <s v="9052576"/>
    <s v="CPLG,FG,CPVC,SOCKET,3&quot;,SCH 80"/>
    <n v="5"/>
    <s v="EA"/>
    <s v="V521077"/>
    <s v="18.0324"/>
    <s v="Deacon Industrial Supply Co., Inc."/>
    <x v="2"/>
    <x v="1"/>
    <n v="90.161999999999992"/>
  </r>
  <r>
    <s v="9059769"/>
    <s v="SPRK,QD BSHG,100E54H"/>
    <n v="1"/>
    <s v="EA"/>
    <s v="V521079"/>
    <s v="657.4"/>
    <s v="BDI"/>
    <x v="2"/>
    <x v="1"/>
    <n v="657.4"/>
  </r>
  <r>
    <s v="9060045"/>
    <s v="BRACKET,HOLDING,TAPE SPOOL,DWG#WIL-13I-06-10-08-01"/>
    <n v="3"/>
    <s v="ST"/>
    <m/>
    <m/>
    <m/>
    <x v="2"/>
    <x v="1"/>
    <n v="0"/>
  </r>
  <r>
    <s v="9060185"/>
    <s v="LIGHT,STACK,AMBER,120VAC,E26B9V4,CUTL-HAMM"/>
    <n v="1"/>
    <s v="EA"/>
    <s v="V519931"/>
    <s v="0"/>
    <s v="Bearing &amp; Drive Solutions Vii Inc"/>
    <x v="3"/>
    <x v="0"/>
    <n v="0"/>
  </r>
  <r>
    <s v="9060215"/>
    <s v="PANEL,BACK,ENCLOSURE,JBMP1008,RITT-CORP"/>
    <n v="2"/>
    <s v="EA"/>
    <s v="V519931"/>
    <s v="0"/>
    <s v="Bearing &amp; Drive Solutions Vii Inc"/>
    <x v="2"/>
    <x v="1"/>
    <n v="0"/>
  </r>
  <r>
    <s v="9060483"/>
    <s v="KEY,SAFETY SWITCH,XCS-Z03,TELEMECANIQU"/>
    <n v="4"/>
    <s v="EA"/>
    <s v="V520653"/>
    <s v="0"/>
    <s v="Graybar"/>
    <x v="3"/>
    <x v="0"/>
    <n v="0"/>
  </r>
  <r>
    <s v="9060542"/>
    <s v="SIGHT GLASS,OIL LEVEL,40P47,GARD-DENV"/>
    <n v="2"/>
    <s v="EA"/>
    <s v="V520646"/>
    <s v="0"/>
    <s v="Jennings Alberts, Inc."/>
    <x v="6"/>
    <x v="0"/>
    <n v="0"/>
  </r>
  <r>
    <s v="9067350"/>
    <s v="METER,PADDLEWHEEL,DIGITAL,FS1-200-7V,BLUE-WHITE"/>
    <n v="1"/>
    <s v="EA"/>
    <s v="435584"/>
    <s v="206.31"/>
    <s v="RYAN HERCO FLOW SOLUTIONS"/>
    <x v="2"/>
    <x v="1"/>
    <n v="206.31"/>
  </r>
  <r>
    <s v="9067605"/>
    <s v="SUBBASE,MANIFOLD,1/4&quot;NPT,SIDE PORT,PS551113CP,PARKER"/>
    <n v="2"/>
    <s v="EA"/>
    <s v="V519931"/>
    <s v="0"/>
    <s v="Bearing &amp; Drive Solutions Vii Inc"/>
    <x v="2"/>
    <x v="1"/>
    <n v="0"/>
  </r>
  <r>
    <s v="9072737"/>
    <s v="METER,PANEL,DIGITAL,AC CURRENT,H335-1-46-0-2-0,SIMPSON"/>
    <n v="2"/>
    <s v="EA"/>
    <m/>
    <m/>
    <m/>
    <x v="2"/>
    <x v="1"/>
    <n v="0"/>
  </r>
  <r>
    <s v="9072973"/>
    <s v="SPRK,BORE TO SIZE,DS80A20H,2-5/16&quot;"/>
    <n v="4"/>
    <s v="EA"/>
    <s v="V521079"/>
    <s v="0"/>
    <s v="BDI"/>
    <x v="3"/>
    <x v="0"/>
    <n v="0"/>
  </r>
  <r>
    <s v="9073127"/>
    <s v="CARD,OUTPUT,ANALOG,PAXCDL10,RED-LION"/>
    <n v="1"/>
    <s v="EA"/>
    <s v="V520026"/>
    <s v="78"/>
    <s v="Shingle &amp; Gibb"/>
    <x v="2"/>
    <x v="1"/>
    <n v="78"/>
  </r>
  <r>
    <s v="9073355"/>
    <s v="DRIVE,DC,MICRO,SIMOREG,6RA2425-2FV62,SIEMENS"/>
    <n v="4"/>
    <s v="EA"/>
    <s v="V200300"/>
    <s v="1337.5"/>
    <s v="IG Machine &amp; Fibers - Brampton"/>
    <x v="7"/>
    <x v="2"/>
    <n v="5350"/>
  </r>
  <r>
    <s v="9087345"/>
    <s v="MTR,AC,1/4HP,1725RPM,56,115/230V,TEFC,G1312,MARATHON"/>
    <n v="1"/>
    <s v="EA"/>
    <s v="V520097"/>
    <s v="148.08"/>
    <s v="BDI"/>
    <x v="2"/>
    <x v="1"/>
    <n v="148.08000000000001"/>
  </r>
  <r>
    <s v="9087679"/>
    <s v="DISC PACK,CPLG,A037000,ZERO-MAX"/>
    <n v="7"/>
    <s v="EA"/>
    <s v="V521120"/>
    <s v="0"/>
    <s v="MSP Inc"/>
    <x v="2"/>
    <x v="1"/>
    <n v="0"/>
  </r>
  <r>
    <s v="9094003"/>
    <s v="BRG,SLEEVE,BRONZE,SAE 841,1/2&quot;IDx3/4&quot;ODx1-1/2&quot;L"/>
    <n v="6"/>
    <s v="EA"/>
    <s v="V521067"/>
    <s v="4.71"/>
    <s v="McMaster-Carr Supply Co"/>
    <x v="2"/>
    <x v="1"/>
    <n v="28.259999999999998"/>
  </r>
  <r>
    <s v="9094175"/>
    <s v="SENSOR,PHOTO,LASER,LR-ZH490CB,KEYENCE"/>
    <n v="1"/>
    <s v="EA"/>
    <s v="V520793"/>
    <s v="0"/>
    <s v="Keyence Corp of America"/>
    <x v="2"/>
    <x v="1"/>
    <n v="0"/>
  </r>
  <r>
    <s v="9099514"/>
    <s v="PUMP,HAND,OIL DRUM,FITS 2-10 L DRUM,062567,OIL-SAFE"/>
    <n v="1"/>
    <s v="EA"/>
    <s v="V521067"/>
    <s v="82.69"/>
    <s v="McMaster-Carr Supply Co"/>
    <x v="4"/>
    <x v="2"/>
    <n v="82.69"/>
  </r>
  <r>
    <s v="9099623"/>
    <s v="BRUSH,TUBE,2&quot;Dx5&quot;L,7-1/4&quot;OAL,1/4&quot;NPT,57285025,NULINE"/>
    <n v="1"/>
    <s v="EA"/>
    <s v="V520656"/>
    <s v="8.66"/>
    <s v="MSC Industrial Supply Co."/>
    <x v="2"/>
    <x v="1"/>
    <n v="8.66"/>
  </r>
  <r>
    <s v="9099724"/>
    <s v="FUSE,FAST ACTING,CURRENT LIMIT,175A,600V,JJS-175,BUSSMANN"/>
    <n v="6"/>
    <s v="EA"/>
    <s v="V520653"/>
    <s v="33.66"/>
    <s v="Graybar"/>
    <x v="2"/>
    <x v="1"/>
    <n v="201.95999999999998"/>
  </r>
  <r>
    <s v="9099983"/>
    <s v="CONN,CABLE,7 PIN,LEMO-LEMO,50',FU.RMB.CABL.010-XX,SDT-ULTRA"/>
    <n v="14"/>
    <s v="EA"/>
    <s v="V521059"/>
    <s v="185"/>
    <s v="SDT North America US"/>
    <x v="0"/>
    <x v="0"/>
    <n v="2590"/>
  </r>
  <r>
    <s v="9000309"/>
    <s v="NIPPLE,FG,PVC,SCH 80,1/2&quot;NPT x 3&quot;"/>
    <n v="3"/>
    <s v="EA"/>
    <s v="V521077"/>
    <s v="0.4622"/>
    <s v="Deacon Industrial Supply Co., Inc."/>
    <x v="2"/>
    <x v="1"/>
    <n v="1.3866000000000001"/>
  </r>
  <r>
    <s v="9000350"/>
    <s v="PACKING,MECH,3/8&quot;,STYLE 1625G"/>
    <n v="158"/>
    <s v="BX"/>
    <s v="V520097"/>
    <s v="60"/>
    <s v="BDI"/>
    <x v="1"/>
    <x v="0"/>
    <n v="9480"/>
  </r>
  <r>
    <s v="9000369"/>
    <s v="WIRE,THHN/T90,12 AWG,STRANDED,RED"/>
    <n v="1000"/>
    <s v="FT"/>
    <s v="V520653"/>
    <s v="0.1401"/>
    <s v="Graybar"/>
    <x v="3"/>
    <x v="0"/>
    <n v="140.1"/>
  </r>
  <r>
    <s v="9000465"/>
    <s v="LEVER,LOOPED ROD,2&quot;W,6&quot;L,802T-W14,ALLE-BRAD"/>
    <n v="2"/>
    <s v="EA"/>
    <s v="317147"/>
    <s v="15.5"/>
    <s v="CAPP USA"/>
    <x v="2"/>
    <x v="1"/>
    <n v="31"/>
  </r>
  <r>
    <s v="9000476"/>
    <s v="DISC,GRINDING,4-1/2&quot;,30448,TYPE 27,NORTON"/>
    <n v="39"/>
    <s v="EA"/>
    <s v="V520656"/>
    <s v="0"/>
    <s v="MSC Industrial Supply Co."/>
    <x v="2"/>
    <x v="1"/>
    <n v="0"/>
  </r>
  <r>
    <s v="9000648"/>
    <s v="RELAY,4 POLE,ARA20,TECO-WEST"/>
    <n v="2"/>
    <s v="EA"/>
    <s v="V520653"/>
    <s v="0"/>
    <s v="Graybar"/>
    <x v="2"/>
    <x v="1"/>
    <n v="0"/>
  </r>
  <r>
    <s v="9000665"/>
    <s v="BELT,SYNCHRONOUS,POWERGRIP,2240-14M-37,GATES"/>
    <n v="4"/>
    <s v="EA"/>
    <s v="V519931"/>
    <s v="0"/>
    <s v="Bearing &amp; Drive Solutions Vii Inc"/>
    <x v="2"/>
    <x v="1"/>
    <n v="0"/>
  </r>
  <r>
    <s v="9000668"/>
    <s v="SWITCH,TOGGLE,DOUBLE POLE,12221,HUBBELL"/>
    <n v="2"/>
    <s v="EA"/>
    <s v="V520653"/>
    <s v="0"/>
    <s v="Graybar"/>
    <x v="2"/>
    <x v="1"/>
    <n v="0"/>
  </r>
  <r>
    <s v="9000734"/>
    <s v="SPRK,QD BSHG,60SK28"/>
    <n v="1"/>
    <s v="EA"/>
    <s v="V521079"/>
    <s v="0"/>
    <s v="BDI"/>
    <x v="2"/>
    <x v="1"/>
    <n v="0"/>
  </r>
  <r>
    <s v="9000778"/>
    <s v="TURNBUCKLE,GALV,JAW &amp; JAW,1/2&quot;-13 x 6&quot;"/>
    <n v="4"/>
    <s v="EA"/>
    <s v="V521067"/>
    <s v="28.94"/>
    <s v="McMaster-Carr Supply Co"/>
    <x v="6"/>
    <x v="0"/>
    <n v="115.76"/>
  </r>
  <r>
    <s v="9000807"/>
    <s v="CONDUIT,FG,HUB,THREAD,ALUM,RIGID,1-1/2&quot;"/>
    <n v="12"/>
    <s v="EA"/>
    <s v="V520653"/>
    <s v="0"/>
    <s v="Graybar"/>
    <x v="2"/>
    <x v="1"/>
    <n v="0"/>
  </r>
  <r>
    <s v="9000929"/>
    <s v="SPRK,BORE TO SIZE,50BS17,1-7/16&quot;"/>
    <n v="9"/>
    <s v="EA"/>
    <s v="V519931"/>
    <s v="0"/>
    <s v="Bearing &amp; Drive Solutions Vii Inc"/>
    <x v="2"/>
    <x v="1"/>
    <n v="0"/>
  </r>
  <r>
    <s v="9000968"/>
    <s v="CABLE,AUDIO,LOW CAPACITANCE,18GA,1 PR,300V,8760,BELDEN"/>
    <n v="500"/>
    <s v="FT"/>
    <s v="V520653"/>
    <s v="0"/>
    <s v="Graybar"/>
    <x v="9"/>
    <x v="2"/>
    <n v="0"/>
  </r>
  <r>
    <s v="9000996"/>
    <s v="REGULATOR,EXHAUST,3/8&quot;,THREADED"/>
    <n v="7"/>
    <s v="EA"/>
    <s v="V519931"/>
    <s v="9.75"/>
    <s v="Bearing &amp; Drive Solutions Vii Inc"/>
    <x v="2"/>
    <x v="1"/>
    <n v="68.25"/>
  </r>
  <r>
    <s v="9001077"/>
    <s v="SEAL,OIL,3196MT,8690-17645,GOULD-PUMP"/>
    <n v="2"/>
    <s v="EA"/>
    <s v="V519931"/>
    <s v="0"/>
    <s v="Bearing &amp; Drive Solutions Vii Inc"/>
    <x v="2"/>
    <x v="1"/>
    <n v="0"/>
  </r>
  <r>
    <s v="9001135"/>
    <s v="SPRK,SPLIT TAPER,H60P13"/>
    <n v="1"/>
    <s v="EA"/>
    <s v="V521079"/>
    <s v="0"/>
    <s v="BDI"/>
    <x v="3"/>
    <x v="0"/>
    <n v="0"/>
  </r>
  <r>
    <s v="9001142"/>
    <s v="SEAL,KNOCKOUT,3/4&quot;"/>
    <n v="106"/>
    <s v="EA"/>
    <s v="V520458"/>
    <s v="0.35"/>
    <s v="Rumsey Electric Company"/>
    <x v="2"/>
    <x v="1"/>
    <n v="37.099999999999994"/>
  </r>
  <r>
    <s v="9001154"/>
    <s v="COLLAR,SHAFT,1 PC,1-1/16&quot;,SETSCREW,ZINC"/>
    <n v="4"/>
    <s v="EA"/>
    <s v="V520652"/>
    <s v="0"/>
    <s v="W.W. Grainger"/>
    <x v="2"/>
    <x v="1"/>
    <n v="0"/>
  </r>
  <r>
    <s v="9001158"/>
    <s v="BRASS,SHIMSTOCK,0.015&quot;x6&quot;x100&quot;"/>
    <n v="48"/>
    <s v="EA"/>
    <s v="V519931"/>
    <s v="25"/>
    <s v="Bearing &amp; Drive Solutions Vii Inc"/>
    <x v="3"/>
    <x v="0"/>
    <n v="1200"/>
  </r>
  <r>
    <s v="9001266"/>
    <s v="CPLG,FG,PVC,SOCKET,1/2&quot;,SCH 40"/>
    <n v="5"/>
    <s v="EA"/>
    <s v="V521077"/>
    <s v="2"/>
    <s v="Deacon Industrial Supply Co., Inc."/>
    <x v="5"/>
    <x v="2"/>
    <n v="10"/>
  </r>
  <r>
    <s v="9006141"/>
    <s v="BRG,FLANGED,4 BOLT,1-15/16&quot;,FB22431H,LINK-BELT"/>
    <n v="6"/>
    <s v="EA"/>
    <s v="V519931"/>
    <s v="199"/>
    <s v="Bearing &amp; Drive Solutions Vii Inc"/>
    <x v="3"/>
    <x v="0"/>
    <n v="1194"/>
  </r>
  <r>
    <s v="9006165"/>
    <s v="BSHG,PT,QD,SF,1-15/16&quot;"/>
    <n v="4"/>
    <s v="EA"/>
    <s v="V521079"/>
    <s v="0"/>
    <s v="BDI"/>
    <x v="1"/>
    <x v="0"/>
    <n v="0"/>
  </r>
  <r>
    <s v="9006200"/>
    <s v="PUMP PART,BOLT,HEX,ZTNY 4020,ITEM 170,STER-SIHI"/>
    <n v="8"/>
    <s v="EA"/>
    <s v="323863"/>
    <s v="4"/>
    <s v="PROCESS EQUPMENT &amp; SYSTEM"/>
    <x v="2"/>
    <x v="1"/>
    <n v="32"/>
  </r>
  <r>
    <s v="9006201"/>
    <s v="BOLT,TOGGLE,1/4&quot;"/>
    <n v="46"/>
    <s v="EA"/>
    <s v="V520656"/>
    <s v="0.3404"/>
    <s v="MSC Industrial Supply Co."/>
    <x v="4"/>
    <x v="2"/>
    <n v="15.658399999999999"/>
  </r>
  <r>
    <s v="9006315"/>
    <s v="CABLE,W/TENSIONER,15m THICK,440E-A13081,ALLE-BRAD"/>
    <n v="1"/>
    <s v="EA"/>
    <s v="V520458"/>
    <s v="0"/>
    <s v="Rumsey Electric Company"/>
    <x v="1"/>
    <x v="0"/>
    <n v="0"/>
  </r>
  <r>
    <s v="9006407"/>
    <s v="SEAL,OIL,471516,NATIONAL"/>
    <n v="10"/>
    <s v="EA"/>
    <s v="V519931"/>
    <s v="0"/>
    <s v="Bearing &amp; Drive Solutions Vii Inc"/>
    <x v="2"/>
    <x v="1"/>
    <n v="0"/>
  </r>
  <r>
    <s v="9006534"/>
    <s v="IDLER,18H3F,BREWER"/>
    <n v="11"/>
    <s v="EA"/>
    <s v="V519931"/>
    <s v="0"/>
    <s v="Bearing &amp; Drive Solutions Vii Inc"/>
    <x v="2"/>
    <x v="1"/>
    <n v="0"/>
  </r>
  <r>
    <s v="9006787"/>
    <s v="BSHG,PT,QD,SF,1-5/8&quot;"/>
    <n v="1"/>
    <s v="EA"/>
    <s v="V519931"/>
    <s v="0"/>
    <s v="Bearing &amp; Drive Solutions Vii Inc"/>
    <x v="6"/>
    <x v="0"/>
    <n v="0"/>
  </r>
  <r>
    <s v="9006795"/>
    <s v="CONDUIT,FG,NIPPLE,CHASE,DIE CAST,2&quot;"/>
    <n v="25"/>
    <s v="EA"/>
    <s v="V520653"/>
    <s v="2.9"/>
    <s v="Graybar"/>
    <x v="5"/>
    <x v="2"/>
    <n v="72.5"/>
  </r>
  <r>
    <s v="9006919"/>
    <s v="BSHG,PT,TAPERLOCK,XTB25,2-7/16&quot;"/>
    <n v="4"/>
    <s v="EA"/>
    <s v="V521079"/>
    <s v="25.52"/>
    <s v="BDI"/>
    <x v="0"/>
    <x v="0"/>
    <n v="102.08"/>
  </r>
  <r>
    <s v="9013699"/>
    <s v="BRG,FLANGED,4 BOLT,4&quot;,FCB22464H,LINK-BELT"/>
    <n v="4"/>
    <s v="EA"/>
    <s v="V521079"/>
    <s v="1322.1"/>
    <s v="BDI"/>
    <x v="1"/>
    <x v="0"/>
    <n v="5288.4"/>
  </r>
  <r>
    <s v="9013705"/>
    <s v="BSHG,PT,TAPER,2517,1-3/4&quot;"/>
    <n v="3"/>
    <s v="EA"/>
    <s v="V519931"/>
    <s v="0"/>
    <s v="Bearing &amp; Drive Solutions Vii Inc"/>
    <x v="0"/>
    <x v="0"/>
    <n v="0"/>
  </r>
  <r>
    <s v="9013778"/>
    <s v="PUTTY,PLASTIC STEEL,10110,1B,DEVCON"/>
    <n v="1"/>
    <s v="EA"/>
    <s v="V520656"/>
    <s v="0"/>
    <s v="MSC Industrial Supply Co."/>
    <x v="2"/>
    <x v="1"/>
    <n v="0"/>
  </r>
  <r>
    <s v="9013811"/>
    <s v="ELBOW,FG,FEM,90deg,2&quot; NPT,SS,SCH 40"/>
    <n v="2"/>
    <s v="EA"/>
    <s v="V521067"/>
    <s v="38.7"/>
    <s v="McMaster-Carr Supply Co"/>
    <x v="3"/>
    <x v="0"/>
    <n v="77.400000000000006"/>
  </r>
  <r>
    <s v="9013826"/>
    <s v="STEEL,ANGLE,1/4&quot;x2-1/2&quot;x2-1/2&quot;"/>
    <n v="1"/>
    <s v="FT"/>
    <s v="V519764"/>
    <s v="49.5"/>
    <s v="East Coast Steel, Inc"/>
    <x v="5"/>
    <x v="2"/>
    <n v="49.5"/>
  </r>
  <r>
    <s v="9013841"/>
    <s v="HOUSING,PUMP,BOTTOM,SLURRY PUMP,57396"/>
    <n v="1"/>
    <s v="EA"/>
    <s v="V520653"/>
    <s v="59"/>
    <s v="Graybar"/>
    <x v="2"/>
    <x v="1"/>
    <n v="59"/>
  </r>
  <r>
    <s v="9014025"/>
    <s v="CONDUIT,FG,BSHG,RDCR,RIGID/IMC,STEEL,1-1/2&quot;x1&quot;"/>
    <n v="14"/>
    <s v="EA"/>
    <s v="V520653"/>
    <s v="10"/>
    <s v="Graybar"/>
    <x v="5"/>
    <x v="2"/>
    <n v="140"/>
  </r>
  <r>
    <s v="9014073"/>
    <s v="FUSE,TIME DELAY,MIDGET,10A,600V,LP-CC-10,BUSSMANN"/>
    <n v="19"/>
    <s v="EA"/>
    <s v="V520458"/>
    <s v="0"/>
    <s v="Rumsey Electric Company"/>
    <x v="8"/>
    <x v="0"/>
    <n v="0"/>
  </r>
  <r>
    <s v="9014182"/>
    <s v="SOL,CR9500A-100D2A,GE"/>
    <n v="1"/>
    <s v="EA"/>
    <s v="V520653"/>
    <s v="0"/>
    <s v="Graybar"/>
    <x v="6"/>
    <x v="0"/>
    <n v="0"/>
  </r>
  <r>
    <s v="9014194"/>
    <s v="CONN,SPLIT BOLT,2 10/16 STTR,KSU17,APPL-ELEC"/>
    <n v="3"/>
    <s v="EA"/>
    <s v="V520653"/>
    <s v="0"/>
    <s v="Graybar"/>
    <x v="2"/>
    <x v="1"/>
    <n v="0"/>
  </r>
  <r>
    <s v="9014333"/>
    <s v="BSHG,PT,QD,F,1-7/8&quot;"/>
    <n v="4"/>
    <s v="EA"/>
    <s v="V519931"/>
    <s v="0"/>
    <s v="Bearing &amp; Drive Solutions Vii Inc"/>
    <x v="9"/>
    <x v="2"/>
    <n v="0"/>
  </r>
  <r>
    <s v="9014359"/>
    <s v="BELT,V,BX120,21/32&quot;x13/32&quot;x123&quot;"/>
    <n v="11"/>
    <s v="EA"/>
    <s v="V520097"/>
    <s v="16.83"/>
    <s v="BDI"/>
    <x v="0"/>
    <x v="0"/>
    <n v="185.13"/>
  </r>
  <r>
    <s v="9014412"/>
    <s v="BSHG,PT,TAPER,1008,7/8&quot;"/>
    <n v="1"/>
    <s v="EA"/>
    <s v="V519931"/>
    <s v="0"/>
    <s v="Bearing &amp; Drive Solutions Vii Inc"/>
    <x v="3"/>
    <x v="0"/>
    <n v="0"/>
  </r>
  <r>
    <s v="9014588"/>
    <s v="STEEL,BAR,FLAT,HOT ROLLED,3/4&quot;x3&quot;"/>
    <n v="20.6"/>
    <s v="FT"/>
    <s v="V519764"/>
    <s v="5.5"/>
    <s v="East Coast Steel, Inc"/>
    <x v="5"/>
    <x v="2"/>
    <n v="113.30000000000001"/>
  </r>
  <r>
    <s v="9014597"/>
    <s v="BRG,PB,2 BOLT,2-7/16&quot;,RPB-207-N2,SEALMASTER"/>
    <n v="2"/>
    <s v="EA"/>
    <s v="V519931"/>
    <s v="505"/>
    <s v="Bearing &amp; Drive Solutions Vii Inc"/>
    <x v="6"/>
    <x v="0"/>
    <n v="1010"/>
  </r>
  <r>
    <s v="9014660"/>
    <s v="PAINT,YELLOW,SAFETY,1 GAL,5-629,PPG-INDU"/>
    <n v="1"/>
    <s v="EA"/>
    <s v="V519703"/>
    <s v="35.53"/>
    <s v="Lowe's"/>
    <x v="1"/>
    <x v="0"/>
    <n v="35.53"/>
  </r>
  <r>
    <s v="9014742"/>
    <s v="CHAIN LINK,OFFSET,60-2"/>
    <n v="5"/>
    <s v="EA"/>
    <s v="317096"/>
    <s v="2"/>
    <s v="APPLIED INDUST TECH-BEARINGS"/>
    <x v="3"/>
    <x v="0"/>
    <n v="10"/>
  </r>
  <r>
    <s v="9014811"/>
    <s v="SPEED RDCR,25:1,SIZE 207 FX,LINK-BELT"/>
    <n v="1"/>
    <s v="EA"/>
    <s v="V521079"/>
    <s v="0"/>
    <s v="BDI"/>
    <x v="2"/>
    <x v="1"/>
    <n v="0"/>
  </r>
  <r>
    <s v="9014833"/>
    <s v="KNIFE,SHINGLE,4 LANE METRIC,KS 2763,REIC-DREW"/>
    <n v="1"/>
    <s v="ST"/>
    <s v="V500659"/>
    <s v="0"/>
    <s v="The RDI Group"/>
    <x v="2"/>
    <x v="1"/>
    <n v="0"/>
  </r>
  <r>
    <s v="9014847"/>
    <s v="CHAIN LINK,CONN,100 LUG"/>
    <n v="55"/>
    <s v="EA"/>
    <s v="V519931"/>
    <s v="0"/>
    <s v="Bearing &amp; Drive Solutions Vii Inc"/>
    <x v="2"/>
    <x v="1"/>
    <n v="0"/>
  </r>
  <r>
    <s v="9021899"/>
    <s v="SPRK,TAPER,40BTB15H,1008"/>
    <n v="1"/>
    <s v="EA"/>
    <s v="V521079"/>
    <s v="0"/>
    <s v="BDI"/>
    <x v="2"/>
    <x v="1"/>
    <n v="0"/>
  </r>
  <r>
    <s v="9008651"/>
    <s v="STEEL,PLATE,HOT ROLLED,3/4&quot;x4'x8'"/>
    <n v="1.5"/>
    <s v="EA"/>
    <s v="V519764"/>
    <s v="765"/>
    <s v="East Coast Steel, Inc"/>
    <x v="3"/>
    <x v="0"/>
    <n v="1147.5"/>
  </r>
  <r>
    <s v="9008713"/>
    <s v="CHAIN,ROLLER,40RS-1,RIV"/>
    <n v="59"/>
    <s v="FT"/>
    <s v="V521079"/>
    <s v="2.73"/>
    <s v="BDI"/>
    <x v="3"/>
    <x v="0"/>
    <n v="161.07"/>
  </r>
  <r>
    <s v="9008767"/>
    <s v="SHV,QD BSHG,2 GRV,2B94SK"/>
    <n v="1"/>
    <s v="EA"/>
    <s v="V521079"/>
    <s v="98.13"/>
    <s v="BDI"/>
    <x v="11"/>
    <x v="2"/>
    <n v="98.13"/>
  </r>
  <r>
    <s v="9008785"/>
    <s v="NUT,HEX,SS304,3/8&quot;-16"/>
    <n v="22"/>
    <s v="EA"/>
    <s v="V521077"/>
    <s v="0.36"/>
    <s v="Deacon Industrial Supply Co., Inc."/>
    <x v="1"/>
    <x v="0"/>
    <n v="7.92"/>
  </r>
  <r>
    <s v="9008845"/>
    <s v="SWITCH,MICRO,P/N 1-5065"/>
    <n v="8"/>
    <s v="EA"/>
    <s v="V520653"/>
    <s v="34.02"/>
    <s v="Graybar"/>
    <x v="2"/>
    <x v="1"/>
    <n v="272.16000000000003"/>
  </r>
  <r>
    <s v="9008938"/>
    <s v="CHAIN LINK,CONN,80-2,W/SPRING CLIP"/>
    <n v="7"/>
    <s v="EA"/>
    <s v="V519931"/>
    <s v="0"/>
    <s v="Bearing &amp; Drive Solutions Vii Inc"/>
    <x v="3"/>
    <x v="0"/>
    <n v="0"/>
  </r>
  <r>
    <s v="9008942"/>
    <s v="BSHG,PT,QD,E,2-1/2&quot;"/>
    <n v="1"/>
    <s v="EA"/>
    <s v="V519931"/>
    <s v="0"/>
    <s v="Bearing &amp; Drive Solutions Vii Inc"/>
    <x v="6"/>
    <x v="0"/>
    <n v="0"/>
  </r>
  <r>
    <s v="9008987"/>
    <s v="MODULE,INPUT,DC,10-30V,1771-IBD,ALLE-BRAD"/>
    <n v="1"/>
    <s v="EA"/>
    <s v="V520458"/>
    <s v="0"/>
    <s v="Rumsey Electric Company"/>
    <x v="6"/>
    <x v="0"/>
    <n v="0"/>
  </r>
  <r>
    <s v="9008991"/>
    <s v="PULLEY,TIMING,24HP150"/>
    <n v="1"/>
    <s v="EA"/>
    <s v="V521079"/>
    <s v="105.85"/>
    <s v="BDI"/>
    <x v="9"/>
    <x v="2"/>
    <n v="105.85"/>
  </r>
  <r>
    <s v="9008993"/>
    <s v="BSHG,RDCR,FG,NPT,3&quot;x1&quot;,GALV"/>
    <n v="11"/>
    <s v="EA"/>
    <s v="V521077"/>
    <s v="6.12"/>
    <s v="Deacon Industrial Supply Co., Inc."/>
    <x v="2"/>
    <x v="1"/>
    <n v="67.320000000000007"/>
  </r>
  <r>
    <s v="9015866"/>
    <s v="SPRK,TAPER,50BTL22"/>
    <n v="2"/>
    <s v="EA"/>
    <s v="V519931"/>
    <s v="25.42"/>
    <s v="Bearing &amp; Drive Solutions Vii Inc"/>
    <x v="2"/>
    <x v="1"/>
    <n v="50.84"/>
  </r>
  <r>
    <s v="9015876"/>
    <s v="SPRK,POLYCHAIN,8MX-75S-12-SDS,GATES"/>
    <n v="1"/>
    <s v="EA"/>
    <s v="V500660"/>
    <s v="0"/>
    <s v="ARPAC, LLC"/>
    <x v="6"/>
    <x v="0"/>
    <n v="0"/>
  </r>
  <r>
    <s v="9015883"/>
    <s v="SOLVENT,G/P,TRICHLOROETHANE,#111"/>
    <n v="12"/>
    <s v="EA"/>
    <m/>
    <m/>
    <m/>
    <x v="2"/>
    <x v="1"/>
    <n v="0"/>
  </r>
  <r>
    <s v="9015906"/>
    <s v="BRG,TAKE UP,1&quot;,9SF16,BROWNING"/>
    <n v="2"/>
    <s v="EA"/>
    <s v="V519931"/>
    <s v="90.6"/>
    <s v="Bearing &amp; Drive Solutions Vii Inc"/>
    <x v="2"/>
    <x v="1"/>
    <n v="181.2"/>
  </r>
  <r>
    <s v="9016005"/>
    <s v="FUSE,TIME DELAY,DUAL ELEMENT,20A,LPS-RK-20SP,BUSSMANN"/>
    <n v="15"/>
    <s v="EA"/>
    <s v="V520653"/>
    <s v="10.97"/>
    <s v="Graybar"/>
    <x v="2"/>
    <x v="1"/>
    <n v="164.55"/>
  </r>
  <r>
    <s v="9016046"/>
    <s v="GASKET,SPIRAL WOUND,3/4&quot;,150LB,SS304,VC,B16 20"/>
    <n v="14"/>
    <s v="EA"/>
    <s v="V521077"/>
    <s v="1.05"/>
    <s v="Deacon Industrial Supply Co., Inc."/>
    <x v="6"/>
    <x v="0"/>
    <n v="14.700000000000001"/>
  </r>
  <r>
    <s v="9016182"/>
    <s v="BRAKE,NEXEN,S800,1.938 BORE,NEXEN-BRAKE"/>
    <n v="1"/>
    <s v="EA"/>
    <s v="V520026"/>
    <s v="0"/>
    <s v="Shingle &amp; Gibb"/>
    <x v="2"/>
    <x v="1"/>
    <n v="0"/>
  </r>
  <r>
    <s v="9016219"/>
    <s v="GLASS,BOROSILICATE,1/4&quot;THK,2-1/2&quot;D"/>
    <n v="4"/>
    <s v="EA"/>
    <s v="V521067"/>
    <s v="9.63"/>
    <s v="McMaster-Carr Supply Co"/>
    <x v="2"/>
    <x v="1"/>
    <n v="38.520000000000003"/>
  </r>
  <r>
    <s v="9016293"/>
    <s v="STARTER,MTR,COMB0,600VAC,45A,NEMA"/>
    <n v="1"/>
    <s v="EA"/>
    <s v="V520653"/>
    <s v="995"/>
    <s v="Graybar"/>
    <x v="2"/>
    <x v="1"/>
    <n v="995"/>
  </r>
  <r>
    <s v="9016326"/>
    <s v="SWITCH,ZERO SPEED,CR2962F2A,PLUGGING,GE"/>
    <n v="2"/>
    <s v="EA"/>
    <s v="V520653"/>
    <s v="0"/>
    <s v="Graybar"/>
    <x v="2"/>
    <x v="1"/>
    <n v="0"/>
  </r>
  <r>
    <s v="9016359"/>
    <s v="CONTROLLER,TEMP,N5-8X,PARTLOW"/>
    <n v="2"/>
    <s v="EA"/>
    <m/>
    <m/>
    <m/>
    <x v="2"/>
    <x v="1"/>
    <n v="0"/>
  </r>
  <r>
    <s v="9016524"/>
    <s v="BSHG,PT,QD,SK,1-5/8&quot;"/>
    <n v="2"/>
    <s v="EA"/>
    <s v="V521079"/>
    <s v="25.64"/>
    <s v="BDI"/>
    <x v="0"/>
    <x v="0"/>
    <n v="51.28"/>
  </r>
  <r>
    <s v="9016556"/>
    <s v="MTR,AC,1-1/2HP,3450RPM,L56J,14014"/>
    <n v="1"/>
    <s v="EA"/>
    <s v="V520653"/>
    <s v="218"/>
    <s v="Graybar"/>
    <x v="2"/>
    <x v="1"/>
    <n v="218"/>
  </r>
  <r>
    <s v="9016570"/>
    <s v="STEEL,BAR,FLAT,HOT ROLLED,1/2&quot;x2&quot;"/>
    <n v="1"/>
    <s v="FT"/>
    <s v="V519764"/>
    <s v="48"/>
    <s v="East Coast Steel, Inc"/>
    <x v="3"/>
    <x v="0"/>
    <n v="48"/>
  </r>
  <r>
    <s v="9016645"/>
    <s v="TUBE,TIRE,4.10/3.50-4 NHS"/>
    <n v="1"/>
    <s v="EA"/>
    <s v="V521067"/>
    <s v="5.92"/>
    <s v="McMaster-Carr Supply Co"/>
    <x v="6"/>
    <x v="0"/>
    <n v="5.92"/>
  </r>
  <r>
    <s v="9016739"/>
    <s v="BELT,V,BX64,21/32&quot;x13/32&quot;x67&quot;"/>
    <n v="15"/>
    <s v="EA"/>
    <s v="V521079"/>
    <s v="13.33"/>
    <s v="BDI"/>
    <x v="2"/>
    <x v="1"/>
    <n v="199.95"/>
  </r>
  <r>
    <s v="9016762"/>
    <s v="HEX KEY,LONG ARM,5/32&quot;"/>
    <n v="93"/>
    <s v="EA"/>
    <s v="V520656"/>
    <s v="0"/>
    <s v="MSC Industrial Supply Co."/>
    <x v="6"/>
    <x v="0"/>
    <n v="0"/>
  </r>
  <r>
    <s v="9016858"/>
    <s v="STEAM TRAP,1/2&quot;,TD52,SPIRAX-SARCO"/>
    <n v="3"/>
    <s v="EA"/>
    <s v="V521077"/>
    <s v="0"/>
    <s v="Deacon Industrial Supply Co., Inc."/>
    <x v="0"/>
    <x v="0"/>
    <n v="0"/>
  </r>
  <r>
    <s v="9016873"/>
    <s v="BSHG,PT,TAPER,1610,1-7/16&quot;"/>
    <n v="2"/>
    <s v="EA"/>
    <s v="V521079"/>
    <s v="13.66"/>
    <s v="BDI"/>
    <x v="1"/>
    <x v="0"/>
    <n v="27.32"/>
  </r>
  <r>
    <s v="9016938"/>
    <s v="BSHG,PT,TRANTORQUE,1&quot;,KEYLESS,6202240,FENN-DRIV"/>
    <n v="4"/>
    <s v="EA"/>
    <s v="426654"/>
    <s v="45.06"/>
    <s v="MOTION INDUSTRIES, INC"/>
    <x v="3"/>
    <x v="0"/>
    <n v="180.24"/>
  </r>
  <r>
    <s v="9023805"/>
    <s v="VALVE,BALL,PVC,2&quot;,TRUE UNION"/>
    <n v="2"/>
    <s v="EA"/>
    <s v="V521077"/>
    <s v="50"/>
    <s v="Deacon Industrial Supply Co., Inc."/>
    <x v="9"/>
    <x v="2"/>
    <n v="100"/>
  </r>
  <r>
    <s v="9023890"/>
    <s v="UNION,FG,PVC,SOCKET,1-1/2&quot;,SCH 80"/>
    <n v="1"/>
    <s v="EA"/>
    <s v="V521077"/>
    <s v="20"/>
    <s v="Deacon Industrial Supply Co., Inc."/>
    <x v="3"/>
    <x v="0"/>
    <n v="20"/>
  </r>
  <r>
    <s v="9024126"/>
    <s v="WIRE,THHN/T90,8 AWG,STRANDED,GREEN"/>
    <n v="1000"/>
    <s v="FT"/>
    <s v="V520653"/>
    <s v="0.3027"/>
    <s v="Graybar"/>
    <x v="1"/>
    <x v="0"/>
    <n v="302.70000000000005"/>
  </r>
  <r>
    <s v="9024128"/>
    <s v="CONDUIT,TUBE,GALV,2&quot;"/>
    <n v="2"/>
    <s v="FT"/>
    <s v="V520653"/>
    <s v="47"/>
    <s v="Graybar"/>
    <x v="2"/>
    <x v="1"/>
    <n v="94"/>
  </r>
  <r>
    <s v="9024230"/>
    <s v="BUCKET,ELEV,12&quot;x7&quot;,MS,STYLE AA"/>
    <n v="50"/>
    <s v="EA"/>
    <s v="V519931"/>
    <s v="40"/>
    <s v="Bearing &amp; Drive Solutions Vii Inc"/>
    <x v="5"/>
    <x v="2"/>
    <n v="2000"/>
  </r>
  <r>
    <s v="9024479"/>
    <s v="SWITCH,PRSR,AIR,VENT CAPTOR,24VDC,3202.03,WEBE-SENS"/>
    <n v="2"/>
    <s v="EA"/>
    <s v="V521079"/>
    <s v="0"/>
    <s v="BDI"/>
    <x v="3"/>
    <x v="0"/>
    <n v="0"/>
  </r>
  <r>
    <s v="9024615"/>
    <s v="SHV,QD BSHG,2 GRV,2B38SH"/>
    <n v="4"/>
    <s v="EA"/>
    <s v="V521079"/>
    <s v="0"/>
    <s v="BDI"/>
    <x v="4"/>
    <x v="2"/>
    <n v="0"/>
  </r>
  <r>
    <s v="9031326"/>
    <s v="ROLLER,SNUB,2-1/2&quot;,G-472,HYTR-CONV"/>
    <n v="1"/>
    <s v="EA"/>
    <s v="V519739"/>
    <s v="57.2"/>
    <s v="Conveyor Handling Company, Inc"/>
    <x v="2"/>
    <x v="1"/>
    <n v="57.2"/>
  </r>
  <r>
    <s v="9031403"/>
    <s v="SHEET,RUBBER,BUNA-N,1/8&quot;x36&quot;"/>
    <n v="1"/>
    <s v="EA"/>
    <s v="V520656"/>
    <s v="15.39"/>
    <s v="MSC Industrial Supply Co."/>
    <x v="2"/>
    <x v="1"/>
    <n v="15.39"/>
  </r>
  <r>
    <s v="9031506"/>
    <s v="POLYETHYLENE SHEET,UHMW,2&quot;x4&quot;x18&quot;"/>
    <n v="1"/>
    <s v="EA"/>
    <m/>
    <m/>
    <m/>
    <x v="2"/>
    <x v="1"/>
    <n v="0"/>
  </r>
  <r>
    <s v="9031830"/>
    <s v="SPRK,SPLIT TAPER,E80-U-52,MARTIN"/>
    <n v="1"/>
    <s v="EA"/>
    <m/>
    <m/>
    <m/>
    <x v="2"/>
    <x v="1"/>
    <n v="0"/>
  </r>
  <r>
    <s v="9031887"/>
    <s v="HEATER,UTILITY,MILK HOUSE,120V,60HZ,1300/1500W"/>
    <n v="7"/>
    <s v="EA"/>
    <s v="V520656"/>
    <s v="49.99"/>
    <s v="MSC Industrial Supply Co."/>
    <x v="2"/>
    <x v="1"/>
    <n v="349.93"/>
  </r>
  <r>
    <s v="9031889"/>
    <s v="SCREEN,40 MESH,ST551SHBX,HAYWARD"/>
    <n v="6"/>
    <s v="EA"/>
    <m/>
    <m/>
    <m/>
    <x v="6"/>
    <x v="0"/>
    <n v="0"/>
  </r>
  <r>
    <s v="9031895"/>
    <s v="PAINT,MACHINE GREY,OIL,ENAMEL"/>
    <n v="20"/>
    <s v="EA"/>
    <s v="317550"/>
    <s v="26.69"/>
    <s v="MAMMELE'S"/>
    <x v="2"/>
    <x v="1"/>
    <n v="533.80000000000007"/>
  </r>
  <r>
    <s v="9032011"/>
    <s v="SPRING,RETAINER,MECHANICAL AID,.401 SHANK CHISEL"/>
    <n v="10"/>
    <s v="EA"/>
    <s v="V521067"/>
    <s v="5.44"/>
    <s v="McMaster-Carr Supply Co"/>
    <x v="2"/>
    <x v="1"/>
    <n v="54.400000000000006"/>
  </r>
  <r>
    <s v="9032146"/>
    <s v="NIPPLE,FG,CPVC,SCH 80,1&quot;MNPTx3&quot;"/>
    <n v="6"/>
    <s v="EA"/>
    <s v="V521077"/>
    <s v="4.648"/>
    <s v="Deacon Industrial Supply Co., Inc."/>
    <x v="5"/>
    <x v="2"/>
    <n v="27.887999999999998"/>
  </r>
  <r>
    <s v="9032148"/>
    <s v="ADAPTER,FG,CPVC,1&quot;,SOCKETxFNPT,SCH 80"/>
    <n v="1"/>
    <s v="EA"/>
    <s v="V521077"/>
    <s v="6.7732"/>
    <s v="Deacon Industrial Supply Co., Inc."/>
    <x v="3"/>
    <x v="0"/>
    <n v="6.7732000000000001"/>
  </r>
  <r>
    <s v="9038621"/>
    <s v="TORQUE LIMITER,1&quot;,350A-1 x 1&quot; FB,MORSE"/>
    <n v="1"/>
    <s v="EA"/>
    <s v="V519931"/>
    <s v="132"/>
    <s v="Bearing &amp; Drive Solutions Vii Inc"/>
    <x v="5"/>
    <x v="2"/>
    <n v="132"/>
  </r>
  <r>
    <s v="9038884"/>
    <s v="NOZZLE,FIXED,GAS,1/2&quot;,FLUSH,KP1931-2,LINCOLN"/>
    <n v="4"/>
    <s v="EA"/>
    <s v="V520656"/>
    <s v="0"/>
    <s v="MSC Industrial Supply Co."/>
    <x v="4"/>
    <x v="2"/>
    <n v="0"/>
  </r>
  <r>
    <s v="9039258"/>
    <s v="THERMOSTAT,FIXED SET PNT,AMC-F5,TYCO"/>
    <n v="13"/>
    <s v="EA"/>
    <s v="V520653"/>
    <s v="0"/>
    <s v="Graybar"/>
    <x v="9"/>
    <x v="2"/>
    <n v="0"/>
  </r>
  <r>
    <s v="9045783"/>
    <s v="LANYARD,SHOCK ABSORBING,6',1 LEG,W/ SNAP HOOKS"/>
    <n v="3"/>
    <s v="EA"/>
    <s v="V520656"/>
    <s v="110"/>
    <s v="MSC Industrial Supply Co."/>
    <x v="1"/>
    <x v="0"/>
    <n v="330"/>
  </r>
  <r>
    <s v="9046044"/>
    <s v="SEAL KIT,VALVE,BUTTERFLY,1035064,DYNA-AIR"/>
    <n v="1"/>
    <s v="EA"/>
    <s v="V520611"/>
    <s v="0"/>
    <s v="Dynamic Air Inc"/>
    <x v="4"/>
    <x v="2"/>
    <n v="0"/>
  </r>
  <r>
    <s v="9051810"/>
    <s v="SERVICE KIT,MTR,1056358,NORDSON"/>
    <n v="1"/>
    <s v="EA"/>
    <s v="V500334"/>
    <s v="0"/>
    <s v="Nordson Canada Ltd"/>
    <x v="2"/>
    <x v="1"/>
    <n v="0"/>
  </r>
  <r>
    <s v="9051812"/>
    <s v="SERVICE KIT,PUMP,1067875,NORDSON"/>
    <n v="1"/>
    <s v="EA"/>
    <s v="V500334"/>
    <s v="0"/>
    <s v="Nordson Canada Ltd"/>
    <x v="2"/>
    <x v="1"/>
    <n v="0"/>
  </r>
  <r>
    <s v="9051868"/>
    <s v="FRICTION CONE,MANDREL,403057,VIDEOJET"/>
    <n v="9"/>
    <s v="EA"/>
    <s v="V520634"/>
    <s v="0"/>
    <s v="Video Jet Inc."/>
    <x v="3"/>
    <x v="0"/>
    <n v="0"/>
  </r>
  <r>
    <s v="9052187"/>
    <s v="LENS,FIXTURE,LIGHT,4 BULB,4-4A-U,COOP-LIGH"/>
    <n v="6"/>
    <s v="EA"/>
    <s v="V520653"/>
    <s v="0"/>
    <s v="Graybar"/>
    <x v="2"/>
    <x v="1"/>
    <n v="0"/>
  </r>
  <r>
    <s v="9059697"/>
    <s v="CIRCUIT BREAKER,MINI,2A,1 POLE,1492-SP1C020,ALLE-BRAD"/>
    <n v="3"/>
    <s v="EA"/>
    <s v="V520458"/>
    <s v="0"/>
    <s v="Rumsey Electric Company"/>
    <x v="3"/>
    <x v="0"/>
    <n v="0"/>
  </r>
  <r>
    <s v="9059770"/>
    <s v="SPRK,QD BSHG,100SK14H"/>
    <n v="4"/>
    <s v="EA"/>
    <s v="V519931"/>
    <s v="0"/>
    <s v="Bearing &amp; Drive Solutions Vii Inc"/>
    <x v="2"/>
    <x v="1"/>
    <n v="0"/>
  </r>
  <r>
    <s v="9060130"/>
    <s v="FLANGE,FG,PVC,THREAD,SCH 80,2&quot;"/>
    <n v="2"/>
    <s v="EA"/>
    <s v="V521077"/>
    <s v="15"/>
    <s v="Deacon Industrial Supply Co., Inc."/>
    <x v="2"/>
    <x v="1"/>
    <n v="30"/>
  </r>
  <r>
    <s v="9060213"/>
    <s v="MONITOR,PRSR,DIGITAL,18-36VDC,-14.5-145PSI,PN5204,IFM-EFECTOR"/>
    <n v="2"/>
    <s v="EA"/>
    <s v="V521079"/>
    <s v="0"/>
    <s v="BDI"/>
    <x v="2"/>
    <x v="1"/>
    <n v="0"/>
  </r>
  <r>
    <s v="9060305"/>
    <s v="SERVICE KIT,DRYER,HPRPMK24S,HANKISON"/>
    <n v="1"/>
    <s v="EA"/>
    <s v="V520652"/>
    <s v="0"/>
    <s v="W.W. Grainger"/>
    <x v="2"/>
    <x v="1"/>
    <n v="0"/>
  </r>
  <r>
    <s v="9060505"/>
    <s v="SHAFT,DRIVE,CNVY,PALLET,3&amp;5,DWG# WIL-28G-07-09-08-02"/>
    <n v="2"/>
    <s v="EA"/>
    <s v="V519729"/>
    <s v="363"/>
    <s v="Churchmen's Machine Co, Inc"/>
    <x v="2"/>
    <x v="1"/>
    <n v="726"/>
  </r>
  <r>
    <s v="9060604"/>
    <s v="DRIVE,VARIABLE SPEED,460V,3PH,5.1A,SKC 3400200,EMERSON"/>
    <n v="3"/>
    <s v="EA"/>
    <s v="V519931"/>
    <s v="0"/>
    <s v="Bearing &amp; Drive Solutions Vii Inc"/>
    <x v="2"/>
    <x v="1"/>
    <n v="0"/>
  </r>
  <r>
    <s v="9067342"/>
    <s v="PIN,DRIVE,GYRATOR,9084,VIBRA-SCREW"/>
    <n v="1"/>
    <s v="EA"/>
    <s v="V519812"/>
    <s v="0"/>
    <s v="Vibra Screw Incorporated"/>
    <x v="2"/>
    <x v="1"/>
    <n v="0"/>
  </r>
  <r>
    <s v="9067363"/>
    <s v="PULLEY,TAIL,6&quot;,B-21755-022,HYTR-CONV"/>
    <n v="1"/>
    <s v="EA"/>
    <s v="V519739"/>
    <s v="0"/>
    <s v="Conveyor Handling Company, Inc"/>
    <x v="2"/>
    <x v="1"/>
    <n v="0"/>
  </r>
  <r>
    <s v="9067538"/>
    <s v="ROLL,LMTR,IDLER,DWG# WIIL-69F-11-12-09-01"/>
    <n v="3"/>
    <s v="EA"/>
    <s v="V519729"/>
    <s v="1570"/>
    <s v="Churchmen's Machine Co, Inc"/>
    <x v="2"/>
    <x v="1"/>
    <n v="4710"/>
  </r>
  <r>
    <s v="9067647"/>
    <s v="VALVE ASSY,SOL,215994,VIDEOJET"/>
    <n v="2"/>
    <s v="EA"/>
    <s v="V520634"/>
    <s v="0"/>
    <s v="Video Jet Inc."/>
    <x v="3"/>
    <x v="0"/>
    <n v="0"/>
  </r>
  <r>
    <s v="9067766"/>
    <s v="CIRCUIT BREAKER,MINI,5A,1 POLE,1492-SP1C050,ALLE-BRAD"/>
    <n v="2"/>
    <s v="EA"/>
    <s v="V520458"/>
    <s v="0"/>
    <s v="Rumsey Electric Company"/>
    <x v="3"/>
    <x v="0"/>
    <n v="0"/>
  </r>
  <r>
    <s v="9072844"/>
    <s v="ENCLOSURE,JUNCTION BOX,4-3/4&quot;x4-3/4&quot;x3-1/2&quot;,H921,RAY-CHEM"/>
    <n v="2"/>
    <s v="EA"/>
    <s v="V520653"/>
    <s v="120.47"/>
    <s v="Graybar"/>
    <x v="2"/>
    <x v="1"/>
    <n v="240.94"/>
  </r>
  <r>
    <s v="9073238"/>
    <s v="SPRK,QD BSHG,100E21"/>
    <n v="1"/>
    <s v="EA"/>
    <s v="V521079"/>
    <s v="0"/>
    <s v="BDI"/>
    <x v="2"/>
    <x v="1"/>
    <n v="0"/>
  </r>
  <r>
    <s v="9080369"/>
    <s v="CABLE ASSY,ENCODER,M18,924-31186-1810,BEI-TECH"/>
    <n v="5"/>
    <s v="EA"/>
    <s v="V520624"/>
    <s v="0"/>
    <s v="Delmarva Electric Motors"/>
    <x v="10"/>
    <x v="2"/>
    <n v="0"/>
  </r>
  <r>
    <s v="9087053"/>
    <s v="STRAINER,BASKET,CPVC,1&quot;FNPT,1/16&quot;MESH,150PSI"/>
    <n v="1"/>
    <s v="EA"/>
    <s v="V521067"/>
    <s v="431.07"/>
    <s v="McMaster-Carr Supply Co"/>
    <x v="2"/>
    <x v="1"/>
    <n v="431.07"/>
  </r>
  <r>
    <s v="9087120"/>
    <s v="SEAL KIT,B464HS,LINK-BELT"/>
    <n v="4"/>
    <s v="EA"/>
    <m/>
    <m/>
    <m/>
    <x v="0"/>
    <x v="0"/>
    <n v="0"/>
  </r>
  <r>
    <s v="9087288"/>
    <s v="FUSE,TIME DELAY,COMPACT,90A,600V,AJT90,FERR-SHAW"/>
    <n v="11"/>
    <s v="EA"/>
    <s v="V520652"/>
    <s v="77.5"/>
    <s v="W.W. Grainger"/>
    <x v="2"/>
    <x v="1"/>
    <n v="852.5"/>
  </r>
  <r>
    <s v="9094347"/>
    <s v="MTR,SERVO,3000RPM,460V,MPL-B580F-SJ72AA,ALLE-BRAD"/>
    <n v="1"/>
    <s v="EA"/>
    <s v="V520458"/>
    <s v="3731.02"/>
    <s v="Rumsey Electric Company"/>
    <x v="2"/>
    <x v="1"/>
    <n v="3731.02"/>
  </r>
  <r>
    <s v="9099560"/>
    <s v="CABLE,INTERFACE CONVERTER,USB - DH-485,2711-NC13,ALLE-BRAD"/>
    <n v="1"/>
    <s v="EA"/>
    <s v="V520458"/>
    <s v="0"/>
    <s v="Rumsey Electric Company"/>
    <x v="2"/>
    <x v="1"/>
    <n v="0"/>
  </r>
  <r>
    <s v="9801009"/>
    <s v="SHAFT,DRIVE,2NDS LUG CNVY,DWG# WIL-90B-1-1-1-01"/>
    <n v="2"/>
    <s v="EA"/>
    <m/>
    <m/>
    <m/>
    <x v="2"/>
    <x v="1"/>
    <n v="0"/>
  </r>
  <r>
    <s v="9801195"/>
    <s v="SHAFT,1&quot;Dx58-1/2L,DWG# 261B1-0102-0201"/>
    <n v="2"/>
    <s v="EA"/>
    <s v="V500660"/>
    <s v="150"/>
    <s v="ARPAC, LLC"/>
    <x v="2"/>
    <x v="1"/>
    <n v="300"/>
  </r>
  <r>
    <s v="9009175"/>
    <s v="CAP,PUSH BUTTON,YELLOW,9001,Y7,SQUARE-D"/>
    <n v="9"/>
    <s v="EA"/>
    <s v="V520653"/>
    <s v="0"/>
    <s v="Graybar"/>
    <x v="2"/>
    <x v="1"/>
    <n v="0"/>
  </r>
  <r>
    <s v="9009188"/>
    <s v="PIPE,PLAIN END,4&quot;,BLACK,SCH 40"/>
    <n v="1"/>
    <s v="FT"/>
    <s v="V519764"/>
    <s v="169.9992"/>
    <s v="East Coast Steel, Inc"/>
    <x v="3"/>
    <x v="0"/>
    <n v="169.9992"/>
  </r>
  <r>
    <s v="9009206"/>
    <s v="BRG,PB,TAPPED BASE,1-3/8&quot;,TB-22,SEALMASTER"/>
    <n v="4"/>
    <s v="EA"/>
    <s v="V519931"/>
    <s v="144.1"/>
    <s v="Bearing &amp; Drive Solutions Vii Inc"/>
    <x v="3"/>
    <x v="0"/>
    <n v="576.4"/>
  </r>
  <r>
    <s v="9009315"/>
    <s v="SENSOR,PRX,PHOTO,WT-24-2B410,SICK-EYE"/>
    <n v="1"/>
    <s v="EA"/>
    <s v="V519931"/>
    <s v="0"/>
    <s v="Bearing &amp; Drive Solutions Vii Inc"/>
    <x v="1"/>
    <x v="0"/>
    <n v="0"/>
  </r>
  <r>
    <s v="9009484"/>
    <s v="LAMP,PILOT,9001,OA-120,SQUARE-D"/>
    <n v="11"/>
    <s v="EA"/>
    <s v="V520653"/>
    <s v="0"/>
    <s v="Graybar"/>
    <x v="2"/>
    <x v="1"/>
    <n v="0"/>
  </r>
  <r>
    <s v="9009487"/>
    <s v="SHV,QD BSHG,5 GRV,5B42SD"/>
    <n v="2"/>
    <s v="EA"/>
    <s v="V519931"/>
    <s v="35.4"/>
    <s v="Bearing &amp; Drive Solutions Vii Inc"/>
    <x v="2"/>
    <x v="1"/>
    <n v="70.8"/>
  </r>
  <r>
    <s v="9009573"/>
    <s v="CONDUIT,FG,LOCKNUT,METAL,3/4&quot;"/>
    <n v="37"/>
    <s v="EA"/>
    <s v="V520653"/>
    <s v="0"/>
    <s v="Graybar"/>
    <x v="1"/>
    <x v="0"/>
    <n v="0"/>
  </r>
  <r>
    <s v="9009619"/>
    <s v="WIRE,NYLON COATED,1/8&quot;,BELTING"/>
    <n v="113.5"/>
    <s v="FT"/>
    <s v="V521067"/>
    <s v="0.29"/>
    <s v="McMaster-Carr Supply Co"/>
    <x v="2"/>
    <x v="1"/>
    <n v="32.914999999999999"/>
  </r>
  <r>
    <s v="9009659"/>
    <s v="ACTUATOR,MECH,350IN/LB,UNIDIRECT,EA350 115-8,WATTS"/>
    <n v="3"/>
    <s v="EA"/>
    <s v="V520653"/>
    <s v="0"/>
    <s v="Graybar"/>
    <x v="2"/>
    <x v="1"/>
    <n v="0"/>
  </r>
  <r>
    <s v="9009803"/>
    <s v="CYLINDER,PNU,K-0625150SE,SL4RA2,MOTI-CONT"/>
    <n v="4"/>
    <s v="EA"/>
    <s v="V519931"/>
    <s v="0"/>
    <s v="Bearing &amp; Drive Solutions Vii Inc"/>
    <x v="2"/>
    <x v="1"/>
    <n v="0"/>
  </r>
  <r>
    <s v="9009809"/>
    <s v="SENSOR,PRX,ULTRASONIC,102mm,SM600A-448-00,HYDE-PARK"/>
    <n v="8"/>
    <s v="EA"/>
    <s v="V520653"/>
    <s v="0"/>
    <s v="Graybar"/>
    <x v="2"/>
    <x v="1"/>
    <n v="0"/>
  </r>
  <r>
    <s v="9009810"/>
    <s v="NUT,HANDLE,3/4-10,IHN-9"/>
    <n v="50"/>
    <s v="EA"/>
    <s v="V519931"/>
    <s v="4"/>
    <s v="Bearing &amp; Drive Solutions Vii Inc"/>
    <x v="2"/>
    <x v="1"/>
    <n v="200"/>
  </r>
  <r>
    <s v="9009844"/>
    <s v="GAUGE,PRSR,WELDING,100PSI,SS,2&quot;DIAL,1/4&quot;NPT,BOTTOM"/>
    <n v="2"/>
    <s v="EA"/>
    <m/>
    <m/>
    <m/>
    <x v="2"/>
    <x v="1"/>
    <n v="0"/>
  </r>
  <r>
    <s v="9009898"/>
    <s v="TUBING,3/8&quot; OD,POLY FLO,CLEAR"/>
    <n v="148"/>
    <s v="FT"/>
    <s v="V520656"/>
    <s v="30.32"/>
    <s v="MSC Industrial Supply Co."/>
    <x v="3"/>
    <x v="0"/>
    <n v="4487.3599999999997"/>
  </r>
  <r>
    <s v="9009916"/>
    <s v="PIN,SPRING,SPLIT,12&quot;,SS,SS62-12/300,ALLIGATOR"/>
    <n v="48"/>
    <s v="EA"/>
    <s v="V519931"/>
    <s v="0"/>
    <s v="Bearing &amp; Drive Solutions Vii Inc"/>
    <x v="2"/>
    <x v="1"/>
    <n v="0"/>
  </r>
  <r>
    <s v="9010039"/>
    <s v="BRG,CNVY,7/16&quot; HEX,B1020-1,MATHEWS"/>
    <n v="32"/>
    <s v="EA"/>
    <s v="V521079"/>
    <s v="12.05"/>
    <s v="BDI"/>
    <x v="3"/>
    <x v="0"/>
    <n v="385.6"/>
  </r>
  <r>
    <s v="9010111"/>
    <s v="LATCH,T-HANDLE,3 HOLE,100LB,E3-41-15,SOUTHCO"/>
    <n v="1"/>
    <s v="EA"/>
    <s v="V500660"/>
    <s v="0"/>
    <s v="ARPAC, LLC"/>
    <x v="9"/>
    <x v="2"/>
    <n v="0"/>
  </r>
  <r>
    <s v="9017262"/>
    <s v="SWITCH,SELECTOR,H-DTY,3 POS,9001,KS53B,SQUARE-D"/>
    <n v="8"/>
    <s v="EA"/>
    <s v="V520653"/>
    <s v="0"/>
    <s v="Graybar"/>
    <x v="5"/>
    <x v="2"/>
    <n v="0"/>
  </r>
  <r>
    <s v="9017323"/>
    <s v="BRG,ROD END,3/4&quot;,MALE,MM-12Z,AURO-BEAR"/>
    <n v="2"/>
    <s v="EA"/>
    <s v="V521079"/>
    <s v="0"/>
    <s v="BDI"/>
    <x v="2"/>
    <x v="1"/>
    <n v="0"/>
  </r>
  <r>
    <s v="9017649"/>
    <s v="METER,PANEL,THERMOSTAT,4S PYR J500,MODUTEC"/>
    <n v="1"/>
    <s v="EA"/>
    <s v="V520653"/>
    <s v="0"/>
    <s v="Graybar"/>
    <x v="2"/>
    <x v="1"/>
    <n v="0"/>
  </r>
  <r>
    <s v="9024856"/>
    <s v="GAUGE,PRSR,0-15PSI,2&quot;D,1/4&quot;NPT,BM"/>
    <n v="2"/>
    <s v="EA"/>
    <s v="V520656"/>
    <s v="0"/>
    <s v="MSC Industrial Supply Co."/>
    <x v="3"/>
    <x v="0"/>
    <n v="0"/>
  </r>
  <r>
    <s v="9030946"/>
    <s v="CABLE,TRAY,INSTRUMENTATION,SHIELDED,VNTC,12/4C,600V"/>
    <n v="385"/>
    <s v="FT"/>
    <s v="V520653"/>
    <s v="0.85"/>
    <s v="Graybar"/>
    <x v="2"/>
    <x v="1"/>
    <n v="327.25"/>
  </r>
  <r>
    <s v="9031091"/>
    <s v="INVERTER,CONTROL,15H,BALDOR"/>
    <n v="1"/>
    <s v="EA"/>
    <s v="V520653"/>
    <s v="0"/>
    <s v="Graybar"/>
    <x v="2"/>
    <x v="1"/>
    <n v="0"/>
  </r>
  <r>
    <s v="9037672"/>
    <s v="HEATER,CERAMIC,3000W,300V,EHT-0014,AKINSUN"/>
    <n v="12"/>
    <s v="EA"/>
    <m/>
    <m/>
    <m/>
    <x v="5"/>
    <x v="2"/>
    <n v="0"/>
  </r>
  <r>
    <s v="9037741"/>
    <s v="INSULATION,PIPE,JACKETED,ALUM,2&quot;x1-1/2&quot;"/>
    <n v="60"/>
    <s v="FT"/>
    <s v="V520521"/>
    <s v="2.384"/>
    <s v="Insulation Material Corp"/>
    <x v="2"/>
    <x v="1"/>
    <n v="143.04"/>
  </r>
  <r>
    <s v="9037823"/>
    <s v="INSULATION,PIPE,ELBOW,ALUM,3/4&quot; x 1&quot;"/>
    <n v="6"/>
    <s v="FT"/>
    <s v="V520521"/>
    <s v="3.94"/>
    <s v="Insulation Material Corp"/>
    <x v="2"/>
    <x v="1"/>
    <n v="23.64"/>
  </r>
  <r>
    <s v="9038406"/>
    <s v="HOOK,GRAB,CLEVIS,5/16&quot;,GRADE 80"/>
    <n v="2"/>
    <s v="EA"/>
    <s v="V520656"/>
    <s v="13.17"/>
    <s v="MSC Industrial Supply Co."/>
    <x v="3"/>
    <x v="0"/>
    <n v="26.34"/>
  </r>
  <r>
    <s v="9044179"/>
    <s v="ROLL,PTZR SHUTTLE,DRIVE,DWG# WIL-28D-07-07-06-02,CHURCHMANS"/>
    <n v="1"/>
    <s v="EA"/>
    <s v="V520889"/>
    <s v="840"/>
    <s v="Finzer Roller of Maryland"/>
    <x v="2"/>
    <x v="1"/>
    <n v="840"/>
  </r>
  <r>
    <s v="9044454"/>
    <s v="SPRK,S/O,80C13,1-15/16,W/ BSHG,WIL-28G-07-20-06-01"/>
    <n v="12"/>
    <s v="EA"/>
    <s v="V521079"/>
    <s v="153.63"/>
    <s v="BDI"/>
    <x v="2"/>
    <x v="1"/>
    <n v="1843.56"/>
  </r>
  <r>
    <s v="9055982"/>
    <s v="PACKING,MECH,3/8&quot;,GRAPHITE,BRAIDED,STYLE 1400,CHESTERTON"/>
    <n v="11"/>
    <s v="BX"/>
    <s v="V519931"/>
    <s v="52"/>
    <s v="Bearing &amp; Drive Solutions Vii Inc"/>
    <x v="7"/>
    <x v="2"/>
    <n v="572"/>
  </r>
  <r>
    <s v="9056071"/>
    <s v="STRIP,VINYL,SMOOTH,CLEAR,12&quot;X0.120&quot;X150'"/>
    <n v="1"/>
    <s v="EA"/>
    <s v="V521067"/>
    <s v="322"/>
    <s v="McMaster-Carr Supply Co"/>
    <x v="2"/>
    <x v="1"/>
    <n v="322"/>
  </r>
  <r>
    <s v="9061716"/>
    <s v="SPEED RDCR,SHAFT MOUNT,25:1,107SMTP25,BROWNING"/>
    <n v="2"/>
    <s v="EA"/>
    <s v="V519931"/>
    <s v="745.8"/>
    <s v="Bearing &amp; Drive Solutions Vii Inc"/>
    <x v="9"/>
    <x v="2"/>
    <n v="1491.6"/>
  </r>
  <r>
    <s v="9061799"/>
    <s v="SEAL,OIL,1.75&quot;x2.374&quot;x0.313&quot;,17261,CHIC-RAWH"/>
    <n v="3"/>
    <s v="EA"/>
    <s v="V521079"/>
    <s v="0"/>
    <s v="BDI"/>
    <x v="2"/>
    <x v="1"/>
    <n v="0"/>
  </r>
  <r>
    <s v="9061800"/>
    <s v="WASHER,THRUST,BRONZE,1-1/2&quot;x3-1/2&quot;x3/16&quot;"/>
    <n v="10"/>
    <s v="EA"/>
    <s v="V521067"/>
    <s v="0"/>
    <s v="McMaster-Carr Supply Co"/>
    <x v="2"/>
    <x v="1"/>
    <n v="0"/>
  </r>
  <r>
    <s v="9061817"/>
    <s v="BALLAST,ELECTRONIC,120-277V,T8,UT432120M,ULTR-LIGH"/>
    <n v="4"/>
    <s v="EA"/>
    <s v="V520653"/>
    <s v="0"/>
    <s v="Graybar"/>
    <x v="2"/>
    <x v="1"/>
    <n v="0"/>
  </r>
  <r>
    <s v="9061900"/>
    <s v="MODULE,INTERFACE,Q7330A1004,HONEYWELL"/>
    <n v="1"/>
    <s v="EA"/>
    <s v="V519931"/>
    <s v="0"/>
    <s v="Bearing &amp; Drive Solutions Vii Inc"/>
    <x v="2"/>
    <x v="1"/>
    <n v="0"/>
  </r>
  <r>
    <s v="9061928"/>
    <s v="VALVE ACTUATOR,FLUID GAS,V4055A1098,HONEYWELL"/>
    <n v="1"/>
    <s v="EA"/>
    <s v="434324"/>
    <s v="401.53"/>
    <s v="RADWELL INTERNATIONAL, INC"/>
    <x v="2"/>
    <x v="1"/>
    <n v="401.53"/>
  </r>
  <r>
    <s v="9062239"/>
    <s v="FLANGE GUIDE,CRODON,15&quot;x10&quot;x1/4&quot;,W/O STUD"/>
    <n v="2"/>
    <s v="EA"/>
    <s v="V500659"/>
    <s v="0"/>
    <s v="The RDI Group"/>
    <x v="2"/>
    <x v="1"/>
    <n v="0"/>
  </r>
  <r>
    <s v="9062316"/>
    <s v="PUMP PART,PACKING SET,Q-230,1400RSP,CHESTERTON"/>
    <n v="1"/>
    <s v="EA"/>
    <s v="317697"/>
    <s v="137"/>
    <s v="PROCESS TECHNOLOGIES, INC"/>
    <x v="2"/>
    <x v="1"/>
    <n v="137"/>
  </r>
  <r>
    <s v="9062322"/>
    <s v="HEX KEY,SHORT ARM,7/32&quot;"/>
    <n v="100"/>
    <s v="EA"/>
    <s v="V520656"/>
    <s v="0"/>
    <s v="MSC Industrial Supply Co."/>
    <x v="2"/>
    <x v="1"/>
    <n v="0"/>
  </r>
  <r>
    <s v="9069315"/>
    <s v="LIGHT BULB,MINI,INCANDESCENT,120V,3W,25mA,120MB"/>
    <n v="1"/>
    <s v="EA"/>
    <s v="V521067"/>
    <s v="0"/>
    <s v="McMaster-Carr Supply Co"/>
    <x v="2"/>
    <x v="1"/>
    <n v="0"/>
  </r>
  <r>
    <s v="9069317"/>
    <s v="STEAM TRAP,1/2&quot; NPT,P32,TLV-CORP"/>
    <n v="1"/>
    <s v="EA"/>
    <s v="424522"/>
    <s v="178.18"/>
    <s v="THOMAS WILCOX CO., INC."/>
    <x v="2"/>
    <x v="1"/>
    <n v="178.18"/>
  </r>
  <r>
    <s v="9077241"/>
    <s v="DEVICE BOX,1 GANG,SHALLOW,3/4&quot;HUB,FSCC2,CROUSE-HINDS"/>
    <n v="1"/>
    <s v="EA"/>
    <s v="V520653"/>
    <s v="0"/>
    <s v="Graybar"/>
    <x v="2"/>
    <x v="1"/>
    <n v="0"/>
  </r>
  <r>
    <s v="9077293"/>
    <s v="VALVE,PRSR RELIEF,SAFETY,2&quot;NPT,426SCFM,215V-H01-0F,KUNKLE"/>
    <n v="2"/>
    <s v="EA"/>
    <s v="V521077"/>
    <s v="321.5"/>
    <s v="Deacon Industrial Supply Co., Inc."/>
    <x v="2"/>
    <x v="1"/>
    <n v="643"/>
  </r>
  <r>
    <s v="9077373"/>
    <s v="REGULATOR,AIR PREP UNIT,STND,1/2&quot; NPT,07R311AC,PARKER"/>
    <n v="2"/>
    <s v="EA"/>
    <s v="V521079"/>
    <s v="0"/>
    <s v="BDI"/>
    <x v="1"/>
    <x v="0"/>
    <n v="0"/>
  </r>
  <r>
    <s v="9077623"/>
    <s v="ACTUATOR,HYD MTR,AH2E112A1,ASCO"/>
    <n v="1"/>
    <s v="EA"/>
    <s v="V519931"/>
    <s v="0"/>
    <s v="Bearing &amp; Drive Solutions Vii Inc"/>
    <x v="2"/>
    <x v="1"/>
    <n v="0"/>
  </r>
  <r>
    <s v="9083837"/>
    <s v="BRG,FLANGED,4 BOLT,2-7/16&quot;,FC4252-716,REXNORD-CORP"/>
    <n v="2"/>
    <s v="EA"/>
    <s v="V519931"/>
    <s v="0"/>
    <s v="Bearing &amp; Drive Solutions Vii Inc"/>
    <x v="2"/>
    <x v="1"/>
    <n v="0"/>
  </r>
  <r>
    <s v="9089171"/>
    <s v="SLEEVE,14&quot;IDx12&quot;Lx3/16&quot;THK,500deg F"/>
    <n v="2"/>
    <s v="EA"/>
    <s v="V521031"/>
    <s v="740"/>
    <s v="Omni Services, Inc."/>
    <x v="2"/>
    <x v="1"/>
    <n v="1480"/>
  </r>
  <r>
    <s v="9089384"/>
    <s v="PULLEY,TIMING,44XL037,5/16&quot; BORE"/>
    <n v="1"/>
    <s v="EA"/>
    <s v="V520097"/>
    <s v="20.58"/>
    <s v="BDI"/>
    <x v="2"/>
    <x v="1"/>
    <n v="20.58"/>
  </r>
  <r>
    <s v="9095349"/>
    <s v="PROVING SYSTEM,SHUTOFF VALVE,VDK-200A-S06,253734,KARL-DUNG"/>
    <n v="1"/>
    <s v="EA"/>
    <s v="V521079"/>
    <s v="0"/>
    <s v="BDI"/>
    <x v="2"/>
    <x v="1"/>
    <n v="0"/>
  </r>
  <r>
    <s v="9003279"/>
    <s v="BRG,FLANGED,4 BOLT,2-7/16&quot;,MSF-39,SEALMASTER"/>
    <n v="1"/>
    <s v="EA"/>
    <s v="V519931"/>
    <s v="207"/>
    <s v="Bearing &amp; Drive Solutions Vii Inc"/>
    <x v="0"/>
    <x v="0"/>
    <n v="207"/>
  </r>
  <r>
    <s v="9003414"/>
    <s v="STARTER,MTR,MANUAL,CLASS 2510,FG-J2,FRACTIONAL,SQUARE-D"/>
    <n v="4"/>
    <s v="EA"/>
    <s v="V520653"/>
    <s v="0"/>
    <s v="Graybar"/>
    <x v="2"/>
    <x v="1"/>
    <n v="0"/>
  </r>
  <r>
    <s v="9003450"/>
    <s v="STEEL,TUBE,RECT,3/8&quot;x3&quot;x6&quot;"/>
    <n v="1"/>
    <s v="FT"/>
    <s v="V519764"/>
    <s v="168.9996"/>
    <s v="East Coast Steel, Inc"/>
    <x v="2"/>
    <x v="1"/>
    <n v="168.99959999999999"/>
  </r>
  <r>
    <s v="9003460"/>
    <s v="FUSE,TIME DELAY,DUAL ELEMENT,3A,LPS-RK-3 2/10SP,BUSSMANN"/>
    <n v="3"/>
    <s v="EA"/>
    <s v="V520653"/>
    <s v="0"/>
    <s v="Graybar"/>
    <x v="2"/>
    <x v="1"/>
    <n v="0"/>
  </r>
  <r>
    <s v="9003467"/>
    <s v="STEEL,ANGLE,HOT ROLLED,1/4&quot;x1&quot;x1&quot;"/>
    <n v="3"/>
    <s v="FT"/>
    <s v="V519764"/>
    <s v="30"/>
    <s v="East Coast Steel, Inc"/>
    <x v="1"/>
    <x v="0"/>
    <n v="90"/>
  </r>
  <r>
    <s v="9003572"/>
    <s v="FUSE BLOCK,CHCC31,BUSSMANN"/>
    <n v="3"/>
    <s v="EA"/>
    <s v="V520653"/>
    <s v="0"/>
    <s v="Graybar"/>
    <x v="2"/>
    <x v="1"/>
    <n v="0"/>
  </r>
  <r>
    <s v="9003642"/>
    <s v="ELBOW,FG,FEM,90deg,4&quot; NPT,GALV,SCH 40"/>
    <n v="5"/>
    <s v="EA"/>
    <s v="V521077"/>
    <s v="25"/>
    <s v="Deacon Industrial Supply Co., Inc."/>
    <x v="3"/>
    <x v="0"/>
    <n v="125"/>
  </r>
  <r>
    <s v="9003671"/>
    <s v="NIPPLE,FG,STEEL,BLACK,SCH 40,2&quot;NPT x 6&quot;"/>
    <n v="1"/>
    <s v="EA"/>
    <s v="V521077"/>
    <s v="3.2429"/>
    <s v="Deacon Industrial Supply Co., Inc."/>
    <x v="0"/>
    <x v="0"/>
    <n v="3.2429000000000001"/>
  </r>
  <r>
    <s v="9003861"/>
    <s v="BRG,PB,TAPPED BASE,1-1/2&quot;,TB-24,SEALMASTER"/>
    <n v="6"/>
    <s v="EA"/>
    <s v="V521079"/>
    <s v="0"/>
    <s v="BDI"/>
    <x v="1"/>
    <x v="0"/>
    <n v="0"/>
  </r>
  <r>
    <s v="9003901"/>
    <s v="L/B,OIL,CUTTING,1 GAL,10128E,TAP-MAGIC"/>
    <n v="3"/>
    <s v="EA"/>
    <s v="V520656"/>
    <s v="0"/>
    <s v="MSC Industrial Supply Co."/>
    <x v="3"/>
    <x v="0"/>
    <n v="0"/>
  </r>
  <r>
    <s v="9003925"/>
    <s v="SEAL,MECH,IR313"/>
    <n v="4"/>
    <s v="EA"/>
    <m/>
    <m/>
    <m/>
    <x v="2"/>
    <x v="1"/>
    <n v="0"/>
  </r>
  <r>
    <s v="9003969"/>
    <s v="NIPPLE,FG,STEEL,GALV,SCH 40,1-1/4&quot;NPT x 2&quot;"/>
    <n v="10"/>
    <s v="EA"/>
    <s v="V521067"/>
    <s v="3.29"/>
    <s v="McMaster-Carr Supply Co"/>
    <x v="7"/>
    <x v="2"/>
    <n v="32.9"/>
  </r>
  <r>
    <s v="9003984"/>
    <s v="CONDUIT,TUBE,GALV,1&quot;"/>
    <n v="11"/>
    <s v="FT"/>
    <s v="V520653"/>
    <s v="40"/>
    <s v="Graybar"/>
    <x v="2"/>
    <x v="1"/>
    <n v="440"/>
  </r>
  <r>
    <s v="9004025"/>
    <s v="BSHG,PT,QD,E,2-1/4&quot;"/>
    <n v="2"/>
    <s v="EA"/>
    <s v="V519931"/>
    <s v="0"/>
    <s v="Bearing &amp; Drive Solutions Vii Inc"/>
    <x v="2"/>
    <x v="1"/>
    <n v="0"/>
  </r>
  <r>
    <s v="9004072"/>
    <s v="SPRK,TAPER,60BTB21H"/>
    <n v="3"/>
    <s v="EA"/>
    <s v="V521079"/>
    <s v="0"/>
    <s v="BDI"/>
    <x v="6"/>
    <x v="0"/>
    <n v="0"/>
  </r>
  <r>
    <s v="9004121"/>
    <s v="STEEL,TUBE,RECT,HSS,3/16&quot;x2&quot;x3&quot;"/>
    <n v="1"/>
    <s v="FT"/>
    <s v="V519764"/>
    <s v="99.9984"/>
    <s v="East Coast Steel, Inc"/>
    <x v="3"/>
    <x v="0"/>
    <n v="99.998400000000004"/>
  </r>
  <r>
    <s v="9010233"/>
    <s v="MTR,AC,1HP,1725RPM,56C,230/460V,TEFC,VM3546,BALDOR"/>
    <n v="1"/>
    <s v="EA"/>
    <s v="V521079"/>
    <s v="351.56"/>
    <s v="BDI"/>
    <x v="2"/>
    <x v="1"/>
    <n v="351.56"/>
  </r>
  <r>
    <s v="9010291"/>
    <s v="FLIGHT BAR,111763.000C,ARPAC"/>
    <n v="4"/>
    <s v="EA"/>
    <s v="V500660"/>
    <s v="120.29"/>
    <s v="ARPAC, LLC"/>
    <x v="3"/>
    <x v="0"/>
    <n v="481.16"/>
  </r>
  <r>
    <s v="9010354"/>
    <s v="NIPPLE,FG,KING COMBO,4&quot; NPT,STEEL,ST40,DIXON"/>
    <n v="3"/>
    <s v="EA"/>
    <s v="V521067"/>
    <s v="0"/>
    <s v="McMaster-Carr Supply Co"/>
    <x v="2"/>
    <x v="1"/>
    <n v="0"/>
  </r>
  <r>
    <s v="9010438"/>
    <s v="MODULE,OUTPUT,ISOLATED RELAY,1746-OXB,ALLE-BRAD"/>
    <n v="1"/>
    <s v="EA"/>
    <s v="V520458"/>
    <s v="0"/>
    <s v="Rumsey Electric Company"/>
    <x v="2"/>
    <x v="1"/>
    <n v="0"/>
  </r>
  <r>
    <s v="9010480"/>
    <s v="BELT,V,BX35,21/32&quot;x13/32&quot;x38&quot;"/>
    <n v="1"/>
    <s v="EA"/>
    <s v="V520097"/>
    <s v="8"/>
    <s v="BDI"/>
    <x v="5"/>
    <x v="2"/>
    <n v="8"/>
  </r>
  <r>
    <s v="9010598"/>
    <s v="CPLG,RDCR,FG,2&quot;x2-1/2&quot;NPT,GALV,SCH 40"/>
    <n v="5"/>
    <s v="EA"/>
    <s v="V521077"/>
    <s v="11.17"/>
    <s v="Deacon Industrial Supply Co., Inc."/>
    <x v="2"/>
    <x v="1"/>
    <n v="55.85"/>
  </r>
  <r>
    <s v="9010637"/>
    <s v="SHV,FLAT MOUNT BLOCK,2-1/2&quot;OD,1/4&quot; ROPE,685LB"/>
    <n v="7"/>
    <s v="EA"/>
    <s v="V521067"/>
    <s v="7.11"/>
    <s v="McMaster-Carr Supply Co"/>
    <x v="2"/>
    <x v="1"/>
    <n v="49.77"/>
  </r>
  <r>
    <s v="9010717"/>
    <s v="WELDING WIRE,SIZE 1/0,600V"/>
    <n v="100"/>
    <s v="FT"/>
    <s v="V519768"/>
    <s v="2.25"/>
    <s v="G &amp; E Welding Supply Inc."/>
    <x v="2"/>
    <x v="1"/>
    <n v="225"/>
  </r>
  <r>
    <s v="9010837"/>
    <s v="PUMP PART,RETAINING RING,675-046-115"/>
    <n v="5"/>
    <s v="EA"/>
    <m/>
    <m/>
    <m/>
    <x v="2"/>
    <x v="1"/>
    <n v="0"/>
  </r>
  <r>
    <s v="9018308"/>
    <s v="PUSH/PULL BUTTON,ILLUM,AMBER,9001,A22,SQUARE-D"/>
    <n v="4"/>
    <s v="EA"/>
    <s v="V520392"/>
    <s v="0"/>
    <s v="United Electric Supply Company Inc"/>
    <x v="5"/>
    <x v="2"/>
    <n v="0"/>
  </r>
  <r>
    <s v="9018463"/>
    <s v="BOLT,CLAMP RING,S48S01121,SWECO"/>
    <n v="1"/>
    <s v="EA"/>
    <s v="V520461"/>
    <s v="0"/>
    <s v="Sweco"/>
    <x v="0"/>
    <x v="0"/>
    <n v="0"/>
  </r>
  <r>
    <s v="9018568"/>
    <s v="NUT,03-271,SWECO"/>
    <n v="1"/>
    <s v="EA"/>
    <s v="V520461"/>
    <s v="0"/>
    <s v="Sweco"/>
    <x v="0"/>
    <x v="0"/>
    <n v="0"/>
  </r>
  <r>
    <s v="9018626"/>
    <s v="ROLL,SLATE DRUM,60&quot;Lx42&quot;D,SHAFT 3-1/4&quot;"/>
    <n v="1"/>
    <s v="EA"/>
    <s v="V520655"/>
    <s v="0"/>
    <s v="Hausner Hard-Chrome, Inc."/>
    <x v="2"/>
    <x v="1"/>
    <n v="0"/>
  </r>
  <r>
    <s v="9018652"/>
    <s v="BAR,KNIFE SHAFT,111658,ARPAC"/>
    <n v="1"/>
    <s v="EA"/>
    <s v="V519729"/>
    <s v="1123"/>
    <s v="Churchmen's Machine Co, Inc"/>
    <x v="3"/>
    <x v="0"/>
    <n v="1123"/>
  </r>
  <r>
    <s v="9018902"/>
    <s v="VALVE,CHECK,1/2&quot;,T413B,NIBCO"/>
    <n v="6"/>
    <s v="EA"/>
    <s v="V521077"/>
    <s v="0"/>
    <s v="Deacon Industrial Supply Co., Inc."/>
    <x v="6"/>
    <x v="0"/>
    <n v="0"/>
  </r>
  <r>
    <s v="9018935"/>
    <s v="SWITCH,CAPACITIVE,EFFECTOR,KDE2060"/>
    <n v="1"/>
    <s v="EA"/>
    <m/>
    <m/>
    <m/>
    <x v="2"/>
    <x v="1"/>
    <n v="0"/>
  </r>
  <r>
    <s v="9018942"/>
    <s v="CONDUIT CLAMP,EMT,3/4&quot;,UNISTRUT"/>
    <n v="61"/>
    <s v="EA"/>
    <s v="V520653"/>
    <s v="0"/>
    <s v="Graybar"/>
    <x v="7"/>
    <x v="2"/>
    <n v="0"/>
  </r>
  <r>
    <s v="9018956"/>
    <s v="RECEPTACLE,TWISTLOCK,20A,125V,HBL2310,HUBBELL"/>
    <n v="10"/>
    <s v="EA"/>
    <s v="V520653"/>
    <s v="0"/>
    <s v="Graybar"/>
    <x v="3"/>
    <x v="0"/>
    <n v="0"/>
  </r>
  <r>
    <s v="9018969"/>
    <s v="FLANGE,FG,CS,4 BOLT,SLIP ON,150LB,3&quot;"/>
    <n v="4"/>
    <s v="EA"/>
    <s v="V521077"/>
    <s v="17.75"/>
    <s v="Deacon Industrial Supply Co., Inc."/>
    <x v="5"/>
    <x v="2"/>
    <n v="71"/>
  </r>
  <r>
    <s v="9018986"/>
    <s v="CPLG ELEMENT,PT,SRL035,BUNA-N(RUBBER),SPIDER,MARTIN"/>
    <n v="9"/>
    <s v="EA"/>
    <s v="V521079"/>
    <s v="0"/>
    <s v="BDI"/>
    <x v="2"/>
    <x v="1"/>
    <n v="0"/>
  </r>
  <r>
    <s v="9018989"/>
    <s v="SPRK,TAPER,60BTB19H"/>
    <n v="2"/>
    <s v="EA"/>
    <s v="V521079"/>
    <s v="0"/>
    <s v="BDI"/>
    <x v="10"/>
    <x v="2"/>
    <n v="0"/>
  </r>
  <r>
    <s v="9019065"/>
    <s v="BELT,TIMING,630H150,GATES"/>
    <n v="2"/>
    <s v="EA"/>
    <s v="V521079"/>
    <s v="0"/>
    <s v="BDI"/>
    <x v="2"/>
    <x v="1"/>
    <n v="0"/>
  </r>
  <r>
    <s v="9019067"/>
    <s v="BLADE,SAW,RECIP,12&quot;x18TPI,BI-METAL,48-00-5189,MILWAUKEE"/>
    <n v="4"/>
    <s v="EA"/>
    <s v="V521067"/>
    <s v="17.15"/>
    <s v="McMaster-Carr Supply Co"/>
    <x v="1"/>
    <x v="0"/>
    <n v="68.599999999999994"/>
  </r>
  <r>
    <s v="9026051"/>
    <s v="NOZZLE,SPRAY,SS,W/STRAINER,0.2GPM,1/4WLSJB110002,SPRAY-SYS"/>
    <n v="15"/>
    <s v="EA"/>
    <s v="V519988"/>
    <s v="27.26"/>
    <s v="Spraying Systems Co."/>
    <x v="5"/>
    <x v="2"/>
    <n v="408.90000000000003"/>
  </r>
  <r>
    <s v="9026053"/>
    <s v="NOZZLE,SPRAY,SS,W/STRAINER,.15GPM,H1/4VVL-SS110015,SPRAY-SYS"/>
    <n v="32"/>
    <s v="EA"/>
    <s v="V519988"/>
    <s v="0"/>
    <s v="Spraying Systems Co."/>
    <x v="3"/>
    <x v="0"/>
    <n v="0"/>
  </r>
  <r>
    <s v="9026063"/>
    <s v="ROLL,HOLD DOWN,34-1/2&quot;,DWG# WIL-61D-1-12-9-02"/>
    <n v="1"/>
    <s v="EA"/>
    <s v="V520889"/>
    <s v="1335"/>
    <s v="Finzer Roller of Maryland"/>
    <x v="2"/>
    <x v="1"/>
    <n v="1335"/>
  </r>
  <r>
    <s v="9026340"/>
    <s v="CYLINDER,PNU,3-1/4&quot;,250PSI,03.25-CBC2LAU14AC-15.38,ATLAS-COPCO"/>
    <n v="2"/>
    <s v="EA"/>
    <s v="V519790"/>
    <s v="0"/>
    <s v="VAN Air &amp; Hydraulics"/>
    <x v="2"/>
    <x v="1"/>
    <n v="0"/>
  </r>
  <r>
    <s v="9026545"/>
    <s v="ENCLOSURE,PUSH BUTTON,800T-1TZ,ALLE-BRAD"/>
    <n v="3"/>
    <s v="EA"/>
    <s v="V520458"/>
    <s v="0"/>
    <s v="Rumsey Electric Company"/>
    <x v="1"/>
    <x v="0"/>
    <n v="0"/>
  </r>
  <r>
    <s v="9033314"/>
    <s v="STEEL,BAR,FLAT,HOT ROLLED,3/16&quot;x2&quot;"/>
    <n v="1"/>
    <s v="FT"/>
    <s v="V519764"/>
    <s v="18"/>
    <s v="East Coast Steel, Inc"/>
    <x v="3"/>
    <x v="0"/>
    <n v="18"/>
  </r>
  <r>
    <s v="9033327"/>
    <s v="STEEL,BAR,ROUND,COLD ROLLED,1-5/16&quot;"/>
    <n v="3"/>
    <s v="FT"/>
    <s v="V519764"/>
    <s v="11.15"/>
    <s v="East Coast Steel, Inc"/>
    <x v="2"/>
    <x v="1"/>
    <n v="33.450000000000003"/>
  </r>
  <r>
    <s v="9033362"/>
    <s v="CLEVIS,ROD END,FEM,1&quot;-14,1458030100,PARKER"/>
    <n v="3"/>
    <s v="EA"/>
    <s v="V519931"/>
    <s v="0"/>
    <s v="Bearing &amp; Drive Solutions Vii Inc"/>
    <x v="1"/>
    <x v="0"/>
    <n v="0"/>
  </r>
  <r>
    <s v="9033687"/>
    <s v="CONTACTOR,AC,120V,9A,1-NO,1-NC,LC1D09G7,TELEMECANIQU"/>
    <n v="2"/>
    <s v="EA"/>
    <s v="V520653"/>
    <s v="107.83"/>
    <s v="Graybar"/>
    <x v="3"/>
    <x v="0"/>
    <n v="215.66"/>
  </r>
  <r>
    <s v="9033857"/>
    <s v="SPEED RDCR,20.61:1,06UCBN2A20A1C,FALK"/>
    <n v="1"/>
    <s v="EA"/>
    <s v="V519931"/>
    <s v="1016.63"/>
    <s v="Bearing &amp; Drive Solutions Vii Inc"/>
    <x v="2"/>
    <x v="1"/>
    <n v="1016.63"/>
  </r>
  <r>
    <s v="9041528"/>
    <s v="STARTER,MTR,NON-REVERSING,3 POLE,8536SCO3,SQUARE-D"/>
    <n v="2"/>
    <s v="EA"/>
    <s v="V520653"/>
    <s v="0"/>
    <s v="Graybar"/>
    <x v="2"/>
    <x v="1"/>
    <n v="0"/>
  </r>
  <r>
    <s v="9041790"/>
    <s v="CONTACTOR,AC,120V,12A,LC1-D12-G7,TELEMECANIQU"/>
    <n v="2"/>
    <s v="EA"/>
    <s v="V520653"/>
    <s v="0"/>
    <s v="Graybar"/>
    <x v="3"/>
    <x v="0"/>
    <n v="0"/>
  </r>
  <r>
    <s v="9042068"/>
    <s v="CPLG,PT,FLEX,FLANGED,TAPERLOCK,PARAFLEX,PX90,DODGE"/>
    <n v="2"/>
    <s v="EA"/>
    <s v="V521079"/>
    <s v="0"/>
    <s v="BDI"/>
    <x v="5"/>
    <x v="2"/>
    <n v="0"/>
  </r>
  <r>
    <s v="9047135"/>
    <s v="MTR,AC,1/2HP,1800RPM,56C,230/460V,56H17T5301,MARATHON"/>
    <n v="3"/>
    <s v="EA"/>
    <s v="V519931"/>
    <s v="243.86"/>
    <s v="Bearing &amp; Drive Solutions Vii Inc"/>
    <x v="0"/>
    <x v="0"/>
    <n v="731.58"/>
  </r>
  <r>
    <s v="9047527"/>
    <s v="CPLG,FG,RDCR BELL,4&quot;x3&quot;,WELD,SCH 40"/>
    <n v="4"/>
    <s v="EA"/>
    <s v="V521077"/>
    <s v="22.72"/>
    <s v="Deacon Industrial Supply Co., Inc."/>
    <x v="2"/>
    <x v="1"/>
    <n v="90.88"/>
  </r>
  <r>
    <s v="9053433"/>
    <s v="SPRK,POLYCHAIN,8MX-36S-36,1610 BSHG,GATES"/>
    <n v="2"/>
    <s v="EA"/>
    <s v="V521079"/>
    <s v="0"/>
    <s v="BDI"/>
    <x v="3"/>
    <x v="0"/>
    <n v="0"/>
  </r>
  <r>
    <s v="9053937"/>
    <s v="COLLAR,SHAFT,2 PC,2-15/16&quot;,SETSCREW,BLACK"/>
    <n v="4"/>
    <s v="EA"/>
    <s v="V520656"/>
    <s v="45.63"/>
    <s v="MSC Industrial Supply Co."/>
    <x v="6"/>
    <x v="0"/>
    <n v="182.52"/>
  </r>
  <r>
    <s v="9059043"/>
    <s v="GEAR,MITER,HMK627A,MARTIN"/>
    <n v="2"/>
    <s v="EA"/>
    <s v="V519931"/>
    <s v="0"/>
    <s v="Bearing &amp; Drive Solutions Vii Inc"/>
    <x v="2"/>
    <x v="1"/>
    <n v="0"/>
  </r>
  <r>
    <s v="9059093"/>
    <s v="BELT,V,BX57,21/32&quot;x13/32&quot;x60&quot;"/>
    <n v="2"/>
    <s v="EA"/>
    <s v="V519931"/>
    <s v="0"/>
    <s v="Bearing &amp; Drive Solutions Vii Inc"/>
    <x v="3"/>
    <x v="0"/>
    <n v="0"/>
  </r>
  <r>
    <s v="9059598"/>
    <s v="STEEL,ROD,THREADED,GRADE B7,7/8&quot;-9"/>
    <n v="2"/>
    <s v="FT"/>
    <s v="V521067"/>
    <s v="69.89"/>
    <s v="McMaster-Carr Supply Co"/>
    <x v="4"/>
    <x v="2"/>
    <n v="139.78"/>
  </r>
  <r>
    <s v="9066214"/>
    <s v="CABLE,SENSOR,8M,XXXGPRCB8,RAYTEK"/>
    <n v="1"/>
    <s v="EA"/>
    <s v="V520458"/>
    <s v="0"/>
    <s v="Rumsey Electric Company"/>
    <x v="10"/>
    <x v="2"/>
    <n v="0"/>
  </r>
  <r>
    <s v="9066232"/>
    <s v="HEX KEY,LONG ARM,10mm"/>
    <n v="15"/>
    <s v="EA"/>
    <s v="V520656"/>
    <s v="0"/>
    <s v="MSC Industrial Supply Co."/>
    <x v="7"/>
    <x v="2"/>
    <n v="0"/>
  </r>
  <r>
    <s v="9066255"/>
    <s v="BRG,HANGER,2-7/16&quot;,CHB2205H,MARTIN"/>
    <n v="5"/>
    <s v="EA"/>
    <s v="V521079"/>
    <s v="0"/>
    <s v="BDI"/>
    <x v="3"/>
    <x v="0"/>
    <n v="0"/>
  </r>
  <r>
    <s v="9066256"/>
    <s v="PUMP PART,DIAPHRAGM,SANDPIPER,286-095-360,VIKING-PUMP"/>
    <n v="6"/>
    <s v="EA"/>
    <s v="V521079"/>
    <s v="32.49"/>
    <s v="BDI"/>
    <x v="2"/>
    <x v="1"/>
    <n v="194.94"/>
  </r>
  <r>
    <s v="9066624"/>
    <s v="ADAPTER,FG,HOSE,STRAIGHT,1/4&quot;CRIMPx1/4&quot;MJIC"/>
    <n v="30"/>
    <s v="EA"/>
    <s v="V520097"/>
    <s v="8.02"/>
    <s v="BDI"/>
    <x v="3"/>
    <x v="0"/>
    <n v="240.6"/>
  </r>
  <r>
    <s v="9066784"/>
    <s v="TUBE,BEND,30deg,3&quot;,HD SUPERSLIK,1054178,DYNA-AIR"/>
    <n v="7"/>
    <s v="EA"/>
    <s v="V520611"/>
    <s v="0"/>
    <s v="Dynamic Air Inc"/>
    <x v="2"/>
    <x v="1"/>
    <n v="0"/>
  </r>
  <r>
    <s v="9066814"/>
    <s v="MODULE,ANALOG,COMBO,4CHANNEL,1762-IF20F2,ALLE-BRAD"/>
    <n v="1"/>
    <s v="EA"/>
    <s v="V520458"/>
    <s v="0"/>
    <s v="Rumsey Electric Company"/>
    <x v="2"/>
    <x v="1"/>
    <n v="0"/>
  </r>
  <r>
    <s v="9066817"/>
    <s v="MODULE,OUTPUT,RELAY,MICROLOGIX,1762-OW16,ALLE-BRAD"/>
    <n v="1"/>
    <s v="EA"/>
    <s v="V520458"/>
    <s v="0"/>
    <s v="Rumsey Electric Company"/>
    <x v="2"/>
    <x v="1"/>
    <n v="0"/>
  </r>
  <r>
    <s v="9066856"/>
    <s v="TRANSMITTER,PRSR,0-160PSI,10-30VDC,8643407,WIKA"/>
    <n v="1"/>
    <s v="EA"/>
    <s v="V519931"/>
    <s v="400"/>
    <s v="Bearing &amp; Drive Solutions Vii Inc"/>
    <x v="2"/>
    <x v="1"/>
    <n v="400"/>
  </r>
  <r>
    <s v="9066883"/>
    <s v="BRG,NEEDLE,1&quot;IDx4&quot;L,440900,CH-96564-R3,HAMI-WHEE"/>
    <n v="4"/>
    <s v="EA"/>
    <s v="V519931"/>
    <s v="20.3"/>
    <s v="Bearing &amp; Drive Solutions Vii Inc"/>
    <x v="5"/>
    <x v="2"/>
    <n v="81.2"/>
  </r>
  <r>
    <s v="9074179"/>
    <s v="MTR,SERVO,2.2KW,5000RPM,460V,MPL-B430P-MJ72AA,ALLE-BRAD"/>
    <n v="1"/>
    <s v="EA"/>
    <s v="V520458"/>
    <s v="1937.88"/>
    <s v="Rumsey Electric Company"/>
    <x v="8"/>
    <x v="0"/>
    <n v="1937.88"/>
  </r>
  <r>
    <s v="9074212"/>
    <s v="BRG,PB,2 BOLT,2&quot;,ERPB-200-N2,SEALMASTER"/>
    <n v="1"/>
    <s v="EA"/>
    <s v="V520458"/>
    <s v="0"/>
    <s v="Rumsey Electric Company"/>
    <x v="2"/>
    <x v="1"/>
    <n v="0"/>
  </r>
  <r>
    <s v="9074447"/>
    <s v="SENSOR,SLOT,OPTICAL,80mm,SLM80P6Q,BANNER"/>
    <n v="1"/>
    <s v="EA"/>
    <s v="V520026"/>
    <s v="0"/>
    <s v="Shingle &amp; Gibb"/>
    <x v="2"/>
    <x v="1"/>
    <n v="0"/>
  </r>
  <r>
    <s v="9074564"/>
    <s v="BOLT,CPLG,CCB5-MTO,12-8294913,MARTIN"/>
    <n v="17"/>
    <s v="EA"/>
    <s v="V521079"/>
    <s v="25.67"/>
    <s v="BDI"/>
    <x v="2"/>
    <x v="1"/>
    <n v="436.39000000000004"/>
  </r>
  <r>
    <s v="9081941"/>
    <s v="CIRCUIT BREAKER,MINI,6A,1POLE,1492-SP1C060,ALLE-BRAD"/>
    <n v="3"/>
    <s v="EA"/>
    <s v="V520458"/>
    <s v="0"/>
    <s v="Rumsey Electric Company"/>
    <x v="3"/>
    <x v="0"/>
    <n v="0"/>
  </r>
  <r>
    <s v="9082196"/>
    <s v="BALLAST,ELECTRONIC,120/227V,T12,GE-240-RS-MV-N,GE"/>
    <n v="3"/>
    <s v="EA"/>
    <s v="V520652"/>
    <s v="25.75"/>
    <s v="W.W. Grainger"/>
    <x v="5"/>
    <x v="2"/>
    <n v="77.25"/>
  </r>
  <r>
    <s v="9082209"/>
    <s v="PUSH/PULL BUTTON,ILLUM,RED,30.5mm,800T-FXQH2RA1,ALLE-BRAD"/>
    <n v="2"/>
    <s v="EA"/>
    <s v="V520458"/>
    <s v="0"/>
    <s v="Rumsey Electric Company"/>
    <x v="1"/>
    <x v="0"/>
    <n v="0"/>
  </r>
  <r>
    <s v="9090217"/>
    <s v="HOSE,BULK TRANSFER,5&quot;ID,ALFAGOMMA,T720LG500,KURIYAMA"/>
    <n v="100"/>
    <s v="FT"/>
    <s v="V520615"/>
    <s v="30.86"/>
    <s v="KAD Industrial Rubber Products"/>
    <x v="2"/>
    <x v="1"/>
    <n v="3086"/>
  </r>
  <r>
    <s v="9096187"/>
    <s v="FILTER,AIR,A/C,REUSABLE,10100032SP,HOFFMAN"/>
    <n v="3"/>
    <s v="EA"/>
    <s v="V521079"/>
    <s v="0"/>
    <s v="BDI"/>
    <x v="7"/>
    <x v="2"/>
    <n v="0"/>
  </r>
  <r>
    <s v="9904545"/>
    <s v="BRUSH,DUST,8&quot; BRUSH,12-1/2&quot; BRUSH &amp; HANDLE"/>
    <n v="4"/>
    <s v="EA"/>
    <s v="V520656"/>
    <s v="4.32"/>
    <s v="MSC Industrial Supply Co."/>
    <x v="6"/>
    <x v="0"/>
    <n v="17.28"/>
  </r>
  <r>
    <s v="9908832"/>
    <s v="RAINSUIT,PVC/POLYESTER,XX-LARGE,3 PC"/>
    <n v="3"/>
    <s v="EA"/>
    <s v="V520656"/>
    <s v="13.62"/>
    <s v="MSC Industrial Supply Co."/>
    <x v="3"/>
    <x v="0"/>
    <n v="40.86"/>
  </r>
  <r>
    <s v="9909805"/>
    <s v="BATTERY,3V,LITHIUM,BUTTON CELL,CR2450"/>
    <n v="10"/>
    <s v="EA"/>
    <s v="V520656"/>
    <s v="3.44"/>
    <s v="MSC Industrial Supply Co."/>
    <x v="1"/>
    <x v="0"/>
    <n v="34.4"/>
  </r>
  <r>
    <s v="9909994"/>
    <s v="CHEMICAL,LENIUM RV,55LB PAIL,LENRV-P3,PETROFERM"/>
    <n v="1"/>
    <s v="EA"/>
    <m/>
    <m/>
    <m/>
    <x v="1"/>
    <x v="0"/>
    <n v="0"/>
  </r>
  <r>
    <s v="9910044"/>
    <s v="TREAD,ANTI-SLIP,6&quot;Wx24&quot;L,SELF-ADHESIVE,BLACK"/>
    <n v="41"/>
    <s v="EA"/>
    <s v="V520656"/>
    <s v="170.64"/>
    <s v="MSC Industrial Supply Co."/>
    <x v="0"/>
    <x v="0"/>
    <n v="6996.24"/>
  </r>
  <r>
    <s v="9035787"/>
    <s v="BAR,STATIC,SHOCKLESS,53&quot;,7'CORD,R50,TRUEAC,4088016,SIMCO"/>
    <n v="1"/>
    <s v="EA"/>
    <s v="V520659"/>
    <s v="1035"/>
    <s v="Simco Co"/>
    <x v="2"/>
    <x v="1"/>
    <n v="1035"/>
  </r>
  <r>
    <s v="9036514"/>
    <s v="CHAIN LINK,OFFSET,80,SS"/>
    <n v="5"/>
    <s v="EA"/>
    <s v="V519931"/>
    <s v="10.4"/>
    <s v="Bearing &amp; Drive Solutions Vii Inc"/>
    <x v="6"/>
    <x v="0"/>
    <n v="52"/>
  </r>
  <r>
    <s v="9043686"/>
    <s v="MTR,AC,10HP,3500RPM,215TC,208-230/460V,CEM3711T,BALDOR"/>
    <n v="1"/>
    <s v="EA"/>
    <s v="V520624"/>
    <s v="0"/>
    <s v="Delmarva Electric Motors"/>
    <x v="9"/>
    <x v="2"/>
    <n v="0"/>
  </r>
  <r>
    <s v="9050188"/>
    <s v="BAG,FILTER,VACUUM,DRY,919-05-10,SHOP-VAC"/>
    <n v="5"/>
    <s v="EA"/>
    <s v="V521067"/>
    <s v="0"/>
    <s v="McMaster-Carr Supply Co"/>
    <x v="12"/>
    <x v="2"/>
    <n v="0"/>
  </r>
  <r>
    <s v="9050512"/>
    <s v="GAUGE,PRSR,0-400PSI,2-1/2&quot;D,1/4&quot;NPT,LF,LM,1009,ASHCROFT"/>
    <n v="1"/>
    <s v="EA"/>
    <s v="V520656"/>
    <s v="0"/>
    <s v="MSC Industrial Supply Co."/>
    <x v="2"/>
    <x v="1"/>
    <n v="0"/>
  </r>
  <r>
    <s v="9056837"/>
    <s v="THERMOWELL,STEPPED,3/4&quot; NPT,SS304,TW01AH2.5,MAC-WELD"/>
    <n v="5"/>
    <s v="EA"/>
    <s v="V520656"/>
    <s v="77.67"/>
    <s v="MSC Industrial Supply Co."/>
    <x v="2"/>
    <x v="1"/>
    <n v="388.35"/>
  </r>
  <r>
    <s v="9062624"/>
    <s v="FLANGE,BACK UP,DUCTILE IRON,6&quot;"/>
    <n v="4"/>
    <s v="EA"/>
    <s v="V521077"/>
    <s v="19.9"/>
    <s v="Deacon Industrial Supply Co., Inc."/>
    <x v="2"/>
    <x v="1"/>
    <n v="79.599999999999994"/>
  </r>
  <r>
    <s v="9063414"/>
    <s v="BRG,FLANGED,4 BOLT,3&quot;,HI-TEMP SEAL,RFB-300N,SEALMASTER"/>
    <n v="4"/>
    <s v="EA"/>
    <s v="V519931"/>
    <s v="574.88"/>
    <s v="Bearing &amp; Drive Solutions Vii Inc"/>
    <x v="5"/>
    <x v="2"/>
    <n v="2299.52"/>
  </r>
  <r>
    <s v="9070004"/>
    <s v="SWITCH,LOAD,DISCONNECT,40A,194E-Y40-1753-6N,ALLE-BRAD"/>
    <n v="3"/>
    <s v="EA"/>
    <s v="V520458"/>
    <s v="0"/>
    <s v="Rumsey Electric Company"/>
    <x v="2"/>
    <x v="1"/>
    <n v="0"/>
  </r>
  <r>
    <s v="9070167"/>
    <s v="BRACKET,TENSIONER,E29084-01,REIC-DREW"/>
    <n v="1"/>
    <s v="EA"/>
    <s v="V500659"/>
    <s v="0"/>
    <s v="The RDI Group"/>
    <x v="2"/>
    <x v="1"/>
    <n v="0"/>
  </r>
  <r>
    <s v="9070255"/>
    <s v="BLADE,SAW,CIRCULAR,G/P,7-1/4&quot;,36T,WOOD,DW3176,DEWALT"/>
    <n v="2"/>
    <s v="EA"/>
    <s v="V520656"/>
    <s v="0"/>
    <s v="MSC Industrial Supply Co."/>
    <x v="5"/>
    <x v="2"/>
    <n v="0"/>
  </r>
  <r>
    <s v="9070260"/>
    <s v="RING,80mm,107-0487,DYNA-AIR"/>
    <n v="20"/>
    <s v="EA"/>
    <s v="V520611"/>
    <s v="0"/>
    <s v="Dynamic Air Inc"/>
    <x v="2"/>
    <x v="1"/>
    <n v="0"/>
  </r>
  <r>
    <s v="9075476"/>
    <s v="PROCESSOR,PLC,SLC500,5/03,1747-L532,ALLE-BRAD"/>
    <n v="1"/>
    <s v="EA"/>
    <s v="V520458"/>
    <s v="0"/>
    <s v="Rumsey Electric Company"/>
    <x v="5"/>
    <x v="2"/>
    <n v="0"/>
  </r>
  <r>
    <s v="9075594"/>
    <s v="SWITCH,E-STOP,PULL-WIRE,ZQ-900-13N,SCHMERSAL"/>
    <n v="1"/>
    <s v="EA"/>
    <s v="V520653"/>
    <s v="275"/>
    <s v="Graybar"/>
    <x v="2"/>
    <x v="1"/>
    <n v="275"/>
  </r>
  <r>
    <s v="9076149"/>
    <s v="SPEED RDCR,50:1,460V,RNYMS05-1420YC-AV-50,SUMITOMO"/>
    <n v="1"/>
    <s v="EA"/>
    <s v="V520097"/>
    <s v="1021.96"/>
    <s v="BDI"/>
    <x v="3"/>
    <x v="0"/>
    <n v="1021.96"/>
  </r>
  <r>
    <s v="9079856"/>
    <s v="ROLLER,TRACK,V-GRV,YOKE,VLRY-3-3/4,OSBORN"/>
    <n v="2"/>
    <s v="EA"/>
    <s v="V519931"/>
    <s v="0"/>
    <s v="Bearing &amp; Drive Solutions Vii Inc"/>
    <x v="7"/>
    <x v="2"/>
    <n v="0"/>
  </r>
  <r>
    <s v="9085004"/>
    <s v="BACKSTOP,BS5203J05/09/14/25,FALK"/>
    <n v="1"/>
    <s v="EA"/>
    <s v="V521079"/>
    <s v="0"/>
    <s v="BDI"/>
    <x v="2"/>
    <x v="1"/>
    <n v="0"/>
  </r>
  <r>
    <s v="9085644"/>
    <s v="DISC,ROTOR,BRAKE,12&quot;D,855600,NEXEN-BRAKE"/>
    <n v="3"/>
    <s v="EA"/>
    <s v="V521079"/>
    <s v="194.24"/>
    <s v="BDI"/>
    <x v="2"/>
    <x v="1"/>
    <n v="582.72"/>
  </r>
  <r>
    <s v="9085645"/>
    <s v="HUB,BRAKE,12&quot;D,856200,NEXEN-BRAKE"/>
    <n v="3"/>
    <s v="EA"/>
    <s v="V521079"/>
    <s v="151.41"/>
    <s v="BDI"/>
    <x v="2"/>
    <x v="1"/>
    <n v="454.23"/>
  </r>
  <r>
    <s v="9092480"/>
    <s v="LIGHT BULB,FLUORESCENT,32W,30-PC,F32T8/HL765/ALTO"/>
    <n v="36"/>
    <s v="PK"/>
    <s v="V520653"/>
    <s v="2.35"/>
    <s v="Graybar"/>
    <x v="2"/>
    <x v="1"/>
    <n v="84.600000000000009"/>
  </r>
  <r>
    <s v="9092533"/>
    <s v="PUMP PART,WASHER,THRUST,TE-4MD-HC,921077,LITTLE-GIANT"/>
    <n v="6"/>
    <s v="EA"/>
    <s v="V521079"/>
    <s v="8.19"/>
    <s v="BDI"/>
    <x v="2"/>
    <x v="1"/>
    <n v="49.14"/>
  </r>
  <r>
    <s v="9092987"/>
    <s v="MODULE,PROGRAMMER,MP561,FIREYE"/>
    <n v="1"/>
    <s v="EA"/>
    <s v="V520458"/>
    <s v="0"/>
    <s v="Rumsey Electric Company"/>
    <x v="2"/>
    <x v="1"/>
    <n v="0"/>
  </r>
  <r>
    <s v="9092992"/>
    <s v="PUMP,SUBMERSIBLE,SUMP,1/3 HP,CDT33,WAYNE"/>
    <n v="7"/>
    <s v="EA"/>
    <s v="V521079"/>
    <s v="204.81"/>
    <s v="BDI"/>
    <x v="2"/>
    <x v="1"/>
    <n v="1433.67"/>
  </r>
  <r>
    <s v="9097850"/>
    <s v="SWITCH,LEVEL,FLOAT,DPST,NO/NC,9036GG2H,SQUARE-D"/>
    <n v="1"/>
    <s v="EA"/>
    <s v="V520653"/>
    <s v="0"/>
    <s v="Graybar"/>
    <x v="2"/>
    <x v="1"/>
    <n v="0"/>
  </r>
  <r>
    <s v="9910483"/>
    <s v="VEST,TRAFFIC,LARGE"/>
    <n v="27"/>
    <s v="EA"/>
    <s v="V520656"/>
    <s v="7.23"/>
    <s v="MSC Industrial Supply Co."/>
    <x v="1"/>
    <x v="0"/>
    <n v="195.21"/>
  </r>
  <r>
    <s v="9910602"/>
    <s v="LOCK,PADLOCK,BRASS,SHORT SHACKLE,KEYED ALIKE,83/45,ABUS"/>
    <n v="19"/>
    <s v="EA"/>
    <s v="V520085"/>
    <s v="40.45"/>
    <s v="Allied Lock and Safe Company"/>
    <x v="1"/>
    <x v="0"/>
    <n v="768.55000000000007"/>
  </r>
  <r>
    <s v="9910798"/>
    <s v="SIGN,SAFETY,PLASTIC,8&quot;x6&quot;x4&quot;,FIRE ALARM,3-WAY"/>
    <n v="5"/>
    <s v="EA"/>
    <s v="V521067"/>
    <s v="11.47"/>
    <s v="McMaster-Carr Supply Co"/>
    <x v="2"/>
    <x v="1"/>
    <n v="57.35"/>
  </r>
  <r>
    <s v="9910801"/>
    <s v="STRAPPING,POLYPROPYLENE,1/2&quot;x7200'x0.024&quot;,2000LB"/>
    <n v="3"/>
    <s v="EA"/>
    <s v="V519972"/>
    <s v="63"/>
    <s v="Uline Inc"/>
    <x v="2"/>
    <x v="1"/>
    <n v="189"/>
  </r>
  <r>
    <s v="9910812"/>
    <s v="FACE SHIELD,CLEAR,8&quot;x14&quot;x0.080&quot;,W/ CHIN GUARD"/>
    <n v="1"/>
    <s v="EA"/>
    <s v="V521067"/>
    <s v="58.07"/>
    <s v="McMaster-Carr Supply Co"/>
    <x v="2"/>
    <x v="1"/>
    <n v="58.07"/>
  </r>
  <r>
    <s v="9910858"/>
    <s v="CLEANER/DEGREASER,SPRAY,24oz,2700000113012,SIMP-GREE"/>
    <n v="6"/>
    <s v="EA"/>
    <s v="V520656"/>
    <s v="7.51"/>
    <s v="MSC Industrial Supply Co."/>
    <x v="1"/>
    <x v="0"/>
    <n v="45.06"/>
  </r>
  <r>
    <s v="9005262"/>
    <s v="RIVET,PLASTIC,RN-0416,POBCO"/>
    <n v="104"/>
    <s v="EA"/>
    <s v="V519931"/>
    <s v="0"/>
    <s v="Bearing &amp; Drive Solutions Vii Inc"/>
    <x v="2"/>
    <x v="1"/>
    <n v="0"/>
  </r>
  <r>
    <s v="9005434"/>
    <s v="BELT,V,B83,21/32&quot;x13/32&quot;x86&quot;"/>
    <n v="4"/>
    <s v="EA"/>
    <s v="V521079"/>
    <s v="0"/>
    <s v="BDI"/>
    <x v="3"/>
    <x v="0"/>
    <n v="0"/>
  </r>
  <r>
    <s v="9005475"/>
    <s v="ELBOW,FG,FEM,45deg,2-1/2&quot; NPT,BLACK,SCH 80"/>
    <n v="4"/>
    <s v="EA"/>
    <s v="V521077"/>
    <s v="2.21"/>
    <s v="Deacon Industrial Supply Co., Inc."/>
    <x v="2"/>
    <x v="1"/>
    <n v="8.84"/>
  </r>
  <r>
    <s v="9005483"/>
    <s v="SPRK,TAPER,40BTB30H"/>
    <n v="2"/>
    <s v="EA"/>
    <s v="V519931"/>
    <s v="18.13"/>
    <s v="Bearing &amp; Drive Solutions Vii Inc"/>
    <x v="10"/>
    <x v="2"/>
    <n v="36.26"/>
  </r>
  <r>
    <s v="9005529"/>
    <s v="SPRING,A175382,#800,TORQUE GUARD"/>
    <n v="2"/>
    <s v="EA"/>
    <s v="V519931"/>
    <s v="102.52"/>
    <s v="Bearing &amp; Drive Solutions Vii Inc"/>
    <x v="2"/>
    <x v="1"/>
    <n v="205.04"/>
  </r>
  <r>
    <s v="9005561"/>
    <s v="MTR,AC,3HP,1740RPM,3L182T,2424208,HAWK-SIDD"/>
    <n v="1"/>
    <s v="EA"/>
    <s v="V520653"/>
    <s v="359"/>
    <s v="Graybar"/>
    <x v="2"/>
    <x v="1"/>
    <n v="359"/>
  </r>
  <r>
    <s v="9005603"/>
    <s v="FIXTURE,LIGHT,INCANDESCENT,150W"/>
    <n v="2"/>
    <s v="EA"/>
    <s v="V520652"/>
    <s v="180"/>
    <s v="W.W. Grainger"/>
    <x v="2"/>
    <x v="1"/>
    <n v="360"/>
  </r>
  <r>
    <s v="9005615"/>
    <s v="TILE,CERAMIC,1/4&quot;x4&quot;x4&quot;"/>
    <n v="100"/>
    <s v="EA"/>
    <s v="V500534"/>
    <s v="1.75"/>
    <s v="Hudco Industrial Products, Inc."/>
    <x v="1"/>
    <x v="0"/>
    <n v="175"/>
  </r>
  <r>
    <s v="9005820"/>
    <s v="BSHG,PT,QD,SD,1-1/2&quot;"/>
    <n v="2"/>
    <s v="EA"/>
    <s v="V519931"/>
    <s v="0"/>
    <s v="Bearing &amp; Drive Solutions Vii Inc"/>
    <x v="2"/>
    <x v="1"/>
    <n v="0"/>
  </r>
  <r>
    <s v="9005942"/>
    <s v="SEAL,KNOCKOUT,2&quot;"/>
    <n v="10"/>
    <s v="EA"/>
    <s v="V520653"/>
    <s v="2.4099"/>
    <s v="Graybar"/>
    <x v="2"/>
    <x v="1"/>
    <n v="24.099"/>
  </r>
  <r>
    <s v="9005943"/>
    <s v="BSHG,RDCR,FG,NPT,3/4&quot;x1/2&quot;,BLACK"/>
    <n v="7"/>
    <s v="EA"/>
    <s v="V521077"/>
    <s v="1.95"/>
    <s v="Deacon Industrial Supply Co., Inc."/>
    <x v="0"/>
    <x v="0"/>
    <n v="13.65"/>
  </r>
  <r>
    <s v="9005966"/>
    <s v="BELT,V,A48,1/2&quot;x5/16&quot;x50&quot;"/>
    <n v="1"/>
    <s v="EA"/>
    <s v="V520097"/>
    <s v="5.5"/>
    <s v="BDI"/>
    <x v="1"/>
    <x v="0"/>
    <n v="5.5"/>
  </r>
  <r>
    <s v="9005983"/>
    <s v="SEAL,OIL,0.968&quot;x2.445&quot;x0.375&quot;,472238,NATIONAL"/>
    <n v="3"/>
    <s v="EA"/>
    <s v="V521079"/>
    <s v="0"/>
    <s v="BDI"/>
    <x v="3"/>
    <x v="0"/>
    <n v="0"/>
  </r>
  <r>
    <s v="9006002"/>
    <s v="STEEL,KEYSTOCK,3/16&quot;x3/16&quot;"/>
    <n v="5"/>
    <s v="FT"/>
    <s v="V521079"/>
    <s v="2.4"/>
    <s v="BDI"/>
    <x v="0"/>
    <x v="0"/>
    <n v="12"/>
  </r>
  <r>
    <s v="9006099"/>
    <s v="BSHG,PT,1-15/16&quot;x2-3/8&quot;x2-3/4&quot;,VIKING-PUMP"/>
    <n v="1"/>
    <s v="EA"/>
    <s v="V519931"/>
    <s v="0"/>
    <s v="Bearing &amp; Drive Solutions Vii Inc"/>
    <x v="2"/>
    <x v="1"/>
    <n v="0"/>
  </r>
  <r>
    <s v="9006124"/>
    <s v="LAMP,PILOT,800MR,ALLE-BRAD"/>
    <n v="7"/>
    <s v="EA"/>
    <s v="V520458"/>
    <s v="0"/>
    <s v="Rumsey Electric Company"/>
    <x v="2"/>
    <x v="1"/>
    <n v="0"/>
  </r>
  <r>
    <s v="9012816"/>
    <s v="WIRE,THHN/T90,10 AWG,STRANDED,BLACK"/>
    <n v="500"/>
    <s v="FT"/>
    <s v="V520458"/>
    <s v="0.2682"/>
    <s v="Rumsey Electric Company"/>
    <x v="1"/>
    <x v="0"/>
    <n v="134.1"/>
  </r>
  <r>
    <s v="9012893"/>
    <s v="SPRK,TAPER,60BTB72"/>
    <n v="3"/>
    <s v="EA"/>
    <s v="V519931"/>
    <s v="64.42"/>
    <s v="Bearing &amp; Drive Solutions Vii Inc"/>
    <x v="2"/>
    <x v="1"/>
    <n v="193.26"/>
  </r>
  <r>
    <s v="9012903"/>
    <s v="SPRK,TAPER,60BTB14H"/>
    <n v="2"/>
    <s v="EA"/>
    <s v="V521079"/>
    <s v="31.18"/>
    <s v="BDI"/>
    <x v="10"/>
    <x v="2"/>
    <n v="62.36"/>
  </r>
  <r>
    <s v="9012914"/>
    <s v="ANCHOR,CONC,SCREW,CS,5/8&quot;x6&quot;"/>
    <n v="15"/>
    <s v="EA"/>
    <s v="V520656"/>
    <s v="3.0491"/>
    <s v="MSC Industrial Supply Co."/>
    <x v="3"/>
    <x v="0"/>
    <n v="45.736499999999999"/>
  </r>
  <r>
    <s v="9013079"/>
    <s v="STRAINER,Y,2&quot;,60 MESH SIZE SCREEN,MUELLER"/>
    <n v="5"/>
    <s v="EA"/>
    <m/>
    <m/>
    <m/>
    <x v="12"/>
    <x v="2"/>
    <n v="0"/>
  </r>
  <r>
    <s v="9013184"/>
    <s v="COLLAR,SHAFT,2 PC,2-7/16&quot;,SETSCREW,BLACK"/>
    <n v="2"/>
    <s v="EA"/>
    <s v="V520656"/>
    <s v="28.71"/>
    <s v="MSC Industrial Supply Co."/>
    <x v="3"/>
    <x v="0"/>
    <n v="57.42"/>
  </r>
  <r>
    <s v="9013281"/>
    <s v="SPRK,QD BSHG,80SK15H"/>
    <n v="2"/>
    <s v="EA"/>
    <s v="V521079"/>
    <s v="0"/>
    <s v="BDI"/>
    <x v="3"/>
    <x v="0"/>
    <n v="0"/>
  </r>
  <r>
    <s v="9013297"/>
    <s v="PUMP,IMPELLER,41075033,ABS"/>
    <n v="1"/>
    <s v="EA"/>
    <m/>
    <m/>
    <m/>
    <x v="2"/>
    <x v="1"/>
    <n v="0"/>
  </r>
  <r>
    <s v="9013357"/>
    <s v="GASKET,SPIRAL WOUND,1-1/2&quot;,150LB,SS304,VC,B16 20"/>
    <n v="12"/>
    <s v="EA"/>
    <s v="V521077"/>
    <s v="1.75"/>
    <s v="Deacon Industrial Supply Co., Inc."/>
    <x v="0"/>
    <x v="0"/>
    <n v="21"/>
  </r>
  <r>
    <s v="9013438"/>
    <s v="BSHG,PT,QT,1-3/8&quot;"/>
    <n v="4"/>
    <s v="EA"/>
    <s v="V519931"/>
    <s v="0"/>
    <s v="Bearing &amp; Drive Solutions Vii Inc"/>
    <x v="2"/>
    <x v="1"/>
    <n v="0"/>
  </r>
  <r>
    <s v="9013457"/>
    <s v="SEAL,OIL,2.625&quot;x3.35&quot;x0.375&quot;,26124,CHIC-RAWH"/>
    <n v="1"/>
    <s v="EA"/>
    <s v="V519931"/>
    <s v="0"/>
    <s v="Bearing &amp; Drive Solutions Vii Inc"/>
    <x v="2"/>
    <x v="1"/>
    <n v="0"/>
  </r>
  <r>
    <s v="9013480"/>
    <s v="VALVE BASE,SOL,K022093,SCHR-BELL"/>
    <n v="1"/>
    <s v="EA"/>
    <s v="V519931"/>
    <s v="50"/>
    <s v="Bearing &amp; Drive Solutions Vii Inc"/>
    <x v="2"/>
    <x v="1"/>
    <n v="50"/>
  </r>
  <r>
    <s v="9013521"/>
    <s v="L/B,OIL,HYD,AW46,55 GAL"/>
    <n v="1"/>
    <s v="EA"/>
    <s v="317093"/>
    <s v="438.85"/>
    <s v="BEL-RAY COMPANY, INC."/>
    <x v="6"/>
    <x v="0"/>
    <n v="438.85"/>
  </r>
  <r>
    <s v="9013540"/>
    <s v="SENSOR,PHOTO,MINI,FIBER OPTIC,SM312FP,25916CE,BANNER"/>
    <n v="3"/>
    <s v="EA"/>
    <s v="V520026"/>
    <s v="0"/>
    <s v="Shingle &amp; Gibb"/>
    <x v="2"/>
    <x v="1"/>
    <n v="0"/>
  </r>
  <r>
    <s v="9013627"/>
    <s v="CHAIN LINK,CONN,40"/>
    <n v="7"/>
    <s v="EA"/>
    <s v="V519931"/>
    <s v="0.95"/>
    <s v="Bearing &amp; Drive Solutions Vii Inc"/>
    <x v="8"/>
    <x v="0"/>
    <n v="6.6499999999999995"/>
  </r>
  <r>
    <s v="9021353"/>
    <s v="SPRK,A-PLATE,60A40"/>
    <n v="2"/>
    <s v="EA"/>
    <s v="V519931"/>
    <s v="25.15"/>
    <s v="Bearing &amp; Drive Solutions Vii Inc"/>
    <x v="6"/>
    <x v="0"/>
    <n v="50.3"/>
  </r>
  <r>
    <s v="9021386"/>
    <s v="SPRK,POLYCHAIN,14MX-45S-37,GATES"/>
    <n v="1"/>
    <s v="EA"/>
    <s v="V521079"/>
    <s v="0"/>
    <s v="BDI"/>
    <x v="1"/>
    <x v="0"/>
    <n v="0"/>
  </r>
  <r>
    <s v="9021554"/>
    <s v="NOZZLE,SPRAY,PRSR WASHER"/>
    <n v="2"/>
    <s v="EA"/>
    <s v="V520652"/>
    <s v="76.75"/>
    <s v="W.W. Grainger"/>
    <x v="3"/>
    <x v="0"/>
    <n v="153.5"/>
  </r>
  <r>
    <s v="9021739"/>
    <s v="AMPLIFIER,UV AMP,MAUV1,9652-01,FIREYE"/>
    <n v="1"/>
    <s v="EA"/>
    <s v="V521079"/>
    <s v="0"/>
    <s v="BDI"/>
    <x v="2"/>
    <x v="1"/>
    <n v="0"/>
  </r>
  <r>
    <s v="9021758"/>
    <s v="COIL,W/PIGTAILS,24V,326-27-007,WARN-ELEC"/>
    <n v="1"/>
    <s v="EA"/>
    <s v="V519931"/>
    <s v="0"/>
    <s v="Bearing &amp; Drive Solutions Vii Inc"/>
    <x v="2"/>
    <x v="1"/>
    <n v="0"/>
  </r>
  <r>
    <s v="9021763"/>
    <s v="CONN,SER,1-1/2&quot;,ELECTRICAL SERVICE"/>
    <n v="3"/>
    <s v="EA"/>
    <s v="V520653"/>
    <s v="20.69"/>
    <s v="Graybar"/>
    <x v="2"/>
    <x v="1"/>
    <n v="62.070000000000007"/>
  </r>
  <r>
    <s v="9021764"/>
    <s v="CONN,SER,2&quot;,ELECTRICAL SERVICE"/>
    <n v="21"/>
    <s v="EA"/>
    <s v="V520653"/>
    <s v="12.43"/>
    <s v="Graybar"/>
    <x v="2"/>
    <x v="1"/>
    <n v="261.02999999999997"/>
  </r>
  <r>
    <s v="9021776"/>
    <s v="RELAY,G/P,24VDC,RH2B-UL-DC24V,SQUARE-D"/>
    <n v="3"/>
    <s v="EA"/>
    <s v="V520653"/>
    <s v="0"/>
    <s v="Graybar"/>
    <x v="3"/>
    <x v="0"/>
    <n v="0"/>
  </r>
  <r>
    <s v="9021780"/>
    <s v="MOUNT,MTR BASE,SCREW CNVY"/>
    <n v="1"/>
    <s v="EA"/>
    <s v="V519931"/>
    <s v="250"/>
    <s v="Bearing &amp; Drive Solutions Vii Inc"/>
    <x v="2"/>
    <x v="1"/>
    <n v="250"/>
  </r>
  <r>
    <s v="9021812"/>
    <s v="GAUGE,PRSR,0-15PSI,4&quot; DIAL,SS,1/4&quot;NPT,WEISS"/>
    <n v="1"/>
    <s v="EA"/>
    <s v="V520656"/>
    <s v="0"/>
    <s v="MSC Industrial Supply Co."/>
    <x v="6"/>
    <x v="0"/>
    <n v="0"/>
  </r>
  <r>
    <s v="9021837"/>
    <s v="MTR,AC,1/3HP,1725RPM,55,3PHASE,208/220/440V,2N864M,DAYTON"/>
    <n v="1"/>
    <s v="EA"/>
    <s v="V520653"/>
    <s v="0"/>
    <s v="Graybar"/>
    <x v="2"/>
    <x v="1"/>
    <n v="0"/>
  </r>
  <r>
    <s v="9027639"/>
    <s v="BRG,PB,2 BOLT,1-3/16&quot;,NP-19T,SEALMASTER"/>
    <n v="9"/>
    <s v="EA"/>
    <s v="V520097"/>
    <s v="69"/>
    <s v="BDI"/>
    <x v="2"/>
    <x v="1"/>
    <n v="621"/>
  </r>
  <r>
    <s v="9027678"/>
    <s v="SHV,QD BSHG,5 GRV,53V600SK"/>
    <n v="2"/>
    <s v="EA"/>
    <s v="V519931"/>
    <s v="45"/>
    <s v="Bearing &amp; Drive Solutions Vii Inc"/>
    <x v="2"/>
    <x v="1"/>
    <n v="90"/>
  </r>
  <r>
    <s v="9027762"/>
    <s v="CAP SCREW,SOCKET,ZINC,8-32x1&quot;"/>
    <n v="35"/>
    <s v="EA"/>
    <s v="V500334"/>
    <s v="0.75"/>
    <s v="Nordson Canada Ltd"/>
    <x v="3"/>
    <x v="0"/>
    <n v="26.25"/>
  </r>
  <r>
    <s v="9027765"/>
    <s v="TUBE,CROSSOVER,PUMP,228808A,NORDSON"/>
    <n v="2"/>
    <s v="EA"/>
    <s v="V500334"/>
    <s v="0"/>
    <s v="Nordson Canada Ltd"/>
    <x v="2"/>
    <x v="1"/>
    <n v="0"/>
  </r>
  <r>
    <s v="9027917"/>
    <s v="SPEED RDCR,WORM,40:1,600-UL-40,MORSE"/>
    <n v="1"/>
    <s v="EA"/>
    <s v="V519931"/>
    <s v="0"/>
    <s v="Bearing &amp; Drive Solutions Vii Inc"/>
    <x v="2"/>
    <x v="1"/>
    <n v="0"/>
  </r>
  <r>
    <s v="9027921"/>
    <s v="PIPE,PVC,1-1/2&quot;,SCH 40"/>
    <n v="2"/>
    <s v="FT"/>
    <s v="V521077"/>
    <s v="7.608"/>
    <s v="Deacon Industrial Supply Co., Inc."/>
    <x v="3"/>
    <x v="0"/>
    <n v="15.215999999999999"/>
  </r>
  <r>
    <s v="9027933"/>
    <s v="BASE KIT,SPEED RDCR,600S-BK,MORSE"/>
    <n v="2"/>
    <s v="EA"/>
    <s v="V519931"/>
    <s v="0"/>
    <s v="Bearing &amp; Drive Solutions Vii Inc"/>
    <x v="2"/>
    <x v="1"/>
    <n v="0"/>
  </r>
  <r>
    <s v="9028095"/>
    <s v="BSHG,PT,QD,E,2-7/16&quot;"/>
    <n v="3"/>
    <s v="EA"/>
    <s v="V521079"/>
    <s v="0"/>
    <s v="BDI"/>
    <x v="1"/>
    <x v="0"/>
    <n v="0"/>
  </r>
  <r>
    <s v="9016564"/>
    <s v="BSHG,PT,SPLIT,P1,1/2&quot;"/>
    <n v="1"/>
    <s v="EA"/>
    <s v="V519931"/>
    <s v="0"/>
    <s v="Bearing &amp; Drive Solutions Vii Inc"/>
    <x v="3"/>
    <x v="0"/>
    <n v="0"/>
  </r>
  <r>
    <s v="9016611"/>
    <s v="BRG,FLANGED,2 BOLT,1-15/16&quot;,SFT-31T,SEALMASTER"/>
    <n v="3"/>
    <s v="EA"/>
    <s v="V521079"/>
    <s v="139.18"/>
    <s v="BDI"/>
    <x v="3"/>
    <x v="0"/>
    <n v="417.54"/>
  </r>
  <r>
    <s v="9016641"/>
    <s v="CONDUIT,FG,WASHER,RDCG,STEEL,1-3/4&quot;"/>
    <n v="14"/>
    <s v="EA"/>
    <s v="V520653"/>
    <s v="0.47"/>
    <s v="Graybar"/>
    <x v="2"/>
    <x v="1"/>
    <n v="6.58"/>
  </r>
  <r>
    <s v="9016679"/>
    <s v="CONTROLLER,TEMP,E5CSV-R1KJ-W,OMRON"/>
    <n v="2"/>
    <s v="EA"/>
    <s v="V520653"/>
    <s v="0"/>
    <s v="Graybar"/>
    <x v="6"/>
    <x v="0"/>
    <n v="0"/>
  </r>
  <r>
    <s v="9016803"/>
    <s v="BSHG,PT,SPLIT,Q1,1-11/16&quot;"/>
    <n v="4"/>
    <s v="EA"/>
    <s v="V519931"/>
    <s v="0"/>
    <s v="Bearing &amp; Drive Solutions Vii Inc"/>
    <x v="3"/>
    <x v="0"/>
    <n v="0"/>
  </r>
  <r>
    <s v="9016837"/>
    <s v="ENCODER,3/8&quot; SHAFT,H221024100133,DYNAPAR"/>
    <n v="11"/>
    <s v="EA"/>
    <s v="V521079"/>
    <s v="469.54"/>
    <s v="BDI"/>
    <x v="2"/>
    <x v="1"/>
    <n v="5164.9400000000005"/>
  </r>
  <r>
    <s v="9016877"/>
    <s v="COVER,OUTLET BOX,SQ,BLANK,2 GANG,STEEL,S1002,CROUSE-HINDS"/>
    <n v="12"/>
    <s v="EA"/>
    <s v="V520653"/>
    <s v="0"/>
    <s v="Graybar"/>
    <x v="2"/>
    <x v="1"/>
    <n v="0"/>
  </r>
  <r>
    <s v="9016886"/>
    <s v="SPRK,SPLIT TAPER,H80Q19"/>
    <n v="1"/>
    <s v="EA"/>
    <s v="V521079"/>
    <s v="0"/>
    <s v="BDI"/>
    <x v="3"/>
    <x v="0"/>
    <n v="0"/>
  </r>
  <r>
    <s v="9016909"/>
    <s v="MTR,AC,5HP,1140RPM,G215T,230/460V,N215T11FB1B,LEESON"/>
    <n v="1"/>
    <s v="EA"/>
    <s v="V519931"/>
    <s v="0"/>
    <s v="Bearing &amp; Drive Solutions Vii Inc"/>
    <x v="2"/>
    <x v="1"/>
    <n v="0"/>
  </r>
  <r>
    <s v="9016935"/>
    <s v="RELAY,OVERLOAD,THERMAL UNIT,W37,ALLE-BRAD"/>
    <n v="10"/>
    <s v="EA"/>
    <s v="V520458"/>
    <s v="0"/>
    <s v="Rumsey Electric Company"/>
    <x v="6"/>
    <x v="0"/>
    <n v="0"/>
  </r>
  <r>
    <s v="9023844"/>
    <s v="ADAPTER,FG,PVC,SOCKETxFEM,1-1/2&quot; NPT,SCH 80"/>
    <n v="1"/>
    <s v="EA"/>
    <s v="V521077"/>
    <s v="4.9649"/>
    <s v="Deacon Industrial Supply Co., Inc."/>
    <x v="2"/>
    <x v="1"/>
    <n v="4.9649000000000001"/>
  </r>
  <r>
    <s v="9023894"/>
    <s v="VALVE,BALL,PVC,1&quot;,TRUE UNION"/>
    <n v="1"/>
    <s v="EA"/>
    <s v="V521077"/>
    <s v="66.3953"/>
    <s v="Deacon Industrial Supply Co., Inc."/>
    <x v="2"/>
    <x v="1"/>
    <n v="66.395300000000006"/>
  </r>
  <r>
    <s v="9024154"/>
    <s v="BRG,BALL,25mm,6205-2RS,NSK-RHP"/>
    <n v="7"/>
    <s v="EA"/>
    <s v="V521079"/>
    <s v="0"/>
    <s v="BDI"/>
    <x v="3"/>
    <x v="0"/>
    <n v="0"/>
  </r>
  <r>
    <s v="9024548"/>
    <s v="ROLL,IDLER,ALUM,1.66&quot;,101812.024,ARPAC"/>
    <n v="10"/>
    <s v="EA"/>
    <s v="V500660"/>
    <s v="0"/>
    <s v="ARPAC, LLC"/>
    <x v="6"/>
    <x v="0"/>
    <n v="0"/>
  </r>
  <r>
    <s v="9024712"/>
    <s v="FUSE,FAST ACTING,GLASS,2A,250V,2AG,225002,LITTELFUSE"/>
    <n v="8"/>
    <s v="EA"/>
    <s v="V520458"/>
    <s v="0"/>
    <s v="Rumsey Electric Company"/>
    <x v="2"/>
    <x v="1"/>
    <n v="0"/>
  </r>
  <r>
    <s v="9024730"/>
    <s v="TAPE,ELECTRICAL,VINYL,3/4&quot; W,35,WHITE"/>
    <n v="13"/>
    <s v="EA"/>
    <s v="V520653"/>
    <s v="0"/>
    <s v="Graybar"/>
    <x v="3"/>
    <x v="0"/>
    <n v="0"/>
  </r>
  <r>
    <s v="9031897"/>
    <s v="SHAFT,PUMP,GEROTOR,228807A,NORDSON"/>
    <n v="1"/>
    <s v="EA"/>
    <s v="V500334"/>
    <s v="0"/>
    <s v="Nordson Canada Ltd"/>
    <x v="2"/>
    <x v="1"/>
    <n v="0"/>
  </r>
  <r>
    <s v="9031899"/>
    <s v="ISOLATOR,PUMP,228817A,NORDSON"/>
    <n v="1"/>
    <s v="EA"/>
    <s v="V500334"/>
    <s v="0"/>
    <s v="Nordson Canada Ltd"/>
    <x v="2"/>
    <x v="1"/>
    <n v="0"/>
  </r>
  <r>
    <s v="9032023"/>
    <s v="STEEL,BAR,FLAT,AR400,1/2&quot;x1-1/2&quot;"/>
    <n v="10"/>
    <s v="FT"/>
    <s v="V519764"/>
    <s v="9"/>
    <s v="East Coast Steel, Inc"/>
    <x v="2"/>
    <x v="1"/>
    <n v="90"/>
  </r>
  <r>
    <s v="9032068"/>
    <s v="STEEL,BAR,FLAT,HOT ROLLED,1/2&quot;x6&quot;"/>
    <n v="3"/>
    <s v="FT"/>
    <s v="V519764"/>
    <s v="112"/>
    <s v="East Coast Steel, Inc"/>
    <x v="4"/>
    <x v="2"/>
    <n v="336"/>
  </r>
  <r>
    <s v="9032137"/>
    <s v="NIPPLE,FG,CPVC,SCH 80,1&quot;MNPTx6&quot;"/>
    <n v="2"/>
    <s v="EA"/>
    <s v="V520656"/>
    <s v="4.35"/>
    <s v="MSC Industrial Supply Co."/>
    <x v="5"/>
    <x v="2"/>
    <n v="8.6999999999999993"/>
  </r>
  <r>
    <s v="9032139"/>
    <s v="UNION,FG,CPVC,SOCKET,1&quot;,SCH 80"/>
    <n v="4"/>
    <s v="EA"/>
    <s v="V521077"/>
    <s v="7.25"/>
    <s v="Deacon Industrial Supply Co., Inc."/>
    <x v="3"/>
    <x v="0"/>
    <n v="29"/>
  </r>
  <r>
    <s v="9032141"/>
    <s v="NIPPLE,FG,CPVC,SCH 80,1&quot;MNPTx5&quot;"/>
    <n v="1"/>
    <s v="EA"/>
    <s v="V521077"/>
    <s v="2.56"/>
    <s v="Deacon Industrial Supply Co., Inc."/>
    <x v="2"/>
    <x v="1"/>
    <n v="2.56"/>
  </r>
  <r>
    <s v="9032161"/>
    <s v="PLATE,BED,220029.002LH,ARPAC"/>
    <n v="1"/>
    <s v="EA"/>
    <s v="V500660"/>
    <s v="945.17"/>
    <s v="ARPAC, LLC"/>
    <x v="2"/>
    <x v="1"/>
    <n v="945.17"/>
  </r>
  <r>
    <s v="9032228"/>
    <s v="SPEED RDCR,WORM,20:1,175Q56LR20,BROWNING"/>
    <n v="1"/>
    <s v="EA"/>
    <s v="V519931"/>
    <s v="500"/>
    <s v="Bearing &amp; Drive Solutions Vii Inc"/>
    <x v="2"/>
    <x v="1"/>
    <n v="500"/>
  </r>
  <r>
    <s v="9032266"/>
    <s v="BATTERY,WATCH/ELECTRONIC,3V,LITHIUM"/>
    <n v="6"/>
    <s v="EA"/>
    <s v="V521067"/>
    <s v="8.6"/>
    <s v="McMaster-Carr Supply Co"/>
    <x v="9"/>
    <x v="2"/>
    <n v="51.599999999999994"/>
  </r>
  <r>
    <s v="9045767"/>
    <s v="HOSE,COIL,AIR,1/4&quot;x25'"/>
    <n v="1"/>
    <s v="EA"/>
    <s v="V521067"/>
    <s v="24.09"/>
    <s v="McMaster-Carr Supply Co"/>
    <x v="3"/>
    <x v="0"/>
    <n v="24.09"/>
  </r>
  <r>
    <s v="9045833"/>
    <s v="PUMP,CENTRIFUGAL,2x3-6,2196STO,SUMMIT-PUMP"/>
    <n v="1"/>
    <s v="EA"/>
    <s v="V521079"/>
    <s v="0"/>
    <s v="BDI"/>
    <x v="2"/>
    <x v="1"/>
    <n v="0"/>
  </r>
  <r>
    <s v="9046016"/>
    <s v="GREASE GUN,LEVER,3 WAY FILL,6&quot; RIGID,10000PSI"/>
    <n v="1"/>
    <s v="EA"/>
    <s v="V520656"/>
    <s v="32.74"/>
    <s v="MSC Industrial Supply Co."/>
    <x v="4"/>
    <x v="2"/>
    <n v="32.74"/>
  </r>
  <r>
    <s v="9051814"/>
    <s v="CABLE,NON-FLEX,MTR,FEEDBACK,F-9F1-25,PARKER"/>
    <n v="1"/>
    <s v="EA"/>
    <s v="V520458"/>
    <s v="349.18"/>
    <s v="Rumsey Electric Company"/>
    <x v="2"/>
    <x v="1"/>
    <n v="349.18"/>
  </r>
  <r>
    <s v="9052088"/>
    <s v="ELECTRODE,WELDING,1/8&quot;,6010 5P+,ED010278,LINCOLN"/>
    <n v="49"/>
    <s v="LB"/>
    <s v="V519768"/>
    <s v="0"/>
    <s v="G &amp; E Welding Supply Inc."/>
    <x v="2"/>
    <x v="1"/>
    <n v="0"/>
  </r>
  <r>
    <s v="9052189"/>
    <s v="PLATE,END,SCREW CNVY,4CHTE2,MARTIN"/>
    <n v="4"/>
    <s v="EA"/>
    <s v="V519931"/>
    <s v="0"/>
    <s v="Bearing &amp; Drive Solutions Vii Inc"/>
    <x v="2"/>
    <x v="1"/>
    <n v="0"/>
  </r>
  <r>
    <s v="9060487"/>
    <s v="SLIDE ASSY,LINEAR,107mm,216579,VIDEOJET"/>
    <n v="3"/>
    <s v="EA"/>
    <s v="V520768"/>
    <s v="0"/>
    <s v="CLM Systems, Inc."/>
    <x v="0"/>
    <x v="0"/>
    <n v="0"/>
  </r>
  <r>
    <s v="9060496"/>
    <s v="COLLET BODY,TIG WELDER,1/16&quot;,10N31,ESAB"/>
    <n v="2"/>
    <s v="EA"/>
    <s v="V520656"/>
    <s v="0"/>
    <s v="MSC Industrial Supply Co."/>
    <x v="3"/>
    <x v="0"/>
    <n v="0"/>
  </r>
  <r>
    <s v="9060498"/>
    <s v="COLLET,TIG WELDER,3/32&quot;,10N24,ESAB"/>
    <n v="2"/>
    <s v="EA"/>
    <s v="V520656"/>
    <s v="0"/>
    <s v="MSC Industrial Supply Co."/>
    <x v="3"/>
    <x v="0"/>
    <n v="0"/>
  </r>
  <r>
    <s v="9067355"/>
    <s v="O-RING,9&quot;IDx0.139&quot;THK"/>
    <n v="21"/>
    <s v="EA"/>
    <s v="V519812"/>
    <s v="17.5"/>
    <s v="Vibra Screw Incorporated"/>
    <x v="2"/>
    <x v="1"/>
    <n v="367.5"/>
  </r>
  <r>
    <s v="9072965"/>
    <s v="DRIVE,FREQUENCY,AC,POWERFLEX 40,22B-D2P3N104,ALLE-BRAD"/>
    <n v="1"/>
    <s v="EA"/>
    <s v="V520458"/>
    <s v="0"/>
    <s v="Rumsey Electric Company"/>
    <x v="2"/>
    <x v="1"/>
    <n v="0"/>
  </r>
  <r>
    <s v="9072975"/>
    <s v="BRG,SLEEVE,BRONZE,1-15/16&quot;x2-5/16&quot;x5&quot;"/>
    <n v="7"/>
    <s v="EA"/>
    <s v="V521079"/>
    <s v="21.83"/>
    <s v="BDI"/>
    <x v="3"/>
    <x v="0"/>
    <n v="152.81"/>
  </r>
  <r>
    <s v="9073131"/>
    <s v="REGULATOR KIT,SANDWICH,5-125PSI,PS4138266CP,PARKER"/>
    <n v="1"/>
    <s v="EA"/>
    <s v="V519931"/>
    <s v="0"/>
    <s v="Bearing &amp; Drive Solutions Vii Inc"/>
    <x v="2"/>
    <x v="1"/>
    <n v="0"/>
  </r>
  <r>
    <s v="9073235"/>
    <s v="SPEED RDCR,SHAFT MOUNT,25:1,RNYX-1420-Y-25-56C,SUMITOMO"/>
    <n v="1"/>
    <s v="EA"/>
    <s v="V521079"/>
    <s v="0"/>
    <s v="BDI"/>
    <x v="2"/>
    <x v="1"/>
    <n v="0"/>
  </r>
  <r>
    <s v="9073247"/>
    <s v="BSHG KIT,TAPER,2-15/16&quot;,TAB4315J/09UJ2.938,0785781,FALK"/>
    <n v="1"/>
    <s v="EA"/>
    <s v="V519931"/>
    <s v="0"/>
    <s v="Bearing &amp; Drive Solutions Vii Inc"/>
    <x v="2"/>
    <x v="1"/>
    <n v="0"/>
  </r>
  <r>
    <s v="9073286"/>
    <s v="MTR BRUSH,CARBON,15HP,DC,L51"/>
    <n v="16"/>
    <s v="EA"/>
    <s v="V520624"/>
    <s v="51"/>
    <s v="Delmarva Electric Motors"/>
    <x v="2"/>
    <x v="1"/>
    <n v="816"/>
  </r>
  <r>
    <s v="9080380"/>
    <s v="CLIP,ADAPTER,MTG RACK,SNAP-TEX-DRC10,OPTO22"/>
    <n v="1"/>
    <s v="EA"/>
    <s v="V519931"/>
    <s v="0"/>
    <s v="Bearing &amp; Drive Solutions Vii Inc"/>
    <x v="0"/>
    <x v="0"/>
    <n v="0"/>
  </r>
  <r>
    <s v="9081031"/>
    <s v="VALVE,PRSR RELIEF,SAFETY,6010JHM01-AM0125,KUNKLE"/>
    <n v="2"/>
    <s v="EA"/>
    <s v="V519931"/>
    <s v="0"/>
    <s v="Bearing &amp; Drive Solutions Vii Inc"/>
    <x v="2"/>
    <x v="1"/>
    <n v="0"/>
  </r>
  <r>
    <s v="9086995"/>
    <s v="PULLEY,TIMING,72L050-SDS,MARTIN"/>
    <n v="1"/>
    <s v="EA"/>
    <s v="V519931"/>
    <s v="0"/>
    <s v="Bearing &amp; Drive Solutions Vii Inc"/>
    <x v="2"/>
    <x v="1"/>
    <n v="0"/>
  </r>
  <r>
    <s v="9087497"/>
    <s v="MTR,AC,1-1/2HP,1170RPM,182T,208-230/460V,131980,LEESON"/>
    <n v="1"/>
    <s v="EA"/>
    <s v="V519931"/>
    <s v="0"/>
    <s v="Bearing &amp; Drive Solutions Vii Inc"/>
    <x v="2"/>
    <x v="1"/>
    <n v="0"/>
  </r>
  <r>
    <s v="9099625"/>
    <s v="TAPE,MASKING,PAINT,55m,231172MM,3M"/>
    <n v="2"/>
    <s v="EA"/>
    <s v="V519703"/>
    <s v="0"/>
    <s v="Lowe's"/>
    <x v="1"/>
    <x v="0"/>
    <n v="0"/>
  </r>
  <r>
    <s v="9100033"/>
    <s v="COVER,RECEPTACLE,1 GANG,WEATHERPROOF,HORIZ,MX3200,TAYMAC"/>
    <n v="10"/>
    <s v="EA"/>
    <s v="V520392"/>
    <s v="0"/>
    <s v="United Electric Supply Company Inc"/>
    <x v="2"/>
    <x v="1"/>
    <n v="0"/>
  </r>
  <r>
    <s v="9106293"/>
    <s v="ARM ASSY,LATCH,HOPPER,15-1/8&quot;L SHAFT,37-537-020,VESTIL"/>
    <n v="2"/>
    <s v="EA"/>
    <s v="V521079"/>
    <s v="46.18"/>
    <s v="BDI"/>
    <x v="2"/>
    <x v="1"/>
    <n v="92.36"/>
  </r>
  <r>
    <s v="9106381"/>
    <s v="SPEED RDCR,WORM,10:1,300Q180LR10,MORSE"/>
    <n v="3"/>
    <s v="EA"/>
    <m/>
    <m/>
    <m/>
    <x v="2"/>
    <x v="1"/>
    <n v="0"/>
  </r>
  <r>
    <s v="9090689"/>
    <s v="SPEED RDCR,WORM,90deg,600:1,FWC721-600KZ-B5-J1,BOSTON-GEAR"/>
    <n v="1"/>
    <s v="EA"/>
    <s v="V520097"/>
    <s v="1438.21"/>
    <s v="BDI"/>
    <x v="2"/>
    <x v="1"/>
    <n v="1438.21"/>
  </r>
  <r>
    <s v="9090796"/>
    <s v="SWITCH,MICRO,22A,250VAC,PLUNGER,SPDT,BM-1R-A2,HONEYWELL"/>
    <n v="2"/>
    <s v="EA"/>
    <s v="V520097"/>
    <s v="7.27"/>
    <s v="BDI"/>
    <x v="2"/>
    <x v="1"/>
    <n v="14.54"/>
  </r>
  <r>
    <s v="9090849"/>
    <s v="BRG,PB,2 BOLT,2-11/16&quot;,P2B516-ISAF-211LE,070964,DODGE"/>
    <n v="1"/>
    <s v="EA"/>
    <s v="V521079"/>
    <s v="0"/>
    <s v="BDI"/>
    <x v="3"/>
    <x v="0"/>
    <n v="0"/>
  </r>
  <r>
    <s v="9097132"/>
    <s v="CONTROLLER,MTR,150-F135NBD,ALLE-BRAD"/>
    <n v="2"/>
    <s v="EA"/>
    <s v="V521079"/>
    <s v="0"/>
    <s v="BDI"/>
    <x v="2"/>
    <x v="1"/>
    <n v="0"/>
  </r>
  <r>
    <s v="9097383"/>
    <s v="CPLG HUB,PT,AL050,3/8&quot;,10254,LOVEJOY"/>
    <n v="2"/>
    <s v="EA"/>
    <s v="V521079"/>
    <s v="0"/>
    <s v="BDI"/>
    <x v="2"/>
    <x v="1"/>
    <n v="0"/>
  </r>
  <r>
    <s v="9103417"/>
    <s v="AERATOR,BIN,NYLON,BLACK,VIBRA-JET,MODEL K,1074105,DYNA-AIR"/>
    <n v="5"/>
    <s v="EA"/>
    <s v="V520611"/>
    <s v="57.67"/>
    <s v="Dynamic Air Inc"/>
    <x v="2"/>
    <x v="1"/>
    <n v="288.35000000000002"/>
  </r>
  <r>
    <s v="9801010"/>
    <s v="BOLT,SHOULDER,WRPR,DANCER ASSY,DWG# 120395"/>
    <n v="6"/>
    <s v="EA"/>
    <m/>
    <m/>
    <m/>
    <x v="2"/>
    <x v="1"/>
    <n v="0"/>
  </r>
  <r>
    <s v="9801374"/>
    <s v="ROLLER ASSY,IDLER,CNVY,5&quot;x27-3/8&quot;,DWG# C5-FL-24SB"/>
    <n v="6"/>
    <s v="EA"/>
    <m/>
    <m/>
    <m/>
    <x v="2"/>
    <x v="1"/>
    <n v="0"/>
  </r>
  <r>
    <s v="9912183"/>
    <s v="RECEIVER KIT,PHONE HANDSET,12502-101,GAI-TRONICS"/>
    <n v="3"/>
    <s v="ST"/>
    <s v="V520392"/>
    <s v="0"/>
    <s v="United Electric Supply Company Inc"/>
    <x v="2"/>
    <x v="1"/>
    <n v="0"/>
  </r>
  <r>
    <s v="9009084"/>
    <s v="ROLLER,PLUG,111669,ARPAC"/>
    <n v="24"/>
    <s v="EA"/>
    <s v="V500660"/>
    <s v="0"/>
    <s v="ARPAC, LLC"/>
    <x v="0"/>
    <x v="0"/>
    <n v="0"/>
  </r>
  <r>
    <s v="9009113"/>
    <s v="SHIM KIT ,FULL ASSORTMENT,3&quot;x3&quot;"/>
    <n v="1"/>
    <s v="EA"/>
    <s v="V520656"/>
    <s v="380"/>
    <s v="MSC Industrial Supply Co."/>
    <x v="6"/>
    <x v="0"/>
    <n v="380"/>
  </r>
  <r>
    <s v="9009161"/>
    <s v="COLLAR,SHAFT,1 PC,13/16&quot;,SETSCREW,ZINC"/>
    <n v="1"/>
    <s v="EA"/>
    <s v="V520656"/>
    <s v="0.87"/>
    <s v="MSC Industrial Supply Co."/>
    <x v="3"/>
    <x v="0"/>
    <n v="0.87"/>
  </r>
  <r>
    <s v="9009178"/>
    <s v="BSHG,RDCR,FG,NPT,2&quot;x1&quot;,GALV"/>
    <n v="4"/>
    <s v="EA"/>
    <s v="V521077"/>
    <s v="7.8573"/>
    <s v="Deacon Industrial Supply Co., Inc."/>
    <x v="7"/>
    <x v="2"/>
    <n v="31.429200000000002"/>
  </r>
  <r>
    <s v="9009258"/>
    <s v="CHAIN LINK,CONN,2080H"/>
    <n v="34"/>
    <s v="EA"/>
    <s v="V521079"/>
    <s v="8.07"/>
    <s v="BDI"/>
    <x v="2"/>
    <x v="1"/>
    <n v="274.38"/>
  </r>
  <r>
    <s v="9009278"/>
    <s v="CPLG,RDCR,FG,4&quot;x3&quot;NPT,BLACK,SCH 40"/>
    <n v="3"/>
    <s v="EA"/>
    <s v="V521077"/>
    <s v="25"/>
    <s v="Deacon Industrial Supply Co., Inc."/>
    <x v="3"/>
    <x v="0"/>
    <n v="75"/>
  </r>
  <r>
    <s v="9009292"/>
    <s v="PLATE,FLAT ANGLE,3-1/2&quot;x3-1/2&quot;,PS 718,POWER-STRUT"/>
    <n v="17"/>
    <s v="EA"/>
    <s v="V520653"/>
    <s v="0"/>
    <s v="Graybar"/>
    <x v="2"/>
    <x v="1"/>
    <n v="0"/>
  </r>
  <r>
    <s v="9009338"/>
    <s v="MTR,AC,1HP,1725RPM,56C,230/460V,TEFC,VBM3546,BALDOR"/>
    <n v="1"/>
    <s v="EA"/>
    <s v="V519931"/>
    <s v="300"/>
    <s v="Bearing &amp; Drive Solutions Vii Inc"/>
    <x v="2"/>
    <x v="1"/>
    <n v="300"/>
  </r>
  <r>
    <s v="9009442"/>
    <s v="PUMP,GEAR,ROTARY,1&quot;,H4124B,VIKING-PUMP"/>
    <n v="1"/>
    <s v="EA"/>
    <s v="V520028"/>
    <s v="0"/>
    <s v="Geiger Pump &amp; Equipment"/>
    <x v="2"/>
    <x v="1"/>
    <n v="0"/>
  </r>
  <r>
    <s v="9009480"/>
    <s v="CONDUIT CLAMP,BEAM,1/2&quot;"/>
    <n v="35"/>
    <s v="EA"/>
    <s v="V520652"/>
    <s v="0"/>
    <s v="W.W. Grainger"/>
    <x v="2"/>
    <x v="1"/>
    <n v="0"/>
  </r>
  <r>
    <s v="9009587"/>
    <s v="TRACK,MTG,35mmx1m,NT13,9999,SQUARE-D"/>
    <n v="9"/>
    <s v="EA"/>
    <s v="V520656"/>
    <s v="0"/>
    <s v="MSC Industrial Supply Co."/>
    <x v="2"/>
    <x v="1"/>
    <n v="0"/>
  </r>
  <r>
    <s v="9009638"/>
    <s v="BSHG,PT,SPLIT,R1,3&quot;"/>
    <n v="1"/>
    <s v="EA"/>
    <s v="V519931"/>
    <s v="0"/>
    <s v="Bearing &amp; Drive Solutions Vii Inc"/>
    <x v="3"/>
    <x v="0"/>
    <n v="0"/>
  </r>
  <r>
    <s v="9009644"/>
    <s v="SWITCH,LEVEL,FLOAT,9035,DR31,SQUARE-D"/>
    <n v="3"/>
    <s v="EA"/>
    <s v="V520653"/>
    <s v="0"/>
    <s v="Graybar"/>
    <x v="2"/>
    <x v="1"/>
    <n v="0"/>
  </r>
  <r>
    <s v="9009854"/>
    <s v="CHAIN LINK,CONN,120"/>
    <n v="7"/>
    <s v="EA"/>
    <s v="V519931"/>
    <s v="4.68"/>
    <s v="Bearing &amp; Drive Solutions Vii Inc"/>
    <x v="3"/>
    <x v="0"/>
    <n v="32.76"/>
  </r>
  <r>
    <s v="9009875"/>
    <s v="SPRING,152934,NORDSON"/>
    <n v="3"/>
    <s v="EA"/>
    <s v="V500334"/>
    <s v="0"/>
    <s v="Nordson Canada Ltd"/>
    <x v="2"/>
    <x v="1"/>
    <n v="0"/>
  </r>
  <r>
    <s v="9009877"/>
    <s v="DISC,GRINDING,12&quot;x2&quot;x1-1/2&quot;,60M,2705 RPM,STEEL"/>
    <n v="1"/>
    <s v="EA"/>
    <s v="V520652"/>
    <s v="0"/>
    <s v="W.W. Grainger"/>
    <x v="2"/>
    <x v="1"/>
    <n v="0"/>
  </r>
  <r>
    <s v="9009905"/>
    <s v="BELT,V,BX70,21/32&quot;x13/32&quot;x73&quot;"/>
    <n v="3"/>
    <s v="EA"/>
    <s v="V521079"/>
    <s v="14.29"/>
    <s v="BDI"/>
    <x v="3"/>
    <x v="0"/>
    <n v="42.87"/>
  </r>
  <r>
    <s v="9009957"/>
    <s v="RELAY,OVERLOAD,THERMAL UNIT,LR2-D1-307,TELEMECANIQU"/>
    <n v="10"/>
    <s v="EA"/>
    <s v="V520653"/>
    <s v="0"/>
    <s v="Graybar"/>
    <x v="6"/>
    <x v="0"/>
    <n v="0"/>
  </r>
  <r>
    <s v="9009993"/>
    <s v="SWITCH,PRSR,HIGH/LOW,PS40-2A,+50/-30 PSI,POTT-BRUM"/>
    <n v="2"/>
    <s v="EA"/>
    <s v="V520653"/>
    <s v="0"/>
    <s v="Graybar"/>
    <x v="9"/>
    <x v="2"/>
    <n v="0"/>
  </r>
  <r>
    <s v="9010026"/>
    <s v="WIRE,NYLON COATED,3/32&quot;,NATURAL STAINLESS"/>
    <n v="38"/>
    <s v="FT"/>
    <s v="V521067"/>
    <s v="0.25"/>
    <s v="McMaster-Carr Supply Co"/>
    <x v="2"/>
    <x v="1"/>
    <n v="9.5"/>
  </r>
  <r>
    <s v="9016982"/>
    <s v="WIRE,THHN/T90,16 AWG,STRANDED,BROWN"/>
    <n v="500"/>
    <s v="FT"/>
    <s v="V520653"/>
    <s v="0.0764"/>
    <s v="Graybar"/>
    <x v="2"/>
    <x v="1"/>
    <n v="38.199999999999996"/>
  </r>
  <r>
    <s v="9017044"/>
    <s v="SWITCH,PHOTO,H-DTY,42RLU-4000B,ALLE-BRAD"/>
    <n v="9"/>
    <s v="EA"/>
    <s v="V520458"/>
    <s v="0"/>
    <s v="Rumsey Electric Company"/>
    <x v="2"/>
    <x v="1"/>
    <n v="0"/>
  </r>
  <r>
    <s v="9025101"/>
    <s v="BLOW GUN,AIR,1/4&quot; NPT,30 PSI,6W181,DYNAQUIP"/>
    <n v="2"/>
    <s v="EA"/>
    <s v="V520652"/>
    <s v="12.08"/>
    <s v="W.W. Grainger"/>
    <x v="3"/>
    <x v="0"/>
    <n v="24.16"/>
  </r>
  <r>
    <s v="9025288"/>
    <s v="STEEL,BAR,SQ,COLD ROLLED,1-1/4&quot;"/>
    <n v="1"/>
    <s v="FT"/>
    <s v="V519764"/>
    <s v="115"/>
    <s v="East Coast Steel, Inc"/>
    <x v="5"/>
    <x v="2"/>
    <n v="115"/>
  </r>
  <r>
    <s v="9025328"/>
    <s v="ROLL,BOTTOM,MEASURING,LMTR,CHROME,18&quot;Fx10-5/8&quot;D,HAUSNER"/>
    <n v="2"/>
    <s v="EA"/>
    <s v="V519819"/>
    <s v="0"/>
    <s v="Hausner Hard-Chrome of Il Dept I"/>
    <x v="2"/>
    <x v="1"/>
    <n v="0"/>
  </r>
  <r>
    <s v="9025493"/>
    <s v="COLLAR,SHAFT,2 PC,1-5/8&quot;,SETSCREW,BLACK"/>
    <n v="2"/>
    <s v="EA"/>
    <s v="V520656"/>
    <s v="17.68"/>
    <s v="MSC Industrial Supply Co."/>
    <x v="1"/>
    <x v="0"/>
    <n v="35.36"/>
  </r>
  <r>
    <s v="9025534"/>
    <s v="BRG,PB,3 BOLT,1&quot;,10.102,SBTRD205-16GH,HI-LIGHT"/>
    <n v="3"/>
    <s v="EA"/>
    <s v="V521079"/>
    <s v="10.34"/>
    <s v="BDI"/>
    <x v="2"/>
    <x v="1"/>
    <n v="31.02"/>
  </r>
  <r>
    <s v="9025617"/>
    <s v="ROLL,GUIDE,6&quot;Dx60&quot;FACE,CHROME 0.030&quot;"/>
    <n v="1"/>
    <s v="EA"/>
    <s v="V520655"/>
    <s v="0"/>
    <s v="Hausner Hard-Chrome, Inc."/>
    <x v="2"/>
    <x v="1"/>
    <n v="0"/>
  </r>
  <r>
    <s v="9025645"/>
    <s v="ELBOW,FG,WELD,SOCKET,90deg,1&quot;,BLACK,SCH 80"/>
    <n v="2"/>
    <s v="EA"/>
    <s v="V521077"/>
    <s v="4.1958"/>
    <s v="Deacon Industrial Supply Co., Inc."/>
    <x v="2"/>
    <x v="1"/>
    <n v="8.3916000000000004"/>
  </r>
  <r>
    <s v="9025729"/>
    <s v="PIPE,PVC,8&quot;,SCH 40"/>
    <n v="4"/>
    <s v="FT"/>
    <s v="V521077"/>
    <s v="150"/>
    <s v="Deacon Industrial Supply Co., Inc."/>
    <x v="2"/>
    <x v="1"/>
    <n v="600"/>
  </r>
  <r>
    <s v="9025765"/>
    <s v="DRIVE CPLG,7923-1,FOR GYRA-NC 0120,VIBRA-SCREW"/>
    <n v="1"/>
    <s v="EA"/>
    <s v="V519812"/>
    <s v="0"/>
    <s v="Vibra Screw Incorporated"/>
    <x v="2"/>
    <x v="1"/>
    <n v="0"/>
  </r>
  <r>
    <s v="9032422"/>
    <s v="KEY,ZINC,8mmx12mmx305mm"/>
    <n v="6"/>
    <s v="EA"/>
    <s v="V521079"/>
    <s v="0"/>
    <s v="BDI"/>
    <x v="2"/>
    <x v="1"/>
    <n v="0"/>
  </r>
  <r>
    <s v="9032434"/>
    <s v="SHV,SK BSHG,2 GRV,1542B,15.4&quot;D,TB-WOODS"/>
    <n v="2"/>
    <s v="EA"/>
    <s v="V521079"/>
    <s v="0"/>
    <s v="BDI"/>
    <x v="4"/>
    <x v="2"/>
    <n v="0"/>
  </r>
  <r>
    <s v="9032539"/>
    <s v="PAINT,MARKER,RED"/>
    <n v="6"/>
    <s v="EA"/>
    <s v="V520656"/>
    <s v="4.79"/>
    <s v="MSC Industrial Supply Co."/>
    <x v="1"/>
    <x v="0"/>
    <n v="28.740000000000002"/>
  </r>
  <r>
    <s v="9032624"/>
    <s v="BELT,TRI-POWER,BX69,GATES"/>
    <n v="4"/>
    <s v="EA"/>
    <s v="V521079"/>
    <s v="14.11"/>
    <s v="BDI"/>
    <x v="9"/>
    <x v="2"/>
    <n v="56.44"/>
  </r>
  <r>
    <s v="9032941"/>
    <s v="LATCH,FIXTURE,LIGHT,VT2,COOPER FIXTURE,COOP-LIGH"/>
    <n v="24"/>
    <s v="EA"/>
    <s v="V520653"/>
    <s v="0"/>
    <s v="Graybar"/>
    <x v="9"/>
    <x v="2"/>
    <n v="0"/>
  </r>
  <r>
    <s v="9039504"/>
    <s v="CPLG ELEMENT,PT,FLEX,E70,OMEGA,7300055,REXNORD-CORP"/>
    <n v="1"/>
    <s v="EA"/>
    <s v="V519931"/>
    <s v="0"/>
    <s v="Bearing &amp; Drive Solutions Vii Inc"/>
    <x v="5"/>
    <x v="2"/>
    <n v="0"/>
  </r>
  <r>
    <s v="9013172"/>
    <s v="COLLAR,SHAFT,1 PC,1-7/8&quot;,SETSCREW,ZINC"/>
    <n v="2"/>
    <s v="EA"/>
    <s v="V520656"/>
    <s v="11.54"/>
    <s v="MSC Industrial Supply Co."/>
    <x v="6"/>
    <x v="0"/>
    <n v="23.08"/>
  </r>
  <r>
    <s v="9013321"/>
    <s v="BRG,FLANGED,2 BOLT,1-3/16&quot;,SFT-19,SEALMASTER"/>
    <n v="5"/>
    <s v="EA"/>
    <s v="V521079"/>
    <s v="0"/>
    <s v="BDI"/>
    <x v="1"/>
    <x v="0"/>
    <n v="0"/>
  </r>
  <r>
    <s v="9013416"/>
    <s v="WIRE,THHN/T90,14 AWG,STRANDED,ORANGE"/>
    <n v="500"/>
    <s v="FT"/>
    <s v="V520653"/>
    <s v="0.0553"/>
    <s v="Graybar"/>
    <x v="2"/>
    <x v="1"/>
    <n v="27.650000000000002"/>
  </r>
  <r>
    <s v="9013598"/>
    <s v="SPRK,TAPER,50BTB24,2012"/>
    <n v="1"/>
    <s v="EA"/>
    <s v="V520097"/>
    <s v="36.12"/>
    <s v="BDI"/>
    <x v="2"/>
    <x v="1"/>
    <n v="36.119999999999997"/>
  </r>
  <r>
    <s v="9013619"/>
    <s v="DISPENSER,5W760,GOJO"/>
    <n v="1"/>
    <s v="EA"/>
    <s v="V520652"/>
    <s v="0"/>
    <s v="W.W. Grainger"/>
    <x v="2"/>
    <x v="1"/>
    <n v="0"/>
  </r>
  <r>
    <s v="9013630"/>
    <s v="FUSE,TIME DELAY,DUAL ELEMENT,8A,600V,FRS-R-8,BUSSMANN"/>
    <n v="13"/>
    <s v="EA"/>
    <s v="V520653"/>
    <s v="0"/>
    <s v="Graybar"/>
    <x v="3"/>
    <x v="0"/>
    <n v="0"/>
  </r>
  <r>
    <s v="9021383"/>
    <s v="SPRK,POLYCHAIN,14MX-38S-37,GATES"/>
    <n v="1"/>
    <s v="EA"/>
    <m/>
    <m/>
    <m/>
    <x v="0"/>
    <x v="0"/>
    <n v="0"/>
  </r>
  <r>
    <s v="9021498"/>
    <s v="BLADE,KNIFE,UTILITY,W/ DISPENSER,100PC/PK,11921A,STANLEY"/>
    <n v="1"/>
    <s v="EA"/>
    <s v="V521067"/>
    <s v="0"/>
    <s v="McMaster-Carr Supply Co"/>
    <x v="1"/>
    <x v="0"/>
    <n v="0"/>
  </r>
  <r>
    <s v="9021691"/>
    <s v="SNAP HOOK,TRIGGER,3/4&quot; OPENING,ROUND SWIVEL EYE"/>
    <n v="7"/>
    <s v="EA"/>
    <s v="V521067"/>
    <s v="7.1"/>
    <s v="McMaster-Carr Supply Co"/>
    <x v="6"/>
    <x v="0"/>
    <n v="49.699999999999996"/>
  </r>
  <r>
    <s v="9021771"/>
    <s v="PROTECTOFIER,COMBUSTION,SAFEGUARD,7266,PROT-CONT"/>
    <n v="2"/>
    <s v="EA"/>
    <s v="V520653"/>
    <s v="0"/>
    <s v="Graybar"/>
    <x v="2"/>
    <x v="1"/>
    <n v="0"/>
  </r>
  <r>
    <s v="9021787"/>
    <s v="CHIP,FOR REFLEX BOARD,NTE-859"/>
    <n v="10"/>
    <s v="EA"/>
    <s v="V520653"/>
    <s v="28.95"/>
    <s v="Graybar"/>
    <x v="2"/>
    <x v="1"/>
    <n v="289.5"/>
  </r>
  <r>
    <s v="9021828"/>
    <s v="RAIL,ULTRA D,1/2&quot;x1-1/2&quot;x10',POBCO"/>
    <n v="20"/>
    <s v="EA"/>
    <m/>
    <m/>
    <m/>
    <x v="2"/>
    <x v="1"/>
    <n v="0"/>
  </r>
  <r>
    <s v="9027615"/>
    <s v="MUFFLER,EXHAUST,SILENCER,1/4&quot;,BRONZE,NAN203-NO2,SMC"/>
    <n v="10"/>
    <s v="EA"/>
    <s v="V520656"/>
    <s v="0"/>
    <s v="MSC Industrial Supply Co."/>
    <x v="2"/>
    <x v="1"/>
    <n v="0"/>
  </r>
  <r>
    <s v="9027634"/>
    <s v="MTR,AC,3HP,1725RPM,182TC,VM3211T,BALDOR"/>
    <n v="2"/>
    <s v="EA"/>
    <s v="V520097"/>
    <s v="195"/>
    <s v="BDI"/>
    <x v="2"/>
    <x v="1"/>
    <n v="390"/>
  </r>
  <r>
    <s v="9027674"/>
    <s v="CYLINDER,PROPANE,100 LB"/>
    <n v="9"/>
    <s v="EA"/>
    <s v="V519768"/>
    <s v="56.05"/>
    <s v="G &amp; E Welding Supply Inc."/>
    <x v="3"/>
    <x v="0"/>
    <n v="504.45"/>
  </r>
  <r>
    <s v="9027813"/>
    <s v="FLANGE,FG,PVC,SOCKET,SCH 80,6&quot;"/>
    <n v="1"/>
    <s v="EA"/>
    <s v="V521077"/>
    <s v="23.85"/>
    <s v="Deacon Industrial Supply Co., Inc."/>
    <x v="2"/>
    <x v="1"/>
    <n v="23.85"/>
  </r>
  <r>
    <s v="9027913"/>
    <s v="SPEED RDCR,90deg,121:1,56C,C FACE,M94412,DODGE"/>
    <n v="1"/>
    <s v="EA"/>
    <s v="V519931"/>
    <s v="1150"/>
    <s v="Bearing &amp; Drive Solutions Vii Inc"/>
    <x v="2"/>
    <x v="1"/>
    <n v="1150"/>
  </r>
  <r>
    <s v="9027941"/>
    <s v="CPLG BOLT,SCREW CNVY,3/8&quot;x2-1/16&quot;,CCB2,MARTIN"/>
    <n v="62"/>
    <s v="EA"/>
    <s v="V521079"/>
    <s v="0"/>
    <s v="BDI"/>
    <x v="2"/>
    <x v="1"/>
    <n v="0"/>
  </r>
  <r>
    <s v="9027954"/>
    <s v="SHV,QD BSHG,1 GRV,1B50SDS"/>
    <n v="2"/>
    <s v="EA"/>
    <s v="V519931"/>
    <s v="0"/>
    <s v="Bearing &amp; Drive Solutions Vii Inc"/>
    <x v="2"/>
    <x v="1"/>
    <n v="0"/>
  </r>
  <r>
    <s v="9027965"/>
    <s v="CPLG SLEEVE,PT,CSH,3/8&quot; - 1-1/2&quot;,W/BSHG,BROWNING"/>
    <n v="4"/>
    <s v="EA"/>
    <s v="V519931"/>
    <s v="0"/>
    <s v="Bearing &amp; Drive Solutions Vii Inc"/>
    <x v="6"/>
    <x v="0"/>
    <n v="0"/>
  </r>
  <r>
    <s v="9028158"/>
    <s v="BRG,SLEEVE,BRONZE,1-7/16&quot;x1-15/16&quot;x3&quot;"/>
    <n v="10"/>
    <s v="EA"/>
    <s v="V521079"/>
    <s v="0"/>
    <s v="BDI"/>
    <x v="3"/>
    <x v="0"/>
    <n v="0"/>
  </r>
  <r>
    <s v="9028195"/>
    <s v="ELECTRODE,WELDING,1/8&quot;,2% TUNGSTEN"/>
    <n v="3"/>
    <s v="LB"/>
    <s v="V520656"/>
    <s v="0"/>
    <s v="MSC Industrial Supply Co."/>
    <x v="2"/>
    <x v="1"/>
    <n v="0"/>
  </r>
  <r>
    <s v="9028204"/>
    <s v="GASKET,CONDUIT BODY,3/4&quot;"/>
    <n v="14"/>
    <s v="EA"/>
    <s v="V520653"/>
    <s v="0"/>
    <s v="Graybar"/>
    <x v="0"/>
    <x v="0"/>
    <n v="0"/>
  </r>
  <r>
    <s v="9028247"/>
    <s v="BRG,PB,2 BOLT,2-15/16&quot;,RPB-215-C2,SEALMASTER"/>
    <n v="2"/>
    <s v="EA"/>
    <s v="V520097"/>
    <s v="559.12"/>
    <s v="BDI"/>
    <x v="1"/>
    <x v="0"/>
    <n v="1118.24"/>
  </r>
  <r>
    <s v="9028250"/>
    <s v="CIRCUIT BREAKER,70A,480V,FA34070,SQUARE-D"/>
    <n v="1"/>
    <s v="EA"/>
    <s v="V520653"/>
    <s v="0"/>
    <s v="Graybar"/>
    <x v="2"/>
    <x v="1"/>
    <n v="0"/>
  </r>
  <r>
    <s v="9028277"/>
    <s v="BRG,BALL,20mm,6004-2RS1,SKF"/>
    <n v="4"/>
    <s v="EA"/>
    <s v="V521079"/>
    <s v="0"/>
    <s v="BDI"/>
    <x v="3"/>
    <x v="0"/>
    <n v="0"/>
  </r>
  <r>
    <s v="9035098"/>
    <s v="PLUG,FG,PVC,CLEANOUT,FLUSH,6&quot; NPT,SCH 40"/>
    <n v="1"/>
    <s v="EA"/>
    <s v="V521067"/>
    <s v="13.22"/>
    <s v="McMaster-Carr Supply Co"/>
    <x v="2"/>
    <x v="1"/>
    <n v="13.22"/>
  </r>
  <r>
    <s v="9035181"/>
    <s v="BSHG,RDCR,FG,CPVC,1&quot;x1/2&quot;,SCH 80"/>
    <n v="1"/>
    <s v="EA"/>
    <s v="V521077"/>
    <s v="0"/>
    <s v="Deacon Industrial Supply Co., Inc."/>
    <x v="2"/>
    <x v="1"/>
    <n v="0"/>
  </r>
  <r>
    <s v="9035219"/>
    <s v="CHAIN LINK,CONN,C2080H,ATTACHMENT SK-1,1 HOLE"/>
    <n v="15"/>
    <s v="EA"/>
    <s v="V521079"/>
    <s v="12.91"/>
    <s v="BDI"/>
    <x v="3"/>
    <x v="0"/>
    <n v="193.65"/>
  </r>
  <r>
    <s v="9035308"/>
    <s v="ROLLER,1.9&quot;Dx44-3/4&quot;BF,7/16&quot;,SPRG-LOAD,STEEL,16GA"/>
    <n v="7"/>
    <s v="EA"/>
    <s v="V520715"/>
    <s v="12.9"/>
    <s v="Material Flow &amp; Conveyor Systems In"/>
    <x v="2"/>
    <x v="1"/>
    <n v="90.3"/>
  </r>
  <r>
    <s v="9035311"/>
    <s v="ROLLER,1.9&quot;Dx19&quot;BF,7/16&quot;,SPRG-LOAD,STEEL,16GA"/>
    <n v="12"/>
    <s v="EA"/>
    <s v="V520715"/>
    <s v="6.75"/>
    <s v="Material Flow &amp; Conveyor Systems In"/>
    <x v="0"/>
    <x v="0"/>
    <n v="81"/>
  </r>
  <r>
    <s v="9035313"/>
    <s v="ROLLER,2-1/4&quot;Dx44-1/4&quot;BF,7/16&quot;,SPRG-LOAD,STEEL,13GA"/>
    <n v="27"/>
    <s v="EA"/>
    <s v="V520715"/>
    <s v="65.5"/>
    <s v="Material Flow &amp; Conveyor Systems In"/>
    <x v="2"/>
    <x v="1"/>
    <n v="1768.5"/>
  </r>
  <r>
    <s v="9035430"/>
    <s v="ELECTRODE,IGNITION,HEATER,11-10594-1,FIVE-NORT"/>
    <n v="2"/>
    <s v="EA"/>
    <s v="317622"/>
    <s v="102"/>
    <s v="FIVES NORTH AMERICAN COMBUSTION,INC"/>
    <x v="2"/>
    <x v="1"/>
    <n v="204"/>
  </r>
  <r>
    <s v="9035487"/>
    <s v="CABLE TIE,NYLON,SELF-LOCKING,0.184&quot;x11.4&quot;,TY5253MX,THOMAS-BETTS"/>
    <n v="284"/>
    <s v="EA"/>
    <s v="V520653"/>
    <s v="0.3897"/>
    <s v="Graybar"/>
    <x v="2"/>
    <x v="1"/>
    <n v="110.67479999999999"/>
  </r>
  <r>
    <s v="9035576"/>
    <s v="BULKHEAD,FG,PVC,1-1/2&quot;"/>
    <n v="1"/>
    <s v="EA"/>
    <s v="V521077"/>
    <s v="39.3018"/>
    <s v="Deacon Industrial Supply Co., Inc."/>
    <x v="2"/>
    <x v="1"/>
    <n v="39.3018"/>
  </r>
  <r>
    <s v="9035641"/>
    <s v="LIGHT BULB,M-HAL,400W,MS 400W/C/V/ED28/PS,VENTURE"/>
    <n v="4"/>
    <s v="EA"/>
    <s v="V520653"/>
    <s v="34.5"/>
    <s v="Graybar"/>
    <x v="2"/>
    <x v="1"/>
    <n v="138"/>
  </r>
  <r>
    <s v="9042233"/>
    <s v="BOTTLE,SPRAY,TRIGGER,32oz"/>
    <n v="3"/>
    <s v="EA"/>
    <s v="V519749"/>
    <s v="2.25"/>
    <s v="Diamond Chemical &amp; Supply Co"/>
    <x v="1"/>
    <x v="0"/>
    <n v="6.75"/>
  </r>
  <r>
    <s v="9042343"/>
    <s v="ROLL,TENSIONER,2ND INCLINE,2-1/2&quot;x6&quot;"/>
    <n v="2"/>
    <s v="EA"/>
    <m/>
    <m/>
    <m/>
    <x v="2"/>
    <x v="1"/>
    <n v="0"/>
  </r>
  <r>
    <s v="9042465"/>
    <s v="SWITCH,PRX,INDUCTIVE,50mm,Ni50-CP80-FZ3X2/S10,TURCK"/>
    <n v="1"/>
    <s v="EA"/>
    <s v="V520026"/>
    <s v="0"/>
    <s v="Shingle &amp; Gibb"/>
    <x v="2"/>
    <x v="1"/>
    <n v="0"/>
  </r>
  <r>
    <s v="9042893"/>
    <s v="VALVE,SOL,4 WAY,2 POS,3/8&quot;,L6753910253,PARKER"/>
    <n v="1"/>
    <s v="EA"/>
    <s v="V519931"/>
    <s v="0"/>
    <s v="Bearing &amp; Drive Solutions Vii Inc"/>
    <x v="2"/>
    <x v="1"/>
    <n v="0"/>
  </r>
  <r>
    <s v="9048509"/>
    <s v="ADHESIVE,RETAINING COMPOUND,MEDIUM STRENGTH,641,LOCTITE"/>
    <n v="1"/>
    <s v="EA"/>
    <s v="V521067"/>
    <s v="0"/>
    <s v="McMaster-Carr Supply Co"/>
    <x v="2"/>
    <x v="1"/>
    <n v="0"/>
  </r>
  <r>
    <s v="9049026"/>
    <s v="SPRING PLUNGER,3/4&quot;-10,NYL LOCK ELEMENT,800338.004,ARPAC"/>
    <n v="4"/>
    <s v="EA"/>
    <s v="V500660"/>
    <s v="0"/>
    <s v="ARPAC, LLC"/>
    <x v="2"/>
    <x v="1"/>
    <n v="0"/>
  </r>
  <r>
    <s v="9049280"/>
    <s v="RELAY,STND,PLUG IN,240V,5A,8501RS14V20,SQUARE-D"/>
    <n v="6"/>
    <s v="EA"/>
    <s v="V520653"/>
    <s v="0"/>
    <s v="Graybar"/>
    <x v="2"/>
    <x v="1"/>
    <n v="0"/>
  </r>
  <r>
    <s v="9049294"/>
    <s v="TRIP LEVER,TOILET,#45,MANSFIELD"/>
    <n v="3"/>
    <s v="EA"/>
    <s v="V519703"/>
    <s v="0"/>
    <s v="Lowe's"/>
    <x v="2"/>
    <x v="1"/>
    <n v="0"/>
  </r>
  <r>
    <s v="9055127"/>
    <s v="POLYCARBONATE SHEET,LEXAN,1/4&quot;x4'x8',CLEAR"/>
    <n v="1"/>
    <s v="EA"/>
    <m/>
    <m/>
    <m/>
    <x v="1"/>
    <x v="0"/>
    <n v="0"/>
  </r>
  <r>
    <s v="9055217"/>
    <s v="GEAR PULLER,2/3 JAW,12&quot; SPREAD,11&quot; REACH,13 TON"/>
    <n v="1"/>
    <s v="EA"/>
    <s v="V520656"/>
    <s v="232.39"/>
    <s v="MSC Industrial Supply Co."/>
    <x v="3"/>
    <x v="0"/>
    <n v="232.39"/>
  </r>
  <r>
    <s v="9055442"/>
    <s v="SHIM,1/2&quot;ID,106582,WS-TYLER"/>
    <n v="50"/>
    <s v="EA"/>
    <s v="V521067"/>
    <s v="0"/>
    <s v="McMaster-Carr Supply Co"/>
    <x v="2"/>
    <x v="1"/>
    <n v="0"/>
  </r>
  <r>
    <s v="9055578"/>
    <s v="FUSE,FAST ACTING,GLASS,5A,250V,217005,LITTELFUSE"/>
    <n v="28"/>
    <s v="EA"/>
    <s v="V519931"/>
    <s v="0"/>
    <s v="Bearing &amp; Drive Solutions Vii Inc"/>
    <x v="2"/>
    <x v="1"/>
    <n v="0"/>
  </r>
  <r>
    <s v="9063554"/>
    <s v="KNOB,PLASTIC,5-LOBE,1.26&quot;D,BLACK,1/4&quot;-20x0.75&quot;STUD"/>
    <n v="3"/>
    <s v="EA"/>
    <s v="V520656"/>
    <s v="1.49"/>
    <s v="MSC Industrial Supply Co."/>
    <x v="2"/>
    <x v="1"/>
    <n v="4.47"/>
  </r>
  <r>
    <s v="9063940"/>
    <s v="ENCLOSURE,PUSH BUTTON,H-DTY,9001,KY6,SQUARE-D"/>
    <n v="1"/>
    <s v="EA"/>
    <s v="V520653"/>
    <s v="0"/>
    <s v="Graybar"/>
    <x v="6"/>
    <x v="0"/>
    <n v="0"/>
  </r>
  <r>
    <s v="9064028"/>
    <s v="CYLINDER,PNU,3-1/4&quot;x12&quot;,3.25-CJ4MA2U34ACX-12.00,PARKER"/>
    <n v="2"/>
    <s v="EA"/>
    <s v="V520097"/>
    <s v="388.38"/>
    <s v="BDI"/>
    <x v="6"/>
    <x v="0"/>
    <n v="776.76"/>
  </r>
  <r>
    <s v="9064179"/>
    <s v="BAR,GUIDE,F/BRG HSG,0410703-3,REIC-DREW"/>
    <n v="4"/>
    <s v="EA"/>
    <s v="V500659"/>
    <s v="0"/>
    <s v="The RDI Group"/>
    <x v="3"/>
    <x v="0"/>
    <n v="0"/>
  </r>
  <r>
    <s v="9071423"/>
    <s v="VALVE,SOL,PILOT,4 WAY,1082200,DYNA-AIR"/>
    <n v="1"/>
    <s v="EA"/>
    <s v="V520611"/>
    <s v="0"/>
    <s v="Dynamic Air Inc"/>
    <x v="2"/>
    <x v="1"/>
    <n v="0"/>
  </r>
  <r>
    <s v="9071462"/>
    <s v="BUCKET,ELEV,12&quot;x7&quot;,STYLE AA,DUCTILE IRON"/>
    <n v="5"/>
    <s v="EA"/>
    <s v="V521079"/>
    <s v="0"/>
    <s v="BDI"/>
    <x v="2"/>
    <x v="1"/>
    <n v="0"/>
  </r>
  <r>
    <s v="9071633"/>
    <s v="CONTROLLER,24VDC,NMR,SC/PILOT,1082323,DYNA-AIR"/>
    <n v="2"/>
    <s v="EA"/>
    <s v="V520611"/>
    <s v="0"/>
    <s v="Dynamic Air Inc"/>
    <x v="2"/>
    <x v="1"/>
    <n v="0"/>
  </r>
  <r>
    <s v="9071712"/>
    <s v="INSERT,BLK NYLON,1063290,DYNA-AIR"/>
    <n v="5"/>
    <s v="EA"/>
    <s v="V520611"/>
    <s v="0"/>
    <s v="Dynamic Air Inc"/>
    <x v="2"/>
    <x v="1"/>
    <n v="0"/>
  </r>
  <r>
    <s v="9071762"/>
    <s v="CYLINDER,PNU,2-1/2&quot;x12&quot;,02.50-CBC4MA3U34AC-12.00,PARKER"/>
    <n v="2"/>
    <s v="EA"/>
    <s v="V519790"/>
    <s v="0"/>
    <s v="VAN Air &amp; Hydraulics"/>
    <x v="1"/>
    <x v="0"/>
    <n v="0"/>
  </r>
  <r>
    <s v="9071903"/>
    <s v="NEEDLE,CLEANOUT,HEAD,SS,5359-1/16-SS,SPRAY-SYS"/>
    <n v="2"/>
    <s v="EA"/>
    <s v="V519988"/>
    <s v="0"/>
    <s v="Spraying Systems Co."/>
    <x v="2"/>
    <x v="1"/>
    <n v="0"/>
  </r>
  <r>
    <s v="9071918"/>
    <s v="SPEED RDCR,30:1,1525WBM3A30,FALK"/>
    <n v="1"/>
    <s v="EA"/>
    <s v="V521079"/>
    <s v="0"/>
    <s v="BDI"/>
    <x v="2"/>
    <x v="1"/>
    <n v="0"/>
  </r>
  <r>
    <s v="9071983"/>
    <s v="WELDING ROD,SS,E309/309Lx3/32&quot;,S483930-032,HOBART"/>
    <n v="2"/>
    <s v="EA"/>
    <s v="V519768"/>
    <s v="0"/>
    <s v="G &amp; E Welding Supply Inc."/>
    <x v="2"/>
    <x v="1"/>
    <n v="0"/>
  </r>
  <r>
    <s v="9078073"/>
    <s v="ADHESIVE,SPRAY,FILTER,AFLTAD,HOFFMAN"/>
    <n v="8"/>
    <s v="EA"/>
    <s v="V520653"/>
    <s v="0"/>
    <s v="Graybar"/>
    <x v="1"/>
    <x v="0"/>
    <n v="0"/>
  </r>
  <r>
    <s v="9078216"/>
    <s v="ENCODER,711-1200-HV-HD14-6-S-T-N,ACCU-CODER"/>
    <n v="2"/>
    <s v="EA"/>
    <s v="V520026"/>
    <s v="444.3151"/>
    <s v="Shingle &amp; Gibb"/>
    <x v="9"/>
    <x v="2"/>
    <n v="888.63019999999995"/>
  </r>
  <r>
    <s v="9078384"/>
    <s v="RATIO MULTIPLIER,RDCR,TXMQ-3-2.964-210-180,707072L,LEESON"/>
    <n v="1"/>
    <s v="EA"/>
    <s v="V519931"/>
    <s v="0"/>
    <s v="Bearing &amp; Drive Solutions Vii Inc"/>
    <x v="2"/>
    <x v="1"/>
    <n v="0"/>
  </r>
  <r>
    <s v="9078676"/>
    <s v="PULLEY,TIMING,26H100SDS"/>
    <n v="3"/>
    <s v="EA"/>
    <s v="V519931"/>
    <s v="0"/>
    <s v="Bearing &amp; Drive Solutions Vii Inc"/>
    <x v="7"/>
    <x v="2"/>
    <n v="0"/>
  </r>
  <r>
    <s v="9084407"/>
    <s v="CLEVIS,ROD END,FEM,1/2-20(B),0509410000,PARKER"/>
    <n v="1"/>
    <s v="EA"/>
    <s v="V520097"/>
    <s v="48"/>
    <s v="BDI"/>
    <x v="0"/>
    <x v="0"/>
    <n v="48"/>
  </r>
  <r>
    <s v="9084470"/>
    <s v="SCREEN,WELDING,40&quot;,40A3A030M,SWECO"/>
    <n v="2"/>
    <s v="EA"/>
    <s v="V520461"/>
    <s v="265"/>
    <s v="Sweco"/>
    <x v="2"/>
    <x v="1"/>
    <n v="530"/>
  </r>
  <r>
    <s v="9084473"/>
    <s v="SPRING,1/4&quot;WIREx6&quot;L,S48S00201,SWECO"/>
    <n v="12"/>
    <s v="EA"/>
    <s v="V520461"/>
    <s v="0"/>
    <s v="Sweco"/>
    <x v="2"/>
    <x v="1"/>
    <n v="0"/>
  </r>
  <r>
    <s v="9084705"/>
    <s v="SPRING,DIAPHRAGM VALVE,TORIT,2904602,DONALDSON"/>
    <n v="1"/>
    <s v="EA"/>
    <s v="V520617"/>
    <s v="40"/>
    <s v="AIR Separation Technologies, Inc."/>
    <x v="2"/>
    <x v="1"/>
    <n v="40"/>
  </r>
  <r>
    <s v="9084785"/>
    <s v="SLIDER,LIP SCREEN,3-1/2&quot;ODx0.83&quot;H,S48K31066,SWECO"/>
    <n v="116"/>
    <s v="EA"/>
    <s v="V520461"/>
    <s v="0"/>
    <s v="Sweco"/>
    <x v="1"/>
    <x v="0"/>
    <n v="0"/>
  </r>
  <r>
    <s v="9084808"/>
    <s v="VALVE,PRSR RELIEF,1-1/2&quot;x2&quot;NPT,15PSI,6030HG01,KUNKLE"/>
    <n v="1"/>
    <s v="EA"/>
    <s v="V519931"/>
    <s v="0"/>
    <s v="Bearing &amp; Drive Solutions Vii Inc"/>
    <x v="2"/>
    <x v="1"/>
    <n v="0"/>
  </r>
  <r>
    <s v="9084849"/>
    <s v="ROD END,STEEL,MALE,RH,1/2&quot;-20,16242 LB CAPACITY"/>
    <n v="9"/>
    <s v="EA"/>
    <s v="V520656"/>
    <s v="45.32"/>
    <s v="MSC Industrial Supply Co."/>
    <x v="2"/>
    <x v="1"/>
    <n v="407.88"/>
  </r>
  <r>
    <s v="9084948"/>
    <s v="CAP SCREW,SOCKET,F/H,18-8 SS,1/4&quot;-20 x 1&quot;"/>
    <n v="396"/>
    <s v="EA"/>
    <s v="V520656"/>
    <s v="0.2477"/>
    <s v="MSC Industrial Supply Co."/>
    <x v="4"/>
    <x v="2"/>
    <n v="98.089200000000005"/>
  </r>
  <r>
    <s v="9091758"/>
    <s v="HOSE,DUCT,POLYURETHANE,4&quot;IDx4-7/16&quot;ODx0.06&quot;,CLEAR"/>
    <n v="25"/>
    <s v="FT"/>
    <s v="V521067"/>
    <s v="17.6"/>
    <s v="McMaster-Carr Supply Co"/>
    <x v="2"/>
    <x v="1"/>
    <n v="440.00000000000006"/>
  </r>
  <r>
    <s v="9911172"/>
    <s v="RAIN COAT,PONCHO,PVC,SNAP CLOSURE,1 SIZE"/>
    <n v="7"/>
    <s v="EA"/>
    <s v="V521067"/>
    <s v="15.22"/>
    <s v="McMaster-Carr Supply Co"/>
    <x v="1"/>
    <x v="0"/>
    <n v="106.54"/>
  </r>
  <r>
    <s v="9911330"/>
    <s v="DISH,PETRI,DISPOSABLE,100mm Dx15mm H,W/LID"/>
    <n v="1"/>
    <s v="EA"/>
    <s v="V520663"/>
    <s v="161.86"/>
    <s v="Fisher Scientific Company"/>
    <x v="2"/>
    <x v="1"/>
    <n v="161.86000000000001"/>
  </r>
  <r>
    <s v="9911336"/>
    <s v="TOOL,PICK-UP,TRASH,34&quot;L,ALUM"/>
    <n v="1"/>
    <s v="EA"/>
    <s v="V520656"/>
    <s v="14.99"/>
    <s v="MSC Industrial Supply Co."/>
    <x v="3"/>
    <x v="0"/>
    <n v="14.99"/>
  </r>
  <r>
    <s v="9911506"/>
    <s v="CAN,PAINT,1GAL,W/HANDLE &amp; LID,LINED,6-5/8&quot;x7-5/8&quot;"/>
    <n v="65"/>
    <s v="EA"/>
    <s v="V520005"/>
    <s v="101.32"/>
    <s v="House of Cans, Inc"/>
    <x v="2"/>
    <x v="1"/>
    <n v="6585.7999999999993"/>
  </r>
  <r>
    <s v="9911564"/>
    <s v="VEST,TRAFFIC,MEDIUM"/>
    <n v="20"/>
    <s v="EA"/>
    <s v="V520656"/>
    <s v="7.23"/>
    <s v="MSC Industrial Supply Co."/>
    <x v="1"/>
    <x v="0"/>
    <n v="144.60000000000002"/>
  </r>
  <r>
    <s v="9087667"/>
    <s v="TRANSMITTER,PLUG-IN,AC,RANGEABLE,115V,JH4380W-AC,JH-TECH"/>
    <n v="1"/>
    <s v="EA"/>
    <s v="V520653"/>
    <s v="483.7"/>
    <s v="Graybar"/>
    <x v="2"/>
    <x v="1"/>
    <n v="483.7"/>
  </r>
  <r>
    <s v="9093980"/>
    <s v="L/B,GREASE,LITHIUM,10oz,630-AA,L0067-092,LUBRIPLATE"/>
    <n v="5"/>
    <s v="EA"/>
    <s v="V521079"/>
    <s v="6.5"/>
    <s v="BDI"/>
    <x v="2"/>
    <x v="1"/>
    <n v="32.5"/>
  </r>
  <r>
    <s v="9099491"/>
    <s v="CONTROLLER,COMMUNICATION,DL2000,110V,A1-101-037-5,DATALINK"/>
    <n v="1"/>
    <s v="EA"/>
    <s v="V520458"/>
    <s v="0"/>
    <s v="Rumsey Electric Company"/>
    <x v="2"/>
    <x v="1"/>
    <n v="0"/>
  </r>
  <r>
    <s v="9099513"/>
    <s v="CRADLE KIT/HOOK SWITCH,12512-008,GAI-TRONICS"/>
    <n v="1"/>
    <s v="EA"/>
    <s v="V521079"/>
    <s v="89.6"/>
    <s v="BDI"/>
    <x v="2"/>
    <x v="1"/>
    <n v="89.6"/>
  </r>
  <r>
    <s v="9099583"/>
    <s v="CRTG,FILTER,WATER,1/2 MICRON,EVERPURE,SWC1000L,PENTAIR"/>
    <n v="1"/>
    <s v="EA"/>
    <s v="V520652"/>
    <s v="0"/>
    <s v="W.W. Grainger"/>
    <x v="2"/>
    <x v="1"/>
    <n v="0"/>
  </r>
  <r>
    <s v="9100034"/>
    <s v="COVER,RECEPTACLE,1 GANG,VERTICAL,MX3200,TAYMAC"/>
    <n v="10"/>
    <s v="EA"/>
    <s v="V520392"/>
    <s v="0"/>
    <s v="United Electric Supply Company Inc"/>
    <x v="2"/>
    <x v="1"/>
    <n v="0"/>
  </r>
  <r>
    <s v="9100115"/>
    <s v="SPRK,QD BSHG,60SK38H"/>
    <n v="2"/>
    <s v="EA"/>
    <m/>
    <m/>
    <m/>
    <x v="2"/>
    <x v="1"/>
    <n v="0"/>
  </r>
  <r>
    <s v="9106292"/>
    <s v="RELEASE KIT,BUMPER,HOPPER,37-154-012,VESTIL"/>
    <n v="2"/>
    <s v="EA"/>
    <s v="V521079"/>
    <s v="92.51"/>
    <s v="BDI"/>
    <x v="2"/>
    <x v="1"/>
    <n v="185.02"/>
  </r>
  <r>
    <s v="9090848"/>
    <s v="BRG,PB,2 BOLT,2-11/16&quot;,P2B516-ISAF-211L,070960,DODGE"/>
    <n v="1"/>
    <s v="EA"/>
    <s v="V521079"/>
    <s v="0"/>
    <s v="BDI"/>
    <x v="3"/>
    <x v="0"/>
    <n v="0"/>
  </r>
  <r>
    <s v="9091095"/>
    <s v="HOSE,WATER DISCHARGE,2-1/2&quot;D,300 PSI,T155AA250,KURIYAMA"/>
    <n v="85.5"/>
    <s v="FT"/>
    <s v="V520097"/>
    <s v="5.93"/>
    <s v="BDI"/>
    <x v="2"/>
    <x v="1"/>
    <n v="507.01499999999999"/>
  </r>
  <r>
    <s v="9097384"/>
    <s v="CPLG ELEMENT,PT,AL050,RUBBER(SOX) SPIDER,10194,LOVEJOY"/>
    <n v="1"/>
    <s v="EA"/>
    <s v="V521079"/>
    <s v="0"/>
    <s v="BDI"/>
    <x v="2"/>
    <x v="1"/>
    <n v="0"/>
  </r>
  <r>
    <s v="9097620"/>
    <s v="BRG,BALL,FLANGED,AFH2848FB,SCHATZ"/>
    <n v="9"/>
    <s v="EA"/>
    <s v="V521079"/>
    <s v="0"/>
    <s v="BDI"/>
    <x v="2"/>
    <x v="1"/>
    <n v="0"/>
  </r>
  <r>
    <s v="9800551"/>
    <s v="SHAFT,DRIVE,SEPARATOR,DWG# WIL-08K-08-09-13-01"/>
    <n v="3"/>
    <s v="EA"/>
    <s v="V519729"/>
    <s v="200"/>
    <s v="Churchmen's Machine Co, Inc"/>
    <x v="2"/>
    <x v="1"/>
    <n v="600"/>
  </r>
  <r>
    <s v="9800806"/>
    <s v="DIVIDER/SPACER,MID INSERT ASSY,DWG# WN-06-270-A5-2"/>
    <n v="12"/>
    <s v="EA"/>
    <s v="V519729"/>
    <s v="31"/>
    <s v="Churchmen's Machine Co, Inc"/>
    <x v="2"/>
    <x v="1"/>
    <n v="372"/>
  </r>
  <r>
    <s v="9028119"/>
    <s v="BSHG,PT,TAPERLOCK,XTB15,1&quot;"/>
    <n v="6"/>
    <s v="EA"/>
    <s v="V521079"/>
    <s v="19.24"/>
    <s v="BDI"/>
    <x v="1"/>
    <x v="0"/>
    <n v="115.44"/>
  </r>
  <r>
    <s v="9028221"/>
    <s v="COVER,CONDUIT BODY,NO GASKET,1/2&quot;"/>
    <n v="14"/>
    <s v="EA"/>
    <s v="V520653"/>
    <s v="0"/>
    <s v="Graybar"/>
    <x v="3"/>
    <x v="0"/>
    <n v="0"/>
  </r>
  <r>
    <s v="9028323"/>
    <s v="BELT,POLYCHAIN,14MGT-2660-37,GATES"/>
    <n v="6"/>
    <s v="EA"/>
    <s v="V521079"/>
    <s v="0"/>
    <s v="BDI"/>
    <x v="3"/>
    <x v="0"/>
    <n v="0"/>
  </r>
  <r>
    <s v="9035310"/>
    <s v="ROLLER,1.9&quot;Dx41&quot;BF,7/16&quot;,SPRG-LOAD,STEEL,16GA"/>
    <n v="1"/>
    <s v="EA"/>
    <s v="V520715"/>
    <s v="11.9"/>
    <s v="Material Flow &amp; Conveyor Systems In"/>
    <x v="2"/>
    <x v="1"/>
    <n v="11.9"/>
  </r>
  <r>
    <s v="9035428"/>
    <s v="CIRCUIT BREAKER,30A,120V,1 POLE,DIN MOUNT,QOU130,SQUARE-D"/>
    <n v="3"/>
    <s v="EA"/>
    <s v="V520653"/>
    <s v="18.14"/>
    <s v="Graybar"/>
    <x v="2"/>
    <x v="1"/>
    <n v="54.42"/>
  </r>
  <r>
    <s v="9035429"/>
    <s v="FAN,AXIAL,31 CFM,115V"/>
    <n v="1"/>
    <s v="EA"/>
    <s v="V520652"/>
    <s v="0"/>
    <s v="W.W. Grainger"/>
    <x v="2"/>
    <x v="1"/>
    <n v="0"/>
  </r>
  <r>
    <s v="9042083"/>
    <s v="BLOW GUN,AIR,1/4&quot; NPT,150 PSI,36&quot; EXTENSION"/>
    <n v="2"/>
    <s v="EA"/>
    <s v="V520656"/>
    <s v="63.35"/>
    <s v="MSC Industrial Supply Co."/>
    <x v="3"/>
    <x v="0"/>
    <n v="126.7"/>
  </r>
  <r>
    <s v="9042179"/>
    <s v="L/B,OIL,ANTI-SEIZE,COPPER BASE,C5A,AEROSOL,12oz,LOCTITE"/>
    <n v="1"/>
    <s v="EA"/>
    <s v="V520656"/>
    <s v="0"/>
    <s v="MSC Industrial Supply Co."/>
    <x v="3"/>
    <x v="0"/>
    <n v="0"/>
  </r>
  <r>
    <s v="9042296"/>
    <s v="VALVE,AIR,MANUAL,1/2&quot; NPT,4 WAY,3 POS,M07444943,PARKER"/>
    <n v="1"/>
    <s v="EA"/>
    <s v="V519931"/>
    <s v="0"/>
    <s v="Bearing &amp; Drive Solutions Vii Inc"/>
    <x v="2"/>
    <x v="1"/>
    <n v="0"/>
  </r>
  <r>
    <s v="9042870"/>
    <s v="CHISEL,CHIPPING HAMMER,FLAT,3&quot;,0.680&quot; ROUND,LER"/>
    <n v="2"/>
    <s v="EA"/>
    <s v="V521067"/>
    <s v="28.31"/>
    <s v="McMaster-Carr Supply Co"/>
    <x v="2"/>
    <x v="1"/>
    <n v="56.62"/>
  </r>
  <r>
    <s v="9042873"/>
    <s v="HANGER,BRG SUPPORT,SHAFT,1-1/2&quot;,6CH303,MARTIN"/>
    <n v="1"/>
    <s v="EA"/>
    <s v="V519931"/>
    <s v="0"/>
    <s v="Bearing &amp; Drive Solutions Vii Inc"/>
    <x v="2"/>
    <x v="1"/>
    <n v="0"/>
  </r>
  <r>
    <s v="9048721"/>
    <s v="BLIND,PIPE,CS,6&quot;,FOR 150LB FLANGES"/>
    <n v="7"/>
    <s v="EA"/>
    <s v="V521067"/>
    <s v="39.22"/>
    <s v="McMaster-Carr Supply Co"/>
    <x v="6"/>
    <x v="0"/>
    <n v="274.53999999999996"/>
  </r>
  <r>
    <s v="9063919"/>
    <s v="SENSOR,UV,COMBUSTION,VERI-FLAME,5602-32,ECLIPSE"/>
    <n v="1"/>
    <s v="EA"/>
    <s v="317287"/>
    <s v="817"/>
    <s v="ECLIPSE THERMAL SYSTEMS    ROCKFORD"/>
    <x v="5"/>
    <x v="2"/>
    <n v="817"/>
  </r>
  <r>
    <s v="9064178"/>
    <s v="VALVE,PLUG,L/B,FLANGED,4&quot;,3 WAY,140 SWP,606-SJ,HOMESTEAD"/>
    <n v="1"/>
    <s v="EA"/>
    <s v="V521077"/>
    <s v="0"/>
    <s v="Deacon Industrial Supply Co., Inc."/>
    <x v="5"/>
    <x v="2"/>
    <n v="0"/>
  </r>
  <r>
    <s v="9064307"/>
    <s v="CABLE,TRAY,INSTRUMENTATION,SHIELDED,VNTC,16/12C,600V"/>
    <n v="200"/>
    <s v="FT"/>
    <s v="V520653"/>
    <s v="0.825"/>
    <s v="Graybar"/>
    <x v="2"/>
    <x v="1"/>
    <n v="165"/>
  </r>
  <r>
    <s v="9071420"/>
    <s v="VALVE,SOL,1/2&quot;,2 WAY,N4,NC,24VDC,1033418,DYNA-AIR"/>
    <n v="2"/>
    <s v="EA"/>
    <s v="V520611"/>
    <s v="0"/>
    <s v="Dynamic Air Inc"/>
    <x v="2"/>
    <x v="1"/>
    <n v="0"/>
  </r>
  <r>
    <s v="9071848"/>
    <s v="HOSE,FOOD,PVC,2-1/2&quot;,50PSI,CLEARBRAID,WE250,TIGERFLEX"/>
    <n v="50"/>
    <s v="FT"/>
    <s v="V520615"/>
    <s v="0"/>
    <s v="KAD Industrial Rubber Products"/>
    <x v="0"/>
    <x v="0"/>
    <n v="0"/>
  </r>
  <r>
    <s v="9071888"/>
    <s v="CHAIN LINK,CONN,100-1,#11"/>
    <n v="16"/>
    <s v="EA"/>
    <s v="V521079"/>
    <s v="0"/>
    <s v="BDI"/>
    <x v="2"/>
    <x v="1"/>
    <n v="0"/>
  </r>
  <r>
    <s v="9071919"/>
    <s v="BOLT,EYE,GALV,3/8&quot;-16x6&quot;,W/ NUT"/>
    <n v="18"/>
    <s v="EA"/>
    <s v="V520656"/>
    <s v="6.72"/>
    <s v="MSC Industrial Supply Co."/>
    <x v="2"/>
    <x v="1"/>
    <n v="120.96"/>
  </r>
  <r>
    <s v="9078362"/>
    <s v="BRACKET,MTG,FIXTURE,SLIPFITTER,2&quot;PIPE,4024C,HUBBELL"/>
    <n v="3"/>
    <s v="EA"/>
    <s v="V520653"/>
    <s v="0"/>
    <s v="Graybar"/>
    <x v="2"/>
    <x v="1"/>
    <n v="0"/>
  </r>
  <r>
    <s v="9078394"/>
    <s v="SPEED RDCR,25:1,DXFHMQ85225HL5225HL221048,GROVE"/>
    <n v="1"/>
    <s v="EA"/>
    <s v="V519931"/>
    <s v="0"/>
    <s v="Bearing &amp; Drive Solutions Vii Inc"/>
    <x v="2"/>
    <x v="1"/>
    <n v="0"/>
  </r>
  <r>
    <s v="9078556"/>
    <s v="SOCKET,CONN,RELAY,2 POLE,8-PIN,P2RF-08-E,OMRON"/>
    <n v="14"/>
    <s v="EA"/>
    <s v="V520458"/>
    <s v="0"/>
    <s v="Rumsey Electric Company"/>
    <x v="4"/>
    <x v="2"/>
    <n v="0"/>
  </r>
  <r>
    <s v="9084366"/>
    <s v="TRANSFORMER,CTRL,500VA,1497-G-BASX-3-N,ALLE-BRAD"/>
    <n v="1"/>
    <s v="EA"/>
    <s v="V520458"/>
    <s v="0"/>
    <s v="Rumsey Electric Company"/>
    <x v="2"/>
    <x v="1"/>
    <n v="0"/>
  </r>
  <r>
    <s v="9084474"/>
    <s v="CAP,INSPECTION,8&quot;,S48W00828,SWECO"/>
    <n v="2"/>
    <s v="EA"/>
    <s v="V520461"/>
    <s v="0"/>
    <s v="Sweco"/>
    <x v="2"/>
    <x v="1"/>
    <n v="0"/>
  </r>
  <r>
    <s v="9091393"/>
    <s v="BELT,V,BX24,21/32&quot;x13/32&quot;x27&quot;"/>
    <n v="4"/>
    <s v="EA"/>
    <s v="V521079"/>
    <s v="6.09"/>
    <s v="BDI"/>
    <x v="2"/>
    <x v="1"/>
    <n v="24.36"/>
  </r>
  <r>
    <s v="9091479"/>
    <s v="WHEEL,CASTER,SWIVEL,8&quot;x2&quot;,600LB,RUBBER,W/LOCK"/>
    <n v="2"/>
    <s v="EA"/>
    <s v="V520656"/>
    <s v="23.3"/>
    <s v="MSC Industrial Supply Co."/>
    <x v="5"/>
    <x v="2"/>
    <n v="46.6"/>
  </r>
  <r>
    <s v="9092085"/>
    <s v="FIXTURE,FLOODLIGHT,LED,53W,53W,120-277V,FML-14,HUBBELL"/>
    <n v="4"/>
    <s v="EA"/>
    <s v="V521079"/>
    <s v="458.85"/>
    <s v="BDI"/>
    <x v="2"/>
    <x v="1"/>
    <n v="1835.4"/>
  </r>
  <r>
    <s v="9105239"/>
    <s v="ENCLOSURE,JUNCTION BOX,2-1/8&quot;D,1/2&quot;&amp;3/4&quot;KO,TP403,CROUSE-HINDS"/>
    <n v="10"/>
    <s v="EA"/>
    <m/>
    <m/>
    <m/>
    <x v="2"/>
    <x v="1"/>
    <n v="0"/>
  </r>
  <r>
    <s v="9111522"/>
    <s v="CORD KIT,COIL,PVC,W/BSHG,12514-107,GAI-TRONICS"/>
    <n v="3"/>
    <s v="ST"/>
    <s v="V520392"/>
    <s v="0"/>
    <s v="United Electric Supply Company Inc"/>
    <x v="2"/>
    <x v="1"/>
    <n v="0"/>
  </r>
  <r>
    <s v="9911333"/>
    <s v="PUMP,SPRAY,LENS SOLUTION,16oz,12-PC,8572,BAUS-LOMB"/>
    <n v="1"/>
    <s v="CS"/>
    <s v="V520656"/>
    <s v="1.69"/>
    <s v="MSC Industrial Supply Co."/>
    <x v="2"/>
    <x v="1"/>
    <n v="1.69"/>
  </r>
  <r>
    <s v="9001333"/>
    <s v="SEAL,OIL,3.25&quot;x4.249&quot;x0.375&quot;,32393,CHIC-RAWH"/>
    <n v="4"/>
    <s v="EA"/>
    <s v="V519931"/>
    <s v="0"/>
    <s v="Bearing &amp; Drive Solutions Vii Inc"/>
    <x v="2"/>
    <x v="1"/>
    <n v="0"/>
  </r>
  <r>
    <s v="9001443"/>
    <s v="LUBRICATOR,MICRO MIST,17L31B,PARKER"/>
    <n v="1"/>
    <s v="EA"/>
    <m/>
    <m/>
    <m/>
    <x v="2"/>
    <x v="1"/>
    <n v="0"/>
  </r>
  <r>
    <s v="9001466"/>
    <s v="BSHG,PT,QD,SD,1-7/16&quot;"/>
    <n v="2"/>
    <s v="EA"/>
    <s v="V519931"/>
    <s v="0"/>
    <s v="Bearing &amp; Drive Solutions Vii Inc"/>
    <x v="5"/>
    <x v="2"/>
    <n v="0"/>
  </r>
  <r>
    <s v="9001499"/>
    <s v="PROCESSOR,III,A11002-101,30451,BARB-COLE"/>
    <n v="2"/>
    <s v="EA"/>
    <s v="V520653"/>
    <s v="0"/>
    <s v="Graybar"/>
    <x v="2"/>
    <x v="1"/>
    <n v="0"/>
  </r>
  <r>
    <s v="9001503"/>
    <s v="CONDUIT,FG,CPLG,EMT,COMP,1&quot;"/>
    <n v="25"/>
    <s v="EA"/>
    <s v="V520653"/>
    <s v="1.34"/>
    <s v="Graybar"/>
    <x v="3"/>
    <x v="0"/>
    <n v="33.5"/>
  </r>
  <r>
    <s v="9001593"/>
    <s v="BSHG,PT,SPLIT,Q1,1-3/8&quot;"/>
    <n v="3"/>
    <s v="EA"/>
    <s v="V519931"/>
    <s v="0"/>
    <s v="Bearing &amp; Drive Solutions Vii Inc"/>
    <x v="0"/>
    <x v="0"/>
    <n v="0"/>
  </r>
  <r>
    <s v="9001631"/>
    <s v="CHAIN LINK,CONN,35,W/SPRING CLIP"/>
    <n v="15"/>
    <s v="EA"/>
    <s v="V521079"/>
    <s v="0.91"/>
    <s v="BDI"/>
    <x v="3"/>
    <x v="0"/>
    <n v="13.65"/>
  </r>
  <r>
    <s v="9001656"/>
    <s v="BSHG,PT,TRANTORQUE,3/4&quot;,6202160,KEYLESS,FENN-DRIV"/>
    <n v="14"/>
    <s v="EA"/>
    <s v="V519931"/>
    <s v="0"/>
    <s v="Bearing &amp; Drive Solutions Vii Inc"/>
    <x v="2"/>
    <x v="1"/>
    <n v="0"/>
  </r>
  <r>
    <s v="9001713"/>
    <s v="ELBOW,FG,FEM,45deg,3&quot; NPT,GALV,SCH 40"/>
    <n v="3"/>
    <s v="EA"/>
    <s v="V521077"/>
    <s v="15.92"/>
    <s v="Deacon Industrial Supply Co., Inc."/>
    <x v="7"/>
    <x v="2"/>
    <n v="47.76"/>
  </r>
  <r>
    <s v="9001714"/>
    <s v="COVER,OUTLET BOX,SQ,4&quot;,FLAT,52-C-00,STEEL-CITY"/>
    <n v="3"/>
    <s v="EA"/>
    <s v="V520653"/>
    <s v="0"/>
    <s v="Graybar"/>
    <x v="12"/>
    <x v="2"/>
    <n v="0"/>
  </r>
  <r>
    <s v="9001731"/>
    <s v="VALVE,2&quot;,100LBS,TYPE 36947W,MAGNETROL"/>
    <n v="1"/>
    <s v="EA"/>
    <s v="V521077"/>
    <s v="0"/>
    <s v="Deacon Industrial Supply Co., Inc."/>
    <x v="2"/>
    <x v="1"/>
    <n v="0"/>
  </r>
  <r>
    <s v="9001752"/>
    <s v="FUSE,FAST ACTING,GLASS,3A,250V,2AG,225003,LITTELFUSE"/>
    <n v="62"/>
    <s v="EA"/>
    <s v="V520458"/>
    <s v="0"/>
    <s v="Rumsey Electric Company"/>
    <x v="6"/>
    <x v="0"/>
    <n v="0"/>
  </r>
  <r>
    <s v="9001815"/>
    <s v="PUMP PART,IDLER&amp;BSHG ASSY,285-03-320-330,Q-230,VIKING-PUMP"/>
    <n v="1"/>
    <s v="EA"/>
    <s v="V520028"/>
    <s v="0"/>
    <s v="Geiger Pump &amp; Equipment"/>
    <x v="0"/>
    <x v="0"/>
    <n v="0"/>
  </r>
  <r>
    <s v="9001882"/>
    <s v="VALVE BASE,SOL,K022112,SCHR-BELL"/>
    <n v="1"/>
    <s v="EA"/>
    <s v="317147"/>
    <s v="25.25"/>
    <s v="CAPP USA"/>
    <x v="2"/>
    <x v="1"/>
    <n v="25.25"/>
  </r>
  <r>
    <s v="9002009"/>
    <s v="SHAFT,DRIVE,1&quot;x11&quot;,1CD2B-W,MARTIN"/>
    <n v="5"/>
    <s v="EA"/>
    <s v="V519931"/>
    <s v="0"/>
    <s v="Bearing &amp; Drive Solutions Vii Inc"/>
    <x v="2"/>
    <x v="1"/>
    <n v="0"/>
  </r>
  <r>
    <s v="9002139"/>
    <s v="VIBRATOR,2P75,VIBCO"/>
    <n v="3"/>
    <s v="EA"/>
    <s v="V521079"/>
    <s v="478.05"/>
    <s v="BDI"/>
    <x v="2"/>
    <x v="1"/>
    <n v="1434.15"/>
  </r>
  <r>
    <s v="9002159"/>
    <s v="SEAL,OIL,3.125&quot;x4.003&quot;x0.438&quot;,31148,CHIC-RAWH"/>
    <n v="2"/>
    <s v="EA"/>
    <s v="V519931"/>
    <s v="0"/>
    <s v="Bearing &amp; Drive Solutions Vii Inc"/>
    <x v="2"/>
    <x v="1"/>
    <n v="0"/>
  </r>
  <r>
    <s v="9002181"/>
    <s v="CONDUIT CLAMP,BEAM,1/4&quot;-20,CAST IRON"/>
    <n v="16"/>
    <s v="EA"/>
    <s v="V520656"/>
    <s v="0"/>
    <s v="MSC Industrial Supply Co."/>
    <x v="1"/>
    <x v="0"/>
    <n v="0"/>
  </r>
  <r>
    <s v="9008153"/>
    <s v="BSHG,PT,TAPER,1610,5/8&quot;"/>
    <n v="3"/>
    <s v="EA"/>
    <s v="V519931"/>
    <s v="0"/>
    <s v="Bearing &amp; Drive Solutions Vii Inc"/>
    <x v="10"/>
    <x v="2"/>
    <n v="0"/>
  </r>
  <r>
    <s v="9008258"/>
    <s v="MTR,AC,1/4HP,1140RPM,FK56,C565150TR,RELIANCE"/>
    <n v="3"/>
    <s v="EA"/>
    <s v="V520097"/>
    <s v="250"/>
    <s v="BDI"/>
    <x v="2"/>
    <x v="1"/>
    <n v="750"/>
  </r>
  <r>
    <s v="9008285"/>
    <s v="HOSE MENDER,2-1/2&quot; HOSE,STEEL,DM31,DIXON"/>
    <n v="4"/>
    <s v="EA"/>
    <s v="V520656"/>
    <s v="0"/>
    <s v="MSC Industrial Supply Co."/>
    <x v="2"/>
    <x v="1"/>
    <n v="0"/>
  </r>
  <r>
    <s v="9008312"/>
    <s v="DRIVE,SERVO,APEX 6152,87-016728-01A,PARKER"/>
    <n v="3"/>
    <s v="EA"/>
    <s v="V521039"/>
    <s v="0"/>
    <s v="Radwell International Inc"/>
    <x v="3"/>
    <x v="0"/>
    <n v="0"/>
  </r>
  <r>
    <s v="9008321"/>
    <s v="REGULATOR,AIR,1/4&quot; NPT,0-60 PSI,R880-02E,NORGREN"/>
    <n v="2"/>
    <s v="EA"/>
    <s v="V521079"/>
    <s v="0"/>
    <s v="BDI"/>
    <x v="2"/>
    <x v="1"/>
    <n v="0"/>
  </r>
  <r>
    <s v="9008339"/>
    <s v="WIRE,SOW,14 AWG,STRAND 4,BLACK"/>
    <n v="187"/>
    <s v="FT"/>
    <s v="V520653"/>
    <s v="1"/>
    <s v="Graybar"/>
    <x v="2"/>
    <x v="1"/>
    <n v="187"/>
  </r>
  <r>
    <s v="9008345"/>
    <s v="STEEL,BAR,ROUND,COLD ROLLED,1-1/8&quot;"/>
    <n v="6"/>
    <s v="FT"/>
    <s v="V519764"/>
    <s v="48.9996"/>
    <s v="East Coast Steel, Inc"/>
    <x v="5"/>
    <x v="2"/>
    <n v="293.99760000000003"/>
  </r>
  <r>
    <s v="9008378"/>
    <s v="RELAY,OVERLOAD,THERMAL UNIT,B 6.25,SQUARE-D"/>
    <n v="6"/>
    <s v="EA"/>
    <s v="V520653"/>
    <s v="0"/>
    <s v="Graybar"/>
    <x v="3"/>
    <x v="0"/>
    <n v="0"/>
  </r>
  <r>
    <s v="9008434"/>
    <s v="CORD GRIP,CGB192,CROUSE-HINDS"/>
    <n v="5"/>
    <s v="EA"/>
    <s v="V520653"/>
    <s v="0"/>
    <s v="Graybar"/>
    <x v="2"/>
    <x v="1"/>
    <n v="0"/>
  </r>
  <r>
    <s v="9008536"/>
    <s v="FUSE BLOCK,9999SF1,SQUARE-D"/>
    <n v="4"/>
    <s v="EA"/>
    <s v="V520653"/>
    <s v="0"/>
    <s v="Graybar"/>
    <x v="2"/>
    <x v="1"/>
    <n v="0"/>
  </r>
  <r>
    <s v="9008594"/>
    <s v="STEEL,BAR,HEX,3/4&quot;"/>
    <n v="1"/>
    <s v="FT"/>
    <s v="V519764"/>
    <s v="30"/>
    <s v="East Coast Steel, Inc"/>
    <x v="3"/>
    <x v="0"/>
    <n v="30"/>
  </r>
  <r>
    <s v="9008658"/>
    <s v="CONTACT,AUXILIARY,100-FA20,ALLE-BRAD"/>
    <n v="11"/>
    <s v="EA"/>
    <s v="V520458"/>
    <s v="0"/>
    <s v="Rumsey Electric Company"/>
    <x v="5"/>
    <x v="2"/>
    <n v="0"/>
  </r>
  <r>
    <s v="9008680"/>
    <s v="COLLAR,SHAFT,2 PC,3/8&quot;,SETSCREW,BLACK"/>
    <n v="11"/>
    <s v="EA"/>
    <s v="V520656"/>
    <s v="8.9"/>
    <s v="MSC Industrial Supply Co."/>
    <x v="2"/>
    <x v="1"/>
    <n v="97.9"/>
  </r>
  <r>
    <s v="9008827"/>
    <s v="RELAY,OVERLOAD,THERMAL UNIT,CC 94.0,SQUARE-D"/>
    <n v="14"/>
    <s v="EA"/>
    <s v="V520653"/>
    <s v="0"/>
    <s v="Graybar"/>
    <x v="2"/>
    <x v="1"/>
    <n v="0"/>
  </r>
  <r>
    <s v="9008836"/>
    <s v="CLUTCH,DRYFELT,LOOPER,CONAWAY"/>
    <n v="1"/>
    <s v="EA"/>
    <s v="V519931"/>
    <s v="0"/>
    <s v="Bearing &amp; Drive Solutions Vii Inc"/>
    <x v="2"/>
    <x v="1"/>
    <n v="0"/>
  </r>
  <r>
    <s v="9008837"/>
    <s v="CAP,PUSH BUTTON,BLUE,9001,L7,SQUARE-D"/>
    <n v="4"/>
    <s v="EA"/>
    <s v="V520653"/>
    <s v="0"/>
    <s v="Graybar"/>
    <x v="2"/>
    <x v="1"/>
    <n v="0"/>
  </r>
  <r>
    <s v="9008909"/>
    <s v="BELT,V,AX31,1/2&quot;x5/16&quot;x33&quot;"/>
    <n v="3"/>
    <s v="EA"/>
    <m/>
    <m/>
    <m/>
    <x v="3"/>
    <x v="0"/>
    <n v="0"/>
  </r>
  <r>
    <s v="9009013"/>
    <s v="VALVE,BALL,1/4&quot;,BLACK"/>
    <n v="5"/>
    <s v="EA"/>
    <m/>
    <m/>
    <m/>
    <x v="2"/>
    <x v="1"/>
    <n v="0"/>
  </r>
  <r>
    <s v="9015813"/>
    <s v="BOOT,PROTECTIVE,9001,KU17,SQUARE-D"/>
    <n v="14"/>
    <s v="EA"/>
    <m/>
    <m/>
    <m/>
    <x v="7"/>
    <x v="2"/>
    <n v="0"/>
  </r>
  <r>
    <s v="9015897"/>
    <s v="BOLT,BARREL,81-3270"/>
    <n v="3"/>
    <s v="EA"/>
    <s v="V520656"/>
    <s v="5.16"/>
    <s v="MSC Industrial Supply Co."/>
    <x v="5"/>
    <x v="2"/>
    <n v="15.48"/>
  </r>
  <r>
    <s v="9015898"/>
    <s v="SEAL,OIL,1.625&quot;x3&quot;x0.313&quot;,16422,CHIC-RAWH"/>
    <n v="3"/>
    <s v="EA"/>
    <s v="V519931"/>
    <s v="0"/>
    <s v="Bearing &amp; Drive Solutions Vii Inc"/>
    <x v="2"/>
    <x v="1"/>
    <n v="0"/>
  </r>
  <r>
    <s v="9016097"/>
    <s v="PUSH BUTTON,EXT HEAD,RED,800T-B6A,ALLE-BRAD"/>
    <n v="8"/>
    <s v="EA"/>
    <s v="317147"/>
    <s v="22.5"/>
    <s v="CAPP USA"/>
    <x v="0"/>
    <x v="0"/>
    <n v="180"/>
  </r>
  <r>
    <s v="9016152"/>
    <s v="LIGHT BULB,INDICATING,120V,120 PSB,GE"/>
    <n v="20"/>
    <s v="EA"/>
    <s v="V520458"/>
    <s v="0"/>
    <s v="Rumsey Electric Company"/>
    <x v="2"/>
    <x v="1"/>
    <n v="0"/>
  </r>
  <r>
    <s v="9016229"/>
    <s v="BSHG,PT,QD,SD,1-1/8&quot;"/>
    <n v="3"/>
    <s v="EA"/>
    <s v="V519931"/>
    <s v="0"/>
    <s v="Bearing &amp; Drive Solutions Vii Inc"/>
    <x v="6"/>
    <x v="0"/>
    <n v="0"/>
  </r>
  <r>
    <s v="9016243"/>
    <s v="CONTACT BLOCK,AUXILIARY,LA1-DN11,TELEMECANIQU"/>
    <n v="1"/>
    <s v="EA"/>
    <s v="V520653"/>
    <s v="19.61"/>
    <s v="Graybar"/>
    <x v="5"/>
    <x v="2"/>
    <n v="19.61"/>
  </r>
  <r>
    <s v="9016292"/>
    <s v="SEAL,OIL,GORETEX,3/8&quot;x50'"/>
    <n v="1"/>
    <s v="EA"/>
    <m/>
    <m/>
    <m/>
    <x v="2"/>
    <x v="1"/>
    <n v="0"/>
  </r>
  <r>
    <s v="9016349"/>
    <s v="SPRK,BORE TO SIZE,40BS25,1-7/16&quot;"/>
    <n v="2"/>
    <s v="EA"/>
    <s v="V519931"/>
    <s v="13.92"/>
    <s v="Bearing &amp; Drive Solutions Vii Inc"/>
    <x v="1"/>
    <x v="0"/>
    <n v="27.84"/>
  </r>
  <r>
    <s v="9016465"/>
    <s v="SEAL,OIL,481859,NATIONAL"/>
    <n v="23"/>
    <s v="EA"/>
    <s v="V519931"/>
    <s v="0"/>
    <s v="Bearing &amp; Drive Solutions Vii Inc"/>
    <x v="6"/>
    <x v="0"/>
    <n v="0"/>
  </r>
  <r>
    <s v="9016489"/>
    <s v="CONDUIT,FG,CONN,LT,FLEX,90deg,NON-METAL,3/8&quot;"/>
    <n v="13"/>
    <s v="EA"/>
    <s v="V520653"/>
    <s v="3"/>
    <s v="Graybar"/>
    <x v="7"/>
    <x v="2"/>
    <n v="39"/>
  </r>
  <r>
    <s v="9016609"/>
    <s v="BSHG,PT,QD,JA,1&quot;"/>
    <n v="4"/>
    <s v="EA"/>
    <s v="V521079"/>
    <s v="16.41"/>
    <s v="BDI"/>
    <x v="3"/>
    <x v="0"/>
    <n v="65.64"/>
  </r>
  <r>
    <s v="9016618"/>
    <s v="BRG,BALL,1-1/2&quot;,ER-24,SEALMASTER"/>
    <n v="6"/>
    <s v="EA"/>
    <s v="V519931"/>
    <s v="0"/>
    <s v="Bearing &amp; Drive Solutions Vii Inc"/>
    <x v="1"/>
    <x v="0"/>
    <n v="0"/>
  </r>
  <r>
    <s v="9016655"/>
    <s v="PLUG,FG,SQ HEAD,3&quot; NPT,GALV"/>
    <n v="1"/>
    <s v="EA"/>
    <s v="V521077"/>
    <s v="15.6"/>
    <s v="Deacon Industrial Supply Co., Inc."/>
    <x v="2"/>
    <x v="1"/>
    <n v="15.6"/>
  </r>
  <r>
    <s v="9016684"/>
    <s v="ELBOW,FG,WELD,BUTT,90deg,2&quot;,BLACK,SCH 40"/>
    <n v="9"/>
    <s v="EA"/>
    <s v="V521077"/>
    <s v="11.2625"/>
    <s v="Deacon Industrial Supply Co., Inc."/>
    <x v="5"/>
    <x v="2"/>
    <n v="101.3625"/>
  </r>
  <r>
    <s v="9016731"/>
    <s v="RELAY,OVERLOAD,THERMAL UNIT,B 25.0,SQUARE-D"/>
    <n v="3"/>
    <s v="EA"/>
    <s v="V520653"/>
    <s v="0"/>
    <s v="Graybar"/>
    <x v="2"/>
    <x v="1"/>
    <n v="0"/>
  </r>
  <r>
    <s v="9016743"/>
    <s v="STEEL,BAR,FLAT,HOT ROLLED,1/4&quot;x2&quot;"/>
    <n v="1"/>
    <s v="FT"/>
    <s v="V519764"/>
    <s v="25"/>
    <s v="East Coast Steel, Inc"/>
    <x v="3"/>
    <x v="0"/>
    <n v="25"/>
  </r>
  <r>
    <s v="9016814"/>
    <s v="SPRK,TAPER,60BTB48,2012"/>
    <n v="4"/>
    <s v="EA"/>
    <s v="V519931"/>
    <s v="0"/>
    <s v="Bearing &amp; Drive Solutions Vii Inc"/>
    <x v="2"/>
    <x v="1"/>
    <n v="0"/>
  </r>
  <r>
    <s v="9016878"/>
    <s v="STEEL,ANGLE,3/16&quot;x2&quot;x2&quot;"/>
    <n v="2"/>
    <s v="FT"/>
    <s v="V519764"/>
    <s v="34"/>
    <s v="East Coast Steel, Inc"/>
    <x v="3"/>
    <x v="0"/>
    <n v="68"/>
  </r>
  <r>
    <s v="9016928"/>
    <s v="BSHG,PT,QD,SK,1/2&quot;"/>
    <n v="4"/>
    <s v="EA"/>
    <s v="V519931"/>
    <s v="0"/>
    <s v="Bearing &amp; Drive Solutions Vii Inc"/>
    <x v="2"/>
    <x v="1"/>
    <n v="0"/>
  </r>
  <r>
    <s v="9016951"/>
    <s v="CONDUIT,FG,WASHER,RDCG,STEEL,1-1/4 - 1/2&quot;"/>
    <n v="14"/>
    <s v="EA"/>
    <s v="V520653"/>
    <s v="0.19"/>
    <s v="Graybar"/>
    <x v="12"/>
    <x v="2"/>
    <n v="2.66"/>
  </r>
  <r>
    <s v="9023761"/>
    <s v="WASHER,SQ,1/2&quot;,PS 619-1/2&quot;,POWER-STRUT"/>
    <n v="30"/>
    <s v="EA"/>
    <s v="V520653"/>
    <s v="0"/>
    <s v="Graybar"/>
    <x v="2"/>
    <x v="1"/>
    <n v="0"/>
  </r>
  <r>
    <s v="9023762"/>
    <s v="WASHER,SQ,3/8&quot;,PS 619-3/8&quot;,POWER-STRUT"/>
    <n v="25"/>
    <s v="EA"/>
    <s v="V520653"/>
    <s v="0.7515"/>
    <s v="Graybar"/>
    <x v="3"/>
    <x v="0"/>
    <n v="18.787499999999998"/>
  </r>
  <r>
    <s v="9023861"/>
    <s v="ELBOW,FG,PVC,90deg,1&quot; NPT,SCH 80"/>
    <n v="4"/>
    <s v="EA"/>
    <s v="V521077"/>
    <s v="10"/>
    <s v="Deacon Industrial Supply Co., Inc."/>
    <x v="1"/>
    <x v="0"/>
    <n v="40"/>
  </r>
  <r>
    <s v="9024089"/>
    <s v="ROLLER,CNVY,1.9&quot;Dx21&quot;,16GA STL,STRAIGHT,ROACH"/>
    <n v="9"/>
    <s v="EA"/>
    <m/>
    <m/>
    <m/>
    <x v="2"/>
    <x v="1"/>
    <n v="0"/>
  </r>
  <r>
    <s v="9024129"/>
    <s v="CONDUIT,TUBE,GALV,1-1/4&quot;"/>
    <n v="6"/>
    <s v="FT"/>
    <s v="V520653"/>
    <s v="32.5"/>
    <s v="Graybar"/>
    <x v="2"/>
    <x v="1"/>
    <n v="195"/>
  </r>
  <r>
    <s v="9024156"/>
    <s v="FUSE,TIME DELAY,COMPACT,200A,600V,AJT200,FERR-SHAW"/>
    <n v="11"/>
    <s v="EA"/>
    <s v="V520653"/>
    <s v="94.84"/>
    <s v="Graybar"/>
    <x v="0"/>
    <x v="0"/>
    <n v="1043.24"/>
  </r>
  <r>
    <s v="9024327"/>
    <s v="CONDUIT BODY,LB,RIGID/IMC,1/2&quot;,ALUM"/>
    <n v="4"/>
    <s v="EA"/>
    <s v="V520653"/>
    <s v="0"/>
    <s v="Graybar"/>
    <x v="5"/>
    <x v="2"/>
    <n v="0"/>
  </r>
  <r>
    <s v="9024382"/>
    <s v="MTR,AC,1HP,1725RPM,56,230/460V,M3546,BALDOR"/>
    <n v="1"/>
    <s v="EA"/>
    <s v="V519931"/>
    <s v="125"/>
    <s v="Bearing &amp; Drive Solutions Vii Inc"/>
    <x v="2"/>
    <x v="1"/>
    <n v="125"/>
  </r>
  <r>
    <s v="9024485"/>
    <s v="CPLG GRID&amp;COVER,PT,STEELFLEX,1060T10,FALK"/>
    <n v="1"/>
    <s v="EA"/>
    <s v="V521079"/>
    <s v="0"/>
    <s v="BDI"/>
    <x v="3"/>
    <x v="0"/>
    <n v="0"/>
  </r>
  <r>
    <s v="9024547"/>
    <s v="BAR,FILM TURNER,45deg,111694,ARPAC"/>
    <n v="1"/>
    <s v="EA"/>
    <s v="V500660"/>
    <s v="0"/>
    <s v="ARPAC, LLC"/>
    <x v="2"/>
    <x v="1"/>
    <n v="0"/>
  </r>
  <r>
    <s v="9025046"/>
    <s v="CONTROLLER,GUIDING DRIVE,CDP-01-M,FIFE"/>
    <n v="1"/>
    <s v="EA"/>
    <s v="V520240"/>
    <s v="0"/>
    <s v="Fife"/>
    <x v="3"/>
    <x v="0"/>
    <n v="0"/>
  </r>
  <r>
    <s v="9025124"/>
    <s v="LIGHT,STACK,RED,120VAC,7W,855T-B10DN4,SER A,ALLE-BRAD"/>
    <n v="2"/>
    <s v="EA"/>
    <s v="V520458"/>
    <s v="0"/>
    <s v="Rumsey Electric Company"/>
    <x v="6"/>
    <x v="0"/>
    <n v="0"/>
  </r>
  <r>
    <s v="9025401"/>
    <s v="ACTUATOR,4&quot; STROKE,24VDC,1000LB,P24-20B5-04RD,WARN-ELEC"/>
    <n v="2"/>
    <s v="EA"/>
    <s v="400550"/>
    <s v="75"/>
    <s v="HARRIS INSTRUMENT CORP"/>
    <x v="2"/>
    <x v="1"/>
    <n v="150"/>
  </r>
  <r>
    <s v="9025515"/>
    <s v="ELBOW,FG,WELD,BUTT,45deg,2&quot;,BLACK,SCH 40"/>
    <n v="8"/>
    <s v="EA"/>
    <s v="V521077"/>
    <s v="10.99"/>
    <s v="Deacon Industrial Supply Co., Inc."/>
    <x v="3"/>
    <x v="0"/>
    <n v="87.92"/>
  </r>
  <r>
    <s v="9025560"/>
    <s v="CYLINDER,PNU,SNUBBER,4&quot;x8&quot;,AL040FS01371BENBH8.000S,ATLAS-COPCO"/>
    <n v="1"/>
    <s v="EA"/>
    <s v="V519790"/>
    <s v="0"/>
    <s v="VAN Air &amp; Hydraulics"/>
    <x v="6"/>
    <x v="0"/>
    <n v="0"/>
  </r>
  <r>
    <s v="9025566"/>
    <s v="SWITCH,PRSR,AIR,0.1&quot;-4&quot; W.C,GREY SPRING,JD-2G,ANTU-CONT"/>
    <n v="1"/>
    <s v="EA"/>
    <s v="V520652"/>
    <s v="93.05"/>
    <s v="W.W. Grainger"/>
    <x v="6"/>
    <x v="0"/>
    <n v="93.05"/>
  </r>
  <r>
    <s v="9025595"/>
    <s v="SWITCH,LEVEL,VIBRATING,LVS-200,7ML57317AB111AA0,MILLTRONICS"/>
    <n v="1"/>
    <s v="EA"/>
    <s v="V521079"/>
    <s v="0"/>
    <s v="BDI"/>
    <x v="5"/>
    <x v="2"/>
    <n v="0"/>
  </r>
  <r>
    <s v="9025650"/>
    <s v="WIRE,THHN/T90,14 AWG,STRANDED,BROWN"/>
    <n v="2000"/>
    <s v="FT"/>
    <s v="V520653"/>
    <s v="19.45"/>
    <s v="Graybar"/>
    <x v="4"/>
    <x v="2"/>
    <n v="38900"/>
  </r>
  <r>
    <s v="9025714"/>
    <s v="CAP,HOLD DOWN,S48K00981,SWECO"/>
    <n v="8"/>
    <s v="EA"/>
    <s v="V520461"/>
    <s v="0"/>
    <s v="Sweco"/>
    <x v="1"/>
    <x v="0"/>
    <n v="0"/>
  </r>
  <r>
    <s v="9032316"/>
    <s v="WASHER,HINGE PIN,187-RET-50,FLEXCO"/>
    <n v="3"/>
    <s v="EA"/>
    <s v="V519931"/>
    <s v="0"/>
    <s v="Bearing &amp; Drive Solutions Vii Inc"/>
    <x v="3"/>
    <x v="0"/>
    <n v="0"/>
  </r>
  <r>
    <s v="9032383"/>
    <s v="REPAIR KIT,IMPELLAR,HORIZ BANDSAW,5288-12,JABSCO"/>
    <n v="2"/>
    <s v="EA"/>
    <s v="V520656"/>
    <s v="0"/>
    <s v="MSC Industrial Supply Co."/>
    <x v="2"/>
    <x v="1"/>
    <n v="0"/>
  </r>
  <r>
    <s v="9032406"/>
    <s v="BRG,SIDE GUIDE,J,HORIZONTAL BANDSAW,10025-01,DAKE-JOHN"/>
    <n v="2"/>
    <s v="EA"/>
    <s v="V521079"/>
    <s v="0"/>
    <s v="BDI"/>
    <x v="2"/>
    <x v="1"/>
    <n v="0"/>
  </r>
  <r>
    <s v="9032425"/>
    <s v="LATERAL,FG,BUTTWELD,3&quot;,SCH 40,CS"/>
    <n v="2"/>
    <s v="EA"/>
    <s v="V521077"/>
    <s v="158.21"/>
    <s v="Deacon Industrial Supply Co., Inc."/>
    <x v="2"/>
    <x v="1"/>
    <n v="316.42"/>
  </r>
  <r>
    <s v="9032530"/>
    <s v="SHV,QD BSHG,4 GRV,4A 29.6 4B 30.0 E,MARTIN"/>
    <n v="1"/>
    <s v="EA"/>
    <s v="V519931"/>
    <s v="0"/>
    <s v="Bearing &amp; Drive Solutions Vii Inc"/>
    <x v="2"/>
    <x v="1"/>
    <n v="0"/>
  </r>
  <r>
    <s v="9032555"/>
    <s v="NOZZLE,HEATING,FLAME ROSEBUD,ACETYLENE,#6,6-MFA-1,VICTOR"/>
    <n v="1"/>
    <s v="EA"/>
    <s v="V520656"/>
    <s v="0"/>
    <s v="MSC Industrial Supply Co."/>
    <x v="2"/>
    <x v="1"/>
    <n v="0"/>
  </r>
  <r>
    <s v="9032594"/>
    <s v="SENSOR,PHOTO,DIFFUSE,REFLECTIVE,E58-30DPS280-HLP,CUTL-HAMM"/>
    <n v="3"/>
    <s v="EA"/>
    <s v="V521079"/>
    <s v="463.95"/>
    <s v="BDI"/>
    <x v="0"/>
    <x v="0"/>
    <n v="1391.85"/>
  </r>
  <r>
    <s v="9032613"/>
    <s v="FIXTURE,LIGHT,FLUORESCENT,WRAPAROUND,W432A-UNV-EB81-U,COOP-LIGH"/>
    <n v="2"/>
    <s v="EA"/>
    <s v="V520653"/>
    <s v="0"/>
    <s v="Graybar"/>
    <x v="2"/>
    <x v="1"/>
    <n v="0"/>
  </r>
  <r>
    <s v="9032735"/>
    <s v="SEAL,OIL,470898,NATIONAL"/>
    <n v="2"/>
    <s v="EA"/>
    <s v="V519931"/>
    <s v="0"/>
    <s v="Bearing &amp; Drive Solutions Vii Inc"/>
    <x v="2"/>
    <x v="1"/>
    <n v="0"/>
  </r>
  <r>
    <s v="9032890"/>
    <s v="EAR MUFF,HEARING PROTECTION,24dB,PLASTIC"/>
    <n v="3"/>
    <s v="EA"/>
    <s v="V520656"/>
    <s v="9.83"/>
    <s v="MSC Industrial Supply Co."/>
    <x v="4"/>
    <x v="2"/>
    <n v="29.490000000000002"/>
  </r>
  <r>
    <s v="9033215"/>
    <s v="MODULE,COUNTER,HIGH SPEED,1746-HSCE2,ALLE-BRAD"/>
    <n v="1"/>
    <s v="EA"/>
    <s v="V520458"/>
    <s v="0"/>
    <s v="Rumsey Electric Company"/>
    <x v="5"/>
    <x v="2"/>
    <n v="0"/>
  </r>
  <r>
    <s v="9033232"/>
    <s v="CARD,INPUT,MODULE,DC,24V,1746-ITB16,ALLE-BRAD"/>
    <n v="1"/>
    <s v="EA"/>
    <s v="V520458"/>
    <s v="0"/>
    <s v="Rumsey Electric Company"/>
    <x v="3"/>
    <x v="0"/>
    <n v="0"/>
  </r>
  <r>
    <s v="9039513"/>
    <s v="WIRE,VW-1,14 AWG,STRANDED,SWITCHBOARD,SIS,BROWN"/>
    <n v="500"/>
    <s v="FT"/>
    <s v="V520653"/>
    <s v="0.135"/>
    <s v="Graybar"/>
    <x v="2"/>
    <x v="1"/>
    <n v="67.5"/>
  </r>
  <r>
    <s v="9039761"/>
    <s v="SWAB,FOAM,PRE-SATURATED,216054,ARPAC"/>
    <n v="9"/>
    <s v="EA"/>
    <s v="V520768"/>
    <s v="30"/>
    <s v="CLM Systems, Inc."/>
    <x v="0"/>
    <x v="0"/>
    <n v="270"/>
  </r>
  <r>
    <s v="9039763"/>
    <s v="CABLE,RS-232,13381 PL,VIDEOJET"/>
    <n v="2"/>
    <s v="EA"/>
    <s v="V520634"/>
    <s v="0"/>
    <s v="Video Jet Inc."/>
    <x v="3"/>
    <x v="0"/>
    <n v="0"/>
  </r>
  <r>
    <s v="9040093"/>
    <s v="BUMPER,STRIP,RUBBER,7/16&quot;,15011A,REIC-DREW"/>
    <n v="70"/>
    <s v="EA"/>
    <s v="V500659"/>
    <s v="0"/>
    <s v="The RDI Group"/>
    <x v="9"/>
    <x v="2"/>
    <n v="0"/>
  </r>
  <r>
    <s v="9046391"/>
    <s v="CROSS MEMBER,111674,ARPAC"/>
    <n v="3"/>
    <s v="EA"/>
    <s v="V500660"/>
    <s v="0"/>
    <s v="ARPAC, LLC"/>
    <x v="2"/>
    <x v="1"/>
    <n v="0"/>
  </r>
  <r>
    <s v="9046400"/>
    <s v="BRG,FLANGED,2 BOLT,1&quot;,802782,ARPAC"/>
    <n v="5"/>
    <s v="EA"/>
    <s v="V500660"/>
    <s v="0"/>
    <s v="ARPAC, LLC"/>
    <x v="1"/>
    <x v="0"/>
    <n v="0"/>
  </r>
  <r>
    <s v="9046596"/>
    <s v="CHASSIS,PLC,17 SLOT,1756-A17,ALLE-BRAD"/>
    <n v="1"/>
    <s v="EA"/>
    <s v="V520458"/>
    <s v="0"/>
    <s v="Rumsey Electric Company"/>
    <x v="0"/>
    <x v="0"/>
    <n v="0"/>
  </r>
  <r>
    <s v="9046732"/>
    <s v="GAUGE,LIQUID,0-300 PSI,4&quot;D,1/2&quot; NPT,BM,SS"/>
    <n v="1"/>
    <s v="EA"/>
    <s v="V521067"/>
    <s v="0"/>
    <s v="McMaster-Carr Supply Co"/>
    <x v="0"/>
    <x v="0"/>
    <n v="0"/>
  </r>
  <r>
    <s v="9046792"/>
    <s v="PIPE,PVC,3&quot;,SCH 40"/>
    <n v="1"/>
    <s v="FT"/>
    <s v="V521077"/>
    <s v="36.81"/>
    <s v="Deacon Industrial Supply Co., Inc."/>
    <x v="3"/>
    <x v="0"/>
    <n v="36.81"/>
  </r>
  <r>
    <s v="9046814"/>
    <s v="TOUCHSCREEN,DATAFLEX,215971,VIDEOJET"/>
    <n v="1"/>
    <s v="EA"/>
    <s v="V520634"/>
    <s v="3844.62"/>
    <s v="Video Jet Inc."/>
    <x v="9"/>
    <x v="2"/>
    <n v="3844.62"/>
  </r>
  <r>
    <s v="9046840"/>
    <s v="MTR,SERVO,5000 RPM,230VAC,MPL-A330P-MJ72AA,ALLE-BRAD"/>
    <n v="1"/>
    <s v="EA"/>
    <s v="V520458"/>
    <s v="0"/>
    <s v="Rumsey Electric Company"/>
    <x v="6"/>
    <x v="0"/>
    <n v="0"/>
  </r>
  <r>
    <s v="9046946"/>
    <s v="TRANSFORMER,CURRENT,50:5,2RL-500,CROM-INST"/>
    <n v="1"/>
    <s v="EA"/>
    <s v="320209"/>
    <s v="0"/>
    <s v="DAVIS INSTRUMENTS"/>
    <x v="2"/>
    <x v="1"/>
    <n v="0"/>
  </r>
  <r>
    <s v="9052698"/>
    <s v="LEGEND PLATE,&quot;REVERSE&quot;,800T-X539,ALLE-BRAD"/>
    <n v="10"/>
    <s v="EA"/>
    <s v="V520458"/>
    <s v="0"/>
    <s v="Rumsey Electric Company"/>
    <x v="5"/>
    <x v="2"/>
    <n v="0"/>
  </r>
  <r>
    <s v="9052820"/>
    <s v="LUBRICATOR,AIR,MIST,COMPACT,1/2&quot; NPT,06L32BE,PARKER"/>
    <n v="2"/>
    <s v="EA"/>
    <s v="V521079"/>
    <s v="0"/>
    <s v="BDI"/>
    <x v="5"/>
    <x v="2"/>
    <n v="0"/>
  </r>
  <r>
    <s v="9053293"/>
    <s v="SPEED RDCR,SHAFT MOUNT,25:1,5215J25A,FALK"/>
    <n v="1"/>
    <s v="EA"/>
    <s v="V520097"/>
    <s v="2600"/>
    <s v="BDI"/>
    <x v="2"/>
    <x v="1"/>
    <n v="2600"/>
  </r>
  <r>
    <s v="9053299"/>
    <s v="SHAFT,SEGMENTED RIDER,3 TAB,DWG#WIL-16G-06-05-07-02"/>
    <n v="1"/>
    <s v="EA"/>
    <s v="V519729"/>
    <s v="205"/>
    <s v="Churchmen's Machine Co, Inc"/>
    <x v="2"/>
    <x v="1"/>
    <n v="205"/>
  </r>
  <r>
    <s v="9058144"/>
    <s v="PRINTER,THERMAL TRANSFER,DATAFLEX,LH,107mm,402839,VIDEOJET"/>
    <n v="1"/>
    <s v="EA"/>
    <s v="V521039"/>
    <s v="0"/>
    <s v="Radwell International Inc"/>
    <x v="0"/>
    <x v="0"/>
    <n v="0"/>
  </r>
  <r>
    <s v="9065564"/>
    <s v="CLEVIS,1-1/4&quot;x2-3/4&quot;,DWG# WIL-28D-06-13-09-01"/>
    <n v="4"/>
    <s v="EA"/>
    <s v="V519729"/>
    <s v="115"/>
    <s v="Churchmen's Machine Co, Inc"/>
    <x v="2"/>
    <x v="1"/>
    <n v="460"/>
  </r>
  <r>
    <s v="9072057"/>
    <s v="VALVE,GATE,KNIFE,5&quot;,ORBE,20-3636M,ORBINOX"/>
    <n v="1"/>
    <s v="EA"/>
    <s v="V521079"/>
    <s v="0"/>
    <s v="BDI"/>
    <x v="10"/>
    <x v="2"/>
    <n v="0"/>
  </r>
  <r>
    <s v="9072064"/>
    <s v="RECEPTACLE,CORDSET,8P,MALE,2R8006A20A120,BRAD-HARR"/>
    <n v="6"/>
    <s v="EA"/>
    <s v="V520656"/>
    <s v="0"/>
    <s v="MSC Industrial Supply Co."/>
    <x v="2"/>
    <x v="1"/>
    <n v="0"/>
  </r>
  <r>
    <s v="9072070"/>
    <s v="*** OBSOLETE - SEE 9054972 ***,SHV,QD BSHG,4 GRV,4B86SK"/>
    <n v="1"/>
    <s v="EA"/>
    <s v="V521079"/>
    <s v="0"/>
    <s v="BDI"/>
    <x v="2"/>
    <x v="1"/>
    <n v="0"/>
  </r>
  <r>
    <s v="9072120"/>
    <s v="LUBRICATOR,AIR PREP UNIT,3QT,2&quot;NPT,09L8PB,PARKER"/>
    <n v="1"/>
    <s v="EA"/>
    <s v="V521079"/>
    <s v="696.87"/>
    <s v="BDI"/>
    <x v="2"/>
    <x v="1"/>
    <n v="696.87"/>
  </r>
  <r>
    <s v="9072163"/>
    <s v="HOSE,SS BRAID,1/2&quot;x24&quot;,1/2&quot;MNPTx1/2&quot;FNPT,300PSI"/>
    <n v="6"/>
    <s v="EA"/>
    <s v="V521031"/>
    <s v="60.64"/>
    <s v="Omni Services, Inc."/>
    <x v="2"/>
    <x v="1"/>
    <n v="363.84000000000003"/>
  </r>
  <r>
    <s v="9072421"/>
    <s v="LUBRICATOR,1/2&quot;NPT,150PSI,L50-04RNO,WATTS"/>
    <n v="2"/>
    <s v="EA"/>
    <s v="V519931"/>
    <s v="0"/>
    <s v="Bearing &amp; Drive Solutions Vii Inc"/>
    <x v="2"/>
    <x v="1"/>
    <n v="0"/>
  </r>
  <r>
    <s v="9072449"/>
    <s v="FIXTURE,LIGHT,FLUORESCENT,4',6-TUBE,T5,FHE-654L,LITHONIA"/>
    <n v="1"/>
    <s v="EA"/>
    <s v="V520653"/>
    <s v="0"/>
    <s v="Graybar"/>
    <x v="2"/>
    <x v="1"/>
    <n v="0"/>
  </r>
  <r>
    <s v="9072478"/>
    <s v="CONDUIT,FG,CONN,CORD GRIP,1/2&quot;,WIRE MESH,LT,WMG50,CROUSE-HINDS"/>
    <n v="11"/>
    <s v="EA"/>
    <s v="V520653"/>
    <s v="0"/>
    <s v="Graybar"/>
    <x v="2"/>
    <x v="1"/>
    <n v="0"/>
  </r>
  <r>
    <s v="9079043"/>
    <s v="TIP,SOLDERING,LONG CONICAL,0.015&quot; TIP PNT,ETS,WELLER"/>
    <n v="1"/>
    <s v="EA"/>
    <s v="V520656"/>
    <s v="10.04"/>
    <s v="MSC Industrial Supply Co."/>
    <x v="6"/>
    <x v="0"/>
    <n v="10.039999999999999"/>
  </r>
  <r>
    <s v="9079135"/>
    <s v="STEEL,SQ-FLANGED TRANSITION,125/150LB,4&quot;H,ASR-06-P,VORTEX"/>
    <n v="2"/>
    <s v="EA"/>
    <s v="V520763"/>
    <s v="222.54"/>
    <s v="Salina Vortex Corporation"/>
    <x v="2"/>
    <x v="1"/>
    <n v="445.08"/>
  </r>
  <r>
    <s v="9079268"/>
    <s v="VALVE,BACKFLOW PREVENTION,3&quot;,CAST IRON,909OSY3,WATTS"/>
    <n v="1"/>
    <s v="EA"/>
    <s v="V521077"/>
    <s v="0"/>
    <s v="Deacon Industrial Supply Co., Inc."/>
    <x v="2"/>
    <x v="1"/>
    <n v="0"/>
  </r>
  <r>
    <s v="9079332"/>
    <s v="STARTER,MTR,REVERSING,LC2D40AG7,SCHN-ELEC"/>
    <n v="2"/>
    <s v="EA"/>
    <s v="V519931"/>
    <s v="474"/>
    <s v="Bearing &amp; Drive Solutions Vii Inc"/>
    <x v="2"/>
    <x v="1"/>
    <n v="948"/>
  </r>
  <r>
    <s v="9079378"/>
    <s v="THERMOSTAT,LINE VOLT,40-90DEG F,22A,24-277VAC,SPDT"/>
    <n v="2"/>
    <s v="EA"/>
    <s v="V520653"/>
    <s v="0"/>
    <s v="Graybar"/>
    <x v="2"/>
    <x v="1"/>
    <n v="0"/>
  </r>
  <r>
    <s v="9079441"/>
    <s v="BSHG,RDCR,FG,NPT,3&quot;x1-1/4&quot;,GALV"/>
    <n v="5"/>
    <s v="EA"/>
    <s v="V521077"/>
    <s v="15.42"/>
    <s v="Deacon Industrial Supply Co., Inc."/>
    <x v="2"/>
    <x v="1"/>
    <n v="77.099999999999994"/>
  </r>
  <r>
    <s v="9079488"/>
    <s v="BELT,CNVY,20&quot;Wx12'-4&quot;L,SLIP TOP,150PIW"/>
    <n v="2"/>
    <s v="EA"/>
    <m/>
    <m/>
    <m/>
    <x v="2"/>
    <x v="1"/>
    <n v="0"/>
  </r>
  <r>
    <s v="9079530"/>
    <s v="FLANGE,FG,8 BOLT,THREAD,6&quot;,BLACK,150LB"/>
    <n v="1"/>
    <s v="EA"/>
    <s v="V521067"/>
    <s v="64.09"/>
    <s v="McMaster-Carr Supply Co"/>
    <x v="2"/>
    <x v="1"/>
    <n v="64.09"/>
  </r>
  <r>
    <s v="9086198"/>
    <s v="TRAP,BUCKET,1-1/4&quot;D,126-180 PSI,215,AN1051A,ARMSTRONG"/>
    <n v="1"/>
    <s v="EA"/>
    <s v="V521077"/>
    <s v="915"/>
    <s v="Deacon Industrial Supply Co., Inc."/>
    <x v="2"/>
    <x v="1"/>
    <n v="915"/>
  </r>
  <r>
    <s v="9086283"/>
    <s v="CONTROLLER,LEVEL,3 PNT,406-3003-007,DREXELBROOK"/>
    <n v="1"/>
    <s v="EA"/>
    <m/>
    <m/>
    <m/>
    <x v="2"/>
    <x v="1"/>
    <n v="0"/>
  </r>
  <r>
    <s v="9086705"/>
    <s v="PULLEY,CNVY,CROWNED,12&quot;OD,4-1/4&quot;F,12414C-SF,TB-WOODS"/>
    <n v="6"/>
    <s v="EA"/>
    <s v="V519931"/>
    <s v="0"/>
    <s v="Bearing &amp; Drive Solutions Vii Inc"/>
    <x v="2"/>
    <x v="1"/>
    <n v="0"/>
  </r>
  <r>
    <s v="9094474"/>
    <s v="SEAL,FRAME,18-026-018-0-00,INDEV-GAUG"/>
    <n v="20"/>
    <s v="FT"/>
    <s v="V520773"/>
    <s v="0"/>
    <s v="Indev Gauging Systems"/>
    <x v="0"/>
    <x v="0"/>
    <n v="0"/>
  </r>
  <r>
    <s v="9108417"/>
    <s v="SPRK,TAPER,60BTB36H"/>
    <n v="3"/>
    <s v="EA"/>
    <s v="V521079"/>
    <s v="136.25"/>
    <s v="BDI"/>
    <x v="2"/>
    <x v="1"/>
    <n v="408.75"/>
  </r>
  <r>
    <s v="9800032"/>
    <s v="RING,GUIDE,12-7/8&quot;ODx8-5/8&quot;ID,WIL-69A-02-04-10-01"/>
    <n v="2"/>
    <s v="EA"/>
    <s v="V519729"/>
    <s v="462"/>
    <s v="Churchmen's Machine Co, Inc"/>
    <x v="2"/>
    <x v="1"/>
    <n v="924"/>
  </r>
  <r>
    <s v="9800125"/>
    <s v="SHAFT ASSY,DRIVE,ACCELERATION,DWG# 261B1-0103-02"/>
    <n v="1"/>
    <s v="EA"/>
    <s v="V200300"/>
    <s v="0"/>
    <s v="IG Machine &amp; Fibers - Brampton"/>
    <x v="3"/>
    <x v="0"/>
    <n v="0"/>
  </r>
  <r>
    <s v="9800142"/>
    <s v="BSHG,SURGE TANK,DWG# WIL-06D-01-05-11-01"/>
    <n v="1"/>
    <s v="EA"/>
    <s v="V519729"/>
    <s v="455"/>
    <s v="Churchmen's Machine Co, Inc"/>
    <x v="2"/>
    <x v="1"/>
    <n v="455"/>
  </r>
  <r>
    <s v="9800144"/>
    <s v="ROLL,SPLICE TABLE,DRY MAT,DWG# WIL-2A-11-15-10-01"/>
    <n v="1"/>
    <s v="EA"/>
    <s v="V519729"/>
    <s v="2520"/>
    <s v="Churchmen's Machine Co, Inc"/>
    <x v="2"/>
    <x v="1"/>
    <n v="2520"/>
  </r>
  <r>
    <s v="9800164"/>
    <s v="SHAFT ASSY,DRIVE,OVER WRAP,DWG# 261B1-0102-02"/>
    <n v="1"/>
    <s v="EA"/>
    <s v="V200300"/>
    <s v="0"/>
    <s v="IG Machine &amp; Fibers - Brampton"/>
    <x v="2"/>
    <x v="1"/>
    <n v="0"/>
  </r>
  <r>
    <s v="9039639"/>
    <s v="BLOW GUN,AIR,1/4&quot; NPT,150 PSI,12&quot; EXTENSION"/>
    <n v="2"/>
    <s v="EA"/>
    <m/>
    <m/>
    <m/>
    <x v="3"/>
    <x v="0"/>
    <n v="0"/>
  </r>
  <r>
    <s v="9039758"/>
    <s v="ROLLER,CASSETTE,107mm,216584,VIDEOJET"/>
    <n v="4"/>
    <s v="PK"/>
    <s v="V520634"/>
    <s v="0"/>
    <s v="Video Jet Inc."/>
    <x v="0"/>
    <x v="0"/>
    <n v="0"/>
  </r>
  <r>
    <s v="9039922"/>
    <s v="CONDUIT,FG,PLUG,THREAD,STEEL,3/4&quot;"/>
    <n v="13"/>
    <s v="EA"/>
    <s v="V520653"/>
    <s v="0"/>
    <s v="Graybar"/>
    <x v="4"/>
    <x v="2"/>
    <n v="0"/>
  </r>
  <r>
    <s v="9040037"/>
    <s v="BRG,FLANGE BRACKET,1-15/16&quot;,3 BOLT,FB-31,SEALMASTER"/>
    <n v="4"/>
    <s v="EA"/>
    <s v="V521079"/>
    <s v="147.89"/>
    <s v="BDI"/>
    <x v="1"/>
    <x v="0"/>
    <n v="591.55999999999995"/>
  </r>
  <r>
    <s v="9040141"/>
    <s v="CASSETTE ASSY,RIBBON,PLUS-107mm,DATAFLEX,216582,VIDEOJET"/>
    <n v="2"/>
    <s v="EA"/>
    <s v="V520634"/>
    <s v="2365.03"/>
    <s v="Video Jet Inc."/>
    <x v="0"/>
    <x v="0"/>
    <n v="4730.0600000000004"/>
  </r>
  <r>
    <s v="9046395"/>
    <s v="SPACER,FOOT MTG,111718.001,ARPAC"/>
    <n v="2"/>
    <s v="EA"/>
    <s v="V500660"/>
    <s v="0"/>
    <s v="ARPAC, LLC"/>
    <x v="2"/>
    <x v="1"/>
    <n v="0"/>
  </r>
  <r>
    <s v="9046842"/>
    <s v="CABLE,NON-FLEX,MTR,POWER,2090-XXNPMP-16S09,ALLE-BRAD"/>
    <n v="1"/>
    <s v="EA"/>
    <s v="V520458"/>
    <s v="0"/>
    <s v="Rumsey Electric Company"/>
    <x v="2"/>
    <x v="1"/>
    <n v="0"/>
  </r>
  <r>
    <s v="9046844"/>
    <s v="FILTER,LINE,AC,23A,1 PHASE,2090-UXLF-123,ALLE-BRAD"/>
    <n v="1"/>
    <s v="EA"/>
    <s v="V520458"/>
    <s v="0"/>
    <s v="Rumsey Electric Company"/>
    <x v="9"/>
    <x v="2"/>
    <n v="0"/>
  </r>
  <r>
    <s v="9046999"/>
    <s v="CORD,EXTENSION,14/3C,125V,15A,SJTW,50'"/>
    <n v="1"/>
    <s v="EA"/>
    <s v="V520656"/>
    <s v="59.83"/>
    <s v="MSC Industrial Supply Co."/>
    <x v="5"/>
    <x v="2"/>
    <n v="59.83"/>
  </r>
  <r>
    <s v="9053295"/>
    <s v="ROLL,SEGMENTED RIDER,3 TAB,DWG#WIL-16G-06-05-07-01"/>
    <n v="1"/>
    <s v="EA"/>
    <m/>
    <m/>
    <m/>
    <x v="2"/>
    <x v="1"/>
    <n v="0"/>
  </r>
  <r>
    <s v="9058209"/>
    <s v="BATTERY,EMERGENCY LIGHTING,LEAD CALCIUM,6V,4.5AH"/>
    <n v="15"/>
    <s v="EA"/>
    <s v="V520653"/>
    <s v="0"/>
    <s v="Graybar"/>
    <x v="4"/>
    <x v="2"/>
    <n v="0"/>
  </r>
  <r>
    <s v="9058542"/>
    <s v="BLOCK,THERMOCOUPLE,PORCELAIN,5BB,NATI-BASI"/>
    <n v="7"/>
    <s v="EA"/>
    <s v="V519911"/>
    <s v="0"/>
    <s v="National Basic Sensor"/>
    <x v="2"/>
    <x v="1"/>
    <n v="0"/>
  </r>
  <r>
    <s v="9065613"/>
    <s v="RELAY,CTRL,SAFETY,110V,8 POLE,700S-CF620DC,ALLE-BRAD"/>
    <n v="2"/>
    <s v="EA"/>
    <s v="V520458"/>
    <s v="0"/>
    <s v="Rumsey Electric Company"/>
    <x v="5"/>
    <x v="2"/>
    <n v="0"/>
  </r>
  <r>
    <s v="9065898"/>
    <s v="ADAPTER,FG,HOSE,STRAIGHT,1/4&quot;CRIMPx1/4&quot;FJIC SWIVEL"/>
    <n v="39"/>
    <s v="EA"/>
    <s v="V520097"/>
    <s v="3.23"/>
    <s v="BDI"/>
    <x v="3"/>
    <x v="0"/>
    <n v="125.97"/>
  </r>
  <r>
    <s v="9066013"/>
    <s v="SPEED RDCR,30:1,RH,4AC,R-00153-30R,HYTR-CONV"/>
    <n v="1"/>
    <s v="EA"/>
    <s v="V519739"/>
    <s v="0"/>
    <s v="Conveyor Handling Company, Inc"/>
    <x v="2"/>
    <x v="1"/>
    <n v="0"/>
  </r>
  <r>
    <s v="9072059"/>
    <s v="SHV,QD BSHG,4 GRV,4B64Q"/>
    <n v="1"/>
    <s v="EA"/>
    <s v="V519931"/>
    <s v="0"/>
    <s v="Bearing &amp; Drive Solutions Vii Inc"/>
    <x v="2"/>
    <x v="1"/>
    <n v="0"/>
  </r>
  <r>
    <s v="9072101"/>
    <s v="VALVE,PRSR RELIEF,SAFETY,2&quot;x2-1/2&quot;,0537-H01-HM0125,KUNKLE"/>
    <n v="1"/>
    <s v="EA"/>
    <s v="V521077"/>
    <s v="0"/>
    <s v="Deacon Industrial Supply Co., Inc."/>
    <x v="2"/>
    <x v="1"/>
    <n v="0"/>
  </r>
  <r>
    <s v="9072292"/>
    <s v="BSHG,PT,QD,SD,2&quot;"/>
    <n v="1"/>
    <s v="EA"/>
    <s v="V521079"/>
    <s v="0"/>
    <s v="BDI"/>
    <x v="0"/>
    <x v="0"/>
    <n v="0"/>
  </r>
  <r>
    <s v="9072480"/>
    <s v="CONDUIT,FG,CONN,CORD GRIP,1&quot;,WIRE MESH,LT,WMG100,CROUSE-HINDS"/>
    <n v="6"/>
    <s v="EA"/>
    <s v="V520653"/>
    <s v="0"/>
    <s v="Graybar"/>
    <x v="2"/>
    <x v="1"/>
    <n v="0"/>
  </r>
  <r>
    <s v="9079133"/>
    <s v="STEEL,ROUND-SQ TRANSITION,6&quot;Dx2-1/2&quot;H,ARS-CS-06-P,VORTEX"/>
    <n v="2"/>
    <s v="EA"/>
    <m/>
    <m/>
    <m/>
    <x v="2"/>
    <x v="1"/>
    <n v="0"/>
  </r>
  <r>
    <s v="9079262"/>
    <s v="MODULE,INPUT,THERMOCOUPLE,1756SC-IF8U,ALLE-BRAD"/>
    <n v="1"/>
    <s v="EA"/>
    <s v="V520458"/>
    <s v="0"/>
    <s v="Rumsey Electric Company"/>
    <x v="2"/>
    <x v="1"/>
    <n v="0"/>
  </r>
  <r>
    <s v="9079482"/>
    <s v="SWITCH,H-PRSR,GAS,SD31D,ASCO"/>
    <n v="1"/>
    <s v="EA"/>
    <s v="V519931"/>
    <s v="0"/>
    <s v="Bearing &amp; Drive Solutions Vii Inc"/>
    <x v="3"/>
    <x v="0"/>
    <n v="0"/>
  </r>
  <r>
    <s v="9079542"/>
    <s v="ADAPTER,HOSE,CAM&amp;GRV,TYPE E,SS,6&quot;"/>
    <n v="3"/>
    <s v="EA"/>
    <s v="V521067"/>
    <s v="150"/>
    <s v="McMaster-Carr Supply Co"/>
    <x v="2"/>
    <x v="1"/>
    <n v="450"/>
  </r>
  <r>
    <s v="9079552"/>
    <s v="SPRK,TAPER,50BTB28H"/>
    <n v="3"/>
    <s v="EA"/>
    <s v="V521079"/>
    <s v="0"/>
    <s v="BDI"/>
    <x v="10"/>
    <x v="2"/>
    <n v="0"/>
  </r>
  <r>
    <s v="9079564"/>
    <s v="PLATE,WEAR,CRODON HARDCOAT,1/4&quot;x2-1/2&quot;x4',29682A,REIC-DREW"/>
    <n v="1"/>
    <s v="EA"/>
    <s v="V500659"/>
    <s v="0"/>
    <s v="The RDI Group"/>
    <x v="2"/>
    <x v="1"/>
    <n v="0"/>
  </r>
  <r>
    <s v="9086167"/>
    <s v="RELAY,PROGRAMMABLE,KBMS-10MR-A,16020,KB-ELEC"/>
    <n v="1"/>
    <s v="EA"/>
    <s v="V520773"/>
    <s v="0"/>
    <s v="Indev Gauging Systems"/>
    <x v="2"/>
    <x v="1"/>
    <n v="0"/>
  </r>
  <r>
    <s v="9086318"/>
    <s v="COIL,SOL VALVE,24 VDC,P2FCA449,PARKER"/>
    <n v="4"/>
    <s v="EA"/>
    <s v="V519931"/>
    <s v="0"/>
    <s v="Bearing &amp; Drive Solutions Vii Inc"/>
    <x v="7"/>
    <x v="2"/>
    <n v="0"/>
  </r>
  <r>
    <s v="9086328"/>
    <s v="CPLG,FG,FLEX,PVC,1.9&quot;ODx1-1/2&quot;IDx3-7/16&quot;L,SS BAND"/>
    <n v="2"/>
    <s v="EA"/>
    <s v="V521067"/>
    <s v="4.3"/>
    <s v="McMaster-Carr Supply Co"/>
    <x v="2"/>
    <x v="1"/>
    <n v="8.6"/>
  </r>
  <r>
    <s v="9094941"/>
    <s v="CABLE,POWER TRANSITION,MTR,2090-CPWM4E2-10TR,ALLE-BRAD"/>
    <n v="1"/>
    <s v="EA"/>
    <s v="V520458"/>
    <s v="0"/>
    <s v="Rumsey Electric Company"/>
    <x v="2"/>
    <x v="1"/>
    <n v="0"/>
  </r>
  <r>
    <s v="9095252"/>
    <s v="SPRK,QD BSHG,60SK26H"/>
    <n v="2"/>
    <s v="EA"/>
    <s v="V521079"/>
    <s v="69.89"/>
    <s v="BDI"/>
    <x v="6"/>
    <x v="0"/>
    <n v="139.78"/>
  </r>
  <r>
    <s v="9108635"/>
    <s v="DRIVE,VARIABLE FREQUENCY,1HP,L510-101-H1-U,TECO-WEST"/>
    <n v="1"/>
    <s v="EA"/>
    <s v="V519868"/>
    <s v="0"/>
    <s v="AIS Gauging"/>
    <x v="2"/>
    <x v="1"/>
    <n v="0"/>
  </r>
  <r>
    <s v="9800129"/>
    <s v="ROLL,COATING METERING,3&quot;Dx90&quot;L,DWG# WIL-091957-001"/>
    <n v="1"/>
    <s v="EA"/>
    <s v="V520655"/>
    <s v="2923"/>
    <s v="Hausner Hard-Chrome, Inc."/>
    <x v="2"/>
    <x v="1"/>
    <n v="2923"/>
  </r>
  <r>
    <s v="9800307"/>
    <s v="BLADE,CUTTER,PAINT WHEEL,DWG# WIL-61B-01-05-12-01"/>
    <n v="2"/>
    <s v="EA"/>
    <m/>
    <m/>
    <m/>
    <x v="2"/>
    <x v="1"/>
    <n v="0"/>
  </r>
  <r>
    <s v="9024554"/>
    <s v="FLANGE,FG,CS,4 BOLT,BLIND,150LB,2&quot;"/>
    <n v="9"/>
    <s v="EA"/>
    <s v="V521077"/>
    <s v="13.4177"/>
    <s v="Deacon Industrial Supply Co., Inc."/>
    <x v="3"/>
    <x v="0"/>
    <n v="120.7593"/>
  </r>
  <r>
    <s v="9024603"/>
    <s v="LIGHT BULB,MINI,CLEAR,6S6,CLEAR,6S6"/>
    <n v="11"/>
    <s v="EA"/>
    <s v="V520458"/>
    <s v="1.02"/>
    <s v="Rumsey Electric Company"/>
    <x v="5"/>
    <x v="2"/>
    <n v="11.22"/>
  </r>
  <r>
    <s v="9024721"/>
    <s v="NOZZLE,OIL,8V-2,FOR IKO#9024667,ECLIPSE"/>
    <n v="1"/>
    <s v="EA"/>
    <m/>
    <m/>
    <m/>
    <x v="2"/>
    <x v="1"/>
    <n v="0"/>
  </r>
  <r>
    <s v="9024728"/>
    <s v="TAPE,ELECTRICAL,VINYL,3/4&quot; W,35,ORANGE"/>
    <n v="12"/>
    <s v="EA"/>
    <s v="V520653"/>
    <s v="4.86"/>
    <s v="Graybar"/>
    <x v="3"/>
    <x v="0"/>
    <n v="58.320000000000007"/>
  </r>
  <r>
    <s v="9031377"/>
    <s v="INSERT,CARBIDE,TURNING,SPC-42ERC6-TIN"/>
    <n v="10"/>
    <s v="EA"/>
    <s v="V521067"/>
    <s v="13.86"/>
    <s v="McMaster-Carr Supply Co"/>
    <x v="2"/>
    <x v="1"/>
    <n v="138.6"/>
  </r>
  <r>
    <s v="9031408"/>
    <s v="FUSE,TIME DELAY,COMPACT,30A,600V,AJT30,FERR-SHAW"/>
    <n v="5"/>
    <s v="EA"/>
    <s v="V520653"/>
    <s v="0"/>
    <s v="Graybar"/>
    <x v="0"/>
    <x v="0"/>
    <n v="0"/>
  </r>
  <r>
    <s v="9031655"/>
    <s v="RUBBER,NEOPRENE,1/2&quot;x12&quot;x36&quot;,60 DUROMETER,SHEET"/>
    <n v="1"/>
    <s v="FT"/>
    <s v="V521067"/>
    <s v="47.22"/>
    <s v="McMaster-Carr Supply Co"/>
    <x v="2"/>
    <x v="1"/>
    <n v="47.22"/>
  </r>
  <r>
    <s v="9031835"/>
    <s v="CHAIN LINK,CONN,RS-80,WHITNEY"/>
    <n v="19"/>
    <s v="EA"/>
    <s v="V519931"/>
    <s v="0"/>
    <s v="Bearing &amp; Drive Solutions Vii Inc"/>
    <x v="2"/>
    <x v="1"/>
    <n v="0"/>
  </r>
  <r>
    <s v="9031852"/>
    <s v="SHAFT KIT,DRIVE,115DSP108,BROWNING"/>
    <n v="2"/>
    <s v="EA"/>
    <s v="V519931"/>
    <s v="0"/>
    <s v="Bearing &amp; Drive Solutions Vii Inc"/>
    <x v="2"/>
    <x v="1"/>
    <n v="0"/>
  </r>
  <r>
    <s v="9031860"/>
    <s v="CAP SCREW,SOCKET,GRADE 5,3/8&quot;-24 x 1&quot;"/>
    <n v="50"/>
    <s v="EA"/>
    <s v="526654"/>
    <s v="0"/>
    <s v="MOTION INDUSTRIES, INC"/>
    <x v="2"/>
    <x v="1"/>
    <n v="0"/>
  </r>
  <r>
    <s v="9031952"/>
    <s v="COUPLER,HOSE,CAM&amp;GRV,TYPE C,SS,4&quot;"/>
    <n v="1"/>
    <s v="EA"/>
    <s v="V521067"/>
    <s v="202.17"/>
    <s v="McMaster-Carr Supply Co"/>
    <x v="0"/>
    <x v="0"/>
    <n v="202.17"/>
  </r>
  <r>
    <s v="9032101"/>
    <s v="FRAME,TAKE-UP,TUBE,1-3/4&quot;-2-15/16&quot;,TTU30-12,MARTIN"/>
    <n v="1"/>
    <s v="EA"/>
    <s v="V519931"/>
    <s v="0"/>
    <s v="Bearing &amp; Drive Solutions Vii Inc"/>
    <x v="2"/>
    <x v="1"/>
    <n v="0"/>
  </r>
  <r>
    <s v="9032140"/>
    <s v="NIPPLE,FG,CPVC,SCH 80,1&quot;MNPTx4&quot;"/>
    <n v="1"/>
    <s v="EA"/>
    <s v="V520656"/>
    <s v="2.35"/>
    <s v="MSC Industrial Supply Co."/>
    <x v="5"/>
    <x v="2"/>
    <n v="2.35"/>
  </r>
  <r>
    <s v="9038677"/>
    <s v="NIPPLE,FG,1/2&quot; NPTx2&quot;,BLACK,SCH 80"/>
    <n v="20"/>
    <s v="EA"/>
    <s v="V521077"/>
    <s v="1.2116"/>
    <s v="Deacon Industrial Supply Co., Inc."/>
    <x v="2"/>
    <x v="1"/>
    <n v="24.231999999999999"/>
  </r>
  <r>
    <s v="9038720"/>
    <s v="HEATER,DRUM,70-425deg,120V,500W,SR2015-TS,OGDEN"/>
    <n v="1"/>
    <s v="EA"/>
    <s v="V520656"/>
    <s v="0"/>
    <s v="MSC Industrial Supply Co."/>
    <x v="2"/>
    <x v="1"/>
    <n v="0"/>
  </r>
  <r>
    <s v="9038889"/>
    <s v="STEEL,BAR,FLAT,COLD ROLLED,1-1/2&quot;x2&quot;"/>
    <n v="1"/>
    <s v="FT"/>
    <s v="V519764"/>
    <s v="205"/>
    <s v="East Coast Steel, Inc"/>
    <x v="2"/>
    <x v="1"/>
    <n v="205"/>
  </r>
  <r>
    <s v="9039201"/>
    <s v="BELT,TIMING,320H150,GATES"/>
    <n v="2"/>
    <s v="EA"/>
    <s v="V520097"/>
    <s v="20.01"/>
    <s v="BDI"/>
    <x v="3"/>
    <x v="0"/>
    <n v="40.020000000000003"/>
  </r>
  <r>
    <s v="9039389"/>
    <s v="WIRE,THHN/T90,12 AWG,STRANDED,YELLOW"/>
    <n v="1000"/>
    <s v="FT"/>
    <s v="V520653"/>
    <s v="0.0925"/>
    <s v="Graybar"/>
    <x v="3"/>
    <x v="0"/>
    <n v="92.5"/>
  </r>
  <r>
    <s v="9045962"/>
    <s v="COIL,SOL VALVE,120/110V,TM-DAAJ-1DA,MODIF#2295,MAC-VALVE"/>
    <n v="3"/>
    <s v="EA"/>
    <s v="V521079"/>
    <s v="0"/>
    <s v="BDI"/>
    <x v="10"/>
    <x v="2"/>
    <n v="0"/>
  </r>
  <r>
    <s v="9046043"/>
    <s v="SEAT,VALVE,1034461,DYNA-AIR"/>
    <n v="2"/>
    <s v="EA"/>
    <s v="V520611"/>
    <s v="0"/>
    <s v="Dynamic Air Inc"/>
    <x v="4"/>
    <x v="2"/>
    <n v="0"/>
  </r>
  <r>
    <s v="9051939"/>
    <s v="VIBRATOR,ELECTRIC,H-DTY,115V,2P-150,VIBCO"/>
    <n v="3"/>
    <s v="EA"/>
    <s v="V519931"/>
    <s v="0"/>
    <s v="Bearing &amp; Drive Solutions Vii Inc"/>
    <x v="7"/>
    <x v="2"/>
    <n v="0"/>
  </r>
  <r>
    <s v="9051994"/>
    <s v="OILER KIT,SINGLE PT,REMOTE INSTALL,1000R0-1,PULSARLUBE"/>
    <n v="2"/>
    <s v="EA"/>
    <s v="317697"/>
    <s v="119.25"/>
    <s v="PROCESS TECHNOLOGIES, INC"/>
    <x v="2"/>
    <x v="1"/>
    <n v="238.5"/>
  </r>
  <r>
    <s v="9052336"/>
    <s v="NUT,LOCK,CENTERLOCK,SS304,5/8&quot;-11"/>
    <n v="48"/>
    <s v="EA"/>
    <s v="V521067"/>
    <s v="5.49"/>
    <s v="McMaster-Carr Supply Co"/>
    <x v="2"/>
    <x v="1"/>
    <n v="263.52"/>
  </r>
  <r>
    <s v="9052558"/>
    <s v="PIN,DRILLED,CHAIN LINK,S1116 CHAIN,302420,WEBSTER"/>
    <n v="27"/>
    <s v="EA"/>
    <s v="V519931"/>
    <s v="0"/>
    <s v="Bearing &amp; Drive Solutions Vii Inc"/>
    <x v="2"/>
    <x v="1"/>
    <n v="0"/>
  </r>
  <r>
    <s v="9060216"/>
    <s v="CORDSET,MICRO,FEM,90deg,4 PIN,EVC004,IFM-EFECTOR"/>
    <n v="2"/>
    <s v="EA"/>
    <s v="V521079"/>
    <s v="0"/>
    <s v="BDI"/>
    <x v="2"/>
    <x v="1"/>
    <n v="0"/>
  </r>
  <r>
    <s v="9060543"/>
    <s v="BREATHER,CAP,5L223,GARD-DENV"/>
    <n v="3"/>
    <s v="EA"/>
    <s v="V520646"/>
    <s v="0"/>
    <s v="Jennings Alberts, Inc."/>
    <x v="2"/>
    <x v="1"/>
    <n v="0"/>
  </r>
  <r>
    <s v="9067244"/>
    <s v="MTR,AC,1HP,1800RPM,56C,230/460V,TENV,Y535,MARATHON"/>
    <n v="2"/>
    <s v="EA"/>
    <s v="V519931"/>
    <s v="290.97"/>
    <s v="Bearing &amp; Drive Solutions Vii Inc"/>
    <x v="2"/>
    <x v="1"/>
    <n v="581.94000000000005"/>
  </r>
  <r>
    <s v="9067756"/>
    <s v="BELT,ELEV,3 PLY,15&quot;Wx71'L,330PIW,RC BLACK,PUNCHED"/>
    <n v="1"/>
    <s v="EA"/>
    <s v="V519931"/>
    <s v="695"/>
    <s v="Bearing &amp; Drive Solutions Vii Inc"/>
    <x v="2"/>
    <x v="1"/>
    <n v="695"/>
  </r>
  <r>
    <s v="9073130"/>
    <s v="VALVE,SOL,PNU,3 POS,24VDC,H27VXBG0B9C,PARKER"/>
    <n v="1"/>
    <s v="EA"/>
    <s v="V519931"/>
    <s v="0"/>
    <s v="Bearing &amp; Drive Solutions Vii Inc"/>
    <x v="2"/>
    <x v="1"/>
    <n v="0"/>
  </r>
  <r>
    <s v="9073494"/>
    <s v="MTR,DC,2HP,1750RPM,145TC,180V,TEFC,CDP3585,BALDOR"/>
    <n v="1"/>
    <s v="EA"/>
    <s v="V520624"/>
    <s v="1176.2"/>
    <s v="Delmarva Electric Motors"/>
    <x v="2"/>
    <x v="1"/>
    <n v="1176.2"/>
  </r>
  <r>
    <s v="9087265"/>
    <s v="GASKET,TPE,SUPERTAUT + II,S48W11104,SWECO"/>
    <n v="2"/>
    <s v="EA"/>
    <s v="V520461"/>
    <s v="0"/>
    <s v="Sweco"/>
    <x v="0"/>
    <x v="0"/>
    <n v="0"/>
  </r>
  <r>
    <s v="9087520"/>
    <s v="CPLG,DRIVE,GYRATOR,6K,13432-1,VIBRA-SCREW"/>
    <n v="2"/>
    <s v="EA"/>
    <s v="V519812"/>
    <s v="0"/>
    <s v="Vibra Screw Incorporated"/>
    <x v="2"/>
    <x v="1"/>
    <n v="0"/>
  </r>
  <r>
    <s v="9093891"/>
    <s v="BRG,PB,2 BOLT,1-3/8&quot;,LOW DRAG,NP-22 LO,SEALMASTER"/>
    <n v="6"/>
    <s v="EA"/>
    <s v="V521079"/>
    <s v="0"/>
    <s v="BDI"/>
    <x v="2"/>
    <x v="1"/>
    <n v="0"/>
  </r>
  <r>
    <s v="9094176"/>
    <s v="CONN,CABLE,SENSOR,L-SHAPE,M12,10M,OP-87274,KEYENCE"/>
    <n v="1"/>
    <s v="EA"/>
    <s v="V520793"/>
    <s v="0"/>
    <s v="Keyence Corp of America"/>
    <x v="2"/>
    <x v="1"/>
    <n v="0"/>
  </r>
  <r>
    <s v="9099622"/>
    <s v="BRUSH,TUBE,1-1/2&quot;Dx4-1/2&quot;L,8&quot;OAL,1/4&quot;NPT,57284713,NULINE"/>
    <n v="1"/>
    <s v="EA"/>
    <s v="V520656"/>
    <s v="17.64"/>
    <s v="MSC Industrial Supply Co."/>
    <x v="2"/>
    <x v="1"/>
    <n v="17.64"/>
  </r>
  <r>
    <s v="9099982"/>
    <s v="SENSOR,CONTACT,FU.SEN.RS2T.002-01,SDT-ULTRA"/>
    <n v="14"/>
    <s v="EA"/>
    <s v="V521059"/>
    <s v="225"/>
    <s v="SDT North America US"/>
    <x v="1"/>
    <x v="0"/>
    <n v="3150"/>
  </r>
  <r>
    <s v="9100114"/>
    <s v="SPRK,QD BSHG,60SK36H"/>
    <n v="2"/>
    <s v="EA"/>
    <m/>
    <m/>
    <m/>
    <x v="10"/>
    <x v="2"/>
    <n v="0"/>
  </r>
  <r>
    <s v="9801006"/>
    <s v="PULLEY,TAIL,3-3/8&quot;x20-1/2&quot;,DWG# 26B-06-16-16-01"/>
    <n v="1"/>
    <s v="EA"/>
    <m/>
    <m/>
    <m/>
    <x v="2"/>
    <x v="1"/>
    <n v="0"/>
  </r>
  <r>
    <s v="9009269"/>
    <s v="BSHG,PT,TAPERLOCK,XTB15,1-3/16&quot;"/>
    <n v="3"/>
    <s v="EA"/>
    <m/>
    <m/>
    <m/>
    <x v="10"/>
    <x v="2"/>
    <n v="0"/>
  </r>
  <r>
    <s v="9009296"/>
    <s v="SPRK,POLYCHAIN,14MX-43S-37,GATES"/>
    <n v="2"/>
    <s v="EA"/>
    <s v="V521079"/>
    <s v="0"/>
    <s v="BDI"/>
    <x v="0"/>
    <x v="0"/>
    <n v="0"/>
  </r>
  <r>
    <s v="9009310"/>
    <s v="BSHG,PT,TAPERLOCK,XTB20,1-7/16&quot;"/>
    <n v="4"/>
    <s v="EA"/>
    <s v="V521079"/>
    <s v="44.35"/>
    <s v="BDI"/>
    <x v="3"/>
    <x v="0"/>
    <n v="177.4"/>
  </r>
  <r>
    <s v="9009331"/>
    <s v="CORD GRIP,CGB294,CROUSE-HINDS"/>
    <n v="6"/>
    <s v="EA"/>
    <s v="V520653"/>
    <s v="0"/>
    <s v="Graybar"/>
    <x v="2"/>
    <x v="1"/>
    <n v="0"/>
  </r>
  <r>
    <s v="9009428"/>
    <s v="BRG,BALL,35mm,6307-2RS1,SKF"/>
    <n v="7"/>
    <s v="EA"/>
    <s v="V519931"/>
    <s v="0"/>
    <s v="Bearing &amp; Drive Solutions Vii Inc"/>
    <x v="3"/>
    <x v="0"/>
    <n v="0"/>
  </r>
  <r>
    <s v="9009450"/>
    <s v="RELAY,OVERLOAD,THERMAL UNIT,B 8.20,SQUARE-D"/>
    <n v="6"/>
    <s v="EA"/>
    <s v="V520653"/>
    <s v="0"/>
    <s v="Graybar"/>
    <x v="2"/>
    <x v="1"/>
    <n v="0"/>
  </r>
  <r>
    <s v="9009472"/>
    <s v="SPRK,SPLIT TAPER,40P20"/>
    <n v="3"/>
    <s v="EA"/>
    <s v="V519931"/>
    <s v="17.13"/>
    <s v="Bearing &amp; Drive Solutions Vii Inc"/>
    <x v="2"/>
    <x v="1"/>
    <n v="51.39"/>
  </r>
  <r>
    <s v="9009564"/>
    <s v="SPRK,QD BSHG,40SH30"/>
    <n v="2"/>
    <s v="EA"/>
    <s v="V519931"/>
    <s v="19.81"/>
    <s v="Bearing &amp; Drive Solutions Vii Inc"/>
    <x v="2"/>
    <x v="1"/>
    <n v="39.619999999999997"/>
  </r>
  <r>
    <s v="9009583"/>
    <s v="NIPPLE,FG,STEEL,BLACK,SCH 40,2&quot;NPT x 4&quot;"/>
    <n v="5"/>
    <s v="EA"/>
    <s v="V521077"/>
    <s v="2.3995"/>
    <s v="Deacon Industrial Supply Co., Inc."/>
    <x v="3"/>
    <x v="0"/>
    <n v="11.9975"/>
  </r>
  <r>
    <s v="9009602"/>
    <s v="BRG,PB,2 BOLT,1-7/16&quot;,NP-23C,SEALMASTER"/>
    <n v="28"/>
    <s v="EA"/>
    <s v="V521079"/>
    <s v="77.33"/>
    <s v="BDI"/>
    <x v="3"/>
    <x v="0"/>
    <n v="2165.2399999999998"/>
  </r>
  <r>
    <s v="9009626"/>
    <s v="MTR,AC,1/3HP,1725RPM,56C,240/460V,TEFC,VEM31104,BALDOR"/>
    <n v="1"/>
    <s v="EA"/>
    <s v="V521079"/>
    <s v="0"/>
    <s v="BDI"/>
    <x v="0"/>
    <x v="0"/>
    <n v="0"/>
  </r>
  <r>
    <s v="9009686"/>
    <s v="WIRE,SOW,12 AWG,STRAND 4,BLACK"/>
    <n v="217"/>
    <s v="FT"/>
    <s v="V520653"/>
    <s v="0.75"/>
    <s v="Graybar"/>
    <x v="9"/>
    <x v="2"/>
    <n v="162.75"/>
  </r>
  <r>
    <s v="9009690"/>
    <s v="FUSE,TIME DELAY,DUAL ELEMENT,50A,600V,FRS-R-50,BUSSMANN"/>
    <n v="14"/>
    <s v="EA"/>
    <s v="V520653"/>
    <s v="0"/>
    <s v="Graybar"/>
    <x v="3"/>
    <x v="0"/>
    <n v="0"/>
  </r>
  <r>
    <s v="9009715"/>
    <s v="SEAL,OIL,0.875&quot;x1.125&quot;x0.188&quot;,8624,CHIC-RAWH"/>
    <n v="1"/>
    <s v="EA"/>
    <s v="V519931"/>
    <s v="0"/>
    <s v="Bearing &amp; Drive Solutions Vii Inc"/>
    <x v="2"/>
    <x v="1"/>
    <n v="0"/>
  </r>
  <r>
    <s v="9009746"/>
    <s v="PANEL,BACK,ENCLOSURE,A10P10,HOFFMAN"/>
    <n v="1"/>
    <s v="EA"/>
    <s v="V520653"/>
    <s v="0"/>
    <s v="Graybar"/>
    <x v="2"/>
    <x v="1"/>
    <n v="0"/>
  </r>
  <r>
    <s v="9009757"/>
    <s v="CONTACT KIT,3 POLE,SIZE 3,9998SL7,SQUARE-D"/>
    <n v="1"/>
    <s v="EA"/>
    <s v="V520653"/>
    <s v="0"/>
    <s v="Graybar"/>
    <x v="5"/>
    <x v="2"/>
    <n v="0"/>
  </r>
  <r>
    <s v="9009770"/>
    <s v="CHAIN LINK,OFFSET,35"/>
    <n v="20"/>
    <s v="EA"/>
    <s v="V521079"/>
    <s v="0"/>
    <s v="BDI"/>
    <x v="0"/>
    <x v="0"/>
    <n v="0"/>
  </r>
  <r>
    <s v="9009964"/>
    <s v="RELAY,G/P,MINI,8501,KPR12P14V20,SQUARE-D"/>
    <n v="4"/>
    <s v="EA"/>
    <s v="V520392"/>
    <s v="56.96"/>
    <s v="United Electric Supply Company Inc"/>
    <x v="2"/>
    <x v="1"/>
    <n v="227.84"/>
  </r>
  <r>
    <s v="9009990"/>
    <s v="CORD,FEM,PROGRAMMER,BANNER"/>
    <n v="1"/>
    <s v="EA"/>
    <s v="V520026"/>
    <s v="0"/>
    <s v="Shingle &amp; Gibb"/>
    <x v="2"/>
    <x v="1"/>
    <n v="0"/>
  </r>
  <r>
    <s v="9010031"/>
    <s v="VALVE,GATE,FLANGED,3&quot;,150 SWP,A105"/>
    <n v="2"/>
    <s v="EA"/>
    <m/>
    <m/>
    <m/>
    <x v="2"/>
    <x v="1"/>
    <n v="0"/>
  </r>
  <r>
    <s v="9010058"/>
    <s v="BRACKET,MICRO OILERS,PS417B"/>
    <n v="5"/>
    <s v="EA"/>
    <m/>
    <m/>
    <m/>
    <x v="6"/>
    <x v="0"/>
    <n v="0"/>
  </r>
  <r>
    <s v="9010121"/>
    <s v="TILE,CERAMIC,1/4&quot;x4&quot;x6&quot;"/>
    <n v="56"/>
    <s v="EA"/>
    <s v="317171"/>
    <s v="1.73"/>
    <s v="C.L. SMITH INDUSTIAL COMPANY"/>
    <x v="1"/>
    <x v="0"/>
    <n v="96.88"/>
  </r>
  <r>
    <s v="9017091"/>
    <s v="BSHG,RDCR,FG,NPT,1-1/2&quot;x1-1/4&quot;,BLACK"/>
    <n v="5"/>
    <s v="EA"/>
    <s v="V521077"/>
    <s v="5"/>
    <s v="Deacon Industrial Supply Co., Inc."/>
    <x v="6"/>
    <x v="0"/>
    <n v="25"/>
  </r>
  <r>
    <s v="9017444"/>
    <s v="CPLG ELEMENT,PT,PARAFLEX,PX 90,RUBBER,DODGE"/>
    <n v="1"/>
    <s v="EA"/>
    <s v="V521079"/>
    <s v="0"/>
    <s v="BDI"/>
    <x v="3"/>
    <x v="0"/>
    <n v="0"/>
  </r>
  <r>
    <s v="9017659"/>
    <s v="SENSOR,PRX,PHOTO,WT-24-2R210,SICK-EYE"/>
    <n v="5"/>
    <s v="EA"/>
    <s v="V521079"/>
    <s v="556.41"/>
    <s v="BDI"/>
    <x v="0"/>
    <x v="0"/>
    <n v="2782.0499999999997"/>
  </r>
  <r>
    <s v="9017895"/>
    <s v="BSHG,PT,TAPER,2517,1&quot;"/>
    <n v="3"/>
    <s v="EA"/>
    <s v="V519931"/>
    <s v="19.45"/>
    <s v="Bearing &amp; Drive Solutions Vii Inc"/>
    <x v="7"/>
    <x v="2"/>
    <n v="58.349999999999994"/>
  </r>
  <r>
    <s v="9018148"/>
    <s v="SPRK,MIN BORE,60B35"/>
    <n v="1"/>
    <s v="EA"/>
    <s v="V519931"/>
    <s v="50"/>
    <s v="Bearing &amp; Drive Solutions Vii Inc"/>
    <x v="6"/>
    <x v="0"/>
    <n v="50"/>
  </r>
  <r>
    <s v="9024818"/>
    <s v="STEEL,KEYSTOCK,ZINC PLATED,9/16&quot;x9/16&quot;"/>
    <n v="8"/>
    <s v="FT"/>
    <s v="V519931"/>
    <s v="2.15"/>
    <s v="Bearing &amp; Drive Solutions Vii Inc"/>
    <x v="2"/>
    <x v="1"/>
    <n v="17.2"/>
  </r>
  <r>
    <s v="9024851"/>
    <s v="MTR,MODUTROL,M7284C-1000,HONEYWELL"/>
    <n v="1"/>
    <s v="EA"/>
    <s v="V521079"/>
    <s v="0"/>
    <s v="BDI"/>
    <x v="1"/>
    <x v="0"/>
    <n v="0"/>
  </r>
  <r>
    <s v="9024889"/>
    <s v="SPRK,QD BSHG,60SF70H"/>
    <n v="1"/>
    <s v="EA"/>
    <s v="V519931"/>
    <s v="211.69"/>
    <s v="Bearing &amp; Drive Solutions Vii Inc"/>
    <x v="2"/>
    <x v="1"/>
    <n v="211.69"/>
  </r>
  <r>
    <s v="9025004"/>
    <s v="TROUGH,CNVY,10',4CTA14,MARTIN"/>
    <n v="2"/>
    <s v="EA"/>
    <s v="V521079"/>
    <s v="247.2"/>
    <s v="BDI"/>
    <x v="5"/>
    <x v="2"/>
    <n v="494.4"/>
  </r>
  <r>
    <s v="9025121"/>
    <s v="MTR,SERVO,MPM1143FRMM-AP,PARKER"/>
    <n v="1"/>
    <s v="EA"/>
    <s v="V520624"/>
    <s v="0"/>
    <s v="Delmarva Electric Motors"/>
    <x v="1"/>
    <x v="0"/>
    <n v="0"/>
  </r>
  <r>
    <s v="9025227"/>
    <s v="CLEANOUT,PVC,ADAPTER &amp; PLUG,6&quot;"/>
    <n v="3"/>
    <s v="EA"/>
    <s v="V520656"/>
    <s v="18.95"/>
    <s v="MSC Industrial Supply Co."/>
    <x v="2"/>
    <x v="1"/>
    <n v="56.849999999999994"/>
  </r>
  <r>
    <s v="9025287"/>
    <s v="STEEL,BAR,SQ,COLD ROLLED,1-1/2&quot;"/>
    <n v="3"/>
    <s v="FT"/>
    <s v="V519764"/>
    <s v="124"/>
    <s v="East Coast Steel, Inc"/>
    <x v="5"/>
    <x v="2"/>
    <n v="372"/>
  </r>
  <r>
    <s v="9025538"/>
    <s v="LEVER,LIMIT SWITCH,1/4&quot;,8-1/2&quot;L,802G-W10,ALLE-BRAD"/>
    <n v="3"/>
    <s v="EA"/>
    <s v="V520458"/>
    <s v="0"/>
    <s v="Rumsey Electric Company"/>
    <x v="3"/>
    <x v="0"/>
    <n v="0"/>
  </r>
  <r>
    <s v="9025582"/>
    <s v="REGULATOR,BACK PRSR,3/8&quot;,0-60PSI,700BP 710-CE,CONTROL-AIR"/>
    <n v="1"/>
    <s v="EA"/>
    <s v="V519931"/>
    <s v="49"/>
    <s v="Bearing &amp; Drive Solutions Vii Inc"/>
    <x v="2"/>
    <x v="1"/>
    <n v="49"/>
  </r>
  <r>
    <s v="9025619"/>
    <s v="LIGHT,STROBE,RED,120V,MSP-490-120-RED,TOMAR"/>
    <n v="2"/>
    <s v="EA"/>
    <s v="V520653"/>
    <s v="113.81"/>
    <s v="Graybar"/>
    <x v="5"/>
    <x v="2"/>
    <n v="227.62"/>
  </r>
  <r>
    <s v="9025771"/>
    <s v="COUPLER,SPEED RDCR,1&quot;x4-3/4&quot;,PTRN CUTTER EXIT"/>
    <n v="1"/>
    <s v="EA"/>
    <s v="V519729"/>
    <s v="190"/>
    <s v="Churchmen's Machine Co, Inc"/>
    <x v="2"/>
    <x v="1"/>
    <n v="190"/>
  </r>
  <r>
    <s v="9025775"/>
    <s v="PULLEY,IDLER,BELT,21mm,111458,ARPAC"/>
    <n v="1"/>
    <s v="EA"/>
    <s v="V500660"/>
    <s v="159.11"/>
    <s v="ARPAC, LLC"/>
    <x v="3"/>
    <x v="0"/>
    <n v="159.11000000000001"/>
  </r>
  <r>
    <s v="9032417"/>
    <s v="SPRK,BORE TO SIZE,60B40,1-1/4&quot;"/>
    <n v="1"/>
    <s v="EA"/>
    <s v="317096"/>
    <s v="39.01"/>
    <s v="APPLIED INDUST TECH-BEARINGS"/>
    <x v="2"/>
    <x v="1"/>
    <n v="39.01"/>
  </r>
  <r>
    <s v="9032456"/>
    <s v="WIRE,THHN/T90,12 AWG,STRANDED,BROWN"/>
    <n v="1500"/>
    <s v="FT"/>
    <s v="V520653"/>
    <s v="0.1663"/>
    <s v="Graybar"/>
    <x v="3"/>
    <x v="0"/>
    <n v="249.45000000000002"/>
  </r>
  <r>
    <s v="9032538"/>
    <s v="NOZZLE,NEEDLE,GREASE GUN,1/8&quot; FNPT"/>
    <n v="1"/>
    <s v="EA"/>
    <s v="V520656"/>
    <s v="8.3"/>
    <s v="MSC Industrial Supply Co."/>
    <x v="12"/>
    <x v="2"/>
    <n v="8.3000000000000007"/>
  </r>
  <r>
    <s v="9032792"/>
    <s v="CIRCUIT BREAKER,MINI,3A,250V,1492-GH030,ALLE-BRAD"/>
    <n v="6"/>
    <s v="EA"/>
    <s v="V520458"/>
    <s v="0"/>
    <s v="Rumsey Electric Company"/>
    <x v="6"/>
    <x v="0"/>
    <n v="0"/>
  </r>
  <r>
    <s v="9032870"/>
    <s v="CPLG,PT,CHAIN,4016,100490,DODGE"/>
    <n v="3"/>
    <s v="EA"/>
    <s v="V519931"/>
    <s v="0"/>
    <s v="Bearing &amp; Drive Solutions Vii Inc"/>
    <x v="2"/>
    <x v="1"/>
    <n v="0"/>
  </r>
  <r>
    <s v="9039514"/>
    <s v="WIRE,VW-1,14 AWG,STRANDED,SWITCHBOARD,SIS,BLUE"/>
    <n v="100"/>
    <s v="FT"/>
    <s v="V520653"/>
    <s v="0.135"/>
    <s v="Graybar"/>
    <x v="2"/>
    <x v="1"/>
    <n v="13.5"/>
  </r>
  <r>
    <s v="9039643"/>
    <s v="PAD,PLATEN,NEOPRENE,DATAFLEX TTO,215965,VIDEOJET"/>
    <n v="8"/>
    <s v="PK"/>
    <s v="V520768"/>
    <s v="80"/>
    <s v="CLM Systems, Inc."/>
    <x v="0"/>
    <x v="0"/>
    <n v="640"/>
  </r>
  <r>
    <s v="9039698"/>
    <s v="GEARHEAD,SERVO,PLANETARY,P140320.LSDS1SKLPEP,CONE-DRIVE"/>
    <n v="1"/>
    <s v="EA"/>
    <s v="V521079"/>
    <s v="0"/>
    <s v="BDI"/>
    <x v="2"/>
    <x v="1"/>
    <n v="0"/>
  </r>
  <r>
    <s v="9039755"/>
    <s v="FUSE,SEMICONDUCTOR PROTECTION,100A,700V,A70P100-4,FERR-SHAW"/>
    <n v="4"/>
    <s v="EA"/>
    <s v="V520653"/>
    <s v="0"/>
    <s v="Graybar"/>
    <x v="2"/>
    <x v="1"/>
    <n v="0"/>
  </r>
  <r>
    <s v="9039791"/>
    <s v="STICKER,PIPE,9&quot;x2&quot;,GREEN/WHITE,&quot;DRAIN&quot;"/>
    <n v="2"/>
    <s v="RL"/>
    <s v="417736"/>
    <s v="100.5"/>
    <s v="SETON IDENTIFICATION PRODUCTS"/>
    <x v="2"/>
    <x v="1"/>
    <n v="201"/>
  </r>
  <r>
    <s v="9040008"/>
    <s v="GAUGE,PRSR,0-160PSI,2-1/2&quot;D,1/4&quot;NPT,LF,CBM,WIKA"/>
    <n v="1"/>
    <s v="EA"/>
    <s v="V520652"/>
    <s v="0"/>
    <s v="W.W. Grainger"/>
    <x v="0"/>
    <x v="0"/>
    <n v="0"/>
  </r>
  <r>
    <s v="9040153"/>
    <s v="STEEL,ROD,THREADED,GRADE 8,1&quot;-8"/>
    <n v="2"/>
    <s v="FT"/>
    <s v="V521067"/>
    <s v="81"/>
    <s v="McMaster-Carr Supply Co"/>
    <x v="2"/>
    <x v="1"/>
    <n v="162"/>
  </r>
  <r>
    <s v="9040396"/>
    <s v="FLASHBACK ARRESTOR,REGULATOR ADAPTER,FA-30,WEST-ENTE"/>
    <n v="2"/>
    <s v="EA"/>
    <s v="V520656"/>
    <s v="0"/>
    <s v="MSC Industrial Supply Co."/>
    <x v="6"/>
    <x v="0"/>
    <n v="0"/>
  </r>
  <r>
    <s v="9046398"/>
    <s v="PLATE,MTG,SERVO,106750,ARPAC"/>
    <n v="1"/>
    <s v="EA"/>
    <s v="V500660"/>
    <s v="0"/>
    <s v="ARPAC, LLC"/>
    <x v="2"/>
    <x v="1"/>
    <n v="0"/>
  </r>
  <r>
    <s v="9046542"/>
    <s v="STICKER,PIPE,9&quot;x2&quot;,YELLOW/BLACK,&quot;HOT ASPHALT&quot;"/>
    <n v="2"/>
    <s v="RL"/>
    <s v="V520656"/>
    <s v="0"/>
    <s v="MSC Industrial Supply Co."/>
    <x v="5"/>
    <x v="2"/>
    <n v="0"/>
  </r>
  <r>
    <s v="9046607"/>
    <s v="PROCESSOR,2MB,1756-L61,ALLE-BRAD"/>
    <n v="2"/>
    <s v="EA"/>
    <s v="V520458"/>
    <s v="0"/>
    <s v="Rumsey Electric Company"/>
    <x v="0"/>
    <x v="0"/>
    <n v="0"/>
  </r>
  <r>
    <s v="9046615"/>
    <s v="BLOCK,CLAMP,SCREW,20 POS,1756-TBNH,ALLE-BRAD"/>
    <n v="4"/>
    <s v="EA"/>
    <s v="V520458"/>
    <s v="0"/>
    <s v="Rumsey Electric Company"/>
    <x v="0"/>
    <x v="0"/>
    <n v="0"/>
  </r>
  <r>
    <s v="9046839"/>
    <s v="DRIVE,SERVO,DIGITAL,5A/15A,2098-DSD-010X,ALLE-BRAD"/>
    <n v="1"/>
    <s v="EA"/>
    <s v="V520458"/>
    <s v="0"/>
    <s v="Rumsey Electric Company"/>
    <x v="6"/>
    <x v="0"/>
    <n v="0"/>
  </r>
  <r>
    <s v="9053228"/>
    <s v="STEEL,TUBE,RECT,3/16&quot;x3&quot;x6&quot;"/>
    <n v="1"/>
    <s v="FT"/>
    <s v="V519764"/>
    <s v="159.6"/>
    <s v="East Coast Steel, Inc"/>
    <x v="2"/>
    <x v="1"/>
    <n v="159.6"/>
  </r>
  <r>
    <s v="9800923"/>
    <s v="SHAFT,TAIL,1&quot;Dx57-3/8&quot;L,ITEM 4,DWG# 251-10-0101-1"/>
    <n v="1"/>
    <s v="EA"/>
    <m/>
    <m/>
    <m/>
    <x v="2"/>
    <x v="1"/>
    <n v="0"/>
  </r>
  <r>
    <s v="9801196"/>
    <s v="ROLLER,KNURL,3-1/2&quot;Dx45-3/8&quot;L,DWG# 261B1-0102-0202"/>
    <n v="1"/>
    <s v="EA"/>
    <s v="V500660"/>
    <s v="350"/>
    <s v="ARPAC, LLC"/>
    <x v="2"/>
    <x v="1"/>
    <n v="350"/>
  </r>
  <r>
    <s v="9801230"/>
    <s v="SHAFT,DRIVE &amp; TAIL,BELT,DWG# WIL-99C-00-00-00-00"/>
    <n v="1"/>
    <s v="EA"/>
    <m/>
    <m/>
    <m/>
    <x v="2"/>
    <x v="1"/>
    <n v="0"/>
  </r>
  <r>
    <s v="9009101"/>
    <s v="NIPPLE,FG,STEEL,GALV,SCH 40,3&quot;NPT x 12&quot;"/>
    <n v="3"/>
    <s v="EA"/>
    <s v="V521067"/>
    <s v="51.88"/>
    <s v="McMaster-Carr Supply Co"/>
    <x v="2"/>
    <x v="1"/>
    <n v="155.64000000000001"/>
  </r>
  <r>
    <s v="9009108"/>
    <s v="TAPE,ELECTRICAL,SPLICING,130C"/>
    <n v="8"/>
    <s v="EA"/>
    <s v="V520653"/>
    <s v="0"/>
    <s v="Graybar"/>
    <x v="2"/>
    <x v="1"/>
    <n v="0"/>
  </r>
  <r>
    <s v="9009136"/>
    <s v="SPRK,TAPER,50BTB25,2012"/>
    <n v="1"/>
    <s v="EA"/>
    <m/>
    <m/>
    <m/>
    <x v="5"/>
    <x v="2"/>
    <n v="0"/>
  </r>
  <r>
    <s v="9009279"/>
    <s v="THERMOCOUPLE PROBE,TYPE J,18&quot;,M115-10018-0-04,COLEMAN"/>
    <n v="1"/>
    <s v="EA"/>
    <s v="V520652"/>
    <s v="0"/>
    <s v="W.W. Grainger"/>
    <x v="2"/>
    <x v="1"/>
    <n v="0"/>
  </r>
  <r>
    <s v="9009320"/>
    <s v="BRUSH,PAINT,2&quot;"/>
    <n v="3"/>
    <s v="EA"/>
    <s v="V520656"/>
    <s v="15.3"/>
    <s v="MSC Industrial Supply Co."/>
    <x v="1"/>
    <x v="0"/>
    <n v="45.900000000000006"/>
  </r>
  <r>
    <s v="9009344"/>
    <s v="STEEL,KEYSTOCK,7/8&quot;x7/8&quot;"/>
    <n v="10"/>
    <s v="FT"/>
    <s v="V519931"/>
    <s v="5.11"/>
    <s v="Bearing &amp; Drive Solutions Vii Inc"/>
    <x v="5"/>
    <x v="2"/>
    <n v="51.1"/>
  </r>
  <r>
    <s v="9009476"/>
    <s v="BSHG,PT,5/8&quot;,SCREW CNVY,HERCULES"/>
    <n v="12"/>
    <s v="EA"/>
    <s v="V521079"/>
    <s v="0"/>
    <s v="BDI"/>
    <x v="2"/>
    <x v="1"/>
    <n v="0"/>
  </r>
  <r>
    <s v="9009697"/>
    <s v="LIGHT BULB,M-HAL,400W,MVR400/U"/>
    <n v="3"/>
    <s v="EA"/>
    <s v="V520653"/>
    <s v="0"/>
    <s v="Graybar"/>
    <x v="5"/>
    <x v="2"/>
    <n v="0"/>
  </r>
  <r>
    <s v="9009707"/>
    <s v="BSHG,PT,QD,SDS,1-3/4&quot;"/>
    <n v="2"/>
    <s v="EA"/>
    <s v="V519931"/>
    <s v="0"/>
    <s v="Bearing &amp; Drive Solutions Vii Inc"/>
    <x v="10"/>
    <x v="2"/>
    <n v="0"/>
  </r>
  <r>
    <s v="9009751"/>
    <s v="VALVE,GATE,3/4&quot; NPT,200 WOG,100 SWP,BRASS"/>
    <n v="1"/>
    <s v="EA"/>
    <s v="V519931"/>
    <s v="20"/>
    <s v="Bearing &amp; Drive Solutions Vii Inc"/>
    <x v="2"/>
    <x v="1"/>
    <n v="20"/>
  </r>
  <r>
    <s v="9009762"/>
    <s v="CLEANER/DEGREASER,LECTRA CLEAN,20oz,02018,CRC-INDU"/>
    <n v="3"/>
    <s v="EA"/>
    <s v="V520656"/>
    <s v="27.41"/>
    <s v="MSC Industrial Supply Co."/>
    <x v="6"/>
    <x v="0"/>
    <n v="82.23"/>
  </r>
  <r>
    <s v="9009769"/>
    <s v="SWITCH,SELECTOR,KNOB,STND,RED,9001,R8,SQUARE-D"/>
    <n v="9"/>
    <s v="EA"/>
    <s v="V520653"/>
    <s v="0"/>
    <s v="Graybar"/>
    <x v="2"/>
    <x v="1"/>
    <n v="0"/>
  </r>
  <r>
    <s v="9009830"/>
    <s v="BSHG,PT,QD,SH,15/16&quot;"/>
    <n v="3"/>
    <s v="EA"/>
    <s v="V519931"/>
    <s v="0"/>
    <s v="Bearing &amp; Drive Solutions Vii Inc"/>
    <x v="9"/>
    <x v="2"/>
    <n v="0"/>
  </r>
  <r>
    <s v="9009920"/>
    <s v="REPAIR KIT,ACCELERATOR,B1,6888000100,RELIABLE"/>
    <n v="2"/>
    <s v="EA"/>
    <m/>
    <m/>
    <m/>
    <x v="5"/>
    <x v="2"/>
    <n v="0"/>
  </r>
  <r>
    <s v="9009955"/>
    <s v="ADAPTER,HOSE,CAM&amp;GRV,TYPE E,SS,4&quot;"/>
    <n v="1"/>
    <s v="EA"/>
    <s v="V521067"/>
    <s v="156.31"/>
    <s v="McMaster-Carr Supply Co"/>
    <x v="0"/>
    <x v="0"/>
    <n v="156.31"/>
  </r>
  <r>
    <s v="9009994"/>
    <s v="ELBOW,FG,PVC,SOCKET,90deg,3/4&quot;,SCH 80"/>
    <n v="4"/>
    <s v="EA"/>
    <s v="V521077"/>
    <s v="2"/>
    <s v="Deacon Industrial Supply Co., Inc."/>
    <x v="3"/>
    <x v="0"/>
    <n v="8"/>
  </r>
  <r>
    <s v="9010051"/>
    <s v="ENCLOSURE,BOX,CONTINUOUS HINGE,10&quot;x10&quot;x6&quot;,A10106CH,HOFFMAN"/>
    <n v="1"/>
    <s v="EA"/>
    <s v="V520653"/>
    <s v="0"/>
    <s v="Graybar"/>
    <x v="2"/>
    <x v="1"/>
    <n v="0"/>
  </r>
  <r>
    <s v="9010066"/>
    <s v="SENSOR,PRX,INDUCTIVE,DC,872C-PN4NP12-E2,ALLE-BRAD"/>
    <n v="3"/>
    <s v="EA"/>
    <s v="V520458"/>
    <s v="0"/>
    <s v="Rumsey Electric Company"/>
    <x v="2"/>
    <x v="1"/>
    <n v="0"/>
  </r>
  <r>
    <s v="9017009"/>
    <s v="COIL,MAGNET,SIZE 2,31063-409-47,SQUARE-D"/>
    <n v="7"/>
    <s v="EA"/>
    <s v="V520653"/>
    <s v="0"/>
    <s v="Graybar"/>
    <x v="2"/>
    <x v="1"/>
    <n v="0"/>
  </r>
  <r>
    <s v="9017328"/>
    <s v="SPRK,QD BSHG,60SF54"/>
    <n v="1"/>
    <s v="EA"/>
    <s v="V519931"/>
    <s v="50"/>
    <s v="Bearing &amp; Drive Solutions Vii Inc"/>
    <x v="2"/>
    <x v="1"/>
    <n v="50"/>
  </r>
  <r>
    <s v="9017333"/>
    <s v="LIGHT BULB,QUARTZ,500W,130V,117mm,Q500T3/CL,GE"/>
    <n v="10"/>
    <s v="EA"/>
    <s v="V520653"/>
    <s v="0"/>
    <s v="Graybar"/>
    <x v="0"/>
    <x v="0"/>
    <n v="0"/>
  </r>
  <r>
    <s v="9017438"/>
    <s v="LIGHT BULB,H-PRSR,SODIUM,150W,LU150/MED"/>
    <n v="3"/>
    <s v="EA"/>
    <s v="V520653"/>
    <s v="0"/>
    <s v="Graybar"/>
    <x v="4"/>
    <x v="2"/>
    <n v="0"/>
  </r>
  <r>
    <s v="9018024"/>
    <s v="PUSH/PULL BUTTON,ILLUM,RED,9001,KR9P1R,SQUARE-D"/>
    <n v="15"/>
    <s v="EA"/>
    <s v="V520653"/>
    <s v="272.67"/>
    <s v="Graybar"/>
    <x v="2"/>
    <x v="1"/>
    <n v="4090.05"/>
  </r>
  <r>
    <s v="9024845"/>
    <s v="BATTERY,12V"/>
    <n v="3"/>
    <s v="EA"/>
    <s v="V520656"/>
    <s v="3.25"/>
    <s v="MSC Industrial Supply Co."/>
    <x v="1"/>
    <x v="0"/>
    <n v="9.75"/>
  </r>
  <r>
    <s v="9025066"/>
    <s v="CONTACT,AUXILIARY,FRONT MOUNT,100-FA11,ALLE-BRAD"/>
    <n v="6"/>
    <s v="EA"/>
    <s v="V520458"/>
    <s v="0"/>
    <s v="Rumsey Electric Company"/>
    <x v="0"/>
    <x v="0"/>
    <n v="0"/>
  </r>
  <r>
    <s v="9025195"/>
    <s v="GASKET,SPIRAL WOUND,6&quot;,150LB,FG,ASME B16 20"/>
    <n v="12"/>
    <s v="EA"/>
    <s v="317348"/>
    <s v="5.58"/>
    <s v="GTS TECHNICAL SALES, LLC"/>
    <x v="1"/>
    <x v="0"/>
    <n v="66.960000000000008"/>
  </r>
  <r>
    <s v="9025201"/>
    <s v="CPLG,RDCR,FG,BUTTWELD,2&quot;x1&quot;,BLACK,SCH 40"/>
    <n v="4"/>
    <s v="EA"/>
    <s v="V521077"/>
    <s v="18.72"/>
    <s v="Deacon Industrial Supply Co., Inc."/>
    <x v="5"/>
    <x v="2"/>
    <n v="74.88"/>
  </r>
  <r>
    <s v="9025274"/>
    <s v="CONTACTOR,AC,120V,30A,100-C30D10,ALLE-BRAD"/>
    <n v="3"/>
    <s v="EA"/>
    <s v="V520458"/>
    <s v="0"/>
    <s v="Rumsey Electric Company"/>
    <x v="3"/>
    <x v="0"/>
    <n v="0"/>
  </r>
  <r>
    <s v="9025320"/>
    <s v="ROLL,TOP,PULL,PTRN CTR,LAM,34&quot;Fx12-5/8&quot;D"/>
    <n v="1"/>
    <s v="EA"/>
    <s v="V520889"/>
    <s v="1470"/>
    <s v="Finzer Roller of Maryland"/>
    <x v="2"/>
    <x v="1"/>
    <n v="1470"/>
  </r>
  <r>
    <s v="9025345"/>
    <s v="BSHG,RDCR,FG,NPT,2&quot;x2-1/2&quot;,BLACK"/>
    <n v="1"/>
    <s v="EA"/>
    <s v="V521077"/>
    <s v="5.9549"/>
    <s v="Deacon Industrial Supply Co., Inc."/>
    <x v="2"/>
    <x v="1"/>
    <n v="5.9549000000000003"/>
  </r>
  <r>
    <s v="9025533"/>
    <s v="SPEED RDCR,SPIRAL,1:1,TYPE LR,6HSB1-LR10,BROWNING"/>
    <n v="1"/>
    <s v="EA"/>
    <s v="V519931"/>
    <s v="754.07"/>
    <s v="Bearing &amp; Drive Solutions Vii Inc"/>
    <x v="2"/>
    <x v="1"/>
    <n v="754.07"/>
  </r>
  <r>
    <s v="9025623"/>
    <s v="MAGNET,CLUTCH/BRAKE,5313-631-007,WARN-ELEC"/>
    <n v="3"/>
    <s v="EA"/>
    <s v="V519931"/>
    <s v="0"/>
    <s v="Bearing &amp; Drive Solutions Vii Inc"/>
    <x v="2"/>
    <x v="1"/>
    <n v="0"/>
  </r>
  <r>
    <s v="9025692"/>
    <s v="CPLG,FG,FLEX,PVC,2&quot;,SS BANDS"/>
    <n v="6"/>
    <s v="EA"/>
    <s v="V521067"/>
    <s v="4.62"/>
    <s v="McMaster-Carr Supply Co"/>
    <x v="2"/>
    <x v="1"/>
    <n v="27.72"/>
  </r>
  <r>
    <s v="9025715"/>
    <s v="CAP,INSPECTION,6&quot;,S48W00827,SWECO"/>
    <n v="1"/>
    <s v="EA"/>
    <s v="V520461"/>
    <s v="66"/>
    <s v="Sweco"/>
    <x v="9"/>
    <x v="2"/>
    <n v="66"/>
  </r>
  <r>
    <s v="9025732"/>
    <s v="PIPE,MALE PIPE ENDS,3&quot; NPT,GALV,SCH 40"/>
    <n v="2"/>
    <s v="FT"/>
    <s v="V521077"/>
    <s v="689.304"/>
    <s v="Deacon Industrial Supply Co., Inc."/>
    <x v="2"/>
    <x v="1"/>
    <n v="1378.6079999999999"/>
  </r>
  <r>
    <s v="9025764"/>
    <s v="SENSOR,PHOTO,SOURCE,RED BEAM,42SML-7110-QD,ALLE-BRAD"/>
    <n v="2"/>
    <s v="EA"/>
    <s v="V520458"/>
    <s v="0"/>
    <s v="Rumsey Electric Company"/>
    <x v="3"/>
    <x v="0"/>
    <n v="0"/>
  </r>
  <r>
    <s v="9032291"/>
    <s v="BELT,CNVY,2 PLY,30&quot;W,220,3/16&quot; x 1/16&quot;,OPEN END"/>
    <n v="100"/>
    <s v="EA"/>
    <s v="V521079"/>
    <s v="12.37"/>
    <s v="BDI"/>
    <x v="2"/>
    <x v="1"/>
    <n v="1237"/>
  </r>
  <r>
    <s v="9032452"/>
    <s v="ENCLOSURE,FIBERGLASS,TYPE 4X,A1086CHQRFGW,HOFFMAN"/>
    <n v="1"/>
    <s v="EA"/>
    <s v="V520458"/>
    <s v="0"/>
    <s v="Rumsey Electric Company"/>
    <x v="2"/>
    <x v="1"/>
    <n v="0"/>
  </r>
  <r>
    <s v="9032621"/>
    <s v="CONTACT,AUXILIARY,600VAC,2 NO,0-5 STARTER,595-AA,ALLE-BRAD"/>
    <n v="2"/>
    <s v="EA"/>
    <s v="V520458"/>
    <s v="0"/>
    <s v="Rumsey Electric Company"/>
    <x v="12"/>
    <x v="2"/>
    <n v="0"/>
  </r>
  <r>
    <s v="9032643"/>
    <s v="SPRK,SPLIT TAPER,DBL,DS80ATB17H"/>
    <n v="3"/>
    <s v="EA"/>
    <s v="V521079"/>
    <s v="0"/>
    <s v="BDI"/>
    <x v="2"/>
    <x v="1"/>
    <n v="0"/>
  </r>
  <r>
    <s v="9032650"/>
    <s v="BSHG,PT,TAPER,3525,2-7/16&quot;"/>
    <n v="3"/>
    <s v="EA"/>
    <s v="V521079"/>
    <s v="74.8"/>
    <s v="BDI"/>
    <x v="1"/>
    <x v="0"/>
    <n v="224.39999999999998"/>
  </r>
  <r>
    <s v="9032927"/>
    <s v="MTR,AC,1/20HP,1550RPM,115V,1.8A,TEAO,3M568D,DAYTON"/>
    <n v="2"/>
    <s v="EA"/>
    <s v="V520652"/>
    <s v="0"/>
    <s v="W.W. Grainger"/>
    <x v="3"/>
    <x v="0"/>
    <n v="0"/>
  </r>
  <r>
    <s v="9033009"/>
    <s v="NUT,LOCK,HEX,NYLON INSERT,SS304,5/16&quot;-18"/>
    <n v="800"/>
    <s v="EA"/>
    <s v="V520656"/>
    <s v="3"/>
    <s v="MSC Industrial Supply Co."/>
    <x v="2"/>
    <x v="1"/>
    <n v="2400"/>
  </r>
  <r>
    <s v="9040195"/>
    <s v="STRIP,POLYETHYLENE,UHMW,1/2&quot;x4&quot;x120&quot;"/>
    <n v="11"/>
    <s v="EA"/>
    <m/>
    <m/>
    <m/>
    <x v="2"/>
    <x v="1"/>
    <n v="0"/>
  </r>
  <r>
    <s v="9040234"/>
    <s v="SHAFT,LMTR,PULL ROLL,BOTTOM,2-7/16&quot;x39&quot;"/>
    <n v="1"/>
    <s v="EA"/>
    <s v="V519729"/>
    <s v="50"/>
    <s v="Churchmen's Machine Co, Inc"/>
    <x v="2"/>
    <x v="1"/>
    <n v="50"/>
  </r>
  <r>
    <s v="9040271"/>
    <s v="MANDREL ASSY,CASSETTE,RIBBON,216581,VIDEOJET"/>
    <n v="1"/>
    <s v="EA"/>
    <s v="V520767"/>
    <s v="0"/>
    <s v="Videojet Technologies Inc."/>
    <x v="1"/>
    <x v="0"/>
    <n v="0"/>
  </r>
  <r>
    <s v="9046392"/>
    <s v="SUPPORT,CROSS-OVER,111752,ARPAC"/>
    <n v="3"/>
    <s v="EA"/>
    <s v="V500660"/>
    <s v="0"/>
    <s v="ARPAC, LLC"/>
    <x v="2"/>
    <x v="1"/>
    <n v="0"/>
  </r>
  <r>
    <s v="9046435"/>
    <s v="SHV,QD BSHG,2 GRV,2B48SDS"/>
    <n v="1"/>
    <s v="EA"/>
    <s v="V521079"/>
    <s v="0"/>
    <s v="BDI"/>
    <x v="0"/>
    <x v="0"/>
    <n v="0"/>
  </r>
  <r>
    <s v="9046451"/>
    <s v="PUMP,GEAR,1/2&quot; NPT,FH-432,VIKING-PUMP"/>
    <n v="1"/>
    <s v="EA"/>
    <s v="V520028"/>
    <s v="0"/>
    <s v="Geiger Pump &amp; Equipment"/>
    <x v="4"/>
    <x v="2"/>
    <n v="0"/>
  </r>
  <r>
    <s v="9046489"/>
    <s v="WEAR PLATE,12&quot;OD x 6&quot;ID,WIL-60C-10-04-06-03"/>
    <n v="1"/>
    <s v="EA"/>
    <s v="V519729"/>
    <s v="327"/>
    <s v="Churchmen's Machine Co, Inc"/>
    <x v="2"/>
    <x v="1"/>
    <n v="327"/>
  </r>
  <r>
    <s v="9046602"/>
    <s v="MODULE,INPUT,DC,10-31V,1756-IB16,ALLE-BRAD"/>
    <n v="3"/>
    <s v="EA"/>
    <s v="V520458"/>
    <s v="0"/>
    <s v="Rumsey Electric Company"/>
    <x v="0"/>
    <x v="0"/>
    <n v="0"/>
  </r>
  <r>
    <s v="9046614"/>
    <s v="MODULE,OUTPUT,ANALOG,CURRENT/VOLT,8 PNT,1756-OF8,ALLE-BRAD"/>
    <n v="1"/>
    <s v="EA"/>
    <s v="V520458"/>
    <s v="0"/>
    <s v="Rumsey Electric Company"/>
    <x v="1"/>
    <x v="0"/>
    <n v="0"/>
  </r>
  <r>
    <s v="9046614"/>
    <s v="MODULE,OUTPUT,ANALOG,CURRENT/VOLT,8 PNT,1756-OF8,ALLE-BRAD"/>
    <n v="2"/>
    <s v="EA"/>
    <s v="V520458"/>
    <s v="0"/>
    <s v="Rumsey Electric Company"/>
    <x v="1"/>
    <x v="0"/>
    <n v="0"/>
  </r>
  <r>
    <s v="9046614"/>
    <s v="MODULE,OUTPUT,ANALOG,CURRENT/VOLT,8 PNT,1756-OF8,ALLE-BRAD"/>
    <n v="2"/>
    <s v="EA"/>
    <s v="V520458"/>
    <s v="0"/>
    <s v="Rumsey Electric Company"/>
    <x v="1"/>
    <x v="0"/>
    <n v="0"/>
  </r>
  <r>
    <s v="9046622"/>
    <s v="CABLE,FIBER OPTIC,3m,2090-SCEP3-0,ALLE-BRAD"/>
    <n v="1"/>
    <s v="EA"/>
    <s v="V520458"/>
    <s v="0"/>
    <s v="Rumsey Electric Company"/>
    <x v="0"/>
    <x v="0"/>
    <n v="0"/>
  </r>
  <r>
    <s v="9046845"/>
    <s v="GEARHEAD,SERVO,PLANETARY,SP075S-MF1-4-1E1,ALPHA-GEAR"/>
    <n v="2"/>
    <s v="EA"/>
    <s v="V520458"/>
    <s v="0"/>
    <s v="Rumsey Electric Company"/>
    <x v="3"/>
    <x v="0"/>
    <n v="0"/>
  </r>
  <r>
    <s v="9046995"/>
    <s v="PULLEY,IDLER,FLAT,CAST IRON,4-1/2&quot;OD,1-7/16&quot;W,P1F,BREWER"/>
    <n v="2"/>
    <s v="EA"/>
    <s v="V519931"/>
    <s v="29.45"/>
    <s v="Bearing &amp; Drive Solutions Vii Inc"/>
    <x v="2"/>
    <x v="1"/>
    <n v="58.9"/>
  </r>
  <r>
    <s v="9046996"/>
    <s v="FUSE PULLER,9/32&quot; - 1/2&quot;,250V,0 - 30A,5&quot;L"/>
    <n v="1"/>
    <s v="EA"/>
    <s v="V520656"/>
    <s v="0"/>
    <s v="MSC Industrial Supply Co."/>
    <x v="2"/>
    <x v="1"/>
    <n v="0"/>
  </r>
  <r>
    <s v="9052727"/>
    <s v="BSHG,PT,IDLER,POLYCHAIN,2012-IDL-BUSH,7720-2012,GATES"/>
    <n v="2"/>
    <s v="EA"/>
    <s v="V521079"/>
    <s v="0"/>
    <s v="BDI"/>
    <x v="3"/>
    <x v="0"/>
    <n v="0"/>
  </r>
  <r>
    <s v="9058328"/>
    <s v="HANGER,LIGHT FIXTURE,3/4&quot;NPT,125LB,HOOK/LOOP,HUBBELL"/>
    <n v="5"/>
    <s v="EA"/>
    <s v="V520653"/>
    <s v="0"/>
    <s v="Graybar"/>
    <x v="2"/>
    <x v="1"/>
    <n v="0"/>
  </r>
  <r>
    <s v="9065312"/>
    <s v="SHAFT,DEAD BAR,COMPOSITE,3&quot;Dx73-1/8&quot;L,DWG# JW-1301,NIM-COR"/>
    <n v="2"/>
    <s v="EA"/>
    <s v="325977"/>
    <s v="2328.76"/>
    <s v="NIMCOR INC."/>
    <x v="2"/>
    <x v="1"/>
    <n v="4657.5200000000004"/>
  </r>
  <r>
    <s v="9065490"/>
    <s v="DEVICE BOX,1 GANG,2-FACE,1/2&quot;HUB,FSC152,CROUSE-HINDS"/>
    <n v="6"/>
    <s v="EA"/>
    <s v="V520653"/>
    <s v="0"/>
    <s v="Graybar"/>
    <x v="2"/>
    <x v="1"/>
    <n v="0"/>
  </r>
  <r>
    <s v="9071994"/>
    <s v="CABLE,SENSOR,ANGLED,10m,4 PIN,XZCP1241L10,OSISENSE"/>
    <n v="2"/>
    <s v="EA"/>
    <s v="V520653"/>
    <s v="28.75"/>
    <s v="Graybar"/>
    <x v="2"/>
    <x v="1"/>
    <n v="57.5"/>
  </r>
  <r>
    <s v="9071999"/>
    <s v="PUMP,PROPORTIONING,CHEMICAL,MIXRITE,573CW,DEMA"/>
    <n v="1"/>
    <s v="EA"/>
    <s v="V519931"/>
    <s v="0"/>
    <s v="Bearing &amp; Drive Solutions Vii Inc"/>
    <x v="2"/>
    <x v="1"/>
    <n v="0"/>
  </r>
  <r>
    <s v="9072102"/>
    <s v="SENSOR,SPEED,WS300,7MH7177-2AD100,SIEMENS"/>
    <n v="2"/>
    <s v="EA"/>
    <s v="V521079"/>
    <s v="0"/>
    <s v="BDI"/>
    <x v="4"/>
    <x v="2"/>
    <n v="0"/>
  </r>
  <r>
    <s v="9072160"/>
    <s v="CHEMICAL,CORROSION INHIBITOR,11oz,AEROSOL,C30316,LPS-LABR"/>
    <n v="6"/>
    <s v="EA"/>
    <s v="V520656"/>
    <s v="0"/>
    <s v="MSC Industrial Supply Co."/>
    <x v="5"/>
    <x v="2"/>
    <n v="0"/>
  </r>
  <r>
    <s v="9072179"/>
    <s v="HOSE,SS BRAID,3/4&quot;x12&quot;,MALE PIPE ENDS,898 PSI"/>
    <n v="3"/>
    <s v="EA"/>
    <s v="V521067"/>
    <s v="43"/>
    <s v="McMaster-Carr Supply Co"/>
    <x v="2"/>
    <x v="1"/>
    <n v="129"/>
  </r>
  <r>
    <s v="9072278"/>
    <s v="PULLEY,TIMING,96H300E"/>
    <n v="1"/>
    <s v="EA"/>
    <s v="V519931"/>
    <s v="266.21"/>
    <s v="Bearing &amp; Drive Solutions Vii Inc"/>
    <x v="2"/>
    <x v="1"/>
    <n v="266.20999999999998"/>
  </r>
  <r>
    <s v="9072539"/>
    <s v="ROLLER,IDLER,TROUGH,5&quot;x9&quot;,B5-TE-24SB,PPI"/>
    <n v="6"/>
    <s v="EA"/>
    <m/>
    <m/>
    <m/>
    <x v="3"/>
    <x v="0"/>
    <n v="0"/>
  </r>
  <r>
    <s v="9072575"/>
    <s v="HANGER,SPRING,RED,17210133,CLEV-VIBR"/>
    <n v="8"/>
    <s v="EA"/>
    <s v="V521079"/>
    <s v="0"/>
    <s v="BDI"/>
    <x v="3"/>
    <x v="0"/>
    <n v="0"/>
  </r>
  <r>
    <s v="9072674"/>
    <s v="BRG,PB,2 BOLT,1-15/16&quot;,NP-31-DRT,SEALMASTER"/>
    <n v="15"/>
    <s v="EA"/>
    <s v="V521079"/>
    <s v="168.66"/>
    <s v="BDI"/>
    <x v="3"/>
    <x v="0"/>
    <n v="2529.9"/>
  </r>
  <r>
    <s v="9079053"/>
    <s v="VALVE,PRSR RELIEF,SAFETY,140PSI,920BFEM01-ACE0140,KUNKLE"/>
    <n v="1"/>
    <s v="EA"/>
    <s v="V519931"/>
    <s v="0"/>
    <s v="Bearing &amp; Drive Solutions Vii Inc"/>
    <x v="6"/>
    <x v="0"/>
    <n v="0"/>
  </r>
  <r>
    <s v="9079447"/>
    <s v="POWER SUPPLY,DC,5-6V,5A,SDP5-5-100T,SOLA"/>
    <n v="1"/>
    <s v="EA"/>
    <s v="V520653"/>
    <s v="0"/>
    <s v="Graybar"/>
    <x v="10"/>
    <x v="2"/>
    <n v="0"/>
  </r>
  <r>
    <s v="9079563"/>
    <s v="SPRK,TAPER,50BTB26H"/>
    <n v="3"/>
    <s v="EA"/>
    <s v="V521079"/>
    <s v="47.45"/>
    <s v="BDI"/>
    <x v="10"/>
    <x v="2"/>
    <n v="142.35000000000002"/>
  </r>
  <r>
    <s v="9079588"/>
    <s v="THERMOCOUPLE,10',100/650DEG F,ELMT-SST,109531020,DANA-CONT"/>
    <n v="1"/>
    <s v="EA"/>
    <m/>
    <m/>
    <m/>
    <x v="2"/>
    <x v="1"/>
    <n v="0"/>
  </r>
  <r>
    <s v="9086190"/>
    <s v="PUMP,FUEL,22R623D-5AA14,WEBSTER"/>
    <n v="1"/>
    <s v="EA"/>
    <s v="V521079"/>
    <s v="0"/>
    <s v="BDI"/>
    <x v="2"/>
    <x v="1"/>
    <n v="0"/>
  </r>
  <r>
    <s v="9086387"/>
    <s v="FILTER,AIR,ELEMENT,110377E100,QUINCY"/>
    <n v="1"/>
    <s v="EA"/>
    <s v="V520643"/>
    <s v="0"/>
    <s v="Ingersoll Rand Company"/>
    <x v="2"/>
    <x v="1"/>
    <n v="0"/>
  </r>
  <r>
    <s v="9086523"/>
    <s v="HINGE,WELDABLE,LIFT OFF,5-3/8&quot;Wx1-1/4&quot;Hx0.344&quot;THK"/>
    <n v="2"/>
    <s v="EA"/>
    <s v="V521067"/>
    <s v="5.2"/>
    <s v="McMaster-Carr Supply Co"/>
    <x v="2"/>
    <x v="1"/>
    <n v="10.4"/>
  </r>
  <r>
    <s v="9800150"/>
    <s v="WHEEL,APPLICATOR,SOAP,DWG# WIL-67A-01-20-11-01"/>
    <n v="2"/>
    <s v="EA"/>
    <s v="V519729"/>
    <s v="180"/>
    <s v="Churchmen's Machine Co, Inc"/>
    <x v="2"/>
    <x v="1"/>
    <n v="360"/>
  </r>
  <r>
    <s v="9800204"/>
    <s v="SHAFT,DRIVE,SLATE DRUM,DWG# WIL-8P-4-13-11-2"/>
    <n v="3"/>
    <s v="EA"/>
    <s v="V519729"/>
    <s v="125"/>
    <s v="Churchmen's Machine Co, Inc"/>
    <x v="2"/>
    <x v="1"/>
    <n v="375"/>
  </r>
  <r>
    <s v="9800205"/>
    <s v="SHAFT,DRIVE&amp;TAIL,FEED ELEV,DWG# WIL-8F-4-14-11-1"/>
    <n v="4"/>
    <s v="EA"/>
    <s v="V519729"/>
    <s v="0"/>
    <s v="Churchmen's Machine Co, Inc"/>
    <x v="2"/>
    <x v="1"/>
    <n v="0"/>
  </r>
  <r>
    <s v="9800218"/>
    <s v="ROLL,DRIVE,LMTR SHIM,DWG# WIL-65A-06-08-11-02"/>
    <n v="1"/>
    <s v="EA"/>
    <s v="V520655"/>
    <s v="0"/>
    <s v="Hausner Hard-Chrome, Inc."/>
    <x v="2"/>
    <x v="1"/>
    <n v="0"/>
  </r>
  <r>
    <s v="9058158"/>
    <s v="CYLINDER,HYD,2&quot;x2-1/8&quot;,15 TON,C152C,SPX-CORP"/>
    <n v="2"/>
    <s v="EA"/>
    <s v="V521079"/>
    <s v="0"/>
    <s v="BDI"/>
    <x v="0"/>
    <x v="0"/>
    <n v="0"/>
  </r>
  <r>
    <s v="9058704"/>
    <s v="PUMP PART,SEAL,LABYRINTH,IB,333A,SUMMIT-PUMP"/>
    <n v="2"/>
    <s v="EA"/>
    <s v="317697"/>
    <s v="130"/>
    <s v="PROCESS TECHNOLOGIES, INC"/>
    <x v="2"/>
    <x v="1"/>
    <n v="260"/>
  </r>
  <r>
    <s v="9065452"/>
    <s v="PLATE,WEAR,CRODON HARDCOAT,1/4&quot;x5&quot;x4',29685,REIC-DREW"/>
    <n v="2"/>
    <s v="EA"/>
    <s v="V500659"/>
    <s v="0"/>
    <s v="The RDI Group"/>
    <x v="3"/>
    <x v="0"/>
    <n v="0"/>
  </r>
  <r>
    <s v="9065637"/>
    <s v="PLUMB BOB,BRASS,16oz"/>
    <n v="9"/>
    <s v="EA"/>
    <s v="V520652"/>
    <s v="15.25"/>
    <s v="W.W. Grainger"/>
    <x v="2"/>
    <x v="1"/>
    <n v="137.25"/>
  </r>
  <r>
    <s v="9065676"/>
    <s v="PULLEY,TIMING,32HQ100,BROWNING"/>
    <n v="2"/>
    <s v="EA"/>
    <s v="V519931"/>
    <s v="72.9"/>
    <s v="Bearing &amp; Drive Solutions Vii Inc"/>
    <x v="10"/>
    <x v="2"/>
    <n v="145.80000000000001"/>
  </r>
  <r>
    <s v="9065700"/>
    <s v="SHAFT,DRIVE,PTZR PTRN CNVY,DWG# WIL-27B-06-29-09-01"/>
    <n v="2"/>
    <s v="EA"/>
    <s v="V519729"/>
    <s v="160"/>
    <s v="Churchmen's Machine Co, Inc"/>
    <x v="2"/>
    <x v="1"/>
    <n v="320"/>
  </r>
  <r>
    <s v="9065723"/>
    <s v="FILTER,AIR,PANEL,PLEATED,14&quot;x20&quot;x2&quot;"/>
    <n v="4"/>
    <s v="EA"/>
    <s v="V520656"/>
    <s v="5.13"/>
    <s v="MSC Industrial Supply Co."/>
    <x v="9"/>
    <x v="2"/>
    <n v="20.52"/>
  </r>
  <r>
    <s v="9066100"/>
    <s v="BRG,PB,2 BOLT,1-1/4&quot;,NP-20R,SEALMASTER"/>
    <n v="9"/>
    <s v="EA"/>
    <s v="V521079"/>
    <s v="105.09"/>
    <s v="BDI"/>
    <x v="3"/>
    <x v="0"/>
    <n v="945.81000000000006"/>
  </r>
  <r>
    <s v="9066196"/>
    <s v="PULLEY,CTR DRIVE,8&quot;Dx22&quot;BW,TB DR,B-02021-22,HYTR-CONV"/>
    <n v="2"/>
    <s v="EA"/>
    <s v="V519739"/>
    <s v="243"/>
    <s v="Conveyor Handling Company, Inc"/>
    <x v="2"/>
    <x v="1"/>
    <n v="486"/>
  </r>
  <r>
    <s v="9072095"/>
    <s v="CLAMP,CONN,PIPE DUCT,6&quot;,SS304,22GA"/>
    <n v="14"/>
    <s v="EA"/>
    <s v="V521067"/>
    <s v="27.17"/>
    <s v="McMaster-Carr Supply Co"/>
    <x v="6"/>
    <x v="0"/>
    <n v="380.38"/>
  </r>
  <r>
    <s v="9072164"/>
    <s v="HOSE,SS BRAID,1/2&quot;x30&quot;,1/2&quot;MNPTx1/2&quot;FNPT,300PSI"/>
    <n v="2"/>
    <s v="EA"/>
    <s v="V521067"/>
    <s v="81.58"/>
    <s v="McMaster-Carr Supply Co"/>
    <x v="2"/>
    <x v="1"/>
    <n v="163.16"/>
  </r>
  <r>
    <s v="9072371"/>
    <s v="MTR,AC,1/4HP,1750RPM,VA-63M,230/460V,9B3V0233C10KW,SUMITOMO"/>
    <n v="1"/>
    <s v="EA"/>
    <s v="V519931"/>
    <s v="0"/>
    <s v="Bearing &amp; Drive Solutions Vii Inc"/>
    <x v="2"/>
    <x v="1"/>
    <n v="0"/>
  </r>
  <r>
    <s v="9079148"/>
    <s v="COIL,SOL VALVE,24VDC,P2FCG448,PARKER"/>
    <n v="5"/>
    <s v="EA"/>
    <s v="V519931"/>
    <s v="0"/>
    <s v="Bearing &amp; Drive Solutions Vii Inc"/>
    <x v="2"/>
    <x v="1"/>
    <n v="0"/>
  </r>
  <r>
    <s v="9079450"/>
    <s v="TRANSMITTER,PLUG-IN,DC,RANGEABLE,JH4380W,JH-TECH"/>
    <n v="1"/>
    <s v="EA"/>
    <s v="V520653"/>
    <s v="0"/>
    <s v="Graybar"/>
    <x v="2"/>
    <x v="1"/>
    <n v="0"/>
  </r>
  <r>
    <s v="9079543"/>
    <s v="COUPLER,HOSE,CAM&amp;GRV,TYPE D,SS,6&quot;"/>
    <n v="3"/>
    <s v="EA"/>
    <s v="V521067"/>
    <s v="302.75"/>
    <s v="McMaster-Carr Supply Co"/>
    <x v="2"/>
    <x v="1"/>
    <n v="908.25"/>
  </r>
  <r>
    <s v="9086125"/>
    <s v="SPRK,BORE TO SIZE,80BB20,1-15/16&quot;"/>
    <n v="1"/>
    <s v="EA"/>
    <s v="V519931"/>
    <s v="131.3"/>
    <s v="Bearing &amp; Drive Solutions Vii Inc"/>
    <x v="2"/>
    <x v="1"/>
    <n v="131.30000000000001"/>
  </r>
  <r>
    <s v="9086242"/>
    <s v="CLAMP,HOSE,2 BOLT,MI,W/SADDLE,4-1/2&quot; - 5-1/4&quot;"/>
    <n v="4"/>
    <s v="EA"/>
    <s v="V521067"/>
    <s v="27.34"/>
    <s v="McMaster-Carr Supply Co"/>
    <x v="5"/>
    <x v="2"/>
    <n v="109.36"/>
  </r>
  <r>
    <s v="9086323"/>
    <s v="CYLINDER,HYD,3-1/4&quot;x12&quot;,CLH6-3.25X12-D-AA-1.00/4,NOPAK"/>
    <n v="2"/>
    <s v="EA"/>
    <s v="V519931"/>
    <s v="0"/>
    <s v="Bearing &amp; Drive Solutions Vii Inc"/>
    <x v="2"/>
    <x v="1"/>
    <n v="0"/>
  </r>
  <r>
    <s v="9086604"/>
    <s v="BRASS,BAR,ROUND,5/16&quot;x72&quot;"/>
    <n v="2"/>
    <s v="EA"/>
    <s v="V520656"/>
    <s v="18.97"/>
    <s v="MSC Industrial Supply Co."/>
    <x v="2"/>
    <x v="1"/>
    <n v="37.94"/>
  </r>
  <r>
    <s v="9086801"/>
    <s v="MTR,AC,15HP,1800RPM,254T,230/460V,TEFC,EFM2333T,BALDOR"/>
    <n v="1"/>
    <s v="EA"/>
    <s v="V521079"/>
    <s v="0"/>
    <s v="BDI"/>
    <x v="2"/>
    <x v="1"/>
    <n v="0"/>
  </r>
  <r>
    <s v="9094630"/>
    <s v="BELT,V,BX49,21/32&quot;x13/32&quot;x52&quot;"/>
    <n v="4"/>
    <s v="EA"/>
    <s v="V521079"/>
    <s v="0"/>
    <s v="BDI"/>
    <x v="2"/>
    <x v="1"/>
    <n v="0"/>
  </r>
  <r>
    <s v="9094826"/>
    <s v="SPRK,QD BSHG,80SF24H"/>
    <n v="2"/>
    <s v="EA"/>
    <s v="V521079"/>
    <s v="94.4"/>
    <s v="BDI"/>
    <x v="6"/>
    <x v="0"/>
    <n v="188.8"/>
  </r>
  <r>
    <s v="9108540"/>
    <s v="CONTACTOR,NON-REVERSING,40A,3P,120V COIL,LC1D40AG7,SQUARE-D"/>
    <n v="2"/>
    <s v="EA"/>
    <m/>
    <m/>
    <m/>
    <x v="2"/>
    <x v="1"/>
    <n v="0"/>
  </r>
  <r>
    <s v="9800211"/>
    <s v="WIPER,APPLICATOR WHEEL,DWG# WIL-64E-05-06-11-01"/>
    <n v="5"/>
    <s v="EA"/>
    <s v="V519729"/>
    <s v="0"/>
    <s v="Churchmen's Machine Co, Inc"/>
    <x v="2"/>
    <x v="1"/>
    <n v="0"/>
  </r>
  <r>
    <s v="9800369"/>
    <s v="ROLL,PINCH,1ST LOWER,DWG# WIL-23C-12-18-12-01"/>
    <n v="1"/>
    <s v="EA"/>
    <s v="V520170"/>
    <s v="0"/>
    <s v="Finzer Holding LLC"/>
    <x v="2"/>
    <x v="1"/>
    <n v="0"/>
  </r>
  <r>
    <s v="9021900"/>
    <s v="SPRK,TAPER,40BTB16H,1008"/>
    <n v="2"/>
    <s v="EA"/>
    <s v="V519931"/>
    <s v="12.5"/>
    <s v="Bearing &amp; Drive Solutions Vii Inc"/>
    <x v="2"/>
    <x v="1"/>
    <n v="25"/>
  </r>
  <r>
    <s v="9021903"/>
    <s v="SPRK,BORE TO SIZE,35BS10,1/2&quot;"/>
    <n v="1"/>
    <s v="EA"/>
    <s v="V519931"/>
    <s v="6.23"/>
    <s v="Bearing &amp; Drive Solutions Vii Inc"/>
    <x v="2"/>
    <x v="1"/>
    <n v="6.23"/>
  </r>
  <r>
    <s v="9021931"/>
    <s v="SPRK,BORE TO SIZE,50BS18,1-7/16&quot;"/>
    <n v="1"/>
    <s v="EA"/>
    <s v="V519931"/>
    <s v="12.91"/>
    <s v="Bearing &amp; Drive Solutions Vii Inc"/>
    <x v="6"/>
    <x v="0"/>
    <n v="12.91"/>
  </r>
  <r>
    <s v="9021940"/>
    <s v="SPRK,QD BSHG,40SH32"/>
    <n v="1"/>
    <s v="EA"/>
    <s v="V520097"/>
    <s v="35.28"/>
    <s v="BDI"/>
    <x v="2"/>
    <x v="1"/>
    <n v="35.28"/>
  </r>
  <r>
    <s v="9021971"/>
    <s v="BOOT,PROTECTIVE,YELLOW,9001,KU6,SQUARE-D"/>
    <n v="14"/>
    <s v="EA"/>
    <m/>
    <m/>
    <m/>
    <x v="10"/>
    <x v="2"/>
    <n v="0"/>
  </r>
  <r>
    <s v="9022228"/>
    <s v="CONDUIT,TUBE,ARMOR FLEX,STEEL,3&quot;"/>
    <n v="4"/>
    <s v="FT"/>
    <s v="V520653"/>
    <s v="5.57"/>
    <s v="Graybar"/>
    <x v="2"/>
    <x v="1"/>
    <n v="22.28"/>
  </r>
  <r>
    <s v="9022235"/>
    <s v="BSHG,PT,BRASS,2-3/16&quot;IDx2-11/16&quot;OD,REIC-DREW"/>
    <n v="2"/>
    <s v="EA"/>
    <s v="V500659"/>
    <s v="0"/>
    <s v="The RDI Group"/>
    <x v="2"/>
    <x v="1"/>
    <n v="0"/>
  </r>
  <r>
    <s v="9022271"/>
    <s v="TERMINAL BLOCK,GV1-G09,TELEMECANIQU"/>
    <n v="4"/>
    <s v="EA"/>
    <s v="V520653"/>
    <s v="0"/>
    <s v="Graybar"/>
    <x v="6"/>
    <x v="0"/>
    <n v="0"/>
  </r>
  <r>
    <s v="9022449"/>
    <s v="STRAIGHT,FG,QC,AIR,1/2&quot; TUBEx 3/8&quot; NPT"/>
    <n v="5"/>
    <s v="EA"/>
    <s v="V521067"/>
    <s v="7.47"/>
    <s v="McMaster-Carr Supply Co"/>
    <x v="3"/>
    <x v="0"/>
    <n v="37.35"/>
  </r>
  <r>
    <s v="9029625"/>
    <s v="PUMP,CHEMICAL FEED,LMI,1/4&quot;,AA141-155S,SYNTEC"/>
    <n v="1"/>
    <s v="EA"/>
    <s v="V520654"/>
    <s v="550"/>
    <s v="Syntec Corporation"/>
    <x v="3"/>
    <x v="0"/>
    <n v="550"/>
  </r>
  <r>
    <s v="9029697"/>
    <s v="TAPE,FIBERGLASS,2&quot;x1/16&quot;x100'"/>
    <n v="3"/>
    <s v="EA"/>
    <s v="V520656"/>
    <s v="51.93"/>
    <s v="MSC Industrial Supply Co."/>
    <x v="2"/>
    <x v="1"/>
    <n v="155.79"/>
  </r>
  <r>
    <s v="9029736"/>
    <s v="RHEOSTAT,80 OHMS,MODEL R,RRS-80R,OHMITE"/>
    <n v="1"/>
    <s v="EA"/>
    <s v="V520653"/>
    <s v="0"/>
    <s v="Graybar"/>
    <x v="2"/>
    <x v="1"/>
    <n v="0"/>
  </r>
  <r>
    <s v="9029830"/>
    <s v="ELBOW,FG,WELD,BUTT,90deg,2&quot;,BLACK,SCH 80"/>
    <n v="2"/>
    <s v="EA"/>
    <s v="V521077"/>
    <s v="6.79"/>
    <s v="Deacon Industrial Supply Co., Inc."/>
    <x v="5"/>
    <x v="2"/>
    <n v="13.58"/>
  </r>
  <r>
    <s v="9029842"/>
    <s v="SPRK,TAPER,50BTB22,1610"/>
    <n v="3"/>
    <s v="EA"/>
    <s v="V519931"/>
    <s v="0"/>
    <s v="Bearing &amp; Drive Solutions Vii Inc"/>
    <x v="2"/>
    <x v="1"/>
    <n v="0"/>
  </r>
  <r>
    <s v="9029880"/>
    <s v="WALL PLATE,1 GANG,SINGLE,IVORY,P7,HUBBELL"/>
    <n v="7"/>
    <s v="EA"/>
    <s v="V520653"/>
    <s v="0"/>
    <s v="Graybar"/>
    <x v="2"/>
    <x v="1"/>
    <n v="0"/>
  </r>
  <r>
    <s v="9029885"/>
    <s v="ENCLOSURE,PUSH BUTTON,SLOPING,E16PBA,HOFFMAN"/>
    <n v="1"/>
    <s v="EA"/>
    <s v="V520653"/>
    <s v="0"/>
    <s v="Graybar"/>
    <x v="2"/>
    <x v="1"/>
    <n v="0"/>
  </r>
  <r>
    <s v="9030015"/>
    <s v="WHEEL,CASTER,RIGID,PNU,6&quot;,GR60120PNUKG,SHEPPARD"/>
    <n v="10"/>
    <s v="EA"/>
    <s v="V520656"/>
    <s v="23.56"/>
    <s v="MSC Industrial Supply Co."/>
    <x v="2"/>
    <x v="1"/>
    <n v="235.6"/>
  </r>
  <r>
    <s v="9030045"/>
    <s v="TEE,FG,BUTTWELD,3&quot;,BLACK,SCH 40"/>
    <n v="4"/>
    <s v="EA"/>
    <s v="V521077"/>
    <s v="40"/>
    <s v="Deacon Industrial Supply Co., Inc."/>
    <x v="3"/>
    <x v="0"/>
    <n v="160"/>
  </r>
  <r>
    <s v="9030286"/>
    <s v="SPRK,QD BSHG,HIGH TORQUE,P48-14M85-E,MARTIN"/>
    <n v="2"/>
    <s v="EA"/>
    <s v="V519931"/>
    <s v="0"/>
    <s v="Bearing &amp; Drive Solutions Vii Inc"/>
    <x v="3"/>
    <x v="0"/>
    <n v="0"/>
  </r>
  <r>
    <s v="9037157"/>
    <s v="CPLG,11616,REIC-DREW"/>
    <n v="7"/>
    <s v="EA"/>
    <s v="V500659"/>
    <s v="0"/>
    <s v="The RDI Group"/>
    <x v="2"/>
    <x v="1"/>
    <n v="0"/>
  </r>
  <r>
    <s v="9037331"/>
    <s v="BOOT LIFT,ASSY,PNU,SINGLE CAR,SBL-30,MARTIN"/>
    <n v="1"/>
    <s v="EA"/>
    <s v="448963"/>
    <s v="276"/>
    <s v="AIRMATIC, INC."/>
    <x v="2"/>
    <x v="1"/>
    <n v="276"/>
  </r>
  <r>
    <s v="9037412"/>
    <s v="FLANGE,FG,CS,8 BOLT,WELD NECK,8&quot;,150LB"/>
    <n v="2"/>
    <s v="EA"/>
    <s v="V521077"/>
    <s v="64.4856"/>
    <s v="Deacon Industrial Supply Co., Inc."/>
    <x v="3"/>
    <x v="0"/>
    <n v="128.97120000000001"/>
  </r>
  <r>
    <s v="9037557"/>
    <s v="ADAPTER,PT,COMMUNICATION,I/O,REMOTE,20-COMM-R,ALLE-BRAD"/>
    <n v="3"/>
    <s v="EA"/>
    <m/>
    <m/>
    <m/>
    <x v="6"/>
    <x v="0"/>
    <n v="0"/>
  </r>
  <r>
    <s v="9044762"/>
    <s v="SHAFT,IMPELLAR,HORIZONTAL BANDSAW,5288-01,KYSOR-JOHN"/>
    <n v="1"/>
    <s v="EA"/>
    <s v="V520656"/>
    <s v="0"/>
    <s v="MSC Industrial Supply Co."/>
    <x v="2"/>
    <x v="1"/>
    <n v="0"/>
  </r>
  <r>
    <s v="9051419"/>
    <s v="BELT,V,NOTCHED,3VX425,3/8&quot;x5/16&quot;x42-1/2&quot;"/>
    <n v="6"/>
    <s v="EA"/>
    <s v="V521079"/>
    <s v="0"/>
    <s v="BDI"/>
    <x v="3"/>
    <x v="0"/>
    <n v="0"/>
  </r>
  <r>
    <s v="9057729"/>
    <s v="BLADE,JIGSAW,T-SHANK,BI-METAL,3&quot;L x 18TPI"/>
    <n v="2"/>
    <s v="EA"/>
    <s v="V520656"/>
    <s v="1.98"/>
    <s v="MSC Industrial Supply Co."/>
    <x v="3"/>
    <x v="0"/>
    <n v="3.96"/>
  </r>
  <r>
    <s v="9057849"/>
    <s v="COUPLER,HOSE,CAM&amp;GRV,TYPE D,POLYPROPYLENE,2&quot;"/>
    <n v="2"/>
    <s v="EA"/>
    <s v="V521067"/>
    <s v="10.79"/>
    <s v="McMaster-Carr Supply Co"/>
    <x v="0"/>
    <x v="0"/>
    <n v="21.58"/>
  </r>
  <r>
    <s v="9064411"/>
    <s v="DIAPHRAGM ASSY,DUST COLLECTOR,SECONDARY,8&quot;,2902100,DONALDSON"/>
    <n v="1"/>
    <s v="EA"/>
    <s v="V520617"/>
    <s v="45"/>
    <s v="AIR Separation Technologies, Inc."/>
    <x v="2"/>
    <x v="1"/>
    <n v="45"/>
  </r>
  <r>
    <s v="9064720"/>
    <s v="SWITCH,PRSR,MECH,15-200PSIG,SPDT,300-1-2-15/200-1,NOSHOK"/>
    <n v="4"/>
    <s v="EA"/>
    <s v="V519931"/>
    <s v="0"/>
    <s v="Bearing &amp; Drive Solutions Vii Inc"/>
    <x v="2"/>
    <x v="1"/>
    <n v="0"/>
  </r>
  <r>
    <s v="9076363"/>
    <s v="ROLL,SEGMENT,8&quot;x3-1/2&quot;,DWG# WIL-69F-11-22-11-01"/>
    <n v="4"/>
    <s v="EA"/>
    <s v="V520889"/>
    <s v="270"/>
    <s v="Finzer Roller of Maryland"/>
    <x v="2"/>
    <x v="1"/>
    <n v="1080"/>
  </r>
  <r>
    <s v="9076461"/>
    <s v="BLOCK,POWER DISTRIBUTION,9080LBA365106,SQUARE-D"/>
    <n v="1"/>
    <s v="EA"/>
    <s v="V520458"/>
    <s v="0"/>
    <s v="Rumsey Electric Company"/>
    <x v="2"/>
    <x v="1"/>
    <n v="0"/>
  </r>
  <r>
    <s v="9082471"/>
    <s v="GAUGE,PRSR,2019,NEXEN-BRAKE"/>
    <n v="1"/>
    <s v="EA"/>
    <s v="V521079"/>
    <s v="0"/>
    <s v="BDI"/>
    <x v="2"/>
    <x v="1"/>
    <n v="0"/>
  </r>
  <r>
    <s v="9082826"/>
    <s v="KNIFE SET,SHINGLE,2-WIDE,CAMBRIDGE,IKO9004,SOUT-CARB"/>
    <n v="4"/>
    <s v="EA"/>
    <s v="V500294"/>
    <s v="4931.21"/>
    <s v="Southern Carbide Technologies Inc"/>
    <x v="10"/>
    <x v="2"/>
    <n v="19724.84"/>
  </r>
  <r>
    <s v="9082879"/>
    <s v="COUPLER,FG,HOSE,BARB-MALE,STEEL,2&quot;x2&quot; NPT"/>
    <n v="1"/>
    <s v="EA"/>
    <s v="V521067"/>
    <s v="5.71"/>
    <s v="McMaster-Carr Supply Co"/>
    <x v="9"/>
    <x v="2"/>
    <n v="5.71"/>
  </r>
  <r>
    <s v="9083034"/>
    <s v="END,TROUGH,4TEF2-BB-P,MARTIN"/>
    <n v="5"/>
    <s v="EA"/>
    <s v="V519931"/>
    <s v="0"/>
    <s v="Bearing &amp; Drive Solutions Vii Inc"/>
    <x v="2"/>
    <x v="1"/>
    <n v="0"/>
  </r>
  <r>
    <s v="9083094"/>
    <s v="LIGHT BULB,FLOOD,50W,120V,HALOGEN,PAR38"/>
    <n v="24"/>
    <s v="EA"/>
    <s v="V520653"/>
    <s v="0"/>
    <s v="Graybar"/>
    <x v="2"/>
    <x v="1"/>
    <n v="0"/>
  </r>
  <r>
    <s v="9083095"/>
    <s v="SENSOR,DISTANCE,LASER,W/6-1/2&quot;CABLE,TSPC-15S-232,SENIX"/>
    <n v="1"/>
    <s v="EA"/>
    <s v="317147"/>
    <s v="595"/>
    <s v="CAPP USA"/>
    <x v="2"/>
    <x v="1"/>
    <n v="595"/>
  </r>
  <r>
    <s v="9090464"/>
    <s v="CIRCUIT BREAKER,250A,600V,JGL36250,SQUARE-D"/>
    <n v="1"/>
    <s v="EA"/>
    <s v="V520458"/>
    <s v="1250"/>
    <s v="Rumsey Electric Company"/>
    <x v="2"/>
    <x v="1"/>
    <n v="1250"/>
  </r>
  <r>
    <s v="9090690"/>
    <s v="VALVE,PRSR RELIEF,SAFETY,BRASS,10PSIG,13-213-B10,APOLLO"/>
    <n v="1"/>
    <s v="EA"/>
    <s v="V521079"/>
    <s v="91.45"/>
    <s v="BDI"/>
    <x v="2"/>
    <x v="1"/>
    <n v="91.45"/>
  </r>
  <r>
    <s v="9090860"/>
    <s v="L/B,OIL,HYD,TELLUS S2V68,SHELL"/>
    <n v="1"/>
    <s v="GA"/>
    <s v="V520097"/>
    <s v="138.82"/>
    <s v="BDI"/>
    <x v="2"/>
    <x v="1"/>
    <n v="138.82"/>
  </r>
  <r>
    <s v="9097369"/>
    <s v="ROLLER,CNVY,1.9&quot;ODx22-1/4&quot;L,12GA"/>
    <n v="6"/>
    <s v="EA"/>
    <s v="V521079"/>
    <s v="0"/>
    <s v="BDI"/>
    <x v="2"/>
    <x v="1"/>
    <n v="0"/>
  </r>
  <r>
    <s v="9800922"/>
    <s v="SHAFT,DRIVE,1&quot;Dx57-3/8&quot;L,ITEM 3,DWG# 251-10-0101-1"/>
    <n v="1"/>
    <s v="EA"/>
    <m/>
    <m/>
    <m/>
    <x v="2"/>
    <x v="1"/>
    <n v="0"/>
  </r>
  <r>
    <s v="9912185"/>
    <s v="SWITCH ASSY,REED,PHONE SUBSET,W/HOUSING,25728-001,GAI-TRONICS"/>
    <n v="3"/>
    <s v="ST"/>
    <s v="V520392"/>
    <s v="0"/>
    <s v="United Electric Supply Company Inc"/>
    <x v="2"/>
    <x v="1"/>
    <n v="0"/>
  </r>
  <r>
    <s v="9009110"/>
    <s v="SPRK,SPLIT TAPER,H80Q20"/>
    <n v="1"/>
    <s v="EA"/>
    <s v="V519931"/>
    <s v="70.78"/>
    <s v="Bearing &amp; Drive Solutions Vii Inc"/>
    <x v="3"/>
    <x v="0"/>
    <n v="70.78"/>
  </r>
  <r>
    <s v="9009239"/>
    <s v="BSHG,PT,TAPER,2517,1-1/6&quot;"/>
    <n v="2"/>
    <s v="EA"/>
    <s v="V521079"/>
    <s v="22.18"/>
    <s v="BDI"/>
    <x v="2"/>
    <x v="1"/>
    <n v="44.36"/>
  </r>
  <r>
    <s v="9009247"/>
    <s v="STAINLESS STEEL,BAR,FLAT,SS304,1/4&quot;x1&quot;"/>
    <n v="12"/>
    <s v="FT"/>
    <s v="V521077"/>
    <s v="21.35"/>
    <s v="Deacon Industrial Supply Co., Inc."/>
    <x v="3"/>
    <x v="0"/>
    <n v="256.20000000000005"/>
  </r>
  <r>
    <s v="9009250"/>
    <s v="BSHG,PT,BRONZE,1&quot;OD,3/4&quot;ID,2&quot;L"/>
    <n v="6"/>
    <s v="EA"/>
    <s v="V521079"/>
    <s v="1.93"/>
    <s v="BDI"/>
    <x v="2"/>
    <x v="1"/>
    <n v="11.58"/>
  </r>
  <r>
    <s v="9009295"/>
    <s v="ENCLOSURE,CONTROLLER,3 DEVICES,NO HUB,600V,NCS03,CROUSE-HINDS"/>
    <n v="1"/>
    <s v="EA"/>
    <s v="V520653"/>
    <s v="659"/>
    <s v="Graybar"/>
    <x v="2"/>
    <x v="1"/>
    <n v="659"/>
  </r>
  <r>
    <s v="9009451"/>
    <s v="CLIPPER,LACING CLIPS,SS430"/>
    <n v="12"/>
    <s v="EA"/>
    <s v="V521079"/>
    <s v="0"/>
    <s v="BDI"/>
    <x v="2"/>
    <x v="1"/>
    <n v="0"/>
  </r>
  <r>
    <s v="9009456"/>
    <s v="U-BOLT,6&quot; OPENING,ZINC"/>
    <n v="7"/>
    <s v="EA"/>
    <s v="V521077"/>
    <s v="2.59"/>
    <s v="Deacon Industrial Supply Co., Inc."/>
    <x v="3"/>
    <x v="0"/>
    <n v="18.13"/>
  </r>
  <r>
    <s v="9009462"/>
    <s v="BSHG,PT,SPLIT,P1,7/8&quot;"/>
    <n v="2"/>
    <s v="EA"/>
    <s v="V519931"/>
    <s v="0"/>
    <s v="Bearing &amp; Drive Solutions Vii Inc"/>
    <x v="3"/>
    <x v="0"/>
    <n v="0"/>
  </r>
  <r>
    <s v="9009516"/>
    <s v="CPLG,FG,1-1/4&quot; NPT,GALV,SCH 40"/>
    <n v="19"/>
    <s v="EA"/>
    <s v="V521077"/>
    <s v="3.69"/>
    <s v="Deacon Industrial Supply Co., Inc."/>
    <x v="5"/>
    <x v="2"/>
    <n v="70.11"/>
  </r>
  <r>
    <s v="9009634"/>
    <s v="TERMINAL BLOCK,SERIES A,9080,GM-6B,SQUARE-D"/>
    <n v="80"/>
    <s v="EA"/>
    <s v="V520653"/>
    <s v="0"/>
    <s v="Graybar"/>
    <x v="2"/>
    <x v="1"/>
    <n v="0"/>
  </r>
  <r>
    <s v="9009688"/>
    <s v="CPLG,PT,STEELFLEX,1060T,2-1/8&quot;,KOP-FLEX"/>
    <n v="4"/>
    <s v="EA"/>
    <s v="V519931"/>
    <s v="0"/>
    <s v="Bearing &amp; Drive Solutions Vii Inc"/>
    <x v="2"/>
    <x v="1"/>
    <n v="0"/>
  </r>
  <r>
    <s v="9009691"/>
    <s v="MTR,AC,20HP,3525RPM,256TC,230/460V,CWDM41906T,BALDOR"/>
    <n v="1"/>
    <s v="EA"/>
    <s v="V520624"/>
    <s v="0"/>
    <s v="Delmarva Electric Motors"/>
    <x v="2"/>
    <x v="1"/>
    <n v="0"/>
  </r>
  <r>
    <s v="9009740"/>
    <s v="SPRK,MIN BORE,50B14"/>
    <n v="4"/>
    <s v="EA"/>
    <s v="V519931"/>
    <s v="6.25"/>
    <s v="Bearing &amp; Drive Solutions Vii Inc"/>
    <x v="2"/>
    <x v="1"/>
    <n v="25"/>
  </r>
  <r>
    <s v="9009771"/>
    <s v="MTR,AC,2HP,1725RPM,56C,230/460V,TEFC,VM3558,BALDOR"/>
    <n v="3"/>
    <s v="EA"/>
    <s v="V521079"/>
    <s v="434.32"/>
    <s v="BDI"/>
    <x v="9"/>
    <x v="2"/>
    <n v="1302.96"/>
  </r>
  <r>
    <s v="9009800"/>
    <s v="RELAY,OVERLOAD,THERMAL UNIT,W33,ALLE-BRAD"/>
    <n v="9"/>
    <s v="EA"/>
    <s v="317147"/>
    <s v="7"/>
    <s v="CAPP USA"/>
    <x v="6"/>
    <x v="0"/>
    <n v="63"/>
  </r>
  <r>
    <s v="9009820"/>
    <s v="CPLG,PT,SUREFLEX,6H"/>
    <n v="3"/>
    <s v="EA"/>
    <s v="V519931"/>
    <s v="0"/>
    <s v="Bearing &amp; Drive Solutions Vii Inc"/>
    <x v="3"/>
    <x v="0"/>
    <n v="0"/>
  </r>
  <r>
    <s v="9009974"/>
    <s v="SWITCH,SELECTOR,2 POS,9001,KS11B,SQUARE-D"/>
    <n v="11"/>
    <s v="EA"/>
    <s v="V520653"/>
    <s v="0"/>
    <s v="Graybar"/>
    <x v="7"/>
    <x v="2"/>
    <n v="0"/>
  </r>
  <r>
    <s v="9010025"/>
    <s v="TEE,FG,SOCKET WELD,4&quot;,BLACK,SCH 40"/>
    <n v="2"/>
    <s v="EA"/>
    <s v="V521077"/>
    <s v="22.58"/>
    <s v="Deacon Industrial Supply Co., Inc."/>
    <x v="3"/>
    <x v="0"/>
    <n v="45.16"/>
  </r>
  <r>
    <s v="9010057"/>
    <s v="FILTER,OIL,ELEMENT,COMPRESSOR,110377E200,QUINCY"/>
    <n v="4"/>
    <s v="EA"/>
    <s v="317944"/>
    <s v="22"/>
    <s v="SCALES INDUSTRIAL TECH INC OF PA"/>
    <x v="2"/>
    <x v="1"/>
    <n v="88"/>
  </r>
  <r>
    <s v="9010108"/>
    <s v="SPRK,QD BSHG,40JA15"/>
    <n v="1"/>
    <s v="EA"/>
    <s v="V519931"/>
    <s v="11.09"/>
    <s v="Bearing &amp; Drive Solutions Vii Inc"/>
    <x v="3"/>
    <x v="0"/>
    <n v="11.09"/>
  </r>
  <r>
    <s v="9010118"/>
    <s v="RELAY,OVERLOAD,THERMAL UNIT,B 22.0,SQUARE-D"/>
    <n v="6"/>
    <s v="EA"/>
    <s v="V520653"/>
    <s v="0"/>
    <s v="Graybar"/>
    <x v="5"/>
    <x v="2"/>
    <n v="0"/>
  </r>
  <r>
    <s v="9016988"/>
    <s v="RHEOSTAT,50 OHMS,MODEL L,L-50ohm,OHMITE"/>
    <n v="3"/>
    <s v="EA"/>
    <s v="V520653"/>
    <s v="79"/>
    <s v="Graybar"/>
    <x v="2"/>
    <x v="1"/>
    <n v="237"/>
  </r>
  <r>
    <s v="9017007"/>
    <s v="CYLINDER,PNU,2-1/2&quot;x6&quot;,P7EM-06A1C-AAA0,NUMATICS"/>
    <n v="2"/>
    <s v="EA"/>
    <s v="V521079"/>
    <s v="0"/>
    <s v="BDI"/>
    <x v="3"/>
    <x v="0"/>
    <n v="0"/>
  </r>
  <r>
    <s v="9017024"/>
    <s v="NIPPLE,FG,OFFSET,1&quot;"/>
    <n v="5"/>
    <s v="EA"/>
    <s v="V520653"/>
    <s v="5.09"/>
    <s v="Graybar"/>
    <x v="2"/>
    <x v="1"/>
    <n v="25.45"/>
  </r>
  <r>
    <s v="9017087"/>
    <s v="SPRK,MIN BORE,60B34"/>
    <n v="1"/>
    <s v="EA"/>
    <s v="V519931"/>
    <s v="50"/>
    <s v="Bearing &amp; Drive Solutions Vii Inc"/>
    <x v="3"/>
    <x v="0"/>
    <n v="50"/>
  </r>
  <r>
    <s v="9017119"/>
    <s v="SEAL,OIL,1.25&quot;x2.25&quot;x0.25&quot;,12577,CHIC-RAWH"/>
    <n v="1"/>
    <s v="EA"/>
    <s v="V519931"/>
    <s v="0"/>
    <s v="Bearing &amp; Drive Solutions Vii Inc"/>
    <x v="3"/>
    <x v="0"/>
    <n v="0"/>
  </r>
  <r>
    <s v="9017810"/>
    <s v="COLLAR,SHAFT,1 PC,1&quot;,SETSCREW,ZINC"/>
    <n v="9"/>
    <s v="EA"/>
    <s v="V521079"/>
    <s v="1.08"/>
    <s v="BDI"/>
    <x v="0"/>
    <x v="0"/>
    <n v="9.7200000000000006"/>
  </r>
  <r>
    <s v="9017823"/>
    <s v="POTENTIOMETER,5K OHM,800T-U24,ALLE-BRAD"/>
    <n v="2"/>
    <s v="EA"/>
    <s v="V520458"/>
    <s v="0"/>
    <s v="Rumsey Electric Company"/>
    <x v="5"/>
    <x v="2"/>
    <n v="0"/>
  </r>
  <r>
    <s v="9017830"/>
    <s v="SWITCH,PRSR,AIR,1/2 PSI MAX,ADJUSTABLE,AFS-A,CLEV-CONT"/>
    <n v="2"/>
    <s v="EA"/>
    <s v="V520653"/>
    <s v="0"/>
    <s v="Graybar"/>
    <x v="5"/>
    <x v="2"/>
    <n v="0"/>
  </r>
  <r>
    <s v="9018006"/>
    <s v="CABLE,GALV,PVC COAT,3/16&quot;-1/4&quot;"/>
    <n v="100"/>
    <s v="FT"/>
    <s v="V520656"/>
    <s v="0.78"/>
    <s v="MSC Industrial Supply Co."/>
    <x v="2"/>
    <x v="1"/>
    <n v="78"/>
  </r>
  <r>
    <s v="9018016"/>
    <s v="VALVE,SOL,1/2&quot;,2 WAY,BRASS,RED HAT,8210G2,ASCO"/>
    <n v="2"/>
    <s v="EA"/>
    <m/>
    <m/>
    <m/>
    <x v="3"/>
    <x v="0"/>
    <n v="0"/>
  </r>
  <r>
    <s v="9025084"/>
    <s v="TRANSDUCER,LOAD CELL,10K,363-B10-10K-20P1,REVERE"/>
    <n v="3"/>
    <s v="EA"/>
    <s v="V520458"/>
    <s v="0"/>
    <s v="Rumsey Electric Company"/>
    <x v="2"/>
    <x v="1"/>
    <n v="0"/>
  </r>
  <r>
    <s v="9025301"/>
    <s v="ROLL,STRIKE-IN,24&quot;D,60&quot;FACE,90&quot;L,.015-.020 CHROME"/>
    <n v="1"/>
    <s v="EA"/>
    <s v="V520655"/>
    <s v="8488"/>
    <s v="Hausner Hard-Chrome, Inc."/>
    <x v="2"/>
    <x v="1"/>
    <n v="8488"/>
  </r>
  <r>
    <s v="9025308"/>
    <s v="PROPORTIONING SYSTEM,SOAP,440-24,4 GPM,KTEAM"/>
    <n v="1"/>
    <s v="EA"/>
    <s v="400388"/>
    <s v="219"/>
    <s v="KTEAM INC"/>
    <x v="2"/>
    <x v="1"/>
    <n v="219"/>
  </r>
  <r>
    <s v="9025325"/>
    <s v="ROLL,PULL,TOP,LMTR,10.75&quot;x6.5&quot;,LANE B,SAND IMPREG"/>
    <n v="1"/>
    <s v="EA"/>
    <s v="V520170"/>
    <s v="510"/>
    <s v="Finzer Holding LLC"/>
    <x v="2"/>
    <x v="1"/>
    <n v="510"/>
  </r>
  <r>
    <s v="9025325"/>
    <s v="ROLL,PULL,TOP,LMTR,10.75&quot;x6.5&quot;,LANE B,SAND IMPREG"/>
    <n v="3"/>
    <s v="EA"/>
    <s v="V520170"/>
    <s v="510"/>
    <s v="Finzer Holding LLC"/>
    <x v="2"/>
    <x v="1"/>
    <n v="1530"/>
  </r>
  <r>
    <s v="9025405"/>
    <s v="ROLL,PULL,LMTR,12&quot;Dx44&quot;F,FPL"/>
    <n v="2"/>
    <s v="EA"/>
    <s v="V520655"/>
    <s v="3482"/>
    <s v="Hausner Hard-Chrome, Inc."/>
    <x v="2"/>
    <x v="1"/>
    <n v="6964"/>
  </r>
  <r>
    <s v="9025625"/>
    <s v="ROLL,CHROME,36&quot;Dx60&quot;L,SHAFT 3-1/4&quot;,HAUSNER"/>
    <n v="1"/>
    <s v="EA"/>
    <s v="V520655"/>
    <s v="0"/>
    <s v="Hausner Hard-Chrome, Inc."/>
    <x v="2"/>
    <x v="1"/>
    <n v="0"/>
  </r>
  <r>
    <s v="9025734"/>
    <s v="CHANNEL,STAIR STRINGER,10&quot;x8.4LB/FT"/>
    <n v="1"/>
    <s v="FT"/>
    <s v="V519764"/>
    <s v="185"/>
    <s v="East Coast Steel, Inc"/>
    <x v="5"/>
    <x v="2"/>
    <n v="185"/>
  </r>
  <r>
    <s v="9025741"/>
    <s v="ADAPTER,TORQUE CONVERTOR,119483,ARPAC"/>
    <n v="1"/>
    <s v="EA"/>
    <s v="V500660"/>
    <s v="0"/>
    <s v="ARPAC, LLC"/>
    <x v="3"/>
    <x v="0"/>
    <n v="0"/>
  </r>
  <r>
    <s v="9032478"/>
    <s v="MTR,AC,7-1/2HP,1800RPM,213TC,230/460V,P221G4109,RELIANCE"/>
    <n v="1"/>
    <s v="EA"/>
    <s v="V521079"/>
    <s v="1111.58"/>
    <s v="BDI"/>
    <x v="2"/>
    <x v="1"/>
    <n v="1111.58"/>
  </r>
  <r>
    <s v="9032622"/>
    <s v="SHV,QD BSHG,5 GRV,5A5.4/B5.8,DODGE"/>
    <n v="1"/>
    <s v="EA"/>
    <s v="V521079"/>
    <s v="0"/>
    <s v="BDI"/>
    <x v="2"/>
    <x v="1"/>
    <n v="0"/>
  </r>
  <r>
    <s v="9039569"/>
    <s v="SPRK,POLYCHAIN,8MX-50S-62,GATES"/>
    <n v="1"/>
    <s v="EA"/>
    <s v="V521079"/>
    <s v="0"/>
    <s v="BDI"/>
    <x v="3"/>
    <x v="0"/>
    <n v="0"/>
  </r>
  <r>
    <s v="9039681"/>
    <s v="SPRK,TAPER,50BTB23H"/>
    <n v="2"/>
    <s v="EA"/>
    <s v="V519931"/>
    <s v="0"/>
    <s v="Bearing &amp; Drive Solutions Vii Inc"/>
    <x v="3"/>
    <x v="0"/>
    <n v="0"/>
  </r>
  <r>
    <s v="9039696"/>
    <s v="MTR,SERVO,4000RPM,230V,MPL-A540K-SJ22AA,ALLE-BRAD"/>
    <n v="1"/>
    <s v="EA"/>
    <s v="V520458"/>
    <s v="2048.2"/>
    <s v="Rumsey Electric Company"/>
    <x v="6"/>
    <x v="0"/>
    <n v="2048.1999999999998"/>
  </r>
  <r>
    <s v="9039756"/>
    <s v="LIGHT,STROBE,RED,120V,4955-1280-R,TOMAR"/>
    <n v="4"/>
    <s v="EA"/>
    <s v="V520653"/>
    <s v="60.75"/>
    <s v="Graybar"/>
    <x v="2"/>
    <x v="1"/>
    <n v="243"/>
  </r>
  <r>
    <s v="9040116"/>
    <s v="HEX KEY,LONG ARM,1/4&quot;"/>
    <n v="82"/>
    <s v="EA"/>
    <s v="V520656"/>
    <s v="0"/>
    <s v="MSC Industrial Supply Co."/>
    <x v="6"/>
    <x v="0"/>
    <n v="0"/>
  </r>
  <r>
    <s v="9040342"/>
    <s v="TAPE MEASURE,DIAMETER,SPRING STEEL,1/2&quot;W,24&quot;-48&quot;"/>
    <n v="1"/>
    <s v="EA"/>
    <s v="V521067"/>
    <s v="263"/>
    <s v="McMaster-Carr Supply Co"/>
    <x v="2"/>
    <x v="1"/>
    <n v="263"/>
  </r>
  <r>
    <s v="9046393"/>
    <s v="PLATE,MTG,TAKE-UP,111675,ARPAC"/>
    <n v="2"/>
    <s v="EA"/>
    <s v="V500660"/>
    <s v="0"/>
    <s v="ARPAC, LLC"/>
    <x v="1"/>
    <x v="0"/>
    <n v="0"/>
  </r>
  <r>
    <s v="9046399"/>
    <s v="CROSS SUPPORT,111759,ARPAC"/>
    <n v="2"/>
    <s v="EA"/>
    <s v="V500660"/>
    <s v="0"/>
    <s v="ARPAC, LLC"/>
    <x v="2"/>
    <x v="1"/>
    <n v="0"/>
  </r>
  <r>
    <s v="9046507"/>
    <s v="WIRE,THHN/T90,14 AWG,STRANDED,PURPLE"/>
    <n v="1500"/>
    <s v="FT"/>
    <s v="V520653"/>
    <s v="0.02"/>
    <s v="Graybar"/>
    <x v="7"/>
    <x v="2"/>
    <n v="30"/>
  </r>
  <r>
    <s v="9046543"/>
    <s v="STICKER,PIPE,9&quot;x2&quot;,YELLOW/BLACK,&quot;HOT OIL&quot;"/>
    <n v="4"/>
    <s v="RL"/>
    <s v="V520656"/>
    <s v="0"/>
    <s v="MSC Industrial Supply Co."/>
    <x v="5"/>
    <x v="2"/>
    <n v="0"/>
  </r>
  <r>
    <s v="9046608"/>
    <s v="MODULE,INPUT,ANALOG,CURRENT/VOLT,16 PNT,1756-IF16,ALLE-BRAD"/>
    <n v="1"/>
    <s v="EA"/>
    <s v="V520458"/>
    <s v="0"/>
    <s v="Rumsey Electric Company"/>
    <x v="3"/>
    <x v="0"/>
    <n v="0"/>
  </r>
  <r>
    <s v="9053140"/>
    <s v="TAP SET,HSS,10-24"/>
    <n v="1"/>
    <s v="EA"/>
    <s v="V520656"/>
    <s v="11.31"/>
    <s v="MSC Industrial Supply Co."/>
    <x v="5"/>
    <x v="2"/>
    <n v="11.31"/>
  </r>
  <r>
    <s v="9053280"/>
    <s v="BELT,V,RB162-3,21/32&quot;x1/2&quot;x165&quot;"/>
    <n v="1"/>
    <s v="EA"/>
    <s v="V519931"/>
    <s v="0"/>
    <s v="Bearing &amp; Drive Solutions Vii Inc"/>
    <x v="2"/>
    <x v="1"/>
    <n v="0"/>
  </r>
  <r>
    <s v="9058071"/>
    <s v="LIGHT BULB,MINI,HALOGEN,120V,50LMP-20WH,EDWA-SIGN"/>
    <n v="4"/>
    <s v="EA"/>
    <s v="V520653"/>
    <s v="0"/>
    <s v="Graybar"/>
    <x v="2"/>
    <x v="1"/>
    <n v="0"/>
  </r>
  <r>
    <s v="9058697"/>
    <s v="LIGHT BULB,FLASHLIGHT,18V,49-81-0030,MAKITA"/>
    <n v="2"/>
    <s v="EA"/>
    <s v="V520656"/>
    <s v="4.29"/>
    <s v="MSC Industrial Supply Co."/>
    <x v="3"/>
    <x v="0"/>
    <n v="8.58"/>
  </r>
  <r>
    <s v="9065347"/>
    <s v="BRIDGE,LMTR STACKER,LANE A,DWG# WIL-72-10-26-05-01,IKO-SHOP"/>
    <n v="2"/>
    <s v="EA"/>
    <m/>
    <m/>
    <m/>
    <x v="2"/>
    <x v="1"/>
    <n v="0"/>
  </r>
  <r>
    <s v="9065514"/>
    <s v="ELBOW,FG,QC,90deg,TUBE-MALE,1/2&quot;x3/8&quot; NPT,BRASS"/>
    <n v="5"/>
    <s v="EA"/>
    <s v="V521067"/>
    <s v="9.53"/>
    <s v="McMaster-Carr Supply Co"/>
    <x v="2"/>
    <x v="1"/>
    <n v="47.65"/>
  </r>
  <r>
    <s v="9065569"/>
    <s v="MTR,AC,1HP,1750RPM,56C,460V,TEFC,VEM3546,BALDOR"/>
    <n v="1"/>
    <s v="EA"/>
    <s v="V519931"/>
    <s v="265.39"/>
    <s v="Bearing &amp; Drive Solutions Vii Inc"/>
    <x v="2"/>
    <x v="1"/>
    <n v="265.39"/>
  </r>
  <r>
    <s v="9065602"/>
    <s v="BOLT,CARRIAGE,GRADE 5,FULL THREAD,5/16&quot; NCx1-1/2&quot;"/>
    <n v="50"/>
    <s v="EA"/>
    <s v="V520656"/>
    <s v="0.2337"/>
    <s v="MSC Industrial Supply Co."/>
    <x v="3"/>
    <x v="0"/>
    <n v="11.684999999999999"/>
  </r>
  <r>
    <s v="9065701"/>
    <s v="SPRK,BORE TO SIZE,50BS18,1-3/16&quot;"/>
    <n v="2"/>
    <s v="EA"/>
    <s v="V519931"/>
    <s v="0"/>
    <s v="Bearing &amp; Drive Solutions Vii Inc"/>
    <x v="2"/>
    <x v="1"/>
    <n v="0"/>
  </r>
  <r>
    <s v="9065798"/>
    <s v="SPRK,TAPER,60BTB29H,2012"/>
    <n v="1"/>
    <s v="EA"/>
    <s v="V519931"/>
    <s v="0"/>
    <s v="Bearing &amp; Drive Solutions Vii Inc"/>
    <x v="2"/>
    <x v="1"/>
    <n v="0"/>
  </r>
  <r>
    <s v="9066185"/>
    <s v="HEX KEY,SHORT ARM,9/64&quot;"/>
    <n v="49"/>
    <s v="EA"/>
    <s v="V520656"/>
    <s v="0"/>
    <s v="MSC Industrial Supply Co."/>
    <x v="2"/>
    <x v="1"/>
    <n v="0"/>
  </r>
  <r>
    <s v="9066194"/>
    <s v="PULLEY,TAIL,4&quot;Dx22&quot;F,SYS ENDS,B22323-022,HYTR-CONV"/>
    <n v="1"/>
    <s v="EA"/>
    <s v="V519739"/>
    <s v="0"/>
    <s v="Conveyor Handling Company, Inc"/>
    <x v="2"/>
    <x v="1"/>
    <n v="0"/>
  </r>
  <r>
    <s v="9072062"/>
    <s v="COVER,OUTLET BOX,SQ,BLANK,1 GANG,ALUM,CFSB,OZ-GEDNEY"/>
    <n v="4"/>
    <s v="EA"/>
    <s v="V520653"/>
    <s v="5.98"/>
    <s v="Graybar"/>
    <x v="2"/>
    <x v="1"/>
    <n v="23.92"/>
  </r>
  <r>
    <s v="9072178"/>
    <s v="HOSE,SS BRAID,1&quot;x12&quot;,MALE PIPE ENDS,718 PSI"/>
    <n v="6"/>
    <s v="EA"/>
    <s v="V521067"/>
    <s v="47.59"/>
    <s v="McMaster-Carr Supply Co"/>
    <x v="2"/>
    <x v="1"/>
    <n v="285.54000000000002"/>
  </r>
  <r>
    <s v="9072243"/>
    <s v="GAUGE,PRSR,SS,0-200PSI,2-1/2&quot;x1/4&quot;NPT,LF,201L-254G,PRECISION"/>
    <n v="2"/>
    <s v="EA"/>
    <s v="424522"/>
    <s v="10"/>
    <s v="THOMAS WILCOX CO., INC."/>
    <x v="6"/>
    <x v="0"/>
    <n v="20"/>
  </r>
  <r>
    <s v="9079349"/>
    <s v="VALVE ASSY,BUTTERFLY,3&quot;,4880300-0230,POSI-FLATE"/>
    <n v="1"/>
    <s v="EA"/>
    <s v="V520611"/>
    <s v="0"/>
    <s v="Dynamic Air Inc"/>
    <x v="2"/>
    <x v="1"/>
    <n v="0"/>
  </r>
  <r>
    <s v="9079448"/>
    <s v="POWER SUPPLY,DC,24-28V,0.6A,SDP06-24-100T,SOLA"/>
    <n v="2"/>
    <s v="EA"/>
    <s v="V520653"/>
    <s v="0"/>
    <s v="Graybar"/>
    <x v="2"/>
    <x v="1"/>
    <n v="0"/>
  </r>
  <r>
    <s v="9079449"/>
    <s v="POWER SUPPLY,AC/DC,12V,6.3A,75W,DR-75-12,MEAN-WELL"/>
    <n v="1"/>
    <s v="EA"/>
    <s v="V520653"/>
    <s v="73.27"/>
    <s v="Graybar"/>
    <x v="10"/>
    <x v="2"/>
    <n v="73.27"/>
  </r>
  <r>
    <s v="9085930"/>
    <s v="BLANK END,FG,RACEWAY,HBL4710BGY,HUBBELL"/>
    <n v="2"/>
    <s v="EA"/>
    <s v="V520653"/>
    <s v="0"/>
    <s v="Graybar"/>
    <x v="2"/>
    <x v="1"/>
    <n v="0"/>
  </r>
  <r>
    <s v="9085964"/>
    <s v="BASE,POST,STRUT,B280SQ,B-LINE"/>
    <n v="4"/>
    <s v="EA"/>
    <s v="V520653"/>
    <s v="24.7896"/>
    <s v="Graybar"/>
    <x v="0"/>
    <x v="0"/>
    <n v="99.1584"/>
  </r>
  <r>
    <s v="9086131"/>
    <s v="SPRK,QD BSHG,60SK25H"/>
    <n v="1"/>
    <s v="EA"/>
    <s v="V519931"/>
    <s v="168.65"/>
    <s v="Bearing &amp; Drive Solutions Vii Inc"/>
    <x v="2"/>
    <x v="1"/>
    <n v="168.65"/>
  </r>
  <r>
    <s v="9086742"/>
    <s v="LIGHT BULB,FLUORESCENT,25W,3',F25T8/SP41/ECO,GE"/>
    <n v="44"/>
    <s v="EA"/>
    <s v="V520653"/>
    <s v="3"/>
    <s v="Graybar"/>
    <x v="2"/>
    <x v="1"/>
    <n v="132"/>
  </r>
  <r>
    <s v="9094586"/>
    <s v="WAND,PRSR WASHER,18&quot;L,M22x1/4&quot;,9.802-220.0,KARCHER"/>
    <n v="1"/>
    <s v="EA"/>
    <s v="V520652"/>
    <s v="0"/>
    <s v="W.W. Grainger"/>
    <x v="2"/>
    <x v="1"/>
    <n v="0"/>
  </r>
  <r>
    <s v="9108542"/>
    <s v="RELAY,OVERLOAD,30-50A,LRD350,SQUARE-D"/>
    <n v="2"/>
    <s v="EA"/>
    <m/>
    <m/>
    <m/>
    <x v="2"/>
    <x v="1"/>
    <n v="0"/>
  </r>
  <r>
    <s v="9800149"/>
    <s v="SHAFT,TAIL,TRANSFER CNVY,DWG# WIL-73B-01--20-11-01"/>
    <n v="1"/>
    <s v="EA"/>
    <s v="V519729"/>
    <s v="115"/>
    <s v="Churchmen's Machine Co, Inc"/>
    <x v="2"/>
    <x v="1"/>
    <n v="115"/>
  </r>
  <r>
    <s v="9800206"/>
    <s v="ROLL,APPLICATOR,HEADLAP,DWG# WIL-08U-04-07-11-01"/>
    <n v="1"/>
    <s v="EA"/>
    <s v="V519729"/>
    <s v="625"/>
    <s v="Churchmen's Machine Co, Inc"/>
    <x v="2"/>
    <x v="1"/>
    <n v="625"/>
  </r>
  <r>
    <s v="9800213"/>
    <s v="ROLL,BOTTOM EXIT,DRY MAT,DWG# WIL-3A-5-16-11-01"/>
    <n v="1"/>
    <s v="EA"/>
    <s v="406968"/>
    <s v="3490"/>
    <s v="CHROME DEPOSIT CORPORATION"/>
    <x v="2"/>
    <x v="1"/>
    <n v="3490"/>
  </r>
  <r>
    <s v="9014671"/>
    <s v="CYLINDER,PNU,A-040-FS-0137-1-BE-N-B-8&quot;,ATLAS-COPCO"/>
    <n v="4"/>
    <s v="EA"/>
    <s v="V519790"/>
    <s v="0"/>
    <s v="VAN Air &amp; Hydraulics"/>
    <x v="2"/>
    <x v="1"/>
    <n v="0"/>
  </r>
  <r>
    <s v="9014776"/>
    <s v="IDLER SHAFT,W/COLLAR,SO2,BREWER"/>
    <n v="2"/>
    <s v="EA"/>
    <s v="V521079"/>
    <s v="0"/>
    <s v="BDI"/>
    <x v="3"/>
    <x v="0"/>
    <n v="0"/>
  </r>
  <r>
    <s v="9014785"/>
    <s v="CIRCUIT BREAKER,60A,480VAC,250VDC,FA24060,SQUARE-D"/>
    <n v="1"/>
    <s v="EA"/>
    <s v="V520653"/>
    <s v="0"/>
    <s v="Graybar"/>
    <x v="2"/>
    <x v="1"/>
    <n v="0"/>
  </r>
  <r>
    <s v="9014816"/>
    <s v="BSHG,PT,TAPERLOCK,XTB25,1-15/16&quot;"/>
    <n v="6"/>
    <s v="EA"/>
    <s v="V521079"/>
    <s v="28.85"/>
    <s v="BDI"/>
    <x v="0"/>
    <x v="0"/>
    <n v="173.10000000000002"/>
  </r>
  <r>
    <s v="9014877"/>
    <s v="ELBOW,FG,FEM,90deg,2&quot; NPT,BLACK,300LB"/>
    <n v="14"/>
    <s v="EA"/>
    <s v="V521077"/>
    <s v="9.11"/>
    <s v="Deacon Industrial Supply Co., Inc."/>
    <x v="3"/>
    <x v="0"/>
    <n v="127.53999999999999"/>
  </r>
  <r>
    <s v="9021936"/>
    <s v="SPRK,BORE TO SIZE,60B17,1-5/16&quot;"/>
    <n v="1"/>
    <s v="EA"/>
    <s v="V519931"/>
    <s v="27.14"/>
    <s v="Bearing &amp; Drive Solutions Vii Inc"/>
    <x v="2"/>
    <x v="1"/>
    <n v="27.14"/>
  </r>
  <r>
    <s v="9021938"/>
    <s v="SPRK,QD BSHG,40SDS48"/>
    <n v="1"/>
    <s v="EA"/>
    <s v="V519931"/>
    <s v="31.07"/>
    <s v="Bearing &amp; Drive Solutions Vii Inc"/>
    <x v="7"/>
    <x v="2"/>
    <n v="31.07"/>
  </r>
  <r>
    <s v="9022409"/>
    <s v="LEGEND PLATE,&quot;POWER ON&quot;,ZBY2326,TELEMECANIQU"/>
    <n v="18"/>
    <s v="EA"/>
    <s v="V520653"/>
    <s v="0"/>
    <s v="Graybar"/>
    <x v="2"/>
    <x v="1"/>
    <n v="0"/>
  </r>
  <r>
    <s v="9029673"/>
    <s v="SENSOR,PRX,INDUCTIVE,DC,872C-D8NP18-D4,ALLE-BRAD"/>
    <n v="3"/>
    <s v="EA"/>
    <s v="V520458"/>
    <s v="65.02"/>
    <s v="Rumsey Electric Company"/>
    <x v="1"/>
    <x v="0"/>
    <n v="195.06"/>
  </r>
  <r>
    <s v="9029680"/>
    <s v="FUSE,TIME DELAY,GLASS,5A,250V,MDL-5,BUSSMANN"/>
    <n v="20"/>
    <s v="EA"/>
    <s v="V520653"/>
    <s v="0"/>
    <s v="Graybar"/>
    <x v="3"/>
    <x v="0"/>
    <n v="0"/>
  </r>
  <r>
    <s v="9029682"/>
    <s v="FUSE,TIME DELAY,GLASS,8A,250V,MDL-8,BUSSMANN"/>
    <n v="20"/>
    <s v="EA"/>
    <s v="V520653"/>
    <s v="0"/>
    <s v="Graybar"/>
    <x v="2"/>
    <x v="1"/>
    <n v="0"/>
  </r>
  <r>
    <s v="9029722"/>
    <s v="SHAFT,OUTPUT,COLLAPSABLE LUG,DWG# WIL-22A-5-4-04-01"/>
    <n v="1"/>
    <s v="EA"/>
    <s v="V519729"/>
    <s v="146"/>
    <s v="Churchmen's Machine Co, Inc"/>
    <x v="2"/>
    <x v="1"/>
    <n v="146"/>
  </r>
  <r>
    <s v="9029724"/>
    <s v="HOLDER,SCRAPER,BACK COATER,DWG# WIL-6G-5-4-04-01"/>
    <n v="8"/>
    <s v="EA"/>
    <s v="V519729"/>
    <s v="620"/>
    <s v="Churchmen's Machine Co, Inc"/>
    <x v="7"/>
    <x v="2"/>
    <n v="4960"/>
  </r>
  <r>
    <s v="9029752"/>
    <s v="CPLG,PT,FLEX,FLANGED,6S,1-3/8&quot;"/>
    <n v="5"/>
    <s v="EA"/>
    <s v="V519931"/>
    <s v="0"/>
    <s v="Bearing &amp; Drive Solutions Vii Inc"/>
    <x v="6"/>
    <x v="0"/>
    <n v="0"/>
  </r>
  <r>
    <s v="9029837"/>
    <s v="BELT,TIMING,220XL037,GATES"/>
    <n v="3"/>
    <s v="EA"/>
    <s v="V519931"/>
    <s v="3.7"/>
    <s v="Bearing &amp; Drive Solutions Vii Inc"/>
    <x v="10"/>
    <x v="2"/>
    <n v="11.100000000000001"/>
  </r>
  <r>
    <s v="9029887"/>
    <s v="WALL PLATE,SWITCH,1 GANG,DUPLEX,BLACK,P8B,HUBBELL"/>
    <n v="6"/>
    <s v="EA"/>
    <s v="V520653"/>
    <s v="0"/>
    <s v="Graybar"/>
    <x v="2"/>
    <x v="1"/>
    <n v="0"/>
  </r>
  <r>
    <s v="9029889"/>
    <s v="WHEEL,GRINDING,8&quot;x1&quot;,60/80 GRIT,MEDIUM"/>
    <n v="1"/>
    <s v="EA"/>
    <s v="V520652"/>
    <s v="27.36"/>
    <s v="W.W. Grainger"/>
    <x v="2"/>
    <x v="1"/>
    <n v="27.36"/>
  </r>
  <r>
    <s v="9029929"/>
    <s v="LUBRICATOR,AIR PREP UNIT,STND,1/2&quot; NPT,07L32BE,PARKER"/>
    <n v="3"/>
    <s v="EA"/>
    <s v="V521079"/>
    <s v="89.46"/>
    <s v="BDI"/>
    <x v="1"/>
    <x v="0"/>
    <n v="268.38"/>
  </r>
  <r>
    <s v="9029983"/>
    <s v="SCREW,CNVY,MENESTRINA,SCFU-1991-090,MENESTRINA"/>
    <n v="1"/>
    <s v="EA"/>
    <s v="V519789"/>
    <s v="0"/>
    <s v="Menestrina S.R.L."/>
    <x v="2"/>
    <x v="1"/>
    <n v="0"/>
  </r>
  <r>
    <s v="9030116"/>
    <s v="VALVE,PLUG,FLANGED,2&quot;,125 LBS,W/STEAM JACKET,R1431,RESUN-VALVES"/>
    <n v="2"/>
    <s v="EA"/>
    <m/>
    <m/>
    <m/>
    <x v="2"/>
    <x v="1"/>
    <n v="0"/>
  </r>
  <r>
    <s v="9030152"/>
    <s v="ARM,PALLET DISPENSER,LEFT,DWG# WIL-28F-05-23-04-01"/>
    <n v="2"/>
    <s v="EA"/>
    <s v="V519729"/>
    <s v="0"/>
    <s v="Churchmen's Machine Co, Inc"/>
    <x v="2"/>
    <x v="1"/>
    <n v="0"/>
  </r>
  <r>
    <s v="9030288"/>
    <s v="PLUG,THERMOCOUPLE,TYPE J,2 PIN,SH11_JTRUEN,NATI-BASI"/>
    <n v="26"/>
    <s v="EA"/>
    <s v="V519911"/>
    <s v="0"/>
    <s v="National Basic Sensor"/>
    <x v="2"/>
    <x v="1"/>
    <n v="0"/>
  </r>
  <r>
    <s v="9030290"/>
    <s v="PLATE,WEAR,CRODON HARDCOAT,1/4&quot;x4&quot;x4',29684,REIC-DREW"/>
    <n v="7"/>
    <s v="EA"/>
    <s v="V500659"/>
    <s v="0"/>
    <s v="The RDI Group"/>
    <x v="3"/>
    <x v="0"/>
    <n v="0"/>
  </r>
  <r>
    <s v="9030292"/>
    <s v="PLATE,WEAR,CRODON HARDCOAT,1/4&quot;x6&quot;x4',29686,REIC-DREW"/>
    <n v="26"/>
    <s v="EA"/>
    <s v="V500659"/>
    <s v="102.62"/>
    <s v="The RDI Group"/>
    <x v="3"/>
    <x v="0"/>
    <n v="2668.12"/>
  </r>
  <r>
    <s v="9037191"/>
    <s v="SHAFT,DRIVE,111740,ARPAC"/>
    <n v="1"/>
    <s v="EA"/>
    <s v="V519729"/>
    <s v="0"/>
    <s v="Churchmen's Machine Co, Inc"/>
    <x v="2"/>
    <x v="1"/>
    <n v="0"/>
  </r>
  <r>
    <s v="9044907"/>
    <s v="RAIL,SUPPORT,1/2&quot;x1-1/2&quot;x27&quot;,WIL-67D-08-08-06-01"/>
    <n v="8"/>
    <s v="EA"/>
    <m/>
    <m/>
    <m/>
    <x v="2"/>
    <x v="1"/>
    <n v="0"/>
  </r>
  <r>
    <s v="9051084"/>
    <s v="PUMP PART,IDLER PIN,STEEL,LQ230,2-436-006-291-00,VIKING-PUMP"/>
    <n v="2"/>
    <s v="EA"/>
    <s v="V520028"/>
    <s v="0"/>
    <s v="Geiger Pump &amp; Equipment"/>
    <x v="3"/>
    <x v="0"/>
    <n v="0"/>
  </r>
  <r>
    <s v="9051341"/>
    <s v="CPLG,FG,WELDING HOSE,BRASS,OXYGEN,RH,1/4&quot;x9/16-18"/>
    <n v="8"/>
    <s v="EA"/>
    <s v="V520656"/>
    <s v="2.08"/>
    <s v="MSC Industrial Supply Co."/>
    <x v="2"/>
    <x v="1"/>
    <n v="16.64"/>
  </r>
  <r>
    <s v="9057218"/>
    <s v="CORDSET,STRAIGHT,FEM,4PIN,RK4.4T-2,TURCK"/>
    <n v="1"/>
    <s v="EA"/>
    <s v="V520026"/>
    <s v="0"/>
    <s v="Shingle &amp; Gibb"/>
    <x v="2"/>
    <x v="1"/>
    <n v="0"/>
  </r>
  <r>
    <s v="9057662"/>
    <s v="HORN,VIBRATING,WEATHERPROOF,120VAC,78-103dB,876-N5,EDWA-SIGN"/>
    <n v="2"/>
    <s v="EA"/>
    <s v="V520458"/>
    <s v="139.92"/>
    <s v="Rumsey Electric Company"/>
    <x v="12"/>
    <x v="2"/>
    <n v="279.83999999999997"/>
  </r>
  <r>
    <s v="9064507"/>
    <s v="SPRING,RTRN,SP-13,90392-004,FIFE"/>
    <n v="4"/>
    <s v="EA"/>
    <s v="V520240"/>
    <s v="0"/>
    <s v="Fife"/>
    <x v="2"/>
    <x v="1"/>
    <n v="0"/>
  </r>
  <r>
    <s v="9064975"/>
    <s v="FILTER,100 MESH,SATURN,W/ PA O-RINGS,1070899A,NORDSON"/>
    <n v="3"/>
    <s v="EA"/>
    <s v="V500334"/>
    <s v="0"/>
    <s v="Nordson Canada Ltd"/>
    <x v="2"/>
    <x v="1"/>
    <n v="0"/>
  </r>
  <r>
    <s v="9070410"/>
    <s v="CYLINDER,PNU,TAMF1D21/2X71/2HCKK4MPROS=1WB,TRD-MANU"/>
    <n v="2"/>
    <s v="EA"/>
    <s v="440003"/>
    <s v="347.5"/>
    <s v="ADVANCED PNEUMATICS CO."/>
    <x v="2"/>
    <x v="1"/>
    <n v="695"/>
  </r>
  <r>
    <s v="9070843"/>
    <s v="CLAMP,TOGGLE,LATCH TYPE,T-HANDLE,25 LB,346,DESTACO"/>
    <n v="9"/>
    <s v="EA"/>
    <s v="V520656"/>
    <s v="0"/>
    <s v="MSC Industrial Supply Co."/>
    <x v="2"/>
    <x v="1"/>
    <n v="0"/>
  </r>
  <r>
    <s v="9071006"/>
    <s v="SPRK,TAPER,P36-14M-40-SF"/>
    <n v="2"/>
    <s v="EA"/>
    <s v="V521079"/>
    <s v="0"/>
    <s v="BDI"/>
    <x v="2"/>
    <x v="1"/>
    <n v="0"/>
  </r>
  <r>
    <s v="9071047"/>
    <s v="TRANSMITTER,PRSR,DIFFERENTIAL,0-25&quot; WC,603A-5,DWYE-INST"/>
    <n v="1"/>
    <s v="EA"/>
    <s v="V520656"/>
    <s v="0"/>
    <s v="MSC Industrial Supply Co."/>
    <x v="2"/>
    <x v="1"/>
    <n v="0"/>
  </r>
  <r>
    <s v="9076445"/>
    <s v="GRIP,CORD,WIRE MESH,0.43&quot;-0.56&quot;"/>
    <n v="8"/>
    <s v="EA"/>
    <s v="V520653"/>
    <s v="0"/>
    <s v="Graybar"/>
    <x v="2"/>
    <x v="1"/>
    <n v="0"/>
  </r>
  <r>
    <s v="9076452"/>
    <s v="CONTACT BLOCK,HERMETICALLY SEALED,9001,KA41,SQUARE-D"/>
    <n v="14"/>
    <s v="EA"/>
    <s v="V520653"/>
    <s v="0"/>
    <s v="Graybar"/>
    <x v="2"/>
    <x v="1"/>
    <n v="0"/>
  </r>
  <r>
    <s v="9076739"/>
    <s v="SPRK,BORE TO SIZE;60SF48,3.543&quot;BORE,W/ ER-31 BRG"/>
    <n v="2"/>
    <s v="EA"/>
    <m/>
    <m/>
    <m/>
    <x v="2"/>
    <x v="1"/>
    <n v="0"/>
  </r>
  <r>
    <s v="9076852"/>
    <s v="CLAMP,TUBE,3&quot;D,1/2&quot;,1021095,DYNA-AIR"/>
    <n v="6"/>
    <s v="EA"/>
    <s v="V520611"/>
    <s v="0"/>
    <s v="Dynamic Air Inc"/>
    <x v="2"/>
    <x v="1"/>
    <n v="0"/>
  </r>
  <r>
    <s v="9082467"/>
    <s v="CLUTCH,PNU,802942,NEXEN-BRAKE"/>
    <n v="1"/>
    <s v="EA"/>
    <s v="V521079"/>
    <s v="1916.02"/>
    <s v="BDI"/>
    <x v="3"/>
    <x v="0"/>
    <n v="1916.02"/>
  </r>
  <r>
    <s v="9082539"/>
    <s v="REGULATOR,AIR,3/8&quot; NPT,0-30 PSI,R45-03A,PARKER"/>
    <n v="6"/>
    <s v="EA"/>
    <s v="V520656"/>
    <s v="46.32"/>
    <s v="MSC Industrial Supply Co."/>
    <x v="6"/>
    <x v="0"/>
    <n v="277.92"/>
  </r>
  <r>
    <s v="9082548"/>
    <s v="STOPCOCK,SHUT OFF,PNU,1/8&quot;MNPTx3/8&quot;BARB,W/LEVER"/>
    <n v="1"/>
    <s v="EA"/>
    <s v="V521067"/>
    <s v="14.2"/>
    <s v="McMaster-Carr Supply Co"/>
    <x v="2"/>
    <x v="1"/>
    <n v="14.2"/>
  </r>
  <r>
    <s v="9083145"/>
    <s v="SPRK,QD BSHG,80SF64H"/>
    <n v="1"/>
    <s v="EA"/>
    <s v="V519931"/>
    <s v="0"/>
    <s v="Bearing &amp; Drive Solutions Vii Inc"/>
    <x v="2"/>
    <x v="1"/>
    <n v="0"/>
  </r>
  <r>
    <s v="9090389"/>
    <s v="LUG,COMP,ALUM,1 HOLE,1/4&quot; STUD,6 AWG"/>
    <n v="55"/>
    <s v="EA"/>
    <s v="V520653"/>
    <s v="2.4858"/>
    <s v="Graybar"/>
    <x v="2"/>
    <x v="1"/>
    <n v="136.71899999999999"/>
  </r>
  <r>
    <s v="9090392"/>
    <s v="LUG,COMP,COPPER,1 HOLE,5/16&quot; STUD,6 AWG"/>
    <n v="50"/>
    <s v="EA"/>
    <s v="V520653"/>
    <s v="1.1595"/>
    <s v="Graybar"/>
    <x v="2"/>
    <x v="1"/>
    <n v="57.975000000000001"/>
  </r>
  <r>
    <s v="9090532"/>
    <s v="CLAMP,HOSE,WORM,SS,7-1/8&quot; - 10&quot;,5-PC"/>
    <n v="4"/>
    <s v="PK"/>
    <s v="V521067"/>
    <s v="25"/>
    <s v="McMaster-Carr Supply Co"/>
    <x v="2"/>
    <x v="1"/>
    <n v="100"/>
  </r>
  <r>
    <s v="9090692"/>
    <s v="BLOWER,POSITIVE DISPLACEMENT,3206-46L2,TUTHILL-TRAN"/>
    <n v="1"/>
    <s v="EA"/>
    <s v="V521079"/>
    <s v="3698.8"/>
    <s v="BDI"/>
    <x v="2"/>
    <x v="1"/>
    <n v="3698.8"/>
  </r>
  <r>
    <s v="9097053"/>
    <s v="PIN,DOWEL,SS,3/8&quot;Dx2&quot;L"/>
    <n v="9"/>
    <s v="EA"/>
    <s v="V521067"/>
    <s v="4.5"/>
    <s v="McMaster-Carr Supply Co"/>
    <x v="2"/>
    <x v="1"/>
    <n v="40.5"/>
  </r>
  <r>
    <s v="9097071"/>
    <s v="PUMP PART,REPAIR KIT,DIAPHRAGM,FLUID,637432-EB,ARO"/>
    <n v="1"/>
    <s v="EA"/>
    <s v="V520652"/>
    <s v="0"/>
    <s v="W.W. Grainger"/>
    <x v="2"/>
    <x v="1"/>
    <n v="0"/>
  </r>
  <r>
    <s v="9097145"/>
    <s v="SPRK,BORE TO SIZE,80B26H,1-15/16&quot;,S-2 HUB,KW,2SS"/>
    <n v="1"/>
    <s v="EA"/>
    <s v="V521079"/>
    <s v="0"/>
    <s v="BDI"/>
    <x v="3"/>
    <x v="0"/>
    <n v="0"/>
  </r>
  <r>
    <s v="9097368"/>
    <s v="ROLLER,CNVY,1.9&quot;ODx13-1/4&quot;L,12GA"/>
    <n v="6"/>
    <s v="EA"/>
    <s v="V521079"/>
    <s v="0"/>
    <s v="BDI"/>
    <x v="2"/>
    <x v="1"/>
    <n v="0"/>
  </r>
  <r>
    <s v="9800745"/>
    <s v="SPRK,DS80A20H,1.94&quot;BSHG,DWG# WIL-73B-03-23-14-01"/>
    <n v="4"/>
    <s v="EA"/>
    <s v="V521079"/>
    <s v="340.48"/>
    <s v="BDI"/>
    <x v="2"/>
    <x v="1"/>
    <n v="1361.92"/>
  </r>
  <r>
    <s v="9912108"/>
    <s v="FABRIC,BURLAP,40&quot;Wx0.026&quot;-0.03&quot;THK"/>
    <n v="50"/>
    <s v="FT"/>
    <s v="V521067"/>
    <s v="1.22"/>
    <s v="McMaster-Carr Supply Co"/>
    <x v="2"/>
    <x v="1"/>
    <n v="61"/>
  </r>
  <r>
    <s v="9009036"/>
    <s v="BELT,V,B80,21/32&quot;x13/32&quot;x83&quot;"/>
    <n v="3"/>
    <s v="EA"/>
    <s v="V521079"/>
    <s v="0"/>
    <s v="BDI"/>
    <x v="3"/>
    <x v="0"/>
    <n v="0"/>
  </r>
  <r>
    <s v="9009078"/>
    <s v="STEEL,BAR,SQ,COLD ROLLED,1&quot;"/>
    <n v="10"/>
    <s v="FT"/>
    <s v="V519764"/>
    <s v="52"/>
    <s v="East Coast Steel, Inc"/>
    <x v="5"/>
    <x v="2"/>
    <n v="520"/>
  </r>
  <r>
    <s v="9009107"/>
    <s v="BELT,SYNCHRONOUS,POWERGRIP,2800-14M-37,GATES"/>
    <n v="4"/>
    <s v="EA"/>
    <s v="V521079"/>
    <s v="238.6"/>
    <s v="BDI"/>
    <x v="2"/>
    <x v="1"/>
    <n v="954.4"/>
  </r>
  <r>
    <s v="9009118"/>
    <s v="LIGHT BULB,MINI,15 T6"/>
    <n v="12"/>
    <s v="EA"/>
    <s v="V520653"/>
    <s v="1"/>
    <s v="Graybar"/>
    <x v="2"/>
    <x v="1"/>
    <n v="12"/>
  </r>
  <r>
    <s v="9009145"/>
    <s v="ELBOW,FG,WELD,BUTT,45deg,3&quot;,BLACK,SCH 40"/>
    <n v="2"/>
    <s v="EA"/>
    <s v="V521077"/>
    <s v="7.438"/>
    <s v="Deacon Industrial Supply Co., Inc."/>
    <x v="5"/>
    <x v="2"/>
    <n v="14.875999999999999"/>
  </r>
  <r>
    <s v="9009151"/>
    <s v="FLANGE,FG,PVC,SLIP ON,SCH 40,8&quot;"/>
    <n v="1"/>
    <s v="EA"/>
    <s v="V521077"/>
    <s v="12.58"/>
    <s v="Deacon Industrial Supply Co., Inc."/>
    <x v="2"/>
    <x v="1"/>
    <n v="12.58"/>
  </r>
  <r>
    <s v="9009201"/>
    <s v="HANGER,PIPE,CLEVIS,3/4&quot;,STEEL"/>
    <n v="5"/>
    <s v="EA"/>
    <s v="V521077"/>
    <s v="4.99"/>
    <s v="Deacon Industrial Supply Co., Inc."/>
    <x v="5"/>
    <x v="2"/>
    <n v="24.950000000000003"/>
  </r>
  <r>
    <s v="9009219"/>
    <s v="ELBOW,FG,WELD,BUTT,90deg,2&quot;,GALV,SCH 40"/>
    <n v="3"/>
    <s v="EA"/>
    <s v="V521077"/>
    <s v="7.38"/>
    <s v="Deacon Industrial Supply Co., Inc."/>
    <x v="2"/>
    <x v="1"/>
    <n v="22.14"/>
  </r>
  <r>
    <s v="9009325"/>
    <s v="SHV,QD BSHG,2 GRV,2B80SK"/>
    <n v="1"/>
    <s v="EA"/>
    <s v="V521079"/>
    <s v="0"/>
    <s v="BDI"/>
    <x v="3"/>
    <x v="0"/>
    <n v="0"/>
  </r>
  <r>
    <s v="9009350"/>
    <s v="BSHG,PT,TAPER,1210,3/4&quot;"/>
    <n v="4"/>
    <s v="EA"/>
    <s v="V519931"/>
    <s v="0"/>
    <s v="Bearing &amp; Drive Solutions Vii Inc"/>
    <x v="10"/>
    <x v="2"/>
    <n v="0"/>
  </r>
  <r>
    <s v="9009352"/>
    <s v="COVER,RECEPTACLE,2 GANG,SINGLE,RAISED"/>
    <n v="11"/>
    <s v="EA"/>
    <s v="V520653"/>
    <s v="0"/>
    <s v="Graybar"/>
    <x v="2"/>
    <x v="1"/>
    <n v="0"/>
  </r>
  <r>
    <s v="9009394"/>
    <s v="RESET,STARTER,9066,RB1,SQUARE-D"/>
    <n v="1"/>
    <s v="EA"/>
    <s v="V520653"/>
    <s v="0"/>
    <s v="Graybar"/>
    <x v="2"/>
    <x v="1"/>
    <n v="0"/>
  </r>
  <r>
    <s v="9009406"/>
    <s v="LEGEND PLATE,&quot;FORWARD&quot;,9001,KN306,SQUARE-D"/>
    <n v="15"/>
    <s v="EA"/>
    <s v="V520653"/>
    <s v="0"/>
    <s v="Graybar"/>
    <x v="2"/>
    <x v="1"/>
    <n v="0"/>
  </r>
  <r>
    <s v="9009413"/>
    <s v="MTR,AC,1/4HP,1140RPM,56,115/230V,TEFC,L3500,BALDOR"/>
    <n v="1"/>
    <s v="EA"/>
    <s v="V520097"/>
    <s v="300"/>
    <s v="BDI"/>
    <x v="2"/>
    <x v="1"/>
    <n v="300"/>
  </r>
  <r>
    <s v="9009441"/>
    <s v="GASKET,3&quot; VITON,300-G,TEFLON,TFVI"/>
    <n v="41"/>
    <s v="EA"/>
    <s v="317249"/>
    <s v="23.31"/>
    <s v="DELMARVA RUBBER CO. LLC"/>
    <x v="2"/>
    <x v="1"/>
    <n v="955.70999999999992"/>
  </r>
  <r>
    <s v="9009447"/>
    <s v="CONTACT BLOCK,800T-XA,ALLE-BRAD"/>
    <n v="25"/>
    <s v="EA"/>
    <s v="317147"/>
    <s v="15.25"/>
    <s v="CAPP USA"/>
    <x v="8"/>
    <x v="0"/>
    <n v="381.25"/>
  </r>
  <r>
    <s v="9009555"/>
    <s v="CHAIN LINK,OFFSET,80H"/>
    <n v="8"/>
    <s v="EA"/>
    <s v="V521079"/>
    <s v="9.78"/>
    <s v="BDI"/>
    <x v="3"/>
    <x v="0"/>
    <n v="78.239999999999995"/>
  </r>
  <r>
    <s v="9009557"/>
    <s v="SPRK,TAPER,60BTB32"/>
    <n v="8"/>
    <s v="EA"/>
    <s v="V519931"/>
    <s v="46.46"/>
    <s v="Bearing &amp; Drive Solutions Vii Inc"/>
    <x v="2"/>
    <x v="1"/>
    <n v="371.68"/>
  </r>
  <r>
    <s v="9009839"/>
    <s v="GASKET,SPIRAL WOUND,4&quot;,150LB,ASME B16 20"/>
    <n v="28"/>
    <s v="EA"/>
    <s v="V521077"/>
    <s v="4.43"/>
    <s v="Deacon Industrial Supply Co., Inc."/>
    <x v="1"/>
    <x v="0"/>
    <n v="124.03999999999999"/>
  </r>
  <r>
    <s v="9010036"/>
    <s v="BELT,D570-H-150"/>
    <n v="5"/>
    <s v="EA"/>
    <s v="V519931"/>
    <s v="67"/>
    <s v="Bearing &amp; Drive Solutions Vii Inc"/>
    <x v="2"/>
    <x v="1"/>
    <n v="335"/>
  </r>
  <r>
    <s v="9010063"/>
    <s v="SEAL,MECH,PUMP,GOULD-PUMP"/>
    <n v="1"/>
    <s v="EA"/>
    <s v="V520653"/>
    <s v="0"/>
    <s v="Graybar"/>
    <x v="2"/>
    <x v="1"/>
    <n v="0"/>
  </r>
  <r>
    <s v="9010112"/>
    <s v="SPRK,QD BSHG,40JA16"/>
    <n v="1"/>
    <s v="EA"/>
    <s v="V519931"/>
    <s v="11.54"/>
    <s v="Bearing &amp; Drive Solutions Vii Inc"/>
    <x v="2"/>
    <x v="1"/>
    <n v="11.54"/>
  </r>
  <r>
    <s v="9017019"/>
    <s v="NIPPLE,FG,KING COMBO,1/2&quot; NPT,STEEL,ST302,DIXON"/>
    <n v="25"/>
    <s v="EA"/>
    <s v="317249"/>
    <s v="1.41"/>
    <s v="DELMARVA RUBBER CO. LLC"/>
    <x v="2"/>
    <x v="1"/>
    <n v="35.25"/>
  </r>
  <r>
    <s v="9017171"/>
    <s v="COLLAR,SHAFT,2 PC,1-11/16&quot;,SETSCREW,BLACK"/>
    <n v="2"/>
    <s v="EA"/>
    <s v="V520656"/>
    <s v="14.62"/>
    <s v="MSC Industrial Supply Co."/>
    <x v="7"/>
    <x v="2"/>
    <n v="29.24"/>
  </r>
  <r>
    <s v="9017204"/>
    <s v="LIGHT,PILOT,AMBER,120V,50/60HZ,OIL TIGHT,800MR-P16,ALLE-BRAD"/>
    <n v="4"/>
    <s v="EA"/>
    <s v="V520458"/>
    <s v="0"/>
    <s v="Rumsey Electric Company"/>
    <x v="2"/>
    <x v="1"/>
    <n v="0"/>
  </r>
  <r>
    <s v="9017341"/>
    <s v="NIPPLE,FG,STEEL,BLACK,SCH 40,2&quot;NPT x 2-1/2&quot;"/>
    <n v="5"/>
    <s v="EA"/>
    <s v="V521077"/>
    <s v="1.9909"/>
    <s v="Deacon Industrial Supply Co., Inc."/>
    <x v="3"/>
    <x v="0"/>
    <n v="9.9544999999999995"/>
  </r>
  <r>
    <s v="9024965"/>
    <s v="TUBING,1/8&quot;OD,NYLON,170414,PRSR TYPE H,800179,ARPAC"/>
    <n v="50"/>
    <s v="EA"/>
    <s v="V500660"/>
    <s v="0"/>
    <s v="ARPAC, LLC"/>
    <x v="3"/>
    <x v="0"/>
    <n v="0"/>
  </r>
  <r>
    <s v="9025011"/>
    <s v="PROCESSOR,PLC,1785-L40E,ALLE-BRAD"/>
    <n v="3"/>
    <s v="EA"/>
    <s v="V520458"/>
    <s v="0"/>
    <s v="Rumsey Electric Company"/>
    <x v="6"/>
    <x v="0"/>
    <n v="0"/>
  </r>
  <r>
    <s v="9025133"/>
    <s v="LIGHT,STACK,AMBER,W/SOUND,120VAC,7W,855T-B10DC5,ALLE-BRAD"/>
    <n v="2"/>
    <s v="EA"/>
    <s v="V520458"/>
    <s v="0"/>
    <s v="Rumsey Electric Company"/>
    <x v="6"/>
    <x v="0"/>
    <n v="0"/>
  </r>
  <r>
    <s v="9025404"/>
    <s v="FLANGE GUIDE,LMTR,FPL,1ST PULL ROLL"/>
    <n v="4"/>
    <s v="EA"/>
    <s v="V519729"/>
    <s v="687"/>
    <s v="Churchmen's Machine Co, Inc"/>
    <x v="2"/>
    <x v="1"/>
    <n v="2748"/>
  </r>
  <r>
    <s v="9025494"/>
    <s v="COLLAR,SHAFT,2 PC,1-7/8&quot;,SETSCREW,BLACK"/>
    <n v="5"/>
    <s v="EA"/>
    <s v="V520656"/>
    <s v="22.18"/>
    <s v="MSC Industrial Supply Co."/>
    <x v="7"/>
    <x v="2"/>
    <n v="110.9"/>
  </r>
  <r>
    <s v="9025588"/>
    <s v="PAINT,SPRAY,BLUE,GLOSS,12oz CAN"/>
    <n v="6"/>
    <s v="EA"/>
    <s v="317550"/>
    <s v="6.99"/>
    <s v="MAMMELE'S"/>
    <x v="1"/>
    <x v="0"/>
    <n v="41.94"/>
  </r>
  <r>
    <s v="9025682"/>
    <s v="SPRK,POLYCHAIN,8MX-63S-21-SK,GATES"/>
    <n v="6"/>
    <s v="EA"/>
    <s v="V521079"/>
    <s v="0"/>
    <s v="BDI"/>
    <x v="2"/>
    <x v="1"/>
    <n v="0"/>
  </r>
  <r>
    <s v="9025759"/>
    <s v="FLANGE,FG,CS,4 BOLT,SOCKET,150LB,2&quot;"/>
    <n v="2"/>
    <s v="EA"/>
    <s v="V521077"/>
    <s v="14.5609"/>
    <s v="Deacon Industrial Supply Co., Inc."/>
    <x v="3"/>
    <x v="0"/>
    <n v="29.1218"/>
  </r>
  <r>
    <s v="9025766"/>
    <s v="BSHG,NYLON,7919,FOR GYRA-NC 0120,VIBRA-SCREW"/>
    <n v="2"/>
    <s v="EA"/>
    <s v="V519812"/>
    <s v="0"/>
    <s v="Vibra Screw Incorporated"/>
    <x v="2"/>
    <x v="1"/>
    <n v="0"/>
  </r>
  <r>
    <s v="9032371"/>
    <s v="STUD,WELD,3/8&quot;-16 x 2&quot;"/>
    <n v="24"/>
    <s v="EA"/>
    <s v="V519840"/>
    <s v="1.94"/>
    <s v="Atlantic Stud Welding,inc"/>
    <x v="2"/>
    <x v="1"/>
    <n v="46.56"/>
  </r>
  <r>
    <s v="9032405"/>
    <s v="BSHG,GUIDE,J,HORIZONTAL BANDSAW,5023-01"/>
    <n v="2"/>
    <s v="EA"/>
    <s v="V520656"/>
    <s v="14.27"/>
    <s v="MSC Industrial Supply Co."/>
    <x v="2"/>
    <x v="1"/>
    <n v="28.54"/>
  </r>
  <r>
    <s v="9032419"/>
    <s v="ROD END,CYLINDER,3/4&quot;x1&quot;x2&quot;"/>
    <n v="4"/>
    <s v="EA"/>
    <m/>
    <m/>
    <m/>
    <x v="2"/>
    <x v="1"/>
    <n v="0"/>
  </r>
  <r>
    <s v="9032426"/>
    <s v="LATERAL,FG,BUTTWELD,4&quot;,SCH 40,CS"/>
    <n v="2"/>
    <s v="EA"/>
    <s v="V521077"/>
    <s v="207.76"/>
    <s v="Deacon Industrial Supply Co., Inc."/>
    <x v="2"/>
    <x v="1"/>
    <n v="415.52"/>
  </r>
  <r>
    <s v="9032444"/>
    <s v="VOLTAGE DETECTOR,90-600VAC,1AC-A1,FLUKE"/>
    <n v="1"/>
    <s v="EA"/>
    <s v="V520656"/>
    <s v="0"/>
    <s v="MSC Industrial Supply Co."/>
    <x v="2"/>
    <x v="1"/>
    <n v="0"/>
  </r>
  <r>
    <s v="9032467"/>
    <s v="PACKING,BAG OF WASTE"/>
    <n v="24"/>
    <s v="EA"/>
    <s v="V521079"/>
    <s v="4.14"/>
    <s v="BDI"/>
    <x v="0"/>
    <x v="0"/>
    <n v="99.359999999999985"/>
  </r>
  <r>
    <s v="9016703"/>
    <s v="RELAY,OVERLOAD,THERMAL UNIT,B 1.67,SQUARE-D"/>
    <n v="9"/>
    <s v="EA"/>
    <s v="V520653"/>
    <s v="0"/>
    <s v="Graybar"/>
    <x v="2"/>
    <x v="1"/>
    <n v="0"/>
  </r>
  <r>
    <s v="9016864"/>
    <s v="ENCLOSURE,PUSH BUTTON,H-DTY,9001,KY4,SQUARE-D"/>
    <n v="2"/>
    <s v="EA"/>
    <s v="V520653"/>
    <s v="0"/>
    <s v="Graybar"/>
    <x v="2"/>
    <x v="1"/>
    <n v="0"/>
  </r>
  <r>
    <s v="9016876"/>
    <s v="FLINT,STRIKING,SINGLE"/>
    <n v="25"/>
    <s v="EA"/>
    <s v="V520656"/>
    <s v="2.46"/>
    <s v="MSC Industrial Supply Co."/>
    <x v="0"/>
    <x v="0"/>
    <n v="61.5"/>
  </r>
  <r>
    <s v="9016924"/>
    <s v="SPRK,SPLIT TAPER,H60P19"/>
    <n v="2"/>
    <s v="EA"/>
    <s v="V519931"/>
    <s v="48.27"/>
    <s v="Bearing &amp; Drive Solutions Vii Inc"/>
    <x v="3"/>
    <x v="0"/>
    <n v="96.54"/>
  </r>
  <r>
    <s v="9023764"/>
    <s v="CLAMP,BEAM,U-BOLTS,PS 2651,POWER-STRUT"/>
    <n v="9"/>
    <s v="EA"/>
    <s v="V520653"/>
    <s v="0"/>
    <s v="Graybar"/>
    <x v="2"/>
    <x v="1"/>
    <n v="0"/>
  </r>
  <r>
    <s v="9024075"/>
    <s v="CLUTCH,CAM,1-1/2&quot;,LH,PB-12A,MORSE"/>
    <n v="2"/>
    <s v="EA"/>
    <s v="V519931"/>
    <s v="0"/>
    <s v="Bearing &amp; Drive Solutions Vii Inc"/>
    <x v="3"/>
    <x v="0"/>
    <n v="0"/>
  </r>
  <r>
    <s v="9024116"/>
    <s v="WIRE,THHN/T90,14 AWG,STRANDED,YELLOW"/>
    <n v="1500"/>
    <s v="FT"/>
    <s v="V520458"/>
    <s v="0.116"/>
    <s v="Rumsey Electric Company"/>
    <x v="3"/>
    <x v="0"/>
    <n v="174"/>
  </r>
  <r>
    <s v="9024458"/>
    <s v="FUSE,TIME DELAY,GLASS,7A,250V,MDL-7,BUSSMANN"/>
    <n v="20"/>
    <s v="EA"/>
    <s v="V520653"/>
    <s v="0"/>
    <s v="Graybar"/>
    <x v="5"/>
    <x v="2"/>
    <n v="0"/>
  </r>
  <r>
    <s v="9024549"/>
    <s v="ROLL,IDLER,ALUM,1.66&quot;,101812.023,ARPAC"/>
    <n v="20"/>
    <s v="EA"/>
    <s v="V500660"/>
    <s v="0"/>
    <s v="ARPAC, LLC"/>
    <x v="6"/>
    <x v="0"/>
    <n v="0"/>
  </r>
  <r>
    <s v="9024731"/>
    <s v="TAPE,ELECTRICAL,VINYL,3/4&quot; W,35,YELLOW"/>
    <n v="11"/>
    <s v="EA"/>
    <s v="V520653"/>
    <s v="0"/>
    <s v="Graybar"/>
    <x v="0"/>
    <x v="0"/>
    <n v="0"/>
  </r>
  <r>
    <s v="9024760"/>
    <s v="ANCHOR,CONC,WEDGE,3/8&quot;x6-1/2&quot;"/>
    <n v="8"/>
    <s v="EA"/>
    <s v="V521067"/>
    <s v="1.11"/>
    <s v="McMaster-Carr Supply Co"/>
    <x v="2"/>
    <x v="1"/>
    <n v="8.8800000000000008"/>
  </r>
  <r>
    <s v="9031375"/>
    <s v="INSERT,CARBIDE,TURNING,TPG-321-C6-TIN"/>
    <n v="10"/>
    <s v="EA"/>
    <s v="V521067"/>
    <s v="15.78"/>
    <s v="McMaster-Carr Supply Co"/>
    <x v="7"/>
    <x v="2"/>
    <n v="157.79999999999998"/>
  </r>
  <r>
    <s v="9031493"/>
    <s v="TUBING,RUBBER,9/16&quot;ODx3/16&quot;ID,10531,REIC-DREW"/>
    <n v="150"/>
    <s v="FT"/>
    <s v="V500659"/>
    <s v="2.52"/>
    <s v="The RDI Group"/>
    <x v="1"/>
    <x v="0"/>
    <n v="378"/>
  </r>
  <r>
    <s v="9031502"/>
    <s v="HANGER,BRG SUPPORT,1&quot;,4CH2262,MARTIN"/>
    <n v="6"/>
    <s v="EA"/>
    <s v="V521079"/>
    <s v="0"/>
    <s v="BDI"/>
    <x v="2"/>
    <x v="1"/>
    <n v="0"/>
  </r>
  <r>
    <s v="9031674"/>
    <s v="PLATE,INSERT,BED,220030,ARPAC"/>
    <n v="5"/>
    <s v="EA"/>
    <s v="V500660"/>
    <s v="0"/>
    <s v="ARPAC, LLC"/>
    <x v="2"/>
    <x v="1"/>
    <n v="0"/>
  </r>
  <r>
    <s v="9031774"/>
    <s v="PROCESSOR,PLC,SLC500,5/05,1747-L552,ALLE-BRAD"/>
    <n v="1"/>
    <s v="EA"/>
    <s v="V520458"/>
    <s v="0"/>
    <s v="Rumsey Electric Company"/>
    <x v="6"/>
    <x v="0"/>
    <n v="0"/>
  </r>
  <r>
    <s v="9031991"/>
    <s v="TAPE,TEFLON,SKIVED,36&quot;x0.005&quot;"/>
    <n v="2"/>
    <s v="RL"/>
    <s v="V521079"/>
    <s v="0"/>
    <s v="BDI"/>
    <x v="3"/>
    <x v="0"/>
    <n v="0"/>
  </r>
  <r>
    <s v="9031996"/>
    <s v="BELT,CNVY,SPLICE,SCREWED,6312X30&quot;,SS06312ANO18-30&quot;,MINET"/>
    <n v="3"/>
    <s v="EA"/>
    <s v="V521079"/>
    <s v="540.73"/>
    <s v="BDI"/>
    <x v="3"/>
    <x v="0"/>
    <n v="1622.19"/>
  </r>
  <r>
    <s v="9032079"/>
    <s v="COLLAR,SHAFT,2 PC,1-1/16&quot;,SETSCREW,BLACK"/>
    <n v="9"/>
    <s v="EA"/>
    <s v="V520656"/>
    <s v="9.97"/>
    <s v="MSC Industrial Supply Co."/>
    <x v="2"/>
    <x v="1"/>
    <n v="89.73"/>
  </r>
  <r>
    <s v="9032122"/>
    <s v="CLUTCH,OVERRUNNING,OIL FILLED,FSR-12LH x 1.4375,FORMSPRAG"/>
    <n v="2"/>
    <s v="EA"/>
    <s v="V519931"/>
    <s v="1185"/>
    <s v="Bearing &amp; Drive Solutions Vii Inc"/>
    <x v="2"/>
    <x v="1"/>
    <n v="2370"/>
  </r>
  <r>
    <s v="9032142"/>
    <s v="PIPE,CPVC,1&quot;,SCH 80"/>
    <n v="20.5"/>
    <s v="FT"/>
    <s v="V521077"/>
    <s v="1.8281"/>
    <s v="Deacon Industrial Supply Co., Inc."/>
    <x v="3"/>
    <x v="0"/>
    <n v="37.476050000000001"/>
  </r>
  <r>
    <s v="9032144"/>
    <s v="NIPPLE,FG,CPVC,SCH 80,1&quot;MNPTx2&quot;"/>
    <n v="8"/>
    <s v="EA"/>
    <s v="V521077"/>
    <s v="3.1096"/>
    <s v="Deacon Industrial Supply Co., Inc."/>
    <x v="2"/>
    <x v="1"/>
    <n v="24.876799999999999"/>
  </r>
  <r>
    <s v="9038765"/>
    <s v="LIGHT BULB,FLUORESCENT,40W,4',F40T12/DX/ALTO,PHILIPS"/>
    <n v="30"/>
    <s v="EA"/>
    <s v="V520392"/>
    <s v="3.71"/>
    <s v="United Electric Supply Company Inc"/>
    <x v="5"/>
    <x v="2"/>
    <n v="111.3"/>
  </r>
  <r>
    <s v="9038797"/>
    <s v="L/B,OIL,GEAR &amp; BRG,SHC-624,1 QT,MOBIL"/>
    <n v="3"/>
    <s v="EA"/>
    <s v="V521079"/>
    <s v="0"/>
    <s v="BDI"/>
    <x v="2"/>
    <x v="1"/>
    <n v="0"/>
  </r>
  <r>
    <s v="9038934"/>
    <s v="ELBOW,FG,FEM,45deg,1&quot; NPT,BLACK,300LB"/>
    <n v="15"/>
    <s v="EA"/>
    <s v="V521077"/>
    <s v="6"/>
    <s v="Deacon Industrial Supply Co., Inc."/>
    <x v="3"/>
    <x v="0"/>
    <n v="90"/>
  </r>
  <r>
    <s v="9039200"/>
    <s v="SHAFT,TAIL,1-7/16&quot;x23-1/2&quot;,DWG# WIL-8E-12-21-05-01"/>
    <n v="1"/>
    <s v="EA"/>
    <s v="V519729"/>
    <s v="155"/>
    <s v="Churchmen's Machine Co, Inc"/>
    <x v="2"/>
    <x v="1"/>
    <n v="155"/>
  </r>
  <r>
    <s v="9039275"/>
    <s v="PAINT,SAFETY,RED,1 GAL"/>
    <n v="1"/>
    <s v="EA"/>
    <s v="317550"/>
    <s v="70.68"/>
    <s v="MAMMELE'S"/>
    <x v="3"/>
    <x v="0"/>
    <n v="70.680000000000007"/>
  </r>
  <r>
    <s v="9039308"/>
    <s v="LIGHT BULB,MINI,12V,3057,WAGNER"/>
    <n v="4"/>
    <s v="EA"/>
    <s v="V521067"/>
    <s v="10.8"/>
    <s v="McMaster-Carr Supply Co"/>
    <x v="2"/>
    <x v="1"/>
    <n v="43.2"/>
  </r>
  <r>
    <s v="9046046"/>
    <s v="GAUGE,RING,1071513,DYNA-AIR"/>
    <n v="44"/>
    <s v="EA"/>
    <s v="V520611"/>
    <s v="0"/>
    <s v="Dynamic Air Inc"/>
    <x v="4"/>
    <x v="2"/>
    <n v="0"/>
  </r>
  <r>
    <s v="9052086"/>
    <s v="ELECTRODE,WELDING,5/32&quot;,6010 5P+"/>
    <n v="50"/>
    <s v="LB"/>
    <s v="V519768"/>
    <s v="0"/>
    <s v="G &amp; E Welding Supply Inc."/>
    <x v="2"/>
    <x v="1"/>
    <n v="0"/>
  </r>
  <r>
    <s v="9059727"/>
    <s v="SPEED RDCR,PLANETARY,10:1,W0510010SSJS3LDHLDK,TEXTRON-PT"/>
    <n v="1"/>
    <s v="EA"/>
    <s v="V521079"/>
    <s v="0"/>
    <s v="BDI"/>
    <x v="10"/>
    <x v="2"/>
    <n v="0"/>
  </r>
  <r>
    <s v="9059783"/>
    <s v="GEAR,SPUR,14-1/2deg PRSR,S2040,MARTIN"/>
    <n v="2"/>
    <s v="EA"/>
    <s v="V519931"/>
    <s v="0"/>
    <s v="Bearing &amp; Drive Solutions Vii Inc"/>
    <x v="2"/>
    <x v="1"/>
    <n v="0"/>
  </r>
  <r>
    <s v="9059845"/>
    <s v="PUSH BUTTON,MTRY,ILLUM,30.5mm,K2L1R20,SQUARE-D"/>
    <n v="3"/>
    <s v="EA"/>
    <s v="V520653"/>
    <s v="141.53"/>
    <s v="Graybar"/>
    <x v="2"/>
    <x v="1"/>
    <n v="424.59000000000003"/>
  </r>
  <r>
    <s v="9060015"/>
    <s v="OUTLET BOX,WEATHERPROOF,1 GANG,5 HOLE,5616,RAB"/>
    <n v="2"/>
    <s v="EA"/>
    <s v="V520653"/>
    <s v="0"/>
    <s v="Graybar"/>
    <x v="2"/>
    <x v="1"/>
    <n v="0"/>
  </r>
  <r>
    <s v="9060495"/>
    <s v="COLLET,TIG WELDER,1/16&quot;,10N23,ESAB"/>
    <n v="2"/>
    <s v="EA"/>
    <s v="V520656"/>
    <s v="0"/>
    <s v="MSC Industrial Supply Co."/>
    <x v="3"/>
    <x v="0"/>
    <n v="0"/>
  </r>
  <r>
    <s v="9060534"/>
    <s v="SEAL,OIL,1.313&quot;x2.062&quot;x0.313&quot;,534950,CHIC-RAWH"/>
    <n v="1"/>
    <s v="EA"/>
    <s v="V519931"/>
    <s v="0"/>
    <s v="Bearing &amp; Drive Solutions Vii Inc"/>
    <x v="2"/>
    <x v="1"/>
    <n v="0"/>
  </r>
  <r>
    <s v="9067772"/>
    <s v="CIRCUIT BREAKER,MINI,6A,2 POLE,1492-SP2D060,ALLE-BRAD"/>
    <n v="2"/>
    <s v="EA"/>
    <s v="V520458"/>
    <s v="0"/>
    <s v="Rumsey Electric Company"/>
    <x v="5"/>
    <x v="2"/>
    <n v="0"/>
  </r>
  <r>
    <s v="9072736"/>
    <s v="TRANSFORMER,CURRENT,60:1,DONUT,300A,01300,SIMPSON"/>
    <n v="2"/>
    <s v="EA"/>
    <m/>
    <m/>
    <m/>
    <x v="2"/>
    <x v="1"/>
    <n v="0"/>
  </r>
  <r>
    <s v="9072836"/>
    <s v="INSULATION,PIPE,FIBERGLASS,1&quot;IDx1-1/2&quot;THK"/>
    <n v="75"/>
    <s v="FT"/>
    <s v="V520521"/>
    <s v="2.04"/>
    <s v="Insulation Material Corp"/>
    <x v="2"/>
    <x v="1"/>
    <n v="153"/>
  </r>
  <r>
    <s v="9072879"/>
    <s v="PUMP,CENTRIFUGAL,5HP,2-1/2&quot;x1-1/2&quot;,SS,4SH2J52E0,GOULD-PUMP"/>
    <n v="1"/>
    <s v="EA"/>
    <s v="V521079"/>
    <s v="0"/>
    <s v="BDI"/>
    <x v="2"/>
    <x v="1"/>
    <n v="0"/>
  </r>
  <r>
    <s v="9073236"/>
    <s v="SPEED RDCR,SHAFT MOUNT,12:1,RNYX-1420-Y-12-56C,SUMITOMO"/>
    <n v="2"/>
    <s v="EA"/>
    <s v="V521079"/>
    <s v="0"/>
    <s v="BDI"/>
    <x v="2"/>
    <x v="1"/>
    <n v="0"/>
  </r>
  <r>
    <s v="9073246"/>
    <s v="REGULATOR,AIR,2&quot;NPT,PILOT OPERATED,1021435,DYNA-AIR"/>
    <n v="2"/>
    <s v="EA"/>
    <s v="V520611"/>
    <s v="0"/>
    <s v="Dynamic Air Inc"/>
    <x v="2"/>
    <x v="1"/>
    <n v="0"/>
  </r>
  <r>
    <s v="9080850"/>
    <s v="MTR,AC,1-1/2HP,1760RPM,145T,230/460V,TEFC,EM3554T,BALDOR"/>
    <n v="2"/>
    <s v="EA"/>
    <s v="V520624"/>
    <s v="0"/>
    <s v="Delmarva Electric Motors"/>
    <x v="2"/>
    <x v="1"/>
    <n v="0"/>
  </r>
  <r>
    <s v="9086897"/>
    <s v="MTR,AC,3HP,1755RPM,182T,230/460V,TEFC,EM3661T,BALDOR"/>
    <n v="1"/>
    <s v="EA"/>
    <s v="V521079"/>
    <s v="0"/>
    <s v="BDI"/>
    <x v="2"/>
    <x v="1"/>
    <n v="0"/>
  </r>
  <r>
    <s v="9087204"/>
    <s v="BLOCK,POWER DISTRIBUTION,9080LBA365212,SQUARE-D"/>
    <n v="2"/>
    <s v="EA"/>
    <s v="V520653"/>
    <s v="0"/>
    <s v="Graybar"/>
    <x v="2"/>
    <x v="1"/>
    <n v="0"/>
  </r>
  <r>
    <s v="9087680"/>
    <s v="BOLT KIT,DISC CPLG,6-BOLT &amp; HEX LOCKNUT,A037100,ZERO-MAX"/>
    <n v="6"/>
    <s v="EA"/>
    <s v="V521120"/>
    <s v="0"/>
    <s v="MSP Inc"/>
    <x v="2"/>
    <x v="1"/>
    <n v="0"/>
  </r>
  <r>
    <s v="9093796"/>
    <s v="ROLLER,IDLER,SNUB,2-1/2&quot;x19&quot;,CTR DRIVE,B-17254-152,HYTR-CONV"/>
    <n v="2"/>
    <s v="EA"/>
    <s v="V521079"/>
    <s v="0"/>
    <s v="BDI"/>
    <x v="2"/>
    <x v="1"/>
    <n v="0"/>
  </r>
  <r>
    <s v="9093871"/>
    <s v="SWITCH,PRSR,ACTUATED,2-SPDT,-5/6 PSI,PS10-2,POTT-ELEC"/>
    <n v="1"/>
    <s v="EA"/>
    <s v="V520653"/>
    <s v="0"/>
    <s v="Graybar"/>
    <x v="2"/>
    <x v="1"/>
    <n v="0"/>
  </r>
  <r>
    <s v="9093938"/>
    <s v="VALVE,SOL,3/4&quot;FNPT,2 WAY,ALUM,24VDC,3073LH06STB,JEFFERSON"/>
    <n v="6"/>
    <s v="EA"/>
    <s v="V521079"/>
    <s v="122"/>
    <s v="BDI"/>
    <x v="2"/>
    <x v="1"/>
    <n v="732"/>
  </r>
  <r>
    <s v="9099624"/>
    <s v="COUNTER,STROKE,DIGITAL,DURANT,12-0034-0036-0,CG-HILL"/>
    <n v="1"/>
    <s v="EA"/>
    <m/>
    <m/>
    <m/>
    <x v="2"/>
    <x v="1"/>
    <n v="0"/>
  </r>
  <r>
    <s v="9099659"/>
    <s v="ADAPTER,ROLL SAVER,6&quot;ID,MARK I,27L129871,TIDLAND"/>
    <n v="1"/>
    <s v="EA"/>
    <s v="V521079"/>
    <s v="1820.7"/>
    <s v="BDI"/>
    <x v="2"/>
    <x v="1"/>
    <n v="1820.7"/>
  </r>
  <r>
    <s v="9106294"/>
    <s v="SPRING,TORSION,HOPPER,37-146-005,VESTIL"/>
    <n v="2"/>
    <s v="EA"/>
    <s v="V521079"/>
    <s v="8.43"/>
    <s v="BDI"/>
    <x v="2"/>
    <x v="1"/>
    <n v="16.86"/>
  </r>
  <r>
    <s v="9106311"/>
    <s v="BSHG KIT,TAPER,SPEED RDCR,BU5215J/09UJ-2.438,FALK"/>
    <n v="2"/>
    <s v="ST"/>
    <m/>
    <m/>
    <m/>
    <x v="2"/>
    <x v="1"/>
    <n v="0"/>
  </r>
  <r>
    <s v="9083189"/>
    <s v="SCREW,CNVY,S/C,9&quot;D,10'L,RH,9&quot;PITCH,9S516-R-MTO,MARTIN"/>
    <n v="2"/>
    <s v="EA"/>
    <s v="V521079"/>
    <s v="3307.08"/>
    <s v="BDI"/>
    <x v="1"/>
    <x v="0"/>
    <n v="6614.16"/>
  </r>
  <r>
    <s v="9090391"/>
    <s v="LUG,COMP,ALUM,1 HOLE,5/16&quot; STUD,2 AWG"/>
    <n v="55"/>
    <s v="EA"/>
    <s v="V520653"/>
    <s v="0"/>
    <s v="Graybar"/>
    <x v="2"/>
    <x v="1"/>
    <n v="0"/>
  </r>
  <r>
    <s v="9090427"/>
    <s v="CAP,FG,PVC,6&quot; NPT,SCH 40"/>
    <n v="3"/>
    <s v="EA"/>
    <s v="V521077"/>
    <s v="17.2"/>
    <s v="Deacon Industrial Supply Co., Inc."/>
    <x v="2"/>
    <x v="1"/>
    <n v="51.599999999999994"/>
  </r>
  <r>
    <s v="9090430"/>
    <s v="CONTROLLER,TEMP,DC2500-EE-0L00-200-10000-00-0,HONEYWELL"/>
    <n v="1"/>
    <s v="EA"/>
    <s v="V520458"/>
    <s v="0"/>
    <s v="Rumsey Electric Company"/>
    <x v="1"/>
    <x v="0"/>
    <n v="0"/>
  </r>
  <r>
    <s v="9090858"/>
    <s v="NIPPLE,FG,CLOSE,STEEL,BLACK,SCH 40,4&quot;NPT"/>
    <n v="1"/>
    <s v="EA"/>
    <s v="V521077"/>
    <s v="9.9249"/>
    <s v="Deacon Industrial Supply Co., Inc."/>
    <x v="0"/>
    <x v="0"/>
    <n v="9.9248999999999992"/>
  </r>
  <r>
    <s v="9090862"/>
    <s v="GEAR,SPUR,14-1/2deg PRSR,S1615,MARTIN"/>
    <n v="1"/>
    <s v="EA"/>
    <s v="V521079"/>
    <s v="0"/>
    <s v="BDI"/>
    <x v="2"/>
    <x v="1"/>
    <n v="0"/>
  </r>
  <r>
    <s v="9090981"/>
    <s v="SHEET,GASKET,1/8&quot;x15&quot;x15&quot;,ARAMID/BUNA-N,BLUE"/>
    <n v="2"/>
    <s v="EA"/>
    <s v="V521067"/>
    <s v="32.89"/>
    <s v="McMaster-Carr Supply Co"/>
    <x v="2"/>
    <x v="1"/>
    <n v="65.78"/>
  </r>
  <r>
    <s v="9097070"/>
    <s v="PUMP PART,REPAIR KIT,DIAPHRAGM,AIR,637434,ARO"/>
    <n v="1"/>
    <s v="EA"/>
    <s v="V520652"/>
    <s v="0"/>
    <s v="W.W. Grainger"/>
    <x v="2"/>
    <x v="1"/>
    <n v="0"/>
  </r>
  <r>
    <s v="9097351"/>
    <s v="CONTACT BLOCK,AUXILIARY,1NO/1NC,140M-C-ASA11,ALLE-BRAD"/>
    <n v="1"/>
    <s v="EA"/>
    <s v="V520458"/>
    <s v="0"/>
    <s v="Rumsey Electric Company"/>
    <x v="6"/>
    <x v="0"/>
    <n v="0"/>
  </r>
  <r>
    <s v="9097602"/>
    <s v="SEAL,OIL,2.250&quot;x2.879&quot;x0.250&quot;,43034S,NATIONAL"/>
    <n v="1"/>
    <s v="EA"/>
    <s v="V521079"/>
    <s v="0"/>
    <s v="BDI"/>
    <x v="2"/>
    <x v="1"/>
    <n v="0"/>
  </r>
  <r>
    <s v="9103425"/>
    <s v="RELAY,POWER,PLUG-IN,21V,G2RV-1-S-DC21,OMRON"/>
    <n v="2"/>
    <s v="EA"/>
    <m/>
    <m/>
    <m/>
    <x v="2"/>
    <x v="1"/>
    <n v="0"/>
  </r>
  <r>
    <s v="9800780"/>
    <s v="SHAFT,DRIVE,RTRN SCREW 2,DWG# WIL-06K-06-17-14-01"/>
    <n v="1"/>
    <s v="EA"/>
    <s v="V519729"/>
    <s v="184"/>
    <s v="Churchmen's Machine Co, Inc"/>
    <x v="2"/>
    <x v="1"/>
    <n v="184"/>
  </r>
  <r>
    <s v="9800787"/>
    <s v="STRIP,DIVIDER,BLENDER,DWG # WN-06-283-A06-D004"/>
    <n v="24"/>
    <s v="EA"/>
    <s v="V519729"/>
    <s v="29"/>
    <s v="Churchmen's Machine Co, Inc"/>
    <x v="2"/>
    <x v="1"/>
    <n v="696"/>
  </r>
  <r>
    <s v="9912184"/>
    <s v="HANDSET ASSY,PHONE,W/PRESS BAR,6' CORD&amp;MICROPHONE,10112-201,GAI-TRONICS"/>
    <n v="2"/>
    <s v="EA"/>
    <s v="V520392"/>
    <s v="0"/>
    <s v="United Electric Supply Company Inc"/>
    <x v="2"/>
    <x v="1"/>
    <n v="0"/>
  </r>
  <r>
    <s v="9009096"/>
    <s v="CHISEL,1/2&quot; SQ SHANK,1-1/2&quot; BLADE"/>
    <n v="1"/>
    <s v="EA"/>
    <s v="V520656"/>
    <s v="20.49"/>
    <s v="MSC Industrial Supply Co."/>
    <x v="2"/>
    <x v="1"/>
    <n v="20.49"/>
  </r>
  <r>
    <s v="9009164"/>
    <s v="BSHG,PT,TAPER,2012,7/8&quot;"/>
    <n v="2"/>
    <s v="EA"/>
    <s v="V521079"/>
    <s v="0"/>
    <s v="BDI"/>
    <x v="6"/>
    <x v="0"/>
    <n v="0"/>
  </r>
  <r>
    <s v="9009276"/>
    <s v="CONN,STRAIGHT BLADE,FEM,15A,125V,2 POLE,HBL5269C,HUBBELL"/>
    <n v="7"/>
    <s v="EA"/>
    <s v="V520653"/>
    <s v="0"/>
    <s v="Graybar"/>
    <x v="1"/>
    <x v="0"/>
    <n v="0"/>
  </r>
  <r>
    <s v="9009301"/>
    <s v="COLLAR,SHAFT,2 PC,3&quot;,SETSCREW,BLACK"/>
    <n v="4"/>
    <s v="EA"/>
    <s v="V520656"/>
    <s v="53.6"/>
    <s v="MSC Industrial Supply Co."/>
    <x v="7"/>
    <x v="2"/>
    <n v="214.4"/>
  </r>
  <r>
    <s v="9009364"/>
    <s v="HOSE,SS BRAID,1/2&quot;x12&quot;,MALE PIPE ENDS"/>
    <n v="4"/>
    <s v="EA"/>
    <s v="V520615"/>
    <s v="36.96"/>
    <s v="KAD Industrial Rubber Products"/>
    <x v="2"/>
    <x v="1"/>
    <n v="147.84"/>
  </r>
  <r>
    <s v="9009395"/>
    <s v="BELT,POLYCHAIN,8M-800-12,GATES"/>
    <n v="1"/>
    <s v="EA"/>
    <s v="V519931"/>
    <s v="9.1"/>
    <s v="Bearing &amp; Drive Solutions Vii Inc"/>
    <x v="3"/>
    <x v="0"/>
    <n v="9.1"/>
  </r>
  <r>
    <s v="9009474"/>
    <s v="GAUGE,PRSR,0-100PSI,W45330,AMETEK"/>
    <n v="5"/>
    <s v="EA"/>
    <s v="V520656"/>
    <s v="0"/>
    <s v="MSC Industrial Supply Co."/>
    <x v="2"/>
    <x v="1"/>
    <n v="0"/>
  </r>
  <r>
    <s v="9009522"/>
    <s v="FUSE,TIME DELAY,MIDGET,15A,250V,FNM-15,BUSSMANN"/>
    <n v="5"/>
    <s v="EA"/>
    <s v="V520653"/>
    <s v="0"/>
    <s v="Graybar"/>
    <x v="2"/>
    <x v="1"/>
    <n v="0"/>
  </r>
  <r>
    <s v="9009558"/>
    <s v="BSHG,PT,SPLIT,Q1,2-1/2&quot;"/>
    <n v="3"/>
    <s v="EA"/>
    <s v="V519931"/>
    <s v="0"/>
    <s v="Bearing &amp; Drive Solutions Vii Inc"/>
    <x v="5"/>
    <x v="2"/>
    <n v="0"/>
  </r>
  <r>
    <s v="9009566"/>
    <s v="FUSE,SEMICONDUCTOR PROTECTION,50A,500V,FWH-50B,BUSSMANN"/>
    <n v="12"/>
    <s v="EA"/>
    <s v="V520653"/>
    <s v="0"/>
    <s v="Graybar"/>
    <x v="2"/>
    <x v="1"/>
    <n v="0"/>
  </r>
  <r>
    <s v="9009597"/>
    <s v="STEEL,KEYSTOCK,5/8&quot;x3/4&quot;"/>
    <n v="5"/>
    <s v="FT"/>
    <s v="V519931"/>
    <s v="4.87"/>
    <s v="Bearing &amp; Drive Solutions Vii Inc"/>
    <x v="3"/>
    <x v="0"/>
    <n v="24.35"/>
  </r>
  <r>
    <s v="9009642"/>
    <s v="TAPE,3&quot;x 60 YARDS"/>
    <n v="9"/>
    <s v="EA"/>
    <s v="V519972"/>
    <s v="9.45"/>
    <s v="Uline Inc"/>
    <x v="2"/>
    <x v="1"/>
    <n v="85.05"/>
  </r>
  <r>
    <s v="9009709"/>
    <s v="LIGHT BULB,M-HAL,250W,MVR250/U"/>
    <n v="4"/>
    <s v="EA"/>
    <s v="V520653"/>
    <s v="16"/>
    <s v="Graybar"/>
    <x v="5"/>
    <x v="2"/>
    <n v="64"/>
  </r>
  <r>
    <s v="9010034"/>
    <s v="FIXTURE,LIGHT,GLOBE,G57,CROUSE-HINDS"/>
    <n v="3"/>
    <s v="EA"/>
    <s v="V520653"/>
    <s v="0"/>
    <s v="Graybar"/>
    <x v="2"/>
    <x v="1"/>
    <n v="0"/>
  </r>
  <r>
    <s v="9010088"/>
    <s v="TRANSFORMER,489400,LEVI-CONT"/>
    <n v="1"/>
    <s v="EA"/>
    <s v="V520653"/>
    <s v="0"/>
    <s v="Graybar"/>
    <x v="2"/>
    <x v="1"/>
    <n v="0"/>
  </r>
  <r>
    <s v="9010091"/>
    <s v="PACKING,MECH,5/8&quot;,STYLE 8909"/>
    <n v="2"/>
    <s v="BX"/>
    <s v="V521077"/>
    <s v="23.57"/>
    <s v="Deacon Industrial Supply Co., Inc."/>
    <x v="2"/>
    <x v="1"/>
    <n v="47.14"/>
  </r>
  <r>
    <s v="9017025"/>
    <s v="SEAL,363-D4,NORDSTROM"/>
    <n v="2"/>
    <s v="EA"/>
    <s v="V521079"/>
    <s v="30.63"/>
    <s v="BDI"/>
    <x v="2"/>
    <x v="1"/>
    <n v="61.26"/>
  </r>
  <r>
    <s v="9017156"/>
    <s v="CONDUIT BODY,LB,EMT,SET-SCREW,3/4&quot;,ALUM"/>
    <n v="16"/>
    <s v="EA"/>
    <s v="V520653"/>
    <s v="0"/>
    <s v="Graybar"/>
    <x v="9"/>
    <x v="2"/>
    <n v="0"/>
  </r>
  <r>
    <s v="9017238"/>
    <s v="CONDUIT,FG,CONN,EMT,COMP,LT,3/4&quot;"/>
    <n v="15"/>
    <s v="EA"/>
    <s v="V520653"/>
    <s v="0.86"/>
    <s v="Graybar"/>
    <x v="3"/>
    <x v="0"/>
    <n v="12.9"/>
  </r>
  <r>
    <s v="9017679"/>
    <s v="COLLAR,SHAFT,2 PC,2-3/16&quot;,SETSCREW,BLACK"/>
    <n v="2"/>
    <s v="EA"/>
    <s v="V520656"/>
    <s v="30.31"/>
    <s v="MSC Industrial Supply Co."/>
    <x v="6"/>
    <x v="0"/>
    <n v="60.62"/>
  </r>
  <r>
    <s v="9017974"/>
    <s v="LEVER,ROD,LIMIT SWITCH,12&quot;L,NYLON,802T-W3C,ALLE-BRAD"/>
    <n v="1"/>
    <s v="EA"/>
    <s v="V520458"/>
    <s v="29.44"/>
    <s v="Rumsey Electric Company"/>
    <x v="0"/>
    <x v="0"/>
    <n v="29.44"/>
  </r>
  <r>
    <s v="9017991"/>
    <s v="VALVE,SOL,2&quot;,2 WAY,BRASS,RED HAT,8210G100,ASCO"/>
    <n v="4"/>
    <s v="EA"/>
    <s v="V519931"/>
    <s v="0"/>
    <s v="Bearing &amp; Drive Solutions Vii Inc"/>
    <x v="0"/>
    <x v="0"/>
    <n v="0"/>
  </r>
  <r>
    <s v="9018119"/>
    <s v="U-BOLT,3&quot; OPENING,1/4&quot; THK,ZINC"/>
    <n v="2"/>
    <s v="EA"/>
    <s v="V521077"/>
    <s v="1.78"/>
    <s v="Deacon Industrial Supply Co., Inc."/>
    <x v="2"/>
    <x v="1"/>
    <n v="3.56"/>
  </r>
  <r>
    <s v="9018186"/>
    <s v="CLEANER,BRAKE WASH,SPRAY,SPRAY,51320"/>
    <n v="12"/>
    <s v="EA"/>
    <s v="V520656"/>
    <s v="5.46"/>
    <s v="MSC Industrial Supply Co."/>
    <x v="1"/>
    <x v="0"/>
    <n v="65.52"/>
  </r>
  <r>
    <s v="9024951"/>
    <s v="CLUTCH,ELECTRIC,3/4&quot;,CB-6,326-27-007,WARN-ELEC"/>
    <n v="1"/>
    <s v="EA"/>
    <s v="V521079"/>
    <s v="0"/>
    <s v="BDI"/>
    <x v="2"/>
    <x v="1"/>
    <n v="0"/>
  </r>
  <r>
    <s v="9024971"/>
    <s v="VALVE,SOL,1/2&quot;,24VAC,10W,LEADS,238610-005-D,ASCO"/>
    <n v="2"/>
    <s v="EA"/>
    <s v="V520653"/>
    <s v="0"/>
    <s v="Graybar"/>
    <x v="6"/>
    <x v="0"/>
    <n v="0"/>
  </r>
  <r>
    <s v="9032483"/>
    <s v="SPEED RDCR,49:1,BB883CM180TC-49.80-B-S-I-2.00,DODGE"/>
    <n v="1"/>
    <s v="EA"/>
    <s v="V521079"/>
    <s v="0"/>
    <s v="BDI"/>
    <x v="2"/>
    <x v="1"/>
    <n v="0"/>
  </r>
  <r>
    <s v="9039680"/>
    <s v="SPRK,TAPER,50BTB22H"/>
    <n v="1"/>
    <s v="EA"/>
    <s v="V519931"/>
    <s v="0"/>
    <s v="Bearing &amp; Drive Solutions Vii Inc"/>
    <x v="10"/>
    <x v="2"/>
    <n v="0"/>
  </r>
  <r>
    <s v="9039759"/>
    <s v="ROLLER,PEEL,107mm,216583,VIDEOJET"/>
    <n v="5"/>
    <s v="PK"/>
    <s v="V520634"/>
    <s v="0"/>
    <s v="Video Jet Inc."/>
    <x v="0"/>
    <x v="0"/>
    <n v="0"/>
  </r>
  <r>
    <s v="9039762"/>
    <s v="PRINTHEAD,THERMAL,107mm,216585,VIDEOJET"/>
    <n v="1"/>
    <s v="EA"/>
    <s v="V521079"/>
    <s v="0"/>
    <s v="BDI"/>
    <x v="1"/>
    <x v="0"/>
    <n v="0"/>
  </r>
  <r>
    <s v="9039921"/>
    <s v="CONDUIT,FG,PLUG,THREAD,STEEL,1&quot;"/>
    <n v="18"/>
    <s v="EA"/>
    <s v="V520653"/>
    <s v="0"/>
    <s v="Graybar"/>
    <x v="9"/>
    <x v="2"/>
    <n v="0"/>
  </r>
  <r>
    <s v="9046674"/>
    <s v="RELAY,SAFETY,MODULE,24V,MSR138.1DP,440R-M23088,ALLE-BRAD"/>
    <n v="2"/>
    <s v="EA"/>
    <s v="V520458"/>
    <s v="0"/>
    <s v="Rumsey Electric Company"/>
    <x v="0"/>
    <x v="0"/>
    <n v="0"/>
  </r>
  <r>
    <s v="9046841"/>
    <s v="CABLE,NON-FLEX,MTR,FEEDBACK,2090-UXNFBMP-S09,ALLE-BRAD"/>
    <n v="1"/>
    <s v="EA"/>
    <s v="V520458"/>
    <s v="0"/>
    <s v="Rumsey Electric Company"/>
    <x v="2"/>
    <x v="1"/>
    <n v="0"/>
  </r>
  <r>
    <s v="9046843"/>
    <s v="BOARD,BREAKOUT,44 PIN,2090-U3CBB-DM44,ALLE-BRAD"/>
    <n v="1"/>
    <s v="EA"/>
    <s v="V520458"/>
    <s v="0"/>
    <s v="Rumsey Electric Company"/>
    <x v="10"/>
    <x v="2"/>
    <n v="0"/>
  </r>
  <r>
    <s v="9052633"/>
    <s v="VALVE,PLUG,L/B,FLANGED,3&quot;,2 WAY,150 SWP,602-SJ,HOMESTEAD"/>
    <n v="12"/>
    <s v="EA"/>
    <s v="V521077"/>
    <s v="0"/>
    <s v="Deacon Industrial Supply Co., Inc."/>
    <x v="5"/>
    <x v="2"/>
    <n v="0"/>
  </r>
  <r>
    <s v="9053097"/>
    <s v="GASKET,SPIRAL WOUND,5&quot; NOM,300PSI,FG,ASME B16 20"/>
    <n v="8"/>
    <s v="EA"/>
    <s v="V521077"/>
    <s v="10"/>
    <s v="Deacon Industrial Supply Co., Inc."/>
    <x v="1"/>
    <x v="0"/>
    <n v="80"/>
  </r>
  <r>
    <s v="9053292"/>
    <s v="BACKSTOP,BS5215J05/09/14/25,FALK"/>
    <n v="2"/>
    <s v="EA"/>
    <s v="V519931"/>
    <s v="0"/>
    <s v="Bearing &amp; Drive Solutions Vii Inc"/>
    <x v="2"/>
    <x v="1"/>
    <n v="0"/>
  </r>
  <r>
    <s v="9053294"/>
    <s v="TORQUE ARM,SPEED RDCR,TA5215J,FALK"/>
    <n v="2"/>
    <s v="EA"/>
    <s v="V519931"/>
    <s v="0"/>
    <s v="Bearing &amp; Drive Solutions Vii Inc"/>
    <x v="2"/>
    <x v="1"/>
    <n v="0"/>
  </r>
  <r>
    <s v="9065504"/>
    <s v="GASKET,DEVICE BOX COVER,1 GANG,NEOPRENE,GASK91,CROUSE-HINDS"/>
    <n v="10"/>
    <s v="EA"/>
    <s v="V520653"/>
    <s v="0"/>
    <s v="Graybar"/>
    <x v="2"/>
    <x v="1"/>
    <n v="0"/>
  </r>
  <r>
    <s v="9065544"/>
    <s v="BRUSH HOLDER,MTR,DC,4110D65G07,TECO-WEST"/>
    <n v="8"/>
    <s v="EA"/>
    <s v="V519931"/>
    <s v="0"/>
    <s v="Bearing &amp; Drive Solutions Vii Inc"/>
    <x v="2"/>
    <x v="1"/>
    <n v="0"/>
  </r>
  <r>
    <s v="9065561"/>
    <s v="FAN,SUSPENSION MNT,22&quot;D,5570CFM,MTR,115V,1725RPM"/>
    <n v="2"/>
    <s v="EA"/>
    <s v="V520656"/>
    <s v="939.53"/>
    <s v="MSC Industrial Supply Co."/>
    <x v="2"/>
    <x v="1"/>
    <n v="1879.06"/>
  </r>
  <r>
    <s v="9065775"/>
    <s v="SENSOR,PRX,ULTRASONIC,508mm,VM1-PNO-Q,HYDE-PARK"/>
    <n v="3"/>
    <s v="EA"/>
    <s v="V520458"/>
    <s v="0"/>
    <s v="Rumsey Electric Company"/>
    <x v="6"/>
    <x v="0"/>
    <n v="0"/>
  </r>
  <r>
    <s v="9065939"/>
    <s v="ENCODER,REPEATER,RX/TX,100020-18,ENCO-PROD"/>
    <n v="2"/>
    <s v="EA"/>
    <s v="V520026"/>
    <s v="0"/>
    <s v="Shingle &amp; Gibb"/>
    <x v="2"/>
    <x v="1"/>
    <n v="0"/>
  </r>
  <r>
    <s v="9066138"/>
    <s v="IGNITOR,BALLAST,XFMR,L1533H41C,ADVANCE"/>
    <n v="6"/>
    <s v="EA"/>
    <s v="V520653"/>
    <s v="0"/>
    <s v="Graybar"/>
    <x v="2"/>
    <x v="1"/>
    <n v="0"/>
  </r>
  <r>
    <s v="9072133"/>
    <s v="BSHG,PT,B-LOC,1-15/16&quot;,KEYLESS,B106,B602115,FENN-DRIV"/>
    <n v="4"/>
    <s v="EA"/>
    <s v="V519931"/>
    <s v="0"/>
    <s v="Bearing &amp; Drive Solutions Vii Inc"/>
    <x v="3"/>
    <x v="0"/>
    <n v="0"/>
  </r>
  <r>
    <s v="9072162"/>
    <s v="HOSE,SS BRAID,1/2&quot;x18&quot;,1/2&quot;MNPTx1/2&quot;FNPT,300PSI"/>
    <n v="6"/>
    <s v="EA"/>
    <s v="V521031"/>
    <s v="53.6842"/>
    <s v="Omni Services, Inc."/>
    <x v="2"/>
    <x v="1"/>
    <n v="322.10519999999997"/>
  </r>
  <r>
    <s v="9072200"/>
    <s v="REGULATOR,AIR,3/8&quot;NPT,0-2 PSI,R880-03A,NUMATICS"/>
    <n v="2"/>
    <s v="EA"/>
    <s v="V521079"/>
    <s v="0"/>
    <s v="BDI"/>
    <x v="10"/>
    <x v="2"/>
    <n v="0"/>
  </r>
  <r>
    <s v="9072237"/>
    <s v="CPLG HUB,PT,STEELFLEX,GRID,1060T,1-1/8&quot;,FALK"/>
    <n v="2"/>
    <s v="EA"/>
    <s v="V519931"/>
    <s v="0"/>
    <s v="Bearing &amp; Drive Solutions Vii Inc"/>
    <x v="10"/>
    <x v="2"/>
    <n v="0"/>
  </r>
  <r>
    <s v="9072364"/>
    <s v="SWITCH,PRX,INDUCTIVE,NI10-M18E-LIU-H1141,TURCK"/>
    <n v="3"/>
    <s v="EA"/>
    <s v="V520026"/>
    <s v="0"/>
    <s v="Shingle &amp; Gibb"/>
    <x v="2"/>
    <x v="1"/>
    <n v="0"/>
  </r>
  <r>
    <s v="9072424"/>
    <s v="BELT,V,BX61,21/32&quot;x13/32&quot;x64&quot;"/>
    <n v="5"/>
    <s v="EA"/>
    <s v="V521079"/>
    <s v="11.78"/>
    <s v="BDI"/>
    <x v="2"/>
    <x v="1"/>
    <n v="58.9"/>
  </r>
  <r>
    <s v="9072479"/>
    <s v="CONDUIT,FG,CONN,CORD GRIP,3/8&quot;,WIRE MESH,LT,WMG38,CROUSE-HINDS"/>
    <n v="10"/>
    <s v="EA"/>
    <s v="V520653"/>
    <s v="0"/>
    <s v="Graybar"/>
    <x v="2"/>
    <x v="1"/>
    <n v="0"/>
  </r>
  <r>
    <s v="9079012"/>
    <s v="SPRK,A-PLATE,35A40"/>
    <n v="6"/>
    <s v="EA"/>
    <s v="V519931"/>
    <s v="0"/>
    <s v="Bearing &amp; Drive Solutions Vii Inc"/>
    <x v="2"/>
    <x v="1"/>
    <n v="0"/>
  </r>
  <r>
    <s v="9079040"/>
    <s v="GATEWAY,ETHERNET,IP-DH+CONTROLLER,EQ7000,EQUUSTEK"/>
    <n v="1"/>
    <s v="EA"/>
    <s v="V520458"/>
    <s v="1764.93"/>
    <s v="Rumsey Electric Company"/>
    <x v="2"/>
    <x v="1"/>
    <n v="1764.93"/>
  </r>
  <r>
    <s v="9085920"/>
    <s v="PUMP,CENTRIFUGAL,2&quot;x3&quot;-8,2196MTO,SUMMIT-PUMP"/>
    <n v="1"/>
    <s v="EA"/>
    <s v="V520624"/>
    <s v="3446.57"/>
    <s v="Delmarva Electric Motors"/>
    <x v="11"/>
    <x v="2"/>
    <n v="3446.57"/>
  </r>
  <r>
    <s v="9085999"/>
    <s v="MTR,AC,5HP,3600RPM,184T,230/460V,0052SDSR41A-P,TOSHIBA"/>
    <n v="1"/>
    <s v="EA"/>
    <s v="V520624"/>
    <s v="0"/>
    <s v="Delmarva Electric Motors"/>
    <x v="2"/>
    <x v="1"/>
    <n v="0"/>
  </r>
  <r>
    <s v="9086084"/>
    <s v="SENSOR,PRX,INDUCTIVE,DC,12-24V,XS130B3PAM12,TELEMECANIQU"/>
    <n v="3"/>
    <s v="EA"/>
    <s v="V520653"/>
    <s v="0"/>
    <s v="Graybar"/>
    <x v="2"/>
    <x v="1"/>
    <n v="0"/>
  </r>
  <r>
    <s v="9086319"/>
    <s v="VALVE,CTRL,PNU,4 WAY,2 POS,120VAC,H12WXBG323000FD,PARKER"/>
    <n v="1"/>
    <s v="EA"/>
    <s v="V519931"/>
    <s v="0"/>
    <s v="Bearing &amp; Drive Solutions Vii Inc"/>
    <x v="2"/>
    <x v="1"/>
    <n v="0"/>
  </r>
  <r>
    <s v="9108406"/>
    <s v="CABLE,ARMORED,TYPE MC,10AWG,3C,600V,ALUM,W/GROUND"/>
    <n v="250"/>
    <s v="FT"/>
    <s v="V520392"/>
    <s v="0"/>
    <s v="United Electric Supply Company Inc"/>
    <x v="2"/>
    <x v="1"/>
    <n v="0"/>
  </r>
  <r>
    <s v="9800124"/>
    <s v="BED,TABLE,OVERWRAP,DWG# 261B1-0102-0301"/>
    <n v="1"/>
    <s v="EA"/>
    <s v="V200300"/>
    <s v="0"/>
    <s v="IG Machine &amp; Fibers - Brampton"/>
    <x v="3"/>
    <x v="0"/>
    <n v="0"/>
  </r>
  <r>
    <s v="9800141"/>
    <s v="SHAFT,TAIL,SURGE TANK,DWG# WIL-06D-01-05-11-02"/>
    <n v="1"/>
    <s v="EA"/>
    <s v="V519729"/>
    <s v="100"/>
    <s v="Churchmen's Machine Co, Inc"/>
    <x v="2"/>
    <x v="1"/>
    <n v="100"/>
  </r>
  <r>
    <s v="9800308"/>
    <s v="DIVERTER PLATE,LMTR,DWG# WIL-69F-11-19-07-01"/>
    <n v="1"/>
    <s v="EA"/>
    <m/>
    <m/>
    <m/>
    <x v="2"/>
    <x v="1"/>
    <n v="0"/>
  </r>
  <r>
    <s v="9800329"/>
    <s v="ROLL,PULL,LMTR FPL BRAKE,DWG# WIL-60A-07-24-12-01"/>
    <n v="1"/>
    <s v="EA"/>
    <s v="V520655"/>
    <s v="0"/>
    <s v="Hausner Hard-Chrome, Inc."/>
    <x v="2"/>
    <x v="1"/>
    <n v="0"/>
  </r>
  <r>
    <s v="9800475"/>
    <s v="SHAFT,ROLL,HOLD DOWN,DWG# WIL-70-05-13-13-01"/>
    <n v="3"/>
    <s v="EA"/>
    <m/>
    <m/>
    <m/>
    <x v="2"/>
    <x v="1"/>
    <n v="0"/>
  </r>
  <r>
    <s v="9024984"/>
    <s v="RECEPTACLE,AR331,CROUSE-HINDS"/>
    <n v="3"/>
    <s v="EA"/>
    <s v="V520653"/>
    <s v="0"/>
    <s v="Graybar"/>
    <x v="2"/>
    <x v="1"/>
    <n v="0"/>
  </r>
  <r>
    <s v="9025126"/>
    <s v="LIGHT,STACK,BLUE,120VAC,7W,855T-B10DN6,SER A,ALLE-BRAD"/>
    <n v="42"/>
    <s v="EA"/>
    <s v="V520458"/>
    <s v="0"/>
    <s v="Rumsey Electric Company"/>
    <x v="6"/>
    <x v="0"/>
    <n v="0"/>
  </r>
  <r>
    <s v="9025353"/>
    <s v="VALVE BASE,SOL,PL2-3/8-80,PARKER"/>
    <n v="4"/>
    <s v="EA"/>
    <s v="V521079"/>
    <s v="33.37"/>
    <s v="BDI"/>
    <x v="3"/>
    <x v="0"/>
    <n v="133.47999999999999"/>
  </r>
  <r>
    <s v="9025551"/>
    <s v="LIGHT BULB,MINI,28V,12W,T-5,921,SPC-TECH"/>
    <n v="20"/>
    <s v="EA"/>
    <s v="V521067"/>
    <s v="9"/>
    <s v="McMaster-Carr Supply Co"/>
    <x v="2"/>
    <x v="1"/>
    <n v="180"/>
  </r>
  <r>
    <s v="9025644"/>
    <s v="ROLL,INSPECTION,8&quot;,URETHANE,3 TAB"/>
    <n v="1"/>
    <s v="EA"/>
    <s v="417215"/>
    <s v="929.2"/>
    <s v="CRAFTEX PROTECTIVE COATINGS"/>
    <x v="2"/>
    <x v="1"/>
    <n v="929.2"/>
  </r>
  <r>
    <s v="9025730"/>
    <s v="PIPE,PLAIN END,8&quot;,BLACK,SCH 40"/>
    <n v="1"/>
    <s v="FT"/>
    <s v="V519764"/>
    <s v="20"/>
    <s v="East Coast Steel, Inc"/>
    <x v="12"/>
    <x v="2"/>
    <n v="20"/>
  </r>
  <r>
    <s v="9025762"/>
    <s v="WELDMENT BRACKET,PHOTO EYE,106878.000A,ARPAC"/>
    <n v="1"/>
    <s v="EA"/>
    <s v="V500660"/>
    <s v="0"/>
    <s v="ARPAC, LLC"/>
    <x v="2"/>
    <x v="1"/>
    <n v="0"/>
  </r>
  <r>
    <s v="9032306"/>
    <s v="TORCH,PROPANE,SELF LIGHTING"/>
    <n v="2"/>
    <s v="EA"/>
    <s v="V520656"/>
    <s v="55.66"/>
    <s v="MSC Industrial Supply Co."/>
    <x v="3"/>
    <x v="0"/>
    <n v="111.32"/>
  </r>
  <r>
    <s v="9032372"/>
    <s v="SHAFT,CAM,3-TAB CUTTER PLUNGER"/>
    <n v="1"/>
    <s v="EA"/>
    <s v="V500659"/>
    <s v="0"/>
    <s v="The RDI Group"/>
    <x v="2"/>
    <x v="1"/>
    <n v="0"/>
  </r>
  <r>
    <s v="9032408"/>
    <s v="BSHG,SIDE GUIDE,J,HORIZONTAL BANDSAW,5075-00"/>
    <n v="2"/>
    <s v="EA"/>
    <s v="V520656"/>
    <s v="12.17"/>
    <s v="MSC Industrial Supply Co."/>
    <x v="2"/>
    <x v="1"/>
    <n v="24.34"/>
  </r>
  <r>
    <s v="9032427"/>
    <s v="BSHG,PT,TAPER,3020,1-3/4&quot;"/>
    <n v="2"/>
    <s v="EA"/>
    <s v="V521079"/>
    <s v="0"/>
    <s v="BDI"/>
    <x v="0"/>
    <x v="0"/>
    <n v="0"/>
  </r>
  <r>
    <s v="9032550"/>
    <s v="VALVE,BALL,CPVC,1/2&quot;,FEMALE THREAD,SCH 80"/>
    <n v="4"/>
    <s v="EA"/>
    <s v="V521077"/>
    <s v="26.5581"/>
    <s v="Deacon Industrial Supply Co., Inc."/>
    <x v="1"/>
    <x v="0"/>
    <n v="106.2324"/>
  </r>
  <r>
    <s v="9032581"/>
    <s v="PLATE,WEAR,CRODON HARDCOAT,1/4&quot;x2&quot;x4',29682,REIC-DREW"/>
    <n v="12"/>
    <s v="EA"/>
    <s v="V500659"/>
    <s v="33.8"/>
    <s v="The RDI Group"/>
    <x v="1"/>
    <x v="0"/>
    <n v="405.59999999999997"/>
  </r>
  <r>
    <s v="9032623"/>
    <s v="SHV,QD BSHG,5 GRV,5A8.2/B8.6,DODGE"/>
    <n v="1"/>
    <s v="EA"/>
    <s v="V519931"/>
    <s v="0"/>
    <s v="Bearing &amp; Drive Solutions Vii Inc"/>
    <x v="2"/>
    <x v="1"/>
    <n v="0"/>
  </r>
  <r>
    <s v="9032751"/>
    <s v="L/B,OIL,GEAR,80W-90"/>
    <n v="4"/>
    <s v="GA"/>
    <s v="V521079"/>
    <s v="165.16"/>
    <s v="BDI"/>
    <x v="5"/>
    <x v="2"/>
    <n v="660.64"/>
  </r>
  <r>
    <s v="9032848"/>
    <s v="BRG CUP,TAPER,6.496&quot;OD,JM822010,TIMKEN"/>
    <n v="2"/>
    <s v="EA"/>
    <s v="V519931"/>
    <s v="0"/>
    <s v="Bearing &amp; Drive Solutions Vii Inc"/>
    <x v="5"/>
    <x v="2"/>
    <n v="0"/>
  </r>
  <r>
    <s v="9032942"/>
    <s v="LENSE,FIXTURE,LIGHT,VT2-4DRU,COOPER FIXTURE,COOP-LIGH"/>
    <n v="15"/>
    <s v="EA"/>
    <s v="V520653"/>
    <s v="0"/>
    <s v="Graybar"/>
    <x v="2"/>
    <x v="1"/>
    <n v="0"/>
  </r>
  <r>
    <s v="9033102"/>
    <s v="WASHER,RETAINING,HINGE PIN,310-RET-50,FLEXCO"/>
    <n v="15"/>
    <s v="EA"/>
    <s v="V519931"/>
    <s v="0"/>
    <s v="Bearing &amp; Drive Solutions Vii Inc"/>
    <x v="2"/>
    <x v="1"/>
    <n v="0"/>
  </r>
  <r>
    <s v="9033234"/>
    <s v="MODULE,OUTPUT,RELAY,5-250VAC,5-125VDC,1746-OX8,ALLE-BRAD"/>
    <n v="2"/>
    <s v="EA"/>
    <s v="V520458"/>
    <s v="0"/>
    <s v="Rumsey Electric Company"/>
    <x v="3"/>
    <x v="0"/>
    <n v="0"/>
  </r>
  <r>
    <s v="9039515"/>
    <s v="WIRE,VW-1,14 AWG,STRANDED,SWITCHBOARD,SIS,RED"/>
    <n v="500"/>
    <s v="FT"/>
    <s v="V520653"/>
    <s v="0.135"/>
    <s v="Graybar"/>
    <x v="2"/>
    <x v="1"/>
    <n v="67.5"/>
  </r>
  <r>
    <s v="9039582"/>
    <s v="ROLLER,2-1/2&quot;Dx16&quot;BF,11/16&quot;,SPRG-LOAD,STEEL"/>
    <n v="16"/>
    <s v="EA"/>
    <s v="V520715"/>
    <s v="28.5"/>
    <s v="Material Flow &amp; Conveyor Systems In"/>
    <x v="2"/>
    <x v="1"/>
    <n v="456"/>
  </r>
  <r>
    <s v="9039594"/>
    <s v="PAINT,SPRAY,PRIMER,GRAY"/>
    <n v="4"/>
    <s v="EA"/>
    <s v="V520656"/>
    <s v="7.47"/>
    <s v="MSC Industrial Supply Co."/>
    <x v="3"/>
    <x v="0"/>
    <n v="29.88"/>
  </r>
  <r>
    <s v="9039760"/>
    <s v="FUSE KIT,THERMAL CODER,216030,VIDEOJET"/>
    <n v="10"/>
    <s v="EA"/>
    <s v="V520634"/>
    <s v="0"/>
    <s v="Video Jet Inc."/>
    <x v="0"/>
    <x v="0"/>
    <n v="0"/>
  </r>
  <r>
    <s v="9039795"/>
    <s v="ROLLER KIT,TT BRACKET ASSY,386735,VIDEOJET"/>
    <n v="1"/>
    <s v="EA"/>
    <s v="V520634"/>
    <s v="0"/>
    <s v="Video Jet Inc."/>
    <x v="3"/>
    <x v="0"/>
    <n v="0"/>
  </r>
  <r>
    <s v="9046394"/>
    <s v="FOOT,MTG,111717,ARPAC"/>
    <n v="4"/>
    <s v="EA"/>
    <s v="V500660"/>
    <s v="0"/>
    <s v="ARPAC, LLC"/>
    <x v="2"/>
    <x v="1"/>
    <n v="0"/>
  </r>
  <r>
    <s v="9046491"/>
    <s v="GUIDE RING,12&quot;OD x 6&quot;ID,WIL-60C-10-04-06-02"/>
    <n v="4"/>
    <s v="EA"/>
    <s v="V519729"/>
    <s v="495"/>
    <s v="Churchmen's Machine Co, Inc"/>
    <x v="2"/>
    <x v="1"/>
    <n v="1980"/>
  </r>
  <r>
    <s v="9046549"/>
    <s v="PIPE,MALE PIPE ENDS,1-1/4&quot; NPT,GALV,SCH 40"/>
    <n v="20"/>
    <s v="FT"/>
    <s v="V521077"/>
    <s v="3"/>
    <s v="Deacon Industrial Supply Co., Inc."/>
    <x v="2"/>
    <x v="1"/>
    <n v="60"/>
  </r>
  <r>
    <s v="9046592"/>
    <s v="MODULE,COMMUNICATION,1756-ENBT,ALLE-BRAD"/>
    <n v="1"/>
    <s v="EA"/>
    <s v="V520458"/>
    <s v="0"/>
    <s v="Rumsey Electric Company"/>
    <x v="0"/>
    <x v="0"/>
    <n v="0"/>
  </r>
  <r>
    <s v="9046592"/>
    <s v="MODULE,COMMUNICATION,1756-ENBT,ALLE-BRAD"/>
    <n v="1"/>
    <s v="EA"/>
    <s v="V520458"/>
    <s v="0"/>
    <s v="Rumsey Electric Company"/>
    <x v="0"/>
    <x v="0"/>
    <n v="0"/>
  </r>
  <r>
    <s v="9046592"/>
    <s v="MODULE,COMMUNICATION,1756-ENBT,ALLE-BRAD"/>
    <n v="3"/>
    <s v="EA"/>
    <s v="V520458"/>
    <s v="0"/>
    <s v="Rumsey Electric Company"/>
    <x v="0"/>
    <x v="0"/>
    <n v="0"/>
  </r>
  <r>
    <s v="9046619"/>
    <s v="ADAPTER,COMMUNICATION,ETHERNET/IP - DPI,20-COMM-E,ALLE-BRAD"/>
    <n v="4"/>
    <s v="EA"/>
    <s v="V520458"/>
    <s v="0"/>
    <s v="Rumsey Electric Company"/>
    <x v="0"/>
    <x v="0"/>
    <n v="0"/>
  </r>
  <r>
    <s v="9046652"/>
    <s v="VALVE,BUTTERFLY,LUG STYLE,3&quot;,DUCTILE IRON,150PSI"/>
    <n v="1"/>
    <s v="EA"/>
    <s v="V521077"/>
    <s v="150"/>
    <s v="Deacon Industrial Supply Co., Inc."/>
    <x v="2"/>
    <x v="1"/>
    <n v="150"/>
  </r>
  <r>
    <s v="9046952"/>
    <s v="SWITCH,FLOW,1-1/4&quot;NPT,FINNED BODY,PFSHPS125NPTMSH,PEECO"/>
    <n v="1"/>
    <s v="EA"/>
    <s v="V521079"/>
    <s v="0"/>
    <s v="BDI"/>
    <x v="3"/>
    <x v="0"/>
    <n v="0"/>
  </r>
  <r>
    <s v="9052668"/>
    <s v="BELT,V,BX81,21/32&quot;x13/32&quot;x84&quot;"/>
    <n v="2"/>
    <s v="EA"/>
    <s v="V519931"/>
    <s v="0"/>
    <s v="Bearing &amp; Drive Solutions Vii Inc"/>
    <x v="0"/>
    <x v="0"/>
    <n v="0"/>
  </r>
  <r>
    <s v="9052735"/>
    <s v="MTR,SERVO,1.96HP,MPM893ASG7G5N,PARKER"/>
    <n v="1"/>
    <s v="EA"/>
    <s v="V521079"/>
    <s v="3918.72"/>
    <s v="BDI"/>
    <x v="2"/>
    <x v="1"/>
    <n v="3918.72"/>
  </r>
  <r>
    <s v="9052808"/>
    <s v="REPAIR KIT,SEAL,1-3/4&quot;,682260,CHESTERTON"/>
    <n v="2"/>
    <s v="EA"/>
    <s v="317697"/>
    <s v="343"/>
    <s v="PROCESS TECHNOLOGIES, INC"/>
    <x v="2"/>
    <x v="1"/>
    <n v="686"/>
  </r>
  <r>
    <s v="9053141"/>
    <s v="SPEED RDCR,WORM,20:1,300Q180L20,MORSE"/>
    <n v="1"/>
    <s v="EA"/>
    <s v="V519931"/>
    <s v="780.5"/>
    <s v="Bearing &amp; Drive Solutions Vii Inc"/>
    <x v="2"/>
    <x v="1"/>
    <n v="780.5"/>
  </r>
  <r>
    <s v="9053238"/>
    <s v="FUSE,TIME DELAY,GLASS,2A,250V,MDL-2,BUSSMANN"/>
    <n v="15"/>
    <s v="EA"/>
    <s v="V520653"/>
    <s v="0"/>
    <s v="Graybar"/>
    <x v="2"/>
    <x v="1"/>
    <n v="0"/>
  </r>
  <r>
    <s v="9058238"/>
    <s v="WIRE,FLUX CORE,0.30&quot;,E71T-GS"/>
    <n v="10"/>
    <s v="LB"/>
    <s v="V519768"/>
    <s v="0"/>
    <s v="G &amp; E Welding Supply Inc."/>
    <x v="6"/>
    <x v="0"/>
    <n v="0"/>
  </r>
  <r>
    <s v="9058524"/>
    <s v="CEMENT,PVC,ALL PURPOSE,CLEAR,8oz"/>
    <n v="4"/>
    <s v="EA"/>
    <s v="V520656"/>
    <s v="7.16"/>
    <s v="MSC Industrial Supply Co."/>
    <x v="3"/>
    <x v="0"/>
    <n v="28.64"/>
  </r>
  <r>
    <s v="9058544"/>
    <s v="CABLE ASSY,PRINTHEAD,LH,216578,VIDEOJET"/>
    <n v="2"/>
    <s v="EA"/>
    <s v="V520634"/>
    <s v="0"/>
    <s v="Video Jet Inc."/>
    <x v="1"/>
    <x v="0"/>
    <n v="0"/>
  </r>
  <r>
    <s v="9058703"/>
    <s v="PUMP PART,SEAL,LABYRINTH,OB,332A,SUMMIT-PUMP"/>
    <n v="2"/>
    <s v="EA"/>
    <s v="317697"/>
    <s v="130"/>
    <s v="PROCESS TECHNOLOGIES, INC"/>
    <x v="2"/>
    <x v="1"/>
    <n v="260"/>
  </r>
  <r>
    <s v="9065348"/>
    <s v="BRIDGE,LMTR STACKER,LANE B,DWG# WIL-72-10-26-05-02,IKO-SHOP"/>
    <n v="2"/>
    <s v="EA"/>
    <m/>
    <m/>
    <m/>
    <x v="2"/>
    <x v="1"/>
    <n v="0"/>
  </r>
  <r>
    <s v="9065429"/>
    <s v="SPRK,QD BSHG,120E28H"/>
    <n v="2"/>
    <s v="EA"/>
    <s v="V521079"/>
    <s v="0"/>
    <s v="BDI"/>
    <x v="2"/>
    <x v="1"/>
    <n v="0"/>
  </r>
  <r>
    <s v="9065488"/>
    <s v="SEAL,HOUSING,107SCA-P,BROWNING"/>
    <n v="1"/>
    <s v="EA"/>
    <s v="V519931"/>
    <s v="0"/>
    <s v="Bearing &amp; Drive Solutions Vii Inc"/>
    <x v="2"/>
    <x v="1"/>
    <n v="0"/>
  </r>
  <r>
    <s v="9065545"/>
    <s v="SPRING,MTR BRUSH,4110D65G37,TECO-WEST"/>
    <n v="3"/>
    <s v="EA"/>
    <s v="V519931"/>
    <s v="0"/>
    <s v="Bearing &amp; Drive Solutions Vii Inc"/>
    <x v="2"/>
    <x v="1"/>
    <n v="0"/>
  </r>
  <r>
    <s v="9072058"/>
    <s v="REPAIR KIT,VALVE,GATE,5&quot;,ORBE,20-3636M,ORBINOX"/>
    <n v="1"/>
    <s v="EA"/>
    <s v="V521079"/>
    <s v="0"/>
    <s v="BDI"/>
    <x v="10"/>
    <x v="2"/>
    <n v="0"/>
  </r>
  <r>
    <s v="9072146"/>
    <s v="MTR,SERVO,2000RPM,460VAC,MPL-B680D-SJ72AA,ALLE-BRAD"/>
    <n v="1"/>
    <s v="EA"/>
    <s v="V520624"/>
    <s v="6192"/>
    <s v="Delmarva Electric Motors"/>
    <x v="1"/>
    <x v="0"/>
    <n v="6192"/>
  </r>
  <r>
    <s v="9072244"/>
    <s v="COOLING TOWER,PRSR GAUGE,20000PSI,COOL-4F4M-05,PRECISION"/>
    <n v="2"/>
    <s v="EA"/>
    <s v="424522"/>
    <s v="125"/>
    <s v="THOMAS WILCOX CO., INC."/>
    <x v="2"/>
    <x v="1"/>
    <n v="250"/>
  </r>
  <r>
    <s v="9072486"/>
    <s v="CONDUIT,FG,CONN,CORD GRIP,3/4&quot;,WIRE MESH,LT,WMG75,CROUSE-HINDS"/>
    <n v="8"/>
    <s v="EA"/>
    <s v="V520653"/>
    <s v="0"/>
    <s v="Graybar"/>
    <x v="1"/>
    <x v="0"/>
    <n v="0"/>
  </r>
  <r>
    <s v="9079047"/>
    <s v="SPEED RDCR,5:1,SP140SMF150I1/MPLB580FSJ72AA,MSP-INC"/>
    <n v="1"/>
    <s v="EA"/>
    <s v="V521120"/>
    <s v="3661"/>
    <s v="MSP Inc"/>
    <x v="2"/>
    <x v="1"/>
    <n v="3661"/>
  </r>
  <r>
    <s v="9079076"/>
    <s v="WASHER,LOCK,SPRING,1/2&quot;,ZINC"/>
    <n v="70"/>
    <s v="EA"/>
    <s v="V521067"/>
    <s v="6.58"/>
    <s v="McMaster-Carr Supply Co"/>
    <x v="2"/>
    <x v="1"/>
    <n v="460.6"/>
  </r>
  <r>
    <s v="9079196"/>
    <s v="SWITCH,TOGGLE,AC,20A,125V,1POLE,SPDT,35-3015-0000,GC-ELEC"/>
    <n v="3"/>
    <s v="EA"/>
    <s v="V520458"/>
    <s v="0"/>
    <s v="Rumsey Electric Company"/>
    <x v="2"/>
    <x v="1"/>
    <n v="0"/>
  </r>
  <r>
    <s v="9079446"/>
    <s v="POWER SUPPLY,MINI PS100240AC2X15DC1-2938743,PHOE-CONT"/>
    <n v="2"/>
    <s v="EA"/>
    <s v="V520653"/>
    <s v="159.57"/>
    <s v="Graybar"/>
    <x v="10"/>
    <x v="2"/>
    <n v="319.14"/>
  </r>
  <r>
    <s v="9079541"/>
    <s v="NIPPLE,FG,CLOSE,STEEL,BLACK,SCH 40,6&quot; NPT"/>
    <n v="2"/>
    <s v="EA"/>
    <s v="V521067"/>
    <s v="48.56"/>
    <s v="McMaster-Carr Supply Co"/>
    <x v="2"/>
    <x v="1"/>
    <n v="97.12"/>
  </r>
  <r>
    <s v="9086300"/>
    <s v="MTR,AC,5HP,1750RPM,184TC,208-230/460V,CECP3665T,BALDOR"/>
    <n v="1"/>
    <s v="EA"/>
    <s v="V521079"/>
    <s v="0"/>
    <s v="BDI"/>
    <x v="2"/>
    <x v="1"/>
    <n v="0"/>
  </r>
  <r>
    <s v="9086399"/>
    <s v="L/B,CHAIN DRIVE PIN &amp; BSHG,11oz,S00202000,SPRAYON"/>
    <n v="38"/>
    <s v="EA"/>
    <s v="V520656"/>
    <s v="9.19"/>
    <s v="MSC Industrial Supply Co."/>
    <x v="2"/>
    <x v="1"/>
    <n v="349.21999999999997"/>
  </r>
  <r>
    <s v="9086671"/>
    <s v="DRIVE,FREQUENCY,AC,480V,22F-D6P0N103,ALLE-BRAD"/>
    <n v="1"/>
    <s v="EA"/>
    <s v="V520458"/>
    <s v="0"/>
    <s v="Rumsey Electric Company"/>
    <x v="2"/>
    <x v="1"/>
    <n v="0"/>
  </r>
  <r>
    <s v="9094766"/>
    <s v="TENSIONER,CHAIN,SPRG-LOAD,ANSI 35,2-4 LB,.6&quot;TRAVEL"/>
    <n v="1"/>
    <s v="EA"/>
    <s v="V521079"/>
    <s v="201.73"/>
    <s v="BDI"/>
    <x v="7"/>
    <x v="2"/>
    <n v="201.73"/>
  </r>
  <r>
    <s v="9094786"/>
    <s v="SPRK,BORE TO SIZE,100B30,Q1-BB BSHG"/>
    <n v="1"/>
    <s v="EA"/>
    <s v="V521079"/>
    <s v="0"/>
    <s v="BDI"/>
    <x v="2"/>
    <x v="1"/>
    <n v="0"/>
  </r>
  <r>
    <s v="9095112"/>
    <s v="COUPLER,HOSE,CAM&amp;GRV,TYPE LD,90deg,ALUM,4&quot;"/>
    <n v="1"/>
    <s v="EA"/>
    <s v="V521067"/>
    <s v="0"/>
    <s v="McMaster-Carr Supply Co"/>
    <x v="2"/>
    <x v="1"/>
    <n v="0"/>
  </r>
  <r>
    <s v="9800117"/>
    <s v="PULLEY,TWIST BELT BOTTOM,DWG# WIL-71A-10-22-10-03"/>
    <n v="2"/>
    <s v="EA"/>
    <s v="V519739"/>
    <s v="305"/>
    <s v="Conveyor Handling Company, Inc"/>
    <x v="2"/>
    <x v="1"/>
    <n v="610"/>
  </r>
  <r>
    <s v="9800236"/>
    <s v="RING,GUIDE,SPLIT,14-1/2&quot;OD,DWG# WIL-54-08-23-11-2"/>
    <n v="3"/>
    <s v="EA"/>
    <s v="V519729"/>
    <s v="692"/>
    <s v="Churchmen's Machine Co, Inc"/>
    <x v="2"/>
    <x v="1"/>
    <n v="2076"/>
  </r>
  <r>
    <s v="9800326"/>
    <s v="ROLL,PULL,DRY FELT LOOPER,DWG# WIL-3C-04-02-04-02"/>
    <n v="3"/>
    <s v="EA"/>
    <s v="V520655"/>
    <s v="2593"/>
    <s v="Hausner Hard-Chrome, Inc."/>
    <x v="2"/>
    <x v="1"/>
    <n v="7779"/>
  </r>
  <r>
    <s v="9800382"/>
    <s v="PLATE,MTG,PALLET DISPENSER,DWG#WIL-28F-12-05-12-01"/>
    <n v="2"/>
    <s v="EA"/>
    <m/>
    <m/>
    <m/>
    <x v="2"/>
    <x v="1"/>
    <n v="0"/>
  </r>
  <r>
    <s v="9800463"/>
    <s v="SHAFT,TAIL,ELEV,2-7/16&quot;D,DWG# WIL-08S-03-26-13-2"/>
    <n v="1"/>
    <s v="EA"/>
    <m/>
    <m/>
    <m/>
    <x v="2"/>
    <x v="1"/>
    <n v="0"/>
  </r>
  <r>
    <s v="9022010"/>
    <s v="SPRK,SPLIT TAPER,H60Q21"/>
    <n v="1"/>
    <s v="EA"/>
    <s v="V519931"/>
    <s v="35"/>
    <s v="Bearing &amp; Drive Solutions Vii Inc"/>
    <x v="6"/>
    <x v="0"/>
    <n v="35"/>
  </r>
  <r>
    <s v="9029605"/>
    <s v="SPRK,QD BSHG,80E72"/>
    <n v="1"/>
    <s v="EA"/>
    <s v="V521079"/>
    <s v="324.39"/>
    <s v="BDI"/>
    <x v="7"/>
    <x v="2"/>
    <n v="324.39"/>
  </r>
  <r>
    <s v="9029751"/>
    <s v="CPLG,PT,JAW,L100x1-3/8&quot;,LOVEJOY"/>
    <n v="1"/>
    <s v="EA"/>
    <s v="V519931"/>
    <s v="0"/>
    <s v="Bearing &amp; Drive Solutions Vii Inc"/>
    <x v="2"/>
    <x v="1"/>
    <n v="0"/>
  </r>
  <r>
    <s v="9029857"/>
    <s v="CPLG,PT,JAW,ML 099,3/4&quot;,MARTIN"/>
    <n v="1"/>
    <s v="EA"/>
    <s v="V519931"/>
    <s v="0"/>
    <s v="Bearing &amp; Drive Solutions Vii Inc"/>
    <x v="5"/>
    <x v="2"/>
    <n v="0"/>
  </r>
  <r>
    <s v="9030107"/>
    <s v="BRACKET,MTG,SENSOR,90deg,ADJUSTABLE,60-2008,ALLE-BRAD"/>
    <n v="4"/>
    <s v="EA"/>
    <s v="V520458"/>
    <s v="0"/>
    <s v="Rumsey Electric Company"/>
    <x v="2"/>
    <x v="1"/>
    <n v="0"/>
  </r>
  <r>
    <s v="9030112"/>
    <s v="WHEEL,CASTER,SWIVEL,PNU,6&quot;,GS60120PNUKG,SHEPPARD"/>
    <n v="5"/>
    <s v="EA"/>
    <s v="V520656"/>
    <s v="32.54"/>
    <s v="MSC Industrial Supply Co."/>
    <x v="2"/>
    <x v="1"/>
    <n v="162.69999999999999"/>
  </r>
  <r>
    <s v="9030276"/>
    <s v="SWITCH,DRUM,REVERSING,2601,AG2,SQUARE-D"/>
    <n v="1"/>
    <s v="EA"/>
    <s v="V520653"/>
    <s v="0"/>
    <s v="Graybar"/>
    <x v="2"/>
    <x v="1"/>
    <n v="0"/>
  </r>
  <r>
    <s v="9037017"/>
    <s v="CIRCUIT BREAKER,MINI,5A,1 POLE,C60UL1077,17414,MERLIN-GERIN"/>
    <n v="7"/>
    <s v="EA"/>
    <s v="V520653"/>
    <s v="73.87"/>
    <s v="Graybar"/>
    <x v="9"/>
    <x v="2"/>
    <n v="517.09"/>
  </r>
  <r>
    <s v="9037339"/>
    <s v="LIGHT BULB,MINI,14V,2.1W,1157"/>
    <n v="1"/>
    <s v="EA"/>
    <s v="V521067"/>
    <s v="0"/>
    <s v="McMaster-Carr Supply Co"/>
    <x v="3"/>
    <x v="0"/>
    <n v="0"/>
  </r>
  <r>
    <s v="9037395"/>
    <s v="BRUSH,WIRE,WHEEL,6&quot;x0.005&quot;,M1306-.005,FELTON"/>
    <n v="2"/>
    <s v="EA"/>
    <s v="V521067"/>
    <s v="21.09"/>
    <s v="McMaster-Carr Supply Co"/>
    <x v="2"/>
    <x v="1"/>
    <n v="42.18"/>
  </r>
  <r>
    <s v="9037554"/>
    <s v="CONTACTOR,NON-REVERSING,LC1D32,TELEMECANIQU"/>
    <n v="2"/>
    <s v="EA"/>
    <m/>
    <m/>
    <m/>
    <x v="9"/>
    <x v="2"/>
    <n v="0"/>
  </r>
  <r>
    <s v="9051055"/>
    <s v="BRG,ROD END,1/4&quot;,MALE,LH THREAD,TM-4,SEALMASTER"/>
    <n v="10"/>
    <s v="EA"/>
    <s v="V519931"/>
    <s v="0"/>
    <s v="Bearing &amp; Drive Solutions Vii Inc"/>
    <x v="2"/>
    <x v="1"/>
    <n v="0"/>
  </r>
  <r>
    <s v="9051224"/>
    <s v="KEYSTOCK,8mm x 8mm,STEEL,ZINC PLATED"/>
    <n v="10"/>
    <s v="FT"/>
    <s v="V519931"/>
    <s v="2.42"/>
    <s v="Bearing &amp; Drive Solutions Vii Inc"/>
    <x v="3"/>
    <x v="0"/>
    <n v="24.2"/>
  </r>
  <r>
    <s v="9057120"/>
    <s v="*** OBSOLETE - SEE 9074123 ***,HARDENED,SCH80,6H312-R-MTO,MARTIN"/>
    <n v="1"/>
    <s v="EA"/>
    <s v="V519931"/>
    <s v="958"/>
    <s v="Bearing &amp; Drive Solutions Vii Inc"/>
    <x v="2"/>
    <x v="1"/>
    <n v="958"/>
  </r>
  <r>
    <s v="9057296"/>
    <s v="CONTACT BLOCK,1 NO,800F-X10,ALLE-BRAD"/>
    <n v="5"/>
    <s v="EA"/>
    <s v="V520458"/>
    <s v="0"/>
    <s v="Rumsey Electric Company"/>
    <x v="6"/>
    <x v="0"/>
    <n v="0"/>
  </r>
  <r>
    <s v="9064834"/>
    <s v="VALVE,CTRL,GREASE GUN,1/4&quot;FNPTx1/8&quot;FNPT,740,LINC-INDU"/>
    <n v="2"/>
    <s v="EA"/>
    <s v="V520656"/>
    <s v="0"/>
    <s v="MSC Industrial Supply Co."/>
    <x v="5"/>
    <x v="2"/>
    <n v="0"/>
  </r>
  <r>
    <s v="9065214"/>
    <s v="FILTER,VACUUM,WET/DRY,903-98,SHOP-VAC"/>
    <n v="11"/>
    <s v="EA"/>
    <s v="V520652"/>
    <s v="31.35"/>
    <s v="W.W. Grainger"/>
    <x v="3"/>
    <x v="0"/>
    <n v="344.85"/>
  </r>
  <r>
    <s v="9070442"/>
    <s v="O-RING,K,1074095,DYNA-AIR"/>
    <n v="4"/>
    <s v="EA"/>
    <s v="V520611"/>
    <s v="3.23"/>
    <s v="Dynamic Air Inc"/>
    <x v="2"/>
    <x v="1"/>
    <n v="12.92"/>
  </r>
  <r>
    <s v="9070916"/>
    <s v="LENS CAP,PUSHBUTTON,ILLUM,30mm,WHITE,9001W7,SQUARE-D"/>
    <n v="5"/>
    <s v="EA"/>
    <s v="V520653"/>
    <s v="0"/>
    <s v="Graybar"/>
    <x v="2"/>
    <x v="1"/>
    <n v="0"/>
  </r>
  <r>
    <s v="9070926"/>
    <s v="COUPLER,FG,HOSE,BARB-MALE,STEEL,5&quot;x5&quot; NPT"/>
    <n v="2"/>
    <s v="EA"/>
    <s v="V521067"/>
    <s v="52.28"/>
    <s v="McMaster-Carr Supply Co"/>
    <x v="2"/>
    <x v="1"/>
    <n v="104.56"/>
  </r>
  <r>
    <s v="9071030"/>
    <s v="HORN,INDOOR/OUTDOOR,111dB,120VAC,MULTI-TONE"/>
    <n v="1"/>
    <s v="EA"/>
    <s v="V521067"/>
    <s v="554.95"/>
    <s v="McMaster-Carr Supply Co"/>
    <x v="0"/>
    <x v="0"/>
    <n v="554.95000000000005"/>
  </r>
  <r>
    <s v="9076348"/>
    <s v="CONTACTOR,NON-REVERSING,65A,LC1-D65-G7,TELEMECANIQU"/>
    <n v="2"/>
    <s v="EA"/>
    <s v="V520653"/>
    <s v="0"/>
    <s v="Graybar"/>
    <x v="2"/>
    <x v="1"/>
    <n v="0"/>
  </r>
  <r>
    <s v="9076441"/>
    <s v="RECEPTACLE,SINGLE,LOCKING,30A,480V,HBL2730SW,HUBBELL"/>
    <n v="2"/>
    <s v="EA"/>
    <s v="V520458"/>
    <s v="0"/>
    <s v="Rumsey Electric Company"/>
    <x v="0"/>
    <x v="0"/>
    <n v="0"/>
  </r>
  <r>
    <s v="9076457"/>
    <s v="PIN,HINGE,BELT LACING,120&quot;,STEEL,ZIPLINK"/>
    <n v="1"/>
    <s v="EA"/>
    <m/>
    <m/>
    <m/>
    <x v="2"/>
    <x v="1"/>
    <n v="0"/>
  </r>
  <r>
    <s v="9076568"/>
    <s v="BSHG,PT,TAPER,TA,1-1/2&quot;,5115-J,0769080,FALK"/>
    <n v="1"/>
    <s v="EA"/>
    <s v="V521079"/>
    <s v="180.5"/>
    <s v="BDI"/>
    <x v="2"/>
    <x v="1"/>
    <n v="180.5"/>
  </r>
  <r>
    <s v="9076904"/>
    <s v="MODULE,POWER,22KW,49A,460V,INVERTER,2094-BM05-S,ALLE-BRAD"/>
    <n v="2"/>
    <s v="EA"/>
    <s v="V520458"/>
    <s v="0"/>
    <s v="Rumsey Electric Company"/>
    <x v="0"/>
    <x v="0"/>
    <n v="0"/>
  </r>
  <r>
    <s v="9077029"/>
    <s v="VALVE,BUTTERFLY,10&quot;,4851000-01-01-10-01-101-101150,DYNA-AIR"/>
    <n v="1"/>
    <s v="EA"/>
    <s v="V520611"/>
    <s v="2015.36"/>
    <s v="Dynamic Air Inc"/>
    <x v="2"/>
    <x v="1"/>
    <n v="2015.36"/>
  </r>
  <r>
    <s v="9077029"/>
    <s v="VALVE,BUTTERFLY,10&quot;,4851000-01-01-10-01-101-101150,DYNA-AIR"/>
    <n v="2"/>
    <s v="EA"/>
    <s v="V520611"/>
    <s v="2015.36"/>
    <s v="Dynamic Air Inc"/>
    <x v="2"/>
    <x v="1"/>
    <n v="4030.72"/>
  </r>
  <r>
    <s v="9077034"/>
    <s v="PAN,PICK-UP,1108461,DYNA-AIR"/>
    <n v="1"/>
    <s v="EA"/>
    <s v="V520611"/>
    <s v="0"/>
    <s v="Dynamic Air Inc"/>
    <x v="2"/>
    <x v="1"/>
    <n v="0"/>
  </r>
  <r>
    <s v="9077034"/>
    <s v="PAN,PICK-UP,1108461,DYNA-AIR"/>
    <n v="1"/>
    <s v="EA"/>
    <s v="V520611"/>
    <s v="0"/>
    <s v="Dynamic Air Inc"/>
    <x v="2"/>
    <x v="1"/>
    <n v="0"/>
  </r>
  <r>
    <s v="9090366"/>
    <s v="FILTER,OIL,ELEMENT,128382-050,QUINCY"/>
    <n v="1"/>
    <s v="EA"/>
    <s v="V520643"/>
    <s v="73"/>
    <s v="Ingersoll Rand Company"/>
    <x v="9"/>
    <x v="2"/>
    <n v="73"/>
  </r>
  <r>
    <s v="9090719"/>
    <s v="BELT,V,BX32,21/32&quot;x13/32&quot;x35&quot;"/>
    <n v="3"/>
    <s v="EA"/>
    <s v="V520097"/>
    <s v="6.1"/>
    <s v="BDI"/>
    <x v="2"/>
    <x v="1"/>
    <n v="18.299999999999997"/>
  </r>
  <r>
    <s v="9090898"/>
    <s v="HEATER,CRTG,3/4&quot;Dx10&quot;L,1000W,240V,CIR-5100-12C,CHROMALOX"/>
    <n v="8"/>
    <s v="EA"/>
    <s v="V520458"/>
    <s v="0"/>
    <s v="Rumsey Electric Company"/>
    <x v="2"/>
    <x v="1"/>
    <n v="0"/>
  </r>
  <r>
    <s v="9091143"/>
    <s v="BRUSH,STRIP,36&quot;x1-7/8&quot;x0.008&quot;,NYLON BRISTLE"/>
    <n v="1.5"/>
    <s v="EA"/>
    <s v="V521067"/>
    <s v="37.43"/>
    <s v="McMaster-Carr Supply Co"/>
    <x v="2"/>
    <x v="1"/>
    <n v="56.144999999999996"/>
  </r>
  <r>
    <s v="9091145"/>
    <s v="PUMP,DIAPHRAGM,AIR OPERATED,ALUM,D53355,GRACO"/>
    <n v="1"/>
    <s v="EA"/>
    <s v="V521079"/>
    <s v="527.29"/>
    <s v="BDI"/>
    <x v="3"/>
    <x v="0"/>
    <n v="527.29"/>
  </r>
  <r>
    <s v="9800550"/>
    <s v="BRG,DMA LOOPER,MODIFIED,DWG# WIL-3B-08-05-13-01"/>
    <n v="2"/>
    <s v="EA"/>
    <m/>
    <m/>
    <m/>
    <x v="2"/>
    <x v="1"/>
    <n v="0"/>
  </r>
  <r>
    <s v="9800805"/>
    <s v="DIVIDER/SPACER,MID INSERT ASSY,DWG# WN-06-270-A5-1"/>
    <n v="22"/>
    <s v="EA"/>
    <s v="V519729"/>
    <s v="34"/>
    <s v="Churchmen's Machine Co, Inc"/>
    <x v="2"/>
    <x v="1"/>
    <n v="748"/>
  </r>
  <r>
    <s v="9800894"/>
    <s v="SHAFT,TAIL,ELEV,2-7/16&quot;D,DWG# WIL-08B-03-03-16-01"/>
    <n v="1"/>
    <s v="EA"/>
    <m/>
    <m/>
    <m/>
    <x v="2"/>
    <x v="1"/>
    <n v="0"/>
  </r>
  <r>
    <s v="9800930"/>
    <s v="SHAFT,RIDER ROLL,KEYWAY,DWG # WIL-60D-06-16-16-01"/>
    <n v="1"/>
    <s v="EA"/>
    <m/>
    <m/>
    <m/>
    <x v="2"/>
    <x v="1"/>
    <n v="0"/>
  </r>
  <r>
    <s v="9801307"/>
    <s v="SHAFT,ROLL,PULL/DOWN,DWG# WIL-14E-03-13-07-02"/>
    <n v="2"/>
    <s v="EA"/>
    <m/>
    <m/>
    <m/>
    <x v="2"/>
    <x v="1"/>
    <n v="0"/>
  </r>
  <r>
    <s v="9801382"/>
    <s v="ROLL,PULL,LOAD CELL,8&quot;x46&quot;,DWG# WIL-IC-1-01-01-01"/>
    <n v="1"/>
    <s v="EA"/>
    <m/>
    <m/>
    <m/>
    <x v="2"/>
    <x v="1"/>
    <n v="0"/>
  </r>
  <r>
    <s v="9912125"/>
    <s v="BAG,BURLAP FABRIC,OPEN-TOP,8&quot;Wx12&quot;H,10oz/yd,10-PC"/>
    <n v="8"/>
    <s v="PK"/>
    <s v="V521067"/>
    <s v="7.31"/>
    <s v="McMaster-Carr Supply Co"/>
    <x v="2"/>
    <x v="1"/>
    <n v="58.48"/>
  </r>
  <r>
    <s v="9009095"/>
    <s v="BSHG,PT,QT,7/8&quot;"/>
    <n v="3"/>
    <s v="EA"/>
    <s v="V519931"/>
    <s v="0"/>
    <s v="Bearing &amp; Drive Solutions Vii Inc"/>
    <x v="2"/>
    <x v="1"/>
    <n v="0"/>
  </r>
  <r>
    <s v="9009109"/>
    <s v="FUSE,TIME DELAY,DUAL ELEMENT,5A,LPS-RK-5SP,BUSSMANN"/>
    <n v="10"/>
    <s v="EA"/>
    <s v="V520653"/>
    <s v="7.32"/>
    <s v="Graybar"/>
    <x v="2"/>
    <x v="1"/>
    <n v="73.2"/>
  </r>
  <r>
    <s v="9009122"/>
    <s v="HEX KEY,LONG ARM,9/64&quot;"/>
    <n v="5"/>
    <s v="EA"/>
    <s v="V520656"/>
    <s v="0"/>
    <s v="MSC Industrial Supply Co."/>
    <x v="2"/>
    <x v="1"/>
    <n v="0"/>
  </r>
  <r>
    <s v="9009149"/>
    <s v="RELAY,OVERLOAD,THERMAL UNIT,W36,ALLE-BRAD"/>
    <n v="9"/>
    <s v="EA"/>
    <s v="317147"/>
    <s v="8"/>
    <s v="CAPP USA"/>
    <x v="3"/>
    <x v="0"/>
    <n v="72"/>
  </r>
  <r>
    <s v="9009287"/>
    <s v="STEEL,KEYSTOCK,1/8&quot;x3/16&quot;"/>
    <n v="5"/>
    <s v="FT"/>
    <s v="V519931"/>
    <s v="6.3"/>
    <s v="Bearing &amp; Drive Solutions Vii Inc"/>
    <x v="2"/>
    <x v="1"/>
    <n v="31.5"/>
  </r>
  <r>
    <s v="9009423"/>
    <s v="BSHG,RDCR,FG,NPT,1&quot;x3/4&quot;,BLACK"/>
    <n v="6"/>
    <s v="EA"/>
    <s v="V521077"/>
    <s v="2.0905"/>
    <s v="Deacon Industrial Supply Co., Inc."/>
    <x v="0"/>
    <x v="0"/>
    <n v="12.542999999999999"/>
  </r>
  <r>
    <s v="9009445"/>
    <s v="SEALANT,1/2&quot;,COMPOUND,74,HATTERSLEY"/>
    <n v="8"/>
    <s v="EA"/>
    <s v="V520653"/>
    <s v="6.18"/>
    <s v="Graybar"/>
    <x v="2"/>
    <x v="1"/>
    <n v="49.44"/>
  </r>
  <r>
    <s v="9009466"/>
    <s v="TERMINAL BLOCK,9080,GM-6,SQUARE-D"/>
    <n v="161"/>
    <s v="EA"/>
    <s v="V520653"/>
    <s v="0"/>
    <s v="Graybar"/>
    <x v="2"/>
    <x v="1"/>
    <n v="0"/>
  </r>
  <r>
    <s v="9009477"/>
    <s v="SPRK,QD BSHG,60SDS17H"/>
    <n v="2"/>
    <s v="EA"/>
    <s v="V519931"/>
    <s v="33.64"/>
    <s v="Bearing &amp; Drive Solutions Vii Inc"/>
    <x v="6"/>
    <x v="0"/>
    <n v="67.28"/>
  </r>
  <r>
    <s v="9009496"/>
    <s v="PUSH/PULL BUTTON,MUSHROOM,W/TEXT,9001,R2205,SQUARE-D"/>
    <n v="12"/>
    <s v="EA"/>
    <s v="V520653"/>
    <s v="0"/>
    <s v="Graybar"/>
    <x v="2"/>
    <x v="1"/>
    <n v="0"/>
  </r>
  <r>
    <s v="9009531"/>
    <s v="SWITCH,AUX,Q607-B-1083,HONEYWELL"/>
    <n v="2"/>
    <s v="EA"/>
    <s v="317147"/>
    <s v="97"/>
    <s v="CAPP USA"/>
    <x v="2"/>
    <x v="1"/>
    <n v="194"/>
  </r>
  <r>
    <s v="9009533"/>
    <s v="NUT,LOCK,HEX,4&quot;"/>
    <n v="7"/>
    <s v="EA"/>
    <s v="V520653"/>
    <s v="1"/>
    <s v="Graybar"/>
    <x v="2"/>
    <x v="1"/>
    <n v="7"/>
  </r>
  <r>
    <s v="9009598"/>
    <s v="STEEL,BAR,ROUND,COLD ROLLED,2&quot;"/>
    <n v="1"/>
    <s v="FT"/>
    <s v="V519764"/>
    <s v="159.9996"/>
    <s v="East Coast Steel, Inc"/>
    <x v="5"/>
    <x v="2"/>
    <n v="159.99959999999999"/>
  </r>
  <r>
    <s v="9009719"/>
    <s v="NIPPLE,FG,CLOSE,STEEL,BLACK,SCH 80,1&quot; NPT"/>
    <n v="48"/>
    <s v="EA"/>
    <s v="V519764"/>
    <s v="1.5"/>
    <s v="East Coast Steel, Inc"/>
    <x v="3"/>
    <x v="0"/>
    <n v="72"/>
  </r>
  <r>
    <s v="9009913"/>
    <s v="COVER,RECEPTACLE,2-DUPLEX,4&quot;,SQ,RS,907,RACO"/>
    <n v="7"/>
    <s v="EA"/>
    <s v="V520653"/>
    <s v="0"/>
    <s v="Graybar"/>
    <x v="2"/>
    <x v="1"/>
    <n v="0"/>
  </r>
  <r>
    <s v="9009968"/>
    <s v="BSHG,RDCR,FG,NPT,1-1/2&quot;x1&quot;,BLACK"/>
    <n v="5"/>
    <s v="EA"/>
    <s v="V521077"/>
    <s v="10"/>
    <s v="Deacon Industrial Supply Co., Inc."/>
    <x v="6"/>
    <x v="0"/>
    <n v="50"/>
  </r>
  <r>
    <s v="9010065"/>
    <s v="NIPPLE,FG,STEEL,BLACK,SCH 40,2&quot;NPT x 3-1/2&quot;"/>
    <n v="4"/>
    <s v="EA"/>
    <s v="V521077"/>
    <s v="2.3995"/>
    <s v="Deacon Industrial Supply Co., Inc."/>
    <x v="6"/>
    <x v="0"/>
    <n v="9.5980000000000008"/>
  </r>
  <r>
    <s v="9010077"/>
    <s v="VALVE,GATE,1&quot; NPT,1975 PSI,A105N,CLASS 800,F-P"/>
    <n v="4"/>
    <s v="EA"/>
    <s v="V521077"/>
    <s v="36.97"/>
    <s v="Deacon Industrial Supply Co., Inc."/>
    <x v="6"/>
    <x v="0"/>
    <n v="147.88"/>
  </r>
  <r>
    <s v="9010136"/>
    <s v="CAULKING GUN,3985,RED-DEVIL"/>
    <n v="3"/>
    <s v="EA"/>
    <s v="V520656"/>
    <s v="8.57"/>
    <s v="MSC Industrial Supply Co."/>
    <x v="3"/>
    <x v="0"/>
    <n v="25.71"/>
  </r>
  <r>
    <s v="9016987"/>
    <s v="BSHG,PT,TAPER,1210,1&quot;"/>
    <n v="3"/>
    <s v="EA"/>
    <s v="V519931"/>
    <s v="0"/>
    <s v="Bearing &amp; Drive Solutions Vii Inc"/>
    <x v="6"/>
    <x v="0"/>
    <n v="0"/>
  </r>
  <r>
    <s v="9017001"/>
    <s v="RHEOSTAT,2250 OHMS,MODEL L,L-2250ohm,OHMITE"/>
    <n v="2"/>
    <s v="EA"/>
    <s v="V520653"/>
    <s v="79"/>
    <s v="Graybar"/>
    <x v="2"/>
    <x v="1"/>
    <n v="158"/>
  </r>
  <r>
    <s v="9017003"/>
    <s v="RELAY,OVERLOAD,THERMAL UNIT,B 32.0,SQUARE-D"/>
    <n v="4"/>
    <s v="EA"/>
    <s v="V520653"/>
    <s v="0"/>
    <s v="Graybar"/>
    <x v="5"/>
    <x v="2"/>
    <n v="0"/>
  </r>
  <r>
    <s v="9017015"/>
    <s v="FUSE,TIME DELAY,DUAL ELEMENT,350A,600V,FRS-R-350,BUSSMANN"/>
    <n v="3"/>
    <s v="EA"/>
    <s v="V520653"/>
    <s v="0"/>
    <s v="Graybar"/>
    <x v="2"/>
    <x v="1"/>
    <n v="0"/>
  </r>
  <r>
    <s v="9017065"/>
    <s v="SEALANT,SILICONE,RED,HI-TEMP,10.1oz,59675,LOCTITE"/>
    <n v="35"/>
    <s v="EA"/>
    <s v="V521067"/>
    <s v="32.09"/>
    <s v="McMaster-Carr Supply Co"/>
    <x v="1"/>
    <x v="0"/>
    <n v="1123.1500000000001"/>
  </r>
  <r>
    <s v="9017678"/>
    <s v="FUSE,TIME DELAY,DUAL ELEMENT,10A,250V,FRN-R-10,BUSSMANN"/>
    <n v="19"/>
    <s v="EA"/>
    <s v="V520653"/>
    <s v="2.18"/>
    <s v="Graybar"/>
    <x v="2"/>
    <x v="1"/>
    <n v="41.42"/>
  </r>
  <r>
    <s v="9018199"/>
    <s v="RELAY,SOLID STATE,2-1/2A,120V,3-32V,D1202,CRYDOM"/>
    <n v="5"/>
    <s v="EA"/>
    <m/>
    <m/>
    <m/>
    <x v="2"/>
    <x v="1"/>
    <n v="0"/>
  </r>
  <r>
    <s v="9024985"/>
    <s v="BOX,BACK,3/4&quot; HUB,ARE 23,CROUSE-HINDS"/>
    <n v="9"/>
    <s v="EA"/>
    <s v="V520653"/>
    <s v="0"/>
    <s v="Graybar"/>
    <x v="2"/>
    <x v="1"/>
    <n v="0"/>
  </r>
  <r>
    <s v="9025018"/>
    <s v="CONN BODY,LOCKING,15A,250V,2 POLE,HBL4579C,HUBBELL"/>
    <n v="4"/>
    <s v="EA"/>
    <s v="V520653"/>
    <s v="0"/>
    <s v="Graybar"/>
    <x v="2"/>
    <x v="1"/>
    <n v="0"/>
  </r>
  <r>
    <s v="9025102"/>
    <s v="ROLL,LOOP FORMING,8&quot; COREx8&quot; W,10&quot; OD"/>
    <n v="1"/>
    <s v="EA"/>
    <s v="V520170"/>
    <s v="450"/>
    <s v="Finzer Holding LLC"/>
    <x v="2"/>
    <x v="1"/>
    <n v="450"/>
  </r>
  <r>
    <s v="9025125"/>
    <s v="LIGHT,STACK,AMBER,120VAC,7W,855T-B10DN5,SER A,ALLE-BRAD"/>
    <n v="2"/>
    <s v="EA"/>
    <s v="V520458"/>
    <s v="0"/>
    <s v="Rumsey Electric Company"/>
    <x v="6"/>
    <x v="0"/>
    <n v="0"/>
  </r>
  <r>
    <s v="9025396"/>
    <s v="VALVE,BALL,WATER,1/2&quot;,800 PSI,SS"/>
    <n v="2"/>
    <s v="EA"/>
    <s v="V520652"/>
    <s v="0"/>
    <s v="W.W. Grainger"/>
    <x v="2"/>
    <x v="1"/>
    <n v="0"/>
  </r>
  <r>
    <s v="9025550"/>
    <s v="LIGHT BULB,MINI,130V,7W,T-3-1/4,83995,SPC-TECH"/>
    <n v="13"/>
    <s v="EA"/>
    <s v="V520458"/>
    <s v="0"/>
    <s v="Rumsey Electric Company"/>
    <x v="2"/>
    <x v="1"/>
    <n v="0"/>
  </r>
  <r>
    <s v="9025565"/>
    <s v="DIVERTER,GRANULE,59&quot;x4-3/4&quot;,CHROMED .015 THK,HAUSNER"/>
    <n v="2"/>
    <s v="EA"/>
    <s v="V520655"/>
    <s v="0"/>
    <s v="Hausner Hard-Chrome, Inc."/>
    <x v="2"/>
    <x v="1"/>
    <n v="0"/>
  </r>
  <r>
    <s v="9025731"/>
    <s v="STEEL,BAR,FLAT,HOT ROLLED,1-1/2&quot;x2-1/2&quot;"/>
    <n v="1"/>
    <s v="FT"/>
    <s v="V519764"/>
    <s v="325"/>
    <s v="East Coast Steel, Inc"/>
    <x v="2"/>
    <x v="1"/>
    <n v="325"/>
  </r>
  <r>
    <s v="9025733"/>
    <s v="PIPE,MALE PIPE ENDS,2-1/2&quot; NPT,GALV,SCH 40"/>
    <n v="1"/>
    <s v="FT"/>
    <s v="V521077"/>
    <s v="221"/>
    <s v="Deacon Industrial Supply Co., Inc."/>
    <x v="2"/>
    <x v="1"/>
    <n v="221"/>
  </r>
  <r>
    <s v="9032313"/>
    <s v="SPRK,QD BSHG,80SF44"/>
    <n v="1"/>
    <s v="EA"/>
    <s v="426654"/>
    <s v="107"/>
    <s v="MOTION INDUSTRIES, INC"/>
    <x v="2"/>
    <x v="1"/>
    <n v="107"/>
  </r>
  <r>
    <s v="9032403"/>
    <s v="BRG,TOP,J,HORIZONTAL BANDSAW,5026-00,DAKE-JOHN"/>
    <n v="3"/>
    <s v="EA"/>
    <s v="V521079"/>
    <s v="0"/>
    <s v="BDI"/>
    <x v="2"/>
    <x v="1"/>
    <n v="0"/>
  </r>
  <r>
    <s v="9032407"/>
    <s v="AXEL,ECCENTRIC,J,HORIZONTAL BANDSAW,10022-01"/>
    <n v="2"/>
    <s v="EA"/>
    <s v="V520656"/>
    <s v="22.74"/>
    <s v="MSC Industrial Supply Co."/>
    <x v="2"/>
    <x v="1"/>
    <n v="45.48"/>
  </r>
  <r>
    <s v="9032475"/>
    <s v="SPEED RDCR,17.5:1,HB482CN180TC/17.55A1SI1.250,DODGE"/>
    <n v="1"/>
    <s v="EA"/>
    <s v="V521079"/>
    <s v="705.5"/>
    <s v="BDI"/>
    <x v="2"/>
    <x v="1"/>
    <n v="705.5"/>
  </r>
  <r>
    <s v="9032584"/>
    <s v="GEAR,SPUR,14-1/2deg PRSR,S442HT,2-7/16&quot;,MARTIN"/>
    <n v="2"/>
    <s v="EA"/>
    <s v="V519931"/>
    <s v="0"/>
    <s v="Bearing &amp; Drive Solutions Vii Inc"/>
    <x v="6"/>
    <x v="0"/>
    <n v="0"/>
  </r>
  <r>
    <s v="9033233"/>
    <s v="MODULE,OUTPUT,RELAY,1746-OW16,ALLE-BRAD"/>
    <n v="1"/>
    <s v="EA"/>
    <s v="V520458"/>
    <s v="0"/>
    <s v="Rumsey Electric Company"/>
    <x v="3"/>
    <x v="0"/>
    <n v="0"/>
  </r>
  <r>
    <s v="9033235"/>
    <s v="MODULE,OUTPUT,ANALOG,1746-NO4V,ALLE-BRAD"/>
    <n v="1"/>
    <s v="EA"/>
    <s v="V520458"/>
    <s v="0"/>
    <s v="Rumsey Electric Company"/>
    <x v="3"/>
    <x v="0"/>
    <n v="0"/>
  </r>
  <r>
    <s v="9039516"/>
    <s v="WIRE,VW-1,14 AWG,STRANDED,SWITCHBOARD,SIS,BLACK"/>
    <n v="1000"/>
    <s v="FT"/>
    <s v="V520653"/>
    <s v="0.135"/>
    <s v="Graybar"/>
    <x v="2"/>
    <x v="1"/>
    <n v="135"/>
  </r>
  <r>
    <s v="9039518"/>
    <s v="WIRE,VW-1,14 AWG,STRANDED,SWITCHBOARD,SIS,GREEN"/>
    <n v="500"/>
    <s v="FT"/>
    <s v="V520653"/>
    <s v="0.135"/>
    <s v="Graybar"/>
    <x v="2"/>
    <x v="1"/>
    <n v="67.5"/>
  </r>
  <r>
    <s v="9039782"/>
    <s v="CPLG,PT,RIGID,SET SCREW,1/2&quot;ID,BLACK,STEEL"/>
    <n v="1"/>
    <s v="EA"/>
    <s v="V520656"/>
    <s v="24.21"/>
    <s v="MSC Industrial Supply Co."/>
    <x v="2"/>
    <x v="1"/>
    <n v="24.21"/>
  </r>
  <r>
    <s v="9039789"/>
    <s v="PAINT,BLUE,GLOSS,OIL"/>
    <n v="3"/>
    <s v="GA"/>
    <s v="317550"/>
    <s v="35.77"/>
    <s v="MAMMELE'S"/>
    <x v="6"/>
    <x v="0"/>
    <n v="107.31"/>
  </r>
  <r>
    <s v="9040038"/>
    <s v="SPRK,SPLIT TAPER,40HQ150"/>
    <n v="2"/>
    <s v="EA"/>
    <s v="V521079"/>
    <s v="153.69"/>
    <s v="BDI"/>
    <x v="2"/>
    <x v="1"/>
    <n v="307.38"/>
  </r>
  <r>
    <s v="9040328"/>
    <s v="GAUGE,COATING THICKNESS,MAGNETIC PULL OFF,0-80mils"/>
    <n v="1"/>
    <s v="EA"/>
    <s v="V520652"/>
    <s v="402"/>
    <s v="W.W. Grainger"/>
    <x v="2"/>
    <x v="1"/>
    <n v="402"/>
  </r>
  <r>
    <s v="9040335"/>
    <s v="IDLER,TROUGH,35deg,24-B+4300RG,REXNORD-CORP"/>
    <n v="1"/>
    <s v="EA"/>
    <s v="V519931"/>
    <s v="0"/>
    <s v="Bearing &amp; Drive Solutions Vii Inc"/>
    <x v="2"/>
    <x v="1"/>
    <n v="0"/>
  </r>
  <r>
    <s v="9046396"/>
    <s v="SPACER,FOOT MTG,111718.002,ARPAC"/>
    <n v="2"/>
    <s v="EA"/>
    <s v="V500660"/>
    <s v="0"/>
    <s v="ARPAC, LLC"/>
    <x v="2"/>
    <x v="1"/>
    <n v="0"/>
  </r>
  <r>
    <s v="9046488"/>
    <s v="GUIDE RING,10&quot;OD x 6&quot;ID,WIL-60C-10-03-06-01"/>
    <n v="2"/>
    <s v="EA"/>
    <s v="405845"/>
    <s v="479"/>
    <s v="STANDARD TECHNOLOGIES &amp; MACHINE CO"/>
    <x v="2"/>
    <x v="1"/>
    <n v="958"/>
  </r>
  <r>
    <s v="9046593"/>
    <s v="MODULE,INTERFACE,SERVO,16 AXIS,1756-M16SE,ALLE-BRAD"/>
    <n v="1"/>
    <s v="EA"/>
    <s v="V520458"/>
    <s v="0"/>
    <s v="Rumsey Electric Company"/>
    <x v="3"/>
    <x v="0"/>
    <n v="0"/>
  </r>
  <r>
    <s v="9046613"/>
    <s v="MODULE,OUTPUT,DC,10-30V,1756-OB16I,ALLE-BRAD"/>
    <n v="1"/>
    <s v="EA"/>
    <s v="V520458"/>
    <s v="0"/>
    <s v="Rumsey Electric Company"/>
    <x v="3"/>
    <x v="0"/>
    <n v="0"/>
  </r>
  <r>
    <s v="9046613"/>
    <s v="MODULE,OUTPUT,DC,10-30V,1756-OB16I,ALLE-BRAD"/>
    <n v="1"/>
    <s v="EA"/>
    <s v="V520458"/>
    <s v="0"/>
    <s v="Rumsey Electric Company"/>
    <x v="3"/>
    <x v="0"/>
    <n v="0"/>
  </r>
  <r>
    <s v="9046754"/>
    <s v="PUMP,DRUM,AIR OPERATED,9120,FARVAL"/>
    <n v="1"/>
    <s v="EA"/>
    <s v="V520652"/>
    <s v="918"/>
    <s v="W.W. Grainger"/>
    <x v="4"/>
    <x v="2"/>
    <n v="918"/>
  </r>
  <r>
    <s v="9046945"/>
    <s v="TRANSFORMER,CURRENT,100:5,2RL-101,CROM-INST"/>
    <n v="1"/>
    <s v="EA"/>
    <s v="320209"/>
    <s v="0"/>
    <s v="DAVIS INSTRUMENTS"/>
    <x v="9"/>
    <x v="2"/>
    <n v="0"/>
  </r>
  <r>
    <s v="9053296"/>
    <s v="ROLL,SEGMENT,6&quot;x2-1/2&quot;,DWG#WIL-54B-06-05-07-01"/>
    <n v="4"/>
    <s v="EA"/>
    <s v="V520170"/>
    <s v="125"/>
    <s v="Finzer Holding LLC"/>
    <x v="2"/>
    <x v="1"/>
    <n v="500"/>
  </r>
  <r>
    <s v="9053298"/>
    <s v="ROLL,SEGMENT,6&quot;x8&quot;,DWG#WIL-54B-06-05-07-03"/>
    <n v="4"/>
    <s v="EA"/>
    <s v="417215"/>
    <s v="590"/>
    <s v="CRAFTEX PROTECTIVE COATINGS"/>
    <x v="2"/>
    <x v="1"/>
    <n v="2360"/>
  </r>
  <r>
    <s v="9058188"/>
    <s v="GAUGE,PRSR,0-10000PSI,4&quot;D,1/4&quot; NPT,LF,LM,7718,ENFM"/>
    <n v="2"/>
    <s v="EA"/>
    <m/>
    <m/>
    <m/>
    <x v="3"/>
    <x v="0"/>
    <n v="0"/>
  </r>
  <r>
    <s v="9058280"/>
    <s v="END STOP,DIN RAIL,1492-EAJ35,ALLE-BRAD"/>
    <n v="200"/>
    <s v="EA"/>
    <s v="V520458"/>
    <s v="0"/>
    <s v="Rumsey Electric Company"/>
    <x v="1"/>
    <x v="0"/>
    <n v="0"/>
  </r>
  <r>
    <s v="9058594"/>
    <s v="NIPPLE,FG,2&quot; NPTx8&quot;,SS304,SCH 40"/>
    <n v="2"/>
    <s v="EA"/>
    <s v="V520656"/>
    <s v="21.35"/>
    <s v="MSC Industrial Supply Co."/>
    <x v="2"/>
    <x v="1"/>
    <n v="42.7"/>
  </r>
  <r>
    <s v="9065489"/>
    <s v="DEVICE BOX,1 GANG,2-FACE,3/4&quot;HUB,FSC252,CROUSE-HINDS"/>
    <n v="4"/>
    <s v="EA"/>
    <s v="V520653"/>
    <s v="0"/>
    <s v="Graybar"/>
    <x v="2"/>
    <x v="1"/>
    <n v="0"/>
  </r>
  <r>
    <s v="9066020"/>
    <s v="CPLG KIT,MTR TO RDCR,1/2-1HP,052.145,HYTR-CONV"/>
    <n v="5"/>
    <s v="EA"/>
    <s v="V519739"/>
    <s v="0"/>
    <s v="Conveyor Handling Company, Inc"/>
    <x v="2"/>
    <x v="1"/>
    <n v="0"/>
  </r>
  <r>
    <s v="9071993"/>
    <s v="SENSOR,PRX,INDUCTIVE,XS118B3PAM12,OSISENSE"/>
    <n v="3"/>
    <s v="EA"/>
    <s v="V520653"/>
    <s v="60.58"/>
    <s v="Graybar"/>
    <x v="3"/>
    <x v="0"/>
    <n v="181.74"/>
  </r>
  <r>
    <s v="9072601"/>
    <s v="JAW,FRICTION WELDER,FBWSBK17,BEHA"/>
    <n v="3"/>
    <s v="EA"/>
    <s v="V521079"/>
    <s v="187.5"/>
    <s v="BDI"/>
    <x v="0"/>
    <x v="0"/>
    <n v="562.5"/>
  </r>
  <r>
    <s v="9079028"/>
    <s v="REGULATOR,PRSR,LIQUID,1/4&quot;NPT,10-125PSI,263A,WATTS"/>
    <n v="1"/>
    <s v="EA"/>
    <s v="V520097"/>
    <s v="195.52"/>
    <s v="BDI"/>
    <x v="3"/>
    <x v="0"/>
    <n v="195.52"/>
  </r>
  <r>
    <s v="9079046"/>
    <s v="VALVE,SOL,1/4&quot; NPT,3 WAY,24VAC,RED HAT,8320G174,ASCO"/>
    <n v="2"/>
    <s v="EA"/>
    <s v="V521079"/>
    <s v="0"/>
    <s v="BDI"/>
    <x v="2"/>
    <x v="1"/>
    <n v="0"/>
  </r>
  <r>
    <s v="9079157"/>
    <s v="CONN,MODULAR,CAT5e,GREEN,QUICKPORT,5G108-RV5,LEVI-CONT"/>
    <n v="50"/>
    <s v="EA"/>
    <s v="V520653"/>
    <s v="0"/>
    <s v="Graybar"/>
    <x v="2"/>
    <x v="1"/>
    <n v="0"/>
  </r>
  <r>
    <s v="9079470"/>
    <s v="END PLATE,TERMINAL BLOCK,GREY,1SNA-116-771-R2000,ENTRELEC"/>
    <n v="60"/>
    <s v="EA"/>
    <s v="V520458"/>
    <s v="0"/>
    <s v="Rumsey Electric Company"/>
    <x v="2"/>
    <x v="1"/>
    <n v="0"/>
  </r>
  <r>
    <s v="9086270"/>
    <s v="DRIVE,FREQUENCY,AC,POWERFLEX 70,20AD8P0A3AYNNNC0,ALLE-BRAD"/>
    <n v="1"/>
    <s v="EA"/>
    <s v="V520458"/>
    <s v="0"/>
    <s v="Rumsey Electric Company"/>
    <x v="2"/>
    <x v="1"/>
    <n v="0"/>
  </r>
  <r>
    <s v="9800116"/>
    <s v="PULLEY,TWIST BELT TAIL,DWG# WIL-71A-10-22-10-1"/>
    <n v="2"/>
    <s v="EA"/>
    <s v="V519739"/>
    <s v="305"/>
    <s v="Conveyor Handling Company, Inc"/>
    <x v="2"/>
    <x v="1"/>
    <n v="610"/>
  </r>
  <r>
    <s v="9800237"/>
    <s v="RING,GUIDE,SPLIT,18-1/8&quot;OD,DWG# WIL-54-08-23-11-1"/>
    <n v="2"/>
    <s v="EA"/>
    <s v="V519729"/>
    <s v="755"/>
    <s v="Churchmen's Machine Co, Inc"/>
    <x v="2"/>
    <x v="1"/>
    <n v="1510"/>
  </r>
  <r>
    <s v="9800239"/>
    <s v="ROLL,TOP ENTRY,COATER,DWG# WIL-06C-08-23-11-02"/>
    <n v="1"/>
    <s v="EA"/>
    <m/>
    <m/>
    <m/>
    <x v="2"/>
    <x v="1"/>
    <n v="0"/>
  </r>
  <r>
    <s v="9800462"/>
    <s v="SHAFT,DRIVE,ELEV,2-7/16&quot;D,DWG# WIL-08S-03-26-13-1"/>
    <n v="1"/>
    <s v="EA"/>
    <m/>
    <m/>
    <m/>
    <x v="2"/>
    <x v="1"/>
    <n v="0"/>
  </r>
  <r>
    <m/>
    <m/>
    <m/>
    <m/>
    <m/>
    <m/>
    <m/>
    <x v="13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0" firstHeaderRow="0" firstDataRow="1" firstDataCol="1"/>
  <pivotFields count="10">
    <pivotField dataField="1" showAll="0"/>
    <pivotField showAll="0"/>
    <pivotField dataField="1" showAll="0"/>
    <pivotField showAll="0"/>
    <pivotField showAll="0"/>
    <pivotField showAll="0"/>
    <pivotField showAll="0"/>
    <pivotField axis="axisRow" showAll="0">
      <items count="15">
        <item x="10"/>
        <item x="7"/>
        <item x="12"/>
        <item x="11"/>
        <item x="9"/>
        <item x="8"/>
        <item x="5"/>
        <item x="1"/>
        <item x="3"/>
        <item x="4"/>
        <item x="6"/>
        <item x="0"/>
        <item x="2"/>
        <item x="13"/>
        <item t="default"/>
      </items>
    </pivotField>
    <pivotField axis="axisRow" showAll="0" sortType="descending">
      <items count="5">
        <item h="1" x="3"/>
        <item x="1"/>
        <item x="0"/>
        <item x="2"/>
        <item t="default"/>
      </items>
    </pivotField>
    <pivotField dataField="1" showAll="0"/>
  </pivotFields>
  <rowFields count="2">
    <field x="8"/>
    <field x="7"/>
  </rowFields>
  <rowItems count="17">
    <i>
      <x v="1"/>
    </i>
    <i r="1">
      <x v="12"/>
    </i>
    <i>
      <x v="2"/>
    </i>
    <i r="1">
      <x v="5"/>
    </i>
    <i r="1">
      <x v="7"/>
    </i>
    <i r="1">
      <x v="8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Items Moved" fld="0" subtotal="count" baseField="0" baseItem="0"/>
    <dataField name="Total Quantity" fld="2" baseField="7" baseItem="0" numFmtId="1"/>
    <dataField name="Total $ of Items" fld="9" baseField="8" baseItem="0"/>
  </dataFields>
  <formats count="2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17" displayName="Table17" ref="A1:J3780" totalsRowShown="0">
  <autoFilter ref="A1:J3780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4" name="Table35" displayName="Table35" ref="A1:J15" totalsRowShown="0">
  <autoFilter ref="A1:J15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6" name="Table57" displayName="Table57" ref="A1:J351" totalsRowShown="0">
  <autoFilter ref="A1:J351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Table79" displayName="Table79" ref="A1:J351" totalsRowShown="0">
  <autoFilter ref="A1:J351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10" name="Table911" displayName="Table911" ref="A1:J904" totalsRowShown="0">
  <autoFilter ref="A1:J904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2" name="Table1113" displayName="Table1113" ref="A1:J350" totalsRowShown="0">
  <autoFilter ref="A1:J350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4" name="Table1315" displayName="Table1315" ref="A1:J12" totalsRowShown="0">
  <autoFilter ref="A1:J12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7" name="Table1618" displayName="Table1618" ref="A1:J130" totalsRowShown="0">
  <autoFilter ref="A1:J130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3" name="Table14" displayName="Table14" ref="A1:J95" totalsRowShown="0">
  <autoFilter ref="A1:J95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7" name="Table58" displayName="Table58" ref="A1:J102" totalsRowShown="0">
  <autoFilter ref="A1:J102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912" displayName="Table912" ref="A1:J31" totalsRowShown="0">
  <autoFilter ref="A1:J31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" name="Table1" displayName="Table1" ref="A1:J108" totalsRowShown="0">
  <autoFilter ref="A1:J108"/>
  <tableColumns count="10">
    <tableColumn id="1" name="Item Number"/>
    <tableColumn id="2" name="Item Name"/>
    <tableColumn id="3" name="Quantity"/>
    <tableColumn id="4" name="UOM"/>
    <tableColumn id="5" name="Vendor ID"/>
    <tableColumn id="6" name="Unit Price"/>
    <tableColumn id="7" name="Vendor Name"/>
    <tableColumn id="8" name="Destination Name"/>
    <tableColumn id="9" name="Destination Country"/>
    <tableColumn id="10" name="$ of Ite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2"/>
  <sheetViews>
    <sheetView tabSelected="1" workbookViewId="0">
      <selection activeCell="E15" sqref="E15"/>
    </sheetView>
  </sheetViews>
  <sheetFormatPr defaultRowHeight="15" x14ac:dyDescent="0.25"/>
  <cols>
    <col min="1" max="1" width="23.85546875" bestFit="1" customWidth="1"/>
    <col min="2" max="2" width="12.7109375" customWidth="1"/>
    <col min="3" max="3" width="13.7109375" style="4" customWidth="1"/>
    <col min="4" max="4" width="14.7109375" style="16" customWidth="1"/>
    <col min="5" max="5" width="21.140625" customWidth="1"/>
    <col min="6" max="6" width="15.42578125" bestFit="1" customWidth="1"/>
    <col min="7" max="7" width="15.5703125" bestFit="1" customWidth="1"/>
    <col min="8" max="8" width="21.140625" customWidth="1"/>
    <col min="9" max="9" width="15.42578125" bestFit="1" customWidth="1"/>
    <col min="10" max="10" width="15.5703125" bestFit="1" customWidth="1"/>
    <col min="11" max="11" width="21.140625" customWidth="1"/>
    <col min="12" max="12" width="15.42578125" bestFit="1" customWidth="1"/>
    <col min="13" max="13" width="15.5703125" bestFit="1" customWidth="1"/>
    <col min="14" max="14" width="26.28515625" bestFit="1" customWidth="1"/>
    <col min="15" max="15" width="20.42578125" bestFit="1" customWidth="1"/>
    <col min="16" max="16" width="20.5703125" bestFit="1" customWidth="1"/>
    <col min="17" max="17" width="21.140625" bestFit="1" customWidth="1"/>
    <col min="18" max="19" width="21.140625" customWidth="1"/>
    <col min="20" max="20" width="21.140625" bestFit="1" customWidth="1"/>
    <col min="21" max="21" width="21.140625" customWidth="1"/>
    <col min="22" max="22" width="30" customWidth="1"/>
    <col min="23" max="23" width="24.140625" customWidth="1"/>
    <col min="24" max="24" width="24.28515625" customWidth="1"/>
    <col min="25" max="31" width="21.140625" customWidth="1"/>
    <col min="32" max="32" width="21.140625" bestFit="1" customWidth="1"/>
    <col min="33" max="37" width="21.140625" customWidth="1"/>
    <col min="38" max="39" width="21.140625" bestFit="1" customWidth="1"/>
    <col min="40" max="40" width="28.5703125" bestFit="1" customWidth="1"/>
    <col min="41" max="41" width="22.85546875" bestFit="1" customWidth="1"/>
    <col min="42" max="42" width="23" bestFit="1" customWidth="1"/>
    <col min="43" max="45" width="21.140625" bestFit="1" customWidth="1"/>
    <col min="46" max="46" width="25.28515625" bestFit="1" customWidth="1"/>
    <col min="47" max="47" width="19.5703125" bestFit="1" customWidth="1"/>
    <col min="48" max="48" width="19.7109375" bestFit="1" customWidth="1"/>
    <col min="49" max="51" width="21.140625" bestFit="1" customWidth="1"/>
    <col min="52" max="52" width="28.140625" bestFit="1" customWidth="1"/>
    <col min="53" max="53" width="22.42578125" bestFit="1" customWidth="1"/>
    <col min="54" max="54" width="22.5703125" bestFit="1" customWidth="1"/>
    <col min="55" max="55" width="26.28515625" bestFit="1" customWidth="1"/>
    <col min="56" max="56" width="20.42578125" bestFit="1" customWidth="1"/>
    <col min="57" max="57" width="20.5703125" bestFit="1" customWidth="1"/>
  </cols>
  <sheetData>
    <row r="3" spans="1:20" x14ac:dyDescent="0.25">
      <c r="A3" s="17" t="s">
        <v>15734</v>
      </c>
      <c r="B3" s="15" t="s">
        <v>15738</v>
      </c>
      <c r="C3" s="21" t="s">
        <v>15737</v>
      </c>
      <c r="D3" s="16" t="s">
        <v>15736</v>
      </c>
    </row>
    <row r="4" spans="1:20" x14ac:dyDescent="0.25">
      <c r="A4" s="18" t="s">
        <v>15730</v>
      </c>
      <c r="B4" s="19">
        <v>3779</v>
      </c>
      <c r="C4" s="21">
        <v>49831.301099999997</v>
      </c>
      <c r="D4" s="16">
        <v>938245.18314999936</v>
      </c>
    </row>
    <row r="5" spans="1:20" x14ac:dyDescent="0.25">
      <c r="A5" s="20" t="s">
        <v>15730</v>
      </c>
      <c r="B5" s="19">
        <v>3779</v>
      </c>
      <c r="C5" s="21">
        <v>49831.301099999997</v>
      </c>
      <c r="D5" s="16">
        <v>938245.18314999936</v>
      </c>
    </row>
    <row r="6" spans="1:20" x14ac:dyDescent="0.25">
      <c r="A6" s="18" t="s">
        <v>15706</v>
      </c>
      <c r="B6" s="19">
        <v>1966</v>
      </c>
      <c r="C6" s="21">
        <v>57599.75</v>
      </c>
      <c r="D6" s="16">
        <v>491499.34099999984</v>
      </c>
    </row>
    <row r="7" spans="1:20" x14ac:dyDescent="0.25">
      <c r="A7" s="20" t="s">
        <v>15705</v>
      </c>
      <c r="B7" s="19">
        <v>14</v>
      </c>
      <c r="C7" s="21">
        <v>141</v>
      </c>
      <c r="D7" s="16">
        <v>4682.28</v>
      </c>
    </row>
    <row r="8" spans="1:20" s="3" customFormat="1" x14ac:dyDescent="0.25">
      <c r="A8" s="20" t="s">
        <v>15723</v>
      </c>
      <c r="B8" s="19">
        <v>350</v>
      </c>
      <c r="C8" s="21">
        <v>18829</v>
      </c>
      <c r="D8" s="16">
        <v>121565.85530000004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</row>
    <row r="9" spans="1:20" x14ac:dyDescent="0.25">
      <c r="A9" s="20" t="s">
        <v>15707</v>
      </c>
      <c r="B9" s="19">
        <v>903</v>
      </c>
      <c r="C9" s="21">
        <v>29231.75</v>
      </c>
      <c r="D9" s="16">
        <v>230477.26550000001</v>
      </c>
    </row>
    <row r="10" spans="1:20" x14ac:dyDescent="0.25">
      <c r="A10" s="20" t="s">
        <v>15712</v>
      </c>
      <c r="B10" s="19">
        <v>349</v>
      </c>
      <c r="C10" s="21">
        <v>2480</v>
      </c>
      <c r="D10" s="16">
        <v>56001.823800000006</v>
      </c>
    </row>
    <row r="11" spans="1:20" x14ac:dyDescent="0.25">
      <c r="A11" s="20" t="s">
        <v>15722</v>
      </c>
      <c r="B11" s="19">
        <v>350</v>
      </c>
      <c r="C11" s="21">
        <v>6918</v>
      </c>
      <c r="D11" s="16">
        <v>78772.116400000014</v>
      </c>
    </row>
    <row r="12" spans="1:20" x14ac:dyDescent="0.25">
      <c r="A12" s="18" t="s">
        <v>15703</v>
      </c>
      <c r="B12" s="19">
        <v>857</v>
      </c>
      <c r="C12" s="21">
        <v>21927.959699999999</v>
      </c>
      <c r="D12" s="16">
        <v>274760.76575000002</v>
      </c>
    </row>
    <row r="13" spans="1:20" x14ac:dyDescent="0.25">
      <c r="A13" s="20" t="s">
        <v>15716</v>
      </c>
      <c r="B13" s="19">
        <v>107</v>
      </c>
      <c r="C13" s="21">
        <v>680</v>
      </c>
      <c r="D13" s="16">
        <v>30019.419999999995</v>
      </c>
    </row>
    <row r="14" spans="1:20" x14ac:dyDescent="0.25">
      <c r="A14" s="20" t="s">
        <v>15717</v>
      </c>
      <c r="B14" s="19">
        <v>94</v>
      </c>
      <c r="C14" s="21">
        <v>3412.5</v>
      </c>
      <c r="D14" s="16">
        <v>28018.833699999999</v>
      </c>
    </row>
    <row r="15" spans="1:20" x14ac:dyDescent="0.25">
      <c r="A15" s="20" t="s">
        <v>15713</v>
      </c>
      <c r="B15" s="19">
        <v>30</v>
      </c>
      <c r="C15" s="21">
        <v>184</v>
      </c>
      <c r="D15" s="16">
        <v>1186.7194999999999</v>
      </c>
    </row>
    <row r="16" spans="1:20" x14ac:dyDescent="0.25">
      <c r="A16" s="20" t="s">
        <v>15702</v>
      </c>
      <c r="B16" s="19">
        <v>11</v>
      </c>
      <c r="C16" s="21">
        <v>49</v>
      </c>
      <c r="D16" s="16">
        <v>4145.6854000000003</v>
      </c>
    </row>
    <row r="17" spans="1:4" x14ac:dyDescent="0.25">
      <c r="A17" s="20" t="s">
        <v>15704</v>
      </c>
      <c r="B17" s="19">
        <v>101</v>
      </c>
      <c r="C17" s="21">
        <v>1895.7329999999999</v>
      </c>
      <c r="D17" s="16">
        <v>21853.13665</v>
      </c>
    </row>
    <row r="18" spans="1:4" x14ac:dyDescent="0.25">
      <c r="A18" s="20" t="s">
        <v>15714</v>
      </c>
      <c r="B18" s="19">
        <v>382</v>
      </c>
      <c r="C18" s="21">
        <v>5419.0167000000001</v>
      </c>
      <c r="D18" s="16">
        <v>51974.768200000013</v>
      </c>
    </row>
    <row r="19" spans="1:4" x14ac:dyDescent="0.25">
      <c r="A19" s="20" t="s">
        <v>15715</v>
      </c>
      <c r="B19" s="19">
        <v>132</v>
      </c>
      <c r="C19" s="21">
        <v>10287.709999999999</v>
      </c>
      <c r="D19" s="16">
        <v>137562.20229999998</v>
      </c>
    </row>
    <row r="20" spans="1:4" x14ac:dyDescent="0.25">
      <c r="A20" s="18" t="s">
        <v>15735</v>
      </c>
      <c r="B20" s="19">
        <v>6602</v>
      </c>
      <c r="C20" s="21">
        <v>129359.0108</v>
      </c>
      <c r="D20" s="16">
        <v>1704505.2898999979</v>
      </c>
    </row>
    <row r="21" spans="1:4" x14ac:dyDescent="0.25">
      <c r="C21"/>
    </row>
    <row r="22" spans="1:4" x14ac:dyDescent="0.25">
      <c r="C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3780"/>
  <sheetViews>
    <sheetView workbookViewId="0">
      <selection activeCell="J1" sqref="J1:J1048576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15689</v>
      </c>
      <c r="B2" s="5" t="s">
        <v>15690</v>
      </c>
      <c r="C2" s="5">
        <v>1</v>
      </c>
      <c r="D2" s="5" t="s">
        <v>24</v>
      </c>
      <c r="E2" s="5"/>
      <c r="F2" s="5"/>
      <c r="G2" s="5"/>
      <c r="H2" s="5" t="s">
        <v>15730</v>
      </c>
      <c r="I2" s="5" t="s">
        <v>15730</v>
      </c>
      <c r="J2" s="5">
        <v>0</v>
      </c>
    </row>
    <row r="3" spans="1:10" x14ac:dyDescent="0.25">
      <c r="A3" s="5" t="s">
        <v>15687</v>
      </c>
      <c r="B3" s="5" t="s">
        <v>15688</v>
      </c>
      <c r="C3" s="5">
        <v>1</v>
      </c>
      <c r="D3" s="5" t="s">
        <v>24</v>
      </c>
      <c r="E3" s="5"/>
      <c r="F3" s="5"/>
      <c r="G3" s="5"/>
      <c r="H3" s="5" t="s">
        <v>15730</v>
      </c>
      <c r="I3" s="5" t="s">
        <v>15730</v>
      </c>
      <c r="J3" s="5">
        <v>0</v>
      </c>
    </row>
    <row r="4" spans="1:10" x14ac:dyDescent="0.25">
      <c r="A4" s="5" t="s">
        <v>31</v>
      </c>
      <c r="B4" s="5" t="s">
        <v>32</v>
      </c>
      <c r="C4" s="5">
        <v>2</v>
      </c>
      <c r="D4" s="5" t="s">
        <v>24</v>
      </c>
      <c r="E4" s="5" t="s">
        <v>25</v>
      </c>
      <c r="F4" s="5" t="s">
        <v>33</v>
      </c>
      <c r="G4" s="5" t="s">
        <v>27</v>
      </c>
      <c r="H4" s="5" t="s">
        <v>15730</v>
      </c>
      <c r="I4" s="5" t="s">
        <v>15730</v>
      </c>
      <c r="J4" s="5">
        <v>56.26</v>
      </c>
    </row>
    <row r="5" spans="1:10" x14ac:dyDescent="0.25">
      <c r="A5" s="5" t="s">
        <v>34</v>
      </c>
      <c r="B5" s="5" t="s">
        <v>35</v>
      </c>
      <c r="C5" s="5">
        <v>2</v>
      </c>
      <c r="D5" s="5" t="s">
        <v>24</v>
      </c>
      <c r="E5" s="5" t="s">
        <v>36</v>
      </c>
      <c r="F5" s="5" t="s">
        <v>37</v>
      </c>
      <c r="G5" s="5" t="s">
        <v>27</v>
      </c>
      <c r="H5" s="5" t="s">
        <v>15730</v>
      </c>
      <c r="I5" s="5" t="s">
        <v>15730</v>
      </c>
      <c r="J5" s="5">
        <v>98.18</v>
      </c>
    </row>
    <row r="6" spans="1:10" x14ac:dyDescent="0.25">
      <c r="A6" s="5" t="s">
        <v>15684</v>
      </c>
      <c r="B6" s="5" t="s">
        <v>15685</v>
      </c>
      <c r="C6" s="5">
        <v>2</v>
      </c>
      <c r="D6" s="5" t="s">
        <v>24</v>
      </c>
      <c r="E6" s="5" t="s">
        <v>201</v>
      </c>
      <c r="F6" s="5" t="s">
        <v>15686</v>
      </c>
      <c r="G6" s="5" t="s">
        <v>203</v>
      </c>
      <c r="H6" s="5" t="s">
        <v>15730</v>
      </c>
      <c r="I6" s="5" t="s">
        <v>15730</v>
      </c>
      <c r="J6" s="5">
        <v>1510</v>
      </c>
    </row>
    <row r="7" spans="1:10" x14ac:dyDescent="0.25">
      <c r="A7" s="5" t="s">
        <v>15682</v>
      </c>
      <c r="B7" s="5" t="s">
        <v>15683</v>
      </c>
      <c r="C7" s="5">
        <v>2</v>
      </c>
      <c r="D7" s="5" t="s">
        <v>24</v>
      </c>
      <c r="E7" s="5" t="s">
        <v>1626</v>
      </c>
      <c r="F7" s="5" t="s">
        <v>4089</v>
      </c>
      <c r="G7" s="5" t="s">
        <v>1628</v>
      </c>
      <c r="H7" s="5" t="s">
        <v>15730</v>
      </c>
      <c r="I7" s="5" t="s">
        <v>15730</v>
      </c>
      <c r="J7" s="5">
        <v>610</v>
      </c>
    </row>
    <row r="8" spans="1:10" x14ac:dyDescent="0.25">
      <c r="A8" s="5" t="s">
        <v>15680</v>
      </c>
      <c r="B8" s="5" t="s">
        <v>15681</v>
      </c>
      <c r="C8" s="5">
        <v>1</v>
      </c>
      <c r="D8" s="5" t="s">
        <v>24</v>
      </c>
      <c r="E8" s="5" t="s">
        <v>53</v>
      </c>
      <c r="F8" s="5" t="s">
        <v>3960</v>
      </c>
      <c r="G8" s="5" t="s">
        <v>54</v>
      </c>
      <c r="H8" s="5" t="s">
        <v>15730</v>
      </c>
      <c r="I8" s="5" t="s">
        <v>15730</v>
      </c>
      <c r="J8" s="5">
        <v>0</v>
      </c>
    </row>
    <row r="9" spans="1:10" x14ac:dyDescent="0.25">
      <c r="A9" s="5" t="s">
        <v>15678</v>
      </c>
      <c r="B9" s="5" t="s">
        <v>15679</v>
      </c>
      <c r="C9" s="5">
        <v>60</v>
      </c>
      <c r="D9" s="5" t="s">
        <v>24</v>
      </c>
      <c r="E9" s="5" t="s">
        <v>53</v>
      </c>
      <c r="F9" s="5" t="s">
        <v>3960</v>
      </c>
      <c r="G9" s="5" t="s">
        <v>54</v>
      </c>
      <c r="H9" s="5" t="s">
        <v>15730</v>
      </c>
      <c r="I9" s="5" t="s">
        <v>15730</v>
      </c>
      <c r="J9" s="5">
        <v>0</v>
      </c>
    </row>
    <row r="10" spans="1:10" x14ac:dyDescent="0.25">
      <c r="A10" s="5" t="s">
        <v>55</v>
      </c>
      <c r="B10" s="5" t="s">
        <v>56</v>
      </c>
      <c r="C10" s="5">
        <v>3</v>
      </c>
      <c r="D10" s="5" t="s">
        <v>24</v>
      </c>
      <c r="E10" s="5" t="s">
        <v>57</v>
      </c>
      <c r="F10" s="5" t="s">
        <v>58</v>
      </c>
      <c r="G10" s="5" t="s">
        <v>59</v>
      </c>
      <c r="H10" s="5" t="s">
        <v>15730</v>
      </c>
      <c r="I10" s="5" t="s">
        <v>15730</v>
      </c>
      <c r="J10" s="5">
        <v>18.690000000000001</v>
      </c>
    </row>
    <row r="11" spans="1:10" x14ac:dyDescent="0.25">
      <c r="A11" s="5" t="s">
        <v>15676</v>
      </c>
      <c r="B11" s="5" t="s">
        <v>15677</v>
      </c>
      <c r="C11" s="5">
        <v>50</v>
      </c>
      <c r="D11" s="5" t="s">
        <v>24</v>
      </c>
      <c r="E11" s="5" t="s">
        <v>63</v>
      </c>
      <c r="F11" s="5" t="s">
        <v>3960</v>
      </c>
      <c r="G11" s="5" t="s">
        <v>65</v>
      </c>
      <c r="H11" s="5" t="s">
        <v>15730</v>
      </c>
      <c r="I11" s="5" t="s">
        <v>15730</v>
      </c>
      <c r="J11" s="5">
        <v>0</v>
      </c>
    </row>
    <row r="12" spans="1:10" x14ac:dyDescent="0.25">
      <c r="A12" s="5" t="s">
        <v>15674</v>
      </c>
      <c r="B12" s="5" t="s">
        <v>15675</v>
      </c>
      <c r="C12" s="5">
        <v>2</v>
      </c>
      <c r="D12" s="5" t="s">
        <v>24</v>
      </c>
      <c r="E12" s="5" t="s">
        <v>25</v>
      </c>
      <c r="F12" s="5" t="s">
        <v>3960</v>
      </c>
      <c r="G12" s="5" t="s">
        <v>27</v>
      </c>
      <c r="H12" s="5" t="s">
        <v>15730</v>
      </c>
      <c r="I12" s="5" t="s">
        <v>15730</v>
      </c>
      <c r="J12" s="5">
        <v>0</v>
      </c>
    </row>
    <row r="13" spans="1:10" x14ac:dyDescent="0.25">
      <c r="A13" s="5" t="s">
        <v>68</v>
      </c>
      <c r="B13" s="5" t="s">
        <v>69</v>
      </c>
      <c r="C13" s="5">
        <v>2</v>
      </c>
      <c r="D13" s="5" t="s">
        <v>24</v>
      </c>
      <c r="E13" s="5" t="s">
        <v>57</v>
      </c>
      <c r="F13" s="5" t="s">
        <v>3960</v>
      </c>
      <c r="G13" s="5" t="s">
        <v>59</v>
      </c>
      <c r="H13" s="5" t="s">
        <v>15730</v>
      </c>
      <c r="I13" s="5" t="s">
        <v>15730</v>
      </c>
      <c r="J13" s="5">
        <v>0</v>
      </c>
    </row>
    <row r="14" spans="1:10" x14ac:dyDescent="0.25">
      <c r="A14" s="5" t="s">
        <v>15664</v>
      </c>
      <c r="B14" s="5" t="s">
        <v>15665</v>
      </c>
      <c r="C14" s="5">
        <v>5</v>
      </c>
      <c r="D14" s="5" t="s">
        <v>24</v>
      </c>
      <c r="E14" s="5" t="s">
        <v>1626</v>
      </c>
      <c r="F14" s="5" t="s">
        <v>3960</v>
      </c>
      <c r="G14" s="5" t="s">
        <v>1628</v>
      </c>
      <c r="H14" s="5" t="s">
        <v>15730</v>
      </c>
      <c r="I14" s="5" t="s">
        <v>15730</v>
      </c>
      <c r="J14" s="5">
        <v>0</v>
      </c>
    </row>
    <row r="15" spans="1:10" x14ac:dyDescent="0.25">
      <c r="A15" s="5" t="s">
        <v>15662</v>
      </c>
      <c r="B15" s="5" t="s">
        <v>15663</v>
      </c>
      <c r="C15" s="5">
        <v>4</v>
      </c>
      <c r="D15" s="5" t="s">
        <v>24</v>
      </c>
      <c r="E15" s="5" t="s">
        <v>63</v>
      </c>
      <c r="F15" s="5" t="s">
        <v>3960</v>
      </c>
      <c r="G15" s="5" t="s">
        <v>65</v>
      </c>
      <c r="H15" s="5" t="s">
        <v>15730</v>
      </c>
      <c r="I15" s="5" t="s">
        <v>15730</v>
      </c>
      <c r="J15" s="5">
        <v>0</v>
      </c>
    </row>
    <row r="16" spans="1:10" x14ac:dyDescent="0.25">
      <c r="A16" s="5" t="s">
        <v>78</v>
      </c>
      <c r="B16" s="5" t="s">
        <v>79</v>
      </c>
      <c r="C16" s="5">
        <v>2</v>
      </c>
      <c r="D16" s="5" t="s">
        <v>24</v>
      </c>
      <c r="E16" s="5" t="s">
        <v>53</v>
      </c>
      <c r="F16" s="5" t="s">
        <v>3960</v>
      </c>
      <c r="G16" s="5" t="s">
        <v>54</v>
      </c>
      <c r="H16" s="5" t="s">
        <v>15730</v>
      </c>
      <c r="I16" s="5" t="s">
        <v>15730</v>
      </c>
      <c r="J16" s="5">
        <v>0</v>
      </c>
    </row>
    <row r="17" spans="1:10" x14ac:dyDescent="0.25">
      <c r="A17" s="5" t="s">
        <v>80</v>
      </c>
      <c r="B17" s="5" t="s">
        <v>81</v>
      </c>
      <c r="C17" s="5">
        <v>5</v>
      </c>
      <c r="D17" s="5" t="s">
        <v>24</v>
      </c>
      <c r="E17" s="5" t="s">
        <v>82</v>
      </c>
      <c r="F17" s="5" t="s">
        <v>77</v>
      </c>
      <c r="G17" s="5" t="s">
        <v>83</v>
      </c>
      <c r="H17" s="5" t="s">
        <v>15730</v>
      </c>
      <c r="I17" s="5" t="s">
        <v>15730</v>
      </c>
      <c r="J17" s="5">
        <v>100</v>
      </c>
    </row>
    <row r="18" spans="1:10" x14ac:dyDescent="0.25">
      <c r="A18" s="5" t="s">
        <v>15660</v>
      </c>
      <c r="B18" s="5" t="s">
        <v>15661</v>
      </c>
      <c r="C18" s="5">
        <v>2</v>
      </c>
      <c r="D18" s="5" t="s">
        <v>24</v>
      </c>
      <c r="E18" s="5" t="s">
        <v>72</v>
      </c>
      <c r="F18" s="5" t="s">
        <v>7725</v>
      </c>
      <c r="G18" s="5" t="s">
        <v>74</v>
      </c>
      <c r="H18" s="5" t="s">
        <v>15730</v>
      </c>
      <c r="I18" s="5" t="s">
        <v>15730</v>
      </c>
      <c r="J18" s="5">
        <v>42.7</v>
      </c>
    </row>
    <row r="19" spans="1:10" x14ac:dyDescent="0.25">
      <c r="A19" s="5" t="s">
        <v>15653</v>
      </c>
      <c r="B19" s="5" t="s">
        <v>15654</v>
      </c>
      <c r="C19" s="5">
        <v>4</v>
      </c>
      <c r="D19" s="5" t="s">
        <v>24</v>
      </c>
      <c r="E19" s="5" t="s">
        <v>242</v>
      </c>
      <c r="F19" s="5" t="s">
        <v>15655</v>
      </c>
      <c r="G19" s="5" t="s">
        <v>244</v>
      </c>
      <c r="H19" s="5" t="s">
        <v>15730</v>
      </c>
      <c r="I19" s="5" t="s">
        <v>15730</v>
      </c>
      <c r="J19" s="5">
        <v>2360</v>
      </c>
    </row>
    <row r="20" spans="1:10" x14ac:dyDescent="0.25">
      <c r="A20" s="5" t="s">
        <v>15651</v>
      </c>
      <c r="B20" s="5" t="s">
        <v>15652</v>
      </c>
      <c r="C20" s="5">
        <v>4</v>
      </c>
      <c r="D20" s="5" t="s">
        <v>24</v>
      </c>
      <c r="E20" s="5" t="s">
        <v>1518</v>
      </c>
      <c r="F20" s="5" t="s">
        <v>2074</v>
      </c>
      <c r="G20" s="5" t="s">
        <v>1520</v>
      </c>
      <c r="H20" s="5" t="s">
        <v>15730</v>
      </c>
      <c r="I20" s="5" t="s">
        <v>15730</v>
      </c>
      <c r="J20" s="5">
        <v>500</v>
      </c>
    </row>
    <row r="21" spans="1:10" x14ac:dyDescent="0.25">
      <c r="A21" s="5" t="s">
        <v>92</v>
      </c>
      <c r="B21" s="5" t="s">
        <v>93</v>
      </c>
      <c r="C21" s="5">
        <v>1</v>
      </c>
      <c r="D21" s="5" t="s">
        <v>24</v>
      </c>
      <c r="E21" s="5"/>
      <c r="F21" s="5"/>
      <c r="G21" s="5"/>
      <c r="H21" s="5" t="s">
        <v>15730</v>
      </c>
      <c r="I21" s="5" t="s">
        <v>15730</v>
      </c>
      <c r="J21" s="5">
        <v>0</v>
      </c>
    </row>
    <row r="22" spans="1:10" x14ac:dyDescent="0.25">
      <c r="A22" s="5" t="s">
        <v>15637</v>
      </c>
      <c r="B22" s="5" t="s">
        <v>15638</v>
      </c>
      <c r="C22" s="5">
        <v>2</v>
      </c>
      <c r="D22" s="5" t="s">
        <v>24</v>
      </c>
      <c r="E22" s="5" t="s">
        <v>15639</v>
      </c>
      <c r="F22" s="5" t="s">
        <v>15640</v>
      </c>
      <c r="G22" s="5" t="s">
        <v>15641</v>
      </c>
      <c r="H22" s="5" t="s">
        <v>15730</v>
      </c>
      <c r="I22" s="5" t="s">
        <v>15730</v>
      </c>
      <c r="J22" s="5">
        <v>958</v>
      </c>
    </row>
    <row r="23" spans="1:10" x14ac:dyDescent="0.25">
      <c r="A23" s="5" t="s">
        <v>15635</v>
      </c>
      <c r="B23" s="5" t="s">
        <v>15636</v>
      </c>
      <c r="C23" s="5">
        <v>2</v>
      </c>
      <c r="D23" s="5" t="s">
        <v>24</v>
      </c>
      <c r="E23" s="5" t="s">
        <v>145</v>
      </c>
      <c r="F23" s="5" t="s">
        <v>3960</v>
      </c>
      <c r="G23" s="5" t="s">
        <v>146</v>
      </c>
      <c r="H23" s="5" t="s">
        <v>15730</v>
      </c>
      <c r="I23" s="5" t="s">
        <v>15730</v>
      </c>
      <c r="J23" s="5">
        <v>0</v>
      </c>
    </row>
    <row r="24" spans="1:10" x14ac:dyDescent="0.25">
      <c r="A24" s="5" t="s">
        <v>15633</v>
      </c>
      <c r="B24" s="5" t="s">
        <v>15634</v>
      </c>
      <c r="C24" s="5">
        <v>1</v>
      </c>
      <c r="D24" s="5" t="s">
        <v>24</v>
      </c>
      <c r="E24" s="5" t="s">
        <v>57</v>
      </c>
      <c r="F24" s="5" t="s">
        <v>3960</v>
      </c>
      <c r="G24" s="5" t="s">
        <v>59</v>
      </c>
      <c r="H24" s="5" t="s">
        <v>15730</v>
      </c>
      <c r="I24" s="5" t="s">
        <v>15730</v>
      </c>
      <c r="J24" s="5">
        <v>0</v>
      </c>
    </row>
    <row r="25" spans="1:10" x14ac:dyDescent="0.25">
      <c r="A25" s="5" t="s">
        <v>103</v>
      </c>
      <c r="B25" s="5" t="s">
        <v>104</v>
      </c>
      <c r="C25" s="5">
        <v>50</v>
      </c>
      <c r="D25" s="5" t="s">
        <v>24</v>
      </c>
      <c r="E25" s="5" t="s">
        <v>72</v>
      </c>
      <c r="F25" s="5" t="s">
        <v>105</v>
      </c>
      <c r="G25" s="5" t="s">
        <v>74</v>
      </c>
      <c r="H25" s="5" t="s">
        <v>15730</v>
      </c>
      <c r="I25" s="5" t="s">
        <v>15730</v>
      </c>
      <c r="J25" s="5">
        <v>28.999999999999996</v>
      </c>
    </row>
    <row r="26" spans="1:10" x14ac:dyDescent="0.25">
      <c r="A26" s="5" t="s">
        <v>15630</v>
      </c>
      <c r="B26" s="5" t="s">
        <v>15631</v>
      </c>
      <c r="C26" s="5">
        <v>1</v>
      </c>
      <c r="D26" s="5" t="s">
        <v>24</v>
      </c>
      <c r="E26" s="5" t="s">
        <v>151</v>
      </c>
      <c r="F26" s="5" t="s">
        <v>15632</v>
      </c>
      <c r="G26" s="5" t="s">
        <v>153</v>
      </c>
      <c r="H26" s="5" t="s">
        <v>15730</v>
      </c>
      <c r="I26" s="5" t="s">
        <v>15730</v>
      </c>
      <c r="J26" s="5">
        <v>402</v>
      </c>
    </row>
    <row r="27" spans="1:10" x14ac:dyDescent="0.25">
      <c r="A27" s="5" t="s">
        <v>15627</v>
      </c>
      <c r="B27" s="5" t="s">
        <v>15628</v>
      </c>
      <c r="C27" s="5">
        <v>2</v>
      </c>
      <c r="D27" s="5" t="s">
        <v>24</v>
      </c>
      <c r="E27" s="5" t="s">
        <v>25</v>
      </c>
      <c r="F27" s="5" t="s">
        <v>15629</v>
      </c>
      <c r="G27" s="5" t="s">
        <v>27</v>
      </c>
      <c r="H27" s="5" t="s">
        <v>15730</v>
      </c>
      <c r="I27" s="5" t="s">
        <v>15730</v>
      </c>
      <c r="J27" s="5">
        <v>307.38</v>
      </c>
    </row>
    <row r="28" spans="1:10" x14ac:dyDescent="0.25">
      <c r="A28" s="5" t="s">
        <v>110</v>
      </c>
      <c r="B28" s="5" t="s">
        <v>111</v>
      </c>
      <c r="C28" s="5">
        <v>1</v>
      </c>
      <c r="D28" s="5" t="s">
        <v>24</v>
      </c>
      <c r="E28" s="5" t="s">
        <v>112</v>
      </c>
      <c r="F28" s="5" t="s">
        <v>113</v>
      </c>
      <c r="G28" s="5" t="s">
        <v>114</v>
      </c>
      <c r="H28" s="5" t="s">
        <v>15730</v>
      </c>
      <c r="I28" s="5" t="s">
        <v>15730</v>
      </c>
      <c r="J28" s="5">
        <v>200</v>
      </c>
    </row>
    <row r="29" spans="1:10" x14ac:dyDescent="0.25">
      <c r="A29" s="5" t="s">
        <v>115</v>
      </c>
      <c r="B29" s="5" t="s">
        <v>116</v>
      </c>
      <c r="C29" s="5">
        <v>10</v>
      </c>
      <c r="D29" s="5" t="s">
        <v>24</v>
      </c>
      <c r="E29" s="5" t="s">
        <v>63</v>
      </c>
      <c r="F29" s="5" t="s">
        <v>3960</v>
      </c>
      <c r="G29" s="5" t="s">
        <v>65</v>
      </c>
      <c r="H29" s="5" t="s">
        <v>15730</v>
      </c>
      <c r="I29" s="5" t="s">
        <v>15730</v>
      </c>
      <c r="J29" s="5">
        <v>0</v>
      </c>
    </row>
    <row r="30" spans="1:10" x14ac:dyDescent="0.25">
      <c r="A30" s="5" t="s">
        <v>117</v>
      </c>
      <c r="B30" s="5" t="s">
        <v>118</v>
      </c>
      <c r="C30" s="5">
        <v>2</v>
      </c>
      <c r="D30" s="5" t="s">
        <v>24</v>
      </c>
      <c r="E30" s="5"/>
      <c r="F30" s="5"/>
      <c r="G30" s="5"/>
      <c r="H30" s="5" t="s">
        <v>15730</v>
      </c>
      <c r="I30" s="5" t="s">
        <v>15730</v>
      </c>
      <c r="J30" s="5">
        <v>0</v>
      </c>
    </row>
    <row r="31" spans="1:10" x14ac:dyDescent="0.25">
      <c r="A31" s="5" t="s">
        <v>119</v>
      </c>
      <c r="B31" s="5" t="s">
        <v>120</v>
      </c>
      <c r="C31" s="5">
        <v>10</v>
      </c>
      <c r="D31" s="5" t="s">
        <v>24</v>
      </c>
      <c r="E31" s="5" t="s">
        <v>63</v>
      </c>
      <c r="F31" s="5" t="s">
        <v>3960</v>
      </c>
      <c r="G31" s="5" t="s">
        <v>65</v>
      </c>
      <c r="H31" s="5" t="s">
        <v>15730</v>
      </c>
      <c r="I31" s="5" t="s">
        <v>15730</v>
      </c>
      <c r="J31" s="5">
        <v>0</v>
      </c>
    </row>
    <row r="32" spans="1:10" x14ac:dyDescent="0.25">
      <c r="A32" s="5" t="s">
        <v>15621</v>
      </c>
      <c r="B32" s="5" t="s">
        <v>15622</v>
      </c>
      <c r="C32" s="5">
        <v>1</v>
      </c>
      <c r="D32" s="5" t="s">
        <v>24</v>
      </c>
      <c r="E32" s="5" t="s">
        <v>72</v>
      </c>
      <c r="F32" s="5" t="s">
        <v>15623</v>
      </c>
      <c r="G32" s="5" t="s">
        <v>74</v>
      </c>
      <c r="H32" s="5" t="s">
        <v>15730</v>
      </c>
      <c r="I32" s="5" t="s">
        <v>15730</v>
      </c>
      <c r="J32" s="5">
        <v>24.21</v>
      </c>
    </row>
    <row r="33" spans="1:10" x14ac:dyDescent="0.25">
      <c r="A33" s="5" t="s">
        <v>15619</v>
      </c>
      <c r="B33" s="5" t="s">
        <v>15620</v>
      </c>
      <c r="C33" s="5">
        <v>500</v>
      </c>
      <c r="D33" s="5" t="s">
        <v>62</v>
      </c>
      <c r="E33" s="5" t="s">
        <v>63</v>
      </c>
      <c r="F33" s="5" t="s">
        <v>13863</v>
      </c>
      <c r="G33" s="5" t="s">
        <v>65</v>
      </c>
      <c r="H33" s="5" t="s">
        <v>15730</v>
      </c>
      <c r="I33" s="5" t="s">
        <v>15730</v>
      </c>
      <c r="J33" s="5">
        <v>67.5</v>
      </c>
    </row>
    <row r="34" spans="1:10" x14ac:dyDescent="0.25">
      <c r="A34" s="5" t="s">
        <v>15617</v>
      </c>
      <c r="B34" s="5" t="s">
        <v>15618</v>
      </c>
      <c r="C34" s="5">
        <v>1000</v>
      </c>
      <c r="D34" s="5" t="s">
        <v>62</v>
      </c>
      <c r="E34" s="5" t="s">
        <v>63</v>
      </c>
      <c r="F34" s="5" t="s">
        <v>13863</v>
      </c>
      <c r="G34" s="5" t="s">
        <v>65</v>
      </c>
      <c r="H34" s="5" t="s">
        <v>15730</v>
      </c>
      <c r="I34" s="5" t="s">
        <v>15730</v>
      </c>
      <c r="J34" s="5">
        <v>135</v>
      </c>
    </row>
    <row r="35" spans="1:10" x14ac:dyDescent="0.25">
      <c r="A35" s="5" t="s">
        <v>128</v>
      </c>
      <c r="B35" s="5" t="s">
        <v>129</v>
      </c>
      <c r="C35" s="5">
        <v>1</v>
      </c>
      <c r="D35" s="5" t="s">
        <v>24</v>
      </c>
      <c r="E35" s="5" t="s">
        <v>48</v>
      </c>
      <c r="F35" s="5" t="s">
        <v>3960</v>
      </c>
      <c r="G35" s="5" t="s">
        <v>50</v>
      </c>
      <c r="H35" s="5" t="s">
        <v>15730</v>
      </c>
      <c r="I35" s="5" t="s">
        <v>15730</v>
      </c>
      <c r="J35" s="5">
        <v>0</v>
      </c>
    </row>
    <row r="36" spans="1:10" x14ac:dyDescent="0.25">
      <c r="A36" s="5" t="s">
        <v>130</v>
      </c>
      <c r="B36" s="5" t="s">
        <v>131</v>
      </c>
      <c r="C36" s="5">
        <v>1</v>
      </c>
      <c r="D36" s="5" t="s">
        <v>24</v>
      </c>
      <c r="E36" s="5" t="s">
        <v>57</v>
      </c>
      <c r="F36" s="5" t="s">
        <v>3960</v>
      </c>
      <c r="G36" s="5" t="s">
        <v>59</v>
      </c>
      <c r="H36" s="5" t="s">
        <v>15730</v>
      </c>
      <c r="I36" s="5" t="s">
        <v>15730</v>
      </c>
      <c r="J36" s="5">
        <v>0</v>
      </c>
    </row>
    <row r="37" spans="1:10" x14ac:dyDescent="0.25">
      <c r="A37" s="5" t="s">
        <v>15609</v>
      </c>
      <c r="B37" s="5" t="s">
        <v>15610</v>
      </c>
      <c r="C37" s="5">
        <v>1</v>
      </c>
      <c r="D37" s="5" t="s">
        <v>24</v>
      </c>
      <c r="E37" s="5" t="s">
        <v>25</v>
      </c>
      <c r="F37" s="5" t="s">
        <v>15875</v>
      </c>
      <c r="G37" s="5" t="s">
        <v>27</v>
      </c>
      <c r="H37" s="5" t="s">
        <v>15730</v>
      </c>
      <c r="I37" s="5" t="s">
        <v>15730</v>
      </c>
      <c r="J37" s="5">
        <v>705.5</v>
      </c>
    </row>
    <row r="38" spans="1:10" x14ac:dyDescent="0.25">
      <c r="A38" s="5" t="s">
        <v>15607</v>
      </c>
      <c r="B38" s="5" t="s">
        <v>15608</v>
      </c>
      <c r="C38" s="5">
        <v>2</v>
      </c>
      <c r="D38" s="5" t="s">
        <v>24</v>
      </c>
      <c r="E38" s="5" t="s">
        <v>72</v>
      </c>
      <c r="F38" s="5" t="s">
        <v>11244</v>
      </c>
      <c r="G38" s="5" t="s">
        <v>74</v>
      </c>
      <c r="H38" s="5" t="s">
        <v>15730</v>
      </c>
      <c r="I38" s="5" t="s">
        <v>15730</v>
      </c>
      <c r="J38" s="5">
        <v>45.48</v>
      </c>
    </row>
    <row r="39" spans="1:10" x14ac:dyDescent="0.25">
      <c r="A39" s="5" t="s">
        <v>15605</v>
      </c>
      <c r="B39" s="5" t="s">
        <v>15606</v>
      </c>
      <c r="C39" s="5">
        <v>3</v>
      </c>
      <c r="D39" s="5" t="s">
        <v>24</v>
      </c>
      <c r="E39" s="5" t="s">
        <v>25</v>
      </c>
      <c r="F39" s="5" t="s">
        <v>3960</v>
      </c>
      <c r="G39" s="5" t="s">
        <v>27</v>
      </c>
      <c r="H39" s="5" t="s">
        <v>15730</v>
      </c>
      <c r="I39" s="5" t="s">
        <v>15730</v>
      </c>
      <c r="J39" s="5">
        <v>0</v>
      </c>
    </row>
    <row r="40" spans="1:10" x14ac:dyDescent="0.25">
      <c r="A40" s="5" t="s">
        <v>15603</v>
      </c>
      <c r="B40" s="5" t="s">
        <v>15604</v>
      </c>
      <c r="C40" s="5">
        <v>1</v>
      </c>
      <c r="D40" s="5" t="s">
        <v>24</v>
      </c>
      <c r="E40" s="5" t="s">
        <v>297</v>
      </c>
      <c r="F40" s="5" t="s">
        <v>11178</v>
      </c>
      <c r="G40" s="5" t="s">
        <v>299</v>
      </c>
      <c r="H40" s="5" t="s">
        <v>15730</v>
      </c>
      <c r="I40" s="5" t="s">
        <v>15730</v>
      </c>
      <c r="J40" s="5">
        <v>107</v>
      </c>
    </row>
    <row r="41" spans="1:10" x14ac:dyDescent="0.25">
      <c r="A41" s="5" t="s">
        <v>143</v>
      </c>
      <c r="B41" s="5" t="s">
        <v>144</v>
      </c>
      <c r="C41" s="5">
        <v>1</v>
      </c>
      <c r="D41" s="5" t="s">
        <v>24</v>
      </c>
      <c r="E41" s="5" t="s">
        <v>145</v>
      </c>
      <c r="F41" s="5" t="s">
        <v>3960</v>
      </c>
      <c r="G41" s="5" t="s">
        <v>146</v>
      </c>
      <c r="H41" s="5" t="s">
        <v>15730</v>
      </c>
      <c r="I41" s="5" t="s">
        <v>15730</v>
      </c>
      <c r="J41" s="5">
        <v>0</v>
      </c>
    </row>
    <row r="42" spans="1:10" x14ac:dyDescent="0.25">
      <c r="A42" s="5" t="s">
        <v>147</v>
      </c>
      <c r="B42" s="5" t="s">
        <v>148</v>
      </c>
      <c r="C42" s="5">
        <v>2</v>
      </c>
      <c r="D42" s="5" t="s">
        <v>24</v>
      </c>
      <c r="E42" s="5" t="s">
        <v>53</v>
      </c>
      <c r="F42" s="5" t="s">
        <v>3960</v>
      </c>
      <c r="G42" s="5" t="s">
        <v>54</v>
      </c>
      <c r="H42" s="5" t="s">
        <v>15730</v>
      </c>
      <c r="I42" s="5" t="s">
        <v>15730</v>
      </c>
      <c r="J42" s="5">
        <v>0</v>
      </c>
    </row>
    <row r="43" spans="1:10" x14ac:dyDescent="0.25">
      <c r="A43" s="5" t="s">
        <v>149</v>
      </c>
      <c r="B43" s="5" t="s">
        <v>150</v>
      </c>
      <c r="C43" s="5">
        <v>3</v>
      </c>
      <c r="D43" s="5" t="s">
        <v>24</v>
      </c>
      <c r="E43" s="5" t="s">
        <v>151</v>
      </c>
      <c r="F43" s="5" t="s">
        <v>152</v>
      </c>
      <c r="G43" s="5" t="s">
        <v>153</v>
      </c>
      <c r="H43" s="5" t="s">
        <v>15730</v>
      </c>
      <c r="I43" s="5" t="s">
        <v>15730</v>
      </c>
      <c r="J43" s="5">
        <v>87.300000000000011</v>
      </c>
    </row>
    <row r="44" spans="1:10" x14ac:dyDescent="0.25">
      <c r="A44" s="5" t="s">
        <v>154</v>
      </c>
      <c r="B44" s="5" t="s">
        <v>155</v>
      </c>
      <c r="C44" s="5">
        <v>13</v>
      </c>
      <c r="D44" s="5" t="s">
        <v>24</v>
      </c>
      <c r="E44" s="5" t="s">
        <v>72</v>
      </c>
      <c r="F44" s="5" t="s">
        <v>156</v>
      </c>
      <c r="G44" s="5" t="s">
        <v>74</v>
      </c>
      <c r="H44" s="5" t="s">
        <v>15730</v>
      </c>
      <c r="I44" s="5" t="s">
        <v>15730</v>
      </c>
      <c r="J44" s="5">
        <v>12.09</v>
      </c>
    </row>
    <row r="45" spans="1:10" x14ac:dyDescent="0.25">
      <c r="A45" s="5" t="s">
        <v>157</v>
      </c>
      <c r="B45" s="5" t="s">
        <v>158</v>
      </c>
      <c r="C45" s="5">
        <v>1</v>
      </c>
      <c r="D45" s="5" t="s">
        <v>24</v>
      </c>
      <c r="E45" s="5" t="s">
        <v>159</v>
      </c>
      <c r="F45" s="5" t="s">
        <v>160</v>
      </c>
      <c r="G45" s="5" t="s">
        <v>161</v>
      </c>
      <c r="H45" s="5" t="s">
        <v>15730</v>
      </c>
      <c r="I45" s="5" t="s">
        <v>15730</v>
      </c>
      <c r="J45" s="5">
        <v>7585.1</v>
      </c>
    </row>
    <row r="46" spans="1:10" x14ac:dyDescent="0.25">
      <c r="A46" s="5" t="s">
        <v>162</v>
      </c>
      <c r="B46" s="5" t="s">
        <v>163</v>
      </c>
      <c r="C46" s="5">
        <v>4</v>
      </c>
      <c r="D46" s="5" t="s">
        <v>24</v>
      </c>
      <c r="E46" s="5" t="s">
        <v>63</v>
      </c>
      <c r="F46" s="5" t="s">
        <v>3960</v>
      </c>
      <c r="G46" s="5" t="s">
        <v>65</v>
      </c>
      <c r="H46" s="5" t="s">
        <v>15730</v>
      </c>
      <c r="I46" s="5" t="s">
        <v>15730</v>
      </c>
      <c r="J46" s="5">
        <v>0</v>
      </c>
    </row>
    <row r="47" spans="1:10" x14ac:dyDescent="0.25">
      <c r="A47" s="5" t="s">
        <v>164</v>
      </c>
      <c r="B47" s="5" t="s">
        <v>165</v>
      </c>
      <c r="C47" s="5">
        <v>14</v>
      </c>
      <c r="D47" s="5" t="s">
        <v>24</v>
      </c>
      <c r="E47" s="5" t="s">
        <v>63</v>
      </c>
      <c r="F47" s="5" t="s">
        <v>3960</v>
      </c>
      <c r="G47" s="5" t="s">
        <v>65</v>
      </c>
      <c r="H47" s="5" t="s">
        <v>15730</v>
      </c>
      <c r="I47" s="5" t="s">
        <v>15730</v>
      </c>
      <c r="J47" s="5">
        <v>0</v>
      </c>
    </row>
    <row r="48" spans="1:10" x14ac:dyDescent="0.25">
      <c r="A48" s="5" t="s">
        <v>167</v>
      </c>
      <c r="B48" s="5" t="s">
        <v>168</v>
      </c>
      <c r="C48" s="5">
        <v>7</v>
      </c>
      <c r="D48" s="5" t="s">
        <v>24</v>
      </c>
      <c r="E48" s="5" t="s">
        <v>63</v>
      </c>
      <c r="F48" s="5" t="s">
        <v>3960</v>
      </c>
      <c r="G48" s="5" t="s">
        <v>65</v>
      </c>
      <c r="H48" s="5" t="s">
        <v>15730</v>
      </c>
      <c r="I48" s="5" t="s">
        <v>15730</v>
      </c>
      <c r="J48" s="5">
        <v>0</v>
      </c>
    </row>
    <row r="49" spans="1:10" x14ac:dyDescent="0.25">
      <c r="A49" s="5" t="s">
        <v>169</v>
      </c>
      <c r="B49" s="5" t="s">
        <v>170</v>
      </c>
      <c r="C49" s="5">
        <v>1</v>
      </c>
      <c r="D49" s="5" t="s">
        <v>24</v>
      </c>
      <c r="E49" s="5" t="s">
        <v>171</v>
      </c>
      <c r="F49" s="5" t="s">
        <v>3960</v>
      </c>
      <c r="G49" s="5" t="s">
        <v>173</v>
      </c>
      <c r="H49" s="5" t="s">
        <v>15730</v>
      </c>
      <c r="I49" s="5" t="s">
        <v>15730</v>
      </c>
      <c r="J49" s="5">
        <v>0</v>
      </c>
    </row>
    <row r="50" spans="1:10" x14ac:dyDescent="0.25">
      <c r="A50" s="5" t="s">
        <v>174</v>
      </c>
      <c r="B50" s="5" t="s">
        <v>175</v>
      </c>
      <c r="C50" s="5">
        <v>3</v>
      </c>
      <c r="D50" s="5" t="s">
        <v>24</v>
      </c>
      <c r="E50" s="5" t="s">
        <v>53</v>
      </c>
      <c r="F50" s="5" t="s">
        <v>3960</v>
      </c>
      <c r="G50" s="5" t="s">
        <v>54</v>
      </c>
      <c r="H50" s="5" t="s">
        <v>15730</v>
      </c>
      <c r="I50" s="5" t="s">
        <v>15730</v>
      </c>
      <c r="J50" s="5">
        <v>0</v>
      </c>
    </row>
    <row r="51" spans="1:10" x14ac:dyDescent="0.25">
      <c r="A51" s="5" t="s">
        <v>15601</v>
      </c>
      <c r="B51" s="5" t="s">
        <v>15602</v>
      </c>
      <c r="C51" s="5">
        <v>1</v>
      </c>
      <c r="D51" s="5" t="s">
        <v>62</v>
      </c>
      <c r="E51" s="5" t="s">
        <v>48</v>
      </c>
      <c r="F51" s="5" t="s">
        <v>11184</v>
      </c>
      <c r="G51" s="5" t="s">
        <v>50</v>
      </c>
      <c r="H51" s="5" t="s">
        <v>15730</v>
      </c>
      <c r="I51" s="5" t="s">
        <v>15730</v>
      </c>
      <c r="J51" s="5">
        <v>221</v>
      </c>
    </row>
    <row r="52" spans="1:10" x14ac:dyDescent="0.25">
      <c r="A52" s="5" t="s">
        <v>15599</v>
      </c>
      <c r="B52" s="5" t="s">
        <v>15600</v>
      </c>
      <c r="C52" s="5">
        <v>1</v>
      </c>
      <c r="D52" s="5" t="s">
        <v>62</v>
      </c>
      <c r="E52" s="5" t="s">
        <v>387</v>
      </c>
      <c r="F52" s="5" t="s">
        <v>4769</v>
      </c>
      <c r="G52" s="5" t="s">
        <v>389</v>
      </c>
      <c r="H52" s="5" t="s">
        <v>15730</v>
      </c>
      <c r="I52" s="5" t="s">
        <v>15730</v>
      </c>
      <c r="J52" s="5">
        <v>325</v>
      </c>
    </row>
    <row r="53" spans="1:10" x14ac:dyDescent="0.25">
      <c r="A53" s="5" t="s">
        <v>15597</v>
      </c>
      <c r="B53" s="5" t="s">
        <v>15598</v>
      </c>
      <c r="C53" s="5">
        <v>2</v>
      </c>
      <c r="D53" s="5" t="s">
        <v>24</v>
      </c>
      <c r="E53" s="5" t="s">
        <v>238</v>
      </c>
      <c r="F53" s="5" t="s">
        <v>3960</v>
      </c>
      <c r="G53" s="5" t="s">
        <v>239</v>
      </c>
      <c r="H53" s="5" t="s">
        <v>15730</v>
      </c>
      <c r="I53" s="5" t="s">
        <v>15730</v>
      </c>
      <c r="J53" s="5">
        <v>0</v>
      </c>
    </row>
    <row r="54" spans="1:10" x14ac:dyDescent="0.25">
      <c r="A54" s="5" t="s">
        <v>183</v>
      </c>
      <c r="B54" s="5" t="s">
        <v>184</v>
      </c>
      <c r="C54" s="5">
        <v>1</v>
      </c>
      <c r="D54" s="5" t="s">
        <v>24</v>
      </c>
      <c r="E54" s="5" t="s">
        <v>57</v>
      </c>
      <c r="F54" s="5" t="s">
        <v>3960</v>
      </c>
      <c r="G54" s="5" t="s">
        <v>59</v>
      </c>
      <c r="H54" s="5" t="s">
        <v>15730</v>
      </c>
      <c r="I54" s="5" t="s">
        <v>15730</v>
      </c>
      <c r="J54" s="5">
        <v>0</v>
      </c>
    </row>
    <row r="55" spans="1:10" x14ac:dyDescent="0.25">
      <c r="A55" s="5" t="s">
        <v>186</v>
      </c>
      <c r="B55" s="5" t="s">
        <v>187</v>
      </c>
      <c r="C55" s="5">
        <v>1</v>
      </c>
      <c r="D55" s="5" t="s">
        <v>24</v>
      </c>
      <c r="E55" s="5" t="s">
        <v>188</v>
      </c>
      <c r="F55" s="5" t="s">
        <v>3960</v>
      </c>
      <c r="G55" s="5" t="s">
        <v>189</v>
      </c>
      <c r="H55" s="5" t="s">
        <v>15730</v>
      </c>
      <c r="I55" s="5" t="s">
        <v>15730</v>
      </c>
      <c r="J55" s="5">
        <v>0</v>
      </c>
    </row>
    <row r="56" spans="1:10" x14ac:dyDescent="0.25">
      <c r="A56" s="5" t="s">
        <v>190</v>
      </c>
      <c r="B56" s="5" t="s">
        <v>191</v>
      </c>
      <c r="C56" s="5">
        <v>2</v>
      </c>
      <c r="D56" s="5" t="s">
        <v>24</v>
      </c>
      <c r="E56" s="5" t="s">
        <v>171</v>
      </c>
      <c r="F56" s="5" t="s">
        <v>3960</v>
      </c>
      <c r="G56" s="5" t="s">
        <v>173</v>
      </c>
      <c r="H56" s="5" t="s">
        <v>15730</v>
      </c>
      <c r="I56" s="5" t="s">
        <v>15730</v>
      </c>
      <c r="J56" s="5">
        <v>0</v>
      </c>
    </row>
    <row r="57" spans="1:10" x14ac:dyDescent="0.25">
      <c r="A57" s="5" t="s">
        <v>193</v>
      </c>
      <c r="B57" s="5" t="s">
        <v>194</v>
      </c>
      <c r="C57" s="5">
        <v>10</v>
      </c>
      <c r="D57" s="5" t="s">
        <v>24</v>
      </c>
      <c r="E57" s="5" t="s">
        <v>145</v>
      </c>
      <c r="F57" s="5" t="s">
        <v>195</v>
      </c>
      <c r="G57" s="5" t="s">
        <v>146</v>
      </c>
      <c r="H57" s="5" t="s">
        <v>15730</v>
      </c>
      <c r="I57" s="5" t="s">
        <v>15730</v>
      </c>
      <c r="J57" s="5">
        <v>561.19999999999993</v>
      </c>
    </row>
    <row r="58" spans="1:10" x14ac:dyDescent="0.25">
      <c r="A58" s="5" t="s">
        <v>196</v>
      </c>
      <c r="B58" s="5" t="s">
        <v>197</v>
      </c>
      <c r="C58" s="5">
        <v>1</v>
      </c>
      <c r="D58" s="5" t="s">
        <v>24</v>
      </c>
      <c r="E58" s="5" t="s">
        <v>151</v>
      </c>
      <c r="F58" s="5" t="s">
        <v>198</v>
      </c>
      <c r="G58" s="5" t="s">
        <v>153</v>
      </c>
      <c r="H58" s="5" t="s">
        <v>15730</v>
      </c>
      <c r="I58" s="5" t="s">
        <v>15730</v>
      </c>
      <c r="J58" s="5">
        <v>94.72</v>
      </c>
    </row>
    <row r="59" spans="1:10" x14ac:dyDescent="0.25">
      <c r="A59" s="5" t="s">
        <v>199</v>
      </c>
      <c r="B59" s="5" t="s">
        <v>200</v>
      </c>
      <c r="C59" s="5">
        <v>2</v>
      </c>
      <c r="D59" s="5" t="s">
        <v>24</v>
      </c>
      <c r="E59" s="5" t="s">
        <v>201</v>
      </c>
      <c r="F59" s="5" t="s">
        <v>202</v>
      </c>
      <c r="G59" s="5" t="s">
        <v>203</v>
      </c>
      <c r="H59" s="5" t="s">
        <v>15730</v>
      </c>
      <c r="I59" s="5" t="s">
        <v>15730</v>
      </c>
      <c r="J59" s="5">
        <v>342</v>
      </c>
    </row>
    <row r="60" spans="1:10" x14ac:dyDescent="0.25">
      <c r="A60" s="5" t="s">
        <v>204</v>
      </c>
      <c r="B60" s="5" t="s">
        <v>205</v>
      </c>
      <c r="C60" s="5">
        <v>2</v>
      </c>
      <c r="D60" s="5" t="s">
        <v>24</v>
      </c>
      <c r="E60" s="5" t="s">
        <v>72</v>
      </c>
      <c r="F60" s="5" t="s">
        <v>206</v>
      </c>
      <c r="G60" s="5" t="s">
        <v>74</v>
      </c>
      <c r="H60" s="5" t="s">
        <v>15730</v>
      </c>
      <c r="I60" s="5" t="s">
        <v>15730</v>
      </c>
      <c r="J60" s="5">
        <v>49.54</v>
      </c>
    </row>
    <row r="61" spans="1:10" x14ac:dyDescent="0.25">
      <c r="A61" s="5" t="s">
        <v>207</v>
      </c>
      <c r="B61" s="5" t="s">
        <v>208</v>
      </c>
      <c r="C61" s="5">
        <v>4</v>
      </c>
      <c r="D61" s="5" t="s">
        <v>24</v>
      </c>
      <c r="E61" s="5" t="s">
        <v>53</v>
      </c>
      <c r="F61" s="5" t="s">
        <v>209</v>
      </c>
      <c r="G61" s="5" t="s">
        <v>54</v>
      </c>
      <c r="H61" s="5" t="s">
        <v>15730</v>
      </c>
      <c r="I61" s="5" t="s">
        <v>15730</v>
      </c>
      <c r="J61" s="5">
        <v>23.44</v>
      </c>
    </row>
    <row r="62" spans="1:10" x14ac:dyDescent="0.25">
      <c r="A62" s="5" t="s">
        <v>15595</v>
      </c>
      <c r="B62" s="5" t="s">
        <v>15596</v>
      </c>
      <c r="C62" s="5">
        <v>13</v>
      </c>
      <c r="D62" s="5" t="s">
        <v>24</v>
      </c>
      <c r="E62" s="5" t="s">
        <v>53</v>
      </c>
      <c r="F62" s="5" t="s">
        <v>3960</v>
      </c>
      <c r="G62" s="5" t="s">
        <v>54</v>
      </c>
      <c r="H62" s="5" t="s">
        <v>15730</v>
      </c>
      <c r="I62" s="5" t="s">
        <v>15730</v>
      </c>
      <c r="J62" s="5">
        <v>0</v>
      </c>
    </row>
    <row r="63" spans="1:10" x14ac:dyDescent="0.25">
      <c r="A63" s="5" t="s">
        <v>212</v>
      </c>
      <c r="B63" s="5" t="s">
        <v>213</v>
      </c>
      <c r="C63" s="5">
        <v>1</v>
      </c>
      <c r="D63" s="5" t="s">
        <v>24</v>
      </c>
      <c r="E63" s="5" t="s">
        <v>57</v>
      </c>
      <c r="F63" s="5" t="s">
        <v>3960</v>
      </c>
      <c r="G63" s="5" t="s">
        <v>59</v>
      </c>
      <c r="H63" s="5" t="s">
        <v>15730</v>
      </c>
      <c r="I63" s="5" t="s">
        <v>15730</v>
      </c>
      <c r="J63" s="5">
        <v>0</v>
      </c>
    </row>
    <row r="64" spans="1:10" x14ac:dyDescent="0.25">
      <c r="A64" s="5" t="s">
        <v>214</v>
      </c>
      <c r="B64" s="5" t="s">
        <v>215</v>
      </c>
      <c r="C64" s="5">
        <v>1</v>
      </c>
      <c r="D64" s="5" t="s">
        <v>24</v>
      </c>
      <c r="E64" s="5" t="s">
        <v>57</v>
      </c>
      <c r="F64" s="5" t="s">
        <v>216</v>
      </c>
      <c r="G64" s="5" t="s">
        <v>59</v>
      </c>
      <c r="H64" s="5" t="s">
        <v>15730</v>
      </c>
      <c r="I64" s="5" t="s">
        <v>15730</v>
      </c>
      <c r="J64" s="5">
        <v>500</v>
      </c>
    </row>
    <row r="65" spans="1:10" x14ac:dyDescent="0.25">
      <c r="A65" s="5" t="s">
        <v>217</v>
      </c>
      <c r="B65" s="5" t="s">
        <v>218</v>
      </c>
      <c r="C65" s="5">
        <v>4</v>
      </c>
      <c r="D65" s="5" t="s">
        <v>24</v>
      </c>
      <c r="E65" s="5"/>
      <c r="F65" s="5"/>
      <c r="G65" s="5"/>
      <c r="H65" s="5" t="s">
        <v>15730</v>
      </c>
      <c r="I65" s="5" t="s">
        <v>15730</v>
      </c>
      <c r="J65" s="5">
        <v>0</v>
      </c>
    </row>
    <row r="66" spans="1:10" x14ac:dyDescent="0.25">
      <c r="A66" s="5" t="s">
        <v>219</v>
      </c>
      <c r="B66" s="5" t="s">
        <v>220</v>
      </c>
      <c r="C66" s="5">
        <v>4</v>
      </c>
      <c r="D66" s="5" t="s">
        <v>24</v>
      </c>
      <c r="E66" s="5" t="s">
        <v>221</v>
      </c>
      <c r="F66" s="5" t="s">
        <v>222</v>
      </c>
      <c r="G66" s="5" t="s">
        <v>223</v>
      </c>
      <c r="H66" s="5" t="s">
        <v>15730</v>
      </c>
      <c r="I66" s="5" t="s">
        <v>15730</v>
      </c>
      <c r="J66" s="5">
        <v>128.88</v>
      </c>
    </row>
    <row r="67" spans="1:10" x14ac:dyDescent="0.25">
      <c r="A67" s="5" t="s">
        <v>15593</v>
      </c>
      <c r="B67" s="5" t="s">
        <v>15594</v>
      </c>
      <c r="C67" s="5">
        <v>2</v>
      </c>
      <c r="D67" s="5" t="s">
        <v>24</v>
      </c>
      <c r="E67" s="5" t="s">
        <v>151</v>
      </c>
      <c r="F67" s="5" t="s">
        <v>3960</v>
      </c>
      <c r="G67" s="5" t="s">
        <v>153</v>
      </c>
      <c r="H67" s="5" t="s">
        <v>15730</v>
      </c>
      <c r="I67" s="5" t="s">
        <v>15730</v>
      </c>
      <c r="J67" s="5">
        <v>0</v>
      </c>
    </row>
    <row r="68" spans="1:10" x14ac:dyDescent="0.25">
      <c r="A68" s="5" t="s">
        <v>227</v>
      </c>
      <c r="B68" s="5" t="s">
        <v>228</v>
      </c>
      <c r="C68" s="5">
        <v>1</v>
      </c>
      <c r="D68" s="5" t="s">
        <v>24</v>
      </c>
      <c r="E68" s="5" t="s">
        <v>63</v>
      </c>
      <c r="F68" s="5" t="s">
        <v>3960</v>
      </c>
      <c r="G68" s="5" t="s">
        <v>65</v>
      </c>
      <c r="H68" s="5" t="s">
        <v>15730</v>
      </c>
      <c r="I68" s="5" t="s">
        <v>15730</v>
      </c>
      <c r="J68" s="5">
        <v>0</v>
      </c>
    </row>
    <row r="69" spans="1:10" x14ac:dyDescent="0.25">
      <c r="A69" s="5" t="s">
        <v>229</v>
      </c>
      <c r="B69" s="5" t="s">
        <v>230</v>
      </c>
      <c r="C69" s="5">
        <v>6</v>
      </c>
      <c r="D69" s="5" t="s">
        <v>24</v>
      </c>
      <c r="E69" s="5" t="s">
        <v>63</v>
      </c>
      <c r="F69" s="5" t="s">
        <v>3960</v>
      </c>
      <c r="G69" s="5" t="s">
        <v>65</v>
      </c>
      <c r="H69" s="5" t="s">
        <v>15730</v>
      </c>
      <c r="I69" s="5" t="s">
        <v>15730</v>
      </c>
      <c r="J69" s="5">
        <v>0</v>
      </c>
    </row>
    <row r="70" spans="1:10" x14ac:dyDescent="0.25">
      <c r="A70" s="5" t="s">
        <v>232</v>
      </c>
      <c r="B70" s="5" t="s">
        <v>233</v>
      </c>
      <c r="C70" s="5">
        <v>2</v>
      </c>
      <c r="D70" s="5" t="s">
        <v>24</v>
      </c>
      <c r="E70" s="5"/>
      <c r="F70" s="5"/>
      <c r="G70" s="5"/>
      <c r="H70" s="5" t="s">
        <v>15730</v>
      </c>
      <c r="I70" s="5" t="s">
        <v>15730</v>
      </c>
      <c r="J70" s="5">
        <v>0</v>
      </c>
    </row>
    <row r="71" spans="1:10" x14ac:dyDescent="0.25">
      <c r="A71" s="5" t="s">
        <v>234</v>
      </c>
      <c r="B71" s="5" t="s">
        <v>235</v>
      </c>
      <c r="C71" s="5">
        <v>4</v>
      </c>
      <c r="D71" s="5" t="s">
        <v>24</v>
      </c>
      <c r="E71" s="5"/>
      <c r="F71" s="5"/>
      <c r="G71" s="5"/>
      <c r="H71" s="5" t="s">
        <v>15730</v>
      </c>
      <c r="I71" s="5" t="s">
        <v>15730</v>
      </c>
      <c r="J71" s="5">
        <v>0</v>
      </c>
    </row>
    <row r="72" spans="1:10" x14ac:dyDescent="0.25">
      <c r="A72" s="5" t="s">
        <v>236</v>
      </c>
      <c r="B72" s="5" t="s">
        <v>237</v>
      </c>
      <c r="C72" s="5">
        <v>1</v>
      </c>
      <c r="D72" s="5" t="s">
        <v>24</v>
      </c>
      <c r="E72" s="5" t="s">
        <v>238</v>
      </c>
      <c r="F72" s="5" t="s">
        <v>3960</v>
      </c>
      <c r="G72" s="5" t="s">
        <v>239</v>
      </c>
      <c r="H72" s="5" t="s">
        <v>15730</v>
      </c>
      <c r="I72" s="5" t="s">
        <v>15730</v>
      </c>
      <c r="J72" s="5">
        <v>0</v>
      </c>
    </row>
    <row r="73" spans="1:10" x14ac:dyDescent="0.25">
      <c r="A73" s="5" t="s">
        <v>240</v>
      </c>
      <c r="B73" s="5" t="s">
        <v>241</v>
      </c>
      <c r="C73" s="5">
        <v>1</v>
      </c>
      <c r="D73" s="5" t="s">
        <v>24</v>
      </c>
      <c r="E73" s="5" t="s">
        <v>242</v>
      </c>
      <c r="F73" s="5" t="s">
        <v>243</v>
      </c>
      <c r="G73" s="5" t="s">
        <v>244</v>
      </c>
      <c r="H73" s="5" t="s">
        <v>15730</v>
      </c>
      <c r="I73" s="5" t="s">
        <v>15730</v>
      </c>
      <c r="J73" s="5">
        <v>1490</v>
      </c>
    </row>
    <row r="74" spans="1:10" x14ac:dyDescent="0.25">
      <c r="A74" s="5" t="s">
        <v>245</v>
      </c>
      <c r="B74" s="5" t="s">
        <v>246</v>
      </c>
      <c r="C74" s="5">
        <v>1</v>
      </c>
      <c r="D74" s="5" t="s">
        <v>24</v>
      </c>
      <c r="E74" s="5"/>
      <c r="F74" s="5"/>
      <c r="G74" s="5"/>
      <c r="H74" s="5" t="s">
        <v>15730</v>
      </c>
      <c r="I74" s="5" t="s">
        <v>15730</v>
      </c>
      <c r="J74" s="5">
        <v>0</v>
      </c>
    </row>
    <row r="75" spans="1:10" x14ac:dyDescent="0.25">
      <c r="A75" s="5" t="s">
        <v>247</v>
      </c>
      <c r="B75" s="5" t="s">
        <v>248</v>
      </c>
      <c r="C75" s="5">
        <v>2</v>
      </c>
      <c r="D75" s="5" t="s">
        <v>24</v>
      </c>
      <c r="E75" s="5" t="s">
        <v>201</v>
      </c>
      <c r="F75" s="5" t="s">
        <v>249</v>
      </c>
      <c r="G75" s="5" t="s">
        <v>203</v>
      </c>
      <c r="H75" s="5" t="s">
        <v>15730</v>
      </c>
      <c r="I75" s="5" t="s">
        <v>15730</v>
      </c>
      <c r="J75" s="5">
        <v>3490</v>
      </c>
    </row>
    <row r="76" spans="1:10" x14ac:dyDescent="0.25">
      <c r="A76" s="5" t="s">
        <v>15589</v>
      </c>
      <c r="B76" s="5" t="s">
        <v>15590</v>
      </c>
      <c r="C76" s="5">
        <v>1</v>
      </c>
      <c r="D76" s="5" t="s">
        <v>24</v>
      </c>
      <c r="E76" s="5" t="s">
        <v>1518</v>
      </c>
      <c r="F76" s="5" t="s">
        <v>2464</v>
      </c>
      <c r="G76" s="5" t="s">
        <v>1520</v>
      </c>
      <c r="H76" s="5" t="s">
        <v>15730</v>
      </c>
      <c r="I76" s="5" t="s">
        <v>15730</v>
      </c>
      <c r="J76" s="5">
        <v>450</v>
      </c>
    </row>
    <row r="77" spans="1:10" x14ac:dyDescent="0.25">
      <c r="A77" s="5" t="s">
        <v>15587</v>
      </c>
      <c r="B77" s="5" t="s">
        <v>15588</v>
      </c>
      <c r="C77" s="5">
        <v>4</v>
      </c>
      <c r="D77" s="5" t="s">
        <v>24</v>
      </c>
      <c r="E77" s="5" t="s">
        <v>63</v>
      </c>
      <c r="F77" s="5" t="s">
        <v>3960</v>
      </c>
      <c r="G77" s="5" t="s">
        <v>65</v>
      </c>
      <c r="H77" s="5" t="s">
        <v>15730</v>
      </c>
      <c r="I77" s="5" t="s">
        <v>15730</v>
      </c>
      <c r="J77" s="5">
        <v>0</v>
      </c>
    </row>
    <row r="78" spans="1:10" x14ac:dyDescent="0.25">
      <c r="A78" s="5" t="s">
        <v>256</v>
      </c>
      <c r="B78" s="5" t="s">
        <v>257</v>
      </c>
      <c r="C78" s="5">
        <v>2</v>
      </c>
      <c r="D78" s="5" t="s">
        <v>24</v>
      </c>
      <c r="E78" s="5" t="s">
        <v>258</v>
      </c>
      <c r="F78" s="5" t="s">
        <v>3960</v>
      </c>
      <c r="G78" s="5" t="s">
        <v>260</v>
      </c>
      <c r="H78" s="5" t="s">
        <v>15730</v>
      </c>
      <c r="I78" s="5" t="s">
        <v>15730</v>
      </c>
      <c r="J78" s="5">
        <v>0</v>
      </c>
    </row>
    <row r="79" spans="1:10" x14ac:dyDescent="0.25">
      <c r="A79" s="5" t="s">
        <v>261</v>
      </c>
      <c r="B79" s="5" t="s">
        <v>262</v>
      </c>
      <c r="C79" s="5">
        <v>2</v>
      </c>
      <c r="D79" s="5" t="s">
        <v>24</v>
      </c>
      <c r="E79" s="5" t="s">
        <v>201</v>
      </c>
      <c r="F79" s="5" t="s">
        <v>263</v>
      </c>
      <c r="G79" s="5" t="s">
        <v>203</v>
      </c>
      <c r="H79" s="5" t="s">
        <v>15730</v>
      </c>
      <c r="I79" s="5" t="s">
        <v>15730</v>
      </c>
      <c r="J79" s="5">
        <v>216.3</v>
      </c>
    </row>
    <row r="80" spans="1:10" x14ac:dyDescent="0.25">
      <c r="A80" s="5" t="s">
        <v>264</v>
      </c>
      <c r="B80" s="5" t="s">
        <v>265</v>
      </c>
      <c r="C80" s="5">
        <v>2</v>
      </c>
      <c r="D80" s="5" t="s">
        <v>24</v>
      </c>
      <c r="E80" s="5"/>
      <c r="F80" s="5"/>
      <c r="G80" s="5"/>
      <c r="H80" s="5" t="s">
        <v>15730</v>
      </c>
      <c r="I80" s="5" t="s">
        <v>15730</v>
      </c>
      <c r="J80" s="5">
        <v>0</v>
      </c>
    </row>
    <row r="81" spans="1:10" x14ac:dyDescent="0.25">
      <c r="A81" s="5" t="s">
        <v>266</v>
      </c>
      <c r="B81" s="5" t="s">
        <v>267</v>
      </c>
      <c r="C81" s="5">
        <v>2</v>
      </c>
      <c r="D81" s="5" t="s">
        <v>24</v>
      </c>
      <c r="E81" s="5" t="s">
        <v>25</v>
      </c>
      <c r="F81" s="5" t="s">
        <v>268</v>
      </c>
      <c r="G81" s="5" t="s">
        <v>27</v>
      </c>
      <c r="H81" s="5" t="s">
        <v>15730</v>
      </c>
      <c r="I81" s="5" t="s">
        <v>15730</v>
      </c>
      <c r="J81" s="5">
        <v>132.26</v>
      </c>
    </row>
    <row r="82" spans="1:10" x14ac:dyDescent="0.25">
      <c r="A82" s="5" t="s">
        <v>269</v>
      </c>
      <c r="B82" s="5" t="s">
        <v>270</v>
      </c>
      <c r="C82" s="5">
        <v>5</v>
      </c>
      <c r="D82" s="5" t="s">
        <v>24</v>
      </c>
      <c r="E82" s="5" t="s">
        <v>57</v>
      </c>
      <c r="F82" s="5" t="s">
        <v>271</v>
      </c>
      <c r="G82" s="5" t="s">
        <v>59</v>
      </c>
      <c r="H82" s="5" t="s">
        <v>15730</v>
      </c>
      <c r="I82" s="5" t="s">
        <v>15730</v>
      </c>
      <c r="J82" s="5">
        <v>80</v>
      </c>
    </row>
    <row r="83" spans="1:10" x14ac:dyDescent="0.25">
      <c r="A83" s="5" t="s">
        <v>272</v>
      </c>
      <c r="B83" s="5" t="s">
        <v>273</v>
      </c>
      <c r="C83" s="5">
        <v>2</v>
      </c>
      <c r="D83" s="5" t="s">
        <v>24</v>
      </c>
      <c r="E83" s="5" t="s">
        <v>57</v>
      </c>
      <c r="F83" s="5" t="s">
        <v>274</v>
      </c>
      <c r="G83" s="5" t="s">
        <v>59</v>
      </c>
      <c r="H83" s="5" t="s">
        <v>15730</v>
      </c>
      <c r="I83" s="5" t="s">
        <v>15730</v>
      </c>
      <c r="J83" s="5">
        <v>218.6</v>
      </c>
    </row>
    <row r="84" spans="1:10" x14ac:dyDescent="0.25">
      <c r="A84" s="5" t="s">
        <v>275</v>
      </c>
      <c r="B84" s="5" t="s">
        <v>276</v>
      </c>
      <c r="C84" s="5">
        <v>1</v>
      </c>
      <c r="D84" s="5" t="s">
        <v>24</v>
      </c>
      <c r="E84" s="5" t="s">
        <v>57</v>
      </c>
      <c r="F84" s="5" t="s">
        <v>123</v>
      </c>
      <c r="G84" s="5" t="s">
        <v>59</v>
      </c>
      <c r="H84" s="5" t="s">
        <v>15730</v>
      </c>
      <c r="I84" s="5" t="s">
        <v>15730</v>
      </c>
      <c r="J84" s="5">
        <v>10</v>
      </c>
    </row>
    <row r="85" spans="1:10" x14ac:dyDescent="0.25">
      <c r="A85" s="5" t="s">
        <v>277</v>
      </c>
      <c r="B85" s="5" t="s">
        <v>278</v>
      </c>
      <c r="C85" s="5">
        <v>2</v>
      </c>
      <c r="D85" s="5" t="s">
        <v>24</v>
      </c>
      <c r="E85" s="5" t="s">
        <v>57</v>
      </c>
      <c r="F85" s="5" t="s">
        <v>3960</v>
      </c>
      <c r="G85" s="5" t="s">
        <v>59</v>
      </c>
      <c r="H85" s="5" t="s">
        <v>15730</v>
      </c>
      <c r="I85" s="5" t="s">
        <v>15730</v>
      </c>
      <c r="J85" s="5">
        <v>0</v>
      </c>
    </row>
    <row r="86" spans="1:10" x14ac:dyDescent="0.25">
      <c r="A86" s="5" t="s">
        <v>280</v>
      </c>
      <c r="B86" s="5" t="s">
        <v>281</v>
      </c>
      <c r="C86" s="5">
        <v>3</v>
      </c>
      <c r="D86" s="5" t="s">
        <v>24</v>
      </c>
      <c r="E86" s="5"/>
      <c r="F86" s="5"/>
      <c r="G86" s="5"/>
      <c r="H86" s="5" t="s">
        <v>15730</v>
      </c>
      <c r="I86" s="5" t="s">
        <v>15730</v>
      </c>
      <c r="J86" s="5">
        <v>0</v>
      </c>
    </row>
    <row r="87" spans="1:10" x14ac:dyDescent="0.25">
      <c r="A87" s="5" t="s">
        <v>282</v>
      </c>
      <c r="B87" s="5" t="s">
        <v>283</v>
      </c>
      <c r="C87" s="5">
        <v>4</v>
      </c>
      <c r="D87" s="5" t="s">
        <v>24</v>
      </c>
      <c r="E87" s="5" t="s">
        <v>63</v>
      </c>
      <c r="F87" s="5" t="s">
        <v>284</v>
      </c>
      <c r="G87" s="5" t="s">
        <v>65</v>
      </c>
      <c r="H87" s="5" t="s">
        <v>15730</v>
      </c>
      <c r="I87" s="5" t="s">
        <v>15730</v>
      </c>
      <c r="J87" s="5">
        <v>425.76</v>
      </c>
    </row>
    <row r="88" spans="1:10" x14ac:dyDescent="0.25">
      <c r="A88" s="5" t="s">
        <v>285</v>
      </c>
      <c r="B88" s="5" t="s">
        <v>286</v>
      </c>
      <c r="C88" s="5">
        <v>3</v>
      </c>
      <c r="D88" s="5" t="s">
        <v>24</v>
      </c>
      <c r="E88" s="5" t="s">
        <v>48</v>
      </c>
      <c r="F88" s="5" t="s">
        <v>287</v>
      </c>
      <c r="G88" s="5" t="s">
        <v>50</v>
      </c>
      <c r="H88" s="5" t="s">
        <v>15730</v>
      </c>
      <c r="I88" s="5" t="s">
        <v>15730</v>
      </c>
      <c r="J88" s="5">
        <v>90</v>
      </c>
    </row>
    <row r="89" spans="1:10" x14ac:dyDescent="0.25">
      <c r="A89" s="5" t="s">
        <v>288</v>
      </c>
      <c r="B89" s="5" t="s">
        <v>289</v>
      </c>
      <c r="C89" s="5">
        <v>2</v>
      </c>
      <c r="D89" s="5" t="s">
        <v>24</v>
      </c>
      <c r="E89" s="5" t="s">
        <v>290</v>
      </c>
      <c r="F89" s="5" t="s">
        <v>291</v>
      </c>
      <c r="G89" s="5" t="s">
        <v>292</v>
      </c>
      <c r="H89" s="5" t="s">
        <v>15730</v>
      </c>
      <c r="I89" s="5" t="s">
        <v>15730</v>
      </c>
      <c r="J89" s="5">
        <v>163.16</v>
      </c>
    </row>
    <row r="90" spans="1:10" x14ac:dyDescent="0.25">
      <c r="A90" s="5" t="s">
        <v>293</v>
      </c>
      <c r="B90" s="5" t="s">
        <v>294</v>
      </c>
      <c r="C90" s="5">
        <v>1</v>
      </c>
      <c r="D90" s="5" t="s">
        <v>24</v>
      </c>
      <c r="E90" s="5" t="s">
        <v>57</v>
      </c>
      <c r="F90" s="5" t="s">
        <v>3960</v>
      </c>
      <c r="G90" s="5" t="s">
        <v>59</v>
      </c>
      <c r="H90" s="5" t="s">
        <v>15730</v>
      </c>
      <c r="I90" s="5" t="s">
        <v>15730</v>
      </c>
      <c r="J90" s="5">
        <v>0</v>
      </c>
    </row>
    <row r="91" spans="1:10" x14ac:dyDescent="0.25">
      <c r="A91" s="5" t="s">
        <v>295</v>
      </c>
      <c r="B91" s="5" t="s">
        <v>296</v>
      </c>
      <c r="C91" s="5">
        <v>1</v>
      </c>
      <c r="D91" s="5" t="s">
        <v>24</v>
      </c>
      <c r="E91" s="5" t="s">
        <v>297</v>
      </c>
      <c r="F91" s="5" t="s">
        <v>298</v>
      </c>
      <c r="G91" s="5" t="s">
        <v>299</v>
      </c>
      <c r="H91" s="5" t="s">
        <v>15730</v>
      </c>
      <c r="I91" s="5" t="s">
        <v>15730</v>
      </c>
      <c r="J91" s="5">
        <v>69</v>
      </c>
    </row>
    <row r="92" spans="1:10" x14ac:dyDescent="0.25">
      <c r="A92" s="5" t="s">
        <v>300</v>
      </c>
      <c r="B92" s="5" t="s">
        <v>301</v>
      </c>
      <c r="C92" s="5">
        <v>1</v>
      </c>
      <c r="D92" s="5" t="s">
        <v>24</v>
      </c>
      <c r="E92" s="5" t="s">
        <v>48</v>
      </c>
      <c r="F92" s="5" t="s">
        <v>302</v>
      </c>
      <c r="G92" s="5" t="s">
        <v>50</v>
      </c>
      <c r="H92" s="5" t="s">
        <v>15730</v>
      </c>
      <c r="I92" s="5" t="s">
        <v>15730</v>
      </c>
      <c r="J92" s="5">
        <v>9.4373000000000005</v>
      </c>
    </row>
    <row r="93" spans="1:10" x14ac:dyDescent="0.25">
      <c r="A93" s="5" t="s">
        <v>303</v>
      </c>
      <c r="B93" s="5" t="s">
        <v>304</v>
      </c>
      <c r="C93" s="5">
        <v>2</v>
      </c>
      <c r="D93" s="5" t="s">
        <v>24</v>
      </c>
      <c r="E93" s="5" t="s">
        <v>57</v>
      </c>
      <c r="F93" s="5" t="s">
        <v>3960</v>
      </c>
      <c r="G93" s="5" t="s">
        <v>59</v>
      </c>
      <c r="H93" s="5" t="s">
        <v>15730</v>
      </c>
      <c r="I93" s="5" t="s">
        <v>15730</v>
      </c>
      <c r="J93" s="5">
        <v>0</v>
      </c>
    </row>
    <row r="94" spans="1:10" x14ac:dyDescent="0.25">
      <c r="A94" s="5" t="s">
        <v>306</v>
      </c>
      <c r="B94" s="5" t="s">
        <v>307</v>
      </c>
      <c r="C94" s="5">
        <v>1</v>
      </c>
      <c r="D94" s="5" t="s">
        <v>24</v>
      </c>
      <c r="E94" s="5" t="s">
        <v>63</v>
      </c>
      <c r="F94" s="5" t="s">
        <v>3960</v>
      </c>
      <c r="G94" s="5" t="s">
        <v>65</v>
      </c>
      <c r="H94" s="5" t="s">
        <v>15730</v>
      </c>
      <c r="I94" s="5" t="s">
        <v>15730</v>
      </c>
      <c r="J94" s="5">
        <v>0</v>
      </c>
    </row>
    <row r="95" spans="1:10" x14ac:dyDescent="0.25">
      <c r="A95" s="5" t="s">
        <v>308</v>
      </c>
      <c r="B95" s="5" t="s">
        <v>309</v>
      </c>
      <c r="C95" s="5">
        <v>1</v>
      </c>
      <c r="D95" s="5" t="s">
        <v>24</v>
      </c>
      <c r="E95" s="5" t="s">
        <v>57</v>
      </c>
      <c r="F95" s="5" t="s">
        <v>3960</v>
      </c>
      <c r="G95" s="5" t="s">
        <v>59</v>
      </c>
      <c r="H95" s="5" t="s">
        <v>15730</v>
      </c>
      <c r="I95" s="5" t="s">
        <v>15730</v>
      </c>
      <c r="J95" s="5">
        <v>0</v>
      </c>
    </row>
    <row r="96" spans="1:10" x14ac:dyDescent="0.25">
      <c r="A96" s="5" t="s">
        <v>15585</v>
      </c>
      <c r="B96" s="5" t="s">
        <v>15586</v>
      </c>
      <c r="C96" s="5">
        <v>9</v>
      </c>
      <c r="D96" s="5" t="s">
        <v>24</v>
      </c>
      <c r="E96" s="5" t="s">
        <v>63</v>
      </c>
      <c r="F96" s="5" t="s">
        <v>3960</v>
      </c>
      <c r="G96" s="5" t="s">
        <v>65</v>
      </c>
      <c r="H96" s="5" t="s">
        <v>15730</v>
      </c>
      <c r="I96" s="5" t="s">
        <v>15730</v>
      </c>
      <c r="J96" s="5">
        <v>0</v>
      </c>
    </row>
    <row r="97" spans="1:10" x14ac:dyDescent="0.25">
      <c r="A97" s="5" t="s">
        <v>312</v>
      </c>
      <c r="B97" s="5" t="s">
        <v>313</v>
      </c>
      <c r="C97" s="5">
        <v>4</v>
      </c>
      <c r="D97" s="5" t="s">
        <v>24</v>
      </c>
      <c r="E97" s="5" t="s">
        <v>25</v>
      </c>
      <c r="F97" s="5" t="s">
        <v>3960</v>
      </c>
      <c r="G97" s="5" t="s">
        <v>27</v>
      </c>
      <c r="H97" s="5" t="s">
        <v>15730</v>
      </c>
      <c r="I97" s="5" t="s">
        <v>15730</v>
      </c>
      <c r="J97" s="5">
        <v>0</v>
      </c>
    </row>
    <row r="98" spans="1:10" x14ac:dyDescent="0.25">
      <c r="A98" s="5" t="s">
        <v>315</v>
      </c>
      <c r="B98" s="5" t="s">
        <v>316</v>
      </c>
      <c r="C98" s="5">
        <v>6</v>
      </c>
      <c r="D98" s="5" t="s">
        <v>24</v>
      </c>
      <c r="E98" s="5" t="s">
        <v>63</v>
      </c>
      <c r="F98" s="5" t="s">
        <v>3960</v>
      </c>
      <c r="G98" s="5" t="s">
        <v>65</v>
      </c>
      <c r="H98" s="5" t="s">
        <v>15730</v>
      </c>
      <c r="I98" s="5" t="s">
        <v>15730</v>
      </c>
      <c r="J98" s="5">
        <v>0</v>
      </c>
    </row>
    <row r="99" spans="1:10" x14ac:dyDescent="0.25">
      <c r="A99" s="5" t="s">
        <v>317</v>
      </c>
      <c r="B99" s="5" t="s">
        <v>318</v>
      </c>
      <c r="C99" s="5">
        <v>4</v>
      </c>
      <c r="D99" s="5" t="s">
        <v>24</v>
      </c>
      <c r="E99" s="5" t="s">
        <v>63</v>
      </c>
      <c r="F99" s="5" t="s">
        <v>3960</v>
      </c>
      <c r="G99" s="5" t="s">
        <v>65</v>
      </c>
      <c r="H99" s="5" t="s">
        <v>15730</v>
      </c>
      <c r="I99" s="5" t="s">
        <v>15730</v>
      </c>
      <c r="J99" s="5">
        <v>0</v>
      </c>
    </row>
    <row r="100" spans="1:10" x14ac:dyDescent="0.25">
      <c r="A100" s="5" t="s">
        <v>319</v>
      </c>
      <c r="B100" s="5" t="s">
        <v>320</v>
      </c>
      <c r="C100" s="5">
        <v>1</v>
      </c>
      <c r="D100" s="5" t="s">
        <v>24</v>
      </c>
      <c r="E100" s="5" t="s">
        <v>57</v>
      </c>
      <c r="F100" s="5" t="s">
        <v>3960</v>
      </c>
      <c r="G100" s="5" t="s">
        <v>59</v>
      </c>
      <c r="H100" s="5" t="s">
        <v>15730</v>
      </c>
      <c r="I100" s="5" t="s">
        <v>15730</v>
      </c>
      <c r="J100" s="5">
        <v>0</v>
      </c>
    </row>
    <row r="101" spans="1:10" x14ac:dyDescent="0.25">
      <c r="A101" s="5" t="s">
        <v>322</v>
      </c>
      <c r="B101" s="5" t="s">
        <v>323</v>
      </c>
      <c r="C101" s="5">
        <v>1</v>
      </c>
      <c r="D101" s="5" t="s">
        <v>24</v>
      </c>
      <c r="E101" s="5" t="s">
        <v>25</v>
      </c>
      <c r="F101" s="5" t="s">
        <v>3960</v>
      </c>
      <c r="G101" s="5" t="s">
        <v>27</v>
      </c>
      <c r="H101" s="5" t="s">
        <v>15730</v>
      </c>
      <c r="I101" s="5" t="s">
        <v>15730</v>
      </c>
      <c r="J101" s="5">
        <v>0</v>
      </c>
    </row>
    <row r="102" spans="1:10" x14ac:dyDescent="0.25">
      <c r="A102" s="5" t="s">
        <v>324</v>
      </c>
      <c r="B102" s="5" t="s">
        <v>325</v>
      </c>
      <c r="C102" s="5">
        <v>20</v>
      </c>
      <c r="D102" s="5" t="s">
        <v>24</v>
      </c>
      <c r="E102" s="5" t="s">
        <v>63</v>
      </c>
      <c r="F102" s="5" t="s">
        <v>172</v>
      </c>
      <c r="G102" s="5" t="s">
        <v>65</v>
      </c>
      <c r="H102" s="5" t="s">
        <v>15730</v>
      </c>
      <c r="I102" s="5" t="s">
        <v>15730</v>
      </c>
      <c r="J102" s="5">
        <v>20</v>
      </c>
    </row>
    <row r="103" spans="1:10" x14ac:dyDescent="0.25">
      <c r="A103" s="5" t="s">
        <v>326</v>
      </c>
      <c r="B103" s="5" t="s">
        <v>327</v>
      </c>
      <c r="C103" s="5">
        <v>2</v>
      </c>
      <c r="D103" s="5" t="s">
        <v>24</v>
      </c>
      <c r="E103" s="5" t="s">
        <v>36</v>
      </c>
      <c r="F103" s="5" t="s">
        <v>328</v>
      </c>
      <c r="G103" s="5" t="s">
        <v>27</v>
      </c>
      <c r="H103" s="5" t="s">
        <v>15730</v>
      </c>
      <c r="I103" s="5" t="s">
        <v>15730</v>
      </c>
      <c r="J103" s="5">
        <v>50</v>
      </c>
    </row>
    <row r="104" spans="1:10" x14ac:dyDescent="0.25">
      <c r="A104" s="5" t="s">
        <v>15583</v>
      </c>
      <c r="B104" s="5" t="s">
        <v>15584</v>
      </c>
      <c r="C104" s="5">
        <v>5</v>
      </c>
      <c r="D104" s="5" t="s">
        <v>24</v>
      </c>
      <c r="E104" s="5"/>
      <c r="F104" s="5"/>
      <c r="G104" s="5"/>
      <c r="H104" s="5" t="s">
        <v>15730</v>
      </c>
      <c r="I104" s="5" t="s">
        <v>15730</v>
      </c>
      <c r="J104" s="5">
        <v>0</v>
      </c>
    </row>
    <row r="105" spans="1:10" x14ac:dyDescent="0.25">
      <c r="A105" s="5" t="s">
        <v>332</v>
      </c>
      <c r="B105" s="5" t="s">
        <v>333</v>
      </c>
      <c r="C105" s="5">
        <v>3</v>
      </c>
      <c r="D105" s="5" t="s">
        <v>24</v>
      </c>
      <c r="E105" s="5" t="s">
        <v>36</v>
      </c>
      <c r="F105" s="5" t="s">
        <v>334</v>
      </c>
      <c r="G105" s="5" t="s">
        <v>27</v>
      </c>
      <c r="H105" s="5" t="s">
        <v>15730</v>
      </c>
      <c r="I105" s="5" t="s">
        <v>15730</v>
      </c>
      <c r="J105" s="5">
        <v>204.71999999999997</v>
      </c>
    </row>
    <row r="106" spans="1:10" x14ac:dyDescent="0.25">
      <c r="A106" s="5" t="s">
        <v>15581</v>
      </c>
      <c r="B106" s="5" t="s">
        <v>15582</v>
      </c>
      <c r="C106" s="5">
        <v>19</v>
      </c>
      <c r="D106" s="5" t="s">
        <v>24</v>
      </c>
      <c r="E106" s="5" t="s">
        <v>63</v>
      </c>
      <c r="F106" s="5" t="s">
        <v>8564</v>
      </c>
      <c r="G106" s="5" t="s">
        <v>65</v>
      </c>
      <c r="H106" s="5" t="s">
        <v>15730</v>
      </c>
      <c r="I106" s="5" t="s">
        <v>15730</v>
      </c>
      <c r="J106" s="5">
        <v>41.42</v>
      </c>
    </row>
    <row r="107" spans="1:10" x14ac:dyDescent="0.25">
      <c r="A107" s="5" t="s">
        <v>338</v>
      </c>
      <c r="B107" s="5" t="s">
        <v>339</v>
      </c>
      <c r="C107" s="5">
        <v>1</v>
      </c>
      <c r="D107" s="5" t="s">
        <v>24</v>
      </c>
      <c r="E107" s="5" t="s">
        <v>25</v>
      </c>
      <c r="F107" s="5" t="s">
        <v>3960</v>
      </c>
      <c r="G107" s="5" t="s">
        <v>27</v>
      </c>
      <c r="H107" s="5" t="s">
        <v>15730</v>
      </c>
      <c r="I107" s="5" t="s">
        <v>15730</v>
      </c>
      <c r="J107" s="5">
        <v>0</v>
      </c>
    </row>
    <row r="108" spans="1:10" x14ac:dyDescent="0.25">
      <c r="A108" s="5" t="s">
        <v>15576</v>
      </c>
      <c r="B108" s="5" t="s">
        <v>15577</v>
      </c>
      <c r="C108" s="5">
        <v>3</v>
      </c>
      <c r="D108" s="5" t="s">
        <v>24</v>
      </c>
      <c r="E108" s="5" t="s">
        <v>63</v>
      </c>
      <c r="F108" s="5" t="s">
        <v>3960</v>
      </c>
      <c r="G108" s="5" t="s">
        <v>65</v>
      </c>
      <c r="H108" s="5" t="s">
        <v>15730</v>
      </c>
      <c r="I108" s="5" t="s">
        <v>15730</v>
      </c>
      <c r="J108" s="5">
        <v>0</v>
      </c>
    </row>
    <row r="109" spans="1:10" x14ac:dyDescent="0.25">
      <c r="A109" s="5" t="s">
        <v>343</v>
      </c>
      <c r="B109" s="5" t="s">
        <v>344</v>
      </c>
      <c r="C109" s="5">
        <v>2</v>
      </c>
      <c r="D109" s="5" t="s">
        <v>24</v>
      </c>
      <c r="E109" s="5" t="s">
        <v>25</v>
      </c>
      <c r="F109" s="5" t="s">
        <v>3960</v>
      </c>
      <c r="G109" s="5" t="s">
        <v>27</v>
      </c>
      <c r="H109" s="5" t="s">
        <v>15730</v>
      </c>
      <c r="I109" s="5" t="s">
        <v>15730</v>
      </c>
      <c r="J109" s="5">
        <v>0</v>
      </c>
    </row>
    <row r="110" spans="1:10" x14ac:dyDescent="0.25">
      <c r="A110" s="5" t="s">
        <v>345</v>
      </c>
      <c r="B110" s="5" t="s">
        <v>346</v>
      </c>
      <c r="C110" s="5">
        <v>6</v>
      </c>
      <c r="D110" s="5" t="s">
        <v>62</v>
      </c>
      <c r="E110" s="5" t="s">
        <v>57</v>
      </c>
      <c r="F110" s="5" t="s">
        <v>347</v>
      </c>
      <c r="G110" s="5" t="s">
        <v>59</v>
      </c>
      <c r="H110" s="5" t="s">
        <v>15730</v>
      </c>
      <c r="I110" s="5" t="s">
        <v>15730</v>
      </c>
      <c r="J110" s="5">
        <v>44.099999999999994</v>
      </c>
    </row>
    <row r="111" spans="1:10" x14ac:dyDescent="0.25">
      <c r="A111" s="5" t="s">
        <v>348</v>
      </c>
      <c r="B111" s="5" t="s">
        <v>349</v>
      </c>
      <c r="C111" s="5">
        <v>2</v>
      </c>
      <c r="D111" s="5" t="s">
        <v>24</v>
      </c>
      <c r="E111" s="5" t="s">
        <v>350</v>
      </c>
      <c r="F111" s="5" t="s">
        <v>351</v>
      </c>
      <c r="G111" s="5" t="s">
        <v>352</v>
      </c>
      <c r="H111" s="5" t="s">
        <v>15730</v>
      </c>
      <c r="I111" s="5" t="s">
        <v>15730</v>
      </c>
      <c r="J111" s="5">
        <v>2947.2</v>
      </c>
    </row>
    <row r="112" spans="1:10" x14ac:dyDescent="0.25">
      <c r="A112" s="5" t="s">
        <v>353</v>
      </c>
      <c r="B112" s="5" t="s">
        <v>354</v>
      </c>
      <c r="C112" s="5">
        <v>4</v>
      </c>
      <c r="D112" s="5" t="s">
        <v>24</v>
      </c>
      <c r="E112" s="5" t="s">
        <v>63</v>
      </c>
      <c r="F112" s="5" t="s">
        <v>355</v>
      </c>
      <c r="G112" s="5" t="s">
        <v>65</v>
      </c>
      <c r="H112" s="5" t="s">
        <v>15730</v>
      </c>
      <c r="I112" s="5" t="s">
        <v>15730</v>
      </c>
      <c r="J112" s="5">
        <v>566.32000000000005</v>
      </c>
    </row>
    <row r="113" spans="1:10" x14ac:dyDescent="0.25">
      <c r="A113" s="5" t="s">
        <v>15572</v>
      </c>
      <c r="B113" s="5" t="s">
        <v>15573</v>
      </c>
      <c r="C113" s="5">
        <v>2</v>
      </c>
      <c r="D113" s="5" t="s">
        <v>24</v>
      </c>
      <c r="E113" s="5" t="s">
        <v>63</v>
      </c>
      <c r="F113" s="5" t="s">
        <v>255</v>
      </c>
      <c r="G113" s="5" t="s">
        <v>65</v>
      </c>
      <c r="H113" s="5" t="s">
        <v>15730</v>
      </c>
      <c r="I113" s="5" t="s">
        <v>15730</v>
      </c>
      <c r="J113" s="5">
        <v>158</v>
      </c>
    </row>
    <row r="114" spans="1:10" x14ac:dyDescent="0.25">
      <c r="A114" s="5" t="s">
        <v>358</v>
      </c>
      <c r="B114" s="5" t="s">
        <v>359</v>
      </c>
      <c r="C114" s="5">
        <v>3</v>
      </c>
      <c r="D114" s="5" t="s">
        <v>24</v>
      </c>
      <c r="E114" s="5" t="s">
        <v>57</v>
      </c>
      <c r="F114" s="5" t="s">
        <v>3960</v>
      </c>
      <c r="G114" s="5" t="s">
        <v>59</v>
      </c>
      <c r="H114" s="5" t="s">
        <v>15730</v>
      </c>
      <c r="I114" s="5" t="s">
        <v>15730</v>
      </c>
      <c r="J114" s="5">
        <v>0</v>
      </c>
    </row>
    <row r="115" spans="1:10" x14ac:dyDescent="0.25">
      <c r="A115" s="5" t="s">
        <v>360</v>
      </c>
      <c r="B115" s="5" t="s">
        <v>361</v>
      </c>
      <c r="C115" s="5">
        <v>1</v>
      </c>
      <c r="D115" s="5" t="s">
        <v>24</v>
      </c>
      <c r="E115" s="5" t="s">
        <v>36</v>
      </c>
      <c r="F115" s="5" t="s">
        <v>362</v>
      </c>
      <c r="G115" s="5" t="s">
        <v>27</v>
      </c>
      <c r="H115" s="5" t="s">
        <v>15730</v>
      </c>
      <c r="I115" s="5" t="s">
        <v>15730</v>
      </c>
      <c r="J115" s="5">
        <v>464.44</v>
      </c>
    </row>
    <row r="116" spans="1:10" x14ac:dyDescent="0.25">
      <c r="A116" s="5" t="s">
        <v>15559</v>
      </c>
      <c r="B116" s="5" t="s">
        <v>15560</v>
      </c>
      <c r="C116" s="5">
        <v>7</v>
      </c>
      <c r="D116" s="5" t="s">
        <v>24</v>
      </c>
      <c r="E116" s="5" t="s">
        <v>63</v>
      </c>
      <c r="F116" s="5" t="s">
        <v>3960</v>
      </c>
      <c r="G116" s="5" t="s">
        <v>65</v>
      </c>
      <c r="H116" s="5" t="s">
        <v>15730</v>
      </c>
      <c r="I116" s="5" t="s">
        <v>15730</v>
      </c>
      <c r="J116" s="5">
        <v>0</v>
      </c>
    </row>
    <row r="117" spans="1:10" x14ac:dyDescent="0.25">
      <c r="A117" s="5" t="s">
        <v>15552</v>
      </c>
      <c r="B117" s="5" t="s">
        <v>15553</v>
      </c>
      <c r="C117" s="5">
        <v>7</v>
      </c>
      <c r="D117" s="5" t="s">
        <v>24</v>
      </c>
      <c r="E117" s="5" t="s">
        <v>63</v>
      </c>
      <c r="F117" s="5" t="s">
        <v>172</v>
      </c>
      <c r="G117" s="5" t="s">
        <v>65</v>
      </c>
      <c r="H117" s="5" t="s">
        <v>15730</v>
      </c>
      <c r="I117" s="5" t="s">
        <v>15730</v>
      </c>
      <c r="J117" s="5">
        <v>7</v>
      </c>
    </row>
    <row r="118" spans="1:10" x14ac:dyDescent="0.25">
      <c r="A118" s="5" t="s">
        <v>370</v>
      </c>
      <c r="B118" s="5" t="s">
        <v>371</v>
      </c>
      <c r="C118" s="5">
        <v>1</v>
      </c>
      <c r="D118" s="5" t="s">
        <v>24</v>
      </c>
      <c r="E118" s="5" t="s">
        <v>290</v>
      </c>
      <c r="F118" s="5" t="s">
        <v>372</v>
      </c>
      <c r="G118" s="5" t="s">
        <v>292</v>
      </c>
      <c r="H118" s="5" t="s">
        <v>15730</v>
      </c>
      <c r="I118" s="5" t="s">
        <v>15730</v>
      </c>
      <c r="J118" s="5">
        <v>62.21</v>
      </c>
    </row>
    <row r="119" spans="1:10" x14ac:dyDescent="0.25">
      <c r="A119" s="5" t="s">
        <v>15550</v>
      </c>
      <c r="B119" s="5" t="s">
        <v>15551</v>
      </c>
      <c r="C119" s="5">
        <v>2</v>
      </c>
      <c r="D119" s="5" t="s">
        <v>24</v>
      </c>
      <c r="E119" s="5" t="s">
        <v>112</v>
      </c>
      <c r="F119" s="5" t="s">
        <v>2013</v>
      </c>
      <c r="G119" s="5" t="s">
        <v>114</v>
      </c>
      <c r="H119" s="5" t="s">
        <v>15730</v>
      </c>
      <c r="I119" s="5" t="s">
        <v>15730</v>
      </c>
      <c r="J119" s="5">
        <v>194</v>
      </c>
    </row>
    <row r="120" spans="1:10" x14ac:dyDescent="0.25">
      <c r="A120" s="5" t="s">
        <v>15548</v>
      </c>
      <c r="B120" s="5" t="s">
        <v>15549</v>
      </c>
      <c r="C120" s="5">
        <v>12</v>
      </c>
      <c r="D120" s="5" t="s">
        <v>24</v>
      </c>
      <c r="E120" s="5" t="s">
        <v>63</v>
      </c>
      <c r="F120" s="5" t="s">
        <v>3960</v>
      </c>
      <c r="G120" s="5" t="s">
        <v>65</v>
      </c>
      <c r="H120" s="5" t="s">
        <v>15730</v>
      </c>
      <c r="I120" s="5" t="s">
        <v>15730</v>
      </c>
      <c r="J120" s="5">
        <v>0</v>
      </c>
    </row>
    <row r="121" spans="1:10" x14ac:dyDescent="0.25">
      <c r="A121" s="5" t="s">
        <v>15543</v>
      </c>
      <c r="B121" s="5" t="s">
        <v>15544</v>
      </c>
      <c r="C121" s="5">
        <v>161</v>
      </c>
      <c r="D121" s="5" t="s">
        <v>24</v>
      </c>
      <c r="E121" s="5" t="s">
        <v>63</v>
      </c>
      <c r="F121" s="5" t="s">
        <v>3960</v>
      </c>
      <c r="G121" s="5" t="s">
        <v>65</v>
      </c>
      <c r="H121" s="5" t="s">
        <v>15730</v>
      </c>
      <c r="I121" s="5" t="s">
        <v>15730</v>
      </c>
      <c r="J121" s="5">
        <v>0</v>
      </c>
    </row>
    <row r="122" spans="1:10" x14ac:dyDescent="0.25">
      <c r="A122" s="5" t="s">
        <v>15541</v>
      </c>
      <c r="B122" s="5" t="s">
        <v>15542</v>
      </c>
      <c r="C122" s="5">
        <v>8</v>
      </c>
      <c r="D122" s="5" t="s">
        <v>24</v>
      </c>
      <c r="E122" s="5" t="s">
        <v>63</v>
      </c>
      <c r="F122" s="5" t="s">
        <v>1265</v>
      </c>
      <c r="G122" s="5" t="s">
        <v>65</v>
      </c>
      <c r="H122" s="5" t="s">
        <v>15730</v>
      </c>
      <c r="I122" s="5" t="s">
        <v>15730</v>
      </c>
      <c r="J122" s="5">
        <v>49.44</v>
      </c>
    </row>
    <row r="123" spans="1:10" x14ac:dyDescent="0.25">
      <c r="A123" s="5" t="s">
        <v>15536</v>
      </c>
      <c r="B123" s="5" t="s">
        <v>15537</v>
      </c>
      <c r="C123" s="5">
        <v>5</v>
      </c>
      <c r="D123" s="5" t="s">
        <v>62</v>
      </c>
      <c r="E123" s="5" t="s">
        <v>57</v>
      </c>
      <c r="F123" s="5" t="s">
        <v>1192</v>
      </c>
      <c r="G123" s="5" t="s">
        <v>59</v>
      </c>
      <c r="H123" s="5" t="s">
        <v>15730</v>
      </c>
      <c r="I123" s="5" t="s">
        <v>15730</v>
      </c>
      <c r="J123" s="5">
        <v>31.5</v>
      </c>
    </row>
    <row r="124" spans="1:10" x14ac:dyDescent="0.25">
      <c r="A124" s="5" t="s">
        <v>390</v>
      </c>
      <c r="B124" s="5" t="s">
        <v>391</v>
      </c>
      <c r="C124" s="5">
        <v>1</v>
      </c>
      <c r="D124" s="5" t="s">
        <v>24</v>
      </c>
      <c r="E124" s="5" t="s">
        <v>25</v>
      </c>
      <c r="F124" s="5" t="s">
        <v>392</v>
      </c>
      <c r="G124" s="5" t="s">
        <v>27</v>
      </c>
      <c r="H124" s="5" t="s">
        <v>15730</v>
      </c>
      <c r="I124" s="5" t="s">
        <v>15730</v>
      </c>
      <c r="J124" s="5">
        <v>477.38</v>
      </c>
    </row>
    <row r="125" spans="1:10" x14ac:dyDescent="0.25">
      <c r="A125" s="5" t="s">
        <v>393</v>
      </c>
      <c r="B125" s="5" t="s">
        <v>394</v>
      </c>
      <c r="C125" s="5">
        <v>1</v>
      </c>
      <c r="D125" s="5" t="s">
        <v>24</v>
      </c>
      <c r="E125" s="5" t="s">
        <v>57</v>
      </c>
      <c r="F125" s="5" t="s">
        <v>3960</v>
      </c>
      <c r="G125" s="5" t="s">
        <v>59</v>
      </c>
      <c r="H125" s="5" t="s">
        <v>15730</v>
      </c>
      <c r="I125" s="5" t="s">
        <v>15730</v>
      </c>
      <c r="J125" s="5">
        <v>0</v>
      </c>
    </row>
    <row r="126" spans="1:10" x14ac:dyDescent="0.25">
      <c r="A126" s="5" t="s">
        <v>15532</v>
      </c>
      <c r="B126" s="5" t="s">
        <v>15533</v>
      </c>
      <c r="C126" s="5">
        <v>5</v>
      </c>
      <c r="D126" s="5" t="s">
        <v>24</v>
      </c>
      <c r="E126" s="5" t="s">
        <v>72</v>
      </c>
      <c r="F126" s="5" t="s">
        <v>3960</v>
      </c>
      <c r="G126" s="5" t="s">
        <v>74</v>
      </c>
      <c r="H126" s="5" t="s">
        <v>15730</v>
      </c>
      <c r="I126" s="5" t="s">
        <v>15730</v>
      </c>
      <c r="J126" s="5">
        <v>0</v>
      </c>
    </row>
    <row r="127" spans="1:10" x14ac:dyDescent="0.25">
      <c r="A127" s="5" t="s">
        <v>397</v>
      </c>
      <c r="B127" s="5" t="s">
        <v>398</v>
      </c>
      <c r="C127" s="5">
        <v>1</v>
      </c>
      <c r="D127" s="5" t="s">
        <v>24</v>
      </c>
      <c r="E127" s="5" t="s">
        <v>72</v>
      </c>
      <c r="F127" s="5" t="s">
        <v>399</v>
      </c>
      <c r="G127" s="5" t="s">
        <v>74</v>
      </c>
      <c r="H127" s="5" t="s">
        <v>15730</v>
      </c>
      <c r="I127" s="5" t="s">
        <v>15730</v>
      </c>
      <c r="J127" s="5">
        <v>15.97</v>
      </c>
    </row>
    <row r="128" spans="1:10" x14ac:dyDescent="0.25">
      <c r="A128" s="5" t="s">
        <v>15529</v>
      </c>
      <c r="B128" s="5" t="s">
        <v>15530</v>
      </c>
      <c r="C128" s="5">
        <v>10</v>
      </c>
      <c r="D128" s="5" t="s">
        <v>24</v>
      </c>
      <c r="E128" s="5" t="s">
        <v>63</v>
      </c>
      <c r="F128" s="5" t="s">
        <v>15531</v>
      </c>
      <c r="G128" s="5" t="s">
        <v>65</v>
      </c>
      <c r="H128" s="5" t="s">
        <v>15730</v>
      </c>
      <c r="I128" s="5" t="s">
        <v>15730</v>
      </c>
      <c r="J128" s="5">
        <v>73.2</v>
      </c>
    </row>
    <row r="129" spans="1:10" x14ac:dyDescent="0.25">
      <c r="A129" s="5" t="s">
        <v>15527</v>
      </c>
      <c r="B129" s="5" t="s">
        <v>15528</v>
      </c>
      <c r="C129" s="5">
        <v>3</v>
      </c>
      <c r="D129" s="5" t="s">
        <v>24</v>
      </c>
      <c r="E129" s="5" t="s">
        <v>57</v>
      </c>
      <c r="F129" s="5" t="s">
        <v>3960</v>
      </c>
      <c r="G129" s="5" t="s">
        <v>59</v>
      </c>
      <c r="H129" s="5" t="s">
        <v>15730</v>
      </c>
      <c r="I129" s="5" t="s">
        <v>15730</v>
      </c>
      <c r="J129" s="5">
        <v>0</v>
      </c>
    </row>
    <row r="130" spans="1:10" x14ac:dyDescent="0.25">
      <c r="A130" s="5" t="s">
        <v>406</v>
      </c>
      <c r="B130" s="5" t="s">
        <v>407</v>
      </c>
      <c r="C130" s="5">
        <v>4</v>
      </c>
      <c r="D130" s="5" t="s">
        <v>24</v>
      </c>
      <c r="E130" s="5" t="s">
        <v>57</v>
      </c>
      <c r="F130" s="5" t="s">
        <v>408</v>
      </c>
      <c r="G130" s="5" t="s">
        <v>59</v>
      </c>
      <c r="H130" s="5" t="s">
        <v>15730</v>
      </c>
      <c r="I130" s="5" t="s">
        <v>15730</v>
      </c>
      <c r="J130" s="5">
        <v>116.28</v>
      </c>
    </row>
    <row r="131" spans="1:10" x14ac:dyDescent="0.25">
      <c r="A131" s="5" t="s">
        <v>15524</v>
      </c>
      <c r="B131" s="5" t="s">
        <v>15525</v>
      </c>
      <c r="C131" s="5">
        <v>8</v>
      </c>
      <c r="D131" s="5" t="s">
        <v>7464</v>
      </c>
      <c r="E131" s="5" t="s">
        <v>290</v>
      </c>
      <c r="F131" s="5" t="s">
        <v>15526</v>
      </c>
      <c r="G131" s="5" t="s">
        <v>292</v>
      </c>
      <c r="H131" s="5" t="s">
        <v>15730</v>
      </c>
      <c r="I131" s="5" t="s">
        <v>15730</v>
      </c>
      <c r="J131" s="5">
        <v>58.48</v>
      </c>
    </row>
    <row r="132" spans="1:10" x14ac:dyDescent="0.25">
      <c r="A132" s="5" t="s">
        <v>411</v>
      </c>
      <c r="B132" s="5" t="s">
        <v>412</v>
      </c>
      <c r="C132" s="5">
        <v>18</v>
      </c>
      <c r="D132" s="5" t="s">
        <v>24</v>
      </c>
      <c r="E132" s="5"/>
      <c r="F132" s="5"/>
      <c r="G132" s="5"/>
      <c r="H132" s="5" t="s">
        <v>15730</v>
      </c>
      <c r="I132" s="5" t="s">
        <v>15730</v>
      </c>
      <c r="J132" s="5">
        <v>0</v>
      </c>
    </row>
    <row r="133" spans="1:10" x14ac:dyDescent="0.25">
      <c r="A133" s="5" t="s">
        <v>15522</v>
      </c>
      <c r="B133" s="5" t="s">
        <v>15523</v>
      </c>
      <c r="C133" s="5">
        <v>1</v>
      </c>
      <c r="D133" s="5" t="s">
        <v>24</v>
      </c>
      <c r="E133" s="5"/>
      <c r="F133" s="5"/>
      <c r="G133" s="5"/>
      <c r="H133" s="5" t="s">
        <v>15730</v>
      </c>
      <c r="I133" s="5" t="s">
        <v>15730</v>
      </c>
      <c r="J133" s="5">
        <v>0</v>
      </c>
    </row>
    <row r="134" spans="1:10" x14ac:dyDescent="0.25">
      <c r="A134" s="5" t="s">
        <v>416</v>
      </c>
      <c r="B134" s="5" t="s">
        <v>417</v>
      </c>
      <c r="C134" s="5">
        <v>20</v>
      </c>
      <c r="D134" s="5" t="s">
        <v>24</v>
      </c>
      <c r="E134" s="5" t="s">
        <v>72</v>
      </c>
      <c r="F134" s="5" t="s">
        <v>418</v>
      </c>
      <c r="G134" s="5" t="s">
        <v>74</v>
      </c>
      <c r="H134" s="5" t="s">
        <v>15730</v>
      </c>
      <c r="I134" s="5" t="s">
        <v>15730</v>
      </c>
      <c r="J134" s="5">
        <v>37</v>
      </c>
    </row>
    <row r="135" spans="1:10" x14ac:dyDescent="0.25">
      <c r="A135" s="5" t="s">
        <v>15520</v>
      </c>
      <c r="B135" s="5" t="s">
        <v>15521</v>
      </c>
      <c r="C135" s="5">
        <v>2</v>
      </c>
      <c r="D135" s="5" t="s">
        <v>24</v>
      </c>
      <c r="E135" s="5"/>
      <c r="F135" s="5"/>
      <c r="G135" s="5"/>
      <c r="H135" s="5" t="s">
        <v>15730</v>
      </c>
      <c r="I135" s="5" t="s">
        <v>15730</v>
      </c>
      <c r="J135" s="5">
        <v>0</v>
      </c>
    </row>
    <row r="136" spans="1:10" x14ac:dyDescent="0.25">
      <c r="A136" s="5" t="s">
        <v>15518</v>
      </c>
      <c r="B136" s="5" t="s">
        <v>15519</v>
      </c>
      <c r="C136" s="5">
        <v>1</v>
      </c>
      <c r="D136" s="5" t="s">
        <v>24</v>
      </c>
      <c r="E136" s="5"/>
      <c r="F136" s="5"/>
      <c r="G136" s="5"/>
      <c r="H136" s="5" t="s">
        <v>15730</v>
      </c>
      <c r="I136" s="5" t="s">
        <v>15730</v>
      </c>
      <c r="J136" s="5">
        <v>0</v>
      </c>
    </row>
    <row r="137" spans="1:10" x14ac:dyDescent="0.25">
      <c r="A137" s="5" t="s">
        <v>425</v>
      </c>
      <c r="B137" s="5" t="s">
        <v>426</v>
      </c>
      <c r="C137" s="5">
        <v>125</v>
      </c>
      <c r="D137" s="5" t="s">
        <v>24</v>
      </c>
      <c r="E137" s="5" t="s">
        <v>427</v>
      </c>
      <c r="F137" s="5" t="s">
        <v>428</v>
      </c>
      <c r="G137" s="5" t="s">
        <v>429</v>
      </c>
      <c r="H137" s="5" t="s">
        <v>15730</v>
      </c>
      <c r="I137" s="5" t="s">
        <v>15730</v>
      </c>
      <c r="J137" s="5">
        <v>68125</v>
      </c>
    </row>
    <row r="138" spans="1:10" x14ac:dyDescent="0.25">
      <c r="A138" s="5" t="s">
        <v>15516</v>
      </c>
      <c r="B138" s="5" t="s">
        <v>15517</v>
      </c>
      <c r="C138" s="5">
        <v>1</v>
      </c>
      <c r="D138" s="5" t="s">
        <v>24</v>
      </c>
      <c r="E138" s="5"/>
      <c r="F138" s="5"/>
      <c r="G138" s="5"/>
      <c r="H138" s="5" t="s">
        <v>15730</v>
      </c>
      <c r="I138" s="5" t="s">
        <v>15730</v>
      </c>
      <c r="J138" s="5">
        <v>0</v>
      </c>
    </row>
    <row r="139" spans="1:10" x14ac:dyDescent="0.25">
      <c r="A139" s="5" t="s">
        <v>15514</v>
      </c>
      <c r="B139" s="5" t="s">
        <v>15515</v>
      </c>
      <c r="C139" s="5">
        <v>22</v>
      </c>
      <c r="D139" s="5" t="s">
        <v>24</v>
      </c>
      <c r="E139" s="5" t="s">
        <v>201</v>
      </c>
      <c r="F139" s="5" t="s">
        <v>3532</v>
      </c>
      <c r="G139" s="5" t="s">
        <v>203</v>
      </c>
      <c r="H139" s="5" t="s">
        <v>15730</v>
      </c>
      <c r="I139" s="5" t="s">
        <v>15730</v>
      </c>
      <c r="J139" s="5">
        <v>748</v>
      </c>
    </row>
    <row r="140" spans="1:10" x14ac:dyDescent="0.25">
      <c r="A140" s="5" t="s">
        <v>15512</v>
      </c>
      <c r="B140" s="5" t="s">
        <v>15513</v>
      </c>
      <c r="C140" s="5">
        <v>2</v>
      </c>
      <c r="D140" s="5" t="s">
        <v>24</v>
      </c>
      <c r="E140" s="5"/>
      <c r="F140" s="5"/>
      <c r="G140" s="5"/>
      <c r="H140" s="5" t="s">
        <v>15730</v>
      </c>
      <c r="I140" s="5" t="s">
        <v>15730</v>
      </c>
      <c r="J140" s="5">
        <v>0</v>
      </c>
    </row>
    <row r="141" spans="1:10" x14ac:dyDescent="0.25">
      <c r="A141" s="5" t="s">
        <v>437</v>
      </c>
      <c r="B141" s="5" t="s">
        <v>438</v>
      </c>
      <c r="C141" s="5">
        <v>1</v>
      </c>
      <c r="D141" s="5" t="s">
        <v>24</v>
      </c>
      <c r="E141" s="5" t="s">
        <v>297</v>
      </c>
      <c r="F141" s="5" t="s">
        <v>439</v>
      </c>
      <c r="G141" s="5" t="s">
        <v>299</v>
      </c>
      <c r="H141" s="5" t="s">
        <v>15730</v>
      </c>
      <c r="I141" s="5" t="s">
        <v>15730</v>
      </c>
      <c r="J141" s="5">
        <v>297.04000000000002</v>
      </c>
    </row>
    <row r="142" spans="1:10" x14ac:dyDescent="0.25">
      <c r="A142" s="5" t="s">
        <v>440</v>
      </c>
      <c r="B142" s="5" t="s">
        <v>441</v>
      </c>
      <c r="C142" s="5">
        <v>10</v>
      </c>
      <c r="D142" s="5" t="s">
        <v>24</v>
      </c>
      <c r="E142" s="5" t="s">
        <v>63</v>
      </c>
      <c r="F142" s="5" t="s">
        <v>3960</v>
      </c>
      <c r="G142" s="5" t="s">
        <v>65</v>
      </c>
      <c r="H142" s="5" t="s">
        <v>15730</v>
      </c>
      <c r="I142" s="5" t="s">
        <v>15730</v>
      </c>
      <c r="J142" s="5">
        <v>0</v>
      </c>
    </row>
    <row r="143" spans="1:10" x14ac:dyDescent="0.25">
      <c r="A143" s="5" t="s">
        <v>15508</v>
      </c>
      <c r="B143" s="5" t="s">
        <v>15509</v>
      </c>
      <c r="C143" s="5">
        <v>1.5</v>
      </c>
      <c r="D143" s="5" t="s">
        <v>24</v>
      </c>
      <c r="E143" s="5" t="s">
        <v>290</v>
      </c>
      <c r="F143" s="5" t="s">
        <v>1128</v>
      </c>
      <c r="G143" s="5" t="s">
        <v>292</v>
      </c>
      <c r="H143" s="5" t="s">
        <v>15730</v>
      </c>
      <c r="I143" s="5" t="s">
        <v>15730</v>
      </c>
      <c r="J143" s="5">
        <v>56.144999999999996</v>
      </c>
    </row>
    <row r="144" spans="1:10" x14ac:dyDescent="0.25">
      <c r="A144" s="5" t="s">
        <v>444</v>
      </c>
      <c r="B144" s="5" t="s">
        <v>445</v>
      </c>
      <c r="C144" s="5">
        <v>62</v>
      </c>
      <c r="D144" s="5" t="s">
        <v>24</v>
      </c>
      <c r="E144" s="5" t="s">
        <v>25</v>
      </c>
      <c r="F144" s="5" t="s">
        <v>15739</v>
      </c>
      <c r="G144" s="5" t="s">
        <v>27</v>
      </c>
      <c r="H144" s="5" t="s">
        <v>15730</v>
      </c>
      <c r="I144" s="5" t="s">
        <v>15730</v>
      </c>
      <c r="J144" s="5">
        <v>1153.2</v>
      </c>
    </row>
    <row r="145" spans="1:10" x14ac:dyDescent="0.25">
      <c r="A145" s="5" t="s">
        <v>449</v>
      </c>
      <c r="B145" s="5" t="s">
        <v>450</v>
      </c>
      <c r="C145" s="5">
        <v>41</v>
      </c>
      <c r="D145" s="5" t="s">
        <v>24</v>
      </c>
      <c r="E145" s="5" t="s">
        <v>446</v>
      </c>
      <c r="F145" s="5" t="s">
        <v>172</v>
      </c>
      <c r="G145" s="5" t="s">
        <v>448</v>
      </c>
      <c r="H145" s="5" t="s">
        <v>15730</v>
      </c>
      <c r="I145" s="5" t="s">
        <v>15730</v>
      </c>
      <c r="J145" s="5">
        <v>41</v>
      </c>
    </row>
    <row r="146" spans="1:10" x14ac:dyDescent="0.25">
      <c r="A146" s="5" t="s">
        <v>451</v>
      </c>
      <c r="B146" s="5" t="s">
        <v>452</v>
      </c>
      <c r="C146" s="5">
        <v>10</v>
      </c>
      <c r="D146" s="5" t="s">
        <v>24</v>
      </c>
      <c r="E146" s="5" t="s">
        <v>188</v>
      </c>
      <c r="F146" s="5" t="s">
        <v>453</v>
      </c>
      <c r="G146" s="5" t="s">
        <v>189</v>
      </c>
      <c r="H146" s="5" t="s">
        <v>15730</v>
      </c>
      <c r="I146" s="5" t="s">
        <v>15730</v>
      </c>
      <c r="J146" s="5">
        <v>761.1</v>
      </c>
    </row>
    <row r="147" spans="1:10" x14ac:dyDescent="0.25">
      <c r="A147" s="5" t="s">
        <v>15506</v>
      </c>
      <c r="B147" s="5" t="s">
        <v>15507</v>
      </c>
      <c r="C147" s="5">
        <v>8</v>
      </c>
      <c r="D147" s="5" t="s">
        <v>24</v>
      </c>
      <c r="E147" s="5" t="s">
        <v>53</v>
      </c>
      <c r="F147" s="5" t="s">
        <v>3960</v>
      </c>
      <c r="G147" s="5" t="s">
        <v>54</v>
      </c>
      <c r="H147" s="5" t="s">
        <v>15730</v>
      </c>
      <c r="I147" s="5" t="s">
        <v>15730</v>
      </c>
      <c r="J147" s="5">
        <v>0</v>
      </c>
    </row>
    <row r="148" spans="1:10" x14ac:dyDescent="0.25">
      <c r="A148" s="5" t="s">
        <v>15503</v>
      </c>
      <c r="B148" s="5" t="s">
        <v>15504</v>
      </c>
      <c r="C148" s="5">
        <v>3</v>
      </c>
      <c r="D148" s="5" t="s">
        <v>24</v>
      </c>
      <c r="E148" s="5" t="s">
        <v>36</v>
      </c>
      <c r="F148" s="5" t="s">
        <v>15505</v>
      </c>
      <c r="G148" s="5" t="s">
        <v>27</v>
      </c>
      <c r="H148" s="5" t="s">
        <v>15730</v>
      </c>
      <c r="I148" s="5" t="s">
        <v>15730</v>
      </c>
      <c r="J148" s="5">
        <v>18.299999999999997</v>
      </c>
    </row>
    <row r="149" spans="1:10" x14ac:dyDescent="0.25">
      <c r="A149" s="5" t="s">
        <v>461</v>
      </c>
      <c r="B149" s="5" t="s">
        <v>462</v>
      </c>
      <c r="C149" s="5">
        <v>51</v>
      </c>
      <c r="D149" s="5" t="s">
        <v>24</v>
      </c>
      <c r="E149" s="5" t="s">
        <v>63</v>
      </c>
      <c r="F149" s="5" t="s">
        <v>3960</v>
      </c>
      <c r="G149" s="5" t="s">
        <v>65</v>
      </c>
      <c r="H149" s="5" t="s">
        <v>15730</v>
      </c>
      <c r="I149" s="5" t="s">
        <v>15730</v>
      </c>
      <c r="J149" s="5">
        <v>0</v>
      </c>
    </row>
    <row r="150" spans="1:10" x14ac:dyDescent="0.25">
      <c r="A150" s="5" t="s">
        <v>463</v>
      </c>
      <c r="B150" s="5" t="s">
        <v>464</v>
      </c>
      <c r="C150" s="5">
        <v>9</v>
      </c>
      <c r="D150" s="5" t="s">
        <v>24</v>
      </c>
      <c r="E150" s="5" t="s">
        <v>63</v>
      </c>
      <c r="F150" s="5" t="s">
        <v>3960</v>
      </c>
      <c r="G150" s="5" t="s">
        <v>65</v>
      </c>
      <c r="H150" s="5" t="s">
        <v>15730</v>
      </c>
      <c r="I150" s="5" t="s">
        <v>15730</v>
      </c>
      <c r="J150" s="5">
        <v>0</v>
      </c>
    </row>
    <row r="151" spans="1:10" x14ac:dyDescent="0.25">
      <c r="A151" s="5" t="s">
        <v>466</v>
      </c>
      <c r="B151" s="5" t="s">
        <v>467</v>
      </c>
      <c r="C151" s="5">
        <v>9</v>
      </c>
      <c r="D151" s="5" t="s">
        <v>24</v>
      </c>
      <c r="E151" s="5" t="s">
        <v>63</v>
      </c>
      <c r="F151" s="5" t="s">
        <v>3960</v>
      </c>
      <c r="G151" s="5" t="s">
        <v>65</v>
      </c>
      <c r="H151" s="5" t="s">
        <v>15730</v>
      </c>
      <c r="I151" s="5" t="s">
        <v>15730</v>
      </c>
      <c r="J151" s="5">
        <v>0</v>
      </c>
    </row>
    <row r="152" spans="1:10" x14ac:dyDescent="0.25">
      <c r="A152" s="5" t="s">
        <v>15499</v>
      </c>
      <c r="B152" s="5" t="s">
        <v>15500</v>
      </c>
      <c r="C152" s="5">
        <v>1</v>
      </c>
      <c r="D152" s="5" t="s">
        <v>24</v>
      </c>
      <c r="E152" s="5" t="s">
        <v>2142</v>
      </c>
      <c r="F152" s="5" t="s">
        <v>3960</v>
      </c>
      <c r="G152" s="5" t="s">
        <v>2143</v>
      </c>
      <c r="H152" s="5" t="s">
        <v>15730</v>
      </c>
      <c r="I152" s="5" t="s">
        <v>15730</v>
      </c>
      <c r="J152" s="5">
        <v>0</v>
      </c>
    </row>
    <row r="153" spans="1:10" x14ac:dyDescent="0.25">
      <c r="A153" s="5" t="s">
        <v>472</v>
      </c>
      <c r="B153" s="5" t="s">
        <v>473</v>
      </c>
      <c r="C153" s="5">
        <v>1</v>
      </c>
      <c r="D153" s="5" t="s">
        <v>24</v>
      </c>
      <c r="E153" s="5" t="s">
        <v>25</v>
      </c>
      <c r="F153" s="5" t="s">
        <v>3960</v>
      </c>
      <c r="G153" s="5" t="s">
        <v>27</v>
      </c>
      <c r="H153" s="5" t="s">
        <v>15730</v>
      </c>
      <c r="I153" s="5" t="s">
        <v>15730</v>
      </c>
      <c r="J153" s="5">
        <v>0</v>
      </c>
    </row>
    <row r="154" spans="1:10" x14ac:dyDescent="0.25">
      <c r="A154" s="5" t="s">
        <v>476</v>
      </c>
      <c r="B154" s="5" t="s">
        <v>477</v>
      </c>
      <c r="C154" s="5">
        <v>2</v>
      </c>
      <c r="D154" s="5" t="s">
        <v>24</v>
      </c>
      <c r="E154" s="5" t="s">
        <v>57</v>
      </c>
      <c r="F154" s="5" t="s">
        <v>478</v>
      </c>
      <c r="G154" s="5" t="s">
        <v>59</v>
      </c>
      <c r="H154" s="5" t="s">
        <v>15730</v>
      </c>
      <c r="I154" s="5" t="s">
        <v>15730</v>
      </c>
      <c r="J154" s="5">
        <v>31.58</v>
      </c>
    </row>
    <row r="155" spans="1:10" x14ac:dyDescent="0.25">
      <c r="A155" s="5" t="s">
        <v>15499</v>
      </c>
      <c r="B155" s="5" t="s">
        <v>15500</v>
      </c>
      <c r="C155" s="5">
        <v>1</v>
      </c>
      <c r="D155" s="5" t="s">
        <v>24</v>
      </c>
      <c r="E155" s="5" t="s">
        <v>2142</v>
      </c>
      <c r="F155" s="5" t="s">
        <v>3960</v>
      </c>
      <c r="G155" s="5" t="s">
        <v>2143</v>
      </c>
      <c r="H155" s="5" t="s">
        <v>15730</v>
      </c>
      <c r="I155" s="5" t="s">
        <v>15730</v>
      </c>
      <c r="J155" s="5">
        <v>0</v>
      </c>
    </row>
    <row r="156" spans="1:10" x14ac:dyDescent="0.25">
      <c r="A156" s="5" t="s">
        <v>482</v>
      </c>
      <c r="B156" s="5" t="s">
        <v>483</v>
      </c>
      <c r="C156" s="5">
        <v>2</v>
      </c>
      <c r="D156" s="5" t="s">
        <v>24</v>
      </c>
      <c r="E156" s="5" t="s">
        <v>201</v>
      </c>
      <c r="F156" s="5" t="s">
        <v>484</v>
      </c>
      <c r="G156" s="5" t="s">
        <v>203</v>
      </c>
      <c r="H156" s="5" t="s">
        <v>15730</v>
      </c>
      <c r="I156" s="5" t="s">
        <v>15730</v>
      </c>
      <c r="J156" s="5">
        <v>1550</v>
      </c>
    </row>
    <row r="157" spans="1:10" x14ac:dyDescent="0.25">
      <c r="A157" s="5" t="s">
        <v>485</v>
      </c>
      <c r="B157" s="5" t="s">
        <v>486</v>
      </c>
      <c r="C157" s="5">
        <v>2</v>
      </c>
      <c r="D157" s="5" t="s">
        <v>24</v>
      </c>
      <c r="E157" s="5" t="s">
        <v>63</v>
      </c>
      <c r="F157" s="5" t="s">
        <v>3960</v>
      </c>
      <c r="G157" s="5" t="s">
        <v>65</v>
      </c>
      <c r="H157" s="5" t="s">
        <v>15730</v>
      </c>
      <c r="I157" s="5" t="s">
        <v>15730</v>
      </c>
      <c r="J157" s="5">
        <v>0</v>
      </c>
    </row>
    <row r="158" spans="1:10" x14ac:dyDescent="0.25">
      <c r="A158" s="5" t="s">
        <v>15496</v>
      </c>
      <c r="B158" s="5" t="s">
        <v>15497</v>
      </c>
      <c r="C158" s="5">
        <v>2</v>
      </c>
      <c r="D158" s="5" t="s">
        <v>24</v>
      </c>
      <c r="E158" s="5" t="s">
        <v>2142</v>
      </c>
      <c r="F158" s="5" t="s">
        <v>15498</v>
      </c>
      <c r="G158" s="5" t="s">
        <v>2143</v>
      </c>
      <c r="H158" s="5" t="s">
        <v>15730</v>
      </c>
      <c r="I158" s="5" t="s">
        <v>15730</v>
      </c>
      <c r="J158" s="5">
        <v>4030.72</v>
      </c>
    </row>
    <row r="159" spans="1:10" x14ac:dyDescent="0.25">
      <c r="A159" s="5" t="s">
        <v>490</v>
      </c>
      <c r="B159" s="5" t="s">
        <v>491</v>
      </c>
      <c r="C159" s="5">
        <v>5</v>
      </c>
      <c r="D159" s="5" t="s">
        <v>24</v>
      </c>
      <c r="E159" s="5" t="s">
        <v>145</v>
      </c>
      <c r="F159" s="5" t="s">
        <v>3960</v>
      </c>
      <c r="G159" s="5" t="s">
        <v>146</v>
      </c>
      <c r="H159" s="5" t="s">
        <v>15730</v>
      </c>
      <c r="I159" s="5" t="s">
        <v>15730</v>
      </c>
      <c r="J159" s="5">
        <v>0</v>
      </c>
    </row>
    <row r="160" spans="1:10" x14ac:dyDescent="0.25">
      <c r="A160" s="5" t="s">
        <v>493</v>
      </c>
      <c r="B160" s="5" t="s">
        <v>494</v>
      </c>
      <c r="C160" s="5">
        <v>2</v>
      </c>
      <c r="D160" s="5" t="s">
        <v>24</v>
      </c>
      <c r="E160" s="5" t="s">
        <v>53</v>
      </c>
      <c r="F160" s="5" t="s">
        <v>495</v>
      </c>
      <c r="G160" s="5" t="s">
        <v>54</v>
      </c>
      <c r="H160" s="5" t="s">
        <v>15730</v>
      </c>
      <c r="I160" s="5" t="s">
        <v>15730</v>
      </c>
      <c r="J160" s="5">
        <v>95.2</v>
      </c>
    </row>
    <row r="161" spans="1:10" x14ac:dyDescent="0.25">
      <c r="A161" s="5" t="s">
        <v>496</v>
      </c>
      <c r="B161" s="5" t="s">
        <v>497</v>
      </c>
      <c r="C161" s="5">
        <v>11</v>
      </c>
      <c r="D161" s="5" t="s">
        <v>24</v>
      </c>
      <c r="E161" s="5" t="s">
        <v>25</v>
      </c>
      <c r="F161" s="5" t="s">
        <v>10910</v>
      </c>
      <c r="G161" s="5" t="s">
        <v>27</v>
      </c>
      <c r="H161" s="5" t="s">
        <v>15730</v>
      </c>
      <c r="I161" s="5" t="s">
        <v>15730</v>
      </c>
      <c r="J161" s="5">
        <v>28.380000000000003</v>
      </c>
    </row>
    <row r="162" spans="1:10" x14ac:dyDescent="0.25">
      <c r="A162" s="5" t="s">
        <v>498</v>
      </c>
      <c r="B162" s="5" t="s">
        <v>499</v>
      </c>
      <c r="C162" s="5">
        <v>4</v>
      </c>
      <c r="D162" s="5" t="s">
        <v>24</v>
      </c>
      <c r="E162" s="5"/>
      <c r="F162" s="5"/>
      <c r="G162" s="5"/>
      <c r="H162" s="5" t="s">
        <v>15730</v>
      </c>
      <c r="I162" s="5" t="s">
        <v>15730</v>
      </c>
      <c r="J162" s="5">
        <v>0</v>
      </c>
    </row>
    <row r="163" spans="1:10" x14ac:dyDescent="0.25">
      <c r="A163" s="5" t="s">
        <v>15496</v>
      </c>
      <c r="B163" s="5" t="s">
        <v>15497</v>
      </c>
      <c r="C163" s="5">
        <v>1</v>
      </c>
      <c r="D163" s="5" t="s">
        <v>24</v>
      </c>
      <c r="E163" s="5" t="s">
        <v>2142</v>
      </c>
      <c r="F163" s="5" t="s">
        <v>15498</v>
      </c>
      <c r="G163" s="5" t="s">
        <v>2143</v>
      </c>
      <c r="H163" s="5" t="s">
        <v>15730</v>
      </c>
      <c r="I163" s="5" t="s">
        <v>15730</v>
      </c>
      <c r="J163" s="5">
        <v>2015.36</v>
      </c>
    </row>
    <row r="164" spans="1:10" x14ac:dyDescent="0.25">
      <c r="A164" s="5" t="s">
        <v>502</v>
      </c>
      <c r="B164" s="5" t="s">
        <v>503</v>
      </c>
      <c r="C164" s="5">
        <v>3</v>
      </c>
      <c r="D164" s="5" t="s">
        <v>24</v>
      </c>
      <c r="E164" s="5" t="s">
        <v>504</v>
      </c>
      <c r="F164" s="5" t="s">
        <v>505</v>
      </c>
      <c r="G164" s="5" t="s">
        <v>506</v>
      </c>
      <c r="H164" s="5" t="s">
        <v>15730</v>
      </c>
      <c r="I164" s="5" t="s">
        <v>15730</v>
      </c>
      <c r="J164" s="5">
        <v>777</v>
      </c>
    </row>
    <row r="165" spans="1:10" x14ac:dyDescent="0.25">
      <c r="A165" s="5" t="s">
        <v>15492</v>
      </c>
      <c r="B165" s="5" t="s">
        <v>15493</v>
      </c>
      <c r="C165" s="5">
        <v>1</v>
      </c>
      <c r="D165" s="5" t="s">
        <v>24</v>
      </c>
      <c r="E165" s="5" t="s">
        <v>25</v>
      </c>
      <c r="F165" s="5" t="s">
        <v>15872</v>
      </c>
      <c r="G165" s="5" t="s">
        <v>27</v>
      </c>
      <c r="H165" s="5" t="s">
        <v>15730</v>
      </c>
      <c r="I165" s="5" t="s">
        <v>15730</v>
      </c>
      <c r="J165" s="5">
        <v>180.5</v>
      </c>
    </row>
    <row r="166" spans="1:10" x14ac:dyDescent="0.25">
      <c r="A166" s="5" t="s">
        <v>509</v>
      </c>
      <c r="B166" s="5" t="s">
        <v>510</v>
      </c>
      <c r="C166" s="5">
        <v>2</v>
      </c>
      <c r="D166" s="5" t="s">
        <v>62</v>
      </c>
      <c r="E166" s="5" t="s">
        <v>48</v>
      </c>
      <c r="F166" s="5" t="s">
        <v>321</v>
      </c>
      <c r="G166" s="5" t="s">
        <v>50</v>
      </c>
      <c r="H166" s="5" t="s">
        <v>15730</v>
      </c>
      <c r="I166" s="5" t="s">
        <v>15730</v>
      </c>
      <c r="J166" s="5">
        <v>300</v>
      </c>
    </row>
    <row r="167" spans="1:10" x14ac:dyDescent="0.25">
      <c r="A167" s="5" t="s">
        <v>511</v>
      </c>
      <c r="B167" s="5" t="s">
        <v>512</v>
      </c>
      <c r="C167" s="5">
        <v>4</v>
      </c>
      <c r="D167" s="5" t="s">
        <v>24</v>
      </c>
      <c r="E167" s="5" t="s">
        <v>171</v>
      </c>
      <c r="F167" s="5" t="s">
        <v>3960</v>
      </c>
      <c r="G167" s="5" t="s">
        <v>173</v>
      </c>
      <c r="H167" s="5" t="s">
        <v>15730</v>
      </c>
      <c r="I167" s="5" t="s">
        <v>15730</v>
      </c>
      <c r="J167" s="5">
        <v>0</v>
      </c>
    </row>
    <row r="168" spans="1:10" x14ac:dyDescent="0.25">
      <c r="A168" s="5" t="s">
        <v>513</v>
      </c>
      <c r="B168" s="5" t="s">
        <v>514</v>
      </c>
      <c r="C168" s="5">
        <v>10</v>
      </c>
      <c r="D168" s="5" t="s">
        <v>24</v>
      </c>
      <c r="E168" s="5" t="s">
        <v>63</v>
      </c>
      <c r="F168" s="5" t="s">
        <v>3960</v>
      </c>
      <c r="G168" s="5" t="s">
        <v>65</v>
      </c>
      <c r="H168" s="5" t="s">
        <v>15730</v>
      </c>
      <c r="I168" s="5" t="s">
        <v>15730</v>
      </c>
      <c r="J168" s="5">
        <v>0</v>
      </c>
    </row>
    <row r="169" spans="1:10" x14ac:dyDescent="0.25">
      <c r="A169" s="5" t="s">
        <v>515</v>
      </c>
      <c r="B169" s="5" t="s">
        <v>516</v>
      </c>
      <c r="C169" s="5">
        <v>1</v>
      </c>
      <c r="D169" s="5" t="s">
        <v>24</v>
      </c>
      <c r="E169" s="5" t="s">
        <v>1518</v>
      </c>
      <c r="F169" s="5" t="s">
        <v>3960</v>
      </c>
      <c r="G169" s="5" t="s">
        <v>1520</v>
      </c>
      <c r="H169" s="5" t="s">
        <v>15730</v>
      </c>
      <c r="I169" s="5" t="s">
        <v>15730</v>
      </c>
      <c r="J169" s="5">
        <v>0</v>
      </c>
    </row>
    <row r="170" spans="1:10" x14ac:dyDescent="0.25">
      <c r="A170" s="5" t="s">
        <v>520</v>
      </c>
      <c r="B170" s="5" t="s">
        <v>521</v>
      </c>
      <c r="C170" s="5">
        <v>1</v>
      </c>
      <c r="D170" s="5" t="s">
        <v>24</v>
      </c>
      <c r="E170" s="5" t="s">
        <v>238</v>
      </c>
      <c r="F170" s="5" t="s">
        <v>3960</v>
      </c>
      <c r="G170" s="5" t="s">
        <v>239</v>
      </c>
      <c r="H170" s="5" t="s">
        <v>15730</v>
      </c>
      <c r="I170" s="5" t="s">
        <v>15730</v>
      </c>
      <c r="J170" s="5">
        <v>0</v>
      </c>
    </row>
    <row r="171" spans="1:10" x14ac:dyDescent="0.25">
      <c r="A171" s="5" t="s">
        <v>522</v>
      </c>
      <c r="B171" s="5" t="s">
        <v>523</v>
      </c>
      <c r="C171" s="5">
        <v>1</v>
      </c>
      <c r="D171" s="5" t="s">
        <v>24</v>
      </c>
      <c r="E171" s="5" t="s">
        <v>524</v>
      </c>
      <c r="F171" s="5" t="s">
        <v>525</v>
      </c>
      <c r="G171" s="5" t="s">
        <v>526</v>
      </c>
      <c r="H171" s="5" t="s">
        <v>15730</v>
      </c>
      <c r="I171" s="5" t="s">
        <v>15730</v>
      </c>
      <c r="J171" s="5">
        <v>1249.69</v>
      </c>
    </row>
    <row r="172" spans="1:10" x14ac:dyDescent="0.25">
      <c r="A172" s="5" t="s">
        <v>527</v>
      </c>
      <c r="B172" s="5" t="s">
        <v>528</v>
      </c>
      <c r="C172" s="5">
        <v>2</v>
      </c>
      <c r="D172" s="5" t="s">
        <v>24</v>
      </c>
      <c r="E172" s="5" t="s">
        <v>145</v>
      </c>
      <c r="F172" s="5" t="s">
        <v>3960</v>
      </c>
      <c r="G172" s="5" t="s">
        <v>146</v>
      </c>
      <c r="H172" s="5" t="s">
        <v>15730</v>
      </c>
      <c r="I172" s="5" t="s">
        <v>15730</v>
      </c>
      <c r="J172" s="5">
        <v>0</v>
      </c>
    </row>
    <row r="173" spans="1:10" x14ac:dyDescent="0.25">
      <c r="A173" s="5" t="s">
        <v>15490</v>
      </c>
      <c r="B173" s="5" t="s">
        <v>15491</v>
      </c>
      <c r="C173" s="5">
        <v>1</v>
      </c>
      <c r="D173" s="5" t="s">
        <v>24</v>
      </c>
      <c r="E173" s="5"/>
      <c r="F173" s="5"/>
      <c r="G173" s="5"/>
      <c r="H173" s="5" t="s">
        <v>15730</v>
      </c>
      <c r="I173" s="5" t="s">
        <v>15730</v>
      </c>
      <c r="J173" s="5">
        <v>0</v>
      </c>
    </row>
    <row r="174" spans="1:10" x14ac:dyDescent="0.25">
      <c r="A174" s="5" t="s">
        <v>532</v>
      </c>
      <c r="B174" s="5" t="s">
        <v>533</v>
      </c>
      <c r="C174" s="5">
        <v>3</v>
      </c>
      <c r="D174" s="5" t="s">
        <v>24</v>
      </c>
      <c r="E174" s="5" t="s">
        <v>25</v>
      </c>
      <c r="F174" s="5" t="s">
        <v>3960</v>
      </c>
      <c r="G174" s="5" t="s">
        <v>27</v>
      </c>
      <c r="H174" s="5" t="s">
        <v>15730</v>
      </c>
      <c r="I174" s="5" t="s">
        <v>15730</v>
      </c>
      <c r="J174" s="5">
        <v>0</v>
      </c>
    </row>
    <row r="175" spans="1:10" x14ac:dyDescent="0.25">
      <c r="A175" s="5" t="s">
        <v>534</v>
      </c>
      <c r="B175" s="5" t="s">
        <v>535</v>
      </c>
      <c r="C175" s="5">
        <v>1</v>
      </c>
      <c r="D175" s="5" t="s">
        <v>24</v>
      </c>
      <c r="E175" s="5" t="s">
        <v>57</v>
      </c>
      <c r="F175" s="5" t="s">
        <v>536</v>
      </c>
      <c r="G175" s="5" t="s">
        <v>59</v>
      </c>
      <c r="H175" s="5" t="s">
        <v>15730</v>
      </c>
      <c r="I175" s="5" t="s">
        <v>15730</v>
      </c>
      <c r="J175" s="5">
        <v>18</v>
      </c>
    </row>
    <row r="176" spans="1:10" x14ac:dyDescent="0.25">
      <c r="A176" s="5" t="s">
        <v>537</v>
      </c>
      <c r="B176" s="5" t="s">
        <v>538</v>
      </c>
      <c r="C176" s="5">
        <v>1</v>
      </c>
      <c r="D176" s="5" t="s">
        <v>24</v>
      </c>
      <c r="E176" s="5" t="s">
        <v>63</v>
      </c>
      <c r="F176" s="5" t="s">
        <v>539</v>
      </c>
      <c r="G176" s="5" t="s">
        <v>65</v>
      </c>
      <c r="H176" s="5" t="s">
        <v>15730</v>
      </c>
      <c r="I176" s="5" t="s">
        <v>15730</v>
      </c>
      <c r="J176" s="5">
        <v>3.36</v>
      </c>
    </row>
    <row r="177" spans="1:10" x14ac:dyDescent="0.25">
      <c r="A177" s="5" t="s">
        <v>540</v>
      </c>
      <c r="B177" s="5" t="s">
        <v>541</v>
      </c>
      <c r="C177" s="5">
        <v>12</v>
      </c>
      <c r="D177" s="5" t="s">
        <v>24</v>
      </c>
      <c r="E177" s="5" t="s">
        <v>63</v>
      </c>
      <c r="F177" s="5" t="s">
        <v>542</v>
      </c>
      <c r="G177" s="5" t="s">
        <v>65</v>
      </c>
      <c r="H177" s="5" t="s">
        <v>15730</v>
      </c>
      <c r="I177" s="5" t="s">
        <v>15730</v>
      </c>
      <c r="J177" s="5">
        <v>336</v>
      </c>
    </row>
    <row r="178" spans="1:10" x14ac:dyDescent="0.25">
      <c r="A178" s="5" t="s">
        <v>543</v>
      </c>
      <c r="B178" s="5" t="s">
        <v>544</v>
      </c>
      <c r="C178" s="5">
        <v>6</v>
      </c>
      <c r="D178" s="5" t="s">
        <v>24</v>
      </c>
      <c r="E178" s="5" t="s">
        <v>63</v>
      </c>
      <c r="F178" s="5" t="s">
        <v>3960</v>
      </c>
      <c r="G178" s="5" t="s">
        <v>65</v>
      </c>
      <c r="H178" s="5" t="s">
        <v>15730</v>
      </c>
      <c r="I178" s="5" t="s">
        <v>15730</v>
      </c>
      <c r="J178" s="5">
        <v>0</v>
      </c>
    </row>
    <row r="179" spans="1:10" x14ac:dyDescent="0.25">
      <c r="A179" s="5" t="s">
        <v>545</v>
      </c>
      <c r="B179" s="5" t="s">
        <v>546</v>
      </c>
      <c r="C179" s="5">
        <v>4</v>
      </c>
      <c r="D179" s="5" t="s">
        <v>24</v>
      </c>
      <c r="E179" s="5" t="s">
        <v>547</v>
      </c>
      <c r="F179" s="5" t="s">
        <v>548</v>
      </c>
      <c r="G179" s="5" t="s">
        <v>549</v>
      </c>
      <c r="H179" s="5" t="s">
        <v>15730</v>
      </c>
      <c r="I179" s="5" t="s">
        <v>15730</v>
      </c>
      <c r="J179" s="5">
        <v>161.6</v>
      </c>
    </row>
    <row r="180" spans="1:10" x14ac:dyDescent="0.25">
      <c r="A180" s="5" t="s">
        <v>550</v>
      </c>
      <c r="B180" s="5" t="s">
        <v>551</v>
      </c>
      <c r="C180" s="5">
        <v>4</v>
      </c>
      <c r="D180" s="5" t="s">
        <v>24</v>
      </c>
      <c r="E180" s="5" t="s">
        <v>552</v>
      </c>
      <c r="F180" s="5" t="s">
        <v>553</v>
      </c>
      <c r="G180" s="5" t="s">
        <v>554</v>
      </c>
      <c r="H180" s="5" t="s">
        <v>15730</v>
      </c>
      <c r="I180" s="5" t="s">
        <v>15730</v>
      </c>
      <c r="J180" s="5">
        <v>164</v>
      </c>
    </row>
    <row r="181" spans="1:10" x14ac:dyDescent="0.25">
      <c r="A181" s="5" t="s">
        <v>555</v>
      </c>
      <c r="B181" s="5" t="s">
        <v>556</v>
      </c>
      <c r="C181" s="5">
        <v>1</v>
      </c>
      <c r="D181" s="5" t="s">
        <v>24</v>
      </c>
      <c r="E181" s="5"/>
      <c r="F181" s="5"/>
      <c r="G181" s="5"/>
      <c r="H181" s="5" t="s">
        <v>15730</v>
      </c>
      <c r="I181" s="5" t="s">
        <v>15730</v>
      </c>
      <c r="J181" s="5">
        <v>0</v>
      </c>
    </row>
    <row r="182" spans="1:10" x14ac:dyDescent="0.25">
      <c r="A182" s="5" t="s">
        <v>557</v>
      </c>
      <c r="B182" s="5" t="s">
        <v>558</v>
      </c>
      <c r="C182" s="5">
        <v>3</v>
      </c>
      <c r="D182" s="5" t="s">
        <v>24</v>
      </c>
      <c r="E182" s="5" t="s">
        <v>112</v>
      </c>
      <c r="F182" s="5" t="s">
        <v>559</v>
      </c>
      <c r="G182" s="5" t="s">
        <v>114</v>
      </c>
      <c r="H182" s="5" t="s">
        <v>15730</v>
      </c>
      <c r="I182" s="5" t="s">
        <v>15730</v>
      </c>
      <c r="J182" s="5">
        <v>89.97</v>
      </c>
    </row>
    <row r="183" spans="1:10" x14ac:dyDescent="0.25">
      <c r="A183" s="5" t="s">
        <v>560</v>
      </c>
      <c r="B183" s="5" t="s">
        <v>561</v>
      </c>
      <c r="C183" s="5">
        <v>3</v>
      </c>
      <c r="D183" s="5" t="s">
        <v>24</v>
      </c>
      <c r="E183" s="5"/>
      <c r="F183" s="5"/>
      <c r="G183" s="5"/>
      <c r="H183" s="5" t="s">
        <v>15730</v>
      </c>
      <c r="I183" s="5" t="s">
        <v>15730</v>
      </c>
      <c r="J183" s="5">
        <v>0</v>
      </c>
    </row>
    <row r="184" spans="1:10" x14ac:dyDescent="0.25">
      <c r="A184" s="5" t="s">
        <v>562</v>
      </c>
      <c r="B184" s="5" t="s">
        <v>563</v>
      </c>
      <c r="C184" s="5">
        <v>2</v>
      </c>
      <c r="D184" s="5" t="s">
        <v>24</v>
      </c>
      <c r="E184" s="5" t="s">
        <v>290</v>
      </c>
      <c r="F184" s="5" t="s">
        <v>564</v>
      </c>
      <c r="G184" s="5" t="s">
        <v>292</v>
      </c>
      <c r="H184" s="5" t="s">
        <v>15730</v>
      </c>
      <c r="I184" s="5" t="s">
        <v>15730</v>
      </c>
      <c r="J184" s="5">
        <v>253.34</v>
      </c>
    </row>
    <row r="185" spans="1:10" x14ac:dyDescent="0.25">
      <c r="A185" s="5" t="s">
        <v>565</v>
      </c>
      <c r="B185" s="5" t="s">
        <v>566</v>
      </c>
      <c r="C185" s="5">
        <v>2</v>
      </c>
      <c r="D185" s="5" t="s">
        <v>24</v>
      </c>
      <c r="E185" s="5"/>
      <c r="F185" s="5"/>
      <c r="G185" s="5"/>
      <c r="H185" s="5" t="s">
        <v>15730</v>
      </c>
      <c r="I185" s="5" t="s">
        <v>15730</v>
      </c>
      <c r="J185" s="5">
        <v>0</v>
      </c>
    </row>
    <row r="186" spans="1:10" x14ac:dyDescent="0.25">
      <c r="A186" s="5" t="s">
        <v>567</v>
      </c>
      <c r="B186" s="5" t="s">
        <v>568</v>
      </c>
      <c r="C186" s="5">
        <v>1</v>
      </c>
      <c r="D186" s="5" t="s">
        <v>24</v>
      </c>
      <c r="E186" s="5" t="s">
        <v>57</v>
      </c>
      <c r="F186" s="5" t="s">
        <v>569</v>
      </c>
      <c r="G186" s="5" t="s">
        <v>59</v>
      </c>
      <c r="H186" s="5" t="s">
        <v>15730</v>
      </c>
      <c r="I186" s="5" t="s">
        <v>15730</v>
      </c>
      <c r="J186" s="5">
        <v>16.2</v>
      </c>
    </row>
    <row r="187" spans="1:10" x14ac:dyDescent="0.25">
      <c r="A187" s="5" t="s">
        <v>15486</v>
      </c>
      <c r="B187" s="5" t="s">
        <v>15487</v>
      </c>
      <c r="C187" s="5">
        <v>2</v>
      </c>
      <c r="D187" s="5" t="s">
        <v>24</v>
      </c>
      <c r="E187" s="5" t="s">
        <v>63</v>
      </c>
      <c r="F187" s="5" t="s">
        <v>3960</v>
      </c>
      <c r="G187" s="5" t="s">
        <v>65</v>
      </c>
      <c r="H187" s="5" t="s">
        <v>15730</v>
      </c>
      <c r="I187" s="5" t="s">
        <v>15730</v>
      </c>
      <c r="J187" s="5">
        <v>0</v>
      </c>
    </row>
    <row r="188" spans="1:10" x14ac:dyDescent="0.25">
      <c r="A188" s="5" t="s">
        <v>572</v>
      </c>
      <c r="B188" s="5" t="s">
        <v>573</v>
      </c>
      <c r="C188" s="5">
        <v>14</v>
      </c>
      <c r="D188" s="5" t="s">
        <v>24</v>
      </c>
      <c r="E188" s="5" t="s">
        <v>63</v>
      </c>
      <c r="F188" s="5" t="s">
        <v>3960</v>
      </c>
      <c r="G188" s="5" t="s">
        <v>65</v>
      </c>
      <c r="H188" s="5" t="s">
        <v>15730</v>
      </c>
      <c r="I188" s="5" t="s">
        <v>15730</v>
      </c>
      <c r="J188" s="5">
        <v>0</v>
      </c>
    </row>
    <row r="189" spans="1:10" x14ac:dyDescent="0.25">
      <c r="A189" s="5" t="s">
        <v>574</v>
      </c>
      <c r="B189" s="5" t="s">
        <v>575</v>
      </c>
      <c r="C189" s="5">
        <v>1</v>
      </c>
      <c r="D189" s="5" t="s">
        <v>24</v>
      </c>
      <c r="E189" s="5" t="s">
        <v>238</v>
      </c>
      <c r="F189" s="5" t="s">
        <v>3960</v>
      </c>
      <c r="G189" s="5" t="s">
        <v>239</v>
      </c>
      <c r="H189" s="5" t="s">
        <v>15730</v>
      </c>
      <c r="I189" s="5" t="s">
        <v>15730</v>
      </c>
      <c r="J189" s="5">
        <v>0</v>
      </c>
    </row>
    <row r="190" spans="1:10" x14ac:dyDescent="0.25">
      <c r="A190" s="5" t="s">
        <v>576</v>
      </c>
      <c r="B190" s="5" t="s">
        <v>577</v>
      </c>
      <c r="C190" s="5">
        <v>1</v>
      </c>
      <c r="D190" s="5" t="s">
        <v>24</v>
      </c>
      <c r="E190" s="5"/>
      <c r="F190" s="5"/>
      <c r="G190" s="5"/>
      <c r="H190" s="5" t="s">
        <v>15730</v>
      </c>
      <c r="I190" s="5" t="s">
        <v>15730</v>
      </c>
      <c r="J190" s="5">
        <v>0</v>
      </c>
    </row>
    <row r="191" spans="1:10" x14ac:dyDescent="0.25">
      <c r="A191" s="5" t="s">
        <v>15480</v>
      </c>
      <c r="B191" s="5" t="s">
        <v>15481</v>
      </c>
      <c r="C191" s="5">
        <v>2</v>
      </c>
      <c r="D191" s="5" t="s">
        <v>24</v>
      </c>
      <c r="E191" s="5" t="s">
        <v>290</v>
      </c>
      <c r="F191" s="5" t="s">
        <v>15482</v>
      </c>
      <c r="G191" s="5" t="s">
        <v>292</v>
      </c>
      <c r="H191" s="5" t="s">
        <v>15730</v>
      </c>
      <c r="I191" s="5" t="s">
        <v>15730</v>
      </c>
      <c r="J191" s="5">
        <v>104.56</v>
      </c>
    </row>
    <row r="192" spans="1:10" x14ac:dyDescent="0.25">
      <c r="A192" s="5" t="s">
        <v>580</v>
      </c>
      <c r="B192" s="5" t="s">
        <v>581</v>
      </c>
      <c r="C192" s="5">
        <v>2</v>
      </c>
      <c r="D192" s="5" t="s">
        <v>24</v>
      </c>
      <c r="E192" s="5" t="s">
        <v>63</v>
      </c>
      <c r="F192" s="5" t="s">
        <v>3960</v>
      </c>
      <c r="G192" s="5" t="s">
        <v>65</v>
      </c>
      <c r="H192" s="5" t="s">
        <v>15730</v>
      </c>
      <c r="I192" s="5" t="s">
        <v>15730</v>
      </c>
      <c r="J192" s="5">
        <v>0</v>
      </c>
    </row>
    <row r="193" spans="1:10" x14ac:dyDescent="0.25">
      <c r="A193" s="5" t="s">
        <v>582</v>
      </c>
      <c r="B193" s="5" t="s">
        <v>583</v>
      </c>
      <c r="C193" s="5">
        <v>9</v>
      </c>
      <c r="D193" s="5" t="s">
        <v>24</v>
      </c>
      <c r="E193" s="5" t="s">
        <v>63</v>
      </c>
      <c r="F193" s="5" t="s">
        <v>3960</v>
      </c>
      <c r="G193" s="5" t="s">
        <v>65</v>
      </c>
      <c r="H193" s="5" t="s">
        <v>15730</v>
      </c>
      <c r="I193" s="5" t="s">
        <v>15730</v>
      </c>
      <c r="J193" s="5">
        <v>0</v>
      </c>
    </row>
    <row r="194" spans="1:10" x14ac:dyDescent="0.25">
      <c r="A194" s="5" t="s">
        <v>585</v>
      </c>
      <c r="B194" s="5" t="s">
        <v>586</v>
      </c>
      <c r="C194" s="5">
        <v>1</v>
      </c>
      <c r="D194" s="5" t="s">
        <v>24</v>
      </c>
      <c r="E194" s="5" t="s">
        <v>25</v>
      </c>
      <c r="F194" s="5" t="s">
        <v>3960</v>
      </c>
      <c r="G194" s="5" t="s">
        <v>27</v>
      </c>
      <c r="H194" s="5" t="s">
        <v>15730</v>
      </c>
      <c r="I194" s="5" t="s">
        <v>15730</v>
      </c>
      <c r="J194" s="5">
        <v>0</v>
      </c>
    </row>
    <row r="195" spans="1:10" x14ac:dyDescent="0.25">
      <c r="A195" s="5" t="s">
        <v>587</v>
      </c>
      <c r="B195" s="5" t="s">
        <v>588</v>
      </c>
      <c r="C195" s="5">
        <v>10</v>
      </c>
      <c r="D195" s="5" t="s">
        <v>24</v>
      </c>
      <c r="E195" s="5" t="s">
        <v>63</v>
      </c>
      <c r="F195" s="5" t="s">
        <v>3960</v>
      </c>
      <c r="G195" s="5" t="s">
        <v>65</v>
      </c>
      <c r="H195" s="5" t="s">
        <v>15730</v>
      </c>
      <c r="I195" s="5" t="s">
        <v>15730</v>
      </c>
      <c r="J195" s="5">
        <v>0</v>
      </c>
    </row>
    <row r="196" spans="1:10" x14ac:dyDescent="0.25">
      <c r="A196" s="5" t="s">
        <v>590</v>
      </c>
      <c r="B196" s="5" t="s">
        <v>591</v>
      </c>
      <c r="C196" s="5">
        <v>4</v>
      </c>
      <c r="D196" s="5" t="s">
        <v>24</v>
      </c>
      <c r="E196" s="5" t="s">
        <v>63</v>
      </c>
      <c r="F196" s="5" t="s">
        <v>3960</v>
      </c>
      <c r="G196" s="5" t="s">
        <v>65</v>
      </c>
      <c r="H196" s="5" t="s">
        <v>15730</v>
      </c>
      <c r="I196" s="5" t="s">
        <v>15730</v>
      </c>
      <c r="J196" s="5">
        <v>0</v>
      </c>
    </row>
    <row r="197" spans="1:10" x14ac:dyDescent="0.25">
      <c r="A197" s="5" t="s">
        <v>592</v>
      </c>
      <c r="B197" s="5" t="s">
        <v>593</v>
      </c>
      <c r="C197" s="5">
        <v>2</v>
      </c>
      <c r="D197" s="5" t="s">
        <v>24</v>
      </c>
      <c r="E197" s="5" t="s">
        <v>201</v>
      </c>
      <c r="F197" s="5" t="s">
        <v>594</v>
      </c>
      <c r="G197" s="5" t="s">
        <v>203</v>
      </c>
      <c r="H197" s="5" t="s">
        <v>15730</v>
      </c>
      <c r="I197" s="5" t="s">
        <v>15730</v>
      </c>
      <c r="J197" s="5">
        <v>228</v>
      </c>
    </row>
    <row r="198" spans="1:10" x14ac:dyDescent="0.25">
      <c r="A198" s="5" t="s">
        <v>595</v>
      </c>
      <c r="B198" s="5" t="s">
        <v>596</v>
      </c>
      <c r="C198" s="5">
        <v>3</v>
      </c>
      <c r="D198" s="5" t="s">
        <v>24</v>
      </c>
      <c r="E198" s="5" t="s">
        <v>201</v>
      </c>
      <c r="F198" s="5" t="s">
        <v>597</v>
      </c>
      <c r="G198" s="5" t="s">
        <v>203</v>
      </c>
      <c r="H198" s="5" t="s">
        <v>15730</v>
      </c>
      <c r="I198" s="5" t="s">
        <v>15730</v>
      </c>
      <c r="J198" s="5">
        <v>270</v>
      </c>
    </row>
    <row r="199" spans="1:10" x14ac:dyDescent="0.25">
      <c r="A199" s="5" t="s">
        <v>598</v>
      </c>
      <c r="B199" s="5" t="s">
        <v>599</v>
      </c>
      <c r="C199" s="5">
        <v>2</v>
      </c>
      <c r="D199" s="5" t="s">
        <v>24</v>
      </c>
      <c r="E199" s="5" t="s">
        <v>201</v>
      </c>
      <c r="F199" s="5" t="s">
        <v>600</v>
      </c>
      <c r="G199" s="5" t="s">
        <v>203</v>
      </c>
      <c r="H199" s="5" t="s">
        <v>15730</v>
      </c>
      <c r="I199" s="5" t="s">
        <v>15730</v>
      </c>
      <c r="J199" s="5">
        <v>334</v>
      </c>
    </row>
    <row r="200" spans="1:10" x14ac:dyDescent="0.25">
      <c r="A200" s="5" t="s">
        <v>601</v>
      </c>
      <c r="B200" s="5" t="s">
        <v>602</v>
      </c>
      <c r="C200" s="5">
        <v>3</v>
      </c>
      <c r="D200" s="5" t="s">
        <v>24</v>
      </c>
      <c r="E200" s="5"/>
      <c r="F200" s="5"/>
      <c r="G200" s="5"/>
      <c r="H200" s="5" t="s">
        <v>15730</v>
      </c>
      <c r="I200" s="5" t="s">
        <v>15730</v>
      </c>
      <c r="J200" s="5">
        <v>0</v>
      </c>
    </row>
    <row r="201" spans="1:10" x14ac:dyDescent="0.25">
      <c r="A201" s="5" t="s">
        <v>603</v>
      </c>
      <c r="B201" s="5" t="s">
        <v>604</v>
      </c>
      <c r="C201" s="5">
        <v>1</v>
      </c>
      <c r="D201" s="5" t="s">
        <v>24</v>
      </c>
      <c r="E201" s="5" t="s">
        <v>201</v>
      </c>
      <c r="F201" s="5" t="s">
        <v>605</v>
      </c>
      <c r="G201" s="5" t="s">
        <v>203</v>
      </c>
      <c r="H201" s="5" t="s">
        <v>15730</v>
      </c>
      <c r="I201" s="5" t="s">
        <v>15730</v>
      </c>
      <c r="J201" s="5">
        <v>161</v>
      </c>
    </row>
    <row r="202" spans="1:10" x14ac:dyDescent="0.25">
      <c r="A202" s="5" t="s">
        <v>606</v>
      </c>
      <c r="B202" s="5" t="s">
        <v>607</v>
      </c>
      <c r="C202" s="5">
        <v>2</v>
      </c>
      <c r="D202" s="5" t="s">
        <v>24</v>
      </c>
      <c r="E202" s="5"/>
      <c r="F202" s="5"/>
      <c r="G202" s="5"/>
      <c r="H202" s="5" t="s">
        <v>15730</v>
      </c>
      <c r="I202" s="5" t="s">
        <v>15730</v>
      </c>
      <c r="J202" s="5">
        <v>0</v>
      </c>
    </row>
    <row r="203" spans="1:10" x14ac:dyDescent="0.25">
      <c r="A203" s="5" t="s">
        <v>15478</v>
      </c>
      <c r="B203" s="5" t="s">
        <v>15479</v>
      </c>
      <c r="C203" s="5">
        <v>5</v>
      </c>
      <c r="D203" s="5" t="s">
        <v>24</v>
      </c>
      <c r="E203" s="5" t="s">
        <v>63</v>
      </c>
      <c r="F203" s="5" t="s">
        <v>3960</v>
      </c>
      <c r="G203" s="5" t="s">
        <v>65</v>
      </c>
      <c r="H203" s="5" t="s">
        <v>15730</v>
      </c>
      <c r="I203" s="5" t="s">
        <v>15730</v>
      </c>
      <c r="J203" s="5">
        <v>0</v>
      </c>
    </row>
    <row r="204" spans="1:10" x14ac:dyDescent="0.25">
      <c r="A204" s="5" t="s">
        <v>15476</v>
      </c>
      <c r="B204" s="5" t="s">
        <v>15477</v>
      </c>
      <c r="C204" s="5">
        <v>4</v>
      </c>
      <c r="D204" s="5" t="s">
        <v>24</v>
      </c>
      <c r="E204" s="5" t="s">
        <v>2142</v>
      </c>
      <c r="F204" s="5" t="s">
        <v>11610</v>
      </c>
      <c r="G204" s="5" t="s">
        <v>2143</v>
      </c>
      <c r="H204" s="5" t="s">
        <v>15730</v>
      </c>
      <c r="I204" s="5" t="s">
        <v>15730</v>
      </c>
      <c r="J204" s="5">
        <v>12.92</v>
      </c>
    </row>
    <row r="205" spans="1:10" x14ac:dyDescent="0.25">
      <c r="A205" s="5" t="s">
        <v>15466</v>
      </c>
      <c r="B205" s="5" t="s">
        <v>15467</v>
      </c>
      <c r="C205" s="5">
        <v>1</v>
      </c>
      <c r="D205" s="5" t="s">
        <v>24</v>
      </c>
      <c r="E205" s="5" t="s">
        <v>57</v>
      </c>
      <c r="F205" s="5" t="s">
        <v>15468</v>
      </c>
      <c r="G205" s="5" t="s">
        <v>59</v>
      </c>
      <c r="H205" s="5" t="s">
        <v>15730</v>
      </c>
      <c r="I205" s="5" t="s">
        <v>15730</v>
      </c>
      <c r="J205" s="5">
        <v>958</v>
      </c>
    </row>
    <row r="206" spans="1:10" x14ac:dyDescent="0.25">
      <c r="A206" s="5" t="s">
        <v>15462</v>
      </c>
      <c r="B206" s="5" t="s">
        <v>15463</v>
      </c>
      <c r="C206" s="5">
        <v>10</v>
      </c>
      <c r="D206" s="5" t="s">
        <v>24</v>
      </c>
      <c r="E206" s="5" t="s">
        <v>57</v>
      </c>
      <c r="F206" s="5" t="s">
        <v>3960</v>
      </c>
      <c r="G206" s="5" t="s">
        <v>59</v>
      </c>
      <c r="H206" s="5" t="s">
        <v>15730</v>
      </c>
      <c r="I206" s="5" t="s">
        <v>15730</v>
      </c>
      <c r="J206" s="5">
        <v>0</v>
      </c>
    </row>
    <row r="207" spans="1:10" x14ac:dyDescent="0.25">
      <c r="A207" s="5" t="s">
        <v>619</v>
      </c>
      <c r="B207" s="5" t="s">
        <v>620</v>
      </c>
      <c r="C207" s="5">
        <v>2</v>
      </c>
      <c r="D207" s="5" t="s">
        <v>24</v>
      </c>
      <c r="E207" s="5" t="s">
        <v>25</v>
      </c>
      <c r="F207" s="5" t="s">
        <v>3960</v>
      </c>
      <c r="G207" s="5" t="s">
        <v>27</v>
      </c>
      <c r="H207" s="5" t="s">
        <v>15730</v>
      </c>
      <c r="I207" s="5" t="s">
        <v>15730</v>
      </c>
      <c r="J207" s="5">
        <v>0</v>
      </c>
    </row>
    <row r="208" spans="1:10" x14ac:dyDescent="0.25">
      <c r="A208" s="5" t="s">
        <v>15457</v>
      </c>
      <c r="B208" s="5" t="s">
        <v>15458</v>
      </c>
      <c r="C208" s="5">
        <v>2</v>
      </c>
      <c r="D208" s="5" t="s">
        <v>24</v>
      </c>
      <c r="E208" s="5" t="s">
        <v>290</v>
      </c>
      <c r="F208" s="5" t="s">
        <v>15459</v>
      </c>
      <c r="G208" s="5" t="s">
        <v>292</v>
      </c>
      <c r="H208" s="5" t="s">
        <v>15730</v>
      </c>
      <c r="I208" s="5" t="s">
        <v>15730</v>
      </c>
      <c r="J208" s="5">
        <v>42.18</v>
      </c>
    </row>
    <row r="209" spans="1:10" x14ac:dyDescent="0.25">
      <c r="A209" s="5" t="s">
        <v>624</v>
      </c>
      <c r="B209" s="5" t="s">
        <v>625</v>
      </c>
      <c r="C209" s="5">
        <v>5</v>
      </c>
      <c r="D209" s="5" t="s">
        <v>24</v>
      </c>
      <c r="E209" s="5" t="s">
        <v>72</v>
      </c>
      <c r="F209" s="5" t="s">
        <v>626</v>
      </c>
      <c r="G209" s="5" t="s">
        <v>74</v>
      </c>
      <c r="H209" s="5" t="s">
        <v>15730</v>
      </c>
      <c r="I209" s="5" t="s">
        <v>15730</v>
      </c>
      <c r="J209" s="5">
        <v>97.85</v>
      </c>
    </row>
    <row r="210" spans="1:10" x14ac:dyDescent="0.25">
      <c r="A210" s="5" t="s">
        <v>627</v>
      </c>
      <c r="B210" s="5" t="s">
        <v>628</v>
      </c>
      <c r="C210" s="5">
        <v>2</v>
      </c>
      <c r="D210" s="5" t="s">
        <v>24</v>
      </c>
      <c r="E210" s="5" t="s">
        <v>36</v>
      </c>
      <c r="F210" s="5" t="s">
        <v>629</v>
      </c>
      <c r="G210" s="5" t="s">
        <v>27</v>
      </c>
      <c r="H210" s="5" t="s">
        <v>15730</v>
      </c>
      <c r="I210" s="5" t="s">
        <v>15730</v>
      </c>
      <c r="J210" s="5">
        <v>100</v>
      </c>
    </row>
    <row r="211" spans="1:10" x14ac:dyDescent="0.25">
      <c r="A211" s="5" t="s">
        <v>630</v>
      </c>
      <c r="B211" s="5" t="s">
        <v>631</v>
      </c>
      <c r="C211" s="5">
        <v>14</v>
      </c>
      <c r="D211" s="5" t="s">
        <v>24</v>
      </c>
      <c r="E211" s="5" t="s">
        <v>53</v>
      </c>
      <c r="F211" s="5" t="s">
        <v>3960</v>
      </c>
      <c r="G211" s="5" t="s">
        <v>54</v>
      </c>
      <c r="H211" s="5" t="s">
        <v>15730</v>
      </c>
      <c r="I211" s="5" t="s">
        <v>15730</v>
      </c>
      <c r="J211" s="5">
        <v>0</v>
      </c>
    </row>
    <row r="212" spans="1:10" x14ac:dyDescent="0.25">
      <c r="A212" s="5" t="s">
        <v>633</v>
      </c>
      <c r="B212" s="5" t="s">
        <v>634</v>
      </c>
      <c r="C212" s="5">
        <v>1</v>
      </c>
      <c r="D212" s="5" t="s">
        <v>24</v>
      </c>
      <c r="E212" s="5" t="s">
        <v>57</v>
      </c>
      <c r="F212" s="5" t="s">
        <v>3960</v>
      </c>
      <c r="G212" s="5" t="s">
        <v>59</v>
      </c>
      <c r="H212" s="5" t="s">
        <v>15730</v>
      </c>
      <c r="I212" s="5" t="s">
        <v>15730</v>
      </c>
      <c r="J212" s="5">
        <v>0</v>
      </c>
    </row>
    <row r="213" spans="1:10" x14ac:dyDescent="0.25">
      <c r="A213" s="5" t="s">
        <v>635</v>
      </c>
      <c r="B213" s="5" t="s">
        <v>636</v>
      </c>
      <c r="C213" s="5">
        <v>2</v>
      </c>
      <c r="D213" s="5" t="s">
        <v>24</v>
      </c>
      <c r="E213" s="5" t="s">
        <v>63</v>
      </c>
      <c r="F213" s="5" t="s">
        <v>3960</v>
      </c>
      <c r="G213" s="5" t="s">
        <v>65</v>
      </c>
      <c r="H213" s="5" t="s">
        <v>15730</v>
      </c>
      <c r="I213" s="5" t="s">
        <v>15730</v>
      </c>
      <c r="J213" s="5">
        <v>0</v>
      </c>
    </row>
    <row r="214" spans="1:10" x14ac:dyDescent="0.25">
      <c r="A214" s="5" t="s">
        <v>637</v>
      </c>
      <c r="B214" s="5" t="s">
        <v>638</v>
      </c>
      <c r="C214" s="5">
        <v>2</v>
      </c>
      <c r="D214" s="5" t="s">
        <v>62</v>
      </c>
      <c r="E214" s="5" t="s">
        <v>387</v>
      </c>
      <c r="F214" s="5" t="s">
        <v>340</v>
      </c>
      <c r="G214" s="5" t="s">
        <v>389</v>
      </c>
      <c r="H214" s="5" t="s">
        <v>15730</v>
      </c>
      <c r="I214" s="5" t="s">
        <v>15730</v>
      </c>
      <c r="J214" s="5">
        <v>30</v>
      </c>
    </row>
    <row r="215" spans="1:10" x14ac:dyDescent="0.25">
      <c r="A215" s="5" t="s">
        <v>15451</v>
      </c>
      <c r="B215" s="5" t="s">
        <v>15452</v>
      </c>
      <c r="C215" s="5">
        <v>1</v>
      </c>
      <c r="D215" s="5" t="s">
        <v>24</v>
      </c>
      <c r="E215" s="5" t="s">
        <v>63</v>
      </c>
      <c r="F215" s="5" t="s">
        <v>3960</v>
      </c>
      <c r="G215" s="5" t="s">
        <v>65</v>
      </c>
      <c r="H215" s="5" t="s">
        <v>15730</v>
      </c>
      <c r="I215" s="5" t="s">
        <v>15730</v>
      </c>
      <c r="J215" s="5">
        <v>0</v>
      </c>
    </row>
    <row r="216" spans="1:10" x14ac:dyDescent="0.25">
      <c r="A216" s="5" t="s">
        <v>15449</v>
      </c>
      <c r="B216" s="5" t="s">
        <v>15450</v>
      </c>
      <c r="C216" s="5">
        <v>5</v>
      </c>
      <c r="D216" s="5" t="s">
        <v>24</v>
      </c>
      <c r="E216" s="5" t="s">
        <v>72</v>
      </c>
      <c r="F216" s="5" t="s">
        <v>11173</v>
      </c>
      <c r="G216" s="5" t="s">
        <v>74</v>
      </c>
      <c r="H216" s="5" t="s">
        <v>15730</v>
      </c>
      <c r="I216" s="5" t="s">
        <v>15730</v>
      </c>
      <c r="J216" s="5">
        <v>162.69999999999999</v>
      </c>
    </row>
    <row r="217" spans="1:10" x14ac:dyDescent="0.25">
      <c r="A217" s="5" t="s">
        <v>645</v>
      </c>
      <c r="B217" s="5" t="s">
        <v>646</v>
      </c>
      <c r="C217" s="5">
        <v>4</v>
      </c>
      <c r="D217" s="5" t="s">
        <v>24</v>
      </c>
      <c r="E217" s="5" t="s">
        <v>63</v>
      </c>
      <c r="F217" s="5" t="s">
        <v>388</v>
      </c>
      <c r="G217" s="5" t="s">
        <v>65</v>
      </c>
      <c r="H217" s="5" t="s">
        <v>15730</v>
      </c>
      <c r="I217" s="5" t="s">
        <v>15730</v>
      </c>
      <c r="J217" s="5">
        <v>116</v>
      </c>
    </row>
    <row r="218" spans="1:10" x14ac:dyDescent="0.25">
      <c r="A218" s="5" t="s">
        <v>15447</v>
      </c>
      <c r="B218" s="5" t="s">
        <v>15448</v>
      </c>
      <c r="C218" s="5">
        <v>4</v>
      </c>
      <c r="D218" s="5" t="s">
        <v>24</v>
      </c>
      <c r="E218" s="5" t="s">
        <v>53</v>
      </c>
      <c r="F218" s="5" t="s">
        <v>3960</v>
      </c>
      <c r="G218" s="5" t="s">
        <v>54</v>
      </c>
      <c r="H218" s="5" t="s">
        <v>15730</v>
      </c>
      <c r="I218" s="5" t="s">
        <v>15730</v>
      </c>
      <c r="J218" s="5">
        <v>0</v>
      </c>
    </row>
    <row r="219" spans="1:10" x14ac:dyDescent="0.25">
      <c r="A219" s="5" t="s">
        <v>15443</v>
      </c>
      <c r="B219" s="5" t="s">
        <v>15444</v>
      </c>
      <c r="C219" s="5">
        <v>1</v>
      </c>
      <c r="D219" s="5" t="s">
        <v>24</v>
      </c>
      <c r="E219" s="5" t="s">
        <v>57</v>
      </c>
      <c r="F219" s="5" t="s">
        <v>3960</v>
      </c>
      <c r="G219" s="5" t="s">
        <v>59</v>
      </c>
      <c r="H219" s="5" t="s">
        <v>15730</v>
      </c>
      <c r="I219" s="5" t="s">
        <v>15730</v>
      </c>
      <c r="J219" s="5">
        <v>0</v>
      </c>
    </row>
    <row r="220" spans="1:10" x14ac:dyDescent="0.25">
      <c r="A220" s="5" t="s">
        <v>651</v>
      </c>
      <c r="B220" s="5" t="s">
        <v>652</v>
      </c>
      <c r="C220" s="5">
        <v>1000</v>
      </c>
      <c r="D220" s="5" t="s">
        <v>24</v>
      </c>
      <c r="E220" s="5" t="s">
        <v>48</v>
      </c>
      <c r="F220" s="5" t="s">
        <v>653</v>
      </c>
      <c r="G220" s="5" t="s">
        <v>50</v>
      </c>
      <c r="H220" s="5" t="s">
        <v>15730</v>
      </c>
      <c r="I220" s="5" t="s">
        <v>15730</v>
      </c>
      <c r="J220" s="5">
        <v>20</v>
      </c>
    </row>
    <row r="221" spans="1:10" x14ac:dyDescent="0.25">
      <c r="A221" s="5" t="s">
        <v>15436</v>
      </c>
      <c r="B221" s="5" t="s">
        <v>15437</v>
      </c>
      <c r="C221" s="5">
        <v>1</v>
      </c>
      <c r="D221" s="5" t="s">
        <v>24</v>
      </c>
      <c r="E221" s="5"/>
      <c r="F221" s="5"/>
      <c r="G221" s="5"/>
      <c r="H221" s="5" t="s">
        <v>15730</v>
      </c>
      <c r="I221" s="5" t="s">
        <v>15730</v>
      </c>
      <c r="J221" s="5">
        <v>0</v>
      </c>
    </row>
    <row r="222" spans="1:10" x14ac:dyDescent="0.25">
      <c r="A222" s="5" t="s">
        <v>15434</v>
      </c>
      <c r="B222" s="5" t="s">
        <v>15435</v>
      </c>
      <c r="C222" s="5">
        <v>2</v>
      </c>
      <c r="D222" s="5" t="s">
        <v>24</v>
      </c>
      <c r="E222" s="5"/>
      <c r="F222" s="5"/>
      <c r="G222" s="5"/>
      <c r="H222" s="5" t="s">
        <v>15730</v>
      </c>
      <c r="I222" s="5" t="s">
        <v>15730</v>
      </c>
      <c r="J222" s="5">
        <v>0</v>
      </c>
    </row>
    <row r="223" spans="1:10" x14ac:dyDescent="0.25">
      <c r="A223" s="5" t="s">
        <v>15431</v>
      </c>
      <c r="B223" s="5" t="s">
        <v>15432</v>
      </c>
      <c r="C223" s="5">
        <v>3</v>
      </c>
      <c r="D223" s="5" t="s">
        <v>24</v>
      </c>
      <c r="E223" s="5" t="s">
        <v>238</v>
      </c>
      <c r="F223" s="5" t="s">
        <v>15433</v>
      </c>
      <c r="G223" s="5" t="s">
        <v>239</v>
      </c>
      <c r="H223" s="5" t="s">
        <v>15730</v>
      </c>
      <c r="I223" s="5" t="s">
        <v>15730</v>
      </c>
      <c r="J223" s="5">
        <v>7779</v>
      </c>
    </row>
    <row r="224" spans="1:10" x14ac:dyDescent="0.25">
      <c r="A224" s="5" t="s">
        <v>15428</v>
      </c>
      <c r="B224" s="5" t="s">
        <v>15429</v>
      </c>
      <c r="C224" s="5">
        <v>3</v>
      </c>
      <c r="D224" s="5" t="s">
        <v>24</v>
      </c>
      <c r="E224" s="5" t="s">
        <v>201</v>
      </c>
      <c r="F224" s="5" t="s">
        <v>15430</v>
      </c>
      <c r="G224" s="5" t="s">
        <v>203</v>
      </c>
      <c r="H224" s="5" t="s">
        <v>15730</v>
      </c>
      <c r="I224" s="5" t="s">
        <v>15730</v>
      </c>
      <c r="J224" s="5">
        <v>2076</v>
      </c>
    </row>
    <row r="225" spans="1:10" x14ac:dyDescent="0.25">
      <c r="A225" s="5" t="s">
        <v>662</v>
      </c>
      <c r="B225" s="5" t="s">
        <v>663</v>
      </c>
      <c r="C225" s="5">
        <v>9</v>
      </c>
      <c r="D225" s="5" t="s">
        <v>24</v>
      </c>
      <c r="E225" s="5" t="s">
        <v>63</v>
      </c>
      <c r="F225" s="5" t="s">
        <v>3960</v>
      </c>
      <c r="G225" s="5" t="s">
        <v>65</v>
      </c>
      <c r="H225" s="5" t="s">
        <v>15730</v>
      </c>
      <c r="I225" s="5" t="s">
        <v>15730</v>
      </c>
      <c r="J225" s="5">
        <v>0</v>
      </c>
    </row>
    <row r="226" spans="1:10" x14ac:dyDescent="0.25">
      <c r="A226" s="5" t="s">
        <v>15426</v>
      </c>
      <c r="B226" s="5" t="s">
        <v>15427</v>
      </c>
      <c r="C226" s="5">
        <v>2</v>
      </c>
      <c r="D226" s="5" t="s">
        <v>24</v>
      </c>
      <c r="E226" s="5" t="s">
        <v>1626</v>
      </c>
      <c r="F226" s="5" t="s">
        <v>4089</v>
      </c>
      <c r="G226" s="5" t="s">
        <v>1628</v>
      </c>
      <c r="H226" s="5" t="s">
        <v>15730</v>
      </c>
      <c r="I226" s="5" t="s">
        <v>15730</v>
      </c>
      <c r="J226" s="5">
        <v>610</v>
      </c>
    </row>
    <row r="227" spans="1:10" x14ac:dyDescent="0.25">
      <c r="A227" s="5" t="s">
        <v>15424</v>
      </c>
      <c r="B227" s="5" t="s">
        <v>15425</v>
      </c>
      <c r="C227" s="5">
        <v>1</v>
      </c>
      <c r="D227" s="5" t="s">
        <v>24</v>
      </c>
      <c r="E227" s="5" t="s">
        <v>290</v>
      </c>
      <c r="F227" s="5" t="s">
        <v>3960</v>
      </c>
      <c r="G227" s="5" t="s">
        <v>292</v>
      </c>
      <c r="H227" s="5" t="s">
        <v>15730</v>
      </c>
      <c r="I227" s="5" t="s">
        <v>15730</v>
      </c>
      <c r="J227" s="5">
        <v>0</v>
      </c>
    </row>
    <row r="228" spans="1:10" x14ac:dyDescent="0.25">
      <c r="A228" s="5" t="s">
        <v>669</v>
      </c>
      <c r="B228" s="5" t="s">
        <v>670</v>
      </c>
      <c r="C228" s="5">
        <v>7</v>
      </c>
      <c r="D228" s="5" t="s">
        <v>24</v>
      </c>
      <c r="E228" s="5" t="s">
        <v>63</v>
      </c>
      <c r="F228" s="5" t="s">
        <v>3960</v>
      </c>
      <c r="G228" s="5" t="s">
        <v>65</v>
      </c>
      <c r="H228" s="5" t="s">
        <v>15730</v>
      </c>
      <c r="I228" s="5" t="s">
        <v>15730</v>
      </c>
      <c r="J228" s="5">
        <v>0</v>
      </c>
    </row>
    <row r="229" spans="1:10" x14ac:dyDescent="0.25">
      <c r="A229" s="5" t="s">
        <v>15422</v>
      </c>
      <c r="B229" s="5" t="s">
        <v>15423</v>
      </c>
      <c r="C229" s="5">
        <v>1</v>
      </c>
      <c r="D229" s="5" t="s">
        <v>24</v>
      </c>
      <c r="E229" s="5" t="s">
        <v>25</v>
      </c>
      <c r="F229" s="5" t="s">
        <v>3960</v>
      </c>
      <c r="G229" s="5" t="s">
        <v>27</v>
      </c>
      <c r="H229" s="5" t="s">
        <v>15730</v>
      </c>
      <c r="I229" s="5" t="s">
        <v>15730</v>
      </c>
      <c r="J229" s="5">
        <v>0</v>
      </c>
    </row>
    <row r="230" spans="1:10" x14ac:dyDescent="0.25">
      <c r="A230" s="5" t="s">
        <v>673</v>
      </c>
      <c r="B230" s="5" t="s">
        <v>674</v>
      </c>
      <c r="C230" s="5">
        <v>2</v>
      </c>
      <c r="D230" s="5" t="s">
        <v>24</v>
      </c>
      <c r="E230" s="5" t="s">
        <v>57</v>
      </c>
      <c r="F230" s="5" t="s">
        <v>675</v>
      </c>
      <c r="G230" s="5" t="s">
        <v>59</v>
      </c>
      <c r="H230" s="5" t="s">
        <v>15730</v>
      </c>
      <c r="I230" s="5" t="s">
        <v>15730</v>
      </c>
      <c r="J230" s="5">
        <v>17.98</v>
      </c>
    </row>
    <row r="231" spans="1:10" x14ac:dyDescent="0.25">
      <c r="A231" s="5" t="s">
        <v>15417</v>
      </c>
      <c r="B231" s="5" t="s">
        <v>15418</v>
      </c>
      <c r="C231" s="5">
        <v>1</v>
      </c>
      <c r="D231" s="5" t="s">
        <v>24</v>
      </c>
      <c r="E231" s="5" t="s">
        <v>53</v>
      </c>
      <c r="F231" s="5" t="s">
        <v>3960</v>
      </c>
      <c r="G231" s="5" t="s">
        <v>54</v>
      </c>
      <c r="H231" s="5" t="s">
        <v>15730</v>
      </c>
      <c r="I231" s="5" t="s">
        <v>15730</v>
      </c>
      <c r="J231" s="5">
        <v>0</v>
      </c>
    </row>
    <row r="232" spans="1:10" x14ac:dyDescent="0.25">
      <c r="A232" s="5" t="s">
        <v>678</v>
      </c>
      <c r="B232" s="5" t="s">
        <v>679</v>
      </c>
      <c r="C232" s="5">
        <v>33</v>
      </c>
      <c r="D232" s="5" t="s">
        <v>24</v>
      </c>
      <c r="E232" s="5" t="s">
        <v>63</v>
      </c>
      <c r="F232" s="5" t="s">
        <v>680</v>
      </c>
      <c r="G232" s="5" t="s">
        <v>65</v>
      </c>
      <c r="H232" s="5" t="s">
        <v>15730</v>
      </c>
      <c r="I232" s="5" t="s">
        <v>15730</v>
      </c>
      <c r="J232" s="5">
        <v>10.23</v>
      </c>
    </row>
    <row r="233" spans="1:10" x14ac:dyDescent="0.25">
      <c r="A233" s="5" t="s">
        <v>15415</v>
      </c>
      <c r="B233" s="5" t="s">
        <v>15416</v>
      </c>
      <c r="C233" s="5">
        <v>38</v>
      </c>
      <c r="D233" s="5" t="s">
        <v>24</v>
      </c>
      <c r="E233" s="5" t="s">
        <v>72</v>
      </c>
      <c r="F233" s="5" t="s">
        <v>12332</v>
      </c>
      <c r="G233" s="5" t="s">
        <v>74</v>
      </c>
      <c r="H233" s="5" t="s">
        <v>15730</v>
      </c>
      <c r="I233" s="5" t="s">
        <v>15730</v>
      </c>
      <c r="J233" s="5">
        <v>349.21999999999997</v>
      </c>
    </row>
    <row r="234" spans="1:10" x14ac:dyDescent="0.25">
      <c r="A234" s="5" t="s">
        <v>15413</v>
      </c>
      <c r="B234" s="5" t="s">
        <v>15414</v>
      </c>
      <c r="C234" s="5">
        <v>1</v>
      </c>
      <c r="D234" s="5" t="s">
        <v>24</v>
      </c>
      <c r="E234" s="5" t="s">
        <v>25</v>
      </c>
      <c r="F234" s="5" t="s">
        <v>3960</v>
      </c>
      <c r="G234" s="5" t="s">
        <v>27</v>
      </c>
      <c r="H234" s="5" t="s">
        <v>15730</v>
      </c>
      <c r="I234" s="5" t="s">
        <v>15730</v>
      </c>
      <c r="J234" s="5">
        <v>0</v>
      </c>
    </row>
    <row r="235" spans="1:10" x14ac:dyDescent="0.25">
      <c r="A235" s="5" t="s">
        <v>686</v>
      </c>
      <c r="B235" s="5" t="s">
        <v>687</v>
      </c>
      <c r="C235" s="5">
        <v>2</v>
      </c>
      <c r="D235" s="5" t="s">
        <v>24</v>
      </c>
      <c r="E235" s="5" t="s">
        <v>40</v>
      </c>
      <c r="F235" s="5" t="s">
        <v>688</v>
      </c>
      <c r="G235" s="5" t="s">
        <v>42</v>
      </c>
      <c r="H235" s="5" t="s">
        <v>15730</v>
      </c>
      <c r="I235" s="5" t="s">
        <v>15730</v>
      </c>
      <c r="J235" s="5">
        <v>438.64</v>
      </c>
    </row>
    <row r="236" spans="1:10" x14ac:dyDescent="0.25">
      <c r="A236" s="5" t="s">
        <v>689</v>
      </c>
      <c r="B236" s="5" t="s">
        <v>690</v>
      </c>
      <c r="C236" s="5">
        <v>3</v>
      </c>
      <c r="D236" s="5" t="s">
        <v>24</v>
      </c>
      <c r="E236" s="5" t="s">
        <v>57</v>
      </c>
      <c r="F236" s="5" t="s">
        <v>3960</v>
      </c>
      <c r="G236" s="5" t="s">
        <v>59</v>
      </c>
      <c r="H236" s="5" t="s">
        <v>15730</v>
      </c>
      <c r="I236" s="5" t="s">
        <v>15730</v>
      </c>
      <c r="J236" s="5">
        <v>0</v>
      </c>
    </row>
    <row r="237" spans="1:10" x14ac:dyDescent="0.25">
      <c r="A237" s="5" t="s">
        <v>691</v>
      </c>
      <c r="B237" s="5" t="s">
        <v>692</v>
      </c>
      <c r="C237" s="5">
        <v>1</v>
      </c>
      <c r="D237" s="5" t="s">
        <v>62</v>
      </c>
      <c r="E237" s="5" t="s">
        <v>387</v>
      </c>
      <c r="F237" s="5" t="s">
        <v>693</v>
      </c>
      <c r="G237" s="5" t="s">
        <v>389</v>
      </c>
      <c r="H237" s="5" t="s">
        <v>15730</v>
      </c>
      <c r="I237" s="5" t="s">
        <v>15730</v>
      </c>
      <c r="J237" s="5">
        <v>95</v>
      </c>
    </row>
    <row r="238" spans="1:10" x14ac:dyDescent="0.25">
      <c r="A238" s="5" t="s">
        <v>694</v>
      </c>
      <c r="B238" s="5" t="s">
        <v>695</v>
      </c>
      <c r="C238" s="5">
        <v>4</v>
      </c>
      <c r="D238" s="5" t="s">
        <v>24</v>
      </c>
      <c r="E238" s="5" t="s">
        <v>258</v>
      </c>
      <c r="F238" s="5" t="s">
        <v>696</v>
      </c>
      <c r="G238" s="5" t="s">
        <v>260</v>
      </c>
      <c r="H238" s="5" t="s">
        <v>15730</v>
      </c>
      <c r="I238" s="5" t="s">
        <v>15730</v>
      </c>
      <c r="J238" s="5">
        <v>148</v>
      </c>
    </row>
    <row r="239" spans="1:10" x14ac:dyDescent="0.25">
      <c r="A239" s="5" t="s">
        <v>697</v>
      </c>
      <c r="B239" s="5" t="s">
        <v>698</v>
      </c>
      <c r="C239" s="5">
        <v>2</v>
      </c>
      <c r="D239" s="5" t="s">
        <v>24</v>
      </c>
      <c r="E239" s="5" t="s">
        <v>72</v>
      </c>
      <c r="F239" s="5" t="s">
        <v>699</v>
      </c>
      <c r="G239" s="5" t="s">
        <v>74</v>
      </c>
      <c r="H239" s="5" t="s">
        <v>15730</v>
      </c>
      <c r="I239" s="5" t="s">
        <v>15730</v>
      </c>
      <c r="J239" s="5">
        <v>247.12</v>
      </c>
    </row>
    <row r="240" spans="1:10" x14ac:dyDescent="0.25">
      <c r="A240" s="5" t="s">
        <v>700</v>
      </c>
      <c r="B240" s="5" t="s">
        <v>701</v>
      </c>
      <c r="C240" s="5">
        <v>50</v>
      </c>
      <c r="D240" s="5" t="s">
        <v>24</v>
      </c>
      <c r="E240" s="5" t="s">
        <v>446</v>
      </c>
      <c r="F240" s="5" t="s">
        <v>702</v>
      </c>
      <c r="G240" s="5" t="s">
        <v>448</v>
      </c>
      <c r="H240" s="5" t="s">
        <v>15730</v>
      </c>
      <c r="I240" s="5" t="s">
        <v>15730</v>
      </c>
      <c r="J240" s="5">
        <v>1043</v>
      </c>
    </row>
    <row r="241" spans="1:10" x14ac:dyDescent="0.25">
      <c r="A241" s="5" t="s">
        <v>703</v>
      </c>
      <c r="B241" s="5" t="s">
        <v>704</v>
      </c>
      <c r="C241" s="5">
        <v>15</v>
      </c>
      <c r="D241" s="5" t="s">
        <v>24</v>
      </c>
      <c r="E241" s="5" t="s">
        <v>63</v>
      </c>
      <c r="F241" s="5" t="s">
        <v>3960</v>
      </c>
      <c r="G241" s="5" t="s">
        <v>65</v>
      </c>
      <c r="H241" s="5" t="s">
        <v>15730</v>
      </c>
      <c r="I241" s="5" t="s">
        <v>15730</v>
      </c>
      <c r="J241" s="5">
        <v>0</v>
      </c>
    </row>
    <row r="242" spans="1:10" x14ac:dyDescent="0.25">
      <c r="A242" s="5" t="s">
        <v>15410</v>
      </c>
      <c r="B242" s="5" t="s">
        <v>15411</v>
      </c>
      <c r="C242" s="5">
        <v>2</v>
      </c>
      <c r="D242" s="5" t="s">
        <v>24</v>
      </c>
      <c r="E242" s="5" t="s">
        <v>290</v>
      </c>
      <c r="F242" s="5" t="s">
        <v>15412</v>
      </c>
      <c r="G242" s="5" t="s">
        <v>292</v>
      </c>
      <c r="H242" s="5" t="s">
        <v>15730</v>
      </c>
      <c r="I242" s="5" t="s">
        <v>15730</v>
      </c>
      <c r="J242" s="5">
        <v>97.12</v>
      </c>
    </row>
    <row r="243" spans="1:10" x14ac:dyDescent="0.25">
      <c r="A243" s="5" t="s">
        <v>15405</v>
      </c>
      <c r="B243" s="5" t="s">
        <v>15406</v>
      </c>
      <c r="C243" s="5">
        <v>3</v>
      </c>
      <c r="D243" s="5" t="s">
        <v>24</v>
      </c>
      <c r="E243" s="5" t="s">
        <v>53</v>
      </c>
      <c r="F243" s="5" t="s">
        <v>3960</v>
      </c>
      <c r="G243" s="5" t="s">
        <v>54</v>
      </c>
      <c r="H243" s="5" t="s">
        <v>15730</v>
      </c>
      <c r="I243" s="5" t="s">
        <v>15730</v>
      </c>
      <c r="J243" s="5">
        <v>0</v>
      </c>
    </row>
    <row r="244" spans="1:10" x14ac:dyDescent="0.25">
      <c r="A244" s="5" t="s">
        <v>711</v>
      </c>
      <c r="B244" s="5" t="s">
        <v>712</v>
      </c>
      <c r="C244" s="5">
        <v>5</v>
      </c>
      <c r="D244" s="5" t="s">
        <v>24</v>
      </c>
      <c r="E244" s="5" t="s">
        <v>552</v>
      </c>
      <c r="F244" s="5" t="s">
        <v>713</v>
      </c>
      <c r="G244" s="5" t="s">
        <v>554</v>
      </c>
      <c r="H244" s="5" t="s">
        <v>15730</v>
      </c>
      <c r="I244" s="5" t="s">
        <v>15730</v>
      </c>
      <c r="J244" s="5">
        <v>120</v>
      </c>
    </row>
    <row r="245" spans="1:10" x14ac:dyDescent="0.25">
      <c r="A245" s="5" t="s">
        <v>15402</v>
      </c>
      <c r="B245" s="5" t="s">
        <v>15403</v>
      </c>
      <c r="C245" s="5">
        <v>70</v>
      </c>
      <c r="D245" s="5" t="s">
        <v>24</v>
      </c>
      <c r="E245" s="5" t="s">
        <v>290</v>
      </c>
      <c r="F245" s="5" t="s">
        <v>15404</v>
      </c>
      <c r="G245" s="5" t="s">
        <v>292</v>
      </c>
      <c r="H245" s="5" t="s">
        <v>15730</v>
      </c>
      <c r="I245" s="5" t="s">
        <v>15730</v>
      </c>
      <c r="J245" s="5">
        <v>460.6</v>
      </c>
    </row>
    <row r="246" spans="1:10" x14ac:dyDescent="0.25">
      <c r="A246" s="5" t="s">
        <v>717</v>
      </c>
      <c r="B246" s="5" t="s">
        <v>718</v>
      </c>
      <c r="C246" s="5">
        <v>5</v>
      </c>
      <c r="D246" s="5" t="s">
        <v>24</v>
      </c>
      <c r="E246" s="5" t="s">
        <v>63</v>
      </c>
      <c r="F246" s="5" t="s">
        <v>3960</v>
      </c>
      <c r="G246" s="5" t="s">
        <v>65</v>
      </c>
      <c r="H246" s="5" t="s">
        <v>15730</v>
      </c>
      <c r="I246" s="5" t="s">
        <v>15730</v>
      </c>
      <c r="J246" s="5">
        <v>0</v>
      </c>
    </row>
    <row r="247" spans="1:10" x14ac:dyDescent="0.25">
      <c r="A247" s="5" t="s">
        <v>719</v>
      </c>
      <c r="B247" s="5" t="s">
        <v>720</v>
      </c>
      <c r="C247" s="5">
        <v>3</v>
      </c>
      <c r="D247" s="5" t="s">
        <v>24</v>
      </c>
      <c r="E247" s="5" t="s">
        <v>63</v>
      </c>
      <c r="F247" s="5" t="s">
        <v>3960</v>
      </c>
      <c r="G247" s="5" t="s">
        <v>65</v>
      </c>
      <c r="H247" s="5" t="s">
        <v>15730</v>
      </c>
      <c r="I247" s="5" t="s">
        <v>15730</v>
      </c>
      <c r="J247" s="5">
        <v>0</v>
      </c>
    </row>
    <row r="248" spans="1:10" x14ac:dyDescent="0.25">
      <c r="A248" s="5" t="s">
        <v>722</v>
      </c>
      <c r="B248" s="5" t="s">
        <v>723</v>
      </c>
      <c r="C248" s="5">
        <v>2</v>
      </c>
      <c r="D248" s="5" t="s">
        <v>24</v>
      </c>
      <c r="E248" s="5" t="s">
        <v>724</v>
      </c>
      <c r="F248" s="5" t="s">
        <v>3960</v>
      </c>
      <c r="G248" s="5" t="s">
        <v>725</v>
      </c>
      <c r="H248" s="5" t="s">
        <v>15730</v>
      </c>
      <c r="I248" s="5" t="s">
        <v>15730</v>
      </c>
      <c r="J248" s="5">
        <v>0</v>
      </c>
    </row>
    <row r="249" spans="1:10" x14ac:dyDescent="0.25">
      <c r="A249" s="5" t="s">
        <v>15399</v>
      </c>
      <c r="B249" s="5" t="s">
        <v>15400</v>
      </c>
      <c r="C249" s="5">
        <v>1</v>
      </c>
      <c r="D249" s="5" t="s">
        <v>24</v>
      </c>
      <c r="E249" s="5" t="s">
        <v>4146</v>
      </c>
      <c r="F249" s="5" t="s">
        <v>15401</v>
      </c>
      <c r="G249" s="5" t="s">
        <v>4147</v>
      </c>
      <c r="H249" s="5" t="s">
        <v>15730</v>
      </c>
      <c r="I249" s="5" t="s">
        <v>15730</v>
      </c>
      <c r="J249" s="5">
        <v>3661</v>
      </c>
    </row>
    <row r="250" spans="1:10" x14ac:dyDescent="0.25">
      <c r="A250" s="5" t="s">
        <v>729</v>
      </c>
      <c r="B250" s="5" t="s">
        <v>730</v>
      </c>
      <c r="C250" s="5">
        <v>2</v>
      </c>
      <c r="D250" s="5" t="s">
        <v>24</v>
      </c>
      <c r="E250" s="5" t="s">
        <v>48</v>
      </c>
      <c r="F250" s="5" t="s">
        <v>3960</v>
      </c>
      <c r="G250" s="5" t="s">
        <v>50</v>
      </c>
      <c r="H250" s="5" t="s">
        <v>15730</v>
      </c>
      <c r="I250" s="5" t="s">
        <v>15730</v>
      </c>
      <c r="J250" s="5">
        <v>0</v>
      </c>
    </row>
    <row r="251" spans="1:10" x14ac:dyDescent="0.25">
      <c r="A251" s="5" t="s">
        <v>731</v>
      </c>
      <c r="B251" s="5" t="s">
        <v>732</v>
      </c>
      <c r="C251" s="5">
        <v>10</v>
      </c>
      <c r="D251" s="5" t="s">
        <v>24</v>
      </c>
      <c r="E251" s="5" t="s">
        <v>63</v>
      </c>
      <c r="F251" s="5" t="s">
        <v>733</v>
      </c>
      <c r="G251" s="5" t="s">
        <v>65</v>
      </c>
      <c r="H251" s="5" t="s">
        <v>15730</v>
      </c>
      <c r="I251" s="5" t="s">
        <v>15730</v>
      </c>
      <c r="J251" s="5">
        <v>90</v>
      </c>
    </row>
    <row r="252" spans="1:10" x14ac:dyDescent="0.25">
      <c r="A252" s="5" t="s">
        <v>734</v>
      </c>
      <c r="B252" s="5" t="s">
        <v>735</v>
      </c>
      <c r="C252" s="5">
        <v>1</v>
      </c>
      <c r="D252" s="5" t="s">
        <v>24</v>
      </c>
      <c r="E252" s="5" t="s">
        <v>188</v>
      </c>
      <c r="F252" s="5" t="s">
        <v>3960</v>
      </c>
      <c r="G252" s="5" t="s">
        <v>189</v>
      </c>
      <c r="H252" s="5" t="s">
        <v>15730</v>
      </c>
      <c r="I252" s="5" t="s">
        <v>15730</v>
      </c>
      <c r="J252" s="5">
        <v>0</v>
      </c>
    </row>
    <row r="253" spans="1:10" x14ac:dyDescent="0.25">
      <c r="A253" s="5" t="s">
        <v>736</v>
      </c>
      <c r="B253" s="5" t="s">
        <v>737</v>
      </c>
      <c r="C253" s="5">
        <v>3</v>
      </c>
      <c r="D253" s="5" t="s">
        <v>24</v>
      </c>
      <c r="E253" s="5" t="s">
        <v>201</v>
      </c>
      <c r="F253" s="5" t="s">
        <v>738</v>
      </c>
      <c r="G253" s="5" t="s">
        <v>203</v>
      </c>
      <c r="H253" s="5" t="s">
        <v>15730</v>
      </c>
      <c r="I253" s="5" t="s">
        <v>15730</v>
      </c>
      <c r="J253" s="5">
        <v>2232</v>
      </c>
    </row>
    <row r="254" spans="1:10" x14ac:dyDescent="0.25">
      <c r="A254" s="5" t="s">
        <v>739</v>
      </c>
      <c r="B254" s="5" t="s">
        <v>740</v>
      </c>
      <c r="C254" s="5">
        <v>3</v>
      </c>
      <c r="D254" s="5" t="s">
        <v>24</v>
      </c>
      <c r="E254" s="5" t="s">
        <v>368</v>
      </c>
      <c r="F254" s="5" t="s">
        <v>741</v>
      </c>
      <c r="G254" s="5" t="s">
        <v>369</v>
      </c>
      <c r="H254" s="5" t="s">
        <v>15730</v>
      </c>
      <c r="I254" s="5" t="s">
        <v>15730</v>
      </c>
      <c r="J254" s="5">
        <v>29.880000000000003</v>
      </c>
    </row>
    <row r="255" spans="1:10" x14ac:dyDescent="0.25">
      <c r="A255" s="5" t="s">
        <v>742</v>
      </c>
      <c r="B255" s="5" t="s">
        <v>743</v>
      </c>
      <c r="C255" s="5">
        <v>1</v>
      </c>
      <c r="D255" s="5" t="s">
        <v>24</v>
      </c>
      <c r="E255" s="5" t="s">
        <v>151</v>
      </c>
      <c r="F255" s="5" t="s">
        <v>744</v>
      </c>
      <c r="G255" s="5" t="s">
        <v>153</v>
      </c>
      <c r="H255" s="5" t="s">
        <v>15730</v>
      </c>
      <c r="I255" s="5" t="s">
        <v>15730</v>
      </c>
      <c r="J255" s="5">
        <v>103.46</v>
      </c>
    </row>
    <row r="256" spans="1:10" x14ac:dyDescent="0.25">
      <c r="A256" s="5" t="s">
        <v>745</v>
      </c>
      <c r="B256" s="5" t="s">
        <v>746</v>
      </c>
      <c r="C256" s="5">
        <v>2</v>
      </c>
      <c r="D256" s="5" t="s">
        <v>24</v>
      </c>
      <c r="E256" s="5" t="s">
        <v>63</v>
      </c>
      <c r="F256" s="5" t="s">
        <v>77</v>
      </c>
      <c r="G256" s="5" t="s">
        <v>65</v>
      </c>
      <c r="H256" s="5" t="s">
        <v>15730</v>
      </c>
      <c r="I256" s="5" t="s">
        <v>15730</v>
      </c>
      <c r="J256" s="5">
        <v>40</v>
      </c>
    </row>
    <row r="257" spans="1:10" x14ac:dyDescent="0.25">
      <c r="A257" s="5" t="s">
        <v>747</v>
      </c>
      <c r="B257" s="5" t="s">
        <v>748</v>
      </c>
      <c r="C257" s="5">
        <v>2</v>
      </c>
      <c r="D257" s="5" t="s">
        <v>24</v>
      </c>
      <c r="E257" s="5" t="s">
        <v>57</v>
      </c>
      <c r="F257" s="5" t="s">
        <v>749</v>
      </c>
      <c r="G257" s="5" t="s">
        <v>59</v>
      </c>
      <c r="H257" s="5" t="s">
        <v>15730</v>
      </c>
      <c r="I257" s="5" t="s">
        <v>15730</v>
      </c>
      <c r="J257" s="5">
        <v>303.76</v>
      </c>
    </row>
    <row r="258" spans="1:10" x14ac:dyDescent="0.25">
      <c r="A258" s="5" t="s">
        <v>750</v>
      </c>
      <c r="B258" s="5" t="s">
        <v>751</v>
      </c>
      <c r="C258" s="5">
        <v>1</v>
      </c>
      <c r="D258" s="5" t="s">
        <v>24</v>
      </c>
      <c r="E258" s="5" t="s">
        <v>57</v>
      </c>
      <c r="F258" s="5" t="s">
        <v>752</v>
      </c>
      <c r="G258" s="5" t="s">
        <v>59</v>
      </c>
      <c r="H258" s="5" t="s">
        <v>15730</v>
      </c>
      <c r="I258" s="5" t="s">
        <v>15730</v>
      </c>
      <c r="J258" s="5">
        <v>220.97</v>
      </c>
    </row>
    <row r="259" spans="1:10" x14ac:dyDescent="0.25">
      <c r="A259" s="5" t="s">
        <v>753</v>
      </c>
      <c r="B259" s="5" t="s">
        <v>754</v>
      </c>
      <c r="C259" s="5">
        <v>1</v>
      </c>
      <c r="D259" s="5" t="s">
        <v>24</v>
      </c>
      <c r="E259" s="5" t="s">
        <v>63</v>
      </c>
      <c r="F259" s="5" t="s">
        <v>3960</v>
      </c>
      <c r="G259" s="5" t="s">
        <v>65</v>
      </c>
      <c r="H259" s="5" t="s">
        <v>15730</v>
      </c>
      <c r="I259" s="5" t="s">
        <v>15730</v>
      </c>
      <c r="J259" s="5">
        <v>0</v>
      </c>
    </row>
    <row r="260" spans="1:10" x14ac:dyDescent="0.25">
      <c r="A260" s="5" t="s">
        <v>755</v>
      </c>
      <c r="B260" s="5" t="s">
        <v>756</v>
      </c>
      <c r="C260" s="5">
        <v>80</v>
      </c>
      <c r="D260" s="5" t="s">
        <v>24</v>
      </c>
      <c r="E260" s="5" t="s">
        <v>290</v>
      </c>
      <c r="F260" s="5" t="s">
        <v>3960</v>
      </c>
      <c r="G260" s="5" t="s">
        <v>292</v>
      </c>
      <c r="H260" s="5" t="s">
        <v>15730</v>
      </c>
      <c r="I260" s="5" t="s">
        <v>15730</v>
      </c>
      <c r="J260" s="5">
        <v>0</v>
      </c>
    </row>
    <row r="261" spans="1:10" x14ac:dyDescent="0.25">
      <c r="A261" s="5" t="s">
        <v>758</v>
      </c>
      <c r="B261" s="5" t="s">
        <v>759</v>
      </c>
      <c r="C261" s="5">
        <v>6</v>
      </c>
      <c r="D261" s="5" t="s">
        <v>24</v>
      </c>
      <c r="E261" s="5" t="s">
        <v>547</v>
      </c>
      <c r="F261" s="5" t="s">
        <v>760</v>
      </c>
      <c r="G261" s="5" t="s">
        <v>549</v>
      </c>
      <c r="H261" s="5" t="s">
        <v>15730</v>
      </c>
      <c r="I261" s="5" t="s">
        <v>15730</v>
      </c>
      <c r="J261" s="5">
        <v>48.599999999999994</v>
      </c>
    </row>
    <row r="262" spans="1:10" x14ac:dyDescent="0.25">
      <c r="A262" s="5" t="s">
        <v>761</v>
      </c>
      <c r="B262" s="5" t="s">
        <v>762</v>
      </c>
      <c r="C262" s="5">
        <v>4</v>
      </c>
      <c r="D262" s="5" t="s">
        <v>24</v>
      </c>
      <c r="E262" s="5" t="s">
        <v>57</v>
      </c>
      <c r="F262" s="5" t="s">
        <v>763</v>
      </c>
      <c r="G262" s="5" t="s">
        <v>59</v>
      </c>
      <c r="H262" s="5" t="s">
        <v>15730</v>
      </c>
      <c r="I262" s="5" t="s">
        <v>15730</v>
      </c>
      <c r="J262" s="5">
        <v>44</v>
      </c>
    </row>
    <row r="263" spans="1:10" x14ac:dyDescent="0.25">
      <c r="A263" s="5" t="s">
        <v>764</v>
      </c>
      <c r="B263" s="5" t="s">
        <v>765</v>
      </c>
      <c r="C263" s="5">
        <v>5</v>
      </c>
      <c r="D263" s="5" t="s">
        <v>24</v>
      </c>
      <c r="E263" s="5" t="s">
        <v>63</v>
      </c>
      <c r="F263" s="5" t="s">
        <v>424</v>
      </c>
      <c r="G263" s="5" t="s">
        <v>65</v>
      </c>
      <c r="H263" s="5" t="s">
        <v>15730</v>
      </c>
      <c r="I263" s="5" t="s">
        <v>15730</v>
      </c>
      <c r="J263" s="5">
        <v>60</v>
      </c>
    </row>
    <row r="264" spans="1:10" x14ac:dyDescent="0.25">
      <c r="A264" s="5" t="s">
        <v>766</v>
      </c>
      <c r="B264" s="5" t="s">
        <v>767</v>
      </c>
      <c r="C264" s="5">
        <v>2</v>
      </c>
      <c r="D264" s="5" t="s">
        <v>24</v>
      </c>
      <c r="E264" s="5"/>
      <c r="F264" s="5"/>
      <c r="G264" s="5"/>
      <c r="H264" s="5" t="s">
        <v>15730</v>
      </c>
      <c r="I264" s="5" t="s">
        <v>15730</v>
      </c>
      <c r="J264" s="5">
        <v>0</v>
      </c>
    </row>
    <row r="265" spans="1:10" x14ac:dyDescent="0.25">
      <c r="A265" s="5" t="s">
        <v>768</v>
      </c>
      <c r="B265" s="5" t="s">
        <v>769</v>
      </c>
      <c r="C265" s="5">
        <v>2</v>
      </c>
      <c r="D265" s="5" t="s">
        <v>24</v>
      </c>
      <c r="E265" s="5" t="s">
        <v>350</v>
      </c>
      <c r="F265" s="5" t="s">
        <v>770</v>
      </c>
      <c r="G265" s="5" t="s">
        <v>352</v>
      </c>
      <c r="H265" s="5" t="s">
        <v>15730</v>
      </c>
      <c r="I265" s="5" t="s">
        <v>15730</v>
      </c>
      <c r="J265" s="5">
        <v>186.9</v>
      </c>
    </row>
    <row r="266" spans="1:10" x14ac:dyDescent="0.25">
      <c r="A266" s="5" t="s">
        <v>15395</v>
      </c>
      <c r="B266" s="5" t="s">
        <v>15396</v>
      </c>
      <c r="C266" s="5">
        <v>2</v>
      </c>
      <c r="D266" s="5" t="s">
        <v>24</v>
      </c>
      <c r="E266" s="5" t="s">
        <v>7313</v>
      </c>
      <c r="F266" s="5" t="s">
        <v>2074</v>
      </c>
      <c r="G266" s="5" t="s">
        <v>7315</v>
      </c>
      <c r="H266" s="5" t="s">
        <v>15730</v>
      </c>
      <c r="I266" s="5" t="s">
        <v>15730</v>
      </c>
      <c r="J266" s="5">
        <v>250</v>
      </c>
    </row>
    <row r="267" spans="1:10" x14ac:dyDescent="0.25">
      <c r="A267" s="5" t="s">
        <v>15388</v>
      </c>
      <c r="B267" s="5" t="s">
        <v>15389</v>
      </c>
      <c r="C267" s="5">
        <v>3</v>
      </c>
      <c r="D267" s="5" t="s">
        <v>24</v>
      </c>
      <c r="E267" s="5" t="s">
        <v>57</v>
      </c>
      <c r="F267" s="5" t="s">
        <v>3960</v>
      </c>
      <c r="G267" s="5" t="s">
        <v>59</v>
      </c>
      <c r="H267" s="5" t="s">
        <v>15730</v>
      </c>
      <c r="I267" s="5" t="s">
        <v>15730</v>
      </c>
      <c r="J267" s="5">
        <v>0</v>
      </c>
    </row>
    <row r="268" spans="1:10" x14ac:dyDescent="0.25">
      <c r="A268" s="5" t="s">
        <v>15386</v>
      </c>
      <c r="B268" s="5" t="s">
        <v>15387</v>
      </c>
      <c r="C268" s="5">
        <v>1</v>
      </c>
      <c r="D268" s="5" t="s">
        <v>24</v>
      </c>
      <c r="E268" s="5" t="s">
        <v>57</v>
      </c>
      <c r="F268" s="5" t="s">
        <v>3960</v>
      </c>
      <c r="G268" s="5" t="s">
        <v>59</v>
      </c>
      <c r="H268" s="5" t="s">
        <v>15730</v>
      </c>
      <c r="I268" s="5" t="s">
        <v>15730</v>
      </c>
      <c r="J268" s="5">
        <v>0</v>
      </c>
    </row>
    <row r="269" spans="1:10" x14ac:dyDescent="0.25">
      <c r="A269" s="5" t="s">
        <v>779</v>
      </c>
      <c r="B269" s="5" t="s">
        <v>780</v>
      </c>
      <c r="C269" s="5">
        <v>3</v>
      </c>
      <c r="D269" s="5" t="s">
        <v>24</v>
      </c>
      <c r="E269" s="5" t="s">
        <v>201</v>
      </c>
      <c r="F269" s="5" t="s">
        <v>263</v>
      </c>
      <c r="G269" s="5" t="s">
        <v>203</v>
      </c>
      <c r="H269" s="5" t="s">
        <v>15730</v>
      </c>
      <c r="I269" s="5" t="s">
        <v>15730</v>
      </c>
      <c r="J269" s="5">
        <v>324.45000000000005</v>
      </c>
    </row>
    <row r="270" spans="1:10" x14ac:dyDescent="0.25">
      <c r="A270" s="5" t="s">
        <v>781</v>
      </c>
      <c r="B270" s="5" t="s">
        <v>782</v>
      </c>
      <c r="C270" s="5">
        <v>3</v>
      </c>
      <c r="D270" s="5" t="s">
        <v>24</v>
      </c>
      <c r="E270" s="5" t="s">
        <v>201</v>
      </c>
      <c r="F270" s="5" t="s">
        <v>783</v>
      </c>
      <c r="G270" s="5" t="s">
        <v>203</v>
      </c>
      <c r="H270" s="5" t="s">
        <v>15730</v>
      </c>
      <c r="I270" s="5" t="s">
        <v>15730</v>
      </c>
      <c r="J270" s="5">
        <v>324.48</v>
      </c>
    </row>
    <row r="271" spans="1:10" x14ac:dyDescent="0.25">
      <c r="A271" s="5" t="s">
        <v>15384</v>
      </c>
      <c r="B271" s="5" t="s">
        <v>15385</v>
      </c>
      <c r="C271" s="5">
        <v>2</v>
      </c>
      <c r="D271" s="5" t="s">
        <v>24</v>
      </c>
      <c r="E271" s="5" t="s">
        <v>25</v>
      </c>
      <c r="F271" s="5" t="s">
        <v>3960</v>
      </c>
      <c r="G271" s="5" t="s">
        <v>27</v>
      </c>
      <c r="H271" s="5" t="s">
        <v>15730</v>
      </c>
      <c r="I271" s="5" t="s">
        <v>15730</v>
      </c>
      <c r="J271" s="5">
        <v>0</v>
      </c>
    </row>
    <row r="272" spans="1:10" x14ac:dyDescent="0.25">
      <c r="A272" s="5" t="s">
        <v>789</v>
      </c>
      <c r="B272" s="5" t="s">
        <v>790</v>
      </c>
      <c r="C272" s="5">
        <v>4</v>
      </c>
      <c r="D272" s="5" t="s">
        <v>24</v>
      </c>
      <c r="E272" s="5" t="s">
        <v>791</v>
      </c>
      <c r="F272" s="5" t="s">
        <v>3960</v>
      </c>
      <c r="G272" s="5" t="s">
        <v>793</v>
      </c>
      <c r="H272" s="5" t="s">
        <v>15730</v>
      </c>
      <c r="I272" s="5" t="s">
        <v>15730</v>
      </c>
      <c r="J272" s="5">
        <v>0</v>
      </c>
    </row>
    <row r="273" spans="1:10" x14ac:dyDescent="0.25">
      <c r="A273" s="5" t="s">
        <v>794</v>
      </c>
      <c r="B273" s="5" t="s">
        <v>795</v>
      </c>
      <c r="C273" s="5">
        <v>1</v>
      </c>
      <c r="D273" s="5" t="s">
        <v>24</v>
      </c>
      <c r="E273" s="5" t="s">
        <v>57</v>
      </c>
      <c r="F273" s="5" t="s">
        <v>796</v>
      </c>
      <c r="G273" s="5" t="s">
        <v>59</v>
      </c>
      <c r="H273" s="5" t="s">
        <v>15730</v>
      </c>
      <c r="I273" s="5" t="s">
        <v>15730</v>
      </c>
      <c r="J273" s="5">
        <v>5</v>
      </c>
    </row>
    <row r="274" spans="1:10" x14ac:dyDescent="0.25">
      <c r="A274" s="5" t="s">
        <v>797</v>
      </c>
      <c r="B274" s="5" t="s">
        <v>798</v>
      </c>
      <c r="C274" s="5">
        <v>1</v>
      </c>
      <c r="D274" s="5" t="s">
        <v>24</v>
      </c>
      <c r="E274" s="5" t="s">
        <v>57</v>
      </c>
      <c r="F274" s="5" t="s">
        <v>3960</v>
      </c>
      <c r="G274" s="5" t="s">
        <v>59</v>
      </c>
      <c r="H274" s="5" t="s">
        <v>15730</v>
      </c>
      <c r="I274" s="5" t="s">
        <v>15730</v>
      </c>
      <c r="J274" s="5">
        <v>0</v>
      </c>
    </row>
    <row r="275" spans="1:10" x14ac:dyDescent="0.25">
      <c r="A275" s="5" t="s">
        <v>799</v>
      </c>
      <c r="B275" s="5" t="s">
        <v>800</v>
      </c>
      <c r="C275" s="5">
        <v>1</v>
      </c>
      <c r="D275" s="5" t="s">
        <v>24</v>
      </c>
      <c r="E275" s="5" t="s">
        <v>801</v>
      </c>
      <c r="F275" s="5" t="s">
        <v>802</v>
      </c>
      <c r="G275" s="5" t="s">
        <v>803</v>
      </c>
      <c r="H275" s="5" t="s">
        <v>15730</v>
      </c>
      <c r="I275" s="5" t="s">
        <v>15730</v>
      </c>
      <c r="J275" s="5">
        <v>211</v>
      </c>
    </row>
    <row r="276" spans="1:10" x14ac:dyDescent="0.25">
      <c r="A276" s="5" t="s">
        <v>804</v>
      </c>
      <c r="B276" s="5" t="s">
        <v>805</v>
      </c>
      <c r="C276" s="5">
        <v>17</v>
      </c>
      <c r="D276" s="5" t="s">
        <v>24</v>
      </c>
      <c r="E276" s="5" t="s">
        <v>63</v>
      </c>
      <c r="F276" s="5" t="s">
        <v>806</v>
      </c>
      <c r="G276" s="5" t="s">
        <v>65</v>
      </c>
      <c r="H276" s="5" t="s">
        <v>15730</v>
      </c>
      <c r="I276" s="5" t="s">
        <v>15730</v>
      </c>
      <c r="J276" s="5">
        <v>4.42</v>
      </c>
    </row>
    <row r="277" spans="1:10" x14ac:dyDescent="0.25">
      <c r="A277" s="5" t="s">
        <v>807</v>
      </c>
      <c r="B277" s="5" t="s">
        <v>808</v>
      </c>
      <c r="C277" s="5">
        <v>500</v>
      </c>
      <c r="D277" s="5" t="s">
        <v>809</v>
      </c>
      <c r="E277" s="5" t="s">
        <v>63</v>
      </c>
      <c r="F277" s="5" t="s">
        <v>3960</v>
      </c>
      <c r="G277" s="5" t="s">
        <v>65</v>
      </c>
      <c r="H277" s="5" t="s">
        <v>15730</v>
      </c>
      <c r="I277" s="5" t="s">
        <v>15730</v>
      </c>
      <c r="J277" s="5">
        <v>0</v>
      </c>
    </row>
    <row r="278" spans="1:10" x14ac:dyDescent="0.25">
      <c r="A278" s="5" t="s">
        <v>811</v>
      </c>
      <c r="B278" s="5" t="s">
        <v>812</v>
      </c>
      <c r="C278" s="5">
        <v>20</v>
      </c>
      <c r="D278" s="5" t="s">
        <v>24</v>
      </c>
      <c r="E278" s="5"/>
      <c r="F278" s="5"/>
      <c r="G278" s="5"/>
      <c r="H278" s="5" t="s">
        <v>15730</v>
      </c>
      <c r="I278" s="5" t="s">
        <v>15730</v>
      </c>
      <c r="J278" s="5">
        <v>0</v>
      </c>
    </row>
    <row r="279" spans="1:10" x14ac:dyDescent="0.25">
      <c r="A279" s="5" t="s">
        <v>813</v>
      </c>
      <c r="B279" s="5" t="s">
        <v>814</v>
      </c>
      <c r="C279" s="5">
        <v>3</v>
      </c>
      <c r="D279" s="5" t="s">
        <v>24</v>
      </c>
      <c r="E279" s="5" t="s">
        <v>48</v>
      </c>
      <c r="F279" s="5" t="s">
        <v>3960</v>
      </c>
      <c r="G279" s="5" t="s">
        <v>50</v>
      </c>
      <c r="H279" s="5" t="s">
        <v>15730</v>
      </c>
      <c r="I279" s="5" t="s">
        <v>15730</v>
      </c>
      <c r="J279" s="5">
        <v>0</v>
      </c>
    </row>
    <row r="280" spans="1:10" x14ac:dyDescent="0.25">
      <c r="A280" s="5" t="s">
        <v>815</v>
      </c>
      <c r="B280" s="5" t="s">
        <v>816</v>
      </c>
      <c r="C280" s="5">
        <v>10</v>
      </c>
      <c r="D280" s="5" t="s">
        <v>24</v>
      </c>
      <c r="E280" s="5" t="s">
        <v>112</v>
      </c>
      <c r="F280" s="5" t="s">
        <v>817</v>
      </c>
      <c r="G280" s="5" t="s">
        <v>114</v>
      </c>
      <c r="H280" s="5" t="s">
        <v>15730</v>
      </c>
      <c r="I280" s="5" t="s">
        <v>15730</v>
      </c>
      <c r="J280" s="5">
        <v>350.5</v>
      </c>
    </row>
    <row r="281" spans="1:10" x14ac:dyDescent="0.25">
      <c r="A281" s="5" t="s">
        <v>15382</v>
      </c>
      <c r="B281" s="5" t="s">
        <v>15383</v>
      </c>
      <c r="C281" s="5">
        <v>2</v>
      </c>
      <c r="D281" s="5" t="s">
        <v>24</v>
      </c>
      <c r="E281" s="5"/>
      <c r="F281" s="5"/>
      <c r="G281" s="5"/>
      <c r="H281" s="5" t="s">
        <v>15730</v>
      </c>
      <c r="I281" s="5" t="s">
        <v>15730</v>
      </c>
      <c r="J281" s="5">
        <v>0</v>
      </c>
    </row>
    <row r="282" spans="1:10" x14ac:dyDescent="0.25">
      <c r="A282" s="5" t="s">
        <v>820</v>
      </c>
      <c r="B282" s="5" t="s">
        <v>821</v>
      </c>
      <c r="C282" s="5">
        <v>5</v>
      </c>
      <c r="D282" s="5" t="s">
        <v>24</v>
      </c>
      <c r="E282" s="5" t="s">
        <v>57</v>
      </c>
      <c r="F282" s="5" t="s">
        <v>3960</v>
      </c>
      <c r="G282" s="5" t="s">
        <v>59</v>
      </c>
      <c r="H282" s="5" t="s">
        <v>15730</v>
      </c>
      <c r="I282" s="5" t="s">
        <v>15730</v>
      </c>
      <c r="J282" s="5">
        <v>0</v>
      </c>
    </row>
    <row r="283" spans="1:10" x14ac:dyDescent="0.25">
      <c r="A283" s="5" t="s">
        <v>15380</v>
      </c>
      <c r="B283" s="5" t="s">
        <v>15381</v>
      </c>
      <c r="C283" s="5">
        <v>2</v>
      </c>
      <c r="D283" s="5" t="s">
        <v>24</v>
      </c>
      <c r="E283" s="5" t="s">
        <v>2116</v>
      </c>
      <c r="F283" s="5" t="s">
        <v>1290</v>
      </c>
      <c r="G283" s="5" t="s">
        <v>2118</v>
      </c>
      <c r="H283" s="5" t="s">
        <v>15730</v>
      </c>
      <c r="I283" s="5" t="s">
        <v>15730</v>
      </c>
      <c r="J283" s="5">
        <v>260</v>
      </c>
    </row>
    <row r="284" spans="1:10" x14ac:dyDescent="0.25">
      <c r="A284" s="5" t="s">
        <v>15372</v>
      </c>
      <c r="B284" s="5" t="s">
        <v>15373</v>
      </c>
      <c r="C284" s="5">
        <v>15</v>
      </c>
      <c r="D284" s="5" t="s">
        <v>24</v>
      </c>
      <c r="E284" s="5" t="s">
        <v>63</v>
      </c>
      <c r="F284" s="5" t="s">
        <v>3960</v>
      </c>
      <c r="G284" s="5" t="s">
        <v>65</v>
      </c>
      <c r="H284" s="5" t="s">
        <v>15730</v>
      </c>
      <c r="I284" s="5" t="s">
        <v>15730</v>
      </c>
      <c r="J284" s="5">
        <v>0</v>
      </c>
    </row>
    <row r="285" spans="1:10" x14ac:dyDescent="0.25">
      <c r="A285" s="5" t="s">
        <v>15369</v>
      </c>
      <c r="B285" s="5" t="s">
        <v>15370</v>
      </c>
      <c r="C285" s="5">
        <v>1</v>
      </c>
      <c r="D285" s="5" t="s">
        <v>24</v>
      </c>
      <c r="E285" s="5" t="s">
        <v>57</v>
      </c>
      <c r="F285" s="5" t="s">
        <v>15371</v>
      </c>
      <c r="G285" s="5" t="s">
        <v>59</v>
      </c>
      <c r="H285" s="5" t="s">
        <v>15730</v>
      </c>
      <c r="I285" s="5" t="s">
        <v>15730</v>
      </c>
      <c r="J285" s="5">
        <v>780.5</v>
      </c>
    </row>
    <row r="286" spans="1:10" x14ac:dyDescent="0.25">
      <c r="A286" s="5" t="s">
        <v>15367</v>
      </c>
      <c r="B286" s="5" t="s">
        <v>15368</v>
      </c>
      <c r="C286" s="5">
        <v>2</v>
      </c>
      <c r="D286" s="5" t="s">
        <v>24</v>
      </c>
      <c r="E286" s="5" t="s">
        <v>2116</v>
      </c>
      <c r="F286" s="5" t="s">
        <v>10245</v>
      </c>
      <c r="G286" s="5" t="s">
        <v>2118</v>
      </c>
      <c r="H286" s="5" t="s">
        <v>15730</v>
      </c>
      <c r="I286" s="5" t="s">
        <v>15730</v>
      </c>
      <c r="J286" s="5">
        <v>686</v>
      </c>
    </row>
    <row r="287" spans="1:10" x14ac:dyDescent="0.25">
      <c r="A287" s="5" t="s">
        <v>833</v>
      </c>
      <c r="B287" s="5" t="s">
        <v>834</v>
      </c>
      <c r="C287" s="5">
        <v>8</v>
      </c>
      <c r="D287" s="5" t="s">
        <v>24</v>
      </c>
      <c r="E287" s="5" t="s">
        <v>63</v>
      </c>
      <c r="F287" s="5" t="s">
        <v>3960</v>
      </c>
      <c r="G287" s="5" t="s">
        <v>65</v>
      </c>
      <c r="H287" s="5" t="s">
        <v>15730</v>
      </c>
      <c r="I287" s="5" t="s">
        <v>15730</v>
      </c>
      <c r="J287" s="5">
        <v>0</v>
      </c>
    </row>
    <row r="288" spans="1:10" x14ac:dyDescent="0.25">
      <c r="A288" s="5" t="s">
        <v>835</v>
      </c>
      <c r="B288" s="5" t="s">
        <v>836</v>
      </c>
      <c r="C288" s="5">
        <v>24</v>
      </c>
      <c r="D288" s="5" t="s">
        <v>24</v>
      </c>
      <c r="E288" s="5"/>
      <c r="F288" s="5"/>
      <c r="G288" s="5"/>
      <c r="H288" s="5" t="s">
        <v>15730</v>
      </c>
      <c r="I288" s="5" t="s">
        <v>15730</v>
      </c>
      <c r="J288" s="5">
        <v>0</v>
      </c>
    </row>
    <row r="289" spans="1:10" x14ac:dyDescent="0.25">
      <c r="A289" s="5" t="s">
        <v>15364</v>
      </c>
      <c r="B289" s="5" t="s">
        <v>15365</v>
      </c>
      <c r="C289" s="5">
        <v>1</v>
      </c>
      <c r="D289" s="5" t="s">
        <v>24</v>
      </c>
      <c r="E289" s="5" t="s">
        <v>25</v>
      </c>
      <c r="F289" s="5" t="s">
        <v>15366</v>
      </c>
      <c r="G289" s="5" t="s">
        <v>27</v>
      </c>
      <c r="H289" s="5" t="s">
        <v>15730</v>
      </c>
      <c r="I289" s="5" t="s">
        <v>15730</v>
      </c>
      <c r="J289" s="5">
        <v>3918.72</v>
      </c>
    </row>
    <row r="290" spans="1:10" x14ac:dyDescent="0.25">
      <c r="A290" s="5" t="s">
        <v>840</v>
      </c>
      <c r="B290" s="5" t="s">
        <v>841</v>
      </c>
      <c r="C290" s="5">
        <v>4</v>
      </c>
      <c r="D290" s="5" t="s">
        <v>24</v>
      </c>
      <c r="E290" s="5" t="s">
        <v>63</v>
      </c>
      <c r="F290" s="5" t="s">
        <v>3960</v>
      </c>
      <c r="G290" s="5" t="s">
        <v>65</v>
      </c>
      <c r="H290" s="5" t="s">
        <v>15730</v>
      </c>
      <c r="I290" s="5" t="s">
        <v>15730</v>
      </c>
      <c r="J290" s="5">
        <v>0</v>
      </c>
    </row>
    <row r="291" spans="1:10" x14ac:dyDescent="0.25">
      <c r="A291" s="5" t="s">
        <v>843</v>
      </c>
      <c r="B291" s="5" t="s">
        <v>844</v>
      </c>
      <c r="C291" s="5">
        <v>3</v>
      </c>
      <c r="D291" s="5" t="s">
        <v>24</v>
      </c>
      <c r="E291" s="5" t="s">
        <v>63</v>
      </c>
      <c r="F291" s="5" t="s">
        <v>3960</v>
      </c>
      <c r="G291" s="5" t="s">
        <v>65</v>
      </c>
      <c r="H291" s="5" t="s">
        <v>15730</v>
      </c>
      <c r="I291" s="5" t="s">
        <v>15730</v>
      </c>
      <c r="J291" s="5">
        <v>0</v>
      </c>
    </row>
    <row r="292" spans="1:10" x14ac:dyDescent="0.25">
      <c r="A292" s="5" t="s">
        <v>845</v>
      </c>
      <c r="B292" s="5" t="s">
        <v>846</v>
      </c>
      <c r="C292" s="5">
        <v>2</v>
      </c>
      <c r="D292" s="5" t="s">
        <v>24</v>
      </c>
      <c r="E292" s="5" t="s">
        <v>201</v>
      </c>
      <c r="F292" s="5" t="s">
        <v>847</v>
      </c>
      <c r="G292" s="5" t="s">
        <v>203</v>
      </c>
      <c r="H292" s="5" t="s">
        <v>15730</v>
      </c>
      <c r="I292" s="5" t="s">
        <v>15730</v>
      </c>
      <c r="J292" s="5">
        <v>210</v>
      </c>
    </row>
    <row r="293" spans="1:10" x14ac:dyDescent="0.25">
      <c r="A293" s="5" t="s">
        <v>848</v>
      </c>
      <c r="B293" s="5" t="s">
        <v>849</v>
      </c>
      <c r="C293" s="5">
        <v>8</v>
      </c>
      <c r="D293" s="5" t="s">
        <v>24</v>
      </c>
      <c r="E293" s="5"/>
      <c r="F293" s="5"/>
      <c r="G293" s="5"/>
      <c r="H293" s="5" t="s">
        <v>15730</v>
      </c>
      <c r="I293" s="5" t="s">
        <v>15730</v>
      </c>
      <c r="J293" s="5">
        <v>0</v>
      </c>
    </row>
    <row r="294" spans="1:10" x14ac:dyDescent="0.25">
      <c r="A294" s="5" t="s">
        <v>850</v>
      </c>
      <c r="B294" s="5" t="s">
        <v>851</v>
      </c>
      <c r="C294" s="5">
        <v>1</v>
      </c>
      <c r="D294" s="5" t="s">
        <v>24</v>
      </c>
      <c r="E294" s="5" t="s">
        <v>201</v>
      </c>
      <c r="F294" s="5" t="s">
        <v>3960</v>
      </c>
      <c r="G294" s="5" t="s">
        <v>203</v>
      </c>
      <c r="H294" s="5" t="s">
        <v>15730</v>
      </c>
      <c r="I294" s="5" t="s">
        <v>15730</v>
      </c>
      <c r="J294" s="5">
        <v>0</v>
      </c>
    </row>
    <row r="295" spans="1:10" x14ac:dyDescent="0.25">
      <c r="A295" s="5" t="s">
        <v>852</v>
      </c>
      <c r="B295" s="5" t="s">
        <v>853</v>
      </c>
      <c r="C295" s="5">
        <v>2</v>
      </c>
      <c r="D295" s="5" t="s">
        <v>24</v>
      </c>
      <c r="E295" s="5" t="s">
        <v>201</v>
      </c>
      <c r="F295" s="5" t="s">
        <v>854</v>
      </c>
      <c r="G295" s="5" t="s">
        <v>203</v>
      </c>
      <c r="H295" s="5" t="s">
        <v>15730</v>
      </c>
      <c r="I295" s="5" t="s">
        <v>15730</v>
      </c>
      <c r="J295" s="5">
        <v>788</v>
      </c>
    </row>
    <row r="296" spans="1:10" x14ac:dyDescent="0.25">
      <c r="A296" s="5" t="s">
        <v>855</v>
      </c>
      <c r="B296" s="5" t="s">
        <v>856</v>
      </c>
      <c r="C296" s="5">
        <v>3</v>
      </c>
      <c r="D296" s="5" t="s">
        <v>24</v>
      </c>
      <c r="E296" s="5" t="s">
        <v>201</v>
      </c>
      <c r="F296" s="5" t="s">
        <v>857</v>
      </c>
      <c r="G296" s="5" t="s">
        <v>203</v>
      </c>
      <c r="H296" s="5" t="s">
        <v>15730</v>
      </c>
      <c r="I296" s="5" t="s">
        <v>15730</v>
      </c>
      <c r="J296" s="5">
        <v>531</v>
      </c>
    </row>
    <row r="297" spans="1:10" x14ac:dyDescent="0.25">
      <c r="A297" s="5" t="s">
        <v>858</v>
      </c>
      <c r="B297" s="5" t="s">
        <v>859</v>
      </c>
      <c r="C297" s="5">
        <v>1</v>
      </c>
      <c r="D297" s="5" t="s">
        <v>24</v>
      </c>
      <c r="E297" s="5"/>
      <c r="F297" s="5"/>
      <c r="G297" s="5"/>
      <c r="H297" s="5" t="s">
        <v>15730</v>
      </c>
      <c r="I297" s="5" t="s">
        <v>15730</v>
      </c>
      <c r="J297" s="5">
        <v>0</v>
      </c>
    </row>
    <row r="298" spans="1:10" x14ac:dyDescent="0.25">
      <c r="A298" s="5" t="s">
        <v>15358</v>
      </c>
      <c r="B298" s="5" t="s">
        <v>15359</v>
      </c>
      <c r="C298" s="5">
        <v>1</v>
      </c>
      <c r="D298" s="5" t="s">
        <v>24</v>
      </c>
      <c r="E298" s="5" t="s">
        <v>48</v>
      </c>
      <c r="F298" s="5" t="s">
        <v>321</v>
      </c>
      <c r="G298" s="5" t="s">
        <v>50</v>
      </c>
      <c r="H298" s="5" t="s">
        <v>15730</v>
      </c>
      <c r="I298" s="5" t="s">
        <v>15730</v>
      </c>
      <c r="J298" s="5">
        <v>150</v>
      </c>
    </row>
    <row r="299" spans="1:10" x14ac:dyDescent="0.25">
      <c r="A299" s="5" t="s">
        <v>863</v>
      </c>
      <c r="B299" s="5" t="s">
        <v>864</v>
      </c>
      <c r="C299" s="5">
        <v>4</v>
      </c>
      <c r="D299" s="5" t="s">
        <v>24</v>
      </c>
      <c r="E299" s="5"/>
      <c r="F299" s="5"/>
      <c r="G299" s="5"/>
      <c r="H299" s="5" t="s">
        <v>15730</v>
      </c>
      <c r="I299" s="5" t="s">
        <v>15730</v>
      </c>
      <c r="J299" s="5">
        <v>0</v>
      </c>
    </row>
    <row r="300" spans="1:10" x14ac:dyDescent="0.25">
      <c r="A300" s="5" t="s">
        <v>865</v>
      </c>
      <c r="B300" s="5" t="s">
        <v>866</v>
      </c>
      <c r="C300" s="5">
        <v>3</v>
      </c>
      <c r="D300" s="5" t="s">
        <v>24</v>
      </c>
      <c r="E300" s="5" t="s">
        <v>57</v>
      </c>
      <c r="F300" s="5" t="s">
        <v>3960</v>
      </c>
      <c r="G300" s="5" t="s">
        <v>59</v>
      </c>
      <c r="H300" s="5" t="s">
        <v>15730</v>
      </c>
      <c r="I300" s="5" t="s">
        <v>15730</v>
      </c>
      <c r="J300" s="5">
        <v>0</v>
      </c>
    </row>
    <row r="301" spans="1:10" x14ac:dyDescent="0.25">
      <c r="A301" s="5" t="s">
        <v>867</v>
      </c>
      <c r="B301" s="5" t="s">
        <v>868</v>
      </c>
      <c r="C301" s="5">
        <v>9</v>
      </c>
      <c r="D301" s="5" t="s">
        <v>24</v>
      </c>
      <c r="E301" s="5" t="s">
        <v>290</v>
      </c>
      <c r="F301" s="5" t="s">
        <v>869</v>
      </c>
      <c r="G301" s="5" t="s">
        <v>292</v>
      </c>
      <c r="H301" s="5" t="s">
        <v>15730</v>
      </c>
      <c r="I301" s="5" t="s">
        <v>15730</v>
      </c>
      <c r="J301" s="5">
        <v>88.109999999999985</v>
      </c>
    </row>
    <row r="302" spans="1:10" x14ac:dyDescent="0.25">
      <c r="A302" s="5" t="s">
        <v>15352</v>
      </c>
      <c r="B302" s="5" t="s">
        <v>15353</v>
      </c>
      <c r="C302" s="5">
        <v>20</v>
      </c>
      <c r="D302" s="5" t="s">
        <v>62</v>
      </c>
      <c r="E302" s="5" t="s">
        <v>48</v>
      </c>
      <c r="F302" s="5" t="s">
        <v>176</v>
      </c>
      <c r="G302" s="5" t="s">
        <v>50</v>
      </c>
      <c r="H302" s="5" t="s">
        <v>15730</v>
      </c>
      <c r="I302" s="5" t="s">
        <v>15730</v>
      </c>
      <c r="J302" s="5">
        <v>60</v>
      </c>
    </row>
    <row r="303" spans="1:10" x14ac:dyDescent="0.25">
      <c r="A303" s="5" t="s">
        <v>15350</v>
      </c>
      <c r="B303" s="5" t="s">
        <v>15351</v>
      </c>
      <c r="C303" s="5">
        <v>4</v>
      </c>
      <c r="D303" s="5" t="s">
        <v>24</v>
      </c>
      <c r="E303" s="5" t="s">
        <v>201</v>
      </c>
      <c r="F303" s="5" t="s">
        <v>1065</v>
      </c>
      <c r="G303" s="5" t="s">
        <v>203</v>
      </c>
      <c r="H303" s="5" t="s">
        <v>15730</v>
      </c>
      <c r="I303" s="5" t="s">
        <v>15730</v>
      </c>
      <c r="J303" s="5">
        <v>1980</v>
      </c>
    </row>
    <row r="304" spans="1:10" x14ac:dyDescent="0.25">
      <c r="A304" s="5" t="s">
        <v>876</v>
      </c>
      <c r="B304" s="5" t="s">
        <v>877</v>
      </c>
      <c r="C304" s="5">
        <v>84</v>
      </c>
      <c r="D304" s="5" t="s">
        <v>24</v>
      </c>
      <c r="E304" s="5" t="s">
        <v>57</v>
      </c>
      <c r="F304" s="5" t="s">
        <v>3960</v>
      </c>
      <c r="G304" s="5" t="s">
        <v>59</v>
      </c>
      <c r="H304" s="5" t="s">
        <v>15730</v>
      </c>
      <c r="I304" s="5" t="s">
        <v>15730</v>
      </c>
      <c r="J304" s="5">
        <v>0</v>
      </c>
    </row>
    <row r="305" spans="1:10" x14ac:dyDescent="0.25">
      <c r="A305" s="5" t="s">
        <v>15348</v>
      </c>
      <c r="B305" s="5" t="s">
        <v>15349</v>
      </c>
      <c r="C305" s="5">
        <v>4</v>
      </c>
      <c r="D305" s="5" t="s">
        <v>24</v>
      </c>
      <c r="E305" s="5" t="s">
        <v>145</v>
      </c>
      <c r="F305" s="5" t="s">
        <v>3960</v>
      </c>
      <c r="G305" s="5" t="s">
        <v>146</v>
      </c>
      <c r="H305" s="5" t="s">
        <v>15730</v>
      </c>
      <c r="I305" s="5" t="s">
        <v>15730</v>
      </c>
      <c r="J305" s="5">
        <v>0</v>
      </c>
    </row>
    <row r="306" spans="1:10" x14ac:dyDescent="0.25">
      <c r="A306" s="5" t="s">
        <v>15340</v>
      </c>
      <c r="B306" s="5" t="s">
        <v>15341</v>
      </c>
      <c r="C306" s="5">
        <v>16</v>
      </c>
      <c r="D306" s="5" t="s">
        <v>24</v>
      </c>
      <c r="E306" s="5" t="s">
        <v>4999</v>
      </c>
      <c r="F306" s="5" t="s">
        <v>3765</v>
      </c>
      <c r="G306" s="5" t="s">
        <v>5001</v>
      </c>
      <c r="H306" s="5" t="s">
        <v>15730</v>
      </c>
      <c r="I306" s="5" t="s">
        <v>15730</v>
      </c>
      <c r="J306" s="5">
        <v>456</v>
      </c>
    </row>
    <row r="307" spans="1:10" x14ac:dyDescent="0.25">
      <c r="A307" s="5" t="s">
        <v>884</v>
      </c>
      <c r="B307" s="5" t="s">
        <v>885</v>
      </c>
      <c r="C307" s="5">
        <v>2</v>
      </c>
      <c r="D307" s="5" t="s">
        <v>24</v>
      </c>
      <c r="E307" s="5" t="s">
        <v>25</v>
      </c>
      <c r="F307" s="5" t="s">
        <v>3960</v>
      </c>
      <c r="G307" s="5" t="s">
        <v>27</v>
      </c>
      <c r="H307" s="5" t="s">
        <v>15730</v>
      </c>
      <c r="I307" s="5" t="s">
        <v>15730</v>
      </c>
      <c r="J307" s="5">
        <v>0</v>
      </c>
    </row>
    <row r="308" spans="1:10" x14ac:dyDescent="0.25">
      <c r="A308" s="5" t="s">
        <v>15338</v>
      </c>
      <c r="B308" s="5" t="s">
        <v>15339</v>
      </c>
      <c r="C308" s="5">
        <v>500</v>
      </c>
      <c r="D308" s="5" t="s">
        <v>62</v>
      </c>
      <c r="E308" s="5" t="s">
        <v>63</v>
      </c>
      <c r="F308" s="5" t="s">
        <v>13863</v>
      </c>
      <c r="G308" s="5" t="s">
        <v>65</v>
      </c>
      <c r="H308" s="5" t="s">
        <v>15730</v>
      </c>
      <c r="I308" s="5" t="s">
        <v>15730</v>
      </c>
      <c r="J308" s="5">
        <v>67.5</v>
      </c>
    </row>
    <row r="309" spans="1:10" x14ac:dyDescent="0.25">
      <c r="A309" s="5" t="s">
        <v>888</v>
      </c>
      <c r="B309" s="5" t="s">
        <v>889</v>
      </c>
      <c r="C309" s="5">
        <v>1</v>
      </c>
      <c r="D309" s="5" t="s">
        <v>24</v>
      </c>
      <c r="E309" s="5" t="s">
        <v>72</v>
      </c>
      <c r="F309" s="5" t="s">
        <v>675</v>
      </c>
      <c r="G309" s="5" t="s">
        <v>74</v>
      </c>
      <c r="H309" s="5" t="s">
        <v>15730</v>
      </c>
      <c r="I309" s="5" t="s">
        <v>15730</v>
      </c>
      <c r="J309" s="5">
        <v>8.99</v>
      </c>
    </row>
    <row r="310" spans="1:10" x14ac:dyDescent="0.25">
      <c r="A310" s="5" t="s">
        <v>890</v>
      </c>
      <c r="B310" s="5" t="s">
        <v>891</v>
      </c>
      <c r="C310" s="5">
        <v>2</v>
      </c>
      <c r="D310" s="5" t="s">
        <v>24</v>
      </c>
      <c r="E310" s="5"/>
      <c r="F310" s="5"/>
      <c r="G310" s="5"/>
      <c r="H310" s="5" t="s">
        <v>15730</v>
      </c>
      <c r="I310" s="5" t="s">
        <v>15730</v>
      </c>
      <c r="J310" s="5">
        <v>0</v>
      </c>
    </row>
    <row r="311" spans="1:10" x14ac:dyDescent="0.25">
      <c r="A311" s="5" t="s">
        <v>892</v>
      </c>
      <c r="B311" s="5" t="s">
        <v>893</v>
      </c>
      <c r="C311" s="5">
        <v>8</v>
      </c>
      <c r="D311" s="5" t="s">
        <v>24</v>
      </c>
      <c r="E311" s="5" t="s">
        <v>350</v>
      </c>
      <c r="F311" s="5" t="s">
        <v>894</v>
      </c>
      <c r="G311" s="5" t="s">
        <v>352</v>
      </c>
      <c r="H311" s="5" t="s">
        <v>15730</v>
      </c>
      <c r="I311" s="5" t="s">
        <v>15730</v>
      </c>
      <c r="J311" s="5">
        <v>156.63999999999999</v>
      </c>
    </row>
    <row r="312" spans="1:10" x14ac:dyDescent="0.25">
      <c r="A312" s="5" t="s">
        <v>15334</v>
      </c>
      <c r="B312" s="5" t="s">
        <v>15335</v>
      </c>
      <c r="C312" s="5">
        <v>15</v>
      </c>
      <c r="D312" s="5" t="s">
        <v>24</v>
      </c>
      <c r="E312" s="5" t="s">
        <v>57</v>
      </c>
      <c r="F312" s="5" t="s">
        <v>3960</v>
      </c>
      <c r="G312" s="5" t="s">
        <v>59</v>
      </c>
      <c r="H312" s="5" t="s">
        <v>15730</v>
      </c>
      <c r="I312" s="5" t="s">
        <v>15730</v>
      </c>
      <c r="J312" s="5">
        <v>0</v>
      </c>
    </row>
    <row r="313" spans="1:10" x14ac:dyDescent="0.25">
      <c r="A313" s="5" t="s">
        <v>15332</v>
      </c>
      <c r="B313" s="5" t="s">
        <v>15333</v>
      </c>
      <c r="C313" s="5">
        <v>15</v>
      </c>
      <c r="D313" s="5" t="s">
        <v>24</v>
      </c>
      <c r="E313" s="5" t="s">
        <v>63</v>
      </c>
      <c r="F313" s="5" t="s">
        <v>3960</v>
      </c>
      <c r="G313" s="5" t="s">
        <v>65</v>
      </c>
      <c r="H313" s="5" t="s">
        <v>15730</v>
      </c>
      <c r="I313" s="5" t="s">
        <v>15730</v>
      </c>
      <c r="J313" s="5">
        <v>0</v>
      </c>
    </row>
    <row r="314" spans="1:10" x14ac:dyDescent="0.25">
      <c r="A314" s="5" t="s">
        <v>15325</v>
      </c>
      <c r="B314" s="5" t="s">
        <v>15326</v>
      </c>
      <c r="C314" s="5">
        <v>1</v>
      </c>
      <c r="D314" s="5" t="s">
        <v>24</v>
      </c>
      <c r="E314" s="5" t="s">
        <v>57</v>
      </c>
      <c r="F314" s="5" t="s">
        <v>3960</v>
      </c>
      <c r="G314" s="5" t="s">
        <v>59</v>
      </c>
      <c r="H314" s="5" t="s">
        <v>15730</v>
      </c>
      <c r="I314" s="5" t="s">
        <v>15730</v>
      </c>
      <c r="J314" s="5">
        <v>0</v>
      </c>
    </row>
    <row r="315" spans="1:10" x14ac:dyDescent="0.25">
      <c r="A315" s="5" t="s">
        <v>903</v>
      </c>
      <c r="B315" s="5" t="s">
        <v>904</v>
      </c>
      <c r="C315" s="5">
        <v>2</v>
      </c>
      <c r="D315" s="5" t="s">
        <v>24</v>
      </c>
      <c r="E315" s="5" t="s">
        <v>36</v>
      </c>
      <c r="F315" s="5" t="s">
        <v>905</v>
      </c>
      <c r="G315" s="5" t="s">
        <v>27</v>
      </c>
      <c r="H315" s="5" t="s">
        <v>15730</v>
      </c>
      <c r="I315" s="5" t="s">
        <v>15730</v>
      </c>
      <c r="J315" s="5">
        <v>350</v>
      </c>
    </row>
    <row r="316" spans="1:10" x14ac:dyDescent="0.25">
      <c r="A316" s="5" t="s">
        <v>15314</v>
      </c>
      <c r="B316" s="5" t="s">
        <v>15315</v>
      </c>
      <c r="C316" s="5">
        <v>2</v>
      </c>
      <c r="D316" s="5" t="s">
        <v>24</v>
      </c>
      <c r="E316" s="5" t="s">
        <v>72</v>
      </c>
      <c r="F316" s="5" t="s">
        <v>15316</v>
      </c>
      <c r="G316" s="5" t="s">
        <v>74</v>
      </c>
      <c r="H316" s="5" t="s">
        <v>15730</v>
      </c>
      <c r="I316" s="5" t="s">
        <v>15730</v>
      </c>
      <c r="J316" s="5">
        <v>24.34</v>
      </c>
    </row>
    <row r="317" spans="1:10" x14ac:dyDescent="0.25">
      <c r="A317" s="5" t="s">
        <v>909</v>
      </c>
      <c r="B317" s="5" t="s">
        <v>910</v>
      </c>
      <c r="C317" s="5">
        <v>4</v>
      </c>
      <c r="D317" s="5" t="s">
        <v>24</v>
      </c>
      <c r="E317" s="5" t="s">
        <v>48</v>
      </c>
      <c r="F317" s="5" t="s">
        <v>911</v>
      </c>
      <c r="G317" s="5" t="s">
        <v>50</v>
      </c>
      <c r="H317" s="5" t="s">
        <v>15730</v>
      </c>
      <c r="I317" s="5" t="s">
        <v>15730</v>
      </c>
      <c r="J317" s="5">
        <v>38.4</v>
      </c>
    </row>
    <row r="318" spans="1:10" x14ac:dyDescent="0.25">
      <c r="A318" s="5" t="s">
        <v>912</v>
      </c>
      <c r="B318" s="5" t="s">
        <v>913</v>
      </c>
      <c r="C318" s="5">
        <v>3</v>
      </c>
      <c r="D318" s="5" t="s">
        <v>24</v>
      </c>
      <c r="E318" s="5" t="s">
        <v>297</v>
      </c>
      <c r="F318" s="5" t="s">
        <v>914</v>
      </c>
      <c r="G318" s="5" t="s">
        <v>299</v>
      </c>
      <c r="H318" s="5" t="s">
        <v>15730</v>
      </c>
      <c r="I318" s="5" t="s">
        <v>15730</v>
      </c>
      <c r="J318" s="5">
        <v>723.54</v>
      </c>
    </row>
    <row r="319" spans="1:10" x14ac:dyDescent="0.25">
      <c r="A319" s="5" t="s">
        <v>915</v>
      </c>
      <c r="B319" s="5" t="s">
        <v>916</v>
      </c>
      <c r="C319" s="5">
        <v>1</v>
      </c>
      <c r="D319" s="5" t="s">
        <v>24</v>
      </c>
      <c r="E319" s="5" t="s">
        <v>63</v>
      </c>
      <c r="F319" s="5" t="s">
        <v>3960</v>
      </c>
      <c r="G319" s="5" t="s">
        <v>65</v>
      </c>
      <c r="H319" s="5" t="s">
        <v>15730</v>
      </c>
      <c r="I319" s="5" t="s">
        <v>15730</v>
      </c>
      <c r="J319" s="5">
        <v>0</v>
      </c>
    </row>
    <row r="320" spans="1:10" x14ac:dyDescent="0.25">
      <c r="A320" s="5" t="s">
        <v>15312</v>
      </c>
      <c r="B320" s="5" t="s">
        <v>15313</v>
      </c>
      <c r="C320" s="5">
        <v>1</v>
      </c>
      <c r="D320" s="5" t="s">
        <v>24</v>
      </c>
      <c r="E320" s="5" t="s">
        <v>1083</v>
      </c>
      <c r="F320" s="5" t="s">
        <v>3960</v>
      </c>
      <c r="G320" s="5" t="s">
        <v>1084</v>
      </c>
      <c r="H320" s="5" t="s">
        <v>15730</v>
      </c>
      <c r="I320" s="5" t="s">
        <v>15730</v>
      </c>
      <c r="J320" s="5">
        <v>0</v>
      </c>
    </row>
    <row r="321" spans="1:10" x14ac:dyDescent="0.25">
      <c r="A321" s="5" t="s">
        <v>15307</v>
      </c>
      <c r="B321" s="5" t="s">
        <v>15308</v>
      </c>
      <c r="C321" s="5">
        <v>1</v>
      </c>
      <c r="D321" s="5" t="s">
        <v>24</v>
      </c>
      <c r="E321" s="5" t="s">
        <v>145</v>
      </c>
      <c r="F321" s="5" t="s">
        <v>3960</v>
      </c>
      <c r="G321" s="5" t="s">
        <v>146</v>
      </c>
      <c r="H321" s="5" t="s">
        <v>15730</v>
      </c>
      <c r="I321" s="5" t="s">
        <v>15730</v>
      </c>
      <c r="J321" s="5">
        <v>0</v>
      </c>
    </row>
    <row r="322" spans="1:10" x14ac:dyDescent="0.25">
      <c r="A322" s="5" t="s">
        <v>15302</v>
      </c>
      <c r="B322" s="5" t="s">
        <v>15303</v>
      </c>
      <c r="C322" s="5">
        <v>1</v>
      </c>
      <c r="D322" s="5" t="s">
        <v>24</v>
      </c>
      <c r="E322" s="5" t="s">
        <v>242</v>
      </c>
      <c r="F322" s="5" t="s">
        <v>15304</v>
      </c>
      <c r="G322" s="5" t="s">
        <v>244</v>
      </c>
      <c r="H322" s="5" t="s">
        <v>15730</v>
      </c>
      <c r="I322" s="5" t="s">
        <v>15730</v>
      </c>
      <c r="J322" s="5">
        <v>929.2</v>
      </c>
    </row>
    <row r="323" spans="1:10" x14ac:dyDescent="0.25">
      <c r="A323" s="5" t="s">
        <v>15300</v>
      </c>
      <c r="B323" s="5" t="s">
        <v>15301</v>
      </c>
      <c r="C323" s="5">
        <v>20</v>
      </c>
      <c r="D323" s="5" t="s">
        <v>24</v>
      </c>
      <c r="E323" s="5" t="s">
        <v>290</v>
      </c>
      <c r="F323" s="5" t="s">
        <v>733</v>
      </c>
      <c r="G323" s="5" t="s">
        <v>292</v>
      </c>
      <c r="H323" s="5" t="s">
        <v>15730</v>
      </c>
      <c r="I323" s="5" t="s">
        <v>15730</v>
      </c>
      <c r="J323" s="5">
        <v>180</v>
      </c>
    </row>
    <row r="324" spans="1:10" x14ac:dyDescent="0.25">
      <c r="A324" s="5" t="s">
        <v>15293</v>
      </c>
      <c r="B324" s="5" t="s">
        <v>15294</v>
      </c>
      <c r="C324" s="5">
        <v>3</v>
      </c>
      <c r="D324" s="5" t="s">
        <v>24</v>
      </c>
      <c r="E324" s="5" t="s">
        <v>63</v>
      </c>
      <c r="F324" s="5" t="s">
        <v>3960</v>
      </c>
      <c r="G324" s="5" t="s">
        <v>65</v>
      </c>
      <c r="H324" s="5" t="s">
        <v>15730</v>
      </c>
      <c r="I324" s="5" t="s">
        <v>15730</v>
      </c>
      <c r="J324" s="5">
        <v>0</v>
      </c>
    </row>
    <row r="325" spans="1:10" x14ac:dyDescent="0.25">
      <c r="A325" s="5" t="s">
        <v>15291</v>
      </c>
      <c r="B325" s="5" t="s">
        <v>15292</v>
      </c>
      <c r="C325" s="5">
        <v>3</v>
      </c>
      <c r="D325" s="5" t="s">
        <v>24</v>
      </c>
      <c r="E325" s="5"/>
      <c r="F325" s="5"/>
      <c r="G325" s="5"/>
      <c r="H325" s="5" t="s">
        <v>15730</v>
      </c>
      <c r="I325" s="5" t="s">
        <v>15730</v>
      </c>
      <c r="J325" s="5">
        <v>0</v>
      </c>
    </row>
    <row r="326" spans="1:10" x14ac:dyDescent="0.25">
      <c r="A326" s="5" t="s">
        <v>931</v>
      </c>
      <c r="B326" s="5" t="s">
        <v>932</v>
      </c>
      <c r="C326" s="5">
        <v>2</v>
      </c>
      <c r="D326" s="5" t="s">
        <v>24</v>
      </c>
      <c r="E326" s="5"/>
      <c r="F326" s="5"/>
      <c r="G326" s="5"/>
      <c r="H326" s="5" t="s">
        <v>15730</v>
      </c>
      <c r="I326" s="5" t="s">
        <v>15730</v>
      </c>
      <c r="J326" s="5">
        <v>0</v>
      </c>
    </row>
    <row r="327" spans="1:10" x14ac:dyDescent="0.25">
      <c r="A327" s="5" t="s">
        <v>933</v>
      </c>
      <c r="B327" s="5" t="s">
        <v>934</v>
      </c>
      <c r="C327" s="5">
        <v>11</v>
      </c>
      <c r="D327" s="5" t="s">
        <v>24</v>
      </c>
      <c r="E327" s="5" t="s">
        <v>63</v>
      </c>
      <c r="F327" s="5" t="s">
        <v>935</v>
      </c>
      <c r="G327" s="5" t="s">
        <v>65</v>
      </c>
      <c r="H327" s="5" t="s">
        <v>15730</v>
      </c>
      <c r="I327" s="5" t="s">
        <v>15730</v>
      </c>
      <c r="J327" s="5">
        <v>43.56</v>
      </c>
    </row>
    <row r="328" spans="1:10" x14ac:dyDescent="0.25">
      <c r="A328" s="5" t="s">
        <v>936</v>
      </c>
      <c r="B328" s="5" t="s">
        <v>937</v>
      </c>
      <c r="C328" s="5">
        <v>5</v>
      </c>
      <c r="D328" s="5" t="s">
        <v>24</v>
      </c>
      <c r="E328" s="5" t="s">
        <v>72</v>
      </c>
      <c r="F328" s="5" t="s">
        <v>938</v>
      </c>
      <c r="G328" s="5" t="s">
        <v>74</v>
      </c>
      <c r="H328" s="5" t="s">
        <v>15730</v>
      </c>
      <c r="I328" s="5" t="s">
        <v>15730</v>
      </c>
      <c r="J328" s="5">
        <v>41.1</v>
      </c>
    </row>
    <row r="329" spans="1:10" x14ac:dyDescent="0.25">
      <c r="A329" s="5" t="s">
        <v>939</v>
      </c>
      <c r="B329" s="5" t="s">
        <v>940</v>
      </c>
      <c r="C329" s="5">
        <v>3</v>
      </c>
      <c r="D329" s="5" t="s">
        <v>24</v>
      </c>
      <c r="E329" s="5" t="s">
        <v>57</v>
      </c>
      <c r="F329" s="5" t="s">
        <v>3960</v>
      </c>
      <c r="G329" s="5" t="s">
        <v>59</v>
      </c>
      <c r="H329" s="5" t="s">
        <v>15730</v>
      </c>
      <c r="I329" s="5" t="s">
        <v>15730</v>
      </c>
      <c r="J329" s="5">
        <v>0</v>
      </c>
    </row>
    <row r="330" spans="1:10" x14ac:dyDescent="0.25">
      <c r="A330" s="5" t="s">
        <v>15289</v>
      </c>
      <c r="B330" s="5" t="s">
        <v>15290</v>
      </c>
      <c r="C330" s="5">
        <v>1</v>
      </c>
      <c r="D330" s="5" t="s">
        <v>24</v>
      </c>
      <c r="E330" s="5" t="s">
        <v>238</v>
      </c>
      <c r="F330" s="5" t="s">
        <v>3960</v>
      </c>
      <c r="G330" s="5" t="s">
        <v>239</v>
      </c>
      <c r="H330" s="5" t="s">
        <v>15730</v>
      </c>
      <c r="I330" s="5" t="s">
        <v>15730</v>
      </c>
      <c r="J330" s="5">
        <v>0</v>
      </c>
    </row>
    <row r="331" spans="1:10" x14ac:dyDescent="0.25">
      <c r="A331" s="5" t="s">
        <v>946</v>
      </c>
      <c r="B331" s="5" t="s">
        <v>947</v>
      </c>
      <c r="C331" s="5">
        <v>1</v>
      </c>
      <c r="D331" s="5" t="s">
        <v>24</v>
      </c>
      <c r="E331" s="5" t="s">
        <v>57</v>
      </c>
      <c r="F331" s="5" t="s">
        <v>629</v>
      </c>
      <c r="G331" s="5" t="s">
        <v>59</v>
      </c>
      <c r="H331" s="5" t="s">
        <v>15730</v>
      </c>
      <c r="I331" s="5" t="s">
        <v>15730</v>
      </c>
      <c r="J331" s="5">
        <v>50</v>
      </c>
    </row>
    <row r="332" spans="1:10" x14ac:dyDescent="0.25">
      <c r="A332" s="5" t="s">
        <v>948</v>
      </c>
      <c r="B332" s="5" t="s">
        <v>949</v>
      </c>
      <c r="C332" s="5">
        <v>14</v>
      </c>
      <c r="D332" s="5" t="s">
        <v>24</v>
      </c>
      <c r="E332" s="5" t="s">
        <v>57</v>
      </c>
      <c r="F332" s="5" t="s">
        <v>950</v>
      </c>
      <c r="G332" s="5" t="s">
        <v>59</v>
      </c>
      <c r="H332" s="5" t="s">
        <v>15730</v>
      </c>
      <c r="I332" s="5" t="s">
        <v>15730</v>
      </c>
      <c r="J332" s="5">
        <v>388.5</v>
      </c>
    </row>
    <row r="333" spans="1:10" x14ac:dyDescent="0.25">
      <c r="A333" s="5" t="s">
        <v>15287</v>
      </c>
      <c r="B333" s="5" t="s">
        <v>15288</v>
      </c>
      <c r="C333" s="5">
        <v>1</v>
      </c>
      <c r="D333" s="5" t="s">
        <v>24</v>
      </c>
      <c r="E333" s="5"/>
      <c r="F333" s="5"/>
      <c r="G333" s="5"/>
      <c r="H333" s="5" t="s">
        <v>15730</v>
      </c>
      <c r="I333" s="5" t="s">
        <v>15730</v>
      </c>
      <c r="J333" s="5">
        <v>0</v>
      </c>
    </row>
    <row r="334" spans="1:10" x14ac:dyDescent="0.25">
      <c r="A334" s="5" t="s">
        <v>15285</v>
      </c>
      <c r="B334" s="5" t="s">
        <v>15286</v>
      </c>
      <c r="C334" s="5">
        <v>1</v>
      </c>
      <c r="D334" s="5" t="s">
        <v>24</v>
      </c>
      <c r="E334" s="5" t="s">
        <v>201</v>
      </c>
      <c r="F334" s="5" t="s">
        <v>1091</v>
      </c>
      <c r="G334" s="5" t="s">
        <v>203</v>
      </c>
      <c r="H334" s="5" t="s">
        <v>15730</v>
      </c>
      <c r="I334" s="5" t="s">
        <v>15730</v>
      </c>
      <c r="J334" s="5">
        <v>100</v>
      </c>
    </row>
    <row r="335" spans="1:10" x14ac:dyDescent="0.25">
      <c r="A335" s="5" t="s">
        <v>15281</v>
      </c>
      <c r="B335" s="5" t="s">
        <v>15282</v>
      </c>
      <c r="C335" s="5">
        <v>250</v>
      </c>
      <c r="D335" s="5" t="s">
        <v>62</v>
      </c>
      <c r="E335" s="5" t="s">
        <v>1227</v>
      </c>
      <c r="F335" s="5" t="s">
        <v>3960</v>
      </c>
      <c r="G335" s="5" t="s">
        <v>1228</v>
      </c>
      <c r="H335" s="5" t="s">
        <v>15730</v>
      </c>
      <c r="I335" s="5" t="s">
        <v>15730</v>
      </c>
      <c r="J335" s="5">
        <v>0</v>
      </c>
    </row>
    <row r="336" spans="1:10" x14ac:dyDescent="0.25">
      <c r="A336" s="5" t="s">
        <v>957</v>
      </c>
      <c r="B336" s="5" t="s">
        <v>958</v>
      </c>
      <c r="C336" s="5">
        <v>7</v>
      </c>
      <c r="D336" s="5" t="s">
        <v>24</v>
      </c>
      <c r="E336" s="5" t="s">
        <v>201</v>
      </c>
      <c r="F336" s="5" t="s">
        <v>959</v>
      </c>
      <c r="G336" s="5" t="s">
        <v>203</v>
      </c>
      <c r="H336" s="5" t="s">
        <v>15730</v>
      </c>
      <c r="I336" s="5" t="s">
        <v>15730</v>
      </c>
      <c r="J336" s="5">
        <v>2788.7999999999997</v>
      </c>
    </row>
    <row r="337" spans="1:10" x14ac:dyDescent="0.25">
      <c r="A337" s="5" t="s">
        <v>960</v>
      </c>
      <c r="B337" s="5" t="s">
        <v>961</v>
      </c>
      <c r="C337" s="5">
        <v>2</v>
      </c>
      <c r="D337" s="5" t="s">
        <v>24</v>
      </c>
      <c r="E337" s="5" t="s">
        <v>57</v>
      </c>
      <c r="F337" s="5" t="s">
        <v>3960</v>
      </c>
      <c r="G337" s="5" t="s">
        <v>59</v>
      </c>
      <c r="H337" s="5" t="s">
        <v>15730</v>
      </c>
      <c r="I337" s="5" t="s">
        <v>15730</v>
      </c>
      <c r="J337" s="5">
        <v>0</v>
      </c>
    </row>
    <row r="338" spans="1:10" x14ac:dyDescent="0.25">
      <c r="A338" s="5" t="s">
        <v>962</v>
      </c>
      <c r="B338" s="5" t="s">
        <v>963</v>
      </c>
      <c r="C338" s="5">
        <v>15</v>
      </c>
      <c r="D338" s="5" t="s">
        <v>62</v>
      </c>
      <c r="E338" s="5" t="s">
        <v>57</v>
      </c>
      <c r="F338" s="5" t="s">
        <v>3960</v>
      </c>
      <c r="G338" s="5" t="s">
        <v>59</v>
      </c>
      <c r="H338" s="5" t="s">
        <v>15730</v>
      </c>
      <c r="I338" s="5" t="s">
        <v>15730</v>
      </c>
      <c r="J338" s="5">
        <v>0</v>
      </c>
    </row>
    <row r="339" spans="1:10" x14ac:dyDescent="0.25">
      <c r="A339" s="5" t="s">
        <v>15279</v>
      </c>
      <c r="B339" s="5" t="s">
        <v>15280</v>
      </c>
      <c r="C339" s="5">
        <v>1</v>
      </c>
      <c r="D339" s="5" t="s">
        <v>24</v>
      </c>
      <c r="E339" s="5" t="s">
        <v>57</v>
      </c>
      <c r="F339" s="5" t="s">
        <v>3960</v>
      </c>
      <c r="G339" s="5" t="s">
        <v>59</v>
      </c>
      <c r="H339" s="5" t="s">
        <v>15730</v>
      </c>
      <c r="I339" s="5" t="s">
        <v>15730</v>
      </c>
      <c r="J339" s="5">
        <v>0</v>
      </c>
    </row>
    <row r="340" spans="1:10" x14ac:dyDescent="0.25">
      <c r="A340" s="5" t="s">
        <v>966</v>
      </c>
      <c r="B340" s="5" t="s">
        <v>967</v>
      </c>
      <c r="C340" s="5">
        <v>11</v>
      </c>
      <c r="D340" s="5" t="s">
        <v>24</v>
      </c>
      <c r="E340" s="5" t="s">
        <v>63</v>
      </c>
      <c r="F340" s="5" t="s">
        <v>3960</v>
      </c>
      <c r="G340" s="5" t="s">
        <v>65</v>
      </c>
      <c r="H340" s="5" t="s">
        <v>15730</v>
      </c>
      <c r="I340" s="5" t="s">
        <v>15730</v>
      </c>
      <c r="J340" s="5">
        <v>0</v>
      </c>
    </row>
    <row r="341" spans="1:10" x14ac:dyDescent="0.25">
      <c r="A341" s="5" t="s">
        <v>968</v>
      </c>
      <c r="B341" s="5" t="s">
        <v>969</v>
      </c>
      <c r="C341" s="5">
        <v>19</v>
      </c>
      <c r="D341" s="5" t="s">
        <v>24</v>
      </c>
      <c r="E341" s="5" t="s">
        <v>63</v>
      </c>
      <c r="F341" s="5" t="s">
        <v>3960</v>
      </c>
      <c r="G341" s="5" t="s">
        <v>65</v>
      </c>
      <c r="H341" s="5" t="s">
        <v>15730</v>
      </c>
      <c r="I341" s="5" t="s">
        <v>15730</v>
      </c>
      <c r="J341" s="5">
        <v>0</v>
      </c>
    </row>
    <row r="342" spans="1:10" x14ac:dyDescent="0.25">
      <c r="A342" s="5" t="s">
        <v>15277</v>
      </c>
      <c r="B342" s="5" t="s">
        <v>15278</v>
      </c>
      <c r="C342" s="5">
        <v>3</v>
      </c>
      <c r="D342" s="5" t="s">
        <v>24</v>
      </c>
      <c r="E342" s="5" t="s">
        <v>63</v>
      </c>
      <c r="F342" s="5" t="s">
        <v>3960</v>
      </c>
      <c r="G342" s="5" t="s">
        <v>65</v>
      </c>
      <c r="H342" s="5" t="s">
        <v>15730</v>
      </c>
      <c r="I342" s="5" t="s">
        <v>15730</v>
      </c>
      <c r="J342" s="5">
        <v>0</v>
      </c>
    </row>
    <row r="343" spans="1:10" x14ac:dyDescent="0.25">
      <c r="A343" s="5" t="s">
        <v>972</v>
      </c>
      <c r="B343" s="5" t="s">
        <v>973</v>
      </c>
      <c r="C343" s="5">
        <v>17</v>
      </c>
      <c r="D343" s="5" t="s">
        <v>24</v>
      </c>
      <c r="E343" s="5" t="s">
        <v>63</v>
      </c>
      <c r="F343" s="5" t="s">
        <v>176</v>
      </c>
      <c r="G343" s="5" t="s">
        <v>65</v>
      </c>
      <c r="H343" s="5" t="s">
        <v>15730</v>
      </c>
      <c r="I343" s="5" t="s">
        <v>15730</v>
      </c>
      <c r="J343" s="5">
        <v>51</v>
      </c>
    </row>
    <row r="344" spans="1:10" x14ac:dyDescent="0.25">
      <c r="A344" s="5" t="s">
        <v>974</v>
      </c>
      <c r="B344" s="5" t="s">
        <v>975</v>
      </c>
      <c r="C344" s="5">
        <v>12</v>
      </c>
      <c r="D344" s="5" t="s">
        <v>24</v>
      </c>
      <c r="E344" s="5" t="s">
        <v>53</v>
      </c>
      <c r="F344" s="5" t="s">
        <v>287</v>
      </c>
      <c r="G344" s="5" t="s">
        <v>54</v>
      </c>
      <c r="H344" s="5" t="s">
        <v>15730</v>
      </c>
      <c r="I344" s="5" t="s">
        <v>15730</v>
      </c>
      <c r="J344" s="5">
        <v>360</v>
      </c>
    </row>
    <row r="345" spans="1:10" x14ac:dyDescent="0.25">
      <c r="A345" s="5" t="s">
        <v>976</v>
      </c>
      <c r="B345" s="5" t="s">
        <v>977</v>
      </c>
      <c r="C345" s="5">
        <v>2</v>
      </c>
      <c r="D345" s="5" t="s">
        <v>24</v>
      </c>
      <c r="E345" s="5" t="s">
        <v>258</v>
      </c>
      <c r="F345" s="5" t="s">
        <v>3960</v>
      </c>
      <c r="G345" s="5" t="s">
        <v>260</v>
      </c>
      <c r="H345" s="5" t="s">
        <v>15730</v>
      </c>
      <c r="I345" s="5" t="s">
        <v>15730</v>
      </c>
      <c r="J345" s="5">
        <v>0</v>
      </c>
    </row>
    <row r="346" spans="1:10" x14ac:dyDescent="0.25">
      <c r="A346" s="5" t="s">
        <v>978</v>
      </c>
      <c r="B346" s="5" t="s">
        <v>979</v>
      </c>
      <c r="C346" s="5">
        <v>2</v>
      </c>
      <c r="D346" s="5" t="s">
        <v>24</v>
      </c>
      <c r="E346" s="5" t="s">
        <v>724</v>
      </c>
      <c r="F346" s="5" t="s">
        <v>980</v>
      </c>
      <c r="G346" s="5" t="s">
        <v>725</v>
      </c>
      <c r="H346" s="5" t="s">
        <v>15730</v>
      </c>
      <c r="I346" s="5" t="s">
        <v>15730</v>
      </c>
      <c r="J346" s="5">
        <v>962.13340000000005</v>
      </c>
    </row>
    <row r="347" spans="1:10" x14ac:dyDescent="0.25">
      <c r="A347" s="5" t="s">
        <v>981</v>
      </c>
      <c r="B347" s="5" t="s">
        <v>982</v>
      </c>
      <c r="C347" s="5">
        <v>1</v>
      </c>
      <c r="D347" s="5" t="s">
        <v>24</v>
      </c>
      <c r="E347" s="5" t="s">
        <v>724</v>
      </c>
      <c r="F347" s="5" t="s">
        <v>3960</v>
      </c>
      <c r="G347" s="5" t="s">
        <v>725</v>
      </c>
      <c r="H347" s="5" t="s">
        <v>15730</v>
      </c>
      <c r="I347" s="5" t="s">
        <v>15730</v>
      </c>
      <c r="J347" s="5">
        <v>0</v>
      </c>
    </row>
    <row r="348" spans="1:10" x14ac:dyDescent="0.25">
      <c r="A348" s="5" t="s">
        <v>983</v>
      </c>
      <c r="B348" s="5" t="s">
        <v>984</v>
      </c>
      <c r="C348" s="5">
        <v>3</v>
      </c>
      <c r="D348" s="5" t="s">
        <v>24</v>
      </c>
      <c r="E348" s="5" t="s">
        <v>48</v>
      </c>
      <c r="F348" s="5" t="s">
        <v>985</v>
      </c>
      <c r="G348" s="5" t="s">
        <v>50</v>
      </c>
      <c r="H348" s="5" t="s">
        <v>15730</v>
      </c>
      <c r="I348" s="5" t="s">
        <v>15730</v>
      </c>
      <c r="J348" s="5">
        <v>71.52</v>
      </c>
    </row>
    <row r="349" spans="1:10" x14ac:dyDescent="0.25">
      <c r="A349" s="5" t="s">
        <v>986</v>
      </c>
      <c r="B349" s="5" t="s">
        <v>987</v>
      </c>
      <c r="C349" s="5">
        <v>7</v>
      </c>
      <c r="D349" s="5" t="s">
        <v>24</v>
      </c>
      <c r="E349" s="5"/>
      <c r="F349" s="5"/>
      <c r="G349" s="5"/>
      <c r="H349" s="5" t="s">
        <v>15730</v>
      </c>
      <c r="I349" s="5" t="s">
        <v>15730</v>
      </c>
      <c r="J349" s="5">
        <v>0</v>
      </c>
    </row>
    <row r="350" spans="1:10" x14ac:dyDescent="0.25">
      <c r="A350" s="5" t="s">
        <v>988</v>
      </c>
      <c r="B350" s="5" t="s">
        <v>989</v>
      </c>
      <c r="C350" s="5">
        <v>3</v>
      </c>
      <c r="D350" s="5" t="s">
        <v>24</v>
      </c>
      <c r="E350" s="5"/>
      <c r="F350" s="5"/>
      <c r="G350" s="5"/>
      <c r="H350" s="5" t="s">
        <v>15730</v>
      </c>
      <c r="I350" s="5" t="s">
        <v>15730</v>
      </c>
      <c r="J350" s="5">
        <v>0</v>
      </c>
    </row>
    <row r="351" spans="1:10" x14ac:dyDescent="0.25">
      <c r="A351" s="5" t="s">
        <v>15275</v>
      </c>
      <c r="B351" s="5" t="s">
        <v>15276</v>
      </c>
      <c r="C351" s="5">
        <v>1</v>
      </c>
      <c r="D351" s="5" t="s">
        <v>24</v>
      </c>
      <c r="E351" s="5" t="s">
        <v>446</v>
      </c>
      <c r="F351" s="5" t="s">
        <v>3960</v>
      </c>
      <c r="G351" s="5" t="s">
        <v>448</v>
      </c>
      <c r="H351" s="5" t="s">
        <v>15730</v>
      </c>
      <c r="I351" s="5" t="s">
        <v>15730</v>
      </c>
      <c r="J351" s="5">
        <v>0</v>
      </c>
    </row>
    <row r="352" spans="1:10" x14ac:dyDescent="0.25">
      <c r="A352" s="5" t="s">
        <v>992</v>
      </c>
      <c r="B352" s="5" t="s">
        <v>993</v>
      </c>
      <c r="C352" s="5">
        <v>15</v>
      </c>
      <c r="D352" s="5" t="s">
        <v>24</v>
      </c>
      <c r="E352" s="5" t="s">
        <v>57</v>
      </c>
      <c r="F352" s="5" t="s">
        <v>3960</v>
      </c>
      <c r="G352" s="5" t="s">
        <v>59</v>
      </c>
      <c r="H352" s="5" t="s">
        <v>15730</v>
      </c>
      <c r="I352" s="5" t="s">
        <v>15730</v>
      </c>
      <c r="J352" s="5">
        <v>0</v>
      </c>
    </row>
    <row r="353" spans="1:10" x14ac:dyDescent="0.25">
      <c r="A353" s="5" t="s">
        <v>994</v>
      </c>
      <c r="B353" s="5" t="s">
        <v>995</v>
      </c>
      <c r="C353" s="5">
        <v>1</v>
      </c>
      <c r="D353" s="5" t="s">
        <v>24</v>
      </c>
      <c r="E353" s="5" t="s">
        <v>188</v>
      </c>
      <c r="F353" s="5" t="s">
        <v>3960</v>
      </c>
      <c r="G353" s="5" t="s">
        <v>189</v>
      </c>
      <c r="H353" s="5" t="s">
        <v>15730</v>
      </c>
      <c r="I353" s="5" t="s">
        <v>15730</v>
      </c>
      <c r="J353" s="5">
        <v>0</v>
      </c>
    </row>
    <row r="354" spans="1:10" x14ac:dyDescent="0.25">
      <c r="A354" s="5" t="s">
        <v>15269</v>
      </c>
      <c r="B354" s="5" t="s">
        <v>15270</v>
      </c>
      <c r="C354" s="5">
        <v>1</v>
      </c>
      <c r="D354" s="5" t="s">
        <v>24</v>
      </c>
      <c r="E354" s="5" t="s">
        <v>53</v>
      </c>
      <c r="F354" s="5" t="s">
        <v>15271</v>
      </c>
      <c r="G354" s="5" t="s">
        <v>54</v>
      </c>
      <c r="H354" s="5" t="s">
        <v>15730</v>
      </c>
      <c r="I354" s="5" t="s">
        <v>15730</v>
      </c>
      <c r="J354" s="5">
        <v>1764.93</v>
      </c>
    </row>
    <row r="355" spans="1:10" x14ac:dyDescent="0.25">
      <c r="A355" s="5" t="s">
        <v>15267</v>
      </c>
      <c r="B355" s="5" t="s">
        <v>15268</v>
      </c>
      <c r="C355" s="5">
        <v>6</v>
      </c>
      <c r="D355" s="5" t="s">
        <v>24</v>
      </c>
      <c r="E355" s="5" t="s">
        <v>57</v>
      </c>
      <c r="F355" s="5" t="s">
        <v>3960</v>
      </c>
      <c r="G355" s="5" t="s">
        <v>59</v>
      </c>
      <c r="H355" s="5" t="s">
        <v>15730</v>
      </c>
      <c r="I355" s="5" t="s">
        <v>15730</v>
      </c>
      <c r="J355" s="5">
        <v>0</v>
      </c>
    </row>
    <row r="356" spans="1:10" x14ac:dyDescent="0.25">
      <c r="A356" s="5" t="s">
        <v>1000</v>
      </c>
      <c r="B356" s="5" t="s">
        <v>1001</v>
      </c>
      <c r="C356" s="5">
        <v>4</v>
      </c>
      <c r="D356" s="5" t="s">
        <v>24</v>
      </c>
      <c r="E356" s="5" t="s">
        <v>552</v>
      </c>
      <c r="F356" s="5" t="s">
        <v>1002</v>
      </c>
      <c r="G356" s="5" t="s">
        <v>554</v>
      </c>
      <c r="H356" s="5" t="s">
        <v>15730</v>
      </c>
      <c r="I356" s="5" t="s">
        <v>15730</v>
      </c>
      <c r="J356" s="5">
        <v>124</v>
      </c>
    </row>
    <row r="357" spans="1:10" x14ac:dyDescent="0.25">
      <c r="A357" s="5" t="s">
        <v>1003</v>
      </c>
      <c r="B357" s="5" t="s">
        <v>1004</v>
      </c>
      <c r="C357" s="5">
        <v>6</v>
      </c>
      <c r="D357" s="5" t="s">
        <v>24</v>
      </c>
      <c r="E357" s="5" t="s">
        <v>552</v>
      </c>
      <c r="F357" s="5" t="s">
        <v>388</v>
      </c>
      <c r="G357" s="5" t="s">
        <v>554</v>
      </c>
      <c r="H357" s="5" t="s">
        <v>15730</v>
      </c>
      <c r="I357" s="5" t="s">
        <v>15730</v>
      </c>
      <c r="J357" s="5">
        <v>174</v>
      </c>
    </row>
    <row r="358" spans="1:10" x14ac:dyDescent="0.25">
      <c r="A358" s="5" t="s">
        <v>1005</v>
      </c>
      <c r="B358" s="5" t="s">
        <v>1006</v>
      </c>
      <c r="C358" s="5">
        <v>3</v>
      </c>
      <c r="D358" s="5" t="s">
        <v>24</v>
      </c>
      <c r="E358" s="5" t="s">
        <v>63</v>
      </c>
      <c r="F358" s="5" t="s">
        <v>1007</v>
      </c>
      <c r="G358" s="5" t="s">
        <v>65</v>
      </c>
      <c r="H358" s="5" t="s">
        <v>15730</v>
      </c>
      <c r="I358" s="5" t="s">
        <v>15730</v>
      </c>
      <c r="J358" s="5">
        <v>114</v>
      </c>
    </row>
    <row r="359" spans="1:10" x14ac:dyDescent="0.25">
      <c r="A359" s="5" t="s">
        <v>1008</v>
      </c>
      <c r="B359" s="5" t="s">
        <v>1009</v>
      </c>
      <c r="C359" s="5">
        <v>3</v>
      </c>
      <c r="D359" s="5" t="s">
        <v>24</v>
      </c>
      <c r="E359" s="5" t="s">
        <v>63</v>
      </c>
      <c r="F359" s="5" t="s">
        <v>3960</v>
      </c>
      <c r="G359" s="5" t="s">
        <v>65</v>
      </c>
      <c r="H359" s="5" t="s">
        <v>15730</v>
      </c>
      <c r="I359" s="5" t="s">
        <v>15730</v>
      </c>
      <c r="J359" s="5">
        <v>0</v>
      </c>
    </row>
    <row r="360" spans="1:10" x14ac:dyDescent="0.25">
      <c r="A360" s="5" t="s">
        <v>1010</v>
      </c>
      <c r="B360" s="5" t="s">
        <v>1011</v>
      </c>
      <c r="C360" s="5">
        <v>1</v>
      </c>
      <c r="D360" s="5" t="s">
        <v>24</v>
      </c>
      <c r="E360" s="5" t="s">
        <v>57</v>
      </c>
      <c r="F360" s="5" t="s">
        <v>3960</v>
      </c>
      <c r="G360" s="5" t="s">
        <v>59</v>
      </c>
      <c r="H360" s="5" t="s">
        <v>15730</v>
      </c>
      <c r="I360" s="5" t="s">
        <v>15730</v>
      </c>
      <c r="J360" s="5">
        <v>0</v>
      </c>
    </row>
    <row r="361" spans="1:10" x14ac:dyDescent="0.25">
      <c r="A361" s="5" t="s">
        <v>1013</v>
      </c>
      <c r="B361" s="5" t="s">
        <v>1014</v>
      </c>
      <c r="C361" s="5">
        <v>3</v>
      </c>
      <c r="D361" s="5" t="s">
        <v>24</v>
      </c>
      <c r="E361" s="5" t="s">
        <v>63</v>
      </c>
      <c r="F361" s="5" t="s">
        <v>3960</v>
      </c>
      <c r="G361" s="5" t="s">
        <v>65</v>
      </c>
      <c r="H361" s="5" t="s">
        <v>15730</v>
      </c>
      <c r="I361" s="5" t="s">
        <v>15730</v>
      </c>
      <c r="J361" s="5">
        <v>0</v>
      </c>
    </row>
    <row r="362" spans="1:10" x14ac:dyDescent="0.25">
      <c r="A362" s="5" t="s">
        <v>15265</v>
      </c>
      <c r="B362" s="5" t="s">
        <v>15266</v>
      </c>
      <c r="C362" s="5">
        <v>10</v>
      </c>
      <c r="D362" s="5" t="s">
        <v>24</v>
      </c>
      <c r="E362" s="5" t="s">
        <v>63</v>
      </c>
      <c r="F362" s="5" t="s">
        <v>3960</v>
      </c>
      <c r="G362" s="5" t="s">
        <v>65</v>
      </c>
      <c r="H362" s="5" t="s">
        <v>15730</v>
      </c>
      <c r="I362" s="5" t="s">
        <v>15730</v>
      </c>
      <c r="J362" s="5">
        <v>0</v>
      </c>
    </row>
    <row r="363" spans="1:10" x14ac:dyDescent="0.25">
      <c r="A363" s="5" t="s">
        <v>1017</v>
      </c>
      <c r="B363" s="5" t="s">
        <v>1018</v>
      </c>
      <c r="C363" s="5">
        <v>6</v>
      </c>
      <c r="D363" s="5" t="s">
        <v>24</v>
      </c>
      <c r="E363" s="5" t="s">
        <v>63</v>
      </c>
      <c r="F363" s="5" t="s">
        <v>3960</v>
      </c>
      <c r="G363" s="5" t="s">
        <v>65</v>
      </c>
      <c r="H363" s="5" t="s">
        <v>15730</v>
      </c>
      <c r="I363" s="5" t="s">
        <v>15730</v>
      </c>
      <c r="J363" s="5">
        <v>0</v>
      </c>
    </row>
    <row r="364" spans="1:10" x14ac:dyDescent="0.25">
      <c r="A364" s="5" t="s">
        <v>1019</v>
      </c>
      <c r="B364" s="5" t="s">
        <v>1020</v>
      </c>
      <c r="C364" s="5">
        <v>1</v>
      </c>
      <c r="D364" s="5" t="s">
        <v>24</v>
      </c>
      <c r="E364" s="5" t="s">
        <v>48</v>
      </c>
      <c r="F364" s="5" t="s">
        <v>1021</v>
      </c>
      <c r="G364" s="5" t="s">
        <v>50</v>
      </c>
      <c r="H364" s="5" t="s">
        <v>15730</v>
      </c>
      <c r="I364" s="5" t="s">
        <v>15730</v>
      </c>
      <c r="J364" s="5">
        <v>19.54</v>
      </c>
    </row>
    <row r="365" spans="1:10" x14ac:dyDescent="0.25">
      <c r="A365" s="5" t="s">
        <v>1022</v>
      </c>
      <c r="B365" s="5" t="s">
        <v>1023</v>
      </c>
      <c r="C365" s="5">
        <v>12</v>
      </c>
      <c r="D365" s="5" t="s">
        <v>24</v>
      </c>
      <c r="E365" s="5"/>
      <c r="F365" s="5"/>
      <c r="G365" s="5"/>
      <c r="H365" s="5" t="s">
        <v>15730</v>
      </c>
      <c r="I365" s="5" t="s">
        <v>15730</v>
      </c>
      <c r="J365" s="5">
        <v>0</v>
      </c>
    </row>
    <row r="366" spans="1:10" x14ac:dyDescent="0.25">
      <c r="A366" s="5" t="s">
        <v>1024</v>
      </c>
      <c r="B366" s="5" t="s">
        <v>1025</v>
      </c>
      <c r="C366" s="5">
        <v>1</v>
      </c>
      <c r="D366" s="5" t="s">
        <v>24</v>
      </c>
      <c r="E366" s="5" t="s">
        <v>238</v>
      </c>
      <c r="F366" s="5" t="s">
        <v>1026</v>
      </c>
      <c r="G366" s="5" t="s">
        <v>239</v>
      </c>
      <c r="H366" s="5" t="s">
        <v>15730</v>
      </c>
      <c r="I366" s="5" t="s">
        <v>15730</v>
      </c>
      <c r="J366" s="5">
        <v>2800</v>
      </c>
    </row>
    <row r="367" spans="1:10" x14ac:dyDescent="0.25">
      <c r="A367" s="5" t="s">
        <v>1027</v>
      </c>
      <c r="B367" s="5" t="s">
        <v>1028</v>
      </c>
      <c r="C367" s="5">
        <v>1</v>
      </c>
      <c r="D367" s="5" t="s">
        <v>24</v>
      </c>
      <c r="E367" s="5" t="s">
        <v>238</v>
      </c>
      <c r="F367" s="5" t="s">
        <v>3960</v>
      </c>
      <c r="G367" s="5" t="s">
        <v>239</v>
      </c>
      <c r="H367" s="5" t="s">
        <v>15730</v>
      </c>
      <c r="I367" s="5" t="s">
        <v>15730</v>
      </c>
      <c r="J367" s="5">
        <v>0</v>
      </c>
    </row>
    <row r="368" spans="1:10" x14ac:dyDescent="0.25">
      <c r="A368" s="5" t="s">
        <v>1027</v>
      </c>
      <c r="B368" s="5" t="s">
        <v>1028</v>
      </c>
      <c r="C368" s="5">
        <v>2</v>
      </c>
      <c r="D368" s="5" t="s">
        <v>24</v>
      </c>
      <c r="E368" s="5" t="s">
        <v>238</v>
      </c>
      <c r="F368" s="5" t="s">
        <v>3960</v>
      </c>
      <c r="G368" s="5" t="s">
        <v>239</v>
      </c>
      <c r="H368" s="5" t="s">
        <v>15730</v>
      </c>
      <c r="I368" s="5" t="s">
        <v>15730</v>
      </c>
      <c r="J368" s="5">
        <v>0</v>
      </c>
    </row>
    <row r="369" spans="1:10" x14ac:dyDescent="0.25">
      <c r="A369" s="5" t="s">
        <v>1029</v>
      </c>
      <c r="B369" s="5" t="s">
        <v>1030</v>
      </c>
      <c r="C369" s="5">
        <v>2</v>
      </c>
      <c r="D369" s="5" t="s">
        <v>24</v>
      </c>
      <c r="E369" s="5" t="s">
        <v>1031</v>
      </c>
      <c r="F369" s="5" t="s">
        <v>1032</v>
      </c>
      <c r="G369" s="5" t="s">
        <v>1033</v>
      </c>
      <c r="H369" s="5" t="s">
        <v>15730</v>
      </c>
      <c r="I369" s="5" t="s">
        <v>15730</v>
      </c>
      <c r="J369" s="5">
        <v>137.9</v>
      </c>
    </row>
    <row r="370" spans="1:10" x14ac:dyDescent="0.25">
      <c r="A370" s="5" t="s">
        <v>1034</v>
      </c>
      <c r="B370" s="5" t="s">
        <v>1035</v>
      </c>
      <c r="C370" s="5">
        <v>1</v>
      </c>
      <c r="D370" s="5" t="s">
        <v>24</v>
      </c>
      <c r="E370" s="5" t="s">
        <v>1031</v>
      </c>
      <c r="F370" s="5" t="s">
        <v>1036</v>
      </c>
      <c r="G370" s="5" t="s">
        <v>1033</v>
      </c>
      <c r="H370" s="5" t="s">
        <v>15730</v>
      </c>
      <c r="I370" s="5" t="s">
        <v>15730</v>
      </c>
      <c r="J370" s="5">
        <v>100.5</v>
      </c>
    </row>
    <row r="371" spans="1:10" x14ac:dyDescent="0.25">
      <c r="A371" s="5" t="s">
        <v>1037</v>
      </c>
      <c r="B371" s="5" t="s">
        <v>1038</v>
      </c>
      <c r="C371" s="5">
        <v>1</v>
      </c>
      <c r="D371" s="5" t="s">
        <v>24</v>
      </c>
      <c r="E371" s="5" t="s">
        <v>201</v>
      </c>
      <c r="F371" s="5" t="s">
        <v>1039</v>
      </c>
      <c r="G371" s="5" t="s">
        <v>203</v>
      </c>
      <c r="H371" s="5" t="s">
        <v>15730</v>
      </c>
      <c r="I371" s="5" t="s">
        <v>15730</v>
      </c>
      <c r="J371" s="5">
        <v>60.5</v>
      </c>
    </row>
    <row r="372" spans="1:10" x14ac:dyDescent="0.25">
      <c r="A372" s="5" t="s">
        <v>1040</v>
      </c>
      <c r="B372" s="5" t="s">
        <v>1041</v>
      </c>
      <c r="C372" s="5">
        <v>2</v>
      </c>
      <c r="D372" s="5" t="s">
        <v>24</v>
      </c>
      <c r="E372" s="5" t="s">
        <v>201</v>
      </c>
      <c r="F372" s="5" t="s">
        <v>263</v>
      </c>
      <c r="G372" s="5" t="s">
        <v>203</v>
      </c>
      <c r="H372" s="5" t="s">
        <v>15730</v>
      </c>
      <c r="I372" s="5" t="s">
        <v>15730</v>
      </c>
      <c r="J372" s="5">
        <v>216.3</v>
      </c>
    </row>
    <row r="373" spans="1:10" x14ac:dyDescent="0.25">
      <c r="A373" s="5" t="s">
        <v>1042</v>
      </c>
      <c r="B373" s="5" t="s">
        <v>1043</v>
      </c>
      <c r="C373" s="5">
        <v>3</v>
      </c>
      <c r="D373" s="5" t="s">
        <v>24</v>
      </c>
      <c r="E373" s="5" t="s">
        <v>201</v>
      </c>
      <c r="F373" s="5" t="s">
        <v>1044</v>
      </c>
      <c r="G373" s="5" t="s">
        <v>203</v>
      </c>
      <c r="H373" s="5" t="s">
        <v>15730</v>
      </c>
      <c r="I373" s="5" t="s">
        <v>15730</v>
      </c>
      <c r="J373" s="5">
        <v>711</v>
      </c>
    </row>
    <row r="374" spans="1:10" x14ac:dyDescent="0.25">
      <c r="A374" s="5" t="s">
        <v>1045</v>
      </c>
      <c r="B374" s="5" t="s">
        <v>1046</v>
      </c>
      <c r="C374" s="5">
        <v>1</v>
      </c>
      <c r="D374" s="5" t="s">
        <v>24</v>
      </c>
      <c r="E374" s="5" t="s">
        <v>1047</v>
      </c>
      <c r="F374" s="5" t="s">
        <v>3960</v>
      </c>
      <c r="G374" s="5" t="s">
        <v>1048</v>
      </c>
      <c r="H374" s="5" t="s">
        <v>15730</v>
      </c>
      <c r="I374" s="5" t="s">
        <v>15730</v>
      </c>
      <c r="J374" s="5">
        <v>0</v>
      </c>
    </row>
    <row r="375" spans="1:10" x14ac:dyDescent="0.25">
      <c r="A375" s="5" t="s">
        <v>15262</v>
      </c>
      <c r="B375" s="5" t="s">
        <v>15263</v>
      </c>
      <c r="C375" s="5">
        <v>5</v>
      </c>
      <c r="D375" s="5" t="s">
        <v>24</v>
      </c>
      <c r="E375" s="5" t="s">
        <v>25</v>
      </c>
      <c r="F375" s="5" t="s">
        <v>15264</v>
      </c>
      <c r="G375" s="5" t="s">
        <v>27</v>
      </c>
      <c r="H375" s="5" t="s">
        <v>15730</v>
      </c>
      <c r="I375" s="5" t="s">
        <v>15730</v>
      </c>
      <c r="J375" s="5">
        <v>58.9</v>
      </c>
    </row>
    <row r="376" spans="1:10" x14ac:dyDescent="0.25">
      <c r="A376" s="5" t="s">
        <v>1052</v>
      </c>
      <c r="B376" s="5" t="s">
        <v>1053</v>
      </c>
      <c r="C376" s="5">
        <v>4</v>
      </c>
      <c r="D376" s="5" t="s">
        <v>24</v>
      </c>
      <c r="E376" s="5" t="s">
        <v>25</v>
      </c>
      <c r="F376" s="5" t="s">
        <v>1054</v>
      </c>
      <c r="G376" s="5" t="s">
        <v>27</v>
      </c>
      <c r="H376" s="5" t="s">
        <v>15730</v>
      </c>
      <c r="I376" s="5" t="s">
        <v>15730</v>
      </c>
      <c r="J376" s="5">
        <v>417.44</v>
      </c>
    </row>
    <row r="377" spans="1:10" x14ac:dyDescent="0.25">
      <c r="A377" s="5" t="s">
        <v>1055</v>
      </c>
      <c r="B377" s="5" t="s">
        <v>1056</v>
      </c>
      <c r="C377" s="5">
        <v>7</v>
      </c>
      <c r="D377" s="5" t="s">
        <v>24</v>
      </c>
      <c r="E377" s="5"/>
      <c r="F377" s="5"/>
      <c r="G377" s="5"/>
      <c r="H377" s="5" t="s">
        <v>15730</v>
      </c>
      <c r="I377" s="5" t="s">
        <v>15730</v>
      </c>
      <c r="J377" s="5">
        <v>0</v>
      </c>
    </row>
    <row r="378" spans="1:10" x14ac:dyDescent="0.25">
      <c r="A378" s="5" t="s">
        <v>15260</v>
      </c>
      <c r="B378" s="5" t="s">
        <v>15261</v>
      </c>
      <c r="C378" s="5">
        <v>3</v>
      </c>
      <c r="D378" s="5" t="s">
        <v>24</v>
      </c>
      <c r="E378" s="5" t="s">
        <v>258</v>
      </c>
      <c r="F378" s="5" t="s">
        <v>3960</v>
      </c>
      <c r="G378" s="5" t="s">
        <v>260</v>
      </c>
      <c r="H378" s="5" t="s">
        <v>15730</v>
      </c>
      <c r="I378" s="5" t="s">
        <v>15730</v>
      </c>
      <c r="J378" s="5">
        <v>0</v>
      </c>
    </row>
    <row r="379" spans="1:10" x14ac:dyDescent="0.25">
      <c r="A379" s="5" t="s">
        <v>1059</v>
      </c>
      <c r="B379" s="5" t="s">
        <v>1060</v>
      </c>
      <c r="C379" s="5">
        <v>1</v>
      </c>
      <c r="D379" s="5" t="s">
        <v>24</v>
      </c>
      <c r="E379" s="5"/>
      <c r="F379" s="5"/>
      <c r="G379" s="5"/>
      <c r="H379" s="5" t="s">
        <v>15730</v>
      </c>
      <c r="I379" s="5" t="s">
        <v>15730</v>
      </c>
      <c r="J379" s="5">
        <v>0</v>
      </c>
    </row>
    <row r="380" spans="1:10" x14ac:dyDescent="0.25">
      <c r="A380" s="5" t="s">
        <v>1061</v>
      </c>
      <c r="B380" s="5" t="s">
        <v>1062</v>
      </c>
      <c r="C380" s="5">
        <v>2</v>
      </c>
      <c r="D380" s="5" t="s">
        <v>24</v>
      </c>
      <c r="E380" s="5" t="s">
        <v>188</v>
      </c>
      <c r="F380" s="5" t="s">
        <v>3960</v>
      </c>
      <c r="G380" s="5" t="s">
        <v>189</v>
      </c>
      <c r="H380" s="5" t="s">
        <v>15730</v>
      </c>
      <c r="I380" s="5" t="s">
        <v>15730</v>
      </c>
      <c r="J380" s="5">
        <v>0</v>
      </c>
    </row>
    <row r="381" spans="1:10" x14ac:dyDescent="0.25">
      <c r="A381" s="5" t="s">
        <v>1063</v>
      </c>
      <c r="B381" s="5" t="s">
        <v>1064</v>
      </c>
      <c r="C381" s="5">
        <v>6</v>
      </c>
      <c r="D381" s="5" t="s">
        <v>24</v>
      </c>
      <c r="E381" s="5" t="s">
        <v>201</v>
      </c>
      <c r="F381" s="5" t="s">
        <v>1065</v>
      </c>
      <c r="G381" s="5" t="s">
        <v>203</v>
      </c>
      <c r="H381" s="5" t="s">
        <v>15730</v>
      </c>
      <c r="I381" s="5" t="s">
        <v>15730</v>
      </c>
      <c r="J381" s="5">
        <v>2970</v>
      </c>
    </row>
    <row r="382" spans="1:10" x14ac:dyDescent="0.25">
      <c r="A382" s="5" t="s">
        <v>15254</v>
      </c>
      <c r="B382" s="5" t="s">
        <v>15255</v>
      </c>
      <c r="C382" s="5">
        <v>6</v>
      </c>
      <c r="D382" s="5" t="s">
        <v>24</v>
      </c>
      <c r="E382" s="5" t="s">
        <v>5702</v>
      </c>
      <c r="F382" s="5" t="s">
        <v>15871</v>
      </c>
      <c r="G382" s="5" t="s">
        <v>5703</v>
      </c>
      <c r="H382" s="5" t="s">
        <v>15730</v>
      </c>
      <c r="I382" s="5" t="s">
        <v>15730</v>
      </c>
      <c r="J382" s="5">
        <v>322.10519999999997</v>
      </c>
    </row>
    <row r="383" spans="1:10" x14ac:dyDescent="0.25">
      <c r="A383" s="5" t="s">
        <v>1069</v>
      </c>
      <c r="B383" s="5" t="s">
        <v>1070</v>
      </c>
      <c r="C383" s="5">
        <v>500</v>
      </c>
      <c r="D383" s="5" t="s">
        <v>62</v>
      </c>
      <c r="E383" s="5" t="s">
        <v>63</v>
      </c>
      <c r="F383" s="5" t="s">
        <v>1071</v>
      </c>
      <c r="G383" s="5" t="s">
        <v>65</v>
      </c>
      <c r="H383" s="5" t="s">
        <v>15730</v>
      </c>
      <c r="I383" s="5" t="s">
        <v>15730</v>
      </c>
      <c r="J383" s="5">
        <v>38.199999999999996</v>
      </c>
    </row>
    <row r="384" spans="1:10" x14ac:dyDescent="0.25">
      <c r="A384" s="5" t="s">
        <v>1072</v>
      </c>
      <c r="B384" s="5" t="s">
        <v>1073</v>
      </c>
      <c r="C384" s="5">
        <v>3</v>
      </c>
      <c r="D384" s="5" t="s">
        <v>24</v>
      </c>
      <c r="E384" s="5" t="s">
        <v>368</v>
      </c>
      <c r="F384" s="5" t="s">
        <v>1074</v>
      </c>
      <c r="G384" s="5" t="s">
        <v>369</v>
      </c>
      <c r="H384" s="5" t="s">
        <v>15730</v>
      </c>
      <c r="I384" s="5" t="s">
        <v>15730</v>
      </c>
      <c r="J384" s="5">
        <v>2.91</v>
      </c>
    </row>
    <row r="385" spans="1:10" x14ac:dyDescent="0.25">
      <c r="A385" s="5" t="s">
        <v>15250</v>
      </c>
      <c r="B385" s="5" t="s">
        <v>15251</v>
      </c>
      <c r="C385" s="5">
        <v>6</v>
      </c>
      <c r="D385" s="5" t="s">
        <v>24</v>
      </c>
      <c r="E385" s="5" t="s">
        <v>63</v>
      </c>
      <c r="F385" s="5" t="s">
        <v>3960</v>
      </c>
      <c r="G385" s="5" t="s">
        <v>65</v>
      </c>
      <c r="H385" s="5" t="s">
        <v>15730</v>
      </c>
      <c r="I385" s="5" t="s">
        <v>15730</v>
      </c>
      <c r="J385" s="5">
        <v>0</v>
      </c>
    </row>
    <row r="386" spans="1:10" x14ac:dyDescent="0.25">
      <c r="A386" s="5" t="s">
        <v>1078</v>
      </c>
      <c r="B386" s="5" t="s">
        <v>1079</v>
      </c>
      <c r="C386" s="5">
        <v>9</v>
      </c>
      <c r="D386" s="5" t="s">
        <v>24</v>
      </c>
      <c r="E386" s="5" t="s">
        <v>63</v>
      </c>
      <c r="F386" s="5" t="s">
        <v>3960</v>
      </c>
      <c r="G386" s="5" t="s">
        <v>65</v>
      </c>
      <c r="H386" s="5" t="s">
        <v>15730</v>
      </c>
      <c r="I386" s="5" t="s">
        <v>15730</v>
      </c>
      <c r="J386" s="5">
        <v>0</v>
      </c>
    </row>
    <row r="387" spans="1:10" x14ac:dyDescent="0.25">
      <c r="A387" s="5" t="s">
        <v>1081</v>
      </c>
      <c r="B387" s="5" t="s">
        <v>1082</v>
      </c>
      <c r="C387" s="5">
        <v>2</v>
      </c>
      <c r="D387" s="5" t="s">
        <v>24</v>
      </c>
      <c r="E387" s="5" t="s">
        <v>1083</v>
      </c>
      <c r="F387" s="5" t="s">
        <v>3960</v>
      </c>
      <c r="G387" s="5" t="s">
        <v>1084</v>
      </c>
      <c r="H387" s="5" t="s">
        <v>15730</v>
      </c>
      <c r="I387" s="5" t="s">
        <v>15730</v>
      </c>
      <c r="J387" s="5">
        <v>0</v>
      </c>
    </row>
    <row r="388" spans="1:10" x14ac:dyDescent="0.25">
      <c r="A388" s="5" t="s">
        <v>1085</v>
      </c>
      <c r="B388" s="5" t="s">
        <v>1086</v>
      </c>
      <c r="C388" s="5">
        <v>5</v>
      </c>
      <c r="D388" s="5" t="s">
        <v>24</v>
      </c>
      <c r="E388" s="5" t="s">
        <v>63</v>
      </c>
      <c r="F388" s="5" t="s">
        <v>3960</v>
      </c>
      <c r="G388" s="5" t="s">
        <v>65</v>
      </c>
      <c r="H388" s="5" t="s">
        <v>15730</v>
      </c>
      <c r="I388" s="5" t="s">
        <v>15730</v>
      </c>
      <c r="J388" s="5">
        <v>0</v>
      </c>
    </row>
    <row r="389" spans="1:10" x14ac:dyDescent="0.25">
      <c r="A389" s="5" t="s">
        <v>15248</v>
      </c>
      <c r="B389" s="5" t="s">
        <v>15249</v>
      </c>
      <c r="C389" s="5">
        <v>2</v>
      </c>
      <c r="D389" s="5" t="s">
        <v>24</v>
      </c>
      <c r="E389" s="5" t="s">
        <v>258</v>
      </c>
      <c r="F389" s="5" t="s">
        <v>3960</v>
      </c>
      <c r="G389" s="5" t="s">
        <v>260</v>
      </c>
      <c r="H389" s="5" t="s">
        <v>15730</v>
      </c>
      <c r="I389" s="5" t="s">
        <v>15730</v>
      </c>
      <c r="J389" s="5">
        <v>0</v>
      </c>
    </row>
    <row r="390" spans="1:10" x14ac:dyDescent="0.25">
      <c r="A390" s="5" t="s">
        <v>1089</v>
      </c>
      <c r="B390" s="5" t="s">
        <v>1090</v>
      </c>
      <c r="C390" s="5">
        <v>1</v>
      </c>
      <c r="D390" s="5" t="s">
        <v>24</v>
      </c>
      <c r="E390" s="5" t="s">
        <v>63</v>
      </c>
      <c r="F390" s="5" t="s">
        <v>3960</v>
      </c>
      <c r="G390" s="5" t="s">
        <v>65</v>
      </c>
      <c r="H390" s="5" t="s">
        <v>15730</v>
      </c>
      <c r="I390" s="5" t="s">
        <v>15730</v>
      </c>
      <c r="J390" s="5">
        <v>0</v>
      </c>
    </row>
    <row r="391" spans="1:10" x14ac:dyDescent="0.25">
      <c r="A391" s="5" t="s">
        <v>15243</v>
      </c>
      <c r="B391" s="5" t="s">
        <v>15244</v>
      </c>
      <c r="C391" s="5">
        <v>2</v>
      </c>
      <c r="D391" s="5" t="s">
        <v>24</v>
      </c>
      <c r="E391" s="5" t="s">
        <v>72</v>
      </c>
      <c r="F391" s="5" t="s">
        <v>15245</v>
      </c>
      <c r="G391" s="5" t="s">
        <v>74</v>
      </c>
      <c r="H391" s="5" t="s">
        <v>15730</v>
      </c>
      <c r="I391" s="5" t="s">
        <v>15730</v>
      </c>
      <c r="J391" s="5">
        <v>1879.06</v>
      </c>
    </row>
    <row r="392" spans="1:10" x14ac:dyDescent="0.25">
      <c r="A392" s="5" t="s">
        <v>15241</v>
      </c>
      <c r="B392" s="5" t="s">
        <v>15242</v>
      </c>
      <c r="C392" s="5">
        <v>8</v>
      </c>
      <c r="D392" s="5" t="s">
        <v>24</v>
      </c>
      <c r="E392" s="5" t="s">
        <v>57</v>
      </c>
      <c r="F392" s="5" t="s">
        <v>3960</v>
      </c>
      <c r="G392" s="5" t="s">
        <v>59</v>
      </c>
      <c r="H392" s="5" t="s">
        <v>15730</v>
      </c>
      <c r="I392" s="5" t="s">
        <v>15730</v>
      </c>
      <c r="J392" s="5">
        <v>0</v>
      </c>
    </row>
    <row r="393" spans="1:10" x14ac:dyDescent="0.25">
      <c r="A393" s="5" t="s">
        <v>15239</v>
      </c>
      <c r="B393" s="5" t="s">
        <v>15240</v>
      </c>
      <c r="C393" s="5">
        <v>10</v>
      </c>
      <c r="D393" s="5" t="s">
        <v>24</v>
      </c>
      <c r="E393" s="5" t="s">
        <v>63</v>
      </c>
      <c r="F393" s="5" t="s">
        <v>3960</v>
      </c>
      <c r="G393" s="5" t="s">
        <v>65</v>
      </c>
      <c r="H393" s="5" t="s">
        <v>15730</v>
      </c>
      <c r="I393" s="5" t="s">
        <v>15730</v>
      </c>
      <c r="J393" s="5">
        <v>0</v>
      </c>
    </row>
    <row r="394" spans="1:10" x14ac:dyDescent="0.25">
      <c r="A394" s="5" t="s">
        <v>1098</v>
      </c>
      <c r="B394" s="5" t="s">
        <v>1099</v>
      </c>
      <c r="C394" s="5">
        <v>2</v>
      </c>
      <c r="D394" s="5" t="s">
        <v>24</v>
      </c>
      <c r="E394" s="5" t="s">
        <v>72</v>
      </c>
      <c r="F394" s="5" t="s">
        <v>1100</v>
      </c>
      <c r="G394" s="5" t="s">
        <v>74</v>
      </c>
      <c r="H394" s="5" t="s">
        <v>15730</v>
      </c>
      <c r="I394" s="5" t="s">
        <v>15730</v>
      </c>
      <c r="J394" s="5">
        <v>4.78</v>
      </c>
    </row>
    <row r="395" spans="1:10" x14ac:dyDescent="0.25">
      <c r="A395" s="5" t="s">
        <v>1101</v>
      </c>
      <c r="B395" s="5" t="s">
        <v>1102</v>
      </c>
      <c r="C395" s="5">
        <v>2</v>
      </c>
      <c r="D395" s="5" t="s">
        <v>24</v>
      </c>
      <c r="E395" s="5"/>
      <c r="F395" s="5"/>
      <c r="G395" s="5"/>
      <c r="H395" s="5" t="s">
        <v>15730</v>
      </c>
      <c r="I395" s="5" t="s">
        <v>15730</v>
      </c>
      <c r="J395" s="5">
        <v>0</v>
      </c>
    </row>
    <row r="396" spans="1:10" x14ac:dyDescent="0.25">
      <c r="A396" s="5" t="s">
        <v>15237</v>
      </c>
      <c r="B396" s="5" t="s">
        <v>15238</v>
      </c>
      <c r="C396" s="5">
        <v>2</v>
      </c>
      <c r="D396" s="5" t="s">
        <v>24</v>
      </c>
      <c r="E396" s="5" t="s">
        <v>57</v>
      </c>
      <c r="F396" s="5" t="s">
        <v>3960</v>
      </c>
      <c r="G396" s="5" t="s">
        <v>59</v>
      </c>
      <c r="H396" s="5" t="s">
        <v>15730</v>
      </c>
      <c r="I396" s="5" t="s">
        <v>15730</v>
      </c>
      <c r="J396" s="5">
        <v>0</v>
      </c>
    </row>
    <row r="397" spans="1:10" x14ac:dyDescent="0.25">
      <c r="A397" s="5" t="s">
        <v>1106</v>
      </c>
      <c r="B397" s="5" t="s">
        <v>1107</v>
      </c>
      <c r="C397" s="5">
        <v>19</v>
      </c>
      <c r="D397" s="5" t="s">
        <v>24</v>
      </c>
      <c r="E397" s="5" t="s">
        <v>63</v>
      </c>
      <c r="F397" s="5" t="s">
        <v>3960</v>
      </c>
      <c r="G397" s="5" t="s">
        <v>65</v>
      </c>
      <c r="H397" s="5" t="s">
        <v>15730</v>
      </c>
      <c r="I397" s="5" t="s">
        <v>15730</v>
      </c>
      <c r="J397" s="5">
        <v>0</v>
      </c>
    </row>
    <row r="398" spans="1:10" x14ac:dyDescent="0.25">
      <c r="A398" s="5" t="s">
        <v>1108</v>
      </c>
      <c r="B398" s="5" t="s">
        <v>1109</v>
      </c>
      <c r="C398" s="5">
        <v>2</v>
      </c>
      <c r="D398" s="5" t="s">
        <v>24</v>
      </c>
      <c r="E398" s="5" t="s">
        <v>201</v>
      </c>
      <c r="F398" s="5" t="s">
        <v>113</v>
      </c>
      <c r="G398" s="5" t="s">
        <v>203</v>
      </c>
      <c r="H398" s="5" t="s">
        <v>15730</v>
      </c>
      <c r="I398" s="5" t="s">
        <v>15730</v>
      </c>
      <c r="J398" s="5">
        <v>400</v>
      </c>
    </row>
    <row r="399" spans="1:10" x14ac:dyDescent="0.25">
      <c r="A399" s="5" t="s">
        <v>1110</v>
      </c>
      <c r="B399" s="5" t="s">
        <v>1111</v>
      </c>
      <c r="C399" s="5">
        <v>3</v>
      </c>
      <c r="D399" s="5" t="s">
        <v>24</v>
      </c>
      <c r="E399" s="5" t="s">
        <v>201</v>
      </c>
      <c r="F399" s="5" t="s">
        <v>1112</v>
      </c>
      <c r="G399" s="5" t="s">
        <v>203</v>
      </c>
      <c r="H399" s="5" t="s">
        <v>15730</v>
      </c>
      <c r="I399" s="5" t="s">
        <v>15730</v>
      </c>
      <c r="J399" s="5">
        <v>214.5</v>
      </c>
    </row>
    <row r="400" spans="1:10" x14ac:dyDescent="0.25">
      <c r="A400" s="5" t="s">
        <v>1113</v>
      </c>
      <c r="B400" s="5" t="s">
        <v>1114</v>
      </c>
      <c r="C400" s="5">
        <v>5</v>
      </c>
      <c r="D400" s="5" t="s">
        <v>24</v>
      </c>
      <c r="E400" s="5" t="s">
        <v>57</v>
      </c>
      <c r="F400" s="5" t="s">
        <v>3960</v>
      </c>
      <c r="G400" s="5" t="s">
        <v>59</v>
      </c>
      <c r="H400" s="5" t="s">
        <v>15730</v>
      </c>
      <c r="I400" s="5" t="s">
        <v>15730</v>
      </c>
      <c r="J400" s="5">
        <v>0</v>
      </c>
    </row>
    <row r="401" spans="1:10" x14ac:dyDescent="0.25">
      <c r="A401" s="5" t="s">
        <v>1115</v>
      </c>
      <c r="B401" s="5" t="s">
        <v>1116</v>
      </c>
      <c r="C401" s="5">
        <v>2</v>
      </c>
      <c r="D401" s="5" t="s">
        <v>24</v>
      </c>
      <c r="E401" s="5" t="s">
        <v>290</v>
      </c>
      <c r="F401" s="5" t="s">
        <v>1117</v>
      </c>
      <c r="G401" s="5" t="s">
        <v>292</v>
      </c>
      <c r="H401" s="5" t="s">
        <v>15730</v>
      </c>
      <c r="I401" s="5" t="s">
        <v>15730</v>
      </c>
      <c r="J401" s="5">
        <v>51.78</v>
      </c>
    </row>
    <row r="402" spans="1:10" x14ac:dyDescent="0.25">
      <c r="A402" s="5" t="s">
        <v>1118</v>
      </c>
      <c r="B402" s="5" t="s">
        <v>1119</v>
      </c>
      <c r="C402" s="5">
        <v>500</v>
      </c>
      <c r="D402" s="5" t="s">
        <v>62</v>
      </c>
      <c r="E402" s="5" t="s">
        <v>25</v>
      </c>
      <c r="F402" s="5" t="s">
        <v>15744</v>
      </c>
      <c r="G402" s="5" t="s">
        <v>27</v>
      </c>
      <c r="H402" s="5" t="s">
        <v>15730</v>
      </c>
      <c r="I402" s="5" t="s">
        <v>15730</v>
      </c>
      <c r="J402" s="5">
        <v>3064.1</v>
      </c>
    </row>
    <row r="403" spans="1:10" x14ac:dyDescent="0.25">
      <c r="A403" s="5" t="s">
        <v>15235</v>
      </c>
      <c r="B403" s="5" t="s">
        <v>15236</v>
      </c>
      <c r="C403" s="5">
        <v>2</v>
      </c>
      <c r="D403" s="5" t="s">
        <v>24</v>
      </c>
      <c r="E403" s="5" t="s">
        <v>57</v>
      </c>
      <c r="F403" s="5" t="s">
        <v>3960</v>
      </c>
      <c r="G403" s="5" t="s">
        <v>59</v>
      </c>
      <c r="H403" s="5" t="s">
        <v>15730</v>
      </c>
      <c r="I403" s="5" t="s">
        <v>15730</v>
      </c>
      <c r="J403" s="5">
        <v>0</v>
      </c>
    </row>
    <row r="404" spans="1:10" x14ac:dyDescent="0.25">
      <c r="A404" s="5" t="s">
        <v>1123</v>
      </c>
      <c r="B404" s="5" t="s">
        <v>1124</v>
      </c>
      <c r="C404" s="5">
        <v>2</v>
      </c>
      <c r="D404" s="5" t="s">
        <v>24</v>
      </c>
      <c r="E404" s="5" t="s">
        <v>290</v>
      </c>
      <c r="F404" s="5" t="s">
        <v>1125</v>
      </c>
      <c r="G404" s="5" t="s">
        <v>292</v>
      </c>
      <c r="H404" s="5" t="s">
        <v>15730</v>
      </c>
      <c r="I404" s="5" t="s">
        <v>15730</v>
      </c>
      <c r="J404" s="5">
        <v>2.64</v>
      </c>
    </row>
    <row r="405" spans="1:10" x14ac:dyDescent="0.25">
      <c r="A405" s="5" t="s">
        <v>1126</v>
      </c>
      <c r="B405" s="5" t="s">
        <v>1127</v>
      </c>
      <c r="C405" s="5">
        <v>10</v>
      </c>
      <c r="D405" s="5" t="s">
        <v>24</v>
      </c>
      <c r="E405" s="5" t="s">
        <v>57</v>
      </c>
      <c r="F405" s="5" t="s">
        <v>3960</v>
      </c>
      <c r="G405" s="5" t="s">
        <v>59</v>
      </c>
      <c r="H405" s="5" t="s">
        <v>15730</v>
      </c>
      <c r="I405" s="5" t="s">
        <v>15730</v>
      </c>
      <c r="J405" s="5">
        <v>0</v>
      </c>
    </row>
    <row r="406" spans="1:10" x14ac:dyDescent="0.25">
      <c r="A406" s="5" t="s">
        <v>1129</v>
      </c>
      <c r="B406" s="5" t="s">
        <v>1130</v>
      </c>
      <c r="C406" s="5">
        <v>1</v>
      </c>
      <c r="D406" s="5" t="s">
        <v>24</v>
      </c>
      <c r="E406" s="5" t="s">
        <v>57</v>
      </c>
      <c r="F406" s="5" t="s">
        <v>3960</v>
      </c>
      <c r="G406" s="5" t="s">
        <v>59</v>
      </c>
      <c r="H406" s="5" t="s">
        <v>15730</v>
      </c>
      <c r="I406" s="5" t="s">
        <v>15730</v>
      </c>
      <c r="J406" s="5">
        <v>0</v>
      </c>
    </row>
    <row r="407" spans="1:10" x14ac:dyDescent="0.25">
      <c r="A407" s="5" t="s">
        <v>1131</v>
      </c>
      <c r="B407" s="5" t="s">
        <v>1132</v>
      </c>
      <c r="C407" s="5">
        <v>1</v>
      </c>
      <c r="D407" s="5" t="s">
        <v>24</v>
      </c>
      <c r="E407" s="5" t="s">
        <v>57</v>
      </c>
      <c r="F407" s="5" t="s">
        <v>1133</v>
      </c>
      <c r="G407" s="5" t="s">
        <v>59</v>
      </c>
      <c r="H407" s="5" t="s">
        <v>15730</v>
      </c>
      <c r="I407" s="5" t="s">
        <v>15730</v>
      </c>
      <c r="J407" s="5">
        <v>15.98</v>
      </c>
    </row>
    <row r="408" spans="1:10" x14ac:dyDescent="0.25">
      <c r="A408" s="5" t="s">
        <v>15226</v>
      </c>
      <c r="B408" s="5" t="s">
        <v>15227</v>
      </c>
      <c r="C408" s="5">
        <v>1</v>
      </c>
      <c r="D408" s="5" t="s">
        <v>24</v>
      </c>
      <c r="E408" s="5" t="s">
        <v>53</v>
      </c>
      <c r="F408" s="5" t="s">
        <v>3960</v>
      </c>
      <c r="G408" s="5" t="s">
        <v>54</v>
      </c>
      <c r="H408" s="5" t="s">
        <v>15730</v>
      </c>
      <c r="I408" s="5" t="s">
        <v>15730</v>
      </c>
      <c r="J408" s="5">
        <v>0</v>
      </c>
    </row>
    <row r="409" spans="1:10" x14ac:dyDescent="0.25">
      <c r="A409" s="5" t="s">
        <v>1137</v>
      </c>
      <c r="B409" s="5" t="s">
        <v>1138</v>
      </c>
      <c r="C409" s="5">
        <v>2</v>
      </c>
      <c r="D409" s="5" t="s">
        <v>24</v>
      </c>
      <c r="E409" s="5"/>
      <c r="F409" s="5"/>
      <c r="G409" s="5"/>
      <c r="H409" s="5" t="s">
        <v>15730</v>
      </c>
      <c r="I409" s="5" t="s">
        <v>15730</v>
      </c>
      <c r="J409" s="5">
        <v>0</v>
      </c>
    </row>
    <row r="410" spans="1:10" x14ac:dyDescent="0.25">
      <c r="A410" s="5" t="s">
        <v>1139</v>
      </c>
      <c r="B410" s="5" t="s">
        <v>1140</v>
      </c>
      <c r="C410" s="5">
        <v>1</v>
      </c>
      <c r="D410" s="5" t="s">
        <v>24</v>
      </c>
      <c r="E410" s="5" t="s">
        <v>48</v>
      </c>
      <c r="F410" s="5" t="s">
        <v>3960</v>
      </c>
      <c r="G410" s="5" t="s">
        <v>50</v>
      </c>
      <c r="H410" s="5" t="s">
        <v>15730</v>
      </c>
      <c r="I410" s="5" t="s">
        <v>15730</v>
      </c>
      <c r="J410" s="5">
        <v>0</v>
      </c>
    </row>
    <row r="411" spans="1:10" x14ac:dyDescent="0.25">
      <c r="A411" s="5" t="s">
        <v>1141</v>
      </c>
      <c r="B411" s="5" t="s">
        <v>1142</v>
      </c>
      <c r="C411" s="5">
        <v>1</v>
      </c>
      <c r="D411" s="5" t="s">
        <v>24</v>
      </c>
      <c r="E411" s="5" t="s">
        <v>57</v>
      </c>
      <c r="F411" s="5" t="s">
        <v>1143</v>
      </c>
      <c r="G411" s="5" t="s">
        <v>59</v>
      </c>
      <c r="H411" s="5" t="s">
        <v>15730</v>
      </c>
      <c r="I411" s="5" t="s">
        <v>15730</v>
      </c>
      <c r="J411" s="5">
        <v>88.5</v>
      </c>
    </row>
    <row r="412" spans="1:10" x14ac:dyDescent="0.25">
      <c r="A412" s="5" t="s">
        <v>15214</v>
      </c>
      <c r="B412" s="5" t="s">
        <v>15215</v>
      </c>
      <c r="C412" s="5">
        <v>1</v>
      </c>
      <c r="D412" s="5" t="s">
        <v>24</v>
      </c>
      <c r="E412" s="5" t="s">
        <v>25</v>
      </c>
      <c r="F412" s="5" t="s">
        <v>3960</v>
      </c>
      <c r="G412" s="5" t="s">
        <v>27</v>
      </c>
      <c r="H412" s="5" t="s">
        <v>15730</v>
      </c>
      <c r="I412" s="5" t="s">
        <v>15730</v>
      </c>
      <c r="J412" s="5">
        <v>0</v>
      </c>
    </row>
    <row r="413" spans="1:10" x14ac:dyDescent="0.25">
      <c r="A413" s="5" t="s">
        <v>1146</v>
      </c>
      <c r="B413" s="5" t="s">
        <v>1147</v>
      </c>
      <c r="C413" s="5">
        <v>1</v>
      </c>
      <c r="D413" s="5" t="s">
        <v>24</v>
      </c>
      <c r="E413" s="5" t="s">
        <v>25</v>
      </c>
      <c r="F413" s="5" t="s">
        <v>3960</v>
      </c>
      <c r="G413" s="5" t="s">
        <v>27</v>
      </c>
      <c r="H413" s="5" t="s">
        <v>15730</v>
      </c>
      <c r="I413" s="5" t="s">
        <v>15730</v>
      </c>
      <c r="J413" s="5">
        <v>0</v>
      </c>
    </row>
    <row r="414" spans="1:10" x14ac:dyDescent="0.25">
      <c r="A414" s="5" t="s">
        <v>15210</v>
      </c>
      <c r="B414" s="5" t="s">
        <v>15211</v>
      </c>
      <c r="C414" s="5">
        <v>1</v>
      </c>
      <c r="D414" s="5" t="s">
        <v>24</v>
      </c>
      <c r="E414" s="5" t="s">
        <v>25</v>
      </c>
      <c r="F414" s="5" t="s">
        <v>3960</v>
      </c>
      <c r="G414" s="5" t="s">
        <v>27</v>
      </c>
      <c r="H414" s="5" t="s">
        <v>15730</v>
      </c>
      <c r="I414" s="5" t="s">
        <v>15730</v>
      </c>
      <c r="J414" s="5">
        <v>0</v>
      </c>
    </row>
    <row r="415" spans="1:10" x14ac:dyDescent="0.25">
      <c r="A415" s="5" t="s">
        <v>15205</v>
      </c>
      <c r="B415" s="5" t="s">
        <v>15206</v>
      </c>
      <c r="C415" s="5">
        <v>2</v>
      </c>
      <c r="D415" s="5" t="s">
        <v>24</v>
      </c>
      <c r="E415" s="5" t="s">
        <v>48</v>
      </c>
      <c r="F415" s="5" t="s">
        <v>2775</v>
      </c>
      <c r="G415" s="5" t="s">
        <v>50</v>
      </c>
      <c r="H415" s="5" t="s">
        <v>15730</v>
      </c>
      <c r="I415" s="5" t="s">
        <v>15730</v>
      </c>
      <c r="J415" s="5">
        <v>3.56</v>
      </c>
    </row>
    <row r="416" spans="1:10" x14ac:dyDescent="0.25">
      <c r="A416" s="5" t="s">
        <v>1155</v>
      </c>
      <c r="B416" s="5" t="s">
        <v>1156</v>
      </c>
      <c r="C416" s="5">
        <v>4</v>
      </c>
      <c r="D416" s="5" t="s">
        <v>24</v>
      </c>
      <c r="E416" s="5" t="s">
        <v>63</v>
      </c>
      <c r="F416" s="5" t="s">
        <v>3960</v>
      </c>
      <c r="G416" s="5" t="s">
        <v>65</v>
      </c>
      <c r="H416" s="5" t="s">
        <v>15730</v>
      </c>
      <c r="I416" s="5" t="s">
        <v>15730</v>
      </c>
      <c r="J416" s="5">
        <v>0</v>
      </c>
    </row>
    <row r="417" spans="1:10" x14ac:dyDescent="0.25">
      <c r="A417" s="5" t="s">
        <v>15192</v>
      </c>
      <c r="B417" s="5" t="s">
        <v>15193</v>
      </c>
      <c r="C417" s="5">
        <v>2</v>
      </c>
      <c r="D417" s="5" t="s">
        <v>24</v>
      </c>
      <c r="E417" s="5" t="s">
        <v>25</v>
      </c>
      <c r="F417" s="5" t="s">
        <v>15870</v>
      </c>
      <c r="G417" s="5" t="s">
        <v>27</v>
      </c>
      <c r="H417" s="5" t="s">
        <v>15730</v>
      </c>
      <c r="I417" s="5" t="s">
        <v>15730</v>
      </c>
      <c r="J417" s="5">
        <v>61.26</v>
      </c>
    </row>
    <row r="418" spans="1:10" x14ac:dyDescent="0.25">
      <c r="A418" s="5" t="s">
        <v>15189</v>
      </c>
      <c r="B418" s="5" t="s">
        <v>15190</v>
      </c>
      <c r="C418" s="5">
        <v>2</v>
      </c>
      <c r="D418" s="5" t="s">
        <v>1413</v>
      </c>
      <c r="E418" s="5" t="s">
        <v>48</v>
      </c>
      <c r="F418" s="5" t="s">
        <v>15191</v>
      </c>
      <c r="G418" s="5" t="s">
        <v>50</v>
      </c>
      <c r="H418" s="5" t="s">
        <v>15730</v>
      </c>
      <c r="I418" s="5" t="s">
        <v>15730</v>
      </c>
      <c r="J418" s="5">
        <v>47.14</v>
      </c>
    </row>
    <row r="419" spans="1:10" x14ac:dyDescent="0.25">
      <c r="A419" s="5" t="s">
        <v>15187</v>
      </c>
      <c r="B419" s="5" t="s">
        <v>15188</v>
      </c>
      <c r="C419" s="5">
        <v>1</v>
      </c>
      <c r="D419" s="5" t="s">
        <v>24</v>
      </c>
      <c r="E419" s="5" t="s">
        <v>63</v>
      </c>
      <c r="F419" s="5" t="s">
        <v>3960</v>
      </c>
      <c r="G419" s="5" t="s">
        <v>65</v>
      </c>
      <c r="H419" s="5" t="s">
        <v>15730</v>
      </c>
      <c r="I419" s="5" t="s">
        <v>15730</v>
      </c>
      <c r="J419" s="5">
        <v>0</v>
      </c>
    </row>
    <row r="420" spans="1:10" x14ac:dyDescent="0.25">
      <c r="A420" s="5" t="s">
        <v>1162</v>
      </c>
      <c r="B420" s="5" t="s">
        <v>1163</v>
      </c>
      <c r="C420" s="5">
        <v>390</v>
      </c>
      <c r="D420" s="5" t="s">
        <v>24</v>
      </c>
      <c r="E420" s="5" t="s">
        <v>1083</v>
      </c>
      <c r="F420" s="5" t="s">
        <v>3960</v>
      </c>
      <c r="G420" s="5" t="s">
        <v>1084</v>
      </c>
      <c r="H420" s="5" t="s">
        <v>15730</v>
      </c>
      <c r="I420" s="5" t="s">
        <v>15730</v>
      </c>
      <c r="J420" s="5">
        <v>0</v>
      </c>
    </row>
    <row r="421" spans="1:10" x14ac:dyDescent="0.25">
      <c r="A421" s="5" t="s">
        <v>15185</v>
      </c>
      <c r="B421" s="5" t="s">
        <v>15186</v>
      </c>
      <c r="C421" s="5">
        <v>3</v>
      </c>
      <c r="D421" s="5" t="s">
        <v>24</v>
      </c>
      <c r="E421" s="5" t="s">
        <v>63</v>
      </c>
      <c r="F421" s="5" t="s">
        <v>3960</v>
      </c>
      <c r="G421" s="5" t="s">
        <v>65</v>
      </c>
      <c r="H421" s="5" t="s">
        <v>15730</v>
      </c>
      <c r="I421" s="5" t="s">
        <v>15730</v>
      </c>
      <c r="J421" s="5">
        <v>0</v>
      </c>
    </row>
    <row r="422" spans="1:10" x14ac:dyDescent="0.25">
      <c r="A422" s="5" t="s">
        <v>1166</v>
      </c>
      <c r="B422" s="5" t="s">
        <v>1167</v>
      </c>
      <c r="C422" s="5">
        <v>3</v>
      </c>
      <c r="D422" s="5" t="s">
        <v>24</v>
      </c>
      <c r="E422" s="5" t="s">
        <v>112</v>
      </c>
      <c r="F422" s="5" t="s">
        <v>1168</v>
      </c>
      <c r="G422" s="5" t="s">
        <v>114</v>
      </c>
      <c r="H422" s="5" t="s">
        <v>15730</v>
      </c>
      <c r="I422" s="5" t="s">
        <v>15730</v>
      </c>
      <c r="J422" s="5">
        <v>241.5</v>
      </c>
    </row>
    <row r="423" spans="1:10" x14ac:dyDescent="0.25">
      <c r="A423" s="5" t="s">
        <v>15181</v>
      </c>
      <c r="B423" s="5" t="s">
        <v>15182</v>
      </c>
      <c r="C423" s="5">
        <v>9</v>
      </c>
      <c r="D423" s="5" t="s">
        <v>24</v>
      </c>
      <c r="E423" s="5" t="s">
        <v>944</v>
      </c>
      <c r="F423" s="5" t="s">
        <v>6013</v>
      </c>
      <c r="G423" s="5" t="s">
        <v>945</v>
      </c>
      <c r="H423" s="5" t="s">
        <v>15730</v>
      </c>
      <c r="I423" s="5" t="s">
        <v>15730</v>
      </c>
      <c r="J423" s="5">
        <v>85.05</v>
      </c>
    </row>
    <row r="424" spans="1:10" x14ac:dyDescent="0.25">
      <c r="A424" s="5" t="s">
        <v>15176</v>
      </c>
      <c r="B424" s="5" t="s">
        <v>15177</v>
      </c>
      <c r="C424" s="5">
        <v>12</v>
      </c>
      <c r="D424" s="5" t="s">
        <v>24</v>
      </c>
      <c r="E424" s="5" t="s">
        <v>63</v>
      </c>
      <c r="F424" s="5" t="s">
        <v>3960</v>
      </c>
      <c r="G424" s="5" t="s">
        <v>65</v>
      </c>
      <c r="H424" s="5" t="s">
        <v>15730</v>
      </c>
      <c r="I424" s="5" t="s">
        <v>15730</v>
      </c>
      <c r="J424" s="5">
        <v>0</v>
      </c>
    </row>
    <row r="425" spans="1:10" x14ac:dyDescent="0.25">
      <c r="A425" s="5" t="s">
        <v>15172</v>
      </c>
      <c r="B425" s="5" t="s">
        <v>15173</v>
      </c>
      <c r="C425" s="5">
        <v>5</v>
      </c>
      <c r="D425" s="5" t="s">
        <v>24</v>
      </c>
      <c r="E425" s="5" t="s">
        <v>63</v>
      </c>
      <c r="F425" s="5" t="s">
        <v>3960</v>
      </c>
      <c r="G425" s="5" t="s">
        <v>65</v>
      </c>
      <c r="H425" s="5" t="s">
        <v>15730</v>
      </c>
      <c r="I425" s="5" t="s">
        <v>15730</v>
      </c>
      <c r="J425" s="5">
        <v>0</v>
      </c>
    </row>
    <row r="426" spans="1:10" x14ac:dyDescent="0.25">
      <c r="A426" s="5" t="s">
        <v>15170</v>
      </c>
      <c r="B426" s="5" t="s">
        <v>15171</v>
      </c>
      <c r="C426" s="5">
        <v>5</v>
      </c>
      <c r="D426" s="5" t="s">
        <v>24</v>
      </c>
      <c r="E426" s="5" t="s">
        <v>72</v>
      </c>
      <c r="F426" s="5" t="s">
        <v>3960</v>
      </c>
      <c r="G426" s="5" t="s">
        <v>74</v>
      </c>
      <c r="H426" s="5" t="s">
        <v>15730</v>
      </c>
      <c r="I426" s="5" t="s">
        <v>15730</v>
      </c>
      <c r="J426" s="5">
        <v>0</v>
      </c>
    </row>
    <row r="427" spans="1:10" x14ac:dyDescent="0.25">
      <c r="A427" s="5" t="s">
        <v>15164</v>
      </c>
      <c r="B427" s="5" t="s">
        <v>15165</v>
      </c>
      <c r="C427" s="5">
        <v>4</v>
      </c>
      <c r="D427" s="5" t="s">
        <v>24</v>
      </c>
      <c r="E427" s="5" t="s">
        <v>1047</v>
      </c>
      <c r="F427" s="5" t="s">
        <v>15166</v>
      </c>
      <c r="G427" s="5" t="s">
        <v>1048</v>
      </c>
      <c r="H427" s="5" t="s">
        <v>15730</v>
      </c>
      <c r="I427" s="5" t="s">
        <v>15730</v>
      </c>
      <c r="J427" s="5">
        <v>147.84</v>
      </c>
    </row>
    <row r="428" spans="1:10" x14ac:dyDescent="0.25">
      <c r="A428" s="5" t="s">
        <v>1181</v>
      </c>
      <c r="B428" s="5" t="s">
        <v>1182</v>
      </c>
      <c r="C428" s="5">
        <v>3</v>
      </c>
      <c r="D428" s="5" t="s">
        <v>24</v>
      </c>
      <c r="E428" s="5" t="s">
        <v>72</v>
      </c>
      <c r="F428" s="5" t="s">
        <v>3960</v>
      </c>
      <c r="G428" s="5" t="s">
        <v>74</v>
      </c>
      <c r="H428" s="5" t="s">
        <v>15730</v>
      </c>
      <c r="I428" s="5" t="s">
        <v>15730</v>
      </c>
      <c r="J428" s="5">
        <v>0</v>
      </c>
    </row>
    <row r="429" spans="1:10" x14ac:dyDescent="0.25">
      <c r="A429" s="5" t="s">
        <v>15154</v>
      </c>
      <c r="B429" s="5" t="s">
        <v>15155</v>
      </c>
      <c r="C429" s="5">
        <v>1</v>
      </c>
      <c r="D429" s="5" t="s">
        <v>24</v>
      </c>
      <c r="E429" s="5" t="s">
        <v>72</v>
      </c>
      <c r="F429" s="5" t="s">
        <v>15156</v>
      </c>
      <c r="G429" s="5" t="s">
        <v>74</v>
      </c>
      <c r="H429" s="5" t="s">
        <v>15730</v>
      </c>
      <c r="I429" s="5" t="s">
        <v>15730</v>
      </c>
      <c r="J429" s="5">
        <v>20.49</v>
      </c>
    </row>
    <row r="430" spans="1:10" x14ac:dyDescent="0.25">
      <c r="A430" s="5" t="s">
        <v>1188</v>
      </c>
      <c r="B430" s="5" t="s">
        <v>1189</v>
      </c>
      <c r="C430" s="5">
        <v>1</v>
      </c>
      <c r="D430" s="5" t="s">
        <v>24</v>
      </c>
      <c r="E430" s="5" t="s">
        <v>57</v>
      </c>
      <c r="F430" s="5" t="s">
        <v>3960</v>
      </c>
      <c r="G430" s="5" t="s">
        <v>59</v>
      </c>
      <c r="H430" s="5" t="s">
        <v>15730</v>
      </c>
      <c r="I430" s="5" t="s">
        <v>15730</v>
      </c>
      <c r="J430" s="5">
        <v>0</v>
      </c>
    </row>
    <row r="431" spans="1:10" x14ac:dyDescent="0.25">
      <c r="A431" s="5" t="s">
        <v>1190</v>
      </c>
      <c r="B431" s="5" t="s">
        <v>1191</v>
      </c>
      <c r="C431" s="5">
        <v>21</v>
      </c>
      <c r="D431" s="5" t="s">
        <v>24</v>
      </c>
      <c r="E431" s="5" t="s">
        <v>48</v>
      </c>
      <c r="F431" s="5" t="s">
        <v>1192</v>
      </c>
      <c r="G431" s="5" t="s">
        <v>50</v>
      </c>
      <c r="H431" s="5" t="s">
        <v>15730</v>
      </c>
      <c r="I431" s="5" t="s">
        <v>15730</v>
      </c>
      <c r="J431" s="5">
        <v>132.29999999999998</v>
      </c>
    </row>
    <row r="432" spans="1:10" x14ac:dyDescent="0.25">
      <c r="A432" s="5" t="s">
        <v>1193</v>
      </c>
      <c r="B432" s="5" t="s">
        <v>1194</v>
      </c>
      <c r="C432" s="5">
        <v>1</v>
      </c>
      <c r="D432" s="5" t="s">
        <v>24</v>
      </c>
      <c r="E432" s="5" t="s">
        <v>57</v>
      </c>
      <c r="F432" s="5" t="s">
        <v>3960</v>
      </c>
      <c r="G432" s="5" t="s">
        <v>59</v>
      </c>
      <c r="H432" s="5" t="s">
        <v>15730</v>
      </c>
      <c r="I432" s="5" t="s">
        <v>15730</v>
      </c>
      <c r="J432" s="5">
        <v>0</v>
      </c>
    </row>
    <row r="433" spans="1:10" x14ac:dyDescent="0.25">
      <c r="A433" s="5" t="s">
        <v>15152</v>
      </c>
      <c r="B433" s="5" t="s">
        <v>15153</v>
      </c>
      <c r="C433" s="5">
        <v>2</v>
      </c>
      <c r="D433" s="5" t="s">
        <v>24</v>
      </c>
      <c r="E433" s="5" t="s">
        <v>1227</v>
      </c>
      <c r="F433" s="5" t="s">
        <v>3960</v>
      </c>
      <c r="G433" s="5" t="s">
        <v>1228</v>
      </c>
      <c r="H433" s="5" t="s">
        <v>15730</v>
      </c>
      <c r="I433" s="5" t="s">
        <v>15730</v>
      </c>
      <c r="J433" s="5">
        <v>0</v>
      </c>
    </row>
    <row r="434" spans="1:10" x14ac:dyDescent="0.25">
      <c r="A434" s="5" t="s">
        <v>1198</v>
      </c>
      <c r="B434" s="5" t="s">
        <v>1199</v>
      </c>
      <c r="C434" s="5">
        <v>4</v>
      </c>
      <c r="D434" s="5" t="s">
        <v>24</v>
      </c>
      <c r="E434" s="5"/>
      <c r="F434" s="5"/>
      <c r="G434" s="5"/>
      <c r="H434" s="5" t="s">
        <v>15730</v>
      </c>
      <c r="I434" s="5" t="s">
        <v>15730</v>
      </c>
      <c r="J434" s="5">
        <v>0</v>
      </c>
    </row>
    <row r="435" spans="1:10" x14ac:dyDescent="0.25">
      <c r="A435" s="5" t="s">
        <v>1200</v>
      </c>
      <c r="B435" s="5" t="s">
        <v>1201</v>
      </c>
      <c r="C435" s="5">
        <v>100</v>
      </c>
      <c r="D435" s="5" t="s">
        <v>24</v>
      </c>
      <c r="E435" s="5" t="s">
        <v>72</v>
      </c>
      <c r="F435" s="5" t="s">
        <v>1202</v>
      </c>
      <c r="G435" s="5" t="s">
        <v>74</v>
      </c>
      <c r="H435" s="5" t="s">
        <v>15730</v>
      </c>
      <c r="I435" s="5" t="s">
        <v>15730</v>
      </c>
      <c r="J435" s="5">
        <v>31.900000000000002</v>
      </c>
    </row>
    <row r="436" spans="1:10" x14ac:dyDescent="0.25">
      <c r="A436" s="5" t="s">
        <v>1203</v>
      </c>
      <c r="B436" s="5" t="s">
        <v>1204</v>
      </c>
      <c r="C436" s="5">
        <v>1</v>
      </c>
      <c r="D436" s="5" t="s">
        <v>24</v>
      </c>
      <c r="E436" s="5" t="s">
        <v>40</v>
      </c>
      <c r="F436" s="5" t="s">
        <v>1205</v>
      </c>
      <c r="G436" s="5" t="s">
        <v>42</v>
      </c>
      <c r="H436" s="5" t="s">
        <v>15730</v>
      </c>
      <c r="I436" s="5" t="s">
        <v>15730</v>
      </c>
      <c r="J436" s="5">
        <v>15.94</v>
      </c>
    </row>
    <row r="437" spans="1:10" x14ac:dyDescent="0.25">
      <c r="A437" s="5" t="s">
        <v>1206</v>
      </c>
      <c r="B437" s="5" t="s">
        <v>1207</v>
      </c>
      <c r="C437" s="5">
        <v>2</v>
      </c>
      <c r="D437" s="5" t="s">
        <v>24</v>
      </c>
      <c r="E437" s="5" t="s">
        <v>724</v>
      </c>
      <c r="F437" s="5" t="s">
        <v>3960</v>
      </c>
      <c r="G437" s="5" t="s">
        <v>725</v>
      </c>
      <c r="H437" s="5" t="s">
        <v>15730</v>
      </c>
      <c r="I437" s="5" t="s">
        <v>15730</v>
      </c>
      <c r="J437" s="5">
        <v>0</v>
      </c>
    </row>
    <row r="438" spans="1:10" x14ac:dyDescent="0.25">
      <c r="A438" s="5" t="s">
        <v>15150</v>
      </c>
      <c r="B438" s="5" t="s">
        <v>15151</v>
      </c>
      <c r="C438" s="5">
        <v>24</v>
      </c>
      <c r="D438" s="5" t="s">
        <v>24</v>
      </c>
      <c r="E438" s="5" t="s">
        <v>201</v>
      </c>
      <c r="F438" s="5" t="s">
        <v>388</v>
      </c>
      <c r="G438" s="5" t="s">
        <v>203</v>
      </c>
      <c r="H438" s="5" t="s">
        <v>15730</v>
      </c>
      <c r="I438" s="5" t="s">
        <v>15730</v>
      </c>
      <c r="J438" s="5">
        <v>696</v>
      </c>
    </row>
    <row r="439" spans="1:10" x14ac:dyDescent="0.25">
      <c r="A439" s="5" t="s">
        <v>1210</v>
      </c>
      <c r="B439" s="5" t="s">
        <v>1211</v>
      </c>
      <c r="C439" s="5">
        <v>2</v>
      </c>
      <c r="D439" s="5" t="s">
        <v>24</v>
      </c>
      <c r="E439" s="5" t="s">
        <v>63</v>
      </c>
      <c r="F439" s="5" t="s">
        <v>1212</v>
      </c>
      <c r="G439" s="5" t="s">
        <v>65</v>
      </c>
      <c r="H439" s="5" t="s">
        <v>15730</v>
      </c>
      <c r="I439" s="5" t="s">
        <v>15730</v>
      </c>
      <c r="J439" s="5">
        <v>10.032400000000001</v>
      </c>
    </row>
    <row r="440" spans="1:10" x14ac:dyDescent="0.25">
      <c r="A440" s="5" t="s">
        <v>1213</v>
      </c>
      <c r="B440" s="5" t="s">
        <v>1214</v>
      </c>
      <c r="C440" s="5">
        <v>11</v>
      </c>
      <c r="D440" s="5" t="s">
        <v>24</v>
      </c>
      <c r="E440" s="5" t="s">
        <v>72</v>
      </c>
      <c r="F440" s="5" t="s">
        <v>1215</v>
      </c>
      <c r="G440" s="5" t="s">
        <v>74</v>
      </c>
      <c r="H440" s="5" t="s">
        <v>15730</v>
      </c>
      <c r="I440" s="5" t="s">
        <v>15730</v>
      </c>
      <c r="J440" s="5">
        <v>202.95</v>
      </c>
    </row>
    <row r="441" spans="1:10" x14ac:dyDescent="0.25">
      <c r="A441" s="5" t="s">
        <v>1216</v>
      </c>
      <c r="B441" s="5" t="s">
        <v>1217</v>
      </c>
      <c r="C441" s="5">
        <v>2</v>
      </c>
      <c r="D441" s="5" t="s">
        <v>24</v>
      </c>
      <c r="E441" s="5" t="s">
        <v>57</v>
      </c>
      <c r="F441" s="5" t="s">
        <v>3960</v>
      </c>
      <c r="G441" s="5" t="s">
        <v>59</v>
      </c>
      <c r="H441" s="5" t="s">
        <v>15730</v>
      </c>
      <c r="I441" s="5" t="s">
        <v>15730</v>
      </c>
      <c r="J441" s="5">
        <v>0</v>
      </c>
    </row>
    <row r="442" spans="1:10" x14ac:dyDescent="0.25">
      <c r="A442" s="5" t="s">
        <v>1218</v>
      </c>
      <c r="B442" s="5" t="s">
        <v>1219</v>
      </c>
      <c r="C442" s="5">
        <v>75</v>
      </c>
      <c r="D442" s="5" t="s">
        <v>24</v>
      </c>
      <c r="E442" s="5" t="s">
        <v>1220</v>
      </c>
      <c r="F442" s="5" t="s">
        <v>1221</v>
      </c>
      <c r="G442" s="5" t="s">
        <v>1222</v>
      </c>
      <c r="H442" s="5" t="s">
        <v>15730</v>
      </c>
      <c r="I442" s="5" t="s">
        <v>15730</v>
      </c>
      <c r="J442" s="5">
        <v>78.75</v>
      </c>
    </row>
    <row r="443" spans="1:10" x14ac:dyDescent="0.25">
      <c r="A443" s="5" t="s">
        <v>1223</v>
      </c>
      <c r="B443" s="5" t="s">
        <v>1224</v>
      </c>
      <c r="C443" s="5">
        <v>5</v>
      </c>
      <c r="D443" s="5" t="s">
        <v>24</v>
      </c>
      <c r="E443" s="5" t="s">
        <v>63</v>
      </c>
      <c r="F443" s="5" t="s">
        <v>15746</v>
      </c>
      <c r="G443" s="5" t="s">
        <v>65</v>
      </c>
      <c r="H443" s="5" t="s">
        <v>15730</v>
      </c>
      <c r="I443" s="5" t="s">
        <v>15730</v>
      </c>
      <c r="J443" s="5">
        <v>87.15</v>
      </c>
    </row>
    <row r="444" spans="1:10" x14ac:dyDescent="0.25">
      <c r="A444" s="5" t="s">
        <v>1225</v>
      </c>
      <c r="B444" s="5" t="s">
        <v>1226</v>
      </c>
      <c r="C444" s="5">
        <v>18</v>
      </c>
      <c r="D444" s="5" t="s">
        <v>24</v>
      </c>
      <c r="E444" s="5" t="s">
        <v>63</v>
      </c>
      <c r="F444" s="5" t="s">
        <v>3960</v>
      </c>
      <c r="G444" s="5" t="s">
        <v>65</v>
      </c>
      <c r="H444" s="5" t="s">
        <v>15730</v>
      </c>
      <c r="I444" s="5" t="s">
        <v>15730</v>
      </c>
      <c r="J444" s="5">
        <v>0</v>
      </c>
    </row>
    <row r="445" spans="1:10" x14ac:dyDescent="0.25">
      <c r="A445" s="5" t="s">
        <v>15147</v>
      </c>
      <c r="B445" s="5" t="s">
        <v>15148</v>
      </c>
      <c r="C445" s="5">
        <v>1</v>
      </c>
      <c r="D445" s="5" t="s">
        <v>24</v>
      </c>
      <c r="E445" s="5" t="s">
        <v>201</v>
      </c>
      <c r="F445" s="5" t="s">
        <v>15149</v>
      </c>
      <c r="G445" s="5" t="s">
        <v>203</v>
      </c>
      <c r="H445" s="5" t="s">
        <v>15730</v>
      </c>
      <c r="I445" s="5" t="s">
        <v>15730</v>
      </c>
      <c r="J445" s="5">
        <v>184</v>
      </c>
    </row>
    <row r="446" spans="1:10" x14ac:dyDescent="0.25">
      <c r="A446" s="5" t="s">
        <v>1231</v>
      </c>
      <c r="B446" s="5" t="s">
        <v>1232</v>
      </c>
      <c r="C446" s="5">
        <v>10</v>
      </c>
      <c r="D446" s="5" t="s">
        <v>24</v>
      </c>
      <c r="E446" s="5" t="s">
        <v>63</v>
      </c>
      <c r="F446" s="5" t="s">
        <v>3960</v>
      </c>
      <c r="G446" s="5" t="s">
        <v>65</v>
      </c>
      <c r="H446" s="5" t="s">
        <v>15730</v>
      </c>
      <c r="I446" s="5" t="s">
        <v>15730</v>
      </c>
      <c r="J446" s="5">
        <v>0</v>
      </c>
    </row>
    <row r="447" spans="1:10" x14ac:dyDescent="0.25">
      <c r="A447" s="5" t="s">
        <v>15145</v>
      </c>
      <c r="B447" s="5" t="s">
        <v>15146</v>
      </c>
      <c r="C447" s="5">
        <v>2</v>
      </c>
      <c r="D447" s="5" t="s">
        <v>24</v>
      </c>
      <c r="E447" s="5"/>
      <c r="F447" s="5"/>
      <c r="G447" s="5"/>
      <c r="H447" s="5" t="s">
        <v>15730</v>
      </c>
      <c r="I447" s="5" t="s">
        <v>15730</v>
      </c>
      <c r="J447" s="5">
        <v>0</v>
      </c>
    </row>
    <row r="448" spans="1:10" x14ac:dyDescent="0.25">
      <c r="A448" s="5" t="s">
        <v>1236</v>
      </c>
      <c r="B448" s="5" t="s">
        <v>1237</v>
      </c>
      <c r="C448" s="5">
        <v>2</v>
      </c>
      <c r="D448" s="5" t="s">
        <v>24</v>
      </c>
      <c r="E448" s="5" t="s">
        <v>63</v>
      </c>
      <c r="F448" s="5" t="s">
        <v>3960</v>
      </c>
      <c r="G448" s="5" t="s">
        <v>65</v>
      </c>
      <c r="H448" s="5" t="s">
        <v>15730</v>
      </c>
      <c r="I448" s="5" t="s">
        <v>15730</v>
      </c>
      <c r="J448" s="5">
        <v>0</v>
      </c>
    </row>
    <row r="449" spans="1:10" x14ac:dyDescent="0.25">
      <c r="A449" s="5" t="s">
        <v>1238</v>
      </c>
      <c r="B449" s="5" t="s">
        <v>1239</v>
      </c>
      <c r="C449" s="5">
        <v>1</v>
      </c>
      <c r="D449" s="5" t="s">
        <v>24</v>
      </c>
      <c r="E449" s="5" t="s">
        <v>201</v>
      </c>
      <c r="F449" s="5" t="s">
        <v>3960</v>
      </c>
      <c r="G449" s="5" t="s">
        <v>203</v>
      </c>
      <c r="H449" s="5" t="s">
        <v>15730</v>
      </c>
      <c r="I449" s="5" t="s">
        <v>15730</v>
      </c>
      <c r="J449" s="5">
        <v>0</v>
      </c>
    </row>
    <row r="450" spans="1:10" x14ac:dyDescent="0.25">
      <c r="A450" s="5" t="s">
        <v>1240</v>
      </c>
      <c r="B450" s="5" t="s">
        <v>1241</v>
      </c>
      <c r="C450" s="5">
        <v>7</v>
      </c>
      <c r="D450" s="5" t="s">
        <v>24</v>
      </c>
      <c r="E450" s="5" t="s">
        <v>724</v>
      </c>
      <c r="F450" s="5" t="s">
        <v>3960</v>
      </c>
      <c r="G450" s="5" t="s">
        <v>725</v>
      </c>
      <c r="H450" s="5" t="s">
        <v>15730</v>
      </c>
      <c r="I450" s="5" t="s">
        <v>15730</v>
      </c>
      <c r="J450" s="5">
        <v>0</v>
      </c>
    </row>
    <row r="451" spans="1:10" x14ac:dyDescent="0.25">
      <c r="A451" s="5" t="s">
        <v>1242</v>
      </c>
      <c r="B451" s="5" t="s">
        <v>1243</v>
      </c>
      <c r="C451" s="5">
        <v>4</v>
      </c>
      <c r="D451" s="5" t="s">
        <v>24</v>
      </c>
      <c r="E451" s="5" t="s">
        <v>724</v>
      </c>
      <c r="F451" s="5" t="s">
        <v>3960</v>
      </c>
      <c r="G451" s="5" t="s">
        <v>725</v>
      </c>
      <c r="H451" s="5" t="s">
        <v>15730</v>
      </c>
      <c r="I451" s="5" t="s">
        <v>15730</v>
      </c>
      <c r="J451" s="5">
        <v>0</v>
      </c>
    </row>
    <row r="452" spans="1:10" x14ac:dyDescent="0.25">
      <c r="A452" s="5" t="s">
        <v>1244</v>
      </c>
      <c r="B452" s="5" t="s">
        <v>1245</v>
      </c>
      <c r="C452" s="5">
        <v>1</v>
      </c>
      <c r="D452" s="5" t="s">
        <v>24</v>
      </c>
      <c r="E452" s="5" t="s">
        <v>48</v>
      </c>
      <c r="F452" s="5" t="s">
        <v>1246</v>
      </c>
      <c r="G452" s="5" t="s">
        <v>50</v>
      </c>
      <c r="H452" s="5" t="s">
        <v>15730</v>
      </c>
      <c r="I452" s="5" t="s">
        <v>15730</v>
      </c>
      <c r="J452" s="5">
        <v>47.49</v>
      </c>
    </row>
    <row r="453" spans="1:10" x14ac:dyDescent="0.25">
      <c r="A453" s="5" t="s">
        <v>1247</v>
      </c>
      <c r="B453" s="5" t="s">
        <v>1248</v>
      </c>
      <c r="C453" s="5">
        <v>2</v>
      </c>
      <c r="D453" s="5" t="s">
        <v>24</v>
      </c>
      <c r="E453" s="5" t="s">
        <v>151</v>
      </c>
      <c r="F453" s="5" t="s">
        <v>1249</v>
      </c>
      <c r="G453" s="5" t="s">
        <v>153</v>
      </c>
      <c r="H453" s="5" t="s">
        <v>15730</v>
      </c>
      <c r="I453" s="5" t="s">
        <v>15730</v>
      </c>
      <c r="J453" s="5">
        <v>184.3</v>
      </c>
    </row>
    <row r="454" spans="1:10" x14ac:dyDescent="0.25">
      <c r="A454" s="5" t="s">
        <v>15143</v>
      </c>
      <c r="B454" s="5" t="s">
        <v>15144</v>
      </c>
      <c r="C454" s="5">
        <v>1</v>
      </c>
      <c r="D454" s="5" t="s">
        <v>24</v>
      </c>
      <c r="E454" s="5" t="s">
        <v>25</v>
      </c>
      <c r="F454" s="5" t="s">
        <v>3960</v>
      </c>
      <c r="G454" s="5" t="s">
        <v>27</v>
      </c>
      <c r="H454" s="5" t="s">
        <v>15730</v>
      </c>
      <c r="I454" s="5" t="s">
        <v>15730</v>
      </c>
      <c r="J454" s="5">
        <v>0</v>
      </c>
    </row>
    <row r="455" spans="1:10" x14ac:dyDescent="0.25">
      <c r="A455" s="5" t="s">
        <v>1253</v>
      </c>
      <c r="B455" s="5" t="s">
        <v>1254</v>
      </c>
      <c r="C455" s="5">
        <v>1</v>
      </c>
      <c r="D455" s="5" t="s">
        <v>24</v>
      </c>
      <c r="E455" s="5" t="s">
        <v>72</v>
      </c>
      <c r="F455" s="5" t="s">
        <v>3960</v>
      </c>
      <c r="G455" s="5" t="s">
        <v>74</v>
      </c>
      <c r="H455" s="5" t="s">
        <v>15730</v>
      </c>
      <c r="I455" s="5" t="s">
        <v>15730</v>
      </c>
      <c r="J455" s="5">
        <v>0</v>
      </c>
    </row>
    <row r="456" spans="1:10" x14ac:dyDescent="0.25">
      <c r="A456" s="5" t="s">
        <v>1255</v>
      </c>
      <c r="B456" s="5" t="s">
        <v>1256</v>
      </c>
      <c r="C456" s="5">
        <v>2</v>
      </c>
      <c r="D456" s="5" t="s">
        <v>24</v>
      </c>
      <c r="E456" s="5" t="s">
        <v>171</v>
      </c>
      <c r="F456" s="5" t="s">
        <v>1257</v>
      </c>
      <c r="G456" s="5" t="s">
        <v>173</v>
      </c>
      <c r="H456" s="5" t="s">
        <v>15730</v>
      </c>
      <c r="I456" s="5" t="s">
        <v>15730</v>
      </c>
      <c r="J456" s="5">
        <v>42.34</v>
      </c>
    </row>
    <row r="457" spans="1:10" x14ac:dyDescent="0.25">
      <c r="A457" s="5" t="s">
        <v>1258</v>
      </c>
      <c r="B457" s="5" t="s">
        <v>1259</v>
      </c>
      <c r="C457" s="5">
        <v>1</v>
      </c>
      <c r="D457" s="5" t="s">
        <v>24</v>
      </c>
      <c r="E457" s="5" t="s">
        <v>72</v>
      </c>
      <c r="F457" s="5" t="s">
        <v>1260</v>
      </c>
      <c r="G457" s="5" t="s">
        <v>74</v>
      </c>
      <c r="H457" s="5" t="s">
        <v>15730</v>
      </c>
      <c r="I457" s="5" t="s">
        <v>15730</v>
      </c>
      <c r="J457" s="5">
        <v>213.24</v>
      </c>
    </row>
    <row r="458" spans="1:10" x14ac:dyDescent="0.25">
      <c r="A458" s="5" t="s">
        <v>1261</v>
      </c>
      <c r="B458" s="5" t="s">
        <v>1262</v>
      </c>
      <c r="C458" s="5">
        <v>5</v>
      </c>
      <c r="D458" s="5" t="s">
        <v>24</v>
      </c>
      <c r="E458" s="5" t="s">
        <v>145</v>
      </c>
      <c r="F458" s="5" t="s">
        <v>3960</v>
      </c>
      <c r="G458" s="5" t="s">
        <v>146</v>
      </c>
      <c r="H458" s="5" t="s">
        <v>15730</v>
      </c>
      <c r="I458" s="5" t="s">
        <v>15730</v>
      </c>
      <c r="J458" s="5">
        <v>0</v>
      </c>
    </row>
    <row r="459" spans="1:10" x14ac:dyDescent="0.25">
      <c r="A459" s="5" t="s">
        <v>1263</v>
      </c>
      <c r="B459" s="5" t="s">
        <v>1264</v>
      </c>
      <c r="C459" s="5">
        <v>4</v>
      </c>
      <c r="D459" s="5" t="s">
        <v>24</v>
      </c>
      <c r="E459" s="5" t="s">
        <v>63</v>
      </c>
      <c r="F459" s="5" t="s">
        <v>3960</v>
      </c>
      <c r="G459" s="5" t="s">
        <v>65</v>
      </c>
      <c r="H459" s="5" t="s">
        <v>15730</v>
      </c>
      <c r="I459" s="5" t="s">
        <v>15730</v>
      </c>
      <c r="J459" s="5">
        <v>0</v>
      </c>
    </row>
    <row r="460" spans="1:10" x14ac:dyDescent="0.25">
      <c r="A460" s="5" t="s">
        <v>1266</v>
      </c>
      <c r="B460" s="5" t="s">
        <v>1267</v>
      </c>
      <c r="C460" s="5">
        <v>1</v>
      </c>
      <c r="D460" s="5" t="s">
        <v>24</v>
      </c>
      <c r="E460" s="5" t="s">
        <v>36</v>
      </c>
      <c r="F460" s="5" t="s">
        <v>1268</v>
      </c>
      <c r="G460" s="5" t="s">
        <v>27</v>
      </c>
      <c r="H460" s="5" t="s">
        <v>15730</v>
      </c>
      <c r="I460" s="5" t="s">
        <v>15730</v>
      </c>
      <c r="J460" s="5">
        <v>375</v>
      </c>
    </row>
    <row r="461" spans="1:10" x14ac:dyDescent="0.25">
      <c r="A461" s="5" t="s">
        <v>1269</v>
      </c>
      <c r="B461" s="5" t="s">
        <v>1270</v>
      </c>
      <c r="C461" s="5">
        <v>1</v>
      </c>
      <c r="D461" s="5" t="s">
        <v>24</v>
      </c>
      <c r="E461" s="5" t="s">
        <v>57</v>
      </c>
      <c r="F461" s="5" t="s">
        <v>3960</v>
      </c>
      <c r="G461" s="5" t="s">
        <v>59</v>
      </c>
      <c r="H461" s="5" t="s">
        <v>15730</v>
      </c>
      <c r="I461" s="5" t="s">
        <v>15730</v>
      </c>
      <c r="J461" s="5">
        <v>0</v>
      </c>
    </row>
    <row r="462" spans="1:10" x14ac:dyDescent="0.25">
      <c r="A462" s="5" t="s">
        <v>1271</v>
      </c>
      <c r="B462" s="5" t="s">
        <v>1272</v>
      </c>
      <c r="C462" s="5">
        <v>1</v>
      </c>
      <c r="D462" s="5" t="s">
        <v>24</v>
      </c>
      <c r="E462" s="5" t="s">
        <v>57</v>
      </c>
      <c r="F462" s="5" t="s">
        <v>3960</v>
      </c>
      <c r="G462" s="5" t="s">
        <v>59</v>
      </c>
      <c r="H462" s="5" t="s">
        <v>15730</v>
      </c>
      <c r="I462" s="5" t="s">
        <v>15730</v>
      </c>
      <c r="J462" s="5">
        <v>0</v>
      </c>
    </row>
    <row r="463" spans="1:10" x14ac:dyDescent="0.25">
      <c r="A463" s="5" t="s">
        <v>1273</v>
      </c>
      <c r="B463" s="5" t="s">
        <v>1274</v>
      </c>
      <c r="C463" s="5">
        <v>2</v>
      </c>
      <c r="D463" s="5" t="s">
        <v>24</v>
      </c>
      <c r="E463" s="5" t="s">
        <v>57</v>
      </c>
      <c r="F463" s="5" t="s">
        <v>1275</v>
      </c>
      <c r="G463" s="5" t="s">
        <v>59</v>
      </c>
      <c r="H463" s="5" t="s">
        <v>15730</v>
      </c>
      <c r="I463" s="5" t="s">
        <v>15730</v>
      </c>
      <c r="J463" s="5">
        <v>249.94</v>
      </c>
    </row>
    <row r="464" spans="1:10" x14ac:dyDescent="0.25">
      <c r="A464" s="5" t="s">
        <v>1276</v>
      </c>
      <c r="B464" s="5" t="s">
        <v>1277</v>
      </c>
      <c r="C464" s="5">
        <v>9</v>
      </c>
      <c r="D464" s="5" t="s">
        <v>24</v>
      </c>
      <c r="E464" s="5" t="s">
        <v>57</v>
      </c>
      <c r="F464" s="5" t="s">
        <v>3960</v>
      </c>
      <c r="G464" s="5" t="s">
        <v>59</v>
      </c>
      <c r="H464" s="5" t="s">
        <v>15730</v>
      </c>
      <c r="I464" s="5" t="s">
        <v>15730</v>
      </c>
      <c r="J464" s="5">
        <v>0</v>
      </c>
    </row>
    <row r="465" spans="1:10" x14ac:dyDescent="0.25">
      <c r="A465" s="5" t="s">
        <v>15139</v>
      </c>
      <c r="B465" s="5" t="s">
        <v>15140</v>
      </c>
      <c r="C465" s="5">
        <v>1</v>
      </c>
      <c r="D465" s="5" t="s">
        <v>24</v>
      </c>
      <c r="E465" s="5" t="s">
        <v>151</v>
      </c>
      <c r="F465" s="5" t="s">
        <v>3960</v>
      </c>
      <c r="G465" s="5" t="s">
        <v>153</v>
      </c>
      <c r="H465" s="5" t="s">
        <v>15730</v>
      </c>
      <c r="I465" s="5" t="s">
        <v>15730</v>
      </c>
      <c r="J465" s="5">
        <v>0</v>
      </c>
    </row>
    <row r="466" spans="1:10" x14ac:dyDescent="0.25">
      <c r="A466" s="5" t="s">
        <v>1280</v>
      </c>
      <c r="B466" s="5" t="s">
        <v>1281</v>
      </c>
      <c r="C466" s="5">
        <v>2</v>
      </c>
      <c r="D466" s="5" t="s">
        <v>24</v>
      </c>
      <c r="E466" s="5" t="s">
        <v>63</v>
      </c>
      <c r="F466" s="5" t="s">
        <v>3960</v>
      </c>
      <c r="G466" s="5" t="s">
        <v>65</v>
      </c>
      <c r="H466" s="5" t="s">
        <v>15730</v>
      </c>
      <c r="I466" s="5" t="s">
        <v>15730</v>
      </c>
      <c r="J466" s="5">
        <v>0</v>
      </c>
    </row>
    <row r="467" spans="1:10" x14ac:dyDescent="0.25">
      <c r="A467" s="5" t="s">
        <v>1282</v>
      </c>
      <c r="B467" s="5" t="s">
        <v>1283</v>
      </c>
      <c r="C467" s="5">
        <v>7</v>
      </c>
      <c r="D467" s="5" t="s">
        <v>24</v>
      </c>
      <c r="E467" s="5" t="s">
        <v>63</v>
      </c>
      <c r="F467" s="5" t="s">
        <v>3960</v>
      </c>
      <c r="G467" s="5" t="s">
        <v>65</v>
      </c>
      <c r="H467" s="5" t="s">
        <v>15730</v>
      </c>
      <c r="I467" s="5" t="s">
        <v>15730</v>
      </c>
      <c r="J467" s="5">
        <v>0</v>
      </c>
    </row>
    <row r="468" spans="1:10" x14ac:dyDescent="0.25">
      <c r="A468" s="5" t="s">
        <v>15136</v>
      </c>
      <c r="B468" s="5" t="s">
        <v>15137</v>
      </c>
      <c r="C468" s="5">
        <v>2</v>
      </c>
      <c r="D468" s="5" t="s">
        <v>24</v>
      </c>
      <c r="E468" s="5" t="s">
        <v>290</v>
      </c>
      <c r="F468" s="5" t="s">
        <v>15138</v>
      </c>
      <c r="G468" s="5" t="s">
        <v>292</v>
      </c>
      <c r="H468" s="5" t="s">
        <v>15730</v>
      </c>
      <c r="I468" s="5" t="s">
        <v>15730</v>
      </c>
      <c r="J468" s="5">
        <v>65.78</v>
      </c>
    </row>
    <row r="469" spans="1:10" x14ac:dyDescent="0.25">
      <c r="A469" s="5" t="s">
        <v>1286</v>
      </c>
      <c r="B469" s="5" t="s">
        <v>1287</v>
      </c>
      <c r="C469" s="5">
        <v>1</v>
      </c>
      <c r="D469" s="5" t="s">
        <v>24</v>
      </c>
      <c r="E469" s="5" t="s">
        <v>72</v>
      </c>
      <c r="F469" s="5" t="s">
        <v>3960</v>
      </c>
      <c r="G469" s="5" t="s">
        <v>74</v>
      </c>
      <c r="H469" s="5" t="s">
        <v>15730</v>
      </c>
      <c r="I469" s="5" t="s">
        <v>15730</v>
      </c>
      <c r="J469" s="5">
        <v>0</v>
      </c>
    </row>
    <row r="470" spans="1:10" x14ac:dyDescent="0.25">
      <c r="A470" s="5" t="s">
        <v>1288</v>
      </c>
      <c r="B470" s="5" t="s">
        <v>1289</v>
      </c>
      <c r="C470" s="5">
        <v>1</v>
      </c>
      <c r="D470" s="5" t="s">
        <v>24</v>
      </c>
      <c r="E470" s="5" t="s">
        <v>25</v>
      </c>
      <c r="F470" s="5" t="s">
        <v>3960</v>
      </c>
      <c r="G470" s="5" t="s">
        <v>27</v>
      </c>
      <c r="H470" s="5" t="s">
        <v>15730</v>
      </c>
      <c r="I470" s="5" t="s">
        <v>15730</v>
      </c>
      <c r="J470" s="5">
        <v>0</v>
      </c>
    </row>
    <row r="471" spans="1:10" x14ac:dyDescent="0.25">
      <c r="A471" s="5" t="s">
        <v>1291</v>
      </c>
      <c r="B471" s="5" t="s">
        <v>1292</v>
      </c>
      <c r="C471" s="5">
        <v>3</v>
      </c>
      <c r="D471" s="5" t="s">
        <v>24</v>
      </c>
      <c r="E471" s="5" t="s">
        <v>201</v>
      </c>
      <c r="F471" s="5" t="s">
        <v>263</v>
      </c>
      <c r="G471" s="5" t="s">
        <v>203</v>
      </c>
      <c r="H471" s="5" t="s">
        <v>15730</v>
      </c>
      <c r="I471" s="5" t="s">
        <v>15730</v>
      </c>
      <c r="J471" s="5">
        <v>324.45000000000005</v>
      </c>
    </row>
    <row r="472" spans="1:10" x14ac:dyDescent="0.25">
      <c r="A472" s="5" t="s">
        <v>1293</v>
      </c>
      <c r="B472" s="5" t="s">
        <v>1294</v>
      </c>
      <c r="C472" s="5">
        <v>2</v>
      </c>
      <c r="D472" s="5" t="s">
        <v>24</v>
      </c>
      <c r="E472" s="5" t="s">
        <v>57</v>
      </c>
      <c r="F472" s="5" t="s">
        <v>1295</v>
      </c>
      <c r="G472" s="5" t="s">
        <v>59</v>
      </c>
      <c r="H472" s="5" t="s">
        <v>15730</v>
      </c>
      <c r="I472" s="5" t="s">
        <v>15730</v>
      </c>
      <c r="J472" s="5">
        <v>320.5</v>
      </c>
    </row>
    <row r="473" spans="1:10" x14ac:dyDescent="0.25">
      <c r="A473" s="5" t="s">
        <v>15134</v>
      </c>
      <c r="B473" s="5" t="s">
        <v>15135</v>
      </c>
      <c r="C473" s="5">
        <v>1</v>
      </c>
      <c r="D473" s="5" t="s">
        <v>24</v>
      </c>
      <c r="E473" s="5" t="s">
        <v>25</v>
      </c>
      <c r="F473" s="5" t="s">
        <v>3960</v>
      </c>
      <c r="G473" s="5" t="s">
        <v>27</v>
      </c>
      <c r="H473" s="5" t="s">
        <v>15730</v>
      </c>
      <c r="I473" s="5" t="s">
        <v>15730</v>
      </c>
      <c r="J473" s="5">
        <v>0</v>
      </c>
    </row>
    <row r="474" spans="1:10" x14ac:dyDescent="0.25">
      <c r="A474" s="5" t="s">
        <v>1299</v>
      </c>
      <c r="B474" s="5" t="s">
        <v>1300</v>
      </c>
      <c r="C474" s="5">
        <v>2</v>
      </c>
      <c r="D474" s="5" t="s">
        <v>24</v>
      </c>
      <c r="E474" s="5" t="s">
        <v>57</v>
      </c>
      <c r="F474" s="5" t="s">
        <v>796</v>
      </c>
      <c r="G474" s="5" t="s">
        <v>59</v>
      </c>
      <c r="H474" s="5" t="s">
        <v>15730</v>
      </c>
      <c r="I474" s="5" t="s">
        <v>15730</v>
      </c>
      <c r="J474" s="5">
        <v>10</v>
      </c>
    </row>
    <row r="475" spans="1:10" x14ac:dyDescent="0.25">
      <c r="A475" s="5" t="s">
        <v>1301</v>
      </c>
      <c r="B475" s="5" t="s">
        <v>1302</v>
      </c>
      <c r="C475" s="5">
        <v>2</v>
      </c>
      <c r="D475" s="5" t="s">
        <v>24</v>
      </c>
      <c r="E475" s="5" t="s">
        <v>57</v>
      </c>
      <c r="F475" s="5" t="s">
        <v>842</v>
      </c>
      <c r="G475" s="5" t="s">
        <v>59</v>
      </c>
      <c r="H475" s="5" t="s">
        <v>15730</v>
      </c>
      <c r="I475" s="5" t="s">
        <v>15730</v>
      </c>
      <c r="J475" s="5">
        <v>23.2</v>
      </c>
    </row>
    <row r="476" spans="1:10" x14ac:dyDescent="0.25">
      <c r="A476" s="5" t="s">
        <v>1303</v>
      </c>
      <c r="B476" s="5" t="s">
        <v>1304</v>
      </c>
      <c r="C476" s="5">
        <v>2</v>
      </c>
      <c r="D476" s="5" t="s">
        <v>24</v>
      </c>
      <c r="E476" s="5" t="s">
        <v>63</v>
      </c>
      <c r="F476" s="5" t="s">
        <v>1305</v>
      </c>
      <c r="G476" s="5" t="s">
        <v>65</v>
      </c>
      <c r="H476" s="5" t="s">
        <v>15730</v>
      </c>
      <c r="I476" s="5" t="s">
        <v>15730</v>
      </c>
      <c r="J476" s="5">
        <v>350.94</v>
      </c>
    </row>
    <row r="477" spans="1:10" x14ac:dyDescent="0.25">
      <c r="A477" s="5" t="s">
        <v>1306</v>
      </c>
      <c r="B477" s="5" t="s">
        <v>1307</v>
      </c>
      <c r="C477" s="5">
        <v>2</v>
      </c>
      <c r="D477" s="5" t="s">
        <v>24</v>
      </c>
      <c r="E477" s="5" t="s">
        <v>63</v>
      </c>
      <c r="F477" s="5" t="s">
        <v>3960</v>
      </c>
      <c r="G477" s="5" t="s">
        <v>65</v>
      </c>
      <c r="H477" s="5" t="s">
        <v>15730</v>
      </c>
      <c r="I477" s="5" t="s">
        <v>15730</v>
      </c>
      <c r="J477" s="5">
        <v>0</v>
      </c>
    </row>
    <row r="478" spans="1:10" x14ac:dyDescent="0.25">
      <c r="A478" s="5" t="s">
        <v>1308</v>
      </c>
      <c r="B478" s="5" t="s">
        <v>1309</v>
      </c>
      <c r="C478" s="5">
        <v>2</v>
      </c>
      <c r="D478" s="5" t="s">
        <v>24</v>
      </c>
      <c r="E478" s="5" t="s">
        <v>25</v>
      </c>
      <c r="F478" s="5" t="s">
        <v>3960</v>
      </c>
      <c r="G478" s="5" t="s">
        <v>27</v>
      </c>
      <c r="H478" s="5" t="s">
        <v>15730</v>
      </c>
      <c r="I478" s="5" t="s">
        <v>15730</v>
      </c>
      <c r="J478" s="5">
        <v>0</v>
      </c>
    </row>
    <row r="479" spans="1:10" x14ac:dyDescent="0.25">
      <c r="A479" s="5" t="s">
        <v>1310</v>
      </c>
      <c r="B479" s="5" t="s">
        <v>1311</v>
      </c>
      <c r="C479" s="5">
        <v>3</v>
      </c>
      <c r="D479" s="5" t="s">
        <v>24</v>
      </c>
      <c r="E479" s="5" t="s">
        <v>547</v>
      </c>
      <c r="F479" s="5" t="s">
        <v>1312</v>
      </c>
      <c r="G479" s="5" t="s">
        <v>549</v>
      </c>
      <c r="H479" s="5" t="s">
        <v>15730</v>
      </c>
      <c r="I479" s="5" t="s">
        <v>15730</v>
      </c>
      <c r="J479" s="5">
        <v>134.37</v>
      </c>
    </row>
    <row r="480" spans="1:10" x14ac:dyDescent="0.25">
      <c r="A480" s="5" t="s">
        <v>15126</v>
      </c>
      <c r="B480" s="5" t="s">
        <v>15127</v>
      </c>
      <c r="C480" s="5">
        <v>3</v>
      </c>
      <c r="D480" s="5" t="s">
        <v>24</v>
      </c>
      <c r="E480" s="5" t="s">
        <v>48</v>
      </c>
      <c r="F480" s="5" t="s">
        <v>15128</v>
      </c>
      <c r="G480" s="5" t="s">
        <v>50</v>
      </c>
      <c r="H480" s="5" t="s">
        <v>15730</v>
      </c>
      <c r="I480" s="5" t="s">
        <v>15730</v>
      </c>
      <c r="J480" s="5">
        <v>51.599999999999994</v>
      </c>
    </row>
    <row r="481" spans="1:10" x14ac:dyDescent="0.25">
      <c r="A481" s="5" t="s">
        <v>1315</v>
      </c>
      <c r="B481" s="5" t="s">
        <v>1316</v>
      </c>
      <c r="C481" s="5">
        <v>10</v>
      </c>
      <c r="D481" s="5" t="s">
        <v>24</v>
      </c>
      <c r="E481" s="5" t="s">
        <v>201</v>
      </c>
      <c r="F481" s="5" t="s">
        <v>1317</v>
      </c>
      <c r="G481" s="5" t="s">
        <v>203</v>
      </c>
      <c r="H481" s="5" t="s">
        <v>15730</v>
      </c>
      <c r="I481" s="5" t="s">
        <v>15730</v>
      </c>
      <c r="J481" s="5">
        <v>5220</v>
      </c>
    </row>
    <row r="482" spans="1:10" x14ac:dyDescent="0.25">
      <c r="A482" s="5" t="s">
        <v>15124</v>
      </c>
      <c r="B482" s="5" t="s">
        <v>15125</v>
      </c>
      <c r="C482" s="5">
        <v>55</v>
      </c>
      <c r="D482" s="5" t="s">
        <v>24</v>
      </c>
      <c r="E482" s="5" t="s">
        <v>63</v>
      </c>
      <c r="F482" s="5" t="s">
        <v>3960</v>
      </c>
      <c r="G482" s="5" t="s">
        <v>65</v>
      </c>
      <c r="H482" s="5" t="s">
        <v>15730</v>
      </c>
      <c r="I482" s="5" t="s">
        <v>15730</v>
      </c>
      <c r="J482" s="5">
        <v>0</v>
      </c>
    </row>
    <row r="483" spans="1:10" x14ac:dyDescent="0.25">
      <c r="A483" s="5" t="s">
        <v>15119</v>
      </c>
      <c r="B483" s="5" t="s">
        <v>15120</v>
      </c>
      <c r="C483" s="5">
        <v>2</v>
      </c>
      <c r="D483" s="5" t="s">
        <v>2630</v>
      </c>
      <c r="E483" s="5"/>
      <c r="F483" s="5"/>
      <c r="G483" s="5"/>
      <c r="H483" s="5" t="s">
        <v>15730</v>
      </c>
      <c r="I483" s="5" t="s">
        <v>15730</v>
      </c>
      <c r="J483" s="5">
        <v>0</v>
      </c>
    </row>
    <row r="484" spans="1:10" x14ac:dyDescent="0.25">
      <c r="A484" s="5" t="s">
        <v>1323</v>
      </c>
      <c r="B484" s="5" t="s">
        <v>1324</v>
      </c>
      <c r="C484" s="5">
        <v>1</v>
      </c>
      <c r="D484" s="5" t="s">
        <v>24</v>
      </c>
      <c r="E484" s="5" t="s">
        <v>57</v>
      </c>
      <c r="F484" s="5" t="s">
        <v>3960</v>
      </c>
      <c r="G484" s="5" t="s">
        <v>59</v>
      </c>
      <c r="H484" s="5" t="s">
        <v>15730</v>
      </c>
      <c r="I484" s="5" t="s">
        <v>15730</v>
      </c>
      <c r="J484" s="5">
        <v>0</v>
      </c>
    </row>
    <row r="485" spans="1:10" x14ac:dyDescent="0.25">
      <c r="A485" s="5" t="s">
        <v>1325</v>
      </c>
      <c r="B485" s="5" t="s">
        <v>1326</v>
      </c>
      <c r="C485" s="5">
        <v>1</v>
      </c>
      <c r="D485" s="5" t="s">
        <v>24</v>
      </c>
      <c r="E485" s="5" t="s">
        <v>25</v>
      </c>
      <c r="F485" s="5" t="s">
        <v>15747</v>
      </c>
      <c r="G485" s="5" t="s">
        <v>27</v>
      </c>
      <c r="H485" s="5" t="s">
        <v>15730</v>
      </c>
      <c r="I485" s="5" t="s">
        <v>15730</v>
      </c>
      <c r="J485" s="5">
        <v>211.58</v>
      </c>
    </row>
    <row r="486" spans="1:10" x14ac:dyDescent="0.25">
      <c r="A486" s="5" t="s">
        <v>1327</v>
      </c>
      <c r="B486" s="5" t="s">
        <v>1328</v>
      </c>
      <c r="C486" s="5">
        <v>9</v>
      </c>
      <c r="D486" s="5" t="s">
        <v>24</v>
      </c>
      <c r="E486" s="5" t="s">
        <v>53</v>
      </c>
      <c r="F486" s="5" t="s">
        <v>3960</v>
      </c>
      <c r="G486" s="5" t="s">
        <v>54</v>
      </c>
      <c r="H486" s="5" t="s">
        <v>15730</v>
      </c>
      <c r="I486" s="5" t="s">
        <v>15730</v>
      </c>
      <c r="J486" s="5">
        <v>0</v>
      </c>
    </row>
    <row r="487" spans="1:10" x14ac:dyDescent="0.25">
      <c r="A487" s="5" t="s">
        <v>15116</v>
      </c>
      <c r="B487" s="5" t="s">
        <v>15117</v>
      </c>
      <c r="C487" s="5">
        <v>2</v>
      </c>
      <c r="D487" s="5" t="s">
        <v>24</v>
      </c>
      <c r="E487" s="5" t="s">
        <v>25</v>
      </c>
      <c r="F487" s="5" t="s">
        <v>15118</v>
      </c>
      <c r="G487" s="5" t="s">
        <v>27</v>
      </c>
      <c r="H487" s="5" t="s">
        <v>15730</v>
      </c>
      <c r="I487" s="5" t="s">
        <v>15730</v>
      </c>
      <c r="J487" s="5">
        <v>16.86</v>
      </c>
    </row>
    <row r="488" spans="1:10" x14ac:dyDescent="0.25">
      <c r="A488" s="5" t="s">
        <v>1331</v>
      </c>
      <c r="B488" s="5" t="s">
        <v>1332</v>
      </c>
      <c r="C488" s="5">
        <v>3</v>
      </c>
      <c r="D488" s="5" t="s">
        <v>24</v>
      </c>
      <c r="E488" s="5" t="s">
        <v>53</v>
      </c>
      <c r="F488" s="5" t="s">
        <v>3960</v>
      </c>
      <c r="G488" s="5" t="s">
        <v>54</v>
      </c>
      <c r="H488" s="5" t="s">
        <v>15730</v>
      </c>
      <c r="I488" s="5" t="s">
        <v>15730</v>
      </c>
      <c r="J488" s="5">
        <v>0</v>
      </c>
    </row>
    <row r="489" spans="1:10" x14ac:dyDescent="0.25">
      <c r="A489" s="5" t="s">
        <v>15113</v>
      </c>
      <c r="B489" s="5" t="s">
        <v>15114</v>
      </c>
      <c r="C489" s="5">
        <v>1</v>
      </c>
      <c r="D489" s="5" t="s">
        <v>24</v>
      </c>
      <c r="E489" s="5" t="s">
        <v>25</v>
      </c>
      <c r="F489" s="5" t="s">
        <v>15115</v>
      </c>
      <c r="G489" s="5" t="s">
        <v>27</v>
      </c>
      <c r="H489" s="5" t="s">
        <v>15730</v>
      </c>
      <c r="I489" s="5" t="s">
        <v>15730</v>
      </c>
      <c r="J489" s="5">
        <v>1820.7</v>
      </c>
    </row>
    <row r="490" spans="1:10" x14ac:dyDescent="0.25">
      <c r="A490" s="5" t="s">
        <v>1335</v>
      </c>
      <c r="B490" s="5" t="s">
        <v>1336</v>
      </c>
      <c r="C490" s="5">
        <v>3</v>
      </c>
      <c r="D490" s="5" t="s">
        <v>24</v>
      </c>
      <c r="E490" s="5"/>
      <c r="F490" s="5"/>
      <c r="G490" s="5"/>
      <c r="H490" s="5" t="s">
        <v>15730</v>
      </c>
      <c r="I490" s="5" t="s">
        <v>15730</v>
      </c>
      <c r="J490" s="5">
        <v>0</v>
      </c>
    </row>
    <row r="491" spans="1:10" x14ac:dyDescent="0.25">
      <c r="A491" s="5" t="s">
        <v>1337</v>
      </c>
      <c r="B491" s="5" t="s">
        <v>1338</v>
      </c>
      <c r="C491" s="5">
        <v>1</v>
      </c>
      <c r="D491" s="5" t="s">
        <v>24</v>
      </c>
      <c r="E491" s="5" t="s">
        <v>57</v>
      </c>
      <c r="F491" s="5" t="s">
        <v>1339</v>
      </c>
      <c r="G491" s="5" t="s">
        <v>59</v>
      </c>
      <c r="H491" s="5" t="s">
        <v>15730</v>
      </c>
      <c r="I491" s="5" t="s">
        <v>15730</v>
      </c>
      <c r="J491" s="5">
        <v>24.35</v>
      </c>
    </row>
    <row r="492" spans="1:10" x14ac:dyDescent="0.25">
      <c r="A492" s="5" t="s">
        <v>15111</v>
      </c>
      <c r="B492" s="5" t="s">
        <v>15112</v>
      </c>
      <c r="C492" s="5">
        <v>1</v>
      </c>
      <c r="D492" s="5" t="s">
        <v>24</v>
      </c>
      <c r="E492" s="5"/>
      <c r="F492" s="5"/>
      <c r="G492" s="5"/>
      <c r="H492" s="5" t="s">
        <v>15730</v>
      </c>
      <c r="I492" s="5" t="s">
        <v>15730</v>
      </c>
      <c r="J492" s="5">
        <v>0</v>
      </c>
    </row>
    <row r="493" spans="1:10" x14ac:dyDescent="0.25">
      <c r="A493" s="5" t="s">
        <v>1342</v>
      </c>
      <c r="B493" s="5" t="s">
        <v>1343</v>
      </c>
      <c r="C493" s="5">
        <v>1</v>
      </c>
      <c r="D493" s="5" t="s">
        <v>24</v>
      </c>
      <c r="E493" s="5" t="s">
        <v>57</v>
      </c>
      <c r="F493" s="5" t="s">
        <v>123</v>
      </c>
      <c r="G493" s="5" t="s">
        <v>59</v>
      </c>
      <c r="H493" s="5" t="s">
        <v>15730</v>
      </c>
      <c r="I493" s="5" t="s">
        <v>15730</v>
      </c>
      <c r="J493" s="5">
        <v>10</v>
      </c>
    </row>
    <row r="494" spans="1:10" x14ac:dyDescent="0.25">
      <c r="A494" s="5" t="s">
        <v>1344</v>
      </c>
      <c r="B494" s="5" t="s">
        <v>1345</v>
      </c>
      <c r="C494" s="5">
        <v>2</v>
      </c>
      <c r="D494" s="5" t="s">
        <v>24</v>
      </c>
      <c r="E494" s="5" t="s">
        <v>57</v>
      </c>
      <c r="F494" s="5" t="s">
        <v>629</v>
      </c>
      <c r="G494" s="5" t="s">
        <v>59</v>
      </c>
      <c r="H494" s="5" t="s">
        <v>15730</v>
      </c>
      <c r="I494" s="5" t="s">
        <v>15730</v>
      </c>
      <c r="J494" s="5">
        <v>100</v>
      </c>
    </row>
    <row r="495" spans="1:10" x14ac:dyDescent="0.25">
      <c r="A495" s="5" t="s">
        <v>1346</v>
      </c>
      <c r="B495" s="5" t="s">
        <v>1347</v>
      </c>
      <c r="C495" s="5">
        <v>9</v>
      </c>
      <c r="D495" s="5" t="s">
        <v>24</v>
      </c>
      <c r="E495" s="5" t="s">
        <v>63</v>
      </c>
      <c r="F495" s="5" t="s">
        <v>3960</v>
      </c>
      <c r="G495" s="5" t="s">
        <v>65</v>
      </c>
      <c r="H495" s="5" t="s">
        <v>15730</v>
      </c>
      <c r="I495" s="5" t="s">
        <v>15730</v>
      </c>
      <c r="J495" s="5">
        <v>0</v>
      </c>
    </row>
    <row r="496" spans="1:10" x14ac:dyDescent="0.25">
      <c r="A496" s="5" t="s">
        <v>1348</v>
      </c>
      <c r="B496" s="5" t="s">
        <v>1349</v>
      </c>
      <c r="C496" s="5">
        <v>7</v>
      </c>
      <c r="D496" s="5" t="s">
        <v>24</v>
      </c>
      <c r="E496" s="5" t="s">
        <v>63</v>
      </c>
      <c r="F496" s="5" t="s">
        <v>3960</v>
      </c>
      <c r="G496" s="5" t="s">
        <v>65</v>
      </c>
      <c r="H496" s="5" t="s">
        <v>15730</v>
      </c>
      <c r="I496" s="5" t="s">
        <v>15730</v>
      </c>
      <c r="J496" s="5">
        <v>0</v>
      </c>
    </row>
    <row r="497" spans="1:10" x14ac:dyDescent="0.25">
      <c r="A497" s="5" t="s">
        <v>1350</v>
      </c>
      <c r="B497" s="5" t="s">
        <v>1351</v>
      </c>
      <c r="C497" s="5">
        <v>2</v>
      </c>
      <c r="D497" s="5" t="s">
        <v>24</v>
      </c>
      <c r="E497" s="5" t="s">
        <v>57</v>
      </c>
      <c r="F497" s="5" t="s">
        <v>1352</v>
      </c>
      <c r="G497" s="5" t="s">
        <v>59</v>
      </c>
      <c r="H497" s="5" t="s">
        <v>15730</v>
      </c>
      <c r="I497" s="5" t="s">
        <v>15730</v>
      </c>
      <c r="J497" s="5">
        <v>692</v>
      </c>
    </row>
    <row r="498" spans="1:10" x14ac:dyDescent="0.25">
      <c r="A498" s="5" t="s">
        <v>1353</v>
      </c>
      <c r="B498" s="5" t="s">
        <v>1354</v>
      </c>
      <c r="C498" s="5">
        <v>1</v>
      </c>
      <c r="D498" s="5" t="s">
        <v>24</v>
      </c>
      <c r="E498" s="5" t="s">
        <v>201</v>
      </c>
      <c r="F498" s="5" t="s">
        <v>1355</v>
      </c>
      <c r="G498" s="5" t="s">
        <v>203</v>
      </c>
      <c r="H498" s="5" t="s">
        <v>15730</v>
      </c>
      <c r="I498" s="5" t="s">
        <v>15730</v>
      </c>
      <c r="J498" s="5">
        <v>118</v>
      </c>
    </row>
    <row r="499" spans="1:10" x14ac:dyDescent="0.25">
      <c r="A499" s="5" t="s">
        <v>1356</v>
      </c>
      <c r="B499" s="5" t="s">
        <v>1357</v>
      </c>
      <c r="C499" s="5">
        <v>2</v>
      </c>
      <c r="D499" s="5" t="s">
        <v>24</v>
      </c>
      <c r="E499" s="5"/>
      <c r="F499" s="5"/>
      <c r="G499" s="5"/>
      <c r="H499" s="5" t="s">
        <v>15730</v>
      </c>
      <c r="I499" s="5" t="s">
        <v>15730</v>
      </c>
      <c r="J499" s="5">
        <v>0</v>
      </c>
    </row>
    <row r="500" spans="1:10" x14ac:dyDescent="0.25">
      <c r="A500" s="5" t="s">
        <v>1358</v>
      </c>
      <c r="B500" s="5" t="s">
        <v>1359</v>
      </c>
      <c r="C500" s="5">
        <v>3</v>
      </c>
      <c r="D500" s="5" t="s">
        <v>24</v>
      </c>
      <c r="E500" s="5"/>
      <c r="F500" s="5"/>
      <c r="G500" s="5"/>
      <c r="H500" s="5" t="s">
        <v>15730</v>
      </c>
      <c r="I500" s="5" t="s">
        <v>15730</v>
      </c>
      <c r="J500" s="5">
        <v>0</v>
      </c>
    </row>
    <row r="501" spans="1:10" x14ac:dyDescent="0.25">
      <c r="A501" s="5" t="s">
        <v>15109</v>
      </c>
      <c r="B501" s="5" t="s">
        <v>15110</v>
      </c>
      <c r="C501" s="5">
        <v>6</v>
      </c>
      <c r="D501" s="5" t="s">
        <v>24</v>
      </c>
      <c r="E501" s="5" t="s">
        <v>25</v>
      </c>
      <c r="F501" s="5" t="s">
        <v>8378</v>
      </c>
      <c r="G501" s="5" t="s">
        <v>27</v>
      </c>
      <c r="H501" s="5" t="s">
        <v>15730</v>
      </c>
      <c r="I501" s="5" t="s">
        <v>15730</v>
      </c>
      <c r="J501" s="5">
        <v>732</v>
      </c>
    </row>
    <row r="502" spans="1:10" x14ac:dyDescent="0.25">
      <c r="A502" s="5" t="s">
        <v>15107</v>
      </c>
      <c r="B502" s="5" t="s">
        <v>15108</v>
      </c>
      <c r="C502" s="5">
        <v>1</v>
      </c>
      <c r="D502" s="5" t="s">
        <v>24</v>
      </c>
      <c r="E502" s="5" t="s">
        <v>63</v>
      </c>
      <c r="F502" s="5" t="s">
        <v>3960</v>
      </c>
      <c r="G502" s="5" t="s">
        <v>65</v>
      </c>
      <c r="H502" s="5" t="s">
        <v>15730</v>
      </c>
      <c r="I502" s="5" t="s">
        <v>15730</v>
      </c>
      <c r="J502" s="5">
        <v>0</v>
      </c>
    </row>
    <row r="503" spans="1:10" x14ac:dyDescent="0.25">
      <c r="A503" s="5" t="s">
        <v>15105</v>
      </c>
      <c r="B503" s="5" t="s">
        <v>15106</v>
      </c>
      <c r="C503" s="5">
        <v>2</v>
      </c>
      <c r="D503" s="5" t="s">
        <v>24</v>
      </c>
      <c r="E503" s="5" t="s">
        <v>25</v>
      </c>
      <c r="F503" s="5" t="s">
        <v>3960</v>
      </c>
      <c r="G503" s="5" t="s">
        <v>27</v>
      </c>
      <c r="H503" s="5" t="s">
        <v>15730</v>
      </c>
      <c r="I503" s="5" t="s">
        <v>15730</v>
      </c>
      <c r="J503" s="5">
        <v>0</v>
      </c>
    </row>
    <row r="504" spans="1:10" x14ac:dyDescent="0.25">
      <c r="A504" s="5" t="s">
        <v>15103</v>
      </c>
      <c r="B504" s="5" t="s">
        <v>15104</v>
      </c>
      <c r="C504" s="5">
        <v>6</v>
      </c>
      <c r="D504" s="5" t="s">
        <v>24</v>
      </c>
      <c r="E504" s="5" t="s">
        <v>4146</v>
      </c>
      <c r="F504" s="5" t="s">
        <v>3960</v>
      </c>
      <c r="G504" s="5" t="s">
        <v>4147</v>
      </c>
      <c r="H504" s="5" t="s">
        <v>15730</v>
      </c>
      <c r="I504" s="5" t="s">
        <v>15730</v>
      </c>
      <c r="J504" s="5">
        <v>0</v>
      </c>
    </row>
    <row r="505" spans="1:10" x14ac:dyDescent="0.25">
      <c r="A505" s="5" t="s">
        <v>15101</v>
      </c>
      <c r="B505" s="5" t="s">
        <v>15102</v>
      </c>
      <c r="C505" s="5">
        <v>2</v>
      </c>
      <c r="D505" s="5" t="s">
        <v>24</v>
      </c>
      <c r="E505" s="5" t="s">
        <v>63</v>
      </c>
      <c r="F505" s="5" t="s">
        <v>3960</v>
      </c>
      <c r="G505" s="5" t="s">
        <v>65</v>
      </c>
      <c r="H505" s="5" t="s">
        <v>15730</v>
      </c>
      <c r="I505" s="5" t="s">
        <v>15730</v>
      </c>
      <c r="J505" s="5">
        <v>0</v>
      </c>
    </row>
    <row r="506" spans="1:10" x14ac:dyDescent="0.25">
      <c r="A506" s="5" t="s">
        <v>1373</v>
      </c>
      <c r="B506" s="5" t="s">
        <v>1374</v>
      </c>
      <c r="C506" s="5">
        <v>1</v>
      </c>
      <c r="D506" s="5" t="s">
        <v>24</v>
      </c>
      <c r="E506" s="5" t="s">
        <v>57</v>
      </c>
      <c r="F506" s="5" t="s">
        <v>3960</v>
      </c>
      <c r="G506" s="5" t="s">
        <v>59</v>
      </c>
      <c r="H506" s="5" t="s">
        <v>15730</v>
      </c>
      <c r="I506" s="5" t="s">
        <v>15730</v>
      </c>
      <c r="J506" s="5">
        <v>0</v>
      </c>
    </row>
    <row r="507" spans="1:10" x14ac:dyDescent="0.25">
      <c r="A507" s="5" t="s">
        <v>15099</v>
      </c>
      <c r="B507" s="5" t="s">
        <v>15100</v>
      </c>
      <c r="C507" s="5">
        <v>1</v>
      </c>
      <c r="D507" s="5" t="s">
        <v>24</v>
      </c>
      <c r="E507" s="5" t="s">
        <v>25</v>
      </c>
      <c r="F507" s="5" t="s">
        <v>3960</v>
      </c>
      <c r="G507" s="5" t="s">
        <v>27</v>
      </c>
      <c r="H507" s="5" t="s">
        <v>15730</v>
      </c>
      <c r="I507" s="5" t="s">
        <v>15730</v>
      </c>
      <c r="J507" s="5">
        <v>0</v>
      </c>
    </row>
    <row r="508" spans="1:10" x14ac:dyDescent="0.25">
      <c r="A508" s="5" t="s">
        <v>1378</v>
      </c>
      <c r="B508" s="5" t="s">
        <v>1379</v>
      </c>
      <c r="C508" s="5">
        <v>237</v>
      </c>
      <c r="D508" s="5" t="s">
        <v>24</v>
      </c>
      <c r="E508" s="5" t="s">
        <v>63</v>
      </c>
      <c r="F508" s="5" t="s">
        <v>1380</v>
      </c>
      <c r="G508" s="5" t="s">
        <v>65</v>
      </c>
      <c r="H508" s="5" t="s">
        <v>15730</v>
      </c>
      <c r="I508" s="5" t="s">
        <v>15730</v>
      </c>
      <c r="J508" s="5">
        <v>255.96</v>
      </c>
    </row>
    <row r="509" spans="1:10" x14ac:dyDescent="0.25">
      <c r="A509" s="5" t="s">
        <v>15097</v>
      </c>
      <c r="B509" s="5" t="s">
        <v>15098</v>
      </c>
      <c r="C509" s="5">
        <v>2</v>
      </c>
      <c r="D509" s="5" t="s">
        <v>24</v>
      </c>
      <c r="E509" s="5" t="s">
        <v>446</v>
      </c>
      <c r="F509" s="5" t="s">
        <v>3960</v>
      </c>
      <c r="G509" s="5" t="s">
        <v>448</v>
      </c>
      <c r="H509" s="5" t="s">
        <v>15730</v>
      </c>
      <c r="I509" s="5" t="s">
        <v>15730</v>
      </c>
      <c r="J509" s="5">
        <v>0</v>
      </c>
    </row>
    <row r="510" spans="1:10" x14ac:dyDescent="0.25">
      <c r="A510" s="5" t="s">
        <v>15095</v>
      </c>
      <c r="B510" s="5" t="s">
        <v>15096</v>
      </c>
      <c r="C510" s="5">
        <v>2</v>
      </c>
      <c r="D510" s="5" t="s">
        <v>24</v>
      </c>
      <c r="E510" s="5" t="s">
        <v>2142</v>
      </c>
      <c r="F510" s="5" t="s">
        <v>3960</v>
      </c>
      <c r="G510" s="5" t="s">
        <v>2143</v>
      </c>
      <c r="H510" s="5" t="s">
        <v>15730</v>
      </c>
      <c r="I510" s="5" t="s">
        <v>15730</v>
      </c>
      <c r="J510" s="5">
        <v>0</v>
      </c>
    </row>
    <row r="511" spans="1:10" x14ac:dyDescent="0.25">
      <c r="A511" s="5" t="s">
        <v>15093</v>
      </c>
      <c r="B511" s="5" t="s">
        <v>15094</v>
      </c>
      <c r="C511" s="5">
        <v>2</v>
      </c>
      <c r="D511" s="5" t="s">
        <v>24</v>
      </c>
      <c r="E511" s="5" t="s">
        <v>25</v>
      </c>
      <c r="F511" s="5" t="s">
        <v>3960</v>
      </c>
      <c r="G511" s="5" t="s">
        <v>27</v>
      </c>
      <c r="H511" s="5" t="s">
        <v>15730</v>
      </c>
      <c r="I511" s="5" t="s">
        <v>15730</v>
      </c>
      <c r="J511" s="5">
        <v>0</v>
      </c>
    </row>
    <row r="512" spans="1:10" x14ac:dyDescent="0.25">
      <c r="A512" s="5" t="s">
        <v>15091</v>
      </c>
      <c r="B512" s="5" t="s">
        <v>15092</v>
      </c>
      <c r="C512" s="5">
        <v>1</v>
      </c>
      <c r="D512" s="5" t="s">
        <v>24</v>
      </c>
      <c r="E512" s="5" t="s">
        <v>25</v>
      </c>
      <c r="F512" s="5" t="s">
        <v>3960</v>
      </c>
      <c r="G512" s="5" t="s">
        <v>27</v>
      </c>
      <c r="H512" s="5" t="s">
        <v>15730</v>
      </c>
      <c r="I512" s="5" t="s">
        <v>15730</v>
      </c>
      <c r="J512" s="5">
        <v>0</v>
      </c>
    </row>
    <row r="513" spans="1:10" x14ac:dyDescent="0.25">
      <c r="A513" s="5" t="s">
        <v>1392</v>
      </c>
      <c r="B513" s="5" t="s">
        <v>1393</v>
      </c>
      <c r="C513" s="5">
        <v>2</v>
      </c>
      <c r="D513" s="5" t="s">
        <v>24</v>
      </c>
      <c r="E513" s="5" t="s">
        <v>57</v>
      </c>
      <c r="F513" s="5" t="s">
        <v>1394</v>
      </c>
      <c r="G513" s="5" t="s">
        <v>59</v>
      </c>
      <c r="H513" s="5" t="s">
        <v>15730</v>
      </c>
      <c r="I513" s="5" t="s">
        <v>15730</v>
      </c>
      <c r="J513" s="5">
        <v>23.94</v>
      </c>
    </row>
    <row r="514" spans="1:10" x14ac:dyDescent="0.25">
      <c r="A514" s="5" t="s">
        <v>1395</v>
      </c>
      <c r="B514" s="5" t="s">
        <v>1396</v>
      </c>
      <c r="C514" s="5">
        <v>4</v>
      </c>
      <c r="D514" s="5" t="s">
        <v>24</v>
      </c>
      <c r="E514" s="5" t="s">
        <v>57</v>
      </c>
      <c r="F514" s="5" t="s">
        <v>1397</v>
      </c>
      <c r="G514" s="5" t="s">
        <v>59</v>
      </c>
      <c r="H514" s="5" t="s">
        <v>15730</v>
      </c>
      <c r="I514" s="5" t="s">
        <v>15730</v>
      </c>
      <c r="J514" s="5">
        <v>353.32</v>
      </c>
    </row>
    <row r="515" spans="1:10" x14ac:dyDescent="0.25">
      <c r="A515" s="5" t="s">
        <v>1398</v>
      </c>
      <c r="B515" s="5" t="s">
        <v>1399</v>
      </c>
      <c r="C515" s="5">
        <v>2</v>
      </c>
      <c r="D515" s="5" t="s">
        <v>24</v>
      </c>
      <c r="E515" s="5" t="s">
        <v>25</v>
      </c>
      <c r="F515" s="5" t="s">
        <v>3960</v>
      </c>
      <c r="G515" s="5" t="s">
        <v>27</v>
      </c>
      <c r="H515" s="5" t="s">
        <v>15730</v>
      </c>
      <c r="I515" s="5" t="s">
        <v>15730</v>
      </c>
      <c r="J515" s="5">
        <v>0</v>
      </c>
    </row>
    <row r="516" spans="1:10" x14ac:dyDescent="0.25">
      <c r="A516" s="5" t="s">
        <v>15088</v>
      </c>
      <c r="B516" s="5" t="s">
        <v>15089</v>
      </c>
      <c r="C516" s="5">
        <v>75</v>
      </c>
      <c r="D516" s="5" t="s">
        <v>62</v>
      </c>
      <c r="E516" s="5" t="s">
        <v>6353</v>
      </c>
      <c r="F516" s="5" t="s">
        <v>15090</v>
      </c>
      <c r="G516" s="5" t="s">
        <v>6355</v>
      </c>
      <c r="H516" s="5" t="s">
        <v>15730</v>
      </c>
      <c r="I516" s="5" t="s">
        <v>15730</v>
      </c>
      <c r="J516" s="5">
        <v>153</v>
      </c>
    </row>
    <row r="517" spans="1:10" x14ac:dyDescent="0.25">
      <c r="A517" s="5" t="s">
        <v>1402</v>
      </c>
      <c r="B517" s="5" t="s">
        <v>1403</v>
      </c>
      <c r="C517" s="5">
        <v>1</v>
      </c>
      <c r="D517" s="5" t="s">
        <v>24</v>
      </c>
      <c r="E517" s="5" t="s">
        <v>57</v>
      </c>
      <c r="F517" s="5" t="s">
        <v>3960</v>
      </c>
      <c r="G517" s="5" t="s">
        <v>59</v>
      </c>
      <c r="H517" s="5" t="s">
        <v>15730</v>
      </c>
      <c r="I517" s="5" t="s">
        <v>15730</v>
      </c>
      <c r="J517" s="5">
        <v>0</v>
      </c>
    </row>
    <row r="518" spans="1:10" x14ac:dyDescent="0.25">
      <c r="A518" s="5" t="s">
        <v>1404</v>
      </c>
      <c r="B518" s="5" t="s">
        <v>1405</v>
      </c>
      <c r="C518" s="5">
        <v>1</v>
      </c>
      <c r="D518" s="5" t="s">
        <v>24</v>
      </c>
      <c r="E518" s="5" t="s">
        <v>48</v>
      </c>
      <c r="F518" s="5" t="s">
        <v>3960</v>
      </c>
      <c r="G518" s="5" t="s">
        <v>50</v>
      </c>
      <c r="H518" s="5" t="s">
        <v>15730</v>
      </c>
      <c r="I518" s="5" t="s">
        <v>15730</v>
      </c>
      <c r="J518" s="5">
        <v>0</v>
      </c>
    </row>
    <row r="519" spans="1:10" x14ac:dyDescent="0.25">
      <c r="A519" s="5" t="s">
        <v>15086</v>
      </c>
      <c r="B519" s="5" t="s">
        <v>15087</v>
      </c>
      <c r="C519" s="5">
        <v>2</v>
      </c>
      <c r="D519" s="5" t="s">
        <v>24</v>
      </c>
      <c r="E519" s="5"/>
      <c r="F519" s="5"/>
      <c r="G519" s="5"/>
      <c r="H519" s="5" t="s">
        <v>15730</v>
      </c>
      <c r="I519" s="5" t="s">
        <v>15730</v>
      </c>
      <c r="J519" s="5">
        <v>0</v>
      </c>
    </row>
    <row r="520" spans="1:10" x14ac:dyDescent="0.25">
      <c r="A520" s="5" t="s">
        <v>1408</v>
      </c>
      <c r="B520" s="5" t="s">
        <v>1409</v>
      </c>
      <c r="C520" s="5">
        <v>2</v>
      </c>
      <c r="D520" s="5" t="s">
        <v>24</v>
      </c>
      <c r="E520" s="5" t="s">
        <v>63</v>
      </c>
      <c r="F520" s="5" t="s">
        <v>1410</v>
      </c>
      <c r="G520" s="5" t="s">
        <v>65</v>
      </c>
      <c r="H520" s="5" t="s">
        <v>15730</v>
      </c>
      <c r="I520" s="5" t="s">
        <v>15730</v>
      </c>
      <c r="J520" s="5">
        <v>27.9</v>
      </c>
    </row>
    <row r="521" spans="1:10" x14ac:dyDescent="0.25">
      <c r="A521" s="5" t="s">
        <v>15082</v>
      </c>
      <c r="B521" s="5" t="s">
        <v>15083</v>
      </c>
      <c r="C521" s="5">
        <v>1</v>
      </c>
      <c r="D521" s="5" t="s">
        <v>24</v>
      </c>
      <c r="E521" s="5" t="s">
        <v>57</v>
      </c>
      <c r="F521" s="5" t="s">
        <v>3960</v>
      </c>
      <c r="G521" s="5" t="s">
        <v>59</v>
      </c>
      <c r="H521" s="5" t="s">
        <v>15730</v>
      </c>
      <c r="I521" s="5" t="s">
        <v>15730</v>
      </c>
      <c r="J521" s="5">
        <v>0</v>
      </c>
    </row>
    <row r="522" spans="1:10" x14ac:dyDescent="0.25">
      <c r="A522" s="5" t="s">
        <v>1415</v>
      </c>
      <c r="B522" s="5" t="s">
        <v>1416</v>
      </c>
      <c r="C522" s="5">
        <v>9</v>
      </c>
      <c r="D522" s="5" t="s">
        <v>24</v>
      </c>
      <c r="E522" s="5" t="s">
        <v>63</v>
      </c>
      <c r="F522" s="5" t="s">
        <v>3960</v>
      </c>
      <c r="G522" s="5" t="s">
        <v>65</v>
      </c>
      <c r="H522" s="5" t="s">
        <v>15730</v>
      </c>
      <c r="I522" s="5" t="s">
        <v>15730</v>
      </c>
      <c r="J522" s="5">
        <v>0</v>
      </c>
    </row>
    <row r="523" spans="1:10" x14ac:dyDescent="0.25">
      <c r="A523" s="5" t="s">
        <v>15078</v>
      </c>
      <c r="B523" s="5" t="s">
        <v>15079</v>
      </c>
      <c r="C523" s="5">
        <v>2</v>
      </c>
      <c r="D523" s="5" t="s">
        <v>24</v>
      </c>
      <c r="E523" s="5" t="s">
        <v>63</v>
      </c>
      <c r="F523" s="5" t="s">
        <v>3960</v>
      </c>
      <c r="G523" s="5" t="s">
        <v>65</v>
      </c>
      <c r="H523" s="5" t="s">
        <v>15730</v>
      </c>
      <c r="I523" s="5" t="s">
        <v>15730</v>
      </c>
      <c r="J523" s="5">
        <v>0</v>
      </c>
    </row>
    <row r="524" spans="1:10" x14ac:dyDescent="0.25">
      <c r="A524" s="5" t="s">
        <v>15076</v>
      </c>
      <c r="B524" s="5" t="s">
        <v>15077</v>
      </c>
      <c r="C524" s="5">
        <v>3</v>
      </c>
      <c r="D524" s="5" t="s">
        <v>24</v>
      </c>
      <c r="E524" s="5" t="s">
        <v>63</v>
      </c>
      <c r="F524" s="5" t="s">
        <v>15869</v>
      </c>
      <c r="G524" s="5" t="s">
        <v>65</v>
      </c>
      <c r="H524" s="5" t="s">
        <v>15730</v>
      </c>
      <c r="I524" s="5" t="s">
        <v>15730</v>
      </c>
      <c r="J524" s="5">
        <v>424.59000000000003</v>
      </c>
    </row>
    <row r="525" spans="1:10" x14ac:dyDescent="0.25">
      <c r="A525" s="5" t="s">
        <v>15074</v>
      </c>
      <c r="B525" s="5" t="s">
        <v>15075</v>
      </c>
      <c r="C525" s="5">
        <v>2</v>
      </c>
      <c r="D525" s="5" t="s">
        <v>24</v>
      </c>
      <c r="E525" s="5" t="s">
        <v>57</v>
      </c>
      <c r="F525" s="5" t="s">
        <v>3960</v>
      </c>
      <c r="G525" s="5" t="s">
        <v>59</v>
      </c>
      <c r="H525" s="5" t="s">
        <v>15730</v>
      </c>
      <c r="I525" s="5" t="s">
        <v>15730</v>
      </c>
      <c r="J525" s="5">
        <v>0</v>
      </c>
    </row>
    <row r="526" spans="1:10" x14ac:dyDescent="0.25">
      <c r="A526" s="5" t="s">
        <v>1425</v>
      </c>
      <c r="B526" s="5" t="s">
        <v>1426</v>
      </c>
      <c r="C526" s="5">
        <v>4</v>
      </c>
      <c r="D526" s="5" t="s">
        <v>24</v>
      </c>
      <c r="E526" s="5"/>
      <c r="F526" s="5"/>
      <c r="G526" s="5"/>
      <c r="H526" s="5" t="s">
        <v>15730</v>
      </c>
      <c r="I526" s="5" t="s">
        <v>15730</v>
      </c>
      <c r="J526" s="5">
        <v>0</v>
      </c>
    </row>
    <row r="527" spans="1:10" x14ac:dyDescent="0.25">
      <c r="A527" s="5" t="s">
        <v>15070</v>
      </c>
      <c r="B527" s="5" t="s">
        <v>15071</v>
      </c>
      <c r="C527" s="5">
        <v>50</v>
      </c>
      <c r="D527" s="5" t="s">
        <v>367</v>
      </c>
      <c r="E527" s="5" t="s">
        <v>368</v>
      </c>
      <c r="F527" s="5" t="s">
        <v>3960</v>
      </c>
      <c r="G527" s="5" t="s">
        <v>369</v>
      </c>
      <c r="H527" s="5" t="s">
        <v>15730</v>
      </c>
      <c r="I527" s="5" t="s">
        <v>15730</v>
      </c>
      <c r="J527" s="5">
        <v>0</v>
      </c>
    </row>
    <row r="528" spans="1:10" x14ac:dyDescent="0.25">
      <c r="A528" s="5" t="s">
        <v>1430</v>
      </c>
      <c r="B528" s="5" t="s">
        <v>1431</v>
      </c>
      <c r="C528" s="5">
        <v>4</v>
      </c>
      <c r="D528" s="5" t="s">
        <v>24</v>
      </c>
      <c r="E528" s="5" t="s">
        <v>57</v>
      </c>
      <c r="F528" s="5" t="s">
        <v>1432</v>
      </c>
      <c r="G528" s="5" t="s">
        <v>59</v>
      </c>
      <c r="H528" s="5" t="s">
        <v>15730</v>
      </c>
      <c r="I528" s="5" t="s">
        <v>15730</v>
      </c>
      <c r="J528" s="5">
        <v>40.92</v>
      </c>
    </row>
    <row r="529" spans="1:10" x14ac:dyDescent="0.25">
      <c r="A529" s="5" t="s">
        <v>15066</v>
      </c>
      <c r="B529" s="5" t="s">
        <v>15067</v>
      </c>
      <c r="C529" s="5">
        <v>4</v>
      </c>
      <c r="D529" s="5" t="s">
        <v>24</v>
      </c>
      <c r="E529" s="5" t="s">
        <v>290</v>
      </c>
      <c r="F529" s="5" t="s">
        <v>14856</v>
      </c>
      <c r="G529" s="5" t="s">
        <v>292</v>
      </c>
      <c r="H529" s="5" t="s">
        <v>15730</v>
      </c>
      <c r="I529" s="5" t="s">
        <v>15730</v>
      </c>
      <c r="J529" s="5">
        <v>43.2</v>
      </c>
    </row>
    <row r="530" spans="1:10" x14ac:dyDescent="0.25">
      <c r="A530" s="5" t="s">
        <v>1436</v>
      </c>
      <c r="B530" s="5" t="s">
        <v>1437</v>
      </c>
      <c r="C530" s="5">
        <v>1</v>
      </c>
      <c r="D530" s="5" t="s">
        <v>24</v>
      </c>
      <c r="E530" s="5"/>
      <c r="F530" s="5"/>
      <c r="G530" s="5"/>
      <c r="H530" s="5" t="s">
        <v>15730</v>
      </c>
      <c r="I530" s="5" t="s">
        <v>15730</v>
      </c>
      <c r="J530" s="5">
        <v>0</v>
      </c>
    </row>
    <row r="531" spans="1:10" x14ac:dyDescent="0.25">
      <c r="A531" s="5" t="s">
        <v>15061</v>
      </c>
      <c r="B531" s="5" t="s">
        <v>15062</v>
      </c>
      <c r="C531" s="5">
        <v>1</v>
      </c>
      <c r="D531" s="5" t="s">
        <v>24</v>
      </c>
      <c r="E531" s="5" t="s">
        <v>201</v>
      </c>
      <c r="F531" s="5" t="s">
        <v>15009</v>
      </c>
      <c r="G531" s="5" t="s">
        <v>203</v>
      </c>
      <c r="H531" s="5" t="s">
        <v>15730</v>
      </c>
      <c r="I531" s="5" t="s">
        <v>15730</v>
      </c>
      <c r="J531" s="5">
        <v>155</v>
      </c>
    </row>
    <row r="532" spans="1:10" x14ac:dyDescent="0.25">
      <c r="A532" s="5" t="s">
        <v>15057</v>
      </c>
      <c r="B532" s="5" t="s">
        <v>15058</v>
      </c>
      <c r="C532" s="5">
        <v>3</v>
      </c>
      <c r="D532" s="5" t="s">
        <v>24</v>
      </c>
      <c r="E532" s="5" t="s">
        <v>25</v>
      </c>
      <c r="F532" s="5" t="s">
        <v>3960</v>
      </c>
      <c r="G532" s="5" t="s">
        <v>27</v>
      </c>
      <c r="H532" s="5" t="s">
        <v>15730</v>
      </c>
      <c r="I532" s="5" t="s">
        <v>15730</v>
      </c>
      <c r="J532" s="5">
        <v>0</v>
      </c>
    </row>
    <row r="533" spans="1:10" x14ac:dyDescent="0.25">
      <c r="A533" s="5" t="s">
        <v>15052</v>
      </c>
      <c r="B533" s="5" t="s">
        <v>15053</v>
      </c>
      <c r="C533" s="5">
        <v>8</v>
      </c>
      <c r="D533" s="5" t="s">
        <v>24</v>
      </c>
      <c r="E533" s="5" t="s">
        <v>48</v>
      </c>
      <c r="F533" s="5" t="s">
        <v>15054</v>
      </c>
      <c r="G533" s="5" t="s">
        <v>50</v>
      </c>
      <c r="H533" s="5" t="s">
        <v>15730</v>
      </c>
      <c r="I533" s="5" t="s">
        <v>15730</v>
      </c>
      <c r="J533" s="5">
        <v>24.876799999999999</v>
      </c>
    </row>
    <row r="534" spans="1:10" x14ac:dyDescent="0.25">
      <c r="A534" s="5" t="s">
        <v>15046</v>
      </c>
      <c r="B534" s="5" t="s">
        <v>15047</v>
      </c>
      <c r="C534" s="5">
        <v>2</v>
      </c>
      <c r="D534" s="5" t="s">
        <v>24</v>
      </c>
      <c r="E534" s="5" t="s">
        <v>57</v>
      </c>
      <c r="F534" s="5" t="s">
        <v>15048</v>
      </c>
      <c r="G534" s="5" t="s">
        <v>59</v>
      </c>
      <c r="H534" s="5" t="s">
        <v>15730</v>
      </c>
      <c r="I534" s="5" t="s">
        <v>15730</v>
      </c>
      <c r="J534" s="5">
        <v>2370</v>
      </c>
    </row>
    <row r="535" spans="1:10" x14ac:dyDescent="0.25">
      <c r="A535" s="5" t="s">
        <v>15044</v>
      </c>
      <c r="B535" s="5" t="s">
        <v>15045</v>
      </c>
      <c r="C535" s="5">
        <v>9</v>
      </c>
      <c r="D535" s="5" t="s">
        <v>24</v>
      </c>
      <c r="E535" s="5" t="s">
        <v>72</v>
      </c>
      <c r="F535" s="5" t="s">
        <v>2310</v>
      </c>
      <c r="G535" s="5" t="s">
        <v>74</v>
      </c>
      <c r="H535" s="5" t="s">
        <v>15730</v>
      </c>
      <c r="I535" s="5" t="s">
        <v>15730</v>
      </c>
      <c r="J535" s="5">
        <v>89.73</v>
      </c>
    </row>
    <row r="536" spans="1:10" x14ac:dyDescent="0.25">
      <c r="A536" s="5" t="s">
        <v>15036</v>
      </c>
      <c r="B536" s="5" t="s">
        <v>15037</v>
      </c>
      <c r="C536" s="5">
        <v>5</v>
      </c>
      <c r="D536" s="5" t="s">
        <v>24</v>
      </c>
      <c r="E536" s="5" t="s">
        <v>145</v>
      </c>
      <c r="F536" s="5" t="s">
        <v>3960</v>
      </c>
      <c r="G536" s="5" t="s">
        <v>146</v>
      </c>
      <c r="H536" s="5" t="s">
        <v>15730</v>
      </c>
      <c r="I536" s="5" t="s">
        <v>15730</v>
      </c>
      <c r="J536" s="5">
        <v>0</v>
      </c>
    </row>
    <row r="537" spans="1:10" x14ac:dyDescent="0.25">
      <c r="A537" s="5" t="s">
        <v>15034</v>
      </c>
      <c r="B537" s="5" t="s">
        <v>15035</v>
      </c>
      <c r="C537" s="5">
        <v>6</v>
      </c>
      <c r="D537" s="5" t="s">
        <v>24</v>
      </c>
      <c r="E537" s="5" t="s">
        <v>25</v>
      </c>
      <c r="F537" s="5" t="s">
        <v>3960</v>
      </c>
      <c r="G537" s="5" t="s">
        <v>27</v>
      </c>
      <c r="H537" s="5" t="s">
        <v>15730</v>
      </c>
      <c r="I537" s="5" t="s">
        <v>15730</v>
      </c>
      <c r="J537" s="5">
        <v>0</v>
      </c>
    </row>
    <row r="538" spans="1:10" x14ac:dyDescent="0.25">
      <c r="A538" s="5" t="s">
        <v>1457</v>
      </c>
      <c r="B538" s="5" t="s">
        <v>1458</v>
      </c>
      <c r="C538" s="5">
        <v>6</v>
      </c>
      <c r="D538" s="5" t="s">
        <v>24</v>
      </c>
      <c r="E538" s="5" t="s">
        <v>25</v>
      </c>
      <c r="F538" s="5" t="s">
        <v>3960</v>
      </c>
      <c r="G538" s="5" t="s">
        <v>27</v>
      </c>
      <c r="H538" s="5" t="s">
        <v>15730</v>
      </c>
      <c r="I538" s="5" t="s">
        <v>15730</v>
      </c>
      <c r="J538" s="5">
        <v>0</v>
      </c>
    </row>
    <row r="539" spans="1:10" x14ac:dyDescent="0.25">
      <c r="A539" s="5" t="s">
        <v>1459</v>
      </c>
      <c r="B539" s="5" t="s">
        <v>1460</v>
      </c>
      <c r="C539" s="5">
        <v>1</v>
      </c>
      <c r="D539" s="5" t="s">
        <v>24</v>
      </c>
      <c r="E539" s="5" t="s">
        <v>151</v>
      </c>
      <c r="F539" s="5" t="s">
        <v>1461</v>
      </c>
      <c r="G539" s="5" t="s">
        <v>153</v>
      </c>
      <c r="H539" s="5" t="s">
        <v>15730</v>
      </c>
      <c r="I539" s="5" t="s">
        <v>15730</v>
      </c>
      <c r="J539" s="5">
        <v>66.180000000000007</v>
      </c>
    </row>
    <row r="540" spans="1:10" x14ac:dyDescent="0.25">
      <c r="A540" s="5" t="s">
        <v>15027</v>
      </c>
      <c r="B540" s="5" t="s">
        <v>15028</v>
      </c>
      <c r="C540" s="5">
        <v>8</v>
      </c>
      <c r="D540" s="5" t="s">
        <v>24</v>
      </c>
      <c r="E540" s="5" t="s">
        <v>290</v>
      </c>
      <c r="F540" s="5" t="s">
        <v>8123</v>
      </c>
      <c r="G540" s="5" t="s">
        <v>292</v>
      </c>
      <c r="H540" s="5" t="s">
        <v>15730</v>
      </c>
      <c r="I540" s="5" t="s">
        <v>15730</v>
      </c>
      <c r="J540" s="5">
        <v>8.8800000000000008</v>
      </c>
    </row>
    <row r="541" spans="1:10" x14ac:dyDescent="0.25">
      <c r="A541" s="5" t="s">
        <v>1464</v>
      </c>
      <c r="B541" s="5" t="s">
        <v>1465</v>
      </c>
      <c r="C541" s="5">
        <v>20</v>
      </c>
      <c r="D541" s="5" t="s">
        <v>24</v>
      </c>
      <c r="E541" s="5" t="s">
        <v>446</v>
      </c>
      <c r="F541" s="5" t="s">
        <v>1466</v>
      </c>
      <c r="G541" s="5" t="s">
        <v>448</v>
      </c>
      <c r="H541" s="5" t="s">
        <v>15730</v>
      </c>
      <c r="I541" s="5" t="s">
        <v>15730</v>
      </c>
      <c r="J541" s="5">
        <v>237.60000000000002</v>
      </c>
    </row>
    <row r="542" spans="1:10" x14ac:dyDescent="0.25">
      <c r="A542" s="5" t="s">
        <v>15015</v>
      </c>
      <c r="B542" s="5" t="s">
        <v>15016</v>
      </c>
      <c r="C542" s="5">
        <v>9</v>
      </c>
      <c r="D542" s="5" t="s">
        <v>24</v>
      </c>
      <c r="E542" s="5" t="s">
        <v>63</v>
      </c>
      <c r="F542" s="5" t="s">
        <v>3960</v>
      </c>
      <c r="G542" s="5" t="s">
        <v>65</v>
      </c>
      <c r="H542" s="5" t="s">
        <v>15730</v>
      </c>
      <c r="I542" s="5" t="s">
        <v>15730</v>
      </c>
      <c r="J542" s="5">
        <v>0</v>
      </c>
    </row>
    <row r="543" spans="1:10" x14ac:dyDescent="0.25">
      <c r="A543" s="5" t="s">
        <v>15007</v>
      </c>
      <c r="B543" s="5" t="s">
        <v>15008</v>
      </c>
      <c r="C543" s="5">
        <v>2</v>
      </c>
      <c r="D543" s="5" t="s">
        <v>24</v>
      </c>
      <c r="E543" s="5" t="s">
        <v>63</v>
      </c>
      <c r="F543" s="5" t="s">
        <v>3960</v>
      </c>
      <c r="G543" s="5" t="s">
        <v>65</v>
      </c>
      <c r="H543" s="5" t="s">
        <v>15730</v>
      </c>
      <c r="I543" s="5" t="s">
        <v>15730</v>
      </c>
      <c r="J543" s="5">
        <v>0</v>
      </c>
    </row>
    <row r="544" spans="1:10" x14ac:dyDescent="0.25">
      <c r="A544" s="5" t="s">
        <v>1473</v>
      </c>
      <c r="B544" s="5" t="s">
        <v>1474</v>
      </c>
      <c r="C544" s="5">
        <v>10</v>
      </c>
      <c r="D544" s="5" t="s">
        <v>24</v>
      </c>
      <c r="E544" s="5" t="s">
        <v>290</v>
      </c>
      <c r="F544" s="5" t="s">
        <v>481</v>
      </c>
      <c r="G544" s="5" t="s">
        <v>292</v>
      </c>
      <c r="H544" s="5" t="s">
        <v>15730</v>
      </c>
      <c r="I544" s="5" t="s">
        <v>15730</v>
      </c>
      <c r="J544" s="5">
        <v>44.900000000000006</v>
      </c>
    </row>
    <row r="545" spans="1:10" x14ac:dyDescent="0.25">
      <c r="A545" s="5" t="s">
        <v>1475</v>
      </c>
      <c r="B545" s="5" t="s">
        <v>1476</v>
      </c>
      <c r="C545" s="5">
        <v>1</v>
      </c>
      <c r="D545" s="5" t="s">
        <v>24</v>
      </c>
      <c r="E545" s="5" t="s">
        <v>724</v>
      </c>
      <c r="F545" s="5" t="s">
        <v>3960</v>
      </c>
      <c r="G545" s="5" t="s">
        <v>725</v>
      </c>
      <c r="H545" s="5" t="s">
        <v>15730</v>
      </c>
      <c r="I545" s="5" t="s">
        <v>15730</v>
      </c>
      <c r="J545" s="5">
        <v>0</v>
      </c>
    </row>
    <row r="546" spans="1:10" x14ac:dyDescent="0.25">
      <c r="A546" s="5" t="s">
        <v>15005</v>
      </c>
      <c r="B546" s="5" t="s">
        <v>15006</v>
      </c>
      <c r="C546" s="5">
        <v>9</v>
      </c>
      <c r="D546" s="5" t="s">
        <v>24</v>
      </c>
      <c r="E546" s="5" t="s">
        <v>63</v>
      </c>
      <c r="F546" s="5" t="s">
        <v>3960</v>
      </c>
      <c r="G546" s="5" t="s">
        <v>65</v>
      </c>
      <c r="H546" s="5" t="s">
        <v>15730</v>
      </c>
      <c r="I546" s="5" t="s">
        <v>15730</v>
      </c>
      <c r="J546" s="5">
        <v>0</v>
      </c>
    </row>
    <row r="547" spans="1:10" x14ac:dyDescent="0.25">
      <c r="A547" s="5" t="s">
        <v>1479</v>
      </c>
      <c r="B547" s="5" t="s">
        <v>1480</v>
      </c>
      <c r="C547" s="5">
        <v>3</v>
      </c>
      <c r="D547" s="5" t="s">
        <v>24</v>
      </c>
      <c r="E547" s="5" t="s">
        <v>504</v>
      </c>
      <c r="F547" s="5" t="s">
        <v>1481</v>
      </c>
      <c r="G547" s="5" t="s">
        <v>506</v>
      </c>
      <c r="H547" s="5" t="s">
        <v>15730</v>
      </c>
      <c r="I547" s="5" t="s">
        <v>15730</v>
      </c>
      <c r="J547" s="5">
        <v>76.56</v>
      </c>
    </row>
    <row r="548" spans="1:10" x14ac:dyDescent="0.25">
      <c r="A548" s="5" t="s">
        <v>1482</v>
      </c>
      <c r="B548" s="5" t="s">
        <v>1483</v>
      </c>
      <c r="C548" s="5">
        <v>1</v>
      </c>
      <c r="D548" s="5" t="s">
        <v>24</v>
      </c>
      <c r="E548" s="5" t="s">
        <v>290</v>
      </c>
      <c r="F548" s="5" t="s">
        <v>1484</v>
      </c>
      <c r="G548" s="5" t="s">
        <v>292</v>
      </c>
      <c r="H548" s="5" t="s">
        <v>15730</v>
      </c>
      <c r="I548" s="5" t="s">
        <v>15730</v>
      </c>
      <c r="J548" s="5">
        <v>83.67</v>
      </c>
    </row>
    <row r="549" spans="1:10" x14ac:dyDescent="0.25">
      <c r="A549" s="5" t="s">
        <v>1485</v>
      </c>
      <c r="B549" s="5" t="s">
        <v>1486</v>
      </c>
      <c r="C549" s="5">
        <v>1</v>
      </c>
      <c r="D549" s="5" t="s">
        <v>24</v>
      </c>
      <c r="E549" s="5" t="s">
        <v>188</v>
      </c>
      <c r="F549" s="5" t="s">
        <v>3960</v>
      </c>
      <c r="G549" s="5" t="s">
        <v>189</v>
      </c>
      <c r="H549" s="5" t="s">
        <v>15730</v>
      </c>
      <c r="I549" s="5" t="s">
        <v>15730</v>
      </c>
      <c r="J549" s="5">
        <v>0</v>
      </c>
    </row>
    <row r="550" spans="1:10" x14ac:dyDescent="0.25">
      <c r="A550" s="5" t="s">
        <v>15001</v>
      </c>
      <c r="B550" s="5" t="s">
        <v>15002</v>
      </c>
      <c r="C550" s="5">
        <v>1</v>
      </c>
      <c r="D550" s="5" t="s">
        <v>24</v>
      </c>
      <c r="E550" s="5" t="s">
        <v>72</v>
      </c>
      <c r="F550" s="5" t="s">
        <v>3960</v>
      </c>
      <c r="G550" s="5" t="s">
        <v>74</v>
      </c>
      <c r="H550" s="5" t="s">
        <v>15730</v>
      </c>
      <c r="I550" s="5" t="s">
        <v>15730</v>
      </c>
      <c r="J550" s="5">
        <v>0</v>
      </c>
    </row>
    <row r="551" spans="1:10" x14ac:dyDescent="0.25">
      <c r="A551" s="5" t="s">
        <v>1490</v>
      </c>
      <c r="B551" s="5" t="s">
        <v>1491</v>
      </c>
      <c r="C551" s="5">
        <v>4</v>
      </c>
      <c r="D551" s="5" t="s">
        <v>24</v>
      </c>
      <c r="E551" s="5" t="s">
        <v>40</v>
      </c>
      <c r="F551" s="5" t="s">
        <v>1456</v>
      </c>
      <c r="G551" s="5" t="s">
        <v>42</v>
      </c>
      <c r="H551" s="5" t="s">
        <v>15730</v>
      </c>
      <c r="I551" s="5" t="s">
        <v>15730</v>
      </c>
      <c r="J551" s="5">
        <v>22.32</v>
      </c>
    </row>
    <row r="552" spans="1:10" x14ac:dyDescent="0.25">
      <c r="A552" s="5" t="s">
        <v>1492</v>
      </c>
      <c r="B552" s="5" t="s">
        <v>1493</v>
      </c>
      <c r="C552" s="5">
        <v>2</v>
      </c>
      <c r="D552" s="5" t="s">
        <v>24</v>
      </c>
      <c r="E552" s="5" t="s">
        <v>63</v>
      </c>
      <c r="F552" s="5" t="s">
        <v>1494</v>
      </c>
      <c r="G552" s="5" t="s">
        <v>65</v>
      </c>
      <c r="H552" s="5" t="s">
        <v>15730</v>
      </c>
      <c r="I552" s="5" t="s">
        <v>15730</v>
      </c>
      <c r="J552" s="5">
        <v>450</v>
      </c>
    </row>
    <row r="553" spans="1:10" x14ac:dyDescent="0.25">
      <c r="A553" s="5" t="s">
        <v>14998</v>
      </c>
      <c r="B553" s="5" t="s">
        <v>14999</v>
      </c>
      <c r="C553" s="5">
        <v>2</v>
      </c>
      <c r="D553" s="5" t="s">
        <v>24</v>
      </c>
      <c r="E553" s="5" t="s">
        <v>48</v>
      </c>
      <c r="F553" s="5" t="s">
        <v>15000</v>
      </c>
      <c r="G553" s="5" t="s">
        <v>50</v>
      </c>
      <c r="H553" s="5" t="s">
        <v>15730</v>
      </c>
      <c r="I553" s="5" t="s">
        <v>15730</v>
      </c>
      <c r="J553" s="5">
        <v>415.52</v>
      </c>
    </row>
    <row r="554" spans="1:10" x14ac:dyDescent="0.25">
      <c r="A554" s="5" t="s">
        <v>14996</v>
      </c>
      <c r="B554" s="5" t="s">
        <v>14997</v>
      </c>
      <c r="C554" s="5">
        <v>4</v>
      </c>
      <c r="D554" s="5" t="s">
        <v>24</v>
      </c>
      <c r="E554" s="5"/>
      <c r="F554" s="5"/>
      <c r="G554" s="5"/>
      <c r="H554" s="5" t="s">
        <v>15730</v>
      </c>
      <c r="I554" s="5" t="s">
        <v>15730</v>
      </c>
      <c r="J554" s="5">
        <v>0</v>
      </c>
    </row>
    <row r="555" spans="1:10" x14ac:dyDescent="0.25">
      <c r="A555" s="5" t="s">
        <v>1500</v>
      </c>
      <c r="B555" s="5" t="s">
        <v>1501</v>
      </c>
      <c r="C555" s="5">
        <v>1</v>
      </c>
      <c r="D555" s="5" t="s">
        <v>24</v>
      </c>
      <c r="E555" s="5" t="s">
        <v>63</v>
      </c>
      <c r="F555" s="5" t="s">
        <v>1502</v>
      </c>
      <c r="G555" s="5" t="s">
        <v>65</v>
      </c>
      <c r="H555" s="5" t="s">
        <v>15730</v>
      </c>
      <c r="I555" s="5" t="s">
        <v>15730</v>
      </c>
      <c r="J555" s="5">
        <v>220</v>
      </c>
    </row>
    <row r="556" spans="1:10" x14ac:dyDescent="0.25">
      <c r="A556" s="5" t="s">
        <v>1503</v>
      </c>
      <c r="B556" s="5" t="s">
        <v>1504</v>
      </c>
      <c r="C556" s="5">
        <v>1</v>
      </c>
      <c r="D556" s="5" t="s">
        <v>24</v>
      </c>
      <c r="E556" s="5" t="s">
        <v>63</v>
      </c>
      <c r="F556" s="5" t="s">
        <v>3960</v>
      </c>
      <c r="G556" s="5" t="s">
        <v>65</v>
      </c>
      <c r="H556" s="5" t="s">
        <v>15730</v>
      </c>
      <c r="I556" s="5" t="s">
        <v>15730</v>
      </c>
      <c r="J556" s="5">
        <v>0</v>
      </c>
    </row>
    <row r="557" spans="1:10" x14ac:dyDescent="0.25">
      <c r="A557" s="5" t="s">
        <v>14993</v>
      </c>
      <c r="B557" s="5" t="s">
        <v>14994</v>
      </c>
      <c r="C557" s="5">
        <v>2</v>
      </c>
      <c r="D557" s="5" t="s">
        <v>24</v>
      </c>
      <c r="E557" s="5" t="s">
        <v>72</v>
      </c>
      <c r="F557" s="5" t="s">
        <v>14995</v>
      </c>
      <c r="G557" s="5" t="s">
        <v>74</v>
      </c>
      <c r="H557" s="5" t="s">
        <v>15730</v>
      </c>
      <c r="I557" s="5" t="s">
        <v>15730</v>
      </c>
      <c r="J557" s="5">
        <v>28.54</v>
      </c>
    </row>
    <row r="558" spans="1:10" x14ac:dyDescent="0.25">
      <c r="A558" s="5" t="s">
        <v>1507</v>
      </c>
      <c r="B558" s="5" t="s">
        <v>1508</v>
      </c>
      <c r="C558" s="5">
        <v>7</v>
      </c>
      <c r="D558" s="5" t="s">
        <v>24</v>
      </c>
      <c r="E558" s="5" t="s">
        <v>63</v>
      </c>
      <c r="F558" s="5" t="s">
        <v>3960</v>
      </c>
      <c r="G558" s="5" t="s">
        <v>65</v>
      </c>
      <c r="H558" s="5" t="s">
        <v>15730</v>
      </c>
      <c r="I558" s="5" t="s">
        <v>15730</v>
      </c>
      <c r="J558" s="5">
        <v>0</v>
      </c>
    </row>
    <row r="559" spans="1:10" x14ac:dyDescent="0.25">
      <c r="A559" s="5" t="s">
        <v>14991</v>
      </c>
      <c r="B559" s="5" t="s">
        <v>14992</v>
      </c>
      <c r="C559" s="5">
        <v>24</v>
      </c>
      <c r="D559" s="5" t="s">
        <v>24</v>
      </c>
      <c r="E559" s="5" t="s">
        <v>3114</v>
      </c>
      <c r="F559" s="5" t="s">
        <v>13598</v>
      </c>
      <c r="G559" s="5" t="s">
        <v>3116</v>
      </c>
      <c r="H559" s="5" t="s">
        <v>15730</v>
      </c>
      <c r="I559" s="5" t="s">
        <v>15730</v>
      </c>
      <c r="J559" s="5">
        <v>46.56</v>
      </c>
    </row>
    <row r="560" spans="1:10" x14ac:dyDescent="0.25">
      <c r="A560" s="5" t="s">
        <v>1512</v>
      </c>
      <c r="B560" s="5" t="s">
        <v>1513</v>
      </c>
      <c r="C560" s="5">
        <v>10</v>
      </c>
      <c r="D560" s="5" t="s">
        <v>24</v>
      </c>
      <c r="E560" s="5"/>
      <c r="F560" s="5"/>
      <c r="G560" s="5"/>
      <c r="H560" s="5" t="s">
        <v>15730</v>
      </c>
      <c r="I560" s="5" t="s">
        <v>15730</v>
      </c>
      <c r="J560" s="5">
        <v>0</v>
      </c>
    </row>
    <row r="561" spans="1:10" x14ac:dyDescent="0.25">
      <c r="A561" s="5" t="s">
        <v>1514</v>
      </c>
      <c r="B561" s="5" t="s">
        <v>1515</v>
      </c>
      <c r="C561" s="5">
        <v>8</v>
      </c>
      <c r="D561" s="5" t="s">
        <v>24</v>
      </c>
      <c r="E561" s="5"/>
      <c r="F561" s="5"/>
      <c r="G561" s="5"/>
      <c r="H561" s="5" t="s">
        <v>15730</v>
      </c>
      <c r="I561" s="5" t="s">
        <v>15730</v>
      </c>
      <c r="J561" s="5">
        <v>0</v>
      </c>
    </row>
    <row r="562" spans="1:10" x14ac:dyDescent="0.25">
      <c r="A562" s="5" t="s">
        <v>1516</v>
      </c>
      <c r="B562" s="5" t="s">
        <v>1517</v>
      </c>
      <c r="C562" s="5">
        <v>2</v>
      </c>
      <c r="D562" s="5" t="s">
        <v>24</v>
      </c>
      <c r="E562" s="5" t="s">
        <v>1518</v>
      </c>
      <c r="F562" s="5" t="s">
        <v>1519</v>
      </c>
      <c r="G562" s="5" t="s">
        <v>1520</v>
      </c>
      <c r="H562" s="5" t="s">
        <v>15730</v>
      </c>
      <c r="I562" s="5" t="s">
        <v>15730</v>
      </c>
      <c r="J562" s="5">
        <v>1870</v>
      </c>
    </row>
    <row r="563" spans="1:10" x14ac:dyDescent="0.25">
      <c r="A563" s="5" t="s">
        <v>1516</v>
      </c>
      <c r="B563" s="5" t="s">
        <v>1517</v>
      </c>
      <c r="C563" s="5">
        <v>2</v>
      </c>
      <c r="D563" s="5" t="s">
        <v>24</v>
      </c>
      <c r="E563" s="5" t="s">
        <v>1518</v>
      </c>
      <c r="F563" s="5" t="s">
        <v>1519</v>
      </c>
      <c r="G563" s="5" t="s">
        <v>1520</v>
      </c>
      <c r="H563" s="5" t="s">
        <v>15730</v>
      </c>
      <c r="I563" s="5" t="s">
        <v>15730</v>
      </c>
      <c r="J563" s="5">
        <v>1870</v>
      </c>
    </row>
    <row r="564" spans="1:10" x14ac:dyDescent="0.25">
      <c r="A564" s="5" t="s">
        <v>1521</v>
      </c>
      <c r="B564" s="5" t="s">
        <v>1522</v>
      </c>
      <c r="C564" s="5">
        <v>3</v>
      </c>
      <c r="D564" s="5" t="s">
        <v>24</v>
      </c>
      <c r="E564" s="5" t="s">
        <v>242</v>
      </c>
      <c r="F564" s="5" t="s">
        <v>1523</v>
      </c>
      <c r="G564" s="5" t="s">
        <v>244</v>
      </c>
      <c r="H564" s="5" t="s">
        <v>15730</v>
      </c>
      <c r="I564" s="5" t="s">
        <v>15730</v>
      </c>
      <c r="J564" s="5">
        <v>2838.45</v>
      </c>
    </row>
    <row r="565" spans="1:10" x14ac:dyDescent="0.25">
      <c r="A565" s="5" t="s">
        <v>1524</v>
      </c>
      <c r="B565" s="5" t="s">
        <v>1525</v>
      </c>
      <c r="C565" s="5">
        <v>1</v>
      </c>
      <c r="D565" s="5" t="s">
        <v>24</v>
      </c>
      <c r="E565" s="5"/>
      <c r="F565" s="5"/>
      <c r="G565" s="5"/>
      <c r="H565" s="5" t="s">
        <v>15730</v>
      </c>
      <c r="I565" s="5" t="s">
        <v>15730</v>
      </c>
      <c r="J565" s="5">
        <v>0</v>
      </c>
    </row>
    <row r="566" spans="1:10" x14ac:dyDescent="0.25">
      <c r="A566" s="5" t="s">
        <v>1526</v>
      </c>
      <c r="B566" s="5" t="s">
        <v>1527</v>
      </c>
      <c r="C566" s="5">
        <v>2</v>
      </c>
      <c r="D566" s="5" t="s">
        <v>24</v>
      </c>
      <c r="E566" s="5" t="s">
        <v>1031</v>
      </c>
      <c r="F566" s="5" t="s">
        <v>1528</v>
      </c>
      <c r="G566" s="5" t="s">
        <v>1033</v>
      </c>
      <c r="H566" s="5" t="s">
        <v>15730</v>
      </c>
      <c r="I566" s="5" t="s">
        <v>15730</v>
      </c>
      <c r="J566" s="5">
        <v>66.400000000000006</v>
      </c>
    </row>
    <row r="567" spans="1:10" x14ac:dyDescent="0.25">
      <c r="A567" s="5" t="s">
        <v>14989</v>
      </c>
      <c r="B567" s="5" t="s">
        <v>14990</v>
      </c>
      <c r="C567" s="5">
        <v>2</v>
      </c>
      <c r="D567" s="5" t="s">
        <v>24</v>
      </c>
      <c r="E567" s="5" t="s">
        <v>2523</v>
      </c>
      <c r="F567" s="5" t="s">
        <v>3960</v>
      </c>
      <c r="G567" s="5" t="s">
        <v>2524</v>
      </c>
      <c r="H567" s="5" t="s">
        <v>15730</v>
      </c>
      <c r="I567" s="5" t="s">
        <v>15730</v>
      </c>
      <c r="J567" s="5">
        <v>0</v>
      </c>
    </row>
    <row r="568" spans="1:10" x14ac:dyDescent="0.25">
      <c r="A568" s="5" t="s">
        <v>1531</v>
      </c>
      <c r="B568" s="5" t="s">
        <v>1532</v>
      </c>
      <c r="C568" s="5">
        <v>2</v>
      </c>
      <c r="D568" s="5" t="s">
        <v>24</v>
      </c>
      <c r="E568" s="5" t="s">
        <v>201</v>
      </c>
      <c r="F568" s="5" t="s">
        <v>1533</v>
      </c>
      <c r="G568" s="5" t="s">
        <v>203</v>
      </c>
      <c r="H568" s="5" t="s">
        <v>15730</v>
      </c>
      <c r="I568" s="5" t="s">
        <v>15730</v>
      </c>
      <c r="J568" s="5">
        <v>266</v>
      </c>
    </row>
    <row r="569" spans="1:10" x14ac:dyDescent="0.25">
      <c r="A569" s="5" t="s">
        <v>1534</v>
      </c>
      <c r="B569" s="5" t="s">
        <v>1535</v>
      </c>
      <c r="C569" s="5">
        <v>4</v>
      </c>
      <c r="D569" s="5" t="s">
        <v>24</v>
      </c>
      <c r="E569" s="5" t="s">
        <v>201</v>
      </c>
      <c r="F569" s="5" t="s">
        <v>1536</v>
      </c>
      <c r="G569" s="5" t="s">
        <v>203</v>
      </c>
      <c r="H569" s="5" t="s">
        <v>15730</v>
      </c>
      <c r="I569" s="5" t="s">
        <v>15730</v>
      </c>
      <c r="J569" s="5">
        <v>336</v>
      </c>
    </row>
    <row r="570" spans="1:10" x14ac:dyDescent="0.25">
      <c r="A570" s="5" t="s">
        <v>1537</v>
      </c>
      <c r="B570" s="5" t="s">
        <v>1538</v>
      </c>
      <c r="C570" s="5">
        <v>2</v>
      </c>
      <c r="D570" s="5" t="s">
        <v>24</v>
      </c>
      <c r="E570" s="5" t="s">
        <v>57</v>
      </c>
      <c r="F570" s="5" t="s">
        <v>1539</v>
      </c>
      <c r="G570" s="5" t="s">
        <v>59</v>
      </c>
      <c r="H570" s="5" t="s">
        <v>15730</v>
      </c>
      <c r="I570" s="5" t="s">
        <v>15730</v>
      </c>
      <c r="J570" s="5">
        <v>352.16</v>
      </c>
    </row>
    <row r="571" spans="1:10" x14ac:dyDescent="0.25">
      <c r="A571" s="5" t="s">
        <v>14984</v>
      </c>
      <c r="B571" s="5" t="s">
        <v>14985</v>
      </c>
      <c r="C571" s="5">
        <v>6</v>
      </c>
      <c r="D571" s="5" t="s">
        <v>24</v>
      </c>
      <c r="E571" s="5" t="s">
        <v>25</v>
      </c>
      <c r="F571" s="5" t="s">
        <v>3960</v>
      </c>
      <c r="G571" s="5" t="s">
        <v>27</v>
      </c>
      <c r="H571" s="5" t="s">
        <v>15730</v>
      </c>
      <c r="I571" s="5" t="s">
        <v>15730</v>
      </c>
      <c r="J571" s="5">
        <v>0</v>
      </c>
    </row>
    <row r="572" spans="1:10" x14ac:dyDescent="0.25">
      <c r="A572" s="5" t="s">
        <v>1542</v>
      </c>
      <c r="B572" s="5" t="s">
        <v>1543</v>
      </c>
      <c r="C572" s="5">
        <v>2</v>
      </c>
      <c r="D572" s="5" t="s">
        <v>24</v>
      </c>
      <c r="E572" s="5" t="s">
        <v>112</v>
      </c>
      <c r="F572" s="5" t="s">
        <v>1544</v>
      </c>
      <c r="G572" s="5" t="s">
        <v>114</v>
      </c>
      <c r="H572" s="5" t="s">
        <v>15730</v>
      </c>
      <c r="I572" s="5" t="s">
        <v>15730</v>
      </c>
      <c r="J572" s="5">
        <v>68.040000000000006</v>
      </c>
    </row>
    <row r="573" spans="1:10" x14ac:dyDescent="0.25">
      <c r="A573" s="5" t="s">
        <v>1545</v>
      </c>
      <c r="B573" s="5" t="s">
        <v>1546</v>
      </c>
      <c r="C573" s="5">
        <v>6</v>
      </c>
      <c r="D573" s="5" t="s">
        <v>24</v>
      </c>
      <c r="E573" s="5" t="s">
        <v>552</v>
      </c>
      <c r="F573" s="5" t="s">
        <v>1547</v>
      </c>
      <c r="G573" s="5" t="s">
        <v>554</v>
      </c>
      <c r="H573" s="5" t="s">
        <v>15730</v>
      </c>
      <c r="I573" s="5" t="s">
        <v>15730</v>
      </c>
      <c r="J573" s="5">
        <v>97.140000000000015</v>
      </c>
    </row>
    <row r="574" spans="1:10" x14ac:dyDescent="0.25">
      <c r="A574" s="5" t="s">
        <v>1548</v>
      </c>
      <c r="B574" s="5" t="s">
        <v>1549</v>
      </c>
      <c r="C574" s="5">
        <v>1</v>
      </c>
      <c r="D574" s="5" t="s">
        <v>24</v>
      </c>
      <c r="E574" s="5" t="s">
        <v>63</v>
      </c>
      <c r="F574" s="5" t="s">
        <v>3960</v>
      </c>
      <c r="G574" s="5" t="s">
        <v>65</v>
      </c>
      <c r="H574" s="5" t="s">
        <v>15730</v>
      </c>
      <c r="I574" s="5" t="s">
        <v>15730</v>
      </c>
      <c r="J574" s="5">
        <v>0</v>
      </c>
    </row>
    <row r="575" spans="1:10" x14ac:dyDescent="0.25">
      <c r="A575" s="5" t="s">
        <v>1550</v>
      </c>
      <c r="B575" s="5" t="s">
        <v>1551</v>
      </c>
      <c r="C575" s="5">
        <v>50</v>
      </c>
      <c r="D575" s="5" t="s">
        <v>62</v>
      </c>
      <c r="E575" s="5" t="s">
        <v>1552</v>
      </c>
      <c r="F575" s="5" t="s">
        <v>1553</v>
      </c>
      <c r="G575" s="5" t="s">
        <v>1554</v>
      </c>
      <c r="H575" s="5" t="s">
        <v>15730</v>
      </c>
      <c r="I575" s="5" t="s">
        <v>15730</v>
      </c>
      <c r="J575" s="5">
        <v>61.5</v>
      </c>
    </row>
    <row r="576" spans="1:10" x14ac:dyDescent="0.25">
      <c r="A576" s="5" t="s">
        <v>1555</v>
      </c>
      <c r="B576" s="5" t="s">
        <v>1556</v>
      </c>
      <c r="C576" s="5">
        <v>4</v>
      </c>
      <c r="D576" s="5" t="s">
        <v>24</v>
      </c>
      <c r="E576" s="5" t="s">
        <v>25</v>
      </c>
      <c r="F576" s="5" t="s">
        <v>3960</v>
      </c>
      <c r="G576" s="5" t="s">
        <v>27</v>
      </c>
      <c r="H576" s="5" t="s">
        <v>15730</v>
      </c>
      <c r="I576" s="5" t="s">
        <v>15730</v>
      </c>
      <c r="J576" s="5">
        <v>0</v>
      </c>
    </row>
    <row r="577" spans="1:10" x14ac:dyDescent="0.25">
      <c r="A577" s="5" t="s">
        <v>1557</v>
      </c>
      <c r="B577" s="5" t="s">
        <v>1558</v>
      </c>
      <c r="C577" s="5">
        <v>1</v>
      </c>
      <c r="D577" s="5" t="s">
        <v>24</v>
      </c>
      <c r="E577" s="5" t="s">
        <v>48</v>
      </c>
      <c r="F577" s="5" t="s">
        <v>1559</v>
      </c>
      <c r="G577" s="5" t="s">
        <v>50</v>
      </c>
      <c r="H577" s="5" t="s">
        <v>15730</v>
      </c>
      <c r="I577" s="5" t="s">
        <v>15730</v>
      </c>
      <c r="J577" s="5">
        <v>86.466200000000001</v>
      </c>
    </row>
    <row r="578" spans="1:10" x14ac:dyDescent="0.25">
      <c r="A578" s="5" t="s">
        <v>1560</v>
      </c>
      <c r="B578" s="5" t="s">
        <v>1561</v>
      </c>
      <c r="C578" s="5">
        <v>1</v>
      </c>
      <c r="D578" s="5" t="s">
        <v>24</v>
      </c>
      <c r="E578" s="5" t="s">
        <v>1562</v>
      </c>
      <c r="F578" s="5" t="s">
        <v>1563</v>
      </c>
      <c r="G578" s="5" t="s">
        <v>1564</v>
      </c>
      <c r="H578" s="5" t="s">
        <v>15730</v>
      </c>
      <c r="I578" s="5" t="s">
        <v>15730</v>
      </c>
      <c r="J578" s="5">
        <v>158.63</v>
      </c>
    </row>
    <row r="579" spans="1:10" x14ac:dyDescent="0.25">
      <c r="A579" s="5" t="s">
        <v>1565</v>
      </c>
      <c r="B579" s="5" t="s">
        <v>1566</v>
      </c>
      <c r="C579" s="5">
        <v>3</v>
      </c>
      <c r="D579" s="5" t="s">
        <v>24</v>
      </c>
      <c r="E579" s="5" t="s">
        <v>201</v>
      </c>
      <c r="F579" s="5" t="s">
        <v>113</v>
      </c>
      <c r="G579" s="5" t="s">
        <v>203</v>
      </c>
      <c r="H579" s="5" t="s">
        <v>15730</v>
      </c>
      <c r="I579" s="5" t="s">
        <v>15730</v>
      </c>
      <c r="J579" s="5">
        <v>600</v>
      </c>
    </row>
    <row r="580" spans="1:10" x14ac:dyDescent="0.25">
      <c r="A580" s="5" t="s">
        <v>14977</v>
      </c>
      <c r="B580" s="5" t="s">
        <v>14978</v>
      </c>
      <c r="C580" s="5">
        <v>4</v>
      </c>
      <c r="D580" s="5" t="s">
        <v>24</v>
      </c>
      <c r="E580" s="5" t="s">
        <v>201</v>
      </c>
      <c r="F580" s="5" t="s">
        <v>14979</v>
      </c>
      <c r="G580" s="5" t="s">
        <v>203</v>
      </c>
      <c r="H580" s="5" t="s">
        <v>15730</v>
      </c>
      <c r="I580" s="5" t="s">
        <v>15730</v>
      </c>
      <c r="J580" s="5">
        <v>2748</v>
      </c>
    </row>
    <row r="581" spans="1:10" x14ac:dyDescent="0.25">
      <c r="A581" s="5" t="s">
        <v>1569</v>
      </c>
      <c r="B581" s="5" t="s">
        <v>1570</v>
      </c>
      <c r="C581" s="5">
        <v>2</v>
      </c>
      <c r="D581" s="5" t="s">
        <v>24</v>
      </c>
      <c r="E581" s="5" t="s">
        <v>290</v>
      </c>
      <c r="F581" s="5" t="s">
        <v>1571</v>
      </c>
      <c r="G581" s="5" t="s">
        <v>292</v>
      </c>
      <c r="H581" s="5" t="s">
        <v>15730</v>
      </c>
      <c r="I581" s="5" t="s">
        <v>15730</v>
      </c>
      <c r="J581" s="5">
        <v>177.52</v>
      </c>
    </row>
    <row r="582" spans="1:10" x14ac:dyDescent="0.25">
      <c r="A582" s="5" t="s">
        <v>14967</v>
      </c>
      <c r="B582" s="5" t="s">
        <v>14968</v>
      </c>
      <c r="C582" s="5">
        <v>4</v>
      </c>
      <c r="D582" s="5" t="s">
        <v>24</v>
      </c>
      <c r="E582" s="5" t="s">
        <v>53</v>
      </c>
      <c r="F582" s="5" t="s">
        <v>3960</v>
      </c>
      <c r="G582" s="5" t="s">
        <v>54</v>
      </c>
      <c r="H582" s="5" t="s">
        <v>15730</v>
      </c>
      <c r="I582" s="5" t="s">
        <v>15730</v>
      </c>
      <c r="J582" s="5">
        <v>0</v>
      </c>
    </row>
    <row r="583" spans="1:10" x14ac:dyDescent="0.25">
      <c r="A583" s="5" t="s">
        <v>1574</v>
      </c>
      <c r="B583" s="5" t="s">
        <v>1575</v>
      </c>
      <c r="C583" s="5">
        <v>5</v>
      </c>
      <c r="D583" s="5" t="s">
        <v>24</v>
      </c>
      <c r="E583" s="5" t="s">
        <v>63</v>
      </c>
      <c r="F583" s="5" t="s">
        <v>3960</v>
      </c>
      <c r="G583" s="5" t="s">
        <v>65</v>
      </c>
      <c r="H583" s="5" t="s">
        <v>15730</v>
      </c>
      <c r="I583" s="5" t="s">
        <v>15730</v>
      </c>
      <c r="J583" s="5">
        <v>0</v>
      </c>
    </row>
    <row r="584" spans="1:10" x14ac:dyDescent="0.25">
      <c r="A584" s="5" t="s">
        <v>1576</v>
      </c>
      <c r="B584" s="5" t="s">
        <v>1577</v>
      </c>
      <c r="C584" s="5">
        <v>1</v>
      </c>
      <c r="D584" s="5" t="s">
        <v>24</v>
      </c>
      <c r="E584" s="5" t="s">
        <v>25</v>
      </c>
      <c r="F584" s="5" t="s">
        <v>1578</v>
      </c>
      <c r="G584" s="5" t="s">
        <v>27</v>
      </c>
      <c r="H584" s="5" t="s">
        <v>15730</v>
      </c>
      <c r="I584" s="5" t="s">
        <v>15730</v>
      </c>
      <c r="J584" s="5">
        <v>1160.5999999999999</v>
      </c>
    </row>
    <row r="585" spans="1:10" x14ac:dyDescent="0.25">
      <c r="A585" s="5" t="s">
        <v>1579</v>
      </c>
      <c r="B585" s="5" t="s">
        <v>1580</v>
      </c>
      <c r="C585" s="5">
        <v>2</v>
      </c>
      <c r="D585" s="5" t="s">
        <v>24</v>
      </c>
      <c r="E585" s="5" t="s">
        <v>25</v>
      </c>
      <c r="F585" s="5" t="s">
        <v>3960</v>
      </c>
      <c r="G585" s="5" t="s">
        <v>27</v>
      </c>
      <c r="H585" s="5" t="s">
        <v>15730</v>
      </c>
      <c r="I585" s="5" t="s">
        <v>15730</v>
      </c>
      <c r="J585" s="5">
        <v>0</v>
      </c>
    </row>
    <row r="586" spans="1:10" x14ac:dyDescent="0.25">
      <c r="A586" s="5" t="s">
        <v>1581</v>
      </c>
      <c r="B586" s="5" t="s">
        <v>1582</v>
      </c>
      <c r="C586" s="5">
        <v>4</v>
      </c>
      <c r="D586" s="5" t="s">
        <v>24</v>
      </c>
      <c r="E586" s="5" t="s">
        <v>63</v>
      </c>
      <c r="F586" s="5" t="s">
        <v>3960</v>
      </c>
      <c r="G586" s="5" t="s">
        <v>65</v>
      </c>
      <c r="H586" s="5" t="s">
        <v>15730</v>
      </c>
      <c r="I586" s="5" t="s">
        <v>15730</v>
      </c>
      <c r="J586" s="5">
        <v>0</v>
      </c>
    </row>
    <row r="587" spans="1:10" x14ac:dyDescent="0.25">
      <c r="A587" s="5" t="s">
        <v>1583</v>
      </c>
      <c r="B587" s="5" t="s">
        <v>1584</v>
      </c>
      <c r="C587" s="5">
        <v>1</v>
      </c>
      <c r="D587" s="5" t="s">
        <v>24</v>
      </c>
      <c r="E587" s="5" t="s">
        <v>171</v>
      </c>
      <c r="F587" s="5" t="s">
        <v>3960</v>
      </c>
      <c r="G587" s="5" t="s">
        <v>173</v>
      </c>
      <c r="H587" s="5" t="s">
        <v>15730</v>
      </c>
      <c r="I587" s="5" t="s">
        <v>15730</v>
      </c>
      <c r="J587" s="5">
        <v>0</v>
      </c>
    </row>
    <row r="588" spans="1:10" x14ac:dyDescent="0.25">
      <c r="A588" s="5" t="s">
        <v>1585</v>
      </c>
      <c r="B588" s="5" t="s">
        <v>1586</v>
      </c>
      <c r="C588" s="5">
        <v>5</v>
      </c>
      <c r="D588" s="5" t="s">
        <v>24</v>
      </c>
      <c r="E588" s="5" t="s">
        <v>25</v>
      </c>
      <c r="F588" s="5" t="s">
        <v>3960</v>
      </c>
      <c r="G588" s="5" t="s">
        <v>27</v>
      </c>
      <c r="H588" s="5" t="s">
        <v>15730</v>
      </c>
      <c r="I588" s="5" t="s">
        <v>15730</v>
      </c>
      <c r="J588" s="5">
        <v>0</v>
      </c>
    </row>
    <row r="589" spans="1:10" x14ac:dyDescent="0.25">
      <c r="A589" s="5" t="s">
        <v>14961</v>
      </c>
      <c r="B589" s="5" t="s">
        <v>14962</v>
      </c>
      <c r="C589" s="5">
        <v>25</v>
      </c>
      <c r="D589" s="5" t="s">
        <v>24</v>
      </c>
      <c r="E589" s="5" t="s">
        <v>1552</v>
      </c>
      <c r="F589" s="5" t="s">
        <v>14963</v>
      </c>
      <c r="G589" s="5" t="s">
        <v>1554</v>
      </c>
      <c r="H589" s="5" t="s">
        <v>15730</v>
      </c>
      <c r="I589" s="5" t="s">
        <v>15730</v>
      </c>
      <c r="J589" s="5">
        <v>35.25</v>
      </c>
    </row>
    <row r="590" spans="1:10" x14ac:dyDescent="0.25">
      <c r="A590" s="5" t="s">
        <v>1589</v>
      </c>
      <c r="B590" s="5" t="s">
        <v>1590</v>
      </c>
      <c r="C590" s="5">
        <v>2</v>
      </c>
      <c r="D590" s="5" t="s">
        <v>24</v>
      </c>
      <c r="E590" s="5" t="s">
        <v>36</v>
      </c>
      <c r="F590" s="5" t="s">
        <v>321</v>
      </c>
      <c r="G590" s="5" t="s">
        <v>27</v>
      </c>
      <c r="H590" s="5" t="s">
        <v>15730</v>
      </c>
      <c r="I590" s="5" t="s">
        <v>15730</v>
      </c>
      <c r="J590" s="5">
        <v>300</v>
      </c>
    </row>
    <row r="591" spans="1:10" x14ac:dyDescent="0.25">
      <c r="A591" s="5" t="s">
        <v>1591</v>
      </c>
      <c r="B591" s="5" t="s">
        <v>1592</v>
      </c>
      <c r="C591" s="5">
        <v>23</v>
      </c>
      <c r="D591" s="5" t="s">
        <v>24</v>
      </c>
      <c r="E591" s="5" t="s">
        <v>63</v>
      </c>
      <c r="F591" s="5" t="s">
        <v>3960</v>
      </c>
      <c r="G591" s="5" t="s">
        <v>65</v>
      </c>
      <c r="H591" s="5" t="s">
        <v>15730</v>
      </c>
      <c r="I591" s="5" t="s">
        <v>15730</v>
      </c>
      <c r="J591" s="5">
        <v>0</v>
      </c>
    </row>
    <row r="592" spans="1:10" x14ac:dyDescent="0.25">
      <c r="A592" s="5" t="s">
        <v>1593</v>
      </c>
      <c r="B592" s="5" t="s">
        <v>1594</v>
      </c>
      <c r="C592" s="5">
        <v>2</v>
      </c>
      <c r="D592" s="5" t="s">
        <v>24</v>
      </c>
      <c r="E592" s="5" t="s">
        <v>57</v>
      </c>
      <c r="F592" s="5" t="s">
        <v>3960</v>
      </c>
      <c r="G592" s="5" t="s">
        <v>59</v>
      </c>
      <c r="H592" s="5" t="s">
        <v>15730</v>
      </c>
      <c r="I592" s="5" t="s">
        <v>15730</v>
      </c>
      <c r="J592" s="5">
        <v>0</v>
      </c>
    </row>
    <row r="593" spans="1:10" x14ac:dyDescent="0.25">
      <c r="A593" s="5" t="s">
        <v>1595</v>
      </c>
      <c r="B593" s="5" t="s">
        <v>1596</v>
      </c>
      <c r="C593" s="5">
        <v>3</v>
      </c>
      <c r="D593" s="5" t="s">
        <v>24</v>
      </c>
      <c r="E593" s="5"/>
      <c r="F593" s="5"/>
      <c r="G593" s="5"/>
      <c r="H593" s="5" t="s">
        <v>15730</v>
      </c>
      <c r="I593" s="5" t="s">
        <v>15730</v>
      </c>
      <c r="J593" s="5">
        <v>0</v>
      </c>
    </row>
    <row r="594" spans="1:10" x14ac:dyDescent="0.25">
      <c r="A594" s="5" t="s">
        <v>1597</v>
      </c>
      <c r="B594" s="5" t="s">
        <v>1598</v>
      </c>
      <c r="C594" s="5">
        <v>2</v>
      </c>
      <c r="D594" s="5" t="s">
        <v>24</v>
      </c>
      <c r="E594" s="5" t="s">
        <v>201</v>
      </c>
      <c r="F594" s="5" t="s">
        <v>1599</v>
      </c>
      <c r="G594" s="5" t="s">
        <v>203</v>
      </c>
      <c r="H594" s="5" t="s">
        <v>15730</v>
      </c>
      <c r="I594" s="5" t="s">
        <v>15730</v>
      </c>
      <c r="J594" s="5">
        <v>570</v>
      </c>
    </row>
    <row r="595" spans="1:10" x14ac:dyDescent="0.25">
      <c r="A595" s="5" t="s">
        <v>1600</v>
      </c>
      <c r="B595" s="5" t="s">
        <v>1601</v>
      </c>
      <c r="C595" s="5">
        <v>1</v>
      </c>
      <c r="D595" s="5" t="s">
        <v>24</v>
      </c>
      <c r="E595" s="5"/>
      <c r="F595" s="5"/>
      <c r="G595" s="5"/>
      <c r="H595" s="5" t="s">
        <v>15730</v>
      </c>
      <c r="I595" s="5" t="s">
        <v>15730</v>
      </c>
      <c r="J595" s="5">
        <v>0</v>
      </c>
    </row>
    <row r="596" spans="1:10" x14ac:dyDescent="0.25">
      <c r="A596" s="5" t="s">
        <v>1602</v>
      </c>
      <c r="B596" s="5" t="s">
        <v>1603</v>
      </c>
      <c r="C596" s="5">
        <v>6</v>
      </c>
      <c r="D596" s="5" t="s">
        <v>24</v>
      </c>
      <c r="E596" s="5" t="s">
        <v>201</v>
      </c>
      <c r="F596" s="5" t="s">
        <v>1604</v>
      </c>
      <c r="G596" s="5" t="s">
        <v>203</v>
      </c>
      <c r="H596" s="5" t="s">
        <v>15730</v>
      </c>
      <c r="I596" s="5" t="s">
        <v>15730</v>
      </c>
      <c r="J596" s="5">
        <v>960</v>
      </c>
    </row>
    <row r="597" spans="1:10" x14ac:dyDescent="0.25">
      <c r="A597" s="5" t="s">
        <v>1605</v>
      </c>
      <c r="B597" s="5" t="s">
        <v>1606</v>
      </c>
      <c r="C597" s="5">
        <v>4</v>
      </c>
      <c r="D597" s="5" t="s">
        <v>24</v>
      </c>
      <c r="E597" s="5"/>
      <c r="F597" s="5"/>
      <c r="G597" s="5"/>
      <c r="H597" s="5" t="s">
        <v>15730</v>
      </c>
      <c r="I597" s="5" t="s">
        <v>15730</v>
      </c>
      <c r="J597" s="5">
        <v>0</v>
      </c>
    </row>
    <row r="598" spans="1:10" x14ac:dyDescent="0.25">
      <c r="A598" s="5" t="s">
        <v>14959</v>
      </c>
      <c r="B598" s="5" t="s">
        <v>14960</v>
      </c>
      <c r="C598" s="5">
        <v>1</v>
      </c>
      <c r="D598" s="5" t="s">
        <v>24</v>
      </c>
      <c r="E598" s="5" t="s">
        <v>57</v>
      </c>
      <c r="F598" s="5" t="s">
        <v>13397</v>
      </c>
      <c r="G598" s="5" t="s">
        <v>59</v>
      </c>
      <c r="H598" s="5" t="s">
        <v>15730</v>
      </c>
      <c r="I598" s="5" t="s">
        <v>15730</v>
      </c>
      <c r="J598" s="5">
        <v>11.54</v>
      </c>
    </row>
    <row r="599" spans="1:10" x14ac:dyDescent="0.25">
      <c r="A599" s="5" t="s">
        <v>1610</v>
      </c>
      <c r="B599" s="5" t="s">
        <v>1611</v>
      </c>
      <c r="C599" s="5">
        <v>4</v>
      </c>
      <c r="D599" s="5" t="s">
        <v>24</v>
      </c>
      <c r="E599" s="5"/>
      <c r="F599" s="5"/>
      <c r="G599" s="5"/>
      <c r="H599" s="5" t="s">
        <v>15730</v>
      </c>
      <c r="I599" s="5" t="s">
        <v>15730</v>
      </c>
      <c r="J599" s="5">
        <v>0</v>
      </c>
    </row>
    <row r="600" spans="1:10" x14ac:dyDescent="0.25">
      <c r="A600" s="5" t="s">
        <v>14957</v>
      </c>
      <c r="B600" s="5" t="s">
        <v>14958</v>
      </c>
      <c r="C600" s="5">
        <v>1</v>
      </c>
      <c r="D600" s="5" t="s">
        <v>24</v>
      </c>
      <c r="E600" s="5" t="s">
        <v>63</v>
      </c>
      <c r="F600" s="5" t="s">
        <v>3960</v>
      </c>
      <c r="G600" s="5" t="s">
        <v>65</v>
      </c>
      <c r="H600" s="5" t="s">
        <v>15730</v>
      </c>
      <c r="I600" s="5" t="s">
        <v>15730</v>
      </c>
      <c r="J600" s="5">
        <v>0</v>
      </c>
    </row>
    <row r="601" spans="1:10" x14ac:dyDescent="0.25">
      <c r="A601" s="5" t="s">
        <v>1615</v>
      </c>
      <c r="B601" s="5" t="s">
        <v>1616</v>
      </c>
      <c r="C601" s="5">
        <v>25</v>
      </c>
      <c r="D601" s="5" t="s">
        <v>24</v>
      </c>
      <c r="E601" s="5" t="s">
        <v>63</v>
      </c>
      <c r="F601" s="5" t="s">
        <v>3960</v>
      </c>
      <c r="G601" s="5" t="s">
        <v>65</v>
      </c>
      <c r="H601" s="5" t="s">
        <v>15730</v>
      </c>
      <c r="I601" s="5" t="s">
        <v>15730</v>
      </c>
      <c r="J601" s="5">
        <v>0</v>
      </c>
    </row>
    <row r="602" spans="1:10" x14ac:dyDescent="0.25">
      <c r="A602" s="5" t="s">
        <v>14955</v>
      </c>
      <c r="B602" s="5" t="s">
        <v>14956</v>
      </c>
      <c r="C602" s="5">
        <v>5</v>
      </c>
      <c r="D602" s="5" t="s">
        <v>24</v>
      </c>
      <c r="E602" s="5" t="s">
        <v>57</v>
      </c>
      <c r="F602" s="5" t="s">
        <v>5432</v>
      </c>
      <c r="G602" s="5" t="s">
        <v>59</v>
      </c>
      <c r="H602" s="5" t="s">
        <v>15730</v>
      </c>
      <c r="I602" s="5" t="s">
        <v>15730</v>
      </c>
      <c r="J602" s="5">
        <v>335</v>
      </c>
    </row>
    <row r="603" spans="1:10" x14ac:dyDescent="0.25">
      <c r="A603" s="5" t="s">
        <v>14949</v>
      </c>
      <c r="B603" s="5" t="s">
        <v>14950</v>
      </c>
      <c r="C603" s="5">
        <v>8</v>
      </c>
      <c r="D603" s="5" t="s">
        <v>24</v>
      </c>
      <c r="E603" s="5" t="s">
        <v>57</v>
      </c>
      <c r="F603" s="5" t="s">
        <v>14951</v>
      </c>
      <c r="G603" s="5" t="s">
        <v>59</v>
      </c>
      <c r="H603" s="5" t="s">
        <v>15730</v>
      </c>
      <c r="I603" s="5" t="s">
        <v>15730</v>
      </c>
      <c r="J603" s="5">
        <v>371.68</v>
      </c>
    </row>
    <row r="604" spans="1:10" x14ac:dyDescent="0.25">
      <c r="A604" s="5" t="s">
        <v>1621</v>
      </c>
      <c r="B604" s="5" t="s">
        <v>1622</v>
      </c>
      <c r="C604" s="5">
        <v>1</v>
      </c>
      <c r="D604" s="5" t="s">
        <v>24</v>
      </c>
      <c r="E604" s="5" t="s">
        <v>57</v>
      </c>
      <c r="F604" s="5" t="s">
        <v>1623</v>
      </c>
      <c r="G604" s="5" t="s">
        <v>59</v>
      </c>
      <c r="H604" s="5" t="s">
        <v>15730</v>
      </c>
      <c r="I604" s="5" t="s">
        <v>15730</v>
      </c>
      <c r="J604" s="5">
        <v>19.14</v>
      </c>
    </row>
    <row r="605" spans="1:10" x14ac:dyDescent="0.25">
      <c r="A605" s="5" t="s">
        <v>1624</v>
      </c>
      <c r="B605" s="5" t="s">
        <v>1625</v>
      </c>
      <c r="C605" s="5">
        <v>2</v>
      </c>
      <c r="D605" s="5" t="s">
        <v>24</v>
      </c>
      <c r="E605" s="5" t="s">
        <v>25</v>
      </c>
      <c r="F605" s="5" t="s">
        <v>3960</v>
      </c>
      <c r="G605" s="5" t="s">
        <v>27</v>
      </c>
      <c r="H605" s="5" t="s">
        <v>15730</v>
      </c>
      <c r="I605" s="5" t="s">
        <v>15730</v>
      </c>
      <c r="J605" s="5">
        <v>0</v>
      </c>
    </row>
    <row r="606" spans="1:10" x14ac:dyDescent="0.25">
      <c r="A606" s="5" t="s">
        <v>14942</v>
      </c>
      <c r="B606" s="5" t="s">
        <v>14943</v>
      </c>
      <c r="C606" s="5">
        <v>41</v>
      </c>
      <c r="D606" s="5" t="s">
        <v>24</v>
      </c>
      <c r="E606" s="5" t="s">
        <v>1552</v>
      </c>
      <c r="F606" s="5" t="s">
        <v>14944</v>
      </c>
      <c r="G606" s="5" t="s">
        <v>1554</v>
      </c>
      <c r="H606" s="5" t="s">
        <v>15730</v>
      </c>
      <c r="I606" s="5" t="s">
        <v>15730</v>
      </c>
      <c r="J606" s="5">
        <v>955.70999999999992</v>
      </c>
    </row>
    <row r="607" spans="1:10" x14ac:dyDescent="0.25">
      <c r="A607" s="5" t="s">
        <v>1631</v>
      </c>
      <c r="B607" s="5" t="s">
        <v>1632</v>
      </c>
      <c r="C607" s="5">
        <v>5</v>
      </c>
      <c r="D607" s="5" t="s">
        <v>24</v>
      </c>
      <c r="E607" s="5" t="s">
        <v>57</v>
      </c>
      <c r="F607" s="5" t="s">
        <v>3960</v>
      </c>
      <c r="G607" s="5" t="s">
        <v>59</v>
      </c>
      <c r="H607" s="5" t="s">
        <v>15730</v>
      </c>
      <c r="I607" s="5" t="s">
        <v>15730</v>
      </c>
      <c r="J607" s="5">
        <v>0</v>
      </c>
    </row>
    <row r="608" spans="1:10" x14ac:dyDescent="0.25">
      <c r="A608" s="5" t="s">
        <v>14940</v>
      </c>
      <c r="B608" s="5" t="s">
        <v>14941</v>
      </c>
      <c r="C608" s="5">
        <v>1</v>
      </c>
      <c r="D608" s="5" t="s">
        <v>24</v>
      </c>
      <c r="E608" s="5" t="s">
        <v>36</v>
      </c>
      <c r="F608" s="5" t="s">
        <v>305</v>
      </c>
      <c r="G608" s="5" t="s">
        <v>27</v>
      </c>
      <c r="H608" s="5" t="s">
        <v>15730</v>
      </c>
      <c r="I608" s="5" t="s">
        <v>15730</v>
      </c>
      <c r="J608" s="5">
        <v>300</v>
      </c>
    </row>
    <row r="609" spans="1:10" x14ac:dyDescent="0.25">
      <c r="A609" s="5" t="s">
        <v>14938</v>
      </c>
      <c r="B609" s="5" t="s">
        <v>14939</v>
      </c>
      <c r="C609" s="5">
        <v>15</v>
      </c>
      <c r="D609" s="5" t="s">
        <v>24</v>
      </c>
      <c r="E609" s="5" t="s">
        <v>63</v>
      </c>
      <c r="F609" s="5" t="s">
        <v>3960</v>
      </c>
      <c r="G609" s="5" t="s">
        <v>65</v>
      </c>
      <c r="H609" s="5" t="s">
        <v>15730</v>
      </c>
      <c r="I609" s="5" t="s">
        <v>15730</v>
      </c>
      <c r="J609" s="5">
        <v>0</v>
      </c>
    </row>
    <row r="610" spans="1:10" x14ac:dyDescent="0.25">
      <c r="A610" s="5" t="s">
        <v>14936</v>
      </c>
      <c r="B610" s="5" t="s">
        <v>14937</v>
      </c>
      <c r="C610" s="5">
        <v>1</v>
      </c>
      <c r="D610" s="5" t="s">
        <v>24</v>
      </c>
      <c r="E610" s="5" t="s">
        <v>63</v>
      </c>
      <c r="F610" s="5" t="s">
        <v>3960</v>
      </c>
      <c r="G610" s="5" t="s">
        <v>65</v>
      </c>
      <c r="H610" s="5" t="s">
        <v>15730</v>
      </c>
      <c r="I610" s="5" t="s">
        <v>15730</v>
      </c>
      <c r="J610" s="5">
        <v>0</v>
      </c>
    </row>
    <row r="611" spans="1:10" x14ac:dyDescent="0.25">
      <c r="A611" s="5" t="s">
        <v>1642</v>
      </c>
      <c r="B611" s="5" t="s">
        <v>1643</v>
      </c>
      <c r="C611" s="5">
        <v>3</v>
      </c>
      <c r="D611" s="5" t="s">
        <v>24</v>
      </c>
      <c r="E611" s="5" t="s">
        <v>57</v>
      </c>
      <c r="F611" s="5" t="s">
        <v>3960</v>
      </c>
      <c r="G611" s="5" t="s">
        <v>59</v>
      </c>
      <c r="H611" s="5" t="s">
        <v>15730</v>
      </c>
      <c r="I611" s="5" t="s">
        <v>15730</v>
      </c>
      <c r="J611" s="5">
        <v>0</v>
      </c>
    </row>
    <row r="612" spans="1:10" x14ac:dyDescent="0.25">
      <c r="A612" s="5" t="s">
        <v>14934</v>
      </c>
      <c r="B612" s="5" t="s">
        <v>14935</v>
      </c>
      <c r="C612" s="5">
        <v>11</v>
      </c>
      <c r="D612" s="5" t="s">
        <v>24</v>
      </c>
      <c r="E612" s="5" t="s">
        <v>63</v>
      </c>
      <c r="F612" s="5" t="s">
        <v>3960</v>
      </c>
      <c r="G612" s="5" t="s">
        <v>65</v>
      </c>
      <c r="H612" s="5" t="s">
        <v>15730</v>
      </c>
      <c r="I612" s="5" t="s">
        <v>15730</v>
      </c>
      <c r="J612" s="5">
        <v>0</v>
      </c>
    </row>
    <row r="613" spans="1:10" x14ac:dyDescent="0.25">
      <c r="A613" s="5" t="s">
        <v>14927</v>
      </c>
      <c r="B613" s="5" t="s">
        <v>14928</v>
      </c>
      <c r="C613" s="5">
        <v>3</v>
      </c>
      <c r="D613" s="5" t="s">
        <v>24</v>
      </c>
      <c r="E613" s="5" t="s">
        <v>48</v>
      </c>
      <c r="F613" s="5" t="s">
        <v>14929</v>
      </c>
      <c r="G613" s="5" t="s">
        <v>50</v>
      </c>
      <c r="H613" s="5" t="s">
        <v>15730</v>
      </c>
      <c r="I613" s="5" t="s">
        <v>15730</v>
      </c>
      <c r="J613" s="5">
        <v>22.14</v>
      </c>
    </row>
    <row r="614" spans="1:10" x14ac:dyDescent="0.25">
      <c r="A614" s="5" t="s">
        <v>14923</v>
      </c>
      <c r="B614" s="5" t="s">
        <v>14924</v>
      </c>
      <c r="C614" s="5">
        <v>1</v>
      </c>
      <c r="D614" s="5" t="s">
        <v>24</v>
      </c>
      <c r="E614" s="5" t="s">
        <v>48</v>
      </c>
      <c r="F614" s="5" t="s">
        <v>9281</v>
      </c>
      <c r="G614" s="5" t="s">
        <v>50</v>
      </c>
      <c r="H614" s="5" t="s">
        <v>15730</v>
      </c>
      <c r="I614" s="5" t="s">
        <v>15730</v>
      </c>
      <c r="J614" s="5">
        <v>12.58</v>
      </c>
    </row>
    <row r="615" spans="1:10" x14ac:dyDescent="0.25">
      <c r="A615" s="5" t="s">
        <v>14918</v>
      </c>
      <c r="B615" s="5" t="s">
        <v>14919</v>
      </c>
      <c r="C615" s="5">
        <v>12</v>
      </c>
      <c r="D615" s="5" t="s">
        <v>24</v>
      </c>
      <c r="E615" s="5" t="s">
        <v>63</v>
      </c>
      <c r="F615" s="5" t="s">
        <v>172</v>
      </c>
      <c r="G615" s="5" t="s">
        <v>65</v>
      </c>
      <c r="H615" s="5" t="s">
        <v>15730</v>
      </c>
      <c r="I615" s="5" t="s">
        <v>15730</v>
      </c>
      <c r="J615" s="5">
        <v>12</v>
      </c>
    </row>
    <row r="616" spans="1:10" x14ac:dyDescent="0.25">
      <c r="A616" s="5" t="s">
        <v>1655</v>
      </c>
      <c r="B616" s="5" t="s">
        <v>1656</v>
      </c>
      <c r="C616" s="5">
        <v>5</v>
      </c>
      <c r="D616" s="5" t="s">
        <v>24</v>
      </c>
      <c r="E616" s="5" t="s">
        <v>57</v>
      </c>
      <c r="F616" s="5" t="s">
        <v>340</v>
      </c>
      <c r="G616" s="5" t="s">
        <v>59</v>
      </c>
      <c r="H616" s="5" t="s">
        <v>15730</v>
      </c>
      <c r="I616" s="5" t="s">
        <v>15730</v>
      </c>
      <c r="J616" s="5">
        <v>75</v>
      </c>
    </row>
    <row r="617" spans="1:10" x14ac:dyDescent="0.25">
      <c r="A617" s="5" t="s">
        <v>14916</v>
      </c>
      <c r="B617" s="5" t="s">
        <v>14917</v>
      </c>
      <c r="C617" s="5">
        <v>4</v>
      </c>
      <c r="D617" s="5" t="s">
        <v>24</v>
      </c>
      <c r="E617" s="5" t="s">
        <v>25</v>
      </c>
      <c r="F617" s="5" t="s">
        <v>15867</v>
      </c>
      <c r="G617" s="5" t="s">
        <v>27</v>
      </c>
      <c r="H617" s="5" t="s">
        <v>15730</v>
      </c>
      <c r="I617" s="5" t="s">
        <v>15730</v>
      </c>
      <c r="J617" s="5">
        <v>954.4</v>
      </c>
    </row>
    <row r="618" spans="1:10" x14ac:dyDescent="0.25">
      <c r="A618" s="5" t="s">
        <v>14909</v>
      </c>
      <c r="B618" s="5" t="s">
        <v>14910</v>
      </c>
      <c r="C618" s="5">
        <v>50</v>
      </c>
      <c r="D618" s="5" t="s">
        <v>62</v>
      </c>
      <c r="E618" s="5" t="s">
        <v>290</v>
      </c>
      <c r="F618" s="5" t="s">
        <v>14911</v>
      </c>
      <c r="G618" s="5" t="s">
        <v>292</v>
      </c>
      <c r="H618" s="5" t="s">
        <v>15730</v>
      </c>
      <c r="I618" s="5" t="s">
        <v>15730</v>
      </c>
      <c r="J618" s="5">
        <v>61</v>
      </c>
    </row>
    <row r="619" spans="1:10" x14ac:dyDescent="0.25">
      <c r="A619" s="5" t="s">
        <v>14906</v>
      </c>
      <c r="B619" s="5" t="s">
        <v>14907</v>
      </c>
      <c r="C619" s="5">
        <v>4</v>
      </c>
      <c r="D619" s="5" t="s">
        <v>24</v>
      </c>
      <c r="E619" s="5" t="s">
        <v>25</v>
      </c>
      <c r="F619" s="5" t="s">
        <v>14908</v>
      </c>
      <c r="G619" s="5" t="s">
        <v>27</v>
      </c>
      <c r="H619" s="5" t="s">
        <v>15730</v>
      </c>
      <c r="I619" s="5" t="s">
        <v>15730</v>
      </c>
      <c r="J619" s="5">
        <v>1361.92</v>
      </c>
    </row>
    <row r="620" spans="1:10" x14ac:dyDescent="0.25">
      <c r="A620" s="5" t="s">
        <v>1664</v>
      </c>
      <c r="B620" s="5" t="s">
        <v>1665</v>
      </c>
      <c r="C620" s="5">
        <v>3</v>
      </c>
      <c r="D620" s="5" t="s">
        <v>24</v>
      </c>
      <c r="E620" s="5" t="s">
        <v>57</v>
      </c>
      <c r="F620" s="5" t="s">
        <v>3960</v>
      </c>
      <c r="G620" s="5" t="s">
        <v>59</v>
      </c>
      <c r="H620" s="5" t="s">
        <v>15730</v>
      </c>
      <c r="I620" s="5" t="s">
        <v>15730</v>
      </c>
      <c r="J620" s="5">
        <v>0</v>
      </c>
    </row>
    <row r="621" spans="1:10" x14ac:dyDescent="0.25">
      <c r="A621" s="5" t="s">
        <v>14904</v>
      </c>
      <c r="B621" s="5" t="s">
        <v>14905</v>
      </c>
      <c r="C621" s="5">
        <v>6</v>
      </c>
      <c r="D621" s="5" t="s">
        <v>24</v>
      </c>
      <c r="E621" s="5" t="s">
        <v>25</v>
      </c>
      <c r="F621" s="5" t="s">
        <v>3960</v>
      </c>
      <c r="G621" s="5" t="s">
        <v>27</v>
      </c>
      <c r="H621" s="5" t="s">
        <v>15730</v>
      </c>
      <c r="I621" s="5" t="s">
        <v>15730</v>
      </c>
      <c r="J621" s="5">
        <v>0</v>
      </c>
    </row>
    <row r="622" spans="1:10" x14ac:dyDescent="0.25">
      <c r="A622" s="5" t="s">
        <v>14900</v>
      </c>
      <c r="B622" s="5" t="s">
        <v>14901</v>
      </c>
      <c r="C622" s="5">
        <v>1</v>
      </c>
      <c r="D622" s="5" t="s">
        <v>24</v>
      </c>
      <c r="E622" s="5" t="s">
        <v>151</v>
      </c>
      <c r="F622" s="5" t="s">
        <v>3960</v>
      </c>
      <c r="G622" s="5" t="s">
        <v>153</v>
      </c>
      <c r="H622" s="5" t="s">
        <v>15730</v>
      </c>
      <c r="I622" s="5" t="s">
        <v>15730</v>
      </c>
      <c r="J622" s="5">
        <v>0</v>
      </c>
    </row>
    <row r="623" spans="1:10" x14ac:dyDescent="0.25">
      <c r="A623" s="5" t="s">
        <v>14898</v>
      </c>
      <c r="B623" s="5" t="s">
        <v>14899</v>
      </c>
      <c r="C623" s="5">
        <v>9</v>
      </c>
      <c r="D623" s="5" t="s">
        <v>24</v>
      </c>
      <c r="E623" s="5" t="s">
        <v>290</v>
      </c>
      <c r="F623" s="5" t="s">
        <v>3365</v>
      </c>
      <c r="G623" s="5" t="s">
        <v>292</v>
      </c>
      <c r="H623" s="5" t="s">
        <v>15730</v>
      </c>
      <c r="I623" s="5" t="s">
        <v>15730</v>
      </c>
      <c r="J623" s="5">
        <v>40.5</v>
      </c>
    </row>
    <row r="624" spans="1:10" x14ac:dyDescent="0.25">
      <c r="A624" s="5" t="s">
        <v>14895</v>
      </c>
      <c r="B624" s="5" t="s">
        <v>14896</v>
      </c>
      <c r="C624" s="5">
        <v>1</v>
      </c>
      <c r="D624" s="5" t="s">
        <v>24</v>
      </c>
      <c r="E624" s="5" t="s">
        <v>25</v>
      </c>
      <c r="F624" s="5" t="s">
        <v>14897</v>
      </c>
      <c r="G624" s="5" t="s">
        <v>27</v>
      </c>
      <c r="H624" s="5" t="s">
        <v>15730</v>
      </c>
      <c r="I624" s="5" t="s">
        <v>15730</v>
      </c>
      <c r="J624" s="5">
        <v>3698.8</v>
      </c>
    </row>
    <row r="625" spans="1:10" x14ac:dyDescent="0.25">
      <c r="A625" s="5" t="s">
        <v>14893</v>
      </c>
      <c r="B625" s="5" t="s">
        <v>14894</v>
      </c>
      <c r="C625" s="5">
        <v>4</v>
      </c>
      <c r="D625" s="5" t="s">
        <v>7464</v>
      </c>
      <c r="E625" s="5" t="s">
        <v>290</v>
      </c>
      <c r="F625" s="5" t="s">
        <v>328</v>
      </c>
      <c r="G625" s="5" t="s">
        <v>292</v>
      </c>
      <c r="H625" s="5" t="s">
        <v>15730</v>
      </c>
      <c r="I625" s="5" t="s">
        <v>15730</v>
      </c>
      <c r="J625" s="5">
        <v>100</v>
      </c>
    </row>
    <row r="626" spans="1:10" x14ac:dyDescent="0.25">
      <c r="A626" s="5" t="s">
        <v>14890</v>
      </c>
      <c r="B626" s="5" t="s">
        <v>14891</v>
      </c>
      <c r="C626" s="5">
        <v>50</v>
      </c>
      <c r="D626" s="5" t="s">
        <v>24</v>
      </c>
      <c r="E626" s="5" t="s">
        <v>63</v>
      </c>
      <c r="F626" s="5" t="s">
        <v>14892</v>
      </c>
      <c r="G626" s="5" t="s">
        <v>65</v>
      </c>
      <c r="H626" s="5" t="s">
        <v>15730</v>
      </c>
      <c r="I626" s="5" t="s">
        <v>15730</v>
      </c>
      <c r="J626" s="5">
        <v>57.975000000000001</v>
      </c>
    </row>
    <row r="627" spans="1:10" x14ac:dyDescent="0.25">
      <c r="A627" s="5" t="s">
        <v>14887</v>
      </c>
      <c r="B627" s="5" t="s">
        <v>14888</v>
      </c>
      <c r="C627" s="5">
        <v>55</v>
      </c>
      <c r="D627" s="5" t="s">
        <v>24</v>
      </c>
      <c r="E627" s="5" t="s">
        <v>63</v>
      </c>
      <c r="F627" s="5" t="s">
        <v>14889</v>
      </c>
      <c r="G627" s="5" t="s">
        <v>65</v>
      </c>
      <c r="H627" s="5" t="s">
        <v>15730</v>
      </c>
      <c r="I627" s="5" t="s">
        <v>15730</v>
      </c>
      <c r="J627" s="5">
        <v>136.71899999999999</v>
      </c>
    </row>
    <row r="628" spans="1:10" x14ac:dyDescent="0.25">
      <c r="A628" s="5" t="s">
        <v>1685</v>
      </c>
      <c r="B628" s="5" t="s">
        <v>1686</v>
      </c>
      <c r="C628" s="5">
        <v>15</v>
      </c>
      <c r="D628" s="5" t="s">
        <v>24</v>
      </c>
      <c r="E628" s="5" t="s">
        <v>63</v>
      </c>
      <c r="F628" s="5" t="s">
        <v>3960</v>
      </c>
      <c r="G628" s="5" t="s">
        <v>65</v>
      </c>
      <c r="H628" s="5" t="s">
        <v>15730</v>
      </c>
      <c r="I628" s="5" t="s">
        <v>15730</v>
      </c>
      <c r="J628" s="5">
        <v>0</v>
      </c>
    </row>
    <row r="629" spans="1:10" x14ac:dyDescent="0.25">
      <c r="A629" s="5" t="s">
        <v>14885</v>
      </c>
      <c r="B629" s="5" t="s">
        <v>14886</v>
      </c>
      <c r="C629" s="5">
        <v>1</v>
      </c>
      <c r="D629" s="5" t="s">
        <v>24</v>
      </c>
      <c r="E629" s="5" t="s">
        <v>57</v>
      </c>
      <c r="F629" s="5" t="s">
        <v>3960</v>
      </c>
      <c r="G629" s="5" t="s">
        <v>59</v>
      </c>
      <c r="H629" s="5" t="s">
        <v>15730</v>
      </c>
      <c r="I629" s="5" t="s">
        <v>15730</v>
      </c>
      <c r="J629" s="5">
        <v>0</v>
      </c>
    </row>
    <row r="630" spans="1:10" x14ac:dyDescent="0.25">
      <c r="A630" s="5" t="s">
        <v>1691</v>
      </c>
      <c r="B630" s="5" t="s">
        <v>1692</v>
      </c>
      <c r="C630" s="5">
        <v>10</v>
      </c>
      <c r="D630" s="5" t="s">
        <v>24</v>
      </c>
      <c r="E630" s="5" t="s">
        <v>48</v>
      </c>
      <c r="F630" s="5" t="s">
        <v>1693</v>
      </c>
      <c r="G630" s="5" t="s">
        <v>50</v>
      </c>
      <c r="H630" s="5" t="s">
        <v>15730</v>
      </c>
      <c r="I630" s="5" t="s">
        <v>15730</v>
      </c>
      <c r="J630" s="5">
        <v>47.5</v>
      </c>
    </row>
    <row r="631" spans="1:10" x14ac:dyDescent="0.25">
      <c r="A631" s="5" t="s">
        <v>1694</v>
      </c>
      <c r="B631" s="5" t="s">
        <v>1695</v>
      </c>
      <c r="C631" s="5">
        <v>2</v>
      </c>
      <c r="D631" s="5" t="s">
        <v>24</v>
      </c>
      <c r="E631" s="5"/>
      <c r="F631" s="5"/>
      <c r="G631" s="5"/>
      <c r="H631" s="5" t="s">
        <v>15730</v>
      </c>
      <c r="I631" s="5" t="s">
        <v>15730</v>
      </c>
      <c r="J631" s="5">
        <v>0</v>
      </c>
    </row>
    <row r="632" spans="1:10" x14ac:dyDescent="0.25">
      <c r="A632" s="5" t="s">
        <v>1696</v>
      </c>
      <c r="B632" s="5" t="s">
        <v>1697</v>
      </c>
      <c r="C632" s="5">
        <v>5</v>
      </c>
      <c r="D632" s="5" t="s">
        <v>24</v>
      </c>
      <c r="E632" s="5" t="s">
        <v>57</v>
      </c>
      <c r="F632" s="5" t="s">
        <v>3960</v>
      </c>
      <c r="G632" s="5" t="s">
        <v>59</v>
      </c>
      <c r="H632" s="5" t="s">
        <v>15730</v>
      </c>
      <c r="I632" s="5" t="s">
        <v>15730</v>
      </c>
      <c r="J632" s="5">
        <v>0</v>
      </c>
    </row>
    <row r="633" spans="1:10" x14ac:dyDescent="0.25">
      <c r="A633" s="5" t="s">
        <v>14883</v>
      </c>
      <c r="B633" s="5" t="s">
        <v>14884</v>
      </c>
      <c r="C633" s="5">
        <v>1</v>
      </c>
      <c r="D633" s="5" t="s">
        <v>24</v>
      </c>
      <c r="E633" s="5" t="s">
        <v>290</v>
      </c>
      <c r="F633" s="5" t="s">
        <v>9586</v>
      </c>
      <c r="G633" s="5" t="s">
        <v>292</v>
      </c>
      <c r="H633" s="5" t="s">
        <v>15730</v>
      </c>
      <c r="I633" s="5" t="s">
        <v>15730</v>
      </c>
      <c r="J633" s="5">
        <v>14.2</v>
      </c>
    </row>
    <row r="634" spans="1:10" x14ac:dyDescent="0.25">
      <c r="A634" s="5" t="s">
        <v>14876</v>
      </c>
      <c r="B634" s="5" t="s">
        <v>14877</v>
      </c>
      <c r="C634" s="5">
        <v>6</v>
      </c>
      <c r="D634" s="5" t="s">
        <v>24</v>
      </c>
      <c r="E634" s="5" t="s">
        <v>2142</v>
      </c>
      <c r="F634" s="5" t="s">
        <v>3960</v>
      </c>
      <c r="G634" s="5" t="s">
        <v>2143</v>
      </c>
      <c r="H634" s="5" t="s">
        <v>15730</v>
      </c>
      <c r="I634" s="5" t="s">
        <v>15730</v>
      </c>
      <c r="J634" s="5">
        <v>0</v>
      </c>
    </row>
    <row r="635" spans="1:10" x14ac:dyDescent="0.25">
      <c r="A635" s="5" t="s">
        <v>1702</v>
      </c>
      <c r="B635" s="5" t="s">
        <v>1703</v>
      </c>
      <c r="C635" s="5">
        <v>3</v>
      </c>
      <c r="D635" s="5" t="s">
        <v>24</v>
      </c>
      <c r="E635" s="5" t="s">
        <v>1626</v>
      </c>
      <c r="F635" s="5" t="s">
        <v>3960</v>
      </c>
      <c r="G635" s="5" t="s">
        <v>1628</v>
      </c>
      <c r="H635" s="5" t="s">
        <v>15730</v>
      </c>
      <c r="I635" s="5" t="s">
        <v>15730</v>
      </c>
      <c r="J635" s="5">
        <v>0</v>
      </c>
    </row>
    <row r="636" spans="1:10" x14ac:dyDescent="0.25">
      <c r="A636" s="5" t="s">
        <v>1704</v>
      </c>
      <c r="B636" s="5" t="s">
        <v>1705</v>
      </c>
      <c r="C636" s="5">
        <v>2</v>
      </c>
      <c r="D636" s="5" t="s">
        <v>24</v>
      </c>
      <c r="E636" s="5" t="s">
        <v>25</v>
      </c>
      <c r="F636" s="5" t="s">
        <v>1706</v>
      </c>
      <c r="G636" s="5" t="s">
        <v>27</v>
      </c>
      <c r="H636" s="5" t="s">
        <v>15730</v>
      </c>
      <c r="I636" s="5" t="s">
        <v>15730</v>
      </c>
      <c r="J636" s="5">
        <v>50.2</v>
      </c>
    </row>
    <row r="637" spans="1:10" x14ac:dyDescent="0.25">
      <c r="A637" s="5" t="s">
        <v>14874</v>
      </c>
      <c r="B637" s="5" t="s">
        <v>14875</v>
      </c>
      <c r="C637" s="5">
        <v>2</v>
      </c>
      <c r="D637" s="5" t="s">
        <v>24</v>
      </c>
      <c r="E637" s="5"/>
      <c r="F637" s="5"/>
      <c r="G637" s="5"/>
      <c r="H637" s="5" t="s">
        <v>15730</v>
      </c>
      <c r="I637" s="5" t="s">
        <v>15730</v>
      </c>
      <c r="J637" s="5">
        <v>0</v>
      </c>
    </row>
    <row r="638" spans="1:10" x14ac:dyDescent="0.25">
      <c r="A638" s="5" t="s">
        <v>1709</v>
      </c>
      <c r="B638" s="5" t="s">
        <v>1710</v>
      </c>
      <c r="C638" s="5">
        <v>20</v>
      </c>
      <c r="D638" s="5" t="s">
        <v>24</v>
      </c>
      <c r="E638" s="5" t="s">
        <v>63</v>
      </c>
      <c r="F638" s="5" t="s">
        <v>3960</v>
      </c>
      <c r="G638" s="5" t="s">
        <v>65</v>
      </c>
      <c r="H638" s="5" t="s">
        <v>15730</v>
      </c>
      <c r="I638" s="5" t="s">
        <v>15730</v>
      </c>
      <c r="J638" s="5">
        <v>0</v>
      </c>
    </row>
    <row r="639" spans="1:10" x14ac:dyDescent="0.25">
      <c r="A639" s="5" t="s">
        <v>14872</v>
      </c>
      <c r="B639" s="5" t="s">
        <v>14873</v>
      </c>
      <c r="C639" s="5">
        <v>14</v>
      </c>
      <c r="D639" s="5" t="s">
        <v>24</v>
      </c>
      <c r="E639" s="5" t="s">
        <v>63</v>
      </c>
      <c r="F639" s="5" t="s">
        <v>3960</v>
      </c>
      <c r="G639" s="5" t="s">
        <v>65</v>
      </c>
      <c r="H639" s="5" t="s">
        <v>15730</v>
      </c>
      <c r="I639" s="5" t="s">
        <v>15730</v>
      </c>
      <c r="J639" s="5">
        <v>0</v>
      </c>
    </row>
    <row r="640" spans="1:10" x14ac:dyDescent="0.25">
      <c r="A640" s="5" t="s">
        <v>14870</v>
      </c>
      <c r="B640" s="5" t="s">
        <v>14871</v>
      </c>
      <c r="C640" s="5">
        <v>8</v>
      </c>
      <c r="D640" s="5" t="s">
        <v>24</v>
      </c>
      <c r="E640" s="5" t="s">
        <v>63</v>
      </c>
      <c r="F640" s="5" t="s">
        <v>3960</v>
      </c>
      <c r="G640" s="5" t="s">
        <v>65</v>
      </c>
      <c r="H640" s="5" t="s">
        <v>15730</v>
      </c>
      <c r="I640" s="5" t="s">
        <v>15730</v>
      </c>
      <c r="J640" s="5">
        <v>0</v>
      </c>
    </row>
    <row r="641" spans="1:10" x14ac:dyDescent="0.25">
      <c r="A641" s="5" t="s">
        <v>14868</v>
      </c>
      <c r="B641" s="5" t="s">
        <v>14869</v>
      </c>
      <c r="C641" s="5">
        <v>1</v>
      </c>
      <c r="D641" s="5" t="s">
        <v>24</v>
      </c>
      <c r="E641" s="5" t="s">
        <v>72</v>
      </c>
      <c r="F641" s="5" t="s">
        <v>3960</v>
      </c>
      <c r="G641" s="5" t="s">
        <v>74</v>
      </c>
      <c r="H641" s="5" t="s">
        <v>15730</v>
      </c>
      <c r="I641" s="5" t="s">
        <v>15730</v>
      </c>
      <c r="J641" s="5">
        <v>0</v>
      </c>
    </row>
    <row r="642" spans="1:10" x14ac:dyDescent="0.25">
      <c r="A642" s="5" t="s">
        <v>14866</v>
      </c>
      <c r="B642" s="5" t="s">
        <v>14867</v>
      </c>
      <c r="C642" s="5">
        <v>2</v>
      </c>
      <c r="D642" s="5" t="s">
        <v>24</v>
      </c>
      <c r="E642" s="5" t="s">
        <v>25</v>
      </c>
      <c r="F642" s="5" t="s">
        <v>3960</v>
      </c>
      <c r="G642" s="5" t="s">
        <v>27</v>
      </c>
      <c r="H642" s="5" t="s">
        <v>15730</v>
      </c>
      <c r="I642" s="5" t="s">
        <v>15730</v>
      </c>
      <c r="J642" s="5">
        <v>0</v>
      </c>
    </row>
    <row r="643" spans="1:10" x14ac:dyDescent="0.25">
      <c r="A643" s="5" t="s">
        <v>1723</v>
      </c>
      <c r="B643" s="5" t="s">
        <v>1724</v>
      </c>
      <c r="C643" s="5">
        <v>5</v>
      </c>
      <c r="D643" s="5" t="s">
        <v>24</v>
      </c>
      <c r="E643" s="5" t="s">
        <v>57</v>
      </c>
      <c r="F643" s="5" t="s">
        <v>3960</v>
      </c>
      <c r="G643" s="5" t="s">
        <v>59</v>
      </c>
      <c r="H643" s="5" t="s">
        <v>15730</v>
      </c>
      <c r="I643" s="5" t="s">
        <v>15730</v>
      </c>
      <c r="J643" s="5">
        <v>0</v>
      </c>
    </row>
    <row r="644" spans="1:10" x14ac:dyDescent="0.25">
      <c r="A644" s="5" t="s">
        <v>1725</v>
      </c>
      <c r="B644" s="5" t="s">
        <v>1726</v>
      </c>
      <c r="C644" s="5">
        <v>3</v>
      </c>
      <c r="D644" s="5" t="s">
        <v>24</v>
      </c>
      <c r="E644" s="5" t="s">
        <v>57</v>
      </c>
      <c r="F644" s="5" t="s">
        <v>1727</v>
      </c>
      <c r="G644" s="5" t="s">
        <v>59</v>
      </c>
      <c r="H644" s="5" t="s">
        <v>15730</v>
      </c>
      <c r="I644" s="5" t="s">
        <v>15730</v>
      </c>
      <c r="J644" s="5">
        <v>858</v>
      </c>
    </row>
    <row r="645" spans="1:10" x14ac:dyDescent="0.25">
      <c r="A645" s="5" t="s">
        <v>1728</v>
      </c>
      <c r="B645" s="5" t="s">
        <v>1729</v>
      </c>
      <c r="C645" s="5">
        <v>1</v>
      </c>
      <c r="D645" s="5" t="s">
        <v>24</v>
      </c>
      <c r="E645" s="5" t="s">
        <v>25</v>
      </c>
      <c r="F645" s="5" t="s">
        <v>1730</v>
      </c>
      <c r="G645" s="5" t="s">
        <v>27</v>
      </c>
      <c r="H645" s="5" t="s">
        <v>15730</v>
      </c>
      <c r="I645" s="5" t="s">
        <v>15730</v>
      </c>
      <c r="J645" s="5">
        <v>94.63</v>
      </c>
    </row>
    <row r="646" spans="1:10" x14ac:dyDescent="0.25">
      <c r="A646" s="5" t="s">
        <v>1731</v>
      </c>
      <c r="B646" s="5" t="s">
        <v>1732</v>
      </c>
      <c r="C646" s="5">
        <v>51</v>
      </c>
      <c r="D646" s="5" t="s">
        <v>24</v>
      </c>
      <c r="E646" s="5" t="s">
        <v>63</v>
      </c>
      <c r="F646" s="5" t="s">
        <v>3960</v>
      </c>
      <c r="G646" s="5" t="s">
        <v>65</v>
      </c>
      <c r="H646" s="5" t="s">
        <v>15730</v>
      </c>
      <c r="I646" s="5" t="s">
        <v>15730</v>
      </c>
      <c r="J646" s="5">
        <v>0</v>
      </c>
    </row>
    <row r="647" spans="1:10" x14ac:dyDescent="0.25">
      <c r="A647" s="5" t="s">
        <v>1733</v>
      </c>
      <c r="B647" s="5" t="s">
        <v>1734</v>
      </c>
      <c r="C647" s="5">
        <v>8</v>
      </c>
      <c r="D647" s="5" t="s">
        <v>24</v>
      </c>
      <c r="E647" s="5" t="s">
        <v>63</v>
      </c>
      <c r="F647" s="5" t="s">
        <v>3960</v>
      </c>
      <c r="G647" s="5" t="s">
        <v>65</v>
      </c>
      <c r="H647" s="5" t="s">
        <v>15730</v>
      </c>
      <c r="I647" s="5" t="s">
        <v>15730</v>
      </c>
      <c r="J647" s="5">
        <v>0</v>
      </c>
    </row>
    <row r="648" spans="1:10" x14ac:dyDescent="0.25">
      <c r="A648" s="5" t="s">
        <v>1735</v>
      </c>
      <c r="B648" s="5" t="s">
        <v>1736</v>
      </c>
      <c r="C648" s="5">
        <v>3</v>
      </c>
      <c r="D648" s="5" t="s">
        <v>24</v>
      </c>
      <c r="E648" s="5" t="s">
        <v>151</v>
      </c>
      <c r="F648" s="5" t="s">
        <v>763</v>
      </c>
      <c r="G648" s="5" t="s">
        <v>153</v>
      </c>
      <c r="H648" s="5" t="s">
        <v>15730</v>
      </c>
      <c r="I648" s="5" t="s">
        <v>15730</v>
      </c>
      <c r="J648" s="5">
        <v>33</v>
      </c>
    </row>
    <row r="649" spans="1:10" x14ac:dyDescent="0.25">
      <c r="A649" s="5" t="s">
        <v>1737</v>
      </c>
      <c r="B649" s="5" t="s">
        <v>1738</v>
      </c>
      <c r="C649" s="5">
        <v>1</v>
      </c>
      <c r="D649" s="5" t="s">
        <v>24</v>
      </c>
      <c r="E649" s="5" t="s">
        <v>724</v>
      </c>
      <c r="F649" s="5" t="s">
        <v>3960</v>
      </c>
      <c r="G649" s="5" t="s">
        <v>725</v>
      </c>
      <c r="H649" s="5" t="s">
        <v>15730</v>
      </c>
      <c r="I649" s="5" t="s">
        <v>15730</v>
      </c>
      <c r="J649" s="5">
        <v>0</v>
      </c>
    </row>
    <row r="650" spans="1:10" x14ac:dyDescent="0.25">
      <c r="A650" s="5" t="s">
        <v>14864</v>
      </c>
      <c r="B650" s="5" t="s">
        <v>14865</v>
      </c>
      <c r="C650" s="5">
        <v>9</v>
      </c>
      <c r="D650" s="5" t="s">
        <v>24</v>
      </c>
      <c r="E650" s="5" t="s">
        <v>72</v>
      </c>
      <c r="F650" s="5" t="s">
        <v>3960</v>
      </c>
      <c r="G650" s="5" t="s">
        <v>74</v>
      </c>
      <c r="H650" s="5" t="s">
        <v>15730</v>
      </c>
      <c r="I650" s="5" t="s">
        <v>15730</v>
      </c>
      <c r="J650" s="5">
        <v>0</v>
      </c>
    </row>
    <row r="651" spans="1:10" x14ac:dyDescent="0.25">
      <c r="A651" s="5" t="s">
        <v>14859</v>
      </c>
      <c r="B651" s="5" t="s">
        <v>14860</v>
      </c>
      <c r="C651" s="5">
        <v>2</v>
      </c>
      <c r="D651" s="5" t="s">
        <v>24</v>
      </c>
      <c r="E651" s="5" t="s">
        <v>14861</v>
      </c>
      <c r="F651" s="5" t="s">
        <v>14862</v>
      </c>
      <c r="G651" s="5" t="s">
        <v>14863</v>
      </c>
      <c r="H651" s="5" t="s">
        <v>15730</v>
      </c>
      <c r="I651" s="5" t="s">
        <v>15730</v>
      </c>
      <c r="J651" s="5">
        <v>695</v>
      </c>
    </row>
    <row r="652" spans="1:10" x14ac:dyDescent="0.25">
      <c r="A652" s="5" t="s">
        <v>1744</v>
      </c>
      <c r="B652" s="5" t="s">
        <v>1745</v>
      </c>
      <c r="C652" s="5">
        <v>1</v>
      </c>
      <c r="D652" s="5" t="s">
        <v>24</v>
      </c>
      <c r="E652" s="5" t="s">
        <v>57</v>
      </c>
      <c r="F652" s="5" t="s">
        <v>3960</v>
      </c>
      <c r="G652" s="5" t="s">
        <v>59</v>
      </c>
      <c r="H652" s="5" t="s">
        <v>15730</v>
      </c>
      <c r="I652" s="5" t="s">
        <v>15730</v>
      </c>
      <c r="J652" s="5">
        <v>0</v>
      </c>
    </row>
    <row r="653" spans="1:10" x14ac:dyDescent="0.25">
      <c r="A653" s="5" t="s">
        <v>1746</v>
      </c>
      <c r="B653" s="5" t="s">
        <v>1747</v>
      </c>
      <c r="C653" s="5">
        <v>1</v>
      </c>
      <c r="D653" s="5" t="s">
        <v>24</v>
      </c>
      <c r="E653" s="5"/>
      <c r="F653" s="5"/>
      <c r="G653" s="5"/>
      <c r="H653" s="5" t="s">
        <v>15730</v>
      </c>
      <c r="I653" s="5" t="s">
        <v>15730</v>
      </c>
      <c r="J653" s="5">
        <v>0</v>
      </c>
    </row>
    <row r="654" spans="1:10" x14ac:dyDescent="0.25">
      <c r="A654" s="5" t="s">
        <v>14857</v>
      </c>
      <c r="B654" s="5" t="s">
        <v>14858</v>
      </c>
      <c r="C654" s="5">
        <v>3</v>
      </c>
      <c r="D654" s="5" t="s">
        <v>24</v>
      </c>
      <c r="E654" s="5" t="s">
        <v>171</v>
      </c>
      <c r="F654" s="5" t="s">
        <v>3960</v>
      </c>
      <c r="G654" s="5" t="s">
        <v>173</v>
      </c>
      <c r="H654" s="5" t="s">
        <v>15730</v>
      </c>
      <c r="I654" s="5" t="s">
        <v>15730</v>
      </c>
      <c r="J654" s="5">
        <v>0</v>
      </c>
    </row>
    <row r="655" spans="1:10" x14ac:dyDescent="0.25">
      <c r="A655" s="5" t="s">
        <v>1751</v>
      </c>
      <c r="B655" s="5" t="s">
        <v>1752</v>
      </c>
      <c r="C655" s="5">
        <v>1</v>
      </c>
      <c r="D655" s="5" t="s">
        <v>24</v>
      </c>
      <c r="E655" s="5" t="s">
        <v>25</v>
      </c>
      <c r="F655" s="5" t="s">
        <v>3960</v>
      </c>
      <c r="G655" s="5" t="s">
        <v>27</v>
      </c>
      <c r="H655" s="5" t="s">
        <v>15730</v>
      </c>
      <c r="I655" s="5" t="s">
        <v>15730</v>
      </c>
      <c r="J655" s="5">
        <v>0</v>
      </c>
    </row>
    <row r="656" spans="1:10" x14ac:dyDescent="0.25">
      <c r="A656" s="5" t="s">
        <v>14854</v>
      </c>
      <c r="B656" s="5" t="s">
        <v>14855</v>
      </c>
      <c r="C656" s="5">
        <v>4</v>
      </c>
      <c r="D656" s="5" t="s">
        <v>24</v>
      </c>
      <c r="E656" s="5" t="s">
        <v>15773</v>
      </c>
      <c r="F656" s="5" t="s">
        <v>3960</v>
      </c>
      <c r="G656" s="5" t="s">
        <v>15877</v>
      </c>
      <c r="H656" s="5" t="s">
        <v>15730</v>
      </c>
      <c r="I656" s="5" t="s">
        <v>15730</v>
      </c>
      <c r="J656" s="5">
        <v>0</v>
      </c>
    </row>
    <row r="657" spans="1:10" x14ac:dyDescent="0.25">
      <c r="A657" s="5" t="s">
        <v>1755</v>
      </c>
      <c r="B657" s="5" t="s">
        <v>1756</v>
      </c>
      <c r="C657" s="5">
        <v>4</v>
      </c>
      <c r="D657" s="5" t="s">
        <v>24</v>
      </c>
      <c r="E657" s="5" t="s">
        <v>290</v>
      </c>
      <c r="F657" s="5" t="s">
        <v>626</v>
      </c>
      <c r="G657" s="5" t="s">
        <v>292</v>
      </c>
      <c r="H657" s="5" t="s">
        <v>15730</v>
      </c>
      <c r="I657" s="5" t="s">
        <v>15730</v>
      </c>
      <c r="J657" s="5">
        <v>78.28</v>
      </c>
    </row>
    <row r="658" spans="1:10" x14ac:dyDescent="0.25">
      <c r="A658" s="5" t="s">
        <v>1757</v>
      </c>
      <c r="B658" s="5" t="s">
        <v>1758</v>
      </c>
      <c r="C658" s="5">
        <v>1</v>
      </c>
      <c r="D658" s="5" t="s">
        <v>24</v>
      </c>
      <c r="E658" s="5" t="s">
        <v>72</v>
      </c>
      <c r="F658" s="5" t="s">
        <v>3960</v>
      </c>
      <c r="G658" s="5" t="s">
        <v>74</v>
      </c>
      <c r="H658" s="5" t="s">
        <v>15730</v>
      </c>
      <c r="I658" s="5" t="s">
        <v>15730</v>
      </c>
      <c r="J658" s="5">
        <v>0</v>
      </c>
    </row>
    <row r="659" spans="1:10" x14ac:dyDescent="0.25">
      <c r="A659" s="5" t="s">
        <v>1759</v>
      </c>
      <c r="B659" s="5" t="s">
        <v>1760</v>
      </c>
      <c r="C659" s="5">
        <v>1</v>
      </c>
      <c r="D659" s="5" t="s">
        <v>24</v>
      </c>
      <c r="E659" s="5" t="s">
        <v>290</v>
      </c>
      <c r="F659" s="5" t="s">
        <v>1761</v>
      </c>
      <c r="G659" s="5" t="s">
        <v>292</v>
      </c>
      <c r="H659" s="5" t="s">
        <v>15730</v>
      </c>
      <c r="I659" s="5" t="s">
        <v>15730</v>
      </c>
      <c r="J659" s="5">
        <v>194.27</v>
      </c>
    </row>
    <row r="660" spans="1:10" x14ac:dyDescent="0.25">
      <c r="A660" s="5" t="s">
        <v>1762</v>
      </c>
      <c r="B660" s="5" t="s">
        <v>1763</v>
      </c>
      <c r="C660" s="5">
        <v>1</v>
      </c>
      <c r="D660" s="5" t="s">
        <v>24</v>
      </c>
      <c r="E660" s="5" t="s">
        <v>63</v>
      </c>
      <c r="F660" s="5" t="s">
        <v>3960</v>
      </c>
      <c r="G660" s="5" t="s">
        <v>65</v>
      </c>
      <c r="H660" s="5" t="s">
        <v>15730</v>
      </c>
      <c r="I660" s="5" t="s">
        <v>15730</v>
      </c>
      <c r="J660" s="5">
        <v>0</v>
      </c>
    </row>
    <row r="661" spans="1:10" x14ac:dyDescent="0.25">
      <c r="A661" s="5" t="s">
        <v>1764</v>
      </c>
      <c r="B661" s="5" t="s">
        <v>1765</v>
      </c>
      <c r="C661" s="5">
        <v>2</v>
      </c>
      <c r="D661" s="5" t="s">
        <v>24</v>
      </c>
      <c r="E661" s="5"/>
      <c r="F661" s="5"/>
      <c r="G661" s="5"/>
      <c r="H661" s="5" t="s">
        <v>15730</v>
      </c>
      <c r="I661" s="5" t="s">
        <v>15730</v>
      </c>
      <c r="J661" s="5">
        <v>0</v>
      </c>
    </row>
    <row r="662" spans="1:10" x14ac:dyDescent="0.25">
      <c r="A662" s="5" t="s">
        <v>1766</v>
      </c>
      <c r="B662" s="5" t="s">
        <v>1767</v>
      </c>
      <c r="C662" s="5">
        <v>3</v>
      </c>
      <c r="D662" s="5" t="s">
        <v>24</v>
      </c>
      <c r="E662" s="5" t="s">
        <v>151</v>
      </c>
      <c r="F662" s="5" t="s">
        <v>1768</v>
      </c>
      <c r="G662" s="5" t="s">
        <v>153</v>
      </c>
      <c r="H662" s="5" t="s">
        <v>15730</v>
      </c>
      <c r="I662" s="5" t="s">
        <v>15730</v>
      </c>
      <c r="J662" s="5">
        <v>1.02</v>
      </c>
    </row>
    <row r="663" spans="1:10" x14ac:dyDescent="0.25">
      <c r="A663" s="5" t="s">
        <v>1769</v>
      </c>
      <c r="B663" s="5" t="s">
        <v>1770</v>
      </c>
      <c r="C663" s="5">
        <v>1</v>
      </c>
      <c r="D663" s="5" t="s">
        <v>24</v>
      </c>
      <c r="E663" s="5" t="s">
        <v>1771</v>
      </c>
      <c r="F663" s="5" t="s">
        <v>3960</v>
      </c>
      <c r="G663" s="5" t="s">
        <v>1772</v>
      </c>
      <c r="H663" s="5" t="s">
        <v>15730</v>
      </c>
      <c r="I663" s="5" t="s">
        <v>15730</v>
      </c>
      <c r="J663" s="5">
        <v>0</v>
      </c>
    </row>
    <row r="664" spans="1:10" x14ac:dyDescent="0.25">
      <c r="A664" s="5" t="s">
        <v>1773</v>
      </c>
      <c r="B664" s="5" t="s">
        <v>1774</v>
      </c>
      <c r="C664" s="5">
        <v>1</v>
      </c>
      <c r="D664" s="5" t="s">
        <v>24</v>
      </c>
      <c r="E664" s="5" t="s">
        <v>72</v>
      </c>
      <c r="F664" s="5" t="s">
        <v>1775</v>
      </c>
      <c r="G664" s="5" t="s">
        <v>74</v>
      </c>
      <c r="H664" s="5" t="s">
        <v>15730</v>
      </c>
      <c r="I664" s="5" t="s">
        <v>15730</v>
      </c>
      <c r="J664" s="5">
        <v>61.51</v>
      </c>
    </row>
    <row r="665" spans="1:10" x14ac:dyDescent="0.25">
      <c r="A665" s="5" t="s">
        <v>1776</v>
      </c>
      <c r="B665" s="5" t="s">
        <v>1777</v>
      </c>
      <c r="C665" s="5">
        <v>9</v>
      </c>
      <c r="D665" s="5" t="s">
        <v>24</v>
      </c>
      <c r="E665" s="5"/>
      <c r="F665" s="5"/>
      <c r="G665" s="5"/>
      <c r="H665" s="5" t="s">
        <v>15730</v>
      </c>
      <c r="I665" s="5" t="s">
        <v>15730</v>
      </c>
      <c r="J665" s="5">
        <v>0</v>
      </c>
    </row>
    <row r="666" spans="1:10" x14ac:dyDescent="0.25">
      <c r="A666" s="5" t="s">
        <v>1778</v>
      </c>
      <c r="B666" s="5" t="s">
        <v>1779</v>
      </c>
      <c r="C666" s="5">
        <v>1</v>
      </c>
      <c r="D666" s="5" t="s">
        <v>24</v>
      </c>
      <c r="E666" s="5" t="s">
        <v>238</v>
      </c>
      <c r="F666" s="5" t="s">
        <v>3960</v>
      </c>
      <c r="G666" s="5" t="s">
        <v>239</v>
      </c>
      <c r="H666" s="5" t="s">
        <v>15730</v>
      </c>
      <c r="I666" s="5" t="s">
        <v>15730</v>
      </c>
      <c r="J666" s="5">
        <v>0</v>
      </c>
    </row>
    <row r="667" spans="1:10" x14ac:dyDescent="0.25">
      <c r="A667" s="5" t="s">
        <v>1780</v>
      </c>
      <c r="B667" s="5" t="s">
        <v>1781</v>
      </c>
      <c r="C667" s="5">
        <v>1</v>
      </c>
      <c r="D667" s="5" t="s">
        <v>24</v>
      </c>
      <c r="E667" s="5" t="s">
        <v>72</v>
      </c>
      <c r="F667" s="5" t="s">
        <v>1782</v>
      </c>
      <c r="G667" s="5" t="s">
        <v>74</v>
      </c>
      <c r="H667" s="5" t="s">
        <v>15730</v>
      </c>
      <c r="I667" s="5" t="s">
        <v>15730</v>
      </c>
      <c r="J667" s="5">
        <v>119.8</v>
      </c>
    </row>
    <row r="668" spans="1:10" x14ac:dyDescent="0.25">
      <c r="A668" s="5" t="s">
        <v>1783</v>
      </c>
      <c r="B668" s="5" t="s">
        <v>1784</v>
      </c>
      <c r="C668" s="5">
        <v>2</v>
      </c>
      <c r="D668" s="5" t="s">
        <v>24</v>
      </c>
      <c r="E668" s="5" t="s">
        <v>72</v>
      </c>
      <c r="F668" s="5" t="s">
        <v>3960</v>
      </c>
      <c r="G668" s="5" t="s">
        <v>74</v>
      </c>
      <c r="H668" s="5" t="s">
        <v>15730</v>
      </c>
      <c r="I668" s="5" t="s">
        <v>15730</v>
      </c>
      <c r="J668" s="5">
        <v>0</v>
      </c>
    </row>
    <row r="669" spans="1:10" x14ac:dyDescent="0.25">
      <c r="A669" s="5" t="s">
        <v>1785</v>
      </c>
      <c r="B669" s="5" t="s">
        <v>1786</v>
      </c>
      <c r="C669" s="5">
        <v>3</v>
      </c>
      <c r="D669" s="5" t="s">
        <v>24</v>
      </c>
      <c r="E669" s="5" t="s">
        <v>201</v>
      </c>
      <c r="F669" s="5" t="s">
        <v>1039</v>
      </c>
      <c r="G669" s="5" t="s">
        <v>203</v>
      </c>
      <c r="H669" s="5" t="s">
        <v>15730</v>
      </c>
      <c r="I669" s="5" t="s">
        <v>15730</v>
      </c>
      <c r="J669" s="5">
        <v>181.5</v>
      </c>
    </row>
    <row r="670" spans="1:10" x14ac:dyDescent="0.25">
      <c r="A670" s="5" t="s">
        <v>1787</v>
      </c>
      <c r="B670" s="5" t="s">
        <v>1788</v>
      </c>
      <c r="C670" s="5">
        <v>4</v>
      </c>
      <c r="D670" s="5" t="s">
        <v>24</v>
      </c>
      <c r="E670" s="5" t="s">
        <v>63</v>
      </c>
      <c r="F670" s="5" t="s">
        <v>3960</v>
      </c>
      <c r="G670" s="5" t="s">
        <v>65</v>
      </c>
      <c r="H670" s="5" t="s">
        <v>15730</v>
      </c>
      <c r="I670" s="5" t="s">
        <v>15730</v>
      </c>
      <c r="J670" s="5">
        <v>0</v>
      </c>
    </row>
    <row r="671" spans="1:10" x14ac:dyDescent="0.25">
      <c r="A671" s="5" t="s">
        <v>1789</v>
      </c>
      <c r="B671" s="5" t="s">
        <v>1790</v>
      </c>
      <c r="C671" s="5">
        <v>4</v>
      </c>
      <c r="D671" s="5" t="s">
        <v>24</v>
      </c>
      <c r="E671" s="5" t="s">
        <v>63</v>
      </c>
      <c r="F671" s="5" t="s">
        <v>1791</v>
      </c>
      <c r="G671" s="5" t="s">
        <v>65</v>
      </c>
      <c r="H671" s="5" t="s">
        <v>15730</v>
      </c>
      <c r="I671" s="5" t="s">
        <v>15730</v>
      </c>
      <c r="J671" s="5">
        <v>11.56</v>
      </c>
    </row>
    <row r="672" spans="1:10" x14ac:dyDescent="0.25">
      <c r="A672" s="5" t="s">
        <v>1792</v>
      </c>
      <c r="B672" s="5" t="s">
        <v>1793</v>
      </c>
      <c r="C672" s="5">
        <v>2</v>
      </c>
      <c r="D672" s="5" t="s">
        <v>24</v>
      </c>
      <c r="E672" s="5" t="s">
        <v>48</v>
      </c>
      <c r="F672" s="5" t="s">
        <v>3960</v>
      </c>
      <c r="G672" s="5" t="s">
        <v>50</v>
      </c>
      <c r="H672" s="5" t="s">
        <v>15730</v>
      </c>
      <c r="I672" s="5" t="s">
        <v>15730</v>
      </c>
      <c r="J672" s="5">
        <v>0</v>
      </c>
    </row>
    <row r="673" spans="1:10" x14ac:dyDescent="0.25">
      <c r="A673" s="5" t="s">
        <v>14850</v>
      </c>
      <c r="B673" s="5" t="s">
        <v>14851</v>
      </c>
      <c r="C673" s="5">
        <v>1</v>
      </c>
      <c r="D673" s="5" t="s">
        <v>24</v>
      </c>
      <c r="E673" s="5" t="s">
        <v>258</v>
      </c>
      <c r="F673" s="5" t="s">
        <v>3960</v>
      </c>
      <c r="G673" s="5" t="s">
        <v>260</v>
      </c>
      <c r="H673" s="5" t="s">
        <v>15730</v>
      </c>
      <c r="I673" s="5" t="s">
        <v>15730</v>
      </c>
      <c r="J673" s="5">
        <v>0</v>
      </c>
    </row>
    <row r="674" spans="1:10" x14ac:dyDescent="0.25">
      <c r="A674" s="5" t="s">
        <v>1798</v>
      </c>
      <c r="B674" s="5" t="s">
        <v>1799</v>
      </c>
      <c r="C674" s="5">
        <v>1</v>
      </c>
      <c r="D674" s="5" t="s">
        <v>24</v>
      </c>
      <c r="E674" s="5" t="s">
        <v>72</v>
      </c>
      <c r="F674" s="5" t="s">
        <v>3960</v>
      </c>
      <c r="G674" s="5" t="s">
        <v>74</v>
      </c>
      <c r="H674" s="5" t="s">
        <v>15730</v>
      </c>
      <c r="I674" s="5" t="s">
        <v>15730</v>
      </c>
      <c r="J674" s="5">
        <v>0</v>
      </c>
    </row>
    <row r="675" spans="1:10" x14ac:dyDescent="0.25">
      <c r="A675" s="5" t="s">
        <v>1800</v>
      </c>
      <c r="B675" s="5" t="s">
        <v>1801</v>
      </c>
      <c r="C675" s="5">
        <v>6</v>
      </c>
      <c r="D675" s="5" t="s">
        <v>24</v>
      </c>
      <c r="E675" s="5" t="s">
        <v>201</v>
      </c>
      <c r="F675" s="5" t="s">
        <v>1065</v>
      </c>
      <c r="G675" s="5" t="s">
        <v>203</v>
      </c>
      <c r="H675" s="5" t="s">
        <v>15730</v>
      </c>
      <c r="I675" s="5" t="s">
        <v>15730</v>
      </c>
      <c r="J675" s="5">
        <v>2970</v>
      </c>
    </row>
    <row r="676" spans="1:10" x14ac:dyDescent="0.25">
      <c r="A676" s="5" t="s">
        <v>1802</v>
      </c>
      <c r="B676" s="5" t="s">
        <v>1803</v>
      </c>
      <c r="C676" s="5">
        <v>2</v>
      </c>
      <c r="D676" s="5" t="s">
        <v>24</v>
      </c>
      <c r="E676" s="5"/>
      <c r="F676" s="5"/>
      <c r="G676" s="5"/>
      <c r="H676" s="5" t="s">
        <v>15730</v>
      </c>
      <c r="I676" s="5" t="s">
        <v>15730</v>
      </c>
      <c r="J676" s="5">
        <v>0</v>
      </c>
    </row>
    <row r="677" spans="1:10" x14ac:dyDescent="0.25">
      <c r="A677" s="5" t="s">
        <v>1804</v>
      </c>
      <c r="B677" s="5" t="s">
        <v>1805</v>
      </c>
      <c r="C677" s="5">
        <v>6</v>
      </c>
      <c r="D677" s="5" t="s">
        <v>24</v>
      </c>
      <c r="E677" s="5" t="s">
        <v>1227</v>
      </c>
      <c r="F677" s="5" t="s">
        <v>902</v>
      </c>
      <c r="G677" s="5" t="s">
        <v>1228</v>
      </c>
      <c r="H677" s="5" t="s">
        <v>15730</v>
      </c>
      <c r="I677" s="5" t="s">
        <v>15730</v>
      </c>
      <c r="J677" s="5">
        <v>174.54</v>
      </c>
    </row>
    <row r="678" spans="1:10" x14ac:dyDescent="0.25">
      <c r="A678" s="5" t="s">
        <v>1806</v>
      </c>
      <c r="B678" s="5" t="s">
        <v>1807</v>
      </c>
      <c r="C678" s="5">
        <v>3</v>
      </c>
      <c r="D678" s="5" t="s">
        <v>24</v>
      </c>
      <c r="E678" s="5" t="s">
        <v>72</v>
      </c>
      <c r="F678" s="5" t="s">
        <v>1808</v>
      </c>
      <c r="G678" s="5" t="s">
        <v>74</v>
      </c>
      <c r="H678" s="5" t="s">
        <v>15730</v>
      </c>
      <c r="I678" s="5" t="s">
        <v>15730</v>
      </c>
      <c r="J678" s="5">
        <v>108.18</v>
      </c>
    </row>
    <row r="679" spans="1:10" x14ac:dyDescent="0.25">
      <c r="A679" s="5" t="s">
        <v>14848</v>
      </c>
      <c r="B679" s="5" t="s">
        <v>14849</v>
      </c>
      <c r="C679" s="5">
        <v>8</v>
      </c>
      <c r="D679" s="5" t="s">
        <v>24</v>
      </c>
      <c r="E679" s="5" t="s">
        <v>72</v>
      </c>
      <c r="F679" s="5" t="s">
        <v>3146</v>
      </c>
      <c r="G679" s="5" t="s">
        <v>74</v>
      </c>
      <c r="H679" s="5" t="s">
        <v>15730</v>
      </c>
      <c r="I679" s="5" t="s">
        <v>15730</v>
      </c>
      <c r="J679" s="5">
        <v>16.64</v>
      </c>
    </row>
    <row r="680" spans="1:10" x14ac:dyDescent="0.25">
      <c r="A680" s="5" t="s">
        <v>1812</v>
      </c>
      <c r="B680" s="5" t="s">
        <v>1813</v>
      </c>
      <c r="C680" s="5">
        <v>1</v>
      </c>
      <c r="D680" s="5" t="s">
        <v>24</v>
      </c>
      <c r="E680" s="5"/>
      <c r="F680" s="5"/>
      <c r="G680" s="5"/>
      <c r="H680" s="5" t="s">
        <v>15730</v>
      </c>
      <c r="I680" s="5" t="s">
        <v>15730</v>
      </c>
      <c r="J680" s="5">
        <v>0</v>
      </c>
    </row>
    <row r="681" spans="1:10" x14ac:dyDescent="0.25">
      <c r="A681" s="5" t="s">
        <v>1814</v>
      </c>
      <c r="B681" s="5" t="s">
        <v>1815</v>
      </c>
      <c r="C681" s="5">
        <v>2</v>
      </c>
      <c r="D681" s="5" t="s">
        <v>24</v>
      </c>
      <c r="E681" s="5" t="s">
        <v>48</v>
      </c>
      <c r="F681" s="5" t="s">
        <v>1816</v>
      </c>
      <c r="G681" s="5" t="s">
        <v>50</v>
      </c>
      <c r="H681" s="5" t="s">
        <v>15730</v>
      </c>
      <c r="I681" s="5" t="s">
        <v>15730</v>
      </c>
      <c r="J681" s="5">
        <v>33</v>
      </c>
    </row>
    <row r="682" spans="1:10" x14ac:dyDescent="0.25">
      <c r="A682" s="5" t="s">
        <v>1817</v>
      </c>
      <c r="B682" s="5" t="s">
        <v>1818</v>
      </c>
      <c r="C682" s="5">
        <v>7</v>
      </c>
      <c r="D682" s="5" t="s">
        <v>24</v>
      </c>
      <c r="E682" s="5" t="s">
        <v>368</v>
      </c>
      <c r="F682" s="5" t="s">
        <v>1819</v>
      </c>
      <c r="G682" s="5" t="s">
        <v>369</v>
      </c>
      <c r="H682" s="5" t="s">
        <v>15730</v>
      </c>
      <c r="I682" s="5" t="s">
        <v>15730</v>
      </c>
      <c r="J682" s="5">
        <v>7.21</v>
      </c>
    </row>
    <row r="683" spans="1:10" x14ac:dyDescent="0.25">
      <c r="A683" s="5" t="s">
        <v>1820</v>
      </c>
      <c r="B683" s="5" t="s">
        <v>1821</v>
      </c>
      <c r="C683" s="5">
        <v>2</v>
      </c>
      <c r="D683" s="5" t="s">
        <v>24</v>
      </c>
      <c r="E683" s="5" t="s">
        <v>48</v>
      </c>
      <c r="F683" s="5" t="s">
        <v>1822</v>
      </c>
      <c r="G683" s="5" t="s">
        <v>50</v>
      </c>
      <c r="H683" s="5" t="s">
        <v>15730</v>
      </c>
      <c r="I683" s="5" t="s">
        <v>15730</v>
      </c>
      <c r="J683" s="5">
        <v>27.34</v>
      </c>
    </row>
    <row r="684" spans="1:10" x14ac:dyDescent="0.25">
      <c r="A684" s="5" t="s">
        <v>1823</v>
      </c>
      <c r="B684" s="5" t="s">
        <v>1824</v>
      </c>
      <c r="C684" s="5">
        <v>1</v>
      </c>
      <c r="D684" s="5" t="s">
        <v>24</v>
      </c>
      <c r="E684" s="5" t="s">
        <v>383</v>
      </c>
      <c r="F684" s="5" t="s">
        <v>3960</v>
      </c>
      <c r="G684" s="5" t="s">
        <v>384</v>
      </c>
      <c r="H684" s="5" t="s">
        <v>15730</v>
      </c>
      <c r="I684" s="5" t="s">
        <v>15730</v>
      </c>
      <c r="J684" s="5">
        <v>0</v>
      </c>
    </row>
    <row r="685" spans="1:10" x14ac:dyDescent="0.25">
      <c r="A685" s="5" t="s">
        <v>1825</v>
      </c>
      <c r="B685" s="5" t="s">
        <v>1826</v>
      </c>
      <c r="C685" s="5">
        <v>14</v>
      </c>
      <c r="D685" s="5" t="s">
        <v>24</v>
      </c>
      <c r="E685" s="5" t="s">
        <v>63</v>
      </c>
      <c r="F685" s="5" t="s">
        <v>3960</v>
      </c>
      <c r="G685" s="5" t="s">
        <v>65</v>
      </c>
      <c r="H685" s="5" t="s">
        <v>15730</v>
      </c>
      <c r="I685" s="5" t="s">
        <v>15730</v>
      </c>
      <c r="J685" s="5">
        <v>0</v>
      </c>
    </row>
    <row r="686" spans="1:10" x14ac:dyDescent="0.25">
      <c r="A686" s="5" t="s">
        <v>1827</v>
      </c>
      <c r="B686" s="5" t="s">
        <v>1828</v>
      </c>
      <c r="C686" s="5">
        <v>2</v>
      </c>
      <c r="D686" s="5" t="s">
        <v>24</v>
      </c>
      <c r="E686" s="5" t="s">
        <v>57</v>
      </c>
      <c r="F686" s="5" t="s">
        <v>1829</v>
      </c>
      <c r="G686" s="5" t="s">
        <v>59</v>
      </c>
      <c r="H686" s="5" t="s">
        <v>15730</v>
      </c>
      <c r="I686" s="5" t="s">
        <v>15730</v>
      </c>
      <c r="J686" s="5">
        <v>490.6</v>
      </c>
    </row>
    <row r="687" spans="1:10" x14ac:dyDescent="0.25">
      <c r="A687" s="5" t="s">
        <v>1830</v>
      </c>
      <c r="B687" s="5" t="s">
        <v>1831</v>
      </c>
      <c r="C687" s="5">
        <v>4</v>
      </c>
      <c r="D687" s="5" t="s">
        <v>24</v>
      </c>
      <c r="E687" s="5" t="s">
        <v>57</v>
      </c>
      <c r="F687" s="5" t="s">
        <v>3960</v>
      </c>
      <c r="G687" s="5" t="s">
        <v>59</v>
      </c>
      <c r="H687" s="5" t="s">
        <v>15730</v>
      </c>
      <c r="I687" s="5" t="s">
        <v>15730</v>
      </c>
      <c r="J687" s="5">
        <v>0</v>
      </c>
    </row>
    <row r="688" spans="1:10" x14ac:dyDescent="0.25">
      <c r="A688" s="5" t="s">
        <v>1832</v>
      </c>
      <c r="B688" s="5" t="s">
        <v>1833</v>
      </c>
      <c r="C688" s="5">
        <v>7</v>
      </c>
      <c r="D688" s="5" t="s">
        <v>24</v>
      </c>
      <c r="E688" s="5"/>
      <c r="F688" s="5"/>
      <c r="G688" s="5"/>
      <c r="H688" s="5" t="s">
        <v>15730</v>
      </c>
      <c r="I688" s="5" t="s">
        <v>15730</v>
      </c>
      <c r="J688" s="5">
        <v>0</v>
      </c>
    </row>
    <row r="689" spans="1:10" x14ac:dyDescent="0.25">
      <c r="A689" s="5" t="s">
        <v>1834</v>
      </c>
      <c r="B689" s="5" t="s">
        <v>1835</v>
      </c>
      <c r="C689" s="5">
        <v>4</v>
      </c>
      <c r="D689" s="5" t="s">
        <v>24</v>
      </c>
      <c r="E689" s="5" t="s">
        <v>63</v>
      </c>
      <c r="F689" s="5" t="s">
        <v>3960</v>
      </c>
      <c r="G689" s="5" t="s">
        <v>65</v>
      </c>
      <c r="H689" s="5" t="s">
        <v>15730</v>
      </c>
      <c r="I689" s="5" t="s">
        <v>15730</v>
      </c>
      <c r="J689" s="5">
        <v>0</v>
      </c>
    </row>
    <row r="690" spans="1:10" x14ac:dyDescent="0.25">
      <c r="A690" s="5" t="s">
        <v>1836</v>
      </c>
      <c r="B690" s="5" t="s">
        <v>1837</v>
      </c>
      <c r="C690" s="5">
        <v>28</v>
      </c>
      <c r="D690" s="5" t="s">
        <v>24</v>
      </c>
      <c r="E690" s="5" t="s">
        <v>48</v>
      </c>
      <c r="F690" s="5" t="s">
        <v>1838</v>
      </c>
      <c r="G690" s="5" t="s">
        <v>50</v>
      </c>
      <c r="H690" s="5" t="s">
        <v>15730</v>
      </c>
      <c r="I690" s="5" t="s">
        <v>15730</v>
      </c>
      <c r="J690" s="5">
        <v>70</v>
      </c>
    </row>
    <row r="691" spans="1:10" x14ac:dyDescent="0.25">
      <c r="A691" s="5" t="s">
        <v>1839</v>
      </c>
      <c r="B691" s="5" t="s">
        <v>1840</v>
      </c>
      <c r="C691" s="5">
        <v>1</v>
      </c>
      <c r="D691" s="5" t="s">
        <v>24</v>
      </c>
      <c r="E691" s="5" t="s">
        <v>57</v>
      </c>
      <c r="F691" s="5" t="s">
        <v>3960</v>
      </c>
      <c r="G691" s="5" t="s">
        <v>59</v>
      </c>
      <c r="H691" s="5" t="s">
        <v>15730</v>
      </c>
      <c r="I691" s="5" t="s">
        <v>15730</v>
      </c>
      <c r="J691" s="5">
        <v>0</v>
      </c>
    </row>
    <row r="692" spans="1:10" x14ac:dyDescent="0.25">
      <c r="A692" s="5" t="s">
        <v>1841</v>
      </c>
      <c r="B692" s="5" t="s">
        <v>1842</v>
      </c>
      <c r="C692" s="5">
        <v>2</v>
      </c>
      <c r="D692" s="5" t="s">
        <v>24</v>
      </c>
      <c r="E692" s="5" t="s">
        <v>57</v>
      </c>
      <c r="F692" s="5" t="s">
        <v>3960</v>
      </c>
      <c r="G692" s="5" t="s">
        <v>59</v>
      </c>
      <c r="H692" s="5" t="s">
        <v>15730</v>
      </c>
      <c r="I692" s="5" t="s">
        <v>15730</v>
      </c>
      <c r="J692" s="5">
        <v>0</v>
      </c>
    </row>
    <row r="693" spans="1:10" x14ac:dyDescent="0.25">
      <c r="A693" s="5" t="s">
        <v>1843</v>
      </c>
      <c r="B693" s="5" t="s">
        <v>1844</v>
      </c>
      <c r="C693" s="5">
        <v>250</v>
      </c>
      <c r="D693" s="5" t="s">
        <v>62</v>
      </c>
      <c r="E693" s="5" t="s">
        <v>63</v>
      </c>
      <c r="F693" s="5" t="s">
        <v>287</v>
      </c>
      <c r="G693" s="5" t="s">
        <v>65</v>
      </c>
      <c r="H693" s="5" t="s">
        <v>15730</v>
      </c>
      <c r="I693" s="5" t="s">
        <v>15730</v>
      </c>
      <c r="J693" s="5">
        <v>7500</v>
      </c>
    </row>
    <row r="694" spans="1:10" x14ac:dyDescent="0.25">
      <c r="A694" s="5" t="s">
        <v>1845</v>
      </c>
      <c r="B694" s="5" t="s">
        <v>1846</v>
      </c>
      <c r="C694" s="5">
        <v>8</v>
      </c>
      <c r="D694" s="5" t="s">
        <v>24</v>
      </c>
      <c r="E694" s="5" t="s">
        <v>63</v>
      </c>
      <c r="F694" s="5" t="s">
        <v>3960</v>
      </c>
      <c r="G694" s="5" t="s">
        <v>65</v>
      </c>
      <c r="H694" s="5" t="s">
        <v>15730</v>
      </c>
      <c r="I694" s="5" t="s">
        <v>15730</v>
      </c>
      <c r="J694" s="5">
        <v>0</v>
      </c>
    </row>
    <row r="695" spans="1:10" x14ac:dyDescent="0.25">
      <c r="A695" s="5" t="s">
        <v>1847</v>
      </c>
      <c r="B695" s="5" t="s">
        <v>1848</v>
      </c>
      <c r="C695" s="5">
        <v>3</v>
      </c>
      <c r="D695" s="5" t="s">
        <v>24</v>
      </c>
      <c r="E695" s="5" t="s">
        <v>201</v>
      </c>
      <c r="F695" s="5" t="s">
        <v>1849</v>
      </c>
      <c r="G695" s="5" t="s">
        <v>203</v>
      </c>
      <c r="H695" s="5" t="s">
        <v>15730</v>
      </c>
      <c r="I695" s="5" t="s">
        <v>15730</v>
      </c>
      <c r="J695" s="5">
        <v>810</v>
      </c>
    </row>
    <row r="696" spans="1:10" x14ac:dyDescent="0.25">
      <c r="A696" s="5" t="s">
        <v>1850</v>
      </c>
      <c r="B696" s="5" t="s">
        <v>1851</v>
      </c>
      <c r="C696" s="5">
        <v>3</v>
      </c>
      <c r="D696" s="5" t="s">
        <v>24</v>
      </c>
      <c r="E696" s="5"/>
      <c r="F696" s="5"/>
      <c r="G696" s="5"/>
      <c r="H696" s="5" t="s">
        <v>15730</v>
      </c>
      <c r="I696" s="5" t="s">
        <v>15730</v>
      </c>
      <c r="J696" s="5">
        <v>0</v>
      </c>
    </row>
    <row r="697" spans="1:10" x14ac:dyDescent="0.25">
      <c r="A697" s="5" t="s">
        <v>1852</v>
      </c>
      <c r="B697" s="5" t="s">
        <v>1853</v>
      </c>
      <c r="C697" s="5">
        <v>2</v>
      </c>
      <c r="D697" s="5" t="s">
        <v>24</v>
      </c>
      <c r="E697" s="5"/>
      <c r="F697" s="5"/>
      <c r="G697" s="5"/>
      <c r="H697" s="5" t="s">
        <v>15730</v>
      </c>
      <c r="I697" s="5" t="s">
        <v>15730</v>
      </c>
      <c r="J697" s="5">
        <v>0</v>
      </c>
    </row>
    <row r="698" spans="1:10" x14ac:dyDescent="0.25">
      <c r="A698" s="5" t="s">
        <v>1854</v>
      </c>
      <c r="B698" s="5" t="s">
        <v>1855</v>
      </c>
      <c r="C698" s="5">
        <v>5</v>
      </c>
      <c r="D698" s="5" t="s">
        <v>24</v>
      </c>
      <c r="E698" s="5"/>
      <c r="F698" s="5"/>
      <c r="G698" s="5"/>
      <c r="H698" s="5" t="s">
        <v>15730</v>
      </c>
      <c r="I698" s="5" t="s">
        <v>15730</v>
      </c>
      <c r="J698" s="5">
        <v>0</v>
      </c>
    </row>
    <row r="699" spans="1:10" x14ac:dyDescent="0.25">
      <c r="A699" s="5" t="s">
        <v>14844</v>
      </c>
      <c r="B699" s="5" t="s">
        <v>14845</v>
      </c>
      <c r="C699" s="5">
        <v>8</v>
      </c>
      <c r="D699" s="5" t="s">
        <v>24</v>
      </c>
      <c r="E699" s="5"/>
      <c r="F699" s="5"/>
      <c r="G699" s="5"/>
      <c r="H699" s="5" t="s">
        <v>15730</v>
      </c>
      <c r="I699" s="5" t="s">
        <v>15730</v>
      </c>
      <c r="J699" s="5">
        <v>0</v>
      </c>
    </row>
    <row r="700" spans="1:10" x14ac:dyDescent="0.25">
      <c r="A700" s="5" t="s">
        <v>1858</v>
      </c>
      <c r="B700" s="5" t="s">
        <v>1859</v>
      </c>
      <c r="C700" s="5">
        <v>3</v>
      </c>
      <c r="D700" s="5" t="s">
        <v>24</v>
      </c>
      <c r="E700" s="5" t="s">
        <v>36</v>
      </c>
      <c r="F700" s="5" t="s">
        <v>1450</v>
      </c>
      <c r="G700" s="5" t="s">
        <v>27</v>
      </c>
      <c r="H700" s="5" t="s">
        <v>15730</v>
      </c>
      <c r="I700" s="5" t="s">
        <v>15730</v>
      </c>
      <c r="J700" s="5">
        <v>10.5</v>
      </c>
    </row>
    <row r="701" spans="1:10" x14ac:dyDescent="0.25">
      <c r="A701" s="5" t="s">
        <v>1860</v>
      </c>
      <c r="B701" s="5" t="s">
        <v>1861</v>
      </c>
      <c r="C701" s="5">
        <v>3</v>
      </c>
      <c r="D701" s="5" t="s">
        <v>24</v>
      </c>
      <c r="E701" s="5" t="s">
        <v>63</v>
      </c>
      <c r="F701" s="5" t="s">
        <v>113</v>
      </c>
      <c r="G701" s="5" t="s">
        <v>65</v>
      </c>
      <c r="H701" s="5" t="s">
        <v>15730</v>
      </c>
      <c r="I701" s="5" t="s">
        <v>15730</v>
      </c>
      <c r="J701" s="5">
        <v>600</v>
      </c>
    </row>
    <row r="702" spans="1:10" x14ac:dyDescent="0.25">
      <c r="A702" s="5" t="s">
        <v>1862</v>
      </c>
      <c r="B702" s="5" t="s">
        <v>1863</v>
      </c>
      <c r="C702" s="5">
        <v>2</v>
      </c>
      <c r="D702" s="5" t="s">
        <v>24</v>
      </c>
      <c r="E702" s="5" t="s">
        <v>48</v>
      </c>
      <c r="F702" s="5" t="s">
        <v>3960</v>
      </c>
      <c r="G702" s="5" t="s">
        <v>50</v>
      </c>
      <c r="H702" s="5" t="s">
        <v>15730</v>
      </c>
      <c r="I702" s="5" t="s">
        <v>15730</v>
      </c>
      <c r="J702" s="5">
        <v>0</v>
      </c>
    </row>
    <row r="703" spans="1:10" x14ac:dyDescent="0.25">
      <c r="A703" s="5" t="s">
        <v>14842</v>
      </c>
      <c r="B703" s="5" t="s">
        <v>14843</v>
      </c>
      <c r="C703" s="5">
        <v>1</v>
      </c>
      <c r="D703" s="5" t="s">
        <v>24</v>
      </c>
      <c r="E703" s="5" t="s">
        <v>201</v>
      </c>
      <c r="F703" s="5" t="s">
        <v>3960</v>
      </c>
      <c r="G703" s="5" t="s">
        <v>203</v>
      </c>
      <c r="H703" s="5" t="s">
        <v>15730</v>
      </c>
      <c r="I703" s="5" t="s">
        <v>15730</v>
      </c>
      <c r="J703" s="5">
        <v>0</v>
      </c>
    </row>
    <row r="704" spans="1:10" x14ac:dyDescent="0.25">
      <c r="A704" s="5" t="s">
        <v>1866</v>
      </c>
      <c r="B704" s="5" t="s">
        <v>1867</v>
      </c>
      <c r="C704" s="5">
        <v>9</v>
      </c>
      <c r="D704" s="5" t="s">
        <v>62</v>
      </c>
      <c r="E704" s="5" t="s">
        <v>387</v>
      </c>
      <c r="F704" s="5" t="s">
        <v>123</v>
      </c>
      <c r="G704" s="5" t="s">
        <v>389</v>
      </c>
      <c r="H704" s="5" t="s">
        <v>15730</v>
      </c>
      <c r="I704" s="5" t="s">
        <v>15730</v>
      </c>
      <c r="J704" s="5">
        <v>90</v>
      </c>
    </row>
    <row r="705" spans="1:10" x14ac:dyDescent="0.25">
      <c r="A705" s="5" t="s">
        <v>14835</v>
      </c>
      <c r="B705" s="5" t="s">
        <v>14836</v>
      </c>
      <c r="C705" s="5">
        <v>26</v>
      </c>
      <c r="D705" s="5" t="s">
        <v>24</v>
      </c>
      <c r="E705" s="5" t="s">
        <v>552</v>
      </c>
      <c r="F705" s="5" t="s">
        <v>3960</v>
      </c>
      <c r="G705" s="5" t="s">
        <v>554</v>
      </c>
      <c r="H705" s="5" t="s">
        <v>15730</v>
      </c>
      <c r="I705" s="5" t="s">
        <v>15730</v>
      </c>
      <c r="J705" s="5">
        <v>0</v>
      </c>
    </row>
    <row r="706" spans="1:10" x14ac:dyDescent="0.25">
      <c r="A706" s="5" t="s">
        <v>14833</v>
      </c>
      <c r="B706" s="5" t="s">
        <v>14834</v>
      </c>
      <c r="C706" s="5">
        <v>2</v>
      </c>
      <c r="D706" s="5" t="s">
        <v>24</v>
      </c>
      <c r="E706" s="5" t="s">
        <v>201</v>
      </c>
      <c r="F706" s="5" t="s">
        <v>3960</v>
      </c>
      <c r="G706" s="5" t="s">
        <v>203</v>
      </c>
      <c r="H706" s="5" t="s">
        <v>15730</v>
      </c>
      <c r="I706" s="5" t="s">
        <v>15730</v>
      </c>
      <c r="J706" s="5">
        <v>0</v>
      </c>
    </row>
    <row r="707" spans="1:10" x14ac:dyDescent="0.25">
      <c r="A707" s="5" t="s">
        <v>1874</v>
      </c>
      <c r="B707" s="5" t="s">
        <v>1875</v>
      </c>
      <c r="C707" s="5">
        <v>7</v>
      </c>
      <c r="D707" s="5" t="s">
        <v>24</v>
      </c>
      <c r="E707" s="5" t="s">
        <v>151</v>
      </c>
      <c r="F707" s="5" t="s">
        <v>3960</v>
      </c>
      <c r="G707" s="5" t="s">
        <v>153</v>
      </c>
      <c r="H707" s="5" t="s">
        <v>15730</v>
      </c>
      <c r="I707" s="5" t="s">
        <v>15730</v>
      </c>
      <c r="J707" s="5">
        <v>0</v>
      </c>
    </row>
    <row r="708" spans="1:10" x14ac:dyDescent="0.25">
      <c r="A708" s="5" t="s">
        <v>14831</v>
      </c>
      <c r="B708" s="5" t="s">
        <v>14832</v>
      </c>
      <c r="C708" s="5">
        <v>2</v>
      </c>
      <c r="D708" s="5" t="s">
        <v>24</v>
      </c>
      <c r="E708" s="5"/>
      <c r="F708" s="5"/>
      <c r="G708" s="5"/>
      <c r="H708" s="5" t="s">
        <v>15730</v>
      </c>
      <c r="I708" s="5" t="s">
        <v>15730</v>
      </c>
      <c r="J708" s="5">
        <v>0</v>
      </c>
    </row>
    <row r="709" spans="1:10" x14ac:dyDescent="0.25">
      <c r="A709" s="5" t="s">
        <v>1878</v>
      </c>
      <c r="B709" s="5" t="s">
        <v>1879</v>
      </c>
      <c r="C709" s="5">
        <v>3</v>
      </c>
      <c r="D709" s="5" t="s">
        <v>24</v>
      </c>
      <c r="E709" s="5"/>
      <c r="F709" s="5"/>
      <c r="G709" s="5"/>
      <c r="H709" s="5" t="s">
        <v>15730</v>
      </c>
      <c r="I709" s="5" t="s">
        <v>15730</v>
      </c>
      <c r="J709" s="5">
        <v>0</v>
      </c>
    </row>
    <row r="710" spans="1:10" x14ac:dyDescent="0.25">
      <c r="A710" s="5" t="s">
        <v>1880</v>
      </c>
      <c r="B710" s="5" t="s">
        <v>1881</v>
      </c>
      <c r="C710" s="5">
        <v>1</v>
      </c>
      <c r="D710" s="5" t="s">
        <v>24</v>
      </c>
      <c r="E710" s="5" t="s">
        <v>48</v>
      </c>
      <c r="F710" s="5" t="s">
        <v>1882</v>
      </c>
      <c r="G710" s="5" t="s">
        <v>50</v>
      </c>
      <c r="H710" s="5" t="s">
        <v>15730</v>
      </c>
      <c r="I710" s="5" t="s">
        <v>15730</v>
      </c>
      <c r="J710" s="5">
        <v>32.82</v>
      </c>
    </row>
    <row r="711" spans="1:10" x14ac:dyDescent="0.25">
      <c r="A711" s="5" t="s">
        <v>14829</v>
      </c>
      <c r="B711" s="5" t="s">
        <v>14830</v>
      </c>
      <c r="C711" s="5">
        <v>1</v>
      </c>
      <c r="D711" s="5" t="s">
        <v>24</v>
      </c>
      <c r="E711" s="5" t="s">
        <v>791</v>
      </c>
      <c r="F711" s="5" t="s">
        <v>3960</v>
      </c>
      <c r="G711" s="5" t="s">
        <v>793</v>
      </c>
      <c r="H711" s="5" t="s">
        <v>15730</v>
      </c>
      <c r="I711" s="5" t="s">
        <v>15730</v>
      </c>
      <c r="J711" s="5">
        <v>0</v>
      </c>
    </row>
    <row r="712" spans="1:10" x14ac:dyDescent="0.25">
      <c r="A712" s="5" t="s">
        <v>14823</v>
      </c>
      <c r="B712" s="5" t="s">
        <v>14824</v>
      </c>
      <c r="C712" s="5">
        <v>1</v>
      </c>
      <c r="D712" s="5" t="s">
        <v>24</v>
      </c>
      <c r="E712" s="5" t="s">
        <v>151</v>
      </c>
      <c r="F712" s="5" t="s">
        <v>14825</v>
      </c>
      <c r="G712" s="5" t="s">
        <v>153</v>
      </c>
      <c r="H712" s="5" t="s">
        <v>15730</v>
      </c>
      <c r="I712" s="5" t="s">
        <v>15730</v>
      </c>
      <c r="J712" s="5">
        <v>27.36</v>
      </c>
    </row>
    <row r="713" spans="1:10" x14ac:dyDescent="0.25">
      <c r="A713" s="5" t="s">
        <v>1888</v>
      </c>
      <c r="B713" s="5" t="s">
        <v>1889</v>
      </c>
      <c r="C713" s="5">
        <v>4</v>
      </c>
      <c r="D713" s="5" t="s">
        <v>24</v>
      </c>
      <c r="E713" s="5" t="s">
        <v>258</v>
      </c>
      <c r="F713" s="5" t="s">
        <v>1890</v>
      </c>
      <c r="G713" s="5" t="s">
        <v>260</v>
      </c>
      <c r="H713" s="5" t="s">
        <v>15730</v>
      </c>
      <c r="I713" s="5" t="s">
        <v>15730</v>
      </c>
      <c r="J713" s="5">
        <v>155.6</v>
      </c>
    </row>
    <row r="714" spans="1:10" x14ac:dyDescent="0.25">
      <c r="A714" s="5" t="s">
        <v>1891</v>
      </c>
      <c r="B714" s="5" t="s">
        <v>1892</v>
      </c>
      <c r="C714" s="5">
        <v>1</v>
      </c>
      <c r="D714" s="5" t="s">
        <v>24</v>
      </c>
      <c r="E714" s="5" t="s">
        <v>1083</v>
      </c>
      <c r="F714" s="5" t="s">
        <v>3960</v>
      </c>
      <c r="G714" s="5" t="s">
        <v>1084</v>
      </c>
      <c r="H714" s="5" t="s">
        <v>15730</v>
      </c>
      <c r="I714" s="5" t="s">
        <v>15730</v>
      </c>
      <c r="J714" s="5">
        <v>0</v>
      </c>
    </row>
    <row r="715" spans="1:10" x14ac:dyDescent="0.25">
      <c r="A715" s="5" t="s">
        <v>14821</v>
      </c>
      <c r="B715" s="5" t="s">
        <v>14822</v>
      </c>
      <c r="C715" s="5">
        <v>6</v>
      </c>
      <c r="D715" s="5" t="s">
        <v>24</v>
      </c>
      <c r="E715" s="5" t="s">
        <v>63</v>
      </c>
      <c r="F715" s="5" t="s">
        <v>3960</v>
      </c>
      <c r="G715" s="5" t="s">
        <v>65</v>
      </c>
      <c r="H715" s="5" t="s">
        <v>15730</v>
      </c>
      <c r="I715" s="5" t="s">
        <v>15730</v>
      </c>
      <c r="J715" s="5">
        <v>0</v>
      </c>
    </row>
    <row r="716" spans="1:10" x14ac:dyDescent="0.25">
      <c r="A716" s="5" t="s">
        <v>14812</v>
      </c>
      <c r="B716" s="5" t="s">
        <v>14813</v>
      </c>
      <c r="C716" s="5">
        <v>1</v>
      </c>
      <c r="D716" s="5" t="s">
        <v>24</v>
      </c>
      <c r="E716" s="5" t="s">
        <v>201</v>
      </c>
      <c r="F716" s="5" t="s">
        <v>3563</v>
      </c>
      <c r="G716" s="5" t="s">
        <v>203</v>
      </c>
      <c r="H716" s="5" t="s">
        <v>15730</v>
      </c>
      <c r="I716" s="5" t="s">
        <v>15730</v>
      </c>
      <c r="J716" s="5">
        <v>146</v>
      </c>
    </row>
    <row r="717" spans="1:10" x14ac:dyDescent="0.25">
      <c r="A717" s="5" t="s">
        <v>14810</v>
      </c>
      <c r="B717" s="5" t="s">
        <v>14811</v>
      </c>
      <c r="C717" s="5">
        <v>20</v>
      </c>
      <c r="D717" s="5" t="s">
        <v>24</v>
      </c>
      <c r="E717" s="5" t="s">
        <v>63</v>
      </c>
      <c r="F717" s="5" t="s">
        <v>3960</v>
      </c>
      <c r="G717" s="5" t="s">
        <v>65</v>
      </c>
      <c r="H717" s="5" t="s">
        <v>15730</v>
      </c>
      <c r="I717" s="5" t="s">
        <v>15730</v>
      </c>
      <c r="J717" s="5">
        <v>0</v>
      </c>
    </row>
    <row r="718" spans="1:10" x14ac:dyDescent="0.25">
      <c r="A718" s="5" t="s">
        <v>14803</v>
      </c>
      <c r="B718" s="5" t="s">
        <v>14804</v>
      </c>
      <c r="C718" s="5">
        <v>18</v>
      </c>
      <c r="D718" s="5" t="s">
        <v>24</v>
      </c>
      <c r="E718" s="5" t="s">
        <v>63</v>
      </c>
      <c r="F718" s="5" t="s">
        <v>3960</v>
      </c>
      <c r="G718" s="5" t="s">
        <v>65</v>
      </c>
      <c r="H718" s="5" t="s">
        <v>15730</v>
      </c>
      <c r="I718" s="5" t="s">
        <v>15730</v>
      </c>
      <c r="J718" s="5">
        <v>0</v>
      </c>
    </row>
    <row r="719" spans="1:10" x14ac:dyDescent="0.25">
      <c r="A719" s="5" t="s">
        <v>14798</v>
      </c>
      <c r="B719" s="5" t="s">
        <v>14799</v>
      </c>
      <c r="C719" s="5">
        <v>1</v>
      </c>
      <c r="D719" s="5" t="s">
        <v>24</v>
      </c>
      <c r="E719" s="5" t="s">
        <v>57</v>
      </c>
      <c r="F719" s="5" t="s">
        <v>14800</v>
      </c>
      <c r="G719" s="5" t="s">
        <v>59</v>
      </c>
      <c r="H719" s="5" t="s">
        <v>15730</v>
      </c>
      <c r="I719" s="5" t="s">
        <v>15730</v>
      </c>
      <c r="J719" s="5">
        <v>27.14</v>
      </c>
    </row>
    <row r="720" spans="1:10" x14ac:dyDescent="0.25">
      <c r="A720" s="5" t="s">
        <v>14792</v>
      </c>
      <c r="B720" s="5" t="s">
        <v>14793</v>
      </c>
      <c r="C720" s="5">
        <v>1</v>
      </c>
      <c r="D720" s="5" t="s">
        <v>24</v>
      </c>
      <c r="E720" s="5" t="s">
        <v>63</v>
      </c>
      <c r="F720" s="5" t="s">
        <v>3960</v>
      </c>
      <c r="G720" s="5" t="s">
        <v>65</v>
      </c>
      <c r="H720" s="5" t="s">
        <v>15730</v>
      </c>
      <c r="I720" s="5" t="s">
        <v>15730</v>
      </c>
      <c r="J720" s="5">
        <v>0</v>
      </c>
    </row>
    <row r="721" spans="1:10" x14ac:dyDescent="0.25">
      <c r="A721" s="5" t="s">
        <v>1909</v>
      </c>
      <c r="B721" s="5" t="s">
        <v>1910</v>
      </c>
      <c r="C721" s="5">
        <v>6</v>
      </c>
      <c r="D721" s="5" t="s">
        <v>24</v>
      </c>
      <c r="E721" s="5" t="s">
        <v>63</v>
      </c>
      <c r="F721" s="5" t="s">
        <v>3960</v>
      </c>
      <c r="G721" s="5" t="s">
        <v>65</v>
      </c>
      <c r="H721" s="5" t="s">
        <v>15730</v>
      </c>
      <c r="I721" s="5" t="s">
        <v>15730</v>
      </c>
      <c r="J721" s="5">
        <v>0</v>
      </c>
    </row>
    <row r="722" spans="1:10" x14ac:dyDescent="0.25">
      <c r="A722" s="5" t="s">
        <v>14788</v>
      </c>
      <c r="B722" s="5" t="s">
        <v>14789</v>
      </c>
      <c r="C722" s="5">
        <v>4</v>
      </c>
      <c r="D722" s="5" t="s">
        <v>24</v>
      </c>
      <c r="E722" s="5" t="s">
        <v>724</v>
      </c>
      <c r="F722" s="5" t="s">
        <v>3960</v>
      </c>
      <c r="G722" s="5" t="s">
        <v>725</v>
      </c>
      <c r="H722" s="5" t="s">
        <v>15730</v>
      </c>
      <c r="I722" s="5" t="s">
        <v>15730</v>
      </c>
      <c r="J722" s="5">
        <v>0</v>
      </c>
    </row>
    <row r="723" spans="1:10" x14ac:dyDescent="0.25">
      <c r="A723" s="5" t="s">
        <v>1913</v>
      </c>
      <c r="B723" s="5" t="s">
        <v>1914</v>
      </c>
      <c r="C723" s="5">
        <v>2</v>
      </c>
      <c r="D723" s="5" t="s">
        <v>24</v>
      </c>
      <c r="E723" s="5" t="s">
        <v>57</v>
      </c>
      <c r="F723" s="5" t="s">
        <v>3960</v>
      </c>
      <c r="G723" s="5" t="s">
        <v>59</v>
      </c>
      <c r="H723" s="5" t="s">
        <v>15730</v>
      </c>
      <c r="I723" s="5" t="s">
        <v>15730</v>
      </c>
      <c r="J723" s="5">
        <v>0</v>
      </c>
    </row>
    <row r="724" spans="1:10" x14ac:dyDescent="0.25">
      <c r="A724" s="5" t="s">
        <v>1915</v>
      </c>
      <c r="B724" s="5" t="s">
        <v>1916</v>
      </c>
      <c r="C724" s="5">
        <v>2</v>
      </c>
      <c r="D724" s="5" t="s">
        <v>24</v>
      </c>
      <c r="E724" s="5" t="s">
        <v>25</v>
      </c>
      <c r="F724" s="5" t="s">
        <v>3960</v>
      </c>
      <c r="G724" s="5" t="s">
        <v>27</v>
      </c>
      <c r="H724" s="5" t="s">
        <v>15730</v>
      </c>
      <c r="I724" s="5" t="s">
        <v>15730</v>
      </c>
      <c r="J724" s="5">
        <v>0</v>
      </c>
    </row>
    <row r="725" spans="1:10" x14ac:dyDescent="0.25">
      <c r="A725" s="5" t="s">
        <v>1917</v>
      </c>
      <c r="B725" s="5" t="s">
        <v>1918</v>
      </c>
      <c r="C725" s="5">
        <v>12</v>
      </c>
      <c r="D725" s="5" t="s">
        <v>24</v>
      </c>
      <c r="E725" s="5" t="s">
        <v>72</v>
      </c>
      <c r="F725" s="5" t="s">
        <v>8255</v>
      </c>
      <c r="G725" s="5" t="s">
        <v>74</v>
      </c>
      <c r="H725" s="5" t="s">
        <v>15730</v>
      </c>
      <c r="I725" s="5" t="s">
        <v>15730</v>
      </c>
      <c r="J725" s="5">
        <v>50.519999999999996</v>
      </c>
    </row>
    <row r="726" spans="1:10" x14ac:dyDescent="0.25">
      <c r="A726" s="5" t="s">
        <v>1920</v>
      </c>
      <c r="B726" s="5" t="s">
        <v>1921</v>
      </c>
      <c r="C726" s="5">
        <v>1</v>
      </c>
      <c r="D726" s="5" t="s">
        <v>24</v>
      </c>
      <c r="E726" s="5" t="s">
        <v>112</v>
      </c>
      <c r="F726" s="5" t="s">
        <v>1922</v>
      </c>
      <c r="G726" s="5" t="s">
        <v>114</v>
      </c>
      <c r="H726" s="5" t="s">
        <v>15730</v>
      </c>
      <c r="I726" s="5" t="s">
        <v>15730</v>
      </c>
      <c r="J726" s="5">
        <v>350</v>
      </c>
    </row>
    <row r="727" spans="1:10" x14ac:dyDescent="0.25">
      <c r="A727" s="5" t="s">
        <v>14783</v>
      </c>
      <c r="B727" s="5" t="s">
        <v>14784</v>
      </c>
      <c r="C727" s="5">
        <v>1</v>
      </c>
      <c r="D727" s="5" t="s">
        <v>24</v>
      </c>
      <c r="E727" s="5" t="s">
        <v>14785</v>
      </c>
      <c r="F727" s="5" t="s">
        <v>14786</v>
      </c>
      <c r="G727" s="5" t="s">
        <v>14787</v>
      </c>
      <c r="H727" s="5" t="s">
        <v>15730</v>
      </c>
      <c r="I727" s="5" t="s">
        <v>15730</v>
      </c>
      <c r="J727" s="5">
        <v>3490</v>
      </c>
    </row>
    <row r="728" spans="1:10" x14ac:dyDescent="0.25">
      <c r="A728" s="5" t="s">
        <v>14780</v>
      </c>
      <c r="B728" s="5" t="s">
        <v>14781</v>
      </c>
      <c r="C728" s="5">
        <v>1</v>
      </c>
      <c r="D728" s="5" t="s">
        <v>24</v>
      </c>
      <c r="E728" s="5" t="s">
        <v>201</v>
      </c>
      <c r="F728" s="5" t="s">
        <v>14782</v>
      </c>
      <c r="G728" s="5" t="s">
        <v>203</v>
      </c>
      <c r="H728" s="5" t="s">
        <v>15730</v>
      </c>
      <c r="I728" s="5" t="s">
        <v>15730</v>
      </c>
      <c r="J728" s="5">
        <v>625</v>
      </c>
    </row>
    <row r="729" spans="1:10" x14ac:dyDescent="0.25">
      <c r="A729" s="5" t="s">
        <v>14778</v>
      </c>
      <c r="B729" s="5" t="s">
        <v>14779</v>
      </c>
      <c r="C729" s="5">
        <v>1</v>
      </c>
      <c r="D729" s="5" t="s">
        <v>24</v>
      </c>
      <c r="E729" s="5" t="s">
        <v>201</v>
      </c>
      <c r="F729" s="5" t="s">
        <v>3019</v>
      </c>
      <c r="G729" s="5" t="s">
        <v>203</v>
      </c>
      <c r="H729" s="5" t="s">
        <v>15730</v>
      </c>
      <c r="I729" s="5" t="s">
        <v>15730</v>
      </c>
      <c r="J729" s="5">
        <v>115</v>
      </c>
    </row>
    <row r="730" spans="1:10" x14ac:dyDescent="0.25">
      <c r="A730" s="5" t="s">
        <v>1929</v>
      </c>
      <c r="B730" s="5" t="s">
        <v>1930</v>
      </c>
      <c r="C730" s="5">
        <v>1</v>
      </c>
      <c r="D730" s="5" t="s">
        <v>24</v>
      </c>
      <c r="E730" s="5" t="s">
        <v>151</v>
      </c>
      <c r="F730" s="5" t="s">
        <v>1931</v>
      </c>
      <c r="G730" s="5" t="s">
        <v>153</v>
      </c>
      <c r="H730" s="5" t="s">
        <v>15730</v>
      </c>
      <c r="I730" s="5" t="s">
        <v>15730</v>
      </c>
      <c r="J730" s="5">
        <v>12.36</v>
      </c>
    </row>
    <row r="731" spans="1:10" x14ac:dyDescent="0.25">
      <c r="A731" s="5" t="s">
        <v>1932</v>
      </c>
      <c r="B731" s="5" t="s">
        <v>1933</v>
      </c>
      <c r="C731" s="5">
        <v>2</v>
      </c>
      <c r="D731" s="5" t="s">
        <v>24</v>
      </c>
      <c r="E731" s="5"/>
      <c r="F731" s="5"/>
      <c r="G731" s="5"/>
      <c r="H731" s="5" t="s">
        <v>15730</v>
      </c>
      <c r="I731" s="5" t="s">
        <v>15730</v>
      </c>
      <c r="J731" s="5">
        <v>0</v>
      </c>
    </row>
    <row r="732" spans="1:10" x14ac:dyDescent="0.25">
      <c r="A732" s="5" t="s">
        <v>14776</v>
      </c>
      <c r="B732" s="5" t="s">
        <v>14777</v>
      </c>
      <c r="C732" s="5">
        <v>2</v>
      </c>
      <c r="D732" s="5" t="s">
        <v>24</v>
      </c>
      <c r="E732" s="5"/>
      <c r="F732" s="5"/>
      <c r="G732" s="5"/>
      <c r="H732" s="5" t="s">
        <v>15730</v>
      </c>
      <c r="I732" s="5" t="s">
        <v>15730</v>
      </c>
      <c r="J732" s="5">
        <v>0</v>
      </c>
    </row>
    <row r="733" spans="1:10" x14ac:dyDescent="0.25">
      <c r="A733" s="5" t="s">
        <v>14774</v>
      </c>
      <c r="B733" s="5" t="s">
        <v>14775</v>
      </c>
      <c r="C733" s="5">
        <v>1</v>
      </c>
      <c r="D733" s="5" t="s">
        <v>24</v>
      </c>
      <c r="E733" s="5" t="s">
        <v>151</v>
      </c>
      <c r="F733" s="5" t="s">
        <v>3960</v>
      </c>
      <c r="G733" s="5" t="s">
        <v>153</v>
      </c>
      <c r="H733" s="5" t="s">
        <v>15730</v>
      </c>
      <c r="I733" s="5" t="s">
        <v>15730</v>
      </c>
      <c r="J733" s="5">
        <v>0</v>
      </c>
    </row>
    <row r="734" spans="1:10" x14ac:dyDescent="0.25">
      <c r="A734" s="5" t="s">
        <v>1940</v>
      </c>
      <c r="B734" s="5" t="s">
        <v>1941</v>
      </c>
      <c r="C734" s="5">
        <v>2</v>
      </c>
      <c r="D734" s="5" t="s">
        <v>24</v>
      </c>
      <c r="E734" s="5" t="s">
        <v>57</v>
      </c>
      <c r="F734" s="5" t="s">
        <v>1942</v>
      </c>
      <c r="G734" s="5" t="s">
        <v>59</v>
      </c>
      <c r="H734" s="5" t="s">
        <v>15730</v>
      </c>
      <c r="I734" s="5" t="s">
        <v>15730</v>
      </c>
      <c r="J734" s="5">
        <v>500</v>
      </c>
    </row>
    <row r="735" spans="1:10" x14ac:dyDescent="0.25">
      <c r="A735" s="5" t="s">
        <v>1943</v>
      </c>
      <c r="B735" s="5" t="s">
        <v>1944</v>
      </c>
      <c r="C735" s="5">
        <v>4</v>
      </c>
      <c r="D735" s="5" t="s">
        <v>24</v>
      </c>
      <c r="E735" s="5" t="s">
        <v>72</v>
      </c>
      <c r="F735" s="5" t="s">
        <v>1945</v>
      </c>
      <c r="G735" s="5" t="s">
        <v>74</v>
      </c>
      <c r="H735" s="5" t="s">
        <v>15730</v>
      </c>
      <c r="I735" s="5" t="s">
        <v>15730</v>
      </c>
      <c r="J735" s="5">
        <v>7.04</v>
      </c>
    </row>
    <row r="736" spans="1:10" x14ac:dyDescent="0.25">
      <c r="A736" s="5" t="s">
        <v>1946</v>
      </c>
      <c r="B736" s="5" t="s">
        <v>1947</v>
      </c>
      <c r="C736" s="5">
        <v>2</v>
      </c>
      <c r="D736" s="5" t="s">
        <v>24</v>
      </c>
      <c r="E736" s="5" t="s">
        <v>188</v>
      </c>
      <c r="F736" s="5" t="s">
        <v>3960</v>
      </c>
      <c r="G736" s="5" t="s">
        <v>189</v>
      </c>
      <c r="H736" s="5" t="s">
        <v>15730</v>
      </c>
      <c r="I736" s="5" t="s">
        <v>15730</v>
      </c>
      <c r="J736" s="5">
        <v>0</v>
      </c>
    </row>
    <row r="737" spans="1:10" x14ac:dyDescent="0.25">
      <c r="A737" s="5" t="s">
        <v>1948</v>
      </c>
      <c r="B737" s="5" t="s">
        <v>1949</v>
      </c>
      <c r="C737" s="5">
        <v>1</v>
      </c>
      <c r="D737" s="5" t="s">
        <v>24</v>
      </c>
      <c r="E737" s="5" t="s">
        <v>48</v>
      </c>
      <c r="F737" s="5" t="s">
        <v>1950</v>
      </c>
      <c r="G737" s="5" t="s">
        <v>50</v>
      </c>
      <c r="H737" s="5" t="s">
        <v>15730</v>
      </c>
      <c r="I737" s="5" t="s">
        <v>15730</v>
      </c>
      <c r="J737" s="5">
        <v>15.99</v>
      </c>
    </row>
    <row r="738" spans="1:10" x14ac:dyDescent="0.25">
      <c r="A738" s="5" t="s">
        <v>1951</v>
      </c>
      <c r="B738" s="5" t="s">
        <v>1952</v>
      </c>
      <c r="C738" s="5">
        <v>2</v>
      </c>
      <c r="D738" s="5" t="s">
        <v>24</v>
      </c>
      <c r="E738" s="5" t="s">
        <v>159</v>
      </c>
      <c r="F738" s="5" t="s">
        <v>1953</v>
      </c>
      <c r="G738" s="5" t="s">
        <v>161</v>
      </c>
      <c r="H738" s="5" t="s">
        <v>15730</v>
      </c>
      <c r="I738" s="5" t="s">
        <v>15730</v>
      </c>
      <c r="J738" s="5">
        <v>3124</v>
      </c>
    </row>
    <row r="739" spans="1:10" x14ac:dyDescent="0.25">
      <c r="A739" s="5" t="s">
        <v>14772</v>
      </c>
      <c r="B739" s="5" t="s">
        <v>14773</v>
      </c>
      <c r="C739" s="5">
        <v>44</v>
      </c>
      <c r="D739" s="5" t="s">
        <v>24</v>
      </c>
      <c r="E739" s="5" t="s">
        <v>63</v>
      </c>
      <c r="F739" s="5" t="s">
        <v>176</v>
      </c>
      <c r="G739" s="5" t="s">
        <v>65</v>
      </c>
      <c r="H739" s="5" t="s">
        <v>15730</v>
      </c>
      <c r="I739" s="5" t="s">
        <v>15730</v>
      </c>
      <c r="J739" s="5">
        <v>132</v>
      </c>
    </row>
    <row r="740" spans="1:10" x14ac:dyDescent="0.25">
      <c r="A740" s="5" t="s">
        <v>14769</v>
      </c>
      <c r="B740" s="5" t="s">
        <v>14770</v>
      </c>
      <c r="C740" s="5">
        <v>1</v>
      </c>
      <c r="D740" s="5" t="s">
        <v>24</v>
      </c>
      <c r="E740" s="5" t="s">
        <v>57</v>
      </c>
      <c r="F740" s="5" t="s">
        <v>14771</v>
      </c>
      <c r="G740" s="5" t="s">
        <v>59</v>
      </c>
      <c r="H740" s="5" t="s">
        <v>15730</v>
      </c>
      <c r="I740" s="5" t="s">
        <v>15730</v>
      </c>
      <c r="J740" s="5">
        <v>168.65</v>
      </c>
    </row>
    <row r="741" spans="1:10" x14ac:dyDescent="0.25">
      <c r="A741" s="5" t="s">
        <v>1958</v>
      </c>
      <c r="B741" s="5" t="s">
        <v>1959</v>
      </c>
      <c r="C741" s="5">
        <v>14</v>
      </c>
      <c r="D741" s="5" t="s">
        <v>24</v>
      </c>
      <c r="E741" s="5" t="s">
        <v>63</v>
      </c>
      <c r="F741" s="5" t="s">
        <v>3960</v>
      </c>
      <c r="G741" s="5" t="s">
        <v>65</v>
      </c>
      <c r="H741" s="5" t="s">
        <v>15730</v>
      </c>
      <c r="I741" s="5" t="s">
        <v>15730</v>
      </c>
      <c r="J741" s="5">
        <v>0</v>
      </c>
    </row>
    <row r="742" spans="1:10" x14ac:dyDescent="0.25">
      <c r="A742" s="5" t="s">
        <v>14764</v>
      </c>
      <c r="B742" s="5" t="s">
        <v>14765</v>
      </c>
      <c r="C742" s="5">
        <v>2</v>
      </c>
      <c r="D742" s="5" t="s">
        <v>24</v>
      </c>
      <c r="E742" s="5" t="s">
        <v>63</v>
      </c>
      <c r="F742" s="5" t="s">
        <v>3960</v>
      </c>
      <c r="G742" s="5" t="s">
        <v>65</v>
      </c>
      <c r="H742" s="5" t="s">
        <v>15730</v>
      </c>
      <c r="I742" s="5" t="s">
        <v>15730</v>
      </c>
      <c r="J742" s="5">
        <v>0</v>
      </c>
    </row>
    <row r="743" spans="1:10" x14ac:dyDescent="0.25">
      <c r="A743" s="5" t="s">
        <v>1962</v>
      </c>
      <c r="B743" s="5" t="s">
        <v>1963</v>
      </c>
      <c r="C743" s="5">
        <v>2</v>
      </c>
      <c r="D743" s="5" t="s">
        <v>24</v>
      </c>
      <c r="E743" s="5" t="s">
        <v>724</v>
      </c>
      <c r="F743" s="5" t="s">
        <v>3960</v>
      </c>
      <c r="G743" s="5" t="s">
        <v>725</v>
      </c>
      <c r="H743" s="5" t="s">
        <v>15730</v>
      </c>
      <c r="I743" s="5" t="s">
        <v>15730</v>
      </c>
      <c r="J743" s="5">
        <v>0</v>
      </c>
    </row>
    <row r="744" spans="1:10" x14ac:dyDescent="0.25">
      <c r="A744" s="5" t="s">
        <v>1964</v>
      </c>
      <c r="B744" s="5" t="s">
        <v>1965</v>
      </c>
      <c r="C744" s="5">
        <v>1</v>
      </c>
      <c r="D744" s="5" t="s">
        <v>24</v>
      </c>
      <c r="E744" s="5" t="s">
        <v>48</v>
      </c>
      <c r="F744" s="5" t="s">
        <v>1966</v>
      </c>
      <c r="G744" s="5" t="s">
        <v>50</v>
      </c>
      <c r="H744" s="5" t="s">
        <v>15730</v>
      </c>
      <c r="I744" s="5" t="s">
        <v>15730</v>
      </c>
      <c r="J744" s="5">
        <v>6.3239000000000001</v>
      </c>
    </row>
    <row r="745" spans="1:10" x14ac:dyDescent="0.25">
      <c r="A745" s="5" t="s">
        <v>1967</v>
      </c>
      <c r="B745" s="5" t="s">
        <v>1968</v>
      </c>
      <c r="C745" s="5">
        <v>2</v>
      </c>
      <c r="D745" s="5" t="s">
        <v>24</v>
      </c>
      <c r="E745" s="5" t="s">
        <v>1083</v>
      </c>
      <c r="F745" s="5" t="s">
        <v>3960</v>
      </c>
      <c r="G745" s="5" t="s">
        <v>1084</v>
      </c>
      <c r="H745" s="5" t="s">
        <v>15730</v>
      </c>
      <c r="I745" s="5" t="s">
        <v>15730</v>
      </c>
      <c r="J745" s="5">
        <v>0</v>
      </c>
    </row>
    <row r="746" spans="1:10" x14ac:dyDescent="0.25">
      <c r="A746" s="5" t="s">
        <v>1969</v>
      </c>
      <c r="B746" s="5" t="s">
        <v>1970</v>
      </c>
      <c r="C746" s="5">
        <v>1</v>
      </c>
      <c r="D746" s="5" t="s">
        <v>24</v>
      </c>
      <c r="E746" s="5" t="s">
        <v>57</v>
      </c>
      <c r="F746" s="5" t="s">
        <v>3960</v>
      </c>
      <c r="G746" s="5" t="s">
        <v>59</v>
      </c>
      <c r="H746" s="5" t="s">
        <v>15730</v>
      </c>
      <c r="I746" s="5" t="s">
        <v>15730</v>
      </c>
      <c r="J746" s="5">
        <v>0</v>
      </c>
    </row>
    <row r="747" spans="1:10" x14ac:dyDescent="0.25">
      <c r="A747" s="5" t="s">
        <v>14759</v>
      </c>
      <c r="B747" s="5" t="s">
        <v>14760</v>
      </c>
      <c r="C747" s="5">
        <v>2</v>
      </c>
      <c r="D747" s="5" t="s">
        <v>24</v>
      </c>
      <c r="E747" s="5" t="s">
        <v>63</v>
      </c>
      <c r="F747" s="5" t="s">
        <v>3960</v>
      </c>
      <c r="G747" s="5" t="s">
        <v>65</v>
      </c>
      <c r="H747" s="5" t="s">
        <v>15730</v>
      </c>
      <c r="I747" s="5" t="s">
        <v>15730</v>
      </c>
      <c r="J747" s="5">
        <v>0</v>
      </c>
    </row>
    <row r="748" spans="1:10" x14ac:dyDescent="0.25">
      <c r="A748" s="5" t="s">
        <v>14757</v>
      </c>
      <c r="B748" s="5" t="s">
        <v>14758</v>
      </c>
      <c r="C748" s="5">
        <v>1</v>
      </c>
      <c r="D748" s="5" t="s">
        <v>24</v>
      </c>
      <c r="E748" s="5" t="s">
        <v>2142</v>
      </c>
      <c r="F748" s="5" t="s">
        <v>3960</v>
      </c>
      <c r="G748" s="5" t="s">
        <v>2143</v>
      </c>
      <c r="H748" s="5" t="s">
        <v>15730</v>
      </c>
      <c r="I748" s="5" t="s">
        <v>15730</v>
      </c>
      <c r="J748" s="5">
        <v>0</v>
      </c>
    </row>
    <row r="749" spans="1:10" x14ac:dyDescent="0.25">
      <c r="A749" s="5" t="s">
        <v>1975</v>
      </c>
      <c r="B749" s="5" t="s">
        <v>1976</v>
      </c>
      <c r="C749" s="5">
        <v>2</v>
      </c>
      <c r="D749" s="5" t="s">
        <v>24</v>
      </c>
      <c r="E749" s="5" t="s">
        <v>57</v>
      </c>
      <c r="F749" s="5" t="s">
        <v>1977</v>
      </c>
      <c r="G749" s="5" t="s">
        <v>59</v>
      </c>
      <c r="H749" s="5" t="s">
        <v>15730</v>
      </c>
      <c r="I749" s="5" t="s">
        <v>15730</v>
      </c>
      <c r="J749" s="5">
        <v>1150.4000000000001</v>
      </c>
    </row>
    <row r="750" spans="1:10" x14ac:dyDescent="0.25">
      <c r="A750" s="5" t="s">
        <v>1978</v>
      </c>
      <c r="B750" s="5" t="s">
        <v>1979</v>
      </c>
      <c r="C750" s="5">
        <v>4</v>
      </c>
      <c r="D750" s="5" t="s">
        <v>24</v>
      </c>
      <c r="E750" s="5" t="s">
        <v>201</v>
      </c>
      <c r="F750" s="5" t="s">
        <v>1980</v>
      </c>
      <c r="G750" s="5" t="s">
        <v>203</v>
      </c>
      <c r="H750" s="5" t="s">
        <v>15730</v>
      </c>
      <c r="I750" s="5" t="s">
        <v>15730</v>
      </c>
      <c r="J750" s="5">
        <v>2400</v>
      </c>
    </row>
    <row r="751" spans="1:10" x14ac:dyDescent="0.25">
      <c r="A751" s="5" t="s">
        <v>1981</v>
      </c>
      <c r="B751" s="5" t="s">
        <v>1982</v>
      </c>
      <c r="C751" s="5">
        <v>4</v>
      </c>
      <c r="D751" s="5" t="s">
        <v>24</v>
      </c>
      <c r="E751" s="5" t="s">
        <v>57</v>
      </c>
      <c r="F751" s="5" t="s">
        <v>3960</v>
      </c>
      <c r="G751" s="5" t="s">
        <v>59</v>
      </c>
      <c r="H751" s="5" t="s">
        <v>15730</v>
      </c>
      <c r="I751" s="5" t="s">
        <v>15730</v>
      </c>
      <c r="J751" s="5">
        <v>0</v>
      </c>
    </row>
    <row r="752" spans="1:10" x14ac:dyDescent="0.25">
      <c r="A752" s="5" t="s">
        <v>1983</v>
      </c>
      <c r="B752" s="5" t="s">
        <v>1984</v>
      </c>
      <c r="C752" s="5">
        <v>1</v>
      </c>
      <c r="D752" s="5" t="s">
        <v>24</v>
      </c>
      <c r="E752" s="5" t="s">
        <v>57</v>
      </c>
      <c r="F752" s="5" t="s">
        <v>1985</v>
      </c>
      <c r="G752" s="5" t="s">
        <v>59</v>
      </c>
      <c r="H752" s="5" t="s">
        <v>15730</v>
      </c>
      <c r="I752" s="5" t="s">
        <v>15730</v>
      </c>
      <c r="J752" s="5">
        <v>2066</v>
      </c>
    </row>
    <row r="753" spans="1:10" x14ac:dyDescent="0.25">
      <c r="A753" s="5" t="s">
        <v>1986</v>
      </c>
      <c r="B753" s="5" t="s">
        <v>1987</v>
      </c>
      <c r="C753" s="5">
        <v>2</v>
      </c>
      <c r="D753" s="5" t="s">
        <v>1413</v>
      </c>
      <c r="E753" s="5"/>
      <c r="F753" s="5"/>
      <c r="G753" s="5"/>
      <c r="H753" s="5" t="s">
        <v>15730</v>
      </c>
      <c r="I753" s="5" t="s">
        <v>15730</v>
      </c>
      <c r="J753" s="5">
        <v>0</v>
      </c>
    </row>
    <row r="754" spans="1:10" x14ac:dyDescent="0.25">
      <c r="A754" s="5" t="s">
        <v>1988</v>
      </c>
      <c r="B754" s="5" t="s">
        <v>1989</v>
      </c>
      <c r="C754" s="5">
        <v>56</v>
      </c>
      <c r="D754" s="5" t="s">
        <v>24</v>
      </c>
      <c r="E754" s="5" t="s">
        <v>48</v>
      </c>
      <c r="F754" s="5" t="s">
        <v>1990</v>
      </c>
      <c r="G754" s="5" t="s">
        <v>50</v>
      </c>
      <c r="H754" s="5" t="s">
        <v>15730</v>
      </c>
      <c r="I754" s="5" t="s">
        <v>15730</v>
      </c>
      <c r="J754" s="5">
        <v>126</v>
      </c>
    </row>
    <row r="755" spans="1:10" x14ac:dyDescent="0.25">
      <c r="A755" s="5" t="s">
        <v>14752</v>
      </c>
      <c r="B755" s="5" t="s">
        <v>14753</v>
      </c>
      <c r="C755" s="5">
        <v>6</v>
      </c>
      <c r="D755" s="5" t="s">
        <v>24</v>
      </c>
      <c r="E755" s="5" t="s">
        <v>290</v>
      </c>
      <c r="F755" s="5" t="s">
        <v>14754</v>
      </c>
      <c r="G755" s="5" t="s">
        <v>292</v>
      </c>
      <c r="H755" s="5" t="s">
        <v>15730</v>
      </c>
      <c r="I755" s="5" t="s">
        <v>15730</v>
      </c>
      <c r="J755" s="5">
        <v>285.54000000000002</v>
      </c>
    </row>
    <row r="756" spans="1:10" x14ac:dyDescent="0.25">
      <c r="A756" s="5" t="s">
        <v>1993</v>
      </c>
      <c r="B756" s="5" t="s">
        <v>1994</v>
      </c>
      <c r="C756" s="5">
        <v>1</v>
      </c>
      <c r="D756" s="5" t="s">
        <v>24</v>
      </c>
      <c r="E756" s="5" t="s">
        <v>57</v>
      </c>
      <c r="F756" s="5" t="s">
        <v>3960</v>
      </c>
      <c r="G756" s="5" t="s">
        <v>59</v>
      </c>
      <c r="H756" s="5" t="s">
        <v>15730</v>
      </c>
      <c r="I756" s="5" t="s">
        <v>15730</v>
      </c>
      <c r="J756" s="5">
        <v>0</v>
      </c>
    </row>
    <row r="757" spans="1:10" x14ac:dyDescent="0.25">
      <c r="A757" s="5" t="s">
        <v>1995</v>
      </c>
      <c r="B757" s="5" t="s">
        <v>1996</v>
      </c>
      <c r="C757" s="5">
        <v>3</v>
      </c>
      <c r="D757" s="5" t="s">
        <v>24</v>
      </c>
      <c r="E757" s="5" t="s">
        <v>350</v>
      </c>
      <c r="F757" s="5" t="s">
        <v>1997</v>
      </c>
      <c r="G757" s="5" t="s">
        <v>352</v>
      </c>
      <c r="H757" s="5" t="s">
        <v>15730</v>
      </c>
      <c r="I757" s="5" t="s">
        <v>15730</v>
      </c>
      <c r="J757" s="5">
        <v>192.24</v>
      </c>
    </row>
    <row r="758" spans="1:10" x14ac:dyDescent="0.25">
      <c r="A758" s="5" t="s">
        <v>1998</v>
      </c>
      <c r="B758" s="5" t="s">
        <v>1999</v>
      </c>
      <c r="C758" s="5">
        <v>4</v>
      </c>
      <c r="D758" s="5" t="s">
        <v>24</v>
      </c>
      <c r="E758" s="5" t="s">
        <v>1518</v>
      </c>
      <c r="F758" s="5" t="s">
        <v>14782</v>
      </c>
      <c r="G758" s="5" t="s">
        <v>1520</v>
      </c>
      <c r="H758" s="5" t="s">
        <v>15730</v>
      </c>
      <c r="I758" s="5" t="s">
        <v>15730</v>
      </c>
      <c r="J758" s="5">
        <v>2500</v>
      </c>
    </row>
    <row r="759" spans="1:10" x14ac:dyDescent="0.25">
      <c r="A759" s="5" t="s">
        <v>2000</v>
      </c>
      <c r="B759" s="5" t="s">
        <v>2001</v>
      </c>
      <c r="C759" s="5">
        <v>1</v>
      </c>
      <c r="D759" s="5" t="s">
        <v>24</v>
      </c>
      <c r="E759" s="5" t="s">
        <v>524</v>
      </c>
      <c r="F759" s="5" t="s">
        <v>2002</v>
      </c>
      <c r="G759" s="5" t="s">
        <v>526</v>
      </c>
      <c r="H759" s="5" t="s">
        <v>15730</v>
      </c>
      <c r="I759" s="5" t="s">
        <v>15730</v>
      </c>
      <c r="J759" s="5">
        <v>1390.77</v>
      </c>
    </row>
    <row r="760" spans="1:10" x14ac:dyDescent="0.25">
      <c r="A760" s="5" t="s">
        <v>2003</v>
      </c>
      <c r="B760" s="5" t="s">
        <v>2004</v>
      </c>
      <c r="C760" s="5">
        <v>3</v>
      </c>
      <c r="D760" s="5" t="s">
        <v>24</v>
      </c>
      <c r="E760" s="5" t="s">
        <v>1031</v>
      </c>
      <c r="F760" s="5" t="s">
        <v>2005</v>
      </c>
      <c r="G760" s="5" t="s">
        <v>1033</v>
      </c>
      <c r="H760" s="5" t="s">
        <v>15730</v>
      </c>
      <c r="I760" s="5" t="s">
        <v>15730</v>
      </c>
      <c r="J760" s="5">
        <v>205.20000000000002</v>
      </c>
    </row>
    <row r="761" spans="1:10" x14ac:dyDescent="0.25">
      <c r="A761" s="5" t="s">
        <v>2006</v>
      </c>
      <c r="B761" s="5" t="s">
        <v>2007</v>
      </c>
      <c r="C761" s="5">
        <v>2</v>
      </c>
      <c r="D761" s="5" t="s">
        <v>24</v>
      </c>
      <c r="E761" s="5" t="s">
        <v>1031</v>
      </c>
      <c r="F761" s="5" t="s">
        <v>2008</v>
      </c>
      <c r="G761" s="5" t="s">
        <v>1033</v>
      </c>
      <c r="H761" s="5" t="s">
        <v>15730</v>
      </c>
      <c r="I761" s="5" t="s">
        <v>15730</v>
      </c>
      <c r="J761" s="5">
        <v>112.6</v>
      </c>
    </row>
    <row r="762" spans="1:10" x14ac:dyDescent="0.25">
      <c r="A762" s="5" t="s">
        <v>2009</v>
      </c>
      <c r="B762" s="5" t="s">
        <v>2010</v>
      </c>
      <c r="C762" s="5">
        <v>1</v>
      </c>
      <c r="D762" s="5" t="s">
        <v>24</v>
      </c>
      <c r="E762" s="5" t="s">
        <v>201</v>
      </c>
      <c r="F762" s="5" t="s">
        <v>847</v>
      </c>
      <c r="G762" s="5" t="s">
        <v>203</v>
      </c>
      <c r="H762" s="5" t="s">
        <v>15730</v>
      </c>
      <c r="I762" s="5" t="s">
        <v>15730</v>
      </c>
      <c r="J762" s="5">
        <v>105</v>
      </c>
    </row>
    <row r="763" spans="1:10" x14ac:dyDescent="0.25">
      <c r="A763" s="5" t="s">
        <v>2011</v>
      </c>
      <c r="B763" s="5" t="s">
        <v>2012</v>
      </c>
      <c r="C763" s="5">
        <v>1</v>
      </c>
      <c r="D763" s="5" t="s">
        <v>24</v>
      </c>
      <c r="E763" s="5" t="s">
        <v>201</v>
      </c>
      <c r="F763" s="5" t="s">
        <v>2013</v>
      </c>
      <c r="G763" s="5" t="s">
        <v>203</v>
      </c>
      <c r="H763" s="5" t="s">
        <v>15730</v>
      </c>
      <c r="I763" s="5" t="s">
        <v>15730</v>
      </c>
      <c r="J763" s="5">
        <v>97</v>
      </c>
    </row>
    <row r="764" spans="1:10" x14ac:dyDescent="0.25">
      <c r="A764" s="5" t="s">
        <v>2014</v>
      </c>
      <c r="B764" s="5" t="s">
        <v>2015</v>
      </c>
      <c r="C764" s="5">
        <v>4</v>
      </c>
      <c r="D764" s="5" t="s">
        <v>24</v>
      </c>
      <c r="E764" s="5" t="s">
        <v>25</v>
      </c>
      <c r="F764" s="5" t="s">
        <v>3960</v>
      </c>
      <c r="G764" s="5" t="s">
        <v>27</v>
      </c>
      <c r="H764" s="5" t="s">
        <v>15730</v>
      </c>
      <c r="I764" s="5" t="s">
        <v>15730</v>
      </c>
      <c r="J764" s="5">
        <v>0</v>
      </c>
    </row>
    <row r="765" spans="1:10" x14ac:dyDescent="0.25">
      <c r="A765" s="5" t="s">
        <v>2017</v>
      </c>
      <c r="B765" s="5" t="s">
        <v>2018</v>
      </c>
      <c r="C765" s="5">
        <v>1</v>
      </c>
      <c r="D765" s="5" t="s">
        <v>24</v>
      </c>
      <c r="E765" s="5" t="s">
        <v>57</v>
      </c>
      <c r="F765" s="5" t="s">
        <v>3960</v>
      </c>
      <c r="G765" s="5" t="s">
        <v>59</v>
      </c>
      <c r="H765" s="5" t="s">
        <v>15730</v>
      </c>
      <c r="I765" s="5" t="s">
        <v>15730</v>
      </c>
      <c r="J765" s="5">
        <v>0</v>
      </c>
    </row>
    <row r="766" spans="1:10" x14ac:dyDescent="0.25">
      <c r="A766" s="5" t="s">
        <v>2019</v>
      </c>
      <c r="B766" s="5" t="s">
        <v>2020</v>
      </c>
      <c r="C766" s="5">
        <v>2</v>
      </c>
      <c r="D766" s="5" t="s">
        <v>24</v>
      </c>
      <c r="E766" s="5" t="s">
        <v>57</v>
      </c>
      <c r="F766" s="5" t="s">
        <v>2021</v>
      </c>
      <c r="G766" s="5" t="s">
        <v>59</v>
      </c>
      <c r="H766" s="5" t="s">
        <v>15730</v>
      </c>
      <c r="I766" s="5" t="s">
        <v>15730</v>
      </c>
      <c r="J766" s="5">
        <v>116</v>
      </c>
    </row>
    <row r="767" spans="1:10" x14ac:dyDescent="0.25">
      <c r="A767" s="5" t="s">
        <v>2022</v>
      </c>
      <c r="B767" s="5" t="s">
        <v>2023</v>
      </c>
      <c r="C767" s="5">
        <v>1</v>
      </c>
      <c r="D767" s="5" t="s">
        <v>24</v>
      </c>
      <c r="E767" s="5" t="s">
        <v>48</v>
      </c>
      <c r="F767" s="5" t="s">
        <v>3960</v>
      </c>
      <c r="G767" s="5" t="s">
        <v>50</v>
      </c>
      <c r="H767" s="5" t="s">
        <v>15730</v>
      </c>
      <c r="I767" s="5" t="s">
        <v>15730</v>
      </c>
      <c r="J767" s="5">
        <v>0</v>
      </c>
    </row>
    <row r="768" spans="1:10" x14ac:dyDescent="0.25">
      <c r="A768" s="5" t="s">
        <v>2024</v>
      </c>
      <c r="B768" s="5" t="s">
        <v>2025</v>
      </c>
      <c r="C768" s="5">
        <v>1</v>
      </c>
      <c r="D768" s="5" t="s">
        <v>24</v>
      </c>
      <c r="E768" s="5" t="s">
        <v>57</v>
      </c>
      <c r="F768" s="5" t="s">
        <v>216</v>
      </c>
      <c r="G768" s="5" t="s">
        <v>59</v>
      </c>
      <c r="H768" s="5" t="s">
        <v>15730</v>
      </c>
      <c r="I768" s="5" t="s">
        <v>15730</v>
      </c>
      <c r="J768" s="5">
        <v>500</v>
      </c>
    </row>
    <row r="769" spans="1:10" x14ac:dyDescent="0.25">
      <c r="A769" s="5" t="s">
        <v>2026</v>
      </c>
      <c r="B769" s="5" t="s">
        <v>2027</v>
      </c>
      <c r="C769" s="5">
        <v>6</v>
      </c>
      <c r="D769" s="5" t="s">
        <v>24</v>
      </c>
      <c r="E769" s="5" t="s">
        <v>57</v>
      </c>
      <c r="F769" s="5" t="s">
        <v>3960</v>
      </c>
      <c r="G769" s="5" t="s">
        <v>59</v>
      </c>
      <c r="H769" s="5" t="s">
        <v>15730</v>
      </c>
      <c r="I769" s="5" t="s">
        <v>15730</v>
      </c>
      <c r="J769" s="5">
        <v>0</v>
      </c>
    </row>
    <row r="770" spans="1:10" x14ac:dyDescent="0.25">
      <c r="A770" s="5" t="s">
        <v>2028</v>
      </c>
      <c r="B770" s="5" t="s">
        <v>2029</v>
      </c>
      <c r="C770" s="5">
        <v>35</v>
      </c>
      <c r="D770" s="5" t="s">
        <v>24</v>
      </c>
      <c r="E770" s="5" t="s">
        <v>57</v>
      </c>
      <c r="F770" s="5" t="s">
        <v>806</v>
      </c>
      <c r="G770" s="5" t="s">
        <v>59</v>
      </c>
      <c r="H770" s="5" t="s">
        <v>15730</v>
      </c>
      <c r="I770" s="5" t="s">
        <v>15730</v>
      </c>
      <c r="J770" s="5">
        <v>9.1</v>
      </c>
    </row>
    <row r="771" spans="1:10" x14ac:dyDescent="0.25">
      <c r="A771" s="5" t="s">
        <v>14749</v>
      </c>
      <c r="B771" s="5" t="s">
        <v>14750</v>
      </c>
      <c r="C771" s="5">
        <v>4</v>
      </c>
      <c r="D771" s="5" t="s">
        <v>24</v>
      </c>
      <c r="E771" s="5" t="s">
        <v>63</v>
      </c>
      <c r="F771" s="5" t="s">
        <v>14751</v>
      </c>
      <c r="G771" s="5" t="s">
        <v>65</v>
      </c>
      <c r="H771" s="5" t="s">
        <v>15730</v>
      </c>
      <c r="I771" s="5" t="s">
        <v>15730</v>
      </c>
      <c r="J771" s="5">
        <v>23.92</v>
      </c>
    </row>
    <row r="772" spans="1:10" x14ac:dyDescent="0.25">
      <c r="A772" s="5" t="s">
        <v>2033</v>
      </c>
      <c r="B772" s="5" t="s">
        <v>2034</v>
      </c>
      <c r="C772" s="5">
        <v>2</v>
      </c>
      <c r="D772" s="5" t="s">
        <v>24</v>
      </c>
      <c r="E772" s="5" t="s">
        <v>290</v>
      </c>
      <c r="F772" s="5" t="s">
        <v>2035</v>
      </c>
      <c r="G772" s="5" t="s">
        <v>292</v>
      </c>
      <c r="H772" s="5" t="s">
        <v>15730</v>
      </c>
      <c r="I772" s="5" t="s">
        <v>15730</v>
      </c>
      <c r="J772" s="5">
        <v>162.86000000000001</v>
      </c>
    </row>
    <row r="773" spans="1:10" x14ac:dyDescent="0.25">
      <c r="A773" s="5" t="s">
        <v>2036</v>
      </c>
      <c r="B773" s="5" t="s">
        <v>2037</v>
      </c>
      <c r="C773" s="5">
        <v>85</v>
      </c>
      <c r="D773" s="5" t="s">
        <v>24</v>
      </c>
      <c r="E773" s="5"/>
      <c r="F773" s="5"/>
      <c r="G773" s="5"/>
      <c r="H773" s="5" t="s">
        <v>15730</v>
      </c>
      <c r="I773" s="5" t="s">
        <v>15730</v>
      </c>
      <c r="J773" s="5">
        <v>0</v>
      </c>
    </row>
    <row r="774" spans="1:10" x14ac:dyDescent="0.25">
      <c r="A774" s="5" t="s">
        <v>14747</v>
      </c>
      <c r="B774" s="5" t="s">
        <v>14748</v>
      </c>
      <c r="C774" s="5">
        <v>1</v>
      </c>
      <c r="D774" s="5" t="s">
        <v>24</v>
      </c>
      <c r="E774" s="5" t="s">
        <v>1626</v>
      </c>
      <c r="F774" s="5" t="s">
        <v>3960</v>
      </c>
      <c r="G774" s="5" t="s">
        <v>1628</v>
      </c>
      <c r="H774" s="5" t="s">
        <v>15730</v>
      </c>
      <c r="I774" s="5" t="s">
        <v>15730</v>
      </c>
      <c r="J774" s="5">
        <v>0</v>
      </c>
    </row>
    <row r="775" spans="1:10" x14ac:dyDescent="0.25">
      <c r="A775" s="5" t="s">
        <v>14745</v>
      </c>
      <c r="B775" s="5" t="s">
        <v>14746</v>
      </c>
      <c r="C775" s="5">
        <v>49</v>
      </c>
      <c r="D775" s="5" t="s">
        <v>24</v>
      </c>
      <c r="E775" s="5" t="s">
        <v>72</v>
      </c>
      <c r="F775" s="5" t="s">
        <v>3960</v>
      </c>
      <c r="G775" s="5" t="s">
        <v>74</v>
      </c>
      <c r="H775" s="5" t="s">
        <v>15730</v>
      </c>
      <c r="I775" s="5" t="s">
        <v>15730</v>
      </c>
      <c r="J775" s="5">
        <v>0</v>
      </c>
    </row>
    <row r="776" spans="1:10" x14ac:dyDescent="0.25">
      <c r="A776" s="5" t="s">
        <v>2043</v>
      </c>
      <c r="B776" s="5" t="s">
        <v>2044</v>
      </c>
      <c r="C776" s="5">
        <v>49</v>
      </c>
      <c r="D776" s="5" t="s">
        <v>24</v>
      </c>
      <c r="E776" s="5" t="s">
        <v>57</v>
      </c>
      <c r="F776" s="5" t="s">
        <v>3960</v>
      </c>
      <c r="G776" s="5" t="s">
        <v>59</v>
      </c>
      <c r="H776" s="5" t="s">
        <v>15730</v>
      </c>
      <c r="I776" s="5" t="s">
        <v>15730</v>
      </c>
      <c r="J776" s="5">
        <v>0</v>
      </c>
    </row>
    <row r="777" spans="1:10" x14ac:dyDescent="0.25">
      <c r="A777" s="5" t="s">
        <v>2045</v>
      </c>
      <c r="B777" s="5" t="s">
        <v>2046</v>
      </c>
      <c r="C777" s="5">
        <v>1.0009999999999999</v>
      </c>
      <c r="D777" s="5" t="s">
        <v>24</v>
      </c>
      <c r="E777" s="5" t="s">
        <v>48</v>
      </c>
      <c r="F777" s="5" t="s">
        <v>2047</v>
      </c>
      <c r="G777" s="5" t="s">
        <v>50</v>
      </c>
      <c r="H777" s="5" t="s">
        <v>15730</v>
      </c>
      <c r="I777" s="5" t="s">
        <v>15730</v>
      </c>
      <c r="J777" s="5">
        <v>2582.58</v>
      </c>
    </row>
    <row r="778" spans="1:10" x14ac:dyDescent="0.25">
      <c r="A778" s="5" t="s">
        <v>2048</v>
      </c>
      <c r="B778" s="5" t="s">
        <v>2049</v>
      </c>
      <c r="C778" s="5">
        <v>5</v>
      </c>
      <c r="D778" s="5" t="s">
        <v>24</v>
      </c>
      <c r="E778" s="5" t="s">
        <v>63</v>
      </c>
      <c r="F778" s="5" t="s">
        <v>3960</v>
      </c>
      <c r="G778" s="5" t="s">
        <v>65</v>
      </c>
      <c r="H778" s="5" t="s">
        <v>15730</v>
      </c>
      <c r="I778" s="5" t="s">
        <v>15730</v>
      </c>
      <c r="J778" s="5">
        <v>0</v>
      </c>
    </row>
    <row r="779" spans="1:10" x14ac:dyDescent="0.25">
      <c r="A779" s="5" t="s">
        <v>2050</v>
      </c>
      <c r="B779" s="5" t="s">
        <v>2051</v>
      </c>
      <c r="C779" s="5">
        <v>3</v>
      </c>
      <c r="D779" s="5" t="s">
        <v>24</v>
      </c>
      <c r="E779" s="5" t="s">
        <v>297</v>
      </c>
      <c r="F779" s="5" t="s">
        <v>314</v>
      </c>
      <c r="G779" s="5" t="s">
        <v>299</v>
      </c>
      <c r="H779" s="5" t="s">
        <v>15730</v>
      </c>
      <c r="I779" s="5" t="s">
        <v>15730</v>
      </c>
      <c r="J779" s="5">
        <v>22.740000000000002</v>
      </c>
    </row>
    <row r="780" spans="1:10" x14ac:dyDescent="0.25">
      <c r="A780" s="5" t="s">
        <v>2052</v>
      </c>
      <c r="B780" s="5" t="s">
        <v>2053</v>
      </c>
      <c r="C780" s="5">
        <v>1</v>
      </c>
      <c r="D780" s="5" t="s">
        <v>24</v>
      </c>
      <c r="E780" s="5" t="s">
        <v>112</v>
      </c>
      <c r="F780" s="5" t="s">
        <v>2054</v>
      </c>
      <c r="G780" s="5" t="s">
        <v>114</v>
      </c>
      <c r="H780" s="5" t="s">
        <v>15730</v>
      </c>
      <c r="I780" s="5" t="s">
        <v>15730</v>
      </c>
      <c r="J780" s="5">
        <v>70</v>
      </c>
    </row>
    <row r="781" spans="1:10" x14ac:dyDescent="0.25">
      <c r="A781" s="5" t="s">
        <v>2055</v>
      </c>
      <c r="B781" s="5" t="s">
        <v>2056</v>
      </c>
      <c r="C781" s="5">
        <v>10</v>
      </c>
      <c r="D781" s="5" t="s">
        <v>24</v>
      </c>
      <c r="E781" s="5" t="s">
        <v>25</v>
      </c>
      <c r="F781" s="5" t="s">
        <v>3960</v>
      </c>
      <c r="G781" s="5" t="s">
        <v>27</v>
      </c>
      <c r="H781" s="5" t="s">
        <v>15730</v>
      </c>
      <c r="I781" s="5" t="s">
        <v>15730</v>
      </c>
      <c r="J781" s="5">
        <v>0</v>
      </c>
    </row>
    <row r="782" spans="1:10" x14ac:dyDescent="0.25">
      <c r="A782" s="5" t="s">
        <v>14743</v>
      </c>
      <c r="B782" s="5" t="s">
        <v>14744</v>
      </c>
      <c r="C782" s="5">
        <v>1</v>
      </c>
      <c r="D782" s="5" t="s">
        <v>24</v>
      </c>
      <c r="E782" s="5" t="s">
        <v>57</v>
      </c>
      <c r="F782" s="5" t="s">
        <v>3960</v>
      </c>
      <c r="G782" s="5" t="s">
        <v>59</v>
      </c>
      <c r="H782" s="5" t="s">
        <v>15730</v>
      </c>
      <c r="I782" s="5" t="s">
        <v>15730</v>
      </c>
      <c r="J782" s="5">
        <v>0</v>
      </c>
    </row>
    <row r="783" spans="1:10" x14ac:dyDescent="0.25">
      <c r="A783" s="5" t="s">
        <v>2060</v>
      </c>
      <c r="B783" s="5" t="s">
        <v>2061</v>
      </c>
      <c r="C783" s="5">
        <v>1</v>
      </c>
      <c r="D783" s="5" t="s">
        <v>24</v>
      </c>
      <c r="E783" s="5"/>
      <c r="F783" s="5"/>
      <c r="G783" s="5"/>
      <c r="H783" s="5" t="s">
        <v>15730</v>
      </c>
      <c r="I783" s="5" t="s">
        <v>15730</v>
      </c>
      <c r="J783" s="5">
        <v>0</v>
      </c>
    </row>
    <row r="784" spans="1:10" x14ac:dyDescent="0.25">
      <c r="A784" s="5" t="s">
        <v>2062</v>
      </c>
      <c r="B784" s="5" t="s">
        <v>2063</v>
      </c>
      <c r="C784" s="5">
        <v>1</v>
      </c>
      <c r="D784" s="5" t="s">
        <v>24</v>
      </c>
      <c r="E784" s="5"/>
      <c r="F784" s="5"/>
      <c r="G784" s="5"/>
      <c r="H784" s="5" t="s">
        <v>15730</v>
      </c>
      <c r="I784" s="5" t="s">
        <v>15730</v>
      </c>
      <c r="J784" s="5">
        <v>0</v>
      </c>
    </row>
    <row r="785" spans="1:10" x14ac:dyDescent="0.25">
      <c r="A785" s="5" t="s">
        <v>2064</v>
      </c>
      <c r="B785" s="5" t="s">
        <v>2065</v>
      </c>
      <c r="C785" s="5">
        <v>2</v>
      </c>
      <c r="D785" s="5" t="s">
        <v>24</v>
      </c>
      <c r="E785" s="5" t="s">
        <v>201</v>
      </c>
      <c r="F785" s="5" t="s">
        <v>2066</v>
      </c>
      <c r="G785" s="5" t="s">
        <v>203</v>
      </c>
      <c r="H785" s="5" t="s">
        <v>15730</v>
      </c>
      <c r="I785" s="5" t="s">
        <v>15730</v>
      </c>
      <c r="J785" s="5">
        <v>184</v>
      </c>
    </row>
    <row r="786" spans="1:10" x14ac:dyDescent="0.25">
      <c r="A786" s="5" t="s">
        <v>2067</v>
      </c>
      <c r="B786" s="5" t="s">
        <v>2068</v>
      </c>
      <c r="C786" s="5">
        <v>2</v>
      </c>
      <c r="D786" s="5" t="s">
        <v>24</v>
      </c>
      <c r="E786" s="5" t="s">
        <v>201</v>
      </c>
      <c r="F786" s="5" t="s">
        <v>1091</v>
      </c>
      <c r="G786" s="5" t="s">
        <v>203</v>
      </c>
      <c r="H786" s="5" t="s">
        <v>15730</v>
      </c>
      <c r="I786" s="5" t="s">
        <v>15730</v>
      </c>
      <c r="J786" s="5">
        <v>200</v>
      </c>
    </row>
    <row r="787" spans="1:10" x14ac:dyDescent="0.25">
      <c r="A787" s="5" t="s">
        <v>2069</v>
      </c>
      <c r="B787" s="5" t="s">
        <v>2070</v>
      </c>
      <c r="C787" s="5">
        <v>4</v>
      </c>
      <c r="D787" s="5" t="s">
        <v>24</v>
      </c>
      <c r="E787" s="5" t="s">
        <v>201</v>
      </c>
      <c r="F787" s="5" t="s">
        <v>2071</v>
      </c>
      <c r="G787" s="5" t="s">
        <v>203</v>
      </c>
      <c r="H787" s="5" t="s">
        <v>15730</v>
      </c>
      <c r="I787" s="5" t="s">
        <v>15730</v>
      </c>
      <c r="J787" s="5">
        <v>408</v>
      </c>
    </row>
    <row r="788" spans="1:10" x14ac:dyDescent="0.25">
      <c r="A788" s="5" t="s">
        <v>2072</v>
      </c>
      <c r="B788" s="5" t="s">
        <v>2073</v>
      </c>
      <c r="C788" s="5">
        <v>2</v>
      </c>
      <c r="D788" s="5" t="s">
        <v>24</v>
      </c>
      <c r="E788" s="5" t="s">
        <v>201</v>
      </c>
      <c r="F788" s="5" t="s">
        <v>2074</v>
      </c>
      <c r="G788" s="5" t="s">
        <v>203</v>
      </c>
      <c r="H788" s="5" t="s">
        <v>15730</v>
      </c>
      <c r="I788" s="5" t="s">
        <v>15730</v>
      </c>
      <c r="J788" s="5">
        <v>250</v>
      </c>
    </row>
    <row r="789" spans="1:10" x14ac:dyDescent="0.25">
      <c r="A789" s="5" t="s">
        <v>2075</v>
      </c>
      <c r="B789" s="5" t="s">
        <v>2076</v>
      </c>
      <c r="C789" s="5">
        <v>24</v>
      </c>
      <c r="D789" s="5" t="s">
        <v>24</v>
      </c>
      <c r="E789" s="5"/>
      <c r="F789" s="5"/>
      <c r="G789" s="5"/>
      <c r="H789" s="5" t="s">
        <v>15730</v>
      </c>
      <c r="I789" s="5" t="s">
        <v>15730</v>
      </c>
      <c r="J789" s="5">
        <v>0</v>
      </c>
    </row>
    <row r="790" spans="1:10" x14ac:dyDescent="0.25">
      <c r="A790" s="5" t="s">
        <v>2077</v>
      </c>
      <c r="B790" s="5" t="s">
        <v>2078</v>
      </c>
      <c r="C790" s="5">
        <v>6</v>
      </c>
      <c r="D790" s="5" t="s">
        <v>24</v>
      </c>
      <c r="E790" s="5"/>
      <c r="F790" s="5"/>
      <c r="G790" s="5"/>
      <c r="H790" s="5" t="s">
        <v>15730</v>
      </c>
      <c r="I790" s="5" t="s">
        <v>15730</v>
      </c>
      <c r="J790" s="5">
        <v>0</v>
      </c>
    </row>
    <row r="791" spans="1:10" x14ac:dyDescent="0.25">
      <c r="A791" s="5" t="s">
        <v>14741</v>
      </c>
      <c r="B791" s="5" t="s">
        <v>14742</v>
      </c>
      <c r="C791" s="5">
        <v>2</v>
      </c>
      <c r="D791" s="5" t="s">
        <v>24</v>
      </c>
      <c r="E791" s="5" t="s">
        <v>57</v>
      </c>
      <c r="F791" s="5" t="s">
        <v>3960</v>
      </c>
      <c r="G791" s="5" t="s">
        <v>59</v>
      </c>
      <c r="H791" s="5" t="s">
        <v>15730</v>
      </c>
      <c r="I791" s="5" t="s">
        <v>15730</v>
      </c>
      <c r="J791" s="5">
        <v>0</v>
      </c>
    </row>
    <row r="792" spans="1:10" x14ac:dyDescent="0.25">
      <c r="A792" s="5" t="s">
        <v>2081</v>
      </c>
      <c r="B792" s="5" t="s">
        <v>2082</v>
      </c>
      <c r="C792" s="5">
        <v>1</v>
      </c>
      <c r="D792" s="5" t="s">
        <v>24</v>
      </c>
      <c r="E792" s="5" t="s">
        <v>724</v>
      </c>
      <c r="F792" s="5" t="s">
        <v>3960</v>
      </c>
      <c r="G792" s="5" t="s">
        <v>725</v>
      </c>
      <c r="H792" s="5" t="s">
        <v>15730</v>
      </c>
      <c r="I792" s="5" t="s">
        <v>15730</v>
      </c>
      <c r="J792" s="5">
        <v>0</v>
      </c>
    </row>
    <row r="793" spans="1:10" x14ac:dyDescent="0.25">
      <c r="A793" s="5" t="s">
        <v>14735</v>
      </c>
      <c r="B793" s="5" t="s">
        <v>14736</v>
      </c>
      <c r="C793" s="5">
        <v>1</v>
      </c>
      <c r="D793" s="5" t="s">
        <v>24</v>
      </c>
      <c r="E793" s="5" t="s">
        <v>57</v>
      </c>
      <c r="F793" s="5" t="s">
        <v>14737</v>
      </c>
      <c r="G793" s="5" t="s">
        <v>59</v>
      </c>
      <c r="H793" s="5" t="s">
        <v>15730</v>
      </c>
      <c r="I793" s="5" t="s">
        <v>15730</v>
      </c>
      <c r="J793" s="5">
        <v>265.39</v>
      </c>
    </row>
    <row r="794" spans="1:10" x14ac:dyDescent="0.25">
      <c r="A794" s="5" t="s">
        <v>2086</v>
      </c>
      <c r="B794" s="5" t="s">
        <v>2087</v>
      </c>
      <c r="C794" s="5">
        <v>2</v>
      </c>
      <c r="D794" s="5" t="s">
        <v>24</v>
      </c>
      <c r="E794" s="5" t="s">
        <v>57</v>
      </c>
      <c r="F794" s="5" t="s">
        <v>3960</v>
      </c>
      <c r="G794" s="5" t="s">
        <v>59</v>
      </c>
      <c r="H794" s="5" t="s">
        <v>15730</v>
      </c>
      <c r="I794" s="5" t="s">
        <v>15730</v>
      </c>
      <c r="J794" s="5">
        <v>0</v>
      </c>
    </row>
    <row r="795" spans="1:10" x14ac:dyDescent="0.25">
      <c r="A795" s="5" t="s">
        <v>2088</v>
      </c>
      <c r="B795" s="5" t="s">
        <v>2089</v>
      </c>
      <c r="C795" s="5">
        <v>2</v>
      </c>
      <c r="D795" s="5" t="s">
        <v>24</v>
      </c>
      <c r="E795" s="5" t="s">
        <v>63</v>
      </c>
      <c r="F795" s="5" t="s">
        <v>3960</v>
      </c>
      <c r="G795" s="5" t="s">
        <v>65</v>
      </c>
      <c r="H795" s="5" t="s">
        <v>15730</v>
      </c>
      <c r="I795" s="5" t="s">
        <v>15730</v>
      </c>
      <c r="J795" s="5">
        <v>0</v>
      </c>
    </row>
    <row r="796" spans="1:10" x14ac:dyDescent="0.25">
      <c r="A796" s="5" t="s">
        <v>14732</v>
      </c>
      <c r="B796" s="5" t="s">
        <v>14733</v>
      </c>
      <c r="C796" s="5">
        <v>5</v>
      </c>
      <c r="D796" s="5" t="s">
        <v>24</v>
      </c>
      <c r="E796" s="5" t="s">
        <v>290</v>
      </c>
      <c r="F796" s="5" t="s">
        <v>14734</v>
      </c>
      <c r="G796" s="5" t="s">
        <v>292</v>
      </c>
      <c r="H796" s="5" t="s">
        <v>15730</v>
      </c>
      <c r="I796" s="5" t="s">
        <v>15730</v>
      </c>
      <c r="J796" s="5">
        <v>47.65</v>
      </c>
    </row>
    <row r="797" spans="1:10" x14ac:dyDescent="0.25">
      <c r="A797" s="5" t="s">
        <v>2092</v>
      </c>
      <c r="B797" s="5" t="s">
        <v>2093</v>
      </c>
      <c r="C797" s="5">
        <v>1</v>
      </c>
      <c r="D797" s="5" t="s">
        <v>24</v>
      </c>
      <c r="E797" s="5" t="s">
        <v>72</v>
      </c>
      <c r="F797" s="5" t="s">
        <v>3960</v>
      </c>
      <c r="G797" s="5" t="s">
        <v>74</v>
      </c>
      <c r="H797" s="5" t="s">
        <v>15730</v>
      </c>
      <c r="I797" s="5" t="s">
        <v>15730</v>
      </c>
      <c r="J797" s="5">
        <v>0</v>
      </c>
    </row>
    <row r="798" spans="1:10" x14ac:dyDescent="0.25">
      <c r="A798" s="5" t="s">
        <v>2094</v>
      </c>
      <c r="B798" s="5" t="s">
        <v>2095</v>
      </c>
      <c r="C798" s="5">
        <v>2</v>
      </c>
      <c r="D798" s="5" t="s">
        <v>24</v>
      </c>
      <c r="E798" s="5" t="s">
        <v>57</v>
      </c>
      <c r="F798" s="5" t="s">
        <v>2096</v>
      </c>
      <c r="G798" s="5" t="s">
        <v>59</v>
      </c>
      <c r="H798" s="5" t="s">
        <v>15730</v>
      </c>
      <c r="I798" s="5" t="s">
        <v>15730</v>
      </c>
      <c r="J798" s="5">
        <v>110.1</v>
      </c>
    </row>
    <row r="799" spans="1:10" x14ac:dyDescent="0.25">
      <c r="A799" s="5" t="s">
        <v>14730</v>
      </c>
      <c r="B799" s="5" t="s">
        <v>14731</v>
      </c>
      <c r="C799" s="5">
        <v>2</v>
      </c>
      <c r="D799" s="5" t="s">
        <v>24</v>
      </c>
      <c r="E799" s="5"/>
      <c r="F799" s="5"/>
      <c r="G799" s="5"/>
      <c r="H799" s="5" t="s">
        <v>15730</v>
      </c>
      <c r="I799" s="5" t="s">
        <v>15730</v>
      </c>
      <c r="J799" s="5">
        <v>0</v>
      </c>
    </row>
    <row r="800" spans="1:10" x14ac:dyDescent="0.25">
      <c r="A800" s="5" t="s">
        <v>14725</v>
      </c>
      <c r="B800" s="5" t="s">
        <v>14726</v>
      </c>
      <c r="C800" s="5">
        <v>4</v>
      </c>
      <c r="D800" s="5" t="s">
        <v>24</v>
      </c>
      <c r="E800" s="5" t="s">
        <v>63</v>
      </c>
      <c r="F800" s="5" t="s">
        <v>3960</v>
      </c>
      <c r="G800" s="5" t="s">
        <v>65</v>
      </c>
      <c r="H800" s="5" t="s">
        <v>15730</v>
      </c>
      <c r="I800" s="5" t="s">
        <v>15730</v>
      </c>
      <c r="J800" s="5">
        <v>0</v>
      </c>
    </row>
    <row r="801" spans="1:10" x14ac:dyDescent="0.25">
      <c r="A801" s="5" t="s">
        <v>2102</v>
      </c>
      <c r="B801" s="5" t="s">
        <v>2103</v>
      </c>
      <c r="C801" s="5">
        <v>6</v>
      </c>
      <c r="D801" s="5" t="s">
        <v>24</v>
      </c>
      <c r="E801" s="5" t="s">
        <v>57</v>
      </c>
      <c r="F801" s="5" t="s">
        <v>3960</v>
      </c>
      <c r="G801" s="5" t="s">
        <v>59</v>
      </c>
      <c r="H801" s="5" t="s">
        <v>15730</v>
      </c>
      <c r="I801" s="5" t="s">
        <v>15730</v>
      </c>
      <c r="J801" s="5">
        <v>0</v>
      </c>
    </row>
    <row r="802" spans="1:10" x14ac:dyDescent="0.25">
      <c r="A802" s="5" t="s">
        <v>2104</v>
      </c>
      <c r="B802" s="5" t="s">
        <v>2105</v>
      </c>
      <c r="C802" s="5">
        <v>9</v>
      </c>
      <c r="D802" s="5" t="s">
        <v>24</v>
      </c>
      <c r="E802" s="5"/>
      <c r="F802" s="5"/>
      <c r="G802" s="5"/>
      <c r="H802" s="5" t="s">
        <v>15730</v>
      </c>
      <c r="I802" s="5" t="s">
        <v>15730</v>
      </c>
      <c r="J802" s="5">
        <v>0</v>
      </c>
    </row>
    <row r="803" spans="1:10" x14ac:dyDescent="0.25">
      <c r="A803" s="5" t="s">
        <v>14723</v>
      </c>
      <c r="B803" s="5" t="s">
        <v>14724</v>
      </c>
      <c r="C803" s="5">
        <v>1</v>
      </c>
      <c r="D803" s="5" t="s">
        <v>24</v>
      </c>
      <c r="E803" s="5" t="s">
        <v>57</v>
      </c>
      <c r="F803" s="5" t="s">
        <v>3960</v>
      </c>
      <c r="G803" s="5" t="s">
        <v>59</v>
      </c>
      <c r="H803" s="5" t="s">
        <v>15730</v>
      </c>
      <c r="I803" s="5" t="s">
        <v>15730</v>
      </c>
      <c r="J803" s="5">
        <v>0</v>
      </c>
    </row>
    <row r="804" spans="1:10" x14ac:dyDescent="0.25">
      <c r="A804" s="5" t="s">
        <v>2109</v>
      </c>
      <c r="B804" s="5" t="s">
        <v>2110</v>
      </c>
      <c r="C804" s="5">
        <v>1</v>
      </c>
      <c r="D804" s="5" t="s">
        <v>24</v>
      </c>
      <c r="E804" s="5" t="s">
        <v>188</v>
      </c>
      <c r="F804" s="5" t="s">
        <v>3960</v>
      </c>
      <c r="G804" s="5" t="s">
        <v>189</v>
      </c>
      <c r="H804" s="5" t="s">
        <v>15730</v>
      </c>
      <c r="I804" s="5" t="s">
        <v>15730</v>
      </c>
      <c r="J804" s="5">
        <v>0</v>
      </c>
    </row>
    <row r="805" spans="1:10" x14ac:dyDescent="0.25">
      <c r="A805" s="5" t="s">
        <v>2111</v>
      </c>
      <c r="B805" s="5" t="s">
        <v>2112</v>
      </c>
      <c r="C805" s="5">
        <v>1</v>
      </c>
      <c r="D805" s="5" t="s">
        <v>24</v>
      </c>
      <c r="E805" s="5" t="s">
        <v>201</v>
      </c>
      <c r="F805" s="5" t="s">
        <v>2113</v>
      </c>
      <c r="G805" s="5" t="s">
        <v>203</v>
      </c>
      <c r="H805" s="5" t="s">
        <v>15730</v>
      </c>
      <c r="I805" s="5" t="s">
        <v>15730</v>
      </c>
      <c r="J805" s="5">
        <v>760</v>
      </c>
    </row>
    <row r="806" spans="1:10" x14ac:dyDescent="0.25">
      <c r="A806" s="5" t="s">
        <v>2114</v>
      </c>
      <c r="B806" s="5" t="s">
        <v>2115</v>
      </c>
      <c r="C806" s="5">
        <v>10</v>
      </c>
      <c r="D806" s="5" t="s">
        <v>24</v>
      </c>
      <c r="E806" s="5" t="s">
        <v>2116</v>
      </c>
      <c r="F806" s="5" t="s">
        <v>2117</v>
      </c>
      <c r="G806" s="5" t="s">
        <v>2118</v>
      </c>
      <c r="H806" s="5" t="s">
        <v>15730</v>
      </c>
      <c r="I806" s="5" t="s">
        <v>15730</v>
      </c>
      <c r="J806" s="5">
        <v>620</v>
      </c>
    </row>
    <row r="807" spans="1:10" x14ac:dyDescent="0.25">
      <c r="A807" s="5" t="s">
        <v>2119</v>
      </c>
      <c r="B807" s="5" t="s">
        <v>2120</v>
      </c>
      <c r="C807" s="5">
        <v>1</v>
      </c>
      <c r="D807" s="5" t="s">
        <v>24</v>
      </c>
      <c r="E807" s="5" t="s">
        <v>2121</v>
      </c>
      <c r="F807" s="5" t="s">
        <v>2122</v>
      </c>
      <c r="G807" s="5" t="s">
        <v>2123</v>
      </c>
      <c r="H807" s="5" t="s">
        <v>15730</v>
      </c>
      <c r="I807" s="5" t="s">
        <v>15730</v>
      </c>
      <c r="J807" s="5">
        <v>156.75</v>
      </c>
    </row>
    <row r="808" spans="1:10" x14ac:dyDescent="0.25">
      <c r="A808" s="5" t="s">
        <v>14713</v>
      </c>
      <c r="B808" s="5" t="s">
        <v>14714</v>
      </c>
      <c r="C808" s="5">
        <v>2</v>
      </c>
      <c r="D808" s="5" t="s">
        <v>24</v>
      </c>
      <c r="E808" s="5" t="s">
        <v>145</v>
      </c>
      <c r="F808" s="5" t="s">
        <v>3960</v>
      </c>
      <c r="G808" s="5" t="s">
        <v>146</v>
      </c>
      <c r="H808" s="5" t="s">
        <v>15730</v>
      </c>
      <c r="I808" s="5" t="s">
        <v>15730</v>
      </c>
      <c r="J808" s="5">
        <v>0</v>
      </c>
    </row>
    <row r="809" spans="1:10" x14ac:dyDescent="0.25">
      <c r="A809" s="5" t="s">
        <v>2126</v>
      </c>
      <c r="B809" s="5" t="s">
        <v>2127</v>
      </c>
      <c r="C809" s="5">
        <v>4</v>
      </c>
      <c r="D809" s="5" t="s">
        <v>24</v>
      </c>
      <c r="E809" s="5" t="s">
        <v>25</v>
      </c>
      <c r="F809" s="5" t="s">
        <v>3960</v>
      </c>
      <c r="G809" s="5" t="s">
        <v>27</v>
      </c>
      <c r="H809" s="5" t="s">
        <v>15730</v>
      </c>
      <c r="I809" s="5" t="s">
        <v>15730</v>
      </c>
      <c r="J809" s="5">
        <v>0</v>
      </c>
    </row>
    <row r="810" spans="1:10" x14ac:dyDescent="0.25">
      <c r="A810" s="5" t="s">
        <v>14708</v>
      </c>
      <c r="B810" s="5" t="s">
        <v>14709</v>
      </c>
      <c r="C810" s="5">
        <v>1</v>
      </c>
      <c r="D810" s="5" t="s">
        <v>24</v>
      </c>
      <c r="E810" s="5" t="s">
        <v>290</v>
      </c>
      <c r="F810" s="5" t="s">
        <v>14710</v>
      </c>
      <c r="G810" s="5" t="s">
        <v>292</v>
      </c>
      <c r="H810" s="5" t="s">
        <v>15730</v>
      </c>
      <c r="I810" s="5" t="s">
        <v>15730</v>
      </c>
      <c r="J810" s="5">
        <v>263</v>
      </c>
    </row>
    <row r="811" spans="1:10" x14ac:dyDescent="0.25">
      <c r="A811" s="5" t="s">
        <v>2130</v>
      </c>
      <c r="B811" s="5" t="s">
        <v>2131</v>
      </c>
      <c r="C811" s="5">
        <v>1</v>
      </c>
      <c r="D811" s="5" t="s">
        <v>24</v>
      </c>
      <c r="E811" s="5"/>
      <c r="F811" s="5"/>
      <c r="G811" s="5"/>
      <c r="H811" s="5" t="s">
        <v>15730</v>
      </c>
      <c r="I811" s="5" t="s">
        <v>15730</v>
      </c>
      <c r="J811" s="5">
        <v>0</v>
      </c>
    </row>
    <row r="812" spans="1:10" x14ac:dyDescent="0.25">
      <c r="A812" s="5" t="s">
        <v>2132</v>
      </c>
      <c r="B812" s="5" t="s">
        <v>2133</v>
      </c>
      <c r="C812" s="5">
        <v>2</v>
      </c>
      <c r="D812" s="5" t="s">
        <v>24</v>
      </c>
      <c r="E812" s="5" t="s">
        <v>57</v>
      </c>
      <c r="F812" s="5" t="s">
        <v>2134</v>
      </c>
      <c r="G812" s="5" t="s">
        <v>59</v>
      </c>
      <c r="H812" s="5" t="s">
        <v>15730</v>
      </c>
      <c r="I812" s="5" t="s">
        <v>15730</v>
      </c>
      <c r="J812" s="5">
        <v>1111.5</v>
      </c>
    </row>
    <row r="813" spans="1:10" x14ac:dyDescent="0.25">
      <c r="A813" s="5" t="s">
        <v>2135</v>
      </c>
      <c r="B813" s="5" t="s">
        <v>2136</v>
      </c>
      <c r="C813" s="5">
        <v>1</v>
      </c>
      <c r="D813" s="5" t="s">
        <v>24</v>
      </c>
      <c r="E813" s="5" t="s">
        <v>57</v>
      </c>
      <c r="F813" s="5" t="s">
        <v>3960</v>
      </c>
      <c r="G813" s="5" t="s">
        <v>59</v>
      </c>
      <c r="H813" s="5" t="s">
        <v>15730</v>
      </c>
      <c r="I813" s="5" t="s">
        <v>15730</v>
      </c>
      <c r="J813" s="5">
        <v>0</v>
      </c>
    </row>
    <row r="814" spans="1:10" x14ac:dyDescent="0.25">
      <c r="A814" s="5" t="s">
        <v>2137</v>
      </c>
      <c r="B814" s="5" t="s">
        <v>2138</v>
      </c>
      <c r="C814" s="5">
        <v>1</v>
      </c>
      <c r="D814" s="5" t="s">
        <v>24</v>
      </c>
      <c r="E814" s="5" t="s">
        <v>72</v>
      </c>
      <c r="F814" s="5" t="s">
        <v>2139</v>
      </c>
      <c r="G814" s="5" t="s">
        <v>74</v>
      </c>
      <c r="H814" s="5" t="s">
        <v>15730</v>
      </c>
      <c r="I814" s="5" t="s">
        <v>15730</v>
      </c>
      <c r="J814" s="5">
        <v>119</v>
      </c>
    </row>
    <row r="815" spans="1:10" x14ac:dyDescent="0.25">
      <c r="A815" s="5" t="s">
        <v>14704</v>
      </c>
      <c r="B815" s="5" t="s">
        <v>14705</v>
      </c>
      <c r="C815" s="5">
        <v>4</v>
      </c>
      <c r="D815" s="5" t="s">
        <v>24</v>
      </c>
      <c r="E815" s="5" t="s">
        <v>63</v>
      </c>
      <c r="F815" s="5" t="s">
        <v>12012</v>
      </c>
      <c r="G815" s="5" t="s">
        <v>65</v>
      </c>
      <c r="H815" s="5" t="s">
        <v>15730</v>
      </c>
      <c r="I815" s="5" t="s">
        <v>15730</v>
      </c>
      <c r="J815" s="5">
        <v>243</v>
      </c>
    </row>
    <row r="816" spans="1:10" x14ac:dyDescent="0.25">
      <c r="A816" s="5" t="s">
        <v>14695</v>
      </c>
      <c r="B816" s="5" t="s">
        <v>14696</v>
      </c>
      <c r="C816" s="5">
        <v>1</v>
      </c>
      <c r="D816" s="5" t="s">
        <v>24</v>
      </c>
      <c r="E816" s="5" t="s">
        <v>25</v>
      </c>
      <c r="F816" s="5" t="s">
        <v>3960</v>
      </c>
      <c r="G816" s="5" t="s">
        <v>27</v>
      </c>
      <c r="H816" s="5" t="s">
        <v>15730</v>
      </c>
      <c r="I816" s="5" t="s">
        <v>15730</v>
      </c>
      <c r="J816" s="5">
        <v>0</v>
      </c>
    </row>
    <row r="817" spans="1:10" x14ac:dyDescent="0.25">
      <c r="A817" s="5" t="s">
        <v>2146</v>
      </c>
      <c r="B817" s="5" t="s">
        <v>2147</v>
      </c>
      <c r="C817" s="5">
        <v>2</v>
      </c>
      <c r="D817" s="5" t="s">
        <v>24</v>
      </c>
      <c r="E817" s="5" t="s">
        <v>57</v>
      </c>
      <c r="F817" s="5" t="s">
        <v>3960</v>
      </c>
      <c r="G817" s="5" t="s">
        <v>59</v>
      </c>
      <c r="H817" s="5" t="s">
        <v>15730</v>
      </c>
      <c r="I817" s="5" t="s">
        <v>15730</v>
      </c>
      <c r="J817" s="5">
        <v>0</v>
      </c>
    </row>
    <row r="818" spans="1:10" x14ac:dyDescent="0.25">
      <c r="A818" s="5" t="s">
        <v>14692</v>
      </c>
      <c r="B818" s="5" t="s">
        <v>14693</v>
      </c>
      <c r="C818" s="5">
        <v>1</v>
      </c>
      <c r="D818" s="5" t="s">
        <v>24</v>
      </c>
      <c r="E818" s="5" t="s">
        <v>25</v>
      </c>
      <c r="F818" s="5" t="s">
        <v>14694</v>
      </c>
      <c r="G818" s="5" t="s">
        <v>27</v>
      </c>
      <c r="H818" s="5" t="s">
        <v>15730</v>
      </c>
      <c r="I818" s="5" t="s">
        <v>15730</v>
      </c>
      <c r="J818" s="5">
        <v>1111.58</v>
      </c>
    </row>
    <row r="819" spans="1:10" x14ac:dyDescent="0.25">
      <c r="A819" s="5" t="s">
        <v>2151</v>
      </c>
      <c r="B819" s="5" t="s">
        <v>2152</v>
      </c>
      <c r="C819" s="5">
        <v>1</v>
      </c>
      <c r="D819" s="5" t="s">
        <v>24</v>
      </c>
      <c r="E819" s="5" t="s">
        <v>201</v>
      </c>
      <c r="F819" s="5" t="s">
        <v>2153</v>
      </c>
      <c r="G819" s="5" t="s">
        <v>203</v>
      </c>
      <c r="H819" s="5" t="s">
        <v>15730</v>
      </c>
      <c r="I819" s="5" t="s">
        <v>15730</v>
      </c>
      <c r="J819" s="5">
        <v>265</v>
      </c>
    </row>
    <row r="820" spans="1:10" x14ac:dyDescent="0.25">
      <c r="A820" s="5" t="s">
        <v>14686</v>
      </c>
      <c r="B820" s="5" t="s">
        <v>14687</v>
      </c>
      <c r="C820" s="5">
        <v>1</v>
      </c>
      <c r="D820" s="5" t="s">
        <v>24</v>
      </c>
      <c r="E820" s="5" t="s">
        <v>238</v>
      </c>
      <c r="F820" s="5" t="s">
        <v>3960</v>
      </c>
      <c r="G820" s="5" t="s">
        <v>239</v>
      </c>
      <c r="H820" s="5" t="s">
        <v>15730</v>
      </c>
      <c r="I820" s="5" t="s">
        <v>15730</v>
      </c>
      <c r="J820" s="5">
        <v>0</v>
      </c>
    </row>
    <row r="821" spans="1:10" x14ac:dyDescent="0.25">
      <c r="A821" s="5" t="s">
        <v>14683</v>
      </c>
      <c r="B821" s="5" t="s">
        <v>14684</v>
      </c>
      <c r="C821" s="5">
        <v>2</v>
      </c>
      <c r="D821" s="5" t="s">
        <v>24</v>
      </c>
      <c r="E821" s="5" t="s">
        <v>238</v>
      </c>
      <c r="F821" s="5" t="s">
        <v>14685</v>
      </c>
      <c r="G821" s="5" t="s">
        <v>239</v>
      </c>
      <c r="H821" s="5" t="s">
        <v>15730</v>
      </c>
      <c r="I821" s="5" t="s">
        <v>15730</v>
      </c>
      <c r="J821" s="5">
        <v>6964</v>
      </c>
    </row>
    <row r="822" spans="1:10" x14ac:dyDescent="0.25">
      <c r="A822" s="5" t="s">
        <v>2161</v>
      </c>
      <c r="B822" s="5" t="s">
        <v>2162</v>
      </c>
      <c r="C822" s="5">
        <v>1</v>
      </c>
      <c r="D822" s="5" t="s">
        <v>24</v>
      </c>
      <c r="E822" s="5" t="s">
        <v>57</v>
      </c>
      <c r="F822" s="5" t="s">
        <v>2163</v>
      </c>
      <c r="G822" s="5" t="s">
        <v>59</v>
      </c>
      <c r="H822" s="5" t="s">
        <v>15730</v>
      </c>
      <c r="I822" s="5" t="s">
        <v>15730</v>
      </c>
      <c r="J822" s="5">
        <v>149</v>
      </c>
    </row>
    <row r="823" spans="1:10" x14ac:dyDescent="0.25">
      <c r="A823" s="5" t="s">
        <v>14681</v>
      </c>
      <c r="B823" s="5" t="s">
        <v>14682</v>
      </c>
      <c r="C823" s="5">
        <v>3</v>
      </c>
      <c r="D823" s="5" t="s">
        <v>24</v>
      </c>
      <c r="E823" s="5" t="s">
        <v>1518</v>
      </c>
      <c r="F823" s="5" t="s">
        <v>7985</v>
      </c>
      <c r="G823" s="5" t="s">
        <v>1520</v>
      </c>
      <c r="H823" s="5" t="s">
        <v>15730</v>
      </c>
      <c r="I823" s="5" t="s">
        <v>15730</v>
      </c>
      <c r="J823" s="5">
        <v>1530</v>
      </c>
    </row>
    <row r="824" spans="1:10" x14ac:dyDescent="0.25">
      <c r="A824" s="5" t="s">
        <v>14681</v>
      </c>
      <c r="B824" s="5" t="s">
        <v>14682</v>
      </c>
      <c r="C824" s="5">
        <v>1</v>
      </c>
      <c r="D824" s="5" t="s">
        <v>24</v>
      </c>
      <c r="E824" s="5" t="s">
        <v>1518</v>
      </c>
      <c r="F824" s="5" t="s">
        <v>7985</v>
      </c>
      <c r="G824" s="5" t="s">
        <v>1520</v>
      </c>
      <c r="H824" s="5" t="s">
        <v>15730</v>
      </c>
      <c r="I824" s="5" t="s">
        <v>15730</v>
      </c>
      <c r="J824" s="5">
        <v>510</v>
      </c>
    </row>
    <row r="825" spans="1:10" x14ac:dyDescent="0.25">
      <c r="A825" s="5" t="s">
        <v>2170</v>
      </c>
      <c r="B825" s="5" t="s">
        <v>2171</v>
      </c>
      <c r="C825" s="5">
        <v>12</v>
      </c>
      <c r="D825" s="5" t="s">
        <v>24</v>
      </c>
      <c r="E825" s="5"/>
      <c r="F825" s="5"/>
      <c r="G825" s="5"/>
      <c r="H825" s="5" t="s">
        <v>15730</v>
      </c>
      <c r="I825" s="5" t="s">
        <v>15730</v>
      </c>
      <c r="J825" s="5">
        <v>0</v>
      </c>
    </row>
    <row r="826" spans="1:10" x14ac:dyDescent="0.25">
      <c r="A826" s="5" t="s">
        <v>2172</v>
      </c>
      <c r="B826" s="5" t="s">
        <v>2173</v>
      </c>
      <c r="C826" s="5">
        <v>6</v>
      </c>
      <c r="D826" s="5" t="s">
        <v>24</v>
      </c>
      <c r="E826" s="5" t="s">
        <v>63</v>
      </c>
      <c r="F826" s="5" t="s">
        <v>3960</v>
      </c>
      <c r="G826" s="5" t="s">
        <v>65</v>
      </c>
      <c r="H826" s="5" t="s">
        <v>15730</v>
      </c>
      <c r="I826" s="5" t="s">
        <v>15730</v>
      </c>
      <c r="J826" s="5">
        <v>0</v>
      </c>
    </row>
    <row r="827" spans="1:10" x14ac:dyDescent="0.25">
      <c r="A827" s="5" t="s">
        <v>14676</v>
      </c>
      <c r="B827" s="5" t="s">
        <v>14677</v>
      </c>
      <c r="C827" s="5">
        <v>1</v>
      </c>
      <c r="D827" s="5" t="s">
        <v>24</v>
      </c>
      <c r="E827" s="5" t="s">
        <v>14678</v>
      </c>
      <c r="F827" s="5" t="s">
        <v>14679</v>
      </c>
      <c r="G827" s="5" t="s">
        <v>14680</v>
      </c>
      <c r="H827" s="5" t="s">
        <v>15730</v>
      </c>
      <c r="I827" s="5" t="s">
        <v>15730</v>
      </c>
      <c r="J827" s="5">
        <v>219</v>
      </c>
    </row>
    <row r="828" spans="1:10" x14ac:dyDescent="0.25">
      <c r="A828" s="5" t="s">
        <v>2176</v>
      </c>
      <c r="B828" s="5" t="s">
        <v>2177</v>
      </c>
      <c r="C828" s="5">
        <v>1</v>
      </c>
      <c r="D828" s="5" t="s">
        <v>24</v>
      </c>
      <c r="E828" s="5" t="s">
        <v>188</v>
      </c>
      <c r="F828" s="5" t="s">
        <v>15751</v>
      </c>
      <c r="G828" s="5" t="s">
        <v>189</v>
      </c>
      <c r="H828" s="5" t="s">
        <v>15730</v>
      </c>
      <c r="I828" s="5" t="s">
        <v>15730</v>
      </c>
      <c r="J828" s="5">
        <v>938.07</v>
      </c>
    </row>
    <row r="829" spans="1:10" x14ac:dyDescent="0.25">
      <c r="A829" s="5" t="s">
        <v>2176</v>
      </c>
      <c r="B829" s="5" t="s">
        <v>2177</v>
      </c>
      <c r="C829" s="5">
        <v>1</v>
      </c>
      <c r="D829" s="5" t="s">
        <v>24</v>
      </c>
      <c r="E829" s="5" t="s">
        <v>188</v>
      </c>
      <c r="F829" s="5" t="s">
        <v>15751</v>
      </c>
      <c r="G829" s="5" t="s">
        <v>189</v>
      </c>
      <c r="H829" s="5" t="s">
        <v>15730</v>
      </c>
      <c r="I829" s="5" t="s">
        <v>15730</v>
      </c>
      <c r="J829" s="5">
        <v>938.07</v>
      </c>
    </row>
    <row r="830" spans="1:10" x14ac:dyDescent="0.25">
      <c r="A830" s="5" t="s">
        <v>14673</v>
      </c>
      <c r="B830" s="5" t="s">
        <v>14674</v>
      </c>
      <c r="C830" s="5">
        <v>1</v>
      </c>
      <c r="D830" s="5" t="s">
        <v>24</v>
      </c>
      <c r="E830" s="5" t="s">
        <v>238</v>
      </c>
      <c r="F830" s="5" t="s">
        <v>14675</v>
      </c>
      <c r="G830" s="5" t="s">
        <v>239</v>
      </c>
      <c r="H830" s="5" t="s">
        <v>15730</v>
      </c>
      <c r="I830" s="5" t="s">
        <v>15730</v>
      </c>
      <c r="J830" s="5">
        <v>8488</v>
      </c>
    </row>
    <row r="831" spans="1:10" x14ac:dyDescent="0.25">
      <c r="A831" s="5" t="s">
        <v>14671</v>
      </c>
      <c r="B831" s="5" t="s">
        <v>14672</v>
      </c>
      <c r="C831" s="5">
        <v>3</v>
      </c>
      <c r="D831" s="5" t="s">
        <v>24</v>
      </c>
      <c r="E831" s="5" t="s">
        <v>53</v>
      </c>
      <c r="F831" s="5" t="s">
        <v>3960</v>
      </c>
      <c r="G831" s="5" t="s">
        <v>54</v>
      </c>
      <c r="H831" s="5" t="s">
        <v>15730</v>
      </c>
      <c r="I831" s="5" t="s">
        <v>15730</v>
      </c>
      <c r="J831" s="5">
        <v>0</v>
      </c>
    </row>
    <row r="832" spans="1:10" x14ac:dyDescent="0.25">
      <c r="A832" s="5" t="s">
        <v>14667</v>
      </c>
      <c r="B832" s="5" t="s">
        <v>14668</v>
      </c>
      <c r="C832" s="5">
        <v>100</v>
      </c>
      <c r="D832" s="5" t="s">
        <v>62</v>
      </c>
      <c r="E832" s="5" t="s">
        <v>72</v>
      </c>
      <c r="F832" s="5" t="s">
        <v>15866</v>
      </c>
      <c r="G832" s="5" t="s">
        <v>74</v>
      </c>
      <c r="H832" s="5" t="s">
        <v>15730</v>
      </c>
      <c r="I832" s="5" t="s">
        <v>15730</v>
      </c>
      <c r="J832" s="5">
        <v>78</v>
      </c>
    </row>
    <row r="833" spans="1:10" x14ac:dyDescent="0.25">
      <c r="A833" s="5" t="s">
        <v>14654</v>
      </c>
      <c r="B833" s="5" t="s">
        <v>14655</v>
      </c>
      <c r="C833" s="5">
        <v>5</v>
      </c>
      <c r="D833" s="5" t="s">
        <v>24</v>
      </c>
      <c r="E833" s="5" t="s">
        <v>63</v>
      </c>
      <c r="F833" s="5" t="s">
        <v>14656</v>
      </c>
      <c r="G833" s="5" t="s">
        <v>65</v>
      </c>
      <c r="H833" s="5" t="s">
        <v>15730</v>
      </c>
      <c r="I833" s="5" t="s">
        <v>15730</v>
      </c>
      <c r="J833" s="5">
        <v>25.45</v>
      </c>
    </row>
    <row r="834" spans="1:10" x14ac:dyDescent="0.25">
      <c r="A834" s="5" t="s">
        <v>2187</v>
      </c>
      <c r="B834" s="5" t="s">
        <v>2188</v>
      </c>
      <c r="C834" s="5">
        <v>5</v>
      </c>
      <c r="D834" s="5" t="s">
        <v>24</v>
      </c>
      <c r="E834" s="5" t="s">
        <v>36</v>
      </c>
      <c r="F834" s="5" t="s">
        <v>2189</v>
      </c>
      <c r="G834" s="5" t="s">
        <v>27</v>
      </c>
      <c r="H834" s="5" t="s">
        <v>15730</v>
      </c>
      <c r="I834" s="5" t="s">
        <v>15730</v>
      </c>
      <c r="J834" s="5">
        <v>67.5</v>
      </c>
    </row>
    <row r="835" spans="1:10" x14ac:dyDescent="0.25">
      <c r="A835" s="5" t="s">
        <v>14650</v>
      </c>
      <c r="B835" s="5" t="s">
        <v>14651</v>
      </c>
      <c r="C835" s="5">
        <v>3</v>
      </c>
      <c r="D835" s="5" t="s">
        <v>24</v>
      </c>
      <c r="E835" s="5" t="s">
        <v>63</v>
      </c>
      <c r="F835" s="5" t="s">
        <v>255</v>
      </c>
      <c r="G835" s="5" t="s">
        <v>65</v>
      </c>
      <c r="H835" s="5" t="s">
        <v>15730</v>
      </c>
      <c r="I835" s="5" t="s">
        <v>15730</v>
      </c>
      <c r="J835" s="5">
        <v>237</v>
      </c>
    </row>
    <row r="836" spans="1:10" x14ac:dyDescent="0.25">
      <c r="A836" s="5" t="s">
        <v>2193</v>
      </c>
      <c r="B836" s="5" t="s">
        <v>2194</v>
      </c>
      <c r="C836" s="5">
        <v>11</v>
      </c>
      <c r="D836" s="5" t="s">
        <v>24</v>
      </c>
      <c r="E836" s="5" t="s">
        <v>72</v>
      </c>
      <c r="F836" s="5" t="s">
        <v>1990</v>
      </c>
      <c r="G836" s="5" t="s">
        <v>74</v>
      </c>
      <c r="H836" s="5" t="s">
        <v>15730</v>
      </c>
      <c r="I836" s="5" t="s">
        <v>15730</v>
      </c>
      <c r="J836" s="5">
        <v>24.75</v>
      </c>
    </row>
    <row r="837" spans="1:10" x14ac:dyDescent="0.25">
      <c r="A837" s="5" t="s">
        <v>14643</v>
      </c>
      <c r="B837" s="5" t="s">
        <v>14644</v>
      </c>
      <c r="C837" s="5">
        <v>4</v>
      </c>
      <c r="D837" s="5" t="s">
        <v>24</v>
      </c>
      <c r="E837" s="5" t="s">
        <v>2597</v>
      </c>
      <c r="F837" s="5" t="s">
        <v>421</v>
      </c>
      <c r="G837" s="5" t="s">
        <v>2599</v>
      </c>
      <c r="H837" s="5" t="s">
        <v>15730</v>
      </c>
      <c r="I837" s="5" t="s">
        <v>15730</v>
      </c>
      <c r="J837" s="5">
        <v>88</v>
      </c>
    </row>
    <row r="838" spans="1:10" x14ac:dyDescent="0.25">
      <c r="A838" s="5" t="s">
        <v>2198</v>
      </c>
      <c r="B838" s="5" t="s">
        <v>2199</v>
      </c>
      <c r="C838" s="5">
        <v>6</v>
      </c>
      <c r="D838" s="5" t="s">
        <v>24</v>
      </c>
      <c r="E838" s="5" t="s">
        <v>63</v>
      </c>
      <c r="F838" s="5" t="s">
        <v>2200</v>
      </c>
      <c r="G838" s="5" t="s">
        <v>65</v>
      </c>
      <c r="H838" s="5" t="s">
        <v>15730</v>
      </c>
      <c r="I838" s="5" t="s">
        <v>15730</v>
      </c>
      <c r="J838" s="5">
        <v>311.88</v>
      </c>
    </row>
    <row r="839" spans="1:10" x14ac:dyDescent="0.25">
      <c r="A839" s="5" t="s">
        <v>14628</v>
      </c>
      <c r="B839" s="5" t="s">
        <v>14629</v>
      </c>
      <c r="C839" s="5">
        <v>4</v>
      </c>
      <c r="D839" s="5" t="s">
        <v>24</v>
      </c>
      <c r="E839" s="5" t="s">
        <v>57</v>
      </c>
      <c r="F839" s="5" t="s">
        <v>14630</v>
      </c>
      <c r="G839" s="5" t="s">
        <v>59</v>
      </c>
      <c r="H839" s="5" t="s">
        <v>15730</v>
      </c>
      <c r="I839" s="5" t="s">
        <v>15730</v>
      </c>
      <c r="J839" s="5">
        <v>25</v>
      </c>
    </row>
    <row r="840" spans="1:10" x14ac:dyDescent="0.25">
      <c r="A840" s="5" t="s">
        <v>2204</v>
      </c>
      <c r="B840" s="5" t="s">
        <v>2205</v>
      </c>
      <c r="C840" s="5">
        <v>1</v>
      </c>
      <c r="D840" s="5" t="s">
        <v>24</v>
      </c>
      <c r="E840" s="5" t="s">
        <v>36</v>
      </c>
      <c r="F840" s="5" t="s">
        <v>2159</v>
      </c>
      <c r="G840" s="5" t="s">
        <v>27</v>
      </c>
      <c r="H840" s="5" t="s">
        <v>15730</v>
      </c>
      <c r="I840" s="5" t="s">
        <v>15730</v>
      </c>
      <c r="J840" s="5">
        <v>75</v>
      </c>
    </row>
    <row r="841" spans="1:10" x14ac:dyDescent="0.25">
      <c r="A841" s="5" t="s">
        <v>14626</v>
      </c>
      <c r="B841" s="5" t="s">
        <v>14627</v>
      </c>
      <c r="C841" s="5">
        <v>1</v>
      </c>
      <c r="D841" s="5" t="s">
        <v>24</v>
      </c>
      <c r="E841" s="5" t="s">
        <v>446</v>
      </c>
      <c r="F841" s="5" t="s">
        <v>3960</v>
      </c>
      <c r="G841" s="5" t="s">
        <v>448</v>
      </c>
      <c r="H841" s="5" t="s">
        <v>15730</v>
      </c>
      <c r="I841" s="5" t="s">
        <v>15730</v>
      </c>
      <c r="J841" s="5">
        <v>0</v>
      </c>
    </row>
    <row r="842" spans="1:10" x14ac:dyDescent="0.25">
      <c r="A842" s="5" t="s">
        <v>14624</v>
      </c>
      <c r="B842" s="5" t="s">
        <v>14625</v>
      </c>
      <c r="C842" s="5">
        <v>4</v>
      </c>
      <c r="D842" s="5" t="s">
        <v>24</v>
      </c>
      <c r="E842" s="5" t="s">
        <v>57</v>
      </c>
      <c r="F842" s="5" t="s">
        <v>3960</v>
      </c>
      <c r="G842" s="5" t="s">
        <v>59</v>
      </c>
      <c r="H842" s="5" t="s">
        <v>15730</v>
      </c>
      <c r="I842" s="5" t="s">
        <v>15730</v>
      </c>
      <c r="J842" s="5">
        <v>0</v>
      </c>
    </row>
    <row r="843" spans="1:10" x14ac:dyDescent="0.25">
      <c r="A843" s="5" t="s">
        <v>14622</v>
      </c>
      <c r="B843" s="5" t="s">
        <v>14623</v>
      </c>
      <c r="C843" s="5">
        <v>80</v>
      </c>
      <c r="D843" s="5" t="s">
        <v>24</v>
      </c>
      <c r="E843" s="5" t="s">
        <v>63</v>
      </c>
      <c r="F843" s="5" t="s">
        <v>3960</v>
      </c>
      <c r="G843" s="5" t="s">
        <v>65</v>
      </c>
      <c r="H843" s="5" t="s">
        <v>15730</v>
      </c>
      <c r="I843" s="5" t="s">
        <v>15730</v>
      </c>
      <c r="J843" s="5">
        <v>0</v>
      </c>
    </row>
    <row r="844" spans="1:10" x14ac:dyDescent="0.25">
      <c r="A844" s="5" t="s">
        <v>2212</v>
      </c>
      <c r="B844" s="5" t="s">
        <v>2213</v>
      </c>
      <c r="C844" s="5">
        <v>10</v>
      </c>
      <c r="D844" s="5" t="s">
        <v>367</v>
      </c>
      <c r="E844" s="5" t="s">
        <v>368</v>
      </c>
      <c r="F844" s="5" t="s">
        <v>2214</v>
      </c>
      <c r="G844" s="5" t="s">
        <v>369</v>
      </c>
      <c r="H844" s="5" t="s">
        <v>15730</v>
      </c>
      <c r="I844" s="5" t="s">
        <v>15730</v>
      </c>
      <c r="J844" s="5">
        <v>55.7</v>
      </c>
    </row>
    <row r="845" spans="1:10" x14ac:dyDescent="0.25">
      <c r="A845" s="5" t="s">
        <v>2215</v>
      </c>
      <c r="B845" s="5" t="s">
        <v>2216</v>
      </c>
      <c r="C845" s="5">
        <v>29</v>
      </c>
      <c r="D845" s="5" t="s">
        <v>24</v>
      </c>
      <c r="E845" s="5" t="s">
        <v>63</v>
      </c>
      <c r="F845" s="5" t="s">
        <v>3960</v>
      </c>
      <c r="G845" s="5" t="s">
        <v>65</v>
      </c>
      <c r="H845" s="5" t="s">
        <v>15730</v>
      </c>
      <c r="I845" s="5" t="s">
        <v>15730</v>
      </c>
      <c r="J845" s="5">
        <v>0</v>
      </c>
    </row>
    <row r="846" spans="1:10" x14ac:dyDescent="0.25">
      <c r="A846" s="5" t="s">
        <v>2218</v>
      </c>
      <c r="B846" s="5" t="s">
        <v>2219</v>
      </c>
      <c r="C846" s="5">
        <v>2</v>
      </c>
      <c r="D846" s="5" t="s">
        <v>24</v>
      </c>
      <c r="E846" s="5" t="s">
        <v>290</v>
      </c>
      <c r="F846" s="5" t="s">
        <v>3960</v>
      </c>
      <c r="G846" s="5" t="s">
        <v>292</v>
      </c>
      <c r="H846" s="5" t="s">
        <v>15730</v>
      </c>
      <c r="I846" s="5" t="s">
        <v>15730</v>
      </c>
      <c r="J846" s="5">
        <v>0</v>
      </c>
    </row>
    <row r="847" spans="1:10" x14ac:dyDescent="0.25">
      <c r="A847" s="5" t="s">
        <v>14613</v>
      </c>
      <c r="B847" s="5" t="s">
        <v>14614</v>
      </c>
      <c r="C847" s="5">
        <v>12</v>
      </c>
      <c r="D847" s="5" t="s">
        <v>24</v>
      </c>
      <c r="E847" s="5" t="s">
        <v>25</v>
      </c>
      <c r="F847" s="5" t="s">
        <v>3960</v>
      </c>
      <c r="G847" s="5" t="s">
        <v>27</v>
      </c>
      <c r="H847" s="5" t="s">
        <v>15730</v>
      </c>
      <c r="I847" s="5" t="s">
        <v>15730</v>
      </c>
      <c r="J847" s="5">
        <v>0</v>
      </c>
    </row>
    <row r="848" spans="1:10" x14ac:dyDescent="0.25">
      <c r="A848" s="5" t="s">
        <v>14610</v>
      </c>
      <c r="B848" s="5" t="s">
        <v>14611</v>
      </c>
      <c r="C848" s="5">
        <v>1</v>
      </c>
      <c r="D848" s="5" t="s">
        <v>24</v>
      </c>
      <c r="E848" s="5" t="s">
        <v>63</v>
      </c>
      <c r="F848" s="5" t="s">
        <v>14612</v>
      </c>
      <c r="G848" s="5" t="s">
        <v>65</v>
      </c>
      <c r="H848" s="5" t="s">
        <v>15730</v>
      </c>
      <c r="I848" s="5" t="s">
        <v>15730</v>
      </c>
      <c r="J848" s="5">
        <v>659</v>
      </c>
    </row>
    <row r="849" spans="1:10" x14ac:dyDescent="0.25">
      <c r="A849" s="5" t="s">
        <v>14608</v>
      </c>
      <c r="B849" s="5" t="s">
        <v>14609</v>
      </c>
      <c r="C849" s="5">
        <v>6</v>
      </c>
      <c r="D849" s="5" t="s">
        <v>24</v>
      </c>
      <c r="E849" s="5" t="s">
        <v>25</v>
      </c>
      <c r="F849" s="5" t="s">
        <v>15865</v>
      </c>
      <c r="G849" s="5" t="s">
        <v>27</v>
      </c>
      <c r="H849" s="5" t="s">
        <v>15730</v>
      </c>
      <c r="I849" s="5" t="s">
        <v>15730</v>
      </c>
      <c r="J849" s="5">
        <v>11.58</v>
      </c>
    </row>
    <row r="850" spans="1:10" x14ac:dyDescent="0.25">
      <c r="A850" s="5" t="s">
        <v>2229</v>
      </c>
      <c r="B850" s="5" t="s">
        <v>2230</v>
      </c>
      <c r="C850" s="5">
        <v>1</v>
      </c>
      <c r="D850" s="5" t="s">
        <v>24</v>
      </c>
      <c r="E850" s="5" t="s">
        <v>1227</v>
      </c>
      <c r="F850" s="5" t="s">
        <v>2231</v>
      </c>
      <c r="G850" s="5" t="s">
        <v>1228</v>
      </c>
      <c r="H850" s="5" t="s">
        <v>15730</v>
      </c>
      <c r="I850" s="5" t="s">
        <v>15730</v>
      </c>
      <c r="J850" s="5">
        <v>9.0500000000000007</v>
      </c>
    </row>
    <row r="851" spans="1:10" x14ac:dyDescent="0.25">
      <c r="A851" s="5" t="s">
        <v>2232</v>
      </c>
      <c r="B851" s="5" t="s">
        <v>2233</v>
      </c>
      <c r="C851" s="5">
        <v>1</v>
      </c>
      <c r="D851" s="5" t="s">
        <v>24</v>
      </c>
      <c r="E851" s="5"/>
      <c r="F851" s="5"/>
      <c r="G851" s="5"/>
      <c r="H851" s="5" t="s">
        <v>15730</v>
      </c>
      <c r="I851" s="5" t="s">
        <v>15730</v>
      </c>
      <c r="J851" s="5">
        <v>0</v>
      </c>
    </row>
    <row r="852" spans="1:10" x14ac:dyDescent="0.25">
      <c r="A852" s="5" t="s">
        <v>14604</v>
      </c>
      <c r="B852" s="5" t="s">
        <v>14605</v>
      </c>
      <c r="C852" s="5">
        <v>2</v>
      </c>
      <c r="D852" s="5" t="s">
        <v>24</v>
      </c>
      <c r="E852" s="5" t="s">
        <v>25</v>
      </c>
      <c r="F852" s="5" t="s">
        <v>3956</v>
      </c>
      <c r="G852" s="5" t="s">
        <v>27</v>
      </c>
      <c r="H852" s="5" t="s">
        <v>15730</v>
      </c>
      <c r="I852" s="5" t="s">
        <v>15730</v>
      </c>
      <c r="J852" s="5">
        <v>44.36</v>
      </c>
    </row>
    <row r="853" spans="1:10" x14ac:dyDescent="0.25">
      <c r="A853" s="5" t="s">
        <v>14599</v>
      </c>
      <c r="B853" s="5" t="s">
        <v>14600</v>
      </c>
      <c r="C853" s="5">
        <v>3</v>
      </c>
      <c r="D853" s="5" t="s">
        <v>2630</v>
      </c>
      <c r="E853" s="5" t="s">
        <v>1227</v>
      </c>
      <c r="F853" s="5" t="s">
        <v>3960</v>
      </c>
      <c r="G853" s="5" t="s">
        <v>1228</v>
      </c>
      <c r="H853" s="5" t="s">
        <v>15730</v>
      </c>
      <c r="I853" s="5" t="s">
        <v>15730</v>
      </c>
      <c r="J853" s="5">
        <v>0</v>
      </c>
    </row>
    <row r="854" spans="1:10" x14ac:dyDescent="0.25">
      <c r="A854" s="5" t="s">
        <v>14597</v>
      </c>
      <c r="B854" s="5" t="s">
        <v>14598</v>
      </c>
      <c r="C854" s="5">
        <v>1</v>
      </c>
      <c r="D854" s="5" t="s">
        <v>24</v>
      </c>
      <c r="E854" s="5"/>
      <c r="F854" s="5"/>
      <c r="G854" s="5"/>
      <c r="H854" s="5" t="s">
        <v>15730</v>
      </c>
      <c r="I854" s="5" t="s">
        <v>15730</v>
      </c>
      <c r="J854" s="5">
        <v>0</v>
      </c>
    </row>
    <row r="855" spans="1:10" x14ac:dyDescent="0.25">
      <c r="A855" s="5" t="s">
        <v>2241</v>
      </c>
      <c r="B855" s="5" t="s">
        <v>2242</v>
      </c>
      <c r="C855" s="5">
        <v>5</v>
      </c>
      <c r="D855" s="5" t="s">
        <v>24</v>
      </c>
      <c r="E855" s="5" t="s">
        <v>25</v>
      </c>
      <c r="F855" s="5" t="s">
        <v>3960</v>
      </c>
      <c r="G855" s="5" t="s">
        <v>27</v>
      </c>
      <c r="H855" s="5" t="s">
        <v>15730</v>
      </c>
      <c r="I855" s="5" t="s">
        <v>15730</v>
      </c>
      <c r="J855" s="5">
        <v>0</v>
      </c>
    </row>
    <row r="856" spans="1:10" x14ac:dyDescent="0.25">
      <c r="A856" s="5" t="s">
        <v>14595</v>
      </c>
      <c r="B856" s="5" t="s">
        <v>14596</v>
      </c>
      <c r="C856" s="5">
        <v>6</v>
      </c>
      <c r="D856" s="5" t="s">
        <v>24</v>
      </c>
      <c r="E856" s="5" t="s">
        <v>25</v>
      </c>
      <c r="F856" s="5" t="s">
        <v>3960</v>
      </c>
      <c r="G856" s="5" t="s">
        <v>27</v>
      </c>
      <c r="H856" s="5" t="s">
        <v>15730</v>
      </c>
      <c r="I856" s="5" t="s">
        <v>15730</v>
      </c>
      <c r="J856" s="5">
        <v>0</v>
      </c>
    </row>
    <row r="857" spans="1:10" x14ac:dyDescent="0.25">
      <c r="A857" s="5" t="s">
        <v>14592</v>
      </c>
      <c r="B857" s="5" t="s">
        <v>14593</v>
      </c>
      <c r="C857" s="5">
        <v>1</v>
      </c>
      <c r="D857" s="5" t="s">
        <v>2767</v>
      </c>
      <c r="E857" s="5" t="s">
        <v>36</v>
      </c>
      <c r="F857" s="5" t="s">
        <v>14594</v>
      </c>
      <c r="G857" s="5" t="s">
        <v>27</v>
      </c>
      <c r="H857" s="5" t="s">
        <v>15730</v>
      </c>
      <c r="I857" s="5" t="s">
        <v>15730</v>
      </c>
      <c r="J857" s="5">
        <v>138.82</v>
      </c>
    </row>
    <row r="858" spans="1:10" x14ac:dyDescent="0.25">
      <c r="A858" s="5" t="s">
        <v>2251</v>
      </c>
      <c r="B858" s="5" t="s">
        <v>2252</v>
      </c>
      <c r="C858" s="5">
        <v>11</v>
      </c>
      <c r="D858" s="5" t="s">
        <v>24</v>
      </c>
      <c r="E858" s="5" t="s">
        <v>63</v>
      </c>
      <c r="F858" s="5" t="s">
        <v>2253</v>
      </c>
      <c r="G858" s="5" t="s">
        <v>65</v>
      </c>
      <c r="H858" s="5" t="s">
        <v>15730</v>
      </c>
      <c r="I858" s="5" t="s">
        <v>15730</v>
      </c>
      <c r="J858" s="5">
        <v>50.489999999999995</v>
      </c>
    </row>
    <row r="859" spans="1:10" x14ac:dyDescent="0.25">
      <c r="A859" s="5" t="s">
        <v>14589</v>
      </c>
      <c r="B859" s="5" t="s">
        <v>14590</v>
      </c>
      <c r="C859" s="5">
        <v>1</v>
      </c>
      <c r="D859" s="5" t="s">
        <v>24</v>
      </c>
      <c r="E859" s="5" t="s">
        <v>25</v>
      </c>
      <c r="F859" s="5" t="s">
        <v>14591</v>
      </c>
      <c r="G859" s="5" t="s">
        <v>27</v>
      </c>
      <c r="H859" s="5" t="s">
        <v>15730</v>
      </c>
      <c r="I859" s="5" t="s">
        <v>15730</v>
      </c>
      <c r="J859" s="5">
        <v>91.45</v>
      </c>
    </row>
    <row r="860" spans="1:10" x14ac:dyDescent="0.25">
      <c r="A860" s="5" t="s">
        <v>14586</v>
      </c>
      <c r="B860" s="5" t="s">
        <v>14587</v>
      </c>
      <c r="C860" s="5">
        <v>1</v>
      </c>
      <c r="D860" s="5" t="s">
        <v>24</v>
      </c>
      <c r="E860" s="5" t="s">
        <v>53</v>
      </c>
      <c r="F860" s="5" t="s">
        <v>14588</v>
      </c>
      <c r="G860" s="5" t="s">
        <v>54</v>
      </c>
      <c r="H860" s="5" t="s">
        <v>15730</v>
      </c>
      <c r="I860" s="5" t="s">
        <v>15730</v>
      </c>
      <c r="J860" s="5">
        <v>1250</v>
      </c>
    </row>
    <row r="861" spans="1:10" x14ac:dyDescent="0.25">
      <c r="A861" s="5" t="s">
        <v>14583</v>
      </c>
      <c r="B861" s="5" t="s">
        <v>14584</v>
      </c>
      <c r="C861" s="5">
        <v>1</v>
      </c>
      <c r="D861" s="5" t="s">
        <v>24</v>
      </c>
      <c r="E861" s="5" t="s">
        <v>112</v>
      </c>
      <c r="F861" s="5" t="s">
        <v>14585</v>
      </c>
      <c r="G861" s="5" t="s">
        <v>114</v>
      </c>
      <c r="H861" s="5" t="s">
        <v>15730</v>
      </c>
      <c r="I861" s="5" t="s">
        <v>15730</v>
      </c>
      <c r="J861" s="5">
        <v>595</v>
      </c>
    </row>
    <row r="862" spans="1:10" x14ac:dyDescent="0.25">
      <c r="A862" s="5" t="s">
        <v>14581</v>
      </c>
      <c r="B862" s="5" t="s">
        <v>14582</v>
      </c>
      <c r="C862" s="5">
        <v>24</v>
      </c>
      <c r="D862" s="5" t="s">
        <v>24</v>
      </c>
      <c r="E862" s="5" t="s">
        <v>63</v>
      </c>
      <c r="F862" s="5" t="s">
        <v>3960</v>
      </c>
      <c r="G862" s="5" t="s">
        <v>65</v>
      </c>
      <c r="H862" s="5" t="s">
        <v>15730</v>
      </c>
      <c r="I862" s="5" t="s">
        <v>15730</v>
      </c>
      <c r="J862" s="5">
        <v>0</v>
      </c>
    </row>
    <row r="863" spans="1:10" x14ac:dyDescent="0.25">
      <c r="A863" s="5" t="s">
        <v>2264</v>
      </c>
      <c r="B863" s="5" t="s">
        <v>2265</v>
      </c>
      <c r="C863" s="5">
        <v>25</v>
      </c>
      <c r="D863" s="5" t="s">
        <v>24</v>
      </c>
      <c r="E863" s="5"/>
      <c r="F863" s="5"/>
      <c r="G863" s="5"/>
      <c r="H863" s="5" t="s">
        <v>15730</v>
      </c>
      <c r="I863" s="5" t="s">
        <v>15730</v>
      </c>
      <c r="J863" s="5">
        <v>0</v>
      </c>
    </row>
    <row r="864" spans="1:10" x14ac:dyDescent="0.25">
      <c r="A864" s="5" t="s">
        <v>2266</v>
      </c>
      <c r="B864" s="5" t="s">
        <v>2267</v>
      </c>
      <c r="C864" s="5">
        <v>13</v>
      </c>
      <c r="D864" s="5" t="s">
        <v>24</v>
      </c>
      <c r="E864" s="5" t="s">
        <v>57</v>
      </c>
      <c r="F864" s="5" t="s">
        <v>3960</v>
      </c>
      <c r="G864" s="5" t="s">
        <v>59</v>
      </c>
      <c r="H864" s="5" t="s">
        <v>15730</v>
      </c>
      <c r="I864" s="5" t="s">
        <v>15730</v>
      </c>
      <c r="J864" s="5">
        <v>0</v>
      </c>
    </row>
    <row r="865" spans="1:10" x14ac:dyDescent="0.25">
      <c r="A865" s="5" t="s">
        <v>14579</v>
      </c>
      <c r="B865" s="5" t="s">
        <v>14580</v>
      </c>
      <c r="C865" s="5">
        <v>5</v>
      </c>
      <c r="D865" s="5" t="s">
        <v>24</v>
      </c>
      <c r="E865" s="5" t="s">
        <v>57</v>
      </c>
      <c r="F865" s="5" t="s">
        <v>3960</v>
      </c>
      <c r="G865" s="5" t="s">
        <v>59</v>
      </c>
      <c r="H865" s="5" t="s">
        <v>15730</v>
      </c>
      <c r="I865" s="5" t="s">
        <v>15730</v>
      </c>
      <c r="J865" s="5">
        <v>0</v>
      </c>
    </row>
    <row r="866" spans="1:10" x14ac:dyDescent="0.25">
      <c r="A866" s="5" t="s">
        <v>2270</v>
      </c>
      <c r="B866" s="5" t="s">
        <v>2271</v>
      </c>
      <c r="C866" s="5">
        <v>2</v>
      </c>
      <c r="D866" s="5" t="s">
        <v>24</v>
      </c>
      <c r="E866" s="5" t="s">
        <v>201</v>
      </c>
      <c r="F866" s="5" t="s">
        <v>693</v>
      </c>
      <c r="G866" s="5" t="s">
        <v>203</v>
      </c>
      <c r="H866" s="5" t="s">
        <v>15730</v>
      </c>
      <c r="I866" s="5" t="s">
        <v>15730</v>
      </c>
      <c r="J866" s="5">
        <v>190</v>
      </c>
    </row>
    <row r="867" spans="1:10" x14ac:dyDescent="0.25">
      <c r="A867" s="5" t="s">
        <v>14571</v>
      </c>
      <c r="B867" s="5" t="s">
        <v>14572</v>
      </c>
      <c r="C867" s="5">
        <v>1</v>
      </c>
      <c r="D867" s="5" t="s">
        <v>24</v>
      </c>
      <c r="E867" s="5" t="s">
        <v>25</v>
      </c>
      <c r="F867" s="5" t="s">
        <v>3960</v>
      </c>
      <c r="G867" s="5" t="s">
        <v>27</v>
      </c>
      <c r="H867" s="5" t="s">
        <v>15730</v>
      </c>
      <c r="I867" s="5" t="s">
        <v>15730</v>
      </c>
      <c r="J867" s="5">
        <v>0</v>
      </c>
    </row>
    <row r="868" spans="1:10" x14ac:dyDescent="0.25">
      <c r="A868" s="5" t="s">
        <v>2274</v>
      </c>
      <c r="B868" s="5" t="s">
        <v>2275</v>
      </c>
      <c r="C868" s="5">
        <v>1</v>
      </c>
      <c r="D868" s="5" t="s">
        <v>24</v>
      </c>
      <c r="E868" s="5" t="s">
        <v>25</v>
      </c>
      <c r="F868" s="5" t="s">
        <v>3960</v>
      </c>
      <c r="G868" s="5" t="s">
        <v>27</v>
      </c>
      <c r="H868" s="5" t="s">
        <v>15730</v>
      </c>
      <c r="I868" s="5" t="s">
        <v>15730</v>
      </c>
      <c r="J868" s="5">
        <v>0</v>
      </c>
    </row>
    <row r="869" spans="1:10" x14ac:dyDescent="0.25">
      <c r="A869" s="5" t="s">
        <v>2277</v>
      </c>
      <c r="B869" s="5" t="s">
        <v>2278</v>
      </c>
      <c r="C869" s="5">
        <v>12</v>
      </c>
      <c r="D869" s="5" t="s">
        <v>24</v>
      </c>
      <c r="E869" s="5" t="s">
        <v>63</v>
      </c>
      <c r="F869" s="5" t="s">
        <v>3960</v>
      </c>
      <c r="G869" s="5" t="s">
        <v>65</v>
      </c>
      <c r="H869" s="5" t="s">
        <v>15730</v>
      </c>
      <c r="I869" s="5" t="s">
        <v>15730</v>
      </c>
      <c r="J869" s="5">
        <v>0</v>
      </c>
    </row>
    <row r="870" spans="1:10" x14ac:dyDescent="0.25">
      <c r="A870" s="5" t="s">
        <v>2279</v>
      </c>
      <c r="B870" s="5" t="s">
        <v>2280</v>
      </c>
      <c r="C870" s="5">
        <v>1</v>
      </c>
      <c r="D870" s="5" t="s">
        <v>24</v>
      </c>
      <c r="E870" s="5" t="s">
        <v>57</v>
      </c>
      <c r="F870" s="5" t="s">
        <v>3960</v>
      </c>
      <c r="G870" s="5" t="s">
        <v>59</v>
      </c>
      <c r="H870" s="5" t="s">
        <v>15730</v>
      </c>
      <c r="I870" s="5" t="s">
        <v>15730</v>
      </c>
      <c r="J870" s="5">
        <v>0</v>
      </c>
    </row>
    <row r="871" spans="1:10" x14ac:dyDescent="0.25">
      <c r="A871" s="5" t="s">
        <v>2281</v>
      </c>
      <c r="B871" s="5" t="s">
        <v>2282</v>
      </c>
      <c r="C871" s="5">
        <v>1</v>
      </c>
      <c r="D871" s="5" t="s">
        <v>24</v>
      </c>
      <c r="E871" s="5" t="s">
        <v>63</v>
      </c>
      <c r="F871" s="5" t="s">
        <v>3960</v>
      </c>
      <c r="G871" s="5" t="s">
        <v>65</v>
      </c>
      <c r="H871" s="5" t="s">
        <v>15730</v>
      </c>
      <c r="I871" s="5" t="s">
        <v>15730</v>
      </c>
      <c r="J871" s="5">
        <v>0</v>
      </c>
    </row>
    <row r="872" spans="1:10" x14ac:dyDescent="0.25">
      <c r="A872" s="5" t="s">
        <v>2283</v>
      </c>
      <c r="B872" s="5" t="s">
        <v>2284</v>
      </c>
      <c r="C872" s="5">
        <v>31</v>
      </c>
      <c r="D872" s="5" t="s">
        <v>24</v>
      </c>
      <c r="E872" s="5" t="s">
        <v>63</v>
      </c>
      <c r="F872" s="5" t="s">
        <v>3960</v>
      </c>
      <c r="G872" s="5" t="s">
        <v>65</v>
      </c>
      <c r="H872" s="5" t="s">
        <v>15730</v>
      </c>
      <c r="I872" s="5" t="s">
        <v>15730</v>
      </c>
      <c r="J872" s="5">
        <v>0</v>
      </c>
    </row>
    <row r="873" spans="1:10" x14ac:dyDescent="0.25">
      <c r="A873" s="5" t="s">
        <v>2286</v>
      </c>
      <c r="B873" s="5" t="s">
        <v>2287</v>
      </c>
      <c r="C873" s="5">
        <v>75</v>
      </c>
      <c r="D873" s="5" t="s">
        <v>62</v>
      </c>
      <c r="E873" s="5"/>
      <c r="F873" s="5"/>
      <c r="G873" s="5"/>
      <c r="H873" s="5" t="s">
        <v>15730</v>
      </c>
      <c r="I873" s="5" t="s">
        <v>15730</v>
      </c>
      <c r="J873" s="5">
        <v>0</v>
      </c>
    </row>
    <row r="874" spans="1:10" x14ac:dyDescent="0.25">
      <c r="A874" s="5" t="s">
        <v>2288</v>
      </c>
      <c r="B874" s="5" t="s">
        <v>2289</v>
      </c>
      <c r="C874" s="5">
        <v>2</v>
      </c>
      <c r="D874" s="5" t="s">
        <v>24</v>
      </c>
      <c r="E874" s="5" t="s">
        <v>57</v>
      </c>
      <c r="F874" s="5" t="s">
        <v>3960</v>
      </c>
      <c r="G874" s="5" t="s">
        <v>59</v>
      </c>
      <c r="H874" s="5" t="s">
        <v>15730</v>
      </c>
      <c r="I874" s="5" t="s">
        <v>15730</v>
      </c>
      <c r="J874" s="5">
        <v>0</v>
      </c>
    </row>
    <row r="875" spans="1:10" x14ac:dyDescent="0.25">
      <c r="A875" s="5" t="s">
        <v>2290</v>
      </c>
      <c r="B875" s="5" t="s">
        <v>2291</v>
      </c>
      <c r="C875" s="5">
        <v>2</v>
      </c>
      <c r="D875" s="5" t="s">
        <v>24</v>
      </c>
      <c r="E875" s="5" t="s">
        <v>258</v>
      </c>
      <c r="F875" s="5" t="s">
        <v>2292</v>
      </c>
      <c r="G875" s="5" t="s">
        <v>260</v>
      </c>
      <c r="H875" s="5" t="s">
        <v>15730</v>
      </c>
      <c r="I875" s="5" t="s">
        <v>15730</v>
      </c>
      <c r="J875" s="5">
        <v>712.4</v>
      </c>
    </row>
    <row r="876" spans="1:10" x14ac:dyDescent="0.25">
      <c r="A876" s="5" t="s">
        <v>2293</v>
      </c>
      <c r="B876" s="5" t="s">
        <v>2294</v>
      </c>
      <c r="C876" s="5">
        <v>2</v>
      </c>
      <c r="D876" s="5" t="s">
        <v>24</v>
      </c>
      <c r="E876" s="5" t="s">
        <v>57</v>
      </c>
      <c r="F876" s="5" t="s">
        <v>2295</v>
      </c>
      <c r="G876" s="5" t="s">
        <v>59</v>
      </c>
      <c r="H876" s="5" t="s">
        <v>15730</v>
      </c>
      <c r="I876" s="5" t="s">
        <v>15730</v>
      </c>
      <c r="J876" s="5">
        <v>110</v>
      </c>
    </row>
    <row r="877" spans="1:10" x14ac:dyDescent="0.25">
      <c r="A877" s="5" t="s">
        <v>14569</v>
      </c>
      <c r="B877" s="5" t="s">
        <v>14570</v>
      </c>
      <c r="C877" s="5">
        <v>1</v>
      </c>
      <c r="D877" s="5" t="s">
        <v>24</v>
      </c>
      <c r="E877" s="5" t="s">
        <v>53</v>
      </c>
      <c r="F877" s="5" t="s">
        <v>3960</v>
      </c>
      <c r="G877" s="5" t="s">
        <v>54</v>
      </c>
      <c r="H877" s="5" t="s">
        <v>15730</v>
      </c>
      <c r="I877" s="5" t="s">
        <v>15730</v>
      </c>
      <c r="J877" s="5">
        <v>0</v>
      </c>
    </row>
    <row r="878" spans="1:10" x14ac:dyDescent="0.25">
      <c r="A878" s="5" t="s">
        <v>2298</v>
      </c>
      <c r="B878" s="5" t="s">
        <v>2299</v>
      </c>
      <c r="C878" s="5">
        <v>100</v>
      </c>
      <c r="D878" s="5" t="s">
        <v>24</v>
      </c>
      <c r="E878" s="5" t="s">
        <v>151</v>
      </c>
      <c r="F878" s="5" t="s">
        <v>2217</v>
      </c>
      <c r="G878" s="5" t="s">
        <v>153</v>
      </c>
      <c r="H878" s="5" t="s">
        <v>15730</v>
      </c>
      <c r="I878" s="5" t="s">
        <v>15730</v>
      </c>
      <c r="J878" s="5">
        <v>3600</v>
      </c>
    </row>
    <row r="879" spans="1:10" x14ac:dyDescent="0.25">
      <c r="A879" s="5" t="s">
        <v>14567</v>
      </c>
      <c r="B879" s="5" t="s">
        <v>14568</v>
      </c>
      <c r="C879" s="5">
        <v>4</v>
      </c>
      <c r="D879" s="5" t="s">
        <v>24</v>
      </c>
      <c r="E879" s="5" t="s">
        <v>517</v>
      </c>
      <c r="F879" s="5" t="s">
        <v>1849</v>
      </c>
      <c r="G879" s="5" t="s">
        <v>519</v>
      </c>
      <c r="H879" s="5" t="s">
        <v>15730</v>
      </c>
      <c r="I879" s="5" t="s">
        <v>15730</v>
      </c>
      <c r="J879" s="5">
        <v>1080</v>
      </c>
    </row>
    <row r="880" spans="1:10" x14ac:dyDescent="0.25">
      <c r="A880" s="5" t="s">
        <v>14565</v>
      </c>
      <c r="B880" s="5" t="s">
        <v>14566</v>
      </c>
      <c r="C880" s="5">
        <v>4</v>
      </c>
      <c r="D880" s="5" t="s">
        <v>24</v>
      </c>
      <c r="E880" s="5" t="s">
        <v>57</v>
      </c>
      <c r="F880" s="5" t="s">
        <v>3960</v>
      </c>
      <c r="G880" s="5" t="s">
        <v>59</v>
      </c>
      <c r="H880" s="5" t="s">
        <v>15730</v>
      </c>
      <c r="I880" s="5" t="s">
        <v>15730</v>
      </c>
      <c r="J880" s="5">
        <v>0</v>
      </c>
    </row>
    <row r="881" spans="1:10" x14ac:dyDescent="0.25">
      <c r="A881" s="5" t="s">
        <v>2305</v>
      </c>
      <c r="B881" s="5" t="s">
        <v>2306</v>
      </c>
      <c r="C881" s="5">
        <v>3</v>
      </c>
      <c r="D881" s="5" t="s">
        <v>24</v>
      </c>
      <c r="E881" s="5" t="s">
        <v>25</v>
      </c>
      <c r="F881" s="5" t="s">
        <v>3960</v>
      </c>
      <c r="G881" s="5" t="s">
        <v>27</v>
      </c>
      <c r="H881" s="5" t="s">
        <v>15730</v>
      </c>
      <c r="I881" s="5" t="s">
        <v>15730</v>
      </c>
      <c r="J881" s="5">
        <v>0</v>
      </c>
    </row>
    <row r="882" spans="1:10" x14ac:dyDescent="0.25">
      <c r="A882" s="5" t="s">
        <v>14563</v>
      </c>
      <c r="B882" s="5" t="s">
        <v>14564</v>
      </c>
      <c r="C882" s="5">
        <v>1</v>
      </c>
      <c r="D882" s="5" t="s">
        <v>24</v>
      </c>
      <c r="E882" s="5" t="s">
        <v>3841</v>
      </c>
      <c r="F882" s="5" t="s">
        <v>2016</v>
      </c>
      <c r="G882" s="5" t="s">
        <v>3842</v>
      </c>
      <c r="H882" s="5" t="s">
        <v>15730</v>
      </c>
      <c r="I882" s="5" t="s">
        <v>15730</v>
      </c>
      <c r="J882" s="5">
        <v>45</v>
      </c>
    </row>
    <row r="883" spans="1:10" x14ac:dyDescent="0.25">
      <c r="A883" s="5" t="s">
        <v>2311</v>
      </c>
      <c r="B883" s="5" t="s">
        <v>2312</v>
      </c>
      <c r="C883" s="5">
        <v>8</v>
      </c>
      <c r="D883" s="5" t="s">
        <v>24</v>
      </c>
      <c r="E883" s="5" t="s">
        <v>63</v>
      </c>
      <c r="F883" s="5" t="s">
        <v>2313</v>
      </c>
      <c r="G883" s="5" t="s">
        <v>65</v>
      </c>
      <c r="H883" s="5" t="s">
        <v>15730</v>
      </c>
      <c r="I883" s="5" t="s">
        <v>15730</v>
      </c>
      <c r="J883" s="5">
        <v>16.8</v>
      </c>
    </row>
    <row r="884" spans="1:10" x14ac:dyDescent="0.25">
      <c r="A884" s="5" t="s">
        <v>14554</v>
      </c>
      <c r="B884" s="5" t="s">
        <v>14555</v>
      </c>
      <c r="C884" s="5">
        <v>1</v>
      </c>
      <c r="D884" s="5" t="s">
        <v>24</v>
      </c>
      <c r="E884" s="5" t="s">
        <v>72</v>
      </c>
      <c r="F884" s="5" t="s">
        <v>3960</v>
      </c>
      <c r="G884" s="5" t="s">
        <v>74</v>
      </c>
      <c r="H884" s="5" t="s">
        <v>15730</v>
      </c>
      <c r="I884" s="5" t="s">
        <v>15730</v>
      </c>
      <c r="J884" s="5">
        <v>0</v>
      </c>
    </row>
    <row r="885" spans="1:10" x14ac:dyDescent="0.25">
      <c r="A885" s="5" t="s">
        <v>2317</v>
      </c>
      <c r="B885" s="5" t="s">
        <v>2318</v>
      </c>
      <c r="C885" s="5">
        <v>4</v>
      </c>
      <c r="D885" s="5" t="s">
        <v>24</v>
      </c>
      <c r="E885" s="5" t="s">
        <v>57</v>
      </c>
      <c r="F885" s="5" t="s">
        <v>2319</v>
      </c>
      <c r="G885" s="5" t="s">
        <v>59</v>
      </c>
      <c r="H885" s="5" t="s">
        <v>15730</v>
      </c>
      <c r="I885" s="5" t="s">
        <v>15730</v>
      </c>
      <c r="J885" s="5">
        <v>65.08</v>
      </c>
    </row>
    <row r="886" spans="1:10" x14ac:dyDescent="0.25">
      <c r="A886" s="5" t="s">
        <v>2320</v>
      </c>
      <c r="B886" s="5" t="s">
        <v>2321</v>
      </c>
      <c r="C886" s="5">
        <v>3</v>
      </c>
      <c r="D886" s="5" t="s">
        <v>24</v>
      </c>
      <c r="E886" s="5" t="s">
        <v>57</v>
      </c>
      <c r="F886" s="5" t="s">
        <v>2322</v>
      </c>
      <c r="G886" s="5" t="s">
        <v>59</v>
      </c>
      <c r="H886" s="5" t="s">
        <v>15730</v>
      </c>
      <c r="I886" s="5" t="s">
        <v>15730</v>
      </c>
      <c r="J886" s="5">
        <v>24.630000000000003</v>
      </c>
    </row>
    <row r="887" spans="1:10" x14ac:dyDescent="0.25">
      <c r="A887" s="5" t="s">
        <v>14545</v>
      </c>
      <c r="B887" s="5" t="s">
        <v>14546</v>
      </c>
      <c r="C887" s="5">
        <v>1</v>
      </c>
      <c r="D887" s="5" t="s">
        <v>24</v>
      </c>
      <c r="E887" s="5" t="s">
        <v>14547</v>
      </c>
      <c r="F887" s="5" t="s">
        <v>2933</v>
      </c>
      <c r="G887" s="5" t="s">
        <v>14548</v>
      </c>
      <c r="H887" s="5" t="s">
        <v>15730</v>
      </c>
      <c r="I887" s="5" t="s">
        <v>15730</v>
      </c>
      <c r="J887" s="5">
        <v>276</v>
      </c>
    </row>
    <row r="888" spans="1:10" x14ac:dyDescent="0.25">
      <c r="A888" s="5" t="s">
        <v>2326</v>
      </c>
      <c r="B888" s="5" t="s">
        <v>2327</v>
      </c>
      <c r="C888" s="5">
        <v>2</v>
      </c>
      <c r="D888" s="5" t="s">
        <v>24</v>
      </c>
      <c r="E888" s="5" t="s">
        <v>25</v>
      </c>
      <c r="F888" s="5" t="s">
        <v>3960</v>
      </c>
      <c r="G888" s="5" t="s">
        <v>27</v>
      </c>
      <c r="H888" s="5" t="s">
        <v>15730</v>
      </c>
      <c r="I888" s="5" t="s">
        <v>15730</v>
      </c>
      <c r="J888" s="5">
        <v>0</v>
      </c>
    </row>
    <row r="889" spans="1:10" x14ac:dyDescent="0.25">
      <c r="A889" s="5" t="s">
        <v>2328</v>
      </c>
      <c r="B889" s="5" t="s">
        <v>2329</v>
      </c>
      <c r="C889" s="5">
        <v>3</v>
      </c>
      <c r="D889" s="5" t="s">
        <v>24</v>
      </c>
      <c r="E889" s="5" t="s">
        <v>57</v>
      </c>
      <c r="F889" s="5" t="s">
        <v>1290</v>
      </c>
      <c r="G889" s="5" t="s">
        <v>59</v>
      </c>
      <c r="H889" s="5" t="s">
        <v>15730</v>
      </c>
      <c r="I889" s="5" t="s">
        <v>15730</v>
      </c>
      <c r="J889" s="5">
        <v>390</v>
      </c>
    </row>
    <row r="890" spans="1:10" x14ac:dyDescent="0.25">
      <c r="A890" s="5" t="s">
        <v>2330</v>
      </c>
      <c r="B890" s="5" t="s">
        <v>2331</v>
      </c>
      <c r="C890" s="5">
        <v>2</v>
      </c>
      <c r="D890" s="5" t="s">
        <v>24</v>
      </c>
      <c r="E890" s="5" t="s">
        <v>63</v>
      </c>
      <c r="F890" s="5" t="s">
        <v>3960</v>
      </c>
      <c r="G890" s="5" t="s">
        <v>65</v>
      </c>
      <c r="H890" s="5" t="s">
        <v>15730</v>
      </c>
      <c r="I890" s="5" t="s">
        <v>15730</v>
      </c>
      <c r="J890" s="5">
        <v>0</v>
      </c>
    </row>
    <row r="891" spans="1:10" x14ac:dyDescent="0.25">
      <c r="A891" s="5" t="s">
        <v>2333</v>
      </c>
      <c r="B891" s="5" t="s">
        <v>2334</v>
      </c>
      <c r="C891" s="5">
        <v>2</v>
      </c>
      <c r="D891" s="5" t="s">
        <v>24</v>
      </c>
      <c r="E891" s="5" t="s">
        <v>57</v>
      </c>
      <c r="F891" s="5" t="s">
        <v>3960</v>
      </c>
      <c r="G891" s="5" t="s">
        <v>59</v>
      </c>
      <c r="H891" s="5" t="s">
        <v>15730</v>
      </c>
      <c r="I891" s="5" t="s">
        <v>15730</v>
      </c>
      <c r="J891" s="5">
        <v>0</v>
      </c>
    </row>
    <row r="892" spans="1:10" x14ac:dyDescent="0.25">
      <c r="A892" s="5" t="s">
        <v>2335</v>
      </c>
      <c r="B892" s="5" t="s">
        <v>2336</v>
      </c>
      <c r="C892" s="5">
        <v>3</v>
      </c>
      <c r="D892" s="5" t="s">
        <v>24</v>
      </c>
      <c r="E892" s="5" t="s">
        <v>112</v>
      </c>
      <c r="F892" s="5" t="s">
        <v>2337</v>
      </c>
      <c r="G892" s="5" t="s">
        <v>114</v>
      </c>
      <c r="H892" s="5" t="s">
        <v>15730</v>
      </c>
      <c r="I892" s="5" t="s">
        <v>15730</v>
      </c>
      <c r="J892" s="5">
        <v>1995</v>
      </c>
    </row>
    <row r="893" spans="1:10" x14ac:dyDescent="0.25">
      <c r="A893" s="5" t="s">
        <v>2338</v>
      </c>
      <c r="B893" s="5" t="s">
        <v>2339</v>
      </c>
      <c r="C893" s="5">
        <v>24</v>
      </c>
      <c r="D893" s="5" t="s">
        <v>24</v>
      </c>
      <c r="E893" s="5" t="s">
        <v>63</v>
      </c>
      <c r="F893" s="5" t="s">
        <v>3960</v>
      </c>
      <c r="G893" s="5" t="s">
        <v>65</v>
      </c>
      <c r="H893" s="5" t="s">
        <v>15730</v>
      </c>
      <c r="I893" s="5" t="s">
        <v>15730</v>
      </c>
      <c r="J893" s="5">
        <v>0</v>
      </c>
    </row>
    <row r="894" spans="1:10" x14ac:dyDescent="0.25">
      <c r="A894" s="5" t="s">
        <v>2340</v>
      </c>
      <c r="B894" s="5" t="s">
        <v>2341</v>
      </c>
      <c r="C894" s="5">
        <v>5</v>
      </c>
      <c r="D894" s="5" t="s">
        <v>24</v>
      </c>
      <c r="E894" s="5" t="s">
        <v>63</v>
      </c>
      <c r="F894" s="5" t="s">
        <v>3960</v>
      </c>
      <c r="G894" s="5" t="s">
        <v>65</v>
      </c>
      <c r="H894" s="5" t="s">
        <v>15730</v>
      </c>
      <c r="I894" s="5" t="s">
        <v>15730</v>
      </c>
      <c r="J894" s="5">
        <v>0</v>
      </c>
    </row>
    <row r="895" spans="1:10" x14ac:dyDescent="0.25">
      <c r="A895" s="5" t="s">
        <v>2343</v>
      </c>
      <c r="B895" s="5" t="s">
        <v>2344</v>
      </c>
      <c r="C895" s="5">
        <v>13</v>
      </c>
      <c r="D895" s="5" t="s">
        <v>24</v>
      </c>
      <c r="E895" s="5" t="s">
        <v>63</v>
      </c>
      <c r="F895" s="5" t="s">
        <v>3960</v>
      </c>
      <c r="G895" s="5" t="s">
        <v>65</v>
      </c>
      <c r="H895" s="5" t="s">
        <v>15730</v>
      </c>
      <c r="I895" s="5" t="s">
        <v>15730</v>
      </c>
      <c r="J895" s="5">
        <v>0</v>
      </c>
    </row>
    <row r="896" spans="1:10" x14ac:dyDescent="0.25">
      <c r="A896" s="5" t="s">
        <v>2345</v>
      </c>
      <c r="B896" s="5" t="s">
        <v>2346</v>
      </c>
      <c r="C896" s="5">
        <v>3</v>
      </c>
      <c r="D896" s="5" t="s">
        <v>24</v>
      </c>
      <c r="E896" s="5" t="s">
        <v>112</v>
      </c>
      <c r="F896" s="5" t="s">
        <v>2347</v>
      </c>
      <c r="G896" s="5" t="s">
        <v>114</v>
      </c>
      <c r="H896" s="5" t="s">
        <v>15730</v>
      </c>
      <c r="I896" s="5" t="s">
        <v>15730</v>
      </c>
      <c r="J896" s="5">
        <v>339</v>
      </c>
    </row>
    <row r="897" spans="1:10" x14ac:dyDescent="0.25">
      <c r="A897" s="5" t="s">
        <v>14543</v>
      </c>
      <c r="B897" s="5" t="s">
        <v>14544</v>
      </c>
      <c r="C897" s="5">
        <v>7</v>
      </c>
      <c r="D897" s="5" t="s">
        <v>24</v>
      </c>
      <c r="E897" s="5" t="s">
        <v>1083</v>
      </c>
      <c r="F897" s="5" t="s">
        <v>3960</v>
      </c>
      <c r="G897" s="5" t="s">
        <v>1084</v>
      </c>
      <c r="H897" s="5" t="s">
        <v>15730</v>
      </c>
      <c r="I897" s="5" t="s">
        <v>15730</v>
      </c>
      <c r="J897" s="5">
        <v>0</v>
      </c>
    </row>
    <row r="898" spans="1:10" x14ac:dyDescent="0.25">
      <c r="A898" s="5" t="s">
        <v>14536</v>
      </c>
      <c r="B898" s="5" t="s">
        <v>14537</v>
      </c>
      <c r="C898" s="5">
        <v>10</v>
      </c>
      <c r="D898" s="5" t="s">
        <v>24</v>
      </c>
      <c r="E898" s="5" t="s">
        <v>72</v>
      </c>
      <c r="F898" s="5" t="s">
        <v>14538</v>
      </c>
      <c r="G898" s="5" t="s">
        <v>74</v>
      </c>
      <c r="H898" s="5" t="s">
        <v>15730</v>
      </c>
      <c r="I898" s="5" t="s">
        <v>15730</v>
      </c>
      <c r="J898" s="5">
        <v>235.6</v>
      </c>
    </row>
    <row r="899" spans="1:10" x14ac:dyDescent="0.25">
      <c r="A899" s="5" t="s">
        <v>2353</v>
      </c>
      <c r="B899" s="5" t="s">
        <v>2354</v>
      </c>
      <c r="C899" s="5">
        <v>1</v>
      </c>
      <c r="D899" s="5" t="s">
        <v>24</v>
      </c>
      <c r="E899" s="5" t="s">
        <v>53</v>
      </c>
      <c r="F899" s="5" t="s">
        <v>3960</v>
      </c>
      <c r="G899" s="5" t="s">
        <v>54</v>
      </c>
      <c r="H899" s="5" t="s">
        <v>15730</v>
      </c>
      <c r="I899" s="5" t="s">
        <v>15730</v>
      </c>
      <c r="J899" s="5">
        <v>0</v>
      </c>
    </row>
    <row r="900" spans="1:10" x14ac:dyDescent="0.25">
      <c r="A900" s="5" t="s">
        <v>2355</v>
      </c>
      <c r="B900" s="5" t="s">
        <v>2356</v>
      </c>
      <c r="C900" s="5">
        <v>6</v>
      </c>
      <c r="D900" s="5" t="s">
        <v>24</v>
      </c>
      <c r="E900" s="5"/>
      <c r="F900" s="5"/>
      <c r="G900" s="5"/>
      <c r="H900" s="5" t="s">
        <v>15730</v>
      </c>
      <c r="I900" s="5" t="s">
        <v>15730</v>
      </c>
      <c r="J900" s="5">
        <v>0</v>
      </c>
    </row>
    <row r="901" spans="1:10" x14ac:dyDescent="0.25">
      <c r="A901" s="5" t="s">
        <v>2357</v>
      </c>
      <c r="B901" s="5" t="s">
        <v>2358</v>
      </c>
      <c r="C901" s="5">
        <v>18</v>
      </c>
      <c r="D901" s="5" t="s">
        <v>24</v>
      </c>
      <c r="E901" s="5"/>
      <c r="F901" s="5"/>
      <c r="G901" s="5"/>
      <c r="H901" s="5" t="s">
        <v>15730</v>
      </c>
      <c r="I901" s="5" t="s">
        <v>15730</v>
      </c>
      <c r="J901" s="5">
        <v>0</v>
      </c>
    </row>
    <row r="902" spans="1:10" x14ac:dyDescent="0.25">
      <c r="A902" s="5" t="s">
        <v>2359</v>
      </c>
      <c r="B902" s="5" t="s">
        <v>2360</v>
      </c>
      <c r="C902" s="5">
        <v>6</v>
      </c>
      <c r="D902" s="5" t="s">
        <v>24</v>
      </c>
      <c r="E902" s="5" t="s">
        <v>57</v>
      </c>
      <c r="F902" s="5" t="s">
        <v>3960</v>
      </c>
      <c r="G902" s="5" t="s">
        <v>59</v>
      </c>
      <c r="H902" s="5" t="s">
        <v>15730</v>
      </c>
      <c r="I902" s="5" t="s">
        <v>15730</v>
      </c>
      <c r="J902" s="5">
        <v>0</v>
      </c>
    </row>
    <row r="903" spans="1:10" x14ac:dyDescent="0.25">
      <c r="A903" s="5" t="s">
        <v>2361</v>
      </c>
      <c r="B903" s="5" t="s">
        <v>2362</v>
      </c>
      <c r="C903" s="5">
        <v>2</v>
      </c>
      <c r="D903" s="5" t="s">
        <v>24</v>
      </c>
      <c r="E903" s="5" t="s">
        <v>724</v>
      </c>
      <c r="F903" s="5" t="s">
        <v>3960</v>
      </c>
      <c r="G903" s="5" t="s">
        <v>725</v>
      </c>
      <c r="H903" s="5" t="s">
        <v>15730</v>
      </c>
      <c r="I903" s="5" t="s">
        <v>15730</v>
      </c>
      <c r="J903" s="5">
        <v>0</v>
      </c>
    </row>
    <row r="904" spans="1:10" x14ac:dyDescent="0.25">
      <c r="A904" s="5" t="s">
        <v>2363</v>
      </c>
      <c r="B904" s="5" t="s">
        <v>2364</v>
      </c>
      <c r="C904" s="5">
        <v>3</v>
      </c>
      <c r="D904" s="5" t="s">
        <v>24</v>
      </c>
      <c r="E904" s="5" t="s">
        <v>57</v>
      </c>
      <c r="F904" s="5" t="s">
        <v>2365</v>
      </c>
      <c r="G904" s="5" t="s">
        <v>59</v>
      </c>
      <c r="H904" s="5" t="s">
        <v>15730</v>
      </c>
      <c r="I904" s="5" t="s">
        <v>15730</v>
      </c>
      <c r="J904" s="5">
        <v>469.20000000000005</v>
      </c>
    </row>
    <row r="905" spans="1:10" x14ac:dyDescent="0.25">
      <c r="A905" s="5" t="s">
        <v>2366</v>
      </c>
      <c r="B905" s="5" t="s">
        <v>2367</v>
      </c>
      <c r="C905" s="5">
        <v>1</v>
      </c>
      <c r="D905" s="5" t="s">
        <v>24</v>
      </c>
      <c r="E905" s="5" t="s">
        <v>57</v>
      </c>
      <c r="F905" s="5" t="s">
        <v>3960</v>
      </c>
      <c r="G905" s="5" t="s">
        <v>59</v>
      </c>
      <c r="H905" s="5" t="s">
        <v>15730</v>
      </c>
      <c r="I905" s="5" t="s">
        <v>15730</v>
      </c>
      <c r="J905" s="5">
        <v>0</v>
      </c>
    </row>
    <row r="906" spans="1:10" x14ac:dyDescent="0.25">
      <c r="A906" s="5" t="s">
        <v>2368</v>
      </c>
      <c r="B906" s="5" t="s">
        <v>2369</v>
      </c>
      <c r="C906" s="5">
        <v>1</v>
      </c>
      <c r="D906" s="5" t="s">
        <v>24</v>
      </c>
      <c r="E906" s="5" t="s">
        <v>504</v>
      </c>
      <c r="F906" s="5" t="s">
        <v>2370</v>
      </c>
      <c r="G906" s="5" t="s">
        <v>506</v>
      </c>
      <c r="H906" s="5" t="s">
        <v>15730</v>
      </c>
      <c r="I906" s="5" t="s">
        <v>15730</v>
      </c>
      <c r="J906" s="5">
        <v>741.15</v>
      </c>
    </row>
    <row r="907" spans="1:10" x14ac:dyDescent="0.25">
      <c r="A907" s="5" t="s">
        <v>2371</v>
      </c>
      <c r="B907" s="5" t="s">
        <v>2372</v>
      </c>
      <c r="C907" s="5">
        <v>1</v>
      </c>
      <c r="D907" s="5" t="s">
        <v>24</v>
      </c>
      <c r="E907" s="5"/>
      <c r="F907" s="5"/>
      <c r="G907" s="5"/>
      <c r="H907" s="5" t="s">
        <v>15730</v>
      </c>
      <c r="I907" s="5" t="s">
        <v>15730</v>
      </c>
      <c r="J907" s="5">
        <v>0</v>
      </c>
    </row>
    <row r="908" spans="1:10" x14ac:dyDescent="0.25">
      <c r="A908" s="5" t="s">
        <v>14534</v>
      </c>
      <c r="B908" s="5" t="s">
        <v>14535</v>
      </c>
      <c r="C908" s="5">
        <v>1</v>
      </c>
      <c r="D908" s="5" t="s">
        <v>24</v>
      </c>
      <c r="E908" s="5" t="s">
        <v>63</v>
      </c>
      <c r="F908" s="5" t="s">
        <v>3960</v>
      </c>
      <c r="G908" s="5" t="s">
        <v>65</v>
      </c>
      <c r="H908" s="5" t="s">
        <v>15730</v>
      </c>
      <c r="I908" s="5" t="s">
        <v>15730</v>
      </c>
      <c r="J908" s="5">
        <v>0</v>
      </c>
    </row>
    <row r="909" spans="1:10" x14ac:dyDescent="0.25">
      <c r="A909" s="5" t="s">
        <v>2375</v>
      </c>
      <c r="B909" s="5" t="s">
        <v>2376</v>
      </c>
      <c r="C909" s="5">
        <v>2</v>
      </c>
      <c r="D909" s="5" t="s">
        <v>24</v>
      </c>
      <c r="E909" s="5" t="s">
        <v>25</v>
      </c>
      <c r="F909" s="5" t="s">
        <v>3960</v>
      </c>
      <c r="G909" s="5" t="s">
        <v>27</v>
      </c>
      <c r="H909" s="5" t="s">
        <v>15730</v>
      </c>
      <c r="I909" s="5" t="s">
        <v>15730</v>
      </c>
      <c r="J909" s="5">
        <v>0</v>
      </c>
    </row>
    <row r="910" spans="1:10" x14ac:dyDescent="0.25">
      <c r="A910" s="5" t="s">
        <v>2377</v>
      </c>
      <c r="B910" s="5" t="s">
        <v>2378</v>
      </c>
      <c r="C910" s="5">
        <v>1</v>
      </c>
      <c r="D910" s="5" t="s">
        <v>1413</v>
      </c>
      <c r="E910" s="5" t="s">
        <v>2116</v>
      </c>
      <c r="F910" s="5" t="s">
        <v>2379</v>
      </c>
      <c r="G910" s="5" t="s">
        <v>2118</v>
      </c>
      <c r="H910" s="5" t="s">
        <v>15730</v>
      </c>
      <c r="I910" s="5" t="s">
        <v>15730</v>
      </c>
      <c r="J910" s="5">
        <v>195.94</v>
      </c>
    </row>
    <row r="911" spans="1:10" x14ac:dyDescent="0.25">
      <c r="A911" s="5" t="s">
        <v>14532</v>
      </c>
      <c r="B911" s="5" t="s">
        <v>14533</v>
      </c>
      <c r="C911" s="5">
        <v>7</v>
      </c>
      <c r="D911" s="5" t="s">
        <v>24</v>
      </c>
      <c r="E911" s="5" t="s">
        <v>63</v>
      </c>
      <c r="F911" s="5" t="s">
        <v>3960</v>
      </c>
      <c r="G911" s="5" t="s">
        <v>65</v>
      </c>
      <c r="H911" s="5" t="s">
        <v>15730</v>
      </c>
      <c r="I911" s="5" t="s">
        <v>15730</v>
      </c>
      <c r="J911" s="5">
        <v>0</v>
      </c>
    </row>
    <row r="912" spans="1:10" x14ac:dyDescent="0.25">
      <c r="A912" s="5" t="s">
        <v>14530</v>
      </c>
      <c r="B912" s="5" t="s">
        <v>14531</v>
      </c>
      <c r="C912" s="5">
        <v>3</v>
      </c>
      <c r="D912" s="5" t="s">
        <v>24</v>
      </c>
      <c r="E912" s="5" t="s">
        <v>57</v>
      </c>
      <c r="F912" s="5" t="s">
        <v>3960</v>
      </c>
      <c r="G912" s="5" t="s">
        <v>59</v>
      </c>
      <c r="H912" s="5" t="s">
        <v>15730</v>
      </c>
      <c r="I912" s="5" t="s">
        <v>15730</v>
      </c>
      <c r="J912" s="5">
        <v>0</v>
      </c>
    </row>
    <row r="913" spans="1:10" x14ac:dyDescent="0.25">
      <c r="A913" s="5" t="s">
        <v>2384</v>
      </c>
      <c r="B913" s="5" t="s">
        <v>2385</v>
      </c>
      <c r="C913" s="5">
        <v>2</v>
      </c>
      <c r="D913" s="5" t="s">
        <v>24</v>
      </c>
      <c r="E913" s="5" t="s">
        <v>201</v>
      </c>
      <c r="F913" s="5" t="s">
        <v>2386</v>
      </c>
      <c r="G913" s="5" t="s">
        <v>203</v>
      </c>
      <c r="H913" s="5" t="s">
        <v>15730</v>
      </c>
      <c r="I913" s="5" t="s">
        <v>15730</v>
      </c>
      <c r="J913" s="5">
        <v>2560</v>
      </c>
    </row>
    <row r="914" spans="1:10" x14ac:dyDescent="0.25">
      <c r="A914" s="5" t="s">
        <v>14525</v>
      </c>
      <c r="B914" s="5" t="s">
        <v>14526</v>
      </c>
      <c r="C914" s="5">
        <v>1</v>
      </c>
      <c r="D914" s="5" t="s">
        <v>24</v>
      </c>
      <c r="E914" s="5" t="s">
        <v>63</v>
      </c>
      <c r="F914" s="5" t="s">
        <v>3960</v>
      </c>
      <c r="G914" s="5" t="s">
        <v>65</v>
      </c>
      <c r="H914" s="5" t="s">
        <v>15730</v>
      </c>
      <c r="I914" s="5" t="s">
        <v>15730</v>
      </c>
      <c r="J914" s="5">
        <v>0</v>
      </c>
    </row>
    <row r="915" spans="1:10" x14ac:dyDescent="0.25">
      <c r="A915" s="5" t="s">
        <v>14522</v>
      </c>
      <c r="B915" s="5" t="s">
        <v>14523</v>
      </c>
      <c r="C915" s="5">
        <v>3</v>
      </c>
      <c r="D915" s="5" t="s">
        <v>24</v>
      </c>
      <c r="E915" s="5" t="s">
        <v>72</v>
      </c>
      <c r="F915" s="5" t="s">
        <v>14524</v>
      </c>
      <c r="G915" s="5" t="s">
        <v>74</v>
      </c>
      <c r="H915" s="5" t="s">
        <v>15730</v>
      </c>
      <c r="I915" s="5" t="s">
        <v>15730</v>
      </c>
      <c r="J915" s="5">
        <v>155.79</v>
      </c>
    </row>
    <row r="916" spans="1:10" x14ac:dyDescent="0.25">
      <c r="A916" s="5" t="s">
        <v>14511</v>
      </c>
      <c r="B916" s="5" t="s">
        <v>14512</v>
      </c>
      <c r="C916" s="5">
        <v>2</v>
      </c>
      <c r="D916" s="5" t="s">
        <v>24</v>
      </c>
      <c r="E916" s="5" t="s">
        <v>1083</v>
      </c>
      <c r="F916" s="5" t="s">
        <v>3960</v>
      </c>
      <c r="G916" s="5" t="s">
        <v>1084</v>
      </c>
      <c r="H916" s="5" t="s">
        <v>15730</v>
      </c>
      <c r="I916" s="5" t="s">
        <v>15730</v>
      </c>
      <c r="J916" s="5">
        <v>0</v>
      </c>
    </row>
    <row r="917" spans="1:10" x14ac:dyDescent="0.25">
      <c r="A917" s="5" t="s">
        <v>2394</v>
      </c>
      <c r="B917" s="5" t="s">
        <v>2395</v>
      </c>
      <c r="C917" s="5">
        <v>1</v>
      </c>
      <c r="D917" s="5" t="s">
        <v>24</v>
      </c>
      <c r="E917" s="5" t="s">
        <v>72</v>
      </c>
      <c r="F917" s="5" t="s">
        <v>3960</v>
      </c>
      <c r="G917" s="5" t="s">
        <v>74</v>
      </c>
      <c r="H917" s="5" t="s">
        <v>15730</v>
      </c>
      <c r="I917" s="5" t="s">
        <v>15730</v>
      </c>
      <c r="J917" s="5">
        <v>0</v>
      </c>
    </row>
    <row r="918" spans="1:10" x14ac:dyDescent="0.25">
      <c r="A918" s="5" t="s">
        <v>14509</v>
      </c>
      <c r="B918" s="5" t="s">
        <v>14510</v>
      </c>
      <c r="C918" s="5">
        <v>4</v>
      </c>
      <c r="D918" s="5" t="s">
        <v>62</v>
      </c>
      <c r="E918" s="5" t="s">
        <v>63</v>
      </c>
      <c r="F918" s="5" t="s">
        <v>2214</v>
      </c>
      <c r="G918" s="5" t="s">
        <v>65</v>
      </c>
      <c r="H918" s="5" t="s">
        <v>15730</v>
      </c>
      <c r="I918" s="5" t="s">
        <v>15730</v>
      </c>
      <c r="J918" s="5">
        <v>22.28</v>
      </c>
    </row>
    <row r="919" spans="1:10" x14ac:dyDescent="0.25">
      <c r="A919" s="5" t="s">
        <v>2398</v>
      </c>
      <c r="B919" s="5" t="s">
        <v>2399</v>
      </c>
      <c r="C919" s="5">
        <v>9</v>
      </c>
      <c r="D919" s="5" t="s">
        <v>24</v>
      </c>
      <c r="E919" s="5" t="s">
        <v>63</v>
      </c>
      <c r="F919" s="5" t="s">
        <v>3960</v>
      </c>
      <c r="G919" s="5" t="s">
        <v>65</v>
      </c>
      <c r="H919" s="5" t="s">
        <v>15730</v>
      </c>
      <c r="I919" s="5" t="s">
        <v>15730</v>
      </c>
      <c r="J919" s="5">
        <v>0</v>
      </c>
    </row>
    <row r="920" spans="1:10" x14ac:dyDescent="0.25">
      <c r="A920" s="5" t="s">
        <v>2400</v>
      </c>
      <c r="B920" s="5" t="s">
        <v>2401</v>
      </c>
      <c r="C920" s="5">
        <v>26</v>
      </c>
      <c r="D920" s="5" t="s">
        <v>62</v>
      </c>
      <c r="E920" s="5" t="s">
        <v>63</v>
      </c>
      <c r="F920" s="5" t="s">
        <v>172</v>
      </c>
      <c r="G920" s="5" t="s">
        <v>65</v>
      </c>
      <c r="H920" s="5" t="s">
        <v>15730</v>
      </c>
      <c r="I920" s="5" t="s">
        <v>15730</v>
      </c>
      <c r="J920" s="5">
        <v>26</v>
      </c>
    </row>
    <row r="921" spans="1:10" x14ac:dyDescent="0.25">
      <c r="A921" s="5" t="s">
        <v>2402</v>
      </c>
      <c r="B921" s="5" t="s">
        <v>2403</v>
      </c>
      <c r="C921" s="5">
        <v>5</v>
      </c>
      <c r="D921" s="5" t="s">
        <v>24</v>
      </c>
      <c r="E921" s="5" t="s">
        <v>57</v>
      </c>
      <c r="F921" s="5" t="s">
        <v>2404</v>
      </c>
      <c r="G921" s="5" t="s">
        <v>59</v>
      </c>
      <c r="H921" s="5" t="s">
        <v>15730</v>
      </c>
      <c r="I921" s="5" t="s">
        <v>15730</v>
      </c>
      <c r="J921" s="5">
        <v>112</v>
      </c>
    </row>
    <row r="922" spans="1:10" x14ac:dyDescent="0.25">
      <c r="A922" s="5" t="s">
        <v>2405</v>
      </c>
      <c r="B922" s="5" t="s">
        <v>2406</v>
      </c>
      <c r="C922" s="5">
        <v>4</v>
      </c>
      <c r="D922" s="5" t="s">
        <v>24</v>
      </c>
      <c r="E922" s="5" t="s">
        <v>48</v>
      </c>
      <c r="F922" s="5" t="s">
        <v>2407</v>
      </c>
      <c r="G922" s="5" t="s">
        <v>50</v>
      </c>
      <c r="H922" s="5" t="s">
        <v>15730</v>
      </c>
      <c r="I922" s="5" t="s">
        <v>15730</v>
      </c>
      <c r="J922" s="5">
        <v>20.070799999999998</v>
      </c>
    </row>
    <row r="923" spans="1:10" x14ac:dyDescent="0.25">
      <c r="A923" s="5" t="s">
        <v>2408</v>
      </c>
      <c r="B923" s="5" t="s">
        <v>2409</v>
      </c>
      <c r="C923" s="5">
        <v>4</v>
      </c>
      <c r="D923" s="5" t="s">
        <v>24</v>
      </c>
      <c r="E923" s="5" t="s">
        <v>57</v>
      </c>
      <c r="F923" s="5" t="s">
        <v>2410</v>
      </c>
      <c r="G923" s="5" t="s">
        <v>59</v>
      </c>
      <c r="H923" s="5" t="s">
        <v>15730</v>
      </c>
      <c r="I923" s="5" t="s">
        <v>15730</v>
      </c>
      <c r="J923" s="5">
        <v>31.52</v>
      </c>
    </row>
    <row r="924" spans="1:10" x14ac:dyDescent="0.25">
      <c r="A924" s="5" t="s">
        <v>14504</v>
      </c>
      <c r="B924" s="5" t="s">
        <v>14505</v>
      </c>
      <c r="C924" s="5">
        <v>1</v>
      </c>
      <c r="D924" s="5" t="s">
        <v>24</v>
      </c>
      <c r="E924" s="5" t="s">
        <v>36</v>
      </c>
      <c r="F924" s="5" t="s">
        <v>14506</v>
      </c>
      <c r="G924" s="5" t="s">
        <v>27</v>
      </c>
      <c r="H924" s="5" t="s">
        <v>15730</v>
      </c>
      <c r="I924" s="5" t="s">
        <v>15730</v>
      </c>
      <c r="J924" s="5">
        <v>35.28</v>
      </c>
    </row>
    <row r="925" spans="1:10" x14ac:dyDescent="0.25">
      <c r="A925" s="5" t="s">
        <v>2414</v>
      </c>
      <c r="B925" s="5" t="s">
        <v>2415</v>
      </c>
      <c r="C925" s="5">
        <v>1</v>
      </c>
      <c r="D925" s="5" t="s">
        <v>24</v>
      </c>
      <c r="E925" s="5"/>
      <c r="F925" s="5"/>
      <c r="G925" s="5"/>
      <c r="H925" s="5" t="s">
        <v>15730</v>
      </c>
      <c r="I925" s="5" t="s">
        <v>15730</v>
      </c>
      <c r="J925" s="5">
        <v>0</v>
      </c>
    </row>
    <row r="926" spans="1:10" x14ac:dyDescent="0.25">
      <c r="A926" s="5" t="s">
        <v>14500</v>
      </c>
      <c r="B926" s="5" t="s">
        <v>14501</v>
      </c>
      <c r="C926" s="5">
        <v>1</v>
      </c>
      <c r="D926" s="5" t="s">
        <v>24</v>
      </c>
      <c r="E926" s="5" t="s">
        <v>57</v>
      </c>
      <c r="F926" s="5" t="s">
        <v>58</v>
      </c>
      <c r="G926" s="5" t="s">
        <v>59</v>
      </c>
      <c r="H926" s="5" t="s">
        <v>15730</v>
      </c>
      <c r="I926" s="5" t="s">
        <v>15730</v>
      </c>
      <c r="J926" s="5">
        <v>6.23</v>
      </c>
    </row>
    <row r="927" spans="1:10" x14ac:dyDescent="0.25">
      <c r="A927" s="5" t="s">
        <v>14498</v>
      </c>
      <c r="B927" s="5" t="s">
        <v>14499</v>
      </c>
      <c r="C927" s="5">
        <v>2</v>
      </c>
      <c r="D927" s="5" t="s">
        <v>24</v>
      </c>
      <c r="E927" s="5" t="s">
        <v>57</v>
      </c>
      <c r="F927" s="5" t="s">
        <v>2276</v>
      </c>
      <c r="G927" s="5" t="s">
        <v>59</v>
      </c>
      <c r="H927" s="5" t="s">
        <v>15730</v>
      </c>
      <c r="I927" s="5" t="s">
        <v>15730</v>
      </c>
      <c r="J927" s="5">
        <v>25</v>
      </c>
    </row>
    <row r="928" spans="1:10" x14ac:dyDescent="0.25">
      <c r="A928" s="5" t="s">
        <v>14496</v>
      </c>
      <c r="B928" s="5" t="s">
        <v>14497</v>
      </c>
      <c r="C928" s="5">
        <v>1</v>
      </c>
      <c r="D928" s="5" t="s">
        <v>24</v>
      </c>
      <c r="E928" s="5" t="s">
        <v>1518</v>
      </c>
      <c r="F928" s="5" t="s">
        <v>3960</v>
      </c>
      <c r="G928" s="5" t="s">
        <v>1520</v>
      </c>
      <c r="H928" s="5" t="s">
        <v>15730</v>
      </c>
      <c r="I928" s="5" t="s">
        <v>15730</v>
      </c>
      <c r="J928" s="5">
        <v>0</v>
      </c>
    </row>
    <row r="929" spans="1:10" x14ac:dyDescent="0.25">
      <c r="A929" s="5" t="s">
        <v>14494</v>
      </c>
      <c r="B929" s="5" t="s">
        <v>14495</v>
      </c>
      <c r="C929" s="5">
        <v>5</v>
      </c>
      <c r="D929" s="5" t="s">
        <v>24</v>
      </c>
      <c r="E929" s="5" t="s">
        <v>201</v>
      </c>
      <c r="F929" s="5" t="s">
        <v>3960</v>
      </c>
      <c r="G929" s="5" t="s">
        <v>203</v>
      </c>
      <c r="H929" s="5" t="s">
        <v>15730</v>
      </c>
      <c r="I929" s="5" t="s">
        <v>15730</v>
      </c>
      <c r="J929" s="5">
        <v>0</v>
      </c>
    </row>
    <row r="930" spans="1:10" x14ac:dyDescent="0.25">
      <c r="A930" s="5" t="s">
        <v>2424</v>
      </c>
      <c r="B930" s="5" t="s">
        <v>2425</v>
      </c>
      <c r="C930" s="5">
        <v>8</v>
      </c>
      <c r="D930" s="5" t="s">
        <v>24</v>
      </c>
      <c r="E930" s="5" t="s">
        <v>63</v>
      </c>
      <c r="F930" s="5" t="s">
        <v>15755</v>
      </c>
      <c r="G930" s="5" t="s">
        <v>65</v>
      </c>
      <c r="H930" s="5" t="s">
        <v>15730</v>
      </c>
      <c r="I930" s="5" t="s">
        <v>15730</v>
      </c>
      <c r="J930" s="5">
        <v>89.44</v>
      </c>
    </row>
    <row r="931" spans="1:10" x14ac:dyDescent="0.25">
      <c r="A931" s="5" t="s">
        <v>14492</v>
      </c>
      <c r="B931" s="5" t="s">
        <v>14493</v>
      </c>
      <c r="C931" s="5">
        <v>2</v>
      </c>
      <c r="D931" s="5" t="s">
        <v>24</v>
      </c>
      <c r="E931" s="5"/>
      <c r="F931" s="5"/>
      <c r="G931" s="5"/>
      <c r="H931" s="5" t="s">
        <v>15730</v>
      </c>
      <c r="I931" s="5" t="s">
        <v>15730</v>
      </c>
      <c r="J931" s="5">
        <v>0</v>
      </c>
    </row>
    <row r="932" spans="1:10" x14ac:dyDescent="0.25">
      <c r="A932" s="5" t="s">
        <v>14487</v>
      </c>
      <c r="B932" s="5" t="s">
        <v>14488</v>
      </c>
      <c r="C932" s="5">
        <v>4</v>
      </c>
      <c r="D932" s="5" t="s">
        <v>24</v>
      </c>
      <c r="E932" s="5" t="s">
        <v>25</v>
      </c>
      <c r="F932" s="5" t="s">
        <v>3960</v>
      </c>
      <c r="G932" s="5" t="s">
        <v>27</v>
      </c>
      <c r="H932" s="5" t="s">
        <v>15730</v>
      </c>
      <c r="I932" s="5" t="s">
        <v>15730</v>
      </c>
      <c r="J932" s="5">
        <v>0</v>
      </c>
    </row>
    <row r="933" spans="1:10" x14ac:dyDescent="0.25">
      <c r="A933" s="5" t="s">
        <v>2432</v>
      </c>
      <c r="B933" s="5" t="s">
        <v>2433</v>
      </c>
      <c r="C933" s="5">
        <v>1</v>
      </c>
      <c r="D933" s="5" t="s">
        <v>24</v>
      </c>
      <c r="E933" s="5" t="s">
        <v>171</v>
      </c>
      <c r="F933" s="5" t="s">
        <v>3960</v>
      </c>
      <c r="G933" s="5" t="s">
        <v>173</v>
      </c>
      <c r="H933" s="5" t="s">
        <v>15730</v>
      </c>
      <c r="I933" s="5" t="s">
        <v>15730</v>
      </c>
      <c r="J933" s="5">
        <v>0</v>
      </c>
    </row>
    <row r="934" spans="1:10" x14ac:dyDescent="0.25">
      <c r="A934" s="5" t="s">
        <v>2434</v>
      </c>
      <c r="B934" s="5" t="s">
        <v>2435</v>
      </c>
      <c r="C934" s="5">
        <v>8</v>
      </c>
      <c r="D934" s="5" t="s">
        <v>24</v>
      </c>
      <c r="E934" s="5" t="s">
        <v>63</v>
      </c>
      <c r="F934" s="5" t="s">
        <v>3960</v>
      </c>
      <c r="G934" s="5" t="s">
        <v>65</v>
      </c>
      <c r="H934" s="5" t="s">
        <v>15730</v>
      </c>
      <c r="I934" s="5" t="s">
        <v>15730</v>
      </c>
      <c r="J934" s="5">
        <v>0</v>
      </c>
    </row>
    <row r="935" spans="1:10" x14ac:dyDescent="0.25">
      <c r="A935" s="5" t="s">
        <v>2437</v>
      </c>
      <c r="B935" s="5" t="s">
        <v>2438</v>
      </c>
      <c r="C935" s="5">
        <v>1</v>
      </c>
      <c r="D935" s="5" t="s">
        <v>24</v>
      </c>
      <c r="E935" s="5" t="s">
        <v>446</v>
      </c>
      <c r="F935" s="5" t="s">
        <v>2439</v>
      </c>
      <c r="G935" s="5" t="s">
        <v>448</v>
      </c>
      <c r="H935" s="5" t="s">
        <v>15730</v>
      </c>
      <c r="I935" s="5" t="s">
        <v>15730</v>
      </c>
      <c r="J935" s="5">
        <v>597.75</v>
      </c>
    </row>
    <row r="936" spans="1:10" x14ac:dyDescent="0.25">
      <c r="A936" s="5" t="s">
        <v>14485</v>
      </c>
      <c r="B936" s="5" t="s">
        <v>14486</v>
      </c>
      <c r="C936" s="5">
        <v>1</v>
      </c>
      <c r="D936" s="5" t="s">
        <v>24</v>
      </c>
      <c r="E936" s="5" t="s">
        <v>25</v>
      </c>
      <c r="F936" s="5" t="s">
        <v>3960</v>
      </c>
      <c r="G936" s="5" t="s">
        <v>27</v>
      </c>
      <c r="H936" s="5" t="s">
        <v>15730</v>
      </c>
      <c r="I936" s="5" t="s">
        <v>15730</v>
      </c>
      <c r="J936" s="5">
        <v>0</v>
      </c>
    </row>
    <row r="937" spans="1:10" x14ac:dyDescent="0.25">
      <c r="A937" s="5" t="s">
        <v>2442</v>
      </c>
      <c r="B937" s="5" t="s">
        <v>2443</v>
      </c>
      <c r="C937" s="5">
        <v>1</v>
      </c>
      <c r="D937" s="5" t="s">
        <v>24</v>
      </c>
      <c r="E937" s="5" t="s">
        <v>63</v>
      </c>
      <c r="F937" s="5" t="s">
        <v>3960</v>
      </c>
      <c r="G937" s="5" t="s">
        <v>65</v>
      </c>
      <c r="H937" s="5" t="s">
        <v>15730</v>
      </c>
      <c r="I937" s="5" t="s">
        <v>15730</v>
      </c>
      <c r="J937" s="5">
        <v>0</v>
      </c>
    </row>
    <row r="938" spans="1:10" x14ac:dyDescent="0.25">
      <c r="A938" s="5" t="s">
        <v>2444</v>
      </c>
      <c r="B938" s="5" t="s">
        <v>2445</v>
      </c>
      <c r="C938" s="5">
        <v>3</v>
      </c>
      <c r="D938" s="5" t="s">
        <v>24</v>
      </c>
      <c r="E938" s="5" t="s">
        <v>25</v>
      </c>
      <c r="F938" s="5" t="s">
        <v>3960</v>
      </c>
      <c r="G938" s="5" t="s">
        <v>27</v>
      </c>
      <c r="H938" s="5" t="s">
        <v>15730</v>
      </c>
      <c r="I938" s="5" t="s">
        <v>15730</v>
      </c>
      <c r="J938" s="5">
        <v>0</v>
      </c>
    </row>
    <row r="939" spans="1:10" x14ac:dyDescent="0.25">
      <c r="A939" s="5" t="s">
        <v>2446</v>
      </c>
      <c r="B939" s="5" t="s">
        <v>2447</v>
      </c>
      <c r="C939" s="5">
        <v>12</v>
      </c>
      <c r="D939" s="5" t="s">
        <v>24</v>
      </c>
      <c r="E939" s="5" t="s">
        <v>63</v>
      </c>
      <c r="F939" s="5" t="s">
        <v>3960</v>
      </c>
      <c r="G939" s="5" t="s">
        <v>65</v>
      </c>
      <c r="H939" s="5" t="s">
        <v>15730</v>
      </c>
      <c r="I939" s="5" t="s">
        <v>15730</v>
      </c>
      <c r="J939" s="5">
        <v>0</v>
      </c>
    </row>
    <row r="940" spans="1:10" x14ac:dyDescent="0.25">
      <c r="A940" s="5" t="s">
        <v>14482</v>
      </c>
      <c r="B940" s="5" t="s">
        <v>14483</v>
      </c>
      <c r="C940" s="5">
        <v>2</v>
      </c>
      <c r="D940" s="5" t="s">
        <v>24</v>
      </c>
      <c r="E940" s="5" t="s">
        <v>72</v>
      </c>
      <c r="F940" s="5" t="s">
        <v>14484</v>
      </c>
      <c r="G940" s="5" t="s">
        <v>74</v>
      </c>
      <c r="H940" s="5" t="s">
        <v>15730</v>
      </c>
      <c r="I940" s="5" t="s">
        <v>15730</v>
      </c>
      <c r="J940" s="5">
        <v>37.94</v>
      </c>
    </row>
    <row r="941" spans="1:10" x14ac:dyDescent="0.25">
      <c r="A941" s="5" t="s">
        <v>2452</v>
      </c>
      <c r="B941" s="5" t="s">
        <v>2453</v>
      </c>
      <c r="C941" s="5">
        <v>7</v>
      </c>
      <c r="D941" s="5" t="s">
        <v>24</v>
      </c>
      <c r="E941" s="5" t="s">
        <v>72</v>
      </c>
      <c r="F941" s="5" t="s">
        <v>1414</v>
      </c>
      <c r="G941" s="5" t="s">
        <v>74</v>
      </c>
      <c r="H941" s="5" t="s">
        <v>15730</v>
      </c>
      <c r="I941" s="5" t="s">
        <v>15730</v>
      </c>
      <c r="J941" s="5">
        <v>14</v>
      </c>
    </row>
    <row r="942" spans="1:10" x14ac:dyDescent="0.25">
      <c r="A942" s="5" t="s">
        <v>2454</v>
      </c>
      <c r="B942" s="5" t="s">
        <v>2455</v>
      </c>
      <c r="C942" s="5">
        <v>2</v>
      </c>
      <c r="D942" s="5" t="s">
        <v>24</v>
      </c>
      <c r="E942" s="5" t="s">
        <v>63</v>
      </c>
      <c r="F942" s="5" t="s">
        <v>2456</v>
      </c>
      <c r="G942" s="5" t="s">
        <v>65</v>
      </c>
      <c r="H942" s="5" t="s">
        <v>15730</v>
      </c>
      <c r="I942" s="5" t="s">
        <v>15730</v>
      </c>
      <c r="J942" s="5">
        <v>70.62</v>
      </c>
    </row>
    <row r="943" spans="1:10" x14ac:dyDescent="0.25">
      <c r="A943" s="5" t="s">
        <v>2457</v>
      </c>
      <c r="B943" s="5" t="s">
        <v>2458</v>
      </c>
      <c r="C943" s="5">
        <v>1</v>
      </c>
      <c r="D943" s="5" t="s">
        <v>62</v>
      </c>
      <c r="E943" s="5" t="s">
        <v>387</v>
      </c>
      <c r="F943" s="5" t="s">
        <v>2459</v>
      </c>
      <c r="G943" s="5" t="s">
        <v>389</v>
      </c>
      <c r="H943" s="5" t="s">
        <v>15730</v>
      </c>
      <c r="I943" s="5" t="s">
        <v>15730</v>
      </c>
      <c r="J943" s="5">
        <v>234.99799999999999</v>
      </c>
    </row>
    <row r="944" spans="1:10" x14ac:dyDescent="0.25">
      <c r="A944" s="5" t="s">
        <v>14480</v>
      </c>
      <c r="B944" s="5" t="s">
        <v>14481</v>
      </c>
      <c r="C944" s="5">
        <v>2</v>
      </c>
      <c r="D944" s="5" t="s">
        <v>24</v>
      </c>
      <c r="E944" s="5" t="s">
        <v>57</v>
      </c>
      <c r="F944" s="5" t="s">
        <v>3960</v>
      </c>
      <c r="G944" s="5" t="s">
        <v>59</v>
      </c>
      <c r="H944" s="5" t="s">
        <v>15730</v>
      </c>
      <c r="I944" s="5" t="s">
        <v>15730</v>
      </c>
      <c r="J944" s="5">
        <v>0</v>
      </c>
    </row>
    <row r="945" spans="1:10" x14ac:dyDescent="0.25">
      <c r="A945" s="5" t="s">
        <v>14475</v>
      </c>
      <c r="B945" s="5" t="s">
        <v>14476</v>
      </c>
      <c r="C945" s="5">
        <v>1</v>
      </c>
      <c r="D945" s="5" t="s">
        <v>24</v>
      </c>
      <c r="E945" s="5" t="s">
        <v>57</v>
      </c>
      <c r="F945" s="5" t="s">
        <v>14477</v>
      </c>
      <c r="G945" s="5" t="s">
        <v>59</v>
      </c>
      <c r="H945" s="5" t="s">
        <v>15730</v>
      </c>
      <c r="I945" s="5" t="s">
        <v>15730</v>
      </c>
      <c r="J945" s="5">
        <v>131.30000000000001</v>
      </c>
    </row>
    <row r="946" spans="1:10" x14ac:dyDescent="0.25">
      <c r="A946" s="5" t="s">
        <v>14472</v>
      </c>
      <c r="B946" s="5" t="s">
        <v>14473</v>
      </c>
      <c r="C946" s="5">
        <v>3</v>
      </c>
      <c r="D946" s="5" t="s">
        <v>24</v>
      </c>
      <c r="E946" s="5" t="s">
        <v>290</v>
      </c>
      <c r="F946" s="5" t="s">
        <v>14474</v>
      </c>
      <c r="G946" s="5" t="s">
        <v>292</v>
      </c>
      <c r="H946" s="5" t="s">
        <v>15730</v>
      </c>
      <c r="I946" s="5" t="s">
        <v>15730</v>
      </c>
      <c r="J946" s="5">
        <v>908.25</v>
      </c>
    </row>
    <row r="947" spans="1:10" x14ac:dyDescent="0.25">
      <c r="A947" s="5" t="s">
        <v>2468</v>
      </c>
      <c r="B947" s="5" t="s">
        <v>2469</v>
      </c>
      <c r="C947" s="5">
        <v>4</v>
      </c>
      <c r="D947" s="5" t="s">
        <v>24</v>
      </c>
      <c r="E947" s="5" t="s">
        <v>57</v>
      </c>
      <c r="F947" s="5" t="s">
        <v>2470</v>
      </c>
      <c r="G947" s="5" t="s">
        <v>59</v>
      </c>
      <c r="H947" s="5" t="s">
        <v>15730</v>
      </c>
      <c r="I947" s="5" t="s">
        <v>15730</v>
      </c>
      <c r="J947" s="5">
        <v>242.08</v>
      </c>
    </row>
    <row r="948" spans="1:10" x14ac:dyDescent="0.25">
      <c r="A948" s="5" t="s">
        <v>2471</v>
      </c>
      <c r="B948" s="5" t="s">
        <v>2472</v>
      </c>
      <c r="C948" s="5">
        <v>1</v>
      </c>
      <c r="D948" s="5" t="s">
        <v>24</v>
      </c>
      <c r="E948" s="5" t="s">
        <v>57</v>
      </c>
      <c r="F948" s="5" t="s">
        <v>2473</v>
      </c>
      <c r="G948" s="5" t="s">
        <v>59</v>
      </c>
      <c r="H948" s="5" t="s">
        <v>15730</v>
      </c>
      <c r="I948" s="5" t="s">
        <v>15730</v>
      </c>
      <c r="J948" s="5">
        <v>49.93</v>
      </c>
    </row>
    <row r="949" spans="1:10" x14ac:dyDescent="0.25">
      <c r="A949" s="5" t="s">
        <v>2474</v>
      </c>
      <c r="B949" s="5" t="s">
        <v>2475</v>
      </c>
      <c r="C949" s="5">
        <v>1</v>
      </c>
      <c r="D949" s="5" t="s">
        <v>24</v>
      </c>
      <c r="E949" s="5" t="s">
        <v>63</v>
      </c>
      <c r="F949" s="5" t="s">
        <v>3960</v>
      </c>
      <c r="G949" s="5" t="s">
        <v>65</v>
      </c>
      <c r="H949" s="5" t="s">
        <v>15730</v>
      </c>
      <c r="I949" s="5" t="s">
        <v>15730</v>
      </c>
      <c r="J949" s="5">
        <v>0</v>
      </c>
    </row>
    <row r="950" spans="1:10" x14ac:dyDescent="0.25">
      <c r="A950" s="5" t="s">
        <v>14470</v>
      </c>
      <c r="B950" s="5" t="s">
        <v>14471</v>
      </c>
      <c r="C950" s="5">
        <v>1</v>
      </c>
      <c r="D950" s="5" t="s">
        <v>24</v>
      </c>
      <c r="E950" s="5" t="s">
        <v>63</v>
      </c>
      <c r="F950" s="5" t="s">
        <v>3960</v>
      </c>
      <c r="G950" s="5" t="s">
        <v>65</v>
      </c>
      <c r="H950" s="5" t="s">
        <v>15730</v>
      </c>
      <c r="I950" s="5" t="s">
        <v>15730</v>
      </c>
      <c r="J950" s="5">
        <v>0</v>
      </c>
    </row>
    <row r="951" spans="1:10" x14ac:dyDescent="0.25">
      <c r="A951" s="5" t="s">
        <v>14468</v>
      </c>
      <c r="B951" s="5" t="s">
        <v>14469</v>
      </c>
      <c r="C951" s="5">
        <v>5</v>
      </c>
      <c r="D951" s="5" t="s">
        <v>24</v>
      </c>
      <c r="E951" s="5" t="s">
        <v>57</v>
      </c>
      <c r="F951" s="5" t="s">
        <v>3960</v>
      </c>
      <c r="G951" s="5" t="s">
        <v>59</v>
      </c>
      <c r="H951" s="5" t="s">
        <v>15730</v>
      </c>
      <c r="I951" s="5" t="s">
        <v>15730</v>
      </c>
      <c r="J951" s="5">
        <v>0</v>
      </c>
    </row>
    <row r="952" spans="1:10" x14ac:dyDescent="0.25">
      <c r="A952" s="5" t="s">
        <v>2482</v>
      </c>
      <c r="B952" s="5" t="s">
        <v>2483</v>
      </c>
      <c r="C952" s="5">
        <v>2</v>
      </c>
      <c r="D952" s="5" t="s">
        <v>24</v>
      </c>
      <c r="E952" s="5" t="s">
        <v>36</v>
      </c>
      <c r="F952" s="5" t="s">
        <v>693</v>
      </c>
      <c r="G952" s="5" t="s">
        <v>27</v>
      </c>
      <c r="H952" s="5" t="s">
        <v>15730</v>
      </c>
      <c r="I952" s="5" t="s">
        <v>15730</v>
      </c>
      <c r="J952" s="5">
        <v>190</v>
      </c>
    </row>
    <row r="953" spans="1:10" x14ac:dyDescent="0.25">
      <c r="A953" s="5" t="s">
        <v>2484</v>
      </c>
      <c r="B953" s="5" t="s">
        <v>2485</v>
      </c>
      <c r="C953" s="5">
        <v>2</v>
      </c>
      <c r="D953" s="5" t="s">
        <v>24</v>
      </c>
      <c r="E953" s="5" t="s">
        <v>2486</v>
      </c>
      <c r="F953" s="5" t="s">
        <v>2487</v>
      </c>
      <c r="G953" s="5" t="s">
        <v>2488</v>
      </c>
      <c r="H953" s="5" t="s">
        <v>15730</v>
      </c>
      <c r="I953" s="5" t="s">
        <v>15730</v>
      </c>
      <c r="J953" s="5">
        <v>444</v>
      </c>
    </row>
    <row r="954" spans="1:10" x14ac:dyDescent="0.25">
      <c r="A954" s="5" t="s">
        <v>14466</v>
      </c>
      <c r="B954" s="5" t="s">
        <v>14467</v>
      </c>
      <c r="C954" s="5">
        <v>1</v>
      </c>
      <c r="D954" s="5" t="s">
        <v>24</v>
      </c>
      <c r="E954" s="5" t="s">
        <v>57</v>
      </c>
      <c r="F954" s="5" t="s">
        <v>3960</v>
      </c>
      <c r="G954" s="5" t="s">
        <v>59</v>
      </c>
      <c r="H954" s="5" t="s">
        <v>15730</v>
      </c>
      <c r="I954" s="5" t="s">
        <v>15730</v>
      </c>
      <c r="J954" s="5">
        <v>0</v>
      </c>
    </row>
    <row r="955" spans="1:10" x14ac:dyDescent="0.25">
      <c r="A955" s="5" t="s">
        <v>2491</v>
      </c>
      <c r="B955" s="5" t="s">
        <v>2492</v>
      </c>
      <c r="C955" s="5">
        <v>10</v>
      </c>
      <c r="D955" s="5" t="s">
        <v>24</v>
      </c>
      <c r="E955" s="5" t="s">
        <v>63</v>
      </c>
      <c r="F955" s="5" t="s">
        <v>2493</v>
      </c>
      <c r="G955" s="5" t="s">
        <v>65</v>
      </c>
      <c r="H955" s="5" t="s">
        <v>15730</v>
      </c>
      <c r="I955" s="5" t="s">
        <v>15730</v>
      </c>
      <c r="J955" s="5">
        <v>17</v>
      </c>
    </row>
    <row r="956" spans="1:10" x14ac:dyDescent="0.25">
      <c r="A956" s="5" t="s">
        <v>14464</v>
      </c>
      <c r="B956" s="5" t="s">
        <v>14465</v>
      </c>
      <c r="C956" s="5">
        <v>2</v>
      </c>
      <c r="D956" s="5" t="s">
        <v>24</v>
      </c>
      <c r="E956" s="5" t="s">
        <v>290</v>
      </c>
      <c r="F956" s="5" t="s">
        <v>291</v>
      </c>
      <c r="G956" s="5" t="s">
        <v>292</v>
      </c>
      <c r="H956" s="5" t="s">
        <v>15730</v>
      </c>
      <c r="I956" s="5" t="s">
        <v>15730</v>
      </c>
      <c r="J956" s="5">
        <v>163.16</v>
      </c>
    </row>
    <row r="957" spans="1:10" x14ac:dyDescent="0.25">
      <c r="A957" s="5" t="s">
        <v>14458</v>
      </c>
      <c r="B957" s="5" t="s">
        <v>14459</v>
      </c>
      <c r="C957" s="5">
        <v>2</v>
      </c>
      <c r="D957" s="5" t="s">
        <v>24</v>
      </c>
      <c r="E957" s="5" t="s">
        <v>1626</v>
      </c>
      <c r="F957" s="5" t="s">
        <v>14460</v>
      </c>
      <c r="G957" s="5" t="s">
        <v>1628</v>
      </c>
      <c r="H957" s="5" t="s">
        <v>15730</v>
      </c>
      <c r="I957" s="5" t="s">
        <v>15730</v>
      </c>
      <c r="J957" s="5">
        <v>486</v>
      </c>
    </row>
    <row r="958" spans="1:10" x14ac:dyDescent="0.25">
      <c r="A958" s="5" t="s">
        <v>2499</v>
      </c>
      <c r="B958" s="5" t="s">
        <v>2500</v>
      </c>
      <c r="C958" s="5">
        <v>9</v>
      </c>
      <c r="D958" s="5" t="s">
        <v>24</v>
      </c>
      <c r="E958" s="5" t="s">
        <v>63</v>
      </c>
      <c r="F958" s="5" t="s">
        <v>536</v>
      </c>
      <c r="G958" s="5" t="s">
        <v>65</v>
      </c>
      <c r="H958" s="5" t="s">
        <v>15730</v>
      </c>
      <c r="I958" s="5" t="s">
        <v>15730</v>
      </c>
      <c r="J958" s="5">
        <v>162</v>
      </c>
    </row>
    <row r="959" spans="1:10" x14ac:dyDescent="0.25">
      <c r="A959" s="5" t="s">
        <v>2501</v>
      </c>
      <c r="B959" s="5" t="s">
        <v>2502</v>
      </c>
      <c r="C959" s="5">
        <v>3</v>
      </c>
      <c r="D959" s="5" t="s">
        <v>24</v>
      </c>
      <c r="E959" s="5" t="s">
        <v>25</v>
      </c>
      <c r="F959" s="5" t="s">
        <v>3960</v>
      </c>
      <c r="G959" s="5" t="s">
        <v>27</v>
      </c>
      <c r="H959" s="5" t="s">
        <v>15730</v>
      </c>
      <c r="I959" s="5" t="s">
        <v>15730</v>
      </c>
      <c r="J959" s="5">
        <v>0</v>
      </c>
    </row>
    <row r="960" spans="1:10" x14ac:dyDescent="0.25">
      <c r="A960" s="5" t="s">
        <v>14452</v>
      </c>
      <c r="B960" s="5" t="s">
        <v>14453</v>
      </c>
      <c r="C960" s="5">
        <v>2</v>
      </c>
      <c r="D960" s="5" t="s">
        <v>24</v>
      </c>
      <c r="E960" s="5" t="s">
        <v>201</v>
      </c>
      <c r="F960" s="5" t="s">
        <v>1604</v>
      </c>
      <c r="G960" s="5" t="s">
        <v>203</v>
      </c>
      <c r="H960" s="5" t="s">
        <v>15730</v>
      </c>
      <c r="I960" s="5" t="s">
        <v>15730</v>
      </c>
      <c r="J960" s="5">
        <v>320</v>
      </c>
    </row>
    <row r="961" spans="1:10" x14ac:dyDescent="0.25">
      <c r="A961" s="5" t="s">
        <v>2506</v>
      </c>
      <c r="B961" s="5" t="s">
        <v>2507</v>
      </c>
      <c r="C961" s="5">
        <v>3</v>
      </c>
      <c r="D961" s="5" t="s">
        <v>24</v>
      </c>
      <c r="E961" s="5"/>
      <c r="F961" s="5"/>
      <c r="G961" s="5"/>
      <c r="H961" s="5" t="s">
        <v>15730</v>
      </c>
      <c r="I961" s="5" t="s">
        <v>15730</v>
      </c>
      <c r="J961" s="5">
        <v>0</v>
      </c>
    </row>
    <row r="962" spans="1:10" x14ac:dyDescent="0.25">
      <c r="A962" s="5" t="s">
        <v>14447</v>
      </c>
      <c r="B962" s="5" t="s">
        <v>14448</v>
      </c>
      <c r="C962" s="5">
        <v>9</v>
      </c>
      <c r="D962" s="5" t="s">
        <v>24</v>
      </c>
      <c r="E962" s="5" t="s">
        <v>151</v>
      </c>
      <c r="F962" s="5" t="s">
        <v>2922</v>
      </c>
      <c r="G962" s="5" t="s">
        <v>153</v>
      </c>
      <c r="H962" s="5" t="s">
        <v>15730</v>
      </c>
      <c r="I962" s="5" t="s">
        <v>15730</v>
      </c>
      <c r="J962" s="5">
        <v>137.25</v>
      </c>
    </row>
    <row r="963" spans="1:10" x14ac:dyDescent="0.25">
      <c r="A963" s="5" t="s">
        <v>14443</v>
      </c>
      <c r="B963" s="5" t="s">
        <v>14444</v>
      </c>
      <c r="C963" s="5">
        <v>2</v>
      </c>
      <c r="D963" s="5" t="s">
        <v>24</v>
      </c>
      <c r="E963" s="5" t="s">
        <v>2116</v>
      </c>
      <c r="F963" s="5" t="s">
        <v>1290</v>
      </c>
      <c r="G963" s="5" t="s">
        <v>2118</v>
      </c>
      <c r="H963" s="5" t="s">
        <v>15730</v>
      </c>
      <c r="I963" s="5" t="s">
        <v>15730</v>
      </c>
      <c r="J963" s="5">
        <v>260</v>
      </c>
    </row>
    <row r="964" spans="1:10" x14ac:dyDescent="0.25">
      <c r="A964" s="5" t="s">
        <v>2513</v>
      </c>
      <c r="B964" s="5" t="s">
        <v>2514</v>
      </c>
      <c r="C964" s="5">
        <v>3</v>
      </c>
      <c r="D964" s="5" t="s">
        <v>24</v>
      </c>
      <c r="E964" s="5" t="s">
        <v>48</v>
      </c>
      <c r="F964" s="5" t="s">
        <v>2515</v>
      </c>
      <c r="G964" s="5" t="s">
        <v>50</v>
      </c>
      <c r="H964" s="5" t="s">
        <v>15730</v>
      </c>
      <c r="I964" s="5" t="s">
        <v>15730</v>
      </c>
      <c r="J964" s="5">
        <v>14.685600000000001</v>
      </c>
    </row>
    <row r="965" spans="1:10" x14ac:dyDescent="0.25">
      <c r="A965" s="5" t="s">
        <v>2516</v>
      </c>
      <c r="B965" s="5" t="s">
        <v>2517</v>
      </c>
      <c r="C965" s="5">
        <v>1</v>
      </c>
      <c r="D965" s="5" t="s">
        <v>24</v>
      </c>
      <c r="E965" s="5" t="s">
        <v>25</v>
      </c>
      <c r="F965" s="5" t="s">
        <v>3960</v>
      </c>
      <c r="G965" s="5" t="s">
        <v>27</v>
      </c>
      <c r="H965" s="5" t="s">
        <v>15730</v>
      </c>
      <c r="I965" s="5" t="s">
        <v>15730</v>
      </c>
      <c r="J965" s="5">
        <v>0</v>
      </c>
    </row>
    <row r="966" spans="1:10" x14ac:dyDescent="0.25">
      <c r="A966" s="5" t="s">
        <v>2518</v>
      </c>
      <c r="B966" s="5" t="s">
        <v>2519</v>
      </c>
      <c r="C966" s="5">
        <v>14</v>
      </c>
      <c r="D966" s="5" t="s">
        <v>24</v>
      </c>
      <c r="E966" s="5" t="s">
        <v>63</v>
      </c>
      <c r="F966" s="5" t="s">
        <v>3960</v>
      </c>
      <c r="G966" s="5" t="s">
        <v>65</v>
      </c>
      <c r="H966" s="5" t="s">
        <v>15730</v>
      </c>
      <c r="I966" s="5" t="s">
        <v>15730</v>
      </c>
      <c r="J966" s="5">
        <v>0</v>
      </c>
    </row>
    <row r="967" spans="1:10" x14ac:dyDescent="0.25">
      <c r="A967" s="5" t="s">
        <v>2521</v>
      </c>
      <c r="B967" s="5" t="s">
        <v>2522</v>
      </c>
      <c r="C967" s="5">
        <v>1</v>
      </c>
      <c r="D967" s="5" t="s">
        <v>24</v>
      </c>
      <c r="E967" s="5" t="s">
        <v>2523</v>
      </c>
      <c r="F967" s="5" t="s">
        <v>3960</v>
      </c>
      <c r="G967" s="5" t="s">
        <v>2524</v>
      </c>
      <c r="H967" s="5" t="s">
        <v>15730</v>
      </c>
      <c r="I967" s="5" t="s">
        <v>15730</v>
      </c>
      <c r="J967" s="5">
        <v>0</v>
      </c>
    </row>
    <row r="968" spans="1:10" x14ac:dyDescent="0.25">
      <c r="A968" s="5" t="s">
        <v>2525</v>
      </c>
      <c r="B968" s="5" t="s">
        <v>2526</v>
      </c>
      <c r="C968" s="5">
        <v>3</v>
      </c>
      <c r="D968" s="5" t="s">
        <v>24</v>
      </c>
      <c r="E968" s="5" t="s">
        <v>57</v>
      </c>
      <c r="F968" s="5" t="s">
        <v>3960</v>
      </c>
      <c r="G968" s="5" t="s">
        <v>59</v>
      </c>
      <c r="H968" s="5" t="s">
        <v>15730</v>
      </c>
      <c r="I968" s="5" t="s">
        <v>15730</v>
      </c>
      <c r="J968" s="5">
        <v>0</v>
      </c>
    </row>
    <row r="969" spans="1:10" x14ac:dyDescent="0.25">
      <c r="A969" s="5" t="s">
        <v>14439</v>
      </c>
      <c r="B969" s="5" t="s">
        <v>14440</v>
      </c>
      <c r="C969" s="5">
        <v>1</v>
      </c>
      <c r="D969" s="5" t="s">
        <v>24</v>
      </c>
      <c r="E969" s="5" t="s">
        <v>238</v>
      </c>
      <c r="F969" s="5" t="s">
        <v>3960</v>
      </c>
      <c r="G969" s="5" t="s">
        <v>239</v>
      </c>
      <c r="H969" s="5" t="s">
        <v>15730</v>
      </c>
      <c r="I969" s="5" t="s">
        <v>15730</v>
      </c>
      <c r="J969" s="5">
        <v>0</v>
      </c>
    </row>
    <row r="970" spans="1:10" x14ac:dyDescent="0.25">
      <c r="A970" s="5" t="s">
        <v>14437</v>
      </c>
      <c r="B970" s="5" t="s">
        <v>14438</v>
      </c>
      <c r="C970" s="5">
        <v>4</v>
      </c>
      <c r="D970" s="5" t="s">
        <v>24</v>
      </c>
      <c r="E970" s="5" t="s">
        <v>201</v>
      </c>
      <c r="F970" s="5" t="s">
        <v>3960</v>
      </c>
      <c r="G970" s="5" t="s">
        <v>203</v>
      </c>
      <c r="H970" s="5" t="s">
        <v>15730</v>
      </c>
      <c r="I970" s="5" t="s">
        <v>15730</v>
      </c>
      <c r="J970" s="5">
        <v>0</v>
      </c>
    </row>
    <row r="971" spans="1:10" x14ac:dyDescent="0.25">
      <c r="A971" s="5" t="s">
        <v>14435</v>
      </c>
      <c r="B971" s="5" t="s">
        <v>14436</v>
      </c>
      <c r="C971" s="5">
        <v>3</v>
      </c>
      <c r="D971" s="5" t="s">
        <v>24</v>
      </c>
      <c r="E971" s="5" t="s">
        <v>201</v>
      </c>
      <c r="F971" s="5" t="s">
        <v>2074</v>
      </c>
      <c r="G971" s="5" t="s">
        <v>203</v>
      </c>
      <c r="H971" s="5" t="s">
        <v>15730</v>
      </c>
      <c r="I971" s="5" t="s">
        <v>15730</v>
      </c>
      <c r="J971" s="5">
        <v>375</v>
      </c>
    </row>
    <row r="972" spans="1:10" x14ac:dyDescent="0.25">
      <c r="A972" s="5" t="s">
        <v>2535</v>
      </c>
      <c r="B972" s="5" t="s">
        <v>2536</v>
      </c>
      <c r="C972" s="5">
        <v>1</v>
      </c>
      <c r="D972" s="5" t="s">
        <v>62</v>
      </c>
      <c r="E972" s="5" t="s">
        <v>387</v>
      </c>
      <c r="F972" s="5" t="s">
        <v>2537</v>
      </c>
      <c r="G972" s="5" t="s">
        <v>389</v>
      </c>
      <c r="H972" s="5" t="s">
        <v>15730</v>
      </c>
      <c r="I972" s="5" t="s">
        <v>15730</v>
      </c>
      <c r="J972" s="5">
        <v>42.249600000000001</v>
      </c>
    </row>
    <row r="973" spans="1:10" x14ac:dyDescent="0.25">
      <c r="A973" s="5" t="s">
        <v>14433</v>
      </c>
      <c r="B973" s="5" t="s">
        <v>14434</v>
      </c>
      <c r="C973" s="5">
        <v>2</v>
      </c>
      <c r="D973" s="5" t="s">
        <v>24</v>
      </c>
      <c r="E973" s="5" t="s">
        <v>201</v>
      </c>
      <c r="F973" s="5" t="s">
        <v>6966</v>
      </c>
      <c r="G973" s="5" t="s">
        <v>203</v>
      </c>
      <c r="H973" s="5" t="s">
        <v>15730</v>
      </c>
      <c r="I973" s="5" t="s">
        <v>15730</v>
      </c>
      <c r="J973" s="5">
        <v>360</v>
      </c>
    </row>
    <row r="974" spans="1:10" x14ac:dyDescent="0.25">
      <c r="A974" s="5" t="s">
        <v>2541</v>
      </c>
      <c r="B974" s="5" t="s">
        <v>2542</v>
      </c>
      <c r="C974" s="5">
        <v>1</v>
      </c>
      <c r="D974" s="5" t="s">
        <v>24</v>
      </c>
      <c r="E974" s="5" t="s">
        <v>63</v>
      </c>
      <c r="F974" s="5" t="s">
        <v>3960</v>
      </c>
      <c r="G974" s="5" t="s">
        <v>65</v>
      </c>
      <c r="H974" s="5" t="s">
        <v>15730</v>
      </c>
      <c r="I974" s="5" t="s">
        <v>15730</v>
      </c>
      <c r="J974" s="5">
        <v>0</v>
      </c>
    </row>
    <row r="975" spans="1:10" x14ac:dyDescent="0.25">
      <c r="A975" s="5" t="s">
        <v>2543</v>
      </c>
      <c r="B975" s="5" t="s">
        <v>2544</v>
      </c>
      <c r="C975" s="5">
        <v>5</v>
      </c>
      <c r="D975" s="5" t="s">
        <v>24</v>
      </c>
      <c r="E975" s="5" t="s">
        <v>57</v>
      </c>
      <c r="F975" s="5" t="s">
        <v>2545</v>
      </c>
      <c r="G975" s="5" t="s">
        <v>59</v>
      </c>
      <c r="H975" s="5" t="s">
        <v>15730</v>
      </c>
      <c r="I975" s="5" t="s">
        <v>15730</v>
      </c>
      <c r="J975" s="5">
        <v>102.6</v>
      </c>
    </row>
    <row r="976" spans="1:10" x14ac:dyDescent="0.25">
      <c r="A976" s="5" t="s">
        <v>2546</v>
      </c>
      <c r="B976" s="5" t="s">
        <v>2547</v>
      </c>
      <c r="C976" s="5">
        <v>1</v>
      </c>
      <c r="D976" s="5" t="s">
        <v>24</v>
      </c>
      <c r="E976" s="5" t="s">
        <v>48</v>
      </c>
      <c r="F976" s="5" t="s">
        <v>2548</v>
      </c>
      <c r="G976" s="5" t="s">
        <v>50</v>
      </c>
      <c r="H976" s="5" t="s">
        <v>15730</v>
      </c>
      <c r="I976" s="5" t="s">
        <v>15730</v>
      </c>
      <c r="J976" s="5">
        <v>28.11</v>
      </c>
    </row>
    <row r="977" spans="1:10" x14ac:dyDescent="0.25">
      <c r="A977" s="5" t="s">
        <v>2549</v>
      </c>
      <c r="B977" s="5" t="s">
        <v>2550</v>
      </c>
      <c r="C977" s="5">
        <v>13</v>
      </c>
      <c r="D977" s="5" t="s">
        <v>24</v>
      </c>
      <c r="E977" s="5" t="s">
        <v>112</v>
      </c>
      <c r="F977" s="5" t="s">
        <v>2551</v>
      </c>
      <c r="G977" s="5" t="s">
        <v>114</v>
      </c>
      <c r="H977" s="5" t="s">
        <v>15730</v>
      </c>
      <c r="I977" s="5" t="s">
        <v>15730</v>
      </c>
      <c r="J977" s="5">
        <v>221</v>
      </c>
    </row>
    <row r="978" spans="1:10" x14ac:dyDescent="0.25">
      <c r="A978" s="5" t="s">
        <v>2552</v>
      </c>
      <c r="B978" s="5" t="s">
        <v>2553</v>
      </c>
      <c r="C978" s="5">
        <v>1</v>
      </c>
      <c r="D978" s="5" t="s">
        <v>24</v>
      </c>
      <c r="E978" s="5" t="s">
        <v>57</v>
      </c>
      <c r="F978" s="5" t="s">
        <v>3960</v>
      </c>
      <c r="G978" s="5" t="s">
        <v>59</v>
      </c>
      <c r="H978" s="5" t="s">
        <v>15730</v>
      </c>
      <c r="I978" s="5" t="s">
        <v>15730</v>
      </c>
      <c r="J978" s="5">
        <v>0</v>
      </c>
    </row>
    <row r="979" spans="1:10" x14ac:dyDescent="0.25">
      <c r="A979" s="5" t="s">
        <v>14430</v>
      </c>
      <c r="B979" s="5" t="s">
        <v>14431</v>
      </c>
      <c r="C979" s="5">
        <v>2</v>
      </c>
      <c r="D979" s="5" t="s">
        <v>24</v>
      </c>
      <c r="E979" s="5" t="s">
        <v>290</v>
      </c>
      <c r="F979" s="5" t="s">
        <v>14432</v>
      </c>
      <c r="G979" s="5" t="s">
        <v>292</v>
      </c>
      <c r="H979" s="5" t="s">
        <v>15730</v>
      </c>
      <c r="I979" s="5" t="s">
        <v>15730</v>
      </c>
      <c r="J979" s="5">
        <v>10.4</v>
      </c>
    </row>
    <row r="980" spans="1:10" x14ac:dyDescent="0.25">
      <c r="A980" s="5" t="s">
        <v>14428</v>
      </c>
      <c r="B980" s="5" t="s">
        <v>14429</v>
      </c>
      <c r="C980" s="5">
        <v>1</v>
      </c>
      <c r="D980" s="5" t="s">
        <v>24</v>
      </c>
      <c r="E980" s="5" t="s">
        <v>2838</v>
      </c>
      <c r="F980" s="5" t="s">
        <v>3960</v>
      </c>
      <c r="G980" s="5" t="s">
        <v>2839</v>
      </c>
      <c r="H980" s="5" t="s">
        <v>15730</v>
      </c>
      <c r="I980" s="5" t="s">
        <v>15730</v>
      </c>
      <c r="J980" s="5">
        <v>0</v>
      </c>
    </row>
    <row r="981" spans="1:10" x14ac:dyDescent="0.25">
      <c r="A981" s="5" t="s">
        <v>2559</v>
      </c>
      <c r="B981" s="5" t="s">
        <v>2560</v>
      </c>
      <c r="C981" s="5">
        <v>3</v>
      </c>
      <c r="D981" s="5" t="s">
        <v>24</v>
      </c>
      <c r="E981" s="5" t="s">
        <v>63</v>
      </c>
      <c r="F981" s="5" t="s">
        <v>3960</v>
      </c>
      <c r="G981" s="5" t="s">
        <v>65</v>
      </c>
      <c r="H981" s="5" t="s">
        <v>15730</v>
      </c>
      <c r="I981" s="5" t="s">
        <v>15730</v>
      </c>
      <c r="J981" s="5">
        <v>0</v>
      </c>
    </row>
    <row r="982" spans="1:10" x14ac:dyDescent="0.25">
      <c r="A982" s="5" t="s">
        <v>2561</v>
      </c>
      <c r="B982" s="5" t="s">
        <v>2562</v>
      </c>
      <c r="C982" s="5">
        <v>66</v>
      </c>
      <c r="D982" s="5" t="s">
        <v>24</v>
      </c>
      <c r="E982" s="5" t="s">
        <v>63</v>
      </c>
      <c r="F982" s="5" t="s">
        <v>3960</v>
      </c>
      <c r="G982" s="5" t="s">
        <v>65</v>
      </c>
      <c r="H982" s="5" t="s">
        <v>15730</v>
      </c>
      <c r="I982" s="5" t="s">
        <v>15730</v>
      </c>
      <c r="J982" s="5">
        <v>0</v>
      </c>
    </row>
    <row r="983" spans="1:10" x14ac:dyDescent="0.25">
      <c r="A983" s="5" t="s">
        <v>14426</v>
      </c>
      <c r="B983" s="5" t="s">
        <v>14427</v>
      </c>
      <c r="C983" s="5">
        <v>1</v>
      </c>
      <c r="D983" s="5" t="s">
        <v>24</v>
      </c>
      <c r="E983" s="5" t="s">
        <v>25</v>
      </c>
      <c r="F983" s="5" t="s">
        <v>3960</v>
      </c>
      <c r="G983" s="5" t="s">
        <v>27</v>
      </c>
      <c r="H983" s="5" t="s">
        <v>15730</v>
      </c>
      <c r="I983" s="5" t="s">
        <v>15730</v>
      </c>
      <c r="J983" s="5">
        <v>0</v>
      </c>
    </row>
    <row r="984" spans="1:10" x14ac:dyDescent="0.25">
      <c r="A984" s="5" t="s">
        <v>14424</v>
      </c>
      <c r="B984" s="5" t="s">
        <v>14425</v>
      </c>
      <c r="C984" s="5">
        <v>1</v>
      </c>
      <c r="D984" s="5" t="s">
        <v>24</v>
      </c>
      <c r="E984" s="5"/>
      <c r="F984" s="5"/>
      <c r="G984" s="5"/>
      <c r="H984" s="5" t="s">
        <v>15730</v>
      </c>
      <c r="I984" s="5" t="s">
        <v>15730</v>
      </c>
      <c r="J984" s="5">
        <v>0</v>
      </c>
    </row>
    <row r="985" spans="1:10" x14ac:dyDescent="0.25">
      <c r="A985" s="5" t="s">
        <v>2569</v>
      </c>
      <c r="B985" s="5" t="s">
        <v>2570</v>
      </c>
      <c r="C985" s="5">
        <v>1</v>
      </c>
      <c r="D985" s="5" t="s">
        <v>24</v>
      </c>
      <c r="E985" s="5" t="s">
        <v>57</v>
      </c>
      <c r="F985" s="5" t="s">
        <v>3960</v>
      </c>
      <c r="G985" s="5" t="s">
        <v>59</v>
      </c>
      <c r="H985" s="5" t="s">
        <v>15730</v>
      </c>
      <c r="I985" s="5" t="s">
        <v>15730</v>
      </c>
      <c r="J985" s="5">
        <v>0</v>
      </c>
    </row>
    <row r="986" spans="1:10" x14ac:dyDescent="0.25">
      <c r="A986" s="5" t="s">
        <v>2572</v>
      </c>
      <c r="B986" s="5" t="s">
        <v>2573</v>
      </c>
      <c r="C986" s="5">
        <v>3</v>
      </c>
      <c r="D986" s="5" t="s">
        <v>24</v>
      </c>
      <c r="E986" s="5" t="s">
        <v>63</v>
      </c>
      <c r="F986" s="5" t="s">
        <v>2574</v>
      </c>
      <c r="G986" s="5" t="s">
        <v>65</v>
      </c>
      <c r="H986" s="5" t="s">
        <v>15730</v>
      </c>
      <c r="I986" s="5" t="s">
        <v>15730</v>
      </c>
      <c r="J986" s="5">
        <v>31.08</v>
      </c>
    </row>
    <row r="987" spans="1:10" x14ac:dyDescent="0.25">
      <c r="A987" s="5" t="s">
        <v>14408</v>
      </c>
      <c r="B987" s="5" t="s">
        <v>14409</v>
      </c>
      <c r="C987" s="5">
        <v>1</v>
      </c>
      <c r="D987" s="5" t="s">
        <v>24</v>
      </c>
      <c r="E987" s="5" t="s">
        <v>57</v>
      </c>
      <c r="F987" s="5" t="s">
        <v>14410</v>
      </c>
      <c r="G987" s="5" t="s">
        <v>59</v>
      </c>
      <c r="H987" s="5" t="s">
        <v>15730</v>
      </c>
      <c r="I987" s="5" t="s">
        <v>15730</v>
      </c>
      <c r="J987" s="5">
        <v>266.20999999999998</v>
      </c>
    </row>
    <row r="988" spans="1:10" x14ac:dyDescent="0.25">
      <c r="A988" s="5" t="s">
        <v>14405</v>
      </c>
      <c r="B988" s="5" t="s">
        <v>14406</v>
      </c>
      <c r="C988" s="5">
        <v>3</v>
      </c>
      <c r="D988" s="5" t="s">
        <v>24</v>
      </c>
      <c r="E988" s="5" t="s">
        <v>290</v>
      </c>
      <c r="F988" s="5" t="s">
        <v>14407</v>
      </c>
      <c r="G988" s="5" t="s">
        <v>292</v>
      </c>
      <c r="H988" s="5" t="s">
        <v>15730</v>
      </c>
      <c r="I988" s="5" t="s">
        <v>15730</v>
      </c>
      <c r="J988" s="5">
        <v>129</v>
      </c>
    </row>
    <row r="989" spans="1:10" x14ac:dyDescent="0.25">
      <c r="A989" s="5" t="s">
        <v>14399</v>
      </c>
      <c r="B989" s="5" t="s">
        <v>14400</v>
      </c>
      <c r="C989" s="5">
        <v>1</v>
      </c>
      <c r="D989" s="5" t="s">
        <v>24</v>
      </c>
      <c r="E989" s="5" t="s">
        <v>57</v>
      </c>
      <c r="F989" s="5" t="s">
        <v>3960</v>
      </c>
      <c r="G989" s="5" t="s">
        <v>59</v>
      </c>
      <c r="H989" s="5" t="s">
        <v>15730</v>
      </c>
      <c r="I989" s="5" t="s">
        <v>15730</v>
      </c>
      <c r="J989" s="5">
        <v>0</v>
      </c>
    </row>
    <row r="990" spans="1:10" x14ac:dyDescent="0.25">
      <c r="A990" s="5" t="s">
        <v>14396</v>
      </c>
      <c r="B990" s="5" t="s">
        <v>14397</v>
      </c>
      <c r="C990" s="5">
        <v>2</v>
      </c>
      <c r="D990" s="5" t="s">
        <v>24</v>
      </c>
      <c r="E990" s="5" t="s">
        <v>63</v>
      </c>
      <c r="F990" s="5" t="s">
        <v>14398</v>
      </c>
      <c r="G990" s="5" t="s">
        <v>65</v>
      </c>
      <c r="H990" s="5" t="s">
        <v>15730</v>
      </c>
      <c r="I990" s="5" t="s">
        <v>15730</v>
      </c>
      <c r="J990" s="5">
        <v>57.5</v>
      </c>
    </row>
    <row r="991" spans="1:10" x14ac:dyDescent="0.25">
      <c r="A991" s="5" t="s">
        <v>14394</v>
      </c>
      <c r="B991" s="5" t="s">
        <v>14395</v>
      </c>
      <c r="C991" s="5">
        <v>6</v>
      </c>
      <c r="D991" s="5" t="s">
        <v>24</v>
      </c>
      <c r="E991" s="5" t="s">
        <v>63</v>
      </c>
      <c r="F991" s="5" t="s">
        <v>3960</v>
      </c>
      <c r="G991" s="5" t="s">
        <v>65</v>
      </c>
      <c r="H991" s="5" t="s">
        <v>15730</v>
      </c>
      <c r="I991" s="5" t="s">
        <v>15730</v>
      </c>
      <c r="J991" s="5">
        <v>0</v>
      </c>
    </row>
    <row r="992" spans="1:10" x14ac:dyDescent="0.25">
      <c r="A992" s="5" t="s">
        <v>14389</v>
      </c>
      <c r="B992" s="5" t="s">
        <v>14390</v>
      </c>
      <c r="C992" s="5">
        <v>2</v>
      </c>
      <c r="D992" s="5" t="s">
        <v>24</v>
      </c>
      <c r="E992" s="5" t="s">
        <v>14391</v>
      </c>
      <c r="F992" s="5" t="s">
        <v>14392</v>
      </c>
      <c r="G992" s="5" t="s">
        <v>14393</v>
      </c>
      <c r="H992" s="5" t="s">
        <v>15730</v>
      </c>
      <c r="I992" s="5" t="s">
        <v>15730</v>
      </c>
      <c r="J992" s="5">
        <v>4657.5200000000004</v>
      </c>
    </row>
    <row r="993" spans="1:10" x14ac:dyDescent="0.25">
      <c r="A993" s="5" t="s">
        <v>2591</v>
      </c>
      <c r="B993" s="5" t="s">
        <v>2592</v>
      </c>
      <c r="C993" s="5">
        <v>100</v>
      </c>
      <c r="D993" s="5" t="s">
        <v>62</v>
      </c>
      <c r="E993" s="5"/>
      <c r="F993" s="5"/>
      <c r="G993" s="5"/>
      <c r="H993" s="5" t="s">
        <v>15730</v>
      </c>
      <c r="I993" s="5" t="s">
        <v>15730</v>
      </c>
      <c r="J993" s="5">
        <v>0</v>
      </c>
    </row>
    <row r="994" spans="1:10" x14ac:dyDescent="0.25">
      <c r="A994" s="5" t="s">
        <v>2593</v>
      </c>
      <c r="B994" s="5" t="s">
        <v>2594</v>
      </c>
      <c r="C994" s="5">
        <v>2</v>
      </c>
      <c r="D994" s="5" t="s">
        <v>24</v>
      </c>
      <c r="E994" s="5" t="s">
        <v>57</v>
      </c>
      <c r="F994" s="5" t="s">
        <v>3960</v>
      </c>
      <c r="G994" s="5" t="s">
        <v>59</v>
      </c>
      <c r="H994" s="5" t="s">
        <v>15730</v>
      </c>
      <c r="I994" s="5" t="s">
        <v>15730</v>
      </c>
      <c r="J994" s="5">
        <v>0</v>
      </c>
    </row>
    <row r="995" spans="1:10" x14ac:dyDescent="0.25">
      <c r="A995" s="5" t="s">
        <v>2595</v>
      </c>
      <c r="B995" s="5" t="s">
        <v>2596</v>
      </c>
      <c r="C995" s="5">
        <v>10</v>
      </c>
      <c r="D995" s="5" t="s">
        <v>24</v>
      </c>
      <c r="E995" s="5" t="s">
        <v>2597</v>
      </c>
      <c r="F995" s="5" t="s">
        <v>2598</v>
      </c>
      <c r="G995" s="5" t="s">
        <v>2599</v>
      </c>
      <c r="H995" s="5" t="s">
        <v>15730</v>
      </c>
      <c r="I995" s="5" t="s">
        <v>15730</v>
      </c>
      <c r="J995" s="5">
        <v>75</v>
      </c>
    </row>
    <row r="996" spans="1:10" x14ac:dyDescent="0.25">
      <c r="A996" s="5" t="s">
        <v>2600</v>
      </c>
      <c r="B996" s="5" t="s">
        <v>2601</v>
      </c>
      <c r="C996" s="5">
        <v>3</v>
      </c>
      <c r="D996" s="5" t="s">
        <v>24</v>
      </c>
      <c r="E996" s="5" t="s">
        <v>1083</v>
      </c>
      <c r="F996" s="5" t="s">
        <v>15756</v>
      </c>
      <c r="G996" s="5" t="s">
        <v>1084</v>
      </c>
      <c r="H996" s="5" t="s">
        <v>15730</v>
      </c>
      <c r="I996" s="5" t="s">
        <v>15730</v>
      </c>
      <c r="J996" s="5">
        <v>1067.8499999999999</v>
      </c>
    </row>
    <row r="997" spans="1:10" x14ac:dyDescent="0.25">
      <c r="A997" s="5" t="s">
        <v>14387</v>
      </c>
      <c r="B997" s="5" t="s">
        <v>14388</v>
      </c>
      <c r="C997" s="5">
        <v>5</v>
      </c>
      <c r="D997" s="5" t="s">
        <v>24</v>
      </c>
      <c r="E997" s="5" t="s">
        <v>63</v>
      </c>
      <c r="F997" s="5" t="s">
        <v>3960</v>
      </c>
      <c r="G997" s="5" t="s">
        <v>65</v>
      </c>
      <c r="H997" s="5" t="s">
        <v>15730</v>
      </c>
      <c r="I997" s="5" t="s">
        <v>15730</v>
      </c>
      <c r="J997" s="5">
        <v>0</v>
      </c>
    </row>
    <row r="998" spans="1:10" x14ac:dyDescent="0.25">
      <c r="A998" s="5" t="s">
        <v>2604</v>
      </c>
      <c r="B998" s="5" t="s">
        <v>2605</v>
      </c>
      <c r="C998" s="5">
        <v>1</v>
      </c>
      <c r="D998" s="5" t="s">
        <v>24</v>
      </c>
      <c r="E998" s="5" t="s">
        <v>72</v>
      </c>
      <c r="F998" s="5" t="s">
        <v>2606</v>
      </c>
      <c r="G998" s="5" t="s">
        <v>74</v>
      </c>
      <c r="H998" s="5" t="s">
        <v>15730</v>
      </c>
      <c r="I998" s="5" t="s">
        <v>15730</v>
      </c>
      <c r="J998" s="5">
        <v>119.09</v>
      </c>
    </row>
    <row r="999" spans="1:10" x14ac:dyDescent="0.25">
      <c r="A999" s="5" t="s">
        <v>2607</v>
      </c>
      <c r="B999" s="5" t="s">
        <v>2608</v>
      </c>
      <c r="C999" s="5">
        <v>1</v>
      </c>
      <c r="D999" s="5" t="s">
        <v>24</v>
      </c>
      <c r="E999" s="5" t="s">
        <v>171</v>
      </c>
      <c r="F999" s="5" t="s">
        <v>3960</v>
      </c>
      <c r="G999" s="5" t="s">
        <v>173</v>
      </c>
      <c r="H999" s="5" t="s">
        <v>15730</v>
      </c>
      <c r="I999" s="5" t="s">
        <v>15730</v>
      </c>
      <c r="J999" s="5">
        <v>0</v>
      </c>
    </row>
    <row r="1000" spans="1:10" x14ac:dyDescent="0.25">
      <c r="A1000" s="5" t="s">
        <v>14383</v>
      </c>
      <c r="B1000" s="5" t="s">
        <v>14384</v>
      </c>
      <c r="C1000" s="5">
        <v>1</v>
      </c>
      <c r="D1000" s="5" t="s">
        <v>24</v>
      </c>
      <c r="E1000" s="5" t="s">
        <v>72</v>
      </c>
      <c r="F1000" s="5" t="s">
        <v>3960</v>
      </c>
      <c r="G1000" s="5" t="s">
        <v>74</v>
      </c>
      <c r="H1000" s="5" t="s">
        <v>15730</v>
      </c>
      <c r="I1000" s="5" t="s">
        <v>15730</v>
      </c>
      <c r="J1000" s="5">
        <v>0</v>
      </c>
    </row>
    <row r="1001" spans="1:10" x14ac:dyDescent="0.25">
      <c r="A1001" s="5" t="s">
        <v>14380</v>
      </c>
      <c r="B1001" s="5" t="s">
        <v>14381</v>
      </c>
      <c r="C1001" s="5">
        <v>2</v>
      </c>
      <c r="D1001" s="5" t="s">
        <v>24</v>
      </c>
      <c r="E1001" s="5" t="s">
        <v>57</v>
      </c>
      <c r="F1001" s="5" t="s">
        <v>14382</v>
      </c>
      <c r="G1001" s="5" t="s">
        <v>59</v>
      </c>
      <c r="H1001" s="5" t="s">
        <v>15730</v>
      </c>
      <c r="I1001" s="5" t="s">
        <v>15730</v>
      </c>
      <c r="J1001" s="5">
        <v>58.9</v>
      </c>
    </row>
    <row r="1002" spans="1:10" x14ac:dyDescent="0.25">
      <c r="A1002" s="5" t="s">
        <v>2613</v>
      </c>
      <c r="B1002" s="5" t="s">
        <v>2614</v>
      </c>
      <c r="C1002" s="5">
        <v>8</v>
      </c>
      <c r="D1002" s="5" t="s">
        <v>24</v>
      </c>
      <c r="E1002" s="5" t="s">
        <v>57</v>
      </c>
      <c r="F1002" s="5" t="s">
        <v>3960</v>
      </c>
      <c r="G1002" s="5" t="s">
        <v>59</v>
      </c>
      <c r="H1002" s="5" t="s">
        <v>15730</v>
      </c>
      <c r="I1002" s="5" t="s">
        <v>15730</v>
      </c>
      <c r="J1002" s="5">
        <v>0</v>
      </c>
    </row>
    <row r="1003" spans="1:10" x14ac:dyDescent="0.25">
      <c r="A1003" s="5" t="s">
        <v>14370</v>
      </c>
      <c r="B1003" s="5" t="s">
        <v>14371</v>
      </c>
      <c r="C1003" s="5">
        <v>1</v>
      </c>
      <c r="D1003" s="5" t="s">
        <v>24</v>
      </c>
      <c r="E1003" s="5" t="s">
        <v>201</v>
      </c>
      <c r="F1003" s="5" t="s">
        <v>2668</v>
      </c>
      <c r="G1003" s="5" t="s">
        <v>203</v>
      </c>
      <c r="H1003" s="5" t="s">
        <v>15730</v>
      </c>
      <c r="I1003" s="5" t="s">
        <v>15730</v>
      </c>
      <c r="J1003" s="5">
        <v>327</v>
      </c>
    </row>
    <row r="1004" spans="1:10" x14ac:dyDescent="0.25">
      <c r="A1004" s="5" t="s">
        <v>14364</v>
      </c>
      <c r="B1004" s="5" t="s">
        <v>14365</v>
      </c>
      <c r="C1004" s="5">
        <v>3</v>
      </c>
      <c r="D1004" s="5" t="s">
        <v>24</v>
      </c>
      <c r="E1004" s="5" t="s">
        <v>145</v>
      </c>
      <c r="F1004" s="5" t="s">
        <v>3960</v>
      </c>
      <c r="G1004" s="5" t="s">
        <v>146</v>
      </c>
      <c r="H1004" s="5" t="s">
        <v>15730</v>
      </c>
      <c r="I1004" s="5" t="s">
        <v>15730</v>
      </c>
      <c r="J1004" s="5">
        <v>0</v>
      </c>
    </row>
    <row r="1005" spans="1:10" x14ac:dyDescent="0.25">
      <c r="A1005" s="5" t="s">
        <v>2620</v>
      </c>
      <c r="B1005" s="5" t="s">
        <v>2621</v>
      </c>
      <c r="C1005" s="5">
        <v>13</v>
      </c>
      <c r="D1005" s="5" t="s">
        <v>24</v>
      </c>
      <c r="E1005" s="5"/>
      <c r="F1005" s="5"/>
      <c r="G1005" s="5"/>
      <c r="H1005" s="5" t="s">
        <v>15730</v>
      </c>
      <c r="I1005" s="5" t="s">
        <v>15730</v>
      </c>
      <c r="J1005" s="5">
        <v>0</v>
      </c>
    </row>
    <row r="1006" spans="1:10" x14ac:dyDescent="0.25">
      <c r="A1006" s="5" t="s">
        <v>14360</v>
      </c>
      <c r="B1006" s="5" t="s">
        <v>14361</v>
      </c>
      <c r="C1006" s="5">
        <v>1</v>
      </c>
      <c r="D1006" s="5" t="s">
        <v>24</v>
      </c>
      <c r="E1006" s="5" t="s">
        <v>201</v>
      </c>
      <c r="F1006" s="5" t="s">
        <v>629</v>
      </c>
      <c r="G1006" s="5" t="s">
        <v>203</v>
      </c>
      <c r="H1006" s="5" t="s">
        <v>15730</v>
      </c>
      <c r="I1006" s="5" t="s">
        <v>15730</v>
      </c>
      <c r="J1006" s="5">
        <v>50</v>
      </c>
    </row>
    <row r="1007" spans="1:10" x14ac:dyDescent="0.25">
      <c r="A1007" s="5" t="s">
        <v>14358</v>
      </c>
      <c r="B1007" s="5" t="s">
        <v>14359</v>
      </c>
      <c r="C1007" s="5">
        <v>11</v>
      </c>
      <c r="D1007" s="5" t="s">
        <v>24</v>
      </c>
      <c r="E1007" s="5"/>
      <c r="F1007" s="5"/>
      <c r="G1007" s="5"/>
      <c r="H1007" s="5" t="s">
        <v>15730</v>
      </c>
      <c r="I1007" s="5" t="s">
        <v>15730</v>
      </c>
      <c r="J1007" s="5">
        <v>0</v>
      </c>
    </row>
    <row r="1008" spans="1:10" x14ac:dyDescent="0.25">
      <c r="A1008" s="5" t="s">
        <v>14356</v>
      </c>
      <c r="B1008" s="5" t="s">
        <v>14357</v>
      </c>
      <c r="C1008" s="5">
        <v>800</v>
      </c>
      <c r="D1008" s="5" t="s">
        <v>24</v>
      </c>
      <c r="E1008" s="5" t="s">
        <v>72</v>
      </c>
      <c r="F1008" s="5" t="s">
        <v>176</v>
      </c>
      <c r="G1008" s="5" t="s">
        <v>74</v>
      </c>
      <c r="H1008" s="5" t="s">
        <v>15730</v>
      </c>
      <c r="I1008" s="5" t="s">
        <v>15730</v>
      </c>
      <c r="J1008" s="5">
        <v>2400</v>
      </c>
    </row>
    <row r="1009" spans="1:10" x14ac:dyDescent="0.25">
      <c r="A1009" s="5" t="s">
        <v>2628</v>
      </c>
      <c r="B1009" s="5" t="s">
        <v>2629</v>
      </c>
      <c r="C1009" s="5">
        <v>8</v>
      </c>
      <c r="D1009" s="5" t="s">
        <v>2630</v>
      </c>
      <c r="E1009" s="5" t="s">
        <v>57</v>
      </c>
      <c r="F1009" s="5" t="s">
        <v>3960</v>
      </c>
      <c r="G1009" s="5" t="s">
        <v>59</v>
      </c>
      <c r="H1009" s="5" t="s">
        <v>15730</v>
      </c>
      <c r="I1009" s="5" t="s">
        <v>15730</v>
      </c>
      <c r="J1009" s="5">
        <v>0</v>
      </c>
    </row>
    <row r="1010" spans="1:10" x14ac:dyDescent="0.25">
      <c r="A1010" s="5" t="s">
        <v>14349</v>
      </c>
      <c r="B1010" s="5" t="s">
        <v>14350</v>
      </c>
      <c r="C1010" s="5">
        <v>3</v>
      </c>
      <c r="D1010" s="5" t="s">
        <v>24</v>
      </c>
      <c r="E1010" s="5" t="s">
        <v>25</v>
      </c>
      <c r="F1010" s="5" t="s">
        <v>3960</v>
      </c>
      <c r="G1010" s="5" t="s">
        <v>27</v>
      </c>
      <c r="H1010" s="5" t="s">
        <v>15730</v>
      </c>
      <c r="I1010" s="5" t="s">
        <v>15730</v>
      </c>
      <c r="J1010" s="5">
        <v>0</v>
      </c>
    </row>
    <row r="1011" spans="1:10" x14ac:dyDescent="0.25">
      <c r="A1011" s="5" t="s">
        <v>2634</v>
      </c>
      <c r="B1011" s="5" t="s">
        <v>2635</v>
      </c>
      <c r="C1011" s="5">
        <v>3</v>
      </c>
      <c r="D1011" s="5" t="s">
        <v>24</v>
      </c>
      <c r="E1011" s="5" t="s">
        <v>25</v>
      </c>
      <c r="F1011" s="5" t="s">
        <v>3960</v>
      </c>
      <c r="G1011" s="5" t="s">
        <v>27</v>
      </c>
      <c r="H1011" s="5" t="s">
        <v>15730</v>
      </c>
      <c r="I1011" s="5" t="s">
        <v>15730</v>
      </c>
      <c r="J1011" s="5">
        <v>0</v>
      </c>
    </row>
    <row r="1012" spans="1:10" x14ac:dyDescent="0.25">
      <c r="A1012" s="5" t="s">
        <v>14345</v>
      </c>
      <c r="B1012" s="5" t="s">
        <v>14346</v>
      </c>
      <c r="C1012" s="5">
        <v>1</v>
      </c>
      <c r="D1012" s="5" t="s">
        <v>24</v>
      </c>
      <c r="E1012" s="5" t="s">
        <v>53</v>
      </c>
      <c r="F1012" s="5" t="s">
        <v>3960</v>
      </c>
      <c r="G1012" s="5" t="s">
        <v>54</v>
      </c>
      <c r="H1012" s="5" t="s">
        <v>15730</v>
      </c>
      <c r="I1012" s="5" t="s">
        <v>15730</v>
      </c>
      <c r="J1012" s="5">
        <v>0</v>
      </c>
    </row>
    <row r="1013" spans="1:10" x14ac:dyDescent="0.25">
      <c r="A1013" s="5" t="s">
        <v>2638</v>
      </c>
      <c r="B1013" s="5" t="s">
        <v>2639</v>
      </c>
      <c r="C1013" s="5">
        <v>3</v>
      </c>
      <c r="D1013" s="5" t="s">
        <v>24</v>
      </c>
      <c r="E1013" s="5" t="s">
        <v>57</v>
      </c>
      <c r="F1013" s="5" t="s">
        <v>3960</v>
      </c>
      <c r="G1013" s="5" t="s">
        <v>59</v>
      </c>
      <c r="H1013" s="5" t="s">
        <v>15730</v>
      </c>
      <c r="I1013" s="5" t="s">
        <v>15730</v>
      </c>
      <c r="J1013" s="5">
        <v>0</v>
      </c>
    </row>
    <row r="1014" spans="1:10" x14ac:dyDescent="0.25">
      <c r="A1014" s="5" t="s">
        <v>2640</v>
      </c>
      <c r="B1014" s="5" t="s">
        <v>2641</v>
      </c>
      <c r="C1014" s="5">
        <v>1</v>
      </c>
      <c r="D1014" s="5" t="s">
        <v>24</v>
      </c>
      <c r="E1014" s="5" t="s">
        <v>63</v>
      </c>
      <c r="F1014" s="5" t="s">
        <v>3960</v>
      </c>
      <c r="G1014" s="5" t="s">
        <v>65</v>
      </c>
      <c r="H1014" s="5" t="s">
        <v>15730</v>
      </c>
      <c r="I1014" s="5" t="s">
        <v>15730</v>
      </c>
      <c r="J1014" s="5">
        <v>0</v>
      </c>
    </row>
    <row r="1015" spans="1:10" x14ac:dyDescent="0.25">
      <c r="A1015" s="5" t="s">
        <v>2642</v>
      </c>
      <c r="B1015" s="5" t="s">
        <v>2643</v>
      </c>
      <c r="C1015" s="5">
        <v>3</v>
      </c>
      <c r="D1015" s="5" t="s">
        <v>24</v>
      </c>
      <c r="E1015" s="5" t="s">
        <v>53</v>
      </c>
      <c r="F1015" s="5" t="s">
        <v>2644</v>
      </c>
      <c r="G1015" s="5" t="s">
        <v>54</v>
      </c>
      <c r="H1015" s="5" t="s">
        <v>15730</v>
      </c>
      <c r="I1015" s="5" t="s">
        <v>15730</v>
      </c>
      <c r="J1015" s="5">
        <v>228.03000000000003</v>
      </c>
    </row>
    <row r="1016" spans="1:10" x14ac:dyDescent="0.25">
      <c r="A1016" s="5" t="s">
        <v>14343</v>
      </c>
      <c r="B1016" s="5" t="s">
        <v>14344</v>
      </c>
      <c r="C1016" s="5">
        <v>100</v>
      </c>
      <c r="D1016" s="5" t="s">
        <v>24</v>
      </c>
      <c r="E1016" s="5" t="s">
        <v>25</v>
      </c>
      <c r="F1016" s="5" t="s">
        <v>5841</v>
      </c>
      <c r="G1016" s="5" t="s">
        <v>27</v>
      </c>
      <c r="H1016" s="5" t="s">
        <v>15730</v>
      </c>
      <c r="I1016" s="5" t="s">
        <v>15730</v>
      </c>
      <c r="J1016" s="5">
        <v>1237</v>
      </c>
    </row>
    <row r="1017" spans="1:10" x14ac:dyDescent="0.25">
      <c r="A1017" s="5" t="s">
        <v>14338</v>
      </c>
      <c r="B1017" s="5" t="s">
        <v>14339</v>
      </c>
      <c r="C1017" s="5">
        <v>2</v>
      </c>
      <c r="D1017" s="5" t="s">
        <v>62</v>
      </c>
      <c r="E1017" s="5" t="s">
        <v>48</v>
      </c>
      <c r="F1017" s="5" t="s">
        <v>14340</v>
      </c>
      <c r="G1017" s="5" t="s">
        <v>50</v>
      </c>
      <c r="H1017" s="5" t="s">
        <v>15730</v>
      </c>
      <c r="I1017" s="5" t="s">
        <v>15730</v>
      </c>
      <c r="J1017" s="5">
        <v>1378.6079999999999</v>
      </c>
    </row>
    <row r="1018" spans="1:10" x14ac:dyDescent="0.25">
      <c r="A1018" s="5" t="s">
        <v>14333</v>
      </c>
      <c r="B1018" s="5" t="s">
        <v>14334</v>
      </c>
      <c r="C1018" s="5">
        <v>6</v>
      </c>
      <c r="D1018" s="5" t="s">
        <v>24</v>
      </c>
      <c r="E1018" s="5" t="s">
        <v>290</v>
      </c>
      <c r="F1018" s="5" t="s">
        <v>14335</v>
      </c>
      <c r="G1018" s="5" t="s">
        <v>292</v>
      </c>
      <c r="H1018" s="5" t="s">
        <v>15730</v>
      </c>
      <c r="I1018" s="5" t="s">
        <v>15730</v>
      </c>
      <c r="J1018" s="5">
        <v>27.72</v>
      </c>
    </row>
    <row r="1019" spans="1:10" x14ac:dyDescent="0.25">
      <c r="A1019" s="5" t="s">
        <v>14331</v>
      </c>
      <c r="B1019" s="5" t="s">
        <v>14332</v>
      </c>
      <c r="C1019" s="5">
        <v>3</v>
      </c>
      <c r="D1019" s="5" t="s">
        <v>24</v>
      </c>
      <c r="E1019" s="5" t="s">
        <v>57</v>
      </c>
      <c r="F1019" s="5" t="s">
        <v>3960</v>
      </c>
      <c r="G1019" s="5" t="s">
        <v>59</v>
      </c>
      <c r="H1019" s="5" t="s">
        <v>15730</v>
      </c>
      <c r="I1019" s="5" t="s">
        <v>15730</v>
      </c>
      <c r="J1019" s="5">
        <v>0</v>
      </c>
    </row>
    <row r="1020" spans="1:10" x14ac:dyDescent="0.25">
      <c r="A1020" s="5" t="s">
        <v>14328</v>
      </c>
      <c r="B1020" s="5" t="s">
        <v>14329</v>
      </c>
      <c r="C1020" s="5">
        <v>1</v>
      </c>
      <c r="D1020" s="5" t="s">
        <v>24</v>
      </c>
      <c r="E1020" s="5" t="s">
        <v>57</v>
      </c>
      <c r="F1020" s="5" t="s">
        <v>14330</v>
      </c>
      <c r="G1020" s="5" t="s">
        <v>59</v>
      </c>
      <c r="H1020" s="5" t="s">
        <v>15730</v>
      </c>
      <c r="I1020" s="5" t="s">
        <v>15730</v>
      </c>
      <c r="J1020" s="5">
        <v>754.07</v>
      </c>
    </row>
    <row r="1021" spans="1:10" x14ac:dyDescent="0.25">
      <c r="A1021" s="5" t="s">
        <v>14325</v>
      </c>
      <c r="B1021" s="5" t="s">
        <v>14326</v>
      </c>
      <c r="C1021" s="5">
        <v>1</v>
      </c>
      <c r="D1021" s="5" t="s">
        <v>24</v>
      </c>
      <c r="E1021" s="5" t="s">
        <v>48</v>
      </c>
      <c r="F1021" s="5" t="s">
        <v>14327</v>
      </c>
      <c r="G1021" s="5" t="s">
        <v>50</v>
      </c>
      <c r="H1021" s="5" t="s">
        <v>15730</v>
      </c>
      <c r="I1021" s="5" t="s">
        <v>15730</v>
      </c>
      <c r="J1021" s="5">
        <v>5.9549000000000003</v>
      </c>
    </row>
    <row r="1022" spans="1:10" x14ac:dyDescent="0.25">
      <c r="A1022" s="5" t="s">
        <v>14322</v>
      </c>
      <c r="B1022" s="5" t="s">
        <v>14323</v>
      </c>
      <c r="C1022" s="5">
        <v>1</v>
      </c>
      <c r="D1022" s="5" t="s">
        <v>24</v>
      </c>
      <c r="E1022" s="5" t="s">
        <v>517</v>
      </c>
      <c r="F1022" s="5" t="s">
        <v>14324</v>
      </c>
      <c r="G1022" s="5" t="s">
        <v>519</v>
      </c>
      <c r="H1022" s="5" t="s">
        <v>15730</v>
      </c>
      <c r="I1022" s="5" t="s">
        <v>15730</v>
      </c>
      <c r="J1022" s="5">
        <v>1470</v>
      </c>
    </row>
    <row r="1023" spans="1:10" x14ac:dyDescent="0.25">
      <c r="A1023" s="5" t="s">
        <v>2660</v>
      </c>
      <c r="B1023" s="5" t="s">
        <v>2661</v>
      </c>
      <c r="C1023" s="5">
        <v>6</v>
      </c>
      <c r="D1023" s="5" t="s">
        <v>24</v>
      </c>
      <c r="E1023" s="5"/>
      <c r="F1023" s="5"/>
      <c r="G1023" s="5"/>
      <c r="H1023" s="5" t="s">
        <v>15730</v>
      </c>
      <c r="I1023" s="5" t="s">
        <v>15730</v>
      </c>
      <c r="J1023" s="5">
        <v>0</v>
      </c>
    </row>
    <row r="1024" spans="1:10" x14ac:dyDescent="0.25">
      <c r="A1024" s="5" t="s">
        <v>14308</v>
      </c>
      <c r="B1024" s="5" t="s">
        <v>14309</v>
      </c>
      <c r="C1024" s="5">
        <v>15</v>
      </c>
      <c r="D1024" s="5" t="s">
        <v>24</v>
      </c>
      <c r="E1024" s="5" t="s">
        <v>63</v>
      </c>
      <c r="F1024" s="5" t="s">
        <v>14310</v>
      </c>
      <c r="G1024" s="5" t="s">
        <v>65</v>
      </c>
      <c r="H1024" s="5" t="s">
        <v>15730</v>
      </c>
      <c r="I1024" s="5" t="s">
        <v>15730</v>
      </c>
      <c r="J1024" s="5">
        <v>4090.05</v>
      </c>
    </row>
    <row r="1025" spans="1:10" x14ac:dyDescent="0.25">
      <c r="A1025" s="5" t="s">
        <v>14302</v>
      </c>
      <c r="B1025" s="5" t="s">
        <v>14303</v>
      </c>
      <c r="C1025" s="5">
        <v>1</v>
      </c>
      <c r="D1025" s="5" t="s">
        <v>24</v>
      </c>
      <c r="E1025" s="5" t="s">
        <v>57</v>
      </c>
      <c r="F1025" s="5" t="s">
        <v>629</v>
      </c>
      <c r="G1025" s="5" t="s">
        <v>59</v>
      </c>
      <c r="H1025" s="5" t="s">
        <v>15730</v>
      </c>
      <c r="I1025" s="5" t="s">
        <v>15730</v>
      </c>
      <c r="J1025" s="5">
        <v>50</v>
      </c>
    </row>
    <row r="1026" spans="1:10" x14ac:dyDescent="0.25">
      <c r="A1026" s="5" t="s">
        <v>14300</v>
      </c>
      <c r="B1026" s="5" t="s">
        <v>14301</v>
      </c>
      <c r="C1026" s="5">
        <v>7</v>
      </c>
      <c r="D1026" s="5" t="s">
        <v>24</v>
      </c>
      <c r="E1026" s="5" t="s">
        <v>63</v>
      </c>
      <c r="F1026" s="5" t="s">
        <v>3960</v>
      </c>
      <c r="G1026" s="5" t="s">
        <v>65</v>
      </c>
      <c r="H1026" s="5" t="s">
        <v>15730</v>
      </c>
      <c r="I1026" s="5" t="s">
        <v>15730</v>
      </c>
      <c r="J1026" s="5">
        <v>0</v>
      </c>
    </row>
    <row r="1027" spans="1:10" x14ac:dyDescent="0.25">
      <c r="A1027" s="5" t="s">
        <v>2669</v>
      </c>
      <c r="B1027" s="5" t="s">
        <v>2670</v>
      </c>
      <c r="C1027" s="5">
        <v>30</v>
      </c>
      <c r="D1027" s="5" t="s">
        <v>24</v>
      </c>
      <c r="E1027" s="5" t="s">
        <v>63</v>
      </c>
      <c r="F1027" s="5" t="s">
        <v>3960</v>
      </c>
      <c r="G1027" s="5" t="s">
        <v>65</v>
      </c>
      <c r="H1027" s="5" t="s">
        <v>15730</v>
      </c>
      <c r="I1027" s="5" t="s">
        <v>15730</v>
      </c>
      <c r="J1027" s="5">
        <v>0</v>
      </c>
    </row>
    <row r="1028" spans="1:10" x14ac:dyDescent="0.25">
      <c r="A1028" s="5" t="s">
        <v>14298</v>
      </c>
      <c r="B1028" s="5" t="s">
        <v>14299</v>
      </c>
      <c r="C1028" s="5">
        <v>3</v>
      </c>
      <c r="D1028" s="5" t="s">
        <v>24</v>
      </c>
      <c r="E1028" s="5" t="s">
        <v>53</v>
      </c>
      <c r="F1028" s="5" t="s">
        <v>3960</v>
      </c>
      <c r="G1028" s="5" t="s">
        <v>54</v>
      </c>
      <c r="H1028" s="5" t="s">
        <v>15730</v>
      </c>
      <c r="I1028" s="5" t="s">
        <v>15730</v>
      </c>
      <c r="J1028" s="5">
        <v>0</v>
      </c>
    </row>
    <row r="1029" spans="1:10" x14ac:dyDescent="0.25">
      <c r="A1029" s="5" t="s">
        <v>2673</v>
      </c>
      <c r="B1029" s="5" t="s">
        <v>2674</v>
      </c>
      <c r="C1029" s="5">
        <v>8</v>
      </c>
      <c r="D1029" s="5" t="s">
        <v>24</v>
      </c>
      <c r="E1029" s="5" t="s">
        <v>57</v>
      </c>
      <c r="F1029" s="5" t="s">
        <v>3960</v>
      </c>
      <c r="G1029" s="5" t="s">
        <v>59</v>
      </c>
      <c r="H1029" s="5" t="s">
        <v>15730</v>
      </c>
      <c r="I1029" s="5" t="s">
        <v>15730</v>
      </c>
      <c r="J1029" s="5">
        <v>0</v>
      </c>
    </row>
    <row r="1030" spans="1:10" x14ac:dyDescent="0.25">
      <c r="A1030" s="5" t="s">
        <v>14296</v>
      </c>
      <c r="B1030" s="5" t="s">
        <v>14297</v>
      </c>
      <c r="C1030" s="5">
        <v>1</v>
      </c>
      <c r="D1030" s="5" t="s">
        <v>24</v>
      </c>
      <c r="E1030" s="5" t="s">
        <v>63</v>
      </c>
      <c r="F1030" s="5" t="s">
        <v>3960</v>
      </c>
      <c r="G1030" s="5" t="s">
        <v>65</v>
      </c>
      <c r="H1030" s="5" t="s">
        <v>15730</v>
      </c>
      <c r="I1030" s="5" t="s">
        <v>15730</v>
      </c>
      <c r="J1030" s="5">
        <v>0</v>
      </c>
    </row>
    <row r="1031" spans="1:10" x14ac:dyDescent="0.25">
      <c r="A1031" s="5" t="s">
        <v>14285</v>
      </c>
      <c r="B1031" s="5" t="s">
        <v>14286</v>
      </c>
      <c r="C1031" s="5">
        <v>9</v>
      </c>
      <c r="D1031" s="5" t="s">
        <v>24</v>
      </c>
      <c r="E1031" s="5" t="s">
        <v>63</v>
      </c>
      <c r="F1031" s="5" t="s">
        <v>3960</v>
      </c>
      <c r="G1031" s="5" t="s">
        <v>65</v>
      </c>
      <c r="H1031" s="5" t="s">
        <v>15730</v>
      </c>
      <c r="I1031" s="5" t="s">
        <v>15730</v>
      </c>
      <c r="J1031" s="5">
        <v>0</v>
      </c>
    </row>
    <row r="1032" spans="1:10" x14ac:dyDescent="0.25">
      <c r="A1032" s="5" t="s">
        <v>14280</v>
      </c>
      <c r="B1032" s="5" t="s">
        <v>14281</v>
      </c>
      <c r="C1032" s="5">
        <v>1</v>
      </c>
      <c r="D1032" s="5" t="s">
        <v>24</v>
      </c>
      <c r="E1032" s="5" t="s">
        <v>57</v>
      </c>
      <c r="F1032" s="5" t="s">
        <v>77</v>
      </c>
      <c r="G1032" s="5" t="s">
        <v>59</v>
      </c>
      <c r="H1032" s="5" t="s">
        <v>15730</v>
      </c>
      <c r="I1032" s="5" t="s">
        <v>15730</v>
      </c>
      <c r="J1032" s="5">
        <v>20</v>
      </c>
    </row>
    <row r="1033" spans="1:10" x14ac:dyDescent="0.25">
      <c r="A1033" s="5" t="s">
        <v>14274</v>
      </c>
      <c r="B1033" s="5" t="s">
        <v>14275</v>
      </c>
      <c r="C1033" s="5">
        <v>12</v>
      </c>
      <c r="D1033" s="5" t="s">
        <v>24</v>
      </c>
      <c r="E1033" s="5" t="s">
        <v>25</v>
      </c>
      <c r="F1033" s="5" t="s">
        <v>3960</v>
      </c>
      <c r="G1033" s="5" t="s">
        <v>27</v>
      </c>
      <c r="H1033" s="5" t="s">
        <v>15730</v>
      </c>
      <c r="I1033" s="5" t="s">
        <v>15730</v>
      </c>
      <c r="J1033" s="5">
        <v>0</v>
      </c>
    </row>
    <row r="1034" spans="1:10" x14ac:dyDescent="0.25">
      <c r="A1034" s="5" t="s">
        <v>2683</v>
      </c>
      <c r="B1034" s="5" t="s">
        <v>2684</v>
      </c>
      <c r="C1034" s="5">
        <v>3</v>
      </c>
      <c r="D1034" s="5" t="s">
        <v>24</v>
      </c>
      <c r="E1034" s="5" t="s">
        <v>57</v>
      </c>
      <c r="F1034" s="5" t="s">
        <v>2685</v>
      </c>
      <c r="G1034" s="5" t="s">
        <v>59</v>
      </c>
      <c r="H1034" s="5" t="s">
        <v>15730</v>
      </c>
      <c r="I1034" s="5" t="s">
        <v>15730</v>
      </c>
      <c r="J1034" s="5">
        <v>5.9399999999999995</v>
      </c>
    </row>
    <row r="1035" spans="1:10" x14ac:dyDescent="0.25">
      <c r="A1035" s="5" t="s">
        <v>2686</v>
      </c>
      <c r="B1035" s="5" t="s">
        <v>2687</v>
      </c>
      <c r="C1035" s="5">
        <v>3</v>
      </c>
      <c r="D1035" s="5" t="s">
        <v>24</v>
      </c>
      <c r="E1035" s="5" t="s">
        <v>159</v>
      </c>
      <c r="F1035" s="5" t="s">
        <v>2688</v>
      </c>
      <c r="G1035" s="5" t="s">
        <v>161</v>
      </c>
      <c r="H1035" s="5" t="s">
        <v>15730</v>
      </c>
      <c r="I1035" s="5" t="s">
        <v>15730</v>
      </c>
      <c r="J1035" s="5">
        <v>4663.5</v>
      </c>
    </row>
    <row r="1036" spans="1:10" x14ac:dyDescent="0.25">
      <c r="A1036" s="5" t="s">
        <v>14266</v>
      </c>
      <c r="B1036" s="5" t="s">
        <v>14267</v>
      </c>
      <c r="C1036" s="5">
        <v>1</v>
      </c>
      <c r="D1036" s="5" t="s">
        <v>24</v>
      </c>
      <c r="E1036" s="5" t="s">
        <v>151</v>
      </c>
      <c r="F1036" s="5" t="s">
        <v>3960</v>
      </c>
      <c r="G1036" s="5" t="s">
        <v>153</v>
      </c>
      <c r="H1036" s="5" t="s">
        <v>15730</v>
      </c>
      <c r="I1036" s="5" t="s">
        <v>15730</v>
      </c>
      <c r="J1036" s="5">
        <v>0</v>
      </c>
    </row>
    <row r="1037" spans="1:10" x14ac:dyDescent="0.25">
      <c r="A1037" s="5" t="s">
        <v>14262</v>
      </c>
      <c r="B1037" s="5" t="s">
        <v>14263</v>
      </c>
      <c r="C1037" s="5">
        <v>8</v>
      </c>
      <c r="D1037" s="5" t="s">
        <v>24</v>
      </c>
      <c r="E1037" s="5" t="s">
        <v>63</v>
      </c>
      <c r="F1037" s="5" t="s">
        <v>3960</v>
      </c>
      <c r="G1037" s="5" t="s">
        <v>65</v>
      </c>
      <c r="H1037" s="5" t="s">
        <v>15730</v>
      </c>
      <c r="I1037" s="5" t="s">
        <v>15730</v>
      </c>
      <c r="J1037" s="5">
        <v>0</v>
      </c>
    </row>
    <row r="1038" spans="1:10" x14ac:dyDescent="0.25">
      <c r="A1038" s="5" t="s">
        <v>14259</v>
      </c>
      <c r="B1038" s="5" t="s">
        <v>14260</v>
      </c>
      <c r="C1038" s="5">
        <v>3</v>
      </c>
      <c r="D1038" s="5" t="s">
        <v>24</v>
      </c>
      <c r="E1038" s="5" t="s">
        <v>290</v>
      </c>
      <c r="F1038" s="5" t="s">
        <v>14261</v>
      </c>
      <c r="G1038" s="5" t="s">
        <v>292</v>
      </c>
      <c r="H1038" s="5" t="s">
        <v>15730</v>
      </c>
      <c r="I1038" s="5" t="s">
        <v>15730</v>
      </c>
      <c r="J1038" s="5">
        <v>155.64000000000001</v>
      </c>
    </row>
    <row r="1039" spans="1:10" x14ac:dyDescent="0.25">
      <c r="A1039" s="5" t="s">
        <v>14257</v>
      </c>
      <c r="B1039" s="5" t="s">
        <v>14258</v>
      </c>
      <c r="C1039" s="5">
        <v>1</v>
      </c>
      <c r="D1039" s="5" t="s">
        <v>24</v>
      </c>
      <c r="E1039" s="5"/>
      <c r="F1039" s="5"/>
      <c r="G1039" s="5"/>
      <c r="H1039" s="5" t="s">
        <v>15730</v>
      </c>
      <c r="I1039" s="5" t="s">
        <v>15730</v>
      </c>
      <c r="J1039" s="5">
        <v>0</v>
      </c>
    </row>
    <row r="1040" spans="1:10" x14ac:dyDescent="0.25">
      <c r="A1040" s="5" t="s">
        <v>2698</v>
      </c>
      <c r="B1040" s="5" t="s">
        <v>2699</v>
      </c>
      <c r="C1040" s="5">
        <v>1</v>
      </c>
      <c r="D1040" s="5" t="s">
        <v>24</v>
      </c>
      <c r="E1040" s="5"/>
      <c r="F1040" s="5"/>
      <c r="G1040" s="5"/>
      <c r="H1040" s="5" t="s">
        <v>15730</v>
      </c>
      <c r="I1040" s="5" t="s">
        <v>15730</v>
      </c>
      <c r="J1040" s="5">
        <v>0</v>
      </c>
    </row>
    <row r="1041" spans="1:10" x14ac:dyDescent="0.25">
      <c r="A1041" s="5" t="s">
        <v>14255</v>
      </c>
      <c r="B1041" s="5" t="s">
        <v>14256</v>
      </c>
      <c r="C1041" s="5">
        <v>1</v>
      </c>
      <c r="D1041" s="5" t="s">
        <v>24</v>
      </c>
      <c r="E1041" s="5" t="s">
        <v>145</v>
      </c>
      <c r="F1041" s="5" t="s">
        <v>1922</v>
      </c>
      <c r="G1041" s="5" t="s">
        <v>146</v>
      </c>
      <c r="H1041" s="5" t="s">
        <v>15730</v>
      </c>
      <c r="I1041" s="5" t="s">
        <v>15730</v>
      </c>
      <c r="J1041" s="5">
        <v>350</v>
      </c>
    </row>
    <row r="1042" spans="1:10" x14ac:dyDescent="0.25">
      <c r="A1042" s="5" t="s">
        <v>14253</v>
      </c>
      <c r="B1042" s="5" t="s">
        <v>14254</v>
      </c>
      <c r="C1042" s="5">
        <v>1</v>
      </c>
      <c r="D1042" s="5" t="s">
        <v>24</v>
      </c>
      <c r="E1042" s="5"/>
      <c r="F1042" s="5"/>
      <c r="G1042" s="5"/>
      <c r="H1042" s="5" t="s">
        <v>15730</v>
      </c>
      <c r="I1042" s="5" t="s">
        <v>15730</v>
      </c>
      <c r="J1042" s="5">
        <v>0</v>
      </c>
    </row>
    <row r="1043" spans="1:10" x14ac:dyDescent="0.25">
      <c r="A1043" s="5" t="s">
        <v>2705</v>
      </c>
      <c r="B1043" s="5" t="s">
        <v>2706</v>
      </c>
      <c r="C1043" s="5">
        <v>8</v>
      </c>
      <c r="D1043" s="5" t="s">
        <v>24</v>
      </c>
      <c r="E1043" s="5" t="s">
        <v>48</v>
      </c>
      <c r="F1043" s="5" t="s">
        <v>3960</v>
      </c>
      <c r="G1043" s="5" t="s">
        <v>50</v>
      </c>
      <c r="H1043" s="5" t="s">
        <v>15730</v>
      </c>
      <c r="I1043" s="5" t="s">
        <v>15730</v>
      </c>
      <c r="J1043" s="5">
        <v>0</v>
      </c>
    </row>
    <row r="1044" spans="1:10" x14ac:dyDescent="0.25">
      <c r="A1044" s="5" t="s">
        <v>2707</v>
      </c>
      <c r="B1044" s="5" t="s">
        <v>2708</v>
      </c>
      <c r="C1044" s="5">
        <v>1</v>
      </c>
      <c r="D1044" s="5" t="s">
        <v>62</v>
      </c>
      <c r="E1044" s="5" t="s">
        <v>48</v>
      </c>
      <c r="F1044" s="5" t="s">
        <v>2709</v>
      </c>
      <c r="G1044" s="5" t="s">
        <v>50</v>
      </c>
      <c r="H1044" s="5" t="s">
        <v>15730</v>
      </c>
      <c r="I1044" s="5" t="s">
        <v>15730</v>
      </c>
      <c r="J1044" s="5">
        <v>154.99889999999999</v>
      </c>
    </row>
    <row r="1045" spans="1:10" x14ac:dyDescent="0.25">
      <c r="A1045" s="5" t="s">
        <v>14250</v>
      </c>
      <c r="B1045" s="5" t="s">
        <v>14251</v>
      </c>
      <c r="C1045" s="5">
        <v>1</v>
      </c>
      <c r="D1045" s="5" t="s">
        <v>62</v>
      </c>
      <c r="E1045" s="5" t="s">
        <v>387</v>
      </c>
      <c r="F1045" s="5" t="s">
        <v>14252</v>
      </c>
      <c r="G1045" s="5" t="s">
        <v>389</v>
      </c>
      <c r="H1045" s="5" t="s">
        <v>15730</v>
      </c>
      <c r="I1045" s="5" t="s">
        <v>15730</v>
      </c>
      <c r="J1045" s="5">
        <v>159.6</v>
      </c>
    </row>
    <row r="1046" spans="1:10" x14ac:dyDescent="0.25">
      <c r="A1046" s="5" t="s">
        <v>14240</v>
      </c>
      <c r="B1046" s="5" t="s">
        <v>14241</v>
      </c>
      <c r="C1046" s="5">
        <v>1</v>
      </c>
      <c r="D1046" s="5" t="s">
        <v>24</v>
      </c>
      <c r="E1046" s="5" t="s">
        <v>145</v>
      </c>
      <c r="F1046" s="5" t="s">
        <v>3960</v>
      </c>
      <c r="G1046" s="5" t="s">
        <v>146</v>
      </c>
      <c r="H1046" s="5" t="s">
        <v>15730</v>
      </c>
      <c r="I1046" s="5" t="s">
        <v>15730</v>
      </c>
      <c r="J1046" s="5">
        <v>0</v>
      </c>
    </row>
    <row r="1047" spans="1:10" x14ac:dyDescent="0.25">
      <c r="A1047" s="5" t="s">
        <v>14236</v>
      </c>
      <c r="B1047" s="5" t="s">
        <v>14237</v>
      </c>
      <c r="C1047" s="5">
        <v>2</v>
      </c>
      <c r="D1047" s="5" t="s">
        <v>62</v>
      </c>
      <c r="E1047" s="5" t="s">
        <v>290</v>
      </c>
      <c r="F1047" s="5" t="s">
        <v>1372</v>
      </c>
      <c r="G1047" s="5" t="s">
        <v>292</v>
      </c>
      <c r="H1047" s="5" t="s">
        <v>15730</v>
      </c>
      <c r="I1047" s="5" t="s">
        <v>15730</v>
      </c>
      <c r="J1047" s="5">
        <v>162</v>
      </c>
    </row>
    <row r="1048" spans="1:10" x14ac:dyDescent="0.25">
      <c r="A1048" s="5" t="s">
        <v>14232</v>
      </c>
      <c r="B1048" s="5" t="s">
        <v>14233</v>
      </c>
      <c r="C1048" s="5">
        <v>2</v>
      </c>
      <c r="D1048" s="5" t="s">
        <v>809</v>
      </c>
      <c r="E1048" s="5" t="s">
        <v>1031</v>
      </c>
      <c r="F1048" s="5" t="s">
        <v>1036</v>
      </c>
      <c r="G1048" s="5" t="s">
        <v>1033</v>
      </c>
      <c r="H1048" s="5" t="s">
        <v>15730</v>
      </c>
      <c r="I1048" s="5" t="s">
        <v>15730</v>
      </c>
      <c r="J1048" s="5">
        <v>201</v>
      </c>
    </row>
    <row r="1049" spans="1:10" x14ac:dyDescent="0.25">
      <c r="A1049" s="5" t="s">
        <v>2720</v>
      </c>
      <c r="B1049" s="5" t="s">
        <v>2721</v>
      </c>
      <c r="C1049" s="5">
        <v>21</v>
      </c>
      <c r="D1049" s="5" t="s">
        <v>24</v>
      </c>
      <c r="E1049" s="5" t="s">
        <v>72</v>
      </c>
      <c r="F1049" s="5" t="s">
        <v>2722</v>
      </c>
      <c r="G1049" s="5" t="s">
        <v>74</v>
      </c>
      <c r="H1049" s="5" t="s">
        <v>15730</v>
      </c>
      <c r="I1049" s="5" t="s">
        <v>15730</v>
      </c>
      <c r="J1049" s="5">
        <v>350.49</v>
      </c>
    </row>
    <row r="1050" spans="1:10" x14ac:dyDescent="0.25">
      <c r="A1050" s="5" t="s">
        <v>2723</v>
      </c>
      <c r="B1050" s="5" t="s">
        <v>2724</v>
      </c>
      <c r="C1050" s="5">
        <v>1</v>
      </c>
      <c r="D1050" s="5" t="s">
        <v>24</v>
      </c>
      <c r="E1050" s="5" t="s">
        <v>57</v>
      </c>
      <c r="F1050" s="5" t="s">
        <v>3960</v>
      </c>
      <c r="G1050" s="5" t="s">
        <v>59</v>
      </c>
      <c r="H1050" s="5" t="s">
        <v>15730</v>
      </c>
      <c r="I1050" s="5" t="s">
        <v>15730</v>
      </c>
      <c r="J1050" s="5">
        <v>0</v>
      </c>
    </row>
    <row r="1051" spans="1:10" x14ac:dyDescent="0.25">
      <c r="A1051" s="5" t="s">
        <v>14230</v>
      </c>
      <c r="B1051" s="5" t="s">
        <v>14231</v>
      </c>
      <c r="C1051" s="5">
        <v>4</v>
      </c>
      <c r="D1051" s="5" t="s">
        <v>24</v>
      </c>
      <c r="E1051" s="5" t="s">
        <v>63</v>
      </c>
      <c r="F1051" s="5" t="s">
        <v>3960</v>
      </c>
      <c r="G1051" s="5" t="s">
        <v>65</v>
      </c>
      <c r="H1051" s="5" t="s">
        <v>15730</v>
      </c>
      <c r="I1051" s="5" t="s">
        <v>15730</v>
      </c>
      <c r="J1051" s="5">
        <v>0</v>
      </c>
    </row>
    <row r="1052" spans="1:10" x14ac:dyDescent="0.25">
      <c r="A1052" s="5" t="s">
        <v>14228</v>
      </c>
      <c r="B1052" s="5" t="s">
        <v>14229</v>
      </c>
      <c r="C1052" s="5">
        <v>1</v>
      </c>
      <c r="D1052" s="5" t="s">
        <v>24</v>
      </c>
      <c r="E1052" s="5" t="s">
        <v>25</v>
      </c>
      <c r="F1052" s="5" t="s">
        <v>3960</v>
      </c>
      <c r="G1052" s="5" t="s">
        <v>27</v>
      </c>
      <c r="H1052" s="5" t="s">
        <v>15730</v>
      </c>
      <c r="I1052" s="5" t="s">
        <v>15730</v>
      </c>
      <c r="J1052" s="5">
        <v>0</v>
      </c>
    </row>
    <row r="1053" spans="1:10" x14ac:dyDescent="0.25">
      <c r="A1053" s="5" t="s">
        <v>2730</v>
      </c>
      <c r="B1053" s="5" t="s">
        <v>2731</v>
      </c>
      <c r="C1053" s="5">
        <v>17</v>
      </c>
      <c r="D1053" s="5" t="s">
        <v>24</v>
      </c>
      <c r="E1053" s="5" t="s">
        <v>383</v>
      </c>
      <c r="F1053" s="5" t="s">
        <v>3960</v>
      </c>
      <c r="G1053" s="5" t="s">
        <v>384</v>
      </c>
      <c r="H1053" s="5" t="s">
        <v>15730</v>
      </c>
      <c r="I1053" s="5" t="s">
        <v>15730</v>
      </c>
      <c r="J1053" s="5">
        <v>0</v>
      </c>
    </row>
    <row r="1054" spans="1:10" x14ac:dyDescent="0.25">
      <c r="A1054" s="5" t="s">
        <v>2733</v>
      </c>
      <c r="B1054" s="5" t="s">
        <v>2734</v>
      </c>
      <c r="C1054" s="5">
        <v>2</v>
      </c>
      <c r="D1054" s="5" t="s">
        <v>24</v>
      </c>
      <c r="E1054" s="5" t="s">
        <v>456</v>
      </c>
      <c r="F1054" s="5" t="s">
        <v>314</v>
      </c>
      <c r="G1054" s="5" t="s">
        <v>458</v>
      </c>
      <c r="H1054" s="5" t="s">
        <v>15730</v>
      </c>
      <c r="I1054" s="5" t="s">
        <v>15730</v>
      </c>
      <c r="J1054" s="5">
        <v>15.16</v>
      </c>
    </row>
    <row r="1055" spans="1:10" x14ac:dyDescent="0.25">
      <c r="A1055" s="5" t="s">
        <v>14224</v>
      </c>
      <c r="B1055" s="5" t="s">
        <v>14225</v>
      </c>
      <c r="C1055" s="5">
        <v>100</v>
      </c>
      <c r="D1055" s="5" t="s">
        <v>62</v>
      </c>
      <c r="E1055" s="5" t="s">
        <v>63</v>
      </c>
      <c r="F1055" s="5" t="s">
        <v>13863</v>
      </c>
      <c r="G1055" s="5" t="s">
        <v>65</v>
      </c>
      <c r="H1055" s="5" t="s">
        <v>15730</v>
      </c>
      <c r="I1055" s="5" t="s">
        <v>15730</v>
      </c>
      <c r="J1055" s="5">
        <v>13.5</v>
      </c>
    </row>
    <row r="1056" spans="1:10" x14ac:dyDescent="0.25">
      <c r="A1056" s="5" t="s">
        <v>14222</v>
      </c>
      <c r="B1056" s="5" t="s">
        <v>14223</v>
      </c>
      <c r="C1056" s="5">
        <v>3</v>
      </c>
      <c r="D1056" s="5" t="s">
        <v>24</v>
      </c>
      <c r="E1056" s="5" t="s">
        <v>57</v>
      </c>
      <c r="F1056" s="5" t="s">
        <v>3960</v>
      </c>
      <c r="G1056" s="5" t="s">
        <v>59</v>
      </c>
      <c r="H1056" s="5" t="s">
        <v>15730</v>
      </c>
      <c r="I1056" s="5" t="s">
        <v>15730</v>
      </c>
      <c r="J1056" s="5">
        <v>0</v>
      </c>
    </row>
    <row r="1057" spans="1:10" x14ac:dyDescent="0.25">
      <c r="A1057" s="5" t="s">
        <v>14213</v>
      </c>
      <c r="B1057" s="5" t="s">
        <v>14214</v>
      </c>
      <c r="C1057" s="5">
        <v>1</v>
      </c>
      <c r="D1057" s="5" t="s">
        <v>24</v>
      </c>
      <c r="E1057" s="5" t="s">
        <v>40</v>
      </c>
      <c r="F1057" s="5" t="s">
        <v>14215</v>
      </c>
      <c r="G1057" s="5" t="s">
        <v>42</v>
      </c>
      <c r="H1057" s="5" t="s">
        <v>15730</v>
      </c>
      <c r="I1057" s="5" t="s">
        <v>15730</v>
      </c>
      <c r="J1057" s="5">
        <v>39.01</v>
      </c>
    </row>
    <row r="1058" spans="1:10" x14ac:dyDescent="0.25">
      <c r="A1058" s="5" t="s">
        <v>2742</v>
      </c>
      <c r="B1058" s="5" t="s">
        <v>2743</v>
      </c>
      <c r="C1058" s="5">
        <v>2</v>
      </c>
      <c r="D1058" s="5" t="s">
        <v>24</v>
      </c>
      <c r="E1058" s="5"/>
      <c r="F1058" s="5"/>
      <c r="G1058" s="5"/>
      <c r="H1058" s="5" t="s">
        <v>15730</v>
      </c>
      <c r="I1058" s="5" t="s">
        <v>15730</v>
      </c>
      <c r="J1058" s="5">
        <v>0</v>
      </c>
    </row>
    <row r="1059" spans="1:10" x14ac:dyDescent="0.25">
      <c r="A1059" s="5" t="s">
        <v>14208</v>
      </c>
      <c r="B1059" s="5" t="s">
        <v>14209</v>
      </c>
      <c r="C1059" s="5">
        <v>1</v>
      </c>
      <c r="D1059" s="5" t="s">
        <v>24</v>
      </c>
      <c r="E1059" s="5" t="s">
        <v>201</v>
      </c>
      <c r="F1059" s="5" t="s">
        <v>4706</v>
      </c>
      <c r="G1059" s="5" t="s">
        <v>203</v>
      </c>
      <c r="H1059" s="5" t="s">
        <v>15730</v>
      </c>
      <c r="I1059" s="5" t="s">
        <v>15730</v>
      </c>
      <c r="J1059" s="5">
        <v>190</v>
      </c>
    </row>
    <row r="1060" spans="1:10" x14ac:dyDescent="0.25">
      <c r="A1060" s="5" t="s">
        <v>2746</v>
      </c>
      <c r="B1060" s="5" t="s">
        <v>2747</v>
      </c>
      <c r="C1060" s="5">
        <v>4</v>
      </c>
      <c r="D1060" s="5" t="s">
        <v>24</v>
      </c>
      <c r="E1060" s="5" t="s">
        <v>57</v>
      </c>
      <c r="F1060" s="5" t="s">
        <v>3960</v>
      </c>
      <c r="G1060" s="5" t="s">
        <v>59</v>
      </c>
      <c r="H1060" s="5" t="s">
        <v>15730</v>
      </c>
      <c r="I1060" s="5" t="s">
        <v>15730</v>
      </c>
      <c r="J1060" s="5">
        <v>0</v>
      </c>
    </row>
    <row r="1061" spans="1:10" x14ac:dyDescent="0.25">
      <c r="A1061" s="5" t="s">
        <v>2748</v>
      </c>
      <c r="B1061" s="5" t="s">
        <v>2749</v>
      </c>
      <c r="C1061" s="5">
        <v>1</v>
      </c>
      <c r="D1061" s="5" t="s">
        <v>24</v>
      </c>
      <c r="E1061" s="5" t="s">
        <v>57</v>
      </c>
      <c r="F1061" s="5" t="s">
        <v>3960</v>
      </c>
      <c r="G1061" s="5" t="s">
        <v>59</v>
      </c>
      <c r="H1061" s="5" t="s">
        <v>15730</v>
      </c>
      <c r="I1061" s="5" t="s">
        <v>15730</v>
      </c>
      <c r="J1061" s="5">
        <v>0</v>
      </c>
    </row>
    <row r="1062" spans="1:10" x14ac:dyDescent="0.25">
      <c r="A1062" s="5" t="s">
        <v>2751</v>
      </c>
      <c r="B1062" s="5" t="s">
        <v>2752</v>
      </c>
      <c r="C1062" s="5">
        <v>1</v>
      </c>
      <c r="D1062" s="5" t="s">
        <v>24</v>
      </c>
      <c r="E1062" s="5" t="s">
        <v>57</v>
      </c>
      <c r="F1062" s="5" t="s">
        <v>2753</v>
      </c>
      <c r="G1062" s="5" t="s">
        <v>59</v>
      </c>
      <c r="H1062" s="5" t="s">
        <v>15730</v>
      </c>
      <c r="I1062" s="5" t="s">
        <v>15730</v>
      </c>
      <c r="J1062" s="5">
        <v>13.48</v>
      </c>
    </row>
    <row r="1063" spans="1:10" x14ac:dyDescent="0.25">
      <c r="A1063" s="5" t="s">
        <v>14203</v>
      </c>
      <c r="B1063" s="5" t="s">
        <v>14204</v>
      </c>
      <c r="C1063" s="5">
        <v>1</v>
      </c>
      <c r="D1063" s="5" t="s">
        <v>24</v>
      </c>
      <c r="E1063" s="5" t="s">
        <v>57</v>
      </c>
      <c r="F1063" s="5" t="s">
        <v>1389</v>
      </c>
      <c r="G1063" s="5" t="s">
        <v>59</v>
      </c>
      <c r="H1063" s="5" t="s">
        <v>15730</v>
      </c>
      <c r="I1063" s="5" t="s">
        <v>15730</v>
      </c>
      <c r="J1063" s="5">
        <v>49</v>
      </c>
    </row>
    <row r="1064" spans="1:10" x14ac:dyDescent="0.25">
      <c r="A1064" s="5" t="s">
        <v>14196</v>
      </c>
      <c r="B1064" s="5" t="s">
        <v>14197</v>
      </c>
      <c r="C1064" s="5">
        <v>3</v>
      </c>
      <c r="D1064" s="5" t="s">
        <v>24</v>
      </c>
      <c r="E1064" s="5" t="s">
        <v>72</v>
      </c>
      <c r="F1064" s="5" t="s">
        <v>14198</v>
      </c>
      <c r="G1064" s="5" t="s">
        <v>74</v>
      </c>
      <c r="H1064" s="5" t="s">
        <v>15730</v>
      </c>
      <c r="I1064" s="5" t="s">
        <v>15730</v>
      </c>
      <c r="J1064" s="5">
        <v>56.849999999999994</v>
      </c>
    </row>
    <row r="1065" spans="1:10" x14ac:dyDescent="0.25">
      <c r="A1065" s="5" t="s">
        <v>14188</v>
      </c>
      <c r="B1065" s="5" t="s">
        <v>14189</v>
      </c>
      <c r="C1065" s="5">
        <v>1</v>
      </c>
      <c r="D1065" s="5" t="s">
        <v>24</v>
      </c>
      <c r="E1065" s="5" t="s">
        <v>57</v>
      </c>
      <c r="F1065" s="5" t="s">
        <v>14190</v>
      </c>
      <c r="G1065" s="5" t="s">
        <v>59</v>
      </c>
      <c r="H1065" s="5" t="s">
        <v>15730</v>
      </c>
      <c r="I1065" s="5" t="s">
        <v>15730</v>
      </c>
      <c r="J1065" s="5">
        <v>211.69</v>
      </c>
    </row>
    <row r="1066" spans="1:10" x14ac:dyDescent="0.25">
      <c r="A1066" s="5" t="s">
        <v>2762</v>
      </c>
      <c r="B1066" s="5" t="s">
        <v>2763</v>
      </c>
      <c r="C1066" s="5">
        <v>12</v>
      </c>
      <c r="D1066" s="5" t="s">
        <v>24</v>
      </c>
      <c r="E1066" s="5" t="s">
        <v>63</v>
      </c>
      <c r="F1066" s="5" t="s">
        <v>2764</v>
      </c>
      <c r="G1066" s="5" t="s">
        <v>65</v>
      </c>
      <c r="H1066" s="5" t="s">
        <v>15730</v>
      </c>
      <c r="I1066" s="5" t="s">
        <v>15730</v>
      </c>
      <c r="J1066" s="5">
        <v>24.410399999999996</v>
      </c>
    </row>
    <row r="1067" spans="1:10" x14ac:dyDescent="0.25">
      <c r="A1067" s="5" t="s">
        <v>2765</v>
      </c>
      <c r="B1067" s="5" t="s">
        <v>2766</v>
      </c>
      <c r="C1067" s="5">
        <v>1</v>
      </c>
      <c r="D1067" s="5" t="s">
        <v>2767</v>
      </c>
      <c r="E1067" s="5" t="s">
        <v>2768</v>
      </c>
      <c r="F1067" s="5" t="s">
        <v>2769</v>
      </c>
      <c r="G1067" s="5" t="s">
        <v>2770</v>
      </c>
      <c r="H1067" s="5" t="s">
        <v>15730</v>
      </c>
      <c r="I1067" s="5" t="s">
        <v>15730</v>
      </c>
      <c r="J1067" s="5">
        <v>66</v>
      </c>
    </row>
    <row r="1068" spans="1:10" x14ac:dyDescent="0.25">
      <c r="A1068" s="5" t="s">
        <v>14183</v>
      </c>
      <c r="B1068" s="5" t="s">
        <v>14184</v>
      </c>
      <c r="C1068" s="5">
        <v>8</v>
      </c>
      <c r="D1068" s="5" t="s">
        <v>62</v>
      </c>
      <c r="E1068" s="5" t="s">
        <v>57</v>
      </c>
      <c r="F1068" s="5" t="s">
        <v>14185</v>
      </c>
      <c r="G1068" s="5" t="s">
        <v>59</v>
      </c>
      <c r="H1068" s="5" t="s">
        <v>15730</v>
      </c>
      <c r="I1068" s="5" t="s">
        <v>15730</v>
      </c>
      <c r="J1068" s="5">
        <v>17.2</v>
      </c>
    </row>
    <row r="1069" spans="1:10" x14ac:dyDescent="0.25">
      <c r="A1069" s="5" t="s">
        <v>14165</v>
      </c>
      <c r="B1069" s="5" t="s">
        <v>14166</v>
      </c>
      <c r="C1069" s="5">
        <v>2</v>
      </c>
      <c r="D1069" s="5" t="s">
        <v>24</v>
      </c>
      <c r="E1069" s="5"/>
      <c r="F1069" s="5"/>
      <c r="G1069" s="5"/>
      <c r="H1069" s="5" t="s">
        <v>15730</v>
      </c>
      <c r="I1069" s="5" t="s">
        <v>15730</v>
      </c>
      <c r="J1069" s="5">
        <v>0</v>
      </c>
    </row>
    <row r="1070" spans="1:10" x14ac:dyDescent="0.25">
      <c r="A1070" s="5" t="s">
        <v>14163</v>
      </c>
      <c r="B1070" s="5" t="s">
        <v>14164</v>
      </c>
      <c r="C1070" s="5">
        <v>1</v>
      </c>
      <c r="D1070" s="5" t="s">
        <v>24</v>
      </c>
      <c r="E1070" s="5" t="s">
        <v>258</v>
      </c>
      <c r="F1070" s="5" t="s">
        <v>3960</v>
      </c>
      <c r="G1070" s="5" t="s">
        <v>260</v>
      </c>
      <c r="H1070" s="5" t="s">
        <v>15730</v>
      </c>
      <c r="I1070" s="5" t="s">
        <v>15730</v>
      </c>
      <c r="J1070" s="5">
        <v>0</v>
      </c>
    </row>
    <row r="1071" spans="1:10" x14ac:dyDescent="0.25">
      <c r="A1071" s="5" t="s">
        <v>2779</v>
      </c>
      <c r="B1071" s="5" t="s">
        <v>2780</v>
      </c>
      <c r="C1071" s="5">
        <v>4</v>
      </c>
      <c r="D1071" s="5" t="s">
        <v>24</v>
      </c>
      <c r="E1071" s="5"/>
      <c r="F1071" s="5"/>
      <c r="G1071" s="5"/>
      <c r="H1071" s="5" t="s">
        <v>15730</v>
      </c>
      <c r="I1071" s="5" t="s">
        <v>15730</v>
      </c>
      <c r="J1071" s="5">
        <v>0</v>
      </c>
    </row>
    <row r="1072" spans="1:10" x14ac:dyDescent="0.25">
      <c r="A1072" s="5" t="s">
        <v>2781</v>
      </c>
      <c r="B1072" s="5" t="s">
        <v>2782</v>
      </c>
      <c r="C1072" s="5">
        <v>50</v>
      </c>
      <c r="D1072" s="5" t="s">
        <v>24</v>
      </c>
      <c r="E1072" s="5" t="s">
        <v>72</v>
      </c>
      <c r="F1072" s="5" t="s">
        <v>2783</v>
      </c>
      <c r="G1072" s="5" t="s">
        <v>74</v>
      </c>
      <c r="H1072" s="5" t="s">
        <v>15730</v>
      </c>
      <c r="I1072" s="5" t="s">
        <v>15730</v>
      </c>
      <c r="J1072" s="5">
        <v>10.5</v>
      </c>
    </row>
    <row r="1073" spans="1:10" x14ac:dyDescent="0.25">
      <c r="A1073" s="5" t="s">
        <v>2784</v>
      </c>
      <c r="B1073" s="5" t="s">
        <v>2785</v>
      </c>
      <c r="C1073" s="5">
        <v>2</v>
      </c>
      <c r="D1073" s="5" t="s">
        <v>24</v>
      </c>
      <c r="E1073" s="5" t="s">
        <v>48</v>
      </c>
      <c r="F1073" s="5" t="s">
        <v>2786</v>
      </c>
      <c r="G1073" s="5" t="s">
        <v>50</v>
      </c>
      <c r="H1073" s="5" t="s">
        <v>15730</v>
      </c>
      <c r="I1073" s="5" t="s">
        <v>15730</v>
      </c>
      <c r="J1073" s="5">
        <v>14.9778</v>
      </c>
    </row>
    <row r="1074" spans="1:10" x14ac:dyDescent="0.25">
      <c r="A1074" s="5" t="s">
        <v>14160</v>
      </c>
      <c r="B1074" s="5" t="s">
        <v>14161</v>
      </c>
      <c r="C1074" s="5">
        <v>4</v>
      </c>
      <c r="D1074" s="5" t="s">
        <v>24</v>
      </c>
      <c r="E1074" s="5" t="s">
        <v>1227</v>
      </c>
      <c r="F1074" s="5" t="s">
        <v>14162</v>
      </c>
      <c r="G1074" s="5" t="s">
        <v>1228</v>
      </c>
      <c r="H1074" s="5" t="s">
        <v>15730</v>
      </c>
      <c r="I1074" s="5" t="s">
        <v>15730</v>
      </c>
      <c r="J1074" s="5">
        <v>227.84</v>
      </c>
    </row>
    <row r="1075" spans="1:10" x14ac:dyDescent="0.25">
      <c r="A1075" s="5" t="s">
        <v>2790</v>
      </c>
      <c r="B1075" s="5" t="s">
        <v>2791</v>
      </c>
      <c r="C1075" s="5">
        <v>4</v>
      </c>
      <c r="D1075" s="5" t="s">
        <v>24</v>
      </c>
      <c r="E1075" s="5" t="s">
        <v>48</v>
      </c>
      <c r="F1075" s="5" t="s">
        <v>2792</v>
      </c>
      <c r="G1075" s="5" t="s">
        <v>50</v>
      </c>
      <c r="H1075" s="5" t="s">
        <v>15730</v>
      </c>
      <c r="I1075" s="5" t="s">
        <v>15730</v>
      </c>
      <c r="J1075" s="5">
        <v>13</v>
      </c>
    </row>
    <row r="1076" spans="1:10" x14ac:dyDescent="0.25">
      <c r="A1076" s="5" t="s">
        <v>14154</v>
      </c>
      <c r="B1076" s="5" t="s">
        <v>14155</v>
      </c>
      <c r="C1076" s="5">
        <v>1</v>
      </c>
      <c r="D1076" s="5" t="s">
        <v>24</v>
      </c>
      <c r="E1076" s="5" t="s">
        <v>63</v>
      </c>
      <c r="F1076" s="5" t="s">
        <v>3960</v>
      </c>
      <c r="G1076" s="5" t="s">
        <v>65</v>
      </c>
      <c r="H1076" s="5" t="s">
        <v>15730</v>
      </c>
      <c r="I1076" s="5" t="s">
        <v>15730</v>
      </c>
      <c r="J1076" s="5">
        <v>0</v>
      </c>
    </row>
    <row r="1077" spans="1:10" x14ac:dyDescent="0.25">
      <c r="A1077" s="5" t="s">
        <v>14152</v>
      </c>
      <c r="B1077" s="5" t="s">
        <v>14153</v>
      </c>
      <c r="C1077" s="5">
        <v>1</v>
      </c>
      <c r="D1077" s="5" t="s">
        <v>24</v>
      </c>
      <c r="E1077" s="5" t="s">
        <v>57</v>
      </c>
      <c r="F1077" s="5" t="s">
        <v>3960</v>
      </c>
      <c r="G1077" s="5" t="s">
        <v>59</v>
      </c>
      <c r="H1077" s="5" t="s">
        <v>15730</v>
      </c>
      <c r="I1077" s="5" t="s">
        <v>15730</v>
      </c>
      <c r="J1077" s="5">
        <v>0</v>
      </c>
    </row>
    <row r="1078" spans="1:10" x14ac:dyDescent="0.25">
      <c r="A1078" s="5" t="s">
        <v>14138</v>
      </c>
      <c r="B1078" s="5" t="s">
        <v>14139</v>
      </c>
      <c r="C1078" s="5">
        <v>2</v>
      </c>
      <c r="D1078" s="5" t="s">
        <v>24</v>
      </c>
      <c r="E1078" s="5" t="s">
        <v>57</v>
      </c>
      <c r="F1078" s="5" t="s">
        <v>14140</v>
      </c>
      <c r="G1078" s="5" t="s">
        <v>59</v>
      </c>
      <c r="H1078" s="5" t="s">
        <v>15730</v>
      </c>
      <c r="I1078" s="5" t="s">
        <v>15730</v>
      </c>
      <c r="J1078" s="5">
        <v>39.619999999999997</v>
      </c>
    </row>
    <row r="1079" spans="1:10" x14ac:dyDescent="0.25">
      <c r="A1079" s="5" t="s">
        <v>2800</v>
      </c>
      <c r="B1079" s="5" t="s">
        <v>2801</v>
      </c>
      <c r="C1079" s="5">
        <v>1</v>
      </c>
      <c r="D1079" s="5" t="s">
        <v>24</v>
      </c>
      <c r="E1079" s="5" t="s">
        <v>57</v>
      </c>
      <c r="F1079" s="5" t="s">
        <v>3960</v>
      </c>
      <c r="G1079" s="5" t="s">
        <v>59</v>
      </c>
      <c r="H1079" s="5" t="s">
        <v>15730</v>
      </c>
      <c r="I1079" s="5" t="s">
        <v>15730</v>
      </c>
      <c r="J1079" s="5">
        <v>0</v>
      </c>
    </row>
    <row r="1080" spans="1:10" x14ac:dyDescent="0.25">
      <c r="A1080" s="5" t="s">
        <v>2802</v>
      </c>
      <c r="B1080" s="5" t="s">
        <v>2803</v>
      </c>
      <c r="C1080" s="5">
        <v>4</v>
      </c>
      <c r="D1080" s="5" t="s">
        <v>24</v>
      </c>
      <c r="E1080" s="5" t="s">
        <v>63</v>
      </c>
      <c r="F1080" s="5" t="s">
        <v>3960</v>
      </c>
      <c r="G1080" s="5" t="s">
        <v>65</v>
      </c>
      <c r="H1080" s="5" t="s">
        <v>15730</v>
      </c>
      <c r="I1080" s="5" t="s">
        <v>15730</v>
      </c>
      <c r="J1080" s="5">
        <v>0</v>
      </c>
    </row>
    <row r="1081" spans="1:10" x14ac:dyDescent="0.25">
      <c r="A1081" s="5" t="s">
        <v>14136</v>
      </c>
      <c r="B1081" s="5" t="s">
        <v>14137</v>
      </c>
      <c r="C1081" s="5">
        <v>3</v>
      </c>
      <c r="D1081" s="5" t="s">
        <v>24</v>
      </c>
      <c r="E1081" s="5" t="s">
        <v>57</v>
      </c>
      <c r="F1081" s="5" t="s">
        <v>6701</v>
      </c>
      <c r="G1081" s="5" t="s">
        <v>59</v>
      </c>
      <c r="H1081" s="5" t="s">
        <v>15730</v>
      </c>
      <c r="I1081" s="5" t="s">
        <v>15730</v>
      </c>
      <c r="J1081" s="5">
        <v>51.39</v>
      </c>
    </row>
    <row r="1082" spans="1:10" x14ac:dyDescent="0.25">
      <c r="A1082" s="5" t="s">
        <v>2807</v>
      </c>
      <c r="B1082" s="5" t="s">
        <v>2808</v>
      </c>
      <c r="C1082" s="5">
        <v>10</v>
      </c>
      <c r="D1082" s="5" t="s">
        <v>24</v>
      </c>
      <c r="E1082" s="5" t="s">
        <v>63</v>
      </c>
      <c r="F1082" s="5" t="s">
        <v>3960</v>
      </c>
      <c r="G1082" s="5" t="s">
        <v>65</v>
      </c>
      <c r="H1082" s="5" t="s">
        <v>15730</v>
      </c>
      <c r="I1082" s="5" t="s">
        <v>15730</v>
      </c>
      <c r="J1082" s="5">
        <v>0</v>
      </c>
    </row>
    <row r="1083" spans="1:10" x14ac:dyDescent="0.25">
      <c r="A1083" s="5" t="s">
        <v>14134</v>
      </c>
      <c r="B1083" s="5" t="s">
        <v>14135</v>
      </c>
      <c r="C1083" s="5">
        <v>6</v>
      </c>
      <c r="D1083" s="5" t="s">
        <v>24</v>
      </c>
      <c r="E1083" s="5" t="s">
        <v>63</v>
      </c>
      <c r="F1083" s="5" t="s">
        <v>3960</v>
      </c>
      <c r="G1083" s="5" t="s">
        <v>65</v>
      </c>
      <c r="H1083" s="5" t="s">
        <v>15730</v>
      </c>
      <c r="I1083" s="5" t="s">
        <v>15730</v>
      </c>
      <c r="J1083" s="5">
        <v>0</v>
      </c>
    </row>
    <row r="1084" spans="1:10" x14ac:dyDescent="0.25">
      <c r="A1084" s="5" t="s">
        <v>2812</v>
      </c>
      <c r="B1084" s="5" t="s">
        <v>2813</v>
      </c>
      <c r="C1084" s="5">
        <v>15</v>
      </c>
      <c r="D1084" s="5" t="s">
        <v>24</v>
      </c>
      <c r="E1084" s="5" t="s">
        <v>63</v>
      </c>
      <c r="F1084" s="5" t="s">
        <v>3960</v>
      </c>
      <c r="G1084" s="5" t="s">
        <v>65</v>
      </c>
      <c r="H1084" s="5" t="s">
        <v>15730</v>
      </c>
      <c r="I1084" s="5" t="s">
        <v>15730</v>
      </c>
      <c r="J1084" s="5">
        <v>0</v>
      </c>
    </row>
    <row r="1085" spans="1:10" x14ac:dyDescent="0.25">
      <c r="A1085" s="5" t="s">
        <v>14130</v>
      </c>
      <c r="B1085" s="5" t="s">
        <v>14131</v>
      </c>
      <c r="C1085" s="5">
        <v>6</v>
      </c>
      <c r="D1085" s="5" t="s">
        <v>24</v>
      </c>
      <c r="E1085" s="5" t="s">
        <v>63</v>
      </c>
      <c r="F1085" s="5" t="s">
        <v>3960</v>
      </c>
      <c r="G1085" s="5" t="s">
        <v>65</v>
      </c>
      <c r="H1085" s="5" t="s">
        <v>15730</v>
      </c>
      <c r="I1085" s="5" t="s">
        <v>15730</v>
      </c>
      <c r="J1085" s="5">
        <v>0</v>
      </c>
    </row>
    <row r="1086" spans="1:10" x14ac:dyDescent="0.25">
      <c r="A1086" s="5" t="s">
        <v>14121</v>
      </c>
      <c r="B1086" s="5" t="s">
        <v>14122</v>
      </c>
      <c r="C1086" s="5">
        <v>1</v>
      </c>
      <c r="D1086" s="5" t="s">
        <v>24</v>
      </c>
      <c r="E1086" s="5"/>
      <c r="F1086" s="5"/>
      <c r="G1086" s="5"/>
      <c r="H1086" s="5" t="s">
        <v>15730</v>
      </c>
      <c r="I1086" s="5" t="s">
        <v>15730</v>
      </c>
      <c r="J1086" s="5">
        <v>0</v>
      </c>
    </row>
    <row r="1087" spans="1:10" x14ac:dyDescent="0.25">
      <c r="A1087" s="5" t="s">
        <v>2819</v>
      </c>
      <c r="B1087" s="5" t="s">
        <v>2820</v>
      </c>
      <c r="C1087" s="5">
        <v>3</v>
      </c>
      <c r="D1087" s="5" t="s">
        <v>24</v>
      </c>
      <c r="E1087" s="5" t="s">
        <v>36</v>
      </c>
      <c r="F1087" s="5" t="s">
        <v>2821</v>
      </c>
      <c r="G1087" s="5" t="s">
        <v>27</v>
      </c>
      <c r="H1087" s="5" t="s">
        <v>15730</v>
      </c>
      <c r="I1087" s="5" t="s">
        <v>15730</v>
      </c>
      <c r="J1087" s="5">
        <v>58.38</v>
      </c>
    </row>
    <row r="1088" spans="1:10" x14ac:dyDescent="0.25">
      <c r="A1088" s="5" t="s">
        <v>2822</v>
      </c>
      <c r="B1088" s="5" t="s">
        <v>2823</v>
      </c>
      <c r="C1088" s="5">
        <v>1</v>
      </c>
      <c r="D1088" s="5" t="s">
        <v>24</v>
      </c>
      <c r="E1088" s="5" t="s">
        <v>57</v>
      </c>
      <c r="F1088" s="5" t="s">
        <v>3960</v>
      </c>
      <c r="G1088" s="5" t="s">
        <v>59</v>
      </c>
      <c r="H1088" s="5" t="s">
        <v>15730</v>
      </c>
      <c r="I1088" s="5" t="s">
        <v>15730</v>
      </c>
      <c r="J1088" s="5">
        <v>0</v>
      </c>
    </row>
    <row r="1089" spans="1:10" x14ac:dyDescent="0.25">
      <c r="A1089" s="5" t="s">
        <v>2825</v>
      </c>
      <c r="B1089" s="5" t="s">
        <v>2826</v>
      </c>
      <c r="C1089" s="5">
        <v>4</v>
      </c>
      <c r="D1089" s="5" t="s">
        <v>24</v>
      </c>
      <c r="E1089" s="5" t="s">
        <v>57</v>
      </c>
      <c r="F1089" s="5" t="s">
        <v>3960</v>
      </c>
      <c r="G1089" s="5" t="s">
        <v>59</v>
      </c>
      <c r="H1089" s="5" t="s">
        <v>15730</v>
      </c>
      <c r="I1089" s="5" t="s">
        <v>15730</v>
      </c>
      <c r="J1089" s="5">
        <v>0</v>
      </c>
    </row>
    <row r="1090" spans="1:10" x14ac:dyDescent="0.25">
      <c r="A1090" s="5" t="s">
        <v>2827</v>
      </c>
      <c r="B1090" s="5" t="s">
        <v>2828</v>
      </c>
      <c r="C1090" s="5">
        <v>17</v>
      </c>
      <c r="D1090" s="5" t="s">
        <v>24</v>
      </c>
      <c r="E1090" s="5" t="s">
        <v>72</v>
      </c>
      <c r="F1090" s="5" t="s">
        <v>2829</v>
      </c>
      <c r="G1090" s="5" t="s">
        <v>74</v>
      </c>
      <c r="H1090" s="5" t="s">
        <v>15730</v>
      </c>
      <c r="I1090" s="5" t="s">
        <v>15730</v>
      </c>
      <c r="J1090" s="5">
        <v>446.82799999999997</v>
      </c>
    </row>
    <row r="1091" spans="1:10" x14ac:dyDescent="0.25">
      <c r="A1091" s="5" t="s">
        <v>14115</v>
      </c>
      <c r="B1091" s="5" t="s">
        <v>14116</v>
      </c>
      <c r="C1091" s="5">
        <v>1</v>
      </c>
      <c r="D1091" s="5" t="s">
        <v>24</v>
      </c>
      <c r="E1091" s="5" t="s">
        <v>72</v>
      </c>
      <c r="F1091" s="5" t="s">
        <v>9289</v>
      </c>
      <c r="G1091" s="5" t="s">
        <v>74</v>
      </c>
      <c r="H1091" s="5" t="s">
        <v>15730</v>
      </c>
      <c r="I1091" s="5" t="s">
        <v>15730</v>
      </c>
      <c r="J1091" s="5">
        <v>17.64</v>
      </c>
    </row>
    <row r="1092" spans="1:10" x14ac:dyDescent="0.25">
      <c r="A1092" s="5" t="s">
        <v>14113</v>
      </c>
      <c r="B1092" s="5" t="s">
        <v>14114</v>
      </c>
      <c r="C1092" s="5">
        <v>1</v>
      </c>
      <c r="D1092" s="5" t="s">
        <v>24</v>
      </c>
      <c r="E1092" s="5" t="s">
        <v>4139</v>
      </c>
      <c r="F1092" s="5" t="s">
        <v>3960</v>
      </c>
      <c r="G1092" s="5" t="s">
        <v>4140</v>
      </c>
      <c r="H1092" s="5" t="s">
        <v>15730</v>
      </c>
      <c r="I1092" s="5" t="s">
        <v>15730</v>
      </c>
      <c r="J1092" s="5">
        <v>0</v>
      </c>
    </row>
    <row r="1093" spans="1:10" x14ac:dyDescent="0.25">
      <c r="A1093" s="5" t="s">
        <v>2836</v>
      </c>
      <c r="B1093" s="5" t="s">
        <v>2837</v>
      </c>
      <c r="C1093" s="5">
        <v>2</v>
      </c>
      <c r="D1093" s="5" t="s">
        <v>24</v>
      </c>
      <c r="E1093" s="5" t="s">
        <v>2838</v>
      </c>
      <c r="F1093" s="5" t="s">
        <v>3960</v>
      </c>
      <c r="G1093" s="5" t="s">
        <v>2839</v>
      </c>
      <c r="H1093" s="5" t="s">
        <v>15730</v>
      </c>
      <c r="I1093" s="5" t="s">
        <v>15730</v>
      </c>
      <c r="J1093" s="5">
        <v>0</v>
      </c>
    </row>
    <row r="1094" spans="1:10" x14ac:dyDescent="0.25">
      <c r="A1094" s="5" t="s">
        <v>2840</v>
      </c>
      <c r="B1094" s="5" t="s">
        <v>2841</v>
      </c>
      <c r="C1094" s="5">
        <v>4</v>
      </c>
      <c r="D1094" s="5" t="s">
        <v>24</v>
      </c>
      <c r="E1094" s="5" t="s">
        <v>57</v>
      </c>
      <c r="F1094" s="5" t="s">
        <v>1044</v>
      </c>
      <c r="G1094" s="5" t="s">
        <v>59</v>
      </c>
      <c r="H1094" s="5" t="s">
        <v>15730</v>
      </c>
      <c r="I1094" s="5" t="s">
        <v>15730</v>
      </c>
      <c r="J1094" s="5">
        <v>948</v>
      </c>
    </row>
    <row r="1095" spans="1:10" x14ac:dyDescent="0.25">
      <c r="A1095" s="5" t="s">
        <v>14111</v>
      </c>
      <c r="B1095" s="5" t="s">
        <v>14112</v>
      </c>
      <c r="C1095" s="5">
        <v>6</v>
      </c>
      <c r="D1095" s="5" t="s">
        <v>24</v>
      </c>
      <c r="E1095" s="5" t="s">
        <v>25</v>
      </c>
      <c r="F1095" s="5" t="s">
        <v>3960</v>
      </c>
      <c r="G1095" s="5" t="s">
        <v>27</v>
      </c>
      <c r="H1095" s="5" t="s">
        <v>15730</v>
      </c>
      <c r="I1095" s="5" t="s">
        <v>15730</v>
      </c>
      <c r="J1095" s="5">
        <v>0</v>
      </c>
    </row>
    <row r="1096" spans="1:10" x14ac:dyDescent="0.25">
      <c r="A1096" s="5" t="s">
        <v>2845</v>
      </c>
      <c r="B1096" s="5" t="s">
        <v>2846</v>
      </c>
      <c r="C1096" s="5">
        <v>1</v>
      </c>
      <c r="D1096" s="5" t="s">
        <v>24</v>
      </c>
      <c r="E1096" s="5" t="s">
        <v>25</v>
      </c>
      <c r="F1096" s="5" t="s">
        <v>2847</v>
      </c>
      <c r="G1096" s="5" t="s">
        <v>27</v>
      </c>
      <c r="H1096" s="5" t="s">
        <v>15730</v>
      </c>
      <c r="I1096" s="5" t="s">
        <v>15730</v>
      </c>
      <c r="J1096" s="5">
        <v>110.32</v>
      </c>
    </row>
    <row r="1097" spans="1:10" x14ac:dyDescent="0.25">
      <c r="A1097" s="5" t="s">
        <v>2848</v>
      </c>
      <c r="B1097" s="5" t="s">
        <v>2849</v>
      </c>
      <c r="C1097" s="5">
        <v>3</v>
      </c>
      <c r="D1097" s="5" t="s">
        <v>24</v>
      </c>
      <c r="E1097" s="5" t="s">
        <v>63</v>
      </c>
      <c r="F1097" s="5" t="s">
        <v>3960</v>
      </c>
      <c r="G1097" s="5" t="s">
        <v>65</v>
      </c>
      <c r="H1097" s="5" t="s">
        <v>15730</v>
      </c>
      <c r="I1097" s="5" t="s">
        <v>15730</v>
      </c>
      <c r="J1097" s="5">
        <v>0</v>
      </c>
    </row>
    <row r="1098" spans="1:10" x14ac:dyDescent="0.25">
      <c r="A1098" s="5" t="s">
        <v>2850</v>
      </c>
      <c r="B1098" s="5" t="s">
        <v>2851</v>
      </c>
      <c r="C1098" s="5">
        <v>8</v>
      </c>
      <c r="D1098" s="5" t="s">
        <v>24</v>
      </c>
      <c r="E1098" s="5" t="s">
        <v>151</v>
      </c>
      <c r="F1098" s="5" t="s">
        <v>2852</v>
      </c>
      <c r="G1098" s="5" t="s">
        <v>153</v>
      </c>
      <c r="H1098" s="5" t="s">
        <v>15730</v>
      </c>
      <c r="I1098" s="5" t="s">
        <v>15730</v>
      </c>
      <c r="J1098" s="5">
        <v>37.119999999999997</v>
      </c>
    </row>
    <row r="1099" spans="1:10" x14ac:dyDescent="0.25">
      <c r="A1099" s="5" t="s">
        <v>2853</v>
      </c>
      <c r="B1099" s="5" t="s">
        <v>2854</v>
      </c>
      <c r="C1099" s="5">
        <v>2</v>
      </c>
      <c r="D1099" s="5" t="s">
        <v>24</v>
      </c>
      <c r="E1099" s="5" t="s">
        <v>2116</v>
      </c>
      <c r="F1099" s="5" t="s">
        <v>2855</v>
      </c>
      <c r="G1099" s="5" t="s">
        <v>2118</v>
      </c>
      <c r="H1099" s="5" t="s">
        <v>15730</v>
      </c>
      <c r="I1099" s="5" t="s">
        <v>15730</v>
      </c>
      <c r="J1099" s="5">
        <v>457.26</v>
      </c>
    </row>
    <row r="1100" spans="1:10" x14ac:dyDescent="0.25">
      <c r="A1100" s="5" t="s">
        <v>2856</v>
      </c>
      <c r="B1100" s="5" t="s">
        <v>2857</v>
      </c>
      <c r="C1100" s="5">
        <v>1</v>
      </c>
      <c r="D1100" s="5" t="s">
        <v>24</v>
      </c>
      <c r="E1100" s="5" t="s">
        <v>297</v>
      </c>
      <c r="F1100" s="5" t="s">
        <v>2858</v>
      </c>
      <c r="G1100" s="5" t="s">
        <v>299</v>
      </c>
      <c r="H1100" s="5" t="s">
        <v>15730</v>
      </c>
      <c r="I1100" s="5" t="s">
        <v>15730</v>
      </c>
      <c r="J1100" s="5">
        <v>268.5</v>
      </c>
    </row>
    <row r="1101" spans="1:10" x14ac:dyDescent="0.25">
      <c r="A1101" s="5" t="s">
        <v>2859</v>
      </c>
      <c r="B1101" s="5" t="s">
        <v>2860</v>
      </c>
      <c r="C1101" s="5">
        <v>200</v>
      </c>
      <c r="D1101" s="5" t="s">
        <v>24</v>
      </c>
      <c r="E1101" s="5" t="s">
        <v>290</v>
      </c>
      <c r="F1101" s="5" t="s">
        <v>2861</v>
      </c>
      <c r="G1101" s="5" t="s">
        <v>292</v>
      </c>
      <c r="H1101" s="5" t="s">
        <v>15730</v>
      </c>
      <c r="I1101" s="5" t="s">
        <v>15730</v>
      </c>
      <c r="J1101" s="5">
        <v>2023.9999999999998</v>
      </c>
    </row>
    <row r="1102" spans="1:10" x14ac:dyDescent="0.25">
      <c r="A1102" s="5" t="s">
        <v>2862</v>
      </c>
      <c r="B1102" s="5" t="s">
        <v>2863</v>
      </c>
      <c r="C1102" s="5">
        <v>2</v>
      </c>
      <c r="D1102" s="5" t="s">
        <v>24</v>
      </c>
      <c r="E1102" s="5" t="s">
        <v>25</v>
      </c>
      <c r="F1102" s="5" t="s">
        <v>3960</v>
      </c>
      <c r="G1102" s="5" t="s">
        <v>27</v>
      </c>
      <c r="H1102" s="5" t="s">
        <v>15730</v>
      </c>
      <c r="I1102" s="5" t="s">
        <v>15730</v>
      </c>
      <c r="J1102" s="5">
        <v>0</v>
      </c>
    </row>
    <row r="1103" spans="1:10" x14ac:dyDescent="0.25">
      <c r="A1103" s="5" t="s">
        <v>2864</v>
      </c>
      <c r="B1103" s="5" t="s">
        <v>2865</v>
      </c>
      <c r="C1103" s="5">
        <v>1</v>
      </c>
      <c r="D1103" s="5" t="s">
        <v>24</v>
      </c>
      <c r="E1103" s="5" t="s">
        <v>57</v>
      </c>
      <c r="F1103" s="5" t="s">
        <v>3960</v>
      </c>
      <c r="G1103" s="5" t="s">
        <v>59</v>
      </c>
      <c r="H1103" s="5" t="s">
        <v>15730</v>
      </c>
      <c r="I1103" s="5" t="s">
        <v>15730</v>
      </c>
      <c r="J1103" s="5">
        <v>0</v>
      </c>
    </row>
    <row r="1104" spans="1:10" x14ac:dyDescent="0.25">
      <c r="A1104" s="5" t="s">
        <v>14109</v>
      </c>
      <c r="B1104" s="5" t="s">
        <v>14110</v>
      </c>
      <c r="C1104" s="5">
        <v>2</v>
      </c>
      <c r="D1104" s="5" t="s">
        <v>24</v>
      </c>
      <c r="E1104" s="5" t="s">
        <v>2523</v>
      </c>
      <c r="F1104" s="5" t="s">
        <v>3960</v>
      </c>
      <c r="G1104" s="5" t="s">
        <v>2524</v>
      </c>
      <c r="H1104" s="5" t="s">
        <v>15730</v>
      </c>
      <c r="I1104" s="5" t="s">
        <v>15730</v>
      </c>
      <c r="J1104" s="5">
        <v>0</v>
      </c>
    </row>
    <row r="1105" spans="1:10" x14ac:dyDescent="0.25">
      <c r="A1105" s="5" t="s">
        <v>2869</v>
      </c>
      <c r="B1105" s="5" t="s">
        <v>2870</v>
      </c>
      <c r="C1105" s="5">
        <v>19</v>
      </c>
      <c r="D1105" s="5" t="s">
        <v>24</v>
      </c>
      <c r="E1105" s="5" t="s">
        <v>72</v>
      </c>
      <c r="F1105" s="5" t="s">
        <v>3960</v>
      </c>
      <c r="G1105" s="5" t="s">
        <v>74</v>
      </c>
      <c r="H1105" s="5" t="s">
        <v>15730</v>
      </c>
      <c r="I1105" s="5" t="s">
        <v>15730</v>
      </c>
      <c r="J1105" s="5">
        <v>0</v>
      </c>
    </row>
    <row r="1106" spans="1:10" x14ac:dyDescent="0.25">
      <c r="A1106" s="5" t="s">
        <v>14104</v>
      </c>
      <c r="B1106" s="5" t="s">
        <v>14105</v>
      </c>
      <c r="C1106" s="5">
        <v>1</v>
      </c>
      <c r="D1106" s="5" t="s">
        <v>24</v>
      </c>
      <c r="E1106" s="5" t="s">
        <v>446</v>
      </c>
      <c r="F1106" s="5" t="s">
        <v>14106</v>
      </c>
      <c r="G1106" s="5" t="s">
        <v>448</v>
      </c>
      <c r="H1106" s="5" t="s">
        <v>15730</v>
      </c>
      <c r="I1106" s="5" t="s">
        <v>15730</v>
      </c>
      <c r="J1106" s="5">
        <v>1176.2</v>
      </c>
    </row>
    <row r="1107" spans="1:10" x14ac:dyDescent="0.25">
      <c r="A1107" s="5" t="s">
        <v>14102</v>
      </c>
      <c r="B1107" s="5" t="s">
        <v>14103</v>
      </c>
      <c r="C1107" s="5">
        <v>1</v>
      </c>
      <c r="D1107" s="5" t="s">
        <v>24</v>
      </c>
      <c r="E1107" s="5" t="s">
        <v>57</v>
      </c>
      <c r="F1107" s="5" t="s">
        <v>3960</v>
      </c>
      <c r="G1107" s="5" t="s">
        <v>59</v>
      </c>
      <c r="H1107" s="5" t="s">
        <v>15730</v>
      </c>
      <c r="I1107" s="5" t="s">
        <v>15730</v>
      </c>
      <c r="J1107" s="5">
        <v>0</v>
      </c>
    </row>
    <row r="1108" spans="1:10" x14ac:dyDescent="0.25">
      <c r="A1108" s="5" t="s">
        <v>2876</v>
      </c>
      <c r="B1108" s="5" t="s">
        <v>2877</v>
      </c>
      <c r="C1108" s="5">
        <v>15</v>
      </c>
      <c r="D1108" s="5" t="s">
        <v>24</v>
      </c>
      <c r="E1108" s="5" t="s">
        <v>48</v>
      </c>
      <c r="F1108" s="5" t="s">
        <v>15760</v>
      </c>
      <c r="G1108" s="5" t="s">
        <v>50</v>
      </c>
      <c r="H1108" s="5" t="s">
        <v>15730</v>
      </c>
      <c r="I1108" s="5" t="s">
        <v>15730</v>
      </c>
      <c r="J1108" s="5">
        <v>25.38</v>
      </c>
    </row>
    <row r="1109" spans="1:10" x14ac:dyDescent="0.25">
      <c r="A1109" s="5" t="s">
        <v>14100</v>
      </c>
      <c r="B1109" s="5" t="s">
        <v>14101</v>
      </c>
      <c r="C1109" s="5">
        <v>1</v>
      </c>
      <c r="D1109" s="5" t="s">
        <v>24</v>
      </c>
      <c r="E1109" s="5" t="s">
        <v>57</v>
      </c>
      <c r="F1109" s="5" t="s">
        <v>259</v>
      </c>
      <c r="G1109" s="5" t="s">
        <v>59</v>
      </c>
      <c r="H1109" s="5" t="s">
        <v>15730</v>
      </c>
      <c r="I1109" s="5" t="s">
        <v>15730</v>
      </c>
      <c r="J1109" s="5">
        <v>695</v>
      </c>
    </row>
    <row r="1110" spans="1:10" x14ac:dyDescent="0.25">
      <c r="A1110" s="5" t="s">
        <v>14097</v>
      </c>
      <c r="B1110" s="5" t="s">
        <v>14098</v>
      </c>
      <c r="C1110" s="5">
        <v>2</v>
      </c>
      <c r="D1110" s="5" t="s">
        <v>24</v>
      </c>
      <c r="E1110" s="5" t="s">
        <v>57</v>
      </c>
      <c r="F1110" s="5" t="s">
        <v>14099</v>
      </c>
      <c r="G1110" s="5" t="s">
        <v>59</v>
      </c>
      <c r="H1110" s="5" t="s">
        <v>15730</v>
      </c>
      <c r="I1110" s="5" t="s">
        <v>15730</v>
      </c>
      <c r="J1110" s="5">
        <v>581.94000000000005</v>
      </c>
    </row>
    <row r="1111" spans="1:10" x14ac:dyDescent="0.25">
      <c r="A1111" s="5" t="s">
        <v>14095</v>
      </c>
      <c r="B1111" s="5" t="s">
        <v>14096</v>
      </c>
      <c r="C1111" s="5">
        <v>3</v>
      </c>
      <c r="D1111" s="5" t="s">
        <v>24</v>
      </c>
      <c r="E1111" s="5" t="s">
        <v>4134</v>
      </c>
      <c r="F1111" s="5" t="s">
        <v>3960</v>
      </c>
      <c r="G1111" s="5" t="s">
        <v>2479</v>
      </c>
      <c r="H1111" s="5" t="s">
        <v>15730</v>
      </c>
      <c r="I1111" s="5" t="s">
        <v>15730</v>
      </c>
      <c r="J1111" s="5">
        <v>0</v>
      </c>
    </row>
    <row r="1112" spans="1:10" x14ac:dyDescent="0.25">
      <c r="A1112" s="5" t="s">
        <v>14093</v>
      </c>
      <c r="B1112" s="5" t="s">
        <v>14094</v>
      </c>
      <c r="C1112" s="5">
        <v>2</v>
      </c>
      <c r="D1112" s="5" t="s">
        <v>24</v>
      </c>
      <c r="E1112" s="5" t="s">
        <v>25</v>
      </c>
      <c r="F1112" s="5" t="s">
        <v>3960</v>
      </c>
      <c r="G1112" s="5" t="s">
        <v>27</v>
      </c>
      <c r="H1112" s="5" t="s">
        <v>15730</v>
      </c>
      <c r="I1112" s="5" t="s">
        <v>15730</v>
      </c>
      <c r="J1112" s="5">
        <v>0</v>
      </c>
    </row>
    <row r="1113" spans="1:10" x14ac:dyDescent="0.25">
      <c r="A1113" s="5" t="s">
        <v>2889</v>
      </c>
      <c r="B1113" s="5" t="s">
        <v>2890</v>
      </c>
      <c r="C1113" s="5">
        <v>3</v>
      </c>
      <c r="D1113" s="5" t="s">
        <v>24</v>
      </c>
      <c r="E1113" s="5" t="s">
        <v>15762</v>
      </c>
      <c r="F1113" s="5" t="s">
        <v>3960</v>
      </c>
      <c r="G1113" s="5" t="s">
        <v>2892</v>
      </c>
      <c r="H1113" s="5" t="s">
        <v>15730</v>
      </c>
      <c r="I1113" s="5" t="s">
        <v>15730</v>
      </c>
      <c r="J1113" s="5">
        <v>0</v>
      </c>
    </row>
    <row r="1114" spans="1:10" x14ac:dyDescent="0.25">
      <c r="A1114" s="5" t="s">
        <v>2893</v>
      </c>
      <c r="B1114" s="5" t="s">
        <v>2894</v>
      </c>
      <c r="C1114" s="5">
        <v>1</v>
      </c>
      <c r="D1114" s="5" t="s">
        <v>24</v>
      </c>
      <c r="E1114" s="5" t="s">
        <v>53</v>
      </c>
      <c r="F1114" s="5" t="s">
        <v>3960</v>
      </c>
      <c r="G1114" s="5" t="s">
        <v>54</v>
      </c>
      <c r="H1114" s="5" t="s">
        <v>15730</v>
      </c>
      <c r="I1114" s="5" t="s">
        <v>15730</v>
      </c>
      <c r="J1114" s="5">
        <v>0</v>
      </c>
    </row>
    <row r="1115" spans="1:10" x14ac:dyDescent="0.25">
      <c r="A1115" s="5" t="s">
        <v>2895</v>
      </c>
      <c r="B1115" s="5" t="s">
        <v>2896</v>
      </c>
      <c r="C1115" s="5">
        <v>1</v>
      </c>
      <c r="D1115" s="5" t="s">
        <v>24</v>
      </c>
      <c r="E1115" s="5" t="s">
        <v>2116</v>
      </c>
      <c r="F1115" s="5" t="s">
        <v>2897</v>
      </c>
      <c r="G1115" s="5" t="s">
        <v>2118</v>
      </c>
      <c r="H1115" s="5" t="s">
        <v>15730</v>
      </c>
      <c r="I1115" s="5" t="s">
        <v>15730</v>
      </c>
      <c r="J1115" s="5">
        <v>119.25</v>
      </c>
    </row>
    <row r="1116" spans="1:10" x14ac:dyDescent="0.25">
      <c r="A1116" s="5" t="s">
        <v>2898</v>
      </c>
      <c r="B1116" s="5" t="s">
        <v>2899</v>
      </c>
      <c r="C1116" s="5">
        <v>2</v>
      </c>
      <c r="D1116" s="5" t="s">
        <v>24</v>
      </c>
      <c r="E1116" s="5" t="s">
        <v>63</v>
      </c>
      <c r="F1116" s="5" t="s">
        <v>3960</v>
      </c>
      <c r="G1116" s="5" t="s">
        <v>65</v>
      </c>
      <c r="H1116" s="5" t="s">
        <v>15730</v>
      </c>
      <c r="I1116" s="5" t="s">
        <v>15730</v>
      </c>
      <c r="J1116" s="5">
        <v>0</v>
      </c>
    </row>
    <row r="1117" spans="1:10" x14ac:dyDescent="0.25">
      <c r="A1117" s="5" t="s">
        <v>2900</v>
      </c>
      <c r="B1117" s="5" t="s">
        <v>2901</v>
      </c>
      <c r="C1117" s="5">
        <v>2</v>
      </c>
      <c r="D1117" s="5" t="s">
        <v>24</v>
      </c>
      <c r="E1117" s="5" t="s">
        <v>552</v>
      </c>
      <c r="F1117" s="5" t="s">
        <v>3960</v>
      </c>
      <c r="G1117" s="5" t="s">
        <v>554</v>
      </c>
      <c r="H1117" s="5" t="s">
        <v>15730</v>
      </c>
      <c r="I1117" s="5" t="s">
        <v>15730</v>
      </c>
      <c r="J1117" s="5">
        <v>0</v>
      </c>
    </row>
    <row r="1118" spans="1:10" x14ac:dyDescent="0.25">
      <c r="A1118" s="5" t="s">
        <v>2902</v>
      </c>
      <c r="B1118" s="5" t="s">
        <v>2903</v>
      </c>
      <c r="C1118" s="5">
        <v>2</v>
      </c>
      <c r="D1118" s="5" t="s">
        <v>24</v>
      </c>
      <c r="E1118" s="5" t="s">
        <v>151</v>
      </c>
      <c r="F1118" s="5" t="s">
        <v>12649</v>
      </c>
      <c r="G1118" s="5" t="s">
        <v>153</v>
      </c>
      <c r="H1118" s="5" t="s">
        <v>15730</v>
      </c>
      <c r="I1118" s="5" t="s">
        <v>15730</v>
      </c>
      <c r="J1118" s="5">
        <v>175</v>
      </c>
    </row>
    <row r="1119" spans="1:10" x14ac:dyDescent="0.25">
      <c r="A1119" s="5" t="s">
        <v>14091</v>
      </c>
      <c r="B1119" s="5" t="s">
        <v>14092</v>
      </c>
      <c r="C1119" s="5">
        <v>27</v>
      </c>
      <c r="D1119" s="5" t="s">
        <v>24</v>
      </c>
      <c r="E1119" s="5" t="s">
        <v>57</v>
      </c>
      <c r="F1119" s="5" t="s">
        <v>3960</v>
      </c>
      <c r="G1119" s="5" t="s">
        <v>59</v>
      </c>
      <c r="H1119" s="5" t="s">
        <v>15730</v>
      </c>
      <c r="I1119" s="5" t="s">
        <v>15730</v>
      </c>
      <c r="J1119" s="5">
        <v>0</v>
      </c>
    </row>
    <row r="1120" spans="1:10" x14ac:dyDescent="0.25">
      <c r="A1120" s="5" t="s">
        <v>2906</v>
      </c>
      <c r="B1120" s="5" t="s">
        <v>2907</v>
      </c>
      <c r="C1120" s="5">
        <v>1</v>
      </c>
      <c r="D1120" s="5" t="s">
        <v>24</v>
      </c>
      <c r="E1120" s="5" t="s">
        <v>25</v>
      </c>
      <c r="F1120" s="5" t="s">
        <v>3960</v>
      </c>
      <c r="G1120" s="5" t="s">
        <v>27</v>
      </c>
      <c r="H1120" s="5" t="s">
        <v>15730</v>
      </c>
      <c r="I1120" s="5" t="s">
        <v>15730</v>
      </c>
      <c r="J1120" s="5">
        <v>0</v>
      </c>
    </row>
    <row r="1121" spans="1:10" x14ac:dyDescent="0.25">
      <c r="A1121" s="5" t="s">
        <v>2908</v>
      </c>
      <c r="B1121" s="5" t="s">
        <v>2909</v>
      </c>
      <c r="C1121" s="5">
        <v>2</v>
      </c>
      <c r="D1121" s="5" t="s">
        <v>24</v>
      </c>
      <c r="E1121" s="5" t="s">
        <v>25</v>
      </c>
      <c r="F1121" s="5" t="s">
        <v>3960</v>
      </c>
      <c r="G1121" s="5" t="s">
        <v>27</v>
      </c>
      <c r="H1121" s="5" t="s">
        <v>15730</v>
      </c>
      <c r="I1121" s="5" t="s">
        <v>15730</v>
      </c>
      <c r="J1121" s="5">
        <v>0</v>
      </c>
    </row>
    <row r="1122" spans="1:10" x14ac:dyDescent="0.25">
      <c r="A1122" s="5" t="s">
        <v>14088</v>
      </c>
      <c r="B1122" s="5" t="s">
        <v>14089</v>
      </c>
      <c r="C1122" s="5">
        <v>48</v>
      </c>
      <c r="D1122" s="5" t="s">
        <v>24</v>
      </c>
      <c r="E1122" s="5" t="s">
        <v>290</v>
      </c>
      <c r="F1122" s="5" t="s">
        <v>14090</v>
      </c>
      <c r="G1122" s="5" t="s">
        <v>292</v>
      </c>
      <c r="H1122" s="5" t="s">
        <v>15730</v>
      </c>
      <c r="I1122" s="5" t="s">
        <v>15730</v>
      </c>
      <c r="J1122" s="5">
        <v>263.52</v>
      </c>
    </row>
    <row r="1123" spans="1:10" x14ac:dyDescent="0.25">
      <c r="A1123" s="5" t="s">
        <v>14086</v>
      </c>
      <c r="B1123" s="5" t="s">
        <v>14087</v>
      </c>
      <c r="C1123" s="5">
        <v>2</v>
      </c>
      <c r="D1123" s="5" t="s">
        <v>24</v>
      </c>
      <c r="E1123" s="5" t="s">
        <v>2116</v>
      </c>
      <c r="F1123" s="5" t="s">
        <v>2897</v>
      </c>
      <c r="G1123" s="5" t="s">
        <v>2118</v>
      </c>
      <c r="H1123" s="5" t="s">
        <v>15730</v>
      </c>
      <c r="I1123" s="5" t="s">
        <v>15730</v>
      </c>
      <c r="J1123" s="5">
        <v>238.5</v>
      </c>
    </row>
    <row r="1124" spans="1:10" x14ac:dyDescent="0.25">
      <c r="A1124" s="5" t="s">
        <v>2916</v>
      </c>
      <c r="B1124" s="5" t="s">
        <v>2917</v>
      </c>
      <c r="C1124" s="5">
        <v>2</v>
      </c>
      <c r="D1124" s="5" t="s">
        <v>24</v>
      </c>
      <c r="E1124" s="5" t="s">
        <v>2142</v>
      </c>
      <c r="F1124" s="5" t="s">
        <v>3960</v>
      </c>
      <c r="G1124" s="5" t="s">
        <v>2143</v>
      </c>
      <c r="H1124" s="5" t="s">
        <v>15730</v>
      </c>
      <c r="I1124" s="5" t="s">
        <v>15730</v>
      </c>
      <c r="J1124" s="5">
        <v>0</v>
      </c>
    </row>
    <row r="1125" spans="1:10" x14ac:dyDescent="0.25">
      <c r="A1125" s="5" t="s">
        <v>14072</v>
      </c>
      <c r="B1125" s="5" t="s">
        <v>14073</v>
      </c>
      <c r="C1125" s="5">
        <v>1</v>
      </c>
      <c r="D1125" s="5" t="s">
        <v>62</v>
      </c>
      <c r="E1125" s="5" t="s">
        <v>387</v>
      </c>
      <c r="F1125" s="5" t="s">
        <v>9512</v>
      </c>
      <c r="G1125" s="5" t="s">
        <v>389</v>
      </c>
      <c r="H1125" s="5" t="s">
        <v>15730</v>
      </c>
      <c r="I1125" s="5" t="s">
        <v>15730</v>
      </c>
      <c r="J1125" s="5">
        <v>205</v>
      </c>
    </row>
    <row r="1126" spans="1:10" x14ac:dyDescent="0.25">
      <c r="A1126" s="5" t="s">
        <v>2920</v>
      </c>
      <c r="B1126" s="5" t="s">
        <v>2921</v>
      </c>
      <c r="C1126" s="5">
        <v>23</v>
      </c>
      <c r="D1126" s="5" t="s">
        <v>24</v>
      </c>
      <c r="E1126" s="5" t="s">
        <v>2523</v>
      </c>
      <c r="F1126" s="5" t="s">
        <v>2922</v>
      </c>
      <c r="G1126" s="5" t="s">
        <v>2524</v>
      </c>
      <c r="H1126" s="5" t="s">
        <v>15730</v>
      </c>
      <c r="I1126" s="5" t="s">
        <v>15730</v>
      </c>
      <c r="J1126" s="5">
        <v>350.75</v>
      </c>
    </row>
    <row r="1127" spans="1:10" x14ac:dyDescent="0.25">
      <c r="A1127" s="5" t="s">
        <v>2923</v>
      </c>
      <c r="B1127" s="5" t="s">
        <v>2924</v>
      </c>
      <c r="C1127" s="5">
        <v>2</v>
      </c>
      <c r="D1127" s="5" t="s">
        <v>24</v>
      </c>
      <c r="E1127" s="5" t="s">
        <v>57</v>
      </c>
      <c r="F1127" s="5" t="s">
        <v>3960</v>
      </c>
      <c r="G1127" s="5" t="s">
        <v>59</v>
      </c>
      <c r="H1127" s="5" t="s">
        <v>15730</v>
      </c>
      <c r="I1127" s="5" t="s">
        <v>15730</v>
      </c>
      <c r="J1127" s="5">
        <v>0</v>
      </c>
    </row>
    <row r="1128" spans="1:10" x14ac:dyDescent="0.25">
      <c r="A1128" s="5" t="s">
        <v>14070</v>
      </c>
      <c r="B1128" s="5" t="s">
        <v>14071</v>
      </c>
      <c r="C1128" s="5">
        <v>1</v>
      </c>
      <c r="D1128" s="5" t="s">
        <v>24</v>
      </c>
      <c r="E1128" s="5" t="s">
        <v>72</v>
      </c>
      <c r="F1128" s="5" t="s">
        <v>3960</v>
      </c>
      <c r="G1128" s="5" t="s">
        <v>74</v>
      </c>
      <c r="H1128" s="5" t="s">
        <v>15730</v>
      </c>
      <c r="I1128" s="5" t="s">
        <v>15730</v>
      </c>
      <c r="J1128" s="5">
        <v>0</v>
      </c>
    </row>
    <row r="1129" spans="1:10" x14ac:dyDescent="0.25">
      <c r="A1129" s="5" t="s">
        <v>2928</v>
      </c>
      <c r="B1129" s="5" t="s">
        <v>2929</v>
      </c>
      <c r="C1129" s="5">
        <v>50</v>
      </c>
      <c r="D1129" s="5" t="s">
        <v>24</v>
      </c>
      <c r="E1129" s="5" t="s">
        <v>72</v>
      </c>
      <c r="F1129" s="5" t="s">
        <v>2930</v>
      </c>
      <c r="G1129" s="5" t="s">
        <v>74</v>
      </c>
      <c r="H1129" s="5" t="s">
        <v>15730</v>
      </c>
      <c r="I1129" s="5" t="s">
        <v>15730</v>
      </c>
      <c r="J1129" s="5">
        <v>9.24</v>
      </c>
    </row>
    <row r="1130" spans="1:10" x14ac:dyDescent="0.25">
      <c r="A1130" s="5" t="s">
        <v>2931</v>
      </c>
      <c r="B1130" s="5" t="s">
        <v>2932</v>
      </c>
      <c r="C1130" s="5">
        <v>1</v>
      </c>
      <c r="D1130" s="5" t="s">
        <v>24</v>
      </c>
      <c r="E1130" s="5" t="s">
        <v>53</v>
      </c>
      <c r="F1130" s="5" t="s">
        <v>2933</v>
      </c>
      <c r="G1130" s="5" t="s">
        <v>54</v>
      </c>
      <c r="H1130" s="5" t="s">
        <v>15730</v>
      </c>
      <c r="I1130" s="5" t="s">
        <v>15730</v>
      </c>
      <c r="J1130" s="5">
        <v>276</v>
      </c>
    </row>
    <row r="1131" spans="1:10" x14ac:dyDescent="0.25">
      <c r="A1131" s="5" t="s">
        <v>14068</v>
      </c>
      <c r="B1131" s="5" t="s">
        <v>14069</v>
      </c>
      <c r="C1131" s="5">
        <v>20</v>
      </c>
      <c r="D1131" s="5" t="s">
        <v>24</v>
      </c>
      <c r="E1131" s="5" t="s">
        <v>48</v>
      </c>
      <c r="F1131" s="5" t="s">
        <v>15861</v>
      </c>
      <c r="G1131" s="5" t="s">
        <v>50</v>
      </c>
      <c r="H1131" s="5" t="s">
        <v>15730</v>
      </c>
      <c r="I1131" s="5" t="s">
        <v>15730</v>
      </c>
      <c r="J1131" s="5">
        <v>24.231999999999999</v>
      </c>
    </row>
    <row r="1132" spans="1:10" x14ac:dyDescent="0.25">
      <c r="A1132" s="5" t="s">
        <v>2936</v>
      </c>
      <c r="B1132" s="5" t="s">
        <v>2937</v>
      </c>
      <c r="C1132" s="5">
        <v>10</v>
      </c>
      <c r="D1132" s="5" t="s">
        <v>24</v>
      </c>
      <c r="E1132" s="5" t="s">
        <v>201</v>
      </c>
      <c r="F1132" s="5" t="s">
        <v>3960</v>
      </c>
      <c r="G1132" s="5" t="s">
        <v>203</v>
      </c>
      <c r="H1132" s="5" t="s">
        <v>15730</v>
      </c>
      <c r="I1132" s="5" t="s">
        <v>15730</v>
      </c>
      <c r="J1132" s="5">
        <v>0</v>
      </c>
    </row>
    <row r="1133" spans="1:10" x14ac:dyDescent="0.25">
      <c r="A1133" s="5" t="s">
        <v>2938</v>
      </c>
      <c r="B1133" s="5" t="s">
        <v>2939</v>
      </c>
      <c r="C1133" s="5">
        <v>2</v>
      </c>
      <c r="D1133" s="5" t="s">
        <v>24</v>
      </c>
      <c r="E1133" s="5" t="s">
        <v>724</v>
      </c>
      <c r="F1133" s="5" t="s">
        <v>3960</v>
      </c>
      <c r="G1133" s="5" t="s">
        <v>725</v>
      </c>
      <c r="H1133" s="5" t="s">
        <v>15730</v>
      </c>
      <c r="I1133" s="5" t="s">
        <v>15730</v>
      </c>
      <c r="J1133" s="5">
        <v>0</v>
      </c>
    </row>
    <row r="1134" spans="1:10" x14ac:dyDescent="0.25">
      <c r="A1134" s="5" t="s">
        <v>14063</v>
      </c>
      <c r="B1134" s="5" t="s">
        <v>14064</v>
      </c>
      <c r="C1134" s="5">
        <v>1</v>
      </c>
      <c r="D1134" s="5" t="s">
        <v>24</v>
      </c>
      <c r="E1134" s="5" t="s">
        <v>57</v>
      </c>
      <c r="F1134" s="5" t="s">
        <v>3960</v>
      </c>
      <c r="G1134" s="5" t="s">
        <v>59</v>
      </c>
      <c r="H1134" s="5" t="s">
        <v>15730</v>
      </c>
      <c r="I1134" s="5" t="s">
        <v>15730</v>
      </c>
      <c r="J1134" s="5">
        <v>0</v>
      </c>
    </row>
    <row r="1135" spans="1:10" x14ac:dyDescent="0.25">
      <c r="A1135" s="5" t="s">
        <v>14057</v>
      </c>
      <c r="B1135" s="5" t="s">
        <v>14058</v>
      </c>
      <c r="C1135" s="5">
        <v>50</v>
      </c>
      <c r="D1135" s="5" t="s">
        <v>24</v>
      </c>
      <c r="E1135" s="5" t="s">
        <v>14059</v>
      </c>
      <c r="F1135" s="5" t="s">
        <v>3960</v>
      </c>
      <c r="G1135" s="5" t="s">
        <v>299</v>
      </c>
      <c r="H1135" s="5" t="s">
        <v>15730</v>
      </c>
      <c r="I1135" s="5" t="s">
        <v>15730</v>
      </c>
      <c r="J1135" s="5">
        <v>0</v>
      </c>
    </row>
    <row r="1136" spans="1:10" x14ac:dyDescent="0.25">
      <c r="A1136" s="5" t="s">
        <v>2945</v>
      </c>
      <c r="B1136" s="5" t="s">
        <v>2946</v>
      </c>
      <c r="C1136" s="5">
        <v>1</v>
      </c>
      <c r="D1136" s="5" t="s">
        <v>24</v>
      </c>
      <c r="E1136" s="5" t="s">
        <v>25</v>
      </c>
      <c r="F1136" s="5" t="s">
        <v>3960</v>
      </c>
      <c r="G1136" s="5" t="s">
        <v>27</v>
      </c>
      <c r="H1136" s="5" t="s">
        <v>15730</v>
      </c>
      <c r="I1136" s="5" t="s">
        <v>15730</v>
      </c>
      <c r="J1136" s="5">
        <v>0</v>
      </c>
    </row>
    <row r="1137" spans="1:10" x14ac:dyDescent="0.25">
      <c r="A1137" s="5" t="s">
        <v>14055</v>
      </c>
      <c r="B1137" s="5" t="s">
        <v>14056</v>
      </c>
      <c r="C1137" s="5">
        <v>2</v>
      </c>
      <c r="D1137" s="5" t="s">
        <v>24</v>
      </c>
      <c r="E1137" s="5" t="s">
        <v>57</v>
      </c>
      <c r="F1137" s="5" t="s">
        <v>3960</v>
      </c>
      <c r="G1137" s="5" t="s">
        <v>59</v>
      </c>
      <c r="H1137" s="5" t="s">
        <v>15730</v>
      </c>
      <c r="I1137" s="5" t="s">
        <v>15730</v>
      </c>
      <c r="J1137" s="5">
        <v>0</v>
      </c>
    </row>
    <row r="1138" spans="1:10" x14ac:dyDescent="0.25">
      <c r="A1138" s="5" t="s">
        <v>2949</v>
      </c>
      <c r="B1138" s="5" t="s">
        <v>2950</v>
      </c>
      <c r="C1138" s="5">
        <v>3</v>
      </c>
      <c r="D1138" s="5" t="s">
        <v>24</v>
      </c>
      <c r="E1138" s="5" t="s">
        <v>15762</v>
      </c>
      <c r="F1138" s="5" t="s">
        <v>3960</v>
      </c>
      <c r="G1138" s="5" t="s">
        <v>2892</v>
      </c>
      <c r="H1138" s="5" t="s">
        <v>15730</v>
      </c>
      <c r="I1138" s="5" t="s">
        <v>15730</v>
      </c>
      <c r="J1138" s="5">
        <v>0</v>
      </c>
    </row>
    <row r="1139" spans="1:10" x14ac:dyDescent="0.25">
      <c r="A1139" s="5" t="s">
        <v>2952</v>
      </c>
      <c r="B1139" s="5" t="s">
        <v>2953</v>
      </c>
      <c r="C1139" s="5">
        <v>1</v>
      </c>
      <c r="D1139" s="5" t="s">
        <v>24</v>
      </c>
      <c r="E1139" s="5" t="s">
        <v>53</v>
      </c>
      <c r="F1139" s="5" t="s">
        <v>3960</v>
      </c>
      <c r="G1139" s="5" t="s">
        <v>54</v>
      </c>
      <c r="H1139" s="5" t="s">
        <v>15730</v>
      </c>
      <c r="I1139" s="5" t="s">
        <v>15730</v>
      </c>
      <c r="J1139" s="5">
        <v>0</v>
      </c>
    </row>
    <row r="1140" spans="1:10" x14ac:dyDescent="0.25">
      <c r="A1140" s="5" t="s">
        <v>14053</v>
      </c>
      <c r="B1140" s="5" t="s">
        <v>14054</v>
      </c>
      <c r="C1140" s="5">
        <v>19</v>
      </c>
      <c r="D1140" s="5" t="s">
        <v>24</v>
      </c>
      <c r="E1140" s="5" t="s">
        <v>57</v>
      </c>
      <c r="F1140" s="5" t="s">
        <v>3960</v>
      </c>
      <c r="G1140" s="5" t="s">
        <v>59</v>
      </c>
      <c r="H1140" s="5" t="s">
        <v>15730</v>
      </c>
      <c r="I1140" s="5" t="s">
        <v>15730</v>
      </c>
      <c r="J1140" s="5">
        <v>0</v>
      </c>
    </row>
    <row r="1141" spans="1:10" x14ac:dyDescent="0.25">
      <c r="A1141" s="5" t="s">
        <v>14050</v>
      </c>
      <c r="B1141" s="5" t="s">
        <v>14051</v>
      </c>
      <c r="C1141" s="5">
        <v>1</v>
      </c>
      <c r="D1141" s="5" t="s">
        <v>62</v>
      </c>
      <c r="E1141" s="5" t="s">
        <v>290</v>
      </c>
      <c r="F1141" s="5" t="s">
        <v>14052</v>
      </c>
      <c r="G1141" s="5" t="s">
        <v>292</v>
      </c>
      <c r="H1141" s="5" t="s">
        <v>15730</v>
      </c>
      <c r="I1141" s="5" t="s">
        <v>15730</v>
      </c>
      <c r="J1141" s="5">
        <v>47.22</v>
      </c>
    </row>
    <row r="1142" spans="1:10" x14ac:dyDescent="0.25">
      <c r="A1142" s="5" t="s">
        <v>14045</v>
      </c>
      <c r="B1142" s="5" t="s">
        <v>14046</v>
      </c>
      <c r="C1142" s="5">
        <v>10</v>
      </c>
      <c r="D1142" s="5" t="s">
        <v>24</v>
      </c>
      <c r="E1142" s="5" t="s">
        <v>290</v>
      </c>
      <c r="F1142" s="5" t="s">
        <v>14047</v>
      </c>
      <c r="G1142" s="5" t="s">
        <v>292</v>
      </c>
      <c r="H1142" s="5" t="s">
        <v>15730</v>
      </c>
      <c r="I1142" s="5" t="s">
        <v>15730</v>
      </c>
      <c r="J1142" s="5">
        <v>138.6</v>
      </c>
    </row>
    <row r="1143" spans="1:10" x14ac:dyDescent="0.25">
      <c r="A1143" s="5" t="s">
        <v>2961</v>
      </c>
      <c r="B1143" s="5" t="s">
        <v>2962</v>
      </c>
      <c r="C1143" s="5">
        <v>2</v>
      </c>
      <c r="D1143" s="5" t="s">
        <v>24</v>
      </c>
      <c r="E1143" s="5" t="s">
        <v>151</v>
      </c>
      <c r="F1143" s="5" t="s">
        <v>3960</v>
      </c>
      <c r="G1143" s="5" t="s">
        <v>153</v>
      </c>
      <c r="H1143" s="5" t="s">
        <v>15730</v>
      </c>
      <c r="I1143" s="5" t="s">
        <v>15730</v>
      </c>
      <c r="J1143" s="5">
        <v>0</v>
      </c>
    </row>
    <row r="1144" spans="1:10" x14ac:dyDescent="0.25">
      <c r="A1144" s="5" t="s">
        <v>14041</v>
      </c>
      <c r="B1144" s="5" t="s">
        <v>14042</v>
      </c>
      <c r="C1144" s="5">
        <v>1</v>
      </c>
      <c r="D1144" s="5" t="s">
        <v>24</v>
      </c>
      <c r="E1144" s="5"/>
      <c r="F1144" s="5"/>
      <c r="G1144" s="5"/>
      <c r="H1144" s="5" t="s">
        <v>15730</v>
      </c>
      <c r="I1144" s="5" t="s">
        <v>15730</v>
      </c>
      <c r="J1144" s="5">
        <v>0</v>
      </c>
    </row>
    <row r="1145" spans="1:10" x14ac:dyDescent="0.25">
      <c r="A1145" s="5" t="s">
        <v>2966</v>
      </c>
      <c r="B1145" s="5" t="s">
        <v>2967</v>
      </c>
      <c r="C1145" s="5">
        <v>14</v>
      </c>
      <c r="D1145" s="5" t="s">
        <v>24</v>
      </c>
      <c r="E1145" s="5"/>
      <c r="F1145" s="5"/>
      <c r="G1145" s="5"/>
      <c r="H1145" s="5" t="s">
        <v>15730</v>
      </c>
      <c r="I1145" s="5" t="s">
        <v>15730</v>
      </c>
      <c r="J1145" s="5">
        <v>0</v>
      </c>
    </row>
    <row r="1146" spans="1:10" x14ac:dyDescent="0.25">
      <c r="A1146" s="5" t="s">
        <v>14034</v>
      </c>
      <c r="B1146" s="5" t="s">
        <v>14035</v>
      </c>
      <c r="C1146" s="5">
        <v>2</v>
      </c>
      <c r="D1146" s="5" t="s">
        <v>24</v>
      </c>
      <c r="E1146" s="5"/>
      <c r="F1146" s="5"/>
      <c r="G1146" s="5"/>
      <c r="H1146" s="5" t="s">
        <v>15730</v>
      </c>
      <c r="I1146" s="5" t="s">
        <v>15730</v>
      </c>
      <c r="J1146" s="5">
        <v>0</v>
      </c>
    </row>
    <row r="1147" spans="1:10" x14ac:dyDescent="0.25">
      <c r="A1147" s="5" t="s">
        <v>14031</v>
      </c>
      <c r="B1147" s="5" t="s">
        <v>14032</v>
      </c>
      <c r="C1147" s="5">
        <v>1</v>
      </c>
      <c r="D1147" s="5" t="s">
        <v>24</v>
      </c>
      <c r="E1147" s="5" t="s">
        <v>238</v>
      </c>
      <c r="F1147" s="5" t="s">
        <v>14033</v>
      </c>
      <c r="G1147" s="5" t="s">
        <v>239</v>
      </c>
      <c r="H1147" s="5" t="s">
        <v>15730</v>
      </c>
      <c r="I1147" s="5" t="s">
        <v>15730</v>
      </c>
      <c r="J1147" s="5">
        <v>2923</v>
      </c>
    </row>
    <row r="1148" spans="1:10" x14ac:dyDescent="0.25">
      <c r="A1148" s="5" t="s">
        <v>2973</v>
      </c>
      <c r="B1148" s="5" t="s">
        <v>2974</v>
      </c>
      <c r="C1148" s="5">
        <v>10</v>
      </c>
      <c r="D1148" s="5" t="s">
        <v>24</v>
      </c>
      <c r="E1148" s="5" t="s">
        <v>63</v>
      </c>
      <c r="F1148" s="5" t="s">
        <v>3960</v>
      </c>
      <c r="G1148" s="5" t="s">
        <v>65</v>
      </c>
      <c r="H1148" s="5" t="s">
        <v>15730</v>
      </c>
      <c r="I1148" s="5" t="s">
        <v>15730</v>
      </c>
      <c r="J1148" s="5">
        <v>0</v>
      </c>
    </row>
    <row r="1149" spans="1:10" x14ac:dyDescent="0.25">
      <c r="A1149" s="5" t="s">
        <v>14027</v>
      </c>
      <c r="B1149" s="5" t="s">
        <v>14028</v>
      </c>
      <c r="C1149" s="5">
        <v>1</v>
      </c>
      <c r="D1149" s="5" t="s">
        <v>24</v>
      </c>
      <c r="E1149" s="5" t="s">
        <v>14029</v>
      </c>
      <c r="F1149" s="5" t="s">
        <v>3960</v>
      </c>
      <c r="G1149" s="5" t="s">
        <v>14030</v>
      </c>
      <c r="H1149" s="5" t="s">
        <v>15730</v>
      </c>
      <c r="I1149" s="5" t="s">
        <v>15730</v>
      </c>
      <c r="J1149" s="5">
        <v>0</v>
      </c>
    </row>
    <row r="1150" spans="1:10" x14ac:dyDescent="0.25">
      <c r="A1150" s="5" t="s">
        <v>14023</v>
      </c>
      <c r="B1150" s="5" t="s">
        <v>14024</v>
      </c>
      <c r="C1150" s="5">
        <v>1</v>
      </c>
      <c r="D1150" s="5" t="s">
        <v>24</v>
      </c>
      <c r="E1150" s="5" t="s">
        <v>53</v>
      </c>
      <c r="F1150" s="5" t="s">
        <v>3960</v>
      </c>
      <c r="G1150" s="5" t="s">
        <v>54</v>
      </c>
      <c r="H1150" s="5" t="s">
        <v>15730</v>
      </c>
      <c r="I1150" s="5" t="s">
        <v>15730</v>
      </c>
      <c r="J1150" s="5">
        <v>0</v>
      </c>
    </row>
    <row r="1151" spans="1:10" x14ac:dyDescent="0.25">
      <c r="A1151" s="5" t="s">
        <v>14020</v>
      </c>
      <c r="B1151" s="5" t="s">
        <v>14021</v>
      </c>
      <c r="C1151" s="5">
        <v>2</v>
      </c>
      <c r="D1151" s="5" t="s">
        <v>24</v>
      </c>
      <c r="E1151" s="5" t="s">
        <v>290</v>
      </c>
      <c r="F1151" s="5" t="s">
        <v>14022</v>
      </c>
      <c r="G1151" s="5" t="s">
        <v>292</v>
      </c>
      <c r="H1151" s="5" t="s">
        <v>15730</v>
      </c>
      <c r="I1151" s="5" t="s">
        <v>15730</v>
      </c>
      <c r="J1151" s="5">
        <v>8.6</v>
      </c>
    </row>
    <row r="1152" spans="1:10" x14ac:dyDescent="0.25">
      <c r="A1152" s="5" t="s">
        <v>2981</v>
      </c>
      <c r="B1152" s="5" t="s">
        <v>2982</v>
      </c>
      <c r="C1152" s="5">
        <v>1</v>
      </c>
      <c r="D1152" s="5" t="s">
        <v>24</v>
      </c>
      <c r="E1152" s="5" t="s">
        <v>57</v>
      </c>
      <c r="F1152" s="5" t="s">
        <v>2983</v>
      </c>
      <c r="G1152" s="5" t="s">
        <v>59</v>
      </c>
      <c r="H1152" s="5" t="s">
        <v>15730</v>
      </c>
      <c r="I1152" s="5" t="s">
        <v>15730</v>
      </c>
      <c r="J1152" s="5">
        <v>23.4</v>
      </c>
    </row>
    <row r="1153" spans="1:10" x14ac:dyDescent="0.25">
      <c r="A1153" s="5" t="s">
        <v>2984</v>
      </c>
      <c r="B1153" s="5" t="s">
        <v>2985</v>
      </c>
      <c r="C1153" s="5">
        <v>1</v>
      </c>
      <c r="D1153" s="5" t="s">
        <v>24</v>
      </c>
      <c r="E1153" s="5" t="s">
        <v>57</v>
      </c>
      <c r="F1153" s="5" t="s">
        <v>3960</v>
      </c>
      <c r="G1153" s="5" t="s">
        <v>59</v>
      </c>
      <c r="H1153" s="5" t="s">
        <v>15730</v>
      </c>
      <c r="I1153" s="5" t="s">
        <v>15730</v>
      </c>
      <c r="J1153" s="5">
        <v>0</v>
      </c>
    </row>
    <row r="1154" spans="1:10" x14ac:dyDescent="0.25">
      <c r="A1154" s="5" t="s">
        <v>2987</v>
      </c>
      <c r="B1154" s="5" t="s">
        <v>2988</v>
      </c>
      <c r="C1154" s="5">
        <v>6</v>
      </c>
      <c r="D1154" s="5" t="s">
        <v>24</v>
      </c>
      <c r="E1154" s="5" t="s">
        <v>48</v>
      </c>
      <c r="F1154" s="5" t="s">
        <v>3960</v>
      </c>
      <c r="G1154" s="5" t="s">
        <v>50</v>
      </c>
      <c r="H1154" s="5" t="s">
        <v>15730</v>
      </c>
      <c r="I1154" s="5" t="s">
        <v>15730</v>
      </c>
      <c r="J1154" s="5">
        <v>0</v>
      </c>
    </row>
    <row r="1155" spans="1:10" x14ac:dyDescent="0.25">
      <c r="A1155" s="5" t="s">
        <v>14016</v>
      </c>
      <c r="B1155" s="5" t="s">
        <v>14017</v>
      </c>
      <c r="C1155" s="5">
        <v>1</v>
      </c>
      <c r="D1155" s="5" t="s">
        <v>24</v>
      </c>
      <c r="E1155" s="5" t="s">
        <v>4785</v>
      </c>
      <c r="F1155" s="5" t="s">
        <v>3960</v>
      </c>
      <c r="G1155" s="5" t="s">
        <v>4786</v>
      </c>
      <c r="H1155" s="5" t="s">
        <v>15730</v>
      </c>
      <c r="I1155" s="5" t="s">
        <v>15730</v>
      </c>
      <c r="J1155" s="5">
        <v>0</v>
      </c>
    </row>
    <row r="1156" spans="1:10" x14ac:dyDescent="0.25">
      <c r="A1156" s="5" t="s">
        <v>14014</v>
      </c>
      <c r="B1156" s="5" t="s">
        <v>14015</v>
      </c>
      <c r="C1156" s="5">
        <v>1</v>
      </c>
      <c r="D1156" s="5" t="s">
        <v>24</v>
      </c>
      <c r="E1156" s="5" t="s">
        <v>1083</v>
      </c>
      <c r="F1156" s="5" t="s">
        <v>3960</v>
      </c>
      <c r="G1156" s="5" t="s">
        <v>1084</v>
      </c>
      <c r="H1156" s="5" t="s">
        <v>15730</v>
      </c>
      <c r="I1156" s="5" t="s">
        <v>15730</v>
      </c>
      <c r="J1156" s="5">
        <v>0</v>
      </c>
    </row>
    <row r="1157" spans="1:10" x14ac:dyDescent="0.25">
      <c r="A1157" s="5" t="s">
        <v>2996</v>
      </c>
      <c r="B1157" s="5" t="s">
        <v>2997</v>
      </c>
      <c r="C1157" s="5">
        <v>1</v>
      </c>
      <c r="D1157" s="5" t="s">
        <v>24</v>
      </c>
      <c r="E1157" s="5" t="s">
        <v>48</v>
      </c>
      <c r="F1157" s="5" t="s">
        <v>796</v>
      </c>
      <c r="G1157" s="5" t="s">
        <v>50</v>
      </c>
      <c r="H1157" s="5" t="s">
        <v>15730</v>
      </c>
      <c r="I1157" s="5" t="s">
        <v>15730</v>
      </c>
      <c r="J1157" s="5">
        <v>5</v>
      </c>
    </row>
    <row r="1158" spans="1:10" x14ac:dyDescent="0.25">
      <c r="A1158" s="5" t="s">
        <v>14010</v>
      </c>
      <c r="B1158" s="5" t="s">
        <v>14011</v>
      </c>
      <c r="C1158" s="5">
        <v>3</v>
      </c>
      <c r="D1158" s="5" t="s">
        <v>24</v>
      </c>
      <c r="E1158" s="5" t="s">
        <v>290</v>
      </c>
      <c r="F1158" s="5" t="s">
        <v>321</v>
      </c>
      <c r="G1158" s="5" t="s">
        <v>292</v>
      </c>
      <c r="H1158" s="5" t="s">
        <v>15730</v>
      </c>
      <c r="I1158" s="5" t="s">
        <v>15730</v>
      </c>
      <c r="J1158" s="5">
        <v>450</v>
      </c>
    </row>
    <row r="1159" spans="1:10" x14ac:dyDescent="0.25">
      <c r="A1159" s="5" t="s">
        <v>14006</v>
      </c>
      <c r="B1159" s="5" t="s">
        <v>14007</v>
      </c>
      <c r="C1159" s="5">
        <v>1</v>
      </c>
      <c r="D1159" s="5" t="s">
        <v>24</v>
      </c>
      <c r="E1159" s="5" t="s">
        <v>53</v>
      </c>
      <c r="F1159" s="5" t="s">
        <v>3960</v>
      </c>
      <c r="G1159" s="5" t="s">
        <v>54</v>
      </c>
      <c r="H1159" s="5" t="s">
        <v>15730</v>
      </c>
      <c r="I1159" s="5" t="s">
        <v>15730</v>
      </c>
      <c r="J1159" s="5">
        <v>0</v>
      </c>
    </row>
    <row r="1160" spans="1:10" x14ac:dyDescent="0.25">
      <c r="A1160" s="5" t="s">
        <v>14004</v>
      </c>
      <c r="B1160" s="5" t="s">
        <v>14005</v>
      </c>
      <c r="C1160" s="5">
        <v>2</v>
      </c>
      <c r="D1160" s="5" t="s">
        <v>24</v>
      </c>
      <c r="E1160" s="5"/>
      <c r="F1160" s="5"/>
      <c r="G1160" s="5"/>
      <c r="H1160" s="5" t="s">
        <v>15730</v>
      </c>
      <c r="I1160" s="5" t="s">
        <v>15730</v>
      </c>
      <c r="J1160" s="5">
        <v>0</v>
      </c>
    </row>
    <row r="1161" spans="1:10" x14ac:dyDescent="0.25">
      <c r="A1161" s="5" t="s">
        <v>14002</v>
      </c>
      <c r="B1161" s="5" t="s">
        <v>14003</v>
      </c>
      <c r="C1161" s="5">
        <v>6</v>
      </c>
      <c r="D1161" s="5" t="s">
        <v>24</v>
      </c>
      <c r="E1161" s="5" t="s">
        <v>63</v>
      </c>
      <c r="F1161" s="5" t="s">
        <v>3960</v>
      </c>
      <c r="G1161" s="5" t="s">
        <v>65</v>
      </c>
      <c r="H1161" s="5" t="s">
        <v>15730</v>
      </c>
      <c r="I1161" s="5" t="s">
        <v>15730</v>
      </c>
      <c r="J1161" s="5">
        <v>0</v>
      </c>
    </row>
    <row r="1162" spans="1:10" x14ac:dyDescent="0.25">
      <c r="A1162" s="5" t="s">
        <v>13998</v>
      </c>
      <c r="B1162" s="5" t="s">
        <v>13999</v>
      </c>
      <c r="C1162" s="5">
        <v>1</v>
      </c>
      <c r="D1162" s="5" t="s">
        <v>24</v>
      </c>
      <c r="E1162" s="5" t="s">
        <v>48</v>
      </c>
      <c r="F1162" s="5" t="s">
        <v>3960</v>
      </c>
      <c r="G1162" s="5" t="s">
        <v>50</v>
      </c>
      <c r="H1162" s="5" t="s">
        <v>15730</v>
      </c>
      <c r="I1162" s="5" t="s">
        <v>15730</v>
      </c>
      <c r="J1162" s="5">
        <v>0</v>
      </c>
    </row>
    <row r="1163" spans="1:10" x14ac:dyDescent="0.25">
      <c r="A1163" s="5" t="s">
        <v>3009</v>
      </c>
      <c r="B1163" s="5" t="s">
        <v>3010</v>
      </c>
      <c r="C1163" s="5">
        <v>150</v>
      </c>
      <c r="D1163" s="5" t="s">
        <v>24</v>
      </c>
      <c r="E1163" s="5" t="s">
        <v>53</v>
      </c>
      <c r="F1163" s="5" t="s">
        <v>3960</v>
      </c>
      <c r="G1163" s="5" t="s">
        <v>54</v>
      </c>
      <c r="H1163" s="5" t="s">
        <v>15730</v>
      </c>
      <c r="I1163" s="5" t="s">
        <v>15730</v>
      </c>
      <c r="J1163" s="5">
        <v>0</v>
      </c>
    </row>
    <row r="1164" spans="1:10" x14ac:dyDescent="0.25">
      <c r="A1164" s="5" t="s">
        <v>13996</v>
      </c>
      <c r="B1164" s="5" t="s">
        <v>13997</v>
      </c>
      <c r="C1164" s="5">
        <v>1</v>
      </c>
      <c r="D1164" s="5" t="s">
        <v>24</v>
      </c>
      <c r="E1164" s="5" t="s">
        <v>57</v>
      </c>
      <c r="F1164" s="5" t="s">
        <v>3960</v>
      </c>
      <c r="G1164" s="5" t="s">
        <v>59</v>
      </c>
      <c r="H1164" s="5" t="s">
        <v>15730</v>
      </c>
      <c r="I1164" s="5" t="s">
        <v>15730</v>
      </c>
      <c r="J1164" s="5">
        <v>0</v>
      </c>
    </row>
    <row r="1165" spans="1:10" x14ac:dyDescent="0.25">
      <c r="A1165" s="5" t="s">
        <v>13994</v>
      </c>
      <c r="B1165" s="5" t="s">
        <v>13995</v>
      </c>
      <c r="C1165" s="5">
        <v>1</v>
      </c>
      <c r="D1165" s="5" t="s">
        <v>24</v>
      </c>
      <c r="E1165" s="5" t="s">
        <v>1626</v>
      </c>
      <c r="F1165" s="5" t="s">
        <v>3960</v>
      </c>
      <c r="G1165" s="5" t="s">
        <v>1628</v>
      </c>
      <c r="H1165" s="5" t="s">
        <v>15730</v>
      </c>
      <c r="I1165" s="5" t="s">
        <v>15730</v>
      </c>
      <c r="J1165" s="5">
        <v>0</v>
      </c>
    </row>
    <row r="1166" spans="1:10" x14ac:dyDescent="0.25">
      <c r="A1166" s="5" t="s">
        <v>3017</v>
      </c>
      <c r="B1166" s="5" t="s">
        <v>3018</v>
      </c>
      <c r="C1166" s="5">
        <v>2</v>
      </c>
      <c r="D1166" s="5" t="s">
        <v>24</v>
      </c>
      <c r="E1166" s="5" t="s">
        <v>368</v>
      </c>
      <c r="F1166" s="5" t="s">
        <v>3960</v>
      </c>
      <c r="G1166" s="5" t="s">
        <v>369</v>
      </c>
      <c r="H1166" s="5" t="s">
        <v>15730</v>
      </c>
      <c r="I1166" s="5" t="s">
        <v>15730</v>
      </c>
      <c r="J1166" s="5">
        <v>0</v>
      </c>
    </row>
    <row r="1167" spans="1:10" x14ac:dyDescent="0.25">
      <c r="A1167" s="5" t="s">
        <v>3020</v>
      </c>
      <c r="B1167" s="5" t="s">
        <v>3021</v>
      </c>
      <c r="C1167" s="5">
        <v>26</v>
      </c>
      <c r="D1167" s="5" t="s">
        <v>24</v>
      </c>
      <c r="E1167" s="5" t="s">
        <v>48</v>
      </c>
      <c r="F1167" s="5" t="s">
        <v>3022</v>
      </c>
      <c r="G1167" s="5" t="s">
        <v>50</v>
      </c>
      <c r="H1167" s="5" t="s">
        <v>15730</v>
      </c>
      <c r="I1167" s="5" t="s">
        <v>15730</v>
      </c>
      <c r="J1167" s="5">
        <v>135.98000000000002</v>
      </c>
    </row>
    <row r="1168" spans="1:10" x14ac:dyDescent="0.25">
      <c r="A1168" s="5" t="s">
        <v>13988</v>
      </c>
      <c r="B1168" s="5" t="s">
        <v>13989</v>
      </c>
      <c r="C1168" s="5">
        <v>7</v>
      </c>
      <c r="D1168" s="5" t="s">
        <v>24</v>
      </c>
      <c r="E1168" s="5" t="s">
        <v>552</v>
      </c>
      <c r="F1168" s="5" t="s">
        <v>3960</v>
      </c>
      <c r="G1168" s="5" t="s">
        <v>554</v>
      </c>
      <c r="H1168" s="5" t="s">
        <v>15730</v>
      </c>
      <c r="I1168" s="5" t="s">
        <v>15730</v>
      </c>
      <c r="J1168" s="5">
        <v>0</v>
      </c>
    </row>
    <row r="1169" spans="1:10" x14ac:dyDescent="0.25">
      <c r="A1169" s="5" t="s">
        <v>13984</v>
      </c>
      <c r="B1169" s="5" t="s">
        <v>13985</v>
      </c>
      <c r="C1169" s="5">
        <v>1</v>
      </c>
      <c r="D1169" s="5" t="s">
        <v>24</v>
      </c>
      <c r="E1169" s="5"/>
      <c r="F1169" s="5"/>
      <c r="G1169" s="5"/>
      <c r="H1169" s="5" t="s">
        <v>15730</v>
      </c>
      <c r="I1169" s="5" t="s">
        <v>15730</v>
      </c>
      <c r="J1169" s="5">
        <v>0</v>
      </c>
    </row>
    <row r="1170" spans="1:10" x14ac:dyDescent="0.25">
      <c r="A1170" s="5" t="s">
        <v>13978</v>
      </c>
      <c r="B1170" s="5" t="s">
        <v>13979</v>
      </c>
      <c r="C1170" s="5">
        <v>1</v>
      </c>
      <c r="D1170" s="5" t="s">
        <v>24</v>
      </c>
      <c r="E1170" s="5" t="s">
        <v>53</v>
      </c>
      <c r="F1170" s="5" t="s">
        <v>3960</v>
      </c>
      <c r="G1170" s="5" t="s">
        <v>54</v>
      </c>
      <c r="H1170" s="5" t="s">
        <v>15730</v>
      </c>
      <c r="I1170" s="5" t="s">
        <v>15730</v>
      </c>
      <c r="J1170" s="5">
        <v>0</v>
      </c>
    </row>
    <row r="1171" spans="1:10" x14ac:dyDescent="0.25">
      <c r="A1171" s="5" t="s">
        <v>3030</v>
      </c>
      <c r="B1171" s="5" t="s">
        <v>3031</v>
      </c>
      <c r="C1171" s="5">
        <v>13</v>
      </c>
      <c r="D1171" s="5" t="s">
        <v>24</v>
      </c>
      <c r="E1171" s="5" t="s">
        <v>72</v>
      </c>
      <c r="F1171" s="5" t="s">
        <v>3032</v>
      </c>
      <c r="G1171" s="5" t="s">
        <v>74</v>
      </c>
      <c r="H1171" s="5" t="s">
        <v>15730</v>
      </c>
      <c r="I1171" s="5" t="s">
        <v>15730</v>
      </c>
      <c r="J1171" s="5">
        <v>46.54</v>
      </c>
    </row>
    <row r="1172" spans="1:10" x14ac:dyDescent="0.25">
      <c r="A1172" s="5" t="s">
        <v>13976</v>
      </c>
      <c r="B1172" s="5" t="s">
        <v>13977</v>
      </c>
      <c r="C1172" s="5">
        <v>2</v>
      </c>
      <c r="D1172" s="5" t="s">
        <v>24</v>
      </c>
      <c r="E1172" s="5" t="s">
        <v>145</v>
      </c>
      <c r="F1172" s="5" t="s">
        <v>3960</v>
      </c>
      <c r="G1172" s="5" t="s">
        <v>146</v>
      </c>
      <c r="H1172" s="5" t="s">
        <v>15730</v>
      </c>
      <c r="I1172" s="5" t="s">
        <v>15730</v>
      </c>
      <c r="J1172" s="5">
        <v>0</v>
      </c>
    </row>
    <row r="1173" spans="1:10" x14ac:dyDescent="0.25">
      <c r="A1173" s="5" t="s">
        <v>3035</v>
      </c>
      <c r="B1173" s="5" t="s">
        <v>3036</v>
      </c>
      <c r="C1173" s="5">
        <v>7</v>
      </c>
      <c r="D1173" s="5" t="s">
        <v>24</v>
      </c>
      <c r="E1173" s="5" t="s">
        <v>57</v>
      </c>
      <c r="F1173" s="5" t="s">
        <v>3960</v>
      </c>
      <c r="G1173" s="5" t="s">
        <v>59</v>
      </c>
      <c r="H1173" s="5" t="s">
        <v>15730</v>
      </c>
      <c r="I1173" s="5" t="s">
        <v>15730</v>
      </c>
      <c r="J1173" s="5">
        <v>0</v>
      </c>
    </row>
    <row r="1174" spans="1:10" x14ac:dyDescent="0.25">
      <c r="A1174" s="5" t="s">
        <v>3037</v>
      </c>
      <c r="B1174" s="5" t="s">
        <v>3038</v>
      </c>
      <c r="C1174" s="5">
        <v>2</v>
      </c>
      <c r="D1174" s="5" t="s">
        <v>24</v>
      </c>
      <c r="E1174" s="5" t="s">
        <v>151</v>
      </c>
      <c r="F1174" s="5" t="s">
        <v>3960</v>
      </c>
      <c r="G1174" s="5" t="s">
        <v>153</v>
      </c>
      <c r="H1174" s="5" t="s">
        <v>15730</v>
      </c>
      <c r="I1174" s="5" t="s">
        <v>15730</v>
      </c>
      <c r="J1174" s="5">
        <v>0</v>
      </c>
    </row>
    <row r="1175" spans="1:10" x14ac:dyDescent="0.25">
      <c r="A1175" s="5" t="s">
        <v>13962</v>
      </c>
      <c r="B1175" s="5" t="s">
        <v>13963</v>
      </c>
      <c r="C1175" s="5">
        <v>1</v>
      </c>
      <c r="D1175" s="5" t="s">
        <v>24</v>
      </c>
      <c r="E1175" s="5" t="s">
        <v>4310</v>
      </c>
      <c r="F1175" s="5" t="s">
        <v>3960</v>
      </c>
      <c r="G1175" s="5" t="s">
        <v>4311</v>
      </c>
      <c r="H1175" s="5" t="s">
        <v>15730</v>
      </c>
      <c r="I1175" s="5" t="s">
        <v>15730</v>
      </c>
      <c r="J1175" s="5">
        <v>0</v>
      </c>
    </row>
    <row r="1176" spans="1:10" x14ac:dyDescent="0.25">
      <c r="A1176" s="5" t="s">
        <v>13959</v>
      </c>
      <c r="B1176" s="5" t="s">
        <v>13960</v>
      </c>
      <c r="C1176" s="5">
        <v>1</v>
      </c>
      <c r="D1176" s="5" t="s">
        <v>24</v>
      </c>
      <c r="E1176" s="5" t="s">
        <v>201</v>
      </c>
      <c r="F1176" s="5" t="s">
        <v>13961</v>
      </c>
      <c r="G1176" s="5" t="s">
        <v>203</v>
      </c>
      <c r="H1176" s="5" t="s">
        <v>15730</v>
      </c>
      <c r="I1176" s="5" t="s">
        <v>15730</v>
      </c>
      <c r="J1176" s="5">
        <v>2520</v>
      </c>
    </row>
    <row r="1177" spans="1:10" x14ac:dyDescent="0.25">
      <c r="A1177" s="5" t="s">
        <v>13956</v>
      </c>
      <c r="B1177" s="5" t="s">
        <v>13957</v>
      </c>
      <c r="C1177" s="5">
        <v>1</v>
      </c>
      <c r="D1177" s="5" t="s">
        <v>24</v>
      </c>
      <c r="E1177" s="5" t="s">
        <v>201</v>
      </c>
      <c r="F1177" s="5" t="s">
        <v>13958</v>
      </c>
      <c r="G1177" s="5" t="s">
        <v>203</v>
      </c>
      <c r="H1177" s="5" t="s">
        <v>15730</v>
      </c>
      <c r="I1177" s="5" t="s">
        <v>15730</v>
      </c>
      <c r="J1177" s="5">
        <v>455</v>
      </c>
    </row>
    <row r="1178" spans="1:10" x14ac:dyDescent="0.25">
      <c r="A1178" s="5" t="s">
        <v>13952</v>
      </c>
      <c r="B1178" s="5" t="s">
        <v>13953</v>
      </c>
      <c r="C1178" s="5">
        <v>2</v>
      </c>
      <c r="D1178" s="5" t="s">
        <v>24</v>
      </c>
      <c r="E1178" s="5" t="s">
        <v>201</v>
      </c>
      <c r="F1178" s="5" t="s">
        <v>6342</v>
      </c>
      <c r="G1178" s="5" t="s">
        <v>203</v>
      </c>
      <c r="H1178" s="5" t="s">
        <v>15730</v>
      </c>
      <c r="I1178" s="5" t="s">
        <v>15730</v>
      </c>
      <c r="J1178" s="5">
        <v>924</v>
      </c>
    </row>
    <row r="1179" spans="1:10" x14ac:dyDescent="0.25">
      <c r="A1179" s="5" t="s">
        <v>13949</v>
      </c>
      <c r="B1179" s="5" t="s">
        <v>13950</v>
      </c>
      <c r="C1179" s="5">
        <v>3</v>
      </c>
      <c r="D1179" s="5" t="s">
        <v>24</v>
      </c>
      <c r="E1179" s="5" t="s">
        <v>25</v>
      </c>
      <c r="F1179" s="5" t="s">
        <v>13951</v>
      </c>
      <c r="G1179" s="5" t="s">
        <v>27</v>
      </c>
      <c r="H1179" s="5" t="s">
        <v>15730</v>
      </c>
      <c r="I1179" s="5" t="s">
        <v>15730</v>
      </c>
      <c r="J1179" s="5">
        <v>408.75</v>
      </c>
    </row>
    <row r="1180" spans="1:10" x14ac:dyDescent="0.25">
      <c r="A1180" s="5" t="s">
        <v>13945</v>
      </c>
      <c r="B1180" s="5" t="s">
        <v>13946</v>
      </c>
      <c r="C1180" s="5">
        <v>6</v>
      </c>
      <c r="D1180" s="5" t="s">
        <v>24</v>
      </c>
      <c r="E1180" s="5" t="s">
        <v>57</v>
      </c>
      <c r="F1180" s="5" t="s">
        <v>3960</v>
      </c>
      <c r="G1180" s="5" t="s">
        <v>59</v>
      </c>
      <c r="H1180" s="5" t="s">
        <v>15730</v>
      </c>
      <c r="I1180" s="5" t="s">
        <v>15730</v>
      </c>
      <c r="J1180" s="5">
        <v>0</v>
      </c>
    </row>
    <row r="1181" spans="1:10" x14ac:dyDescent="0.25">
      <c r="A1181" s="5" t="s">
        <v>3053</v>
      </c>
      <c r="B1181" s="5" t="s">
        <v>3054</v>
      </c>
      <c r="C1181" s="5">
        <v>246</v>
      </c>
      <c r="D1181" s="5" t="s">
        <v>62</v>
      </c>
      <c r="E1181" s="5" t="s">
        <v>5702</v>
      </c>
      <c r="F1181" s="5" t="s">
        <v>15764</v>
      </c>
      <c r="G1181" s="5" t="s">
        <v>5703</v>
      </c>
      <c r="H1181" s="5" t="s">
        <v>15730</v>
      </c>
      <c r="I1181" s="5" t="s">
        <v>15730</v>
      </c>
      <c r="J1181" s="5">
        <v>231.95339999999999</v>
      </c>
    </row>
    <row r="1182" spans="1:10" x14ac:dyDescent="0.25">
      <c r="A1182" s="5" t="s">
        <v>13943</v>
      </c>
      <c r="B1182" s="5" t="s">
        <v>13944</v>
      </c>
      <c r="C1182" s="5">
        <v>1</v>
      </c>
      <c r="D1182" s="5" t="s">
        <v>24</v>
      </c>
      <c r="E1182" s="5"/>
      <c r="F1182" s="5"/>
      <c r="G1182" s="5"/>
      <c r="H1182" s="5" t="s">
        <v>15730</v>
      </c>
      <c r="I1182" s="5" t="s">
        <v>15730</v>
      </c>
      <c r="J1182" s="5">
        <v>0</v>
      </c>
    </row>
    <row r="1183" spans="1:10" x14ac:dyDescent="0.25">
      <c r="A1183" s="5" t="s">
        <v>3058</v>
      </c>
      <c r="B1183" s="5" t="s">
        <v>3059</v>
      </c>
      <c r="C1183" s="5">
        <v>1</v>
      </c>
      <c r="D1183" s="5" t="s">
        <v>24</v>
      </c>
      <c r="E1183" s="5" t="s">
        <v>57</v>
      </c>
      <c r="F1183" s="5" t="s">
        <v>3960</v>
      </c>
      <c r="G1183" s="5" t="s">
        <v>59</v>
      </c>
      <c r="H1183" s="5" t="s">
        <v>15730</v>
      </c>
      <c r="I1183" s="5" t="s">
        <v>15730</v>
      </c>
      <c r="J1183" s="5">
        <v>0</v>
      </c>
    </row>
    <row r="1184" spans="1:10" x14ac:dyDescent="0.25">
      <c r="A1184" s="5" t="s">
        <v>3060</v>
      </c>
      <c r="B1184" s="5" t="s">
        <v>3061</v>
      </c>
      <c r="C1184" s="5">
        <v>4</v>
      </c>
      <c r="D1184" s="5" t="s">
        <v>24</v>
      </c>
      <c r="E1184" s="5" t="s">
        <v>48</v>
      </c>
      <c r="F1184" s="5" t="s">
        <v>3960</v>
      </c>
      <c r="G1184" s="5" t="s">
        <v>50</v>
      </c>
      <c r="H1184" s="5" t="s">
        <v>15730</v>
      </c>
      <c r="I1184" s="5" t="s">
        <v>15730</v>
      </c>
      <c r="J1184" s="5">
        <v>0</v>
      </c>
    </row>
    <row r="1185" spans="1:10" x14ac:dyDescent="0.25">
      <c r="A1185" s="5" t="s">
        <v>3062</v>
      </c>
      <c r="B1185" s="5" t="s">
        <v>3063</v>
      </c>
      <c r="C1185" s="5">
        <v>1</v>
      </c>
      <c r="D1185" s="5" t="s">
        <v>24</v>
      </c>
      <c r="E1185" s="5" t="s">
        <v>63</v>
      </c>
      <c r="F1185" s="5" t="s">
        <v>3064</v>
      </c>
      <c r="G1185" s="5" t="s">
        <v>65</v>
      </c>
      <c r="H1185" s="5" t="s">
        <v>15730</v>
      </c>
      <c r="I1185" s="5" t="s">
        <v>15730</v>
      </c>
      <c r="J1185" s="5">
        <v>1.61</v>
      </c>
    </row>
    <row r="1186" spans="1:10" x14ac:dyDescent="0.25">
      <c r="A1186" s="5" t="s">
        <v>3065</v>
      </c>
      <c r="B1186" s="5" t="s">
        <v>3066</v>
      </c>
      <c r="C1186" s="5">
        <v>1</v>
      </c>
      <c r="D1186" s="5" t="s">
        <v>24</v>
      </c>
      <c r="E1186" s="5" t="s">
        <v>57</v>
      </c>
      <c r="F1186" s="5" t="s">
        <v>3960</v>
      </c>
      <c r="G1186" s="5" t="s">
        <v>59</v>
      </c>
      <c r="H1186" s="5" t="s">
        <v>15730</v>
      </c>
      <c r="I1186" s="5" t="s">
        <v>15730</v>
      </c>
      <c r="J1186" s="5">
        <v>0</v>
      </c>
    </row>
    <row r="1187" spans="1:10" x14ac:dyDescent="0.25">
      <c r="A1187" s="5" t="s">
        <v>3067</v>
      </c>
      <c r="B1187" s="5" t="s">
        <v>3068</v>
      </c>
      <c r="C1187" s="5">
        <v>2</v>
      </c>
      <c r="D1187" s="5" t="s">
        <v>24</v>
      </c>
      <c r="E1187" s="5" t="s">
        <v>57</v>
      </c>
      <c r="F1187" s="5" t="s">
        <v>3960</v>
      </c>
      <c r="G1187" s="5" t="s">
        <v>59</v>
      </c>
      <c r="H1187" s="5" t="s">
        <v>15730</v>
      </c>
      <c r="I1187" s="5" t="s">
        <v>15730</v>
      </c>
      <c r="J1187" s="5">
        <v>0</v>
      </c>
    </row>
    <row r="1188" spans="1:10" x14ac:dyDescent="0.25">
      <c r="A1188" s="5" t="s">
        <v>13940</v>
      </c>
      <c r="B1188" s="5" t="s">
        <v>13941</v>
      </c>
      <c r="C1188" s="5">
        <v>1</v>
      </c>
      <c r="D1188" s="5" t="s">
        <v>24</v>
      </c>
      <c r="E1188" s="5" t="s">
        <v>48</v>
      </c>
      <c r="F1188" s="5" t="s">
        <v>13942</v>
      </c>
      <c r="G1188" s="5" t="s">
        <v>50</v>
      </c>
      <c r="H1188" s="5" t="s">
        <v>15730</v>
      </c>
      <c r="I1188" s="5" t="s">
        <v>15730</v>
      </c>
      <c r="J1188" s="5">
        <v>915</v>
      </c>
    </row>
    <row r="1189" spans="1:10" x14ac:dyDescent="0.25">
      <c r="A1189" s="5" t="s">
        <v>13937</v>
      </c>
      <c r="B1189" s="5" t="s">
        <v>13938</v>
      </c>
      <c r="C1189" s="5">
        <v>1</v>
      </c>
      <c r="D1189" s="5" t="s">
        <v>24</v>
      </c>
      <c r="E1189" s="5" t="s">
        <v>290</v>
      </c>
      <c r="F1189" s="5" t="s">
        <v>13939</v>
      </c>
      <c r="G1189" s="5" t="s">
        <v>292</v>
      </c>
      <c r="H1189" s="5" t="s">
        <v>15730</v>
      </c>
      <c r="I1189" s="5" t="s">
        <v>15730</v>
      </c>
      <c r="J1189" s="5">
        <v>64.09</v>
      </c>
    </row>
    <row r="1190" spans="1:10" x14ac:dyDescent="0.25">
      <c r="A1190" s="5" t="s">
        <v>13935</v>
      </c>
      <c r="B1190" s="5" t="s">
        <v>13936</v>
      </c>
      <c r="C1190" s="5">
        <v>2</v>
      </c>
      <c r="D1190" s="5" t="s">
        <v>24</v>
      </c>
      <c r="E1190" s="5"/>
      <c r="F1190" s="5"/>
      <c r="G1190" s="5"/>
      <c r="H1190" s="5" t="s">
        <v>15730</v>
      </c>
      <c r="I1190" s="5" t="s">
        <v>15730</v>
      </c>
      <c r="J1190" s="5">
        <v>0</v>
      </c>
    </row>
    <row r="1191" spans="1:10" x14ac:dyDescent="0.25">
      <c r="A1191" s="5" t="s">
        <v>13933</v>
      </c>
      <c r="B1191" s="5" t="s">
        <v>13934</v>
      </c>
      <c r="C1191" s="5">
        <v>5</v>
      </c>
      <c r="D1191" s="5" t="s">
        <v>24</v>
      </c>
      <c r="E1191" s="5" t="s">
        <v>48</v>
      </c>
      <c r="F1191" s="5" t="s">
        <v>8090</v>
      </c>
      <c r="G1191" s="5" t="s">
        <v>50</v>
      </c>
      <c r="H1191" s="5" t="s">
        <v>15730</v>
      </c>
      <c r="I1191" s="5" t="s">
        <v>15730</v>
      </c>
      <c r="J1191" s="5">
        <v>77.099999999999994</v>
      </c>
    </row>
    <row r="1192" spans="1:10" x14ac:dyDescent="0.25">
      <c r="A1192" s="5" t="s">
        <v>3080</v>
      </c>
      <c r="B1192" s="5" t="s">
        <v>3081</v>
      </c>
      <c r="C1192" s="5">
        <v>1</v>
      </c>
      <c r="D1192" s="5" t="s">
        <v>24</v>
      </c>
      <c r="E1192" s="5" t="s">
        <v>25</v>
      </c>
      <c r="F1192" s="5" t="s">
        <v>3960</v>
      </c>
      <c r="G1192" s="5" t="s">
        <v>27</v>
      </c>
      <c r="H1192" s="5" t="s">
        <v>15730</v>
      </c>
      <c r="I1192" s="5" t="s">
        <v>15730</v>
      </c>
      <c r="J1192" s="5">
        <v>0</v>
      </c>
    </row>
    <row r="1193" spans="1:10" x14ac:dyDescent="0.25">
      <c r="A1193" s="5" t="s">
        <v>3082</v>
      </c>
      <c r="B1193" s="5" t="s">
        <v>3083</v>
      </c>
      <c r="C1193" s="5">
        <v>2</v>
      </c>
      <c r="D1193" s="5" t="s">
        <v>24</v>
      </c>
      <c r="E1193" s="5" t="s">
        <v>151</v>
      </c>
      <c r="F1193" s="5" t="s">
        <v>3960</v>
      </c>
      <c r="G1193" s="5" t="s">
        <v>153</v>
      </c>
      <c r="H1193" s="5" t="s">
        <v>15730</v>
      </c>
      <c r="I1193" s="5" t="s">
        <v>15730</v>
      </c>
      <c r="J1193" s="5">
        <v>0</v>
      </c>
    </row>
    <row r="1194" spans="1:10" x14ac:dyDescent="0.25">
      <c r="A1194" s="5" t="s">
        <v>3085</v>
      </c>
      <c r="B1194" s="5" t="s">
        <v>3086</v>
      </c>
      <c r="C1194" s="5">
        <v>4</v>
      </c>
      <c r="D1194" s="5" t="s">
        <v>24</v>
      </c>
      <c r="E1194" s="5" t="s">
        <v>57</v>
      </c>
      <c r="F1194" s="5" t="s">
        <v>3087</v>
      </c>
      <c r="G1194" s="5" t="s">
        <v>59</v>
      </c>
      <c r="H1194" s="5" t="s">
        <v>15730</v>
      </c>
      <c r="I1194" s="5" t="s">
        <v>15730</v>
      </c>
      <c r="J1194" s="5">
        <v>244.44</v>
      </c>
    </row>
    <row r="1195" spans="1:10" x14ac:dyDescent="0.25">
      <c r="A1195" s="5" t="s">
        <v>13931</v>
      </c>
      <c r="B1195" s="5" t="s">
        <v>13932</v>
      </c>
      <c r="C1195" s="5">
        <v>2</v>
      </c>
      <c r="D1195" s="5" t="s">
        <v>24</v>
      </c>
      <c r="E1195" s="5" t="s">
        <v>63</v>
      </c>
      <c r="F1195" s="5" t="s">
        <v>3960</v>
      </c>
      <c r="G1195" s="5" t="s">
        <v>65</v>
      </c>
      <c r="H1195" s="5" t="s">
        <v>15730</v>
      </c>
      <c r="I1195" s="5" t="s">
        <v>15730</v>
      </c>
      <c r="J1195" s="5">
        <v>0</v>
      </c>
    </row>
    <row r="1196" spans="1:10" x14ac:dyDescent="0.25">
      <c r="A1196" s="5" t="s">
        <v>3091</v>
      </c>
      <c r="B1196" s="5" t="s">
        <v>3092</v>
      </c>
      <c r="C1196" s="5">
        <v>1</v>
      </c>
      <c r="D1196" s="5" t="s">
        <v>1413</v>
      </c>
      <c r="E1196" s="5"/>
      <c r="F1196" s="5"/>
      <c r="G1196" s="5"/>
      <c r="H1196" s="5" t="s">
        <v>15730</v>
      </c>
      <c r="I1196" s="5" t="s">
        <v>15730</v>
      </c>
      <c r="J1196" s="5">
        <v>0</v>
      </c>
    </row>
    <row r="1197" spans="1:10" x14ac:dyDescent="0.25">
      <c r="A1197" s="5" t="s">
        <v>3093</v>
      </c>
      <c r="B1197" s="5" t="s">
        <v>3094</v>
      </c>
      <c r="C1197" s="5">
        <v>1</v>
      </c>
      <c r="D1197" s="5" t="s">
        <v>24</v>
      </c>
      <c r="E1197" s="5" t="s">
        <v>57</v>
      </c>
      <c r="F1197" s="5" t="s">
        <v>3095</v>
      </c>
      <c r="G1197" s="5" t="s">
        <v>59</v>
      </c>
      <c r="H1197" s="5" t="s">
        <v>15730</v>
      </c>
      <c r="I1197" s="5" t="s">
        <v>15730</v>
      </c>
      <c r="J1197" s="5">
        <v>36.86</v>
      </c>
    </row>
    <row r="1198" spans="1:10" x14ac:dyDescent="0.25">
      <c r="A1198" s="5" t="s">
        <v>13928</v>
      </c>
      <c r="B1198" s="5" t="s">
        <v>13929</v>
      </c>
      <c r="C1198" s="5">
        <v>2</v>
      </c>
      <c r="D1198" s="5" t="s">
        <v>24</v>
      </c>
      <c r="E1198" s="5" t="s">
        <v>57</v>
      </c>
      <c r="F1198" s="5" t="s">
        <v>13930</v>
      </c>
      <c r="G1198" s="5" t="s">
        <v>59</v>
      </c>
      <c r="H1198" s="5" t="s">
        <v>15730</v>
      </c>
      <c r="I1198" s="5" t="s">
        <v>15730</v>
      </c>
      <c r="J1198" s="5">
        <v>948</v>
      </c>
    </row>
    <row r="1199" spans="1:10" x14ac:dyDescent="0.25">
      <c r="A1199" s="5" t="s">
        <v>3099</v>
      </c>
      <c r="B1199" s="5" t="s">
        <v>3100</v>
      </c>
      <c r="C1199" s="5">
        <v>3</v>
      </c>
      <c r="D1199" s="5" t="s">
        <v>24</v>
      </c>
      <c r="E1199" s="5" t="s">
        <v>63</v>
      </c>
      <c r="F1199" s="5" t="s">
        <v>3101</v>
      </c>
      <c r="G1199" s="5" t="s">
        <v>65</v>
      </c>
      <c r="H1199" s="5" t="s">
        <v>15730</v>
      </c>
      <c r="I1199" s="5" t="s">
        <v>15730</v>
      </c>
      <c r="J1199" s="5">
        <v>26.94</v>
      </c>
    </row>
    <row r="1200" spans="1:10" x14ac:dyDescent="0.25">
      <c r="A1200" s="5" t="s">
        <v>3102</v>
      </c>
      <c r="B1200" s="5" t="s">
        <v>3103</v>
      </c>
      <c r="C1200" s="5">
        <v>10</v>
      </c>
      <c r="D1200" s="5" t="s">
        <v>24</v>
      </c>
      <c r="E1200" s="5" t="s">
        <v>63</v>
      </c>
      <c r="F1200" s="5" t="s">
        <v>3960</v>
      </c>
      <c r="G1200" s="5" t="s">
        <v>65</v>
      </c>
      <c r="H1200" s="5" t="s">
        <v>15730</v>
      </c>
      <c r="I1200" s="5" t="s">
        <v>15730</v>
      </c>
      <c r="J1200" s="5">
        <v>0</v>
      </c>
    </row>
    <row r="1201" spans="1:10" x14ac:dyDescent="0.25">
      <c r="A1201" s="5" t="s">
        <v>13926</v>
      </c>
      <c r="B1201" s="5" t="s">
        <v>13927</v>
      </c>
      <c r="C1201" s="5">
        <v>1</v>
      </c>
      <c r="D1201" s="5" t="s">
        <v>24</v>
      </c>
      <c r="E1201" s="5" t="s">
        <v>48</v>
      </c>
      <c r="F1201" s="5" t="s">
        <v>3960</v>
      </c>
      <c r="G1201" s="5" t="s">
        <v>50</v>
      </c>
      <c r="H1201" s="5" t="s">
        <v>15730</v>
      </c>
      <c r="I1201" s="5" t="s">
        <v>15730</v>
      </c>
      <c r="J1201" s="5">
        <v>0</v>
      </c>
    </row>
    <row r="1202" spans="1:10" x14ac:dyDescent="0.25">
      <c r="A1202" s="5" t="s">
        <v>3107</v>
      </c>
      <c r="B1202" s="5" t="s">
        <v>3108</v>
      </c>
      <c r="C1202" s="5">
        <v>1</v>
      </c>
      <c r="D1202" s="5" t="s">
        <v>24</v>
      </c>
      <c r="E1202" s="5" t="s">
        <v>25</v>
      </c>
      <c r="F1202" s="5" t="s">
        <v>3109</v>
      </c>
      <c r="G1202" s="5" t="s">
        <v>27</v>
      </c>
      <c r="H1202" s="5" t="s">
        <v>15730</v>
      </c>
      <c r="I1202" s="5" t="s">
        <v>15730</v>
      </c>
      <c r="J1202" s="5">
        <v>822.38</v>
      </c>
    </row>
    <row r="1203" spans="1:10" x14ac:dyDescent="0.25">
      <c r="A1203" s="5" t="s">
        <v>3110</v>
      </c>
      <c r="B1203" s="5" t="s">
        <v>3111</v>
      </c>
      <c r="C1203" s="5">
        <v>1</v>
      </c>
      <c r="D1203" s="5" t="s">
        <v>24</v>
      </c>
      <c r="E1203" s="5" t="s">
        <v>63</v>
      </c>
      <c r="F1203" s="5" t="s">
        <v>321</v>
      </c>
      <c r="G1203" s="5" t="s">
        <v>65</v>
      </c>
      <c r="H1203" s="5" t="s">
        <v>15730</v>
      </c>
      <c r="I1203" s="5" t="s">
        <v>15730</v>
      </c>
      <c r="J1203" s="5">
        <v>150</v>
      </c>
    </row>
    <row r="1204" spans="1:10" x14ac:dyDescent="0.25">
      <c r="A1204" s="5" t="s">
        <v>3112</v>
      </c>
      <c r="B1204" s="5" t="s">
        <v>3113</v>
      </c>
      <c r="C1204" s="5">
        <v>100</v>
      </c>
      <c r="D1204" s="5" t="s">
        <v>24</v>
      </c>
      <c r="E1204" s="5" t="s">
        <v>3114</v>
      </c>
      <c r="F1204" s="5" t="s">
        <v>3115</v>
      </c>
      <c r="G1204" s="5" t="s">
        <v>3116</v>
      </c>
      <c r="H1204" s="5" t="s">
        <v>15730</v>
      </c>
      <c r="I1204" s="5" t="s">
        <v>15730</v>
      </c>
      <c r="J1204" s="5">
        <v>96</v>
      </c>
    </row>
    <row r="1205" spans="1:10" x14ac:dyDescent="0.25">
      <c r="A1205" s="5" t="s">
        <v>13921</v>
      </c>
      <c r="B1205" s="5" t="s">
        <v>13922</v>
      </c>
      <c r="C1205" s="5">
        <v>2</v>
      </c>
      <c r="D1205" s="5" t="s">
        <v>24</v>
      </c>
      <c r="E1205" s="5" t="s">
        <v>13923</v>
      </c>
      <c r="F1205" s="5" t="s">
        <v>13924</v>
      </c>
      <c r="G1205" s="5" t="s">
        <v>13925</v>
      </c>
      <c r="H1205" s="5" t="s">
        <v>15730</v>
      </c>
      <c r="I1205" s="5" t="s">
        <v>15730</v>
      </c>
      <c r="J1205" s="5">
        <v>445.08</v>
      </c>
    </row>
    <row r="1206" spans="1:10" x14ac:dyDescent="0.25">
      <c r="A1206" s="5" t="s">
        <v>3120</v>
      </c>
      <c r="B1206" s="5" t="s">
        <v>3121</v>
      </c>
      <c r="C1206" s="5">
        <v>1</v>
      </c>
      <c r="D1206" s="5" t="s">
        <v>24</v>
      </c>
      <c r="E1206" s="5" t="s">
        <v>151</v>
      </c>
      <c r="F1206" s="5" t="s">
        <v>3960</v>
      </c>
      <c r="G1206" s="5" t="s">
        <v>153</v>
      </c>
      <c r="H1206" s="5" t="s">
        <v>15730</v>
      </c>
      <c r="I1206" s="5" t="s">
        <v>15730</v>
      </c>
      <c r="J1206" s="5">
        <v>0</v>
      </c>
    </row>
    <row r="1207" spans="1:10" x14ac:dyDescent="0.25">
      <c r="A1207" s="5" t="s">
        <v>3122</v>
      </c>
      <c r="B1207" s="5" t="s">
        <v>3123</v>
      </c>
      <c r="C1207" s="5">
        <v>220</v>
      </c>
      <c r="D1207" s="5" t="s">
        <v>24</v>
      </c>
      <c r="E1207" s="5" t="s">
        <v>63</v>
      </c>
      <c r="F1207" s="5" t="s">
        <v>3960</v>
      </c>
      <c r="G1207" s="5" t="s">
        <v>65</v>
      </c>
      <c r="H1207" s="5" t="s">
        <v>15730</v>
      </c>
      <c r="I1207" s="5" t="s">
        <v>15730</v>
      </c>
      <c r="J1207" s="5">
        <v>0</v>
      </c>
    </row>
    <row r="1208" spans="1:10" x14ac:dyDescent="0.25">
      <c r="A1208" s="5" t="s">
        <v>3124</v>
      </c>
      <c r="B1208" s="5" t="s">
        <v>3125</v>
      </c>
      <c r="C1208" s="5">
        <v>3</v>
      </c>
      <c r="D1208" s="5" t="s">
        <v>24</v>
      </c>
      <c r="E1208" s="5" t="s">
        <v>201</v>
      </c>
      <c r="F1208" s="5" t="s">
        <v>3960</v>
      </c>
      <c r="G1208" s="5" t="s">
        <v>203</v>
      </c>
      <c r="H1208" s="5" t="s">
        <v>15730</v>
      </c>
      <c r="I1208" s="5" t="s">
        <v>15730</v>
      </c>
      <c r="J1208" s="5">
        <v>0</v>
      </c>
    </row>
    <row r="1209" spans="1:10" x14ac:dyDescent="0.25">
      <c r="A1209" s="5" t="s">
        <v>3126</v>
      </c>
      <c r="B1209" s="5" t="s">
        <v>3127</v>
      </c>
      <c r="C1209" s="5">
        <v>10</v>
      </c>
      <c r="D1209" s="5" t="s">
        <v>24</v>
      </c>
      <c r="E1209" s="5" t="s">
        <v>63</v>
      </c>
      <c r="F1209" s="5" t="s">
        <v>3960</v>
      </c>
      <c r="G1209" s="5" t="s">
        <v>65</v>
      </c>
      <c r="H1209" s="5" t="s">
        <v>15730</v>
      </c>
      <c r="I1209" s="5" t="s">
        <v>15730</v>
      </c>
      <c r="J1209" s="5">
        <v>0</v>
      </c>
    </row>
    <row r="1210" spans="1:10" x14ac:dyDescent="0.25">
      <c r="A1210" s="5" t="s">
        <v>3128</v>
      </c>
      <c r="B1210" s="5" t="s">
        <v>3129</v>
      </c>
      <c r="C1210" s="5">
        <v>2</v>
      </c>
      <c r="D1210" s="5" t="s">
        <v>24</v>
      </c>
      <c r="E1210" s="5" t="s">
        <v>57</v>
      </c>
      <c r="F1210" s="5" t="s">
        <v>3960</v>
      </c>
      <c r="G1210" s="5" t="s">
        <v>59</v>
      </c>
      <c r="H1210" s="5" t="s">
        <v>15730</v>
      </c>
      <c r="I1210" s="5" t="s">
        <v>15730</v>
      </c>
      <c r="J1210" s="5">
        <v>0</v>
      </c>
    </row>
    <row r="1211" spans="1:10" x14ac:dyDescent="0.25">
      <c r="A1211" s="5" t="s">
        <v>13916</v>
      </c>
      <c r="B1211" s="5" t="s">
        <v>13917</v>
      </c>
      <c r="C1211" s="5">
        <v>11</v>
      </c>
      <c r="D1211" s="5" t="s">
        <v>24</v>
      </c>
      <c r="E1211" s="5" t="s">
        <v>63</v>
      </c>
      <c r="F1211" s="5" t="s">
        <v>3960</v>
      </c>
      <c r="G1211" s="5" t="s">
        <v>65</v>
      </c>
      <c r="H1211" s="5" t="s">
        <v>15730</v>
      </c>
      <c r="I1211" s="5" t="s">
        <v>15730</v>
      </c>
      <c r="J1211" s="5">
        <v>0</v>
      </c>
    </row>
    <row r="1212" spans="1:10" x14ac:dyDescent="0.25">
      <c r="A1212" s="5" t="s">
        <v>3132</v>
      </c>
      <c r="B1212" s="5" t="s">
        <v>3133</v>
      </c>
      <c r="C1212" s="5">
        <v>3</v>
      </c>
      <c r="D1212" s="5" t="s">
        <v>24</v>
      </c>
      <c r="E1212" s="5"/>
      <c r="F1212" s="5"/>
      <c r="G1212" s="5"/>
      <c r="H1212" s="5" t="s">
        <v>15730</v>
      </c>
      <c r="I1212" s="5" t="s">
        <v>15730</v>
      </c>
      <c r="J1212" s="5">
        <v>0</v>
      </c>
    </row>
    <row r="1213" spans="1:10" x14ac:dyDescent="0.25">
      <c r="A1213" s="5" t="s">
        <v>13914</v>
      </c>
      <c r="B1213" s="5" t="s">
        <v>13915</v>
      </c>
      <c r="C1213" s="5">
        <v>1</v>
      </c>
      <c r="D1213" s="5" t="s">
        <v>24</v>
      </c>
      <c r="E1213" s="5" t="s">
        <v>63</v>
      </c>
      <c r="F1213" s="5" t="s">
        <v>3960</v>
      </c>
      <c r="G1213" s="5" t="s">
        <v>65</v>
      </c>
      <c r="H1213" s="5" t="s">
        <v>15730</v>
      </c>
      <c r="I1213" s="5" t="s">
        <v>15730</v>
      </c>
      <c r="J1213" s="5">
        <v>0</v>
      </c>
    </row>
    <row r="1214" spans="1:10" x14ac:dyDescent="0.25">
      <c r="A1214" s="5" t="s">
        <v>13912</v>
      </c>
      <c r="B1214" s="5" t="s">
        <v>13913</v>
      </c>
      <c r="C1214" s="5">
        <v>2</v>
      </c>
      <c r="D1214" s="5" t="s">
        <v>24</v>
      </c>
      <c r="E1214" s="5" t="s">
        <v>57</v>
      </c>
      <c r="F1214" s="5" t="s">
        <v>3960</v>
      </c>
      <c r="G1214" s="5" t="s">
        <v>59</v>
      </c>
      <c r="H1214" s="5" t="s">
        <v>15730</v>
      </c>
      <c r="I1214" s="5" t="s">
        <v>15730</v>
      </c>
      <c r="J1214" s="5">
        <v>0</v>
      </c>
    </row>
    <row r="1215" spans="1:10" x14ac:dyDescent="0.25">
      <c r="A1215" s="5" t="s">
        <v>3141</v>
      </c>
      <c r="B1215" s="5" t="s">
        <v>3142</v>
      </c>
      <c r="C1215" s="5">
        <v>100</v>
      </c>
      <c r="D1215" s="5" t="s">
        <v>24</v>
      </c>
      <c r="E1215" s="5" t="s">
        <v>290</v>
      </c>
      <c r="F1215" s="5" t="s">
        <v>3143</v>
      </c>
      <c r="G1215" s="5" t="s">
        <v>292</v>
      </c>
      <c r="H1215" s="5" t="s">
        <v>15730</v>
      </c>
      <c r="I1215" s="5" t="s">
        <v>15730</v>
      </c>
      <c r="J1215" s="5">
        <v>296</v>
      </c>
    </row>
    <row r="1216" spans="1:10" x14ac:dyDescent="0.25">
      <c r="A1216" s="5" t="s">
        <v>3144</v>
      </c>
      <c r="B1216" s="5" t="s">
        <v>3145</v>
      </c>
      <c r="C1216" s="5">
        <v>8</v>
      </c>
      <c r="D1216" s="5" t="s">
        <v>24</v>
      </c>
      <c r="E1216" s="5" t="s">
        <v>72</v>
      </c>
      <c r="F1216" s="5" t="s">
        <v>3146</v>
      </c>
      <c r="G1216" s="5" t="s">
        <v>74</v>
      </c>
      <c r="H1216" s="5" t="s">
        <v>15730</v>
      </c>
      <c r="I1216" s="5" t="s">
        <v>15730</v>
      </c>
      <c r="J1216" s="5">
        <v>16.64</v>
      </c>
    </row>
    <row r="1217" spans="1:10" x14ac:dyDescent="0.25">
      <c r="A1217" s="5" t="s">
        <v>3147</v>
      </c>
      <c r="B1217" s="5" t="s">
        <v>3148</v>
      </c>
      <c r="C1217" s="5">
        <v>1</v>
      </c>
      <c r="D1217" s="5" t="s">
        <v>24</v>
      </c>
      <c r="E1217" s="5" t="s">
        <v>57</v>
      </c>
      <c r="F1217" s="5" t="s">
        <v>3960</v>
      </c>
      <c r="G1217" s="5" t="s">
        <v>59</v>
      </c>
      <c r="H1217" s="5" t="s">
        <v>15730</v>
      </c>
      <c r="I1217" s="5" t="s">
        <v>15730</v>
      </c>
      <c r="J1217" s="5">
        <v>0</v>
      </c>
    </row>
    <row r="1218" spans="1:10" x14ac:dyDescent="0.25">
      <c r="A1218" s="5" t="s">
        <v>13910</v>
      </c>
      <c r="B1218" s="5" t="s">
        <v>13911</v>
      </c>
      <c r="C1218" s="5">
        <v>6</v>
      </c>
      <c r="D1218" s="5" t="s">
        <v>24</v>
      </c>
      <c r="E1218" s="5" t="s">
        <v>5702</v>
      </c>
      <c r="F1218" s="5" t="s">
        <v>15859</v>
      </c>
      <c r="G1218" s="5" t="s">
        <v>5703</v>
      </c>
      <c r="H1218" s="5" t="s">
        <v>15730</v>
      </c>
      <c r="I1218" s="5" t="s">
        <v>15730</v>
      </c>
      <c r="J1218" s="5">
        <v>363.84000000000003</v>
      </c>
    </row>
    <row r="1219" spans="1:10" x14ac:dyDescent="0.25">
      <c r="A1219" s="5" t="s">
        <v>13907</v>
      </c>
      <c r="B1219" s="5" t="s">
        <v>13908</v>
      </c>
      <c r="C1219" s="5">
        <v>1</v>
      </c>
      <c r="D1219" s="5" t="s">
        <v>24</v>
      </c>
      <c r="E1219" s="5" t="s">
        <v>25</v>
      </c>
      <c r="F1219" s="5" t="s">
        <v>13909</v>
      </c>
      <c r="G1219" s="5" t="s">
        <v>27</v>
      </c>
      <c r="H1219" s="5" t="s">
        <v>15730</v>
      </c>
      <c r="I1219" s="5" t="s">
        <v>15730</v>
      </c>
      <c r="J1219" s="5">
        <v>696.87</v>
      </c>
    </row>
    <row r="1220" spans="1:10" x14ac:dyDescent="0.25">
      <c r="A1220" s="5" t="s">
        <v>3154</v>
      </c>
      <c r="B1220" s="5" t="s">
        <v>3155</v>
      </c>
      <c r="C1220" s="5">
        <v>3</v>
      </c>
      <c r="D1220" s="5" t="s">
        <v>24</v>
      </c>
      <c r="E1220" s="5"/>
      <c r="F1220" s="5"/>
      <c r="G1220" s="5"/>
      <c r="H1220" s="5" t="s">
        <v>15730</v>
      </c>
      <c r="I1220" s="5" t="s">
        <v>15730</v>
      </c>
      <c r="J1220" s="5">
        <v>0</v>
      </c>
    </row>
    <row r="1221" spans="1:10" x14ac:dyDescent="0.25">
      <c r="A1221" s="5" t="s">
        <v>3156</v>
      </c>
      <c r="B1221" s="5" t="s">
        <v>3157</v>
      </c>
      <c r="C1221" s="5">
        <v>1</v>
      </c>
      <c r="D1221" s="5" t="s">
        <v>24</v>
      </c>
      <c r="E1221" s="5" t="s">
        <v>15762</v>
      </c>
      <c r="F1221" s="5" t="s">
        <v>3960</v>
      </c>
      <c r="G1221" s="5" t="s">
        <v>2892</v>
      </c>
      <c r="H1221" s="5" t="s">
        <v>15730</v>
      </c>
      <c r="I1221" s="5" t="s">
        <v>15730</v>
      </c>
      <c r="J1221" s="5">
        <v>0</v>
      </c>
    </row>
    <row r="1222" spans="1:10" x14ac:dyDescent="0.25">
      <c r="A1222" s="5" t="s">
        <v>13905</v>
      </c>
      <c r="B1222" s="5" t="s">
        <v>13906</v>
      </c>
      <c r="C1222" s="5">
        <v>1</v>
      </c>
      <c r="D1222" s="5" t="s">
        <v>24</v>
      </c>
      <c r="E1222" s="5" t="s">
        <v>25</v>
      </c>
      <c r="F1222" s="5" t="s">
        <v>3960</v>
      </c>
      <c r="G1222" s="5" t="s">
        <v>27</v>
      </c>
      <c r="H1222" s="5" t="s">
        <v>15730</v>
      </c>
      <c r="I1222" s="5" t="s">
        <v>15730</v>
      </c>
      <c r="J1222" s="5">
        <v>0</v>
      </c>
    </row>
    <row r="1223" spans="1:10" x14ac:dyDescent="0.25">
      <c r="A1223" s="5" t="s">
        <v>3163</v>
      </c>
      <c r="B1223" s="5" t="s">
        <v>3164</v>
      </c>
      <c r="C1223" s="5">
        <v>2</v>
      </c>
      <c r="D1223" s="5" t="s">
        <v>24</v>
      </c>
      <c r="E1223" s="5" t="s">
        <v>57</v>
      </c>
      <c r="F1223" s="5" t="s">
        <v>3960</v>
      </c>
      <c r="G1223" s="5" t="s">
        <v>59</v>
      </c>
      <c r="H1223" s="5" t="s">
        <v>15730</v>
      </c>
      <c r="I1223" s="5" t="s">
        <v>15730</v>
      </c>
      <c r="J1223" s="5">
        <v>0</v>
      </c>
    </row>
    <row r="1224" spans="1:10" x14ac:dyDescent="0.25">
      <c r="A1224" s="5" t="s">
        <v>3166</v>
      </c>
      <c r="B1224" s="5" t="s">
        <v>3167</v>
      </c>
      <c r="C1224" s="5">
        <v>4</v>
      </c>
      <c r="D1224" s="5" t="s">
        <v>24</v>
      </c>
      <c r="E1224" s="5" t="s">
        <v>25</v>
      </c>
      <c r="F1224" s="5" t="s">
        <v>3960</v>
      </c>
      <c r="G1224" s="5" t="s">
        <v>27</v>
      </c>
      <c r="H1224" s="5" t="s">
        <v>15730</v>
      </c>
      <c r="I1224" s="5" t="s">
        <v>15730</v>
      </c>
      <c r="J1224" s="5">
        <v>0</v>
      </c>
    </row>
    <row r="1225" spans="1:10" x14ac:dyDescent="0.25">
      <c r="A1225" s="5" t="s">
        <v>3168</v>
      </c>
      <c r="B1225" s="5" t="s">
        <v>3169</v>
      </c>
      <c r="C1225" s="5">
        <v>1</v>
      </c>
      <c r="D1225" s="5" t="s">
        <v>24</v>
      </c>
      <c r="E1225" s="5" t="s">
        <v>2142</v>
      </c>
      <c r="F1225" s="5" t="s">
        <v>3960</v>
      </c>
      <c r="G1225" s="5" t="s">
        <v>2143</v>
      </c>
      <c r="H1225" s="5" t="s">
        <v>15730</v>
      </c>
      <c r="I1225" s="5" t="s">
        <v>15730</v>
      </c>
      <c r="J1225" s="5">
        <v>0</v>
      </c>
    </row>
    <row r="1226" spans="1:10" x14ac:dyDescent="0.25">
      <c r="A1226" s="5" t="s">
        <v>13903</v>
      </c>
      <c r="B1226" s="5" t="s">
        <v>13904</v>
      </c>
      <c r="C1226" s="5">
        <v>6</v>
      </c>
      <c r="D1226" s="5" t="s">
        <v>24</v>
      </c>
      <c r="E1226" s="5" t="s">
        <v>72</v>
      </c>
      <c r="F1226" s="5" t="s">
        <v>3960</v>
      </c>
      <c r="G1226" s="5" t="s">
        <v>74</v>
      </c>
      <c r="H1226" s="5" t="s">
        <v>15730</v>
      </c>
      <c r="I1226" s="5" t="s">
        <v>15730</v>
      </c>
      <c r="J1226" s="5">
        <v>0</v>
      </c>
    </row>
    <row r="1227" spans="1:10" x14ac:dyDescent="0.25">
      <c r="A1227" s="5" t="s">
        <v>3173</v>
      </c>
      <c r="B1227" s="5" t="s">
        <v>3174</v>
      </c>
      <c r="C1227" s="5">
        <v>11</v>
      </c>
      <c r="D1227" s="5" t="s">
        <v>24</v>
      </c>
      <c r="E1227" s="5" t="s">
        <v>63</v>
      </c>
      <c r="F1227" s="5" t="s">
        <v>3960</v>
      </c>
      <c r="G1227" s="5" t="s">
        <v>65</v>
      </c>
      <c r="H1227" s="5" t="s">
        <v>15730</v>
      </c>
      <c r="I1227" s="5" t="s">
        <v>15730</v>
      </c>
      <c r="J1227" s="5">
        <v>0</v>
      </c>
    </row>
    <row r="1228" spans="1:10" x14ac:dyDescent="0.25">
      <c r="A1228" s="5" t="s">
        <v>3176</v>
      </c>
      <c r="B1228" s="5" t="s">
        <v>3177</v>
      </c>
      <c r="C1228" s="5">
        <v>10</v>
      </c>
      <c r="D1228" s="5" t="s">
        <v>24</v>
      </c>
      <c r="E1228" s="5" t="s">
        <v>53</v>
      </c>
      <c r="F1228" s="5" t="s">
        <v>3960</v>
      </c>
      <c r="G1228" s="5" t="s">
        <v>54</v>
      </c>
      <c r="H1228" s="5" t="s">
        <v>15730</v>
      </c>
      <c r="I1228" s="5" t="s">
        <v>15730</v>
      </c>
      <c r="J1228" s="5">
        <v>0</v>
      </c>
    </row>
    <row r="1229" spans="1:10" x14ac:dyDescent="0.25">
      <c r="A1229" s="5" t="s">
        <v>3178</v>
      </c>
      <c r="B1229" s="5" t="s">
        <v>3179</v>
      </c>
      <c r="C1229" s="5">
        <v>2</v>
      </c>
      <c r="D1229" s="5" t="s">
        <v>24</v>
      </c>
      <c r="E1229" s="5" t="s">
        <v>53</v>
      </c>
      <c r="F1229" s="5" t="s">
        <v>3960</v>
      </c>
      <c r="G1229" s="5" t="s">
        <v>54</v>
      </c>
      <c r="H1229" s="5" t="s">
        <v>15730</v>
      </c>
      <c r="I1229" s="5" t="s">
        <v>15730</v>
      </c>
      <c r="J1229" s="5">
        <v>0</v>
      </c>
    </row>
    <row r="1230" spans="1:10" x14ac:dyDescent="0.25">
      <c r="A1230" s="5" t="s">
        <v>3180</v>
      </c>
      <c r="B1230" s="5" t="s">
        <v>3181</v>
      </c>
      <c r="C1230" s="5">
        <v>3</v>
      </c>
      <c r="D1230" s="5" t="s">
        <v>24</v>
      </c>
      <c r="E1230" s="5" t="s">
        <v>25</v>
      </c>
      <c r="F1230" s="5" t="s">
        <v>3960</v>
      </c>
      <c r="G1230" s="5" t="s">
        <v>27</v>
      </c>
      <c r="H1230" s="5" t="s">
        <v>15730</v>
      </c>
      <c r="I1230" s="5" t="s">
        <v>15730</v>
      </c>
      <c r="J1230" s="5">
        <v>0</v>
      </c>
    </row>
    <row r="1231" spans="1:10" x14ac:dyDescent="0.25">
      <c r="A1231" s="5" t="s">
        <v>3182</v>
      </c>
      <c r="B1231" s="5" t="s">
        <v>3183</v>
      </c>
      <c r="C1231" s="5">
        <v>1</v>
      </c>
      <c r="D1231" s="5" t="s">
        <v>24</v>
      </c>
      <c r="E1231" s="5" t="s">
        <v>57</v>
      </c>
      <c r="F1231" s="5" t="s">
        <v>3960</v>
      </c>
      <c r="G1231" s="5" t="s">
        <v>59</v>
      </c>
      <c r="H1231" s="5" t="s">
        <v>15730</v>
      </c>
      <c r="I1231" s="5" t="s">
        <v>15730</v>
      </c>
      <c r="J1231" s="5">
        <v>0</v>
      </c>
    </row>
    <row r="1232" spans="1:10" x14ac:dyDescent="0.25">
      <c r="A1232" s="5" t="s">
        <v>13899</v>
      </c>
      <c r="B1232" s="5" t="s">
        <v>13900</v>
      </c>
      <c r="C1232" s="5">
        <v>4</v>
      </c>
      <c r="D1232" s="5" t="s">
        <v>24</v>
      </c>
      <c r="E1232" s="5" t="s">
        <v>201</v>
      </c>
      <c r="F1232" s="5" t="s">
        <v>3019</v>
      </c>
      <c r="G1232" s="5" t="s">
        <v>203</v>
      </c>
      <c r="H1232" s="5" t="s">
        <v>15730</v>
      </c>
      <c r="I1232" s="5" t="s">
        <v>15730</v>
      </c>
      <c r="J1232" s="5">
        <v>460</v>
      </c>
    </row>
    <row r="1233" spans="1:10" x14ac:dyDescent="0.25">
      <c r="A1233" s="5" t="s">
        <v>13895</v>
      </c>
      <c r="B1233" s="5" t="s">
        <v>13896</v>
      </c>
      <c r="C1233" s="5">
        <v>1</v>
      </c>
      <c r="D1233" s="5" t="s">
        <v>24</v>
      </c>
      <c r="E1233" s="5" t="s">
        <v>201</v>
      </c>
      <c r="F1233" s="5" t="s">
        <v>9512</v>
      </c>
      <c r="G1233" s="5" t="s">
        <v>203</v>
      </c>
      <c r="H1233" s="5" t="s">
        <v>15730</v>
      </c>
      <c r="I1233" s="5" t="s">
        <v>15730</v>
      </c>
      <c r="J1233" s="5">
        <v>205</v>
      </c>
    </row>
    <row r="1234" spans="1:10" x14ac:dyDescent="0.25">
      <c r="A1234" s="5" t="s">
        <v>3190</v>
      </c>
      <c r="B1234" s="5" t="s">
        <v>3191</v>
      </c>
      <c r="C1234" s="5">
        <v>1</v>
      </c>
      <c r="D1234" s="5" t="s">
        <v>24</v>
      </c>
      <c r="E1234" s="5" t="s">
        <v>57</v>
      </c>
      <c r="F1234" s="5" t="s">
        <v>3960</v>
      </c>
      <c r="G1234" s="5" t="s">
        <v>59</v>
      </c>
      <c r="H1234" s="5" t="s">
        <v>15730</v>
      </c>
      <c r="I1234" s="5" t="s">
        <v>15730</v>
      </c>
      <c r="J1234" s="5">
        <v>0</v>
      </c>
    </row>
    <row r="1235" spans="1:10" x14ac:dyDescent="0.25">
      <c r="A1235" s="5" t="s">
        <v>3192</v>
      </c>
      <c r="B1235" s="5" t="s">
        <v>3193</v>
      </c>
      <c r="C1235" s="5">
        <v>1</v>
      </c>
      <c r="D1235" s="5" t="s">
        <v>24</v>
      </c>
      <c r="E1235" s="5" t="s">
        <v>57</v>
      </c>
      <c r="F1235" s="5" t="s">
        <v>3194</v>
      </c>
      <c r="G1235" s="5" t="s">
        <v>59</v>
      </c>
      <c r="H1235" s="5" t="s">
        <v>15730</v>
      </c>
      <c r="I1235" s="5" t="s">
        <v>15730</v>
      </c>
      <c r="J1235" s="5">
        <v>616.15</v>
      </c>
    </row>
    <row r="1236" spans="1:10" x14ac:dyDescent="0.25">
      <c r="A1236" s="5" t="s">
        <v>3195</v>
      </c>
      <c r="B1236" s="5" t="s">
        <v>3196</v>
      </c>
      <c r="C1236" s="5">
        <v>65</v>
      </c>
      <c r="D1236" s="5" t="s">
        <v>24</v>
      </c>
      <c r="E1236" s="5" t="s">
        <v>63</v>
      </c>
      <c r="F1236" s="5" t="s">
        <v>3197</v>
      </c>
      <c r="G1236" s="5" t="s">
        <v>65</v>
      </c>
      <c r="H1236" s="5" t="s">
        <v>15730</v>
      </c>
      <c r="I1236" s="5" t="s">
        <v>15730</v>
      </c>
      <c r="J1236" s="5">
        <v>504.02949999999998</v>
      </c>
    </row>
    <row r="1237" spans="1:10" x14ac:dyDescent="0.25">
      <c r="A1237" s="5" t="s">
        <v>3198</v>
      </c>
      <c r="B1237" s="5" t="s">
        <v>3199</v>
      </c>
      <c r="C1237" s="5">
        <v>25</v>
      </c>
      <c r="D1237" s="5" t="s">
        <v>24</v>
      </c>
      <c r="E1237" s="5" t="s">
        <v>63</v>
      </c>
      <c r="F1237" s="5" t="s">
        <v>3200</v>
      </c>
      <c r="G1237" s="5" t="s">
        <v>65</v>
      </c>
      <c r="H1237" s="5" t="s">
        <v>15730</v>
      </c>
      <c r="I1237" s="5" t="s">
        <v>15730</v>
      </c>
      <c r="J1237" s="5">
        <v>179.05500000000001</v>
      </c>
    </row>
    <row r="1238" spans="1:10" x14ac:dyDescent="0.25">
      <c r="A1238" s="5" t="s">
        <v>3201</v>
      </c>
      <c r="B1238" s="5" t="s">
        <v>3202</v>
      </c>
      <c r="C1238" s="5">
        <v>1</v>
      </c>
      <c r="D1238" s="5" t="s">
        <v>62</v>
      </c>
      <c r="E1238" s="5" t="s">
        <v>387</v>
      </c>
      <c r="F1238" s="5" t="s">
        <v>3203</v>
      </c>
      <c r="G1238" s="5" t="s">
        <v>389</v>
      </c>
      <c r="H1238" s="5" t="s">
        <v>15730</v>
      </c>
      <c r="I1238" s="5" t="s">
        <v>15730</v>
      </c>
      <c r="J1238" s="5">
        <v>128</v>
      </c>
    </row>
    <row r="1239" spans="1:10" x14ac:dyDescent="0.25">
      <c r="A1239" s="5" t="s">
        <v>13892</v>
      </c>
      <c r="B1239" s="5" t="s">
        <v>13893</v>
      </c>
      <c r="C1239" s="5">
        <v>1</v>
      </c>
      <c r="D1239" s="5" t="s">
        <v>24</v>
      </c>
      <c r="E1239" s="5" t="s">
        <v>36</v>
      </c>
      <c r="F1239" s="5" t="s">
        <v>13894</v>
      </c>
      <c r="G1239" s="5" t="s">
        <v>27</v>
      </c>
      <c r="H1239" s="5" t="s">
        <v>15730</v>
      </c>
      <c r="I1239" s="5" t="s">
        <v>15730</v>
      </c>
      <c r="J1239" s="5">
        <v>2600</v>
      </c>
    </row>
    <row r="1240" spans="1:10" x14ac:dyDescent="0.25">
      <c r="A1240" s="5" t="s">
        <v>13886</v>
      </c>
      <c r="B1240" s="5" t="s">
        <v>13887</v>
      </c>
      <c r="C1240" s="5">
        <v>1</v>
      </c>
      <c r="D1240" s="5" t="s">
        <v>24</v>
      </c>
      <c r="E1240" s="5" t="s">
        <v>15762</v>
      </c>
      <c r="F1240" s="5" t="s">
        <v>3960</v>
      </c>
      <c r="G1240" s="5" t="s">
        <v>2892</v>
      </c>
      <c r="H1240" s="5" t="s">
        <v>15730</v>
      </c>
      <c r="I1240" s="5" t="s">
        <v>15730</v>
      </c>
      <c r="J1240" s="5">
        <v>0</v>
      </c>
    </row>
    <row r="1241" spans="1:10" x14ac:dyDescent="0.25">
      <c r="A1241" s="5" t="s">
        <v>13870</v>
      </c>
      <c r="B1241" s="5" t="s">
        <v>13871</v>
      </c>
      <c r="C1241" s="5">
        <v>3</v>
      </c>
      <c r="D1241" s="5" t="s">
        <v>24</v>
      </c>
      <c r="E1241" s="5" t="s">
        <v>145</v>
      </c>
      <c r="F1241" s="5" t="s">
        <v>3960</v>
      </c>
      <c r="G1241" s="5" t="s">
        <v>146</v>
      </c>
      <c r="H1241" s="5" t="s">
        <v>15730</v>
      </c>
      <c r="I1241" s="5" t="s">
        <v>15730</v>
      </c>
      <c r="J1241" s="5">
        <v>0</v>
      </c>
    </row>
    <row r="1242" spans="1:10" x14ac:dyDescent="0.25">
      <c r="A1242" s="5" t="s">
        <v>13861</v>
      </c>
      <c r="B1242" s="5" t="s">
        <v>13862</v>
      </c>
      <c r="C1242" s="5">
        <v>500</v>
      </c>
      <c r="D1242" s="5" t="s">
        <v>62</v>
      </c>
      <c r="E1242" s="5" t="s">
        <v>63</v>
      </c>
      <c r="F1242" s="5" t="s">
        <v>13863</v>
      </c>
      <c r="G1242" s="5" t="s">
        <v>65</v>
      </c>
      <c r="H1242" s="5" t="s">
        <v>15730</v>
      </c>
      <c r="I1242" s="5" t="s">
        <v>15730</v>
      </c>
      <c r="J1242" s="5">
        <v>67.5</v>
      </c>
    </row>
    <row r="1243" spans="1:10" x14ac:dyDescent="0.25">
      <c r="A1243" s="5" t="s">
        <v>3213</v>
      </c>
      <c r="B1243" s="5" t="s">
        <v>3214</v>
      </c>
      <c r="C1243" s="5">
        <v>3</v>
      </c>
      <c r="D1243" s="5" t="s">
        <v>24</v>
      </c>
      <c r="E1243" s="5" t="s">
        <v>57</v>
      </c>
      <c r="F1243" s="5" t="s">
        <v>3960</v>
      </c>
      <c r="G1243" s="5" t="s">
        <v>59</v>
      </c>
      <c r="H1243" s="5" t="s">
        <v>15730</v>
      </c>
      <c r="I1243" s="5" t="s">
        <v>15730</v>
      </c>
      <c r="J1243" s="5">
        <v>0</v>
      </c>
    </row>
    <row r="1244" spans="1:10" x14ac:dyDescent="0.25">
      <c r="A1244" s="5" t="s">
        <v>13853</v>
      </c>
      <c r="B1244" s="5" t="s">
        <v>13854</v>
      </c>
      <c r="C1244" s="5">
        <v>2</v>
      </c>
      <c r="D1244" s="5" t="s">
        <v>24</v>
      </c>
      <c r="E1244" s="5" t="s">
        <v>57</v>
      </c>
      <c r="F1244" s="5" t="s">
        <v>3960</v>
      </c>
      <c r="G1244" s="5" t="s">
        <v>59</v>
      </c>
      <c r="H1244" s="5" t="s">
        <v>15730</v>
      </c>
      <c r="I1244" s="5" t="s">
        <v>15730</v>
      </c>
      <c r="J1244" s="5">
        <v>0</v>
      </c>
    </row>
    <row r="1245" spans="1:10" x14ac:dyDescent="0.25">
      <c r="A1245" s="5" t="s">
        <v>3217</v>
      </c>
      <c r="B1245" s="5" t="s">
        <v>3218</v>
      </c>
      <c r="C1245" s="5">
        <v>1</v>
      </c>
      <c r="D1245" s="5" t="s">
        <v>24</v>
      </c>
      <c r="E1245" s="5" t="s">
        <v>368</v>
      </c>
      <c r="F1245" s="5" t="s">
        <v>3960</v>
      </c>
      <c r="G1245" s="5" t="s">
        <v>369</v>
      </c>
      <c r="H1245" s="5" t="s">
        <v>15730</v>
      </c>
      <c r="I1245" s="5" t="s">
        <v>15730</v>
      </c>
      <c r="J1245" s="5">
        <v>0</v>
      </c>
    </row>
    <row r="1246" spans="1:10" x14ac:dyDescent="0.25">
      <c r="A1246" s="5" t="s">
        <v>13851</v>
      </c>
      <c r="B1246" s="5" t="s">
        <v>13852</v>
      </c>
      <c r="C1246" s="5">
        <v>2</v>
      </c>
      <c r="D1246" s="5" t="s">
        <v>24</v>
      </c>
      <c r="E1246" s="5" t="s">
        <v>63</v>
      </c>
      <c r="F1246" s="5" t="s">
        <v>3960</v>
      </c>
      <c r="G1246" s="5" t="s">
        <v>65</v>
      </c>
      <c r="H1246" s="5" t="s">
        <v>15730</v>
      </c>
      <c r="I1246" s="5" t="s">
        <v>15730</v>
      </c>
      <c r="J1246" s="5">
        <v>0</v>
      </c>
    </row>
    <row r="1247" spans="1:10" x14ac:dyDescent="0.25">
      <c r="A1247" s="5" t="s">
        <v>3223</v>
      </c>
      <c r="B1247" s="5" t="s">
        <v>3224</v>
      </c>
      <c r="C1247" s="5">
        <v>2</v>
      </c>
      <c r="D1247" s="5" t="s">
        <v>24</v>
      </c>
      <c r="E1247" s="5" t="s">
        <v>724</v>
      </c>
      <c r="F1247" s="5" t="s">
        <v>3225</v>
      </c>
      <c r="G1247" s="5" t="s">
        <v>725</v>
      </c>
      <c r="H1247" s="5" t="s">
        <v>15730</v>
      </c>
      <c r="I1247" s="5" t="s">
        <v>15730</v>
      </c>
      <c r="J1247" s="5">
        <v>1729.6128000000001</v>
      </c>
    </row>
    <row r="1248" spans="1:10" x14ac:dyDescent="0.25">
      <c r="A1248" s="5" t="s">
        <v>13847</v>
      </c>
      <c r="B1248" s="5" t="s">
        <v>13848</v>
      </c>
      <c r="C1248" s="5">
        <v>1</v>
      </c>
      <c r="D1248" s="5" t="s">
        <v>24</v>
      </c>
      <c r="E1248" s="5" t="s">
        <v>72</v>
      </c>
      <c r="F1248" s="5" t="s">
        <v>3960</v>
      </c>
      <c r="G1248" s="5" t="s">
        <v>74</v>
      </c>
      <c r="H1248" s="5" t="s">
        <v>15730</v>
      </c>
      <c r="I1248" s="5" t="s">
        <v>15730</v>
      </c>
      <c r="J1248" s="5">
        <v>0</v>
      </c>
    </row>
    <row r="1249" spans="1:10" x14ac:dyDescent="0.25">
      <c r="A1249" s="5" t="s">
        <v>3228</v>
      </c>
      <c r="B1249" s="5" t="s">
        <v>3229</v>
      </c>
      <c r="C1249" s="5">
        <v>9</v>
      </c>
      <c r="D1249" s="5" t="s">
        <v>24</v>
      </c>
      <c r="E1249" s="5" t="s">
        <v>57</v>
      </c>
      <c r="F1249" s="5" t="s">
        <v>3960</v>
      </c>
      <c r="G1249" s="5" t="s">
        <v>59</v>
      </c>
      <c r="H1249" s="5" t="s">
        <v>15730</v>
      </c>
      <c r="I1249" s="5" t="s">
        <v>15730</v>
      </c>
      <c r="J1249" s="5">
        <v>0</v>
      </c>
    </row>
    <row r="1250" spans="1:10" x14ac:dyDescent="0.25">
      <c r="A1250" s="5" t="s">
        <v>3230</v>
      </c>
      <c r="B1250" s="5" t="s">
        <v>3231</v>
      </c>
      <c r="C1250" s="5">
        <v>2</v>
      </c>
      <c r="D1250" s="5" t="s">
        <v>24</v>
      </c>
      <c r="E1250" s="5" t="s">
        <v>57</v>
      </c>
      <c r="F1250" s="5" t="s">
        <v>3960</v>
      </c>
      <c r="G1250" s="5" t="s">
        <v>59</v>
      </c>
      <c r="H1250" s="5" t="s">
        <v>15730</v>
      </c>
      <c r="I1250" s="5" t="s">
        <v>15730</v>
      </c>
      <c r="J1250" s="5">
        <v>0</v>
      </c>
    </row>
    <row r="1251" spans="1:10" x14ac:dyDescent="0.25">
      <c r="A1251" s="5" t="s">
        <v>13845</v>
      </c>
      <c r="B1251" s="5" t="s">
        <v>13846</v>
      </c>
      <c r="C1251" s="5">
        <v>1</v>
      </c>
      <c r="D1251" s="5" t="s">
        <v>24</v>
      </c>
      <c r="E1251" s="5" t="s">
        <v>57</v>
      </c>
      <c r="F1251" s="5" t="s">
        <v>3960</v>
      </c>
      <c r="G1251" s="5" t="s">
        <v>59</v>
      </c>
      <c r="H1251" s="5" t="s">
        <v>15730</v>
      </c>
      <c r="I1251" s="5" t="s">
        <v>15730</v>
      </c>
      <c r="J1251" s="5">
        <v>0</v>
      </c>
    </row>
    <row r="1252" spans="1:10" x14ac:dyDescent="0.25">
      <c r="A1252" s="5" t="s">
        <v>13842</v>
      </c>
      <c r="B1252" s="5" t="s">
        <v>13843</v>
      </c>
      <c r="C1252" s="5">
        <v>2</v>
      </c>
      <c r="D1252" s="5" t="s">
        <v>24</v>
      </c>
      <c r="E1252" s="5" t="s">
        <v>48</v>
      </c>
      <c r="F1252" s="5" t="s">
        <v>13844</v>
      </c>
      <c r="G1252" s="5" t="s">
        <v>50</v>
      </c>
      <c r="H1252" s="5" t="s">
        <v>15730</v>
      </c>
      <c r="I1252" s="5" t="s">
        <v>15730</v>
      </c>
      <c r="J1252" s="5">
        <v>316.42</v>
      </c>
    </row>
    <row r="1253" spans="1:10" x14ac:dyDescent="0.25">
      <c r="A1253" s="5" t="s">
        <v>13840</v>
      </c>
      <c r="B1253" s="5" t="s">
        <v>13841</v>
      </c>
      <c r="C1253" s="5">
        <v>2</v>
      </c>
      <c r="D1253" s="5" t="s">
        <v>24</v>
      </c>
      <c r="E1253" s="5" t="s">
        <v>25</v>
      </c>
      <c r="F1253" s="5" t="s">
        <v>3960</v>
      </c>
      <c r="G1253" s="5" t="s">
        <v>27</v>
      </c>
      <c r="H1253" s="5" t="s">
        <v>15730</v>
      </c>
      <c r="I1253" s="5" t="s">
        <v>15730</v>
      </c>
      <c r="J1253" s="5">
        <v>0</v>
      </c>
    </row>
    <row r="1254" spans="1:10" x14ac:dyDescent="0.25">
      <c r="A1254" s="5" t="s">
        <v>13838</v>
      </c>
      <c r="B1254" s="5" t="s">
        <v>13839</v>
      </c>
      <c r="C1254" s="5">
        <v>2</v>
      </c>
      <c r="D1254" s="5" t="s">
        <v>24</v>
      </c>
      <c r="E1254" s="5" t="s">
        <v>72</v>
      </c>
      <c r="F1254" s="5" t="s">
        <v>3960</v>
      </c>
      <c r="G1254" s="5" t="s">
        <v>74</v>
      </c>
      <c r="H1254" s="5" t="s">
        <v>15730</v>
      </c>
      <c r="I1254" s="5" t="s">
        <v>15730</v>
      </c>
      <c r="J1254" s="5">
        <v>0</v>
      </c>
    </row>
    <row r="1255" spans="1:10" x14ac:dyDescent="0.25">
      <c r="A1255" s="5" t="s">
        <v>3243</v>
      </c>
      <c r="B1255" s="5" t="s">
        <v>3244</v>
      </c>
      <c r="C1255" s="5">
        <v>6</v>
      </c>
      <c r="D1255" s="5" t="s">
        <v>24</v>
      </c>
      <c r="E1255" s="5" t="s">
        <v>63</v>
      </c>
      <c r="F1255" s="5" t="s">
        <v>3960</v>
      </c>
      <c r="G1255" s="5" t="s">
        <v>65</v>
      </c>
      <c r="H1255" s="5" t="s">
        <v>15730</v>
      </c>
      <c r="I1255" s="5" t="s">
        <v>15730</v>
      </c>
      <c r="J1255" s="5">
        <v>0</v>
      </c>
    </row>
    <row r="1256" spans="1:10" x14ac:dyDescent="0.25">
      <c r="A1256" s="5" t="s">
        <v>13820</v>
      </c>
      <c r="B1256" s="5" t="s">
        <v>13821</v>
      </c>
      <c r="C1256" s="5">
        <v>2</v>
      </c>
      <c r="D1256" s="5" t="s">
        <v>24</v>
      </c>
      <c r="E1256" s="5" t="s">
        <v>13822</v>
      </c>
      <c r="F1256" s="5" t="s">
        <v>2159</v>
      </c>
      <c r="G1256" s="5" t="s">
        <v>13823</v>
      </c>
      <c r="H1256" s="5" t="s">
        <v>15730</v>
      </c>
      <c r="I1256" s="5" t="s">
        <v>15730</v>
      </c>
      <c r="J1256" s="5">
        <v>150</v>
      </c>
    </row>
    <row r="1257" spans="1:10" x14ac:dyDescent="0.25">
      <c r="A1257" s="5" t="s">
        <v>13814</v>
      </c>
      <c r="B1257" s="5" t="s">
        <v>13815</v>
      </c>
      <c r="C1257" s="5">
        <v>1</v>
      </c>
      <c r="D1257" s="5" t="s">
        <v>24</v>
      </c>
      <c r="E1257" s="5" t="s">
        <v>145</v>
      </c>
      <c r="F1257" s="5" t="s">
        <v>3960</v>
      </c>
      <c r="G1257" s="5" t="s">
        <v>146</v>
      </c>
      <c r="H1257" s="5" t="s">
        <v>15730</v>
      </c>
      <c r="I1257" s="5" t="s">
        <v>15730</v>
      </c>
      <c r="J1257" s="5">
        <v>0</v>
      </c>
    </row>
    <row r="1258" spans="1:10" x14ac:dyDescent="0.25">
      <c r="A1258" s="5" t="s">
        <v>13810</v>
      </c>
      <c r="B1258" s="5" t="s">
        <v>13811</v>
      </c>
      <c r="C1258" s="5">
        <v>1</v>
      </c>
      <c r="D1258" s="5" t="s">
        <v>24</v>
      </c>
      <c r="E1258" s="5" t="s">
        <v>57</v>
      </c>
      <c r="F1258" s="5" t="s">
        <v>2074</v>
      </c>
      <c r="G1258" s="5" t="s">
        <v>59</v>
      </c>
      <c r="H1258" s="5" t="s">
        <v>15730</v>
      </c>
      <c r="I1258" s="5" t="s">
        <v>15730</v>
      </c>
      <c r="J1258" s="5">
        <v>125</v>
      </c>
    </row>
    <row r="1259" spans="1:10" x14ac:dyDescent="0.25">
      <c r="A1259" s="5" t="s">
        <v>3252</v>
      </c>
      <c r="B1259" s="5" t="s">
        <v>3253</v>
      </c>
      <c r="C1259" s="5">
        <v>2</v>
      </c>
      <c r="D1259" s="5" t="s">
        <v>24</v>
      </c>
      <c r="E1259" s="5" t="s">
        <v>57</v>
      </c>
      <c r="F1259" s="5" t="s">
        <v>3960</v>
      </c>
      <c r="G1259" s="5" t="s">
        <v>59</v>
      </c>
      <c r="H1259" s="5" t="s">
        <v>15730</v>
      </c>
      <c r="I1259" s="5" t="s">
        <v>15730</v>
      </c>
      <c r="J1259" s="5">
        <v>0</v>
      </c>
    </row>
    <row r="1260" spans="1:10" x14ac:dyDescent="0.25">
      <c r="A1260" s="5" t="s">
        <v>3254</v>
      </c>
      <c r="B1260" s="5" t="s">
        <v>3255</v>
      </c>
      <c r="C1260" s="5">
        <v>5</v>
      </c>
      <c r="D1260" s="5" t="s">
        <v>24</v>
      </c>
      <c r="E1260" s="5" t="s">
        <v>63</v>
      </c>
      <c r="F1260" s="5" t="s">
        <v>3960</v>
      </c>
      <c r="G1260" s="5" t="s">
        <v>65</v>
      </c>
      <c r="H1260" s="5" t="s">
        <v>15730</v>
      </c>
      <c r="I1260" s="5" t="s">
        <v>15730</v>
      </c>
      <c r="J1260" s="5">
        <v>0</v>
      </c>
    </row>
    <row r="1261" spans="1:10" x14ac:dyDescent="0.25">
      <c r="A1261" s="5" t="s">
        <v>3256</v>
      </c>
      <c r="B1261" s="5" t="s">
        <v>3257</v>
      </c>
      <c r="C1261" s="5">
        <v>9</v>
      </c>
      <c r="D1261" s="5" t="s">
        <v>24</v>
      </c>
      <c r="E1261" s="5" t="s">
        <v>63</v>
      </c>
      <c r="F1261" s="5" t="s">
        <v>3960</v>
      </c>
      <c r="G1261" s="5" t="s">
        <v>65</v>
      </c>
      <c r="H1261" s="5" t="s">
        <v>15730</v>
      </c>
      <c r="I1261" s="5" t="s">
        <v>15730</v>
      </c>
      <c r="J1261" s="5">
        <v>0</v>
      </c>
    </row>
    <row r="1262" spans="1:10" x14ac:dyDescent="0.25">
      <c r="A1262" s="5" t="s">
        <v>3258</v>
      </c>
      <c r="B1262" s="5" t="s">
        <v>3259</v>
      </c>
      <c r="C1262" s="5">
        <v>10</v>
      </c>
      <c r="D1262" s="5" t="s">
        <v>24</v>
      </c>
      <c r="E1262" s="5" t="s">
        <v>57</v>
      </c>
      <c r="F1262" s="5" t="s">
        <v>3260</v>
      </c>
      <c r="G1262" s="5" t="s">
        <v>59</v>
      </c>
      <c r="H1262" s="5" t="s">
        <v>15730</v>
      </c>
      <c r="I1262" s="5" t="s">
        <v>15730</v>
      </c>
      <c r="J1262" s="5">
        <v>270.39999999999998</v>
      </c>
    </row>
    <row r="1263" spans="1:10" x14ac:dyDescent="0.25">
      <c r="A1263" s="5" t="s">
        <v>3261</v>
      </c>
      <c r="B1263" s="5" t="s">
        <v>3262</v>
      </c>
      <c r="C1263" s="5">
        <v>2</v>
      </c>
      <c r="D1263" s="5" t="s">
        <v>24</v>
      </c>
      <c r="E1263" s="5" t="s">
        <v>25</v>
      </c>
      <c r="F1263" s="5" t="s">
        <v>3960</v>
      </c>
      <c r="G1263" s="5" t="s">
        <v>27</v>
      </c>
      <c r="H1263" s="5" t="s">
        <v>15730</v>
      </c>
      <c r="I1263" s="5" t="s">
        <v>15730</v>
      </c>
      <c r="J1263" s="5">
        <v>0</v>
      </c>
    </row>
    <row r="1264" spans="1:10" x14ac:dyDescent="0.25">
      <c r="A1264" s="5" t="s">
        <v>13804</v>
      </c>
      <c r="B1264" s="5" t="s">
        <v>13805</v>
      </c>
      <c r="C1264" s="5">
        <v>6</v>
      </c>
      <c r="D1264" s="5" t="s">
        <v>62</v>
      </c>
      <c r="E1264" s="5" t="s">
        <v>63</v>
      </c>
      <c r="F1264" s="5" t="s">
        <v>9751</v>
      </c>
      <c r="G1264" s="5" t="s">
        <v>65</v>
      </c>
      <c r="H1264" s="5" t="s">
        <v>15730</v>
      </c>
      <c r="I1264" s="5" t="s">
        <v>15730</v>
      </c>
      <c r="J1264" s="5">
        <v>195</v>
      </c>
    </row>
    <row r="1265" spans="1:10" x14ac:dyDescent="0.25">
      <c r="A1265" s="5" t="s">
        <v>13802</v>
      </c>
      <c r="B1265" s="5" t="s">
        <v>13803</v>
      </c>
      <c r="C1265" s="5">
        <v>9</v>
      </c>
      <c r="D1265" s="5" t="s">
        <v>24</v>
      </c>
      <c r="E1265" s="5"/>
      <c r="F1265" s="5"/>
      <c r="G1265" s="5"/>
      <c r="H1265" s="5" t="s">
        <v>15730</v>
      </c>
      <c r="I1265" s="5" t="s">
        <v>15730</v>
      </c>
      <c r="J1265" s="5">
        <v>0</v>
      </c>
    </row>
    <row r="1266" spans="1:10" x14ac:dyDescent="0.25">
      <c r="A1266" s="5" t="s">
        <v>13795</v>
      </c>
      <c r="B1266" s="5" t="s">
        <v>13796</v>
      </c>
      <c r="C1266" s="5">
        <v>30</v>
      </c>
      <c r="D1266" s="5" t="s">
        <v>24</v>
      </c>
      <c r="E1266" s="5" t="s">
        <v>63</v>
      </c>
      <c r="F1266" s="5" t="s">
        <v>3960</v>
      </c>
      <c r="G1266" s="5" t="s">
        <v>65</v>
      </c>
      <c r="H1266" s="5" t="s">
        <v>15730</v>
      </c>
      <c r="I1266" s="5" t="s">
        <v>15730</v>
      </c>
      <c r="J1266" s="5">
        <v>0</v>
      </c>
    </row>
    <row r="1267" spans="1:10" x14ac:dyDescent="0.25">
      <c r="A1267" s="5" t="s">
        <v>13791</v>
      </c>
      <c r="B1267" s="5" t="s">
        <v>13792</v>
      </c>
      <c r="C1267" s="5">
        <v>4</v>
      </c>
      <c r="D1267" s="5" t="s">
        <v>24</v>
      </c>
      <c r="E1267" s="5" t="s">
        <v>57</v>
      </c>
      <c r="F1267" s="5" t="s">
        <v>3960</v>
      </c>
      <c r="G1267" s="5" t="s">
        <v>59</v>
      </c>
      <c r="H1267" s="5" t="s">
        <v>15730</v>
      </c>
      <c r="I1267" s="5" t="s">
        <v>15730</v>
      </c>
      <c r="J1267" s="5">
        <v>0</v>
      </c>
    </row>
    <row r="1268" spans="1:10" x14ac:dyDescent="0.25">
      <c r="A1268" s="5" t="s">
        <v>3272</v>
      </c>
      <c r="B1268" s="5" t="s">
        <v>3273</v>
      </c>
      <c r="C1268" s="5">
        <v>2</v>
      </c>
      <c r="D1268" s="5" t="s">
        <v>24</v>
      </c>
      <c r="E1268" s="5" t="s">
        <v>63</v>
      </c>
      <c r="F1268" s="5" t="s">
        <v>3274</v>
      </c>
      <c r="G1268" s="5" t="s">
        <v>65</v>
      </c>
      <c r="H1268" s="5" t="s">
        <v>15730</v>
      </c>
      <c r="I1268" s="5" t="s">
        <v>15730</v>
      </c>
      <c r="J1268" s="5">
        <v>44.14</v>
      </c>
    </row>
    <row r="1269" spans="1:10" x14ac:dyDescent="0.25">
      <c r="A1269" s="5" t="s">
        <v>13787</v>
      </c>
      <c r="B1269" s="5" t="s">
        <v>13788</v>
      </c>
      <c r="C1269" s="5">
        <v>4</v>
      </c>
      <c r="D1269" s="5" t="s">
        <v>24</v>
      </c>
      <c r="E1269" s="5" t="s">
        <v>57</v>
      </c>
      <c r="F1269" s="5" t="s">
        <v>3960</v>
      </c>
      <c r="G1269" s="5" t="s">
        <v>59</v>
      </c>
      <c r="H1269" s="5" t="s">
        <v>15730</v>
      </c>
      <c r="I1269" s="5" t="s">
        <v>15730</v>
      </c>
      <c r="J1269" s="5">
        <v>0</v>
      </c>
    </row>
    <row r="1270" spans="1:10" x14ac:dyDescent="0.25">
      <c r="A1270" s="5" t="s">
        <v>13783</v>
      </c>
      <c r="B1270" s="5" t="s">
        <v>13784</v>
      </c>
      <c r="C1270" s="5">
        <v>3</v>
      </c>
      <c r="D1270" s="5" t="s">
        <v>24</v>
      </c>
      <c r="E1270" s="5" t="s">
        <v>63</v>
      </c>
      <c r="F1270" s="5" t="s">
        <v>3960</v>
      </c>
      <c r="G1270" s="5" t="s">
        <v>65</v>
      </c>
      <c r="H1270" s="5" t="s">
        <v>15730</v>
      </c>
      <c r="I1270" s="5" t="s">
        <v>15730</v>
      </c>
      <c r="J1270" s="5">
        <v>0</v>
      </c>
    </row>
    <row r="1271" spans="1:10" x14ac:dyDescent="0.25">
      <c r="A1271" s="5" t="s">
        <v>3280</v>
      </c>
      <c r="B1271" s="5" t="s">
        <v>3281</v>
      </c>
      <c r="C1271" s="5">
        <v>42</v>
      </c>
      <c r="D1271" s="5" t="s">
        <v>24</v>
      </c>
      <c r="E1271" s="5" t="s">
        <v>63</v>
      </c>
      <c r="F1271" s="5" t="s">
        <v>3960</v>
      </c>
      <c r="G1271" s="5" t="s">
        <v>65</v>
      </c>
      <c r="H1271" s="5" t="s">
        <v>15730</v>
      </c>
      <c r="I1271" s="5" t="s">
        <v>15730</v>
      </c>
      <c r="J1271" s="5">
        <v>0</v>
      </c>
    </row>
    <row r="1272" spans="1:10" x14ac:dyDescent="0.25">
      <c r="A1272" s="5" t="s">
        <v>3282</v>
      </c>
      <c r="B1272" s="5" t="s">
        <v>3283</v>
      </c>
      <c r="C1272" s="5">
        <v>9</v>
      </c>
      <c r="D1272" s="5" t="s">
        <v>24</v>
      </c>
      <c r="E1272" s="5" t="s">
        <v>63</v>
      </c>
      <c r="F1272" s="5" t="s">
        <v>3960</v>
      </c>
      <c r="G1272" s="5" t="s">
        <v>65</v>
      </c>
      <c r="H1272" s="5" t="s">
        <v>15730</v>
      </c>
      <c r="I1272" s="5" t="s">
        <v>15730</v>
      </c>
      <c r="J1272" s="5">
        <v>0</v>
      </c>
    </row>
    <row r="1273" spans="1:10" x14ac:dyDescent="0.25">
      <c r="A1273" s="5" t="s">
        <v>13778</v>
      </c>
      <c r="B1273" s="5" t="s">
        <v>13779</v>
      </c>
      <c r="C1273" s="5">
        <v>1</v>
      </c>
      <c r="D1273" s="5" t="s">
        <v>24</v>
      </c>
      <c r="E1273" s="5" t="s">
        <v>48</v>
      </c>
      <c r="F1273" s="5" t="s">
        <v>3279</v>
      </c>
      <c r="G1273" s="5" t="s">
        <v>50</v>
      </c>
      <c r="H1273" s="5" t="s">
        <v>15730</v>
      </c>
      <c r="I1273" s="5" t="s">
        <v>15730</v>
      </c>
      <c r="J1273" s="5">
        <v>15.6</v>
      </c>
    </row>
    <row r="1274" spans="1:10" x14ac:dyDescent="0.25">
      <c r="A1274" s="5" t="s">
        <v>3286</v>
      </c>
      <c r="B1274" s="5" t="s">
        <v>3287</v>
      </c>
      <c r="C1274" s="5">
        <v>3</v>
      </c>
      <c r="D1274" s="5" t="s">
        <v>24</v>
      </c>
      <c r="E1274" s="5" t="s">
        <v>1083</v>
      </c>
      <c r="F1274" s="5" t="s">
        <v>3960</v>
      </c>
      <c r="G1274" s="5" t="s">
        <v>1084</v>
      </c>
      <c r="H1274" s="5" t="s">
        <v>15730</v>
      </c>
      <c r="I1274" s="5" t="s">
        <v>15730</v>
      </c>
      <c r="J1274" s="5">
        <v>0</v>
      </c>
    </row>
    <row r="1275" spans="1:10" x14ac:dyDescent="0.25">
      <c r="A1275" s="5" t="s">
        <v>3288</v>
      </c>
      <c r="B1275" s="5" t="s">
        <v>3289</v>
      </c>
      <c r="C1275" s="5">
        <v>2</v>
      </c>
      <c r="D1275" s="5" t="s">
        <v>24</v>
      </c>
      <c r="E1275" s="5" t="s">
        <v>63</v>
      </c>
      <c r="F1275" s="5" t="s">
        <v>3960</v>
      </c>
      <c r="G1275" s="5" t="s">
        <v>65</v>
      </c>
      <c r="H1275" s="5" t="s">
        <v>15730</v>
      </c>
      <c r="I1275" s="5" t="s">
        <v>15730</v>
      </c>
      <c r="J1275" s="5">
        <v>0</v>
      </c>
    </row>
    <row r="1276" spans="1:10" x14ac:dyDescent="0.25">
      <c r="A1276" s="5" t="s">
        <v>13766</v>
      </c>
      <c r="B1276" s="5" t="s">
        <v>13767</v>
      </c>
      <c r="C1276" s="5">
        <v>1</v>
      </c>
      <c r="D1276" s="5" t="s">
        <v>24</v>
      </c>
      <c r="E1276" s="5"/>
      <c r="F1276" s="5"/>
      <c r="G1276" s="5"/>
      <c r="H1276" s="5" t="s">
        <v>15730</v>
      </c>
      <c r="I1276" s="5" t="s">
        <v>15730</v>
      </c>
      <c r="J1276" s="5">
        <v>0</v>
      </c>
    </row>
    <row r="1277" spans="1:10" x14ac:dyDescent="0.25">
      <c r="A1277" s="5" t="s">
        <v>13759</v>
      </c>
      <c r="B1277" s="5" t="s">
        <v>13760</v>
      </c>
      <c r="C1277" s="5">
        <v>20</v>
      </c>
      <c r="D1277" s="5" t="s">
        <v>24</v>
      </c>
      <c r="E1277" s="5" t="s">
        <v>53</v>
      </c>
      <c r="F1277" s="5" t="s">
        <v>3960</v>
      </c>
      <c r="G1277" s="5" t="s">
        <v>54</v>
      </c>
      <c r="H1277" s="5" t="s">
        <v>15730</v>
      </c>
      <c r="I1277" s="5" t="s">
        <v>15730</v>
      </c>
      <c r="J1277" s="5">
        <v>0</v>
      </c>
    </row>
    <row r="1278" spans="1:10" x14ac:dyDescent="0.25">
      <c r="A1278" s="5" t="s">
        <v>3294</v>
      </c>
      <c r="B1278" s="5" t="s">
        <v>3295</v>
      </c>
      <c r="C1278" s="5">
        <v>3</v>
      </c>
      <c r="D1278" s="5" t="s">
        <v>24</v>
      </c>
      <c r="E1278" s="5" t="s">
        <v>48</v>
      </c>
      <c r="F1278" s="5" t="s">
        <v>3296</v>
      </c>
      <c r="G1278" s="5" t="s">
        <v>50</v>
      </c>
      <c r="H1278" s="5" t="s">
        <v>15730</v>
      </c>
      <c r="I1278" s="5" t="s">
        <v>15730</v>
      </c>
      <c r="J1278" s="5">
        <v>50.571599999999997</v>
      </c>
    </row>
    <row r="1279" spans="1:10" x14ac:dyDescent="0.25">
      <c r="A1279" s="5" t="s">
        <v>3297</v>
      </c>
      <c r="B1279" s="5" t="s">
        <v>3298</v>
      </c>
      <c r="C1279" s="5">
        <v>1</v>
      </c>
      <c r="D1279" s="5" t="s">
        <v>24</v>
      </c>
      <c r="E1279" s="5" t="s">
        <v>48</v>
      </c>
      <c r="F1279" s="5" t="s">
        <v>3960</v>
      </c>
      <c r="G1279" s="5" t="s">
        <v>50</v>
      </c>
      <c r="H1279" s="5" t="s">
        <v>15730</v>
      </c>
      <c r="I1279" s="5" t="s">
        <v>15730</v>
      </c>
      <c r="J1279" s="5">
        <v>0</v>
      </c>
    </row>
    <row r="1280" spans="1:10" x14ac:dyDescent="0.25">
      <c r="A1280" s="5" t="s">
        <v>3299</v>
      </c>
      <c r="B1280" s="5" t="s">
        <v>3300</v>
      </c>
      <c r="C1280" s="5">
        <v>1</v>
      </c>
      <c r="D1280" s="5" t="s">
        <v>24</v>
      </c>
      <c r="E1280" s="5"/>
      <c r="F1280" s="5"/>
      <c r="G1280" s="5"/>
      <c r="H1280" s="5" t="s">
        <v>15730</v>
      </c>
      <c r="I1280" s="5" t="s">
        <v>15730</v>
      </c>
      <c r="J1280" s="5">
        <v>0</v>
      </c>
    </row>
    <row r="1281" spans="1:10" x14ac:dyDescent="0.25">
      <c r="A1281" s="5" t="s">
        <v>3301</v>
      </c>
      <c r="B1281" s="5" t="s">
        <v>3302</v>
      </c>
      <c r="C1281" s="5">
        <v>5</v>
      </c>
      <c r="D1281" s="5" t="s">
        <v>24</v>
      </c>
      <c r="E1281" s="5" t="s">
        <v>12899</v>
      </c>
      <c r="F1281" s="5" t="s">
        <v>3960</v>
      </c>
      <c r="G1281" s="5" t="s">
        <v>12901</v>
      </c>
      <c r="H1281" s="5" t="s">
        <v>15730</v>
      </c>
      <c r="I1281" s="5" t="s">
        <v>15730</v>
      </c>
      <c r="J1281" s="5">
        <v>0</v>
      </c>
    </row>
    <row r="1282" spans="1:10" x14ac:dyDescent="0.25">
      <c r="A1282" s="5" t="s">
        <v>3305</v>
      </c>
      <c r="B1282" s="5" t="s">
        <v>3306</v>
      </c>
      <c r="C1282" s="5">
        <v>1</v>
      </c>
      <c r="D1282" s="5" t="s">
        <v>24</v>
      </c>
      <c r="E1282" s="5" t="s">
        <v>53</v>
      </c>
      <c r="F1282" s="5" t="s">
        <v>3960</v>
      </c>
      <c r="G1282" s="5" t="s">
        <v>54</v>
      </c>
      <c r="H1282" s="5" t="s">
        <v>15730</v>
      </c>
      <c r="I1282" s="5" t="s">
        <v>15730</v>
      </c>
      <c r="J1282" s="5">
        <v>0</v>
      </c>
    </row>
    <row r="1283" spans="1:10" x14ac:dyDescent="0.25">
      <c r="A1283" s="5" t="s">
        <v>3308</v>
      </c>
      <c r="B1283" s="5" t="s">
        <v>3309</v>
      </c>
      <c r="C1283" s="5">
        <v>1</v>
      </c>
      <c r="D1283" s="5" t="s">
        <v>24</v>
      </c>
      <c r="E1283" s="5"/>
      <c r="F1283" s="5"/>
      <c r="G1283" s="5"/>
      <c r="H1283" s="5" t="s">
        <v>15730</v>
      </c>
      <c r="I1283" s="5" t="s">
        <v>15730</v>
      </c>
      <c r="J1283" s="5">
        <v>0</v>
      </c>
    </row>
    <row r="1284" spans="1:10" x14ac:dyDescent="0.25">
      <c r="A1284" s="5" t="s">
        <v>13755</v>
      </c>
      <c r="B1284" s="5" t="s">
        <v>13756</v>
      </c>
      <c r="C1284" s="5">
        <v>3</v>
      </c>
      <c r="D1284" s="5" t="s">
        <v>24</v>
      </c>
      <c r="E1284" s="5" t="s">
        <v>57</v>
      </c>
      <c r="F1284" s="5" t="s">
        <v>3960</v>
      </c>
      <c r="G1284" s="5" t="s">
        <v>59</v>
      </c>
      <c r="H1284" s="5" t="s">
        <v>15730</v>
      </c>
      <c r="I1284" s="5" t="s">
        <v>15730</v>
      </c>
      <c r="J1284" s="5">
        <v>0</v>
      </c>
    </row>
    <row r="1285" spans="1:10" x14ac:dyDescent="0.25">
      <c r="A1285" s="5" t="s">
        <v>3313</v>
      </c>
      <c r="B1285" s="5" t="s">
        <v>3314</v>
      </c>
      <c r="C1285" s="5">
        <v>3</v>
      </c>
      <c r="D1285" s="5" t="s">
        <v>24</v>
      </c>
      <c r="E1285" s="5" t="s">
        <v>1083</v>
      </c>
      <c r="F1285" s="5" t="s">
        <v>3960</v>
      </c>
      <c r="G1285" s="5" t="s">
        <v>1084</v>
      </c>
      <c r="H1285" s="5" t="s">
        <v>15730</v>
      </c>
      <c r="I1285" s="5" t="s">
        <v>15730</v>
      </c>
      <c r="J1285" s="5">
        <v>0</v>
      </c>
    </row>
    <row r="1286" spans="1:10" x14ac:dyDescent="0.25">
      <c r="A1286" s="5" t="s">
        <v>3315</v>
      </c>
      <c r="B1286" s="5" t="s">
        <v>3316</v>
      </c>
      <c r="C1286" s="5">
        <v>1</v>
      </c>
      <c r="D1286" s="5" t="s">
        <v>24</v>
      </c>
      <c r="E1286" s="5" t="s">
        <v>1083</v>
      </c>
      <c r="F1286" s="5" t="s">
        <v>3960</v>
      </c>
      <c r="G1286" s="5" t="s">
        <v>1084</v>
      </c>
      <c r="H1286" s="5" t="s">
        <v>15730</v>
      </c>
      <c r="I1286" s="5" t="s">
        <v>15730</v>
      </c>
      <c r="J1286" s="5">
        <v>0</v>
      </c>
    </row>
    <row r="1287" spans="1:10" x14ac:dyDescent="0.25">
      <c r="A1287" s="5" t="s">
        <v>3317</v>
      </c>
      <c r="B1287" s="5" t="s">
        <v>3318</v>
      </c>
      <c r="C1287" s="5">
        <v>16</v>
      </c>
      <c r="D1287" s="5" t="s">
        <v>24</v>
      </c>
      <c r="E1287" s="5" t="s">
        <v>72</v>
      </c>
      <c r="F1287" s="5" t="s">
        <v>3319</v>
      </c>
      <c r="G1287" s="5" t="s">
        <v>74</v>
      </c>
      <c r="H1287" s="5" t="s">
        <v>15730</v>
      </c>
      <c r="I1287" s="5" t="s">
        <v>15730</v>
      </c>
      <c r="J1287" s="5">
        <v>110.4</v>
      </c>
    </row>
    <row r="1288" spans="1:10" x14ac:dyDescent="0.25">
      <c r="A1288" s="5" t="s">
        <v>3320</v>
      </c>
      <c r="B1288" s="5" t="s">
        <v>3321</v>
      </c>
      <c r="C1288" s="5">
        <v>3</v>
      </c>
      <c r="D1288" s="5" t="s">
        <v>24</v>
      </c>
      <c r="E1288" s="5" t="s">
        <v>53</v>
      </c>
      <c r="F1288" s="5" t="s">
        <v>3960</v>
      </c>
      <c r="G1288" s="5" t="s">
        <v>54</v>
      </c>
      <c r="H1288" s="5" t="s">
        <v>15730</v>
      </c>
      <c r="I1288" s="5" t="s">
        <v>15730</v>
      </c>
      <c r="J1288" s="5">
        <v>0</v>
      </c>
    </row>
    <row r="1289" spans="1:10" x14ac:dyDescent="0.25">
      <c r="A1289" s="5" t="s">
        <v>13748</v>
      </c>
      <c r="B1289" s="5" t="s">
        <v>13749</v>
      </c>
      <c r="C1289" s="5">
        <v>5</v>
      </c>
      <c r="D1289" s="5" t="s">
        <v>24</v>
      </c>
      <c r="E1289" s="5"/>
      <c r="F1289" s="5"/>
      <c r="G1289" s="5"/>
      <c r="H1289" s="5" t="s">
        <v>15730</v>
      </c>
      <c r="I1289" s="5" t="s">
        <v>15730</v>
      </c>
      <c r="J1289" s="5">
        <v>0</v>
      </c>
    </row>
    <row r="1290" spans="1:10" x14ac:dyDescent="0.25">
      <c r="A1290" s="5" t="s">
        <v>3325</v>
      </c>
      <c r="B1290" s="5" t="s">
        <v>3326</v>
      </c>
      <c r="C1290" s="5">
        <v>15</v>
      </c>
      <c r="D1290" s="5" t="s">
        <v>24</v>
      </c>
      <c r="E1290" s="5" t="s">
        <v>63</v>
      </c>
      <c r="F1290" s="5" t="s">
        <v>3960</v>
      </c>
      <c r="G1290" s="5" t="s">
        <v>65</v>
      </c>
      <c r="H1290" s="5" t="s">
        <v>15730</v>
      </c>
      <c r="I1290" s="5" t="s">
        <v>15730</v>
      </c>
      <c r="J1290" s="5">
        <v>0</v>
      </c>
    </row>
    <row r="1291" spans="1:10" x14ac:dyDescent="0.25">
      <c r="A1291" s="5" t="s">
        <v>3327</v>
      </c>
      <c r="B1291" s="5" t="s">
        <v>3328</v>
      </c>
      <c r="C1291" s="5">
        <v>90</v>
      </c>
      <c r="D1291" s="5" t="s">
        <v>24</v>
      </c>
      <c r="E1291" s="5" t="s">
        <v>63</v>
      </c>
      <c r="F1291" s="5" t="s">
        <v>3329</v>
      </c>
      <c r="G1291" s="5" t="s">
        <v>65</v>
      </c>
      <c r="H1291" s="5" t="s">
        <v>15730</v>
      </c>
      <c r="I1291" s="5" t="s">
        <v>15730</v>
      </c>
      <c r="J1291" s="5">
        <v>478.8</v>
      </c>
    </row>
    <row r="1292" spans="1:10" x14ac:dyDescent="0.25">
      <c r="A1292" s="5" t="s">
        <v>13744</v>
      </c>
      <c r="B1292" s="5" t="s">
        <v>13745</v>
      </c>
      <c r="C1292" s="5">
        <v>4</v>
      </c>
      <c r="D1292" s="5" t="s">
        <v>24</v>
      </c>
      <c r="E1292" s="5" t="s">
        <v>63</v>
      </c>
      <c r="F1292" s="5" t="s">
        <v>3960</v>
      </c>
      <c r="G1292" s="5" t="s">
        <v>65</v>
      </c>
      <c r="H1292" s="5" t="s">
        <v>15730</v>
      </c>
      <c r="I1292" s="5" t="s">
        <v>15730</v>
      </c>
      <c r="J1292" s="5">
        <v>0</v>
      </c>
    </row>
    <row r="1293" spans="1:10" x14ac:dyDescent="0.25">
      <c r="A1293" s="5" t="s">
        <v>3332</v>
      </c>
      <c r="B1293" s="5" t="s">
        <v>3333</v>
      </c>
      <c r="C1293" s="5">
        <v>6</v>
      </c>
      <c r="D1293" s="5" t="s">
        <v>24</v>
      </c>
      <c r="E1293" s="5" t="s">
        <v>63</v>
      </c>
      <c r="F1293" s="5" t="s">
        <v>15768</v>
      </c>
      <c r="G1293" s="5" t="s">
        <v>65</v>
      </c>
      <c r="H1293" s="5" t="s">
        <v>15730</v>
      </c>
      <c r="I1293" s="5" t="s">
        <v>15730</v>
      </c>
      <c r="J1293" s="5">
        <v>885.36</v>
      </c>
    </row>
    <row r="1294" spans="1:10" x14ac:dyDescent="0.25">
      <c r="A1294" s="5" t="s">
        <v>3334</v>
      </c>
      <c r="B1294" s="5" t="s">
        <v>3335</v>
      </c>
      <c r="C1294" s="5">
        <v>30</v>
      </c>
      <c r="D1294" s="5" t="s">
        <v>24</v>
      </c>
      <c r="E1294" s="5" t="s">
        <v>25</v>
      </c>
      <c r="F1294" s="5" t="s">
        <v>3336</v>
      </c>
      <c r="G1294" s="5" t="s">
        <v>27</v>
      </c>
      <c r="H1294" s="5" t="s">
        <v>15730</v>
      </c>
      <c r="I1294" s="5" t="s">
        <v>15730</v>
      </c>
      <c r="J1294" s="5">
        <v>69</v>
      </c>
    </row>
    <row r="1295" spans="1:10" x14ac:dyDescent="0.25">
      <c r="A1295" s="5" t="s">
        <v>13742</v>
      </c>
      <c r="B1295" s="5" t="s">
        <v>13743</v>
      </c>
      <c r="C1295" s="5">
        <v>1</v>
      </c>
      <c r="D1295" s="5" t="s">
        <v>24</v>
      </c>
      <c r="E1295" s="5" t="s">
        <v>57</v>
      </c>
      <c r="F1295" s="5" t="s">
        <v>3960</v>
      </c>
      <c r="G1295" s="5" t="s">
        <v>59</v>
      </c>
      <c r="H1295" s="5" t="s">
        <v>15730</v>
      </c>
      <c r="I1295" s="5" t="s">
        <v>15730</v>
      </c>
      <c r="J1295" s="5">
        <v>0</v>
      </c>
    </row>
    <row r="1296" spans="1:10" x14ac:dyDescent="0.25">
      <c r="A1296" s="5" t="s">
        <v>13740</v>
      </c>
      <c r="B1296" s="5" t="s">
        <v>13741</v>
      </c>
      <c r="C1296" s="5">
        <v>14</v>
      </c>
      <c r="D1296" s="5" t="s">
        <v>24</v>
      </c>
      <c r="E1296" s="5" t="s">
        <v>63</v>
      </c>
      <c r="F1296" s="5" t="s">
        <v>3960</v>
      </c>
      <c r="G1296" s="5" t="s">
        <v>65</v>
      </c>
      <c r="H1296" s="5" t="s">
        <v>15730</v>
      </c>
      <c r="I1296" s="5" t="s">
        <v>15730</v>
      </c>
      <c r="J1296" s="5">
        <v>0</v>
      </c>
    </row>
    <row r="1297" spans="1:10" x14ac:dyDescent="0.25">
      <c r="A1297" s="5" t="s">
        <v>3342</v>
      </c>
      <c r="B1297" s="5" t="s">
        <v>3343</v>
      </c>
      <c r="C1297" s="5">
        <v>13</v>
      </c>
      <c r="D1297" s="5" t="s">
        <v>24</v>
      </c>
      <c r="E1297" s="5" t="s">
        <v>57</v>
      </c>
      <c r="F1297" s="5" t="s">
        <v>3960</v>
      </c>
      <c r="G1297" s="5" t="s">
        <v>59</v>
      </c>
      <c r="H1297" s="5" t="s">
        <v>15730</v>
      </c>
      <c r="I1297" s="5" t="s">
        <v>15730</v>
      </c>
      <c r="J1297" s="5">
        <v>0</v>
      </c>
    </row>
    <row r="1298" spans="1:10" x14ac:dyDescent="0.25">
      <c r="A1298" s="5" t="s">
        <v>3344</v>
      </c>
      <c r="B1298" s="5" t="s">
        <v>3345</v>
      </c>
      <c r="C1298" s="5">
        <v>1</v>
      </c>
      <c r="D1298" s="5" t="s">
        <v>24</v>
      </c>
      <c r="E1298" s="5" t="s">
        <v>242</v>
      </c>
      <c r="F1298" s="5" t="s">
        <v>3346</v>
      </c>
      <c r="G1298" s="5" t="s">
        <v>244</v>
      </c>
      <c r="H1298" s="5" t="s">
        <v>15730</v>
      </c>
      <c r="I1298" s="5" t="s">
        <v>15730</v>
      </c>
      <c r="J1298" s="5">
        <v>1690</v>
      </c>
    </row>
    <row r="1299" spans="1:10" x14ac:dyDescent="0.25">
      <c r="A1299" s="5" t="s">
        <v>3347</v>
      </c>
      <c r="B1299" s="5" t="s">
        <v>3348</v>
      </c>
      <c r="C1299" s="5">
        <v>2</v>
      </c>
      <c r="D1299" s="5" t="s">
        <v>24</v>
      </c>
      <c r="E1299" s="5" t="s">
        <v>57</v>
      </c>
      <c r="F1299" s="5" t="s">
        <v>3349</v>
      </c>
      <c r="G1299" s="5" t="s">
        <v>59</v>
      </c>
      <c r="H1299" s="5" t="s">
        <v>15730</v>
      </c>
      <c r="I1299" s="5" t="s">
        <v>15730</v>
      </c>
      <c r="J1299" s="5">
        <v>498.94</v>
      </c>
    </row>
    <row r="1300" spans="1:10" x14ac:dyDescent="0.25">
      <c r="A1300" s="5" t="s">
        <v>3350</v>
      </c>
      <c r="B1300" s="5" t="s">
        <v>3351</v>
      </c>
      <c r="C1300" s="5">
        <v>4</v>
      </c>
      <c r="D1300" s="5" t="s">
        <v>24</v>
      </c>
      <c r="E1300" s="5" t="s">
        <v>63</v>
      </c>
      <c r="F1300" s="5" t="s">
        <v>3960</v>
      </c>
      <c r="G1300" s="5" t="s">
        <v>65</v>
      </c>
      <c r="H1300" s="5" t="s">
        <v>15730</v>
      </c>
      <c r="I1300" s="5" t="s">
        <v>15730</v>
      </c>
      <c r="J1300" s="5">
        <v>0</v>
      </c>
    </row>
    <row r="1301" spans="1:10" x14ac:dyDescent="0.25">
      <c r="A1301" s="5" t="s">
        <v>3352</v>
      </c>
      <c r="B1301" s="5" t="s">
        <v>3353</v>
      </c>
      <c r="C1301" s="5">
        <v>1</v>
      </c>
      <c r="D1301" s="5" t="s">
        <v>24</v>
      </c>
      <c r="E1301" s="5" t="s">
        <v>201</v>
      </c>
      <c r="F1301" s="5" t="s">
        <v>3354</v>
      </c>
      <c r="G1301" s="5" t="s">
        <v>203</v>
      </c>
      <c r="H1301" s="5" t="s">
        <v>15730</v>
      </c>
      <c r="I1301" s="5" t="s">
        <v>15730</v>
      </c>
      <c r="J1301" s="5">
        <v>0.01</v>
      </c>
    </row>
    <row r="1302" spans="1:10" x14ac:dyDescent="0.25">
      <c r="A1302" s="5" t="s">
        <v>3355</v>
      </c>
      <c r="B1302" s="5" t="s">
        <v>3356</v>
      </c>
      <c r="C1302" s="5">
        <v>2</v>
      </c>
      <c r="D1302" s="5" t="s">
        <v>24</v>
      </c>
      <c r="E1302" s="5"/>
      <c r="F1302" s="5"/>
      <c r="G1302" s="5"/>
      <c r="H1302" s="5" t="s">
        <v>15730</v>
      </c>
      <c r="I1302" s="5" t="s">
        <v>15730</v>
      </c>
      <c r="J1302" s="5">
        <v>0</v>
      </c>
    </row>
    <row r="1303" spans="1:10" x14ac:dyDescent="0.25">
      <c r="A1303" s="5" t="s">
        <v>3357</v>
      </c>
      <c r="B1303" s="5" t="s">
        <v>3358</v>
      </c>
      <c r="C1303" s="5">
        <v>1</v>
      </c>
      <c r="D1303" s="5" t="s">
        <v>24</v>
      </c>
      <c r="E1303" s="5" t="s">
        <v>201</v>
      </c>
      <c r="F1303" s="5" t="s">
        <v>3359</v>
      </c>
      <c r="G1303" s="5" t="s">
        <v>203</v>
      </c>
      <c r="H1303" s="5" t="s">
        <v>15730</v>
      </c>
      <c r="I1303" s="5" t="s">
        <v>15730</v>
      </c>
      <c r="J1303" s="5">
        <v>145</v>
      </c>
    </row>
    <row r="1304" spans="1:10" x14ac:dyDescent="0.25">
      <c r="A1304" s="5" t="s">
        <v>3360</v>
      </c>
      <c r="B1304" s="5" t="s">
        <v>3361</v>
      </c>
      <c r="C1304" s="5">
        <v>2</v>
      </c>
      <c r="D1304" s="5" t="s">
        <v>24</v>
      </c>
      <c r="E1304" s="5" t="s">
        <v>201</v>
      </c>
      <c r="F1304" s="5" t="s">
        <v>3362</v>
      </c>
      <c r="G1304" s="5" t="s">
        <v>203</v>
      </c>
      <c r="H1304" s="5" t="s">
        <v>15730</v>
      </c>
      <c r="I1304" s="5" t="s">
        <v>15730</v>
      </c>
      <c r="J1304" s="5">
        <v>758</v>
      </c>
    </row>
    <row r="1305" spans="1:10" x14ac:dyDescent="0.25">
      <c r="A1305" s="5" t="s">
        <v>13737</v>
      </c>
      <c r="B1305" s="5" t="s">
        <v>13738</v>
      </c>
      <c r="C1305" s="5">
        <v>11</v>
      </c>
      <c r="D1305" s="5" t="s">
        <v>24</v>
      </c>
      <c r="E1305" s="5" t="s">
        <v>72</v>
      </c>
      <c r="F1305" s="5" t="s">
        <v>13739</v>
      </c>
      <c r="G1305" s="5" t="s">
        <v>74</v>
      </c>
      <c r="H1305" s="5" t="s">
        <v>15730</v>
      </c>
      <c r="I1305" s="5" t="s">
        <v>15730</v>
      </c>
      <c r="J1305" s="5">
        <v>97.9</v>
      </c>
    </row>
    <row r="1306" spans="1:10" x14ac:dyDescent="0.25">
      <c r="A1306" s="5" t="s">
        <v>13731</v>
      </c>
      <c r="B1306" s="5" t="s">
        <v>13732</v>
      </c>
      <c r="C1306" s="5">
        <v>4</v>
      </c>
      <c r="D1306" s="5" t="s">
        <v>24</v>
      </c>
      <c r="E1306" s="5" t="s">
        <v>63</v>
      </c>
      <c r="F1306" s="5" t="s">
        <v>3960</v>
      </c>
      <c r="G1306" s="5" t="s">
        <v>65</v>
      </c>
      <c r="H1306" s="5" t="s">
        <v>15730</v>
      </c>
      <c r="I1306" s="5" t="s">
        <v>15730</v>
      </c>
      <c r="J1306" s="5">
        <v>0</v>
      </c>
    </row>
    <row r="1307" spans="1:10" x14ac:dyDescent="0.25">
      <c r="A1307" s="5" t="s">
        <v>3369</v>
      </c>
      <c r="B1307" s="5" t="s">
        <v>3370</v>
      </c>
      <c r="C1307" s="5">
        <v>23</v>
      </c>
      <c r="D1307" s="5" t="s">
        <v>24</v>
      </c>
      <c r="E1307" s="5"/>
      <c r="F1307" s="5"/>
      <c r="G1307" s="5"/>
      <c r="H1307" s="5" t="s">
        <v>15730</v>
      </c>
      <c r="I1307" s="5" t="s">
        <v>15730</v>
      </c>
      <c r="J1307" s="5">
        <v>0</v>
      </c>
    </row>
    <row r="1308" spans="1:10" x14ac:dyDescent="0.25">
      <c r="A1308" s="5" t="s">
        <v>3371</v>
      </c>
      <c r="B1308" s="5" t="s">
        <v>3372</v>
      </c>
      <c r="C1308" s="5">
        <v>6</v>
      </c>
      <c r="D1308" s="5" t="s">
        <v>24</v>
      </c>
      <c r="E1308" s="5"/>
      <c r="F1308" s="5"/>
      <c r="G1308" s="5"/>
      <c r="H1308" s="5" t="s">
        <v>15730</v>
      </c>
      <c r="I1308" s="5" t="s">
        <v>15730</v>
      </c>
      <c r="J1308" s="5">
        <v>0</v>
      </c>
    </row>
    <row r="1309" spans="1:10" x14ac:dyDescent="0.25">
      <c r="A1309" s="5" t="s">
        <v>13729</v>
      </c>
      <c r="B1309" s="5" t="s">
        <v>13730</v>
      </c>
      <c r="C1309" s="5">
        <v>5</v>
      </c>
      <c r="D1309" s="5" t="s">
        <v>24</v>
      </c>
      <c r="E1309" s="5" t="s">
        <v>63</v>
      </c>
      <c r="F1309" s="5" t="s">
        <v>3960</v>
      </c>
      <c r="G1309" s="5" t="s">
        <v>65</v>
      </c>
      <c r="H1309" s="5" t="s">
        <v>15730</v>
      </c>
      <c r="I1309" s="5" t="s">
        <v>15730</v>
      </c>
      <c r="J1309" s="5">
        <v>0</v>
      </c>
    </row>
    <row r="1310" spans="1:10" x14ac:dyDescent="0.25">
      <c r="A1310" s="5" t="s">
        <v>3375</v>
      </c>
      <c r="B1310" s="5" t="s">
        <v>3376</v>
      </c>
      <c r="C1310" s="5">
        <v>2</v>
      </c>
      <c r="D1310" s="5" t="s">
        <v>24</v>
      </c>
      <c r="E1310" s="5" t="s">
        <v>201</v>
      </c>
      <c r="F1310" s="5" t="s">
        <v>3377</v>
      </c>
      <c r="G1310" s="5" t="s">
        <v>203</v>
      </c>
      <c r="H1310" s="5" t="s">
        <v>15730</v>
      </c>
      <c r="I1310" s="5" t="s">
        <v>15730</v>
      </c>
      <c r="J1310" s="5">
        <v>1500</v>
      </c>
    </row>
    <row r="1311" spans="1:10" x14ac:dyDescent="0.25">
      <c r="A1311" s="5" t="s">
        <v>13722</v>
      </c>
      <c r="B1311" s="5" t="s">
        <v>13723</v>
      </c>
      <c r="C1311" s="5">
        <v>187</v>
      </c>
      <c r="D1311" s="5" t="s">
        <v>62</v>
      </c>
      <c r="E1311" s="5" t="s">
        <v>63</v>
      </c>
      <c r="F1311" s="5" t="s">
        <v>172</v>
      </c>
      <c r="G1311" s="5" t="s">
        <v>65</v>
      </c>
      <c r="H1311" s="5" t="s">
        <v>15730</v>
      </c>
      <c r="I1311" s="5" t="s">
        <v>15730</v>
      </c>
      <c r="J1311" s="5">
        <v>187</v>
      </c>
    </row>
    <row r="1312" spans="1:10" x14ac:dyDescent="0.25">
      <c r="A1312" s="5" t="s">
        <v>13720</v>
      </c>
      <c r="B1312" s="5" t="s">
        <v>13721</v>
      </c>
      <c r="C1312" s="5">
        <v>2</v>
      </c>
      <c r="D1312" s="5" t="s">
        <v>24</v>
      </c>
      <c r="E1312" s="5" t="s">
        <v>25</v>
      </c>
      <c r="F1312" s="5" t="s">
        <v>3960</v>
      </c>
      <c r="G1312" s="5" t="s">
        <v>27</v>
      </c>
      <c r="H1312" s="5" t="s">
        <v>15730</v>
      </c>
      <c r="I1312" s="5" t="s">
        <v>15730</v>
      </c>
      <c r="J1312" s="5">
        <v>0</v>
      </c>
    </row>
    <row r="1313" spans="1:10" x14ac:dyDescent="0.25">
      <c r="A1313" s="5" t="s">
        <v>13716</v>
      </c>
      <c r="B1313" s="5" t="s">
        <v>13717</v>
      </c>
      <c r="C1313" s="5">
        <v>4</v>
      </c>
      <c r="D1313" s="5" t="s">
        <v>24</v>
      </c>
      <c r="E1313" s="5" t="s">
        <v>72</v>
      </c>
      <c r="F1313" s="5" t="s">
        <v>3960</v>
      </c>
      <c r="G1313" s="5" t="s">
        <v>74</v>
      </c>
      <c r="H1313" s="5" t="s">
        <v>15730</v>
      </c>
      <c r="I1313" s="5" t="s">
        <v>15730</v>
      </c>
      <c r="J1313" s="5">
        <v>0</v>
      </c>
    </row>
    <row r="1314" spans="1:10" x14ac:dyDescent="0.25">
      <c r="A1314" s="5" t="s">
        <v>3384</v>
      </c>
      <c r="B1314" s="5" t="s">
        <v>3385</v>
      </c>
      <c r="C1314" s="5">
        <v>2</v>
      </c>
      <c r="D1314" s="5" t="s">
        <v>24</v>
      </c>
      <c r="E1314" s="5" t="s">
        <v>57</v>
      </c>
      <c r="F1314" s="5" t="s">
        <v>3960</v>
      </c>
      <c r="G1314" s="5" t="s">
        <v>59</v>
      </c>
      <c r="H1314" s="5" t="s">
        <v>15730</v>
      </c>
      <c r="I1314" s="5" t="s">
        <v>15730</v>
      </c>
      <c r="J1314" s="5">
        <v>0</v>
      </c>
    </row>
    <row r="1315" spans="1:10" x14ac:dyDescent="0.25">
      <c r="A1315" s="5" t="s">
        <v>3386</v>
      </c>
      <c r="B1315" s="5" t="s">
        <v>3387</v>
      </c>
      <c r="C1315" s="5">
        <v>1</v>
      </c>
      <c r="D1315" s="5" t="s">
        <v>24</v>
      </c>
      <c r="E1315" s="5" t="s">
        <v>201</v>
      </c>
      <c r="F1315" s="5" t="s">
        <v>3388</v>
      </c>
      <c r="G1315" s="5" t="s">
        <v>203</v>
      </c>
      <c r="H1315" s="5" t="s">
        <v>15730</v>
      </c>
      <c r="I1315" s="5" t="s">
        <v>15730</v>
      </c>
      <c r="J1315" s="5">
        <v>330</v>
      </c>
    </row>
    <row r="1316" spans="1:10" x14ac:dyDescent="0.25">
      <c r="A1316" s="5" t="s">
        <v>3389</v>
      </c>
      <c r="B1316" s="5" t="s">
        <v>3390</v>
      </c>
      <c r="C1316" s="5">
        <v>1</v>
      </c>
      <c r="D1316" s="5" t="s">
        <v>24</v>
      </c>
      <c r="E1316" s="5" t="s">
        <v>201</v>
      </c>
      <c r="F1316" s="5" t="s">
        <v>3391</v>
      </c>
      <c r="G1316" s="5" t="s">
        <v>203</v>
      </c>
      <c r="H1316" s="5" t="s">
        <v>15730</v>
      </c>
      <c r="I1316" s="5" t="s">
        <v>15730</v>
      </c>
      <c r="J1316" s="5">
        <v>780</v>
      </c>
    </row>
    <row r="1317" spans="1:10" x14ac:dyDescent="0.25">
      <c r="A1317" s="5" t="s">
        <v>13714</v>
      </c>
      <c r="B1317" s="5" t="s">
        <v>13715</v>
      </c>
      <c r="C1317" s="5">
        <v>3</v>
      </c>
      <c r="D1317" s="5" t="s">
        <v>24</v>
      </c>
      <c r="E1317" s="5" t="s">
        <v>36</v>
      </c>
      <c r="F1317" s="5" t="s">
        <v>1942</v>
      </c>
      <c r="G1317" s="5" t="s">
        <v>27</v>
      </c>
      <c r="H1317" s="5" t="s">
        <v>15730</v>
      </c>
      <c r="I1317" s="5" t="s">
        <v>15730</v>
      </c>
      <c r="J1317" s="5">
        <v>750</v>
      </c>
    </row>
    <row r="1318" spans="1:10" x14ac:dyDescent="0.25">
      <c r="A1318" s="5" t="s">
        <v>3394</v>
      </c>
      <c r="B1318" s="5" t="s">
        <v>3395</v>
      </c>
      <c r="C1318" s="5">
        <v>7</v>
      </c>
      <c r="D1318" s="5" t="s">
        <v>24</v>
      </c>
      <c r="E1318" s="5" t="s">
        <v>57</v>
      </c>
      <c r="F1318" s="5" t="s">
        <v>3960</v>
      </c>
      <c r="G1318" s="5" t="s">
        <v>59</v>
      </c>
      <c r="H1318" s="5" t="s">
        <v>15730</v>
      </c>
      <c r="I1318" s="5" t="s">
        <v>15730</v>
      </c>
      <c r="J1318" s="5">
        <v>0</v>
      </c>
    </row>
    <row r="1319" spans="1:10" x14ac:dyDescent="0.25">
      <c r="A1319" s="5" t="s">
        <v>13708</v>
      </c>
      <c r="B1319" s="5" t="s">
        <v>13709</v>
      </c>
      <c r="C1319" s="5">
        <v>2</v>
      </c>
      <c r="D1319" s="5" t="s">
        <v>24</v>
      </c>
      <c r="E1319" s="5" t="s">
        <v>57</v>
      </c>
      <c r="F1319" s="5" t="s">
        <v>3960</v>
      </c>
      <c r="G1319" s="5" t="s">
        <v>59</v>
      </c>
      <c r="H1319" s="5" t="s">
        <v>15730</v>
      </c>
      <c r="I1319" s="5" t="s">
        <v>15730</v>
      </c>
      <c r="J1319" s="5">
        <v>0</v>
      </c>
    </row>
    <row r="1320" spans="1:10" x14ac:dyDescent="0.25">
      <c r="A1320" s="5" t="s">
        <v>3398</v>
      </c>
      <c r="B1320" s="5" t="s">
        <v>3399</v>
      </c>
      <c r="C1320" s="5">
        <v>2</v>
      </c>
      <c r="D1320" s="5" t="s">
        <v>24</v>
      </c>
      <c r="E1320" s="5" t="s">
        <v>72</v>
      </c>
      <c r="F1320" s="5" t="s">
        <v>3400</v>
      </c>
      <c r="G1320" s="5" t="s">
        <v>74</v>
      </c>
      <c r="H1320" s="5" t="s">
        <v>15730</v>
      </c>
      <c r="I1320" s="5" t="s">
        <v>15730</v>
      </c>
      <c r="J1320" s="5">
        <v>73.12</v>
      </c>
    </row>
    <row r="1321" spans="1:10" x14ac:dyDescent="0.25">
      <c r="A1321" s="5" t="s">
        <v>3401</v>
      </c>
      <c r="B1321" s="5" t="s">
        <v>3402</v>
      </c>
      <c r="C1321" s="5">
        <v>4</v>
      </c>
      <c r="D1321" s="5" t="s">
        <v>24</v>
      </c>
      <c r="E1321" s="5" t="s">
        <v>63</v>
      </c>
      <c r="F1321" s="5" t="s">
        <v>3960</v>
      </c>
      <c r="G1321" s="5" t="s">
        <v>65</v>
      </c>
      <c r="H1321" s="5" t="s">
        <v>15730</v>
      </c>
      <c r="I1321" s="5" t="s">
        <v>15730</v>
      </c>
      <c r="J1321" s="5">
        <v>0</v>
      </c>
    </row>
    <row r="1322" spans="1:10" x14ac:dyDescent="0.25">
      <c r="A1322" s="5" t="s">
        <v>13706</v>
      </c>
      <c r="B1322" s="5" t="s">
        <v>13707</v>
      </c>
      <c r="C1322" s="5">
        <v>3</v>
      </c>
      <c r="D1322" s="5" t="s">
        <v>24</v>
      </c>
      <c r="E1322" s="5" t="s">
        <v>25</v>
      </c>
      <c r="F1322" s="5" t="s">
        <v>15856</v>
      </c>
      <c r="G1322" s="5" t="s">
        <v>27</v>
      </c>
      <c r="H1322" s="5" t="s">
        <v>15730</v>
      </c>
      <c r="I1322" s="5" t="s">
        <v>15730</v>
      </c>
      <c r="J1322" s="5">
        <v>1434.15</v>
      </c>
    </row>
    <row r="1323" spans="1:10" x14ac:dyDescent="0.25">
      <c r="A1323" s="5" t="s">
        <v>3406</v>
      </c>
      <c r="B1323" s="5" t="s">
        <v>3407</v>
      </c>
      <c r="C1323" s="5">
        <v>1</v>
      </c>
      <c r="D1323" s="5" t="s">
        <v>24</v>
      </c>
      <c r="E1323" s="5" t="s">
        <v>57</v>
      </c>
      <c r="F1323" s="5" t="s">
        <v>3960</v>
      </c>
      <c r="G1323" s="5" t="s">
        <v>59</v>
      </c>
      <c r="H1323" s="5" t="s">
        <v>15730</v>
      </c>
      <c r="I1323" s="5" t="s">
        <v>15730</v>
      </c>
      <c r="J1323" s="5">
        <v>0</v>
      </c>
    </row>
    <row r="1324" spans="1:10" x14ac:dyDescent="0.25">
      <c r="A1324" s="5" t="s">
        <v>13704</v>
      </c>
      <c r="B1324" s="5" t="s">
        <v>13705</v>
      </c>
      <c r="C1324" s="5">
        <v>5</v>
      </c>
      <c r="D1324" s="5" t="s">
        <v>24</v>
      </c>
      <c r="E1324" s="5" t="s">
        <v>57</v>
      </c>
      <c r="F1324" s="5" t="s">
        <v>3960</v>
      </c>
      <c r="G1324" s="5" t="s">
        <v>59</v>
      </c>
      <c r="H1324" s="5" t="s">
        <v>15730</v>
      </c>
      <c r="I1324" s="5" t="s">
        <v>15730</v>
      </c>
      <c r="J1324" s="5">
        <v>0</v>
      </c>
    </row>
    <row r="1325" spans="1:10" x14ac:dyDescent="0.25">
      <c r="A1325" s="5" t="s">
        <v>3410</v>
      </c>
      <c r="B1325" s="5" t="s">
        <v>3411</v>
      </c>
      <c r="C1325" s="5">
        <v>7</v>
      </c>
      <c r="D1325" s="5" t="s">
        <v>24</v>
      </c>
      <c r="E1325" s="5" t="s">
        <v>53</v>
      </c>
      <c r="F1325" s="5" t="s">
        <v>3960</v>
      </c>
      <c r="G1325" s="5" t="s">
        <v>54</v>
      </c>
      <c r="H1325" s="5" t="s">
        <v>15730</v>
      </c>
      <c r="I1325" s="5" t="s">
        <v>15730</v>
      </c>
      <c r="J1325" s="5">
        <v>0</v>
      </c>
    </row>
    <row r="1326" spans="1:10" x14ac:dyDescent="0.25">
      <c r="A1326" s="5" t="s">
        <v>13702</v>
      </c>
      <c r="B1326" s="5" t="s">
        <v>13703</v>
      </c>
      <c r="C1326" s="5">
        <v>1</v>
      </c>
      <c r="D1326" s="5" t="s">
        <v>24</v>
      </c>
      <c r="E1326" s="5" t="s">
        <v>112</v>
      </c>
      <c r="F1326" s="5" t="s">
        <v>11002</v>
      </c>
      <c r="G1326" s="5" t="s">
        <v>114</v>
      </c>
      <c r="H1326" s="5" t="s">
        <v>15730</v>
      </c>
      <c r="I1326" s="5" t="s">
        <v>15730</v>
      </c>
      <c r="J1326" s="5">
        <v>25.25</v>
      </c>
    </row>
    <row r="1327" spans="1:10" x14ac:dyDescent="0.25">
      <c r="A1327" s="5" t="s">
        <v>3415</v>
      </c>
      <c r="B1327" s="5" t="s">
        <v>3416</v>
      </c>
      <c r="C1327" s="5">
        <v>2</v>
      </c>
      <c r="D1327" s="5" t="s">
        <v>24</v>
      </c>
      <c r="E1327" s="5" t="s">
        <v>63</v>
      </c>
      <c r="F1327" s="5" t="s">
        <v>3960</v>
      </c>
      <c r="G1327" s="5" t="s">
        <v>65</v>
      </c>
      <c r="H1327" s="5" t="s">
        <v>15730</v>
      </c>
      <c r="I1327" s="5" t="s">
        <v>15730</v>
      </c>
      <c r="J1327" s="5">
        <v>0</v>
      </c>
    </row>
    <row r="1328" spans="1:10" x14ac:dyDescent="0.25">
      <c r="A1328" s="5" t="s">
        <v>13696</v>
      </c>
      <c r="B1328" s="5" t="s">
        <v>13697</v>
      </c>
      <c r="C1328" s="5">
        <v>1</v>
      </c>
      <c r="D1328" s="5" t="s">
        <v>24</v>
      </c>
      <c r="E1328" s="5" t="s">
        <v>48</v>
      </c>
      <c r="F1328" s="5" t="s">
        <v>3960</v>
      </c>
      <c r="G1328" s="5" t="s">
        <v>50</v>
      </c>
      <c r="H1328" s="5" t="s">
        <v>15730</v>
      </c>
      <c r="I1328" s="5" t="s">
        <v>15730</v>
      </c>
      <c r="J1328" s="5">
        <v>0</v>
      </c>
    </row>
    <row r="1329" spans="1:10" x14ac:dyDescent="0.25">
      <c r="A1329" s="5" t="s">
        <v>3419</v>
      </c>
      <c r="B1329" s="5" t="s">
        <v>3420</v>
      </c>
      <c r="C1329" s="5">
        <v>30</v>
      </c>
      <c r="D1329" s="5" t="s">
        <v>24</v>
      </c>
      <c r="E1329" s="5" t="s">
        <v>63</v>
      </c>
      <c r="F1329" s="5" t="s">
        <v>3960</v>
      </c>
      <c r="G1329" s="5" t="s">
        <v>65</v>
      </c>
      <c r="H1329" s="5" t="s">
        <v>15730</v>
      </c>
      <c r="I1329" s="5" t="s">
        <v>15730</v>
      </c>
      <c r="J1329" s="5">
        <v>0</v>
      </c>
    </row>
    <row r="1330" spans="1:10" x14ac:dyDescent="0.25">
      <c r="A1330" s="5" t="s">
        <v>13689</v>
      </c>
      <c r="B1330" s="5" t="s">
        <v>13690</v>
      </c>
      <c r="C1330" s="5">
        <v>14</v>
      </c>
      <c r="D1330" s="5" t="s">
        <v>24</v>
      </c>
      <c r="E1330" s="5" t="s">
        <v>57</v>
      </c>
      <c r="F1330" s="5" t="s">
        <v>3960</v>
      </c>
      <c r="G1330" s="5" t="s">
        <v>59</v>
      </c>
      <c r="H1330" s="5" t="s">
        <v>15730</v>
      </c>
      <c r="I1330" s="5" t="s">
        <v>15730</v>
      </c>
      <c r="J1330" s="5">
        <v>0</v>
      </c>
    </row>
    <row r="1331" spans="1:10" x14ac:dyDescent="0.25">
      <c r="A1331" s="5" t="s">
        <v>13680</v>
      </c>
      <c r="B1331" s="5" t="s">
        <v>13681</v>
      </c>
      <c r="C1331" s="5">
        <v>2</v>
      </c>
      <c r="D1331" s="5" t="s">
        <v>24</v>
      </c>
      <c r="E1331" s="5" t="s">
        <v>63</v>
      </c>
      <c r="F1331" s="5" t="s">
        <v>3960</v>
      </c>
      <c r="G1331" s="5" t="s">
        <v>65</v>
      </c>
      <c r="H1331" s="5" t="s">
        <v>15730</v>
      </c>
      <c r="I1331" s="5" t="s">
        <v>15730</v>
      </c>
      <c r="J1331" s="5">
        <v>0</v>
      </c>
    </row>
    <row r="1332" spans="1:10" x14ac:dyDescent="0.25">
      <c r="A1332" s="5" t="s">
        <v>13676</v>
      </c>
      <c r="B1332" s="5" t="s">
        <v>13677</v>
      </c>
      <c r="C1332" s="5">
        <v>1</v>
      </c>
      <c r="D1332" s="5" t="s">
        <v>24</v>
      </c>
      <c r="E1332" s="5"/>
      <c r="F1332" s="5"/>
      <c r="G1332" s="5"/>
      <c r="H1332" s="5" t="s">
        <v>15730</v>
      </c>
      <c r="I1332" s="5" t="s">
        <v>15730</v>
      </c>
      <c r="J1332" s="5">
        <v>0</v>
      </c>
    </row>
    <row r="1333" spans="1:10" x14ac:dyDescent="0.25">
      <c r="A1333" s="5" t="s">
        <v>3430</v>
      </c>
      <c r="B1333" s="5" t="s">
        <v>3431</v>
      </c>
      <c r="C1333" s="5">
        <v>6</v>
      </c>
      <c r="D1333" s="5" t="s">
        <v>24</v>
      </c>
      <c r="E1333" s="5" t="s">
        <v>63</v>
      </c>
      <c r="F1333" s="5" t="s">
        <v>3960</v>
      </c>
      <c r="G1333" s="5" t="s">
        <v>65</v>
      </c>
      <c r="H1333" s="5" t="s">
        <v>15730</v>
      </c>
      <c r="I1333" s="5" t="s">
        <v>15730</v>
      </c>
      <c r="J1333" s="5">
        <v>0</v>
      </c>
    </row>
    <row r="1334" spans="1:10" x14ac:dyDescent="0.25">
      <c r="A1334" s="5" t="s">
        <v>3432</v>
      </c>
      <c r="B1334" s="5" t="s">
        <v>3433</v>
      </c>
      <c r="C1334" s="5">
        <v>3</v>
      </c>
      <c r="D1334" s="5" t="s">
        <v>24</v>
      </c>
      <c r="E1334" s="5" t="s">
        <v>57</v>
      </c>
      <c r="F1334" s="5" t="s">
        <v>3960</v>
      </c>
      <c r="G1334" s="5" t="s">
        <v>59</v>
      </c>
      <c r="H1334" s="5" t="s">
        <v>15730</v>
      </c>
      <c r="I1334" s="5" t="s">
        <v>15730</v>
      </c>
      <c r="J1334" s="5">
        <v>0</v>
      </c>
    </row>
    <row r="1335" spans="1:10" x14ac:dyDescent="0.25">
      <c r="A1335" s="5" t="s">
        <v>13674</v>
      </c>
      <c r="B1335" s="5" t="s">
        <v>13675</v>
      </c>
      <c r="C1335" s="5">
        <v>4</v>
      </c>
      <c r="D1335" s="5" t="s">
        <v>24</v>
      </c>
      <c r="E1335" s="5" t="s">
        <v>57</v>
      </c>
      <c r="F1335" s="5" t="s">
        <v>3960</v>
      </c>
      <c r="G1335" s="5" t="s">
        <v>59</v>
      </c>
      <c r="H1335" s="5" t="s">
        <v>15730</v>
      </c>
      <c r="I1335" s="5" t="s">
        <v>15730</v>
      </c>
      <c r="J1335" s="5">
        <v>0</v>
      </c>
    </row>
    <row r="1336" spans="1:10" x14ac:dyDescent="0.25">
      <c r="A1336" s="5" t="s">
        <v>3437</v>
      </c>
      <c r="B1336" s="5" t="s">
        <v>3438</v>
      </c>
      <c r="C1336" s="5">
        <v>1</v>
      </c>
      <c r="D1336" s="5" t="s">
        <v>24</v>
      </c>
      <c r="E1336" s="5" t="s">
        <v>36</v>
      </c>
      <c r="F1336" s="5" t="s">
        <v>305</v>
      </c>
      <c r="G1336" s="5" t="s">
        <v>27</v>
      </c>
      <c r="H1336" s="5" t="s">
        <v>15730</v>
      </c>
      <c r="I1336" s="5" t="s">
        <v>15730</v>
      </c>
      <c r="J1336" s="5">
        <v>300</v>
      </c>
    </row>
    <row r="1337" spans="1:10" x14ac:dyDescent="0.25">
      <c r="A1337" s="5" t="s">
        <v>13671</v>
      </c>
      <c r="B1337" s="5" t="s">
        <v>13672</v>
      </c>
      <c r="C1337" s="5">
        <v>1</v>
      </c>
      <c r="D1337" s="5" t="s">
        <v>13673</v>
      </c>
      <c r="E1337" s="5" t="s">
        <v>72</v>
      </c>
      <c r="F1337" s="5" t="s">
        <v>4205</v>
      </c>
      <c r="G1337" s="5" t="s">
        <v>74</v>
      </c>
      <c r="H1337" s="5" t="s">
        <v>15730</v>
      </c>
      <c r="I1337" s="5" t="s">
        <v>15730</v>
      </c>
      <c r="J1337" s="5">
        <v>1.69</v>
      </c>
    </row>
    <row r="1338" spans="1:10" x14ac:dyDescent="0.25">
      <c r="A1338" s="5" t="s">
        <v>13669</v>
      </c>
      <c r="B1338" s="5" t="s">
        <v>13670</v>
      </c>
      <c r="C1338" s="5">
        <v>3</v>
      </c>
      <c r="D1338" s="5" t="s">
        <v>2630</v>
      </c>
      <c r="E1338" s="5" t="s">
        <v>1227</v>
      </c>
      <c r="F1338" s="5" t="s">
        <v>3960</v>
      </c>
      <c r="G1338" s="5" t="s">
        <v>1228</v>
      </c>
      <c r="H1338" s="5" t="s">
        <v>15730</v>
      </c>
      <c r="I1338" s="5" t="s">
        <v>15730</v>
      </c>
      <c r="J1338" s="5">
        <v>0</v>
      </c>
    </row>
    <row r="1339" spans="1:10" x14ac:dyDescent="0.25">
      <c r="A1339" s="5" t="s">
        <v>13667</v>
      </c>
      <c r="B1339" s="5" t="s">
        <v>13668</v>
      </c>
      <c r="C1339" s="5">
        <v>10</v>
      </c>
      <c r="D1339" s="5" t="s">
        <v>24</v>
      </c>
      <c r="E1339" s="5"/>
      <c r="F1339" s="5"/>
      <c r="G1339" s="5"/>
      <c r="H1339" s="5" t="s">
        <v>15730</v>
      </c>
      <c r="I1339" s="5" t="s">
        <v>15730</v>
      </c>
      <c r="J1339" s="5">
        <v>0</v>
      </c>
    </row>
    <row r="1340" spans="1:10" x14ac:dyDescent="0.25">
      <c r="A1340" s="5" t="s">
        <v>3446</v>
      </c>
      <c r="B1340" s="5" t="s">
        <v>3447</v>
      </c>
      <c r="C1340" s="5">
        <v>5</v>
      </c>
      <c r="D1340" s="5" t="s">
        <v>24</v>
      </c>
      <c r="E1340" s="5" t="s">
        <v>63</v>
      </c>
      <c r="F1340" s="5" t="s">
        <v>3448</v>
      </c>
      <c r="G1340" s="5" t="s">
        <v>65</v>
      </c>
      <c r="H1340" s="5" t="s">
        <v>15730</v>
      </c>
      <c r="I1340" s="5" t="s">
        <v>15730</v>
      </c>
      <c r="J1340" s="5">
        <v>17.349499999999999</v>
      </c>
    </row>
    <row r="1341" spans="1:10" x14ac:dyDescent="0.25">
      <c r="A1341" s="5" t="s">
        <v>3449</v>
      </c>
      <c r="B1341" s="5" t="s">
        <v>3450</v>
      </c>
      <c r="C1341" s="5">
        <v>10</v>
      </c>
      <c r="D1341" s="5" t="s">
        <v>24</v>
      </c>
      <c r="E1341" s="5" t="s">
        <v>63</v>
      </c>
      <c r="F1341" s="5" t="s">
        <v>3960</v>
      </c>
      <c r="G1341" s="5" t="s">
        <v>65</v>
      </c>
      <c r="H1341" s="5" t="s">
        <v>15730</v>
      </c>
      <c r="I1341" s="5" t="s">
        <v>15730</v>
      </c>
      <c r="J1341" s="5">
        <v>0</v>
      </c>
    </row>
    <row r="1342" spans="1:10" x14ac:dyDescent="0.25">
      <c r="A1342" s="5" t="s">
        <v>13664</v>
      </c>
      <c r="B1342" s="5" t="s">
        <v>13665</v>
      </c>
      <c r="C1342" s="5">
        <v>4</v>
      </c>
      <c r="D1342" s="5" t="s">
        <v>24</v>
      </c>
      <c r="E1342" s="5" t="s">
        <v>25</v>
      </c>
      <c r="F1342" s="5" t="s">
        <v>13666</v>
      </c>
      <c r="G1342" s="5" t="s">
        <v>27</v>
      </c>
      <c r="H1342" s="5" t="s">
        <v>15730</v>
      </c>
      <c r="I1342" s="5" t="s">
        <v>15730</v>
      </c>
      <c r="J1342" s="5">
        <v>1835.4</v>
      </c>
    </row>
    <row r="1343" spans="1:10" x14ac:dyDescent="0.25">
      <c r="A1343" s="5" t="s">
        <v>3454</v>
      </c>
      <c r="B1343" s="5" t="s">
        <v>3455</v>
      </c>
      <c r="C1343" s="5">
        <v>13</v>
      </c>
      <c r="D1343" s="5" t="s">
        <v>24</v>
      </c>
      <c r="E1343" s="5" t="s">
        <v>72</v>
      </c>
      <c r="F1343" s="5" t="s">
        <v>3456</v>
      </c>
      <c r="G1343" s="5" t="s">
        <v>74</v>
      </c>
      <c r="H1343" s="5" t="s">
        <v>15730</v>
      </c>
      <c r="I1343" s="5" t="s">
        <v>15730</v>
      </c>
      <c r="J1343" s="5">
        <v>39.129999999999995</v>
      </c>
    </row>
    <row r="1344" spans="1:10" x14ac:dyDescent="0.25">
      <c r="A1344" s="5" t="s">
        <v>13659</v>
      </c>
      <c r="B1344" s="5" t="s">
        <v>13660</v>
      </c>
      <c r="C1344" s="5">
        <v>4</v>
      </c>
      <c r="D1344" s="5" t="s">
        <v>24</v>
      </c>
      <c r="E1344" s="5" t="s">
        <v>25</v>
      </c>
      <c r="F1344" s="5" t="s">
        <v>4017</v>
      </c>
      <c r="G1344" s="5" t="s">
        <v>27</v>
      </c>
      <c r="H1344" s="5" t="s">
        <v>15730</v>
      </c>
      <c r="I1344" s="5" t="s">
        <v>15730</v>
      </c>
      <c r="J1344" s="5">
        <v>24.36</v>
      </c>
    </row>
    <row r="1345" spans="1:10" x14ac:dyDescent="0.25">
      <c r="A1345" s="5" t="s">
        <v>3459</v>
      </c>
      <c r="B1345" s="5" t="s">
        <v>3460</v>
      </c>
      <c r="C1345" s="5">
        <v>2</v>
      </c>
      <c r="D1345" s="5" t="s">
        <v>24</v>
      </c>
      <c r="E1345" s="5" t="s">
        <v>159</v>
      </c>
      <c r="F1345" s="5" t="s">
        <v>3461</v>
      </c>
      <c r="G1345" s="5" t="s">
        <v>161</v>
      </c>
      <c r="H1345" s="5" t="s">
        <v>15730</v>
      </c>
      <c r="I1345" s="5" t="s">
        <v>15730</v>
      </c>
      <c r="J1345" s="5">
        <v>9012.14</v>
      </c>
    </row>
    <row r="1346" spans="1:10" x14ac:dyDescent="0.25">
      <c r="A1346" s="5" t="s">
        <v>3462</v>
      </c>
      <c r="B1346" s="5" t="s">
        <v>3463</v>
      </c>
      <c r="C1346" s="5">
        <v>11</v>
      </c>
      <c r="D1346" s="5" t="s">
        <v>24</v>
      </c>
      <c r="E1346" s="5" t="s">
        <v>63</v>
      </c>
      <c r="F1346" s="5" t="s">
        <v>3960</v>
      </c>
      <c r="G1346" s="5" t="s">
        <v>65</v>
      </c>
      <c r="H1346" s="5" t="s">
        <v>15730</v>
      </c>
      <c r="I1346" s="5" t="s">
        <v>15730</v>
      </c>
      <c r="J1346" s="5">
        <v>0</v>
      </c>
    </row>
    <row r="1347" spans="1:10" x14ac:dyDescent="0.25">
      <c r="A1347" s="5" t="s">
        <v>3464</v>
      </c>
      <c r="B1347" s="5" t="s">
        <v>3465</v>
      </c>
      <c r="C1347" s="5">
        <v>39</v>
      </c>
      <c r="D1347" s="5" t="s">
        <v>24</v>
      </c>
      <c r="E1347" s="5" t="s">
        <v>57</v>
      </c>
      <c r="F1347" s="5" t="s">
        <v>3960</v>
      </c>
      <c r="G1347" s="5" t="s">
        <v>59</v>
      </c>
      <c r="H1347" s="5" t="s">
        <v>15730</v>
      </c>
      <c r="I1347" s="5" t="s">
        <v>15730</v>
      </c>
      <c r="J1347" s="5">
        <v>0</v>
      </c>
    </row>
    <row r="1348" spans="1:10" x14ac:dyDescent="0.25">
      <c r="A1348" s="5" t="s">
        <v>13657</v>
      </c>
      <c r="B1348" s="5" t="s">
        <v>13658</v>
      </c>
      <c r="C1348" s="5">
        <v>2</v>
      </c>
      <c r="D1348" s="5" t="s">
        <v>24</v>
      </c>
      <c r="E1348" s="5" t="s">
        <v>6825</v>
      </c>
      <c r="F1348" s="5" t="s">
        <v>3960</v>
      </c>
      <c r="G1348" s="5" t="s">
        <v>6826</v>
      </c>
      <c r="H1348" s="5" t="s">
        <v>15730</v>
      </c>
      <c r="I1348" s="5" t="s">
        <v>15730</v>
      </c>
      <c r="J1348" s="5">
        <v>0</v>
      </c>
    </row>
    <row r="1349" spans="1:10" x14ac:dyDescent="0.25">
      <c r="A1349" s="5" t="s">
        <v>13655</v>
      </c>
      <c r="B1349" s="5" t="s">
        <v>13656</v>
      </c>
      <c r="C1349" s="5">
        <v>1</v>
      </c>
      <c r="D1349" s="5" t="s">
        <v>24</v>
      </c>
      <c r="E1349" s="5" t="s">
        <v>53</v>
      </c>
      <c r="F1349" s="5" t="s">
        <v>3960</v>
      </c>
      <c r="G1349" s="5" t="s">
        <v>54</v>
      </c>
      <c r="H1349" s="5" t="s">
        <v>15730</v>
      </c>
      <c r="I1349" s="5" t="s">
        <v>15730</v>
      </c>
      <c r="J1349" s="5">
        <v>0</v>
      </c>
    </row>
    <row r="1350" spans="1:10" x14ac:dyDescent="0.25">
      <c r="A1350" s="5" t="s">
        <v>3470</v>
      </c>
      <c r="B1350" s="5" t="s">
        <v>3471</v>
      </c>
      <c r="C1350" s="5">
        <v>20</v>
      </c>
      <c r="D1350" s="5" t="s">
        <v>62</v>
      </c>
      <c r="E1350" s="5" t="s">
        <v>290</v>
      </c>
      <c r="F1350" s="5" t="s">
        <v>3472</v>
      </c>
      <c r="G1350" s="5" t="s">
        <v>292</v>
      </c>
      <c r="H1350" s="5" t="s">
        <v>15730</v>
      </c>
      <c r="I1350" s="5" t="s">
        <v>15730</v>
      </c>
      <c r="J1350" s="5">
        <v>446</v>
      </c>
    </row>
    <row r="1351" spans="1:10" x14ac:dyDescent="0.25">
      <c r="A1351" s="5" t="s">
        <v>3473</v>
      </c>
      <c r="B1351" s="5" t="s">
        <v>3474</v>
      </c>
      <c r="C1351" s="5">
        <v>7</v>
      </c>
      <c r="D1351" s="5" t="s">
        <v>24</v>
      </c>
      <c r="E1351" s="5" t="s">
        <v>53</v>
      </c>
      <c r="F1351" s="5" t="s">
        <v>209</v>
      </c>
      <c r="G1351" s="5" t="s">
        <v>54</v>
      </c>
      <c r="H1351" s="5" t="s">
        <v>15730</v>
      </c>
      <c r="I1351" s="5" t="s">
        <v>15730</v>
      </c>
      <c r="J1351" s="5">
        <v>41.02</v>
      </c>
    </row>
    <row r="1352" spans="1:10" x14ac:dyDescent="0.25">
      <c r="A1352" s="5" t="s">
        <v>13651</v>
      </c>
      <c r="B1352" s="5" t="s">
        <v>13652</v>
      </c>
      <c r="C1352" s="5">
        <v>1</v>
      </c>
      <c r="D1352" s="5" t="s">
        <v>24</v>
      </c>
      <c r="E1352" s="5" t="s">
        <v>57</v>
      </c>
      <c r="F1352" s="5" t="s">
        <v>3960</v>
      </c>
      <c r="G1352" s="5" t="s">
        <v>59</v>
      </c>
      <c r="H1352" s="5" t="s">
        <v>15730</v>
      </c>
      <c r="I1352" s="5" t="s">
        <v>15730</v>
      </c>
      <c r="J1352" s="5">
        <v>0</v>
      </c>
    </row>
    <row r="1353" spans="1:10" x14ac:dyDescent="0.25">
      <c r="A1353" s="5" t="s">
        <v>3477</v>
      </c>
      <c r="B1353" s="5" t="s">
        <v>3478</v>
      </c>
      <c r="C1353" s="5">
        <v>3</v>
      </c>
      <c r="D1353" s="5" t="s">
        <v>24</v>
      </c>
      <c r="E1353" s="5" t="s">
        <v>57</v>
      </c>
      <c r="F1353" s="5" t="s">
        <v>1002</v>
      </c>
      <c r="G1353" s="5" t="s">
        <v>59</v>
      </c>
      <c r="H1353" s="5" t="s">
        <v>15730</v>
      </c>
      <c r="I1353" s="5" t="s">
        <v>15730</v>
      </c>
      <c r="J1353" s="5">
        <v>93</v>
      </c>
    </row>
    <row r="1354" spans="1:10" x14ac:dyDescent="0.25">
      <c r="A1354" s="5" t="s">
        <v>13649</v>
      </c>
      <c r="B1354" s="5" t="s">
        <v>13650</v>
      </c>
      <c r="C1354" s="5">
        <v>3</v>
      </c>
      <c r="D1354" s="5" t="s">
        <v>24</v>
      </c>
      <c r="E1354" s="5" t="s">
        <v>63</v>
      </c>
      <c r="F1354" s="5" t="s">
        <v>3960</v>
      </c>
      <c r="G1354" s="5" t="s">
        <v>65</v>
      </c>
      <c r="H1354" s="5" t="s">
        <v>15730</v>
      </c>
      <c r="I1354" s="5" t="s">
        <v>15730</v>
      </c>
      <c r="J1354" s="5">
        <v>0</v>
      </c>
    </row>
    <row r="1355" spans="1:10" x14ac:dyDescent="0.25">
      <c r="A1355" s="5" t="s">
        <v>13647</v>
      </c>
      <c r="B1355" s="5" t="s">
        <v>13648</v>
      </c>
      <c r="C1355" s="5">
        <v>18</v>
      </c>
      <c r="D1355" s="5" t="s">
        <v>24</v>
      </c>
      <c r="E1355" s="5" t="s">
        <v>72</v>
      </c>
      <c r="F1355" s="5" t="s">
        <v>13459</v>
      </c>
      <c r="G1355" s="5" t="s">
        <v>74</v>
      </c>
      <c r="H1355" s="5" t="s">
        <v>15730</v>
      </c>
      <c r="I1355" s="5" t="s">
        <v>15730</v>
      </c>
      <c r="J1355" s="5">
        <v>120.96</v>
      </c>
    </row>
    <row r="1356" spans="1:10" x14ac:dyDescent="0.25">
      <c r="A1356" s="5" t="s">
        <v>13645</v>
      </c>
      <c r="B1356" s="5" t="s">
        <v>13646</v>
      </c>
      <c r="C1356" s="5">
        <v>16</v>
      </c>
      <c r="D1356" s="5" t="s">
        <v>24</v>
      </c>
      <c r="E1356" s="5" t="s">
        <v>25</v>
      </c>
      <c r="F1356" s="5" t="s">
        <v>3960</v>
      </c>
      <c r="G1356" s="5" t="s">
        <v>27</v>
      </c>
      <c r="H1356" s="5" t="s">
        <v>15730</v>
      </c>
      <c r="I1356" s="5" t="s">
        <v>15730</v>
      </c>
      <c r="J1356" s="5">
        <v>0</v>
      </c>
    </row>
    <row r="1357" spans="1:10" x14ac:dyDescent="0.25">
      <c r="A1357" s="5" t="s">
        <v>13641</v>
      </c>
      <c r="B1357" s="5" t="s">
        <v>13642</v>
      </c>
      <c r="C1357" s="5">
        <v>2</v>
      </c>
      <c r="D1357" s="5" t="s">
        <v>24</v>
      </c>
      <c r="E1357" s="5" t="s">
        <v>2142</v>
      </c>
      <c r="F1357" s="5" t="s">
        <v>3960</v>
      </c>
      <c r="G1357" s="5" t="s">
        <v>2143</v>
      </c>
      <c r="H1357" s="5" t="s">
        <v>15730</v>
      </c>
      <c r="I1357" s="5" t="s">
        <v>15730</v>
      </c>
      <c r="J1357" s="5">
        <v>0</v>
      </c>
    </row>
    <row r="1358" spans="1:10" x14ac:dyDescent="0.25">
      <c r="A1358" s="5" t="s">
        <v>13638</v>
      </c>
      <c r="B1358" s="5" t="s">
        <v>13639</v>
      </c>
      <c r="C1358" s="5">
        <v>200</v>
      </c>
      <c r="D1358" s="5" t="s">
        <v>62</v>
      </c>
      <c r="E1358" s="5" t="s">
        <v>63</v>
      </c>
      <c r="F1358" s="5" t="s">
        <v>13640</v>
      </c>
      <c r="G1358" s="5" t="s">
        <v>65</v>
      </c>
      <c r="H1358" s="5" t="s">
        <v>15730</v>
      </c>
      <c r="I1358" s="5" t="s">
        <v>15730</v>
      </c>
      <c r="J1358" s="5">
        <v>165</v>
      </c>
    </row>
    <row r="1359" spans="1:10" x14ac:dyDescent="0.25">
      <c r="A1359" s="5" t="s">
        <v>13628</v>
      </c>
      <c r="B1359" s="5" t="s">
        <v>13629</v>
      </c>
      <c r="C1359" s="5">
        <v>1</v>
      </c>
      <c r="D1359" s="5" t="s">
        <v>24</v>
      </c>
      <c r="E1359" s="5" t="s">
        <v>57</v>
      </c>
      <c r="F1359" s="5" t="s">
        <v>3960</v>
      </c>
      <c r="G1359" s="5" t="s">
        <v>59</v>
      </c>
      <c r="H1359" s="5" t="s">
        <v>15730</v>
      </c>
      <c r="I1359" s="5" t="s">
        <v>15730</v>
      </c>
      <c r="J1359" s="5">
        <v>0</v>
      </c>
    </row>
    <row r="1360" spans="1:10" x14ac:dyDescent="0.25">
      <c r="A1360" s="5" t="s">
        <v>3494</v>
      </c>
      <c r="B1360" s="5" t="s">
        <v>3495</v>
      </c>
      <c r="C1360" s="5">
        <v>500</v>
      </c>
      <c r="D1360" s="5" t="s">
        <v>62</v>
      </c>
      <c r="E1360" s="5" t="s">
        <v>63</v>
      </c>
      <c r="F1360" s="5" t="s">
        <v>1320</v>
      </c>
      <c r="G1360" s="5" t="s">
        <v>65</v>
      </c>
      <c r="H1360" s="5" t="s">
        <v>15730</v>
      </c>
      <c r="I1360" s="5" t="s">
        <v>15730</v>
      </c>
      <c r="J1360" s="5">
        <v>35</v>
      </c>
    </row>
    <row r="1361" spans="1:10" x14ac:dyDescent="0.25">
      <c r="A1361" s="5" t="s">
        <v>13625</v>
      </c>
      <c r="B1361" s="5" t="s">
        <v>13626</v>
      </c>
      <c r="C1361" s="5">
        <v>2</v>
      </c>
      <c r="D1361" s="5" t="s">
        <v>24</v>
      </c>
      <c r="E1361" s="5" t="s">
        <v>290</v>
      </c>
      <c r="F1361" s="5" t="s">
        <v>13627</v>
      </c>
      <c r="G1361" s="5" t="s">
        <v>292</v>
      </c>
      <c r="H1361" s="5" t="s">
        <v>15730</v>
      </c>
      <c r="I1361" s="5" t="s">
        <v>15730</v>
      </c>
      <c r="J1361" s="5">
        <v>56.62</v>
      </c>
    </row>
    <row r="1362" spans="1:10" x14ac:dyDescent="0.25">
      <c r="A1362" s="5" t="s">
        <v>3498</v>
      </c>
      <c r="B1362" s="5" t="s">
        <v>3499</v>
      </c>
      <c r="C1362" s="5">
        <v>1</v>
      </c>
      <c r="D1362" s="5" t="s">
        <v>24</v>
      </c>
      <c r="E1362" s="5" t="s">
        <v>63</v>
      </c>
      <c r="F1362" s="5" t="s">
        <v>3960</v>
      </c>
      <c r="G1362" s="5" t="s">
        <v>65</v>
      </c>
      <c r="H1362" s="5" t="s">
        <v>15730</v>
      </c>
      <c r="I1362" s="5" t="s">
        <v>15730</v>
      </c>
      <c r="J1362" s="5">
        <v>0</v>
      </c>
    </row>
    <row r="1363" spans="1:10" x14ac:dyDescent="0.25">
      <c r="A1363" s="5" t="s">
        <v>13623</v>
      </c>
      <c r="B1363" s="5" t="s">
        <v>13624</v>
      </c>
      <c r="C1363" s="5">
        <v>1</v>
      </c>
      <c r="D1363" s="5" t="s">
        <v>24</v>
      </c>
      <c r="E1363" s="5" t="s">
        <v>57</v>
      </c>
      <c r="F1363" s="5" t="s">
        <v>3960</v>
      </c>
      <c r="G1363" s="5" t="s">
        <v>59</v>
      </c>
      <c r="H1363" s="5" t="s">
        <v>15730</v>
      </c>
      <c r="I1363" s="5" t="s">
        <v>15730</v>
      </c>
      <c r="J1363" s="5">
        <v>0</v>
      </c>
    </row>
    <row r="1364" spans="1:10" x14ac:dyDescent="0.25">
      <c r="A1364" s="5" t="s">
        <v>3502</v>
      </c>
      <c r="B1364" s="5" t="s">
        <v>3503</v>
      </c>
      <c r="C1364" s="5">
        <v>3</v>
      </c>
      <c r="D1364" s="5" t="s">
        <v>24</v>
      </c>
      <c r="E1364" s="5"/>
      <c r="F1364" s="5"/>
      <c r="G1364" s="5"/>
      <c r="H1364" s="5" t="s">
        <v>15730</v>
      </c>
      <c r="I1364" s="5" t="s">
        <v>15730</v>
      </c>
      <c r="J1364" s="5">
        <v>0</v>
      </c>
    </row>
    <row r="1365" spans="1:10" x14ac:dyDescent="0.25">
      <c r="A1365" s="5" t="s">
        <v>13616</v>
      </c>
      <c r="B1365" s="5" t="s">
        <v>13617</v>
      </c>
      <c r="C1365" s="5">
        <v>1</v>
      </c>
      <c r="D1365" s="5" t="s">
        <v>24</v>
      </c>
      <c r="E1365" s="5" t="s">
        <v>151</v>
      </c>
      <c r="F1365" s="5" t="s">
        <v>3960</v>
      </c>
      <c r="G1365" s="5" t="s">
        <v>153</v>
      </c>
      <c r="H1365" s="5" t="s">
        <v>15730</v>
      </c>
      <c r="I1365" s="5" t="s">
        <v>15730</v>
      </c>
      <c r="J1365" s="5">
        <v>0</v>
      </c>
    </row>
    <row r="1366" spans="1:10" x14ac:dyDescent="0.25">
      <c r="A1366" s="5" t="s">
        <v>3506</v>
      </c>
      <c r="B1366" s="5" t="s">
        <v>3507</v>
      </c>
      <c r="C1366" s="5">
        <v>12</v>
      </c>
      <c r="D1366" s="5" t="s">
        <v>24</v>
      </c>
      <c r="E1366" s="5" t="s">
        <v>48</v>
      </c>
      <c r="F1366" s="5" t="s">
        <v>328</v>
      </c>
      <c r="G1366" s="5" t="s">
        <v>50</v>
      </c>
      <c r="H1366" s="5" t="s">
        <v>15730</v>
      </c>
      <c r="I1366" s="5" t="s">
        <v>15730</v>
      </c>
      <c r="J1366" s="5">
        <v>300</v>
      </c>
    </row>
    <row r="1367" spans="1:10" x14ac:dyDescent="0.25">
      <c r="A1367" s="5" t="s">
        <v>3508</v>
      </c>
      <c r="B1367" s="5" t="s">
        <v>3509</v>
      </c>
      <c r="C1367" s="5">
        <v>5</v>
      </c>
      <c r="D1367" s="5" t="s">
        <v>24</v>
      </c>
      <c r="E1367" s="5" t="s">
        <v>25</v>
      </c>
      <c r="F1367" s="5" t="s">
        <v>3960</v>
      </c>
      <c r="G1367" s="5" t="s">
        <v>27</v>
      </c>
      <c r="H1367" s="5" t="s">
        <v>15730</v>
      </c>
      <c r="I1367" s="5" t="s">
        <v>15730</v>
      </c>
      <c r="J1367" s="5">
        <v>0</v>
      </c>
    </row>
    <row r="1368" spans="1:10" x14ac:dyDescent="0.25">
      <c r="A1368" s="5" t="s">
        <v>3510</v>
      </c>
      <c r="B1368" s="5" t="s">
        <v>3511</v>
      </c>
      <c r="C1368" s="5">
        <v>8</v>
      </c>
      <c r="D1368" s="5" t="s">
        <v>24</v>
      </c>
      <c r="E1368" s="5" t="s">
        <v>53</v>
      </c>
      <c r="F1368" s="5" t="s">
        <v>3960</v>
      </c>
      <c r="G1368" s="5" t="s">
        <v>54</v>
      </c>
      <c r="H1368" s="5" t="s">
        <v>15730</v>
      </c>
      <c r="I1368" s="5" t="s">
        <v>15730</v>
      </c>
      <c r="J1368" s="5">
        <v>0</v>
      </c>
    </row>
    <row r="1369" spans="1:10" x14ac:dyDescent="0.25">
      <c r="A1369" s="5" t="s">
        <v>13614</v>
      </c>
      <c r="B1369" s="5" t="s">
        <v>13615</v>
      </c>
      <c r="C1369" s="5">
        <v>3</v>
      </c>
      <c r="D1369" s="5" t="s">
        <v>24</v>
      </c>
      <c r="E1369" s="5" t="s">
        <v>63</v>
      </c>
      <c r="F1369" s="5" t="s">
        <v>9247</v>
      </c>
      <c r="G1369" s="5" t="s">
        <v>65</v>
      </c>
      <c r="H1369" s="5" t="s">
        <v>15730</v>
      </c>
      <c r="I1369" s="5" t="s">
        <v>15730</v>
      </c>
      <c r="J1369" s="5">
        <v>54.42</v>
      </c>
    </row>
    <row r="1370" spans="1:10" x14ac:dyDescent="0.25">
      <c r="A1370" s="5" t="s">
        <v>3514</v>
      </c>
      <c r="B1370" s="5" t="s">
        <v>3515</v>
      </c>
      <c r="C1370" s="5">
        <v>2</v>
      </c>
      <c r="D1370" s="5" t="s">
        <v>24</v>
      </c>
      <c r="E1370" s="5" t="s">
        <v>53</v>
      </c>
      <c r="F1370" s="5" t="s">
        <v>3960</v>
      </c>
      <c r="G1370" s="5" t="s">
        <v>54</v>
      </c>
      <c r="H1370" s="5" t="s">
        <v>15730</v>
      </c>
      <c r="I1370" s="5" t="s">
        <v>15730</v>
      </c>
      <c r="J1370" s="5">
        <v>0</v>
      </c>
    </row>
    <row r="1371" spans="1:10" x14ac:dyDescent="0.25">
      <c r="A1371" s="5" t="s">
        <v>3516</v>
      </c>
      <c r="B1371" s="5" t="s">
        <v>3517</v>
      </c>
      <c r="C1371" s="5">
        <v>1</v>
      </c>
      <c r="D1371" s="5" t="s">
        <v>24</v>
      </c>
      <c r="E1371" s="5" t="s">
        <v>63</v>
      </c>
      <c r="F1371" s="5" t="s">
        <v>3960</v>
      </c>
      <c r="G1371" s="5" t="s">
        <v>65</v>
      </c>
      <c r="H1371" s="5" t="s">
        <v>15730</v>
      </c>
      <c r="I1371" s="5" t="s">
        <v>15730</v>
      </c>
      <c r="J1371" s="5">
        <v>0</v>
      </c>
    </row>
    <row r="1372" spans="1:10" x14ac:dyDescent="0.25">
      <c r="A1372" s="5" t="s">
        <v>13612</v>
      </c>
      <c r="B1372" s="5" t="s">
        <v>13613</v>
      </c>
      <c r="C1372" s="5">
        <v>1</v>
      </c>
      <c r="D1372" s="5" t="s">
        <v>24</v>
      </c>
      <c r="E1372" s="5" t="s">
        <v>4999</v>
      </c>
      <c r="F1372" s="5" t="s">
        <v>9958</v>
      </c>
      <c r="G1372" s="5" t="s">
        <v>5001</v>
      </c>
      <c r="H1372" s="5" t="s">
        <v>15730</v>
      </c>
      <c r="I1372" s="5" t="s">
        <v>15730</v>
      </c>
      <c r="J1372" s="5">
        <v>11.9</v>
      </c>
    </row>
    <row r="1373" spans="1:10" x14ac:dyDescent="0.25">
      <c r="A1373" s="5" t="s">
        <v>3521</v>
      </c>
      <c r="B1373" s="5" t="s">
        <v>3522</v>
      </c>
      <c r="C1373" s="5">
        <v>4</v>
      </c>
      <c r="D1373" s="5" t="s">
        <v>24</v>
      </c>
      <c r="E1373" s="5" t="s">
        <v>48</v>
      </c>
      <c r="F1373" s="5" t="s">
        <v>3523</v>
      </c>
      <c r="G1373" s="5" t="s">
        <v>50</v>
      </c>
      <c r="H1373" s="5" t="s">
        <v>15730</v>
      </c>
      <c r="I1373" s="5" t="s">
        <v>15730</v>
      </c>
      <c r="J1373" s="5">
        <v>142.88</v>
      </c>
    </row>
    <row r="1374" spans="1:10" x14ac:dyDescent="0.25">
      <c r="A1374" s="5" t="s">
        <v>13603</v>
      </c>
      <c r="B1374" s="5" t="s">
        <v>13604</v>
      </c>
      <c r="C1374" s="5">
        <v>12</v>
      </c>
      <c r="D1374" s="5" t="s">
        <v>24</v>
      </c>
      <c r="E1374" s="5" t="s">
        <v>201</v>
      </c>
      <c r="F1374" s="5" t="s">
        <v>1002</v>
      </c>
      <c r="G1374" s="5" t="s">
        <v>203</v>
      </c>
      <c r="H1374" s="5" t="s">
        <v>15730</v>
      </c>
      <c r="I1374" s="5" t="s">
        <v>15730</v>
      </c>
      <c r="J1374" s="5">
        <v>372</v>
      </c>
    </row>
    <row r="1375" spans="1:10" x14ac:dyDescent="0.25">
      <c r="A1375" s="5" t="s">
        <v>3527</v>
      </c>
      <c r="B1375" s="5" t="s">
        <v>3528</v>
      </c>
      <c r="C1375" s="5">
        <v>6</v>
      </c>
      <c r="D1375" s="5" t="s">
        <v>24</v>
      </c>
      <c r="E1375" s="5" t="s">
        <v>151</v>
      </c>
      <c r="F1375" s="5" t="s">
        <v>3529</v>
      </c>
      <c r="G1375" s="5" t="s">
        <v>153</v>
      </c>
      <c r="H1375" s="5" t="s">
        <v>15730</v>
      </c>
      <c r="I1375" s="5" t="s">
        <v>15730</v>
      </c>
      <c r="J1375" s="5">
        <v>153</v>
      </c>
    </row>
    <row r="1376" spans="1:10" x14ac:dyDescent="0.25">
      <c r="A1376" s="5" t="s">
        <v>3530</v>
      </c>
      <c r="B1376" s="5" t="s">
        <v>3531</v>
      </c>
      <c r="C1376" s="5">
        <v>6</v>
      </c>
      <c r="D1376" s="5" t="s">
        <v>24</v>
      </c>
      <c r="E1376" s="5" t="s">
        <v>63</v>
      </c>
      <c r="F1376" s="5" t="s">
        <v>3960</v>
      </c>
      <c r="G1376" s="5" t="s">
        <v>65</v>
      </c>
      <c r="H1376" s="5" t="s">
        <v>15730</v>
      </c>
      <c r="I1376" s="5" t="s">
        <v>15730</v>
      </c>
      <c r="J1376" s="5">
        <v>0</v>
      </c>
    </row>
    <row r="1377" spans="1:10" x14ac:dyDescent="0.25">
      <c r="A1377" s="5" t="s">
        <v>13601</v>
      </c>
      <c r="B1377" s="5" t="s">
        <v>13602</v>
      </c>
      <c r="C1377" s="5">
        <v>3</v>
      </c>
      <c r="D1377" s="5" t="s">
        <v>24</v>
      </c>
      <c r="E1377" s="5" t="s">
        <v>201</v>
      </c>
      <c r="F1377" s="5" t="s">
        <v>113</v>
      </c>
      <c r="G1377" s="5" t="s">
        <v>203</v>
      </c>
      <c r="H1377" s="5" t="s">
        <v>15730</v>
      </c>
      <c r="I1377" s="5" t="s">
        <v>15730</v>
      </c>
      <c r="J1377" s="5">
        <v>600</v>
      </c>
    </row>
    <row r="1378" spans="1:10" x14ac:dyDescent="0.25">
      <c r="A1378" s="5" t="s">
        <v>13599</v>
      </c>
      <c r="B1378" s="5" t="s">
        <v>13600</v>
      </c>
      <c r="C1378" s="5">
        <v>9</v>
      </c>
      <c r="D1378" s="5" t="s">
        <v>24</v>
      </c>
      <c r="E1378" s="5" t="s">
        <v>25</v>
      </c>
      <c r="F1378" s="5" t="s">
        <v>3960</v>
      </c>
      <c r="G1378" s="5" t="s">
        <v>27</v>
      </c>
      <c r="H1378" s="5" t="s">
        <v>15730</v>
      </c>
      <c r="I1378" s="5" t="s">
        <v>15730</v>
      </c>
      <c r="J1378" s="5">
        <v>0</v>
      </c>
    </row>
    <row r="1379" spans="1:10" x14ac:dyDescent="0.25">
      <c r="A1379" s="5" t="s">
        <v>3537</v>
      </c>
      <c r="B1379" s="5" t="s">
        <v>3538</v>
      </c>
      <c r="C1379" s="5">
        <v>1</v>
      </c>
      <c r="D1379" s="5" t="s">
        <v>24</v>
      </c>
      <c r="E1379" s="5" t="s">
        <v>57</v>
      </c>
      <c r="F1379" s="5" t="s">
        <v>3539</v>
      </c>
      <c r="G1379" s="5" t="s">
        <v>59</v>
      </c>
      <c r="H1379" s="5" t="s">
        <v>15730</v>
      </c>
      <c r="I1379" s="5" t="s">
        <v>15730</v>
      </c>
      <c r="J1379" s="5">
        <v>8.34</v>
      </c>
    </row>
    <row r="1380" spans="1:10" x14ac:dyDescent="0.25">
      <c r="A1380" s="5" t="s">
        <v>3540</v>
      </c>
      <c r="B1380" s="5" t="s">
        <v>3541</v>
      </c>
      <c r="C1380" s="5">
        <v>1</v>
      </c>
      <c r="D1380" s="5" t="s">
        <v>24</v>
      </c>
      <c r="E1380" s="5" t="s">
        <v>57</v>
      </c>
      <c r="F1380" s="5" t="s">
        <v>3542</v>
      </c>
      <c r="G1380" s="5" t="s">
        <v>59</v>
      </c>
      <c r="H1380" s="5" t="s">
        <v>15730</v>
      </c>
      <c r="I1380" s="5" t="s">
        <v>15730</v>
      </c>
      <c r="J1380" s="5">
        <v>40.24</v>
      </c>
    </row>
    <row r="1381" spans="1:10" x14ac:dyDescent="0.25">
      <c r="A1381" s="5" t="s">
        <v>13596</v>
      </c>
      <c r="B1381" s="5" t="s">
        <v>13597</v>
      </c>
      <c r="C1381" s="5">
        <v>1</v>
      </c>
      <c r="D1381" s="5" t="s">
        <v>24</v>
      </c>
      <c r="E1381" s="5" t="s">
        <v>25</v>
      </c>
      <c r="F1381" s="5" t="s">
        <v>3960</v>
      </c>
      <c r="G1381" s="5" t="s">
        <v>27</v>
      </c>
      <c r="H1381" s="5" t="s">
        <v>15730</v>
      </c>
      <c r="I1381" s="5" t="s">
        <v>15730</v>
      </c>
      <c r="J1381" s="5">
        <v>0</v>
      </c>
    </row>
    <row r="1382" spans="1:10" x14ac:dyDescent="0.25">
      <c r="A1382" s="5" t="s">
        <v>13594</v>
      </c>
      <c r="B1382" s="5" t="s">
        <v>13595</v>
      </c>
      <c r="C1382" s="5">
        <v>85.5</v>
      </c>
      <c r="D1382" s="5" t="s">
        <v>62</v>
      </c>
      <c r="E1382" s="5" t="s">
        <v>36</v>
      </c>
      <c r="F1382" s="5" t="s">
        <v>4764</v>
      </c>
      <c r="G1382" s="5" t="s">
        <v>27</v>
      </c>
      <c r="H1382" s="5" t="s">
        <v>15730</v>
      </c>
      <c r="I1382" s="5" t="s">
        <v>15730</v>
      </c>
      <c r="J1382" s="5">
        <v>507.01499999999999</v>
      </c>
    </row>
    <row r="1383" spans="1:10" x14ac:dyDescent="0.25">
      <c r="A1383" s="5" t="s">
        <v>3548</v>
      </c>
      <c r="B1383" s="5" t="s">
        <v>3549</v>
      </c>
      <c r="C1383" s="5">
        <v>8</v>
      </c>
      <c r="D1383" s="5" t="s">
        <v>24</v>
      </c>
      <c r="E1383" s="5" t="s">
        <v>57</v>
      </c>
      <c r="F1383" s="5" t="s">
        <v>3960</v>
      </c>
      <c r="G1383" s="5" t="s">
        <v>59</v>
      </c>
      <c r="H1383" s="5" t="s">
        <v>15730</v>
      </c>
      <c r="I1383" s="5" t="s">
        <v>15730</v>
      </c>
      <c r="J1383" s="5">
        <v>0</v>
      </c>
    </row>
    <row r="1384" spans="1:10" x14ac:dyDescent="0.25">
      <c r="A1384" s="5" t="s">
        <v>13589</v>
      </c>
      <c r="B1384" s="5" t="s">
        <v>13590</v>
      </c>
      <c r="C1384" s="5">
        <v>2</v>
      </c>
      <c r="D1384" s="5" t="s">
        <v>24</v>
      </c>
      <c r="E1384" s="5" t="s">
        <v>25</v>
      </c>
      <c r="F1384" s="5" t="s">
        <v>13591</v>
      </c>
      <c r="G1384" s="5" t="s">
        <v>27</v>
      </c>
      <c r="H1384" s="5" t="s">
        <v>15730</v>
      </c>
      <c r="I1384" s="5" t="s">
        <v>15730</v>
      </c>
      <c r="J1384" s="5">
        <v>185.02</v>
      </c>
    </row>
    <row r="1385" spans="1:10" x14ac:dyDescent="0.25">
      <c r="A1385" s="5" t="s">
        <v>3553</v>
      </c>
      <c r="B1385" s="5" t="s">
        <v>3554</v>
      </c>
      <c r="C1385" s="5">
        <v>1</v>
      </c>
      <c r="D1385" s="5" t="s">
        <v>24</v>
      </c>
      <c r="E1385" s="5" t="s">
        <v>112</v>
      </c>
      <c r="F1385" s="5" t="s">
        <v>3555</v>
      </c>
      <c r="G1385" s="5" t="s">
        <v>114</v>
      </c>
      <c r="H1385" s="5" t="s">
        <v>15730</v>
      </c>
      <c r="I1385" s="5" t="s">
        <v>15730</v>
      </c>
      <c r="J1385" s="5">
        <v>1005</v>
      </c>
    </row>
    <row r="1386" spans="1:10" x14ac:dyDescent="0.25">
      <c r="A1386" s="5" t="s">
        <v>13587</v>
      </c>
      <c r="B1386" s="5" t="s">
        <v>13588</v>
      </c>
      <c r="C1386" s="5">
        <v>2</v>
      </c>
      <c r="D1386" s="5" t="s">
        <v>24</v>
      </c>
      <c r="E1386" s="5"/>
      <c r="F1386" s="5"/>
      <c r="G1386" s="5"/>
      <c r="H1386" s="5" t="s">
        <v>15730</v>
      </c>
      <c r="I1386" s="5" t="s">
        <v>15730</v>
      </c>
      <c r="J1386" s="5">
        <v>0</v>
      </c>
    </row>
    <row r="1387" spans="1:10" x14ac:dyDescent="0.25">
      <c r="A1387" s="5" t="s">
        <v>3559</v>
      </c>
      <c r="B1387" s="5" t="s">
        <v>3560</v>
      </c>
      <c r="C1387" s="5">
        <v>1</v>
      </c>
      <c r="D1387" s="5" t="s">
        <v>24</v>
      </c>
      <c r="E1387" s="5" t="s">
        <v>201</v>
      </c>
      <c r="F1387" s="5" t="s">
        <v>1268</v>
      </c>
      <c r="G1387" s="5" t="s">
        <v>203</v>
      </c>
      <c r="H1387" s="5" t="s">
        <v>15730</v>
      </c>
      <c r="I1387" s="5" t="s">
        <v>15730</v>
      </c>
      <c r="J1387" s="5">
        <v>375</v>
      </c>
    </row>
    <row r="1388" spans="1:10" x14ac:dyDescent="0.25">
      <c r="A1388" s="5" t="s">
        <v>3561</v>
      </c>
      <c r="B1388" s="5" t="s">
        <v>3562</v>
      </c>
      <c r="C1388" s="5">
        <v>1</v>
      </c>
      <c r="D1388" s="5" t="s">
        <v>24</v>
      </c>
      <c r="E1388" s="5" t="s">
        <v>201</v>
      </c>
      <c r="F1388" s="5" t="s">
        <v>3563</v>
      </c>
      <c r="G1388" s="5" t="s">
        <v>203</v>
      </c>
      <c r="H1388" s="5" t="s">
        <v>15730</v>
      </c>
      <c r="I1388" s="5" t="s">
        <v>15730</v>
      </c>
      <c r="J1388" s="5">
        <v>146</v>
      </c>
    </row>
    <row r="1389" spans="1:10" x14ac:dyDescent="0.25">
      <c r="A1389" s="5" t="s">
        <v>3564</v>
      </c>
      <c r="B1389" s="5" t="s">
        <v>3565</v>
      </c>
      <c r="C1389" s="5">
        <v>1</v>
      </c>
      <c r="D1389" s="5" t="s">
        <v>24</v>
      </c>
      <c r="E1389" s="5" t="s">
        <v>48</v>
      </c>
      <c r="F1389" s="5" t="s">
        <v>2159</v>
      </c>
      <c r="G1389" s="5" t="s">
        <v>50</v>
      </c>
      <c r="H1389" s="5" t="s">
        <v>15730</v>
      </c>
      <c r="I1389" s="5" t="s">
        <v>15730</v>
      </c>
      <c r="J1389" s="5">
        <v>75</v>
      </c>
    </row>
    <row r="1390" spans="1:10" x14ac:dyDescent="0.25">
      <c r="A1390" s="5" t="s">
        <v>3566</v>
      </c>
      <c r="B1390" s="5" t="s">
        <v>3567</v>
      </c>
      <c r="C1390" s="5">
        <v>1</v>
      </c>
      <c r="D1390" s="5" t="s">
        <v>24</v>
      </c>
      <c r="E1390" s="5" t="s">
        <v>48</v>
      </c>
      <c r="F1390" s="5" t="s">
        <v>3568</v>
      </c>
      <c r="G1390" s="5" t="s">
        <v>50</v>
      </c>
      <c r="H1390" s="5" t="s">
        <v>15730</v>
      </c>
      <c r="I1390" s="5" t="s">
        <v>15730</v>
      </c>
      <c r="J1390" s="5">
        <v>92.114999999999995</v>
      </c>
    </row>
    <row r="1391" spans="1:10" x14ac:dyDescent="0.25">
      <c r="A1391" s="5" t="s">
        <v>3569</v>
      </c>
      <c r="B1391" s="5" t="s">
        <v>3570</v>
      </c>
      <c r="C1391" s="5">
        <v>10</v>
      </c>
      <c r="D1391" s="5" t="s">
        <v>24</v>
      </c>
      <c r="E1391" s="5" t="s">
        <v>63</v>
      </c>
      <c r="F1391" s="5" t="s">
        <v>3960</v>
      </c>
      <c r="G1391" s="5" t="s">
        <v>65</v>
      </c>
      <c r="H1391" s="5" t="s">
        <v>15730</v>
      </c>
      <c r="I1391" s="5" t="s">
        <v>15730</v>
      </c>
      <c r="J1391" s="5">
        <v>0</v>
      </c>
    </row>
    <row r="1392" spans="1:10" x14ac:dyDescent="0.25">
      <c r="A1392" s="5" t="s">
        <v>3571</v>
      </c>
      <c r="B1392" s="5" t="s">
        <v>3572</v>
      </c>
      <c r="C1392" s="5">
        <v>69</v>
      </c>
      <c r="D1392" s="5" t="s">
        <v>24</v>
      </c>
      <c r="E1392" s="5" t="s">
        <v>3114</v>
      </c>
      <c r="F1392" s="5" t="s">
        <v>73</v>
      </c>
      <c r="G1392" s="5" t="s">
        <v>3116</v>
      </c>
      <c r="H1392" s="5" t="s">
        <v>15730</v>
      </c>
      <c r="I1392" s="5" t="s">
        <v>15730</v>
      </c>
      <c r="J1392" s="5">
        <v>16.559999999999999</v>
      </c>
    </row>
    <row r="1393" spans="1:10" x14ac:dyDescent="0.25">
      <c r="A1393" s="5" t="s">
        <v>13585</v>
      </c>
      <c r="B1393" s="5" t="s">
        <v>13586</v>
      </c>
      <c r="C1393" s="5">
        <v>10</v>
      </c>
      <c r="D1393" s="5" t="s">
        <v>24</v>
      </c>
      <c r="E1393" s="5" t="s">
        <v>1227</v>
      </c>
      <c r="F1393" s="5" t="s">
        <v>3960</v>
      </c>
      <c r="G1393" s="5" t="s">
        <v>1228</v>
      </c>
      <c r="H1393" s="5" t="s">
        <v>15730</v>
      </c>
      <c r="I1393" s="5" t="s">
        <v>15730</v>
      </c>
      <c r="J1393" s="5">
        <v>0</v>
      </c>
    </row>
    <row r="1394" spans="1:10" x14ac:dyDescent="0.25">
      <c r="A1394" s="5" t="s">
        <v>13583</v>
      </c>
      <c r="B1394" s="5" t="s">
        <v>13584</v>
      </c>
      <c r="C1394" s="5">
        <v>1</v>
      </c>
      <c r="D1394" s="5" t="s">
        <v>24</v>
      </c>
      <c r="E1394" s="5" t="s">
        <v>151</v>
      </c>
      <c r="F1394" s="5" t="s">
        <v>3960</v>
      </c>
      <c r="G1394" s="5" t="s">
        <v>153</v>
      </c>
      <c r="H1394" s="5" t="s">
        <v>15730</v>
      </c>
      <c r="I1394" s="5" t="s">
        <v>15730</v>
      </c>
      <c r="J1394" s="5">
        <v>0</v>
      </c>
    </row>
    <row r="1395" spans="1:10" x14ac:dyDescent="0.25">
      <c r="A1395" s="5" t="s">
        <v>3578</v>
      </c>
      <c r="B1395" s="5" t="s">
        <v>3579</v>
      </c>
      <c r="C1395" s="5">
        <v>1</v>
      </c>
      <c r="D1395" s="5" t="s">
        <v>24</v>
      </c>
      <c r="E1395" s="5" t="s">
        <v>53</v>
      </c>
      <c r="F1395" s="5" t="s">
        <v>1157</v>
      </c>
      <c r="G1395" s="5" t="s">
        <v>54</v>
      </c>
      <c r="H1395" s="5" t="s">
        <v>15730</v>
      </c>
      <c r="I1395" s="5" t="s">
        <v>15730</v>
      </c>
      <c r="J1395" s="5">
        <v>6</v>
      </c>
    </row>
    <row r="1396" spans="1:10" x14ac:dyDescent="0.25">
      <c r="A1396" s="5" t="s">
        <v>3580</v>
      </c>
      <c r="B1396" s="5" t="s">
        <v>3581</v>
      </c>
      <c r="C1396" s="5">
        <v>250</v>
      </c>
      <c r="D1396" s="5" t="s">
        <v>62</v>
      </c>
      <c r="E1396" s="5" t="s">
        <v>63</v>
      </c>
      <c r="F1396" s="5" t="s">
        <v>3582</v>
      </c>
      <c r="G1396" s="5" t="s">
        <v>65</v>
      </c>
      <c r="H1396" s="5" t="s">
        <v>15730</v>
      </c>
      <c r="I1396" s="5" t="s">
        <v>15730</v>
      </c>
      <c r="J1396" s="5">
        <v>165</v>
      </c>
    </row>
    <row r="1397" spans="1:10" x14ac:dyDescent="0.25">
      <c r="A1397" s="5" t="s">
        <v>3583</v>
      </c>
      <c r="B1397" s="5" t="s">
        <v>3584</v>
      </c>
      <c r="C1397" s="5">
        <v>3</v>
      </c>
      <c r="D1397" s="5" t="s">
        <v>24</v>
      </c>
      <c r="E1397" s="5" t="s">
        <v>57</v>
      </c>
      <c r="F1397" s="5" t="s">
        <v>432</v>
      </c>
      <c r="G1397" s="5" t="s">
        <v>59</v>
      </c>
      <c r="H1397" s="5" t="s">
        <v>15730</v>
      </c>
      <c r="I1397" s="5" t="s">
        <v>15730</v>
      </c>
      <c r="J1397" s="5">
        <v>105</v>
      </c>
    </row>
    <row r="1398" spans="1:10" x14ac:dyDescent="0.25">
      <c r="A1398" s="5" t="s">
        <v>13580</v>
      </c>
      <c r="B1398" s="5" t="s">
        <v>13581</v>
      </c>
      <c r="C1398" s="5">
        <v>1</v>
      </c>
      <c r="D1398" s="5" t="s">
        <v>24</v>
      </c>
      <c r="E1398" s="5" t="s">
        <v>25</v>
      </c>
      <c r="F1398" s="5" t="s">
        <v>13582</v>
      </c>
      <c r="G1398" s="5" t="s">
        <v>27</v>
      </c>
      <c r="H1398" s="5" t="s">
        <v>15730</v>
      </c>
      <c r="I1398" s="5" t="s">
        <v>15730</v>
      </c>
      <c r="J1398" s="5">
        <v>89.6</v>
      </c>
    </row>
    <row r="1399" spans="1:10" x14ac:dyDescent="0.25">
      <c r="A1399" s="5" t="s">
        <v>3588</v>
      </c>
      <c r="B1399" s="5" t="s">
        <v>3589</v>
      </c>
      <c r="C1399" s="5">
        <v>2</v>
      </c>
      <c r="D1399" s="5" t="s">
        <v>24</v>
      </c>
      <c r="E1399" s="5" t="s">
        <v>57</v>
      </c>
      <c r="F1399" s="5" t="s">
        <v>629</v>
      </c>
      <c r="G1399" s="5" t="s">
        <v>59</v>
      </c>
      <c r="H1399" s="5" t="s">
        <v>15730</v>
      </c>
      <c r="I1399" s="5" t="s">
        <v>15730</v>
      </c>
      <c r="J1399" s="5">
        <v>100</v>
      </c>
    </row>
    <row r="1400" spans="1:10" x14ac:dyDescent="0.25">
      <c r="A1400" s="5" t="s">
        <v>3590</v>
      </c>
      <c r="B1400" s="5" t="s">
        <v>3591</v>
      </c>
      <c r="C1400" s="5">
        <v>4</v>
      </c>
      <c r="D1400" s="5" t="s">
        <v>24</v>
      </c>
      <c r="E1400" s="5" t="s">
        <v>2523</v>
      </c>
      <c r="F1400" s="5" t="s">
        <v>3960</v>
      </c>
      <c r="G1400" s="5" t="s">
        <v>2524</v>
      </c>
      <c r="H1400" s="5" t="s">
        <v>15730</v>
      </c>
      <c r="I1400" s="5" t="s">
        <v>15730</v>
      </c>
      <c r="J1400" s="5">
        <v>0</v>
      </c>
    </row>
    <row r="1401" spans="1:10" x14ac:dyDescent="0.25">
      <c r="A1401" s="5" t="s">
        <v>3592</v>
      </c>
      <c r="B1401" s="5" t="s">
        <v>3593</v>
      </c>
      <c r="C1401" s="5">
        <v>6</v>
      </c>
      <c r="D1401" s="5" t="s">
        <v>24</v>
      </c>
      <c r="E1401" s="5" t="s">
        <v>151</v>
      </c>
      <c r="F1401" s="5" t="s">
        <v>3594</v>
      </c>
      <c r="G1401" s="5" t="s">
        <v>153</v>
      </c>
      <c r="H1401" s="5" t="s">
        <v>15730</v>
      </c>
      <c r="I1401" s="5" t="s">
        <v>15730</v>
      </c>
      <c r="J1401" s="5">
        <v>133.85999999999999</v>
      </c>
    </row>
    <row r="1402" spans="1:10" x14ac:dyDescent="0.25">
      <c r="A1402" s="5" t="s">
        <v>3595</v>
      </c>
      <c r="B1402" s="5" t="s">
        <v>3596</v>
      </c>
      <c r="C1402" s="5">
        <v>3</v>
      </c>
      <c r="D1402" s="5" t="s">
        <v>24</v>
      </c>
      <c r="E1402" s="5" t="s">
        <v>48</v>
      </c>
      <c r="F1402" s="5" t="s">
        <v>3597</v>
      </c>
      <c r="G1402" s="5" t="s">
        <v>50</v>
      </c>
      <c r="H1402" s="5" t="s">
        <v>15730</v>
      </c>
      <c r="I1402" s="5" t="s">
        <v>15730</v>
      </c>
      <c r="J1402" s="5">
        <v>5.0052000000000003</v>
      </c>
    </row>
    <row r="1403" spans="1:10" x14ac:dyDescent="0.25">
      <c r="A1403" s="5" t="s">
        <v>3598</v>
      </c>
      <c r="B1403" s="5" t="s">
        <v>3599</v>
      </c>
      <c r="C1403" s="5">
        <v>1</v>
      </c>
      <c r="D1403" s="5" t="s">
        <v>24</v>
      </c>
      <c r="E1403" s="5" t="s">
        <v>25</v>
      </c>
      <c r="F1403" s="5" t="s">
        <v>15770</v>
      </c>
      <c r="G1403" s="5" t="s">
        <v>27</v>
      </c>
      <c r="H1403" s="5" t="s">
        <v>15730</v>
      </c>
      <c r="I1403" s="5" t="s">
        <v>15730</v>
      </c>
      <c r="J1403" s="5">
        <v>68.19</v>
      </c>
    </row>
    <row r="1404" spans="1:10" x14ac:dyDescent="0.25">
      <c r="A1404" s="5" t="s">
        <v>13578</v>
      </c>
      <c r="B1404" s="5" t="s">
        <v>13579</v>
      </c>
      <c r="C1404" s="5">
        <v>1</v>
      </c>
      <c r="D1404" s="5" t="s">
        <v>24</v>
      </c>
      <c r="E1404" s="5" t="s">
        <v>53</v>
      </c>
      <c r="F1404" s="5" t="s">
        <v>3960</v>
      </c>
      <c r="G1404" s="5" t="s">
        <v>54</v>
      </c>
      <c r="H1404" s="5" t="s">
        <v>15730</v>
      </c>
      <c r="I1404" s="5" t="s">
        <v>15730</v>
      </c>
      <c r="J1404" s="5">
        <v>0</v>
      </c>
    </row>
    <row r="1405" spans="1:10" x14ac:dyDescent="0.25">
      <c r="A1405" s="5" t="s">
        <v>13576</v>
      </c>
      <c r="B1405" s="5" t="s">
        <v>13577</v>
      </c>
      <c r="C1405" s="5">
        <v>5</v>
      </c>
      <c r="D1405" s="5" t="s">
        <v>24</v>
      </c>
      <c r="E1405" s="5" t="s">
        <v>25</v>
      </c>
      <c r="F1405" s="5" t="s">
        <v>457</v>
      </c>
      <c r="G1405" s="5" t="s">
        <v>27</v>
      </c>
      <c r="H1405" s="5" t="s">
        <v>15730</v>
      </c>
      <c r="I1405" s="5" t="s">
        <v>15730</v>
      </c>
      <c r="J1405" s="5">
        <v>32.5</v>
      </c>
    </row>
    <row r="1406" spans="1:10" x14ac:dyDescent="0.25">
      <c r="A1406" s="5" t="s">
        <v>13573</v>
      </c>
      <c r="B1406" s="5" t="s">
        <v>13574</v>
      </c>
      <c r="C1406" s="5">
        <v>1</v>
      </c>
      <c r="D1406" s="5" t="s">
        <v>24</v>
      </c>
      <c r="E1406" s="5" t="s">
        <v>63</v>
      </c>
      <c r="F1406" s="5" t="s">
        <v>13575</v>
      </c>
      <c r="G1406" s="5" t="s">
        <v>65</v>
      </c>
      <c r="H1406" s="5" t="s">
        <v>15730</v>
      </c>
      <c r="I1406" s="5" t="s">
        <v>15730</v>
      </c>
      <c r="J1406" s="5">
        <v>483.7</v>
      </c>
    </row>
    <row r="1407" spans="1:10" x14ac:dyDescent="0.25">
      <c r="A1407" s="5" t="s">
        <v>13568</v>
      </c>
      <c r="B1407" s="5" t="s">
        <v>13569</v>
      </c>
      <c r="C1407" s="5">
        <v>65</v>
      </c>
      <c r="D1407" s="5" t="s">
        <v>24</v>
      </c>
      <c r="E1407" s="5" t="s">
        <v>6124</v>
      </c>
      <c r="F1407" s="5" t="s">
        <v>13570</v>
      </c>
      <c r="G1407" s="5" t="s">
        <v>6125</v>
      </c>
      <c r="H1407" s="5" t="s">
        <v>15730</v>
      </c>
      <c r="I1407" s="5" t="s">
        <v>15730</v>
      </c>
      <c r="J1407" s="5">
        <v>6585.7999999999993</v>
      </c>
    </row>
    <row r="1408" spans="1:10" x14ac:dyDescent="0.25">
      <c r="A1408" s="5" t="s">
        <v>13563</v>
      </c>
      <c r="B1408" s="5" t="s">
        <v>13564</v>
      </c>
      <c r="C1408" s="5">
        <v>1</v>
      </c>
      <c r="D1408" s="5" t="s">
        <v>24</v>
      </c>
      <c r="E1408" s="5" t="s">
        <v>11494</v>
      </c>
      <c r="F1408" s="5" t="s">
        <v>13565</v>
      </c>
      <c r="G1408" s="5" t="s">
        <v>11496</v>
      </c>
      <c r="H1408" s="5" t="s">
        <v>15730</v>
      </c>
      <c r="I1408" s="5" t="s">
        <v>15730</v>
      </c>
      <c r="J1408" s="5">
        <v>161.86000000000001</v>
      </c>
    </row>
    <row r="1409" spans="1:10" x14ac:dyDescent="0.25">
      <c r="A1409" s="5" t="s">
        <v>3613</v>
      </c>
      <c r="B1409" s="5" t="s">
        <v>3614</v>
      </c>
      <c r="C1409" s="5">
        <v>1</v>
      </c>
      <c r="D1409" s="5" t="s">
        <v>24</v>
      </c>
      <c r="E1409" s="5" t="s">
        <v>151</v>
      </c>
      <c r="F1409" s="5" t="s">
        <v>3960</v>
      </c>
      <c r="G1409" s="5" t="s">
        <v>153</v>
      </c>
      <c r="H1409" s="5" t="s">
        <v>15730</v>
      </c>
      <c r="I1409" s="5" t="s">
        <v>15730</v>
      </c>
      <c r="J1409" s="5">
        <v>0</v>
      </c>
    </row>
    <row r="1410" spans="1:10" x14ac:dyDescent="0.25">
      <c r="A1410" s="5" t="s">
        <v>3615</v>
      </c>
      <c r="B1410" s="5" t="s">
        <v>3616</v>
      </c>
      <c r="C1410" s="5">
        <v>2</v>
      </c>
      <c r="D1410" s="5" t="s">
        <v>24</v>
      </c>
      <c r="E1410" s="5" t="s">
        <v>290</v>
      </c>
      <c r="F1410" s="5" t="s">
        <v>3617</v>
      </c>
      <c r="G1410" s="5" t="s">
        <v>292</v>
      </c>
      <c r="H1410" s="5" t="s">
        <v>15730</v>
      </c>
      <c r="I1410" s="5" t="s">
        <v>15730</v>
      </c>
      <c r="J1410" s="5">
        <v>22.56</v>
      </c>
    </row>
    <row r="1411" spans="1:10" x14ac:dyDescent="0.25">
      <c r="A1411" s="5" t="s">
        <v>3618</v>
      </c>
      <c r="B1411" s="5" t="s">
        <v>3619</v>
      </c>
      <c r="C1411" s="5">
        <v>12</v>
      </c>
      <c r="D1411" s="5" t="s">
        <v>24</v>
      </c>
      <c r="E1411" s="5" t="s">
        <v>72</v>
      </c>
      <c r="F1411" s="5" t="s">
        <v>3960</v>
      </c>
      <c r="G1411" s="5" t="s">
        <v>74</v>
      </c>
      <c r="H1411" s="5" t="s">
        <v>15730</v>
      </c>
      <c r="I1411" s="5" t="s">
        <v>15730</v>
      </c>
      <c r="J1411" s="5">
        <v>0</v>
      </c>
    </row>
    <row r="1412" spans="1:10" x14ac:dyDescent="0.25">
      <c r="A1412" s="5" t="s">
        <v>13558</v>
      </c>
      <c r="B1412" s="5" t="s">
        <v>13559</v>
      </c>
      <c r="C1412" s="5">
        <v>25</v>
      </c>
      <c r="D1412" s="5" t="s">
        <v>62</v>
      </c>
      <c r="E1412" s="5" t="s">
        <v>290</v>
      </c>
      <c r="F1412" s="5" t="s">
        <v>13560</v>
      </c>
      <c r="G1412" s="5" t="s">
        <v>292</v>
      </c>
      <c r="H1412" s="5" t="s">
        <v>15730</v>
      </c>
      <c r="I1412" s="5" t="s">
        <v>15730</v>
      </c>
      <c r="J1412" s="5">
        <v>440.00000000000006</v>
      </c>
    </row>
    <row r="1413" spans="1:10" x14ac:dyDescent="0.25">
      <c r="A1413" s="5" t="s">
        <v>13552</v>
      </c>
      <c r="B1413" s="5" t="s">
        <v>13553</v>
      </c>
      <c r="C1413" s="5">
        <v>9</v>
      </c>
      <c r="D1413" s="5" t="s">
        <v>24</v>
      </c>
      <c r="E1413" s="5" t="s">
        <v>72</v>
      </c>
      <c r="F1413" s="5" t="s">
        <v>13554</v>
      </c>
      <c r="G1413" s="5" t="s">
        <v>74</v>
      </c>
      <c r="H1413" s="5" t="s">
        <v>15730</v>
      </c>
      <c r="I1413" s="5" t="s">
        <v>15730</v>
      </c>
      <c r="J1413" s="5">
        <v>407.88</v>
      </c>
    </row>
    <row r="1414" spans="1:10" x14ac:dyDescent="0.25">
      <c r="A1414" s="5" t="s">
        <v>13550</v>
      </c>
      <c r="B1414" s="5" t="s">
        <v>13551</v>
      </c>
      <c r="C1414" s="5">
        <v>1</v>
      </c>
      <c r="D1414" s="5" t="s">
        <v>24</v>
      </c>
      <c r="E1414" s="5" t="s">
        <v>57</v>
      </c>
      <c r="F1414" s="5" t="s">
        <v>3960</v>
      </c>
      <c r="G1414" s="5" t="s">
        <v>59</v>
      </c>
      <c r="H1414" s="5" t="s">
        <v>15730</v>
      </c>
      <c r="I1414" s="5" t="s">
        <v>15730</v>
      </c>
      <c r="J1414" s="5">
        <v>0</v>
      </c>
    </row>
    <row r="1415" spans="1:10" x14ac:dyDescent="0.25">
      <c r="A1415" s="5" t="s">
        <v>3626</v>
      </c>
      <c r="B1415" s="5" t="s">
        <v>3627</v>
      </c>
      <c r="C1415" s="5">
        <v>2</v>
      </c>
      <c r="D1415" s="5" t="s">
        <v>24</v>
      </c>
      <c r="E1415" s="5" t="s">
        <v>57</v>
      </c>
      <c r="F1415" s="5" t="s">
        <v>3960</v>
      </c>
      <c r="G1415" s="5" t="s">
        <v>59</v>
      </c>
      <c r="H1415" s="5" t="s">
        <v>15730</v>
      </c>
      <c r="I1415" s="5" t="s">
        <v>15730</v>
      </c>
      <c r="J1415" s="5">
        <v>0</v>
      </c>
    </row>
    <row r="1416" spans="1:10" x14ac:dyDescent="0.25">
      <c r="A1416" s="5" t="s">
        <v>3628</v>
      </c>
      <c r="B1416" s="5" t="s">
        <v>3629</v>
      </c>
      <c r="C1416" s="5">
        <v>2</v>
      </c>
      <c r="D1416" s="5" t="s">
        <v>24</v>
      </c>
      <c r="E1416" s="5" t="s">
        <v>25</v>
      </c>
      <c r="F1416" s="5" t="s">
        <v>3960</v>
      </c>
      <c r="G1416" s="5" t="s">
        <v>27</v>
      </c>
      <c r="H1416" s="5" t="s">
        <v>15730</v>
      </c>
      <c r="I1416" s="5" t="s">
        <v>15730</v>
      </c>
      <c r="J1416" s="5">
        <v>0</v>
      </c>
    </row>
    <row r="1417" spans="1:10" x14ac:dyDescent="0.25">
      <c r="A1417" s="5" t="s">
        <v>3630</v>
      </c>
      <c r="B1417" s="5" t="s">
        <v>3631</v>
      </c>
      <c r="C1417" s="5">
        <v>3</v>
      </c>
      <c r="D1417" s="5" t="s">
        <v>24</v>
      </c>
      <c r="E1417" s="5" t="s">
        <v>72</v>
      </c>
      <c r="F1417" s="5" t="s">
        <v>3632</v>
      </c>
      <c r="G1417" s="5" t="s">
        <v>74</v>
      </c>
      <c r="H1417" s="5" t="s">
        <v>15730</v>
      </c>
      <c r="I1417" s="5" t="s">
        <v>15730</v>
      </c>
      <c r="J1417" s="5">
        <v>116.78999999999999</v>
      </c>
    </row>
    <row r="1418" spans="1:10" x14ac:dyDescent="0.25">
      <c r="A1418" s="5" t="s">
        <v>13546</v>
      </c>
      <c r="B1418" s="5" t="s">
        <v>13547</v>
      </c>
      <c r="C1418" s="5">
        <v>1</v>
      </c>
      <c r="D1418" s="5" t="s">
        <v>24</v>
      </c>
      <c r="E1418" s="5" t="s">
        <v>3841</v>
      </c>
      <c r="F1418" s="5" t="s">
        <v>2307</v>
      </c>
      <c r="G1418" s="5" t="s">
        <v>3842</v>
      </c>
      <c r="H1418" s="5" t="s">
        <v>15730</v>
      </c>
      <c r="I1418" s="5" t="s">
        <v>15730</v>
      </c>
      <c r="J1418" s="5">
        <v>40</v>
      </c>
    </row>
    <row r="1419" spans="1:10" x14ac:dyDescent="0.25">
      <c r="A1419" s="5" t="s">
        <v>3635</v>
      </c>
      <c r="B1419" s="5" t="s">
        <v>3636</v>
      </c>
      <c r="C1419" s="5">
        <v>5</v>
      </c>
      <c r="D1419" s="5" t="s">
        <v>24</v>
      </c>
      <c r="E1419" s="5" t="s">
        <v>63</v>
      </c>
      <c r="F1419" s="5" t="s">
        <v>3960</v>
      </c>
      <c r="G1419" s="5" t="s">
        <v>65</v>
      </c>
      <c r="H1419" s="5" t="s">
        <v>15730</v>
      </c>
      <c r="I1419" s="5" t="s">
        <v>15730</v>
      </c>
      <c r="J1419" s="5">
        <v>0</v>
      </c>
    </row>
    <row r="1420" spans="1:10" x14ac:dyDescent="0.25">
      <c r="A1420" s="5" t="s">
        <v>13544</v>
      </c>
      <c r="B1420" s="5" t="s">
        <v>13545</v>
      </c>
      <c r="C1420" s="5">
        <v>12</v>
      </c>
      <c r="D1420" s="5" t="s">
        <v>24</v>
      </c>
      <c r="E1420" s="5" t="s">
        <v>6825</v>
      </c>
      <c r="F1420" s="5" t="s">
        <v>3960</v>
      </c>
      <c r="G1420" s="5" t="s">
        <v>6826</v>
      </c>
      <c r="H1420" s="5" t="s">
        <v>15730</v>
      </c>
      <c r="I1420" s="5" t="s">
        <v>15730</v>
      </c>
      <c r="J1420" s="5">
        <v>0</v>
      </c>
    </row>
    <row r="1421" spans="1:10" x14ac:dyDescent="0.25">
      <c r="A1421" s="5" t="s">
        <v>13542</v>
      </c>
      <c r="B1421" s="5" t="s">
        <v>13543</v>
      </c>
      <c r="C1421" s="5">
        <v>2</v>
      </c>
      <c r="D1421" s="5" t="s">
        <v>24</v>
      </c>
      <c r="E1421" s="5" t="s">
        <v>6825</v>
      </c>
      <c r="F1421" s="5" t="s">
        <v>2153</v>
      </c>
      <c r="G1421" s="5" t="s">
        <v>6826</v>
      </c>
      <c r="H1421" s="5" t="s">
        <v>15730</v>
      </c>
      <c r="I1421" s="5" t="s">
        <v>15730</v>
      </c>
      <c r="J1421" s="5">
        <v>530</v>
      </c>
    </row>
    <row r="1422" spans="1:10" x14ac:dyDescent="0.25">
      <c r="A1422" s="5" t="s">
        <v>3643</v>
      </c>
      <c r="B1422" s="5" t="s">
        <v>3644</v>
      </c>
      <c r="C1422" s="5">
        <v>17</v>
      </c>
      <c r="D1422" s="5" t="s">
        <v>24</v>
      </c>
      <c r="E1422" s="5" t="s">
        <v>63</v>
      </c>
      <c r="F1422" s="5" t="s">
        <v>2505</v>
      </c>
      <c r="G1422" s="5" t="s">
        <v>65</v>
      </c>
      <c r="H1422" s="5" t="s">
        <v>15730</v>
      </c>
      <c r="I1422" s="5" t="s">
        <v>15730</v>
      </c>
      <c r="J1422" s="5">
        <v>73.44</v>
      </c>
    </row>
    <row r="1423" spans="1:10" x14ac:dyDescent="0.25">
      <c r="A1423" s="5" t="s">
        <v>3645</v>
      </c>
      <c r="B1423" s="5" t="s">
        <v>3646</v>
      </c>
      <c r="C1423" s="5">
        <v>5</v>
      </c>
      <c r="D1423" s="5" t="s">
        <v>24</v>
      </c>
      <c r="E1423" s="5" t="s">
        <v>57</v>
      </c>
      <c r="F1423" s="5" t="s">
        <v>3960</v>
      </c>
      <c r="G1423" s="5" t="s">
        <v>59</v>
      </c>
      <c r="H1423" s="5" t="s">
        <v>15730</v>
      </c>
      <c r="I1423" s="5" t="s">
        <v>15730</v>
      </c>
      <c r="J1423" s="5">
        <v>0</v>
      </c>
    </row>
    <row r="1424" spans="1:10" x14ac:dyDescent="0.25">
      <c r="A1424" s="5" t="s">
        <v>13536</v>
      </c>
      <c r="B1424" s="5" t="s">
        <v>13537</v>
      </c>
      <c r="C1424" s="5">
        <v>1</v>
      </c>
      <c r="D1424" s="5" t="s">
        <v>24</v>
      </c>
      <c r="E1424" s="5" t="s">
        <v>57</v>
      </c>
      <c r="F1424" s="5" t="s">
        <v>3960</v>
      </c>
      <c r="G1424" s="5" t="s">
        <v>59</v>
      </c>
      <c r="H1424" s="5" t="s">
        <v>15730</v>
      </c>
      <c r="I1424" s="5" t="s">
        <v>15730</v>
      </c>
      <c r="J1424" s="5">
        <v>0</v>
      </c>
    </row>
    <row r="1425" spans="1:10" x14ac:dyDescent="0.25">
      <c r="A1425" s="5" t="s">
        <v>3649</v>
      </c>
      <c r="B1425" s="5" t="s">
        <v>3650</v>
      </c>
      <c r="C1425" s="5">
        <v>9</v>
      </c>
      <c r="D1425" s="5" t="s">
        <v>24</v>
      </c>
      <c r="E1425" s="5" t="s">
        <v>63</v>
      </c>
      <c r="F1425" s="5" t="s">
        <v>3960</v>
      </c>
      <c r="G1425" s="5" t="s">
        <v>65</v>
      </c>
      <c r="H1425" s="5" t="s">
        <v>15730</v>
      </c>
      <c r="I1425" s="5" t="s">
        <v>15730</v>
      </c>
      <c r="J1425" s="5">
        <v>0</v>
      </c>
    </row>
    <row r="1426" spans="1:10" x14ac:dyDescent="0.25">
      <c r="A1426" s="5" t="s">
        <v>3651</v>
      </c>
      <c r="B1426" s="5" t="s">
        <v>3652</v>
      </c>
      <c r="C1426" s="5">
        <v>1</v>
      </c>
      <c r="D1426" s="5" t="s">
        <v>24</v>
      </c>
      <c r="E1426" s="5" t="s">
        <v>446</v>
      </c>
      <c r="F1426" s="5" t="s">
        <v>3653</v>
      </c>
      <c r="G1426" s="5" t="s">
        <v>448</v>
      </c>
      <c r="H1426" s="5" t="s">
        <v>15730</v>
      </c>
      <c r="I1426" s="5" t="s">
        <v>15730</v>
      </c>
      <c r="J1426" s="5">
        <v>880</v>
      </c>
    </row>
    <row r="1427" spans="1:10" x14ac:dyDescent="0.25">
      <c r="A1427" s="5" t="s">
        <v>3654</v>
      </c>
      <c r="B1427" s="5" t="s">
        <v>3655</v>
      </c>
      <c r="C1427" s="5">
        <v>1</v>
      </c>
      <c r="D1427" s="5" t="s">
        <v>24</v>
      </c>
      <c r="E1427" s="5" t="s">
        <v>446</v>
      </c>
      <c r="F1427" s="5" t="s">
        <v>3960</v>
      </c>
      <c r="G1427" s="5" t="s">
        <v>448</v>
      </c>
      <c r="H1427" s="5" t="s">
        <v>15730</v>
      </c>
      <c r="I1427" s="5" t="s">
        <v>15730</v>
      </c>
      <c r="J1427" s="5">
        <v>0</v>
      </c>
    </row>
    <row r="1428" spans="1:10" x14ac:dyDescent="0.25">
      <c r="A1428" s="5" t="s">
        <v>3657</v>
      </c>
      <c r="B1428" s="5" t="s">
        <v>3658</v>
      </c>
      <c r="C1428" s="5">
        <v>9</v>
      </c>
      <c r="D1428" s="5" t="s">
        <v>24</v>
      </c>
      <c r="E1428" s="5" t="s">
        <v>57</v>
      </c>
      <c r="F1428" s="5" t="s">
        <v>3960</v>
      </c>
      <c r="G1428" s="5" t="s">
        <v>59</v>
      </c>
      <c r="H1428" s="5" t="s">
        <v>15730</v>
      </c>
      <c r="I1428" s="5" t="s">
        <v>15730</v>
      </c>
      <c r="J1428" s="5">
        <v>0</v>
      </c>
    </row>
    <row r="1429" spans="1:10" x14ac:dyDescent="0.25">
      <c r="A1429" s="5" t="s">
        <v>3659</v>
      </c>
      <c r="B1429" s="5" t="s">
        <v>3660</v>
      </c>
      <c r="C1429" s="5">
        <v>1</v>
      </c>
      <c r="D1429" s="5" t="s">
        <v>24</v>
      </c>
      <c r="E1429" s="5" t="s">
        <v>25</v>
      </c>
      <c r="F1429" s="5" t="s">
        <v>3960</v>
      </c>
      <c r="G1429" s="5" t="s">
        <v>27</v>
      </c>
      <c r="H1429" s="5" t="s">
        <v>15730</v>
      </c>
      <c r="I1429" s="5" t="s">
        <v>15730</v>
      </c>
      <c r="J1429" s="5">
        <v>0</v>
      </c>
    </row>
    <row r="1430" spans="1:10" x14ac:dyDescent="0.25">
      <c r="A1430" s="5" t="s">
        <v>3661</v>
      </c>
      <c r="B1430" s="5" t="s">
        <v>3662</v>
      </c>
      <c r="C1430" s="5">
        <v>4</v>
      </c>
      <c r="D1430" s="5" t="s">
        <v>24</v>
      </c>
      <c r="E1430" s="5" t="s">
        <v>53</v>
      </c>
      <c r="F1430" s="5" t="s">
        <v>3960</v>
      </c>
      <c r="G1430" s="5" t="s">
        <v>54</v>
      </c>
      <c r="H1430" s="5" t="s">
        <v>15730</v>
      </c>
      <c r="I1430" s="5" t="s">
        <v>15730</v>
      </c>
      <c r="J1430" s="5">
        <v>0</v>
      </c>
    </row>
    <row r="1431" spans="1:10" x14ac:dyDescent="0.25">
      <c r="A1431" s="5" t="s">
        <v>3663</v>
      </c>
      <c r="B1431" s="5" t="s">
        <v>3664</v>
      </c>
      <c r="C1431" s="5">
        <v>4</v>
      </c>
      <c r="D1431" s="5" t="s">
        <v>24</v>
      </c>
      <c r="E1431" s="5" t="s">
        <v>63</v>
      </c>
      <c r="F1431" s="5" t="s">
        <v>3960</v>
      </c>
      <c r="G1431" s="5" t="s">
        <v>65</v>
      </c>
      <c r="H1431" s="5" t="s">
        <v>15730</v>
      </c>
      <c r="I1431" s="5" t="s">
        <v>15730</v>
      </c>
      <c r="J1431" s="5">
        <v>0</v>
      </c>
    </row>
    <row r="1432" spans="1:10" x14ac:dyDescent="0.25">
      <c r="A1432" s="5" t="s">
        <v>3665</v>
      </c>
      <c r="B1432" s="5" t="s">
        <v>3666</v>
      </c>
      <c r="C1432" s="5">
        <v>3</v>
      </c>
      <c r="D1432" s="5" t="s">
        <v>24</v>
      </c>
      <c r="E1432" s="5"/>
      <c r="F1432" s="5"/>
      <c r="G1432" s="5"/>
      <c r="H1432" s="5" t="s">
        <v>15730</v>
      </c>
      <c r="I1432" s="5" t="s">
        <v>15730</v>
      </c>
      <c r="J1432" s="5">
        <v>0</v>
      </c>
    </row>
    <row r="1433" spans="1:10" x14ac:dyDescent="0.25">
      <c r="A1433" s="5" t="s">
        <v>3667</v>
      </c>
      <c r="B1433" s="5" t="s">
        <v>3668</v>
      </c>
      <c r="C1433" s="5">
        <v>1</v>
      </c>
      <c r="D1433" s="5" t="s">
        <v>24</v>
      </c>
      <c r="E1433" s="5" t="s">
        <v>36</v>
      </c>
      <c r="F1433" s="5" t="s">
        <v>321</v>
      </c>
      <c r="G1433" s="5" t="s">
        <v>27</v>
      </c>
      <c r="H1433" s="5" t="s">
        <v>15730</v>
      </c>
      <c r="I1433" s="5" t="s">
        <v>15730</v>
      </c>
      <c r="J1433" s="5">
        <v>150</v>
      </c>
    </row>
    <row r="1434" spans="1:10" x14ac:dyDescent="0.25">
      <c r="A1434" s="5" t="s">
        <v>3669</v>
      </c>
      <c r="B1434" s="5" t="s">
        <v>3670</v>
      </c>
      <c r="C1434" s="5">
        <v>2</v>
      </c>
      <c r="D1434" s="5" t="s">
        <v>24</v>
      </c>
      <c r="E1434" s="5" t="s">
        <v>1083</v>
      </c>
      <c r="F1434" s="5" t="s">
        <v>3960</v>
      </c>
      <c r="G1434" s="5" t="s">
        <v>1084</v>
      </c>
      <c r="H1434" s="5" t="s">
        <v>15730</v>
      </c>
      <c r="I1434" s="5" t="s">
        <v>15730</v>
      </c>
      <c r="J1434" s="5">
        <v>0</v>
      </c>
    </row>
    <row r="1435" spans="1:10" x14ac:dyDescent="0.25">
      <c r="A1435" s="5" t="s">
        <v>13529</v>
      </c>
      <c r="B1435" s="5" t="s">
        <v>13530</v>
      </c>
      <c r="C1435" s="5">
        <v>2</v>
      </c>
      <c r="D1435" s="5" t="s">
        <v>24</v>
      </c>
      <c r="E1435" s="5" t="s">
        <v>368</v>
      </c>
      <c r="F1435" s="5" t="s">
        <v>3960</v>
      </c>
      <c r="G1435" s="5" t="s">
        <v>369</v>
      </c>
      <c r="H1435" s="5" t="s">
        <v>15730</v>
      </c>
      <c r="I1435" s="5" t="s">
        <v>15730</v>
      </c>
      <c r="J1435" s="5">
        <v>0</v>
      </c>
    </row>
    <row r="1436" spans="1:10" x14ac:dyDescent="0.25">
      <c r="A1436" s="5" t="s">
        <v>3674</v>
      </c>
      <c r="B1436" s="5" t="s">
        <v>3675</v>
      </c>
      <c r="C1436" s="5">
        <v>95</v>
      </c>
      <c r="D1436" s="5" t="s">
        <v>24</v>
      </c>
      <c r="E1436" s="5" t="s">
        <v>57</v>
      </c>
      <c r="F1436" s="5" t="s">
        <v>3960</v>
      </c>
      <c r="G1436" s="5" t="s">
        <v>59</v>
      </c>
      <c r="H1436" s="5" t="s">
        <v>15730</v>
      </c>
      <c r="I1436" s="5" t="s">
        <v>15730</v>
      </c>
      <c r="J1436" s="5">
        <v>0</v>
      </c>
    </row>
    <row r="1437" spans="1:10" x14ac:dyDescent="0.25">
      <c r="A1437" s="5" t="s">
        <v>13527</v>
      </c>
      <c r="B1437" s="5" t="s">
        <v>13528</v>
      </c>
      <c r="C1437" s="5">
        <v>1</v>
      </c>
      <c r="D1437" s="5" t="s">
        <v>24</v>
      </c>
      <c r="E1437" s="5" t="s">
        <v>25</v>
      </c>
      <c r="F1437" s="5" t="s">
        <v>3960</v>
      </c>
      <c r="G1437" s="5" t="s">
        <v>27</v>
      </c>
      <c r="H1437" s="5" t="s">
        <v>15730</v>
      </c>
      <c r="I1437" s="5" t="s">
        <v>15730</v>
      </c>
      <c r="J1437" s="5">
        <v>0</v>
      </c>
    </row>
    <row r="1438" spans="1:10" x14ac:dyDescent="0.25">
      <c r="A1438" s="5" t="s">
        <v>13525</v>
      </c>
      <c r="B1438" s="5" t="s">
        <v>13526</v>
      </c>
      <c r="C1438" s="5">
        <v>2</v>
      </c>
      <c r="D1438" s="5" t="s">
        <v>24</v>
      </c>
      <c r="E1438" s="5" t="s">
        <v>12899</v>
      </c>
      <c r="F1438" s="5" t="s">
        <v>3960</v>
      </c>
      <c r="G1438" s="5" t="s">
        <v>12901</v>
      </c>
      <c r="H1438" s="5" t="s">
        <v>15730</v>
      </c>
      <c r="I1438" s="5" t="s">
        <v>15730</v>
      </c>
      <c r="J1438" s="5">
        <v>0</v>
      </c>
    </row>
    <row r="1439" spans="1:10" x14ac:dyDescent="0.25">
      <c r="A1439" s="5" t="s">
        <v>13521</v>
      </c>
      <c r="B1439" s="5" t="s">
        <v>13522</v>
      </c>
      <c r="C1439" s="5">
        <v>5</v>
      </c>
      <c r="D1439" s="5" t="s">
        <v>24</v>
      </c>
      <c r="E1439" s="5" t="s">
        <v>2142</v>
      </c>
      <c r="F1439" s="5" t="s">
        <v>3960</v>
      </c>
      <c r="G1439" s="5" t="s">
        <v>2143</v>
      </c>
      <c r="H1439" s="5" t="s">
        <v>15730</v>
      </c>
      <c r="I1439" s="5" t="s">
        <v>15730</v>
      </c>
      <c r="J1439" s="5">
        <v>0</v>
      </c>
    </row>
    <row r="1440" spans="1:10" x14ac:dyDescent="0.25">
      <c r="A1440" s="5" t="s">
        <v>3683</v>
      </c>
      <c r="B1440" s="5" t="s">
        <v>3684</v>
      </c>
      <c r="C1440" s="5">
        <v>2</v>
      </c>
      <c r="D1440" s="5" t="s">
        <v>24</v>
      </c>
      <c r="E1440" s="5" t="s">
        <v>48</v>
      </c>
      <c r="F1440" s="5" t="s">
        <v>2428</v>
      </c>
      <c r="G1440" s="5" t="s">
        <v>50</v>
      </c>
      <c r="H1440" s="5" t="s">
        <v>15730</v>
      </c>
      <c r="I1440" s="5" t="s">
        <v>15730</v>
      </c>
      <c r="J1440" s="5">
        <v>9.98</v>
      </c>
    </row>
    <row r="1441" spans="1:10" x14ac:dyDescent="0.25">
      <c r="A1441" s="5" t="s">
        <v>13519</v>
      </c>
      <c r="B1441" s="5" t="s">
        <v>13520</v>
      </c>
      <c r="C1441" s="5">
        <v>2</v>
      </c>
      <c r="D1441" s="5" t="s">
        <v>24</v>
      </c>
      <c r="E1441" s="5" t="s">
        <v>2142</v>
      </c>
      <c r="F1441" s="5" t="s">
        <v>3960</v>
      </c>
      <c r="G1441" s="5" t="s">
        <v>2143</v>
      </c>
      <c r="H1441" s="5" t="s">
        <v>15730</v>
      </c>
      <c r="I1441" s="5" t="s">
        <v>15730</v>
      </c>
      <c r="J1441" s="5">
        <v>0</v>
      </c>
    </row>
    <row r="1442" spans="1:10" x14ac:dyDescent="0.25">
      <c r="A1442" s="5" t="s">
        <v>3687</v>
      </c>
      <c r="B1442" s="5" t="s">
        <v>3688</v>
      </c>
      <c r="C1442" s="5">
        <v>2</v>
      </c>
      <c r="D1442" s="5" t="s">
        <v>24</v>
      </c>
      <c r="E1442" s="5" t="s">
        <v>290</v>
      </c>
      <c r="F1442" s="5" t="s">
        <v>3689</v>
      </c>
      <c r="G1442" s="5" t="s">
        <v>292</v>
      </c>
      <c r="H1442" s="5" t="s">
        <v>15730</v>
      </c>
      <c r="I1442" s="5" t="s">
        <v>15730</v>
      </c>
      <c r="J1442" s="5">
        <v>223.7</v>
      </c>
    </row>
    <row r="1443" spans="1:10" x14ac:dyDescent="0.25">
      <c r="A1443" s="5" t="s">
        <v>3690</v>
      </c>
      <c r="B1443" s="5" t="s">
        <v>3691</v>
      </c>
      <c r="C1443" s="5">
        <v>4</v>
      </c>
      <c r="D1443" s="5" t="s">
        <v>24</v>
      </c>
      <c r="E1443" s="5" t="s">
        <v>57</v>
      </c>
      <c r="F1443" s="5" t="s">
        <v>3539</v>
      </c>
      <c r="G1443" s="5" t="s">
        <v>59</v>
      </c>
      <c r="H1443" s="5" t="s">
        <v>15730</v>
      </c>
      <c r="I1443" s="5" t="s">
        <v>15730</v>
      </c>
      <c r="J1443" s="5">
        <v>33.36</v>
      </c>
    </row>
    <row r="1444" spans="1:10" x14ac:dyDescent="0.25">
      <c r="A1444" s="5" t="s">
        <v>3692</v>
      </c>
      <c r="B1444" s="5" t="s">
        <v>3693</v>
      </c>
      <c r="C1444" s="5">
        <v>1</v>
      </c>
      <c r="D1444" s="5" t="s">
        <v>24</v>
      </c>
      <c r="E1444" s="5" t="s">
        <v>36</v>
      </c>
      <c r="F1444" s="5" t="s">
        <v>3694</v>
      </c>
      <c r="G1444" s="5" t="s">
        <v>27</v>
      </c>
      <c r="H1444" s="5" t="s">
        <v>15730</v>
      </c>
      <c r="I1444" s="5" t="s">
        <v>15730</v>
      </c>
      <c r="J1444" s="5">
        <v>340</v>
      </c>
    </row>
    <row r="1445" spans="1:10" x14ac:dyDescent="0.25">
      <c r="A1445" s="5" t="s">
        <v>3695</v>
      </c>
      <c r="B1445" s="5" t="s">
        <v>3696</v>
      </c>
      <c r="C1445" s="5">
        <v>7</v>
      </c>
      <c r="D1445" s="5" t="s">
        <v>24</v>
      </c>
      <c r="E1445" s="5" t="s">
        <v>25</v>
      </c>
      <c r="F1445" s="5" t="s">
        <v>3697</v>
      </c>
      <c r="G1445" s="5" t="s">
        <v>27</v>
      </c>
      <c r="H1445" s="5" t="s">
        <v>15730</v>
      </c>
      <c r="I1445" s="5" t="s">
        <v>15730</v>
      </c>
      <c r="J1445" s="5">
        <v>529.55000000000007</v>
      </c>
    </row>
    <row r="1446" spans="1:10" x14ac:dyDescent="0.25">
      <c r="A1446" s="5" t="s">
        <v>13517</v>
      </c>
      <c r="B1446" s="5" t="s">
        <v>13518</v>
      </c>
      <c r="C1446" s="5">
        <v>5</v>
      </c>
      <c r="D1446" s="5" t="s">
        <v>24</v>
      </c>
      <c r="E1446" s="5" t="s">
        <v>25</v>
      </c>
      <c r="F1446" s="5" t="s">
        <v>3960</v>
      </c>
      <c r="G1446" s="5" t="s">
        <v>27</v>
      </c>
      <c r="H1446" s="5" t="s">
        <v>15730</v>
      </c>
      <c r="I1446" s="5" t="s">
        <v>15730</v>
      </c>
      <c r="J1446" s="5">
        <v>0</v>
      </c>
    </row>
    <row r="1447" spans="1:10" x14ac:dyDescent="0.25">
      <c r="A1447" s="5" t="s">
        <v>13515</v>
      </c>
      <c r="B1447" s="5" t="s">
        <v>13516</v>
      </c>
      <c r="C1447" s="5">
        <v>1</v>
      </c>
      <c r="D1447" s="5" t="s">
        <v>24</v>
      </c>
      <c r="E1447" s="5" t="s">
        <v>2142</v>
      </c>
      <c r="F1447" s="5" t="s">
        <v>3960</v>
      </c>
      <c r="G1447" s="5" t="s">
        <v>2143</v>
      </c>
      <c r="H1447" s="5" t="s">
        <v>15730</v>
      </c>
      <c r="I1447" s="5" t="s">
        <v>15730</v>
      </c>
      <c r="J1447" s="5">
        <v>0</v>
      </c>
    </row>
    <row r="1448" spans="1:10" x14ac:dyDescent="0.25">
      <c r="A1448" s="5" t="s">
        <v>3703</v>
      </c>
      <c r="B1448" s="5" t="s">
        <v>3704</v>
      </c>
      <c r="C1448" s="5">
        <v>2</v>
      </c>
      <c r="D1448" s="5" t="s">
        <v>24</v>
      </c>
      <c r="E1448" s="5" t="s">
        <v>57</v>
      </c>
      <c r="F1448" s="5" t="s">
        <v>3960</v>
      </c>
      <c r="G1448" s="5" t="s">
        <v>59</v>
      </c>
      <c r="H1448" s="5" t="s">
        <v>15730</v>
      </c>
      <c r="I1448" s="5" t="s">
        <v>15730</v>
      </c>
      <c r="J1448" s="5">
        <v>0</v>
      </c>
    </row>
    <row r="1449" spans="1:10" x14ac:dyDescent="0.25">
      <c r="A1449" s="5" t="s">
        <v>3705</v>
      </c>
      <c r="B1449" s="5" t="s">
        <v>3706</v>
      </c>
      <c r="C1449" s="5">
        <v>15</v>
      </c>
      <c r="D1449" s="5" t="s">
        <v>24</v>
      </c>
      <c r="E1449" s="5" t="s">
        <v>72</v>
      </c>
      <c r="F1449" s="5" t="s">
        <v>1919</v>
      </c>
      <c r="G1449" s="5" t="s">
        <v>74</v>
      </c>
      <c r="H1449" s="5" t="s">
        <v>15730</v>
      </c>
      <c r="I1449" s="5" t="s">
        <v>15730</v>
      </c>
      <c r="J1449" s="5">
        <v>97.350000000000009</v>
      </c>
    </row>
    <row r="1450" spans="1:10" x14ac:dyDescent="0.25">
      <c r="A1450" s="5" t="s">
        <v>13506</v>
      </c>
      <c r="B1450" s="5" t="s">
        <v>13507</v>
      </c>
      <c r="C1450" s="5">
        <v>3</v>
      </c>
      <c r="D1450" s="5" t="s">
        <v>24</v>
      </c>
      <c r="E1450" s="5" t="s">
        <v>72</v>
      </c>
      <c r="F1450" s="5" t="s">
        <v>15855</v>
      </c>
      <c r="G1450" s="5" t="s">
        <v>74</v>
      </c>
      <c r="H1450" s="5" t="s">
        <v>15730</v>
      </c>
      <c r="I1450" s="5" t="s">
        <v>15730</v>
      </c>
      <c r="J1450" s="5">
        <v>4.47</v>
      </c>
    </row>
    <row r="1451" spans="1:10" x14ac:dyDescent="0.25">
      <c r="A1451" s="5" t="s">
        <v>13504</v>
      </c>
      <c r="B1451" s="5" t="s">
        <v>13505</v>
      </c>
      <c r="C1451" s="5">
        <v>28</v>
      </c>
      <c r="D1451" s="5" t="s">
        <v>24</v>
      </c>
      <c r="E1451" s="5" t="s">
        <v>57</v>
      </c>
      <c r="F1451" s="5" t="s">
        <v>3960</v>
      </c>
      <c r="G1451" s="5" t="s">
        <v>59</v>
      </c>
      <c r="H1451" s="5" t="s">
        <v>15730</v>
      </c>
      <c r="I1451" s="5" t="s">
        <v>15730</v>
      </c>
      <c r="J1451" s="5">
        <v>0</v>
      </c>
    </row>
    <row r="1452" spans="1:10" x14ac:dyDescent="0.25">
      <c r="A1452" s="5" t="s">
        <v>3711</v>
      </c>
      <c r="B1452" s="5" t="s">
        <v>3712</v>
      </c>
      <c r="C1452" s="5">
        <v>1</v>
      </c>
      <c r="D1452" s="5" t="s">
        <v>24</v>
      </c>
      <c r="E1452" s="5" t="s">
        <v>57</v>
      </c>
      <c r="F1452" s="5" t="s">
        <v>271</v>
      </c>
      <c r="G1452" s="5" t="s">
        <v>59</v>
      </c>
      <c r="H1452" s="5" t="s">
        <v>15730</v>
      </c>
      <c r="I1452" s="5" t="s">
        <v>15730</v>
      </c>
      <c r="J1452" s="5">
        <v>16</v>
      </c>
    </row>
    <row r="1453" spans="1:10" x14ac:dyDescent="0.25">
      <c r="A1453" s="5" t="s">
        <v>13502</v>
      </c>
      <c r="B1453" s="5" t="s">
        <v>13503</v>
      </c>
      <c r="C1453" s="5">
        <v>50</v>
      </c>
      <c r="D1453" s="5" t="s">
        <v>24</v>
      </c>
      <c r="E1453" s="5" t="s">
        <v>290</v>
      </c>
      <c r="F1453" s="5" t="s">
        <v>3960</v>
      </c>
      <c r="G1453" s="5" t="s">
        <v>292</v>
      </c>
      <c r="H1453" s="5" t="s">
        <v>15730</v>
      </c>
      <c r="I1453" s="5" t="s">
        <v>15730</v>
      </c>
      <c r="J1453" s="5">
        <v>0</v>
      </c>
    </row>
    <row r="1454" spans="1:10" x14ac:dyDescent="0.25">
      <c r="A1454" s="5" t="s">
        <v>13495</v>
      </c>
      <c r="B1454" s="5" t="s">
        <v>13496</v>
      </c>
      <c r="C1454" s="5">
        <v>3</v>
      </c>
      <c r="D1454" s="5" t="s">
        <v>24</v>
      </c>
      <c r="E1454" s="5" t="s">
        <v>456</v>
      </c>
      <c r="F1454" s="5" t="s">
        <v>3960</v>
      </c>
      <c r="G1454" s="5" t="s">
        <v>458</v>
      </c>
      <c r="H1454" s="5" t="s">
        <v>15730</v>
      </c>
      <c r="I1454" s="5" t="s">
        <v>15730</v>
      </c>
      <c r="J1454" s="5">
        <v>0</v>
      </c>
    </row>
    <row r="1455" spans="1:10" x14ac:dyDescent="0.25">
      <c r="A1455" s="5" t="s">
        <v>3717</v>
      </c>
      <c r="B1455" s="5" t="s">
        <v>3718</v>
      </c>
      <c r="C1455" s="5">
        <v>2</v>
      </c>
      <c r="D1455" s="5" t="s">
        <v>24</v>
      </c>
      <c r="E1455" s="5" t="s">
        <v>151</v>
      </c>
      <c r="F1455" s="5" t="s">
        <v>3960</v>
      </c>
      <c r="G1455" s="5" t="s">
        <v>153</v>
      </c>
      <c r="H1455" s="5" t="s">
        <v>15730</v>
      </c>
      <c r="I1455" s="5" t="s">
        <v>15730</v>
      </c>
      <c r="J1455" s="5">
        <v>0</v>
      </c>
    </row>
    <row r="1456" spans="1:10" x14ac:dyDescent="0.25">
      <c r="A1456" s="5" t="s">
        <v>3719</v>
      </c>
      <c r="B1456" s="5" t="s">
        <v>3720</v>
      </c>
      <c r="C1456" s="5">
        <v>2</v>
      </c>
      <c r="D1456" s="5" t="s">
        <v>24</v>
      </c>
      <c r="E1456" s="5" t="s">
        <v>25</v>
      </c>
      <c r="F1456" s="5" t="s">
        <v>3960</v>
      </c>
      <c r="G1456" s="5" t="s">
        <v>27</v>
      </c>
      <c r="H1456" s="5" t="s">
        <v>15730</v>
      </c>
      <c r="I1456" s="5" t="s">
        <v>15730</v>
      </c>
      <c r="J1456" s="5">
        <v>0</v>
      </c>
    </row>
    <row r="1457" spans="1:10" x14ac:dyDescent="0.25">
      <c r="A1457" s="5" t="s">
        <v>13493</v>
      </c>
      <c r="B1457" s="5" t="s">
        <v>13494</v>
      </c>
      <c r="C1457" s="5">
        <v>6</v>
      </c>
      <c r="D1457" s="5" t="s">
        <v>24</v>
      </c>
      <c r="E1457" s="5" t="s">
        <v>63</v>
      </c>
      <c r="F1457" s="5" t="s">
        <v>3960</v>
      </c>
      <c r="G1457" s="5" t="s">
        <v>65</v>
      </c>
      <c r="H1457" s="5" t="s">
        <v>15730</v>
      </c>
      <c r="I1457" s="5" t="s">
        <v>15730</v>
      </c>
      <c r="J1457" s="5">
        <v>0</v>
      </c>
    </row>
    <row r="1458" spans="1:10" x14ac:dyDescent="0.25">
      <c r="A1458" s="5" t="s">
        <v>3723</v>
      </c>
      <c r="B1458" s="5" t="s">
        <v>3724</v>
      </c>
      <c r="C1458" s="5">
        <v>4</v>
      </c>
      <c r="D1458" s="5" t="s">
        <v>24</v>
      </c>
      <c r="E1458" s="5" t="s">
        <v>25</v>
      </c>
      <c r="F1458" s="5" t="s">
        <v>3725</v>
      </c>
      <c r="G1458" s="5" t="s">
        <v>27</v>
      </c>
      <c r="H1458" s="5" t="s">
        <v>15730</v>
      </c>
      <c r="I1458" s="5" t="s">
        <v>15730</v>
      </c>
      <c r="J1458" s="5">
        <v>57.8</v>
      </c>
    </row>
    <row r="1459" spans="1:10" x14ac:dyDescent="0.25">
      <c r="A1459" s="5" t="s">
        <v>13491</v>
      </c>
      <c r="B1459" s="5" t="s">
        <v>13492</v>
      </c>
      <c r="C1459" s="5">
        <v>4</v>
      </c>
      <c r="D1459" s="5" t="s">
        <v>24</v>
      </c>
      <c r="E1459" s="5" t="s">
        <v>145</v>
      </c>
      <c r="F1459" s="5" t="s">
        <v>3960</v>
      </c>
      <c r="G1459" s="5" t="s">
        <v>146</v>
      </c>
      <c r="H1459" s="5" t="s">
        <v>15730</v>
      </c>
      <c r="I1459" s="5" t="s">
        <v>15730</v>
      </c>
      <c r="J1459" s="5">
        <v>0</v>
      </c>
    </row>
    <row r="1460" spans="1:10" x14ac:dyDescent="0.25">
      <c r="A1460" s="5" t="s">
        <v>3728</v>
      </c>
      <c r="B1460" s="5" t="s">
        <v>3729</v>
      </c>
      <c r="C1460" s="5">
        <v>100</v>
      </c>
      <c r="D1460" s="5" t="s">
        <v>24</v>
      </c>
      <c r="E1460" s="5" t="s">
        <v>72</v>
      </c>
      <c r="F1460" s="5" t="s">
        <v>3730</v>
      </c>
      <c r="G1460" s="5" t="s">
        <v>74</v>
      </c>
      <c r="H1460" s="5" t="s">
        <v>15730</v>
      </c>
      <c r="I1460" s="5" t="s">
        <v>15730</v>
      </c>
      <c r="J1460" s="5">
        <v>12.13</v>
      </c>
    </row>
    <row r="1461" spans="1:10" x14ac:dyDescent="0.25">
      <c r="A1461" s="5" t="s">
        <v>3731</v>
      </c>
      <c r="B1461" s="5" t="s">
        <v>3732</v>
      </c>
      <c r="C1461" s="5">
        <v>4</v>
      </c>
      <c r="D1461" s="5" t="s">
        <v>24</v>
      </c>
      <c r="E1461" s="5" t="s">
        <v>57</v>
      </c>
      <c r="F1461" s="5" t="s">
        <v>3960</v>
      </c>
      <c r="G1461" s="5" t="s">
        <v>59</v>
      </c>
      <c r="H1461" s="5" t="s">
        <v>15730</v>
      </c>
      <c r="I1461" s="5" t="s">
        <v>15730</v>
      </c>
      <c r="J1461" s="5">
        <v>0</v>
      </c>
    </row>
    <row r="1462" spans="1:10" x14ac:dyDescent="0.25">
      <c r="A1462" s="5" t="s">
        <v>3733</v>
      </c>
      <c r="B1462" s="5" t="s">
        <v>3734</v>
      </c>
      <c r="C1462" s="5">
        <v>2</v>
      </c>
      <c r="D1462" s="5" t="s">
        <v>62</v>
      </c>
      <c r="E1462" s="5" t="s">
        <v>387</v>
      </c>
      <c r="F1462" s="5" t="s">
        <v>3735</v>
      </c>
      <c r="G1462" s="5" t="s">
        <v>389</v>
      </c>
      <c r="H1462" s="5" t="s">
        <v>15730</v>
      </c>
      <c r="I1462" s="5" t="s">
        <v>15730</v>
      </c>
      <c r="J1462" s="5">
        <v>282.8</v>
      </c>
    </row>
    <row r="1463" spans="1:10" x14ac:dyDescent="0.25">
      <c r="A1463" s="5" t="s">
        <v>13489</v>
      </c>
      <c r="B1463" s="5" t="s">
        <v>13490</v>
      </c>
      <c r="C1463" s="5">
        <v>1</v>
      </c>
      <c r="D1463" s="5" t="s">
        <v>24</v>
      </c>
      <c r="E1463" s="5" t="s">
        <v>290</v>
      </c>
      <c r="F1463" s="5" t="s">
        <v>3960</v>
      </c>
      <c r="G1463" s="5" t="s">
        <v>292</v>
      </c>
      <c r="H1463" s="5" t="s">
        <v>15730</v>
      </c>
      <c r="I1463" s="5" t="s">
        <v>15730</v>
      </c>
      <c r="J1463" s="5">
        <v>0</v>
      </c>
    </row>
    <row r="1464" spans="1:10" x14ac:dyDescent="0.25">
      <c r="A1464" s="5" t="s">
        <v>3738</v>
      </c>
      <c r="B1464" s="5" t="s">
        <v>3739</v>
      </c>
      <c r="C1464" s="5">
        <v>5</v>
      </c>
      <c r="D1464" s="5" t="s">
        <v>24</v>
      </c>
      <c r="E1464" s="5" t="s">
        <v>63</v>
      </c>
      <c r="F1464" s="5" t="s">
        <v>3960</v>
      </c>
      <c r="G1464" s="5" t="s">
        <v>65</v>
      </c>
      <c r="H1464" s="5" t="s">
        <v>15730</v>
      </c>
      <c r="I1464" s="5" t="s">
        <v>15730</v>
      </c>
      <c r="J1464" s="5">
        <v>0</v>
      </c>
    </row>
    <row r="1465" spans="1:10" x14ac:dyDescent="0.25">
      <c r="A1465" s="5" t="s">
        <v>3740</v>
      </c>
      <c r="B1465" s="5" t="s">
        <v>3741</v>
      </c>
      <c r="C1465" s="5">
        <v>23</v>
      </c>
      <c r="D1465" s="5" t="s">
        <v>24</v>
      </c>
      <c r="E1465" s="5" t="s">
        <v>63</v>
      </c>
      <c r="F1465" s="5" t="s">
        <v>1873</v>
      </c>
      <c r="G1465" s="5" t="s">
        <v>65</v>
      </c>
      <c r="H1465" s="5" t="s">
        <v>15730</v>
      </c>
      <c r="I1465" s="5" t="s">
        <v>15730</v>
      </c>
      <c r="J1465" s="5">
        <v>4.6000000000000005</v>
      </c>
    </row>
    <row r="1466" spans="1:10" x14ac:dyDescent="0.25">
      <c r="A1466" s="5" t="s">
        <v>3742</v>
      </c>
      <c r="B1466" s="5" t="s">
        <v>3743</v>
      </c>
      <c r="C1466" s="5">
        <v>2</v>
      </c>
      <c r="D1466" s="5" t="s">
        <v>24</v>
      </c>
      <c r="E1466" s="5" t="s">
        <v>25</v>
      </c>
      <c r="F1466" s="5" t="s">
        <v>3744</v>
      </c>
      <c r="G1466" s="5" t="s">
        <v>27</v>
      </c>
      <c r="H1466" s="5" t="s">
        <v>15730</v>
      </c>
      <c r="I1466" s="5" t="s">
        <v>15730</v>
      </c>
      <c r="J1466" s="5">
        <v>71.02</v>
      </c>
    </row>
    <row r="1467" spans="1:10" x14ac:dyDescent="0.25">
      <c r="A1467" s="5" t="s">
        <v>3745</v>
      </c>
      <c r="B1467" s="5" t="s">
        <v>3746</v>
      </c>
      <c r="C1467" s="5">
        <v>1</v>
      </c>
      <c r="D1467" s="5" t="s">
        <v>24</v>
      </c>
      <c r="E1467" s="5" t="s">
        <v>57</v>
      </c>
      <c r="F1467" s="5" t="s">
        <v>3960</v>
      </c>
      <c r="G1467" s="5" t="s">
        <v>59</v>
      </c>
      <c r="H1467" s="5" t="s">
        <v>15730</v>
      </c>
      <c r="I1467" s="5" t="s">
        <v>15730</v>
      </c>
      <c r="J1467" s="5">
        <v>0</v>
      </c>
    </row>
    <row r="1468" spans="1:10" x14ac:dyDescent="0.25">
      <c r="A1468" s="5" t="s">
        <v>3747</v>
      </c>
      <c r="B1468" s="5" t="s">
        <v>3748</v>
      </c>
      <c r="C1468" s="5">
        <v>7</v>
      </c>
      <c r="D1468" s="5" t="s">
        <v>24</v>
      </c>
      <c r="E1468" s="5" t="s">
        <v>63</v>
      </c>
      <c r="F1468" s="5" t="s">
        <v>7886</v>
      </c>
      <c r="G1468" s="5" t="s">
        <v>65</v>
      </c>
      <c r="H1468" s="5" t="s">
        <v>15730</v>
      </c>
      <c r="I1468" s="5" t="s">
        <v>15730</v>
      </c>
      <c r="J1468" s="5">
        <v>371</v>
      </c>
    </row>
    <row r="1469" spans="1:10" x14ac:dyDescent="0.25">
      <c r="A1469" s="5" t="s">
        <v>3749</v>
      </c>
      <c r="B1469" s="5" t="s">
        <v>3750</v>
      </c>
      <c r="C1469" s="5">
        <v>14</v>
      </c>
      <c r="D1469" s="5" t="s">
        <v>24</v>
      </c>
      <c r="E1469" s="5" t="s">
        <v>3751</v>
      </c>
      <c r="F1469" s="5" t="s">
        <v>3752</v>
      </c>
      <c r="G1469" s="5" t="s">
        <v>3753</v>
      </c>
      <c r="H1469" s="5" t="s">
        <v>15730</v>
      </c>
      <c r="I1469" s="5" t="s">
        <v>15730</v>
      </c>
      <c r="J1469" s="5">
        <v>5084.66</v>
      </c>
    </row>
    <row r="1470" spans="1:10" x14ac:dyDescent="0.25">
      <c r="A1470" s="5" t="s">
        <v>3754</v>
      </c>
      <c r="B1470" s="5" t="s">
        <v>3755</v>
      </c>
      <c r="C1470" s="5">
        <v>16</v>
      </c>
      <c r="D1470" s="5" t="s">
        <v>24</v>
      </c>
      <c r="E1470" s="5" t="s">
        <v>53</v>
      </c>
      <c r="F1470" s="5" t="s">
        <v>3960</v>
      </c>
      <c r="G1470" s="5" t="s">
        <v>54</v>
      </c>
      <c r="H1470" s="5" t="s">
        <v>15730</v>
      </c>
      <c r="I1470" s="5" t="s">
        <v>15730</v>
      </c>
      <c r="J1470" s="5">
        <v>0</v>
      </c>
    </row>
    <row r="1471" spans="1:10" x14ac:dyDescent="0.25">
      <c r="A1471" s="5" t="s">
        <v>3756</v>
      </c>
      <c r="B1471" s="5" t="s">
        <v>3757</v>
      </c>
      <c r="C1471" s="5">
        <v>60</v>
      </c>
      <c r="D1471" s="5" t="s">
        <v>24</v>
      </c>
      <c r="E1471" s="5" t="s">
        <v>25</v>
      </c>
      <c r="F1471" s="5" t="s">
        <v>3758</v>
      </c>
      <c r="G1471" s="5" t="s">
        <v>27</v>
      </c>
      <c r="H1471" s="5" t="s">
        <v>15730</v>
      </c>
      <c r="I1471" s="5" t="s">
        <v>15730</v>
      </c>
      <c r="J1471" s="5">
        <v>429</v>
      </c>
    </row>
    <row r="1472" spans="1:10" x14ac:dyDescent="0.25">
      <c r="A1472" s="5" t="s">
        <v>13487</v>
      </c>
      <c r="B1472" s="5" t="s">
        <v>13488</v>
      </c>
      <c r="C1472" s="5">
        <v>1</v>
      </c>
      <c r="D1472" s="5" t="s">
        <v>24</v>
      </c>
      <c r="E1472" s="5" t="s">
        <v>57</v>
      </c>
      <c r="F1472" s="5" t="s">
        <v>3960</v>
      </c>
      <c r="G1472" s="5" t="s">
        <v>59</v>
      </c>
      <c r="H1472" s="5" t="s">
        <v>15730</v>
      </c>
      <c r="I1472" s="5" t="s">
        <v>15730</v>
      </c>
      <c r="J1472" s="5">
        <v>0</v>
      </c>
    </row>
    <row r="1473" spans="1:10" x14ac:dyDescent="0.25">
      <c r="A1473" s="5" t="s">
        <v>3761</v>
      </c>
      <c r="B1473" s="5" t="s">
        <v>3762</v>
      </c>
      <c r="C1473" s="5">
        <v>4</v>
      </c>
      <c r="D1473" s="5" t="s">
        <v>24</v>
      </c>
      <c r="E1473" s="5"/>
      <c r="F1473" s="5"/>
      <c r="G1473" s="5"/>
      <c r="H1473" s="5" t="s">
        <v>15730</v>
      </c>
      <c r="I1473" s="5" t="s">
        <v>15730</v>
      </c>
      <c r="J1473" s="5">
        <v>0</v>
      </c>
    </row>
    <row r="1474" spans="1:10" x14ac:dyDescent="0.25">
      <c r="A1474" s="5" t="s">
        <v>13485</v>
      </c>
      <c r="B1474" s="5" t="s">
        <v>13486</v>
      </c>
      <c r="C1474" s="5">
        <v>1</v>
      </c>
      <c r="D1474" s="5" t="s">
        <v>24</v>
      </c>
      <c r="E1474" s="5" t="s">
        <v>258</v>
      </c>
      <c r="F1474" s="5" t="s">
        <v>3960</v>
      </c>
      <c r="G1474" s="5" t="s">
        <v>260</v>
      </c>
      <c r="H1474" s="5" t="s">
        <v>15730</v>
      </c>
      <c r="I1474" s="5" t="s">
        <v>15730</v>
      </c>
      <c r="J1474" s="5">
        <v>0</v>
      </c>
    </row>
    <row r="1475" spans="1:10" x14ac:dyDescent="0.25">
      <c r="A1475" s="5" t="s">
        <v>13483</v>
      </c>
      <c r="B1475" s="5" t="s">
        <v>13484</v>
      </c>
      <c r="C1475" s="5">
        <v>2</v>
      </c>
      <c r="D1475" s="5" t="s">
        <v>24</v>
      </c>
      <c r="E1475" s="5"/>
      <c r="F1475" s="5"/>
      <c r="G1475" s="5"/>
      <c r="H1475" s="5" t="s">
        <v>15730</v>
      </c>
      <c r="I1475" s="5" t="s">
        <v>15730</v>
      </c>
      <c r="J1475" s="5">
        <v>0</v>
      </c>
    </row>
    <row r="1476" spans="1:10" x14ac:dyDescent="0.25">
      <c r="A1476" s="5" t="s">
        <v>3768</v>
      </c>
      <c r="B1476" s="5" t="s">
        <v>3769</v>
      </c>
      <c r="C1476" s="5">
        <v>4</v>
      </c>
      <c r="D1476" s="5" t="s">
        <v>62</v>
      </c>
      <c r="E1476" s="5" t="s">
        <v>48</v>
      </c>
      <c r="F1476" s="5" t="s">
        <v>3770</v>
      </c>
      <c r="G1476" s="5" t="s">
        <v>50</v>
      </c>
      <c r="H1476" s="5" t="s">
        <v>15730</v>
      </c>
      <c r="I1476" s="5" t="s">
        <v>15730</v>
      </c>
      <c r="J1476" s="5">
        <v>203.5992</v>
      </c>
    </row>
    <row r="1477" spans="1:10" x14ac:dyDescent="0.25">
      <c r="A1477" s="5" t="s">
        <v>13478</v>
      </c>
      <c r="B1477" s="5" t="s">
        <v>13479</v>
      </c>
      <c r="C1477" s="5">
        <v>4</v>
      </c>
      <c r="D1477" s="5" t="s">
        <v>24</v>
      </c>
      <c r="E1477" s="5" t="s">
        <v>63</v>
      </c>
      <c r="F1477" s="5" t="s">
        <v>13480</v>
      </c>
      <c r="G1477" s="5" t="s">
        <v>65</v>
      </c>
      <c r="H1477" s="5" t="s">
        <v>15730</v>
      </c>
      <c r="I1477" s="5" t="s">
        <v>15730</v>
      </c>
      <c r="J1477" s="5">
        <v>138</v>
      </c>
    </row>
    <row r="1478" spans="1:10" x14ac:dyDescent="0.25">
      <c r="A1478" s="5" t="s">
        <v>3774</v>
      </c>
      <c r="B1478" s="5" t="s">
        <v>3775</v>
      </c>
      <c r="C1478" s="5">
        <v>3</v>
      </c>
      <c r="D1478" s="5" t="s">
        <v>24</v>
      </c>
      <c r="E1478" s="5" t="s">
        <v>48</v>
      </c>
      <c r="F1478" s="5" t="s">
        <v>176</v>
      </c>
      <c r="G1478" s="5" t="s">
        <v>50</v>
      </c>
      <c r="H1478" s="5" t="s">
        <v>15730</v>
      </c>
      <c r="I1478" s="5" t="s">
        <v>15730</v>
      </c>
      <c r="J1478" s="5">
        <v>9</v>
      </c>
    </row>
    <row r="1479" spans="1:10" x14ac:dyDescent="0.25">
      <c r="A1479" s="5" t="s">
        <v>3776</v>
      </c>
      <c r="B1479" s="5" t="s">
        <v>3777</v>
      </c>
      <c r="C1479" s="5">
        <v>2</v>
      </c>
      <c r="D1479" s="5" t="s">
        <v>24</v>
      </c>
      <c r="E1479" s="5" t="s">
        <v>57</v>
      </c>
      <c r="F1479" s="5" t="s">
        <v>2186</v>
      </c>
      <c r="G1479" s="5" t="s">
        <v>59</v>
      </c>
      <c r="H1479" s="5" t="s">
        <v>15730</v>
      </c>
      <c r="I1479" s="5" t="s">
        <v>15730</v>
      </c>
      <c r="J1479" s="5">
        <v>28</v>
      </c>
    </row>
    <row r="1480" spans="1:10" x14ac:dyDescent="0.25">
      <c r="A1480" s="5" t="s">
        <v>3778</v>
      </c>
      <c r="B1480" s="5" t="s">
        <v>3779</v>
      </c>
      <c r="C1480" s="5">
        <v>1</v>
      </c>
      <c r="D1480" s="5" t="s">
        <v>24</v>
      </c>
      <c r="E1480" s="5" t="s">
        <v>57</v>
      </c>
      <c r="F1480" s="5" t="s">
        <v>3780</v>
      </c>
      <c r="G1480" s="5" t="s">
        <v>59</v>
      </c>
      <c r="H1480" s="5" t="s">
        <v>15730</v>
      </c>
      <c r="I1480" s="5" t="s">
        <v>15730</v>
      </c>
      <c r="J1480" s="5">
        <v>31.07</v>
      </c>
    </row>
    <row r="1481" spans="1:10" x14ac:dyDescent="0.25">
      <c r="A1481" s="5" t="s">
        <v>13475</v>
      </c>
      <c r="B1481" s="5" t="s">
        <v>13476</v>
      </c>
      <c r="C1481" s="5">
        <v>1</v>
      </c>
      <c r="D1481" s="5" t="s">
        <v>24</v>
      </c>
      <c r="E1481" s="5" t="s">
        <v>48</v>
      </c>
      <c r="F1481" s="5" t="s">
        <v>13477</v>
      </c>
      <c r="G1481" s="5" t="s">
        <v>50</v>
      </c>
      <c r="H1481" s="5" t="s">
        <v>15730</v>
      </c>
      <c r="I1481" s="5" t="s">
        <v>15730</v>
      </c>
      <c r="J1481" s="5">
        <v>39.3018</v>
      </c>
    </row>
    <row r="1482" spans="1:10" x14ac:dyDescent="0.25">
      <c r="A1482" s="5" t="s">
        <v>13472</v>
      </c>
      <c r="B1482" s="5" t="s">
        <v>13473</v>
      </c>
      <c r="C1482" s="5">
        <v>284</v>
      </c>
      <c r="D1482" s="5" t="s">
        <v>24</v>
      </c>
      <c r="E1482" s="5" t="s">
        <v>63</v>
      </c>
      <c r="F1482" s="5" t="s">
        <v>13474</v>
      </c>
      <c r="G1482" s="5" t="s">
        <v>65</v>
      </c>
      <c r="H1482" s="5" t="s">
        <v>15730</v>
      </c>
      <c r="I1482" s="5" t="s">
        <v>15730</v>
      </c>
      <c r="J1482" s="5">
        <v>110.67479999999999</v>
      </c>
    </row>
    <row r="1483" spans="1:10" x14ac:dyDescent="0.25">
      <c r="A1483" s="5" t="s">
        <v>3786</v>
      </c>
      <c r="B1483" s="5" t="s">
        <v>3787</v>
      </c>
      <c r="C1483" s="5">
        <v>1</v>
      </c>
      <c r="D1483" s="5" t="s">
        <v>24</v>
      </c>
      <c r="E1483" s="5"/>
      <c r="F1483" s="5"/>
      <c r="G1483" s="5"/>
      <c r="H1483" s="5" t="s">
        <v>15730</v>
      </c>
      <c r="I1483" s="5" t="s">
        <v>15730</v>
      </c>
      <c r="J1483" s="5">
        <v>0</v>
      </c>
    </row>
    <row r="1484" spans="1:10" x14ac:dyDescent="0.25">
      <c r="A1484" s="5" t="s">
        <v>13470</v>
      </c>
      <c r="B1484" s="5" t="s">
        <v>13471</v>
      </c>
      <c r="C1484" s="5">
        <v>2</v>
      </c>
      <c r="D1484" s="5" t="s">
        <v>24</v>
      </c>
      <c r="E1484" s="5" t="s">
        <v>6385</v>
      </c>
      <c r="F1484" s="5" t="s">
        <v>2071</v>
      </c>
      <c r="G1484" s="5" t="s">
        <v>6387</v>
      </c>
      <c r="H1484" s="5" t="s">
        <v>15730</v>
      </c>
      <c r="I1484" s="5" t="s">
        <v>15730</v>
      </c>
      <c r="J1484" s="5">
        <v>204</v>
      </c>
    </row>
    <row r="1485" spans="1:10" x14ac:dyDescent="0.25">
      <c r="A1485" s="5" t="s">
        <v>3791</v>
      </c>
      <c r="B1485" s="5" t="s">
        <v>3792</v>
      </c>
      <c r="C1485" s="5">
        <v>2</v>
      </c>
      <c r="D1485" s="5" t="s">
        <v>62</v>
      </c>
      <c r="E1485" s="5" t="s">
        <v>151</v>
      </c>
      <c r="F1485" s="5" t="s">
        <v>388</v>
      </c>
      <c r="G1485" s="5" t="s">
        <v>153</v>
      </c>
      <c r="H1485" s="5" t="s">
        <v>15730</v>
      </c>
      <c r="I1485" s="5" t="s">
        <v>15730</v>
      </c>
      <c r="J1485" s="5">
        <v>58</v>
      </c>
    </row>
    <row r="1486" spans="1:10" x14ac:dyDescent="0.25">
      <c r="A1486" s="5" t="s">
        <v>13468</v>
      </c>
      <c r="B1486" s="5" t="s">
        <v>13469</v>
      </c>
      <c r="C1486" s="5">
        <v>27</v>
      </c>
      <c r="D1486" s="5" t="s">
        <v>24</v>
      </c>
      <c r="E1486" s="5" t="s">
        <v>4999</v>
      </c>
      <c r="F1486" s="5" t="s">
        <v>5004</v>
      </c>
      <c r="G1486" s="5" t="s">
        <v>5001</v>
      </c>
      <c r="H1486" s="5" t="s">
        <v>15730</v>
      </c>
      <c r="I1486" s="5" t="s">
        <v>15730</v>
      </c>
      <c r="J1486" s="5">
        <v>1768.5</v>
      </c>
    </row>
    <row r="1487" spans="1:10" x14ac:dyDescent="0.25">
      <c r="A1487" s="5" t="s">
        <v>13463</v>
      </c>
      <c r="B1487" s="5" t="s">
        <v>13464</v>
      </c>
      <c r="C1487" s="5">
        <v>7</v>
      </c>
      <c r="D1487" s="5" t="s">
        <v>24</v>
      </c>
      <c r="E1487" s="5" t="s">
        <v>4999</v>
      </c>
      <c r="F1487" s="5" t="s">
        <v>4649</v>
      </c>
      <c r="G1487" s="5" t="s">
        <v>5001</v>
      </c>
      <c r="H1487" s="5" t="s">
        <v>15730</v>
      </c>
      <c r="I1487" s="5" t="s">
        <v>15730</v>
      </c>
      <c r="J1487" s="5">
        <v>90.3</v>
      </c>
    </row>
    <row r="1488" spans="1:10" x14ac:dyDescent="0.25">
      <c r="A1488" s="5" t="s">
        <v>3797</v>
      </c>
      <c r="B1488" s="5" t="s">
        <v>3798</v>
      </c>
      <c r="C1488" s="5">
        <v>2</v>
      </c>
      <c r="D1488" s="5" t="s">
        <v>24</v>
      </c>
      <c r="E1488" s="5" t="s">
        <v>201</v>
      </c>
      <c r="F1488" s="5" t="s">
        <v>693</v>
      </c>
      <c r="G1488" s="5" t="s">
        <v>203</v>
      </c>
      <c r="H1488" s="5" t="s">
        <v>15730</v>
      </c>
      <c r="I1488" s="5" t="s">
        <v>15730</v>
      </c>
      <c r="J1488" s="5">
        <v>190</v>
      </c>
    </row>
    <row r="1489" spans="1:10" x14ac:dyDescent="0.25">
      <c r="A1489" s="5" t="s">
        <v>3799</v>
      </c>
      <c r="B1489" s="5" t="s">
        <v>3800</v>
      </c>
      <c r="C1489" s="5">
        <v>4</v>
      </c>
      <c r="D1489" s="5" t="s">
        <v>24</v>
      </c>
      <c r="E1489" s="5" t="s">
        <v>201</v>
      </c>
      <c r="F1489" s="5" t="s">
        <v>857</v>
      </c>
      <c r="G1489" s="5" t="s">
        <v>203</v>
      </c>
      <c r="H1489" s="5" t="s">
        <v>15730</v>
      </c>
      <c r="I1489" s="5" t="s">
        <v>15730</v>
      </c>
      <c r="J1489" s="5">
        <v>708</v>
      </c>
    </row>
    <row r="1490" spans="1:10" x14ac:dyDescent="0.25">
      <c r="A1490" s="5" t="s">
        <v>13457</v>
      </c>
      <c r="B1490" s="5" t="s">
        <v>13458</v>
      </c>
      <c r="C1490" s="5">
        <v>1</v>
      </c>
      <c r="D1490" s="5" t="s">
        <v>24</v>
      </c>
      <c r="E1490" s="5" t="s">
        <v>48</v>
      </c>
      <c r="F1490" s="5" t="s">
        <v>3960</v>
      </c>
      <c r="G1490" s="5" t="s">
        <v>50</v>
      </c>
      <c r="H1490" s="5" t="s">
        <v>15730</v>
      </c>
      <c r="I1490" s="5" t="s">
        <v>15730</v>
      </c>
      <c r="J1490" s="5">
        <v>0</v>
      </c>
    </row>
    <row r="1491" spans="1:10" x14ac:dyDescent="0.25">
      <c r="A1491" s="5" t="s">
        <v>3803</v>
      </c>
      <c r="B1491" s="5" t="s">
        <v>3804</v>
      </c>
      <c r="C1491" s="5">
        <v>2</v>
      </c>
      <c r="D1491" s="5" t="s">
        <v>24</v>
      </c>
      <c r="E1491" s="5" t="s">
        <v>368</v>
      </c>
      <c r="F1491" s="5" t="s">
        <v>3960</v>
      </c>
      <c r="G1491" s="5" t="s">
        <v>369</v>
      </c>
      <c r="H1491" s="5" t="s">
        <v>15730</v>
      </c>
      <c r="I1491" s="5" t="s">
        <v>15730</v>
      </c>
      <c r="J1491" s="5">
        <v>0</v>
      </c>
    </row>
    <row r="1492" spans="1:10" x14ac:dyDescent="0.25">
      <c r="A1492" s="5" t="s">
        <v>3805</v>
      </c>
      <c r="B1492" s="5" t="s">
        <v>3806</v>
      </c>
      <c r="C1492" s="5">
        <v>1</v>
      </c>
      <c r="D1492" s="5" t="s">
        <v>24</v>
      </c>
      <c r="E1492" s="5" t="s">
        <v>72</v>
      </c>
      <c r="F1492" s="5" t="s">
        <v>733</v>
      </c>
      <c r="G1492" s="5" t="s">
        <v>74</v>
      </c>
      <c r="H1492" s="5" t="s">
        <v>15730</v>
      </c>
      <c r="I1492" s="5" t="s">
        <v>15730</v>
      </c>
      <c r="J1492" s="5">
        <v>9</v>
      </c>
    </row>
    <row r="1493" spans="1:10" x14ac:dyDescent="0.25">
      <c r="A1493" s="5" t="s">
        <v>3807</v>
      </c>
      <c r="B1493" s="5" t="s">
        <v>3808</v>
      </c>
      <c r="C1493" s="5">
        <v>5</v>
      </c>
      <c r="D1493" s="5" t="s">
        <v>24</v>
      </c>
      <c r="E1493" s="5" t="s">
        <v>53</v>
      </c>
      <c r="F1493" s="5" t="s">
        <v>3960</v>
      </c>
      <c r="G1493" s="5" t="s">
        <v>54</v>
      </c>
      <c r="H1493" s="5" t="s">
        <v>15730</v>
      </c>
      <c r="I1493" s="5" t="s">
        <v>15730</v>
      </c>
      <c r="J1493" s="5">
        <v>0</v>
      </c>
    </row>
    <row r="1494" spans="1:10" x14ac:dyDescent="0.25">
      <c r="A1494" s="5" t="s">
        <v>3809</v>
      </c>
      <c r="B1494" s="5" t="s">
        <v>3810</v>
      </c>
      <c r="C1494" s="5">
        <v>2</v>
      </c>
      <c r="D1494" s="5" t="s">
        <v>24</v>
      </c>
      <c r="E1494" s="5" t="s">
        <v>151</v>
      </c>
      <c r="F1494" s="5" t="s">
        <v>3811</v>
      </c>
      <c r="G1494" s="5" t="s">
        <v>153</v>
      </c>
      <c r="H1494" s="5" t="s">
        <v>15730</v>
      </c>
      <c r="I1494" s="5" t="s">
        <v>15730</v>
      </c>
      <c r="J1494" s="5">
        <v>11.6</v>
      </c>
    </row>
    <row r="1495" spans="1:10" x14ac:dyDescent="0.25">
      <c r="A1495" s="5" t="s">
        <v>13454</v>
      </c>
      <c r="B1495" s="5" t="s">
        <v>13455</v>
      </c>
      <c r="C1495" s="5">
        <v>1</v>
      </c>
      <c r="D1495" s="5" t="s">
        <v>24</v>
      </c>
      <c r="E1495" s="5" t="s">
        <v>290</v>
      </c>
      <c r="F1495" s="5" t="s">
        <v>13456</v>
      </c>
      <c r="G1495" s="5" t="s">
        <v>292</v>
      </c>
      <c r="H1495" s="5" t="s">
        <v>15730</v>
      </c>
      <c r="I1495" s="5" t="s">
        <v>15730</v>
      </c>
      <c r="J1495" s="5">
        <v>13.22</v>
      </c>
    </row>
    <row r="1496" spans="1:10" x14ac:dyDescent="0.25">
      <c r="A1496" s="5" t="s">
        <v>13450</v>
      </c>
      <c r="B1496" s="5" t="s">
        <v>13451</v>
      </c>
      <c r="C1496" s="5">
        <v>1</v>
      </c>
      <c r="D1496" s="5" t="s">
        <v>24</v>
      </c>
      <c r="E1496" s="5" t="s">
        <v>63</v>
      </c>
      <c r="F1496" s="5" t="s">
        <v>3960</v>
      </c>
      <c r="G1496" s="5" t="s">
        <v>65</v>
      </c>
      <c r="H1496" s="5" t="s">
        <v>15730</v>
      </c>
      <c r="I1496" s="5" t="s">
        <v>15730</v>
      </c>
      <c r="J1496" s="5">
        <v>0</v>
      </c>
    </row>
    <row r="1497" spans="1:10" x14ac:dyDescent="0.25">
      <c r="A1497" s="5" t="s">
        <v>3816</v>
      </c>
      <c r="B1497" s="5" t="s">
        <v>3817</v>
      </c>
      <c r="C1497" s="5">
        <v>11</v>
      </c>
      <c r="D1497" s="5" t="s">
        <v>24</v>
      </c>
      <c r="E1497" s="5" t="s">
        <v>552</v>
      </c>
      <c r="F1497" s="5" t="s">
        <v>3960</v>
      </c>
      <c r="G1497" s="5" t="s">
        <v>554</v>
      </c>
      <c r="H1497" s="5" t="s">
        <v>15730</v>
      </c>
      <c r="I1497" s="5" t="s">
        <v>15730</v>
      </c>
      <c r="J1497" s="5">
        <v>0</v>
      </c>
    </row>
    <row r="1498" spans="1:10" x14ac:dyDescent="0.25">
      <c r="A1498" s="5" t="s">
        <v>3818</v>
      </c>
      <c r="B1498" s="5" t="s">
        <v>3819</v>
      </c>
      <c r="C1498" s="5">
        <v>1</v>
      </c>
      <c r="D1498" s="5" t="s">
        <v>24</v>
      </c>
      <c r="E1498" s="5" t="s">
        <v>1083</v>
      </c>
      <c r="F1498" s="5" t="s">
        <v>3960</v>
      </c>
      <c r="G1498" s="5" t="s">
        <v>1084</v>
      </c>
      <c r="H1498" s="5" t="s">
        <v>15730</v>
      </c>
      <c r="I1498" s="5" t="s">
        <v>15730</v>
      </c>
      <c r="J1498" s="5">
        <v>0</v>
      </c>
    </row>
    <row r="1499" spans="1:10" x14ac:dyDescent="0.25">
      <c r="A1499" s="5" t="s">
        <v>13443</v>
      </c>
      <c r="B1499" s="5" t="s">
        <v>13444</v>
      </c>
      <c r="C1499" s="5">
        <v>3</v>
      </c>
      <c r="D1499" s="5" t="s">
        <v>367</v>
      </c>
      <c r="E1499" s="5" t="s">
        <v>72</v>
      </c>
      <c r="F1499" s="5" t="s">
        <v>3960</v>
      </c>
      <c r="G1499" s="5" t="s">
        <v>74</v>
      </c>
      <c r="H1499" s="5" t="s">
        <v>15730</v>
      </c>
      <c r="I1499" s="5" t="s">
        <v>15730</v>
      </c>
      <c r="J1499" s="5">
        <v>0</v>
      </c>
    </row>
    <row r="1500" spans="1:10" x14ac:dyDescent="0.25">
      <c r="A1500" s="5" t="s">
        <v>13437</v>
      </c>
      <c r="B1500" s="5" t="s">
        <v>13438</v>
      </c>
      <c r="C1500" s="5">
        <v>2</v>
      </c>
      <c r="D1500" s="5" t="s">
        <v>24</v>
      </c>
      <c r="E1500" s="5" t="s">
        <v>57</v>
      </c>
      <c r="F1500" s="5" t="s">
        <v>3960</v>
      </c>
      <c r="G1500" s="5" t="s">
        <v>59</v>
      </c>
      <c r="H1500" s="5" t="s">
        <v>15730</v>
      </c>
      <c r="I1500" s="5" t="s">
        <v>15730</v>
      </c>
      <c r="J1500" s="5">
        <v>0</v>
      </c>
    </row>
    <row r="1501" spans="1:10" x14ac:dyDescent="0.25">
      <c r="A1501" s="5" t="s">
        <v>3826</v>
      </c>
      <c r="B1501" s="5" t="s">
        <v>3827</v>
      </c>
      <c r="C1501" s="5">
        <v>1</v>
      </c>
      <c r="D1501" s="5" t="s">
        <v>24</v>
      </c>
      <c r="E1501" s="5" t="s">
        <v>72</v>
      </c>
      <c r="F1501" s="5" t="s">
        <v>3960</v>
      </c>
      <c r="G1501" s="5" t="s">
        <v>74</v>
      </c>
      <c r="H1501" s="5" t="s">
        <v>15730</v>
      </c>
      <c r="I1501" s="5" t="s">
        <v>15730</v>
      </c>
      <c r="J1501" s="5">
        <v>0</v>
      </c>
    </row>
    <row r="1502" spans="1:10" x14ac:dyDescent="0.25">
      <c r="A1502" s="5" t="s">
        <v>3828</v>
      </c>
      <c r="B1502" s="5" t="s">
        <v>3829</v>
      </c>
      <c r="C1502" s="5">
        <v>1</v>
      </c>
      <c r="D1502" s="5" t="s">
        <v>24</v>
      </c>
      <c r="E1502" s="5" t="s">
        <v>25</v>
      </c>
      <c r="F1502" s="5" t="s">
        <v>3830</v>
      </c>
      <c r="G1502" s="5" t="s">
        <v>27</v>
      </c>
      <c r="H1502" s="5" t="s">
        <v>15730</v>
      </c>
      <c r="I1502" s="5" t="s">
        <v>15730</v>
      </c>
      <c r="J1502" s="5">
        <v>663.29</v>
      </c>
    </row>
    <row r="1503" spans="1:10" x14ac:dyDescent="0.25">
      <c r="A1503" s="5" t="s">
        <v>3831</v>
      </c>
      <c r="B1503" s="5" t="s">
        <v>3832</v>
      </c>
      <c r="C1503" s="5">
        <v>4</v>
      </c>
      <c r="D1503" s="5" t="s">
        <v>24</v>
      </c>
      <c r="E1503" s="5" t="s">
        <v>63</v>
      </c>
      <c r="F1503" s="5" t="s">
        <v>3960</v>
      </c>
      <c r="G1503" s="5" t="s">
        <v>65</v>
      </c>
      <c r="H1503" s="5" t="s">
        <v>15730</v>
      </c>
      <c r="I1503" s="5" t="s">
        <v>15730</v>
      </c>
      <c r="J1503" s="5">
        <v>0</v>
      </c>
    </row>
    <row r="1504" spans="1:10" x14ac:dyDescent="0.25">
      <c r="A1504" s="5" t="s">
        <v>13435</v>
      </c>
      <c r="B1504" s="5" t="s">
        <v>13436</v>
      </c>
      <c r="C1504" s="5">
        <v>62</v>
      </c>
      <c r="D1504" s="5" t="s">
        <v>24</v>
      </c>
      <c r="E1504" s="5" t="s">
        <v>25</v>
      </c>
      <c r="F1504" s="5" t="s">
        <v>3960</v>
      </c>
      <c r="G1504" s="5" t="s">
        <v>27</v>
      </c>
      <c r="H1504" s="5" t="s">
        <v>15730</v>
      </c>
      <c r="I1504" s="5" t="s">
        <v>15730</v>
      </c>
      <c r="J1504" s="5">
        <v>0</v>
      </c>
    </row>
    <row r="1505" spans="1:10" x14ac:dyDescent="0.25">
      <c r="A1505" s="5" t="s">
        <v>3835</v>
      </c>
      <c r="B1505" s="5" t="s">
        <v>3836</v>
      </c>
      <c r="C1505" s="5">
        <v>1</v>
      </c>
      <c r="D1505" s="5" t="s">
        <v>24</v>
      </c>
      <c r="E1505" s="5" t="s">
        <v>53</v>
      </c>
      <c r="F1505" s="5" t="s">
        <v>3960</v>
      </c>
      <c r="G1505" s="5" t="s">
        <v>54</v>
      </c>
      <c r="H1505" s="5" t="s">
        <v>15730</v>
      </c>
      <c r="I1505" s="5" t="s">
        <v>15730</v>
      </c>
      <c r="J1505" s="5">
        <v>0</v>
      </c>
    </row>
    <row r="1506" spans="1:10" x14ac:dyDescent="0.25">
      <c r="A1506" s="5" t="s">
        <v>3837</v>
      </c>
      <c r="B1506" s="5" t="s">
        <v>3838</v>
      </c>
      <c r="C1506" s="5">
        <v>5</v>
      </c>
      <c r="D1506" s="5" t="s">
        <v>24</v>
      </c>
      <c r="E1506" s="5" t="s">
        <v>63</v>
      </c>
      <c r="F1506" s="5" t="s">
        <v>3960</v>
      </c>
      <c r="G1506" s="5" t="s">
        <v>65</v>
      </c>
      <c r="H1506" s="5" t="s">
        <v>15730</v>
      </c>
      <c r="I1506" s="5" t="s">
        <v>15730</v>
      </c>
      <c r="J1506" s="5">
        <v>0</v>
      </c>
    </row>
    <row r="1507" spans="1:10" x14ac:dyDescent="0.25">
      <c r="A1507" s="5" t="s">
        <v>3839</v>
      </c>
      <c r="B1507" s="5" t="s">
        <v>3840</v>
      </c>
      <c r="C1507" s="5">
        <v>1</v>
      </c>
      <c r="D1507" s="5" t="s">
        <v>24</v>
      </c>
      <c r="E1507" s="5" t="s">
        <v>3841</v>
      </c>
      <c r="F1507" s="5" t="s">
        <v>192</v>
      </c>
      <c r="G1507" s="5" t="s">
        <v>3842</v>
      </c>
      <c r="H1507" s="5" t="s">
        <v>15730</v>
      </c>
      <c r="I1507" s="5" t="s">
        <v>15730</v>
      </c>
      <c r="J1507" s="5">
        <v>465</v>
      </c>
    </row>
    <row r="1508" spans="1:10" x14ac:dyDescent="0.25">
      <c r="A1508" s="5" t="s">
        <v>3843</v>
      </c>
      <c r="B1508" s="5" t="s">
        <v>3844</v>
      </c>
      <c r="C1508" s="5">
        <v>2</v>
      </c>
      <c r="D1508" s="5" t="s">
        <v>24</v>
      </c>
      <c r="E1508" s="5" t="s">
        <v>63</v>
      </c>
      <c r="F1508" s="5" t="s">
        <v>3960</v>
      </c>
      <c r="G1508" s="5" t="s">
        <v>65</v>
      </c>
      <c r="H1508" s="5" t="s">
        <v>15730</v>
      </c>
      <c r="I1508" s="5" t="s">
        <v>15730</v>
      </c>
      <c r="J1508" s="5">
        <v>0</v>
      </c>
    </row>
    <row r="1509" spans="1:10" x14ac:dyDescent="0.25">
      <c r="A1509" s="5" t="s">
        <v>3845</v>
      </c>
      <c r="B1509" s="5" t="s">
        <v>3846</v>
      </c>
      <c r="C1509" s="5">
        <v>6</v>
      </c>
      <c r="D1509" s="5" t="s">
        <v>24</v>
      </c>
      <c r="E1509" s="5" t="s">
        <v>258</v>
      </c>
      <c r="F1509" s="5" t="s">
        <v>3847</v>
      </c>
      <c r="G1509" s="5" t="s">
        <v>260</v>
      </c>
      <c r="H1509" s="5" t="s">
        <v>15730</v>
      </c>
      <c r="I1509" s="5" t="s">
        <v>15730</v>
      </c>
      <c r="J1509" s="5">
        <v>31.9998</v>
      </c>
    </row>
    <row r="1510" spans="1:10" x14ac:dyDescent="0.25">
      <c r="A1510" s="5" t="s">
        <v>13432</v>
      </c>
      <c r="B1510" s="5" t="s">
        <v>13433</v>
      </c>
      <c r="C1510" s="5">
        <v>1</v>
      </c>
      <c r="D1510" s="5" t="s">
        <v>24</v>
      </c>
      <c r="E1510" s="5" t="s">
        <v>57</v>
      </c>
      <c r="F1510" s="5" t="s">
        <v>13434</v>
      </c>
      <c r="G1510" s="5" t="s">
        <v>59</v>
      </c>
      <c r="H1510" s="5" t="s">
        <v>15730</v>
      </c>
      <c r="I1510" s="5" t="s">
        <v>15730</v>
      </c>
      <c r="J1510" s="5">
        <v>1150</v>
      </c>
    </row>
    <row r="1511" spans="1:10" x14ac:dyDescent="0.25">
      <c r="A1511" s="5" t="s">
        <v>13429</v>
      </c>
      <c r="B1511" s="5" t="s">
        <v>13430</v>
      </c>
      <c r="C1511" s="5">
        <v>1</v>
      </c>
      <c r="D1511" s="5" t="s">
        <v>24</v>
      </c>
      <c r="E1511" s="5" t="s">
        <v>48</v>
      </c>
      <c r="F1511" s="5" t="s">
        <v>13431</v>
      </c>
      <c r="G1511" s="5" t="s">
        <v>50</v>
      </c>
      <c r="H1511" s="5" t="s">
        <v>15730</v>
      </c>
      <c r="I1511" s="5" t="s">
        <v>15730</v>
      </c>
      <c r="J1511" s="5">
        <v>23.85</v>
      </c>
    </row>
    <row r="1512" spans="1:10" x14ac:dyDescent="0.25">
      <c r="A1512" s="5" t="s">
        <v>3852</v>
      </c>
      <c r="B1512" s="5" t="s">
        <v>3853</v>
      </c>
      <c r="C1512" s="5">
        <v>2</v>
      </c>
      <c r="D1512" s="5" t="s">
        <v>24</v>
      </c>
      <c r="E1512" s="5" t="s">
        <v>15773</v>
      </c>
      <c r="F1512" s="5" t="s">
        <v>3960</v>
      </c>
      <c r="G1512" s="5" t="s">
        <v>15877</v>
      </c>
      <c r="H1512" s="5" t="s">
        <v>15730</v>
      </c>
      <c r="I1512" s="5" t="s">
        <v>15730</v>
      </c>
      <c r="J1512" s="5">
        <v>0</v>
      </c>
    </row>
    <row r="1513" spans="1:10" x14ac:dyDescent="0.25">
      <c r="A1513" s="5" t="s">
        <v>3855</v>
      </c>
      <c r="B1513" s="5" t="s">
        <v>3856</v>
      </c>
      <c r="C1513" s="5">
        <v>7</v>
      </c>
      <c r="D1513" s="5" t="s">
        <v>24</v>
      </c>
      <c r="E1513" s="5" t="s">
        <v>2142</v>
      </c>
      <c r="F1513" s="5" t="s">
        <v>3960</v>
      </c>
      <c r="G1513" s="5" t="s">
        <v>2143</v>
      </c>
      <c r="H1513" s="5" t="s">
        <v>15730</v>
      </c>
      <c r="I1513" s="5" t="s">
        <v>15730</v>
      </c>
      <c r="J1513" s="5">
        <v>0</v>
      </c>
    </row>
    <row r="1514" spans="1:10" x14ac:dyDescent="0.25">
      <c r="A1514" s="5" t="s">
        <v>13424</v>
      </c>
      <c r="B1514" s="5" t="s">
        <v>13425</v>
      </c>
      <c r="C1514" s="5">
        <v>2</v>
      </c>
      <c r="D1514" s="5" t="s">
        <v>24</v>
      </c>
      <c r="E1514" s="5" t="s">
        <v>36</v>
      </c>
      <c r="F1514" s="5" t="s">
        <v>4294</v>
      </c>
      <c r="G1514" s="5" t="s">
        <v>27</v>
      </c>
      <c r="H1514" s="5" t="s">
        <v>15730</v>
      </c>
      <c r="I1514" s="5" t="s">
        <v>15730</v>
      </c>
      <c r="J1514" s="5">
        <v>390</v>
      </c>
    </row>
    <row r="1515" spans="1:10" x14ac:dyDescent="0.25">
      <c r="A1515" s="5" t="s">
        <v>3860</v>
      </c>
      <c r="B1515" s="5" t="s">
        <v>3861</v>
      </c>
      <c r="C1515" s="5">
        <v>215</v>
      </c>
      <c r="D1515" s="5" t="s">
        <v>62</v>
      </c>
      <c r="E1515" s="5" t="s">
        <v>1047</v>
      </c>
      <c r="F1515" s="5" t="s">
        <v>542</v>
      </c>
      <c r="G1515" s="5" t="s">
        <v>1048</v>
      </c>
      <c r="H1515" s="5" t="s">
        <v>15730</v>
      </c>
      <c r="I1515" s="5" t="s">
        <v>15730</v>
      </c>
      <c r="J1515" s="5">
        <v>6020</v>
      </c>
    </row>
    <row r="1516" spans="1:10" x14ac:dyDescent="0.25">
      <c r="A1516" s="5" t="s">
        <v>13422</v>
      </c>
      <c r="B1516" s="5" t="s">
        <v>13423</v>
      </c>
      <c r="C1516" s="5">
        <v>10</v>
      </c>
      <c r="D1516" s="5" t="s">
        <v>24</v>
      </c>
      <c r="E1516" s="5" t="s">
        <v>72</v>
      </c>
      <c r="F1516" s="5" t="s">
        <v>3960</v>
      </c>
      <c r="G1516" s="5" t="s">
        <v>74</v>
      </c>
      <c r="H1516" s="5" t="s">
        <v>15730</v>
      </c>
      <c r="I1516" s="5" t="s">
        <v>15730</v>
      </c>
      <c r="J1516" s="5">
        <v>0</v>
      </c>
    </row>
    <row r="1517" spans="1:10" x14ac:dyDescent="0.25">
      <c r="A1517" s="5" t="s">
        <v>3865</v>
      </c>
      <c r="B1517" s="5" t="s">
        <v>3866</v>
      </c>
      <c r="C1517" s="5">
        <v>1</v>
      </c>
      <c r="D1517" s="5" t="s">
        <v>24</v>
      </c>
      <c r="E1517" s="5" t="s">
        <v>290</v>
      </c>
      <c r="F1517" s="5" t="s">
        <v>3867</v>
      </c>
      <c r="G1517" s="5" t="s">
        <v>292</v>
      </c>
      <c r="H1517" s="5" t="s">
        <v>15730</v>
      </c>
      <c r="I1517" s="5" t="s">
        <v>15730</v>
      </c>
      <c r="J1517" s="5">
        <v>49.48</v>
      </c>
    </row>
    <row r="1518" spans="1:10" x14ac:dyDescent="0.25">
      <c r="A1518" s="5" t="s">
        <v>3868</v>
      </c>
      <c r="B1518" s="5" t="s">
        <v>3869</v>
      </c>
      <c r="C1518" s="5">
        <v>2</v>
      </c>
      <c r="D1518" s="5" t="s">
        <v>24</v>
      </c>
      <c r="E1518" s="5" t="s">
        <v>36</v>
      </c>
      <c r="F1518" s="5" t="s">
        <v>2074</v>
      </c>
      <c r="G1518" s="5" t="s">
        <v>27</v>
      </c>
      <c r="H1518" s="5" t="s">
        <v>15730</v>
      </c>
      <c r="I1518" s="5" t="s">
        <v>15730</v>
      </c>
      <c r="J1518" s="5">
        <v>250</v>
      </c>
    </row>
    <row r="1519" spans="1:10" x14ac:dyDescent="0.25">
      <c r="A1519" s="5" t="s">
        <v>3870</v>
      </c>
      <c r="B1519" s="5" t="s">
        <v>3871</v>
      </c>
      <c r="C1519" s="5">
        <v>2</v>
      </c>
      <c r="D1519" s="5" t="s">
        <v>24</v>
      </c>
      <c r="E1519" s="5" t="s">
        <v>63</v>
      </c>
      <c r="F1519" s="5" t="s">
        <v>3960</v>
      </c>
      <c r="G1519" s="5" t="s">
        <v>65</v>
      </c>
      <c r="H1519" s="5" t="s">
        <v>15730</v>
      </c>
      <c r="I1519" s="5" t="s">
        <v>15730</v>
      </c>
      <c r="J1519" s="5">
        <v>0</v>
      </c>
    </row>
    <row r="1520" spans="1:10" x14ac:dyDescent="0.25">
      <c r="A1520" s="5" t="s">
        <v>13420</v>
      </c>
      <c r="B1520" s="5" t="s">
        <v>13421</v>
      </c>
      <c r="C1520" s="5">
        <v>20</v>
      </c>
      <c r="D1520" s="5" t="s">
        <v>24</v>
      </c>
      <c r="E1520" s="5"/>
      <c r="F1520" s="5"/>
      <c r="G1520" s="5"/>
      <c r="H1520" s="5" t="s">
        <v>15730</v>
      </c>
      <c r="I1520" s="5" t="s">
        <v>15730</v>
      </c>
      <c r="J1520" s="5">
        <v>0</v>
      </c>
    </row>
    <row r="1521" spans="1:10" x14ac:dyDescent="0.25">
      <c r="A1521" s="5" t="s">
        <v>3874</v>
      </c>
      <c r="B1521" s="5" t="s">
        <v>3875</v>
      </c>
      <c r="C1521" s="5">
        <v>2</v>
      </c>
      <c r="D1521" s="5" t="s">
        <v>24</v>
      </c>
      <c r="E1521" s="5" t="s">
        <v>25</v>
      </c>
      <c r="F1521" s="5" t="s">
        <v>3960</v>
      </c>
      <c r="G1521" s="5" t="s">
        <v>27</v>
      </c>
      <c r="H1521" s="5" t="s">
        <v>15730</v>
      </c>
      <c r="I1521" s="5" t="s">
        <v>15730</v>
      </c>
      <c r="J1521" s="5">
        <v>0</v>
      </c>
    </row>
    <row r="1522" spans="1:10" x14ac:dyDescent="0.25">
      <c r="A1522" s="5" t="s">
        <v>3876</v>
      </c>
      <c r="B1522" s="5" t="s">
        <v>3877</v>
      </c>
      <c r="C1522" s="5">
        <v>2</v>
      </c>
      <c r="D1522" s="5" t="s">
        <v>24</v>
      </c>
      <c r="E1522" s="5" t="s">
        <v>57</v>
      </c>
      <c r="F1522" s="5" t="s">
        <v>3878</v>
      </c>
      <c r="G1522" s="5" t="s">
        <v>59</v>
      </c>
      <c r="H1522" s="5" t="s">
        <v>15730</v>
      </c>
      <c r="I1522" s="5" t="s">
        <v>15730</v>
      </c>
      <c r="J1522" s="5">
        <v>207.9</v>
      </c>
    </row>
    <row r="1523" spans="1:10" x14ac:dyDescent="0.25">
      <c r="A1523" s="5" t="s">
        <v>3879</v>
      </c>
      <c r="B1523" s="5" t="s">
        <v>3880</v>
      </c>
      <c r="C1523" s="5">
        <v>1</v>
      </c>
      <c r="D1523" s="5" t="s">
        <v>24</v>
      </c>
      <c r="E1523" s="5" t="s">
        <v>2142</v>
      </c>
      <c r="F1523" s="5" t="s">
        <v>3960</v>
      </c>
      <c r="G1523" s="5" t="s">
        <v>2143</v>
      </c>
      <c r="H1523" s="5" t="s">
        <v>15730</v>
      </c>
      <c r="I1523" s="5" t="s">
        <v>15730</v>
      </c>
      <c r="J1523" s="5">
        <v>0</v>
      </c>
    </row>
    <row r="1524" spans="1:10" x14ac:dyDescent="0.25">
      <c r="A1524" s="5" t="s">
        <v>3881</v>
      </c>
      <c r="B1524" s="5" t="s">
        <v>3882</v>
      </c>
      <c r="C1524" s="5">
        <v>1</v>
      </c>
      <c r="D1524" s="5" t="s">
        <v>24</v>
      </c>
      <c r="E1524" s="5" t="s">
        <v>63</v>
      </c>
      <c r="F1524" s="5" t="s">
        <v>3960</v>
      </c>
      <c r="G1524" s="5" t="s">
        <v>65</v>
      </c>
      <c r="H1524" s="5" t="s">
        <v>15730</v>
      </c>
      <c r="I1524" s="5" t="s">
        <v>15730</v>
      </c>
      <c r="J1524" s="5">
        <v>0</v>
      </c>
    </row>
    <row r="1525" spans="1:10" x14ac:dyDescent="0.25">
      <c r="A1525" s="5" t="s">
        <v>13418</v>
      </c>
      <c r="B1525" s="5" t="s">
        <v>13419</v>
      </c>
      <c r="C1525" s="5">
        <v>10</v>
      </c>
      <c r="D1525" s="5" t="s">
        <v>24</v>
      </c>
      <c r="E1525" s="5" t="s">
        <v>63</v>
      </c>
      <c r="F1525" s="5" t="s">
        <v>13228</v>
      </c>
      <c r="G1525" s="5" t="s">
        <v>65</v>
      </c>
      <c r="H1525" s="5" t="s">
        <v>15730</v>
      </c>
      <c r="I1525" s="5" t="s">
        <v>15730</v>
      </c>
      <c r="J1525" s="5">
        <v>289.5</v>
      </c>
    </row>
    <row r="1526" spans="1:10" x14ac:dyDescent="0.25">
      <c r="A1526" s="5" t="s">
        <v>13416</v>
      </c>
      <c r="B1526" s="5" t="s">
        <v>13417</v>
      </c>
      <c r="C1526" s="5">
        <v>2</v>
      </c>
      <c r="D1526" s="5" t="s">
        <v>24</v>
      </c>
      <c r="E1526" s="5" t="s">
        <v>63</v>
      </c>
      <c r="F1526" s="5" t="s">
        <v>3960</v>
      </c>
      <c r="G1526" s="5" t="s">
        <v>65</v>
      </c>
      <c r="H1526" s="5" t="s">
        <v>15730</v>
      </c>
      <c r="I1526" s="5" t="s">
        <v>15730</v>
      </c>
      <c r="J1526" s="5">
        <v>0</v>
      </c>
    </row>
    <row r="1527" spans="1:10" x14ac:dyDescent="0.25">
      <c r="A1527" s="5" t="s">
        <v>3888</v>
      </c>
      <c r="B1527" s="5" t="s">
        <v>3889</v>
      </c>
      <c r="C1527" s="5">
        <v>1</v>
      </c>
      <c r="D1527" s="5" t="s">
        <v>24</v>
      </c>
      <c r="E1527" s="5" t="s">
        <v>25</v>
      </c>
      <c r="F1527" s="5" t="s">
        <v>3890</v>
      </c>
      <c r="G1527" s="5" t="s">
        <v>27</v>
      </c>
      <c r="H1527" s="5" t="s">
        <v>15730</v>
      </c>
      <c r="I1527" s="5" t="s">
        <v>15730</v>
      </c>
      <c r="J1527" s="5">
        <v>732.5</v>
      </c>
    </row>
    <row r="1528" spans="1:10" x14ac:dyDescent="0.25">
      <c r="A1528" s="5" t="s">
        <v>3891</v>
      </c>
      <c r="B1528" s="5" t="s">
        <v>3892</v>
      </c>
      <c r="C1528" s="5">
        <v>1</v>
      </c>
      <c r="D1528" s="5" t="s">
        <v>24</v>
      </c>
      <c r="E1528" s="5"/>
      <c r="F1528" s="5"/>
      <c r="G1528" s="5"/>
      <c r="H1528" s="5" t="s">
        <v>15730</v>
      </c>
      <c r="I1528" s="5" t="s">
        <v>15730</v>
      </c>
      <c r="J1528" s="5">
        <v>0</v>
      </c>
    </row>
    <row r="1529" spans="1:10" x14ac:dyDescent="0.25">
      <c r="A1529" s="5" t="s">
        <v>13406</v>
      </c>
      <c r="B1529" s="5" t="s">
        <v>13407</v>
      </c>
      <c r="C1529" s="5">
        <v>1</v>
      </c>
      <c r="D1529" s="5" t="s">
        <v>24</v>
      </c>
      <c r="E1529" s="5" t="s">
        <v>151</v>
      </c>
      <c r="F1529" s="5" t="s">
        <v>3960</v>
      </c>
      <c r="G1529" s="5" t="s">
        <v>153</v>
      </c>
      <c r="H1529" s="5" t="s">
        <v>15730</v>
      </c>
      <c r="I1529" s="5" t="s">
        <v>15730</v>
      </c>
      <c r="J1529" s="5">
        <v>0</v>
      </c>
    </row>
    <row r="1530" spans="1:10" x14ac:dyDescent="0.25">
      <c r="A1530" s="5" t="s">
        <v>13403</v>
      </c>
      <c r="B1530" s="5" t="s">
        <v>13404</v>
      </c>
      <c r="C1530" s="5">
        <v>1</v>
      </c>
      <c r="D1530" s="5" t="s">
        <v>24</v>
      </c>
      <c r="E1530" s="5" t="s">
        <v>36</v>
      </c>
      <c r="F1530" s="5" t="s">
        <v>13405</v>
      </c>
      <c r="G1530" s="5" t="s">
        <v>27</v>
      </c>
      <c r="H1530" s="5" t="s">
        <v>15730</v>
      </c>
      <c r="I1530" s="5" t="s">
        <v>15730</v>
      </c>
      <c r="J1530" s="5">
        <v>36.119999999999997</v>
      </c>
    </row>
    <row r="1531" spans="1:10" x14ac:dyDescent="0.25">
      <c r="A1531" s="5" t="s">
        <v>13400</v>
      </c>
      <c r="B1531" s="5" t="s">
        <v>13401</v>
      </c>
      <c r="C1531" s="5">
        <v>500</v>
      </c>
      <c r="D1531" s="5" t="s">
        <v>62</v>
      </c>
      <c r="E1531" s="5" t="s">
        <v>63</v>
      </c>
      <c r="F1531" s="5" t="s">
        <v>13402</v>
      </c>
      <c r="G1531" s="5" t="s">
        <v>65</v>
      </c>
      <c r="H1531" s="5" t="s">
        <v>15730</v>
      </c>
      <c r="I1531" s="5" t="s">
        <v>15730</v>
      </c>
      <c r="J1531" s="5">
        <v>27.650000000000002</v>
      </c>
    </row>
    <row r="1532" spans="1:10" x14ac:dyDescent="0.25">
      <c r="A1532" s="5" t="s">
        <v>3899</v>
      </c>
      <c r="B1532" s="5" t="s">
        <v>3900</v>
      </c>
      <c r="C1532" s="5">
        <v>8</v>
      </c>
      <c r="D1532" s="5" t="s">
        <v>24</v>
      </c>
      <c r="E1532" s="5" t="s">
        <v>290</v>
      </c>
      <c r="F1532" s="5" t="s">
        <v>897</v>
      </c>
      <c r="G1532" s="5" t="s">
        <v>292</v>
      </c>
      <c r="H1532" s="5" t="s">
        <v>15730</v>
      </c>
      <c r="I1532" s="5" t="s">
        <v>15730</v>
      </c>
      <c r="J1532" s="5">
        <v>54.24</v>
      </c>
    </row>
    <row r="1533" spans="1:10" x14ac:dyDescent="0.25">
      <c r="A1533" s="5" t="s">
        <v>3901</v>
      </c>
      <c r="B1533" s="5" t="s">
        <v>3902</v>
      </c>
      <c r="C1533" s="5">
        <v>1</v>
      </c>
      <c r="D1533" s="5" t="s">
        <v>24</v>
      </c>
      <c r="E1533" s="5"/>
      <c r="F1533" s="5"/>
      <c r="G1533" s="5"/>
      <c r="H1533" s="5" t="s">
        <v>15730</v>
      </c>
      <c r="I1533" s="5" t="s">
        <v>15730</v>
      </c>
      <c r="J1533" s="5">
        <v>0</v>
      </c>
    </row>
    <row r="1534" spans="1:10" x14ac:dyDescent="0.25">
      <c r="A1534" s="5" t="s">
        <v>3903</v>
      </c>
      <c r="B1534" s="5" t="s">
        <v>3904</v>
      </c>
      <c r="C1534" s="5">
        <v>3</v>
      </c>
      <c r="D1534" s="5" t="s">
        <v>24</v>
      </c>
      <c r="E1534" s="5" t="s">
        <v>48</v>
      </c>
      <c r="F1534" s="5" t="s">
        <v>3905</v>
      </c>
      <c r="G1534" s="5" t="s">
        <v>50</v>
      </c>
      <c r="H1534" s="5" t="s">
        <v>15730</v>
      </c>
      <c r="I1534" s="5" t="s">
        <v>15730</v>
      </c>
      <c r="J1534" s="5">
        <v>1194.81</v>
      </c>
    </row>
    <row r="1535" spans="1:10" x14ac:dyDescent="0.25">
      <c r="A1535" s="5" t="s">
        <v>3906</v>
      </c>
      <c r="B1535" s="5" t="s">
        <v>3907</v>
      </c>
      <c r="C1535" s="5">
        <v>3</v>
      </c>
      <c r="D1535" s="5" t="s">
        <v>24</v>
      </c>
      <c r="E1535" s="5" t="s">
        <v>53</v>
      </c>
      <c r="F1535" s="5" t="s">
        <v>3960</v>
      </c>
      <c r="G1535" s="5" t="s">
        <v>54</v>
      </c>
      <c r="H1535" s="5" t="s">
        <v>15730</v>
      </c>
      <c r="I1535" s="5" t="s">
        <v>15730</v>
      </c>
      <c r="J1535" s="5">
        <v>0</v>
      </c>
    </row>
    <row r="1536" spans="1:10" x14ac:dyDescent="0.25">
      <c r="A1536" s="5" t="s">
        <v>13383</v>
      </c>
      <c r="B1536" s="5" t="s">
        <v>13384</v>
      </c>
      <c r="C1536" s="5">
        <v>6</v>
      </c>
      <c r="D1536" s="5" t="s">
        <v>24</v>
      </c>
      <c r="E1536" s="5" t="s">
        <v>25</v>
      </c>
      <c r="F1536" s="5" t="s">
        <v>3960</v>
      </c>
      <c r="G1536" s="5" t="s">
        <v>27</v>
      </c>
      <c r="H1536" s="5" t="s">
        <v>15730</v>
      </c>
      <c r="I1536" s="5" t="s">
        <v>15730</v>
      </c>
      <c r="J1536" s="5">
        <v>0</v>
      </c>
    </row>
    <row r="1537" spans="1:10" x14ac:dyDescent="0.25">
      <c r="A1537" s="5" t="s">
        <v>13381</v>
      </c>
      <c r="B1537" s="5" t="s">
        <v>13382</v>
      </c>
      <c r="C1537" s="5">
        <v>1</v>
      </c>
      <c r="D1537" s="5" t="s">
        <v>24</v>
      </c>
      <c r="E1537" s="5" t="s">
        <v>2523</v>
      </c>
      <c r="F1537" s="5" t="s">
        <v>3960</v>
      </c>
      <c r="G1537" s="5" t="s">
        <v>2524</v>
      </c>
      <c r="H1537" s="5" t="s">
        <v>15730</v>
      </c>
      <c r="I1537" s="5" t="s">
        <v>15730</v>
      </c>
      <c r="J1537" s="5">
        <v>0</v>
      </c>
    </row>
    <row r="1538" spans="1:10" x14ac:dyDescent="0.25">
      <c r="A1538" s="5" t="s">
        <v>13379</v>
      </c>
      <c r="B1538" s="5" t="s">
        <v>13380</v>
      </c>
      <c r="C1538" s="5">
        <v>4</v>
      </c>
      <c r="D1538" s="5" t="s">
        <v>62</v>
      </c>
      <c r="E1538" s="5" t="s">
        <v>48</v>
      </c>
      <c r="F1538" s="5" t="s">
        <v>321</v>
      </c>
      <c r="G1538" s="5" t="s">
        <v>50</v>
      </c>
      <c r="H1538" s="5" t="s">
        <v>15730</v>
      </c>
      <c r="I1538" s="5" t="s">
        <v>15730</v>
      </c>
      <c r="J1538" s="5">
        <v>600</v>
      </c>
    </row>
    <row r="1539" spans="1:10" x14ac:dyDescent="0.25">
      <c r="A1539" s="5" t="s">
        <v>3916</v>
      </c>
      <c r="B1539" s="5" t="s">
        <v>3917</v>
      </c>
      <c r="C1539" s="5">
        <v>5</v>
      </c>
      <c r="D1539" s="5" t="s">
        <v>24</v>
      </c>
      <c r="E1539" s="5" t="s">
        <v>63</v>
      </c>
      <c r="F1539" s="5" t="s">
        <v>3960</v>
      </c>
      <c r="G1539" s="5" t="s">
        <v>65</v>
      </c>
      <c r="H1539" s="5" t="s">
        <v>15730</v>
      </c>
      <c r="I1539" s="5" t="s">
        <v>15730</v>
      </c>
      <c r="J1539" s="5">
        <v>0</v>
      </c>
    </row>
    <row r="1540" spans="1:10" x14ac:dyDescent="0.25">
      <c r="A1540" s="5" t="s">
        <v>13376</v>
      </c>
      <c r="B1540" s="5" t="s">
        <v>13377</v>
      </c>
      <c r="C1540" s="5">
        <v>2</v>
      </c>
      <c r="D1540" s="5" t="s">
        <v>24</v>
      </c>
      <c r="E1540" s="5" t="s">
        <v>48</v>
      </c>
      <c r="F1540" s="5" t="s">
        <v>13378</v>
      </c>
      <c r="G1540" s="5" t="s">
        <v>50</v>
      </c>
      <c r="H1540" s="5" t="s">
        <v>15730</v>
      </c>
      <c r="I1540" s="5" t="s">
        <v>15730</v>
      </c>
      <c r="J1540" s="5">
        <v>8.3916000000000004</v>
      </c>
    </row>
    <row r="1541" spans="1:10" x14ac:dyDescent="0.25">
      <c r="A1541" s="5" t="s">
        <v>3921</v>
      </c>
      <c r="B1541" s="5" t="s">
        <v>3922</v>
      </c>
      <c r="C1541" s="5">
        <v>100</v>
      </c>
      <c r="D1541" s="5" t="s">
        <v>24</v>
      </c>
      <c r="E1541" s="5" t="s">
        <v>63</v>
      </c>
      <c r="F1541" s="5" t="s">
        <v>3923</v>
      </c>
      <c r="G1541" s="5" t="s">
        <v>65</v>
      </c>
      <c r="H1541" s="5" t="s">
        <v>15730</v>
      </c>
      <c r="I1541" s="5" t="s">
        <v>15730</v>
      </c>
      <c r="J1541" s="5">
        <v>63.639999999999993</v>
      </c>
    </row>
    <row r="1542" spans="1:10" x14ac:dyDescent="0.25">
      <c r="A1542" s="5" t="s">
        <v>3924</v>
      </c>
      <c r="B1542" s="5" t="s">
        <v>3925</v>
      </c>
      <c r="C1542" s="5">
        <v>2</v>
      </c>
      <c r="D1542" s="5" t="s">
        <v>24</v>
      </c>
      <c r="E1542" s="5" t="s">
        <v>25</v>
      </c>
      <c r="F1542" s="5" t="s">
        <v>3960</v>
      </c>
      <c r="G1542" s="5" t="s">
        <v>27</v>
      </c>
      <c r="H1542" s="5" t="s">
        <v>15730</v>
      </c>
      <c r="I1542" s="5" t="s">
        <v>15730</v>
      </c>
      <c r="J1542" s="5">
        <v>0</v>
      </c>
    </row>
    <row r="1543" spans="1:10" x14ac:dyDescent="0.25">
      <c r="A1543" s="5" t="s">
        <v>13374</v>
      </c>
      <c r="B1543" s="5" t="s">
        <v>13375</v>
      </c>
      <c r="C1543" s="5">
        <v>1</v>
      </c>
      <c r="D1543" s="5" t="s">
        <v>24</v>
      </c>
      <c r="E1543" s="5" t="s">
        <v>238</v>
      </c>
      <c r="F1543" s="5" t="s">
        <v>3960</v>
      </c>
      <c r="G1543" s="5" t="s">
        <v>239</v>
      </c>
      <c r="H1543" s="5" t="s">
        <v>15730</v>
      </c>
      <c r="I1543" s="5" t="s">
        <v>15730</v>
      </c>
      <c r="J1543" s="5">
        <v>0</v>
      </c>
    </row>
    <row r="1544" spans="1:10" x14ac:dyDescent="0.25">
      <c r="A1544" s="5" t="s">
        <v>3930</v>
      </c>
      <c r="B1544" s="5" t="s">
        <v>3931</v>
      </c>
      <c r="C1544" s="5">
        <v>2</v>
      </c>
      <c r="D1544" s="5" t="s">
        <v>24</v>
      </c>
      <c r="E1544" s="5" t="s">
        <v>57</v>
      </c>
      <c r="F1544" s="5" t="s">
        <v>3960</v>
      </c>
      <c r="G1544" s="5" t="s">
        <v>59</v>
      </c>
      <c r="H1544" s="5" t="s">
        <v>15730</v>
      </c>
      <c r="I1544" s="5" t="s">
        <v>15730</v>
      </c>
      <c r="J1544" s="5">
        <v>0</v>
      </c>
    </row>
    <row r="1545" spans="1:10" x14ac:dyDescent="0.25">
      <c r="A1545" s="5" t="s">
        <v>3932</v>
      </c>
      <c r="B1545" s="5" t="s">
        <v>3933</v>
      </c>
      <c r="C1545" s="5">
        <v>4</v>
      </c>
      <c r="D1545" s="5" t="s">
        <v>24</v>
      </c>
      <c r="E1545" s="5" t="s">
        <v>63</v>
      </c>
      <c r="F1545" s="5" t="s">
        <v>3960</v>
      </c>
      <c r="G1545" s="5" t="s">
        <v>65</v>
      </c>
      <c r="H1545" s="5" t="s">
        <v>15730</v>
      </c>
      <c r="I1545" s="5" t="s">
        <v>15730</v>
      </c>
      <c r="J1545" s="5">
        <v>0</v>
      </c>
    </row>
    <row r="1546" spans="1:10" x14ac:dyDescent="0.25">
      <c r="A1546" s="5" t="s">
        <v>3934</v>
      </c>
      <c r="B1546" s="5" t="s">
        <v>3935</v>
      </c>
      <c r="C1546" s="5">
        <v>30</v>
      </c>
      <c r="D1546" s="5" t="s">
        <v>24</v>
      </c>
      <c r="E1546" s="5" t="s">
        <v>63</v>
      </c>
      <c r="F1546" s="5" t="s">
        <v>3960</v>
      </c>
      <c r="G1546" s="5" t="s">
        <v>65</v>
      </c>
      <c r="H1546" s="5" t="s">
        <v>15730</v>
      </c>
      <c r="I1546" s="5" t="s">
        <v>15730</v>
      </c>
      <c r="J1546" s="5">
        <v>0</v>
      </c>
    </row>
    <row r="1547" spans="1:10" x14ac:dyDescent="0.25">
      <c r="A1547" s="5" t="s">
        <v>3936</v>
      </c>
      <c r="B1547" s="5" t="s">
        <v>3937</v>
      </c>
      <c r="C1547" s="5">
        <v>1</v>
      </c>
      <c r="D1547" s="5" t="s">
        <v>24</v>
      </c>
      <c r="E1547" s="5" t="s">
        <v>36</v>
      </c>
      <c r="F1547" s="5" t="s">
        <v>305</v>
      </c>
      <c r="G1547" s="5" t="s">
        <v>27</v>
      </c>
      <c r="H1547" s="5" t="s">
        <v>15730</v>
      </c>
      <c r="I1547" s="5" t="s">
        <v>15730</v>
      </c>
      <c r="J1547" s="5">
        <v>300</v>
      </c>
    </row>
    <row r="1548" spans="1:10" x14ac:dyDescent="0.25">
      <c r="A1548" s="5" t="s">
        <v>13372</v>
      </c>
      <c r="B1548" s="5" t="s">
        <v>13373</v>
      </c>
      <c r="C1548" s="5">
        <v>3</v>
      </c>
      <c r="D1548" s="5" t="s">
        <v>24</v>
      </c>
      <c r="E1548" s="5" t="s">
        <v>25</v>
      </c>
      <c r="F1548" s="5" t="s">
        <v>4360</v>
      </c>
      <c r="G1548" s="5" t="s">
        <v>27</v>
      </c>
      <c r="H1548" s="5" t="s">
        <v>15730</v>
      </c>
      <c r="I1548" s="5" t="s">
        <v>15730</v>
      </c>
      <c r="J1548" s="5">
        <v>31.02</v>
      </c>
    </row>
    <row r="1549" spans="1:10" x14ac:dyDescent="0.25">
      <c r="A1549" s="5" t="s">
        <v>3940</v>
      </c>
      <c r="B1549" s="5" t="s">
        <v>3941</v>
      </c>
      <c r="C1549" s="5">
        <v>1</v>
      </c>
      <c r="D1549" s="5" t="s">
        <v>62</v>
      </c>
      <c r="E1549" s="5" t="s">
        <v>2116</v>
      </c>
      <c r="F1549" s="5" t="s">
        <v>3942</v>
      </c>
      <c r="G1549" s="5" t="s">
        <v>2118</v>
      </c>
      <c r="H1549" s="5" t="s">
        <v>15730</v>
      </c>
      <c r="I1549" s="5" t="s">
        <v>15730</v>
      </c>
      <c r="J1549" s="5">
        <v>1112</v>
      </c>
    </row>
    <row r="1550" spans="1:10" x14ac:dyDescent="0.25">
      <c r="A1550" s="5" t="s">
        <v>13368</v>
      </c>
      <c r="B1550" s="5" t="s">
        <v>13369</v>
      </c>
      <c r="C1550" s="5">
        <v>2</v>
      </c>
      <c r="D1550" s="5" t="s">
        <v>24</v>
      </c>
      <c r="E1550" s="5" t="s">
        <v>9455</v>
      </c>
      <c r="F1550" s="5" t="s">
        <v>3960</v>
      </c>
      <c r="G1550" s="5" t="s">
        <v>9457</v>
      </c>
      <c r="H1550" s="5" t="s">
        <v>15730</v>
      </c>
      <c r="I1550" s="5" t="s">
        <v>15730</v>
      </c>
      <c r="J1550" s="5">
        <v>0</v>
      </c>
    </row>
    <row r="1551" spans="1:10" x14ac:dyDescent="0.25">
      <c r="A1551" s="5" t="s">
        <v>13362</v>
      </c>
      <c r="B1551" s="5" t="s">
        <v>13363</v>
      </c>
      <c r="C1551" s="5">
        <v>9</v>
      </c>
      <c r="D1551" s="5" t="s">
        <v>24</v>
      </c>
      <c r="E1551" s="5" t="s">
        <v>53</v>
      </c>
      <c r="F1551" s="5" t="s">
        <v>3960</v>
      </c>
      <c r="G1551" s="5" t="s">
        <v>54</v>
      </c>
      <c r="H1551" s="5" t="s">
        <v>15730</v>
      </c>
      <c r="I1551" s="5" t="s">
        <v>15730</v>
      </c>
      <c r="J1551" s="5">
        <v>0</v>
      </c>
    </row>
    <row r="1552" spans="1:10" x14ac:dyDescent="0.25">
      <c r="A1552" s="5" t="s">
        <v>3949</v>
      </c>
      <c r="B1552" s="5" t="s">
        <v>3950</v>
      </c>
      <c r="C1552" s="5">
        <v>18</v>
      </c>
      <c r="D1552" s="5" t="s">
        <v>24</v>
      </c>
      <c r="E1552" s="5" t="s">
        <v>63</v>
      </c>
      <c r="F1552" s="5" t="s">
        <v>3960</v>
      </c>
      <c r="G1552" s="5" t="s">
        <v>65</v>
      </c>
      <c r="H1552" s="5" t="s">
        <v>15730</v>
      </c>
      <c r="I1552" s="5" t="s">
        <v>15730</v>
      </c>
      <c r="J1552" s="5">
        <v>0</v>
      </c>
    </row>
    <row r="1553" spans="1:10" x14ac:dyDescent="0.25">
      <c r="A1553" s="5" t="s">
        <v>3951</v>
      </c>
      <c r="B1553" s="5" t="s">
        <v>3952</v>
      </c>
      <c r="C1553" s="5">
        <v>50</v>
      </c>
      <c r="D1553" s="5" t="s">
        <v>24</v>
      </c>
      <c r="E1553" s="5" t="s">
        <v>63</v>
      </c>
      <c r="F1553" s="5" t="s">
        <v>3960</v>
      </c>
      <c r="G1553" s="5" t="s">
        <v>65</v>
      </c>
      <c r="H1553" s="5" t="s">
        <v>15730</v>
      </c>
      <c r="I1553" s="5" t="s">
        <v>15730</v>
      </c>
      <c r="J1553" s="5">
        <v>0</v>
      </c>
    </row>
    <row r="1554" spans="1:10" x14ac:dyDescent="0.25">
      <c r="A1554" s="5" t="s">
        <v>13360</v>
      </c>
      <c r="B1554" s="5" t="s">
        <v>13361</v>
      </c>
      <c r="C1554" s="5">
        <v>500</v>
      </c>
      <c r="D1554" s="5" t="s">
        <v>62</v>
      </c>
      <c r="E1554" s="5" t="s">
        <v>63</v>
      </c>
      <c r="F1554" s="5" t="s">
        <v>1071</v>
      </c>
      <c r="G1554" s="5" t="s">
        <v>65</v>
      </c>
      <c r="H1554" s="5" t="s">
        <v>15730</v>
      </c>
      <c r="I1554" s="5" t="s">
        <v>15730</v>
      </c>
      <c r="J1554" s="5">
        <v>38.199999999999996</v>
      </c>
    </row>
    <row r="1555" spans="1:10" x14ac:dyDescent="0.25">
      <c r="A1555" s="5" t="s">
        <v>3957</v>
      </c>
      <c r="B1555" s="5" t="s">
        <v>3958</v>
      </c>
      <c r="C1555" s="5">
        <v>63</v>
      </c>
      <c r="D1555" s="5" t="s">
        <v>24</v>
      </c>
      <c r="E1555" s="5" t="s">
        <v>3959</v>
      </c>
      <c r="F1555" s="5" t="s">
        <v>3960</v>
      </c>
      <c r="G1555" s="5" t="s">
        <v>3961</v>
      </c>
      <c r="H1555" s="5" t="s">
        <v>15730</v>
      </c>
      <c r="I1555" s="5" t="s">
        <v>15730</v>
      </c>
      <c r="J1555" s="5">
        <v>0</v>
      </c>
    </row>
    <row r="1556" spans="1:10" x14ac:dyDescent="0.25">
      <c r="A1556" s="5" t="s">
        <v>3962</v>
      </c>
      <c r="B1556" s="5" t="s">
        <v>3963</v>
      </c>
      <c r="C1556" s="5">
        <v>4</v>
      </c>
      <c r="D1556" s="5" t="s">
        <v>24</v>
      </c>
      <c r="E1556" s="5" t="s">
        <v>801</v>
      </c>
      <c r="F1556" s="5" t="s">
        <v>3960</v>
      </c>
      <c r="G1556" s="5" t="s">
        <v>803</v>
      </c>
      <c r="H1556" s="5" t="s">
        <v>15730</v>
      </c>
      <c r="I1556" s="5" t="s">
        <v>15730</v>
      </c>
      <c r="J1556" s="5">
        <v>0</v>
      </c>
    </row>
    <row r="1557" spans="1:10" x14ac:dyDescent="0.25">
      <c r="A1557" s="5" t="s">
        <v>3964</v>
      </c>
      <c r="B1557" s="5" t="s">
        <v>3965</v>
      </c>
      <c r="C1557" s="5">
        <v>1</v>
      </c>
      <c r="D1557" s="5" t="s">
        <v>24</v>
      </c>
      <c r="E1557" s="5" t="s">
        <v>48</v>
      </c>
      <c r="F1557" s="5" t="s">
        <v>3966</v>
      </c>
      <c r="G1557" s="5" t="s">
        <v>50</v>
      </c>
      <c r="H1557" s="5" t="s">
        <v>15730</v>
      </c>
      <c r="I1557" s="5" t="s">
        <v>15730</v>
      </c>
      <c r="J1557" s="5">
        <v>8.0056999999999992</v>
      </c>
    </row>
    <row r="1558" spans="1:10" x14ac:dyDescent="0.25">
      <c r="A1558" s="5" t="s">
        <v>3967</v>
      </c>
      <c r="B1558" s="5" t="s">
        <v>3968</v>
      </c>
      <c r="C1558" s="5">
        <v>3</v>
      </c>
      <c r="D1558" s="5" t="s">
        <v>24</v>
      </c>
      <c r="E1558" s="5" t="s">
        <v>1083</v>
      </c>
      <c r="F1558" s="5" t="s">
        <v>3960</v>
      </c>
      <c r="G1558" s="5" t="s">
        <v>1084</v>
      </c>
      <c r="H1558" s="5" t="s">
        <v>15730</v>
      </c>
      <c r="I1558" s="5" t="s">
        <v>15730</v>
      </c>
      <c r="J1558" s="5">
        <v>0</v>
      </c>
    </row>
    <row r="1559" spans="1:10" x14ac:dyDescent="0.25">
      <c r="A1559" s="5" t="s">
        <v>3969</v>
      </c>
      <c r="B1559" s="5" t="s">
        <v>3970</v>
      </c>
      <c r="C1559" s="5">
        <v>5</v>
      </c>
      <c r="D1559" s="5" t="s">
        <v>24</v>
      </c>
      <c r="E1559" s="5" t="s">
        <v>48</v>
      </c>
      <c r="F1559" s="5" t="s">
        <v>3971</v>
      </c>
      <c r="G1559" s="5" t="s">
        <v>50</v>
      </c>
      <c r="H1559" s="5" t="s">
        <v>15730</v>
      </c>
      <c r="I1559" s="5" t="s">
        <v>15730</v>
      </c>
      <c r="J1559" s="5">
        <v>32.549999999999997</v>
      </c>
    </row>
    <row r="1560" spans="1:10" x14ac:dyDescent="0.25">
      <c r="A1560" s="5" t="s">
        <v>13358</v>
      </c>
      <c r="B1560" s="5" t="s">
        <v>13359</v>
      </c>
      <c r="C1560" s="5">
        <v>38</v>
      </c>
      <c r="D1560" s="5" t="s">
        <v>62</v>
      </c>
      <c r="E1560" s="5" t="s">
        <v>290</v>
      </c>
      <c r="F1560" s="5" t="s">
        <v>11766</v>
      </c>
      <c r="G1560" s="5" t="s">
        <v>292</v>
      </c>
      <c r="H1560" s="5" t="s">
        <v>15730</v>
      </c>
      <c r="I1560" s="5" t="s">
        <v>15730</v>
      </c>
      <c r="J1560" s="5">
        <v>9.5</v>
      </c>
    </row>
    <row r="1561" spans="1:10" x14ac:dyDescent="0.25">
      <c r="A1561" s="5" t="s">
        <v>3974</v>
      </c>
      <c r="B1561" s="5" t="s">
        <v>3975</v>
      </c>
      <c r="C1561" s="5">
        <v>2</v>
      </c>
      <c r="D1561" s="5" t="s">
        <v>24</v>
      </c>
      <c r="E1561" s="5" t="s">
        <v>25</v>
      </c>
      <c r="F1561" s="5" t="s">
        <v>3960</v>
      </c>
      <c r="G1561" s="5" t="s">
        <v>27</v>
      </c>
      <c r="H1561" s="5" t="s">
        <v>15730</v>
      </c>
      <c r="I1561" s="5" t="s">
        <v>15730</v>
      </c>
      <c r="J1561" s="5">
        <v>0</v>
      </c>
    </row>
    <row r="1562" spans="1:10" x14ac:dyDescent="0.25">
      <c r="A1562" s="5" t="s">
        <v>13349</v>
      </c>
      <c r="B1562" s="5" t="s">
        <v>13350</v>
      </c>
      <c r="C1562" s="5">
        <v>1</v>
      </c>
      <c r="D1562" s="5" t="s">
        <v>24</v>
      </c>
      <c r="E1562" s="5" t="s">
        <v>151</v>
      </c>
      <c r="F1562" s="5" t="s">
        <v>3960</v>
      </c>
      <c r="G1562" s="5" t="s">
        <v>153</v>
      </c>
      <c r="H1562" s="5" t="s">
        <v>15730</v>
      </c>
      <c r="I1562" s="5" t="s">
        <v>15730</v>
      </c>
      <c r="J1562" s="5">
        <v>0</v>
      </c>
    </row>
    <row r="1563" spans="1:10" x14ac:dyDescent="0.25">
      <c r="A1563" s="5" t="s">
        <v>13347</v>
      </c>
      <c r="B1563" s="5" t="s">
        <v>13348</v>
      </c>
      <c r="C1563" s="5">
        <v>3</v>
      </c>
      <c r="D1563" s="5" t="s">
        <v>24</v>
      </c>
      <c r="E1563" s="5" t="s">
        <v>171</v>
      </c>
      <c r="F1563" s="5" t="s">
        <v>3960</v>
      </c>
      <c r="G1563" s="5" t="s">
        <v>173</v>
      </c>
      <c r="H1563" s="5" t="s">
        <v>15730</v>
      </c>
      <c r="I1563" s="5" t="s">
        <v>15730</v>
      </c>
      <c r="J1563" s="5">
        <v>0</v>
      </c>
    </row>
    <row r="1564" spans="1:10" x14ac:dyDescent="0.25">
      <c r="A1564" s="5" t="s">
        <v>13342</v>
      </c>
      <c r="B1564" s="5" t="s">
        <v>13343</v>
      </c>
      <c r="C1564" s="5">
        <v>3</v>
      </c>
      <c r="D1564" s="5" t="s">
        <v>24</v>
      </c>
      <c r="E1564" s="5" t="s">
        <v>63</v>
      </c>
      <c r="F1564" s="5" t="s">
        <v>3960</v>
      </c>
      <c r="G1564" s="5" t="s">
        <v>65</v>
      </c>
      <c r="H1564" s="5" t="s">
        <v>15730</v>
      </c>
      <c r="I1564" s="5" t="s">
        <v>15730</v>
      </c>
      <c r="J1564" s="5">
        <v>0</v>
      </c>
    </row>
    <row r="1565" spans="1:10" x14ac:dyDescent="0.25">
      <c r="A1565" s="5" t="s">
        <v>3985</v>
      </c>
      <c r="B1565" s="5" t="s">
        <v>3986</v>
      </c>
      <c r="C1565" s="5">
        <v>1</v>
      </c>
      <c r="D1565" s="5" t="s">
        <v>24</v>
      </c>
      <c r="E1565" s="5" t="s">
        <v>57</v>
      </c>
      <c r="F1565" s="5" t="s">
        <v>2951</v>
      </c>
      <c r="G1565" s="5" t="s">
        <v>59</v>
      </c>
      <c r="H1565" s="5" t="s">
        <v>15730</v>
      </c>
      <c r="I1565" s="5" t="s">
        <v>15730</v>
      </c>
      <c r="J1565" s="5">
        <v>80</v>
      </c>
    </row>
    <row r="1566" spans="1:10" x14ac:dyDescent="0.25">
      <c r="A1566" s="5" t="s">
        <v>13338</v>
      </c>
      <c r="B1566" s="5" t="s">
        <v>13339</v>
      </c>
      <c r="C1566" s="5">
        <v>9</v>
      </c>
      <c r="D1566" s="5" t="s">
        <v>24</v>
      </c>
      <c r="E1566" s="5" t="s">
        <v>72</v>
      </c>
      <c r="F1566" s="5" t="s">
        <v>3960</v>
      </c>
      <c r="G1566" s="5" t="s">
        <v>74</v>
      </c>
      <c r="H1566" s="5" t="s">
        <v>15730</v>
      </c>
      <c r="I1566" s="5" t="s">
        <v>15730</v>
      </c>
      <c r="J1566" s="5">
        <v>0</v>
      </c>
    </row>
    <row r="1567" spans="1:10" x14ac:dyDescent="0.25">
      <c r="A1567" s="5" t="s">
        <v>13336</v>
      </c>
      <c r="B1567" s="5" t="s">
        <v>13337</v>
      </c>
      <c r="C1567" s="5">
        <v>35</v>
      </c>
      <c r="D1567" s="5" t="s">
        <v>24</v>
      </c>
      <c r="E1567" s="5" t="s">
        <v>151</v>
      </c>
      <c r="F1567" s="5" t="s">
        <v>3960</v>
      </c>
      <c r="G1567" s="5" t="s">
        <v>153</v>
      </c>
      <c r="H1567" s="5" t="s">
        <v>15730</v>
      </c>
      <c r="I1567" s="5" t="s">
        <v>15730</v>
      </c>
      <c r="J1567" s="5">
        <v>0</v>
      </c>
    </row>
    <row r="1568" spans="1:10" x14ac:dyDescent="0.25">
      <c r="A1568" s="5" t="s">
        <v>3992</v>
      </c>
      <c r="B1568" s="5" t="s">
        <v>3993</v>
      </c>
      <c r="C1568" s="5">
        <v>1</v>
      </c>
      <c r="D1568" s="5" t="s">
        <v>24</v>
      </c>
      <c r="E1568" s="5" t="s">
        <v>25</v>
      </c>
      <c r="F1568" s="5" t="s">
        <v>3960</v>
      </c>
      <c r="G1568" s="5" t="s">
        <v>27</v>
      </c>
      <c r="H1568" s="5" t="s">
        <v>15730</v>
      </c>
      <c r="I1568" s="5" t="s">
        <v>15730</v>
      </c>
      <c r="J1568" s="5">
        <v>0</v>
      </c>
    </row>
    <row r="1569" spans="1:10" x14ac:dyDescent="0.25">
      <c r="A1569" s="5" t="s">
        <v>3994</v>
      </c>
      <c r="B1569" s="5" t="s">
        <v>3995</v>
      </c>
      <c r="C1569" s="5">
        <v>3</v>
      </c>
      <c r="D1569" s="5" t="s">
        <v>24</v>
      </c>
      <c r="E1569" s="5" t="s">
        <v>72</v>
      </c>
      <c r="F1569" s="5" t="s">
        <v>3960</v>
      </c>
      <c r="G1569" s="5" t="s">
        <v>74</v>
      </c>
      <c r="H1569" s="5" t="s">
        <v>15730</v>
      </c>
      <c r="I1569" s="5" t="s">
        <v>15730</v>
      </c>
      <c r="J1569" s="5">
        <v>0</v>
      </c>
    </row>
    <row r="1570" spans="1:10" x14ac:dyDescent="0.25">
      <c r="A1570" s="5" t="s">
        <v>3996</v>
      </c>
      <c r="B1570" s="5" t="s">
        <v>3997</v>
      </c>
      <c r="C1570" s="5">
        <v>2</v>
      </c>
      <c r="D1570" s="5" t="s">
        <v>24</v>
      </c>
      <c r="E1570" s="5"/>
      <c r="F1570" s="5"/>
      <c r="G1570" s="5"/>
      <c r="H1570" s="5" t="s">
        <v>15730</v>
      </c>
      <c r="I1570" s="5" t="s">
        <v>15730</v>
      </c>
      <c r="J1570" s="5">
        <v>0</v>
      </c>
    </row>
    <row r="1571" spans="1:10" x14ac:dyDescent="0.25">
      <c r="A1571" s="5" t="s">
        <v>13334</v>
      </c>
      <c r="B1571" s="5" t="s">
        <v>13335</v>
      </c>
      <c r="C1571" s="5">
        <v>1</v>
      </c>
      <c r="D1571" s="5" t="s">
        <v>24</v>
      </c>
      <c r="E1571" s="5" t="s">
        <v>383</v>
      </c>
      <c r="F1571" s="5" t="s">
        <v>3960</v>
      </c>
      <c r="G1571" s="5" t="s">
        <v>384</v>
      </c>
      <c r="H1571" s="5" t="s">
        <v>15730</v>
      </c>
      <c r="I1571" s="5" t="s">
        <v>15730</v>
      </c>
      <c r="J1571" s="5">
        <v>0</v>
      </c>
    </row>
    <row r="1572" spans="1:10" x14ac:dyDescent="0.25">
      <c r="A1572" s="5" t="s">
        <v>13332</v>
      </c>
      <c r="B1572" s="5" t="s">
        <v>13333</v>
      </c>
      <c r="C1572" s="5">
        <v>1</v>
      </c>
      <c r="D1572" s="5" t="s">
        <v>24</v>
      </c>
      <c r="E1572" s="5" t="s">
        <v>57</v>
      </c>
      <c r="F1572" s="5" t="s">
        <v>305</v>
      </c>
      <c r="G1572" s="5" t="s">
        <v>59</v>
      </c>
      <c r="H1572" s="5" t="s">
        <v>15730</v>
      </c>
      <c r="I1572" s="5" t="s">
        <v>15730</v>
      </c>
      <c r="J1572" s="5">
        <v>300</v>
      </c>
    </row>
    <row r="1573" spans="1:10" x14ac:dyDescent="0.25">
      <c r="A1573" s="5" t="s">
        <v>13330</v>
      </c>
      <c r="B1573" s="5" t="s">
        <v>13331</v>
      </c>
      <c r="C1573" s="5">
        <v>17</v>
      </c>
      <c r="D1573" s="5" t="s">
        <v>24</v>
      </c>
      <c r="E1573" s="5" t="s">
        <v>63</v>
      </c>
      <c r="F1573" s="5" t="s">
        <v>3960</v>
      </c>
      <c r="G1573" s="5" t="s">
        <v>65</v>
      </c>
      <c r="H1573" s="5" t="s">
        <v>15730</v>
      </c>
      <c r="I1573" s="5" t="s">
        <v>15730</v>
      </c>
      <c r="J1573" s="5">
        <v>0</v>
      </c>
    </row>
    <row r="1574" spans="1:10" x14ac:dyDescent="0.25">
      <c r="A1574" s="5" t="s">
        <v>4005</v>
      </c>
      <c r="B1574" s="5" t="s">
        <v>4006</v>
      </c>
      <c r="C1574" s="5">
        <v>1</v>
      </c>
      <c r="D1574" s="5" t="s">
        <v>24</v>
      </c>
      <c r="E1574" s="5" t="s">
        <v>36</v>
      </c>
      <c r="F1574" s="5" t="s">
        <v>4007</v>
      </c>
      <c r="G1574" s="5" t="s">
        <v>27</v>
      </c>
      <c r="H1574" s="5" t="s">
        <v>15730</v>
      </c>
      <c r="I1574" s="5" t="s">
        <v>15730</v>
      </c>
      <c r="J1574" s="5">
        <v>140</v>
      </c>
    </row>
    <row r="1575" spans="1:10" x14ac:dyDescent="0.25">
      <c r="A1575" s="5" t="s">
        <v>4008</v>
      </c>
      <c r="B1575" s="5" t="s">
        <v>4009</v>
      </c>
      <c r="C1575" s="5">
        <v>2</v>
      </c>
      <c r="D1575" s="5" t="s">
        <v>24</v>
      </c>
      <c r="E1575" s="5" t="s">
        <v>57</v>
      </c>
      <c r="F1575" s="5" t="s">
        <v>216</v>
      </c>
      <c r="G1575" s="5" t="s">
        <v>59</v>
      </c>
      <c r="H1575" s="5" t="s">
        <v>15730</v>
      </c>
      <c r="I1575" s="5" t="s">
        <v>15730</v>
      </c>
      <c r="J1575" s="5">
        <v>1000</v>
      </c>
    </row>
    <row r="1576" spans="1:10" x14ac:dyDescent="0.25">
      <c r="A1576" s="5" t="s">
        <v>13326</v>
      </c>
      <c r="B1576" s="5" t="s">
        <v>13327</v>
      </c>
      <c r="C1576" s="5">
        <v>34</v>
      </c>
      <c r="D1576" s="5" t="s">
        <v>24</v>
      </c>
      <c r="E1576" s="5" t="s">
        <v>25</v>
      </c>
      <c r="F1576" s="5" t="s">
        <v>9785</v>
      </c>
      <c r="G1576" s="5" t="s">
        <v>27</v>
      </c>
      <c r="H1576" s="5" t="s">
        <v>15730</v>
      </c>
      <c r="I1576" s="5" t="s">
        <v>15730</v>
      </c>
      <c r="J1576" s="5">
        <v>274.38</v>
      </c>
    </row>
    <row r="1577" spans="1:10" x14ac:dyDescent="0.25">
      <c r="A1577" s="5" t="s">
        <v>4013</v>
      </c>
      <c r="B1577" s="5" t="s">
        <v>4014</v>
      </c>
      <c r="C1577" s="5">
        <v>2</v>
      </c>
      <c r="D1577" s="5" t="s">
        <v>24</v>
      </c>
      <c r="E1577" s="5" t="s">
        <v>57</v>
      </c>
      <c r="F1577" s="5" t="s">
        <v>77</v>
      </c>
      <c r="G1577" s="5" t="s">
        <v>59</v>
      </c>
      <c r="H1577" s="5" t="s">
        <v>15730</v>
      </c>
      <c r="I1577" s="5" t="s">
        <v>15730</v>
      </c>
      <c r="J1577" s="5">
        <v>40</v>
      </c>
    </row>
    <row r="1578" spans="1:10" x14ac:dyDescent="0.25">
      <c r="A1578" s="5" t="s">
        <v>13315</v>
      </c>
      <c r="B1578" s="5" t="s">
        <v>13316</v>
      </c>
      <c r="C1578" s="5">
        <v>3</v>
      </c>
      <c r="D1578" s="5" t="s">
        <v>2630</v>
      </c>
      <c r="E1578" s="5" t="s">
        <v>1227</v>
      </c>
      <c r="F1578" s="5" t="s">
        <v>3960</v>
      </c>
      <c r="G1578" s="5" t="s">
        <v>1228</v>
      </c>
      <c r="H1578" s="5" t="s">
        <v>15730</v>
      </c>
      <c r="I1578" s="5" t="s">
        <v>15730</v>
      </c>
      <c r="J1578" s="5">
        <v>0</v>
      </c>
    </row>
    <row r="1579" spans="1:10" x14ac:dyDescent="0.25">
      <c r="A1579" s="5" t="s">
        <v>13313</v>
      </c>
      <c r="B1579" s="5" t="s">
        <v>13314</v>
      </c>
      <c r="C1579" s="5">
        <v>6</v>
      </c>
      <c r="D1579" s="5" t="s">
        <v>24</v>
      </c>
      <c r="E1579" s="5"/>
      <c r="F1579" s="5"/>
      <c r="G1579" s="5"/>
      <c r="H1579" s="5" t="s">
        <v>15730</v>
      </c>
      <c r="I1579" s="5" t="s">
        <v>15730</v>
      </c>
      <c r="J1579" s="5">
        <v>0</v>
      </c>
    </row>
    <row r="1580" spans="1:10" x14ac:dyDescent="0.25">
      <c r="A1580" s="5" t="s">
        <v>4021</v>
      </c>
      <c r="B1580" s="5" t="s">
        <v>4022</v>
      </c>
      <c r="C1580" s="5">
        <v>6</v>
      </c>
      <c r="D1580" s="5" t="s">
        <v>24</v>
      </c>
      <c r="E1580" s="5" t="s">
        <v>57</v>
      </c>
      <c r="F1580" s="5" t="s">
        <v>3960</v>
      </c>
      <c r="G1580" s="5" t="s">
        <v>59</v>
      </c>
      <c r="H1580" s="5" t="s">
        <v>15730</v>
      </c>
      <c r="I1580" s="5" t="s">
        <v>15730</v>
      </c>
      <c r="J1580" s="5">
        <v>0</v>
      </c>
    </row>
    <row r="1581" spans="1:10" x14ac:dyDescent="0.25">
      <c r="A1581" s="5" t="s">
        <v>13311</v>
      </c>
      <c r="B1581" s="5" t="s">
        <v>13312</v>
      </c>
      <c r="C1581" s="5">
        <v>6</v>
      </c>
      <c r="D1581" s="5" t="s">
        <v>24</v>
      </c>
      <c r="E1581" s="5"/>
      <c r="F1581" s="5"/>
      <c r="G1581" s="5"/>
      <c r="H1581" s="5" t="s">
        <v>15730</v>
      </c>
      <c r="I1581" s="5" t="s">
        <v>15730</v>
      </c>
      <c r="J1581" s="5">
        <v>0</v>
      </c>
    </row>
    <row r="1582" spans="1:10" x14ac:dyDescent="0.25">
      <c r="A1582" s="5" t="s">
        <v>13308</v>
      </c>
      <c r="B1582" s="5" t="s">
        <v>13309</v>
      </c>
      <c r="C1582" s="5">
        <v>5</v>
      </c>
      <c r="D1582" s="5" t="s">
        <v>24</v>
      </c>
      <c r="E1582" s="5" t="s">
        <v>2142</v>
      </c>
      <c r="F1582" s="5" t="s">
        <v>13310</v>
      </c>
      <c r="G1582" s="5" t="s">
        <v>2143</v>
      </c>
      <c r="H1582" s="5" t="s">
        <v>15730</v>
      </c>
      <c r="I1582" s="5" t="s">
        <v>15730</v>
      </c>
      <c r="J1582" s="5">
        <v>288.35000000000002</v>
      </c>
    </row>
    <row r="1583" spans="1:10" x14ac:dyDescent="0.25">
      <c r="A1583" s="5" t="s">
        <v>13306</v>
      </c>
      <c r="B1583" s="5" t="s">
        <v>13307</v>
      </c>
      <c r="C1583" s="5">
        <v>2</v>
      </c>
      <c r="D1583" s="5" t="s">
        <v>24</v>
      </c>
      <c r="E1583" s="5" t="s">
        <v>25</v>
      </c>
      <c r="F1583" s="5" t="s">
        <v>3960</v>
      </c>
      <c r="G1583" s="5" t="s">
        <v>27</v>
      </c>
      <c r="H1583" s="5" t="s">
        <v>15730</v>
      </c>
      <c r="I1583" s="5" t="s">
        <v>15730</v>
      </c>
      <c r="J1583" s="5">
        <v>0</v>
      </c>
    </row>
    <row r="1584" spans="1:10" x14ac:dyDescent="0.25">
      <c r="A1584" s="5" t="s">
        <v>13304</v>
      </c>
      <c r="B1584" s="5" t="s">
        <v>13305</v>
      </c>
      <c r="C1584" s="5">
        <v>2</v>
      </c>
      <c r="D1584" s="5" t="s">
        <v>24</v>
      </c>
      <c r="E1584" s="5" t="s">
        <v>25</v>
      </c>
      <c r="F1584" s="5" t="s">
        <v>3960</v>
      </c>
      <c r="G1584" s="5" t="s">
        <v>27</v>
      </c>
      <c r="H1584" s="5" t="s">
        <v>15730</v>
      </c>
      <c r="I1584" s="5" t="s">
        <v>15730</v>
      </c>
      <c r="J1584" s="5">
        <v>0</v>
      </c>
    </row>
    <row r="1585" spans="1:10" x14ac:dyDescent="0.25">
      <c r="A1585" s="5" t="s">
        <v>13300</v>
      </c>
      <c r="B1585" s="5" t="s">
        <v>13301</v>
      </c>
      <c r="C1585" s="5">
        <v>2</v>
      </c>
      <c r="D1585" s="5" t="s">
        <v>24</v>
      </c>
      <c r="E1585" s="5" t="s">
        <v>36</v>
      </c>
      <c r="F1585" s="5" t="s">
        <v>7078</v>
      </c>
      <c r="G1585" s="5" t="s">
        <v>27</v>
      </c>
      <c r="H1585" s="5" t="s">
        <v>15730</v>
      </c>
      <c r="I1585" s="5" t="s">
        <v>15730</v>
      </c>
      <c r="J1585" s="5">
        <v>14.54</v>
      </c>
    </row>
    <row r="1586" spans="1:10" x14ac:dyDescent="0.25">
      <c r="A1586" s="5" t="s">
        <v>13297</v>
      </c>
      <c r="B1586" s="5" t="s">
        <v>13298</v>
      </c>
      <c r="C1586" s="5">
        <v>1</v>
      </c>
      <c r="D1586" s="5" t="s">
        <v>24</v>
      </c>
      <c r="E1586" s="5" t="s">
        <v>36</v>
      </c>
      <c r="F1586" s="5" t="s">
        <v>13299</v>
      </c>
      <c r="G1586" s="5" t="s">
        <v>27</v>
      </c>
      <c r="H1586" s="5" t="s">
        <v>15730</v>
      </c>
      <c r="I1586" s="5" t="s">
        <v>15730</v>
      </c>
      <c r="J1586" s="5">
        <v>1438.21</v>
      </c>
    </row>
    <row r="1587" spans="1:10" x14ac:dyDescent="0.25">
      <c r="A1587" s="5" t="s">
        <v>13295</v>
      </c>
      <c r="B1587" s="5" t="s">
        <v>13296</v>
      </c>
      <c r="C1587" s="5">
        <v>3</v>
      </c>
      <c r="D1587" s="5" t="s">
        <v>24</v>
      </c>
      <c r="E1587" s="5"/>
      <c r="F1587" s="5"/>
      <c r="G1587" s="5"/>
      <c r="H1587" s="5" t="s">
        <v>15730</v>
      </c>
      <c r="I1587" s="5" t="s">
        <v>15730</v>
      </c>
      <c r="J1587" s="5">
        <v>0</v>
      </c>
    </row>
    <row r="1588" spans="1:10" x14ac:dyDescent="0.25">
      <c r="A1588" s="5" t="s">
        <v>13292</v>
      </c>
      <c r="B1588" s="5" t="s">
        <v>13293</v>
      </c>
      <c r="C1588" s="5">
        <v>2</v>
      </c>
      <c r="D1588" s="5" t="s">
        <v>24</v>
      </c>
      <c r="E1588" s="5" t="s">
        <v>25</v>
      </c>
      <c r="F1588" s="5" t="s">
        <v>13294</v>
      </c>
      <c r="G1588" s="5" t="s">
        <v>27</v>
      </c>
      <c r="H1588" s="5" t="s">
        <v>15730</v>
      </c>
      <c r="I1588" s="5" t="s">
        <v>15730</v>
      </c>
      <c r="J1588" s="5">
        <v>92.36</v>
      </c>
    </row>
    <row r="1589" spans="1:10" x14ac:dyDescent="0.25">
      <c r="A1589" s="5" t="s">
        <v>13290</v>
      </c>
      <c r="B1589" s="5" t="s">
        <v>13291</v>
      </c>
      <c r="C1589" s="5">
        <v>10</v>
      </c>
      <c r="D1589" s="5" t="s">
        <v>24</v>
      </c>
      <c r="E1589" s="5" t="s">
        <v>1227</v>
      </c>
      <c r="F1589" s="5" t="s">
        <v>3960</v>
      </c>
      <c r="G1589" s="5" t="s">
        <v>1228</v>
      </c>
      <c r="H1589" s="5" t="s">
        <v>15730</v>
      </c>
      <c r="I1589" s="5" t="s">
        <v>15730</v>
      </c>
      <c r="J1589" s="5">
        <v>0</v>
      </c>
    </row>
    <row r="1590" spans="1:10" x14ac:dyDescent="0.25">
      <c r="A1590" s="5" t="s">
        <v>4045</v>
      </c>
      <c r="B1590" s="5" t="s">
        <v>4046</v>
      </c>
      <c r="C1590" s="5">
        <v>15</v>
      </c>
      <c r="D1590" s="5" t="s">
        <v>24</v>
      </c>
      <c r="E1590" s="5" t="s">
        <v>63</v>
      </c>
      <c r="F1590" s="5" t="s">
        <v>172</v>
      </c>
      <c r="G1590" s="5" t="s">
        <v>65</v>
      </c>
      <c r="H1590" s="5" t="s">
        <v>15730</v>
      </c>
      <c r="I1590" s="5" t="s">
        <v>15730</v>
      </c>
      <c r="J1590" s="5">
        <v>15</v>
      </c>
    </row>
    <row r="1591" spans="1:10" x14ac:dyDescent="0.25">
      <c r="A1591" s="5" t="s">
        <v>13286</v>
      </c>
      <c r="B1591" s="5" t="s">
        <v>13287</v>
      </c>
      <c r="C1591" s="5">
        <v>1</v>
      </c>
      <c r="D1591" s="5" t="s">
        <v>24</v>
      </c>
      <c r="E1591" s="5" t="s">
        <v>57</v>
      </c>
      <c r="F1591" s="5" t="s">
        <v>3960</v>
      </c>
      <c r="G1591" s="5" t="s">
        <v>59</v>
      </c>
      <c r="H1591" s="5" t="s">
        <v>15730</v>
      </c>
      <c r="I1591" s="5" t="s">
        <v>15730</v>
      </c>
      <c r="J1591" s="5">
        <v>0</v>
      </c>
    </row>
    <row r="1592" spans="1:10" x14ac:dyDescent="0.25">
      <c r="A1592" s="5" t="s">
        <v>13284</v>
      </c>
      <c r="B1592" s="5" t="s">
        <v>13285</v>
      </c>
      <c r="C1592" s="5">
        <v>1</v>
      </c>
      <c r="D1592" s="5" t="s">
        <v>24</v>
      </c>
      <c r="E1592" s="5" t="s">
        <v>57</v>
      </c>
      <c r="F1592" s="5" t="s">
        <v>3960</v>
      </c>
      <c r="G1592" s="5" t="s">
        <v>59</v>
      </c>
      <c r="H1592" s="5" t="s">
        <v>15730</v>
      </c>
      <c r="I1592" s="5" t="s">
        <v>15730</v>
      </c>
      <c r="J1592" s="5">
        <v>0</v>
      </c>
    </row>
    <row r="1593" spans="1:10" x14ac:dyDescent="0.25">
      <c r="A1593" s="5" t="s">
        <v>13282</v>
      </c>
      <c r="B1593" s="5" t="s">
        <v>13283</v>
      </c>
      <c r="C1593" s="5">
        <v>2</v>
      </c>
      <c r="D1593" s="5" t="s">
        <v>24</v>
      </c>
      <c r="E1593" s="5" t="s">
        <v>57</v>
      </c>
      <c r="F1593" s="5" t="s">
        <v>3960</v>
      </c>
      <c r="G1593" s="5" t="s">
        <v>59</v>
      </c>
      <c r="H1593" s="5" t="s">
        <v>15730</v>
      </c>
      <c r="I1593" s="5" t="s">
        <v>15730</v>
      </c>
      <c r="J1593" s="5">
        <v>0</v>
      </c>
    </row>
    <row r="1594" spans="1:10" x14ac:dyDescent="0.25">
      <c r="A1594" s="5" t="s">
        <v>4055</v>
      </c>
      <c r="B1594" s="5" t="s">
        <v>4056</v>
      </c>
      <c r="C1594" s="5">
        <v>1</v>
      </c>
      <c r="D1594" s="5" t="s">
        <v>24</v>
      </c>
      <c r="E1594" s="5" t="s">
        <v>57</v>
      </c>
      <c r="F1594" s="5" t="s">
        <v>3960</v>
      </c>
      <c r="G1594" s="5" t="s">
        <v>59</v>
      </c>
      <c r="H1594" s="5" t="s">
        <v>15730</v>
      </c>
      <c r="I1594" s="5" t="s">
        <v>15730</v>
      </c>
      <c r="J1594" s="5">
        <v>0</v>
      </c>
    </row>
    <row r="1595" spans="1:10" x14ac:dyDescent="0.25">
      <c r="A1595" s="5" t="s">
        <v>13278</v>
      </c>
      <c r="B1595" s="5" t="s">
        <v>13279</v>
      </c>
      <c r="C1595" s="5">
        <v>16</v>
      </c>
      <c r="D1595" s="5" t="s">
        <v>24</v>
      </c>
      <c r="E1595" s="5" t="s">
        <v>446</v>
      </c>
      <c r="F1595" s="5" t="s">
        <v>1627</v>
      </c>
      <c r="G1595" s="5" t="s">
        <v>448</v>
      </c>
      <c r="H1595" s="5" t="s">
        <v>15730</v>
      </c>
      <c r="I1595" s="5" t="s">
        <v>15730</v>
      </c>
      <c r="J1595" s="5">
        <v>816</v>
      </c>
    </row>
    <row r="1596" spans="1:10" x14ac:dyDescent="0.25">
      <c r="A1596" s="5" t="s">
        <v>13276</v>
      </c>
      <c r="B1596" s="5" t="s">
        <v>13277</v>
      </c>
      <c r="C1596" s="5">
        <v>1</v>
      </c>
      <c r="D1596" s="5" t="s">
        <v>24</v>
      </c>
      <c r="E1596" s="5" t="s">
        <v>57</v>
      </c>
      <c r="F1596" s="5" t="s">
        <v>3960</v>
      </c>
      <c r="G1596" s="5" t="s">
        <v>59</v>
      </c>
      <c r="H1596" s="5" t="s">
        <v>15730</v>
      </c>
      <c r="I1596" s="5" t="s">
        <v>15730</v>
      </c>
      <c r="J1596" s="5">
        <v>0</v>
      </c>
    </row>
    <row r="1597" spans="1:10" x14ac:dyDescent="0.25">
      <c r="A1597" s="5" t="s">
        <v>13274</v>
      </c>
      <c r="B1597" s="5" t="s">
        <v>13275</v>
      </c>
      <c r="C1597" s="5">
        <v>1</v>
      </c>
      <c r="D1597" s="5" t="s">
        <v>24</v>
      </c>
      <c r="E1597" s="5" t="s">
        <v>25</v>
      </c>
      <c r="F1597" s="5" t="s">
        <v>3960</v>
      </c>
      <c r="G1597" s="5" t="s">
        <v>27</v>
      </c>
      <c r="H1597" s="5" t="s">
        <v>15730</v>
      </c>
      <c r="I1597" s="5" t="s">
        <v>15730</v>
      </c>
      <c r="J1597" s="5">
        <v>0</v>
      </c>
    </row>
    <row r="1598" spans="1:10" x14ac:dyDescent="0.25">
      <c r="A1598" s="5" t="s">
        <v>4061</v>
      </c>
      <c r="B1598" s="5" t="s">
        <v>4062</v>
      </c>
      <c r="C1598" s="5">
        <v>4</v>
      </c>
      <c r="D1598" s="5" t="s">
        <v>24</v>
      </c>
      <c r="E1598" s="5" t="s">
        <v>48</v>
      </c>
      <c r="F1598" s="5" t="s">
        <v>4063</v>
      </c>
      <c r="G1598" s="5" t="s">
        <v>50</v>
      </c>
      <c r="H1598" s="5" t="s">
        <v>15730</v>
      </c>
      <c r="I1598" s="5" t="s">
        <v>15730</v>
      </c>
      <c r="J1598" s="5">
        <v>11.793200000000001</v>
      </c>
    </row>
    <row r="1599" spans="1:10" x14ac:dyDescent="0.25">
      <c r="A1599" s="5" t="s">
        <v>13272</v>
      </c>
      <c r="B1599" s="5" t="s">
        <v>13273</v>
      </c>
      <c r="C1599" s="5">
        <v>1</v>
      </c>
      <c r="D1599" s="5" t="s">
        <v>24</v>
      </c>
      <c r="E1599" s="5" t="s">
        <v>57</v>
      </c>
      <c r="F1599" s="5" t="s">
        <v>3960</v>
      </c>
      <c r="G1599" s="5" t="s">
        <v>59</v>
      </c>
      <c r="H1599" s="5" t="s">
        <v>15730</v>
      </c>
      <c r="I1599" s="5" t="s">
        <v>15730</v>
      </c>
      <c r="J1599" s="5">
        <v>0</v>
      </c>
    </row>
    <row r="1600" spans="1:10" x14ac:dyDescent="0.25">
      <c r="A1600" s="5" t="s">
        <v>4066</v>
      </c>
      <c r="B1600" s="5" t="s">
        <v>4067</v>
      </c>
      <c r="C1600" s="5">
        <v>1</v>
      </c>
      <c r="D1600" s="5" t="s">
        <v>24</v>
      </c>
      <c r="E1600" s="5" t="s">
        <v>1083</v>
      </c>
      <c r="F1600" s="5" t="s">
        <v>3960</v>
      </c>
      <c r="G1600" s="5" t="s">
        <v>1084</v>
      </c>
      <c r="H1600" s="5" t="s">
        <v>15730</v>
      </c>
      <c r="I1600" s="5" t="s">
        <v>15730</v>
      </c>
      <c r="J1600" s="5">
        <v>0</v>
      </c>
    </row>
    <row r="1601" spans="1:10" x14ac:dyDescent="0.25">
      <c r="A1601" s="5" t="s">
        <v>13268</v>
      </c>
      <c r="B1601" s="5" t="s">
        <v>13269</v>
      </c>
      <c r="C1601" s="5">
        <v>1</v>
      </c>
      <c r="D1601" s="5" t="s">
        <v>24</v>
      </c>
      <c r="E1601" s="5" t="s">
        <v>53</v>
      </c>
      <c r="F1601" s="5" t="s">
        <v>3960</v>
      </c>
      <c r="G1601" s="5" t="s">
        <v>54</v>
      </c>
      <c r="H1601" s="5" t="s">
        <v>15730</v>
      </c>
      <c r="I1601" s="5" t="s">
        <v>15730</v>
      </c>
      <c r="J1601" s="5">
        <v>0</v>
      </c>
    </row>
    <row r="1602" spans="1:10" x14ac:dyDescent="0.25">
      <c r="A1602" s="5" t="s">
        <v>4071</v>
      </c>
      <c r="B1602" s="5" t="s">
        <v>4072</v>
      </c>
      <c r="C1602" s="5">
        <v>4</v>
      </c>
      <c r="D1602" s="5" t="s">
        <v>24</v>
      </c>
      <c r="E1602" s="5" t="s">
        <v>25</v>
      </c>
      <c r="F1602" s="5" t="s">
        <v>3960</v>
      </c>
      <c r="G1602" s="5" t="s">
        <v>27</v>
      </c>
      <c r="H1602" s="5" t="s">
        <v>15730</v>
      </c>
      <c r="I1602" s="5" t="s">
        <v>15730</v>
      </c>
      <c r="J1602" s="5">
        <v>0</v>
      </c>
    </row>
    <row r="1603" spans="1:10" x14ac:dyDescent="0.25">
      <c r="A1603" s="5" t="s">
        <v>4074</v>
      </c>
      <c r="B1603" s="5" t="s">
        <v>4075</v>
      </c>
      <c r="C1603" s="5">
        <v>1</v>
      </c>
      <c r="D1603" s="5" t="s">
        <v>24</v>
      </c>
      <c r="E1603" s="5" t="s">
        <v>1083</v>
      </c>
      <c r="F1603" s="5" t="s">
        <v>3960</v>
      </c>
      <c r="G1603" s="5" t="s">
        <v>1084</v>
      </c>
      <c r="H1603" s="5" t="s">
        <v>15730</v>
      </c>
      <c r="I1603" s="5" t="s">
        <v>15730</v>
      </c>
      <c r="J1603" s="5">
        <v>0</v>
      </c>
    </row>
    <row r="1604" spans="1:10" x14ac:dyDescent="0.25">
      <c r="A1604" s="5" t="s">
        <v>4076</v>
      </c>
      <c r="B1604" s="5" t="s">
        <v>4077</v>
      </c>
      <c r="C1604" s="5">
        <v>1</v>
      </c>
      <c r="D1604" s="5" t="s">
        <v>24</v>
      </c>
      <c r="E1604" s="5" t="s">
        <v>57</v>
      </c>
      <c r="F1604" s="5" t="s">
        <v>3960</v>
      </c>
      <c r="G1604" s="5" t="s">
        <v>59</v>
      </c>
      <c r="H1604" s="5" t="s">
        <v>15730</v>
      </c>
      <c r="I1604" s="5" t="s">
        <v>15730</v>
      </c>
      <c r="J1604" s="5">
        <v>0</v>
      </c>
    </row>
    <row r="1605" spans="1:10" x14ac:dyDescent="0.25">
      <c r="A1605" s="5" t="s">
        <v>4078</v>
      </c>
      <c r="B1605" s="5" t="s">
        <v>4079</v>
      </c>
      <c r="C1605" s="5">
        <v>2</v>
      </c>
      <c r="D1605" s="5" t="s">
        <v>24</v>
      </c>
      <c r="E1605" s="5" t="s">
        <v>1083</v>
      </c>
      <c r="F1605" s="5" t="s">
        <v>3960</v>
      </c>
      <c r="G1605" s="5" t="s">
        <v>1084</v>
      </c>
      <c r="H1605" s="5" t="s">
        <v>15730</v>
      </c>
      <c r="I1605" s="5" t="s">
        <v>15730</v>
      </c>
      <c r="J1605" s="5">
        <v>0</v>
      </c>
    </row>
    <row r="1606" spans="1:10" x14ac:dyDescent="0.25">
      <c r="A1606" s="5" t="s">
        <v>4080</v>
      </c>
      <c r="B1606" s="5" t="s">
        <v>4081</v>
      </c>
      <c r="C1606" s="5">
        <v>3</v>
      </c>
      <c r="D1606" s="5" t="s">
        <v>24</v>
      </c>
      <c r="E1606" s="5"/>
      <c r="F1606" s="5"/>
      <c r="G1606" s="5"/>
      <c r="H1606" s="5" t="s">
        <v>15730</v>
      </c>
      <c r="I1606" s="5" t="s">
        <v>15730</v>
      </c>
      <c r="J1606" s="5">
        <v>0</v>
      </c>
    </row>
    <row r="1607" spans="1:10" x14ac:dyDescent="0.25">
      <c r="A1607" s="5" t="s">
        <v>4082</v>
      </c>
      <c r="B1607" s="5" t="s">
        <v>4083</v>
      </c>
      <c r="C1607" s="5">
        <v>100</v>
      </c>
      <c r="D1607" s="5" t="s">
        <v>62</v>
      </c>
      <c r="E1607" s="5" t="s">
        <v>63</v>
      </c>
      <c r="F1607" s="5" t="s">
        <v>1687</v>
      </c>
      <c r="G1607" s="5" t="s">
        <v>65</v>
      </c>
      <c r="H1607" s="5" t="s">
        <v>15730</v>
      </c>
      <c r="I1607" s="5" t="s">
        <v>15730</v>
      </c>
      <c r="J1607" s="5">
        <v>285</v>
      </c>
    </row>
    <row r="1608" spans="1:10" x14ac:dyDescent="0.25">
      <c r="A1608" s="5" t="s">
        <v>4084</v>
      </c>
      <c r="B1608" s="5" t="s">
        <v>4085</v>
      </c>
      <c r="C1608" s="5">
        <v>4</v>
      </c>
      <c r="D1608" s="5" t="s">
        <v>24</v>
      </c>
      <c r="E1608" s="5" t="s">
        <v>48</v>
      </c>
      <c r="F1608" s="5" t="s">
        <v>4086</v>
      </c>
      <c r="G1608" s="5" t="s">
        <v>50</v>
      </c>
      <c r="H1608" s="5" t="s">
        <v>15730</v>
      </c>
      <c r="I1608" s="5" t="s">
        <v>15730</v>
      </c>
      <c r="J1608" s="5">
        <v>38.384399999999999</v>
      </c>
    </row>
    <row r="1609" spans="1:10" x14ac:dyDescent="0.25">
      <c r="A1609" s="5" t="s">
        <v>4087</v>
      </c>
      <c r="B1609" s="5" t="s">
        <v>4088</v>
      </c>
      <c r="C1609" s="5">
        <v>1</v>
      </c>
      <c r="D1609" s="5" t="s">
        <v>62</v>
      </c>
      <c r="E1609" s="5" t="s">
        <v>387</v>
      </c>
      <c r="F1609" s="5" t="s">
        <v>4089</v>
      </c>
      <c r="G1609" s="5" t="s">
        <v>389</v>
      </c>
      <c r="H1609" s="5" t="s">
        <v>15730</v>
      </c>
      <c r="I1609" s="5" t="s">
        <v>15730</v>
      </c>
      <c r="J1609" s="5">
        <v>305</v>
      </c>
    </row>
    <row r="1610" spans="1:10" x14ac:dyDescent="0.25">
      <c r="A1610" s="5" t="s">
        <v>4090</v>
      </c>
      <c r="B1610" s="5" t="s">
        <v>4091</v>
      </c>
      <c r="C1610" s="5">
        <v>2</v>
      </c>
      <c r="D1610" s="5" t="s">
        <v>24</v>
      </c>
      <c r="E1610" s="5" t="s">
        <v>201</v>
      </c>
      <c r="F1610" s="5" t="s">
        <v>3960</v>
      </c>
      <c r="G1610" s="5" t="s">
        <v>203</v>
      </c>
      <c r="H1610" s="5" t="s">
        <v>15730</v>
      </c>
      <c r="I1610" s="5" t="s">
        <v>15730</v>
      </c>
      <c r="J1610" s="5">
        <v>0</v>
      </c>
    </row>
    <row r="1611" spans="1:10" x14ac:dyDescent="0.25">
      <c r="A1611" s="5" t="s">
        <v>4092</v>
      </c>
      <c r="B1611" s="5" t="s">
        <v>4093</v>
      </c>
      <c r="C1611" s="5">
        <v>12</v>
      </c>
      <c r="D1611" s="5" t="s">
        <v>24</v>
      </c>
      <c r="E1611" s="5" t="s">
        <v>151</v>
      </c>
      <c r="F1611" s="5" t="s">
        <v>4094</v>
      </c>
      <c r="G1611" s="5" t="s">
        <v>153</v>
      </c>
      <c r="H1611" s="5" t="s">
        <v>15730</v>
      </c>
      <c r="I1611" s="5" t="s">
        <v>15730</v>
      </c>
      <c r="J1611" s="5">
        <v>8.16</v>
      </c>
    </row>
    <row r="1612" spans="1:10" x14ac:dyDescent="0.25">
      <c r="A1612" s="5" t="s">
        <v>13266</v>
      </c>
      <c r="B1612" s="5" t="s">
        <v>13267</v>
      </c>
      <c r="C1612" s="5">
        <v>21</v>
      </c>
      <c r="D1612" s="5" t="s">
        <v>24</v>
      </c>
      <c r="E1612" s="5" t="s">
        <v>2523</v>
      </c>
      <c r="F1612" s="5" t="s">
        <v>4168</v>
      </c>
      <c r="G1612" s="5" t="s">
        <v>2524</v>
      </c>
      <c r="H1612" s="5" t="s">
        <v>15730</v>
      </c>
      <c r="I1612" s="5" t="s">
        <v>15730</v>
      </c>
      <c r="J1612" s="5">
        <v>367.5</v>
      </c>
    </row>
    <row r="1613" spans="1:10" x14ac:dyDescent="0.25">
      <c r="A1613" s="5" t="s">
        <v>13258</v>
      </c>
      <c r="B1613" s="5" t="s">
        <v>13259</v>
      </c>
      <c r="C1613" s="5">
        <v>4</v>
      </c>
      <c r="D1613" s="5" t="s">
        <v>24</v>
      </c>
      <c r="E1613" s="5" t="s">
        <v>57</v>
      </c>
      <c r="F1613" s="5" t="s">
        <v>3960</v>
      </c>
      <c r="G1613" s="5" t="s">
        <v>59</v>
      </c>
      <c r="H1613" s="5" t="s">
        <v>15730</v>
      </c>
      <c r="I1613" s="5" t="s">
        <v>15730</v>
      </c>
      <c r="J1613" s="5">
        <v>0</v>
      </c>
    </row>
    <row r="1614" spans="1:10" x14ac:dyDescent="0.25">
      <c r="A1614" s="5" t="s">
        <v>4100</v>
      </c>
      <c r="B1614" s="5" t="s">
        <v>4101</v>
      </c>
      <c r="C1614" s="5">
        <v>2</v>
      </c>
      <c r="D1614" s="5" t="s">
        <v>24</v>
      </c>
      <c r="E1614" s="5" t="s">
        <v>48</v>
      </c>
      <c r="F1614" s="5" t="s">
        <v>4102</v>
      </c>
      <c r="G1614" s="5" t="s">
        <v>50</v>
      </c>
      <c r="H1614" s="5" t="s">
        <v>15730</v>
      </c>
      <c r="I1614" s="5" t="s">
        <v>15730</v>
      </c>
      <c r="J1614" s="5">
        <v>60.04</v>
      </c>
    </row>
    <row r="1615" spans="1:10" x14ac:dyDescent="0.25">
      <c r="A1615" s="5" t="s">
        <v>13256</v>
      </c>
      <c r="B1615" s="5" t="s">
        <v>13257</v>
      </c>
      <c r="C1615" s="5">
        <v>49</v>
      </c>
      <c r="D1615" s="5" t="s">
        <v>367</v>
      </c>
      <c r="E1615" s="5" t="s">
        <v>368</v>
      </c>
      <c r="F1615" s="5" t="s">
        <v>3960</v>
      </c>
      <c r="G1615" s="5" t="s">
        <v>369</v>
      </c>
      <c r="H1615" s="5" t="s">
        <v>15730</v>
      </c>
      <c r="I1615" s="5" t="s">
        <v>15730</v>
      </c>
      <c r="J1615" s="5">
        <v>0</v>
      </c>
    </row>
    <row r="1616" spans="1:10" x14ac:dyDescent="0.25">
      <c r="A1616" s="5" t="s">
        <v>4106</v>
      </c>
      <c r="B1616" s="5" t="s">
        <v>4107</v>
      </c>
      <c r="C1616" s="5">
        <v>7</v>
      </c>
      <c r="D1616" s="5" t="s">
        <v>24</v>
      </c>
      <c r="E1616" s="5" t="s">
        <v>552</v>
      </c>
      <c r="F1616" s="5" t="s">
        <v>3960</v>
      </c>
      <c r="G1616" s="5" t="s">
        <v>554</v>
      </c>
      <c r="H1616" s="5" t="s">
        <v>15730</v>
      </c>
      <c r="I1616" s="5" t="s">
        <v>15730</v>
      </c>
      <c r="J1616" s="5">
        <v>0</v>
      </c>
    </row>
    <row r="1617" spans="1:10" x14ac:dyDescent="0.25">
      <c r="A1617" s="5" t="s">
        <v>4108</v>
      </c>
      <c r="B1617" s="5" t="s">
        <v>4109</v>
      </c>
      <c r="C1617" s="5">
        <v>2</v>
      </c>
      <c r="D1617" s="5" t="s">
        <v>24</v>
      </c>
      <c r="E1617" s="5" t="s">
        <v>552</v>
      </c>
      <c r="F1617" s="5" t="s">
        <v>3960</v>
      </c>
      <c r="G1617" s="5" t="s">
        <v>554</v>
      </c>
      <c r="H1617" s="5" t="s">
        <v>15730</v>
      </c>
      <c r="I1617" s="5" t="s">
        <v>15730</v>
      </c>
      <c r="J1617" s="5">
        <v>0</v>
      </c>
    </row>
    <row r="1618" spans="1:10" x14ac:dyDescent="0.25">
      <c r="A1618" s="5" t="s">
        <v>4110</v>
      </c>
      <c r="B1618" s="5" t="s">
        <v>4111</v>
      </c>
      <c r="C1618" s="5">
        <v>2</v>
      </c>
      <c r="D1618" s="5" t="s">
        <v>24</v>
      </c>
      <c r="E1618" s="5" t="s">
        <v>1047</v>
      </c>
      <c r="F1618" s="5" t="s">
        <v>2074</v>
      </c>
      <c r="G1618" s="5" t="s">
        <v>1048</v>
      </c>
      <c r="H1618" s="5" t="s">
        <v>15730</v>
      </c>
      <c r="I1618" s="5" t="s">
        <v>15730</v>
      </c>
      <c r="J1618" s="5">
        <v>250</v>
      </c>
    </row>
    <row r="1619" spans="1:10" x14ac:dyDescent="0.25">
      <c r="A1619" s="5" t="s">
        <v>4112</v>
      </c>
      <c r="B1619" s="5" t="s">
        <v>4113</v>
      </c>
      <c r="C1619" s="5">
        <v>2</v>
      </c>
      <c r="D1619" s="5" t="s">
        <v>24</v>
      </c>
      <c r="E1619" s="5"/>
      <c r="F1619" s="5"/>
      <c r="G1619" s="5"/>
      <c r="H1619" s="5" t="s">
        <v>15730</v>
      </c>
      <c r="I1619" s="5" t="s">
        <v>15730</v>
      </c>
      <c r="J1619" s="5">
        <v>0</v>
      </c>
    </row>
    <row r="1620" spans="1:10" x14ac:dyDescent="0.25">
      <c r="A1620" s="5" t="s">
        <v>13253</v>
      </c>
      <c r="B1620" s="5" t="s">
        <v>13254</v>
      </c>
      <c r="C1620" s="5">
        <v>1</v>
      </c>
      <c r="D1620" s="5" t="s">
        <v>24</v>
      </c>
      <c r="E1620" s="5" t="s">
        <v>53</v>
      </c>
      <c r="F1620" s="5" t="s">
        <v>13255</v>
      </c>
      <c r="G1620" s="5" t="s">
        <v>54</v>
      </c>
      <c r="H1620" s="5" t="s">
        <v>15730</v>
      </c>
      <c r="I1620" s="5" t="s">
        <v>15730</v>
      </c>
      <c r="J1620" s="5">
        <v>349.18</v>
      </c>
    </row>
    <row r="1621" spans="1:10" x14ac:dyDescent="0.25">
      <c r="A1621" s="5" t="s">
        <v>4117</v>
      </c>
      <c r="B1621" s="5" t="s">
        <v>4118</v>
      </c>
      <c r="C1621" s="5">
        <v>4</v>
      </c>
      <c r="D1621" s="5" t="s">
        <v>24</v>
      </c>
      <c r="E1621" s="5" t="s">
        <v>201</v>
      </c>
      <c r="F1621" s="5" t="s">
        <v>1469</v>
      </c>
      <c r="G1621" s="5" t="s">
        <v>203</v>
      </c>
      <c r="H1621" s="5" t="s">
        <v>15730</v>
      </c>
      <c r="I1621" s="5" t="s">
        <v>15730</v>
      </c>
      <c r="J1621" s="5">
        <v>244</v>
      </c>
    </row>
    <row r="1622" spans="1:10" x14ac:dyDescent="0.25">
      <c r="A1622" s="5" t="s">
        <v>4119</v>
      </c>
      <c r="B1622" s="5" t="s">
        <v>4120</v>
      </c>
      <c r="C1622" s="5">
        <v>2</v>
      </c>
      <c r="D1622" s="5" t="s">
        <v>24</v>
      </c>
      <c r="E1622" s="5" t="s">
        <v>201</v>
      </c>
      <c r="F1622" s="5" t="s">
        <v>4121</v>
      </c>
      <c r="G1622" s="5" t="s">
        <v>203</v>
      </c>
      <c r="H1622" s="5" t="s">
        <v>15730</v>
      </c>
      <c r="I1622" s="5" t="s">
        <v>15730</v>
      </c>
      <c r="J1622" s="5">
        <v>564</v>
      </c>
    </row>
    <row r="1623" spans="1:10" x14ac:dyDescent="0.25">
      <c r="A1623" s="5" t="s">
        <v>4122</v>
      </c>
      <c r="B1623" s="5" t="s">
        <v>4123</v>
      </c>
      <c r="C1623" s="5">
        <v>1</v>
      </c>
      <c r="D1623" s="5" t="s">
        <v>24</v>
      </c>
      <c r="E1623" s="5" t="s">
        <v>383</v>
      </c>
      <c r="F1623" s="5" t="s">
        <v>3960</v>
      </c>
      <c r="G1623" s="5" t="s">
        <v>384</v>
      </c>
      <c r="H1623" s="5" t="s">
        <v>15730</v>
      </c>
      <c r="I1623" s="5" t="s">
        <v>15730</v>
      </c>
      <c r="J1623" s="5">
        <v>0</v>
      </c>
    </row>
    <row r="1624" spans="1:10" x14ac:dyDescent="0.25">
      <c r="A1624" s="5" t="s">
        <v>13248</v>
      </c>
      <c r="B1624" s="5" t="s">
        <v>13249</v>
      </c>
      <c r="C1624" s="5">
        <v>1</v>
      </c>
      <c r="D1624" s="5" t="s">
        <v>24</v>
      </c>
      <c r="E1624" s="5" t="s">
        <v>25</v>
      </c>
      <c r="F1624" s="5" t="s">
        <v>3960</v>
      </c>
      <c r="G1624" s="5" t="s">
        <v>27</v>
      </c>
      <c r="H1624" s="5" t="s">
        <v>15730</v>
      </c>
      <c r="I1624" s="5" t="s">
        <v>15730</v>
      </c>
      <c r="J1624" s="5">
        <v>0</v>
      </c>
    </row>
    <row r="1625" spans="1:10" x14ac:dyDescent="0.25">
      <c r="A1625" s="5" t="s">
        <v>4126</v>
      </c>
      <c r="B1625" s="5" t="s">
        <v>4127</v>
      </c>
      <c r="C1625" s="5">
        <v>8</v>
      </c>
      <c r="D1625" s="5" t="s">
        <v>24</v>
      </c>
      <c r="E1625" s="5" t="s">
        <v>72</v>
      </c>
      <c r="F1625" s="5" t="s">
        <v>4128</v>
      </c>
      <c r="G1625" s="5" t="s">
        <v>74</v>
      </c>
      <c r="H1625" s="5" t="s">
        <v>15730</v>
      </c>
      <c r="I1625" s="5" t="s">
        <v>15730</v>
      </c>
      <c r="J1625" s="5">
        <v>11.2</v>
      </c>
    </row>
    <row r="1626" spans="1:10" x14ac:dyDescent="0.25">
      <c r="A1626" s="5" t="s">
        <v>4129</v>
      </c>
      <c r="B1626" s="5" t="s">
        <v>4130</v>
      </c>
      <c r="C1626" s="5">
        <v>1</v>
      </c>
      <c r="D1626" s="5" t="s">
        <v>24</v>
      </c>
      <c r="E1626" s="5" t="s">
        <v>290</v>
      </c>
      <c r="F1626" s="5" t="s">
        <v>4131</v>
      </c>
      <c r="G1626" s="5" t="s">
        <v>292</v>
      </c>
      <c r="H1626" s="5" t="s">
        <v>15730</v>
      </c>
      <c r="I1626" s="5" t="s">
        <v>15730</v>
      </c>
      <c r="J1626" s="5">
        <v>222.76</v>
      </c>
    </row>
    <row r="1627" spans="1:10" x14ac:dyDescent="0.25">
      <c r="A1627" s="5" t="s">
        <v>4132</v>
      </c>
      <c r="B1627" s="5" t="s">
        <v>4133</v>
      </c>
      <c r="C1627" s="5">
        <v>2</v>
      </c>
      <c r="D1627" s="5" t="s">
        <v>24</v>
      </c>
      <c r="E1627" s="5" t="s">
        <v>4134</v>
      </c>
      <c r="F1627" s="5" t="s">
        <v>3960</v>
      </c>
      <c r="G1627" s="5" t="s">
        <v>2479</v>
      </c>
      <c r="H1627" s="5" t="s">
        <v>15730</v>
      </c>
      <c r="I1627" s="5" t="s">
        <v>15730</v>
      </c>
      <c r="J1627" s="5">
        <v>0</v>
      </c>
    </row>
    <row r="1628" spans="1:10" x14ac:dyDescent="0.25">
      <c r="A1628" s="5" t="s">
        <v>4135</v>
      </c>
      <c r="B1628" s="5" t="s">
        <v>4136</v>
      </c>
      <c r="C1628" s="5">
        <v>1</v>
      </c>
      <c r="D1628" s="5" t="s">
        <v>24</v>
      </c>
      <c r="E1628" s="5" t="s">
        <v>151</v>
      </c>
      <c r="F1628" s="5" t="s">
        <v>3960</v>
      </c>
      <c r="G1628" s="5" t="s">
        <v>153</v>
      </c>
      <c r="H1628" s="5" t="s">
        <v>15730</v>
      </c>
      <c r="I1628" s="5" t="s">
        <v>15730</v>
      </c>
      <c r="J1628" s="5">
        <v>0</v>
      </c>
    </row>
    <row r="1629" spans="1:10" x14ac:dyDescent="0.25">
      <c r="A1629" s="5" t="s">
        <v>13242</v>
      </c>
      <c r="B1629" s="5" t="s">
        <v>13243</v>
      </c>
      <c r="C1629" s="5">
        <v>1</v>
      </c>
      <c r="D1629" s="5" t="s">
        <v>24</v>
      </c>
      <c r="E1629" s="5" t="s">
        <v>57</v>
      </c>
      <c r="F1629" s="5" t="s">
        <v>216</v>
      </c>
      <c r="G1629" s="5" t="s">
        <v>59</v>
      </c>
      <c r="H1629" s="5" t="s">
        <v>15730</v>
      </c>
      <c r="I1629" s="5" t="s">
        <v>15730</v>
      </c>
      <c r="J1629" s="5">
        <v>500</v>
      </c>
    </row>
    <row r="1630" spans="1:10" x14ac:dyDescent="0.25">
      <c r="A1630" s="5" t="s">
        <v>13240</v>
      </c>
      <c r="B1630" s="5" t="s">
        <v>13241</v>
      </c>
      <c r="C1630" s="5">
        <v>1</v>
      </c>
      <c r="D1630" s="5" t="s">
        <v>24</v>
      </c>
      <c r="E1630" s="5" t="s">
        <v>145</v>
      </c>
      <c r="F1630" s="5" t="s">
        <v>11825</v>
      </c>
      <c r="G1630" s="5" t="s">
        <v>146</v>
      </c>
      <c r="H1630" s="5" t="s">
        <v>15730</v>
      </c>
      <c r="I1630" s="5" t="s">
        <v>15730</v>
      </c>
      <c r="J1630" s="5">
        <v>945.17</v>
      </c>
    </row>
    <row r="1631" spans="1:10" x14ac:dyDescent="0.25">
      <c r="A1631" s="5" t="s">
        <v>4144</v>
      </c>
      <c r="B1631" s="5" t="s">
        <v>4145</v>
      </c>
      <c r="C1631" s="5">
        <v>6</v>
      </c>
      <c r="D1631" s="5" t="s">
        <v>24</v>
      </c>
      <c r="E1631" s="5" t="s">
        <v>4146</v>
      </c>
      <c r="F1631" s="5" t="s">
        <v>3960</v>
      </c>
      <c r="G1631" s="5" t="s">
        <v>4147</v>
      </c>
      <c r="H1631" s="5" t="s">
        <v>15730</v>
      </c>
      <c r="I1631" s="5" t="s">
        <v>15730</v>
      </c>
      <c r="J1631" s="5">
        <v>0</v>
      </c>
    </row>
    <row r="1632" spans="1:10" x14ac:dyDescent="0.25">
      <c r="A1632" s="5" t="s">
        <v>4148</v>
      </c>
      <c r="B1632" s="5" t="s">
        <v>4149</v>
      </c>
      <c r="C1632" s="5">
        <v>1</v>
      </c>
      <c r="D1632" s="5" t="s">
        <v>24</v>
      </c>
      <c r="E1632" s="5" t="s">
        <v>724</v>
      </c>
      <c r="F1632" s="5" t="s">
        <v>3960</v>
      </c>
      <c r="G1632" s="5" t="s">
        <v>725</v>
      </c>
      <c r="H1632" s="5" t="s">
        <v>15730</v>
      </c>
      <c r="I1632" s="5" t="s">
        <v>15730</v>
      </c>
      <c r="J1632" s="5">
        <v>0</v>
      </c>
    </row>
    <row r="1633" spans="1:10" x14ac:dyDescent="0.25">
      <c r="A1633" s="5" t="s">
        <v>4150</v>
      </c>
      <c r="B1633" s="5" t="s">
        <v>4151</v>
      </c>
      <c r="C1633" s="5">
        <v>2</v>
      </c>
      <c r="D1633" s="5" t="s">
        <v>24</v>
      </c>
      <c r="E1633" s="5" t="s">
        <v>36</v>
      </c>
      <c r="F1633" s="5" t="s">
        <v>4152</v>
      </c>
      <c r="G1633" s="5" t="s">
        <v>27</v>
      </c>
      <c r="H1633" s="5" t="s">
        <v>15730</v>
      </c>
      <c r="I1633" s="5" t="s">
        <v>15730</v>
      </c>
      <c r="J1633" s="5">
        <v>950</v>
      </c>
    </row>
    <row r="1634" spans="1:10" x14ac:dyDescent="0.25">
      <c r="A1634" s="5" t="s">
        <v>4153</v>
      </c>
      <c r="B1634" s="5" t="s">
        <v>4154</v>
      </c>
      <c r="C1634" s="5">
        <v>2</v>
      </c>
      <c r="D1634" s="5" t="s">
        <v>24</v>
      </c>
      <c r="E1634" s="5" t="s">
        <v>25</v>
      </c>
      <c r="F1634" s="5" t="s">
        <v>3960</v>
      </c>
      <c r="G1634" s="5" t="s">
        <v>27</v>
      </c>
      <c r="H1634" s="5" t="s">
        <v>15730</v>
      </c>
      <c r="I1634" s="5" t="s">
        <v>15730</v>
      </c>
      <c r="J1634" s="5">
        <v>0</v>
      </c>
    </row>
    <row r="1635" spans="1:10" x14ac:dyDescent="0.25">
      <c r="A1635" s="5" t="s">
        <v>4155</v>
      </c>
      <c r="B1635" s="5" t="s">
        <v>4156</v>
      </c>
      <c r="C1635" s="5">
        <v>6</v>
      </c>
      <c r="D1635" s="5" t="s">
        <v>24</v>
      </c>
      <c r="E1635" s="5" t="s">
        <v>25</v>
      </c>
      <c r="F1635" s="5" t="s">
        <v>3960</v>
      </c>
      <c r="G1635" s="5" t="s">
        <v>27</v>
      </c>
      <c r="H1635" s="5" t="s">
        <v>15730</v>
      </c>
      <c r="I1635" s="5" t="s">
        <v>15730</v>
      </c>
      <c r="J1635" s="5">
        <v>0</v>
      </c>
    </row>
    <row r="1636" spans="1:10" x14ac:dyDescent="0.25">
      <c r="A1636" s="5" t="s">
        <v>4158</v>
      </c>
      <c r="B1636" s="5" t="s">
        <v>4159</v>
      </c>
      <c r="C1636" s="5">
        <v>1</v>
      </c>
      <c r="D1636" s="5" t="s">
        <v>24</v>
      </c>
      <c r="E1636" s="5" t="s">
        <v>53</v>
      </c>
      <c r="F1636" s="5" t="s">
        <v>3960</v>
      </c>
      <c r="G1636" s="5" t="s">
        <v>54</v>
      </c>
      <c r="H1636" s="5" t="s">
        <v>15730</v>
      </c>
      <c r="I1636" s="5" t="s">
        <v>15730</v>
      </c>
      <c r="J1636" s="5">
        <v>0</v>
      </c>
    </row>
    <row r="1637" spans="1:10" x14ac:dyDescent="0.25">
      <c r="A1637" s="5" t="s">
        <v>13238</v>
      </c>
      <c r="B1637" s="5" t="s">
        <v>13239</v>
      </c>
      <c r="C1637" s="5">
        <v>1</v>
      </c>
      <c r="D1637" s="5" t="s">
        <v>24</v>
      </c>
      <c r="E1637" s="5" t="s">
        <v>48</v>
      </c>
      <c r="F1637" s="5" t="s">
        <v>8229</v>
      </c>
      <c r="G1637" s="5" t="s">
        <v>50</v>
      </c>
      <c r="H1637" s="5" t="s">
        <v>15730</v>
      </c>
      <c r="I1637" s="5" t="s">
        <v>15730</v>
      </c>
      <c r="J1637" s="5">
        <v>2.56</v>
      </c>
    </row>
    <row r="1638" spans="1:10" x14ac:dyDescent="0.25">
      <c r="A1638" s="5" t="s">
        <v>4164</v>
      </c>
      <c r="B1638" s="5" t="s">
        <v>4165</v>
      </c>
      <c r="C1638" s="5">
        <v>8</v>
      </c>
      <c r="D1638" s="5" t="s">
        <v>24</v>
      </c>
      <c r="E1638" s="5" t="s">
        <v>25</v>
      </c>
      <c r="F1638" s="5" t="s">
        <v>3960</v>
      </c>
      <c r="G1638" s="5" t="s">
        <v>27</v>
      </c>
      <c r="H1638" s="5" t="s">
        <v>15730</v>
      </c>
      <c r="I1638" s="5" t="s">
        <v>15730</v>
      </c>
      <c r="J1638" s="5">
        <v>0</v>
      </c>
    </row>
    <row r="1639" spans="1:10" x14ac:dyDescent="0.25">
      <c r="A1639" s="5" t="s">
        <v>4166</v>
      </c>
      <c r="B1639" s="5" t="s">
        <v>4167</v>
      </c>
      <c r="C1639" s="5">
        <v>2</v>
      </c>
      <c r="D1639" s="5" t="s">
        <v>24</v>
      </c>
      <c r="E1639" s="5" t="s">
        <v>25</v>
      </c>
      <c r="F1639" s="5" t="s">
        <v>3960</v>
      </c>
      <c r="G1639" s="5" t="s">
        <v>27</v>
      </c>
      <c r="H1639" s="5" t="s">
        <v>15730</v>
      </c>
      <c r="I1639" s="5" t="s">
        <v>15730</v>
      </c>
      <c r="J1639" s="5">
        <v>0</v>
      </c>
    </row>
    <row r="1640" spans="1:10" x14ac:dyDescent="0.25">
      <c r="A1640" s="5" t="s">
        <v>4169</v>
      </c>
      <c r="B1640" s="5" t="s">
        <v>4170</v>
      </c>
      <c r="C1640" s="5">
        <v>1</v>
      </c>
      <c r="D1640" s="5" t="s">
        <v>24</v>
      </c>
      <c r="E1640" s="5" t="s">
        <v>25</v>
      </c>
      <c r="F1640" s="5" t="s">
        <v>3960</v>
      </c>
      <c r="G1640" s="5" t="s">
        <v>27</v>
      </c>
      <c r="H1640" s="5" t="s">
        <v>15730</v>
      </c>
      <c r="I1640" s="5" t="s">
        <v>15730</v>
      </c>
      <c r="J1640" s="5">
        <v>0</v>
      </c>
    </row>
    <row r="1641" spans="1:10" x14ac:dyDescent="0.25">
      <c r="A1641" s="5" t="s">
        <v>4171</v>
      </c>
      <c r="B1641" s="5" t="s">
        <v>4172</v>
      </c>
      <c r="C1641" s="5">
        <v>1</v>
      </c>
      <c r="D1641" s="5" t="s">
        <v>24</v>
      </c>
      <c r="E1641" s="5" t="s">
        <v>53</v>
      </c>
      <c r="F1641" s="5" t="s">
        <v>3960</v>
      </c>
      <c r="G1641" s="5" t="s">
        <v>54</v>
      </c>
      <c r="H1641" s="5" t="s">
        <v>15730</v>
      </c>
      <c r="I1641" s="5" t="s">
        <v>15730</v>
      </c>
      <c r="J1641" s="5">
        <v>0</v>
      </c>
    </row>
    <row r="1642" spans="1:10" x14ac:dyDescent="0.25">
      <c r="A1642" s="5" t="s">
        <v>4173</v>
      </c>
      <c r="B1642" s="5" t="s">
        <v>4174</v>
      </c>
      <c r="C1642" s="5">
        <v>1</v>
      </c>
      <c r="D1642" s="5" t="s">
        <v>24</v>
      </c>
      <c r="E1642" s="5" t="s">
        <v>387</v>
      </c>
      <c r="F1642" s="5" t="s">
        <v>4175</v>
      </c>
      <c r="G1642" s="5" t="s">
        <v>389</v>
      </c>
      <c r="H1642" s="5" t="s">
        <v>15730</v>
      </c>
      <c r="I1642" s="5" t="s">
        <v>15730</v>
      </c>
      <c r="J1642" s="5">
        <v>56.7</v>
      </c>
    </row>
    <row r="1643" spans="1:10" x14ac:dyDescent="0.25">
      <c r="A1643" s="5" t="s">
        <v>4176</v>
      </c>
      <c r="B1643" s="5" t="s">
        <v>4177</v>
      </c>
      <c r="C1643" s="5">
        <v>20</v>
      </c>
      <c r="D1643" s="5" t="s">
        <v>24</v>
      </c>
      <c r="E1643" s="5" t="s">
        <v>63</v>
      </c>
      <c r="F1643" s="5" t="s">
        <v>3960</v>
      </c>
      <c r="G1643" s="5" t="s">
        <v>65</v>
      </c>
      <c r="H1643" s="5" t="s">
        <v>15730</v>
      </c>
      <c r="I1643" s="5" t="s">
        <v>15730</v>
      </c>
      <c r="J1643" s="5">
        <v>0</v>
      </c>
    </row>
    <row r="1644" spans="1:10" x14ac:dyDescent="0.25">
      <c r="A1644" s="5" t="s">
        <v>13229</v>
      </c>
      <c r="B1644" s="5" t="s">
        <v>13230</v>
      </c>
      <c r="C1644" s="5">
        <v>10</v>
      </c>
      <c r="D1644" s="5" t="s">
        <v>62</v>
      </c>
      <c r="E1644" s="5" t="s">
        <v>387</v>
      </c>
      <c r="F1644" s="5" t="s">
        <v>733</v>
      </c>
      <c r="G1644" s="5" t="s">
        <v>389</v>
      </c>
      <c r="H1644" s="5" t="s">
        <v>15730</v>
      </c>
      <c r="I1644" s="5" t="s">
        <v>15730</v>
      </c>
      <c r="J1644" s="5">
        <v>90</v>
      </c>
    </row>
    <row r="1645" spans="1:10" x14ac:dyDescent="0.25">
      <c r="A1645" s="5" t="s">
        <v>13226</v>
      </c>
      <c r="B1645" s="5" t="s">
        <v>13227</v>
      </c>
      <c r="C1645" s="5">
        <v>1</v>
      </c>
      <c r="D1645" s="5" t="s">
        <v>24</v>
      </c>
      <c r="E1645" s="5" t="s">
        <v>171</v>
      </c>
      <c r="F1645" s="5" t="s">
        <v>3960</v>
      </c>
      <c r="G1645" s="5" t="s">
        <v>173</v>
      </c>
      <c r="H1645" s="5" t="s">
        <v>15730</v>
      </c>
      <c r="I1645" s="5" t="s">
        <v>15730</v>
      </c>
      <c r="J1645" s="5">
        <v>0</v>
      </c>
    </row>
    <row r="1646" spans="1:10" x14ac:dyDescent="0.25">
      <c r="A1646" s="5" t="s">
        <v>13224</v>
      </c>
      <c r="B1646" s="5" t="s">
        <v>13225</v>
      </c>
      <c r="C1646" s="5">
        <v>1</v>
      </c>
      <c r="D1646" s="5" t="s">
        <v>24</v>
      </c>
      <c r="E1646" s="5" t="s">
        <v>171</v>
      </c>
      <c r="F1646" s="5" t="s">
        <v>3960</v>
      </c>
      <c r="G1646" s="5" t="s">
        <v>173</v>
      </c>
      <c r="H1646" s="5" t="s">
        <v>15730</v>
      </c>
      <c r="I1646" s="5" t="s">
        <v>15730</v>
      </c>
      <c r="J1646" s="5">
        <v>0</v>
      </c>
    </row>
    <row r="1647" spans="1:10" x14ac:dyDescent="0.25">
      <c r="A1647" s="5" t="s">
        <v>13220</v>
      </c>
      <c r="B1647" s="5" t="s">
        <v>13221</v>
      </c>
      <c r="C1647" s="5">
        <v>8</v>
      </c>
      <c r="D1647" s="5" t="s">
        <v>24</v>
      </c>
      <c r="E1647" s="5" t="s">
        <v>53</v>
      </c>
      <c r="F1647" s="5" t="s">
        <v>3960</v>
      </c>
      <c r="G1647" s="5" t="s">
        <v>54</v>
      </c>
      <c r="H1647" s="5" t="s">
        <v>15730</v>
      </c>
      <c r="I1647" s="5" t="s">
        <v>15730</v>
      </c>
      <c r="J1647" s="5">
        <v>0</v>
      </c>
    </row>
    <row r="1648" spans="1:10" x14ac:dyDescent="0.25">
      <c r="A1648" s="5" t="s">
        <v>4187</v>
      </c>
      <c r="B1648" s="5" t="s">
        <v>4188</v>
      </c>
      <c r="C1648" s="5">
        <v>1</v>
      </c>
      <c r="D1648" s="5" t="s">
        <v>24</v>
      </c>
      <c r="E1648" s="5" t="s">
        <v>48</v>
      </c>
      <c r="F1648" s="5" t="s">
        <v>830</v>
      </c>
      <c r="G1648" s="5" t="s">
        <v>50</v>
      </c>
      <c r="H1648" s="5" t="s">
        <v>15730</v>
      </c>
      <c r="I1648" s="5" t="s">
        <v>15730</v>
      </c>
      <c r="J1648" s="5">
        <v>65</v>
      </c>
    </row>
    <row r="1649" spans="1:10" x14ac:dyDescent="0.25">
      <c r="A1649" s="5" t="s">
        <v>13213</v>
      </c>
      <c r="B1649" s="5" t="s">
        <v>13214</v>
      </c>
      <c r="C1649" s="5">
        <v>1</v>
      </c>
      <c r="D1649" s="5" t="s">
        <v>24</v>
      </c>
      <c r="E1649" s="5" t="s">
        <v>48</v>
      </c>
      <c r="F1649" s="5" t="s">
        <v>13215</v>
      </c>
      <c r="G1649" s="5" t="s">
        <v>50</v>
      </c>
      <c r="H1649" s="5" t="s">
        <v>15730</v>
      </c>
      <c r="I1649" s="5" t="s">
        <v>15730</v>
      </c>
      <c r="J1649" s="5">
        <v>66.395300000000006</v>
      </c>
    </row>
    <row r="1650" spans="1:10" x14ac:dyDescent="0.25">
      <c r="A1650" s="5" t="s">
        <v>4191</v>
      </c>
      <c r="B1650" s="5" t="s">
        <v>4192</v>
      </c>
      <c r="C1650" s="5">
        <v>21</v>
      </c>
      <c r="D1650" s="5" t="s">
        <v>24</v>
      </c>
      <c r="E1650" s="5" t="s">
        <v>63</v>
      </c>
      <c r="F1650" s="5" t="s">
        <v>3960</v>
      </c>
      <c r="G1650" s="5" t="s">
        <v>65</v>
      </c>
      <c r="H1650" s="5" t="s">
        <v>15730</v>
      </c>
      <c r="I1650" s="5" t="s">
        <v>15730</v>
      </c>
      <c r="J1650" s="5">
        <v>0</v>
      </c>
    </row>
    <row r="1651" spans="1:10" x14ac:dyDescent="0.25">
      <c r="A1651" s="5" t="s">
        <v>13210</v>
      </c>
      <c r="B1651" s="5" t="s">
        <v>13211</v>
      </c>
      <c r="C1651" s="5">
        <v>1</v>
      </c>
      <c r="D1651" s="5" t="s">
        <v>24</v>
      </c>
      <c r="E1651" s="5" t="s">
        <v>48</v>
      </c>
      <c r="F1651" s="5" t="s">
        <v>13212</v>
      </c>
      <c r="G1651" s="5" t="s">
        <v>50</v>
      </c>
      <c r="H1651" s="5" t="s">
        <v>15730</v>
      </c>
      <c r="I1651" s="5" t="s">
        <v>15730</v>
      </c>
      <c r="J1651" s="5">
        <v>4.9649000000000001</v>
      </c>
    </row>
    <row r="1652" spans="1:10" x14ac:dyDescent="0.25">
      <c r="A1652" s="5" t="s">
        <v>4195</v>
      </c>
      <c r="B1652" s="5" t="s">
        <v>4196</v>
      </c>
      <c r="C1652" s="5">
        <v>9</v>
      </c>
      <c r="D1652" s="5" t="s">
        <v>24</v>
      </c>
      <c r="E1652" s="5" t="s">
        <v>57</v>
      </c>
      <c r="F1652" s="5" t="s">
        <v>3960</v>
      </c>
      <c r="G1652" s="5" t="s">
        <v>59</v>
      </c>
      <c r="H1652" s="5" t="s">
        <v>15730</v>
      </c>
      <c r="I1652" s="5" t="s">
        <v>15730</v>
      </c>
      <c r="J1652" s="5">
        <v>0</v>
      </c>
    </row>
    <row r="1653" spans="1:10" x14ac:dyDescent="0.25">
      <c r="A1653" s="5" t="s">
        <v>13206</v>
      </c>
      <c r="B1653" s="5" t="s">
        <v>13207</v>
      </c>
      <c r="C1653" s="5">
        <v>1</v>
      </c>
      <c r="D1653" s="5" t="s">
        <v>24</v>
      </c>
      <c r="E1653" s="5" t="s">
        <v>57</v>
      </c>
      <c r="F1653" s="5" t="s">
        <v>3960</v>
      </c>
      <c r="G1653" s="5" t="s">
        <v>59</v>
      </c>
      <c r="H1653" s="5" t="s">
        <v>15730</v>
      </c>
      <c r="I1653" s="5" t="s">
        <v>15730</v>
      </c>
      <c r="J1653" s="5">
        <v>0</v>
      </c>
    </row>
    <row r="1654" spans="1:10" x14ac:dyDescent="0.25">
      <c r="A1654" s="5" t="s">
        <v>13201</v>
      </c>
      <c r="B1654" s="5" t="s">
        <v>13202</v>
      </c>
      <c r="C1654" s="5">
        <v>12</v>
      </c>
      <c r="D1654" s="5" t="s">
        <v>24</v>
      </c>
      <c r="E1654" s="5" t="s">
        <v>63</v>
      </c>
      <c r="F1654" s="5" t="s">
        <v>3960</v>
      </c>
      <c r="G1654" s="5" t="s">
        <v>65</v>
      </c>
      <c r="H1654" s="5" t="s">
        <v>15730</v>
      </c>
      <c r="I1654" s="5" t="s">
        <v>15730</v>
      </c>
      <c r="J1654" s="5">
        <v>0</v>
      </c>
    </row>
    <row r="1655" spans="1:10" x14ac:dyDescent="0.25">
      <c r="A1655" s="5" t="s">
        <v>4203</v>
      </c>
      <c r="B1655" s="5" t="s">
        <v>4204</v>
      </c>
      <c r="C1655" s="5">
        <v>8</v>
      </c>
      <c r="D1655" s="5" t="s">
        <v>24</v>
      </c>
      <c r="E1655" s="5" t="s">
        <v>63</v>
      </c>
      <c r="F1655" s="5" t="s">
        <v>4205</v>
      </c>
      <c r="G1655" s="5" t="s">
        <v>65</v>
      </c>
      <c r="H1655" s="5" t="s">
        <v>15730</v>
      </c>
      <c r="I1655" s="5" t="s">
        <v>15730</v>
      </c>
      <c r="J1655" s="5">
        <v>13.52</v>
      </c>
    </row>
    <row r="1656" spans="1:10" x14ac:dyDescent="0.25">
      <c r="A1656" s="5" t="s">
        <v>13198</v>
      </c>
      <c r="B1656" s="5" t="s">
        <v>13199</v>
      </c>
      <c r="C1656" s="5">
        <v>11</v>
      </c>
      <c r="D1656" s="5" t="s">
        <v>24</v>
      </c>
      <c r="E1656" s="5" t="s">
        <v>25</v>
      </c>
      <c r="F1656" s="5" t="s">
        <v>13200</v>
      </c>
      <c r="G1656" s="5" t="s">
        <v>27</v>
      </c>
      <c r="H1656" s="5" t="s">
        <v>15730</v>
      </c>
      <c r="I1656" s="5" t="s">
        <v>15730</v>
      </c>
      <c r="J1656" s="5">
        <v>5164.9400000000005</v>
      </c>
    </row>
    <row r="1657" spans="1:10" x14ac:dyDescent="0.25">
      <c r="A1657" s="5" t="s">
        <v>4208</v>
      </c>
      <c r="B1657" s="5" t="s">
        <v>4209</v>
      </c>
      <c r="C1657" s="5">
        <v>6</v>
      </c>
      <c r="D1657" s="5" t="s">
        <v>24</v>
      </c>
      <c r="E1657" s="5" t="s">
        <v>63</v>
      </c>
      <c r="F1657" s="5" t="s">
        <v>3960</v>
      </c>
      <c r="G1657" s="5" t="s">
        <v>65</v>
      </c>
      <c r="H1657" s="5" t="s">
        <v>15730</v>
      </c>
      <c r="I1657" s="5" t="s">
        <v>15730</v>
      </c>
      <c r="J1657" s="5">
        <v>0</v>
      </c>
    </row>
    <row r="1658" spans="1:10" x14ac:dyDescent="0.25">
      <c r="A1658" s="5" t="s">
        <v>4210</v>
      </c>
      <c r="B1658" s="5" t="s">
        <v>4211</v>
      </c>
      <c r="C1658" s="5">
        <v>10</v>
      </c>
      <c r="D1658" s="5" t="s">
        <v>24</v>
      </c>
      <c r="E1658" s="5" t="s">
        <v>48</v>
      </c>
      <c r="F1658" s="5" t="s">
        <v>3960</v>
      </c>
      <c r="G1658" s="5" t="s">
        <v>50</v>
      </c>
      <c r="H1658" s="5" t="s">
        <v>15730</v>
      </c>
      <c r="I1658" s="5" t="s">
        <v>15730</v>
      </c>
      <c r="J1658" s="5">
        <v>0</v>
      </c>
    </row>
    <row r="1659" spans="1:10" x14ac:dyDescent="0.25">
      <c r="A1659" s="5" t="s">
        <v>13191</v>
      </c>
      <c r="B1659" s="5" t="s">
        <v>13192</v>
      </c>
      <c r="C1659" s="5">
        <v>14</v>
      </c>
      <c r="D1659" s="5" t="s">
        <v>24</v>
      </c>
      <c r="E1659" s="5" t="s">
        <v>63</v>
      </c>
      <c r="F1659" s="5" t="s">
        <v>13193</v>
      </c>
      <c r="G1659" s="5" t="s">
        <v>65</v>
      </c>
      <c r="H1659" s="5" t="s">
        <v>15730</v>
      </c>
      <c r="I1659" s="5" t="s">
        <v>15730</v>
      </c>
      <c r="J1659" s="5">
        <v>6.58</v>
      </c>
    </row>
    <row r="1660" spans="1:10" x14ac:dyDescent="0.25">
      <c r="A1660" s="5" t="s">
        <v>13183</v>
      </c>
      <c r="B1660" s="5" t="s">
        <v>13184</v>
      </c>
      <c r="C1660" s="5">
        <v>2</v>
      </c>
      <c r="D1660" s="5" t="s">
        <v>24</v>
      </c>
      <c r="E1660" s="5" t="s">
        <v>57</v>
      </c>
      <c r="F1660" s="5" t="s">
        <v>3960</v>
      </c>
      <c r="G1660" s="5" t="s">
        <v>59</v>
      </c>
      <c r="H1660" s="5" t="s">
        <v>15730</v>
      </c>
      <c r="I1660" s="5" t="s">
        <v>15730</v>
      </c>
      <c r="J1660" s="5">
        <v>0</v>
      </c>
    </row>
    <row r="1661" spans="1:10" x14ac:dyDescent="0.25">
      <c r="A1661" s="5" t="s">
        <v>13178</v>
      </c>
      <c r="B1661" s="5" t="s">
        <v>13179</v>
      </c>
      <c r="C1661" s="5">
        <v>1</v>
      </c>
      <c r="D1661" s="5" t="s">
        <v>24</v>
      </c>
      <c r="E1661" s="5" t="s">
        <v>57</v>
      </c>
      <c r="F1661" s="5" t="s">
        <v>3960</v>
      </c>
      <c r="G1661" s="5" t="s">
        <v>59</v>
      </c>
      <c r="H1661" s="5" t="s">
        <v>15730</v>
      </c>
      <c r="I1661" s="5" t="s">
        <v>15730</v>
      </c>
      <c r="J1661" s="5">
        <v>0</v>
      </c>
    </row>
    <row r="1662" spans="1:10" x14ac:dyDescent="0.25">
      <c r="A1662" s="5" t="s">
        <v>4218</v>
      </c>
      <c r="B1662" s="5" t="s">
        <v>4219</v>
      </c>
      <c r="C1662" s="5">
        <v>3</v>
      </c>
      <c r="D1662" s="5" t="s">
        <v>24</v>
      </c>
      <c r="E1662" s="5" t="s">
        <v>188</v>
      </c>
      <c r="F1662" s="5" t="s">
        <v>3960</v>
      </c>
      <c r="G1662" s="5" t="s">
        <v>189</v>
      </c>
      <c r="H1662" s="5" t="s">
        <v>15730</v>
      </c>
      <c r="I1662" s="5" t="s">
        <v>15730</v>
      </c>
      <c r="J1662" s="5">
        <v>0</v>
      </c>
    </row>
    <row r="1663" spans="1:10" x14ac:dyDescent="0.25">
      <c r="A1663" s="5" t="s">
        <v>4220</v>
      </c>
      <c r="B1663" s="5" t="s">
        <v>4221</v>
      </c>
      <c r="C1663" s="5">
        <v>1</v>
      </c>
      <c r="D1663" s="5" t="s">
        <v>62</v>
      </c>
      <c r="E1663" s="5" t="s">
        <v>63</v>
      </c>
      <c r="F1663" s="5" t="s">
        <v>123</v>
      </c>
      <c r="G1663" s="5" t="s">
        <v>65</v>
      </c>
      <c r="H1663" s="5" t="s">
        <v>15730</v>
      </c>
      <c r="I1663" s="5" t="s">
        <v>15730</v>
      </c>
      <c r="J1663" s="5">
        <v>10</v>
      </c>
    </row>
    <row r="1664" spans="1:10" x14ac:dyDescent="0.25">
      <c r="A1664" s="5" t="s">
        <v>13176</v>
      </c>
      <c r="B1664" s="5" t="s">
        <v>13177</v>
      </c>
      <c r="C1664" s="5">
        <v>2</v>
      </c>
      <c r="D1664" s="5" t="s">
        <v>24</v>
      </c>
      <c r="E1664" s="5" t="s">
        <v>171</v>
      </c>
      <c r="F1664" s="5" t="s">
        <v>3960</v>
      </c>
      <c r="G1664" s="5" t="s">
        <v>173</v>
      </c>
      <c r="H1664" s="5" t="s">
        <v>15730</v>
      </c>
      <c r="I1664" s="5" t="s">
        <v>15730</v>
      </c>
      <c r="J1664" s="5">
        <v>0</v>
      </c>
    </row>
    <row r="1665" spans="1:10" x14ac:dyDescent="0.25">
      <c r="A1665" s="5" t="s">
        <v>4224</v>
      </c>
      <c r="B1665" s="5" t="s">
        <v>4225</v>
      </c>
      <c r="C1665" s="5">
        <v>4</v>
      </c>
      <c r="D1665" s="5" t="s">
        <v>62</v>
      </c>
      <c r="E1665" s="5" t="s">
        <v>387</v>
      </c>
      <c r="F1665" s="5" t="s">
        <v>1797</v>
      </c>
      <c r="G1665" s="5" t="s">
        <v>389</v>
      </c>
      <c r="H1665" s="5" t="s">
        <v>15730</v>
      </c>
      <c r="I1665" s="5" t="s">
        <v>15730</v>
      </c>
      <c r="J1665" s="5">
        <v>1180</v>
      </c>
    </row>
    <row r="1666" spans="1:10" x14ac:dyDescent="0.25">
      <c r="A1666" s="5" t="s">
        <v>4226</v>
      </c>
      <c r="B1666" s="5" t="s">
        <v>4227</v>
      </c>
      <c r="C1666" s="5">
        <v>186</v>
      </c>
      <c r="D1666" s="5" t="s">
        <v>24</v>
      </c>
      <c r="E1666" s="5" t="s">
        <v>4228</v>
      </c>
      <c r="F1666" s="5" t="s">
        <v>3825</v>
      </c>
      <c r="G1666" s="5" t="s">
        <v>4229</v>
      </c>
      <c r="H1666" s="5" t="s">
        <v>15730</v>
      </c>
      <c r="I1666" s="5" t="s">
        <v>15730</v>
      </c>
      <c r="J1666" s="5">
        <v>1664.6999999999998</v>
      </c>
    </row>
    <row r="1667" spans="1:10" x14ac:dyDescent="0.25">
      <c r="A1667" s="5" t="s">
        <v>13172</v>
      </c>
      <c r="B1667" s="5" t="s">
        <v>13173</v>
      </c>
      <c r="C1667" s="5">
        <v>2</v>
      </c>
      <c r="D1667" s="5" t="s">
        <v>24</v>
      </c>
      <c r="E1667" s="5" t="s">
        <v>57</v>
      </c>
      <c r="F1667" s="5" t="s">
        <v>2016</v>
      </c>
      <c r="G1667" s="5" t="s">
        <v>59</v>
      </c>
      <c r="H1667" s="5" t="s">
        <v>15730</v>
      </c>
      <c r="I1667" s="5" t="s">
        <v>15730</v>
      </c>
      <c r="J1667" s="5">
        <v>90</v>
      </c>
    </row>
    <row r="1668" spans="1:10" x14ac:dyDescent="0.25">
      <c r="A1668" s="5" t="s">
        <v>13170</v>
      </c>
      <c r="B1668" s="5" t="s">
        <v>13171</v>
      </c>
      <c r="C1668" s="5">
        <v>9</v>
      </c>
      <c r="D1668" s="5" t="s">
        <v>24</v>
      </c>
      <c r="E1668" s="5" t="s">
        <v>36</v>
      </c>
      <c r="F1668" s="5" t="s">
        <v>298</v>
      </c>
      <c r="G1668" s="5" t="s">
        <v>27</v>
      </c>
      <c r="H1668" s="5" t="s">
        <v>15730</v>
      </c>
      <c r="I1668" s="5" t="s">
        <v>15730</v>
      </c>
      <c r="J1668" s="5">
        <v>621</v>
      </c>
    </row>
    <row r="1669" spans="1:10" x14ac:dyDescent="0.25">
      <c r="A1669" s="5" t="s">
        <v>4235</v>
      </c>
      <c r="B1669" s="5" t="s">
        <v>4236</v>
      </c>
      <c r="C1669" s="5">
        <v>3</v>
      </c>
      <c r="D1669" s="5" t="s">
        <v>24</v>
      </c>
      <c r="E1669" s="5" t="s">
        <v>72</v>
      </c>
      <c r="F1669" s="5" t="s">
        <v>3960</v>
      </c>
      <c r="G1669" s="5" t="s">
        <v>74</v>
      </c>
      <c r="H1669" s="5" t="s">
        <v>15730</v>
      </c>
      <c r="I1669" s="5" t="s">
        <v>15730</v>
      </c>
      <c r="J1669" s="5">
        <v>0</v>
      </c>
    </row>
    <row r="1670" spans="1:10" x14ac:dyDescent="0.25">
      <c r="A1670" s="5" t="s">
        <v>4237</v>
      </c>
      <c r="B1670" s="5" t="s">
        <v>4238</v>
      </c>
      <c r="C1670" s="5">
        <v>4</v>
      </c>
      <c r="D1670" s="5" t="s">
        <v>24</v>
      </c>
      <c r="E1670" s="5" t="s">
        <v>48</v>
      </c>
      <c r="F1670" s="5" t="s">
        <v>1450</v>
      </c>
      <c r="G1670" s="5" t="s">
        <v>50</v>
      </c>
      <c r="H1670" s="5" t="s">
        <v>15730</v>
      </c>
      <c r="I1670" s="5" t="s">
        <v>15730</v>
      </c>
      <c r="J1670" s="5">
        <v>14</v>
      </c>
    </row>
    <row r="1671" spans="1:10" x14ac:dyDescent="0.25">
      <c r="A1671" s="5" t="s">
        <v>4239</v>
      </c>
      <c r="B1671" s="5" t="s">
        <v>4240</v>
      </c>
      <c r="C1671" s="5">
        <v>15</v>
      </c>
      <c r="D1671" s="5" t="s">
        <v>62</v>
      </c>
      <c r="E1671" s="5" t="s">
        <v>387</v>
      </c>
      <c r="F1671" s="5" t="s">
        <v>321</v>
      </c>
      <c r="G1671" s="5" t="s">
        <v>389</v>
      </c>
      <c r="H1671" s="5" t="s">
        <v>15730</v>
      </c>
      <c r="I1671" s="5" t="s">
        <v>15730</v>
      </c>
      <c r="J1671" s="5">
        <v>2250</v>
      </c>
    </row>
    <row r="1672" spans="1:10" x14ac:dyDescent="0.25">
      <c r="A1672" s="5" t="s">
        <v>4241</v>
      </c>
      <c r="B1672" s="5" t="s">
        <v>4242</v>
      </c>
      <c r="C1672" s="5">
        <v>5</v>
      </c>
      <c r="D1672" s="5" t="s">
        <v>24</v>
      </c>
      <c r="E1672" s="5" t="s">
        <v>63</v>
      </c>
      <c r="F1672" s="5" t="s">
        <v>3960</v>
      </c>
      <c r="G1672" s="5" t="s">
        <v>65</v>
      </c>
      <c r="H1672" s="5" t="s">
        <v>15730</v>
      </c>
      <c r="I1672" s="5" t="s">
        <v>15730</v>
      </c>
      <c r="J1672" s="5">
        <v>0</v>
      </c>
    </row>
    <row r="1673" spans="1:10" x14ac:dyDescent="0.25">
      <c r="A1673" s="5" t="s">
        <v>13168</v>
      </c>
      <c r="B1673" s="5" t="s">
        <v>13169</v>
      </c>
      <c r="C1673" s="5">
        <v>1</v>
      </c>
      <c r="D1673" s="5" t="s">
        <v>24</v>
      </c>
      <c r="E1673" s="5" t="s">
        <v>63</v>
      </c>
      <c r="F1673" s="5" t="s">
        <v>3960</v>
      </c>
      <c r="G1673" s="5" t="s">
        <v>65</v>
      </c>
      <c r="H1673" s="5" t="s">
        <v>15730</v>
      </c>
      <c r="I1673" s="5" t="s">
        <v>15730</v>
      </c>
      <c r="J1673" s="5">
        <v>0</v>
      </c>
    </row>
    <row r="1674" spans="1:10" x14ac:dyDescent="0.25">
      <c r="A1674" s="5" t="s">
        <v>4246</v>
      </c>
      <c r="B1674" s="5" t="s">
        <v>4247</v>
      </c>
      <c r="C1674" s="5">
        <v>1</v>
      </c>
      <c r="D1674" s="5" t="s">
        <v>24</v>
      </c>
      <c r="E1674" s="5" t="s">
        <v>72</v>
      </c>
      <c r="F1674" s="5" t="s">
        <v>3960</v>
      </c>
      <c r="G1674" s="5" t="s">
        <v>74</v>
      </c>
      <c r="H1674" s="5" t="s">
        <v>15730</v>
      </c>
      <c r="I1674" s="5" t="s">
        <v>15730</v>
      </c>
      <c r="J1674" s="5">
        <v>0</v>
      </c>
    </row>
    <row r="1675" spans="1:10" x14ac:dyDescent="0.25">
      <c r="A1675" s="5" t="s">
        <v>13164</v>
      </c>
      <c r="B1675" s="5" t="s">
        <v>13165</v>
      </c>
      <c r="C1675" s="5">
        <v>1</v>
      </c>
      <c r="D1675" s="5" t="s">
        <v>24</v>
      </c>
      <c r="E1675" s="5" t="s">
        <v>57</v>
      </c>
      <c r="F1675" s="5" t="s">
        <v>1942</v>
      </c>
      <c r="G1675" s="5" t="s">
        <v>59</v>
      </c>
      <c r="H1675" s="5" t="s">
        <v>15730</v>
      </c>
      <c r="I1675" s="5" t="s">
        <v>15730</v>
      </c>
      <c r="J1675" s="5">
        <v>250</v>
      </c>
    </row>
    <row r="1676" spans="1:10" x14ac:dyDescent="0.25">
      <c r="A1676" s="5" t="s">
        <v>13159</v>
      </c>
      <c r="B1676" s="5" t="s">
        <v>13160</v>
      </c>
      <c r="C1676" s="5">
        <v>21</v>
      </c>
      <c r="D1676" s="5" t="s">
        <v>24</v>
      </c>
      <c r="E1676" s="5" t="s">
        <v>63</v>
      </c>
      <c r="F1676" s="5" t="s">
        <v>13161</v>
      </c>
      <c r="G1676" s="5" t="s">
        <v>65</v>
      </c>
      <c r="H1676" s="5" t="s">
        <v>15730</v>
      </c>
      <c r="I1676" s="5" t="s">
        <v>15730</v>
      </c>
      <c r="J1676" s="5">
        <v>261.02999999999997</v>
      </c>
    </row>
    <row r="1677" spans="1:10" x14ac:dyDescent="0.25">
      <c r="A1677" s="5" t="s">
        <v>13156</v>
      </c>
      <c r="B1677" s="5" t="s">
        <v>13157</v>
      </c>
      <c r="C1677" s="5">
        <v>3</v>
      </c>
      <c r="D1677" s="5" t="s">
        <v>24</v>
      </c>
      <c r="E1677" s="5" t="s">
        <v>63</v>
      </c>
      <c r="F1677" s="5" t="s">
        <v>13158</v>
      </c>
      <c r="G1677" s="5" t="s">
        <v>65</v>
      </c>
      <c r="H1677" s="5" t="s">
        <v>15730</v>
      </c>
      <c r="I1677" s="5" t="s">
        <v>15730</v>
      </c>
      <c r="J1677" s="5">
        <v>62.070000000000007</v>
      </c>
    </row>
    <row r="1678" spans="1:10" x14ac:dyDescent="0.25">
      <c r="A1678" s="5" t="s">
        <v>13154</v>
      </c>
      <c r="B1678" s="5" t="s">
        <v>13155</v>
      </c>
      <c r="C1678" s="5">
        <v>1</v>
      </c>
      <c r="D1678" s="5" t="s">
        <v>24</v>
      </c>
      <c r="E1678" s="5" t="s">
        <v>57</v>
      </c>
      <c r="F1678" s="5" t="s">
        <v>3960</v>
      </c>
      <c r="G1678" s="5" t="s">
        <v>59</v>
      </c>
      <c r="H1678" s="5" t="s">
        <v>15730</v>
      </c>
      <c r="I1678" s="5" t="s">
        <v>15730</v>
      </c>
      <c r="J1678" s="5">
        <v>0</v>
      </c>
    </row>
    <row r="1679" spans="1:10" x14ac:dyDescent="0.25">
      <c r="A1679" s="5" t="s">
        <v>13152</v>
      </c>
      <c r="B1679" s="5" t="s">
        <v>13153</v>
      </c>
      <c r="C1679" s="5">
        <v>1</v>
      </c>
      <c r="D1679" s="5" t="s">
        <v>24</v>
      </c>
      <c r="E1679" s="5" t="s">
        <v>25</v>
      </c>
      <c r="F1679" s="5" t="s">
        <v>3960</v>
      </c>
      <c r="G1679" s="5" t="s">
        <v>27</v>
      </c>
      <c r="H1679" s="5" t="s">
        <v>15730</v>
      </c>
      <c r="I1679" s="5" t="s">
        <v>15730</v>
      </c>
      <c r="J1679" s="5">
        <v>0</v>
      </c>
    </row>
    <row r="1680" spans="1:10" x14ac:dyDescent="0.25">
      <c r="A1680" s="5" t="s">
        <v>13141</v>
      </c>
      <c r="B1680" s="5" t="s">
        <v>13142</v>
      </c>
      <c r="C1680" s="5">
        <v>3</v>
      </c>
      <c r="D1680" s="5" t="s">
        <v>24</v>
      </c>
      <c r="E1680" s="5" t="s">
        <v>258</v>
      </c>
      <c r="F1680" s="5" t="s">
        <v>3960</v>
      </c>
      <c r="G1680" s="5" t="s">
        <v>260</v>
      </c>
      <c r="H1680" s="5" t="s">
        <v>15730</v>
      </c>
      <c r="I1680" s="5" t="s">
        <v>15730</v>
      </c>
      <c r="J1680" s="5">
        <v>0</v>
      </c>
    </row>
    <row r="1681" spans="1:10" x14ac:dyDescent="0.25">
      <c r="A1681" s="5" t="s">
        <v>13134</v>
      </c>
      <c r="B1681" s="5" t="s">
        <v>13135</v>
      </c>
      <c r="C1681" s="5">
        <v>1</v>
      </c>
      <c r="D1681" s="5" t="s">
        <v>24</v>
      </c>
      <c r="E1681" s="5" t="s">
        <v>57</v>
      </c>
      <c r="F1681" s="5" t="s">
        <v>629</v>
      </c>
      <c r="G1681" s="5" t="s">
        <v>59</v>
      </c>
      <c r="H1681" s="5" t="s">
        <v>15730</v>
      </c>
      <c r="I1681" s="5" t="s">
        <v>15730</v>
      </c>
      <c r="J1681" s="5">
        <v>50</v>
      </c>
    </row>
    <row r="1682" spans="1:10" x14ac:dyDescent="0.25">
      <c r="A1682" s="5" t="s">
        <v>13132</v>
      </c>
      <c r="B1682" s="5" t="s">
        <v>13133</v>
      </c>
      <c r="C1682" s="5">
        <v>1</v>
      </c>
      <c r="D1682" s="5" t="s">
        <v>24</v>
      </c>
      <c r="E1682" s="5" t="s">
        <v>57</v>
      </c>
      <c r="F1682" s="5" t="s">
        <v>3960</v>
      </c>
      <c r="G1682" s="5" t="s">
        <v>59</v>
      </c>
      <c r="H1682" s="5" t="s">
        <v>15730</v>
      </c>
      <c r="I1682" s="5" t="s">
        <v>15730</v>
      </c>
      <c r="J1682" s="5">
        <v>0</v>
      </c>
    </row>
    <row r="1683" spans="1:10" x14ac:dyDescent="0.25">
      <c r="A1683" s="5" t="s">
        <v>13130</v>
      </c>
      <c r="B1683" s="5" t="s">
        <v>13131</v>
      </c>
      <c r="C1683" s="5">
        <v>4</v>
      </c>
      <c r="D1683" s="5" t="s">
        <v>24</v>
      </c>
      <c r="E1683" s="5" t="s">
        <v>57</v>
      </c>
      <c r="F1683" s="5" t="s">
        <v>3960</v>
      </c>
      <c r="G1683" s="5" t="s">
        <v>59</v>
      </c>
      <c r="H1683" s="5" t="s">
        <v>15730</v>
      </c>
      <c r="I1683" s="5" t="s">
        <v>15730</v>
      </c>
      <c r="J1683" s="5">
        <v>0</v>
      </c>
    </row>
    <row r="1684" spans="1:10" x14ac:dyDescent="0.25">
      <c r="A1684" s="5" t="s">
        <v>13126</v>
      </c>
      <c r="B1684" s="5" t="s">
        <v>13127</v>
      </c>
      <c r="C1684" s="5">
        <v>1</v>
      </c>
      <c r="D1684" s="5" t="s">
        <v>24</v>
      </c>
      <c r="E1684" s="5"/>
      <c r="F1684" s="5"/>
      <c r="G1684" s="5"/>
      <c r="H1684" s="5" t="s">
        <v>15730</v>
      </c>
      <c r="I1684" s="5" t="s">
        <v>15730</v>
      </c>
      <c r="J1684" s="5">
        <v>0</v>
      </c>
    </row>
    <row r="1685" spans="1:10" x14ac:dyDescent="0.25">
      <c r="A1685" s="5" t="s">
        <v>13110</v>
      </c>
      <c r="B1685" s="5" t="s">
        <v>13111</v>
      </c>
      <c r="C1685" s="5">
        <v>3</v>
      </c>
      <c r="D1685" s="5" t="s">
        <v>24</v>
      </c>
      <c r="E1685" s="5" t="s">
        <v>57</v>
      </c>
      <c r="F1685" s="5" t="s">
        <v>13112</v>
      </c>
      <c r="G1685" s="5" t="s">
        <v>59</v>
      </c>
      <c r="H1685" s="5" t="s">
        <v>15730</v>
      </c>
      <c r="I1685" s="5" t="s">
        <v>15730</v>
      </c>
      <c r="J1685" s="5">
        <v>193.26</v>
      </c>
    </row>
    <row r="1686" spans="1:10" x14ac:dyDescent="0.25">
      <c r="A1686" s="5" t="s">
        <v>4276</v>
      </c>
      <c r="B1686" s="5" t="s">
        <v>4277</v>
      </c>
      <c r="C1686" s="5">
        <v>3</v>
      </c>
      <c r="D1686" s="5" t="s">
        <v>24</v>
      </c>
      <c r="E1686" s="5" t="s">
        <v>48</v>
      </c>
      <c r="F1686" s="5" t="s">
        <v>4278</v>
      </c>
      <c r="G1686" s="5" t="s">
        <v>50</v>
      </c>
      <c r="H1686" s="5" t="s">
        <v>15730</v>
      </c>
      <c r="I1686" s="5" t="s">
        <v>15730</v>
      </c>
      <c r="J1686" s="5">
        <v>21.240000000000002</v>
      </c>
    </row>
    <row r="1687" spans="1:10" x14ac:dyDescent="0.25">
      <c r="A1687" s="5" t="s">
        <v>4279</v>
      </c>
      <c r="B1687" s="5" t="s">
        <v>4280</v>
      </c>
      <c r="C1687" s="5">
        <v>2</v>
      </c>
      <c r="D1687" s="5" t="s">
        <v>24</v>
      </c>
      <c r="E1687" s="5" t="s">
        <v>151</v>
      </c>
      <c r="F1687" s="5" t="s">
        <v>3960</v>
      </c>
      <c r="G1687" s="5" t="s">
        <v>153</v>
      </c>
      <c r="H1687" s="5" t="s">
        <v>15730</v>
      </c>
      <c r="I1687" s="5" t="s">
        <v>15730</v>
      </c>
      <c r="J1687" s="5">
        <v>0</v>
      </c>
    </row>
    <row r="1688" spans="1:10" x14ac:dyDescent="0.25">
      <c r="A1688" s="5" t="s">
        <v>4281</v>
      </c>
      <c r="B1688" s="5" t="s">
        <v>4282</v>
      </c>
      <c r="C1688" s="5">
        <v>1900</v>
      </c>
      <c r="D1688" s="5" t="s">
        <v>24</v>
      </c>
      <c r="E1688" s="5" t="s">
        <v>552</v>
      </c>
      <c r="F1688" s="5" t="s">
        <v>3960</v>
      </c>
      <c r="G1688" s="5" t="s">
        <v>554</v>
      </c>
      <c r="H1688" s="5" t="s">
        <v>15730</v>
      </c>
      <c r="I1688" s="5" t="s">
        <v>15730</v>
      </c>
      <c r="J1688" s="5">
        <v>0</v>
      </c>
    </row>
    <row r="1689" spans="1:10" x14ac:dyDescent="0.25">
      <c r="A1689" s="5" t="s">
        <v>4284</v>
      </c>
      <c r="B1689" s="5" t="s">
        <v>4285</v>
      </c>
      <c r="C1689" s="5">
        <v>1</v>
      </c>
      <c r="D1689" s="5" t="s">
        <v>24</v>
      </c>
      <c r="E1689" s="5" t="s">
        <v>201</v>
      </c>
      <c r="F1689" s="5" t="s">
        <v>3960</v>
      </c>
      <c r="G1689" s="5" t="s">
        <v>203</v>
      </c>
      <c r="H1689" s="5" t="s">
        <v>15730</v>
      </c>
      <c r="I1689" s="5" t="s">
        <v>15730</v>
      </c>
      <c r="J1689" s="5">
        <v>0</v>
      </c>
    </row>
    <row r="1690" spans="1:10" x14ac:dyDescent="0.25">
      <c r="A1690" s="5" t="s">
        <v>4286</v>
      </c>
      <c r="B1690" s="5" t="s">
        <v>4287</v>
      </c>
      <c r="C1690" s="5">
        <v>6</v>
      </c>
      <c r="D1690" s="5" t="s">
        <v>24</v>
      </c>
      <c r="E1690" s="5" t="s">
        <v>63</v>
      </c>
      <c r="F1690" s="5" t="s">
        <v>3960</v>
      </c>
      <c r="G1690" s="5" t="s">
        <v>65</v>
      </c>
      <c r="H1690" s="5" t="s">
        <v>15730</v>
      </c>
      <c r="I1690" s="5" t="s">
        <v>15730</v>
      </c>
      <c r="J1690" s="5">
        <v>0</v>
      </c>
    </row>
    <row r="1691" spans="1:10" x14ac:dyDescent="0.25">
      <c r="A1691" s="5" t="s">
        <v>4288</v>
      </c>
      <c r="B1691" s="5" t="s">
        <v>4289</v>
      </c>
      <c r="C1691" s="5">
        <v>4</v>
      </c>
      <c r="D1691" s="5" t="s">
        <v>24</v>
      </c>
      <c r="E1691" s="5" t="s">
        <v>552</v>
      </c>
      <c r="F1691" s="5" t="s">
        <v>3960</v>
      </c>
      <c r="G1691" s="5" t="s">
        <v>554</v>
      </c>
      <c r="H1691" s="5" t="s">
        <v>15730</v>
      </c>
      <c r="I1691" s="5" t="s">
        <v>15730</v>
      </c>
      <c r="J1691" s="5">
        <v>0</v>
      </c>
    </row>
    <row r="1692" spans="1:10" x14ac:dyDescent="0.25">
      <c r="A1692" s="5" t="s">
        <v>13106</v>
      </c>
      <c r="B1692" s="5" t="s">
        <v>13107</v>
      </c>
      <c r="C1692" s="5">
        <v>7</v>
      </c>
      <c r="D1692" s="5" t="s">
        <v>24</v>
      </c>
      <c r="E1692" s="5" t="s">
        <v>53</v>
      </c>
      <c r="F1692" s="5" t="s">
        <v>3960</v>
      </c>
      <c r="G1692" s="5" t="s">
        <v>54</v>
      </c>
      <c r="H1692" s="5" t="s">
        <v>15730</v>
      </c>
      <c r="I1692" s="5" t="s">
        <v>15730</v>
      </c>
      <c r="J1692" s="5">
        <v>0</v>
      </c>
    </row>
    <row r="1693" spans="1:10" x14ac:dyDescent="0.25">
      <c r="A1693" s="5" t="s">
        <v>4292</v>
      </c>
      <c r="B1693" s="5" t="s">
        <v>4293</v>
      </c>
      <c r="C1693" s="5">
        <v>1</v>
      </c>
      <c r="D1693" s="5" t="s">
        <v>24</v>
      </c>
      <c r="E1693" s="5" t="s">
        <v>57</v>
      </c>
      <c r="F1693" s="5" t="s">
        <v>3960</v>
      </c>
      <c r="G1693" s="5" t="s">
        <v>59</v>
      </c>
      <c r="H1693" s="5" t="s">
        <v>15730</v>
      </c>
      <c r="I1693" s="5" t="s">
        <v>15730</v>
      </c>
      <c r="J1693" s="5">
        <v>0</v>
      </c>
    </row>
    <row r="1694" spans="1:10" x14ac:dyDescent="0.25">
      <c r="A1694" s="5" t="s">
        <v>4295</v>
      </c>
      <c r="B1694" s="5" t="s">
        <v>4296</v>
      </c>
      <c r="C1694" s="5">
        <v>2</v>
      </c>
      <c r="D1694" s="5" t="s">
        <v>24</v>
      </c>
      <c r="E1694" s="5" t="s">
        <v>1083</v>
      </c>
      <c r="F1694" s="5" t="s">
        <v>3960</v>
      </c>
      <c r="G1694" s="5" t="s">
        <v>1084</v>
      </c>
      <c r="H1694" s="5" t="s">
        <v>15730</v>
      </c>
      <c r="I1694" s="5" t="s">
        <v>15730</v>
      </c>
      <c r="J1694" s="5">
        <v>0</v>
      </c>
    </row>
    <row r="1695" spans="1:10" x14ac:dyDescent="0.25">
      <c r="A1695" s="5" t="s">
        <v>13104</v>
      </c>
      <c r="B1695" s="5" t="s">
        <v>13105</v>
      </c>
      <c r="C1695" s="5">
        <v>1</v>
      </c>
      <c r="D1695" s="5" t="s">
        <v>24</v>
      </c>
      <c r="E1695" s="5" t="s">
        <v>57</v>
      </c>
      <c r="F1695" s="5" t="s">
        <v>3960</v>
      </c>
      <c r="G1695" s="5" t="s">
        <v>59</v>
      </c>
      <c r="H1695" s="5" t="s">
        <v>15730</v>
      </c>
      <c r="I1695" s="5" t="s">
        <v>15730</v>
      </c>
      <c r="J1695" s="5">
        <v>0</v>
      </c>
    </row>
    <row r="1696" spans="1:10" x14ac:dyDescent="0.25">
      <c r="A1696" s="5" t="s">
        <v>4299</v>
      </c>
      <c r="B1696" s="5" t="s">
        <v>4300</v>
      </c>
      <c r="C1696" s="5">
        <v>4</v>
      </c>
      <c r="D1696" s="5" t="s">
        <v>24</v>
      </c>
      <c r="E1696" s="5"/>
      <c r="F1696" s="5"/>
      <c r="G1696" s="5"/>
      <c r="H1696" s="5" t="s">
        <v>15730</v>
      </c>
      <c r="I1696" s="5" t="s">
        <v>15730</v>
      </c>
      <c r="J1696" s="5">
        <v>0</v>
      </c>
    </row>
    <row r="1697" spans="1:10" x14ac:dyDescent="0.25">
      <c r="A1697" s="5" t="s">
        <v>4301</v>
      </c>
      <c r="B1697" s="5" t="s">
        <v>4302</v>
      </c>
      <c r="C1697" s="5">
        <v>5</v>
      </c>
      <c r="D1697" s="5" t="s">
        <v>24</v>
      </c>
      <c r="E1697" s="5" t="s">
        <v>53</v>
      </c>
      <c r="F1697" s="5" t="s">
        <v>3960</v>
      </c>
      <c r="G1697" s="5" t="s">
        <v>54</v>
      </c>
      <c r="H1697" s="5" t="s">
        <v>15730</v>
      </c>
      <c r="I1697" s="5" t="s">
        <v>15730</v>
      </c>
      <c r="J1697" s="5">
        <v>0</v>
      </c>
    </row>
    <row r="1698" spans="1:10" x14ac:dyDescent="0.25">
      <c r="A1698" s="5" t="s">
        <v>4303</v>
      </c>
      <c r="B1698" s="5" t="s">
        <v>4304</v>
      </c>
      <c r="C1698" s="5">
        <v>1</v>
      </c>
      <c r="D1698" s="5" t="s">
        <v>24</v>
      </c>
      <c r="E1698" s="5" t="s">
        <v>63</v>
      </c>
      <c r="F1698" s="5" t="s">
        <v>4305</v>
      </c>
      <c r="G1698" s="5" t="s">
        <v>65</v>
      </c>
      <c r="H1698" s="5" t="s">
        <v>15730</v>
      </c>
      <c r="I1698" s="5" t="s">
        <v>15730</v>
      </c>
      <c r="J1698" s="5">
        <v>11.36</v>
      </c>
    </row>
    <row r="1699" spans="1:10" x14ac:dyDescent="0.25">
      <c r="A1699" s="5" t="s">
        <v>13093</v>
      </c>
      <c r="B1699" s="5" t="s">
        <v>13094</v>
      </c>
      <c r="C1699" s="5">
        <v>10</v>
      </c>
      <c r="D1699" s="5" t="s">
        <v>24</v>
      </c>
      <c r="E1699" s="5" t="s">
        <v>63</v>
      </c>
      <c r="F1699" s="5" t="s">
        <v>13095</v>
      </c>
      <c r="G1699" s="5" t="s">
        <v>65</v>
      </c>
      <c r="H1699" s="5" t="s">
        <v>15730</v>
      </c>
      <c r="I1699" s="5" t="s">
        <v>15730</v>
      </c>
      <c r="J1699" s="5">
        <v>24.099</v>
      </c>
    </row>
    <row r="1700" spans="1:10" x14ac:dyDescent="0.25">
      <c r="A1700" s="5" t="s">
        <v>13091</v>
      </c>
      <c r="B1700" s="5" t="s">
        <v>13092</v>
      </c>
      <c r="C1700" s="5">
        <v>2</v>
      </c>
      <c r="D1700" s="5" t="s">
        <v>24</v>
      </c>
      <c r="E1700" s="5" t="s">
        <v>57</v>
      </c>
      <c r="F1700" s="5" t="s">
        <v>3960</v>
      </c>
      <c r="G1700" s="5" t="s">
        <v>59</v>
      </c>
      <c r="H1700" s="5" t="s">
        <v>15730</v>
      </c>
      <c r="I1700" s="5" t="s">
        <v>15730</v>
      </c>
      <c r="J1700" s="5">
        <v>0</v>
      </c>
    </row>
    <row r="1701" spans="1:10" x14ac:dyDescent="0.25">
      <c r="A1701" s="5" t="s">
        <v>13087</v>
      </c>
      <c r="B1701" s="5" t="s">
        <v>13088</v>
      </c>
      <c r="C1701" s="5">
        <v>2</v>
      </c>
      <c r="D1701" s="5" t="s">
        <v>24</v>
      </c>
      <c r="E1701" s="5" t="s">
        <v>151</v>
      </c>
      <c r="F1701" s="5" t="s">
        <v>6966</v>
      </c>
      <c r="G1701" s="5" t="s">
        <v>153</v>
      </c>
      <c r="H1701" s="5" t="s">
        <v>15730</v>
      </c>
      <c r="I1701" s="5" t="s">
        <v>15730</v>
      </c>
      <c r="J1701" s="5">
        <v>360</v>
      </c>
    </row>
    <row r="1702" spans="1:10" x14ac:dyDescent="0.25">
      <c r="A1702" s="5" t="s">
        <v>4315</v>
      </c>
      <c r="B1702" s="5" t="s">
        <v>4316</v>
      </c>
      <c r="C1702" s="5">
        <v>1</v>
      </c>
      <c r="D1702" s="5" t="s">
        <v>24</v>
      </c>
      <c r="E1702" s="5" t="s">
        <v>36</v>
      </c>
      <c r="F1702" s="5" t="s">
        <v>4317</v>
      </c>
      <c r="G1702" s="5" t="s">
        <v>27</v>
      </c>
      <c r="H1702" s="5" t="s">
        <v>15730</v>
      </c>
      <c r="I1702" s="5" t="s">
        <v>15730</v>
      </c>
      <c r="J1702" s="5">
        <v>213.49</v>
      </c>
    </row>
    <row r="1703" spans="1:10" x14ac:dyDescent="0.25">
      <c r="A1703" s="5" t="s">
        <v>4318</v>
      </c>
      <c r="B1703" s="5" t="s">
        <v>4319</v>
      </c>
      <c r="C1703" s="5">
        <v>1</v>
      </c>
      <c r="D1703" s="5" t="s">
        <v>24</v>
      </c>
      <c r="E1703" s="5" t="s">
        <v>171</v>
      </c>
      <c r="F1703" s="5" t="s">
        <v>3960</v>
      </c>
      <c r="G1703" s="5" t="s">
        <v>173</v>
      </c>
      <c r="H1703" s="5" t="s">
        <v>15730</v>
      </c>
      <c r="I1703" s="5" t="s">
        <v>15730</v>
      </c>
      <c r="J1703" s="5">
        <v>0</v>
      </c>
    </row>
    <row r="1704" spans="1:10" x14ac:dyDescent="0.25">
      <c r="A1704" s="5" t="s">
        <v>4320</v>
      </c>
      <c r="B1704" s="5" t="s">
        <v>4321</v>
      </c>
      <c r="C1704" s="5">
        <v>10</v>
      </c>
      <c r="D1704" s="5" t="s">
        <v>24</v>
      </c>
      <c r="E1704" s="5" t="s">
        <v>290</v>
      </c>
      <c r="F1704" s="5" t="s">
        <v>4322</v>
      </c>
      <c r="G1704" s="5" t="s">
        <v>292</v>
      </c>
      <c r="H1704" s="5" t="s">
        <v>15730</v>
      </c>
      <c r="I1704" s="5" t="s">
        <v>15730</v>
      </c>
      <c r="J1704" s="5">
        <v>97.699999999999989</v>
      </c>
    </row>
    <row r="1705" spans="1:10" x14ac:dyDescent="0.25">
      <c r="A1705" s="5" t="s">
        <v>13085</v>
      </c>
      <c r="B1705" s="5" t="s">
        <v>13086</v>
      </c>
      <c r="C1705" s="5">
        <v>1</v>
      </c>
      <c r="D1705" s="5" t="s">
        <v>24</v>
      </c>
      <c r="E1705" s="5" t="s">
        <v>63</v>
      </c>
      <c r="F1705" s="5" t="s">
        <v>6951</v>
      </c>
      <c r="G1705" s="5" t="s">
        <v>65</v>
      </c>
      <c r="H1705" s="5" t="s">
        <v>15730</v>
      </c>
      <c r="I1705" s="5" t="s">
        <v>15730</v>
      </c>
      <c r="J1705" s="5">
        <v>359</v>
      </c>
    </row>
    <row r="1706" spans="1:10" x14ac:dyDescent="0.25">
      <c r="A1706" s="5" t="s">
        <v>4326</v>
      </c>
      <c r="B1706" s="5" t="s">
        <v>4327</v>
      </c>
      <c r="C1706" s="5">
        <v>6</v>
      </c>
      <c r="D1706" s="5" t="s">
        <v>24</v>
      </c>
      <c r="E1706" s="5" t="s">
        <v>72</v>
      </c>
      <c r="F1706" s="5" t="s">
        <v>4328</v>
      </c>
      <c r="G1706" s="5" t="s">
        <v>74</v>
      </c>
      <c r="H1706" s="5" t="s">
        <v>15730</v>
      </c>
      <c r="I1706" s="5" t="s">
        <v>15730</v>
      </c>
      <c r="J1706" s="5">
        <v>39.96</v>
      </c>
    </row>
    <row r="1707" spans="1:10" x14ac:dyDescent="0.25">
      <c r="A1707" s="5" t="s">
        <v>13083</v>
      </c>
      <c r="B1707" s="5" t="s">
        <v>13084</v>
      </c>
      <c r="C1707" s="5">
        <v>2</v>
      </c>
      <c r="D1707" s="5" t="s">
        <v>24</v>
      </c>
      <c r="E1707" s="5" t="s">
        <v>57</v>
      </c>
      <c r="F1707" s="5" t="s">
        <v>4911</v>
      </c>
      <c r="G1707" s="5" t="s">
        <v>59</v>
      </c>
      <c r="H1707" s="5" t="s">
        <v>15730</v>
      </c>
      <c r="I1707" s="5" t="s">
        <v>15730</v>
      </c>
      <c r="J1707" s="5">
        <v>205.04</v>
      </c>
    </row>
    <row r="1708" spans="1:10" x14ac:dyDescent="0.25">
      <c r="A1708" s="5" t="s">
        <v>4331</v>
      </c>
      <c r="B1708" s="5" t="s">
        <v>4332</v>
      </c>
      <c r="C1708" s="5">
        <v>1</v>
      </c>
      <c r="D1708" s="5" t="s">
        <v>24</v>
      </c>
      <c r="E1708" s="5" t="s">
        <v>25</v>
      </c>
      <c r="F1708" s="5" t="s">
        <v>3960</v>
      </c>
      <c r="G1708" s="5" t="s">
        <v>27</v>
      </c>
      <c r="H1708" s="5" t="s">
        <v>15730</v>
      </c>
      <c r="I1708" s="5" t="s">
        <v>15730</v>
      </c>
      <c r="J1708" s="5">
        <v>0</v>
      </c>
    </row>
    <row r="1709" spans="1:10" x14ac:dyDescent="0.25">
      <c r="A1709" s="5" t="s">
        <v>4333</v>
      </c>
      <c r="B1709" s="5" t="s">
        <v>4334</v>
      </c>
      <c r="C1709" s="5">
        <v>2</v>
      </c>
      <c r="D1709" s="5" t="s">
        <v>24</v>
      </c>
      <c r="E1709" s="5" t="s">
        <v>290</v>
      </c>
      <c r="F1709" s="5" t="s">
        <v>4335</v>
      </c>
      <c r="G1709" s="5" t="s">
        <v>292</v>
      </c>
      <c r="H1709" s="5" t="s">
        <v>15730</v>
      </c>
      <c r="I1709" s="5" t="s">
        <v>15730</v>
      </c>
      <c r="J1709" s="5">
        <v>48.72</v>
      </c>
    </row>
    <row r="1710" spans="1:10" x14ac:dyDescent="0.25">
      <c r="A1710" s="5" t="s">
        <v>4336</v>
      </c>
      <c r="B1710" s="5" t="s">
        <v>4337</v>
      </c>
      <c r="C1710" s="5">
        <v>2</v>
      </c>
      <c r="D1710" s="5" t="s">
        <v>24</v>
      </c>
      <c r="E1710" s="5" t="s">
        <v>48</v>
      </c>
      <c r="F1710" s="5" t="s">
        <v>340</v>
      </c>
      <c r="G1710" s="5" t="s">
        <v>50</v>
      </c>
      <c r="H1710" s="5" t="s">
        <v>15730</v>
      </c>
      <c r="I1710" s="5" t="s">
        <v>15730</v>
      </c>
      <c r="J1710" s="5">
        <v>30</v>
      </c>
    </row>
    <row r="1711" spans="1:10" x14ac:dyDescent="0.25">
      <c r="A1711" s="5" t="s">
        <v>4338</v>
      </c>
      <c r="B1711" s="5" t="s">
        <v>4339</v>
      </c>
      <c r="C1711" s="5">
        <v>1</v>
      </c>
      <c r="D1711" s="5" t="s">
        <v>24</v>
      </c>
      <c r="E1711" s="5" t="s">
        <v>57</v>
      </c>
      <c r="F1711" s="5" t="s">
        <v>3960</v>
      </c>
      <c r="G1711" s="5" t="s">
        <v>59</v>
      </c>
      <c r="H1711" s="5" t="s">
        <v>15730</v>
      </c>
      <c r="I1711" s="5" t="s">
        <v>15730</v>
      </c>
      <c r="J1711" s="5">
        <v>0</v>
      </c>
    </row>
    <row r="1712" spans="1:10" x14ac:dyDescent="0.25">
      <c r="A1712" s="5" t="s">
        <v>13078</v>
      </c>
      <c r="B1712" s="5" t="s">
        <v>13079</v>
      </c>
      <c r="C1712" s="5">
        <v>4</v>
      </c>
      <c r="D1712" s="5" t="s">
        <v>24</v>
      </c>
      <c r="E1712" s="5" t="s">
        <v>48</v>
      </c>
      <c r="F1712" s="5" t="s">
        <v>13080</v>
      </c>
      <c r="G1712" s="5" t="s">
        <v>50</v>
      </c>
      <c r="H1712" s="5" t="s">
        <v>15730</v>
      </c>
      <c r="I1712" s="5" t="s">
        <v>15730</v>
      </c>
      <c r="J1712" s="5">
        <v>8.84</v>
      </c>
    </row>
    <row r="1713" spans="1:10" x14ac:dyDescent="0.25">
      <c r="A1713" s="5" t="s">
        <v>4342</v>
      </c>
      <c r="B1713" s="5" t="s">
        <v>4343</v>
      </c>
      <c r="C1713" s="5">
        <v>1</v>
      </c>
      <c r="D1713" s="5" t="s">
        <v>24</v>
      </c>
      <c r="E1713" s="5" t="s">
        <v>25</v>
      </c>
      <c r="F1713" s="5" t="s">
        <v>15778</v>
      </c>
      <c r="G1713" s="5" t="s">
        <v>27</v>
      </c>
      <c r="H1713" s="5" t="s">
        <v>15730</v>
      </c>
      <c r="I1713" s="5" t="s">
        <v>15730</v>
      </c>
      <c r="J1713" s="5">
        <v>1473.66</v>
      </c>
    </row>
    <row r="1714" spans="1:10" x14ac:dyDescent="0.25">
      <c r="A1714" s="5" t="s">
        <v>4344</v>
      </c>
      <c r="B1714" s="5" t="s">
        <v>4345</v>
      </c>
      <c r="C1714" s="5">
        <v>2</v>
      </c>
      <c r="D1714" s="5" t="s">
        <v>24</v>
      </c>
      <c r="E1714" s="5" t="s">
        <v>63</v>
      </c>
      <c r="F1714" s="5" t="s">
        <v>3532</v>
      </c>
      <c r="G1714" s="5" t="s">
        <v>65</v>
      </c>
      <c r="H1714" s="5" t="s">
        <v>15730</v>
      </c>
      <c r="I1714" s="5" t="s">
        <v>15730</v>
      </c>
      <c r="J1714" s="5">
        <v>68</v>
      </c>
    </row>
    <row r="1715" spans="1:10" x14ac:dyDescent="0.25">
      <c r="A1715" s="5" t="s">
        <v>4346</v>
      </c>
      <c r="B1715" s="5" t="s">
        <v>4347</v>
      </c>
      <c r="C1715" s="5">
        <v>6</v>
      </c>
      <c r="D1715" s="5" t="s">
        <v>24</v>
      </c>
      <c r="E1715" s="5" t="s">
        <v>2142</v>
      </c>
      <c r="F1715" s="5" t="s">
        <v>3960</v>
      </c>
      <c r="G1715" s="5" t="s">
        <v>2143</v>
      </c>
      <c r="H1715" s="5" t="s">
        <v>15730</v>
      </c>
      <c r="I1715" s="5" t="s">
        <v>15730</v>
      </c>
      <c r="J1715" s="5">
        <v>0</v>
      </c>
    </row>
    <row r="1716" spans="1:10" x14ac:dyDescent="0.25">
      <c r="A1716" s="5" t="s">
        <v>4348</v>
      </c>
      <c r="B1716" s="5" t="s">
        <v>4349</v>
      </c>
      <c r="C1716" s="5">
        <v>1</v>
      </c>
      <c r="D1716" s="5" t="s">
        <v>24</v>
      </c>
      <c r="E1716" s="5" t="s">
        <v>57</v>
      </c>
      <c r="F1716" s="5" t="s">
        <v>3960</v>
      </c>
      <c r="G1716" s="5" t="s">
        <v>59</v>
      </c>
      <c r="H1716" s="5" t="s">
        <v>15730</v>
      </c>
      <c r="I1716" s="5" t="s">
        <v>15730</v>
      </c>
      <c r="J1716" s="5">
        <v>0</v>
      </c>
    </row>
    <row r="1717" spans="1:10" x14ac:dyDescent="0.25">
      <c r="A1717" s="5" t="s">
        <v>4350</v>
      </c>
      <c r="B1717" s="5" t="s">
        <v>4351</v>
      </c>
      <c r="C1717" s="5">
        <v>2</v>
      </c>
      <c r="D1717" s="5" t="s">
        <v>24</v>
      </c>
      <c r="E1717" s="5" t="s">
        <v>57</v>
      </c>
      <c r="F1717" s="5" t="s">
        <v>3960</v>
      </c>
      <c r="G1717" s="5" t="s">
        <v>59</v>
      </c>
      <c r="H1717" s="5" t="s">
        <v>15730</v>
      </c>
      <c r="I1717" s="5" t="s">
        <v>15730</v>
      </c>
      <c r="J1717" s="5">
        <v>0</v>
      </c>
    </row>
    <row r="1718" spans="1:10" x14ac:dyDescent="0.25">
      <c r="A1718" s="5" t="s">
        <v>4352</v>
      </c>
      <c r="B1718" s="5" t="s">
        <v>4353</v>
      </c>
      <c r="C1718" s="5">
        <v>1</v>
      </c>
      <c r="D1718" s="5" t="s">
        <v>24</v>
      </c>
      <c r="E1718" s="5" t="s">
        <v>2142</v>
      </c>
      <c r="F1718" s="5" t="s">
        <v>3960</v>
      </c>
      <c r="G1718" s="5" t="s">
        <v>2143</v>
      </c>
      <c r="H1718" s="5" t="s">
        <v>15730</v>
      </c>
      <c r="I1718" s="5" t="s">
        <v>15730</v>
      </c>
      <c r="J1718" s="5">
        <v>0</v>
      </c>
    </row>
    <row r="1719" spans="1:10" x14ac:dyDescent="0.25">
      <c r="A1719" s="5" t="s">
        <v>4354</v>
      </c>
      <c r="B1719" s="5" t="s">
        <v>4355</v>
      </c>
      <c r="C1719" s="5">
        <v>2</v>
      </c>
      <c r="D1719" s="5" t="s">
        <v>24</v>
      </c>
      <c r="E1719" s="5" t="s">
        <v>53</v>
      </c>
      <c r="F1719" s="5" t="s">
        <v>3960</v>
      </c>
      <c r="G1719" s="5" t="s">
        <v>54</v>
      </c>
      <c r="H1719" s="5" t="s">
        <v>15730</v>
      </c>
      <c r="I1719" s="5" t="s">
        <v>15730</v>
      </c>
      <c r="J1719" s="5">
        <v>0</v>
      </c>
    </row>
    <row r="1720" spans="1:10" x14ac:dyDescent="0.25">
      <c r="A1720" s="5" t="s">
        <v>4356</v>
      </c>
      <c r="B1720" s="5" t="s">
        <v>4357</v>
      </c>
      <c r="C1720" s="5">
        <v>2</v>
      </c>
      <c r="D1720" s="5" t="s">
        <v>24</v>
      </c>
      <c r="E1720" s="5" t="s">
        <v>53</v>
      </c>
      <c r="F1720" s="5" t="s">
        <v>3960</v>
      </c>
      <c r="G1720" s="5" t="s">
        <v>54</v>
      </c>
      <c r="H1720" s="5" t="s">
        <v>15730</v>
      </c>
      <c r="I1720" s="5" t="s">
        <v>15730</v>
      </c>
      <c r="J1720" s="5">
        <v>0</v>
      </c>
    </row>
    <row r="1721" spans="1:10" x14ac:dyDescent="0.25">
      <c r="A1721" s="5" t="s">
        <v>4358</v>
      </c>
      <c r="B1721" s="5" t="s">
        <v>4359</v>
      </c>
      <c r="C1721" s="5">
        <v>1</v>
      </c>
      <c r="D1721" s="5" t="s">
        <v>24</v>
      </c>
      <c r="E1721" s="5" t="s">
        <v>25</v>
      </c>
      <c r="F1721" s="5" t="s">
        <v>3960</v>
      </c>
      <c r="G1721" s="5" t="s">
        <v>27</v>
      </c>
      <c r="H1721" s="5" t="s">
        <v>15730</v>
      </c>
      <c r="I1721" s="5" t="s">
        <v>15730</v>
      </c>
      <c r="J1721" s="5">
        <v>0</v>
      </c>
    </row>
    <row r="1722" spans="1:10" x14ac:dyDescent="0.25">
      <c r="A1722" s="5" t="s">
        <v>4361</v>
      </c>
      <c r="B1722" s="5" t="s">
        <v>4362</v>
      </c>
      <c r="C1722" s="5">
        <v>1</v>
      </c>
      <c r="D1722" s="5" t="s">
        <v>24</v>
      </c>
      <c r="E1722" s="5" t="s">
        <v>25</v>
      </c>
      <c r="F1722" s="5" t="s">
        <v>3960</v>
      </c>
      <c r="G1722" s="5" t="s">
        <v>27</v>
      </c>
      <c r="H1722" s="5" t="s">
        <v>15730</v>
      </c>
      <c r="I1722" s="5" t="s">
        <v>15730</v>
      </c>
      <c r="J1722" s="5">
        <v>0</v>
      </c>
    </row>
    <row r="1723" spans="1:10" x14ac:dyDescent="0.25">
      <c r="A1723" s="5" t="s">
        <v>4363</v>
      </c>
      <c r="B1723" s="5" t="s">
        <v>4364</v>
      </c>
      <c r="C1723" s="5">
        <v>1</v>
      </c>
      <c r="D1723" s="5" t="s">
        <v>24</v>
      </c>
      <c r="E1723" s="5" t="s">
        <v>36</v>
      </c>
      <c r="F1723" s="5" t="s">
        <v>287</v>
      </c>
      <c r="G1723" s="5" t="s">
        <v>27</v>
      </c>
      <c r="H1723" s="5" t="s">
        <v>15730</v>
      </c>
      <c r="I1723" s="5" t="s">
        <v>15730</v>
      </c>
      <c r="J1723" s="5">
        <v>30</v>
      </c>
    </row>
    <row r="1724" spans="1:10" x14ac:dyDescent="0.25">
      <c r="A1724" s="5" t="s">
        <v>4365</v>
      </c>
      <c r="B1724" s="5" t="s">
        <v>4366</v>
      </c>
      <c r="C1724" s="5">
        <v>2</v>
      </c>
      <c r="D1724" s="5" t="s">
        <v>24</v>
      </c>
      <c r="E1724" s="5" t="s">
        <v>4367</v>
      </c>
      <c r="F1724" s="5" t="s">
        <v>1604</v>
      </c>
      <c r="G1724" s="5" t="s">
        <v>4368</v>
      </c>
      <c r="H1724" s="5" t="s">
        <v>15730</v>
      </c>
      <c r="I1724" s="5" t="s">
        <v>15730</v>
      </c>
      <c r="J1724" s="5">
        <v>320</v>
      </c>
    </row>
    <row r="1725" spans="1:10" x14ac:dyDescent="0.25">
      <c r="A1725" s="5" t="s">
        <v>4369</v>
      </c>
      <c r="B1725" s="5" t="s">
        <v>4370</v>
      </c>
      <c r="C1725" s="5">
        <v>1</v>
      </c>
      <c r="D1725" s="5" t="s">
        <v>24</v>
      </c>
      <c r="E1725" s="5" t="s">
        <v>15773</v>
      </c>
      <c r="F1725" s="5" t="s">
        <v>3960</v>
      </c>
      <c r="G1725" s="5" t="s">
        <v>15877</v>
      </c>
      <c r="H1725" s="5" t="s">
        <v>15730</v>
      </c>
      <c r="I1725" s="5" t="s">
        <v>15730</v>
      </c>
      <c r="J1725" s="5">
        <v>0</v>
      </c>
    </row>
    <row r="1726" spans="1:10" x14ac:dyDescent="0.25">
      <c r="A1726" s="5" t="s">
        <v>13074</v>
      </c>
      <c r="B1726" s="5" t="s">
        <v>13075</v>
      </c>
      <c r="C1726" s="5">
        <v>104</v>
      </c>
      <c r="D1726" s="5" t="s">
        <v>24</v>
      </c>
      <c r="E1726" s="5" t="s">
        <v>57</v>
      </c>
      <c r="F1726" s="5" t="s">
        <v>3960</v>
      </c>
      <c r="G1726" s="5" t="s">
        <v>59</v>
      </c>
      <c r="H1726" s="5" t="s">
        <v>15730</v>
      </c>
      <c r="I1726" s="5" t="s">
        <v>15730</v>
      </c>
      <c r="J1726" s="5">
        <v>0</v>
      </c>
    </row>
    <row r="1727" spans="1:10" x14ac:dyDescent="0.25">
      <c r="A1727" s="5" t="s">
        <v>4373</v>
      </c>
      <c r="B1727" s="5" t="s">
        <v>4374</v>
      </c>
      <c r="C1727" s="5">
        <v>2</v>
      </c>
      <c r="D1727" s="5" t="s">
        <v>24</v>
      </c>
      <c r="E1727" s="5" t="s">
        <v>57</v>
      </c>
      <c r="F1727" s="5" t="s">
        <v>3960</v>
      </c>
      <c r="G1727" s="5" t="s">
        <v>59</v>
      </c>
      <c r="H1727" s="5" t="s">
        <v>15730</v>
      </c>
      <c r="I1727" s="5" t="s">
        <v>15730</v>
      </c>
      <c r="J1727" s="5">
        <v>0</v>
      </c>
    </row>
    <row r="1728" spans="1:10" x14ac:dyDescent="0.25">
      <c r="A1728" s="5" t="s">
        <v>4375</v>
      </c>
      <c r="B1728" s="5" t="s">
        <v>4376</v>
      </c>
      <c r="C1728" s="5">
        <v>14</v>
      </c>
      <c r="D1728" s="5" t="s">
        <v>24</v>
      </c>
      <c r="E1728" s="5" t="s">
        <v>63</v>
      </c>
      <c r="F1728" s="5" t="s">
        <v>3960</v>
      </c>
      <c r="G1728" s="5" t="s">
        <v>65</v>
      </c>
      <c r="H1728" s="5" t="s">
        <v>15730</v>
      </c>
      <c r="I1728" s="5" t="s">
        <v>15730</v>
      </c>
      <c r="J1728" s="5">
        <v>0</v>
      </c>
    </row>
    <row r="1729" spans="1:10" x14ac:dyDescent="0.25">
      <c r="A1729" s="5" t="s">
        <v>13069</v>
      </c>
      <c r="B1729" s="5" t="s">
        <v>13070</v>
      </c>
      <c r="C1729" s="5">
        <v>1</v>
      </c>
      <c r="D1729" s="5" t="s">
        <v>24</v>
      </c>
      <c r="E1729" s="5" t="s">
        <v>290</v>
      </c>
      <c r="F1729" s="5" t="s">
        <v>13071</v>
      </c>
      <c r="G1729" s="5" t="s">
        <v>292</v>
      </c>
      <c r="H1729" s="5" t="s">
        <v>15730</v>
      </c>
      <c r="I1729" s="5" t="s">
        <v>15730</v>
      </c>
      <c r="J1729" s="5">
        <v>58.07</v>
      </c>
    </row>
    <row r="1730" spans="1:10" x14ac:dyDescent="0.25">
      <c r="A1730" s="5" t="s">
        <v>4379</v>
      </c>
      <c r="B1730" s="5" t="s">
        <v>4380</v>
      </c>
      <c r="C1730" s="5">
        <v>8</v>
      </c>
      <c r="D1730" s="5" t="s">
        <v>24</v>
      </c>
      <c r="E1730" s="5" t="s">
        <v>63</v>
      </c>
      <c r="F1730" s="5" t="s">
        <v>3960</v>
      </c>
      <c r="G1730" s="5" t="s">
        <v>65</v>
      </c>
      <c r="H1730" s="5" t="s">
        <v>15730</v>
      </c>
      <c r="I1730" s="5" t="s">
        <v>15730</v>
      </c>
      <c r="J1730" s="5">
        <v>0</v>
      </c>
    </row>
    <row r="1731" spans="1:10" x14ac:dyDescent="0.25">
      <c r="A1731" s="5" t="s">
        <v>13067</v>
      </c>
      <c r="B1731" s="5" t="s">
        <v>13068</v>
      </c>
      <c r="C1731" s="5">
        <v>3</v>
      </c>
      <c r="D1731" s="5" t="s">
        <v>24</v>
      </c>
      <c r="E1731" s="5" t="s">
        <v>944</v>
      </c>
      <c r="F1731" s="5" t="s">
        <v>4759</v>
      </c>
      <c r="G1731" s="5" t="s">
        <v>945</v>
      </c>
      <c r="H1731" s="5" t="s">
        <v>15730</v>
      </c>
      <c r="I1731" s="5" t="s">
        <v>15730</v>
      </c>
      <c r="J1731" s="5">
        <v>189</v>
      </c>
    </row>
    <row r="1732" spans="1:10" x14ac:dyDescent="0.25">
      <c r="A1732" s="5" t="s">
        <v>13065</v>
      </c>
      <c r="B1732" s="5" t="s">
        <v>13066</v>
      </c>
      <c r="C1732" s="5">
        <v>5</v>
      </c>
      <c r="D1732" s="5" t="s">
        <v>24</v>
      </c>
      <c r="E1732" s="5" t="s">
        <v>290</v>
      </c>
      <c r="F1732" s="5" t="s">
        <v>2824</v>
      </c>
      <c r="G1732" s="5" t="s">
        <v>292</v>
      </c>
      <c r="H1732" s="5" t="s">
        <v>15730</v>
      </c>
      <c r="I1732" s="5" t="s">
        <v>15730</v>
      </c>
      <c r="J1732" s="5">
        <v>57.35</v>
      </c>
    </row>
    <row r="1733" spans="1:10" x14ac:dyDescent="0.25">
      <c r="A1733" s="5" t="s">
        <v>4386</v>
      </c>
      <c r="B1733" s="5" t="s">
        <v>4387</v>
      </c>
      <c r="C1733" s="5">
        <v>18</v>
      </c>
      <c r="D1733" s="5" t="s">
        <v>24</v>
      </c>
      <c r="E1733" s="5" t="s">
        <v>63</v>
      </c>
      <c r="F1733" s="5" t="s">
        <v>3960</v>
      </c>
      <c r="G1733" s="5" t="s">
        <v>65</v>
      </c>
      <c r="H1733" s="5" t="s">
        <v>15730</v>
      </c>
      <c r="I1733" s="5" t="s">
        <v>15730</v>
      </c>
      <c r="J1733" s="5">
        <v>0</v>
      </c>
    </row>
    <row r="1734" spans="1:10" x14ac:dyDescent="0.25">
      <c r="A1734" s="5" t="s">
        <v>13056</v>
      </c>
      <c r="B1734" s="5" t="s">
        <v>13057</v>
      </c>
      <c r="C1734" s="5">
        <v>1</v>
      </c>
      <c r="D1734" s="5" t="s">
        <v>24</v>
      </c>
      <c r="E1734" s="5" t="s">
        <v>63</v>
      </c>
      <c r="F1734" s="5" t="s">
        <v>3960</v>
      </c>
      <c r="G1734" s="5" t="s">
        <v>65</v>
      </c>
      <c r="H1734" s="5" t="s">
        <v>15730</v>
      </c>
      <c r="I1734" s="5" t="s">
        <v>15730</v>
      </c>
      <c r="J1734" s="5">
        <v>0</v>
      </c>
    </row>
    <row r="1735" spans="1:10" x14ac:dyDescent="0.25">
      <c r="A1735" s="5" t="s">
        <v>13053</v>
      </c>
      <c r="B1735" s="5" t="s">
        <v>13054</v>
      </c>
      <c r="C1735" s="5">
        <v>7</v>
      </c>
      <c r="D1735" s="5" t="s">
        <v>24</v>
      </c>
      <c r="E1735" s="5" t="s">
        <v>25</v>
      </c>
      <c r="F1735" s="5" t="s">
        <v>13055</v>
      </c>
      <c r="G1735" s="5" t="s">
        <v>27</v>
      </c>
      <c r="H1735" s="5" t="s">
        <v>15730</v>
      </c>
      <c r="I1735" s="5" t="s">
        <v>15730</v>
      </c>
      <c r="J1735" s="5">
        <v>1433.67</v>
      </c>
    </row>
    <row r="1736" spans="1:10" x14ac:dyDescent="0.25">
      <c r="A1736" s="5" t="s">
        <v>13051</v>
      </c>
      <c r="B1736" s="5" t="s">
        <v>13052</v>
      </c>
      <c r="C1736" s="5">
        <v>1</v>
      </c>
      <c r="D1736" s="5" t="s">
        <v>24</v>
      </c>
      <c r="E1736" s="5" t="s">
        <v>53</v>
      </c>
      <c r="F1736" s="5" t="s">
        <v>3960</v>
      </c>
      <c r="G1736" s="5" t="s">
        <v>54</v>
      </c>
      <c r="H1736" s="5" t="s">
        <v>15730</v>
      </c>
      <c r="I1736" s="5" t="s">
        <v>15730</v>
      </c>
      <c r="J1736" s="5">
        <v>0</v>
      </c>
    </row>
    <row r="1737" spans="1:10" x14ac:dyDescent="0.25">
      <c r="A1737" s="5" t="s">
        <v>4396</v>
      </c>
      <c r="B1737" s="5" t="s">
        <v>4397</v>
      </c>
      <c r="C1737" s="5">
        <v>1</v>
      </c>
      <c r="D1737" s="5" t="s">
        <v>24</v>
      </c>
      <c r="E1737" s="5" t="s">
        <v>258</v>
      </c>
      <c r="F1737" s="5" t="s">
        <v>3960</v>
      </c>
      <c r="G1737" s="5" t="s">
        <v>260</v>
      </c>
      <c r="H1737" s="5" t="s">
        <v>15730</v>
      </c>
      <c r="I1737" s="5" t="s">
        <v>15730</v>
      </c>
      <c r="J1737" s="5">
        <v>0</v>
      </c>
    </row>
    <row r="1738" spans="1:10" x14ac:dyDescent="0.25">
      <c r="A1738" s="5" t="s">
        <v>4398</v>
      </c>
      <c r="B1738" s="5" t="s">
        <v>4399</v>
      </c>
      <c r="C1738" s="5">
        <v>25</v>
      </c>
      <c r="D1738" s="5" t="s">
        <v>24</v>
      </c>
      <c r="E1738" s="5" t="s">
        <v>63</v>
      </c>
      <c r="F1738" s="5" t="s">
        <v>3960</v>
      </c>
      <c r="G1738" s="5" t="s">
        <v>65</v>
      </c>
      <c r="H1738" s="5" t="s">
        <v>15730</v>
      </c>
      <c r="I1738" s="5" t="s">
        <v>15730</v>
      </c>
      <c r="J1738" s="5">
        <v>0</v>
      </c>
    </row>
    <row r="1739" spans="1:10" x14ac:dyDescent="0.25">
      <c r="A1739" s="5" t="s">
        <v>13048</v>
      </c>
      <c r="B1739" s="5" t="s">
        <v>13049</v>
      </c>
      <c r="C1739" s="5">
        <v>6</v>
      </c>
      <c r="D1739" s="5" t="s">
        <v>24</v>
      </c>
      <c r="E1739" s="5" t="s">
        <v>25</v>
      </c>
      <c r="F1739" s="5" t="s">
        <v>4073</v>
      </c>
      <c r="G1739" s="5" t="s">
        <v>27</v>
      </c>
      <c r="H1739" s="5" t="s">
        <v>15730</v>
      </c>
      <c r="I1739" s="5" t="s">
        <v>15730</v>
      </c>
      <c r="J1739" s="5">
        <v>49.14</v>
      </c>
    </row>
    <row r="1740" spans="1:10" x14ac:dyDescent="0.25">
      <c r="A1740" s="5" t="s">
        <v>4403</v>
      </c>
      <c r="B1740" s="5" t="s">
        <v>4404</v>
      </c>
      <c r="C1740" s="5">
        <v>2</v>
      </c>
      <c r="D1740" s="5" t="s">
        <v>24</v>
      </c>
      <c r="E1740" s="5" t="s">
        <v>48</v>
      </c>
      <c r="F1740" s="5" t="s">
        <v>4405</v>
      </c>
      <c r="G1740" s="5" t="s">
        <v>50</v>
      </c>
      <c r="H1740" s="5" t="s">
        <v>15730</v>
      </c>
      <c r="I1740" s="5" t="s">
        <v>15730</v>
      </c>
      <c r="J1740" s="5">
        <v>18.22</v>
      </c>
    </row>
    <row r="1741" spans="1:10" x14ac:dyDescent="0.25">
      <c r="A1741" s="5" t="s">
        <v>4406</v>
      </c>
      <c r="B1741" s="5" t="s">
        <v>4407</v>
      </c>
      <c r="C1741" s="5">
        <v>13</v>
      </c>
      <c r="D1741" s="5" t="s">
        <v>24</v>
      </c>
      <c r="E1741" s="5" t="s">
        <v>63</v>
      </c>
      <c r="F1741" s="5" t="s">
        <v>3960</v>
      </c>
      <c r="G1741" s="5" t="s">
        <v>65</v>
      </c>
      <c r="H1741" s="5" t="s">
        <v>15730</v>
      </c>
      <c r="I1741" s="5" t="s">
        <v>15730</v>
      </c>
      <c r="J1741" s="5">
        <v>0</v>
      </c>
    </row>
    <row r="1742" spans="1:10" x14ac:dyDescent="0.25">
      <c r="A1742" s="5" t="s">
        <v>4408</v>
      </c>
      <c r="B1742" s="5" t="s">
        <v>4409</v>
      </c>
      <c r="C1742" s="5">
        <v>10</v>
      </c>
      <c r="D1742" s="5" t="s">
        <v>24</v>
      </c>
      <c r="E1742" s="5" t="s">
        <v>63</v>
      </c>
      <c r="F1742" s="5" t="s">
        <v>3960</v>
      </c>
      <c r="G1742" s="5" t="s">
        <v>65</v>
      </c>
      <c r="H1742" s="5" t="s">
        <v>15730</v>
      </c>
      <c r="I1742" s="5" t="s">
        <v>15730</v>
      </c>
      <c r="J1742" s="5">
        <v>0</v>
      </c>
    </row>
    <row r="1743" spans="1:10" x14ac:dyDescent="0.25">
      <c r="A1743" s="5" t="s">
        <v>13046</v>
      </c>
      <c r="B1743" s="5" t="s">
        <v>13047</v>
      </c>
      <c r="C1743" s="5">
        <v>36</v>
      </c>
      <c r="D1743" s="5" t="s">
        <v>7464</v>
      </c>
      <c r="E1743" s="5" t="s">
        <v>63</v>
      </c>
      <c r="F1743" s="5" t="s">
        <v>14067</v>
      </c>
      <c r="G1743" s="5" t="s">
        <v>65</v>
      </c>
      <c r="H1743" s="5" t="s">
        <v>15730</v>
      </c>
      <c r="I1743" s="5" t="s">
        <v>15730</v>
      </c>
      <c r="J1743" s="5">
        <v>84.600000000000009</v>
      </c>
    </row>
    <row r="1744" spans="1:10" x14ac:dyDescent="0.25">
      <c r="A1744" s="5" t="s">
        <v>4412</v>
      </c>
      <c r="B1744" s="5" t="s">
        <v>4413</v>
      </c>
      <c r="C1744" s="5">
        <v>2</v>
      </c>
      <c r="D1744" s="5" t="s">
        <v>24</v>
      </c>
      <c r="E1744" s="5" t="s">
        <v>36</v>
      </c>
      <c r="F1744" s="5" t="s">
        <v>305</v>
      </c>
      <c r="G1744" s="5" t="s">
        <v>27</v>
      </c>
      <c r="H1744" s="5" t="s">
        <v>15730</v>
      </c>
      <c r="I1744" s="5" t="s">
        <v>15730</v>
      </c>
      <c r="J1744" s="5">
        <v>600</v>
      </c>
    </row>
    <row r="1745" spans="1:10" x14ac:dyDescent="0.25">
      <c r="A1745" s="5" t="s">
        <v>4414</v>
      </c>
      <c r="B1745" s="5" t="s">
        <v>4415</v>
      </c>
      <c r="C1745" s="5">
        <v>1</v>
      </c>
      <c r="D1745" s="5" t="s">
        <v>62</v>
      </c>
      <c r="E1745" s="5" t="s">
        <v>48</v>
      </c>
      <c r="F1745" s="5" t="s">
        <v>4416</v>
      </c>
      <c r="G1745" s="5" t="s">
        <v>50</v>
      </c>
      <c r="H1745" s="5" t="s">
        <v>15730</v>
      </c>
      <c r="I1745" s="5" t="s">
        <v>15730</v>
      </c>
      <c r="J1745" s="5">
        <v>141.13470000000001</v>
      </c>
    </row>
    <row r="1746" spans="1:10" x14ac:dyDescent="0.25">
      <c r="A1746" s="5" t="s">
        <v>13043</v>
      </c>
      <c r="B1746" s="5" t="s">
        <v>13044</v>
      </c>
      <c r="C1746" s="5">
        <v>3</v>
      </c>
      <c r="D1746" s="5" t="s">
        <v>24</v>
      </c>
      <c r="E1746" s="5" t="s">
        <v>25</v>
      </c>
      <c r="F1746" s="5" t="s">
        <v>13045</v>
      </c>
      <c r="G1746" s="5" t="s">
        <v>27</v>
      </c>
      <c r="H1746" s="5" t="s">
        <v>15730</v>
      </c>
      <c r="I1746" s="5" t="s">
        <v>15730</v>
      </c>
      <c r="J1746" s="5">
        <v>454.23</v>
      </c>
    </row>
    <row r="1747" spans="1:10" x14ac:dyDescent="0.25">
      <c r="A1747" s="5" t="s">
        <v>4419</v>
      </c>
      <c r="B1747" s="5" t="s">
        <v>4420</v>
      </c>
      <c r="C1747" s="5">
        <v>6</v>
      </c>
      <c r="D1747" s="5" t="s">
        <v>24</v>
      </c>
      <c r="E1747" s="5" t="s">
        <v>63</v>
      </c>
      <c r="F1747" s="5" t="s">
        <v>3960</v>
      </c>
      <c r="G1747" s="5" t="s">
        <v>65</v>
      </c>
      <c r="H1747" s="5" t="s">
        <v>15730</v>
      </c>
      <c r="I1747" s="5" t="s">
        <v>15730</v>
      </c>
      <c r="J1747" s="5">
        <v>0</v>
      </c>
    </row>
    <row r="1748" spans="1:10" x14ac:dyDescent="0.25">
      <c r="A1748" s="5" t="s">
        <v>13040</v>
      </c>
      <c r="B1748" s="5" t="s">
        <v>13041</v>
      </c>
      <c r="C1748" s="5">
        <v>3</v>
      </c>
      <c r="D1748" s="5" t="s">
        <v>24</v>
      </c>
      <c r="E1748" s="5" t="s">
        <v>25</v>
      </c>
      <c r="F1748" s="5" t="s">
        <v>13042</v>
      </c>
      <c r="G1748" s="5" t="s">
        <v>27</v>
      </c>
      <c r="H1748" s="5" t="s">
        <v>15730</v>
      </c>
      <c r="I1748" s="5" t="s">
        <v>15730</v>
      </c>
      <c r="J1748" s="5">
        <v>582.72</v>
      </c>
    </row>
    <row r="1749" spans="1:10" x14ac:dyDescent="0.25">
      <c r="A1749" s="5" t="s">
        <v>13038</v>
      </c>
      <c r="B1749" s="5" t="s">
        <v>13039</v>
      </c>
      <c r="C1749" s="5">
        <v>1</v>
      </c>
      <c r="D1749" s="5" t="s">
        <v>24</v>
      </c>
      <c r="E1749" s="5" t="s">
        <v>25</v>
      </c>
      <c r="F1749" s="5" t="s">
        <v>3960</v>
      </c>
      <c r="G1749" s="5" t="s">
        <v>27</v>
      </c>
      <c r="H1749" s="5" t="s">
        <v>15730</v>
      </c>
      <c r="I1749" s="5" t="s">
        <v>15730</v>
      </c>
      <c r="J1749" s="5">
        <v>0</v>
      </c>
    </row>
    <row r="1750" spans="1:10" x14ac:dyDescent="0.25">
      <c r="A1750" s="5" t="s">
        <v>13031</v>
      </c>
      <c r="B1750" s="5" t="s">
        <v>13032</v>
      </c>
      <c r="C1750" s="5">
        <v>1</v>
      </c>
      <c r="D1750" s="5" t="s">
        <v>24</v>
      </c>
      <c r="E1750" s="5" t="s">
        <v>63</v>
      </c>
      <c r="F1750" s="5" t="s">
        <v>3312</v>
      </c>
      <c r="G1750" s="5" t="s">
        <v>65</v>
      </c>
      <c r="H1750" s="5" t="s">
        <v>15730</v>
      </c>
      <c r="I1750" s="5" t="s">
        <v>15730</v>
      </c>
      <c r="J1750" s="5">
        <v>275</v>
      </c>
    </row>
    <row r="1751" spans="1:10" x14ac:dyDescent="0.25">
      <c r="A1751" s="5" t="s">
        <v>13027</v>
      </c>
      <c r="B1751" s="5" t="s">
        <v>13028</v>
      </c>
      <c r="C1751" s="5">
        <v>20</v>
      </c>
      <c r="D1751" s="5" t="s">
        <v>24</v>
      </c>
      <c r="E1751" s="5" t="s">
        <v>2142</v>
      </c>
      <c r="F1751" s="5" t="s">
        <v>3960</v>
      </c>
      <c r="G1751" s="5" t="s">
        <v>2143</v>
      </c>
      <c r="H1751" s="5" t="s">
        <v>15730</v>
      </c>
      <c r="I1751" s="5" t="s">
        <v>15730</v>
      </c>
      <c r="J1751" s="5">
        <v>0</v>
      </c>
    </row>
    <row r="1752" spans="1:10" x14ac:dyDescent="0.25">
      <c r="A1752" s="5" t="s">
        <v>13023</v>
      </c>
      <c r="B1752" s="5" t="s">
        <v>13024</v>
      </c>
      <c r="C1752" s="5">
        <v>1</v>
      </c>
      <c r="D1752" s="5" t="s">
        <v>24</v>
      </c>
      <c r="E1752" s="5" t="s">
        <v>1083</v>
      </c>
      <c r="F1752" s="5" t="s">
        <v>3960</v>
      </c>
      <c r="G1752" s="5" t="s">
        <v>1084</v>
      </c>
      <c r="H1752" s="5" t="s">
        <v>15730</v>
      </c>
      <c r="I1752" s="5" t="s">
        <v>15730</v>
      </c>
      <c r="J1752" s="5">
        <v>0</v>
      </c>
    </row>
    <row r="1753" spans="1:10" x14ac:dyDescent="0.25">
      <c r="A1753" s="5" t="s">
        <v>4433</v>
      </c>
      <c r="B1753" s="5" t="s">
        <v>4434</v>
      </c>
      <c r="C1753" s="5">
        <v>2</v>
      </c>
      <c r="D1753" s="5" t="s">
        <v>24</v>
      </c>
      <c r="E1753" s="5" t="s">
        <v>57</v>
      </c>
      <c r="F1753" s="5" t="s">
        <v>3960</v>
      </c>
      <c r="G1753" s="5" t="s">
        <v>59</v>
      </c>
      <c r="H1753" s="5" t="s">
        <v>15730</v>
      </c>
      <c r="I1753" s="5" t="s">
        <v>15730</v>
      </c>
      <c r="J1753" s="5">
        <v>0</v>
      </c>
    </row>
    <row r="1754" spans="1:10" x14ac:dyDescent="0.25">
      <c r="A1754" s="5" t="s">
        <v>13021</v>
      </c>
      <c r="B1754" s="5" t="s">
        <v>13022</v>
      </c>
      <c r="C1754" s="5">
        <v>3</v>
      </c>
      <c r="D1754" s="5" t="s">
        <v>24</v>
      </c>
      <c r="E1754" s="5" t="s">
        <v>53</v>
      </c>
      <c r="F1754" s="5" t="s">
        <v>3960</v>
      </c>
      <c r="G1754" s="5" t="s">
        <v>54</v>
      </c>
      <c r="H1754" s="5" t="s">
        <v>15730</v>
      </c>
      <c r="I1754" s="5" t="s">
        <v>15730</v>
      </c>
      <c r="J1754" s="5">
        <v>0</v>
      </c>
    </row>
    <row r="1755" spans="1:10" x14ac:dyDescent="0.25">
      <c r="A1755" s="5" t="s">
        <v>4439</v>
      </c>
      <c r="B1755" s="5" t="s">
        <v>4440</v>
      </c>
      <c r="C1755" s="5">
        <v>3</v>
      </c>
      <c r="D1755" s="5" t="s">
        <v>24</v>
      </c>
      <c r="E1755" s="5" t="s">
        <v>72</v>
      </c>
      <c r="F1755" s="5" t="s">
        <v>4441</v>
      </c>
      <c r="G1755" s="5" t="s">
        <v>74</v>
      </c>
      <c r="H1755" s="5" t="s">
        <v>15730</v>
      </c>
      <c r="I1755" s="5" t="s">
        <v>15730</v>
      </c>
      <c r="J1755" s="5">
        <v>23.82</v>
      </c>
    </row>
    <row r="1756" spans="1:10" x14ac:dyDescent="0.25">
      <c r="A1756" s="5" t="s">
        <v>13015</v>
      </c>
      <c r="B1756" s="5" t="s">
        <v>13016</v>
      </c>
      <c r="C1756" s="5">
        <v>4</v>
      </c>
      <c r="D1756" s="5" t="s">
        <v>24</v>
      </c>
      <c r="E1756" s="5" t="s">
        <v>48</v>
      </c>
      <c r="F1756" s="5" t="s">
        <v>13017</v>
      </c>
      <c r="G1756" s="5" t="s">
        <v>50</v>
      </c>
      <c r="H1756" s="5" t="s">
        <v>15730</v>
      </c>
      <c r="I1756" s="5" t="s">
        <v>15730</v>
      </c>
      <c r="J1756" s="5">
        <v>79.599999999999994</v>
      </c>
    </row>
    <row r="1757" spans="1:10" x14ac:dyDescent="0.25">
      <c r="A1757" s="5" t="s">
        <v>4445</v>
      </c>
      <c r="B1757" s="5" t="s">
        <v>4446</v>
      </c>
      <c r="C1757" s="5">
        <v>1</v>
      </c>
      <c r="D1757" s="5" t="s">
        <v>24</v>
      </c>
      <c r="E1757" s="5"/>
      <c r="F1757" s="5"/>
      <c r="G1757" s="5"/>
      <c r="H1757" s="5" t="s">
        <v>15730</v>
      </c>
      <c r="I1757" s="5" t="s">
        <v>15730</v>
      </c>
      <c r="J1757" s="5">
        <v>0</v>
      </c>
    </row>
    <row r="1758" spans="1:10" x14ac:dyDescent="0.25">
      <c r="A1758" s="5" t="s">
        <v>4447</v>
      </c>
      <c r="B1758" s="5" t="s">
        <v>4448</v>
      </c>
      <c r="C1758" s="5">
        <v>1</v>
      </c>
      <c r="D1758" s="5" t="s">
        <v>24</v>
      </c>
      <c r="E1758" s="5" t="s">
        <v>290</v>
      </c>
      <c r="F1758" s="5" t="s">
        <v>4449</v>
      </c>
      <c r="G1758" s="5" t="s">
        <v>292</v>
      </c>
      <c r="H1758" s="5" t="s">
        <v>15730</v>
      </c>
      <c r="I1758" s="5" t="s">
        <v>15730</v>
      </c>
      <c r="J1758" s="5">
        <v>324.23</v>
      </c>
    </row>
    <row r="1759" spans="1:10" x14ac:dyDescent="0.25">
      <c r="A1759" s="5" t="s">
        <v>4450</v>
      </c>
      <c r="B1759" s="5" t="s">
        <v>4451</v>
      </c>
      <c r="C1759" s="5">
        <v>10</v>
      </c>
      <c r="D1759" s="5" t="s">
        <v>24</v>
      </c>
      <c r="E1759" s="5" t="s">
        <v>2116</v>
      </c>
      <c r="F1759" s="5" t="s">
        <v>796</v>
      </c>
      <c r="G1759" s="5" t="s">
        <v>2118</v>
      </c>
      <c r="H1759" s="5" t="s">
        <v>15730</v>
      </c>
      <c r="I1759" s="5" t="s">
        <v>15730</v>
      </c>
      <c r="J1759" s="5">
        <v>50</v>
      </c>
    </row>
    <row r="1760" spans="1:10" x14ac:dyDescent="0.25">
      <c r="A1760" s="5" t="s">
        <v>13013</v>
      </c>
      <c r="B1760" s="5" t="s">
        <v>13014</v>
      </c>
      <c r="C1760" s="5">
        <v>5</v>
      </c>
      <c r="D1760" s="5" t="s">
        <v>24</v>
      </c>
      <c r="E1760" s="5" t="s">
        <v>72</v>
      </c>
      <c r="F1760" s="5" t="s">
        <v>15851</v>
      </c>
      <c r="G1760" s="5" t="s">
        <v>74</v>
      </c>
      <c r="H1760" s="5" t="s">
        <v>15730</v>
      </c>
      <c r="I1760" s="5" t="s">
        <v>15730</v>
      </c>
      <c r="J1760" s="5">
        <v>388.35</v>
      </c>
    </row>
    <row r="1761" spans="1:10" x14ac:dyDescent="0.25">
      <c r="A1761" s="5" t="s">
        <v>13011</v>
      </c>
      <c r="B1761" s="5" t="s">
        <v>13012</v>
      </c>
      <c r="C1761" s="5">
        <v>1</v>
      </c>
      <c r="D1761" s="5" t="s">
        <v>24</v>
      </c>
      <c r="E1761" s="5" t="s">
        <v>72</v>
      </c>
      <c r="F1761" s="5" t="s">
        <v>3960</v>
      </c>
      <c r="G1761" s="5" t="s">
        <v>74</v>
      </c>
      <c r="H1761" s="5" t="s">
        <v>15730</v>
      </c>
      <c r="I1761" s="5" t="s">
        <v>15730</v>
      </c>
      <c r="J1761" s="5">
        <v>0</v>
      </c>
    </row>
    <row r="1762" spans="1:10" x14ac:dyDescent="0.25">
      <c r="A1762" s="5" t="s">
        <v>4458</v>
      </c>
      <c r="B1762" s="5" t="s">
        <v>4459</v>
      </c>
      <c r="C1762" s="5">
        <v>12</v>
      </c>
      <c r="D1762" s="5" t="s">
        <v>24</v>
      </c>
      <c r="E1762" s="5" t="s">
        <v>36</v>
      </c>
      <c r="F1762" s="5" t="s">
        <v>421</v>
      </c>
      <c r="G1762" s="5" t="s">
        <v>27</v>
      </c>
      <c r="H1762" s="5" t="s">
        <v>15730</v>
      </c>
      <c r="I1762" s="5" t="s">
        <v>15730</v>
      </c>
      <c r="J1762" s="5">
        <v>264</v>
      </c>
    </row>
    <row r="1763" spans="1:10" x14ac:dyDescent="0.25">
      <c r="A1763" s="5" t="s">
        <v>13002</v>
      </c>
      <c r="B1763" s="5" t="s">
        <v>13003</v>
      </c>
      <c r="C1763" s="5">
        <v>1</v>
      </c>
      <c r="D1763" s="5" t="s">
        <v>24</v>
      </c>
      <c r="E1763" s="5" t="s">
        <v>8718</v>
      </c>
      <c r="F1763" s="5" t="s">
        <v>13004</v>
      </c>
      <c r="G1763" s="5" t="s">
        <v>8720</v>
      </c>
      <c r="H1763" s="5" t="s">
        <v>15730</v>
      </c>
      <c r="I1763" s="5" t="s">
        <v>15730</v>
      </c>
      <c r="J1763" s="5">
        <v>1035</v>
      </c>
    </row>
    <row r="1764" spans="1:10" x14ac:dyDescent="0.25">
      <c r="A1764" s="5" t="s">
        <v>12984</v>
      </c>
      <c r="B1764" s="5" t="s">
        <v>12985</v>
      </c>
      <c r="C1764" s="5">
        <v>100</v>
      </c>
      <c r="D1764" s="5" t="s">
        <v>62</v>
      </c>
      <c r="E1764" s="5" t="s">
        <v>1047</v>
      </c>
      <c r="F1764" s="5" t="s">
        <v>12986</v>
      </c>
      <c r="G1764" s="5" t="s">
        <v>1048</v>
      </c>
      <c r="H1764" s="5" t="s">
        <v>15730</v>
      </c>
      <c r="I1764" s="5" t="s">
        <v>15730</v>
      </c>
      <c r="J1764" s="5">
        <v>3086</v>
      </c>
    </row>
    <row r="1765" spans="1:10" x14ac:dyDescent="0.25">
      <c r="A1765" s="5" t="s">
        <v>12975</v>
      </c>
      <c r="B1765" s="5" t="s">
        <v>12976</v>
      </c>
      <c r="C1765" s="5">
        <v>17</v>
      </c>
      <c r="D1765" s="5" t="s">
        <v>24</v>
      </c>
      <c r="E1765" s="5" t="s">
        <v>25</v>
      </c>
      <c r="F1765" s="5" t="s">
        <v>12977</v>
      </c>
      <c r="G1765" s="5" t="s">
        <v>27</v>
      </c>
      <c r="H1765" s="5" t="s">
        <v>15730</v>
      </c>
      <c r="I1765" s="5" t="s">
        <v>15730</v>
      </c>
      <c r="J1765" s="5">
        <v>436.39000000000004</v>
      </c>
    </row>
    <row r="1766" spans="1:10" x14ac:dyDescent="0.25">
      <c r="A1766" s="5" t="s">
        <v>4467</v>
      </c>
      <c r="B1766" s="5" t="s">
        <v>4468</v>
      </c>
      <c r="C1766" s="5">
        <v>10</v>
      </c>
      <c r="D1766" s="5" t="s">
        <v>24</v>
      </c>
      <c r="E1766" s="5" t="s">
        <v>53</v>
      </c>
      <c r="F1766" s="5" t="s">
        <v>3960</v>
      </c>
      <c r="G1766" s="5" t="s">
        <v>54</v>
      </c>
      <c r="H1766" s="5" t="s">
        <v>15730</v>
      </c>
      <c r="I1766" s="5" t="s">
        <v>15730</v>
      </c>
      <c r="J1766" s="5">
        <v>0</v>
      </c>
    </row>
    <row r="1767" spans="1:10" x14ac:dyDescent="0.25">
      <c r="A1767" s="5" t="s">
        <v>4469</v>
      </c>
      <c r="B1767" s="5" t="s">
        <v>4470</v>
      </c>
      <c r="C1767" s="5">
        <v>9</v>
      </c>
      <c r="D1767" s="5" t="s">
        <v>24</v>
      </c>
      <c r="E1767" s="5" t="s">
        <v>72</v>
      </c>
      <c r="F1767" s="5" t="s">
        <v>3960</v>
      </c>
      <c r="G1767" s="5" t="s">
        <v>74</v>
      </c>
      <c r="H1767" s="5" t="s">
        <v>15730</v>
      </c>
      <c r="I1767" s="5" t="s">
        <v>15730</v>
      </c>
      <c r="J1767" s="5">
        <v>0</v>
      </c>
    </row>
    <row r="1768" spans="1:10" x14ac:dyDescent="0.25">
      <c r="A1768" s="5" t="s">
        <v>12973</v>
      </c>
      <c r="B1768" s="5" t="s">
        <v>12974</v>
      </c>
      <c r="C1768" s="5">
        <v>1</v>
      </c>
      <c r="D1768" s="5" t="s">
        <v>24</v>
      </c>
      <c r="E1768" s="5" t="s">
        <v>258</v>
      </c>
      <c r="F1768" s="5" t="s">
        <v>3960</v>
      </c>
      <c r="G1768" s="5" t="s">
        <v>260</v>
      </c>
      <c r="H1768" s="5" t="s">
        <v>15730</v>
      </c>
      <c r="I1768" s="5" t="s">
        <v>15730</v>
      </c>
      <c r="J1768" s="5">
        <v>0</v>
      </c>
    </row>
    <row r="1769" spans="1:10" x14ac:dyDescent="0.25">
      <c r="A1769" s="5" t="s">
        <v>12971</v>
      </c>
      <c r="B1769" s="5" t="s">
        <v>12972</v>
      </c>
      <c r="C1769" s="5">
        <v>1</v>
      </c>
      <c r="D1769" s="5" t="s">
        <v>24</v>
      </c>
      <c r="E1769" s="5" t="s">
        <v>53</v>
      </c>
      <c r="F1769" s="5" t="s">
        <v>3960</v>
      </c>
      <c r="G1769" s="5" t="s">
        <v>54</v>
      </c>
      <c r="H1769" s="5" t="s">
        <v>15730</v>
      </c>
      <c r="I1769" s="5" t="s">
        <v>15730</v>
      </c>
      <c r="J1769" s="5">
        <v>0</v>
      </c>
    </row>
    <row r="1770" spans="1:10" x14ac:dyDescent="0.25">
      <c r="A1770" s="5" t="s">
        <v>4475</v>
      </c>
      <c r="B1770" s="5" t="s">
        <v>4476</v>
      </c>
      <c r="C1770" s="5">
        <v>3</v>
      </c>
      <c r="D1770" s="5" t="s">
        <v>24</v>
      </c>
      <c r="E1770" s="5" t="s">
        <v>48</v>
      </c>
      <c r="F1770" s="5" t="s">
        <v>796</v>
      </c>
      <c r="G1770" s="5" t="s">
        <v>50</v>
      </c>
      <c r="H1770" s="5" t="s">
        <v>15730</v>
      </c>
      <c r="I1770" s="5" t="s">
        <v>15730</v>
      </c>
      <c r="J1770" s="5">
        <v>15</v>
      </c>
    </row>
    <row r="1771" spans="1:10" x14ac:dyDescent="0.25">
      <c r="A1771" s="5" t="s">
        <v>4477</v>
      </c>
      <c r="B1771" s="5" t="s">
        <v>4478</v>
      </c>
      <c r="C1771" s="5">
        <v>2</v>
      </c>
      <c r="D1771" s="5" t="s">
        <v>24</v>
      </c>
      <c r="E1771" s="5" t="s">
        <v>1083</v>
      </c>
      <c r="F1771" s="5" t="s">
        <v>3960</v>
      </c>
      <c r="G1771" s="5" t="s">
        <v>1084</v>
      </c>
      <c r="H1771" s="5" t="s">
        <v>15730</v>
      </c>
      <c r="I1771" s="5" t="s">
        <v>15730</v>
      </c>
      <c r="J1771" s="5">
        <v>0</v>
      </c>
    </row>
    <row r="1772" spans="1:10" x14ac:dyDescent="0.25">
      <c r="A1772" s="5" t="s">
        <v>12963</v>
      </c>
      <c r="B1772" s="5" t="s">
        <v>12964</v>
      </c>
      <c r="C1772" s="5">
        <v>1</v>
      </c>
      <c r="D1772" s="5" t="s">
        <v>24</v>
      </c>
      <c r="E1772" s="5" t="s">
        <v>57</v>
      </c>
      <c r="F1772" s="5" t="s">
        <v>716</v>
      </c>
      <c r="G1772" s="5" t="s">
        <v>59</v>
      </c>
      <c r="H1772" s="5" t="s">
        <v>15730</v>
      </c>
      <c r="I1772" s="5" t="s">
        <v>15730</v>
      </c>
      <c r="J1772" s="5">
        <v>400</v>
      </c>
    </row>
    <row r="1773" spans="1:10" x14ac:dyDescent="0.25">
      <c r="A1773" s="5" t="s">
        <v>4481</v>
      </c>
      <c r="B1773" s="5" t="s">
        <v>4482</v>
      </c>
      <c r="C1773" s="5">
        <v>2</v>
      </c>
      <c r="D1773" s="5" t="s">
        <v>24</v>
      </c>
      <c r="E1773" s="5" t="s">
        <v>504</v>
      </c>
      <c r="F1773" s="5" t="s">
        <v>4483</v>
      </c>
      <c r="G1773" s="5" t="s">
        <v>506</v>
      </c>
      <c r="H1773" s="5" t="s">
        <v>15730</v>
      </c>
      <c r="I1773" s="5" t="s">
        <v>15730</v>
      </c>
      <c r="J1773" s="5">
        <v>249.48</v>
      </c>
    </row>
    <row r="1774" spans="1:10" x14ac:dyDescent="0.25">
      <c r="A1774" s="5" t="s">
        <v>4484</v>
      </c>
      <c r="B1774" s="5" t="s">
        <v>4485</v>
      </c>
      <c r="C1774" s="5">
        <v>1</v>
      </c>
      <c r="D1774" s="5" t="s">
        <v>24</v>
      </c>
      <c r="E1774" s="5" t="s">
        <v>290</v>
      </c>
      <c r="F1774" s="5" t="s">
        <v>4486</v>
      </c>
      <c r="G1774" s="5" t="s">
        <v>292</v>
      </c>
      <c r="H1774" s="5" t="s">
        <v>15730</v>
      </c>
      <c r="I1774" s="5" t="s">
        <v>15730</v>
      </c>
      <c r="J1774" s="5">
        <v>68.709999999999994</v>
      </c>
    </row>
    <row r="1775" spans="1:10" x14ac:dyDescent="0.25">
      <c r="A1775" s="5" t="s">
        <v>4487</v>
      </c>
      <c r="B1775" s="5" t="s">
        <v>4488</v>
      </c>
      <c r="C1775" s="5">
        <v>2</v>
      </c>
      <c r="D1775" s="5" t="s">
        <v>24</v>
      </c>
      <c r="E1775" s="5" t="s">
        <v>201</v>
      </c>
      <c r="F1775" s="5" t="s">
        <v>298</v>
      </c>
      <c r="G1775" s="5" t="s">
        <v>203</v>
      </c>
      <c r="H1775" s="5" t="s">
        <v>15730</v>
      </c>
      <c r="I1775" s="5" t="s">
        <v>15730</v>
      </c>
      <c r="J1775" s="5">
        <v>138</v>
      </c>
    </row>
    <row r="1776" spans="1:10" x14ac:dyDescent="0.25">
      <c r="A1776" s="5" t="s">
        <v>4489</v>
      </c>
      <c r="B1776" s="5" t="s">
        <v>4490</v>
      </c>
      <c r="C1776" s="5">
        <v>5</v>
      </c>
      <c r="D1776" s="5" t="s">
        <v>24</v>
      </c>
      <c r="E1776" s="5" t="s">
        <v>151</v>
      </c>
      <c r="F1776" s="5" t="s">
        <v>3960</v>
      </c>
      <c r="G1776" s="5" t="s">
        <v>153</v>
      </c>
      <c r="H1776" s="5" t="s">
        <v>15730</v>
      </c>
      <c r="I1776" s="5" t="s">
        <v>15730</v>
      </c>
      <c r="J1776" s="5">
        <v>0</v>
      </c>
    </row>
    <row r="1777" spans="1:10" x14ac:dyDescent="0.25">
      <c r="A1777" s="5" t="s">
        <v>4491</v>
      </c>
      <c r="B1777" s="5" t="s">
        <v>4492</v>
      </c>
      <c r="C1777" s="5">
        <v>4</v>
      </c>
      <c r="D1777" s="5" t="s">
        <v>24</v>
      </c>
      <c r="E1777" s="5"/>
      <c r="F1777" s="5"/>
      <c r="G1777" s="5"/>
      <c r="H1777" s="5" t="s">
        <v>15730</v>
      </c>
      <c r="I1777" s="5" t="s">
        <v>15730</v>
      </c>
      <c r="J1777" s="5">
        <v>0</v>
      </c>
    </row>
    <row r="1778" spans="1:10" x14ac:dyDescent="0.25">
      <c r="A1778" s="5" t="s">
        <v>4493</v>
      </c>
      <c r="B1778" s="5" t="s">
        <v>4494</v>
      </c>
      <c r="C1778" s="5">
        <v>2</v>
      </c>
      <c r="D1778" s="5" t="s">
        <v>24</v>
      </c>
      <c r="E1778" s="5" t="s">
        <v>1083</v>
      </c>
      <c r="F1778" s="5" t="s">
        <v>4495</v>
      </c>
      <c r="G1778" s="5" t="s">
        <v>1084</v>
      </c>
      <c r="H1778" s="5" t="s">
        <v>15730</v>
      </c>
      <c r="I1778" s="5" t="s">
        <v>15730</v>
      </c>
      <c r="J1778" s="5">
        <v>6632.56</v>
      </c>
    </row>
    <row r="1779" spans="1:10" x14ac:dyDescent="0.25">
      <c r="A1779" s="5" t="s">
        <v>4496</v>
      </c>
      <c r="B1779" s="5" t="s">
        <v>4497</v>
      </c>
      <c r="C1779" s="5">
        <v>4</v>
      </c>
      <c r="D1779" s="5" t="s">
        <v>24</v>
      </c>
      <c r="E1779" s="5" t="s">
        <v>63</v>
      </c>
      <c r="F1779" s="5" t="s">
        <v>77</v>
      </c>
      <c r="G1779" s="5" t="s">
        <v>65</v>
      </c>
      <c r="H1779" s="5" t="s">
        <v>15730</v>
      </c>
      <c r="I1779" s="5" t="s">
        <v>15730</v>
      </c>
      <c r="J1779" s="5">
        <v>80</v>
      </c>
    </row>
    <row r="1780" spans="1:10" x14ac:dyDescent="0.25">
      <c r="A1780" s="5" t="s">
        <v>12961</v>
      </c>
      <c r="B1780" s="5" t="s">
        <v>12962</v>
      </c>
      <c r="C1780" s="5">
        <v>1</v>
      </c>
      <c r="D1780" s="5" t="s">
        <v>24</v>
      </c>
      <c r="E1780" s="5" t="s">
        <v>53</v>
      </c>
      <c r="F1780" s="5" t="s">
        <v>3960</v>
      </c>
      <c r="G1780" s="5" t="s">
        <v>54</v>
      </c>
      <c r="H1780" s="5" t="s">
        <v>15730</v>
      </c>
      <c r="I1780" s="5" t="s">
        <v>15730</v>
      </c>
      <c r="J1780" s="5">
        <v>0</v>
      </c>
    </row>
    <row r="1781" spans="1:10" x14ac:dyDescent="0.25">
      <c r="A1781" s="5" t="s">
        <v>4500</v>
      </c>
      <c r="B1781" s="5" t="s">
        <v>4501</v>
      </c>
      <c r="C1781" s="5">
        <v>1</v>
      </c>
      <c r="D1781" s="5" t="s">
        <v>24</v>
      </c>
      <c r="E1781" s="5" t="s">
        <v>53</v>
      </c>
      <c r="F1781" s="5" t="s">
        <v>3960</v>
      </c>
      <c r="G1781" s="5" t="s">
        <v>54</v>
      </c>
      <c r="H1781" s="5" t="s">
        <v>15730</v>
      </c>
      <c r="I1781" s="5" t="s">
        <v>15730</v>
      </c>
      <c r="J1781" s="5">
        <v>0</v>
      </c>
    </row>
    <row r="1782" spans="1:10" x14ac:dyDescent="0.25">
      <c r="A1782" s="5" t="s">
        <v>4502</v>
      </c>
      <c r="B1782" s="5" t="s">
        <v>4503</v>
      </c>
      <c r="C1782" s="5">
        <v>6</v>
      </c>
      <c r="D1782" s="5" t="s">
        <v>24</v>
      </c>
      <c r="E1782" s="5" t="s">
        <v>57</v>
      </c>
      <c r="F1782" s="5" t="s">
        <v>3960</v>
      </c>
      <c r="G1782" s="5" t="s">
        <v>59</v>
      </c>
      <c r="H1782" s="5" t="s">
        <v>15730</v>
      </c>
      <c r="I1782" s="5" t="s">
        <v>15730</v>
      </c>
      <c r="J1782" s="5">
        <v>0</v>
      </c>
    </row>
    <row r="1783" spans="1:10" x14ac:dyDescent="0.25">
      <c r="A1783" s="5" t="s">
        <v>4504</v>
      </c>
      <c r="B1783" s="5" t="s">
        <v>4505</v>
      </c>
      <c r="C1783" s="5">
        <v>1</v>
      </c>
      <c r="D1783" s="5" t="s">
        <v>62</v>
      </c>
      <c r="E1783" s="5" t="s">
        <v>258</v>
      </c>
      <c r="F1783" s="5" t="s">
        <v>2307</v>
      </c>
      <c r="G1783" s="5" t="s">
        <v>260</v>
      </c>
      <c r="H1783" s="5" t="s">
        <v>15730</v>
      </c>
      <c r="I1783" s="5" t="s">
        <v>15730</v>
      </c>
      <c r="J1783" s="5">
        <v>40</v>
      </c>
    </row>
    <row r="1784" spans="1:10" x14ac:dyDescent="0.25">
      <c r="A1784" s="5" t="s">
        <v>4506</v>
      </c>
      <c r="B1784" s="5" t="s">
        <v>4507</v>
      </c>
      <c r="C1784" s="5">
        <v>2</v>
      </c>
      <c r="D1784" s="5" t="s">
        <v>24</v>
      </c>
      <c r="E1784" s="5"/>
      <c r="F1784" s="5"/>
      <c r="G1784" s="5"/>
      <c r="H1784" s="5" t="s">
        <v>15730</v>
      </c>
      <c r="I1784" s="5" t="s">
        <v>15730</v>
      </c>
      <c r="J1784" s="5">
        <v>0</v>
      </c>
    </row>
    <row r="1785" spans="1:10" x14ac:dyDescent="0.25">
      <c r="A1785" s="5" t="s">
        <v>12959</v>
      </c>
      <c r="B1785" s="5" t="s">
        <v>12960</v>
      </c>
      <c r="C1785" s="5">
        <v>1</v>
      </c>
      <c r="D1785" s="5" t="s">
        <v>24</v>
      </c>
      <c r="E1785" s="5" t="s">
        <v>53</v>
      </c>
      <c r="F1785" s="5" t="s">
        <v>3960</v>
      </c>
      <c r="G1785" s="5" t="s">
        <v>54</v>
      </c>
      <c r="H1785" s="5" t="s">
        <v>15730</v>
      </c>
      <c r="I1785" s="5" t="s">
        <v>15730</v>
      </c>
      <c r="J1785" s="5">
        <v>0</v>
      </c>
    </row>
    <row r="1786" spans="1:10" x14ac:dyDescent="0.25">
      <c r="A1786" s="5" t="s">
        <v>4510</v>
      </c>
      <c r="B1786" s="5" t="s">
        <v>4511</v>
      </c>
      <c r="C1786" s="5">
        <v>30</v>
      </c>
      <c r="D1786" s="5" t="s">
        <v>24</v>
      </c>
      <c r="E1786" s="5" t="s">
        <v>63</v>
      </c>
      <c r="F1786" s="5" t="s">
        <v>15780</v>
      </c>
      <c r="G1786" s="5" t="s">
        <v>65</v>
      </c>
      <c r="H1786" s="5" t="s">
        <v>15730</v>
      </c>
      <c r="I1786" s="5" t="s">
        <v>15730</v>
      </c>
      <c r="J1786" s="5">
        <v>21.156000000000002</v>
      </c>
    </row>
    <row r="1787" spans="1:10" x14ac:dyDescent="0.25">
      <c r="A1787" s="5" t="s">
        <v>12957</v>
      </c>
      <c r="B1787" s="5" t="s">
        <v>12958</v>
      </c>
      <c r="C1787" s="5">
        <v>7</v>
      </c>
      <c r="D1787" s="5" t="s">
        <v>24</v>
      </c>
      <c r="E1787" s="5" t="s">
        <v>2142</v>
      </c>
      <c r="F1787" s="5" t="s">
        <v>3960</v>
      </c>
      <c r="G1787" s="5" t="s">
        <v>2143</v>
      </c>
      <c r="H1787" s="5" t="s">
        <v>15730</v>
      </c>
      <c r="I1787" s="5" t="s">
        <v>15730</v>
      </c>
      <c r="J1787" s="5">
        <v>0</v>
      </c>
    </row>
    <row r="1788" spans="1:10" x14ac:dyDescent="0.25">
      <c r="A1788" s="5" t="s">
        <v>4515</v>
      </c>
      <c r="B1788" s="5" t="s">
        <v>4516</v>
      </c>
      <c r="C1788" s="5">
        <v>2</v>
      </c>
      <c r="D1788" s="5" t="s">
        <v>24</v>
      </c>
      <c r="E1788" s="5" t="s">
        <v>57</v>
      </c>
      <c r="F1788" s="5" t="s">
        <v>3960</v>
      </c>
      <c r="G1788" s="5" t="s">
        <v>59</v>
      </c>
      <c r="H1788" s="5" t="s">
        <v>15730</v>
      </c>
      <c r="I1788" s="5" t="s">
        <v>15730</v>
      </c>
      <c r="J1788" s="5">
        <v>0</v>
      </c>
    </row>
    <row r="1789" spans="1:10" x14ac:dyDescent="0.25">
      <c r="A1789" s="5" t="s">
        <v>12952</v>
      </c>
      <c r="B1789" s="5" t="s">
        <v>12953</v>
      </c>
      <c r="C1789" s="5">
        <v>6</v>
      </c>
      <c r="D1789" s="5" t="s">
        <v>24</v>
      </c>
      <c r="E1789" s="5" t="s">
        <v>25</v>
      </c>
      <c r="F1789" s="5" t="s">
        <v>12954</v>
      </c>
      <c r="G1789" s="5" t="s">
        <v>27</v>
      </c>
      <c r="H1789" s="5" t="s">
        <v>15730</v>
      </c>
      <c r="I1789" s="5" t="s">
        <v>15730</v>
      </c>
      <c r="J1789" s="5">
        <v>194.94</v>
      </c>
    </row>
    <row r="1790" spans="1:10" x14ac:dyDescent="0.25">
      <c r="A1790" s="5" t="s">
        <v>12939</v>
      </c>
      <c r="B1790" s="5" t="s">
        <v>12940</v>
      </c>
      <c r="C1790" s="5">
        <v>2</v>
      </c>
      <c r="D1790" s="5" t="s">
        <v>24</v>
      </c>
      <c r="E1790" s="5" t="s">
        <v>57</v>
      </c>
      <c r="F1790" s="5" t="s">
        <v>3960</v>
      </c>
      <c r="G1790" s="5" t="s">
        <v>59</v>
      </c>
      <c r="H1790" s="5" t="s">
        <v>15730</v>
      </c>
      <c r="I1790" s="5" t="s">
        <v>15730</v>
      </c>
      <c r="J1790" s="5">
        <v>0</v>
      </c>
    </row>
    <row r="1791" spans="1:10" x14ac:dyDescent="0.25">
      <c r="A1791" s="5" t="s">
        <v>4522</v>
      </c>
      <c r="B1791" s="5" t="s">
        <v>4523</v>
      </c>
      <c r="C1791" s="5">
        <v>1</v>
      </c>
      <c r="D1791" s="5" t="s">
        <v>24</v>
      </c>
      <c r="E1791" s="5" t="s">
        <v>48</v>
      </c>
      <c r="F1791" s="5" t="s">
        <v>4524</v>
      </c>
      <c r="G1791" s="5" t="s">
        <v>50</v>
      </c>
      <c r="H1791" s="5" t="s">
        <v>15730</v>
      </c>
      <c r="I1791" s="5" t="s">
        <v>15730</v>
      </c>
      <c r="J1791" s="5">
        <v>103.08450000000001</v>
      </c>
    </row>
    <row r="1792" spans="1:10" x14ac:dyDescent="0.25">
      <c r="A1792" s="5" t="s">
        <v>12932</v>
      </c>
      <c r="B1792" s="5" t="s">
        <v>12933</v>
      </c>
      <c r="C1792" s="5">
        <v>4</v>
      </c>
      <c r="D1792" s="5" t="s">
        <v>24</v>
      </c>
      <c r="E1792" s="5" t="s">
        <v>48</v>
      </c>
      <c r="F1792" s="5" t="s">
        <v>7816</v>
      </c>
      <c r="G1792" s="5" t="s">
        <v>50</v>
      </c>
      <c r="H1792" s="5" t="s">
        <v>15730</v>
      </c>
      <c r="I1792" s="5" t="s">
        <v>15730</v>
      </c>
      <c r="J1792" s="5">
        <v>90.88</v>
      </c>
    </row>
    <row r="1793" spans="1:10" x14ac:dyDescent="0.25">
      <c r="A1793" s="5" t="s">
        <v>12923</v>
      </c>
      <c r="B1793" s="5" t="s">
        <v>12924</v>
      </c>
      <c r="C1793" s="5">
        <v>2</v>
      </c>
      <c r="D1793" s="5" t="s">
        <v>24</v>
      </c>
      <c r="E1793" s="5" t="s">
        <v>63</v>
      </c>
      <c r="F1793" s="5" t="s">
        <v>3960</v>
      </c>
      <c r="G1793" s="5" t="s">
        <v>65</v>
      </c>
      <c r="H1793" s="5" t="s">
        <v>15730</v>
      </c>
      <c r="I1793" s="5" t="s">
        <v>15730</v>
      </c>
      <c r="J1793" s="5">
        <v>0</v>
      </c>
    </row>
    <row r="1794" spans="1:10" x14ac:dyDescent="0.25">
      <c r="A1794" s="5" t="s">
        <v>12920</v>
      </c>
      <c r="B1794" s="5" t="s">
        <v>12921</v>
      </c>
      <c r="C1794" s="5">
        <v>1</v>
      </c>
      <c r="D1794" s="5" t="s">
        <v>24</v>
      </c>
      <c r="E1794" s="5" t="s">
        <v>57</v>
      </c>
      <c r="F1794" s="5" t="s">
        <v>12922</v>
      </c>
      <c r="G1794" s="5" t="s">
        <v>59</v>
      </c>
      <c r="H1794" s="5" t="s">
        <v>15730</v>
      </c>
      <c r="I1794" s="5" t="s">
        <v>15730</v>
      </c>
      <c r="J1794" s="5">
        <v>1016.63</v>
      </c>
    </row>
    <row r="1795" spans="1:10" x14ac:dyDescent="0.25">
      <c r="A1795" s="5" t="s">
        <v>4531</v>
      </c>
      <c r="B1795" s="5" t="s">
        <v>4532</v>
      </c>
      <c r="C1795" s="5">
        <v>1</v>
      </c>
      <c r="D1795" s="5" t="s">
        <v>24</v>
      </c>
      <c r="E1795" s="5" t="s">
        <v>2121</v>
      </c>
      <c r="F1795" s="5" t="s">
        <v>1051</v>
      </c>
      <c r="G1795" s="5" t="s">
        <v>2123</v>
      </c>
      <c r="H1795" s="5" t="s">
        <v>15730</v>
      </c>
      <c r="I1795" s="5" t="s">
        <v>15730</v>
      </c>
      <c r="J1795" s="5">
        <v>290</v>
      </c>
    </row>
    <row r="1796" spans="1:10" x14ac:dyDescent="0.25">
      <c r="A1796" s="5" t="s">
        <v>4533</v>
      </c>
      <c r="B1796" s="5" t="s">
        <v>4534</v>
      </c>
      <c r="C1796" s="5">
        <v>4</v>
      </c>
      <c r="D1796" s="5" t="s">
        <v>24</v>
      </c>
      <c r="E1796" s="5" t="s">
        <v>48</v>
      </c>
      <c r="F1796" s="5" t="s">
        <v>3960</v>
      </c>
      <c r="G1796" s="5" t="s">
        <v>50</v>
      </c>
      <c r="H1796" s="5" t="s">
        <v>15730</v>
      </c>
      <c r="I1796" s="5" t="s">
        <v>15730</v>
      </c>
      <c r="J1796" s="5">
        <v>0</v>
      </c>
    </row>
    <row r="1797" spans="1:10" x14ac:dyDescent="0.25">
      <c r="A1797" s="5" t="s">
        <v>4535</v>
      </c>
      <c r="B1797" s="5" t="s">
        <v>4536</v>
      </c>
      <c r="C1797" s="5">
        <v>18</v>
      </c>
      <c r="D1797" s="5" t="s">
        <v>24</v>
      </c>
      <c r="E1797" s="5" t="s">
        <v>57</v>
      </c>
      <c r="F1797" s="5" t="s">
        <v>3960</v>
      </c>
      <c r="G1797" s="5" t="s">
        <v>59</v>
      </c>
      <c r="H1797" s="5" t="s">
        <v>15730</v>
      </c>
      <c r="I1797" s="5" t="s">
        <v>15730</v>
      </c>
      <c r="J1797" s="5">
        <v>0</v>
      </c>
    </row>
    <row r="1798" spans="1:10" x14ac:dyDescent="0.25">
      <c r="A1798" s="5" t="s">
        <v>12913</v>
      </c>
      <c r="B1798" s="5" t="s">
        <v>12914</v>
      </c>
      <c r="C1798" s="5">
        <v>3</v>
      </c>
      <c r="D1798" s="5" t="s">
        <v>62</v>
      </c>
      <c r="E1798" s="5" t="s">
        <v>387</v>
      </c>
      <c r="F1798" s="5" t="s">
        <v>623</v>
      </c>
      <c r="G1798" s="5" t="s">
        <v>389</v>
      </c>
      <c r="H1798" s="5" t="s">
        <v>15730</v>
      </c>
      <c r="I1798" s="5" t="s">
        <v>15730</v>
      </c>
      <c r="J1798" s="5">
        <v>33.450000000000003</v>
      </c>
    </row>
    <row r="1799" spans="1:10" x14ac:dyDescent="0.25">
      <c r="A1799" s="5" t="s">
        <v>4540</v>
      </c>
      <c r="B1799" s="5" t="s">
        <v>4541</v>
      </c>
      <c r="C1799" s="5">
        <v>9</v>
      </c>
      <c r="D1799" s="5" t="s">
        <v>24</v>
      </c>
      <c r="E1799" s="5" t="s">
        <v>72</v>
      </c>
      <c r="F1799" s="5" t="s">
        <v>3960</v>
      </c>
      <c r="G1799" s="5" t="s">
        <v>74</v>
      </c>
      <c r="H1799" s="5" t="s">
        <v>15730</v>
      </c>
      <c r="I1799" s="5" t="s">
        <v>15730</v>
      </c>
      <c r="J1799" s="5">
        <v>0</v>
      </c>
    </row>
    <row r="1800" spans="1:10" x14ac:dyDescent="0.25">
      <c r="A1800" s="5" t="s">
        <v>4542</v>
      </c>
      <c r="B1800" s="5" t="s">
        <v>4543</v>
      </c>
      <c r="C1800" s="5">
        <v>1</v>
      </c>
      <c r="D1800" s="5" t="s">
        <v>24</v>
      </c>
      <c r="E1800" s="5" t="s">
        <v>151</v>
      </c>
      <c r="F1800" s="5" t="s">
        <v>3960</v>
      </c>
      <c r="G1800" s="5" t="s">
        <v>153</v>
      </c>
      <c r="H1800" s="5" t="s">
        <v>15730</v>
      </c>
      <c r="I1800" s="5" t="s">
        <v>15730</v>
      </c>
      <c r="J1800" s="5">
        <v>0</v>
      </c>
    </row>
    <row r="1801" spans="1:10" x14ac:dyDescent="0.25">
      <c r="A1801" s="5" t="s">
        <v>4544</v>
      </c>
      <c r="B1801" s="5" t="s">
        <v>4545</v>
      </c>
      <c r="C1801" s="5">
        <v>1</v>
      </c>
      <c r="D1801" s="5" t="s">
        <v>24</v>
      </c>
      <c r="E1801" s="5" t="s">
        <v>36</v>
      </c>
      <c r="F1801" s="5" t="s">
        <v>4546</v>
      </c>
      <c r="G1801" s="5" t="s">
        <v>27</v>
      </c>
      <c r="H1801" s="5" t="s">
        <v>15730</v>
      </c>
      <c r="I1801" s="5" t="s">
        <v>15730</v>
      </c>
      <c r="J1801" s="5">
        <v>143.63</v>
      </c>
    </row>
    <row r="1802" spans="1:10" x14ac:dyDescent="0.25">
      <c r="A1802" s="5" t="s">
        <v>12907</v>
      </c>
      <c r="B1802" s="5" t="s">
        <v>12908</v>
      </c>
      <c r="C1802" s="5">
        <v>2</v>
      </c>
      <c r="D1802" s="5" t="s">
        <v>24</v>
      </c>
      <c r="E1802" s="5" t="s">
        <v>724</v>
      </c>
      <c r="F1802" s="5" t="s">
        <v>3960</v>
      </c>
      <c r="G1802" s="5" t="s">
        <v>725</v>
      </c>
      <c r="H1802" s="5" t="s">
        <v>15730</v>
      </c>
      <c r="I1802" s="5" t="s">
        <v>15730</v>
      </c>
      <c r="J1802" s="5">
        <v>0</v>
      </c>
    </row>
    <row r="1803" spans="1:10" x14ac:dyDescent="0.25">
      <c r="A1803" s="5" t="s">
        <v>4550</v>
      </c>
      <c r="B1803" s="5" t="s">
        <v>4551</v>
      </c>
      <c r="C1803" s="5">
        <v>2</v>
      </c>
      <c r="D1803" s="5" t="s">
        <v>24</v>
      </c>
      <c r="E1803" s="5" t="s">
        <v>63</v>
      </c>
      <c r="F1803" s="5" t="s">
        <v>3960</v>
      </c>
      <c r="G1803" s="5" t="s">
        <v>65</v>
      </c>
      <c r="H1803" s="5" t="s">
        <v>15730</v>
      </c>
      <c r="I1803" s="5" t="s">
        <v>15730</v>
      </c>
      <c r="J1803" s="5">
        <v>0</v>
      </c>
    </row>
    <row r="1804" spans="1:10" x14ac:dyDescent="0.25">
      <c r="A1804" s="5" t="s">
        <v>12904</v>
      </c>
      <c r="B1804" s="5" t="s">
        <v>12905</v>
      </c>
      <c r="C1804" s="5">
        <v>1</v>
      </c>
      <c r="D1804" s="5" t="s">
        <v>24</v>
      </c>
      <c r="E1804" s="5" t="s">
        <v>517</v>
      </c>
      <c r="F1804" s="5" t="s">
        <v>12906</v>
      </c>
      <c r="G1804" s="5" t="s">
        <v>519</v>
      </c>
      <c r="H1804" s="5" t="s">
        <v>15730</v>
      </c>
      <c r="I1804" s="5" t="s">
        <v>15730</v>
      </c>
      <c r="J1804" s="5">
        <v>1335</v>
      </c>
    </row>
    <row r="1805" spans="1:10" x14ac:dyDescent="0.25">
      <c r="A1805" s="5" t="s">
        <v>4554</v>
      </c>
      <c r="B1805" s="5" t="s">
        <v>4555</v>
      </c>
      <c r="C1805" s="5">
        <v>6</v>
      </c>
      <c r="D1805" s="5" t="s">
        <v>24</v>
      </c>
      <c r="E1805" s="5" t="s">
        <v>63</v>
      </c>
      <c r="F1805" s="5" t="s">
        <v>3960</v>
      </c>
      <c r="G1805" s="5" t="s">
        <v>65</v>
      </c>
      <c r="H1805" s="5" t="s">
        <v>15730</v>
      </c>
      <c r="I1805" s="5" t="s">
        <v>15730</v>
      </c>
      <c r="J1805" s="5">
        <v>0</v>
      </c>
    </row>
    <row r="1806" spans="1:10" x14ac:dyDescent="0.25">
      <c r="A1806" s="5" t="s">
        <v>4556</v>
      </c>
      <c r="B1806" s="5" t="s">
        <v>4557</v>
      </c>
      <c r="C1806" s="5">
        <v>4</v>
      </c>
      <c r="D1806" s="5" t="s">
        <v>24</v>
      </c>
      <c r="E1806" s="5" t="s">
        <v>57</v>
      </c>
      <c r="F1806" s="5" t="s">
        <v>3960</v>
      </c>
      <c r="G1806" s="5" t="s">
        <v>59</v>
      </c>
      <c r="H1806" s="5" t="s">
        <v>15730</v>
      </c>
      <c r="I1806" s="5" t="s">
        <v>15730</v>
      </c>
      <c r="J1806" s="5">
        <v>0</v>
      </c>
    </row>
    <row r="1807" spans="1:10" x14ac:dyDescent="0.25">
      <c r="A1807" s="5" t="s">
        <v>12893</v>
      </c>
      <c r="B1807" s="5" t="s">
        <v>12894</v>
      </c>
      <c r="C1807" s="5">
        <v>2</v>
      </c>
      <c r="D1807" s="5" t="s">
        <v>24</v>
      </c>
      <c r="E1807" s="5" t="s">
        <v>25</v>
      </c>
      <c r="F1807" s="5" t="s">
        <v>3960</v>
      </c>
      <c r="G1807" s="5" t="s">
        <v>27</v>
      </c>
      <c r="H1807" s="5" t="s">
        <v>15730</v>
      </c>
      <c r="I1807" s="5" t="s">
        <v>15730</v>
      </c>
      <c r="J1807" s="5">
        <v>0</v>
      </c>
    </row>
    <row r="1808" spans="1:10" x14ac:dyDescent="0.25">
      <c r="A1808" s="5" t="s">
        <v>12889</v>
      </c>
      <c r="B1808" s="5" t="s">
        <v>12890</v>
      </c>
      <c r="C1808" s="5">
        <v>9</v>
      </c>
      <c r="D1808" s="5" t="s">
        <v>24</v>
      </c>
      <c r="E1808" s="5" t="s">
        <v>25</v>
      </c>
      <c r="F1808" s="5" t="s">
        <v>3960</v>
      </c>
      <c r="G1808" s="5" t="s">
        <v>27</v>
      </c>
      <c r="H1808" s="5" t="s">
        <v>15730</v>
      </c>
      <c r="I1808" s="5" t="s">
        <v>15730</v>
      </c>
      <c r="J1808" s="5">
        <v>0</v>
      </c>
    </row>
    <row r="1809" spans="1:10" x14ac:dyDescent="0.25">
      <c r="A1809" s="5" t="s">
        <v>12881</v>
      </c>
      <c r="B1809" s="5" t="s">
        <v>12882</v>
      </c>
      <c r="C1809" s="5">
        <v>1</v>
      </c>
      <c r="D1809" s="5" t="s">
        <v>24</v>
      </c>
      <c r="E1809" s="5"/>
      <c r="F1809" s="5"/>
      <c r="G1809" s="5"/>
      <c r="H1809" s="5" t="s">
        <v>15730</v>
      </c>
      <c r="I1809" s="5" t="s">
        <v>15730</v>
      </c>
      <c r="J1809" s="5">
        <v>0</v>
      </c>
    </row>
    <row r="1810" spans="1:10" x14ac:dyDescent="0.25">
      <c r="A1810" s="5" t="s">
        <v>12874</v>
      </c>
      <c r="B1810" s="5" t="s">
        <v>12875</v>
      </c>
      <c r="C1810" s="5">
        <v>1</v>
      </c>
      <c r="D1810" s="5" t="s">
        <v>24</v>
      </c>
      <c r="E1810" s="5" t="s">
        <v>238</v>
      </c>
      <c r="F1810" s="5" t="s">
        <v>3960</v>
      </c>
      <c r="G1810" s="5" t="s">
        <v>239</v>
      </c>
      <c r="H1810" s="5" t="s">
        <v>15730</v>
      </c>
      <c r="I1810" s="5" t="s">
        <v>15730</v>
      </c>
      <c r="J1810" s="5">
        <v>0</v>
      </c>
    </row>
    <row r="1811" spans="1:10" x14ac:dyDescent="0.25">
      <c r="A1811" s="5" t="s">
        <v>12866</v>
      </c>
      <c r="B1811" s="5" t="s">
        <v>12867</v>
      </c>
      <c r="C1811" s="5">
        <v>5</v>
      </c>
      <c r="D1811" s="5" t="s">
        <v>24</v>
      </c>
      <c r="E1811" s="5"/>
      <c r="F1811" s="5"/>
      <c r="G1811" s="5"/>
      <c r="H1811" s="5" t="s">
        <v>15730</v>
      </c>
      <c r="I1811" s="5" t="s">
        <v>15730</v>
      </c>
      <c r="J1811" s="5">
        <v>0</v>
      </c>
    </row>
    <row r="1812" spans="1:10" x14ac:dyDescent="0.25">
      <c r="A1812" s="5" t="s">
        <v>4571</v>
      </c>
      <c r="B1812" s="5" t="s">
        <v>4572</v>
      </c>
      <c r="C1812" s="5">
        <v>1</v>
      </c>
      <c r="D1812" s="5" t="s">
        <v>24</v>
      </c>
      <c r="E1812" s="5" t="s">
        <v>25</v>
      </c>
      <c r="F1812" s="5" t="s">
        <v>3960</v>
      </c>
      <c r="G1812" s="5" t="s">
        <v>27</v>
      </c>
      <c r="H1812" s="5" t="s">
        <v>15730</v>
      </c>
      <c r="I1812" s="5" t="s">
        <v>15730</v>
      </c>
      <c r="J1812" s="5">
        <v>0</v>
      </c>
    </row>
    <row r="1813" spans="1:10" x14ac:dyDescent="0.25">
      <c r="A1813" s="5" t="s">
        <v>12864</v>
      </c>
      <c r="B1813" s="5" t="s">
        <v>12865</v>
      </c>
      <c r="C1813" s="5">
        <v>100</v>
      </c>
      <c r="D1813" s="5" t="s">
        <v>62</v>
      </c>
      <c r="E1813" s="5" t="s">
        <v>368</v>
      </c>
      <c r="F1813" s="5" t="s">
        <v>1990</v>
      </c>
      <c r="G1813" s="5" t="s">
        <v>369</v>
      </c>
      <c r="H1813" s="5" t="s">
        <v>15730</v>
      </c>
      <c r="I1813" s="5" t="s">
        <v>15730</v>
      </c>
      <c r="J1813" s="5">
        <v>225</v>
      </c>
    </row>
    <row r="1814" spans="1:10" x14ac:dyDescent="0.25">
      <c r="A1814" s="5" t="s">
        <v>4576</v>
      </c>
      <c r="B1814" s="5" t="s">
        <v>4577</v>
      </c>
      <c r="C1814" s="5">
        <v>2</v>
      </c>
      <c r="D1814" s="5" t="s">
        <v>24</v>
      </c>
      <c r="E1814" s="5" t="s">
        <v>504</v>
      </c>
      <c r="F1814" s="5" t="s">
        <v>4578</v>
      </c>
      <c r="G1814" s="5" t="s">
        <v>506</v>
      </c>
      <c r="H1814" s="5" t="s">
        <v>15730</v>
      </c>
      <c r="I1814" s="5" t="s">
        <v>15730</v>
      </c>
      <c r="J1814" s="5">
        <v>411.46</v>
      </c>
    </row>
    <row r="1815" spans="1:10" x14ac:dyDescent="0.25">
      <c r="A1815" s="5" t="s">
        <v>4579</v>
      </c>
      <c r="B1815" s="5" t="s">
        <v>4580</v>
      </c>
      <c r="C1815" s="5">
        <v>10</v>
      </c>
      <c r="D1815" s="5" t="s">
        <v>24</v>
      </c>
      <c r="E1815" s="5" t="s">
        <v>63</v>
      </c>
      <c r="F1815" s="5" t="s">
        <v>15781</v>
      </c>
      <c r="G1815" s="5" t="s">
        <v>65</v>
      </c>
      <c r="H1815" s="5" t="s">
        <v>15730</v>
      </c>
      <c r="I1815" s="5" t="s">
        <v>15730</v>
      </c>
      <c r="J1815" s="5">
        <v>3.1109999999999998</v>
      </c>
    </row>
    <row r="1816" spans="1:10" x14ac:dyDescent="0.25">
      <c r="A1816" s="5" t="s">
        <v>4581</v>
      </c>
      <c r="B1816" s="5" t="s">
        <v>4582</v>
      </c>
      <c r="C1816" s="5">
        <v>4</v>
      </c>
      <c r="D1816" s="5" t="s">
        <v>24</v>
      </c>
      <c r="E1816" s="5" t="s">
        <v>72</v>
      </c>
      <c r="F1816" s="5" t="s">
        <v>4583</v>
      </c>
      <c r="G1816" s="5" t="s">
        <v>74</v>
      </c>
      <c r="H1816" s="5" t="s">
        <v>15730</v>
      </c>
      <c r="I1816" s="5" t="s">
        <v>15730</v>
      </c>
      <c r="J1816" s="5">
        <v>20.04</v>
      </c>
    </row>
    <row r="1817" spans="1:10" x14ac:dyDescent="0.25">
      <c r="A1817" s="5" t="s">
        <v>4584</v>
      </c>
      <c r="B1817" s="5" t="s">
        <v>4585</v>
      </c>
      <c r="C1817" s="5">
        <v>2</v>
      </c>
      <c r="D1817" s="5" t="s">
        <v>24</v>
      </c>
      <c r="E1817" s="5" t="s">
        <v>4586</v>
      </c>
      <c r="F1817" s="5" t="s">
        <v>518</v>
      </c>
      <c r="G1817" s="5" t="s">
        <v>4587</v>
      </c>
      <c r="H1817" s="5" t="s">
        <v>15730</v>
      </c>
      <c r="I1817" s="5" t="s">
        <v>15730</v>
      </c>
      <c r="J1817" s="5">
        <v>980</v>
      </c>
    </row>
    <row r="1818" spans="1:10" x14ac:dyDescent="0.25">
      <c r="A1818" s="5" t="s">
        <v>4588</v>
      </c>
      <c r="B1818" s="5" t="s">
        <v>4589</v>
      </c>
      <c r="C1818" s="5">
        <v>6</v>
      </c>
      <c r="D1818" s="5" t="s">
        <v>24</v>
      </c>
      <c r="E1818" s="5" t="s">
        <v>57</v>
      </c>
      <c r="F1818" s="5" t="s">
        <v>3960</v>
      </c>
      <c r="G1818" s="5" t="s">
        <v>59</v>
      </c>
      <c r="H1818" s="5" t="s">
        <v>15730</v>
      </c>
      <c r="I1818" s="5" t="s">
        <v>15730</v>
      </c>
      <c r="J1818" s="5">
        <v>0</v>
      </c>
    </row>
    <row r="1819" spans="1:10" x14ac:dyDescent="0.25">
      <c r="A1819" s="5" t="s">
        <v>12861</v>
      </c>
      <c r="B1819" s="5" t="s">
        <v>12862</v>
      </c>
      <c r="C1819" s="5">
        <v>7</v>
      </c>
      <c r="D1819" s="5" t="s">
        <v>24</v>
      </c>
      <c r="E1819" s="5" t="s">
        <v>290</v>
      </c>
      <c r="F1819" s="5" t="s">
        <v>12863</v>
      </c>
      <c r="G1819" s="5" t="s">
        <v>292</v>
      </c>
      <c r="H1819" s="5" t="s">
        <v>15730</v>
      </c>
      <c r="I1819" s="5" t="s">
        <v>15730</v>
      </c>
      <c r="J1819" s="5">
        <v>49.77</v>
      </c>
    </row>
    <row r="1820" spans="1:10" x14ac:dyDescent="0.25">
      <c r="A1820" s="5" t="s">
        <v>4594</v>
      </c>
      <c r="B1820" s="5" t="s">
        <v>4595</v>
      </c>
      <c r="C1820" s="5">
        <v>11</v>
      </c>
      <c r="D1820" s="5" t="s">
        <v>24</v>
      </c>
      <c r="E1820" s="5" t="s">
        <v>63</v>
      </c>
      <c r="F1820" s="5" t="s">
        <v>15782</v>
      </c>
      <c r="G1820" s="5" t="s">
        <v>65</v>
      </c>
      <c r="H1820" s="5" t="s">
        <v>15730</v>
      </c>
      <c r="I1820" s="5" t="s">
        <v>15730</v>
      </c>
      <c r="J1820" s="5">
        <v>13.493699999999999</v>
      </c>
    </row>
    <row r="1821" spans="1:10" x14ac:dyDescent="0.25">
      <c r="A1821" s="5" t="s">
        <v>4596</v>
      </c>
      <c r="B1821" s="5" t="s">
        <v>4597</v>
      </c>
      <c r="C1821" s="5">
        <v>11</v>
      </c>
      <c r="D1821" s="5" t="s">
        <v>24</v>
      </c>
      <c r="E1821" s="5" t="s">
        <v>350</v>
      </c>
      <c r="F1821" s="5" t="s">
        <v>894</v>
      </c>
      <c r="G1821" s="5" t="s">
        <v>352</v>
      </c>
      <c r="H1821" s="5" t="s">
        <v>15730</v>
      </c>
      <c r="I1821" s="5" t="s">
        <v>15730</v>
      </c>
      <c r="J1821" s="5">
        <v>215.38</v>
      </c>
    </row>
    <row r="1822" spans="1:10" x14ac:dyDescent="0.25">
      <c r="A1822" s="5" t="s">
        <v>4598</v>
      </c>
      <c r="B1822" s="5" t="s">
        <v>4599</v>
      </c>
      <c r="C1822" s="5">
        <v>4</v>
      </c>
      <c r="D1822" s="5" t="s">
        <v>24</v>
      </c>
      <c r="E1822" s="5" t="s">
        <v>25</v>
      </c>
      <c r="F1822" s="5" t="s">
        <v>3960</v>
      </c>
      <c r="G1822" s="5" t="s">
        <v>27</v>
      </c>
      <c r="H1822" s="5" t="s">
        <v>15730</v>
      </c>
      <c r="I1822" s="5" t="s">
        <v>15730</v>
      </c>
      <c r="J1822" s="5">
        <v>0</v>
      </c>
    </row>
    <row r="1823" spans="1:10" x14ac:dyDescent="0.25">
      <c r="A1823" s="5" t="s">
        <v>12858</v>
      </c>
      <c r="B1823" s="5" t="s">
        <v>12859</v>
      </c>
      <c r="C1823" s="5">
        <v>5</v>
      </c>
      <c r="D1823" s="5" t="s">
        <v>24</v>
      </c>
      <c r="E1823" s="5" t="s">
        <v>48</v>
      </c>
      <c r="F1823" s="5" t="s">
        <v>12860</v>
      </c>
      <c r="G1823" s="5" t="s">
        <v>50</v>
      </c>
      <c r="H1823" s="5" t="s">
        <v>15730</v>
      </c>
      <c r="I1823" s="5" t="s">
        <v>15730</v>
      </c>
      <c r="J1823" s="5">
        <v>55.85</v>
      </c>
    </row>
    <row r="1824" spans="1:10" x14ac:dyDescent="0.25">
      <c r="A1824" s="5" t="s">
        <v>12854</v>
      </c>
      <c r="B1824" s="5" t="s">
        <v>12855</v>
      </c>
      <c r="C1824" s="5">
        <v>1</v>
      </c>
      <c r="D1824" s="5" t="s">
        <v>24</v>
      </c>
      <c r="E1824" s="5" t="s">
        <v>53</v>
      </c>
      <c r="F1824" s="5" t="s">
        <v>3960</v>
      </c>
      <c r="G1824" s="5" t="s">
        <v>54</v>
      </c>
      <c r="H1824" s="5" t="s">
        <v>15730</v>
      </c>
      <c r="I1824" s="5" t="s">
        <v>15730</v>
      </c>
      <c r="J1824" s="5">
        <v>0</v>
      </c>
    </row>
    <row r="1825" spans="1:10" x14ac:dyDescent="0.25">
      <c r="A1825" s="5" t="s">
        <v>12852</v>
      </c>
      <c r="B1825" s="5" t="s">
        <v>12853</v>
      </c>
      <c r="C1825" s="5">
        <v>3</v>
      </c>
      <c r="D1825" s="5" t="s">
        <v>24</v>
      </c>
      <c r="E1825" s="5" t="s">
        <v>290</v>
      </c>
      <c r="F1825" s="5" t="s">
        <v>3960</v>
      </c>
      <c r="G1825" s="5" t="s">
        <v>292</v>
      </c>
      <c r="H1825" s="5" t="s">
        <v>15730</v>
      </c>
      <c r="I1825" s="5" t="s">
        <v>15730</v>
      </c>
      <c r="J1825" s="5">
        <v>0</v>
      </c>
    </row>
    <row r="1826" spans="1:10" x14ac:dyDescent="0.25">
      <c r="A1826" s="5" t="s">
        <v>12846</v>
      </c>
      <c r="B1826" s="5" t="s">
        <v>12847</v>
      </c>
      <c r="C1826" s="5">
        <v>1</v>
      </c>
      <c r="D1826" s="5" t="s">
        <v>24</v>
      </c>
      <c r="E1826" s="5" t="s">
        <v>25</v>
      </c>
      <c r="F1826" s="5" t="s">
        <v>12848</v>
      </c>
      <c r="G1826" s="5" t="s">
        <v>27</v>
      </c>
      <c r="H1826" s="5" t="s">
        <v>15730</v>
      </c>
      <c r="I1826" s="5" t="s">
        <v>15730</v>
      </c>
      <c r="J1826" s="5">
        <v>351.56</v>
      </c>
    </row>
    <row r="1827" spans="1:10" x14ac:dyDescent="0.25">
      <c r="A1827" s="5" t="s">
        <v>4610</v>
      </c>
      <c r="B1827" s="5" t="s">
        <v>4611</v>
      </c>
      <c r="C1827" s="5">
        <v>23</v>
      </c>
      <c r="D1827" s="5" t="s">
        <v>24</v>
      </c>
      <c r="E1827" s="5" t="s">
        <v>63</v>
      </c>
      <c r="F1827" s="5" t="s">
        <v>3960</v>
      </c>
      <c r="G1827" s="5" t="s">
        <v>65</v>
      </c>
      <c r="H1827" s="5" t="s">
        <v>15730</v>
      </c>
      <c r="I1827" s="5" t="s">
        <v>15730</v>
      </c>
      <c r="J1827" s="5">
        <v>0</v>
      </c>
    </row>
    <row r="1828" spans="1:10" x14ac:dyDescent="0.25">
      <c r="A1828" s="5" t="s">
        <v>4612</v>
      </c>
      <c r="B1828" s="5" t="s">
        <v>4613</v>
      </c>
      <c r="C1828" s="5">
        <v>4</v>
      </c>
      <c r="D1828" s="5" t="s">
        <v>24</v>
      </c>
      <c r="E1828" s="5"/>
      <c r="F1828" s="5"/>
      <c r="G1828" s="5"/>
      <c r="H1828" s="5" t="s">
        <v>15730</v>
      </c>
      <c r="I1828" s="5" t="s">
        <v>15730</v>
      </c>
      <c r="J1828" s="5">
        <v>0</v>
      </c>
    </row>
    <row r="1829" spans="1:10" x14ac:dyDescent="0.25">
      <c r="A1829" s="5" t="s">
        <v>12838</v>
      </c>
      <c r="B1829" s="5" t="s">
        <v>12839</v>
      </c>
      <c r="C1829" s="5">
        <v>2</v>
      </c>
      <c r="D1829" s="5" t="s">
        <v>24</v>
      </c>
      <c r="E1829" s="5" t="s">
        <v>57</v>
      </c>
      <c r="F1829" s="5" t="s">
        <v>3960</v>
      </c>
      <c r="G1829" s="5" t="s">
        <v>59</v>
      </c>
      <c r="H1829" s="5" t="s">
        <v>15730</v>
      </c>
      <c r="I1829" s="5" t="s">
        <v>15730</v>
      </c>
      <c r="J1829" s="5">
        <v>0</v>
      </c>
    </row>
    <row r="1830" spans="1:10" x14ac:dyDescent="0.25">
      <c r="A1830" s="5" t="s">
        <v>4616</v>
      </c>
      <c r="B1830" s="5" t="s">
        <v>4617</v>
      </c>
      <c r="C1830" s="5">
        <v>1</v>
      </c>
      <c r="D1830" s="5" t="s">
        <v>24</v>
      </c>
      <c r="E1830" s="5" t="s">
        <v>57</v>
      </c>
      <c r="F1830" s="5" t="s">
        <v>4073</v>
      </c>
      <c r="G1830" s="5" t="s">
        <v>59</v>
      </c>
      <c r="H1830" s="5" t="s">
        <v>15730</v>
      </c>
      <c r="I1830" s="5" t="s">
        <v>15730</v>
      </c>
      <c r="J1830" s="5">
        <v>8.19</v>
      </c>
    </row>
    <row r="1831" spans="1:10" x14ac:dyDescent="0.25">
      <c r="A1831" s="5" t="s">
        <v>4618</v>
      </c>
      <c r="B1831" s="5" t="s">
        <v>4619</v>
      </c>
      <c r="C1831" s="5">
        <v>2</v>
      </c>
      <c r="D1831" s="5" t="s">
        <v>24</v>
      </c>
      <c r="E1831" s="5" t="s">
        <v>63</v>
      </c>
      <c r="F1831" s="5" t="s">
        <v>3960</v>
      </c>
      <c r="G1831" s="5" t="s">
        <v>65</v>
      </c>
      <c r="H1831" s="5" t="s">
        <v>15730</v>
      </c>
      <c r="I1831" s="5" t="s">
        <v>15730</v>
      </c>
      <c r="J1831" s="5">
        <v>0</v>
      </c>
    </row>
    <row r="1832" spans="1:10" x14ac:dyDescent="0.25">
      <c r="A1832" s="5" t="s">
        <v>4620</v>
      </c>
      <c r="B1832" s="5" t="s">
        <v>4621</v>
      </c>
      <c r="C1832" s="5">
        <v>7</v>
      </c>
      <c r="D1832" s="5" t="s">
        <v>24</v>
      </c>
      <c r="E1832" s="5" t="s">
        <v>57</v>
      </c>
      <c r="F1832" s="5" t="s">
        <v>3960</v>
      </c>
      <c r="G1832" s="5" t="s">
        <v>59</v>
      </c>
      <c r="H1832" s="5" t="s">
        <v>15730</v>
      </c>
      <c r="I1832" s="5" t="s">
        <v>15730</v>
      </c>
      <c r="J1832" s="5">
        <v>0</v>
      </c>
    </row>
    <row r="1833" spans="1:10" x14ac:dyDescent="0.25">
      <c r="A1833" s="5" t="s">
        <v>12836</v>
      </c>
      <c r="B1833" s="5" t="s">
        <v>12837</v>
      </c>
      <c r="C1833" s="5">
        <v>11</v>
      </c>
      <c r="D1833" s="5" t="s">
        <v>62</v>
      </c>
      <c r="E1833" s="5" t="s">
        <v>63</v>
      </c>
      <c r="F1833" s="5" t="s">
        <v>2307</v>
      </c>
      <c r="G1833" s="5" t="s">
        <v>65</v>
      </c>
      <c r="H1833" s="5" t="s">
        <v>15730</v>
      </c>
      <c r="I1833" s="5" t="s">
        <v>15730</v>
      </c>
      <c r="J1833" s="5">
        <v>440</v>
      </c>
    </row>
    <row r="1834" spans="1:10" x14ac:dyDescent="0.25">
      <c r="A1834" s="5" t="s">
        <v>4625</v>
      </c>
      <c r="B1834" s="5" t="s">
        <v>4626</v>
      </c>
      <c r="C1834" s="5">
        <v>1</v>
      </c>
      <c r="D1834" s="5" t="s">
        <v>24</v>
      </c>
      <c r="E1834" s="5" t="s">
        <v>25</v>
      </c>
      <c r="F1834" s="5" t="s">
        <v>3960</v>
      </c>
      <c r="G1834" s="5" t="s">
        <v>27</v>
      </c>
      <c r="H1834" s="5" t="s">
        <v>15730</v>
      </c>
      <c r="I1834" s="5" t="s">
        <v>15730</v>
      </c>
      <c r="J1834" s="5">
        <v>0</v>
      </c>
    </row>
    <row r="1835" spans="1:10" x14ac:dyDescent="0.25">
      <c r="A1835" s="5" t="s">
        <v>12832</v>
      </c>
      <c r="B1835" s="5" t="s">
        <v>12833</v>
      </c>
      <c r="C1835" s="5">
        <v>4</v>
      </c>
      <c r="D1835" s="5" t="s">
        <v>24</v>
      </c>
      <c r="E1835" s="5"/>
      <c r="F1835" s="5"/>
      <c r="G1835" s="5"/>
      <c r="H1835" s="5" t="s">
        <v>15730</v>
      </c>
      <c r="I1835" s="5" t="s">
        <v>15730</v>
      </c>
      <c r="J1835" s="5">
        <v>0</v>
      </c>
    </row>
    <row r="1836" spans="1:10" x14ac:dyDescent="0.25">
      <c r="A1836" s="5" t="s">
        <v>4630</v>
      </c>
      <c r="B1836" s="5" t="s">
        <v>4631</v>
      </c>
      <c r="C1836" s="5">
        <v>6</v>
      </c>
      <c r="D1836" s="5" t="s">
        <v>24</v>
      </c>
      <c r="E1836" s="5" t="s">
        <v>57</v>
      </c>
      <c r="F1836" s="5" t="s">
        <v>3960</v>
      </c>
      <c r="G1836" s="5" t="s">
        <v>59</v>
      </c>
      <c r="H1836" s="5" t="s">
        <v>15730</v>
      </c>
      <c r="I1836" s="5" t="s">
        <v>15730</v>
      </c>
      <c r="J1836" s="5">
        <v>0</v>
      </c>
    </row>
    <row r="1837" spans="1:10" x14ac:dyDescent="0.25">
      <c r="A1837" s="5" t="s">
        <v>12822</v>
      </c>
      <c r="B1837" s="5" t="s">
        <v>12823</v>
      </c>
      <c r="C1837" s="5">
        <v>3</v>
      </c>
      <c r="D1837" s="5" t="s">
        <v>24</v>
      </c>
      <c r="E1837" s="5" t="s">
        <v>63</v>
      </c>
      <c r="F1837" s="5" t="s">
        <v>3960</v>
      </c>
      <c r="G1837" s="5" t="s">
        <v>65</v>
      </c>
      <c r="H1837" s="5" t="s">
        <v>15730</v>
      </c>
      <c r="I1837" s="5" t="s">
        <v>15730</v>
      </c>
      <c r="J1837" s="5">
        <v>0</v>
      </c>
    </row>
    <row r="1838" spans="1:10" x14ac:dyDescent="0.25">
      <c r="A1838" s="5" t="s">
        <v>12818</v>
      </c>
      <c r="B1838" s="5" t="s">
        <v>12819</v>
      </c>
      <c r="C1838" s="5">
        <v>3</v>
      </c>
      <c r="D1838" s="5" t="s">
        <v>24</v>
      </c>
      <c r="E1838" s="5" t="s">
        <v>63</v>
      </c>
      <c r="F1838" s="5" t="s">
        <v>3960</v>
      </c>
      <c r="G1838" s="5" t="s">
        <v>65</v>
      </c>
      <c r="H1838" s="5" t="s">
        <v>15730</v>
      </c>
      <c r="I1838" s="5" t="s">
        <v>15730</v>
      </c>
      <c r="J1838" s="5">
        <v>0</v>
      </c>
    </row>
    <row r="1839" spans="1:10" x14ac:dyDescent="0.25">
      <c r="A1839" s="5" t="s">
        <v>12815</v>
      </c>
      <c r="B1839" s="5" t="s">
        <v>12816</v>
      </c>
      <c r="C1839" s="5">
        <v>1</v>
      </c>
      <c r="D1839" s="5" t="s">
        <v>62</v>
      </c>
      <c r="E1839" s="5" t="s">
        <v>387</v>
      </c>
      <c r="F1839" s="5" t="s">
        <v>12817</v>
      </c>
      <c r="G1839" s="5" t="s">
        <v>389</v>
      </c>
      <c r="H1839" s="5" t="s">
        <v>15730</v>
      </c>
      <c r="I1839" s="5" t="s">
        <v>15730</v>
      </c>
      <c r="J1839" s="5">
        <v>168.99959999999999</v>
      </c>
    </row>
    <row r="1840" spans="1:10" x14ac:dyDescent="0.25">
      <c r="A1840" s="5" t="s">
        <v>12813</v>
      </c>
      <c r="B1840" s="5" t="s">
        <v>12814</v>
      </c>
      <c r="C1840" s="5">
        <v>4</v>
      </c>
      <c r="D1840" s="5" t="s">
        <v>24</v>
      </c>
      <c r="E1840" s="5" t="s">
        <v>63</v>
      </c>
      <c r="F1840" s="5" t="s">
        <v>3960</v>
      </c>
      <c r="G1840" s="5" t="s">
        <v>65</v>
      </c>
      <c r="H1840" s="5" t="s">
        <v>15730</v>
      </c>
      <c r="I1840" s="5" t="s">
        <v>15730</v>
      </c>
      <c r="J1840" s="5">
        <v>0</v>
      </c>
    </row>
    <row r="1841" spans="1:10" x14ac:dyDescent="0.25">
      <c r="A1841" s="5" t="s">
        <v>12809</v>
      </c>
      <c r="B1841" s="5" t="s">
        <v>12810</v>
      </c>
      <c r="C1841" s="5">
        <v>1</v>
      </c>
      <c r="D1841" s="5" t="s">
        <v>24</v>
      </c>
      <c r="E1841" s="5" t="s">
        <v>25</v>
      </c>
      <c r="F1841" s="5" t="s">
        <v>3960</v>
      </c>
      <c r="G1841" s="5" t="s">
        <v>27</v>
      </c>
      <c r="H1841" s="5" t="s">
        <v>15730</v>
      </c>
      <c r="I1841" s="5" t="s">
        <v>15730</v>
      </c>
      <c r="J1841" s="5">
        <v>0</v>
      </c>
    </row>
    <row r="1842" spans="1:10" x14ac:dyDescent="0.25">
      <c r="A1842" s="5" t="s">
        <v>4642</v>
      </c>
      <c r="B1842" s="5" t="s">
        <v>4643</v>
      </c>
      <c r="C1842" s="5">
        <v>1</v>
      </c>
      <c r="D1842" s="5" t="s">
        <v>24</v>
      </c>
      <c r="E1842" s="5" t="s">
        <v>72</v>
      </c>
      <c r="F1842" s="5" t="s">
        <v>4644</v>
      </c>
      <c r="G1842" s="5" t="s">
        <v>74</v>
      </c>
      <c r="H1842" s="5" t="s">
        <v>15730</v>
      </c>
      <c r="I1842" s="5" t="s">
        <v>15730</v>
      </c>
      <c r="J1842" s="5">
        <v>157.44</v>
      </c>
    </row>
    <row r="1843" spans="1:10" x14ac:dyDescent="0.25">
      <c r="A1843" s="5" t="s">
        <v>12807</v>
      </c>
      <c r="B1843" s="5" t="s">
        <v>12808</v>
      </c>
      <c r="C1843" s="5">
        <v>1</v>
      </c>
      <c r="D1843" s="5" t="s">
        <v>24</v>
      </c>
      <c r="E1843" s="5" t="s">
        <v>36</v>
      </c>
      <c r="F1843" s="5" t="s">
        <v>7444</v>
      </c>
      <c r="G1843" s="5" t="s">
        <v>27</v>
      </c>
      <c r="H1843" s="5" t="s">
        <v>15730</v>
      </c>
      <c r="I1843" s="5" t="s">
        <v>15730</v>
      </c>
      <c r="J1843" s="5">
        <v>20.58</v>
      </c>
    </row>
    <row r="1844" spans="1:10" x14ac:dyDescent="0.25">
      <c r="A1844" s="5" t="s">
        <v>12804</v>
      </c>
      <c r="B1844" s="5" t="s">
        <v>12805</v>
      </c>
      <c r="C1844" s="5">
        <v>2</v>
      </c>
      <c r="D1844" s="5" t="s">
        <v>24</v>
      </c>
      <c r="E1844" s="5" t="s">
        <v>5702</v>
      </c>
      <c r="F1844" s="5" t="s">
        <v>12806</v>
      </c>
      <c r="G1844" s="5" t="s">
        <v>5703</v>
      </c>
      <c r="H1844" s="5" t="s">
        <v>15730</v>
      </c>
      <c r="I1844" s="5" t="s">
        <v>15730</v>
      </c>
      <c r="J1844" s="5">
        <v>1480</v>
      </c>
    </row>
    <row r="1845" spans="1:10" x14ac:dyDescent="0.25">
      <c r="A1845" s="5" t="s">
        <v>12802</v>
      </c>
      <c r="B1845" s="5" t="s">
        <v>12803</v>
      </c>
      <c r="C1845" s="5">
        <v>2</v>
      </c>
      <c r="D1845" s="5" t="s">
        <v>24</v>
      </c>
      <c r="E1845" s="5" t="s">
        <v>57</v>
      </c>
      <c r="F1845" s="5" t="s">
        <v>3960</v>
      </c>
      <c r="G1845" s="5" t="s">
        <v>59</v>
      </c>
      <c r="H1845" s="5" t="s">
        <v>15730</v>
      </c>
      <c r="I1845" s="5" t="s">
        <v>15730</v>
      </c>
      <c r="J1845" s="5">
        <v>0</v>
      </c>
    </row>
    <row r="1846" spans="1:10" x14ac:dyDescent="0.25">
      <c r="A1846" s="5" t="s">
        <v>12800</v>
      </c>
      <c r="B1846" s="5" t="s">
        <v>12801</v>
      </c>
      <c r="C1846" s="5">
        <v>1</v>
      </c>
      <c r="D1846" s="5" t="s">
        <v>24</v>
      </c>
      <c r="E1846" s="5" t="s">
        <v>57</v>
      </c>
      <c r="F1846" s="5" t="s">
        <v>3960</v>
      </c>
      <c r="G1846" s="5" t="s">
        <v>59</v>
      </c>
      <c r="H1846" s="5" t="s">
        <v>15730</v>
      </c>
      <c r="I1846" s="5" t="s">
        <v>15730</v>
      </c>
      <c r="J1846" s="5">
        <v>0</v>
      </c>
    </row>
    <row r="1847" spans="1:10" x14ac:dyDescent="0.25">
      <c r="A1847" s="5" t="s">
        <v>4655</v>
      </c>
      <c r="B1847" s="5" t="s">
        <v>4656</v>
      </c>
      <c r="C1847" s="5">
        <v>1</v>
      </c>
      <c r="D1847" s="5" t="s">
        <v>24</v>
      </c>
      <c r="E1847" s="5"/>
      <c r="F1847" s="5"/>
      <c r="G1847" s="5"/>
      <c r="H1847" s="5" t="s">
        <v>15730</v>
      </c>
      <c r="I1847" s="5" t="s">
        <v>15730</v>
      </c>
      <c r="J1847" s="5">
        <v>0</v>
      </c>
    </row>
    <row r="1848" spans="1:10" x14ac:dyDescent="0.25">
      <c r="A1848" s="5" t="s">
        <v>4657</v>
      </c>
      <c r="B1848" s="5" t="s">
        <v>4658</v>
      </c>
      <c r="C1848" s="5">
        <v>2</v>
      </c>
      <c r="D1848" s="5" t="s">
        <v>24</v>
      </c>
      <c r="E1848" s="5" t="s">
        <v>1083</v>
      </c>
      <c r="F1848" s="5" t="s">
        <v>3960</v>
      </c>
      <c r="G1848" s="5" t="s">
        <v>1084</v>
      </c>
      <c r="H1848" s="5" t="s">
        <v>15730</v>
      </c>
      <c r="I1848" s="5" t="s">
        <v>15730</v>
      </c>
      <c r="J1848" s="5">
        <v>0</v>
      </c>
    </row>
    <row r="1849" spans="1:10" x14ac:dyDescent="0.25">
      <c r="A1849" s="5" t="s">
        <v>4659</v>
      </c>
      <c r="B1849" s="5" t="s">
        <v>4660</v>
      </c>
      <c r="C1849" s="5">
        <v>4</v>
      </c>
      <c r="D1849" s="5" t="s">
        <v>24</v>
      </c>
      <c r="E1849" s="5" t="s">
        <v>724</v>
      </c>
      <c r="F1849" s="5" t="s">
        <v>3960</v>
      </c>
      <c r="G1849" s="5" t="s">
        <v>725</v>
      </c>
      <c r="H1849" s="5" t="s">
        <v>15730</v>
      </c>
      <c r="I1849" s="5" t="s">
        <v>15730</v>
      </c>
      <c r="J1849" s="5">
        <v>0</v>
      </c>
    </row>
    <row r="1850" spans="1:10" x14ac:dyDescent="0.25">
      <c r="A1850" s="5" t="s">
        <v>4661</v>
      </c>
      <c r="B1850" s="5" t="s">
        <v>4662</v>
      </c>
      <c r="C1850" s="5">
        <v>5</v>
      </c>
      <c r="D1850" s="5" t="s">
        <v>24</v>
      </c>
      <c r="E1850" s="5" t="s">
        <v>72</v>
      </c>
      <c r="F1850" s="5" t="s">
        <v>4663</v>
      </c>
      <c r="G1850" s="5" t="s">
        <v>74</v>
      </c>
      <c r="H1850" s="5" t="s">
        <v>15730</v>
      </c>
      <c r="I1850" s="5" t="s">
        <v>15730</v>
      </c>
      <c r="J1850" s="5">
        <v>47.800000000000004</v>
      </c>
    </row>
    <row r="1851" spans="1:10" x14ac:dyDescent="0.25">
      <c r="A1851" s="5" t="s">
        <v>4664</v>
      </c>
      <c r="B1851" s="5" t="s">
        <v>4665</v>
      </c>
      <c r="C1851" s="5">
        <v>2</v>
      </c>
      <c r="D1851" s="5" t="s">
        <v>24</v>
      </c>
      <c r="E1851" s="5" t="s">
        <v>25</v>
      </c>
      <c r="F1851" s="5" t="s">
        <v>3960</v>
      </c>
      <c r="G1851" s="5" t="s">
        <v>27</v>
      </c>
      <c r="H1851" s="5" t="s">
        <v>15730</v>
      </c>
      <c r="I1851" s="5" t="s">
        <v>15730</v>
      </c>
      <c r="J1851" s="5">
        <v>0</v>
      </c>
    </row>
    <row r="1852" spans="1:10" x14ac:dyDescent="0.25">
      <c r="A1852" s="5" t="s">
        <v>4666</v>
      </c>
      <c r="B1852" s="5" t="s">
        <v>4667</v>
      </c>
      <c r="C1852" s="5">
        <v>1</v>
      </c>
      <c r="D1852" s="5" t="s">
        <v>24</v>
      </c>
      <c r="E1852" s="5" t="s">
        <v>238</v>
      </c>
      <c r="F1852" s="5" t="s">
        <v>4668</v>
      </c>
      <c r="G1852" s="5" t="s">
        <v>239</v>
      </c>
      <c r="H1852" s="5" t="s">
        <v>15730</v>
      </c>
      <c r="I1852" s="5" t="s">
        <v>15730</v>
      </c>
      <c r="J1852" s="5">
        <v>2259</v>
      </c>
    </row>
    <row r="1853" spans="1:10" x14ac:dyDescent="0.25">
      <c r="A1853" s="5" t="s">
        <v>4669</v>
      </c>
      <c r="B1853" s="5" t="s">
        <v>4670</v>
      </c>
      <c r="C1853" s="5">
        <v>2</v>
      </c>
      <c r="D1853" s="5" t="s">
        <v>24</v>
      </c>
      <c r="E1853" s="5" t="s">
        <v>63</v>
      </c>
      <c r="F1853" s="5" t="s">
        <v>3960</v>
      </c>
      <c r="G1853" s="5" t="s">
        <v>65</v>
      </c>
      <c r="H1853" s="5" t="s">
        <v>15730</v>
      </c>
      <c r="I1853" s="5" t="s">
        <v>15730</v>
      </c>
      <c r="J1853" s="5">
        <v>0</v>
      </c>
    </row>
    <row r="1854" spans="1:10" x14ac:dyDescent="0.25">
      <c r="A1854" s="5" t="s">
        <v>4672</v>
      </c>
      <c r="B1854" s="5" t="s">
        <v>4673</v>
      </c>
      <c r="C1854" s="5">
        <v>4</v>
      </c>
      <c r="D1854" s="5" t="s">
        <v>24</v>
      </c>
      <c r="E1854" s="5" t="s">
        <v>48</v>
      </c>
      <c r="F1854" s="5" t="s">
        <v>4674</v>
      </c>
      <c r="G1854" s="5" t="s">
        <v>50</v>
      </c>
      <c r="H1854" s="5" t="s">
        <v>15730</v>
      </c>
      <c r="I1854" s="5" t="s">
        <v>15730</v>
      </c>
      <c r="J1854" s="5">
        <v>16.784400000000002</v>
      </c>
    </row>
    <row r="1855" spans="1:10" x14ac:dyDescent="0.25">
      <c r="A1855" s="5" t="s">
        <v>4675</v>
      </c>
      <c r="B1855" s="5" t="s">
        <v>4676</v>
      </c>
      <c r="C1855" s="5">
        <v>12</v>
      </c>
      <c r="D1855" s="5" t="s">
        <v>24</v>
      </c>
      <c r="E1855" s="5" t="s">
        <v>72</v>
      </c>
      <c r="F1855" s="5" t="s">
        <v>4677</v>
      </c>
      <c r="G1855" s="5" t="s">
        <v>74</v>
      </c>
      <c r="H1855" s="5" t="s">
        <v>15730</v>
      </c>
      <c r="I1855" s="5" t="s">
        <v>15730</v>
      </c>
      <c r="J1855" s="5">
        <v>29.400000000000002</v>
      </c>
    </row>
    <row r="1856" spans="1:10" x14ac:dyDescent="0.25">
      <c r="A1856" s="5" t="s">
        <v>12795</v>
      </c>
      <c r="B1856" s="5" t="s">
        <v>12796</v>
      </c>
      <c r="C1856" s="5">
        <v>2</v>
      </c>
      <c r="D1856" s="5" t="s">
        <v>24</v>
      </c>
      <c r="E1856" s="5" t="s">
        <v>48</v>
      </c>
      <c r="F1856" s="5" t="s">
        <v>12797</v>
      </c>
      <c r="G1856" s="5" t="s">
        <v>50</v>
      </c>
      <c r="H1856" s="5" t="s">
        <v>15730</v>
      </c>
      <c r="I1856" s="5" t="s">
        <v>15730</v>
      </c>
      <c r="J1856" s="5">
        <v>643</v>
      </c>
    </row>
    <row r="1857" spans="1:10" x14ac:dyDescent="0.25">
      <c r="A1857" s="5" t="s">
        <v>4680</v>
      </c>
      <c r="B1857" s="5" t="s">
        <v>4681</v>
      </c>
      <c r="C1857" s="5">
        <v>1</v>
      </c>
      <c r="D1857" s="5" t="s">
        <v>62</v>
      </c>
      <c r="E1857" s="5" t="s">
        <v>387</v>
      </c>
      <c r="F1857" s="5" t="s">
        <v>172</v>
      </c>
      <c r="G1857" s="5" t="s">
        <v>389</v>
      </c>
      <c r="H1857" s="5" t="s">
        <v>15730</v>
      </c>
      <c r="I1857" s="5" t="s">
        <v>15730</v>
      </c>
      <c r="J1857" s="5">
        <v>1</v>
      </c>
    </row>
    <row r="1858" spans="1:10" x14ac:dyDescent="0.25">
      <c r="A1858" s="5" t="s">
        <v>12793</v>
      </c>
      <c r="B1858" s="5" t="s">
        <v>12794</v>
      </c>
      <c r="C1858" s="5">
        <v>1</v>
      </c>
      <c r="D1858" s="5" t="s">
        <v>24</v>
      </c>
      <c r="E1858" s="5" t="s">
        <v>63</v>
      </c>
      <c r="F1858" s="5" t="s">
        <v>3960</v>
      </c>
      <c r="G1858" s="5" t="s">
        <v>65</v>
      </c>
      <c r="H1858" s="5" t="s">
        <v>15730</v>
      </c>
      <c r="I1858" s="5" t="s">
        <v>15730</v>
      </c>
      <c r="J1858" s="5">
        <v>0</v>
      </c>
    </row>
    <row r="1859" spans="1:10" x14ac:dyDescent="0.25">
      <c r="A1859" s="5" t="s">
        <v>12790</v>
      </c>
      <c r="B1859" s="5" t="s">
        <v>12791</v>
      </c>
      <c r="C1859" s="5">
        <v>1</v>
      </c>
      <c r="D1859" s="5" t="s">
        <v>24</v>
      </c>
      <c r="E1859" s="5" t="s">
        <v>7313</v>
      </c>
      <c r="F1859" s="5" t="s">
        <v>12792</v>
      </c>
      <c r="G1859" s="5" t="s">
        <v>7315</v>
      </c>
      <c r="H1859" s="5" t="s">
        <v>15730</v>
      </c>
      <c r="I1859" s="5" t="s">
        <v>15730</v>
      </c>
      <c r="J1859" s="5">
        <v>178.18</v>
      </c>
    </row>
    <row r="1860" spans="1:10" x14ac:dyDescent="0.25">
      <c r="A1860" s="5" t="s">
        <v>12788</v>
      </c>
      <c r="B1860" s="5" t="s">
        <v>12789</v>
      </c>
      <c r="C1860" s="5">
        <v>1</v>
      </c>
      <c r="D1860" s="5" t="s">
        <v>24</v>
      </c>
      <c r="E1860" s="5" t="s">
        <v>290</v>
      </c>
      <c r="F1860" s="5" t="s">
        <v>3960</v>
      </c>
      <c r="G1860" s="5" t="s">
        <v>292</v>
      </c>
      <c r="H1860" s="5" t="s">
        <v>15730</v>
      </c>
      <c r="I1860" s="5" t="s">
        <v>15730</v>
      </c>
      <c r="J1860" s="5">
        <v>0</v>
      </c>
    </row>
    <row r="1861" spans="1:10" x14ac:dyDescent="0.25">
      <c r="A1861" s="5" t="s">
        <v>4690</v>
      </c>
      <c r="B1861" s="5" t="s">
        <v>4691</v>
      </c>
      <c r="C1861" s="5">
        <v>2</v>
      </c>
      <c r="D1861" s="5" t="s">
        <v>62</v>
      </c>
      <c r="E1861" s="5" t="s">
        <v>48</v>
      </c>
      <c r="F1861" s="5" t="s">
        <v>4692</v>
      </c>
      <c r="G1861" s="5" t="s">
        <v>50</v>
      </c>
      <c r="H1861" s="5" t="s">
        <v>15730</v>
      </c>
      <c r="I1861" s="5" t="s">
        <v>15730</v>
      </c>
      <c r="J1861" s="5">
        <v>155.19999999999999</v>
      </c>
    </row>
    <row r="1862" spans="1:10" x14ac:dyDescent="0.25">
      <c r="A1862" s="5" t="s">
        <v>12786</v>
      </c>
      <c r="B1862" s="5" t="s">
        <v>12787</v>
      </c>
      <c r="C1862" s="5">
        <v>100</v>
      </c>
      <c r="D1862" s="5" t="s">
        <v>24</v>
      </c>
      <c r="E1862" s="5" t="s">
        <v>72</v>
      </c>
      <c r="F1862" s="5" t="s">
        <v>3960</v>
      </c>
      <c r="G1862" s="5" t="s">
        <v>74</v>
      </c>
      <c r="H1862" s="5" t="s">
        <v>15730</v>
      </c>
      <c r="I1862" s="5" t="s">
        <v>15730</v>
      </c>
      <c r="J1862" s="5">
        <v>0</v>
      </c>
    </row>
    <row r="1863" spans="1:10" x14ac:dyDescent="0.25">
      <c r="A1863" s="5" t="s">
        <v>12783</v>
      </c>
      <c r="B1863" s="5" t="s">
        <v>12784</v>
      </c>
      <c r="C1863" s="5">
        <v>1</v>
      </c>
      <c r="D1863" s="5" t="s">
        <v>24</v>
      </c>
      <c r="E1863" s="5" t="s">
        <v>2116</v>
      </c>
      <c r="F1863" s="5" t="s">
        <v>12785</v>
      </c>
      <c r="G1863" s="5" t="s">
        <v>2118</v>
      </c>
      <c r="H1863" s="5" t="s">
        <v>15730</v>
      </c>
      <c r="I1863" s="5" t="s">
        <v>15730</v>
      </c>
      <c r="J1863" s="5">
        <v>137</v>
      </c>
    </row>
    <row r="1864" spans="1:10" x14ac:dyDescent="0.25">
      <c r="A1864" s="5" t="s">
        <v>12781</v>
      </c>
      <c r="B1864" s="5" t="s">
        <v>12782</v>
      </c>
      <c r="C1864" s="5">
        <v>2</v>
      </c>
      <c r="D1864" s="5" t="s">
        <v>24</v>
      </c>
      <c r="E1864" s="5" t="s">
        <v>1083</v>
      </c>
      <c r="F1864" s="5" t="s">
        <v>3960</v>
      </c>
      <c r="G1864" s="5" t="s">
        <v>1084</v>
      </c>
      <c r="H1864" s="5" t="s">
        <v>15730</v>
      </c>
      <c r="I1864" s="5" t="s">
        <v>15730</v>
      </c>
      <c r="J1864" s="5">
        <v>0</v>
      </c>
    </row>
    <row r="1865" spans="1:10" x14ac:dyDescent="0.25">
      <c r="A1865" s="5" t="s">
        <v>4699</v>
      </c>
      <c r="B1865" s="5" t="s">
        <v>4700</v>
      </c>
      <c r="C1865" s="5">
        <v>4</v>
      </c>
      <c r="D1865" s="5" t="s">
        <v>24</v>
      </c>
      <c r="E1865" s="5" t="s">
        <v>1220</v>
      </c>
      <c r="F1865" s="5" t="s">
        <v>4701</v>
      </c>
      <c r="G1865" s="5" t="s">
        <v>1222</v>
      </c>
      <c r="H1865" s="5" t="s">
        <v>15730</v>
      </c>
      <c r="I1865" s="5" t="s">
        <v>15730</v>
      </c>
      <c r="J1865" s="5">
        <v>623.96</v>
      </c>
    </row>
    <row r="1866" spans="1:10" x14ac:dyDescent="0.25">
      <c r="A1866" s="5" t="s">
        <v>4702</v>
      </c>
      <c r="B1866" s="5" t="s">
        <v>4703</v>
      </c>
      <c r="C1866" s="5">
        <v>9</v>
      </c>
      <c r="D1866" s="5" t="s">
        <v>24</v>
      </c>
      <c r="E1866" s="5" t="s">
        <v>552</v>
      </c>
      <c r="F1866" s="5" t="s">
        <v>3960</v>
      </c>
      <c r="G1866" s="5" t="s">
        <v>554</v>
      </c>
      <c r="H1866" s="5" t="s">
        <v>15730</v>
      </c>
      <c r="I1866" s="5" t="s">
        <v>15730</v>
      </c>
      <c r="J1866" s="5">
        <v>0</v>
      </c>
    </row>
    <row r="1867" spans="1:10" x14ac:dyDescent="0.25">
      <c r="A1867" s="5" t="s">
        <v>4704</v>
      </c>
      <c r="B1867" s="5" t="s">
        <v>4705</v>
      </c>
      <c r="C1867" s="5">
        <v>1</v>
      </c>
      <c r="D1867" s="5" t="s">
        <v>24</v>
      </c>
      <c r="E1867" s="5" t="s">
        <v>2121</v>
      </c>
      <c r="F1867" s="5" t="s">
        <v>4706</v>
      </c>
      <c r="G1867" s="5" t="s">
        <v>2123</v>
      </c>
      <c r="H1867" s="5" t="s">
        <v>15730</v>
      </c>
      <c r="I1867" s="5" t="s">
        <v>15730</v>
      </c>
      <c r="J1867" s="5">
        <v>190</v>
      </c>
    </row>
    <row r="1868" spans="1:10" x14ac:dyDescent="0.25">
      <c r="A1868" s="5" t="s">
        <v>12776</v>
      </c>
      <c r="B1868" s="5" t="s">
        <v>12777</v>
      </c>
      <c r="C1868" s="5">
        <v>1</v>
      </c>
      <c r="D1868" s="5" t="s">
        <v>24</v>
      </c>
      <c r="E1868" s="5" t="s">
        <v>12778</v>
      </c>
      <c r="F1868" s="5" t="s">
        <v>12779</v>
      </c>
      <c r="G1868" s="5" t="s">
        <v>12780</v>
      </c>
      <c r="H1868" s="5" t="s">
        <v>15730</v>
      </c>
      <c r="I1868" s="5" t="s">
        <v>15730</v>
      </c>
      <c r="J1868" s="5">
        <v>401.53</v>
      </c>
    </row>
    <row r="1869" spans="1:10" x14ac:dyDescent="0.25">
      <c r="A1869" s="5" t="s">
        <v>4709</v>
      </c>
      <c r="B1869" s="5" t="s">
        <v>4710</v>
      </c>
      <c r="C1869" s="5">
        <v>2</v>
      </c>
      <c r="D1869" s="5" t="s">
        <v>24</v>
      </c>
      <c r="E1869" s="5" t="s">
        <v>63</v>
      </c>
      <c r="F1869" s="5" t="s">
        <v>15783</v>
      </c>
      <c r="G1869" s="5" t="s">
        <v>65</v>
      </c>
      <c r="H1869" s="5" t="s">
        <v>15730</v>
      </c>
      <c r="I1869" s="5" t="s">
        <v>15730</v>
      </c>
      <c r="J1869" s="5">
        <v>40.32</v>
      </c>
    </row>
    <row r="1870" spans="1:10" x14ac:dyDescent="0.25">
      <c r="A1870" s="5" t="s">
        <v>12774</v>
      </c>
      <c r="B1870" s="5" t="s">
        <v>12775</v>
      </c>
      <c r="C1870" s="5">
        <v>1</v>
      </c>
      <c r="D1870" s="5" t="s">
        <v>24</v>
      </c>
      <c r="E1870" s="5" t="s">
        <v>57</v>
      </c>
      <c r="F1870" s="5" t="s">
        <v>3960</v>
      </c>
      <c r="G1870" s="5" t="s">
        <v>59</v>
      </c>
      <c r="H1870" s="5" t="s">
        <v>15730</v>
      </c>
      <c r="I1870" s="5" t="s">
        <v>15730</v>
      </c>
      <c r="J1870" s="5">
        <v>0</v>
      </c>
    </row>
    <row r="1871" spans="1:10" x14ac:dyDescent="0.25">
      <c r="A1871" s="5" t="s">
        <v>12772</v>
      </c>
      <c r="B1871" s="5" t="s">
        <v>12773</v>
      </c>
      <c r="C1871" s="5">
        <v>4</v>
      </c>
      <c r="D1871" s="5" t="s">
        <v>24</v>
      </c>
      <c r="E1871" s="5" t="s">
        <v>63</v>
      </c>
      <c r="F1871" s="5" t="s">
        <v>3960</v>
      </c>
      <c r="G1871" s="5" t="s">
        <v>65</v>
      </c>
      <c r="H1871" s="5" t="s">
        <v>15730</v>
      </c>
      <c r="I1871" s="5" t="s">
        <v>15730</v>
      </c>
      <c r="J1871" s="5">
        <v>0</v>
      </c>
    </row>
    <row r="1872" spans="1:10" x14ac:dyDescent="0.25">
      <c r="A1872" s="5" t="s">
        <v>12770</v>
      </c>
      <c r="B1872" s="5" t="s">
        <v>12771</v>
      </c>
      <c r="C1872" s="5">
        <v>10</v>
      </c>
      <c r="D1872" s="5" t="s">
        <v>24</v>
      </c>
      <c r="E1872" s="5" t="s">
        <v>290</v>
      </c>
      <c r="F1872" s="5" t="s">
        <v>3960</v>
      </c>
      <c r="G1872" s="5" t="s">
        <v>292</v>
      </c>
      <c r="H1872" s="5" t="s">
        <v>15730</v>
      </c>
      <c r="I1872" s="5" t="s">
        <v>15730</v>
      </c>
      <c r="J1872" s="5">
        <v>0</v>
      </c>
    </row>
    <row r="1873" spans="1:10" x14ac:dyDescent="0.25">
      <c r="A1873" s="5" t="s">
        <v>4720</v>
      </c>
      <c r="B1873" s="5" t="s">
        <v>4721</v>
      </c>
      <c r="C1873" s="5">
        <v>4</v>
      </c>
      <c r="D1873" s="5" t="s">
        <v>24</v>
      </c>
      <c r="E1873" s="5" t="s">
        <v>201</v>
      </c>
      <c r="F1873" s="5" t="s">
        <v>4722</v>
      </c>
      <c r="G1873" s="5" t="s">
        <v>203</v>
      </c>
      <c r="H1873" s="5" t="s">
        <v>15730</v>
      </c>
      <c r="I1873" s="5" t="s">
        <v>15730</v>
      </c>
      <c r="J1873" s="5">
        <v>768</v>
      </c>
    </row>
    <row r="1874" spans="1:10" x14ac:dyDescent="0.25">
      <c r="A1874" s="5" t="s">
        <v>4723</v>
      </c>
      <c r="B1874" s="5" t="s">
        <v>4724</v>
      </c>
      <c r="C1874" s="5">
        <v>2</v>
      </c>
      <c r="D1874" s="5" t="s">
        <v>24</v>
      </c>
      <c r="E1874" s="5" t="s">
        <v>25</v>
      </c>
      <c r="F1874" s="5" t="s">
        <v>3960</v>
      </c>
      <c r="G1874" s="5" t="s">
        <v>27</v>
      </c>
      <c r="H1874" s="5" t="s">
        <v>15730</v>
      </c>
      <c r="I1874" s="5" t="s">
        <v>15730</v>
      </c>
      <c r="J1874" s="5">
        <v>0</v>
      </c>
    </row>
    <row r="1875" spans="1:10" x14ac:dyDescent="0.25">
      <c r="A1875" s="5" t="s">
        <v>4725</v>
      </c>
      <c r="B1875" s="5" t="s">
        <v>4726</v>
      </c>
      <c r="C1875" s="5">
        <v>1</v>
      </c>
      <c r="D1875" s="5" t="s">
        <v>24</v>
      </c>
      <c r="E1875" s="5" t="s">
        <v>57</v>
      </c>
      <c r="F1875" s="5" t="s">
        <v>3960</v>
      </c>
      <c r="G1875" s="5" t="s">
        <v>59</v>
      </c>
      <c r="H1875" s="5" t="s">
        <v>15730</v>
      </c>
      <c r="I1875" s="5" t="s">
        <v>15730</v>
      </c>
      <c r="J1875" s="5">
        <v>0</v>
      </c>
    </row>
    <row r="1876" spans="1:10" x14ac:dyDescent="0.25">
      <c r="A1876" s="5" t="s">
        <v>4727</v>
      </c>
      <c r="B1876" s="5" t="s">
        <v>4728</v>
      </c>
      <c r="C1876" s="5">
        <v>2</v>
      </c>
      <c r="D1876" s="5" t="s">
        <v>24</v>
      </c>
      <c r="E1876" s="5" t="s">
        <v>290</v>
      </c>
      <c r="F1876" s="5" t="s">
        <v>4729</v>
      </c>
      <c r="G1876" s="5" t="s">
        <v>292</v>
      </c>
      <c r="H1876" s="5" t="s">
        <v>15730</v>
      </c>
      <c r="I1876" s="5" t="s">
        <v>15730</v>
      </c>
      <c r="J1876" s="5">
        <v>47.1</v>
      </c>
    </row>
    <row r="1877" spans="1:10" x14ac:dyDescent="0.25">
      <c r="A1877" s="5" t="s">
        <v>4730</v>
      </c>
      <c r="B1877" s="5" t="s">
        <v>4731</v>
      </c>
      <c r="C1877" s="5">
        <v>7</v>
      </c>
      <c r="D1877" s="5" t="s">
        <v>24</v>
      </c>
      <c r="E1877" s="5"/>
      <c r="F1877" s="5"/>
      <c r="G1877" s="5"/>
      <c r="H1877" s="5" t="s">
        <v>15730</v>
      </c>
      <c r="I1877" s="5" t="s">
        <v>15730</v>
      </c>
      <c r="J1877" s="5">
        <v>0</v>
      </c>
    </row>
    <row r="1878" spans="1:10" x14ac:dyDescent="0.25">
      <c r="A1878" s="5" t="s">
        <v>4732</v>
      </c>
      <c r="B1878" s="5" t="s">
        <v>4733</v>
      </c>
      <c r="C1878" s="5">
        <v>3</v>
      </c>
      <c r="D1878" s="5" t="s">
        <v>24</v>
      </c>
      <c r="E1878" s="5" t="s">
        <v>63</v>
      </c>
      <c r="F1878" s="5" t="s">
        <v>3960</v>
      </c>
      <c r="G1878" s="5" t="s">
        <v>65</v>
      </c>
      <c r="H1878" s="5" t="s">
        <v>15730</v>
      </c>
      <c r="I1878" s="5" t="s">
        <v>15730</v>
      </c>
      <c r="J1878" s="5">
        <v>0</v>
      </c>
    </row>
    <row r="1879" spans="1:10" x14ac:dyDescent="0.25">
      <c r="A1879" s="5" t="s">
        <v>12768</v>
      </c>
      <c r="B1879" s="5" t="s">
        <v>12769</v>
      </c>
      <c r="C1879" s="5">
        <v>3</v>
      </c>
      <c r="D1879" s="5" t="s">
        <v>24</v>
      </c>
      <c r="E1879" s="5" t="s">
        <v>25</v>
      </c>
      <c r="F1879" s="5" t="s">
        <v>3960</v>
      </c>
      <c r="G1879" s="5" t="s">
        <v>27</v>
      </c>
      <c r="H1879" s="5" t="s">
        <v>15730</v>
      </c>
      <c r="I1879" s="5" t="s">
        <v>15730</v>
      </c>
      <c r="J1879" s="5">
        <v>0</v>
      </c>
    </row>
    <row r="1880" spans="1:10" x14ac:dyDescent="0.25">
      <c r="A1880" s="5" t="s">
        <v>12763</v>
      </c>
      <c r="B1880" s="5" t="s">
        <v>12764</v>
      </c>
      <c r="C1880" s="5">
        <v>1</v>
      </c>
      <c r="D1880" s="5" t="s">
        <v>24</v>
      </c>
      <c r="E1880" s="5" t="s">
        <v>290</v>
      </c>
      <c r="F1880" s="5" t="s">
        <v>15849</v>
      </c>
      <c r="G1880" s="5" t="s">
        <v>292</v>
      </c>
      <c r="H1880" s="5" t="s">
        <v>15730</v>
      </c>
      <c r="I1880" s="5" t="s">
        <v>15730</v>
      </c>
      <c r="J1880" s="5">
        <v>322</v>
      </c>
    </row>
    <row r="1881" spans="1:10" x14ac:dyDescent="0.25">
      <c r="A1881" s="5" t="s">
        <v>12759</v>
      </c>
      <c r="B1881" s="5" t="s">
        <v>12760</v>
      </c>
      <c r="C1881" s="5">
        <v>12</v>
      </c>
      <c r="D1881" s="5" t="s">
        <v>24</v>
      </c>
      <c r="E1881" s="5" t="s">
        <v>25</v>
      </c>
      <c r="F1881" s="5" t="s">
        <v>15848</v>
      </c>
      <c r="G1881" s="5" t="s">
        <v>27</v>
      </c>
      <c r="H1881" s="5" t="s">
        <v>15730</v>
      </c>
      <c r="I1881" s="5" t="s">
        <v>15730</v>
      </c>
      <c r="J1881" s="5">
        <v>1843.56</v>
      </c>
    </row>
    <row r="1882" spans="1:10" x14ac:dyDescent="0.25">
      <c r="A1882" s="5" t="s">
        <v>4741</v>
      </c>
      <c r="B1882" s="5" t="s">
        <v>4742</v>
      </c>
      <c r="C1882" s="5">
        <v>10</v>
      </c>
      <c r="D1882" s="5" t="s">
        <v>24</v>
      </c>
      <c r="E1882" s="5" t="s">
        <v>63</v>
      </c>
      <c r="F1882" s="5" t="s">
        <v>3960</v>
      </c>
      <c r="G1882" s="5" t="s">
        <v>65</v>
      </c>
      <c r="H1882" s="5" t="s">
        <v>15730</v>
      </c>
      <c r="I1882" s="5" t="s">
        <v>15730</v>
      </c>
      <c r="J1882" s="5">
        <v>0</v>
      </c>
    </row>
    <row r="1883" spans="1:10" x14ac:dyDescent="0.25">
      <c r="A1883" s="5" t="s">
        <v>4743</v>
      </c>
      <c r="B1883" s="5" t="s">
        <v>4744</v>
      </c>
      <c r="C1883" s="5">
        <v>2</v>
      </c>
      <c r="D1883" s="5" t="s">
        <v>24</v>
      </c>
      <c r="E1883" s="5" t="s">
        <v>201</v>
      </c>
      <c r="F1883" s="5" t="s">
        <v>629</v>
      </c>
      <c r="G1883" s="5" t="s">
        <v>203</v>
      </c>
      <c r="H1883" s="5" t="s">
        <v>15730</v>
      </c>
      <c r="I1883" s="5" t="s">
        <v>15730</v>
      </c>
      <c r="J1883" s="5">
        <v>100</v>
      </c>
    </row>
    <row r="1884" spans="1:10" x14ac:dyDescent="0.25">
      <c r="A1884" s="5" t="s">
        <v>4745</v>
      </c>
      <c r="B1884" s="5" t="s">
        <v>4746</v>
      </c>
      <c r="C1884" s="5">
        <v>396</v>
      </c>
      <c r="D1884" s="5" t="s">
        <v>24</v>
      </c>
      <c r="E1884" s="5" t="s">
        <v>57</v>
      </c>
      <c r="F1884" s="5" t="s">
        <v>4747</v>
      </c>
      <c r="G1884" s="5" t="s">
        <v>59</v>
      </c>
      <c r="H1884" s="5" t="s">
        <v>15730</v>
      </c>
      <c r="I1884" s="5" t="s">
        <v>15730</v>
      </c>
      <c r="J1884" s="5">
        <v>10791</v>
      </c>
    </row>
    <row r="1885" spans="1:10" x14ac:dyDescent="0.25">
      <c r="A1885" s="5" t="s">
        <v>12756</v>
      </c>
      <c r="B1885" s="5" t="s">
        <v>12757</v>
      </c>
      <c r="C1885" s="5">
        <v>1</v>
      </c>
      <c r="D1885" s="5" t="s">
        <v>24</v>
      </c>
      <c r="E1885" s="5" t="s">
        <v>517</v>
      </c>
      <c r="F1885" s="5" t="s">
        <v>12758</v>
      </c>
      <c r="G1885" s="5" t="s">
        <v>519</v>
      </c>
      <c r="H1885" s="5" t="s">
        <v>15730</v>
      </c>
      <c r="I1885" s="5" t="s">
        <v>15730</v>
      </c>
      <c r="J1885" s="5">
        <v>840</v>
      </c>
    </row>
    <row r="1886" spans="1:10" x14ac:dyDescent="0.25">
      <c r="A1886" s="5" t="s">
        <v>4750</v>
      </c>
      <c r="B1886" s="5" t="s">
        <v>4751</v>
      </c>
      <c r="C1886" s="5">
        <v>4</v>
      </c>
      <c r="D1886" s="5" t="s">
        <v>24</v>
      </c>
      <c r="E1886" s="5" t="s">
        <v>297</v>
      </c>
      <c r="F1886" s="5" t="s">
        <v>4752</v>
      </c>
      <c r="G1886" s="5" t="s">
        <v>299</v>
      </c>
      <c r="H1886" s="5" t="s">
        <v>15730</v>
      </c>
      <c r="I1886" s="5" t="s">
        <v>15730</v>
      </c>
      <c r="J1886" s="5">
        <v>604.08000000000004</v>
      </c>
    </row>
    <row r="1887" spans="1:10" x14ac:dyDescent="0.25">
      <c r="A1887" s="5" t="s">
        <v>4753</v>
      </c>
      <c r="B1887" s="5" t="s">
        <v>4754</v>
      </c>
      <c r="C1887" s="5">
        <v>5</v>
      </c>
      <c r="D1887" s="5" t="s">
        <v>24</v>
      </c>
      <c r="E1887" s="5" t="s">
        <v>48</v>
      </c>
      <c r="F1887" s="5" t="s">
        <v>1100</v>
      </c>
      <c r="G1887" s="5" t="s">
        <v>50</v>
      </c>
      <c r="H1887" s="5" t="s">
        <v>15730</v>
      </c>
      <c r="I1887" s="5" t="s">
        <v>15730</v>
      </c>
      <c r="J1887" s="5">
        <v>11.950000000000001</v>
      </c>
    </row>
    <row r="1888" spans="1:10" x14ac:dyDescent="0.25">
      <c r="A1888" s="5" t="s">
        <v>12752</v>
      </c>
      <c r="B1888" s="5" t="s">
        <v>12753</v>
      </c>
      <c r="C1888" s="5">
        <v>6</v>
      </c>
      <c r="D1888" s="5" t="s">
        <v>62</v>
      </c>
      <c r="E1888" s="5" t="s">
        <v>6353</v>
      </c>
      <c r="F1888" s="5" t="s">
        <v>6361</v>
      </c>
      <c r="G1888" s="5" t="s">
        <v>6355</v>
      </c>
      <c r="H1888" s="5" t="s">
        <v>15730</v>
      </c>
      <c r="I1888" s="5" t="s">
        <v>15730</v>
      </c>
      <c r="J1888" s="5">
        <v>23.64</v>
      </c>
    </row>
    <row r="1889" spans="1:10" x14ac:dyDescent="0.25">
      <c r="A1889" s="5" t="s">
        <v>4757</v>
      </c>
      <c r="B1889" s="5" t="s">
        <v>4758</v>
      </c>
      <c r="C1889" s="5">
        <v>5</v>
      </c>
      <c r="D1889" s="5" t="s">
        <v>24</v>
      </c>
      <c r="E1889" s="5" t="s">
        <v>53</v>
      </c>
      <c r="F1889" s="5" t="s">
        <v>3960</v>
      </c>
      <c r="G1889" s="5" t="s">
        <v>54</v>
      </c>
      <c r="H1889" s="5" t="s">
        <v>15730</v>
      </c>
      <c r="I1889" s="5" t="s">
        <v>15730</v>
      </c>
      <c r="J1889" s="5">
        <v>0</v>
      </c>
    </row>
    <row r="1890" spans="1:10" x14ac:dyDescent="0.25">
      <c r="A1890" s="5" t="s">
        <v>12749</v>
      </c>
      <c r="B1890" s="5" t="s">
        <v>12750</v>
      </c>
      <c r="C1890" s="5">
        <v>60</v>
      </c>
      <c r="D1890" s="5" t="s">
        <v>62</v>
      </c>
      <c r="E1890" s="5" t="s">
        <v>6353</v>
      </c>
      <c r="F1890" s="5" t="s">
        <v>12751</v>
      </c>
      <c r="G1890" s="5" t="s">
        <v>6355</v>
      </c>
      <c r="H1890" s="5" t="s">
        <v>15730</v>
      </c>
      <c r="I1890" s="5" t="s">
        <v>15730</v>
      </c>
      <c r="J1890" s="5">
        <v>143.04</v>
      </c>
    </row>
    <row r="1891" spans="1:10" x14ac:dyDescent="0.25">
      <c r="A1891" s="5" t="s">
        <v>12745</v>
      </c>
      <c r="B1891" s="5" t="s">
        <v>12746</v>
      </c>
      <c r="C1891" s="5">
        <v>1</v>
      </c>
      <c r="D1891" s="5" t="s">
        <v>24</v>
      </c>
      <c r="E1891" s="5" t="s">
        <v>63</v>
      </c>
      <c r="F1891" s="5" t="s">
        <v>3960</v>
      </c>
      <c r="G1891" s="5" t="s">
        <v>65</v>
      </c>
      <c r="H1891" s="5" t="s">
        <v>15730</v>
      </c>
      <c r="I1891" s="5" t="s">
        <v>15730</v>
      </c>
      <c r="J1891" s="5">
        <v>0</v>
      </c>
    </row>
    <row r="1892" spans="1:10" x14ac:dyDescent="0.25">
      <c r="A1892" s="5" t="s">
        <v>4765</v>
      </c>
      <c r="B1892" s="5" t="s">
        <v>4766</v>
      </c>
      <c r="C1892" s="5">
        <v>7</v>
      </c>
      <c r="D1892" s="5" t="s">
        <v>24</v>
      </c>
      <c r="E1892" s="5" t="s">
        <v>57</v>
      </c>
      <c r="F1892" s="5" t="s">
        <v>3960</v>
      </c>
      <c r="G1892" s="5" t="s">
        <v>59</v>
      </c>
      <c r="H1892" s="5" t="s">
        <v>15730</v>
      </c>
      <c r="I1892" s="5" t="s">
        <v>15730</v>
      </c>
      <c r="J1892" s="5">
        <v>0</v>
      </c>
    </row>
    <row r="1893" spans="1:10" x14ac:dyDescent="0.25">
      <c r="A1893" s="5" t="s">
        <v>4767</v>
      </c>
      <c r="B1893" s="5" t="s">
        <v>4768</v>
      </c>
      <c r="C1893" s="5">
        <v>1</v>
      </c>
      <c r="D1893" s="5" t="s">
        <v>24</v>
      </c>
      <c r="E1893" s="5" t="s">
        <v>36</v>
      </c>
      <c r="F1893" s="5" t="s">
        <v>4769</v>
      </c>
      <c r="G1893" s="5" t="s">
        <v>27</v>
      </c>
      <c r="H1893" s="5" t="s">
        <v>15730</v>
      </c>
      <c r="I1893" s="5" t="s">
        <v>15730</v>
      </c>
      <c r="J1893" s="5">
        <v>325</v>
      </c>
    </row>
    <row r="1894" spans="1:10" x14ac:dyDescent="0.25">
      <c r="A1894" s="5" t="s">
        <v>12742</v>
      </c>
      <c r="B1894" s="5" t="s">
        <v>12743</v>
      </c>
      <c r="C1894" s="5">
        <v>385</v>
      </c>
      <c r="D1894" s="5" t="s">
        <v>62</v>
      </c>
      <c r="E1894" s="5" t="s">
        <v>63</v>
      </c>
      <c r="F1894" s="5" t="s">
        <v>12744</v>
      </c>
      <c r="G1894" s="5" t="s">
        <v>65</v>
      </c>
      <c r="H1894" s="5" t="s">
        <v>15730</v>
      </c>
      <c r="I1894" s="5" t="s">
        <v>15730</v>
      </c>
      <c r="J1894" s="5">
        <v>327.25</v>
      </c>
    </row>
    <row r="1895" spans="1:10" x14ac:dyDescent="0.25">
      <c r="A1895" s="5" t="s">
        <v>4772</v>
      </c>
      <c r="B1895" s="5" t="s">
        <v>4773</v>
      </c>
      <c r="C1895" s="5">
        <v>6</v>
      </c>
      <c r="D1895" s="5" t="s">
        <v>24</v>
      </c>
      <c r="E1895" s="5" t="s">
        <v>290</v>
      </c>
      <c r="F1895" s="5" t="s">
        <v>3960</v>
      </c>
      <c r="G1895" s="5" t="s">
        <v>292</v>
      </c>
      <c r="H1895" s="5" t="s">
        <v>15730</v>
      </c>
      <c r="I1895" s="5" t="s">
        <v>15730</v>
      </c>
      <c r="J1895" s="5">
        <v>0</v>
      </c>
    </row>
    <row r="1896" spans="1:10" x14ac:dyDescent="0.25">
      <c r="A1896" s="5" t="s">
        <v>12738</v>
      </c>
      <c r="B1896" s="5" t="s">
        <v>12739</v>
      </c>
      <c r="C1896" s="5">
        <v>1</v>
      </c>
      <c r="D1896" s="5" t="s">
        <v>24</v>
      </c>
      <c r="E1896" s="5" t="s">
        <v>63</v>
      </c>
      <c r="F1896" s="5" t="s">
        <v>3960</v>
      </c>
      <c r="G1896" s="5" t="s">
        <v>65</v>
      </c>
      <c r="H1896" s="5" t="s">
        <v>15730</v>
      </c>
      <c r="I1896" s="5" t="s">
        <v>15730</v>
      </c>
      <c r="J1896" s="5">
        <v>0</v>
      </c>
    </row>
    <row r="1897" spans="1:10" x14ac:dyDescent="0.25">
      <c r="A1897" s="5" t="s">
        <v>4776</v>
      </c>
      <c r="B1897" s="5" t="s">
        <v>4777</v>
      </c>
      <c r="C1897" s="5">
        <v>2</v>
      </c>
      <c r="D1897" s="5" t="s">
        <v>24</v>
      </c>
      <c r="E1897" s="5" t="s">
        <v>72</v>
      </c>
      <c r="F1897" s="5" t="s">
        <v>4778</v>
      </c>
      <c r="G1897" s="5" t="s">
        <v>74</v>
      </c>
      <c r="H1897" s="5" t="s">
        <v>15730</v>
      </c>
      <c r="I1897" s="5" t="s">
        <v>15730</v>
      </c>
      <c r="J1897" s="5">
        <v>23.6</v>
      </c>
    </row>
    <row r="1898" spans="1:10" x14ac:dyDescent="0.25">
      <c r="A1898" s="5" t="s">
        <v>4779</v>
      </c>
      <c r="B1898" s="5" t="s">
        <v>4780</v>
      </c>
      <c r="C1898" s="5">
        <v>1</v>
      </c>
      <c r="D1898" s="5" t="s">
        <v>24</v>
      </c>
      <c r="E1898" s="5" t="s">
        <v>72</v>
      </c>
      <c r="F1898" s="5" t="s">
        <v>3960</v>
      </c>
      <c r="G1898" s="5" t="s">
        <v>74</v>
      </c>
      <c r="H1898" s="5" t="s">
        <v>15730</v>
      </c>
      <c r="I1898" s="5" t="s">
        <v>15730</v>
      </c>
      <c r="J1898" s="5">
        <v>0</v>
      </c>
    </row>
    <row r="1899" spans="1:10" x14ac:dyDescent="0.25">
      <c r="A1899" s="5" t="s">
        <v>4781</v>
      </c>
      <c r="B1899" s="5" t="s">
        <v>4782</v>
      </c>
      <c r="C1899" s="5">
        <v>3</v>
      </c>
      <c r="D1899" s="5" t="s">
        <v>24</v>
      </c>
      <c r="E1899" s="5" t="s">
        <v>2142</v>
      </c>
      <c r="F1899" s="5" t="s">
        <v>3960</v>
      </c>
      <c r="G1899" s="5" t="s">
        <v>2143</v>
      </c>
      <c r="H1899" s="5" t="s">
        <v>15730</v>
      </c>
      <c r="I1899" s="5" t="s">
        <v>15730</v>
      </c>
      <c r="J1899" s="5">
        <v>0</v>
      </c>
    </row>
    <row r="1900" spans="1:10" x14ac:dyDescent="0.25">
      <c r="A1900" s="5" t="s">
        <v>4783</v>
      </c>
      <c r="B1900" s="5" t="s">
        <v>4784</v>
      </c>
      <c r="C1900" s="5">
        <v>1</v>
      </c>
      <c r="D1900" s="5" t="s">
        <v>24</v>
      </c>
      <c r="E1900" s="5" t="s">
        <v>4785</v>
      </c>
      <c r="F1900" s="5" t="s">
        <v>3960</v>
      </c>
      <c r="G1900" s="5" t="s">
        <v>4786</v>
      </c>
      <c r="H1900" s="5" t="s">
        <v>15730</v>
      </c>
      <c r="I1900" s="5" t="s">
        <v>15730</v>
      </c>
      <c r="J1900" s="5">
        <v>0</v>
      </c>
    </row>
    <row r="1901" spans="1:10" x14ac:dyDescent="0.25">
      <c r="A1901" s="5" t="s">
        <v>4787</v>
      </c>
      <c r="B1901" s="5" t="s">
        <v>4788</v>
      </c>
      <c r="C1901" s="5">
        <v>2</v>
      </c>
      <c r="D1901" s="5" t="s">
        <v>24</v>
      </c>
      <c r="E1901" s="5" t="s">
        <v>57</v>
      </c>
      <c r="F1901" s="5" t="s">
        <v>4789</v>
      </c>
      <c r="G1901" s="5" t="s">
        <v>59</v>
      </c>
      <c r="H1901" s="5" t="s">
        <v>15730</v>
      </c>
      <c r="I1901" s="5" t="s">
        <v>15730</v>
      </c>
      <c r="J1901" s="5">
        <v>176.86</v>
      </c>
    </row>
    <row r="1902" spans="1:10" x14ac:dyDescent="0.25">
      <c r="A1902" s="5" t="s">
        <v>4790</v>
      </c>
      <c r="B1902" s="5" t="s">
        <v>4791</v>
      </c>
      <c r="C1902" s="5">
        <v>3</v>
      </c>
      <c r="D1902" s="5" t="s">
        <v>24</v>
      </c>
      <c r="E1902" s="5" t="s">
        <v>290</v>
      </c>
      <c r="F1902" s="5" t="s">
        <v>4792</v>
      </c>
      <c r="G1902" s="5" t="s">
        <v>292</v>
      </c>
      <c r="H1902" s="5" t="s">
        <v>15730</v>
      </c>
      <c r="I1902" s="5" t="s">
        <v>15730</v>
      </c>
      <c r="J1902" s="5">
        <v>68.039999999999992</v>
      </c>
    </row>
    <row r="1903" spans="1:10" x14ac:dyDescent="0.25">
      <c r="A1903" s="5" t="s">
        <v>4793</v>
      </c>
      <c r="B1903" s="5" t="s">
        <v>4794</v>
      </c>
      <c r="C1903" s="5">
        <v>4</v>
      </c>
      <c r="D1903" s="5" t="s">
        <v>24</v>
      </c>
      <c r="E1903" s="5" t="s">
        <v>72</v>
      </c>
      <c r="F1903" s="5" t="s">
        <v>4795</v>
      </c>
      <c r="G1903" s="5" t="s">
        <v>74</v>
      </c>
      <c r="H1903" s="5" t="s">
        <v>15730</v>
      </c>
      <c r="I1903" s="5" t="s">
        <v>15730</v>
      </c>
      <c r="J1903" s="5">
        <v>364.36</v>
      </c>
    </row>
    <row r="1904" spans="1:10" x14ac:dyDescent="0.25">
      <c r="A1904" s="5" t="s">
        <v>12736</v>
      </c>
      <c r="B1904" s="5" t="s">
        <v>12737</v>
      </c>
      <c r="C1904" s="5">
        <v>2</v>
      </c>
      <c r="D1904" s="5" t="s">
        <v>24</v>
      </c>
      <c r="E1904" s="5" t="s">
        <v>25</v>
      </c>
      <c r="F1904" s="5" t="s">
        <v>3960</v>
      </c>
      <c r="G1904" s="5" t="s">
        <v>27</v>
      </c>
      <c r="H1904" s="5" t="s">
        <v>15730</v>
      </c>
      <c r="I1904" s="5" t="s">
        <v>15730</v>
      </c>
      <c r="J1904" s="5">
        <v>0</v>
      </c>
    </row>
    <row r="1905" spans="1:10" x14ac:dyDescent="0.25">
      <c r="A1905" s="5" t="s">
        <v>4798</v>
      </c>
      <c r="B1905" s="5" t="s">
        <v>4799</v>
      </c>
      <c r="C1905" s="5">
        <v>1</v>
      </c>
      <c r="D1905" s="5" t="s">
        <v>24</v>
      </c>
      <c r="E1905" s="5" t="s">
        <v>4800</v>
      </c>
      <c r="F1905" s="5" t="s">
        <v>4801</v>
      </c>
      <c r="G1905" s="5" t="s">
        <v>4802</v>
      </c>
      <c r="H1905" s="5" t="s">
        <v>15730</v>
      </c>
      <c r="I1905" s="5" t="s">
        <v>15730</v>
      </c>
      <c r="J1905" s="5">
        <v>1966.54</v>
      </c>
    </row>
    <row r="1906" spans="1:10" x14ac:dyDescent="0.25">
      <c r="A1906" s="5" t="s">
        <v>4803</v>
      </c>
      <c r="B1906" s="5" t="s">
        <v>4804</v>
      </c>
      <c r="C1906" s="5">
        <v>1</v>
      </c>
      <c r="D1906" s="5" t="s">
        <v>24</v>
      </c>
      <c r="E1906" s="5" t="s">
        <v>57</v>
      </c>
      <c r="F1906" s="5" t="s">
        <v>629</v>
      </c>
      <c r="G1906" s="5" t="s">
        <v>59</v>
      </c>
      <c r="H1906" s="5" t="s">
        <v>15730</v>
      </c>
      <c r="I1906" s="5" t="s">
        <v>15730</v>
      </c>
      <c r="J1906" s="5">
        <v>50</v>
      </c>
    </row>
    <row r="1907" spans="1:10" x14ac:dyDescent="0.25">
      <c r="A1907" s="5" t="s">
        <v>4805</v>
      </c>
      <c r="B1907" s="5" t="s">
        <v>4806</v>
      </c>
      <c r="C1907" s="5">
        <v>1</v>
      </c>
      <c r="D1907" s="5" t="s">
        <v>24</v>
      </c>
      <c r="E1907" s="5" t="s">
        <v>63</v>
      </c>
      <c r="F1907" s="5" t="s">
        <v>3960</v>
      </c>
      <c r="G1907" s="5" t="s">
        <v>65</v>
      </c>
      <c r="H1907" s="5" t="s">
        <v>15730</v>
      </c>
      <c r="I1907" s="5" t="s">
        <v>15730</v>
      </c>
      <c r="J1907" s="5">
        <v>0</v>
      </c>
    </row>
    <row r="1908" spans="1:10" x14ac:dyDescent="0.25">
      <c r="A1908" s="5" t="s">
        <v>12728</v>
      </c>
      <c r="B1908" s="5" t="s">
        <v>12729</v>
      </c>
      <c r="C1908" s="5">
        <v>48</v>
      </c>
      <c r="D1908" s="5" t="s">
        <v>24</v>
      </c>
      <c r="E1908" s="5" t="s">
        <v>57</v>
      </c>
      <c r="F1908" s="5" t="s">
        <v>3960</v>
      </c>
      <c r="G1908" s="5" t="s">
        <v>59</v>
      </c>
      <c r="H1908" s="5" t="s">
        <v>15730</v>
      </c>
      <c r="I1908" s="5" t="s">
        <v>15730</v>
      </c>
      <c r="J1908" s="5">
        <v>0</v>
      </c>
    </row>
    <row r="1909" spans="1:10" x14ac:dyDescent="0.25">
      <c r="A1909" s="5" t="s">
        <v>4810</v>
      </c>
      <c r="B1909" s="5" t="s">
        <v>4811</v>
      </c>
      <c r="C1909" s="5">
        <v>2</v>
      </c>
      <c r="D1909" s="5" t="s">
        <v>24</v>
      </c>
      <c r="E1909" s="5"/>
      <c r="F1909" s="5"/>
      <c r="G1909" s="5"/>
      <c r="H1909" s="5" t="s">
        <v>15730</v>
      </c>
      <c r="I1909" s="5" t="s">
        <v>15730</v>
      </c>
      <c r="J1909" s="5">
        <v>0</v>
      </c>
    </row>
    <row r="1910" spans="1:10" x14ac:dyDescent="0.25">
      <c r="A1910" s="5" t="s">
        <v>4812</v>
      </c>
      <c r="B1910" s="5" t="s">
        <v>4813</v>
      </c>
      <c r="C1910" s="5">
        <v>1</v>
      </c>
      <c r="D1910" s="5" t="s">
        <v>24</v>
      </c>
      <c r="E1910" s="5" t="s">
        <v>25</v>
      </c>
      <c r="F1910" s="5" t="s">
        <v>3960</v>
      </c>
      <c r="G1910" s="5" t="s">
        <v>27</v>
      </c>
      <c r="H1910" s="5" t="s">
        <v>15730</v>
      </c>
      <c r="I1910" s="5" t="s">
        <v>15730</v>
      </c>
      <c r="J1910" s="5">
        <v>0</v>
      </c>
    </row>
    <row r="1911" spans="1:10" x14ac:dyDescent="0.25">
      <c r="A1911" s="5" t="s">
        <v>4814</v>
      </c>
      <c r="B1911" s="5" t="s">
        <v>4815</v>
      </c>
      <c r="C1911" s="5">
        <v>9</v>
      </c>
      <c r="D1911" s="5" t="s">
        <v>62</v>
      </c>
      <c r="E1911" s="5" t="s">
        <v>290</v>
      </c>
      <c r="F1911" s="5" t="s">
        <v>4816</v>
      </c>
      <c r="G1911" s="5" t="s">
        <v>292</v>
      </c>
      <c r="H1911" s="5" t="s">
        <v>15730</v>
      </c>
      <c r="I1911" s="5" t="s">
        <v>15730</v>
      </c>
      <c r="J1911" s="5">
        <v>221.76</v>
      </c>
    </row>
    <row r="1912" spans="1:10" x14ac:dyDescent="0.25">
      <c r="A1912" s="5" t="s">
        <v>4817</v>
      </c>
      <c r="B1912" s="5" t="s">
        <v>4818</v>
      </c>
      <c r="C1912" s="5">
        <v>2</v>
      </c>
      <c r="D1912" s="5" t="s">
        <v>24</v>
      </c>
      <c r="E1912" s="5" t="s">
        <v>53</v>
      </c>
      <c r="F1912" s="5" t="s">
        <v>3960</v>
      </c>
      <c r="G1912" s="5" t="s">
        <v>54</v>
      </c>
      <c r="H1912" s="5" t="s">
        <v>15730</v>
      </c>
      <c r="I1912" s="5" t="s">
        <v>15730</v>
      </c>
      <c r="J1912" s="5">
        <v>0</v>
      </c>
    </row>
    <row r="1913" spans="1:10" x14ac:dyDescent="0.25">
      <c r="A1913" s="5" t="s">
        <v>4819</v>
      </c>
      <c r="B1913" s="5" t="s">
        <v>4820</v>
      </c>
      <c r="C1913" s="5">
        <v>1</v>
      </c>
      <c r="D1913" s="5" t="s">
        <v>24</v>
      </c>
      <c r="E1913" s="5" t="s">
        <v>36</v>
      </c>
      <c r="F1913" s="5" t="s">
        <v>4821</v>
      </c>
      <c r="G1913" s="5" t="s">
        <v>27</v>
      </c>
      <c r="H1913" s="5" t="s">
        <v>15730</v>
      </c>
      <c r="I1913" s="5" t="s">
        <v>15730</v>
      </c>
      <c r="J1913" s="5">
        <v>610.11</v>
      </c>
    </row>
    <row r="1914" spans="1:10" x14ac:dyDescent="0.25">
      <c r="A1914" s="5" t="s">
        <v>4822</v>
      </c>
      <c r="B1914" s="5" t="s">
        <v>4823</v>
      </c>
      <c r="C1914" s="5">
        <v>1</v>
      </c>
      <c r="D1914" s="5" t="s">
        <v>24</v>
      </c>
      <c r="E1914" s="5" t="s">
        <v>48</v>
      </c>
      <c r="F1914" s="5" t="s">
        <v>4824</v>
      </c>
      <c r="G1914" s="5" t="s">
        <v>50</v>
      </c>
      <c r="H1914" s="5" t="s">
        <v>15730</v>
      </c>
      <c r="I1914" s="5" t="s">
        <v>15730</v>
      </c>
      <c r="J1914" s="5">
        <v>516.54999999999995</v>
      </c>
    </row>
    <row r="1915" spans="1:10" x14ac:dyDescent="0.25">
      <c r="A1915" s="5" t="s">
        <v>4825</v>
      </c>
      <c r="B1915" s="5" t="s">
        <v>4826</v>
      </c>
      <c r="C1915" s="5">
        <v>1</v>
      </c>
      <c r="D1915" s="5" t="s">
        <v>24</v>
      </c>
      <c r="E1915" s="5" t="s">
        <v>25</v>
      </c>
      <c r="F1915" s="5" t="s">
        <v>3960</v>
      </c>
      <c r="G1915" s="5" t="s">
        <v>27</v>
      </c>
      <c r="H1915" s="5" t="s">
        <v>15730</v>
      </c>
      <c r="I1915" s="5" t="s">
        <v>15730</v>
      </c>
      <c r="J1915" s="5">
        <v>0</v>
      </c>
    </row>
    <row r="1916" spans="1:10" x14ac:dyDescent="0.25">
      <c r="A1916" s="5" t="s">
        <v>12723</v>
      </c>
      <c r="B1916" s="5" t="s">
        <v>12724</v>
      </c>
      <c r="C1916" s="5">
        <v>2</v>
      </c>
      <c r="D1916" s="5" t="s">
        <v>24</v>
      </c>
      <c r="E1916" s="5"/>
      <c r="F1916" s="5"/>
      <c r="G1916" s="5"/>
      <c r="H1916" s="5" t="s">
        <v>15730</v>
      </c>
      <c r="I1916" s="5" t="s">
        <v>15730</v>
      </c>
      <c r="J1916" s="5">
        <v>0</v>
      </c>
    </row>
    <row r="1917" spans="1:10" x14ac:dyDescent="0.25">
      <c r="A1917" s="5" t="s">
        <v>4830</v>
      </c>
      <c r="B1917" s="5" t="s">
        <v>4831</v>
      </c>
      <c r="C1917" s="5">
        <v>5</v>
      </c>
      <c r="D1917" s="5" t="s">
        <v>24</v>
      </c>
      <c r="E1917" s="5" t="s">
        <v>25</v>
      </c>
      <c r="F1917" s="5" t="s">
        <v>3960</v>
      </c>
      <c r="G1917" s="5" t="s">
        <v>27</v>
      </c>
      <c r="H1917" s="5" t="s">
        <v>15730</v>
      </c>
      <c r="I1917" s="5" t="s">
        <v>15730</v>
      </c>
      <c r="J1917" s="5">
        <v>0</v>
      </c>
    </row>
    <row r="1918" spans="1:10" x14ac:dyDescent="0.25">
      <c r="A1918" s="5" t="s">
        <v>4833</v>
      </c>
      <c r="B1918" s="5" t="s">
        <v>4834</v>
      </c>
      <c r="C1918" s="5">
        <v>1</v>
      </c>
      <c r="D1918" s="5" t="s">
        <v>24</v>
      </c>
      <c r="E1918" s="5" t="s">
        <v>290</v>
      </c>
      <c r="F1918" s="5" t="s">
        <v>4835</v>
      </c>
      <c r="G1918" s="5" t="s">
        <v>292</v>
      </c>
      <c r="H1918" s="5" t="s">
        <v>15730</v>
      </c>
      <c r="I1918" s="5" t="s">
        <v>15730</v>
      </c>
      <c r="J1918" s="5">
        <v>48.89</v>
      </c>
    </row>
    <row r="1919" spans="1:10" x14ac:dyDescent="0.25">
      <c r="A1919" s="5" t="s">
        <v>4836</v>
      </c>
      <c r="B1919" s="5" t="s">
        <v>4837</v>
      </c>
      <c r="C1919" s="5">
        <v>1</v>
      </c>
      <c r="D1919" s="5" t="s">
        <v>24</v>
      </c>
      <c r="E1919" s="5" t="s">
        <v>201</v>
      </c>
      <c r="F1919" s="5" t="s">
        <v>3960</v>
      </c>
      <c r="G1919" s="5" t="s">
        <v>203</v>
      </c>
      <c r="H1919" s="5" t="s">
        <v>15730</v>
      </c>
      <c r="I1919" s="5" t="s">
        <v>15730</v>
      </c>
      <c r="J1919" s="5">
        <v>0</v>
      </c>
    </row>
    <row r="1920" spans="1:10" x14ac:dyDescent="0.25">
      <c r="A1920" s="5" t="s">
        <v>12721</v>
      </c>
      <c r="B1920" s="5" t="s">
        <v>12722</v>
      </c>
      <c r="C1920" s="5">
        <v>50</v>
      </c>
      <c r="D1920" s="5" t="s">
        <v>24</v>
      </c>
      <c r="E1920" s="5" t="s">
        <v>57</v>
      </c>
      <c r="F1920" s="5" t="s">
        <v>2695</v>
      </c>
      <c r="G1920" s="5" t="s">
        <v>59</v>
      </c>
      <c r="H1920" s="5" t="s">
        <v>15730</v>
      </c>
      <c r="I1920" s="5" t="s">
        <v>15730</v>
      </c>
      <c r="J1920" s="5">
        <v>200</v>
      </c>
    </row>
    <row r="1921" spans="1:10" x14ac:dyDescent="0.25">
      <c r="A1921" s="5" t="s">
        <v>12719</v>
      </c>
      <c r="B1921" s="5" t="s">
        <v>12720</v>
      </c>
      <c r="C1921" s="5">
        <v>8</v>
      </c>
      <c r="D1921" s="5" t="s">
        <v>24</v>
      </c>
      <c r="E1921" s="5" t="s">
        <v>63</v>
      </c>
      <c r="F1921" s="5" t="s">
        <v>3960</v>
      </c>
      <c r="G1921" s="5" t="s">
        <v>65</v>
      </c>
      <c r="H1921" s="5" t="s">
        <v>15730</v>
      </c>
      <c r="I1921" s="5" t="s">
        <v>15730</v>
      </c>
      <c r="J1921" s="5">
        <v>0</v>
      </c>
    </row>
    <row r="1922" spans="1:10" x14ac:dyDescent="0.25">
      <c r="A1922" s="5" t="s">
        <v>4844</v>
      </c>
      <c r="B1922" s="5" t="s">
        <v>4845</v>
      </c>
      <c r="C1922" s="5">
        <v>1</v>
      </c>
      <c r="D1922" s="5" t="s">
        <v>24</v>
      </c>
      <c r="E1922" s="5" t="s">
        <v>57</v>
      </c>
      <c r="F1922" s="5" t="s">
        <v>4846</v>
      </c>
      <c r="G1922" s="5" t="s">
        <v>59</v>
      </c>
      <c r="H1922" s="5" t="s">
        <v>15730</v>
      </c>
      <c r="I1922" s="5" t="s">
        <v>15730</v>
      </c>
      <c r="J1922" s="5">
        <v>80.61</v>
      </c>
    </row>
    <row r="1923" spans="1:10" x14ac:dyDescent="0.25">
      <c r="A1923" s="5" t="s">
        <v>4847</v>
      </c>
      <c r="B1923" s="5" t="s">
        <v>4848</v>
      </c>
      <c r="C1923" s="5">
        <v>4</v>
      </c>
      <c r="D1923" s="5" t="s">
        <v>24</v>
      </c>
      <c r="E1923" s="5" t="s">
        <v>63</v>
      </c>
      <c r="F1923" s="5" t="s">
        <v>4849</v>
      </c>
      <c r="G1923" s="5" t="s">
        <v>65</v>
      </c>
      <c r="H1923" s="5" t="s">
        <v>15730</v>
      </c>
      <c r="I1923" s="5" t="s">
        <v>15730</v>
      </c>
      <c r="J1923" s="5">
        <v>1584</v>
      </c>
    </row>
    <row r="1924" spans="1:10" x14ac:dyDescent="0.25">
      <c r="A1924" s="5" t="s">
        <v>4850</v>
      </c>
      <c r="B1924" s="5" t="s">
        <v>4851</v>
      </c>
      <c r="C1924" s="5">
        <v>1</v>
      </c>
      <c r="D1924" s="5" t="s">
        <v>24</v>
      </c>
      <c r="E1924" s="5" t="s">
        <v>48</v>
      </c>
      <c r="F1924" s="5" t="s">
        <v>2342</v>
      </c>
      <c r="G1924" s="5" t="s">
        <v>50</v>
      </c>
      <c r="H1924" s="5" t="s">
        <v>15730</v>
      </c>
      <c r="I1924" s="5" t="s">
        <v>15730</v>
      </c>
      <c r="J1924" s="5">
        <v>1.5</v>
      </c>
    </row>
    <row r="1925" spans="1:10" x14ac:dyDescent="0.25">
      <c r="A1925" s="5" t="s">
        <v>12717</v>
      </c>
      <c r="B1925" s="5" t="s">
        <v>12718</v>
      </c>
      <c r="C1925" s="5">
        <v>4</v>
      </c>
      <c r="D1925" s="5" t="s">
        <v>24</v>
      </c>
      <c r="E1925" s="5" t="s">
        <v>57</v>
      </c>
      <c r="F1925" s="5" t="s">
        <v>3960</v>
      </c>
      <c r="G1925" s="5" t="s">
        <v>59</v>
      </c>
      <c r="H1925" s="5" t="s">
        <v>15730</v>
      </c>
      <c r="I1925" s="5" t="s">
        <v>15730</v>
      </c>
      <c r="J1925" s="5">
        <v>0</v>
      </c>
    </row>
    <row r="1926" spans="1:10" x14ac:dyDescent="0.25">
      <c r="A1926" s="5" t="s">
        <v>4855</v>
      </c>
      <c r="B1926" s="5" t="s">
        <v>4856</v>
      </c>
      <c r="C1926" s="5">
        <v>6</v>
      </c>
      <c r="D1926" s="5" t="s">
        <v>24</v>
      </c>
      <c r="E1926" s="5" t="s">
        <v>63</v>
      </c>
      <c r="F1926" s="5" t="s">
        <v>3960</v>
      </c>
      <c r="G1926" s="5" t="s">
        <v>65</v>
      </c>
      <c r="H1926" s="5" t="s">
        <v>15730</v>
      </c>
      <c r="I1926" s="5" t="s">
        <v>15730</v>
      </c>
      <c r="J1926" s="5">
        <v>0</v>
      </c>
    </row>
    <row r="1927" spans="1:10" x14ac:dyDescent="0.25">
      <c r="A1927" s="5" t="s">
        <v>4855</v>
      </c>
      <c r="B1927" s="5" t="s">
        <v>4856</v>
      </c>
      <c r="C1927" s="5">
        <v>24</v>
      </c>
      <c r="D1927" s="5" t="s">
        <v>24</v>
      </c>
      <c r="E1927" s="5" t="s">
        <v>63</v>
      </c>
      <c r="F1927" s="5" t="s">
        <v>3960</v>
      </c>
      <c r="G1927" s="5" t="s">
        <v>65</v>
      </c>
      <c r="H1927" s="5" t="s">
        <v>15730</v>
      </c>
      <c r="I1927" s="5" t="s">
        <v>15730</v>
      </c>
      <c r="J1927" s="5">
        <v>0</v>
      </c>
    </row>
    <row r="1928" spans="1:10" x14ac:dyDescent="0.25">
      <c r="A1928" s="5" t="s">
        <v>12714</v>
      </c>
      <c r="B1928" s="5" t="s">
        <v>12715</v>
      </c>
      <c r="C1928" s="5">
        <v>3</v>
      </c>
      <c r="D1928" s="5" t="s">
        <v>24</v>
      </c>
      <c r="E1928" s="5" t="s">
        <v>63</v>
      </c>
      <c r="F1928" s="5" t="s">
        <v>3960</v>
      </c>
      <c r="G1928" s="5" t="s">
        <v>65</v>
      </c>
      <c r="H1928" s="5" t="s">
        <v>15730</v>
      </c>
      <c r="I1928" s="5" t="s">
        <v>15730</v>
      </c>
      <c r="J1928" s="5">
        <v>0</v>
      </c>
    </row>
    <row r="1929" spans="1:10" x14ac:dyDescent="0.25">
      <c r="A1929" s="5" t="s">
        <v>4859</v>
      </c>
      <c r="B1929" s="5" t="s">
        <v>4860</v>
      </c>
      <c r="C1929" s="5">
        <v>1</v>
      </c>
      <c r="D1929" s="5" t="s">
        <v>24</v>
      </c>
      <c r="E1929" s="5" t="s">
        <v>57</v>
      </c>
      <c r="F1929" s="5" t="s">
        <v>4861</v>
      </c>
      <c r="G1929" s="5" t="s">
        <v>59</v>
      </c>
      <c r="H1929" s="5" t="s">
        <v>15730</v>
      </c>
      <c r="I1929" s="5" t="s">
        <v>15730</v>
      </c>
      <c r="J1929" s="5">
        <v>1358.62</v>
      </c>
    </row>
    <row r="1930" spans="1:10" x14ac:dyDescent="0.25">
      <c r="A1930" s="5" t="s">
        <v>12712</v>
      </c>
      <c r="B1930" s="5" t="s">
        <v>12713</v>
      </c>
      <c r="C1930" s="5">
        <v>113.5</v>
      </c>
      <c r="D1930" s="5" t="s">
        <v>62</v>
      </c>
      <c r="E1930" s="5" t="s">
        <v>290</v>
      </c>
      <c r="F1930" s="5" t="s">
        <v>4283</v>
      </c>
      <c r="G1930" s="5" t="s">
        <v>292</v>
      </c>
      <c r="H1930" s="5" t="s">
        <v>15730</v>
      </c>
      <c r="I1930" s="5" t="s">
        <v>15730</v>
      </c>
      <c r="J1930" s="5">
        <v>32.914999999999999</v>
      </c>
    </row>
    <row r="1931" spans="1:10" x14ac:dyDescent="0.25">
      <c r="A1931" s="5" t="s">
        <v>12707</v>
      </c>
      <c r="B1931" s="5" t="s">
        <v>12708</v>
      </c>
      <c r="C1931" s="5">
        <v>2</v>
      </c>
      <c r="D1931" s="5" t="s">
        <v>24</v>
      </c>
      <c r="E1931" s="5" t="s">
        <v>57</v>
      </c>
      <c r="F1931" s="5" t="s">
        <v>12709</v>
      </c>
      <c r="G1931" s="5" t="s">
        <v>59</v>
      </c>
      <c r="H1931" s="5" t="s">
        <v>15730</v>
      </c>
      <c r="I1931" s="5" t="s">
        <v>15730</v>
      </c>
      <c r="J1931" s="5">
        <v>70.8</v>
      </c>
    </row>
    <row r="1932" spans="1:10" x14ac:dyDescent="0.25">
      <c r="A1932" s="5" t="s">
        <v>4867</v>
      </c>
      <c r="B1932" s="5" t="s">
        <v>4868</v>
      </c>
      <c r="C1932" s="5">
        <v>8</v>
      </c>
      <c r="D1932" s="5" t="s">
        <v>24</v>
      </c>
      <c r="E1932" s="5" t="s">
        <v>63</v>
      </c>
      <c r="F1932" s="5" t="s">
        <v>3960</v>
      </c>
      <c r="G1932" s="5" t="s">
        <v>65</v>
      </c>
      <c r="H1932" s="5" t="s">
        <v>15730</v>
      </c>
      <c r="I1932" s="5" t="s">
        <v>15730</v>
      </c>
      <c r="J1932" s="5">
        <v>0</v>
      </c>
    </row>
    <row r="1933" spans="1:10" x14ac:dyDescent="0.25">
      <c r="A1933" s="5" t="s">
        <v>4869</v>
      </c>
      <c r="B1933" s="5" t="s">
        <v>4870</v>
      </c>
      <c r="C1933" s="5">
        <v>4</v>
      </c>
      <c r="D1933" s="5" t="s">
        <v>24</v>
      </c>
      <c r="E1933" s="5" t="s">
        <v>57</v>
      </c>
      <c r="F1933" s="5" t="s">
        <v>1489</v>
      </c>
      <c r="G1933" s="5" t="s">
        <v>59</v>
      </c>
      <c r="H1933" s="5" t="s">
        <v>15730</v>
      </c>
      <c r="I1933" s="5" t="s">
        <v>15730</v>
      </c>
      <c r="J1933" s="5">
        <v>32.200000000000003</v>
      </c>
    </row>
    <row r="1934" spans="1:10" x14ac:dyDescent="0.25">
      <c r="A1934" s="5" t="s">
        <v>4871</v>
      </c>
      <c r="B1934" s="5" t="s">
        <v>4872</v>
      </c>
      <c r="C1934" s="5">
        <v>7</v>
      </c>
      <c r="D1934" s="5" t="s">
        <v>24</v>
      </c>
      <c r="E1934" s="5" t="s">
        <v>63</v>
      </c>
      <c r="F1934" s="5" t="s">
        <v>3960</v>
      </c>
      <c r="G1934" s="5" t="s">
        <v>65</v>
      </c>
      <c r="H1934" s="5" t="s">
        <v>15730</v>
      </c>
      <c r="I1934" s="5" t="s">
        <v>15730</v>
      </c>
      <c r="J1934" s="5">
        <v>0</v>
      </c>
    </row>
    <row r="1935" spans="1:10" x14ac:dyDescent="0.25">
      <c r="A1935" s="5" t="s">
        <v>12705</v>
      </c>
      <c r="B1935" s="5" t="s">
        <v>12706</v>
      </c>
      <c r="C1935" s="5">
        <v>11</v>
      </c>
      <c r="D1935" s="5" t="s">
        <v>24</v>
      </c>
      <c r="E1935" s="5" t="s">
        <v>63</v>
      </c>
      <c r="F1935" s="5" t="s">
        <v>3960</v>
      </c>
      <c r="G1935" s="5" t="s">
        <v>65</v>
      </c>
      <c r="H1935" s="5" t="s">
        <v>15730</v>
      </c>
      <c r="I1935" s="5" t="s">
        <v>15730</v>
      </c>
      <c r="J1935" s="5">
        <v>0</v>
      </c>
    </row>
    <row r="1936" spans="1:10" x14ac:dyDescent="0.25">
      <c r="A1936" s="5" t="s">
        <v>4875</v>
      </c>
      <c r="B1936" s="5" t="s">
        <v>4876</v>
      </c>
      <c r="C1936" s="5">
        <v>2</v>
      </c>
      <c r="D1936" s="5" t="s">
        <v>24</v>
      </c>
      <c r="E1936" s="5" t="s">
        <v>48</v>
      </c>
      <c r="F1936" s="5" t="s">
        <v>3960</v>
      </c>
      <c r="G1936" s="5" t="s">
        <v>50</v>
      </c>
      <c r="H1936" s="5" t="s">
        <v>15730</v>
      </c>
      <c r="I1936" s="5" t="s">
        <v>15730</v>
      </c>
      <c r="J1936" s="5">
        <v>0</v>
      </c>
    </row>
    <row r="1937" spans="1:10" x14ac:dyDescent="0.25">
      <c r="A1937" s="5" t="s">
        <v>4877</v>
      </c>
      <c r="B1937" s="5" t="s">
        <v>4878</v>
      </c>
      <c r="C1937" s="5">
        <v>11</v>
      </c>
      <c r="D1937" s="5" t="s">
        <v>24</v>
      </c>
      <c r="E1937" s="5" t="s">
        <v>53</v>
      </c>
      <c r="F1937" s="5" t="s">
        <v>3960</v>
      </c>
      <c r="G1937" s="5" t="s">
        <v>54</v>
      </c>
      <c r="H1937" s="5" t="s">
        <v>15730</v>
      </c>
      <c r="I1937" s="5" t="s">
        <v>15730</v>
      </c>
      <c r="J1937" s="5">
        <v>0</v>
      </c>
    </row>
    <row r="1938" spans="1:10" x14ac:dyDescent="0.25">
      <c r="A1938" s="5" t="s">
        <v>12695</v>
      </c>
      <c r="B1938" s="5" t="s">
        <v>12696</v>
      </c>
      <c r="C1938" s="5">
        <v>9</v>
      </c>
      <c r="D1938" s="5" t="s">
        <v>24</v>
      </c>
      <c r="E1938" s="5" t="s">
        <v>63</v>
      </c>
      <c r="F1938" s="5" t="s">
        <v>3960</v>
      </c>
      <c r="G1938" s="5" t="s">
        <v>65</v>
      </c>
      <c r="H1938" s="5" t="s">
        <v>15730</v>
      </c>
      <c r="I1938" s="5" t="s">
        <v>15730</v>
      </c>
      <c r="J1938" s="5">
        <v>0</v>
      </c>
    </row>
    <row r="1939" spans="1:10" x14ac:dyDescent="0.25">
      <c r="A1939" s="5" t="s">
        <v>12693</v>
      </c>
      <c r="B1939" s="5" t="s">
        <v>12694</v>
      </c>
      <c r="C1939" s="5">
        <v>2</v>
      </c>
      <c r="D1939" s="5" t="s">
        <v>24</v>
      </c>
      <c r="E1939" s="5" t="s">
        <v>145</v>
      </c>
      <c r="F1939" s="5" t="s">
        <v>321</v>
      </c>
      <c r="G1939" s="5" t="s">
        <v>146</v>
      </c>
      <c r="H1939" s="5" t="s">
        <v>15730</v>
      </c>
      <c r="I1939" s="5" t="s">
        <v>15730</v>
      </c>
      <c r="J1939" s="5">
        <v>300</v>
      </c>
    </row>
    <row r="1940" spans="1:10" x14ac:dyDescent="0.25">
      <c r="A1940" s="5" t="s">
        <v>4884</v>
      </c>
      <c r="B1940" s="5" t="s">
        <v>4885</v>
      </c>
      <c r="C1940" s="5">
        <v>2</v>
      </c>
      <c r="D1940" s="5" t="s">
        <v>24</v>
      </c>
      <c r="E1940" s="5" t="s">
        <v>63</v>
      </c>
      <c r="F1940" s="5" t="s">
        <v>3960</v>
      </c>
      <c r="G1940" s="5" t="s">
        <v>65</v>
      </c>
      <c r="H1940" s="5" t="s">
        <v>15730</v>
      </c>
      <c r="I1940" s="5" t="s">
        <v>15730</v>
      </c>
      <c r="J1940" s="5">
        <v>0</v>
      </c>
    </row>
    <row r="1941" spans="1:10" x14ac:dyDescent="0.25">
      <c r="A1941" s="5" t="s">
        <v>12691</v>
      </c>
      <c r="B1941" s="5" t="s">
        <v>12692</v>
      </c>
      <c r="C1941" s="5">
        <v>2</v>
      </c>
      <c r="D1941" s="5" t="s">
        <v>24</v>
      </c>
      <c r="E1941" s="5"/>
      <c r="F1941" s="5"/>
      <c r="G1941" s="5"/>
      <c r="H1941" s="5" t="s">
        <v>15730</v>
      </c>
      <c r="I1941" s="5" t="s">
        <v>15730</v>
      </c>
      <c r="J1941" s="5">
        <v>0</v>
      </c>
    </row>
    <row r="1942" spans="1:10" x14ac:dyDescent="0.25">
      <c r="A1942" s="5" t="s">
        <v>12689</v>
      </c>
      <c r="B1942" s="5" t="s">
        <v>12690</v>
      </c>
      <c r="C1942" s="5">
        <v>1</v>
      </c>
      <c r="D1942" s="5" t="s">
        <v>24</v>
      </c>
      <c r="E1942" s="5" t="s">
        <v>53</v>
      </c>
      <c r="F1942" s="5" t="s">
        <v>3960</v>
      </c>
      <c r="G1942" s="5" t="s">
        <v>54</v>
      </c>
      <c r="H1942" s="5" t="s">
        <v>15730</v>
      </c>
      <c r="I1942" s="5" t="s">
        <v>15730</v>
      </c>
      <c r="J1942" s="5">
        <v>0</v>
      </c>
    </row>
    <row r="1943" spans="1:10" x14ac:dyDescent="0.25">
      <c r="A1943" s="5" t="s">
        <v>4892</v>
      </c>
      <c r="B1943" s="5" t="s">
        <v>4893</v>
      </c>
      <c r="C1943" s="5">
        <v>4</v>
      </c>
      <c r="D1943" s="5" t="s">
        <v>24</v>
      </c>
      <c r="E1943" s="5" t="s">
        <v>48</v>
      </c>
      <c r="F1943" s="5" t="s">
        <v>2775</v>
      </c>
      <c r="G1943" s="5" t="s">
        <v>50</v>
      </c>
      <c r="H1943" s="5" t="s">
        <v>15730</v>
      </c>
      <c r="I1943" s="5" t="s">
        <v>15730</v>
      </c>
      <c r="J1943" s="5">
        <v>7.12</v>
      </c>
    </row>
    <row r="1944" spans="1:10" x14ac:dyDescent="0.25">
      <c r="A1944" s="5" t="s">
        <v>12686</v>
      </c>
      <c r="B1944" s="5" t="s">
        <v>12687</v>
      </c>
      <c r="C1944" s="5">
        <v>1</v>
      </c>
      <c r="D1944" s="5" t="s">
        <v>24</v>
      </c>
      <c r="E1944" s="5" t="s">
        <v>53</v>
      </c>
      <c r="F1944" s="5" t="s">
        <v>12688</v>
      </c>
      <c r="G1944" s="5" t="s">
        <v>54</v>
      </c>
      <c r="H1944" s="5" t="s">
        <v>15730</v>
      </c>
      <c r="I1944" s="5" t="s">
        <v>15730</v>
      </c>
      <c r="J1944" s="5">
        <v>3731.02</v>
      </c>
    </row>
    <row r="1945" spans="1:10" x14ac:dyDescent="0.25">
      <c r="A1945" s="5" t="s">
        <v>4896</v>
      </c>
      <c r="B1945" s="5" t="s">
        <v>4897</v>
      </c>
      <c r="C1945" s="5">
        <v>1</v>
      </c>
      <c r="D1945" s="5" t="s">
        <v>24</v>
      </c>
      <c r="E1945" s="5" t="s">
        <v>112</v>
      </c>
      <c r="F1945" s="5" t="s">
        <v>4898</v>
      </c>
      <c r="G1945" s="5" t="s">
        <v>114</v>
      </c>
      <c r="H1945" s="5" t="s">
        <v>15730</v>
      </c>
      <c r="I1945" s="5" t="s">
        <v>15730</v>
      </c>
      <c r="J1945" s="5">
        <v>3220</v>
      </c>
    </row>
    <row r="1946" spans="1:10" x14ac:dyDescent="0.25">
      <c r="A1946" s="5" t="s">
        <v>12684</v>
      </c>
      <c r="B1946" s="5" t="s">
        <v>12685</v>
      </c>
      <c r="C1946" s="5">
        <v>11</v>
      </c>
      <c r="D1946" s="5" t="s">
        <v>24</v>
      </c>
      <c r="E1946" s="5" t="s">
        <v>151</v>
      </c>
      <c r="F1946" s="5" t="s">
        <v>15847</v>
      </c>
      <c r="G1946" s="5" t="s">
        <v>153</v>
      </c>
      <c r="H1946" s="5" t="s">
        <v>15730</v>
      </c>
      <c r="I1946" s="5" t="s">
        <v>15730</v>
      </c>
      <c r="J1946" s="5">
        <v>852.5</v>
      </c>
    </row>
    <row r="1947" spans="1:10" x14ac:dyDescent="0.25">
      <c r="A1947" s="5" t="s">
        <v>12679</v>
      </c>
      <c r="B1947" s="5" t="s">
        <v>12680</v>
      </c>
      <c r="C1947" s="5">
        <v>1</v>
      </c>
      <c r="D1947" s="5" t="s">
        <v>24</v>
      </c>
      <c r="E1947" s="5" t="s">
        <v>290</v>
      </c>
      <c r="F1947" s="5" t="s">
        <v>12681</v>
      </c>
      <c r="G1947" s="5" t="s">
        <v>292</v>
      </c>
      <c r="H1947" s="5" t="s">
        <v>15730</v>
      </c>
      <c r="I1947" s="5" t="s">
        <v>15730</v>
      </c>
      <c r="J1947" s="5">
        <v>431.07</v>
      </c>
    </row>
    <row r="1948" spans="1:10" x14ac:dyDescent="0.25">
      <c r="A1948" s="5" t="s">
        <v>4904</v>
      </c>
      <c r="B1948" s="5" t="s">
        <v>4905</v>
      </c>
      <c r="C1948" s="5">
        <v>80</v>
      </c>
      <c r="D1948" s="5" t="s">
        <v>62</v>
      </c>
      <c r="E1948" s="5" t="s">
        <v>290</v>
      </c>
      <c r="F1948" s="5" t="s">
        <v>2436</v>
      </c>
      <c r="G1948" s="5" t="s">
        <v>292</v>
      </c>
      <c r="H1948" s="5" t="s">
        <v>15730</v>
      </c>
      <c r="I1948" s="5" t="s">
        <v>15730</v>
      </c>
      <c r="J1948" s="5">
        <v>17.600000000000001</v>
      </c>
    </row>
    <row r="1949" spans="1:10" x14ac:dyDescent="0.25">
      <c r="A1949" s="5" t="s">
        <v>12675</v>
      </c>
      <c r="B1949" s="5" t="s">
        <v>12676</v>
      </c>
      <c r="C1949" s="5">
        <v>1</v>
      </c>
      <c r="D1949" s="5" t="s">
        <v>24</v>
      </c>
      <c r="E1949" s="5" t="s">
        <v>25</v>
      </c>
      <c r="F1949" s="5" t="s">
        <v>3960</v>
      </c>
      <c r="G1949" s="5" t="s">
        <v>27</v>
      </c>
      <c r="H1949" s="5" t="s">
        <v>15730</v>
      </c>
      <c r="I1949" s="5" t="s">
        <v>15730</v>
      </c>
      <c r="J1949" s="5">
        <v>0</v>
      </c>
    </row>
    <row r="1950" spans="1:10" x14ac:dyDescent="0.25">
      <c r="A1950" s="5" t="s">
        <v>4909</v>
      </c>
      <c r="B1950" s="5" t="s">
        <v>4910</v>
      </c>
      <c r="C1950" s="5">
        <v>2</v>
      </c>
      <c r="D1950" s="5" t="s">
        <v>24</v>
      </c>
      <c r="E1950" s="5" t="s">
        <v>57</v>
      </c>
      <c r="F1950" s="5" t="s">
        <v>4911</v>
      </c>
      <c r="G1950" s="5" t="s">
        <v>59</v>
      </c>
      <c r="H1950" s="5" t="s">
        <v>15730</v>
      </c>
      <c r="I1950" s="5" t="s">
        <v>15730</v>
      </c>
      <c r="J1950" s="5">
        <v>205.04</v>
      </c>
    </row>
    <row r="1951" spans="1:10" x14ac:dyDescent="0.25">
      <c r="A1951" s="5" t="s">
        <v>12672</v>
      </c>
      <c r="B1951" s="5" t="s">
        <v>12673</v>
      </c>
      <c r="C1951" s="5">
        <v>2</v>
      </c>
      <c r="D1951" s="5" t="s">
        <v>24</v>
      </c>
      <c r="E1951" s="5" t="s">
        <v>63</v>
      </c>
      <c r="F1951" s="5" t="s">
        <v>12674</v>
      </c>
      <c r="G1951" s="5" t="s">
        <v>65</v>
      </c>
      <c r="H1951" s="5" t="s">
        <v>15730</v>
      </c>
      <c r="I1951" s="5" t="s">
        <v>15730</v>
      </c>
      <c r="J1951" s="5">
        <v>240.94</v>
      </c>
    </row>
    <row r="1952" spans="1:10" x14ac:dyDescent="0.25">
      <c r="A1952" s="5" t="s">
        <v>4914</v>
      </c>
      <c r="B1952" s="5" t="s">
        <v>4915</v>
      </c>
      <c r="C1952" s="5">
        <v>11</v>
      </c>
      <c r="D1952" s="5" t="s">
        <v>24</v>
      </c>
      <c r="E1952" s="5" t="s">
        <v>63</v>
      </c>
      <c r="F1952" s="5" t="s">
        <v>4916</v>
      </c>
      <c r="G1952" s="5" t="s">
        <v>65</v>
      </c>
      <c r="H1952" s="5" t="s">
        <v>15730</v>
      </c>
      <c r="I1952" s="5" t="s">
        <v>15730</v>
      </c>
      <c r="J1952" s="5">
        <v>298.32</v>
      </c>
    </row>
    <row r="1953" spans="1:10" x14ac:dyDescent="0.25">
      <c r="A1953" s="5" t="s">
        <v>12665</v>
      </c>
      <c r="B1953" s="5" t="s">
        <v>12666</v>
      </c>
      <c r="C1953" s="5">
        <v>3</v>
      </c>
      <c r="D1953" s="5" t="s">
        <v>24</v>
      </c>
      <c r="E1953" s="5" t="s">
        <v>201</v>
      </c>
      <c r="F1953" s="5" t="s">
        <v>12667</v>
      </c>
      <c r="G1953" s="5" t="s">
        <v>203</v>
      </c>
      <c r="H1953" s="5" t="s">
        <v>15730</v>
      </c>
      <c r="I1953" s="5" t="s">
        <v>15730</v>
      </c>
      <c r="J1953" s="5">
        <v>4710</v>
      </c>
    </row>
    <row r="1954" spans="1:10" x14ac:dyDescent="0.25">
      <c r="A1954" s="5" t="s">
        <v>12663</v>
      </c>
      <c r="B1954" s="5" t="s">
        <v>12664</v>
      </c>
      <c r="C1954" s="5">
        <v>1</v>
      </c>
      <c r="D1954" s="5" t="s">
        <v>24</v>
      </c>
      <c r="E1954" s="5" t="s">
        <v>1626</v>
      </c>
      <c r="F1954" s="5" t="s">
        <v>3960</v>
      </c>
      <c r="G1954" s="5" t="s">
        <v>1628</v>
      </c>
      <c r="H1954" s="5" t="s">
        <v>15730</v>
      </c>
      <c r="I1954" s="5" t="s">
        <v>15730</v>
      </c>
      <c r="J1954" s="5">
        <v>0</v>
      </c>
    </row>
    <row r="1955" spans="1:10" x14ac:dyDescent="0.25">
      <c r="A1955" s="5" t="s">
        <v>12661</v>
      </c>
      <c r="B1955" s="5" t="s">
        <v>12662</v>
      </c>
      <c r="C1955" s="5">
        <v>1</v>
      </c>
      <c r="D1955" s="5" t="s">
        <v>24</v>
      </c>
      <c r="E1955" s="5" t="s">
        <v>2523</v>
      </c>
      <c r="F1955" s="5" t="s">
        <v>3960</v>
      </c>
      <c r="G1955" s="5" t="s">
        <v>2524</v>
      </c>
      <c r="H1955" s="5" t="s">
        <v>15730</v>
      </c>
      <c r="I1955" s="5" t="s">
        <v>15730</v>
      </c>
      <c r="J1955" s="5">
        <v>0</v>
      </c>
    </row>
    <row r="1956" spans="1:10" x14ac:dyDescent="0.25">
      <c r="A1956" s="5" t="s">
        <v>12659</v>
      </c>
      <c r="B1956" s="5" t="s">
        <v>12660</v>
      </c>
      <c r="C1956" s="5">
        <v>3</v>
      </c>
      <c r="D1956" s="5" t="s">
        <v>24</v>
      </c>
      <c r="E1956" s="5" t="s">
        <v>57</v>
      </c>
      <c r="F1956" s="5" t="s">
        <v>3960</v>
      </c>
      <c r="G1956" s="5" t="s">
        <v>59</v>
      </c>
      <c r="H1956" s="5" t="s">
        <v>15730</v>
      </c>
      <c r="I1956" s="5" t="s">
        <v>15730</v>
      </c>
      <c r="J1956" s="5">
        <v>0</v>
      </c>
    </row>
    <row r="1957" spans="1:10" x14ac:dyDescent="0.25">
      <c r="A1957" s="5" t="s">
        <v>12656</v>
      </c>
      <c r="B1957" s="5" t="s">
        <v>12657</v>
      </c>
      <c r="C1957" s="5">
        <v>2</v>
      </c>
      <c r="D1957" s="5" t="s">
        <v>24</v>
      </c>
      <c r="E1957" s="5" t="s">
        <v>201</v>
      </c>
      <c r="F1957" s="5" t="s">
        <v>12658</v>
      </c>
      <c r="G1957" s="5" t="s">
        <v>203</v>
      </c>
      <c r="H1957" s="5" t="s">
        <v>15730</v>
      </c>
      <c r="I1957" s="5" t="s">
        <v>15730</v>
      </c>
      <c r="J1957" s="5">
        <v>726</v>
      </c>
    </row>
    <row r="1958" spans="1:10" x14ac:dyDescent="0.25">
      <c r="A1958" s="5" t="s">
        <v>12654</v>
      </c>
      <c r="B1958" s="5" t="s">
        <v>12655</v>
      </c>
      <c r="C1958" s="5">
        <v>1</v>
      </c>
      <c r="D1958" s="5" t="s">
        <v>24</v>
      </c>
      <c r="E1958" s="5" t="s">
        <v>151</v>
      </c>
      <c r="F1958" s="5" t="s">
        <v>3960</v>
      </c>
      <c r="G1958" s="5" t="s">
        <v>153</v>
      </c>
      <c r="H1958" s="5" t="s">
        <v>15730</v>
      </c>
      <c r="I1958" s="5" t="s">
        <v>15730</v>
      </c>
      <c r="J1958" s="5">
        <v>0</v>
      </c>
    </row>
    <row r="1959" spans="1:10" x14ac:dyDescent="0.25">
      <c r="A1959" s="5" t="s">
        <v>12652</v>
      </c>
      <c r="B1959" s="5" t="s">
        <v>12653</v>
      </c>
      <c r="C1959" s="5">
        <v>2</v>
      </c>
      <c r="D1959" s="5" t="s">
        <v>24</v>
      </c>
      <c r="E1959" s="5" t="s">
        <v>25</v>
      </c>
      <c r="F1959" s="5" t="s">
        <v>3960</v>
      </c>
      <c r="G1959" s="5" t="s">
        <v>27</v>
      </c>
      <c r="H1959" s="5" t="s">
        <v>15730</v>
      </c>
      <c r="I1959" s="5" t="s">
        <v>15730</v>
      </c>
      <c r="J1959" s="5">
        <v>0</v>
      </c>
    </row>
    <row r="1960" spans="1:10" x14ac:dyDescent="0.25">
      <c r="A1960" s="5" t="s">
        <v>4931</v>
      </c>
      <c r="B1960" s="5" t="s">
        <v>4932</v>
      </c>
      <c r="C1960" s="5">
        <v>1</v>
      </c>
      <c r="D1960" s="5" t="s">
        <v>24</v>
      </c>
      <c r="E1960" s="5"/>
      <c r="F1960" s="5"/>
      <c r="G1960" s="5"/>
      <c r="H1960" s="5" t="s">
        <v>15730</v>
      </c>
      <c r="I1960" s="5" t="s">
        <v>15730</v>
      </c>
      <c r="J1960" s="5">
        <v>0</v>
      </c>
    </row>
    <row r="1961" spans="1:10" x14ac:dyDescent="0.25">
      <c r="A1961" s="5" t="s">
        <v>12650</v>
      </c>
      <c r="B1961" s="5" t="s">
        <v>12651</v>
      </c>
      <c r="C1961" s="5">
        <v>2</v>
      </c>
      <c r="D1961" s="5" t="s">
        <v>24</v>
      </c>
      <c r="E1961" s="5" t="s">
        <v>48</v>
      </c>
      <c r="F1961" s="5" t="s">
        <v>340</v>
      </c>
      <c r="G1961" s="5" t="s">
        <v>50</v>
      </c>
      <c r="H1961" s="5" t="s">
        <v>15730</v>
      </c>
      <c r="I1961" s="5" t="s">
        <v>15730</v>
      </c>
      <c r="J1961" s="5">
        <v>30</v>
      </c>
    </row>
    <row r="1962" spans="1:10" x14ac:dyDescent="0.25">
      <c r="A1962" s="5" t="s">
        <v>4935</v>
      </c>
      <c r="B1962" s="5" t="s">
        <v>4936</v>
      </c>
      <c r="C1962" s="5">
        <v>2</v>
      </c>
      <c r="D1962" s="5" t="s">
        <v>24</v>
      </c>
      <c r="E1962" s="5" t="s">
        <v>25</v>
      </c>
      <c r="F1962" s="5" t="s">
        <v>3960</v>
      </c>
      <c r="G1962" s="5" t="s">
        <v>27</v>
      </c>
      <c r="H1962" s="5" t="s">
        <v>15730</v>
      </c>
      <c r="I1962" s="5" t="s">
        <v>15730</v>
      </c>
      <c r="J1962" s="5">
        <v>0</v>
      </c>
    </row>
    <row r="1963" spans="1:10" x14ac:dyDescent="0.25">
      <c r="A1963" s="5" t="s">
        <v>4937</v>
      </c>
      <c r="B1963" s="5" t="s">
        <v>4938</v>
      </c>
      <c r="C1963" s="5">
        <v>1</v>
      </c>
      <c r="D1963" s="5" t="s">
        <v>24</v>
      </c>
      <c r="E1963" s="5" t="s">
        <v>48</v>
      </c>
      <c r="F1963" s="5" t="s">
        <v>1838</v>
      </c>
      <c r="G1963" s="5" t="s">
        <v>50</v>
      </c>
      <c r="H1963" s="5" t="s">
        <v>15730</v>
      </c>
      <c r="I1963" s="5" t="s">
        <v>15730</v>
      </c>
      <c r="J1963" s="5">
        <v>2.5</v>
      </c>
    </row>
    <row r="1964" spans="1:10" x14ac:dyDescent="0.25">
      <c r="A1964" s="5" t="s">
        <v>4939</v>
      </c>
      <c r="B1964" s="5" t="s">
        <v>4940</v>
      </c>
      <c r="C1964" s="5">
        <v>2</v>
      </c>
      <c r="D1964" s="5" t="s">
        <v>24</v>
      </c>
      <c r="E1964" s="5" t="s">
        <v>72</v>
      </c>
      <c r="F1964" s="5" t="s">
        <v>3960</v>
      </c>
      <c r="G1964" s="5" t="s">
        <v>74</v>
      </c>
      <c r="H1964" s="5" t="s">
        <v>15730</v>
      </c>
      <c r="I1964" s="5" t="s">
        <v>15730</v>
      </c>
      <c r="J1964" s="5">
        <v>0</v>
      </c>
    </row>
    <row r="1965" spans="1:10" x14ac:dyDescent="0.25">
      <c r="A1965" s="5" t="s">
        <v>4941</v>
      </c>
      <c r="B1965" s="5" t="s">
        <v>4942</v>
      </c>
      <c r="C1965" s="5">
        <v>20</v>
      </c>
      <c r="D1965" s="5" t="s">
        <v>24</v>
      </c>
      <c r="E1965" s="5"/>
      <c r="F1965" s="5"/>
      <c r="G1965" s="5"/>
      <c r="H1965" s="5" t="s">
        <v>15730</v>
      </c>
      <c r="I1965" s="5" t="s">
        <v>15730</v>
      </c>
      <c r="J1965" s="5">
        <v>0</v>
      </c>
    </row>
    <row r="1966" spans="1:10" x14ac:dyDescent="0.25">
      <c r="A1966" s="5" t="s">
        <v>12647</v>
      </c>
      <c r="B1966" s="5" t="s">
        <v>12648</v>
      </c>
      <c r="C1966" s="5">
        <v>4</v>
      </c>
      <c r="D1966" s="5" t="s">
        <v>24</v>
      </c>
      <c r="E1966" s="5" t="s">
        <v>57</v>
      </c>
      <c r="F1966" s="5" t="s">
        <v>3960</v>
      </c>
      <c r="G1966" s="5" t="s">
        <v>59</v>
      </c>
      <c r="H1966" s="5" t="s">
        <v>15730</v>
      </c>
      <c r="I1966" s="5" t="s">
        <v>15730</v>
      </c>
      <c r="J1966" s="5">
        <v>0</v>
      </c>
    </row>
    <row r="1967" spans="1:10" x14ac:dyDescent="0.25">
      <c r="A1967" s="5" t="s">
        <v>12643</v>
      </c>
      <c r="B1967" s="5" t="s">
        <v>12644</v>
      </c>
      <c r="C1967" s="5">
        <v>6</v>
      </c>
      <c r="D1967" s="5" t="s">
        <v>24</v>
      </c>
      <c r="E1967" s="5" t="s">
        <v>63</v>
      </c>
      <c r="F1967" s="5" t="s">
        <v>3960</v>
      </c>
      <c r="G1967" s="5" t="s">
        <v>65</v>
      </c>
      <c r="H1967" s="5" t="s">
        <v>15730</v>
      </c>
      <c r="I1967" s="5" t="s">
        <v>15730</v>
      </c>
      <c r="J1967" s="5">
        <v>0</v>
      </c>
    </row>
    <row r="1968" spans="1:10" x14ac:dyDescent="0.25">
      <c r="A1968" s="5" t="s">
        <v>4949</v>
      </c>
      <c r="B1968" s="5" t="s">
        <v>4950</v>
      </c>
      <c r="C1968" s="5">
        <v>5</v>
      </c>
      <c r="D1968" s="5" t="s">
        <v>24</v>
      </c>
      <c r="E1968" s="5" t="s">
        <v>63</v>
      </c>
      <c r="F1968" s="5" t="s">
        <v>3960</v>
      </c>
      <c r="G1968" s="5" t="s">
        <v>65</v>
      </c>
      <c r="H1968" s="5" t="s">
        <v>15730</v>
      </c>
      <c r="I1968" s="5" t="s">
        <v>15730</v>
      </c>
      <c r="J1968" s="5">
        <v>0</v>
      </c>
    </row>
    <row r="1969" spans="1:10" x14ac:dyDescent="0.25">
      <c r="A1969" s="5" t="s">
        <v>4951</v>
      </c>
      <c r="B1969" s="5" t="s">
        <v>4952</v>
      </c>
      <c r="C1969" s="5">
        <v>3</v>
      </c>
      <c r="D1969" s="5" t="s">
        <v>24</v>
      </c>
      <c r="E1969" s="5" t="s">
        <v>238</v>
      </c>
      <c r="F1969" s="5" t="s">
        <v>3960</v>
      </c>
      <c r="G1969" s="5" t="s">
        <v>239</v>
      </c>
      <c r="H1969" s="5" t="s">
        <v>15730</v>
      </c>
      <c r="I1969" s="5" t="s">
        <v>15730</v>
      </c>
      <c r="J1969" s="5">
        <v>0</v>
      </c>
    </row>
    <row r="1970" spans="1:10" x14ac:dyDescent="0.25">
      <c r="A1970" s="5" t="s">
        <v>4953</v>
      </c>
      <c r="B1970" s="5" t="s">
        <v>4954</v>
      </c>
      <c r="C1970" s="5">
        <v>4</v>
      </c>
      <c r="D1970" s="5" t="s">
        <v>24</v>
      </c>
      <c r="E1970" s="5"/>
      <c r="F1970" s="5"/>
      <c r="G1970" s="5"/>
      <c r="H1970" s="5" t="s">
        <v>15730</v>
      </c>
      <c r="I1970" s="5" t="s">
        <v>15730</v>
      </c>
      <c r="J1970" s="5">
        <v>0</v>
      </c>
    </row>
    <row r="1971" spans="1:10" x14ac:dyDescent="0.25">
      <c r="A1971" s="5" t="s">
        <v>4955</v>
      </c>
      <c r="B1971" s="5" t="s">
        <v>4956</v>
      </c>
      <c r="C1971" s="5">
        <v>2</v>
      </c>
      <c r="D1971" s="5" t="s">
        <v>24</v>
      </c>
      <c r="E1971" s="5" t="s">
        <v>25</v>
      </c>
      <c r="F1971" s="5" t="s">
        <v>3960</v>
      </c>
      <c r="G1971" s="5" t="s">
        <v>27</v>
      </c>
      <c r="H1971" s="5" t="s">
        <v>15730</v>
      </c>
      <c r="I1971" s="5" t="s">
        <v>15730</v>
      </c>
      <c r="J1971" s="5">
        <v>0</v>
      </c>
    </row>
    <row r="1972" spans="1:10" x14ac:dyDescent="0.25">
      <c r="A1972" s="5" t="s">
        <v>4957</v>
      </c>
      <c r="B1972" s="5" t="s">
        <v>4958</v>
      </c>
      <c r="C1972" s="5">
        <v>400</v>
      </c>
      <c r="D1972" s="5" t="s">
        <v>24</v>
      </c>
      <c r="E1972" s="5" t="s">
        <v>72</v>
      </c>
      <c r="F1972" s="5" t="s">
        <v>424</v>
      </c>
      <c r="G1972" s="5" t="s">
        <v>74</v>
      </c>
      <c r="H1972" s="5" t="s">
        <v>15730</v>
      </c>
      <c r="I1972" s="5" t="s">
        <v>15730</v>
      </c>
      <c r="J1972" s="5">
        <v>4800</v>
      </c>
    </row>
    <row r="1973" spans="1:10" x14ac:dyDescent="0.25">
      <c r="A1973" s="5" t="s">
        <v>4959</v>
      </c>
      <c r="B1973" s="5" t="s">
        <v>4960</v>
      </c>
      <c r="C1973" s="5">
        <v>1</v>
      </c>
      <c r="D1973" s="5" t="s">
        <v>24</v>
      </c>
      <c r="E1973" s="5" t="s">
        <v>72</v>
      </c>
      <c r="F1973" s="5" t="s">
        <v>4961</v>
      </c>
      <c r="G1973" s="5" t="s">
        <v>74</v>
      </c>
      <c r="H1973" s="5" t="s">
        <v>15730</v>
      </c>
      <c r="I1973" s="5" t="s">
        <v>15730</v>
      </c>
      <c r="J1973" s="5">
        <v>24.14</v>
      </c>
    </row>
    <row r="1974" spans="1:10" x14ac:dyDescent="0.25">
      <c r="A1974" s="5" t="s">
        <v>4962</v>
      </c>
      <c r="B1974" s="5" t="s">
        <v>4963</v>
      </c>
      <c r="C1974" s="5">
        <v>3</v>
      </c>
      <c r="D1974" s="5" t="s">
        <v>24</v>
      </c>
      <c r="E1974" s="5"/>
      <c r="F1974" s="5"/>
      <c r="G1974" s="5"/>
      <c r="H1974" s="5" t="s">
        <v>15730</v>
      </c>
      <c r="I1974" s="5" t="s">
        <v>15730</v>
      </c>
      <c r="J1974" s="5">
        <v>0</v>
      </c>
    </row>
    <row r="1975" spans="1:10" x14ac:dyDescent="0.25">
      <c r="A1975" s="5" t="s">
        <v>4964</v>
      </c>
      <c r="B1975" s="5" t="s">
        <v>4965</v>
      </c>
      <c r="C1975" s="5">
        <v>1</v>
      </c>
      <c r="D1975" s="5" t="s">
        <v>24</v>
      </c>
      <c r="E1975" s="5" t="s">
        <v>36</v>
      </c>
      <c r="F1975" s="5" t="s">
        <v>2159</v>
      </c>
      <c r="G1975" s="5" t="s">
        <v>27</v>
      </c>
      <c r="H1975" s="5" t="s">
        <v>15730</v>
      </c>
      <c r="I1975" s="5" t="s">
        <v>15730</v>
      </c>
      <c r="J1975" s="5">
        <v>75</v>
      </c>
    </row>
    <row r="1976" spans="1:10" x14ac:dyDescent="0.25">
      <c r="A1976" s="5" t="s">
        <v>4966</v>
      </c>
      <c r="B1976" s="5" t="s">
        <v>4967</v>
      </c>
      <c r="C1976" s="5">
        <v>1</v>
      </c>
      <c r="D1976" s="5" t="s">
        <v>24</v>
      </c>
      <c r="E1976" s="5" t="s">
        <v>2523</v>
      </c>
      <c r="F1976" s="5" t="s">
        <v>4968</v>
      </c>
      <c r="G1976" s="5" t="s">
        <v>2524</v>
      </c>
      <c r="H1976" s="5" t="s">
        <v>15730</v>
      </c>
      <c r="I1976" s="5" t="s">
        <v>15730</v>
      </c>
      <c r="J1976" s="5">
        <v>2911.5</v>
      </c>
    </row>
    <row r="1977" spans="1:10" x14ac:dyDescent="0.25">
      <c r="A1977" s="5" t="s">
        <v>4969</v>
      </c>
      <c r="B1977" s="5" t="s">
        <v>4970</v>
      </c>
      <c r="C1977" s="5">
        <v>2</v>
      </c>
      <c r="D1977" s="5" t="s">
        <v>24</v>
      </c>
      <c r="E1977" s="5" t="s">
        <v>57</v>
      </c>
      <c r="F1977" s="5" t="s">
        <v>3960</v>
      </c>
      <c r="G1977" s="5" t="s">
        <v>59</v>
      </c>
      <c r="H1977" s="5" t="s">
        <v>15730</v>
      </c>
      <c r="I1977" s="5" t="s">
        <v>15730</v>
      </c>
      <c r="J1977" s="5">
        <v>0</v>
      </c>
    </row>
    <row r="1978" spans="1:10" x14ac:dyDescent="0.25">
      <c r="A1978" s="5" t="s">
        <v>12639</v>
      </c>
      <c r="B1978" s="5" t="s">
        <v>12640</v>
      </c>
      <c r="C1978" s="5">
        <v>1</v>
      </c>
      <c r="D1978" s="5" t="s">
        <v>24</v>
      </c>
      <c r="E1978" s="5" t="s">
        <v>171</v>
      </c>
      <c r="F1978" s="5" t="s">
        <v>3960</v>
      </c>
      <c r="G1978" s="5" t="s">
        <v>173</v>
      </c>
      <c r="H1978" s="5" t="s">
        <v>15730</v>
      </c>
      <c r="I1978" s="5" t="s">
        <v>15730</v>
      </c>
      <c r="J1978" s="5">
        <v>0</v>
      </c>
    </row>
    <row r="1979" spans="1:10" x14ac:dyDescent="0.25">
      <c r="A1979" s="5" t="s">
        <v>4973</v>
      </c>
      <c r="B1979" s="5" t="s">
        <v>4974</v>
      </c>
      <c r="C1979" s="5">
        <v>1</v>
      </c>
      <c r="D1979" s="5" t="s">
        <v>24</v>
      </c>
      <c r="E1979" s="5" t="s">
        <v>4975</v>
      </c>
      <c r="F1979" s="5" t="s">
        <v>4976</v>
      </c>
      <c r="G1979" s="5" t="s">
        <v>4977</v>
      </c>
      <c r="H1979" s="5" t="s">
        <v>15730</v>
      </c>
      <c r="I1979" s="5" t="s">
        <v>15730</v>
      </c>
      <c r="J1979" s="5">
        <v>712.5</v>
      </c>
    </row>
    <row r="1980" spans="1:10" x14ac:dyDescent="0.25">
      <c r="A1980" s="5" t="s">
        <v>12637</v>
      </c>
      <c r="B1980" s="5" t="s">
        <v>12638</v>
      </c>
      <c r="C1980" s="5">
        <v>1</v>
      </c>
      <c r="D1980" s="5" t="s">
        <v>24</v>
      </c>
      <c r="E1980" s="5" t="s">
        <v>171</v>
      </c>
      <c r="F1980" s="5" t="s">
        <v>3960</v>
      </c>
      <c r="G1980" s="5" t="s">
        <v>173</v>
      </c>
      <c r="H1980" s="5" t="s">
        <v>15730</v>
      </c>
      <c r="I1980" s="5" t="s">
        <v>15730</v>
      </c>
      <c r="J1980" s="5">
        <v>0</v>
      </c>
    </row>
    <row r="1981" spans="1:10" x14ac:dyDescent="0.25">
      <c r="A1981" s="5" t="s">
        <v>4980</v>
      </c>
      <c r="B1981" s="5" t="s">
        <v>4981</v>
      </c>
      <c r="C1981" s="5">
        <v>4</v>
      </c>
      <c r="D1981" s="5" t="s">
        <v>24</v>
      </c>
      <c r="E1981" s="5" t="s">
        <v>63</v>
      </c>
      <c r="F1981" s="5" t="s">
        <v>3960</v>
      </c>
      <c r="G1981" s="5" t="s">
        <v>65</v>
      </c>
      <c r="H1981" s="5" t="s">
        <v>15730</v>
      </c>
      <c r="I1981" s="5" t="s">
        <v>15730</v>
      </c>
      <c r="J1981" s="5">
        <v>0</v>
      </c>
    </row>
    <row r="1982" spans="1:10" x14ac:dyDescent="0.25">
      <c r="A1982" s="5" t="s">
        <v>12617</v>
      </c>
      <c r="B1982" s="5" t="s">
        <v>12618</v>
      </c>
      <c r="C1982" s="5">
        <v>10</v>
      </c>
      <c r="D1982" s="5" t="s">
        <v>24</v>
      </c>
      <c r="E1982" s="5" t="s">
        <v>290</v>
      </c>
      <c r="F1982" s="5" t="s">
        <v>12619</v>
      </c>
      <c r="G1982" s="5" t="s">
        <v>292</v>
      </c>
      <c r="H1982" s="5" t="s">
        <v>15730</v>
      </c>
      <c r="I1982" s="5" t="s">
        <v>15730</v>
      </c>
      <c r="J1982" s="5">
        <v>54.400000000000006</v>
      </c>
    </row>
    <row r="1983" spans="1:10" x14ac:dyDescent="0.25">
      <c r="A1983" s="5" t="s">
        <v>4984</v>
      </c>
      <c r="B1983" s="5" t="s">
        <v>4985</v>
      </c>
      <c r="C1983" s="5">
        <v>2</v>
      </c>
      <c r="D1983" s="5" t="s">
        <v>24</v>
      </c>
      <c r="E1983" s="5" t="s">
        <v>48</v>
      </c>
      <c r="F1983" s="5" t="s">
        <v>4986</v>
      </c>
      <c r="G1983" s="5" t="s">
        <v>50</v>
      </c>
      <c r="H1983" s="5" t="s">
        <v>15730</v>
      </c>
      <c r="I1983" s="5" t="s">
        <v>15730</v>
      </c>
      <c r="J1983" s="5">
        <v>12.362399999999999</v>
      </c>
    </row>
    <row r="1984" spans="1:10" x14ac:dyDescent="0.25">
      <c r="A1984" s="5" t="s">
        <v>4987</v>
      </c>
      <c r="B1984" s="5" t="s">
        <v>4988</v>
      </c>
      <c r="C1984" s="5">
        <v>4</v>
      </c>
      <c r="D1984" s="5" t="s">
        <v>62</v>
      </c>
      <c r="E1984" s="5" t="s">
        <v>387</v>
      </c>
      <c r="F1984" s="5" t="s">
        <v>3249</v>
      </c>
      <c r="G1984" s="5" t="s">
        <v>389</v>
      </c>
      <c r="H1984" s="5" t="s">
        <v>15730</v>
      </c>
      <c r="I1984" s="5" t="s">
        <v>15730</v>
      </c>
      <c r="J1984" s="5">
        <v>92</v>
      </c>
    </row>
    <row r="1985" spans="1:10" x14ac:dyDescent="0.25">
      <c r="A1985" s="5" t="s">
        <v>4989</v>
      </c>
      <c r="B1985" s="5" t="s">
        <v>4990</v>
      </c>
      <c r="C1985" s="5">
        <v>3</v>
      </c>
      <c r="D1985" s="5" t="s">
        <v>24</v>
      </c>
      <c r="E1985" s="5" t="s">
        <v>48</v>
      </c>
      <c r="F1985" s="5" t="s">
        <v>4991</v>
      </c>
      <c r="G1985" s="5" t="s">
        <v>50</v>
      </c>
      <c r="H1985" s="5" t="s">
        <v>15730</v>
      </c>
      <c r="I1985" s="5" t="s">
        <v>15730</v>
      </c>
      <c r="J1985" s="5">
        <v>4.1241000000000003</v>
      </c>
    </row>
    <row r="1986" spans="1:10" x14ac:dyDescent="0.25">
      <c r="A1986" s="5" t="s">
        <v>4992</v>
      </c>
      <c r="B1986" s="5" t="s">
        <v>4993</v>
      </c>
      <c r="C1986" s="5">
        <v>2</v>
      </c>
      <c r="D1986" s="5" t="s">
        <v>24</v>
      </c>
      <c r="E1986" s="5" t="s">
        <v>57</v>
      </c>
      <c r="F1986" s="5" t="s">
        <v>4994</v>
      </c>
      <c r="G1986" s="5" t="s">
        <v>59</v>
      </c>
      <c r="H1986" s="5" t="s">
        <v>15730</v>
      </c>
      <c r="I1986" s="5" t="s">
        <v>15730</v>
      </c>
      <c r="J1986" s="5">
        <v>8.5399999999999991</v>
      </c>
    </row>
    <row r="1987" spans="1:10" x14ac:dyDescent="0.25">
      <c r="A1987" s="5" t="s">
        <v>12614</v>
      </c>
      <c r="B1987" s="5" t="s">
        <v>12615</v>
      </c>
      <c r="C1987" s="5">
        <v>20</v>
      </c>
      <c r="D1987" s="5" t="s">
        <v>24</v>
      </c>
      <c r="E1987" s="5" t="s">
        <v>221</v>
      </c>
      <c r="F1987" s="5" t="s">
        <v>12616</v>
      </c>
      <c r="G1987" s="5" t="s">
        <v>223</v>
      </c>
      <c r="H1987" s="5" t="s">
        <v>15730</v>
      </c>
      <c r="I1987" s="5" t="s">
        <v>15730</v>
      </c>
      <c r="J1987" s="5">
        <v>533.80000000000007</v>
      </c>
    </row>
    <row r="1988" spans="1:10" x14ac:dyDescent="0.25">
      <c r="A1988" s="5" t="s">
        <v>12609</v>
      </c>
      <c r="B1988" s="5" t="s">
        <v>12610</v>
      </c>
      <c r="C1988" s="5">
        <v>7</v>
      </c>
      <c r="D1988" s="5" t="s">
        <v>24</v>
      </c>
      <c r="E1988" s="5" t="s">
        <v>72</v>
      </c>
      <c r="F1988" s="5" t="s">
        <v>12611</v>
      </c>
      <c r="G1988" s="5" t="s">
        <v>74</v>
      </c>
      <c r="H1988" s="5" t="s">
        <v>15730</v>
      </c>
      <c r="I1988" s="5" t="s">
        <v>15730</v>
      </c>
      <c r="J1988" s="5">
        <v>349.93</v>
      </c>
    </row>
    <row r="1989" spans="1:10" x14ac:dyDescent="0.25">
      <c r="A1989" s="5" t="s">
        <v>5002</v>
      </c>
      <c r="B1989" s="5" t="s">
        <v>5003</v>
      </c>
      <c r="C1989" s="5">
        <v>10</v>
      </c>
      <c r="D1989" s="5" t="s">
        <v>24</v>
      </c>
      <c r="E1989" s="5" t="s">
        <v>4999</v>
      </c>
      <c r="F1989" s="5" t="s">
        <v>5004</v>
      </c>
      <c r="G1989" s="5" t="s">
        <v>5001</v>
      </c>
      <c r="H1989" s="5" t="s">
        <v>15730</v>
      </c>
      <c r="I1989" s="5" t="s">
        <v>15730</v>
      </c>
      <c r="J1989" s="5">
        <v>655</v>
      </c>
    </row>
    <row r="1990" spans="1:10" x14ac:dyDescent="0.25">
      <c r="A1990" s="5" t="s">
        <v>5005</v>
      </c>
      <c r="B1990" s="5" t="s">
        <v>5006</v>
      </c>
      <c r="C1990" s="5">
        <v>1</v>
      </c>
      <c r="D1990" s="5" t="s">
        <v>24</v>
      </c>
      <c r="E1990" s="5" t="s">
        <v>63</v>
      </c>
      <c r="F1990" s="5" t="s">
        <v>3960</v>
      </c>
      <c r="G1990" s="5" t="s">
        <v>65</v>
      </c>
      <c r="H1990" s="5" t="s">
        <v>15730</v>
      </c>
      <c r="I1990" s="5" t="s">
        <v>15730</v>
      </c>
      <c r="J1990" s="5">
        <v>0</v>
      </c>
    </row>
    <row r="1991" spans="1:10" x14ac:dyDescent="0.25">
      <c r="A1991" s="5" t="s">
        <v>12607</v>
      </c>
      <c r="B1991" s="5" t="s">
        <v>12608</v>
      </c>
      <c r="C1991" s="5">
        <v>1</v>
      </c>
      <c r="D1991" s="5" t="s">
        <v>24</v>
      </c>
      <c r="E1991" s="5"/>
      <c r="F1991" s="5"/>
      <c r="G1991" s="5"/>
      <c r="H1991" s="5" t="s">
        <v>15730</v>
      </c>
      <c r="I1991" s="5" t="s">
        <v>15730</v>
      </c>
      <c r="J1991" s="5">
        <v>0</v>
      </c>
    </row>
    <row r="1992" spans="1:10" x14ac:dyDescent="0.25">
      <c r="A1992" s="5" t="s">
        <v>5009</v>
      </c>
      <c r="B1992" s="5" t="s">
        <v>5010</v>
      </c>
      <c r="C1992" s="5">
        <v>3</v>
      </c>
      <c r="D1992" s="5" t="s">
        <v>24</v>
      </c>
      <c r="E1992" s="5" t="s">
        <v>72</v>
      </c>
      <c r="F1992" s="5" t="s">
        <v>5011</v>
      </c>
      <c r="G1992" s="5" t="s">
        <v>74</v>
      </c>
      <c r="H1992" s="5" t="s">
        <v>15730</v>
      </c>
      <c r="I1992" s="5" t="s">
        <v>15730</v>
      </c>
      <c r="J1992" s="5">
        <v>39.299999999999997</v>
      </c>
    </row>
    <row r="1993" spans="1:10" x14ac:dyDescent="0.25">
      <c r="A1993" s="5" t="s">
        <v>12605</v>
      </c>
      <c r="B1993" s="5" t="s">
        <v>12606</v>
      </c>
      <c r="C1993" s="5">
        <v>1</v>
      </c>
      <c r="D1993" s="5" t="s">
        <v>24</v>
      </c>
      <c r="E1993" s="5"/>
      <c r="F1993" s="5"/>
      <c r="G1993" s="5"/>
      <c r="H1993" s="5" t="s">
        <v>15730</v>
      </c>
      <c r="I1993" s="5" t="s">
        <v>15730</v>
      </c>
      <c r="J1993" s="5">
        <v>0</v>
      </c>
    </row>
    <row r="1994" spans="1:10" x14ac:dyDescent="0.25">
      <c r="A1994" s="5" t="s">
        <v>12603</v>
      </c>
      <c r="B1994" s="5" t="s">
        <v>12604</v>
      </c>
      <c r="C1994" s="5">
        <v>1</v>
      </c>
      <c r="D1994" s="5" t="s">
        <v>24</v>
      </c>
      <c r="E1994" s="5" t="s">
        <v>72</v>
      </c>
      <c r="F1994" s="5" t="s">
        <v>5830</v>
      </c>
      <c r="G1994" s="5" t="s">
        <v>74</v>
      </c>
      <c r="H1994" s="5" t="s">
        <v>15730</v>
      </c>
      <c r="I1994" s="5" t="s">
        <v>15730</v>
      </c>
      <c r="J1994" s="5">
        <v>15.39</v>
      </c>
    </row>
    <row r="1995" spans="1:10" x14ac:dyDescent="0.25">
      <c r="A1995" s="5" t="s">
        <v>12601</v>
      </c>
      <c r="B1995" s="5" t="s">
        <v>12602</v>
      </c>
      <c r="C1995" s="5">
        <v>1</v>
      </c>
      <c r="D1995" s="5" t="s">
        <v>24</v>
      </c>
      <c r="E1995" s="5" t="s">
        <v>1626</v>
      </c>
      <c r="F1995" s="5" t="s">
        <v>8472</v>
      </c>
      <c r="G1995" s="5" t="s">
        <v>1628</v>
      </c>
      <c r="H1995" s="5" t="s">
        <v>15730</v>
      </c>
      <c r="I1995" s="5" t="s">
        <v>15730</v>
      </c>
      <c r="J1995" s="5">
        <v>57.2</v>
      </c>
    </row>
    <row r="1996" spans="1:10" x14ac:dyDescent="0.25">
      <c r="A1996" s="5" t="s">
        <v>12593</v>
      </c>
      <c r="B1996" s="5" t="s">
        <v>12594</v>
      </c>
      <c r="C1996" s="5">
        <v>2</v>
      </c>
      <c r="D1996" s="5" t="s">
        <v>62</v>
      </c>
      <c r="E1996" s="5" t="s">
        <v>63</v>
      </c>
      <c r="F1996" s="5" t="s">
        <v>185</v>
      </c>
      <c r="G1996" s="5" t="s">
        <v>65</v>
      </c>
      <c r="H1996" s="5" t="s">
        <v>15730</v>
      </c>
      <c r="I1996" s="5" t="s">
        <v>15730</v>
      </c>
      <c r="J1996" s="5">
        <v>94</v>
      </c>
    </row>
    <row r="1997" spans="1:10" x14ac:dyDescent="0.25">
      <c r="A1997" s="5" t="s">
        <v>12576</v>
      </c>
      <c r="B1997" s="5" t="s">
        <v>12577</v>
      </c>
      <c r="C1997" s="5">
        <v>15</v>
      </c>
      <c r="D1997" s="5" t="s">
        <v>24</v>
      </c>
      <c r="E1997" s="5" t="s">
        <v>25</v>
      </c>
      <c r="F1997" s="5" t="s">
        <v>15846</v>
      </c>
      <c r="G1997" s="5" t="s">
        <v>27</v>
      </c>
      <c r="H1997" s="5" t="s">
        <v>15730</v>
      </c>
      <c r="I1997" s="5" t="s">
        <v>15730</v>
      </c>
      <c r="J1997" s="5">
        <v>199.95</v>
      </c>
    </row>
    <row r="1998" spans="1:10" x14ac:dyDescent="0.25">
      <c r="A1998" s="5" t="s">
        <v>5024</v>
      </c>
      <c r="B1998" s="5" t="s">
        <v>5025</v>
      </c>
      <c r="C1998" s="5">
        <v>2</v>
      </c>
      <c r="D1998" s="5" t="s">
        <v>24</v>
      </c>
      <c r="E1998" s="5" t="s">
        <v>145</v>
      </c>
      <c r="F1998" s="5" t="s">
        <v>3960</v>
      </c>
      <c r="G1998" s="5" t="s">
        <v>146</v>
      </c>
      <c r="H1998" s="5" t="s">
        <v>15730</v>
      </c>
      <c r="I1998" s="5" t="s">
        <v>15730</v>
      </c>
      <c r="J1998" s="5">
        <v>0</v>
      </c>
    </row>
    <row r="1999" spans="1:10" x14ac:dyDescent="0.25">
      <c r="A1999" s="5" t="s">
        <v>12568</v>
      </c>
      <c r="B1999" s="5" t="s">
        <v>12569</v>
      </c>
      <c r="C1999" s="5">
        <v>1</v>
      </c>
      <c r="D1999" s="5" t="s">
        <v>24</v>
      </c>
      <c r="E1999" s="5" t="s">
        <v>63</v>
      </c>
      <c r="F1999" s="5" t="s">
        <v>12570</v>
      </c>
      <c r="G1999" s="5" t="s">
        <v>65</v>
      </c>
      <c r="H1999" s="5" t="s">
        <v>15730</v>
      </c>
      <c r="I1999" s="5" t="s">
        <v>15730</v>
      </c>
      <c r="J1999" s="5">
        <v>218</v>
      </c>
    </row>
    <row r="2000" spans="1:10" x14ac:dyDescent="0.25">
      <c r="A2000" s="5" t="s">
        <v>5028</v>
      </c>
      <c r="B2000" s="5" t="s">
        <v>5029</v>
      </c>
      <c r="C2000" s="5">
        <v>5</v>
      </c>
      <c r="D2000" s="5" t="s">
        <v>24</v>
      </c>
      <c r="E2000" s="5" t="s">
        <v>944</v>
      </c>
      <c r="F2000" s="5" t="s">
        <v>3854</v>
      </c>
      <c r="G2000" s="5" t="s">
        <v>945</v>
      </c>
      <c r="H2000" s="5" t="s">
        <v>15730</v>
      </c>
      <c r="I2000" s="5" t="s">
        <v>15730</v>
      </c>
      <c r="J2000" s="5">
        <v>285</v>
      </c>
    </row>
    <row r="2001" spans="1:10" x14ac:dyDescent="0.25">
      <c r="A2001" s="5" t="s">
        <v>5030</v>
      </c>
      <c r="B2001" s="5" t="s">
        <v>5031</v>
      </c>
      <c r="C2001" s="5">
        <v>32</v>
      </c>
      <c r="D2001" s="5" t="s">
        <v>24</v>
      </c>
      <c r="E2001" s="5" t="s">
        <v>63</v>
      </c>
      <c r="F2001" s="5" t="s">
        <v>3960</v>
      </c>
      <c r="G2001" s="5" t="s">
        <v>65</v>
      </c>
      <c r="H2001" s="5" t="s">
        <v>15730</v>
      </c>
      <c r="I2001" s="5" t="s">
        <v>15730</v>
      </c>
      <c r="J2001" s="5">
        <v>0</v>
      </c>
    </row>
    <row r="2002" spans="1:10" x14ac:dyDescent="0.25">
      <c r="A2002" s="5" t="s">
        <v>5032</v>
      </c>
      <c r="B2002" s="5" t="s">
        <v>5033</v>
      </c>
      <c r="C2002" s="5">
        <v>6</v>
      </c>
      <c r="D2002" s="5" t="s">
        <v>24</v>
      </c>
      <c r="E2002" s="5" t="s">
        <v>72</v>
      </c>
      <c r="F2002" s="5" t="s">
        <v>5034</v>
      </c>
      <c r="G2002" s="5" t="s">
        <v>74</v>
      </c>
      <c r="H2002" s="5" t="s">
        <v>15730</v>
      </c>
      <c r="I2002" s="5" t="s">
        <v>15730</v>
      </c>
      <c r="J2002" s="5">
        <v>67.800000000000011</v>
      </c>
    </row>
    <row r="2003" spans="1:10" x14ac:dyDescent="0.25">
      <c r="A2003" s="5" t="s">
        <v>12564</v>
      </c>
      <c r="B2003" s="5" t="s">
        <v>12565</v>
      </c>
      <c r="C2003" s="5">
        <v>2</v>
      </c>
      <c r="D2003" s="5" t="s">
        <v>24</v>
      </c>
      <c r="E2003" s="5"/>
      <c r="F2003" s="5"/>
      <c r="G2003" s="5"/>
      <c r="H2003" s="5" t="s">
        <v>15730</v>
      </c>
      <c r="I2003" s="5" t="s">
        <v>15730</v>
      </c>
      <c r="J2003" s="5">
        <v>0</v>
      </c>
    </row>
    <row r="2004" spans="1:10" x14ac:dyDescent="0.25">
      <c r="A2004" s="5" t="s">
        <v>12562</v>
      </c>
      <c r="B2004" s="5" t="s">
        <v>12563</v>
      </c>
      <c r="C2004" s="5">
        <v>2</v>
      </c>
      <c r="D2004" s="5" t="s">
        <v>24</v>
      </c>
      <c r="E2004" s="5" t="s">
        <v>63</v>
      </c>
      <c r="F2004" s="5" t="s">
        <v>3960</v>
      </c>
      <c r="G2004" s="5" t="s">
        <v>65</v>
      </c>
      <c r="H2004" s="5" t="s">
        <v>15730</v>
      </c>
      <c r="I2004" s="5" t="s">
        <v>15730</v>
      </c>
      <c r="J2004" s="5">
        <v>0</v>
      </c>
    </row>
    <row r="2005" spans="1:10" x14ac:dyDescent="0.25">
      <c r="A2005" s="5" t="s">
        <v>5039</v>
      </c>
      <c r="B2005" s="5" t="s">
        <v>5040</v>
      </c>
      <c r="C2005" s="5">
        <v>2</v>
      </c>
      <c r="D2005" s="5" t="s">
        <v>24</v>
      </c>
      <c r="E2005" s="5" t="s">
        <v>57</v>
      </c>
      <c r="F2005" s="5" t="s">
        <v>3960</v>
      </c>
      <c r="G2005" s="5" t="s">
        <v>59</v>
      </c>
      <c r="H2005" s="5" t="s">
        <v>15730</v>
      </c>
      <c r="I2005" s="5" t="s">
        <v>15730</v>
      </c>
      <c r="J2005" s="5">
        <v>0</v>
      </c>
    </row>
    <row r="2006" spans="1:10" x14ac:dyDescent="0.25">
      <c r="A2006" s="5" t="s">
        <v>5041</v>
      </c>
      <c r="B2006" s="5" t="s">
        <v>5042</v>
      </c>
      <c r="C2006" s="5">
        <v>1</v>
      </c>
      <c r="D2006" s="5" t="s">
        <v>24</v>
      </c>
      <c r="E2006" s="5" t="s">
        <v>63</v>
      </c>
      <c r="F2006" s="5" t="s">
        <v>3960</v>
      </c>
      <c r="G2006" s="5" t="s">
        <v>65</v>
      </c>
      <c r="H2006" s="5" t="s">
        <v>15730</v>
      </c>
      <c r="I2006" s="5" t="s">
        <v>15730</v>
      </c>
      <c r="J2006" s="5">
        <v>0</v>
      </c>
    </row>
    <row r="2007" spans="1:10" x14ac:dyDescent="0.25">
      <c r="A2007" s="5" t="s">
        <v>5043</v>
      </c>
      <c r="B2007" s="5" t="s">
        <v>5044</v>
      </c>
      <c r="C2007" s="5">
        <v>160</v>
      </c>
      <c r="D2007" s="5" t="s">
        <v>62</v>
      </c>
      <c r="E2007" s="5" t="s">
        <v>1552</v>
      </c>
      <c r="F2007" s="5" t="s">
        <v>5045</v>
      </c>
      <c r="G2007" s="5" t="s">
        <v>1554</v>
      </c>
      <c r="H2007" s="5" t="s">
        <v>15730</v>
      </c>
      <c r="I2007" s="5" t="s">
        <v>15730</v>
      </c>
      <c r="J2007" s="5">
        <v>900.8</v>
      </c>
    </row>
    <row r="2008" spans="1:10" x14ac:dyDescent="0.25">
      <c r="A2008" s="5" t="s">
        <v>5046</v>
      </c>
      <c r="B2008" s="5" t="s">
        <v>5047</v>
      </c>
      <c r="C2008" s="5">
        <v>1</v>
      </c>
      <c r="D2008" s="5" t="s">
        <v>24</v>
      </c>
      <c r="E2008" s="5" t="s">
        <v>63</v>
      </c>
      <c r="F2008" s="5" t="s">
        <v>3960</v>
      </c>
      <c r="G2008" s="5" t="s">
        <v>65</v>
      </c>
      <c r="H2008" s="5" t="s">
        <v>15730</v>
      </c>
      <c r="I2008" s="5" t="s">
        <v>15730</v>
      </c>
      <c r="J2008" s="5">
        <v>0</v>
      </c>
    </row>
    <row r="2009" spans="1:10" x14ac:dyDescent="0.25">
      <c r="A2009" s="5" t="s">
        <v>12559</v>
      </c>
      <c r="B2009" s="5" t="s">
        <v>12560</v>
      </c>
      <c r="C2009" s="5">
        <v>1</v>
      </c>
      <c r="D2009" s="5" t="s">
        <v>24</v>
      </c>
      <c r="E2009" s="5" t="s">
        <v>63</v>
      </c>
      <c r="F2009" s="5" t="s">
        <v>12561</v>
      </c>
      <c r="G2009" s="5" t="s">
        <v>65</v>
      </c>
      <c r="H2009" s="5" t="s">
        <v>15730</v>
      </c>
      <c r="I2009" s="5" t="s">
        <v>15730</v>
      </c>
      <c r="J2009" s="5">
        <v>995</v>
      </c>
    </row>
    <row r="2010" spans="1:10" x14ac:dyDescent="0.25">
      <c r="A2010" s="5" t="s">
        <v>5050</v>
      </c>
      <c r="B2010" s="5" t="s">
        <v>5051</v>
      </c>
      <c r="C2010" s="5">
        <v>2</v>
      </c>
      <c r="D2010" s="5" t="s">
        <v>24</v>
      </c>
      <c r="E2010" s="5" t="s">
        <v>57</v>
      </c>
      <c r="F2010" s="5" t="s">
        <v>3960</v>
      </c>
      <c r="G2010" s="5" t="s">
        <v>59</v>
      </c>
      <c r="H2010" s="5" t="s">
        <v>15730</v>
      </c>
      <c r="I2010" s="5" t="s">
        <v>15730</v>
      </c>
      <c r="J2010" s="5">
        <v>0</v>
      </c>
    </row>
    <row r="2011" spans="1:10" x14ac:dyDescent="0.25">
      <c r="A2011" s="5" t="s">
        <v>5052</v>
      </c>
      <c r="B2011" s="5" t="s">
        <v>5053</v>
      </c>
      <c r="C2011" s="5">
        <v>4</v>
      </c>
      <c r="D2011" s="5" t="s">
        <v>24</v>
      </c>
      <c r="E2011" s="5" t="s">
        <v>2142</v>
      </c>
      <c r="F2011" s="5" t="s">
        <v>3960</v>
      </c>
      <c r="G2011" s="5" t="s">
        <v>2143</v>
      </c>
      <c r="H2011" s="5" t="s">
        <v>15730</v>
      </c>
      <c r="I2011" s="5" t="s">
        <v>15730</v>
      </c>
      <c r="J2011" s="5">
        <v>0</v>
      </c>
    </row>
    <row r="2012" spans="1:10" x14ac:dyDescent="0.25">
      <c r="A2012" s="5" t="s">
        <v>5054</v>
      </c>
      <c r="B2012" s="5" t="s">
        <v>5055</v>
      </c>
      <c r="C2012" s="5">
        <v>3</v>
      </c>
      <c r="D2012" s="5" t="s">
        <v>24</v>
      </c>
      <c r="E2012" s="5" t="s">
        <v>25</v>
      </c>
      <c r="F2012" s="5" t="s">
        <v>3960</v>
      </c>
      <c r="G2012" s="5" t="s">
        <v>27</v>
      </c>
      <c r="H2012" s="5" t="s">
        <v>15730</v>
      </c>
      <c r="I2012" s="5" t="s">
        <v>15730</v>
      </c>
      <c r="J2012" s="5">
        <v>0</v>
      </c>
    </row>
    <row r="2013" spans="1:10" x14ac:dyDescent="0.25">
      <c r="A2013" s="5" t="s">
        <v>5056</v>
      </c>
      <c r="B2013" s="5" t="s">
        <v>5057</v>
      </c>
      <c r="C2013" s="5">
        <v>2</v>
      </c>
      <c r="D2013" s="5" t="s">
        <v>24</v>
      </c>
      <c r="E2013" s="5" t="s">
        <v>12899</v>
      </c>
      <c r="F2013" s="5" t="s">
        <v>3960</v>
      </c>
      <c r="G2013" s="5" t="s">
        <v>12901</v>
      </c>
      <c r="H2013" s="5" t="s">
        <v>15730</v>
      </c>
      <c r="I2013" s="5" t="s">
        <v>15730</v>
      </c>
      <c r="J2013" s="5">
        <v>0</v>
      </c>
    </row>
    <row r="2014" spans="1:10" x14ac:dyDescent="0.25">
      <c r="A2014" s="5" t="s">
        <v>5058</v>
      </c>
      <c r="B2014" s="5" t="s">
        <v>5059</v>
      </c>
      <c r="C2014" s="5">
        <v>1</v>
      </c>
      <c r="D2014" s="5" t="s">
        <v>24</v>
      </c>
      <c r="E2014" s="5" t="s">
        <v>63</v>
      </c>
      <c r="F2014" s="5" t="s">
        <v>3960</v>
      </c>
      <c r="G2014" s="5" t="s">
        <v>65</v>
      </c>
      <c r="H2014" s="5" t="s">
        <v>15730</v>
      </c>
      <c r="I2014" s="5" t="s">
        <v>15730</v>
      </c>
      <c r="J2014" s="5">
        <v>0</v>
      </c>
    </row>
    <row r="2015" spans="1:10" x14ac:dyDescent="0.25">
      <c r="A2015" s="5" t="s">
        <v>5060</v>
      </c>
      <c r="B2015" s="5" t="s">
        <v>5061</v>
      </c>
      <c r="C2015" s="5">
        <v>1</v>
      </c>
      <c r="D2015" s="5" t="s">
        <v>24</v>
      </c>
      <c r="E2015" s="5" t="s">
        <v>63</v>
      </c>
      <c r="F2015" s="5" t="s">
        <v>3960</v>
      </c>
      <c r="G2015" s="5" t="s">
        <v>65</v>
      </c>
      <c r="H2015" s="5" t="s">
        <v>15730</v>
      </c>
      <c r="I2015" s="5" t="s">
        <v>15730</v>
      </c>
      <c r="J2015" s="5">
        <v>0</v>
      </c>
    </row>
    <row r="2016" spans="1:10" x14ac:dyDescent="0.25">
      <c r="A2016" s="5" t="s">
        <v>5062</v>
      </c>
      <c r="B2016" s="5" t="s">
        <v>5063</v>
      </c>
      <c r="C2016" s="5">
        <v>1</v>
      </c>
      <c r="D2016" s="5" t="s">
        <v>24</v>
      </c>
      <c r="E2016" s="5" t="s">
        <v>5064</v>
      </c>
      <c r="F2016" s="5" t="s">
        <v>3960</v>
      </c>
      <c r="G2016" s="5" t="s">
        <v>5065</v>
      </c>
      <c r="H2016" s="5" t="s">
        <v>15730</v>
      </c>
      <c r="I2016" s="5" t="s">
        <v>15730</v>
      </c>
      <c r="J2016" s="5">
        <v>0</v>
      </c>
    </row>
    <row r="2017" spans="1:10" x14ac:dyDescent="0.25">
      <c r="A2017" s="5" t="s">
        <v>5066</v>
      </c>
      <c r="B2017" s="5" t="s">
        <v>5067</v>
      </c>
      <c r="C2017" s="5">
        <v>2</v>
      </c>
      <c r="D2017" s="5" t="s">
        <v>24</v>
      </c>
      <c r="E2017" s="5" t="s">
        <v>72</v>
      </c>
      <c r="F2017" s="5" t="s">
        <v>5068</v>
      </c>
      <c r="G2017" s="5" t="s">
        <v>74</v>
      </c>
      <c r="H2017" s="5" t="s">
        <v>15730</v>
      </c>
      <c r="I2017" s="5" t="s">
        <v>15730</v>
      </c>
      <c r="J2017" s="5">
        <v>46.5</v>
      </c>
    </row>
    <row r="2018" spans="1:10" x14ac:dyDescent="0.25">
      <c r="A2018" s="5" t="s">
        <v>5069</v>
      </c>
      <c r="B2018" s="5" t="s">
        <v>5070</v>
      </c>
      <c r="C2018" s="5">
        <v>6</v>
      </c>
      <c r="D2018" s="5" t="s">
        <v>24</v>
      </c>
      <c r="E2018" s="5" t="s">
        <v>63</v>
      </c>
      <c r="F2018" s="5" t="s">
        <v>3960</v>
      </c>
      <c r="G2018" s="5" t="s">
        <v>65</v>
      </c>
      <c r="H2018" s="5" t="s">
        <v>15730</v>
      </c>
      <c r="I2018" s="5" t="s">
        <v>15730</v>
      </c>
      <c r="J2018" s="5">
        <v>0</v>
      </c>
    </row>
    <row r="2019" spans="1:10" x14ac:dyDescent="0.25">
      <c r="A2019" s="5" t="s">
        <v>12556</v>
      </c>
      <c r="B2019" s="5" t="s">
        <v>12557</v>
      </c>
      <c r="C2019" s="5">
        <v>4</v>
      </c>
      <c r="D2019" s="5" t="s">
        <v>24</v>
      </c>
      <c r="E2019" s="5" t="s">
        <v>290</v>
      </c>
      <c r="F2019" s="5" t="s">
        <v>12558</v>
      </c>
      <c r="G2019" s="5" t="s">
        <v>292</v>
      </c>
      <c r="H2019" s="5" t="s">
        <v>15730</v>
      </c>
      <c r="I2019" s="5" t="s">
        <v>15730</v>
      </c>
      <c r="J2019" s="5">
        <v>38.520000000000003</v>
      </c>
    </row>
    <row r="2020" spans="1:10" x14ac:dyDescent="0.25">
      <c r="A2020" s="5" t="s">
        <v>5073</v>
      </c>
      <c r="B2020" s="5" t="s">
        <v>5074</v>
      </c>
      <c r="C2020" s="5">
        <v>3</v>
      </c>
      <c r="D2020" s="5" t="s">
        <v>24</v>
      </c>
      <c r="E2020" s="5" t="s">
        <v>25</v>
      </c>
      <c r="F2020" s="5" t="s">
        <v>3960</v>
      </c>
      <c r="G2020" s="5" t="s">
        <v>27</v>
      </c>
      <c r="H2020" s="5" t="s">
        <v>15730</v>
      </c>
      <c r="I2020" s="5" t="s">
        <v>15730</v>
      </c>
      <c r="J2020" s="5">
        <v>0</v>
      </c>
    </row>
    <row r="2021" spans="1:10" x14ac:dyDescent="0.25">
      <c r="A2021" s="5" t="s">
        <v>5075</v>
      </c>
      <c r="B2021" s="5" t="s">
        <v>5076</v>
      </c>
      <c r="C2021" s="5">
        <v>1</v>
      </c>
      <c r="D2021" s="5" t="s">
        <v>24</v>
      </c>
      <c r="E2021" s="5" t="s">
        <v>151</v>
      </c>
      <c r="F2021" s="5" t="s">
        <v>3960</v>
      </c>
      <c r="G2021" s="5" t="s">
        <v>153</v>
      </c>
      <c r="H2021" s="5" t="s">
        <v>15730</v>
      </c>
      <c r="I2021" s="5" t="s">
        <v>15730</v>
      </c>
      <c r="J2021" s="5">
        <v>0</v>
      </c>
    </row>
    <row r="2022" spans="1:10" x14ac:dyDescent="0.25">
      <c r="A2022" s="5" t="s">
        <v>12554</v>
      </c>
      <c r="B2022" s="5" t="s">
        <v>12555</v>
      </c>
      <c r="C2022" s="5">
        <v>1</v>
      </c>
      <c r="D2022" s="5" t="s">
        <v>24</v>
      </c>
      <c r="E2022" s="5" t="s">
        <v>258</v>
      </c>
      <c r="F2022" s="5" t="s">
        <v>3960</v>
      </c>
      <c r="G2022" s="5" t="s">
        <v>260</v>
      </c>
      <c r="H2022" s="5" t="s">
        <v>15730</v>
      </c>
      <c r="I2022" s="5" t="s">
        <v>15730</v>
      </c>
      <c r="J2022" s="5">
        <v>0</v>
      </c>
    </row>
    <row r="2023" spans="1:10" x14ac:dyDescent="0.25">
      <c r="A2023" s="5" t="s">
        <v>5079</v>
      </c>
      <c r="B2023" s="5" t="s">
        <v>5080</v>
      </c>
      <c r="C2023" s="5">
        <v>1</v>
      </c>
      <c r="D2023" s="5" t="s">
        <v>24</v>
      </c>
      <c r="E2023" s="5" t="s">
        <v>36</v>
      </c>
      <c r="F2023" s="5" t="s">
        <v>5081</v>
      </c>
      <c r="G2023" s="5" t="s">
        <v>27</v>
      </c>
      <c r="H2023" s="5" t="s">
        <v>15730</v>
      </c>
      <c r="I2023" s="5" t="s">
        <v>15730</v>
      </c>
      <c r="J2023" s="5">
        <v>1464.17</v>
      </c>
    </row>
    <row r="2024" spans="1:10" x14ac:dyDescent="0.25">
      <c r="A2024" s="5" t="s">
        <v>5082</v>
      </c>
      <c r="B2024" s="5" t="s">
        <v>5083</v>
      </c>
      <c r="C2024" s="5">
        <v>3</v>
      </c>
      <c r="D2024" s="5" t="s">
        <v>24</v>
      </c>
      <c r="E2024" s="5" t="s">
        <v>57</v>
      </c>
      <c r="F2024" s="5" t="s">
        <v>3960</v>
      </c>
      <c r="G2024" s="5" t="s">
        <v>59</v>
      </c>
      <c r="H2024" s="5" t="s">
        <v>15730</v>
      </c>
      <c r="I2024" s="5" t="s">
        <v>15730</v>
      </c>
      <c r="J2024" s="5">
        <v>0</v>
      </c>
    </row>
    <row r="2025" spans="1:10" x14ac:dyDescent="0.25">
      <c r="A2025" s="5" t="s">
        <v>12549</v>
      </c>
      <c r="B2025" s="5" t="s">
        <v>12550</v>
      </c>
      <c r="C2025" s="5">
        <v>15</v>
      </c>
      <c r="D2025" s="5" t="s">
        <v>24</v>
      </c>
      <c r="E2025" s="5" t="s">
        <v>63</v>
      </c>
      <c r="F2025" s="5" t="s">
        <v>12551</v>
      </c>
      <c r="G2025" s="5" t="s">
        <v>65</v>
      </c>
      <c r="H2025" s="5" t="s">
        <v>15730</v>
      </c>
      <c r="I2025" s="5" t="s">
        <v>15730</v>
      </c>
      <c r="J2025" s="5">
        <v>164.55</v>
      </c>
    </row>
    <row r="2026" spans="1:10" x14ac:dyDescent="0.25">
      <c r="A2026" s="5" t="s">
        <v>12546</v>
      </c>
      <c r="B2026" s="5" t="s">
        <v>12547</v>
      </c>
      <c r="C2026" s="5">
        <v>2</v>
      </c>
      <c r="D2026" s="5" t="s">
        <v>24</v>
      </c>
      <c r="E2026" s="5" t="s">
        <v>57</v>
      </c>
      <c r="F2026" s="5" t="s">
        <v>12548</v>
      </c>
      <c r="G2026" s="5" t="s">
        <v>59</v>
      </c>
      <c r="H2026" s="5" t="s">
        <v>15730</v>
      </c>
      <c r="I2026" s="5" t="s">
        <v>15730</v>
      </c>
      <c r="J2026" s="5">
        <v>181.2</v>
      </c>
    </row>
    <row r="2027" spans="1:10" x14ac:dyDescent="0.25">
      <c r="A2027" s="5" t="s">
        <v>5089</v>
      </c>
      <c r="B2027" s="5" t="s">
        <v>5090</v>
      </c>
      <c r="C2027" s="5">
        <v>6</v>
      </c>
      <c r="D2027" s="5" t="s">
        <v>24</v>
      </c>
      <c r="E2027" s="5" t="s">
        <v>57</v>
      </c>
      <c r="F2027" s="5" t="s">
        <v>3960</v>
      </c>
      <c r="G2027" s="5" t="s">
        <v>59</v>
      </c>
      <c r="H2027" s="5" t="s">
        <v>15730</v>
      </c>
      <c r="I2027" s="5" t="s">
        <v>15730</v>
      </c>
      <c r="J2027" s="5">
        <v>0</v>
      </c>
    </row>
    <row r="2028" spans="1:10" x14ac:dyDescent="0.25">
      <c r="A2028" s="5" t="s">
        <v>5091</v>
      </c>
      <c r="B2028" s="5" t="s">
        <v>5092</v>
      </c>
      <c r="C2028" s="5">
        <v>1</v>
      </c>
      <c r="D2028" s="5" t="s">
        <v>24</v>
      </c>
      <c r="E2028" s="5" t="s">
        <v>3841</v>
      </c>
      <c r="F2028" s="5" t="s">
        <v>328</v>
      </c>
      <c r="G2028" s="5" t="s">
        <v>3842</v>
      </c>
      <c r="H2028" s="5" t="s">
        <v>15730</v>
      </c>
      <c r="I2028" s="5" t="s">
        <v>15730</v>
      </c>
      <c r="J2028" s="5">
        <v>25</v>
      </c>
    </row>
    <row r="2029" spans="1:10" x14ac:dyDescent="0.25">
      <c r="A2029" s="5" t="s">
        <v>12544</v>
      </c>
      <c r="B2029" s="5" t="s">
        <v>12545</v>
      </c>
      <c r="C2029" s="5">
        <v>12</v>
      </c>
      <c r="D2029" s="5" t="s">
        <v>24</v>
      </c>
      <c r="E2029" s="5"/>
      <c r="F2029" s="5"/>
      <c r="G2029" s="5"/>
      <c r="H2029" s="5" t="s">
        <v>15730</v>
      </c>
      <c r="I2029" s="5" t="s">
        <v>15730</v>
      </c>
      <c r="J2029" s="5">
        <v>0</v>
      </c>
    </row>
    <row r="2030" spans="1:10" x14ac:dyDescent="0.25">
      <c r="A2030" s="5" t="s">
        <v>5095</v>
      </c>
      <c r="B2030" s="5" t="s">
        <v>5096</v>
      </c>
      <c r="C2030" s="5">
        <v>2</v>
      </c>
      <c r="D2030" s="5" t="s">
        <v>24</v>
      </c>
      <c r="E2030" s="5" t="s">
        <v>25</v>
      </c>
      <c r="F2030" s="5" t="s">
        <v>5097</v>
      </c>
      <c r="G2030" s="5" t="s">
        <v>27</v>
      </c>
      <c r="H2030" s="5" t="s">
        <v>15730</v>
      </c>
      <c r="I2030" s="5" t="s">
        <v>15730</v>
      </c>
      <c r="J2030" s="5">
        <v>36.94</v>
      </c>
    </row>
    <row r="2031" spans="1:10" x14ac:dyDescent="0.25">
      <c r="A2031" s="5" t="s">
        <v>12540</v>
      </c>
      <c r="B2031" s="5" t="s">
        <v>12541</v>
      </c>
      <c r="C2031" s="5">
        <v>2</v>
      </c>
      <c r="D2031" s="5" t="s">
        <v>24</v>
      </c>
      <c r="E2031" s="5" t="s">
        <v>57</v>
      </c>
      <c r="F2031" s="5" t="s">
        <v>136</v>
      </c>
      <c r="G2031" s="5" t="s">
        <v>59</v>
      </c>
      <c r="H2031" s="5" t="s">
        <v>15730</v>
      </c>
      <c r="I2031" s="5" t="s">
        <v>15730</v>
      </c>
      <c r="J2031" s="5">
        <v>50.84</v>
      </c>
    </row>
    <row r="2032" spans="1:10" x14ac:dyDescent="0.25">
      <c r="A2032" s="5" t="s">
        <v>5100</v>
      </c>
      <c r="B2032" s="5" t="s">
        <v>5101</v>
      </c>
      <c r="C2032" s="5">
        <v>2</v>
      </c>
      <c r="D2032" s="5" t="s">
        <v>24</v>
      </c>
      <c r="E2032" s="5" t="s">
        <v>387</v>
      </c>
      <c r="F2032" s="5" t="s">
        <v>2054</v>
      </c>
      <c r="G2032" s="5" t="s">
        <v>389</v>
      </c>
      <c r="H2032" s="5" t="s">
        <v>15730</v>
      </c>
      <c r="I2032" s="5" t="s">
        <v>15730</v>
      </c>
      <c r="J2032" s="5">
        <v>140</v>
      </c>
    </row>
    <row r="2033" spans="1:10" x14ac:dyDescent="0.25">
      <c r="A2033" s="5" t="s">
        <v>5102</v>
      </c>
      <c r="B2033" s="5" t="s">
        <v>5103</v>
      </c>
      <c r="C2033" s="5">
        <v>4</v>
      </c>
      <c r="D2033" s="5" t="s">
        <v>24</v>
      </c>
      <c r="E2033" s="5" t="s">
        <v>57</v>
      </c>
      <c r="F2033" s="5" t="s">
        <v>3976</v>
      </c>
      <c r="G2033" s="5" t="s">
        <v>59</v>
      </c>
      <c r="H2033" s="5" t="s">
        <v>15730</v>
      </c>
      <c r="I2033" s="5" t="s">
        <v>15730</v>
      </c>
      <c r="J2033" s="5">
        <v>42</v>
      </c>
    </row>
    <row r="2034" spans="1:10" x14ac:dyDescent="0.25">
      <c r="A2034" s="5" t="s">
        <v>12538</v>
      </c>
      <c r="B2034" s="5" t="s">
        <v>12539</v>
      </c>
      <c r="C2034" s="5">
        <v>11</v>
      </c>
      <c r="D2034" s="5" t="s">
        <v>24</v>
      </c>
      <c r="E2034" s="5" t="s">
        <v>48</v>
      </c>
      <c r="F2034" s="5" t="s">
        <v>9253</v>
      </c>
      <c r="G2034" s="5" t="s">
        <v>50</v>
      </c>
      <c r="H2034" s="5" t="s">
        <v>15730</v>
      </c>
      <c r="I2034" s="5" t="s">
        <v>15730</v>
      </c>
      <c r="J2034" s="5">
        <v>67.320000000000007</v>
      </c>
    </row>
    <row r="2035" spans="1:10" x14ac:dyDescent="0.25">
      <c r="A2035" s="5" t="s">
        <v>12527</v>
      </c>
      <c r="B2035" s="5" t="s">
        <v>12528</v>
      </c>
      <c r="C2035" s="5">
        <v>8</v>
      </c>
      <c r="D2035" s="5" t="s">
        <v>24</v>
      </c>
      <c r="E2035" s="5" t="s">
        <v>63</v>
      </c>
      <c r="F2035" s="5" t="s">
        <v>1544</v>
      </c>
      <c r="G2035" s="5" t="s">
        <v>65</v>
      </c>
      <c r="H2035" s="5" t="s">
        <v>15730</v>
      </c>
      <c r="I2035" s="5" t="s">
        <v>15730</v>
      </c>
      <c r="J2035" s="5">
        <v>272.16000000000003</v>
      </c>
    </row>
    <row r="2036" spans="1:10" x14ac:dyDescent="0.25">
      <c r="A2036" s="5" t="s">
        <v>5110</v>
      </c>
      <c r="B2036" s="5" t="s">
        <v>5111</v>
      </c>
      <c r="C2036" s="5">
        <v>1</v>
      </c>
      <c r="D2036" s="5" t="s">
        <v>24</v>
      </c>
      <c r="E2036" s="5" t="s">
        <v>297</v>
      </c>
      <c r="F2036" s="5" t="s">
        <v>542</v>
      </c>
      <c r="G2036" s="5" t="s">
        <v>299</v>
      </c>
      <c r="H2036" s="5" t="s">
        <v>15730</v>
      </c>
      <c r="I2036" s="5" t="s">
        <v>15730</v>
      </c>
      <c r="J2036" s="5">
        <v>28</v>
      </c>
    </row>
    <row r="2037" spans="1:10" x14ac:dyDescent="0.25">
      <c r="A2037" s="5" t="s">
        <v>5112</v>
      </c>
      <c r="B2037" s="5" t="s">
        <v>5113</v>
      </c>
      <c r="C2037" s="5">
        <v>20</v>
      </c>
      <c r="D2037" s="5" t="s">
        <v>24</v>
      </c>
      <c r="E2037" s="5" t="s">
        <v>63</v>
      </c>
      <c r="F2037" s="5" t="s">
        <v>5114</v>
      </c>
      <c r="G2037" s="5" t="s">
        <v>65</v>
      </c>
      <c r="H2037" s="5" t="s">
        <v>15730</v>
      </c>
      <c r="I2037" s="5" t="s">
        <v>15730</v>
      </c>
      <c r="J2037" s="5">
        <v>11.799999999999999</v>
      </c>
    </row>
    <row r="2038" spans="1:10" x14ac:dyDescent="0.25">
      <c r="A2038" s="5" t="s">
        <v>12513</v>
      </c>
      <c r="B2038" s="5" t="s">
        <v>12514</v>
      </c>
      <c r="C2038" s="5">
        <v>1</v>
      </c>
      <c r="D2038" s="5" t="s">
        <v>24</v>
      </c>
      <c r="E2038" s="5" t="s">
        <v>25</v>
      </c>
      <c r="F2038" s="5" t="s">
        <v>3960</v>
      </c>
      <c r="G2038" s="5" t="s">
        <v>27</v>
      </c>
      <c r="H2038" s="5" t="s">
        <v>15730</v>
      </c>
      <c r="I2038" s="5" t="s">
        <v>15730</v>
      </c>
      <c r="J2038" s="5">
        <v>0</v>
      </c>
    </row>
    <row r="2039" spans="1:10" x14ac:dyDescent="0.25">
      <c r="A2039" s="5" t="s">
        <v>12511</v>
      </c>
      <c r="B2039" s="5" t="s">
        <v>12512</v>
      </c>
      <c r="C2039" s="5">
        <v>55</v>
      </c>
      <c r="D2039" s="5" t="s">
        <v>24</v>
      </c>
      <c r="E2039" s="5" t="s">
        <v>57</v>
      </c>
      <c r="F2039" s="5" t="s">
        <v>3960</v>
      </c>
      <c r="G2039" s="5" t="s">
        <v>59</v>
      </c>
      <c r="H2039" s="5" t="s">
        <v>15730</v>
      </c>
      <c r="I2039" s="5" t="s">
        <v>15730</v>
      </c>
      <c r="J2039" s="5">
        <v>0</v>
      </c>
    </row>
    <row r="2040" spans="1:10" x14ac:dyDescent="0.25">
      <c r="A2040" s="5" t="s">
        <v>12509</v>
      </c>
      <c r="B2040" s="5" t="s">
        <v>12510</v>
      </c>
      <c r="C2040" s="5">
        <v>1</v>
      </c>
      <c r="D2040" s="5" t="s">
        <v>2630</v>
      </c>
      <c r="E2040" s="5" t="s">
        <v>1083</v>
      </c>
      <c r="F2040" s="5" t="s">
        <v>3960</v>
      </c>
      <c r="G2040" s="5" t="s">
        <v>1084</v>
      </c>
      <c r="H2040" s="5" t="s">
        <v>15730</v>
      </c>
      <c r="I2040" s="5" t="s">
        <v>15730</v>
      </c>
      <c r="J2040" s="5">
        <v>0</v>
      </c>
    </row>
    <row r="2041" spans="1:10" x14ac:dyDescent="0.25">
      <c r="A2041" s="5" t="s">
        <v>5121</v>
      </c>
      <c r="B2041" s="5" t="s">
        <v>5122</v>
      </c>
      <c r="C2041" s="5">
        <v>2</v>
      </c>
      <c r="D2041" s="5" t="s">
        <v>24</v>
      </c>
      <c r="E2041" s="5" t="s">
        <v>57</v>
      </c>
      <c r="F2041" s="5" t="s">
        <v>5123</v>
      </c>
      <c r="G2041" s="5" t="s">
        <v>59</v>
      </c>
      <c r="H2041" s="5" t="s">
        <v>15730</v>
      </c>
      <c r="I2041" s="5" t="s">
        <v>15730</v>
      </c>
      <c r="J2041" s="5">
        <v>286.72000000000003</v>
      </c>
    </row>
    <row r="2042" spans="1:10" x14ac:dyDescent="0.25">
      <c r="A2042" s="5" t="s">
        <v>12507</v>
      </c>
      <c r="B2042" s="5" t="s">
        <v>12508</v>
      </c>
      <c r="C2042" s="5">
        <v>1</v>
      </c>
      <c r="D2042" s="5" t="s">
        <v>24</v>
      </c>
      <c r="E2042" s="5" t="s">
        <v>25</v>
      </c>
      <c r="F2042" s="5" t="s">
        <v>3960</v>
      </c>
      <c r="G2042" s="5" t="s">
        <v>27</v>
      </c>
      <c r="H2042" s="5" t="s">
        <v>15730</v>
      </c>
      <c r="I2042" s="5" t="s">
        <v>15730</v>
      </c>
      <c r="J2042" s="5">
        <v>0</v>
      </c>
    </row>
    <row r="2043" spans="1:10" x14ac:dyDescent="0.25">
      <c r="A2043" s="5" t="s">
        <v>12489</v>
      </c>
      <c r="B2043" s="5" t="s">
        <v>12490</v>
      </c>
      <c r="C2043" s="5">
        <v>3</v>
      </c>
      <c r="D2043" s="5" t="s">
        <v>24</v>
      </c>
      <c r="E2043" s="5" t="s">
        <v>63</v>
      </c>
      <c r="F2043" s="5" t="s">
        <v>3960</v>
      </c>
      <c r="G2043" s="5" t="s">
        <v>65</v>
      </c>
      <c r="H2043" s="5" t="s">
        <v>15730</v>
      </c>
      <c r="I2043" s="5" t="s">
        <v>15730</v>
      </c>
      <c r="J2043" s="5">
        <v>0</v>
      </c>
    </row>
    <row r="2044" spans="1:10" x14ac:dyDescent="0.25">
      <c r="A2044" s="5" t="s">
        <v>5130</v>
      </c>
      <c r="B2044" s="5" t="s">
        <v>5131</v>
      </c>
      <c r="C2044" s="5">
        <v>1</v>
      </c>
      <c r="D2044" s="5" t="s">
        <v>24</v>
      </c>
      <c r="E2044" s="5" t="s">
        <v>63</v>
      </c>
      <c r="F2044" s="5" t="s">
        <v>3960</v>
      </c>
      <c r="G2044" s="5" t="s">
        <v>65</v>
      </c>
      <c r="H2044" s="5" t="s">
        <v>15730</v>
      </c>
      <c r="I2044" s="5" t="s">
        <v>15730</v>
      </c>
      <c r="J2044" s="5">
        <v>0</v>
      </c>
    </row>
    <row r="2045" spans="1:10" x14ac:dyDescent="0.25">
      <c r="A2045" s="5" t="s">
        <v>5132</v>
      </c>
      <c r="B2045" s="5" t="s">
        <v>5133</v>
      </c>
      <c r="C2045" s="5">
        <v>21</v>
      </c>
      <c r="D2045" s="5" t="s">
        <v>62</v>
      </c>
      <c r="E2045" s="5" t="s">
        <v>387</v>
      </c>
      <c r="F2045" s="5" t="s">
        <v>4677</v>
      </c>
      <c r="G2045" s="5" t="s">
        <v>389</v>
      </c>
      <c r="H2045" s="5" t="s">
        <v>15730</v>
      </c>
      <c r="I2045" s="5" t="s">
        <v>15730</v>
      </c>
      <c r="J2045" s="5">
        <v>51.45</v>
      </c>
    </row>
    <row r="2046" spans="1:10" x14ac:dyDescent="0.25">
      <c r="A2046" s="5" t="s">
        <v>12481</v>
      </c>
      <c r="B2046" s="5" t="s">
        <v>12482</v>
      </c>
      <c r="C2046" s="5">
        <v>1</v>
      </c>
      <c r="D2046" s="5" t="s">
        <v>24</v>
      </c>
      <c r="E2046" s="5" t="s">
        <v>63</v>
      </c>
      <c r="F2046" s="5" t="s">
        <v>2496</v>
      </c>
      <c r="G2046" s="5" t="s">
        <v>65</v>
      </c>
      <c r="H2046" s="5" t="s">
        <v>15730</v>
      </c>
      <c r="I2046" s="5" t="s">
        <v>15730</v>
      </c>
      <c r="J2046" s="5">
        <v>59</v>
      </c>
    </row>
    <row r="2047" spans="1:10" x14ac:dyDescent="0.25">
      <c r="A2047" s="5" t="s">
        <v>5137</v>
      </c>
      <c r="B2047" s="5" t="s">
        <v>5138</v>
      </c>
      <c r="C2047" s="5">
        <v>1</v>
      </c>
      <c r="D2047" s="5" t="s">
        <v>24</v>
      </c>
      <c r="E2047" s="5"/>
      <c r="F2047" s="5"/>
      <c r="G2047" s="5"/>
      <c r="H2047" s="5" t="s">
        <v>15730</v>
      </c>
      <c r="I2047" s="5" t="s">
        <v>15730</v>
      </c>
      <c r="J2047" s="5">
        <v>0</v>
      </c>
    </row>
    <row r="2048" spans="1:10" x14ac:dyDescent="0.25">
      <c r="A2048" s="5" t="s">
        <v>5139</v>
      </c>
      <c r="B2048" s="5" t="s">
        <v>5140</v>
      </c>
      <c r="C2048" s="5">
        <v>4</v>
      </c>
      <c r="D2048" s="5" t="s">
        <v>24</v>
      </c>
      <c r="E2048" s="5" t="s">
        <v>48</v>
      </c>
      <c r="F2048" s="5" t="s">
        <v>5141</v>
      </c>
      <c r="G2048" s="5" t="s">
        <v>50</v>
      </c>
      <c r="H2048" s="5" t="s">
        <v>15730</v>
      </c>
      <c r="I2048" s="5" t="s">
        <v>15730</v>
      </c>
      <c r="J2048" s="5">
        <v>7.7640000000000002</v>
      </c>
    </row>
    <row r="2049" spans="1:10" x14ac:dyDescent="0.25">
      <c r="A2049" s="5" t="s">
        <v>12473</v>
      </c>
      <c r="B2049" s="5" t="s">
        <v>12474</v>
      </c>
      <c r="C2049" s="5">
        <v>1</v>
      </c>
      <c r="D2049" s="5" t="s">
        <v>24</v>
      </c>
      <c r="E2049" s="5" t="s">
        <v>72</v>
      </c>
      <c r="F2049" s="5" t="s">
        <v>3960</v>
      </c>
      <c r="G2049" s="5" t="s">
        <v>74</v>
      </c>
      <c r="H2049" s="5" t="s">
        <v>15730</v>
      </c>
      <c r="I2049" s="5" t="s">
        <v>15730</v>
      </c>
      <c r="J2049" s="5">
        <v>0</v>
      </c>
    </row>
    <row r="2050" spans="1:10" x14ac:dyDescent="0.25">
      <c r="A2050" s="5" t="s">
        <v>12459</v>
      </c>
      <c r="B2050" s="5" t="s">
        <v>12460</v>
      </c>
      <c r="C2050" s="5">
        <v>11</v>
      </c>
      <c r="D2050" s="5" t="s">
        <v>24</v>
      </c>
      <c r="E2050" s="5" t="s">
        <v>57</v>
      </c>
      <c r="F2050" s="5" t="s">
        <v>3960</v>
      </c>
      <c r="G2050" s="5" t="s">
        <v>59</v>
      </c>
      <c r="H2050" s="5" t="s">
        <v>15730</v>
      </c>
      <c r="I2050" s="5" t="s">
        <v>15730</v>
      </c>
      <c r="J2050" s="5">
        <v>0</v>
      </c>
    </row>
    <row r="2051" spans="1:10" x14ac:dyDescent="0.25">
      <c r="A2051" s="5" t="s">
        <v>12457</v>
      </c>
      <c r="B2051" s="5" t="s">
        <v>12458</v>
      </c>
      <c r="C2051" s="5">
        <v>10</v>
      </c>
      <c r="D2051" s="5" t="s">
        <v>24</v>
      </c>
      <c r="E2051" s="5" t="s">
        <v>57</v>
      </c>
      <c r="F2051" s="5" t="s">
        <v>3960</v>
      </c>
      <c r="G2051" s="5" t="s">
        <v>59</v>
      </c>
      <c r="H2051" s="5" t="s">
        <v>15730</v>
      </c>
      <c r="I2051" s="5" t="s">
        <v>15730</v>
      </c>
      <c r="J2051" s="5">
        <v>0</v>
      </c>
    </row>
    <row r="2052" spans="1:10" x14ac:dyDescent="0.25">
      <c r="A2052" s="5" t="s">
        <v>12451</v>
      </c>
      <c r="B2052" s="5" t="s">
        <v>12452</v>
      </c>
      <c r="C2052" s="5">
        <v>8</v>
      </c>
      <c r="D2052" s="5" t="s">
        <v>24</v>
      </c>
      <c r="E2052" s="5" t="s">
        <v>12154</v>
      </c>
      <c r="F2052" s="5" t="s">
        <v>2695</v>
      </c>
      <c r="G2052" s="5" t="s">
        <v>12155</v>
      </c>
      <c r="H2052" s="5" t="s">
        <v>15730</v>
      </c>
      <c r="I2052" s="5" t="s">
        <v>15730</v>
      </c>
      <c r="J2052" s="5">
        <v>32</v>
      </c>
    </row>
    <row r="2053" spans="1:10" x14ac:dyDescent="0.25">
      <c r="A2053" s="5" t="s">
        <v>12440</v>
      </c>
      <c r="B2053" s="5" t="s">
        <v>12441</v>
      </c>
      <c r="C2053" s="5">
        <v>4</v>
      </c>
      <c r="D2053" s="5" t="s">
        <v>24</v>
      </c>
      <c r="E2053" s="5" t="s">
        <v>151</v>
      </c>
      <c r="F2053" s="5" t="s">
        <v>3960</v>
      </c>
      <c r="G2053" s="5" t="s">
        <v>153</v>
      </c>
      <c r="H2053" s="5" t="s">
        <v>15730</v>
      </c>
      <c r="I2053" s="5" t="s">
        <v>15730</v>
      </c>
      <c r="J2053" s="5">
        <v>0</v>
      </c>
    </row>
    <row r="2054" spans="1:10" x14ac:dyDescent="0.25">
      <c r="A2054" s="5" t="s">
        <v>12438</v>
      </c>
      <c r="B2054" s="5" t="s">
        <v>12439</v>
      </c>
      <c r="C2054" s="5">
        <v>106</v>
      </c>
      <c r="D2054" s="5" t="s">
        <v>24</v>
      </c>
      <c r="E2054" s="5" t="s">
        <v>53</v>
      </c>
      <c r="F2054" s="5" t="s">
        <v>2732</v>
      </c>
      <c r="G2054" s="5" t="s">
        <v>54</v>
      </c>
      <c r="H2054" s="5" t="s">
        <v>15730</v>
      </c>
      <c r="I2054" s="5" t="s">
        <v>15730</v>
      </c>
      <c r="J2054" s="5">
        <v>37.099999999999994</v>
      </c>
    </row>
    <row r="2055" spans="1:10" x14ac:dyDescent="0.25">
      <c r="A2055" s="5" t="s">
        <v>12434</v>
      </c>
      <c r="B2055" s="5" t="s">
        <v>12435</v>
      </c>
      <c r="C2055" s="5">
        <v>2</v>
      </c>
      <c r="D2055" s="5" t="s">
        <v>24</v>
      </c>
      <c r="E2055" s="5" t="s">
        <v>57</v>
      </c>
      <c r="F2055" s="5" t="s">
        <v>3960</v>
      </c>
      <c r="G2055" s="5" t="s">
        <v>59</v>
      </c>
      <c r="H2055" s="5" t="s">
        <v>15730</v>
      </c>
      <c r="I2055" s="5" t="s">
        <v>15730</v>
      </c>
      <c r="J2055" s="5">
        <v>0</v>
      </c>
    </row>
    <row r="2056" spans="1:10" x14ac:dyDescent="0.25">
      <c r="A2056" s="5" t="s">
        <v>12432</v>
      </c>
      <c r="B2056" s="5" t="s">
        <v>12433</v>
      </c>
      <c r="C2056" s="5">
        <v>7</v>
      </c>
      <c r="D2056" s="5" t="s">
        <v>24</v>
      </c>
      <c r="E2056" s="5" t="s">
        <v>57</v>
      </c>
      <c r="F2056" s="5" t="s">
        <v>10619</v>
      </c>
      <c r="G2056" s="5" t="s">
        <v>59</v>
      </c>
      <c r="H2056" s="5" t="s">
        <v>15730</v>
      </c>
      <c r="I2056" s="5" t="s">
        <v>15730</v>
      </c>
      <c r="J2056" s="5">
        <v>68.25</v>
      </c>
    </row>
    <row r="2057" spans="1:10" x14ac:dyDescent="0.25">
      <c r="A2057" s="5" t="s">
        <v>5161</v>
      </c>
      <c r="B2057" s="5" t="s">
        <v>5162</v>
      </c>
      <c r="C2057" s="5">
        <v>2</v>
      </c>
      <c r="D2057" s="5" t="s">
        <v>24</v>
      </c>
      <c r="E2057" s="5" t="s">
        <v>724</v>
      </c>
      <c r="F2057" s="5" t="s">
        <v>3960</v>
      </c>
      <c r="G2057" s="5" t="s">
        <v>725</v>
      </c>
      <c r="H2057" s="5" t="s">
        <v>15730</v>
      </c>
      <c r="I2057" s="5" t="s">
        <v>15730</v>
      </c>
      <c r="J2057" s="5">
        <v>0</v>
      </c>
    </row>
    <row r="2058" spans="1:10" x14ac:dyDescent="0.25">
      <c r="A2058" s="5" t="s">
        <v>5163</v>
      </c>
      <c r="B2058" s="5" t="s">
        <v>5164</v>
      </c>
      <c r="C2058" s="5">
        <v>17</v>
      </c>
      <c r="D2058" s="5" t="s">
        <v>24</v>
      </c>
      <c r="E2058" s="5" t="s">
        <v>48</v>
      </c>
      <c r="F2058" s="5" t="s">
        <v>875</v>
      </c>
      <c r="G2058" s="5" t="s">
        <v>50</v>
      </c>
      <c r="H2058" s="5" t="s">
        <v>15730</v>
      </c>
      <c r="I2058" s="5" t="s">
        <v>15730</v>
      </c>
      <c r="J2058" s="5">
        <v>88.74</v>
      </c>
    </row>
    <row r="2059" spans="1:10" x14ac:dyDescent="0.25">
      <c r="A2059" s="5" t="s">
        <v>5165</v>
      </c>
      <c r="B2059" s="5" t="s">
        <v>5166</v>
      </c>
      <c r="C2059" s="5">
        <v>3</v>
      </c>
      <c r="D2059" s="5" t="s">
        <v>24</v>
      </c>
      <c r="E2059" s="5" t="s">
        <v>63</v>
      </c>
      <c r="F2059" s="5" t="s">
        <v>5167</v>
      </c>
      <c r="G2059" s="5" t="s">
        <v>65</v>
      </c>
      <c r="H2059" s="5" t="s">
        <v>15730</v>
      </c>
      <c r="I2059" s="5" t="s">
        <v>15730</v>
      </c>
      <c r="J2059" s="5">
        <v>44.7</v>
      </c>
    </row>
    <row r="2060" spans="1:10" x14ac:dyDescent="0.25">
      <c r="A2060" s="5" t="s">
        <v>12428</v>
      </c>
      <c r="B2060" s="5" t="s">
        <v>12429</v>
      </c>
      <c r="C2060" s="5">
        <v>9</v>
      </c>
      <c r="D2060" s="5" t="s">
        <v>24</v>
      </c>
      <c r="E2060" s="5" t="s">
        <v>57</v>
      </c>
      <c r="F2060" s="5" t="s">
        <v>3960</v>
      </c>
      <c r="G2060" s="5" t="s">
        <v>59</v>
      </c>
      <c r="H2060" s="5" t="s">
        <v>15730</v>
      </c>
      <c r="I2060" s="5" t="s">
        <v>15730</v>
      </c>
      <c r="J2060" s="5">
        <v>0</v>
      </c>
    </row>
    <row r="2061" spans="1:10" x14ac:dyDescent="0.25">
      <c r="A2061" s="5" t="s">
        <v>5170</v>
      </c>
      <c r="B2061" s="5" t="s">
        <v>5171</v>
      </c>
      <c r="C2061" s="5">
        <v>1</v>
      </c>
      <c r="D2061" s="5" t="s">
        <v>24</v>
      </c>
      <c r="E2061" s="5" t="s">
        <v>48</v>
      </c>
      <c r="F2061" s="5" t="s">
        <v>5172</v>
      </c>
      <c r="G2061" s="5" t="s">
        <v>50</v>
      </c>
      <c r="H2061" s="5" t="s">
        <v>15730</v>
      </c>
      <c r="I2061" s="5" t="s">
        <v>15730</v>
      </c>
      <c r="J2061" s="5">
        <v>19.907599999999999</v>
      </c>
    </row>
    <row r="2062" spans="1:10" x14ac:dyDescent="0.25">
      <c r="A2062" s="5" t="s">
        <v>5173</v>
      </c>
      <c r="B2062" s="5" t="s">
        <v>5174</v>
      </c>
      <c r="C2062" s="5">
        <v>2</v>
      </c>
      <c r="D2062" s="5" t="s">
        <v>24</v>
      </c>
      <c r="E2062" s="5" t="s">
        <v>25</v>
      </c>
      <c r="F2062" s="5" t="s">
        <v>3960</v>
      </c>
      <c r="G2062" s="5" t="s">
        <v>27</v>
      </c>
      <c r="H2062" s="5" t="s">
        <v>15730</v>
      </c>
      <c r="I2062" s="5" t="s">
        <v>15730</v>
      </c>
      <c r="J2062" s="5">
        <v>0</v>
      </c>
    </row>
    <row r="2063" spans="1:10" x14ac:dyDescent="0.25">
      <c r="A2063" s="5" t="s">
        <v>12426</v>
      </c>
      <c r="B2063" s="5" t="s">
        <v>12427</v>
      </c>
      <c r="C2063" s="5">
        <v>12</v>
      </c>
      <c r="D2063" s="5" t="s">
        <v>24</v>
      </c>
      <c r="E2063" s="5" t="s">
        <v>63</v>
      </c>
      <c r="F2063" s="5" t="s">
        <v>3960</v>
      </c>
      <c r="G2063" s="5" t="s">
        <v>65</v>
      </c>
      <c r="H2063" s="5" t="s">
        <v>15730</v>
      </c>
      <c r="I2063" s="5" t="s">
        <v>15730</v>
      </c>
      <c r="J2063" s="5">
        <v>0</v>
      </c>
    </row>
    <row r="2064" spans="1:10" x14ac:dyDescent="0.25">
      <c r="A2064" s="5" t="s">
        <v>5177</v>
      </c>
      <c r="B2064" s="5" t="s">
        <v>5178</v>
      </c>
      <c r="C2064" s="5">
        <v>3</v>
      </c>
      <c r="D2064" s="5" t="s">
        <v>24</v>
      </c>
      <c r="E2064" s="5" t="s">
        <v>151</v>
      </c>
      <c r="F2064" s="5" t="s">
        <v>5179</v>
      </c>
      <c r="G2064" s="5" t="s">
        <v>153</v>
      </c>
      <c r="H2064" s="5" t="s">
        <v>15730</v>
      </c>
      <c r="I2064" s="5" t="s">
        <v>15730</v>
      </c>
      <c r="J2064" s="5">
        <v>210.75</v>
      </c>
    </row>
    <row r="2065" spans="1:10" x14ac:dyDescent="0.25">
      <c r="A2065" s="5" t="s">
        <v>12421</v>
      </c>
      <c r="B2065" s="5" t="s">
        <v>12422</v>
      </c>
      <c r="C2065" s="5">
        <v>1</v>
      </c>
      <c r="D2065" s="5" t="s">
        <v>24</v>
      </c>
      <c r="E2065" s="5" t="s">
        <v>25</v>
      </c>
      <c r="F2065" s="5" t="s">
        <v>3960</v>
      </c>
      <c r="G2065" s="5" t="s">
        <v>27</v>
      </c>
      <c r="H2065" s="5" t="s">
        <v>15730</v>
      </c>
      <c r="I2065" s="5" t="s">
        <v>15730</v>
      </c>
      <c r="J2065" s="5">
        <v>0</v>
      </c>
    </row>
    <row r="2066" spans="1:10" x14ac:dyDescent="0.25">
      <c r="A2066" s="5" t="s">
        <v>12419</v>
      </c>
      <c r="B2066" s="5" t="s">
        <v>12420</v>
      </c>
      <c r="C2066" s="5">
        <v>2</v>
      </c>
      <c r="D2066" s="5" t="s">
        <v>24</v>
      </c>
      <c r="E2066" s="5" t="s">
        <v>63</v>
      </c>
      <c r="F2066" s="5" t="s">
        <v>3960</v>
      </c>
      <c r="G2066" s="5" t="s">
        <v>65</v>
      </c>
      <c r="H2066" s="5" t="s">
        <v>15730</v>
      </c>
      <c r="I2066" s="5" t="s">
        <v>15730</v>
      </c>
      <c r="J2066" s="5">
        <v>0</v>
      </c>
    </row>
    <row r="2067" spans="1:10" x14ac:dyDescent="0.25">
      <c r="A2067" s="5" t="s">
        <v>5184</v>
      </c>
      <c r="B2067" s="5" t="s">
        <v>5185</v>
      </c>
      <c r="C2067" s="5">
        <v>5</v>
      </c>
      <c r="D2067" s="5" t="s">
        <v>24</v>
      </c>
      <c r="E2067" s="5" t="s">
        <v>36</v>
      </c>
      <c r="F2067" s="5" t="s">
        <v>5186</v>
      </c>
      <c r="G2067" s="5" t="s">
        <v>27</v>
      </c>
      <c r="H2067" s="5" t="s">
        <v>15730</v>
      </c>
      <c r="I2067" s="5" t="s">
        <v>15730</v>
      </c>
      <c r="J2067" s="5">
        <v>535.20000000000005</v>
      </c>
    </row>
    <row r="2068" spans="1:10" x14ac:dyDescent="0.25">
      <c r="A2068" s="5" t="s">
        <v>12417</v>
      </c>
      <c r="B2068" s="5" t="s">
        <v>12418</v>
      </c>
      <c r="C2068" s="5">
        <v>4</v>
      </c>
      <c r="D2068" s="5" t="s">
        <v>24</v>
      </c>
      <c r="E2068" s="5" t="s">
        <v>57</v>
      </c>
      <c r="F2068" s="5" t="s">
        <v>3960</v>
      </c>
      <c r="G2068" s="5" t="s">
        <v>59</v>
      </c>
      <c r="H2068" s="5" t="s">
        <v>15730</v>
      </c>
      <c r="I2068" s="5" t="s">
        <v>15730</v>
      </c>
      <c r="J2068" s="5">
        <v>0</v>
      </c>
    </row>
    <row r="2069" spans="1:10" x14ac:dyDescent="0.25">
      <c r="A2069" s="5" t="s">
        <v>5189</v>
      </c>
      <c r="B2069" s="5" t="s">
        <v>5190</v>
      </c>
      <c r="C2069" s="5">
        <v>1</v>
      </c>
      <c r="D2069" s="5" t="s">
        <v>24</v>
      </c>
      <c r="E2069" s="5" t="s">
        <v>290</v>
      </c>
      <c r="F2069" s="5" t="s">
        <v>5191</v>
      </c>
      <c r="G2069" s="5" t="s">
        <v>292</v>
      </c>
      <c r="H2069" s="5" t="s">
        <v>15730</v>
      </c>
      <c r="I2069" s="5" t="s">
        <v>15730</v>
      </c>
      <c r="J2069" s="5">
        <v>67.09</v>
      </c>
    </row>
    <row r="2070" spans="1:10" x14ac:dyDescent="0.25">
      <c r="A2070" s="5" t="s">
        <v>5192</v>
      </c>
      <c r="B2070" s="5" t="s">
        <v>5193</v>
      </c>
      <c r="C2070" s="5">
        <v>1</v>
      </c>
      <c r="D2070" s="5" t="s">
        <v>24</v>
      </c>
      <c r="E2070" s="5" t="s">
        <v>238</v>
      </c>
      <c r="F2070" s="5" t="s">
        <v>3960</v>
      </c>
      <c r="G2070" s="5" t="s">
        <v>239</v>
      </c>
      <c r="H2070" s="5" t="s">
        <v>15730</v>
      </c>
      <c r="I2070" s="5" t="s">
        <v>15730</v>
      </c>
      <c r="J2070" s="5">
        <v>0</v>
      </c>
    </row>
    <row r="2071" spans="1:10" x14ac:dyDescent="0.25">
      <c r="A2071" s="5" t="s">
        <v>5194</v>
      </c>
      <c r="B2071" s="5" t="s">
        <v>5195</v>
      </c>
      <c r="C2071" s="5">
        <v>1</v>
      </c>
      <c r="D2071" s="5" t="s">
        <v>24</v>
      </c>
      <c r="E2071" s="5" t="s">
        <v>112</v>
      </c>
      <c r="F2071" s="5" t="s">
        <v>243</v>
      </c>
      <c r="G2071" s="5" t="s">
        <v>114</v>
      </c>
      <c r="H2071" s="5" t="s">
        <v>15730</v>
      </c>
      <c r="I2071" s="5" t="s">
        <v>15730</v>
      </c>
      <c r="J2071" s="5">
        <v>1490</v>
      </c>
    </row>
    <row r="2072" spans="1:10" x14ac:dyDescent="0.25">
      <c r="A2072" s="5" t="s">
        <v>5196</v>
      </c>
      <c r="B2072" s="5" t="s">
        <v>5197</v>
      </c>
      <c r="C2072" s="5">
        <v>1</v>
      </c>
      <c r="D2072" s="5" t="s">
        <v>24</v>
      </c>
      <c r="E2072" s="5"/>
      <c r="F2072" s="5"/>
      <c r="G2072" s="5"/>
      <c r="H2072" s="5" t="s">
        <v>15730</v>
      </c>
      <c r="I2072" s="5" t="s">
        <v>15730</v>
      </c>
      <c r="J2072" s="5">
        <v>0</v>
      </c>
    </row>
    <row r="2073" spans="1:10" x14ac:dyDescent="0.25">
      <c r="A2073" s="5" t="s">
        <v>5198</v>
      </c>
      <c r="B2073" s="5" t="s">
        <v>5199</v>
      </c>
      <c r="C2073" s="5">
        <v>3</v>
      </c>
      <c r="D2073" s="5" t="s">
        <v>24</v>
      </c>
      <c r="E2073" s="5"/>
      <c r="F2073" s="5"/>
      <c r="G2073" s="5"/>
      <c r="H2073" s="5" t="s">
        <v>15730</v>
      </c>
      <c r="I2073" s="5" t="s">
        <v>15730</v>
      </c>
      <c r="J2073" s="5">
        <v>0</v>
      </c>
    </row>
    <row r="2074" spans="1:10" x14ac:dyDescent="0.25">
      <c r="A2074" s="5" t="s">
        <v>5200</v>
      </c>
      <c r="B2074" s="5" t="s">
        <v>5201</v>
      </c>
      <c r="C2074" s="5">
        <v>1</v>
      </c>
      <c r="D2074" s="5" t="s">
        <v>24</v>
      </c>
      <c r="E2074" s="5" t="s">
        <v>238</v>
      </c>
      <c r="F2074" s="5" t="s">
        <v>3960</v>
      </c>
      <c r="G2074" s="5" t="s">
        <v>239</v>
      </c>
      <c r="H2074" s="5" t="s">
        <v>15730</v>
      </c>
      <c r="I2074" s="5" t="s">
        <v>15730</v>
      </c>
      <c r="J2074" s="5">
        <v>0</v>
      </c>
    </row>
    <row r="2075" spans="1:10" x14ac:dyDescent="0.25">
      <c r="A2075" s="5" t="s">
        <v>12415</v>
      </c>
      <c r="B2075" s="5" t="s">
        <v>12416</v>
      </c>
      <c r="C2075" s="5">
        <v>2</v>
      </c>
      <c r="D2075" s="5" t="s">
        <v>24</v>
      </c>
      <c r="E2075" s="5" t="s">
        <v>63</v>
      </c>
      <c r="F2075" s="5" t="s">
        <v>3960</v>
      </c>
      <c r="G2075" s="5" t="s">
        <v>65</v>
      </c>
      <c r="H2075" s="5" t="s">
        <v>15730</v>
      </c>
      <c r="I2075" s="5" t="s">
        <v>15730</v>
      </c>
      <c r="J2075" s="5">
        <v>0</v>
      </c>
    </row>
    <row r="2076" spans="1:10" x14ac:dyDescent="0.25">
      <c r="A2076" s="5" t="s">
        <v>5206</v>
      </c>
      <c r="B2076" s="5" t="s">
        <v>5207</v>
      </c>
      <c r="C2076" s="5">
        <v>1</v>
      </c>
      <c r="D2076" s="5" t="s">
        <v>24</v>
      </c>
      <c r="E2076" s="5"/>
      <c r="F2076" s="5"/>
      <c r="G2076" s="5"/>
      <c r="H2076" s="5" t="s">
        <v>15730</v>
      </c>
      <c r="I2076" s="5" t="s">
        <v>15730</v>
      </c>
      <c r="J2076" s="5">
        <v>0</v>
      </c>
    </row>
    <row r="2077" spans="1:10" x14ac:dyDescent="0.25">
      <c r="A2077" s="5" t="s">
        <v>12413</v>
      </c>
      <c r="B2077" s="5" t="s">
        <v>12414</v>
      </c>
      <c r="C2077" s="5">
        <v>39</v>
      </c>
      <c r="D2077" s="5" t="s">
        <v>24</v>
      </c>
      <c r="E2077" s="5" t="s">
        <v>72</v>
      </c>
      <c r="F2077" s="5" t="s">
        <v>3960</v>
      </c>
      <c r="G2077" s="5" t="s">
        <v>74</v>
      </c>
      <c r="H2077" s="5" t="s">
        <v>15730</v>
      </c>
      <c r="I2077" s="5" t="s">
        <v>15730</v>
      </c>
      <c r="J2077" s="5">
        <v>0</v>
      </c>
    </row>
    <row r="2078" spans="1:10" x14ac:dyDescent="0.25">
      <c r="A2078" s="5" t="s">
        <v>5210</v>
      </c>
      <c r="B2078" s="5" t="s">
        <v>5211</v>
      </c>
      <c r="C2078" s="5">
        <v>7</v>
      </c>
      <c r="D2078" s="5" t="s">
        <v>24</v>
      </c>
      <c r="E2078" s="5" t="s">
        <v>63</v>
      </c>
      <c r="F2078" s="5" t="s">
        <v>3960</v>
      </c>
      <c r="G2078" s="5" t="s">
        <v>65</v>
      </c>
      <c r="H2078" s="5" t="s">
        <v>15730</v>
      </c>
      <c r="I2078" s="5" t="s">
        <v>15730</v>
      </c>
      <c r="J2078" s="5">
        <v>0</v>
      </c>
    </row>
    <row r="2079" spans="1:10" x14ac:dyDescent="0.25">
      <c r="A2079" s="5" t="s">
        <v>5212</v>
      </c>
      <c r="B2079" s="5" t="s">
        <v>5213</v>
      </c>
      <c r="C2079" s="5">
        <v>3</v>
      </c>
      <c r="D2079" s="5" t="s">
        <v>24</v>
      </c>
      <c r="E2079" s="5" t="s">
        <v>63</v>
      </c>
      <c r="F2079" s="5" t="s">
        <v>3960</v>
      </c>
      <c r="G2079" s="5" t="s">
        <v>65</v>
      </c>
      <c r="H2079" s="5" t="s">
        <v>15730</v>
      </c>
      <c r="I2079" s="5" t="s">
        <v>15730</v>
      </c>
      <c r="J2079" s="5">
        <v>0</v>
      </c>
    </row>
    <row r="2080" spans="1:10" x14ac:dyDescent="0.25">
      <c r="A2080" s="5" t="s">
        <v>5214</v>
      </c>
      <c r="B2080" s="5" t="s">
        <v>5215</v>
      </c>
      <c r="C2080" s="5">
        <v>1</v>
      </c>
      <c r="D2080" s="5" t="s">
        <v>24</v>
      </c>
      <c r="E2080" s="5" t="s">
        <v>201</v>
      </c>
      <c r="F2080" s="5" t="s">
        <v>3019</v>
      </c>
      <c r="G2080" s="5" t="s">
        <v>203</v>
      </c>
      <c r="H2080" s="5" t="s">
        <v>15730</v>
      </c>
      <c r="I2080" s="5" t="s">
        <v>15730</v>
      </c>
      <c r="J2080" s="5">
        <v>115</v>
      </c>
    </row>
    <row r="2081" spans="1:10" x14ac:dyDescent="0.25">
      <c r="A2081" s="5" t="s">
        <v>12411</v>
      </c>
      <c r="B2081" s="5" t="s">
        <v>12412</v>
      </c>
      <c r="C2081" s="5">
        <v>2</v>
      </c>
      <c r="D2081" s="5" t="s">
        <v>24</v>
      </c>
      <c r="E2081" s="5" t="s">
        <v>112</v>
      </c>
      <c r="F2081" s="5" t="s">
        <v>6099</v>
      </c>
      <c r="G2081" s="5" t="s">
        <v>114</v>
      </c>
      <c r="H2081" s="5" t="s">
        <v>15730</v>
      </c>
      <c r="I2081" s="5" t="s">
        <v>15730</v>
      </c>
      <c r="J2081" s="5">
        <v>31</v>
      </c>
    </row>
    <row r="2082" spans="1:10" x14ac:dyDescent="0.25">
      <c r="A2082" s="5" t="s">
        <v>12404</v>
      </c>
      <c r="B2082" s="5" t="s">
        <v>12405</v>
      </c>
      <c r="C2082" s="5">
        <v>3</v>
      </c>
      <c r="D2082" s="5" t="s">
        <v>24</v>
      </c>
      <c r="E2082" s="5" t="s">
        <v>48</v>
      </c>
      <c r="F2082" s="5" t="s">
        <v>12406</v>
      </c>
      <c r="G2082" s="5" t="s">
        <v>50</v>
      </c>
      <c r="H2082" s="5" t="s">
        <v>15730</v>
      </c>
      <c r="I2082" s="5" t="s">
        <v>15730</v>
      </c>
      <c r="J2082" s="5">
        <v>1.3866000000000001</v>
      </c>
    </row>
    <row r="2083" spans="1:10" x14ac:dyDescent="0.25">
      <c r="A2083" s="5" t="s">
        <v>12399</v>
      </c>
      <c r="B2083" s="5" t="s">
        <v>12400</v>
      </c>
      <c r="C2083" s="5">
        <v>6</v>
      </c>
      <c r="D2083" s="5" t="s">
        <v>24</v>
      </c>
      <c r="E2083" s="5" t="s">
        <v>63</v>
      </c>
      <c r="F2083" s="5" t="s">
        <v>12401</v>
      </c>
      <c r="G2083" s="5" t="s">
        <v>65</v>
      </c>
      <c r="H2083" s="5" t="s">
        <v>15730</v>
      </c>
      <c r="I2083" s="5" t="s">
        <v>15730</v>
      </c>
      <c r="J2083" s="5">
        <v>201.95999999999998</v>
      </c>
    </row>
    <row r="2084" spans="1:10" x14ac:dyDescent="0.25">
      <c r="A2084" s="5" t="s">
        <v>5224</v>
      </c>
      <c r="B2084" s="5" t="s">
        <v>5225</v>
      </c>
      <c r="C2084" s="5">
        <v>1</v>
      </c>
      <c r="D2084" s="5" t="s">
        <v>24</v>
      </c>
      <c r="E2084" s="5" t="s">
        <v>57</v>
      </c>
      <c r="F2084" s="5" t="s">
        <v>3960</v>
      </c>
      <c r="G2084" s="5" t="s">
        <v>59</v>
      </c>
      <c r="H2084" s="5" t="s">
        <v>15730</v>
      </c>
      <c r="I2084" s="5" t="s">
        <v>15730</v>
      </c>
      <c r="J2084" s="5">
        <v>0</v>
      </c>
    </row>
    <row r="2085" spans="1:10" x14ac:dyDescent="0.25">
      <c r="A2085" s="5" t="s">
        <v>12396</v>
      </c>
      <c r="B2085" s="5" t="s">
        <v>12397</v>
      </c>
      <c r="C2085" s="5">
        <v>1</v>
      </c>
      <c r="D2085" s="5" t="s">
        <v>24</v>
      </c>
      <c r="E2085" s="5" t="s">
        <v>72</v>
      </c>
      <c r="F2085" s="5" t="s">
        <v>12398</v>
      </c>
      <c r="G2085" s="5" t="s">
        <v>74</v>
      </c>
      <c r="H2085" s="5" t="s">
        <v>15730</v>
      </c>
      <c r="I2085" s="5" t="s">
        <v>15730</v>
      </c>
      <c r="J2085" s="5">
        <v>8.66</v>
      </c>
    </row>
    <row r="2086" spans="1:10" x14ac:dyDescent="0.25">
      <c r="A2086" s="5" t="s">
        <v>12391</v>
      </c>
      <c r="B2086" s="5" t="s">
        <v>12392</v>
      </c>
      <c r="C2086" s="5">
        <v>1</v>
      </c>
      <c r="D2086" s="5" t="s">
        <v>24</v>
      </c>
      <c r="E2086" s="5" t="s">
        <v>4139</v>
      </c>
      <c r="F2086" s="5" t="s">
        <v>3960</v>
      </c>
      <c r="G2086" s="5" t="s">
        <v>4140</v>
      </c>
      <c r="H2086" s="5" t="s">
        <v>15730</v>
      </c>
      <c r="I2086" s="5" t="s">
        <v>15730</v>
      </c>
      <c r="J2086" s="5">
        <v>0</v>
      </c>
    </row>
    <row r="2087" spans="1:10" x14ac:dyDescent="0.25">
      <c r="A2087" s="5" t="s">
        <v>12389</v>
      </c>
      <c r="B2087" s="5" t="s">
        <v>12390</v>
      </c>
      <c r="C2087" s="5">
        <v>6</v>
      </c>
      <c r="D2087" s="5" t="s">
        <v>24</v>
      </c>
      <c r="E2087" s="5" t="s">
        <v>290</v>
      </c>
      <c r="F2087" s="5" t="s">
        <v>279</v>
      </c>
      <c r="G2087" s="5" t="s">
        <v>292</v>
      </c>
      <c r="H2087" s="5" t="s">
        <v>15730</v>
      </c>
      <c r="I2087" s="5" t="s">
        <v>15730</v>
      </c>
      <c r="J2087" s="5">
        <v>28.259999999999998</v>
      </c>
    </row>
    <row r="2088" spans="1:10" x14ac:dyDescent="0.25">
      <c r="A2088" s="5" t="s">
        <v>12387</v>
      </c>
      <c r="B2088" s="5" t="s">
        <v>12388</v>
      </c>
      <c r="C2088" s="5">
        <v>7</v>
      </c>
      <c r="D2088" s="5" t="s">
        <v>24</v>
      </c>
      <c r="E2088" s="5" t="s">
        <v>4146</v>
      </c>
      <c r="F2088" s="5" t="s">
        <v>3960</v>
      </c>
      <c r="G2088" s="5" t="s">
        <v>4147</v>
      </c>
      <c r="H2088" s="5" t="s">
        <v>15730</v>
      </c>
      <c r="I2088" s="5" t="s">
        <v>15730</v>
      </c>
      <c r="J2088" s="5">
        <v>0</v>
      </c>
    </row>
    <row r="2089" spans="1:10" x14ac:dyDescent="0.25">
      <c r="A2089" s="5" t="s">
        <v>12384</v>
      </c>
      <c r="B2089" s="5" t="s">
        <v>12385</v>
      </c>
      <c r="C2089" s="5">
        <v>1</v>
      </c>
      <c r="D2089" s="5" t="s">
        <v>24</v>
      </c>
      <c r="E2089" s="5" t="s">
        <v>36</v>
      </c>
      <c r="F2089" s="5" t="s">
        <v>12386</v>
      </c>
      <c r="G2089" s="5" t="s">
        <v>27</v>
      </c>
      <c r="H2089" s="5" t="s">
        <v>15730</v>
      </c>
      <c r="I2089" s="5" t="s">
        <v>15730</v>
      </c>
      <c r="J2089" s="5">
        <v>148.08000000000001</v>
      </c>
    </row>
    <row r="2090" spans="1:10" x14ac:dyDescent="0.25">
      <c r="A2090" s="5" t="s">
        <v>12379</v>
      </c>
      <c r="B2090" s="5" t="s">
        <v>12380</v>
      </c>
      <c r="C2090" s="5">
        <v>1</v>
      </c>
      <c r="D2090" s="5" t="s">
        <v>24</v>
      </c>
      <c r="E2090" s="5" t="s">
        <v>258</v>
      </c>
      <c r="F2090" s="5" t="s">
        <v>4381</v>
      </c>
      <c r="G2090" s="5" t="s">
        <v>260</v>
      </c>
      <c r="H2090" s="5" t="s">
        <v>15730</v>
      </c>
      <c r="I2090" s="5" t="s">
        <v>15730</v>
      </c>
      <c r="J2090" s="5">
        <v>78</v>
      </c>
    </row>
    <row r="2091" spans="1:10" x14ac:dyDescent="0.25">
      <c r="A2091" s="5" t="s">
        <v>12375</v>
      </c>
      <c r="B2091" s="5" t="s">
        <v>12376</v>
      </c>
      <c r="C2091" s="5">
        <v>2</v>
      </c>
      <c r="D2091" s="5" t="s">
        <v>24</v>
      </c>
      <c r="E2091" s="5"/>
      <c r="F2091" s="5"/>
      <c r="G2091" s="5"/>
      <c r="H2091" s="5" t="s">
        <v>15730</v>
      </c>
      <c r="I2091" s="5" t="s">
        <v>15730</v>
      </c>
      <c r="J2091" s="5">
        <v>0</v>
      </c>
    </row>
    <row r="2092" spans="1:10" x14ac:dyDescent="0.25">
      <c r="A2092" s="5" t="s">
        <v>12373</v>
      </c>
      <c r="B2092" s="5" t="s">
        <v>12374</v>
      </c>
      <c r="C2092" s="5">
        <v>2</v>
      </c>
      <c r="D2092" s="5" t="s">
        <v>24</v>
      </c>
      <c r="E2092" s="5" t="s">
        <v>57</v>
      </c>
      <c r="F2092" s="5" t="s">
        <v>3960</v>
      </c>
      <c r="G2092" s="5" t="s">
        <v>59</v>
      </c>
      <c r="H2092" s="5" t="s">
        <v>15730</v>
      </c>
      <c r="I2092" s="5" t="s">
        <v>15730</v>
      </c>
      <c r="J2092" s="5">
        <v>0</v>
      </c>
    </row>
    <row r="2093" spans="1:10" x14ac:dyDescent="0.25">
      <c r="A2093" s="5" t="s">
        <v>5243</v>
      </c>
      <c r="B2093" s="5" t="s">
        <v>5244</v>
      </c>
      <c r="C2093" s="5">
        <v>4</v>
      </c>
      <c r="D2093" s="5" t="s">
        <v>24</v>
      </c>
      <c r="E2093" s="5" t="s">
        <v>48</v>
      </c>
      <c r="F2093" s="5" t="s">
        <v>1091</v>
      </c>
      <c r="G2093" s="5" t="s">
        <v>50</v>
      </c>
      <c r="H2093" s="5" t="s">
        <v>15730</v>
      </c>
      <c r="I2093" s="5" t="s">
        <v>15730</v>
      </c>
      <c r="J2093" s="5">
        <v>400</v>
      </c>
    </row>
    <row r="2094" spans="1:10" x14ac:dyDescent="0.25">
      <c r="A2094" s="5" t="s">
        <v>5245</v>
      </c>
      <c r="B2094" s="5" t="s">
        <v>5246</v>
      </c>
      <c r="C2094" s="5">
        <v>1</v>
      </c>
      <c r="D2094" s="5" t="s">
        <v>24</v>
      </c>
      <c r="E2094" s="5" t="s">
        <v>151</v>
      </c>
      <c r="F2094" s="5" t="s">
        <v>3960</v>
      </c>
      <c r="G2094" s="5" t="s">
        <v>153</v>
      </c>
      <c r="H2094" s="5" t="s">
        <v>15730</v>
      </c>
      <c r="I2094" s="5" t="s">
        <v>15730</v>
      </c>
      <c r="J2094" s="5">
        <v>0</v>
      </c>
    </row>
    <row r="2095" spans="1:10" x14ac:dyDescent="0.25">
      <c r="A2095" s="5" t="s">
        <v>5247</v>
      </c>
      <c r="B2095" s="5" t="s">
        <v>5248</v>
      </c>
      <c r="C2095" s="5">
        <v>1</v>
      </c>
      <c r="D2095" s="5" t="s">
        <v>24</v>
      </c>
      <c r="E2095" s="5" t="s">
        <v>1771</v>
      </c>
      <c r="F2095" s="5" t="s">
        <v>5249</v>
      </c>
      <c r="G2095" s="5" t="s">
        <v>1772</v>
      </c>
      <c r="H2095" s="5" t="s">
        <v>15730</v>
      </c>
      <c r="I2095" s="5" t="s">
        <v>15730</v>
      </c>
      <c r="J2095" s="5">
        <v>656.86</v>
      </c>
    </row>
    <row r="2096" spans="1:10" x14ac:dyDescent="0.25">
      <c r="A2096" s="5" t="s">
        <v>5250</v>
      </c>
      <c r="B2096" s="5" t="s">
        <v>5251</v>
      </c>
      <c r="C2096" s="5">
        <v>15</v>
      </c>
      <c r="D2096" s="5" t="s">
        <v>24</v>
      </c>
      <c r="E2096" s="5" t="s">
        <v>297</v>
      </c>
      <c r="F2096" s="5" t="s">
        <v>1950</v>
      </c>
      <c r="G2096" s="5" t="s">
        <v>299</v>
      </c>
      <c r="H2096" s="5" t="s">
        <v>15730</v>
      </c>
      <c r="I2096" s="5" t="s">
        <v>15730</v>
      </c>
      <c r="J2096" s="5">
        <v>239.85</v>
      </c>
    </row>
    <row r="2097" spans="1:10" x14ac:dyDescent="0.25">
      <c r="A2097" s="5" t="s">
        <v>5252</v>
      </c>
      <c r="B2097" s="5" t="s">
        <v>5253</v>
      </c>
      <c r="C2097" s="5">
        <v>4</v>
      </c>
      <c r="D2097" s="5" t="s">
        <v>24</v>
      </c>
      <c r="E2097" s="5" t="s">
        <v>63</v>
      </c>
      <c r="F2097" s="5" t="s">
        <v>15784</v>
      </c>
      <c r="G2097" s="5" t="s">
        <v>65</v>
      </c>
      <c r="H2097" s="5" t="s">
        <v>15730</v>
      </c>
      <c r="I2097" s="5" t="s">
        <v>15730</v>
      </c>
      <c r="J2097" s="5">
        <v>1417.4</v>
      </c>
    </row>
    <row r="2098" spans="1:10" x14ac:dyDescent="0.25">
      <c r="A2098" s="5" t="s">
        <v>5254</v>
      </c>
      <c r="B2098" s="5" t="s">
        <v>5255</v>
      </c>
      <c r="C2098" s="5">
        <v>1</v>
      </c>
      <c r="D2098" s="5" t="s">
        <v>62</v>
      </c>
      <c r="E2098" s="5" t="s">
        <v>387</v>
      </c>
      <c r="F2098" s="5" t="s">
        <v>77</v>
      </c>
      <c r="G2098" s="5" t="s">
        <v>389</v>
      </c>
      <c r="H2098" s="5" t="s">
        <v>15730</v>
      </c>
      <c r="I2098" s="5" t="s">
        <v>15730</v>
      </c>
      <c r="J2098" s="5">
        <v>20</v>
      </c>
    </row>
    <row r="2099" spans="1:10" x14ac:dyDescent="0.25">
      <c r="A2099" s="5" t="s">
        <v>5256</v>
      </c>
      <c r="B2099" s="5" t="s">
        <v>5257</v>
      </c>
      <c r="C2099" s="5">
        <v>2</v>
      </c>
      <c r="D2099" s="5" t="s">
        <v>24</v>
      </c>
      <c r="E2099" s="5" t="s">
        <v>63</v>
      </c>
      <c r="F2099" s="5" t="s">
        <v>3307</v>
      </c>
      <c r="G2099" s="5" t="s">
        <v>65</v>
      </c>
      <c r="H2099" s="5" t="s">
        <v>15730</v>
      </c>
      <c r="I2099" s="5" t="s">
        <v>15730</v>
      </c>
      <c r="J2099" s="5">
        <v>178</v>
      </c>
    </row>
    <row r="2100" spans="1:10" x14ac:dyDescent="0.25">
      <c r="A2100" s="5" t="s">
        <v>5258</v>
      </c>
      <c r="B2100" s="5" t="s">
        <v>5259</v>
      </c>
      <c r="C2100" s="5">
        <v>5</v>
      </c>
      <c r="D2100" s="5" t="s">
        <v>24</v>
      </c>
      <c r="E2100" s="5" t="s">
        <v>48</v>
      </c>
      <c r="F2100" s="5" t="s">
        <v>5260</v>
      </c>
      <c r="G2100" s="5" t="s">
        <v>50</v>
      </c>
      <c r="H2100" s="5" t="s">
        <v>15730</v>
      </c>
      <c r="I2100" s="5" t="s">
        <v>15730</v>
      </c>
      <c r="J2100" s="5">
        <v>71.050000000000011</v>
      </c>
    </row>
    <row r="2101" spans="1:10" x14ac:dyDescent="0.25">
      <c r="A2101" s="5" t="s">
        <v>5261</v>
      </c>
      <c r="B2101" s="5" t="s">
        <v>5262</v>
      </c>
      <c r="C2101" s="5">
        <v>10</v>
      </c>
      <c r="D2101" s="5" t="s">
        <v>24</v>
      </c>
      <c r="E2101" s="5" t="s">
        <v>48</v>
      </c>
      <c r="F2101" s="5" t="s">
        <v>5263</v>
      </c>
      <c r="G2101" s="5" t="s">
        <v>50</v>
      </c>
      <c r="H2101" s="5" t="s">
        <v>15730</v>
      </c>
      <c r="I2101" s="5" t="s">
        <v>15730</v>
      </c>
      <c r="J2101" s="5">
        <v>67.763000000000005</v>
      </c>
    </row>
    <row r="2102" spans="1:10" x14ac:dyDescent="0.25">
      <c r="A2102" s="5" t="s">
        <v>5264</v>
      </c>
      <c r="B2102" s="5" t="s">
        <v>5265</v>
      </c>
      <c r="C2102" s="5">
        <v>19</v>
      </c>
      <c r="D2102" s="5" t="s">
        <v>24</v>
      </c>
      <c r="E2102" s="5" t="s">
        <v>63</v>
      </c>
      <c r="F2102" s="5" t="s">
        <v>3960</v>
      </c>
      <c r="G2102" s="5" t="s">
        <v>65</v>
      </c>
      <c r="H2102" s="5" t="s">
        <v>15730</v>
      </c>
      <c r="I2102" s="5" t="s">
        <v>15730</v>
      </c>
      <c r="J2102" s="5">
        <v>0</v>
      </c>
    </row>
    <row r="2103" spans="1:10" x14ac:dyDescent="0.25">
      <c r="A2103" s="5" t="s">
        <v>5266</v>
      </c>
      <c r="B2103" s="5" t="s">
        <v>5267</v>
      </c>
      <c r="C2103" s="5">
        <v>2</v>
      </c>
      <c r="D2103" s="5" t="s">
        <v>24</v>
      </c>
      <c r="E2103" s="5" t="s">
        <v>57</v>
      </c>
      <c r="F2103" s="5" t="s">
        <v>3960</v>
      </c>
      <c r="G2103" s="5" t="s">
        <v>59</v>
      </c>
      <c r="H2103" s="5" t="s">
        <v>15730</v>
      </c>
      <c r="I2103" s="5" t="s">
        <v>15730</v>
      </c>
      <c r="J2103" s="5">
        <v>0</v>
      </c>
    </row>
    <row r="2104" spans="1:10" x14ac:dyDescent="0.25">
      <c r="A2104" s="5" t="s">
        <v>5268</v>
      </c>
      <c r="B2104" s="5" t="s">
        <v>5269</v>
      </c>
      <c r="C2104" s="5">
        <v>2</v>
      </c>
      <c r="D2104" s="5" t="s">
        <v>24</v>
      </c>
      <c r="E2104" s="5" t="s">
        <v>151</v>
      </c>
      <c r="F2104" s="5" t="s">
        <v>3960</v>
      </c>
      <c r="G2104" s="5" t="s">
        <v>153</v>
      </c>
      <c r="H2104" s="5" t="s">
        <v>15730</v>
      </c>
      <c r="I2104" s="5" t="s">
        <v>15730</v>
      </c>
      <c r="J2104" s="5">
        <v>0</v>
      </c>
    </row>
    <row r="2105" spans="1:10" x14ac:dyDescent="0.25">
      <c r="A2105" s="5" t="s">
        <v>12368</v>
      </c>
      <c r="B2105" s="5" t="s">
        <v>12369</v>
      </c>
      <c r="C2105" s="5">
        <v>1</v>
      </c>
      <c r="D2105" s="5" t="s">
        <v>24</v>
      </c>
      <c r="E2105" s="5" t="s">
        <v>12370</v>
      </c>
      <c r="F2105" s="5" t="s">
        <v>12371</v>
      </c>
      <c r="G2105" s="5" t="s">
        <v>12372</v>
      </c>
      <c r="H2105" s="5" t="s">
        <v>15730</v>
      </c>
      <c r="I2105" s="5" t="s">
        <v>15730</v>
      </c>
      <c r="J2105" s="5">
        <v>206.31</v>
      </c>
    </row>
    <row r="2106" spans="1:10" x14ac:dyDescent="0.25">
      <c r="A2106" s="5" t="s">
        <v>12362</v>
      </c>
      <c r="B2106" s="5" t="s">
        <v>12363</v>
      </c>
      <c r="C2106" s="5">
        <v>2</v>
      </c>
      <c r="D2106" s="5" t="s">
        <v>24</v>
      </c>
      <c r="E2106" s="5" t="s">
        <v>57</v>
      </c>
      <c r="F2106" s="5" t="s">
        <v>3960</v>
      </c>
      <c r="G2106" s="5" t="s">
        <v>59</v>
      </c>
      <c r="H2106" s="5" t="s">
        <v>15730</v>
      </c>
      <c r="I2106" s="5" t="s">
        <v>15730</v>
      </c>
      <c r="J2106" s="5">
        <v>0</v>
      </c>
    </row>
    <row r="2107" spans="1:10" x14ac:dyDescent="0.25">
      <c r="A2107" s="5" t="s">
        <v>5274</v>
      </c>
      <c r="B2107" s="5" t="s">
        <v>5275</v>
      </c>
      <c r="C2107" s="5">
        <v>1</v>
      </c>
      <c r="D2107" s="5" t="s">
        <v>62</v>
      </c>
      <c r="E2107" s="5" t="s">
        <v>387</v>
      </c>
      <c r="F2107" s="5" t="s">
        <v>2944</v>
      </c>
      <c r="G2107" s="5" t="s">
        <v>389</v>
      </c>
      <c r="H2107" s="5" t="s">
        <v>15730</v>
      </c>
      <c r="I2107" s="5" t="s">
        <v>15730</v>
      </c>
      <c r="J2107" s="5">
        <v>42</v>
      </c>
    </row>
    <row r="2108" spans="1:10" x14ac:dyDescent="0.25">
      <c r="A2108" s="5" t="s">
        <v>12358</v>
      </c>
      <c r="B2108" s="5" t="s">
        <v>12359</v>
      </c>
      <c r="C2108" s="5">
        <v>3</v>
      </c>
      <c r="D2108" s="5" t="s">
        <v>2630</v>
      </c>
      <c r="E2108" s="5"/>
      <c r="F2108" s="5"/>
      <c r="G2108" s="5"/>
      <c r="H2108" s="5" t="s">
        <v>15730</v>
      </c>
      <c r="I2108" s="5" t="s">
        <v>15730</v>
      </c>
      <c r="J2108" s="5">
        <v>0</v>
      </c>
    </row>
    <row r="2109" spans="1:10" x14ac:dyDescent="0.25">
      <c r="A2109" s="5" t="s">
        <v>5278</v>
      </c>
      <c r="B2109" s="5" t="s">
        <v>5279</v>
      </c>
      <c r="C2109" s="5">
        <v>6</v>
      </c>
      <c r="D2109" s="5" t="s">
        <v>24</v>
      </c>
      <c r="E2109" s="5" t="s">
        <v>63</v>
      </c>
      <c r="F2109" s="5" t="s">
        <v>3960</v>
      </c>
      <c r="G2109" s="5" t="s">
        <v>65</v>
      </c>
      <c r="H2109" s="5" t="s">
        <v>15730</v>
      </c>
      <c r="I2109" s="5" t="s">
        <v>15730</v>
      </c>
      <c r="J2109" s="5">
        <v>0</v>
      </c>
    </row>
    <row r="2110" spans="1:10" x14ac:dyDescent="0.25">
      <c r="A2110" s="5" t="s">
        <v>5280</v>
      </c>
      <c r="B2110" s="5" t="s">
        <v>5281</v>
      </c>
      <c r="C2110" s="5">
        <v>51</v>
      </c>
      <c r="D2110" s="5" t="s">
        <v>24</v>
      </c>
      <c r="E2110" s="5" t="s">
        <v>63</v>
      </c>
      <c r="F2110" s="5" t="s">
        <v>5282</v>
      </c>
      <c r="G2110" s="5" t="s">
        <v>65</v>
      </c>
      <c r="H2110" s="5" t="s">
        <v>15730</v>
      </c>
      <c r="I2110" s="5" t="s">
        <v>15730</v>
      </c>
      <c r="J2110" s="5">
        <v>33.430499999999995</v>
      </c>
    </row>
    <row r="2111" spans="1:10" x14ac:dyDescent="0.25">
      <c r="A2111" s="5" t="s">
        <v>5283</v>
      </c>
      <c r="B2111" s="5" t="s">
        <v>5284</v>
      </c>
      <c r="C2111" s="5">
        <v>4</v>
      </c>
      <c r="D2111" s="5" t="s">
        <v>24</v>
      </c>
      <c r="E2111" s="5" t="s">
        <v>25</v>
      </c>
      <c r="F2111" s="5" t="s">
        <v>15785</v>
      </c>
      <c r="G2111" s="5" t="s">
        <v>27</v>
      </c>
      <c r="H2111" s="5" t="s">
        <v>15730</v>
      </c>
      <c r="I2111" s="5" t="s">
        <v>15730</v>
      </c>
      <c r="J2111" s="5">
        <v>1416.4</v>
      </c>
    </row>
    <row r="2112" spans="1:10" x14ac:dyDescent="0.25">
      <c r="A2112" s="5" t="s">
        <v>12355</v>
      </c>
      <c r="B2112" s="5" t="s">
        <v>12356</v>
      </c>
      <c r="C2112" s="5">
        <v>1</v>
      </c>
      <c r="D2112" s="5" t="s">
        <v>24</v>
      </c>
      <c r="E2112" s="5" t="s">
        <v>25</v>
      </c>
      <c r="F2112" s="5" t="s">
        <v>12357</v>
      </c>
      <c r="G2112" s="5" t="s">
        <v>27</v>
      </c>
      <c r="H2112" s="5" t="s">
        <v>15730</v>
      </c>
      <c r="I2112" s="5" t="s">
        <v>15730</v>
      </c>
      <c r="J2112" s="5">
        <v>657.4</v>
      </c>
    </row>
    <row r="2113" spans="1:10" x14ac:dyDescent="0.25">
      <c r="A2113" s="5" t="s">
        <v>5288</v>
      </c>
      <c r="B2113" s="5" t="s">
        <v>5289</v>
      </c>
      <c r="C2113" s="5">
        <v>1</v>
      </c>
      <c r="D2113" s="5" t="s">
        <v>24</v>
      </c>
      <c r="E2113" s="5" t="s">
        <v>63</v>
      </c>
      <c r="F2113" s="5" t="s">
        <v>3960</v>
      </c>
      <c r="G2113" s="5" t="s">
        <v>65</v>
      </c>
      <c r="H2113" s="5" t="s">
        <v>15730</v>
      </c>
      <c r="I2113" s="5" t="s">
        <v>15730</v>
      </c>
      <c r="J2113" s="5">
        <v>0</v>
      </c>
    </row>
    <row r="2114" spans="1:10" x14ac:dyDescent="0.25">
      <c r="A2114" s="5" t="s">
        <v>5290</v>
      </c>
      <c r="B2114" s="5" t="s">
        <v>5291</v>
      </c>
      <c r="C2114" s="5">
        <v>3</v>
      </c>
      <c r="D2114" s="5" t="s">
        <v>24</v>
      </c>
      <c r="E2114" s="5" t="s">
        <v>25</v>
      </c>
      <c r="F2114" s="5" t="s">
        <v>3960</v>
      </c>
      <c r="G2114" s="5" t="s">
        <v>27</v>
      </c>
      <c r="H2114" s="5" t="s">
        <v>15730</v>
      </c>
      <c r="I2114" s="5" t="s">
        <v>15730</v>
      </c>
      <c r="J2114" s="5">
        <v>0</v>
      </c>
    </row>
    <row r="2115" spans="1:10" x14ac:dyDescent="0.25">
      <c r="A2115" s="5" t="s">
        <v>5292</v>
      </c>
      <c r="B2115" s="5" t="s">
        <v>5293</v>
      </c>
      <c r="C2115" s="5">
        <v>2</v>
      </c>
      <c r="D2115" s="5" t="s">
        <v>24</v>
      </c>
      <c r="E2115" s="5" t="s">
        <v>724</v>
      </c>
      <c r="F2115" s="5" t="s">
        <v>3960</v>
      </c>
      <c r="G2115" s="5" t="s">
        <v>725</v>
      </c>
      <c r="H2115" s="5" t="s">
        <v>15730</v>
      </c>
      <c r="I2115" s="5" t="s">
        <v>15730</v>
      </c>
      <c r="J2115" s="5">
        <v>0</v>
      </c>
    </row>
    <row r="2116" spans="1:10" x14ac:dyDescent="0.25">
      <c r="A2116" s="5" t="s">
        <v>5294</v>
      </c>
      <c r="B2116" s="5" t="s">
        <v>5295</v>
      </c>
      <c r="C2116" s="5">
        <v>3</v>
      </c>
      <c r="D2116" s="5" t="s">
        <v>24</v>
      </c>
      <c r="E2116" s="5" t="s">
        <v>53</v>
      </c>
      <c r="F2116" s="5" t="s">
        <v>3960</v>
      </c>
      <c r="G2116" s="5" t="s">
        <v>54</v>
      </c>
      <c r="H2116" s="5" t="s">
        <v>15730</v>
      </c>
      <c r="I2116" s="5" t="s">
        <v>15730</v>
      </c>
      <c r="J2116" s="5">
        <v>0</v>
      </c>
    </row>
    <row r="2117" spans="1:10" x14ac:dyDescent="0.25">
      <c r="A2117" s="5" t="s">
        <v>5296</v>
      </c>
      <c r="B2117" s="5" t="s">
        <v>5297</v>
      </c>
      <c r="C2117" s="5">
        <v>61</v>
      </c>
      <c r="D2117" s="5" t="s">
        <v>24</v>
      </c>
      <c r="E2117" s="5" t="s">
        <v>72</v>
      </c>
      <c r="F2117" s="5" t="s">
        <v>3960</v>
      </c>
      <c r="G2117" s="5" t="s">
        <v>74</v>
      </c>
      <c r="H2117" s="5" t="s">
        <v>15730</v>
      </c>
      <c r="I2117" s="5" t="s">
        <v>15730</v>
      </c>
      <c r="J2117" s="5">
        <v>0</v>
      </c>
    </row>
    <row r="2118" spans="1:10" x14ac:dyDescent="0.25">
      <c r="A2118" s="5" t="s">
        <v>12352</v>
      </c>
      <c r="B2118" s="5" t="s">
        <v>12353</v>
      </c>
      <c r="C2118" s="5">
        <v>5</v>
      </c>
      <c r="D2118" s="5" t="s">
        <v>24</v>
      </c>
      <c r="E2118" s="5" t="s">
        <v>48</v>
      </c>
      <c r="F2118" s="5" t="s">
        <v>12354</v>
      </c>
      <c r="G2118" s="5" t="s">
        <v>50</v>
      </c>
      <c r="H2118" s="5" t="s">
        <v>15730</v>
      </c>
      <c r="I2118" s="5" t="s">
        <v>15730</v>
      </c>
      <c r="J2118" s="5">
        <v>90.161999999999992</v>
      </c>
    </row>
    <row r="2119" spans="1:10" x14ac:dyDescent="0.25">
      <c r="A2119" s="5" t="s">
        <v>5301</v>
      </c>
      <c r="B2119" s="5" t="s">
        <v>5302</v>
      </c>
      <c r="C2119" s="5">
        <v>1</v>
      </c>
      <c r="D2119" s="5" t="s">
        <v>24</v>
      </c>
      <c r="E2119" s="5" t="s">
        <v>5303</v>
      </c>
      <c r="F2119" s="5" t="s">
        <v>5304</v>
      </c>
      <c r="G2119" s="5" t="s">
        <v>5305</v>
      </c>
      <c r="H2119" s="5" t="s">
        <v>15730</v>
      </c>
      <c r="I2119" s="5" t="s">
        <v>15730</v>
      </c>
      <c r="J2119" s="5">
        <v>1148.73</v>
      </c>
    </row>
    <row r="2120" spans="1:10" x14ac:dyDescent="0.25">
      <c r="A2120" s="5" t="s">
        <v>12350</v>
      </c>
      <c r="B2120" s="5" t="s">
        <v>12351</v>
      </c>
      <c r="C2120" s="5">
        <v>28</v>
      </c>
      <c r="D2120" s="5" t="s">
        <v>24</v>
      </c>
      <c r="E2120" s="5" t="s">
        <v>57</v>
      </c>
      <c r="F2120" s="5" t="s">
        <v>3960</v>
      </c>
      <c r="G2120" s="5" t="s">
        <v>59</v>
      </c>
      <c r="H2120" s="5" t="s">
        <v>15730</v>
      </c>
      <c r="I2120" s="5" t="s">
        <v>15730</v>
      </c>
      <c r="J2120" s="5">
        <v>0</v>
      </c>
    </row>
    <row r="2121" spans="1:10" x14ac:dyDescent="0.25">
      <c r="A2121" s="5" t="s">
        <v>5309</v>
      </c>
      <c r="B2121" s="5" t="s">
        <v>5310</v>
      </c>
      <c r="C2121" s="5">
        <v>2</v>
      </c>
      <c r="D2121" s="5" t="s">
        <v>62</v>
      </c>
      <c r="E2121" s="5" t="s">
        <v>48</v>
      </c>
      <c r="F2121" s="5" t="s">
        <v>4792</v>
      </c>
      <c r="G2121" s="5" t="s">
        <v>50</v>
      </c>
      <c r="H2121" s="5" t="s">
        <v>15730</v>
      </c>
      <c r="I2121" s="5" t="s">
        <v>15730</v>
      </c>
      <c r="J2121" s="5">
        <v>45.36</v>
      </c>
    </row>
    <row r="2122" spans="1:10" x14ac:dyDescent="0.25">
      <c r="A2122" s="5" t="s">
        <v>12346</v>
      </c>
      <c r="B2122" s="5" t="s">
        <v>12347</v>
      </c>
      <c r="C2122" s="5">
        <v>1</v>
      </c>
      <c r="D2122" s="5" t="s">
        <v>62</v>
      </c>
      <c r="E2122" s="5" t="s">
        <v>387</v>
      </c>
      <c r="F2122" s="5" t="s">
        <v>172</v>
      </c>
      <c r="G2122" s="5" t="s">
        <v>389</v>
      </c>
      <c r="H2122" s="5" t="s">
        <v>15730</v>
      </c>
      <c r="I2122" s="5" t="s">
        <v>15730</v>
      </c>
      <c r="J2122" s="5">
        <v>1</v>
      </c>
    </row>
    <row r="2123" spans="1:10" x14ac:dyDescent="0.25">
      <c r="A2123" s="5" t="s">
        <v>12340</v>
      </c>
      <c r="B2123" s="5" t="s">
        <v>12341</v>
      </c>
      <c r="C2123" s="5">
        <v>1</v>
      </c>
      <c r="D2123" s="5" t="s">
        <v>24</v>
      </c>
      <c r="E2123" s="5" t="s">
        <v>25</v>
      </c>
      <c r="F2123" s="5" t="s">
        <v>3960</v>
      </c>
      <c r="G2123" s="5" t="s">
        <v>27</v>
      </c>
      <c r="H2123" s="5" t="s">
        <v>15730</v>
      </c>
      <c r="I2123" s="5" t="s">
        <v>15730</v>
      </c>
      <c r="J2123" s="5">
        <v>0</v>
      </c>
    </row>
    <row r="2124" spans="1:10" x14ac:dyDescent="0.25">
      <c r="A2124" s="5" t="s">
        <v>12337</v>
      </c>
      <c r="B2124" s="5" t="s">
        <v>12338</v>
      </c>
      <c r="C2124" s="5">
        <v>14</v>
      </c>
      <c r="D2124" s="5" t="s">
        <v>24</v>
      </c>
      <c r="E2124" s="5" t="s">
        <v>290</v>
      </c>
      <c r="F2124" s="5" t="s">
        <v>12339</v>
      </c>
      <c r="G2124" s="5" t="s">
        <v>292</v>
      </c>
      <c r="H2124" s="5" t="s">
        <v>15730</v>
      </c>
      <c r="I2124" s="5" t="s">
        <v>15730</v>
      </c>
      <c r="J2124" s="5">
        <v>112.41999999999999</v>
      </c>
    </row>
    <row r="2125" spans="1:10" x14ac:dyDescent="0.25">
      <c r="A2125" s="5" t="s">
        <v>12335</v>
      </c>
      <c r="B2125" s="5" t="s">
        <v>12336</v>
      </c>
      <c r="C2125" s="5">
        <v>23</v>
      </c>
      <c r="D2125" s="5" t="s">
        <v>24</v>
      </c>
      <c r="E2125" s="5" t="s">
        <v>63</v>
      </c>
      <c r="F2125" s="5" t="s">
        <v>2811</v>
      </c>
      <c r="G2125" s="5" t="s">
        <v>65</v>
      </c>
      <c r="H2125" s="5" t="s">
        <v>15730</v>
      </c>
      <c r="I2125" s="5" t="s">
        <v>15730</v>
      </c>
      <c r="J2125" s="5">
        <v>329.36</v>
      </c>
    </row>
    <row r="2126" spans="1:10" x14ac:dyDescent="0.25">
      <c r="A2126" s="5" t="s">
        <v>5321</v>
      </c>
      <c r="B2126" s="5" t="s">
        <v>5322</v>
      </c>
      <c r="C2126" s="5">
        <v>2</v>
      </c>
      <c r="D2126" s="5" t="s">
        <v>24</v>
      </c>
      <c r="E2126" s="5" t="s">
        <v>242</v>
      </c>
      <c r="F2126" s="5" t="s">
        <v>5323</v>
      </c>
      <c r="G2126" s="5" t="s">
        <v>244</v>
      </c>
      <c r="H2126" s="5" t="s">
        <v>15730</v>
      </c>
      <c r="I2126" s="5" t="s">
        <v>15730</v>
      </c>
      <c r="J2126" s="5">
        <v>1234</v>
      </c>
    </row>
    <row r="2127" spans="1:10" x14ac:dyDescent="0.25">
      <c r="A2127" s="5" t="s">
        <v>12333</v>
      </c>
      <c r="B2127" s="5" t="s">
        <v>12334</v>
      </c>
      <c r="C2127" s="5">
        <v>1</v>
      </c>
      <c r="D2127" s="5" t="s">
        <v>24</v>
      </c>
      <c r="E2127" s="5"/>
      <c r="F2127" s="5"/>
      <c r="G2127" s="5"/>
      <c r="H2127" s="5" t="s">
        <v>15730</v>
      </c>
      <c r="I2127" s="5" t="s">
        <v>15730</v>
      </c>
      <c r="J2127" s="5">
        <v>0</v>
      </c>
    </row>
    <row r="2128" spans="1:10" x14ac:dyDescent="0.25">
      <c r="A2128" s="5" t="s">
        <v>12325</v>
      </c>
      <c r="B2128" s="5" t="s">
        <v>12326</v>
      </c>
      <c r="C2128" s="5">
        <v>1</v>
      </c>
      <c r="D2128" s="5" t="s">
        <v>24</v>
      </c>
      <c r="E2128" s="5"/>
      <c r="F2128" s="5"/>
      <c r="G2128" s="5"/>
      <c r="H2128" s="5" t="s">
        <v>15730</v>
      </c>
      <c r="I2128" s="5" t="s">
        <v>15730</v>
      </c>
      <c r="J2128" s="5">
        <v>0</v>
      </c>
    </row>
    <row r="2129" spans="1:10" x14ac:dyDescent="0.25">
      <c r="A2129" s="5" t="s">
        <v>5328</v>
      </c>
      <c r="B2129" s="5" t="s">
        <v>5329</v>
      </c>
      <c r="C2129" s="5">
        <v>12</v>
      </c>
      <c r="D2129" s="5" t="s">
        <v>24</v>
      </c>
      <c r="E2129" s="5" t="s">
        <v>201</v>
      </c>
      <c r="F2129" s="5" t="s">
        <v>905</v>
      </c>
      <c r="G2129" s="5" t="s">
        <v>203</v>
      </c>
      <c r="H2129" s="5" t="s">
        <v>15730</v>
      </c>
      <c r="I2129" s="5" t="s">
        <v>15730</v>
      </c>
      <c r="J2129" s="5">
        <v>2100</v>
      </c>
    </row>
    <row r="2130" spans="1:10" x14ac:dyDescent="0.25">
      <c r="A2130" s="5" t="s">
        <v>5330</v>
      </c>
      <c r="B2130" s="5" t="s">
        <v>5331</v>
      </c>
      <c r="C2130" s="5">
        <v>3</v>
      </c>
      <c r="D2130" s="5" t="s">
        <v>24</v>
      </c>
      <c r="E2130" s="5" t="s">
        <v>25</v>
      </c>
      <c r="F2130" s="5" t="s">
        <v>3960</v>
      </c>
      <c r="G2130" s="5" t="s">
        <v>27</v>
      </c>
      <c r="H2130" s="5" t="s">
        <v>15730</v>
      </c>
      <c r="I2130" s="5" t="s">
        <v>15730</v>
      </c>
      <c r="J2130" s="5">
        <v>0</v>
      </c>
    </row>
    <row r="2131" spans="1:10" x14ac:dyDescent="0.25">
      <c r="A2131" s="5" t="s">
        <v>12323</v>
      </c>
      <c r="B2131" s="5" t="s">
        <v>12324</v>
      </c>
      <c r="C2131" s="5">
        <v>2</v>
      </c>
      <c r="D2131" s="5" t="s">
        <v>24</v>
      </c>
      <c r="E2131" s="5"/>
      <c r="F2131" s="5"/>
      <c r="G2131" s="5"/>
      <c r="H2131" s="5" t="s">
        <v>15730</v>
      </c>
      <c r="I2131" s="5" t="s">
        <v>15730</v>
      </c>
      <c r="J2131" s="5">
        <v>0</v>
      </c>
    </row>
    <row r="2132" spans="1:10" x14ac:dyDescent="0.25">
      <c r="A2132" s="5" t="s">
        <v>12321</v>
      </c>
      <c r="B2132" s="5" t="s">
        <v>12322</v>
      </c>
      <c r="C2132" s="5">
        <v>1</v>
      </c>
      <c r="D2132" s="5" t="s">
        <v>24</v>
      </c>
      <c r="E2132" s="5" t="s">
        <v>25</v>
      </c>
      <c r="F2132" s="5" t="s">
        <v>3960</v>
      </c>
      <c r="G2132" s="5" t="s">
        <v>27</v>
      </c>
      <c r="H2132" s="5" t="s">
        <v>15730</v>
      </c>
      <c r="I2132" s="5" t="s">
        <v>15730</v>
      </c>
      <c r="J2132" s="5">
        <v>0</v>
      </c>
    </row>
    <row r="2133" spans="1:10" x14ac:dyDescent="0.25">
      <c r="A2133" s="5" t="s">
        <v>5337</v>
      </c>
      <c r="B2133" s="5" t="s">
        <v>5338</v>
      </c>
      <c r="C2133" s="5">
        <v>1</v>
      </c>
      <c r="D2133" s="5" t="s">
        <v>24</v>
      </c>
      <c r="E2133" s="5" t="s">
        <v>72</v>
      </c>
      <c r="F2133" s="5" t="s">
        <v>3926</v>
      </c>
      <c r="G2133" s="5" t="s">
        <v>74</v>
      </c>
      <c r="H2133" s="5" t="s">
        <v>15730</v>
      </c>
      <c r="I2133" s="5" t="s">
        <v>15730</v>
      </c>
      <c r="J2133" s="5">
        <v>35.61</v>
      </c>
    </row>
    <row r="2134" spans="1:10" x14ac:dyDescent="0.25">
      <c r="A2134" s="5" t="s">
        <v>12319</v>
      </c>
      <c r="B2134" s="5" t="s">
        <v>12320</v>
      </c>
      <c r="C2134" s="5">
        <v>1</v>
      </c>
      <c r="D2134" s="5" t="s">
        <v>24</v>
      </c>
      <c r="E2134" s="5" t="s">
        <v>25</v>
      </c>
      <c r="F2134" s="5" t="s">
        <v>3960</v>
      </c>
      <c r="G2134" s="5" t="s">
        <v>27</v>
      </c>
      <c r="H2134" s="5" t="s">
        <v>15730</v>
      </c>
      <c r="I2134" s="5" t="s">
        <v>15730</v>
      </c>
      <c r="J2134" s="5">
        <v>0</v>
      </c>
    </row>
    <row r="2135" spans="1:10" x14ac:dyDescent="0.25">
      <c r="A2135" s="5" t="s">
        <v>12316</v>
      </c>
      <c r="B2135" s="5" t="s">
        <v>12317</v>
      </c>
      <c r="C2135" s="5">
        <v>1</v>
      </c>
      <c r="D2135" s="5" t="s">
        <v>24</v>
      </c>
      <c r="E2135" s="5" t="s">
        <v>48</v>
      </c>
      <c r="F2135" s="5" t="s">
        <v>12318</v>
      </c>
      <c r="G2135" s="5" t="s">
        <v>50</v>
      </c>
      <c r="H2135" s="5" t="s">
        <v>15730</v>
      </c>
      <c r="I2135" s="5" t="s">
        <v>15730</v>
      </c>
      <c r="J2135" s="5">
        <v>32.949199999999998</v>
      </c>
    </row>
    <row r="2136" spans="1:10" x14ac:dyDescent="0.25">
      <c r="A2136" s="5" t="s">
        <v>5344</v>
      </c>
      <c r="B2136" s="5" t="s">
        <v>5345</v>
      </c>
      <c r="C2136" s="5">
        <v>1</v>
      </c>
      <c r="D2136" s="5" t="s">
        <v>24</v>
      </c>
      <c r="E2136" s="5" t="s">
        <v>48</v>
      </c>
      <c r="F2136" s="5" t="s">
        <v>176</v>
      </c>
      <c r="G2136" s="5" t="s">
        <v>50</v>
      </c>
      <c r="H2136" s="5" t="s">
        <v>15730</v>
      </c>
      <c r="I2136" s="5" t="s">
        <v>15730</v>
      </c>
      <c r="J2136" s="5">
        <v>3</v>
      </c>
    </row>
    <row r="2137" spans="1:10" x14ac:dyDescent="0.25">
      <c r="A2137" s="5" t="s">
        <v>12287</v>
      </c>
      <c r="B2137" s="5" t="s">
        <v>12288</v>
      </c>
      <c r="C2137" s="5">
        <v>4</v>
      </c>
      <c r="D2137" s="5" t="s">
        <v>24</v>
      </c>
      <c r="E2137" s="5" t="s">
        <v>1227</v>
      </c>
      <c r="F2137" s="5" t="s">
        <v>10154</v>
      </c>
      <c r="G2137" s="5" t="s">
        <v>1228</v>
      </c>
      <c r="H2137" s="5" t="s">
        <v>15730</v>
      </c>
      <c r="I2137" s="5" t="s">
        <v>15730</v>
      </c>
      <c r="J2137" s="5">
        <v>41.24</v>
      </c>
    </row>
    <row r="2138" spans="1:10" x14ac:dyDescent="0.25">
      <c r="A2138" s="5" t="s">
        <v>5348</v>
      </c>
      <c r="B2138" s="5" t="s">
        <v>5349</v>
      </c>
      <c r="C2138" s="5">
        <v>2</v>
      </c>
      <c r="D2138" s="5" t="s">
        <v>24</v>
      </c>
      <c r="E2138" s="5" t="s">
        <v>1083</v>
      </c>
      <c r="F2138" s="5" t="s">
        <v>3960</v>
      </c>
      <c r="G2138" s="5" t="s">
        <v>1084</v>
      </c>
      <c r="H2138" s="5" t="s">
        <v>15730</v>
      </c>
      <c r="I2138" s="5" t="s">
        <v>15730</v>
      </c>
      <c r="J2138" s="5">
        <v>0</v>
      </c>
    </row>
    <row r="2139" spans="1:10" x14ac:dyDescent="0.25">
      <c r="A2139" s="5" t="s">
        <v>12283</v>
      </c>
      <c r="B2139" s="5" t="s">
        <v>12284</v>
      </c>
      <c r="C2139" s="5">
        <v>3</v>
      </c>
      <c r="D2139" s="5" t="s">
        <v>24</v>
      </c>
      <c r="E2139" s="5" t="s">
        <v>53</v>
      </c>
      <c r="F2139" s="5" t="s">
        <v>3960</v>
      </c>
      <c r="G2139" s="5" t="s">
        <v>54</v>
      </c>
      <c r="H2139" s="5" t="s">
        <v>15730</v>
      </c>
      <c r="I2139" s="5" t="s">
        <v>15730</v>
      </c>
      <c r="J2139" s="5">
        <v>0</v>
      </c>
    </row>
    <row r="2140" spans="1:10" x14ac:dyDescent="0.25">
      <c r="A2140" s="5" t="s">
        <v>12277</v>
      </c>
      <c r="B2140" s="5" t="s">
        <v>12278</v>
      </c>
      <c r="C2140" s="5">
        <v>5</v>
      </c>
      <c r="D2140" s="5" t="s">
        <v>24</v>
      </c>
      <c r="E2140" s="5" t="s">
        <v>63</v>
      </c>
      <c r="F2140" s="5" t="s">
        <v>3960</v>
      </c>
      <c r="G2140" s="5" t="s">
        <v>65</v>
      </c>
      <c r="H2140" s="5" t="s">
        <v>15730</v>
      </c>
      <c r="I2140" s="5" t="s">
        <v>15730</v>
      </c>
      <c r="J2140" s="5">
        <v>0</v>
      </c>
    </row>
    <row r="2141" spans="1:10" x14ac:dyDescent="0.25">
      <c r="A2141" s="5" t="s">
        <v>12275</v>
      </c>
      <c r="B2141" s="5" t="s">
        <v>12276</v>
      </c>
      <c r="C2141" s="5">
        <v>2</v>
      </c>
      <c r="D2141" s="5" t="s">
        <v>24</v>
      </c>
      <c r="E2141" s="5" t="s">
        <v>25</v>
      </c>
      <c r="F2141" s="5" t="s">
        <v>3960</v>
      </c>
      <c r="G2141" s="5" t="s">
        <v>27</v>
      </c>
      <c r="H2141" s="5" t="s">
        <v>15730</v>
      </c>
      <c r="I2141" s="5" t="s">
        <v>15730</v>
      </c>
      <c r="J2141" s="5">
        <v>0</v>
      </c>
    </row>
    <row r="2142" spans="1:10" x14ac:dyDescent="0.25">
      <c r="A2142" s="5" t="s">
        <v>5357</v>
      </c>
      <c r="B2142" s="5" t="s">
        <v>5358</v>
      </c>
      <c r="C2142" s="5">
        <v>1</v>
      </c>
      <c r="D2142" s="5" t="s">
        <v>62</v>
      </c>
      <c r="E2142" s="5" t="s">
        <v>290</v>
      </c>
      <c r="F2142" s="5" t="s">
        <v>5359</v>
      </c>
      <c r="G2142" s="5" t="s">
        <v>292</v>
      </c>
      <c r="H2142" s="5" t="s">
        <v>15730</v>
      </c>
      <c r="I2142" s="5" t="s">
        <v>15730</v>
      </c>
      <c r="J2142" s="5">
        <v>167.21</v>
      </c>
    </row>
    <row r="2143" spans="1:10" x14ac:dyDescent="0.25">
      <c r="A2143" s="5" t="s">
        <v>5360</v>
      </c>
      <c r="B2143" s="5" t="s">
        <v>5361</v>
      </c>
      <c r="C2143" s="5">
        <v>1</v>
      </c>
      <c r="D2143" s="5" t="s">
        <v>24</v>
      </c>
      <c r="E2143" s="5" t="s">
        <v>48</v>
      </c>
      <c r="F2143" s="5" t="s">
        <v>3960</v>
      </c>
      <c r="G2143" s="5" t="s">
        <v>50</v>
      </c>
      <c r="H2143" s="5" t="s">
        <v>15730</v>
      </c>
      <c r="I2143" s="5" t="s">
        <v>15730</v>
      </c>
      <c r="J2143" s="5">
        <v>0</v>
      </c>
    </row>
    <row r="2144" spans="1:10" x14ac:dyDescent="0.25">
      <c r="A2144" s="5" t="s">
        <v>12267</v>
      </c>
      <c r="B2144" s="5" t="s">
        <v>12268</v>
      </c>
      <c r="C2144" s="5">
        <v>2</v>
      </c>
      <c r="D2144" s="5" t="s">
        <v>1413</v>
      </c>
      <c r="E2144" s="5" t="s">
        <v>12269</v>
      </c>
      <c r="F2144" s="5" t="s">
        <v>12270</v>
      </c>
      <c r="G2144" s="5" t="s">
        <v>12271</v>
      </c>
      <c r="H2144" s="5" t="s">
        <v>15730</v>
      </c>
      <c r="I2144" s="5" t="s">
        <v>15730</v>
      </c>
      <c r="J2144" s="5">
        <v>248.26</v>
      </c>
    </row>
    <row r="2145" spans="1:10" x14ac:dyDescent="0.25">
      <c r="A2145" s="5" t="s">
        <v>5364</v>
      </c>
      <c r="B2145" s="5" t="s">
        <v>5365</v>
      </c>
      <c r="C2145" s="5">
        <v>2</v>
      </c>
      <c r="D2145" s="5" t="s">
        <v>24</v>
      </c>
      <c r="E2145" s="5" t="s">
        <v>201</v>
      </c>
      <c r="F2145" s="5" t="s">
        <v>305</v>
      </c>
      <c r="G2145" s="5" t="s">
        <v>203</v>
      </c>
      <c r="H2145" s="5" t="s">
        <v>15730</v>
      </c>
      <c r="I2145" s="5" t="s">
        <v>15730</v>
      </c>
      <c r="J2145" s="5">
        <v>600</v>
      </c>
    </row>
    <row r="2146" spans="1:10" x14ac:dyDescent="0.25">
      <c r="A2146" s="5" t="s">
        <v>5366</v>
      </c>
      <c r="B2146" s="5" t="s">
        <v>5367</v>
      </c>
      <c r="C2146" s="5">
        <v>1</v>
      </c>
      <c r="D2146" s="5" t="s">
        <v>24</v>
      </c>
      <c r="E2146" s="5" t="s">
        <v>63</v>
      </c>
      <c r="F2146" s="5" t="s">
        <v>5368</v>
      </c>
      <c r="G2146" s="5" t="s">
        <v>65</v>
      </c>
      <c r="H2146" s="5" t="s">
        <v>15730</v>
      </c>
      <c r="I2146" s="5" t="s">
        <v>15730</v>
      </c>
      <c r="J2146" s="5">
        <v>4.4748000000000001</v>
      </c>
    </row>
    <row r="2147" spans="1:10" x14ac:dyDescent="0.25">
      <c r="A2147" s="5" t="s">
        <v>5369</v>
      </c>
      <c r="B2147" s="5" t="s">
        <v>5370</v>
      </c>
      <c r="C2147" s="5">
        <v>1</v>
      </c>
      <c r="D2147" s="5" t="s">
        <v>24</v>
      </c>
      <c r="E2147" s="5"/>
      <c r="F2147" s="5"/>
      <c r="G2147" s="5"/>
      <c r="H2147" s="5" t="s">
        <v>15730</v>
      </c>
      <c r="I2147" s="5" t="s">
        <v>15730</v>
      </c>
      <c r="J2147" s="5">
        <v>0</v>
      </c>
    </row>
    <row r="2148" spans="1:10" x14ac:dyDescent="0.25">
      <c r="A2148" s="5" t="s">
        <v>5371</v>
      </c>
      <c r="B2148" s="5" t="s">
        <v>5372</v>
      </c>
      <c r="C2148" s="5">
        <v>1</v>
      </c>
      <c r="D2148" s="5" t="s">
        <v>24</v>
      </c>
      <c r="E2148" s="5" t="s">
        <v>201</v>
      </c>
      <c r="F2148" s="5" t="s">
        <v>3960</v>
      </c>
      <c r="G2148" s="5" t="s">
        <v>203</v>
      </c>
      <c r="H2148" s="5" t="s">
        <v>15730</v>
      </c>
      <c r="I2148" s="5" t="s">
        <v>15730</v>
      </c>
      <c r="J2148" s="5">
        <v>0</v>
      </c>
    </row>
    <row r="2149" spans="1:10" x14ac:dyDescent="0.25">
      <c r="A2149" s="5" t="s">
        <v>5373</v>
      </c>
      <c r="B2149" s="5" t="s">
        <v>5374</v>
      </c>
      <c r="C2149" s="5">
        <v>3</v>
      </c>
      <c r="D2149" s="5" t="s">
        <v>24</v>
      </c>
      <c r="E2149" s="5"/>
      <c r="F2149" s="5"/>
      <c r="G2149" s="5"/>
      <c r="H2149" s="5" t="s">
        <v>15730</v>
      </c>
      <c r="I2149" s="5" t="s">
        <v>15730</v>
      </c>
      <c r="J2149" s="5">
        <v>0</v>
      </c>
    </row>
    <row r="2150" spans="1:10" x14ac:dyDescent="0.25">
      <c r="A2150" s="5" t="s">
        <v>5375</v>
      </c>
      <c r="B2150" s="5" t="s">
        <v>5376</v>
      </c>
      <c r="C2150" s="5">
        <v>3</v>
      </c>
      <c r="D2150" s="5" t="s">
        <v>24</v>
      </c>
      <c r="E2150" s="5" t="s">
        <v>25</v>
      </c>
      <c r="F2150" s="5" t="s">
        <v>3960</v>
      </c>
      <c r="G2150" s="5" t="s">
        <v>27</v>
      </c>
      <c r="H2150" s="5" t="s">
        <v>15730</v>
      </c>
      <c r="I2150" s="5" t="s">
        <v>15730</v>
      </c>
      <c r="J2150" s="5">
        <v>0</v>
      </c>
    </row>
    <row r="2151" spans="1:10" x14ac:dyDescent="0.25">
      <c r="A2151" s="5" t="s">
        <v>5377</v>
      </c>
      <c r="B2151" s="5" t="s">
        <v>5378</v>
      </c>
      <c r="C2151" s="5">
        <v>1</v>
      </c>
      <c r="D2151" s="5" t="s">
        <v>24</v>
      </c>
      <c r="E2151" s="5" t="s">
        <v>53</v>
      </c>
      <c r="F2151" s="5" t="s">
        <v>3960</v>
      </c>
      <c r="G2151" s="5" t="s">
        <v>54</v>
      </c>
      <c r="H2151" s="5" t="s">
        <v>15730</v>
      </c>
      <c r="I2151" s="5" t="s">
        <v>15730</v>
      </c>
      <c r="J2151" s="5">
        <v>0</v>
      </c>
    </row>
    <row r="2152" spans="1:10" x14ac:dyDescent="0.25">
      <c r="A2152" s="5" t="s">
        <v>5379</v>
      </c>
      <c r="B2152" s="5" t="s">
        <v>5380</v>
      </c>
      <c r="C2152" s="5">
        <v>1</v>
      </c>
      <c r="D2152" s="5" t="s">
        <v>24</v>
      </c>
      <c r="E2152" s="5" t="s">
        <v>368</v>
      </c>
      <c r="F2152" s="5" t="s">
        <v>3960</v>
      </c>
      <c r="G2152" s="5" t="s">
        <v>369</v>
      </c>
      <c r="H2152" s="5" t="s">
        <v>15730</v>
      </c>
      <c r="I2152" s="5" t="s">
        <v>15730</v>
      </c>
      <c r="J2152" s="5">
        <v>0</v>
      </c>
    </row>
    <row r="2153" spans="1:10" x14ac:dyDescent="0.25">
      <c r="A2153" s="5" t="s">
        <v>5382</v>
      </c>
      <c r="B2153" s="5" t="s">
        <v>5383</v>
      </c>
      <c r="C2153" s="5">
        <v>1</v>
      </c>
      <c r="D2153" s="5" t="s">
        <v>24</v>
      </c>
      <c r="E2153" s="5" t="s">
        <v>368</v>
      </c>
      <c r="F2153" s="5" t="s">
        <v>3960</v>
      </c>
      <c r="G2153" s="5" t="s">
        <v>369</v>
      </c>
      <c r="H2153" s="5" t="s">
        <v>15730</v>
      </c>
      <c r="I2153" s="5" t="s">
        <v>15730</v>
      </c>
      <c r="J2153" s="5">
        <v>0</v>
      </c>
    </row>
    <row r="2154" spans="1:10" x14ac:dyDescent="0.25">
      <c r="A2154" s="5" t="s">
        <v>5384</v>
      </c>
      <c r="B2154" s="5" t="s">
        <v>5385</v>
      </c>
      <c r="C2154" s="5">
        <v>2</v>
      </c>
      <c r="D2154" s="5" t="s">
        <v>24</v>
      </c>
      <c r="E2154" s="5" t="s">
        <v>201</v>
      </c>
      <c r="F2154" s="5" t="s">
        <v>5386</v>
      </c>
      <c r="G2154" s="5" t="s">
        <v>203</v>
      </c>
      <c r="H2154" s="5" t="s">
        <v>15730</v>
      </c>
      <c r="I2154" s="5" t="s">
        <v>15730</v>
      </c>
      <c r="J2154" s="5">
        <v>1210</v>
      </c>
    </row>
    <row r="2155" spans="1:10" x14ac:dyDescent="0.25">
      <c r="A2155" s="5" t="s">
        <v>5387</v>
      </c>
      <c r="B2155" s="5" t="s">
        <v>5388</v>
      </c>
      <c r="C2155" s="5">
        <v>3</v>
      </c>
      <c r="D2155" s="5" t="s">
        <v>24</v>
      </c>
      <c r="E2155" s="5" t="s">
        <v>25</v>
      </c>
      <c r="F2155" s="5" t="s">
        <v>3960</v>
      </c>
      <c r="G2155" s="5" t="s">
        <v>27</v>
      </c>
      <c r="H2155" s="5" t="s">
        <v>15730</v>
      </c>
      <c r="I2155" s="5" t="s">
        <v>15730</v>
      </c>
      <c r="J2155" s="5">
        <v>0</v>
      </c>
    </row>
    <row r="2156" spans="1:10" x14ac:dyDescent="0.25">
      <c r="A2156" s="5" t="s">
        <v>5389</v>
      </c>
      <c r="B2156" s="5" t="s">
        <v>5390</v>
      </c>
      <c r="C2156" s="5">
        <v>2</v>
      </c>
      <c r="D2156" s="5" t="s">
        <v>24</v>
      </c>
      <c r="E2156" s="5" t="s">
        <v>297</v>
      </c>
      <c r="F2156" s="5" t="s">
        <v>5391</v>
      </c>
      <c r="G2156" s="5" t="s">
        <v>299</v>
      </c>
      <c r="H2156" s="5" t="s">
        <v>15730</v>
      </c>
      <c r="I2156" s="5" t="s">
        <v>15730</v>
      </c>
      <c r="J2156" s="5">
        <v>2.92</v>
      </c>
    </row>
    <row r="2157" spans="1:10" x14ac:dyDescent="0.25">
      <c r="A2157" s="5" t="s">
        <v>5392</v>
      </c>
      <c r="B2157" s="5" t="s">
        <v>5393</v>
      </c>
      <c r="C2157" s="5">
        <v>1</v>
      </c>
      <c r="D2157" s="5" t="s">
        <v>24</v>
      </c>
      <c r="E2157" s="5"/>
      <c r="F2157" s="5"/>
      <c r="G2157" s="5"/>
      <c r="H2157" s="5" t="s">
        <v>15730</v>
      </c>
      <c r="I2157" s="5" t="s">
        <v>15730</v>
      </c>
      <c r="J2157" s="5">
        <v>0</v>
      </c>
    </row>
    <row r="2158" spans="1:10" x14ac:dyDescent="0.25">
      <c r="A2158" s="5" t="s">
        <v>5394</v>
      </c>
      <c r="B2158" s="5" t="s">
        <v>5395</v>
      </c>
      <c r="C2158" s="5">
        <v>2</v>
      </c>
      <c r="D2158" s="5" t="s">
        <v>24</v>
      </c>
      <c r="E2158" s="5"/>
      <c r="F2158" s="5"/>
      <c r="G2158" s="5"/>
      <c r="H2158" s="5" t="s">
        <v>15730</v>
      </c>
      <c r="I2158" s="5" t="s">
        <v>15730</v>
      </c>
      <c r="J2158" s="5">
        <v>0</v>
      </c>
    </row>
    <row r="2159" spans="1:10" x14ac:dyDescent="0.25">
      <c r="A2159" s="5" t="s">
        <v>5396</v>
      </c>
      <c r="B2159" s="5" t="s">
        <v>5397</v>
      </c>
      <c r="C2159" s="5">
        <v>1</v>
      </c>
      <c r="D2159" s="5" t="s">
        <v>24</v>
      </c>
      <c r="E2159" s="5" t="s">
        <v>201</v>
      </c>
      <c r="F2159" s="5" t="s">
        <v>1012</v>
      </c>
      <c r="G2159" s="5" t="s">
        <v>203</v>
      </c>
      <c r="H2159" s="5" t="s">
        <v>15730</v>
      </c>
      <c r="I2159" s="5" t="s">
        <v>15730</v>
      </c>
      <c r="J2159" s="5">
        <v>370</v>
      </c>
    </row>
    <row r="2160" spans="1:10" x14ac:dyDescent="0.25">
      <c r="A2160" s="5" t="s">
        <v>5398</v>
      </c>
      <c r="B2160" s="5" t="s">
        <v>5399</v>
      </c>
      <c r="C2160" s="5">
        <v>32</v>
      </c>
      <c r="D2160" s="5" t="s">
        <v>24</v>
      </c>
      <c r="E2160" s="5"/>
      <c r="F2160" s="5"/>
      <c r="G2160" s="5"/>
      <c r="H2160" s="5" t="s">
        <v>15730</v>
      </c>
      <c r="I2160" s="5" t="s">
        <v>15730</v>
      </c>
      <c r="J2160" s="5">
        <v>0</v>
      </c>
    </row>
    <row r="2161" spans="1:10" x14ac:dyDescent="0.25">
      <c r="A2161" s="5" t="s">
        <v>5400</v>
      </c>
      <c r="B2161" s="5" t="s">
        <v>5401</v>
      </c>
      <c r="C2161" s="5">
        <v>1</v>
      </c>
      <c r="D2161" s="5" t="s">
        <v>24</v>
      </c>
      <c r="E2161" s="5"/>
      <c r="F2161" s="5"/>
      <c r="G2161" s="5"/>
      <c r="H2161" s="5" t="s">
        <v>15730</v>
      </c>
      <c r="I2161" s="5" t="s">
        <v>15730</v>
      </c>
      <c r="J2161" s="5">
        <v>0</v>
      </c>
    </row>
    <row r="2162" spans="1:10" x14ac:dyDescent="0.25">
      <c r="A2162" s="5" t="s">
        <v>5402</v>
      </c>
      <c r="B2162" s="5" t="s">
        <v>5403</v>
      </c>
      <c r="C2162" s="5">
        <v>1</v>
      </c>
      <c r="D2162" s="5" t="s">
        <v>24</v>
      </c>
      <c r="E2162" s="5" t="s">
        <v>48</v>
      </c>
      <c r="F2162" s="5" t="s">
        <v>5404</v>
      </c>
      <c r="G2162" s="5" t="s">
        <v>50</v>
      </c>
      <c r="H2162" s="5" t="s">
        <v>15730</v>
      </c>
      <c r="I2162" s="5" t="s">
        <v>15730</v>
      </c>
      <c r="J2162" s="5">
        <v>171.76</v>
      </c>
    </row>
    <row r="2163" spans="1:10" x14ac:dyDescent="0.25">
      <c r="A2163" s="5" t="s">
        <v>5405</v>
      </c>
      <c r="B2163" s="5" t="s">
        <v>5406</v>
      </c>
      <c r="C2163" s="5">
        <v>1</v>
      </c>
      <c r="D2163" s="5" t="s">
        <v>24</v>
      </c>
      <c r="E2163" s="5" t="s">
        <v>48</v>
      </c>
      <c r="F2163" s="5" t="s">
        <v>5407</v>
      </c>
      <c r="G2163" s="5" t="s">
        <v>50</v>
      </c>
      <c r="H2163" s="5" t="s">
        <v>15730</v>
      </c>
      <c r="I2163" s="5" t="s">
        <v>15730</v>
      </c>
      <c r="J2163" s="5">
        <v>19.706199999999999</v>
      </c>
    </row>
    <row r="2164" spans="1:10" x14ac:dyDescent="0.25">
      <c r="A2164" s="5" t="s">
        <v>5408</v>
      </c>
      <c r="B2164" s="5" t="s">
        <v>5409</v>
      </c>
      <c r="C2164" s="5">
        <v>4</v>
      </c>
      <c r="D2164" s="5" t="s">
        <v>24</v>
      </c>
      <c r="E2164" s="5"/>
      <c r="F2164" s="5"/>
      <c r="G2164" s="5"/>
      <c r="H2164" s="5" t="s">
        <v>15730</v>
      </c>
      <c r="I2164" s="5" t="s">
        <v>15730</v>
      </c>
      <c r="J2164" s="5">
        <v>0</v>
      </c>
    </row>
    <row r="2165" spans="1:10" x14ac:dyDescent="0.25">
      <c r="A2165" s="5" t="s">
        <v>5410</v>
      </c>
      <c r="B2165" s="5" t="s">
        <v>5411</v>
      </c>
      <c r="C2165" s="5">
        <v>1</v>
      </c>
      <c r="D2165" s="5" t="s">
        <v>24</v>
      </c>
      <c r="E2165" s="5" t="s">
        <v>151</v>
      </c>
      <c r="F2165" s="5" t="s">
        <v>5412</v>
      </c>
      <c r="G2165" s="5" t="s">
        <v>153</v>
      </c>
      <c r="H2165" s="5" t="s">
        <v>15730</v>
      </c>
      <c r="I2165" s="5" t="s">
        <v>15730</v>
      </c>
      <c r="J2165" s="5">
        <v>79.37</v>
      </c>
    </row>
    <row r="2166" spans="1:10" x14ac:dyDescent="0.25">
      <c r="A2166" s="5" t="s">
        <v>5413</v>
      </c>
      <c r="B2166" s="5" t="s">
        <v>5414</v>
      </c>
      <c r="C2166" s="5">
        <v>1</v>
      </c>
      <c r="D2166" s="5" t="s">
        <v>24</v>
      </c>
      <c r="E2166" s="5" t="s">
        <v>48</v>
      </c>
      <c r="F2166" s="5" t="s">
        <v>5415</v>
      </c>
      <c r="G2166" s="5" t="s">
        <v>50</v>
      </c>
      <c r="H2166" s="5" t="s">
        <v>15730</v>
      </c>
      <c r="I2166" s="5" t="s">
        <v>15730</v>
      </c>
      <c r="J2166" s="5">
        <v>15.4979</v>
      </c>
    </row>
    <row r="2167" spans="1:10" x14ac:dyDescent="0.25">
      <c r="A2167" s="5" t="s">
        <v>5416</v>
      </c>
      <c r="B2167" s="5" t="s">
        <v>5417</v>
      </c>
      <c r="C2167" s="5">
        <v>4</v>
      </c>
      <c r="D2167" s="5" t="s">
        <v>24</v>
      </c>
      <c r="E2167" s="5" t="s">
        <v>5418</v>
      </c>
      <c r="F2167" s="5" t="s">
        <v>5419</v>
      </c>
      <c r="G2167" s="5" t="s">
        <v>5420</v>
      </c>
      <c r="H2167" s="5" t="s">
        <v>15730</v>
      </c>
      <c r="I2167" s="5" t="s">
        <v>15730</v>
      </c>
      <c r="J2167" s="5">
        <v>334.64440000000002</v>
      </c>
    </row>
    <row r="2168" spans="1:10" x14ac:dyDescent="0.25">
      <c r="A2168" s="5" t="s">
        <v>12257</v>
      </c>
      <c r="B2168" s="5" t="s">
        <v>12258</v>
      </c>
      <c r="C2168" s="5">
        <v>250</v>
      </c>
      <c r="D2168" s="5" t="s">
        <v>62</v>
      </c>
      <c r="E2168" s="5" t="s">
        <v>63</v>
      </c>
      <c r="F2168" s="5" t="s">
        <v>12259</v>
      </c>
      <c r="G2168" s="5" t="s">
        <v>65</v>
      </c>
      <c r="H2168" s="5" t="s">
        <v>15730</v>
      </c>
      <c r="I2168" s="5" t="s">
        <v>15730</v>
      </c>
      <c r="J2168" s="5">
        <v>204.25</v>
      </c>
    </row>
    <row r="2169" spans="1:10" x14ac:dyDescent="0.25">
      <c r="A2169" s="5" t="s">
        <v>12250</v>
      </c>
      <c r="B2169" s="5" t="s">
        <v>12251</v>
      </c>
      <c r="C2169" s="5">
        <v>19</v>
      </c>
      <c r="D2169" s="5" t="s">
        <v>367</v>
      </c>
      <c r="E2169" s="5" t="s">
        <v>368</v>
      </c>
      <c r="F2169" s="5" t="s">
        <v>9078</v>
      </c>
      <c r="G2169" s="5" t="s">
        <v>369</v>
      </c>
      <c r="H2169" s="5" t="s">
        <v>15730</v>
      </c>
      <c r="I2169" s="5" t="s">
        <v>15730</v>
      </c>
      <c r="J2169" s="5">
        <v>283.48</v>
      </c>
    </row>
    <row r="2170" spans="1:10" x14ac:dyDescent="0.25">
      <c r="A2170" s="5" t="s">
        <v>12248</v>
      </c>
      <c r="B2170" s="5" t="s">
        <v>12249</v>
      </c>
      <c r="C2170" s="5">
        <v>3</v>
      </c>
      <c r="D2170" s="5" t="s">
        <v>24</v>
      </c>
      <c r="E2170" s="5" t="s">
        <v>25</v>
      </c>
      <c r="F2170" s="5" t="s">
        <v>3960</v>
      </c>
      <c r="G2170" s="5" t="s">
        <v>27</v>
      </c>
      <c r="H2170" s="5" t="s">
        <v>15730</v>
      </c>
      <c r="I2170" s="5" t="s">
        <v>15730</v>
      </c>
      <c r="J2170" s="5">
        <v>0</v>
      </c>
    </row>
    <row r="2171" spans="1:10" x14ac:dyDescent="0.25">
      <c r="A2171" s="5" t="s">
        <v>12238</v>
      </c>
      <c r="B2171" s="5" t="s">
        <v>12239</v>
      </c>
      <c r="C2171" s="5">
        <v>16</v>
      </c>
      <c r="D2171" s="5" t="s">
        <v>24</v>
      </c>
      <c r="E2171" s="5" t="s">
        <v>12240</v>
      </c>
      <c r="F2171" s="5" t="s">
        <v>629</v>
      </c>
      <c r="G2171" s="5" t="s">
        <v>12241</v>
      </c>
      <c r="H2171" s="5" t="s">
        <v>15730</v>
      </c>
      <c r="I2171" s="5" t="s">
        <v>15730</v>
      </c>
      <c r="J2171" s="5">
        <v>800</v>
      </c>
    </row>
    <row r="2172" spans="1:10" x14ac:dyDescent="0.25">
      <c r="A2172" s="5" t="s">
        <v>5430</v>
      </c>
      <c r="B2172" s="5" t="s">
        <v>5431</v>
      </c>
      <c r="C2172" s="5">
        <v>2</v>
      </c>
      <c r="D2172" s="5" t="s">
        <v>24</v>
      </c>
      <c r="E2172" s="5" t="s">
        <v>48</v>
      </c>
      <c r="F2172" s="5" t="s">
        <v>15786</v>
      </c>
      <c r="G2172" s="5" t="s">
        <v>50</v>
      </c>
      <c r="H2172" s="5" t="s">
        <v>15730</v>
      </c>
      <c r="I2172" s="5" t="s">
        <v>15730</v>
      </c>
      <c r="J2172" s="5">
        <v>48.3538</v>
      </c>
    </row>
    <row r="2173" spans="1:10" x14ac:dyDescent="0.25">
      <c r="A2173" s="5" t="s">
        <v>12231</v>
      </c>
      <c r="B2173" s="5" t="s">
        <v>12232</v>
      </c>
      <c r="C2173" s="5">
        <v>100</v>
      </c>
      <c r="D2173" s="5" t="s">
        <v>367</v>
      </c>
      <c r="E2173" s="5" t="s">
        <v>368</v>
      </c>
      <c r="F2173" s="5" t="s">
        <v>3960</v>
      </c>
      <c r="G2173" s="5" t="s">
        <v>369</v>
      </c>
      <c r="H2173" s="5" t="s">
        <v>15730</v>
      </c>
      <c r="I2173" s="5" t="s">
        <v>15730</v>
      </c>
      <c r="J2173" s="5">
        <v>0</v>
      </c>
    </row>
    <row r="2174" spans="1:10" x14ac:dyDescent="0.25">
      <c r="A2174" s="5" t="s">
        <v>12227</v>
      </c>
      <c r="B2174" s="5" t="s">
        <v>12228</v>
      </c>
      <c r="C2174" s="5">
        <v>1</v>
      </c>
      <c r="D2174" s="5" t="s">
        <v>24</v>
      </c>
      <c r="E2174" s="5" t="s">
        <v>63</v>
      </c>
      <c r="F2174" s="5" t="s">
        <v>3960</v>
      </c>
      <c r="G2174" s="5" t="s">
        <v>65</v>
      </c>
      <c r="H2174" s="5" t="s">
        <v>15730</v>
      </c>
      <c r="I2174" s="5" t="s">
        <v>15730</v>
      </c>
      <c r="J2174" s="5">
        <v>0</v>
      </c>
    </row>
    <row r="2175" spans="1:10" x14ac:dyDescent="0.25">
      <c r="A2175" s="5" t="s">
        <v>12223</v>
      </c>
      <c r="B2175" s="5" t="s">
        <v>12224</v>
      </c>
      <c r="C2175" s="5">
        <v>11</v>
      </c>
      <c r="D2175" s="5" t="s">
        <v>24</v>
      </c>
      <c r="E2175" s="5" t="s">
        <v>72</v>
      </c>
      <c r="F2175" s="5" t="s">
        <v>883</v>
      </c>
      <c r="G2175" s="5" t="s">
        <v>74</v>
      </c>
      <c r="H2175" s="5" t="s">
        <v>15730</v>
      </c>
      <c r="I2175" s="5" t="s">
        <v>15730</v>
      </c>
      <c r="J2175" s="5">
        <v>76.89</v>
      </c>
    </row>
    <row r="2176" spans="1:10" x14ac:dyDescent="0.25">
      <c r="A2176" s="5" t="s">
        <v>12219</v>
      </c>
      <c r="B2176" s="5" t="s">
        <v>12220</v>
      </c>
      <c r="C2176" s="5">
        <v>8</v>
      </c>
      <c r="D2176" s="5" t="s">
        <v>24</v>
      </c>
      <c r="E2176" s="5" t="s">
        <v>57</v>
      </c>
      <c r="F2176" s="5" t="s">
        <v>3960</v>
      </c>
      <c r="G2176" s="5" t="s">
        <v>59</v>
      </c>
      <c r="H2176" s="5" t="s">
        <v>15730</v>
      </c>
      <c r="I2176" s="5" t="s">
        <v>15730</v>
      </c>
      <c r="J2176" s="5">
        <v>0</v>
      </c>
    </row>
    <row r="2177" spans="1:10" x14ac:dyDescent="0.25">
      <c r="A2177" s="5" t="s">
        <v>12214</v>
      </c>
      <c r="B2177" s="5" t="s">
        <v>12215</v>
      </c>
      <c r="C2177" s="5">
        <v>220</v>
      </c>
      <c r="D2177" s="5" t="s">
        <v>62</v>
      </c>
      <c r="E2177" s="5" t="s">
        <v>63</v>
      </c>
      <c r="F2177" s="5" t="s">
        <v>12216</v>
      </c>
      <c r="G2177" s="5" t="s">
        <v>65</v>
      </c>
      <c r="H2177" s="5" t="s">
        <v>15730</v>
      </c>
      <c r="I2177" s="5" t="s">
        <v>15730</v>
      </c>
      <c r="J2177" s="5">
        <v>131.16399999999999</v>
      </c>
    </row>
    <row r="2178" spans="1:10" x14ac:dyDescent="0.25">
      <c r="A2178" s="5" t="s">
        <v>12208</v>
      </c>
      <c r="B2178" s="5" t="s">
        <v>12209</v>
      </c>
      <c r="C2178" s="5">
        <v>2</v>
      </c>
      <c r="D2178" s="5" t="s">
        <v>24</v>
      </c>
      <c r="E2178" s="5" t="s">
        <v>63</v>
      </c>
      <c r="F2178" s="5" t="s">
        <v>12210</v>
      </c>
      <c r="G2178" s="5" t="s">
        <v>65</v>
      </c>
      <c r="H2178" s="5" t="s">
        <v>15730</v>
      </c>
      <c r="I2178" s="5" t="s">
        <v>15730</v>
      </c>
      <c r="J2178" s="5">
        <v>342.46</v>
      </c>
    </row>
    <row r="2179" spans="1:10" x14ac:dyDescent="0.25">
      <c r="A2179" s="5" t="s">
        <v>12203</v>
      </c>
      <c r="B2179" s="5" t="s">
        <v>12204</v>
      </c>
      <c r="C2179" s="5">
        <v>1</v>
      </c>
      <c r="D2179" s="5" t="s">
        <v>24</v>
      </c>
      <c r="E2179" s="5" t="s">
        <v>48</v>
      </c>
      <c r="F2179" s="5" t="s">
        <v>12205</v>
      </c>
      <c r="G2179" s="5" t="s">
        <v>50</v>
      </c>
      <c r="H2179" s="5" t="s">
        <v>15730</v>
      </c>
      <c r="I2179" s="5" t="s">
        <v>15730</v>
      </c>
      <c r="J2179" s="5">
        <v>7.359</v>
      </c>
    </row>
    <row r="2180" spans="1:10" x14ac:dyDescent="0.25">
      <c r="A2180" s="5" t="s">
        <v>12199</v>
      </c>
      <c r="B2180" s="5" t="s">
        <v>12200</v>
      </c>
      <c r="C2180" s="5">
        <v>2</v>
      </c>
      <c r="D2180" s="5" t="s">
        <v>24</v>
      </c>
      <c r="E2180" s="5" t="s">
        <v>25</v>
      </c>
      <c r="F2180" s="5" t="s">
        <v>3960</v>
      </c>
      <c r="G2180" s="5" t="s">
        <v>27</v>
      </c>
      <c r="H2180" s="5" t="s">
        <v>15730</v>
      </c>
      <c r="I2180" s="5" t="s">
        <v>15730</v>
      </c>
      <c r="J2180" s="5">
        <v>0</v>
      </c>
    </row>
    <row r="2181" spans="1:10" x14ac:dyDescent="0.25">
      <c r="A2181" s="5" t="s">
        <v>12197</v>
      </c>
      <c r="B2181" s="5" t="s">
        <v>12198</v>
      </c>
      <c r="C2181" s="5">
        <v>4</v>
      </c>
      <c r="D2181" s="5" t="s">
        <v>24</v>
      </c>
      <c r="E2181" s="5" t="s">
        <v>57</v>
      </c>
      <c r="F2181" s="5" t="s">
        <v>3960</v>
      </c>
      <c r="G2181" s="5" t="s">
        <v>59</v>
      </c>
      <c r="H2181" s="5" t="s">
        <v>15730</v>
      </c>
      <c r="I2181" s="5" t="s">
        <v>15730</v>
      </c>
      <c r="J2181" s="5">
        <v>0</v>
      </c>
    </row>
    <row r="2182" spans="1:10" x14ac:dyDescent="0.25">
      <c r="A2182" s="5" t="s">
        <v>12190</v>
      </c>
      <c r="B2182" s="5" t="s">
        <v>12191</v>
      </c>
      <c r="C2182" s="5">
        <v>20</v>
      </c>
      <c r="D2182" s="5" t="s">
        <v>24</v>
      </c>
      <c r="E2182" s="5" t="s">
        <v>63</v>
      </c>
      <c r="F2182" s="5" t="s">
        <v>12192</v>
      </c>
      <c r="G2182" s="5" t="s">
        <v>65</v>
      </c>
      <c r="H2182" s="5" t="s">
        <v>15730</v>
      </c>
      <c r="I2182" s="5" t="s">
        <v>15730</v>
      </c>
      <c r="J2182" s="5">
        <v>20.295999999999999</v>
      </c>
    </row>
    <row r="2183" spans="1:10" x14ac:dyDescent="0.25">
      <c r="A2183" s="5" t="s">
        <v>12184</v>
      </c>
      <c r="B2183" s="5" t="s">
        <v>12185</v>
      </c>
      <c r="C2183" s="5">
        <v>1</v>
      </c>
      <c r="D2183" s="5" t="s">
        <v>24</v>
      </c>
      <c r="E2183" s="5" t="s">
        <v>36</v>
      </c>
      <c r="F2183" s="5" t="s">
        <v>1268</v>
      </c>
      <c r="G2183" s="5" t="s">
        <v>27</v>
      </c>
      <c r="H2183" s="5" t="s">
        <v>15730</v>
      </c>
      <c r="I2183" s="5" t="s">
        <v>15730</v>
      </c>
      <c r="J2183" s="5">
        <v>375</v>
      </c>
    </row>
    <row r="2184" spans="1:10" x14ac:dyDescent="0.25">
      <c r="A2184" s="5" t="s">
        <v>5458</v>
      </c>
      <c r="B2184" s="5" t="s">
        <v>5459</v>
      </c>
      <c r="C2184" s="5">
        <v>1</v>
      </c>
      <c r="D2184" s="5" t="s">
        <v>24</v>
      </c>
      <c r="E2184" s="5" t="s">
        <v>57</v>
      </c>
      <c r="F2184" s="5" t="s">
        <v>5460</v>
      </c>
      <c r="G2184" s="5" t="s">
        <v>59</v>
      </c>
      <c r="H2184" s="5" t="s">
        <v>15730</v>
      </c>
      <c r="I2184" s="5" t="s">
        <v>15730</v>
      </c>
      <c r="J2184" s="5">
        <v>310.42</v>
      </c>
    </row>
    <row r="2185" spans="1:10" x14ac:dyDescent="0.25">
      <c r="A2185" s="5" t="s">
        <v>5461</v>
      </c>
      <c r="B2185" s="5" t="s">
        <v>5462</v>
      </c>
      <c r="C2185" s="5">
        <v>4</v>
      </c>
      <c r="D2185" s="5" t="s">
        <v>24</v>
      </c>
      <c r="E2185" s="5"/>
      <c r="F2185" s="5"/>
      <c r="G2185" s="5"/>
      <c r="H2185" s="5" t="s">
        <v>15730</v>
      </c>
      <c r="I2185" s="5" t="s">
        <v>15730</v>
      </c>
      <c r="J2185" s="5">
        <v>0</v>
      </c>
    </row>
    <row r="2186" spans="1:10" x14ac:dyDescent="0.25">
      <c r="A2186" s="5" t="s">
        <v>5463</v>
      </c>
      <c r="B2186" s="5" t="s">
        <v>5464</v>
      </c>
      <c r="C2186" s="5">
        <v>1</v>
      </c>
      <c r="D2186" s="5" t="s">
        <v>24</v>
      </c>
      <c r="E2186" s="5" t="s">
        <v>201</v>
      </c>
      <c r="F2186" s="5" t="s">
        <v>4325</v>
      </c>
      <c r="G2186" s="5" t="s">
        <v>203</v>
      </c>
      <c r="H2186" s="5" t="s">
        <v>15730</v>
      </c>
      <c r="I2186" s="5" t="s">
        <v>15730</v>
      </c>
      <c r="J2186" s="5">
        <v>230</v>
      </c>
    </row>
    <row r="2187" spans="1:10" x14ac:dyDescent="0.25">
      <c r="A2187" s="5" t="s">
        <v>5465</v>
      </c>
      <c r="B2187" s="5" t="s">
        <v>5466</v>
      </c>
      <c r="C2187" s="5">
        <v>15</v>
      </c>
      <c r="D2187" s="5" t="s">
        <v>24</v>
      </c>
      <c r="E2187" s="5" t="s">
        <v>63</v>
      </c>
      <c r="F2187" s="5" t="s">
        <v>3960</v>
      </c>
      <c r="G2187" s="5" t="s">
        <v>65</v>
      </c>
      <c r="H2187" s="5" t="s">
        <v>15730</v>
      </c>
      <c r="I2187" s="5" t="s">
        <v>15730</v>
      </c>
      <c r="J2187" s="5">
        <v>0</v>
      </c>
    </row>
    <row r="2188" spans="1:10" x14ac:dyDescent="0.25">
      <c r="A2188" s="5" t="s">
        <v>5467</v>
      </c>
      <c r="B2188" s="5" t="s">
        <v>5468</v>
      </c>
      <c r="C2188" s="5">
        <v>2</v>
      </c>
      <c r="D2188" s="5" t="s">
        <v>62</v>
      </c>
      <c r="E2188" s="5" t="s">
        <v>57</v>
      </c>
      <c r="F2188" s="5" t="s">
        <v>328</v>
      </c>
      <c r="G2188" s="5" t="s">
        <v>59</v>
      </c>
      <c r="H2188" s="5" t="s">
        <v>15730</v>
      </c>
      <c r="I2188" s="5" t="s">
        <v>15730</v>
      </c>
      <c r="J2188" s="5">
        <v>50</v>
      </c>
    </row>
    <row r="2189" spans="1:10" x14ac:dyDescent="0.25">
      <c r="A2189" s="5" t="s">
        <v>12177</v>
      </c>
      <c r="B2189" s="5" t="s">
        <v>12178</v>
      </c>
      <c r="C2189" s="5">
        <v>15</v>
      </c>
      <c r="D2189" s="5" t="s">
        <v>24</v>
      </c>
      <c r="E2189" s="5" t="s">
        <v>63</v>
      </c>
      <c r="F2189" s="5" t="s">
        <v>3960</v>
      </c>
      <c r="G2189" s="5" t="s">
        <v>65</v>
      </c>
      <c r="H2189" s="5" t="s">
        <v>15730</v>
      </c>
      <c r="I2189" s="5" t="s">
        <v>15730</v>
      </c>
      <c r="J2189" s="5">
        <v>0</v>
      </c>
    </row>
    <row r="2190" spans="1:10" x14ac:dyDescent="0.25">
      <c r="A2190" s="5" t="s">
        <v>5472</v>
      </c>
      <c r="B2190" s="5" t="s">
        <v>5473</v>
      </c>
      <c r="C2190" s="5">
        <v>3</v>
      </c>
      <c r="D2190" s="5" t="s">
        <v>24</v>
      </c>
      <c r="E2190" s="5" t="s">
        <v>57</v>
      </c>
      <c r="F2190" s="5" t="s">
        <v>3960</v>
      </c>
      <c r="G2190" s="5" t="s">
        <v>59</v>
      </c>
      <c r="H2190" s="5" t="s">
        <v>15730</v>
      </c>
      <c r="I2190" s="5" t="s">
        <v>15730</v>
      </c>
      <c r="J2190" s="5">
        <v>0</v>
      </c>
    </row>
    <row r="2191" spans="1:10" x14ac:dyDescent="0.25">
      <c r="A2191" s="5" t="s">
        <v>5474</v>
      </c>
      <c r="B2191" s="5" t="s">
        <v>5475</v>
      </c>
      <c r="C2191" s="5">
        <v>2</v>
      </c>
      <c r="D2191" s="5" t="s">
        <v>24</v>
      </c>
      <c r="E2191" s="5" t="s">
        <v>57</v>
      </c>
      <c r="F2191" s="5" t="s">
        <v>3960</v>
      </c>
      <c r="G2191" s="5" t="s">
        <v>59</v>
      </c>
      <c r="H2191" s="5" t="s">
        <v>15730</v>
      </c>
      <c r="I2191" s="5" t="s">
        <v>15730</v>
      </c>
      <c r="J2191" s="5">
        <v>0</v>
      </c>
    </row>
    <row r="2192" spans="1:10" x14ac:dyDescent="0.25">
      <c r="A2192" s="5" t="s">
        <v>5476</v>
      </c>
      <c r="B2192" s="5" t="s">
        <v>5477</v>
      </c>
      <c r="C2192" s="5">
        <v>1</v>
      </c>
      <c r="D2192" s="5" t="s">
        <v>24</v>
      </c>
      <c r="E2192" s="5" t="s">
        <v>151</v>
      </c>
      <c r="F2192" s="5" t="s">
        <v>5478</v>
      </c>
      <c r="G2192" s="5" t="s">
        <v>153</v>
      </c>
      <c r="H2192" s="5" t="s">
        <v>15730</v>
      </c>
      <c r="I2192" s="5" t="s">
        <v>15730</v>
      </c>
      <c r="J2192" s="5">
        <v>135.05000000000001</v>
      </c>
    </row>
    <row r="2193" spans="1:10" x14ac:dyDescent="0.25">
      <c r="A2193" s="5" t="s">
        <v>5479</v>
      </c>
      <c r="B2193" s="5" t="s">
        <v>5480</v>
      </c>
      <c r="C2193" s="5">
        <v>1</v>
      </c>
      <c r="D2193" s="5" t="s">
        <v>24</v>
      </c>
      <c r="E2193" s="5" t="s">
        <v>238</v>
      </c>
      <c r="F2193" s="5" t="s">
        <v>5481</v>
      </c>
      <c r="G2193" s="5" t="s">
        <v>239</v>
      </c>
      <c r="H2193" s="5" t="s">
        <v>15730</v>
      </c>
      <c r="I2193" s="5" t="s">
        <v>15730</v>
      </c>
      <c r="J2193" s="5">
        <v>4000</v>
      </c>
    </row>
    <row r="2194" spans="1:10" x14ac:dyDescent="0.25">
      <c r="A2194" s="5" t="s">
        <v>5482</v>
      </c>
      <c r="B2194" s="5" t="s">
        <v>5483</v>
      </c>
      <c r="C2194" s="5">
        <v>10</v>
      </c>
      <c r="D2194" s="5" t="s">
        <v>24</v>
      </c>
      <c r="E2194" s="5" t="s">
        <v>53</v>
      </c>
      <c r="F2194" s="5" t="s">
        <v>3960</v>
      </c>
      <c r="G2194" s="5" t="s">
        <v>54</v>
      </c>
      <c r="H2194" s="5" t="s">
        <v>15730</v>
      </c>
      <c r="I2194" s="5" t="s">
        <v>15730</v>
      </c>
      <c r="J2194" s="5">
        <v>0</v>
      </c>
    </row>
    <row r="2195" spans="1:10" x14ac:dyDescent="0.25">
      <c r="A2195" s="5" t="s">
        <v>12175</v>
      </c>
      <c r="B2195" s="5" t="s">
        <v>12176</v>
      </c>
      <c r="C2195" s="5">
        <v>5</v>
      </c>
      <c r="D2195" s="5" t="s">
        <v>24</v>
      </c>
      <c r="E2195" s="5" t="s">
        <v>48</v>
      </c>
      <c r="F2195" s="5" t="s">
        <v>4593</v>
      </c>
      <c r="G2195" s="5" t="s">
        <v>50</v>
      </c>
      <c r="H2195" s="5" t="s">
        <v>15730</v>
      </c>
      <c r="I2195" s="5" t="s">
        <v>15730</v>
      </c>
      <c r="J2195" s="5">
        <v>22.349999999999998</v>
      </c>
    </row>
    <row r="2196" spans="1:10" x14ac:dyDescent="0.25">
      <c r="A2196" s="5" t="s">
        <v>5486</v>
      </c>
      <c r="B2196" s="5" t="s">
        <v>5487</v>
      </c>
      <c r="C2196" s="5">
        <v>1</v>
      </c>
      <c r="D2196" s="5" t="s">
        <v>24</v>
      </c>
      <c r="E2196" s="5" t="s">
        <v>36</v>
      </c>
      <c r="F2196" s="5" t="s">
        <v>5488</v>
      </c>
      <c r="G2196" s="5" t="s">
        <v>27</v>
      </c>
      <c r="H2196" s="5" t="s">
        <v>15730</v>
      </c>
      <c r="I2196" s="5" t="s">
        <v>15730</v>
      </c>
      <c r="J2196" s="5">
        <v>850</v>
      </c>
    </row>
    <row r="2197" spans="1:10" x14ac:dyDescent="0.25">
      <c r="A2197" s="5" t="s">
        <v>12173</v>
      </c>
      <c r="B2197" s="5" t="s">
        <v>12174</v>
      </c>
      <c r="C2197" s="5">
        <v>2</v>
      </c>
      <c r="D2197" s="5" t="s">
        <v>24</v>
      </c>
      <c r="E2197" s="5" t="s">
        <v>57</v>
      </c>
      <c r="F2197" s="5" t="s">
        <v>139</v>
      </c>
      <c r="G2197" s="5" t="s">
        <v>59</v>
      </c>
      <c r="H2197" s="5" t="s">
        <v>15730</v>
      </c>
      <c r="I2197" s="5" t="s">
        <v>15730</v>
      </c>
      <c r="J2197" s="5">
        <v>16</v>
      </c>
    </row>
    <row r="2198" spans="1:10" x14ac:dyDescent="0.25">
      <c r="A2198" s="5" t="s">
        <v>5491</v>
      </c>
      <c r="B2198" s="5" t="s">
        <v>5492</v>
      </c>
      <c r="C2198" s="5">
        <v>6</v>
      </c>
      <c r="D2198" s="5" t="s">
        <v>24</v>
      </c>
      <c r="E2198" s="5" t="s">
        <v>171</v>
      </c>
      <c r="F2198" s="5" t="s">
        <v>3960</v>
      </c>
      <c r="G2198" s="5" t="s">
        <v>173</v>
      </c>
      <c r="H2198" s="5" t="s">
        <v>15730</v>
      </c>
      <c r="I2198" s="5" t="s">
        <v>15730</v>
      </c>
      <c r="J2198" s="5">
        <v>0</v>
      </c>
    </row>
    <row r="2199" spans="1:10" x14ac:dyDescent="0.25">
      <c r="A2199" s="5" t="s">
        <v>5493</v>
      </c>
      <c r="B2199" s="5" t="s">
        <v>5494</v>
      </c>
      <c r="C2199" s="5">
        <v>1</v>
      </c>
      <c r="D2199" s="5" t="s">
        <v>24</v>
      </c>
      <c r="E2199" s="5" t="s">
        <v>57</v>
      </c>
      <c r="F2199" s="5" t="s">
        <v>3960</v>
      </c>
      <c r="G2199" s="5" t="s">
        <v>59</v>
      </c>
      <c r="H2199" s="5" t="s">
        <v>15730</v>
      </c>
      <c r="I2199" s="5" t="s">
        <v>15730</v>
      </c>
      <c r="J2199" s="5">
        <v>0</v>
      </c>
    </row>
    <row r="2200" spans="1:10" x14ac:dyDescent="0.25">
      <c r="A2200" s="5" t="s">
        <v>12171</v>
      </c>
      <c r="B2200" s="5" t="s">
        <v>12172</v>
      </c>
      <c r="C2200" s="5">
        <v>1</v>
      </c>
      <c r="D2200" s="5" t="s">
        <v>24</v>
      </c>
      <c r="E2200" s="5" t="s">
        <v>15773</v>
      </c>
      <c r="F2200" s="5" t="s">
        <v>3960</v>
      </c>
      <c r="G2200" s="5" t="s">
        <v>15877</v>
      </c>
      <c r="H2200" s="5" t="s">
        <v>15730</v>
      </c>
      <c r="I2200" s="5" t="s">
        <v>15730</v>
      </c>
      <c r="J2200" s="5">
        <v>0</v>
      </c>
    </row>
    <row r="2201" spans="1:10" x14ac:dyDescent="0.25">
      <c r="A2201" s="5" t="s">
        <v>5499</v>
      </c>
      <c r="B2201" s="5" t="s">
        <v>5500</v>
      </c>
      <c r="C2201" s="5">
        <v>1</v>
      </c>
      <c r="D2201" s="5" t="s">
        <v>24</v>
      </c>
      <c r="E2201" s="5" t="s">
        <v>25</v>
      </c>
      <c r="F2201" s="5" t="s">
        <v>3960</v>
      </c>
      <c r="G2201" s="5" t="s">
        <v>27</v>
      </c>
      <c r="H2201" s="5" t="s">
        <v>15730</v>
      </c>
      <c r="I2201" s="5" t="s">
        <v>15730</v>
      </c>
      <c r="J2201" s="5">
        <v>0</v>
      </c>
    </row>
    <row r="2202" spans="1:10" x14ac:dyDescent="0.25">
      <c r="A2202" s="5" t="s">
        <v>12164</v>
      </c>
      <c r="B2202" s="5" t="s">
        <v>12165</v>
      </c>
      <c r="C2202" s="5">
        <v>1</v>
      </c>
      <c r="D2202" s="5" t="s">
        <v>24</v>
      </c>
      <c r="E2202" s="5" t="s">
        <v>12166</v>
      </c>
      <c r="F2202" s="5" t="s">
        <v>12167</v>
      </c>
      <c r="G2202" s="5" t="s">
        <v>12168</v>
      </c>
      <c r="H2202" s="5" t="s">
        <v>15730</v>
      </c>
      <c r="I2202" s="5" t="s">
        <v>15730</v>
      </c>
      <c r="J2202" s="5">
        <v>415.5</v>
      </c>
    </row>
    <row r="2203" spans="1:10" x14ac:dyDescent="0.25">
      <c r="A2203" s="5" t="s">
        <v>5505</v>
      </c>
      <c r="B2203" s="5" t="s">
        <v>5506</v>
      </c>
      <c r="C2203" s="5">
        <v>2</v>
      </c>
      <c r="D2203" s="5" t="s">
        <v>24</v>
      </c>
      <c r="E2203" s="5" t="s">
        <v>25</v>
      </c>
      <c r="F2203" s="5" t="s">
        <v>3960</v>
      </c>
      <c r="G2203" s="5" t="s">
        <v>27</v>
      </c>
      <c r="H2203" s="5" t="s">
        <v>15730</v>
      </c>
      <c r="I2203" s="5" t="s">
        <v>15730</v>
      </c>
      <c r="J2203" s="5">
        <v>0</v>
      </c>
    </row>
    <row r="2204" spans="1:10" x14ac:dyDescent="0.25">
      <c r="A2204" s="5" t="s">
        <v>12162</v>
      </c>
      <c r="B2204" s="5" t="s">
        <v>12163</v>
      </c>
      <c r="C2204" s="5">
        <v>24</v>
      </c>
      <c r="D2204" s="5" t="s">
        <v>24</v>
      </c>
      <c r="E2204" s="5" t="s">
        <v>57</v>
      </c>
      <c r="F2204" s="5" t="s">
        <v>3960</v>
      </c>
      <c r="G2204" s="5" t="s">
        <v>59</v>
      </c>
      <c r="H2204" s="5" t="s">
        <v>15730</v>
      </c>
      <c r="I2204" s="5" t="s">
        <v>15730</v>
      </c>
      <c r="J2204" s="5">
        <v>0</v>
      </c>
    </row>
    <row r="2205" spans="1:10" x14ac:dyDescent="0.25">
      <c r="A2205" s="5" t="s">
        <v>5509</v>
      </c>
      <c r="B2205" s="5" t="s">
        <v>5510</v>
      </c>
      <c r="C2205" s="5">
        <v>1</v>
      </c>
      <c r="D2205" s="5" t="s">
        <v>24</v>
      </c>
      <c r="E2205" s="5" t="s">
        <v>5511</v>
      </c>
      <c r="F2205" s="5" t="s">
        <v>5512</v>
      </c>
      <c r="G2205" s="5" t="s">
        <v>5513</v>
      </c>
      <c r="H2205" s="5" t="s">
        <v>15730</v>
      </c>
      <c r="I2205" s="5" t="s">
        <v>15730</v>
      </c>
      <c r="J2205" s="5">
        <v>85.225899999999996</v>
      </c>
    </row>
    <row r="2206" spans="1:10" x14ac:dyDescent="0.25">
      <c r="A2206" s="5" t="s">
        <v>5514</v>
      </c>
      <c r="B2206" s="5" t="s">
        <v>5515</v>
      </c>
      <c r="C2206" s="5">
        <v>40</v>
      </c>
      <c r="D2206" s="5" t="s">
        <v>62</v>
      </c>
      <c r="E2206" s="5" t="s">
        <v>57</v>
      </c>
      <c r="F2206" s="5" t="s">
        <v>3960</v>
      </c>
      <c r="G2206" s="5" t="s">
        <v>59</v>
      </c>
      <c r="H2206" s="5" t="s">
        <v>15730</v>
      </c>
      <c r="I2206" s="5" t="s">
        <v>15730</v>
      </c>
      <c r="J2206" s="5">
        <v>0</v>
      </c>
    </row>
    <row r="2207" spans="1:10" x14ac:dyDescent="0.25">
      <c r="A2207" s="5" t="s">
        <v>5516</v>
      </c>
      <c r="B2207" s="5" t="s">
        <v>5517</v>
      </c>
      <c r="C2207" s="5">
        <v>20</v>
      </c>
      <c r="D2207" s="5" t="s">
        <v>24</v>
      </c>
      <c r="E2207" s="5" t="s">
        <v>53</v>
      </c>
      <c r="F2207" s="5" t="s">
        <v>3960</v>
      </c>
      <c r="G2207" s="5" t="s">
        <v>54</v>
      </c>
      <c r="H2207" s="5" t="s">
        <v>15730</v>
      </c>
      <c r="I2207" s="5" t="s">
        <v>15730</v>
      </c>
      <c r="J2207" s="5">
        <v>0</v>
      </c>
    </row>
    <row r="2208" spans="1:10" x14ac:dyDescent="0.25">
      <c r="A2208" s="5" t="s">
        <v>12156</v>
      </c>
      <c r="B2208" s="5" t="s">
        <v>12157</v>
      </c>
      <c r="C2208" s="5">
        <v>147</v>
      </c>
      <c r="D2208" s="5" t="s">
        <v>62</v>
      </c>
      <c r="E2208" s="5" t="s">
        <v>63</v>
      </c>
      <c r="F2208" s="5" t="s">
        <v>12158</v>
      </c>
      <c r="G2208" s="5" t="s">
        <v>65</v>
      </c>
      <c r="H2208" s="5" t="s">
        <v>15730</v>
      </c>
      <c r="I2208" s="5" t="s">
        <v>15730</v>
      </c>
      <c r="J2208" s="5">
        <v>102.8853</v>
      </c>
    </row>
    <row r="2209" spans="1:10" x14ac:dyDescent="0.25">
      <c r="A2209" s="5" t="s">
        <v>12152</v>
      </c>
      <c r="B2209" s="5" t="s">
        <v>12153</v>
      </c>
      <c r="C2209" s="5">
        <v>24</v>
      </c>
      <c r="D2209" s="5" t="s">
        <v>24</v>
      </c>
      <c r="E2209" s="5" t="s">
        <v>12154</v>
      </c>
      <c r="F2209" s="5" t="s">
        <v>176</v>
      </c>
      <c r="G2209" s="5" t="s">
        <v>12155</v>
      </c>
      <c r="H2209" s="5" t="s">
        <v>15730</v>
      </c>
      <c r="I2209" s="5" t="s">
        <v>15730</v>
      </c>
      <c r="J2209" s="5">
        <v>72</v>
      </c>
    </row>
    <row r="2210" spans="1:10" x14ac:dyDescent="0.25">
      <c r="A2210" s="5" t="s">
        <v>12149</v>
      </c>
      <c r="B2210" s="5" t="s">
        <v>12150</v>
      </c>
      <c r="C2210" s="5">
        <v>4</v>
      </c>
      <c r="D2210" s="5" t="s">
        <v>24</v>
      </c>
      <c r="E2210" s="5" t="s">
        <v>57</v>
      </c>
      <c r="F2210" s="5" t="s">
        <v>12151</v>
      </c>
      <c r="G2210" s="5" t="s">
        <v>59</v>
      </c>
      <c r="H2210" s="5" t="s">
        <v>15730</v>
      </c>
      <c r="I2210" s="5" t="s">
        <v>15730</v>
      </c>
      <c r="J2210" s="5">
        <v>71.760000000000005</v>
      </c>
    </row>
    <row r="2211" spans="1:10" x14ac:dyDescent="0.25">
      <c r="A2211" s="5" t="s">
        <v>12142</v>
      </c>
      <c r="B2211" s="5" t="s">
        <v>12143</v>
      </c>
      <c r="C2211" s="5">
        <v>7</v>
      </c>
      <c r="D2211" s="5" t="s">
        <v>24</v>
      </c>
      <c r="E2211" s="5" t="s">
        <v>63</v>
      </c>
      <c r="F2211" s="5" t="s">
        <v>3960</v>
      </c>
      <c r="G2211" s="5" t="s">
        <v>65</v>
      </c>
      <c r="H2211" s="5" t="s">
        <v>15730</v>
      </c>
      <c r="I2211" s="5" t="s">
        <v>15730</v>
      </c>
      <c r="J2211" s="5">
        <v>0</v>
      </c>
    </row>
    <row r="2212" spans="1:10" x14ac:dyDescent="0.25">
      <c r="A2212" s="5" t="s">
        <v>5527</v>
      </c>
      <c r="B2212" s="5" t="s">
        <v>5528</v>
      </c>
      <c r="C2212" s="5">
        <v>1</v>
      </c>
      <c r="D2212" s="5" t="s">
        <v>24</v>
      </c>
      <c r="E2212" s="5" t="s">
        <v>290</v>
      </c>
      <c r="F2212" s="5" t="s">
        <v>5529</v>
      </c>
      <c r="G2212" s="5" t="s">
        <v>292</v>
      </c>
      <c r="H2212" s="5" t="s">
        <v>15730</v>
      </c>
      <c r="I2212" s="5" t="s">
        <v>15730</v>
      </c>
      <c r="J2212" s="5">
        <v>229</v>
      </c>
    </row>
    <row r="2213" spans="1:10" x14ac:dyDescent="0.25">
      <c r="A2213" s="5" t="s">
        <v>12140</v>
      </c>
      <c r="B2213" s="5" t="s">
        <v>12141</v>
      </c>
      <c r="C2213" s="5">
        <v>7</v>
      </c>
      <c r="D2213" s="5" t="s">
        <v>24</v>
      </c>
      <c r="E2213" s="5" t="s">
        <v>57</v>
      </c>
      <c r="F2213" s="5" t="s">
        <v>3960</v>
      </c>
      <c r="G2213" s="5" t="s">
        <v>59</v>
      </c>
      <c r="H2213" s="5" t="s">
        <v>15730</v>
      </c>
      <c r="I2213" s="5" t="s">
        <v>15730</v>
      </c>
      <c r="J2213" s="5">
        <v>0</v>
      </c>
    </row>
    <row r="2214" spans="1:10" x14ac:dyDescent="0.25">
      <c r="A2214" s="5" t="s">
        <v>12132</v>
      </c>
      <c r="B2214" s="5" t="s">
        <v>12133</v>
      </c>
      <c r="C2214" s="5">
        <v>6</v>
      </c>
      <c r="D2214" s="5" t="s">
        <v>24</v>
      </c>
      <c r="E2214" s="5" t="s">
        <v>63</v>
      </c>
      <c r="F2214" s="5" t="s">
        <v>3960</v>
      </c>
      <c r="G2214" s="5" t="s">
        <v>65</v>
      </c>
      <c r="H2214" s="5" t="s">
        <v>15730</v>
      </c>
      <c r="I2214" s="5" t="s">
        <v>15730</v>
      </c>
      <c r="J2214" s="5">
        <v>0</v>
      </c>
    </row>
    <row r="2215" spans="1:10" x14ac:dyDescent="0.25">
      <c r="A2215" s="5" t="s">
        <v>12128</v>
      </c>
      <c r="B2215" s="5" t="s">
        <v>12129</v>
      </c>
      <c r="C2215" s="5">
        <v>1</v>
      </c>
      <c r="D2215" s="5" t="s">
        <v>24</v>
      </c>
      <c r="E2215" s="5" t="s">
        <v>36</v>
      </c>
      <c r="F2215" s="5" t="s">
        <v>1922</v>
      </c>
      <c r="G2215" s="5" t="s">
        <v>27</v>
      </c>
      <c r="H2215" s="5" t="s">
        <v>15730</v>
      </c>
      <c r="I2215" s="5" t="s">
        <v>15730</v>
      </c>
      <c r="J2215" s="5">
        <v>350</v>
      </c>
    </row>
    <row r="2216" spans="1:10" x14ac:dyDescent="0.25">
      <c r="A2216" s="5" t="s">
        <v>12121</v>
      </c>
      <c r="B2216" s="5" t="s">
        <v>12122</v>
      </c>
      <c r="C2216" s="5">
        <v>27</v>
      </c>
      <c r="D2216" s="5" t="s">
        <v>24</v>
      </c>
      <c r="E2216" s="5" t="s">
        <v>63</v>
      </c>
      <c r="F2216" s="5" t="s">
        <v>3960</v>
      </c>
      <c r="G2216" s="5" t="s">
        <v>65</v>
      </c>
      <c r="H2216" s="5" t="s">
        <v>15730</v>
      </c>
      <c r="I2216" s="5" t="s">
        <v>15730</v>
      </c>
      <c r="J2216" s="5">
        <v>0</v>
      </c>
    </row>
    <row r="2217" spans="1:10" x14ac:dyDescent="0.25">
      <c r="A2217" s="5" t="s">
        <v>12117</v>
      </c>
      <c r="B2217" s="5" t="s">
        <v>12118</v>
      </c>
      <c r="C2217" s="5">
        <v>1</v>
      </c>
      <c r="D2217" s="5" t="s">
        <v>1413</v>
      </c>
      <c r="E2217" s="5" t="s">
        <v>944</v>
      </c>
      <c r="F2217" s="5" t="s">
        <v>4671</v>
      </c>
      <c r="G2217" s="5" t="s">
        <v>945</v>
      </c>
      <c r="H2217" s="5" t="s">
        <v>15730</v>
      </c>
      <c r="I2217" s="5" t="s">
        <v>15730</v>
      </c>
      <c r="J2217" s="5">
        <v>19</v>
      </c>
    </row>
    <row r="2218" spans="1:10" x14ac:dyDescent="0.25">
      <c r="A2218" s="5" t="s">
        <v>5541</v>
      </c>
      <c r="B2218" s="5" t="s">
        <v>5542</v>
      </c>
      <c r="C2218" s="5">
        <v>2</v>
      </c>
      <c r="D2218" s="5" t="s">
        <v>24</v>
      </c>
      <c r="E2218" s="5" t="s">
        <v>48</v>
      </c>
      <c r="F2218" s="5" t="s">
        <v>5543</v>
      </c>
      <c r="G2218" s="5" t="s">
        <v>50</v>
      </c>
      <c r="H2218" s="5" t="s">
        <v>15730</v>
      </c>
      <c r="I2218" s="5" t="s">
        <v>15730</v>
      </c>
      <c r="J2218" s="5">
        <v>56.56</v>
      </c>
    </row>
    <row r="2219" spans="1:10" x14ac:dyDescent="0.25">
      <c r="A2219" s="5" t="s">
        <v>5544</v>
      </c>
      <c r="B2219" s="5" t="s">
        <v>5545</v>
      </c>
      <c r="C2219" s="5">
        <v>1</v>
      </c>
      <c r="D2219" s="5" t="s">
        <v>24</v>
      </c>
      <c r="E2219" s="5"/>
      <c r="F2219" s="5"/>
      <c r="G2219" s="5"/>
      <c r="H2219" s="5" t="s">
        <v>15730</v>
      </c>
      <c r="I2219" s="5" t="s">
        <v>15730</v>
      </c>
      <c r="J2219" s="5">
        <v>0</v>
      </c>
    </row>
    <row r="2220" spans="1:10" x14ac:dyDescent="0.25">
      <c r="A2220" s="5" t="s">
        <v>12114</v>
      </c>
      <c r="B2220" s="5" t="s">
        <v>12115</v>
      </c>
      <c r="C2220" s="5">
        <v>10</v>
      </c>
      <c r="D2220" s="5" t="s">
        <v>1413</v>
      </c>
      <c r="E2220" s="5" t="s">
        <v>25</v>
      </c>
      <c r="F2220" s="5" t="s">
        <v>12116</v>
      </c>
      <c r="G2220" s="5" t="s">
        <v>27</v>
      </c>
      <c r="H2220" s="5" t="s">
        <v>15730</v>
      </c>
      <c r="I2220" s="5" t="s">
        <v>15730</v>
      </c>
      <c r="J2220" s="5">
        <v>273.5</v>
      </c>
    </row>
    <row r="2221" spans="1:10" x14ac:dyDescent="0.25">
      <c r="A2221" s="5" t="s">
        <v>12108</v>
      </c>
      <c r="B2221" s="5" t="s">
        <v>12109</v>
      </c>
      <c r="C2221" s="5">
        <v>1</v>
      </c>
      <c r="D2221" s="5" t="s">
        <v>24</v>
      </c>
      <c r="E2221" s="5" t="s">
        <v>7307</v>
      </c>
      <c r="F2221" s="5" t="s">
        <v>3960</v>
      </c>
      <c r="G2221" s="5" t="s">
        <v>7308</v>
      </c>
      <c r="H2221" s="5" t="s">
        <v>15730</v>
      </c>
      <c r="I2221" s="5" t="s">
        <v>15730</v>
      </c>
      <c r="J2221" s="5">
        <v>0</v>
      </c>
    </row>
    <row r="2222" spans="1:10" x14ac:dyDescent="0.25">
      <c r="A2222" s="5" t="s">
        <v>5550</v>
      </c>
      <c r="B2222" s="5" t="s">
        <v>5551</v>
      </c>
      <c r="C2222" s="5">
        <v>12</v>
      </c>
      <c r="D2222" s="5" t="s">
        <v>24</v>
      </c>
      <c r="E2222" s="5" t="s">
        <v>25</v>
      </c>
      <c r="F2222" s="5" t="s">
        <v>3960</v>
      </c>
      <c r="G2222" s="5" t="s">
        <v>27</v>
      </c>
      <c r="H2222" s="5" t="s">
        <v>15730</v>
      </c>
      <c r="I2222" s="5" t="s">
        <v>15730</v>
      </c>
      <c r="J2222" s="5">
        <v>0</v>
      </c>
    </row>
    <row r="2223" spans="1:10" x14ac:dyDescent="0.25">
      <c r="A2223" s="5" t="s">
        <v>12106</v>
      </c>
      <c r="B2223" s="5" t="s">
        <v>12107</v>
      </c>
      <c r="C2223" s="5">
        <v>1</v>
      </c>
      <c r="D2223" s="5" t="s">
        <v>24</v>
      </c>
      <c r="E2223" s="5" t="s">
        <v>72</v>
      </c>
      <c r="F2223" s="5" t="s">
        <v>340</v>
      </c>
      <c r="G2223" s="5" t="s">
        <v>74</v>
      </c>
      <c r="H2223" s="5" t="s">
        <v>15730</v>
      </c>
      <c r="I2223" s="5" t="s">
        <v>15730</v>
      </c>
      <c r="J2223" s="5">
        <v>15</v>
      </c>
    </row>
    <row r="2224" spans="1:10" x14ac:dyDescent="0.25">
      <c r="A2224" s="5" t="s">
        <v>5556</v>
      </c>
      <c r="B2224" s="5" t="s">
        <v>5557</v>
      </c>
      <c r="C2224" s="5">
        <v>11</v>
      </c>
      <c r="D2224" s="5" t="s">
        <v>24</v>
      </c>
      <c r="E2224" s="5" t="s">
        <v>63</v>
      </c>
      <c r="F2224" s="5" t="s">
        <v>5558</v>
      </c>
      <c r="G2224" s="5" t="s">
        <v>65</v>
      </c>
      <c r="H2224" s="5" t="s">
        <v>15730</v>
      </c>
      <c r="I2224" s="5" t="s">
        <v>15730</v>
      </c>
      <c r="J2224" s="5">
        <v>6.82</v>
      </c>
    </row>
    <row r="2225" spans="1:10" x14ac:dyDescent="0.25">
      <c r="A2225" s="5" t="s">
        <v>12103</v>
      </c>
      <c r="B2225" s="5" t="s">
        <v>12104</v>
      </c>
      <c r="C2225" s="5">
        <v>2</v>
      </c>
      <c r="D2225" s="5" t="s">
        <v>24</v>
      </c>
      <c r="E2225" s="5" t="s">
        <v>25</v>
      </c>
      <c r="F2225" s="5" t="s">
        <v>12105</v>
      </c>
      <c r="G2225" s="5" t="s">
        <v>27</v>
      </c>
      <c r="H2225" s="5" t="s">
        <v>15730</v>
      </c>
      <c r="I2225" s="5" t="s">
        <v>15730</v>
      </c>
      <c r="J2225" s="5">
        <v>21725.3</v>
      </c>
    </row>
    <row r="2226" spans="1:10" x14ac:dyDescent="0.25">
      <c r="A2226" s="5" t="s">
        <v>12101</v>
      </c>
      <c r="B2226" s="5" t="s">
        <v>12102</v>
      </c>
      <c r="C2226" s="5">
        <v>10</v>
      </c>
      <c r="D2226" s="5" t="s">
        <v>24</v>
      </c>
      <c r="E2226" s="5"/>
      <c r="F2226" s="5"/>
      <c r="G2226" s="5"/>
      <c r="H2226" s="5" t="s">
        <v>15730</v>
      </c>
      <c r="I2226" s="5" t="s">
        <v>15730</v>
      </c>
      <c r="J2226" s="5">
        <v>0</v>
      </c>
    </row>
    <row r="2227" spans="1:10" x14ac:dyDescent="0.25">
      <c r="A2227" s="5" t="s">
        <v>5563</v>
      </c>
      <c r="B2227" s="5" t="s">
        <v>5564</v>
      </c>
      <c r="C2227" s="5">
        <v>4</v>
      </c>
      <c r="D2227" s="5" t="s">
        <v>24</v>
      </c>
      <c r="E2227" s="5" t="s">
        <v>53</v>
      </c>
      <c r="F2227" s="5" t="s">
        <v>3960</v>
      </c>
      <c r="G2227" s="5" t="s">
        <v>54</v>
      </c>
      <c r="H2227" s="5" t="s">
        <v>15730</v>
      </c>
      <c r="I2227" s="5" t="s">
        <v>15730</v>
      </c>
      <c r="J2227" s="5">
        <v>0</v>
      </c>
    </row>
    <row r="2228" spans="1:10" x14ac:dyDescent="0.25">
      <c r="A2228" s="5" t="s">
        <v>5565</v>
      </c>
      <c r="B2228" s="5" t="s">
        <v>5566</v>
      </c>
      <c r="C2228" s="5">
        <v>6</v>
      </c>
      <c r="D2228" s="5" t="s">
        <v>24</v>
      </c>
      <c r="E2228" s="5"/>
      <c r="F2228" s="5"/>
      <c r="G2228" s="5"/>
      <c r="H2228" s="5" t="s">
        <v>15730</v>
      </c>
      <c r="I2228" s="5" t="s">
        <v>15730</v>
      </c>
      <c r="J2228" s="5">
        <v>0</v>
      </c>
    </row>
    <row r="2229" spans="1:10" x14ac:dyDescent="0.25">
      <c r="A2229" s="5" t="s">
        <v>12098</v>
      </c>
      <c r="B2229" s="5" t="s">
        <v>12099</v>
      </c>
      <c r="C2229" s="5">
        <v>1</v>
      </c>
      <c r="D2229" s="5" t="s">
        <v>24</v>
      </c>
      <c r="E2229" s="5" t="s">
        <v>63</v>
      </c>
      <c r="F2229" s="5" t="s">
        <v>12100</v>
      </c>
      <c r="G2229" s="5" t="s">
        <v>65</v>
      </c>
      <c r="H2229" s="5" t="s">
        <v>15730</v>
      </c>
      <c r="I2229" s="5" t="s">
        <v>15730</v>
      </c>
      <c r="J2229" s="5">
        <v>255.52</v>
      </c>
    </row>
    <row r="2230" spans="1:10" x14ac:dyDescent="0.25">
      <c r="A2230" s="5" t="s">
        <v>12096</v>
      </c>
      <c r="B2230" s="5" t="s">
        <v>12097</v>
      </c>
      <c r="C2230" s="5">
        <v>20</v>
      </c>
      <c r="D2230" s="5" t="s">
        <v>10823</v>
      </c>
      <c r="E2230" s="5" t="s">
        <v>290</v>
      </c>
      <c r="F2230" s="5" t="s">
        <v>3960</v>
      </c>
      <c r="G2230" s="5" t="s">
        <v>292</v>
      </c>
      <c r="H2230" s="5" t="s">
        <v>15730</v>
      </c>
      <c r="I2230" s="5" t="s">
        <v>15730</v>
      </c>
      <c r="J2230" s="5">
        <v>0</v>
      </c>
    </row>
    <row r="2231" spans="1:10" x14ac:dyDescent="0.25">
      <c r="A2231" s="5" t="s">
        <v>5575</v>
      </c>
      <c r="B2231" s="5" t="s">
        <v>5576</v>
      </c>
      <c r="C2231" s="5">
        <v>1</v>
      </c>
      <c r="D2231" s="5" t="s">
        <v>24</v>
      </c>
      <c r="E2231" s="5" t="s">
        <v>57</v>
      </c>
      <c r="F2231" s="5" t="s">
        <v>3960</v>
      </c>
      <c r="G2231" s="5" t="s">
        <v>59</v>
      </c>
      <c r="H2231" s="5" t="s">
        <v>15730</v>
      </c>
      <c r="I2231" s="5" t="s">
        <v>15730</v>
      </c>
      <c r="J2231" s="5">
        <v>0</v>
      </c>
    </row>
    <row r="2232" spans="1:10" x14ac:dyDescent="0.25">
      <c r="A2232" s="5" t="s">
        <v>5577</v>
      </c>
      <c r="B2232" s="5" t="s">
        <v>5578</v>
      </c>
      <c r="C2232" s="5">
        <v>1</v>
      </c>
      <c r="D2232" s="5" t="s">
        <v>24</v>
      </c>
      <c r="E2232" s="5" t="s">
        <v>36</v>
      </c>
      <c r="F2232" s="5" t="s">
        <v>305</v>
      </c>
      <c r="G2232" s="5" t="s">
        <v>27</v>
      </c>
      <c r="H2232" s="5" t="s">
        <v>15730</v>
      </c>
      <c r="I2232" s="5" t="s">
        <v>15730</v>
      </c>
      <c r="J2232" s="5">
        <v>300</v>
      </c>
    </row>
    <row r="2233" spans="1:10" x14ac:dyDescent="0.25">
      <c r="A2233" s="5" t="s">
        <v>12094</v>
      </c>
      <c r="B2233" s="5" t="s">
        <v>12095</v>
      </c>
      <c r="C2233" s="5">
        <v>2</v>
      </c>
      <c r="D2233" s="5" t="s">
        <v>24</v>
      </c>
      <c r="E2233" s="5" t="s">
        <v>63</v>
      </c>
      <c r="F2233" s="5" t="s">
        <v>3960</v>
      </c>
      <c r="G2233" s="5" t="s">
        <v>65</v>
      </c>
      <c r="H2233" s="5" t="s">
        <v>15730</v>
      </c>
      <c r="I2233" s="5" t="s">
        <v>15730</v>
      </c>
      <c r="J2233" s="5">
        <v>0</v>
      </c>
    </row>
    <row r="2234" spans="1:10" x14ac:dyDescent="0.25">
      <c r="A2234" s="5" t="s">
        <v>12091</v>
      </c>
      <c r="B2234" s="5" t="s">
        <v>12092</v>
      </c>
      <c r="C2234" s="5">
        <v>100</v>
      </c>
      <c r="D2234" s="5" t="s">
        <v>24</v>
      </c>
      <c r="E2234" s="5" t="s">
        <v>290</v>
      </c>
      <c r="F2234" s="5" t="s">
        <v>12093</v>
      </c>
      <c r="G2234" s="5" t="s">
        <v>292</v>
      </c>
      <c r="H2234" s="5" t="s">
        <v>15730</v>
      </c>
      <c r="I2234" s="5" t="s">
        <v>15730</v>
      </c>
      <c r="J2234" s="5">
        <v>968</v>
      </c>
    </row>
    <row r="2235" spans="1:10" x14ac:dyDescent="0.25">
      <c r="A2235" s="5" t="s">
        <v>5583</v>
      </c>
      <c r="B2235" s="5" t="s">
        <v>5584</v>
      </c>
      <c r="C2235" s="5">
        <v>1</v>
      </c>
      <c r="D2235" s="5" t="s">
        <v>24</v>
      </c>
      <c r="E2235" s="5"/>
      <c r="F2235" s="5"/>
      <c r="G2235" s="5"/>
      <c r="H2235" s="5" t="s">
        <v>15730</v>
      </c>
      <c r="I2235" s="5" t="s">
        <v>15730</v>
      </c>
      <c r="J2235" s="5">
        <v>0</v>
      </c>
    </row>
    <row r="2236" spans="1:10" x14ac:dyDescent="0.25">
      <c r="A2236" s="5" t="s">
        <v>5585</v>
      </c>
      <c r="B2236" s="5" t="s">
        <v>5586</v>
      </c>
      <c r="C2236" s="5">
        <v>1</v>
      </c>
      <c r="D2236" s="5" t="s">
        <v>24</v>
      </c>
      <c r="E2236" s="5" t="s">
        <v>63</v>
      </c>
      <c r="F2236" s="5" t="s">
        <v>5587</v>
      </c>
      <c r="G2236" s="5" t="s">
        <v>65</v>
      </c>
      <c r="H2236" s="5" t="s">
        <v>15730</v>
      </c>
      <c r="I2236" s="5" t="s">
        <v>15730</v>
      </c>
      <c r="J2236" s="5">
        <v>50.5</v>
      </c>
    </row>
    <row r="2237" spans="1:10" x14ac:dyDescent="0.25">
      <c r="A2237" s="5" t="s">
        <v>12088</v>
      </c>
      <c r="B2237" s="5" t="s">
        <v>12089</v>
      </c>
      <c r="C2237" s="5">
        <v>1</v>
      </c>
      <c r="D2237" s="5" t="s">
        <v>24</v>
      </c>
      <c r="E2237" s="5" t="s">
        <v>57</v>
      </c>
      <c r="F2237" s="5" t="s">
        <v>12090</v>
      </c>
      <c r="G2237" s="5" t="s">
        <v>59</v>
      </c>
      <c r="H2237" s="5" t="s">
        <v>15730</v>
      </c>
      <c r="I2237" s="5" t="s">
        <v>15730</v>
      </c>
      <c r="J2237" s="5">
        <v>1271.46</v>
      </c>
    </row>
    <row r="2238" spans="1:10" x14ac:dyDescent="0.25">
      <c r="A2238" s="5" t="s">
        <v>12086</v>
      </c>
      <c r="B2238" s="5" t="s">
        <v>12087</v>
      </c>
      <c r="C2238" s="5">
        <v>1</v>
      </c>
      <c r="D2238" s="5" t="s">
        <v>24</v>
      </c>
      <c r="E2238" s="5" t="s">
        <v>5064</v>
      </c>
      <c r="F2238" s="5" t="s">
        <v>3960</v>
      </c>
      <c r="G2238" s="5" t="s">
        <v>5065</v>
      </c>
      <c r="H2238" s="5" t="s">
        <v>15730</v>
      </c>
      <c r="I2238" s="5" t="s">
        <v>15730</v>
      </c>
      <c r="J2238" s="5">
        <v>0</v>
      </c>
    </row>
    <row r="2239" spans="1:10" x14ac:dyDescent="0.25">
      <c r="A2239" s="5" t="s">
        <v>12083</v>
      </c>
      <c r="B2239" s="5" t="s">
        <v>12084</v>
      </c>
      <c r="C2239" s="5">
        <v>1</v>
      </c>
      <c r="D2239" s="5" t="s">
        <v>62</v>
      </c>
      <c r="E2239" s="5" t="s">
        <v>48</v>
      </c>
      <c r="F2239" s="5" t="s">
        <v>12085</v>
      </c>
      <c r="G2239" s="5" t="s">
        <v>50</v>
      </c>
      <c r="H2239" s="5" t="s">
        <v>15730</v>
      </c>
      <c r="I2239" s="5" t="s">
        <v>15730</v>
      </c>
      <c r="J2239" s="5">
        <v>97.524000000000001</v>
      </c>
    </row>
    <row r="2240" spans="1:10" x14ac:dyDescent="0.25">
      <c r="A2240" s="5" t="s">
        <v>5595</v>
      </c>
      <c r="B2240" s="5" t="s">
        <v>5596</v>
      </c>
      <c r="C2240" s="5">
        <v>45</v>
      </c>
      <c r="D2240" s="5" t="s">
        <v>24</v>
      </c>
      <c r="E2240" s="5" t="s">
        <v>63</v>
      </c>
      <c r="F2240" s="5" t="s">
        <v>5597</v>
      </c>
      <c r="G2240" s="5" t="s">
        <v>65</v>
      </c>
      <c r="H2240" s="5" t="s">
        <v>15730</v>
      </c>
      <c r="I2240" s="5" t="s">
        <v>15730</v>
      </c>
      <c r="J2240" s="5">
        <v>103.95</v>
      </c>
    </row>
    <row r="2241" spans="1:10" x14ac:dyDescent="0.25">
      <c r="A2241" s="5" t="s">
        <v>12080</v>
      </c>
      <c r="B2241" s="5" t="s">
        <v>12081</v>
      </c>
      <c r="C2241" s="5">
        <v>8</v>
      </c>
      <c r="D2241" s="5" t="s">
        <v>24</v>
      </c>
      <c r="E2241" s="5" t="s">
        <v>72</v>
      </c>
      <c r="F2241" s="5" t="s">
        <v>12082</v>
      </c>
      <c r="G2241" s="5" t="s">
        <v>74</v>
      </c>
      <c r="H2241" s="5" t="s">
        <v>15730</v>
      </c>
      <c r="I2241" s="5" t="s">
        <v>15730</v>
      </c>
      <c r="J2241" s="5">
        <v>505.12</v>
      </c>
    </row>
    <row r="2242" spans="1:10" x14ac:dyDescent="0.25">
      <c r="A2242" s="5" t="s">
        <v>12078</v>
      </c>
      <c r="B2242" s="5" t="s">
        <v>12079</v>
      </c>
      <c r="C2242" s="5">
        <v>4</v>
      </c>
      <c r="D2242" s="5" t="s">
        <v>24</v>
      </c>
      <c r="E2242" s="5" t="s">
        <v>2142</v>
      </c>
      <c r="F2242" s="5" t="s">
        <v>3960</v>
      </c>
      <c r="G2242" s="5" t="s">
        <v>2143</v>
      </c>
      <c r="H2242" s="5" t="s">
        <v>15730</v>
      </c>
      <c r="I2242" s="5" t="s">
        <v>15730</v>
      </c>
      <c r="J2242" s="5">
        <v>0</v>
      </c>
    </row>
    <row r="2243" spans="1:10" x14ac:dyDescent="0.25">
      <c r="A2243" s="5" t="s">
        <v>5602</v>
      </c>
      <c r="B2243" s="5" t="s">
        <v>5603</v>
      </c>
      <c r="C2243" s="5">
        <v>3</v>
      </c>
      <c r="D2243" s="5" t="s">
        <v>24</v>
      </c>
      <c r="E2243" s="5" t="s">
        <v>63</v>
      </c>
      <c r="F2243" s="5" t="s">
        <v>3960</v>
      </c>
      <c r="G2243" s="5" t="s">
        <v>65</v>
      </c>
      <c r="H2243" s="5" t="s">
        <v>15730</v>
      </c>
      <c r="I2243" s="5" t="s">
        <v>15730</v>
      </c>
      <c r="J2243" s="5">
        <v>0</v>
      </c>
    </row>
    <row r="2244" spans="1:10" x14ac:dyDescent="0.25">
      <c r="A2244" s="5" t="s">
        <v>12076</v>
      </c>
      <c r="B2244" s="5" t="s">
        <v>12077</v>
      </c>
      <c r="C2244" s="5">
        <v>8</v>
      </c>
      <c r="D2244" s="5" t="s">
        <v>24</v>
      </c>
      <c r="E2244" s="5" t="s">
        <v>57</v>
      </c>
      <c r="F2244" s="5" t="s">
        <v>3960</v>
      </c>
      <c r="G2244" s="5" t="s">
        <v>59</v>
      </c>
      <c r="H2244" s="5" t="s">
        <v>15730</v>
      </c>
      <c r="I2244" s="5" t="s">
        <v>15730</v>
      </c>
      <c r="J2244" s="5">
        <v>0</v>
      </c>
    </row>
    <row r="2245" spans="1:10" x14ac:dyDescent="0.25">
      <c r="A2245" s="5" t="s">
        <v>12074</v>
      </c>
      <c r="B2245" s="5" t="s">
        <v>12075</v>
      </c>
      <c r="C2245" s="5">
        <v>1</v>
      </c>
      <c r="D2245" s="5" t="s">
        <v>24</v>
      </c>
      <c r="E2245" s="5" t="s">
        <v>2142</v>
      </c>
      <c r="F2245" s="5" t="s">
        <v>3960</v>
      </c>
      <c r="G2245" s="5" t="s">
        <v>2143</v>
      </c>
      <c r="H2245" s="5" t="s">
        <v>15730</v>
      </c>
      <c r="I2245" s="5" t="s">
        <v>15730</v>
      </c>
      <c r="J2245" s="5">
        <v>0</v>
      </c>
    </row>
    <row r="2246" spans="1:10" x14ac:dyDescent="0.25">
      <c r="A2246" s="5" t="s">
        <v>5609</v>
      </c>
      <c r="B2246" s="5" t="s">
        <v>5610</v>
      </c>
      <c r="C2246" s="5">
        <v>2</v>
      </c>
      <c r="D2246" s="5" t="s">
        <v>24</v>
      </c>
      <c r="E2246" s="5" t="s">
        <v>63</v>
      </c>
      <c r="F2246" s="5" t="s">
        <v>3960</v>
      </c>
      <c r="G2246" s="5" t="s">
        <v>65</v>
      </c>
      <c r="H2246" s="5" t="s">
        <v>15730</v>
      </c>
      <c r="I2246" s="5" t="s">
        <v>15730</v>
      </c>
      <c r="J2246" s="5">
        <v>0</v>
      </c>
    </row>
    <row r="2247" spans="1:10" x14ac:dyDescent="0.25">
      <c r="A2247" s="5" t="s">
        <v>5611</v>
      </c>
      <c r="B2247" s="5" t="s">
        <v>5612</v>
      </c>
      <c r="C2247" s="5">
        <v>2</v>
      </c>
      <c r="D2247" s="5" t="s">
        <v>24</v>
      </c>
      <c r="E2247" s="5" t="s">
        <v>258</v>
      </c>
      <c r="F2247" s="5" t="s">
        <v>3960</v>
      </c>
      <c r="G2247" s="5" t="s">
        <v>260</v>
      </c>
      <c r="H2247" s="5" t="s">
        <v>15730</v>
      </c>
      <c r="I2247" s="5" t="s">
        <v>15730</v>
      </c>
      <c r="J2247" s="5">
        <v>0</v>
      </c>
    </row>
    <row r="2248" spans="1:10" x14ac:dyDescent="0.25">
      <c r="A2248" s="5" t="s">
        <v>5613</v>
      </c>
      <c r="B2248" s="5" t="s">
        <v>5614</v>
      </c>
      <c r="C2248" s="5">
        <v>2</v>
      </c>
      <c r="D2248" s="5" t="s">
        <v>24</v>
      </c>
      <c r="E2248" s="5" t="s">
        <v>290</v>
      </c>
      <c r="F2248" s="5" t="s">
        <v>5615</v>
      </c>
      <c r="G2248" s="5" t="s">
        <v>292</v>
      </c>
      <c r="H2248" s="5" t="s">
        <v>15730</v>
      </c>
      <c r="I2248" s="5" t="s">
        <v>15730</v>
      </c>
      <c r="J2248" s="5">
        <v>292.60000000000002</v>
      </c>
    </row>
    <row r="2249" spans="1:10" x14ac:dyDescent="0.25">
      <c r="A2249" s="5" t="s">
        <v>5616</v>
      </c>
      <c r="B2249" s="5" t="s">
        <v>5617</v>
      </c>
      <c r="C2249" s="5">
        <v>1</v>
      </c>
      <c r="D2249" s="5" t="s">
        <v>24</v>
      </c>
      <c r="E2249" s="5" t="s">
        <v>57</v>
      </c>
      <c r="F2249" s="5" t="s">
        <v>3960</v>
      </c>
      <c r="G2249" s="5" t="s">
        <v>59</v>
      </c>
      <c r="H2249" s="5" t="s">
        <v>15730</v>
      </c>
      <c r="I2249" s="5" t="s">
        <v>15730</v>
      </c>
      <c r="J2249" s="5">
        <v>0</v>
      </c>
    </row>
    <row r="2250" spans="1:10" x14ac:dyDescent="0.25">
      <c r="A2250" s="5" t="s">
        <v>12072</v>
      </c>
      <c r="B2250" s="5" t="s">
        <v>12073</v>
      </c>
      <c r="C2250" s="5">
        <v>1</v>
      </c>
      <c r="D2250" s="5" t="s">
        <v>24</v>
      </c>
      <c r="E2250" s="5" t="s">
        <v>25</v>
      </c>
      <c r="F2250" s="5" t="s">
        <v>3960</v>
      </c>
      <c r="G2250" s="5" t="s">
        <v>27</v>
      </c>
      <c r="H2250" s="5" t="s">
        <v>15730</v>
      </c>
      <c r="I2250" s="5" t="s">
        <v>15730</v>
      </c>
      <c r="J2250" s="5">
        <v>0</v>
      </c>
    </row>
    <row r="2251" spans="1:10" x14ac:dyDescent="0.25">
      <c r="A2251" s="5" t="s">
        <v>5620</v>
      </c>
      <c r="B2251" s="5" t="s">
        <v>5621</v>
      </c>
      <c r="C2251" s="5">
        <v>4</v>
      </c>
      <c r="D2251" s="5" t="s">
        <v>24</v>
      </c>
      <c r="E2251" s="5"/>
      <c r="F2251" s="5"/>
      <c r="G2251" s="5"/>
      <c r="H2251" s="5" t="s">
        <v>15730</v>
      </c>
      <c r="I2251" s="5" t="s">
        <v>15730</v>
      </c>
      <c r="J2251" s="5">
        <v>0</v>
      </c>
    </row>
    <row r="2252" spans="1:10" x14ac:dyDescent="0.25">
      <c r="A2252" s="5" t="s">
        <v>12070</v>
      </c>
      <c r="B2252" s="5" t="s">
        <v>12071</v>
      </c>
      <c r="C2252" s="5">
        <v>1</v>
      </c>
      <c r="D2252" s="5" t="s">
        <v>24</v>
      </c>
      <c r="E2252" s="5" t="s">
        <v>2142</v>
      </c>
      <c r="F2252" s="5" t="s">
        <v>3960</v>
      </c>
      <c r="G2252" s="5" t="s">
        <v>2143</v>
      </c>
      <c r="H2252" s="5" t="s">
        <v>15730</v>
      </c>
      <c r="I2252" s="5" t="s">
        <v>15730</v>
      </c>
      <c r="J2252" s="5">
        <v>0</v>
      </c>
    </row>
    <row r="2253" spans="1:10" x14ac:dyDescent="0.25">
      <c r="A2253" s="5" t="s">
        <v>5625</v>
      </c>
      <c r="B2253" s="5" t="s">
        <v>5626</v>
      </c>
      <c r="C2253" s="5">
        <v>3</v>
      </c>
      <c r="D2253" s="5" t="s">
        <v>24</v>
      </c>
      <c r="E2253" s="5" t="s">
        <v>57</v>
      </c>
      <c r="F2253" s="5" t="s">
        <v>629</v>
      </c>
      <c r="G2253" s="5" t="s">
        <v>59</v>
      </c>
      <c r="H2253" s="5" t="s">
        <v>15730</v>
      </c>
      <c r="I2253" s="5" t="s">
        <v>15730</v>
      </c>
      <c r="J2253" s="5">
        <v>150</v>
      </c>
    </row>
    <row r="2254" spans="1:10" x14ac:dyDescent="0.25">
      <c r="A2254" s="5" t="s">
        <v>12068</v>
      </c>
      <c r="B2254" s="5" t="s">
        <v>12069</v>
      </c>
      <c r="C2254" s="5">
        <v>1</v>
      </c>
      <c r="D2254" s="5" t="s">
        <v>24</v>
      </c>
      <c r="E2254" s="5" t="s">
        <v>2142</v>
      </c>
      <c r="F2254" s="5" t="s">
        <v>3960</v>
      </c>
      <c r="G2254" s="5" t="s">
        <v>2143</v>
      </c>
      <c r="H2254" s="5" t="s">
        <v>15730</v>
      </c>
      <c r="I2254" s="5" t="s">
        <v>15730</v>
      </c>
      <c r="J2254" s="5">
        <v>0</v>
      </c>
    </row>
    <row r="2255" spans="1:10" x14ac:dyDescent="0.25">
      <c r="A2255" s="5" t="s">
        <v>12066</v>
      </c>
      <c r="B2255" s="5" t="s">
        <v>12067</v>
      </c>
      <c r="C2255" s="5">
        <v>2</v>
      </c>
      <c r="D2255" s="5" t="s">
        <v>24</v>
      </c>
      <c r="E2255" s="5" t="s">
        <v>63</v>
      </c>
      <c r="F2255" s="5" t="s">
        <v>3960</v>
      </c>
      <c r="G2255" s="5" t="s">
        <v>65</v>
      </c>
      <c r="H2255" s="5" t="s">
        <v>15730</v>
      </c>
      <c r="I2255" s="5" t="s">
        <v>15730</v>
      </c>
      <c r="J2255" s="5">
        <v>0</v>
      </c>
    </row>
    <row r="2256" spans="1:10" x14ac:dyDescent="0.25">
      <c r="A2256" s="5" t="s">
        <v>5632</v>
      </c>
      <c r="B2256" s="5" t="s">
        <v>5633</v>
      </c>
      <c r="C2256" s="5">
        <v>1</v>
      </c>
      <c r="D2256" s="5" t="s">
        <v>24</v>
      </c>
      <c r="E2256" s="5" t="s">
        <v>57</v>
      </c>
      <c r="F2256" s="5" t="s">
        <v>216</v>
      </c>
      <c r="G2256" s="5" t="s">
        <v>59</v>
      </c>
      <c r="H2256" s="5" t="s">
        <v>15730</v>
      </c>
      <c r="I2256" s="5" t="s">
        <v>15730</v>
      </c>
      <c r="J2256" s="5">
        <v>500</v>
      </c>
    </row>
    <row r="2257" spans="1:10" x14ac:dyDescent="0.25">
      <c r="A2257" s="5" t="s">
        <v>12057</v>
      </c>
      <c r="B2257" s="5" t="s">
        <v>12058</v>
      </c>
      <c r="C2257" s="5">
        <v>2</v>
      </c>
      <c r="D2257" s="5" t="s">
        <v>24</v>
      </c>
      <c r="E2257" s="5" t="s">
        <v>63</v>
      </c>
      <c r="F2257" s="5" t="s">
        <v>3960</v>
      </c>
      <c r="G2257" s="5" t="s">
        <v>65</v>
      </c>
      <c r="H2257" s="5" t="s">
        <v>15730</v>
      </c>
      <c r="I2257" s="5" t="s">
        <v>15730</v>
      </c>
      <c r="J2257" s="5">
        <v>0</v>
      </c>
    </row>
    <row r="2258" spans="1:10" x14ac:dyDescent="0.25">
      <c r="A2258" s="5" t="s">
        <v>5636</v>
      </c>
      <c r="B2258" s="5" t="s">
        <v>5637</v>
      </c>
      <c r="C2258" s="5">
        <v>9</v>
      </c>
      <c r="D2258" s="5" t="s">
        <v>24</v>
      </c>
      <c r="E2258" s="5" t="s">
        <v>188</v>
      </c>
      <c r="F2258" s="5" t="s">
        <v>3960</v>
      </c>
      <c r="G2258" s="5" t="s">
        <v>189</v>
      </c>
      <c r="H2258" s="5" t="s">
        <v>15730</v>
      </c>
      <c r="I2258" s="5" t="s">
        <v>15730</v>
      </c>
      <c r="J2258" s="5">
        <v>0</v>
      </c>
    </row>
    <row r="2259" spans="1:10" x14ac:dyDescent="0.25">
      <c r="A2259" s="5" t="s">
        <v>12054</v>
      </c>
      <c r="B2259" s="5" t="s">
        <v>12055</v>
      </c>
      <c r="C2259" s="5">
        <v>10</v>
      </c>
      <c r="D2259" s="5" t="s">
        <v>24</v>
      </c>
      <c r="E2259" s="5" t="s">
        <v>368</v>
      </c>
      <c r="F2259" s="5" t="s">
        <v>12056</v>
      </c>
      <c r="G2259" s="5" t="s">
        <v>369</v>
      </c>
      <c r="H2259" s="5" t="s">
        <v>15730</v>
      </c>
      <c r="I2259" s="5" t="s">
        <v>15730</v>
      </c>
      <c r="J2259" s="5">
        <v>83.699999999999989</v>
      </c>
    </row>
    <row r="2260" spans="1:10" x14ac:dyDescent="0.25">
      <c r="A2260" s="5" t="s">
        <v>12050</v>
      </c>
      <c r="B2260" s="5" t="s">
        <v>12051</v>
      </c>
      <c r="C2260" s="5">
        <v>1</v>
      </c>
      <c r="D2260" s="5" t="s">
        <v>24</v>
      </c>
      <c r="E2260" s="5" t="s">
        <v>57</v>
      </c>
      <c r="F2260" s="5" t="s">
        <v>10464</v>
      </c>
      <c r="G2260" s="5" t="s">
        <v>59</v>
      </c>
      <c r="H2260" s="5" t="s">
        <v>15730</v>
      </c>
      <c r="I2260" s="5" t="s">
        <v>15730</v>
      </c>
      <c r="J2260" s="5">
        <v>5.65</v>
      </c>
    </row>
    <row r="2261" spans="1:10" x14ac:dyDescent="0.25">
      <c r="A2261" s="5" t="s">
        <v>12048</v>
      </c>
      <c r="B2261" s="5" t="s">
        <v>12049</v>
      </c>
      <c r="C2261" s="5">
        <v>1</v>
      </c>
      <c r="D2261" s="5" t="s">
        <v>24</v>
      </c>
      <c r="E2261" s="5" t="s">
        <v>57</v>
      </c>
      <c r="F2261" s="5" t="s">
        <v>9265</v>
      </c>
      <c r="G2261" s="5" t="s">
        <v>59</v>
      </c>
      <c r="H2261" s="5" t="s">
        <v>15730</v>
      </c>
      <c r="I2261" s="5" t="s">
        <v>15730</v>
      </c>
      <c r="J2261" s="5">
        <v>58.03</v>
      </c>
    </row>
    <row r="2262" spans="1:10" x14ac:dyDescent="0.25">
      <c r="A2262" s="5" t="s">
        <v>5645</v>
      </c>
      <c r="B2262" s="5" t="s">
        <v>5646</v>
      </c>
      <c r="C2262" s="5">
        <v>1</v>
      </c>
      <c r="D2262" s="5" t="s">
        <v>24</v>
      </c>
      <c r="E2262" s="5" t="s">
        <v>57</v>
      </c>
      <c r="F2262" s="5" t="s">
        <v>3960</v>
      </c>
      <c r="G2262" s="5" t="s">
        <v>59</v>
      </c>
      <c r="H2262" s="5" t="s">
        <v>15730</v>
      </c>
      <c r="I2262" s="5" t="s">
        <v>15730</v>
      </c>
      <c r="J2262" s="5">
        <v>0</v>
      </c>
    </row>
    <row r="2263" spans="1:10" x14ac:dyDescent="0.25">
      <c r="A2263" s="5" t="s">
        <v>12041</v>
      </c>
      <c r="B2263" s="5" t="s">
        <v>12042</v>
      </c>
      <c r="C2263" s="5">
        <v>1</v>
      </c>
      <c r="D2263" s="5" t="s">
        <v>62</v>
      </c>
      <c r="E2263" s="5"/>
      <c r="F2263" s="5"/>
      <c r="G2263" s="5"/>
      <c r="H2263" s="5" t="s">
        <v>15730</v>
      </c>
      <c r="I2263" s="5" t="s">
        <v>15730</v>
      </c>
      <c r="J2263" s="5">
        <v>0</v>
      </c>
    </row>
    <row r="2264" spans="1:10" x14ac:dyDescent="0.25">
      <c r="A2264" s="5" t="s">
        <v>5650</v>
      </c>
      <c r="B2264" s="5" t="s">
        <v>5651</v>
      </c>
      <c r="C2264" s="5">
        <v>12</v>
      </c>
      <c r="D2264" s="5" t="s">
        <v>24</v>
      </c>
      <c r="E2264" s="5" t="s">
        <v>12899</v>
      </c>
      <c r="F2264" s="5" t="s">
        <v>3960</v>
      </c>
      <c r="G2264" s="5" t="s">
        <v>12901</v>
      </c>
      <c r="H2264" s="5" t="s">
        <v>15730</v>
      </c>
      <c r="I2264" s="5" t="s">
        <v>15730</v>
      </c>
      <c r="J2264" s="5">
        <v>0</v>
      </c>
    </row>
    <row r="2265" spans="1:10" x14ac:dyDescent="0.25">
      <c r="A2265" s="5" t="s">
        <v>5652</v>
      </c>
      <c r="B2265" s="5" t="s">
        <v>5653</v>
      </c>
      <c r="C2265" s="5">
        <v>3</v>
      </c>
      <c r="D2265" s="5" t="s">
        <v>24</v>
      </c>
      <c r="E2265" s="5" t="s">
        <v>201</v>
      </c>
      <c r="F2265" s="5" t="s">
        <v>5654</v>
      </c>
      <c r="G2265" s="5" t="s">
        <v>203</v>
      </c>
      <c r="H2265" s="5" t="s">
        <v>15730</v>
      </c>
      <c r="I2265" s="5" t="s">
        <v>15730</v>
      </c>
      <c r="J2265" s="5">
        <v>2145</v>
      </c>
    </row>
    <row r="2266" spans="1:10" x14ac:dyDescent="0.25">
      <c r="A2266" s="5" t="s">
        <v>5655</v>
      </c>
      <c r="B2266" s="5" t="s">
        <v>5656</v>
      </c>
      <c r="C2266" s="5">
        <v>4</v>
      </c>
      <c r="D2266" s="5" t="s">
        <v>24</v>
      </c>
      <c r="E2266" s="5" t="s">
        <v>63</v>
      </c>
      <c r="F2266" s="5" t="s">
        <v>3960</v>
      </c>
      <c r="G2266" s="5" t="s">
        <v>65</v>
      </c>
      <c r="H2266" s="5" t="s">
        <v>15730</v>
      </c>
      <c r="I2266" s="5" t="s">
        <v>15730</v>
      </c>
      <c r="J2266" s="5">
        <v>0</v>
      </c>
    </row>
    <row r="2267" spans="1:10" x14ac:dyDescent="0.25">
      <c r="A2267" s="5" t="s">
        <v>12034</v>
      </c>
      <c r="B2267" s="5" t="s">
        <v>12035</v>
      </c>
      <c r="C2267" s="5">
        <v>3</v>
      </c>
      <c r="D2267" s="5" t="s">
        <v>24</v>
      </c>
      <c r="E2267" s="5"/>
      <c r="F2267" s="5"/>
      <c r="G2267" s="5"/>
      <c r="H2267" s="5" t="s">
        <v>15730</v>
      </c>
      <c r="I2267" s="5" t="s">
        <v>15730</v>
      </c>
      <c r="J2267" s="5">
        <v>0</v>
      </c>
    </row>
    <row r="2268" spans="1:10" x14ac:dyDescent="0.25">
      <c r="A2268" s="5" t="s">
        <v>5661</v>
      </c>
      <c r="B2268" s="5" t="s">
        <v>5662</v>
      </c>
      <c r="C2268" s="5">
        <v>1</v>
      </c>
      <c r="D2268" s="5" t="s">
        <v>24</v>
      </c>
      <c r="E2268" s="5" t="s">
        <v>57</v>
      </c>
      <c r="F2268" s="5" t="s">
        <v>3960</v>
      </c>
      <c r="G2268" s="5" t="s">
        <v>59</v>
      </c>
      <c r="H2268" s="5" t="s">
        <v>15730</v>
      </c>
      <c r="I2268" s="5" t="s">
        <v>15730</v>
      </c>
      <c r="J2268" s="5">
        <v>0</v>
      </c>
    </row>
    <row r="2269" spans="1:10" x14ac:dyDescent="0.25">
      <c r="A2269" s="5" t="s">
        <v>5663</v>
      </c>
      <c r="B2269" s="5" t="s">
        <v>5664</v>
      </c>
      <c r="C2269" s="5">
        <v>2</v>
      </c>
      <c r="D2269" s="5" t="s">
        <v>24</v>
      </c>
      <c r="E2269" s="5" t="s">
        <v>368</v>
      </c>
      <c r="F2269" s="5" t="s">
        <v>3960</v>
      </c>
      <c r="G2269" s="5" t="s">
        <v>369</v>
      </c>
      <c r="H2269" s="5" t="s">
        <v>15730</v>
      </c>
      <c r="I2269" s="5" t="s">
        <v>15730</v>
      </c>
      <c r="J2269" s="5">
        <v>0</v>
      </c>
    </row>
    <row r="2270" spans="1:10" x14ac:dyDescent="0.25">
      <c r="A2270" s="5" t="s">
        <v>5665</v>
      </c>
      <c r="B2270" s="5" t="s">
        <v>5666</v>
      </c>
      <c r="C2270" s="5">
        <v>6</v>
      </c>
      <c r="D2270" s="5" t="s">
        <v>24</v>
      </c>
      <c r="E2270" s="5"/>
      <c r="F2270" s="5"/>
      <c r="G2270" s="5"/>
      <c r="H2270" s="5" t="s">
        <v>15730</v>
      </c>
      <c r="I2270" s="5" t="s">
        <v>15730</v>
      </c>
      <c r="J2270" s="5">
        <v>0</v>
      </c>
    </row>
    <row r="2271" spans="1:10" x14ac:dyDescent="0.25">
      <c r="A2271" s="5" t="s">
        <v>5667</v>
      </c>
      <c r="B2271" s="5" t="s">
        <v>5668</v>
      </c>
      <c r="C2271" s="5">
        <v>1</v>
      </c>
      <c r="D2271" s="5" t="s">
        <v>62</v>
      </c>
      <c r="E2271" s="5" t="s">
        <v>48</v>
      </c>
      <c r="F2271" s="5" t="s">
        <v>5669</v>
      </c>
      <c r="G2271" s="5" t="s">
        <v>50</v>
      </c>
      <c r="H2271" s="5" t="s">
        <v>15730</v>
      </c>
      <c r="I2271" s="5" t="s">
        <v>15730</v>
      </c>
      <c r="J2271" s="5">
        <v>232</v>
      </c>
    </row>
    <row r="2272" spans="1:10" x14ac:dyDescent="0.25">
      <c r="A2272" s="5" t="s">
        <v>5670</v>
      </c>
      <c r="B2272" s="5" t="s">
        <v>5671</v>
      </c>
      <c r="C2272" s="5">
        <v>2</v>
      </c>
      <c r="D2272" s="5" t="s">
        <v>24</v>
      </c>
      <c r="E2272" s="5" t="s">
        <v>25</v>
      </c>
      <c r="F2272" s="5" t="s">
        <v>3960</v>
      </c>
      <c r="G2272" s="5" t="s">
        <v>27</v>
      </c>
      <c r="H2272" s="5" t="s">
        <v>15730</v>
      </c>
      <c r="I2272" s="5" t="s">
        <v>15730</v>
      </c>
      <c r="J2272" s="5">
        <v>0</v>
      </c>
    </row>
    <row r="2273" spans="1:10" x14ac:dyDescent="0.25">
      <c r="A2273" s="5" t="s">
        <v>5672</v>
      </c>
      <c r="B2273" s="5" t="s">
        <v>5673</v>
      </c>
      <c r="C2273" s="5">
        <v>2</v>
      </c>
      <c r="D2273" s="5" t="s">
        <v>24</v>
      </c>
      <c r="E2273" s="5" t="s">
        <v>48</v>
      </c>
      <c r="F2273" s="5" t="s">
        <v>5674</v>
      </c>
      <c r="G2273" s="5" t="s">
        <v>50</v>
      </c>
      <c r="H2273" s="5" t="s">
        <v>15730</v>
      </c>
      <c r="I2273" s="5" t="s">
        <v>15730</v>
      </c>
      <c r="J2273" s="5">
        <v>135.6</v>
      </c>
    </row>
    <row r="2274" spans="1:10" x14ac:dyDescent="0.25">
      <c r="A2274" s="5" t="s">
        <v>12032</v>
      </c>
      <c r="B2274" s="5" t="s">
        <v>12033</v>
      </c>
      <c r="C2274" s="5">
        <v>4</v>
      </c>
      <c r="D2274" s="5" t="s">
        <v>24</v>
      </c>
      <c r="E2274" s="5" t="s">
        <v>57</v>
      </c>
      <c r="F2274" s="5" t="s">
        <v>3960</v>
      </c>
      <c r="G2274" s="5" t="s">
        <v>59</v>
      </c>
      <c r="H2274" s="5" t="s">
        <v>15730</v>
      </c>
      <c r="I2274" s="5" t="s">
        <v>15730</v>
      </c>
      <c r="J2274" s="5">
        <v>0</v>
      </c>
    </row>
    <row r="2275" spans="1:10" x14ac:dyDescent="0.25">
      <c r="A2275" s="5" t="s">
        <v>5677</v>
      </c>
      <c r="B2275" s="5" t="s">
        <v>5678</v>
      </c>
      <c r="C2275" s="5">
        <v>4</v>
      </c>
      <c r="D2275" s="5" t="s">
        <v>24</v>
      </c>
      <c r="E2275" s="5" t="s">
        <v>57</v>
      </c>
      <c r="F2275" s="5" t="s">
        <v>5679</v>
      </c>
      <c r="G2275" s="5" t="s">
        <v>59</v>
      </c>
      <c r="H2275" s="5" t="s">
        <v>15730</v>
      </c>
      <c r="I2275" s="5" t="s">
        <v>15730</v>
      </c>
      <c r="J2275" s="5">
        <v>538.08000000000004</v>
      </c>
    </row>
    <row r="2276" spans="1:10" x14ac:dyDescent="0.25">
      <c r="A2276" s="5" t="s">
        <v>12028</v>
      </c>
      <c r="B2276" s="5" t="s">
        <v>12029</v>
      </c>
      <c r="C2276" s="5">
        <v>12</v>
      </c>
      <c r="D2276" s="5" t="s">
        <v>24</v>
      </c>
      <c r="E2276" s="5" t="s">
        <v>383</v>
      </c>
      <c r="F2276" s="5" t="s">
        <v>3960</v>
      </c>
      <c r="G2276" s="5" t="s">
        <v>384</v>
      </c>
      <c r="H2276" s="5" t="s">
        <v>15730</v>
      </c>
      <c r="I2276" s="5" t="s">
        <v>15730</v>
      </c>
      <c r="J2276" s="5">
        <v>0</v>
      </c>
    </row>
    <row r="2277" spans="1:10" x14ac:dyDescent="0.25">
      <c r="A2277" s="5" t="s">
        <v>5682</v>
      </c>
      <c r="B2277" s="5" t="s">
        <v>5683</v>
      </c>
      <c r="C2277" s="5">
        <v>50</v>
      </c>
      <c r="D2277" s="5" t="s">
        <v>24</v>
      </c>
      <c r="E2277" s="5" t="s">
        <v>63</v>
      </c>
      <c r="F2277" s="5" t="s">
        <v>5684</v>
      </c>
      <c r="G2277" s="5" t="s">
        <v>65</v>
      </c>
      <c r="H2277" s="5" t="s">
        <v>15730</v>
      </c>
      <c r="I2277" s="5" t="s">
        <v>15730</v>
      </c>
      <c r="J2277" s="5">
        <v>115.61499999999999</v>
      </c>
    </row>
    <row r="2278" spans="1:10" x14ac:dyDescent="0.25">
      <c r="A2278" s="5" t="s">
        <v>12026</v>
      </c>
      <c r="B2278" s="5" t="s">
        <v>12027</v>
      </c>
      <c r="C2278" s="5">
        <v>4</v>
      </c>
      <c r="D2278" s="5" t="s">
        <v>24</v>
      </c>
      <c r="E2278" s="5" t="s">
        <v>57</v>
      </c>
      <c r="F2278" s="5" t="s">
        <v>3960</v>
      </c>
      <c r="G2278" s="5" t="s">
        <v>59</v>
      </c>
      <c r="H2278" s="5" t="s">
        <v>15730</v>
      </c>
      <c r="I2278" s="5" t="s">
        <v>15730</v>
      </c>
      <c r="J2278" s="5">
        <v>0</v>
      </c>
    </row>
    <row r="2279" spans="1:10" x14ac:dyDescent="0.25">
      <c r="A2279" s="5" t="s">
        <v>12024</v>
      </c>
      <c r="B2279" s="5" t="s">
        <v>12025</v>
      </c>
      <c r="C2279" s="5">
        <v>3</v>
      </c>
      <c r="D2279" s="5" t="s">
        <v>62</v>
      </c>
      <c r="E2279" s="5" t="s">
        <v>387</v>
      </c>
      <c r="F2279" s="5" t="s">
        <v>2989</v>
      </c>
      <c r="G2279" s="5" t="s">
        <v>389</v>
      </c>
      <c r="H2279" s="5" t="s">
        <v>15730</v>
      </c>
      <c r="I2279" s="5" t="s">
        <v>15730</v>
      </c>
      <c r="J2279" s="5">
        <v>387</v>
      </c>
    </row>
    <row r="2280" spans="1:10" x14ac:dyDescent="0.25">
      <c r="A2280" s="5" t="s">
        <v>5690</v>
      </c>
      <c r="B2280" s="5" t="s">
        <v>5691</v>
      </c>
      <c r="C2280" s="5">
        <v>1</v>
      </c>
      <c r="D2280" s="5" t="s">
        <v>24</v>
      </c>
      <c r="E2280" s="5" t="s">
        <v>57</v>
      </c>
      <c r="F2280" s="5" t="s">
        <v>3960</v>
      </c>
      <c r="G2280" s="5" t="s">
        <v>59</v>
      </c>
      <c r="H2280" s="5" t="s">
        <v>15730</v>
      </c>
      <c r="I2280" s="5" t="s">
        <v>15730</v>
      </c>
      <c r="J2280" s="5">
        <v>0</v>
      </c>
    </row>
    <row r="2281" spans="1:10" x14ac:dyDescent="0.25">
      <c r="A2281" s="5" t="s">
        <v>5692</v>
      </c>
      <c r="B2281" s="5" t="s">
        <v>5693</v>
      </c>
      <c r="C2281" s="5">
        <v>3</v>
      </c>
      <c r="D2281" s="5" t="s">
        <v>24</v>
      </c>
      <c r="E2281" s="5" t="s">
        <v>25</v>
      </c>
      <c r="F2281" s="5" t="s">
        <v>3960</v>
      </c>
      <c r="G2281" s="5" t="s">
        <v>27</v>
      </c>
      <c r="H2281" s="5" t="s">
        <v>15730</v>
      </c>
      <c r="I2281" s="5" t="s">
        <v>15730</v>
      </c>
      <c r="J2281" s="5">
        <v>0</v>
      </c>
    </row>
    <row r="2282" spans="1:10" x14ac:dyDescent="0.25">
      <c r="A2282" s="5" t="s">
        <v>12019</v>
      </c>
      <c r="B2282" s="5" t="s">
        <v>12020</v>
      </c>
      <c r="C2282" s="5">
        <v>2</v>
      </c>
      <c r="D2282" s="5" t="s">
        <v>24</v>
      </c>
      <c r="E2282" s="5" t="s">
        <v>57</v>
      </c>
      <c r="F2282" s="5" t="s">
        <v>3960</v>
      </c>
      <c r="G2282" s="5" t="s">
        <v>59</v>
      </c>
      <c r="H2282" s="5" t="s">
        <v>15730</v>
      </c>
      <c r="I2282" s="5" t="s">
        <v>15730</v>
      </c>
      <c r="J2282" s="5">
        <v>0</v>
      </c>
    </row>
    <row r="2283" spans="1:10" x14ac:dyDescent="0.25">
      <c r="A2283" s="5" t="s">
        <v>5696</v>
      </c>
      <c r="B2283" s="5" t="s">
        <v>5697</v>
      </c>
      <c r="C2283" s="5">
        <v>1</v>
      </c>
      <c r="D2283" s="5" t="s">
        <v>24</v>
      </c>
      <c r="E2283" s="5" t="s">
        <v>57</v>
      </c>
      <c r="F2283" s="5" t="s">
        <v>3960</v>
      </c>
      <c r="G2283" s="5" t="s">
        <v>59</v>
      </c>
      <c r="H2283" s="5" t="s">
        <v>15730</v>
      </c>
      <c r="I2283" s="5" t="s">
        <v>15730</v>
      </c>
      <c r="J2283" s="5">
        <v>0</v>
      </c>
    </row>
    <row r="2284" spans="1:10" x14ac:dyDescent="0.25">
      <c r="A2284" s="5" t="s">
        <v>5698</v>
      </c>
      <c r="B2284" s="5" t="s">
        <v>5699</v>
      </c>
      <c r="C2284" s="5">
        <v>1</v>
      </c>
      <c r="D2284" s="5" t="s">
        <v>24</v>
      </c>
      <c r="E2284" s="5"/>
      <c r="F2284" s="5"/>
      <c r="G2284" s="5"/>
      <c r="H2284" s="5" t="s">
        <v>15730</v>
      </c>
      <c r="I2284" s="5" t="s">
        <v>15730</v>
      </c>
      <c r="J2284" s="5">
        <v>0</v>
      </c>
    </row>
    <row r="2285" spans="1:10" x14ac:dyDescent="0.25">
      <c r="A2285" s="5" t="s">
        <v>5700</v>
      </c>
      <c r="B2285" s="5" t="s">
        <v>5701</v>
      </c>
      <c r="C2285" s="5">
        <v>1</v>
      </c>
      <c r="D2285" s="5" t="s">
        <v>24</v>
      </c>
      <c r="E2285" s="5" t="s">
        <v>1047</v>
      </c>
      <c r="F2285" s="5" t="s">
        <v>3960</v>
      </c>
      <c r="G2285" s="5" t="s">
        <v>1048</v>
      </c>
      <c r="H2285" s="5" t="s">
        <v>15730</v>
      </c>
      <c r="I2285" s="5" t="s">
        <v>15730</v>
      </c>
      <c r="J2285" s="5">
        <v>0</v>
      </c>
    </row>
    <row r="2286" spans="1:10" x14ac:dyDescent="0.25">
      <c r="A2286" s="5" t="s">
        <v>5704</v>
      </c>
      <c r="B2286" s="5" t="s">
        <v>5705</v>
      </c>
      <c r="C2286" s="5">
        <v>1</v>
      </c>
      <c r="D2286" s="5" t="s">
        <v>24</v>
      </c>
      <c r="E2286" s="5"/>
      <c r="F2286" s="5"/>
      <c r="G2286" s="5"/>
      <c r="H2286" s="5" t="s">
        <v>15730</v>
      </c>
      <c r="I2286" s="5" t="s">
        <v>15730</v>
      </c>
      <c r="J2286" s="5">
        <v>0</v>
      </c>
    </row>
    <row r="2287" spans="1:10" x14ac:dyDescent="0.25">
      <c r="A2287" s="5" t="s">
        <v>5706</v>
      </c>
      <c r="B2287" s="5" t="s">
        <v>5707</v>
      </c>
      <c r="C2287" s="5">
        <v>1</v>
      </c>
      <c r="D2287" s="5" t="s">
        <v>24</v>
      </c>
      <c r="E2287" s="5" t="s">
        <v>258</v>
      </c>
      <c r="F2287" s="5" t="s">
        <v>3960</v>
      </c>
      <c r="G2287" s="5" t="s">
        <v>260</v>
      </c>
      <c r="H2287" s="5" t="s">
        <v>15730</v>
      </c>
      <c r="I2287" s="5" t="s">
        <v>15730</v>
      </c>
      <c r="J2287" s="5">
        <v>0</v>
      </c>
    </row>
    <row r="2288" spans="1:10" x14ac:dyDescent="0.25">
      <c r="A2288" s="5" t="s">
        <v>12015</v>
      </c>
      <c r="B2288" s="5" t="s">
        <v>12016</v>
      </c>
      <c r="C2288" s="5">
        <v>1</v>
      </c>
      <c r="D2288" s="5" t="s">
        <v>24</v>
      </c>
      <c r="E2288" s="5" t="s">
        <v>57</v>
      </c>
      <c r="F2288" s="5" t="s">
        <v>340</v>
      </c>
      <c r="G2288" s="5" t="s">
        <v>59</v>
      </c>
      <c r="H2288" s="5" t="s">
        <v>15730</v>
      </c>
      <c r="I2288" s="5" t="s">
        <v>15730</v>
      </c>
      <c r="J2288" s="5">
        <v>15</v>
      </c>
    </row>
    <row r="2289" spans="1:10" x14ac:dyDescent="0.25">
      <c r="A2289" s="5" t="s">
        <v>5711</v>
      </c>
      <c r="B2289" s="5" t="s">
        <v>5712</v>
      </c>
      <c r="C2289" s="5">
        <v>2</v>
      </c>
      <c r="D2289" s="5" t="s">
        <v>24</v>
      </c>
      <c r="E2289" s="5" t="s">
        <v>57</v>
      </c>
      <c r="F2289" s="5" t="s">
        <v>3960</v>
      </c>
      <c r="G2289" s="5" t="s">
        <v>59</v>
      </c>
      <c r="H2289" s="5" t="s">
        <v>15730</v>
      </c>
      <c r="I2289" s="5" t="s">
        <v>15730</v>
      </c>
      <c r="J2289" s="5">
        <v>0</v>
      </c>
    </row>
    <row r="2290" spans="1:10" x14ac:dyDescent="0.25">
      <c r="A2290" s="5" t="s">
        <v>12013</v>
      </c>
      <c r="B2290" s="5" t="s">
        <v>12014</v>
      </c>
      <c r="C2290" s="5">
        <v>2</v>
      </c>
      <c r="D2290" s="5" t="s">
        <v>24</v>
      </c>
      <c r="E2290" s="5" t="s">
        <v>63</v>
      </c>
      <c r="F2290" s="5" t="s">
        <v>3960</v>
      </c>
      <c r="G2290" s="5" t="s">
        <v>65</v>
      </c>
      <c r="H2290" s="5" t="s">
        <v>15730</v>
      </c>
      <c r="I2290" s="5" t="s">
        <v>15730</v>
      </c>
      <c r="J2290" s="5">
        <v>0</v>
      </c>
    </row>
    <row r="2291" spans="1:10" x14ac:dyDescent="0.25">
      <c r="A2291" s="5" t="s">
        <v>5715</v>
      </c>
      <c r="B2291" s="5" t="s">
        <v>5716</v>
      </c>
      <c r="C2291" s="5">
        <v>1</v>
      </c>
      <c r="D2291" s="5" t="s">
        <v>24</v>
      </c>
      <c r="E2291" s="5" t="s">
        <v>63</v>
      </c>
      <c r="F2291" s="5" t="s">
        <v>3960</v>
      </c>
      <c r="G2291" s="5" t="s">
        <v>65</v>
      </c>
      <c r="H2291" s="5" t="s">
        <v>15730</v>
      </c>
      <c r="I2291" s="5" t="s">
        <v>15730</v>
      </c>
      <c r="J2291" s="5">
        <v>0</v>
      </c>
    </row>
    <row r="2292" spans="1:10" x14ac:dyDescent="0.25">
      <c r="A2292" s="5" t="s">
        <v>5717</v>
      </c>
      <c r="B2292" s="5" t="s">
        <v>5718</v>
      </c>
      <c r="C2292" s="5">
        <v>1</v>
      </c>
      <c r="D2292" s="5" t="s">
        <v>24</v>
      </c>
      <c r="E2292" s="5" t="s">
        <v>1562</v>
      </c>
      <c r="F2292" s="5" t="s">
        <v>3960</v>
      </c>
      <c r="G2292" s="5" t="s">
        <v>1564</v>
      </c>
      <c r="H2292" s="5" t="s">
        <v>15730</v>
      </c>
      <c r="I2292" s="5" t="s">
        <v>15730</v>
      </c>
      <c r="J2292" s="5">
        <v>0</v>
      </c>
    </row>
    <row r="2293" spans="1:10" x14ac:dyDescent="0.25">
      <c r="A2293" s="5" t="s">
        <v>5719</v>
      </c>
      <c r="B2293" s="5" t="s">
        <v>5720</v>
      </c>
      <c r="C2293" s="5">
        <v>1</v>
      </c>
      <c r="D2293" s="5" t="s">
        <v>24</v>
      </c>
      <c r="E2293" s="5" t="s">
        <v>72</v>
      </c>
      <c r="F2293" s="5" t="s">
        <v>5721</v>
      </c>
      <c r="G2293" s="5" t="s">
        <v>74</v>
      </c>
      <c r="H2293" s="5" t="s">
        <v>15730</v>
      </c>
      <c r="I2293" s="5" t="s">
        <v>15730</v>
      </c>
      <c r="J2293" s="5">
        <v>2.41</v>
      </c>
    </row>
    <row r="2294" spans="1:10" x14ac:dyDescent="0.25">
      <c r="A2294" s="5" t="s">
        <v>5722</v>
      </c>
      <c r="B2294" s="5" t="s">
        <v>5723</v>
      </c>
      <c r="C2294" s="5">
        <v>1</v>
      </c>
      <c r="D2294" s="5" t="s">
        <v>24</v>
      </c>
      <c r="E2294" s="5"/>
      <c r="F2294" s="5"/>
      <c r="G2294" s="5"/>
      <c r="H2294" s="5" t="s">
        <v>15730</v>
      </c>
      <c r="I2294" s="5" t="s">
        <v>15730</v>
      </c>
      <c r="J2294" s="5">
        <v>0</v>
      </c>
    </row>
    <row r="2295" spans="1:10" x14ac:dyDescent="0.25">
      <c r="A2295" s="5" t="s">
        <v>5724</v>
      </c>
      <c r="B2295" s="5" t="s">
        <v>5725</v>
      </c>
      <c r="C2295" s="5">
        <v>1</v>
      </c>
      <c r="D2295" s="5" t="s">
        <v>24</v>
      </c>
      <c r="E2295" s="5" t="s">
        <v>57</v>
      </c>
      <c r="F2295" s="5" t="s">
        <v>3960</v>
      </c>
      <c r="G2295" s="5" t="s">
        <v>59</v>
      </c>
      <c r="H2295" s="5" t="s">
        <v>15730</v>
      </c>
      <c r="I2295" s="5" t="s">
        <v>15730</v>
      </c>
      <c r="J2295" s="5">
        <v>0</v>
      </c>
    </row>
    <row r="2296" spans="1:10" x14ac:dyDescent="0.25">
      <c r="A2296" s="5" t="s">
        <v>5726</v>
      </c>
      <c r="B2296" s="5" t="s">
        <v>5727</v>
      </c>
      <c r="C2296" s="5">
        <v>1</v>
      </c>
      <c r="D2296" s="5" t="s">
        <v>24</v>
      </c>
      <c r="E2296" s="5" t="s">
        <v>151</v>
      </c>
      <c r="F2296" s="5" t="s">
        <v>5728</v>
      </c>
      <c r="G2296" s="5" t="s">
        <v>153</v>
      </c>
      <c r="H2296" s="5" t="s">
        <v>15730</v>
      </c>
      <c r="I2296" s="5" t="s">
        <v>15730</v>
      </c>
      <c r="J2296" s="5">
        <v>195.23</v>
      </c>
    </row>
    <row r="2297" spans="1:10" x14ac:dyDescent="0.25">
      <c r="A2297" s="5" t="s">
        <v>5729</v>
      </c>
      <c r="B2297" s="5" t="s">
        <v>5730</v>
      </c>
      <c r="C2297" s="5">
        <v>8</v>
      </c>
      <c r="D2297" s="5" t="s">
        <v>24</v>
      </c>
      <c r="E2297" s="5" t="s">
        <v>25</v>
      </c>
      <c r="F2297" s="5" t="s">
        <v>3960</v>
      </c>
      <c r="G2297" s="5" t="s">
        <v>27</v>
      </c>
      <c r="H2297" s="5" t="s">
        <v>15730</v>
      </c>
      <c r="I2297" s="5" t="s">
        <v>15730</v>
      </c>
      <c r="J2297" s="5">
        <v>0</v>
      </c>
    </row>
    <row r="2298" spans="1:10" x14ac:dyDescent="0.25">
      <c r="A2298" s="5" t="s">
        <v>5731</v>
      </c>
      <c r="B2298" s="5" t="s">
        <v>5732</v>
      </c>
      <c r="C2298" s="5">
        <v>1</v>
      </c>
      <c r="D2298" s="5" t="s">
        <v>24</v>
      </c>
      <c r="E2298" s="5" t="s">
        <v>151</v>
      </c>
      <c r="F2298" s="5" t="s">
        <v>1604</v>
      </c>
      <c r="G2298" s="5" t="s">
        <v>153</v>
      </c>
      <c r="H2298" s="5" t="s">
        <v>15730</v>
      </c>
      <c r="I2298" s="5" t="s">
        <v>15730</v>
      </c>
      <c r="J2298" s="5">
        <v>160</v>
      </c>
    </row>
    <row r="2299" spans="1:10" x14ac:dyDescent="0.25">
      <c r="A2299" s="5" t="s">
        <v>5733</v>
      </c>
      <c r="B2299" s="5" t="s">
        <v>5734</v>
      </c>
      <c r="C2299" s="5">
        <v>3</v>
      </c>
      <c r="D2299" s="5" t="s">
        <v>24</v>
      </c>
      <c r="E2299" s="5"/>
      <c r="F2299" s="5"/>
      <c r="G2299" s="5"/>
      <c r="H2299" s="5" t="s">
        <v>15730</v>
      </c>
      <c r="I2299" s="5" t="s">
        <v>15730</v>
      </c>
      <c r="J2299" s="5">
        <v>0</v>
      </c>
    </row>
    <row r="2300" spans="1:10" x14ac:dyDescent="0.25">
      <c r="A2300" s="5" t="s">
        <v>5735</v>
      </c>
      <c r="B2300" s="5" t="s">
        <v>5736</v>
      </c>
      <c r="C2300" s="5">
        <v>2</v>
      </c>
      <c r="D2300" s="5" t="s">
        <v>24</v>
      </c>
      <c r="E2300" s="5"/>
      <c r="F2300" s="5"/>
      <c r="G2300" s="5"/>
      <c r="H2300" s="5" t="s">
        <v>15730</v>
      </c>
      <c r="I2300" s="5" t="s">
        <v>15730</v>
      </c>
      <c r="J2300" s="5">
        <v>0</v>
      </c>
    </row>
    <row r="2301" spans="1:10" x14ac:dyDescent="0.25">
      <c r="A2301" s="5" t="s">
        <v>5737</v>
      </c>
      <c r="B2301" s="5" t="s">
        <v>5738</v>
      </c>
      <c r="C2301" s="5">
        <v>1</v>
      </c>
      <c r="D2301" s="5" t="s">
        <v>24</v>
      </c>
      <c r="E2301" s="5" t="s">
        <v>290</v>
      </c>
      <c r="F2301" s="5" t="s">
        <v>5739</v>
      </c>
      <c r="G2301" s="5" t="s">
        <v>292</v>
      </c>
      <c r="H2301" s="5" t="s">
        <v>15730</v>
      </c>
      <c r="I2301" s="5" t="s">
        <v>15730</v>
      </c>
      <c r="J2301" s="5">
        <v>71.41</v>
      </c>
    </row>
    <row r="2302" spans="1:10" x14ac:dyDescent="0.25">
      <c r="A2302" s="5" t="s">
        <v>12010</v>
      </c>
      <c r="B2302" s="5" t="s">
        <v>12011</v>
      </c>
      <c r="C2302" s="5">
        <v>2</v>
      </c>
      <c r="D2302" s="5" t="s">
        <v>24</v>
      </c>
      <c r="E2302" s="5" t="s">
        <v>57</v>
      </c>
      <c r="F2302" s="5" t="s">
        <v>3960</v>
      </c>
      <c r="G2302" s="5" t="s">
        <v>59</v>
      </c>
      <c r="H2302" s="5" t="s">
        <v>15730</v>
      </c>
      <c r="I2302" s="5" t="s">
        <v>15730</v>
      </c>
      <c r="J2302" s="5">
        <v>0</v>
      </c>
    </row>
    <row r="2303" spans="1:10" x14ac:dyDescent="0.25">
      <c r="A2303" s="5" t="s">
        <v>5743</v>
      </c>
      <c r="B2303" s="5" t="s">
        <v>5744</v>
      </c>
      <c r="C2303" s="5">
        <v>12</v>
      </c>
      <c r="D2303" s="5" t="s">
        <v>24</v>
      </c>
      <c r="E2303" s="5"/>
      <c r="F2303" s="5"/>
      <c r="G2303" s="5"/>
      <c r="H2303" s="5" t="s">
        <v>15730</v>
      </c>
      <c r="I2303" s="5" t="s">
        <v>15730</v>
      </c>
      <c r="J2303" s="5">
        <v>0</v>
      </c>
    </row>
    <row r="2304" spans="1:10" x14ac:dyDescent="0.25">
      <c r="A2304" s="5" t="s">
        <v>5745</v>
      </c>
      <c r="B2304" s="5" t="s">
        <v>5746</v>
      </c>
      <c r="C2304" s="5">
        <v>2</v>
      </c>
      <c r="D2304" s="5" t="s">
        <v>24</v>
      </c>
      <c r="E2304" s="5" t="s">
        <v>57</v>
      </c>
      <c r="F2304" s="5" t="s">
        <v>3960</v>
      </c>
      <c r="G2304" s="5" t="s">
        <v>59</v>
      </c>
      <c r="H2304" s="5" t="s">
        <v>15730</v>
      </c>
      <c r="I2304" s="5" t="s">
        <v>15730</v>
      </c>
      <c r="J2304" s="5">
        <v>0</v>
      </c>
    </row>
    <row r="2305" spans="1:10" x14ac:dyDescent="0.25">
      <c r="A2305" s="5" t="s">
        <v>5747</v>
      </c>
      <c r="B2305" s="5" t="s">
        <v>5748</v>
      </c>
      <c r="C2305" s="5">
        <v>75</v>
      </c>
      <c r="D2305" s="5" t="s">
        <v>62</v>
      </c>
      <c r="E2305" s="5" t="s">
        <v>5749</v>
      </c>
      <c r="F2305" s="5" t="s">
        <v>5750</v>
      </c>
      <c r="G2305" s="5" t="s">
        <v>5751</v>
      </c>
      <c r="H2305" s="5" t="s">
        <v>15730</v>
      </c>
      <c r="I2305" s="5" t="s">
        <v>15730</v>
      </c>
      <c r="J2305" s="5">
        <v>420.75</v>
      </c>
    </row>
    <row r="2306" spans="1:10" x14ac:dyDescent="0.25">
      <c r="A2306" s="5" t="s">
        <v>12006</v>
      </c>
      <c r="B2306" s="5" t="s">
        <v>12007</v>
      </c>
      <c r="C2306" s="5">
        <v>1</v>
      </c>
      <c r="D2306" s="5" t="s">
        <v>24</v>
      </c>
      <c r="E2306" s="5" t="s">
        <v>57</v>
      </c>
      <c r="F2306" s="5" t="s">
        <v>3960</v>
      </c>
      <c r="G2306" s="5" t="s">
        <v>59</v>
      </c>
      <c r="H2306" s="5" t="s">
        <v>15730</v>
      </c>
      <c r="I2306" s="5" t="s">
        <v>15730</v>
      </c>
      <c r="J2306" s="5">
        <v>0</v>
      </c>
    </row>
    <row r="2307" spans="1:10" x14ac:dyDescent="0.25">
      <c r="A2307" s="5" t="s">
        <v>5754</v>
      </c>
      <c r="B2307" s="5" t="s">
        <v>5755</v>
      </c>
      <c r="C2307" s="5">
        <v>2</v>
      </c>
      <c r="D2307" s="5" t="s">
        <v>24</v>
      </c>
      <c r="E2307" s="5" t="s">
        <v>25</v>
      </c>
      <c r="F2307" s="5" t="s">
        <v>3960</v>
      </c>
      <c r="G2307" s="5" t="s">
        <v>27</v>
      </c>
      <c r="H2307" s="5" t="s">
        <v>15730</v>
      </c>
      <c r="I2307" s="5" t="s">
        <v>15730</v>
      </c>
      <c r="J2307" s="5">
        <v>0</v>
      </c>
    </row>
    <row r="2308" spans="1:10" x14ac:dyDescent="0.25">
      <c r="A2308" s="5" t="s">
        <v>5756</v>
      </c>
      <c r="B2308" s="5" t="s">
        <v>5757</v>
      </c>
      <c r="C2308" s="5">
        <v>15</v>
      </c>
      <c r="D2308" s="5" t="s">
        <v>24</v>
      </c>
      <c r="E2308" s="5" t="s">
        <v>63</v>
      </c>
      <c r="F2308" s="5" t="s">
        <v>2493</v>
      </c>
      <c r="G2308" s="5" t="s">
        <v>65</v>
      </c>
      <c r="H2308" s="5" t="s">
        <v>15730</v>
      </c>
      <c r="I2308" s="5" t="s">
        <v>15730</v>
      </c>
      <c r="J2308" s="5">
        <v>25.5</v>
      </c>
    </row>
    <row r="2309" spans="1:10" x14ac:dyDescent="0.25">
      <c r="A2309" s="5" t="s">
        <v>11999</v>
      </c>
      <c r="B2309" s="5" t="s">
        <v>12000</v>
      </c>
      <c r="C2309" s="5">
        <v>2</v>
      </c>
      <c r="D2309" s="5" t="s">
        <v>24</v>
      </c>
      <c r="E2309" s="5" t="s">
        <v>40</v>
      </c>
      <c r="F2309" s="5" t="s">
        <v>8421</v>
      </c>
      <c r="G2309" s="5" t="s">
        <v>42</v>
      </c>
      <c r="H2309" s="5" t="s">
        <v>15730</v>
      </c>
      <c r="I2309" s="5" t="s">
        <v>15730</v>
      </c>
      <c r="J2309" s="5">
        <v>86.6</v>
      </c>
    </row>
    <row r="2310" spans="1:10" x14ac:dyDescent="0.25">
      <c r="A2310" s="5" t="s">
        <v>5760</v>
      </c>
      <c r="B2310" s="5" t="s">
        <v>5761</v>
      </c>
      <c r="C2310" s="5">
        <v>2</v>
      </c>
      <c r="D2310" s="5" t="s">
        <v>24</v>
      </c>
      <c r="E2310" s="5" t="s">
        <v>383</v>
      </c>
      <c r="F2310" s="5" t="s">
        <v>3960</v>
      </c>
      <c r="G2310" s="5" t="s">
        <v>384</v>
      </c>
      <c r="H2310" s="5" t="s">
        <v>15730</v>
      </c>
      <c r="I2310" s="5" t="s">
        <v>15730</v>
      </c>
      <c r="J2310" s="5">
        <v>0</v>
      </c>
    </row>
    <row r="2311" spans="1:10" x14ac:dyDescent="0.25">
      <c r="A2311" s="5" t="s">
        <v>5762</v>
      </c>
      <c r="B2311" s="5" t="s">
        <v>5763</v>
      </c>
      <c r="C2311" s="5">
        <v>9</v>
      </c>
      <c r="D2311" s="5" t="s">
        <v>24</v>
      </c>
      <c r="E2311" s="5" t="s">
        <v>57</v>
      </c>
      <c r="F2311" s="5" t="s">
        <v>3960</v>
      </c>
      <c r="G2311" s="5" t="s">
        <v>59</v>
      </c>
      <c r="H2311" s="5" t="s">
        <v>15730</v>
      </c>
      <c r="I2311" s="5" t="s">
        <v>15730</v>
      </c>
      <c r="J2311" s="5">
        <v>0</v>
      </c>
    </row>
    <row r="2312" spans="1:10" x14ac:dyDescent="0.25">
      <c r="A2312" s="5" t="s">
        <v>11997</v>
      </c>
      <c r="B2312" s="5" t="s">
        <v>11998</v>
      </c>
      <c r="C2312" s="5">
        <v>4</v>
      </c>
      <c r="D2312" s="5" t="s">
        <v>24</v>
      </c>
      <c r="E2312" s="5" t="s">
        <v>57</v>
      </c>
      <c r="F2312" s="5" t="s">
        <v>3960</v>
      </c>
      <c r="G2312" s="5" t="s">
        <v>59</v>
      </c>
      <c r="H2312" s="5" t="s">
        <v>15730</v>
      </c>
      <c r="I2312" s="5" t="s">
        <v>15730</v>
      </c>
      <c r="J2312" s="5">
        <v>0</v>
      </c>
    </row>
    <row r="2313" spans="1:10" x14ac:dyDescent="0.25">
      <c r="A2313" s="5" t="s">
        <v>11994</v>
      </c>
      <c r="B2313" s="5" t="s">
        <v>11995</v>
      </c>
      <c r="C2313" s="5">
        <v>3</v>
      </c>
      <c r="D2313" s="5" t="s">
        <v>24</v>
      </c>
      <c r="E2313" s="5" t="s">
        <v>36</v>
      </c>
      <c r="F2313" s="5" t="s">
        <v>11996</v>
      </c>
      <c r="G2313" s="5" t="s">
        <v>27</v>
      </c>
      <c r="H2313" s="5" t="s">
        <v>15730</v>
      </c>
      <c r="I2313" s="5" t="s">
        <v>15730</v>
      </c>
      <c r="J2313" s="5">
        <v>53.25</v>
      </c>
    </row>
    <row r="2314" spans="1:10" x14ac:dyDescent="0.25">
      <c r="A2314" s="5" t="s">
        <v>11992</v>
      </c>
      <c r="B2314" s="5" t="s">
        <v>11993</v>
      </c>
      <c r="C2314" s="5">
        <v>1</v>
      </c>
      <c r="D2314" s="5" t="s">
        <v>24</v>
      </c>
      <c r="E2314" s="5" t="s">
        <v>504</v>
      </c>
      <c r="F2314" s="5" t="s">
        <v>675</v>
      </c>
      <c r="G2314" s="5" t="s">
        <v>506</v>
      </c>
      <c r="H2314" s="5" t="s">
        <v>15730</v>
      </c>
      <c r="I2314" s="5" t="s">
        <v>15730</v>
      </c>
      <c r="J2314" s="5">
        <v>8.99</v>
      </c>
    </row>
    <row r="2315" spans="1:10" x14ac:dyDescent="0.25">
      <c r="A2315" s="5" t="s">
        <v>11987</v>
      </c>
      <c r="B2315" s="5" t="s">
        <v>11988</v>
      </c>
      <c r="C2315" s="5">
        <v>1</v>
      </c>
      <c r="D2315" s="5" t="s">
        <v>24</v>
      </c>
      <c r="E2315" s="5" t="s">
        <v>72</v>
      </c>
      <c r="F2315" s="5" t="s">
        <v>11989</v>
      </c>
      <c r="G2315" s="5" t="s">
        <v>74</v>
      </c>
      <c r="H2315" s="5" t="s">
        <v>15730</v>
      </c>
      <c r="I2315" s="5" t="s">
        <v>15730</v>
      </c>
      <c r="J2315" s="5">
        <v>59.37</v>
      </c>
    </row>
    <row r="2316" spans="1:10" x14ac:dyDescent="0.25">
      <c r="A2316" s="5" t="s">
        <v>5773</v>
      </c>
      <c r="B2316" s="5" t="s">
        <v>5774</v>
      </c>
      <c r="C2316" s="5">
        <v>3</v>
      </c>
      <c r="D2316" s="5" t="s">
        <v>24</v>
      </c>
      <c r="E2316" s="5" t="s">
        <v>63</v>
      </c>
      <c r="F2316" s="5" t="s">
        <v>3960</v>
      </c>
      <c r="G2316" s="5" t="s">
        <v>65</v>
      </c>
      <c r="H2316" s="5" t="s">
        <v>15730</v>
      </c>
      <c r="I2316" s="5" t="s">
        <v>15730</v>
      </c>
      <c r="J2316" s="5">
        <v>0</v>
      </c>
    </row>
    <row r="2317" spans="1:10" x14ac:dyDescent="0.25">
      <c r="A2317" s="5" t="s">
        <v>11984</v>
      </c>
      <c r="B2317" s="5" t="s">
        <v>11985</v>
      </c>
      <c r="C2317" s="5">
        <v>8</v>
      </c>
      <c r="D2317" s="5" t="s">
        <v>24</v>
      </c>
      <c r="E2317" s="5" t="s">
        <v>290</v>
      </c>
      <c r="F2317" s="5" t="s">
        <v>11986</v>
      </c>
      <c r="G2317" s="5" t="s">
        <v>292</v>
      </c>
      <c r="H2317" s="5" t="s">
        <v>15730</v>
      </c>
      <c r="I2317" s="5" t="s">
        <v>15730</v>
      </c>
      <c r="J2317" s="5">
        <v>23.2</v>
      </c>
    </row>
    <row r="2318" spans="1:10" x14ac:dyDescent="0.25">
      <c r="A2318" s="5" t="s">
        <v>11979</v>
      </c>
      <c r="B2318" s="5" t="s">
        <v>11980</v>
      </c>
      <c r="C2318" s="5">
        <v>7</v>
      </c>
      <c r="D2318" s="5" t="s">
        <v>24</v>
      </c>
      <c r="E2318" s="5" t="s">
        <v>57</v>
      </c>
      <c r="F2318" s="5" t="s">
        <v>11981</v>
      </c>
      <c r="G2318" s="5" t="s">
        <v>59</v>
      </c>
      <c r="H2318" s="5" t="s">
        <v>15730</v>
      </c>
      <c r="I2318" s="5" t="s">
        <v>15730</v>
      </c>
      <c r="J2318" s="5">
        <v>506.17</v>
      </c>
    </row>
    <row r="2319" spans="1:10" x14ac:dyDescent="0.25">
      <c r="A2319" s="5" t="s">
        <v>5780</v>
      </c>
      <c r="B2319" s="5" t="s">
        <v>5781</v>
      </c>
      <c r="C2319" s="5">
        <v>17</v>
      </c>
      <c r="D2319" s="5" t="s">
        <v>24</v>
      </c>
      <c r="E2319" s="5" t="s">
        <v>72</v>
      </c>
      <c r="F2319" s="5" t="s">
        <v>3960</v>
      </c>
      <c r="G2319" s="5" t="s">
        <v>74</v>
      </c>
      <c r="H2319" s="5" t="s">
        <v>15730</v>
      </c>
      <c r="I2319" s="5" t="s">
        <v>15730</v>
      </c>
      <c r="J2319" s="5">
        <v>0</v>
      </c>
    </row>
    <row r="2320" spans="1:10" x14ac:dyDescent="0.25">
      <c r="A2320" s="5" t="s">
        <v>5782</v>
      </c>
      <c r="B2320" s="5" t="s">
        <v>5783</v>
      </c>
      <c r="C2320" s="5">
        <v>9</v>
      </c>
      <c r="D2320" s="5" t="s">
        <v>24</v>
      </c>
      <c r="E2320" s="5" t="s">
        <v>72</v>
      </c>
      <c r="F2320" s="5" t="s">
        <v>3960</v>
      </c>
      <c r="G2320" s="5" t="s">
        <v>74</v>
      </c>
      <c r="H2320" s="5" t="s">
        <v>15730</v>
      </c>
      <c r="I2320" s="5" t="s">
        <v>15730</v>
      </c>
      <c r="J2320" s="5">
        <v>0</v>
      </c>
    </row>
    <row r="2321" spans="1:10" x14ac:dyDescent="0.25">
      <c r="A2321" s="5" t="s">
        <v>11976</v>
      </c>
      <c r="B2321" s="5" t="s">
        <v>11977</v>
      </c>
      <c r="C2321" s="5">
        <v>7</v>
      </c>
      <c r="D2321" s="5" t="s">
        <v>24</v>
      </c>
      <c r="E2321" s="5" t="s">
        <v>48</v>
      </c>
      <c r="F2321" s="5" t="s">
        <v>11978</v>
      </c>
      <c r="G2321" s="5" t="s">
        <v>50</v>
      </c>
      <c r="H2321" s="5" t="s">
        <v>15730</v>
      </c>
      <c r="I2321" s="5" t="s">
        <v>15730</v>
      </c>
      <c r="J2321" s="5">
        <v>61.2059</v>
      </c>
    </row>
    <row r="2322" spans="1:10" x14ac:dyDescent="0.25">
      <c r="A2322" s="5" t="s">
        <v>11971</v>
      </c>
      <c r="B2322" s="5" t="s">
        <v>11972</v>
      </c>
      <c r="C2322" s="5">
        <v>4</v>
      </c>
      <c r="D2322" s="5" t="s">
        <v>24</v>
      </c>
      <c r="E2322" s="5" t="s">
        <v>63</v>
      </c>
      <c r="F2322" s="5" t="s">
        <v>11973</v>
      </c>
      <c r="G2322" s="5" t="s">
        <v>65</v>
      </c>
      <c r="H2322" s="5" t="s">
        <v>15730</v>
      </c>
      <c r="I2322" s="5" t="s">
        <v>15730</v>
      </c>
      <c r="J2322" s="5">
        <v>17.534400000000002</v>
      </c>
    </row>
    <row r="2323" spans="1:10" x14ac:dyDescent="0.25">
      <c r="A2323" s="5" t="s">
        <v>11965</v>
      </c>
      <c r="B2323" s="5" t="s">
        <v>11966</v>
      </c>
      <c r="C2323" s="5">
        <v>3</v>
      </c>
      <c r="D2323" s="5" t="s">
        <v>24</v>
      </c>
      <c r="E2323" s="5" t="s">
        <v>290</v>
      </c>
      <c r="F2323" s="5" t="s">
        <v>3960</v>
      </c>
      <c r="G2323" s="5" t="s">
        <v>292</v>
      </c>
      <c r="H2323" s="5" t="s">
        <v>15730</v>
      </c>
      <c r="I2323" s="5" t="s">
        <v>15730</v>
      </c>
      <c r="J2323" s="5">
        <v>0</v>
      </c>
    </row>
    <row r="2324" spans="1:10" x14ac:dyDescent="0.25">
      <c r="A2324" s="5" t="s">
        <v>11963</v>
      </c>
      <c r="B2324" s="5" t="s">
        <v>11964</v>
      </c>
      <c r="C2324" s="5">
        <v>6</v>
      </c>
      <c r="D2324" s="5" t="s">
        <v>24</v>
      </c>
      <c r="E2324" s="5" t="s">
        <v>48</v>
      </c>
      <c r="F2324" s="5" t="s">
        <v>2189</v>
      </c>
      <c r="G2324" s="5" t="s">
        <v>50</v>
      </c>
      <c r="H2324" s="5" t="s">
        <v>15730</v>
      </c>
      <c r="I2324" s="5" t="s">
        <v>15730</v>
      </c>
      <c r="J2324" s="5">
        <v>81</v>
      </c>
    </row>
    <row r="2325" spans="1:10" x14ac:dyDescent="0.25">
      <c r="A2325" s="5" t="s">
        <v>5794</v>
      </c>
      <c r="B2325" s="5" t="s">
        <v>5795</v>
      </c>
      <c r="C2325" s="5">
        <v>19</v>
      </c>
      <c r="D2325" s="5" t="s">
        <v>367</v>
      </c>
      <c r="E2325" s="5" t="s">
        <v>368</v>
      </c>
      <c r="F2325" s="5" t="s">
        <v>3960</v>
      </c>
      <c r="G2325" s="5" t="s">
        <v>369</v>
      </c>
      <c r="H2325" s="5" t="s">
        <v>15730</v>
      </c>
      <c r="I2325" s="5" t="s">
        <v>15730</v>
      </c>
      <c r="J2325" s="5">
        <v>0</v>
      </c>
    </row>
    <row r="2326" spans="1:10" x14ac:dyDescent="0.25">
      <c r="A2326" s="5" t="s">
        <v>5796</v>
      </c>
      <c r="B2326" s="5" t="s">
        <v>5797</v>
      </c>
      <c r="C2326" s="5">
        <v>8</v>
      </c>
      <c r="D2326" s="5" t="s">
        <v>24</v>
      </c>
      <c r="E2326" s="5" t="s">
        <v>48</v>
      </c>
      <c r="F2326" s="5" t="s">
        <v>5798</v>
      </c>
      <c r="G2326" s="5" t="s">
        <v>50</v>
      </c>
      <c r="H2326" s="5" t="s">
        <v>15730</v>
      </c>
      <c r="I2326" s="5" t="s">
        <v>15730</v>
      </c>
      <c r="J2326" s="5">
        <v>162.80000000000001</v>
      </c>
    </row>
    <row r="2327" spans="1:10" x14ac:dyDescent="0.25">
      <c r="A2327" s="5" t="s">
        <v>11961</v>
      </c>
      <c r="B2327" s="5" t="s">
        <v>11962</v>
      </c>
      <c r="C2327" s="5">
        <v>3</v>
      </c>
      <c r="D2327" s="5" t="s">
        <v>24</v>
      </c>
      <c r="E2327" s="5" t="s">
        <v>57</v>
      </c>
      <c r="F2327" s="5" t="s">
        <v>3960</v>
      </c>
      <c r="G2327" s="5" t="s">
        <v>59</v>
      </c>
      <c r="H2327" s="5" t="s">
        <v>15730</v>
      </c>
      <c r="I2327" s="5" t="s">
        <v>15730</v>
      </c>
      <c r="J2327" s="5">
        <v>0</v>
      </c>
    </row>
    <row r="2328" spans="1:10" x14ac:dyDescent="0.25">
      <c r="A2328" s="5" t="s">
        <v>11959</v>
      </c>
      <c r="B2328" s="5" t="s">
        <v>11960</v>
      </c>
      <c r="C2328" s="5">
        <v>10</v>
      </c>
      <c r="D2328" s="5" t="s">
        <v>24</v>
      </c>
      <c r="E2328" s="5" t="s">
        <v>709</v>
      </c>
      <c r="F2328" s="5" t="s">
        <v>7873</v>
      </c>
      <c r="G2328" s="5" t="s">
        <v>710</v>
      </c>
      <c r="H2328" s="5" t="s">
        <v>15730</v>
      </c>
      <c r="I2328" s="5" t="s">
        <v>15730</v>
      </c>
      <c r="J2328" s="5">
        <v>84.800000000000011</v>
      </c>
    </row>
    <row r="2329" spans="1:10" x14ac:dyDescent="0.25">
      <c r="A2329" s="5" t="s">
        <v>11952</v>
      </c>
      <c r="B2329" s="5" t="s">
        <v>11953</v>
      </c>
      <c r="C2329" s="5">
        <v>8</v>
      </c>
      <c r="D2329" s="5" t="s">
        <v>24</v>
      </c>
      <c r="E2329" s="5" t="s">
        <v>63</v>
      </c>
      <c r="F2329" s="5" t="s">
        <v>3960</v>
      </c>
      <c r="G2329" s="5" t="s">
        <v>65</v>
      </c>
      <c r="H2329" s="5" t="s">
        <v>15730</v>
      </c>
      <c r="I2329" s="5" t="s">
        <v>15730</v>
      </c>
      <c r="J2329" s="5">
        <v>0</v>
      </c>
    </row>
    <row r="2330" spans="1:10" x14ac:dyDescent="0.25">
      <c r="A2330" s="5" t="s">
        <v>11948</v>
      </c>
      <c r="B2330" s="5" t="s">
        <v>11949</v>
      </c>
      <c r="C2330" s="5">
        <v>5</v>
      </c>
      <c r="D2330" s="5" t="s">
        <v>24</v>
      </c>
      <c r="E2330" s="5" t="s">
        <v>72</v>
      </c>
      <c r="F2330" s="5" t="s">
        <v>3960</v>
      </c>
      <c r="G2330" s="5" t="s">
        <v>74</v>
      </c>
      <c r="H2330" s="5" t="s">
        <v>15730</v>
      </c>
      <c r="I2330" s="5" t="s">
        <v>15730</v>
      </c>
      <c r="J2330" s="5">
        <v>0</v>
      </c>
    </row>
    <row r="2331" spans="1:10" x14ac:dyDescent="0.25">
      <c r="A2331" s="5" t="s">
        <v>5810</v>
      </c>
      <c r="B2331" s="5" t="s">
        <v>5811</v>
      </c>
      <c r="C2331" s="5">
        <v>7</v>
      </c>
      <c r="D2331" s="5" t="s">
        <v>24</v>
      </c>
      <c r="E2331" s="5" t="s">
        <v>63</v>
      </c>
      <c r="F2331" s="5" t="s">
        <v>3960</v>
      </c>
      <c r="G2331" s="5" t="s">
        <v>65</v>
      </c>
      <c r="H2331" s="5" t="s">
        <v>15730</v>
      </c>
      <c r="I2331" s="5" t="s">
        <v>15730</v>
      </c>
      <c r="J2331" s="5">
        <v>0</v>
      </c>
    </row>
    <row r="2332" spans="1:10" x14ac:dyDescent="0.25">
      <c r="A2332" s="5" t="s">
        <v>11938</v>
      </c>
      <c r="B2332" s="5" t="s">
        <v>11939</v>
      </c>
      <c r="C2332" s="5">
        <v>2</v>
      </c>
      <c r="D2332" s="5" t="s">
        <v>24</v>
      </c>
      <c r="E2332" s="5" t="s">
        <v>57</v>
      </c>
      <c r="F2332" s="5" t="s">
        <v>11940</v>
      </c>
      <c r="G2332" s="5" t="s">
        <v>59</v>
      </c>
      <c r="H2332" s="5" t="s">
        <v>15730</v>
      </c>
      <c r="I2332" s="5" t="s">
        <v>15730</v>
      </c>
      <c r="J2332" s="5">
        <v>164.4</v>
      </c>
    </row>
    <row r="2333" spans="1:10" x14ac:dyDescent="0.25">
      <c r="A2333" s="5" t="s">
        <v>11935</v>
      </c>
      <c r="B2333" s="5" t="s">
        <v>11936</v>
      </c>
      <c r="C2333" s="5">
        <v>2</v>
      </c>
      <c r="D2333" s="5" t="s">
        <v>24</v>
      </c>
      <c r="E2333" s="5" t="s">
        <v>57</v>
      </c>
      <c r="F2333" s="5" t="s">
        <v>3960</v>
      </c>
      <c r="G2333" s="5" t="s">
        <v>59</v>
      </c>
      <c r="H2333" s="5" t="s">
        <v>15730</v>
      </c>
      <c r="I2333" s="5" t="s">
        <v>15730</v>
      </c>
      <c r="J2333" s="5">
        <v>0</v>
      </c>
    </row>
    <row r="2334" spans="1:10" x14ac:dyDescent="0.25">
      <c r="A2334" s="5" t="s">
        <v>11930</v>
      </c>
      <c r="B2334" s="5" t="s">
        <v>11931</v>
      </c>
      <c r="C2334" s="5">
        <v>5</v>
      </c>
      <c r="D2334" s="5" t="s">
        <v>24</v>
      </c>
      <c r="E2334" s="5" t="s">
        <v>57</v>
      </c>
      <c r="F2334" s="5" t="s">
        <v>3960</v>
      </c>
      <c r="G2334" s="5" t="s">
        <v>59</v>
      </c>
      <c r="H2334" s="5" t="s">
        <v>15730</v>
      </c>
      <c r="I2334" s="5" t="s">
        <v>15730</v>
      </c>
      <c r="J2334" s="5">
        <v>0</v>
      </c>
    </row>
    <row r="2335" spans="1:10" x14ac:dyDescent="0.25">
      <c r="A2335" s="5" t="s">
        <v>11928</v>
      </c>
      <c r="B2335" s="5" t="s">
        <v>11929</v>
      </c>
      <c r="C2335" s="5">
        <v>2</v>
      </c>
      <c r="D2335" s="5" t="s">
        <v>24</v>
      </c>
      <c r="E2335" s="5" t="s">
        <v>57</v>
      </c>
      <c r="F2335" s="5" t="s">
        <v>3960</v>
      </c>
      <c r="G2335" s="5" t="s">
        <v>59</v>
      </c>
      <c r="H2335" s="5" t="s">
        <v>15730</v>
      </c>
      <c r="I2335" s="5" t="s">
        <v>15730</v>
      </c>
      <c r="J2335" s="5">
        <v>0</v>
      </c>
    </row>
    <row r="2336" spans="1:10" x14ac:dyDescent="0.25">
      <c r="A2336" s="5" t="s">
        <v>5823</v>
      </c>
      <c r="B2336" s="5" t="s">
        <v>5824</v>
      </c>
      <c r="C2336" s="5">
        <v>1</v>
      </c>
      <c r="D2336" s="5" t="s">
        <v>24</v>
      </c>
      <c r="E2336" s="5" t="s">
        <v>57</v>
      </c>
      <c r="F2336" s="5" t="s">
        <v>3960</v>
      </c>
      <c r="G2336" s="5" t="s">
        <v>59</v>
      </c>
      <c r="H2336" s="5" t="s">
        <v>15730</v>
      </c>
      <c r="I2336" s="5" t="s">
        <v>15730</v>
      </c>
      <c r="J2336" s="5">
        <v>0</v>
      </c>
    </row>
    <row r="2337" spans="1:10" x14ac:dyDescent="0.25">
      <c r="A2337" s="5" t="s">
        <v>11926</v>
      </c>
      <c r="B2337" s="5" t="s">
        <v>11927</v>
      </c>
      <c r="C2337" s="5">
        <v>14</v>
      </c>
      <c r="D2337" s="5" t="s">
        <v>24</v>
      </c>
      <c r="E2337" s="5" t="s">
        <v>63</v>
      </c>
      <c r="F2337" s="5" t="s">
        <v>1074</v>
      </c>
      <c r="G2337" s="5" t="s">
        <v>65</v>
      </c>
      <c r="H2337" s="5" t="s">
        <v>15730</v>
      </c>
      <c r="I2337" s="5" t="s">
        <v>15730</v>
      </c>
      <c r="J2337" s="5">
        <v>13.58</v>
      </c>
    </row>
    <row r="2338" spans="1:10" x14ac:dyDescent="0.25">
      <c r="A2338" s="5" t="s">
        <v>11921</v>
      </c>
      <c r="B2338" s="5" t="s">
        <v>11922</v>
      </c>
      <c r="C2338" s="5">
        <v>3</v>
      </c>
      <c r="D2338" s="5" t="s">
        <v>24</v>
      </c>
      <c r="E2338" s="5" t="s">
        <v>57</v>
      </c>
      <c r="F2338" s="5" t="s">
        <v>11923</v>
      </c>
      <c r="G2338" s="5" t="s">
        <v>59</v>
      </c>
      <c r="H2338" s="5" t="s">
        <v>15730</v>
      </c>
      <c r="I2338" s="5" t="s">
        <v>15730</v>
      </c>
      <c r="J2338" s="5">
        <v>546</v>
      </c>
    </row>
    <row r="2339" spans="1:10" x14ac:dyDescent="0.25">
      <c r="A2339" s="5" t="s">
        <v>11919</v>
      </c>
      <c r="B2339" s="5" t="s">
        <v>11920</v>
      </c>
      <c r="C2339" s="5">
        <v>3</v>
      </c>
      <c r="D2339" s="5" t="s">
        <v>24</v>
      </c>
      <c r="E2339" s="5" t="s">
        <v>25</v>
      </c>
      <c r="F2339" s="5" t="s">
        <v>3960</v>
      </c>
      <c r="G2339" s="5" t="s">
        <v>27</v>
      </c>
      <c r="H2339" s="5" t="s">
        <v>15730</v>
      </c>
      <c r="I2339" s="5" t="s">
        <v>15730</v>
      </c>
      <c r="J2339" s="5">
        <v>0</v>
      </c>
    </row>
    <row r="2340" spans="1:10" x14ac:dyDescent="0.25">
      <c r="A2340" s="5" t="s">
        <v>5834</v>
      </c>
      <c r="B2340" s="5" t="s">
        <v>5835</v>
      </c>
      <c r="C2340" s="5">
        <v>1</v>
      </c>
      <c r="D2340" s="5" t="s">
        <v>24</v>
      </c>
      <c r="E2340" s="5" t="s">
        <v>290</v>
      </c>
      <c r="F2340" s="5" t="s">
        <v>5836</v>
      </c>
      <c r="G2340" s="5" t="s">
        <v>292</v>
      </c>
      <c r="H2340" s="5" t="s">
        <v>15730</v>
      </c>
      <c r="I2340" s="5" t="s">
        <v>15730</v>
      </c>
      <c r="J2340" s="5">
        <v>10.1</v>
      </c>
    </row>
    <row r="2341" spans="1:10" x14ac:dyDescent="0.25">
      <c r="A2341" s="5" t="s">
        <v>5837</v>
      </c>
      <c r="B2341" s="5" t="s">
        <v>5838</v>
      </c>
      <c r="C2341" s="5">
        <v>4</v>
      </c>
      <c r="D2341" s="5" t="s">
        <v>24</v>
      </c>
      <c r="E2341" s="5" t="s">
        <v>25</v>
      </c>
      <c r="F2341" s="5" t="s">
        <v>3960</v>
      </c>
      <c r="G2341" s="5" t="s">
        <v>27</v>
      </c>
      <c r="H2341" s="5" t="s">
        <v>15730</v>
      </c>
      <c r="I2341" s="5" t="s">
        <v>15730</v>
      </c>
      <c r="J2341" s="5">
        <v>0</v>
      </c>
    </row>
    <row r="2342" spans="1:10" x14ac:dyDescent="0.25">
      <c r="A2342" s="5" t="s">
        <v>11911</v>
      </c>
      <c r="B2342" s="5" t="s">
        <v>11912</v>
      </c>
      <c r="C2342" s="5">
        <v>3</v>
      </c>
      <c r="D2342" s="5" t="s">
        <v>24</v>
      </c>
      <c r="E2342" s="5"/>
      <c r="F2342" s="5"/>
      <c r="G2342" s="5"/>
      <c r="H2342" s="5" t="s">
        <v>15730</v>
      </c>
      <c r="I2342" s="5" t="s">
        <v>15730</v>
      </c>
      <c r="J2342" s="5">
        <v>0</v>
      </c>
    </row>
    <row r="2343" spans="1:10" x14ac:dyDescent="0.25">
      <c r="A2343" s="5" t="s">
        <v>11908</v>
      </c>
      <c r="B2343" s="5" t="s">
        <v>11909</v>
      </c>
      <c r="C2343" s="5">
        <v>8</v>
      </c>
      <c r="D2343" s="5" t="s">
        <v>24</v>
      </c>
      <c r="E2343" s="5" t="s">
        <v>25</v>
      </c>
      <c r="F2343" s="5" t="s">
        <v>11910</v>
      </c>
      <c r="G2343" s="5" t="s">
        <v>27</v>
      </c>
      <c r="H2343" s="5" t="s">
        <v>15730</v>
      </c>
      <c r="I2343" s="5" t="s">
        <v>15730</v>
      </c>
      <c r="J2343" s="5">
        <v>1690</v>
      </c>
    </row>
    <row r="2344" spans="1:10" x14ac:dyDescent="0.25">
      <c r="A2344" s="5" t="s">
        <v>11905</v>
      </c>
      <c r="B2344" s="5" t="s">
        <v>11906</v>
      </c>
      <c r="C2344" s="5">
        <v>1</v>
      </c>
      <c r="D2344" s="5" t="s">
        <v>24</v>
      </c>
      <c r="E2344" s="5" t="s">
        <v>25</v>
      </c>
      <c r="F2344" s="5" t="s">
        <v>11907</v>
      </c>
      <c r="G2344" s="5" t="s">
        <v>27</v>
      </c>
      <c r="H2344" s="5" t="s">
        <v>15730</v>
      </c>
      <c r="I2344" s="5" t="s">
        <v>15730</v>
      </c>
      <c r="J2344" s="5">
        <v>2288.75</v>
      </c>
    </row>
    <row r="2345" spans="1:10" x14ac:dyDescent="0.25">
      <c r="A2345" s="5" t="s">
        <v>11903</v>
      </c>
      <c r="B2345" s="5" t="s">
        <v>11904</v>
      </c>
      <c r="C2345" s="5">
        <v>1</v>
      </c>
      <c r="D2345" s="5" t="s">
        <v>24</v>
      </c>
      <c r="E2345" s="5" t="s">
        <v>53</v>
      </c>
      <c r="F2345" s="5" t="s">
        <v>3960</v>
      </c>
      <c r="G2345" s="5" t="s">
        <v>54</v>
      </c>
      <c r="H2345" s="5" t="s">
        <v>15730</v>
      </c>
      <c r="I2345" s="5" t="s">
        <v>15730</v>
      </c>
      <c r="J2345" s="5">
        <v>0</v>
      </c>
    </row>
    <row r="2346" spans="1:10" x14ac:dyDescent="0.25">
      <c r="A2346" s="5" t="s">
        <v>11900</v>
      </c>
      <c r="B2346" s="5" t="s">
        <v>11901</v>
      </c>
      <c r="C2346" s="5">
        <v>2</v>
      </c>
      <c r="D2346" s="5" t="s">
        <v>24</v>
      </c>
      <c r="E2346" s="5" t="s">
        <v>290</v>
      </c>
      <c r="F2346" s="5" t="s">
        <v>11902</v>
      </c>
      <c r="G2346" s="5" t="s">
        <v>292</v>
      </c>
      <c r="H2346" s="5" t="s">
        <v>15730</v>
      </c>
      <c r="I2346" s="5" t="s">
        <v>15730</v>
      </c>
      <c r="J2346" s="5">
        <v>17.420000000000002</v>
      </c>
    </row>
    <row r="2347" spans="1:10" x14ac:dyDescent="0.25">
      <c r="A2347" s="5" t="s">
        <v>5851</v>
      </c>
      <c r="B2347" s="5" t="s">
        <v>5852</v>
      </c>
      <c r="C2347" s="5">
        <v>7</v>
      </c>
      <c r="D2347" s="5" t="s">
        <v>24</v>
      </c>
      <c r="E2347" s="5" t="s">
        <v>63</v>
      </c>
      <c r="F2347" s="5" t="s">
        <v>3960</v>
      </c>
      <c r="G2347" s="5" t="s">
        <v>65</v>
      </c>
      <c r="H2347" s="5" t="s">
        <v>15730</v>
      </c>
      <c r="I2347" s="5" t="s">
        <v>15730</v>
      </c>
      <c r="J2347" s="5">
        <v>0</v>
      </c>
    </row>
    <row r="2348" spans="1:10" x14ac:dyDescent="0.25">
      <c r="A2348" s="5" t="s">
        <v>11895</v>
      </c>
      <c r="B2348" s="5" t="s">
        <v>11896</v>
      </c>
      <c r="C2348" s="5">
        <v>5</v>
      </c>
      <c r="D2348" s="5" t="s">
        <v>24</v>
      </c>
      <c r="E2348" s="5"/>
      <c r="F2348" s="5"/>
      <c r="G2348" s="5"/>
      <c r="H2348" s="5" t="s">
        <v>15730</v>
      </c>
      <c r="I2348" s="5" t="s">
        <v>15730</v>
      </c>
      <c r="J2348" s="5">
        <v>0</v>
      </c>
    </row>
    <row r="2349" spans="1:10" x14ac:dyDescent="0.25">
      <c r="A2349" s="5" t="s">
        <v>5855</v>
      </c>
      <c r="B2349" s="5" t="s">
        <v>5856</v>
      </c>
      <c r="C2349" s="5">
        <v>24</v>
      </c>
      <c r="D2349" s="5" t="s">
        <v>24</v>
      </c>
      <c r="E2349" s="5" t="s">
        <v>25</v>
      </c>
      <c r="F2349" s="5" t="s">
        <v>492</v>
      </c>
      <c r="G2349" s="5" t="s">
        <v>27</v>
      </c>
      <c r="H2349" s="5" t="s">
        <v>15730</v>
      </c>
      <c r="I2349" s="5" t="s">
        <v>15730</v>
      </c>
      <c r="J2349" s="5">
        <v>1955.04</v>
      </c>
    </row>
    <row r="2350" spans="1:10" x14ac:dyDescent="0.25">
      <c r="A2350" s="5" t="s">
        <v>11893</v>
      </c>
      <c r="B2350" s="5" t="s">
        <v>11894</v>
      </c>
      <c r="C2350" s="5">
        <v>3</v>
      </c>
      <c r="D2350" s="5" t="s">
        <v>24</v>
      </c>
      <c r="E2350" s="5" t="s">
        <v>57</v>
      </c>
      <c r="F2350" s="5" t="s">
        <v>3960</v>
      </c>
      <c r="G2350" s="5" t="s">
        <v>59</v>
      </c>
      <c r="H2350" s="5" t="s">
        <v>15730</v>
      </c>
      <c r="I2350" s="5" t="s">
        <v>15730</v>
      </c>
      <c r="J2350" s="5">
        <v>0</v>
      </c>
    </row>
    <row r="2351" spans="1:10" x14ac:dyDescent="0.25">
      <c r="A2351" s="5" t="s">
        <v>11891</v>
      </c>
      <c r="B2351" s="5" t="s">
        <v>11892</v>
      </c>
      <c r="C2351" s="5">
        <v>1</v>
      </c>
      <c r="D2351" s="5" t="s">
        <v>24</v>
      </c>
      <c r="E2351" s="5" t="s">
        <v>25</v>
      </c>
      <c r="F2351" s="5" t="s">
        <v>3960</v>
      </c>
      <c r="G2351" s="5" t="s">
        <v>27</v>
      </c>
      <c r="H2351" s="5" t="s">
        <v>15730</v>
      </c>
      <c r="I2351" s="5" t="s">
        <v>15730</v>
      </c>
      <c r="J2351" s="5">
        <v>0</v>
      </c>
    </row>
    <row r="2352" spans="1:10" x14ac:dyDescent="0.25">
      <c r="A2352" s="5" t="s">
        <v>5861</v>
      </c>
      <c r="B2352" s="5" t="s">
        <v>5862</v>
      </c>
      <c r="C2352" s="5">
        <v>2</v>
      </c>
      <c r="D2352" s="5" t="s">
        <v>24</v>
      </c>
      <c r="E2352" s="5" t="s">
        <v>63</v>
      </c>
      <c r="F2352" s="5" t="s">
        <v>3960</v>
      </c>
      <c r="G2352" s="5" t="s">
        <v>65</v>
      </c>
      <c r="H2352" s="5" t="s">
        <v>15730</v>
      </c>
      <c r="I2352" s="5" t="s">
        <v>15730</v>
      </c>
      <c r="J2352" s="5">
        <v>0</v>
      </c>
    </row>
    <row r="2353" spans="1:10" x14ac:dyDescent="0.25">
      <c r="A2353" s="5" t="s">
        <v>11886</v>
      </c>
      <c r="B2353" s="5" t="s">
        <v>11887</v>
      </c>
      <c r="C2353" s="5">
        <v>2</v>
      </c>
      <c r="D2353" s="5" t="s">
        <v>24</v>
      </c>
      <c r="E2353" s="5" t="s">
        <v>63</v>
      </c>
      <c r="F2353" s="5" t="s">
        <v>3960</v>
      </c>
      <c r="G2353" s="5" t="s">
        <v>65</v>
      </c>
      <c r="H2353" s="5" t="s">
        <v>15730</v>
      </c>
      <c r="I2353" s="5" t="s">
        <v>15730</v>
      </c>
      <c r="J2353" s="5">
        <v>0</v>
      </c>
    </row>
    <row r="2354" spans="1:10" x14ac:dyDescent="0.25">
      <c r="A2354" s="5" t="s">
        <v>11883</v>
      </c>
      <c r="B2354" s="5" t="s">
        <v>11884</v>
      </c>
      <c r="C2354" s="5">
        <v>1</v>
      </c>
      <c r="D2354" s="5" t="s">
        <v>24</v>
      </c>
      <c r="E2354" s="5" t="s">
        <v>446</v>
      </c>
      <c r="F2354" s="5" t="s">
        <v>11885</v>
      </c>
      <c r="G2354" s="5" t="s">
        <v>448</v>
      </c>
      <c r="H2354" s="5" t="s">
        <v>15730</v>
      </c>
      <c r="I2354" s="5" t="s">
        <v>15730</v>
      </c>
      <c r="J2354" s="5">
        <v>4375</v>
      </c>
    </row>
    <row r="2355" spans="1:10" x14ac:dyDescent="0.25">
      <c r="A2355" s="5" t="s">
        <v>11879</v>
      </c>
      <c r="B2355" s="5" t="s">
        <v>11880</v>
      </c>
      <c r="C2355" s="5">
        <v>1</v>
      </c>
      <c r="D2355" s="5" t="s">
        <v>24</v>
      </c>
      <c r="E2355" s="5" t="s">
        <v>11881</v>
      </c>
      <c r="F2355" s="5" t="s">
        <v>3960</v>
      </c>
      <c r="G2355" s="5" t="s">
        <v>11882</v>
      </c>
      <c r="H2355" s="5" t="s">
        <v>15730</v>
      </c>
      <c r="I2355" s="5" t="s">
        <v>15730</v>
      </c>
      <c r="J2355" s="5">
        <v>0</v>
      </c>
    </row>
    <row r="2356" spans="1:10" x14ac:dyDescent="0.25">
      <c r="A2356" s="5" t="s">
        <v>5872</v>
      </c>
      <c r="B2356" s="5" t="s">
        <v>5873</v>
      </c>
      <c r="C2356" s="5">
        <v>12</v>
      </c>
      <c r="D2356" s="5" t="s">
        <v>24</v>
      </c>
      <c r="E2356" s="5" t="s">
        <v>72</v>
      </c>
      <c r="F2356" s="5" t="s">
        <v>5874</v>
      </c>
      <c r="G2356" s="5" t="s">
        <v>74</v>
      </c>
      <c r="H2356" s="5" t="s">
        <v>15730</v>
      </c>
      <c r="I2356" s="5" t="s">
        <v>15730</v>
      </c>
      <c r="J2356" s="5">
        <v>74.039999999999992</v>
      </c>
    </row>
    <row r="2357" spans="1:10" x14ac:dyDescent="0.25">
      <c r="A2357" s="5" t="s">
        <v>11875</v>
      </c>
      <c r="B2357" s="5" t="s">
        <v>11876</v>
      </c>
      <c r="C2357" s="5">
        <v>2</v>
      </c>
      <c r="D2357" s="5" t="s">
        <v>24</v>
      </c>
      <c r="E2357" s="5" t="s">
        <v>25</v>
      </c>
      <c r="F2357" s="5" t="s">
        <v>3960</v>
      </c>
      <c r="G2357" s="5" t="s">
        <v>27</v>
      </c>
      <c r="H2357" s="5" t="s">
        <v>15730</v>
      </c>
      <c r="I2357" s="5" t="s">
        <v>15730</v>
      </c>
      <c r="J2357" s="5">
        <v>0</v>
      </c>
    </row>
    <row r="2358" spans="1:10" x14ac:dyDescent="0.25">
      <c r="A2358" s="5" t="s">
        <v>11872</v>
      </c>
      <c r="B2358" s="5" t="s">
        <v>11873</v>
      </c>
      <c r="C2358" s="5">
        <v>200</v>
      </c>
      <c r="D2358" s="5" t="s">
        <v>24</v>
      </c>
      <c r="E2358" s="5" t="s">
        <v>72</v>
      </c>
      <c r="F2358" s="5" t="s">
        <v>11874</v>
      </c>
      <c r="G2358" s="5" t="s">
        <v>74</v>
      </c>
      <c r="H2358" s="5" t="s">
        <v>15730</v>
      </c>
      <c r="I2358" s="5" t="s">
        <v>15730</v>
      </c>
      <c r="J2358" s="5">
        <v>9.48</v>
      </c>
    </row>
    <row r="2359" spans="1:10" x14ac:dyDescent="0.25">
      <c r="A2359" s="5" t="s">
        <v>5879</v>
      </c>
      <c r="B2359" s="5" t="s">
        <v>5880</v>
      </c>
      <c r="C2359" s="5">
        <v>2</v>
      </c>
      <c r="D2359" s="5" t="s">
        <v>24</v>
      </c>
      <c r="E2359" s="5" t="s">
        <v>72</v>
      </c>
      <c r="F2359" s="5" t="s">
        <v>5881</v>
      </c>
      <c r="G2359" s="5" t="s">
        <v>74</v>
      </c>
      <c r="H2359" s="5" t="s">
        <v>15730</v>
      </c>
      <c r="I2359" s="5" t="s">
        <v>15730</v>
      </c>
      <c r="J2359" s="5">
        <v>64.8</v>
      </c>
    </row>
    <row r="2360" spans="1:10" x14ac:dyDescent="0.25">
      <c r="A2360" s="5" t="s">
        <v>5882</v>
      </c>
      <c r="B2360" s="5" t="s">
        <v>5883</v>
      </c>
      <c r="C2360" s="5">
        <v>3</v>
      </c>
      <c r="D2360" s="5" t="s">
        <v>24</v>
      </c>
      <c r="E2360" s="5" t="s">
        <v>48</v>
      </c>
      <c r="F2360" s="5" t="s">
        <v>5884</v>
      </c>
      <c r="G2360" s="5" t="s">
        <v>50</v>
      </c>
      <c r="H2360" s="5" t="s">
        <v>15730</v>
      </c>
      <c r="I2360" s="5" t="s">
        <v>15730</v>
      </c>
      <c r="J2360" s="5">
        <v>66.599999999999994</v>
      </c>
    </row>
    <row r="2361" spans="1:10" x14ac:dyDescent="0.25">
      <c r="A2361" s="5" t="s">
        <v>11868</v>
      </c>
      <c r="B2361" s="5" t="s">
        <v>11869</v>
      </c>
      <c r="C2361" s="5">
        <v>3</v>
      </c>
      <c r="D2361" s="5" t="s">
        <v>24</v>
      </c>
      <c r="E2361" s="5" t="s">
        <v>201</v>
      </c>
      <c r="F2361" s="5" t="s">
        <v>1797</v>
      </c>
      <c r="G2361" s="5" t="s">
        <v>203</v>
      </c>
      <c r="H2361" s="5" t="s">
        <v>15730</v>
      </c>
      <c r="I2361" s="5" t="s">
        <v>15730</v>
      </c>
      <c r="J2361" s="5">
        <v>885</v>
      </c>
    </row>
    <row r="2362" spans="1:10" x14ac:dyDescent="0.25">
      <c r="A2362" s="5" t="s">
        <v>5887</v>
      </c>
      <c r="B2362" s="5" t="s">
        <v>5888</v>
      </c>
      <c r="C2362" s="5">
        <v>2</v>
      </c>
      <c r="D2362" s="5" t="s">
        <v>24</v>
      </c>
      <c r="E2362" s="5" t="s">
        <v>57</v>
      </c>
      <c r="F2362" s="5" t="s">
        <v>3960</v>
      </c>
      <c r="G2362" s="5" t="s">
        <v>59</v>
      </c>
      <c r="H2362" s="5" t="s">
        <v>15730</v>
      </c>
      <c r="I2362" s="5" t="s">
        <v>15730</v>
      </c>
      <c r="J2362" s="5">
        <v>0</v>
      </c>
    </row>
    <row r="2363" spans="1:10" x14ac:dyDescent="0.25">
      <c r="A2363" s="5" t="s">
        <v>5889</v>
      </c>
      <c r="B2363" s="5" t="s">
        <v>5890</v>
      </c>
      <c r="C2363" s="5">
        <v>54</v>
      </c>
      <c r="D2363" s="5" t="s">
        <v>24</v>
      </c>
      <c r="E2363" s="5" t="s">
        <v>63</v>
      </c>
      <c r="F2363" s="5" t="s">
        <v>5891</v>
      </c>
      <c r="G2363" s="5" t="s">
        <v>65</v>
      </c>
      <c r="H2363" s="5" t="s">
        <v>15730</v>
      </c>
      <c r="I2363" s="5" t="s">
        <v>15730</v>
      </c>
      <c r="J2363" s="5">
        <v>13608</v>
      </c>
    </row>
    <row r="2364" spans="1:10" x14ac:dyDescent="0.25">
      <c r="A2364" s="5" t="s">
        <v>5892</v>
      </c>
      <c r="B2364" s="5" t="s">
        <v>5893</v>
      </c>
      <c r="C2364" s="5">
        <v>1</v>
      </c>
      <c r="D2364" s="5" t="s">
        <v>24</v>
      </c>
      <c r="E2364" s="5" t="s">
        <v>36</v>
      </c>
      <c r="F2364" s="5" t="s">
        <v>5894</v>
      </c>
      <c r="G2364" s="5" t="s">
        <v>27</v>
      </c>
      <c r="H2364" s="5" t="s">
        <v>15730</v>
      </c>
      <c r="I2364" s="5" t="s">
        <v>15730</v>
      </c>
      <c r="J2364" s="5">
        <v>2500</v>
      </c>
    </row>
    <row r="2365" spans="1:10" x14ac:dyDescent="0.25">
      <c r="A2365" s="5" t="s">
        <v>5895</v>
      </c>
      <c r="B2365" s="5" t="s">
        <v>5896</v>
      </c>
      <c r="C2365" s="5">
        <v>4</v>
      </c>
      <c r="D2365" s="5" t="s">
        <v>24</v>
      </c>
      <c r="E2365" s="5" t="s">
        <v>57</v>
      </c>
      <c r="F2365" s="5" t="s">
        <v>3960</v>
      </c>
      <c r="G2365" s="5" t="s">
        <v>59</v>
      </c>
      <c r="H2365" s="5" t="s">
        <v>15730</v>
      </c>
      <c r="I2365" s="5" t="s">
        <v>15730</v>
      </c>
      <c r="J2365" s="5">
        <v>0</v>
      </c>
    </row>
    <row r="2366" spans="1:10" x14ac:dyDescent="0.25">
      <c r="A2366" s="5" t="s">
        <v>11865</v>
      </c>
      <c r="B2366" s="5" t="s">
        <v>11866</v>
      </c>
      <c r="C2366" s="5">
        <v>6</v>
      </c>
      <c r="D2366" s="5" t="s">
        <v>62</v>
      </c>
      <c r="E2366" s="5" t="s">
        <v>290</v>
      </c>
      <c r="F2366" s="5" t="s">
        <v>11867</v>
      </c>
      <c r="G2366" s="5" t="s">
        <v>292</v>
      </c>
      <c r="H2366" s="5" t="s">
        <v>15730</v>
      </c>
      <c r="I2366" s="5" t="s">
        <v>15730</v>
      </c>
      <c r="J2366" s="5">
        <v>46.019999999999996</v>
      </c>
    </row>
    <row r="2367" spans="1:10" x14ac:dyDescent="0.25">
      <c r="A2367" s="5" t="s">
        <v>5900</v>
      </c>
      <c r="B2367" s="5" t="s">
        <v>5901</v>
      </c>
      <c r="C2367" s="5">
        <v>5</v>
      </c>
      <c r="D2367" s="5" t="s">
        <v>24</v>
      </c>
      <c r="E2367" s="5" t="s">
        <v>48</v>
      </c>
      <c r="F2367" s="5" t="s">
        <v>5902</v>
      </c>
      <c r="G2367" s="5" t="s">
        <v>50</v>
      </c>
      <c r="H2367" s="5" t="s">
        <v>15730</v>
      </c>
      <c r="I2367" s="5" t="s">
        <v>15730</v>
      </c>
      <c r="J2367" s="5">
        <v>37.25</v>
      </c>
    </row>
    <row r="2368" spans="1:10" x14ac:dyDescent="0.25">
      <c r="A2368" s="5" t="s">
        <v>5903</v>
      </c>
      <c r="B2368" s="5" t="s">
        <v>5904</v>
      </c>
      <c r="C2368" s="5">
        <v>4</v>
      </c>
      <c r="D2368" s="5" t="s">
        <v>24</v>
      </c>
      <c r="E2368" s="5" t="s">
        <v>48</v>
      </c>
      <c r="F2368" s="5" t="s">
        <v>5905</v>
      </c>
      <c r="G2368" s="5" t="s">
        <v>50</v>
      </c>
      <c r="H2368" s="5" t="s">
        <v>15730</v>
      </c>
      <c r="I2368" s="5" t="s">
        <v>15730</v>
      </c>
      <c r="J2368" s="5">
        <v>43.6372</v>
      </c>
    </row>
    <row r="2369" spans="1:10" x14ac:dyDescent="0.25">
      <c r="A2369" s="5" t="s">
        <v>5906</v>
      </c>
      <c r="B2369" s="5" t="s">
        <v>5907</v>
      </c>
      <c r="C2369" s="5">
        <v>2</v>
      </c>
      <c r="D2369" s="5" t="s">
        <v>24</v>
      </c>
      <c r="E2369" s="5"/>
      <c r="F2369" s="5"/>
      <c r="G2369" s="5"/>
      <c r="H2369" s="5" t="s">
        <v>15730</v>
      </c>
      <c r="I2369" s="5" t="s">
        <v>15730</v>
      </c>
      <c r="J2369" s="5">
        <v>0</v>
      </c>
    </row>
    <row r="2370" spans="1:10" x14ac:dyDescent="0.25">
      <c r="A2370" s="5" t="s">
        <v>11859</v>
      </c>
      <c r="B2370" s="5" t="s">
        <v>11860</v>
      </c>
      <c r="C2370" s="5">
        <v>50</v>
      </c>
      <c r="D2370" s="5" t="s">
        <v>367</v>
      </c>
      <c r="E2370" s="5" t="s">
        <v>368</v>
      </c>
      <c r="F2370" s="5" t="s">
        <v>3960</v>
      </c>
      <c r="G2370" s="5" t="s">
        <v>369</v>
      </c>
      <c r="H2370" s="5" t="s">
        <v>15730</v>
      </c>
      <c r="I2370" s="5" t="s">
        <v>15730</v>
      </c>
      <c r="J2370" s="5">
        <v>0</v>
      </c>
    </row>
    <row r="2371" spans="1:10" x14ac:dyDescent="0.25">
      <c r="A2371" s="5" t="s">
        <v>5910</v>
      </c>
      <c r="B2371" s="5" t="s">
        <v>5911</v>
      </c>
      <c r="C2371" s="5">
        <v>1</v>
      </c>
      <c r="D2371" s="5" t="s">
        <v>24</v>
      </c>
      <c r="E2371" s="5" t="s">
        <v>72</v>
      </c>
      <c r="F2371" s="5" t="s">
        <v>5912</v>
      </c>
      <c r="G2371" s="5" t="s">
        <v>74</v>
      </c>
      <c r="H2371" s="5" t="s">
        <v>15730</v>
      </c>
      <c r="I2371" s="5" t="s">
        <v>15730</v>
      </c>
      <c r="J2371" s="5">
        <v>7.1</v>
      </c>
    </row>
    <row r="2372" spans="1:10" x14ac:dyDescent="0.25">
      <c r="A2372" s="5" t="s">
        <v>5913</v>
      </c>
      <c r="B2372" s="5" t="s">
        <v>5914</v>
      </c>
      <c r="C2372" s="5">
        <v>1</v>
      </c>
      <c r="D2372" s="5" t="s">
        <v>24</v>
      </c>
      <c r="E2372" s="5" t="s">
        <v>57</v>
      </c>
      <c r="F2372" s="5" t="s">
        <v>3960</v>
      </c>
      <c r="G2372" s="5" t="s">
        <v>59</v>
      </c>
      <c r="H2372" s="5" t="s">
        <v>15730</v>
      </c>
      <c r="I2372" s="5" t="s">
        <v>15730</v>
      </c>
      <c r="J2372" s="5">
        <v>0</v>
      </c>
    </row>
    <row r="2373" spans="1:10" x14ac:dyDescent="0.25">
      <c r="A2373" s="5" t="s">
        <v>5915</v>
      </c>
      <c r="B2373" s="5" t="s">
        <v>5916</v>
      </c>
      <c r="C2373" s="5">
        <v>2</v>
      </c>
      <c r="D2373" s="5" t="s">
        <v>24</v>
      </c>
      <c r="E2373" s="5" t="s">
        <v>25</v>
      </c>
      <c r="F2373" s="5" t="s">
        <v>3960</v>
      </c>
      <c r="G2373" s="5" t="s">
        <v>27</v>
      </c>
      <c r="H2373" s="5" t="s">
        <v>15730</v>
      </c>
      <c r="I2373" s="5" t="s">
        <v>15730</v>
      </c>
      <c r="J2373" s="5">
        <v>0</v>
      </c>
    </row>
    <row r="2374" spans="1:10" x14ac:dyDescent="0.25">
      <c r="A2374" s="5" t="s">
        <v>11845</v>
      </c>
      <c r="B2374" s="5" t="s">
        <v>11846</v>
      </c>
      <c r="C2374" s="5">
        <v>1</v>
      </c>
      <c r="D2374" s="5" t="s">
        <v>24</v>
      </c>
      <c r="E2374" s="5" t="s">
        <v>290</v>
      </c>
      <c r="F2374" s="5" t="s">
        <v>11847</v>
      </c>
      <c r="G2374" s="5" t="s">
        <v>292</v>
      </c>
      <c r="H2374" s="5" t="s">
        <v>15730</v>
      </c>
      <c r="I2374" s="5" t="s">
        <v>15730</v>
      </c>
      <c r="J2374" s="5">
        <v>14.75</v>
      </c>
    </row>
    <row r="2375" spans="1:10" x14ac:dyDescent="0.25">
      <c r="A2375" s="5" t="s">
        <v>5919</v>
      </c>
      <c r="B2375" s="5" t="s">
        <v>5920</v>
      </c>
      <c r="C2375" s="5">
        <v>30</v>
      </c>
      <c r="D2375" s="5" t="s">
        <v>24</v>
      </c>
      <c r="E2375" s="5"/>
      <c r="F2375" s="5"/>
      <c r="G2375" s="5"/>
      <c r="H2375" s="5" t="s">
        <v>15730</v>
      </c>
      <c r="I2375" s="5" t="s">
        <v>15730</v>
      </c>
      <c r="J2375" s="5">
        <v>0</v>
      </c>
    </row>
    <row r="2376" spans="1:10" x14ac:dyDescent="0.25">
      <c r="A2376" s="5" t="s">
        <v>5921</v>
      </c>
      <c r="B2376" s="5" t="s">
        <v>5922</v>
      </c>
      <c r="C2376" s="5">
        <v>2</v>
      </c>
      <c r="D2376" s="5" t="s">
        <v>24</v>
      </c>
      <c r="E2376" s="5" t="s">
        <v>48</v>
      </c>
      <c r="F2376" s="5" t="s">
        <v>5923</v>
      </c>
      <c r="G2376" s="5" t="s">
        <v>50</v>
      </c>
      <c r="H2376" s="5" t="s">
        <v>15730</v>
      </c>
      <c r="I2376" s="5" t="s">
        <v>15730</v>
      </c>
      <c r="J2376" s="5">
        <v>144.517</v>
      </c>
    </row>
    <row r="2377" spans="1:10" x14ac:dyDescent="0.25">
      <c r="A2377" s="5" t="s">
        <v>11834</v>
      </c>
      <c r="B2377" s="5" t="s">
        <v>11835</v>
      </c>
      <c r="C2377" s="5">
        <v>2</v>
      </c>
      <c r="D2377" s="5" t="s">
        <v>24</v>
      </c>
      <c r="E2377" s="5" t="s">
        <v>290</v>
      </c>
      <c r="F2377" s="5" t="s">
        <v>11836</v>
      </c>
      <c r="G2377" s="5" t="s">
        <v>292</v>
      </c>
      <c r="H2377" s="5" t="s">
        <v>15730</v>
      </c>
      <c r="I2377" s="5" t="s">
        <v>15730</v>
      </c>
      <c r="J2377" s="5">
        <v>12.58</v>
      </c>
    </row>
    <row r="2378" spans="1:10" x14ac:dyDescent="0.25">
      <c r="A2378" s="5" t="s">
        <v>5926</v>
      </c>
      <c r="B2378" s="5" t="s">
        <v>5927</v>
      </c>
      <c r="C2378" s="5">
        <v>1</v>
      </c>
      <c r="D2378" s="5" t="s">
        <v>24</v>
      </c>
      <c r="E2378" s="5" t="s">
        <v>48</v>
      </c>
      <c r="F2378" s="5" t="s">
        <v>5928</v>
      </c>
      <c r="G2378" s="5" t="s">
        <v>50</v>
      </c>
      <c r="H2378" s="5" t="s">
        <v>15730</v>
      </c>
      <c r="I2378" s="5" t="s">
        <v>15730</v>
      </c>
      <c r="J2378" s="5">
        <v>18.799299999999999</v>
      </c>
    </row>
    <row r="2379" spans="1:10" x14ac:dyDescent="0.25">
      <c r="A2379" s="5" t="s">
        <v>5929</v>
      </c>
      <c r="B2379" s="5" t="s">
        <v>5930</v>
      </c>
      <c r="C2379" s="5">
        <v>3</v>
      </c>
      <c r="D2379" s="5" t="s">
        <v>24</v>
      </c>
      <c r="E2379" s="5" t="s">
        <v>48</v>
      </c>
      <c r="F2379" s="5" t="s">
        <v>5931</v>
      </c>
      <c r="G2379" s="5" t="s">
        <v>50</v>
      </c>
      <c r="H2379" s="5" t="s">
        <v>15730</v>
      </c>
      <c r="I2379" s="5" t="s">
        <v>15730</v>
      </c>
      <c r="J2379" s="5">
        <v>79.454399999999993</v>
      </c>
    </row>
    <row r="2380" spans="1:10" x14ac:dyDescent="0.25">
      <c r="A2380" s="5" t="s">
        <v>5932</v>
      </c>
      <c r="B2380" s="5" t="s">
        <v>5933</v>
      </c>
      <c r="C2380" s="5">
        <v>5</v>
      </c>
      <c r="D2380" s="5" t="s">
        <v>24</v>
      </c>
      <c r="E2380" s="5" t="s">
        <v>48</v>
      </c>
      <c r="F2380" s="5" t="s">
        <v>5934</v>
      </c>
      <c r="G2380" s="5" t="s">
        <v>50</v>
      </c>
      <c r="H2380" s="5" t="s">
        <v>15730</v>
      </c>
      <c r="I2380" s="5" t="s">
        <v>15730</v>
      </c>
      <c r="J2380" s="5">
        <v>67.3155</v>
      </c>
    </row>
    <row r="2381" spans="1:10" x14ac:dyDescent="0.25">
      <c r="A2381" s="5" t="s">
        <v>5935</v>
      </c>
      <c r="B2381" s="5" t="s">
        <v>5936</v>
      </c>
      <c r="C2381" s="5">
        <v>1</v>
      </c>
      <c r="D2381" s="5" t="s">
        <v>62</v>
      </c>
      <c r="E2381" s="5" t="s">
        <v>48</v>
      </c>
      <c r="F2381" s="5" t="s">
        <v>5937</v>
      </c>
      <c r="G2381" s="5" t="s">
        <v>50</v>
      </c>
      <c r="H2381" s="5" t="s">
        <v>15730</v>
      </c>
      <c r="I2381" s="5" t="s">
        <v>15730</v>
      </c>
      <c r="J2381" s="5">
        <v>153.68799999999999</v>
      </c>
    </row>
    <row r="2382" spans="1:10" x14ac:dyDescent="0.25">
      <c r="A2382" s="5" t="s">
        <v>11831</v>
      </c>
      <c r="B2382" s="5" t="s">
        <v>11832</v>
      </c>
      <c r="C2382" s="5">
        <v>10</v>
      </c>
      <c r="D2382" s="5" t="s">
        <v>24</v>
      </c>
      <c r="E2382" s="5" t="s">
        <v>48</v>
      </c>
      <c r="F2382" s="5" t="s">
        <v>11833</v>
      </c>
      <c r="G2382" s="5" t="s">
        <v>50</v>
      </c>
      <c r="H2382" s="5" t="s">
        <v>15730</v>
      </c>
      <c r="I2382" s="5" t="s">
        <v>15730</v>
      </c>
      <c r="J2382" s="5">
        <v>14.045000000000002</v>
      </c>
    </row>
    <row r="2383" spans="1:10" x14ac:dyDescent="0.25">
      <c r="A2383" s="5" t="s">
        <v>11829</v>
      </c>
      <c r="B2383" s="5" t="s">
        <v>11830</v>
      </c>
      <c r="C2383" s="5">
        <v>1</v>
      </c>
      <c r="D2383" s="5" t="s">
        <v>24</v>
      </c>
      <c r="E2383" s="5"/>
      <c r="F2383" s="5"/>
      <c r="G2383" s="5"/>
      <c r="H2383" s="5" t="s">
        <v>15730</v>
      </c>
      <c r="I2383" s="5" t="s">
        <v>15730</v>
      </c>
      <c r="J2383" s="5">
        <v>0</v>
      </c>
    </row>
    <row r="2384" spans="1:10" x14ac:dyDescent="0.25">
      <c r="A2384" s="5" t="s">
        <v>11826</v>
      </c>
      <c r="B2384" s="5" t="s">
        <v>11827</v>
      </c>
      <c r="C2384" s="5">
        <v>1</v>
      </c>
      <c r="D2384" s="5" t="s">
        <v>24</v>
      </c>
      <c r="E2384" s="5" t="s">
        <v>40</v>
      </c>
      <c r="F2384" s="5" t="s">
        <v>11828</v>
      </c>
      <c r="G2384" s="5" t="s">
        <v>42</v>
      </c>
      <c r="H2384" s="5" t="s">
        <v>15730</v>
      </c>
      <c r="I2384" s="5" t="s">
        <v>15730</v>
      </c>
      <c r="J2384" s="5">
        <v>463.82</v>
      </c>
    </row>
    <row r="2385" spans="1:10" x14ac:dyDescent="0.25">
      <c r="A2385" s="5" t="s">
        <v>11823</v>
      </c>
      <c r="B2385" s="5" t="s">
        <v>11824</v>
      </c>
      <c r="C2385" s="5">
        <v>1</v>
      </c>
      <c r="D2385" s="5" t="s">
        <v>24</v>
      </c>
      <c r="E2385" s="5" t="s">
        <v>145</v>
      </c>
      <c r="F2385" s="5" t="s">
        <v>11825</v>
      </c>
      <c r="G2385" s="5" t="s">
        <v>146</v>
      </c>
      <c r="H2385" s="5" t="s">
        <v>15730</v>
      </c>
      <c r="I2385" s="5" t="s">
        <v>15730</v>
      </c>
      <c r="J2385" s="5">
        <v>945.17</v>
      </c>
    </row>
    <row r="2386" spans="1:10" x14ac:dyDescent="0.25">
      <c r="A2386" s="5" t="s">
        <v>5948</v>
      </c>
      <c r="B2386" s="5" t="s">
        <v>5949</v>
      </c>
      <c r="C2386" s="5">
        <v>6</v>
      </c>
      <c r="D2386" s="5" t="s">
        <v>24</v>
      </c>
      <c r="E2386" s="5" t="s">
        <v>290</v>
      </c>
      <c r="F2386" s="5" t="s">
        <v>5950</v>
      </c>
      <c r="G2386" s="5" t="s">
        <v>292</v>
      </c>
      <c r="H2386" s="5" t="s">
        <v>15730</v>
      </c>
      <c r="I2386" s="5" t="s">
        <v>15730</v>
      </c>
      <c r="J2386" s="5">
        <v>36.06</v>
      </c>
    </row>
    <row r="2387" spans="1:10" x14ac:dyDescent="0.25">
      <c r="A2387" s="5" t="s">
        <v>11819</v>
      </c>
      <c r="B2387" s="5" t="s">
        <v>11820</v>
      </c>
      <c r="C2387" s="5">
        <v>2</v>
      </c>
      <c r="D2387" s="5" t="s">
        <v>24</v>
      </c>
      <c r="E2387" s="5" t="s">
        <v>201</v>
      </c>
      <c r="F2387" s="5" t="s">
        <v>3960</v>
      </c>
      <c r="G2387" s="5" t="s">
        <v>203</v>
      </c>
      <c r="H2387" s="5" t="s">
        <v>15730</v>
      </c>
      <c r="I2387" s="5" t="s">
        <v>15730</v>
      </c>
      <c r="J2387" s="5">
        <v>0</v>
      </c>
    </row>
    <row r="2388" spans="1:10" x14ac:dyDescent="0.25">
      <c r="A2388" s="5" t="s">
        <v>5953</v>
      </c>
      <c r="B2388" s="5" t="s">
        <v>5954</v>
      </c>
      <c r="C2388" s="5">
        <v>1</v>
      </c>
      <c r="D2388" s="5" t="s">
        <v>24</v>
      </c>
      <c r="E2388" s="5" t="s">
        <v>57</v>
      </c>
      <c r="F2388" s="5" t="s">
        <v>3960</v>
      </c>
      <c r="G2388" s="5" t="s">
        <v>59</v>
      </c>
      <c r="H2388" s="5" t="s">
        <v>15730</v>
      </c>
      <c r="I2388" s="5" t="s">
        <v>15730</v>
      </c>
      <c r="J2388" s="5">
        <v>0</v>
      </c>
    </row>
    <row r="2389" spans="1:10" x14ac:dyDescent="0.25">
      <c r="A2389" s="5" t="s">
        <v>5955</v>
      </c>
      <c r="B2389" s="5" t="s">
        <v>5956</v>
      </c>
      <c r="C2389" s="5">
        <v>1</v>
      </c>
      <c r="D2389" s="5" t="s">
        <v>24</v>
      </c>
      <c r="E2389" s="5" t="s">
        <v>25</v>
      </c>
      <c r="F2389" s="5" t="s">
        <v>3960</v>
      </c>
      <c r="G2389" s="5" t="s">
        <v>27</v>
      </c>
      <c r="H2389" s="5" t="s">
        <v>15730</v>
      </c>
      <c r="I2389" s="5" t="s">
        <v>15730</v>
      </c>
      <c r="J2389" s="5">
        <v>0</v>
      </c>
    </row>
    <row r="2390" spans="1:10" x14ac:dyDescent="0.25">
      <c r="A2390" s="5" t="s">
        <v>5957</v>
      </c>
      <c r="B2390" s="5" t="s">
        <v>5958</v>
      </c>
      <c r="C2390" s="5">
        <v>3</v>
      </c>
      <c r="D2390" s="5" t="s">
        <v>24</v>
      </c>
      <c r="E2390" s="5" t="s">
        <v>290</v>
      </c>
      <c r="F2390" s="5" t="s">
        <v>721</v>
      </c>
      <c r="G2390" s="5" t="s">
        <v>292</v>
      </c>
      <c r="H2390" s="5" t="s">
        <v>15730</v>
      </c>
      <c r="I2390" s="5" t="s">
        <v>15730</v>
      </c>
      <c r="J2390" s="5">
        <v>25.740000000000002</v>
      </c>
    </row>
    <row r="2391" spans="1:10" x14ac:dyDescent="0.25">
      <c r="A2391" s="5" t="s">
        <v>5959</v>
      </c>
      <c r="B2391" s="5" t="s">
        <v>5960</v>
      </c>
      <c r="C2391" s="5">
        <v>2</v>
      </c>
      <c r="D2391" s="5" t="s">
        <v>24</v>
      </c>
      <c r="E2391" s="5" t="s">
        <v>57</v>
      </c>
      <c r="F2391" s="5" t="s">
        <v>271</v>
      </c>
      <c r="G2391" s="5" t="s">
        <v>59</v>
      </c>
      <c r="H2391" s="5" t="s">
        <v>15730</v>
      </c>
      <c r="I2391" s="5" t="s">
        <v>15730</v>
      </c>
      <c r="J2391" s="5">
        <v>32</v>
      </c>
    </row>
    <row r="2392" spans="1:10" x14ac:dyDescent="0.25">
      <c r="A2392" s="5" t="s">
        <v>11816</v>
      </c>
      <c r="B2392" s="5" t="s">
        <v>11817</v>
      </c>
      <c r="C2392" s="5">
        <v>37</v>
      </c>
      <c r="D2392" s="5" t="s">
        <v>24</v>
      </c>
      <c r="E2392" s="5" t="s">
        <v>290</v>
      </c>
      <c r="F2392" s="5" t="s">
        <v>11818</v>
      </c>
      <c r="G2392" s="5" t="s">
        <v>292</v>
      </c>
      <c r="H2392" s="5" t="s">
        <v>15730</v>
      </c>
      <c r="I2392" s="5" t="s">
        <v>15730</v>
      </c>
      <c r="J2392" s="5">
        <v>131.35</v>
      </c>
    </row>
    <row r="2393" spans="1:10" x14ac:dyDescent="0.25">
      <c r="A2393" s="5" t="s">
        <v>11811</v>
      </c>
      <c r="B2393" s="5" t="s">
        <v>11812</v>
      </c>
      <c r="C2393" s="5">
        <v>1</v>
      </c>
      <c r="D2393" s="5" t="s">
        <v>24</v>
      </c>
      <c r="E2393" s="5"/>
      <c r="F2393" s="5"/>
      <c r="G2393" s="5"/>
      <c r="H2393" s="5" t="s">
        <v>15730</v>
      </c>
      <c r="I2393" s="5" t="s">
        <v>15730</v>
      </c>
      <c r="J2393" s="5">
        <v>0</v>
      </c>
    </row>
    <row r="2394" spans="1:10" x14ac:dyDescent="0.25">
      <c r="A2394" s="5" t="s">
        <v>5965</v>
      </c>
      <c r="B2394" s="5" t="s">
        <v>5966</v>
      </c>
      <c r="C2394" s="5">
        <v>1</v>
      </c>
      <c r="D2394" s="5" t="s">
        <v>24</v>
      </c>
      <c r="E2394" s="5" t="s">
        <v>57</v>
      </c>
      <c r="F2394" s="5" t="s">
        <v>5967</v>
      </c>
      <c r="G2394" s="5" t="s">
        <v>59</v>
      </c>
      <c r="H2394" s="5" t="s">
        <v>15730</v>
      </c>
      <c r="I2394" s="5" t="s">
        <v>15730</v>
      </c>
      <c r="J2394" s="5">
        <v>68.650000000000006</v>
      </c>
    </row>
    <row r="2395" spans="1:10" x14ac:dyDescent="0.25">
      <c r="A2395" s="5" t="s">
        <v>5968</v>
      </c>
      <c r="B2395" s="5" t="s">
        <v>5969</v>
      </c>
      <c r="C2395" s="5">
        <v>4</v>
      </c>
      <c r="D2395" s="5" t="s">
        <v>24</v>
      </c>
      <c r="E2395" s="5" t="s">
        <v>48</v>
      </c>
      <c r="F2395" s="5" t="s">
        <v>5970</v>
      </c>
      <c r="G2395" s="5" t="s">
        <v>50</v>
      </c>
      <c r="H2395" s="5" t="s">
        <v>15730</v>
      </c>
      <c r="I2395" s="5" t="s">
        <v>15730</v>
      </c>
      <c r="J2395" s="5">
        <v>321</v>
      </c>
    </row>
    <row r="2396" spans="1:10" x14ac:dyDescent="0.25">
      <c r="A2396" s="5" t="s">
        <v>5971</v>
      </c>
      <c r="B2396" s="5" t="s">
        <v>5972</v>
      </c>
      <c r="C2396" s="5">
        <v>1</v>
      </c>
      <c r="D2396" s="5" t="s">
        <v>24</v>
      </c>
      <c r="E2396" s="5" t="s">
        <v>57</v>
      </c>
      <c r="F2396" s="5" t="s">
        <v>3960</v>
      </c>
      <c r="G2396" s="5" t="s">
        <v>59</v>
      </c>
      <c r="H2396" s="5" t="s">
        <v>15730</v>
      </c>
      <c r="I2396" s="5" t="s">
        <v>15730</v>
      </c>
      <c r="J2396" s="5">
        <v>0</v>
      </c>
    </row>
    <row r="2397" spans="1:10" x14ac:dyDescent="0.25">
      <c r="A2397" s="5" t="s">
        <v>5973</v>
      </c>
      <c r="B2397" s="5" t="s">
        <v>5974</v>
      </c>
      <c r="C2397" s="5">
        <v>2</v>
      </c>
      <c r="D2397" s="5" t="s">
        <v>24</v>
      </c>
      <c r="E2397" s="5" t="s">
        <v>57</v>
      </c>
      <c r="F2397" s="5" t="s">
        <v>3960</v>
      </c>
      <c r="G2397" s="5" t="s">
        <v>59</v>
      </c>
      <c r="H2397" s="5" t="s">
        <v>15730</v>
      </c>
      <c r="I2397" s="5" t="s">
        <v>15730</v>
      </c>
      <c r="J2397" s="5">
        <v>0</v>
      </c>
    </row>
    <row r="2398" spans="1:10" x14ac:dyDescent="0.25">
      <c r="A2398" s="5" t="s">
        <v>5975</v>
      </c>
      <c r="B2398" s="5" t="s">
        <v>5976</v>
      </c>
      <c r="C2398" s="5">
        <v>2</v>
      </c>
      <c r="D2398" s="5" t="s">
        <v>24</v>
      </c>
      <c r="E2398" s="5" t="s">
        <v>5702</v>
      </c>
      <c r="F2398" s="5" t="s">
        <v>5977</v>
      </c>
      <c r="G2398" s="5" t="s">
        <v>5703</v>
      </c>
      <c r="H2398" s="5" t="s">
        <v>15730</v>
      </c>
      <c r="I2398" s="5" t="s">
        <v>15730</v>
      </c>
      <c r="J2398" s="5">
        <v>262.04000000000002</v>
      </c>
    </row>
    <row r="2399" spans="1:10" x14ac:dyDescent="0.25">
      <c r="A2399" s="5" t="s">
        <v>5978</v>
      </c>
      <c r="B2399" s="5" t="s">
        <v>5979</v>
      </c>
      <c r="C2399" s="5">
        <v>1</v>
      </c>
      <c r="D2399" s="5" t="s">
        <v>24</v>
      </c>
      <c r="E2399" s="5" t="s">
        <v>57</v>
      </c>
      <c r="F2399" s="5" t="s">
        <v>3960</v>
      </c>
      <c r="G2399" s="5" t="s">
        <v>59</v>
      </c>
      <c r="H2399" s="5" t="s">
        <v>15730</v>
      </c>
      <c r="I2399" s="5" t="s">
        <v>15730</v>
      </c>
      <c r="J2399" s="5">
        <v>0</v>
      </c>
    </row>
    <row r="2400" spans="1:10" x14ac:dyDescent="0.25">
      <c r="A2400" s="5" t="s">
        <v>5980</v>
      </c>
      <c r="B2400" s="5" t="s">
        <v>5981</v>
      </c>
      <c r="C2400" s="5">
        <v>1</v>
      </c>
      <c r="D2400" s="5" t="s">
        <v>24</v>
      </c>
      <c r="E2400" s="5" t="s">
        <v>188</v>
      </c>
      <c r="F2400" s="5" t="s">
        <v>3960</v>
      </c>
      <c r="G2400" s="5" t="s">
        <v>189</v>
      </c>
      <c r="H2400" s="5" t="s">
        <v>15730</v>
      </c>
      <c r="I2400" s="5" t="s">
        <v>15730</v>
      </c>
      <c r="J2400" s="5">
        <v>0</v>
      </c>
    </row>
    <row r="2401" spans="1:10" x14ac:dyDescent="0.25">
      <c r="A2401" s="5" t="s">
        <v>5982</v>
      </c>
      <c r="B2401" s="5" t="s">
        <v>5983</v>
      </c>
      <c r="C2401" s="5">
        <v>5</v>
      </c>
      <c r="D2401" s="5" t="s">
        <v>24</v>
      </c>
      <c r="E2401" s="5" t="s">
        <v>63</v>
      </c>
      <c r="F2401" s="5" t="s">
        <v>3960</v>
      </c>
      <c r="G2401" s="5" t="s">
        <v>65</v>
      </c>
      <c r="H2401" s="5" t="s">
        <v>15730</v>
      </c>
      <c r="I2401" s="5" t="s">
        <v>15730</v>
      </c>
      <c r="J2401" s="5">
        <v>0</v>
      </c>
    </row>
    <row r="2402" spans="1:10" x14ac:dyDescent="0.25">
      <c r="A2402" s="5" t="s">
        <v>5984</v>
      </c>
      <c r="B2402" s="5" t="s">
        <v>5985</v>
      </c>
      <c r="C2402" s="5">
        <v>22</v>
      </c>
      <c r="D2402" s="5" t="s">
        <v>24</v>
      </c>
      <c r="E2402" s="5" t="s">
        <v>25</v>
      </c>
      <c r="F2402" s="5" t="s">
        <v>3960</v>
      </c>
      <c r="G2402" s="5" t="s">
        <v>27</v>
      </c>
      <c r="H2402" s="5" t="s">
        <v>15730</v>
      </c>
      <c r="I2402" s="5" t="s">
        <v>15730</v>
      </c>
      <c r="J2402" s="5">
        <v>0</v>
      </c>
    </row>
    <row r="2403" spans="1:10" x14ac:dyDescent="0.25">
      <c r="A2403" s="5" t="s">
        <v>5987</v>
      </c>
      <c r="B2403" s="5" t="s">
        <v>5988</v>
      </c>
      <c r="C2403" s="5">
        <v>2</v>
      </c>
      <c r="D2403" s="5" t="s">
        <v>24</v>
      </c>
      <c r="E2403" s="5" t="s">
        <v>57</v>
      </c>
      <c r="F2403" s="5" t="s">
        <v>5989</v>
      </c>
      <c r="G2403" s="5" t="s">
        <v>59</v>
      </c>
      <c r="H2403" s="5" t="s">
        <v>15730</v>
      </c>
      <c r="I2403" s="5" t="s">
        <v>15730</v>
      </c>
      <c r="J2403" s="5">
        <v>690.18</v>
      </c>
    </row>
    <row r="2404" spans="1:10" x14ac:dyDescent="0.25">
      <c r="A2404" s="5" t="s">
        <v>5990</v>
      </c>
      <c r="B2404" s="5" t="s">
        <v>5991</v>
      </c>
      <c r="C2404" s="5">
        <v>1</v>
      </c>
      <c r="D2404" s="5" t="s">
        <v>24</v>
      </c>
      <c r="E2404" s="5" t="s">
        <v>53</v>
      </c>
      <c r="F2404" s="5" t="s">
        <v>3960</v>
      </c>
      <c r="G2404" s="5" t="s">
        <v>54</v>
      </c>
      <c r="H2404" s="5" t="s">
        <v>15730</v>
      </c>
      <c r="I2404" s="5" t="s">
        <v>15730</v>
      </c>
      <c r="J2404" s="5">
        <v>0</v>
      </c>
    </row>
    <row r="2405" spans="1:10" x14ac:dyDescent="0.25">
      <c r="A2405" s="5" t="s">
        <v>5992</v>
      </c>
      <c r="B2405" s="5" t="s">
        <v>5993</v>
      </c>
      <c r="C2405" s="5">
        <v>1</v>
      </c>
      <c r="D2405" s="5" t="s">
        <v>24</v>
      </c>
      <c r="E2405" s="5" t="s">
        <v>5511</v>
      </c>
      <c r="F2405" s="5" t="s">
        <v>5994</v>
      </c>
      <c r="G2405" s="5" t="s">
        <v>5513</v>
      </c>
      <c r="H2405" s="5" t="s">
        <v>15730</v>
      </c>
      <c r="I2405" s="5" t="s">
        <v>15730</v>
      </c>
      <c r="J2405" s="5">
        <v>59.661000000000001</v>
      </c>
    </row>
    <row r="2406" spans="1:10" x14ac:dyDescent="0.25">
      <c r="A2406" s="5" t="s">
        <v>5995</v>
      </c>
      <c r="B2406" s="5" t="s">
        <v>5996</v>
      </c>
      <c r="C2406" s="5">
        <v>1</v>
      </c>
      <c r="D2406" s="5" t="s">
        <v>24</v>
      </c>
      <c r="E2406" s="5" t="s">
        <v>53</v>
      </c>
      <c r="F2406" s="5" t="s">
        <v>3960</v>
      </c>
      <c r="G2406" s="5" t="s">
        <v>54</v>
      </c>
      <c r="H2406" s="5" t="s">
        <v>15730</v>
      </c>
      <c r="I2406" s="5" t="s">
        <v>15730</v>
      </c>
      <c r="J2406" s="5">
        <v>0</v>
      </c>
    </row>
    <row r="2407" spans="1:10" x14ac:dyDescent="0.25">
      <c r="A2407" s="5" t="s">
        <v>5997</v>
      </c>
      <c r="B2407" s="5" t="s">
        <v>5998</v>
      </c>
      <c r="C2407" s="5">
        <v>2</v>
      </c>
      <c r="D2407" s="5" t="s">
        <v>24</v>
      </c>
      <c r="E2407" s="5" t="s">
        <v>57</v>
      </c>
      <c r="F2407" s="5" t="s">
        <v>3960</v>
      </c>
      <c r="G2407" s="5" t="s">
        <v>59</v>
      </c>
      <c r="H2407" s="5" t="s">
        <v>15730</v>
      </c>
      <c r="I2407" s="5" t="s">
        <v>15730</v>
      </c>
      <c r="J2407" s="5">
        <v>0</v>
      </c>
    </row>
    <row r="2408" spans="1:10" x14ac:dyDescent="0.25">
      <c r="A2408" s="5" t="s">
        <v>5999</v>
      </c>
      <c r="B2408" s="5" t="s">
        <v>6000</v>
      </c>
      <c r="C2408" s="5">
        <v>10</v>
      </c>
      <c r="D2408" s="5" t="s">
        <v>62</v>
      </c>
      <c r="E2408" s="5" t="s">
        <v>290</v>
      </c>
      <c r="F2408" s="5" t="s">
        <v>6001</v>
      </c>
      <c r="G2408" s="5" t="s">
        <v>292</v>
      </c>
      <c r="H2408" s="5" t="s">
        <v>15730</v>
      </c>
      <c r="I2408" s="5" t="s">
        <v>15730</v>
      </c>
      <c r="J2408" s="5">
        <v>820.8</v>
      </c>
    </row>
    <row r="2409" spans="1:10" x14ac:dyDescent="0.25">
      <c r="A2409" s="5" t="s">
        <v>6002</v>
      </c>
      <c r="B2409" s="5" t="s">
        <v>6003</v>
      </c>
      <c r="C2409" s="5">
        <v>1</v>
      </c>
      <c r="D2409" s="5" t="s">
        <v>24</v>
      </c>
      <c r="E2409" s="5" t="s">
        <v>72</v>
      </c>
      <c r="F2409" s="5" t="s">
        <v>3960</v>
      </c>
      <c r="G2409" s="5" t="s">
        <v>74</v>
      </c>
      <c r="H2409" s="5" t="s">
        <v>15730</v>
      </c>
      <c r="I2409" s="5" t="s">
        <v>15730</v>
      </c>
      <c r="J2409" s="5">
        <v>0</v>
      </c>
    </row>
    <row r="2410" spans="1:10" x14ac:dyDescent="0.25">
      <c r="A2410" s="5" t="s">
        <v>6004</v>
      </c>
      <c r="B2410" s="5" t="s">
        <v>6005</v>
      </c>
      <c r="C2410" s="5">
        <v>1</v>
      </c>
      <c r="D2410" s="5" t="s">
        <v>24</v>
      </c>
      <c r="E2410" s="5" t="s">
        <v>36</v>
      </c>
      <c r="F2410" s="5" t="s">
        <v>6006</v>
      </c>
      <c r="G2410" s="5" t="s">
        <v>27</v>
      </c>
      <c r="H2410" s="5" t="s">
        <v>15730</v>
      </c>
      <c r="I2410" s="5" t="s">
        <v>15730</v>
      </c>
      <c r="J2410" s="5">
        <v>1350</v>
      </c>
    </row>
    <row r="2411" spans="1:10" x14ac:dyDescent="0.25">
      <c r="A2411" s="5" t="s">
        <v>6007</v>
      </c>
      <c r="B2411" s="5" t="s">
        <v>6008</v>
      </c>
      <c r="C2411" s="5">
        <v>1</v>
      </c>
      <c r="D2411" s="5" t="s">
        <v>24</v>
      </c>
      <c r="E2411" s="5" t="s">
        <v>25</v>
      </c>
      <c r="F2411" s="5" t="s">
        <v>3960</v>
      </c>
      <c r="G2411" s="5" t="s">
        <v>27</v>
      </c>
      <c r="H2411" s="5" t="s">
        <v>15730</v>
      </c>
      <c r="I2411" s="5" t="s">
        <v>15730</v>
      </c>
      <c r="J2411" s="5">
        <v>0</v>
      </c>
    </row>
    <row r="2412" spans="1:10" x14ac:dyDescent="0.25">
      <c r="A2412" s="5" t="s">
        <v>6009</v>
      </c>
      <c r="B2412" s="5" t="s">
        <v>6010</v>
      </c>
      <c r="C2412" s="5">
        <v>1</v>
      </c>
      <c r="D2412" s="5" t="s">
        <v>24</v>
      </c>
      <c r="E2412" s="5" t="s">
        <v>446</v>
      </c>
      <c r="F2412" s="5" t="s">
        <v>3960</v>
      </c>
      <c r="G2412" s="5" t="s">
        <v>448</v>
      </c>
      <c r="H2412" s="5" t="s">
        <v>15730</v>
      </c>
      <c r="I2412" s="5" t="s">
        <v>15730</v>
      </c>
      <c r="J2412" s="5">
        <v>0</v>
      </c>
    </row>
    <row r="2413" spans="1:10" x14ac:dyDescent="0.25">
      <c r="A2413" s="5" t="s">
        <v>6011</v>
      </c>
      <c r="B2413" s="5" t="s">
        <v>6012</v>
      </c>
      <c r="C2413" s="5">
        <v>3</v>
      </c>
      <c r="D2413" s="5" t="s">
        <v>24</v>
      </c>
      <c r="E2413" s="5" t="s">
        <v>25</v>
      </c>
      <c r="F2413" s="5" t="s">
        <v>3960</v>
      </c>
      <c r="G2413" s="5" t="s">
        <v>27</v>
      </c>
      <c r="H2413" s="5" t="s">
        <v>15730</v>
      </c>
      <c r="I2413" s="5" t="s">
        <v>15730</v>
      </c>
      <c r="J2413" s="5">
        <v>0</v>
      </c>
    </row>
    <row r="2414" spans="1:10" x14ac:dyDescent="0.25">
      <c r="A2414" s="5" t="s">
        <v>6014</v>
      </c>
      <c r="B2414" s="5" t="s">
        <v>6015</v>
      </c>
      <c r="C2414" s="5">
        <v>2</v>
      </c>
      <c r="D2414" s="5" t="s">
        <v>24</v>
      </c>
      <c r="E2414" s="5" t="s">
        <v>25</v>
      </c>
      <c r="F2414" s="5" t="s">
        <v>3960</v>
      </c>
      <c r="G2414" s="5" t="s">
        <v>27</v>
      </c>
      <c r="H2414" s="5" t="s">
        <v>15730</v>
      </c>
      <c r="I2414" s="5" t="s">
        <v>15730</v>
      </c>
      <c r="J2414" s="5">
        <v>0</v>
      </c>
    </row>
    <row r="2415" spans="1:10" x14ac:dyDescent="0.25">
      <c r="A2415" s="5" t="s">
        <v>6016</v>
      </c>
      <c r="B2415" s="5" t="s">
        <v>6017</v>
      </c>
      <c r="C2415" s="5">
        <v>1</v>
      </c>
      <c r="D2415" s="5" t="s">
        <v>62</v>
      </c>
      <c r="E2415" s="5" t="s">
        <v>290</v>
      </c>
      <c r="F2415" s="5" t="s">
        <v>6018</v>
      </c>
      <c r="G2415" s="5" t="s">
        <v>292</v>
      </c>
      <c r="H2415" s="5" t="s">
        <v>15730</v>
      </c>
      <c r="I2415" s="5" t="s">
        <v>15730</v>
      </c>
      <c r="J2415" s="5">
        <v>34.229999999999997</v>
      </c>
    </row>
    <row r="2416" spans="1:10" x14ac:dyDescent="0.25">
      <c r="A2416" s="5" t="s">
        <v>11802</v>
      </c>
      <c r="B2416" s="5" t="s">
        <v>11803</v>
      </c>
      <c r="C2416" s="5">
        <v>3</v>
      </c>
      <c r="D2416" s="5" t="s">
        <v>24</v>
      </c>
      <c r="E2416" s="5" t="s">
        <v>57</v>
      </c>
      <c r="F2416" s="5" t="s">
        <v>11804</v>
      </c>
      <c r="G2416" s="5" t="s">
        <v>59</v>
      </c>
      <c r="H2416" s="5" t="s">
        <v>15730</v>
      </c>
      <c r="I2416" s="5" t="s">
        <v>15730</v>
      </c>
      <c r="J2416" s="5">
        <v>56.28</v>
      </c>
    </row>
    <row r="2417" spans="1:10" x14ac:dyDescent="0.25">
      <c r="A2417" s="5" t="s">
        <v>11800</v>
      </c>
      <c r="B2417" s="5" t="s">
        <v>11801</v>
      </c>
      <c r="C2417" s="5">
        <v>5</v>
      </c>
      <c r="D2417" s="5" t="s">
        <v>24</v>
      </c>
      <c r="E2417" s="5" t="s">
        <v>63</v>
      </c>
      <c r="F2417" s="5" t="s">
        <v>3960</v>
      </c>
      <c r="G2417" s="5" t="s">
        <v>65</v>
      </c>
      <c r="H2417" s="5" t="s">
        <v>15730</v>
      </c>
      <c r="I2417" s="5" t="s">
        <v>15730</v>
      </c>
      <c r="J2417" s="5">
        <v>0</v>
      </c>
    </row>
    <row r="2418" spans="1:10" x14ac:dyDescent="0.25">
      <c r="A2418" s="5" t="s">
        <v>6024</v>
      </c>
      <c r="B2418" s="5" t="s">
        <v>6025</v>
      </c>
      <c r="C2418" s="5">
        <v>1</v>
      </c>
      <c r="D2418" s="5" t="s">
        <v>24</v>
      </c>
      <c r="E2418" s="5" t="s">
        <v>57</v>
      </c>
      <c r="F2418" s="5" t="s">
        <v>3960</v>
      </c>
      <c r="G2418" s="5" t="s">
        <v>59</v>
      </c>
      <c r="H2418" s="5" t="s">
        <v>15730</v>
      </c>
      <c r="I2418" s="5" t="s">
        <v>15730</v>
      </c>
      <c r="J2418" s="5">
        <v>0</v>
      </c>
    </row>
    <row r="2419" spans="1:10" x14ac:dyDescent="0.25">
      <c r="A2419" s="5" t="s">
        <v>6026</v>
      </c>
      <c r="B2419" s="5" t="s">
        <v>6027</v>
      </c>
      <c r="C2419" s="5">
        <v>1</v>
      </c>
      <c r="D2419" s="5" t="s">
        <v>24</v>
      </c>
      <c r="E2419" s="5" t="s">
        <v>57</v>
      </c>
      <c r="F2419" s="5" t="s">
        <v>6028</v>
      </c>
      <c r="G2419" s="5" t="s">
        <v>59</v>
      </c>
      <c r="H2419" s="5" t="s">
        <v>15730</v>
      </c>
      <c r="I2419" s="5" t="s">
        <v>15730</v>
      </c>
      <c r="J2419" s="5">
        <v>61.33</v>
      </c>
    </row>
    <row r="2420" spans="1:10" x14ac:dyDescent="0.25">
      <c r="A2420" s="5" t="s">
        <v>6029</v>
      </c>
      <c r="B2420" s="5" t="s">
        <v>6030</v>
      </c>
      <c r="C2420" s="5">
        <v>1</v>
      </c>
      <c r="D2420" s="5" t="s">
        <v>24</v>
      </c>
      <c r="E2420" s="5" t="s">
        <v>57</v>
      </c>
      <c r="F2420" s="5" t="s">
        <v>3960</v>
      </c>
      <c r="G2420" s="5" t="s">
        <v>59</v>
      </c>
      <c r="H2420" s="5" t="s">
        <v>15730</v>
      </c>
      <c r="I2420" s="5" t="s">
        <v>15730</v>
      </c>
      <c r="J2420" s="5">
        <v>0</v>
      </c>
    </row>
    <row r="2421" spans="1:10" x14ac:dyDescent="0.25">
      <c r="A2421" s="5" t="s">
        <v>6031</v>
      </c>
      <c r="B2421" s="5" t="s">
        <v>6032</v>
      </c>
      <c r="C2421" s="5">
        <v>7</v>
      </c>
      <c r="D2421" s="5" t="s">
        <v>24</v>
      </c>
      <c r="E2421" s="5" t="s">
        <v>63</v>
      </c>
      <c r="F2421" s="5" t="s">
        <v>3960</v>
      </c>
      <c r="G2421" s="5" t="s">
        <v>65</v>
      </c>
      <c r="H2421" s="5" t="s">
        <v>15730</v>
      </c>
      <c r="I2421" s="5" t="s">
        <v>15730</v>
      </c>
      <c r="J2421" s="5">
        <v>0</v>
      </c>
    </row>
    <row r="2422" spans="1:10" x14ac:dyDescent="0.25">
      <c r="A2422" s="5" t="s">
        <v>6033</v>
      </c>
      <c r="B2422" s="5" t="s">
        <v>6034</v>
      </c>
      <c r="C2422" s="5">
        <v>6</v>
      </c>
      <c r="D2422" s="5" t="s">
        <v>24</v>
      </c>
      <c r="E2422" s="5" t="s">
        <v>72</v>
      </c>
      <c r="F2422" s="5" t="s">
        <v>3960</v>
      </c>
      <c r="G2422" s="5" t="s">
        <v>74</v>
      </c>
      <c r="H2422" s="5" t="s">
        <v>15730</v>
      </c>
      <c r="I2422" s="5" t="s">
        <v>15730</v>
      </c>
      <c r="J2422" s="5">
        <v>0</v>
      </c>
    </row>
    <row r="2423" spans="1:10" x14ac:dyDescent="0.25">
      <c r="A2423" s="5" t="s">
        <v>11798</v>
      </c>
      <c r="B2423" s="5" t="s">
        <v>11799</v>
      </c>
      <c r="C2423" s="5">
        <v>10</v>
      </c>
      <c r="D2423" s="5" t="s">
        <v>24</v>
      </c>
      <c r="E2423" s="5" t="s">
        <v>63</v>
      </c>
      <c r="F2423" s="5" t="s">
        <v>3960</v>
      </c>
      <c r="G2423" s="5" t="s">
        <v>65</v>
      </c>
      <c r="H2423" s="5" t="s">
        <v>15730</v>
      </c>
      <c r="I2423" s="5" t="s">
        <v>15730</v>
      </c>
      <c r="J2423" s="5">
        <v>0</v>
      </c>
    </row>
    <row r="2424" spans="1:10" x14ac:dyDescent="0.25">
      <c r="A2424" s="5" t="s">
        <v>6037</v>
      </c>
      <c r="B2424" s="5" t="s">
        <v>6038</v>
      </c>
      <c r="C2424" s="5">
        <v>82</v>
      </c>
      <c r="D2424" s="5" t="s">
        <v>24</v>
      </c>
      <c r="E2424" s="5" t="s">
        <v>48</v>
      </c>
      <c r="F2424" s="5" t="s">
        <v>2448</v>
      </c>
      <c r="G2424" s="5" t="s">
        <v>50</v>
      </c>
      <c r="H2424" s="5" t="s">
        <v>15730</v>
      </c>
      <c r="I2424" s="5" t="s">
        <v>15730</v>
      </c>
      <c r="J2424" s="5">
        <v>207.45999999999998</v>
      </c>
    </row>
    <row r="2425" spans="1:10" x14ac:dyDescent="0.25">
      <c r="A2425" s="5" t="s">
        <v>6039</v>
      </c>
      <c r="B2425" s="5" t="s">
        <v>6040</v>
      </c>
      <c r="C2425" s="5">
        <v>8</v>
      </c>
      <c r="D2425" s="5" t="s">
        <v>24</v>
      </c>
      <c r="E2425" s="5" t="s">
        <v>171</v>
      </c>
      <c r="F2425" s="5" t="s">
        <v>3960</v>
      </c>
      <c r="G2425" s="5" t="s">
        <v>173</v>
      </c>
      <c r="H2425" s="5" t="s">
        <v>15730</v>
      </c>
      <c r="I2425" s="5" t="s">
        <v>15730</v>
      </c>
      <c r="J2425" s="5">
        <v>0</v>
      </c>
    </row>
    <row r="2426" spans="1:10" x14ac:dyDescent="0.25">
      <c r="A2426" s="5" t="s">
        <v>6041</v>
      </c>
      <c r="B2426" s="5" t="s">
        <v>6042</v>
      </c>
      <c r="C2426" s="5">
        <v>2</v>
      </c>
      <c r="D2426" s="5" t="s">
        <v>24</v>
      </c>
      <c r="E2426" s="5" t="s">
        <v>57</v>
      </c>
      <c r="F2426" s="5" t="s">
        <v>2391</v>
      </c>
      <c r="G2426" s="5" t="s">
        <v>59</v>
      </c>
      <c r="H2426" s="5" t="s">
        <v>15730</v>
      </c>
      <c r="I2426" s="5" t="s">
        <v>15730</v>
      </c>
      <c r="J2426" s="5">
        <v>96</v>
      </c>
    </row>
    <row r="2427" spans="1:10" x14ac:dyDescent="0.25">
      <c r="A2427" s="5" t="s">
        <v>6043</v>
      </c>
      <c r="B2427" s="5" t="s">
        <v>6044</v>
      </c>
      <c r="C2427" s="5">
        <v>1</v>
      </c>
      <c r="D2427" s="5" t="s">
        <v>24</v>
      </c>
      <c r="E2427" s="5" t="s">
        <v>171</v>
      </c>
      <c r="F2427" s="5" t="s">
        <v>3960</v>
      </c>
      <c r="G2427" s="5" t="s">
        <v>173</v>
      </c>
      <c r="H2427" s="5" t="s">
        <v>15730</v>
      </c>
      <c r="I2427" s="5" t="s">
        <v>15730</v>
      </c>
      <c r="J2427" s="5">
        <v>0</v>
      </c>
    </row>
    <row r="2428" spans="1:10" x14ac:dyDescent="0.25">
      <c r="A2428" s="5" t="s">
        <v>11796</v>
      </c>
      <c r="B2428" s="5" t="s">
        <v>11797</v>
      </c>
      <c r="C2428" s="5">
        <v>1</v>
      </c>
      <c r="D2428" s="5" t="s">
        <v>24</v>
      </c>
      <c r="E2428" s="5" t="s">
        <v>63</v>
      </c>
      <c r="F2428" s="5" t="s">
        <v>3960</v>
      </c>
      <c r="G2428" s="5" t="s">
        <v>65</v>
      </c>
      <c r="H2428" s="5" t="s">
        <v>15730</v>
      </c>
      <c r="I2428" s="5" t="s">
        <v>15730</v>
      </c>
      <c r="J2428" s="5">
        <v>0</v>
      </c>
    </row>
    <row r="2429" spans="1:10" x14ac:dyDescent="0.25">
      <c r="A2429" s="5" t="s">
        <v>6048</v>
      </c>
      <c r="B2429" s="5" t="s">
        <v>6049</v>
      </c>
      <c r="C2429" s="5">
        <v>4</v>
      </c>
      <c r="D2429" s="5" t="s">
        <v>24</v>
      </c>
      <c r="E2429" s="5" t="s">
        <v>63</v>
      </c>
      <c r="F2429" s="5" t="s">
        <v>3960</v>
      </c>
      <c r="G2429" s="5" t="s">
        <v>65</v>
      </c>
      <c r="H2429" s="5" t="s">
        <v>15730</v>
      </c>
      <c r="I2429" s="5" t="s">
        <v>15730</v>
      </c>
      <c r="J2429" s="5">
        <v>0</v>
      </c>
    </row>
    <row r="2430" spans="1:10" x14ac:dyDescent="0.25">
      <c r="A2430" s="5" t="s">
        <v>11794</v>
      </c>
      <c r="B2430" s="5" t="s">
        <v>11795</v>
      </c>
      <c r="C2430" s="5">
        <v>3</v>
      </c>
      <c r="D2430" s="5" t="s">
        <v>24</v>
      </c>
      <c r="E2430" s="5" t="s">
        <v>151</v>
      </c>
      <c r="F2430" s="5" t="s">
        <v>15841</v>
      </c>
      <c r="G2430" s="5" t="s">
        <v>153</v>
      </c>
      <c r="H2430" s="5" t="s">
        <v>15730</v>
      </c>
      <c r="I2430" s="5" t="s">
        <v>15730</v>
      </c>
      <c r="J2430" s="5">
        <v>40.950000000000003</v>
      </c>
    </row>
    <row r="2431" spans="1:10" x14ac:dyDescent="0.25">
      <c r="A2431" s="5" t="s">
        <v>6052</v>
      </c>
      <c r="B2431" s="5" t="s">
        <v>6053</v>
      </c>
      <c r="C2431" s="5">
        <v>2</v>
      </c>
      <c r="D2431" s="5" t="s">
        <v>24</v>
      </c>
      <c r="E2431" s="5" t="s">
        <v>25</v>
      </c>
      <c r="F2431" s="5" t="s">
        <v>3189</v>
      </c>
      <c r="G2431" s="5" t="s">
        <v>27</v>
      </c>
      <c r="H2431" s="5" t="s">
        <v>15730</v>
      </c>
      <c r="I2431" s="5" t="s">
        <v>15730</v>
      </c>
      <c r="J2431" s="5">
        <v>566.96</v>
      </c>
    </row>
    <row r="2432" spans="1:10" x14ac:dyDescent="0.25">
      <c r="A2432" s="5" t="s">
        <v>11791</v>
      </c>
      <c r="B2432" s="5" t="s">
        <v>11792</v>
      </c>
      <c r="C2432" s="5">
        <v>1</v>
      </c>
      <c r="D2432" s="5" t="s">
        <v>24</v>
      </c>
      <c r="E2432" s="5" t="s">
        <v>2523</v>
      </c>
      <c r="F2432" s="5" t="s">
        <v>11793</v>
      </c>
      <c r="G2432" s="5" t="s">
        <v>2524</v>
      </c>
      <c r="H2432" s="5" t="s">
        <v>15730</v>
      </c>
      <c r="I2432" s="5" t="s">
        <v>15730</v>
      </c>
      <c r="J2432" s="5">
        <v>4809</v>
      </c>
    </row>
    <row r="2433" spans="1:10" x14ac:dyDescent="0.25">
      <c r="A2433" s="5" t="s">
        <v>11789</v>
      </c>
      <c r="B2433" s="5" t="s">
        <v>11790</v>
      </c>
      <c r="C2433" s="5">
        <v>2</v>
      </c>
      <c r="D2433" s="5" t="s">
        <v>24</v>
      </c>
      <c r="E2433" s="5" t="s">
        <v>63</v>
      </c>
      <c r="F2433" s="5" t="s">
        <v>3960</v>
      </c>
      <c r="G2433" s="5" t="s">
        <v>65</v>
      </c>
      <c r="H2433" s="5" t="s">
        <v>15730</v>
      </c>
      <c r="I2433" s="5" t="s">
        <v>15730</v>
      </c>
      <c r="J2433" s="5">
        <v>0</v>
      </c>
    </row>
    <row r="2434" spans="1:10" x14ac:dyDescent="0.25">
      <c r="A2434" s="5" t="s">
        <v>6059</v>
      </c>
      <c r="B2434" s="5" t="s">
        <v>6060</v>
      </c>
      <c r="C2434" s="5">
        <v>1</v>
      </c>
      <c r="D2434" s="5" t="s">
        <v>24</v>
      </c>
      <c r="E2434" s="5" t="s">
        <v>63</v>
      </c>
      <c r="F2434" s="5" t="s">
        <v>2496</v>
      </c>
      <c r="G2434" s="5" t="s">
        <v>65</v>
      </c>
      <c r="H2434" s="5" t="s">
        <v>15730</v>
      </c>
      <c r="I2434" s="5" t="s">
        <v>15730</v>
      </c>
      <c r="J2434" s="5">
        <v>59</v>
      </c>
    </row>
    <row r="2435" spans="1:10" x14ac:dyDescent="0.25">
      <c r="A2435" s="5" t="s">
        <v>6061</v>
      </c>
      <c r="B2435" s="5" t="s">
        <v>6062</v>
      </c>
      <c r="C2435" s="5">
        <v>8</v>
      </c>
      <c r="D2435" s="5" t="s">
        <v>24</v>
      </c>
      <c r="E2435" s="5" t="s">
        <v>63</v>
      </c>
      <c r="F2435" s="5" t="s">
        <v>3960</v>
      </c>
      <c r="G2435" s="5" t="s">
        <v>65</v>
      </c>
      <c r="H2435" s="5" t="s">
        <v>15730</v>
      </c>
      <c r="I2435" s="5" t="s">
        <v>15730</v>
      </c>
      <c r="J2435" s="5">
        <v>0</v>
      </c>
    </row>
    <row r="2436" spans="1:10" x14ac:dyDescent="0.25">
      <c r="A2436" s="5" t="s">
        <v>6063</v>
      </c>
      <c r="B2436" s="5" t="s">
        <v>6064</v>
      </c>
      <c r="C2436" s="5">
        <v>2</v>
      </c>
      <c r="D2436" s="5" t="s">
        <v>24</v>
      </c>
      <c r="E2436" s="5" t="s">
        <v>25</v>
      </c>
      <c r="F2436" s="5" t="s">
        <v>3960</v>
      </c>
      <c r="G2436" s="5" t="s">
        <v>27</v>
      </c>
      <c r="H2436" s="5" t="s">
        <v>15730</v>
      </c>
      <c r="I2436" s="5" t="s">
        <v>15730</v>
      </c>
      <c r="J2436" s="5">
        <v>0</v>
      </c>
    </row>
    <row r="2437" spans="1:10" x14ac:dyDescent="0.25">
      <c r="A2437" s="5" t="s">
        <v>11786</v>
      </c>
      <c r="B2437" s="5" t="s">
        <v>11787</v>
      </c>
      <c r="C2437" s="5">
        <v>2</v>
      </c>
      <c r="D2437" s="5" t="s">
        <v>62</v>
      </c>
      <c r="E2437" s="5" t="s">
        <v>48</v>
      </c>
      <c r="F2437" s="5" t="s">
        <v>11788</v>
      </c>
      <c r="G2437" s="5" t="s">
        <v>50</v>
      </c>
      <c r="H2437" s="5" t="s">
        <v>15730</v>
      </c>
      <c r="I2437" s="5" t="s">
        <v>15730</v>
      </c>
      <c r="J2437" s="5">
        <v>471.10559999999998</v>
      </c>
    </row>
    <row r="2438" spans="1:10" x14ac:dyDescent="0.25">
      <c r="A2438" s="5" t="s">
        <v>6068</v>
      </c>
      <c r="B2438" s="5" t="s">
        <v>6069</v>
      </c>
      <c r="C2438" s="5">
        <v>46</v>
      </c>
      <c r="D2438" s="5" t="s">
        <v>62</v>
      </c>
      <c r="E2438" s="5" t="s">
        <v>57</v>
      </c>
      <c r="F2438" s="5" t="s">
        <v>3960</v>
      </c>
      <c r="G2438" s="5" t="s">
        <v>59</v>
      </c>
      <c r="H2438" s="5" t="s">
        <v>15730</v>
      </c>
      <c r="I2438" s="5" t="s">
        <v>15730</v>
      </c>
      <c r="J2438" s="5">
        <v>0</v>
      </c>
    </row>
    <row r="2439" spans="1:10" x14ac:dyDescent="0.25">
      <c r="A2439" s="5" t="s">
        <v>6071</v>
      </c>
      <c r="B2439" s="5" t="s">
        <v>6072</v>
      </c>
      <c r="C2439" s="5">
        <v>6</v>
      </c>
      <c r="D2439" s="5" t="s">
        <v>24</v>
      </c>
      <c r="E2439" s="5" t="s">
        <v>48</v>
      </c>
      <c r="F2439" s="5" t="s">
        <v>3960</v>
      </c>
      <c r="G2439" s="5" t="s">
        <v>50</v>
      </c>
      <c r="H2439" s="5" t="s">
        <v>15730</v>
      </c>
      <c r="I2439" s="5" t="s">
        <v>15730</v>
      </c>
      <c r="J2439" s="5">
        <v>0</v>
      </c>
    </row>
    <row r="2440" spans="1:10" x14ac:dyDescent="0.25">
      <c r="A2440" s="5" t="s">
        <v>6073</v>
      </c>
      <c r="B2440" s="5" t="s">
        <v>6074</v>
      </c>
      <c r="C2440" s="5">
        <v>1</v>
      </c>
      <c r="D2440" s="5" t="s">
        <v>24</v>
      </c>
      <c r="E2440" s="5" t="s">
        <v>57</v>
      </c>
      <c r="F2440" s="5" t="s">
        <v>216</v>
      </c>
      <c r="G2440" s="5" t="s">
        <v>59</v>
      </c>
      <c r="H2440" s="5" t="s">
        <v>15730</v>
      </c>
      <c r="I2440" s="5" t="s">
        <v>15730</v>
      </c>
      <c r="J2440" s="5">
        <v>500</v>
      </c>
    </row>
    <row r="2441" spans="1:10" x14ac:dyDescent="0.25">
      <c r="A2441" s="5" t="s">
        <v>6075</v>
      </c>
      <c r="B2441" s="5" t="s">
        <v>6076</v>
      </c>
      <c r="C2441" s="5">
        <v>3</v>
      </c>
      <c r="D2441" s="5" t="s">
        <v>24</v>
      </c>
      <c r="E2441" s="5" t="s">
        <v>48</v>
      </c>
      <c r="F2441" s="5" t="s">
        <v>6077</v>
      </c>
      <c r="G2441" s="5" t="s">
        <v>50</v>
      </c>
      <c r="H2441" s="5" t="s">
        <v>15730</v>
      </c>
      <c r="I2441" s="5" t="s">
        <v>15730</v>
      </c>
      <c r="J2441" s="5">
        <v>65.401200000000003</v>
      </c>
    </row>
    <row r="2442" spans="1:10" x14ac:dyDescent="0.25">
      <c r="A2442" s="5" t="s">
        <v>11784</v>
      </c>
      <c r="B2442" s="5" t="s">
        <v>11785</v>
      </c>
      <c r="C2442" s="5">
        <v>8</v>
      </c>
      <c r="D2442" s="5" t="s">
        <v>24</v>
      </c>
      <c r="E2442" s="5" t="s">
        <v>57</v>
      </c>
      <c r="F2442" s="5" t="s">
        <v>2598</v>
      </c>
      <c r="G2442" s="5" t="s">
        <v>59</v>
      </c>
      <c r="H2442" s="5" t="s">
        <v>15730</v>
      </c>
      <c r="I2442" s="5" t="s">
        <v>15730</v>
      </c>
      <c r="J2442" s="5">
        <v>60</v>
      </c>
    </row>
    <row r="2443" spans="1:10" x14ac:dyDescent="0.25">
      <c r="A2443" s="5" t="s">
        <v>11775</v>
      </c>
      <c r="B2443" s="5" t="s">
        <v>11776</v>
      </c>
      <c r="C2443" s="5">
        <v>21</v>
      </c>
      <c r="D2443" s="5" t="s">
        <v>24</v>
      </c>
      <c r="E2443" s="5" t="s">
        <v>63</v>
      </c>
      <c r="F2443" s="5" t="s">
        <v>3960</v>
      </c>
      <c r="G2443" s="5" t="s">
        <v>65</v>
      </c>
      <c r="H2443" s="5" t="s">
        <v>15730</v>
      </c>
      <c r="I2443" s="5" t="s">
        <v>15730</v>
      </c>
      <c r="J2443" s="5">
        <v>0</v>
      </c>
    </row>
    <row r="2444" spans="1:10" x14ac:dyDescent="0.25">
      <c r="A2444" s="5" t="s">
        <v>6082</v>
      </c>
      <c r="B2444" s="5" t="s">
        <v>6083</v>
      </c>
      <c r="C2444" s="5">
        <v>3</v>
      </c>
      <c r="D2444" s="5" t="s">
        <v>24</v>
      </c>
      <c r="E2444" s="5" t="s">
        <v>5702</v>
      </c>
      <c r="F2444" s="5" t="s">
        <v>6084</v>
      </c>
      <c r="G2444" s="5" t="s">
        <v>5703</v>
      </c>
      <c r="H2444" s="5" t="s">
        <v>15730</v>
      </c>
      <c r="I2444" s="5" t="s">
        <v>15730</v>
      </c>
      <c r="J2444" s="5">
        <v>822.59999999999991</v>
      </c>
    </row>
    <row r="2445" spans="1:10" x14ac:dyDescent="0.25">
      <c r="A2445" s="5" t="s">
        <v>6085</v>
      </c>
      <c r="B2445" s="5" t="s">
        <v>6086</v>
      </c>
      <c r="C2445" s="5">
        <v>18</v>
      </c>
      <c r="D2445" s="5" t="s">
        <v>24</v>
      </c>
      <c r="E2445" s="5" t="s">
        <v>63</v>
      </c>
      <c r="F2445" s="5" t="s">
        <v>3960</v>
      </c>
      <c r="G2445" s="5" t="s">
        <v>65</v>
      </c>
      <c r="H2445" s="5" t="s">
        <v>15730</v>
      </c>
      <c r="I2445" s="5" t="s">
        <v>15730</v>
      </c>
      <c r="J2445" s="5">
        <v>0</v>
      </c>
    </row>
    <row r="2446" spans="1:10" x14ac:dyDescent="0.25">
      <c r="A2446" s="5" t="s">
        <v>6088</v>
      </c>
      <c r="B2446" s="5" t="s">
        <v>6089</v>
      </c>
      <c r="C2446" s="5">
        <v>2</v>
      </c>
      <c r="D2446" s="5" t="s">
        <v>24</v>
      </c>
      <c r="E2446" s="5" t="s">
        <v>151</v>
      </c>
      <c r="F2446" s="5" t="s">
        <v>6090</v>
      </c>
      <c r="G2446" s="5" t="s">
        <v>153</v>
      </c>
      <c r="H2446" s="5" t="s">
        <v>15730</v>
      </c>
      <c r="I2446" s="5" t="s">
        <v>15730</v>
      </c>
      <c r="J2446" s="5">
        <v>91.96</v>
      </c>
    </row>
    <row r="2447" spans="1:10" x14ac:dyDescent="0.25">
      <c r="A2447" s="5" t="s">
        <v>11767</v>
      </c>
      <c r="B2447" s="5" t="s">
        <v>11768</v>
      </c>
      <c r="C2447" s="5">
        <v>2</v>
      </c>
      <c r="D2447" s="5" t="s">
        <v>24</v>
      </c>
      <c r="E2447" s="5" t="s">
        <v>57</v>
      </c>
      <c r="F2447" s="5" t="s">
        <v>11769</v>
      </c>
      <c r="G2447" s="5" t="s">
        <v>59</v>
      </c>
      <c r="H2447" s="5" t="s">
        <v>15730</v>
      </c>
      <c r="I2447" s="5" t="s">
        <v>15730</v>
      </c>
      <c r="J2447" s="5">
        <v>533.72</v>
      </c>
    </row>
    <row r="2448" spans="1:10" x14ac:dyDescent="0.25">
      <c r="A2448" s="5" t="s">
        <v>11760</v>
      </c>
      <c r="B2448" s="5" t="s">
        <v>11761</v>
      </c>
      <c r="C2448" s="5">
        <v>13</v>
      </c>
      <c r="D2448" s="5" t="s">
        <v>24</v>
      </c>
      <c r="E2448" s="5" t="s">
        <v>63</v>
      </c>
      <c r="F2448" s="5" t="s">
        <v>3960</v>
      </c>
      <c r="G2448" s="5" t="s">
        <v>65</v>
      </c>
      <c r="H2448" s="5" t="s">
        <v>15730</v>
      </c>
      <c r="I2448" s="5" t="s">
        <v>15730</v>
      </c>
      <c r="J2448" s="5">
        <v>0</v>
      </c>
    </row>
    <row r="2449" spans="1:10" x14ac:dyDescent="0.25">
      <c r="A2449" s="5" t="s">
        <v>11751</v>
      </c>
      <c r="B2449" s="5" t="s">
        <v>11752</v>
      </c>
      <c r="C2449" s="5">
        <v>1</v>
      </c>
      <c r="D2449" s="5" t="s">
        <v>24</v>
      </c>
      <c r="E2449" s="5" t="s">
        <v>57</v>
      </c>
      <c r="F2449" s="5" t="s">
        <v>3960</v>
      </c>
      <c r="G2449" s="5" t="s">
        <v>59</v>
      </c>
      <c r="H2449" s="5" t="s">
        <v>15730</v>
      </c>
      <c r="I2449" s="5" t="s">
        <v>15730</v>
      </c>
      <c r="J2449" s="5">
        <v>0</v>
      </c>
    </row>
    <row r="2450" spans="1:10" x14ac:dyDescent="0.25">
      <c r="A2450" s="5" t="s">
        <v>11746</v>
      </c>
      <c r="B2450" s="5" t="s">
        <v>11747</v>
      </c>
      <c r="C2450" s="5">
        <v>68</v>
      </c>
      <c r="D2450" s="5" t="s">
        <v>1413</v>
      </c>
      <c r="E2450" s="5"/>
      <c r="F2450" s="5"/>
      <c r="G2450" s="5"/>
      <c r="H2450" s="5" t="s">
        <v>15730</v>
      </c>
      <c r="I2450" s="5" t="s">
        <v>15730</v>
      </c>
      <c r="J2450" s="5">
        <v>0</v>
      </c>
    </row>
    <row r="2451" spans="1:10" x14ac:dyDescent="0.25">
      <c r="A2451" s="5" t="s">
        <v>11742</v>
      </c>
      <c r="B2451" s="5" t="s">
        <v>11743</v>
      </c>
      <c r="C2451" s="5">
        <v>7</v>
      </c>
      <c r="D2451" s="5" t="s">
        <v>24</v>
      </c>
      <c r="E2451" s="5" t="s">
        <v>53</v>
      </c>
      <c r="F2451" s="5" t="s">
        <v>2276</v>
      </c>
      <c r="G2451" s="5" t="s">
        <v>54</v>
      </c>
      <c r="H2451" s="5" t="s">
        <v>15730</v>
      </c>
      <c r="I2451" s="5" t="s">
        <v>15730</v>
      </c>
      <c r="J2451" s="5">
        <v>87.5</v>
      </c>
    </row>
    <row r="2452" spans="1:10" x14ac:dyDescent="0.25">
      <c r="A2452" s="5" t="s">
        <v>11740</v>
      </c>
      <c r="B2452" s="5" t="s">
        <v>11741</v>
      </c>
      <c r="C2452" s="5">
        <v>3</v>
      </c>
      <c r="D2452" s="5" t="s">
        <v>24</v>
      </c>
      <c r="E2452" s="5" t="s">
        <v>290</v>
      </c>
      <c r="F2452" s="5" t="s">
        <v>9612</v>
      </c>
      <c r="G2452" s="5" t="s">
        <v>292</v>
      </c>
      <c r="H2452" s="5" t="s">
        <v>15730</v>
      </c>
      <c r="I2452" s="5" t="s">
        <v>15730</v>
      </c>
      <c r="J2452" s="5">
        <v>23.97</v>
      </c>
    </row>
    <row r="2453" spans="1:10" x14ac:dyDescent="0.25">
      <c r="A2453" s="5" t="s">
        <v>6104</v>
      </c>
      <c r="B2453" s="5" t="s">
        <v>6105</v>
      </c>
      <c r="C2453" s="5">
        <v>215</v>
      </c>
      <c r="D2453" s="5" t="s">
        <v>24</v>
      </c>
      <c r="E2453" s="5" t="s">
        <v>25</v>
      </c>
      <c r="F2453" s="5" t="s">
        <v>3960</v>
      </c>
      <c r="G2453" s="5" t="s">
        <v>27</v>
      </c>
      <c r="H2453" s="5" t="s">
        <v>15730</v>
      </c>
      <c r="I2453" s="5" t="s">
        <v>15730</v>
      </c>
      <c r="J2453" s="5">
        <v>0</v>
      </c>
    </row>
    <row r="2454" spans="1:10" x14ac:dyDescent="0.25">
      <c r="A2454" s="5" t="s">
        <v>6106</v>
      </c>
      <c r="B2454" s="5" t="s">
        <v>6107</v>
      </c>
      <c r="C2454" s="5">
        <v>9</v>
      </c>
      <c r="D2454" s="5" t="s">
        <v>24</v>
      </c>
      <c r="E2454" s="5" t="s">
        <v>25</v>
      </c>
      <c r="F2454" s="5" t="s">
        <v>3960</v>
      </c>
      <c r="G2454" s="5" t="s">
        <v>27</v>
      </c>
      <c r="H2454" s="5" t="s">
        <v>15730</v>
      </c>
      <c r="I2454" s="5" t="s">
        <v>15730</v>
      </c>
      <c r="J2454" s="5">
        <v>0</v>
      </c>
    </row>
    <row r="2455" spans="1:10" x14ac:dyDescent="0.25">
      <c r="A2455" s="5" t="s">
        <v>6108</v>
      </c>
      <c r="B2455" s="5" t="s">
        <v>6109</v>
      </c>
      <c r="C2455" s="5">
        <v>8</v>
      </c>
      <c r="D2455" s="5" t="s">
        <v>24</v>
      </c>
      <c r="E2455" s="5" t="s">
        <v>72</v>
      </c>
      <c r="F2455" s="5" t="s">
        <v>3960</v>
      </c>
      <c r="G2455" s="5" t="s">
        <v>74</v>
      </c>
      <c r="H2455" s="5" t="s">
        <v>15730</v>
      </c>
      <c r="I2455" s="5" t="s">
        <v>15730</v>
      </c>
      <c r="J2455" s="5">
        <v>0</v>
      </c>
    </row>
    <row r="2456" spans="1:10" x14ac:dyDescent="0.25">
      <c r="A2456" s="5" t="s">
        <v>6110</v>
      </c>
      <c r="B2456" s="5" t="s">
        <v>6111</v>
      </c>
      <c r="C2456" s="5">
        <v>1</v>
      </c>
      <c r="D2456" s="5" t="s">
        <v>24</v>
      </c>
      <c r="E2456" s="5" t="s">
        <v>48</v>
      </c>
      <c r="F2456" s="5" t="s">
        <v>6112</v>
      </c>
      <c r="G2456" s="5" t="s">
        <v>50</v>
      </c>
      <c r="H2456" s="5" t="s">
        <v>15730</v>
      </c>
      <c r="I2456" s="5" t="s">
        <v>15730</v>
      </c>
      <c r="J2456" s="5">
        <v>47.638100000000001</v>
      </c>
    </row>
    <row r="2457" spans="1:10" x14ac:dyDescent="0.25">
      <c r="A2457" s="5" t="s">
        <v>11731</v>
      </c>
      <c r="B2457" s="5" t="s">
        <v>11732</v>
      </c>
      <c r="C2457" s="5">
        <v>1</v>
      </c>
      <c r="D2457" s="5" t="s">
        <v>24</v>
      </c>
      <c r="E2457" s="5" t="s">
        <v>25</v>
      </c>
      <c r="F2457" s="5" t="s">
        <v>11733</v>
      </c>
      <c r="G2457" s="5" t="s">
        <v>27</v>
      </c>
      <c r="H2457" s="5" t="s">
        <v>15730</v>
      </c>
      <c r="I2457" s="5" t="s">
        <v>15730</v>
      </c>
      <c r="J2457" s="5">
        <v>112.19</v>
      </c>
    </row>
    <row r="2458" spans="1:10" x14ac:dyDescent="0.25">
      <c r="A2458" s="5" t="s">
        <v>6116</v>
      </c>
      <c r="B2458" s="5" t="s">
        <v>6117</v>
      </c>
      <c r="C2458" s="5">
        <v>1</v>
      </c>
      <c r="D2458" s="5" t="s">
        <v>24</v>
      </c>
      <c r="E2458" s="5" t="s">
        <v>53</v>
      </c>
      <c r="F2458" s="5" t="s">
        <v>3960</v>
      </c>
      <c r="G2458" s="5" t="s">
        <v>54</v>
      </c>
      <c r="H2458" s="5" t="s">
        <v>15730</v>
      </c>
      <c r="I2458" s="5" t="s">
        <v>15730</v>
      </c>
      <c r="J2458" s="5">
        <v>0</v>
      </c>
    </row>
    <row r="2459" spans="1:10" x14ac:dyDescent="0.25">
      <c r="A2459" s="5" t="s">
        <v>11729</v>
      </c>
      <c r="B2459" s="5" t="s">
        <v>11730</v>
      </c>
      <c r="C2459" s="5">
        <v>6</v>
      </c>
      <c r="D2459" s="5" t="s">
        <v>24</v>
      </c>
      <c r="E2459" s="5" t="s">
        <v>63</v>
      </c>
      <c r="F2459" s="5" t="s">
        <v>6446</v>
      </c>
      <c r="G2459" s="5" t="s">
        <v>65</v>
      </c>
      <c r="H2459" s="5" t="s">
        <v>15730</v>
      </c>
      <c r="I2459" s="5" t="s">
        <v>15730</v>
      </c>
      <c r="J2459" s="5">
        <v>7.5600000000000005</v>
      </c>
    </row>
    <row r="2460" spans="1:10" x14ac:dyDescent="0.25">
      <c r="A2460" s="5" t="s">
        <v>11724</v>
      </c>
      <c r="B2460" s="5" t="s">
        <v>11725</v>
      </c>
      <c r="C2460" s="5">
        <v>5</v>
      </c>
      <c r="D2460" s="5" t="s">
        <v>24</v>
      </c>
      <c r="E2460" s="5" t="s">
        <v>57</v>
      </c>
      <c r="F2460" s="5" t="s">
        <v>3960</v>
      </c>
      <c r="G2460" s="5" t="s">
        <v>59</v>
      </c>
      <c r="H2460" s="5" t="s">
        <v>15730</v>
      </c>
      <c r="I2460" s="5" t="s">
        <v>15730</v>
      </c>
      <c r="J2460" s="5">
        <v>0</v>
      </c>
    </row>
    <row r="2461" spans="1:10" x14ac:dyDescent="0.25">
      <c r="A2461" s="5" t="s">
        <v>11720</v>
      </c>
      <c r="B2461" s="5" t="s">
        <v>11721</v>
      </c>
      <c r="C2461" s="5">
        <v>1</v>
      </c>
      <c r="D2461" s="5" t="s">
        <v>24</v>
      </c>
      <c r="E2461" s="5" t="s">
        <v>57</v>
      </c>
      <c r="F2461" s="5" t="s">
        <v>3960</v>
      </c>
      <c r="G2461" s="5" t="s">
        <v>59</v>
      </c>
      <c r="H2461" s="5" t="s">
        <v>15730</v>
      </c>
      <c r="I2461" s="5" t="s">
        <v>15730</v>
      </c>
      <c r="J2461" s="5">
        <v>0</v>
      </c>
    </row>
    <row r="2462" spans="1:10" x14ac:dyDescent="0.25">
      <c r="A2462" s="5" t="s">
        <v>11715</v>
      </c>
      <c r="B2462" s="5" t="s">
        <v>11716</v>
      </c>
      <c r="C2462" s="5">
        <v>20</v>
      </c>
      <c r="D2462" s="5" t="s">
        <v>24</v>
      </c>
      <c r="E2462" s="5" t="s">
        <v>72</v>
      </c>
      <c r="F2462" s="5" t="s">
        <v>11717</v>
      </c>
      <c r="G2462" s="5" t="s">
        <v>74</v>
      </c>
      <c r="H2462" s="5" t="s">
        <v>15730</v>
      </c>
      <c r="I2462" s="5" t="s">
        <v>15730</v>
      </c>
      <c r="J2462" s="5">
        <v>37.619999999999997</v>
      </c>
    </row>
    <row r="2463" spans="1:10" x14ac:dyDescent="0.25">
      <c r="A2463" s="5" t="s">
        <v>11706</v>
      </c>
      <c r="B2463" s="5" t="s">
        <v>11707</v>
      </c>
      <c r="C2463" s="5">
        <v>2</v>
      </c>
      <c r="D2463" s="5" t="s">
        <v>24</v>
      </c>
      <c r="E2463" s="5" t="s">
        <v>57</v>
      </c>
      <c r="F2463" s="5" t="s">
        <v>3960</v>
      </c>
      <c r="G2463" s="5" t="s">
        <v>59</v>
      </c>
      <c r="H2463" s="5" t="s">
        <v>15730</v>
      </c>
      <c r="I2463" s="5" t="s">
        <v>15730</v>
      </c>
      <c r="J2463" s="5">
        <v>0</v>
      </c>
    </row>
    <row r="2464" spans="1:10" x14ac:dyDescent="0.25">
      <c r="A2464" s="5" t="s">
        <v>6131</v>
      </c>
      <c r="B2464" s="5" t="s">
        <v>6132</v>
      </c>
      <c r="C2464" s="5">
        <v>2</v>
      </c>
      <c r="D2464" s="5" t="s">
        <v>24</v>
      </c>
      <c r="E2464" s="5" t="s">
        <v>63</v>
      </c>
      <c r="F2464" s="5" t="s">
        <v>3960</v>
      </c>
      <c r="G2464" s="5" t="s">
        <v>65</v>
      </c>
      <c r="H2464" s="5" t="s">
        <v>15730</v>
      </c>
      <c r="I2464" s="5" t="s">
        <v>15730</v>
      </c>
      <c r="J2464" s="5">
        <v>0</v>
      </c>
    </row>
    <row r="2465" spans="1:10" x14ac:dyDescent="0.25">
      <c r="A2465" s="5" t="s">
        <v>6133</v>
      </c>
      <c r="B2465" s="5" t="s">
        <v>6134</v>
      </c>
      <c r="C2465" s="5">
        <v>1</v>
      </c>
      <c r="D2465" s="5" t="s">
        <v>24</v>
      </c>
      <c r="E2465" s="5" t="s">
        <v>201</v>
      </c>
      <c r="F2465" s="5" t="s">
        <v>1599</v>
      </c>
      <c r="G2465" s="5" t="s">
        <v>203</v>
      </c>
      <c r="H2465" s="5" t="s">
        <v>15730</v>
      </c>
      <c r="I2465" s="5" t="s">
        <v>15730</v>
      </c>
      <c r="J2465" s="5">
        <v>285</v>
      </c>
    </row>
    <row r="2466" spans="1:10" x14ac:dyDescent="0.25">
      <c r="A2466" s="5" t="s">
        <v>6135</v>
      </c>
      <c r="B2466" s="5" t="s">
        <v>6136</v>
      </c>
      <c r="C2466" s="5">
        <v>1</v>
      </c>
      <c r="D2466" s="5" t="s">
        <v>24</v>
      </c>
      <c r="E2466" s="5" t="s">
        <v>201</v>
      </c>
      <c r="F2466" s="5" t="s">
        <v>3960</v>
      </c>
      <c r="G2466" s="5" t="s">
        <v>203</v>
      </c>
      <c r="H2466" s="5" t="s">
        <v>15730</v>
      </c>
      <c r="I2466" s="5" t="s">
        <v>15730</v>
      </c>
      <c r="J2466" s="5">
        <v>0</v>
      </c>
    </row>
    <row r="2467" spans="1:10" x14ac:dyDescent="0.25">
      <c r="A2467" s="5" t="s">
        <v>11703</v>
      </c>
      <c r="B2467" s="5" t="s">
        <v>11704</v>
      </c>
      <c r="C2467" s="5">
        <v>1</v>
      </c>
      <c r="D2467" s="5" t="s">
        <v>24</v>
      </c>
      <c r="E2467" s="5" t="s">
        <v>2121</v>
      </c>
      <c r="F2467" s="5" t="s">
        <v>11705</v>
      </c>
      <c r="G2467" s="5" t="s">
        <v>2123</v>
      </c>
      <c r="H2467" s="5" t="s">
        <v>15730</v>
      </c>
      <c r="I2467" s="5" t="s">
        <v>15730</v>
      </c>
      <c r="J2467" s="5">
        <v>61.5</v>
      </c>
    </row>
    <row r="2468" spans="1:10" x14ac:dyDescent="0.25">
      <c r="A2468" s="5" t="s">
        <v>11701</v>
      </c>
      <c r="B2468" s="5" t="s">
        <v>11702</v>
      </c>
      <c r="C2468" s="5">
        <v>2</v>
      </c>
      <c r="D2468" s="5" t="s">
        <v>24</v>
      </c>
      <c r="E2468" s="5" t="s">
        <v>57</v>
      </c>
      <c r="F2468" s="5" t="s">
        <v>3960</v>
      </c>
      <c r="G2468" s="5" t="s">
        <v>59</v>
      </c>
      <c r="H2468" s="5" t="s">
        <v>15730</v>
      </c>
      <c r="I2468" s="5" t="s">
        <v>15730</v>
      </c>
      <c r="J2468" s="5">
        <v>0</v>
      </c>
    </row>
    <row r="2469" spans="1:10" x14ac:dyDescent="0.25">
      <c r="A2469" s="5" t="s">
        <v>6143</v>
      </c>
      <c r="B2469" s="5" t="s">
        <v>6144</v>
      </c>
      <c r="C2469" s="5">
        <v>1</v>
      </c>
      <c r="D2469" s="5" t="s">
        <v>24</v>
      </c>
      <c r="E2469" s="5" t="s">
        <v>290</v>
      </c>
      <c r="F2469" s="5" t="s">
        <v>6145</v>
      </c>
      <c r="G2469" s="5" t="s">
        <v>292</v>
      </c>
      <c r="H2469" s="5" t="s">
        <v>15730</v>
      </c>
      <c r="I2469" s="5" t="s">
        <v>15730</v>
      </c>
      <c r="J2469" s="5">
        <v>25.31</v>
      </c>
    </row>
    <row r="2470" spans="1:10" x14ac:dyDescent="0.25">
      <c r="A2470" s="5" t="s">
        <v>11698</v>
      </c>
      <c r="B2470" s="5" t="s">
        <v>11699</v>
      </c>
      <c r="C2470" s="5">
        <v>6</v>
      </c>
      <c r="D2470" s="5" t="s">
        <v>24</v>
      </c>
      <c r="E2470" s="5" t="s">
        <v>72</v>
      </c>
      <c r="F2470" s="5" t="s">
        <v>11700</v>
      </c>
      <c r="G2470" s="5" t="s">
        <v>74</v>
      </c>
      <c r="H2470" s="5" t="s">
        <v>15730</v>
      </c>
      <c r="I2470" s="5" t="s">
        <v>15730</v>
      </c>
      <c r="J2470" s="5">
        <v>20.28</v>
      </c>
    </row>
    <row r="2471" spans="1:10" x14ac:dyDescent="0.25">
      <c r="A2471" s="5" t="s">
        <v>6149</v>
      </c>
      <c r="B2471" s="5" t="s">
        <v>6150</v>
      </c>
      <c r="C2471" s="5">
        <v>11</v>
      </c>
      <c r="D2471" s="5" t="s">
        <v>24</v>
      </c>
      <c r="E2471" s="5" t="s">
        <v>25</v>
      </c>
      <c r="F2471" s="5" t="s">
        <v>3960</v>
      </c>
      <c r="G2471" s="5" t="s">
        <v>27</v>
      </c>
      <c r="H2471" s="5" t="s">
        <v>15730</v>
      </c>
      <c r="I2471" s="5" t="s">
        <v>15730</v>
      </c>
      <c r="J2471" s="5">
        <v>0</v>
      </c>
    </row>
    <row r="2472" spans="1:10" x14ac:dyDescent="0.25">
      <c r="A2472" s="5" t="s">
        <v>6151</v>
      </c>
      <c r="B2472" s="5" t="s">
        <v>6152</v>
      </c>
      <c r="C2472" s="5">
        <v>1</v>
      </c>
      <c r="D2472" s="5" t="s">
        <v>24</v>
      </c>
      <c r="E2472" s="5" t="s">
        <v>446</v>
      </c>
      <c r="F2472" s="5" t="s">
        <v>3960</v>
      </c>
      <c r="G2472" s="5" t="s">
        <v>448</v>
      </c>
      <c r="H2472" s="5" t="s">
        <v>15730</v>
      </c>
      <c r="I2472" s="5" t="s">
        <v>15730</v>
      </c>
      <c r="J2472" s="5">
        <v>0</v>
      </c>
    </row>
    <row r="2473" spans="1:10" x14ac:dyDescent="0.25">
      <c r="A2473" s="5" t="s">
        <v>6153</v>
      </c>
      <c r="B2473" s="5" t="s">
        <v>6154</v>
      </c>
      <c r="C2473" s="5">
        <v>1</v>
      </c>
      <c r="D2473" s="5" t="s">
        <v>24</v>
      </c>
      <c r="E2473" s="5" t="s">
        <v>57</v>
      </c>
      <c r="F2473" s="5" t="s">
        <v>3960</v>
      </c>
      <c r="G2473" s="5" t="s">
        <v>59</v>
      </c>
      <c r="H2473" s="5" t="s">
        <v>15730</v>
      </c>
      <c r="I2473" s="5" t="s">
        <v>15730</v>
      </c>
      <c r="J2473" s="5">
        <v>0</v>
      </c>
    </row>
    <row r="2474" spans="1:10" x14ac:dyDescent="0.25">
      <c r="A2474" s="5" t="s">
        <v>6155</v>
      </c>
      <c r="B2474" s="5" t="s">
        <v>6156</v>
      </c>
      <c r="C2474" s="5">
        <v>1</v>
      </c>
      <c r="D2474" s="5" t="s">
        <v>24</v>
      </c>
      <c r="E2474" s="5" t="s">
        <v>36</v>
      </c>
      <c r="F2474" s="5" t="s">
        <v>1980</v>
      </c>
      <c r="G2474" s="5" t="s">
        <v>27</v>
      </c>
      <c r="H2474" s="5" t="s">
        <v>15730</v>
      </c>
      <c r="I2474" s="5" t="s">
        <v>15730</v>
      </c>
      <c r="J2474" s="5">
        <v>600</v>
      </c>
    </row>
    <row r="2475" spans="1:10" x14ac:dyDescent="0.25">
      <c r="A2475" s="5" t="s">
        <v>6157</v>
      </c>
      <c r="B2475" s="5" t="s">
        <v>6158</v>
      </c>
      <c r="C2475" s="5">
        <v>2</v>
      </c>
      <c r="D2475" s="5" t="s">
        <v>24</v>
      </c>
      <c r="E2475" s="5" t="s">
        <v>446</v>
      </c>
      <c r="F2475" s="5" t="s">
        <v>3960</v>
      </c>
      <c r="G2475" s="5" t="s">
        <v>448</v>
      </c>
      <c r="H2475" s="5" t="s">
        <v>15730</v>
      </c>
      <c r="I2475" s="5" t="s">
        <v>15730</v>
      </c>
      <c r="J2475" s="5">
        <v>0</v>
      </c>
    </row>
    <row r="2476" spans="1:10" x14ac:dyDescent="0.25">
      <c r="A2476" s="5" t="s">
        <v>6159</v>
      </c>
      <c r="B2476" s="5" t="s">
        <v>6160</v>
      </c>
      <c r="C2476" s="5">
        <v>1</v>
      </c>
      <c r="D2476" s="5" t="s">
        <v>24</v>
      </c>
      <c r="E2476" s="5" t="s">
        <v>57</v>
      </c>
      <c r="F2476" s="5" t="s">
        <v>6161</v>
      </c>
      <c r="G2476" s="5" t="s">
        <v>59</v>
      </c>
      <c r="H2476" s="5" t="s">
        <v>15730</v>
      </c>
      <c r="I2476" s="5" t="s">
        <v>15730</v>
      </c>
      <c r="J2476" s="5">
        <v>208</v>
      </c>
    </row>
    <row r="2477" spans="1:10" x14ac:dyDescent="0.25">
      <c r="A2477" s="5" t="s">
        <v>6162</v>
      </c>
      <c r="B2477" s="5" t="s">
        <v>6163</v>
      </c>
      <c r="C2477" s="5">
        <v>3</v>
      </c>
      <c r="D2477" s="5" t="s">
        <v>24</v>
      </c>
      <c r="E2477" s="5" t="s">
        <v>63</v>
      </c>
      <c r="F2477" s="5" t="s">
        <v>6164</v>
      </c>
      <c r="G2477" s="5" t="s">
        <v>65</v>
      </c>
      <c r="H2477" s="5" t="s">
        <v>15730</v>
      </c>
      <c r="I2477" s="5" t="s">
        <v>15730</v>
      </c>
      <c r="J2477" s="5">
        <v>21.6</v>
      </c>
    </row>
    <row r="2478" spans="1:10" x14ac:dyDescent="0.25">
      <c r="A2478" s="5" t="s">
        <v>6165</v>
      </c>
      <c r="B2478" s="5" t="s">
        <v>6166</v>
      </c>
      <c r="C2478" s="5">
        <v>17</v>
      </c>
      <c r="D2478" s="5" t="s">
        <v>24</v>
      </c>
      <c r="E2478" s="5" t="s">
        <v>1227</v>
      </c>
      <c r="F2478" s="5" t="s">
        <v>3960</v>
      </c>
      <c r="G2478" s="5" t="s">
        <v>1228</v>
      </c>
      <c r="H2478" s="5" t="s">
        <v>15730</v>
      </c>
      <c r="I2478" s="5" t="s">
        <v>15730</v>
      </c>
      <c r="J2478" s="5">
        <v>0</v>
      </c>
    </row>
    <row r="2479" spans="1:10" x14ac:dyDescent="0.25">
      <c r="A2479" s="5" t="s">
        <v>11692</v>
      </c>
      <c r="B2479" s="5" t="s">
        <v>11693</v>
      </c>
      <c r="C2479" s="5">
        <v>2</v>
      </c>
      <c r="D2479" s="5" t="s">
        <v>24</v>
      </c>
      <c r="E2479" s="5" t="s">
        <v>63</v>
      </c>
      <c r="F2479" s="5" t="s">
        <v>3960</v>
      </c>
      <c r="G2479" s="5" t="s">
        <v>65</v>
      </c>
      <c r="H2479" s="5" t="s">
        <v>15730</v>
      </c>
      <c r="I2479" s="5" t="s">
        <v>15730</v>
      </c>
      <c r="J2479" s="5">
        <v>0</v>
      </c>
    </row>
    <row r="2480" spans="1:10" x14ac:dyDescent="0.25">
      <c r="A2480" s="5" t="s">
        <v>11681</v>
      </c>
      <c r="B2480" s="5" t="s">
        <v>11682</v>
      </c>
      <c r="C2480" s="5">
        <v>3</v>
      </c>
      <c r="D2480" s="5" t="s">
        <v>24</v>
      </c>
      <c r="E2480" s="5"/>
      <c r="F2480" s="5"/>
      <c r="G2480" s="5"/>
      <c r="H2480" s="5" t="s">
        <v>15730</v>
      </c>
      <c r="I2480" s="5" t="s">
        <v>15730</v>
      </c>
      <c r="J2480" s="5">
        <v>0</v>
      </c>
    </row>
    <row r="2481" spans="1:10" x14ac:dyDescent="0.25">
      <c r="A2481" s="5" t="s">
        <v>6172</v>
      </c>
      <c r="B2481" s="5" t="s">
        <v>6173</v>
      </c>
      <c r="C2481" s="5">
        <v>3</v>
      </c>
      <c r="D2481" s="5" t="s">
        <v>24</v>
      </c>
      <c r="E2481" s="5" t="s">
        <v>57</v>
      </c>
      <c r="F2481" s="5" t="s">
        <v>3960</v>
      </c>
      <c r="G2481" s="5" t="s">
        <v>59</v>
      </c>
      <c r="H2481" s="5" t="s">
        <v>15730</v>
      </c>
      <c r="I2481" s="5" t="s">
        <v>15730</v>
      </c>
      <c r="J2481" s="5">
        <v>0</v>
      </c>
    </row>
    <row r="2482" spans="1:10" x14ac:dyDescent="0.25">
      <c r="A2482" s="5" t="s">
        <v>6174</v>
      </c>
      <c r="B2482" s="5" t="s">
        <v>6175</v>
      </c>
      <c r="C2482" s="5">
        <v>19</v>
      </c>
      <c r="D2482" s="5" t="s">
        <v>24</v>
      </c>
      <c r="E2482" s="5" t="s">
        <v>25</v>
      </c>
      <c r="F2482" s="5" t="s">
        <v>3960</v>
      </c>
      <c r="G2482" s="5" t="s">
        <v>27</v>
      </c>
      <c r="H2482" s="5" t="s">
        <v>15730</v>
      </c>
      <c r="I2482" s="5" t="s">
        <v>15730</v>
      </c>
      <c r="J2482" s="5">
        <v>0</v>
      </c>
    </row>
    <row r="2483" spans="1:10" x14ac:dyDescent="0.25">
      <c r="A2483" s="5" t="s">
        <v>11678</v>
      </c>
      <c r="B2483" s="5" t="s">
        <v>11679</v>
      </c>
      <c r="C2483" s="5">
        <v>2</v>
      </c>
      <c r="D2483" s="5" t="s">
        <v>24</v>
      </c>
      <c r="E2483" s="5" t="s">
        <v>25</v>
      </c>
      <c r="F2483" s="5" t="s">
        <v>11680</v>
      </c>
      <c r="G2483" s="5" t="s">
        <v>27</v>
      </c>
      <c r="H2483" s="5" t="s">
        <v>15730</v>
      </c>
      <c r="I2483" s="5" t="s">
        <v>15730</v>
      </c>
      <c r="J2483" s="5">
        <v>94.4</v>
      </c>
    </row>
    <row r="2484" spans="1:10" x14ac:dyDescent="0.25">
      <c r="A2484" s="5" t="s">
        <v>11673</v>
      </c>
      <c r="B2484" s="5" t="s">
        <v>11674</v>
      </c>
      <c r="C2484" s="5">
        <v>2</v>
      </c>
      <c r="D2484" s="5" t="s">
        <v>24</v>
      </c>
      <c r="E2484" s="5" t="s">
        <v>112</v>
      </c>
      <c r="F2484" s="5" t="s">
        <v>11675</v>
      </c>
      <c r="G2484" s="5" t="s">
        <v>114</v>
      </c>
      <c r="H2484" s="5" t="s">
        <v>15730</v>
      </c>
      <c r="I2484" s="5" t="s">
        <v>15730</v>
      </c>
      <c r="J2484" s="5">
        <v>796</v>
      </c>
    </row>
    <row r="2485" spans="1:10" x14ac:dyDescent="0.25">
      <c r="A2485" s="5" t="s">
        <v>11669</v>
      </c>
      <c r="B2485" s="5" t="s">
        <v>11670</v>
      </c>
      <c r="C2485" s="5">
        <v>2</v>
      </c>
      <c r="D2485" s="5" t="s">
        <v>24</v>
      </c>
      <c r="E2485" s="5" t="s">
        <v>25</v>
      </c>
      <c r="F2485" s="5" t="s">
        <v>3960</v>
      </c>
      <c r="G2485" s="5" t="s">
        <v>27</v>
      </c>
      <c r="H2485" s="5" t="s">
        <v>15730</v>
      </c>
      <c r="I2485" s="5" t="s">
        <v>15730</v>
      </c>
      <c r="J2485" s="5">
        <v>0</v>
      </c>
    </row>
    <row r="2486" spans="1:10" x14ac:dyDescent="0.25">
      <c r="A2486" s="5" t="s">
        <v>6184</v>
      </c>
      <c r="B2486" s="5" t="s">
        <v>6185</v>
      </c>
      <c r="C2486" s="5">
        <v>2</v>
      </c>
      <c r="D2486" s="5" t="s">
        <v>24</v>
      </c>
      <c r="E2486" s="5" t="s">
        <v>151</v>
      </c>
      <c r="F2486" s="5" t="s">
        <v>6186</v>
      </c>
      <c r="G2486" s="5" t="s">
        <v>153</v>
      </c>
      <c r="H2486" s="5" t="s">
        <v>15730</v>
      </c>
      <c r="I2486" s="5" t="s">
        <v>15730</v>
      </c>
      <c r="J2486" s="5">
        <v>231</v>
      </c>
    </row>
    <row r="2487" spans="1:10" x14ac:dyDescent="0.25">
      <c r="A2487" s="5" t="s">
        <v>6187</v>
      </c>
      <c r="B2487" s="5" t="s">
        <v>6188</v>
      </c>
      <c r="C2487" s="5">
        <v>4</v>
      </c>
      <c r="D2487" s="5" t="s">
        <v>24</v>
      </c>
      <c r="E2487" s="5" t="s">
        <v>63</v>
      </c>
      <c r="F2487" s="5" t="s">
        <v>3960</v>
      </c>
      <c r="G2487" s="5" t="s">
        <v>65</v>
      </c>
      <c r="H2487" s="5" t="s">
        <v>15730</v>
      </c>
      <c r="I2487" s="5" t="s">
        <v>15730</v>
      </c>
      <c r="J2487" s="5">
        <v>0</v>
      </c>
    </row>
    <row r="2488" spans="1:10" x14ac:dyDescent="0.25">
      <c r="A2488" s="5" t="s">
        <v>11662</v>
      </c>
      <c r="B2488" s="5" t="s">
        <v>11663</v>
      </c>
      <c r="C2488" s="5">
        <v>1</v>
      </c>
      <c r="D2488" s="5" t="s">
        <v>24</v>
      </c>
      <c r="E2488" s="5" t="s">
        <v>63</v>
      </c>
      <c r="F2488" s="5" t="s">
        <v>3960</v>
      </c>
      <c r="G2488" s="5" t="s">
        <v>65</v>
      </c>
      <c r="H2488" s="5" t="s">
        <v>15730</v>
      </c>
      <c r="I2488" s="5" t="s">
        <v>15730</v>
      </c>
      <c r="J2488" s="5">
        <v>0</v>
      </c>
    </row>
    <row r="2489" spans="1:10" x14ac:dyDescent="0.25">
      <c r="A2489" s="5" t="s">
        <v>11658</v>
      </c>
      <c r="B2489" s="5" t="s">
        <v>11659</v>
      </c>
      <c r="C2489" s="5">
        <v>4</v>
      </c>
      <c r="D2489" s="5" t="s">
        <v>24</v>
      </c>
      <c r="E2489" s="5" t="s">
        <v>53</v>
      </c>
      <c r="F2489" s="5" t="s">
        <v>3960</v>
      </c>
      <c r="G2489" s="5" t="s">
        <v>54</v>
      </c>
      <c r="H2489" s="5" t="s">
        <v>15730</v>
      </c>
      <c r="I2489" s="5" t="s">
        <v>15730</v>
      </c>
      <c r="J2489" s="5">
        <v>0</v>
      </c>
    </row>
    <row r="2490" spans="1:10" x14ac:dyDescent="0.25">
      <c r="A2490" s="5" t="s">
        <v>11654</v>
      </c>
      <c r="B2490" s="5" t="s">
        <v>11655</v>
      </c>
      <c r="C2490" s="5">
        <v>1</v>
      </c>
      <c r="D2490" s="5" t="s">
        <v>943</v>
      </c>
      <c r="E2490" s="5" t="s">
        <v>290</v>
      </c>
      <c r="F2490" s="5" t="s">
        <v>760</v>
      </c>
      <c r="G2490" s="5" t="s">
        <v>292</v>
      </c>
      <c r="H2490" s="5" t="s">
        <v>15730</v>
      </c>
      <c r="I2490" s="5" t="s">
        <v>15730</v>
      </c>
      <c r="J2490" s="5">
        <v>8.1</v>
      </c>
    </row>
    <row r="2491" spans="1:10" x14ac:dyDescent="0.25">
      <c r="A2491" s="5" t="s">
        <v>11652</v>
      </c>
      <c r="B2491" s="5" t="s">
        <v>11653</v>
      </c>
      <c r="C2491" s="5">
        <v>1</v>
      </c>
      <c r="D2491" s="5" t="s">
        <v>943</v>
      </c>
      <c r="E2491" s="5" t="s">
        <v>290</v>
      </c>
      <c r="F2491" s="5" t="s">
        <v>760</v>
      </c>
      <c r="G2491" s="5" t="s">
        <v>292</v>
      </c>
      <c r="H2491" s="5" t="s">
        <v>15730</v>
      </c>
      <c r="I2491" s="5" t="s">
        <v>15730</v>
      </c>
      <c r="J2491" s="5">
        <v>8.1</v>
      </c>
    </row>
    <row r="2492" spans="1:10" x14ac:dyDescent="0.25">
      <c r="A2492" s="5" t="s">
        <v>11648</v>
      </c>
      <c r="B2492" s="5" t="s">
        <v>11649</v>
      </c>
      <c r="C2492" s="5">
        <v>1</v>
      </c>
      <c r="D2492" s="5" t="s">
        <v>62</v>
      </c>
      <c r="E2492" s="5" t="s">
        <v>387</v>
      </c>
      <c r="F2492" s="5" t="s">
        <v>2464</v>
      </c>
      <c r="G2492" s="5" t="s">
        <v>389</v>
      </c>
      <c r="H2492" s="5" t="s">
        <v>15730</v>
      </c>
      <c r="I2492" s="5" t="s">
        <v>15730</v>
      </c>
      <c r="J2492" s="5">
        <v>450</v>
      </c>
    </row>
    <row r="2493" spans="1:10" x14ac:dyDescent="0.25">
      <c r="A2493" s="5" t="s">
        <v>6200</v>
      </c>
      <c r="B2493" s="5" t="s">
        <v>6201</v>
      </c>
      <c r="C2493" s="5">
        <v>1</v>
      </c>
      <c r="D2493" s="5" t="s">
        <v>24</v>
      </c>
      <c r="E2493" s="5" t="s">
        <v>53</v>
      </c>
      <c r="F2493" s="5" t="s">
        <v>3960</v>
      </c>
      <c r="G2493" s="5" t="s">
        <v>54</v>
      </c>
      <c r="H2493" s="5" t="s">
        <v>15730</v>
      </c>
      <c r="I2493" s="5" t="s">
        <v>15730</v>
      </c>
      <c r="J2493" s="5">
        <v>0</v>
      </c>
    </row>
    <row r="2494" spans="1:10" x14ac:dyDescent="0.25">
      <c r="A2494" s="5" t="s">
        <v>6202</v>
      </c>
      <c r="B2494" s="5" t="s">
        <v>6203</v>
      </c>
      <c r="C2494" s="5">
        <v>29</v>
      </c>
      <c r="D2494" s="5" t="s">
        <v>24</v>
      </c>
      <c r="E2494" s="5" t="s">
        <v>25</v>
      </c>
      <c r="F2494" s="5" t="s">
        <v>3960</v>
      </c>
      <c r="G2494" s="5" t="s">
        <v>27</v>
      </c>
      <c r="H2494" s="5" t="s">
        <v>15730</v>
      </c>
      <c r="I2494" s="5" t="s">
        <v>15730</v>
      </c>
      <c r="J2494" s="5">
        <v>0</v>
      </c>
    </row>
    <row r="2495" spans="1:10" x14ac:dyDescent="0.25">
      <c r="A2495" s="5" t="s">
        <v>11643</v>
      </c>
      <c r="B2495" s="5" t="s">
        <v>11644</v>
      </c>
      <c r="C2495" s="5">
        <v>1</v>
      </c>
      <c r="D2495" s="5" t="s">
        <v>24</v>
      </c>
      <c r="E2495" s="5" t="s">
        <v>25</v>
      </c>
      <c r="F2495" s="5" t="s">
        <v>11645</v>
      </c>
      <c r="G2495" s="5" t="s">
        <v>27</v>
      </c>
      <c r="H2495" s="5" t="s">
        <v>15730</v>
      </c>
      <c r="I2495" s="5" t="s">
        <v>15730</v>
      </c>
      <c r="J2495" s="5">
        <v>4460</v>
      </c>
    </row>
    <row r="2496" spans="1:10" x14ac:dyDescent="0.25">
      <c r="A2496" s="5" t="s">
        <v>6207</v>
      </c>
      <c r="B2496" s="5" t="s">
        <v>6208</v>
      </c>
      <c r="C2496" s="5">
        <v>4</v>
      </c>
      <c r="D2496" s="5" t="s">
        <v>62</v>
      </c>
      <c r="E2496" s="5" t="s">
        <v>25</v>
      </c>
      <c r="F2496" s="5" t="s">
        <v>6209</v>
      </c>
      <c r="G2496" s="5" t="s">
        <v>27</v>
      </c>
      <c r="H2496" s="5" t="s">
        <v>15730</v>
      </c>
      <c r="I2496" s="5" t="s">
        <v>15730</v>
      </c>
      <c r="J2496" s="5">
        <v>40.96</v>
      </c>
    </row>
    <row r="2497" spans="1:10" x14ac:dyDescent="0.25">
      <c r="A2497" s="5" t="s">
        <v>11625</v>
      </c>
      <c r="B2497" s="5" t="s">
        <v>11626</v>
      </c>
      <c r="C2497" s="5">
        <v>4</v>
      </c>
      <c r="D2497" s="5" t="s">
        <v>24</v>
      </c>
      <c r="E2497" s="5" t="s">
        <v>48</v>
      </c>
      <c r="F2497" s="5" t="s">
        <v>11627</v>
      </c>
      <c r="G2497" s="5" t="s">
        <v>50</v>
      </c>
      <c r="H2497" s="5" t="s">
        <v>15730</v>
      </c>
      <c r="I2497" s="5" t="s">
        <v>15730</v>
      </c>
      <c r="J2497" s="5">
        <v>15</v>
      </c>
    </row>
    <row r="2498" spans="1:10" x14ac:dyDescent="0.25">
      <c r="A2498" s="5" t="s">
        <v>11622</v>
      </c>
      <c r="B2498" s="5" t="s">
        <v>11623</v>
      </c>
      <c r="C2498" s="5">
        <v>3</v>
      </c>
      <c r="D2498" s="5" t="s">
        <v>24</v>
      </c>
      <c r="E2498" s="5" t="s">
        <v>48</v>
      </c>
      <c r="F2498" s="5" t="s">
        <v>11624</v>
      </c>
      <c r="G2498" s="5" t="s">
        <v>50</v>
      </c>
      <c r="H2498" s="5" t="s">
        <v>15730</v>
      </c>
      <c r="I2498" s="5" t="s">
        <v>15730</v>
      </c>
      <c r="J2498" s="5">
        <v>7.7079000000000004</v>
      </c>
    </row>
    <row r="2499" spans="1:10" x14ac:dyDescent="0.25">
      <c r="A2499" s="5" t="s">
        <v>11620</v>
      </c>
      <c r="B2499" s="5" t="s">
        <v>11621</v>
      </c>
      <c r="C2499" s="5">
        <v>1</v>
      </c>
      <c r="D2499" s="5" t="s">
        <v>24</v>
      </c>
      <c r="E2499" s="5" t="s">
        <v>201</v>
      </c>
      <c r="F2499" s="5" t="s">
        <v>3960</v>
      </c>
      <c r="G2499" s="5" t="s">
        <v>203</v>
      </c>
      <c r="H2499" s="5" t="s">
        <v>15730</v>
      </c>
      <c r="I2499" s="5" t="s">
        <v>15730</v>
      </c>
      <c r="J2499" s="5">
        <v>0</v>
      </c>
    </row>
    <row r="2500" spans="1:10" x14ac:dyDescent="0.25">
      <c r="A2500" s="5" t="s">
        <v>6216</v>
      </c>
      <c r="B2500" s="5" t="s">
        <v>6217</v>
      </c>
      <c r="C2500" s="5">
        <v>16</v>
      </c>
      <c r="D2500" s="5" t="s">
        <v>24</v>
      </c>
      <c r="E2500" s="5" t="s">
        <v>48</v>
      </c>
      <c r="F2500" s="5" t="s">
        <v>5986</v>
      </c>
      <c r="G2500" s="5" t="s">
        <v>50</v>
      </c>
      <c r="H2500" s="5" t="s">
        <v>15730</v>
      </c>
      <c r="I2500" s="5" t="s">
        <v>15730</v>
      </c>
      <c r="J2500" s="5">
        <v>57.44</v>
      </c>
    </row>
    <row r="2501" spans="1:10" x14ac:dyDescent="0.25">
      <c r="A2501" s="5" t="s">
        <v>6218</v>
      </c>
      <c r="B2501" s="5" t="s">
        <v>6219</v>
      </c>
      <c r="C2501" s="5">
        <v>2</v>
      </c>
      <c r="D2501" s="5" t="s">
        <v>24</v>
      </c>
      <c r="E2501" s="5" t="s">
        <v>48</v>
      </c>
      <c r="F2501" s="5" t="s">
        <v>123</v>
      </c>
      <c r="G2501" s="5" t="s">
        <v>50</v>
      </c>
      <c r="H2501" s="5" t="s">
        <v>15730</v>
      </c>
      <c r="I2501" s="5" t="s">
        <v>15730</v>
      </c>
      <c r="J2501" s="5">
        <v>20</v>
      </c>
    </row>
    <row r="2502" spans="1:10" x14ac:dyDescent="0.25">
      <c r="A2502" s="5" t="s">
        <v>6220</v>
      </c>
      <c r="B2502" s="5" t="s">
        <v>6221</v>
      </c>
      <c r="C2502" s="5">
        <v>3</v>
      </c>
      <c r="D2502" s="5" t="s">
        <v>24</v>
      </c>
      <c r="E2502" s="5" t="s">
        <v>57</v>
      </c>
      <c r="F2502" s="5" t="s">
        <v>3960</v>
      </c>
      <c r="G2502" s="5" t="s">
        <v>59</v>
      </c>
      <c r="H2502" s="5" t="s">
        <v>15730</v>
      </c>
      <c r="I2502" s="5" t="s">
        <v>15730</v>
      </c>
      <c r="J2502" s="5">
        <v>0</v>
      </c>
    </row>
    <row r="2503" spans="1:10" x14ac:dyDescent="0.25">
      <c r="A2503" s="5" t="s">
        <v>6222</v>
      </c>
      <c r="B2503" s="5" t="s">
        <v>6223</v>
      </c>
      <c r="C2503" s="5">
        <v>4</v>
      </c>
      <c r="D2503" s="5" t="s">
        <v>24</v>
      </c>
      <c r="E2503" s="5" t="s">
        <v>25</v>
      </c>
      <c r="F2503" s="5" t="s">
        <v>3960</v>
      </c>
      <c r="G2503" s="5" t="s">
        <v>27</v>
      </c>
      <c r="H2503" s="5" t="s">
        <v>15730</v>
      </c>
      <c r="I2503" s="5" t="s">
        <v>15730</v>
      </c>
      <c r="J2503" s="5">
        <v>0</v>
      </c>
    </row>
    <row r="2504" spans="1:10" x14ac:dyDescent="0.25">
      <c r="A2504" s="5" t="s">
        <v>11618</v>
      </c>
      <c r="B2504" s="5" t="s">
        <v>11619</v>
      </c>
      <c r="C2504" s="5">
        <v>1</v>
      </c>
      <c r="D2504" s="5" t="s">
        <v>24</v>
      </c>
      <c r="E2504" s="5" t="s">
        <v>48</v>
      </c>
      <c r="F2504" s="5" t="s">
        <v>3960</v>
      </c>
      <c r="G2504" s="5" t="s">
        <v>50</v>
      </c>
      <c r="H2504" s="5" t="s">
        <v>15730</v>
      </c>
      <c r="I2504" s="5" t="s">
        <v>15730</v>
      </c>
      <c r="J2504" s="5">
        <v>0</v>
      </c>
    </row>
    <row r="2505" spans="1:10" x14ac:dyDescent="0.25">
      <c r="A2505" s="5" t="s">
        <v>6226</v>
      </c>
      <c r="B2505" s="5" t="s">
        <v>6227</v>
      </c>
      <c r="C2505" s="5">
        <v>3</v>
      </c>
      <c r="D2505" s="5" t="s">
        <v>24</v>
      </c>
      <c r="E2505" s="5" t="s">
        <v>290</v>
      </c>
      <c r="F2505" s="5" t="s">
        <v>6228</v>
      </c>
      <c r="G2505" s="5" t="s">
        <v>292</v>
      </c>
      <c r="H2505" s="5" t="s">
        <v>15730</v>
      </c>
      <c r="I2505" s="5" t="s">
        <v>15730</v>
      </c>
      <c r="J2505" s="5">
        <v>1031.1299999999999</v>
      </c>
    </row>
    <row r="2506" spans="1:10" x14ac:dyDescent="0.25">
      <c r="A2506" s="5" t="s">
        <v>11613</v>
      </c>
      <c r="B2506" s="5" t="s">
        <v>11614</v>
      </c>
      <c r="C2506" s="5">
        <v>1</v>
      </c>
      <c r="D2506" s="5" t="s">
        <v>24</v>
      </c>
      <c r="E2506" s="5" t="s">
        <v>201</v>
      </c>
      <c r="F2506" s="5" t="s">
        <v>693</v>
      </c>
      <c r="G2506" s="5" t="s">
        <v>203</v>
      </c>
      <c r="H2506" s="5" t="s">
        <v>15730</v>
      </c>
      <c r="I2506" s="5" t="s">
        <v>15730</v>
      </c>
      <c r="J2506" s="5">
        <v>95</v>
      </c>
    </row>
    <row r="2507" spans="1:10" x14ac:dyDescent="0.25">
      <c r="A2507" s="5" t="s">
        <v>11611</v>
      </c>
      <c r="B2507" s="5" t="s">
        <v>11612</v>
      </c>
      <c r="C2507" s="5">
        <v>1</v>
      </c>
      <c r="D2507" s="5" t="s">
        <v>24</v>
      </c>
      <c r="E2507" s="5"/>
      <c r="F2507" s="5"/>
      <c r="G2507" s="5"/>
      <c r="H2507" s="5" t="s">
        <v>15730</v>
      </c>
      <c r="I2507" s="5" t="s">
        <v>15730</v>
      </c>
      <c r="J2507" s="5">
        <v>0</v>
      </c>
    </row>
    <row r="2508" spans="1:10" x14ac:dyDescent="0.25">
      <c r="A2508" s="5" t="s">
        <v>11608</v>
      </c>
      <c r="B2508" s="5" t="s">
        <v>11609</v>
      </c>
      <c r="C2508" s="5">
        <v>93</v>
      </c>
      <c r="D2508" s="5" t="s">
        <v>24</v>
      </c>
      <c r="E2508" s="5" t="s">
        <v>72</v>
      </c>
      <c r="F2508" s="5" t="s">
        <v>9226</v>
      </c>
      <c r="G2508" s="5" t="s">
        <v>74</v>
      </c>
      <c r="H2508" s="5" t="s">
        <v>15730</v>
      </c>
      <c r="I2508" s="5" t="s">
        <v>15730</v>
      </c>
      <c r="J2508" s="5">
        <v>280.86</v>
      </c>
    </row>
    <row r="2509" spans="1:10" x14ac:dyDescent="0.25">
      <c r="A2509" s="5" t="s">
        <v>11600</v>
      </c>
      <c r="B2509" s="5" t="s">
        <v>11601</v>
      </c>
      <c r="C2509" s="5">
        <v>4</v>
      </c>
      <c r="D2509" s="5" t="s">
        <v>24</v>
      </c>
      <c r="E2509" s="5" t="s">
        <v>72</v>
      </c>
      <c r="F2509" s="5" t="s">
        <v>3960</v>
      </c>
      <c r="G2509" s="5" t="s">
        <v>74</v>
      </c>
      <c r="H2509" s="5" t="s">
        <v>15730</v>
      </c>
      <c r="I2509" s="5" t="s">
        <v>15730</v>
      </c>
      <c r="J2509" s="5">
        <v>0</v>
      </c>
    </row>
    <row r="2510" spans="1:10" x14ac:dyDescent="0.25">
      <c r="A2510" s="5" t="s">
        <v>11598</v>
      </c>
      <c r="B2510" s="5" t="s">
        <v>11599</v>
      </c>
      <c r="C2510" s="5">
        <v>1</v>
      </c>
      <c r="D2510" s="5" t="s">
        <v>62</v>
      </c>
      <c r="E2510" s="5" t="s">
        <v>63</v>
      </c>
      <c r="F2510" s="5" t="s">
        <v>792</v>
      </c>
      <c r="G2510" s="5" t="s">
        <v>65</v>
      </c>
      <c r="H2510" s="5" t="s">
        <v>15730</v>
      </c>
      <c r="I2510" s="5" t="s">
        <v>15730</v>
      </c>
      <c r="J2510" s="5">
        <v>42.8</v>
      </c>
    </row>
    <row r="2511" spans="1:10" x14ac:dyDescent="0.25">
      <c r="A2511" s="5" t="s">
        <v>11592</v>
      </c>
      <c r="B2511" s="5" t="s">
        <v>11593</v>
      </c>
      <c r="C2511" s="5">
        <v>1</v>
      </c>
      <c r="D2511" s="5" t="s">
        <v>24</v>
      </c>
      <c r="E2511" s="5" t="s">
        <v>57</v>
      </c>
      <c r="F2511" s="5" t="s">
        <v>3960</v>
      </c>
      <c r="G2511" s="5" t="s">
        <v>59</v>
      </c>
      <c r="H2511" s="5" t="s">
        <v>15730</v>
      </c>
      <c r="I2511" s="5" t="s">
        <v>15730</v>
      </c>
      <c r="J2511" s="5">
        <v>0</v>
      </c>
    </row>
    <row r="2512" spans="1:10" x14ac:dyDescent="0.25">
      <c r="A2512" s="5" t="s">
        <v>11586</v>
      </c>
      <c r="B2512" s="5" t="s">
        <v>11587</v>
      </c>
      <c r="C2512" s="5">
        <v>12</v>
      </c>
      <c r="D2512" s="5" t="s">
        <v>24</v>
      </c>
      <c r="E2512" s="5" t="s">
        <v>63</v>
      </c>
      <c r="F2512" s="5" t="s">
        <v>3960</v>
      </c>
      <c r="G2512" s="5" t="s">
        <v>65</v>
      </c>
      <c r="H2512" s="5" t="s">
        <v>15730</v>
      </c>
      <c r="I2512" s="5" t="s">
        <v>15730</v>
      </c>
      <c r="J2512" s="5">
        <v>0</v>
      </c>
    </row>
    <row r="2513" spans="1:10" x14ac:dyDescent="0.25">
      <c r="A2513" s="5" t="s">
        <v>11583</v>
      </c>
      <c r="B2513" s="5" t="s">
        <v>11584</v>
      </c>
      <c r="C2513" s="5">
        <v>2</v>
      </c>
      <c r="D2513" s="5" t="s">
        <v>62</v>
      </c>
      <c r="E2513" s="5" t="s">
        <v>387</v>
      </c>
      <c r="F2513" s="5" t="s">
        <v>11585</v>
      </c>
      <c r="G2513" s="5" t="s">
        <v>389</v>
      </c>
      <c r="H2513" s="5" t="s">
        <v>15730</v>
      </c>
      <c r="I2513" s="5" t="s">
        <v>15730</v>
      </c>
      <c r="J2513" s="5">
        <v>968</v>
      </c>
    </row>
    <row r="2514" spans="1:10" x14ac:dyDescent="0.25">
      <c r="A2514" s="5" t="s">
        <v>6248</v>
      </c>
      <c r="B2514" s="5" t="s">
        <v>6249</v>
      </c>
      <c r="C2514" s="5">
        <v>1</v>
      </c>
      <c r="D2514" s="5" t="s">
        <v>24</v>
      </c>
      <c r="E2514" s="5" t="s">
        <v>57</v>
      </c>
      <c r="F2514" s="5" t="s">
        <v>3960</v>
      </c>
      <c r="G2514" s="5" t="s">
        <v>59</v>
      </c>
      <c r="H2514" s="5" t="s">
        <v>15730</v>
      </c>
      <c r="I2514" s="5" t="s">
        <v>15730</v>
      </c>
      <c r="J2514" s="5">
        <v>0</v>
      </c>
    </row>
    <row r="2515" spans="1:10" x14ac:dyDescent="0.25">
      <c r="A2515" s="5" t="s">
        <v>11581</v>
      </c>
      <c r="B2515" s="5" t="s">
        <v>11582</v>
      </c>
      <c r="C2515" s="5">
        <v>13</v>
      </c>
      <c r="D2515" s="5" t="s">
        <v>24</v>
      </c>
      <c r="E2515" s="5" t="s">
        <v>63</v>
      </c>
      <c r="F2515" s="5" t="s">
        <v>1838</v>
      </c>
      <c r="G2515" s="5" t="s">
        <v>65</v>
      </c>
      <c r="H2515" s="5" t="s">
        <v>15730</v>
      </c>
      <c r="I2515" s="5" t="s">
        <v>15730</v>
      </c>
      <c r="J2515" s="5">
        <v>32.5</v>
      </c>
    </row>
    <row r="2516" spans="1:10" x14ac:dyDescent="0.25">
      <c r="A2516" s="5" t="s">
        <v>6253</v>
      </c>
      <c r="B2516" s="5" t="s">
        <v>6254</v>
      </c>
      <c r="C2516" s="5">
        <v>1</v>
      </c>
      <c r="D2516" s="5" t="s">
        <v>24</v>
      </c>
      <c r="E2516" s="5" t="s">
        <v>112</v>
      </c>
      <c r="F2516" s="5" t="s">
        <v>6255</v>
      </c>
      <c r="G2516" s="5" t="s">
        <v>114</v>
      </c>
      <c r="H2516" s="5" t="s">
        <v>15730</v>
      </c>
      <c r="I2516" s="5" t="s">
        <v>15730</v>
      </c>
      <c r="J2516" s="5">
        <v>550</v>
      </c>
    </row>
    <row r="2517" spans="1:10" x14ac:dyDescent="0.25">
      <c r="A2517" s="5" t="s">
        <v>11576</v>
      </c>
      <c r="B2517" s="5" t="s">
        <v>11577</v>
      </c>
      <c r="C2517" s="5">
        <v>1</v>
      </c>
      <c r="D2517" s="5" t="s">
        <v>24</v>
      </c>
      <c r="E2517" s="5" t="s">
        <v>25</v>
      </c>
      <c r="F2517" s="5" t="s">
        <v>3960</v>
      </c>
      <c r="G2517" s="5" t="s">
        <v>27</v>
      </c>
      <c r="H2517" s="5" t="s">
        <v>15730</v>
      </c>
      <c r="I2517" s="5" t="s">
        <v>15730</v>
      </c>
      <c r="J2517" s="5">
        <v>0</v>
      </c>
    </row>
    <row r="2518" spans="1:10" x14ac:dyDescent="0.25">
      <c r="A2518" s="5" t="s">
        <v>6258</v>
      </c>
      <c r="B2518" s="5" t="s">
        <v>6259</v>
      </c>
      <c r="C2518" s="5">
        <v>1</v>
      </c>
      <c r="D2518" s="5" t="s">
        <v>24</v>
      </c>
      <c r="E2518" s="5" t="s">
        <v>25</v>
      </c>
      <c r="F2518" s="5" t="s">
        <v>3960</v>
      </c>
      <c r="G2518" s="5" t="s">
        <v>27</v>
      </c>
      <c r="H2518" s="5" t="s">
        <v>15730</v>
      </c>
      <c r="I2518" s="5" t="s">
        <v>15730</v>
      </c>
      <c r="J2518" s="5">
        <v>0</v>
      </c>
    </row>
    <row r="2519" spans="1:10" x14ac:dyDescent="0.25">
      <c r="A2519" s="5" t="s">
        <v>11563</v>
      </c>
      <c r="B2519" s="5" t="s">
        <v>11564</v>
      </c>
      <c r="C2519" s="5">
        <v>1</v>
      </c>
      <c r="D2519" s="5" t="s">
        <v>24</v>
      </c>
      <c r="E2519" s="5" t="s">
        <v>63</v>
      </c>
      <c r="F2519" s="5" t="s">
        <v>3960</v>
      </c>
      <c r="G2519" s="5" t="s">
        <v>65</v>
      </c>
      <c r="H2519" s="5" t="s">
        <v>15730</v>
      </c>
      <c r="I2519" s="5" t="s">
        <v>15730</v>
      </c>
      <c r="J2519" s="5">
        <v>0</v>
      </c>
    </row>
    <row r="2520" spans="1:10" x14ac:dyDescent="0.25">
      <c r="A2520" s="5" t="s">
        <v>11561</v>
      </c>
      <c r="B2520" s="5" t="s">
        <v>11562</v>
      </c>
      <c r="C2520" s="5">
        <v>3</v>
      </c>
      <c r="D2520" s="5" t="s">
        <v>24</v>
      </c>
      <c r="E2520" s="5" t="s">
        <v>53</v>
      </c>
      <c r="F2520" s="5" t="s">
        <v>3960</v>
      </c>
      <c r="G2520" s="5" t="s">
        <v>54</v>
      </c>
      <c r="H2520" s="5" t="s">
        <v>15730</v>
      </c>
      <c r="I2520" s="5" t="s">
        <v>15730</v>
      </c>
      <c r="J2520" s="5">
        <v>0</v>
      </c>
    </row>
    <row r="2521" spans="1:10" x14ac:dyDescent="0.25">
      <c r="A2521" s="5" t="s">
        <v>11552</v>
      </c>
      <c r="B2521" s="5" t="s">
        <v>11553</v>
      </c>
      <c r="C2521" s="5">
        <v>3</v>
      </c>
      <c r="D2521" s="5" t="s">
        <v>24</v>
      </c>
      <c r="E2521" s="5" t="s">
        <v>63</v>
      </c>
      <c r="F2521" s="5" t="s">
        <v>3960</v>
      </c>
      <c r="G2521" s="5" t="s">
        <v>65</v>
      </c>
      <c r="H2521" s="5" t="s">
        <v>15730</v>
      </c>
      <c r="I2521" s="5" t="s">
        <v>15730</v>
      </c>
      <c r="J2521" s="5">
        <v>0</v>
      </c>
    </row>
    <row r="2522" spans="1:10" x14ac:dyDescent="0.25">
      <c r="A2522" s="5" t="s">
        <v>11547</v>
      </c>
      <c r="B2522" s="5" t="s">
        <v>11548</v>
      </c>
      <c r="C2522" s="5">
        <v>1</v>
      </c>
      <c r="D2522" s="5" t="s">
        <v>24</v>
      </c>
      <c r="E2522" s="5" t="s">
        <v>63</v>
      </c>
      <c r="F2522" s="5" t="s">
        <v>3960</v>
      </c>
      <c r="G2522" s="5" t="s">
        <v>65</v>
      </c>
      <c r="H2522" s="5" t="s">
        <v>15730</v>
      </c>
      <c r="I2522" s="5" t="s">
        <v>15730</v>
      </c>
      <c r="J2522" s="5">
        <v>0</v>
      </c>
    </row>
    <row r="2523" spans="1:10" x14ac:dyDescent="0.25">
      <c r="A2523" s="5" t="s">
        <v>11544</v>
      </c>
      <c r="B2523" s="5" t="s">
        <v>11545</v>
      </c>
      <c r="C2523" s="5">
        <v>46</v>
      </c>
      <c r="D2523" s="5" t="s">
        <v>62</v>
      </c>
      <c r="E2523" s="5" t="s">
        <v>151</v>
      </c>
      <c r="F2523" s="5" t="s">
        <v>11546</v>
      </c>
      <c r="G2523" s="5" t="s">
        <v>153</v>
      </c>
      <c r="H2523" s="5" t="s">
        <v>15730</v>
      </c>
      <c r="I2523" s="5" t="s">
        <v>15730</v>
      </c>
      <c r="J2523" s="5">
        <v>20.93</v>
      </c>
    </row>
    <row r="2524" spans="1:10" x14ac:dyDescent="0.25">
      <c r="A2524" s="5" t="s">
        <v>11542</v>
      </c>
      <c r="B2524" s="5" t="s">
        <v>11543</v>
      </c>
      <c r="C2524" s="5">
        <v>13</v>
      </c>
      <c r="D2524" s="5" t="s">
        <v>24</v>
      </c>
      <c r="E2524" s="5" t="s">
        <v>72</v>
      </c>
      <c r="F2524" s="5" t="s">
        <v>1414</v>
      </c>
      <c r="G2524" s="5" t="s">
        <v>74</v>
      </c>
      <c r="H2524" s="5" t="s">
        <v>15730</v>
      </c>
      <c r="I2524" s="5" t="s">
        <v>15730</v>
      </c>
      <c r="J2524" s="5">
        <v>26</v>
      </c>
    </row>
    <row r="2525" spans="1:10" x14ac:dyDescent="0.25">
      <c r="A2525" s="5" t="s">
        <v>11536</v>
      </c>
      <c r="B2525" s="5" t="s">
        <v>11537</v>
      </c>
      <c r="C2525" s="5">
        <v>4</v>
      </c>
      <c r="D2525" s="5" t="s">
        <v>24</v>
      </c>
      <c r="E2525" s="5" t="s">
        <v>25</v>
      </c>
      <c r="F2525" s="5" t="s">
        <v>3960</v>
      </c>
      <c r="G2525" s="5" t="s">
        <v>27</v>
      </c>
      <c r="H2525" s="5" t="s">
        <v>15730</v>
      </c>
      <c r="I2525" s="5" t="s">
        <v>15730</v>
      </c>
      <c r="J2525" s="5">
        <v>0</v>
      </c>
    </row>
    <row r="2526" spans="1:10" x14ac:dyDescent="0.25">
      <c r="A2526" s="5" t="s">
        <v>6276</v>
      </c>
      <c r="B2526" s="5" t="s">
        <v>6277</v>
      </c>
      <c r="C2526" s="5">
        <v>2</v>
      </c>
      <c r="D2526" s="5" t="s">
        <v>24</v>
      </c>
      <c r="E2526" s="5" t="s">
        <v>48</v>
      </c>
      <c r="F2526" s="5" t="s">
        <v>6278</v>
      </c>
      <c r="G2526" s="5" t="s">
        <v>50</v>
      </c>
      <c r="H2526" s="5" t="s">
        <v>15730</v>
      </c>
      <c r="I2526" s="5" t="s">
        <v>15730</v>
      </c>
      <c r="J2526" s="5">
        <v>98.278800000000004</v>
      </c>
    </row>
    <row r="2527" spans="1:10" x14ac:dyDescent="0.25">
      <c r="A2527" s="5" t="s">
        <v>11533</v>
      </c>
      <c r="B2527" s="5" t="s">
        <v>11534</v>
      </c>
      <c r="C2527" s="5">
        <v>1</v>
      </c>
      <c r="D2527" s="5" t="s">
        <v>62</v>
      </c>
      <c r="E2527" s="5" t="s">
        <v>48</v>
      </c>
      <c r="F2527" s="5" t="s">
        <v>11535</v>
      </c>
      <c r="G2527" s="5" t="s">
        <v>50</v>
      </c>
      <c r="H2527" s="5" t="s">
        <v>15730</v>
      </c>
      <c r="I2527" s="5" t="s">
        <v>15730</v>
      </c>
      <c r="J2527" s="5">
        <v>68.550299999999993</v>
      </c>
    </row>
    <row r="2528" spans="1:10" x14ac:dyDescent="0.25">
      <c r="A2528" s="5" t="s">
        <v>6282</v>
      </c>
      <c r="B2528" s="5" t="s">
        <v>6283</v>
      </c>
      <c r="C2528" s="5">
        <v>3</v>
      </c>
      <c r="D2528" s="5" t="s">
        <v>24</v>
      </c>
      <c r="E2528" s="5"/>
      <c r="F2528" s="5"/>
      <c r="G2528" s="5"/>
      <c r="H2528" s="5" t="s">
        <v>15730</v>
      </c>
      <c r="I2528" s="5" t="s">
        <v>15730</v>
      </c>
      <c r="J2528" s="5">
        <v>0</v>
      </c>
    </row>
    <row r="2529" spans="1:10" x14ac:dyDescent="0.25">
      <c r="A2529" s="5" t="s">
        <v>11531</v>
      </c>
      <c r="B2529" s="5" t="s">
        <v>11532</v>
      </c>
      <c r="C2529" s="5">
        <v>1</v>
      </c>
      <c r="D2529" s="5" t="s">
        <v>24</v>
      </c>
      <c r="E2529" s="5" t="s">
        <v>446</v>
      </c>
      <c r="F2529" s="5" t="s">
        <v>3960</v>
      </c>
      <c r="G2529" s="5" t="s">
        <v>448</v>
      </c>
      <c r="H2529" s="5" t="s">
        <v>15730</v>
      </c>
      <c r="I2529" s="5" t="s">
        <v>15730</v>
      </c>
      <c r="J2529" s="5">
        <v>0</v>
      </c>
    </row>
    <row r="2530" spans="1:10" x14ac:dyDescent="0.25">
      <c r="A2530" s="5" t="s">
        <v>6286</v>
      </c>
      <c r="B2530" s="5" t="s">
        <v>6287</v>
      </c>
      <c r="C2530" s="5">
        <v>3</v>
      </c>
      <c r="D2530" s="5" t="s">
        <v>24</v>
      </c>
      <c r="E2530" s="5" t="s">
        <v>63</v>
      </c>
      <c r="F2530" s="5" t="s">
        <v>3960</v>
      </c>
      <c r="G2530" s="5" t="s">
        <v>65</v>
      </c>
      <c r="H2530" s="5" t="s">
        <v>15730</v>
      </c>
      <c r="I2530" s="5" t="s">
        <v>15730</v>
      </c>
      <c r="J2530" s="5">
        <v>0</v>
      </c>
    </row>
    <row r="2531" spans="1:10" x14ac:dyDescent="0.25">
      <c r="A2531" s="5" t="s">
        <v>6288</v>
      </c>
      <c r="B2531" s="5" t="s">
        <v>6289</v>
      </c>
      <c r="C2531" s="5">
        <v>9</v>
      </c>
      <c r="D2531" s="5" t="s">
        <v>24</v>
      </c>
      <c r="E2531" s="5" t="s">
        <v>446</v>
      </c>
      <c r="F2531" s="5" t="s">
        <v>3960</v>
      </c>
      <c r="G2531" s="5" t="s">
        <v>448</v>
      </c>
      <c r="H2531" s="5" t="s">
        <v>15730</v>
      </c>
      <c r="I2531" s="5" t="s">
        <v>15730</v>
      </c>
      <c r="J2531" s="5">
        <v>0</v>
      </c>
    </row>
    <row r="2532" spans="1:10" x14ac:dyDescent="0.25">
      <c r="A2532" s="5" t="s">
        <v>6290</v>
      </c>
      <c r="B2532" s="5" t="s">
        <v>6291</v>
      </c>
      <c r="C2532" s="5">
        <v>4</v>
      </c>
      <c r="D2532" s="5" t="s">
        <v>24</v>
      </c>
      <c r="E2532" s="5" t="s">
        <v>57</v>
      </c>
      <c r="F2532" s="5" t="s">
        <v>6292</v>
      </c>
      <c r="G2532" s="5" t="s">
        <v>59</v>
      </c>
      <c r="H2532" s="5" t="s">
        <v>15730</v>
      </c>
      <c r="I2532" s="5" t="s">
        <v>15730</v>
      </c>
      <c r="J2532" s="5">
        <v>351.36</v>
      </c>
    </row>
    <row r="2533" spans="1:10" x14ac:dyDescent="0.25">
      <c r="A2533" s="5" t="s">
        <v>11523</v>
      </c>
      <c r="B2533" s="5" t="s">
        <v>11524</v>
      </c>
      <c r="C2533" s="5">
        <v>29</v>
      </c>
      <c r="D2533" s="5" t="s">
        <v>24</v>
      </c>
      <c r="E2533" s="5" t="s">
        <v>368</v>
      </c>
      <c r="F2533" s="5" t="s">
        <v>11414</v>
      </c>
      <c r="G2533" s="5" t="s">
        <v>369</v>
      </c>
      <c r="H2533" s="5" t="s">
        <v>15730</v>
      </c>
      <c r="I2533" s="5" t="s">
        <v>15730</v>
      </c>
      <c r="J2533" s="5">
        <v>12.76</v>
      </c>
    </row>
    <row r="2534" spans="1:10" x14ac:dyDescent="0.25">
      <c r="A2534" s="5" t="s">
        <v>11520</v>
      </c>
      <c r="B2534" s="5" t="s">
        <v>11521</v>
      </c>
      <c r="C2534" s="5">
        <v>1</v>
      </c>
      <c r="D2534" s="5" t="s">
        <v>24</v>
      </c>
      <c r="E2534" s="5" t="s">
        <v>57</v>
      </c>
      <c r="F2534" s="5" t="s">
        <v>11522</v>
      </c>
      <c r="G2534" s="5" t="s">
        <v>59</v>
      </c>
      <c r="H2534" s="5" t="s">
        <v>15730</v>
      </c>
      <c r="I2534" s="5" t="s">
        <v>15730</v>
      </c>
      <c r="J2534" s="5">
        <v>215.77</v>
      </c>
    </row>
    <row r="2535" spans="1:10" x14ac:dyDescent="0.25">
      <c r="A2535" s="5" t="s">
        <v>11509</v>
      </c>
      <c r="B2535" s="5" t="s">
        <v>11510</v>
      </c>
      <c r="C2535" s="5">
        <v>2</v>
      </c>
      <c r="D2535" s="5" t="s">
        <v>24</v>
      </c>
      <c r="E2535" s="5" t="s">
        <v>25</v>
      </c>
      <c r="F2535" s="5" t="s">
        <v>11511</v>
      </c>
      <c r="G2535" s="5" t="s">
        <v>27</v>
      </c>
      <c r="H2535" s="5" t="s">
        <v>15730</v>
      </c>
      <c r="I2535" s="5" t="s">
        <v>15730</v>
      </c>
      <c r="J2535" s="5">
        <v>85.36</v>
      </c>
    </row>
    <row r="2536" spans="1:10" x14ac:dyDescent="0.25">
      <c r="A2536" s="5" t="s">
        <v>6299</v>
      </c>
      <c r="B2536" s="5" t="s">
        <v>6300</v>
      </c>
      <c r="C2536" s="5">
        <v>2</v>
      </c>
      <c r="D2536" s="5" t="s">
        <v>24</v>
      </c>
      <c r="E2536" s="5" t="s">
        <v>48</v>
      </c>
      <c r="F2536" s="5" t="s">
        <v>675</v>
      </c>
      <c r="G2536" s="5" t="s">
        <v>50</v>
      </c>
      <c r="H2536" s="5" t="s">
        <v>15730</v>
      </c>
      <c r="I2536" s="5" t="s">
        <v>15730</v>
      </c>
      <c r="J2536" s="5">
        <v>17.98</v>
      </c>
    </row>
    <row r="2537" spans="1:10" x14ac:dyDescent="0.25">
      <c r="A2537" s="5" t="s">
        <v>6301</v>
      </c>
      <c r="B2537" s="5" t="s">
        <v>6302</v>
      </c>
      <c r="C2537" s="5">
        <v>3</v>
      </c>
      <c r="D2537" s="5" t="s">
        <v>24</v>
      </c>
      <c r="E2537" s="5" t="s">
        <v>72</v>
      </c>
      <c r="F2537" s="5" t="s">
        <v>3960</v>
      </c>
      <c r="G2537" s="5" t="s">
        <v>74</v>
      </c>
      <c r="H2537" s="5" t="s">
        <v>15730</v>
      </c>
      <c r="I2537" s="5" t="s">
        <v>15730</v>
      </c>
      <c r="J2537" s="5">
        <v>0</v>
      </c>
    </row>
    <row r="2538" spans="1:10" x14ac:dyDescent="0.25">
      <c r="A2538" s="5" t="s">
        <v>6303</v>
      </c>
      <c r="B2538" s="5" t="s">
        <v>6304</v>
      </c>
      <c r="C2538" s="5">
        <v>3</v>
      </c>
      <c r="D2538" s="5" t="s">
        <v>24</v>
      </c>
      <c r="E2538" s="5" t="s">
        <v>72</v>
      </c>
      <c r="F2538" s="5" t="s">
        <v>6305</v>
      </c>
      <c r="G2538" s="5" t="s">
        <v>74</v>
      </c>
      <c r="H2538" s="5" t="s">
        <v>15730</v>
      </c>
      <c r="I2538" s="5" t="s">
        <v>15730</v>
      </c>
      <c r="J2538" s="5">
        <v>44.67</v>
      </c>
    </row>
    <row r="2539" spans="1:10" x14ac:dyDescent="0.25">
      <c r="A2539" s="5" t="s">
        <v>11502</v>
      </c>
      <c r="B2539" s="5" t="s">
        <v>11503</v>
      </c>
      <c r="C2539" s="5">
        <v>9</v>
      </c>
      <c r="D2539" s="5" t="s">
        <v>24</v>
      </c>
      <c r="E2539" s="5" t="s">
        <v>53</v>
      </c>
      <c r="F2539" s="5" t="s">
        <v>3960</v>
      </c>
      <c r="G2539" s="5" t="s">
        <v>54</v>
      </c>
      <c r="H2539" s="5" t="s">
        <v>15730</v>
      </c>
      <c r="I2539" s="5" t="s">
        <v>15730</v>
      </c>
      <c r="J2539" s="5">
        <v>0</v>
      </c>
    </row>
    <row r="2540" spans="1:10" x14ac:dyDescent="0.25">
      <c r="A2540" s="5" t="s">
        <v>6309</v>
      </c>
      <c r="B2540" s="5" t="s">
        <v>6310</v>
      </c>
      <c r="C2540" s="5">
        <v>6</v>
      </c>
      <c r="D2540" s="5" t="s">
        <v>24</v>
      </c>
      <c r="E2540" s="5" t="s">
        <v>63</v>
      </c>
      <c r="F2540" s="5" t="s">
        <v>3960</v>
      </c>
      <c r="G2540" s="5" t="s">
        <v>65</v>
      </c>
      <c r="H2540" s="5" t="s">
        <v>15730</v>
      </c>
      <c r="I2540" s="5" t="s">
        <v>15730</v>
      </c>
      <c r="J2540" s="5">
        <v>0</v>
      </c>
    </row>
    <row r="2541" spans="1:10" x14ac:dyDescent="0.25">
      <c r="A2541" s="5" t="s">
        <v>6311</v>
      </c>
      <c r="B2541" s="5" t="s">
        <v>6312</v>
      </c>
      <c r="C2541" s="5">
        <v>3</v>
      </c>
      <c r="D2541" s="5" t="s">
        <v>24</v>
      </c>
      <c r="E2541" s="5" t="s">
        <v>63</v>
      </c>
      <c r="F2541" s="5" t="s">
        <v>3960</v>
      </c>
      <c r="G2541" s="5" t="s">
        <v>65</v>
      </c>
      <c r="H2541" s="5" t="s">
        <v>15730</v>
      </c>
      <c r="I2541" s="5" t="s">
        <v>15730</v>
      </c>
      <c r="J2541" s="5">
        <v>0</v>
      </c>
    </row>
    <row r="2542" spans="1:10" x14ac:dyDescent="0.25">
      <c r="A2542" s="5" t="s">
        <v>11497</v>
      </c>
      <c r="B2542" s="5" t="s">
        <v>11498</v>
      </c>
      <c r="C2542" s="5">
        <v>46</v>
      </c>
      <c r="D2542" s="5" t="s">
        <v>24</v>
      </c>
      <c r="E2542" s="5" t="s">
        <v>2248</v>
      </c>
      <c r="F2542" s="5" t="s">
        <v>11499</v>
      </c>
      <c r="G2542" s="5" t="s">
        <v>2250</v>
      </c>
      <c r="H2542" s="5" t="s">
        <v>15730</v>
      </c>
      <c r="I2542" s="5" t="s">
        <v>15730</v>
      </c>
      <c r="J2542" s="5">
        <v>1908.5400000000002</v>
      </c>
    </row>
    <row r="2543" spans="1:10" x14ac:dyDescent="0.25">
      <c r="A2543" s="5" t="s">
        <v>6315</v>
      </c>
      <c r="B2543" s="5" t="s">
        <v>6316</v>
      </c>
      <c r="C2543" s="5">
        <v>7</v>
      </c>
      <c r="D2543" s="5" t="s">
        <v>24</v>
      </c>
      <c r="E2543" s="5" t="s">
        <v>297</v>
      </c>
      <c r="F2543" s="5" t="s">
        <v>6317</v>
      </c>
      <c r="G2543" s="5" t="s">
        <v>299</v>
      </c>
      <c r="H2543" s="5" t="s">
        <v>15730</v>
      </c>
      <c r="I2543" s="5" t="s">
        <v>15730</v>
      </c>
      <c r="J2543" s="5">
        <v>255.15000000000003</v>
      </c>
    </row>
    <row r="2544" spans="1:10" x14ac:dyDescent="0.25">
      <c r="A2544" s="5" t="s">
        <v>6318</v>
      </c>
      <c r="B2544" s="5" t="s">
        <v>6319</v>
      </c>
      <c r="C2544" s="5">
        <v>3</v>
      </c>
      <c r="D2544" s="5" t="s">
        <v>24</v>
      </c>
      <c r="E2544" s="5" t="s">
        <v>201</v>
      </c>
      <c r="F2544" s="5" t="s">
        <v>5654</v>
      </c>
      <c r="G2544" s="5" t="s">
        <v>203</v>
      </c>
      <c r="H2544" s="5" t="s">
        <v>15730</v>
      </c>
      <c r="I2544" s="5" t="s">
        <v>15730</v>
      </c>
      <c r="J2544" s="5">
        <v>2145</v>
      </c>
    </row>
    <row r="2545" spans="1:10" x14ac:dyDescent="0.25">
      <c r="A2545" s="5" t="s">
        <v>6320</v>
      </c>
      <c r="B2545" s="5" t="s">
        <v>6321</v>
      </c>
      <c r="C2545" s="5">
        <v>4</v>
      </c>
      <c r="D2545" s="5" t="s">
        <v>24</v>
      </c>
      <c r="E2545" s="5"/>
      <c r="F2545" s="5"/>
      <c r="G2545" s="5"/>
      <c r="H2545" s="5" t="s">
        <v>15730</v>
      </c>
      <c r="I2545" s="5" t="s">
        <v>15730</v>
      </c>
      <c r="J2545" s="5">
        <v>0</v>
      </c>
    </row>
    <row r="2546" spans="1:10" x14ac:dyDescent="0.25">
      <c r="A2546" s="5" t="s">
        <v>6322</v>
      </c>
      <c r="B2546" s="5" t="s">
        <v>6323</v>
      </c>
      <c r="C2546" s="5">
        <v>2</v>
      </c>
      <c r="D2546" s="5" t="s">
        <v>24</v>
      </c>
      <c r="E2546" s="5" t="s">
        <v>72</v>
      </c>
      <c r="F2546" s="5" t="s">
        <v>3960</v>
      </c>
      <c r="G2546" s="5" t="s">
        <v>74</v>
      </c>
      <c r="H2546" s="5" t="s">
        <v>15730</v>
      </c>
      <c r="I2546" s="5" t="s">
        <v>15730</v>
      </c>
      <c r="J2546" s="5">
        <v>0</v>
      </c>
    </row>
    <row r="2547" spans="1:10" x14ac:dyDescent="0.25">
      <c r="A2547" s="5" t="s">
        <v>11490</v>
      </c>
      <c r="B2547" s="5" t="s">
        <v>11491</v>
      </c>
      <c r="C2547" s="5">
        <v>1</v>
      </c>
      <c r="D2547" s="5" t="s">
        <v>24</v>
      </c>
      <c r="E2547" s="5" t="s">
        <v>944</v>
      </c>
      <c r="F2547" s="5" t="s">
        <v>432</v>
      </c>
      <c r="G2547" s="5" t="s">
        <v>945</v>
      </c>
      <c r="H2547" s="5" t="s">
        <v>15730</v>
      </c>
      <c r="I2547" s="5" t="s">
        <v>15730</v>
      </c>
      <c r="J2547" s="5">
        <v>35</v>
      </c>
    </row>
    <row r="2548" spans="1:10" x14ac:dyDescent="0.25">
      <c r="A2548" s="5" t="s">
        <v>11487</v>
      </c>
      <c r="B2548" s="5" t="s">
        <v>11488</v>
      </c>
      <c r="C2548" s="5">
        <v>1</v>
      </c>
      <c r="D2548" s="5" t="s">
        <v>24</v>
      </c>
      <c r="E2548" s="5" t="s">
        <v>25</v>
      </c>
      <c r="F2548" s="5" t="s">
        <v>11489</v>
      </c>
      <c r="G2548" s="5" t="s">
        <v>27</v>
      </c>
      <c r="H2548" s="5" t="s">
        <v>15730</v>
      </c>
      <c r="I2548" s="5" t="s">
        <v>15730</v>
      </c>
      <c r="J2548" s="5">
        <v>826.32</v>
      </c>
    </row>
    <row r="2549" spans="1:10" x14ac:dyDescent="0.25">
      <c r="A2549" s="5" t="s">
        <v>6330</v>
      </c>
      <c r="B2549" s="5" t="s">
        <v>6331</v>
      </c>
      <c r="C2549" s="5">
        <v>2</v>
      </c>
      <c r="D2549" s="5" t="s">
        <v>24</v>
      </c>
      <c r="E2549" s="5" t="s">
        <v>57</v>
      </c>
      <c r="F2549" s="5" t="s">
        <v>3960</v>
      </c>
      <c r="G2549" s="5" t="s">
        <v>59</v>
      </c>
      <c r="H2549" s="5" t="s">
        <v>15730</v>
      </c>
      <c r="I2549" s="5" t="s">
        <v>15730</v>
      </c>
      <c r="J2549" s="5">
        <v>0</v>
      </c>
    </row>
    <row r="2550" spans="1:10" x14ac:dyDescent="0.25">
      <c r="A2550" s="5" t="s">
        <v>6332</v>
      </c>
      <c r="B2550" s="5" t="s">
        <v>6333</v>
      </c>
      <c r="C2550" s="5">
        <v>15</v>
      </c>
      <c r="D2550" s="5" t="s">
        <v>24</v>
      </c>
      <c r="E2550" s="5" t="s">
        <v>25</v>
      </c>
      <c r="F2550" s="5" t="s">
        <v>3960</v>
      </c>
      <c r="G2550" s="5" t="s">
        <v>27</v>
      </c>
      <c r="H2550" s="5" t="s">
        <v>15730</v>
      </c>
      <c r="I2550" s="5" t="s">
        <v>15730</v>
      </c>
      <c r="J2550" s="5">
        <v>0</v>
      </c>
    </row>
    <row r="2551" spans="1:10" x14ac:dyDescent="0.25">
      <c r="A2551" s="5" t="s">
        <v>6334</v>
      </c>
      <c r="B2551" s="5" t="s">
        <v>6335</v>
      </c>
      <c r="C2551" s="5">
        <v>2</v>
      </c>
      <c r="D2551" s="5" t="s">
        <v>24</v>
      </c>
      <c r="E2551" s="5" t="s">
        <v>57</v>
      </c>
      <c r="F2551" s="5" t="s">
        <v>3960</v>
      </c>
      <c r="G2551" s="5" t="s">
        <v>59</v>
      </c>
      <c r="H2551" s="5" t="s">
        <v>15730</v>
      </c>
      <c r="I2551" s="5" t="s">
        <v>15730</v>
      </c>
      <c r="J2551" s="5">
        <v>0</v>
      </c>
    </row>
    <row r="2552" spans="1:10" x14ac:dyDescent="0.25">
      <c r="A2552" s="5" t="s">
        <v>6336</v>
      </c>
      <c r="B2552" s="5" t="s">
        <v>6337</v>
      </c>
      <c r="C2552" s="5">
        <v>4</v>
      </c>
      <c r="D2552" s="5" t="s">
        <v>24</v>
      </c>
      <c r="E2552" s="5" t="s">
        <v>188</v>
      </c>
      <c r="F2552" s="5" t="s">
        <v>3960</v>
      </c>
      <c r="G2552" s="5" t="s">
        <v>189</v>
      </c>
      <c r="H2552" s="5" t="s">
        <v>15730</v>
      </c>
      <c r="I2552" s="5" t="s">
        <v>15730</v>
      </c>
      <c r="J2552" s="5">
        <v>0</v>
      </c>
    </row>
    <row r="2553" spans="1:10" x14ac:dyDescent="0.25">
      <c r="A2553" s="5" t="s">
        <v>6338</v>
      </c>
      <c r="B2553" s="5" t="s">
        <v>6339</v>
      </c>
      <c r="C2553" s="5">
        <v>5</v>
      </c>
      <c r="D2553" s="5" t="s">
        <v>24</v>
      </c>
      <c r="E2553" s="5" t="s">
        <v>57</v>
      </c>
      <c r="F2553" s="5" t="s">
        <v>3960</v>
      </c>
      <c r="G2553" s="5" t="s">
        <v>59</v>
      </c>
      <c r="H2553" s="5" t="s">
        <v>15730</v>
      </c>
      <c r="I2553" s="5" t="s">
        <v>15730</v>
      </c>
      <c r="J2553" s="5">
        <v>0</v>
      </c>
    </row>
    <row r="2554" spans="1:10" x14ac:dyDescent="0.25">
      <c r="A2554" s="5" t="s">
        <v>6340</v>
      </c>
      <c r="B2554" s="5" t="s">
        <v>6341</v>
      </c>
      <c r="C2554" s="5">
        <v>2</v>
      </c>
      <c r="D2554" s="5" t="s">
        <v>24</v>
      </c>
      <c r="E2554" s="5" t="s">
        <v>57</v>
      </c>
      <c r="F2554" s="5" t="s">
        <v>3960</v>
      </c>
      <c r="G2554" s="5" t="s">
        <v>59</v>
      </c>
      <c r="H2554" s="5" t="s">
        <v>15730</v>
      </c>
      <c r="I2554" s="5" t="s">
        <v>15730</v>
      </c>
      <c r="J2554" s="5">
        <v>0</v>
      </c>
    </row>
    <row r="2555" spans="1:10" x14ac:dyDescent="0.25">
      <c r="A2555" s="5" t="s">
        <v>6343</v>
      </c>
      <c r="B2555" s="5" t="s">
        <v>6344</v>
      </c>
      <c r="C2555" s="5">
        <v>1</v>
      </c>
      <c r="D2555" s="5" t="s">
        <v>24</v>
      </c>
      <c r="E2555" s="5"/>
      <c r="F2555" s="5"/>
      <c r="G2555" s="5"/>
      <c r="H2555" s="5" t="s">
        <v>15730</v>
      </c>
      <c r="I2555" s="5" t="s">
        <v>15730</v>
      </c>
      <c r="J2555" s="5">
        <v>0</v>
      </c>
    </row>
    <row r="2556" spans="1:10" x14ac:dyDescent="0.25">
      <c r="A2556" s="5" t="s">
        <v>6345</v>
      </c>
      <c r="B2556" s="5" t="s">
        <v>6346</v>
      </c>
      <c r="C2556" s="5">
        <v>2</v>
      </c>
      <c r="D2556" s="5" t="s">
        <v>24</v>
      </c>
      <c r="E2556" s="5" t="s">
        <v>48</v>
      </c>
      <c r="F2556" s="5" t="s">
        <v>6347</v>
      </c>
      <c r="G2556" s="5" t="s">
        <v>50</v>
      </c>
      <c r="H2556" s="5" t="s">
        <v>15730</v>
      </c>
      <c r="I2556" s="5" t="s">
        <v>15730</v>
      </c>
      <c r="J2556" s="5">
        <v>48.251600000000003</v>
      </c>
    </row>
    <row r="2557" spans="1:10" x14ac:dyDescent="0.25">
      <c r="A2557" s="5" t="s">
        <v>11485</v>
      </c>
      <c r="B2557" s="5" t="s">
        <v>11486</v>
      </c>
      <c r="C2557" s="5">
        <v>1</v>
      </c>
      <c r="D2557" s="5" t="s">
        <v>24</v>
      </c>
      <c r="E2557" s="5" t="s">
        <v>290</v>
      </c>
      <c r="F2557" s="5" t="s">
        <v>3960</v>
      </c>
      <c r="G2557" s="5" t="s">
        <v>292</v>
      </c>
      <c r="H2557" s="5" t="s">
        <v>15730</v>
      </c>
      <c r="I2557" s="5" t="s">
        <v>15730</v>
      </c>
      <c r="J2557" s="5">
        <v>0</v>
      </c>
    </row>
    <row r="2558" spans="1:10" x14ac:dyDescent="0.25">
      <c r="A2558" s="5" t="s">
        <v>6351</v>
      </c>
      <c r="B2558" s="5" t="s">
        <v>6352</v>
      </c>
      <c r="C2558" s="5">
        <v>90</v>
      </c>
      <c r="D2558" s="5" t="s">
        <v>62</v>
      </c>
      <c r="E2558" s="5" t="s">
        <v>6353</v>
      </c>
      <c r="F2558" s="5" t="s">
        <v>6354</v>
      </c>
      <c r="G2558" s="5" t="s">
        <v>6355</v>
      </c>
      <c r="H2558" s="5" t="s">
        <v>15730</v>
      </c>
      <c r="I2558" s="5" t="s">
        <v>15730</v>
      </c>
      <c r="J2558" s="5">
        <v>319.32</v>
      </c>
    </row>
    <row r="2559" spans="1:10" x14ac:dyDescent="0.25">
      <c r="A2559" s="5" t="s">
        <v>6356</v>
      </c>
      <c r="B2559" s="5" t="s">
        <v>6357</v>
      </c>
      <c r="C2559" s="5">
        <v>12</v>
      </c>
      <c r="D2559" s="5" t="s">
        <v>62</v>
      </c>
      <c r="E2559" s="5" t="s">
        <v>6353</v>
      </c>
      <c r="F2559" s="5" t="s">
        <v>6358</v>
      </c>
      <c r="G2559" s="5" t="s">
        <v>6355</v>
      </c>
      <c r="H2559" s="5" t="s">
        <v>15730</v>
      </c>
      <c r="I2559" s="5" t="s">
        <v>15730</v>
      </c>
      <c r="J2559" s="5">
        <v>49.488</v>
      </c>
    </row>
    <row r="2560" spans="1:10" x14ac:dyDescent="0.25">
      <c r="A2560" s="5" t="s">
        <v>6359</v>
      </c>
      <c r="B2560" s="5" t="s">
        <v>6360</v>
      </c>
      <c r="C2560" s="5">
        <v>6</v>
      </c>
      <c r="D2560" s="5" t="s">
        <v>62</v>
      </c>
      <c r="E2560" s="5" t="s">
        <v>6353</v>
      </c>
      <c r="F2560" s="5" t="s">
        <v>6361</v>
      </c>
      <c r="G2560" s="5" t="s">
        <v>6355</v>
      </c>
      <c r="H2560" s="5" t="s">
        <v>15730</v>
      </c>
      <c r="I2560" s="5" t="s">
        <v>15730</v>
      </c>
      <c r="J2560" s="5">
        <v>23.64</v>
      </c>
    </row>
    <row r="2561" spans="1:10" x14ac:dyDescent="0.25">
      <c r="A2561" s="5" t="s">
        <v>11480</v>
      </c>
      <c r="B2561" s="5" t="s">
        <v>11481</v>
      </c>
      <c r="C2561" s="5">
        <v>1</v>
      </c>
      <c r="D2561" s="5" t="s">
        <v>24</v>
      </c>
      <c r="E2561" s="5" t="s">
        <v>57</v>
      </c>
      <c r="F2561" s="5" t="s">
        <v>11482</v>
      </c>
      <c r="G2561" s="5" t="s">
        <v>59</v>
      </c>
      <c r="H2561" s="5" t="s">
        <v>15730</v>
      </c>
      <c r="I2561" s="5" t="s">
        <v>15730</v>
      </c>
      <c r="J2561" s="5">
        <v>1060</v>
      </c>
    </row>
    <row r="2562" spans="1:10" x14ac:dyDescent="0.25">
      <c r="A2562" s="5" t="s">
        <v>11477</v>
      </c>
      <c r="B2562" s="5" t="s">
        <v>11478</v>
      </c>
      <c r="C2562" s="5">
        <v>25</v>
      </c>
      <c r="D2562" s="5" t="s">
        <v>24</v>
      </c>
      <c r="E2562" s="5" t="s">
        <v>72</v>
      </c>
      <c r="F2562" s="5" t="s">
        <v>11479</v>
      </c>
      <c r="G2562" s="5" t="s">
        <v>74</v>
      </c>
      <c r="H2562" s="5" t="s">
        <v>15730</v>
      </c>
      <c r="I2562" s="5" t="s">
        <v>15730</v>
      </c>
      <c r="J2562" s="5">
        <v>710.75</v>
      </c>
    </row>
    <row r="2563" spans="1:10" x14ac:dyDescent="0.25">
      <c r="A2563" s="5" t="s">
        <v>11475</v>
      </c>
      <c r="B2563" s="5" t="s">
        <v>11476</v>
      </c>
      <c r="C2563" s="5">
        <v>1</v>
      </c>
      <c r="D2563" s="5" t="s">
        <v>24</v>
      </c>
      <c r="E2563" s="5" t="s">
        <v>1185</v>
      </c>
      <c r="F2563" s="5" t="s">
        <v>3960</v>
      </c>
      <c r="G2563" s="5" t="s">
        <v>1187</v>
      </c>
      <c r="H2563" s="5" t="s">
        <v>15730</v>
      </c>
      <c r="I2563" s="5" t="s">
        <v>15730</v>
      </c>
      <c r="J2563" s="5">
        <v>0</v>
      </c>
    </row>
    <row r="2564" spans="1:10" x14ac:dyDescent="0.25">
      <c r="A2564" s="5" t="s">
        <v>6371</v>
      </c>
      <c r="B2564" s="5" t="s">
        <v>6372</v>
      </c>
      <c r="C2564" s="5">
        <v>1</v>
      </c>
      <c r="D2564" s="5" t="s">
        <v>24</v>
      </c>
      <c r="E2564" s="5" t="s">
        <v>201</v>
      </c>
      <c r="F2564" s="5" t="s">
        <v>1599</v>
      </c>
      <c r="G2564" s="5" t="s">
        <v>203</v>
      </c>
      <c r="H2564" s="5" t="s">
        <v>15730</v>
      </c>
      <c r="I2564" s="5" t="s">
        <v>15730</v>
      </c>
      <c r="J2564" s="5">
        <v>285</v>
      </c>
    </row>
    <row r="2565" spans="1:10" x14ac:dyDescent="0.25">
      <c r="A2565" s="5" t="s">
        <v>6373</v>
      </c>
      <c r="B2565" s="5" t="s">
        <v>6374</v>
      </c>
      <c r="C2565" s="5">
        <v>33</v>
      </c>
      <c r="D2565" s="5" t="s">
        <v>24</v>
      </c>
      <c r="E2565" s="5" t="s">
        <v>72</v>
      </c>
      <c r="F2565" s="5" t="s">
        <v>6375</v>
      </c>
      <c r="G2565" s="5" t="s">
        <v>74</v>
      </c>
      <c r="H2565" s="5" t="s">
        <v>15730</v>
      </c>
      <c r="I2565" s="5" t="s">
        <v>15730</v>
      </c>
      <c r="J2565" s="5">
        <v>1867.1399999999999</v>
      </c>
    </row>
    <row r="2566" spans="1:10" x14ac:dyDescent="0.25">
      <c r="A2566" s="5" t="s">
        <v>6376</v>
      </c>
      <c r="B2566" s="5" t="s">
        <v>6377</v>
      </c>
      <c r="C2566" s="5">
        <v>3</v>
      </c>
      <c r="D2566" s="5" t="s">
        <v>24</v>
      </c>
      <c r="E2566" s="5" t="s">
        <v>25</v>
      </c>
      <c r="F2566" s="5" t="s">
        <v>3960</v>
      </c>
      <c r="G2566" s="5" t="s">
        <v>27</v>
      </c>
      <c r="H2566" s="5" t="s">
        <v>15730</v>
      </c>
      <c r="I2566" s="5" t="s">
        <v>15730</v>
      </c>
      <c r="J2566" s="5">
        <v>0</v>
      </c>
    </row>
    <row r="2567" spans="1:10" x14ac:dyDescent="0.25">
      <c r="A2567" s="5" t="s">
        <v>11471</v>
      </c>
      <c r="B2567" s="5" t="s">
        <v>11472</v>
      </c>
      <c r="C2567" s="5">
        <v>3</v>
      </c>
      <c r="D2567" s="5" t="s">
        <v>24</v>
      </c>
      <c r="E2567" s="5" t="s">
        <v>36</v>
      </c>
      <c r="F2567" s="5" t="s">
        <v>2951</v>
      </c>
      <c r="G2567" s="5" t="s">
        <v>27</v>
      </c>
      <c r="H2567" s="5" t="s">
        <v>15730</v>
      </c>
      <c r="I2567" s="5" t="s">
        <v>15730</v>
      </c>
      <c r="J2567" s="5">
        <v>240</v>
      </c>
    </row>
    <row r="2568" spans="1:10" x14ac:dyDescent="0.25">
      <c r="A2568" s="5" t="s">
        <v>11469</v>
      </c>
      <c r="B2568" s="5" t="s">
        <v>11470</v>
      </c>
      <c r="C2568" s="5">
        <v>4</v>
      </c>
      <c r="D2568" s="5" t="s">
        <v>24</v>
      </c>
      <c r="E2568" s="5" t="s">
        <v>8767</v>
      </c>
      <c r="F2568" s="5" t="s">
        <v>3960</v>
      </c>
      <c r="G2568" s="5" t="s">
        <v>8768</v>
      </c>
      <c r="H2568" s="5" t="s">
        <v>15730</v>
      </c>
      <c r="I2568" s="5" t="s">
        <v>15730</v>
      </c>
      <c r="J2568" s="5">
        <v>0</v>
      </c>
    </row>
    <row r="2569" spans="1:10" x14ac:dyDescent="0.25">
      <c r="A2569" s="5" t="s">
        <v>6383</v>
      </c>
      <c r="B2569" s="5" t="s">
        <v>6384</v>
      </c>
      <c r="C2569" s="5">
        <v>1</v>
      </c>
      <c r="D2569" s="5" t="s">
        <v>24</v>
      </c>
      <c r="E2569" s="5" t="s">
        <v>6385</v>
      </c>
      <c r="F2569" s="5" t="s">
        <v>6386</v>
      </c>
      <c r="G2569" s="5" t="s">
        <v>6387</v>
      </c>
      <c r="H2569" s="5" t="s">
        <v>15730</v>
      </c>
      <c r="I2569" s="5" t="s">
        <v>15730</v>
      </c>
      <c r="J2569" s="5">
        <v>336</v>
      </c>
    </row>
    <row r="2570" spans="1:10" x14ac:dyDescent="0.25">
      <c r="A2570" s="5" t="s">
        <v>11464</v>
      </c>
      <c r="B2570" s="5" t="s">
        <v>11465</v>
      </c>
      <c r="C2570" s="5">
        <v>8</v>
      </c>
      <c r="D2570" s="5" t="s">
        <v>24</v>
      </c>
      <c r="E2570" s="5" t="s">
        <v>72</v>
      </c>
      <c r="F2570" s="5" t="s">
        <v>11466</v>
      </c>
      <c r="G2570" s="5" t="s">
        <v>74</v>
      </c>
      <c r="H2570" s="5" t="s">
        <v>15730</v>
      </c>
      <c r="I2570" s="5" t="s">
        <v>15730</v>
      </c>
      <c r="J2570" s="5">
        <v>59.36</v>
      </c>
    </row>
    <row r="2571" spans="1:10" x14ac:dyDescent="0.25">
      <c r="A2571" s="5" t="s">
        <v>6390</v>
      </c>
      <c r="B2571" s="5" t="s">
        <v>6391</v>
      </c>
      <c r="C2571" s="5">
        <v>12</v>
      </c>
      <c r="D2571" s="5" t="s">
        <v>24</v>
      </c>
      <c r="E2571" s="5" t="s">
        <v>57</v>
      </c>
      <c r="F2571" s="5" t="s">
        <v>3960</v>
      </c>
      <c r="G2571" s="5" t="s">
        <v>59</v>
      </c>
      <c r="H2571" s="5" t="s">
        <v>15730</v>
      </c>
      <c r="I2571" s="5" t="s">
        <v>15730</v>
      </c>
      <c r="J2571" s="5">
        <v>0</v>
      </c>
    </row>
    <row r="2572" spans="1:10" x14ac:dyDescent="0.25">
      <c r="A2572" s="5" t="s">
        <v>6392</v>
      </c>
      <c r="B2572" s="5" t="s">
        <v>6393</v>
      </c>
      <c r="C2572" s="5">
        <v>2</v>
      </c>
      <c r="D2572" s="5" t="s">
        <v>24</v>
      </c>
      <c r="E2572" s="5" t="s">
        <v>201</v>
      </c>
      <c r="F2572" s="5" t="s">
        <v>3960</v>
      </c>
      <c r="G2572" s="5" t="s">
        <v>203</v>
      </c>
      <c r="H2572" s="5" t="s">
        <v>15730</v>
      </c>
      <c r="I2572" s="5" t="s">
        <v>15730</v>
      </c>
      <c r="J2572" s="5">
        <v>0</v>
      </c>
    </row>
    <row r="2573" spans="1:10" x14ac:dyDescent="0.25">
      <c r="A2573" s="5" t="s">
        <v>11459</v>
      </c>
      <c r="B2573" s="5" t="s">
        <v>11460</v>
      </c>
      <c r="C2573" s="5">
        <v>2</v>
      </c>
      <c r="D2573" s="5" t="s">
        <v>24</v>
      </c>
      <c r="E2573" s="5" t="s">
        <v>63</v>
      </c>
      <c r="F2573" s="5" t="s">
        <v>11461</v>
      </c>
      <c r="G2573" s="5" t="s">
        <v>65</v>
      </c>
      <c r="H2573" s="5" t="s">
        <v>15730</v>
      </c>
      <c r="I2573" s="5" t="s">
        <v>15730</v>
      </c>
      <c r="J2573" s="5">
        <v>36.32</v>
      </c>
    </row>
    <row r="2574" spans="1:10" x14ac:dyDescent="0.25">
      <c r="A2574" s="5" t="s">
        <v>11456</v>
      </c>
      <c r="B2574" s="5" t="s">
        <v>11457</v>
      </c>
      <c r="C2574" s="5">
        <v>5</v>
      </c>
      <c r="D2574" s="5" t="s">
        <v>24</v>
      </c>
      <c r="E2574" s="5" t="s">
        <v>2142</v>
      </c>
      <c r="F2574" s="5" t="s">
        <v>3960</v>
      </c>
      <c r="G2574" s="5" t="s">
        <v>2143</v>
      </c>
      <c r="H2574" s="5" t="s">
        <v>15730</v>
      </c>
      <c r="I2574" s="5" t="s">
        <v>15730</v>
      </c>
      <c r="J2574" s="5">
        <v>0</v>
      </c>
    </row>
    <row r="2575" spans="1:10" x14ac:dyDescent="0.25">
      <c r="A2575" s="5" t="s">
        <v>6398</v>
      </c>
      <c r="B2575" s="5" t="s">
        <v>6399</v>
      </c>
      <c r="C2575" s="5">
        <v>28</v>
      </c>
      <c r="D2575" s="5" t="s">
        <v>24</v>
      </c>
      <c r="E2575" s="5" t="s">
        <v>290</v>
      </c>
      <c r="F2575" s="5" t="s">
        <v>3960</v>
      </c>
      <c r="G2575" s="5" t="s">
        <v>292</v>
      </c>
      <c r="H2575" s="5" t="s">
        <v>15730</v>
      </c>
      <c r="I2575" s="5" t="s">
        <v>15730</v>
      </c>
      <c r="J2575" s="5">
        <v>0</v>
      </c>
    </row>
    <row r="2576" spans="1:10" x14ac:dyDescent="0.25">
      <c r="A2576" s="5" t="s">
        <v>6400</v>
      </c>
      <c r="B2576" s="5" t="s">
        <v>6401</v>
      </c>
      <c r="C2576" s="5">
        <v>8</v>
      </c>
      <c r="D2576" s="5" t="s">
        <v>24</v>
      </c>
      <c r="E2576" s="5" t="s">
        <v>72</v>
      </c>
      <c r="F2576" s="5" t="s">
        <v>3960</v>
      </c>
      <c r="G2576" s="5" t="s">
        <v>74</v>
      </c>
      <c r="H2576" s="5" t="s">
        <v>15730</v>
      </c>
      <c r="I2576" s="5" t="s">
        <v>15730</v>
      </c>
      <c r="J2576" s="5">
        <v>0</v>
      </c>
    </row>
    <row r="2577" spans="1:10" x14ac:dyDescent="0.25">
      <c r="A2577" s="5" t="s">
        <v>6402</v>
      </c>
      <c r="B2577" s="5" t="s">
        <v>6403</v>
      </c>
      <c r="C2577" s="5">
        <v>2</v>
      </c>
      <c r="D2577" s="5" t="s">
        <v>24</v>
      </c>
      <c r="E2577" s="5" t="s">
        <v>63</v>
      </c>
      <c r="F2577" s="5" t="s">
        <v>3960</v>
      </c>
      <c r="G2577" s="5" t="s">
        <v>65</v>
      </c>
      <c r="H2577" s="5" t="s">
        <v>15730</v>
      </c>
      <c r="I2577" s="5" t="s">
        <v>15730</v>
      </c>
      <c r="J2577" s="5">
        <v>0</v>
      </c>
    </row>
    <row r="2578" spans="1:10" x14ac:dyDescent="0.25">
      <c r="A2578" s="5" t="s">
        <v>11454</v>
      </c>
      <c r="B2578" s="5" t="s">
        <v>11455</v>
      </c>
      <c r="C2578" s="5">
        <v>1</v>
      </c>
      <c r="D2578" s="5" t="s">
        <v>24</v>
      </c>
      <c r="E2578" s="5" t="s">
        <v>446</v>
      </c>
      <c r="F2578" s="5" t="s">
        <v>3960</v>
      </c>
      <c r="G2578" s="5" t="s">
        <v>448</v>
      </c>
      <c r="H2578" s="5" t="s">
        <v>15730</v>
      </c>
      <c r="I2578" s="5" t="s">
        <v>15730</v>
      </c>
      <c r="J2578" s="5">
        <v>0</v>
      </c>
    </row>
    <row r="2579" spans="1:10" x14ac:dyDescent="0.25">
      <c r="A2579" s="5" t="s">
        <v>6406</v>
      </c>
      <c r="B2579" s="5" t="s">
        <v>6407</v>
      </c>
      <c r="C2579" s="5">
        <v>2</v>
      </c>
      <c r="D2579" s="5" t="s">
        <v>24</v>
      </c>
      <c r="E2579" s="5" t="s">
        <v>57</v>
      </c>
      <c r="F2579" s="5" t="s">
        <v>3960</v>
      </c>
      <c r="G2579" s="5" t="s">
        <v>59</v>
      </c>
      <c r="H2579" s="5" t="s">
        <v>15730</v>
      </c>
      <c r="I2579" s="5" t="s">
        <v>15730</v>
      </c>
      <c r="J2579" s="5">
        <v>0</v>
      </c>
    </row>
    <row r="2580" spans="1:10" x14ac:dyDescent="0.25">
      <c r="A2580" s="5" t="s">
        <v>6408</v>
      </c>
      <c r="B2580" s="5" t="s">
        <v>6409</v>
      </c>
      <c r="C2580" s="5">
        <v>3</v>
      </c>
      <c r="D2580" s="5" t="s">
        <v>24</v>
      </c>
      <c r="E2580" s="5" t="s">
        <v>2142</v>
      </c>
      <c r="F2580" s="5" t="s">
        <v>3960</v>
      </c>
      <c r="G2580" s="5" t="s">
        <v>2143</v>
      </c>
      <c r="H2580" s="5" t="s">
        <v>15730</v>
      </c>
      <c r="I2580" s="5" t="s">
        <v>15730</v>
      </c>
      <c r="J2580" s="5">
        <v>0</v>
      </c>
    </row>
    <row r="2581" spans="1:10" x14ac:dyDescent="0.25">
      <c r="A2581" s="5" t="s">
        <v>11452</v>
      </c>
      <c r="B2581" s="5" t="s">
        <v>11453</v>
      </c>
      <c r="C2581" s="5">
        <v>12</v>
      </c>
      <c r="D2581" s="5" t="s">
        <v>24</v>
      </c>
      <c r="E2581" s="5" t="s">
        <v>3160</v>
      </c>
      <c r="F2581" s="5" t="s">
        <v>3960</v>
      </c>
      <c r="G2581" s="5" t="s">
        <v>3162</v>
      </c>
      <c r="H2581" s="5" t="s">
        <v>15730</v>
      </c>
      <c r="I2581" s="5" t="s">
        <v>15730</v>
      </c>
      <c r="J2581" s="5">
        <v>0</v>
      </c>
    </row>
    <row r="2582" spans="1:10" x14ac:dyDescent="0.25">
      <c r="A2582" s="5" t="s">
        <v>6412</v>
      </c>
      <c r="B2582" s="5" t="s">
        <v>6413</v>
      </c>
      <c r="C2582" s="5">
        <v>124</v>
      </c>
      <c r="D2582" s="5" t="s">
        <v>24</v>
      </c>
      <c r="E2582" s="5" t="s">
        <v>63</v>
      </c>
      <c r="F2582" s="5" t="s">
        <v>3960</v>
      </c>
      <c r="G2582" s="5" t="s">
        <v>65</v>
      </c>
      <c r="H2582" s="5" t="s">
        <v>15730</v>
      </c>
      <c r="I2582" s="5" t="s">
        <v>15730</v>
      </c>
      <c r="J2582" s="5">
        <v>0</v>
      </c>
    </row>
    <row r="2583" spans="1:10" x14ac:dyDescent="0.25">
      <c r="A2583" s="5" t="s">
        <v>11449</v>
      </c>
      <c r="B2583" s="5" t="s">
        <v>11450</v>
      </c>
      <c r="C2583" s="5">
        <v>200</v>
      </c>
      <c r="D2583" s="5" t="s">
        <v>62</v>
      </c>
      <c r="E2583" s="5" t="s">
        <v>57</v>
      </c>
      <c r="F2583" s="5" t="s">
        <v>3960</v>
      </c>
      <c r="G2583" s="5" t="s">
        <v>59</v>
      </c>
      <c r="H2583" s="5" t="s">
        <v>15730</v>
      </c>
      <c r="I2583" s="5" t="s">
        <v>15730</v>
      </c>
      <c r="J2583" s="5">
        <v>0</v>
      </c>
    </row>
    <row r="2584" spans="1:10" x14ac:dyDescent="0.25">
      <c r="A2584" s="5" t="s">
        <v>6417</v>
      </c>
      <c r="B2584" s="5" t="s">
        <v>6418</v>
      </c>
      <c r="C2584" s="5">
        <v>1</v>
      </c>
      <c r="D2584" s="5" t="s">
        <v>24</v>
      </c>
      <c r="E2584" s="5" t="s">
        <v>36</v>
      </c>
      <c r="F2584" s="5" t="s">
        <v>305</v>
      </c>
      <c r="G2584" s="5" t="s">
        <v>27</v>
      </c>
      <c r="H2584" s="5" t="s">
        <v>15730</v>
      </c>
      <c r="I2584" s="5" t="s">
        <v>15730</v>
      </c>
      <c r="J2584" s="5">
        <v>300</v>
      </c>
    </row>
    <row r="2585" spans="1:10" x14ac:dyDescent="0.25">
      <c r="A2585" s="5" t="s">
        <v>11447</v>
      </c>
      <c r="B2585" s="5" t="s">
        <v>11448</v>
      </c>
      <c r="C2585" s="5">
        <v>1</v>
      </c>
      <c r="D2585" s="5" t="s">
        <v>24</v>
      </c>
      <c r="E2585" s="5" t="s">
        <v>57</v>
      </c>
      <c r="F2585" s="5" t="s">
        <v>3960</v>
      </c>
      <c r="G2585" s="5" t="s">
        <v>59</v>
      </c>
      <c r="H2585" s="5" t="s">
        <v>15730</v>
      </c>
      <c r="I2585" s="5" t="s">
        <v>15730</v>
      </c>
      <c r="J2585" s="5">
        <v>0</v>
      </c>
    </row>
    <row r="2586" spans="1:10" x14ac:dyDescent="0.25">
      <c r="A2586" s="5" t="s">
        <v>6421</v>
      </c>
      <c r="B2586" s="5" t="s">
        <v>6422</v>
      </c>
      <c r="C2586" s="5">
        <v>2</v>
      </c>
      <c r="D2586" s="5" t="s">
        <v>24</v>
      </c>
      <c r="E2586" s="5" t="s">
        <v>57</v>
      </c>
      <c r="F2586" s="5" t="s">
        <v>3960</v>
      </c>
      <c r="G2586" s="5" t="s">
        <v>59</v>
      </c>
      <c r="H2586" s="5" t="s">
        <v>15730</v>
      </c>
      <c r="I2586" s="5" t="s">
        <v>15730</v>
      </c>
      <c r="J2586" s="5">
        <v>0</v>
      </c>
    </row>
    <row r="2587" spans="1:10" x14ac:dyDescent="0.25">
      <c r="A2587" s="5" t="s">
        <v>11438</v>
      </c>
      <c r="B2587" s="5" t="s">
        <v>11439</v>
      </c>
      <c r="C2587" s="5">
        <v>2</v>
      </c>
      <c r="D2587" s="5" t="s">
        <v>24</v>
      </c>
      <c r="E2587" s="5" t="s">
        <v>25</v>
      </c>
      <c r="F2587" s="5" t="s">
        <v>3960</v>
      </c>
      <c r="G2587" s="5" t="s">
        <v>27</v>
      </c>
      <c r="H2587" s="5" t="s">
        <v>15730</v>
      </c>
      <c r="I2587" s="5" t="s">
        <v>15730</v>
      </c>
      <c r="J2587" s="5">
        <v>0</v>
      </c>
    </row>
    <row r="2588" spans="1:10" x14ac:dyDescent="0.25">
      <c r="A2588" s="5" t="s">
        <v>6426</v>
      </c>
      <c r="B2588" s="5" t="s">
        <v>6427</v>
      </c>
      <c r="C2588" s="5">
        <v>4</v>
      </c>
      <c r="D2588" s="5" t="s">
        <v>24</v>
      </c>
      <c r="E2588" s="5" t="s">
        <v>72</v>
      </c>
      <c r="F2588" s="5" t="s">
        <v>2797</v>
      </c>
      <c r="G2588" s="5" t="s">
        <v>74</v>
      </c>
      <c r="H2588" s="5" t="s">
        <v>15730</v>
      </c>
      <c r="I2588" s="5" t="s">
        <v>15730</v>
      </c>
      <c r="J2588" s="5">
        <v>19.16</v>
      </c>
    </row>
    <row r="2589" spans="1:10" x14ac:dyDescent="0.25">
      <c r="A2589" s="5" t="s">
        <v>6428</v>
      </c>
      <c r="B2589" s="5" t="s">
        <v>6429</v>
      </c>
      <c r="C2589" s="5">
        <v>3</v>
      </c>
      <c r="D2589" s="5" t="s">
        <v>24</v>
      </c>
      <c r="E2589" s="5" t="s">
        <v>151</v>
      </c>
      <c r="F2589" s="5" t="s">
        <v>3960</v>
      </c>
      <c r="G2589" s="5" t="s">
        <v>153</v>
      </c>
      <c r="H2589" s="5" t="s">
        <v>15730</v>
      </c>
      <c r="I2589" s="5" t="s">
        <v>15730</v>
      </c>
      <c r="J2589" s="5">
        <v>0</v>
      </c>
    </row>
    <row r="2590" spans="1:10" x14ac:dyDescent="0.25">
      <c r="A2590" s="5" t="s">
        <v>6430</v>
      </c>
      <c r="B2590" s="5" t="s">
        <v>6431</v>
      </c>
      <c r="C2590" s="5">
        <v>3</v>
      </c>
      <c r="D2590" s="5" t="s">
        <v>24</v>
      </c>
      <c r="E2590" s="5" t="s">
        <v>57</v>
      </c>
      <c r="F2590" s="5" t="s">
        <v>3960</v>
      </c>
      <c r="G2590" s="5" t="s">
        <v>59</v>
      </c>
      <c r="H2590" s="5" t="s">
        <v>15730</v>
      </c>
      <c r="I2590" s="5" t="s">
        <v>15730</v>
      </c>
      <c r="J2590" s="5">
        <v>0</v>
      </c>
    </row>
    <row r="2591" spans="1:10" x14ac:dyDescent="0.25">
      <c r="A2591" s="5" t="s">
        <v>11436</v>
      </c>
      <c r="B2591" s="5" t="s">
        <v>11437</v>
      </c>
      <c r="C2591" s="5">
        <v>1</v>
      </c>
      <c r="D2591" s="5" t="s">
        <v>24</v>
      </c>
      <c r="E2591" s="5" t="s">
        <v>15838</v>
      </c>
      <c r="F2591" s="5" t="s">
        <v>3960</v>
      </c>
      <c r="G2591" s="5" t="s">
        <v>15885</v>
      </c>
      <c r="H2591" s="5" t="s">
        <v>15730</v>
      </c>
      <c r="I2591" s="5" t="s">
        <v>15730</v>
      </c>
      <c r="J2591" s="5">
        <v>0</v>
      </c>
    </row>
    <row r="2592" spans="1:10" x14ac:dyDescent="0.25">
      <c r="A2592" s="5" t="s">
        <v>11428</v>
      </c>
      <c r="B2592" s="5" t="s">
        <v>11429</v>
      </c>
      <c r="C2592" s="5">
        <v>2</v>
      </c>
      <c r="D2592" s="5" t="s">
        <v>24</v>
      </c>
      <c r="E2592" s="5" t="s">
        <v>72</v>
      </c>
      <c r="F2592" s="5" t="s">
        <v>3960</v>
      </c>
      <c r="G2592" s="5" t="s">
        <v>74</v>
      </c>
      <c r="H2592" s="5" t="s">
        <v>15730</v>
      </c>
      <c r="I2592" s="5" t="s">
        <v>15730</v>
      </c>
      <c r="J2592" s="5">
        <v>0</v>
      </c>
    </row>
    <row r="2593" spans="1:10" x14ac:dyDescent="0.25">
      <c r="A2593" s="5" t="s">
        <v>11426</v>
      </c>
      <c r="B2593" s="5" t="s">
        <v>11427</v>
      </c>
      <c r="C2593" s="5">
        <v>1</v>
      </c>
      <c r="D2593" s="5" t="s">
        <v>24</v>
      </c>
      <c r="E2593" s="5" t="s">
        <v>25</v>
      </c>
      <c r="F2593" s="5" t="s">
        <v>3960</v>
      </c>
      <c r="G2593" s="5" t="s">
        <v>27</v>
      </c>
      <c r="H2593" s="5" t="s">
        <v>15730</v>
      </c>
      <c r="I2593" s="5" t="s">
        <v>15730</v>
      </c>
      <c r="J2593" s="5">
        <v>0</v>
      </c>
    </row>
    <row r="2594" spans="1:10" x14ac:dyDescent="0.25">
      <c r="A2594" s="5" t="s">
        <v>6440</v>
      </c>
      <c r="B2594" s="5" t="s">
        <v>6441</v>
      </c>
      <c r="C2594" s="5">
        <v>6</v>
      </c>
      <c r="D2594" s="5" t="s">
        <v>24</v>
      </c>
      <c r="E2594" s="5" t="s">
        <v>63</v>
      </c>
      <c r="F2594" s="5" t="s">
        <v>3960</v>
      </c>
      <c r="G2594" s="5" t="s">
        <v>65</v>
      </c>
      <c r="H2594" s="5" t="s">
        <v>15730</v>
      </c>
      <c r="I2594" s="5" t="s">
        <v>15730</v>
      </c>
      <c r="J2594" s="5">
        <v>0</v>
      </c>
    </row>
    <row r="2595" spans="1:10" x14ac:dyDescent="0.25">
      <c r="A2595" s="5" t="s">
        <v>6442</v>
      </c>
      <c r="B2595" s="5" t="s">
        <v>6443</v>
      </c>
      <c r="C2595" s="5">
        <v>1</v>
      </c>
      <c r="D2595" s="5" t="s">
        <v>24</v>
      </c>
      <c r="E2595" s="5" t="s">
        <v>145</v>
      </c>
      <c r="F2595" s="5" t="s">
        <v>3960</v>
      </c>
      <c r="G2595" s="5" t="s">
        <v>146</v>
      </c>
      <c r="H2595" s="5" t="s">
        <v>15730</v>
      </c>
      <c r="I2595" s="5" t="s">
        <v>15730</v>
      </c>
      <c r="J2595" s="5">
        <v>0</v>
      </c>
    </row>
    <row r="2596" spans="1:10" x14ac:dyDescent="0.25">
      <c r="A2596" s="5" t="s">
        <v>11424</v>
      </c>
      <c r="B2596" s="5" t="s">
        <v>11425</v>
      </c>
      <c r="C2596" s="5">
        <v>2</v>
      </c>
      <c r="D2596" s="5" t="s">
        <v>24</v>
      </c>
      <c r="E2596" s="5" t="s">
        <v>5702</v>
      </c>
      <c r="F2596" s="5" t="s">
        <v>15837</v>
      </c>
      <c r="G2596" s="5" t="s">
        <v>5703</v>
      </c>
      <c r="H2596" s="5" t="s">
        <v>15730</v>
      </c>
      <c r="I2596" s="5" t="s">
        <v>15730</v>
      </c>
      <c r="J2596" s="5">
        <v>136.5</v>
      </c>
    </row>
    <row r="2597" spans="1:10" x14ac:dyDescent="0.25">
      <c r="A2597" s="5" t="s">
        <v>11420</v>
      </c>
      <c r="B2597" s="5" t="s">
        <v>11421</v>
      </c>
      <c r="C2597" s="5">
        <v>1</v>
      </c>
      <c r="D2597" s="5" t="s">
        <v>24</v>
      </c>
      <c r="E2597" s="5" t="s">
        <v>53</v>
      </c>
      <c r="F2597" s="5" t="s">
        <v>3960</v>
      </c>
      <c r="G2597" s="5" t="s">
        <v>54</v>
      </c>
      <c r="H2597" s="5" t="s">
        <v>15730</v>
      </c>
      <c r="I2597" s="5" t="s">
        <v>15730</v>
      </c>
      <c r="J2597" s="5">
        <v>0</v>
      </c>
    </row>
    <row r="2598" spans="1:10" x14ac:dyDescent="0.25">
      <c r="A2598" s="5" t="s">
        <v>11418</v>
      </c>
      <c r="B2598" s="5" t="s">
        <v>11419</v>
      </c>
      <c r="C2598" s="5">
        <v>1</v>
      </c>
      <c r="D2598" s="5" t="s">
        <v>24</v>
      </c>
      <c r="E2598" s="5" t="s">
        <v>53</v>
      </c>
      <c r="F2598" s="5" t="s">
        <v>3960</v>
      </c>
      <c r="G2598" s="5" t="s">
        <v>54</v>
      </c>
      <c r="H2598" s="5" t="s">
        <v>15730</v>
      </c>
      <c r="I2598" s="5" t="s">
        <v>15730</v>
      </c>
      <c r="J2598" s="5">
        <v>0</v>
      </c>
    </row>
    <row r="2599" spans="1:10" x14ac:dyDescent="0.25">
      <c r="A2599" s="5" t="s">
        <v>11415</v>
      </c>
      <c r="B2599" s="5" t="s">
        <v>11416</v>
      </c>
      <c r="C2599" s="5">
        <v>2</v>
      </c>
      <c r="D2599" s="5" t="s">
        <v>24</v>
      </c>
      <c r="E2599" s="5" t="s">
        <v>2142</v>
      </c>
      <c r="F2599" s="5" t="s">
        <v>11417</v>
      </c>
      <c r="G2599" s="5" t="s">
        <v>2143</v>
      </c>
      <c r="H2599" s="5" t="s">
        <v>15730</v>
      </c>
      <c r="I2599" s="5" t="s">
        <v>15730</v>
      </c>
      <c r="J2599" s="5">
        <v>481.2</v>
      </c>
    </row>
    <row r="2600" spans="1:10" x14ac:dyDescent="0.25">
      <c r="A2600" s="5" t="s">
        <v>11412</v>
      </c>
      <c r="B2600" s="5" t="s">
        <v>11413</v>
      </c>
      <c r="C2600" s="5">
        <v>40</v>
      </c>
      <c r="D2600" s="5" t="s">
        <v>62</v>
      </c>
      <c r="E2600" s="5" t="s">
        <v>290</v>
      </c>
      <c r="F2600" s="5" t="s">
        <v>11414</v>
      </c>
      <c r="G2600" s="5" t="s">
        <v>292</v>
      </c>
      <c r="H2600" s="5" t="s">
        <v>15730</v>
      </c>
      <c r="I2600" s="5" t="s">
        <v>15730</v>
      </c>
      <c r="J2600" s="5">
        <v>17.600000000000001</v>
      </c>
    </row>
    <row r="2601" spans="1:10" x14ac:dyDescent="0.25">
      <c r="A2601" s="5" t="s">
        <v>11406</v>
      </c>
      <c r="B2601" s="5" t="s">
        <v>11407</v>
      </c>
      <c r="C2601" s="5">
        <v>20</v>
      </c>
      <c r="D2601" s="5" t="s">
        <v>62</v>
      </c>
      <c r="E2601" s="5" t="s">
        <v>57</v>
      </c>
      <c r="F2601" s="5" t="s">
        <v>11408</v>
      </c>
      <c r="G2601" s="5" t="s">
        <v>59</v>
      </c>
      <c r="H2601" s="5" t="s">
        <v>15730</v>
      </c>
      <c r="I2601" s="5" t="s">
        <v>15730</v>
      </c>
      <c r="J2601" s="5">
        <v>102.4</v>
      </c>
    </row>
    <row r="2602" spans="1:10" x14ac:dyDescent="0.25">
      <c r="A2602" s="5" t="s">
        <v>6459</v>
      </c>
      <c r="B2602" s="5" t="s">
        <v>6460</v>
      </c>
      <c r="C2602" s="5">
        <v>3</v>
      </c>
      <c r="D2602" s="5" t="s">
        <v>24</v>
      </c>
      <c r="E2602" s="5" t="s">
        <v>151</v>
      </c>
      <c r="F2602" s="5" t="s">
        <v>6176</v>
      </c>
      <c r="G2602" s="5" t="s">
        <v>153</v>
      </c>
      <c r="H2602" s="5" t="s">
        <v>15730</v>
      </c>
      <c r="I2602" s="5" t="s">
        <v>15730</v>
      </c>
      <c r="J2602" s="5">
        <v>16.5</v>
      </c>
    </row>
    <row r="2603" spans="1:10" x14ac:dyDescent="0.25">
      <c r="A2603" s="5" t="s">
        <v>11404</v>
      </c>
      <c r="B2603" s="5" t="s">
        <v>11405</v>
      </c>
      <c r="C2603" s="5">
        <v>6</v>
      </c>
      <c r="D2603" s="5" t="s">
        <v>24</v>
      </c>
      <c r="E2603" s="5" t="s">
        <v>171</v>
      </c>
      <c r="F2603" s="5" t="s">
        <v>3960</v>
      </c>
      <c r="G2603" s="5" t="s">
        <v>173</v>
      </c>
      <c r="H2603" s="5" t="s">
        <v>15730</v>
      </c>
      <c r="I2603" s="5" t="s">
        <v>15730</v>
      </c>
      <c r="J2603" s="5">
        <v>0</v>
      </c>
    </row>
    <row r="2604" spans="1:10" x14ac:dyDescent="0.25">
      <c r="A2604" s="5" t="s">
        <v>6463</v>
      </c>
      <c r="B2604" s="5" t="s">
        <v>6464</v>
      </c>
      <c r="C2604" s="5">
        <v>9</v>
      </c>
      <c r="D2604" s="5" t="s">
        <v>24</v>
      </c>
      <c r="E2604" s="5" t="s">
        <v>48</v>
      </c>
      <c r="F2604" s="5" t="s">
        <v>6465</v>
      </c>
      <c r="G2604" s="5" t="s">
        <v>50</v>
      </c>
      <c r="H2604" s="5" t="s">
        <v>15730</v>
      </c>
      <c r="I2604" s="5" t="s">
        <v>15730</v>
      </c>
      <c r="J2604" s="5">
        <v>134.49780000000001</v>
      </c>
    </row>
    <row r="2605" spans="1:10" x14ac:dyDescent="0.25">
      <c r="A2605" s="5" t="s">
        <v>11395</v>
      </c>
      <c r="B2605" s="5" t="s">
        <v>11396</v>
      </c>
      <c r="C2605" s="5">
        <v>1</v>
      </c>
      <c r="D2605" s="5" t="s">
        <v>62</v>
      </c>
      <c r="E2605" s="5" t="s">
        <v>387</v>
      </c>
      <c r="F2605" s="5" t="s">
        <v>11397</v>
      </c>
      <c r="G2605" s="5" t="s">
        <v>389</v>
      </c>
      <c r="H2605" s="5" t="s">
        <v>15730</v>
      </c>
      <c r="I2605" s="5" t="s">
        <v>15730</v>
      </c>
      <c r="J2605" s="5">
        <v>1602.492</v>
      </c>
    </row>
    <row r="2606" spans="1:10" x14ac:dyDescent="0.25">
      <c r="A2606" s="5" t="s">
        <v>11390</v>
      </c>
      <c r="B2606" s="5" t="s">
        <v>11391</v>
      </c>
      <c r="C2606" s="5">
        <v>1</v>
      </c>
      <c r="D2606" s="5" t="s">
        <v>24</v>
      </c>
      <c r="E2606" s="5" t="s">
        <v>201</v>
      </c>
      <c r="F2606" s="5" t="s">
        <v>11392</v>
      </c>
      <c r="G2606" s="5" t="s">
        <v>203</v>
      </c>
      <c r="H2606" s="5" t="s">
        <v>15730</v>
      </c>
      <c r="I2606" s="5" t="s">
        <v>15730</v>
      </c>
      <c r="J2606" s="5">
        <v>517</v>
      </c>
    </row>
    <row r="2607" spans="1:10" x14ac:dyDescent="0.25">
      <c r="A2607" s="5" t="s">
        <v>11388</v>
      </c>
      <c r="B2607" s="5" t="s">
        <v>11389</v>
      </c>
      <c r="C2607" s="5">
        <v>1</v>
      </c>
      <c r="D2607" s="5" t="s">
        <v>24</v>
      </c>
      <c r="E2607" s="5" t="s">
        <v>145</v>
      </c>
      <c r="F2607" s="5" t="s">
        <v>9378</v>
      </c>
      <c r="G2607" s="5" t="s">
        <v>146</v>
      </c>
      <c r="H2607" s="5" t="s">
        <v>15730</v>
      </c>
      <c r="I2607" s="5" t="s">
        <v>15730</v>
      </c>
      <c r="J2607" s="5">
        <v>912.52</v>
      </c>
    </row>
    <row r="2608" spans="1:10" x14ac:dyDescent="0.25">
      <c r="A2608" s="5" t="s">
        <v>11379</v>
      </c>
      <c r="B2608" s="5" t="s">
        <v>11380</v>
      </c>
      <c r="C2608" s="5">
        <v>60</v>
      </c>
      <c r="D2608" s="5" t="s">
        <v>62</v>
      </c>
      <c r="E2608" s="5" t="s">
        <v>25</v>
      </c>
      <c r="F2608" s="5" t="s">
        <v>3960</v>
      </c>
      <c r="G2608" s="5" t="s">
        <v>27</v>
      </c>
      <c r="H2608" s="5" t="s">
        <v>15730</v>
      </c>
      <c r="I2608" s="5" t="s">
        <v>15730</v>
      </c>
      <c r="J2608" s="5">
        <v>0</v>
      </c>
    </row>
    <row r="2609" spans="1:10" x14ac:dyDescent="0.25">
      <c r="A2609" s="5" t="s">
        <v>11364</v>
      </c>
      <c r="B2609" s="5" t="s">
        <v>11365</v>
      </c>
      <c r="C2609" s="5">
        <v>1</v>
      </c>
      <c r="D2609" s="5" t="s">
        <v>24</v>
      </c>
      <c r="E2609" s="5" t="s">
        <v>25</v>
      </c>
      <c r="F2609" s="5" t="s">
        <v>3960</v>
      </c>
      <c r="G2609" s="5" t="s">
        <v>27</v>
      </c>
      <c r="H2609" s="5" t="s">
        <v>15730</v>
      </c>
      <c r="I2609" s="5" t="s">
        <v>15730</v>
      </c>
      <c r="J2609" s="5">
        <v>0</v>
      </c>
    </row>
    <row r="2610" spans="1:10" x14ac:dyDescent="0.25">
      <c r="A2610" s="5" t="s">
        <v>11357</v>
      </c>
      <c r="B2610" s="5" t="s">
        <v>11358</v>
      </c>
      <c r="C2610" s="5">
        <v>8</v>
      </c>
      <c r="D2610" s="5" t="s">
        <v>24</v>
      </c>
      <c r="E2610" s="5" t="s">
        <v>63</v>
      </c>
      <c r="F2610" s="5" t="s">
        <v>3960</v>
      </c>
      <c r="G2610" s="5" t="s">
        <v>65</v>
      </c>
      <c r="H2610" s="5" t="s">
        <v>15730</v>
      </c>
      <c r="I2610" s="5" t="s">
        <v>15730</v>
      </c>
      <c r="J2610" s="5">
        <v>0</v>
      </c>
    </row>
    <row r="2611" spans="1:10" x14ac:dyDescent="0.25">
      <c r="A2611" s="5" t="s">
        <v>11351</v>
      </c>
      <c r="B2611" s="5" t="s">
        <v>11352</v>
      </c>
      <c r="C2611" s="5">
        <v>1</v>
      </c>
      <c r="D2611" s="5" t="s">
        <v>24</v>
      </c>
      <c r="E2611" s="5" t="s">
        <v>57</v>
      </c>
      <c r="F2611" s="5" t="s">
        <v>629</v>
      </c>
      <c r="G2611" s="5" t="s">
        <v>59</v>
      </c>
      <c r="H2611" s="5" t="s">
        <v>15730</v>
      </c>
      <c r="I2611" s="5" t="s">
        <v>15730</v>
      </c>
      <c r="J2611" s="5">
        <v>50</v>
      </c>
    </row>
    <row r="2612" spans="1:10" x14ac:dyDescent="0.25">
      <c r="A2612" s="5" t="s">
        <v>6481</v>
      </c>
      <c r="B2612" s="5" t="s">
        <v>6482</v>
      </c>
      <c r="C2612" s="5">
        <v>6</v>
      </c>
      <c r="D2612" s="5" t="s">
        <v>24</v>
      </c>
      <c r="E2612" s="5" t="s">
        <v>57</v>
      </c>
      <c r="F2612" s="5" t="s">
        <v>3960</v>
      </c>
      <c r="G2612" s="5" t="s">
        <v>59</v>
      </c>
      <c r="H2612" s="5" t="s">
        <v>15730</v>
      </c>
      <c r="I2612" s="5" t="s">
        <v>15730</v>
      </c>
      <c r="J2612" s="5">
        <v>0</v>
      </c>
    </row>
    <row r="2613" spans="1:10" x14ac:dyDescent="0.25">
      <c r="A2613" s="5" t="s">
        <v>6483</v>
      </c>
      <c r="B2613" s="5" t="s">
        <v>6484</v>
      </c>
      <c r="C2613" s="5">
        <v>3</v>
      </c>
      <c r="D2613" s="5" t="s">
        <v>24</v>
      </c>
      <c r="E2613" s="5" t="s">
        <v>1083</v>
      </c>
      <c r="F2613" s="5" t="s">
        <v>3960</v>
      </c>
      <c r="G2613" s="5" t="s">
        <v>1084</v>
      </c>
      <c r="H2613" s="5" t="s">
        <v>15730</v>
      </c>
      <c r="I2613" s="5" t="s">
        <v>15730</v>
      </c>
      <c r="J2613" s="5">
        <v>0</v>
      </c>
    </row>
    <row r="2614" spans="1:10" x14ac:dyDescent="0.25">
      <c r="A2614" s="5" t="s">
        <v>6485</v>
      </c>
      <c r="B2614" s="5" t="s">
        <v>6486</v>
      </c>
      <c r="C2614" s="5">
        <v>1</v>
      </c>
      <c r="D2614" s="5" t="s">
        <v>62</v>
      </c>
      <c r="E2614" s="5" t="s">
        <v>387</v>
      </c>
      <c r="F2614" s="5" t="s">
        <v>2888</v>
      </c>
      <c r="G2614" s="5" t="s">
        <v>389</v>
      </c>
      <c r="H2614" s="5" t="s">
        <v>15730</v>
      </c>
      <c r="I2614" s="5" t="s">
        <v>15730</v>
      </c>
      <c r="J2614" s="5">
        <v>85</v>
      </c>
    </row>
    <row r="2615" spans="1:10" x14ac:dyDescent="0.25">
      <c r="A2615" s="5" t="s">
        <v>6487</v>
      </c>
      <c r="B2615" s="5" t="s">
        <v>6488</v>
      </c>
      <c r="C2615" s="5">
        <v>6</v>
      </c>
      <c r="D2615" s="5" t="s">
        <v>24</v>
      </c>
      <c r="E2615" s="5" t="s">
        <v>63</v>
      </c>
      <c r="F2615" s="5" t="s">
        <v>3960</v>
      </c>
      <c r="G2615" s="5" t="s">
        <v>65</v>
      </c>
      <c r="H2615" s="5" t="s">
        <v>15730</v>
      </c>
      <c r="I2615" s="5" t="s">
        <v>15730</v>
      </c>
      <c r="J2615" s="5">
        <v>0</v>
      </c>
    </row>
    <row r="2616" spans="1:10" x14ac:dyDescent="0.25">
      <c r="A2616" s="5" t="s">
        <v>11343</v>
      </c>
      <c r="B2616" s="5" t="s">
        <v>11344</v>
      </c>
      <c r="C2616" s="5">
        <v>3</v>
      </c>
      <c r="D2616" s="5" t="s">
        <v>24</v>
      </c>
      <c r="E2616" s="5" t="s">
        <v>57</v>
      </c>
      <c r="F2616" s="5" t="s">
        <v>3960</v>
      </c>
      <c r="G2616" s="5" t="s">
        <v>59</v>
      </c>
      <c r="H2616" s="5" t="s">
        <v>15730</v>
      </c>
      <c r="I2616" s="5" t="s">
        <v>15730</v>
      </c>
      <c r="J2616" s="5">
        <v>0</v>
      </c>
    </row>
    <row r="2617" spans="1:10" x14ac:dyDescent="0.25">
      <c r="A2617" s="5" t="s">
        <v>6491</v>
      </c>
      <c r="B2617" s="5" t="s">
        <v>6492</v>
      </c>
      <c r="C2617" s="5">
        <v>14</v>
      </c>
      <c r="D2617" s="5" t="s">
        <v>24</v>
      </c>
      <c r="E2617" s="5" t="s">
        <v>48</v>
      </c>
      <c r="F2617" s="5" t="s">
        <v>6493</v>
      </c>
      <c r="G2617" s="5" t="s">
        <v>50</v>
      </c>
      <c r="H2617" s="5" t="s">
        <v>15730</v>
      </c>
      <c r="I2617" s="5" t="s">
        <v>15730</v>
      </c>
      <c r="J2617" s="5">
        <v>60.974199999999996</v>
      </c>
    </row>
    <row r="2618" spans="1:10" x14ac:dyDescent="0.25">
      <c r="A2618" s="5" t="s">
        <v>6494</v>
      </c>
      <c r="B2618" s="5" t="s">
        <v>6495</v>
      </c>
      <c r="C2618" s="5">
        <v>1.5</v>
      </c>
      <c r="D2618" s="5" t="s">
        <v>24</v>
      </c>
      <c r="E2618" s="5" t="s">
        <v>387</v>
      </c>
      <c r="F2618" s="5" t="s">
        <v>6496</v>
      </c>
      <c r="G2618" s="5" t="s">
        <v>389</v>
      </c>
      <c r="H2618" s="5" t="s">
        <v>15730</v>
      </c>
      <c r="I2618" s="5" t="s">
        <v>15730</v>
      </c>
      <c r="J2618" s="5">
        <v>1117.5</v>
      </c>
    </row>
    <row r="2619" spans="1:10" x14ac:dyDescent="0.25">
      <c r="A2619" s="5" t="s">
        <v>6497</v>
      </c>
      <c r="B2619" s="5" t="s">
        <v>6498</v>
      </c>
      <c r="C2619" s="5">
        <v>4</v>
      </c>
      <c r="D2619" s="5" t="s">
        <v>24</v>
      </c>
      <c r="E2619" s="5" t="s">
        <v>297</v>
      </c>
      <c r="F2619" s="5" t="s">
        <v>3481</v>
      </c>
      <c r="G2619" s="5" t="s">
        <v>299</v>
      </c>
      <c r="H2619" s="5" t="s">
        <v>15730</v>
      </c>
      <c r="I2619" s="5" t="s">
        <v>15730</v>
      </c>
      <c r="J2619" s="5">
        <v>241.2</v>
      </c>
    </row>
    <row r="2620" spans="1:10" x14ac:dyDescent="0.25">
      <c r="A2620" s="5" t="s">
        <v>6499</v>
      </c>
      <c r="B2620" s="5" t="s">
        <v>6500</v>
      </c>
      <c r="C2620" s="5">
        <v>12</v>
      </c>
      <c r="D2620" s="5" t="s">
        <v>62</v>
      </c>
      <c r="E2620" s="5" t="s">
        <v>57</v>
      </c>
      <c r="F2620" s="5" t="s">
        <v>6501</v>
      </c>
      <c r="G2620" s="5" t="s">
        <v>59</v>
      </c>
      <c r="H2620" s="5" t="s">
        <v>15730</v>
      </c>
      <c r="I2620" s="5" t="s">
        <v>15730</v>
      </c>
      <c r="J2620" s="5">
        <v>79.800000000000011</v>
      </c>
    </row>
    <row r="2621" spans="1:10" x14ac:dyDescent="0.25">
      <c r="A2621" s="5" t="s">
        <v>11337</v>
      </c>
      <c r="B2621" s="5" t="s">
        <v>11338</v>
      </c>
      <c r="C2621" s="5">
        <v>8</v>
      </c>
      <c r="D2621" s="5" t="s">
        <v>24</v>
      </c>
      <c r="E2621" s="5" t="s">
        <v>63</v>
      </c>
      <c r="F2621" s="5" t="s">
        <v>1690</v>
      </c>
      <c r="G2621" s="5" t="s">
        <v>65</v>
      </c>
      <c r="H2621" s="5" t="s">
        <v>15730</v>
      </c>
      <c r="I2621" s="5" t="s">
        <v>15730</v>
      </c>
      <c r="J2621" s="5">
        <v>63.6</v>
      </c>
    </row>
    <row r="2622" spans="1:10" x14ac:dyDescent="0.25">
      <c r="A2622" s="5" t="s">
        <v>11335</v>
      </c>
      <c r="B2622" s="5" t="s">
        <v>11336</v>
      </c>
      <c r="C2622" s="5">
        <v>5</v>
      </c>
      <c r="D2622" s="5" t="s">
        <v>24</v>
      </c>
      <c r="E2622" s="5" t="s">
        <v>57</v>
      </c>
      <c r="F2622" s="5" t="s">
        <v>3960</v>
      </c>
      <c r="G2622" s="5" t="s">
        <v>59</v>
      </c>
      <c r="H2622" s="5" t="s">
        <v>15730</v>
      </c>
      <c r="I2622" s="5" t="s">
        <v>15730</v>
      </c>
      <c r="J2622" s="5">
        <v>0</v>
      </c>
    </row>
    <row r="2623" spans="1:10" x14ac:dyDescent="0.25">
      <c r="A2623" s="5" t="s">
        <v>11333</v>
      </c>
      <c r="B2623" s="5" t="s">
        <v>11334</v>
      </c>
      <c r="C2623" s="5">
        <v>2</v>
      </c>
      <c r="D2623" s="5" t="s">
        <v>24</v>
      </c>
      <c r="E2623" s="5" t="s">
        <v>15833</v>
      </c>
      <c r="F2623" s="5" t="s">
        <v>4270</v>
      </c>
      <c r="G2623" s="5" t="s">
        <v>15884</v>
      </c>
      <c r="H2623" s="5" t="s">
        <v>15730</v>
      </c>
      <c r="I2623" s="5" t="s">
        <v>15730</v>
      </c>
      <c r="J2623" s="5">
        <v>33.979999999999997</v>
      </c>
    </row>
    <row r="2624" spans="1:10" x14ac:dyDescent="0.25">
      <c r="A2624" s="5" t="s">
        <v>11331</v>
      </c>
      <c r="B2624" s="5" t="s">
        <v>11332</v>
      </c>
      <c r="C2624" s="5">
        <v>2</v>
      </c>
      <c r="D2624" s="5" t="s">
        <v>24</v>
      </c>
      <c r="E2624" s="5" t="s">
        <v>171</v>
      </c>
      <c r="F2624" s="5" t="s">
        <v>3960</v>
      </c>
      <c r="G2624" s="5" t="s">
        <v>173</v>
      </c>
      <c r="H2624" s="5" t="s">
        <v>15730</v>
      </c>
      <c r="I2624" s="5" t="s">
        <v>15730</v>
      </c>
      <c r="J2624" s="5">
        <v>0</v>
      </c>
    </row>
    <row r="2625" spans="1:10" x14ac:dyDescent="0.25">
      <c r="A2625" s="5" t="s">
        <v>6512</v>
      </c>
      <c r="B2625" s="5" t="s">
        <v>6513</v>
      </c>
      <c r="C2625" s="5">
        <v>12</v>
      </c>
      <c r="D2625" s="5" t="s">
        <v>24</v>
      </c>
      <c r="E2625" s="5" t="s">
        <v>63</v>
      </c>
      <c r="F2625" s="5" t="s">
        <v>3960</v>
      </c>
      <c r="G2625" s="5" t="s">
        <v>65</v>
      </c>
      <c r="H2625" s="5" t="s">
        <v>15730</v>
      </c>
      <c r="I2625" s="5" t="s">
        <v>15730</v>
      </c>
      <c r="J2625" s="5">
        <v>0</v>
      </c>
    </row>
    <row r="2626" spans="1:10" x14ac:dyDescent="0.25">
      <c r="A2626" s="5" t="s">
        <v>11325</v>
      </c>
      <c r="B2626" s="5" t="s">
        <v>11326</v>
      </c>
      <c r="C2626" s="5">
        <v>15</v>
      </c>
      <c r="D2626" s="5" t="s">
        <v>24</v>
      </c>
      <c r="E2626" s="5" t="s">
        <v>63</v>
      </c>
      <c r="F2626" s="5" t="s">
        <v>3960</v>
      </c>
      <c r="G2626" s="5" t="s">
        <v>65</v>
      </c>
      <c r="H2626" s="5" t="s">
        <v>15730</v>
      </c>
      <c r="I2626" s="5" t="s">
        <v>15730</v>
      </c>
      <c r="J2626" s="5">
        <v>0</v>
      </c>
    </row>
    <row r="2627" spans="1:10" x14ac:dyDescent="0.25">
      <c r="A2627" s="5" t="s">
        <v>6516</v>
      </c>
      <c r="B2627" s="5" t="s">
        <v>6517</v>
      </c>
      <c r="C2627" s="5">
        <v>12</v>
      </c>
      <c r="D2627" s="5" t="s">
        <v>24</v>
      </c>
      <c r="E2627" s="5"/>
      <c r="F2627" s="5"/>
      <c r="G2627" s="5"/>
      <c r="H2627" s="5" t="s">
        <v>15730</v>
      </c>
      <c r="I2627" s="5" t="s">
        <v>15730</v>
      </c>
      <c r="J2627" s="5">
        <v>0</v>
      </c>
    </row>
    <row r="2628" spans="1:10" x14ac:dyDescent="0.25">
      <c r="A2628" s="5" t="s">
        <v>6518</v>
      </c>
      <c r="B2628" s="5" t="s">
        <v>6519</v>
      </c>
      <c r="C2628" s="5">
        <v>2</v>
      </c>
      <c r="D2628" s="5" t="s">
        <v>24</v>
      </c>
      <c r="E2628" s="5" t="s">
        <v>547</v>
      </c>
      <c r="F2628" s="5" t="s">
        <v>6520</v>
      </c>
      <c r="G2628" s="5" t="s">
        <v>549</v>
      </c>
      <c r="H2628" s="5" t="s">
        <v>15730</v>
      </c>
      <c r="I2628" s="5" t="s">
        <v>15730</v>
      </c>
      <c r="J2628" s="5">
        <v>74.459999999999994</v>
      </c>
    </row>
    <row r="2629" spans="1:10" x14ac:dyDescent="0.25">
      <c r="A2629" s="5" t="s">
        <v>6521</v>
      </c>
      <c r="B2629" s="5" t="s">
        <v>6522</v>
      </c>
      <c r="C2629" s="5">
        <v>1</v>
      </c>
      <c r="D2629" s="5" t="s">
        <v>24</v>
      </c>
      <c r="E2629" s="5" t="s">
        <v>63</v>
      </c>
      <c r="F2629" s="5" t="s">
        <v>3960</v>
      </c>
      <c r="G2629" s="5" t="s">
        <v>65</v>
      </c>
      <c r="H2629" s="5" t="s">
        <v>15730</v>
      </c>
      <c r="I2629" s="5" t="s">
        <v>15730</v>
      </c>
      <c r="J2629" s="5">
        <v>0</v>
      </c>
    </row>
    <row r="2630" spans="1:10" x14ac:dyDescent="0.25">
      <c r="A2630" s="5" t="s">
        <v>6523</v>
      </c>
      <c r="B2630" s="5" t="s">
        <v>6524</v>
      </c>
      <c r="C2630" s="5">
        <v>11</v>
      </c>
      <c r="D2630" s="5" t="s">
        <v>24</v>
      </c>
      <c r="E2630" s="5" t="s">
        <v>63</v>
      </c>
      <c r="F2630" s="5" t="s">
        <v>3960</v>
      </c>
      <c r="G2630" s="5" t="s">
        <v>65</v>
      </c>
      <c r="H2630" s="5" t="s">
        <v>15730</v>
      </c>
      <c r="I2630" s="5" t="s">
        <v>15730</v>
      </c>
      <c r="J2630" s="5">
        <v>0</v>
      </c>
    </row>
    <row r="2631" spans="1:10" x14ac:dyDescent="0.25">
      <c r="A2631" s="5" t="s">
        <v>6525</v>
      </c>
      <c r="B2631" s="5" t="s">
        <v>6526</v>
      </c>
      <c r="C2631" s="5">
        <v>8</v>
      </c>
      <c r="D2631" s="5" t="s">
        <v>2767</v>
      </c>
      <c r="E2631" s="5" t="s">
        <v>72</v>
      </c>
      <c r="F2631" s="5" t="s">
        <v>6527</v>
      </c>
      <c r="G2631" s="5" t="s">
        <v>74</v>
      </c>
      <c r="H2631" s="5" t="s">
        <v>15730</v>
      </c>
      <c r="I2631" s="5" t="s">
        <v>15730</v>
      </c>
      <c r="J2631" s="5">
        <v>585.20000000000005</v>
      </c>
    </row>
    <row r="2632" spans="1:10" x14ac:dyDescent="0.25">
      <c r="A2632" s="5" t="s">
        <v>11317</v>
      </c>
      <c r="B2632" s="5" t="s">
        <v>11318</v>
      </c>
      <c r="C2632" s="5">
        <v>6</v>
      </c>
      <c r="D2632" s="5" t="s">
        <v>24</v>
      </c>
      <c r="E2632" s="5"/>
      <c r="F2632" s="5"/>
      <c r="G2632" s="5"/>
      <c r="H2632" s="5" t="s">
        <v>15730</v>
      </c>
      <c r="I2632" s="5" t="s">
        <v>15730</v>
      </c>
      <c r="J2632" s="5">
        <v>0</v>
      </c>
    </row>
    <row r="2633" spans="1:10" x14ac:dyDescent="0.25">
      <c r="A2633" s="5" t="s">
        <v>11308</v>
      </c>
      <c r="B2633" s="5" t="s">
        <v>11309</v>
      </c>
      <c r="C2633" s="5">
        <v>6</v>
      </c>
      <c r="D2633" s="5" t="s">
        <v>24</v>
      </c>
      <c r="E2633" s="5" t="s">
        <v>63</v>
      </c>
      <c r="F2633" s="5" t="s">
        <v>3960</v>
      </c>
      <c r="G2633" s="5" t="s">
        <v>65</v>
      </c>
      <c r="H2633" s="5" t="s">
        <v>15730</v>
      </c>
      <c r="I2633" s="5" t="s">
        <v>15730</v>
      </c>
      <c r="J2633" s="5">
        <v>0</v>
      </c>
    </row>
    <row r="2634" spans="1:10" x14ac:dyDescent="0.25">
      <c r="A2634" s="5" t="s">
        <v>6533</v>
      </c>
      <c r="B2634" s="5" t="s">
        <v>6534</v>
      </c>
      <c r="C2634" s="5">
        <v>6</v>
      </c>
      <c r="D2634" s="5" t="s">
        <v>24</v>
      </c>
      <c r="E2634" s="5" t="s">
        <v>48</v>
      </c>
      <c r="F2634" s="5" t="s">
        <v>6535</v>
      </c>
      <c r="G2634" s="5" t="s">
        <v>50</v>
      </c>
      <c r="H2634" s="5" t="s">
        <v>15730</v>
      </c>
      <c r="I2634" s="5" t="s">
        <v>15730</v>
      </c>
      <c r="J2634" s="5">
        <v>21.754799999999999</v>
      </c>
    </row>
    <row r="2635" spans="1:10" x14ac:dyDescent="0.25">
      <c r="A2635" s="5" t="s">
        <v>11305</v>
      </c>
      <c r="B2635" s="5" t="s">
        <v>11306</v>
      </c>
      <c r="C2635" s="5">
        <v>1</v>
      </c>
      <c r="D2635" s="5" t="s">
        <v>24</v>
      </c>
      <c r="E2635" s="5" t="s">
        <v>57</v>
      </c>
      <c r="F2635" s="5" t="s">
        <v>11307</v>
      </c>
      <c r="G2635" s="5" t="s">
        <v>59</v>
      </c>
      <c r="H2635" s="5" t="s">
        <v>15730</v>
      </c>
      <c r="I2635" s="5" t="s">
        <v>15730</v>
      </c>
      <c r="J2635" s="5">
        <v>70.42</v>
      </c>
    </row>
    <row r="2636" spans="1:10" x14ac:dyDescent="0.25">
      <c r="A2636" s="5" t="s">
        <v>6538</v>
      </c>
      <c r="B2636" s="5" t="s">
        <v>6539</v>
      </c>
      <c r="C2636" s="5">
        <v>3</v>
      </c>
      <c r="D2636" s="5" t="s">
        <v>24</v>
      </c>
      <c r="E2636" s="5" t="s">
        <v>242</v>
      </c>
      <c r="F2636" s="5" t="s">
        <v>6540</v>
      </c>
      <c r="G2636" s="5" t="s">
        <v>244</v>
      </c>
      <c r="H2636" s="5" t="s">
        <v>15730</v>
      </c>
      <c r="I2636" s="5" t="s">
        <v>15730</v>
      </c>
      <c r="J2636" s="5">
        <v>4537.5</v>
      </c>
    </row>
    <row r="2637" spans="1:10" x14ac:dyDescent="0.25">
      <c r="A2637" s="5" t="s">
        <v>11303</v>
      </c>
      <c r="B2637" s="5" t="s">
        <v>11304</v>
      </c>
      <c r="C2637" s="5">
        <v>5</v>
      </c>
      <c r="D2637" s="5" t="s">
        <v>24</v>
      </c>
      <c r="E2637" s="5" t="s">
        <v>53</v>
      </c>
      <c r="F2637" s="5" t="s">
        <v>629</v>
      </c>
      <c r="G2637" s="5" t="s">
        <v>54</v>
      </c>
      <c r="H2637" s="5" t="s">
        <v>15730</v>
      </c>
      <c r="I2637" s="5" t="s">
        <v>15730</v>
      </c>
      <c r="J2637" s="5">
        <v>250</v>
      </c>
    </row>
    <row r="2638" spans="1:10" x14ac:dyDescent="0.25">
      <c r="A2638" s="5" t="s">
        <v>11296</v>
      </c>
      <c r="B2638" s="5" t="s">
        <v>11297</v>
      </c>
      <c r="C2638" s="5">
        <v>1</v>
      </c>
      <c r="D2638" s="5" t="s">
        <v>24</v>
      </c>
      <c r="E2638" s="5" t="s">
        <v>57</v>
      </c>
      <c r="F2638" s="5" t="s">
        <v>3960</v>
      </c>
      <c r="G2638" s="5" t="s">
        <v>59</v>
      </c>
      <c r="H2638" s="5" t="s">
        <v>15730</v>
      </c>
      <c r="I2638" s="5" t="s">
        <v>15730</v>
      </c>
      <c r="J2638" s="5">
        <v>0</v>
      </c>
    </row>
    <row r="2639" spans="1:10" x14ac:dyDescent="0.25">
      <c r="A2639" s="5" t="s">
        <v>6545</v>
      </c>
      <c r="B2639" s="5" t="s">
        <v>6546</v>
      </c>
      <c r="C2639" s="5">
        <v>7</v>
      </c>
      <c r="D2639" s="5" t="s">
        <v>24</v>
      </c>
      <c r="E2639" s="5" t="s">
        <v>1083</v>
      </c>
      <c r="F2639" s="5" t="s">
        <v>3960</v>
      </c>
      <c r="G2639" s="5" t="s">
        <v>1084</v>
      </c>
      <c r="H2639" s="5" t="s">
        <v>15730</v>
      </c>
      <c r="I2639" s="5" t="s">
        <v>15730</v>
      </c>
      <c r="J2639" s="5">
        <v>0</v>
      </c>
    </row>
    <row r="2640" spans="1:10" x14ac:dyDescent="0.25">
      <c r="A2640" s="5" t="s">
        <v>6547</v>
      </c>
      <c r="B2640" s="5" t="s">
        <v>6548</v>
      </c>
      <c r="C2640" s="5">
        <v>2</v>
      </c>
      <c r="D2640" s="5" t="s">
        <v>24</v>
      </c>
      <c r="E2640" s="5" t="s">
        <v>57</v>
      </c>
      <c r="F2640" s="5" t="s">
        <v>3960</v>
      </c>
      <c r="G2640" s="5" t="s">
        <v>59</v>
      </c>
      <c r="H2640" s="5" t="s">
        <v>15730</v>
      </c>
      <c r="I2640" s="5" t="s">
        <v>15730</v>
      </c>
      <c r="J2640" s="5">
        <v>0</v>
      </c>
    </row>
    <row r="2641" spans="1:10" x14ac:dyDescent="0.25">
      <c r="A2641" s="5" t="s">
        <v>6549</v>
      </c>
      <c r="B2641" s="5" t="s">
        <v>6550</v>
      </c>
      <c r="C2641" s="5">
        <v>2</v>
      </c>
      <c r="D2641" s="5" t="s">
        <v>24</v>
      </c>
      <c r="E2641" s="5" t="s">
        <v>112</v>
      </c>
      <c r="F2641" s="5" t="s">
        <v>6551</v>
      </c>
      <c r="G2641" s="5" t="s">
        <v>114</v>
      </c>
      <c r="H2641" s="5" t="s">
        <v>15730</v>
      </c>
      <c r="I2641" s="5" t="s">
        <v>15730</v>
      </c>
      <c r="J2641" s="5">
        <v>510</v>
      </c>
    </row>
    <row r="2642" spans="1:10" x14ac:dyDescent="0.25">
      <c r="A2642" s="5" t="s">
        <v>6552</v>
      </c>
      <c r="B2642" s="5" t="s">
        <v>6553</v>
      </c>
      <c r="C2642" s="5">
        <v>1</v>
      </c>
      <c r="D2642" s="5" t="s">
        <v>24</v>
      </c>
      <c r="E2642" s="5" t="s">
        <v>57</v>
      </c>
      <c r="F2642" s="5" t="s">
        <v>6554</v>
      </c>
      <c r="G2642" s="5" t="s">
        <v>59</v>
      </c>
      <c r="H2642" s="5" t="s">
        <v>15730</v>
      </c>
      <c r="I2642" s="5" t="s">
        <v>15730</v>
      </c>
      <c r="J2642" s="5">
        <v>198</v>
      </c>
    </row>
    <row r="2643" spans="1:10" x14ac:dyDescent="0.25">
      <c r="A2643" s="5" t="s">
        <v>6555</v>
      </c>
      <c r="B2643" s="5" t="s">
        <v>6556</v>
      </c>
      <c r="C2643" s="5">
        <v>1</v>
      </c>
      <c r="D2643" s="5" t="s">
        <v>24</v>
      </c>
      <c r="E2643" s="5" t="s">
        <v>57</v>
      </c>
      <c r="F2643" s="5" t="s">
        <v>3960</v>
      </c>
      <c r="G2643" s="5" t="s">
        <v>59</v>
      </c>
      <c r="H2643" s="5" t="s">
        <v>15730</v>
      </c>
      <c r="I2643" s="5" t="s">
        <v>15730</v>
      </c>
      <c r="J2643" s="5">
        <v>0</v>
      </c>
    </row>
    <row r="2644" spans="1:10" x14ac:dyDescent="0.25">
      <c r="A2644" s="5" t="s">
        <v>11285</v>
      </c>
      <c r="B2644" s="5" t="s">
        <v>11286</v>
      </c>
      <c r="C2644" s="5">
        <v>2</v>
      </c>
      <c r="D2644" s="5" t="s">
        <v>24</v>
      </c>
      <c r="E2644" s="5" t="s">
        <v>63</v>
      </c>
      <c r="F2644" s="5" t="s">
        <v>3960</v>
      </c>
      <c r="G2644" s="5" t="s">
        <v>65</v>
      </c>
      <c r="H2644" s="5" t="s">
        <v>15730</v>
      </c>
      <c r="I2644" s="5" t="s">
        <v>15730</v>
      </c>
      <c r="J2644" s="5">
        <v>0</v>
      </c>
    </row>
    <row r="2645" spans="1:10" x14ac:dyDescent="0.25">
      <c r="A2645" s="5" t="s">
        <v>11283</v>
      </c>
      <c r="B2645" s="5" t="s">
        <v>11284</v>
      </c>
      <c r="C2645" s="5">
        <v>1</v>
      </c>
      <c r="D2645" s="5" t="s">
        <v>24</v>
      </c>
      <c r="E2645" s="5"/>
      <c r="F2645" s="5"/>
      <c r="G2645" s="5"/>
      <c r="H2645" s="5" t="s">
        <v>15730</v>
      </c>
      <c r="I2645" s="5" t="s">
        <v>15730</v>
      </c>
      <c r="J2645" s="5">
        <v>0</v>
      </c>
    </row>
    <row r="2646" spans="1:10" x14ac:dyDescent="0.25">
      <c r="A2646" s="5" t="s">
        <v>6562</v>
      </c>
      <c r="B2646" s="5" t="s">
        <v>6563</v>
      </c>
      <c r="C2646" s="5">
        <v>1</v>
      </c>
      <c r="D2646" s="5" t="s">
        <v>24</v>
      </c>
      <c r="E2646" s="5" t="s">
        <v>48</v>
      </c>
      <c r="F2646" s="5" t="s">
        <v>6564</v>
      </c>
      <c r="G2646" s="5" t="s">
        <v>50</v>
      </c>
      <c r="H2646" s="5" t="s">
        <v>15730</v>
      </c>
      <c r="I2646" s="5" t="s">
        <v>15730</v>
      </c>
      <c r="J2646" s="5">
        <v>6.4153000000000002</v>
      </c>
    </row>
    <row r="2647" spans="1:10" x14ac:dyDescent="0.25">
      <c r="A2647" s="5" t="s">
        <v>6565</v>
      </c>
      <c r="B2647" s="5" t="s">
        <v>6566</v>
      </c>
      <c r="C2647" s="5">
        <v>1</v>
      </c>
      <c r="D2647" s="5" t="s">
        <v>24</v>
      </c>
      <c r="E2647" s="5" t="s">
        <v>53</v>
      </c>
      <c r="F2647" s="5" t="s">
        <v>3960</v>
      </c>
      <c r="G2647" s="5" t="s">
        <v>54</v>
      </c>
      <c r="H2647" s="5" t="s">
        <v>15730</v>
      </c>
      <c r="I2647" s="5" t="s">
        <v>15730</v>
      </c>
      <c r="J2647" s="5">
        <v>0</v>
      </c>
    </row>
    <row r="2648" spans="1:10" x14ac:dyDescent="0.25">
      <c r="A2648" s="5" t="s">
        <v>6567</v>
      </c>
      <c r="B2648" s="5" t="s">
        <v>6568</v>
      </c>
      <c r="C2648" s="5">
        <v>3</v>
      </c>
      <c r="D2648" s="5" t="s">
        <v>24</v>
      </c>
      <c r="E2648" s="5" t="s">
        <v>368</v>
      </c>
      <c r="F2648" s="5" t="s">
        <v>6569</v>
      </c>
      <c r="G2648" s="5" t="s">
        <v>369</v>
      </c>
      <c r="H2648" s="5" t="s">
        <v>15730</v>
      </c>
      <c r="I2648" s="5" t="s">
        <v>15730</v>
      </c>
      <c r="J2648" s="5">
        <v>23.490000000000002</v>
      </c>
    </row>
    <row r="2649" spans="1:10" x14ac:dyDescent="0.25">
      <c r="A2649" s="5" t="s">
        <v>6570</v>
      </c>
      <c r="B2649" s="5" t="s">
        <v>6571</v>
      </c>
      <c r="C2649" s="5">
        <v>8</v>
      </c>
      <c r="D2649" s="5" t="s">
        <v>24</v>
      </c>
      <c r="E2649" s="5" t="s">
        <v>201</v>
      </c>
      <c r="F2649" s="5" t="s">
        <v>6572</v>
      </c>
      <c r="G2649" s="5" t="s">
        <v>203</v>
      </c>
      <c r="H2649" s="5" t="s">
        <v>15730</v>
      </c>
      <c r="I2649" s="5" t="s">
        <v>15730</v>
      </c>
      <c r="J2649" s="5">
        <v>3120</v>
      </c>
    </row>
    <row r="2650" spans="1:10" x14ac:dyDescent="0.25">
      <c r="A2650" s="5" t="s">
        <v>6573</v>
      </c>
      <c r="B2650" s="5" t="s">
        <v>6574</v>
      </c>
      <c r="C2650" s="5">
        <v>2</v>
      </c>
      <c r="D2650" s="5" t="s">
        <v>24</v>
      </c>
      <c r="E2650" s="5" t="s">
        <v>145</v>
      </c>
      <c r="F2650" s="5" t="s">
        <v>3960</v>
      </c>
      <c r="G2650" s="5" t="s">
        <v>146</v>
      </c>
      <c r="H2650" s="5" t="s">
        <v>15730</v>
      </c>
      <c r="I2650" s="5" t="s">
        <v>15730</v>
      </c>
      <c r="J2650" s="5">
        <v>0</v>
      </c>
    </row>
    <row r="2651" spans="1:10" x14ac:dyDescent="0.25">
      <c r="A2651" s="5" t="s">
        <v>6575</v>
      </c>
      <c r="B2651" s="5" t="s">
        <v>6576</v>
      </c>
      <c r="C2651" s="5">
        <v>1</v>
      </c>
      <c r="D2651" s="5" t="s">
        <v>24</v>
      </c>
      <c r="E2651" s="5" t="s">
        <v>145</v>
      </c>
      <c r="F2651" s="5" t="s">
        <v>3960</v>
      </c>
      <c r="G2651" s="5" t="s">
        <v>146</v>
      </c>
      <c r="H2651" s="5" t="s">
        <v>15730</v>
      </c>
      <c r="I2651" s="5" t="s">
        <v>15730</v>
      </c>
      <c r="J2651" s="5">
        <v>0</v>
      </c>
    </row>
    <row r="2652" spans="1:10" x14ac:dyDescent="0.25">
      <c r="A2652" s="5" t="s">
        <v>6577</v>
      </c>
      <c r="B2652" s="5" t="s">
        <v>6578</v>
      </c>
      <c r="C2652" s="5">
        <v>1</v>
      </c>
      <c r="D2652" s="5" t="s">
        <v>24</v>
      </c>
      <c r="E2652" s="5" t="s">
        <v>48</v>
      </c>
      <c r="F2652" s="5" t="s">
        <v>6579</v>
      </c>
      <c r="G2652" s="5" t="s">
        <v>50</v>
      </c>
      <c r="H2652" s="5" t="s">
        <v>15730</v>
      </c>
      <c r="I2652" s="5" t="s">
        <v>15730</v>
      </c>
      <c r="J2652" s="5">
        <v>24.58</v>
      </c>
    </row>
    <row r="2653" spans="1:10" x14ac:dyDescent="0.25">
      <c r="A2653" s="5" t="s">
        <v>6580</v>
      </c>
      <c r="B2653" s="5" t="s">
        <v>6581</v>
      </c>
      <c r="C2653" s="5">
        <v>2</v>
      </c>
      <c r="D2653" s="5" t="s">
        <v>24</v>
      </c>
      <c r="E2653" s="5" t="s">
        <v>57</v>
      </c>
      <c r="F2653" s="5" t="s">
        <v>3960</v>
      </c>
      <c r="G2653" s="5" t="s">
        <v>59</v>
      </c>
      <c r="H2653" s="5" t="s">
        <v>15730</v>
      </c>
      <c r="I2653" s="5" t="s">
        <v>15730</v>
      </c>
      <c r="J2653" s="5">
        <v>0</v>
      </c>
    </row>
    <row r="2654" spans="1:10" x14ac:dyDescent="0.25">
      <c r="A2654" s="5" t="s">
        <v>11280</v>
      </c>
      <c r="B2654" s="5" t="s">
        <v>11281</v>
      </c>
      <c r="C2654" s="5">
        <v>1</v>
      </c>
      <c r="D2654" s="5" t="s">
        <v>24</v>
      </c>
      <c r="E2654" s="5" t="s">
        <v>72</v>
      </c>
      <c r="F2654" s="5" t="s">
        <v>11282</v>
      </c>
      <c r="G2654" s="5" t="s">
        <v>74</v>
      </c>
      <c r="H2654" s="5" t="s">
        <v>15730</v>
      </c>
      <c r="I2654" s="5" t="s">
        <v>15730</v>
      </c>
      <c r="J2654" s="5">
        <v>90.87</v>
      </c>
    </row>
    <row r="2655" spans="1:10" x14ac:dyDescent="0.25">
      <c r="A2655" s="5" t="s">
        <v>6584</v>
      </c>
      <c r="B2655" s="5" t="s">
        <v>6585</v>
      </c>
      <c r="C2655" s="5">
        <v>1</v>
      </c>
      <c r="D2655" s="5" t="s">
        <v>24</v>
      </c>
      <c r="E2655" s="5" t="s">
        <v>290</v>
      </c>
      <c r="F2655" s="5" t="s">
        <v>6586</v>
      </c>
      <c r="G2655" s="5" t="s">
        <v>292</v>
      </c>
      <c r="H2655" s="5" t="s">
        <v>15730</v>
      </c>
      <c r="I2655" s="5" t="s">
        <v>15730</v>
      </c>
      <c r="J2655" s="5">
        <v>52.11</v>
      </c>
    </row>
    <row r="2656" spans="1:10" x14ac:dyDescent="0.25">
      <c r="A2656" s="5" t="s">
        <v>11278</v>
      </c>
      <c r="B2656" s="5" t="s">
        <v>11279</v>
      </c>
      <c r="C2656" s="5">
        <v>2</v>
      </c>
      <c r="D2656" s="5" t="s">
        <v>24</v>
      </c>
      <c r="E2656" s="5" t="s">
        <v>151</v>
      </c>
      <c r="F2656" s="5" t="s">
        <v>3960</v>
      </c>
      <c r="G2656" s="5" t="s">
        <v>153</v>
      </c>
      <c r="H2656" s="5" t="s">
        <v>15730</v>
      </c>
      <c r="I2656" s="5" t="s">
        <v>15730</v>
      </c>
      <c r="J2656" s="5">
        <v>0</v>
      </c>
    </row>
    <row r="2657" spans="1:10" x14ac:dyDescent="0.25">
      <c r="A2657" s="5" t="s">
        <v>11271</v>
      </c>
      <c r="B2657" s="5" t="s">
        <v>11272</v>
      </c>
      <c r="C2657" s="5">
        <v>4</v>
      </c>
      <c r="D2657" s="5" t="s">
        <v>24</v>
      </c>
      <c r="E2657" s="5" t="s">
        <v>63</v>
      </c>
      <c r="F2657" s="5" t="s">
        <v>11273</v>
      </c>
      <c r="G2657" s="5" t="s">
        <v>65</v>
      </c>
      <c r="H2657" s="5" t="s">
        <v>15730</v>
      </c>
      <c r="I2657" s="5" t="s">
        <v>15730</v>
      </c>
      <c r="J2657" s="5">
        <v>73.725200000000001</v>
      </c>
    </row>
    <row r="2658" spans="1:10" x14ac:dyDescent="0.25">
      <c r="A2658" s="5" t="s">
        <v>11262</v>
      </c>
      <c r="B2658" s="5" t="s">
        <v>11263</v>
      </c>
      <c r="C2658" s="5">
        <v>2</v>
      </c>
      <c r="D2658" s="5" t="s">
        <v>24</v>
      </c>
      <c r="E2658" s="5"/>
      <c r="F2658" s="5"/>
      <c r="G2658" s="5"/>
      <c r="H2658" s="5" t="s">
        <v>15730</v>
      </c>
      <c r="I2658" s="5" t="s">
        <v>15730</v>
      </c>
      <c r="J2658" s="5">
        <v>0</v>
      </c>
    </row>
    <row r="2659" spans="1:10" x14ac:dyDescent="0.25">
      <c r="A2659" s="5" t="s">
        <v>11257</v>
      </c>
      <c r="B2659" s="5" t="s">
        <v>11258</v>
      </c>
      <c r="C2659" s="5">
        <v>3</v>
      </c>
      <c r="D2659" s="5" t="s">
        <v>24</v>
      </c>
      <c r="E2659" s="5" t="s">
        <v>63</v>
      </c>
      <c r="F2659" s="5" t="s">
        <v>3960</v>
      </c>
      <c r="G2659" s="5" t="s">
        <v>65</v>
      </c>
      <c r="H2659" s="5" t="s">
        <v>15730</v>
      </c>
      <c r="I2659" s="5" t="s">
        <v>15730</v>
      </c>
      <c r="J2659" s="5">
        <v>0</v>
      </c>
    </row>
    <row r="2660" spans="1:10" x14ac:dyDescent="0.25">
      <c r="A2660" s="5" t="s">
        <v>6596</v>
      </c>
      <c r="B2660" s="5" t="s">
        <v>6597</v>
      </c>
      <c r="C2660" s="5">
        <v>1</v>
      </c>
      <c r="D2660" s="5" t="s">
        <v>62</v>
      </c>
      <c r="E2660" s="5" t="s">
        <v>72</v>
      </c>
      <c r="F2660" s="5" t="s">
        <v>5750</v>
      </c>
      <c r="G2660" s="5" t="s">
        <v>74</v>
      </c>
      <c r="H2660" s="5" t="s">
        <v>15730</v>
      </c>
      <c r="I2660" s="5" t="s">
        <v>15730</v>
      </c>
      <c r="J2660" s="5">
        <v>5.61</v>
      </c>
    </row>
    <row r="2661" spans="1:10" x14ac:dyDescent="0.25">
      <c r="A2661" s="5" t="s">
        <v>6598</v>
      </c>
      <c r="B2661" s="5" t="s">
        <v>6599</v>
      </c>
      <c r="C2661" s="5">
        <v>4</v>
      </c>
      <c r="D2661" s="5" t="s">
        <v>24</v>
      </c>
      <c r="E2661" s="5"/>
      <c r="F2661" s="5"/>
      <c r="G2661" s="5"/>
      <c r="H2661" s="5" t="s">
        <v>15730</v>
      </c>
      <c r="I2661" s="5" t="s">
        <v>15730</v>
      </c>
      <c r="J2661" s="5">
        <v>0</v>
      </c>
    </row>
    <row r="2662" spans="1:10" x14ac:dyDescent="0.25">
      <c r="A2662" s="5" t="s">
        <v>6600</v>
      </c>
      <c r="B2662" s="5" t="s">
        <v>6601</v>
      </c>
      <c r="C2662" s="5">
        <v>3</v>
      </c>
      <c r="D2662" s="5" t="s">
        <v>24</v>
      </c>
      <c r="E2662" s="5" t="s">
        <v>57</v>
      </c>
      <c r="F2662" s="5" t="s">
        <v>3960</v>
      </c>
      <c r="G2662" s="5" t="s">
        <v>59</v>
      </c>
      <c r="H2662" s="5" t="s">
        <v>15730</v>
      </c>
      <c r="I2662" s="5" t="s">
        <v>15730</v>
      </c>
      <c r="J2662" s="5">
        <v>0</v>
      </c>
    </row>
    <row r="2663" spans="1:10" x14ac:dyDescent="0.25">
      <c r="A2663" s="5" t="s">
        <v>11251</v>
      </c>
      <c r="B2663" s="5" t="s">
        <v>11252</v>
      </c>
      <c r="C2663" s="5">
        <v>2</v>
      </c>
      <c r="D2663" s="5" t="s">
        <v>24</v>
      </c>
      <c r="E2663" s="5" t="s">
        <v>63</v>
      </c>
      <c r="F2663" s="5" t="s">
        <v>3960</v>
      </c>
      <c r="G2663" s="5" t="s">
        <v>65</v>
      </c>
      <c r="H2663" s="5" t="s">
        <v>15730</v>
      </c>
      <c r="I2663" s="5" t="s">
        <v>15730</v>
      </c>
      <c r="J2663" s="5">
        <v>0</v>
      </c>
    </row>
    <row r="2664" spans="1:10" x14ac:dyDescent="0.25">
      <c r="A2664" s="5" t="s">
        <v>6605</v>
      </c>
      <c r="B2664" s="5" t="s">
        <v>6606</v>
      </c>
      <c r="C2664" s="5">
        <v>1</v>
      </c>
      <c r="D2664" s="5" t="s">
        <v>24</v>
      </c>
      <c r="E2664" s="5" t="s">
        <v>57</v>
      </c>
      <c r="F2664" s="5" t="s">
        <v>3960</v>
      </c>
      <c r="G2664" s="5" t="s">
        <v>59</v>
      </c>
      <c r="H2664" s="5" t="s">
        <v>15730</v>
      </c>
      <c r="I2664" s="5" t="s">
        <v>15730</v>
      </c>
      <c r="J2664" s="5">
        <v>0</v>
      </c>
    </row>
    <row r="2665" spans="1:10" x14ac:dyDescent="0.25">
      <c r="A2665" s="5" t="s">
        <v>6607</v>
      </c>
      <c r="B2665" s="5" t="s">
        <v>6608</v>
      </c>
      <c r="C2665" s="5">
        <v>1</v>
      </c>
      <c r="D2665" s="5" t="s">
        <v>24</v>
      </c>
      <c r="E2665" s="5" t="s">
        <v>63</v>
      </c>
      <c r="F2665" s="5" t="s">
        <v>6609</v>
      </c>
      <c r="G2665" s="5" t="s">
        <v>65</v>
      </c>
      <c r="H2665" s="5" t="s">
        <v>15730</v>
      </c>
      <c r="I2665" s="5" t="s">
        <v>15730</v>
      </c>
      <c r="J2665" s="5">
        <v>256</v>
      </c>
    </row>
    <row r="2666" spans="1:10" x14ac:dyDescent="0.25">
      <c r="A2666" s="5" t="s">
        <v>6610</v>
      </c>
      <c r="B2666" s="5" t="s">
        <v>6611</v>
      </c>
      <c r="C2666" s="5">
        <v>2</v>
      </c>
      <c r="D2666" s="5" t="s">
        <v>24</v>
      </c>
      <c r="E2666" s="5" t="s">
        <v>290</v>
      </c>
      <c r="F2666" s="5" t="s">
        <v>3368</v>
      </c>
      <c r="G2666" s="5" t="s">
        <v>292</v>
      </c>
      <c r="H2666" s="5" t="s">
        <v>15730</v>
      </c>
      <c r="I2666" s="5" t="s">
        <v>15730</v>
      </c>
      <c r="J2666" s="5">
        <v>24.44</v>
      </c>
    </row>
    <row r="2667" spans="1:10" x14ac:dyDescent="0.25">
      <c r="A2667" s="5" t="s">
        <v>6612</v>
      </c>
      <c r="B2667" s="5" t="s">
        <v>6613</v>
      </c>
      <c r="C2667" s="5">
        <v>3</v>
      </c>
      <c r="D2667" s="5" t="s">
        <v>24</v>
      </c>
      <c r="E2667" s="5" t="s">
        <v>57</v>
      </c>
      <c r="F2667" s="5" t="s">
        <v>3960</v>
      </c>
      <c r="G2667" s="5" t="s">
        <v>59</v>
      </c>
      <c r="H2667" s="5" t="s">
        <v>15730</v>
      </c>
      <c r="I2667" s="5" t="s">
        <v>15730</v>
      </c>
      <c r="J2667" s="5">
        <v>0</v>
      </c>
    </row>
    <row r="2668" spans="1:10" x14ac:dyDescent="0.25">
      <c r="A2668" s="5" t="s">
        <v>6614</v>
      </c>
      <c r="B2668" s="5" t="s">
        <v>6615</v>
      </c>
      <c r="C2668" s="5">
        <v>1</v>
      </c>
      <c r="D2668" s="5" t="s">
        <v>62</v>
      </c>
      <c r="E2668" s="5" t="s">
        <v>387</v>
      </c>
      <c r="F2668" s="5" t="s">
        <v>6616</v>
      </c>
      <c r="G2668" s="5" t="s">
        <v>389</v>
      </c>
      <c r="H2668" s="5" t="s">
        <v>15730</v>
      </c>
      <c r="I2668" s="5" t="s">
        <v>15730</v>
      </c>
      <c r="J2668" s="5">
        <v>130.80000000000001</v>
      </c>
    </row>
    <row r="2669" spans="1:10" x14ac:dyDescent="0.25">
      <c r="A2669" s="5" t="s">
        <v>6617</v>
      </c>
      <c r="B2669" s="5" t="s">
        <v>6618</v>
      </c>
      <c r="C2669" s="5">
        <v>3</v>
      </c>
      <c r="D2669" s="5" t="s">
        <v>24</v>
      </c>
      <c r="E2669" s="5" t="s">
        <v>290</v>
      </c>
      <c r="F2669" s="5" t="s">
        <v>6619</v>
      </c>
      <c r="G2669" s="5" t="s">
        <v>292</v>
      </c>
      <c r="H2669" s="5" t="s">
        <v>15730</v>
      </c>
      <c r="I2669" s="5" t="s">
        <v>15730</v>
      </c>
      <c r="J2669" s="5">
        <v>2.46</v>
      </c>
    </row>
    <row r="2670" spans="1:10" x14ac:dyDescent="0.25">
      <c r="A2670" s="5" t="s">
        <v>11249</v>
      </c>
      <c r="B2670" s="5" t="s">
        <v>11250</v>
      </c>
      <c r="C2670" s="5">
        <v>1</v>
      </c>
      <c r="D2670" s="5" t="s">
        <v>24</v>
      </c>
      <c r="E2670" s="5" t="s">
        <v>57</v>
      </c>
      <c r="F2670" s="5" t="s">
        <v>3960</v>
      </c>
      <c r="G2670" s="5" t="s">
        <v>59</v>
      </c>
      <c r="H2670" s="5" t="s">
        <v>15730</v>
      </c>
      <c r="I2670" s="5" t="s">
        <v>15730</v>
      </c>
      <c r="J2670" s="5">
        <v>0</v>
      </c>
    </row>
    <row r="2671" spans="1:10" x14ac:dyDescent="0.25">
      <c r="A2671" s="5" t="s">
        <v>6624</v>
      </c>
      <c r="B2671" s="5" t="s">
        <v>6625</v>
      </c>
      <c r="C2671" s="5">
        <v>2</v>
      </c>
      <c r="D2671" s="5" t="s">
        <v>24</v>
      </c>
      <c r="E2671" s="5" t="s">
        <v>57</v>
      </c>
      <c r="F2671" s="5" t="s">
        <v>3960</v>
      </c>
      <c r="G2671" s="5" t="s">
        <v>59</v>
      </c>
      <c r="H2671" s="5" t="s">
        <v>15730</v>
      </c>
      <c r="I2671" s="5" t="s">
        <v>15730</v>
      </c>
      <c r="J2671" s="5">
        <v>0</v>
      </c>
    </row>
    <row r="2672" spans="1:10" x14ac:dyDescent="0.25">
      <c r="A2672" s="5" t="s">
        <v>11245</v>
      </c>
      <c r="B2672" s="5" t="s">
        <v>11246</v>
      </c>
      <c r="C2672" s="5">
        <v>3</v>
      </c>
      <c r="D2672" s="5" t="s">
        <v>24</v>
      </c>
      <c r="E2672" s="5" t="s">
        <v>57</v>
      </c>
      <c r="F2672" s="5" t="s">
        <v>3960</v>
      </c>
      <c r="G2672" s="5" t="s">
        <v>59</v>
      </c>
      <c r="H2672" s="5" t="s">
        <v>15730</v>
      </c>
      <c r="I2672" s="5" t="s">
        <v>15730</v>
      </c>
      <c r="J2672" s="5">
        <v>0</v>
      </c>
    </row>
    <row r="2673" spans="1:10" x14ac:dyDescent="0.25">
      <c r="A2673" s="5" t="s">
        <v>11240</v>
      </c>
      <c r="B2673" s="5" t="s">
        <v>11241</v>
      </c>
      <c r="C2673" s="5">
        <v>2</v>
      </c>
      <c r="D2673" s="5" t="s">
        <v>24</v>
      </c>
      <c r="E2673" s="5" t="s">
        <v>25</v>
      </c>
      <c r="F2673" s="5" t="s">
        <v>15832</v>
      </c>
      <c r="G2673" s="5" t="s">
        <v>27</v>
      </c>
      <c r="H2673" s="5" t="s">
        <v>15730</v>
      </c>
      <c r="I2673" s="5" t="s">
        <v>15730</v>
      </c>
      <c r="J2673" s="5">
        <v>192.16</v>
      </c>
    </row>
    <row r="2674" spans="1:10" x14ac:dyDescent="0.25">
      <c r="A2674" s="5" t="s">
        <v>6631</v>
      </c>
      <c r="B2674" s="5" t="s">
        <v>6632</v>
      </c>
      <c r="C2674" s="5">
        <v>1</v>
      </c>
      <c r="D2674" s="5" t="s">
        <v>24</v>
      </c>
      <c r="E2674" s="5" t="s">
        <v>57</v>
      </c>
      <c r="F2674" s="5" t="s">
        <v>3960</v>
      </c>
      <c r="G2674" s="5" t="s">
        <v>59</v>
      </c>
      <c r="H2674" s="5" t="s">
        <v>15730</v>
      </c>
      <c r="I2674" s="5" t="s">
        <v>15730</v>
      </c>
      <c r="J2674" s="5">
        <v>0</v>
      </c>
    </row>
    <row r="2675" spans="1:10" x14ac:dyDescent="0.25">
      <c r="A2675" s="5" t="s">
        <v>11238</v>
      </c>
      <c r="B2675" s="5" t="s">
        <v>11239</v>
      </c>
      <c r="C2675" s="5">
        <v>1</v>
      </c>
      <c r="D2675" s="5" t="s">
        <v>24</v>
      </c>
      <c r="E2675" s="5" t="s">
        <v>57</v>
      </c>
      <c r="F2675" s="5" t="s">
        <v>3960</v>
      </c>
      <c r="G2675" s="5" t="s">
        <v>59</v>
      </c>
      <c r="H2675" s="5" t="s">
        <v>15730</v>
      </c>
      <c r="I2675" s="5" t="s">
        <v>15730</v>
      </c>
      <c r="J2675" s="5">
        <v>0</v>
      </c>
    </row>
    <row r="2676" spans="1:10" x14ac:dyDescent="0.25">
      <c r="A2676" s="5" t="s">
        <v>11236</v>
      </c>
      <c r="B2676" s="5" t="s">
        <v>11237</v>
      </c>
      <c r="C2676" s="5">
        <v>23</v>
      </c>
      <c r="D2676" s="5" t="s">
        <v>24</v>
      </c>
      <c r="E2676" s="5" t="s">
        <v>290</v>
      </c>
      <c r="F2676" s="5" t="s">
        <v>2789</v>
      </c>
      <c r="G2676" s="5" t="s">
        <v>292</v>
      </c>
      <c r="H2676" s="5" t="s">
        <v>15730</v>
      </c>
      <c r="I2676" s="5" t="s">
        <v>15730</v>
      </c>
      <c r="J2676" s="5">
        <v>89.47</v>
      </c>
    </row>
    <row r="2677" spans="1:10" x14ac:dyDescent="0.25">
      <c r="A2677" s="5" t="s">
        <v>11234</v>
      </c>
      <c r="B2677" s="5" t="s">
        <v>11235</v>
      </c>
      <c r="C2677" s="5">
        <v>4</v>
      </c>
      <c r="D2677" s="5" t="s">
        <v>24</v>
      </c>
      <c r="E2677" s="5" t="s">
        <v>368</v>
      </c>
      <c r="F2677" s="5" t="s">
        <v>3960</v>
      </c>
      <c r="G2677" s="5" t="s">
        <v>369</v>
      </c>
      <c r="H2677" s="5" t="s">
        <v>15730</v>
      </c>
      <c r="I2677" s="5" t="s">
        <v>15730</v>
      </c>
      <c r="J2677" s="5">
        <v>0</v>
      </c>
    </row>
    <row r="2678" spans="1:10" x14ac:dyDescent="0.25">
      <c r="A2678" s="5" t="s">
        <v>6641</v>
      </c>
      <c r="B2678" s="5" t="s">
        <v>6642</v>
      </c>
      <c r="C2678" s="5">
        <v>2</v>
      </c>
      <c r="D2678" s="5" t="s">
        <v>24</v>
      </c>
      <c r="E2678" s="5" t="s">
        <v>25</v>
      </c>
      <c r="F2678" s="5" t="s">
        <v>6643</v>
      </c>
      <c r="G2678" s="5" t="s">
        <v>27</v>
      </c>
      <c r="H2678" s="5" t="s">
        <v>15730</v>
      </c>
      <c r="I2678" s="5" t="s">
        <v>15730</v>
      </c>
      <c r="J2678" s="5">
        <v>7.28</v>
      </c>
    </row>
    <row r="2679" spans="1:10" x14ac:dyDescent="0.25">
      <c r="A2679" s="5" t="s">
        <v>6644</v>
      </c>
      <c r="B2679" s="5" t="s">
        <v>6645</v>
      </c>
      <c r="C2679" s="5">
        <v>2</v>
      </c>
      <c r="D2679" s="5" t="s">
        <v>24</v>
      </c>
      <c r="E2679" s="5" t="s">
        <v>57</v>
      </c>
      <c r="F2679" s="5" t="s">
        <v>123</v>
      </c>
      <c r="G2679" s="5" t="s">
        <v>59</v>
      </c>
      <c r="H2679" s="5" t="s">
        <v>15730</v>
      </c>
      <c r="I2679" s="5" t="s">
        <v>15730</v>
      </c>
      <c r="J2679" s="5">
        <v>20</v>
      </c>
    </row>
    <row r="2680" spans="1:10" x14ac:dyDescent="0.25">
      <c r="A2680" s="5" t="s">
        <v>6646</v>
      </c>
      <c r="B2680" s="5" t="s">
        <v>6647</v>
      </c>
      <c r="C2680" s="5">
        <v>1</v>
      </c>
      <c r="D2680" s="5" t="s">
        <v>24</v>
      </c>
      <c r="E2680" s="5" t="s">
        <v>72</v>
      </c>
      <c r="F2680" s="5" t="s">
        <v>6648</v>
      </c>
      <c r="G2680" s="5" t="s">
        <v>74</v>
      </c>
      <c r="H2680" s="5" t="s">
        <v>15730</v>
      </c>
      <c r="I2680" s="5" t="s">
        <v>15730</v>
      </c>
      <c r="J2680" s="5">
        <v>10.76</v>
      </c>
    </row>
    <row r="2681" spans="1:10" x14ac:dyDescent="0.25">
      <c r="A2681" s="5" t="s">
        <v>6649</v>
      </c>
      <c r="B2681" s="5" t="s">
        <v>6650</v>
      </c>
      <c r="C2681" s="5">
        <v>1</v>
      </c>
      <c r="D2681" s="5" t="s">
        <v>24</v>
      </c>
      <c r="E2681" s="5" t="s">
        <v>72</v>
      </c>
      <c r="F2681" s="5" t="s">
        <v>6651</v>
      </c>
      <c r="G2681" s="5" t="s">
        <v>74</v>
      </c>
      <c r="H2681" s="5" t="s">
        <v>15730</v>
      </c>
      <c r="I2681" s="5" t="s">
        <v>15730</v>
      </c>
      <c r="J2681" s="5">
        <v>76.349999999999994</v>
      </c>
    </row>
    <row r="2682" spans="1:10" x14ac:dyDescent="0.25">
      <c r="A2682" s="5" t="s">
        <v>6652</v>
      </c>
      <c r="B2682" s="5" t="s">
        <v>6653</v>
      </c>
      <c r="C2682" s="5">
        <v>7</v>
      </c>
      <c r="D2682" s="5" t="s">
        <v>24</v>
      </c>
      <c r="E2682" s="5" t="s">
        <v>25</v>
      </c>
      <c r="F2682" s="5" t="s">
        <v>3960</v>
      </c>
      <c r="G2682" s="5" t="s">
        <v>27</v>
      </c>
      <c r="H2682" s="5" t="s">
        <v>15730</v>
      </c>
      <c r="I2682" s="5" t="s">
        <v>15730</v>
      </c>
      <c r="J2682" s="5">
        <v>0</v>
      </c>
    </row>
    <row r="2683" spans="1:10" x14ac:dyDescent="0.25">
      <c r="A2683" s="5" t="s">
        <v>6654</v>
      </c>
      <c r="B2683" s="5" t="s">
        <v>6655</v>
      </c>
      <c r="C2683" s="5">
        <v>9</v>
      </c>
      <c r="D2683" s="5" t="s">
        <v>24</v>
      </c>
      <c r="E2683" s="5" t="s">
        <v>25</v>
      </c>
      <c r="F2683" s="5" t="s">
        <v>3960</v>
      </c>
      <c r="G2683" s="5" t="s">
        <v>27</v>
      </c>
      <c r="H2683" s="5" t="s">
        <v>15730</v>
      </c>
      <c r="I2683" s="5" t="s">
        <v>15730</v>
      </c>
      <c r="J2683" s="5">
        <v>0</v>
      </c>
    </row>
    <row r="2684" spans="1:10" x14ac:dyDescent="0.25">
      <c r="A2684" s="5" t="s">
        <v>6656</v>
      </c>
      <c r="B2684" s="5" t="s">
        <v>6657</v>
      </c>
      <c r="C2684" s="5">
        <v>2</v>
      </c>
      <c r="D2684" s="5" t="s">
        <v>24</v>
      </c>
      <c r="E2684" s="5" t="s">
        <v>290</v>
      </c>
      <c r="F2684" s="5" t="s">
        <v>6658</v>
      </c>
      <c r="G2684" s="5" t="s">
        <v>292</v>
      </c>
      <c r="H2684" s="5" t="s">
        <v>15730</v>
      </c>
      <c r="I2684" s="5" t="s">
        <v>15730</v>
      </c>
      <c r="J2684" s="5">
        <v>82.84</v>
      </c>
    </row>
    <row r="2685" spans="1:10" x14ac:dyDescent="0.25">
      <c r="A2685" s="5" t="s">
        <v>6659</v>
      </c>
      <c r="B2685" s="5" t="s">
        <v>6660</v>
      </c>
      <c r="C2685" s="5">
        <v>5</v>
      </c>
      <c r="D2685" s="5" t="s">
        <v>24</v>
      </c>
      <c r="E2685" s="5" t="s">
        <v>151</v>
      </c>
      <c r="F2685" s="5" t="s">
        <v>3960</v>
      </c>
      <c r="G2685" s="5" t="s">
        <v>153</v>
      </c>
      <c r="H2685" s="5" t="s">
        <v>15730</v>
      </c>
      <c r="I2685" s="5" t="s">
        <v>15730</v>
      </c>
      <c r="J2685" s="5">
        <v>0</v>
      </c>
    </row>
    <row r="2686" spans="1:10" x14ac:dyDescent="0.25">
      <c r="A2686" s="5" t="s">
        <v>6661</v>
      </c>
      <c r="B2686" s="5" t="s">
        <v>6662</v>
      </c>
      <c r="C2686" s="5">
        <v>5</v>
      </c>
      <c r="D2686" s="5" t="s">
        <v>24</v>
      </c>
      <c r="E2686" s="5" t="s">
        <v>1562</v>
      </c>
      <c r="F2686" s="5" t="s">
        <v>3960</v>
      </c>
      <c r="G2686" s="5" t="s">
        <v>1564</v>
      </c>
      <c r="H2686" s="5" t="s">
        <v>15730</v>
      </c>
      <c r="I2686" s="5" t="s">
        <v>15730</v>
      </c>
      <c r="J2686" s="5">
        <v>0</v>
      </c>
    </row>
    <row r="2687" spans="1:10" x14ac:dyDescent="0.25">
      <c r="A2687" s="5" t="s">
        <v>6663</v>
      </c>
      <c r="B2687" s="5" t="s">
        <v>6664</v>
      </c>
      <c r="C2687" s="5">
        <v>6</v>
      </c>
      <c r="D2687" s="5" t="s">
        <v>24</v>
      </c>
      <c r="E2687" s="5" t="s">
        <v>1083</v>
      </c>
      <c r="F2687" s="5" t="s">
        <v>6665</v>
      </c>
      <c r="G2687" s="5" t="s">
        <v>1084</v>
      </c>
      <c r="H2687" s="5" t="s">
        <v>15730</v>
      </c>
      <c r="I2687" s="5" t="s">
        <v>15730</v>
      </c>
      <c r="J2687" s="5">
        <v>1485</v>
      </c>
    </row>
    <row r="2688" spans="1:10" x14ac:dyDescent="0.25">
      <c r="A2688" s="5" t="s">
        <v>6666</v>
      </c>
      <c r="B2688" s="5" t="s">
        <v>6667</v>
      </c>
      <c r="C2688" s="5">
        <v>3</v>
      </c>
      <c r="D2688" s="5" t="s">
        <v>24</v>
      </c>
      <c r="E2688" s="5" t="s">
        <v>63</v>
      </c>
      <c r="F2688" s="5" t="s">
        <v>3960</v>
      </c>
      <c r="G2688" s="5" t="s">
        <v>65</v>
      </c>
      <c r="H2688" s="5" t="s">
        <v>15730</v>
      </c>
      <c r="I2688" s="5" t="s">
        <v>15730</v>
      </c>
      <c r="J2688" s="5">
        <v>0</v>
      </c>
    </row>
    <row r="2689" spans="1:10" x14ac:dyDescent="0.25">
      <c r="A2689" s="5" t="s">
        <v>6668</v>
      </c>
      <c r="B2689" s="5" t="s">
        <v>6669</v>
      </c>
      <c r="C2689" s="5">
        <v>2</v>
      </c>
      <c r="D2689" s="5" t="s">
        <v>24</v>
      </c>
      <c r="E2689" s="5" t="s">
        <v>63</v>
      </c>
      <c r="F2689" s="5" t="s">
        <v>3960</v>
      </c>
      <c r="G2689" s="5" t="s">
        <v>65</v>
      </c>
      <c r="H2689" s="5" t="s">
        <v>15730</v>
      </c>
      <c r="I2689" s="5" t="s">
        <v>15730</v>
      </c>
      <c r="J2689" s="5">
        <v>0</v>
      </c>
    </row>
    <row r="2690" spans="1:10" x14ac:dyDescent="0.25">
      <c r="A2690" s="5" t="s">
        <v>11232</v>
      </c>
      <c r="B2690" s="5" t="s">
        <v>11233</v>
      </c>
      <c r="C2690" s="5">
        <v>3</v>
      </c>
      <c r="D2690" s="5" t="s">
        <v>24</v>
      </c>
      <c r="E2690" s="5" t="s">
        <v>258</v>
      </c>
      <c r="F2690" s="5" t="s">
        <v>3960</v>
      </c>
      <c r="G2690" s="5" t="s">
        <v>260</v>
      </c>
      <c r="H2690" s="5" t="s">
        <v>15730</v>
      </c>
      <c r="I2690" s="5" t="s">
        <v>15730</v>
      </c>
      <c r="J2690" s="5">
        <v>0</v>
      </c>
    </row>
    <row r="2691" spans="1:10" x14ac:dyDescent="0.25">
      <c r="A2691" s="5" t="s">
        <v>6673</v>
      </c>
      <c r="B2691" s="5" t="s">
        <v>6674</v>
      </c>
      <c r="C2691" s="5">
        <v>6</v>
      </c>
      <c r="D2691" s="5" t="s">
        <v>24</v>
      </c>
      <c r="E2691" s="5" t="s">
        <v>63</v>
      </c>
      <c r="F2691" s="5" t="s">
        <v>3960</v>
      </c>
      <c r="G2691" s="5" t="s">
        <v>65</v>
      </c>
      <c r="H2691" s="5" t="s">
        <v>15730</v>
      </c>
      <c r="I2691" s="5" t="s">
        <v>15730</v>
      </c>
      <c r="J2691" s="5">
        <v>0</v>
      </c>
    </row>
    <row r="2692" spans="1:10" x14ac:dyDescent="0.25">
      <c r="A2692" s="5" t="s">
        <v>11225</v>
      </c>
      <c r="B2692" s="5" t="s">
        <v>11226</v>
      </c>
      <c r="C2692" s="5">
        <v>1</v>
      </c>
      <c r="D2692" s="5" t="s">
        <v>24</v>
      </c>
      <c r="E2692" s="5" t="s">
        <v>290</v>
      </c>
      <c r="F2692" s="5" t="s">
        <v>760</v>
      </c>
      <c r="G2692" s="5" t="s">
        <v>292</v>
      </c>
      <c r="H2692" s="5" t="s">
        <v>15730</v>
      </c>
      <c r="I2692" s="5" t="s">
        <v>15730</v>
      </c>
      <c r="J2692" s="5">
        <v>8.1</v>
      </c>
    </row>
    <row r="2693" spans="1:10" x14ac:dyDescent="0.25">
      <c r="A2693" s="5" t="s">
        <v>11220</v>
      </c>
      <c r="B2693" s="5" t="s">
        <v>11221</v>
      </c>
      <c r="C2693" s="5">
        <v>1</v>
      </c>
      <c r="D2693" s="5" t="s">
        <v>24</v>
      </c>
      <c r="E2693" s="5" t="s">
        <v>290</v>
      </c>
      <c r="F2693" s="5" t="s">
        <v>3960</v>
      </c>
      <c r="G2693" s="5" t="s">
        <v>292</v>
      </c>
      <c r="H2693" s="5" t="s">
        <v>15730</v>
      </c>
      <c r="I2693" s="5" t="s">
        <v>15730</v>
      </c>
      <c r="J2693" s="5">
        <v>0</v>
      </c>
    </row>
    <row r="2694" spans="1:10" x14ac:dyDescent="0.25">
      <c r="A2694" s="5" t="s">
        <v>11218</v>
      </c>
      <c r="B2694" s="5" t="s">
        <v>11219</v>
      </c>
      <c r="C2694" s="5">
        <v>1</v>
      </c>
      <c r="D2694" s="5" t="s">
        <v>24</v>
      </c>
      <c r="E2694" s="5" t="s">
        <v>25</v>
      </c>
      <c r="F2694" s="5" t="s">
        <v>3960</v>
      </c>
      <c r="G2694" s="5" t="s">
        <v>27</v>
      </c>
      <c r="H2694" s="5" t="s">
        <v>15730</v>
      </c>
      <c r="I2694" s="5" t="s">
        <v>15730</v>
      </c>
      <c r="J2694" s="5">
        <v>0</v>
      </c>
    </row>
    <row r="2695" spans="1:10" x14ac:dyDescent="0.25">
      <c r="A2695" s="5" t="s">
        <v>11216</v>
      </c>
      <c r="B2695" s="5" t="s">
        <v>11217</v>
      </c>
      <c r="C2695" s="5">
        <v>3</v>
      </c>
      <c r="D2695" s="5" t="s">
        <v>24</v>
      </c>
      <c r="E2695" s="5" t="s">
        <v>2838</v>
      </c>
      <c r="F2695" s="5" t="s">
        <v>7015</v>
      </c>
      <c r="G2695" s="5" t="s">
        <v>2839</v>
      </c>
      <c r="H2695" s="5" t="s">
        <v>15730</v>
      </c>
      <c r="I2695" s="5" t="s">
        <v>15730</v>
      </c>
      <c r="J2695" s="5">
        <v>567</v>
      </c>
    </row>
    <row r="2696" spans="1:10" x14ac:dyDescent="0.25">
      <c r="A2696" s="5" t="s">
        <v>6683</v>
      </c>
      <c r="B2696" s="5" t="s">
        <v>6684</v>
      </c>
      <c r="C2696" s="5">
        <v>4</v>
      </c>
      <c r="D2696" s="5" t="s">
        <v>24</v>
      </c>
      <c r="E2696" s="5" t="s">
        <v>57</v>
      </c>
      <c r="F2696" s="5" t="s">
        <v>6685</v>
      </c>
      <c r="G2696" s="5" t="s">
        <v>59</v>
      </c>
      <c r="H2696" s="5" t="s">
        <v>15730</v>
      </c>
      <c r="I2696" s="5" t="s">
        <v>15730</v>
      </c>
      <c r="J2696" s="5">
        <v>168.64</v>
      </c>
    </row>
    <row r="2697" spans="1:10" x14ac:dyDescent="0.25">
      <c r="A2697" s="5" t="s">
        <v>6686</v>
      </c>
      <c r="B2697" s="5" t="s">
        <v>6687</v>
      </c>
      <c r="C2697" s="5">
        <v>3</v>
      </c>
      <c r="D2697" s="5" t="s">
        <v>24</v>
      </c>
      <c r="E2697" s="5" t="s">
        <v>504</v>
      </c>
      <c r="F2697" s="5" t="s">
        <v>3960</v>
      </c>
      <c r="G2697" s="5" t="s">
        <v>506</v>
      </c>
      <c r="H2697" s="5" t="s">
        <v>15730</v>
      </c>
      <c r="I2697" s="5" t="s">
        <v>15730</v>
      </c>
      <c r="J2697" s="5">
        <v>0</v>
      </c>
    </row>
    <row r="2698" spans="1:10" x14ac:dyDescent="0.25">
      <c r="A2698" s="5" t="s">
        <v>11214</v>
      </c>
      <c r="B2698" s="5" t="s">
        <v>11215</v>
      </c>
      <c r="C2698" s="5">
        <v>1</v>
      </c>
      <c r="D2698" s="5" t="s">
        <v>24</v>
      </c>
      <c r="E2698" s="5" t="s">
        <v>2838</v>
      </c>
      <c r="F2698" s="5" t="s">
        <v>3960</v>
      </c>
      <c r="G2698" s="5" t="s">
        <v>2839</v>
      </c>
      <c r="H2698" s="5" t="s">
        <v>15730</v>
      </c>
      <c r="I2698" s="5" t="s">
        <v>15730</v>
      </c>
      <c r="J2698" s="5">
        <v>0</v>
      </c>
    </row>
    <row r="2699" spans="1:10" x14ac:dyDescent="0.25">
      <c r="A2699" s="5" t="s">
        <v>6690</v>
      </c>
      <c r="B2699" s="5" t="s">
        <v>6691</v>
      </c>
      <c r="C2699" s="5">
        <v>1</v>
      </c>
      <c r="D2699" s="5" t="s">
        <v>24</v>
      </c>
      <c r="E2699" s="5" t="s">
        <v>72</v>
      </c>
      <c r="F2699" s="5" t="s">
        <v>6692</v>
      </c>
      <c r="G2699" s="5" t="s">
        <v>74</v>
      </c>
      <c r="H2699" s="5" t="s">
        <v>15730</v>
      </c>
      <c r="I2699" s="5" t="s">
        <v>15730</v>
      </c>
      <c r="J2699" s="5">
        <v>188.68</v>
      </c>
    </row>
    <row r="2700" spans="1:10" x14ac:dyDescent="0.25">
      <c r="A2700" s="5" t="s">
        <v>6693</v>
      </c>
      <c r="B2700" s="5" t="s">
        <v>6694</v>
      </c>
      <c r="C2700" s="5">
        <v>2</v>
      </c>
      <c r="D2700" s="5" t="s">
        <v>24</v>
      </c>
      <c r="E2700" s="5" t="s">
        <v>63</v>
      </c>
      <c r="F2700" s="5" t="s">
        <v>3960</v>
      </c>
      <c r="G2700" s="5" t="s">
        <v>65</v>
      </c>
      <c r="H2700" s="5" t="s">
        <v>15730</v>
      </c>
      <c r="I2700" s="5" t="s">
        <v>15730</v>
      </c>
      <c r="J2700" s="5">
        <v>0</v>
      </c>
    </row>
    <row r="2701" spans="1:10" x14ac:dyDescent="0.25">
      <c r="A2701" s="5" t="s">
        <v>11212</v>
      </c>
      <c r="B2701" s="5" t="s">
        <v>11213</v>
      </c>
      <c r="C2701" s="5">
        <v>3</v>
      </c>
      <c r="D2701" s="5" t="s">
        <v>24</v>
      </c>
      <c r="E2701" s="5" t="s">
        <v>72</v>
      </c>
      <c r="F2701" s="5" t="s">
        <v>3960</v>
      </c>
      <c r="G2701" s="5" t="s">
        <v>74</v>
      </c>
      <c r="H2701" s="5" t="s">
        <v>15730</v>
      </c>
      <c r="I2701" s="5" t="s">
        <v>15730</v>
      </c>
      <c r="J2701" s="5">
        <v>0</v>
      </c>
    </row>
    <row r="2702" spans="1:10" x14ac:dyDescent="0.25">
      <c r="A2702" s="5" t="s">
        <v>11208</v>
      </c>
      <c r="B2702" s="5" t="s">
        <v>11209</v>
      </c>
      <c r="C2702" s="5">
        <v>28</v>
      </c>
      <c r="D2702" s="5" t="s">
        <v>24</v>
      </c>
      <c r="E2702" s="5" t="s">
        <v>63</v>
      </c>
      <c r="F2702" s="5" t="s">
        <v>3960</v>
      </c>
      <c r="G2702" s="5" t="s">
        <v>65</v>
      </c>
      <c r="H2702" s="5" t="s">
        <v>15730</v>
      </c>
      <c r="I2702" s="5" t="s">
        <v>15730</v>
      </c>
      <c r="J2702" s="5">
        <v>0</v>
      </c>
    </row>
    <row r="2703" spans="1:10" x14ac:dyDescent="0.25">
      <c r="A2703" s="5" t="s">
        <v>11206</v>
      </c>
      <c r="B2703" s="5" t="s">
        <v>11207</v>
      </c>
      <c r="C2703" s="5">
        <v>1</v>
      </c>
      <c r="D2703" s="5" t="s">
        <v>24</v>
      </c>
      <c r="E2703" s="5" t="s">
        <v>57</v>
      </c>
      <c r="F2703" s="5" t="s">
        <v>3960</v>
      </c>
      <c r="G2703" s="5" t="s">
        <v>59</v>
      </c>
      <c r="H2703" s="5" t="s">
        <v>15730</v>
      </c>
      <c r="I2703" s="5" t="s">
        <v>15730</v>
      </c>
      <c r="J2703" s="5">
        <v>0</v>
      </c>
    </row>
    <row r="2704" spans="1:10" x14ac:dyDescent="0.25">
      <c r="A2704" s="5" t="s">
        <v>11202</v>
      </c>
      <c r="B2704" s="5" t="s">
        <v>11203</v>
      </c>
      <c r="C2704" s="5">
        <v>20</v>
      </c>
      <c r="D2704" s="5" t="s">
        <v>24</v>
      </c>
      <c r="E2704" s="5" t="s">
        <v>11204</v>
      </c>
      <c r="F2704" s="5" t="s">
        <v>6176</v>
      </c>
      <c r="G2704" s="5" t="s">
        <v>11205</v>
      </c>
      <c r="H2704" s="5" t="s">
        <v>15730</v>
      </c>
      <c r="I2704" s="5" t="s">
        <v>15730</v>
      </c>
      <c r="J2704" s="5">
        <v>110</v>
      </c>
    </row>
    <row r="2705" spans="1:10" x14ac:dyDescent="0.25">
      <c r="A2705" s="5" t="s">
        <v>6705</v>
      </c>
      <c r="B2705" s="5" t="s">
        <v>6706</v>
      </c>
      <c r="C2705" s="5">
        <v>150</v>
      </c>
      <c r="D2705" s="5" t="s">
        <v>24</v>
      </c>
      <c r="E2705" s="5" t="s">
        <v>151</v>
      </c>
      <c r="F2705" s="5" t="s">
        <v>6707</v>
      </c>
      <c r="G2705" s="5" t="s">
        <v>153</v>
      </c>
      <c r="H2705" s="5" t="s">
        <v>15730</v>
      </c>
      <c r="I2705" s="5" t="s">
        <v>15730</v>
      </c>
      <c r="J2705" s="5">
        <v>13162.5</v>
      </c>
    </row>
    <row r="2706" spans="1:10" x14ac:dyDescent="0.25">
      <c r="A2706" s="5" t="s">
        <v>11198</v>
      </c>
      <c r="B2706" s="5" t="s">
        <v>11199</v>
      </c>
      <c r="C2706" s="5">
        <v>3</v>
      </c>
      <c r="D2706" s="5" t="s">
        <v>24</v>
      </c>
      <c r="E2706" s="5" t="s">
        <v>72</v>
      </c>
      <c r="F2706" s="5" t="s">
        <v>3960</v>
      </c>
      <c r="G2706" s="5" t="s">
        <v>74</v>
      </c>
      <c r="H2706" s="5" t="s">
        <v>15730</v>
      </c>
      <c r="I2706" s="5" t="s">
        <v>15730</v>
      </c>
      <c r="J2706" s="5">
        <v>0</v>
      </c>
    </row>
    <row r="2707" spans="1:10" x14ac:dyDescent="0.25">
      <c r="A2707" s="5" t="s">
        <v>11191</v>
      </c>
      <c r="B2707" s="5" t="s">
        <v>11192</v>
      </c>
      <c r="C2707" s="5">
        <v>3</v>
      </c>
      <c r="D2707" s="5" t="s">
        <v>24</v>
      </c>
      <c r="E2707" s="5" t="s">
        <v>12899</v>
      </c>
      <c r="F2707" s="5" t="s">
        <v>3960</v>
      </c>
      <c r="G2707" s="5" t="s">
        <v>12901</v>
      </c>
      <c r="H2707" s="5" t="s">
        <v>15730</v>
      </c>
      <c r="I2707" s="5" t="s">
        <v>15730</v>
      </c>
      <c r="J2707" s="5">
        <v>0</v>
      </c>
    </row>
    <row r="2708" spans="1:10" x14ac:dyDescent="0.25">
      <c r="A2708" s="5" t="s">
        <v>6712</v>
      </c>
      <c r="B2708" s="5" t="s">
        <v>6713</v>
      </c>
      <c r="C2708" s="5">
        <v>9</v>
      </c>
      <c r="D2708" s="5" t="s">
        <v>24</v>
      </c>
      <c r="E2708" s="5" t="s">
        <v>63</v>
      </c>
      <c r="F2708" s="5" t="s">
        <v>1509</v>
      </c>
      <c r="G2708" s="5" t="s">
        <v>65</v>
      </c>
      <c r="H2708" s="5" t="s">
        <v>15730</v>
      </c>
      <c r="I2708" s="5" t="s">
        <v>15730</v>
      </c>
      <c r="J2708" s="5">
        <v>343.98</v>
      </c>
    </row>
    <row r="2709" spans="1:10" x14ac:dyDescent="0.25">
      <c r="A2709" s="5" t="s">
        <v>11189</v>
      </c>
      <c r="B2709" s="5" t="s">
        <v>11190</v>
      </c>
      <c r="C2709" s="5">
        <v>1</v>
      </c>
      <c r="D2709" s="5" t="s">
        <v>24</v>
      </c>
      <c r="E2709" s="5" t="s">
        <v>57</v>
      </c>
      <c r="F2709" s="5" t="s">
        <v>3960</v>
      </c>
      <c r="G2709" s="5" t="s">
        <v>59</v>
      </c>
      <c r="H2709" s="5" t="s">
        <v>15730</v>
      </c>
      <c r="I2709" s="5" t="s">
        <v>15730</v>
      </c>
      <c r="J2709" s="5">
        <v>0</v>
      </c>
    </row>
    <row r="2710" spans="1:10" x14ac:dyDescent="0.25">
      <c r="A2710" s="5" t="s">
        <v>6717</v>
      </c>
      <c r="B2710" s="5" t="s">
        <v>6718</v>
      </c>
      <c r="C2710" s="5">
        <v>1</v>
      </c>
      <c r="D2710" s="5" t="s">
        <v>24</v>
      </c>
      <c r="E2710" s="5" t="s">
        <v>63</v>
      </c>
      <c r="F2710" s="5" t="s">
        <v>3960</v>
      </c>
      <c r="G2710" s="5" t="s">
        <v>65</v>
      </c>
      <c r="H2710" s="5" t="s">
        <v>15730</v>
      </c>
      <c r="I2710" s="5" t="s">
        <v>15730</v>
      </c>
      <c r="J2710" s="5">
        <v>0</v>
      </c>
    </row>
    <row r="2711" spans="1:10" x14ac:dyDescent="0.25">
      <c r="A2711" s="5" t="s">
        <v>6719</v>
      </c>
      <c r="B2711" s="5" t="s">
        <v>6720</v>
      </c>
      <c r="C2711" s="5">
        <v>2</v>
      </c>
      <c r="D2711" s="5" t="s">
        <v>24</v>
      </c>
      <c r="E2711" s="5" t="s">
        <v>48</v>
      </c>
      <c r="F2711" s="5" t="s">
        <v>15790</v>
      </c>
      <c r="G2711" s="5" t="s">
        <v>50</v>
      </c>
      <c r="H2711" s="5" t="s">
        <v>15730</v>
      </c>
      <c r="I2711" s="5" t="s">
        <v>15730</v>
      </c>
      <c r="J2711" s="5">
        <v>145.6</v>
      </c>
    </row>
    <row r="2712" spans="1:10" x14ac:dyDescent="0.25">
      <c r="A2712" s="5" t="s">
        <v>6721</v>
      </c>
      <c r="B2712" s="5" t="s">
        <v>6722</v>
      </c>
      <c r="C2712" s="5">
        <v>7</v>
      </c>
      <c r="D2712" s="5" t="s">
        <v>24</v>
      </c>
      <c r="E2712" s="5" t="s">
        <v>63</v>
      </c>
      <c r="F2712" s="5" t="s">
        <v>3960</v>
      </c>
      <c r="G2712" s="5" t="s">
        <v>65</v>
      </c>
      <c r="H2712" s="5" t="s">
        <v>15730</v>
      </c>
      <c r="I2712" s="5" t="s">
        <v>15730</v>
      </c>
      <c r="J2712" s="5">
        <v>0</v>
      </c>
    </row>
    <row r="2713" spans="1:10" x14ac:dyDescent="0.25">
      <c r="A2713" s="5" t="s">
        <v>11187</v>
      </c>
      <c r="B2713" s="5" t="s">
        <v>11188</v>
      </c>
      <c r="C2713" s="5">
        <v>3</v>
      </c>
      <c r="D2713" s="5" t="s">
        <v>24</v>
      </c>
      <c r="E2713" s="5" t="s">
        <v>25</v>
      </c>
      <c r="F2713" s="5" t="s">
        <v>15831</v>
      </c>
      <c r="G2713" s="5" t="s">
        <v>27</v>
      </c>
      <c r="H2713" s="5" t="s">
        <v>15730</v>
      </c>
      <c r="I2713" s="5" t="s">
        <v>15730</v>
      </c>
      <c r="J2713" s="5">
        <v>178.02</v>
      </c>
    </row>
    <row r="2714" spans="1:10" x14ac:dyDescent="0.25">
      <c r="A2714" s="5" t="s">
        <v>6726</v>
      </c>
      <c r="B2714" s="5" t="s">
        <v>6727</v>
      </c>
      <c r="C2714" s="5">
        <v>1</v>
      </c>
      <c r="D2714" s="5" t="s">
        <v>24</v>
      </c>
      <c r="E2714" s="5" t="s">
        <v>57</v>
      </c>
      <c r="F2714" s="5" t="s">
        <v>6728</v>
      </c>
      <c r="G2714" s="5" t="s">
        <v>59</v>
      </c>
      <c r="H2714" s="5" t="s">
        <v>15730</v>
      </c>
      <c r="I2714" s="5" t="s">
        <v>15730</v>
      </c>
      <c r="J2714" s="5">
        <v>169</v>
      </c>
    </row>
    <row r="2715" spans="1:10" x14ac:dyDescent="0.25">
      <c r="A2715" s="5" t="s">
        <v>6729</v>
      </c>
      <c r="B2715" s="5" t="s">
        <v>6730</v>
      </c>
      <c r="C2715" s="5">
        <v>8</v>
      </c>
      <c r="D2715" s="5" t="s">
        <v>24</v>
      </c>
      <c r="E2715" s="5"/>
      <c r="F2715" s="5"/>
      <c r="G2715" s="5"/>
      <c r="H2715" s="5" t="s">
        <v>15730</v>
      </c>
      <c r="I2715" s="5" t="s">
        <v>15730</v>
      </c>
      <c r="J2715" s="5">
        <v>0</v>
      </c>
    </row>
    <row r="2716" spans="1:10" x14ac:dyDescent="0.25">
      <c r="A2716" s="5" t="s">
        <v>6731</v>
      </c>
      <c r="B2716" s="5" t="s">
        <v>6732</v>
      </c>
      <c r="C2716" s="5">
        <v>12</v>
      </c>
      <c r="D2716" s="5" t="s">
        <v>24</v>
      </c>
      <c r="E2716" s="5" t="s">
        <v>57</v>
      </c>
      <c r="F2716" s="5" t="s">
        <v>3960</v>
      </c>
      <c r="G2716" s="5" t="s">
        <v>59</v>
      </c>
      <c r="H2716" s="5" t="s">
        <v>15730</v>
      </c>
      <c r="I2716" s="5" t="s">
        <v>15730</v>
      </c>
      <c r="J2716" s="5">
        <v>0</v>
      </c>
    </row>
    <row r="2717" spans="1:10" x14ac:dyDescent="0.25">
      <c r="A2717" s="5" t="s">
        <v>11182</v>
      </c>
      <c r="B2717" s="5" t="s">
        <v>11183</v>
      </c>
      <c r="C2717" s="5">
        <v>2</v>
      </c>
      <c r="D2717" s="5" t="s">
        <v>24</v>
      </c>
      <c r="E2717" s="5" t="s">
        <v>2142</v>
      </c>
      <c r="F2717" s="5" t="s">
        <v>3960</v>
      </c>
      <c r="G2717" s="5" t="s">
        <v>2143</v>
      </c>
      <c r="H2717" s="5" t="s">
        <v>15730</v>
      </c>
      <c r="I2717" s="5" t="s">
        <v>15730</v>
      </c>
      <c r="J2717" s="5">
        <v>0</v>
      </c>
    </row>
    <row r="2718" spans="1:10" x14ac:dyDescent="0.25">
      <c r="A2718" s="5" t="s">
        <v>11179</v>
      </c>
      <c r="B2718" s="5" t="s">
        <v>11180</v>
      </c>
      <c r="C2718" s="5">
        <v>3</v>
      </c>
      <c r="D2718" s="5" t="s">
        <v>24</v>
      </c>
      <c r="E2718" s="5" t="s">
        <v>57</v>
      </c>
      <c r="F2718" s="5" t="s">
        <v>11181</v>
      </c>
      <c r="G2718" s="5" t="s">
        <v>59</v>
      </c>
      <c r="H2718" s="5" t="s">
        <v>15730</v>
      </c>
      <c r="I2718" s="5" t="s">
        <v>15730</v>
      </c>
      <c r="J2718" s="5">
        <v>184.95</v>
      </c>
    </row>
    <row r="2719" spans="1:10" x14ac:dyDescent="0.25">
      <c r="A2719" s="5" t="s">
        <v>11176</v>
      </c>
      <c r="B2719" s="5" t="s">
        <v>11177</v>
      </c>
      <c r="C2719" s="5">
        <v>2</v>
      </c>
      <c r="D2719" s="5" t="s">
        <v>24</v>
      </c>
      <c r="E2719" s="5" t="s">
        <v>63</v>
      </c>
      <c r="F2719" s="5" t="s">
        <v>3960</v>
      </c>
      <c r="G2719" s="5" t="s">
        <v>65</v>
      </c>
      <c r="H2719" s="5" t="s">
        <v>15730</v>
      </c>
      <c r="I2719" s="5" t="s">
        <v>15730</v>
      </c>
      <c r="J2719" s="5">
        <v>0</v>
      </c>
    </row>
    <row r="2720" spans="1:10" x14ac:dyDescent="0.25">
      <c r="A2720" s="5" t="s">
        <v>11174</v>
      </c>
      <c r="B2720" s="5" t="s">
        <v>11175</v>
      </c>
      <c r="C2720" s="5">
        <v>1</v>
      </c>
      <c r="D2720" s="5" t="s">
        <v>24</v>
      </c>
      <c r="E2720" s="5" t="s">
        <v>57</v>
      </c>
      <c r="F2720" s="5" t="s">
        <v>3960</v>
      </c>
      <c r="G2720" s="5" t="s">
        <v>59</v>
      </c>
      <c r="H2720" s="5" t="s">
        <v>15730</v>
      </c>
      <c r="I2720" s="5" t="s">
        <v>15730</v>
      </c>
      <c r="J2720" s="5">
        <v>0</v>
      </c>
    </row>
    <row r="2721" spans="1:10" x14ac:dyDescent="0.25">
      <c r="A2721" s="5" t="s">
        <v>6741</v>
      </c>
      <c r="B2721" s="5" t="s">
        <v>6742</v>
      </c>
      <c r="C2721" s="5">
        <v>2</v>
      </c>
      <c r="D2721" s="5" t="s">
        <v>24</v>
      </c>
      <c r="E2721" s="5" t="s">
        <v>6743</v>
      </c>
      <c r="F2721" s="5" t="s">
        <v>1890</v>
      </c>
      <c r="G2721" s="5" t="s">
        <v>6744</v>
      </c>
      <c r="H2721" s="5" t="s">
        <v>15730</v>
      </c>
      <c r="I2721" s="5" t="s">
        <v>15730</v>
      </c>
      <c r="J2721" s="5">
        <v>77.8</v>
      </c>
    </row>
    <row r="2722" spans="1:10" x14ac:dyDescent="0.25">
      <c r="A2722" s="5" t="s">
        <v>11171</v>
      </c>
      <c r="B2722" s="5" t="s">
        <v>11172</v>
      </c>
      <c r="C2722" s="5">
        <v>19</v>
      </c>
      <c r="D2722" s="5" t="s">
        <v>24</v>
      </c>
      <c r="E2722" s="5" t="s">
        <v>57</v>
      </c>
      <c r="F2722" s="5" t="s">
        <v>3960</v>
      </c>
      <c r="G2722" s="5" t="s">
        <v>59</v>
      </c>
      <c r="H2722" s="5" t="s">
        <v>15730</v>
      </c>
      <c r="I2722" s="5" t="s">
        <v>15730</v>
      </c>
      <c r="J2722" s="5">
        <v>0</v>
      </c>
    </row>
    <row r="2723" spans="1:10" x14ac:dyDescent="0.25">
      <c r="A2723" s="5" t="s">
        <v>11166</v>
      </c>
      <c r="B2723" s="5" t="s">
        <v>11167</v>
      </c>
      <c r="C2723" s="5">
        <v>1</v>
      </c>
      <c r="D2723" s="5" t="s">
        <v>24</v>
      </c>
      <c r="E2723" s="5" t="s">
        <v>48</v>
      </c>
      <c r="F2723" s="5" t="s">
        <v>3960</v>
      </c>
      <c r="G2723" s="5" t="s">
        <v>50</v>
      </c>
      <c r="H2723" s="5" t="s">
        <v>15730</v>
      </c>
      <c r="I2723" s="5" t="s">
        <v>15730</v>
      </c>
      <c r="J2723" s="5">
        <v>0</v>
      </c>
    </row>
    <row r="2724" spans="1:10" x14ac:dyDescent="0.25">
      <c r="A2724" s="5" t="s">
        <v>11164</v>
      </c>
      <c r="B2724" s="5" t="s">
        <v>11165</v>
      </c>
      <c r="C2724" s="5">
        <v>6</v>
      </c>
      <c r="D2724" s="5" t="s">
        <v>24</v>
      </c>
      <c r="E2724" s="5" t="s">
        <v>48</v>
      </c>
      <c r="F2724" s="5" t="s">
        <v>421</v>
      </c>
      <c r="G2724" s="5" t="s">
        <v>50</v>
      </c>
      <c r="H2724" s="5" t="s">
        <v>15730</v>
      </c>
      <c r="I2724" s="5" t="s">
        <v>15730</v>
      </c>
      <c r="J2724" s="5">
        <v>132</v>
      </c>
    </row>
    <row r="2725" spans="1:10" x14ac:dyDescent="0.25">
      <c r="A2725" s="5" t="s">
        <v>6752</v>
      </c>
      <c r="B2725" s="5" t="s">
        <v>6753</v>
      </c>
      <c r="C2725" s="5">
        <v>100</v>
      </c>
      <c r="D2725" s="5" t="s">
        <v>24</v>
      </c>
      <c r="E2725" s="5" t="s">
        <v>57</v>
      </c>
      <c r="F2725" s="5" t="s">
        <v>3960</v>
      </c>
      <c r="G2725" s="5" t="s">
        <v>59</v>
      </c>
      <c r="H2725" s="5" t="s">
        <v>15730</v>
      </c>
      <c r="I2725" s="5" t="s">
        <v>15730</v>
      </c>
      <c r="J2725" s="5">
        <v>0</v>
      </c>
    </row>
    <row r="2726" spans="1:10" x14ac:dyDescent="0.25">
      <c r="A2726" s="5" t="s">
        <v>11158</v>
      </c>
      <c r="B2726" s="5" t="s">
        <v>11159</v>
      </c>
      <c r="C2726" s="5">
        <v>100</v>
      </c>
      <c r="D2726" s="5" t="s">
        <v>24</v>
      </c>
      <c r="E2726" s="5" t="s">
        <v>25</v>
      </c>
      <c r="F2726" s="5" t="s">
        <v>3960</v>
      </c>
      <c r="G2726" s="5" t="s">
        <v>27</v>
      </c>
      <c r="H2726" s="5" t="s">
        <v>15730</v>
      </c>
      <c r="I2726" s="5" t="s">
        <v>15730</v>
      </c>
      <c r="J2726" s="5">
        <v>0</v>
      </c>
    </row>
    <row r="2727" spans="1:10" x14ac:dyDescent="0.25">
      <c r="A2727" s="5" t="s">
        <v>11144</v>
      </c>
      <c r="B2727" s="5" t="s">
        <v>11145</v>
      </c>
      <c r="C2727" s="5">
        <v>50</v>
      </c>
      <c r="D2727" s="5" t="s">
        <v>24</v>
      </c>
      <c r="E2727" s="5" t="s">
        <v>63</v>
      </c>
      <c r="F2727" s="5" t="s">
        <v>1380</v>
      </c>
      <c r="G2727" s="5" t="s">
        <v>65</v>
      </c>
      <c r="H2727" s="5" t="s">
        <v>15730</v>
      </c>
      <c r="I2727" s="5" t="s">
        <v>15730</v>
      </c>
      <c r="J2727" s="5">
        <v>54</v>
      </c>
    </row>
    <row r="2728" spans="1:10" x14ac:dyDescent="0.25">
      <c r="A2728" s="5" t="s">
        <v>11138</v>
      </c>
      <c r="B2728" s="5" t="s">
        <v>11139</v>
      </c>
      <c r="C2728" s="5">
        <v>1</v>
      </c>
      <c r="D2728" s="5" t="s">
        <v>62</v>
      </c>
      <c r="E2728" s="5" t="s">
        <v>387</v>
      </c>
      <c r="F2728" s="5" t="s">
        <v>11140</v>
      </c>
      <c r="G2728" s="5" t="s">
        <v>389</v>
      </c>
      <c r="H2728" s="5" t="s">
        <v>15730</v>
      </c>
      <c r="I2728" s="5" t="s">
        <v>15730</v>
      </c>
      <c r="J2728" s="5">
        <v>224</v>
      </c>
    </row>
    <row r="2729" spans="1:10" x14ac:dyDescent="0.25">
      <c r="A2729" s="5" t="s">
        <v>6760</v>
      </c>
      <c r="B2729" s="5" t="s">
        <v>6761</v>
      </c>
      <c r="C2729" s="5">
        <v>9</v>
      </c>
      <c r="D2729" s="5" t="s">
        <v>24</v>
      </c>
      <c r="E2729" s="5"/>
      <c r="F2729" s="5"/>
      <c r="G2729" s="5"/>
      <c r="H2729" s="5" t="s">
        <v>15730</v>
      </c>
      <c r="I2729" s="5" t="s">
        <v>15730</v>
      </c>
      <c r="J2729" s="5">
        <v>0</v>
      </c>
    </row>
    <row r="2730" spans="1:10" x14ac:dyDescent="0.25">
      <c r="A2730" s="5" t="s">
        <v>6762</v>
      </c>
      <c r="B2730" s="5" t="s">
        <v>6763</v>
      </c>
      <c r="C2730" s="5">
        <v>2</v>
      </c>
      <c r="D2730" s="5" t="s">
        <v>24</v>
      </c>
      <c r="E2730" s="5" t="s">
        <v>57</v>
      </c>
      <c r="F2730" s="5" t="s">
        <v>3960</v>
      </c>
      <c r="G2730" s="5" t="s">
        <v>59</v>
      </c>
      <c r="H2730" s="5" t="s">
        <v>15730</v>
      </c>
      <c r="I2730" s="5" t="s">
        <v>15730</v>
      </c>
      <c r="J2730" s="5">
        <v>0</v>
      </c>
    </row>
    <row r="2731" spans="1:10" x14ac:dyDescent="0.25">
      <c r="A2731" s="5" t="s">
        <v>11135</v>
      </c>
      <c r="B2731" s="5" t="s">
        <v>11136</v>
      </c>
      <c r="C2731" s="5">
        <v>1</v>
      </c>
      <c r="D2731" s="5" t="s">
        <v>24</v>
      </c>
      <c r="E2731" s="5" t="s">
        <v>36</v>
      </c>
      <c r="F2731" s="5" t="s">
        <v>11137</v>
      </c>
      <c r="G2731" s="5" t="s">
        <v>27</v>
      </c>
      <c r="H2731" s="5" t="s">
        <v>15730</v>
      </c>
      <c r="I2731" s="5" t="s">
        <v>15730</v>
      </c>
      <c r="J2731" s="5">
        <v>469.26</v>
      </c>
    </row>
    <row r="2732" spans="1:10" x14ac:dyDescent="0.25">
      <c r="A2732" s="5" t="s">
        <v>6767</v>
      </c>
      <c r="B2732" s="5" t="s">
        <v>6768</v>
      </c>
      <c r="C2732" s="5">
        <v>2</v>
      </c>
      <c r="D2732" s="5" t="s">
        <v>24</v>
      </c>
      <c r="E2732" s="5" t="s">
        <v>63</v>
      </c>
      <c r="F2732" s="5" t="s">
        <v>3960</v>
      </c>
      <c r="G2732" s="5" t="s">
        <v>65</v>
      </c>
      <c r="H2732" s="5" t="s">
        <v>15730</v>
      </c>
      <c r="I2732" s="5" t="s">
        <v>15730</v>
      </c>
      <c r="J2732" s="5">
        <v>0</v>
      </c>
    </row>
    <row r="2733" spans="1:10" x14ac:dyDescent="0.25">
      <c r="A2733" s="5" t="s">
        <v>11133</v>
      </c>
      <c r="B2733" s="5" t="s">
        <v>11134</v>
      </c>
      <c r="C2733" s="5">
        <v>1</v>
      </c>
      <c r="D2733" s="5" t="s">
        <v>24</v>
      </c>
      <c r="E2733" s="5"/>
      <c r="F2733" s="5"/>
      <c r="G2733" s="5"/>
      <c r="H2733" s="5" t="s">
        <v>15730</v>
      </c>
      <c r="I2733" s="5" t="s">
        <v>15730</v>
      </c>
      <c r="J2733" s="5">
        <v>0</v>
      </c>
    </row>
    <row r="2734" spans="1:10" x14ac:dyDescent="0.25">
      <c r="A2734" s="5" t="s">
        <v>6771</v>
      </c>
      <c r="B2734" s="5" t="s">
        <v>6772</v>
      </c>
      <c r="C2734" s="5">
        <v>1</v>
      </c>
      <c r="D2734" s="5" t="s">
        <v>24</v>
      </c>
      <c r="E2734" s="5" t="s">
        <v>63</v>
      </c>
      <c r="F2734" s="5" t="s">
        <v>3960</v>
      </c>
      <c r="G2734" s="5" t="s">
        <v>65</v>
      </c>
      <c r="H2734" s="5" t="s">
        <v>15730</v>
      </c>
      <c r="I2734" s="5" t="s">
        <v>15730</v>
      </c>
      <c r="J2734" s="5">
        <v>0</v>
      </c>
    </row>
    <row r="2735" spans="1:10" x14ac:dyDescent="0.25">
      <c r="A2735" s="5" t="s">
        <v>11131</v>
      </c>
      <c r="B2735" s="5" t="s">
        <v>11132</v>
      </c>
      <c r="C2735" s="5">
        <v>1</v>
      </c>
      <c r="D2735" s="5" t="s">
        <v>24</v>
      </c>
      <c r="E2735" s="5"/>
      <c r="F2735" s="5"/>
      <c r="G2735" s="5"/>
      <c r="H2735" s="5" t="s">
        <v>15730</v>
      </c>
      <c r="I2735" s="5" t="s">
        <v>15730</v>
      </c>
      <c r="J2735" s="5">
        <v>0</v>
      </c>
    </row>
    <row r="2736" spans="1:10" x14ac:dyDescent="0.25">
      <c r="A2736" s="5" t="s">
        <v>6775</v>
      </c>
      <c r="B2736" s="5" t="s">
        <v>6776</v>
      </c>
      <c r="C2736" s="5">
        <v>7</v>
      </c>
      <c r="D2736" s="5" t="s">
        <v>24</v>
      </c>
      <c r="E2736" s="5" t="s">
        <v>63</v>
      </c>
      <c r="F2736" s="5" t="s">
        <v>6777</v>
      </c>
      <c r="G2736" s="5" t="s">
        <v>65</v>
      </c>
      <c r="H2736" s="5" t="s">
        <v>15730</v>
      </c>
      <c r="I2736" s="5" t="s">
        <v>15730</v>
      </c>
      <c r="J2736" s="5">
        <v>22.33</v>
      </c>
    </row>
    <row r="2737" spans="1:10" x14ac:dyDescent="0.25">
      <c r="A2737" s="5" t="s">
        <v>6778</v>
      </c>
      <c r="B2737" s="5" t="s">
        <v>6779</v>
      </c>
      <c r="C2737" s="5">
        <v>26</v>
      </c>
      <c r="D2737" s="5" t="s">
        <v>24</v>
      </c>
      <c r="E2737" s="5" t="s">
        <v>290</v>
      </c>
      <c r="F2737" s="5" t="s">
        <v>6780</v>
      </c>
      <c r="G2737" s="5" t="s">
        <v>292</v>
      </c>
      <c r="H2737" s="5" t="s">
        <v>15730</v>
      </c>
      <c r="I2737" s="5" t="s">
        <v>15730</v>
      </c>
      <c r="J2737" s="5">
        <v>124.01999999999998</v>
      </c>
    </row>
    <row r="2738" spans="1:10" x14ac:dyDescent="0.25">
      <c r="A2738" s="5" t="s">
        <v>6781</v>
      </c>
      <c r="B2738" s="5" t="s">
        <v>6782</v>
      </c>
      <c r="C2738" s="5">
        <v>1</v>
      </c>
      <c r="D2738" s="5" t="s">
        <v>24</v>
      </c>
      <c r="E2738" s="5" t="s">
        <v>72</v>
      </c>
      <c r="F2738" s="5" t="s">
        <v>3960</v>
      </c>
      <c r="G2738" s="5" t="s">
        <v>74</v>
      </c>
      <c r="H2738" s="5" t="s">
        <v>15730</v>
      </c>
      <c r="I2738" s="5" t="s">
        <v>15730</v>
      </c>
      <c r="J2738" s="5">
        <v>0</v>
      </c>
    </row>
    <row r="2739" spans="1:10" x14ac:dyDescent="0.25">
      <c r="A2739" s="5" t="s">
        <v>6783</v>
      </c>
      <c r="B2739" s="5" t="s">
        <v>6784</v>
      </c>
      <c r="C2739" s="5">
        <v>1</v>
      </c>
      <c r="D2739" s="5" t="s">
        <v>24</v>
      </c>
      <c r="E2739" s="5" t="s">
        <v>1227</v>
      </c>
      <c r="F2739" s="5" t="s">
        <v>3960</v>
      </c>
      <c r="G2739" s="5" t="s">
        <v>1228</v>
      </c>
      <c r="H2739" s="5" t="s">
        <v>15730</v>
      </c>
      <c r="I2739" s="5" t="s">
        <v>15730</v>
      </c>
      <c r="J2739" s="5">
        <v>0</v>
      </c>
    </row>
    <row r="2740" spans="1:10" x14ac:dyDescent="0.25">
      <c r="A2740" s="5" t="s">
        <v>11128</v>
      </c>
      <c r="B2740" s="5" t="s">
        <v>11129</v>
      </c>
      <c r="C2740" s="5">
        <v>6</v>
      </c>
      <c r="D2740" s="5" t="s">
        <v>24</v>
      </c>
      <c r="E2740" s="5" t="s">
        <v>290</v>
      </c>
      <c r="F2740" s="5" t="s">
        <v>11130</v>
      </c>
      <c r="G2740" s="5" t="s">
        <v>292</v>
      </c>
      <c r="H2740" s="5" t="s">
        <v>15730</v>
      </c>
      <c r="I2740" s="5" t="s">
        <v>15730</v>
      </c>
      <c r="J2740" s="5">
        <v>167.64000000000001</v>
      </c>
    </row>
    <row r="2741" spans="1:10" x14ac:dyDescent="0.25">
      <c r="A2741" s="5" t="s">
        <v>11126</v>
      </c>
      <c r="B2741" s="5" t="s">
        <v>11127</v>
      </c>
      <c r="C2741" s="5">
        <v>1</v>
      </c>
      <c r="D2741" s="5" t="s">
        <v>24</v>
      </c>
      <c r="E2741" s="5" t="s">
        <v>4134</v>
      </c>
      <c r="F2741" s="5" t="s">
        <v>3960</v>
      </c>
      <c r="G2741" s="5" t="s">
        <v>2479</v>
      </c>
      <c r="H2741" s="5" t="s">
        <v>15730</v>
      </c>
      <c r="I2741" s="5" t="s">
        <v>15730</v>
      </c>
      <c r="J2741" s="5">
        <v>0</v>
      </c>
    </row>
    <row r="2742" spans="1:10" x14ac:dyDescent="0.25">
      <c r="A2742" s="5" t="s">
        <v>6790</v>
      </c>
      <c r="B2742" s="5" t="s">
        <v>6791</v>
      </c>
      <c r="C2742" s="5">
        <v>1</v>
      </c>
      <c r="D2742" s="5" t="s">
        <v>24</v>
      </c>
      <c r="E2742" s="5" t="s">
        <v>57</v>
      </c>
      <c r="F2742" s="5" t="s">
        <v>6792</v>
      </c>
      <c r="G2742" s="5" t="s">
        <v>59</v>
      </c>
      <c r="H2742" s="5" t="s">
        <v>15730</v>
      </c>
      <c r="I2742" s="5" t="s">
        <v>15730</v>
      </c>
      <c r="J2742" s="5">
        <v>91.85</v>
      </c>
    </row>
    <row r="2743" spans="1:10" x14ac:dyDescent="0.25">
      <c r="A2743" s="5" t="s">
        <v>6793</v>
      </c>
      <c r="B2743" s="5" t="s">
        <v>6794</v>
      </c>
      <c r="C2743" s="5">
        <v>1</v>
      </c>
      <c r="D2743" s="5" t="s">
        <v>24</v>
      </c>
      <c r="E2743" s="5" t="s">
        <v>48</v>
      </c>
      <c r="F2743" s="5" t="s">
        <v>6795</v>
      </c>
      <c r="G2743" s="5" t="s">
        <v>50</v>
      </c>
      <c r="H2743" s="5" t="s">
        <v>15730</v>
      </c>
      <c r="I2743" s="5" t="s">
        <v>15730</v>
      </c>
      <c r="J2743" s="5">
        <v>636.32000000000005</v>
      </c>
    </row>
    <row r="2744" spans="1:10" x14ac:dyDescent="0.25">
      <c r="A2744" s="5" t="s">
        <v>11124</v>
      </c>
      <c r="B2744" s="5" t="s">
        <v>11125</v>
      </c>
      <c r="C2744" s="5">
        <v>8</v>
      </c>
      <c r="D2744" s="5" t="s">
        <v>24</v>
      </c>
      <c r="E2744" s="5" t="s">
        <v>63</v>
      </c>
      <c r="F2744" s="5" t="s">
        <v>3960</v>
      </c>
      <c r="G2744" s="5" t="s">
        <v>65</v>
      </c>
      <c r="H2744" s="5" t="s">
        <v>15730</v>
      </c>
      <c r="I2744" s="5" t="s">
        <v>15730</v>
      </c>
      <c r="J2744" s="5">
        <v>0</v>
      </c>
    </row>
    <row r="2745" spans="1:10" x14ac:dyDescent="0.25">
      <c r="A2745" s="5" t="s">
        <v>6799</v>
      </c>
      <c r="B2745" s="5" t="s">
        <v>6800</v>
      </c>
      <c r="C2745" s="5">
        <v>2</v>
      </c>
      <c r="D2745" s="5" t="s">
        <v>24</v>
      </c>
      <c r="E2745" s="5" t="s">
        <v>5064</v>
      </c>
      <c r="F2745" s="5" t="s">
        <v>3960</v>
      </c>
      <c r="G2745" s="5" t="s">
        <v>5065</v>
      </c>
      <c r="H2745" s="5" t="s">
        <v>15730</v>
      </c>
      <c r="I2745" s="5" t="s">
        <v>15730</v>
      </c>
      <c r="J2745" s="5">
        <v>0</v>
      </c>
    </row>
    <row r="2746" spans="1:10" x14ac:dyDescent="0.25">
      <c r="A2746" s="5" t="s">
        <v>6801</v>
      </c>
      <c r="B2746" s="5" t="s">
        <v>6802</v>
      </c>
      <c r="C2746" s="5">
        <v>1</v>
      </c>
      <c r="D2746" s="5" t="s">
        <v>24</v>
      </c>
      <c r="E2746" s="5" t="s">
        <v>171</v>
      </c>
      <c r="F2746" s="5" t="s">
        <v>3960</v>
      </c>
      <c r="G2746" s="5" t="s">
        <v>173</v>
      </c>
      <c r="H2746" s="5" t="s">
        <v>15730</v>
      </c>
      <c r="I2746" s="5" t="s">
        <v>15730</v>
      </c>
      <c r="J2746" s="5">
        <v>0</v>
      </c>
    </row>
    <row r="2747" spans="1:10" x14ac:dyDescent="0.25">
      <c r="A2747" s="5" t="s">
        <v>6803</v>
      </c>
      <c r="B2747" s="5" t="s">
        <v>6804</v>
      </c>
      <c r="C2747" s="5">
        <v>3</v>
      </c>
      <c r="D2747" s="5" t="s">
        <v>24</v>
      </c>
      <c r="E2747" s="5" t="s">
        <v>36</v>
      </c>
      <c r="F2747" s="5" t="s">
        <v>1290</v>
      </c>
      <c r="G2747" s="5" t="s">
        <v>27</v>
      </c>
      <c r="H2747" s="5" t="s">
        <v>15730</v>
      </c>
      <c r="I2747" s="5" t="s">
        <v>15730</v>
      </c>
      <c r="J2747" s="5">
        <v>390</v>
      </c>
    </row>
    <row r="2748" spans="1:10" x14ac:dyDescent="0.25">
      <c r="A2748" s="5" t="s">
        <v>6805</v>
      </c>
      <c r="B2748" s="5" t="s">
        <v>6806</v>
      </c>
      <c r="C2748" s="5">
        <v>51</v>
      </c>
      <c r="D2748" s="5" t="s">
        <v>62</v>
      </c>
      <c r="E2748" s="5" t="s">
        <v>6353</v>
      </c>
      <c r="F2748" s="5" t="s">
        <v>6807</v>
      </c>
      <c r="G2748" s="5" t="s">
        <v>6355</v>
      </c>
      <c r="H2748" s="5" t="s">
        <v>15730</v>
      </c>
      <c r="I2748" s="5" t="s">
        <v>15730</v>
      </c>
      <c r="J2748" s="5">
        <v>129.79499999999999</v>
      </c>
    </row>
    <row r="2749" spans="1:10" x14ac:dyDescent="0.25">
      <c r="A2749" s="5" t="s">
        <v>6808</v>
      </c>
      <c r="B2749" s="5" t="s">
        <v>6809</v>
      </c>
      <c r="C2749" s="5">
        <v>126</v>
      </c>
      <c r="D2749" s="5" t="s">
        <v>62</v>
      </c>
      <c r="E2749" s="5" t="s">
        <v>6353</v>
      </c>
      <c r="F2749" s="5" t="s">
        <v>6810</v>
      </c>
      <c r="G2749" s="5" t="s">
        <v>6355</v>
      </c>
      <c r="H2749" s="5" t="s">
        <v>15730</v>
      </c>
      <c r="I2749" s="5" t="s">
        <v>15730</v>
      </c>
      <c r="J2749" s="5">
        <v>189.50399999999999</v>
      </c>
    </row>
    <row r="2750" spans="1:10" x14ac:dyDescent="0.25">
      <c r="A2750" s="5" t="s">
        <v>6811</v>
      </c>
      <c r="B2750" s="5" t="s">
        <v>6812</v>
      </c>
      <c r="C2750" s="5">
        <v>75</v>
      </c>
      <c r="D2750" s="5" t="s">
        <v>62</v>
      </c>
      <c r="E2750" s="5" t="s">
        <v>6353</v>
      </c>
      <c r="F2750" s="5" t="s">
        <v>6813</v>
      </c>
      <c r="G2750" s="5" t="s">
        <v>6355</v>
      </c>
      <c r="H2750" s="5" t="s">
        <v>15730</v>
      </c>
      <c r="I2750" s="5" t="s">
        <v>15730</v>
      </c>
      <c r="J2750" s="5">
        <v>160.20000000000002</v>
      </c>
    </row>
    <row r="2751" spans="1:10" x14ac:dyDescent="0.25">
      <c r="A2751" s="5" t="s">
        <v>6814</v>
      </c>
      <c r="B2751" s="5" t="s">
        <v>6815</v>
      </c>
      <c r="C2751" s="5">
        <v>1</v>
      </c>
      <c r="D2751" s="5" t="s">
        <v>24</v>
      </c>
      <c r="E2751" s="5" t="s">
        <v>48</v>
      </c>
      <c r="F2751" s="5" t="s">
        <v>77</v>
      </c>
      <c r="G2751" s="5" t="s">
        <v>50</v>
      </c>
      <c r="H2751" s="5" t="s">
        <v>15730</v>
      </c>
      <c r="I2751" s="5" t="s">
        <v>15730</v>
      </c>
      <c r="J2751" s="5">
        <v>20</v>
      </c>
    </row>
    <row r="2752" spans="1:10" x14ac:dyDescent="0.25">
      <c r="A2752" s="5" t="s">
        <v>11117</v>
      </c>
      <c r="B2752" s="5" t="s">
        <v>11118</v>
      </c>
      <c r="C2752" s="5">
        <v>10</v>
      </c>
      <c r="D2752" s="5" t="s">
        <v>24</v>
      </c>
      <c r="E2752" s="5" t="s">
        <v>72</v>
      </c>
      <c r="F2752" s="5" t="s">
        <v>6846</v>
      </c>
      <c r="G2752" s="5" t="s">
        <v>74</v>
      </c>
      <c r="H2752" s="5" t="s">
        <v>15730</v>
      </c>
      <c r="I2752" s="5" t="s">
        <v>15730</v>
      </c>
      <c r="J2752" s="5">
        <v>85.9</v>
      </c>
    </row>
    <row r="2753" spans="1:10" x14ac:dyDescent="0.25">
      <c r="A2753" s="5" t="s">
        <v>6818</v>
      </c>
      <c r="B2753" s="5" t="s">
        <v>6819</v>
      </c>
      <c r="C2753" s="5">
        <v>1</v>
      </c>
      <c r="D2753" s="5" t="s">
        <v>24</v>
      </c>
      <c r="E2753" s="5" t="s">
        <v>72</v>
      </c>
      <c r="F2753" s="5" t="s">
        <v>6820</v>
      </c>
      <c r="G2753" s="5" t="s">
        <v>74</v>
      </c>
      <c r="H2753" s="5" t="s">
        <v>15730</v>
      </c>
      <c r="I2753" s="5" t="s">
        <v>15730</v>
      </c>
      <c r="J2753" s="5">
        <v>189.57</v>
      </c>
    </row>
    <row r="2754" spans="1:10" x14ac:dyDescent="0.25">
      <c r="A2754" s="5" t="s">
        <v>11107</v>
      </c>
      <c r="B2754" s="5" t="s">
        <v>11108</v>
      </c>
      <c r="C2754" s="5">
        <v>2</v>
      </c>
      <c r="D2754" s="5" t="s">
        <v>24</v>
      </c>
      <c r="E2754" s="5" t="s">
        <v>48</v>
      </c>
      <c r="F2754" s="5" t="s">
        <v>2016</v>
      </c>
      <c r="G2754" s="5" t="s">
        <v>50</v>
      </c>
      <c r="H2754" s="5" t="s">
        <v>15730</v>
      </c>
      <c r="I2754" s="5" t="s">
        <v>15730</v>
      </c>
      <c r="J2754" s="5">
        <v>90</v>
      </c>
    </row>
    <row r="2755" spans="1:10" x14ac:dyDescent="0.25">
      <c r="A2755" s="5" t="s">
        <v>11105</v>
      </c>
      <c r="B2755" s="5" t="s">
        <v>11106</v>
      </c>
      <c r="C2755" s="5">
        <v>9</v>
      </c>
      <c r="D2755" s="5" t="s">
        <v>24</v>
      </c>
      <c r="E2755" s="5" t="s">
        <v>63</v>
      </c>
      <c r="F2755" s="5" t="s">
        <v>3960</v>
      </c>
      <c r="G2755" s="5" t="s">
        <v>65</v>
      </c>
      <c r="H2755" s="5" t="s">
        <v>15730</v>
      </c>
      <c r="I2755" s="5" t="s">
        <v>15730</v>
      </c>
      <c r="J2755" s="5">
        <v>0</v>
      </c>
    </row>
    <row r="2756" spans="1:10" x14ac:dyDescent="0.25">
      <c r="A2756" s="5" t="s">
        <v>11093</v>
      </c>
      <c r="B2756" s="5" t="s">
        <v>11094</v>
      </c>
      <c r="C2756" s="5">
        <v>5</v>
      </c>
      <c r="D2756" s="5" t="s">
        <v>24</v>
      </c>
      <c r="E2756" s="5" t="s">
        <v>48</v>
      </c>
      <c r="F2756" s="5" t="s">
        <v>2695</v>
      </c>
      <c r="G2756" s="5" t="s">
        <v>50</v>
      </c>
      <c r="H2756" s="5" t="s">
        <v>15730</v>
      </c>
      <c r="I2756" s="5" t="s">
        <v>15730</v>
      </c>
      <c r="J2756" s="5">
        <v>20</v>
      </c>
    </row>
    <row r="2757" spans="1:10" x14ac:dyDescent="0.25">
      <c r="A2757" s="5" t="s">
        <v>11091</v>
      </c>
      <c r="B2757" s="5" t="s">
        <v>11092</v>
      </c>
      <c r="C2757" s="5">
        <v>2</v>
      </c>
      <c r="D2757" s="5" t="s">
        <v>24</v>
      </c>
      <c r="E2757" s="5" t="s">
        <v>36</v>
      </c>
      <c r="F2757" s="5" t="s">
        <v>2307</v>
      </c>
      <c r="G2757" s="5" t="s">
        <v>27</v>
      </c>
      <c r="H2757" s="5" t="s">
        <v>15730</v>
      </c>
      <c r="I2757" s="5" t="s">
        <v>15730</v>
      </c>
      <c r="J2757" s="5">
        <v>80</v>
      </c>
    </row>
    <row r="2758" spans="1:10" x14ac:dyDescent="0.25">
      <c r="A2758" s="5" t="s">
        <v>6831</v>
      </c>
      <c r="B2758" s="5" t="s">
        <v>6832</v>
      </c>
      <c r="C2758" s="5">
        <v>2</v>
      </c>
      <c r="D2758" s="5" t="s">
        <v>24</v>
      </c>
      <c r="E2758" s="5" t="s">
        <v>36</v>
      </c>
      <c r="F2758" s="5" t="s">
        <v>321</v>
      </c>
      <c r="G2758" s="5" t="s">
        <v>27</v>
      </c>
      <c r="H2758" s="5" t="s">
        <v>15730</v>
      </c>
      <c r="I2758" s="5" t="s">
        <v>15730</v>
      </c>
      <c r="J2758" s="5">
        <v>300</v>
      </c>
    </row>
    <row r="2759" spans="1:10" x14ac:dyDescent="0.25">
      <c r="A2759" s="5" t="s">
        <v>6833</v>
      </c>
      <c r="B2759" s="5" t="s">
        <v>6834</v>
      </c>
      <c r="C2759" s="5">
        <v>13</v>
      </c>
      <c r="D2759" s="5" t="s">
        <v>24</v>
      </c>
      <c r="E2759" s="5" t="s">
        <v>290</v>
      </c>
      <c r="F2759" s="5" t="s">
        <v>3960</v>
      </c>
      <c r="G2759" s="5" t="s">
        <v>292</v>
      </c>
      <c r="H2759" s="5" t="s">
        <v>15730</v>
      </c>
      <c r="I2759" s="5" t="s">
        <v>15730</v>
      </c>
      <c r="J2759" s="5">
        <v>0</v>
      </c>
    </row>
    <row r="2760" spans="1:10" x14ac:dyDescent="0.25">
      <c r="A2760" s="5" t="s">
        <v>6835</v>
      </c>
      <c r="B2760" s="5" t="s">
        <v>6836</v>
      </c>
      <c r="C2760" s="5">
        <v>5</v>
      </c>
      <c r="D2760" s="5" t="s">
        <v>24</v>
      </c>
      <c r="E2760" s="5" t="s">
        <v>48</v>
      </c>
      <c r="F2760" s="5" t="s">
        <v>6837</v>
      </c>
      <c r="G2760" s="5" t="s">
        <v>50</v>
      </c>
      <c r="H2760" s="5" t="s">
        <v>15730</v>
      </c>
      <c r="I2760" s="5" t="s">
        <v>15730</v>
      </c>
      <c r="J2760" s="5">
        <v>90.412999999999997</v>
      </c>
    </row>
    <row r="2761" spans="1:10" x14ac:dyDescent="0.25">
      <c r="A2761" s="5" t="s">
        <v>6838</v>
      </c>
      <c r="B2761" s="5" t="s">
        <v>6839</v>
      </c>
      <c r="C2761" s="5">
        <v>1</v>
      </c>
      <c r="D2761" s="5" t="s">
        <v>24</v>
      </c>
      <c r="E2761" s="5" t="s">
        <v>57</v>
      </c>
      <c r="F2761" s="5" t="s">
        <v>6840</v>
      </c>
      <c r="G2761" s="5" t="s">
        <v>59</v>
      </c>
      <c r="H2761" s="5" t="s">
        <v>15730</v>
      </c>
      <c r="I2761" s="5" t="s">
        <v>15730</v>
      </c>
      <c r="J2761" s="5">
        <v>280</v>
      </c>
    </row>
    <row r="2762" spans="1:10" x14ac:dyDescent="0.25">
      <c r="A2762" s="5" t="s">
        <v>6841</v>
      </c>
      <c r="B2762" s="5" t="s">
        <v>6842</v>
      </c>
      <c r="C2762" s="5">
        <v>400</v>
      </c>
      <c r="D2762" s="5" t="s">
        <v>24</v>
      </c>
      <c r="E2762" s="5" t="s">
        <v>72</v>
      </c>
      <c r="F2762" s="5" t="s">
        <v>6843</v>
      </c>
      <c r="G2762" s="5" t="s">
        <v>74</v>
      </c>
      <c r="H2762" s="5" t="s">
        <v>15730</v>
      </c>
      <c r="I2762" s="5" t="s">
        <v>15730</v>
      </c>
      <c r="J2762" s="5">
        <v>154.36000000000001</v>
      </c>
    </row>
    <row r="2763" spans="1:10" x14ac:dyDescent="0.25">
      <c r="A2763" s="5" t="s">
        <v>6844</v>
      </c>
      <c r="B2763" s="5" t="s">
        <v>6845</v>
      </c>
      <c r="C2763" s="5">
        <v>2</v>
      </c>
      <c r="D2763" s="5" t="s">
        <v>24</v>
      </c>
      <c r="E2763" s="5" t="s">
        <v>25</v>
      </c>
      <c r="F2763" s="5" t="s">
        <v>3960</v>
      </c>
      <c r="G2763" s="5" t="s">
        <v>27</v>
      </c>
      <c r="H2763" s="5" t="s">
        <v>15730</v>
      </c>
      <c r="I2763" s="5" t="s">
        <v>15730</v>
      </c>
      <c r="J2763" s="5">
        <v>0</v>
      </c>
    </row>
    <row r="2764" spans="1:10" x14ac:dyDescent="0.25">
      <c r="A2764" s="5" t="s">
        <v>6847</v>
      </c>
      <c r="B2764" s="5" t="s">
        <v>6848</v>
      </c>
      <c r="C2764" s="5">
        <v>1</v>
      </c>
      <c r="D2764" s="5" t="s">
        <v>24</v>
      </c>
      <c r="E2764" s="5" t="s">
        <v>290</v>
      </c>
      <c r="F2764" s="5" t="s">
        <v>6849</v>
      </c>
      <c r="G2764" s="5" t="s">
        <v>292</v>
      </c>
      <c r="H2764" s="5" t="s">
        <v>15730</v>
      </c>
      <c r="I2764" s="5" t="s">
        <v>15730</v>
      </c>
      <c r="J2764" s="5">
        <v>207</v>
      </c>
    </row>
    <row r="2765" spans="1:10" x14ac:dyDescent="0.25">
      <c r="A2765" s="5" t="s">
        <v>6850</v>
      </c>
      <c r="B2765" s="5" t="s">
        <v>6851</v>
      </c>
      <c r="C2765" s="5">
        <v>8</v>
      </c>
      <c r="D2765" s="5" t="s">
        <v>24</v>
      </c>
      <c r="E2765" s="5" t="s">
        <v>72</v>
      </c>
      <c r="F2765" s="5" t="s">
        <v>1945</v>
      </c>
      <c r="G2765" s="5" t="s">
        <v>74</v>
      </c>
      <c r="H2765" s="5" t="s">
        <v>15730</v>
      </c>
      <c r="I2765" s="5" t="s">
        <v>15730</v>
      </c>
      <c r="J2765" s="5">
        <v>14.08</v>
      </c>
    </row>
    <row r="2766" spans="1:10" x14ac:dyDescent="0.25">
      <c r="A2766" s="5" t="s">
        <v>6852</v>
      </c>
      <c r="B2766" s="5" t="s">
        <v>6853</v>
      </c>
      <c r="C2766" s="5">
        <v>500</v>
      </c>
      <c r="D2766" s="5" t="s">
        <v>24</v>
      </c>
      <c r="E2766" s="5" t="s">
        <v>72</v>
      </c>
      <c r="F2766" s="5" t="s">
        <v>3960</v>
      </c>
      <c r="G2766" s="5" t="s">
        <v>74</v>
      </c>
      <c r="H2766" s="5" t="s">
        <v>15730</v>
      </c>
      <c r="I2766" s="5" t="s">
        <v>15730</v>
      </c>
      <c r="J2766" s="5">
        <v>0</v>
      </c>
    </row>
    <row r="2767" spans="1:10" x14ac:dyDescent="0.25">
      <c r="A2767" s="5" t="s">
        <v>11089</v>
      </c>
      <c r="B2767" s="5" t="s">
        <v>11090</v>
      </c>
      <c r="C2767" s="5">
        <v>1</v>
      </c>
      <c r="D2767" s="5" t="s">
        <v>24</v>
      </c>
      <c r="E2767" s="5" t="s">
        <v>8300</v>
      </c>
      <c r="F2767" s="5" t="s">
        <v>1497</v>
      </c>
      <c r="G2767" s="5" t="s">
        <v>8302</v>
      </c>
      <c r="H2767" s="5" t="s">
        <v>15730</v>
      </c>
      <c r="I2767" s="5" t="s">
        <v>15730</v>
      </c>
      <c r="J2767" s="5">
        <v>97.1</v>
      </c>
    </row>
    <row r="2768" spans="1:10" x14ac:dyDescent="0.25">
      <c r="A2768" s="5" t="s">
        <v>11087</v>
      </c>
      <c r="B2768" s="5" t="s">
        <v>11088</v>
      </c>
      <c r="C2768" s="5">
        <v>1</v>
      </c>
      <c r="D2768" s="5" t="s">
        <v>24</v>
      </c>
      <c r="E2768" s="5" t="s">
        <v>4310</v>
      </c>
      <c r="F2768" s="5" t="s">
        <v>3960</v>
      </c>
      <c r="G2768" s="5" t="s">
        <v>4311</v>
      </c>
      <c r="H2768" s="5" t="s">
        <v>15730</v>
      </c>
      <c r="I2768" s="5" t="s">
        <v>15730</v>
      </c>
      <c r="J2768" s="5">
        <v>0</v>
      </c>
    </row>
    <row r="2769" spans="1:10" x14ac:dyDescent="0.25">
      <c r="A2769" s="5" t="s">
        <v>11080</v>
      </c>
      <c r="B2769" s="5" t="s">
        <v>11081</v>
      </c>
      <c r="C2769" s="5">
        <v>2</v>
      </c>
      <c r="D2769" s="5" t="s">
        <v>24</v>
      </c>
      <c r="E2769" s="5" t="s">
        <v>57</v>
      </c>
      <c r="F2769" s="5" t="s">
        <v>3960</v>
      </c>
      <c r="G2769" s="5" t="s">
        <v>59</v>
      </c>
      <c r="H2769" s="5" t="s">
        <v>15730</v>
      </c>
      <c r="I2769" s="5" t="s">
        <v>15730</v>
      </c>
      <c r="J2769" s="5">
        <v>0</v>
      </c>
    </row>
    <row r="2770" spans="1:10" x14ac:dyDescent="0.25">
      <c r="A2770" s="5" t="s">
        <v>6862</v>
      </c>
      <c r="B2770" s="5" t="s">
        <v>6863</v>
      </c>
      <c r="C2770" s="5">
        <v>4</v>
      </c>
      <c r="D2770" s="5" t="s">
        <v>24</v>
      </c>
      <c r="E2770" s="5"/>
      <c r="F2770" s="5"/>
      <c r="G2770" s="5"/>
      <c r="H2770" s="5" t="s">
        <v>15730</v>
      </c>
      <c r="I2770" s="5" t="s">
        <v>15730</v>
      </c>
      <c r="J2770" s="5">
        <v>0</v>
      </c>
    </row>
    <row r="2771" spans="1:10" x14ac:dyDescent="0.25">
      <c r="A2771" s="5" t="s">
        <v>6864</v>
      </c>
      <c r="B2771" s="5" t="s">
        <v>6865</v>
      </c>
      <c r="C2771" s="5">
        <v>4</v>
      </c>
      <c r="D2771" s="5" t="s">
        <v>24</v>
      </c>
      <c r="E2771" s="5" t="s">
        <v>63</v>
      </c>
      <c r="F2771" s="5" t="s">
        <v>3960</v>
      </c>
      <c r="G2771" s="5" t="s">
        <v>65</v>
      </c>
      <c r="H2771" s="5" t="s">
        <v>15730</v>
      </c>
      <c r="I2771" s="5" t="s">
        <v>15730</v>
      </c>
      <c r="J2771" s="5">
        <v>0</v>
      </c>
    </row>
    <row r="2772" spans="1:10" x14ac:dyDescent="0.25">
      <c r="A2772" s="5" t="s">
        <v>6866</v>
      </c>
      <c r="B2772" s="5" t="s">
        <v>6867</v>
      </c>
      <c r="C2772" s="5">
        <v>2</v>
      </c>
      <c r="D2772" s="5" t="s">
        <v>24</v>
      </c>
      <c r="E2772" s="5" t="s">
        <v>290</v>
      </c>
      <c r="F2772" s="5" t="s">
        <v>6868</v>
      </c>
      <c r="G2772" s="5" t="s">
        <v>292</v>
      </c>
      <c r="H2772" s="5" t="s">
        <v>15730</v>
      </c>
      <c r="I2772" s="5" t="s">
        <v>15730</v>
      </c>
      <c r="J2772" s="5">
        <v>898.9</v>
      </c>
    </row>
    <row r="2773" spans="1:10" x14ac:dyDescent="0.25">
      <c r="A2773" s="5" t="s">
        <v>11075</v>
      </c>
      <c r="B2773" s="5" t="s">
        <v>11076</v>
      </c>
      <c r="C2773" s="5">
        <v>2</v>
      </c>
      <c r="D2773" s="5" t="s">
        <v>24</v>
      </c>
      <c r="E2773" s="5" t="s">
        <v>72</v>
      </c>
      <c r="F2773" s="5" t="s">
        <v>3960</v>
      </c>
      <c r="G2773" s="5" t="s">
        <v>74</v>
      </c>
      <c r="H2773" s="5" t="s">
        <v>15730</v>
      </c>
      <c r="I2773" s="5" t="s">
        <v>15730</v>
      </c>
      <c r="J2773" s="5">
        <v>0</v>
      </c>
    </row>
    <row r="2774" spans="1:10" x14ac:dyDescent="0.25">
      <c r="A2774" s="5" t="s">
        <v>11073</v>
      </c>
      <c r="B2774" s="5" t="s">
        <v>11074</v>
      </c>
      <c r="C2774" s="5">
        <v>2</v>
      </c>
      <c r="D2774" s="5" t="s">
        <v>24</v>
      </c>
      <c r="E2774" s="5" t="s">
        <v>57</v>
      </c>
      <c r="F2774" s="5" t="s">
        <v>3960</v>
      </c>
      <c r="G2774" s="5" t="s">
        <v>59</v>
      </c>
      <c r="H2774" s="5" t="s">
        <v>15730</v>
      </c>
      <c r="I2774" s="5" t="s">
        <v>15730</v>
      </c>
      <c r="J2774" s="5">
        <v>0</v>
      </c>
    </row>
    <row r="2775" spans="1:10" x14ac:dyDescent="0.25">
      <c r="A2775" s="5" t="s">
        <v>6873</v>
      </c>
      <c r="B2775" s="5" t="s">
        <v>6874</v>
      </c>
      <c r="C2775" s="5">
        <v>2</v>
      </c>
      <c r="D2775" s="5" t="s">
        <v>24</v>
      </c>
      <c r="E2775" s="5" t="s">
        <v>72</v>
      </c>
      <c r="F2775" s="5" t="s">
        <v>6875</v>
      </c>
      <c r="G2775" s="5" t="s">
        <v>74</v>
      </c>
      <c r="H2775" s="5" t="s">
        <v>15730</v>
      </c>
      <c r="I2775" s="5" t="s">
        <v>15730</v>
      </c>
      <c r="J2775" s="5">
        <v>23.36</v>
      </c>
    </row>
    <row r="2776" spans="1:10" x14ac:dyDescent="0.25">
      <c r="A2776" s="5" t="s">
        <v>6876</v>
      </c>
      <c r="B2776" s="5" t="s">
        <v>6877</v>
      </c>
      <c r="C2776" s="5">
        <v>2</v>
      </c>
      <c r="D2776" s="5" t="s">
        <v>24</v>
      </c>
      <c r="E2776" s="5" t="s">
        <v>547</v>
      </c>
      <c r="F2776" s="5" t="s">
        <v>1312</v>
      </c>
      <c r="G2776" s="5" t="s">
        <v>549</v>
      </c>
      <c r="H2776" s="5" t="s">
        <v>15730</v>
      </c>
      <c r="I2776" s="5" t="s">
        <v>15730</v>
      </c>
      <c r="J2776" s="5">
        <v>89.58</v>
      </c>
    </row>
    <row r="2777" spans="1:10" x14ac:dyDescent="0.25">
      <c r="A2777" s="5" t="s">
        <v>11064</v>
      </c>
      <c r="B2777" s="5" t="s">
        <v>11065</v>
      </c>
      <c r="C2777" s="5">
        <v>2</v>
      </c>
      <c r="D2777" s="5" t="s">
        <v>24</v>
      </c>
      <c r="E2777" s="5" t="s">
        <v>63</v>
      </c>
      <c r="F2777" s="5" t="s">
        <v>3960</v>
      </c>
      <c r="G2777" s="5" t="s">
        <v>65</v>
      </c>
      <c r="H2777" s="5" t="s">
        <v>15730</v>
      </c>
      <c r="I2777" s="5" t="s">
        <v>15730</v>
      </c>
      <c r="J2777" s="5">
        <v>0</v>
      </c>
    </row>
    <row r="2778" spans="1:10" x14ac:dyDescent="0.25">
      <c r="A2778" s="5" t="s">
        <v>11057</v>
      </c>
      <c r="B2778" s="5" t="s">
        <v>11058</v>
      </c>
      <c r="C2778" s="5">
        <v>2</v>
      </c>
      <c r="D2778" s="5" t="s">
        <v>24</v>
      </c>
      <c r="E2778" s="5" t="s">
        <v>53</v>
      </c>
      <c r="F2778" s="5" t="s">
        <v>3960</v>
      </c>
      <c r="G2778" s="5" t="s">
        <v>54</v>
      </c>
      <c r="H2778" s="5" t="s">
        <v>15730</v>
      </c>
      <c r="I2778" s="5" t="s">
        <v>15730</v>
      </c>
      <c r="J2778" s="5">
        <v>0</v>
      </c>
    </row>
    <row r="2779" spans="1:10" x14ac:dyDescent="0.25">
      <c r="A2779" s="5" t="s">
        <v>11054</v>
      </c>
      <c r="B2779" s="5" t="s">
        <v>11055</v>
      </c>
      <c r="C2779" s="5">
        <v>8</v>
      </c>
      <c r="D2779" s="5" t="s">
        <v>24</v>
      </c>
      <c r="E2779" s="5" t="s">
        <v>63</v>
      </c>
      <c r="F2779" s="5" t="s">
        <v>11056</v>
      </c>
      <c r="G2779" s="5" t="s">
        <v>65</v>
      </c>
      <c r="H2779" s="5" t="s">
        <v>15730</v>
      </c>
      <c r="I2779" s="5" t="s">
        <v>15730</v>
      </c>
      <c r="J2779" s="5">
        <v>488.24</v>
      </c>
    </row>
    <row r="2780" spans="1:10" x14ac:dyDescent="0.25">
      <c r="A2780" s="5" t="s">
        <v>11051</v>
      </c>
      <c r="B2780" s="5" t="s">
        <v>11052</v>
      </c>
      <c r="C2780" s="5">
        <v>4</v>
      </c>
      <c r="D2780" s="5" t="s">
        <v>24</v>
      </c>
      <c r="E2780" s="5" t="s">
        <v>25</v>
      </c>
      <c r="F2780" s="5" t="s">
        <v>11053</v>
      </c>
      <c r="G2780" s="5" t="s">
        <v>27</v>
      </c>
      <c r="H2780" s="5" t="s">
        <v>15730</v>
      </c>
      <c r="I2780" s="5" t="s">
        <v>15730</v>
      </c>
      <c r="J2780" s="5">
        <v>246.2</v>
      </c>
    </row>
    <row r="2781" spans="1:10" x14ac:dyDescent="0.25">
      <c r="A2781" s="5" t="s">
        <v>6888</v>
      </c>
      <c r="B2781" s="5" t="s">
        <v>6889</v>
      </c>
      <c r="C2781" s="5">
        <v>2</v>
      </c>
      <c r="D2781" s="5" t="s">
        <v>24</v>
      </c>
      <c r="E2781" s="5" t="s">
        <v>57</v>
      </c>
      <c r="F2781" s="5" t="s">
        <v>3960</v>
      </c>
      <c r="G2781" s="5" t="s">
        <v>59</v>
      </c>
      <c r="H2781" s="5" t="s">
        <v>15730</v>
      </c>
      <c r="I2781" s="5" t="s">
        <v>15730</v>
      </c>
      <c r="J2781" s="5">
        <v>0</v>
      </c>
    </row>
    <row r="2782" spans="1:10" x14ac:dyDescent="0.25">
      <c r="A2782" s="5" t="s">
        <v>11043</v>
      </c>
      <c r="B2782" s="5" t="s">
        <v>11044</v>
      </c>
      <c r="C2782" s="5">
        <v>2</v>
      </c>
      <c r="D2782" s="5" t="s">
        <v>24</v>
      </c>
      <c r="E2782" s="5" t="s">
        <v>48</v>
      </c>
      <c r="F2782" s="5" t="s">
        <v>11045</v>
      </c>
      <c r="G2782" s="5" t="s">
        <v>50</v>
      </c>
      <c r="H2782" s="5" t="s">
        <v>15730</v>
      </c>
      <c r="I2782" s="5" t="s">
        <v>15730</v>
      </c>
      <c r="J2782" s="5">
        <v>1.1559999999999999</v>
      </c>
    </row>
    <row r="2783" spans="1:10" x14ac:dyDescent="0.25">
      <c r="A2783" s="5" t="s">
        <v>11041</v>
      </c>
      <c r="B2783" s="5" t="s">
        <v>11042</v>
      </c>
      <c r="C2783" s="5">
        <v>6</v>
      </c>
      <c r="D2783" s="5" t="s">
        <v>24</v>
      </c>
      <c r="E2783" s="5" t="s">
        <v>57</v>
      </c>
      <c r="F2783" s="5" t="s">
        <v>2307</v>
      </c>
      <c r="G2783" s="5" t="s">
        <v>59</v>
      </c>
      <c r="H2783" s="5" t="s">
        <v>15730</v>
      </c>
      <c r="I2783" s="5" t="s">
        <v>15730</v>
      </c>
      <c r="J2783" s="5">
        <v>240</v>
      </c>
    </row>
    <row r="2784" spans="1:10" x14ac:dyDescent="0.25">
      <c r="A2784" s="5" t="s">
        <v>11039</v>
      </c>
      <c r="B2784" s="5" t="s">
        <v>11040</v>
      </c>
      <c r="C2784" s="5">
        <v>142</v>
      </c>
      <c r="D2784" s="5" t="s">
        <v>24</v>
      </c>
      <c r="E2784" s="5" t="s">
        <v>387</v>
      </c>
      <c r="F2784" s="5" t="s">
        <v>123</v>
      </c>
      <c r="G2784" s="5" t="s">
        <v>389</v>
      </c>
      <c r="H2784" s="5" t="s">
        <v>15730</v>
      </c>
      <c r="I2784" s="5" t="s">
        <v>15730</v>
      </c>
      <c r="J2784" s="5">
        <v>1420</v>
      </c>
    </row>
    <row r="2785" spans="1:10" x14ac:dyDescent="0.25">
      <c r="A2785" s="5" t="s">
        <v>6896</v>
      </c>
      <c r="B2785" s="5" t="s">
        <v>6897</v>
      </c>
      <c r="C2785" s="5">
        <v>1</v>
      </c>
      <c r="D2785" s="5" t="s">
        <v>24</v>
      </c>
      <c r="E2785" s="5" t="s">
        <v>25</v>
      </c>
      <c r="F2785" s="5" t="s">
        <v>3960</v>
      </c>
      <c r="G2785" s="5" t="s">
        <v>27</v>
      </c>
      <c r="H2785" s="5" t="s">
        <v>15730</v>
      </c>
      <c r="I2785" s="5" t="s">
        <v>15730</v>
      </c>
      <c r="J2785" s="5">
        <v>0</v>
      </c>
    </row>
    <row r="2786" spans="1:10" x14ac:dyDescent="0.25">
      <c r="A2786" s="5" t="s">
        <v>11037</v>
      </c>
      <c r="B2786" s="5" t="s">
        <v>11038</v>
      </c>
      <c r="C2786" s="5">
        <v>4</v>
      </c>
      <c r="D2786" s="5" t="s">
        <v>24</v>
      </c>
      <c r="E2786" s="5" t="s">
        <v>72</v>
      </c>
      <c r="F2786" s="5" t="s">
        <v>3960</v>
      </c>
      <c r="G2786" s="5" t="s">
        <v>74</v>
      </c>
      <c r="H2786" s="5" t="s">
        <v>15730</v>
      </c>
      <c r="I2786" s="5" t="s">
        <v>15730</v>
      </c>
      <c r="J2786" s="5">
        <v>0</v>
      </c>
    </row>
    <row r="2787" spans="1:10" x14ac:dyDescent="0.25">
      <c r="A2787" s="5" t="s">
        <v>11031</v>
      </c>
      <c r="B2787" s="5" t="s">
        <v>11032</v>
      </c>
      <c r="C2787" s="5">
        <v>4</v>
      </c>
      <c r="D2787" s="5" t="s">
        <v>24</v>
      </c>
      <c r="E2787" s="5" t="s">
        <v>63</v>
      </c>
      <c r="F2787" s="5" t="s">
        <v>3960</v>
      </c>
      <c r="G2787" s="5" t="s">
        <v>65</v>
      </c>
      <c r="H2787" s="5" t="s">
        <v>15730</v>
      </c>
      <c r="I2787" s="5" t="s">
        <v>15730</v>
      </c>
      <c r="J2787" s="5">
        <v>0</v>
      </c>
    </row>
    <row r="2788" spans="1:10" x14ac:dyDescent="0.25">
      <c r="A2788" s="5" t="s">
        <v>6904</v>
      </c>
      <c r="B2788" s="5" t="s">
        <v>6905</v>
      </c>
      <c r="C2788" s="5">
        <v>3</v>
      </c>
      <c r="D2788" s="5" t="s">
        <v>24</v>
      </c>
      <c r="E2788" s="5" t="s">
        <v>57</v>
      </c>
      <c r="F2788" s="5" t="s">
        <v>2342</v>
      </c>
      <c r="G2788" s="5" t="s">
        <v>59</v>
      </c>
      <c r="H2788" s="5" t="s">
        <v>15730</v>
      </c>
      <c r="I2788" s="5" t="s">
        <v>15730</v>
      </c>
      <c r="J2788" s="5">
        <v>4.5</v>
      </c>
    </row>
    <row r="2789" spans="1:10" x14ac:dyDescent="0.25">
      <c r="A2789" s="5" t="s">
        <v>6906</v>
      </c>
      <c r="B2789" s="5" t="s">
        <v>6907</v>
      </c>
      <c r="C2789" s="5">
        <v>2</v>
      </c>
      <c r="D2789" s="5" t="s">
        <v>24</v>
      </c>
      <c r="E2789" s="5" t="s">
        <v>201</v>
      </c>
      <c r="F2789" s="5" t="s">
        <v>6908</v>
      </c>
      <c r="G2789" s="5" t="s">
        <v>203</v>
      </c>
      <c r="H2789" s="5" t="s">
        <v>15730</v>
      </c>
      <c r="I2789" s="5" t="s">
        <v>15730</v>
      </c>
      <c r="J2789" s="5">
        <v>620</v>
      </c>
    </row>
    <row r="2790" spans="1:10" x14ac:dyDescent="0.25">
      <c r="A2790" s="5" t="s">
        <v>6909</v>
      </c>
      <c r="B2790" s="5" t="s">
        <v>6910</v>
      </c>
      <c r="C2790" s="5">
        <v>4</v>
      </c>
      <c r="D2790" s="5" t="s">
        <v>24</v>
      </c>
      <c r="E2790" s="5" t="s">
        <v>63</v>
      </c>
      <c r="F2790" s="5" t="s">
        <v>3960</v>
      </c>
      <c r="G2790" s="5" t="s">
        <v>65</v>
      </c>
      <c r="H2790" s="5" t="s">
        <v>15730</v>
      </c>
      <c r="I2790" s="5" t="s">
        <v>15730</v>
      </c>
      <c r="J2790" s="5">
        <v>0</v>
      </c>
    </row>
    <row r="2791" spans="1:10" x14ac:dyDescent="0.25">
      <c r="A2791" s="5" t="s">
        <v>11029</v>
      </c>
      <c r="B2791" s="5" t="s">
        <v>11030</v>
      </c>
      <c r="C2791" s="5">
        <v>5</v>
      </c>
      <c r="D2791" s="5" t="s">
        <v>24</v>
      </c>
      <c r="E2791" s="5" t="s">
        <v>57</v>
      </c>
      <c r="F2791" s="5" t="s">
        <v>3960</v>
      </c>
      <c r="G2791" s="5" t="s">
        <v>59</v>
      </c>
      <c r="H2791" s="5" t="s">
        <v>15730</v>
      </c>
      <c r="I2791" s="5" t="s">
        <v>15730</v>
      </c>
      <c r="J2791" s="5">
        <v>0</v>
      </c>
    </row>
    <row r="2792" spans="1:10" x14ac:dyDescent="0.25">
      <c r="A2792" s="5" t="s">
        <v>11022</v>
      </c>
      <c r="B2792" s="5" t="s">
        <v>11023</v>
      </c>
      <c r="C2792" s="5">
        <v>2</v>
      </c>
      <c r="D2792" s="5" t="s">
        <v>24</v>
      </c>
      <c r="E2792" s="5" t="s">
        <v>504</v>
      </c>
      <c r="F2792" s="5" t="s">
        <v>3960</v>
      </c>
      <c r="G2792" s="5" t="s">
        <v>506</v>
      </c>
      <c r="H2792" s="5" t="s">
        <v>15730</v>
      </c>
      <c r="I2792" s="5" t="s">
        <v>15730</v>
      </c>
      <c r="J2792" s="5">
        <v>0</v>
      </c>
    </row>
    <row r="2793" spans="1:10" x14ac:dyDescent="0.25">
      <c r="A2793" s="5" t="s">
        <v>6913</v>
      </c>
      <c r="B2793" s="5" t="s">
        <v>6914</v>
      </c>
      <c r="C2793" s="5">
        <v>26</v>
      </c>
      <c r="D2793" s="5" t="s">
        <v>62</v>
      </c>
      <c r="E2793" s="5" t="s">
        <v>63</v>
      </c>
      <c r="F2793" s="5" t="s">
        <v>172</v>
      </c>
      <c r="G2793" s="5" t="s">
        <v>65</v>
      </c>
      <c r="H2793" s="5" t="s">
        <v>15730</v>
      </c>
      <c r="I2793" s="5" t="s">
        <v>15730</v>
      </c>
      <c r="J2793" s="5">
        <v>26</v>
      </c>
    </row>
    <row r="2794" spans="1:10" x14ac:dyDescent="0.25">
      <c r="A2794" s="5" t="s">
        <v>11020</v>
      </c>
      <c r="B2794" s="5" t="s">
        <v>11021</v>
      </c>
      <c r="C2794" s="5">
        <v>7</v>
      </c>
      <c r="D2794" s="5" t="s">
        <v>24</v>
      </c>
      <c r="E2794" s="5" t="s">
        <v>40</v>
      </c>
      <c r="F2794" s="5" t="s">
        <v>7625</v>
      </c>
      <c r="G2794" s="5" t="s">
        <v>42</v>
      </c>
      <c r="H2794" s="5" t="s">
        <v>15730</v>
      </c>
      <c r="I2794" s="5" t="s">
        <v>15730</v>
      </c>
      <c r="J2794" s="5">
        <v>82.53</v>
      </c>
    </row>
    <row r="2795" spans="1:10" x14ac:dyDescent="0.25">
      <c r="A2795" s="5" t="s">
        <v>6917</v>
      </c>
      <c r="B2795" s="5" t="s">
        <v>6918</v>
      </c>
      <c r="C2795" s="5">
        <v>3</v>
      </c>
      <c r="D2795" s="5" t="s">
        <v>24</v>
      </c>
      <c r="E2795" s="5" t="s">
        <v>63</v>
      </c>
      <c r="F2795" s="5" t="s">
        <v>4400</v>
      </c>
      <c r="G2795" s="5" t="s">
        <v>65</v>
      </c>
      <c r="H2795" s="5" t="s">
        <v>15730</v>
      </c>
      <c r="I2795" s="5" t="s">
        <v>15730</v>
      </c>
      <c r="J2795" s="5">
        <v>17.97</v>
      </c>
    </row>
    <row r="2796" spans="1:10" x14ac:dyDescent="0.25">
      <c r="A2796" s="5" t="s">
        <v>6919</v>
      </c>
      <c r="B2796" s="5" t="s">
        <v>6920</v>
      </c>
      <c r="C2796" s="5">
        <v>2</v>
      </c>
      <c r="D2796" s="5" t="s">
        <v>24</v>
      </c>
      <c r="E2796" s="5" t="s">
        <v>151</v>
      </c>
      <c r="F2796" s="5" t="s">
        <v>3960</v>
      </c>
      <c r="G2796" s="5" t="s">
        <v>153</v>
      </c>
      <c r="H2796" s="5" t="s">
        <v>15730</v>
      </c>
      <c r="I2796" s="5" t="s">
        <v>15730</v>
      </c>
      <c r="J2796" s="5">
        <v>0</v>
      </c>
    </row>
    <row r="2797" spans="1:10" x14ac:dyDescent="0.25">
      <c r="A2797" s="5" t="s">
        <v>11018</v>
      </c>
      <c r="B2797" s="5" t="s">
        <v>11019</v>
      </c>
      <c r="C2797" s="5">
        <v>1</v>
      </c>
      <c r="D2797" s="5" t="s">
        <v>24</v>
      </c>
      <c r="E2797" s="5" t="s">
        <v>57</v>
      </c>
      <c r="F2797" s="5" t="s">
        <v>3960</v>
      </c>
      <c r="G2797" s="5" t="s">
        <v>59</v>
      </c>
      <c r="H2797" s="5" t="s">
        <v>15730</v>
      </c>
      <c r="I2797" s="5" t="s">
        <v>15730</v>
      </c>
      <c r="J2797" s="5">
        <v>0</v>
      </c>
    </row>
    <row r="2798" spans="1:10" x14ac:dyDescent="0.25">
      <c r="A2798" s="5" t="s">
        <v>6923</v>
      </c>
      <c r="B2798" s="5" t="s">
        <v>6924</v>
      </c>
      <c r="C2798" s="5">
        <v>4</v>
      </c>
      <c r="D2798" s="5" t="s">
        <v>24</v>
      </c>
      <c r="E2798" s="5" t="s">
        <v>258</v>
      </c>
      <c r="F2798" s="5" t="s">
        <v>3960</v>
      </c>
      <c r="G2798" s="5" t="s">
        <v>260</v>
      </c>
      <c r="H2798" s="5" t="s">
        <v>15730</v>
      </c>
      <c r="I2798" s="5" t="s">
        <v>15730</v>
      </c>
      <c r="J2798" s="5">
        <v>0</v>
      </c>
    </row>
    <row r="2799" spans="1:10" x14ac:dyDescent="0.25">
      <c r="A2799" s="5" t="s">
        <v>6925</v>
      </c>
      <c r="B2799" s="5" t="s">
        <v>6926</v>
      </c>
      <c r="C2799" s="5">
        <v>2</v>
      </c>
      <c r="D2799" s="5" t="s">
        <v>24</v>
      </c>
      <c r="E2799" s="5" t="s">
        <v>63</v>
      </c>
      <c r="F2799" s="5" t="s">
        <v>3960</v>
      </c>
      <c r="G2799" s="5" t="s">
        <v>65</v>
      </c>
      <c r="H2799" s="5" t="s">
        <v>15730</v>
      </c>
      <c r="I2799" s="5" t="s">
        <v>15730</v>
      </c>
      <c r="J2799" s="5">
        <v>0</v>
      </c>
    </row>
    <row r="2800" spans="1:10" x14ac:dyDescent="0.25">
      <c r="A2800" s="5" t="s">
        <v>6927</v>
      </c>
      <c r="B2800" s="5" t="s">
        <v>6928</v>
      </c>
      <c r="C2800" s="5">
        <v>2</v>
      </c>
      <c r="D2800" s="5" t="s">
        <v>24</v>
      </c>
      <c r="E2800" s="5" t="s">
        <v>2486</v>
      </c>
      <c r="F2800" s="5" t="s">
        <v>3960</v>
      </c>
      <c r="G2800" s="5" t="s">
        <v>2488</v>
      </c>
      <c r="H2800" s="5" t="s">
        <v>15730</v>
      </c>
      <c r="I2800" s="5" t="s">
        <v>15730</v>
      </c>
      <c r="J2800" s="5">
        <v>0</v>
      </c>
    </row>
    <row r="2801" spans="1:10" x14ac:dyDescent="0.25">
      <c r="A2801" s="5" t="s">
        <v>11016</v>
      </c>
      <c r="B2801" s="5" t="s">
        <v>11017</v>
      </c>
      <c r="C2801" s="5">
        <v>2</v>
      </c>
      <c r="D2801" s="5" t="s">
        <v>24</v>
      </c>
      <c r="E2801" s="5" t="s">
        <v>112</v>
      </c>
      <c r="F2801" s="5" t="s">
        <v>4590</v>
      </c>
      <c r="G2801" s="5" t="s">
        <v>114</v>
      </c>
      <c r="H2801" s="5" t="s">
        <v>15730</v>
      </c>
      <c r="I2801" s="5" t="s">
        <v>15730</v>
      </c>
      <c r="J2801" s="5">
        <v>120</v>
      </c>
    </row>
    <row r="2802" spans="1:10" x14ac:dyDescent="0.25">
      <c r="A2802" s="5" t="s">
        <v>11000</v>
      </c>
      <c r="B2802" s="5" t="s">
        <v>11001</v>
      </c>
      <c r="C2802" s="5">
        <v>2</v>
      </c>
      <c r="D2802" s="5" t="s">
        <v>24</v>
      </c>
      <c r="E2802" s="5" t="s">
        <v>112</v>
      </c>
      <c r="F2802" s="5" t="s">
        <v>11002</v>
      </c>
      <c r="G2802" s="5" t="s">
        <v>114</v>
      </c>
      <c r="H2802" s="5" t="s">
        <v>15730</v>
      </c>
      <c r="I2802" s="5" t="s">
        <v>15730</v>
      </c>
      <c r="J2802" s="5">
        <v>50.5</v>
      </c>
    </row>
    <row r="2803" spans="1:10" x14ac:dyDescent="0.25">
      <c r="A2803" s="5" t="s">
        <v>10993</v>
      </c>
      <c r="B2803" s="5" t="s">
        <v>10994</v>
      </c>
      <c r="C2803" s="5">
        <v>10</v>
      </c>
      <c r="D2803" s="5" t="s">
        <v>24</v>
      </c>
      <c r="E2803" s="5" t="s">
        <v>63</v>
      </c>
      <c r="F2803" s="5" t="s">
        <v>10995</v>
      </c>
      <c r="G2803" s="5" t="s">
        <v>65</v>
      </c>
      <c r="H2803" s="5" t="s">
        <v>15730</v>
      </c>
      <c r="I2803" s="5" t="s">
        <v>15730</v>
      </c>
      <c r="J2803" s="5">
        <v>36.907000000000004</v>
      </c>
    </row>
    <row r="2804" spans="1:10" x14ac:dyDescent="0.25">
      <c r="A2804" s="5" t="s">
        <v>10991</v>
      </c>
      <c r="B2804" s="5" t="s">
        <v>10992</v>
      </c>
      <c r="C2804" s="5">
        <v>1</v>
      </c>
      <c r="D2804" s="5" t="s">
        <v>24</v>
      </c>
      <c r="E2804" s="5" t="s">
        <v>57</v>
      </c>
      <c r="F2804" s="5" t="s">
        <v>3960</v>
      </c>
      <c r="G2804" s="5" t="s">
        <v>59</v>
      </c>
      <c r="H2804" s="5" t="s">
        <v>15730</v>
      </c>
      <c r="I2804" s="5" t="s">
        <v>15730</v>
      </c>
      <c r="J2804" s="5">
        <v>0</v>
      </c>
    </row>
    <row r="2805" spans="1:10" x14ac:dyDescent="0.25">
      <c r="A2805" s="5" t="s">
        <v>6940</v>
      </c>
      <c r="B2805" s="5" t="s">
        <v>6941</v>
      </c>
      <c r="C2805" s="5">
        <v>3</v>
      </c>
      <c r="D2805" s="5" t="s">
        <v>24</v>
      </c>
      <c r="E2805" s="5" t="s">
        <v>290</v>
      </c>
      <c r="F2805" s="5" t="s">
        <v>6942</v>
      </c>
      <c r="G2805" s="5" t="s">
        <v>292</v>
      </c>
      <c r="H2805" s="5" t="s">
        <v>15730</v>
      </c>
      <c r="I2805" s="5" t="s">
        <v>15730</v>
      </c>
      <c r="J2805" s="5">
        <v>85.17</v>
      </c>
    </row>
    <row r="2806" spans="1:10" x14ac:dyDescent="0.25">
      <c r="A2806" s="5" t="s">
        <v>10989</v>
      </c>
      <c r="B2806" s="5" t="s">
        <v>10990</v>
      </c>
      <c r="C2806" s="5">
        <v>80</v>
      </c>
      <c r="D2806" s="5" t="s">
        <v>24</v>
      </c>
      <c r="E2806" s="5" t="s">
        <v>53</v>
      </c>
      <c r="F2806" s="5" t="s">
        <v>10011</v>
      </c>
      <c r="G2806" s="5" t="s">
        <v>54</v>
      </c>
      <c r="H2806" s="5" t="s">
        <v>15730</v>
      </c>
      <c r="I2806" s="5" t="s">
        <v>15730</v>
      </c>
      <c r="J2806" s="5">
        <v>15.2</v>
      </c>
    </row>
    <row r="2807" spans="1:10" x14ac:dyDescent="0.25">
      <c r="A2807" s="5" t="s">
        <v>6945</v>
      </c>
      <c r="B2807" s="5" t="s">
        <v>6946</v>
      </c>
      <c r="C2807" s="5">
        <v>1</v>
      </c>
      <c r="D2807" s="5" t="s">
        <v>24</v>
      </c>
      <c r="E2807" s="5" t="s">
        <v>57</v>
      </c>
      <c r="F2807" s="5" t="s">
        <v>3960</v>
      </c>
      <c r="G2807" s="5" t="s">
        <v>59</v>
      </c>
      <c r="H2807" s="5" t="s">
        <v>15730</v>
      </c>
      <c r="I2807" s="5" t="s">
        <v>15730</v>
      </c>
      <c r="J2807" s="5">
        <v>0</v>
      </c>
    </row>
    <row r="2808" spans="1:10" x14ac:dyDescent="0.25">
      <c r="A2808" s="5" t="s">
        <v>10982</v>
      </c>
      <c r="B2808" s="5" t="s">
        <v>10983</v>
      </c>
      <c r="C2808" s="5">
        <v>1</v>
      </c>
      <c r="D2808" s="5" t="s">
        <v>24</v>
      </c>
      <c r="E2808" s="5" t="s">
        <v>72</v>
      </c>
      <c r="F2808" s="5" t="s">
        <v>2467</v>
      </c>
      <c r="G2808" s="5" t="s">
        <v>74</v>
      </c>
      <c r="H2808" s="5" t="s">
        <v>15730</v>
      </c>
      <c r="I2808" s="5" t="s">
        <v>15730</v>
      </c>
      <c r="J2808" s="5">
        <v>24.05</v>
      </c>
    </row>
    <row r="2809" spans="1:10" x14ac:dyDescent="0.25">
      <c r="A2809" s="5" t="s">
        <v>6949</v>
      </c>
      <c r="B2809" s="5" t="s">
        <v>6950</v>
      </c>
      <c r="C2809" s="5">
        <v>2</v>
      </c>
      <c r="D2809" s="5" t="s">
        <v>24</v>
      </c>
      <c r="E2809" s="5" t="s">
        <v>63</v>
      </c>
      <c r="F2809" s="5" t="s">
        <v>3960</v>
      </c>
      <c r="G2809" s="5" t="s">
        <v>65</v>
      </c>
      <c r="H2809" s="5" t="s">
        <v>15730</v>
      </c>
      <c r="I2809" s="5" t="s">
        <v>15730</v>
      </c>
      <c r="J2809" s="5">
        <v>0</v>
      </c>
    </row>
    <row r="2810" spans="1:10" x14ac:dyDescent="0.25">
      <c r="A2810" s="5" t="s">
        <v>10978</v>
      </c>
      <c r="B2810" s="5" t="s">
        <v>10979</v>
      </c>
      <c r="C2810" s="5">
        <v>2</v>
      </c>
      <c r="D2810" s="5" t="s">
        <v>24</v>
      </c>
      <c r="E2810" s="5" t="s">
        <v>57</v>
      </c>
      <c r="F2810" s="5" t="s">
        <v>3960</v>
      </c>
      <c r="G2810" s="5" t="s">
        <v>59</v>
      </c>
      <c r="H2810" s="5" t="s">
        <v>15730</v>
      </c>
      <c r="I2810" s="5" t="s">
        <v>15730</v>
      </c>
      <c r="J2810" s="5">
        <v>0</v>
      </c>
    </row>
    <row r="2811" spans="1:10" x14ac:dyDescent="0.25">
      <c r="A2811" s="5" t="s">
        <v>10974</v>
      </c>
      <c r="B2811" s="5" t="s">
        <v>10975</v>
      </c>
      <c r="C2811" s="5">
        <v>17</v>
      </c>
      <c r="D2811" s="5" t="s">
        <v>7464</v>
      </c>
      <c r="E2811" s="5" t="s">
        <v>2248</v>
      </c>
      <c r="F2811" s="5" t="s">
        <v>2200</v>
      </c>
      <c r="G2811" s="5" t="s">
        <v>2250</v>
      </c>
      <c r="H2811" s="5" t="s">
        <v>15730</v>
      </c>
      <c r="I2811" s="5" t="s">
        <v>15730</v>
      </c>
      <c r="J2811" s="5">
        <v>883.66</v>
      </c>
    </row>
    <row r="2812" spans="1:10" x14ac:dyDescent="0.25">
      <c r="A2812" s="5" t="s">
        <v>6957</v>
      </c>
      <c r="B2812" s="5" t="s">
        <v>6958</v>
      </c>
      <c r="C2812" s="5">
        <v>5</v>
      </c>
      <c r="D2812" s="5" t="s">
        <v>24</v>
      </c>
      <c r="E2812" s="5" t="s">
        <v>63</v>
      </c>
      <c r="F2812" s="5" t="s">
        <v>3960</v>
      </c>
      <c r="G2812" s="5" t="s">
        <v>65</v>
      </c>
      <c r="H2812" s="5" t="s">
        <v>15730</v>
      </c>
      <c r="I2812" s="5" t="s">
        <v>15730</v>
      </c>
      <c r="J2812" s="5">
        <v>0</v>
      </c>
    </row>
    <row r="2813" spans="1:10" x14ac:dyDescent="0.25">
      <c r="A2813" s="5" t="s">
        <v>10969</v>
      </c>
      <c r="B2813" s="5" t="s">
        <v>10970</v>
      </c>
      <c r="C2813" s="5">
        <v>1</v>
      </c>
      <c r="D2813" s="5" t="s">
        <v>24</v>
      </c>
      <c r="E2813" s="5" t="s">
        <v>8767</v>
      </c>
      <c r="F2813" s="5" t="s">
        <v>3960</v>
      </c>
      <c r="G2813" s="5" t="s">
        <v>8768</v>
      </c>
      <c r="H2813" s="5" t="s">
        <v>15730</v>
      </c>
      <c r="I2813" s="5" t="s">
        <v>15730</v>
      </c>
      <c r="J2813" s="5">
        <v>0</v>
      </c>
    </row>
    <row r="2814" spans="1:10" x14ac:dyDescent="0.25">
      <c r="A2814" s="5" t="s">
        <v>6962</v>
      </c>
      <c r="B2814" s="5" t="s">
        <v>6963</v>
      </c>
      <c r="C2814" s="5">
        <v>2</v>
      </c>
      <c r="D2814" s="5" t="s">
        <v>24</v>
      </c>
      <c r="E2814" s="5" t="s">
        <v>188</v>
      </c>
      <c r="F2814" s="5" t="s">
        <v>3960</v>
      </c>
      <c r="G2814" s="5" t="s">
        <v>189</v>
      </c>
      <c r="H2814" s="5" t="s">
        <v>15730</v>
      </c>
      <c r="I2814" s="5" t="s">
        <v>15730</v>
      </c>
      <c r="J2814" s="5">
        <v>0</v>
      </c>
    </row>
    <row r="2815" spans="1:10" x14ac:dyDescent="0.25">
      <c r="A2815" s="5" t="s">
        <v>10966</v>
      </c>
      <c r="B2815" s="5" t="s">
        <v>10967</v>
      </c>
      <c r="C2815" s="5">
        <v>19</v>
      </c>
      <c r="D2815" s="5" t="s">
        <v>24</v>
      </c>
      <c r="E2815" s="5" t="s">
        <v>290</v>
      </c>
      <c r="F2815" s="5" t="s">
        <v>10968</v>
      </c>
      <c r="G2815" s="5" t="s">
        <v>292</v>
      </c>
      <c r="H2815" s="5" t="s">
        <v>15730</v>
      </c>
      <c r="I2815" s="5" t="s">
        <v>15730</v>
      </c>
      <c r="J2815" s="5">
        <v>1897.91</v>
      </c>
    </row>
    <row r="2816" spans="1:10" x14ac:dyDescent="0.25">
      <c r="A2816" s="5" t="s">
        <v>6967</v>
      </c>
      <c r="B2816" s="5" t="s">
        <v>6968</v>
      </c>
      <c r="C2816" s="5">
        <v>2.0001000000000002</v>
      </c>
      <c r="D2816" s="5" t="s">
        <v>24</v>
      </c>
      <c r="E2816" s="5" t="s">
        <v>201</v>
      </c>
      <c r="F2816" s="5" t="s">
        <v>597</v>
      </c>
      <c r="G2816" s="5" t="s">
        <v>203</v>
      </c>
      <c r="H2816" s="5" t="s">
        <v>15730</v>
      </c>
      <c r="I2816" s="5" t="s">
        <v>15730</v>
      </c>
      <c r="J2816" s="5">
        <v>180.00900000000001</v>
      </c>
    </row>
    <row r="2817" spans="1:10" x14ac:dyDescent="0.25">
      <c r="A2817" s="5" t="s">
        <v>6969</v>
      </c>
      <c r="B2817" s="5" t="s">
        <v>6970</v>
      </c>
      <c r="C2817" s="5">
        <v>2</v>
      </c>
      <c r="D2817" s="5" t="s">
        <v>24</v>
      </c>
      <c r="E2817" s="5" t="s">
        <v>72</v>
      </c>
      <c r="F2817" s="5" t="s">
        <v>3960</v>
      </c>
      <c r="G2817" s="5" t="s">
        <v>74</v>
      </c>
      <c r="H2817" s="5" t="s">
        <v>15730</v>
      </c>
      <c r="I2817" s="5" t="s">
        <v>15730</v>
      </c>
      <c r="J2817" s="5">
        <v>0</v>
      </c>
    </row>
    <row r="2818" spans="1:10" x14ac:dyDescent="0.25">
      <c r="A2818" s="5" t="s">
        <v>10964</v>
      </c>
      <c r="B2818" s="5" t="s">
        <v>10965</v>
      </c>
      <c r="C2818" s="5">
        <v>6</v>
      </c>
      <c r="D2818" s="5" t="s">
        <v>24</v>
      </c>
      <c r="E2818" s="5" t="s">
        <v>4999</v>
      </c>
      <c r="F2818" s="5" t="s">
        <v>632</v>
      </c>
      <c r="G2818" s="5" t="s">
        <v>5001</v>
      </c>
      <c r="H2818" s="5" t="s">
        <v>15730</v>
      </c>
      <c r="I2818" s="5" t="s">
        <v>15730</v>
      </c>
      <c r="J2818" s="5">
        <v>69</v>
      </c>
    </row>
    <row r="2819" spans="1:10" x14ac:dyDescent="0.25">
      <c r="A2819" s="5" t="s">
        <v>10961</v>
      </c>
      <c r="B2819" s="5" t="s">
        <v>10962</v>
      </c>
      <c r="C2819" s="5">
        <v>5</v>
      </c>
      <c r="D2819" s="5" t="s">
        <v>24</v>
      </c>
      <c r="E2819" s="5" t="s">
        <v>63</v>
      </c>
      <c r="F2819" s="5" t="s">
        <v>10963</v>
      </c>
      <c r="G2819" s="5" t="s">
        <v>65</v>
      </c>
      <c r="H2819" s="5" t="s">
        <v>15730</v>
      </c>
      <c r="I2819" s="5" t="s">
        <v>15730</v>
      </c>
      <c r="J2819" s="5">
        <v>49.400000000000006</v>
      </c>
    </row>
    <row r="2820" spans="1:10" x14ac:dyDescent="0.25">
      <c r="A2820" s="5" t="s">
        <v>10959</v>
      </c>
      <c r="B2820" s="5" t="s">
        <v>10960</v>
      </c>
      <c r="C2820" s="5">
        <v>1</v>
      </c>
      <c r="D2820" s="5" t="s">
        <v>24</v>
      </c>
      <c r="E2820" s="5" t="s">
        <v>25</v>
      </c>
      <c r="F2820" s="5" t="s">
        <v>3960</v>
      </c>
      <c r="G2820" s="5" t="s">
        <v>27</v>
      </c>
      <c r="H2820" s="5" t="s">
        <v>15730</v>
      </c>
      <c r="I2820" s="5" t="s">
        <v>15730</v>
      </c>
      <c r="J2820" s="5">
        <v>0</v>
      </c>
    </row>
    <row r="2821" spans="1:10" x14ac:dyDescent="0.25">
      <c r="A2821" s="5" t="s">
        <v>6977</v>
      </c>
      <c r="B2821" s="5" t="s">
        <v>6978</v>
      </c>
      <c r="C2821" s="5">
        <v>3</v>
      </c>
      <c r="D2821" s="5" t="s">
        <v>24</v>
      </c>
      <c r="E2821" s="5" t="s">
        <v>188</v>
      </c>
      <c r="F2821" s="5" t="s">
        <v>3960</v>
      </c>
      <c r="G2821" s="5" t="s">
        <v>189</v>
      </c>
      <c r="H2821" s="5" t="s">
        <v>15730</v>
      </c>
      <c r="I2821" s="5" t="s">
        <v>15730</v>
      </c>
      <c r="J2821" s="5">
        <v>0</v>
      </c>
    </row>
    <row r="2822" spans="1:10" x14ac:dyDescent="0.25">
      <c r="A2822" s="5" t="s">
        <v>10955</v>
      </c>
      <c r="B2822" s="5" t="s">
        <v>10956</v>
      </c>
      <c r="C2822" s="5">
        <v>1</v>
      </c>
      <c r="D2822" s="5" t="s">
        <v>24</v>
      </c>
      <c r="E2822" s="5" t="s">
        <v>57</v>
      </c>
      <c r="F2822" s="5" t="s">
        <v>3960</v>
      </c>
      <c r="G2822" s="5" t="s">
        <v>59</v>
      </c>
      <c r="H2822" s="5" t="s">
        <v>15730</v>
      </c>
      <c r="I2822" s="5" t="s">
        <v>15730</v>
      </c>
      <c r="J2822" s="5">
        <v>0</v>
      </c>
    </row>
    <row r="2823" spans="1:10" x14ac:dyDescent="0.25">
      <c r="A2823" s="5" t="s">
        <v>10949</v>
      </c>
      <c r="B2823" s="5" t="s">
        <v>10950</v>
      </c>
      <c r="C2823" s="5">
        <v>60</v>
      </c>
      <c r="D2823" s="5" t="s">
        <v>24</v>
      </c>
      <c r="E2823" s="5" t="s">
        <v>6825</v>
      </c>
      <c r="F2823" s="5" t="s">
        <v>3960</v>
      </c>
      <c r="G2823" s="5" t="s">
        <v>6826</v>
      </c>
      <c r="H2823" s="5" t="s">
        <v>15730</v>
      </c>
      <c r="I2823" s="5" t="s">
        <v>15730</v>
      </c>
      <c r="J2823" s="5">
        <v>0</v>
      </c>
    </row>
    <row r="2824" spans="1:10" x14ac:dyDescent="0.25">
      <c r="A2824" s="5" t="s">
        <v>6983</v>
      </c>
      <c r="B2824" s="5" t="s">
        <v>6984</v>
      </c>
      <c r="C2824" s="5">
        <v>4</v>
      </c>
      <c r="D2824" s="5" t="s">
        <v>24</v>
      </c>
      <c r="E2824" s="5" t="s">
        <v>201</v>
      </c>
      <c r="F2824" s="5" t="s">
        <v>3960</v>
      </c>
      <c r="G2824" s="5" t="s">
        <v>203</v>
      </c>
      <c r="H2824" s="5" t="s">
        <v>15730</v>
      </c>
      <c r="I2824" s="5" t="s">
        <v>15730</v>
      </c>
      <c r="J2824" s="5">
        <v>0</v>
      </c>
    </row>
    <row r="2825" spans="1:10" x14ac:dyDescent="0.25">
      <c r="A2825" s="5" t="s">
        <v>6985</v>
      </c>
      <c r="B2825" s="5" t="s">
        <v>6986</v>
      </c>
      <c r="C2825" s="5">
        <v>8</v>
      </c>
      <c r="D2825" s="5" t="s">
        <v>24</v>
      </c>
      <c r="E2825" s="5" t="s">
        <v>63</v>
      </c>
      <c r="F2825" s="5" t="s">
        <v>3960</v>
      </c>
      <c r="G2825" s="5" t="s">
        <v>65</v>
      </c>
      <c r="H2825" s="5" t="s">
        <v>15730</v>
      </c>
      <c r="I2825" s="5" t="s">
        <v>15730</v>
      </c>
      <c r="J2825" s="5">
        <v>0</v>
      </c>
    </row>
    <row r="2826" spans="1:10" x14ac:dyDescent="0.25">
      <c r="A2826" s="5" t="s">
        <v>10947</v>
      </c>
      <c r="B2826" s="5" t="s">
        <v>10948</v>
      </c>
      <c r="C2826" s="5">
        <v>6</v>
      </c>
      <c r="D2826" s="5" t="s">
        <v>24</v>
      </c>
      <c r="E2826" s="5" t="s">
        <v>63</v>
      </c>
      <c r="F2826" s="5" t="s">
        <v>3960</v>
      </c>
      <c r="G2826" s="5" t="s">
        <v>65</v>
      </c>
      <c r="H2826" s="5" t="s">
        <v>15730</v>
      </c>
      <c r="I2826" s="5" t="s">
        <v>15730</v>
      </c>
      <c r="J2826" s="5">
        <v>0</v>
      </c>
    </row>
    <row r="2827" spans="1:10" x14ac:dyDescent="0.25">
      <c r="A2827" s="5" t="s">
        <v>6989</v>
      </c>
      <c r="B2827" s="5" t="s">
        <v>6990</v>
      </c>
      <c r="C2827" s="5">
        <v>1</v>
      </c>
      <c r="D2827" s="5" t="s">
        <v>24</v>
      </c>
      <c r="E2827" s="5" t="s">
        <v>48</v>
      </c>
      <c r="F2827" s="5" t="s">
        <v>6991</v>
      </c>
      <c r="G2827" s="5" t="s">
        <v>50</v>
      </c>
      <c r="H2827" s="5" t="s">
        <v>15730</v>
      </c>
      <c r="I2827" s="5" t="s">
        <v>15730</v>
      </c>
      <c r="J2827" s="5">
        <v>308.82350000000002</v>
      </c>
    </row>
    <row r="2828" spans="1:10" x14ac:dyDescent="0.25">
      <c r="A2828" s="5" t="s">
        <v>6992</v>
      </c>
      <c r="B2828" s="5" t="s">
        <v>6993</v>
      </c>
      <c r="C2828" s="5">
        <v>4</v>
      </c>
      <c r="D2828" s="5" t="s">
        <v>24</v>
      </c>
      <c r="E2828" s="5" t="s">
        <v>72</v>
      </c>
      <c r="F2828" s="5" t="s">
        <v>3960</v>
      </c>
      <c r="G2828" s="5" t="s">
        <v>74</v>
      </c>
      <c r="H2828" s="5" t="s">
        <v>15730</v>
      </c>
      <c r="I2828" s="5" t="s">
        <v>15730</v>
      </c>
      <c r="J2828" s="5">
        <v>0</v>
      </c>
    </row>
    <row r="2829" spans="1:10" x14ac:dyDescent="0.25">
      <c r="A2829" s="5" t="s">
        <v>6994</v>
      </c>
      <c r="B2829" s="5" t="s">
        <v>6995</v>
      </c>
      <c r="C2829" s="5">
        <v>117</v>
      </c>
      <c r="D2829" s="5" t="s">
        <v>62</v>
      </c>
      <c r="E2829" s="5" t="s">
        <v>6353</v>
      </c>
      <c r="F2829" s="5" t="s">
        <v>2520</v>
      </c>
      <c r="G2829" s="5" t="s">
        <v>6355</v>
      </c>
      <c r="H2829" s="5" t="s">
        <v>15730</v>
      </c>
      <c r="I2829" s="5" t="s">
        <v>15730</v>
      </c>
      <c r="J2829" s="5">
        <v>308.88</v>
      </c>
    </row>
    <row r="2830" spans="1:10" x14ac:dyDescent="0.25">
      <c r="A2830" s="5" t="s">
        <v>10945</v>
      </c>
      <c r="B2830" s="5" t="s">
        <v>10946</v>
      </c>
      <c r="C2830" s="5">
        <v>100</v>
      </c>
      <c r="D2830" s="5" t="s">
        <v>62</v>
      </c>
      <c r="E2830" s="5" t="s">
        <v>1552</v>
      </c>
      <c r="F2830" s="5" t="s">
        <v>7189</v>
      </c>
      <c r="G2830" s="5" t="s">
        <v>1554</v>
      </c>
      <c r="H2830" s="5" t="s">
        <v>15730</v>
      </c>
      <c r="I2830" s="5" t="s">
        <v>15730</v>
      </c>
      <c r="J2830" s="5">
        <v>1975</v>
      </c>
    </row>
    <row r="2831" spans="1:10" x14ac:dyDescent="0.25">
      <c r="A2831" s="5" t="s">
        <v>10942</v>
      </c>
      <c r="B2831" s="5" t="s">
        <v>10943</v>
      </c>
      <c r="C2831" s="5">
        <v>4</v>
      </c>
      <c r="D2831" s="5" t="s">
        <v>24</v>
      </c>
      <c r="E2831" s="5" t="s">
        <v>57</v>
      </c>
      <c r="F2831" s="5" t="s">
        <v>10944</v>
      </c>
      <c r="G2831" s="5" t="s">
        <v>59</v>
      </c>
      <c r="H2831" s="5" t="s">
        <v>15730</v>
      </c>
      <c r="I2831" s="5" t="s">
        <v>15730</v>
      </c>
      <c r="J2831" s="5">
        <v>402.16</v>
      </c>
    </row>
    <row r="2832" spans="1:10" x14ac:dyDescent="0.25">
      <c r="A2832" s="5" t="s">
        <v>7001</v>
      </c>
      <c r="B2832" s="5" t="s">
        <v>7002</v>
      </c>
      <c r="C2832" s="5">
        <v>8</v>
      </c>
      <c r="D2832" s="5" t="s">
        <v>24</v>
      </c>
      <c r="E2832" s="5" t="s">
        <v>25</v>
      </c>
      <c r="F2832" s="5" t="s">
        <v>3960</v>
      </c>
      <c r="G2832" s="5" t="s">
        <v>27</v>
      </c>
      <c r="H2832" s="5" t="s">
        <v>15730</v>
      </c>
      <c r="I2832" s="5" t="s">
        <v>15730</v>
      </c>
      <c r="J2832" s="5">
        <v>0</v>
      </c>
    </row>
    <row r="2833" spans="1:10" x14ac:dyDescent="0.25">
      <c r="A2833" s="5" t="s">
        <v>7003</v>
      </c>
      <c r="B2833" s="5" t="s">
        <v>7004</v>
      </c>
      <c r="C2833" s="5">
        <v>3</v>
      </c>
      <c r="D2833" s="5" t="s">
        <v>24</v>
      </c>
      <c r="E2833" s="5" t="s">
        <v>25</v>
      </c>
      <c r="F2833" s="5" t="s">
        <v>7005</v>
      </c>
      <c r="G2833" s="5" t="s">
        <v>27</v>
      </c>
      <c r="H2833" s="5" t="s">
        <v>15730</v>
      </c>
      <c r="I2833" s="5" t="s">
        <v>15730</v>
      </c>
      <c r="J2833" s="5">
        <v>172.5</v>
      </c>
    </row>
    <row r="2834" spans="1:10" x14ac:dyDescent="0.25">
      <c r="A2834" s="5" t="s">
        <v>7006</v>
      </c>
      <c r="B2834" s="5" t="s">
        <v>7007</v>
      </c>
      <c r="C2834" s="5">
        <v>4</v>
      </c>
      <c r="D2834" s="5" t="s">
        <v>24</v>
      </c>
      <c r="E2834" s="5" t="s">
        <v>63</v>
      </c>
      <c r="F2834" s="5" t="s">
        <v>3960</v>
      </c>
      <c r="G2834" s="5" t="s">
        <v>65</v>
      </c>
      <c r="H2834" s="5" t="s">
        <v>15730</v>
      </c>
      <c r="I2834" s="5" t="s">
        <v>15730</v>
      </c>
      <c r="J2834" s="5">
        <v>0</v>
      </c>
    </row>
    <row r="2835" spans="1:10" x14ac:dyDescent="0.25">
      <c r="A2835" s="5" t="s">
        <v>7009</v>
      </c>
      <c r="B2835" s="5" t="s">
        <v>7010</v>
      </c>
      <c r="C2835" s="5">
        <v>1</v>
      </c>
      <c r="D2835" s="5" t="s">
        <v>24</v>
      </c>
      <c r="E2835" s="5" t="s">
        <v>151</v>
      </c>
      <c r="F2835" s="5" t="s">
        <v>3960</v>
      </c>
      <c r="G2835" s="5" t="s">
        <v>153</v>
      </c>
      <c r="H2835" s="5" t="s">
        <v>15730</v>
      </c>
      <c r="I2835" s="5" t="s">
        <v>15730</v>
      </c>
      <c r="J2835" s="5">
        <v>0</v>
      </c>
    </row>
    <row r="2836" spans="1:10" x14ac:dyDescent="0.25">
      <c r="A2836" s="5" t="s">
        <v>7011</v>
      </c>
      <c r="B2836" s="5" t="s">
        <v>7012</v>
      </c>
      <c r="C2836" s="5">
        <v>52</v>
      </c>
      <c r="D2836" s="5" t="s">
        <v>24</v>
      </c>
      <c r="E2836" s="5" t="s">
        <v>72</v>
      </c>
      <c r="F2836" s="5" t="s">
        <v>3960</v>
      </c>
      <c r="G2836" s="5" t="s">
        <v>74</v>
      </c>
      <c r="H2836" s="5" t="s">
        <v>15730</v>
      </c>
      <c r="I2836" s="5" t="s">
        <v>15730</v>
      </c>
      <c r="J2836" s="5">
        <v>0</v>
      </c>
    </row>
    <row r="2837" spans="1:10" x14ac:dyDescent="0.25">
      <c r="A2837" s="5" t="s">
        <v>10940</v>
      </c>
      <c r="B2837" s="5" t="s">
        <v>10941</v>
      </c>
      <c r="C2837" s="5">
        <v>1</v>
      </c>
      <c r="D2837" s="5" t="s">
        <v>24</v>
      </c>
      <c r="E2837" s="5" t="s">
        <v>63</v>
      </c>
      <c r="F2837" s="5" t="s">
        <v>3960</v>
      </c>
      <c r="G2837" s="5" t="s">
        <v>65</v>
      </c>
      <c r="H2837" s="5" t="s">
        <v>15730</v>
      </c>
      <c r="I2837" s="5" t="s">
        <v>15730</v>
      </c>
      <c r="J2837" s="5">
        <v>0</v>
      </c>
    </row>
    <row r="2838" spans="1:10" x14ac:dyDescent="0.25">
      <c r="A2838" s="5" t="s">
        <v>10938</v>
      </c>
      <c r="B2838" s="5" t="s">
        <v>10939</v>
      </c>
      <c r="C2838" s="5">
        <v>2</v>
      </c>
      <c r="D2838" s="5" t="s">
        <v>24</v>
      </c>
      <c r="E2838" s="5" t="s">
        <v>2142</v>
      </c>
      <c r="F2838" s="5" t="s">
        <v>3960</v>
      </c>
      <c r="G2838" s="5" t="s">
        <v>2143</v>
      </c>
      <c r="H2838" s="5" t="s">
        <v>15730</v>
      </c>
      <c r="I2838" s="5" t="s">
        <v>15730</v>
      </c>
      <c r="J2838" s="5">
        <v>0</v>
      </c>
    </row>
    <row r="2839" spans="1:10" x14ac:dyDescent="0.25">
      <c r="A2839" s="5" t="s">
        <v>7018</v>
      </c>
      <c r="B2839" s="5" t="s">
        <v>7019</v>
      </c>
      <c r="C2839" s="5">
        <v>1</v>
      </c>
      <c r="D2839" s="5" t="s">
        <v>24</v>
      </c>
      <c r="E2839" s="5" t="s">
        <v>72</v>
      </c>
      <c r="F2839" s="5" t="s">
        <v>7020</v>
      </c>
      <c r="G2839" s="5" t="s">
        <v>74</v>
      </c>
      <c r="H2839" s="5" t="s">
        <v>15730</v>
      </c>
      <c r="I2839" s="5" t="s">
        <v>15730</v>
      </c>
      <c r="J2839" s="5">
        <v>87.3</v>
      </c>
    </row>
    <row r="2840" spans="1:10" x14ac:dyDescent="0.25">
      <c r="A2840" s="5" t="s">
        <v>7021</v>
      </c>
      <c r="B2840" s="5" t="s">
        <v>7022</v>
      </c>
      <c r="C2840" s="5">
        <v>4</v>
      </c>
      <c r="D2840" s="5" t="s">
        <v>24</v>
      </c>
      <c r="E2840" s="5" t="s">
        <v>57</v>
      </c>
      <c r="F2840" s="5" t="s">
        <v>3960</v>
      </c>
      <c r="G2840" s="5" t="s">
        <v>59</v>
      </c>
      <c r="H2840" s="5" t="s">
        <v>15730</v>
      </c>
      <c r="I2840" s="5" t="s">
        <v>15730</v>
      </c>
      <c r="J2840" s="5">
        <v>0</v>
      </c>
    </row>
    <row r="2841" spans="1:10" x14ac:dyDescent="0.25">
      <c r="A2841" s="5" t="s">
        <v>7023</v>
      </c>
      <c r="B2841" s="5" t="s">
        <v>7024</v>
      </c>
      <c r="C2841" s="5">
        <v>18</v>
      </c>
      <c r="D2841" s="5" t="s">
        <v>24</v>
      </c>
      <c r="E2841" s="5" t="s">
        <v>290</v>
      </c>
      <c r="F2841" s="5" t="s">
        <v>7025</v>
      </c>
      <c r="G2841" s="5" t="s">
        <v>292</v>
      </c>
      <c r="H2841" s="5" t="s">
        <v>15730</v>
      </c>
      <c r="I2841" s="5" t="s">
        <v>15730</v>
      </c>
      <c r="J2841" s="5">
        <v>168.12</v>
      </c>
    </row>
    <row r="2842" spans="1:10" x14ac:dyDescent="0.25">
      <c r="A2842" s="5" t="s">
        <v>7026</v>
      </c>
      <c r="B2842" s="5" t="s">
        <v>7027</v>
      </c>
      <c r="C2842" s="5">
        <v>22</v>
      </c>
      <c r="D2842" s="5" t="s">
        <v>24</v>
      </c>
      <c r="E2842" s="5" t="s">
        <v>290</v>
      </c>
      <c r="F2842" s="5" t="s">
        <v>7028</v>
      </c>
      <c r="G2842" s="5" t="s">
        <v>292</v>
      </c>
      <c r="H2842" s="5" t="s">
        <v>15730</v>
      </c>
      <c r="I2842" s="5" t="s">
        <v>15730</v>
      </c>
      <c r="J2842" s="5">
        <v>269.71999999999997</v>
      </c>
    </row>
    <row r="2843" spans="1:10" x14ac:dyDescent="0.25">
      <c r="A2843" s="5" t="s">
        <v>7029</v>
      </c>
      <c r="B2843" s="5" t="s">
        <v>7030</v>
      </c>
      <c r="C2843" s="5">
        <v>1</v>
      </c>
      <c r="D2843" s="5" t="s">
        <v>24</v>
      </c>
      <c r="E2843" s="5" t="s">
        <v>25</v>
      </c>
      <c r="F2843" s="5" t="s">
        <v>7031</v>
      </c>
      <c r="G2843" s="5" t="s">
        <v>27</v>
      </c>
      <c r="H2843" s="5" t="s">
        <v>15730</v>
      </c>
      <c r="I2843" s="5" t="s">
        <v>15730</v>
      </c>
      <c r="J2843" s="5">
        <v>2891.57</v>
      </c>
    </row>
    <row r="2844" spans="1:10" x14ac:dyDescent="0.25">
      <c r="A2844" s="5" t="s">
        <v>7032</v>
      </c>
      <c r="B2844" s="5" t="s">
        <v>7033</v>
      </c>
      <c r="C2844" s="5">
        <v>1</v>
      </c>
      <c r="D2844" s="5" t="s">
        <v>24</v>
      </c>
      <c r="E2844" s="5" t="s">
        <v>57</v>
      </c>
      <c r="F2844" s="5" t="s">
        <v>3960</v>
      </c>
      <c r="G2844" s="5" t="s">
        <v>59</v>
      </c>
      <c r="H2844" s="5" t="s">
        <v>15730</v>
      </c>
      <c r="I2844" s="5" t="s">
        <v>15730</v>
      </c>
      <c r="J2844" s="5">
        <v>0</v>
      </c>
    </row>
    <row r="2845" spans="1:10" x14ac:dyDescent="0.25">
      <c r="A2845" s="5" t="s">
        <v>10936</v>
      </c>
      <c r="B2845" s="5" t="s">
        <v>10937</v>
      </c>
      <c r="C2845" s="5">
        <v>2</v>
      </c>
      <c r="D2845" s="5" t="s">
        <v>24</v>
      </c>
      <c r="E2845" s="5" t="s">
        <v>2142</v>
      </c>
      <c r="F2845" s="5" t="s">
        <v>3960</v>
      </c>
      <c r="G2845" s="5" t="s">
        <v>2143</v>
      </c>
      <c r="H2845" s="5" t="s">
        <v>15730</v>
      </c>
      <c r="I2845" s="5" t="s">
        <v>15730</v>
      </c>
      <c r="J2845" s="5">
        <v>0</v>
      </c>
    </row>
    <row r="2846" spans="1:10" x14ac:dyDescent="0.25">
      <c r="A2846" s="5" t="s">
        <v>7037</v>
      </c>
      <c r="B2846" s="5" t="s">
        <v>7038</v>
      </c>
      <c r="C2846" s="5">
        <v>4</v>
      </c>
      <c r="D2846" s="5" t="s">
        <v>24</v>
      </c>
      <c r="E2846" s="5" t="s">
        <v>53</v>
      </c>
      <c r="F2846" s="5" t="s">
        <v>3960</v>
      </c>
      <c r="G2846" s="5" t="s">
        <v>54</v>
      </c>
      <c r="H2846" s="5" t="s">
        <v>15730</v>
      </c>
      <c r="I2846" s="5" t="s">
        <v>15730</v>
      </c>
      <c r="J2846" s="5">
        <v>0</v>
      </c>
    </row>
    <row r="2847" spans="1:10" x14ac:dyDescent="0.25">
      <c r="A2847" s="5" t="s">
        <v>7039</v>
      </c>
      <c r="B2847" s="5" t="s">
        <v>7040</v>
      </c>
      <c r="C2847" s="5">
        <v>2</v>
      </c>
      <c r="D2847" s="5" t="s">
        <v>24</v>
      </c>
      <c r="E2847" s="5" t="s">
        <v>290</v>
      </c>
      <c r="F2847" s="5" t="s">
        <v>7041</v>
      </c>
      <c r="G2847" s="5" t="s">
        <v>292</v>
      </c>
      <c r="H2847" s="5" t="s">
        <v>15730</v>
      </c>
      <c r="I2847" s="5" t="s">
        <v>15730</v>
      </c>
      <c r="J2847" s="5">
        <v>539.20000000000005</v>
      </c>
    </row>
    <row r="2848" spans="1:10" x14ac:dyDescent="0.25">
      <c r="A2848" s="5" t="s">
        <v>10931</v>
      </c>
      <c r="B2848" s="5" t="s">
        <v>10932</v>
      </c>
      <c r="C2848" s="5">
        <v>18</v>
      </c>
      <c r="D2848" s="5" t="s">
        <v>24</v>
      </c>
      <c r="E2848" s="5" t="s">
        <v>63</v>
      </c>
      <c r="F2848" s="5" t="s">
        <v>3960</v>
      </c>
      <c r="G2848" s="5" t="s">
        <v>65</v>
      </c>
      <c r="H2848" s="5" t="s">
        <v>15730</v>
      </c>
      <c r="I2848" s="5" t="s">
        <v>15730</v>
      </c>
      <c r="J2848" s="5">
        <v>0</v>
      </c>
    </row>
    <row r="2849" spans="1:10" x14ac:dyDescent="0.25">
      <c r="A2849" s="5" t="s">
        <v>7044</v>
      </c>
      <c r="B2849" s="5" t="s">
        <v>7045</v>
      </c>
      <c r="C2849" s="5">
        <v>6</v>
      </c>
      <c r="D2849" s="5" t="s">
        <v>24</v>
      </c>
      <c r="E2849" s="5" t="s">
        <v>8589</v>
      </c>
      <c r="F2849" s="5" t="s">
        <v>15792</v>
      </c>
      <c r="G2849" s="5" t="s">
        <v>8591</v>
      </c>
      <c r="H2849" s="5" t="s">
        <v>15730</v>
      </c>
      <c r="I2849" s="5" t="s">
        <v>15730</v>
      </c>
      <c r="J2849" s="5">
        <v>1998</v>
      </c>
    </row>
    <row r="2850" spans="1:10" x14ac:dyDescent="0.25">
      <c r="A2850" s="5" t="s">
        <v>10927</v>
      </c>
      <c r="B2850" s="5" t="s">
        <v>10928</v>
      </c>
      <c r="C2850" s="5">
        <v>3</v>
      </c>
      <c r="D2850" s="5" t="s">
        <v>24</v>
      </c>
      <c r="E2850" s="5" t="s">
        <v>552</v>
      </c>
      <c r="F2850" s="5" t="s">
        <v>3960</v>
      </c>
      <c r="G2850" s="5" t="s">
        <v>554</v>
      </c>
      <c r="H2850" s="5" t="s">
        <v>15730</v>
      </c>
      <c r="I2850" s="5" t="s">
        <v>15730</v>
      </c>
      <c r="J2850" s="5">
        <v>0</v>
      </c>
    </row>
    <row r="2851" spans="1:10" x14ac:dyDescent="0.25">
      <c r="A2851" s="5" t="s">
        <v>7049</v>
      </c>
      <c r="B2851" s="5" t="s">
        <v>7050</v>
      </c>
      <c r="C2851" s="5">
        <v>3</v>
      </c>
      <c r="D2851" s="5" t="s">
        <v>24</v>
      </c>
      <c r="E2851" s="5" t="s">
        <v>258</v>
      </c>
      <c r="F2851" s="5" t="s">
        <v>2292</v>
      </c>
      <c r="G2851" s="5" t="s">
        <v>260</v>
      </c>
      <c r="H2851" s="5" t="s">
        <v>15730</v>
      </c>
      <c r="I2851" s="5" t="s">
        <v>15730</v>
      </c>
      <c r="J2851" s="5">
        <v>1068.5999999999999</v>
      </c>
    </row>
    <row r="2852" spans="1:10" x14ac:dyDescent="0.25">
      <c r="A2852" s="5" t="s">
        <v>10925</v>
      </c>
      <c r="B2852" s="5" t="s">
        <v>10926</v>
      </c>
      <c r="C2852" s="5">
        <v>2</v>
      </c>
      <c r="D2852" s="5" t="s">
        <v>24</v>
      </c>
      <c r="E2852" s="5" t="s">
        <v>63</v>
      </c>
      <c r="F2852" s="5" t="s">
        <v>15829</v>
      </c>
      <c r="G2852" s="5" t="s">
        <v>65</v>
      </c>
      <c r="H2852" s="5" t="s">
        <v>15730</v>
      </c>
      <c r="I2852" s="5" t="s">
        <v>15730</v>
      </c>
      <c r="J2852" s="5">
        <v>471.04</v>
      </c>
    </row>
    <row r="2853" spans="1:10" x14ac:dyDescent="0.25">
      <c r="A2853" s="5" t="s">
        <v>10920</v>
      </c>
      <c r="B2853" s="5" t="s">
        <v>10921</v>
      </c>
      <c r="C2853" s="5">
        <v>2</v>
      </c>
      <c r="D2853" s="5" t="s">
        <v>24</v>
      </c>
      <c r="E2853" s="5" t="s">
        <v>15828</v>
      </c>
      <c r="F2853" s="5" t="s">
        <v>3960</v>
      </c>
      <c r="G2853" s="5" t="s">
        <v>15883</v>
      </c>
      <c r="H2853" s="5" t="s">
        <v>15730</v>
      </c>
      <c r="I2853" s="5" t="s">
        <v>15730</v>
      </c>
      <c r="J2853" s="5">
        <v>0</v>
      </c>
    </row>
    <row r="2854" spans="1:10" x14ac:dyDescent="0.25">
      <c r="A2854" s="5" t="s">
        <v>7056</v>
      </c>
      <c r="B2854" s="5" t="s">
        <v>7057</v>
      </c>
      <c r="C2854" s="5">
        <v>13</v>
      </c>
      <c r="D2854" s="5" t="s">
        <v>24</v>
      </c>
      <c r="E2854" s="5" t="s">
        <v>63</v>
      </c>
      <c r="F2854" s="5" t="s">
        <v>7058</v>
      </c>
      <c r="G2854" s="5" t="s">
        <v>65</v>
      </c>
      <c r="H2854" s="5" t="s">
        <v>15730</v>
      </c>
      <c r="I2854" s="5" t="s">
        <v>15730</v>
      </c>
      <c r="J2854" s="5">
        <v>3.8506</v>
      </c>
    </row>
    <row r="2855" spans="1:10" x14ac:dyDescent="0.25">
      <c r="A2855" s="5" t="s">
        <v>7059</v>
      </c>
      <c r="B2855" s="5" t="s">
        <v>7060</v>
      </c>
      <c r="C2855" s="5">
        <v>6</v>
      </c>
      <c r="D2855" s="5" t="s">
        <v>24</v>
      </c>
      <c r="E2855" s="5" t="s">
        <v>63</v>
      </c>
      <c r="F2855" s="5" t="s">
        <v>3960</v>
      </c>
      <c r="G2855" s="5" t="s">
        <v>65</v>
      </c>
      <c r="H2855" s="5" t="s">
        <v>15730</v>
      </c>
      <c r="I2855" s="5" t="s">
        <v>15730</v>
      </c>
      <c r="J2855" s="5">
        <v>0</v>
      </c>
    </row>
    <row r="2856" spans="1:10" x14ac:dyDescent="0.25">
      <c r="A2856" s="5" t="s">
        <v>10918</v>
      </c>
      <c r="B2856" s="5" t="s">
        <v>10919</v>
      </c>
      <c r="C2856" s="5">
        <v>25</v>
      </c>
      <c r="D2856" s="5" t="s">
        <v>24</v>
      </c>
      <c r="E2856" s="5" t="s">
        <v>63</v>
      </c>
      <c r="F2856" s="5" t="s">
        <v>3960</v>
      </c>
      <c r="G2856" s="5" t="s">
        <v>65</v>
      </c>
      <c r="H2856" s="5" t="s">
        <v>15730</v>
      </c>
      <c r="I2856" s="5" t="s">
        <v>15730</v>
      </c>
      <c r="J2856" s="5">
        <v>0</v>
      </c>
    </row>
    <row r="2857" spans="1:10" x14ac:dyDescent="0.25">
      <c r="A2857" s="5" t="s">
        <v>7063</v>
      </c>
      <c r="B2857" s="5" t="s">
        <v>7064</v>
      </c>
      <c r="C2857" s="5">
        <v>2</v>
      </c>
      <c r="D2857" s="5" t="s">
        <v>24</v>
      </c>
      <c r="E2857" s="5" t="s">
        <v>57</v>
      </c>
      <c r="F2857" s="5" t="s">
        <v>3960</v>
      </c>
      <c r="G2857" s="5" t="s">
        <v>59</v>
      </c>
      <c r="H2857" s="5" t="s">
        <v>15730</v>
      </c>
      <c r="I2857" s="5" t="s">
        <v>15730</v>
      </c>
      <c r="J2857" s="5">
        <v>0</v>
      </c>
    </row>
    <row r="2858" spans="1:10" x14ac:dyDescent="0.25">
      <c r="A2858" s="5" t="s">
        <v>7065</v>
      </c>
      <c r="B2858" s="5" t="s">
        <v>7066</v>
      </c>
      <c r="C2858" s="5">
        <v>15</v>
      </c>
      <c r="D2858" s="5" t="s">
        <v>24</v>
      </c>
      <c r="E2858" s="5" t="s">
        <v>48</v>
      </c>
      <c r="F2858" s="5" t="s">
        <v>7067</v>
      </c>
      <c r="G2858" s="5" t="s">
        <v>50</v>
      </c>
      <c r="H2858" s="5" t="s">
        <v>15730</v>
      </c>
      <c r="I2858" s="5" t="s">
        <v>15730</v>
      </c>
      <c r="J2858" s="5">
        <v>104.8005</v>
      </c>
    </row>
    <row r="2859" spans="1:10" x14ac:dyDescent="0.25">
      <c r="A2859" s="5" t="s">
        <v>10911</v>
      </c>
      <c r="B2859" s="5" t="s">
        <v>10912</v>
      </c>
      <c r="C2859" s="5">
        <v>25</v>
      </c>
      <c r="D2859" s="5" t="s">
        <v>24</v>
      </c>
      <c r="E2859" s="5" t="s">
        <v>63</v>
      </c>
      <c r="F2859" s="5" t="s">
        <v>3960</v>
      </c>
      <c r="G2859" s="5" t="s">
        <v>65</v>
      </c>
      <c r="H2859" s="5" t="s">
        <v>15730</v>
      </c>
      <c r="I2859" s="5" t="s">
        <v>15730</v>
      </c>
      <c r="J2859" s="5">
        <v>0</v>
      </c>
    </row>
    <row r="2860" spans="1:10" x14ac:dyDescent="0.25">
      <c r="A2860" s="5" t="s">
        <v>7070</v>
      </c>
      <c r="B2860" s="5" t="s">
        <v>7071</v>
      </c>
      <c r="C2860" s="5">
        <v>2</v>
      </c>
      <c r="D2860" s="5" t="s">
        <v>24</v>
      </c>
      <c r="E2860" s="5" t="s">
        <v>1083</v>
      </c>
      <c r="F2860" s="5" t="s">
        <v>3960</v>
      </c>
      <c r="G2860" s="5" t="s">
        <v>1084</v>
      </c>
      <c r="H2860" s="5" t="s">
        <v>15730</v>
      </c>
      <c r="I2860" s="5" t="s">
        <v>15730</v>
      </c>
      <c r="J2860" s="5">
        <v>0</v>
      </c>
    </row>
    <row r="2861" spans="1:10" x14ac:dyDescent="0.25">
      <c r="A2861" s="5" t="s">
        <v>10904</v>
      </c>
      <c r="B2861" s="5" t="s">
        <v>10905</v>
      </c>
      <c r="C2861" s="5">
        <v>2</v>
      </c>
      <c r="D2861" s="5" t="s">
        <v>24</v>
      </c>
      <c r="E2861" s="5" t="s">
        <v>48</v>
      </c>
      <c r="F2861" s="5" t="s">
        <v>3960</v>
      </c>
      <c r="G2861" s="5" t="s">
        <v>50</v>
      </c>
      <c r="H2861" s="5" t="s">
        <v>15730</v>
      </c>
      <c r="I2861" s="5" t="s">
        <v>15730</v>
      </c>
      <c r="J2861" s="5">
        <v>0</v>
      </c>
    </row>
    <row r="2862" spans="1:10" x14ac:dyDescent="0.25">
      <c r="A2862" s="5" t="s">
        <v>7074</v>
      </c>
      <c r="B2862" s="5" t="s">
        <v>7075</v>
      </c>
      <c r="C2862" s="5">
        <v>25</v>
      </c>
      <c r="D2862" s="5" t="s">
        <v>24</v>
      </c>
      <c r="E2862" s="5" t="s">
        <v>72</v>
      </c>
      <c r="F2862" s="5" t="s">
        <v>3960</v>
      </c>
      <c r="G2862" s="5" t="s">
        <v>74</v>
      </c>
      <c r="H2862" s="5" t="s">
        <v>15730</v>
      </c>
      <c r="I2862" s="5" t="s">
        <v>15730</v>
      </c>
      <c r="J2862" s="5">
        <v>0</v>
      </c>
    </row>
    <row r="2863" spans="1:10" x14ac:dyDescent="0.25">
      <c r="A2863" s="5" t="s">
        <v>7076</v>
      </c>
      <c r="B2863" s="5" t="s">
        <v>7077</v>
      </c>
      <c r="C2863" s="5">
        <v>25</v>
      </c>
      <c r="D2863" s="5" t="s">
        <v>24</v>
      </c>
      <c r="E2863" s="5" t="s">
        <v>72</v>
      </c>
      <c r="F2863" s="5" t="s">
        <v>7078</v>
      </c>
      <c r="G2863" s="5" t="s">
        <v>74</v>
      </c>
      <c r="H2863" s="5" t="s">
        <v>15730</v>
      </c>
      <c r="I2863" s="5" t="s">
        <v>15730</v>
      </c>
      <c r="J2863" s="5">
        <v>181.75</v>
      </c>
    </row>
    <row r="2864" spans="1:10" x14ac:dyDescent="0.25">
      <c r="A2864" s="5" t="s">
        <v>10899</v>
      </c>
      <c r="B2864" s="5" t="s">
        <v>10900</v>
      </c>
      <c r="C2864" s="5">
        <v>4</v>
      </c>
      <c r="D2864" s="5" t="s">
        <v>1413</v>
      </c>
      <c r="E2864" s="5" t="s">
        <v>10901</v>
      </c>
      <c r="F2864" s="5" t="s">
        <v>10902</v>
      </c>
      <c r="G2864" s="5" t="s">
        <v>10903</v>
      </c>
      <c r="H2864" s="5" t="s">
        <v>15730</v>
      </c>
      <c r="I2864" s="5" t="s">
        <v>15730</v>
      </c>
      <c r="J2864" s="5">
        <v>570.6</v>
      </c>
    </row>
    <row r="2865" spans="1:10" x14ac:dyDescent="0.25">
      <c r="A2865" s="5" t="s">
        <v>10897</v>
      </c>
      <c r="B2865" s="5" t="s">
        <v>10898</v>
      </c>
      <c r="C2865" s="5">
        <v>2</v>
      </c>
      <c r="D2865" s="5" t="s">
        <v>24</v>
      </c>
      <c r="E2865" s="5" t="s">
        <v>57</v>
      </c>
      <c r="F2865" s="5" t="s">
        <v>3960</v>
      </c>
      <c r="G2865" s="5" t="s">
        <v>59</v>
      </c>
      <c r="H2865" s="5" t="s">
        <v>15730</v>
      </c>
      <c r="I2865" s="5" t="s">
        <v>15730</v>
      </c>
      <c r="J2865" s="5">
        <v>0</v>
      </c>
    </row>
    <row r="2866" spans="1:10" x14ac:dyDescent="0.25">
      <c r="A2866" s="5" t="s">
        <v>7083</v>
      </c>
      <c r="B2866" s="5" t="s">
        <v>7084</v>
      </c>
      <c r="C2866" s="5">
        <v>2</v>
      </c>
      <c r="D2866" s="5" t="s">
        <v>24</v>
      </c>
      <c r="E2866" s="5" t="s">
        <v>25</v>
      </c>
      <c r="F2866" s="5" t="s">
        <v>7085</v>
      </c>
      <c r="G2866" s="5" t="s">
        <v>27</v>
      </c>
      <c r="H2866" s="5" t="s">
        <v>15730</v>
      </c>
      <c r="I2866" s="5" t="s">
        <v>15730</v>
      </c>
      <c r="J2866" s="5">
        <v>8109.98</v>
      </c>
    </row>
    <row r="2867" spans="1:10" x14ac:dyDescent="0.25">
      <c r="A2867" s="5" t="s">
        <v>7086</v>
      </c>
      <c r="B2867" s="5" t="s">
        <v>7087</v>
      </c>
      <c r="C2867" s="5">
        <v>4</v>
      </c>
      <c r="D2867" s="5" t="s">
        <v>24</v>
      </c>
      <c r="E2867" s="5" t="s">
        <v>25</v>
      </c>
      <c r="F2867" s="5" t="s">
        <v>3960</v>
      </c>
      <c r="G2867" s="5" t="s">
        <v>27</v>
      </c>
      <c r="H2867" s="5" t="s">
        <v>15730</v>
      </c>
      <c r="I2867" s="5" t="s">
        <v>15730</v>
      </c>
      <c r="J2867" s="5">
        <v>0</v>
      </c>
    </row>
    <row r="2868" spans="1:10" x14ac:dyDescent="0.25">
      <c r="A2868" s="5" t="s">
        <v>10891</v>
      </c>
      <c r="B2868" s="5" t="s">
        <v>10892</v>
      </c>
      <c r="C2868" s="5">
        <v>6</v>
      </c>
      <c r="D2868" s="5" t="s">
        <v>24</v>
      </c>
      <c r="E2868" s="5"/>
      <c r="F2868" s="5"/>
      <c r="G2868" s="5"/>
      <c r="H2868" s="5" t="s">
        <v>15730</v>
      </c>
      <c r="I2868" s="5" t="s">
        <v>15730</v>
      </c>
      <c r="J2868" s="5">
        <v>0</v>
      </c>
    </row>
    <row r="2869" spans="1:10" x14ac:dyDescent="0.25">
      <c r="A2869" s="5" t="s">
        <v>7090</v>
      </c>
      <c r="B2869" s="5" t="s">
        <v>7091</v>
      </c>
      <c r="C2869" s="5">
        <v>1</v>
      </c>
      <c r="D2869" s="5" t="s">
        <v>24</v>
      </c>
      <c r="E2869" s="5"/>
      <c r="F2869" s="5"/>
      <c r="G2869" s="5"/>
      <c r="H2869" s="5" t="s">
        <v>15730</v>
      </c>
      <c r="I2869" s="5" t="s">
        <v>15730</v>
      </c>
      <c r="J2869" s="5">
        <v>0</v>
      </c>
    </row>
    <row r="2870" spans="1:10" x14ac:dyDescent="0.25">
      <c r="A2870" s="5" t="s">
        <v>7092</v>
      </c>
      <c r="B2870" s="5" t="s">
        <v>7093</v>
      </c>
      <c r="C2870" s="5">
        <v>1</v>
      </c>
      <c r="D2870" s="5" t="s">
        <v>24</v>
      </c>
      <c r="E2870" s="5" t="s">
        <v>15773</v>
      </c>
      <c r="F2870" s="5" t="s">
        <v>3960</v>
      </c>
      <c r="G2870" s="5" t="s">
        <v>15877</v>
      </c>
      <c r="H2870" s="5" t="s">
        <v>15730</v>
      </c>
      <c r="I2870" s="5" t="s">
        <v>15730</v>
      </c>
      <c r="J2870" s="5">
        <v>0</v>
      </c>
    </row>
    <row r="2871" spans="1:10" x14ac:dyDescent="0.25">
      <c r="A2871" s="5" t="s">
        <v>7094</v>
      </c>
      <c r="B2871" s="5" t="s">
        <v>7095</v>
      </c>
      <c r="C2871" s="5">
        <v>1</v>
      </c>
      <c r="D2871" s="5" t="s">
        <v>24</v>
      </c>
      <c r="E2871" s="5" t="s">
        <v>36</v>
      </c>
      <c r="F2871" s="5" t="s">
        <v>113</v>
      </c>
      <c r="G2871" s="5" t="s">
        <v>27</v>
      </c>
      <c r="H2871" s="5" t="s">
        <v>15730</v>
      </c>
      <c r="I2871" s="5" t="s">
        <v>15730</v>
      </c>
      <c r="J2871" s="5">
        <v>200</v>
      </c>
    </row>
    <row r="2872" spans="1:10" x14ac:dyDescent="0.25">
      <c r="A2872" s="5" t="s">
        <v>10888</v>
      </c>
      <c r="B2872" s="5" t="s">
        <v>10889</v>
      </c>
      <c r="C2872" s="5">
        <v>2</v>
      </c>
      <c r="D2872" s="5" t="s">
        <v>24</v>
      </c>
      <c r="E2872" s="5" t="s">
        <v>151</v>
      </c>
      <c r="F2872" s="5" t="s">
        <v>10890</v>
      </c>
      <c r="G2872" s="5" t="s">
        <v>153</v>
      </c>
      <c r="H2872" s="5" t="s">
        <v>15730</v>
      </c>
      <c r="I2872" s="5" t="s">
        <v>15730</v>
      </c>
      <c r="J2872" s="5">
        <v>21.98</v>
      </c>
    </row>
    <row r="2873" spans="1:10" x14ac:dyDescent="0.25">
      <c r="A2873" s="5" t="s">
        <v>7098</v>
      </c>
      <c r="B2873" s="5" t="s">
        <v>7099</v>
      </c>
      <c r="C2873" s="5">
        <v>2</v>
      </c>
      <c r="D2873" s="5" t="s">
        <v>24</v>
      </c>
      <c r="E2873" s="5"/>
      <c r="F2873" s="5"/>
      <c r="G2873" s="5"/>
      <c r="H2873" s="5" t="s">
        <v>15730</v>
      </c>
      <c r="I2873" s="5" t="s">
        <v>15730</v>
      </c>
      <c r="J2873" s="5">
        <v>0</v>
      </c>
    </row>
    <row r="2874" spans="1:10" x14ac:dyDescent="0.25">
      <c r="A2874" s="5" t="s">
        <v>7100</v>
      </c>
      <c r="B2874" s="5" t="s">
        <v>7101</v>
      </c>
      <c r="C2874" s="5">
        <v>2</v>
      </c>
      <c r="D2874" s="5" t="s">
        <v>24</v>
      </c>
      <c r="E2874" s="5" t="s">
        <v>290</v>
      </c>
      <c r="F2874" s="5" t="s">
        <v>7102</v>
      </c>
      <c r="G2874" s="5" t="s">
        <v>292</v>
      </c>
      <c r="H2874" s="5" t="s">
        <v>15730</v>
      </c>
      <c r="I2874" s="5" t="s">
        <v>15730</v>
      </c>
      <c r="J2874" s="5">
        <v>51.7</v>
      </c>
    </row>
    <row r="2875" spans="1:10" x14ac:dyDescent="0.25">
      <c r="A2875" s="5" t="s">
        <v>10880</v>
      </c>
      <c r="B2875" s="5" t="s">
        <v>10881</v>
      </c>
      <c r="C2875" s="5">
        <v>5</v>
      </c>
      <c r="D2875" s="5" t="s">
        <v>24</v>
      </c>
      <c r="E2875" s="5" t="s">
        <v>57</v>
      </c>
      <c r="F2875" s="5" t="s">
        <v>10882</v>
      </c>
      <c r="G2875" s="5" t="s">
        <v>59</v>
      </c>
      <c r="H2875" s="5" t="s">
        <v>15730</v>
      </c>
      <c r="I2875" s="5" t="s">
        <v>15730</v>
      </c>
      <c r="J2875" s="5">
        <v>21.95</v>
      </c>
    </row>
    <row r="2876" spans="1:10" x14ac:dyDescent="0.25">
      <c r="A2876" s="5" t="s">
        <v>10863</v>
      </c>
      <c r="B2876" s="5" t="s">
        <v>10864</v>
      </c>
      <c r="C2876" s="5">
        <v>2</v>
      </c>
      <c r="D2876" s="5" t="s">
        <v>24</v>
      </c>
      <c r="E2876" s="5" t="s">
        <v>25</v>
      </c>
      <c r="F2876" s="5" t="s">
        <v>10865</v>
      </c>
      <c r="G2876" s="5" t="s">
        <v>27</v>
      </c>
      <c r="H2876" s="5" t="s">
        <v>15730</v>
      </c>
      <c r="I2876" s="5" t="s">
        <v>15730</v>
      </c>
      <c r="J2876" s="5">
        <v>1578.22</v>
      </c>
    </row>
    <row r="2877" spans="1:10" x14ac:dyDescent="0.25">
      <c r="A2877" s="5" t="s">
        <v>7108</v>
      </c>
      <c r="B2877" s="5" t="s">
        <v>7109</v>
      </c>
      <c r="C2877" s="5">
        <v>2</v>
      </c>
      <c r="D2877" s="5" t="s">
        <v>24</v>
      </c>
      <c r="E2877" s="5" t="s">
        <v>57</v>
      </c>
      <c r="F2877" s="5" t="s">
        <v>3960</v>
      </c>
      <c r="G2877" s="5" t="s">
        <v>59</v>
      </c>
      <c r="H2877" s="5" t="s">
        <v>15730</v>
      </c>
      <c r="I2877" s="5" t="s">
        <v>15730</v>
      </c>
      <c r="J2877" s="5">
        <v>0</v>
      </c>
    </row>
    <row r="2878" spans="1:10" x14ac:dyDescent="0.25">
      <c r="A2878" s="5" t="s">
        <v>10856</v>
      </c>
      <c r="B2878" s="5" t="s">
        <v>10857</v>
      </c>
      <c r="C2878" s="5">
        <v>10</v>
      </c>
      <c r="D2878" s="5" t="s">
        <v>24</v>
      </c>
      <c r="E2878" s="5" t="s">
        <v>63</v>
      </c>
      <c r="F2878" s="5" t="s">
        <v>3960</v>
      </c>
      <c r="G2878" s="5" t="s">
        <v>65</v>
      </c>
      <c r="H2878" s="5" t="s">
        <v>15730</v>
      </c>
      <c r="I2878" s="5" t="s">
        <v>15730</v>
      </c>
      <c r="J2878" s="5">
        <v>0</v>
      </c>
    </row>
    <row r="2879" spans="1:10" x14ac:dyDescent="0.25">
      <c r="A2879" s="5" t="s">
        <v>10854</v>
      </c>
      <c r="B2879" s="5" t="s">
        <v>10855</v>
      </c>
      <c r="C2879" s="5">
        <v>9</v>
      </c>
      <c r="D2879" s="5" t="s">
        <v>24</v>
      </c>
      <c r="E2879" s="5" t="s">
        <v>57</v>
      </c>
      <c r="F2879" s="5" t="s">
        <v>3960</v>
      </c>
      <c r="G2879" s="5" t="s">
        <v>59</v>
      </c>
      <c r="H2879" s="5" t="s">
        <v>15730</v>
      </c>
      <c r="I2879" s="5" t="s">
        <v>15730</v>
      </c>
      <c r="J2879" s="5">
        <v>0</v>
      </c>
    </row>
    <row r="2880" spans="1:10" x14ac:dyDescent="0.25">
      <c r="A2880" s="5" t="s">
        <v>10848</v>
      </c>
      <c r="B2880" s="5" t="s">
        <v>10849</v>
      </c>
      <c r="C2880" s="5">
        <v>18</v>
      </c>
      <c r="D2880" s="5" t="s">
        <v>7464</v>
      </c>
      <c r="E2880" s="5" t="s">
        <v>2248</v>
      </c>
      <c r="F2880" s="5" t="s">
        <v>7625</v>
      </c>
      <c r="G2880" s="5" t="s">
        <v>2250</v>
      </c>
      <c r="H2880" s="5" t="s">
        <v>15730</v>
      </c>
      <c r="I2880" s="5" t="s">
        <v>15730</v>
      </c>
      <c r="J2880" s="5">
        <v>212.21999999999997</v>
      </c>
    </row>
    <row r="2881" spans="1:10" x14ac:dyDescent="0.25">
      <c r="A2881" s="5" t="s">
        <v>10846</v>
      </c>
      <c r="B2881" s="5" t="s">
        <v>10847</v>
      </c>
      <c r="C2881" s="5">
        <v>4</v>
      </c>
      <c r="D2881" s="5" t="s">
        <v>24</v>
      </c>
      <c r="E2881" s="5" t="s">
        <v>72</v>
      </c>
      <c r="F2881" s="5" t="s">
        <v>15826</v>
      </c>
      <c r="G2881" s="5" t="s">
        <v>74</v>
      </c>
      <c r="H2881" s="5" t="s">
        <v>15730</v>
      </c>
      <c r="I2881" s="5" t="s">
        <v>15730</v>
      </c>
      <c r="J2881" s="5">
        <v>125.08</v>
      </c>
    </row>
    <row r="2882" spans="1:10" x14ac:dyDescent="0.25">
      <c r="A2882" s="5" t="s">
        <v>7121</v>
      </c>
      <c r="B2882" s="5" t="s">
        <v>7122</v>
      </c>
      <c r="C2882" s="5">
        <v>3</v>
      </c>
      <c r="D2882" s="5" t="s">
        <v>24</v>
      </c>
      <c r="E2882" s="5" t="s">
        <v>151</v>
      </c>
      <c r="F2882" s="5" t="s">
        <v>3971</v>
      </c>
      <c r="G2882" s="5" t="s">
        <v>153</v>
      </c>
      <c r="H2882" s="5" t="s">
        <v>15730</v>
      </c>
      <c r="I2882" s="5" t="s">
        <v>15730</v>
      </c>
      <c r="J2882" s="5">
        <v>19.53</v>
      </c>
    </row>
    <row r="2883" spans="1:10" x14ac:dyDescent="0.25">
      <c r="A2883" s="5" t="s">
        <v>7123</v>
      </c>
      <c r="B2883" s="5" t="s">
        <v>7124</v>
      </c>
      <c r="C2883" s="5">
        <v>2</v>
      </c>
      <c r="D2883" s="5" t="s">
        <v>24</v>
      </c>
      <c r="E2883" s="5" t="s">
        <v>57</v>
      </c>
      <c r="F2883" s="5" t="s">
        <v>3960</v>
      </c>
      <c r="G2883" s="5" t="s">
        <v>59</v>
      </c>
      <c r="H2883" s="5" t="s">
        <v>15730</v>
      </c>
      <c r="I2883" s="5" t="s">
        <v>15730</v>
      </c>
      <c r="J2883" s="5">
        <v>0</v>
      </c>
    </row>
    <row r="2884" spans="1:10" x14ac:dyDescent="0.25">
      <c r="A2884" s="5" t="s">
        <v>10844</v>
      </c>
      <c r="B2884" s="5" t="s">
        <v>10845</v>
      </c>
      <c r="C2884" s="5">
        <v>1</v>
      </c>
      <c r="D2884" s="5" t="s">
        <v>24</v>
      </c>
      <c r="E2884" s="5" t="s">
        <v>72</v>
      </c>
      <c r="F2884" s="5" t="s">
        <v>1950</v>
      </c>
      <c r="G2884" s="5" t="s">
        <v>74</v>
      </c>
      <c r="H2884" s="5" t="s">
        <v>15730</v>
      </c>
      <c r="I2884" s="5" t="s">
        <v>15730</v>
      </c>
      <c r="J2884" s="5">
        <v>15.99</v>
      </c>
    </row>
    <row r="2885" spans="1:10" x14ac:dyDescent="0.25">
      <c r="A2885" s="5" t="s">
        <v>10840</v>
      </c>
      <c r="B2885" s="5" t="s">
        <v>10841</v>
      </c>
      <c r="C2885" s="5">
        <v>12</v>
      </c>
      <c r="D2885" s="5" t="s">
        <v>24</v>
      </c>
      <c r="E2885" s="5"/>
      <c r="F2885" s="5"/>
      <c r="G2885" s="5"/>
      <c r="H2885" s="5" t="s">
        <v>15730</v>
      </c>
      <c r="I2885" s="5" t="s">
        <v>15730</v>
      </c>
      <c r="J2885" s="5">
        <v>0</v>
      </c>
    </row>
    <row r="2886" spans="1:10" x14ac:dyDescent="0.25">
      <c r="A2886" s="5" t="s">
        <v>7130</v>
      </c>
      <c r="B2886" s="5" t="s">
        <v>7131</v>
      </c>
      <c r="C2886" s="5">
        <v>9</v>
      </c>
      <c r="D2886" s="5" t="s">
        <v>24</v>
      </c>
      <c r="E2886" s="5" t="s">
        <v>63</v>
      </c>
      <c r="F2886" s="5" t="s">
        <v>3960</v>
      </c>
      <c r="G2886" s="5" t="s">
        <v>65</v>
      </c>
      <c r="H2886" s="5" t="s">
        <v>15730</v>
      </c>
      <c r="I2886" s="5" t="s">
        <v>15730</v>
      </c>
      <c r="J2886" s="5">
        <v>0</v>
      </c>
    </row>
    <row r="2887" spans="1:10" x14ac:dyDescent="0.25">
      <c r="A2887" s="5" t="s">
        <v>7132</v>
      </c>
      <c r="B2887" s="5" t="s">
        <v>7133</v>
      </c>
      <c r="C2887" s="5">
        <v>3</v>
      </c>
      <c r="D2887" s="5" t="s">
        <v>24</v>
      </c>
      <c r="E2887" s="5" t="s">
        <v>171</v>
      </c>
      <c r="F2887" s="5" t="s">
        <v>3960</v>
      </c>
      <c r="G2887" s="5" t="s">
        <v>173</v>
      </c>
      <c r="H2887" s="5" t="s">
        <v>15730</v>
      </c>
      <c r="I2887" s="5" t="s">
        <v>15730</v>
      </c>
      <c r="J2887" s="5">
        <v>0</v>
      </c>
    </row>
    <row r="2888" spans="1:10" x14ac:dyDescent="0.25">
      <c r="A2888" s="5" t="s">
        <v>7134</v>
      </c>
      <c r="B2888" s="5" t="s">
        <v>7135</v>
      </c>
      <c r="C2888" s="5">
        <v>3</v>
      </c>
      <c r="D2888" s="5" t="s">
        <v>24</v>
      </c>
      <c r="E2888" s="5"/>
      <c r="F2888" s="5"/>
      <c r="G2888" s="5"/>
      <c r="H2888" s="5" t="s">
        <v>15730</v>
      </c>
      <c r="I2888" s="5" t="s">
        <v>15730</v>
      </c>
      <c r="J2888" s="5">
        <v>0</v>
      </c>
    </row>
    <row r="2889" spans="1:10" x14ac:dyDescent="0.25">
      <c r="A2889" s="5" t="s">
        <v>7136</v>
      </c>
      <c r="B2889" s="5" t="s">
        <v>7137</v>
      </c>
      <c r="C2889" s="5">
        <v>9</v>
      </c>
      <c r="D2889" s="5" t="s">
        <v>24</v>
      </c>
      <c r="E2889" s="5" t="s">
        <v>63</v>
      </c>
      <c r="F2889" s="5" t="s">
        <v>3960</v>
      </c>
      <c r="G2889" s="5" t="s">
        <v>65</v>
      </c>
      <c r="H2889" s="5" t="s">
        <v>15730</v>
      </c>
      <c r="I2889" s="5" t="s">
        <v>15730</v>
      </c>
      <c r="J2889" s="5">
        <v>0</v>
      </c>
    </row>
    <row r="2890" spans="1:10" x14ac:dyDescent="0.25">
      <c r="A2890" s="5" t="s">
        <v>10838</v>
      </c>
      <c r="B2890" s="5" t="s">
        <v>10839</v>
      </c>
      <c r="C2890" s="5">
        <v>2</v>
      </c>
      <c r="D2890" s="5" t="s">
        <v>24</v>
      </c>
      <c r="E2890" s="5" t="s">
        <v>290</v>
      </c>
      <c r="F2890" s="5" t="s">
        <v>1684</v>
      </c>
      <c r="G2890" s="5" t="s">
        <v>292</v>
      </c>
      <c r="H2890" s="5" t="s">
        <v>15730</v>
      </c>
      <c r="I2890" s="5" t="s">
        <v>15730</v>
      </c>
      <c r="J2890" s="5">
        <v>27.1</v>
      </c>
    </row>
    <row r="2891" spans="1:10" x14ac:dyDescent="0.25">
      <c r="A2891" s="5" t="s">
        <v>7140</v>
      </c>
      <c r="B2891" s="5" t="s">
        <v>7141</v>
      </c>
      <c r="C2891" s="5">
        <v>4</v>
      </c>
      <c r="D2891" s="5" t="s">
        <v>24</v>
      </c>
      <c r="E2891" s="5" t="s">
        <v>63</v>
      </c>
      <c r="F2891" s="5" t="s">
        <v>3960</v>
      </c>
      <c r="G2891" s="5" t="s">
        <v>65</v>
      </c>
      <c r="H2891" s="5" t="s">
        <v>15730</v>
      </c>
      <c r="I2891" s="5" t="s">
        <v>15730</v>
      </c>
      <c r="J2891" s="5">
        <v>0</v>
      </c>
    </row>
    <row r="2892" spans="1:10" x14ac:dyDescent="0.25">
      <c r="A2892" s="5" t="s">
        <v>10835</v>
      </c>
      <c r="B2892" s="5" t="s">
        <v>10836</v>
      </c>
      <c r="C2892" s="5">
        <v>78</v>
      </c>
      <c r="D2892" s="5" t="s">
        <v>62</v>
      </c>
      <c r="E2892" s="5" t="s">
        <v>63</v>
      </c>
      <c r="F2892" s="5" t="s">
        <v>10837</v>
      </c>
      <c r="G2892" s="5" t="s">
        <v>65</v>
      </c>
      <c r="H2892" s="5" t="s">
        <v>15730</v>
      </c>
      <c r="I2892" s="5" t="s">
        <v>15730</v>
      </c>
      <c r="J2892" s="5">
        <v>179.57159999999999</v>
      </c>
    </row>
    <row r="2893" spans="1:10" x14ac:dyDescent="0.25">
      <c r="A2893" s="5" t="s">
        <v>10833</v>
      </c>
      <c r="B2893" s="5" t="s">
        <v>10834</v>
      </c>
      <c r="C2893" s="5">
        <v>1</v>
      </c>
      <c r="D2893" s="5" t="s">
        <v>24</v>
      </c>
      <c r="E2893" s="5" t="s">
        <v>25</v>
      </c>
      <c r="F2893" s="5" t="s">
        <v>3960</v>
      </c>
      <c r="G2893" s="5" t="s">
        <v>27</v>
      </c>
      <c r="H2893" s="5" t="s">
        <v>15730</v>
      </c>
      <c r="I2893" s="5" t="s">
        <v>15730</v>
      </c>
      <c r="J2893" s="5">
        <v>0</v>
      </c>
    </row>
    <row r="2894" spans="1:10" x14ac:dyDescent="0.25">
      <c r="A2894" s="5" t="s">
        <v>7147</v>
      </c>
      <c r="B2894" s="5" t="s">
        <v>7148</v>
      </c>
      <c r="C2894" s="5">
        <v>2</v>
      </c>
      <c r="D2894" s="5" t="s">
        <v>24</v>
      </c>
      <c r="E2894" s="5" t="s">
        <v>63</v>
      </c>
      <c r="F2894" s="5" t="s">
        <v>3960</v>
      </c>
      <c r="G2894" s="5" t="s">
        <v>65</v>
      </c>
      <c r="H2894" s="5" t="s">
        <v>15730</v>
      </c>
      <c r="I2894" s="5" t="s">
        <v>15730</v>
      </c>
      <c r="J2894" s="5">
        <v>0</v>
      </c>
    </row>
    <row r="2895" spans="1:10" x14ac:dyDescent="0.25">
      <c r="A2895" s="5" t="s">
        <v>7149</v>
      </c>
      <c r="B2895" s="5" t="s">
        <v>7150</v>
      </c>
      <c r="C2895" s="5">
        <v>1</v>
      </c>
      <c r="D2895" s="5" t="s">
        <v>24</v>
      </c>
      <c r="E2895" s="5" t="s">
        <v>57</v>
      </c>
      <c r="F2895" s="5" t="s">
        <v>7151</v>
      </c>
      <c r="G2895" s="5" t="s">
        <v>59</v>
      </c>
      <c r="H2895" s="5" t="s">
        <v>15730</v>
      </c>
      <c r="I2895" s="5" t="s">
        <v>15730</v>
      </c>
      <c r="J2895" s="5">
        <v>10.06</v>
      </c>
    </row>
    <row r="2896" spans="1:10" x14ac:dyDescent="0.25">
      <c r="A2896" s="5" t="s">
        <v>7152</v>
      </c>
      <c r="B2896" s="5" t="s">
        <v>7153</v>
      </c>
      <c r="C2896" s="5">
        <v>3</v>
      </c>
      <c r="D2896" s="5" t="s">
        <v>24</v>
      </c>
      <c r="E2896" s="5" t="s">
        <v>63</v>
      </c>
      <c r="F2896" s="5" t="s">
        <v>3960</v>
      </c>
      <c r="G2896" s="5" t="s">
        <v>65</v>
      </c>
      <c r="H2896" s="5" t="s">
        <v>15730</v>
      </c>
      <c r="I2896" s="5" t="s">
        <v>15730</v>
      </c>
      <c r="J2896" s="5">
        <v>0</v>
      </c>
    </row>
    <row r="2897" spans="1:10" x14ac:dyDescent="0.25">
      <c r="A2897" s="5" t="s">
        <v>7154</v>
      </c>
      <c r="B2897" s="5" t="s">
        <v>7155</v>
      </c>
      <c r="C2897" s="5">
        <v>3</v>
      </c>
      <c r="D2897" s="5" t="s">
        <v>24</v>
      </c>
      <c r="E2897" s="5" t="s">
        <v>151</v>
      </c>
      <c r="F2897" s="5" t="s">
        <v>3960</v>
      </c>
      <c r="G2897" s="5" t="s">
        <v>153</v>
      </c>
      <c r="H2897" s="5" t="s">
        <v>15730</v>
      </c>
      <c r="I2897" s="5" t="s">
        <v>15730</v>
      </c>
      <c r="J2897" s="5">
        <v>0</v>
      </c>
    </row>
    <row r="2898" spans="1:10" x14ac:dyDescent="0.25">
      <c r="A2898" s="5" t="s">
        <v>7156</v>
      </c>
      <c r="B2898" s="5" t="s">
        <v>7157</v>
      </c>
      <c r="C2898" s="5">
        <v>12</v>
      </c>
      <c r="D2898" s="5" t="s">
        <v>24</v>
      </c>
      <c r="E2898" s="5" t="s">
        <v>7158</v>
      </c>
      <c r="F2898" s="5" t="s">
        <v>7159</v>
      </c>
      <c r="G2898" s="5" t="s">
        <v>7160</v>
      </c>
      <c r="H2898" s="5" t="s">
        <v>15730</v>
      </c>
      <c r="I2898" s="5" t="s">
        <v>15730</v>
      </c>
      <c r="J2898" s="5">
        <v>52.92</v>
      </c>
    </row>
    <row r="2899" spans="1:10" x14ac:dyDescent="0.25">
      <c r="A2899" s="5" t="s">
        <v>10831</v>
      </c>
      <c r="B2899" s="5" t="s">
        <v>10832</v>
      </c>
      <c r="C2899" s="5">
        <v>1</v>
      </c>
      <c r="D2899" s="5" t="s">
        <v>24</v>
      </c>
      <c r="E2899" s="5" t="s">
        <v>25</v>
      </c>
      <c r="F2899" s="5" t="s">
        <v>3960</v>
      </c>
      <c r="G2899" s="5" t="s">
        <v>27</v>
      </c>
      <c r="H2899" s="5" t="s">
        <v>15730</v>
      </c>
      <c r="I2899" s="5" t="s">
        <v>15730</v>
      </c>
      <c r="J2899" s="5">
        <v>0</v>
      </c>
    </row>
    <row r="2900" spans="1:10" x14ac:dyDescent="0.25">
      <c r="A2900" s="5" t="s">
        <v>10827</v>
      </c>
      <c r="B2900" s="5" t="s">
        <v>10828</v>
      </c>
      <c r="C2900" s="5">
        <v>1</v>
      </c>
      <c r="D2900" s="5" t="s">
        <v>24</v>
      </c>
      <c r="E2900" s="5" t="s">
        <v>724</v>
      </c>
      <c r="F2900" s="5" t="s">
        <v>3960</v>
      </c>
      <c r="G2900" s="5" t="s">
        <v>725</v>
      </c>
      <c r="H2900" s="5" t="s">
        <v>15730</v>
      </c>
      <c r="I2900" s="5" t="s">
        <v>15730</v>
      </c>
      <c r="J2900" s="5">
        <v>0</v>
      </c>
    </row>
    <row r="2901" spans="1:10" x14ac:dyDescent="0.25">
      <c r="A2901" s="5" t="s">
        <v>10825</v>
      </c>
      <c r="B2901" s="5" t="s">
        <v>10826</v>
      </c>
      <c r="C2901" s="5">
        <v>1</v>
      </c>
      <c r="D2901" s="5" t="s">
        <v>24</v>
      </c>
      <c r="E2901" s="5" t="s">
        <v>53</v>
      </c>
      <c r="F2901" s="5" t="s">
        <v>3960</v>
      </c>
      <c r="G2901" s="5" t="s">
        <v>54</v>
      </c>
      <c r="H2901" s="5" t="s">
        <v>15730</v>
      </c>
      <c r="I2901" s="5" t="s">
        <v>15730</v>
      </c>
      <c r="J2901" s="5">
        <v>0</v>
      </c>
    </row>
    <row r="2902" spans="1:10" x14ac:dyDescent="0.25">
      <c r="A2902" s="5" t="s">
        <v>7169</v>
      </c>
      <c r="B2902" s="5" t="s">
        <v>7170</v>
      </c>
      <c r="C2902" s="5">
        <v>2</v>
      </c>
      <c r="D2902" s="5" t="s">
        <v>24</v>
      </c>
      <c r="E2902" s="5" t="s">
        <v>25</v>
      </c>
      <c r="F2902" s="5" t="s">
        <v>3960</v>
      </c>
      <c r="G2902" s="5" t="s">
        <v>27</v>
      </c>
      <c r="H2902" s="5" t="s">
        <v>15730</v>
      </c>
      <c r="I2902" s="5" t="s">
        <v>15730</v>
      </c>
      <c r="J2902" s="5">
        <v>0</v>
      </c>
    </row>
    <row r="2903" spans="1:10" x14ac:dyDescent="0.25">
      <c r="A2903" s="5" t="s">
        <v>7171</v>
      </c>
      <c r="B2903" s="5" t="s">
        <v>7172</v>
      </c>
      <c r="C2903" s="5">
        <v>1</v>
      </c>
      <c r="D2903" s="5" t="s">
        <v>24</v>
      </c>
      <c r="E2903" s="5" t="s">
        <v>57</v>
      </c>
      <c r="F2903" s="5" t="s">
        <v>7173</v>
      </c>
      <c r="G2903" s="5" t="s">
        <v>59</v>
      </c>
      <c r="H2903" s="5" t="s">
        <v>15730</v>
      </c>
      <c r="I2903" s="5" t="s">
        <v>15730</v>
      </c>
      <c r="J2903" s="5">
        <v>237.75</v>
      </c>
    </row>
    <row r="2904" spans="1:10" x14ac:dyDescent="0.25">
      <c r="A2904" s="5" t="s">
        <v>10821</v>
      </c>
      <c r="B2904" s="5" t="s">
        <v>10822</v>
      </c>
      <c r="C2904" s="5">
        <v>20</v>
      </c>
      <c r="D2904" s="5" t="s">
        <v>10823</v>
      </c>
      <c r="E2904" s="5" t="s">
        <v>290</v>
      </c>
      <c r="F2904" s="5" t="s">
        <v>15825</v>
      </c>
      <c r="G2904" s="5" t="s">
        <v>292</v>
      </c>
      <c r="H2904" s="5" t="s">
        <v>15730</v>
      </c>
      <c r="I2904" s="5" t="s">
        <v>15730</v>
      </c>
      <c r="J2904" s="5">
        <v>790.40000000000009</v>
      </c>
    </row>
    <row r="2905" spans="1:10" x14ac:dyDescent="0.25">
      <c r="A2905" s="5" t="s">
        <v>10819</v>
      </c>
      <c r="B2905" s="5" t="s">
        <v>10820</v>
      </c>
      <c r="C2905" s="5">
        <v>1</v>
      </c>
      <c r="D2905" s="5" t="s">
        <v>24</v>
      </c>
      <c r="E2905" s="5" t="s">
        <v>57</v>
      </c>
      <c r="F2905" s="5" t="s">
        <v>3960</v>
      </c>
      <c r="G2905" s="5" t="s">
        <v>59</v>
      </c>
      <c r="H2905" s="5" t="s">
        <v>15730</v>
      </c>
      <c r="I2905" s="5" t="s">
        <v>15730</v>
      </c>
      <c r="J2905" s="5">
        <v>0</v>
      </c>
    </row>
    <row r="2906" spans="1:10" x14ac:dyDescent="0.25">
      <c r="A2906" s="5" t="s">
        <v>10817</v>
      </c>
      <c r="B2906" s="5" t="s">
        <v>10818</v>
      </c>
      <c r="C2906" s="5">
        <v>1</v>
      </c>
      <c r="D2906" s="5" t="s">
        <v>24</v>
      </c>
      <c r="E2906" s="5" t="s">
        <v>6825</v>
      </c>
      <c r="F2906" s="5" t="s">
        <v>3960</v>
      </c>
      <c r="G2906" s="5" t="s">
        <v>6826</v>
      </c>
      <c r="H2906" s="5" t="s">
        <v>15730</v>
      </c>
      <c r="I2906" s="5" t="s">
        <v>15730</v>
      </c>
      <c r="J2906" s="5">
        <v>0</v>
      </c>
    </row>
    <row r="2907" spans="1:10" x14ac:dyDescent="0.25">
      <c r="A2907" s="5" t="s">
        <v>7183</v>
      </c>
      <c r="B2907" s="5" t="s">
        <v>7184</v>
      </c>
      <c r="C2907" s="5">
        <v>2</v>
      </c>
      <c r="D2907" s="5" t="s">
        <v>24</v>
      </c>
      <c r="E2907" s="5" t="s">
        <v>25</v>
      </c>
      <c r="F2907" s="5" t="s">
        <v>377</v>
      </c>
      <c r="G2907" s="5" t="s">
        <v>27</v>
      </c>
      <c r="H2907" s="5" t="s">
        <v>15730</v>
      </c>
      <c r="I2907" s="5" t="s">
        <v>15730</v>
      </c>
      <c r="J2907" s="5">
        <v>44.84</v>
      </c>
    </row>
    <row r="2908" spans="1:10" x14ac:dyDescent="0.25">
      <c r="A2908" s="5" t="s">
        <v>10811</v>
      </c>
      <c r="B2908" s="5" t="s">
        <v>10812</v>
      </c>
      <c r="C2908" s="5">
        <v>1</v>
      </c>
      <c r="D2908" s="5" t="s">
        <v>24</v>
      </c>
      <c r="E2908" s="5" t="s">
        <v>57</v>
      </c>
      <c r="F2908" s="5" t="s">
        <v>3960</v>
      </c>
      <c r="G2908" s="5" t="s">
        <v>59</v>
      </c>
      <c r="H2908" s="5" t="s">
        <v>15730</v>
      </c>
      <c r="I2908" s="5" t="s">
        <v>15730</v>
      </c>
      <c r="J2908" s="5">
        <v>0</v>
      </c>
    </row>
    <row r="2909" spans="1:10" x14ac:dyDescent="0.25">
      <c r="A2909" s="5" t="s">
        <v>7187</v>
      </c>
      <c r="B2909" s="5" t="s">
        <v>7188</v>
      </c>
      <c r="C2909" s="5">
        <v>1</v>
      </c>
      <c r="D2909" s="5" t="s">
        <v>24</v>
      </c>
      <c r="E2909" s="5" t="s">
        <v>57</v>
      </c>
      <c r="F2909" s="5" t="s">
        <v>7189</v>
      </c>
      <c r="G2909" s="5" t="s">
        <v>59</v>
      </c>
      <c r="H2909" s="5" t="s">
        <v>15730</v>
      </c>
      <c r="I2909" s="5" t="s">
        <v>15730</v>
      </c>
      <c r="J2909" s="5">
        <v>19.75</v>
      </c>
    </row>
    <row r="2910" spans="1:10" x14ac:dyDescent="0.25">
      <c r="A2910" s="5" t="s">
        <v>10805</v>
      </c>
      <c r="B2910" s="5" t="s">
        <v>10806</v>
      </c>
      <c r="C2910" s="5">
        <v>1</v>
      </c>
      <c r="D2910" s="5" t="s">
        <v>24</v>
      </c>
      <c r="E2910" s="5" t="s">
        <v>48</v>
      </c>
      <c r="F2910" s="5" t="s">
        <v>10807</v>
      </c>
      <c r="G2910" s="5" t="s">
        <v>50</v>
      </c>
      <c r="H2910" s="5" t="s">
        <v>15730</v>
      </c>
      <c r="I2910" s="5" t="s">
        <v>15730</v>
      </c>
      <c r="J2910" s="5">
        <v>18.555099999999999</v>
      </c>
    </row>
    <row r="2911" spans="1:10" x14ac:dyDescent="0.25">
      <c r="A2911" s="5" t="s">
        <v>7192</v>
      </c>
      <c r="B2911" s="5" t="s">
        <v>7193</v>
      </c>
      <c r="C2911" s="5">
        <v>8</v>
      </c>
      <c r="D2911" s="5" t="s">
        <v>24</v>
      </c>
      <c r="E2911" s="5"/>
      <c r="F2911" s="5"/>
      <c r="G2911" s="5"/>
      <c r="H2911" s="5" t="s">
        <v>15730</v>
      </c>
      <c r="I2911" s="5" t="s">
        <v>15730</v>
      </c>
      <c r="J2911" s="5">
        <v>0</v>
      </c>
    </row>
    <row r="2912" spans="1:10" x14ac:dyDescent="0.25">
      <c r="A2912" s="5" t="s">
        <v>7194</v>
      </c>
      <c r="B2912" s="5" t="s">
        <v>7195</v>
      </c>
      <c r="C2912" s="5">
        <v>27</v>
      </c>
      <c r="D2912" s="5" t="s">
        <v>24</v>
      </c>
      <c r="E2912" s="5" t="s">
        <v>48</v>
      </c>
      <c r="F2912" s="5" t="s">
        <v>3960</v>
      </c>
      <c r="G2912" s="5" t="s">
        <v>50</v>
      </c>
      <c r="H2912" s="5" t="s">
        <v>15730</v>
      </c>
      <c r="I2912" s="5" t="s">
        <v>15730</v>
      </c>
      <c r="J2912" s="5">
        <v>0</v>
      </c>
    </row>
    <row r="2913" spans="1:10" x14ac:dyDescent="0.25">
      <c r="A2913" s="5" t="s">
        <v>10803</v>
      </c>
      <c r="B2913" s="5" t="s">
        <v>10804</v>
      </c>
      <c r="C2913" s="5">
        <v>4</v>
      </c>
      <c r="D2913" s="5" t="s">
        <v>24</v>
      </c>
      <c r="E2913" s="5" t="s">
        <v>53</v>
      </c>
      <c r="F2913" s="5" t="s">
        <v>3960</v>
      </c>
      <c r="G2913" s="5" t="s">
        <v>54</v>
      </c>
      <c r="H2913" s="5" t="s">
        <v>15730</v>
      </c>
      <c r="I2913" s="5" t="s">
        <v>15730</v>
      </c>
      <c r="J2913" s="5">
        <v>0</v>
      </c>
    </row>
    <row r="2914" spans="1:10" x14ac:dyDescent="0.25">
      <c r="A2914" s="5" t="s">
        <v>10801</v>
      </c>
      <c r="B2914" s="5" t="s">
        <v>10802</v>
      </c>
      <c r="C2914" s="5">
        <v>4</v>
      </c>
      <c r="D2914" s="5" t="s">
        <v>24</v>
      </c>
      <c r="E2914" s="5" t="s">
        <v>63</v>
      </c>
      <c r="F2914" s="5" t="s">
        <v>3960</v>
      </c>
      <c r="G2914" s="5" t="s">
        <v>65</v>
      </c>
      <c r="H2914" s="5" t="s">
        <v>15730</v>
      </c>
      <c r="I2914" s="5" t="s">
        <v>15730</v>
      </c>
      <c r="J2914" s="5">
        <v>0</v>
      </c>
    </row>
    <row r="2915" spans="1:10" x14ac:dyDescent="0.25">
      <c r="A2915" s="5" t="s">
        <v>7200</v>
      </c>
      <c r="B2915" s="5" t="s">
        <v>7201</v>
      </c>
      <c r="C2915" s="5">
        <v>1</v>
      </c>
      <c r="D2915" s="5" t="s">
        <v>24</v>
      </c>
      <c r="E2915" s="5" t="s">
        <v>63</v>
      </c>
      <c r="F2915" s="5" t="s">
        <v>15793</v>
      </c>
      <c r="G2915" s="5" t="s">
        <v>65</v>
      </c>
      <c r="H2915" s="5" t="s">
        <v>15730</v>
      </c>
      <c r="I2915" s="5" t="s">
        <v>15730</v>
      </c>
      <c r="J2915" s="5">
        <v>15.46</v>
      </c>
    </row>
    <row r="2916" spans="1:10" x14ac:dyDescent="0.25">
      <c r="A2916" s="5" t="s">
        <v>10799</v>
      </c>
      <c r="B2916" s="5" t="s">
        <v>10800</v>
      </c>
      <c r="C2916" s="5">
        <v>1</v>
      </c>
      <c r="D2916" s="5" t="s">
        <v>24</v>
      </c>
      <c r="E2916" s="5" t="s">
        <v>57</v>
      </c>
      <c r="F2916" s="5" t="s">
        <v>2464</v>
      </c>
      <c r="G2916" s="5" t="s">
        <v>59</v>
      </c>
      <c r="H2916" s="5" t="s">
        <v>15730</v>
      </c>
      <c r="I2916" s="5" t="s">
        <v>15730</v>
      </c>
      <c r="J2916" s="5">
        <v>450</v>
      </c>
    </row>
    <row r="2917" spans="1:10" x14ac:dyDescent="0.25">
      <c r="A2917" s="5" t="s">
        <v>10796</v>
      </c>
      <c r="B2917" s="5" t="s">
        <v>10797</v>
      </c>
      <c r="C2917" s="5">
        <v>1</v>
      </c>
      <c r="D2917" s="5" t="s">
        <v>24</v>
      </c>
      <c r="E2917" s="5" t="s">
        <v>446</v>
      </c>
      <c r="F2917" s="5" t="s">
        <v>10798</v>
      </c>
      <c r="G2917" s="5" t="s">
        <v>448</v>
      </c>
      <c r="H2917" s="5" t="s">
        <v>15730</v>
      </c>
      <c r="I2917" s="5" t="s">
        <v>15730</v>
      </c>
      <c r="J2917" s="5">
        <v>265.3</v>
      </c>
    </row>
    <row r="2918" spans="1:10" x14ac:dyDescent="0.25">
      <c r="A2918" s="5" t="s">
        <v>10794</v>
      </c>
      <c r="B2918" s="5" t="s">
        <v>10795</v>
      </c>
      <c r="C2918" s="5">
        <v>4</v>
      </c>
      <c r="D2918" s="5" t="s">
        <v>24</v>
      </c>
      <c r="E2918" s="5" t="s">
        <v>57</v>
      </c>
      <c r="F2918" s="5" t="s">
        <v>3960</v>
      </c>
      <c r="G2918" s="5" t="s">
        <v>59</v>
      </c>
      <c r="H2918" s="5" t="s">
        <v>15730</v>
      </c>
      <c r="I2918" s="5" t="s">
        <v>15730</v>
      </c>
      <c r="J2918" s="5">
        <v>0</v>
      </c>
    </row>
    <row r="2919" spans="1:10" x14ac:dyDescent="0.25">
      <c r="A2919" s="5" t="s">
        <v>10792</v>
      </c>
      <c r="B2919" s="5" t="s">
        <v>10793</v>
      </c>
      <c r="C2919" s="5">
        <v>2</v>
      </c>
      <c r="D2919" s="5" t="s">
        <v>24</v>
      </c>
      <c r="E2919" s="5" t="s">
        <v>57</v>
      </c>
      <c r="F2919" s="5" t="s">
        <v>3960</v>
      </c>
      <c r="G2919" s="5" t="s">
        <v>59</v>
      </c>
      <c r="H2919" s="5" t="s">
        <v>15730</v>
      </c>
      <c r="I2919" s="5" t="s">
        <v>15730</v>
      </c>
      <c r="J2919" s="5">
        <v>0</v>
      </c>
    </row>
    <row r="2920" spans="1:10" x14ac:dyDescent="0.25">
      <c r="A2920" s="5" t="s">
        <v>10788</v>
      </c>
      <c r="B2920" s="5" t="s">
        <v>10789</v>
      </c>
      <c r="C2920" s="5">
        <v>1</v>
      </c>
      <c r="D2920" s="5" t="s">
        <v>24</v>
      </c>
      <c r="E2920" s="5" t="s">
        <v>2142</v>
      </c>
      <c r="F2920" s="5" t="s">
        <v>3960</v>
      </c>
      <c r="G2920" s="5" t="s">
        <v>2143</v>
      </c>
      <c r="H2920" s="5" t="s">
        <v>15730</v>
      </c>
      <c r="I2920" s="5" t="s">
        <v>15730</v>
      </c>
      <c r="J2920" s="5">
        <v>0</v>
      </c>
    </row>
    <row r="2921" spans="1:10" x14ac:dyDescent="0.25">
      <c r="A2921" s="5" t="s">
        <v>10786</v>
      </c>
      <c r="B2921" s="5" t="s">
        <v>10787</v>
      </c>
      <c r="C2921" s="5">
        <v>3</v>
      </c>
      <c r="D2921" s="5" t="s">
        <v>24</v>
      </c>
      <c r="E2921" s="5" t="s">
        <v>63</v>
      </c>
      <c r="F2921" s="5" t="s">
        <v>3960</v>
      </c>
      <c r="G2921" s="5" t="s">
        <v>65</v>
      </c>
      <c r="H2921" s="5" t="s">
        <v>15730</v>
      </c>
      <c r="I2921" s="5" t="s">
        <v>15730</v>
      </c>
      <c r="J2921" s="5">
        <v>0</v>
      </c>
    </row>
    <row r="2922" spans="1:10" x14ac:dyDescent="0.25">
      <c r="A2922" s="5" t="s">
        <v>7216</v>
      </c>
      <c r="B2922" s="5" t="s">
        <v>7217</v>
      </c>
      <c r="C2922" s="5">
        <v>6</v>
      </c>
      <c r="D2922" s="5" t="s">
        <v>24</v>
      </c>
      <c r="E2922" s="5" t="s">
        <v>72</v>
      </c>
      <c r="F2922" s="5" t="s">
        <v>7218</v>
      </c>
      <c r="G2922" s="5" t="s">
        <v>74</v>
      </c>
      <c r="H2922" s="5" t="s">
        <v>15730</v>
      </c>
      <c r="I2922" s="5" t="s">
        <v>15730</v>
      </c>
      <c r="J2922" s="5">
        <v>106.80000000000001</v>
      </c>
    </row>
    <row r="2923" spans="1:10" x14ac:dyDescent="0.25">
      <c r="A2923" s="5" t="s">
        <v>7219</v>
      </c>
      <c r="B2923" s="5" t="s">
        <v>7220</v>
      </c>
      <c r="C2923" s="5">
        <v>6</v>
      </c>
      <c r="D2923" s="5" t="s">
        <v>24</v>
      </c>
      <c r="E2923" s="5" t="s">
        <v>48</v>
      </c>
      <c r="F2923" s="5" t="s">
        <v>7221</v>
      </c>
      <c r="G2923" s="5" t="s">
        <v>50</v>
      </c>
      <c r="H2923" s="5" t="s">
        <v>15730</v>
      </c>
      <c r="I2923" s="5" t="s">
        <v>15730</v>
      </c>
      <c r="J2923" s="5">
        <v>15.24</v>
      </c>
    </row>
    <row r="2924" spans="1:10" x14ac:dyDescent="0.25">
      <c r="A2924" s="5" t="s">
        <v>10784</v>
      </c>
      <c r="B2924" s="5" t="s">
        <v>10785</v>
      </c>
      <c r="C2924" s="5">
        <v>1</v>
      </c>
      <c r="D2924" s="5" t="s">
        <v>24</v>
      </c>
      <c r="E2924" s="5"/>
      <c r="F2924" s="5"/>
      <c r="G2924" s="5"/>
      <c r="H2924" s="5" t="s">
        <v>15730</v>
      </c>
      <c r="I2924" s="5" t="s">
        <v>15730</v>
      </c>
      <c r="J2924" s="5">
        <v>0</v>
      </c>
    </row>
    <row r="2925" spans="1:10" x14ac:dyDescent="0.25">
      <c r="A2925" s="5" t="s">
        <v>7225</v>
      </c>
      <c r="B2925" s="5" t="s">
        <v>7226</v>
      </c>
      <c r="C2925" s="5">
        <v>1</v>
      </c>
      <c r="D2925" s="5" t="s">
        <v>24</v>
      </c>
      <c r="E2925" s="5"/>
      <c r="F2925" s="5"/>
      <c r="G2925" s="5"/>
      <c r="H2925" s="5" t="s">
        <v>15730</v>
      </c>
      <c r="I2925" s="5" t="s">
        <v>15730</v>
      </c>
      <c r="J2925" s="5">
        <v>0</v>
      </c>
    </row>
    <row r="2926" spans="1:10" x14ac:dyDescent="0.25">
      <c r="A2926" s="5" t="s">
        <v>7227</v>
      </c>
      <c r="B2926" s="5" t="s">
        <v>7228</v>
      </c>
      <c r="C2926" s="5">
        <v>1</v>
      </c>
      <c r="D2926" s="5" t="s">
        <v>24</v>
      </c>
      <c r="E2926" s="5" t="s">
        <v>57</v>
      </c>
      <c r="F2926" s="5" t="s">
        <v>3960</v>
      </c>
      <c r="G2926" s="5" t="s">
        <v>59</v>
      </c>
      <c r="H2926" s="5" t="s">
        <v>15730</v>
      </c>
      <c r="I2926" s="5" t="s">
        <v>15730</v>
      </c>
      <c r="J2926" s="5">
        <v>0</v>
      </c>
    </row>
    <row r="2927" spans="1:10" x14ac:dyDescent="0.25">
      <c r="A2927" s="5" t="s">
        <v>7229</v>
      </c>
      <c r="B2927" s="5" t="s">
        <v>7230</v>
      </c>
      <c r="C2927" s="5">
        <v>1</v>
      </c>
      <c r="D2927" s="5" t="s">
        <v>24</v>
      </c>
      <c r="E2927" s="5" t="s">
        <v>5064</v>
      </c>
      <c r="F2927" s="5" t="s">
        <v>3960</v>
      </c>
      <c r="G2927" s="5" t="s">
        <v>5065</v>
      </c>
      <c r="H2927" s="5" t="s">
        <v>15730</v>
      </c>
      <c r="I2927" s="5" t="s">
        <v>15730</v>
      </c>
      <c r="J2927" s="5">
        <v>0</v>
      </c>
    </row>
    <row r="2928" spans="1:10" x14ac:dyDescent="0.25">
      <c r="A2928" s="5" t="s">
        <v>7231</v>
      </c>
      <c r="B2928" s="5" t="s">
        <v>7232</v>
      </c>
      <c r="C2928" s="5">
        <v>6</v>
      </c>
      <c r="D2928" s="5" t="s">
        <v>367</v>
      </c>
      <c r="E2928" s="5" t="s">
        <v>368</v>
      </c>
      <c r="F2928" s="5" t="s">
        <v>7233</v>
      </c>
      <c r="G2928" s="5" t="s">
        <v>369</v>
      </c>
      <c r="H2928" s="5" t="s">
        <v>15730</v>
      </c>
      <c r="I2928" s="5" t="s">
        <v>15730</v>
      </c>
      <c r="J2928" s="5">
        <v>116.88</v>
      </c>
    </row>
    <row r="2929" spans="1:10" x14ac:dyDescent="0.25">
      <c r="A2929" s="5" t="s">
        <v>10779</v>
      </c>
      <c r="B2929" s="5" t="s">
        <v>10780</v>
      </c>
      <c r="C2929" s="5">
        <v>2</v>
      </c>
      <c r="D2929" s="5" t="s">
        <v>24</v>
      </c>
      <c r="E2929" s="5" t="s">
        <v>63</v>
      </c>
      <c r="F2929" s="5" t="s">
        <v>3960</v>
      </c>
      <c r="G2929" s="5" t="s">
        <v>65</v>
      </c>
      <c r="H2929" s="5" t="s">
        <v>15730</v>
      </c>
      <c r="I2929" s="5" t="s">
        <v>15730</v>
      </c>
      <c r="J2929" s="5">
        <v>0</v>
      </c>
    </row>
    <row r="2930" spans="1:10" x14ac:dyDescent="0.25">
      <c r="A2930" s="5" t="s">
        <v>10777</v>
      </c>
      <c r="B2930" s="5" t="s">
        <v>10778</v>
      </c>
      <c r="C2930" s="5">
        <v>18</v>
      </c>
      <c r="D2930" s="5" t="s">
        <v>24</v>
      </c>
      <c r="E2930" s="5" t="s">
        <v>72</v>
      </c>
      <c r="F2930" s="5" t="s">
        <v>2304</v>
      </c>
      <c r="G2930" s="5" t="s">
        <v>74</v>
      </c>
      <c r="H2930" s="5" t="s">
        <v>15730</v>
      </c>
      <c r="I2930" s="5" t="s">
        <v>15730</v>
      </c>
      <c r="J2930" s="5">
        <v>396.36</v>
      </c>
    </row>
    <row r="2931" spans="1:10" x14ac:dyDescent="0.25">
      <c r="A2931" s="5" t="s">
        <v>7238</v>
      </c>
      <c r="B2931" s="5" t="s">
        <v>7239</v>
      </c>
      <c r="C2931" s="5">
        <v>1</v>
      </c>
      <c r="D2931" s="5" t="s">
        <v>24</v>
      </c>
      <c r="E2931" s="5"/>
      <c r="F2931" s="5"/>
      <c r="G2931" s="5"/>
      <c r="H2931" s="5" t="s">
        <v>15730</v>
      </c>
      <c r="I2931" s="5" t="s">
        <v>15730</v>
      </c>
      <c r="J2931" s="5">
        <v>0</v>
      </c>
    </row>
    <row r="2932" spans="1:10" x14ac:dyDescent="0.25">
      <c r="A2932" s="5" t="s">
        <v>10775</v>
      </c>
      <c r="B2932" s="5" t="s">
        <v>10776</v>
      </c>
      <c r="C2932" s="5">
        <v>2</v>
      </c>
      <c r="D2932" s="5" t="s">
        <v>24</v>
      </c>
      <c r="E2932" s="5" t="s">
        <v>57</v>
      </c>
      <c r="F2932" s="5" t="s">
        <v>3960</v>
      </c>
      <c r="G2932" s="5" t="s">
        <v>59</v>
      </c>
      <c r="H2932" s="5" t="s">
        <v>15730</v>
      </c>
      <c r="I2932" s="5" t="s">
        <v>15730</v>
      </c>
      <c r="J2932" s="5">
        <v>0</v>
      </c>
    </row>
    <row r="2933" spans="1:10" x14ac:dyDescent="0.25">
      <c r="A2933" s="5" t="s">
        <v>10773</v>
      </c>
      <c r="B2933" s="5" t="s">
        <v>10774</v>
      </c>
      <c r="C2933" s="5">
        <v>1</v>
      </c>
      <c r="D2933" s="5" t="s">
        <v>24</v>
      </c>
      <c r="E2933" s="5"/>
      <c r="F2933" s="5"/>
      <c r="G2933" s="5"/>
      <c r="H2933" s="5" t="s">
        <v>15730</v>
      </c>
      <c r="I2933" s="5" t="s">
        <v>15730</v>
      </c>
      <c r="J2933" s="5">
        <v>0</v>
      </c>
    </row>
    <row r="2934" spans="1:10" x14ac:dyDescent="0.25">
      <c r="A2934" s="5" t="s">
        <v>10770</v>
      </c>
      <c r="B2934" s="5" t="s">
        <v>10771</v>
      </c>
      <c r="C2934" s="5">
        <v>2</v>
      </c>
      <c r="D2934" s="5" t="s">
        <v>24</v>
      </c>
      <c r="E2934" s="5" t="s">
        <v>290</v>
      </c>
      <c r="F2934" s="5" t="s">
        <v>10772</v>
      </c>
      <c r="G2934" s="5" t="s">
        <v>292</v>
      </c>
      <c r="H2934" s="5" t="s">
        <v>15730</v>
      </c>
      <c r="I2934" s="5" t="s">
        <v>15730</v>
      </c>
      <c r="J2934" s="5">
        <v>172.28</v>
      </c>
    </row>
    <row r="2935" spans="1:10" x14ac:dyDescent="0.25">
      <c r="A2935" s="5" t="s">
        <v>7247</v>
      </c>
      <c r="B2935" s="5" t="s">
        <v>7248</v>
      </c>
      <c r="C2935" s="5">
        <v>3</v>
      </c>
      <c r="D2935" s="5" t="s">
        <v>24</v>
      </c>
      <c r="E2935" s="5" t="s">
        <v>151</v>
      </c>
      <c r="F2935" s="5" t="s">
        <v>3960</v>
      </c>
      <c r="G2935" s="5" t="s">
        <v>153</v>
      </c>
      <c r="H2935" s="5" t="s">
        <v>15730</v>
      </c>
      <c r="I2935" s="5" t="s">
        <v>15730</v>
      </c>
      <c r="J2935" s="5">
        <v>0</v>
      </c>
    </row>
    <row r="2936" spans="1:10" x14ac:dyDescent="0.25">
      <c r="A2936" s="5" t="s">
        <v>10765</v>
      </c>
      <c r="B2936" s="5" t="s">
        <v>10766</v>
      </c>
      <c r="C2936" s="5">
        <v>1</v>
      </c>
      <c r="D2936" s="5" t="s">
        <v>24</v>
      </c>
      <c r="E2936" s="5" t="s">
        <v>72</v>
      </c>
      <c r="F2936" s="5" t="s">
        <v>10767</v>
      </c>
      <c r="G2936" s="5" t="s">
        <v>74</v>
      </c>
      <c r="H2936" s="5" t="s">
        <v>15730</v>
      </c>
      <c r="I2936" s="5" t="s">
        <v>15730</v>
      </c>
      <c r="J2936" s="5">
        <v>91.67</v>
      </c>
    </row>
    <row r="2937" spans="1:10" x14ac:dyDescent="0.25">
      <c r="A2937" s="5" t="s">
        <v>10763</v>
      </c>
      <c r="B2937" s="5" t="s">
        <v>10764</v>
      </c>
      <c r="C2937" s="5">
        <v>6</v>
      </c>
      <c r="D2937" s="5" t="s">
        <v>24</v>
      </c>
      <c r="E2937" s="5" t="s">
        <v>290</v>
      </c>
      <c r="F2937" s="5" t="s">
        <v>3175</v>
      </c>
      <c r="G2937" s="5" t="s">
        <v>292</v>
      </c>
      <c r="H2937" s="5" t="s">
        <v>15730</v>
      </c>
      <c r="I2937" s="5" t="s">
        <v>15730</v>
      </c>
      <c r="J2937" s="5">
        <v>133.32</v>
      </c>
    </row>
    <row r="2938" spans="1:10" x14ac:dyDescent="0.25">
      <c r="A2938" s="5" t="s">
        <v>7253</v>
      </c>
      <c r="B2938" s="5" t="s">
        <v>7254</v>
      </c>
      <c r="C2938" s="5">
        <v>3</v>
      </c>
      <c r="D2938" s="5" t="s">
        <v>24</v>
      </c>
      <c r="E2938" s="5" t="s">
        <v>63</v>
      </c>
      <c r="F2938" s="5" t="s">
        <v>3960</v>
      </c>
      <c r="G2938" s="5" t="s">
        <v>65</v>
      </c>
      <c r="H2938" s="5" t="s">
        <v>15730</v>
      </c>
      <c r="I2938" s="5" t="s">
        <v>15730</v>
      </c>
      <c r="J2938" s="5">
        <v>0</v>
      </c>
    </row>
    <row r="2939" spans="1:10" x14ac:dyDescent="0.25">
      <c r="A2939" s="5" t="s">
        <v>10758</v>
      </c>
      <c r="B2939" s="5" t="s">
        <v>10759</v>
      </c>
      <c r="C2939" s="5">
        <v>2</v>
      </c>
      <c r="D2939" s="5" t="s">
        <v>24</v>
      </c>
      <c r="E2939" s="5" t="s">
        <v>552</v>
      </c>
      <c r="F2939" s="5" t="s">
        <v>3960</v>
      </c>
      <c r="G2939" s="5" t="s">
        <v>554</v>
      </c>
      <c r="H2939" s="5" t="s">
        <v>15730</v>
      </c>
      <c r="I2939" s="5" t="s">
        <v>15730</v>
      </c>
      <c r="J2939" s="5">
        <v>0</v>
      </c>
    </row>
    <row r="2940" spans="1:10" x14ac:dyDescent="0.25">
      <c r="A2940" s="5" t="s">
        <v>7257</v>
      </c>
      <c r="B2940" s="5" t="s">
        <v>7258</v>
      </c>
      <c r="C2940" s="5">
        <v>4</v>
      </c>
      <c r="D2940" s="5" t="s">
        <v>24</v>
      </c>
      <c r="E2940" s="5"/>
      <c r="F2940" s="5"/>
      <c r="G2940" s="5"/>
      <c r="H2940" s="5" t="s">
        <v>15730</v>
      </c>
      <c r="I2940" s="5" t="s">
        <v>15730</v>
      </c>
      <c r="J2940" s="5">
        <v>0</v>
      </c>
    </row>
    <row r="2941" spans="1:10" x14ac:dyDescent="0.25">
      <c r="A2941" s="5" t="s">
        <v>7259</v>
      </c>
      <c r="B2941" s="5" t="s">
        <v>7260</v>
      </c>
      <c r="C2941" s="5">
        <v>1</v>
      </c>
      <c r="D2941" s="5" t="s">
        <v>24</v>
      </c>
      <c r="E2941" s="5"/>
      <c r="F2941" s="5"/>
      <c r="G2941" s="5"/>
      <c r="H2941" s="5" t="s">
        <v>15730</v>
      </c>
      <c r="I2941" s="5" t="s">
        <v>15730</v>
      </c>
      <c r="J2941" s="5">
        <v>0</v>
      </c>
    </row>
    <row r="2942" spans="1:10" x14ac:dyDescent="0.25">
      <c r="A2942" s="5" t="s">
        <v>10754</v>
      </c>
      <c r="B2942" s="5" t="s">
        <v>10755</v>
      </c>
      <c r="C2942" s="5">
        <v>2</v>
      </c>
      <c r="D2942" s="5" t="s">
        <v>24</v>
      </c>
      <c r="E2942" s="5"/>
      <c r="F2942" s="5"/>
      <c r="G2942" s="5"/>
      <c r="H2942" s="5" t="s">
        <v>15730</v>
      </c>
      <c r="I2942" s="5" t="s">
        <v>15730</v>
      </c>
      <c r="J2942" s="5">
        <v>0</v>
      </c>
    </row>
    <row r="2943" spans="1:10" x14ac:dyDescent="0.25">
      <c r="A2943" s="5" t="s">
        <v>10751</v>
      </c>
      <c r="B2943" s="5" t="s">
        <v>10752</v>
      </c>
      <c r="C2943" s="5">
        <v>1</v>
      </c>
      <c r="D2943" s="5" t="s">
        <v>24</v>
      </c>
      <c r="E2943" s="5" t="s">
        <v>6385</v>
      </c>
      <c r="F2943" s="5" t="s">
        <v>10753</v>
      </c>
      <c r="G2943" s="5" t="s">
        <v>6387</v>
      </c>
      <c r="H2943" s="5" t="s">
        <v>15730</v>
      </c>
      <c r="I2943" s="5" t="s">
        <v>15730</v>
      </c>
      <c r="J2943" s="5">
        <v>371</v>
      </c>
    </row>
    <row r="2944" spans="1:10" x14ac:dyDescent="0.25">
      <c r="A2944" s="5" t="s">
        <v>10746</v>
      </c>
      <c r="B2944" s="5" t="s">
        <v>10747</v>
      </c>
      <c r="C2944" s="5">
        <v>94</v>
      </c>
      <c r="D2944" s="5" t="s">
        <v>24</v>
      </c>
      <c r="E2944" s="5" t="s">
        <v>72</v>
      </c>
      <c r="F2944" s="5" t="s">
        <v>3960</v>
      </c>
      <c r="G2944" s="5" t="s">
        <v>74</v>
      </c>
      <c r="H2944" s="5" t="s">
        <v>15730</v>
      </c>
      <c r="I2944" s="5" t="s">
        <v>15730</v>
      </c>
      <c r="J2944" s="5">
        <v>0</v>
      </c>
    </row>
    <row r="2945" spans="1:10" x14ac:dyDescent="0.25">
      <c r="A2945" s="5" t="s">
        <v>7267</v>
      </c>
      <c r="B2945" s="5" t="s">
        <v>7268</v>
      </c>
      <c r="C2945" s="5">
        <v>3</v>
      </c>
      <c r="D2945" s="5" t="s">
        <v>24</v>
      </c>
      <c r="E2945" s="5" t="s">
        <v>57</v>
      </c>
      <c r="F2945" s="5" t="s">
        <v>3960</v>
      </c>
      <c r="G2945" s="5" t="s">
        <v>59</v>
      </c>
      <c r="H2945" s="5" t="s">
        <v>15730</v>
      </c>
      <c r="I2945" s="5" t="s">
        <v>15730</v>
      </c>
      <c r="J2945" s="5">
        <v>0</v>
      </c>
    </row>
    <row r="2946" spans="1:10" x14ac:dyDescent="0.25">
      <c r="A2946" s="5" t="s">
        <v>10744</v>
      </c>
      <c r="B2946" s="5" t="s">
        <v>10745</v>
      </c>
      <c r="C2946" s="5">
        <v>4</v>
      </c>
      <c r="D2946" s="5" t="s">
        <v>24</v>
      </c>
      <c r="E2946" s="5" t="s">
        <v>72</v>
      </c>
      <c r="F2946" s="5" t="s">
        <v>3960</v>
      </c>
      <c r="G2946" s="5" t="s">
        <v>74</v>
      </c>
      <c r="H2946" s="5" t="s">
        <v>15730</v>
      </c>
      <c r="I2946" s="5" t="s">
        <v>15730</v>
      </c>
      <c r="J2946" s="5">
        <v>0</v>
      </c>
    </row>
    <row r="2947" spans="1:10" x14ac:dyDescent="0.25">
      <c r="A2947" s="5" t="s">
        <v>7271</v>
      </c>
      <c r="B2947" s="5" t="s">
        <v>7272</v>
      </c>
      <c r="C2947" s="5">
        <v>6</v>
      </c>
      <c r="D2947" s="5" t="s">
        <v>24</v>
      </c>
      <c r="E2947" s="5" t="s">
        <v>290</v>
      </c>
      <c r="F2947" s="5" t="s">
        <v>3960</v>
      </c>
      <c r="G2947" s="5" t="s">
        <v>292</v>
      </c>
      <c r="H2947" s="5" t="s">
        <v>15730</v>
      </c>
      <c r="I2947" s="5" t="s">
        <v>15730</v>
      </c>
      <c r="J2947" s="5">
        <v>0</v>
      </c>
    </row>
    <row r="2948" spans="1:10" x14ac:dyDescent="0.25">
      <c r="A2948" s="5" t="s">
        <v>10741</v>
      </c>
      <c r="B2948" s="5" t="s">
        <v>10742</v>
      </c>
      <c r="C2948" s="5">
        <v>3</v>
      </c>
      <c r="D2948" s="5" t="s">
        <v>24</v>
      </c>
      <c r="E2948" s="5" t="s">
        <v>48</v>
      </c>
      <c r="F2948" s="5" t="s">
        <v>10743</v>
      </c>
      <c r="G2948" s="5" t="s">
        <v>50</v>
      </c>
      <c r="H2948" s="5" t="s">
        <v>15730</v>
      </c>
      <c r="I2948" s="5" t="s">
        <v>15730</v>
      </c>
      <c r="J2948" s="5">
        <v>4.3109999999999999</v>
      </c>
    </row>
    <row r="2949" spans="1:10" x14ac:dyDescent="0.25">
      <c r="A2949" s="5" t="s">
        <v>10739</v>
      </c>
      <c r="B2949" s="5" t="s">
        <v>10740</v>
      </c>
      <c r="C2949" s="5">
        <v>8</v>
      </c>
      <c r="D2949" s="5" t="s">
        <v>24</v>
      </c>
      <c r="E2949" s="5" t="s">
        <v>188</v>
      </c>
      <c r="F2949" s="5" t="s">
        <v>3960</v>
      </c>
      <c r="G2949" s="5" t="s">
        <v>189</v>
      </c>
      <c r="H2949" s="5" t="s">
        <v>15730</v>
      </c>
      <c r="I2949" s="5" t="s">
        <v>15730</v>
      </c>
      <c r="J2949" s="5">
        <v>0</v>
      </c>
    </row>
    <row r="2950" spans="1:10" x14ac:dyDescent="0.25">
      <c r="A2950" s="5" t="s">
        <v>7277</v>
      </c>
      <c r="B2950" s="5" t="s">
        <v>7278</v>
      </c>
      <c r="C2950" s="5">
        <v>6</v>
      </c>
      <c r="D2950" s="5" t="s">
        <v>24</v>
      </c>
      <c r="E2950" s="5"/>
      <c r="F2950" s="5"/>
      <c r="G2950" s="5"/>
      <c r="H2950" s="5" t="s">
        <v>15730</v>
      </c>
      <c r="I2950" s="5" t="s">
        <v>15730</v>
      </c>
      <c r="J2950" s="5">
        <v>0</v>
      </c>
    </row>
    <row r="2951" spans="1:10" x14ac:dyDescent="0.25">
      <c r="A2951" s="5" t="s">
        <v>7279</v>
      </c>
      <c r="B2951" s="5" t="s">
        <v>7280</v>
      </c>
      <c r="C2951" s="5">
        <v>2</v>
      </c>
      <c r="D2951" s="5" t="s">
        <v>24</v>
      </c>
      <c r="E2951" s="5" t="s">
        <v>57</v>
      </c>
      <c r="F2951" s="5" t="s">
        <v>3960</v>
      </c>
      <c r="G2951" s="5" t="s">
        <v>59</v>
      </c>
      <c r="H2951" s="5" t="s">
        <v>15730</v>
      </c>
      <c r="I2951" s="5" t="s">
        <v>15730</v>
      </c>
      <c r="J2951" s="5">
        <v>0</v>
      </c>
    </row>
    <row r="2952" spans="1:10" x14ac:dyDescent="0.25">
      <c r="A2952" s="5" t="s">
        <v>7281</v>
      </c>
      <c r="B2952" s="5" t="s">
        <v>7282</v>
      </c>
      <c r="C2952" s="5">
        <v>2</v>
      </c>
      <c r="D2952" s="5" t="s">
        <v>24</v>
      </c>
      <c r="E2952" s="5" t="s">
        <v>2116</v>
      </c>
      <c r="F2952" s="5" t="s">
        <v>7283</v>
      </c>
      <c r="G2952" s="5" t="s">
        <v>2118</v>
      </c>
      <c r="H2952" s="5" t="s">
        <v>15730</v>
      </c>
      <c r="I2952" s="5" t="s">
        <v>15730</v>
      </c>
      <c r="J2952" s="5">
        <v>314</v>
      </c>
    </row>
    <row r="2953" spans="1:10" x14ac:dyDescent="0.25">
      <c r="A2953" s="5" t="s">
        <v>10737</v>
      </c>
      <c r="B2953" s="5" t="s">
        <v>10738</v>
      </c>
      <c r="C2953" s="5">
        <v>3</v>
      </c>
      <c r="D2953" s="5" t="s">
        <v>24</v>
      </c>
      <c r="E2953" s="5" t="s">
        <v>63</v>
      </c>
      <c r="F2953" s="5" t="s">
        <v>3960</v>
      </c>
      <c r="G2953" s="5" t="s">
        <v>65</v>
      </c>
      <c r="H2953" s="5" t="s">
        <v>15730</v>
      </c>
      <c r="I2953" s="5" t="s">
        <v>15730</v>
      </c>
      <c r="J2953" s="5">
        <v>0</v>
      </c>
    </row>
    <row r="2954" spans="1:10" x14ac:dyDescent="0.25">
      <c r="A2954" s="5" t="s">
        <v>10734</v>
      </c>
      <c r="B2954" s="5" t="s">
        <v>10735</v>
      </c>
      <c r="C2954" s="5">
        <v>225</v>
      </c>
      <c r="D2954" s="5" t="s">
        <v>62</v>
      </c>
      <c r="E2954" s="5" t="s">
        <v>63</v>
      </c>
      <c r="F2954" s="5" t="s">
        <v>10736</v>
      </c>
      <c r="G2954" s="5" t="s">
        <v>65</v>
      </c>
      <c r="H2954" s="5" t="s">
        <v>15730</v>
      </c>
      <c r="I2954" s="5" t="s">
        <v>15730</v>
      </c>
      <c r="J2954" s="5">
        <v>85.5</v>
      </c>
    </row>
    <row r="2955" spans="1:10" x14ac:dyDescent="0.25">
      <c r="A2955" s="5" t="s">
        <v>7288</v>
      </c>
      <c r="B2955" s="5" t="s">
        <v>7289</v>
      </c>
      <c r="C2955" s="5">
        <v>1</v>
      </c>
      <c r="D2955" s="5" t="s">
        <v>24</v>
      </c>
      <c r="E2955" s="5" t="s">
        <v>72</v>
      </c>
      <c r="F2955" s="5" t="s">
        <v>3960</v>
      </c>
      <c r="G2955" s="5" t="s">
        <v>74</v>
      </c>
      <c r="H2955" s="5" t="s">
        <v>15730</v>
      </c>
      <c r="I2955" s="5" t="s">
        <v>15730</v>
      </c>
      <c r="J2955" s="5">
        <v>0</v>
      </c>
    </row>
    <row r="2956" spans="1:10" x14ac:dyDescent="0.25">
      <c r="A2956" s="5" t="s">
        <v>7290</v>
      </c>
      <c r="B2956" s="5" t="s">
        <v>7291</v>
      </c>
      <c r="C2956" s="5">
        <v>12</v>
      </c>
      <c r="D2956" s="5" t="s">
        <v>24</v>
      </c>
      <c r="E2956" s="5" t="s">
        <v>57</v>
      </c>
      <c r="F2956" s="5" t="s">
        <v>3960</v>
      </c>
      <c r="G2956" s="5" t="s">
        <v>59</v>
      </c>
      <c r="H2956" s="5" t="s">
        <v>15730</v>
      </c>
      <c r="I2956" s="5" t="s">
        <v>15730</v>
      </c>
      <c r="J2956" s="5">
        <v>0</v>
      </c>
    </row>
    <row r="2957" spans="1:10" x14ac:dyDescent="0.25">
      <c r="A2957" s="5" t="s">
        <v>7292</v>
      </c>
      <c r="B2957" s="5" t="s">
        <v>7293</v>
      </c>
      <c r="C2957" s="5">
        <v>1</v>
      </c>
      <c r="D2957" s="5" t="s">
        <v>24</v>
      </c>
      <c r="E2957" s="5" t="s">
        <v>53</v>
      </c>
      <c r="F2957" s="5" t="s">
        <v>3960</v>
      </c>
      <c r="G2957" s="5" t="s">
        <v>54</v>
      </c>
      <c r="H2957" s="5" t="s">
        <v>15730</v>
      </c>
      <c r="I2957" s="5" t="s">
        <v>15730</v>
      </c>
      <c r="J2957" s="5">
        <v>0</v>
      </c>
    </row>
    <row r="2958" spans="1:10" x14ac:dyDescent="0.25">
      <c r="A2958" s="5" t="s">
        <v>10730</v>
      </c>
      <c r="B2958" s="5" t="s">
        <v>10731</v>
      </c>
      <c r="C2958" s="5">
        <v>1</v>
      </c>
      <c r="D2958" s="5" t="s">
        <v>24</v>
      </c>
      <c r="E2958" s="5" t="s">
        <v>238</v>
      </c>
      <c r="F2958" s="5" t="s">
        <v>3960</v>
      </c>
      <c r="G2958" s="5" t="s">
        <v>239</v>
      </c>
      <c r="H2958" s="5" t="s">
        <v>15730</v>
      </c>
      <c r="I2958" s="5" t="s">
        <v>15730</v>
      </c>
      <c r="J2958" s="5">
        <v>0</v>
      </c>
    </row>
    <row r="2959" spans="1:10" x14ac:dyDescent="0.25">
      <c r="A2959" s="5" t="s">
        <v>10728</v>
      </c>
      <c r="B2959" s="5" t="s">
        <v>10729</v>
      </c>
      <c r="C2959" s="5">
        <v>20</v>
      </c>
      <c r="D2959" s="5" t="s">
        <v>24</v>
      </c>
      <c r="E2959" s="5" t="s">
        <v>36</v>
      </c>
      <c r="F2959" s="5" t="s">
        <v>176</v>
      </c>
      <c r="G2959" s="5" t="s">
        <v>27</v>
      </c>
      <c r="H2959" s="5" t="s">
        <v>15730</v>
      </c>
      <c r="I2959" s="5" t="s">
        <v>15730</v>
      </c>
      <c r="J2959" s="5">
        <v>60</v>
      </c>
    </row>
    <row r="2960" spans="1:10" x14ac:dyDescent="0.25">
      <c r="A2960" s="5" t="s">
        <v>7299</v>
      </c>
      <c r="B2960" s="5" t="s">
        <v>7300</v>
      </c>
      <c r="C2960" s="5">
        <v>2</v>
      </c>
      <c r="D2960" s="5" t="s">
        <v>24</v>
      </c>
      <c r="E2960" s="5" t="s">
        <v>25</v>
      </c>
      <c r="F2960" s="5" t="s">
        <v>3960</v>
      </c>
      <c r="G2960" s="5" t="s">
        <v>27</v>
      </c>
      <c r="H2960" s="5" t="s">
        <v>15730</v>
      </c>
      <c r="I2960" s="5" t="s">
        <v>15730</v>
      </c>
      <c r="J2960" s="5">
        <v>0</v>
      </c>
    </row>
    <row r="2961" spans="1:10" x14ac:dyDescent="0.25">
      <c r="A2961" s="5" t="s">
        <v>7301</v>
      </c>
      <c r="B2961" s="5" t="s">
        <v>7302</v>
      </c>
      <c r="C2961" s="5">
        <v>1</v>
      </c>
      <c r="D2961" s="5" t="s">
        <v>24</v>
      </c>
      <c r="E2961" s="5" t="s">
        <v>1083</v>
      </c>
      <c r="F2961" s="5" t="s">
        <v>3960</v>
      </c>
      <c r="G2961" s="5" t="s">
        <v>1084</v>
      </c>
      <c r="H2961" s="5" t="s">
        <v>15730</v>
      </c>
      <c r="I2961" s="5" t="s">
        <v>15730</v>
      </c>
      <c r="J2961" s="5">
        <v>0</v>
      </c>
    </row>
    <row r="2962" spans="1:10" x14ac:dyDescent="0.25">
      <c r="A2962" s="5" t="s">
        <v>7303</v>
      </c>
      <c r="B2962" s="5" t="s">
        <v>7304</v>
      </c>
      <c r="C2962" s="5">
        <v>60</v>
      </c>
      <c r="D2962" s="5" t="s">
        <v>24</v>
      </c>
      <c r="E2962" s="5" t="s">
        <v>72</v>
      </c>
      <c r="F2962" s="5" t="s">
        <v>3960</v>
      </c>
      <c r="G2962" s="5" t="s">
        <v>74</v>
      </c>
      <c r="H2962" s="5" t="s">
        <v>15730</v>
      </c>
      <c r="I2962" s="5" t="s">
        <v>15730</v>
      </c>
      <c r="J2962" s="5">
        <v>0</v>
      </c>
    </row>
    <row r="2963" spans="1:10" x14ac:dyDescent="0.25">
      <c r="A2963" s="5" t="s">
        <v>10726</v>
      </c>
      <c r="B2963" s="5" t="s">
        <v>10727</v>
      </c>
      <c r="C2963" s="5">
        <v>2</v>
      </c>
      <c r="D2963" s="5" t="s">
        <v>24</v>
      </c>
      <c r="E2963" s="5" t="s">
        <v>25</v>
      </c>
      <c r="F2963" s="5" t="s">
        <v>3960</v>
      </c>
      <c r="G2963" s="5" t="s">
        <v>27</v>
      </c>
      <c r="H2963" s="5" t="s">
        <v>15730</v>
      </c>
      <c r="I2963" s="5" t="s">
        <v>15730</v>
      </c>
      <c r="J2963" s="5">
        <v>0</v>
      </c>
    </row>
    <row r="2964" spans="1:10" x14ac:dyDescent="0.25">
      <c r="A2964" s="5" t="s">
        <v>7309</v>
      </c>
      <c r="B2964" s="5" t="s">
        <v>7310</v>
      </c>
      <c r="C2964" s="5">
        <v>3</v>
      </c>
      <c r="D2964" s="5" t="s">
        <v>24</v>
      </c>
      <c r="E2964" s="5" t="s">
        <v>8767</v>
      </c>
      <c r="F2964" s="5" t="s">
        <v>3960</v>
      </c>
      <c r="G2964" s="5" t="s">
        <v>8768</v>
      </c>
      <c r="H2964" s="5" t="s">
        <v>15730</v>
      </c>
      <c r="I2964" s="5" t="s">
        <v>15730</v>
      </c>
      <c r="J2964" s="5">
        <v>0</v>
      </c>
    </row>
    <row r="2965" spans="1:10" x14ac:dyDescent="0.25">
      <c r="A2965" s="5" t="s">
        <v>7311</v>
      </c>
      <c r="B2965" s="5" t="s">
        <v>7312</v>
      </c>
      <c r="C2965" s="5">
        <v>1</v>
      </c>
      <c r="D2965" s="5" t="s">
        <v>24</v>
      </c>
      <c r="E2965" s="5" t="s">
        <v>7313</v>
      </c>
      <c r="F2965" s="5" t="s">
        <v>7314</v>
      </c>
      <c r="G2965" s="5" t="s">
        <v>7315</v>
      </c>
      <c r="H2965" s="5" t="s">
        <v>15730</v>
      </c>
      <c r="I2965" s="5" t="s">
        <v>15730</v>
      </c>
      <c r="J2965" s="5">
        <v>114.78</v>
      </c>
    </row>
    <row r="2966" spans="1:10" x14ac:dyDescent="0.25">
      <c r="A2966" s="5" t="s">
        <v>7316</v>
      </c>
      <c r="B2966" s="5" t="s">
        <v>7317</v>
      </c>
      <c r="C2966" s="5">
        <v>1</v>
      </c>
      <c r="D2966" s="5" t="s">
        <v>24</v>
      </c>
      <c r="E2966" s="5" t="s">
        <v>1083</v>
      </c>
      <c r="F2966" s="5" t="s">
        <v>3960</v>
      </c>
      <c r="G2966" s="5" t="s">
        <v>1084</v>
      </c>
      <c r="H2966" s="5" t="s">
        <v>15730</v>
      </c>
      <c r="I2966" s="5" t="s">
        <v>15730</v>
      </c>
      <c r="J2966" s="5">
        <v>0</v>
      </c>
    </row>
    <row r="2967" spans="1:10" x14ac:dyDescent="0.25">
      <c r="A2967" s="5" t="s">
        <v>7318</v>
      </c>
      <c r="B2967" s="5" t="s">
        <v>7319</v>
      </c>
      <c r="C2967" s="5">
        <v>3</v>
      </c>
      <c r="D2967" s="5" t="s">
        <v>24</v>
      </c>
      <c r="E2967" s="5" t="s">
        <v>446</v>
      </c>
      <c r="F2967" s="5" t="s">
        <v>3960</v>
      </c>
      <c r="G2967" s="5" t="s">
        <v>448</v>
      </c>
      <c r="H2967" s="5" t="s">
        <v>15730</v>
      </c>
      <c r="I2967" s="5" t="s">
        <v>15730</v>
      </c>
      <c r="J2967" s="5">
        <v>0</v>
      </c>
    </row>
    <row r="2968" spans="1:10" x14ac:dyDescent="0.25">
      <c r="A2968" s="5" t="s">
        <v>7320</v>
      </c>
      <c r="B2968" s="5" t="s">
        <v>7321</v>
      </c>
      <c r="C2968" s="5">
        <v>2</v>
      </c>
      <c r="D2968" s="5" t="s">
        <v>24</v>
      </c>
      <c r="E2968" s="5" t="s">
        <v>25</v>
      </c>
      <c r="F2968" s="5" t="s">
        <v>15795</v>
      </c>
      <c r="G2968" s="5" t="s">
        <v>27</v>
      </c>
      <c r="H2968" s="5" t="s">
        <v>15730</v>
      </c>
      <c r="I2968" s="5" t="s">
        <v>15730</v>
      </c>
      <c r="J2968" s="5">
        <v>1261.8800000000001</v>
      </c>
    </row>
    <row r="2969" spans="1:10" x14ac:dyDescent="0.25">
      <c r="A2969" s="5" t="s">
        <v>7322</v>
      </c>
      <c r="B2969" s="5" t="s">
        <v>7323</v>
      </c>
      <c r="C2969" s="5">
        <v>1</v>
      </c>
      <c r="D2969" s="5" t="s">
        <v>24</v>
      </c>
      <c r="E2969" s="5" t="s">
        <v>1047</v>
      </c>
      <c r="F2969" s="5" t="s">
        <v>7324</v>
      </c>
      <c r="G2969" s="5" t="s">
        <v>1048</v>
      </c>
      <c r="H2969" s="5" t="s">
        <v>15730</v>
      </c>
      <c r="I2969" s="5" t="s">
        <v>15730</v>
      </c>
      <c r="J2969" s="5">
        <v>412.5</v>
      </c>
    </row>
    <row r="2970" spans="1:10" x14ac:dyDescent="0.25">
      <c r="A2970" s="5" t="s">
        <v>7325</v>
      </c>
      <c r="B2970" s="5" t="s">
        <v>7326</v>
      </c>
      <c r="C2970" s="5">
        <v>3</v>
      </c>
      <c r="D2970" s="5" t="s">
        <v>24</v>
      </c>
      <c r="E2970" s="5" t="s">
        <v>25</v>
      </c>
      <c r="F2970" s="5" t="s">
        <v>7327</v>
      </c>
      <c r="G2970" s="5" t="s">
        <v>27</v>
      </c>
      <c r="H2970" s="5" t="s">
        <v>15730</v>
      </c>
      <c r="I2970" s="5" t="s">
        <v>15730</v>
      </c>
      <c r="J2970" s="5">
        <v>51.87</v>
      </c>
    </row>
    <row r="2971" spans="1:10" x14ac:dyDescent="0.25">
      <c r="A2971" s="5" t="s">
        <v>7328</v>
      </c>
      <c r="B2971" s="5" t="s">
        <v>7329</v>
      </c>
      <c r="C2971" s="5">
        <v>8</v>
      </c>
      <c r="D2971" s="5" t="s">
        <v>24</v>
      </c>
      <c r="E2971" s="5"/>
      <c r="F2971" s="5"/>
      <c r="G2971" s="5"/>
      <c r="H2971" s="5" t="s">
        <v>15730</v>
      </c>
      <c r="I2971" s="5" t="s">
        <v>15730</v>
      </c>
      <c r="J2971" s="5">
        <v>0</v>
      </c>
    </row>
    <row r="2972" spans="1:10" x14ac:dyDescent="0.25">
      <c r="A2972" s="5" t="s">
        <v>7330</v>
      </c>
      <c r="B2972" s="5" t="s">
        <v>7331</v>
      </c>
      <c r="C2972" s="5">
        <v>3</v>
      </c>
      <c r="D2972" s="5" t="s">
        <v>24</v>
      </c>
      <c r="E2972" s="5" t="s">
        <v>25</v>
      </c>
      <c r="F2972" s="5" t="s">
        <v>3960</v>
      </c>
      <c r="G2972" s="5" t="s">
        <v>27</v>
      </c>
      <c r="H2972" s="5" t="s">
        <v>15730</v>
      </c>
      <c r="I2972" s="5" t="s">
        <v>15730</v>
      </c>
      <c r="J2972" s="5">
        <v>0</v>
      </c>
    </row>
    <row r="2973" spans="1:10" x14ac:dyDescent="0.25">
      <c r="A2973" s="5" t="s">
        <v>10723</v>
      </c>
      <c r="B2973" s="5" t="s">
        <v>10724</v>
      </c>
      <c r="C2973" s="5">
        <v>1</v>
      </c>
      <c r="D2973" s="5" t="s">
        <v>24</v>
      </c>
      <c r="E2973" s="5" t="s">
        <v>1771</v>
      </c>
      <c r="F2973" s="5" t="s">
        <v>10725</v>
      </c>
      <c r="G2973" s="5" t="s">
        <v>1772</v>
      </c>
      <c r="H2973" s="5" t="s">
        <v>15730</v>
      </c>
      <c r="I2973" s="5" t="s">
        <v>15730</v>
      </c>
      <c r="J2973" s="5">
        <v>528</v>
      </c>
    </row>
    <row r="2974" spans="1:10" x14ac:dyDescent="0.25">
      <c r="A2974" s="5" t="s">
        <v>10718</v>
      </c>
      <c r="B2974" s="5" t="s">
        <v>10719</v>
      </c>
      <c r="C2974" s="5">
        <v>2</v>
      </c>
      <c r="D2974" s="5" t="s">
        <v>24</v>
      </c>
      <c r="E2974" s="5" t="s">
        <v>201</v>
      </c>
      <c r="F2974" s="5" t="s">
        <v>10720</v>
      </c>
      <c r="G2974" s="5" t="s">
        <v>203</v>
      </c>
      <c r="H2974" s="5" t="s">
        <v>15730</v>
      </c>
      <c r="I2974" s="5" t="s">
        <v>15730</v>
      </c>
      <c r="J2974" s="5">
        <v>556</v>
      </c>
    </row>
    <row r="2975" spans="1:10" x14ac:dyDescent="0.25">
      <c r="A2975" s="5" t="s">
        <v>7336</v>
      </c>
      <c r="B2975" s="5" t="s">
        <v>7337</v>
      </c>
      <c r="C2975" s="5">
        <v>1</v>
      </c>
      <c r="D2975" s="5" t="s">
        <v>24</v>
      </c>
      <c r="E2975" s="5" t="s">
        <v>48</v>
      </c>
      <c r="F2975" s="5" t="s">
        <v>7338</v>
      </c>
      <c r="G2975" s="5" t="s">
        <v>50</v>
      </c>
      <c r="H2975" s="5" t="s">
        <v>15730</v>
      </c>
      <c r="I2975" s="5" t="s">
        <v>15730</v>
      </c>
      <c r="J2975" s="5">
        <v>0.60629999999999995</v>
      </c>
    </row>
    <row r="2976" spans="1:10" x14ac:dyDescent="0.25">
      <c r="A2976" s="5" t="s">
        <v>7339</v>
      </c>
      <c r="B2976" s="5" t="s">
        <v>7340</v>
      </c>
      <c r="C2976" s="5">
        <v>2</v>
      </c>
      <c r="D2976" s="5" t="s">
        <v>24</v>
      </c>
      <c r="E2976" s="5" t="s">
        <v>7341</v>
      </c>
      <c r="F2976" s="5" t="s">
        <v>7342</v>
      </c>
      <c r="G2976" s="5" t="s">
        <v>7343</v>
      </c>
      <c r="H2976" s="5" t="s">
        <v>15730</v>
      </c>
      <c r="I2976" s="5" t="s">
        <v>15730</v>
      </c>
      <c r="J2976" s="5">
        <v>328.8</v>
      </c>
    </row>
    <row r="2977" spans="1:10" x14ac:dyDescent="0.25">
      <c r="A2977" s="5" t="s">
        <v>7344</v>
      </c>
      <c r="B2977" s="5" t="s">
        <v>7345</v>
      </c>
      <c r="C2977" s="5">
        <v>4</v>
      </c>
      <c r="D2977" s="5" t="s">
        <v>24</v>
      </c>
      <c r="E2977" s="5" t="s">
        <v>63</v>
      </c>
      <c r="F2977" s="5" t="s">
        <v>3960</v>
      </c>
      <c r="G2977" s="5" t="s">
        <v>65</v>
      </c>
      <c r="H2977" s="5" t="s">
        <v>15730</v>
      </c>
      <c r="I2977" s="5" t="s">
        <v>15730</v>
      </c>
      <c r="J2977" s="5">
        <v>0</v>
      </c>
    </row>
    <row r="2978" spans="1:10" x14ac:dyDescent="0.25">
      <c r="A2978" s="5" t="s">
        <v>7346</v>
      </c>
      <c r="B2978" s="5" t="s">
        <v>7347</v>
      </c>
      <c r="C2978" s="5">
        <v>3</v>
      </c>
      <c r="D2978" s="5" t="s">
        <v>24</v>
      </c>
      <c r="E2978" s="5" t="s">
        <v>57</v>
      </c>
      <c r="F2978" s="5" t="s">
        <v>347</v>
      </c>
      <c r="G2978" s="5" t="s">
        <v>59</v>
      </c>
      <c r="H2978" s="5" t="s">
        <v>15730</v>
      </c>
      <c r="I2978" s="5" t="s">
        <v>15730</v>
      </c>
      <c r="J2978" s="5">
        <v>22.049999999999997</v>
      </c>
    </row>
    <row r="2979" spans="1:10" x14ac:dyDescent="0.25">
      <c r="A2979" s="5" t="s">
        <v>10715</v>
      </c>
      <c r="B2979" s="5" t="s">
        <v>10716</v>
      </c>
      <c r="C2979" s="5">
        <v>1</v>
      </c>
      <c r="D2979" s="5" t="s">
        <v>24</v>
      </c>
      <c r="E2979" s="5" t="s">
        <v>238</v>
      </c>
      <c r="F2979" s="5" t="s">
        <v>10717</v>
      </c>
      <c r="G2979" s="5" t="s">
        <v>239</v>
      </c>
      <c r="H2979" s="5" t="s">
        <v>15730</v>
      </c>
      <c r="I2979" s="5" t="s">
        <v>15730</v>
      </c>
      <c r="J2979" s="5">
        <v>3623</v>
      </c>
    </row>
    <row r="2980" spans="1:10" x14ac:dyDescent="0.25">
      <c r="A2980" s="5" t="s">
        <v>7350</v>
      </c>
      <c r="B2980" s="5" t="s">
        <v>7351</v>
      </c>
      <c r="C2980" s="5">
        <v>3</v>
      </c>
      <c r="D2980" s="5" t="s">
        <v>24</v>
      </c>
      <c r="E2980" s="5" t="s">
        <v>57</v>
      </c>
      <c r="F2980" s="5" t="s">
        <v>3960</v>
      </c>
      <c r="G2980" s="5" t="s">
        <v>59</v>
      </c>
      <c r="H2980" s="5" t="s">
        <v>15730</v>
      </c>
      <c r="I2980" s="5" t="s">
        <v>15730</v>
      </c>
      <c r="J2980" s="5">
        <v>0</v>
      </c>
    </row>
    <row r="2981" spans="1:10" x14ac:dyDescent="0.25">
      <c r="A2981" s="5" t="s">
        <v>10701</v>
      </c>
      <c r="B2981" s="5" t="s">
        <v>10702</v>
      </c>
      <c r="C2981" s="5">
        <v>4</v>
      </c>
      <c r="D2981" s="5" t="s">
        <v>24</v>
      </c>
      <c r="E2981" s="5" t="s">
        <v>72</v>
      </c>
      <c r="F2981" s="5" t="s">
        <v>7797</v>
      </c>
      <c r="G2981" s="5" t="s">
        <v>74</v>
      </c>
      <c r="H2981" s="5" t="s">
        <v>15730</v>
      </c>
      <c r="I2981" s="5" t="s">
        <v>15730</v>
      </c>
      <c r="J2981" s="5">
        <v>74.760000000000005</v>
      </c>
    </row>
    <row r="2982" spans="1:10" x14ac:dyDescent="0.25">
      <c r="A2982" s="5" t="s">
        <v>7355</v>
      </c>
      <c r="B2982" s="5" t="s">
        <v>7356</v>
      </c>
      <c r="C2982" s="5">
        <v>1</v>
      </c>
      <c r="D2982" s="5" t="s">
        <v>24</v>
      </c>
      <c r="E2982" s="5" t="s">
        <v>15773</v>
      </c>
      <c r="F2982" s="5" t="s">
        <v>3960</v>
      </c>
      <c r="G2982" s="5" t="s">
        <v>15877</v>
      </c>
      <c r="H2982" s="5" t="s">
        <v>15730</v>
      </c>
      <c r="I2982" s="5" t="s">
        <v>15730</v>
      </c>
      <c r="J2982" s="5">
        <v>0</v>
      </c>
    </row>
    <row r="2983" spans="1:10" x14ac:dyDescent="0.25">
      <c r="A2983" s="5" t="s">
        <v>10696</v>
      </c>
      <c r="B2983" s="5" t="s">
        <v>10697</v>
      </c>
      <c r="C2983" s="5">
        <v>1</v>
      </c>
      <c r="D2983" s="5" t="s">
        <v>24</v>
      </c>
      <c r="E2983" s="5" t="s">
        <v>25</v>
      </c>
      <c r="F2983" s="5" t="s">
        <v>3960</v>
      </c>
      <c r="G2983" s="5" t="s">
        <v>27</v>
      </c>
      <c r="H2983" s="5" t="s">
        <v>15730</v>
      </c>
      <c r="I2983" s="5" t="s">
        <v>15730</v>
      </c>
      <c r="J2983" s="5">
        <v>0</v>
      </c>
    </row>
    <row r="2984" spans="1:10" x14ac:dyDescent="0.25">
      <c r="A2984" s="5" t="s">
        <v>10691</v>
      </c>
      <c r="B2984" s="5" t="s">
        <v>10692</v>
      </c>
      <c r="C2984" s="5">
        <v>23</v>
      </c>
      <c r="D2984" s="5" t="s">
        <v>24</v>
      </c>
      <c r="E2984" s="5" t="s">
        <v>63</v>
      </c>
      <c r="F2984" s="5" t="s">
        <v>3960</v>
      </c>
      <c r="G2984" s="5" t="s">
        <v>65</v>
      </c>
      <c r="H2984" s="5" t="s">
        <v>15730</v>
      </c>
      <c r="I2984" s="5" t="s">
        <v>15730</v>
      </c>
      <c r="J2984" s="5">
        <v>0</v>
      </c>
    </row>
    <row r="2985" spans="1:10" x14ac:dyDescent="0.25">
      <c r="A2985" s="5" t="s">
        <v>10684</v>
      </c>
      <c r="B2985" s="5" t="s">
        <v>10685</v>
      </c>
      <c r="C2985" s="5">
        <v>1</v>
      </c>
      <c r="D2985" s="5" t="s">
        <v>24</v>
      </c>
      <c r="E2985" s="5" t="s">
        <v>63</v>
      </c>
      <c r="F2985" s="5" t="s">
        <v>3960</v>
      </c>
      <c r="G2985" s="5" t="s">
        <v>65</v>
      </c>
      <c r="H2985" s="5" t="s">
        <v>15730</v>
      </c>
      <c r="I2985" s="5" t="s">
        <v>15730</v>
      </c>
      <c r="J2985" s="5">
        <v>0</v>
      </c>
    </row>
    <row r="2986" spans="1:10" x14ac:dyDescent="0.25">
      <c r="A2986" s="5" t="s">
        <v>10677</v>
      </c>
      <c r="B2986" s="5" t="s">
        <v>10678</v>
      </c>
      <c r="C2986" s="5">
        <v>7</v>
      </c>
      <c r="D2986" s="5" t="s">
        <v>24</v>
      </c>
      <c r="E2986" s="5" t="s">
        <v>57</v>
      </c>
      <c r="F2986" s="5" t="s">
        <v>10679</v>
      </c>
      <c r="G2986" s="5" t="s">
        <v>59</v>
      </c>
      <c r="H2986" s="5" t="s">
        <v>15730</v>
      </c>
      <c r="I2986" s="5" t="s">
        <v>15730</v>
      </c>
      <c r="J2986" s="5">
        <v>170.1</v>
      </c>
    </row>
    <row r="2987" spans="1:10" x14ac:dyDescent="0.25">
      <c r="A2987" s="5" t="s">
        <v>7367</v>
      </c>
      <c r="B2987" s="5" t="s">
        <v>7368</v>
      </c>
      <c r="C2987" s="5">
        <v>14</v>
      </c>
      <c r="D2987" s="5" t="s">
        <v>24</v>
      </c>
      <c r="E2987" s="5" t="s">
        <v>57</v>
      </c>
      <c r="F2987" s="5" t="s">
        <v>3960</v>
      </c>
      <c r="G2987" s="5" t="s">
        <v>59</v>
      </c>
      <c r="H2987" s="5" t="s">
        <v>15730</v>
      </c>
      <c r="I2987" s="5" t="s">
        <v>15730</v>
      </c>
      <c r="J2987" s="5">
        <v>0</v>
      </c>
    </row>
    <row r="2988" spans="1:10" x14ac:dyDescent="0.25">
      <c r="A2988" s="5" t="s">
        <v>10669</v>
      </c>
      <c r="B2988" s="5" t="s">
        <v>10670</v>
      </c>
      <c r="C2988" s="5">
        <v>2</v>
      </c>
      <c r="D2988" s="5" t="s">
        <v>24</v>
      </c>
      <c r="E2988" s="5" t="s">
        <v>48</v>
      </c>
      <c r="F2988" s="5" t="s">
        <v>693</v>
      </c>
      <c r="G2988" s="5" t="s">
        <v>50</v>
      </c>
      <c r="H2988" s="5" t="s">
        <v>15730</v>
      </c>
      <c r="I2988" s="5" t="s">
        <v>15730</v>
      </c>
      <c r="J2988" s="5">
        <v>190</v>
      </c>
    </row>
    <row r="2989" spans="1:10" x14ac:dyDescent="0.25">
      <c r="A2989" s="5" t="s">
        <v>7371</v>
      </c>
      <c r="B2989" s="5" t="s">
        <v>7372</v>
      </c>
      <c r="C2989" s="5">
        <v>1</v>
      </c>
      <c r="D2989" s="5" t="s">
        <v>24</v>
      </c>
      <c r="E2989" s="5" t="s">
        <v>48</v>
      </c>
      <c r="F2989" s="5" t="s">
        <v>3960</v>
      </c>
      <c r="G2989" s="5" t="s">
        <v>50</v>
      </c>
      <c r="H2989" s="5" t="s">
        <v>15730</v>
      </c>
      <c r="I2989" s="5" t="s">
        <v>15730</v>
      </c>
      <c r="J2989" s="5">
        <v>0</v>
      </c>
    </row>
    <row r="2990" spans="1:10" x14ac:dyDescent="0.25">
      <c r="A2990" s="5" t="s">
        <v>10667</v>
      </c>
      <c r="B2990" s="5" t="s">
        <v>10668</v>
      </c>
      <c r="C2990" s="5">
        <v>3</v>
      </c>
      <c r="D2990" s="5" t="s">
        <v>24</v>
      </c>
      <c r="E2990" s="5" t="s">
        <v>57</v>
      </c>
      <c r="F2990" s="5" t="s">
        <v>3960</v>
      </c>
      <c r="G2990" s="5" t="s">
        <v>59</v>
      </c>
      <c r="H2990" s="5" t="s">
        <v>15730</v>
      </c>
      <c r="I2990" s="5" t="s">
        <v>15730</v>
      </c>
      <c r="J2990" s="5">
        <v>0</v>
      </c>
    </row>
    <row r="2991" spans="1:10" x14ac:dyDescent="0.25">
      <c r="A2991" s="5" t="s">
        <v>10660</v>
      </c>
      <c r="B2991" s="5" t="s">
        <v>10661</v>
      </c>
      <c r="C2991" s="5">
        <v>16</v>
      </c>
      <c r="D2991" s="5" t="s">
        <v>24</v>
      </c>
      <c r="E2991" s="5" t="s">
        <v>63</v>
      </c>
      <c r="F2991" s="5" t="s">
        <v>3960</v>
      </c>
      <c r="G2991" s="5" t="s">
        <v>65</v>
      </c>
      <c r="H2991" s="5" t="s">
        <v>15730</v>
      </c>
      <c r="I2991" s="5" t="s">
        <v>15730</v>
      </c>
      <c r="J2991" s="5">
        <v>0</v>
      </c>
    </row>
    <row r="2992" spans="1:10" x14ac:dyDescent="0.25">
      <c r="A2992" s="5" t="s">
        <v>10650</v>
      </c>
      <c r="B2992" s="5" t="s">
        <v>10651</v>
      </c>
      <c r="C2992" s="5">
        <v>1</v>
      </c>
      <c r="D2992" s="5" t="s">
        <v>24</v>
      </c>
      <c r="E2992" s="5" t="s">
        <v>48</v>
      </c>
      <c r="F2992" s="5" t="s">
        <v>10652</v>
      </c>
      <c r="G2992" s="5" t="s">
        <v>50</v>
      </c>
      <c r="H2992" s="5" t="s">
        <v>15730</v>
      </c>
      <c r="I2992" s="5" t="s">
        <v>15730</v>
      </c>
      <c r="J2992" s="5">
        <v>19.0124</v>
      </c>
    </row>
    <row r="2993" spans="1:10" x14ac:dyDescent="0.25">
      <c r="A2993" s="5" t="s">
        <v>10648</v>
      </c>
      <c r="B2993" s="5" t="s">
        <v>10649</v>
      </c>
      <c r="C2993" s="5">
        <v>29</v>
      </c>
      <c r="D2993" s="5" t="s">
        <v>24</v>
      </c>
      <c r="E2993" s="5" t="s">
        <v>297</v>
      </c>
      <c r="F2993" s="5" t="s">
        <v>1414</v>
      </c>
      <c r="G2993" s="5" t="s">
        <v>299</v>
      </c>
      <c r="H2993" s="5" t="s">
        <v>15730</v>
      </c>
      <c r="I2993" s="5" t="s">
        <v>15730</v>
      </c>
      <c r="J2993" s="5">
        <v>58</v>
      </c>
    </row>
    <row r="2994" spans="1:10" x14ac:dyDescent="0.25">
      <c r="A2994" s="5" t="s">
        <v>7384</v>
      </c>
      <c r="B2994" s="5" t="s">
        <v>7385</v>
      </c>
      <c r="C2994" s="5">
        <v>1</v>
      </c>
      <c r="D2994" s="5" t="s">
        <v>24</v>
      </c>
      <c r="E2994" s="5" t="s">
        <v>53</v>
      </c>
      <c r="F2994" s="5" t="s">
        <v>3960</v>
      </c>
      <c r="G2994" s="5" t="s">
        <v>54</v>
      </c>
      <c r="H2994" s="5" t="s">
        <v>15730</v>
      </c>
      <c r="I2994" s="5" t="s">
        <v>15730</v>
      </c>
      <c r="J2994" s="5">
        <v>0</v>
      </c>
    </row>
    <row r="2995" spans="1:10" x14ac:dyDescent="0.25">
      <c r="A2995" s="5" t="s">
        <v>7386</v>
      </c>
      <c r="B2995" s="5" t="s">
        <v>7387</v>
      </c>
      <c r="C2995" s="5">
        <v>2</v>
      </c>
      <c r="D2995" s="5" t="s">
        <v>24</v>
      </c>
      <c r="E2995" s="5" t="s">
        <v>72</v>
      </c>
      <c r="F2995" s="5" t="s">
        <v>7388</v>
      </c>
      <c r="G2995" s="5" t="s">
        <v>74</v>
      </c>
      <c r="H2995" s="5" t="s">
        <v>15730</v>
      </c>
      <c r="I2995" s="5" t="s">
        <v>15730</v>
      </c>
      <c r="J2995" s="5">
        <v>47.02</v>
      </c>
    </row>
    <row r="2996" spans="1:10" x14ac:dyDescent="0.25">
      <c r="A2996" s="5" t="s">
        <v>7389</v>
      </c>
      <c r="B2996" s="5" t="s">
        <v>7390</v>
      </c>
      <c r="C2996" s="5">
        <v>5</v>
      </c>
      <c r="D2996" s="5" t="s">
        <v>24</v>
      </c>
      <c r="E2996" s="5" t="s">
        <v>25</v>
      </c>
      <c r="F2996" s="5" t="s">
        <v>3960</v>
      </c>
      <c r="G2996" s="5" t="s">
        <v>27</v>
      </c>
      <c r="H2996" s="5" t="s">
        <v>15730</v>
      </c>
      <c r="I2996" s="5" t="s">
        <v>15730</v>
      </c>
      <c r="J2996" s="5">
        <v>0</v>
      </c>
    </row>
    <row r="2997" spans="1:10" x14ac:dyDescent="0.25">
      <c r="A2997" s="5" t="s">
        <v>10646</v>
      </c>
      <c r="B2997" s="5" t="s">
        <v>10647</v>
      </c>
      <c r="C2997" s="5">
        <v>3</v>
      </c>
      <c r="D2997" s="5" t="s">
        <v>24</v>
      </c>
      <c r="E2997" s="5" t="s">
        <v>63</v>
      </c>
      <c r="F2997" s="5" t="s">
        <v>3960</v>
      </c>
      <c r="G2997" s="5" t="s">
        <v>65</v>
      </c>
      <c r="H2997" s="5" t="s">
        <v>15730</v>
      </c>
      <c r="I2997" s="5" t="s">
        <v>15730</v>
      </c>
      <c r="J2997" s="5">
        <v>0</v>
      </c>
    </row>
    <row r="2998" spans="1:10" x14ac:dyDescent="0.25">
      <c r="A2998" s="5" t="s">
        <v>10639</v>
      </c>
      <c r="B2998" s="5" t="s">
        <v>10640</v>
      </c>
      <c r="C2998" s="5">
        <v>5</v>
      </c>
      <c r="D2998" s="5" t="s">
        <v>24</v>
      </c>
      <c r="E2998" s="5" t="s">
        <v>57</v>
      </c>
      <c r="F2998" s="5" t="s">
        <v>3960</v>
      </c>
      <c r="G2998" s="5" t="s">
        <v>59</v>
      </c>
      <c r="H2998" s="5" t="s">
        <v>15730</v>
      </c>
      <c r="I2998" s="5" t="s">
        <v>15730</v>
      </c>
      <c r="J2998" s="5">
        <v>0</v>
      </c>
    </row>
    <row r="2999" spans="1:10" x14ac:dyDescent="0.25">
      <c r="A2999" s="5" t="s">
        <v>7397</v>
      </c>
      <c r="B2999" s="5" t="s">
        <v>7398</v>
      </c>
      <c r="C2999" s="5">
        <v>11</v>
      </c>
      <c r="D2999" s="5" t="s">
        <v>24</v>
      </c>
      <c r="E2999" s="5" t="s">
        <v>48</v>
      </c>
      <c r="F2999" s="5" t="s">
        <v>7399</v>
      </c>
      <c r="G2999" s="5" t="s">
        <v>50</v>
      </c>
      <c r="H2999" s="5" t="s">
        <v>15730</v>
      </c>
      <c r="I2999" s="5" t="s">
        <v>15730</v>
      </c>
      <c r="J2999" s="5">
        <v>54.56</v>
      </c>
    </row>
    <row r="3000" spans="1:10" x14ac:dyDescent="0.25">
      <c r="A3000" s="5" t="s">
        <v>10633</v>
      </c>
      <c r="B3000" s="5" t="s">
        <v>10634</v>
      </c>
      <c r="C3000" s="5">
        <v>1</v>
      </c>
      <c r="D3000" s="5" t="s">
        <v>24</v>
      </c>
      <c r="E3000" s="5"/>
      <c r="F3000" s="5"/>
      <c r="G3000" s="5"/>
      <c r="H3000" s="5" t="s">
        <v>15730</v>
      </c>
      <c r="I3000" s="5" t="s">
        <v>15730</v>
      </c>
      <c r="J3000" s="5">
        <v>0</v>
      </c>
    </row>
    <row r="3001" spans="1:10" x14ac:dyDescent="0.25">
      <c r="A3001" s="5" t="s">
        <v>10628</v>
      </c>
      <c r="B3001" s="5" t="s">
        <v>10629</v>
      </c>
      <c r="C3001" s="5">
        <v>2</v>
      </c>
      <c r="D3001" s="5" t="s">
        <v>24</v>
      </c>
      <c r="E3001" s="5" t="s">
        <v>57</v>
      </c>
      <c r="F3001" s="5" t="s">
        <v>10630</v>
      </c>
      <c r="G3001" s="5" t="s">
        <v>59</v>
      </c>
      <c r="H3001" s="5" t="s">
        <v>15730</v>
      </c>
      <c r="I3001" s="5" t="s">
        <v>15730</v>
      </c>
      <c r="J3001" s="5">
        <v>27.52</v>
      </c>
    </row>
    <row r="3002" spans="1:10" x14ac:dyDescent="0.25">
      <c r="A3002" s="5" t="s">
        <v>7406</v>
      </c>
      <c r="B3002" s="5" t="s">
        <v>7407</v>
      </c>
      <c r="C3002" s="5">
        <v>1</v>
      </c>
      <c r="D3002" s="5" t="s">
        <v>24</v>
      </c>
      <c r="E3002" s="5"/>
      <c r="F3002" s="5"/>
      <c r="G3002" s="5"/>
      <c r="H3002" s="5" t="s">
        <v>15730</v>
      </c>
      <c r="I3002" s="5" t="s">
        <v>15730</v>
      </c>
      <c r="J3002" s="5">
        <v>0</v>
      </c>
    </row>
    <row r="3003" spans="1:10" x14ac:dyDescent="0.25">
      <c r="A3003" s="5" t="s">
        <v>7408</v>
      </c>
      <c r="B3003" s="5" t="s">
        <v>7409</v>
      </c>
      <c r="C3003" s="5">
        <v>1</v>
      </c>
      <c r="D3003" s="5" t="s">
        <v>24</v>
      </c>
      <c r="E3003" s="5"/>
      <c r="F3003" s="5"/>
      <c r="G3003" s="5"/>
      <c r="H3003" s="5" t="s">
        <v>15730</v>
      </c>
      <c r="I3003" s="5" t="s">
        <v>15730</v>
      </c>
      <c r="J3003" s="5">
        <v>0</v>
      </c>
    </row>
    <row r="3004" spans="1:10" x14ac:dyDescent="0.25">
      <c r="A3004" s="5" t="s">
        <v>7410</v>
      </c>
      <c r="B3004" s="5" t="s">
        <v>7411</v>
      </c>
      <c r="C3004" s="5">
        <v>1</v>
      </c>
      <c r="D3004" s="5" t="s">
        <v>24</v>
      </c>
      <c r="E3004" s="5" t="s">
        <v>25</v>
      </c>
      <c r="F3004" s="5" t="s">
        <v>15797</v>
      </c>
      <c r="G3004" s="5" t="s">
        <v>27</v>
      </c>
      <c r="H3004" s="5" t="s">
        <v>15730</v>
      </c>
      <c r="I3004" s="5" t="s">
        <v>15730</v>
      </c>
      <c r="J3004" s="5">
        <v>29.73</v>
      </c>
    </row>
    <row r="3005" spans="1:10" x14ac:dyDescent="0.25">
      <c r="A3005" s="5" t="s">
        <v>7412</v>
      </c>
      <c r="B3005" s="5" t="s">
        <v>7413</v>
      </c>
      <c r="C3005" s="5">
        <v>3</v>
      </c>
      <c r="D3005" s="5" t="s">
        <v>24</v>
      </c>
      <c r="E3005" s="5" t="s">
        <v>57</v>
      </c>
      <c r="F3005" s="5" t="s">
        <v>3960</v>
      </c>
      <c r="G3005" s="5" t="s">
        <v>59</v>
      </c>
      <c r="H3005" s="5" t="s">
        <v>15730</v>
      </c>
      <c r="I3005" s="5" t="s">
        <v>15730</v>
      </c>
      <c r="J3005" s="5">
        <v>0</v>
      </c>
    </row>
    <row r="3006" spans="1:10" x14ac:dyDescent="0.25">
      <c r="A3006" s="5" t="s">
        <v>10622</v>
      </c>
      <c r="B3006" s="5" t="s">
        <v>10623</v>
      </c>
      <c r="C3006" s="5">
        <v>10</v>
      </c>
      <c r="D3006" s="5" t="s">
        <v>24</v>
      </c>
      <c r="E3006" s="5" t="s">
        <v>63</v>
      </c>
      <c r="F3006" s="5" t="s">
        <v>3960</v>
      </c>
      <c r="G3006" s="5" t="s">
        <v>65</v>
      </c>
      <c r="H3006" s="5" t="s">
        <v>15730</v>
      </c>
      <c r="I3006" s="5" t="s">
        <v>15730</v>
      </c>
      <c r="J3006" s="5">
        <v>0</v>
      </c>
    </row>
    <row r="3007" spans="1:10" x14ac:dyDescent="0.25">
      <c r="A3007" s="5" t="s">
        <v>10617</v>
      </c>
      <c r="B3007" s="5" t="s">
        <v>10618</v>
      </c>
      <c r="C3007" s="5">
        <v>10</v>
      </c>
      <c r="D3007" s="5" t="s">
        <v>367</v>
      </c>
      <c r="E3007" s="5" t="s">
        <v>368</v>
      </c>
      <c r="F3007" s="5" t="s">
        <v>3960</v>
      </c>
      <c r="G3007" s="5" t="s">
        <v>369</v>
      </c>
      <c r="H3007" s="5" t="s">
        <v>15730</v>
      </c>
      <c r="I3007" s="5" t="s">
        <v>15730</v>
      </c>
      <c r="J3007" s="5">
        <v>0</v>
      </c>
    </row>
    <row r="3008" spans="1:10" x14ac:dyDescent="0.25">
      <c r="A3008" s="5" t="s">
        <v>7418</v>
      </c>
      <c r="B3008" s="5" t="s">
        <v>7419</v>
      </c>
      <c r="C3008" s="5">
        <v>4</v>
      </c>
      <c r="D3008" s="5" t="s">
        <v>62</v>
      </c>
      <c r="E3008" s="5" t="s">
        <v>25</v>
      </c>
      <c r="F3008" s="5" t="s">
        <v>7420</v>
      </c>
      <c r="G3008" s="5" t="s">
        <v>27</v>
      </c>
      <c r="H3008" s="5" t="s">
        <v>15730</v>
      </c>
      <c r="I3008" s="5" t="s">
        <v>15730</v>
      </c>
      <c r="J3008" s="5">
        <v>23.24</v>
      </c>
    </row>
    <row r="3009" spans="1:10" x14ac:dyDescent="0.25">
      <c r="A3009" s="5" t="s">
        <v>7421</v>
      </c>
      <c r="B3009" s="5" t="s">
        <v>7422</v>
      </c>
      <c r="C3009" s="5">
        <v>1</v>
      </c>
      <c r="D3009" s="5" t="s">
        <v>24</v>
      </c>
      <c r="E3009" s="5" t="s">
        <v>145</v>
      </c>
      <c r="F3009" s="5" t="s">
        <v>3960</v>
      </c>
      <c r="G3009" s="5" t="s">
        <v>146</v>
      </c>
      <c r="H3009" s="5" t="s">
        <v>15730</v>
      </c>
      <c r="I3009" s="5" t="s">
        <v>15730</v>
      </c>
      <c r="J3009" s="5">
        <v>0</v>
      </c>
    </row>
    <row r="3010" spans="1:10" x14ac:dyDescent="0.25">
      <c r="A3010" s="5" t="s">
        <v>7423</v>
      </c>
      <c r="B3010" s="5" t="s">
        <v>7424</v>
      </c>
      <c r="C3010" s="5">
        <v>2</v>
      </c>
      <c r="D3010" s="5" t="s">
        <v>24</v>
      </c>
      <c r="E3010" s="5" t="s">
        <v>57</v>
      </c>
      <c r="F3010" s="5" t="s">
        <v>4265</v>
      </c>
      <c r="G3010" s="5" t="s">
        <v>59</v>
      </c>
      <c r="H3010" s="5" t="s">
        <v>15730</v>
      </c>
      <c r="I3010" s="5" t="s">
        <v>15730</v>
      </c>
      <c r="J3010" s="5">
        <v>104</v>
      </c>
    </row>
    <row r="3011" spans="1:10" x14ac:dyDescent="0.25">
      <c r="A3011" s="5" t="s">
        <v>7425</v>
      </c>
      <c r="B3011" s="5" t="s">
        <v>7426</v>
      </c>
      <c r="C3011" s="5">
        <v>2</v>
      </c>
      <c r="D3011" s="5" t="s">
        <v>24</v>
      </c>
      <c r="E3011" s="5" t="s">
        <v>724</v>
      </c>
      <c r="F3011" s="5" t="s">
        <v>1091</v>
      </c>
      <c r="G3011" s="5" t="s">
        <v>725</v>
      </c>
      <c r="H3011" s="5" t="s">
        <v>15730</v>
      </c>
      <c r="I3011" s="5" t="s">
        <v>15730</v>
      </c>
      <c r="J3011" s="5">
        <v>200</v>
      </c>
    </row>
    <row r="3012" spans="1:10" x14ac:dyDescent="0.25">
      <c r="A3012" s="5" t="s">
        <v>7427</v>
      </c>
      <c r="B3012" s="5" t="s">
        <v>7428</v>
      </c>
      <c r="C3012" s="5">
        <v>3</v>
      </c>
      <c r="D3012" s="5" t="s">
        <v>24</v>
      </c>
      <c r="E3012" s="5" t="s">
        <v>48</v>
      </c>
      <c r="F3012" s="5" t="s">
        <v>3960</v>
      </c>
      <c r="G3012" s="5" t="s">
        <v>50</v>
      </c>
      <c r="H3012" s="5" t="s">
        <v>15730</v>
      </c>
      <c r="I3012" s="5" t="s">
        <v>15730</v>
      </c>
      <c r="J3012" s="5">
        <v>0</v>
      </c>
    </row>
    <row r="3013" spans="1:10" x14ac:dyDescent="0.25">
      <c r="A3013" s="5" t="s">
        <v>7429</v>
      </c>
      <c r="B3013" s="5" t="s">
        <v>7430</v>
      </c>
      <c r="C3013" s="5">
        <v>1</v>
      </c>
      <c r="D3013" s="5" t="s">
        <v>62</v>
      </c>
      <c r="E3013" s="5" t="s">
        <v>48</v>
      </c>
      <c r="F3013" s="5" t="s">
        <v>7431</v>
      </c>
      <c r="G3013" s="5" t="s">
        <v>50</v>
      </c>
      <c r="H3013" s="5" t="s">
        <v>15730</v>
      </c>
      <c r="I3013" s="5" t="s">
        <v>15730</v>
      </c>
      <c r="J3013" s="5">
        <v>246.8886</v>
      </c>
    </row>
    <row r="3014" spans="1:10" x14ac:dyDescent="0.25">
      <c r="A3014" s="5" t="s">
        <v>7432</v>
      </c>
      <c r="B3014" s="5" t="s">
        <v>7433</v>
      </c>
      <c r="C3014" s="5">
        <v>1</v>
      </c>
      <c r="D3014" s="5" t="s">
        <v>24</v>
      </c>
      <c r="E3014" s="5"/>
      <c r="F3014" s="5"/>
      <c r="G3014" s="5"/>
      <c r="H3014" s="5" t="s">
        <v>15730</v>
      </c>
      <c r="I3014" s="5" t="s">
        <v>15730</v>
      </c>
      <c r="J3014" s="5">
        <v>0</v>
      </c>
    </row>
    <row r="3015" spans="1:10" x14ac:dyDescent="0.25">
      <c r="A3015" s="5" t="s">
        <v>7434</v>
      </c>
      <c r="B3015" s="5" t="s">
        <v>7435</v>
      </c>
      <c r="C3015" s="5">
        <v>4</v>
      </c>
      <c r="D3015" s="5" t="s">
        <v>24</v>
      </c>
      <c r="E3015" s="5" t="s">
        <v>63</v>
      </c>
      <c r="F3015" s="5" t="s">
        <v>3960</v>
      </c>
      <c r="G3015" s="5" t="s">
        <v>65</v>
      </c>
      <c r="H3015" s="5" t="s">
        <v>15730</v>
      </c>
      <c r="I3015" s="5" t="s">
        <v>15730</v>
      </c>
      <c r="J3015" s="5">
        <v>0</v>
      </c>
    </row>
    <row r="3016" spans="1:10" x14ac:dyDescent="0.25">
      <c r="A3016" s="5" t="s">
        <v>10611</v>
      </c>
      <c r="B3016" s="5" t="s">
        <v>10612</v>
      </c>
      <c r="C3016" s="5">
        <v>8</v>
      </c>
      <c r="D3016" s="5" t="s">
        <v>24</v>
      </c>
      <c r="E3016" s="5"/>
      <c r="F3016" s="5"/>
      <c r="G3016" s="5"/>
      <c r="H3016" s="5" t="s">
        <v>15730</v>
      </c>
      <c r="I3016" s="5" t="s">
        <v>15730</v>
      </c>
      <c r="J3016" s="5">
        <v>0</v>
      </c>
    </row>
    <row r="3017" spans="1:10" x14ac:dyDescent="0.25">
      <c r="A3017" s="5" t="s">
        <v>10608</v>
      </c>
      <c r="B3017" s="5" t="s">
        <v>10609</v>
      </c>
      <c r="C3017" s="5">
        <v>1</v>
      </c>
      <c r="D3017" s="5" t="s">
        <v>24</v>
      </c>
      <c r="E3017" s="5" t="s">
        <v>57</v>
      </c>
      <c r="F3017" s="5" t="s">
        <v>3960</v>
      </c>
      <c r="G3017" s="5" t="s">
        <v>59</v>
      </c>
      <c r="H3017" s="5" t="s">
        <v>15730</v>
      </c>
      <c r="I3017" s="5" t="s">
        <v>15730</v>
      </c>
      <c r="J3017" s="5">
        <v>0</v>
      </c>
    </row>
    <row r="3018" spans="1:10" x14ac:dyDescent="0.25">
      <c r="A3018" s="5" t="s">
        <v>10606</v>
      </c>
      <c r="B3018" s="5" t="s">
        <v>10607</v>
      </c>
      <c r="C3018" s="5">
        <v>1</v>
      </c>
      <c r="D3018" s="5" t="s">
        <v>24</v>
      </c>
      <c r="E3018" s="5" t="s">
        <v>63</v>
      </c>
      <c r="F3018" s="5" t="s">
        <v>3960</v>
      </c>
      <c r="G3018" s="5" t="s">
        <v>65</v>
      </c>
      <c r="H3018" s="5" t="s">
        <v>15730</v>
      </c>
      <c r="I3018" s="5" t="s">
        <v>15730</v>
      </c>
      <c r="J3018" s="5">
        <v>0</v>
      </c>
    </row>
    <row r="3019" spans="1:10" x14ac:dyDescent="0.25">
      <c r="A3019" s="5" t="s">
        <v>7445</v>
      </c>
      <c r="B3019" s="5" t="s">
        <v>7446</v>
      </c>
      <c r="C3019" s="5">
        <v>42</v>
      </c>
      <c r="D3019" s="5" t="s">
        <v>24</v>
      </c>
      <c r="E3019" s="5" t="s">
        <v>12899</v>
      </c>
      <c r="F3019" s="5" t="s">
        <v>3960</v>
      </c>
      <c r="G3019" s="5" t="s">
        <v>12901</v>
      </c>
      <c r="H3019" s="5" t="s">
        <v>15730</v>
      </c>
      <c r="I3019" s="5" t="s">
        <v>15730</v>
      </c>
      <c r="J3019" s="5">
        <v>0</v>
      </c>
    </row>
    <row r="3020" spans="1:10" x14ac:dyDescent="0.25">
      <c r="A3020" s="5" t="s">
        <v>7447</v>
      </c>
      <c r="B3020" s="5" t="s">
        <v>7448</v>
      </c>
      <c r="C3020" s="5">
        <v>1</v>
      </c>
      <c r="D3020" s="5" t="s">
        <v>24</v>
      </c>
      <c r="E3020" s="5" t="s">
        <v>25</v>
      </c>
      <c r="F3020" s="5" t="s">
        <v>3960</v>
      </c>
      <c r="G3020" s="5" t="s">
        <v>27</v>
      </c>
      <c r="H3020" s="5" t="s">
        <v>15730</v>
      </c>
      <c r="I3020" s="5" t="s">
        <v>15730</v>
      </c>
      <c r="J3020" s="5">
        <v>0</v>
      </c>
    </row>
    <row r="3021" spans="1:10" x14ac:dyDescent="0.25">
      <c r="A3021" s="5" t="s">
        <v>7449</v>
      </c>
      <c r="B3021" s="5" t="s">
        <v>7450</v>
      </c>
      <c r="C3021" s="5">
        <v>1</v>
      </c>
      <c r="D3021" s="5" t="s">
        <v>24</v>
      </c>
      <c r="E3021" s="5" t="s">
        <v>25</v>
      </c>
      <c r="F3021" s="5" t="s">
        <v>3960</v>
      </c>
      <c r="G3021" s="5" t="s">
        <v>27</v>
      </c>
      <c r="H3021" s="5" t="s">
        <v>15730</v>
      </c>
      <c r="I3021" s="5" t="s">
        <v>15730</v>
      </c>
      <c r="J3021" s="5">
        <v>0</v>
      </c>
    </row>
    <row r="3022" spans="1:10" x14ac:dyDescent="0.25">
      <c r="A3022" s="5" t="s">
        <v>10598</v>
      </c>
      <c r="B3022" s="5" t="s">
        <v>10599</v>
      </c>
      <c r="C3022" s="5">
        <v>4</v>
      </c>
      <c r="D3022" s="5" t="s">
        <v>24</v>
      </c>
      <c r="E3022" s="5" t="s">
        <v>63</v>
      </c>
      <c r="F3022" s="5" t="s">
        <v>3960</v>
      </c>
      <c r="G3022" s="5" t="s">
        <v>65</v>
      </c>
      <c r="H3022" s="5" t="s">
        <v>15730</v>
      </c>
      <c r="I3022" s="5" t="s">
        <v>15730</v>
      </c>
      <c r="J3022" s="5">
        <v>0</v>
      </c>
    </row>
    <row r="3023" spans="1:10" x14ac:dyDescent="0.25">
      <c r="A3023" s="5" t="s">
        <v>10593</v>
      </c>
      <c r="B3023" s="5" t="s">
        <v>10594</v>
      </c>
      <c r="C3023" s="5">
        <v>2</v>
      </c>
      <c r="D3023" s="5" t="s">
        <v>24</v>
      </c>
      <c r="E3023" s="5" t="s">
        <v>57</v>
      </c>
      <c r="F3023" s="5" t="s">
        <v>3960</v>
      </c>
      <c r="G3023" s="5" t="s">
        <v>59</v>
      </c>
      <c r="H3023" s="5" t="s">
        <v>15730</v>
      </c>
      <c r="I3023" s="5" t="s">
        <v>15730</v>
      </c>
      <c r="J3023" s="5">
        <v>0</v>
      </c>
    </row>
    <row r="3024" spans="1:10" x14ac:dyDescent="0.25">
      <c r="A3024" s="5" t="s">
        <v>7456</v>
      </c>
      <c r="B3024" s="5" t="s">
        <v>7457</v>
      </c>
      <c r="C3024" s="5">
        <v>1</v>
      </c>
      <c r="D3024" s="5" t="s">
        <v>24</v>
      </c>
      <c r="E3024" s="5" t="s">
        <v>1083</v>
      </c>
      <c r="F3024" s="5" t="s">
        <v>3960</v>
      </c>
      <c r="G3024" s="5" t="s">
        <v>1084</v>
      </c>
      <c r="H3024" s="5" t="s">
        <v>15730</v>
      </c>
      <c r="I3024" s="5" t="s">
        <v>15730</v>
      </c>
      <c r="J3024" s="5">
        <v>0</v>
      </c>
    </row>
    <row r="3025" spans="1:10" x14ac:dyDescent="0.25">
      <c r="A3025" s="5" t="s">
        <v>7458</v>
      </c>
      <c r="B3025" s="5" t="s">
        <v>7459</v>
      </c>
      <c r="C3025" s="5">
        <v>10</v>
      </c>
      <c r="D3025" s="5" t="s">
        <v>24</v>
      </c>
      <c r="E3025" s="5" t="s">
        <v>1083</v>
      </c>
      <c r="F3025" s="5" t="s">
        <v>3960</v>
      </c>
      <c r="G3025" s="5" t="s">
        <v>1084</v>
      </c>
      <c r="H3025" s="5" t="s">
        <v>15730</v>
      </c>
      <c r="I3025" s="5" t="s">
        <v>15730</v>
      </c>
      <c r="J3025" s="5">
        <v>0</v>
      </c>
    </row>
    <row r="3026" spans="1:10" x14ac:dyDescent="0.25">
      <c r="A3026" s="5" t="s">
        <v>10588</v>
      </c>
      <c r="B3026" s="5" t="s">
        <v>10589</v>
      </c>
      <c r="C3026" s="5">
        <v>7</v>
      </c>
      <c r="D3026" s="5" t="s">
        <v>24</v>
      </c>
      <c r="E3026" s="5" t="s">
        <v>48</v>
      </c>
      <c r="F3026" s="5" t="s">
        <v>10590</v>
      </c>
      <c r="G3026" s="5" t="s">
        <v>50</v>
      </c>
      <c r="H3026" s="5" t="s">
        <v>15730</v>
      </c>
      <c r="I3026" s="5" t="s">
        <v>15730</v>
      </c>
      <c r="J3026" s="5">
        <v>31.150000000000002</v>
      </c>
    </row>
    <row r="3027" spans="1:10" x14ac:dyDescent="0.25">
      <c r="A3027" s="5" t="s">
        <v>7462</v>
      </c>
      <c r="B3027" s="5" t="s">
        <v>7463</v>
      </c>
      <c r="C3027" s="5">
        <v>100</v>
      </c>
      <c r="D3027" s="5" t="s">
        <v>7464</v>
      </c>
      <c r="E3027" s="5" t="s">
        <v>63</v>
      </c>
      <c r="F3027" s="5" t="s">
        <v>7465</v>
      </c>
      <c r="G3027" s="5" t="s">
        <v>65</v>
      </c>
      <c r="H3027" s="5" t="s">
        <v>15730</v>
      </c>
      <c r="I3027" s="5" t="s">
        <v>15730</v>
      </c>
      <c r="J3027" s="5">
        <v>21.42</v>
      </c>
    </row>
    <row r="3028" spans="1:10" x14ac:dyDescent="0.25">
      <c r="A3028" s="5" t="s">
        <v>10585</v>
      </c>
      <c r="B3028" s="5" t="s">
        <v>10586</v>
      </c>
      <c r="C3028" s="5">
        <v>2</v>
      </c>
      <c r="D3028" s="5" t="s">
        <v>24</v>
      </c>
      <c r="E3028" s="5" t="s">
        <v>48</v>
      </c>
      <c r="F3028" s="5" t="s">
        <v>10587</v>
      </c>
      <c r="G3028" s="5" t="s">
        <v>50</v>
      </c>
      <c r="H3028" s="5" t="s">
        <v>15730</v>
      </c>
      <c r="I3028" s="5" t="s">
        <v>15730</v>
      </c>
      <c r="J3028" s="5">
        <v>38.102600000000002</v>
      </c>
    </row>
    <row r="3029" spans="1:10" x14ac:dyDescent="0.25">
      <c r="A3029" s="5" t="s">
        <v>7468</v>
      </c>
      <c r="B3029" s="5" t="s">
        <v>7469</v>
      </c>
      <c r="C3029" s="5">
        <v>250</v>
      </c>
      <c r="D3029" s="5" t="s">
        <v>24</v>
      </c>
      <c r="E3029" s="5" t="s">
        <v>53</v>
      </c>
      <c r="F3029" s="5" t="s">
        <v>3960</v>
      </c>
      <c r="G3029" s="5" t="s">
        <v>54</v>
      </c>
      <c r="H3029" s="5" t="s">
        <v>15730</v>
      </c>
      <c r="I3029" s="5" t="s">
        <v>15730</v>
      </c>
      <c r="J3029" s="5">
        <v>0</v>
      </c>
    </row>
    <row r="3030" spans="1:10" x14ac:dyDescent="0.25">
      <c r="A3030" s="5" t="s">
        <v>7470</v>
      </c>
      <c r="B3030" s="5" t="s">
        <v>7471</v>
      </c>
      <c r="C3030" s="5">
        <v>4</v>
      </c>
      <c r="D3030" s="5" t="s">
        <v>24</v>
      </c>
      <c r="E3030" s="5" t="s">
        <v>48</v>
      </c>
      <c r="F3030" s="5" t="s">
        <v>3960</v>
      </c>
      <c r="G3030" s="5" t="s">
        <v>50</v>
      </c>
      <c r="H3030" s="5" t="s">
        <v>15730</v>
      </c>
      <c r="I3030" s="5" t="s">
        <v>15730</v>
      </c>
      <c r="J3030" s="5">
        <v>0</v>
      </c>
    </row>
    <row r="3031" spans="1:10" x14ac:dyDescent="0.25">
      <c r="A3031" s="5" t="s">
        <v>7472</v>
      </c>
      <c r="B3031" s="5" t="s">
        <v>7473</v>
      </c>
      <c r="C3031" s="5">
        <v>13</v>
      </c>
      <c r="D3031" s="5" t="s">
        <v>24</v>
      </c>
      <c r="E3031" s="5" t="s">
        <v>63</v>
      </c>
      <c r="F3031" s="5" t="s">
        <v>7474</v>
      </c>
      <c r="G3031" s="5" t="s">
        <v>65</v>
      </c>
      <c r="H3031" s="5" t="s">
        <v>15730</v>
      </c>
      <c r="I3031" s="5" t="s">
        <v>15730</v>
      </c>
      <c r="J3031" s="5">
        <v>68.25</v>
      </c>
    </row>
    <row r="3032" spans="1:10" x14ac:dyDescent="0.25">
      <c r="A3032" s="5" t="s">
        <v>7475</v>
      </c>
      <c r="B3032" s="5" t="s">
        <v>7476</v>
      </c>
      <c r="C3032" s="5">
        <v>3</v>
      </c>
      <c r="D3032" s="5" t="s">
        <v>24</v>
      </c>
      <c r="E3032" s="5" t="s">
        <v>63</v>
      </c>
      <c r="F3032" s="5" t="s">
        <v>3960</v>
      </c>
      <c r="G3032" s="5" t="s">
        <v>65</v>
      </c>
      <c r="H3032" s="5" t="s">
        <v>15730</v>
      </c>
      <c r="I3032" s="5" t="s">
        <v>15730</v>
      </c>
      <c r="J3032" s="5">
        <v>0</v>
      </c>
    </row>
    <row r="3033" spans="1:10" x14ac:dyDescent="0.25">
      <c r="A3033" s="5" t="s">
        <v>7477</v>
      </c>
      <c r="B3033" s="5" t="s">
        <v>7478</v>
      </c>
      <c r="C3033" s="5">
        <v>500</v>
      </c>
      <c r="D3033" s="5" t="s">
        <v>62</v>
      </c>
      <c r="E3033" s="5" t="s">
        <v>63</v>
      </c>
      <c r="F3033" s="5" t="s">
        <v>7479</v>
      </c>
      <c r="G3033" s="5" t="s">
        <v>65</v>
      </c>
      <c r="H3033" s="5" t="s">
        <v>15730</v>
      </c>
      <c r="I3033" s="5" t="s">
        <v>15730</v>
      </c>
      <c r="J3033" s="5">
        <v>162.5</v>
      </c>
    </row>
    <row r="3034" spans="1:10" x14ac:dyDescent="0.25">
      <c r="A3034" s="5" t="s">
        <v>7480</v>
      </c>
      <c r="B3034" s="5" t="s">
        <v>7481</v>
      </c>
      <c r="C3034" s="5">
        <v>1</v>
      </c>
      <c r="D3034" s="5" t="s">
        <v>24</v>
      </c>
      <c r="E3034" s="5" t="s">
        <v>25</v>
      </c>
      <c r="F3034" s="5" t="s">
        <v>3960</v>
      </c>
      <c r="G3034" s="5" t="s">
        <v>27</v>
      </c>
      <c r="H3034" s="5" t="s">
        <v>15730</v>
      </c>
      <c r="I3034" s="5" t="s">
        <v>15730</v>
      </c>
      <c r="J3034" s="5">
        <v>0</v>
      </c>
    </row>
    <row r="3035" spans="1:10" x14ac:dyDescent="0.25">
      <c r="A3035" s="5" t="s">
        <v>10581</v>
      </c>
      <c r="B3035" s="5" t="s">
        <v>10582</v>
      </c>
      <c r="C3035" s="5">
        <v>8</v>
      </c>
      <c r="D3035" s="5" t="s">
        <v>7464</v>
      </c>
      <c r="E3035" s="5" t="s">
        <v>2248</v>
      </c>
      <c r="F3035" s="5" t="s">
        <v>10580</v>
      </c>
      <c r="G3035" s="5" t="s">
        <v>2250</v>
      </c>
      <c r="H3035" s="5" t="s">
        <v>15730</v>
      </c>
      <c r="I3035" s="5" t="s">
        <v>15730</v>
      </c>
      <c r="J3035" s="5">
        <v>343.92</v>
      </c>
    </row>
    <row r="3036" spans="1:10" x14ac:dyDescent="0.25">
      <c r="A3036" s="5" t="s">
        <v>7484</v>
      </c>
      <c r="B3036" s="5" t="s">
        <v>7485</v>
      </c>
      <c r="C3036" s="5">
        <v>1</v>
      </c>
      <c r="D3036" s="5" t="s">
        <v>24</v>
      </c>
      <c r="E3036" s="5" t="s">
        <v>63</v>
      </c>
      <c r="F3036" s="5" t="s">
        <v>3960</v>
      </c>
      <c r="G3036" s="5" t="s">
        <v>65</v>
      </c>
      <c r="H3036" s="5" t="s">
        <v>15730</v>
      </c>
      <c r="I3036" s="5" t="s">
        <v>15730</v>
      </c>
      <c r="J3036" s="5">
        <v>0</v>
      </c>
    </row>
    <row r="3037" spans="1:10" x14ac:dyDescent="0.25">
      <c r="A3037" s="5" t="s">
        <v>7486</v>
      </c>
      <c r="B3037" s="5" t="s">
        <v>7487</v>
      </c>
      <c r="C3037" s="5">
        <v>4</v>
      </c>
      <c r="D3037" s="5" t="s">
        <v>24</v>
      </c>
      <c r="E3037" s="5" t="s">
        <v>36</v>
      </c>
      <c r="F3037" s="5" t="s">
        <v>5231</v>
      </c>
      <c r="G3037" s="5" t="s">
        <v>27</v>
      </c>
      <c r="H3037" s="5" t="s">
        <v>15730</v>
      </c>
      <c r="I3037" s="5" t="s">
        <v>15730</v>
      </c>
      <c r="J3037" s="5">
        <v>55.24</v>
      </c>
    </row>
    <row r="3038" spans="1:10" x14ac:dyDescent="0.25">
      <c r="A3038" s="5" t="s">
        <v>10578</v>
      </c>
      <c r="B3038" s="5" t="s">
        <v>10579</v>
      </c>
      <c r="C3038" s="5">
        <v>5</v>
      </c>
      <c r="D3038" s="5" t="s">
        <v>7464</v>
      </c>
      <c r="E3038" s="5" t="s">
        <v>2248</v>
      </c>
      <c r="F3038" s="5" t="s">
        <v>10580</v>
      </c>
      <c r="G3038" s="5" t="s">
        <v>2250</v>
      </c>
      <c r="H3038" s="5" t="s">
        <v>15730</v>
      </c>
      <c r="I3038" s="5" t="s">
        <v>15730</v>
      </c>
      <c r="J3038" s="5">
        <v>214.95000000000002</v>
      </c>
    </row>
    <row r="3039" spans="1:10" x14ac:dyDescent="0.25">
      <c r="A3039" s="5" t="s">
        <v>7490</v>
      </c>
      <c r="B3039" s="5" t="s">
        <v>7491</v>
      </c>
      <c r="C3039" s="5">
        <v>1</v>
      </c>
      <c r="D3039" s="5" t="s">
        <v>24</v>
      </c>
      <c r="E3039" s="5" t="s">
        <v>72</v>
      </c>
      <c r="F3039" s="5" t="s">
        <v>7492</v>
      </c>
      <c r="G3039" s="5" t="s">
        <v>74</v>
      </c>
      <c r="H3039" s="5" t="s">
        <v>15730</v>
      </c>
      <c r="I3039" s="5" t="s">
        <v>15730</v>
      </c>
      <c r="J3039" s="5">
        <v>226.12</v>
      </c>
    </row>
    <row r="3040" spans="1:10" x14ac:dyDescent="0.25">
      <c r="A3040" s="5" t="s">
        <v>7493</v>
      </c>
      <c r="B3040" s="5" t="s">
        <v>7494</v>
      </c>
      <c r="C3040" s="5">
        <v>9</v>
      </c>
      <c r="D3040" s="5" t="s">
        <v>24</v>
      </c>
      <c r="E3040" s="5" t="s">
        <v>151</v>
      </c>
      <c r="F3040" s="5" t="s">
        <v>3445</v>
      </c>
      <c r="G3040" s="5" t="s">
        <v>153</v>
      </c>
      <c r="H3040" s="5" t="s">
        <v>15730</v>
      </c>
      <c r="I3040" s="5" t="s">
        <v>15730</v>
      </c>
      <c r="J3040" s="5">
        <v>68.850000000000009</v>
      </c>
    </row>
    <row r="3041" spans="1:10" x14ac:dyDescent="0.25">
      <c r="A3041" s="5" t="s">
        <v>7495</v>
      </c>
      <c r="B3041" s="5" t="s">
        <v>7496</v>
      </c>
      <c r="C3041" s="5">
        <v>5</v>
      </c>
      <c r="D3041" s="5" t="s">
        <v>2767</v>
      </c>
      <c r="E3041" s="5"/>
      <c r="F3041" s="5"/>
      <c r="G3041" s="5"/>
      <c r="H3041" s="5" t="s">
        <v>15730</v>
      </c>
      <c r="I3041" s="5" t="s">
        <v>15730</v>
      </c>
      <c r="J3041" s="5">
        <v>0</v>
      </c>
    </row>
    <row r="3042" spans="1:10" x14ac:dyDescent="0.25">
      <c r="A3042" s="5" t="s">
        <v>7497</v>
      </c>
      <c r="B3042" s="5" t="s">
        <v>7498</v>
      </c>
      <c r="C3042" s="5">
        <v>1</v>
      </c>
      <c r="D3042" s="5" t="s">
        <v>24</v>
      </c>
      <c r="E3042" s="5" t="s">
        <v>238</v>
      </c>
      <c r="F3042" s="5" t="s">
        <v>3960</v>
      </c>
      <c r="G3042" s="5" t="s">
        <v>239</v>
      </c>
      <c r="H3042" s="5" t="s">
        <v>15730</v>
      </c>
      <c r="I3042" s="5" t="s">
        <v>15730</v>
      </c>
      <c r="J3042" s="5">
        <v>0</v>
      </c>
    </row>
    <row r="3043" spans="1:10" x14ac:dyDescent="0.25">
      <c r="A3043" s="5" t="s">
        <v>10572</v>
      </c>
      <c r="B3043" s="5" t="s">
        <v>10573</v>
      </c>
      <c r="C3043" s="5">
        <v>1</v>
      </c>
      <c r="D3043" s="5" t="s">
        <v>24</v>
      </c>
      <c r="E3043" s="5" t="s">
        <v>72</v>
      </c>
      <c r="F3043" s="5" t="s">
        <v>10574</v>
      </c>
      <c r="G3043" s="5" t="s">
        <v>74</v>
      </c>
      <c r="H3043" s="5" t="s">
        <v>15730</v>
      </c>
      <c r="I3043" s="5" t="s">
        <v>15730</v>
      </c>
      <c r="J3043" s="5">
        <v>180.28</v>
      </c>
    </row>
    <row r="3044" spans="1:10" x14ac:dyDescent="0.25">
      <c r="A3044" s="5" t="s">
        <v>7501</v>
      </c>
      <c r="B3044" s="5" t="s">
        <v>7502</v>
      </c>
      <c r="C3044" s="5">
        <v>25</v>
      </c>
      <c r="D3044" s="5" t="s">
        <v>24</v>
      </c>
      <c r="E3044" s="5" t="s">
        <v>72</v>
      </c>
      <c r="F3044" s="5" t="s">
        <v>15799</v>
      </c>
      <c r="G3044" s="5" t="s">
        <v>74</v>
      </c>
      <c r="H3044" s="5" t="s">
        <v>15730</v>
      </c>
      <c r="I3044" s="5" t="s">
        <v>15730</v>
      </c>
      <c r="J3044" s="5">
        <v>34.75</v>
      </c>
    </row>
    <row r="3045" spans="1:10" x14ac:dyDescent="0.25">
      <c r="A3045" s="5" t="s">
        <v>10570</v>
      </c>
      <c r="B3045" s="5" t="s">
        <v>10571</v>
      </c>
      <c r="C3045" s="5">
        <v>1</v>
      </c>
      <c r="D3045" s="5" t="s">
        <v>24</v>
      </c>
      <c r="E3045" s="5" t="s">
        <v>2838</v>
      </c>
      <c r="F3045" s="5" t="s">
        <v>3960</v>
      </c>
      <c r="G3045" s="5" t="s">
        <v>2839</v>
      </c>
      <c r="H3045" s="5" t="s">
        <v>15730</v>
      </c>
      <c r="I3045" s="5" t="s">
        <v>15730</v>
      </c>
      <c r="J3045" s="5">
        <v>0</v>
      </c>
    </row>
    <row r="3046" spans="1:10" x14ac:dyDescent="0.25">
      <c r="A3046" s="5" t="s">
        <v>10566</v>
      </c>
      <c r="B3046" s="5" t="s">
        <v>10567</v>
      </c>
      <c r="C3046" s="5">
        <v>9</v>
      </c>
      <c r="D3046" s="5" t="s">
        <v>24</v>
      </c>
      <c r="E3046" s="5" t="s">
        <v>1227</v>
      </c>
      <c r="F3046" s="5" t="s">
        <v>15822</v>
      </c>
      <c r="G3046" s="5" t="s">
        <v>1228</v>
      </c>
      <c r="H3046" s="5" t="s">
        <v>15730</v>
      </c>
      <c r="I3046" s="5" t="s">
        <v>15730</v>
      </c>
      <c r="J3046" s="5">
        <v>160.65</v>
      </c>
    </row>
    <row r="3047" spans="1:10" x14ac:dyDescent="0.25">
      <c r="A3047" s="5" t="s">
        <v>7507</v>
      </c>
      <c r="B3047" s="5" t="s">
        <v>7508</v>
      </c>
      <c r="C3047" s="5">
        <v>1</v>
      </c>
      <c r="D3047" s="5" t="s">
        <v>24</v>
      </c>
      <c r="E3047" s="5" t="s">
        <v>57</v>
      </c>
      <c r="F3047" s="5" t="s">
        <v>7509</v>
      </c>
      <c r="G3047" s="5" t="s">
        <v>59</v>
      </c>
      <c r="H3047" s="5" t="s">
        <v>15730</v>
      </c>
      <c r="I3047" s="5" t="s">
        <v>15730</v>
      </c>
      <c r="J3047" s="5">
        <v>38.25</v>
      </c>
    </row>
    <row r="3048" spans="1:10" x14ac:dyDescent="0.25">
      <c r="A3048" s="5" t="s">
        <v>7510</v>
      </c>
      <c r="B3048" s="5" t="s">
        <v>7511</v>
      </c>
      <c r="C3048" s="5">
        <v>10</v>
      </c>
      <c r="D3048" s="5" t="s">
        <v>24</v>
      </c>
      <c r="E3048" s="5" t="s">
        <v>2142</v>
      </c>
      <c r="F3048" s="5" t="s">
        <v>3960</v>
      </c>
      <c r="G3048" s="5" t="s">
        <v>2143</v>
      </c>
      <c r="H3048" s="5" t="s">
        <v>15730</v>
      </c>
      <c r="I3048" s="5" t="s">
        <v>15730</v>
      </c>
      <c r="J3048" s="5">
        <v>0</v>
      </c>
    </row>
    <row r="3049" spans="1:10" x14ac:dyDescent="0.25">
      <c r="A3049" s="5" t="s">
        <v>7512</v>
      </c>
      <c r="B3049" s="5" t="s">
        <v>7513</v>
      </c>
      <c r="C3049" s="5">
        <v>1</v>
      </c>
      <c r="D3049" s="5" t="s">
        <v>24</v>
      </c>
      <c r="E3049" s="5" t="s">
        <v>2142</v>
      </c>
      <c r="F3049" s="5" t="s">
        <v>3960</v>
      </c>
      <c r="G3049" s="5" t="s">
        <v>2143</v>
      </c>
      <c r="H3049" s="5" t="s">
        <v>15730</v>
      </c>
      <c r="I3049" s="5" t="s">
        <v>15730</v>
      </c>
      <c r="J3049" s="5">
        <v>0</v>
      </c>
    </row>
    <row r="3050" spans="1:10" x14ac:dyDescent="0.25">
      <c r="A3050" s="5" t="s">
        <v>7514</v>
      </c>
      <c r="B3050" s="5" t="s">
        <v>7515</v>
      </c>
      <c r="C3050" s="5">
        <v>1</v>
      </c>
      <c r="D3050" s="5" t="s">
        <v>24</v>
      </c>
      <c r="E3050" s="5" t="s">
        <v>53</v>
      </c>
      <c r="F3050" s="5" t="s">
        <v>3960</v>
      </c>
      <c r="G3050" s="5" t="s">
        <v>54</v>
      </c>
      <c r="H3050" s="5" t="s">
        <v>15730</v>
      </c>
      <c r="I3050" s="5" t="s">
        <v>15730</v>
      </c>
      <c r="J3050" s="5">
        <v>0</v>
      </c>
    </row>
    <row r="3051" spans="1:10" x14ac:dyDescent="0.25">
      <c r="A3051" s="5" t="s">
        <v>7516</v>
      </c>
      <c r="B3051" s="5" t="s">
        <v>7517</v>
      </c>
      <c r="C3051" s="5">
        <v>20</v>
      </c>
      <c r="D3051" s="5" t="s">
        <v>62</v>
      </c>
      <c r="E3051" s="5" t="s">
        <v>6353</v>
      </c>
      <c r="F3051" s="5" t="s">
        <v>7518</v>
      </c>
      <c r="G3051" s="5" t="s">
        <v>6355</v>
      </c>
      <c r="H3051" s="5" t="s">
        <v>15730</v>
      </c>
      <c r="I3051" s="5" t="s">
        <v>15730</v>
      </c>
      <c r="J3051" s="5">
        <v>21.880000000000003</v>
      </c>
    </row>
    <row r="3052" spans="1:10" x14ac:dyDescent="0.25">
      <c r="A3052" s="5" t="s">
        <v>7519</v>
      </c>
      <c r="B3052" s="5" t="s">
        <v>7520</v>
      </c>
      <c r="C3052" s="5">
        <v>132</v>
      </c>
      <c r="D3052" s="5" t="s">
        <v>62</v>
      </c>
      <c r="E3052" s="5" t="s">
        <v>6353</v>
      </c>
      <c r="F3052" s="5" t="s">
        <v>7521</v>
      </c>
      <c r="G3052" s="5" t="s">
        <v>6355</v>
      </c>
      <c r="H3052" s="5" t="s">
        <v>15730</v>
      </c>
      <c r="I3052" s="5" t="s">
        <v>15730</v>
      </c>
      <c r="J3052" s="5">
        <v>411.97199999999998</v>
      </c>
    </row>
    <row r="3053" spans="1:10" x14ac:dyDescent="0.25">
      <c r="A3053" s="5" t="s">
        <v>7522</v>
      </c>
      <c r="B3053" s="5" t="s">
        <v>7523</v>
      </c>
      <c r="C3053" s="5">
        <v>12</v>
      </c>
      <c r="D3053" s="5" t="s">
        <v>62</v>
      </c>
      <c r="E3053" s="5" t="s">
        <v>6353</v>
      </c>
      <c r="F3053" s="5" t="s">
        <v>7524</v>
      </c>
      <c r="G3053" s="5" t="s">
        <v>6355</v>
      </c>
      <c r="H3053" s="5" t="s">
        <v>15730</v>
      </c>
      <c r="I3053" s="5" t="s">
        <v>15730</v>
      </c>
      <c r="J3053" s="5">
        <v>95.016000000000005</v>
      </c>
    </row>
    <row r="3054" spans="1:10" x14ac:dyDescent="0.25">
      <c r="A3054" s="5" t="s">
        <v>10564</v>
      </c>
      <c r="B3054" s="5" t="s">
        <v>10565</v>
      </c>
      <c r="C3054" s="5">
        <v>7</v>
      </c>
      <c r="D3054" s="5" t="s">
        <v>24</v>
      </c>
      <c r="E3054" s="5" t="s">
        <v>25</v>
      </c>
      <c r="F3054" s="5" t="s">
        <v>3910</v>
      </c>
      <c r="G3054" s="5" t="s">
        <v>27</v>
      </c>
      <c r="H3054" s="5" t="s">
        <v>15730</v>
      </c>
      <c r="I3054" s="5" t="s">
        <v>15730</v>
      </c>
      <c r="J3054" s="5">
        <v>161.28</v>
      </c>
    </row>
    <row r="3055" spans="1:10" x14ac:dyDescent="0.25">
      <c r="A3055" s="5" t="s">
        <v>10562</v>
      </c>
      <c r="B3055" s="5" t="s">
        <v>10563</v>
      </c>
      <c r="C3055" s="5">
        <v>2</v>
      </c>
      <c r="D3055" s="5" t="s">
        <v>24</v>
      </c>
      <c r="E3055" s="5" t="s">
        <v>290</v>
      </c>
      <c r="F3055" s="5" t="s">
        <v>2192</v>
      </c>
      <c r="G3055" s="5" t="s">
        <v>292</v>
      </c>
      <c r="H3055" s="5" t="s">
        <v>15730</v>
      </c>
      <c r="I3055" s="5" t="s">
        <v>15730</v>
      </c>
      <c r="J3055" s="5">
        <v>366</v>
      </c>
    </row>
    <row r="3056" spans="1:10" x14ac:dyDescent="0.25">
      <c r="A3056" s="5" t="s">
        <v>7530</v>
      </c>
      <c r="B3056" s="5" t="s">
        <v>7531</v>
      </c>
      <c r="C3056" s="5">
        <v>1</v>
      </c>
      <c r="D3056" s="5" t="s">
        <v>24</v>
      </c>
      <c r="E3056" s="5" t="s">
        <v>517</v>
      </c>
      <c r="F3056" s="5" t="s">
        <v>7532</v>
      </c>
      <c r="G3056" s="5" t="s">
        <v>519</v>
      </c>
      <c r="H3056" s="5" t="s">
        <v>15730</v>
      </c>
      <c r="I3056" s="5" t="s">
        <v>15730</v>
      </c>
      <c r="J3056" s="5">
        <v>1885</v>
      </c>
    </row>
    <row r="3057" spans="1:10" x14ac:dyDescent="0.25">
      <c r="A3057" s="5" t="s">
        <v>7533</v>
      </c>
      <c r="B3057" s="5" t="s">
        <v>7534</v>
      </c>
      <c r="C3057" s="5">
        <v>2</v>
      </c>
      <c r="D3057" s="5" t="s">
        <v>24</v>
      </c>
      <c r="E3057" s="5" t="s">
        <v>72</v>
      </c>
      <c r="F3057" s="5" t="s">
        <v>3960</v>
      </c>
      <c r="G3057" s="5" t="s">
        <v>74</v>
      </c>
      <c r="H3057" s="5" t="s">
        <v>15730</v>
      </c>
      <c r="I3057" s="5" t="s">
        <v>15730</v>
      </c>
      <c r="J3057" s="5">
        <v>0</v>
      </c>
    </row>
    <row r="3058" spans="1:10" x14ac:dyDescent="0.25">
      <c r="A3058" s="5" t="s">
        <v>10559</v>
      </c>
      <c r="B3058" s="5" t="s">
        <v>10560</v>
      </c>
      <c r="C3058" s="5">
        <v>1</v>
      </c>
      <c r="D3058" s="5" t="s">
        <v>2767</v>
      </c>
      <c r="E3058" s="5" t="s">
        <v>63</v>
      </c>
      <c r="F3058" s="5" t="s">
        <v>10561</v>
      </c>
      <c r="G3058" s="5" t="s">
        <v>65</v>
      </c>
      <c r="H3058" s="5" t="s">
        <v>15730</v>
      </c>
      <c r="I3058" s="5" t="s">
        <v>15730</v>
      </c>
      <c r="J3058" s="5">
        <v>16.420000000000002</v>
      </c>
    </row>
    <row r="3059" spans="1:10" x14ac:dyDescent="0.25">
      <c r="A3059" s="5" t="s">
        <v>7538</v>
      </c>
      <c r="B3059" s="5" t="s">
        <v>7539</v>
      </c>
      <c r="C3059" s="5">
        <v>2</v>
      </c>
      <c r="D3059" s="5" t="s">
        <v>24</v>
      </c>
      <c r="E3059" s="5" t="s">
        <v>151</v>
      </c>
      <c r="F3059" s="5" t="s">
        <v>3960</v>
      </c>
      <c r="G3059" s="5" t="s">
        <v>153</v>
      </c>
      <c r="H3059" s="5" t="s">
        <v>15730</v>
      </c>
      <c r="I3059" s="5" t="s">
        <v>15730</v>
      </c>
      <c r="J3059" s="5">
        <v>0</v>
      </c>
    </row>
    <row r="3060" spans="1:10" x14ac:dyDescent="0.25">
      <c r="A3060" s="5" t="s">
        <v>10556</v>
      </c>
      <c r="B3060" s="5" t="s">
        <v>10557</v>
      </c>
      <c r="C3060" s="5">
        <v>2</v>
      </c>
      <c r="D3060" s="5" t="s">
        <v>24</v>
      </c>
      <c r="E3060" s="5" t="s">
        <v>25</v>
      </c>
      <c r="F3060" s="5" t="s">
        <v>10558</v>
      </c>
      <c r="G3060" s="5" t="s">
        <v>27</v>
      </c>
      <c r="H3060" s="5" t="s">
        <v>15730</v>
      </c>
      <c r="I3060" s="5" t="s">
        <v>15730</v>
      </c>
      <c r="J3060" s="5">
        <v>1081.46</v>
      </c>
    </row>
    <row r="3061" spans="1:10" x14ac:dyDescent="0.25">
      <c r="A3061" s="5" t="s">
        <v>7542</v>
      </c>
      <c r="B3061" s="5" t="s">
        <v>7543</v>
      </c>
      <c r="C3061" s="5">
        <v>1</v>
      </c>
      <c r="D3061" s="5" t="s">
        <v>24</v>
      </c>
      <c r="E3061" s="5" t="s">
        <v>53</v>
      </c>
      <c r="F3061" s="5" t="s">
        <v>7544</v>
      </c>
      <c r="G3061" s="5" t="s">
        <v>54</v>
      </c>
      <c r="H3061" s="5" t="s">
        <v>15730</v>
      </c>
      <c r="I3061" s="5" t="s">
        <v>15730</v>
      </c>
      <c r="J3061" s="5">
        <v>16.38</v>
      </c>
    </row>
    <row r="3062" spans="1:10" x14ac:dyDescent="0.25">
      <c r="A3062" s="5" t="s">
        <v>7545</v>
      </c>
      <c r="B3062" s="5" t="s">
        <v>7546</v>
      </c>
      <c r="C3062" s="5">
        <v>2</v>
      </c>
      <c r="D3062" s="5" t="s">
        <v>24</v>
      </c>
      <c r="E3062" s="5" t="s">
        <v>63</v>
      </c>
      <c r="F3062" s="5" t="s">
        <v>3960</v>
      </c>
      <c r="G3062" s="5" t="s">
        <v>65</v>
      </c>
      <c r="H3062" s="5" t="s">
        <v>15730</v>
      </c>
      <c r="I3062" s="5" t="s">
        <v>15730</v>
      </c>
      <c r="J3062" s="5">
        <v>0</v>
      </c>
    </row>
    <row r="3063" spans="1:10" x14ac:dyDescent="0.25">
      <c r="A3063" s="5" t="s">
        <v>10554</v>
      </c>
      <c r="B3063" s="5" t="s">
        <v>10555</v>
      </c>
      <c r="C3063" s="5">
        <v>1</v>
      </c>
      <c r="D3063" s="5" t="s">
        <v>24</v>
      </c>
      <c r="E3063" s="5" t="s">
        <v>57</v>
      </c>
      <c r="F3063" s="5" t="s">
        <v>3960</v>
      </c>
      <c r="G3063" s="5" t="s">
        <v>59</v>
      </c>
      <c r="H3063" s="5" t="s">
        <v>15730</v>
      </c>
      <c r="I3063" s="5" t="s">
        <v>15730</v>
      </c>
      <c r="J3063" s="5">
        <v>0</v>
      </c>
    </row>
    <row r="3064" spans="1:10" x14ac:dyDescent="0.25">
      <c r="A3064" s="5" t="s">
        <v>7549</v>
      </c>
      <c r="B3064" s="5" t="s">
        <v>7550</v>
      </c>
      <c r="C3064" s="5">
        <v>2</v>
      </c>
      <c r="D3064" s="5" t="s">
        <v>24</v>
      </c>
      <c r="E3064" s="5" t="s">
        <v>48</v>
      </c>
      <c r="F3064" s="5" t="s">
        <v>7551</v>
      </c>
      <c r="G3064" s="5" t="s">
        <v>50</v>
      </c>
      <c r="H3064" s="5" t="s">
        <v>15730</v>
      </c>
      <c r="I3064" s="5" t="s">
        <v>15730</v>
      </c>
      <c r="J3064" s="5">
        <v>63.1</v>
      </c>
    </row>
    <row r="3065" spans="1:10" x14ac:dyDescent="0.25">
      <c r="A3065" s="5" t="s">
        <v>7552</v>
      </c>
      <c r="B3065" s="5" t="s">
        <v>7553</v>
      </c>
      <c r="C3065" s="5">
        <v>2</v>
      </c>
      <c r="D3065" s="5" t="s">
        <v>24</v>
      </c>
      <c r="E3065" s="5" t="s">
        <v>290</v>
      </c>
      <c r="F3065" s="5" t="s">
        <v>7554</v>
      </c>
      <c r="G3065" s="5" t="s">
        <v>292</v>
      </c>
      <c r="H3065" s="5" t="s">
        <v>15730</v>
      </c>
      <c r="I3065" s="5" t="s">
        <v>15730</v>
      </c>
      <c r="J3065" s="5">
        <v>7.02</v>
      </c>
    </row>
    <row r="3066" spans="1:10" x14ac:dyDescent="0.25">
      <c r="A3066" s="5" t="s">
        <v>7555</v>
      </c>
      <c r="B3066" s="5" t="s">
        <v>7556</v>
      </c>
      <c r="C3066" s="5">
        <v>10</v>
      </c>
      <c r="D3066" s="5" t="s">
        <v>24</v>
      </c>
      <c r="E3066" s="5" t="s">
        <v>72</v>
      </c>
      <c r="F3066" s="5" t="s">
        <v>3960</v>
      </c>
      <c r="G3066" s="5" t="s">
        <v>74</v>
      </c>
      <c r="H3066" s="5" t="s">
        <v>15730</v>
      </c>
      <c r="I3066" s="5" t="s">
        <v>15730</v>
      </c>
      <c r="J3066" s="5">
        <v>0</v>
      </c>
    </row>
    <row r="3067" spans="1:10" x14ac:dyDescent="0.25">
      <c r="A3067" s="5" t="s">
        <v>7557</v>
      </c>
      <c r="B3067" s="5" t="s">
        <v>7558</v>
      </c>
      <c r="C3067" s="5">
        <v>2</v>
      </c>
      <c r="D3067" s="5" t="s">
        <v>24</v>
      </c>
      <c r="E3067" s="5" t="s">
        <v>8767</v>
      </c>
      <c r="F3067" s="5" t="s">
        <v>3960</v>
      </c>
      <c r="G3067" s="5" t="s">
        <v>8768</v>
      </c>
      <c r="H3067" s="5" t="s">
        <v>15730</v>
      </c>
      <c r="I3067" s="5" t="s">
        <v>15730</v>
      </c>
      <c r="J3067" s="5">
        <v>0</v>
      </c>
    </row>
    <row r="3068" spans="1:10" x14ac:dyDescent="0.25">
      <c r="A3068" s="5" t="s">
        <v>7559</v>
      </c>
      <c r="B3068" s="5" t="s">
        <v>7560</v>
      </c>
      <c r="C3068" s="5">
        <v>9</v>
      </c>
      <c r="D3068" s="5" t="s">
        <v>24</v>
      </c>
      <c r="E3068" s="5" t="s">
        <v>57</v>
      </c>
      <c r="F3068" s="5" t="s">
        <v>3960</v>
      </c>
      <c r="G3068" s="5" t="s">
        <v>59</v>
      </c>
      <c r="H3068" s="5" t="s">
        <v>15730</v>
      </c>
      <c r="I3068" s="5" t="s">
        <v>15730</v>
      </c>
      <c r="J3068" s="5">
        <v>0</v>
      </c>
    </row>
    <row r="3069" spans="1:10" x14ac:dyDescent="0.25">
      <c r="A3069" s="5" t="s">
        <v>7561</v>
      </c>
      <c r="B3069" s="5" t="s">
        <v>7562</v>
      </c>
      <c r="C3069" s="5">
        <v>1</v>
      </c>
      <c r="D3069" s="5" t="s">
        <v>24</v>
      </c>
      <c r="E3069" s="5" t="s">
        <v>36</v>
      </c>
      <c r="F3069" s="5" t="s">
        <v>7563</v>
      </c>
      <c r="G3069" s="5" t="s">
        <v>27</v>
      </c>
      <c r="H3069" s="5" t="s">
        <v>15730</v>
      </c>
      <c r="I3069" s="5" t="s">
        <v>15730</v>
      </c>
      <c r="J3069" s="5">
        <v>7046.08</v>
      </c>
    </row>
    <row r="3070" spans="1:10" x14ac:dyDescent="0.25">
      <c r="A3070" s="5" t="s">
        <v>7564</v>
      </c>
      <c r="B3070" s="5" t="s">
        <v>7565</v>
      </c>
      <c r="C3070" s="5">
        <v>1</v>
      </c>
      <c r="D3070" s="5" t="s">
        <v>24</v>
      </c>
      <c r="E3070" s="5" t="s">
        <v>25</v>
      </c>
      <c r="F3070" s="5" t="s">
        <v>3960</v>
      </c>
      <c r="G3070" s="5" t="s">
        <v>27</v>
      </c>
      <c r="H3070" s="5" t="s">
        <v>15730</v>
      </c>
      <c r="I3070" s="5" t="s">
        <v>15730</v>
      </c>
      <c r="J3070" s="5">
        <v>0</v>
      </c>
    </row>
    <row r="3071" spans="1:10" x14ac:dyDescent="0.25">
      <c r="A3071" s="5" t="s">
        <v>7566</v>
      </c>
      <c r="B3071" s="5" t="s">
        <v>7567</v>
      </c>
      <c r="C3071" s="5">
        <v>1</v>
      </c>
      <c r="D3071" s="5" t="s">
        <v>24</v>
      </c>
      <c r="E3071" s="5" t="s">
        <v>72</v>
      </c>
      <c r="F3071" s="5" t="s">
        <v>3960</v>
      </c>
      <c r="G3071" s="5" t="s">
        <v>74</v>
      </c>
      <c r="H3071" s="5" t="s">
        <v>15730</v>
      </c>
      <c r="I3071" s="5" t="s">
        <v>15730</v>
      </c>
      <c r="J3071" s="5">
        <v>0</v>
      </c>
    </row>
    <row r="3072" spans="1:10" x14ac:dyDescent="0.25">
      <c r="A3072" s="5" t="s">
        <v>7568</v>
      </c>
      <c r="B3072" s="5" t="s">
        <v>7569</v>
      </c>
      <c r="C3072" s="5">
        <v>7</v>
      </c>
      <c r="D3072" s="5" t="s">
        <v>24</v>
      </c>
      <c r="E3072" s="5" t="s">
        <v>25</v>
      </c>
      <c r="F3072" s="5" t="s">
        <v>3960</v>
      </c>
      <c r="G3072" s="5" t="s">
        <v>27</v>
      </c>
      <c r="H3072" s="5" t="s">
        <v>15730</v>
      </c>
      <c r="I3072" s="5" t="s">
        <v>15730</v>
      </c>
      <c r="J3072" s="5">
        <v>0</v>
      </c>
    </row>
    <row r="3073" spans="1:10" x14ac:dyDescent="0.25">
      <c r="A3073" s="5" t="s">
        <v>7570</v>
      </c>
      <c r="B3073" s="5" t="s">
        <v>7571</v>
      </c>
      <c r="C3073" s="5">
        <v>2</v>
      </c>
      <c r="D3073" s="5" t="s">
        <v>24</v>
      </c>
      <c r="E3073" s="5"/>
      <c r="F3073" s="5"/>
      <c r="G3073" s="5"/>
      <c r="H3073" s="5" t="s">
        <v>15730</v>
      </c>
      <c r="I3073" s="5" t="s">
        <v>15730</v>
      </c>
      <c r="J3073" s="5">
        <v>0</v>
      </c>
    </row>
    <row r="3074" spans="1:10" x14ac:dyDescent="0.25">
      <c r="A3074" s="5" t="s">
        <v>7572</v>
      </c>
      <c r="B3074" s="5" t="s">
        <v>7573</v>
      </c>
      <c r="C3074" s="5">
        <v>4</v>
      </c>
      <c r="D3074" s="5" t="s">
        <v>24</v>
      </c>
      <c r="E3074" s="5" t="s">
        <v>36</v>
      </c>
      <c r="F3074" s="5" t="s">
        <v>7574</v>
      </c>
      <c r="G3074" s="5" t="s">
        <v>27</v>
      </c>
      <c r="H3074" s="5" t="s">
        <v>15730</v>
      </c>
      <c r="I3074" s="5" t="s">
        <v>15730</v>
      </c>
      <c r="J3074" s="5">
        <v>105.08</v>
      </c>
    </row>
    <row r="3075" spans="1:10" x14ac:dyDescent="0.25">
      <c r="A3075" s="5" t="s">
        <v>7575</v>
      </c>
      <c r="B3075" s="5" t="s">
        <v>7576</v>
      </c>
      <c r="C3075" s="5">
        <v>2</v>
      </c>
      <c r="D3075" s="5" t="s">
        <v>24</v>
      </c>
      <c r="E3075" s="5" t="s">
        <v>25</v>
      </c>
      <c r="F3075" s="5" t="s">
        <v>3960</v>
      </c>
      <c r="G3075" s="5" t="s">
        <v>27</v>
      </c>
      <c r="H3075" s="5" t="s">
        <v>15730</v>
      </c>
      <c r="I3075" s="5" t="s">
        <v>15730</v>
      </c>
      <c r="J3075" s="5">
        <v>0</v>
      </c>
    </row>
    <row r="3076" spans="1:10" x14ac:dyDescent="0.25">
      <c r="A3076" s="5" t="s">
        <v>7577</v>
      </c>
      <c r="B3076" s="5" t="s">
        <v>7578</v>
      </c>
      <c r="C3076" s="5">
        <v>4</v>
      </c>
      <c r="D3076" s="5" t="s">
        <v>24</v>
      </c>
      <c r="E3076" s="5"/>
      <c r="F3076" s="5"/>
      <c r="G3076" s="5"/>
      <c r="H3076" s="5" t="s">
        <v>15730</v>
      </c>
      <c r="I3076" s="5" t="s">
        <v>15730</v>
      </c>
      <c r="J3076" s="5">
        <v>0</v>
      </c>
    </row>
    <row r="3077" spans="1:10" x14ac:dyDescent="0.25">
      <c r="A3077" s="5" t="s">
        <v>7579</v>
      </c>
      <c r="B3077" s="5" t="s">
        <v>7580</v>
      </c>
      <c r="C3077" s="5">
        <v>1</v>
      </c>
      <c r="D3077" s="5" t="s">
        <v>24</v>
      </c>
      <c r="E3077" s="5" t="s">
        <v>63</v>
      </c>
      <c r="F3077" s="5" t="s">
        <v>7581</v>
      </c>
      <c r="G3077" s="5" t="s">
        <v>65</v>
      </c>
      <c r="H3077" s="5" t="s">
        <v>15730</v>
      </c>
      <c r="I3077" s="5" t="s">
        <v>15730</v>
      </c>
      <c r="J3077" s="5">
        <v>895</v>
      </c>
    </row>
    <row r="3078" spans="1:10" x14ac:dyDescent="0.25">
      <c r="A3078" s="5" t="s">
        <v>7582</v>
      </c>
      <c r="B3078" s="5" t="s">
        <v>7583</v>
      </c>
      <c r="C3078" s="5">
        <v>1</v>
      </c>
      <c r="D3078" s="5" t="s">
        <v>24</v>
      </c>
      <c r="E3078" s="5" t="s">
        <v>25</v>
      </c>
      <c r="F3078" s="5" t="s">
        <v>3960</v>
      </c>
      <c r="G3078" s="5" t="s">
        <v>27</v>
      </c>
      <c r="H3078" s="5" t="s">
        <v>15730</v>
      </c>
      <c r="I3078" s="5" t="s">
        <v>15730</v>
      </c>
      <c r="J3078" s="5">
        <v>0</v>
      </c>
    </row>
    <row r="3079" spans="1:10" x14ac:dyDescent="0.25">
      <c r="A3079" s="5" t="s">
        <v>10549</v>
      </c>
      <c r="B3079" s="5" t="s">
        <v>10550</v>
      </c>
      <c r="C3079" s="5">
        <v>3</v>
      </c>
      <c r="D3079" s="5" t="s">
        <v>24</v>
      </c>
      <c r="E3079" s="5" t="s">
        <v>57</v>
      </c>
      <c r="F3079" s="5" t="s">
        <v>3960</v>
      </c>
      <c r="G3079" s="5" t="s">
        <v>59</v>
      </c>
      <c r="H3079" s="5" t="s">
        <v>15730</v>
      </c>
      <c r="I3079" s="5" t="s">
        <v>15730</v>
      </c>
      <c r="J3079" s="5">
        <v>0</v>
      </c>
    </row>
    <row r="3080" spans="1:10" x14ac:dyDescent="0.25">
      <c r="A3080" s="5" t="s">
        <v>7586</v>
      </c>
      <c r="B3080" s="5" t="s">
        <v>7587</v>
      </c>
      <c r="C3080" s="5">
        <v>7</v>
      </c>
      <c r="D3080" s="5" t="s">
        <v>24</v>
      </c>
      <c r="E3080" s="5" t="s">
        <v>53</v>
      </c>
      <c r="F3080" s="5" t="s">
        <v>3960</v>
      </c>
      <c r="G3080" s="5" t="s">
        <v>54</v>
      </c>
      <c r="H3080" s="5" t="s">
        <v>15730</v>
      </c>
      <c r="I3080" s="5" t="s">
        <v>15730</v>
      </c>
      <c r="J3080" s="5">
        <v>0</v>
      </c>
    </row>
    <row r="3081" spans="1:10" x14ac:dyDescent="0.25">
      <c r="A3081" s="5" t="s">
        <v>7588</v>
      </c>
      <c r="B3081" s="5" t="s">
        <v>7589</v>
      </c>
      <c r="C3081" s="5">
        <v>1</v>
      </c>
      <c r="D3081" s="5" t="s">
        <v>24</v>
      </c>
      <c r="E3081" s="5"/>
      <c r="F3081" s="5"/>
      <c r="G3081" s="5"/>
      <c r="H3081" s="5" t="s">
        <v>15730</v>
      </c>
      <c r="I3081" s="5" t="s">
        <v>15730</v>
      </c>
      <c r="J3081" s="5">
        <v>0</v>
      </c>
    </row>
    <row r="3082" spans="1:10" x14ac:dyDescent="0.25">
      <c r="A3082" s="5" t="s">
        <v>7590</v>
      </c>
      <c r="B3082" s="5" t="s">
        <v>7591</v>
      </c>
      <c r="C3082" s="5">
        <v>5</v>
      </c>
      <c r="D3082" s="5" t="s">
        <v>24</v>
      </c>
      <c r="E3082" s="5" t="s">
        <v>258</v>
      </c>
      <c r="F3082" s="5" t="s">
        <v>7592</v>
      </c>
      <c r="G3082" s="5" t="s">
        <v>260</v>
      </c>
      <c r="H3082" s="5" t="s">
        <v>15730</v>
      </c>
      <c r="I3082" s="5" t="s">
        <v>15730</v>
      </c>
      <c r="J3082" s="5">
        <v>434.5</v>
      </c>
    </row>
    <row r="3083" spans="1:10" x14ac:dyDescent="0.25">
      <c r="A3083" s="5" t="s">
        <v>10547</v>
      </c>
      <c r="B3083" s="5" t="s">
        <v>10548</v>
      </c>
      <c r="C3083" s="5">
        <v>1</v>
      </c>
      <c r="D3083" s="5" t="s">
        <v>24</v>
      </c>
      <c r="E3083" s="5" t="s">
        <v>57</v>
      </c>
      <c r="F3083" s="5" t="s">
        <v>3960</v>
      </c>
      <c r="G3083" s="5" t="s">
        <v>59</v>
      </c>
      <c r="H3083" s="5" t="s">
        <v>15730</v>
      </c>
      <c r="I3083" s="5" t="s">
        <v>15730</v>
      </c>
      <c r="J3083" s="5">
        <v>0</v>
      </c>
    </row>
    <row r="3084" spans="1:10" x14ac:dyDescent="0.25">
      <c r="A3084" s="5" t="s">
        <v>7595</v>
      </c>
      <c r="B3084" s="5" t="s">
        <v>7596</v>
      </c>
      <c r="C3084" s="5">
        <v>2</v>
      </c>
      <c r="D3084" s="5" t="s">
        <v>24</v>
      </c>
      <c r="E3084" s="5" t="s">
        <v>25</v>
      </c>
      <c r="F3084" s="5" t="s">
        <v>3960</v>
      </c>
      <c r="G3084" s="5" t="s">
        <v>27</v>
      </c>
      <c r="H3084" s="5" t="s">
        <v>15730</v>
      </c>
      <c r="I3084" s="5" t="s">
        <v>15730</v>
      </c>
      <c r="J3084" s="5">
        <v>0</v>
      </c>
    </row>
    <row r="3085" spans="1:10" x14ac:dyDescent="0.25">
      <c r="A3085" s="5" t="s">
        <v>10543</v>
      </c>
      <c r="B3085" s="5" t="s">
        <v>10544</v>
      </c>
      <c r="C3085" s="5">
        <v>2</v>
      </c>
      <c r="D3085" s="5" t="s">
        <v>24</v>
      </c>
      <c r="E3085" s="5" t="s">
        <v>57</v>
      </c>
      <c r="F3085" s="5" t="s">
        <v>3960</v>
      </c>
      <c r="G3085" s="5" t="s">
        <v>59</v>
      </c>
      <c r="H3085" s="5" t="s">
        <v>15730</v>
      </c>
      <c r="I3085" s="5" t="s">
        <v>15730</v>
      </c>
      <c r="J3085" s="5">
        <v>0</v>
      </c>
    </row>
    <row r="3086" spans="1:10" x14ac:dyDescent="0.25">
      <c r="A3086" s="5" t="s">
        <v>7599</v>
      </c>
      <c r="B3086" s="5" t="s">
        <v>7600</v>
      </c>
      <c r="C3086" s="5">
        <v>3</v>
      </c>
      <c r="D3086" s="5" t="s">
        <v>24</v>
      </c>
      <c r="E3086" s="5" t="s">
        <v>36</v>
      </c>
      <c r="F3086" s="5" t="s">
        <v>77</v>
      </c>
      <c r="G3086" s="5" t="s">
        <v>27</v>
      </c>
      <c r="H3086" s="5" t="s">
        <v>15730</v>
      </c>
      <c r="I3086" s="5" t="s">
        <v>15730</v>
      </c>
      <c r="J3086" s="5">
        <v>60</v>
      </c>
    </row>
    <row r="3087" spans="1:10" x14ac:dyDescent="0.25">
      <c r="A3087" s="5" t="s">
        <v>7601</v>
      </c>
      <c r="B3087" s="5" t="s">
        <v>7602</v>
      </c>
      <c r="C3087" s="5">
        <v>7</v>
      </c>
      <c r="D3087" s="5" t="s">
        <v>24</v>
      </c>
      <c r="E3087" s="5" t="s">
        <v>57</v>
      </c>
      <c r="F3087" s="5" t="s">
        <v>3960</v>
      </c>
      <c r="G3087" s="5" t="s">
        <v>59</v>
      </c>
      <c r="H3087" s="5" t="s">
        <v>15730</v>
      </c>
      <c r="I3087" s="5" t="s">
        <v>15730</v>
      </c>
      <c r="J3087" s="5">
        <v>0</v>
      </c>
    </row>
    <row r="3088" spans="1:10" x14ac:dyDescent="0.25">
      <c r="A3088" s="5" t="s">
        <v>10540</v>
      </c>
      <c r="B3088" s="5" t="s">
        <v>10541</v>
      </c>
      <c r="C3088" s="5">
        <v>1000</v>
      </c>
      <c r="D3088" s="5" t="s">
        <v>62</v>
      </c>
      <c r="E3088" s="5" t="s">
        <v>53</v>
      </c>
      <c r="F3088" s="5" t="s">
        <v>10542</v>
      </c>
      <c r="G3088" s="5" t="s">
        <v>54</v>
      </c>
      <c r="H3088" s="5" t="s">
        <v>15730</v>
      </c>
      <c r="I3088" s="5" t="s">
        <v>15730</v>
      </c>
      <c r="J3088" s="5">
        <v>68.7</v>
      </c>
    </row>
    <row r="3089" spans="1:10" x14ac:dyDescent="0.25">
      <c r="A3089" s="5" t="s">
        <v>10538</v>
      </c>
      <c r="B3089" s="5" t="s">
        <v>10539</v>
      </c>
      <c r="C3089" s="5">
        <v>4</v>
      </c>
      <c r="D3089" s="5" t="s">
        <v>24</v>
      </c>
      <c r="E3089" s="5" t="s">
        <v>48</v>
      </c>
      <c r="F3089" s="5" t="s">
        <v>252</v>
      </c>
      <c r="G3089" s="5" t="s">
        <v>50</v>
      </c>
      <c r="H3089" s="5" t="s">
        <v>15730</v>
      </c>
      <c r="I3089" s="5" t="s">
        <v>15730</v>
      </c>
      <c r="J3089" s="5">
        <v>9.6</v>
      </c>
    </row>
    <row r="3090" spans="1:10" x14ac:dyDescent="0.25">
      <c r="A3090" s="5" t="s">
        <v>10536</v>
      </c>
      <c r="B3090" s="5" t="s">
        <v>10537</v>
      </c>
      <c r="C3090" s="5">
        <v>2</v>
      </c>
      <c r="D3090" s="5" t="s">
        <v>24</v>
      </c>
      <c r="E3090" s="5" t="s">
        <v>238</v>
      </c>
      <c r="F3090" s="5" t="s">
        <v>3960</v>
      </c>
      <c r="G3090" s="5" t="s">
        <v>239</v>
      </c>
      <c r="H3090" s="5" t="s">
        <v>15730</v>
      </c>
      <c r="I3090" s="5" t="s">
        <v>15730</v>
      </c>
      <c r="J3090" s="5">
        <v>0</v>
      </c>
    </row>
    <row r="3091" spans="1:10" x14ac:dyDescent="0.25">
      <c r="A3091" s="5" t="s">
        <v>10534</v>
      </c>
      <c r="B3091" s="5" t="s">
        <v>10535</v>
      </c>
      <c r="C3091" s="5">
        <v>1</v>
      </c>
      <c r="D3091" s="5" t="s">
        <v>24</v>
      </c>
      <c r="E3091" s="5" t="s">
        <v>2142</v>
      </c>
      <c r="F3091" s="5" t="s">
        <v>3960</v>
      </c>
      <c r="G3091" s="5" t="s">
        <v>2143</v>
      </c>
      <c r="H3091" s="5" t="s">
        <v>15730</v>
      </c>
      <c r="I3091" s="5" t="s">
        <v>15730</v>
      </c>
      <c r="J3091" s="5">
        <v>0</v>
      </c>
    </row>
    <row r="3092" spans="1:10" x14ac:dyDescent="0.25">
      <c r="A3092" s="5" t="s">
        <v>7613</v>
      </c>
      <c r="B3092" s="5" t="s">
        <v>7614</v>
      </c>
      <c r="C3092" s="5">
        <v>40</v>
      </c>
      <c r="D3092" s="5" t="s">
        <v>24</v>
      </c>
      <c r="E3092" s="5" t="s">
        <v>446</v>
      </c>
      <c r="F3092" s="5" t="s">
        <v>123</v>
      </c>
      <c r="G3092" s="5" t="s">
        <v>448</v>
      </c>
      <c r="H3092" s="5" t="s">
        <v>15730</v>
      </c>
      <c r="I3092" s="5" t="s">
        <v>15730</v>
      </c>
      <c r="J3092" s="5">
        <v>400</v>
      </c>
    </row>
    <row r="3093" spans="1:10" x14ac:dyDescent="0.25">
      <c r="A3093" s="5" t="s">
        <v>10532</v>
      </c>
      <c r="B3093" s="5" t="s">
        <v>10533</v>
      </c>
      <c r="C3093" s="5">
        <v>1</v>
      </c>
      <c r="D3093" s="5" t="s">
        <v>24</v>
      </c>
      <c r="E3093" s="5" t="s">
        <v>72</v>
      </c>
      <c r="F3093" s="5" t="s">
        <v>3960</v>
      </c>
      <c r="G3093" s="5" t="s">
        <v>74</v>
      </c>
      <c r="H3093" s="5" t="s">
        <v>15730</v>
      </c>
      <c r="I3093" s="5" t="s">
        <v>15730</v>
      </c>
      <c r="J3093" s="5">
        <v>0</v>
      </c>
    </row>
    <row r="3094" spans="1:10" x14ac:dyDescent="0.25">
      <c r="A3094" s="5" t="s">
        <v>7617</v>
      </c>
      <c r="B3094" s="5" t="s">
        <v>7618</v>
      </c>
      <c r="C3094" s="5">
        <v>1</v>
      </c>
      <c r="D3094" s="5" t="s">
        <v>24</v>
      </c>
      <c r="E3094" s="5" t="s">
        <v>57</v>
      </c>
      <c r="F3094" s="5" t="s">
        <v>3960</v>
      </c>
      <c r="G3094" s="5" t="s">
        <v>59</v>
      </c>
      <c r="H3094" s="5" t="s">
        <v>15730</v>
      </c>
      <c r="I3094" s="5" t="s">
        <v>15730</v>
      </c>
      <c r="J3094" s="5">
        <v>0</v>
      </c>
    </row>
    <row r="3095" spans="1:10" x14ac:dyDescent="0.25">
      <c r="A3095" s="5" t="s">
        <v>10530</v>
      </c>
      <c r="B3095" s="5" t="s">
        <v>10531</v>
      </c>
      <c r="C3095" s="5">
        <v>4</v>
      </c>
      <c r="D3095" s="5" t="s">
        <v>24</v>
      </c>
      <c r="E3095" s="5" t="s">
        <v>63</v>
      </c>
      <c r="F3095" s="5" t="s">
        <v>3960</v>
      </c>
      <c r="G3095" s="5" t="s">
        <v>65</v>
      </c>
      <c r="H3095" s="5" t="s">
        <v>15730</v>
      </c>
      <c r="I3095" s="5" t="s">
        <v>15730</v>
      </c>
      <c r="J3095" s="5">
        <v>0</v>
      </c>
    </row>
    <row r="3096" spans="1:10" x14ac:dyDescent="0.25">
      <c r="A3096" s="5" t="s">
        <v>7621</v>
      </c>
      <c r="B3096" s="5" t="s">
        <v>7622</v>
      </c>
      <c r="C3096" s="5">
        <v>3</v>
      </c>
      <c r="D3096" s="5" t="s">
        <v>24</v>
      </c>
      <c r="E3096" s="5" t="s">
        <v>40</v>
      </c>
      <c r="F3096" s="5" t="s">
        <v>6840</v>
      </c>
      <c r="G3096" s="5" t="s">
        <v>42</v>
      </c>
      <c r="H3096" s="5" t="s">
        <v>15730</v>
      </c>
      <c r="I3096" s="5" t="s">
        <v>15730</v>
      </c>
      <c r="J3096" s="5">
        <v>840</v>
      </c>
    </row>
    <row r="3097" spans="1:10" x14ac:dyDescent="0.25">
      <c r="A3097" s="5" t="s">
        <v>7623</v>
      </c>
      <c r="B3097" s="5" t="s">
        <v>7624</v>
      </c>
      <c r="C3097" s="5">
        <v>6</v>
      </c>
      <c r="D3097" s="5" t="s">
        <v>24</v>
      </c>
      <c r="E3097" s="5" t="s">
        <v>53</v>
      </c>
      <c r="F3097" s="5" t="s">
        <v>7625</v>
      </c>
      <c r="G3097" s="5" t="s">
        <v>54</v>
      </c>
      <c r="H3097" s="5" t="s">
        <v>15730</v>
      </c>
      <c r="I3097" s="5" t="s">
        <v>15730</v>
      </c>
      <c r="J3097" s="5">
        <v>70.739999999999995</v>
      </c>
    </row>
    <row r="3098" spans="1:10" x14ac:dyDescent="0.25">
      <c r="A3098" s="5" t="s">
        <v>7626</v>
      </c>
      <c r="B3098" s="5" t="s">
        <v>7627</v>
      </c>
      <c r="C3098" s="5">
        <v>17</v>
      </c>
      <c r="D3098" s="5" t="s">
        <v>24</v>
      </c>
      <c r="E3098" s="5" t="s">
        <v>48</v>
      </c>
      <c r="F3098" s="5" t="s">
        <v>7628</v>
      </c>
      <c r="G3098" s="5" t="s">
        <v>50</v>
      </c>
      <c r="H3098" s="5" t="s">
        <v>15730</v>
      </c>
      <c r="I3098" s="5" t="s">
        <v>15730</v>
      </c>
      <c r="J3098" s="5">
        <v>56.61</v>
      </c>
    </row>
    <row r="3099" spans="1:10" x14ac:dyDescent="0.25">
      <c r="A3099" s="5" t="s">
        <v>7629</v>
      </c>
      <c r="B3099" s="5" t="s">
        <v>7630</v>
      </c>
      <c r="C3099" s="5">
        <v>10</v>
      </c>
      <c r="D3099" s="5" t="s">
        <v>24</v>
      </c>
      <c r="E3099" s="5" t="s">
        <v>7631</v>
      </c>
      <c r="F3099" s="5" t="s">
        <v>2307</v>
      </c>
      <c r="G3099" s="5" t="s">
        <v>7632</v>
      </c>
      <c r="H3099" s="5" t="s">
        <v>15730</v>
      </c>
      <c r="I3099" s="5" t="s">
        <v>15730</v>
      </c>
      <c r="J3099" s="5">
        <v>400</v>
      </c>
    </row>
    <row r="3100" spans="1:10" x14ac:dyDescent="0.25">
      <c r="A3100" s="5" t="s">
        <v>7633</v>
      </c>
      <c r="B3100" s="5" t="s">
        <v>7634</v>
      </c>
      <c r="C3100" s="5">
        <v>9</v>
      </c>
      <c r="D3100" s="5" t="s">
        <v>62</v>
      </c>
      <c r="E3100" s="5" t="s">
        <v>57</v>
      </c>
      <c r="F3100" s="5" t="s">
        <v>7635</v>
      </c>
      <c r="G3100" s="5" t="s">
        <v>59</v>
      </c>
      <c r="H3100" s="5" t="s">
        <v>15730</v>
      </c>
      <c r="I3100" s="5" t="s">
        <v>15730</v>
      </c>
      <c r="J3100" s="5">
        <v>29.88</v>
      </c>
    </row>
    <row r="3101" spans="1:10" x14ac:dyDescent="0.25">
      <c r="A3101" s="5" t="s">
        <v>10524</v>
      </c>
      <c r="B3101" s="5" t="s">
        <v>10525</v>
      </c>
      <c r="C3101" s="5">
        <v>2</v>
      </c>
      <c r="D3101" s="5" t="s">
        <v>24</v>
      </c>
      <c r="E3101" s="5" t="s">
        <v>2142</v>
      </c>
      <c r="F3101" s="5" t="s">
        <v>3960</v>
      </c>
      <c r="G3101" s="5" t="s">
        <v>2143</v>
      </c>
      <c r="H3101" s="5" t="s">
        <v>15730</v>
      </c>
      <c r="I3101" s="5" t="s">
        <v>15730</v>
      </c>
      <c r="J3101" s="5">
        <v>0</v>
      </c>
    </row>
    <row r="3102" spans="1:10" x14ac:dyDescent="0.25">
      <c r="A3102" s="5" t="s">
        <v>7638</v>
      </c>
      <c r="B3102" s="5" t="s">
        <v>7639</v>
      </c>
      <c r="C3102" s="5">
        <v>2</v>
      </c>
      <c r="D3102" s="5" t="s">
        <v>24</v>
      </c>
      <c r="E3102" s="5" t="s">
        <v>25</v>
      </c>
      <c r="F3102" s="5" t="s">
        <v>3960</v>
      </c>
      <c r="G3102" s="5" t="s">
        <v>27</v>
      </c>
      <c r="H3102" s="5" t="s">
        <v>15730</v>
      </c>
      <c r="I3102" s="5" t="s">
        <v>15730</v>
      </c>
      <c r="J3102" s="5">
        <v>0</v>
      </c>
    </row>
    <row r="3103" spans="1:10" x14ac:dyDescent="0.25">
      <c r="A3103" s="5" t="s">
        <v>7640</v>
      </c>
      <c r="B3103" s="5" t="s">
        <v>7641</v>
      </c>
      <c r="C3103" s="5">
        <v>1</v>
      </c>
      <c r="D3103" s="5" t="s">
        <v>24</v>
      </c>
      <c r="E3103" s="5" t="s">
        <v>57</v>
      </c>
      <c r="F3103" s="5" t="s">
        <v>305</v>
      </c>
      <c r="G3103" s="5" t="s">
        <v>59</v>
      </c>
      <c r="H3103" s="5" t="s">
        <v>15730</v>
      </c>
      <c r="I3103" s="5" t="s">
        <v>15730</v>
      </c>
      <c r="J3103" s="5">
        <v>300</v>
      </c>
    </row>
    <row r="3104" spans="1:10" x14ac:dyDescent="0.25">
      <c r="A3104" s="5" t="s">
        <v>7642</v>
      </c>
      <c r="B3104" s="5" t="s">
        <v>7643</v>
      </c>
      <c r="C3104" s="5">
        <v>1</v>
      </c>
      <c r="D3104" s="5" t="s">
        <v>24</v>
      </c>
      <c r="E3104" s="5" t="s">
        <v>290</v>
      </c>
      <c r="F3104" s="5" t="s">
        <v>7644</v>
      </c>
      <c r="G3104" s="5" t="s">
        <v>292</v>
      </c>
      <c r="H3104" s="5" t="s">
        <v>15730</v>
      </c>
      <c r="I3104" s="5" t="s">
        <v>15730</v>
      </c>
      <c r="J3104" s="5">
        <v>7.72</v>
      </c>
    </row>
    <row r="3105" spans="1:10" x14ac:dyDescent="0.25">
      <c r="A3105" s="5" t="s">
        <v>7645</v>
      </c>
      <c r="B3105" s="5" t="s">
        <v>7646</v>
      </c>
      <c r="C3105" s="5">
        <v>1</v>
      </c>
      <c r="D3105" s="5" t="s">
        <v>24</v>
      </c>
      <c r="E3105" s="5" t="s">
        <v>290</v>
      </c>
      <c r="F3105" s="5" t="s">
        <v>3960</v>
      </c>
      <c r="G3105" s="5" t="s">
        <v>292</v>
      </c>
      <c r="H3105" s="5" t="s">
        <v>15730</v>
      </c>
      <c r="I3105" s="5" t="s">
        <v>15730</v>
      </c>
      <c r="J3105" s="5">
        <v>0</v>
      </c>
    </row>
    <row r="3106" spans="1:10" x14ac:dyDescent="0.25">
      <c r="A3106" s="5" t="s">
        <v>7647</v>
      </c>
      <c r="B3106" s="5" t="s">
        <v>7648</v>
      </c>
      <c r="C3106" s="5">
        <v>11</v>
      </c>
      <c r="D3106" s="5" t="s">
        <v>24</v>
      </c>
      <c r="E3106" s="5" t="s">
        <v>63</v>
      </c>
      <c r="F3106" s="5" t="s">
        <v>3960</v>
      </c>
      <c r="G3106" s="5" t="s">
        <v>65</v>
      </c>
      <c r="H3106" s="5" t="s">
        <v>15730</v>
      </c>
      <c r="I3106" s="5" t="s">
        <v>15730</v>
      </c>
      <c r="J3106" s="5">
        <v>0</v>
      </c>
    </row>
    <row r="3107" spans="1:10" x14ac:dyDescent="0.25">
      <c r="A3107" s="5" t="s">
        <v>7649</v>
      </c>
      <c r="B3107" s="5" t="s">
        <v>7650</v>
      </c>
      <c r="C3107" s="5">
        <v>14</v>
      </c>
      <c r="D3107" s="5" t="s">
        <v>24</v>
      </c>
      <c r="E3107" s="5" t="s">
        <v>290</v>
      </c>
      <c r="F3107" s="5" t="s">
        <v>3960</v>
      </c>
      <c r="G3107" s="5" t="s">
        <v>292</v>
      </c>
      <c r="H3107" s="5" t="s">
        <v>15730</v>
      </c>
      <c r="I3107" s="5" t="s">
        <v>15730</v>
      </c>
      <c r="J3107" s="5">
        <v>0</v>
      </c>
    </row>
    <row r="3108" spans="1:10" x14ac:dyDescent="0.25">
      <c r="A3108" s="5" t="s">
        <v>10520</v>
      </c>
      <c r="B3108" s="5" t="s">
        <v>10521</v>
      </c>
      <c r="C3108" s="5">
        <v>1</v>
      </c>
      <c r="D3108" s="5" t="s">
        <v>24</v>
      </c>
      <c r="E3108" s="5" t="s">
        <v>2142</v>
      </c>
      <c r="F3108" s="5" t="s">
        <v>3960</v>
      </c>
      <c r="G3108" s="5" t="s">
        <v>2143</v>
      </c>
      <c r="H3108" s="5" t="s">
        <v>15730</v>
      </c>
      <c r="I3108" s="5" t="s">
        <v>15730</v>
      </c>
      <c r="J3108" s="5">
        <v>0</v>
      </c>
    </row>
    <row r="3109" spans="1:10" x14ac:dyDescent="0.25">
      <c r="A3109" s="5" t="s">
        <v>10516</v>
      </c>
      <c r="B3109" s="5" t="s">
        <v>10517</v>
      </c>
      <c r="C3109" s="5">
        <v>1</v>
      </c>
      <c r="D3109" s="5" t="s">
        <v>24</v>
      </c>
      <c r="E3109" s="5" t="s">
        <v>258</v>
      </c>
      <c r="F3109" s="5" t="s">
        <v>3960</v>
      </c>
      <c r="G3109" s="5" t="s">
        <v>260</v>
      </c>
      <c r="H3109" s="5" t="s">
        <v>15730</v>
      </c>
      <c r="I3109" s="5" t="s">
        <v>15730</v>
      </c>
      <c r="J3109" s="5">
        <v>0</v>
      </c>
    </row>
    <row r="3110" spans="1:10" x14ac:dyDescent="0.25">
      <c r="A3110" s="5" t="s">
        <v>7656</v>
      </c>
      <c r="B3110" s="5" t="s">
        <v>7657</v>
      </c>
      <c r="C3110" s="5">
        <v>2</v>
      </c>
      <c r="D3110" s="5" t="s">
        <v>24</v>
      </c>
      <c r="E3110" s="5" t="s">
        <v>48</v>
      </c>
      <c r="F3110" s="5" t="s">
        <v>7658</v>
      </c>
      <c r="G3110" s="5" t="s">
        <v>50</v>
      </c>
      <c r="H3110" s="5" t="s">
        <v>15730</v>
      </c>
      <c r="I3110" s="5" t="s">
        <v>15730</v>
      </c>
      <c r="J3110" s="5">
        <v>3.6</v>
      </c>
    </row>
    <row r="3111" spans="1:10" x14ac:dyDescent="0.25">
      <c r="A3111" s="5" t="s">
        <v>10513</v>
      </c>
      <c r="B3111" s="5" t="s">
        <v>10514</v>
      </c>
      <c r="C3111" s="5">
        <v>144</v>
      </c>
      <c r="D3111" s="5" t="s">
        <v>62</v>
      </c>
      <c r="E3111" s="5" t="s">
        <v>57</v>
      </c>
      <c r="F3111" s="5" t="s">
        <v>10515</v>
      </c>
      <c r="G3111" s="5" t="s">
        <v>59</v>
      </c>
      <c r="H3111" s="5" t="s">
        <v>15730</v>
      </c>
      <c r="I3111" s="5" t="s">
        <v>15730</v>
      </c>
      <c r="J3111" s="5">
        <v>949.24799999999993</v>
      </c>
    </row>
    <row r="3112" spans="1:10" x14ac:dyDescent="0.25">
      <c r="A3112" s="5" t="s">
        <v>10511</v>
      </c>
      <c r="B3112" s="5" t="s">
        <v>10512</v>
      </c>
      <c r="C3112" s="5">
        <v>1</v>
      </c>
      <c r="D3112" s="5" t="s">
        <v>24</v>
      </c>
      <c r="E3112" s="5" t="s">
        <v>201</v>
      </c>
      <c r="F3112" s="5" t="s">
        <v>3960</v>
      </c>
      <c r="G3112" s="5" t="s">
        <v>203</v>
      </c>
      <c r="H3112" s="5" t="s">
        <v>15730</v>
      </c>
      <c r="I3112" s="5" t="s">
        <v>15730</v>
      </c>
      <c r="J3112" s="5">
        <v>0</v>
      </c>
    </row>
    <row r="3113" spans="1:10" x14ac:dyDescent="0.25">
      <c r="A3113" s="5" t="s">
        <v>7663</v>
      </c>
      <c r="B3113" s="5" t="s">
        <v>7664</v>
      </c>
      <c r="C3113" s="5">
        <v>4</v>
      </c>
      <c r="D3113" s="5" t="s">
        <v>24</v>
      </c>
      <c r="E3113" s="5" t="s">
        <v>25</v>
      </c>
      <c r="F3113" s="5" t="s">
        <v>3960</v>
      </c>
      <c r="G3113" s="5" t="s">
        <v>27</v>
      </c>
      <c r="H3113" s="5" t="s">
        <v>15730</v>
      </c>
      <c r="I3113" s="5" t="s">
        <v>15730</v>
      </c>
      <c r="J3113" s="5">
        <v>0</v>
      </c>
    </row>
    <row r="3114" spans="1:10" x14ac:dyDescent="0.25">
      <c r="A3114" s="5" t="s">
        <v>10509</v>
      </c>
      <c r="B3114" s="5" t="s">
        <v>10510</v>
      </c>
      <c r="C3114" s="5">
        <v>1</v>
      </c>
      <c r="D3114" s="5" t="s">
        <v>24</v>
      </c>
      <c r="E3114" s="5" t="s">
        <v>72</v>
      </c>
      <c r="F3114" s="5" t="s">
        <v>3960</v>
      </c>
      <c r="G3114" s="5" t="s">
        <v>74</v>
      </c>
      <c r="H3114" s="5" t="s">
        <v>15730</v>
      </c>
      <c r="I3114" s="5" t="s">
        <v>15730</v>
      </c>
      <c r="J3114" s="5">
        <v>0</v>
      </c>
    </row>
    <row r="3115" spans="1:10" x14ac:dyDescent="0.25">
      <c r="A3115" s="5" t="s">
        <v>7667</v>
      </c>
      <c r="B3115" s="5" t="s">
        <v>7668</v>
      </c>
      <c r="C3115" s="5">
        <v>1</v>
      </c>
      <c r="D3115" s="5" t="s">
        <v>24</v>
      </c>
      <c r="E3115" s="5" t="s">
        <v>1227</v>
      </c>
      <c r="F3115" s="5" t="s">
        <v>7669</v>
      </c>
      <c r="G3115" s="5" t="s">
        <v>1228</v>
      </c>
      <c r="H3115" s="5" t="s">
        <v>15730</v>
      </c>
      <c r="I3115" s="5" t="s">
        <v>15730</v>
      </c>
      <c r="J3115" s="5">
        <v>145.22</v>
      </c>
    </row>
    <row r="3116" spans="1:10" x14ac:dyDescent="0.25">
      <c r="A3116" s="5" t="s">
        <v>10501</v>
      </c>
      <c r="B3116" s="5" t="s">
        <v>10502</v>
      </c>
      <c r="C3116" s="5">
        <v>1</v>
      </c>
      <c r="D3116" s="5" t="s">
        <v>24</v>
      </c>
      <c r="E3116" s="5" t="s">
        <v>63</v>
      </c>
      <c r="F3116" s="5" t="s">
        <v>3960</v>
      </c>
      <c r="G3116" s="5" t="s">
        <v>65</v>
      </c>
      <c r="H3116" s="5" t="s">
        <v>15730</v>
      </c>
      <c r="I3116" s="5" t="s">
        <v>15730</v>
      </c>
      <c r="J3116" s="5">
        <v>0</v>
      </c>
    </row>
    <row r="3117" spans="1:10" x14ac:dyDescent="0.25">
      <c r="A3117" s="5" t="s">
        <v>7673</v>
      </c>
      <c r="B3117" s="5" t="s">
        <v>7674</v>
      </c>
      <c r="C3117" s="5">
        <v>1</v>
      </c>
      <c r="D3117" s="5" t="s">
        <v>24</v>
      </c>
      <c r="E3117" s="5" t="s">
        <v>48</v>
      </c>
      <c r="F3117" s="5" t="s">
        <v>7675</v>
      </c>
      <c r="G3117" s="5" t="s">
        <v>50</v>
      </c>
      <c r="H3117" s="5" t="s">
        <v>15730</v>
      </c>
      <c r="I3117" s="5" t="s">
        <v>15730</v>
      </c>
      <c r="J3117" s="5">
        <v>120</v>
      </c>
    </row>
    <row r="3118" spans="1:10" x14ac:dyDescent="0.25">
      <c r="A3118" s="5" t="s">
        <v>7676</v>
      </c>
      <c r="B3118" s="5" t="s">
        <v>7677</v>
      </c>
      <c r="C3118" s="5">
        <v>1</v>
      </c>
      <c r="D3118" s="5" t="s">
        <v>24</v>
      </c>
      <c r="E3118" s="5" t="s">
        <v>63</v>
      </c>
      <c r="F3118" s="5" t="s">
        <v>321</v>
      </c>
      <c r="G3118" s="5" t="s">
        <v>65</v>
      </c>
      <c r="H3118" s="5" t="s">
        <v>15730</v>
      </c>
      <c r="I3118" s="5" t="s">
        <v>15730</v>
      </c>
      <c r="J3118" s="5">
        <v>150</v>
      </c>
    </row>
    <row r="3119" spans="1:10" x14ac:dyDescent="0.25">
      <c r="A3119" s="5" t="s">
        <v>7678</v>
      </c>
      <c r="B3119" s="5" t="s">
        <v>7679</v>
      </c>
      <c r="C3119" s="5">
        <v>2</v>
      </c>
      <c r="D3119" s="5" t="s">
        <v>24</v>
      </c>
      <c r="E3119" s="5" t="s">
        <v>57</v>
      </c>
      <c r="F3119" s="5" t="s">
        <v>3960</v>
      </c>
      <c r="G3119" s="5" t="s">
        <v>59</v>
      </c>
      <c r="H3119" s="5" t="s">
        <v>15730</v>
      </c>
      <c r="I3119" s="5" t="s">
        <v>15730</v>
      </c>
      <c r="J3119" s="5">
        <v>0</v>
      </c>
    </row>
    <row r="3120" spans="1:10" x14ac:dyDescent="0.25">
      <c r="A3120" s="5" t="s">
        <v>7680</v>
      </c>
      <c r="B3120" s="5" t="s">
        <v>7681</v>
      </c>
      <c r="C3120" s="5">
        <v>3</v>
      </c>
      <c r="D3120" s="5" t="s">
        <v>24</v>
      </c>
      <c r="E3120" s="5" t="s">
        <v>63</v>
      </c>
      <c r="F3120" s="5" t="s">
        <v>7682</v>
      </c>
      <c r="G3120" s="5" t="s">
        <v>65</v>
      </c>
      <c r="H3120" s="5" t="s">
        <v>15730</v>
      </c>
      <c r="I3120" s="5" t="s">
        <v>15730</v>
      </c>
      <c r="J3120" s="5">
        <v>122.28</v>
      </c>
    </row>
    <row r="3121" spans="1:10" x14ac:dyDescent="0.25">
      <c r="A3121" s="5" t="s">
        <v>7683</v>
      </c>
      <c r="B3121" s="5" t="s">
        <v>7684</v>
      </c>
      <c r="C3121" s="5">
        <v>4</v>
      </c>
      <c r="D3121" s="5" t="s">
        <v>24</v>
      </c>
      <c r="E3121" s="5" t="s">
        <v>63</v>
      </c>
      <c r="F3121" s="5" t="s">
        <v>7685</v>
      </c>
      <c r="G3121" s="5" t="s">
        <v>65</v>
      </c>
      <c r="H3121" s="5" t="s">
        <v>15730</v>
      </c>
      <c r="I3121" s="5" t="s">
        <v>15730</v>
      </c>
      <c r="J3121" s="5">
        <v>321.92</v>
      </c>
    </row>
    <row r="3122" spans="1:10" x14ac:dyDescent="0.25">
      <c r="A3122" s="5" t="s">
        <v>10498</v>
      </c>
      <c r="B3122" s="5" t="s">
        <v>10499</v>
      </c>
      <c r="C3122" s="5">
        <v>3</v>
      </c>
      <c r="D3122" s="5" t="s">
        <v>24</v>
      </c>
      <c r="E3122" s="5" t="s">
        <v>63</v>
      </c>
      <c r="F3122" s="5" t="s">
        <v>10500</v>
      </c>
      <c r="G3122" s="5" t="s">
        <v>65</v>
      </c>
      <c r="H3122" s="5" t="s">
        <v>15730</v>
      </c>
      <c r="I3122" s="5" t="s">
        <v>15730</v>
      </c>
      <c r="J3122" s="5">
        <v>60.150000000000006</v>
      </c>
    </row>
    <row r="3123" spans="1:10" x14ac:dyDescent="0.25">
      <c r="A3123" s="5" t="s">
        <v>7689</v>
      </c>
      <c r="B3123" s="5" t="s">
        <v>7690</v>
      </c>
      <c r="C3123" s="5">
        <v>2</v>
      </c>
      <c r="D3123" s="5" t="s">
        <v>24</v>
      </c>
      <c r="E3123" s="5" t="s">
        <v>290</v>
      </c>
      <c r="F3123" s="5" t="s">
        <v>7691</v>
      </c>
      <c r="G3123" s="5" t="s">
        <v>292</v>
      </c>
      <c r="H3123" s="5" t="s">
        <v>15730</v>
      </c>
      <c r="I3123" s="5" t="s">
        <v>15730</v>
      </c>
      <c r="J3123" s="5">
        <v>229.8</v>
      </c>
    </row>
    <row r="3124" spans="1:10" x14ac:dyDescent="0.25">
      <c r="A3124" s="5" t="s">
        <v>10493</v>
      </c>
      <c r="B3124" s="5" t="s">
        <v>10494</v>
      </c>
      <c r="C3124" s="5">
        <v>1</v>
      </c>
      <c r="D3124" s="5" t="s">
        <v>24</v>
      </c>
      <c r="E3124" s="5" t="s">
        <v>57</v>
      </c>
      <c r="F3124" s="5" t="s">
        <v>10495</v>
      </c>
      <c r="G3124" s="5" t="s">
        <v>59</v>
      </c>
      <c r="H3124" s="5" t="s">
        <v>15730</v>
      </c>
      <c r="I3124" s="5" t="s">
        <v>15730</v>
      </c>
      <c r="J3124" s="5">
        <v>16.64</v>
      </c>
    </row>
    <row r="3125" spans="1:10" x14ac:dyDescent="0.25">
      <c r="A3125" s="5" t="s">
        <v>7694</v>
      </c>
      <c r="B3125" s="5" t="s">
        <v>7695</v>
      </c>
      <c r="C3125" s="5">
        <v>1</v>
      </c>
      <c r="D3125" s="5" t="s">
        <v>62</v>
      </c>
      <c r="E3125" s="5" t="s">
        <v>63</v>
      </c>
      <c r="F3125" s="5" t="s">
        <v>7696</v>
      </c>
      <c r="G3125" s="5" t="s">
        <v>65</v>
      </c>
      <c r="H3125" s="5" t="s">
        <v>15730</v>
      </c>
      <c r="I3125" s="5" t="s">
        <v>15730</v>
      </c>
      <c r="J3125" s="5">
        <v>30.08</v>
      </c>
    </row>
    <row r="3126" spans="1:10" x14ac:dyDescent="0.25">
      <c r="A3126" s="5" t="s">
        <v>10490</v>
      </c>
      <c r="B3126" s="5" t="s">
        <v>10491</v>
      </c>
      <c r="C3126" s="5">
        <v>3</v>
      </c>
      <c r="D3126" s="5" t="s">
        <v>24</v>
      </c>
      <c r="E3126" s="5" t="s">
        <v>48</v>
      </c>
      <c r="F3126" s="5" t="s">
        <v>10492</v>
      </c>
      <c r="G3126" s="5" t="s">
        <v>50</v>
      </c>
      <c r="H3126" s="5" t="s">
        <v>15730</v>
      </c>
      <c r="I3126" s="5" t="s">
        <v>15730</v>
      </c>
      <c r="J3126" s="5">
        <v>9.5907</v>
      </c>
    </row>
    <row r="3127" spans="1:10" x14ac:dyDescent="0.25">
      <c r="A3127" s="5" t="s">
        <v>7699</v>
      </c>
      <c r="B3127" s="5" t="s">
        <v>7700</v>
      </c>
      <c r="C3127" s="5">
        <v>1</v>
      </c>
      <c r="D3127" s="5" t="s">
        <v>24</v>
      </c>
      <c r="E3127" s="5" t="s">
        <v>7701</v>
      </c>
      <c r="F3127" s="5" t="s">
        <v>7702</v>
      </c>
      <c r="G3127" s="5" t="s">
        <v>7703</v>
      </c>
      <c r="H3127" s="5" t="s">
        <v>15730</v>
      </c>
      <c r="I3127" s="5" t="s">
        <v>15730</v>
      </c>
      <c r="J3127" s="5">
        <v>12.38</v>
      </c>
    </row>
    <row r="3128" spans="1:10" x14ac:dyDescent="0.25">
      <c r="A3128" s="5" t="s">
        <v>10486</v>
      </c>
      <c r="B3128" s="5" t="s">
        <v>10487</v>
      </c>
      <c r="C3128" s="5">
        <v>2</v>
      </c>
      <c r="D3128" s="5" t="s">
        <v>24</v>
      </c>
      <c r="E3128" s="5" t="s">
        <v>63</v>
      </c>
      <c r="F3128" s="5" t="s">
        <v>3960</v>
      </c>
      <c r="G3128" s="5" t="s">
        <v>65</v>
      </c>
      <c r="H3128" s="5" t="s">
        <v>15730</v>
      </c>
      <c r="I3128" s="5" t="s">
        <v>15730</v>
      </c>
      <c r="J3128" s="5">
        <v>0</v>
      </c>
    </row>
    <row r="3129" spans="1:10" x14ac:dyDescent="0.25">
      <c r="A3129" s="5" t="s">
        <v>7706</v>
      </c>
      <c r="B3129" s="5" t="s">
        <v>7707</v>
      </c>
      <c r="C3129" s="5">
        <v>2</v>
      </c>
      <c r="D3129" s="5" t="s">
        <v>24</v>
      </c>
      <c r="E3129" s="5" t="s">
        <v>4310</v>
      </c>
      <c r="F3129" s="5" t="s">
        <v>3960</v>
      </c>
      <c r="G3129" s="5" t="s">
        <v>4311</v>
      </c>
      <c r="H3129" s="5" t="s">
        <v>15730</v>
      </c>
      <c r="I3129" s="5" t="s">
        <v>15730</v>
      </c>
      <c r="J3129" s="5">
        <v>0</v>
      </c>
    </row>
    <row r="3130" spans="1:10" x14ac:dyDescent="0.25">
      <c r="A3130" s="5" t="s">
        <v>10479</v>
      </c>
      <c r="B3130" s="5" t="s">
        <v>10480</v>
      </c>
      <c r="C3130" s="5">
        <v>1</v>
      </c>
      <c r="D3130" s="5" t="s">
        <v>24</v>
      </c>
      <c r="E3130" s="5" t="s">
        <v>25</v>
      </c>
      <c r="F3130" s="5" t="s">
        <v>10481</v>
      </c>
      <c r="G3130" s="5" t="s">
        <v>27</v>
      </c>
      <c r="H3130" s="5" t="s">
        <v>15730</v>
      </c>
      <c r="I3130" s="5" t="s">
        <v>15730</v>
      </c>
      <c r="J3130" s="5">
        <v>1028.99</v>
      </c>
    </row>
    <row r="3131" spans="1:10" x14ac:dyDescent="0.25">
      <c r="A3131" s="5" t="s">
        <v>10465</v>
      </c>
      <c r="B3131" s="5" t="s">
        <v>10466</v>
      </c>
      <c r="C3131" s="5">
        <v>1</v>
      </c>
      <c r="D3131" s="5" t="s">
        <v>24</v>
      </c>
      <c r="E3131" s="5" t="s">
        <v>48</v>
      </c>
      <c r="F3131" s="5" t="s">
        <v>7189</v>
      </c>
      <c r="G3131" s="5" t="s">
        <v>50</v>
      </c>
      <c r="H3131" s="5" t="s">
        <v>15730</v>
      </c>
      <c r="I3131" s="5" t="s">
        <v>15730</v>
      </c>
      <c r="J3131" s="5">
        <v>19.75</v>
      </c>
    </row>
    <row r="3132" spans="1:10" x14ac:dyDescent="0.25">
      <c r="A3132" s="5" t="s">
        <v>10456</v>
      </c>
      <c r="B3132" s="5" t="s">
        <v>10457</v>
      </c>
      <c r="C3132" s="5">
        <v>8</v>
      </c>
      <c r="D3132" s="5" t="s">
        <v>24</v>
      </c>
      <c r="E3132" s="5" t="s">
        <v>63</v>
      </c>
      <c r="F3132" s="5" t="s">
        <v>10458</v>
      </c>
      <c r="G3132" s="5" t="s">
        <v>65</v>
      </c>
      <c r="H3132" s="5" t="s">
        <v>15730</v>
      </c>
      <c r="I3132" s="5" t="s">
        <v>15730</v>
      </c>
      <c r="J3132" s="5">
        <v>43.095999999999997</v>
      </c>
    </row>
    <row r="3133" spans="1:10" x14ac:dyDescent="0.25">
      <c r="A3133" s="5" t="s">
        <v>10450</v>
      </c>
      <c r="B3133" s="5" t="s">
        <v>10451</v>
      </c>
      <c r="C3133" s="5">
        <v>2</v>
      </c>
      <c r="D3133" s="5" t="s">
        <v>24</v>
      </c>
      <c r="E3133" s="5" t="s">
        <v>25</v>
      </c>
      <c r="F3133" s="5" t="s">
        <v>15821</v>
      </c>
      <c r="G3133" s="5" t="s">
        <v>27</v>
      </c>
      <c r="H3133" s="5" t="s">
        <v>15730</v>
      </c>
      <c r="I3133" s="5" t="s">
        <v>15730</v>
      </c>
      <c r="J3133" s="5">
        <v>153.9</v>
      </c>
    </row>
    <row r="3134" spans="1:10" x14ac:dyDescent="0.25">
      <c r="A3134" s="5" t="s">
        <v>7717</v>
      </c>
      <c r="B3134" s="5" t="s">
        <v>7718</v>
      </c>
      <c r="C3134" s="5">
        <v>1</v>
      </c>
      <c r="D3134" s="5" t="s">
        <v>24</v>
      </c>
      <c r="E3134" s="5"/>
      <c r="F3134" s="5"/>
      <c r="G3134" s="5"/>
      <c r="H3134" s="5" t="s">
        <v>15730</v>
      </c>
      <c r="I3134" s="5" t="s">
        <v>15730</v>
      </c>
      <c r="J3134" s="5">
        <v>0</v>
      </c>
    </row>
    <row r="3135" spans="1:10" x14ac:dyDescent="0.25">
      <c r="A3135" s="5" t="s">
        <v>10445</v>
      </c>
      <c r="B3135" s="5" t="s">
        <v>10446</v>
      </c>
      <c r="C3135" s="5">
        <v>4</v>
      </c>
      <c r="D3135" s="5" t="s">
        <v>24</v>
      </c>
      <c r="E3135" s="5" t="s">
        <v>25</v>
      </c>
      <c r="F3135" s="5" t="s">
        <v>10447</v>
      </c>
      <c r="G3135" s="5" t="s">
        <v>27</v>
      </c>
      <c r="H3135" s="5" t="s">
        <v>15730</v>
      </c>
      <c r="I3135" s="5" t="s">
        <v>15730</v>
      </c>
      <c r="J3135" s="5">
        <v>169.24</v>
      </c>
    </row>
    <row r="3136" spans="1:10" x14ac:dyDescent="0.25">
      <c r="A3136" s="5" t="s">
        <v>7721</v>
      </c>
      <c r="B3136" s="5" t="s">
        <v>7722</v>
      </c>
      <c r="C3136" s="5">
        <v>1</v>
      </c>
      <c r="D3136" s="5" t="s">
        <v>24</v>
      </c>
      <c r="E3136" s="5" t="s">
        <v>63</v>
      </c>
      <c r="F3136" s="5" t="s">
        <v>3960</v>
      </c>
      <c r="G3136" s="5" t="s">
        <v>65</v>
      </c>
      <c r="H3136" s="5" t="s">
        <v>15730</v>
      </c>
      <c r="I3136" s="5" t="s">
        <v>15730</v>
      </c>
      <c r="J3136" s="5">
        <v>0</v>
      </c>
    </row>
    <row r="3137" spans="1:10" x14ac:dyDescent="0.25">
      <c r="A3137" s="5" t="s">
        <v>7723</v>
      </c>
      <c r="B3137" s="5" t="s">
        <v>7724</v>
      </c>
      <c r="C3137" s="5">
        <v>5</v>
      </c>
      <c r="D3137" s="5" t="s">
        <v>24</v>
      </c>
      <c r="E3137" s="5" t="s">
        <v>63</v>
      </c>
      <c r="F3137" s="5" t="s">
        <v>3960</v>
      </c>
      <c r="G3137" s="5" t="s">
        <v>65</v>
      </c>
      <c r="H3137" s="5" t="s">
        <v>15730</v>
      </c>
      <c r="I3137" s="5" t="s">
        <v>15730</v>
      </c>
      <c r="J3137" s="5">
        <v>0</v>
      </c>
    </row>
    <row r="3138" spans="1:10" x14ac:dyDescent="0.25">
      <c r="A3138" s="5" t="s">
        <v>7726</v>
      </c>
      <c r="B3138" s="5" t="s">
        <v>7727</v>
      </c>
      <c r="C3138" s="5">
        <v>1</v>
      </c>
      <c r="D3138" s="5" t="s">
        <v>24</v>
      </c>
      <c r="E3138" s="5" t="s">
        <v>63</v>
      </c>
      <c r="F3138" s="5" t="s">
        <v>3960</v>
      </c>
      <c r="G3138" s="5" t="s">
        <v>65</v>
      </c>
      <c r="H3138" s="5" t="s">
        <v>15730</v>
      </c>
      <c r="I3138" s="5" t="s">
        <v>15730</v>
      </c>
      <c r="J3138" s="5">
        <v>0</v>
      </c>
    </row>
    <row r="3139" spans="1:10" x14ac:dyDescent="0.25">
      <c r="A3139" s="5" t="s">
        <v>10443</v>
      </c>
      <c r="B3139" s="5" t="s">
        <v>10444</v>
      </c>
      <c r="C3139" s="5">
        <v>30</v>
      </c>
      <c r="D3139" s="5" t="s">
        <v>24</v>
      </c>
      <c r="E3139" s="5" t="s">
        <v>63</v>
      </c>
      <c r="F3139" s="5" t="s">
        <v>3960</v>
      </c>
      <c r="G3139" s="5" t="s">
        <v>65</v>
      </c>
      <c r="H3139" s="5" t="s">
        <v>15730</v>
      </c>
      <c r="I3139" s="5" t="s">
        <v>15730</v>
      </c>
      <c r="J3139" s="5">
        <v>0</v>
      </c>
    </row>
    <row r="3140" spans="1:10" x14ac:dyDescent="0.25">
      <c r="A3140" s="5" t="s">
        <v>10441</v>
      </c>
      <c r="B3140" s="5" t="s">
        <v>10442</v>
      </c>
      <c r="C3140" s="5">
        <v>2</v>
      </c>
      <c r="D3140" s="5" t="s">
        <v>24</v>
      </c>
      <c r="E3140" s="5" t="s">
        <v>57</v>
      </c>
      <c r="F3140" s="5" t="s">
        <v>123</v>
      </c>
      <c r="G3140" s="5" t="s">
        <v>59</v>
      </c>
      <c r="H3140" s="5" t="s">
        <v>15730</v>
      </c>
      <c r="I3140" s="5" t="s">
        <v>15730</v>
      </c>
      <c r="J3140" s="5">
        <v>20</v>
      </c>
    </row>
    <row r="3141" spans="1:10" x14ac:dyDescent="0.25">
      <c r="A3141" s="5" t="s">
        <v>10438</v>
      </c>
      <c r="B3141" s="5" t="s">
        <v>10439</v>
      </c>
      <c r="C3141" s="5">
        <v>3</v>
      </c>
      <c r="D3141" s="5" t="s">
        <v>24</v>
      </c>
      <c r="E3141" s="5" t="s">
        <v>57</v>
      </c>
      <c r="F3141" s="5" t="s">
        <v>10440</v>
      </c>
      <c r="G3141" s="5" t="s">
        <v>59</v>
      </c>
      <c r="H3141" s="5" t="s">
        <v>15730</v>
      </c>
      <c r="I3141" s="5" t="s">
        <v>15730</v>
      </c>
      <c r="J3141" s="5">
        <v>66.179999999999993</v>
      </c>
    </row>
    <row r="3142" spans="1:10" x14ac:dyDescent="0.25">
      <c r="A3142" s="5" t="s">
        <v>10434</v>
      </c>
      <c r="B3142" s="5" t="s">
        <v>10435</v>
      </c>
      <c r="C3142" s="5">
        <v>2</v>
      </c>
      <c r="D3142" s="5" t="s">
        <v>24</v>
      </c>
      <c r="E3142" s="5" t="s">
        <v>57</v>
      </c>
      <c r="F3142" s="5" t="s">
        <v>3960</v>
      </c>
      <c r="G3142" s="5" t="s">
        <v>59</v>
      </c>
      <c r="H3142" s="5" t="s">
        <v>15730</v>
      </c>
      <c r="I3142" s="5" t="s">
        <v>15730</v>
      </c>
      <c r="J3142" s="5">
        <v>0</v>
      </c>
    </row>
    <row r="3143" spans="1:10" x14ac:dyDescent="0.25">
      <c r="A3143" s="5" t="s">
        <v>7737</v>
      </c>
      <c r="B3143" s="5" t="s">
        <v>7738</v>
      </c>
      <c r="C3143" s="5">
        <v>1</v>
      </c>
      <c r="D3143" s="5" t="s">
        <v>24</v>
      </c>
      <c r="E3143" s="5" t="s">
        <v>201</v>
      </c>
      <c r="F3143" s="5" t="s">
        <v>7739</v>
      </c>
      <c r="G3143" s="5" t="s">
        <v>203</v>
      </c>
      <c r="H3143" s="5" t="s">
        <v>15730</v>
      </c>
      <c r="I3143" s="5" t="s">
        <v>15730</v>
      </c>
      <c r="J3143" s="5">
        <v>117</v>
      </c>
    </row>
    <row r="3144" spans="1:10" x14ac:dyDescent="0.25">
      <c r="A3144" s="5" t="s">
        <v>10430</v>
      </c>
      <c r="B3144" s="5" t="s">
        <v>10431</v>
      </c>
      <c r="C3144" s="5">
        <v>6</v>
      </c>
      <c r="D3144" s="5" t="s">
        <v>24</v>
      </c>
      <c r="E3144" s="5" t="s">
        <v>63</v>
      </c>
      <c r="F3144" s="5" t="s">
        <v>3960</v>
      </c>
      <c r="G3144" s="5" t="s">
        <v>65</v>
      </c>
      <c r="H3144" s="5" t="s">
        <v>15730</v>
      </c>
      <c r="I3144" s="5" t="s">
        <v>15730</v>
      </c>
      <c r="J3144" s="5">
        <v>0</v>
      </c>
    </row>
    <row r="3145" spans="1:10" x14ac:dyDescent="0.25">
      <c r="A3145" s="5" t="s">
        <v>10428</v>
      </c>
      <c r="B3145" s="5" t="s">
        <v>10429</v>
      </c>
      <c r="C3145" s="5">
        <v>1</v>
      </c>
      <c r="D3145" s="5" t="s">
        <v>24</v>
      </c>
      <c r="E3145" s="5" t="s">
        <v>48</v>
      </c>
      <c r="F3145" s="5" t="s">
        <v>2695</v>
      </c>
      <c r="G3145" s="5" t="s">
        <v>50</v>
      </c>
      <c r="H3145" s="5" t="s">
        <v>15730</v>
      </c>
      <c r="I3145" s="5" t="s">
        <v>15730</v>
      </c>
      <c r="J3145" s="5">
        <v>4</v>
      </c>
    </row>
    <row r="3146" spans="1:10" x14ac:dyDescent="0.25">
      <c r="A3146" s="5" t="s">
        <v>7744</v>
      </c>
      <c r="B3146" s="5" t="s">
        <v>7745</v>
      </c>
      <c r="C3146" s="5">
        <v>6</v>
      </c>
      <c r="D3146" s="5" t="s">
        <v>24</v>
      </c>
      <c r="E3146" s="5" t="s">
        <v>72</v>
      </c>
      <c r="F3146" s="5" t="s">
        <v>3960</v>
      </c>
      <c r="G3146" s="5" t="s">
        <v>74</v>
      </c>
      <c r="H3146" s="5" t="s">
        <v>15730</v>
      </c>
      <c r="I3146" s="5" t="s">
        <v>15730</v>
      </c>
      <c r="J3146" s="5">
        <v>0</v>
      </c>
    </row>
    <row r="3147" spans="1:10" x14ac:dyDescent="0.25">
      <c r="A3147" s="5" t="s">
        <v>10420</v>
      </c>
      <c r="B3147" s="5" t="s">
        <v>10421</v>
      </c>
      <c r="C3147" s="5">
        <v>3</v>
      </c>
      <c r="D3147" s="5" t="s">
        <v>24</v>
      </c>
      <c r="E3147" s="5"/>
      <c r="F3147" s="5"/>
      <c r="G3147" s="5"/>
      <c r="H3147" s="5" t="s">
        <v>15730</v>
      </c>
      <c r="I3147" s="5" t="s">
        <v>15730</v>
      </c>
      <c r="J3147" s="5">
        <v>0</v>
      </c>
    </row>
    <row r="3148" spans="1:10" x14ac:dyDescent="0.25">
      <c r="A3148" s="5" t="s">
        <v>7749</v>
      </c>
      <c r="B3148" s="5" t="s">
        <v>7750</v>
      </c>
      <c r="C3148" s="5">
        <v>2</v>
      </c>
      <c r="D3148" s="5" t="s">
        <v>24</v>
      </c>
      <c r="E3148" s="5"/>
      <c r="F3148" s="5"/>
      <c r="G3148" s="5"/>
      <c r="H3148" s="5" t="s">
        <v>15730</v>
      </c>
      <c r="I3148" s="5" t="s">
        <v>15730</v>
      </c>
      <c r="J3148" s="5">
        <v>0</v>
      </c>
    </row>
    <row r="3149" spans="1:10" x14ac:dyDescent="0.25">
      <c r="A3149" s="5" t="s">
        <v>7751</v>
      </c>
      <c r="B3149" s="5" t="s">
        <v>7752</v>
      </c>
      <c r="C3149" s="5">
        <v>7</v>
      </c>
      <c r="D3149" s="5" t="s">
        <v>24</v>
      </c>
      <c r="E3149" s="5" t="s">
        <v>63</v>
      </c>
      <c r="F3149" s="5" t="s">
        <v>3960</v>
      </c>
      <c r="G3149" s="5" t="s">
        <v>65</v>
      </c>
      <c r="H3149" s="5" t="s">
        <v>15730</v>
      </c>
      <c r="I3149" s="5" t="s">
        <v>15730</v>
      </c>
      <c r="J3149" s="5">
        <v>0</v>
      </c>
    </row>
    <row r="3150" spans="1:10" x14ac:dyDescent="0.25">
      <c r="A3150" s="5" t="s">
        <v>7753</v>
      </c>
      <c r="B3150" s="5" t="s">
        <v>7754</v>
      </c>
      <c r="C3150" s="5">
        <v>4</v>
      </c>
      <c r="D3150" s="5" t="s">
        <v>24</v>
      </c>
      <c r="E3150" s="5"/>
      <c r="F3150" s="5"/>
      <c r="G3150" s="5"/>
      <c r="H3150" s="5" t="s">
        <v>15730</v>
      </c>
      <c r="I3150" s="5" t="s">
        <v>15730</v>
      </c>
      <c r="J3150" s="5">
        <v>0</v>
      </c>
    </row>
    <row r="3151" spans="1:10" x14ac:dyDescent="0.25">
      <c r="A3151" s="5" t="s">
        <v>7755</v>
      </c>
      <c r="B3151" s="5" t="s">
        <v>7756</v>
      </c>
      <c r="C3151" s="5">
        <v>42</v>
      </c>
      <c r="D3151" s="5" t="s">
        <v>24</v>
      </c>
      <c r="E3151" s="5" t="s">
        <v>63</v>
      </c>
      <c r="F3151" s="5" t="s">
        <v>3451</v>
      </c>
      <c r="G3151" s="5" t="s">
        <v>65</v>
      </c>
      <c r="H3151" s="5" t="s">
        <v>15730</v>
      </c>
      <c r="I3151" s="5" t="s">
        <v>15730</v>
      </c>
      <c r="J3151" s="5">
        <v>86.52</v>
      </c>
    </row>
    <row r="3152" spans="1:10" x14ac:dyDescent="0.25">
      <c r="A3152" s="5" t="s">
        <v>7757</v>
      </c>
      <c r="B3152" s="5" t="s">
        <v>7758</v>
      </c>
      <c r="C3152" s="5">
        <v>5</v>
      </c>
      <c r="D3152" s="5" t="s">
        <v>24</v>
      </c>
      <c r="E3152" s="5" t="s">
        <v>63</v>
      </c>
      <c r="F3152" s="5" t="s">
        <v>3960</v>
      </c>
      <c r="G3152" s="5" t="s">
        <v>65</v>
      </c>
      <c r="H3152" s="5" t="s">
        <v>15730</v>
      </c>
      <c r="I3152" s="5" t="s">
        <v>15730</v>
      </c>
      <c r="J3152" s="5">
        <v>0</v>
      </c>
    </row>
    <row r="3153" spans="1:10" x14ac:dyDescent="0.25">
      <c r="A3153" s="5" t="s">
        <v>7759</v>
      </c>
      <c r="B3153" s="5" t="s">
        <v>7760</v>
      </c>
      <c r="C3153" s="5">
        <v>26</v>
      </c>
      <c r="D3153" s="5" t="s">
        <v>24</v>
      </c>
      <c r="E3153" s="5" t="s">
        <v>72</v>
      </c>
      <c r="F3153" s="5" t="s">
        <v>7761</v>
      </c>
      <c r="G3153" s="5" t="s">
        <v>74</v>
      </c>
      <c r="H3153" s="5" t="s">
        <v>15730</v>
      </c>
      <c r="I3153" s="5" t="s">
        <v>15730</v>
      </c>
      <c r="J3153" s="5">
        <v>183.82</v>
      </c>
    </row>
    <row r="3154" spans="1:10" x14ac:dyDescent="0.25">
      <c r="A3154" s="5" t="s">
        <v>7762</v>
      </c>
      <c r="B3154" s="5" t="s">
        <v>7763</v>
      </c>
      <c r="C3154" s="5">
        <v>1</v>
      </c>
      <c r="D3154" s="5" t="s">
        <v>24</v>
      </c>
      <c r="E3154" s="5" t="s">
        <v>171</v>
      </c>
      <c r="F3154" s="5" t="s">
        <v>3960</v>
      </c>
      <c r="G3154" s="5" t="s">
        <v>173</v>
      </c>
      <c r="H3154" s="5" t="s">
        <v>15730</v>
      </c>
      <c r="I3154" s="5" t="s">
        <v>15730</v>
      </c>
      <c r="J3154" s="5">
        <v>0</v>
      </c>
    </row>
    <row r="3155" spans="1:10" x14ac:dyDescent="0.25">
      <c r="A3155" s="5" t="s">
        <v>7764</v>
      </c>
      <c r="B3155" s="5" t="s">
        <v>7765</v>
      </c>
      <c r="C3155" s="5">
        <v>1</v>
      </c>
      <c r="D3155" s="5" t="s">
        <v>24</v>
      </c>
      <c r="E3155" s="5" t="s">
        <v>201</v>
      </c>
      <c r="F3155" s="5" t="s">
        <v>2071</v>
      </c>
      <c r="G3155" s="5" t="s">
        <v>203</v>
      </c>
      <c r="H3155" s="5" t="s">
        <v>15730</v>
      </c>
      <c r="I3155" s="5" t="s">
        <v>15730</v>
      </c>
      <c r="J3155" s="5">
        <v>102</v>
      </c>
    </row>
    <row r="3156" spans="1:10" x14ac:dyDescent="0.25">
      <c r="A3156" s="5" t="s">
        <v>7766</v>
      </c>
      <c r="B3156" s="5" t="s">
        <v>7767</v>
      </c>
      <c r="C3156" s="5">
        <v>2</v>
      </c>
      <c r="D3156" s="5" t="s">
        <v>24</v>
      </c>
      <c r="E3156" s="5" t="s">
        <v>57</v>
      </c>
      <c r="F3156" s="5" t="s">
        <v>3960</v>
      </c>
      <c r="G3156" s="5" t="s">
        <v>59</v>
      </c>
      <c r="H3156" s="5" t="s">
        <v>15730</v>
      </c>
      <c r="I3156" s="5" t="s">
        <v>15730</v>
      </c>
      <c r="J3156" s="5">
        <v>0</v>
      </c>
    </row>
    <row r="3157" spans="1:10" x14ac:dyDescent="0.25">
      <c r="A3157" s="5" t="s">
        <v>7768</v>
      </c>
      <c r="B3157" s="5" t="s">
        <v>7769</v>
      </c>
      <c r="C3157" s="5">
        <v>5</v>
      </c>
      <c r="D3157" s="5" t="s">
        <v>24</v>
      </c>
      <c r="E3157" s="5" t="s">
        <v>297</v>
      </c>
      <c r="F3157" s="5" t="s">
        <v>7770</v>
      </c>
      <c r="G3157" s="5" t="s">
        <v>299</v>
      </c>
      <c r="H3157" s="5" t="s">
        <v>15730</v>
      </c>
      <c r="I3157" s="5" t="s">
        <v>15730</v>
      </c>
      <c r="J3157" s="5">
        <v>73.949999999999989</v>
      </c>
    </row>
    <row r="3158" spans="1:10" x14ac:dyDescent="0.25">
      <c r="A3158" s="5" t="s">
        <v>10418</v>
      </c>
      <c r="B3158" s="5" t="s">
        <v>10419</v>
      </c>
      <c r="C3158" s="5">
        <v>1</v>
      </c>
      <c r="D3158" s="5" t="s">
        <v>24</v>
      </c>
      <c r="E3158" s="5" t="s">
        <v>15773</v>
      </c>
      <c r="F3158" s="5" t="s">
        <v>3960</v>
      </c>
      <c r="G3158" s="5" t="s">
        <v>15877</v>
      </c>
      <c r="H3158" s="5" t="s">
        <v>15730</v>
      </c>
      <c r="I3158" s="5" t="s">
        <v>15730</v>
      </c>
      <c r="J3158" s="5">
        <v>0</v>
      </c>
    </row>
    <row r="3159" spans="1:10" x14ac:dyDescent="0.25">
      <c r="A3159" s="5" t="s">
        <v>10404</v>
      </c>
      <c r="B3159" s="5" t="s">
        <v>10405</v>
      </c>
      <c r="C3159" s="5">
        <v>9</v>
      </c>
      <c r="D3159" s="5" t="s">
        <v>24</v>
      </c>
      <c r="E3159" s="5" t="s">
        <v>5064</v>
      </c>
      <c r="F3159" s="5" t="s">
        <v>5088</v>
      </c>
      <c r="G3159" s="5" t="s">
        <v>5065</v>
      </c>
      <c r="H3159" s="5" t="s">
        <v>15730</v>
      </c>
      <c r="I3159" s="5" t="s">
        <v>15730</v>
      </c>
      <c r="J3159" s="5">
        <v>3009.15</v>
      </c>
    </row>
    <row r="3160" spans="1:10" x14ac:dyDescent="0.25">
      <c r="A3160" s="5" t="s">
        <v>10400</v>
      </c>
      <c r="B3160" s="5" t="s">
        <v>10401</v>
      </c>
      <c r="C3160" s="5">
        <v>1</v>
      </c>
      <c r="D3160" s="5" t="s">
        <v>24</v>
      </c>
      <c r="E3160" s="5" t="s">
        <v>63</v>
      </c>
      <c r="F3160" s="5" t="s">
        <v>3960</v>
      </c>
      <c r="G3160" s="5" t="s">
        <v>65</v>
      </c>
      <c r="H3160" s="5" t="s">
        <v>15730</v>
      </c>
      <c r="I3160" s="5" t="s">
        <v>15730</v>
      </c>
      <c r="J3160" s="5">
        <v>0</v>
      </c>
    </row>
    <row r="3161" spans="1:10" x14ac:dyDescent="0.25">
      <c r="A3161" s="5" t="s">
        <v>7778</v>
      </c>
      <c r="B3161" s="5" t="s">
        <v>7779</v>
      </c>
      <c r="C3161" s="5">
        <v>33</v>
      </c>
      <c r="D3161" s="5" t="s">
        <v>62</v>
      </c>
      <c r="E3161" s="5" t="s">
        <v>6353</v>
      </c>
      <c r="F3161" s="5" t="s">
        <v>7780</v>
      </c>
      <c r="G3161" s="5" t="s">
        <v>6355</v>
      </c>
      <c r="H3161" s="5" t="s">
        <v>15730</v>
      </c>
      <c r="I3161" s="5" t="s">
        <v>15730</v>
      </c>
      <c r="J3161" s="5">
        <v>99.528000000000006</v>
      </c>
    </row>
    <row r="3162" spans="1:10" x14ac:dyDescent="0.25">
      <c r="A3162" s="5" t="s">
        <v>7781</v>
      </c>
      <c r="B3162" s="5" t="s">
        <v>7782</v>
      </c>
      <c r="C3162" s="5">
        <v>6</v>
      </c>
      <c r="D3162" s="5" t="s">
        <v>62</v>
      </c>
      <c r="E3162" s="5" t="s">
        <v>6353</v>
      </c>
      <c r="F3162" s="5" t="s">
        <v>7783</v>
      </c>
      <c r="G3162" s="5" t="s">
        <v>6355</v>
      </c>
      <c r="H3162" s="5" t="s">
        <v>15730</v>
      </c>
      <c r="I3162" s="5" t="s">
        <v>15730</v>
      </c>
      <c r="J3162" s="5">
        <v>37.704000000000001</v>
      </c>
    </row>
    <row r="3163" spans="1:10" x14ac:dyDescent="0.25">
      <c r="A3163" s="5" t="s">
        <v>7784</v>
      </c>
      <c r="B3163" s="5" t="s">
        <v>7785</v>
      </c>
      <c r="C3163" s="5">
        <v>126</v>
      </c>
      <c r="D3163" s="5" t="s">
        <v>62</v>
      </c>
      <c r="E3163" s="5" t="s">
        <v>6353</v>
      </c>
      <c r="F3163" s="5" t="s">
        <v>7786</v>
      </c>
      <c r="G3163" s="5" t="s">
        <v>6355</v>
      </c>
      <c r="H3163" s="5" t="s">
        <v>15730</v>
      </c>
      <c r="I3163" s="5" t="s">
        <v>15730</v>
      </c>
      <c r="J3163" s="5">
        <v>125.874</v>
      </c>
    </row>
    <row r="3164" spans="1:10" x14ac:dyDescent="0.25">
      <c r="A3164" s="5" t="s">
        <v>7787</v>
      </c>
      <c r="B3164" s="5" t="s">
        <v>7788</v>
      </c>
      <c r="C3164" s="5">
        <v>126</v>
      </c>
      <c r="D3164" s="5" t="s">
        <v>62</v>
      </c>
      <c r="E3164" s="5" t="s">
        <v>6353</v>
      </c>
      <c r="F3164" s="5" t="s">
        <v>6810</v>
      </c>
      <c r="G3164" s="5" t="s">
        <v>6355</v>
      </c>
      <c r="H3164" s="5" t="s">
        <v>15730</v>
      </c>
      <c r="I3164" s="5" t="s">
        <v>15730</v>
      </c>
      <c r="J3164" s="5">
        <v>189.50399999999999</v>
      </c>
    </row>
    <row r="3165" spans="1:10" x14ac:dyDescent="0.25">
      <c r="A3165" s="5" t="s">
        <v>7789</v>
      </c>
      <c r="B3165" s="5" t="s">
        <v>7790</v>
      </c>
      <c r="C3165" s="5">
        <v>6</v>
      </c>
      <c r="D3165" s="5" t="s">
        <v>62</v>
      </c>
      <c r="E3165" s="5" t="s">
        <v>6353</v>
      </c>
      <c r="F3165" s="5" t="s">
        <v>7791</v>
      </c>
      <c r="G3165" s="5" t="s">
        <v>6355</v>
      </c>
      <c r="H3165" s="5" t="s">
        <v>15730</v>
      </c>
      <c r="I3165" s="5" t="s">
        <v>15730</v>
      </c>
      <c r="J3165" s="5">
        <v>37.146000000000001</v>
      </c>
    </row>
    <row r="3166" spans="1:10" x14ac:dyDescent="0.25">
      <c r="A3166" s="5" t="s">
        <v>10398</v>
      </c>
      <c r="B3166" s="5" t="s">
        <v>10399</v>
      </c>
      <c r="C3166" s="5">
        <v>1</v>
      </c>
      <c r="D3166" s="5" t="s">
        <v>24</v>
      </c>
      <c r="E3166" s="5" t="s">
        <v>25</v>
      </c>
      <c r="F3166" s="5" t="s">
        <v>3960</v>
      </c>
      <c r="G3166" s="5" t="s">
        <v>27</v>
      </c>
      <c r="H3166" s="5" t="s">
        <v>15730</v>
      </c>
      <c r="I3166" s="5" t="s">
        <v>15730</v>
      </c>
      <c r="J3166" s="5">
        <v>0</v>
      </c>
    </row>
    <row r="3167" spans="1:10" x14ac:dyDescent="0.25">
      <c r="A3167" s="5" t="s">
        <v>10396</v>
      </c>
      <c r="B3167" s="5" t="s">
        <v>10397</v>
      </c>
      <c r="C3167" s="5">
        <v>1</v>
      </c>
      <c r="D3167" s="5" t="s">
        <v>24</v>
      </c>
      <c r="E3167" s="5" t="s">
        <v>53</v>
      </c>
      <c r="F3167" s="5" t="s">
        <v>3960</v>
      </c>
      <c r="G3167" s="5" t="s">
        <v>54</v>
      </c>
      <c r="H3167" s="5" t="s">
        <v>15730</v>
      </c>
      <c r="I3167" s="5" t="s">
        <v>15730</v>
      </c>
      <c r="J3167" s="5">
        <v>0</v>
      </c>
    </row>
    <row r="3168" spans="1:10" x14ac:dyDescent="0.25">
      <c r="A3168" s="5" t="s">
        <v>10394</v>
      </c>
      <c r="B3168" s="5" t="s">
        <v>10395</v>
      </c>
      <c r="C3168" s="5">
        <v>1</v>
      </c>
      <c r="D3168" s="5" t="s">
        <v>24</v>
      </c>
      <c r="E3168" s="5" t="s">
        <v>151</v>
      </c>
      <c r="F3168" s="5" t="s">
        <v>3960</v>
      </c>
      <c r="G3168" s="5" t="s">
        <v>153</v>
      </c>
      <c r="H3168" s="5" t="s">
        <v>15730</v>
      </c>
      <c r="I3168" s="5" t="s">
        <v>15730</v>
      </c>
      <c r="J3168" s="5">
        <v>0</v>
      </c>
    </row>
    <row r="3169" spans="1:10" x14ac:dyDescent="0.25">
      <c r="A3169" s="5" t="s">
        <v>7801</v>
      </c>
      <c r="B3169" s="5" t="s">
        <v>7802</v>
      </c>
      <c r="C3169" s="5">
        <v>6</v>
      </c>
      <c r="D3169" s="5" t="s">
        <v>24</v>
      </c>
      <c r="E3169" s="5" t="s">
        <v>57</v>
      </c>
      <c r="F3169" s="5" t="s">
        <v>3960</v>
      </c>
      <c r="G3169" s="5" t="s">
        <v>59</v>
      </c>
      <c r="H3169" s="5" t="s">
        <v>15730</v>
      </c>
      <c r="I3169" s="5" t="s">
        <v>15730</v>
      </c>
      <c r="J3169" s="5">
        <v>0</v>
      </c>
    </row>
    <row r="3170" spans="1:10" x14ac:dyDescent="0.25">
      <c r="A3170" s="5" t="s">
        <v>7803</v>
      </c>
      <c r="B3170" s="5" t="s">
        <v>7804</v>
      </c>
      <c r="C3170" s="5">
        <v>2</v>
      </c>
      <c r="D3170" s="5" t="s">
        <v>24</v>
      </c>
      <c r="E3170" s="5" t="s">
        <v>151</v>
      </c>
      <c r="F3170" s="5" t="s">
        <v>2951</v>
      </c>
      <c r="G3170" s="5" t="s">
        <v>153</v>
      </c>
      <c r="H3170" s="5" t="s">
        <v>15730</v>
      </c>
      <c r="I3170" s="5" t="s">
        <v>15730</v>
      </c>
      <c r="J3170" s="5">
        <v>160</v>
      </c>
    </row>
    <row r="3171" spans="1:10" x14ac:dyDescent="0.25">
      <c r="A3171" s="5" t="s">
        <v>10391</v>
      </c>
      <c r="B3171" s="5" t="s">
        <v>10392</v>
      </c>
      <c r="C3171" s="5">
        <v>3</v>
      </c>
      <c r="D3171" s="5" t="s">
        <v>24</v>
      </c>
      <c r="E3171" s="5" t="s">
        <v>53</v>
      </c>
      <c r="F3171" s="5" t="s">
        <v>10393</v>
      </c>
      <c r="G3171" s="5" t="s">
        <v>54</v>
      </c>
      <c r="H3171" s="5" t="s">
        <v>15730</v>
      </c>
      <c r="I3171" s="5" t="s">
        <v>15730</v>
      </c>
      <c r="J3171" s="5">
        <v>642</v>
      </c>
    </row>
    <row r="3172" spans="1:10" x14ac:dyDescent="0.25">
      <c r="A3172" s="5" t="s">
        <v>7808</v>
      </c>
      <c r="B3172" s="5" t="s">
        <v>7809</v>
      </c>
      <c r="C3172" s="5">
        <v>10</v>
      </c>
      <c r="D3172" s="5" t="s">
        <v>24</v>
      </c>
      <c r="E3172" s="5" t="s">
        <v>57</v>
      </c>
      <c r="F3172" s="5" t="s">
        <v>3960</v>
      </c>
      <c r="G3172" s="5" t="s">
        <v>59</v>
      </c>
      <c r="H3172" s="5" t="s">
        <v>15730</v>
      </c>
      <c r="I3172" s="5" t="s">
        <v>15730</v>
      </c>
      <c r="J3172" s="5">
        <v>0</v>
      </c>
    </row>
    <row r="3173" spans="1:10" x14ac:dyDescent="0.25">
      <c r="A3173" s="5" t="s">
        <v>7810</v>
      </c>
      <c r="B3173" s="5" t="s">
        <v>7811</v>
      </c>
      <c r="C3173" s="5">
        <v>10</v>
      </c>
      <c r="D3173" s="5" t="s">
        <v>24</v>
      </c>
      <c r="E3173" s="5" t="s">
        <v>72</v>
      </c>
      <c r="F3173" s="5" t="s">
        <v>3960</v>
      </c>
      <c r="G3173" s="5" t="s">
        <v>74</v>
      </c>
      <c r="H3173" s="5" t="s">
        <v>15730</v>
      </c>
      <c r="I3173" s="5" t="s">
        <v>15730</v>
      </c>
      <c r="J3173" s="5">
        <v>0</v>
      </c>
    </row>
    <row r="3174" spans="1:10" x14ac:dyDescent="0.25">
      <c r="A3174" s="5" t="s">
        <v>10389</v>
      </c>
      <c r="B3174" s="5" t="s">
        <v>10390</v>
      </c>
      <c r="C3174" s="5">
        <v>2</v>
      </c>
      <c r="D3174" s="5" t="s">
        <v>24</v>
      </c>
      <c r="E3174" s="5" t="s">
        <v>9503</v>
      </c>
      <c r="F3174" s="5" t="s">
        <v>8601</v>
      </c>
      <c r="G3174" s="5" t="s">
        <v>9505</v>
      </c>
      <c r="H3174" s="5" t="s">
        <v>15730</v>
      </c>
      <c r="I3174" s="5" t="s">
        <v>15730</v>
      </c>
      <c r="J3174" s="5">
        <v>28.5</v>
      </c>
    </row>
    <row r="3175" spans="1:10" x14ac:dyDescent="0.25">
      <c r="A3175" s="5" t="s">
        <v>7814</v>
      </c>
      <c r="B3175" s="5" t="s">
        <v>7815</v>
      </c>
      <c r="C3175" s="5">
        <v>1</v>
      </c>
      <c r="D3175" s="5" t="s">
        <v>24</v>
      </c>
      <c r="E3175" s="5" t="s">
        <v>72</v>
      </c>
      <c r="F3175" s="5" t="s">
        <v>7816</v>
      </c>
      <c r="G3175" s="5" t="s">
        <v>74</v>
      </c>
      <c r="H3175" s="5" t="s">
        <v>15730</v>
      </c>
      <c r="I3175" s="5" t="s">
        <v>15730</v>
      </c>
      <c r="J3175" s="5">
        <v>22.72</v>
      </c>
    </row>
    <row r="3176" spans="1:10" x14ac:dyDescent="0.25">
      <c r="A3176" s="5" t="s">
        <v>7817</v>
      </c>
      <c r="B3176" s="5" t="s">
        <v>7818</v>
      </c>
      <c r="C3176" s="5">
        <v>4</v>
      </c>
      <c r="D3176" s="5" t="s">
        <v>24</v>
      </c>
      <c r="E3176" s="5" t="s">
        <v>63</v>
      </c>
      <c r="F3176" s="5" t="s">
        <v>3960</v>
      </c>
      <c r="G3176" s="5" t="s">
        <v>65</v>
      </c>
      <c r="H3176" s="5" t="s">
        <v>15730</v>
      </c>
      <c r="I3176" s="5" t="s">
        <v>15730</v>
      </c>
      <c r="J3176" s="5">
        <v>0</v>
      </c>
    </row>
    <row r="3177" spans="1:10" x14ac:dyDescent="0.25">
      <c r="A3177" s="5" t="s">
        <v>7819</v>
      </c>
      <c r="B3177" s="5" t="s">
        <v>7820</v>
      </c>
      <c r="C3177" s="5">
        <v>3</v>
      </c>
      <c r="D3177" s="5" t="s">
        <v>24</v>
      </c>
      <c r="E3177" s="5" t="s">
        <v>57</v>
      </c>
      <c r="F3177" s="5" t="s">
        <v>3960</v>
      </c>
      <c r="G3177" s="5" t="s">
        <v>59</v>
      </c>
      <c r="H3177" s="5" t="s">
        <v>15730</v>
      </c>
      <c r="I3177" s="5" t="s">
        <v>15730</v>
      </c>
      <c r="J3177" s="5">
        <v>0</v>
      </c>
    </row>
    <row r="3178" spans="1:10" x14ac:dyDescent="0.25">
      <c r="A3178" s="5" t="s">
        <v>7821</v>
      </c>
      <c r="B3178" s="5" t="s">
        <v>7822</v>
      </c>
      <c r="C3178" s="5">
        <v>2</v>
      </c>
      <c r="D3178" s="5" t="s">
        <v>24</v>
      </c>
      <c r="E3178" s="5" t="s">
        <v>72</v>
      </c>
      <c r="F3178" s="5" t="s">
        <v>3960</v>
      </c>
      <c r="G3178" s="5" t="s">
        <v>74</v>
      </c>
      <c r="H3178" s="5" t="s">
        <v>15730</v>
      </c>
      <c r="I3178" s="5" t="s">
        <v>15730</v>
      </c>
      <c r="J3178" s="5">
        <v>0</v>
      </c>
    </row>
    <row r="3179" spans="1:10" x14ac:dyDescent="0.25">
      <c r="A3179" s="5" t="s">
        <v>7823</v>
      </c>
      <c r="B3179" s="5" t="s">
        <v>7824</v>
      </c>
      <c r="C3179" s="5">
        <v>120</v>
      </c>
      <c r="D3179" s="5" t="s">
        <v>62</v>
      </c>
      <c r="E3179" s="5" t="s">
        <v>57</v>
      </c>
      <c r="F3179" s="5" t="s">
        <v>7725</v>
      </c>
      <c r="G3179" s="5" t="s">
        <v>59</v>
      </c>
      <c r="H3179" s="5" t="s">
        <v>15730</v>
      </c>
      <c r="I3179" s="5" t="s">
        <v>15730</v>
      </c>
      <c r="J3179" s="5">
        <v>2562</v>
      </c>
    </row>
    <row r="3180" spans="1:10" x14ac:dyDescent="0.25">
      <c r="A3180" s="5" t="s">
        <v>7825</v>
      </c>
      <c r="B3180" s="5" t="s">
        <v>7826</v>
      </c>
      <c r="C3180" s="5">
        <v>1</v>
      </c>
      <c r="D3180" s="5" t="s">
        <v>24</v>
      </c>
      <c r="E3180" s="5"/>
      <c r="F3180" s="5"/>
      <c r="G3180" s="5"/>
      <c r="H3180" s="5" t="s">
        <v>15730</v>
      </c>
      <c r="I3180" s="5" t="s">
        <v>15730</v>
      </c>
      <c r="J3180" s="5">
        <v>0</v>
      </c>
    </row>
    <row r="3181" spans="1:10" x14ac:dyDescent="0.25">
      <c r="A3181" s="5" t="s">
        <v>7827</v>
      </c>
      <c r="B3181" s="5" t="s">
        <v>7828</v>
      </c>
      <c r="C3181" s="5">
        <v>67</v>
      </c>
      <c r="D3181" s="5" t="s">
        <v>24</v>
      </c>
      <c r="E3181" s="5" t="s">
        <v>25</v>
      </c>
      <c r="F3181" s="5" t="s">
        <v>7829</v>
      </c>
      <c r="G3181" s="5" t="s">
        <v>27</v>
      </c>
      <c r="H3181" s="5" t="s">
        <v>15730</v>
      </c>
      <c r="I3181" s="5" t="s">
        <v>15730</v>
      </c>
      <c r="J3181" s="5">
        <v>21038</v>
      </c>
    </row>
    <row r="3182" spans="1:10" x14ac:dyDescent="0.25">
      <c r="A3182" s="5" t="s">
        <v>10387</v>
      </c>
      <c r="B3182" s="5" t="s">
        <v>10388</v>
      </c>
      <c r="C3182" s="5">
        <v>6</v>
      </c>
      <c r="D3182" s="5" t="s">
        <v>24</v>
      </c>
      <c r="E3182" s="5" t="s">
        <v>4139</v>
      </c>
      <c r="F3182" s="5" t="s">
        <v>3960</v>
      </c>
      <c r="G3182" s="5" t="s">
        <v>4140</v>
      </c>
      <c r="H3182" s="5" t="s">
        <v>15730</v>
      </c>
      <c r="I3182" s="5" t="s">
        <v>15730</v>
      </c>
      <c r="J3182" s="5">
        <v>0</v>
      </c>
    </row>
    <row r="3183" spans="1:10" x14ac:dyDescent="0.25">
      <c r="A3183" s="5" t="s">
        <v>7832</v>
      </c>
      <c r="B3183" s="5" t="s">
        <v>7833</v>
      </c>
      <c r="C3183" s="5">
        <v>1</v>
      </c>
      <c r="D3183" s="5" t="s">
        <v>24</v>
      </c>
      <c r="E3183" s="5" t="s">
        <v>57</v>
      </c>
      <c r="F3183" s="5" t="s">
        <v>3960</v>
      </c>
      <c r="G3183" s="5" t="s">
        <v>59</v>
      </c>
      <c r="H3183" s="5" t="s">
        <v>15730</v>
      </c>
      <c r="I3183" s="5" t="s">
        <v>15730</v>
      </c>
      <c r="J3183" s="5">
        <v>0</v>
      </c>
    </row>
    <row r="3184" spans="1:10" x14ac:dyDescent="0.25">
      <c r="A3184" s="5" t="s">
        <v>7834</v>
      </c>
      <c r="B3184" s="5" t="s">
        <v>7835</v>
      </c>
      <c r="C3184" s="5">
        <v>2</v>
      </c>
      <c r="D3184" s="5" t="s">
        <v>24</v>
      </c>
      <c r="E3184" s="5" t="s">
        <v>290</v>
      </c>
      <c r="F3184" s="5" t="s">
        <v>7836</v>
      </c>
      <c r="G3184" s="5" t="s">
        <v>292</v>
      </c>
      <c r="H3184" s="5" t="s">
        <v>15730</v>
      </c>
      <c r="I3184" s="5" t="s">
        <v>15730</v>
      </c>
      <c r="J3184" s="5">
        <v>436.34</v>
      </c>
    </row>
    <row r="3185" spans="1:10" x14ac:dyDescent="0.25">
      <c r="A3185" s="5" t="s">
        <v>7837</v>
      </c>
      <c r="B3185" s="5" t="s">
        <v>7838</v>
      </c>
      <c r="C3185" s="5">
        <v>250</v>
      </c>
      <c r="D3185" s="5" t="s">
        <v>62</v>
      </c>
      <c r="E3185" s="5" t="s">
        <v>63</v>
      </c>
      <c r="F3185" s="5" t="s">
        <v>3960</v>
      </c>
      <c r="G3185" s="5" t="s">
        <v>65</v>
      </c>
      <c r="H3185" s="5" t="s">
        <v>15730</v>
      </c>
      <c r="I3185" s="5" t="s">
        <v>15730</v>
      </c>
      <c r="J3185" s="5">
        <v>0</v>
      </c>
    </row>
    <row r="3186" spans="1:10" x14ac:dyDescent="0.25">
      <c r="A3186" s="5" t="s">
        <v>10377</v>
      </c>
      <c r="B3186" s="5" t="s">
        <v>10378</v>
      </c>
      <c r="C3186" s="5">
        <v>1</v>
      </c>
      <c r="D3186" s="5" t="s">
        <v>24</v>
      </c>
      <c r="E3186" s="5"/>
      <c r="F3186" s="5"/>
      <c r="G3186" s="5"/>
      <c r="H3186" s="5" t="s">
        <v>15730</v>
      </c>
      <c r="I3186" s="5" t="s">
        <v>15730</v>
      </c>
      <c r="J3186" s="5">
        <v>0</v>
      </c>
    </row>
    <row r="3187" spans="1:10" x14ac:dyDescent="0.25">
      <c r="A3187" s="5" t="s">
        <v>7841</v>
      </c>
      <c r="B3187" s="5" t="s">
        <v>7842</v>
      </c>
      <c r="C3187" s="5">
        <v>3</v>
      </c>
      <c r="D3187" s="5" t="s">
        <v>62</v>
      </c>
      <c r="E3187" s="5" t="s">
        <v>57</v>
      </c>
      <c r="F3187" s="5" t="s">
        <v>2225</v>
      </c>
      <c r="G3187" s="5" t="s">
        <v>59</v>
      </c>
      <c r="H3187" s="5" t="s">
        <v>15730</v>
      </c>
      <c r="I3187" s="5" t="s">
        <v>15730</v>
      </c>
      <c r="J3187" s="5">
        <v>14.850000000000001</v>
      </c>
    </row>
    <row r="3188" spans="1:10" x14ac:dyDescent="0.25">
      <c r="A3188" s="5" t="s">
        <v>7843</v>
      </c>
      <c r="B3188" s="5" t="s">
        <v>7844</v>
      </c>
      <c r="C3188" s="5">
        <v>1</v>
      </c>
      <c r="D3188" s="5" t="s">
        <v>24</v>
      </c>
      <c r="E3188" s="5" t="s">
        <v>36</v>
      </c>
      <c r="F3188" s="5" t="s">
        <v>7845</v>
      </c>
      <c r="G3188" s="5" t="s">
        <v>27</v>
      </c>
      <c r="H3188" s="5" t="s">
        <v>15730</v>
      </c>
      <c r="I3188" s="5" t="s">
        <v>15730</v>
      </c>
      <c r="J3188" s="5">
        <v>111.6</v>
      </c>
    </row>
    <row r="3189" spans="1:10" x14ac:dyDescent="0.25">
      <c r="A3189" s="5" t="s">
        <v>10375</v>
      </c>
      <c r="B3189" s="5" t="s">
        <v>10376</v>
      </c>
      <c r="C3189" s="5">
        <v>1</v>
      </c>
      <c r="D3189" s="5" t="s">
        <v>24</v>
      </c>
      <c r="E3189" s="5" t="s">
        <v>57</v>
      </c>
      <c r="F3189" s="5" t="s">
        <v>3960</v>
      </c>
      <c r="G3189" s="5" t="s">
        <v>59</v>
      </c>
      <c r="H3189" s="5" t="s">
        <v>15730</v>
      </c>
      <c r="I3189" s="5" t="s">
        <v>15730</v>
      </c>
      <c r="J3189" s="5">
        <v>0</v>
      </c>
    </row>
    <row r="3190" spans="1:10" x14ac:dyDescent="0.25">
      <c r="A3190" s="5" t="s">
        <v>10371</v>
      </c>
      <c r="B3190" s="5" t="s">
        <v>10372</v>
      </c>
      <c r="C3190" s="5">
        <v>8</v>
      </c>
      <c r="D3190" s="5" t="s">
        <v>24</v>
      </c>
      <c r="E3190" s="5" t="s">
        <v>2142</v>
      </c>
      <c r="F3190" s="5" t="s">
        <v>3960</v>
      </c>
      <c r="G3190" s="5" t="s">
        <v>2143</v>
      </c>
      <c r="H3190" s="5" t="s">
        <v>15730</v>
      </c>
      <c r="I3190" s="5" t="s">
        <v>15730</v>
      </c>
      <c r="J3190" s="5">
        <v>0</v>
      </c>
    </row>
    <row r="3191" spans="1:10" x14ac:dyDescent="0.25">
      <c r="A3191" s="5" t="s">
        <v>7851</v>
      </c>
      <c r="B3191" s="5" t="s">
        <v>7852</v>
      </c>
      <c r="C3191" s="5">
        <v>3</v>
      </c>
      <c r="D3191" s="5" t="s">
        <v>24</v>
      </c>
      <c r="E3191" s="5" t="s">
        <v>25</v>
      </c>
      <c r="F3191" s="5" t="s">
        <v>7853</v>
      </c>
      <c r="G3191" s="5" t="s">
        <v>27</v>
      </c>
      <c r="H3191" s="5" t="s">
        <v>15730</v>
      </c>
      <c r="I3191" s="5" t="s">
        <v>15730</v>
      </c>
      <c r="J3191" s="5">
        <v>818.79</v>
      </c>
    </row>
    <row r="3192" spans="1:10" x14ac:dyDescent="0.25">
      <c r="A3192" s="5" t="s">
        <v>10367</v>
      </c>
      <c r="B3192" s="5" t="s">
        <v>10368</v>
      </c>
      <c r="C3192" s="5">
        <v>1</v>
      </c>
      <c r="D3192" s="5" t="s">
        <v>24</v>
      </c>
      <c r="E3192" s="5" t="s">
        <v>53</v>
      </c>
      <c r="F3192" s="5" t="s">
        <v>3960</v>
      </c>
      <c r="G3192" s="5" t="s">
        <v>54</v>
      </c>
      <c r="H3192" s="5" t="s">
        <v>15730</v>
      </c>
      <c r="I3192" s="5" t="s">
        <v>15730</v>
      </c>
      <c r="J3192" s="5">
        <v>0</v>
      </c>
    </row>
    <row r="3193" spans="1:10" x14ac:dyDescent="0.25">
      <c r="A3193" s="5" t="s">
        <v>10357</v>
      </c>
      <c r="B3193" s="5" t="s">
        <v>10358</v>
      </c>
      <c r="C3193" s="5">
        <v>1</v>
      </c>
      <c r="D3193" s="5" t="s">
        <v>24</v>
      </c>
      <c r="E3193" s="5" t="s">
        <v>25</v>
      </c>
      <c r="F3193" s="5" t="s">
        <v>3960</v>
      </c>
      <c r="G3193" s="5" t="s">
        <v>27</v>
      </c>
      <c r="H3193" s="5" t="s">
        <v>15730</v>
      </c>
      <c r="I3193" s="5" t="s">
        <v>15730</v>
      </c>
      <c r="J3193" s="5">
        <v>0</v>
      </c>
    </row>
    <row r="3194" spans="1:10" x14ac:dyDescent="0.25">
      <c r="A3194" s="5" t="s">
        <v>10355</v>
      </c>
      <c r="B3194" s="5" t="s">
        <v>10356</v>
      </c>
      <c r="C3194" s="5">
        <v>4</v>
      </c>
      <c r="D3194" s="5" t="s">
        <v>24</v>
      </c>
      <c r="E3194" s="5" t="s">
        <v>290</v>
      </c>
      <c r="F3194" s="5" t="s">
        <v>3022</v>
      </c>
      <c r="G3194" s="5" t="s">
        <v>292</v>
      </c>
      <c r="H3194" s="5" t="s">
        <v>15730</v>
      </c>
      <c r="I3194" s="5" t="s">
        <v>15730</v>
      </c>
      <c r="J3194" s="5">
        <v>20.92</v>
      </c>
    </row>
    <row r="3195" spans="1:10" x14ac:dyDescent="0.25">
      <c r="A3195" s="5" t="s">
        <v>10352</v>
      </c>
      <c r="B3195" s="5" t="s">
        <v>10353</v>
      </c>
      <c r="C3195" s="5">
        <v>1</v>
      </c>
      <c r="D3195" s="5" t="s">
        <v>24</v>
      </c>
      <c r="E3195" s="5" t="s">
        <v>36</v>
      </c>
      <c r="F3195" s="5" t="s">
        <v>10354</v>
      </c>
      <c r="G3195" s="5" t="s">
        <v>27</v>
      </c>
      <c r="H3195" s="5" t="s">
        <v>15730</v>
      </c>
      <c r="I3195" s="5" t="s">
        <v>15730</v>
      </c>
      <c r="J3195" s="5">
        <v>106.34</v>
      </c>
    </row>
    <row r="3196" spans="1:10" x14ac:dyDescent="0.25">
      <c r="A3196" s="5" t="s">
        <v>7863</v>
      </c>
      <c r="B3196" s="5" t="s">
        <v>7864</v>
      </c>
      <c r="C3196" s="5">
        <v>1</v>
      </c>
      <c r="D3196" s="5" t="s">
        <v>24</v>
      </c>
      <c r="E3196" s="5" t="s">
        <v>63</v>
      </c>
      <c r="F3196" s="5" t="s">
        <v>7865</v>
      </c>
      <c r="G3196" s="5" t="s">
        <v>65</v>
      </c>
      <c r="H3196" s="5" t="s">
        <v>15730</v>
      </c>
      <c r="I3196" s="5" t="s">
        <v>15730</v>
      </c>
      <c r="J3196" s="5">
        <v>43.92</v>
      </c>
    </row>
    <row r="3197" spans="1:10" x14ac:dyDescent="0.25">
      <c r="A3197" s="5" t="s">
        <v>10344</v>
      </c>
      <c r="B3197" s="5" t="s">
        <v>10345</v>
      </c>
      <c r="C3197" s="5">
        <v>1</v>
      </c>
      <c r="D3197" s="5" t="s">
        <v>24</v>
      </c>
      <c r="E3197" s="5" t="s">
        <v>171</v>
      </c>
      <c r="F3197" s="5" t="s">
        <v>3960</v>
      </c>
      <c r="G3197" s="5" t="s">
        <v>173</v>
      </c>
      <c r="H3197" s="5" t="s">
        <v>15730</v>
      </c>
      <c r="I3197" s="5" t="s">
        <v>15730</v>
      </c>
      <c r="J3197" s="5">
        <v>0</v>
      </c>
    </row>
    <row r="3198" spans="1:10" x14ac:dyDescent="0.25">
      <c r="A3198" s="5" t="s">
        <v>10339</v>
      </c>
      <c r="B3198" s="5" t="s">
        <v>10340</v>
      </c>
      <c r="C3198" s="5">
        <v>1</v>
      </c>
      <c r="D3198" s="5" t="s">
        <v>24</v>
      </c>
      <c r="E3198" s="5" t="s">
        <v>57</v>
      </c>
      <c r="F3198" s="5" t="s">
        <v>10341</v>
      </c>
      <c r="G3198" s="5" t="s">
        <v>59</v>
      </c>
      <c r="H3198" s="5" t="s">
        <v>15730</v>
      </c>
      <c r="I3198" s="5" t="s">
        <v>15730</v>
      </c>
      <c r="J3198" s="5">
        <v>368.5</v>
      </c>
    </row>
    <row r="3199" spans="1:10" x14ac:dyDescent="0.25">
      <c r="A3199" s="5" t="s">
        <v>10336</v>
      </c>
      <c r="B3199" s="5" t="s">
        <v>10337</v>
      </c>
      <c r="C3199" s="5">
        <v>4</v>
      </c>
      <c r="D3199" s="5" t="s">
        <v>24</v>
      </c>
      <c r="E3199" s="5" t="s">
        <v>387</v>
      </c>
      <c r="F3199" s="5" t="s">
        <v>10338</v>
      </c>
      <c r="G3199" s="5" t="s">
        <v>389</v>
      </c>
      <c r="H3199" s="5" t="s">
        <v>15730</v>
      </c>
      <c r="I3199" s="5" t="s">
        <v>15730</v>
      </c>
      <c r="J3199" s="5">
        <v>540</v>
      </c>
    </row>
    <row r="3200" spans="1:10" x14ac:dyDescent="0.25">
      <c r="A3200" s="5" t="s">
        <v>7874</v>
      </c>
      <c r="B3200" s="5" t="s">
        <v>7875</v>
      </c>
      <c r="C3200" s="5">
        <v>20</v>
      </c>
      <c r="D3200" s="5" t="s">
        <v>24</v>
      </c>
      <c r="E3200" s="5" t="s">
        <v>201</v>
      </c>
      <c r="F3200" s="5" t="s">
        <v>7876</v>
      </c>
      <c r="G3200" s="5" t="s">
        <v>203</v>
      </c>
      <c r="H3200" s="5" t="s">
        <v>15730</v>
      </c>
      <c r="I3200" s="5" t="s">
        <v>15730</v>
      </c>
      <c r="J3200" s="5">
        <v>1915</v>
      </c>
    </row>
    <row r="3201" spans="1:10" x14ac:dyDescent="0.25">
      <c r="A3201" s="5" t="s">
        <v>10332</v>
      </c>
      <c r="B3201" s="5" t="s">
        <v>10333</v>
      </c>
      <c r="C3201" s="5">
        <v>99</v>
      </c>
      <c r="D3201" s="5" t="s">
        <v>62</v>
      </c>
      <c r="E3201" s="5" t="s">
        <v>72</v>
      </c>
      <c r="F3201" s="5" t="s">
        <v>3960</v>
      </c>
      <c r="G3201" s="5" t="s">
        <v>74</v>
      </c>
      <c r="H3201" s="5" t="s">
        <v>15730</v>
      </c>
      <c r="I3201" s="5" t="s">
        <v>15730</v>
      </c>
      <c r="J3201" s="5">
        <v>0</v>
      </c>
    </row>
    <row r="3202" spans="1:10" x14ac:dyDescent="0.25">
      <c r="A3202" s="5" t="s">
        <v>7879</v>
      </c>
      <c r="B3202" s="5" t="s">
        <v>7880</v>
      </c>
      <c r="C3202" s="5">
        <v>3</v>
      </c>
      <c r="D3202" s="5" t="s">
        <v>24</v>
      </c>
      <c r="E3202" s="5" t="s">
        <v>57</v>
      </c>
      <c r="F3202" s="5" t="s">
        <v>7881</v>
      </c>
      <c r="G3202" s="5" t="s">
        <v>59</v>
      </c>
      <c r="H3202" s="5" t="s">
        <v>15730</v>
      </c>
      <c r="I3202" s="5" t="s">
        <v>15730</v>
      </c>
      <c r="J3202" s="5">
        <v>73.86</v>
      </c>
    </row>
    <row r="3203" spans="1:10" x14ac:dyDescent="0.25">
      <c r="A3203" s="5" t="s">
        <v>10330</v>
      </c>
      <c r="B3203" s="5" t="s">
        <v>10331</v>
      </c>
      <c r="C3203" s="5">
        <v>1</v>
      </c>
      <c r="D3203" s="5" t="s">
        <v>24</v>
      </c>
      <c r="E3203" s="5" t="s">
        <v>2116</v>
      </c>
      <c r="F3203" s="5" t="s">
        <v>1750</v>
      </c>
      <c r="G3203" s="5" t="s">
        <v>2118</v>
      </c>
      <c r="H3203" s="5" t="s">
        <v>15730</v>
      </c>
      <c r="I3203" s="5" t="s">
        <v>15730</v>
      </c>
      <c r="J3203" s="5">
        <v>520</v>
      </c>
    </row>
    <row r="3204" spans="1:10" x14ac:dyDescent="0.25">
      <c r="A3204" s="5" t="s">
        <v>7884</v>
      </c>
      <c r="B3204" s="5" t="s">
        <v>7885</v>
      </c>
      <c r="C3204" s="5">
        <v>2</v>
      </c>
      <c r="D3204" s="5" t="s">
        <v>2767</v>
      </c>
      <c r="E3204" s="5" t="s">
        <v>2768</v>
      </c>
      <c r="F3204" s="5" t="s">
        <v>7886</v>
      </c>
      <c r="G3204" s="5" t="s">
        <v>2770</v>
      </c>
      <c r="H3204" s="5" t="s">
        <v>15730</v>
      </c>
      <c r="I3204" s="5" t="s">
        <v>15730</v>
      </c>
      <c r="J3204" s="5">
        <v>106</v>
      </c>
    </row>
    <row r="3205" spans="1:10" x14ac:dyDescent="0.25">
      <c r="A3205" s="5" t="s">
        <v>10328</v>
      </c>
      <c r="B3205" s="5" t="s">
        <v>10329</v>
      </c>
      <c r="C3205" s="5">
        <v>1</v>
      </c>
      <c r="D3205" s="5" t="s">
        <v>24</v>
      </c>
      <c r="E3205" s="5" t="s">
        <v>151</v>
      </c>
      <c r="F3205" s="5" t="s">
        <v>597</v>
      </c>
      <c r="G3205" s="5" t="s">
        <v>153</v>
      </c>
      <c r="H3205" s="5" t="s">
        <v>15730</v>
      </c>
      <c r="I3205" s="5" t="s">
        <v>15730</v>
      </c>
      <c r="J3205" s="5">
        <v>90</v>
      </c>
    </row>
    <row r="3206" spans="1:10" x14ac:dyDescent="0.25">
      <c r="A3206" s="5" t="s">
        <v>7889</v>
      </c>
      <c r="B3206" s="5" t="s">
        <v>7890</v>
      </c>
      <c r="C3206" s="5">
        <v>11</v>
      </c>
      <c r="D3206" s="5" t="s">
        <v>24</v>
      </c>
      <c r="E3206" s="5" t="s">
        <v>25</v>
      </c>
      <c r="F3206" s="5" t="s">
        <v>3960</v>
      </c>
      <c r="G3206" s="5" t="s">
        <v>27</v>
      </c>
      <c r="H3206" s="5" t="s">
        <v>15730</v>
      </c>
      <c r="I3206" s="5" t="s">
        <v>15730</v>
      </c>
      <c r="J3206" s="5">
        <v>0</v>
      </c>
    </row>
    <row r="3207" spans="1:10" x14ac:dyDescent="0.25">
      <c r="A3207" s="5" t="s">
        <v>7891</v>
      </c>
      <c r="B3207" s="5" t="s">
        <v>7892</v>
      </c>
      <c r="C3207" s="5">
        <v>4</v>
      </c>
      <c r="D3207" s="5" t="s">
        <v>24</v>
      </c>
      <c r="E3207" s="5" t="s">
        <v>53</v>
      </c>
      <c r="F3207" s="5" t="s">
        <v>3960</v>
      </c>
      <c r="G3207" s="5" t="s">
        <v>54</v>
      </c>
      <c r="H3207" s="5" t="s">
        <v>15730</v>
      </c>
      <c r="I3207" s="5" t="s">
        <v>15730</v>
      </c>
      <c r="J3207" s="5">
        <v>0</v>
      </c>
    </row>
    <row r="3208" spans="1:10" x14ac:dyDescent="0.25">
      <c r="A3208" s="5" t="s">
        <v>10317</v>
      </c>
      <c r="B3208" s="5" t="s">
        <v>10318</v>
      </c>
      <c r="C3208" s="5">
        <v>1</v>
      </c>
      <c r="D3208" s="5" t="s">
        <v>24</v>
      </c>
      <c r="E3208" s="5" t="s">
        <v>151</v>
      </c>
      <c r="F3208" s="5" t="s">
        <v>3960</v>
      </c>
      <c r="G3208" s="5" t="s">
        <v>153</v>
      </c>
      <c r="H3208" s="5" t="s">
        <v>15730</v>
      </c>
      <c r="I3208" s="5" t="s">
        <v>15730</v>
      </c>
      <c r="J3208" s="5">
        <v>0</v>
      </c>
    </row>
    <row r="3209" spans="1:10" x14ac:dyDescent="0.25">
      <c r="A3209" s="5" t="s">
        <v>7895</v>
      </c>
      <c r="B3209" s="5" t="s">
        <v>7896</v>
      </c>
      <c r="C3209" s="5">
        <v>3</v>
      </c>
      <c r="D3209" s="5" t="s">
        <v>24</v>
      </c>
      <c r="E3209" s="5" t="s">
        <v>63</v>
      </c>
      <c r="F3209" s="5" t="s">
        <v>7897</v>
      </c>
      <c r="G3209" s="5" t="s">
        <v>65</v>
      </c>
      <c r="H3209" s="5" t="s">
        <v>15730</v>
      </c>
      <c r="I3209" s="5" t="s">
        <v>15730</v>
      </c>
      <c r="J3209" s="5">
        <v>27.027899999999999</v>
      </c>
    </row>
    <row r="3210" spans="1:10" x14ac:dyDescent="0.25">
      <c r="A3210" s="5" t="s">
        <v>7898</v>
      </c>
      <c r="B3210" s="5" t="s">
        <v>7899</v>
      </c>
      <c r="C3210" s="5">
        <v>6</v>
      </c>
      <c r="D3210" s="5" t="s">
        <v>24</v>
      </c>
      <c r="E3210" s="5" t="s">
        <v>57</v>
      </c>
      <c r="F3210" s="5" t="s">
        <v>3960</v>
      </c>
      <c r="G3210" s="5" t="s">
        <v>59</v>
      </c>
      <c r="H3210" s="5" t="s">
        <v>15730</v>
      </c>
      <c r="I3210" s="5" t="s">
        <v>15730</v>
      </c>
      <c r="J3210" s="5">
        <v>0</v>
      </c>
    </row>
    <row r="3211" spans="1:10" x14ac:dyDescent="0.25">
      <c r="A3211" s="5" t="s">
        <v>7900</v>
      </c>
      <c r="B3211" s="5" t="s">
        <v>7901</v>
      </c>
      <c r="C3211" s="5">
        <v>3</v>
      </c>
      <c r="D3211" s="5" t="s">
        <v>24</v>
      </c>
      <c r="E3211" s="5" t="s">
        <v>57</v>
      </c>
      <c r="F3211" s="5" t="s">
        <v>3960</v>
      </c>
      <c r="G3211" s="5" t="s">
        <v>59</v>
      </c>
      <c r="H3211" s="5" t="s">
        <v>15730</v>
      </c>
      <c r="I3211" s="5" t="s">
        <v>15730</v>
      </c>
      <c r="J3211" s="5">
        <v>0</v>
      </c>
    </row>
    <row r="3212" spans="1:10" x14ac:dyDescent="0.25">
      <c r="A3212" s="5" t="s">
        <v>7902</v>
      </c>
      <c r="B3212" s="5" t="s">
        <v>7903</v>
      </c>
      <c r="C3212" s="5">
        <v>1</v>
      </c>
      <c r="D3212" s="5" t="s">
        <v>24</v>
      </c>
      <c r="E3212" s="5" t="s">
        <v>53</v>
      </c>
      <c r="F3212" s="5" t="s">
        <v>2016</v>
      </c>
      <c r="G3212" s="5" t="s">
        <v>54</v>
      </c>
      <c r="H3212" s="5" t="s">
        <v>15730</v>
      </c>
      <c r="I3212" s="5" t="s">
        <v>15730</v>
      </c>
      <c r="J3212" s="5">
        <v>45</v>
      </c>
    </row>
    <row r="3213" spans="1:10" x14ac:dyDescent="0.25">
      <c r="A3213" s="5" t="s">
        <v>7904</v>
      </c>
      <c r="B3213" s="5" t="s">
        <v>7905</v>
      </c>
      <c r="C3213" s="5">
        <v>2</v>
      </c>
      <c r="D3213" s="5" t="s">
        <v>24</v>
      </c>
      <c r="E3213" s="5" t="s">
        <v>63</v>
      </c>
      <c r="F3213" s="5" t="s">
        <v>3960</v>
      </c>
      <c r="G3213" s="5" t="s">
        <v>65</v>
      </c>
      <c r="H3213" s="5" t="s">
        <v>15730</v>
      </c>
      <c r="I3213" s="5" t="s">
        <v>15730</v>
      </c>
      <c r="J3213" s="5">
        <v>0</v>
      </c>
    </row>
    <row r="3214" spans="1:10" x14ac:dyDescent="0.25">
      <c r="A3214" s="5" t="s">
        <v>7906</v>
      </c>
      <c r="B3214" s="5" t="s">
        <v>7907</v>
      </c>
      <c r="C3214" s="5">
        <v>9</v>
      </c>
      <c r="D3214" s="5" t="s">
        <v>24</v>
      </c>
      <c r="E3214" s="5" t="s">
        <v>48</v>
      </c>
      <c r="F3214" s="5" t="s">
        <v>7908</v>
      </c>
      <c r="G3214" s="5" t="s">
        <v>50</v>
      </c>
      <c r="H3214" s="5" t="s">
        <v>15730</v>
      </c>
      <c r="I3214" s="5" t="s">
        <v>15730</v>
      </c>
      <c r="J3214" s="5">
        <v>3.9357000000000002</v>
      </c>
    </row>
    <row r="3215" spans="1:10" x14ac:dyDescent="0.25">
      <c r="A3215" s="5" t="s">
        <v>10315</v>
      </c>
      <c r="B3215" s="5" t="s">
        <v>10316</v>
      </c>
      <c r="C3215" s="5">
        <v>2</v>
      </c>
      <c r="D3215" s="5" t="s">
        <v>24</v>
      </c>
      <c r="E3215" s="5" t="s">
        <v>724</v>
      </c>
      <c r="F3215" s="5" t="s">
        <v>3960</v>
      </c>
      <c r="G3215" s="5" t="s">
        <v>725</v>
      </c>
      <c r="H3215" s="5" t="s">
        <v>15730</v>
      </c>
      <c r="I3215" s="5" t="s">
        <v>15730</v>
      </c>
      <c r="J3215" s="5">
        <v>0</v>
      </c>
    </row>
    <row r="3216" spans="1:10" x14ac:dyDescent="0.25">
      <c r="A3216" s="5" t="s">
        <v>10306</v>
      </c>
      <c r="B3216" s="5" t="s">
        <v>10307</v>
      </c>
      <c r="C3216" s="5">
        <v>3</v>
      </c>
      <c r="D3216" s="5" t="s">
        <v>24</v>
      </c>
      <c r="E3216" s="5" t="s">
        <v>63</v>
      </c>
      <c r="F3216" s="5" t="s">
        <v>3960</v>
      </c>
      <c r="G3216" s="5" t="s">
        <v>65</v>
      </c>
      <c r="H3216" s="5" t="s">
        <v>15730</v>
      </c>
      <c r="I3216" s="5" t="s">
        <v>15730</v>
      </c>
      <c r="J3216" s="5">
        <v>0</v>
      </c>
    </row>
    <row r="3217" spans="1:10" x14ac:dyDescent="0.25">
      <c r="A3217" s="5" t="s">
        <v>7913</v>
      </c>
      <c r="B3217" s="5" t="s">
        <v>7914</v>
      </c>
      <c r="C3217" s="5">
        <v>2</v>
      </c>
      <c r="D3217" s="5" t="s">
        <v>1413</v>
      </c>
      <c r="E3217" s="5" t="s">
        <v>171</v>
      </c>
      <c r="F3217" s="5" t="s">
        <v>3960</v>
      </c>
      <c r="G3217" s="5" t="s">
        <v>173</v>
      </c>
      <c r="H3217" s="5" t="s">
        <v>15730</v>
      </c>
      <c r="I3217" s="5" t="s">
        <v>15730</v>
      </c>
      <c r="J3217" s="5">
        <v>0</v>
      </c>
    </row>
    <row r="3218" spans="1:10" x14ac:dyDescent="0.25">
      <c r="A3218" s="5" t="s">
        <v>10298</v>
      </c>
      <c r="B3218" s="5" t="s">
        <v>10299</v>
      </c>
      <c r="C3218" s="5">
        <v>165</v>
      </c>
      <c r="D3218" s="5" t="s">
        <v>24</v>
      </c>
      <c r="E3218" s="5" t="s">
        <v>63</v>
      </c>
      <c r="F3218" s="5" t="s">
        <v>542</v>
      </c>
      <c r="G3218" s="5" t="s">
        <v>65</v>
      </c>
      <c r="H3218" s="5" t="s">
        <v>15730</v>
      </c>
      <c r="I3218" s="5" t="s">
        <v>15730</v>
      </c>
      <c r="J3218" s="5">
        <v>4620</v>
      </c>
    </row>
    <row r="3219" spans="1:10" x14ac:dyDescent="0.25">
      <c r="A3219" s="5" t="s">
        <v>10295</v>
      </c>
      <c r="B3219" s="5" t="s">
        <v>10296</v>
      </c>
      <c r="C3219" s="5">
        <v>1</v>
      </c>
      <c r="D3219" s="5" t="s">
        <v>24</v>
      </c>
      <c r="E3219" s="5" t="s">
        <v>290</v>
      </c>
      <c r="F3219" s="5" t="s">
        <v>10297</v>
      </c>
      <c r="G3219" s="5" t="s">
        <v>292</v>
      </c>
      <c r="H3219" s="5" t="s">
        <v>15730</v>
      </c>
      <c r="I3219" s="5" t="s">
        <v>15730</v>
      </c>
      <c r="J3219" s="5">
        <v>16.57</v>
      </c>
    </row>
    <row r="3220" spans="1:10" x14ac:dyDescent="0.25">
      <c r="A3220" s="5" t="s">
        <v>10292</v>
      </c>
      <c r="B3220" s="5" t="s">
        <v>10293</v>
      </c>
      <c r="C3220" s="5">
        <v>2</v>
      </c>
      <c r="D3220" s="5" t="s">
        <v>24</v>
      </c>
      <c r="E3220" s="5" t="s">
        <v>242</v>
      </c>
      <c r="F3220" s="5" t="s">
        <v>10294</v>
      </c>
      <c r="G3220" s="5" t="s">
        <v>244</v>
      </c>
      <c r="H3220" s="5" t="s">
        <v>15730</v>
      </c>
      <c r="I3220" s="5" t="s">
        <v>15730</v>
      </c>
      <c r="J3220" s="5">
        <v>3230</v>
      </c>
    </row>
    <row r="3221" spans="1:10" x14ac:dyDescent="0.25">
      <c r="A3221" s="5" t="s">
        <v>10289</v>
      </c>
      <c r="B3221" s="5" t="s">
        <v>10290</v>
      </c>
      <c r="C3221" s="5">
        <v>1</v>
      </c>
      <c r="D3221" s="5" t="s">
        <v>24</v>
      </c>
      <c r="E3221" s="5" t="s">
        <v>242</v>
      </c>
      <c r="F3221" s="5" t="s">
        <v>10291</v>
      </c>
      <c r="G3221" s="5" t="s">
        <v>244</v>
      </c>
      <c r="H3221" s="5" t="s">
        <v>15730</v>
      </c>
      <c r="I3221" s="5" t="s">
        <v>15730</v>
      </c>
      <c r="J3221" s="5">
        <v>460</v>
      </c>
    </row>
    <row r="3222" spans="1:10" x14ac:dyDescent="0.25">
      <c r="A3222" s="5" t="s">
        <v>7921</v>
      </c>
      <c r="B3222" s="5" t="s">
        <v>7922</v>
      </c>
      <c r="C3222" s="5">
        <v>1</v>
      </c>
      <c r="D3222" s="5" t="s">
        <v>24</v>
      </c>
      <c r="E3222" s="5" t="s">
        <v>25</v>
      </c>
      <c r="F3222" s="5" t="s">
        <v>3960</v>
      </c>
      <c r="G3222" s="5" t="s">
        <v>27</v>
      </c>
      <c r="H3222" s="5" t="s">
        <v>15730</v>
      </c>
      <c r="I3222" s="5" t="s">
        <v>15730</v>
      </c>
      <c r="J3222" s="5">
        <v>0</v>
      </c>
    </row>
    <row r="3223" spans="1:10" x14ac:dyDescent="0.25">
      <c r="A3223" s="5" t="s">
        <v>7923</v>
      </c>
      <c r="B3223" s="5" t="s">
        <v>7924</v>
      </c>
      <c r="C3223" s="5">
        <v>4</v>
      </c>
      <c r="D3223" s="5" t="s">
        <v>24</v>
      </c>
      <c r="E3223" s="5" t="s">
        <v>48</v>
      </c>
      <c r="F3223" s="5" t="s">
        <v>7925</v>
      </c>
      <c r="G3223" s="5" t="s">
        <v>50</v>
      </c>
      <c r="H3223" s="5" t="s">
        <v>15730</v>
      </c>
      <c r="I3223" s="5" t="s">
        <v>15730</v>
      </c>
      <c r="J3223" s="5">
        <v>319.39999999999998</v>
      </c>
    </row>
    <row r="3224" spans="1:10" x14ac:dyDescent="0.25">
      <c r="A3224" s="5" t="s">
        <v>7926</v>
      </c>
      <c r="B3224" s="5" t="s">
        <v>7927</v>
      </c>
      <c r="C3224" s="5">
        <v>1</v>
      </c>
      <c r="D3224" s="5" t="s">
        <v>24</v>
      </c>
      <c r="E3224" s="5" t="s">
        <v>63</v>
      </c>
      <c r="F3224" s="5" t="s">
        <v>3960</v>
      </c>
      <c r="G3224" s="5" t="s">
        <v>65</v>
      </c>
      <c r="H3224" s="5" t="s">
        <v>15730</v>
      </c>
      <c r="I3224" s="5" t="s">
        <v>15730</v>
      </c>
      <c r="J3224" s="5">
        <v>0</v>
      </c>
    </row>
    <row r="3225" spans="1:10" x14ac:dyDescent="0.25">
      <c r="A3225" s="5" t="s">
        <v>10287</v>
      </c>
      <c r="B3225" s="5" t="s">
        <v>10288</v>
      </c>
      <c r="C3225" s="5">
        <v>2</v>
      </c>
      <c r="D3225" s="5" t="s">
        <v>24</v>
      </c>
      <c r="E3225" s="5" t="s">
        <v>151</v>
      </c>
      <c r="F3225" s="5" t="s">
        <v>3960</v>
      </c>
      <c r="G3225" s="5" t="s">
        <v>153</v>
      </c>
      <c r="H3225" s="5" t="s">
        <v>15730</v>
      </c>
      <c r="I3225" s="5" t="s">
        <v>15730</v>
      </c>
      <c r="J3225" s="5">
        <v>0</v>
      </c>
    </row>
    <row r="3226" spans="1:10" x14ac:dyDescent="0.25">
      <c r="A3226" s="5" t="s">
        <v>10285</v>
      </c>
      <c r="B3226" s="5" t="s">
        <v>10286</v>
      </c>
      <c r="C3226" s="5">
        <v>7</v>
      </c>
      <c r="D3226" s="5" t="s">
        <v>24</v>
      </c>
      <c r="E3226" s="5"/>
      <c r="F3226" s="5"/>
      <c r="G3226" s="5"/>
      <c r="H3226" s="5" t="s">
        <v>15730</v>
      </c>
      <c r="I3226" s="5" t="s">
        <v>15730</v>
      </c>
      <c r="J3226" s="5">
        <v>0</v>
      </c>
    </row>
    <row r="3227" spans="1:10" x14ac:dyDescent="0.25">
      <c r="A3227" s="5" t="s">
        <v>7932</v>
      </c>
      <c r="B3227" s="5" t="s">
        <v>7933</v>
      </c>
      <c r="C3227" s="5">
        <v>17</v>
      </c>
      <c r="D3227" s="5" t="s">
        <v>62</v>
      </c>
      <c r="E3227" s="5" t="s">
        <v>7934</v>
      </c>
      <c r="F3227" s="5" t="s">
        <v>7935</v>
      </c>
      <c r="G3227" s="5" t="s">
        <v>7936</v>
      </c>
      <c r="H3227" s="5" t="s">
        <v>15730</v>
      </c>
      <c r="I3227" s="5" t="s">
        <v>15730</v>
      </c>
      <c r="J3227" s="5">
        <v>2422.5</v>
      </c>
    </row>
    <row r="3228" spans="1:10" x14ac:dyDescent="0.25">
      <c r="A3228" s="5" t="s">
        <v>7937</v>
      </c>
      <c r="B3228" s="5" t="s">
        <v>7938</v>
      </c>
      <c r="C3228" s="5">
        <v>2</v>
      </c>
      <c r="D3228" s="5" t="s">
        <v>24</v>
      </c>
      <c r="E3228" s="5"/>
      <c r="F3228" s="5"/>
      <c r="G3228" s="5"/>
      <c r="H3228" s="5" t="s">
        <v>15730</v>
      </c>
      <c r="I3228" s="5" t="s">
        <v>15730</v>
      </c>
      <c r="J3228" s="5">
        <v>0</v>
      </c>
    </row>
    <row r="3229" spans="1:10" x14ac:dyDescent="0.25">
      <c r="A3229" s="5" t="s">
        <v>10282</v>
      </c>
      <c r="B3229" s="5" t="s">
        <v>10283</v>
      </c>
      <c r="C3229" s="5">
        <v>1</v>
      </c>
      <c r="D3229" s="5" t="s">
        <v>24</v>
      </c>
      <c r="E3229" s="5" t="s">
        <v>25</v>
      </c>
      <c r="F3229" s="5" t="s">
        <v>10284</v>
      </c>
      <c r="G3229" s="5" t="s">
        <v>27</v>
      </c>
      <c r="H3229" s="5" t="s">
        <v>15730</v>
      </c>
      <c r="I3229" s="5" t="s">
        <v>15730</v>
      </c>
      <c r="J3229" s="5">
        <v>93.05</v>
      </c>
    </row>
    <row r="3230" spans="1:10" x14ac:dyDescent="0.25">
      <c r="A3230" s="5" t="s">
        <v>10280</v>
      </c>
      <c r="B3230" s="5" t="s">
        <v>10281</v>
      </c>
      <c r="C3230" s="5">
        <v>24</v>
      </c>
      <c r="D3230" s="5" t="s">
        <v>24</v>
      </c>
      <c r="E3230" s="5" t="s">
        <v>57</v>
      </c>
      <c r="F3230" s="5" t="s">
        <v>3960</v>
      </c>
      <c r="G3230" s="5" t="s">
        <v>59</v>
      </c>
      <c r="H3230" s="5" t="s">
        <v>15730</v>
      </c>
      <c r="I3230" s="5" t="s">
        <v>15730</v>
      </c>
      <c r="J3230" s="5">
        <v>0</v>
      </c>
    </row>
    <row r="3231" spans="1:10" x14ac:dyDescent="0.25">
      <c r="A3231" s="5" t="s">
        <v>7943</v>
      </c>
      <c r="B3231" s="5" t="s">
        <v>7944</v>
      </c>
      <c r="C3231" s="5">
        <v>3</v>
      </c>
      <c r="D3231" s="5" t="s">
        <v>24</v>
      </c>
      <c r="E3231" s="5" t="s">
        <v>57</v>
      </c>
      <c r="F3231" s="5" t="s">
        <v>3960</v>
      </c>
      <c r="G3231" s="5" t="s">
        <v>59</v>
      </c>
      <c r="H3231" s="5" t="s">
        <v>15730</v>
      </c>
      <c r="I3231" s="5" t="s">
        <v>15730</v>
      </c>
      <c r="J3231" s="5">
        <v>0</v>
      </c>
    </row>
    <row r="3232" spans="1:10" x14ac:dyDescent="0.25">
      <c r="A3232" s="5" t="s">
        <v>10277</v>
      </c>
      <c r="B3232" s="5" t="s">
        <v>10278</v>
      </c>
      <c r="C3232" s="5">
        <v>1</v>
      </c>
      <c r="D3232" s="5" t="s">
        <v>809</v>
      </c>
      <c r="E3232" s="5" t="s">
        <v>5204</v>
      </c>
      <c r="F3232" s="5" t="s">
        <v>10279</v>
      </c>
      <c r="G3232" s="5" t="s">
        <v>5205</v>
      </c>
      <c r="H3232" s="5" t="s">
        <v>15730</v>
      </c>
      <c r="I3232" s="5" t="s">
        <v>15730</v>
      </c>
      <c r="J3232" s="5">
        <v>445</v>
      </c>
    </row>
    <row r="3233" spans="1:10" x14ac:dyDescent="0.25">
      <c r="A3233" s="5" t="s">
        <v>7948</v>
      </c>
      <c r="B3233" s="5" t="s">
        <v>7949</v>
      </c>
      <c r="C3233" s="5">
        <v>8</v>
      </c>
      <c r="D3233" s="5" t="s">
        <v>24</v>
      </c>
      <c r="E3233" s="5" t="s">
        <v>63</v>
      </c>
      <c r="F3233" s="5" t="s">
        <v>3960</v>
      </c>
      <c r="G3233" s="5" t="s">
        <v>65</v>
      </c>
      <c r="H3233" s="5" t="s">
        <v>15730</v>
      </c>
      <c r="I3233" s="5" t="s">
        <v>15730</v>
      </c>
      <c r="J3233" s="5">
        <v>0</v>
      </c>
    </row>
    <row r="3234" spans="1:10" x14ac:dyDescent="0.25">
      <c r="A3234" s="5" t="s">
        <v>7950</v>
      </c>
      <c r="B3234" s="5" t="s">
        <v>7951</v>
      </c>
      <c r="C3234" s="5">
        <v>1</v>
      </c>
      <c r="D3234" s="5" t="s">
        <v>24</v>
      </c>
      <c r="E3234" s="5" t="s">
        <v>112</v>
      </c>
      <c r="F3234" s="5" t="s">
        <v>7952</v>
      </c>
      <c r="G3234" s="5" t="s">
        <v>114</v>
      </c>
      <c r="H3234" s="5" t="s">
        <v>15730</v>
      </c>
      <c r="I3234" s="5" t="s">
        <v>15730</v>
      </c>
      <c r="J3234" s="5">
        <v>722</v>
      </c>
    </row>
    <row r="3235" spans="1:10" x14ac:dyDescent="0.25">
      <c r="A3235" s="5" t="s">
        <v>7953</v>
      </c>
      <c r="B3235" s="5" t="s">
        <v>7954</v>
      </c>
      <c r="C3235" s="5">
        <v>10</v>
      </c>
      <c r="D3235" s="5" t="s">
        <v>24</v>
      </c>
      <c r="E3235" s="5" t="s">
        <v>63</v>
      </c>
      <c r="F3235" s="5" t="s">
        <v>3960</v>
      </c>
      <c r="G3235" s="5" t="s">
        <v>65</v>
      </c>
      <c r="H3235" s="5" t="s">
        <v>15730</v>
      </c>
      <c r="I3235" s="5" t="s">
        <v>15730</v>
      </c>
      <c r="J3235" s="5">
        <v>0</v>
      </c>
    </row>
    <row r="3236" spans="1:10" x14ac:dyDescent="0.25">
      <c r="A3236" s="5" t="s">
        <v>7956</v>
      </c>
      <c r="B3236" s="5" t="s">
        <v>7957</v>
      </c>
      <c r="C3236" s="5">
        <v>5</v>
      </c>
      <c r="D3236" s="5" t="s">
        <v>24</v>
      </c>
      <c r="E3236" s="5" t="s">
        <v>63</v>
      </c>
      <c r="F3236" s="5" t="s">
        <v>3960</v>
      </c>
      <c r="G3236" s="5" t="s">
        <v>65</v>
      </c>
      <c r="H3236" s="5" t="s">
        <v>15730</v>
      </c>
      <c r="I3236" s="5" t="s">
        <v>15730</v>
      </c>
      <c r="J3236" s="5">
        <v>0</v>
      </c>
    </row>
    <row r="3237" spans="1:10" x14ac:dyDescent="0.25">
      <c r="A3237" s="5" t="s">
        <v>10274</v>
      </c>
      <c r="B3237" s="5" t="s">
        <v>10275</v>
      </c>
      <c r="C3237" s="5">
        <v>300</v>
      </c>
      <c r="D3237" s="5" t="s">
        <v>24</v>
      </c>
      <c r="E3237" s="5" t="s">
        <v>63</v>
      </c>
      <c r="F3237" s="5" t="s">
        <v>10276</v>
      </c>
      <c r="G3237" s="5" t="s">
        <v>65</v>
      </c>
      <c r="H3237" s="5" t="s">
        <v>15730</v>
      </c>
      <c r="I3237" s="5" t="s">
        <v>15730</v>
      </c>
      <c r="J3237" s="5">
        <v>3318</v>
      </c>
    </row>
    <row r="3238" spans="1:10" x14ac:dyDescent="0.25">
      <c r="A3238" s="5" t="s">
        <v>10272</v>
      </c>
      <c r="B3238" s="5" t="s">
        <v>10273</v>
      </c>
      <c r="C3238" s="5">
        <v>4</v>
      </c>
      <c r="D3238" s="5" t="s">
        <v>24</v>
      </c>
      <c r="E3238" s="5" t="s">
        <v>25</v>
      </c>
      <c r="F3238" s="5" t="s">
        <v>3960</v>
      </c>
      <c r="G3238" s="5" t="s">
        <v>27</v>
      </c>
      <c r="H3238" s="5" t="s">
        <v>15730</v>
      </c>
      <c r="I3238" s="5" t="s">
        <v>15730</v>
      </c>
      <c r="J3238" s="5">
        <v>0</v>
      </c>
    </row>
    <row r="3239" spans="1:10" x14ac:dyDescent="0.25">
      <c r="A3239" s="5" t="s">
        <v>10269</v>
      </c>
      <c r="B3239" s="5" t="s">
        <v>10270</v>
      </c>
      <c r="C3239" s="5">
        <v>3</v>
      </c>
      <c r="D3239" s="5" t="s">
        <v>24</v>
      </c>
      <c r="E3239" s="5" t="s">
        <v>53</v>
      </c>
      <c r="F3239" s="5" t="s">
        <v>10271</v>
      </c>
      <c r="G3239" s="5" t="s">
        <v>54</v>
      </c>
      <c r="H3239" s="5" t="s">
        <v>15730</v>
      </c>
      <c r="I3239" s="5" t="s">
        <v>15730</v>
      </c>
      <c r="J3239" s="5">
        <v>43.2879</v>
      </c>
    </row>
    <row r="3240" spans="1:10" x14ac:dyDescent="0.25">
      <c r="A3240" s="5" t="s">
        <v>7965</v>
      </c>
      <c r="B3240" s="5" t="s">
        <v>7966</v>
      </c>
      <c r="C3240" s="5">
        <v>2</v>
      </c>
      <c r="D3240" s="5" t="s">
        <v>24</v>
      </c>
      <c r="E3240" s="5" t="s">
        <v>72</v>
      </c>
      <c r="F3240" s="5" t="s">
        <v>7967</v>
      </c>
      <c r="G3240" s="5" t="s">
        <v>74</v>
      </c>
      <c r="H3240" s="5" t="s">
        <v>15730</v>
      </c>
      <c r="I3240" s="5" t="s">
        <v>15730</v>
      </c>
      <c r="J3240" s="5">
        <v>88.5</v>
      </c>
    </row>
    <row r="3241" spans="1:10" x14ac:dyDescent="0.25">
      <c r="A3241" s="5" t="s">
        <v>7968</v>
      </c>
      <c r="B3241" s="5" t="s">
        <v>7969</v>
      </c>
      <c r="C3241" s="5">
        <v>2</v>
      </c>
      <c r="D3241" s="5" t="s">
        <v>24</v>
      </c>
      <c r="E3241" s="5"/>
      <c r="F3241" s="5"/>
      <c r="G3241" s="5"/>
      <c r="H3241" s="5" t="s">
        <v>15730</v>
      </c>
      <c r="I3241" s="5" t="s">
        <v>15730</v>
      </c>
      <c r="J3241" s="5">
        <v>0</v>
      </c>
    </row>
    <row r="3242" spans="1:10" x14ac:dyDescent="0.25">
      <c r="A3242" s="5" t="s">
        <v>7970</v>
      </c>
      <c r="B3242" s="5" t="s">
        <v>7971</v>
      </c>
      <c r="C3242" s="5">
        <v>1</v>
      </c>
      <c r="D3242" s="5" t="s">
        <v>24</v>
      </c>
      <c r="E3242" s="5"/>
      <c r="F3242" s="5"/>
      <c r="G3242" s="5"/>
      <c r="H3242" s="5" t="s">
        <v>15730</v>
      </c>
      <c r="I3242" s="5" t="s">
        <v>15730</v>
      </c>
      <c r="J3242" s="5">
        <v>0</v>
      </c>
    </row>
    <row r="3243" spans="1:10" x14ac:dyDescent="0.25">
      <c r="A3243" s="5" t="s">
        <v>10267</v>
      </c>
      <c r="B3243" s="5" t="s">
        <v>10268</v>
      </c>
      <c r="C3243" s="5">
        <v>8</v>
      </c>
      <c r="D3243" s="5" t="s">
        <v>24</v>
      </c>
      <c r="E3243" s="5"/>
      <c r="F3243" s="5"/>
      <c r="G3243" s="5"/>
      <c r="H3243" s="5" t="s">
        <v>15730</v>
      </c>
      <c r="I3243" s="5" t="s">
        <v>15730</v>
      </c>
      <c r="J3243" s="5">
        <v>0</v>
      </c>
    </row>
    <row r="3244" spans="1:10" x14ac:dyDescent="0.25">
      <c r="A3244" s="5" t="s">
        <v>10260</v>
      </c>
      <c r="B3244" s="5" t="s">
        <v>10261</v>
      </c>
      <c r="C3244" s="5">
        <v>2</v>
      </c>
      <c r="D3244" s="5" t="s">
        <v>24</v>
      </c>
      <c r="E3244" s="5" t="s">
        <v>57</v>
      </c>
      <c r="F3244" s="5" t="s">
        <v>3960</v>
      </c>
      <c r="G3244" s="5" t="s">
        <v>59</v>
      </c>
      <c r="H3244" s="5" t="s">
        <v>15730</v>
      </c>
      <c r="I3244" s="5" t="s">
        <v>15730</v>
      </c>
      <c r="J3244" s="5">
        <v>0</v>
      </c>
    </row>
    <row r="3245" spans="1:10" x14ac:dyDescent="0.25">
      <c r="A3245" s="5" t="s">
        <v>7977</v>
      </c>
      <c r="B3245" s="5" t="s">
        <v>7978</v>
      </c>
      <c r="C3245" s="5">
        <v>1</v>
      </c>
      <c r="D3245" s="5" t="s">
        <v>24</v>
      </c>
      <c r="E3245" s="5" t="s">
        <v>2486</v>
      </c>
      <c r="F3245" s="5" t="s">
        <v>3960</v>
      </c>
      <c r="G3245" s="5" t="s">
        <v>2488</v>
      </c>
      <c r="H3245" s="5" t="s">
        <v>15730</v>
      </c>
      <c r="I3245" s="5" t="s">
        <v>15730</v>
      </c>
      <c r="J3245" s="5">
        <v>0</v>
      </c>
    </row>
    <row r="3246" spans="1:10" x14ac:dyDescent="0.25">
      <c r="A3246" s="5" t="s">
        <v>7979</v>
      </c>
      <c r="B3246" s="5" t="s">
        <v>7980</v>
      </c>
      <c r="C3246" s="5">
        <v>8</v>
      </c>
      <c r="D3246" s="5" t="s">
        <v>2630</v>
      </c>
      <c r="E3246" s="5" t="s">
        <v>1083</v>
      </c>
      <c r="F3246" s="5" t="s">
        <v>3960</v>
      </c>
      <c r="G3246" s="5" t="s">
        <v>1084</v>
      </c>
      <c r="H3246" s="5" t="s">
        <v>15730</v>
      </c>
      <c r="I3246" s="5" t="s">
        <v>15730</v>
      </c>
      <c r="J3246" s="5">
        <v>0</v>
      </c>
    </row>
    <row r="3247" spans="1:10" x14ac:dyDescent="0.25">
      <c r="A3247" s="5" t="s">
        <v>10254</v>
      </c>
      <c r="B3247" s="5" t="s">
        <v>10255</v>
      </c>
      <c r="C3247" s="5">
        <v>3</v>
      </c>
      <c r="D3247" s="5" t="s">
        <v>24</v>
      </c>
      <c r="E3247" s="5" t="s">
        <v>25</v>
      </c>
      <c r="F3247" s="5" t="s">
        <v>15817</v>
      </c>
      <c r="G3247" s="5" t="s">
        <v>27</v>
      </c>
      <c r="H3247" s="5" t="s">
        <v>15730</v>
      </c>
      <c r="I3247" s="5" t="s">
        <v>15730</v>
      </c>
      <c r="J3247" s="5">
        <v>812.12999999999988</v>
      </c>
    </row>
    <row r="3248" spans="1:10" x14ac:dyDescent="0.25">
      <c r="A3248" s="5" t="s">
        <v>7983</v>
      </c>
      <c r="B3248" s="5" t="s">
        <v>7984</v>
      </c>
      <c r="C3248" s="5">
        <v>2</v>
      </c>
      <c r="D3248" s="5" t="s">
        <v>24</v>
      </c>
      <c r="E3248" s="5" t="s">
        <v>446</v>
      </c>
      <c r="F3248" s="5" t="s">
        <v>3960</v>
      </c>
      <c r="G3248" s="5" t="s">
        <v>448</v>
      </c>
      <c r="H3248" s="5" t="s">
        <v>15730</v>
      </c>
      <c r="I3248" s="5" t="s">
        <v>15730</v>
      </c>
      <c r="J3248" s="5">
        <v>0</v>
      </c>
    </row>
    <row r="3249" spans="1:10" x14ac:dyDescent="0.25">
      <c r="A3249" s="5" t="s">
        <v>10251</v>
      </c>
      <c r="B3249" s="5" t="s">
        <v>10252</v>
      </c>
      <c r="C3249" s="5">
        <v>7</v>
      </c>
      <c r="D3249" s="5" t="s">
        <v>24</v>
      </c>
      <c r="E3249" s="5" t="s">
        <v>4999</v>
      </c>
      <c r="F3249" s="5" t="s">
        <v>10253</v>
      </c>
      <c r="G3249" s="5" t="s">
        <v>5001</v>
      </c>
      <c r="H3249" s="5" t="s">
        <v>15730</v>
      </c>
      <c r="I3249" s="5" t="s">
        <v>15730</v>
      </c>
      <c r="J3249" s="5">
        <v>256.90000000000003</v>
      </c>
    </row>
    <row r="3250" spans="1:10" x14ac:dyDescent="0.25">
      <c r="A3250" s="5" t="s">
        <v>10249</v>
      </c>
      <c r="B3250" s="5" t="s">
        <v>10250</v>
      </c>
      <c r="C3250" s="5">
        <v>1</v>
      </c>
      <c r="D3250" s="5" t="s">
        <v>24</v>
      </c>
      <c r="E3250" s="5" t="s">
        <v>368</v>
      </c>
      <c r="F3250" s="5" t="s">
        <v>3960</v>
      </c>
      <c r="G3250" s="5" t="s">
        <v>369</v>
      </c>
      <c r="H3250" s="5" t="s">
        <v>15730</v>
      </c>
      <c r="I3250" s="5" t="s">
        <v>15730</v>
      </c>
      <c r="J3250" s="5">
        <v>0</v>
      </c>
    </row>
    <row r="3251" spans="1:10" x14ac:dyDescent="0.25">
      <c r="A3251" s="5" t="s">
        <v>7991</v>
      </c>
      <c r="B3251" s="5" t="s">
        <v>7992</v>
      </c>
      <c r="C3251" s="5">
        <v>3</v>
      </c>
      <c r="D3251" s="5" t="s">
        <v>24</v>
      </c>
      <c r="E3251" s="5" t="s">
        <v>63</v>
      </c>
      <c r="F3251" s="5" t="s">
        <v>2016</v>
      </c>
      <c r="G3251" s="5" t="s">
        <v>65</v>
      </c>
      <c r="H3251" s="5" t="s">
        <v>15730</v>
      </c>
      <c r="I3251" s="5" t="s">
        <v>15730</v>
      </c>
      <c r="J3251" s="5">
        <v>135</v>
      </c>
    </row>
    <row r="3252" spans="1:10" x14ac:dyDescent="0.25">
      <c r="A3252" s="5" t="s">
        <v>7993</v>
      </c>
      <c r="B3252" s="5" t="s">
        <v>7994</v>
      </c>
      <c r="C3252" s="5">
        <v>1</v>
      </c>
      <c r="D3252" s="5" t="s">
        <v>24</v>
      </c>
      <c r="E3252" s="5" t="s">
        <v>72</v>
      </c>
      <c r="F3252" s="5" t="s">
        <v>3960</v>
      </c>
      <c r="G3252" s="5" t="s">
        <v>74</v>
      </c>
      <c r="H3252" s="5" t="s">
        <v>15730</v>
      </c>
      <c r="I3252" s="5" t="s">
        <v>15730</v>
      </c>
      <c r="J3252" s="5">
        <v>0</v>
      </c>
    </row>
    <row r="3253" spans="1:10" x14ac:dyDescent="0.25">
      <c r="A3253" s="5" t="s">
        <v>7995</v>
      </c>
      <c r="B3253" s="5" t="s">
        <v>7996</v>
      </c>
      <c r="C3253" s="5">
        <v>3</v>
      </c>
      <c r="D3253" s="5" t="s">
        <v>24</v>
      </c>
      <c r="E3253" s="5" t="s">
        <v>201</v>
      </c>
      <c r="F3253" s="5" t="s">
        <v>629</v>
      </c>
      <c r="G3253" s="5" t="s">
        <v>203</v>
      </c>
      <c r="H3253" s="5" t="s">
        <v>15730</v>
      </c>
      <c r="I3253" s="5" t="s">
        <v>15730</v>
      </c>
      <c r="J3253" s="5">
        <v>150</v>
      </c>
    </row>
    <row r="3254" spans="1:10" x14ac:dyDescent="0.25">
      <c r="A3254" s="5" t="s">
        <v>7997</v>
      </c>
      <c r="B3254" s="5" t="s">
        <v>7998</v>
      </c>
      <c r="C3254" s="5">
        <v>2</v>
      </c>
      <c r="D3254" s="5" t="s">
        <v>24</v>
      </c>
      <c r="E3254" s="5" t="s">
        <v>201</v>
      </c>
      <c r="F3254" s="5" t="s">
        <v>7999</v>
      </c>
      <c r="G3254" s="5" t="s">
        <v>203</v>
      </c>
      <c r="H3254" s="5" t="s">
        <v>15730</v>
      </c>
      <c r="I3254" s="5" t="s">
        <v>15730</v>
      </c>
      <c r="J3254" s="5">
        <v>1124</v>
      </c>
    </row>
    <row r="3255" spans="1:10" x14ac:dyDescent="0.25">
      <c r="A3255" s="5" t="s">
        <v>8000</v>
      </c>
      <c r="B3255" s="5" t="s">
        <v>8001</v>
      </c>
      <c r="C3255" s="5">
        <v>1</v>
      </c>
      <c r="D3255" s="5" t="s">
        <v>24</v>
      </c>
      <c r="E3255" s="5" t="s">
        <v>446</v>
      </c>
      <c r="F3255" s="5" t="s">
        <v>3960</v>
      </c>
      <c r="G3255" s="5" t="s">
        <v>448</v>
      </c>
      <c r="H3255" s="5" t="s">
        <v>15730</v>
      </c>
      <c r="I3255" s="5" t="s">
        <v>15730</v>
      </c>
      <c r="J3255" s="5">
        <v>0</v>
      </c>
    </row>
    <row r="3256" spans="1:10" x14ac:dyDescent="0.25">
      <c r="A3256" s="5" t="s">
        <v>10246</v>
      </c>
      <c r="B3256" s="5" t="s">
        <v>10247</v>
      </c>
      <c r="C3256" s="5">
        <v>1</v>
      </c>
      <c r="D3256" s="5" t="s">
        <v>62</v>
      </c>
      <c r="E3256" s="5" t="s">
        <v>48</v>
      </c>
      <c r="F3256" s="5" t="s">
        <v>10248</v>
      </c>
      <c r="G3256" s="5" t="s">
        <v>50</v>
      </c>
      <c r="H3256" s="5" t="s">
        <v>15730</v>
      </c>
      <c r="I3256" s="5" t="s">
        <v>15730</v>
      </c>
      <c r="J3256" s="5">
        <v>436.15320000000003</v>
      </c>
    </row>
    <row r="3257" spans="1:10" x14ac:dyDescent="0.25">
      <c r="A3257" s="5" t="s">
        <v>10243</v>
      </c>
      <c r="B3257" s="5" t="s">
        <v>10244</v>
      </c>
      <c r="C3257" s="5">
        <v>1</v>
      </c>
      <c r="D3257" s="5" t="s">
        <v>24</v>
      </c>
      <c r="E3257" s="5" t="s">
        <v>201</v>
      </c>
      <c r="F3257" s="5" t="s">
        <v>10245</v>
      </c>
      <c r="G3257" s="5" t="s">
        <v>203</v>
      </c>
      <c r="H3257" s="5" t="s">
        <v>15730</v>
      </c>
      <c r="I3257" s="5" t="s">
        <v>15730</v>
      </c>
      <c r="J3257" s="5">
        <v>343</v>
      </c>
    </row>
    <row r="3258" spans="1:10" x14ac:dyDescent="0.25">
      <c r="A3258" s="5" t="s">
        <v>8007</v>
      </c>
      <c r="B3258" s="5" t="s">
        <v>8008</v>
      </c>
      <c r="C3258" s="5">
        <v>4</v>
      </c>
      <c r="D3258" s="5" t="s">
        <v>24</v>
      </c>
      <c r="E3258" s="5" t="s">
        <v>72</v>
      </c>
      <c r="F3258" s="5" t="s">
        <v>3960</v>
      </c>
      <c r="G3258" s="5" t="s">
        <v>74</v>
      </c>
      <c r="H3258" s="5" t="s">
        <v>15730</v>
      </c>
      <c r="I3258" s="5" t="s">
        <v>15730</v>
      </c>
      <c r="J3258" s="5">
        <v>0</v>
      </c>
    </row>
    <row r="3259" spans="1:10" x14ac:dyDescent="0.25">
      <c r="A3259" s="5" t="s">
        <v>8009</v>
      </c>
      <c r="B3259" s="5" t="s">
        <v>8010</v>
      </c>
      <c r="C3259" s="5">
        <v>4</v>
      </c>
      <c r="D3259" s="5" t="s">
        <v>24</v>
      </c>
      <c r="E3259" s="5" t="s">
        <v>72</v>
      </c>
      <c r="F3259" s="5" t="s">
        <v>3960</v>
      </c>
      <c r="G3259" s="5" t="s">
        <v>74</v>
      </c>
      <c r="H3259" s="5" t="s">
        <v>15730</v>
      </c>
      <c r="I3259" s="5" t="s">
        <v>15730</v>
      </c>
      <c r="J3259" s="5">
        <v>0</v>
      </c>
    </row>
    <row r="3260" spans="1:10" x14ac:dyDescent="0.25">
      <c r="A3260" s="5" t="s">
        <v>8011</v>
      </c>
      <c r="B3260" s="5" t="s">
        <v>8012</v>
      </c>
      <c r="C3260" s="5">
        <v>135</v>
      </c>
      <c r="D3260" s="5" t="s">
        <v>62</v>
      </c>
      <c r="E3260" s="5" t="s">
        <v>6353</v>
      </c>
      <c r="F3260" s="5" t="s">
        <v>8013</v>
      </c>
      <c r="G3260" s="5" t="s">
        <v>6355</v>
      </c>
      <c r="H3260" s="5" t="s">
        <v>15730</v>
      </c>
      <c r="I3260" s="5" t="s">
        <v>15730</v>
      </c>
      <c r="J3260" s="5">
        <v>158.35500000000002</v>
      </c>
    </row>
    <row r="3261" spans="1:10" x14ac:dyDescent="0.25">
      <c r="A3261" s="5" t="s">
        <v>8014</v>
      </c>
      <c r="B3261" s="5" t="s">
        <v>8015</v>
      </c>
      <c r="C3261" s="5">
        <v>75</v>
      </c>
      <c r="D3261" s="5" t="s">
        <v>62</v>
      </c>
      <c r="E3261" s="5" t="s">
        <v>6353</v>
      </c>
      <c r="F3261" s="5" t="s">
        <v>8016</v>
      </c>
      <c r="G3261" s="5" t="s">
        <v>6355</v>
      </c>
      <c r="H3261" s="5" t="s">
        <v>15730</v>
      </c>
      <c r="I3261" s="5" t="s">
        <v>15730</v>
      </c>
      <c r="J3261" s="5">
        <v>174.15</v>
      </c>
    </row>
    <row r="3262" spans="1:10" x14ac:dyDescent="0.25">
      <c r="A3262" s="5" t="s">
        <v>8017</v>
      </c>
      <c r="B3262" s="5" t="s">
        <v>8018</v>
      </c>
      <c r="C3262" s="5">
        <v>135</v>
      </c>
      <c r="D3262" s="5" t="s">
        <v>62</v>
      </c>
      <c r="E3262" s="5" t="s">
        <v>6353</v>
      </c>
      <c r="F3262" s="5" t="s">
        <v>8019</v>
      </c>
      <c r="G3262" s="5" t="s">
        <v>6355</v>
      </c>
      <c r="H3262" s="5" t="s">
        <v>15730</v>
      </c>
      <c r="I3262" s="5" t="s">
        <v>15730</v>
      </c>
      <c r="J3262" s="5">
        <v>220.32</v>
      </c>
    </row>
    <row r="3263" spans="1:10" x14ac:dyDescent="0.25">
      <c r="A3263" s="5" t="s">
        <v>8020</v>
      </c>
      <c r="B3263" s="5" t="s">
        <v>8021</v>
      </c>
      <c r="C3263" s="5">
        <v>6</v>
      </c>
      <c r="D3263" s="5" t="s">
        <v>62</v>
      </c>
      <c r="E3263" s="5" t="s">
        <v>6353</v>
      </c>
      <c r="F3263" s="5" t="s">
        <v>8022</v>
      </c>
      <c r="G3263" s="5" t="s">
        <v>6355</v>
      </c>
      <c r="H3263" s="5" t="s">
        <v>15730</v>
      </c>
      <c r="I3263" s="5" t="s">
        <v>15730</v>
      </c>
      <c r="J3263" s="5">
        <v>25.625999999999998</v>
      </c>
    </row>
    <row r="3264" spans="1:10" x14ac:dyDescent="0.25">
      <c r="A3264" s="5" t="s">
        <v>10241</v>
      </c>
      <c r="B3264" s="5" t="s">
        <v>10242</v>
      </c>
      <c r="C3264" s="5">
        <v>80</v>
      </c>
      <c r="D3264" s="5" t="s">
        <v>24</v>
      </c>
      <c r="E3264" s="5" t="s">
        <v>25</v>
      </c>
      <c r="F3264" s="5" t="s">
        <v>3960</v>
      </c>
      <c r="G3264" s="5" t="s">
        <v>27</v>
      </c>
      <c r="H3264" s="5" t="s">
        <v>15730</v>
      </c>
      <c r="I3264" s="5" t="s">
        <v>15730</v>
      </c>
      <c r="J3264" s="5">
        <v>0</v>
      </c>
    </row>
    <row r="3265" spans="1:10" x14ac:dyDescent="0.25">
      <c r="A3265" s="5" t="s">
        <v>8027</v>
      </c>
      <c r="B3265" s="5" t="s">
        <v>8028</v>
      </c>
      <c r="C3265" s="5">
        <v>4</v>
      </c>
      <c r="D3265" s="5" t="s">
        <v>24</v>
      </c>
      <c r="E3265" s="5" t="s">
        <v>57</v>
      </c>
      <c r="F3265" s="5" t="s">
        <v>1091</v>
      </c>
      <c r="G3265" s="5" t="s">
        <v>59</v>
      </c>
      <c r="H3265" s="5" t="s">
        <v>15730</v>
      </c>
      <c r="I3265" s="5" t="s">
        <v>15730</v>
      </c>
      <c r="J3265" s="5">
        <v>400</v>
      </c>
    </row>
    <row r="3266" spans="1:10" x14ac:dyDescent="0.25">
      <c r="A3266" s="5" t="s">
        <v>8029</v>
      </c>
      <c r="B3266" s="5" t="s">
        <v>8030</v>
      </c>
      <c r="C3266" s="5">
        <v>3</v>
      </c>
      <c r="D3266" s="5" t="s">
        <v>24</v>
      </c>
      <c r="E3266" s="5"/>
      <c r="F3266" s="5"/>
      <c r="G3266" s="5"/>
      <c r="H3266" s="5" t="s">
        <v>15730</v>
      </c>
      <c r="I3266" s="5" t="s">
        <v>15730</v>
      </c>
      <c r="J3266" s="5">
        <v>0</v>
      </c>
    </row>
    <row r="3267" spans="1:10" x14ac:dyDescent="0.25">
      <c r="A3267" s="5" t="s">
        <v>10232</v>
      </c>
      <c r="B3267" s="5" t="s">
        <v>10233</v>
      </c>
      <c r="C3267" s="5">
        <v>107</v>
      </c>
      <c r="D3267" s="5" t="s">
        <v>62</v>
      </c>
      <c r="E3267" s="5" t="s">
        <v>1047</v>
      </c>
      <c r="F3267" s="5" t="s">
        <v>3960</v>
      </c>
      <c r="G3267" s="5" t="s">
        <v>1048</v>
      </c>
      <c r="H3267" s="5" t="s">
        <v>15730</v>
      </c>
      <c r="I3267" s="5" t="s">
        <v>15730</v>
      </c>
      <c r="J3267" s="5">
        <v>0</v>
      </c>
    </row>
    <row r="3268" spans="1:10" x14ac:dyDescent="0.25">
      <c r="A3268" s="5" t="s">
        <v>10230</v>
      </c>
      <c r="B3268" s="5" t="s">
        <v>10231</v>
      </c>
      <c r="C3268" s="5">
        <v>1</v>
      </c>
      <c r="D3268" s="5" t="s">
        <v>24</v>
      </c>
      <c r="E3268" s="5" t="s">
        <v>201</v>
      </c>
      <c r="F3268" s="5" t="s">
        <v>9512</v>
      </c>
      <c r="G3268" s="5" t="s">
        <v>203</v>
      </c>
      <c r="H3268" s="5" t="s">
        <v>15730</v>
      </c>
      <c r="I3268" s="5" t="s">
        <v>15730</v>
      </c>
      <c r="J3268" s="5">
        <v>205</v>
      </c>
    </row>
    <row r="3269" spans="1:10" x14ac:dyDescent="0.25">
      <c r="A3269" s="5" t="s">
        <v>10228</v>
      </c>
      <c r="B3269" s="5" t="s">
        <v>10229</v>
      </c>
      <c r="C3269" s="5">
        <v>1</v>
      </c>
      <c r="D3269" s="5" t="s">
        <v>24</v>
      </c>
      <c r="E3269" s="5" t="s">
        <v>53</v>
      </c>
      <c r="F3269" s="5" t="s">
        <v>3960</v>
      </c>
      <c r="G3269" s="5" t="s">
        <v>54</v>
      </c>
      <c r="H3269" s="5" t="s">
        <v>15730</v>
      </c>
      <c r="I3269" s="5" t="s">
        <v>15730</v>
      </c>
      <c r="J3269" s="5">
        <v>0</v>
      </c>
    </row>
    <row r="3270" spans="1:10" x14ac:dyDescent="0.25">
      <c r="A3270" s="5" t="s">
        <v>10226</v>
      </c>
      <c r="B3270" s="5" t="s">
        <v>10227</v>
      </c>
      <c r="C3270" s="5">
        <v>1</v>
      </c>
      <c r="D3270" s="5" t="s">
        <v>24</v>
      </c>
      <c r="E3270" s="5" t="s">
        <v>201</v>
      </c>
      <c r="F3270" s="5" t="s">
        <v>3960</v>
      </c>
      <c r="G3270" s="5" t="s">
        <v>203</v>
      </c>
      <c r="H3270" s="5" t="s">
        <v>15730</v>
      </c>
      <c r="I3270" s="5" t="s">
        <v>15730</v>
      </c>
      <c r="J3270" s="5">
        <v>0</v>
      </c>
    </row>
    <row r="3271" spans="1:10" x14ac:dyDescent="0.25">
      <c r="A3271" s="5" t="s">
        <v>10213</v>
      </c>
      <c r="B3271" s="5" t="s">
        <v>10214</v>
      </c>
      <c r="C3271" s="5">
        <v>11</v>
      </c>
      <c r="D3271" s="5" t="s">
        <v>24</v>
      </c>
      <c r="E3271" s="5" t="s">
        <v>151</v>
      </c>
      <c r="F3271" s="5" t="s">
        <v>10215</v>
      </c>
      <c r="G3271" s="5" t="s">
        <v>153</v>
      </c>
      <c r="H3271" s="5" t="s">
        <v>15730</v>
      </c>
      <c r="I3271" s="5" t="s">
        <v>15730</v>
      </c>
      <c r="J3271" s="5">
        <v>279.51</v>
      </c>
    </row>
    <row r="3272" spans="1:10" x14ac:dyDescent="0.25">
      <c r="A3272" s="5" t="s">
        <v>8043</v>
      </c>
      <c r="B3272" s="5" t="s">
        <v>8044</v>
      </c>
      <c r="C3272" s="5">
        <v>4</v>
      </c>
      <c r="D3272" s="5" t="s">
        <v>24</v>
      </c>
      <c r="E3272" s="5" t="s">
        <v>57</v>
      </c>
      <c r="F3272" s="5" t="s">
        <v>3960</v>
      </c>
      <c r="G3272" s="5" t="s">
        <v>59</v>
      </c>
      <c r="H3272" s="5" t="s">
        <v>15730</v>
      </c>
      <c r="I3272" s="5" t="s">
        <v>15730</v>
      </c>
      <c r="J3272" s="5">
        <v>0</v>
      </c>
    </row>
    <row r="3273" spans="1:10" x14ac:dyDescent="0.25">
      <c r="A3273" s="5" t="s">
        <v>8045</v>
      </c>
      <c r="B3273" s="5" t="s">
        <v>8046</v>
      </c>
      <c r="C3273" s="5">
        <v>5</v>
      </c>
      <c r="D3273" s="5" t="s">
        <v>24</v>
      </c>
      <c r="E3273" s="5" t="s">
        <v>63</v>
      </c>
      <c r="F3273" s="5" t="s">
        <v>3960</v>
      </c>
      <c r="G3273" s="5" t="s">
        <v>65</v>
      </c>
      <c r="H3273" s="5" t="s">
        <v>15730</v>
      </c>
      <c r="I3273" s="5" t="s">
        <v>15730</v>
      </c>
      <c r="J3273" s="5">
        <v>0</v>
      </c>
    </row>
    <row r="3274" spans="1:10" x14ac:dyDescent="0.25">
      <c r="A3274" s="5" t="s">
        <v>10211</v>
      </c>
      <c r="B3274" s="5" t="s">
        <v>10212</v>
      </c>
      <c r="C3274" s="5">
        <v>2</v>
      </c>
      <c r="D3274" s="5" t="s">
        <v>24</v>
      </c>
      <c r="E3274" s="5" t="s">
        <v>171</v>
      </c>
      <c r="F3274" s="5" t="s">
        <v>3960</v>
      </c>
      <c r="G3274" s="5" t="s">
        <v>173</v>
      </c>
      <c r="H3274" s="5" t="s">
        <v>15730</v>
      </c>
      <c r="I3274" s="5" t="s">
        <v>15730</v>
      </c>
      <c r="J3274" s="5">
        <v>0</v>
      </c>
    </row>
    <row r="3275" spans="1:10" x14ac:dyDescent="0.25">
      <c r="A3275" s="5" t="s">
        <v>8049</v>
      </c>
      <c r="B3275" s="5" t="s">
        <v>8050</v>
      </c>
      <c r="C3275" s="5">
        <v>5</v>
      </c>
      <c r="D3275" s="5" t="s">
        <v>24</v>
      </c>
      <c r="E3275" s="5" t="s">
        <v>25</v>
      </c>
      <c r="F3275" s="5" t="s">
        <v>8051</v>
      </c>
      <c r="G3275" s="5" t="s">
        <v>27</v>
      </c>
      <c r="H3275" s="5" t="s">
        <v>15730</v>
      </c>
      <c r="I3275" s="5" t="s">
        <v>15730</v>
      </c>
      <c r="J3275" s="5">
        <v>1607.7</v>
      </c>
    </row>
    <row r="3276" spans="1:10" x14ac:dyDescent="0.25">
      <c r="A3276" s="5" t="s">
        <v>10204</v>
      </c>
      <c r="B3276" s="5" t="s">
        <v>10205</v>
      </c>
      <c r="C3276" s="5">
        <v>1</v>
      </c>
      <c r="D3276" s="5" t="s">
        <v>24</v>
      </c>
      <c r="E3276" s="5" t="s">
        <v>25</v>
      </c>
      <c r="F3276" s="5" t="s">
        <v>3960</v>
      </c>
      <c r="G3276" s="5" t="s">
        <v>27</v>
      </c>
      <c r="H3276" s="5" t="s">
        <v>15730</v>
      </c>
      <c r="I3276" s="5" t="s">
        <v>15730</v>
      </c>
      <c r="J3276" s="5">
        <v>0</v>
      </c>
    </row>
    <row r="3277" spans="1:10" x14ac:dyDescent="0.25">
      <c r="A3277" s="5" t="s">
        <v>10201</v>
      </c>
      <c r="B3277" s="5" t="s">
        <v>10202</v>
      </c>
      <c r="C3277" s="5">
        <v>1</v>
      </c>
      <c r="D3277" s="5" t="s">
        <v>24</v>
      </c>
      <c r="E3277" s="5" t="s">
        <v>25</v>
      </c>
      <c r="F3277" s="5" t="s">
        <v>10203</v>
      </c>
      <c r="G3277" s="5" t="s">
        <v>27</v>
      </c>
      <c r="H3277" s="5" t="s">
        <v>15730</v>
      </c>
      <c r="I3277" s="5" t="s">
        <v>15730</v>
      </c>
      <c r="J3277" s="5">
        <v>378.21</v>
      </c>
    </row>
    <row r="3278" spans="1:10" x14ac:dyDescent="0.25">
      <c r="A3278" s="5" t="s">
        <v>10196</v>
      </c>
      <c r="B3278" s="5" t="s">
        <v>10197</v>
      </c>
      <c r="C3278" s="5">
        <v>20</v>
      </c>
      <c r="D3278" s="5" t="s">
        <v>24</v>
      </c>
      <c r="E3278" s="5" t="s">
        <v>63</v>
      </c>
      <c r="F3278" s="5" t="s">
        <v>10198</v>
      </c>
      <c r="G3278" s="5" t="s">
        <v>65</v>
      </c>
      <c r="H3278" s="5" t="s">
        <v>15730</v>
      </c>
      <c r="I3278" s="5" t="s">
        <v>15730</v>
      </c>
      <c r="J3278" s="5">
        <v>19.847999999999999</v>
      </c>
    </row>
    <row r="3279" spans="1:10" x14ac:dyDescent="0.25">
      <c r="A3279" s="5" t="s">
        <v>10186</v>
      </c>
      <c r="B3279" s="5" t="s">
        <v>10187</v>
      </c>
      <c r="C3279" s="5">
        <v>7</v>
      </c>
      <c r="D3279" s="5" t="s">
        <v>24</v>
      </c>
      <c r="E3279" s="5" t="s">
        <v>63</v>
      </c>
      <c r="F3279" s="5" t="s">
        <v>3960</v>
      </c>
      <c r="G3279" s="5" t="s">
        <v>65</v>
      </c>
      <c r="H3279" s="5" t="s">
        <v>15730</v>
      </c>
      <c r="I3279" s="5" t="s">
        <v>15730</v>
      </c>
      <c r="J3279" s="5">
        <v>0</v>
      </c>
    </row>
    <row r="3280" spans="1:10" x14ac:dyDescent="0.25">
      <c r="A3280" s="5" t="s">
        <v>8062</v>
      </c>
      <c r="B3280" s="5" t="s">
        <v>8063</v>
      </c>
      <c r="C3280" s="5">
        <v>1</v>
      </c>
      <c r="D3280" s="5" t="s">
        <v>24</v>
      </c>
      <c r="E3280" s="5" t="s">
        <v>53</v>
      </c>
      <c r="F3280" s="5" t="s">
        <v>2391</v>
      </c>
      <c r="G3280" s="5" t="s">
        <v>54</v>
      </c>
      <c r="H3280" s="5" t="s">
        <v>15730</v>
      </c>
      <c r="I3280" s="5" t="s">
        <v>15730</v>
      </c>
      <c r="J3280" s="5">
        <v>48</v>
      </c>
    </row>
    <row r="3281" spans="1:10" x14ac:dyDescent="0.25">
      <c r="A3281" s="5" t="s">
        <v>10177</v>
      </c>
      <c r="B3281" s="5" t="s">
        <v>10178</v>
      </c>
      <c r="C3281" s="5">
        <v>8</v>
      </c>
      <c r="D3281" s="5" t="s">
        <v>24</v>
      </c>
      <c r="E3281" s="5" t="s">
        <v>63</v>
      </c>
      <c r="F3281" s="5" t="s">
        <v>3960</v>
      </c>
      <c r="G3281" s="5" t="s">
        <v>65</v>
      </c>
      <c r="H3281" s="5" t="s">
        <v>15730</v>
      </c>
      <c r="I3281" s="5" t="s">
        <v>15730</v>
      </c>
      <c r="J3281" s="5">
        <v>0</v>
      </c>
    </row>
    <row r="3282" spans="1:10" x14ac:dyDescent="0.25">
      <c r="A3282" s="5" t="s">
        <v>10173</v>
      </c>
      <c r="B3282" s="5" t="s">
        <v>10174</v>
      </c>
      <c r="C3282" s="5">
        <v>2</v>
      </c>
      <c r="D3282" s="5" t="s">
        <v>24</v>
      </c>
      <c r="E3282" s="5" t="s">
        <v>57</v>
      </c>
      <c r="F3282" s="5" t="s">
        <v>3960</v>
      </c>
      <c r="G3282" s="5" t="s">
        <v>59</v>
      </c>
      <c r="H3282" s="5" t="s">
        <v>15730</v>
      </c>
      <c r="I3282" s="5" t="s">
        <v>15730</v>
      </c>
      <c r="J3282" s="5">
        <v>0</v>
      </c>
    </row>
    <row r="3283" spans="1:10" x14ac:dyDescent="0.25">
      <c r="A3283" s="5" t="s">
        <v>8068</v>
      </c>
      <c r="B3283" s="5" t="s">
        <v>8069</v>
      </c>
      <c r="C3283" s="5">
        <v>25</v>
      </c>
      <c r="D3283" s="5" t="s">
        <v>24</v>
      </c>
      <c r="E3283" s="5" t="s">
        <v>72</v>
      </c>
      <c r="F3283" s="5" t="s">
        <v>3960</v>
      </c>
      <c r="G3283" s="5" t="s">
        <v>74</v>
      </c>
      <c r="H3283" s="5" t="s">
        <v>15730</v>
      </c>
      <c r="I3283" s="5" t="s">
        <v>15730</v>
      </c>
      <c r="J3283" s="5">
        <v>0</v>
      </c>
    </row>
    <row r="3284" spans="1:10" x14ac:dyDescent="0.25">
      <c r="A3284" s="5" t="s">
        <v>10169</v>
      </c>
      <c r="B3284" s="5" t="s">
        <v>10170</v>
      </c>
      <c r="C3284" s="5">
        <v>2</v>
      </c>
      <c r="D3284" s="5" t="s">
        <v>24</v>
      </c>
      <c r="E3284" s="5" t="s">
        <v>258</v>
      </c>
      <c r="F3284" s="5" t="s">
        <v>6472</v>
      </c>
      <c r="G3284" s="5" t="s">
        <v>260</v>
      </c>
      <c r="H3284" s="5" t="s">
        <v>15730</v>
      </c>
      <c r="I3284" s="5" t="s">
        <v>15730</v>
      </c>
      <c r="J3284" s="5">
        <v>102.6</v>
      </c>
    </row>
    <row r="3285" spans="1:10" x14ac:dyDescent="0.25">
      <c r="A3285" s="5" t="s">
        <v>8073</v>
      </c>
      <c r="B3285" s="5" t="s">
        <v>8074</v>
      </c>
      <c r="C3285" s="5">
        <v>3</v>
      </c>
      <c r="D3285" s="5" t="s">
        <v>24</v>
      </c>
      <c r="E3285" s="5" t="s">
        <v>57</v>
      </c>
      <c r="F3285" s="5" t="s">
        <v>3960</v>
      </c>
      <c r="G3285" s="5" t="s">
        <v>59</v>
      </c>
      <c r="H3285" s="5" t="s">
        <v>15730</v>
      </c>
      <c r="I3285" s="5" t="s">
        <v>15730</v>
      </c>
      <c r="J3285" s="5">
        <v>0</v>
      </c>
    </row>
    <row r="3286" spans="1:10" x14ac:dyDescent="0.25">
      <c r="A3286" s="5" t="s">
        <v>8075</v>
      </c>
      <c r="B3286" s="5" t="s">
        <v>8076</v>
      </c>
      <c r="C3286" s="5">
        <v>1</v>
      </c>
      <c r="D3286" s="5" t="s">
        <v>24</v>
      </c>
      <c r="E3286" s="5" t="s">
        <v>25</v>
      </c>
      <c r="F3286" s="5" t="s">
        <v>1265</v>
      </c>
      <c r="G3286" s="5" t="s">
        <v>27</v>
      </c>
      <c r="H3286" s="5" t="s">
        <v>15730</v>
      </c>
      <c r="I3286" s="5" t="s">
        <v>15730</v>
      </c>
      <c r="J3286" s="5">
        <v>6.18</v>
      </c>
    </row>
    <row r="3287" spans="1:10" x14ac:dyDescent="0.25">
      <c r="A3287" s="5" t="s">
        <v>8077</v>
      </c>
      <c r="B3287" s="5" t="s">
        <v>8078</v>
      </c>
      <c r="C3287" s="5">
        <v>27</v>
      </c>
      <c r="D3287" s="5" t="s">
        <v>24</v>
      </c>
      <c r="E3287" s="5" t="s">
        <v>290</v>
      </c>
      <c r="F3287" s="5" t="s">
        <v>8038</v>
      </c>
      <c r="G3287" s="5" t="s">
        <v>292</v>
      </c>
      <c r="H3287" s="5" t="s">
        <v>15730</v>
      </c>
      <c r="I3287" s="5" t="s">
        <v>15730</v>
      </c>
      <c r="J3287" s="5">
        <v>40.770000000000003</v>
      </c>
    </row>
    <row r="3288" spans="1:10" x14ac:dyDescent="0.25">
      <c r="A3288" s="5" t="s">
        <v>10167</v>
      </c>
      <c r="B3288" s="5" t="s">
        <v>10168</v>
      </c>
      <c r="C3288" s="5">
        <v>9</v>
      </c>
      <c r="D3288" s="5" t="s">
        <v>24</v>
      </c>
      <c r="E3288" s="5" t="s">
        <v>63</v>
      </c>
      <c r="F3288" s="5" t="s">
        <v>5114</v>
      </c>
      <c r="G3288" s="5" t="s">
        <v>65</v>
      </c>
      <c r="H3288" s="5" t="s">
        <v>15730</v>
      </c>
      <c r="I3288" s="5" t="s">
        <v>15730</v>
      </c>
      <c r="J3288" s="5">
        <v>5.31</v>
      </c>
    </row>
    <row r="3289" spans="1:10" x14ac:dyDescent="0.25">
      <c r="A3289" s="5" t="s">
        <v>8081</v>
      </c>
      <c r="B3289" s="5" t="s">
        <v>8082</v>
      </c>
      <c r="C3289" s="5">
        <v>2</v>
      </c>
      <c r="D3289" s="5" t="s">
        <v>24</v>
      </c>
      <c r="E3289" s="5"/>
      <c r="F3289" s="5"/>
      <c r="G3289" s="5"/>
      <c r="H3289" s="5" t="s">
        <v>15730</v>
      </c>
      <c r="I3289" s="5" t="s">
        <v>15730</v>
      </c>
      <c r="J3289" s="5">
        <v>0</v>
      </c>
    </row>
    <row r="3290" spans="1:10" x14ac:dyDescent="0.25">
      <c r="A3290" s="5" t="s">
        <v>8083</v>
      </c>
      <c r="B3290" s="5" t="s">
        <v>8084</v>
      </c>
      <c r="C3290" s="5">
        <v>2</v>
      </c>
      <c r="D3290" s="5" t="s">
        <v>24</v>
      </c>
      <c r="E3290" s="5" t="s">
        <v>72</v>
      </c>
      <c r="F3290" s="5" t="s">
        <v>8085</v>
      </c>
      <c r="G3290" s="5" t="s">
        <v>74</v>
      </c>
      <c r="H3290" s="5" t="s">
        <v>15730</v>
      </c>
      <c r="I3290" s="5" t="s">
        <v>15730</v>
      </c>
      <c r="J3290" s="5">
        <v>50.66</v>
      </c>
    </row>
    <row r="3291" spans="1:10" x14ac:dyDescent="0.25">
      <c r="A3291" s="5" t="s">
        <v>8086</v>
      </c>
      <c r="B3291" s="5" t="s">
        <v>8087</v>
      </c>
      <c r="C3291" s="5">
        <v>1</v>
      </c>
      <c r="D3291" s="5" t="s">
        <v>24</v>
      </c>
      <c r="E3291" s="5" t="s">
        <v>446</v>
      </c>
      <c r="F3291" s="5" t="s">
        <v>3960</v>
      </c>
      <c r="G3291" s="5" t="s">
        <v>448</v>
      </c>
      <c r="H3291" s="5" t="s">
        <v>15730</v>
      </c>
      <c r="I3291" s="5" t="s">
        <v>15730</v>
      </c>
      <c r="J3291" s="5">
        <v>0</v>
      </c>
    </row>
    <row r="3292" spans="1:10" x14ac:dyDescent="0.25">
      <c r="A3292" s="5" t="s">
        <v>10165</v>
      </c>
      <c r="B3292" s="5" t="s">
        <v>10166</v>
      </c>
      <c r="C3292" s="5">
        <v>3</v>
      </c>
      <c r="D3292" s="5" t="s">
        <v>24</v>
      </c>
      <c r="E3292" s="5" t="s">
        <v>112</v>
      </c>
      <c r="F3292" s="5" t="s">
        <v>830</v>
      </c>
      <c r="G3292" s="5" t="s">
        <v>114</v>
      </c>
      <c r="H3292" s="5" t="s">
        <v>15730</v>
      </c>
      <c r="I3292" s="5" t="s">
        <v>15730</v>
      </c>
      <c r="J3292" s="5">
        <v>195</v>
      </c>
    </row>
    <row r="3293" spans="1:10" x14ac:dyDescent="0.25">
      <c r="A3293" s="5" t="s">
        <v>10161</v>
      </c>
      <c r="B3293" s="5" t="s">
        <v>10162</v>
      </c>
      <c r="C3293" s="5">
        <v>3</v>
      </c>
      <c r="D3293" s="5" t="s">
        <v>24</v>
      </c>
      <c r="E3293" s="5" t="s">
        <v>57</v>
      </c>
      <c r="F3293" s="5" t="s">
        <v>3960</v>
      </c>
      <c r="G3293" s="5" t="s">
        <v>59</v>
      </c>
      <c r="H3293" s="5" t="s">
        <v>15730</v>
      </c>
      <c r="I3293" s="5" t="s">
        <v>15730</v>
      </c>
      <c r="J3293" s="5">
        <v>0</v>
      </c>
    </row>
    <row r="3294" spans="1:10" x14ac:dyDescent="0.25">
      <c r="A3294" s="5" t="s">
        <v>8094</v>
      </c>
      <c r="B3294" s="5" t="s">
        <v>8095</v>
      </c>
      <c r="C3294" s="5">
        <v>4</v>
      </c>
      <c r="D3294" s="5" t="s">
        <v>24</v>
      </c>
      <c r="E3294" s="5" t="s">
        <v>48</v>
      </c>
      <c r="F3294" s="5" t="s">
        <v>8096</v>
      </c>
      <c r="G3294" s="5" t="s">
        <v>50</v>
      </c>
      <c r="H3294" s="5" t="s">
        <v>15730</v>
      </c>
      <c r="I3294" s="5" t="s">
        <v>15730</v>
      </c>
      <c r="J3294" s="5">
        <v>44.16</v>
      </c>
    </row>
    <row r="3295" spans="1:10" x14ac:dyDescent="0.25">
      <c r="A3295" s="5" t="s">
        <v>10152</v>
      </c>
      <c r="B3295" s="5" t="s">
        <v>10153</v>
      </c>
      <c r="C3295" s="5">
        <v>10</v>
      </c>
      <c r="D3295" s="5" t="s">
        <v>24</v>
      </c>
      <c r="E3295" s="5" t="s">
        <v>63</v>
      </c>
      <c r="F3295" s="5" t="s">
        <v>3960</v>
      </c>
      <c r="G3295" s="5" t="s">
        <v>65</v>
      </c>
      <c r="H3295" s="5" t="s">
        <v>15730</v>
      </c>
      <c r="I3295" s="5" t="s">
        <v>15730</v>
      </c>
      <c r="J3295" s="5">
        <v>0</v>
      </c>
    </row>
    <row r="3296" spans="1:10" x14ac:dyDescent="0.25">
      <c r="A3296" s="5" t="s">
        <v>10150</v>
      </c>
      <c r="B3296" s="5" t="s">
        <v>10151</v>
      </c>
      <c r="C3296" s="5">
        <v>1</v>
      </c>
      <c r="D3296" s="5" t="s">
        <v>24</v>
      </c>
      <c r="E3296" s="5" t="s">
        <v>63</v>
      </c>
      <c r="F3296" s="5" t="s">
        <v>3960</v>
      </c>
      <c r="G3296" s="5" t="s">
        <v>65</v>
      </c>
      <c r="H3296" s="5" t="s">
        <v>15730</v>
      </c>
      <c r="I3296" s="5" t="s">
        <v>15730</v>
      </c>
      <c r="J3296" s="5">
        <v>0</v>
      </c>
    </row>
    <row r="3297" spans="1:10" x14ac:dyDescent="0.25">
      <c r="A3297" s="5" t="s">
        <v>8102</v>
      </c>
      <c r="B3297" s="5" t="s">
        <v>8103</v>
      </c>
      <c r="C3297" s="5">
        <v>3</v>
      </c>
      <c r="D3297" s="5" t="s">
        <v>24</v>
      </c>
      <c r="E3297" s="5"/>
      <c r="F3297" s="5"/>
      <c r="G3297" s="5"/>
      <c r="H3297" s="5" t="s">
        <v>15730</v>
      </c>
      <c r="I3297" s="5" t="s">
        <v>15730</v>
      </c>
      <c r="J3297" s="5">
        <v>0</v>
      </c>
    </row>
    <row r="3298" spans="1:10" x14ac:dyDescent="0.25">
      <c r="A3298" s="5" t="s">
        <v>8104</v>
      </c>
      <c r="B3298" s="5" t="s">
        <v>8105</v>
      </c>
      <c r="C3298" s="5">
        <v>10</v>
      </c>
      <c r="D3298" s="5" t="s">
        <v>24</v>
      </c>
      <c r="E3298" s="5" t="s">
        <v>63</v>
      </c>
      <c r="F3298" s="5" t="s">
        <v>3960</v>
      </c>
      <c r="G3298" s="5" t="s">
        <v>65</v>
      </c>
      <c r="H3298" s="5" t="s">
        <v>15730</v>
      </c>
      <c r="I3298" s="5" t="s">
        <v>15730</v>
      </c>
      <c r="J3298" s="5">
        <v>0</v>
      </c>
    </row>
    <row r="3299" spans="1:10" x14ac:dyDescent="0.25">
      <c r="A3299" s="5" t="s">
        <v>8106</v>
      </c>
      <c r="B3299" s="5" t="s">
        <v>8107</v>
      </c>
      <c r="C3299" s="5">
        <v>9</v>
      </c>
      <c r="D3299" s="5" t="s">
        <v>24</v>
      </c>
      <c r="E3299" s="5" t="s">
        <v>57</v>
      </c>
      <c r="F3299" s="5" t="s">
        <v>3960</v>
      </c>
      <c r="G3299" s="5" t="s">
        <v>59</v>
      </c>
      <c r="H3299" s="5" t="s">
        <v>15730</v>
      </c>
      <c r="I3299" s="5" t="s">
        <v>15730</v>
      </c>
      <c r="J3299" s="5">
        <v>0</v>
      </c>
    </row>
    <row r="3300" spans="1:10" x14ac:dyDescent="0.25">
      <c r="A3300" s="5" t="s">
        <v>10148</v>
      </c>
      <c r="B3300" s="5" t="s">
        <v>10149</v>
      </c>
      <c r="C3300" s="5">
        <v>4</v>
      </c>
      <c r="D3300" s="5" t="s">
        <v>24</v>
      </c>
      <c r="E3300" s="5" t="s">
        <v>63</v>
      </c>
      <c r="F3300" s="5" t="s">
        <v>3960</v>
      </c>
      <c r="G3300" s="5" t="s">
        <v>65</v>
      </c>
      <c r="H3300" s="5" t="s">
        <v>15730</v>
      </c>
      <c r="I3300" s="5" t="s">
        <v>15730</v>
      </c>
      <c r="J3300" s="5">
        <v>0</v>
      </c>
    </row>
    <row r="3301" spans="1:10" x14ac:dyDescent="0.25">
      <c r="A3301" s="5" t="s">
        <v>8110</v>
      </c>
      <c r="B3301" s="5" t="s">
        <v>8111</v>
      </c>
      <c r="C3301" s="5">
        <v>17</v>
      </c>
      <c r="D3301" s="5" t="s">
        <v>24</v>
      </c>
      <c r="E3301" s="5" t="s">
        <v>72</v>
      </c>
      <c r="F3301" s="5" t="s">
        <v>8112</v>
      </c>
      <c r="G3301" s="5" t="s">
        <v>74</v>
      </c>
      <c r="H3301" s="5" t="s">
        <v>15730</v>
      </c>
      <c r="I3301" s="5" t="s">
        <v>15730</v>
      </c>
      <c r="J3301" s="5">
        <v>37.74</v>
      </c>
    </row>
    <row r="3302" spans="1:10" x14ac:dyDescent="0.25">
      <c r="A3302" s="5" t="s">
        <v>10146</v>
      </c>
      <c r="B3302" s="5" t="s">
        <v>10147</v>
      </c>
      <c r="C3302" s="5">
        <v>2</v>
      </c>
      <c r="D3302" s="5" t="s">
        <v>24</v>
      </c>
      <c r="E3302" s="5" t="s">
        <v>171</v>
      </c>
      <c r="F3302" s="5" t="s">
        <v>3960</v>
      </c>
      <c r="G3302" s="5" t="s">
        <v>173</v>
      </c>
      <c r="H3302" s="5" t="s">
        <v>15730</v>
      </c>
      <c r="I3302" s="5" t="s">
        <v>15730</v>
      </c>
      <c r="J3302" s="5">
        <v>0</v>
      </c>
    </row>
    <row r="3303" spans="1:10" x14ac:dyDescent="0.25">
      <c r="A3303" s="5" t="s">
        <v>8115</v>
      </c>
      <c r="B3303" s="5" t="s">
        <v>8116</v>
      </c>
      <c r="C3303" s="5">
        <v>7</v>
      </c>
      <c r="D3303" s="5" t="s">
        <v>24</v>
      </c>
      <c r="E3303" s="5"/>
      <c r="F3303" s="5"/>
      <c r="G3303" s="5"/>
      <c r="H3303" s="5" t="s">
        <v>15730</v>
      </c>
      <c r="I3303" s="5" t="s">
        <v>15730</v>
      </c>
      <c r="J3303" s="5">
        <v>0</v>
      </c>
    </row>
    <row r="3304" spans="1:10" x14ac:dyDescent="0.25">
      <c r="A3304" s="5" t="s">
        <v>10143</v>
      </c>
      <c r="B3304" s="5" t="s">
        <v>10144</v>
      </c>
      <c r="C3304" s="5">
        <v>1</v>
      </c>
      <c r="D3304" s="5" t="s">
        <v>24</v>
      </c>
      <c r="E3304" s="5" t="s">
        <v>25</v>
      </c>
      <c r="F3304" s="5" t="s">
        <v>10145</v>
      </c>
      <c r="G3304" s="5" t="s">
        <v>27</v>
      </c>
      <c r="H3304" s="5" t="s">
        <v>15730</v>
      </c>
      <c r="I3304" s="5" t="s">
        <v>15730</v>
      </c>
      <c r="J3304" s="5">
        <v>2145.91</v>
      </c>
    </row>
    <row r="3305" spans="1:10" x14ac:dyDescent="0.25">
      <c r="A3305" s="5" t="s">
        <v>10139</v>
      </c>
      <c r="B3305" s="5" t="s">
        <v>10140</v>
      </c>
      <c r="C3305" s="5">
        <v>6</v>
      </c>
      <c r="D3305" s="5" t="s">
        <v>24</v>
      </c>
      <c r="E3305" s="5" t="s">
        <v>2486</v>
      </c>
      <c r="F3305" s="5" t="s">
        <v>3960</v>
      </c>
      <c r="G3305" s="5" t="s">
        <v>2488</v>
      </c>
      <c r="H3305" s="5" t="s">
        <v>15730</v>
      </c>
      <c r="I3305" s="5" t="s">
        <v>15730</v>
      </c>
      <c r="J3305" s="5">
        <v>0</v>
      </c>
    </row>
    <row r="3306" spans="1:10" x14ac:dyDescent="0.25">
      <c r="A3306" s="5" t="s">
        <v>10134</v>
      </c>
      <c r="B3306" s="5" t="s">
        <v>10135</v>
      </c>
      <c r="C3306" s="5">
        <v>2</v>
      </c>
      <c r="D3306" s="5" t="s">
        <v>24</v>
      </c>
      <c r="E3306" s="5" t="s">
        <v>25</v>
      </c>
      <c r="F3306" s="5" t="s">
        <v>3960</v>
      </c>
      <c r="G3306" s="5" t="s">
        <v>27</v>
      </c>
      <c r="H3306" s="5" t="s">
        <v>15730</v>
      </c>
      <c r="I3306" s="5" t="s">
        <v>15730</v>
      </c>
      <c r="J3306" s="5">
        <v>0</v>
      </c>
    </row>
    <row r="3307" spans="1:10" x14ac:dyDescent="0.25">
      <c r="A3307" s="5" t="s">
        <v>10130</v>
      </c>
      <c r="B3307" s="5" t="s">
        <v>10131</v>
      </c>
      <c r="C3307" s="5">
        <v>1500</v>
      </c>
      <c r="D3307" s="5" t="s">
        <v>62</v>
      </c>
      <c r="E3307" s="5" t="s">
        <v>63</v>
      </c>
      <c r="F3307" s="5" t="s">
        <v>3960</v>
      </c>
      <c r="G3307" s="5" t="s">
        <v>65</v>
      </c>
      <c r="H3307" s="5" t="s">
        <v>15730</v>
      </c>
      <c r="I3307" s="5" t="s">
        <v>15730</v>
      </c>
      <c r="J3307" s="5">
        <v>0</v>
      </c>
    </row>
    <row r="3308" spans="1:10" x14ac:dyDescent="0.25">
      <c r="A3308" s="5" t="s">
        <v>8127</v>
      </c>
      <c r="B3308" s="5" t="s">
        <v>8128</v>
      </c>
      <c r="C3308" s="5">
        <v>6</v>
      </c>
      <c r="D3308" s="5" t="s">
        <v>24</v>
      </c>
      <c r="E3308" s="5" t="s">
        <v>48</v>
      </c>
      <c r="F3308" s="5" t="s">
        <v>8129</v>
      </c>
      <c r="G3308" s="5" t="s">
        <v>50</v>
      </c>
      <c r="H3308" s="5" t="s">
        <v>15730</v>
      </c>
      <c r="I3308" s="5" t="s">
        <v>15730</v>
      </c>
      <c r="J3308" s="5">
        <v>284.76</v>
      </c>
    </row>
    <row r="3309" spans="1:10" x14ac:dyDescent="0.25">
      <c r="A3309" s="5" t="s">
        <v>8130</v>
      </c>
      <c r="B3309" s="5" t="s">
        <v>8131</v>
      </c>
      <c r="C3309" s="5">
        <v>1</v>
      </c>
      <c r="D3309" s="5" t="s">
        <v>24</v>
      </c>
      <c r="E3309" s="5" t="s">
        <v>48</v>
      </c>
      <c r="F3309" s="5" t="s">
        <v>5552</v>
      </c>
      <c r="G3309" s="5" t="s">
        <v>50</v>
      </c>
      <c r="H3309" s="5" t="s">
        <v>15730</v>
      </c>
      <c r="I3309" s="5" t="s">
        <v>15730</v>
      </c>
      <c r="J3309" s="5">
        <v>2.59</v>
      </c>
    </row>
    <row r="3310" spans="1:10" x14ac:dyDescent="0.25">
      <c r="A3310" s="5" t="s">
        <v>8132</v>
      </c>
      <c r="B3310" s="5" t="s">
        <v>8133</v>
      </c>
      <c r="C3310" s="5">
        <v>2</v>
      </c>
      <c r="D3310" s="5" t="s">
        <v>24</v>
      </c>
      <c r="E3310" s="5" t="s">
        <v>171</v>
      </c>
      <c r="F3310" s="5" t="s">
        <v>3960</v>
      </c>
      <c r="G3310" s="5" t="s">
        <v>173</v>
      </c>
      <c r="H3310" s="5" t="s">
        <v>15730</v>
      </c>
      <c r="I3310" s="5" t="s">
        <v>15730</v>
      </c>
      <c r="J3310" s="5">
        <v>0</v>
      </c>
    </row>
    <row r="3311" spans="1:10" x14ac:dyDescent="0.25">
      <c r="A3311" s="5" t="s">
        <v>10124</v>
      </c>
      <c r="B3311" s="5" t="s">
        <v>10125</v>
      </c>
      <c r="C3311" s="5">
        <v>8</v>
      </c>
      <c r="D3311" s="5" t="s">
        <v>24</v>
      </c>
      <c r="E3311" s="5" t="s">
        <v>48</v>
      </c>
      <c r="F3311" s="5" t="s">
        <v>3960</v>
      </c>
      <c r="G3311" s="5" t="s">
        <v>50</v>
      </c>
      <c r="H3311" s="5" t="s">
        <v>15730</v>
      </c>
      <c r="I3311" s="5" t="s">
        <v>15730</v>
      </c>
      <c r="J3311" s="5">
        <v>0</v>
      </c>
    </row>
    <row r="3312" spans="1:10" x14ac:dyDescent="0.25">
      <c r="A3312" s="5" t="s">
        <v>8136</v>
      </c>
      <c r="B3312" s="5" t="s">
        <v>8137</v>
      </c>
      <c r="C3312" s="5">
        <v>1</v>
      </c>
      <c r="D3312" s="5" t="s">
        <v>24</v>
      </c>
      <c r="E3312" s="5" t="s">
        <v>57</v>
      </c>
      <c r="F3312" s="5" t="s">
        <v>3960</v>
      </c>
      <c r="G3312" s="5" t="s">
        <v>59</v>
      </c>
      <c r="H3312" s="5" t="s">
        <v>15730</v>
      </c>
      <c r="I3312" s="5" t="s">
        <v>15730</v>
      </c>
      <c r="J3312" s="5">
        <v>0</v>
      </c>
    </row>
    <row r="3313" spans="1:10" x14ac:dyDescent="0.25">
      <c r="A3313" s="5" t="s">
        <v>8138</v>
      </c>
      <c r="B3313" s="5" t="s">
        <v>8139</v>
      </c>
      <c r="C3313" s="5">
        <v>7</v>
      </c>
      <c r="D3313" s="5" t="s">
        <v>24</v>
      </c>
      <c r="E3313" s="5"/>
      <c r="F3313" s="5"/>
      <c r="G3313" s="5"/>
      <c r="H3313" s="5" t="s">
        <v>15730</v>
      </c>
      <c r="I3313" s="5" t="s">
        <v>15730</v>
      </c>
      <c r="J3313" s="5">
        <v>0</v>
      </c>
    </row>
    <row r="3314" spans="1:10" x14ac:dyDescent="0.25">
      <c r="A3314" s="5" t="s">
        <v>10118</v>
      </c>
      <c r="B3314" s="5" t="s">
        <v>10119</v>
      </c>
      <c r="C3314" s="5">
        <v>8</v>
      </c>
      <c r="D3314" s="5" t="s">
        <v>24</v>
      </c>
      <c r="E3314" s="5" t="s">
        <v>57</v>
      </c>
      <c r="F3314" s="5" t="s">
        <v>10120</v>
      </c>
      <c r="G3314" s="5" t="s">
        <v>59</v>
      </c>
      <c r="H3314" s="5" t="s">
        <v>15730</v>
      </c>
      <c r="I3314" s="5" t="s">
        <v>15730</v>
      </c>
      <c r="J3314" s="5">
        <v>30.88</v>
      </c>
    </row>
    <row r="3315" spans="1:10" x14ac:dyDescent="0.25">
      <c r="A3315" s="5" t="s">
        <v>8142</v>
      </c>
      <c r="B3315" s="5" t="s">
        <v>8143</v>
      </c>
      <c r="C3315" s="5">
        <v>28</v>
      </c>
      <c r="D3315" s="5" t="s">
        <v>24</v>
      </c>
      <c r="E3315" s="5" t="s">
        <v>151</v>
      </c>
      <c r="F3315" s="5" t="s">
        <v>2792</v>
      </c>
      <c r="G3315" s="5" t="s">
        <v>153</v>
      </c>
      <c r="H3315" s="5" t="s">
        <v>15730</v>
      </c>
      <c r="I3315" s="5" t="s">
        <v>15730</v>
      </c>
      <c r="J3315" s="5">
        <v>91</v>
      </c>
    </row>
    <row r="3316" spans="1:10" x14ac:dyDescent="0.25">
      <c r="A3316" s="5" t="s">
        <v>8144</v>
      </c>
      <c r="B3316" s="5" t="s">
        <v>8145</v>
      </c>
      <c r="C3316" s="5">
        <v>2</v>
      </c>
      <c r="D3316" s="5" t="s">
        <v>24</v>
      </c>
      <c r="E3316" s="5" t="s">
        <v>57</v>
      </c>
      <c r="F3316" s="5" t="s">
        <v>8146</v>
      </c>
      <c r="G3316" s="5" t="s">
        <v>59</v>
      </c>
      <c r="H3316" s="5" t="s">
        <v>15730</v>
      </c>
      <c r="I3316" s="5" t="s">
        <v>15730</v>
      </c>
      <c r="J3316" s="5">
        <v>187.96</v>
      </c>
    </row>
    <row r="3317" spans="1:10" x14ac:dyDescent="0.25">
      <c r="A3317" s="5" t="s">
        <v>8147</v>
      </c>
      <c r="B3317" s="5" t="s">
        <v>8148</v>
      </c>
      <c r="C3317" s="5">
        <v>4</v>
      </c>
      <c r="D3317" s="5" t="s">
        <v>24</v>
      </c>
      <c r="E3317" s="5" t="s">
        <v>63</v>
      </c>
      <c r="F3317" s="5" t="s">
        <v>3960</v>
      </c>
      <c r="G3317" s="5" t="s">
        <v>65</v>
      </c>
      <c r="H3317" s="5" t="s">
        <v>15730</v>
      </c>
      <c r="I3317" s="5" t="s">
        <v>15730</v>
      </c>
      <c r="J3317" s="5">
        <v>0</v>
      </c>
    </row>
    <row r="3318" spans="1:10" x14ac:dyDescent="0.25">
      <c r="A3318" s="5" t="s">
        <v>10116</v>
      </c>
      <c r="B3318" s="5" t="s">
        <v>10117</v>
      </c>
      <c r="C3318" s="5">
        <v>1</v>
      </c>
      <c r="D3318" s="5" t="s">
        <v>24</v>
      </c>
      <c r="E3318" s="5" t="s">
        <v>15773</v>
      </c>
      <c r="F3318" s="5" t="s">
        <v>3960</v>
      </c>
      <c r="G3318" s="5" t="s">
        <v>15877</v>
      </c>
      <c r="H3318" s="5" t="s">
        <v>15730</v>
      </c>
      <c r="I3318" s="5" t="s">
        <v>15730</v>
      </c>
      <c r="J3318" s="5">
        <v>0</v>
      </c>
    </row>
    <row r="3319" spans="1:10" x14ac:dyDescent="0.25">
      <c r="A3319" s="5" t="s">
        <v>10113</v>
      </c>
      <c r="B3319" s="5" t="s">
        <v>10114</v>
      </c>
      <c r="C3319" s="5">
        <v>18</v>
      </c>
      <c r="D3319" s="5" t="s">
        <v>24</v>
      </c>
      <c r="E3319" s="5" t="s">
        <v>474</v>
      </c>
      <c r="F3319" s="5" t="s">
        <v>10115</v>
      </c>
      <c r="G3319" s="5" t="s">
        <v>475</v>
      </c>
      <c r="H3319" s="5" t="s">
        <v>15730</v>
      </c>
      <c r="I3319" s="5" t="s">
        <v>15730</v>
      </c>
      <c r="J3319" s="5">
        <v>6375.5999999999995</v>
      </c>
    </row>
    <row r="3320" spans="1:10" x14ac:dyDescent="0.25">
      <c r="A3320" s="5" t="s">
        <v>10108</v>
      </c>
      <c r="B3320" s="5" t="s">
        <v>10109</v>
      </c>
      <c r="C3320" s="5">
        <v>2</v>
      </c>
      <c r="D3320" s="5" t="s">
        <v>24</v>
      </c>
      <c r="E3320" s="5" t="s">
        <v>57</v>
      </c>
      <c r="F3320" s="5" t="s">
        <v>10110</v>
      </c>
      <c r="G3320" s="5" t="s">
        <v>59</v>
      </c>
      <c r="H3320" s="5" t="s">
        <v>15730</v>
      </c>
      <c r="I3320" s="5" t="s">
        <v>15730</v>
      </c>
      <c r="J3320" s="5">
        <v>11.38</v>
      </c>
    </row>
    <row r="3321" spans="1:10" x14ac:dyDescent="0.25">
      <c r="A3321" s="5" t="s">
        <v>8157</v>
      </c>
      <c r="B3321" s="5" t="s">
        <v>8158</v>
      </c>
      <c r="C3321" s="5">
        <v>7</v>
      </c>
      <c r="D3321" s="5" t="s">
        <v>24</v>
      </c>
      <c r="E3321" s="5" t="s">
        <v>57</v>
      </c>
      <c r="F3321" s="5" t="s">
        <v>3960</v>
      </c>
      <c r="G3321" s="5" t="s">
        <v>59</v>
      </c>
      <c r="H3321" s="5" t="s">
        <v>15730</v>
      </c>
      <c r="I3321" s="5" t="s">
        <v>15730</v>
      </c>
      <c r="J3321" s="5">
        <v>0</v>
      </c>
    </row>
    <row r="3322" spans="1:10" x14ac:dyDescent="0.25">
      <c r="A3322" s="5" t="s">
        <v>10097</v>
      </c>
      <c r="B3322" s="5" t="s">
        <v>10098</v>
      </c>
      <c r="C3322" s="5">
        <v>1</v>
      </c>
      <c r="D3322" s="5" t="s">
        <v>24</v>
      </c>
      <c r="E3322" s="5" t="s">
        <v>10099</v>
      </c>
      <c r="F3322" s="5" t="s">
        <v>3312</v>
      </c>
      <c r="G3322" s="5" t="s">
        <v>10100</v>
      </c>
      <c r="H3322" s="5" t="s">
        <v>15730</v>
      </c>
      <c r="I3322" s="5" t="s">
        <v>15730</v>
      </c>
      <c r="J3322" s="5">
        <v>275</v>
      </c>
    </row>
    <row r="3323" spans="1:10" x14ac:dyDescent="0.25">
      <c r="A3323" s="5" t="s">
        <v>10093</v>
      </c>
      <c r="B3323" s="5" t="s">
        <v>10094</v>
      </c>
      <c r="C3323" s="5">
        <v>1</v>
      </c>
      <c r="D3323" s="5" t="s">
        <v>24</v>
      </c>
      <c r="E3323" s="5" t="s">
        <v>25</v>
      </c>
      <c r="F3323" s="5" t="s">
        <v>3960</v>
      </c>
      <c r="G3323" s="5" t="s">
        <v>27</v>
      </c>
      <c r="H3323" s="5" t="s">
        <v>15730</v>
      </c>
      <c r="I3323" s="5" t="s">
        <v>15730</v>
      </c>
      <c r="J3323" s="5">
        <v>0</v>
      </c>
    </row>
    <row r="3324" spans="1:10" x14ac:dyDescent="0.25">
      <c r="A3324" s="5" t="s">
        <v>10091</v>
      </c>
      <c r="B3324" s="5" t="s">
        <v>10092</v>
      </c>
      <c r="C3324" s="5">
        <v>10</v>
      </c>
      <c r="D3324" s="5" t="s">
        <v>24</v>
      </c>
      <c r="E3324" s="5" t="s">
        <v>151</v>
      </c>
      <c r="F3324" s="5" t="s">
        <v>3960</v>
      </c>
      <c r="G3324" s="5" t="s">
        <v>153</v>
      </c>
      <c r="H3324" s="5" t="s">
        <v>15730</v>
      </c>
      <c r="I3324" s="5" t="s">
        <v>15730</v>
      </c>
      <c r="J3324" s="5">
        <v>0</v>
      </c>
    </row>
    <row r="3325" spans="1:10" x14ac:dyDescent="0.25">
      <c r="A3325" s="5" t="s">
        <v>10089</v>
      </c>
      <c r="B3325" s="5" t="s">
        <v>10090</v>
      </c>
      <c r="C3325" s="5">
        <v>4</v>
      </c>
      <c r="D3325" s="5" t="s">
        <v>24</v>
      </c>
      <c r="E3325" s="5" t="s">
        <v>25</v>
      </c>
      <c r="F3325" s="5" t="s">
        <v>3960</v>
      </c>
      <c r="G3325" s="5" t="s">
        <v>27</v>
      </c>
      <c r="H3325" s="5" t="s">
        <v>15730</v>
      </c>
      <c r="I3325" s="5" t="s">
        <v>15730</v>
      </c>
      <c r="J3325" s="5">
        <v>0</v>
      </c>
    </row>
    <row r="3326" spans="1:10" x14ac:dyDescent="0.25">
      <c r="A3326" s="5" t="s">
        <v>10087</v>
      </c>
      <c r="B3326" s="5" t="s">
        <v>10088</v>
      </c>
      <c r="C3326" s="5">
        <v>4</v>
      </c>
      <c r="D3326" s="5" t="s">
        <v>24</v>
      </c>
      <c r="E3326" s="5" t="s">
        <v>151</v>
      </c>
      <c r="F3326" s="5" t="s">
        <v>8358</v>
      </c>
      <c r="G3326" s="5" t="s">
        <v>153</v>
      </c>
      <c r="H3326" s="5" t="s">
        <v>15730</v>
      </c>
      <c r="I3326" s="5" t="s">
        <v>15730</v>
      </c>
      <c r="J3326" s="5">
        <v>180.32</v>
      </c>
    </row>
    <row r="3327" spans="1:10" x14ac:dyDescent="0.25">
      <c r="A3327" s="5" t="s">
        <v>8171</v>
      </c>
      <c r="B3327" s="5" t="s">
        <v>8172</v>
      </c>
      <c r="C3327" s="5">
        <v>5</v>
      </c>
      <c r="D3327" s="5" t="s">
        <v>24</v>
      </c>
      <c r="E3327" s="5" t="s">
        <v>57</v>
      </c>
      <c r="F3327" s="5" t="s">
        <v>3960</v>
      </c>
      <c r="G3327" s="5" t="s">
        <v>59</v>
      </c>
      <c r="H3327" s="5" t="s">
        <v>15730</v>
      </c>
      <c r="I3327" s="5" t="s">
        <v>15730</v>
      </c>
      <c r="J3327" s="5">
        <v>0</v>
      </c>
    </row>
    <row r="3328" spans="1:10" x14ac:dyDescent="0.25">
      <c r="A3328" s="5" t="s">
        <v>8173</v>
      </c>
      <c r="B3328" s="5" t="s">
        <v>8174</v>
      </c>
      <c r="C3328" s="5">
        <v>20</v>
      </c>
      <c r="D3328" s="5" t="s">
        <v>24</v>
      </c>
      <c r="E3328" s="5" t="s">
        <v>63</v>
      </c>
      <c r="F3328" s="5" t="s">
        <v>3960</v>
      </c>
      <c r="G3328" s="5" t="s">
        <v>65</v>
      </c>
      <c r="H3328" s="5" t="s">
        <v>15730</v>
      </c>
      <c r="I3328" s="5" t="s">
        <v>15730</v>
      </c>
      <c r="J3328" s="5">
        <v>0</v>
      </c>
    </row>
    <row r="3329" spans="1:10" x14ac:dyDescent="0.25">
      <c r="A3329" s="5" t="s">
        <v>8175</v>
      </c>
      <c r="B3329" s="5" t="s">
        <v>8176</v>
      </c>
      <c r="C3329" s="5">
        <v>6</v>
      </c>
      <c r="D3329" s="5" t="s">
        <v>62</v>
      </c>
      <c r="E3329" s="5" t="s">
        <v>387</v>
      </c>
      <c r="F3329" s="5" t="s">
        <v>2891</v>
      </c>
      <c r="G3329" s="5" t="s">
        <v>389</v>
      </c>
      <c r="H3329" s="5" t="s">
        <v>15730</v>
      </c>
      <c r="I3329" s="5" t="s">
        <v>15730</v>
      </c>
      <c r="J3329" s="5">
        <v>162</v>
      </c>
    </row>
    <row r="3330" spans="1:10" x14ac:dyDescent="0.25">
      <c r="A3330" s="5" t="s">
        <v>8177</v>
      </c>
      <c r="B3330" s="5" t="s">
        <v>8178</v>
      </c>
      <c r="C3330" s="5">
        <v>2</v>
      </c>
      <c r="D3330" s="5" t="s">
        <v>24</v>
      </c>
      <c r="E3330" s="5" t="s">
        <v>57</v>
      </c>
      <c r="F3330" s="5" t="s">
        <v>3960</v>
      </c>
      <c r="G3330" s="5" t="s">
        <v>59</v>
      </c>
      <c r="H3330" s="5" t="s">
        <v>15730</v>
      </c>
      <c r="I3330" s="5" t="s">
        <v>15730</v>
      </c>
      <c r="J3330" s="5">
        <v>0</v>
      </c>
    </row>
    <row r="3331" spans="1:10" x14ac:dyDescent="0.25">
      <c r="A3331" s="5" t="s">
        <v>8179</v>
      </c>
      <c r="B3331" s="5" t="s">
        <v>8180</v>
      </c>
      <c r="C3331" s="5">
        <v>2</v>
      </c>
      <c r="D3331" s="5" t="s">
        <v>24</v>
      </c>
      <c r="E3331" s="5" t="s">
        <v>25</v>
      </c>
      <c r="F3331" s="5" t="s">
        <v>8181</v>
      </c>
      <c r="G3331" s="5" t="s">
        <v>27</v>
      </c>
      <c r="H3331" s="5" t="s">
        <v>15730</v>
      </c>
      <c r="I3331" s="5" t="s">
        <v>15730</v>
      </c>
      <c r="J3331" s="5">
        <v>1918.98</v>
      </c>
    </row>
    <row r="3332" spans="1:10" x14ac:dyDescent="0.25">
      <c r="A3332" s="5" t="s">
        <v>10084</v>
      </c>
      <c r="B3332" s="5" t="s">
        <v>10085</v>
      </c>
      <c r="C3332" s="5">
        <v>10</v>
      </c>
      <c r="D3332" s="5" t="s">
        <v>24</v>
      </c>
      <c r="E3332" s="5" t="s">
        <v>2116</v>
      </c>
      <c r="F3332" s="5" t="s">
        <v>10086</v>
      </c>
      <c r="G3332" s="5" t="s">
        <v>2118</v>
      </c>
      <c r="H3332" s="5" t="s">
        <v>15730</v>
      </c>
      <c r="I3332" s="5" t="s">
        <v>15730</v>
      </c>
      <c r="J3332" s="5">
        <v>138.4</v>
      </c>
    </row>
    <row r="3333" spans="1:10" x14ac:dyDescent="0.25">
      <c r="A3333" s="5" t="s">
        <v>8185</v>
      </c>
      <c r="B3333" s="5" t="s">
        <v>8186</v>
      </c>
      <c r="C3333" s="5">
        <v>3</v>
      </c>
      <c r="D3333" s="5" t="s">
        <v>24</v>
      </c>
      <c r="E3333" s="5" t="s">
        <v>57</v>
      </c>
      <c r="F3333" s="5" t="s">
        <v>3960</v>
      </c>
      <c r="G3333" s="5" t="s">
        <v>59</v>
      </c>
      <c r="H3333" s="5" t="s">
        <v>15730</v>
      </c>
      <c r="I3333" s="5" t="s">
        <v>15730</v>
      </c>
      <c r="J3333" s="5">
        <v>0</v>
      </c>
    </row>
    <row r="3334" spans="1:10" x14ac:dyDescent="0.25">
      <c r="A3334" s="5" t="s">
        <v>10077</v>
      </c>
      <c r="B3334" s="5" t="s">
        <v>10078</v>
      </c>
      <c r="C3334" s="5">
        <v>1</v>
      </c>
      <c r="D3334" s="5" t="s">
        <v>24</v>
      </c>
      <c r="E3334" s="5" t="s">
        <v>36</v>
      </c>
      <c r="F3334" s="5" t="s">
        <v>10079</v>
      </c>
      <c r="G3334" s="5" t="s">
        <v>27</v>
      </c>
      <c r="H3334" s="5" t="s">
        <v>15730</v>
      </c>
      <c r="I3334" s="5" t="s">
        <v>15730</v>
      </c>
      <c r="J3334" s="5">
        <v>103</v>
      </c>
    </row>
    <row r="3335" spans="1:10" x14ac:dyDescent="0.25">
      <c r="A3335" s="5" t="s">
        <v>10075</v>
      </c>
      <c r="B3335" s="5" t="s">
        <v>10076</v>
      </c>
      <c r="C3335" s="5">
        <v>1</v>
      </c>
      <c r="D3335" s="5" t="s">
        <v>24</v>
      </c>
      <c r="E3335" s="5" t="s">
        <v>1185</v>
      </c>
      <c r="F3335" s="5" t="s">
        <v>3960</v>
      </c>
      <c r="G3335" s="5" t="s">
        <v>1187</v>
      </c>
      <c r="H3335" s="5" t="s">
        <v>15730</v>
      </c>
      <c r="I3335" s="5" t="s">
        <v>15730</v>
      </c>
      <c r="J3335" s="5">
        <v>0</v>
      </c>
    </row>
    <row r="3336" spans="1:10" x14ac:dyDescent="0.25">
      <c r="A3336" s="5" t="s">
        <v>10073</v>
      </c>
      <c r="B3336" s="5" t="s">
        <v>10074</v>
      </c>
      <c r="C3336" s="5">
        <v>3</v>
      </c>
      <c r="D3336" s="5" t="s">
        <v>24</v>
      </c>
      <c r="E3336" s="5" t="s">
        <v>290</v>
      </c>
      <c r="F3336" s="5" t="s">
        <v>3960</v>
      </c>
      <c r="G3336" s="5" t="s">
        <v>292</v>
      </c>
      <c r="H3336" s="5" t="s">
        <v>15730</v>
      </c>
      <c r="I3336" s="5" t="s">
        <v>15730</v>
      </c>
      <c r="J3336" s="5">
        <v>0</v>
      </c>
    </row>
    <row r="3337" spans="1:10" x14ac:dyDescent="0.25">
      <c r="A3337" s="5" t="s">
        <v>10071</v>
      </c>
      <c r="B3337" s="5" t="s">
        <v>10072</v>
      </c>
      <c r="C3337" s="5">
        <v>1</v>
      </c>
      <c r="D3337" s="5" t="s">
        <v>24</v>
      </c>
      <c r="E3337" s="5" t="s">
        <v>57</v>
      </c>
      <c r="F3337" s="5" t="s">
        <v>3960</v>
      </c>
      <c r="G3337" s="5" t="s">
        <v>59</v>
      </c>
      <c r="H3337" s="5" t="s">
        <v>15730</v>
      </c>
      <c r="I3337" s="5" t="s">
        <v>15730</v>
      </c>
      <c r="J3337" s="5">
        <v>0</v>
      </c>
    </row>
    <row r="3338" spans="1:10" x14ac:dyDescent="0.25">
      <c r="A3338" s="5" t="s">
        <v>10069</v>
      </c>
      <c r="B3338" s="5" t="s">
        <v>10070</v>
      </c>
      <c r="C3338" s="5">
        <v>2</v>
      </c>
      <c r="D3338" s="5" t="s">
        <v>24</v>
      </c>
      <c r="E3338" s="5" t="s">
        <v>25</v>
      </c>
      <c r="F3338" s="5" t="s">
        <v>3960</v>
      </c>
      <c r="G3338" s="5" t="s">
        <v>27</v>
      </c>
      <c r="H3338" s="5" t="s">
        <v>15730</v>
      </c>
      <c r="I3338" s="5" t="s">
        <v>15730</v>
      </c>
      <c r="J3338" s="5">
        <v>0</v>
      </c>
    </row>
    <row r="3339" spans="1:10" x14ac:dyDescent="0.25">
      <c r="A3339" s="5" t="s">
        <v>10067</v>
      </c>
      <c r="B3339" s="5" t="s">
        <v>10068</v>
      </c>
      <c r="C3339" s="5">
        <v>3</v>
      </c>
      <c r="D3339" s="5" t="s">
        <v>24</v>
      </c>
      <c r="E3339" s="5" t="s">
        <v>2142</v>
      </c>
      <c r="F3339" s="5" t="s">
        <v>3960</v>
      </c>
      <c r="G3339" s="5" t="s">
        <v>2143</v>
      </c>
      <c r="H3339" s="5" t="s">
        <v>15730</v>
      </c>
      <c r="I3339" s="5" t="s">
        <v>15730</v>
      </c>
      <c r="J3339" s="5">
        <v>0</v>
      </c>
    </row>
    <row r="3340" spans="1:10" x14ac:dyDescent="0.25">
      <c r="A3340" s="5" t="s">
        <v>10065</v>
      </c>
      <c r="B3340" s="5" t="s">
        <v>10066</v>
      </c>
      <c r="C3340" s="5">
        <v>2</v>
      </c>
      <c r="D3340" s="5" t="s">
        <v>24</v>
      </c>
      <c r="E3340" s="5" t="s">
        <v>63</v>
      </c>
      <c r="F3340" s="5" t="s">
        <v>693</v>
      </c>
      <c r="G3340" s="5" t="s">
        <v>65</v>
      </c>
      <c r="H3340" s="5" t="s">
        <v>15730</v>
      </c>
      <c r="I3340" s="5" t="s">
        <v>15730</v>
      </c>
      <c r="J3340" s="5">
        <v>190</v>
      </c>
    </row>
    <row r="3341" spans="1:10" x14ac:dyDescent="0.25">
      <c r="A3341" s="5" t="s">
        <v>10047</v>
      </c>
      <c r="B3341" s="5" t="s">
        <v>10048</v>
      </c>
      <c r="C3341" s="5">
        <v>4</v>
      </c>
      <c r="D3341" s="5" t="s">
        <v>24</v>
      </c>
      <c r="E3341" s="5" t="s">
        <v>258</v>
      </c>
      <c r="F3341" s="5" t="s">
        <v>2332</v>
      </c>
      <c r="G3341" s="5" t="s">
        <v>260</v>
      </c>
      <c r="H3341" s="5" t="s">
        <v>15730</v>
      </c>
      <c r="I3341" s="5" t="s">
        <v>15730</v>
      </c>
      <c r="J3341" s="5">
        <v>1356</v>
      </c>
    </row>
    <row r="3342" spans="1:10" x14ac:dyDescent="0.25">
      <c r="A3342" s="5" t="s">
        <v>10045</v>
      </c>
      <c r="B3342" s="5" t="s">
        <v>10046</v>
      </c>
      <c r="C3342" s="5">
        <v>1</v>
      </c>
      <c r="D3342" s="5" t="s">
        <v>24</v>
      </c>
      <c r="E3342" s="5" t="s">
        <v>57</v>
      </c>
      <c r="F3342" s="5" t="s">
        <v>3960</v>
      </c>
      <c r="G3342" s="5" t="s">
        <v>59</v>
      </c>
      <c r="H3342" s="5" t="s">
        <v>15730</v>
      </c>
      <c r="I3342" s="5" t="s">
        <v>15730</v>
      </c>
      <c r="J3342" s="5">
        <v>0</v>
      </c>
    </row>
    <row r="3343" spans="1:10" x14ac:dyDescent="0.25">
      <c r="A3343" s="5" t="s">
        <v>8208</v>
      </c>
      <c r="B3343" s="5" t="s">
        <v>8209</v>
      </c>
      <c r="C3343" s="5">
        <v>3</v>
      </c>
      <c r="D3343" s="5" t="s">
        <v>24</v>
      </c>
      <c r="E3343" s="5" t="s">
        <v>151</v>
      </c>
      <c r="F3343" s="5" t="s">
        <v>3960</v>
      </c>
      <c r="G3343" s="5" t="s">
        <v>153</v>
      </c>
      <c r="H3343" s="5" t="s">
        <v>15730</v>
      </c>
      <c r="I3343" s="5" t="s">
        <v>15730</v>
      </c>
      <c r="J3343" s="5">
        <v>0</v>
      </c>
    </row>
    <row r="3344" spans="1:10" x14ac:dyDescent="0.25">
      <c r="A3344" s="5" t="s">
        <v>10041</v>
      </c>
      <c r="B3344" s="5" t="s">
        <v>10042</v>
      </c>
      <c r="C3344" s="5">
        <v>2</v>
      </c>
      <c r="D3344" s="5" t="s">
        <v>24</v>
      </c>
      <c r="E3344" s="5" t="s">
        <v>57</v>
      </c>
      <c r="F3344" s="5" t="s">
        <v>3960</v>
      </c>
      <c r="G3344" s="5" t="s">
        <v>59</v>
      </c>
      <c r="H3344" s="5" t="s">
        <v>15730</v>
      </c>
      <c r="I3344" s="5" t="s">
        <v>15730</v>
      </c>
      <c r="J3344" s="5">
        <v>0</v>
      </c>
    </row>
    <row r="3345" spans="1:10" x14ac:dyDescent="0.25">
      <c r="A3345" s="5" t="s">
        <v>10037</v>
      </c>
      <c r="B3345" s="5" t="s">
        <v>10038</v>
      </c>
      <c r="C3345" s="5">
        <v>6</v>
      </c>
      <c r="D3345" s="5" t="s">
        <v>24</v>
      </c>
      <c r="E3345" s="5" t="s">
        <v>57</v>
      </c>
      <c r="F3345" s="5" t="s">
        <v>3960</v>
      </c>
      <c r="G3345" s="5" t="s">
        <v>59</v>
      </c>
      <c r="H3345" s="5" t="s">
        <v>15730</v>
      </c>
      <c r="I3345" s="5" t="s">
        <v>15730</v>
      </c>
      <c r="J3345" s="5">
        <v>0</v>
      </c>
    </row>
    <row r="3346" spans="1:10" x14ac:dyDescent="0.25">
      <c r="A3346" s="5" t="s">
        <v>10034</v>
      </c>
      <c r="B3346" s="5" t="s">
        <v>10035</v>
      </c>
      <c r="C3346" s="5">
        <v>100</v>
      </c>
      <c r="D3346" s="5" t="s">
        <v>24</v>
      </c>
      <c r="E3346" s="5" t="s">
        <v>53</v>
      </c>
      <c r="F3346" s="5" t="s">
        <v>10036</v>
      </c>
      <c r="G3346" s="5" t="s">
        <v>54</v>
      </c>
      <c r="H3346" s="5" t="s">
        <v>15730</v>
      </c>
      <c r="I3346" s="5" t="s">
        <v>15730</v>
      </c>
      <c r="J3346" s="5">
        <v>68.910000000000011</v>
      </c>
    </row>
    <row r="3347" spans="1:10" x14ac:dyDescent="0.25">
      <c r="A3347" s="5" t="s">
        <v>8217</v>
      </c>
      <c r="B3347" s="5" t="s">
        <v>8218</v>
      </c>
      <c r="C3347" s="5">
        <v>1</v>
      </c>
      <c r="D3347" s="5" t="s">
        <v>24</v>
      </c>
      <c r="E3347" s="5" t="s">
        <v>36</v>
      </c>
      <c r="F3347" s="5" t="s">
        <v>8219</v>
      </c>
      <c r="G3347" s="5" t="s">
        <v>27</v>
      </c>
      <c r="H3347" s="5" t="s">
        <v>15730</v>
      </c>
      <c r="I3347" s="5" t="s">
        <v>15730</v>
      </c>
      <c r="J3347" s="5">
        <v>28.26</v>
      </c>
    </row>
    <row r="3348" spans="1:10" x14ac:dyDescent="0.25">
      <c r="A3348" s="5" t="s">
        <v>8220</v>
      </c>
      <c r="B3348" s="5" t="s">
        <v>8221</v>
      </c>
      <c r="C3348" s="5">
        <v>1</v>
      </c>
      <c r="D3348" s="5" t="s">
        <v>2767</v>
      </c>
      <c r="E3348" s="5" t="s">
        <v>8222</v>
      </c>
      <c r="F3348" s="5" t="s">
        <v>8223</v>
      </c>
      <c r="G3348" s="5" t="s">
        <v>8224</v>
      </c>
      <c r="H3348" s="5" t="s">
        <v>15730</v>
      </c>
      <c r="I3348" s="5" t="s">
        <v>15730</v>
      </c>
      <c r="J3348" s="5">
        <v>63.6</v>
      </c>
    </row>
    <row r="3349" spans="1:10" x14ac:dyDescent="0.25">
      <c r="A3349" s="5" t="s">
        <v>10031</v>
      </c>
      <c r="B3349" s="5" t="s">
        <v>10032</v>
      </c>
      <c r="C3349" s="5">
        <v>8</v>
      </c>
      <c r="D3349" s="5" t="s">
        <v>24</v>
      </c>
      <c r="E3349" s="5" t="s">
        <v>4999</v>
      </c>
      <c r="F3349" s="5" t="s">
        <v>10033</v>
      </c>
      <c r="G3349" s="5" t="s">
        <v>5001</v>
      </c>
      <c r="H3349" s="5" t="s">
        <v>15730</v>
      </c>
      <c r="I3349" s="5" t="s">
        <v>15730</v>
      </c>
      <c r="J3349" s="5">
        <v>168.8</v>
      </c>
    </row>
    <row r="3350" spans="1:10" x14ac:dyDescent="0.25">
      <c r="A3350" s="5" t="s">
        <v>8227</v>
      </c>
      <c r="B3350" s="5" t="s">
        <v>8228</v>
      </c>
      <c r="C3350" s="5">
        <v>9</v>
      </c>
      <c r="D3350" s="5" t="s">
        <v>24</v>
      </c>
      <c r="E3350" s="5" t="s">
        <v>63</v>
      </c>
      <c r="F3350" s="5" t="s">
        <v>3960</v>
      </c>
      <c r="G3350" s="5" t="s">
        <v>65</v>
      </c>
      <c r="H3350" s="5" t="s">
        <v>15730</v>
      </c>
      <c r="I3350" s="5" t="s">
        <v>15730</v>
      </c>
      <c r="J3350" s="5">
        <v>0</v>
      </c>
    </row>
    <row r="3351" spans="1:10" x14ac:dyDescent="0.25">
      <c r="A3351" s="5" t="s">
        <v>8230</v>
      </c>
      <c r="B3351" s="5" t="s">
        <v>8231</v>
      </c>
      <c r="C3351" s="5">
        <v>90</v>
      </c>
      <c r="D3351" s="5" t="s">
        <v>24</v>
      </c>
      <c r="E3351" s="5" t="s">
        <v>72</v>
      </c>
      <c r="F3351" s="5" t="s">
        <v>8232</v>
      </c>
      <c r="G3351" s="5" t="s">
        <v>74</v>
      </c>
      <c r="H3351" s="5" t="s">
        <v>15730</v>
      </c>
      <c r="I3351" s="5" t="s">
        <v>15730</v>
      </c>
      <c r="J3351" s="5">
        <v>29.475000000000001</v>
      </c>
    </row>
    <row r="3352" spans="1:10" x14ac:dyDescent="0.25">
      <c r="A3352" s="5" t="s">
        <v>8233</v>
      </c>
      <c r="B3352" s="5" t="s">
        <v>8234</v>
      </c>
      <c r="C3352" s="5">
        <v>1</v>
      </c>
      <c r="D3352" s="5" t="s">
        <v>24</v>
      </c>
      <c r="E3352" s="5" t="s">
        <v>57</v>
      </c>
      <c r="F3352" s="5" t="s">
        <v>3960</v>
      </c>
      <c r="G3352" s="5" t="s">
        <v>59</v>
      </c>
      <c r="H3352" s="5" t="s">
        <v>15730</v>
      </c>
      <c r="I3352" s="5" t="s">
        <v>15730</v>
      </c>
      <c r="J3352" s="5">
        <v>0</v>
      </c>
    </row>
    <row r="3353" spans="1:10" x14ac:dyDescent="0.25">
      <c r="A3353" s="5" t="s">
        <v>10026</v>
      </c>
      <c r="B3353" s="5" t="s">
        <v>10027</v>
      </c>
      <c r="C3353" s="5">
        <v>1</v>
      </c>
      <c r="D3353" s="5" t="s">
        <v>24</v>
      </c>
      <c r="E3353" s="5" t="s">
        <v>53</v>
      </c>
      <c r="F3353" s="5" t="s">
        <v>3960</v>
      </c>
      <c r="G3353" s="5" t="s">
        <v>54</v>
      </c>
      <c r="H3353" s="5" t="s">
        <v>15730</v>
      </c>
      <c r="I3353" s="5" t="s">
        <v>15730</v>
      </c>
      <c r="J3353" s="5">
        <v>0</v>
      </c>
    </row>
    <row r="3354" spans="1:10" x14ac:dyDescent="0.25">
      <c r="A3354" s="5" t="s">
        <v>8238</v>
      </c>
      <c r="B3354" s="5" t="s">
        <v>8239</v>
      </c>
      <c r="C3354" s="5">
        <v>1</v>
      </c>
      <c r="D3354" s="5" t="s">
        <v>24</v>
      </c>
      <c r="E3354" s="5"/>
      <c r="F3354" s="5"/>
      <c r="G3354" s="5"/>
      <c r="H3354" s="5" t="s">
        <v>15730</v>
      </c>
      <c r="I3354" s="5" t="s">
        <v>15730</v>
      </c>
      <c r="J3354" s="5">
        <v>0</v>
      </c>
    </row>
    <row r="3355" spans="1:10" x14ac:dyDescent="0.25">
      <c r="A3355" s="5" t="s">
        <v>8240</v>
      </c>
      <c r="B3355" s="5" t="s">
        <v>8241</v>
      </c>
      <c r="C3355" s="5">
        <v>2</v>
      </c>
      <c r="D3355" s="5" t="s">
        <v>24</v>
      </c>
      <c r="E3355" s="5" t="s">
        <v>63</v>
      </c>
      <c r="F3355" s="5" t="s">
        <v>3960</v>
      </c>
      <c r="G3355" s="5" t="s">
        <v>65</v>
      </c>
      <c r="H3355" s="5" t="s">
        <v>15730</v>
      </c>
      <c r="I3355" s="5" t="s">
        <v>15730</v>
      </c>
      <c r="J3355" s="5">
        <v>0</v>
      </c>
    </row>
    <row r="3356" spans="1:10" x14ac:dyDescent="0.25">
      <c r="A3356" s="5" t="s">
        <v>8242</v>
      </c>
      <c r="B3356" s="5" t="s">
        <v>8243</v>
      </c>
      <c r="C3356" s="5">
        <v>18</v>
      </c>
      <c r="D3356" s="5" t="s">
        <v>24</v>
      </c>
      <c r="E3356" s="5" t="s">
        <v>57</v>
      </c>
      <c r="F3356" s="5" t="s">
        <v>8244</v>
      </c>
      <c r="G3356" s="5" t="s">
        <v>59</v>
      </c>
      <c r="H3356" s="5" t="s">
        <v>15730</v>
      </c>
      <c r="I3356" s="5" t="s">
        <v>15730</v>
      </c>
      <c r="J3356" s="5">
        <v>2568.2400000000002</v>
      </c>
    </row>
    <row r="3357" spans="1:10" x14ac:dyDescent="0.25">
      <c r="A3357" s="5" t="s">
        <v>8245</v>
      </c>
      <c r="B3357" s="5" t="s">
        <v>8246</v>
      </c>
      <c r="C3357" s="5">
        <v>5</v>
      </c>
      <c r="D3357" s="5" t="s">
        <v>24</v>
      </c>
      <c r="E3357" s="5" t="s">
        <v>63</v>
      </c>
      <c r="F3357" s="5" t="s">
        <v>3960</v>
      </c>
      <c r="G3357" s="5" t="s">
        <v>65</v>
      </c>
      <c r="H3357" s="5" t="s">
        <v>15730</v>
      </c>
      <c r="I3357" s="5" t="s">
        <v>15730</v>
      </c>
      <c r="J3357" s="5">
        <v>0</v>
      </c>
    </row>
    <row r="3358" spans="1:10" x14ac:dyDescent="0.25">
      <c r="A3358" s="5" t="s">
        <v>8247</v>
      </c>
      <c r="B3358" s="5" t="s">
        <v>8248</v>
      </c>
      <c r="C3358" s="5">
        <v>24</v>
      </c>
      <c r="D3358" s="5" t="s">
        <v>24</v>
      </c>
      <c r="E3358" s="5" t="s">
        <v>57</v>
      </c>
      <c r="F3358" s="5" t="s">
        <v>8249</v>
      </c>
      <c r="G3358" s="5" t="s">
        <v>59</v>
      </c>
      <c r="H3358" s="5" t="s">
        <v>15730</v>
      </c>
      <c r="I3358" s="5" t="s">
        <v>15730</v>
      </c>
      <c r="J3358" s="5">
        <v>2528.3999999999996</v>
      </c>
    </row>
    <row r="3359" spans="1:10" x14ac:dyDescent="0.25">
      <c r="A3359" s="5" t="s">
        <v>8250</v>
      </c>
      <c r="B3359" s="5" t="s">
        <v>8251</v>
      </c>
      <c r="C3359" s="5">
        <v>1</v>
      </c>
      <c r="D3359" s="5" t="s">
        <v>24</v>
      </c>
      <c r="E3359" s="5" t="s">
        <v>151</v>
      </c>
      <c r="F3359" s="5" t="s">
        <v>8252</v>
      </c>
      <c r="G3359" s="5" t="s">
        <v>153</v>
      </c>
      <c r="H3359" s="5" t="s">
        <v>15730</v>
      </c>
      <c r="I3359" s="5" t="s">
        <v>15730</v>
      </c>
      <c r="J3359" s="5">
        <v>39</v>
      </c>
    </row>
    <row r="3360" spans="1:10" x14ac:dyDescent="0.25">
      <c r="A3360" s="5" t="s">
        <v>8253</v>
      </c>
      <c r="B3360" s="5" t="s">
        <v>8254</v>
      </c>
      <c r="C3360" s="5">
        <v>11</v>
      </c>
      <c r="D3360" s="5" t="s">
        <v>24</v>
      </c>
      <c r="E3360" s="5" t="s">
        <v>63</v>
      </c>
      <c r="F3360" s="5" t="s">
        <v>3960</v>
      </c>
      <c r="G3360" s="5" t="s">
        <v>65</v>
      </c>
      <c r="H3360" s="5" t="s">
        <v>15730</v>
      </c>
      <c r="I3360" s="5" t="s">
        <v>15730</v>
      </c>
      <c r="J3360" s="5">
        <v>0</v>
      </c>
    </row>
    <row r="3361" spans="1:10" x14ac:dyDescent="0.25">
      <c r="A3361" s="5" t="s">
        <v>10024</v>
      </c>
      <c r="B3361" s="5" t="s">
        <v>10025</v>
      </c>
      <c r="C3361" s="5">
        <v>7</v>
      </c>
      <c r="D3361" s="5" t="s">
        <v>24</v>
      </c>
      <c r="E3361" s="5" t="s">
        <v>25</v>
      </c>
      <c r="F3361" s="5" t="s">
        <v>3960</v>
      </c>
      <c r="G3361" s="5" t="s">
        <v>27</v>
      </c>
      <c r="H3361" s="5" t="s">
        <v>15730</v>
      </c>
      <c r="I3361" s="5" t="s">
        <v>15730</v>
      </c>
      <c r="J3361" s="5">
        <v>0</v>
      </c>
    </row>
    <row r="3362" spans="1:10" x14ac:dyDescent="0.25">
      <c r="A3362" s="5" t="s">
        <v>8259</v>
      </c>
      <c r="B3362" s="5" t="s">
        <v>8260</v>
      </c>
      <c r="C3362" s="5">
        <v>4</v>
      </c>
      <c r="D3362" s="5" t="s">
        <v>24</v>
      </c>
      <c r="E3362" s="5" t="s">
        <v>63</v>
      </c>
      <c r="F3362" s="5" t="s">
        <v>3960</v>
      </c>
      <c r="G3362" s="5" t="s">
        <v>65</v>
      </c>
      <c r="H3362" s="5" t="s">
        <v>15730</v>
      </c>
      <c r="I3362" s="5" t="s">
        <v>15730</v>
      </c>
      <c r="J3362" s="5">
        <v>0</v>
      </c>
    </row>
    <row r="3363" spans="1:10" x14ac:dyDescent="0.25">
      <c r="A3363" s="5" t="s">
        <v>10021</v>
      </c>
      <c r="B3363" s="5" t="s">
        <v>10022</v>
      </c>
      <c r="C3363" s="5">
        <v>6</v>
      </c>
      <c r="D3363" s="5" t="s">
        <v>24</v>
      </c>
      <c r="E3363" s="5" t="s">
        <v>25</v>
      </c>
      <c r="F3363" s="5" t="s">
        <v>10023</v>
      </c>
      <c r="G3363" s="5" t="s">
        <v>27</v>
      </c>
      <c r="H3363" s="5" t="s">
        <v>15730</v>
      </c>
      <c r="I3363" s="5" t="s">
        <v>15730</v>
      </c>
      <c r="J3363" s="5">
        <v>80.400000000000006</v>
      </c>
    </row>
    <row r="3364" spans="1:10" x14ac:dyDescent="0.25">
      <c r="A3364" s="5" t="s">
        <v>8263</v>
      </c>
      <c r="B3364" s="5" t="s">
        <v>8264</v>
      </c>
      <c r="C3364" s="5">
        <v>1</v>
      </c>
      <c r="D3364" s="5" t="s">
        <v>24</v>
      </c>
      <c r="E3364" s="5" t="s">
        <v>201</v>
      </c>
      <c r="F3364" s="5" t="s">
        <v>1051</v>
      </c>
      <c r="G3364" s="5" t="s">
        <v>203</v>
      </c>
      <c r="H3364" s="5" t="s">
        <v>15730</v>
      </c>
      <c r="I3364" s="5" t="s">
        <v>15730</v>
      </c>
      <c r="J3364" s="5">
        <v>290</v>
      </c>
    </row>
    <row r="3365" spans="1:10" x14ac:dyDescent="0.25">
      <c r="A3365" s="5" t="s">
        <v>8265</v>
      </c>
      <c r="B3365" s="5" t="s">
        <v>8266</v>
      </c>
      <c r="C3365" s="5">
        <v>15</v>
      </c>
      <c r="D3365" s="5" t="s">
        <v>24</v>
      </c>
      <c r="E3365" s="5" t="s">
        <v>552</v>
      </c>
      <c r="F3365" s="5" t="s">
        <v>3960</v>
      </c>
      <c r="G3365" s="5" t="s">
        <v>554</v>
      </c>
      <c r="H3365" s="5" t="s">
        <v>15730</v>
      </c>
      <c r="I3365" s="5" t="s">
        <v>15730</v>
      </c>
      <c r="J3365" s="5">
        <v>0</v>
      </c>
    </row>
    <row r="3366" spans="1:10" x14ac:dyDescent="0.25">
      <c r="A3366" s="5" t="s">
        <v>10018</v>
      </c>
      <c r="B3366" s="5" t="s">
        <v>10019</v>
      </c>
      <c r="C3366" s="5">
        <v>4</v>
      </c>
      <c r="D3366" s="5" t="s">
        <v>24</v>
      </c>
      <c r="E3366" s="5" t="s">
        <v>48</v>
      </c>
      <c r="F3366" s="5" t="s">
        <v>10020</v>
      </c>
      <c r="G3366" s="5" t="s">
        <v>50</v>
      </c>
      <c r="H3366" s="5" t="s">
        <v>15730</v>
      </c>
      <c r="I3366" s="5" t="s">
        <v>15730</v>
      </c>
      <c r="J3366" s="5">
        <v>5.468</v>
      </c>
    </row>
    <row r="3367" spans="1:10" x14ac:dyDescent="0.25">
      <c r="A3367" s="5" t="s">
        <v>8270</v>
      </c>
      <c r="B3367" s="5" t="s">
        <v>8271</v>
      </c>
      <c r="C3367" s="5">
        <v>21</v>
      </c>
      <c r="D3367" s="5" t="s">
        <v>24</v>
      </c>
      <c r="E3367" s="5" t="s">
        <v>63</v>
      </c>
      <c r="F3367" s="5" t="s">
        <v>905</v>
      </c>
      <c r="G3367" s="5" t="s">
        <v>65</v>
      </c>
      <c r="H3367" s="5" t="s">
        <v>15730</v>
      </c>
      <c r="I3367" s="5" t="s">
        <v>15730</v>
      </c>
      <c r="J3367" s="5">
        <v>3675</v>
      </c>
    </row>
    <row r="3368" spans="1:10" x14ac:dyDescent="0.25">
      <c r="A3368" s="5" t="s">
        <v>10007</v>
      </c>
      <c r="B3368" s="5" t="s">
        <v>10008</v>
      </c>
      <c r="C3368" s="5">
        <v>1</v>
      </c>
      <c r="D3368" s="5" t="s">
        <v>24</v>
      </c>
      <c r="E3368" s="5" t="s">
        <v>724</v>
      </c>
      <c r="F3368" s="5" t="s">
        <v>3960</v>
      </c>
      <c r="G3368" s="5" t="s">
        <v>725</v>
      </c>
      <c r="H3368" s="5" t="s">
        <v>15730</v>
      </c>
      <c r="I3368" s="5" t="s">
        <v>15730</v>
      </c>
      <c r="J3368" s="5">
        <v>0</v>
      </c>
    </row>
    <row r="3369" spans="1:10" x14ac:dyDescent="0.25">
      <c r="A3369" s="5" t="s">
        <v>10005</v>
      </c>
      <c r="B3369" s="5" t="s">
        <v>10006</v>
      </c>
      <c r="C3369" s="5">
        <v>1500</v>
      </c>
      <c r="D3369" s="5" t="s">
        <v>62</v>
      </c>
      <c r="E3369" s="5" t="s">
        <v>63</v>
      </c>
      <c r="F3369" s="5" t="s">
        <v>1649</v>
      </c>
      <c r="G3369" s="5" t="s">
        <v>65</v>
      </c>
      <c r="H3369" s="5" t="s">
        <v>15730</v>
      </c>
      <c r="I3369" s="5" t="s">
        <v>15730</v>
      </c>
      <c r="J3369" s="5">
        <v>385.5</v>
      </c>
    </row>
    <row r="3370" spans="1:10" x14ac:dyDescent="0.25">
      <c r="A3370" s="5" t="s">
        <v>8277</v>
      </c>
      <c r="B3370" s="5" t="s">
        <v>8278</v>
      </c>
      <c r="C3370" s="5">
        <v>2</v>
      </c>
      <c r="D3370" s="5" t="s">
        <v>24</v>
      </c>
      <c r="E3370" s="5" t="s">
        <v>1083</v>
      </c>
      <c r="F3370" s="5" t="s">
        <v>3960</v>
      </c>
      <c r="G3370" s="5" t="s">
        <v>1084</v>
      </c>
      <c r="H3370" s="5" t="s">
        <v>15730</v>
      </c>
      <c r="I3370" s="5" t="s">
        <v>15730</v>
      </c>
      <c r="J3370" s="5">
        <v>0</v>
      </c>
    </row>
    <row r="3371" spans="1:10" x14ac:dyDescent="0.25">
      <c r="A3371" s="5" t="s">
        <v>9995</v>
      </c>
      <c r="B3371" s="5" t="s">
        <v>9996</v>
      </c>
      <c r="C3371" s="5">
        <v>3</v>
      </c>
      <c r="D3371" s="5" t="s">
        <v>24</v>
      </c>
      <c r="E3371" s="5" t="s">
        <v>48</v>
      </c>
      <c r="F3371" s="5" t="s">
        <v>9997</v>
      </c>
      <c r="G3371" s="5" t="s">
        <v>50</v>
      </c>
      <c r="H3371" s="5" t="s">
        <v>15730</v>
      </c>
      <c r="I3371" s="5" t="s">
        <v>15730</v>
      </c>
      <c r="J3371" s="5">
        <v>82.344899999999996</v>
      </c>
    </row>
    <row r="3372" spans="1:10" x14ac:dyDescent="0.25">
      <c r="A3372" s="5" t="s">
        <v>9991</v>
      </c>
      <c r="B3372" s="5" t="s">
        <v>9992</v>
      </c>
      <c r="C3372" s="5">
        <v>20</v>
      </c>
      <c r="D3372" s="5" t="s">
        <v>24</v>
      </c>
      <c r="E3372" s="5" t="s">
        <v>48</v>
      </c>
      <c r="F3372" s="5" t="s">
        <v>2702</v>
      </c>
      <c r="G3372" s="5" t="s">
        <v>50</v>
      </c>
      <c r="H3372" s="5" t="s">
        <v>15730</v>
      </c>
      <c r="I3372" s="5" t="s">
        <v>15730</v>
      </c>
      <c r="J3372" s="5">
        <v>49.800000000000004</v>
      </c>
    </row>
    <row r="3373" spans="1:10" x14ac:dyDescent="0.25">
      <c r="A3373" s="5" t="s">
        <v>9986</v>
      </c>
      <c r="B3373" s="5" t="s">
        <v>9987</v>
      </c>
      <c r="C3373" s="5">
        <v>3</v>
      </c>
      <c r="D3373" s="5" t="s">
        <v>24</v>
      </c>
      <c r="E3373" s="5" t="s">
        <v>151</v>
      </c>
      <c r="F3373" s="5" t="s">
        <v>3960</v>
      </c>
      <c r="G3373" s="5" t="s">
        <v>153</v>
      </c>
      <c r="H3373" s="5" t="s">
        <v>15730</v>
      </c>
      <c r="I3373" s="5" t="s">
        <v>15730</v>
      </c>
      <c r="J3373" s="5">
        <v>0</v>
      </c>
    </row>
    <row r="3374" spans="1:10" x14ac:dyDescent="0.25">
      <c r="A3374" s="5" t="s">
        <v>8287</v>
      </c>
      <c r="B3374" s="5" t="s">
        <v>8288</v>
      </c>
      <c r="C3374" s="5">
        <v>2</v>
      </c>
      <c r="D3374" s="5" t="s">
        <v>24</v>
      </c>
      <c r="E3374" s="5" t="s">
        <v>57</v>
      </c>
      <c r="F3374" s="5" t="s">
        <v>3960</v>
      </c>
      <c r="G3374" s="5" t="s">
        <v>59</v>
      </c>
      <c r="H3374" s="5" t="s">
        <v>15730</v>
      </c>
      <c r="I3374" s="5" t="s">
        <v>15730</v>
      </c>
      <c r="J3374" s="5">
        <v>0</v>
      </c>
    </row>
    <row r="3375" spans="1:10" x14ac:dyDescent="0.25">
      <c r="A3375" s="5" t="s">
        <v>8289</v>
      </c>
      <c r="B3375" s="5" t="s">
        <v>8290</v>
      </c>
      <c r="C3375" s="5">
        <v>1</v>
      </c>
      <c r="D3375" s="5" t="s">
        <v>24</v>
      </c>
      <c r="E3375" s="5" t="s">
        <v>63</v>
      </c>
      <c r="F3375" s="5" t="s">
        <v>3960</v>
      </c>
      <c r="G3375" s="5" t="s">
        <v>65</v>
      </c>
      <c r="H3375" s="5" t="s">
        <v>15730</v>
      </c>
      <c r="I3375" s="5" t="s">
        <v>15730</v>
      </c>
      <c r="J3375" s="5">
        <v>0</v>
      </c>
    </row>
    <row r="3376" spans="1:10" x14ac:dyDescent="0.25">
      <c r="A3376" s="5" t="s">
        <v>8292</v>
      </c>
      <c r="B3376" s="5" t="s">
        <v>8293</v>
      </c>
      <c r="C3376" s="5">
        <v>100</v>
      </c>
      <c r="D3376" s="5" t="s">
        <v>24</v>
      </c>
      <c r="E3376" s="5" t="s">
        <v>57</v>
      </c>
      <c r="F3376" s="5" t="s">
        <v>3960</v>
      </c>
      <c r="G3376" s="5" t="s">
        <v>59</v>
      </c>
      <c r="H3376" s="5" t="s">
        <v>15730</v>
      </c>
      <c r="I3376" s="5" t="s">
        <v>15730</v>
      </c>
      <c r="J3376" s="5">
        <v>0</v>
      </c>
    </row>
    <row r="3377" spans="1:10" x14ac:dyDescent="0.25">
      <c r="A3377" s="5" t="s">
        <v>8294</v>
      </c>
      <c r="B3377" s="5" t="s">
        <v>8295</v>
      </c>
      <c r="C3377" s="5">
        <v>1</v>
      </c>
      <c r="D3377" s="5" t="s">
        <v>24</v>
      </c>
      <c r="E3377" s="5" t="s">
        <v>25</v>
      </c>
      <c r="F3377" s="5" t="s">
        <v>3960</v>
      </c>
      <c r="G3377" s="5" t="s">
        <v>27</v>
      </c>
      <c r="H3377" s="5" t="s">
        <v>15730</v>
      </c>
      <c r="I3377" s="5" t="s">
        <v>15730</v>
      </c>
      <c r="J3377" s="5">
        <v>0</v>
      </c>
    </row>
    <row r="3378" spans="1:10" x14ac:dyDescent="0.25">
      <c r="A3378" s="5" t="s">
        <v>9981</v>
      </c>
      <c r="B3378" s="5" t="s">
        <v>9982</v>
      </c>
      <c r="C3378" s="5">
        <v>1</v>
      </c>
      <c r="D3378" s="5" t="s">
        <v>24</v>
      </c>
      <c r="E3378" s="5" t="s">
        <v>63</v>
      </c>
      <c r="F3378" s="5" t="s">
        <v>9983</v>
      </c>
      <c r="G3378" s="5" t="s">
        <v>65</v>
      </c>
      <c r="H3378" s="5" t="s">
        <v>15730</v>
      </c>
      <c r="I3378" s="5" t="s">
        <v>15730</v>
      </c>
      <c r="J3378" s="5">
        <v>7.18</v>
      </c>
    </row>
    <row r="3379" spans="1:10" x14ac:dyDescent="0.25">
      <c r="A3379" s="5" t="s">
        <v>8298</v>
      </c>
      <c r="B3379" s="5" t="s">
        <v>8299</v>
      </c>
      <c r="C3379" s="5">
        <v>1</v>
      </c>
      <c r="D3379" s="5" t="s">
        <v>24</v>
      </c>
      <c r="E3379" s="5" t="s">
        <v>8300</v>
      </c>
      <c r="F3379" s="5" t="s">
        <v>8301</v>
      </c>
      <c r="G3379" s="5" t="s">
        <v>8302</v>
      </c>
      <c r="H3379" s="5" t="s">
        <v>15730</v>
      </c>
      <c r="I3379" s="5" t="s">
        <v>15730</v>
      </c>
      <c r="J3379" s="5">
        <v>421</v>
      </c>
    </row>
    <row r="3380" spans="1:10" x14ac:dyDescent="0.25">
      <c r="A3380" s="5" t="s">
        <v>8303</v>
      </c>
      <c r="B3380" s="5" t="s">
        <v>8304</v>
      </c>
      <c r="C3380" s="5">
        <v>1</v>
      </c>
      <c r="D3380" s="5" t="s">
        <v>24</v>
      </c>
      <c r="E3380" s="5" t="s">
        <v>57</v>
      </c>
      <c r="F3380" s="5" t="s">
        <v>3960</v>
      </c>
      <c r="G3380" s="5" t="s">
        <v>59</v>
      </c>
      <c r="H3380" s="5" t="s">
        <v>15730</v>
      </c>
      <c r="I3380" s="5" t="s">
        <v>15730</v>
      </c>
      <c r="J3380" s="5">
        <v>0</v>
      </c>
    </row>
    <row r="3381" spans="1:10" x14ac:dyDescent="0.25">
      <c r="A3381" s="5" t="s">
        <v>9979</v>
      </c>
      <c r="B3381" s="5" t="s">
        <v>9980</v>
      </c>
      <c r="C3381" s="5">
        <v>2</v>
      </c>
      <c r="D3381" s="5" t="s">
        <v>24</v>
      </c>
      <c r="E3381" s="5" t="s">
        <v>171</v>
      </c>
      <c r="F3381" s="5" t="s">
        <v>3960</v>
      </c>
      <c r="G3381" s="5" t="s">
        <v>173</v>
      </c>
      <c r="H3381" s="5" t="s">
        <v>15730</v>
      </c>
      <c r="I3381" s="5" t="s">
        <v>15730</v>
      </c>
      <c r="J3381" s="5">
        <v>0</v>
      </c>
    </row>
    <row r="3382" spans="1:10" x14ac:dyDescent="0.25">
      <c r="A3382" s="5" t="s">
        <v>8308</v>
      </c>
      <c r="B3382" s="5" t="s">
        <v>8309</v>
      </c>
      <c r="C3382" s="5">
        <v>5</v>
      </c>
      <c r="D3382" s="5" t="s">
        <v>24</v>
      </c>
      <c r="E3382" s="5" t="s">
        <v>53</v>
      </c>
      <c r="F3382" s="5" t="s">
        <v>3656</v>
      </c>
      <c r="G3382" s="5" t="s">
        <v>54</v>
      </c>
      <c r="H3382" s="5" t="s">
        <v>15730</v>
      </c>
      <c r="I3382" s="5" t="s">
        <v>15730</v>
      </c>
      <c r="J3382" s="5">
        <v>6000</v>
      </c>
    </row>
    <row r="3383" spans="1:10" x14ac:dyDescent="0.25">
      <c r="A3383" s="5" t="s">
        <v>8310</v>
      </c>
      <c r="B3383" s="5" t="s">
        <v>8311</v>
      </c>
      <c r="C3383" s="5">
        <v>1</v>
      </c>
      <c r="D3383" s="5" t="s">
        <v>24</v>
      </c>
      <c r="E3383" s="5" t="s">
        <v>57</v>
      </c>
      <c r="F3383" s="5" t="s">
        <v>3960</v>
      </c>
      <c r="G3383" s="5" t="s">
        <v>59</v>
      </c>
      <c r="H3383" s="5" t="s">
        <v>15730</v>
      </c>
      <c r="I3383" s="5" t="s">
        <v>15730</v>
      </c>
      <c r="J3383" s="5">
        <v>0</v>
      </c>
    </row>
    <row r="3384" spans="1:10" x14ac:dyDescent="0.25">
      <c r="A3384" s="5" t="s">
        <v>8312</v>
      </c>
      <c r="B3384" s="5" t="s">
        <v>8313</v>
      </c>
      <c r="C3384" s="5">
        <v>6</v>
      </c>
      <c r="D3384" s="5" t="s">
        <v>24</v>
      </c>
      <c r="E3384" s="5" t="s">
        <v>5702</v>
      </c>
      <c r="F3384" s="5" t="s">
        <v>15806</v>
      </c>
      <c r="G3384" s="5" t="s">
        <v>5703</v>
      </c>
      <c r="H3384" s="5" t="s">
        <v>15730</v>
      </c>
      <c r="I3384" s="5" t="s">
        <v>15730</v>
      </c>
      <c r="J3384" s="5">
        <v>285.78000000000003</v>
      </c>
    </row>
    <row r="3385" spans="1:10" x14ac:dyDescent="0.25">
      <c r="A3385" s="5" t="s">
        <v>8314</v>
      </c>
      <c r="B3385" s="5" t="s">
        <v>8315</v>
      </c>
      <c r="C3385" s="5">
        <v>2</v>
      </c>
      <c r="D3385" s="5" t="s">
        <v>24</v>
      </c>
      <c r="E3385" s="5" t="s">
        <v>290</v>
      </c>
      <c r="F3385" s="5" t="s">
        <v>3857</v>
      </c>
      <c r="G3385" s="5" t="s">
        <v>292</v>
      </c>
      <c r="H3385" s="5" t="s">
        <v>15730</v>
      </c>
      <c r="I3385" s="5" t="s">
        <v>15730</v>
      </c>
      <c r="J3385" s="5">
        <v>26.5</v>
      </c>
    </row>
    <row r="3386" spans="1:10" x14ac:dyDescent="0.25">
      <c r="A3386" s="5" t="s">
        <v>8316</v>
      </c>
      <c r="B3386" s="5" t="s">
        <v>8317</v>
      </c>
      <c r="C3386" s="5">
        <v>17</v>
      </c>
      <c r="D3386" s="5" t="s">
        <v>24</v>
      </c>
      <c r="E3386" s="5" t="s">
        <v>57</v>
      </c>
      <c r="F3386" s="5" t="s">
        <v>3960</v>
      </c>
      <c r="G3386" s="5" t="s">
        <v>59</v>
      </c>
      <c r="H3386" s="5" t="s">
        <v>15730</v>
      </c>
      <c r="I3386" s="5" t="s">
        <v>15730</v>
      </c>
      <c r="J3386" s="5">
        <v>0</v>
      </c>
    </row>
    <row r="3387" spans="1:10" x14ac:dyDescent="0.25">
      <c r="A3387" s="5" t="s">
        <v>8318</v>
      </c>
      <c r="B3387" s="5" t="s">
        <v>8319</v>
      </c>
      <c r="C3387" s="5">
        <v>1</v>
      </c>
      <c r="D3387" s="5" t="s">
        <v>24</v>
      </c>
      <c r="E3387" s="5" t="s">
        <v>53</v>
      </c>
      <c r="F3387" s="5" t="s">
        <v>3960</v>
      </c>
      <c r="G3387" s="5" t="s">
        <v>54</v>
      </c>
      <c r="H3387" s="5" t="s">
        <v>15730</v>
      </c>
      <c r="I3387" s="5" t="s">
        <v>15730</v>
      </c>
      <c r="J3387" s="5">
        <v>0</v>
      </c>
    </row>
    <row r="3388" spans="1:10" x14ac:dyDescent="0.25">
      <c r="A3388" s="5" t="s">
        <v>8320</v>
      </c>
      <c r="B3388" s="5" t="s">
        <v>8321</v>
      </c>
      <c r="C3388" s="5">
        <v>2</v>
      </c>
      <c r="D3388" s="5" t="s">
        <v>24</v>
      </c>
      <c r="E3388" s="5" t="s">
        <v>63</v>
      </c>
      <c r="F3388" s="5" t="s">
        <v>3960</v>
      </c>
      <c r="G3388" s="5" t="s">
        <v>65</v>
      </c>
      <c r="H3388" s="5" t="s">
        <v>15730</v>
      </c>
      <c r="I3388" s="5" t="s">
        <v>15730</v>
      </c>
      <c r="J3388" s="5">
        <v>0</v>
      </c>
    </row>
    <row r="3389" spans="1:10" x14ac:dyDescent="0.25">
      <c r="A3389" s="5" t="s">
        <v>9975</v>
      </c>
      <c r="B3389" s="5" t="s">
        <v>9976</v>
      </c>
      <c r="C3389" s="5">
        <v>5</v>
      </c>
      <c r="D3389" s="5" t="s">
        <v>24</v>
      </c>
      <c r="E3389" s="5" t="s">
        <v>12899</v>
      </c>
      <c r="F3389" s="5" t="s">
        <v>3960</v>
      </c>
      <c r="G3389" s="5" t="s">
        <v>12901</v>
      </c>
      <c r="H3389" s="5" t="s">
        <v>15730</v>
      </c>
      <c r="I3389" s="5" t="s">
        <v>15730</v>
      </c>
      <c r="J3389" s="5">
        <v>0</v>
      </c>
    </row>
    <row r="3390" spans="1:10" x14ac:dyDescent="0.25">
      <c r="A3390" s="5" t="s">
        <v>9973</v>
      </c>
      <c r="B3390" s="5" t="s">
        <v>9974</v>
      </c>
      <c r="C3390" s="5">
        <v>1</v>
      </c>
      <c r="D3390" s="5" t="s">
        <v>24</v>
      </c>
      <c r="E3390" s="5" t="s">
        <v>112</v>
      </c>
      <c r="F3390" s="5" t="s">
        <v>597</v>
      </c>
      <c r="G3390" s="5" t="s">
        <v>114</v>
      </c>
      <c r="H3390" s="5" t="s">
        <v>15730</v>
      </c>
      <c r="I3390" s="5" t="s">
        <v>15730</v>
      </c>
      <c r="J3390" s="5">
        <v>90</v>
      </c>
    </row>
    <row r="3391" spans="1:10" x14ac:dyDescent="0.25">
      <c r="A3391" s="5" t="s">
        <v>8326</v>
      </c>
      <c r="B3391" s="5" t="s">
        <v>8327</v>
      </c>
      <c r="C3391" s="5">
        <v>110</v>
      </c>
      <c r="D3391" s="5" t="s">
        <v>24</v>
      </c>
      <c r="E3391" s="5" t="s">
        <v>2142</v>
      </c>
      <c r="F3391" s="5" t="s">
        <v>3960</v>
      </c>
      <c r="G3391" s="5" t="s">
        <v>2143</v>
      </c>
      <c r="H3391" s="5" t="s">
        <v>15730</v>
      </c>
      <c r="I3391" s="5" t="s">
        <v>15730</v>
      </c>
      <c r="J3391" s="5">
        <v>0</v>
      </c>
    </row>
    <row r="3392" spans="1:10" x14ac:dyDescent="0.25">
      <c r="A3392" s="5" t="s">
        <v>9969</v>
      </c>
      <c r="B3392" s="5" t="s">
        <v>9970</v>
      </c>
      <c r="C3392" s="5">
        <v>3</v>
      </c>
      <c r="D3392" s="5" t="s">
        <v>24</v>
      </c>
      <c r="E3392" s="5" t="s">
        <v>53</v>
      </c>
      <c r="F3392" s="5" t="s">
        <v>3960</v>
      </c>
      <c r="G3392" s="5" t="s">
        <v>54</v>
      </c>
      <c r="H3392" s="5" t="s">
        <v>15730</v>
      </c>
      <c r="I3392" s="5" t="s">
        <v>15730</v>
      </c>
      <c r="J3392" s="5">
        <v>0</v>
      </c>
    </row>
    <row r="3393" spans="1:10" x14ac:dyDescent="0.25">
      <c r="A3393" s="5" t="s">
        <v>9961</v>
      </c>
      <c r="B3393" s="5" t="s">
        <v>9962</v>
      </c>
      <c r="C3393" s="5">
        <v>7</v>
      </c>
      <c r="D3393" s="5" t="s">
        <v>24</v>
      </c>
      <c r="E3393" s="5" t="s">
        <v>53</v>
      </c>
      <c r="F3393" s="5" t="s">
        <v>3960</v>
      </c>
      <c r="G3393" s="5" t="s">
        <v>54</v>
      </c>
      <c r="H3393" s="5" t="s">
        <v>15730</v>
      </c>
      <c r="I3393" s="5" t="s">
        <v>15730</v>
      </c>
      <c r="J3393" s="5">
        <v>0</v>
      </c>
    </row>
    <row r="3394" spans="1:10" x14ac:dyDescent="0.25">
      <c r="A3394" s="5" t="s">
        <v>8332</v>
      </c>
      <c r="B3394" s="5" t="s">
        <v>8333</v>
      </c>
      <c r="C3394" s="5">
        <v>6</v>
      </c>
      <c r="D3394" s="5" t="s">
        <v>24</v>
      </c>
      <c r="E3394" s="5" t="s">
        <v>72</v>
      </c>
      <c r="F3394" s="5" t="s">
        <v>3960</v>
      </c>
      <c r="G3394" s="5" t="s">
        <v>74</v>
      </c>
      <c r="H3394" s="5" t="s">
        <v>15730</v>
      </c>
      <c r="I3394" s="5" t="s">
        <v>15730</v>
      </c>
      <c r="J3394" s="5">
        <v>0</v>
      </c>
    </row>
    <row r="3395" spans="1:10" x14ac:dyDescent="0.25">
      <c r="A3395" s="5" t="s">
        <v>8334</v>
      </c>
      <c r="B3395" s="5" t="s">
        <v>8335</v>
      </c>
      <c r="C3395" s="5">
        <v>2</v>
      </c>
      <c r="D3395" s="5" t="s">
        <v>24</v>
      </c>
      <c r="E3395" s="5" t="s">
        <v>36</v>
      </c>
      <c r="F3395" s="5" t="s">
        <v>4590</v>
      </c>
      <c r="G3395" s="5" t="s">
        <v>27</v>
      </c>
      <c r="H3395" s="5" t="s">
        <v>15730</v>
      </c>
      <c r="I3395" s="5" t="s">
        <v>15730</v>
      </c>
      <c r="J3395" s="5">
        <v>120</v>
      </c>
    </row>
    <row r="3396" spans="1:10" x14ac:dyDescent="0.25">
      <c r="A3396" s="5" t="s">
        <v>8336</v>
      </c>
      <c r="B3396" s="5" t="s">
        <v>8337</v>
      </c>
      <c r="C3396" s="5">
        <v>1</v>
      </c>
      <c r="D3396" s="5" t="s">
        <v>24</v>
      </c>
      <c r="E3396" s="5" t="s">
        <v>383</v>
      </c>
      <c r="F3396" s="5" t="s">
        <v>8338</v>
      </c>
      <c r="G3396" s="5" t="s">
        <v>384</v>
      </c>
      <c r="H3396" s="5" t="s">
        <v>15730</v>
      </c>
      <c r="I3396" s="5" t="s">
        <v>15730</v>
      </c>
      <c r="J3396" s="5">
        <v>5764</v>
      </c>
    </row>
    <row r="3397" spans="1:10" x14ac:dyDescent="0.25">
      <c r="A3397" s="5" t="s">
        <v>8339</v>
      </c>
      <c r="B3397" s="5" t="s">
        <v>8340</v>
      </c>
      <c r="C3397" s="5">
        <v>1</v>
      </c>
      <c r="D3397" s="5" t="s">
        <v>24</v>
      </c>
      <c r="E3397" s="5" t="s">
        <v>57</v>
      </c>
      <c r="F3397" s="5" t="s">
        <v>3960</v>
      </c>
      <c r="G3397" s="5" t="s">
        <v>59</v>
      </c>
      <c r="H3397" s="5" t="s">
        <v>15730</v>
      </c>
      <c r="I3397" s="5" t="s">
        <v>15730</v>
      </c>
      <c r="J3397" s="5">
        <v>0</v>
      </c>
    </row>
    <row r="3398" spans="1:10" x14ac:dyDescent="0.25">
      <c r="A3398" s="5" t="s">
        <v>8341</v>
      </c>
      <c r="B3398" s="5" t="s">
        <v>8342</v>
      </c>
      <c r="C3398" s="5">
        <v>1</v>
      </c>
      <c r="D3398" s="5" t="s">
        <v>24</v>
      </c>
      <c r="E3398" s="5" t="s">
        <v>8343</v>
      </c>
      <c r="F3398" s="5" t="s">
        <v>8344</v>
      </c>
      <c r="G3398" s="5" t="s">
        <v>8345</v>
      </c>
      <c r="H3398" s="5" t="s">
        <v>15730</v>
      </c>
      <c r="I3398" s="5" t="s">
        <v>15730</v>
      </c>
      <c r="J3398" s="5">
        <v>675.83</v>
      </c>
    </row>
    <row r="3399" spans="1:10" x14ac:dyDescent="0.25">
      <c r="A3399" s="5" t="s">
        <v>8346</v>
      </c>
      <c r="B3399" s="5" t="s">
        <v>8347</v>
      </c>
      <c r="C3399" s="5">
        <v>3</v>
      </c>
      <c r="D3399" s="5" t="s">
        <v>62</v>
      </c>
      <c r="E3399" s="5" t="s">
        <v>290</v>
      </c>
      <c r="F3399" s="5" t="s">
        <v>5710</v>
      </c>
      <c r="G3399" s="5" t="s">
        <v>292</v>
      </c>
      <c r="H3399" s="5" t="s">
        <v>15730</v>
      </c>
      <c r="I3399" s="5" t="s">
        <v>15730</v>
      </c>
      <c r="J3399" s="5">
        <v>128.01</v>
      </c>
    </row>
    <row r="3400" spans="1:10" x14ac:dyDescent="0.25">
      <c r="A3400" s="5" t="s">
        <v>8348</v>
      </c>
      <c r="B3400" s="5" t="s">
        <v>8349</v>
      </c>
      <c r="C3400" s="5">
        <v>1</v>
      </c>
      <c r="D3400" s="5" t="s">
        <v>24</v>
      </c>
      <c r="E3400" s="5" t="s">
        <v>36</v>
      </c>
      <c r="F3400" s="5" t="s">
        <v>8350</v>
      </c>
      <c r="G3400" s="5" t="s">
        <v>27</v>
      </c>
      <c r="H3400" s="5" t="s">
        <v>15730</v>
      </c>
      <c r="I3400" s="5" t="s">
        <v>15730</v>
      </c>
      <c r="J3400" s="5">
        <v>206.82</v>
      </c>
    </row>
    <row r="3401" spans="1:10" x14ac:dyDescent="0.25">
      <c r="A3401" s="5" t="s">
        <v>8351</v>
      </c>
      <c r="B3401" s="5" t="s">
        <v>8352</v>
      </c>
      <c r="C3401" s="5">
        <v>1</v>
      </c>
      <c r="D3401" s="5" t="s">
        <v>24</v>
      </c>
      <c r="E3401" s="5" t="s">
        <v>387</v>
      </c>
      <c r="F3401" s="5" t="s">
        <v>8353</v>
      </c>
      <c r="G3401" s="5" t="s">
        <v>389</v>
      </c>
      <c r="H3401" s="5" t="s">
        <v>15730</v>
      </c>
      <c r="I3401" s="5" t="s">
        <v>15730</v>
      </c>
      <c r="J3401" s="5">
        <v>137.5</v>
      </c>
    </row>
    <row r="3402" spans="1:10" x14ac:dyDescent="0.25">
      <c r="A3402" s="5" t="s">
        <v>8354</v>
      </c>
      <c r="B3402" s="5" t="s">
        <v>8355</v>
      </c>
      <c r="C3402" s="5">
        <v>7</v>
      </c>
      <c r="D3402" s="5" t="s">
        <v>62</v>
      </c>
      <c r="E3402" s="5" t="s">
        <v>57</v>
      </c>
      <c r="F3402" s="5" t="s">
        <v>1838</v>
      </c>
      <c r="G3402" s="5" t="s">
        <v>59</v>
      </c>
      <c r="H3402" s="5" t="s">
        <v>15730</v>
      </c>
      <c r="I3402" s="5" t="s">
        <v>15730</v>
      </c>
      <c r="J3402" s="5">
        <v>17.5</v>
      </c>
    </row>
    <row r="3403" spans="1:10" x14ac:dyDescent="0.25">
      <c r="A3403" s="5" t="s">
        <v>9954</v>
      </c>
      <c r="B3403" s="5" t="s">
        <v>9955</v>
      </c>
      <c r="C3403" s="5">
        <v>1</v>
      </c>
      <c r="D3403" s="5" t="s">
        <v>24</v>
      </c>
      <c r="E3403" s="5" t="s">
        <v>72</v>
      </c>
      <c r="F3403" s="5" t="s">
        <v>3960</v>
      </c>
      <c r="G3403" s="5" t="s">
        <v>74</v>
      </c>
      <c r="H3403" s="5" t="s">
        <v>15730</v>
      </c>
      <c r="I3403" s="5" t="s">
        <v>15730</v>
      </c>
      <c r="J3403" s="5">
        <v>0</v>
      </c>
    </row>
    <row r="3404" spans="1:10" x14ac:dyDescent="0.25">
      <c r="A3404" s="5" t="s">
        <v>9949</v>
      </c>
      <c r="B3404" s="5" t="s">
        <v>9950</v>
      </c>
      <c r="C3404" s="5">
        <v>1</v>
      </c>
      <c r="D3404" s="5" t="s">
        <v>24</v>
      </c>
      <c r="E3404" s="5" t="s">
        <v>57</v>
      </c>
      <c r="F3404" s="5" t="s">
        <v>9951</v>
      </c>
      <c r="G3404" s="5" t="s">
        <v>59</v>
      </c>
      <c r="H3404" s="5" t="s">
        <v>15730</v>
      </c>
      <c r="I3404" s="5" t="s">
        <v>15730</v>
      </c>
      <c r="J3404" s="5">
        <v>30.11</v>
      </c>
    </row>
    <row r="3405" spans="1:10" x14ac:dyDescent="0.25">
      <c r="A3405" s="5" t="s">
        <v>9947</v>
      </c>
      <c r="B3405" s="5" t="s">
        <v>9948</v>
      </c>
      <c r="C3405" s="5">
        <v>4</v>
      </c>
      <c r="D3405" s="5" t="s">
        <v>24</v>
      </c>
      <c r="E3405" s="5" t="s">
        <v>63</v>
      </c>
      <c r="F3405" s="5" t="s">
        <v>2316</v>
      </c>
      <c r="G3405" s="5" t="s">
        <v>65</v>
      </c>
      <c r="H3405" s="5" t="s">
        <v>15730</v>
      </c>
      <c r="I3405" s="5" t="s">
        <v>15730</v>
      </c>
      <c r="J3405" s="5">
        <v>10.76</v>
      </c>
    </row>
    <row r="3406" spans="1:10" x14ac:dyDescent="0.25">
      <c r="A3406" s="5" t="s">
        <v>8365</v>
      </c>
      <c r="B3406" s="5" t="s">
        <v>8366</v>
      </c>
      <c r="C3406" s="5">
        <v>9</v>
      </c>
      <c r="D3406" s="5" t="s">
        <v>24</v>
      </c>
      <c r="E3406" s="5" t="s">
        <v>63</v>
      </c>
      <c r="F3406" s="5" t="s">
        <v>3960</v>
      </c>
      <c r="G3406" s="5" t="s">
        <v>65</v>
      </c>
      <c r="H3406" s="5" t="s">
        <v>15730</v>
      </c>
      <c r="I3406" s="5" t="s">
        <v>15730</v>
      </c>
      <c r="J3406" s="5">
        <v>0</v>
      </c>
    </row>
    <row r="3407" spans="1:10" x14ac:dyDescent="0.25">
      <c r="A3407" s="5" t="s">
        <v>8367</v>
      </c>
      <c r="B3407" s="5" t="s">
        <v>8368</v>
      </c>
      <c r="C3407" s="5">
        <v>1</v>
      </c>
      <c r="D3407" s="5" t="s">
        <v>24</v>
      </c>
      <c r="E3407" s="5" t="s">
        <v>53</v>
      </c>
      <c r="F3407" s="5" t="s">
        <v>3960</v>
      </c>
      <c r="G3407" s="5" t="s">
        <v>54</v>
      </c>
      <c r="H3407" s="5" t="s">
        <v>15730</v>
      </c>
      <c r="I3407" s="5" t="s">
        <v>15730</v>
      </c>
      <c r="J3407" s="5">
        <v>0</v>
      </c>
    </row>
    <row r="3408" spans="1:10" x14ac:dyDescent="0.25">
      <c r="A3408" s="5" t="s">
        <v>9944</v>
      </c>
      <c r="B3408" s="5" t="s">
        <v>9945</v>
      </c>
      <c r="C3408" s="5">
        <v>1</v>
      </c>
      <c r="D3408" s="5" t="s">
        <v>24</v>
      </c>
      <c r="E3408" s="5" t="s">
        <v>290</v>
      </c>
      <c r="F3408" s="5" t="s">
        <v>9946</v>
      </c>
      <c r="G3408" s="5" t="s">
        <v>292</v>
      </c>
      <c r="H3408" s="5" t="s">
        <v>15730</v>
      </c>
      <c r="I3408" s="5" t="s">
        <v>15730</v>
      </c>
      <c r="J3408" s="5">
        <v>213.21</v>
      </c>
    </row>
    <row r="3409" spans="1:10" x14ac:dyDescent="0.25">
      <c r="A3409" s="5" t="s">
        <v>9940</v>
      </c>
      <c r="B3409" s="5" t="s">
        <v>9941</v>
      </c>
      <c r="C3409" s="5">
        <v>6</v>
      </c>
      <c r="D3409" s="5" t="s">
        <v>24</v>
      </c>
      <c r="E3409" s="5" t="s">
        <v>48</v>
      </c>
      <c r="F3409" s="5" t="s">
        <v>139</v>
      </c>
      <c r="G3409" s="5" t="s">
        <v>50</v>
      </c>
      <c r="H3409" s="5" t="s">
        <v>15730</v>
      </c>
      <c r="I3409" s="5" t="s">
        <v>15730</v>
      </c>
      <c r="J3409" s="5">
        <v>48</v>
      </c>
    </row>
    <row r="3410" spans="1:10" x14ac:dyDescent="0.25">
      <c r="A3410" s="5" t="s">
        <v>8374</v>
      </c>
      <c r="B3410" s="5" t="s">
        <v>8375</v>
      </c>
      <c r="C3410" s="5">
        <v>3</v>
      </c>
      <c r="D3410" s="5" t="s">
        <v>24</v>
      </c>
      <c r="E3410" s="5" t="s">
        <v>25</v>
      </c>
      <c r="F3410" s="5" t="s">
        <v>3960</v>
      </c>
      <c r="G3410" s="5" t="s">
        <v>27</v>
      </c>
      <c r="H3410" s="5" t="s">
        <v>15730</v>
      </c>
      <c r="I3410" s="5" t="s">
        <v>15730</v>
      </c>
      <c r="J3410" s="5">
        <v>0</v>
      </c>
    </row>
    <row r="3411" spans="1:10" x14ac:dyDescent="0.25">
      <c r="A3411" s="5" t="s">
        <v>9938</v>
      </c>
      <c r="B3411" s="5" t="s">
        <v>9939</v>
      </c>
      <c r="C3411" s="5">
        <v>1</v>
      </c>
      <c r="D3411" s="5" t="s">
        <v>24</v>
      </c>
      <c r="E3411" s="5" t="s">
        <v>63</v>
      </c>
      <c r="F3411" s="5" t="s">
        <v>3960</v>
      </c>
      <c r="G3411" s="5" t="s">
        <v>65</v>
      </c>
      <c r="H3411" s="5" t="s">
        <v>15730</v>
      </c>
      <c r="I3411" s="5" t="s">
        <v>15730</v>
      </c>
      <c r="J3411" s="5">
        <v>0</v>
      </c>
    </row>
    <row r="3412" spans="1:10" x14ac:dyDescent="0.25">
      <c r="A3412" s="5" t="s">
        <v>9936</v>
      </c>
      <c r="B3412" s="5" t="s">
        <v>9937</v>
      </c>
      <c r="C3412" s="5">
        <v>1</v>
      </c>
      <c r="D3412" s="5" t="s">
        <v>24</v>
      </c>
      <c r="E3412" s="5" t="s">
        <v>25</v>
      </c>
      <c r="F3412" s="5" t="s">
        <v>3960</v>
      </c>
      <c r="G3412" s="5" t="s">
        <v>27</v>
      </c>
      <c r="H3412" s="5" t="s">
        <v>15730</v>
      </c>
      <c r="I3412" s="5" t="s">
        <v>15730</v>
      </c>
      <c r="J3412" s="5">
        <v>0</v>
      </c>
    </row>
    <row r="3413" spans="1:10" x14ac:dyDescent="0.25">
      <c r="A3413" s="5" t="s">
        <v>9919</v>
      </c>
      <c r="B3413" s="5" t="s">
        <v>9920</v>
      </c>
      <c r="C3413" s="5">
        <v>13</v>
      </c>
      <c r="D3413" s="5" t="s">
        <v>24</v>
      </c>
      <c r="E3413" s="5" t="s">
        <v>368</v>
      </c>
      <c r="F3413" s="5" t="s">
        <v>9921</v>
      </c>
      <c r="G3413" s="5" t="s">
        <v>369</v>
      </c>
      <c r="H3413" s="5" t="s">
        <v>15730</v>
      </c>
      <c r="I3413" s="5" t="s">
        <v>15730</v>
      </c>
      <c r="J3413" s="5">
        <v>33.813000000000002</v>
      </c>
    </row>
    <row r="3414" spans="1:10" x14ac:dyDescent="0.25">
      <c r="A3414" s="5" t="s">
        <v>9917</v>
      </c>
      <c r="B3414" s="5" t="s">
        <v>9918</v>
      </c>
      <c r="C3414" s="5">
        <v>4</v>
      </c>
      <c r="D3414" s="5" t="s">
        <v>24</v>
      </c>
      <c r="E3414" s="5" t="s">
        <v>72</v>
      </c>
      <c r="F3414" s="5" t="s">
        <v>3960</v>
      </c>
      <c r="G3414" s="5" t="s">
        <v>74</v>
      </c>
      <c r="H3414" s="5" t="s">
        <v>15730</v>
      </c>
      <c r="I3414" s="5" t="s">
        <v>15730</v>
      </c>
      <c r="J3414" s="5">
        <v>0</v>
      </c>
    </row>
    <row r="3415" spans="1:10" x14ac:dyDescent="0.25">
      <c r="A3415" s="5" t="s">
        <v>9907</v>
      </c>
      <c r="B3415" s="5" t="s">
        <v>9908</v>
      </c>
      <c r="C3415" s="5">
        <v>6</v>
      </c>
      <c r="D3415" s="5" t="s">
        <v>24</v>
      </c>
      <c r="E3415" s="5" t="s">
        <v>48</v>
      </c>
      <c r="F3415" s="5" t="s">
        <v>176</v>
      </c>
      <c r="G3415" s="5" t="s">
        <v>50</v>
      </c>
      <c r="H3415" s="5" t="s">
        <v>15730</v>
      </c>
      <c r="I3415" s="5" t="s">
        <v>15730</v>
      </c>
      <c r="J3415" s="5">
        <v>18</v>
      </c>
    </row>
    <row r="3416" spans="1:10" x14ac:dyDescent="0.25">
      <c r="A3416" s="5" t="s">
        <v>8388</v>
      </c>
      <c r="B3416" s="5" t="s">
        <v>8389</v>
      </c>
      <c r="C3416" s="5">
        <v>16</v>
      </c>
      <c r="D3416" s="5" t="s">
        <v>24</v>
      </c>
      <c r="E3416" s="5" t="s">
        <v>63</v>
      </c>
      <c r="F3416" s="5" t="s">
        <v>3960</v>
      </c>
      <c r="G3416" s="5" t="s">
        <v>65</v>
      </c>
      <c r="H3416" s="5" t="s">
        <v>15730</v>
      </c>
      <c r="I3416" s="5" t="s">
        <v>15730</v>
      </c>
      <c r="J3416" s="5">
        <v>0</v>
      </c>
    </row>
    <row r="3417" spans="1:10" x14ac:dyDescent="0.25">
      <c r="A3417" s="5" t="s">
        <v>8390</v>
      </c>
      <c r="B3417" s="5" t="s">
        <v>8391</v>
      </c>
      <c r="C3417" s="5">
        <v>50</v>
      </c>
      <c r="D3417" s="5" t="s">
        <v>24</v>
      </c>
      <c r="E3417" s="5" t="s">
        <v>36</v>
      </c>
      <c r="F3417" s="5" t="s">
        <v>8392</v>
      </c>
      <c r="G3417" s="5" t="s">
        <v>27</v>
      </c>
      <c r="H3417" s="5" t="s">
        <v>15730</v>
      </c>
      <c r="I3417" s="5" t="s">
        <v>15730</v>
      </c>
      <c r="J3417" s="5">
        <v>906.5</v>
      </c>
    </row>
    <row r="3418" spans="1:10" x14ac:dyDescent="0.25">
      <c r="A3418" s="5" t="s">
        <v>9903</v>
      </c>
      <c r="B3418" s="5" t="s">
        <v>9904</v>
      </c>
      <c r="C3418" s="5">
        <v>5</v>
      </c>
      <c r="D3418" s="5" t="s">
        <v>24</v>
      </c>
      <c r="E3418" s="5" t="s">
        <v>57</v>
      </c>
      <c r="F3418" s="5" t="s">
        <v>3960</v>
      </c>
      <c r="G3418" s="5" t="s">
        <v>59</v>
      </c>
      <c r="H3418" s="5" t="s">
        <v>15730</v>
      </c>
      <c r="I3418" s="5" t="s">
        <v>15730</v>
      </c>
      <c r="J3418" s="5">
        <v>0</v>
      </c>
    </row>
    <row r="3419" spans="1:10" x14ac:dyDescent="0.25">
      <c r="A3419" s="5" t="s">
        <v>9891</v>
      </c>
      <c r="B3419" s="5" t="s">
        <v>9892</v>
      </c>
      <c r="C3419" s="5">
        <v>2</v>
      </c>
      <c r="D3419" s="5" t="s">
        <v>24</v>
      </c>
      <c r="E3419" s="5" t="s">
        <v>57</v>
      </c>
      <c r="F3419" s="5" t="s">
        <v>3960</v>
      </c>
      <c r="G3419" s="5" t="s">
        <v>59</v>
      </c>
      <c r="H3419" s="5" t="s">
        <v>15730</v>
      </c>
      <c r="I3419" s="5" t="s">
        <v>15730</v>
      </c>
      <c r="J3419" s="5">
        <v>0</v>
      </c>
    </row>
    <row r="3420" spans="1:10" x14ac:dyDescent="0.25">
      <c r="A3420" s="5" t="s">
        <v>8398</v>
      </c>
      <c r="B3420" s="5" t="s">
        <v>8399</v>
      </c>
      <c r="C3420" s="5">
        <v>8</v>
      </c>
      <c r="D3420" s="5" t="s">
        <v>24</v>
      </c>
      <c r="E3420" s="5" t="s">
        <v>151</v>
      </c>
      <c r="F3420" s="5" t="s">
        <v>3960</v>
      </c>
      <c r="G3420" s="5" t="s">
        <v>153</v>
      </c>
      <c r="H3420" s="5" t="s">
        <v>15730</v>
      </c>
      <c r="I3420" s="5" t="s">
        <v>15730</v>
      </c>
      <c r="J3420" s="5">
        <v>0</v>
      </c>
    </row>
    <row r="3421" spans="1:10" x14ac:dyDescent="0.25">
      <c r="A3421" s="5" t="s">
        <v>8400</v>
      </c>
      <c r="B3421" s="5" t="s">
        <v>8401</v>
      </c>
      <c r="C3421" s="5">
        <v>1</v>
      </c>
      <c r="D3421" s="5" t="s">
        <v>24</v>
      </c>
      <c r="E3421" s="5" t="s">
        <v>290</v>
      </c>
      <c r="F3421" s="5" t="s">
        <v>8402</v>
      </c>
      <c r="G3421" s="5" t="s">
        <v>292</v>
      </c>
      <c r="H3421" s="5" t="s">
        <v>15730</v>
      </c>
      <c r="I3421" s="5" t="s">
        <v>15730</v>
      </c>
      <c r="J3421" s="5">
        <v>501.89</v>
      </c>
    </row>
    <row r="3422" spans="1:10" x14ac:dyDescent="0.25">
      <c r="A3422" s="5" t="s">
        <v>9889</v>
      </c>
      <c r="B3422" s="5" t="s">
        <v>9890</v>
      </c>
      <c r="C3422" s="5">
        <v>2</v>
      </c>
      <c r="D3422" s="5" t="s">
        <v>24</v>
      </c>
      <c r="E3422" s="5" t="s">
        <v>12899</v>
      </c>
      <c r="F3422" s="5" t="s">
        <v>3960</v>
      </c>
      <c r="G3422" s="5" t="s">
        <v>12901</v>
      </c>
      <c r="H3422" s="5" t="s">
        <v>15730</v>
      </c>
      <c r="I3422" s="5" t="s">
        <v>15730</v>
      </c>
      <c r="J3422" s="5">
        <v>0</v>
      </c>
    </row>
    <row r="3423" spans="1:10" x14ac:dyDescent="0.25">
      <c r="A3423" s="5" t="s">
        <v>9875</v>
      </c>
      <c r="B3423" s="5" t="s">
        <v>9876</v>
      </c>
      <c r="C3423" s="5">
        <v>1</v>
      </c>
      <c r="D3423" s="5" t="s">
        <v>24</v>
      </c>
      <c r="E3423" s="5" t="s">
        <v>290</v>
      </c>
      <c r="F3423" s="5" t="s">
        <v>9877</v>
      </c>
      <c r="G3423" s="5" t="s">
        <v>292</v>
      </c>
      <c r="H3423" s="5" t="s">
        <v>15730</v>
      </c>
      <c r="I3423" s="5" t="s">
        <v>15730</v>
      </c>
      <c r="J3423" s="5">
        <v>255.59</v>
      </c>
    </row>
    <row r="3424" spans="1:10" x14ac:dyDescent="0.25">
      <c r="A3424" s="5" t="s">
        <v>9872</v>
      </c>
      <c r="B3424" s="5" t="s">
        <v>9873</v>
      </c>
      <c r="C3424" s="5">
        <v>1</v>
      </c>
      <c r="D3424" s="5" t="s">
        <v>24</v>
      </c>
      <c r="E3424" s="5" t="s">
        <v>25</v>
      </c>
      <c r="F3424" s="5" t="s">
        <v>9874</v>
      </c>
      <c r="G3424" s="5" t="s">
        <v>27</v>
      </c>
      <c r="H3424" s="5" t="s">
        <v>15730</v>
      </c>
      <c r="I3424" s="5" t="s">
        <v>15730</v>
      </c>
      <c r="J3424" s="5">
        <v>480.15</v>
      </c>
    </row>
    <row r="3425" spans="1:10" x14ac:dyDescent="0.25">
      <c r="A3425" s="5" t="s">
        <v>9870</v>
      </c>
      <c r="B3425" s="5" t="s">
        <v>9871</v>
      </c>
      <c r="C3425" s="5">
        <v>3</v>
      </c>
      <c r="D3425" s="5" t="s">
        <v>24</v>
      </c>
      <c r="E3425" s="5" t="s">
        <v>145</v>
      </c>
      <c r="F3425" s="5" t="s">
        <v>3960</v>
      </c>
      <c r="G3425" s="5" t="s">
        <v>146</v>
      </c>
      <c r="H3425" s="5" t="s">
        <v>15730</v>
      </c>
      <c r="I3425" s="5" t="s">
        <v>15730</v>
      </c>
      <c r="J3425" s="5">
        <v>0</v>
      </c>
    </row>
    <row r="3426" spans="1:10" x14ac:dyDescent="0.25">
      <c r="A3426" s="5" t="s">
        <v>8413</v>
      </c>
      <c r="B3426" s="5" t="s">
        <v>8414</v>
      </c>
      <c r="C3426" s="5">
        <v>2</v>
      </c>
      <c r="D3426" s="5" t="s">
        <v>24</v>
      </c>
      <c r="E3426" s="5" t="s">
        <v>63</v>
      </c>
      <c r="F3426" s="5" t="s">
        <v>8415</v>
      </c>
      <c r="G3426" s="5" t="s">
        <v>65</v>
      </c>
      <c r="H3426" s="5" t="s">
        <v>15730</v>
      </c>
      <c r="I3426" s="5" t="s">
        <v>15730</v>
      </c>
      <c r="J3426" s="5">
        <v>34.74</v>
      </c>
    </row>
    <row r="3427" spans="1:10" x14ac:dyDescent="0.25">
      <c r="A3427" s="5" t="s">
        <v>8416</v>
      </c>
      <c r="B3427" s="5" t="s">
        <v>8417</v>
      </c>
      <c r="C3427" s="5">
        <v>1</v>
      </c>
      <c r="D3427" s="5" t="s">
        <v>24</v>
      </c>
      <c r="E3427" s="5" t="s">
        <v>48</v>
      </c>
      <c r="F3427" s="5" t="s">
        <v>8418</v>
      </c>
      <c r="G3427" s="5" t="s">
        <v>50</v>
      </c>
      <c r="H3427" s="5" t="s">
        <v>15730</v>
      </c>
      <c r="I3427" s="5" t="s">
        <v>15730</v>
      </c>
      <c r="J3427" s="5">
        <v>2.3331</v>
      </c>
    </row>
    <row r="3428" spans="1:10" x14ac:dyDescent="0.25">
      <c r="A3428" s="5" t="s">
        <v>9868</v>
      </c>
      <c r="B3428" s="5" t="s">
        <v>9869</v>
      </c>
      <c r="C3428" s="5">
        <v>10</v>
      </c>
      <c r="D3428" s="5" t="s">
        <v>24</v>
      </c>
      <c r="E3428" s="5" t="s">
        <v>290</v>
      </c>
      <c r="F3428" s="5" t="s">
        <v>4070</v>
      </c>
      <c r="G3428" s="5" t="s">
        <v>292</v>
      </c>
      <c r="H3428" s="5" t="s">
        <v>15730</v>
      </c>
      <c r="I3428" s="5" t="s">
        <v>15730</v>
      </c>
      <c r="J3428" s="5">
        <v>59.5</v>
      </c>
    </row>
    <row r="3429" spans="1:10" x14ac:dyDescent="0.25">
      <c r="A3429" s="5" t="s">
        <v>8422</v>
      </c>
      <c r="B3429" s="5" t="s">
        <v>8423</v>
      </c>
      <c r="C3429" s="5">
        <v>20.5</v>
      </c>
      <c r="D3429" s="5" t="s">
        <v>62</v>
      </c>
      <c r="E3429" s="5" t="s">
        <v>48</v>
      </c>
      <c r="F3429" s="5" t="s">
        <v>8424</v>
      </c>
      <c r="G3429" s="5" t="s">
        <v>50</v>
      </c>
      <c r="H3429" s="5" t="s">
        <v>15730</v>
      </c>
      <c r="I3429" s="5" t="s">
        <v>15730</v>
      </c>
      <c r="J3429" s="5">
        <v>17.15645</v>
      </c>
    </row>
    <row r="3430" spans="1:10" x14ac:dyDescent="0.25">
      <c r="A3430" s="5" t="s">
        <v>9865</v>
      </c>
      <c r="B3430" s="5" t="s">
        <v>9866</v>
      </c>
      <c r="C3430" s="5">
        <v>2</v>
      </c>
      <c r="D3430" s="5" t="s">
        <v>24</v>
      </c>
      <c r="E3430" s="5" t="s">
        <v>72</v>
      </c>
      <c r="F3430" s="5" t="s">
        <v>9867</v>
      </c>
      <c r="G3430" s="5" t="s">
        <v>74</v>
      </c>
      <c r="H3430" s="5" t="s">
        <v>15730</v>
      </c>
      <c r="I3430" s="5" t="s">
        <v>15730</v>
      </c>
      <c r="J3430" s="5">
        <v>94.6</v>
      </c>
    </row>
    <row r="3431" spans="1:10" x14ac:dyDescent="0.25">
      <c r="A3431" s="5" t="s">
        <v>9863</v>
      </c>
      <c r="B3431" s="5" t="s">
        <v>9864</v>
      </c>
      <c r="C3431" s="5">
        <v>1</v>
      </c>
      <c r="D3431" s="5" t="s">
        <v>24</v>
      </c>
      <c r="E3431" s="5" t="s">
        <v>25</v>
      </c>
      <c r="F3431" s="5" t="s">
        <v>3960</v>
      </c>
      <c r="G3431" s="5" t="s">
        <v>27</v>
      </c>
      <c r="H3431" s="5" t="s">
        <v>15730</v>
      </c>
      <c r="I3431" s="5" t="s">
        <v>15730</v>
      </c>
      <c r="J3431" s="5">
        <v>0</v>
      </c>
    </row>
    <row r="3432" spans="1:10" x14ac:dyDescent="0.25">
      <c r="A3432" s="5" t="s">
        <v>9859</v>
      </c>
      <c r="B3432" s="5" t="s">
        <v>9860</v>
      </c>
      <c r="C3432" s="5">
        <v>1</v>
      </c>
      <c r="D3432" s="5" t="s">
        <v>24</v>
      </c>
      <c r="E3432" s="5" t="s">
        <v>57</v>
      </c>
      <c r="F3432" s="5" t="s">
        <v>3960</v>
      </c>
      <c r="G3432" s="5" t="s">
        <v>59</v>
      </c>
      <c r="H3432" s="5" t="s">
        <v>15730</v>
      </c>
      <c r="I3432" s="5" t="s">
        <v>15730</v>
      </c>
      <c r="J3432" s="5">
        <v>0</v>
      </c>
    </row>
    <row r="3433" spans="1:10" x14ac:dyDescent="0.25">
      <c r="A3433" s="5" t="s">
        <v>9854</v>
      </c>
      <c r="B3433" s="5" t="s">
        <v>9855</v>
      </c>
      <c r="C3433" s="5">
        <v>4</v>
      </c>
      <c r="D3433" s="5" t="s">
        <v>24</v>
      </c>
      <c r="E3433" s="5" t="s">
        <v>9503</v>
      </c>
      <c r="F3433" s="5" t="s">
        <v>6725</v>
      </c>
      <c r="G3433" s="5" t="s">
        <v>9505</v>
      </c>
      <c r="H3433" s="5" t="s">
        <v>15730</v>
      </c>
      <c r="I3433" s="5" t="s">
        <v>15730</v>
      </c>
      <c r="J3433" s="5">
        <v>90</v>
      </c>
    </row>
    <row r="3434" spans="1:10" x14ac:dyDescent="0.25">
      <c r="A3434" s="5" t="s">
        <v>8435</v>
      </c>
      <c r="B3434" s="5" t="s">
        <v>8436</v>
      </c>
      <c r="C3434" s="5">
        <v>1</v>
      </c>
      <c r="D3434" s="5" t="s">
        <v>24</v>
      </c>
      <c r="E3434" s="5" t="s">
        <v>242</v>
      </c>
      <c r="F3434" s="5" t="s">
        <v>6540</v>
      </c>
      <c r="G3434" s="5" t="s">
        <v>244</v>
      </c>
      <c r="H3434" s="5" t="s">
        <v>15730</v>
      </c>
      <c r="I3434" s="5" t="s">
        <v>15730</v>
      </c>
      <c r="J3434" s="5">
        <v>1512.5</v>
      </c>
    </row>
    <row r="3435" spans="1:10" x14ac:dyDescent="0.25">
      <c r="A3435" s="5" t="s">
        <v>9847</v>
      </c>
      <c r="B3435" s="5" t="s">
        <v>9848</v>
      </c>
      <c r="C3435" s="5">
        <v>1</v>
      </c>
      <c r="D3435" s="5" t="s">
        <v>24</v>
      </c>
      <c r="E3435" s="5" t="s">
        <v>6825</v>
      </c>
      <c r="F3435" s="5" t="s">
        <v>3960</v>
      </c>
      <c r="G3435" s="5" t="s">
        <v>6826</v>
      </c>
      <c r="H3435" s="5" t="s">
        <v>15730</v>
      </c>
      <c r="I3435" s="5" t="s">
        <v>15730</v>
      </c>
      <c r="J3435" s="5">
        <v>0</v>
      </c>
    </row>
    <row r="3436" spans="1:10" x14ac:dyDescent="0.25">
      <c r="A3436" s="5" t="s">
        <v>8439</v>
      </c>
      <c r="B3436" s="5" t="s">
        <v>8440</v>
      </c>
      <c r="C3436" s="5">
        <v>13</v>
      </c>
      <c r="D3436" s="5" t="s">
        <v>24</v>
      </c>
      <c r="E3436" s="5" t="s">
        <v>63</v>
      </c>
      <c r="F3436" s="5" t="s">
        <v>3960</v>
      </c>
      <c r="G3436" s="5" t="s">
        <v>65</v>
      </c>
      <c r="H3436" s="5" t="s">
        <v>15730</v>
      </c>
      <c r="I3436" s="5" t="s">
        <v>15730</v>
      </c>
      <c r="J3436" s="5">
        <v>0</v>
      </c>
    </row>
    <row r="3437" spans="1:10" x14ac:dyDescent="0.25">
      <c r="A3437" s="5" t="s">
        <v>8441</v>
      </c>
      <c r="B3437" s="5" t="s">
        <v>8442</v>
      </c>
      <c r="C3437" s="5">
        <v>6</v>
      </c>
      <c r="D3437" s="5" t="s">
        <v>24</v>
      </c>
      <c r="E3437" s="5" t="s">
        <v>297</v>
      </c>
      <c r="F3437" s="5" t="s">
        <v>328</v>
      </c>
      <c r="G3437" s="5" t="s">
        <v>299</v>
      </c>
      <c r="H3437" s="5" t="s">
        <v>15730</v>
      </c>
      <c r="I3437" s="5" t="s">
        <v>15730</v>
      </c>
      <c r="J3437" s="5">
        <v>150</v>
      </c>
    </row>
    <row r="3438" spans="1:10" x14ac:dyDescent="0.25">
      <c r="A3438" s="5" t="s">
        <v>9843</v>
      </c>
      <c r="B3438" s="5" t="s">
        <v>9844</v>
      </c>
      <c r="C3438" s="5">
        <v>2</v>
      </c>
      <c r="D3438" s="5" t="s">
        <v>24</v>
      </c>
      <c r="E3438" s="5" t="s">
        <v>25</v>
      </c>
      <c r="F3438" s="5" t="s">
        <v>3960</v>
      </c>
      <c r="G3438" s="5" t="s">
        <v>27</v>
      </c>
      <c r="H3438" s="5" t="s">
        <v>15730</v>
      </c>
      <c r="I3438" s="5" t="s">
        <v>15730</v>
      </c>
      <c r="J3438" s="5">
        <v>0</v>
      </c>
    </row>
    <row r="3439" spans="1:10" x14ac:dyDescent="0.25">
      <c r="A3439" s="5" t="s">
        <v>8445</v>
      </c>
      <c r="B3439" s="5" t="s">
        <v>8446</v>
      </c>
      <c r="C3439" s="5">
        <v>15</v>
      </c>
      <c r="D3439" s="5" t="s">
        <v>24</v>
      </c>
      <c r="E3439" s="5" t="s">
        <v>297</v>
      </c>
      <c r="F3439" s="5" t="s">
        <v>8447</v>
      </c>
      <c r="G3439" s="5" t="s">
        <v>299</v>
      </c>
      <c r="H3439" s="5" t="s">
        <v>15730</v>
      </c>
      <c r="I3439" s="5" t="s">
        <v>15730</v>
      </c>
      <c r="J3439" s="5">
        <v>1125.6000000000001</v>
      </c>
    </row>
    <row r="3440" spans="1:10" x14ac:dyDescent="0.25">
      <c r="A3440" s="5" t="s">
        <v>8448</v>
      </c>
      <c r="B3440" s="5" t="s">
        <v>8449</v>
      </c>
      <c r="C3440" s="5">
        <v>1</v>
      </c>
      <c r="D3440" s="5" t="s">
        <v>24</v>
      </c>
      <c r="E3440" s="5" t="s">
        <v>1083</v>
      </c>
      <c r="F3440" s="5" t="s">
        <v>3960</v>
      </c>
      <c r="G3440" s="5" t="s">
        <v>1084</v>
      </c>
      <c r="H3440" s="5" t="s">
        <v>15730</v>
      </c>
      <c r="I3440" s="5" t="s">
        <v>15730</v>
      </c>
      <c r="J3440" s="5">
        <v>0</v>
      </c>
    </row>
    <row r="3441" spans="1:10" x14ac:dyDescent="0.25">
      <c r="A3441" s="5" t="s">
        <v>8450</v>
      </c>
      <c r="B3441" s="5" t="s">
        <v>8451</v>
      </c>
      <c r="C3441" s="5">
        <v>1</v>
      </c>
      <c r="D3441" s="5" t="s">
        <v>24</v>
      </c>
      <c r="E3441" s="5" t="s">
        <v>151</v>
      </c>
      <c r="F3441" s="5" t="s">
        <v>3960</v>
      </c>
      <c r="G3441" s="5" t="s">
        <v>153</v>
      </c>
      <c r="H3441" s="5" t="s">
        <v>15730</v>
      </c>
      <c r="I3441" s="5" t="s">
        <v>15730</v>
      </c>
      <c r="J3441" s="5">
        <v>0</v>
      </c>
    </row>
    <row r="3442" spans="1:10" x14ac:dyDescent="0.25">
      <c r="A3442" s="5" t="s">
        <v>9841</v>
      </c>
      <c r="B3442" s="5" t="s">
        <v>9842</v>
      </c>
      <c r="C3442" s="5">
        <v>1</v>
      </c>
      <c r="D3442" s="5" t="s">
        <v>24</v>
      </c>
      <c r="E3442" s="5" t="s">
        <v>63</v>
      </c>
      <c r="F3442" s="5" t="s">
        <v>3960</v>
      </c>
      <c r="G3442" s="5" t="s">
        <v>65</v>
      </c>
      <c r="H3442" s="5" t="s">
        <v>15730</v>
      </c>
      <c r="I3442" s="5" t="s">
        <v>15730</v>
      </c>
      <c r="J3442" s="5">
        <v>0</v>
      </c>
    </row>
    <row r="3443" spans="1:10" x14ac:dyDescent="0.25">
      <c r="A3443" s="5" t="s">
        <v>9837</v>
      </c>
      <c r="B3443" s="5" t="s">
        <v>9838</v>
      </c>
      <c r="C3443" s="5">
        <v>1</v>
      </c>
      <c r="D3443" s="5" t="s">
        <v>24</v>
      </c>
      <c r="E3443" s="5" t="s">
        <v>57</v>
      </c>
      <c r="F3443" s="5" t="s">
        <v>3960</v>
      </c>
      <c r="G3443" s="5" t="s">
        <v>59</v>
      </c>
      <c r="H3443" s="5" t="s">
        <v>15730</v>
      </c>
      <c r="I3443" s="5" t="s">
        <v>15730</v>
      </c>
      <c r="J3443" s="5">
        <v>0</v>
      </c>
    </row>
    <row r="3444" spans="1:10" x14ac:dyDescent="0.25">
      <c r="A3444" s="5" t="s">
        <v>8456</v>
      </c>
      <c r="B3444" s="5" t="s">
        <v>8457</v>
      </c>
      <c r="C3444" s="5">
        <v>4</v>
      </c>
      <c r="D3444" s="5" t="s">
        <v>24</v>
      </c>
      <c r="E3444" s="5" t="s">
        <v>57</v>
      </c>
      <c r="F3444" s="5" t="s">
        <v>3960</v>
      </c>
      <c r="G3444" s="5" t="s">
        <v>59</v>
      </c>
      <c r="H3444" s="5" t="s">
        <v>15730</v>
      </c>
      <c r="I3444" s="5" t="s">
        <v>15730</v>
      </c>
      <c r="J3444" s="5">
        <v>0</v>
      </c>
    </row>
    <row r="3445" spans="1:10" x14ac:dyDescent="0.25">
      <c r="A3445" s="5" t="s">
        <v>9835</v>
      </c>
      <c r="B3445" s="5" t="s">
        <v>9836</v>
      </c>
      <c r="C3445" s="5">
        <v>2</v>
      </c>
      <c r="D3445" s="5" t="s">
        <v>24</v>
      </c>
      <c r="E3445" s="5"/>
      <c r="F3445" s="5"/>
      <c r="G3445" s="5"/>
      <c r="H3445" s="5" t="s">
        <v>15730</v>
      </c>
      <c r="I3445" s="5" t="s">
        <v>15730</v>
      </c>
      <c r="J3445" s="5">
        <v>0</v>
      </c>
    </row>
    <row r="3446" spans="1:10" x14ac:dyDescent="0.25">
      <c r="A3446" s="5" t="s">
        <v>8460</v>
      </c>
      <c r="B3446" s="5" t="s">
        <v>8461</v>
      </c>
      <c r="C3446" s="5">
        <v>2</v>
      </c>
      <c r="D3446" s="5" t="s">
        <v>24</v>
      </c>
      <c r="E3446" s="5" t="s">
        <v>25</v>
      </c>
      <c r="F3446" s="5" t="s">
        <v>3960</v>
      </c>
      <c r="G3446" s="5" t="s">
        <v>27</v>
      </c>
      <c r="H3446" s="5" t="s">
        <v>15730</v>
      </c>
      <c r="I3446" s="5" t="s">
        <v>15730</v>
      </c>
      <c r="J3446" s="5">
        <v>0</v>
      </c>
    </row>
    <row r="3447" spans="1:10" x14ac:dyDescent="0.25">
      <c r="A3447" s="5" t="s">
        <v>8462</v>
      </c>
      <c r="B3447" s="5" t="s">
        <v>8463</v>
      </c>
      <c r="C3447" s="5">
        <v>2</v>
      </c>
      <c r="D3447" s="5" t="s">
        <v>24</v>
      </c>
      <c r="E3447" s="5" t="s">
        <v>57</v>
      </c>
      <c r="F3447" s="5" t="s">
        <v>3960</v>
      </c>
      <c r="G3447" s="5" t="s">
        <v>59</v>
      </c>
      <c r="H3447" s="5" t="s">
        <v>15730</v>
      </c>
      <c r="I3447" s="5" t="s">
        <v>15730</v>
      </c>
      <c r="J3447" s="5">
        <v>0</v>
      </c>
    </row>
    <row r="3448" spans="1:10" x14ac:dyDescent="0.25">
      <c r="A3448" s="5" t="s">
        <v>8464</v>
      </c>
      <c r="B3448" s="5" t="s">
        <v>8465</v>
      </c>
      <c r="C3448" s="5">
        <v>2</v>
      </c>
      <c r="D3448" s="5" t="s">
        <v>24</v>
      </c>
      <c r="E3448" s="5" t="s">
        <v>57</v>
      </c>
      <c r="F3448" s="5" t="s">
        <v>3960</v>
      </c>
      <c r="G3448" s="5" t="s">
        <v>59</v>
      </c>
      <c r="H3448" s="5" t="s">
        <v>15730</v>
      </c>
      <c r="I3448" s="5" t="s">
        <v>15730</v>
      </c>
      <c r="J3448" s="5">
        <v>0</v>
      </c>
    </row>
    <row r="3449" spans="1:10" x14ac:dyDescent="0.25">
      <c r="A3449" s="5" t="s">
        <v>8466</v>
      </c>
      <c r="B3449" s="5" t="s">
        <v>8467</v>
      </c>
      <c r="C3449" s="5">
        <v>1</v>
      </c>
      <c r="D3449" s="5" t="s">
        <v>24</v>
      </c>
      <c r="E3449" s="5"/>
      <c r="F3449" s="5"/>
      <c r="G3449" s="5"/>
      <c r="H3449" s="5" t="s">
        <v>15730</v>
      </c>
      <c r="I3449" s="5" t="s">
        <v>15730</v>
      </c>
      <c r="J3449" s="5">
        <v>0</v>
      </c>
    </row>
    <row r="3450" spans="1:10" x14ac:dyDescent="0.25">
      <c r="A3450" s="5" t="s">
        <v>8468</v>
      </c>
      <c r="B3450" s="5" t="s">
        <v>8469</v>
      </c>
      <c r="C3450" s="5">
        <v>1</v>
      </c>
      <c r="D3450" s="5" t="s">
        <v>24</v>
      </c>
      <c r="E3450" s="5"/>
      <c r="F3450" s="5"/>
      <c r="G3450" s="5"/>
      <c r="H3450" s="5" t="s">
        <v>15730</v>
      </c>
      <c r="I3450" s="5" t="s">
        <v>15730</v>
      </c>
      <c r="J3450" s="5">
        <v>0</v>
      </c>
    </row>
    <row r="3451" spans="1:10" x14ac:dyDescent="0.25">
      <c r="A3451" s="5" t="s">
        <v>8470</v>
      </c>
      <c r="B3451" s="5" t="s">
        <v>8471</v>
      </c>
      <c r="C3451" s="5">
        <v>1</v>
      </c>
      <c r="D3451" s="5" t="s">
        <v>62</v>
      </c>
      <c r="E3451" s="5" t="s">
        <v>48</v>
      </c>
      <c r="F3451" s="5" t="s">
        <v>8472</v>
      </c>
      <c r="G3451" s="5" t="s">
        <v>50</v>
      </c>
      <c r="H3451" s="5" t="s">
        <v>15730</v>
      </c>
      <c r="I3451" s="5" t="s">
        <v>15730</v>
      </c>
      <c r="J3451" s="5">
        <v>57.2</v>
      </c>
    </row>
    <row r="3452" spans="1:10" x14ac:dyDescent="0.25">
      <c r="A3452" s="5" t="s">
        <v>8473</v>
      </c>
      <c r="B3452" s="5" t="s">
        <v>8474</v>
      </c>
      <c r="C3452" s="5">
        <v>4</v>
      </c>
      <c r="D3452" s="5" t="s">
        <v>24</v>
      </c>
      <c r="E3452" s="5" t="s">
        <v>48</v>
      </c>
      <c r="F3452" s="5" t="s">
        <v>8475</v>
      </c>
      <c r="G3452" s="5" t="s">
        <v>50</v>
      </c>
      <c r="H3452" s="5" t="s">
        <v>15730</v>
      </c>
      <c r="I3452" s="5" t="s">
        <v>15730</v>
      </c>
      <c r="J3452" s="5">
        <v>73.400000000000006</v>
      </c>
    </row>
    <row r="3453" spans="1:10" x14ac:dyDescent="0.25">
      <c r="A3453" s="5" t="s">
        <v>8476</v>
      </c>
      <c r="B3453" s="5" t="s">
        <v>8477</v>
      </c>
      <c r="C3453" s="5">
        <v>2</v>
      </c>
      <c r="D3453" s="5" t="s">
        <v>24</v>
      </c>
      <c r="E3453" s="5" t="s">
        <v>368</v>
      </c>
      <c r="F3453" s="5" t="s">
        <v>3960</v>
      </c>
      <c r="G3453" s="5" t="s">
        <v>369</v>
      </c>
      <c r="H3453" s="5" t="s">
        <v>15730</v>
      </c>
      <c r="I3453" s="5" t="s">
        <v>15730</v>
      </c>
      <c r="J3453" s="5">
        <v>0</v>
      </c>
    </row>
    <row r="3454" spans="1:10" x14ac:dyDescent="0.25">
      <c r="A3454" s="5" t="s">
        <v>8478</v>
      </c>
      <c r="B3454" s="5" t="s">
        <v>8479</v>
      </c>
      <c r="C3454" s="5">
        <v>1</v>
      </c>
      <c r="D3454" s="5" t="s">
        <v>24</v>
      </c>
      <c r="E3454" s="5"/>
      <c r="F3454" s="5"/>
      <c r="G3454" s="5"/>
      <c r="H3454" s="5" t="s">
        <v>15730</v>
      </c>
      <c r="I3454" s="5" t="s">
        <v>15730</v>
      </c>
      <c r="J3454" s="5">
        <v>0</v>
      </c>
    </row>
    <row r="3455" spans="1:10" x14ac:dyDescent="0.25">
      <c r="A3455" s="5" t="s">
        <v>8480</v>
      </c>
      <c r="B3455" s="5" t="s">
        <v>8481</v>
      </c>
      <c r="C3455" s="5">
        <v>2</v>
      </c>
      <c r="D3455" s="5" t="s">
        <v>24</v>
      </c>
      <c r="E3455" s="5" t="s">
        <v>145</v>
      </c>
      <c r="F3455" s="5" t="s">
        <v>3960</v>
      </c>
      <c r="G3455" s="5" t="s">
        <v>146</v>
      </c>
      <c r="H3455" s="5" t="s">
        <v>15730</v>
      </c>
      <c r="I3455" s="5" t="s">
        <v>15730</v>
      </c>
      <c r="J3455" s="5">
        <v>0</v>
      </c>
    </row>
    <row r="3456" spans="1:10" x14ac:dyDescent="0.25">
      <c r="A3456" s="5" t="s">
        <v>9833</v>
      </c>
      <c r="B3456" s="5" t="s">
        <v>9834</v>
      </c>
      <c r="C3456" s="5">
        <v>1</v>
      </c>
      <c r="D3456" s="5" t="s">
        <v>24</v>
      </c>
      <c r="E3456" s="5" t="s">
        <v>151</v>
      </c>
      <c r="F3456" s="5" t="s">
        <v>3960</v>
      </c>
      <c r="G3456" s="5" t="s">
        <v>153</v>
      </c>
      <c r="H3456" s="5" t="s">
        <v>15730</v>
      </c>
      <c r="I3456" s="5" t="s">
        <v>15730</v>
      </c>
      <c r="J3456" s="5">
        <v>0</v>
      </c>
    </row>
    <row r="3457" spans="1:10" x14ac:dyDescent="0.25">
      <c r="A3457" s="5" t="s">
        <v>8484</v>
      </c>
      <c r="B3457" s="5" t="s">
        <v>8485</v>
      </c>
      <c r="C3457" s="5">
        <v>2</v>
      </c>
      <c r="D3457" s="5" t="s">
        <v>24</v>
      </c>
      <c r="E3457" s="5" t="s">
        <v>25</v>
      </c>
      <c r="F3457" s="5" t="s">
        <v>3960</v>
      </c>
      <c r="G3457" s="5" t="s">
        <v>27</v>
      </c>
      <c r="H3457" s="5" t="s">
        <v>15730</v>
      </c>
      <c r="I3457" s="5" t="s">
        <v>15730</v>
      </c>
      <c r="J3457" s="5">
        <v>0</v>
      </c>
    </row>
    <row r="3458" spans="1:10" x14ac:dyDescent="0.25">
      <c r="A3458" s="5" t="s">
        <v>8486</v>
      </c>
      <c r="B3458" s="5" t="s">
        <v>8487</v>
      </c>
      <c r="C3458" s="5">
        <v>5</v>
      </c>
      <c r="D3458" s="5" t="s">
        <v>24</v>
      </c>
      <c r="E3458" s="5" t="s">
        <v>57</v>
      </c>
      <c r="F3458" s="5" t="s">
        <v>3960</v>
      </c>
      <c r="G3458" s="5" t="s">
        <v>59</v>
      </c>
      <c r="H3458" s="5" t="s">
        <v>15730</v>
      </c>
      <c r="I3458" s="5" t="s">
        <v>15730</v>
      </c>
      <c r="J3458" s="5">
        <v>0</v>
      </c>
    </row>
    <row r="3459" spans="1:10" x14ac:dyDescent="0.25">
      <c r="A3459" s="5" t="s">
        <v>8489</v>
      </c>
      <c r="B3459" s="5" t="s">
        <v>8490</v>
      </c>
      <c r="C3459" s="5">
        <v>2</v>
      </c>
      <c r="D3459" s="5" t="s">
        <v>24</v>
      </c>
      <c r="E3459" s="5" t="s">
        <v>201</v>
      </c>
      <c r="F3459" s="5" t="s">
        <v>1355</v>
      </c>
      <c r="G3459" s="5" t="s">
        <v>203</v>
      </c>
      <c r="H3459" s="5" t="s">
        <v>15730</v>
      </c>
      <c r="I3459" s="5" t="s">
        <v>15730</v>
      </c>
      <c r="J3459" s="5">
        <v>236</v>
      </c>
    </row>
    <row r="3460" spans="1:10" x14ac:dyDescent="0.25">
      <c r="A3460" s="5" t="s">
        <v>8491</v>
      </c>
      <c r="B3460" s="5" t="s">
        <v>8492</v>
      </c>
      <c r="C3460" s="5">
        <v>5</v>
      </c>
      <c r="D3460" s="5" t="s">
        <v>24</v>
      </c>
      <c r="E3460" s="5" t="s">
        <v>48</v>
      </c>
      <c r="F3460" s="5" t="s">
        <v>2391</v>
      </c>
      <c r="G3460" s="5" t="s">
        <v>50</v>
      </c>
      <c r="H3460" s="5" t="s">
        <v>15730</v>
      </c>
      <c r="I3460" s="5" t="s">
        <v>15730</v>
      </c>
      <c r="J3460" s="5">
        <v>240</v>
      </c>
    </row>
    <row r="3461" spans="1:10" x14ac:dyDescent="0.25">
      <c r="A3461" s="5" t="s">
        <v>8493</v>
      </c>
      <c r="B3461" s="5" t="s">
        <v>8494</v>
      </c>
      <c r="C3461" s="5">
        <v>1</v>
      </c>
      <c r="D3461" s="5" t="s">
        <v>24</v>
      </c>
      <c r="E3461" s="5" t="s">
        <v>48</v>
      </c>
      <c r="F3461" s="5" t="s">
        <v>8495</v>
      </c>
      <c r="G3461" s="5" t="s">
        <v>50</v>
      </c>
      <c r="H3461" s="5" t="s">
        <v>15730</v>
      </c>
      <c r="I3461" s="5" t="s">
        <v>15730</v>
      </c>
      <c r="J3461" s="5">
        <v>37.189599999999999</v>
      </c>
    </row>
    <row r="3462" spans="1:10" x14ac:dyDescent="0.25">
      <c r="A3462" s="5" t="s">
        <v>8496</v>
      </c>
      <c r="B3462" s="5" t="s">
        <v>8497</v>
      </c>
      <c r="C3462" s="5">
        <v>6</v>
      </c>
      <c r="D3462" s="5" t="s">
        <v>24</v>
      </c>
      <c r="E3462" s="5" t="s">
        <v>48</v>
      </c>
      <c r="F3462" s="5" t="s">
        <v>8498</v>
      </c>
      <c r="G3462" s="5" t="s">
        <v>50</v>
      </c>
      <c r="H3462" s="5" t="s">
        <v>15730</v>
      </c>
      <c r="I3462" s="5" t="s">
        <v>15730</v>
      </c>
      <c r="J3462" s="5">
        <v>292.24259999999998</v>
      </c>
    </row>
    <row r="3463" spans="1:10" x14ac:dyDescent="0.25">
      <c r="A3463" s="5" t="s">
        <v>8499</v>
      </c>
      <c r="B3463" s="5" t="s">
        <v>8500</v>
      </c>
      <c r="C3463" s="5">
        <v>1</v>
      </c>
      <c r="D3463" s="5" t="s">
        <v>24</v>
      </c>
      <c r="E3463" s="5" t="s">
        <v>48</v>
      </c>
      <c r="F3463" s="5" t="s">
        <v>8501</v>
      </c>
      <c r="G3463" s="5" t="s">
        <v>50</v>
      </c>
      <c r="H3463" s="5" t="s">
        <v>15730</v>
      </c>
      <c r="I3463" s="5" t="s">
        <v>15730</v>
      </c>
      <c r="J3463" s="5">
        <v>10.0724</v>
      </c>
    </row>
    <row r="3464" spans="1:10" x14ac:dyDescent="0.25">
      <c r="A3464" s="5" t="s">
        <v>9831</v>
      </c>
      <c r="B3464" s="5" t="s">
        <v>9832</v>
      </c>
      <c r="C3464" s="5">
        <v>7</v>
      </c>
      <c r="D3464" s="5" t="s">
        <v>24</v>
      </c>
      <c r="E3464" s="5" t="s">
        <v>2142</v>
      </c>
      <c r="F3464" s="5" t="s">
        <v>3960</v>
      </c>
      <c r="G3464" s="5" t="s">
        <v>2143</v>
      </c>
      <c r="H3464" s="5" t="s">
        <v>15730</v>
      </c>
      <c r="I3464" s="5" t="s">
        <v>15730</v>
      </c>
      <c r="J3464" s="5">
        <v>0</v>
      </c>
    </row>
    <row r="3465" spans="1:10" x14ac:dyDescent="0.25">
      <c r="A3465" s="5" t="s">
        <v>9829</v>
      </c>
      <c r="B3465" s="5" t="s">
        <v>9830</v>
      </c>
      <c r="C3465" s="5">
        <v>16</v>
      </c>
      <c r="D3465" s="5" t="s">
        <v>24</v>
      </c>
      <c r="E3465" s="5" t="s">
        <v>63</v>
      </c>
      <c r="F3465" s="5" t="s">
        <v>3960</v>
      </c>
      <c r="G3465" s="5" t="s">
        <v>65</v>
      </c>
      <c r="H3465" s="5" t="s">
        <v>15730</v>
      </c>
      <c r="I3465" s="5" t="s">
        <v>15730</v>
      </c>
      <c r="J3465" s="5">
        <v>0</v>
      </c>
    </row>
    <row r="3466" spans="1:10" x14ac:dyDescent="0.25">
      <c r="A3466" s="5" t="s">
        <v>8506</v>
      </c>
      <c r="B3466" s="5" t="s">
        <v>8507</v>
      </c>
      <c r="C3466" s="5">
        <v>1</v>
      </c>
      <c r="D3466" s="5" t="s">
        <v>24</v>
      </c>
      <c r="E3466" s="5" t="s">
        <v>48</v>
      </c>
      <c r="F3466" s="5" t="s">
        <v>3960</v>
      </c>
      <c r="G3466" s="5" t="s">
        <v>50</v>
      </c>
      <c r="H3466" s="5" t="s">
        <v>15730</v>
      </c>
      <c r="I3466" s="5" t="s">
        <v>15730</v>
      </c>
      <c r="J3466" s="5">
        <v>0</v>
      </c>
    </row>
    <row r="3467" spans="1:10" x14ac:dyDescent="0.25">
      <c r="A3467" s="5" t="s">
        <v>8508</v>
      </c>
      <c r="B3467" s="5" t="s">
        <v>8509</v>
      </c>
      <c r="C3467" s="5">
        <v>1</v>
      </c>
      <c r="D3467" s="5" t="s">
        <v>24</v>
      </c>
      <c r="E3467" s="5" t="s">
        <v>57</v>
      </c>
      <c r="F3467" s="5" t="s">
        <v>3960</v>
      </c>
      <c r="G3467" s="5" t="s">
        <v>59</v>
      </c>
      <c r="H3467" s="5" t="s">
        <v>15730</v>
      </c>
      <c r="I3467" s="5" t="s">
        <v>15730</v>
      </c>
      <c r="J3467" s="5">
        <v>0</v>
      </c>
    </row>
    <row r="3468" spans="1:10" x14ac:dyDescent="0.25">
      <c r="A3468" s="5" t="s">
        <v>8510</v>
      </c>
      <c r="B3468" s="5" t="s">
        <v>8511</v>
      </c>
      <c r="C3468" s="5">
        <v>2</v>
      </c>
      <c r="D3468" s="5" t="s">
        <v>24</v>
      </c>
      <c r="E3468" s="5" t="s">
        <v>57</v>
      </c>
      <c r="F3468" s="5" t="s">
        <v>8512</v>
      </c>
      <c r="G3468" s="5" t="s">
        <v>59</v>
      </c>
      <c r="H3468" s="5" t="s">
        <v>15730</v>
      </c>
      <c r="I3468" s="5" t="s">
        <v>15730</v>
      </c>
      <c r="J3468" s="5">
        <v>1932.56</v>
      </c>
    </row>
    <row r="3469" spans="1:10" x14ac:dyDescent="0.25">
      <c r="A3469" s="5" t="s">
        <v>9827</v>
      </c>
      <c r="B3469" s="5" t="s">
        <v>9828</v>
      </c>
      <c r="C3469" s="5">
        <v>1</v>
      </c>
      <c r="D3469" s="5" t="s">
        <v>24</v>
      </c>
      <c r="E3469" s="5" t="s">
        <v>57</v>
      </c>
      <c r="F3469" s="5" t="s">
        <v>3960</v>
      </c>
      <c r="G3469" s="5" t="s">
        <v>59</v>
      </c>
      <c r="H3469" s="5" t="s">
        <v>15730</v>
      </c>
      <c r="I3469" s="5" t="s">
        <v>15730</v>
      </c>
      <c r="J3469" s="5">
        <v>0</v>
      </c>
    </row>
    <row r="3470" spans="1:10" x14ac:dyDescent="0.25">
      <c r="A3470" s="5" t="s">
        <v>9824</v>
      </c>
      <c r="B3470" s="5" t="s">
        <v>9825</v>
      </c>
      <c r="C3470" s="5">
        <v>1</v>
      </c>
      <c r="D3470" s="5" t="s">
        <v>24</v>
      </c>
      <c r="E3470" s="5" t="s">
        <v>57</v>
      </c>
      <c r="F3470" s="5" t="s">
        <v>9826</v>
      </c>
      <c r="G3470" s="5" t="s">
        <v>59</v>
      </c>
      <c r="H3470" s="5" t="s">
        <v>15730</v>
      </c>
      <c r="I3470" s="5" t="s">
        <v>15730</v>
      </c>
      <c r="J3470" s="5">
        <v>800.14</v>
      </c>
    </row>
    <row r="3471" spans="1:10" x14ac:dyDescent="0.25">
      <c r="A3471" s="5" t="s">
        <v>8517</v>
      </c>
      <c r="B3471" s="5" t="s">
        <v>8518</v>
      </c>
      <c r="C3471" s="5">
        <v>1</v>
      </c>
      <c r="D3471" s="5" t="s">
        <v>24</v>
      </c>
      <c r="E3471" s="5" t="s">
        <v>63</v>
      </c>
      <c r="F3471" s="5" t="s">
        <v>3960</v>
      </c>
      <c r="G3471" s="5" t="s">
        <v>65</v>
      </c>
      <c r="H3471" s="5" t="s">
        <v>15730</v>
      </c>
      <c r="I3471" s="5" t="s">
        <v>15730</v>
      </c>
      <c r="J3471" s="5">
        <v>0</v>
      </c>
    </row>
    <row r="3472" spans="1:10" x14ac:dyDescent="0.25">
      <c r="A3472" s="5" t="s">
        <v>8519</v>
      </c>
      <c r="B3472" s="5" t="s">
        <v>8520</v>
      </c>
      <c r="C3472" s="5">
        <v>1</v>
      </c>
      <c r="D3472" s="5" t="s">
        <v>24</v>
      </c>
      <c r="E3472" s="5" t="s">
        <v>63</v>
      </c>
      <c r="F3472" s="5" t="s">
        <v>3960</v>
      </c>
      <c r="G3472" s="5" t="s">
        <v>65</v>
      </c>
      <c r="H3472" s="5" t="s">
        <v>15730</v>
      </c>
      <c r="I3472" s="5" t="s">
        <v>15730</v>
      </c>
      <c r="J3472" s="5">
        <v>0</v>
      </c>
    </row>
    <row r="3473" spans="1:10" x14ac:dyDescent="0.25">
      <c r="A3473" s="5" t="s">
        <v>8521</v>
      </c>
      <c r="B3473" s="5" t="s">
        <v>8522</v>
      </c>
      <c r="C3473" s="5">
        <v>4</v>
      </c>
      <c r="D3473" s="5" t="s">
        <v>24</v>
      </c>
      <c r="E3473" s="5" t="s">
        <v>5702</v>
      </c>
      <c r="F3473" s="5" t="s">
        <v>8523</v>
      </c>
      <c r="G3473" s="5" t="s">
        <v>5703</v>
      </c>
      <c r="H3473" s="5" t="s">
        <v>15730</v>
      </c>
      <c r="I3473" s="5" t="s">
        <v>15730</v>
      </c>
      <c r="J3473" s="5">
        <v>518.98199999999997</v>
      </c>
    </row>
    <row r="3474" spans="1:10" x14ac:dyDescent="0.25">
      <c r="A3474" s="5" t="s">
        <v>9822</v>
      </c>
      <c r="B3474" s="5" t="s">
        <v>9823</v>
      </c>
      <c r="C3474" s="5">
        <v>1</v>
      </c>
      <c r="D3474" s="5" t="s">
        <v>24</v>
      </c>
      <c r="E3474" s="5" t="s">
        <v>151</v>
      </c>
      <c r="F3474" s="5" t="s">
        <v>2217</v>
      </c>
      <c r="G3474" s="5" t="s">
        <v>153</v>
      </c>
      <c r="H3474" s="5" t="s">
        <v>15730</v>
      </c>
      <c r="I3474" s="5" t="s">
        <v>15730</v>
      </c>
      <c r="J3474" s="5">
        <v>36</v>
      </c>
    </row>
    <row r="3475" spans="1:10" x14ac:dyDescent="0.25">
      <c r="A3475" s="5" t="s">
        <v>8526</v>
      </c>
      <c r="B3475" s="5" t="s">
        <v>8527</v>
      </c>
      <c r="C3475" s="5">
        <v>1</v>
      </c>
      <c r="D3475" s="5" t="s">
        <v>24</v>
      </c>
      <c r="E3475" s="5" t="s">
        <v>57</v>
      </c>
      <c r="F3475" s="5" t="s">
        <v>3960</v>
      </c>
      <c r="G3475" s="5" t="s">
        <v>59</v>
      </c>
      <c r="H3475" s="5" t="s">
        <v>15730</v>
      </c>
      <c r="I3475" s="5" t="s">
        <v>15730</v>
      </c>
      <c r="J3475" s="5">
        <v>0</v>
      </c>
    </row>
    <row r="3476" spans="1:10" x14ac:dyDescent="0.25">
      <c r="A3476" s="5" t="s">
        <v>8529</v>
      </c>
      <c r="B3476" s="5" t="s">
        <v>8530</v>
      </c>
      <c r="C3476" s="5">
        <v>2</v>
      </c>
      <c r="D3476" s="5" t="s">
        <v>24</v>
      </c>
      <c r="E3476" s="5" t="s">
        <v>57</v>
      </c>
      <c r="F3476" s="5" t="s">
        <v>3960</v>
      </c>
      <c r="G3476" s="5" t="s">
        <v>59</v>
      </c>
      <c r="H3476" s="5" t="s">
        <v>15730</v>
      </c>
      <c r="I3476" s="5" t="s">
        <v>15730</v>
      </c>
      <c r="J3476" s="5">
        <v>0</v>
      </c>
    </row>
    <row r="3477" spans="1:10" x14ac:dyDescent="0.25">
      <c r="A3477" s="5" t="s">
        <v>9820</v>
      </c>
      <c r="B3477" s="5" t="s">
        <v>9821</v>
      </c>
      <c r="C3477" s="5">
        <v>1</v>
      </c>
      <c r="D3477" s="5" t="s">
        <v>24</v>
      </c>
      <c r="E3477" s="5" t="s">
        <v>151</v>
      </c>
      <c r="F3477" s="5" t="s">
        <v>3960</v>
      </c>
      <c r="G3477" s="5" t="s">
        <v>153</v>
      </c>
      <c r="H3477" s="5" t="s">
        <v>15730</v>
      </c>
      <c r="I3477" s="5" t="s">
        <v>15730</v>
      </c>
      <c r="J3477" s="5">
        <v>0</v>
      </c>
    </row>
    <row r="3478" spans="1:10" x14ac:dyDescent="0.25">
      <c r="A3478" s="5" t="s">
        <v>9818</v>
      </c>
      <c r="B3478" s="5" t="s">
        <v>9819</v>
      </c>
      <c r="C3478" s="5">
        <v>1</v>
      </c>
      <c r="D3478" s="5" t="s">
        <v>24</v>
      </c>
      <c r="E3478" s="5" t="s">
        <v>25</v>
      </c>
      <c r="F3478" s="5" t="s">
        <v>3960</v>
      </c>
      <c r="G3478" s="5" t="s">
        <v>27</v>
      </c>
      <c r="H3478" s="5" t="s">
        <v>15730</v>
      </c>
      <c r="I3478" s="5" t="s">
        <v>15730</v>
      </c>
      <c r="J3478" s="5">
        <v>0</v>
      </c>
    </row>
    <row r="3479" spans="1:10" x14ac:dyDescent="0.25">
      <c r="A3479" s="5" t="s">
        <v>8535</v>
      </c>
      <c r="B3479" s="5" t="s">
        <v>8536</v>
      </c>
      <c r="C3479" s="5">
        <v>6</v>
      </c>
      <c r="D3479" s="5" t="s">
        <v>24</v>
      </c>
      <c r="E3479" s="5" t="s">
        <v>188</v>
      </c>
      <c r="F3479" s="5" t="s">
        <v>3960</v>
      </c>
      <c r="G3479" s="5" t="s">
        <v>189</v>
      </c>
      <c r="H3479" s="5" t="s">
        <v>15730</v>
      </c>
      <c r="I3479" s="5" t="s">
        <v>15730</v>
      </c>
      <c r="J3479" s="5">
        <v>0</v>
      </c>
    </row>
    <row r="3480" spans="1:10" x14ac:dyDescent="0.25">
      <c r="A3480" s="5" t="s">
        <v>8537</v>
      </c>
      <c r="B3480" s="5" t="s">
        <v>8538</v>
      </c>
      <c r="C3480" s="5">
        <v>1</v>
      </c>
      <c r="D3480" s="5" t="s">
        <v>24</v>
      </c>
      <c r="E3480" s="5" t="s">
        <v>290</v>
      </c>
      <c r="F3480" s="5" t="s">
        <v>8539</v>
      </c>
      <c r="G3480" s="5" t="s">
        <v>292</v>
      </c>
      <c r="H3480" s="5" t="s">
        <v>15730</v>
      </c>
      <c r="I3480" s="5" t="s">
        <v>15730</v>
      </c>
      <c r="J3480" s="5">
        <v>30.33</v>
      </c>
    </row>
    <row r="3481" spans="1:10" x14ac:dyDescent="0.25">
      <c r="A3481" s="5" t="s">
        <v>9812</v>
      </c>
      <c r="B3481" s="5" t="s">
        <v>9813</v>
      </c>
      <c r="C3481" s="5">
        <v>180</v>
      </c>
      <c r="D3481" s="5" t="s">
        <v>62</v>
      </c>
      <c r="E3481" s="5" t="s">
        <v>25</v>
      </c>
      <c r="F3481" s="5" t="s">
        <v>3960</v>
      </c>
      <c r="G3481" s="5" t="s">
        <v>27</v>
      </c>
      <c r="H3481" s="5" t="s">
        <v>15730</v>
      </c>
      <c r="I3481" s="5" t="s">
        <v>15730</v>
      </c>
      <c r="J3481" s="5">
        <v>0</v>
      </c>
    </row>
    <row r="3482" spans="1:10" x14ac:dyDescent="0.25">
      <c r="A3482" s="5" t="s">
        <v>8543</v>
      </c>
      <c r="B3482" s="5" t="s">
        <v>8544</v>
      </c>
      <c r="C3482" s="5">
        <v>1</v>
      </c>
      <c r="D3482" s="5" t="s">
        <v>24</v>
      </c>
      <c r="E3482" s="5" t="s">
        <v>57</v>
      </c>
      <c r="F3482" s="5" t="s">
        <v>3960</v>
      </c>
      <c r="G3482" s="5" t="s">
        <v>59</v>
      </c>
      <c r="H3482" s="5" t="s">
        <v>15730</v>
      </c>
      <c r="I3482" s="5" t="s">
        <v>15730</v>
      </c>
      <c r="J3482" s="5">
        <v>0</v>
      </c>
    </row>
    <row r="3483" spans="1:10" x14ac:dyDescent="0.25">
      <c r="A3483" s="5" t="s">
        <v>9810</v>
      </c>
      <c r="B3483" s="5" t="s">
        <v>9811</v>
      </c>
      <c r="C3483" s="5">
        <v>7</v>
      </c>
      <c r="D3483" s="5" t="s">
        <v>24</v>
      </c>
      <c r="E3483" s="5" t="s">
        <v>63</v>
      </c>
      <c r="F3483" s="5" t="s">
        <v>3960</v>
      </c>
      <c r="G3483" s="5" t="s">
        <v>65</v>
      </c>
      <c r="H3483" s="5" t="s">
        <v>15730</v>
      </c>
      <c r="I3483" s="5" t="s">
        <v>15730</v>
      </c>
      <c r="J3483" s="5">
        <v>0</v>
      </c>
    </row>
    <row r="3484" spans="1:10" x14ac:dyDescent="0.25">
      <c r="A3484" s="5" t="s">
        <v>8547</v>
      </c>
      <c r="B3484" s="5" t="s">
        <v>8548</v>
      </c>
      <c r="C3484" s="5">
        <v>1</v>
      </c>
      <c r="D3484" s="5" t="s">
        <v>24</v>
      </c>
      <c r="E3484" s="5" t="s">
        <v>724</v>
      </c>
      <c r="F3484" s="5" t="s">
        <v>3960</v>
      </c>
      <c r="G3484" s="5" t="s">
        <v>725</v>
      </c>
      <c r="H3484" s="5" t="s">
        <v>15730</v>
      </c>
      <c r="I3484" s="5" t="s">
        <v>15730</v>
      </c>
      <c r="J3484" s="5">
        <v>0</v>
      </c>
    </row>
    <row r="3485" spans="1:10" x14ac:dyDescent="0.25">
      <c r="A3485" s="5" t="s">
        <v>8549</v>
      </c>
      <c r="B3485" s="5" t="s">
        <v>8550</v>
      </c>
      <c r="C3485" s="5">
        <v>4</v>
      </c>
      <c r="D3485" s="5" t="s">
        <v>24</v>
      </c>
      <c r="E3485" s="5" t="s">
        <v>258</v>
      </c>
      <c r="F3485" s="5" t="s">
        <v>3960</v>
      </c>
      <c r="G3485" s="5" t="s">
        <v>260</v>
      </c>
      <c r="H3485" s="5" t="s">
        <v>15730</v>
      </c>
      <c r="I3485" s="5" t="s">
        <v>15730</v>
      </c>
      <c r="J3485" s="5">
        <v>0</v>
      </c>
    </row>
    <row r="3486" spans="1:10" x14ac:dyDescent="0.25">
      <c r="A3486" s="5" t="s">
        <v>8551</v>
      </c>
      <c r="B3486" s="5" t="s">
        <v>8552</v>
      </c>
      <c r="C3486" s="5">
        <v>4</v>
      </c>
      <c r="D3486" s="5" t="s">
        <v>24</v>
      </c>
      <c r="E3486" s="5" t="s">
        <v>57</v>
      </c>
      <c r="F3486" s="5" t="s">
        <v>3960</v>
      </c>
      <c r="G3486" s="5" t="s">
        <v>59</v>
      </c>
      <c r="H3486" s="5" t="s">
        <v>15730</v>
      </c>
      <c r="I3486" s="5" t="s">
        <v>15730</v>
      </c>
      <c r="J3486" s="5">
        <v>0</v>
      </c>
    </row>
    <row r="3487" spans="1:10" x14ac:dyDescent="0.25">
      <c r="A3487" s="5" t="s">
        <v>8553</v>
      </c>
      <c r="B3487" s="5" t="s">
        <v>8554</v>
      </c>
      <c r="C3487" s="5">
        <v>5</v>
      </c>
      <c r="D3487" s="5" t="s">
        <v>24</v>
      </c>
      <c r="E3487" s="5" t="s">
        <v>72</v>
      </c>
      <c r="F3487" s="5" t="s">
        <v>3960</v>
      </c>
      <c r="G3487" s="5" t="s">
        <v>74</v>
      </c>
      <c r="H3487" s="5" t="s">
        <v>15730</v>
      </c>
      <c r="I3487" s="5" t="s">
        <v>15730</v>
      </c>
      <c r="J3487" s="5">
        <v>0</v>
      </c>
    </row>
    <row r="3488" spans="1:10" x14ac:dyDescent="0.25">
      <c r="A3488" s="5" t="s">
        <v>8555</v>
      </c>
      <c r="B3488" s="5" t="s">
        <v>8556</v>
      </c>
      <c r="C3488" s="5">
        <v>2</v>
      </c>
      <c r="D3488" s="5" t="s">
        <v>24</v>
      </c>
      <c r="E3488" s="5" t="s">
        <v>25</v>
      </c>
      <c r="F3488" s="5" t="s">
        <v>8557</v>
      </c>
      <c r="G3488" s="5" t="s">
        <v>27</v>
      </c>
      <c r="H3488" s="5" t="s">
        <v>15730</v>
      </c>
      <c r="I3488" s="5" t="s">
        <v>15730</v>
      </c>
      <c r="J3488" s="5">
        <v>82.9</v>
      </c>
    </row>
    <row r="3489" spans="1:10" x14ac:dyDescent="0.25">
      <c r="A3489" s="5" t="s">
        <v>8558</v>
      </c>
      <c r="B3489" s="5" t="s">
        <v>8559</v>
      </c>
      <c r="C3489" s="5">
        <v>1</v>
      </c>
      <c r="D3489" s="5" t="s">
        <v>24</v>
      </c>
      <c r="E3489" s="5" t="s">
        <v>258</v>
      </c>
      <c r="F3489" s="5" t="s">
        <v>3960</v>
      </c>
      <c r="G3489" s="5" t="s">
        <v>260</v>
      </c>
      <c r="H3489" s="5" t="s">
        <v>15730</v>
      </c>
      <c r="I3489" s="5" t="s">
        <v>15730</v>
      </c>
      <c r="J3489" s="5">
        <v>0</v>
      </c>
    </row>
    <row r="3490" spans="1:10" x14ac:dyDescent="0.25">
      <c r="A3490" s="5" t="s">
        <v>9807</v>
      </c>
      <c r="B3490" s="5" t="s">
        <v>9808</v>
      </c>
      <c r="C3490" s="5">
        <v>23</v>
      </c>
      <c r="D3490" s="5" t="s">
        <v>24</v>
      </c>
      <c r="E3490" s="5" t="s">
        <v>201</v>
      </c>
      <c r="F3490" s="5" t="s">
        <v>9809</v>
      </c>
      <c r="G3490" s="5" t="s">
        <v>203</v>
      </c>
      <c r="H3490" s="5" t="s">
        <v>15730</v>
      </c>
      <c r="I3490" s="5" t="s">
        <v>15730</v>
      </c>
      <c r="J3490" s="5">
        <v>2127.5</v>
      </c>
    </row>
    <row r="3491" spans="1:10" x14ac:dyDescent="0.25">
      <c r="A3491" s="5" t="s">
        <v>8562</v>
      </c>
      <c r="B3491" s="5" t="s">
        <v>8563</v>
      </c>
      <c r="C3491" s="5">
        <v>77</v>
      </c>
      <c r="D3491" s="5" t="s">
        <v>24</v>
      </c>
      <c r="E3491" s="5" t="s">
        <v>72</v>
      </c>
      <c r="F3491" s="5" t="s">
        <v>3960</v>
      </c>
      <c r="G3491" s="5" t="s">
        <v>74</v>
      </c>
      <c r="H3491" s="5" t="s">
        <v>15730</v>
      </c>
      <c r="I3491" s="5" t="s">
        <v>15730</v>
      </c>
      <c r="J3491" s="5">
        <v>0</v>
      </c>
    </row>
    <row r="3492" spans="1:10" x14ac:dyDescent="0.25">
      <c r="A3492" s="5" t="s">
        <v>8565</v>
      </c>
      <c r="B3492" s="5" t="s">
        <v>8566</v>
      </c>
      <c r="C3492" s="5">
        <v>5</v>
      </c>
      <c r="D3492" s="5" t="s">
        <v>24</v>
      </c>
      <c r="E3492" s="5" t="s">
        <v>53</v>
      </c>
      <c r="F3492" s="5" t="s">
        <v>3960</v>
      </c>
      <c r="G3492" s="5" t="s">
        <v>54</v>
      </c>
      <c r="H3492" s="5" t="s">
        <v>15730</v>
      </c>
      <c r="I3492" s="5" t="s">
        <v>15730</v>
      </c>
      <c r="J3492" s="5">
        <v>0</v>
      </c>
    </row>
    <row r="3493" spans="1:10" x14ac:dyDescent="0.25">
      <c r="A3493" s="5" t="s">
        <v>8567</v>
      </c>
      <c r="B3493" s="5" t="s">
        <v>8568</v>
      </c>
      <c r="C3493" s="5">
        <v>1</v>
      </c>
      <c r="D3493" s="5" t="s">
        <v>24</v>
      </c>
      <c r="E3493" s="5" t="s">
        <v>53</v>
      </c>
      <c r="F3493" s="5" t="s">
        <v>3960</v>
      </c>
      <c r="G3493" s="5" t="s">
        <v>54</v>
      </c>
      <c r="H3493" s="5" t="s">
        <v>15730</v>
      </c>
      <c r="I3493" s="5" t="s">
        <v>15730</v>
      </c>
      <c r="J3493" s="5">
        <v>0</v>
      </c>
    </row>
    <row r="3494" spans="1:10" x14ac:dyDescent="0.25">
      <c r="A3494" s="5" t="s">
        <v>9804</v>
      </c>
      <c r="B3494" s="5" t="s">
        <v>9805</v>
      </c>
      <c r="C3494" s="5">
        <v>2</v>
      </c>
      <c r="D3494" s="5" t="s">
        <v>24</v>
      </c>
      <c r="E3494" s="5" t="s">
        <v>290</v>
      </c>
      <c r="F3494" s="5" t="s">
        <v>9806</v>
      </c>
      <c r="G3494" s="5" t="s">
        <v>292</v>
      </c>
      <c r="H3494" s="5" t="s">
        <v>15730</v>
      </c>
      <c r="I3494" s="5" t="s">
        <v>15730</v>
      </c>
      <c r="J3494" s="5">
        <v>28.8</v>
      </c>
    </row>
    <row r="3495" spans="1:10" x14ac:dyDescent="0.25">
      <c r="A3495" s="5" t="s">
        <v>8572</v>
      </c>
      <c r="B3495" s="5" t="s">
        <v>8573</v>
      </c>
      <c r="C3495" s="5">
        <v>3</v>
      </c>
      <c r="D3495" s="5" t="s">
        <v>24</v>
      </c>
      <c r="E3495" s="5" t="s">
        <v>15807</v>
      </c>
      <c r="F3495" s="5" t="s">
        <v>3960</v>
      </c>
      <c r="G3495" s="5" t="s">
        <v>15879</v>
      </c>
      <c r="H3495" s="5" t="s">
        <v>15730</v>
      </c>
      <c r="I3495" s="5" t="s">
        <v>15730</v>
      </c>
      <c r="J3495" s="5">
        <v>0</v>
      </c>
    </row>
    <row r="3496" spans="1:10" x14ac:dyDescent="0.25">
      <c r="A3496" s="5" t="s">
        <v>9801</v>
      </c>
      <c r="B3496" s="5" t="s">
        <v>9802</v>
      </c>
      <c r="C3496" s="5">
        <v>20</v>
      </c>
      <c r="D3496" s="5" t="s">
        <v>24</v>
      </c>
      <c r="E3496" s="5" t="s">
        <v>1552</v>
      </c>
      <c r="F3496" s="5" t="s">
        <v>9803</v>
      </c>
      <c r="G3496" s="5" t="s">
        <v>1554</v>
      </c>
      <c r="H3496" s="5" t="s">
        <v>15730</v>
      </c>
      <c r="I3496" s="5" t="s">
        <v>15730</v>
      </c>
      <c r="J3496" s="5">
        <v>47.400000000000006</v>
      </c>
    </row>
    <row r="3497" spans="1:10" x14ac:dyDescent="0.25">
      <c r="A3497" s="5" t="s">
        <v>9799</v>
      </c>
      <c r="B3497" s="5" t="s">
        <v>9800</v>
      </c>
      <c r="C3497" s="5">
        <v>3</v>
      </c>
      <c r="D3497" s="5" t="s">
        <v>24</v>
      </c>
      <c r="E3497" s="5" t="s">
        <v>25</v>
      </c>
      <c r="F3497" s="5" t="s">
        <v>3960</v>
      </c>
      <c r="G3497" s="5" t="s">
        <v>27</v>
      </c>
      <c r="H3497" s="5" t="s">
        <v>15730</v>
      </c>
      <c r="I3497" s="5" t="s">
        <v>15730</v>
      </c>
      <c r="J3497" s="5">
        <v>0</v>
      </c>
    </row>
    <row r="3498" spans="1:10" x14ac:dyDescent="0.25">
      <c r="A3498" s="5" t="s">
        <v>8579</v>
      </c>
      <c r="B3498" s="5" t="s">
        <v>8580</v>
      </c>
      <c r="C3498" s="5">
        <v>3</v>
      </c>
      <c r="D3498" s="5" t="s">
        <v>24</v>
      </c>
      <c r="E3498" s="5" t="s">
        <v>57</v>
      </c>
      <c r="F3498" s="5" t="s">
        <v>3960</v>
      </c>
      <c r="G3498" s="5" t="s">
        <v>59</v>
      </c>
      <c r="H3498" s="5" t="s">
        <v>15730</v>
      </c>
      <c r="I3498" s="5" t="s">
        <v>15730</v>
      </c>
      <c r="J3498" s="5">
        <v>0</v>
      </c>
    </row>
    <row r="3499" spans="1:10" x14ac:dyDescent="0.25">
      <c r="A3499" s="5" t="s">
        <v>8581</v>
      </c>
      <c r="B3499" s="5" t="s">
        <v>8582</v>
      </c>
      <c r="C3499" s="5">
        <v>5</v>
      </c>
      <c r="D3499" s="5" t="s">
        <v>24</v>
      </c>
      <c r="E3499" s="5" t="s">
        <v>151</v>
      </c>
      <c r="F3499" s="5" t="s">
        <v>3960</v>
      </c>
      <c r="G3499" s="5" t="s">
        <v>153</v>
      </c>
      <c r="H3499" s="5" t="s">
        <v>15730</v>
      </c>
      <c r="I3499" s="5" t="s">
        <v>15730</v>
      </c>
      <c r="J3499" s="5">
        <v>0</v>
      </c>
    </row>
    <row r="3500" spans="1:10" x14ac:dyDescent="0.25">
      <c r="A3500" s="5" t="s">
        <v>8583</v>
      </c>
      <c r="B3500" s="5" t="s">
        <v>8584</v>
      </c>
      <c r="C3500" s="5">
        <v>11</v>
      </c>
      <c r="D3500" s="5" t="s">
        <v>24</v>
      </c>
      <c r="E3500" s="5" t="s">
        <v>25</v>
      </c>
      <c r="F3500" s="5" t="s">
        <v>3960</v>
      </c>
      <c r="G3500" s="5" t="s">
        <v>27</v>
      </c>
      <c r="H3500" s="5" t="s">
        <v>15730</v>
      </c>
      <c r="I3500" s="5" t="s">
        <v>15730</v>
      </c>
      <c r="J3500" s="5">
        <v>0</v>
      </c>
    </row>
    <row r="3501" spans="1:10" x14ac:dyDescent="0.25">
      <c r="A3501" s="5" t="s">
        <v>8585</v>
      </c>
      <c r="B3501" s="5" t="s">
        <v>8586</v>
      </c>
      <c r="C3501" s="5">
        <v>15</v>
      </c>
      <c r="D3501" s="5" t="s">
        <v>24</v>
      </c>
      <c r="E3501" s="5" t="s">
        <v>25</v>
      </c>
      <c r="F3501" s="5" t="s">
        <v>3960</v>
      </c>
      <c r="G3501" s="5" t="s">
        <v>27</v>
      </c>
      <c r="H3501" s="5" t="s">
        <v>15730</v>
      </c>
      <c r="I3501" s="5" t="s">
        <v>15730</v>
      </c>
      <c r="J3501" s="5">
        <v>0</v>
      </c>
    </row>
    <row r="3502" spans="1:10" x14ac:dyDescent="0.25">
      <c r="A3502" s="5" t="s">
        <v>8587</v>
      </c>
      <c r="B3502" s="5" t="s">
        <v>8588</v>
      </c>
      <c r="C3502" s="5">
        <v>6</v>
      </c>
      <c r="D3502" s="5" t="s">
        <v>24</v>
      </c>
      <c r="E3502" s="5" t="s">
        <v>8589</v>
      </c>
      <c r="F3502" s="5" t="s">
        <v>8590</v>
      </c>
      <c r="G3502" s="5" t="s">
        <v>8591</v>
      </c>
      <c r="H3502" s="5" t="s">
        <v>15730</v>
      </c>
      <c r="I3502" s="5" t="s">
        <v>15730</v>
      </c>
      <c r="J3502" s="5">
        <v>8418.5999999999985</v>
      </c>
    </row>
    <row r="3503" spans="1:10" x14ac:dyDescent="0.25">
      <c r="A3503" s="5" t="s">
        <v>8592</v>
      </c>
      <c r="B3503" s="5" t="s">
        <v>8593</v>
      </c>
      <c r="C3503" s="5">
        <v>7</v>
      </c>
      <c r="D3503" s="5" t="s">
        <v>24</v>
      </c>
      <c r="E3503" s="5" t="s">
        <v>290</v>
      </c>
      <c r="F3503" s="5" t="s">
        <v>8594</v>
      </c>
      <c r="G3503" s="5" t="s">
        <v>292</v>
      </c>
      <c r="H3503" s="5" t="s">
        <v>15730</v>
      </c>
      <c r="I3503" s="5" t="s">
        <v>15730</v>
      </c>
      <c r="J3503" s="5">
        <v>2025.0300000000002</v>
      </c>
    </row>
    <row r="3504" spans="1:10" x14ac:dyDescent="0.25">
      <c r="A3504" s="5" t="s">
        <v>8595</v>
      </c>
      <c r="B3504" s="5" t="s">
        <v>8596</v>
      </c>
      <c r="C3504" s="5">
        <v>1</v>
      </c>
      <c r="D3504" s="5" t="s">
        <v>24</v>
      </c>
      <c r="E3504" s="5" t="s">
        <v>53</v>
      </c>
      <c r="F3504" s="5" t="s">
        <v>3960</v>
      </c>
      <c r="G3504" s="5" t="s">
        <v>54</v>
      </c>
      <c r="H3504" s="5" t="s">
        <v>15730</v>
      </c>
      <c r="I3504" s="5" t="s">
        <v>15730</v>
      </c>
      <c r="J3504" s="5">
        <v>0</v>
      </c>
    </row>
    <row r="3505" spans="1:10" x14ac:dyDescent="0.25">
      <c r="A3505" s="5" t="s">
        <v>9797</v>
      </c>
      <c r="B3505" s="5" t="s">
        <v>9798</v>
      </c>
      <c r="C3505" s="5">
        <v>2</v>
      </c>
      <c r="D3505" s="5" t="s">
        <v>24</v>
      </c>
      <c r="E3505" s="5" t="s">
        <v>188</v>
      </c>
      <c r="F3505" s="5" t="s">
        <v>3960</v>
      </c>
      <c r="G3505" s="5" t="s">
        <v>189</v>
      </c>
      <c r="H3505" s="5" t="s">
        <v>15730</v>
      </c>
      <c r="I3505" s="5" t="s">
        <v>15730</v>
      </c>
      <c r="J3505" s="5">
        <v>0</v>
      </c>
    </row>
    <row r="3506" spans="1:10" x14ac:dyDescent="0.25">
      <c r="A3506" s="5" t="s">
        <v>9795</v>
      </c>
      <c r="B3506" s="5" t="s">
        <v>9796</v>
      </c>
      <c r="C3506" s="5">
        <v>12</v>
      </c>
      <c r="D3506" s="5" t="s">
        <v>24</v>
      </c>
      <c r="E3506" s="5" t="s">
        <v>171</v>
      </c>
      <c r="F3506" s="5" t="s">
        <v>3960</v>
      </c>
      <c r="G3506" s="5" t="s">
        <v>173</v>
      </c>
      <c r="H3506" s="5" t="s">
        <v>15730</v>
      </c>
      <c r="I3506" s="5" t="s">
        <v>15730</v>
      </c>
      <c r="J3506" s="5">
        <v>0</v>
      </c>
    </row>
    <row r="3507" spans="1:10" x14ac:dyDescent="0.25">
      <c r="A3507" s="5" t="s">
        <v>8602</v>
      </c>
      <c r="B3507" s="5" t="s">
        <v>8603</v>
      </c>
      <c r="C3507" s="5">
        <v>5</v>
      </c>
      <c r="D3507" s="5" t="s">
        <v>24</v>
      </c>
      <c r="E3507" s="5" t="s">
        <v>57</v>
      </c>
      <c r="F3507" s="5" t="s">
        <v>3960</v>
      </c>
      <c r="G3507" s="5" t="s">
        <v>59</v>
      </c>
      <c r="H3507" s="5" t="s">
        <v>15730</v>
      </c>
      <c r="I3507" s="5" t="s">
        <v>15730</v>
      </c>
      <c r="J3507" s="5">
        <v>0</v>
      </c>
    </row>
    <row r="3508" spans="1:10" x14ac:dyDescent="0.25">
      <c r="A3508" s="5" t="s">
        <v>9779</v>
      </c>
      <c r="B3508" s="5" t="s">
        <v>9780</v>
      </c>
      <c r="C3508" s="5">
        <v>4</v>
      </c>
      <c r="D3508" s="5" t="s">
        <v>24</v>
      </c>
      <c r="E3508" s="5" t="s">
        <v>63</v>
      </c>
      <c r="F3508" s="5" t="s">
        <v>3960</v>
      </c>
      <c r="G3508" s="5" t="s">
        <v>65</v>
      </c>
      <c r="H3508" s="5" t="s">
        <v>15730</v>
      </c>
      <c r="I3508" s="5" t="s">
        <v>15730</v>
      </c>
      <c r="J3508" s="5">
        <v>0</v>
      </c>
    </row>
    <row r="3509" spans="1:10" x14ac:dyDescent="0.25">
      <c r="A3509" s="5" t="s">
        <v>8607</v>
      </c>
      <c r="B3509" s="5" t="s">
        <v>8608</v>
      </c>
      <c r="C3509" s="5">
        <v>1</v>
      </c>
      <c r="D3509" s="5" t="s">
        <v>24</v>
      </c>
      <c r="E3509" s="5" t="s">
        <v>57</v>
      </c>
      <c r="F3509" s="5" t="s">
        <v>3960</v>
      </c>
      <c r="G3509" s="5" t="s">
        <v>59</v>
      </c>
      <c r="H3509" s="5" t="s">
        <v>15730</v>
      </c>
      <c r="I3509" s="5" t="s">
        <v>15730</v>
      </c>
      <c r="J3509" s="5">
        <v>0</v>
      </c>
    </row>
    <row r="3510" spans="1:10" x14ac:dyDescent="0.25">
      <c r="A3510" s="5" t="s">
        <v>9762</v>
      </c>
      <c r="B3510" s="5" t="s">
        <v>9763</v>
      </c>
      <c r="C3510" s="5">
        <v>1</v>
      </c>
      <c r="D3510" s="5" t="s">
        <v>24</v>
      </c>
      <c r="E3510" s="5" t="s">
        <v>63</v>
      </c>
      <c r="F3510" s="5" t="s">
        <v>3960</v>
      </c>
      <c r="G3510" s="5" t="s">
        <v>65</v>
      </c>
      <c r="H3510" s="5" t="s">
        <v>15730</v>
      </c>
      <c r="I3510" s="5" t="s">
        <v>15730</v>
      </c>
      <c r="J3510" s="5">
        <v>0</v>
      </c>
    </row>
    <row r="3511" spans="1:10" x14ac:dyDescent="0.25">
      <c r="A3511" s="5" t="s">
        <v>9759</v>
      </c>
      <c r="B3511" s="5" t="s">
        <v>9760</v>
      </c>
      <c r="C3511" s="5">
        <v>5</v>
      </c>
      <c r="D3511" s="5" t="s">
        <v>24</v>
      </c>
      <c r="E3511" s="5" t="s">
        <v>724</v>
      </c>
      <c r="F3511" s="5" t="s">
        <v>9761</v>
      </c>
      <c r="G3511" s="5" t="s">
        <v>725</v>
      </c>
      <c r="H3511" s="5" t="s">
        <v>15730</v>
      </c>
      <c r="I3511" s="5" t="s">
        <v>15730</v>
      </c>
      <c r="J3511" s="5">
        <v>49.6</v>
      </c>
    </row>
    <row r="3512" spans="1:10" x14ac:dyDescent="0.25">
      <c r="A3512" s="5" t="s">
        <v>8614</v>
      </c>
      <c r="B3512" s="5" t="s">
        <v>8615</v>
      </c>
      <c r="C3512" s="5">
        <v>4</v>
      </c>
      <c r="D3512" s="5" t="s">
        <v>24</v>
      </c>
      <c r="E3512" s="5" t="s">
        <v>48</v>
      </c>
      <c r="F3512" s="5" t="s">
        <v>8616</v>
      </c>
      <c r="G3512" s="5" t="s">
        <v>50</v>
      </c>
      <c r="H3512" s="5" t="s">
        <v>15730</v>
      </c>
      <c r="I3512" s="5" t="s">
        <v>15730</v>
      </c>
      <c r="J3512" s="5">
        <v>11.007999999999999</v>
      </c>
    </row>
    <row r="3513" spans="1:10" x14ac:dyDescent="0.25">
      <c r="A3513" s="5" t="s">
        <v>9754</v>
      </c>
      <c r="B3513" s="5" t="s">
        <v>9755</v>
      </c>
      <c r="C3513" s="5">
        <v>5</v>
      </c>
      <c r="D3513" s="5" t="s">
        <v>24</v>
      </c>
      <c r="E3513" s="5" t="s">
        <v>48</v>
      </c>
      <c r="F3513" s="5" t="s">
        <v>9756</v>
      </c>
      <c r="G3513" s="5" t="s">
        <v>50</v>
      </c>
      <c r="H3513" s="5" t="s">
        <v>15730</v>
      </c>
      <c r="I3513" s="5" t="s">
        <v>15730</v>
      </c>
      <c r="J3513" s="5">
        <v>32.295999999999999</v>
      </c>
    </row>
    <row r="3514" spans="1:10" x14ac:dyDescent="0.25">
      <c r="A3514" s="5" t="s">
        <v>9745</v>
      </c>
      <c r="B3514" s="5" t="s">
        <v>9746</v>
      </c>
      <c r="C3514" s="5">
        <v>2</v>
      </c>
      <c r="D3514" s="5" t="s">
        <v>24</v>
      </c>
      <c r="E3514" s="5" t="s">
        <v>25</v>
      </c>
      <c r="F3514" s="5" t="s">
        <v>3960</v>
      </c>
      <c r="G3514" s="5" t="s">
        <v>27</v>
      </c>
      <c r="H3514" s="5" t="s">
        <v>15730</v>
      </c>
      <c r="I3514" s="5" t="s">
        <v>15730</v>
      </c>
      <c r="J3514" s="5">
        <v>0</v>
      </c>
    </row>
    <row r="3515" spans="1:10" x14ac:dyDescent="0.25">
      <c r="A3515" s="5" t="s">
        <v>9732</v>
      </c>
      <c r="B3515" s="5" t="s">
        <v>9733</v>
      </c>
      <c r="C3515" s="5">
        <v>1</v>
      </c>
      <c r="D3515" s="5" t="s">
        <v>24</v>
      </c>
      <c r="E3515" s="5" t="s">
        <v>48</v>
      </c>
      <c r="F3515" s="5" t="s">
        <v>3960</v>
      </c>
      <c r="G3515" s="5" t="s">
        <v>50</v>
      </c>
      <c r="H3515" s="5" t="s">
        <v>15730</v>
      </c>
      <c r="I3515" s="5" t="s">
        <v>15730</v>
      </c>
      <c r="J3515" s="5">
        <v>0</v>
      </c>
    </row>
    <row r="3516" spans="1:10" x14ac:dyDescent="0.25">
      <c r="A3516" s="5" t="s">
        <v>9725</v>
      </c>
      <c r="B3516" s="5" t="s">
        <v>9726</v>
      </c>
      <c r="C3516" s="5">
        <v>2</v>
      </c>
      <c r="D3516" s="5" t="s">
        <v>24</v>
      </c>
      <c r="E3516" s="5" t="s">
        <v>63</v>
      </c>
      <c r="F3516" s="5" t="s">
        <v>3960</v>
      </c>
      <c r="G3516" s="5" t="s">
        <v>65</v>
      </c>
      <c r="H3516" s="5" t="s">
        <v>15730</v>
      </c>
      <c r="I3516" s="5" t="s">
        <v>15730</v>
      </c>
      <c r="J3516" s="5">
        <v>0</v>
      </c>
    </row>
    <row r="3517" spans="1:10" x14ac:dyDescent="0.25">
      <c r="A3517" s="5" t="s">
        <v>9721</v>
      </c>
      <c r="B3517" s="5" t="s">
        <v>9722</v>
      </c>
      <c r="C3517" s="5">
        <v>3</v>
      </c>
      <c r="D3517" s="5" t="s">
        <v>24</v>
      </c>
      <c r="E3517" s="5" t="s">
        <v>151</v>
      </c>
      <c r="F3517" s="5" t="s">
        <v>3960</v>
      </c>
      <c r="G3517" s="5" t="s">
        <v>153</v>
      </c>
      <c r="H3517" s="5" t="s">
        <v>15730</v>
      </c>
      <c r="I3517" s="5" t="s">
        <v>15730</v>
      </c>
      <c r="J3517" s="5">
        <v>0</v>
      </c>
    </row>
    <row r="3518" spans="1:10" x14ac:dyDescent="0.25">
      <c r="A3518" s="5" t="s">
        <v>8629</v>
      </c>
      <c r="B3518" s="5" t="s">
        <v>8630</v>
      </c>
      <c r="C3518" s="5">
        <v>1</v>
      </c>
      <c r="D3518" s="5" t="s">
        <v>24</v>
      </c>
      <c r="E3518" s="5" t="s">
        <v>48</v>
      </c>
      <c r="F3518" s="5" t="s">
        <v>8631</v>
      </c>
      <c r="G3518" s="5" t="s">
        <v>50</v>
      </c>
      <c r="H3518" s="5" t="s">
        <v>15730</v>
      </c>
      <c r="I3518" s="5" t="s">
        <v>15730</v>
      </c>
      <c r="J3518" s="5">
        <v>10.481199999999999</v>
      </c>
    </row>
    <row r="3519" spans="1:10" x14ac:dyDescent="0.25">
      <c r="A3519" s="5" t="s">
        <v>9719</v>
      </c>
      <c r="B3519" s="5" t="s">
        <v>9720</v>
      </c>
      <c r="C3519" s="5">
        <v>2</v>
      </c>
      <c r="D3519" s="5" t="s">
        <v>24</v>
      </c>
      <c r="E3519" s="5" t="s">
        <v>297</v>
      </c>
      <c r="F3519" s="5" t="s">
        <v>2496</v>
      </c>
      <c r="G3519" s="5" t="s">
        <v>299</v>
      </c>
      <c r="H3519" s="5" t="s">
        <v>15730</v>
      </c>
      <c r="I3519" s="5" t="s">
        <v>15730</v>
      </c>
      <c r="J3519" s="5">
        <v>118</v>
      </c>
    </row>
    <row r="3520" spans="1:10" x14ac:dyDescent="0.25">
      <c r="A3520" s="5" t="s">
        <v>9717</v>
      </c>
      <c r="B3520" s="5" t="s">
        <v>9718</v>
      </c>
      <c r="C3520" s="5">
        <v>17</v>
      </c>
      <c r="D3520" s="5" t="s">
        <v>24</v>
      </c>
      <c r="E3520" s="5" t="s">
        <v>63</v>
      </c>
      <c r="F3520" s="5" t="s">
        <v>3960</v>
      </c>
      <c r="G3520" s="5" t="s">
        <v>65</v>
      </c>
      <c r="H3520" s="5" t="s">
        <v>15730</v>
      </c>
      <c r="I3520" s="5" t="s">
        <v>15730</v>
      </c>
      <c r="J3520" s="5">
        <v>0</v>
      </c>
    </row>
    <row r="3521" spans="1:10" x14ac:dyDescent="0.25">
      <c r="A3521" s="5" t="s">
        <v>9714</v>
      </c>
      <c r="B3521" s="5" t="s">
        <v>9715</v>
      </c>
      <c r="C3521" s="5">
        <v>4</v>
      </c>
      <c r="D3521" s="5" t="s">
        <v>24</v>
      </c>
      <c r="E3521" s="5" t="s">
        <v>48</v>
      </c>
      <c r="F3521" s="5" t="s">
        <v>9716</v>
      </c>
      <c r="G3521" s="5" t="s">
        <v>50</v>
      </c>
      <c r="H3521" s="5" t="s">
        <v>15730</v>
      </c>
      <c r="I3521" s="5" t="s">
        <v>15730</v>
      </c>
      <c r="J3521" s="5">
        <v>9.52</v>
      </c>
    </row>
    <row r="3522" spans="1:10" x14ac:dyDescent="0.25">
      <c r="A3522" s="5" t="s">
        <v>9709</v>
      </c>
      <c r="B3522" s="5" t="s">
        <v>9710</v>
      </c>
      <c r="C3522" s="5">
        <v>3</v>
      </c>
      <c r="D3522" s="5" t="s">
        <v>62</v>
      </c>
      <c r="E3522" s="5" t="s">
        <v>387</v>
      </c>
      <c r="F3522" s="5" t="s">
        <v>9711</v>
      </c>
      <c r="G3522" s="5" t="s">
        <v>389</v>
      </c>
      <c r="H3522" s="5" t="s">
        <v>15730</v>
      </c>
      <c r="I3522" s="5" t="s">
        <v>15730</v>
      </c>
      <c r="J3522" s="5">
        <v>547.5</v>
      </c>
    </row>
    <row r="3523" spans="1:10" x14ac:dyDescent="0.25">
      <c r="A3523" s="5" t="s">
        <v>9701</v>
      </c>
      <c r="B3523" s="5" t="s">
        <v>9702</v>
      </c>
      <c r="C3523" s="5">
        <v>1</v>
      </c>
      <c r="D3523" s="5" t="s">
        <v>24</v>
      </c>
      <c r="E3523" s="5" t="s">
        <v>72</v>
      </c>
      <c r="F3523" s="5" t="s">
        <v>15816</v>
      </c>
      <c r="G3523" s="5" t="s">
        <v>74</v>
      </c>
      <c r="H3523" s="5" t="s">
        <v>15730</v>
      </c>
      <c r="I3523" s="5" t="s">
        <v>15730</v>
      </c>
      <c r="J3523" s="5">
        <v>362.32</v>
      </c>
    </row>
    <row r="3524" spans="1:10" x14ac:dyDescent="0.25">
      <c r="A3524" s="5" t="s">
        <v>9699</v>
      </c>
      <c r="B3524" s="5" t="s">
        <v>9700</v>
      </c>
      <c r="C3524" s="5">
        <v>12</v>
      </c>
      <c r="D3524" s="5" t="s">
        <v>24</v>
      </c>
      <c r="E3524" s="5"/>
      <c r="F3524" s="5"/>
      <c r="G3524" s="5"/>
      <c r="H3524" s="5" t="s">
        <v>15730</v>
      </c>
      <c r="I3524" s="5" t="s">
        <v>15730</v>
      </c>
      <c r="J3524" s="5">
        <v>0</v>
      </c>
    </row>
    <row r="3525" spans="1:10" x14ac:dyDescent="0.25">
      <c r="A3525" s="5" t="s">
        <v>8646</v>
      </c>
      <c r="B3525" s="5" t="s">
        <v>8647</v>
      </c>
      <c r="C3525" s="5">
        <v>100</v>
      </c>
      <c r="D3525" s="5" t="s">
        <v>24</v>
      </c>
      <c r="E3525" s="5" t="s">
        <v>72</v>
      </c>
      <c r="F3525" s="5" t="s">
        <v>8648</v>
      </c>
      <c r="G3525" s="5" t="s">
        <v>74</v>
      </c>
      <c r="H3525" s="5" t="s">
        <v>15730</v>
      </c>
      <c r="I3525" s="5" t="s">
        <v>15730</v>
      </c>
      <c r="J3525" s="5">
        <v>927</v>
      </c>
    </row>
    <row r="3526" spans="1:10" x14ac:dyDescent="0.25">
      <c r="A3526" s="5" t="s">
        <v>9691</v>
      </c>
      <c r="B3526" s="5" t="s">
        <v>9692</v>
      </c>
      <c r="C3526" s="5">
        <v>2</v>
      </c>
      <c r="D3526" s="5" t="s">
        <v>24</v>
      </c>
      <c r="E3526" s="5" t="s">
        <v>72</v>
      </c>
      <c r="F3526" s="5" t="s">
        <v>9693</v>
      </c>
      <c r="G3526" s="5" t="s">
        <v>74</v>
      </c>
      <c r="H3526" s="5" t="s">
        <v>15730</v>
      </c>
      <c r="I3526" s="5" t="s">
        <v>15730</v>
      </c>
      <c r="J3526" s="5">
        <v>225.1</v>
      </c>
    </row>
    <row r="3527" spans="1:10" x14ac:dyDescent="0.25">
      <c r="A3527" s="5" t="s">
        <v>8652</v>
      </c>
      <c r="B3527" s="5" t="s">
        <v>8653</v>
      </c>
      <c r="C3527" s="5">
        <v>13</v>
      </c>
      <c r="D3527" s="5" t="s">
        <v>24</v>
      </c>
      <c r="E3527" s="5" t="s">
        <v>63</v>
      </c>
      <c r="F3527" s="5" t="s">
        <v>3960</v>
      </c>
      <c r="G3527" s="5" t="s">
        <v>65</v>
      </c>
      <c r="H3527" s="5" t="s">
        <v>15730</v>
      </c>
      <c r="I3527" s="5" t="s">
        <v>15730</v>
      </c>
      <c r="J3527" s="5">
        <v>0</v>
      </c>
    </row>
    <row r="3528" spans="1:10" x14ac:dyDescent="0.25">
      <c r="A3528" s="5" t="s">
        <v>9688</v>
      </c>
      <c r="B3528" s="5" t="s">
        <v>9689</v>
      </c>
      <c r="C3528" s="5">
        <v>2</v>
      </c>
      <c r="D3528" s="5" t="s">
        <v>24</v>
      </c>
      <c r="E3528" s="5" t="s">
        <v>36</v>
      </c>
      <c r="F3528" s="5" t="s">
        <v>9690</v>
      </c>
      <c r="G3528" s="5" t="s">
        <v>27</v>
      </c>
      <c r="H3528" s="5" t="s">
        <v>15730</v>
      </c>
      <c r="I3528" s="5" t="s">
        <v>15730</v>
      </c>
      <c r="J3528" s="5">
        <v>72.2</v>
      </c>
    </row>
    <row r="3529" spans="1:10" x14ac:dyDescent="0.25">
      <c r="A3529" s="5" t="s">
        <v>8656</v>
      </c>
      <c r="B3529" s="5" t="s">
        <v>8657</v>
      </c>
      <c r="C3529" s="5">
        <v>1</v>
      </c>
      <c r="D3529" s="5" t="s">
        <v>24</v>
      </c>
      <c r="E3529" s="5" t="s">
        <v>63</v>
      </c>
      <c r="F3529" s="5" t="s">
        <v>8528</v>
      </c>
      <c r="G3529" s="5" t="s">
        <v>65</v>
      </c>
      <c r="H3529" s="5" t="s">
        <v>15730</v>
      </c>
      <c r="I3529" s="5" t="s">
        <v>15730</v>
      </c>
      <c r="J3529" s="5">
        <v>147</v>
      </c>
    </row>
    <row r="3530" spans="1:10" x14ac:dyDescent="0.25">
      <c r="A3530" s="5" t="s">
        <v>9685</v>
      </c>
      <c r="B3530" s="5" t="s">
        <v>9686</v>
      </c>
      <c r="C3530" s="5">
        <v>1</v>
      </c>
      <c r="D3530" s="5" t="s">
        <v>24</v>
      </c>
      <c r="E3530" s="5" t="s">
        <v>36</v>
      </c>
      <c r="F3530" s="5" t="s">
        <v>9687</v>
      </c>
      <c r="G3530" s="5" t="s">
        <v>27</v>
      </c>
      <c r="H3530" s="5" t="s">
        <v>15730</v>
      </c>
      <c r="I3530" s="5" t="s">
        <v>15730</v>
      </c>
      <c r="J3530" s="5">
        <v>333.28</v>
      </c>
    </row>
    <row r="3531" spans="1:10" x14ac:dyDescent="0.25">
      <c r="A3531" s="5" t="s">
        <v>9682</v>
      </c>
      <c r="B3531" s="5" t="s">
        <v>9683</v>
      </c>
      <c r="C3531" s="5">
        <v>6</v>
      </c>
      <c r="D3531" s="5" t="s">
        <v>24</v>
      </c>
      <c r="E3531" s="5" t="s">
        <v>36</v>
      </c>
      <c r="F3531" s="5" t="s">
        <v>9684</v>
      </c>
      <c r="G3531" s="5" t="s">
        <v>27</v>
      </c>
      <c r="H3531" s="5" t="s">
        <v>15730</v>
      </c>
      <c r="I3531" s="5" t="s">
        <v>15730</v>
      </c>
      <c r="J3531" s="5">
        <v>375</v>
      </c>
    </row>
    <row r="3532" spans="1:10" x14ac:dyDescent="0.25">
      <c r="A3532" s="5" t="s">
        <v>9680</v>
      </c>
      <c r="B3532" s="5" t="s">
        <v>9681</v>
      </c>
      <c r="C3532" s="5">
        <v>2</v>
      </c>
      <c r="D3532" s="5" t="s">
        <v>24</v>
      </c>
      <c r="E3532" s="5" t="s">
        <v>2838</v>
      </c>
      <c r="F3532" s="5" t="s">
        <v>3960</v>
      </c>
      <c r="G3532" s="5" t="s">
        <v>2839</v>
      </c>
      <c r="H3532" s="5" t="s">
        <v>15730</v>
      </c>
      <c r="I3532" s="5" t="s">
        <v>15730</v>
      </c>
      <c r="J3532" s="5">
        <v>0</v>
      </c>
    </row>
    <row r="3533" spans="1:10" x14ac:dyDescent="0.25">
      <c r="A3533" s="5" t="s">
        <v>8665</v>
      </c>
      <c r="B3533" s="5" t="s">
        <v>8666</v>
      </c>
      <c r="C3533" s="5">
        <v>18</v>
      </c>
      <c r="D3533" s="5" t="s">
        <v>24</v>
      </c>
      <c r="E3533" s="5" t="s">
        <v>145</v>
      </c>
      <c r="F3533" s="5" t="s">
        <v>3960</v>
      </c>
      <c r="G3533" s="5" t="s">
        <v>146</v>
      </c>
      <c r="H3533" s="5" t="s">
        <v>15730</v>
      </c>
      <c r="I3533" s="5" t="s">
        <v>15730</v>
      </c>
      <c r="J3533" s="5">
        <v>0</v>
      </c>
    </row>
    <row r="3534" spans="1:10" x14ac:dyDescent="0.25">
      <c r="A3534" s="5" t="s">
        <v>8667</v>
      </c>
      <c r="B3534" s="5" t="s">
        <v>8668</v>
      </c>
      <c r="C3534" s="5">
        <v>10</v>
      </c>
      <c r="D3534" s="5" t="s">
        <v>24</v>
      </c>
      <c r="E3534" s="5" t="s">
        <v>72</v>
      </c>
      <c r="F3534" s="5" t="s">
        <v>8669</v>
      </c>
      <c r="G3534" s="5" t="s">
        <v>74</v>
      </c>
      <c r="H3534" s="5" t="s">
        <v>15730</v>
      </c>
      <c r="I3534" s="5" t="s">
        <v>15730</v>
      </c>
      <c r="J3534" s="5">
        <v>232.60000000000002</v>
      </c>
    </row>
    <row r="3535" spans="1:10" x14ac:dyDescent="0.25">
      <c r="A3535" s="5" t="s">
        <v>8670</v>
      </c>
      <c r="B3535" s="5" t="s">
        <v>8671</v>
      </c>
      <c r="C3535" s="5">
        <v>9</v>
      </c>
      <c r="D3535" s="5" t="s">
        <v>24</v>
      </c>
      <c r="E3535" s="5" t="s">
        <v>63</v>
      </c>
      <c r="F3535" s="5" t="s">
        <v>3960</v>
      </c>
      <c r="G3535" s="5" t="s">
        <v>65</v>
      </c>
      <c r="H3535" s="5" t="s">
        <v>15730</v>
      </c>
      <c r="I3535" s="5" t="s">
        <v>15730</v>
      </c>
      <c r="J3535" s="5">
        <v>0</v>
      </c>
    </row>
    <row r="3536" spans="1:10" x14ac:dyDescent="0.25">
      <c r="A3536" s="5" t="s">
        <v>9677</v>
      </c>
      <c r="B3536" s="5" t="s">
        <v>9678</v>
      </c>
      <c r="C3536" s="5">
        <v>2</v>
      </c>
      <c r="D3536" s="5" t="s">
        <v>24</v>
      </c>
      <c r="E3536" s="5" t="s">
        <v>57</v>
      </c>
      <c r="F3536" s="5" t="s">
        <v>9679</v>
      </c>
      <c r="G3536" s="5" t="s">
        <v>59</v>
      </c>
      <c r="H3536" s="5" t="s">
        <v>15730</v>
      </c>
      <c r="I3536" s="5" t="s">
        <v>15730</v>
      </c>
      <c r="J3536" s="5">
        <v>75.2</v>
      </c>
    </row>
    <row r="3537" spans="1:10" x14ac:dyDescent="0.25">
      <c r="A3537" s="5" t="s">
        <v>8675</v>
      </c>
      <c r="B3537" s="5" t="s">
        <v>8676</v>
      </c>
      <c r="C3537" s="5">
        <v>1</v>
      </c>
      <c r="D3537" s="5" t="s">
        <v>24</v>
      </c>
      <c r="E3537" s="5" t="s">
        <v>57</v>
      </c>
      <c r="F3537" s="5" t="s">
        <v>3960</v>
      </c>
      <c r="G3537" s="5" t="s">
        <v>59</v>
      </c>
      <c r="H3537" s="5" t="s">
        <v>15730</v>
      </c>
      <c r="I3537" s="5" t="s">
        <v>15730</v>
      </c>
      <c r="J3537" s="5">
        <v>0</v>
      </c>
    </row>
    <row r="3538" spans="1:10" x14ac:dyDescent="0.25">
      <c r="A3538" s="5" t="s">
        <v>8677</v>
      </c>
      <c r="B3538" s="5" t="s">
        <v>8678</v>
      </c>
      <c r="C3538" s="5">
        <v>7</v>
      </c>
      <c r="D3538" s="5" t="s">
        <v>24</v>
      </c>
      <c r="E3538" s="5" t="s">
        <v>48</v>
      </c>
      <c r="F3538" s="5" t="s">
        <v>8679</v>
      </c>
      <c r="G3538" s="5" t="s">
        <v>50</v>
      </c>
      <c r="H3538" s="5" t="s">
        <v>15730</v>
      </c>
      <c r="I3538" s="5" t="s">
        <v>15730</v>
      </c>
      <c r="J3538" s="5">
        <v>28.28</v>
      </c>
    </row>
    <row r="3539" spans="1:10" x14ac:dyDescent="0.25">
      <c r="A3539" s="5" t="s">
        <v>9675</v>
      </c>
      <c r="B3539" s="5" t="s">
        <v>9676</v>
      </c>
      <c r="C3539" s="5">
        <v>1</v>
      </c>
      <c r="D3539" s="5" t="s">
        <v>24</v>
      </c>
      <c r="E3539" s="5" t="s">
        <v>72</v>
      </c>
      <c r="F3539" s="5" t="s">
        <v>3960</v>
      </c>
      <c r="G3539" s="5" t="s">
        <v>74</v>
      </c>
      <c r="H3539" s="5" t="s">
        <v>15730</v>
      </c>
      <c r="I3539" s="5" t="s">
        <v>15730</v>
      </c>
      <c r="J3539" s="5">
        <v>0</v>
      </c>
    </row>
    <row r="3540" spans="1:10" x14ac:dyDescent="0.25">
      <c r="A3540" s="5" t="s">
        <v>9672</v>
      </c>
      <c r="B3540" s="5" t="s">
        <v>9673</v>
      </c>
      <c r="C3540" s="5">
        <v>1</v>
      </c>
      <c r="D3540" s="5" t="s">
        <v>24</v>
      </c>
      <c r="E3540" s="5" t="s">
        <v>53</v>
      </c>
      <c r="F3540" s="5" t="s">
        <v>9674</v>
      </c>
      <c r="G3540" s="5" t="s">
        <v>54</v>
      </c>
      <c r="H3540" s="5" t="s">
        <v>15730</v>
      </c>
      <c r="I3540" s="5" t="s">
        <v>15730</v>
      </c>
      <c r="J3540" s="5">
        <v>2610</v>
      </c>
    </row>
    <row r="3541" spans="1:10" x14ac:dyDescent="0.25">
      <c r="A3541" s="5" t="s">
        <v>8685</v>
      </c>
      <c r="B3541" s="5" t="s">
        <v>8686</v>
      </c>
      <c r="C3541" s="5">
        <v>2</v>
      </c>
      <c r="D3541" s="5" t="s">
        <v>24</v>
      </c>
      <c r="E3541" s="5" t="s">
        <v>53</v>
      </c>
      <c r="F3541" s="5" t="s">
        <v>3960</v>
      </c>
      <c r="G3541" s="5" t="s">
        <v>54</v>
      </c>
      <c r="H3541" s="5" t="s">
        <v>15730</v>
      </c>
      <c r="I3541" s="5" t="s">
        <v>15730</v>
      </c>
      <c r="J3541" s="5">
        <v>0</v>
      </c>
    </row>
    <row r="3542" spans="1:10" x14ac:dyDescent="0.25">
      <c r="A3542" s="5" t="s">
        <v>9670</v>
      </c>
      <c r="B3542" s="5" t="s">
        <v>9671</v>
      </c>
      <c r="C3542" s="5">
        <v>2</v>
      </c>
      <c r="D3542" s="5" t="s">
        <v>24</v>
      </c>
      <c r="E3542" s="5"/>
      <c r="F3542" s="5"/>
      <c r="G3542" s="5"/>
      <c r="H3542" s="5" t="s">
        <v>15730</v>
      </c>
      <c r="I3542" s="5" t="s">
        <v>15730</v>
      </c>
      <c r="J3542" s="5">
        <v>0</v>
      </c>
    </row>
    <row r="3543" spans="1:10" x14ac:dyDescent="0.25">
      <c r="A3543" s="5" t="s">
        <v>8689</v>
      </c>
      <c r="B3543" s="5" t="s">
        <v>8690</v>
      </c>
      <c r="C3543" s="5">
        <v>1</v>
      </c>
      <c r="D3543" s="5" t="s">
        <v>62</v>
      </c>
      <c r="E3543" s="5" t="s">
        <v>387</v>
      </c>
      <c r="F3543" s="5" t="s">
        <v>8691</v>
      </c>
      <c r="G3543" s="5" t="s">
        <v>389</v>
      </c>
      <c r="H3543" s="5" t="s">
        <v>15730</v>
      </c>
      <c r="I3543" s="5" t="s">
        <v>15730</v>
      </c>
      <c r="J3543" s="5">
        <v>205.2</v>
      </c>
    </row>
    <row r="3544" spans="1:10" x14ac:dyDescent="0.25">
      <c r="A3544" s="5" t="s">
        <v>8692</v>
      </c>
      <c r="B3544" s="5" t="s">
        <v>8693</v>
      </c>
      <c r="C3544" s="5">
        <v>1</v>
      </c>
      <c r="D3544" s="5" t="s">
        <v>24</v>
      </c>
      <c r="E3544" s="5"/>
      <c r="F3544" s="5"/>
      <c r="G3544" s="5"/>
      <c r="H3544" s="5" t="s">
        <v>15730</v>
      </c>
      <c r="I3544" s="5" t="s">
        <v>15730</v>
      </c>
      <c r="J3544" s="5">
        <v>0</v>
      </c>
    </row>
    <row r="3545" spans="1:10" x14ac:dyDescent="0.25">
      <c r="A3545" s="5" t="s">
        <v>9667</v>
      </c>
      <c r="B3545" s="5" t="s">
        <v>9668</v>
      </c>
      <c r="C3545" s="5">
        <v>3</v>
      </c>
      <c r="D3545" s="5" t="s">
        <v>24</v>
      </c>
      <c r="E3545" s="5" t="s">
        <v>290</v>
      </c>
      <c r="F3545" s="5" t="s">
        <v>9669</v>
      </c>
      <c r="G3545" s="5" t="s">
        <v>292</v>
      </c>
      <c r="H3545" s="5" t="s">
        <v>15730</v>
      </c>
      <c r="I3545" s="5" t="s">
        <v>15730</v>
      </c>
      <c r="J3545" s="5">
        <v>45.39</v>
      </c>
    </row>
    <row r="3546" spans="1:10" x14ac:dyDescent="0.25">
      <c r="A3546" s="5" t="s">
        <v>8696</v>
      </c>
      <c r="B3546" s="5" t="s">
        <v>8697</v>
      </c>
      <c r="C3546" s="5">
        <v>10</v>
      </c>
      <c r="D3546" s="5" t="s">
        <v>24</v>
      </c>
      <c r="E3546" s="5" t="s">
        <v>72</v>
      </c>
      <c r="F3546" s="5" t="s">
        <v>3057</v>
      </c>
      <c r="G3546" s="5" t="s">
        <v>74</v>
      </c>
      <c r="H3546" s="5" t="s">
        <v>15730</v>
      </c>
      <c r="I3546" s="5" t="s">
        <v>15730</v>
      </c>
      <c r="J3546" s="5">
        <v>64.800000000000011</v>
      </c>
    </row>
    <row r="3547" spans="1:10" x14ac:dyDescent="0.25">
      <c r="A3547" s="5" t="s">
        <v>9658</v>
      </c>
      <c r="B3547" s="5" t="s">
        <v>9659</v>
      </c>
      <c r="C3547" s="5">
        <v>3</v>
      </c>
      <c r="D3547" s="5" t="s">
        <v>24</v>
      </c>
      <c r="E3547" s="5" t="s">
        <v>724</v>
      </c>
      <c r="F3547" s="5" t="s">
        <v>3960</v>
      </c>
      <c r="G3547" s="5" t="s">
        <v>725</v>
      </c>
      <c r="H3547" s="5" t="s">
        <v>15730</v>
      </c>
      <c r="I3547" s="5" t="s">
        <v>15730</v>
      </c>
      <c r="J3547" s="5">
        <v>0</v>
      </c>
    </row>
    <row r="3548" spans="1:10" x14ac:dyDescent="0.25">
      <c r="A3548" s="5" t="s">
        <v>9656</v>
      </c>
      <c r="B3548" s="5" t="s">
        <v>9657</v>
      </c>
      <c r="C3548" s="5">
        <v>4</v>
      </c>
      <c r="D3548" s="5" t="s">
        <v>24</v>
      </c>
      <c r="E3548" s="5" t="s">
        <v>63</v>
      </c>
      <c r="F3548" s="5" t="s">
        <v>3960</v>
      </c>
      <c r="G3548" s="5" t="s">
        <v>65</v>
      </c>
      <c r="H3548" s="5" t="s">
        <v>15730</v>
      </c>
      <c r="I3548" s="5" t="s">
        <v>15730</v>
      </c>
      <c r="J3548" s="5">
        <v>0</v>
      </c>
    </row>
    <row r="3549" spans="1:10" x14ac:dyDescent="0.25">
      <c r="A3549" s="5" t="s">
        <v>9654</v>
      </c>
      <c r="B3549" s="5" t="s">
        <v>9655</v>
      </c>
      <c r="C3549" s="5">
        <v>4</v>
      </c>
      <c r="D3549" s="5" t="s">
        <v>24</v>
      </c>
      <c r="E3549" s="5" t="s">
        <v>2142</v>
      </c>
      <c r="F3549" s="5" t="s">
        <v>3960</v>
      </c>
      <c r="G3549" s="5" t="s">
        <v>2143</v>
      </c>
      <c r="H3549" s="5" t="s">
        <v>15730</v>
      </c>
      <c r="I3549" s="5" t="s">
        <v>15730</v>
      </c>
      <c r="J3549" s="5">
        <v>0</v>
      </c>
    </row>
    <row r="3550" spans="1:10" x14ac:dyDescent="0.25">
      <c r="A3550" s="5" t="s">
        <v>9652</v>
      </c>
      <c r="B3550" s="5" t="s">
        <v>9653</v>
      </c>
      <c r="C3550" s="5">
        <v>1</v>
      </c>
      <c r="D3550" s="5" t="s">
        <v>62</v>
      </c>
      <c r="E3550" s="5" t="s">
        <v>387</v>
      </c>
      <c r="F3550" s="5" t="s">
        <v>7436</v>
      </c>
      <c r="G3550" s="5" t="s">
        <v>389</v>
      </c>
      <c r="H3550" s="5" t="s">
        <v>15730</v>
      </c>
      <c r="I3550" s="5" t="s">
        <v>15730</v>
      </c>
      <c r="J3550" s="5">
        <v>31.5</v>
      </c>
    </row>
    <row r="3551" spans="1:10" x14ac:dyDescent="0.25">
      <c r="A3551" s="5" t="s">
        <v>8707</v>
      </c>
      <c r="B3551" s="5" t="s">
        <v>8708</v>
      </c>
      <c r="C3551" s="5">
        <v>22</v>
      </c>
      <c r="D3551" s="5" t="s">
        <v>24</v>
      </c>
      <c r="E3551" s="5"/>
      <c r="F3551" s="5"/>
      <c r="G3551" s="5"/>
      <c r="H3551" s="5" t="s">
        <v>15730</v>
      </c>
      <c r="I3551" s="5" t="s">
        <v>15730</v>
      </c>
      <c r="J3551" s="5">
        <v>0</v>
      </c>
    </row>
    <row r="3552" spans="1:10" x14ac:dyDescent="0.25">
      <c r="A3552" s="5" t="s">
        <v>8709</v>
      </c>
      <c r="B3552" s="5" t="s">
        <v>8710</v>
      </c>
      <c r="C3552" s="5">
        <v>1</v>
      </c>
      <c r="D3552" s="5" t="s">
        <v>24</v>
      </c>
      <c r="E3552" s="5" t="s">
        <v>171</v>
      </c>
      <c r="F3552" s="5" t="s">
        <v>3960</v>
      </c>
      <c r="G3552" s="5" t="s">
        <v>173</v>
      </c>
      <c r="H3552" s="5" t="s">
        <v>15730</v>
      </c>
      <c r="I3552" s="5" t="s">
        <v>15730</v>
      </c>
      <c r="J3552" s="5">
        <v>0</v>
      </c>
    </row>
    <row r="3553" spans="1:10" x14ac:dyDescent="0.25">
      <c r="A3553" s="5" t="s">
        <v>9650</v>
      </c>
      <c r="B3553" s="5" t="s">
        <v>9651</v>
      </c>
      <c r="C3553" s="5">
        <v>20</v>
      </c>
      <c r="D3553" s="5" t="s">
        <v>24</v>
      </c>
      <c r="E3553" s="5" t="s">
        <v>2142</v>
      </c>
      <c r="F3553" s="5" t="s">
        <v>3960</v>
      </c>
      <c r="G3553" s="5" t="s">
        <v>2143</v>
      </c>
      <c r="H3553" s="5" t="s">
        <v>15730</v>
      </c>
      <c r="I3553" s="5" t="s">
        <v>15730</v>
      </c>
      <c r="J3553" s="5">
        <v>0</v>
      </c>
    </row>
    <row r="3554" spans="1:10" x14ac:dyDescent="0.25">
      <c r="A3554" s="5" t="s">
        <v>9644</v>
      </c>
      <c r="B3554" s="5" t="s">
        <v>9645</v>
      </c>
      <c r="C3554" s="5">
        <v>2</v>
      </c>
      <c r="D3554" s="5" t="s">
        <v>24</v>
      </c>
      <c r="E3554" s="5"/>
      <c r="F3554" s="5"/>
      <c r="G3554" s="5"/>
      <c r="H3554" s="5" t="s">
        <v>15730</v>
      </c>
      <c r="I3554" s="5" t="s">
        <v>15730</v>
      </c>
      <c r="J3554" s="5">
        <v>0</v>
      </c>
    </row>
    <row r="3555" spans="1:10" x14ac:dyDescent="0.25">
      <c r="A3555" s="5" t="s">
        <v>9642</v>
      </c>
      <c r="B3555" s="5" t="s">
        <v>9643</v>
      </c>
      <c r="C3555" s="5">
        <v>590</v>
      </c>
      <c r="D3555" s="5" t="s">
        <v>62</v>
      </c>
      <c r="E3555" s="5" t="s">
        <v>63</v>
      </c>
      <c r="F3555" s="5" t="s">
        <v>1105</v>
      </c>
      <c r="G3555" s="5" t="s">
        <v>65</v>
      </c>
      <c r="H3555" s="5" t="s">
        <v>15730</v>
      </c>
      <c r="I3555" s="5" t="s">
        <v>15730</v>
      </c>
      <c r="J3555" s="5">
        <v>649</v>
      </c>
    </row>
    <row r="3556" spans="1:10" x14ac:dyDescent="0.25">
      <c r="A3556" s="5" t="s">
        <v>9639</v>
      </c>
      <c r="B3556" s="5" t="s">
        <v>9640</v>
      </c>
      <c r="C3556" s="5">
        <v>1</v>
      </c>
      <c r="D3556" s="5" t="s">
        <v>62</v>
      </c>
      <c r="E3556" s="5" t="s">
        <v>368</v>
      </c>
      <c r="F3556" s="5" t="s">
        <v>9641</v>
      </c>
      <c r="G3556" s="5" t="s">
        <v>369</v>
      </c>
      <c r="H3556" s="5" t="s">
        <v>15730</v>
      </c>
      <c r="I3556" s="5" t="s">
        <v>15730</v>
      </c>
      <c r="J3556" s="5">
        <v>2.36</v>
      </c>
    </row>
    <row r="3557" spans="1:10" x14ac:dyDescent="0.25">
      <c r="A3557" s="5" t="s">
        <v>9630</v>
      </c>
      <c r="B3557" s="5" t="s">
        <v>9631</v>
      </c>
      <c r="C3557" s="5">
        <v>5</v>
      </c>
      <c r="D3557" s="5" t="s">
        <v>24</v>
      </c>
      <c r="E3557" s="5" t="s">
        <v>25</v>
      </c>
      <c r="F3557" s="5" t="s">
        <v>3960</v>
      </c>
      <c r="G3557" s="5" t="s">
        <v>27</v>
      </c>
      <c r="H3557" s="5" t="s">
        <v>15730</v>
      </c>
      <c r="I3557" s="5" t="s">
        <v>15730</v>
      </c>
      <c r="J3557" s="5">
        <v>0</v>
      </c>
    </row>
    <row r="3558" spans="1:10" x14ac:dyDescent="0.25">
      <c r="A3558" s="5" t="s">
        <v>9627</v>
      </c>
      <c r="B3558" s="5" t="s">
        <v>9628</v>
      </c>
      <c r="C3558" s="5">
        <v>175</v>
      </c>
      <c r="D3558" s="5" t="s">
        <v>62</v>
      </c>
      <c r="E3558" s="5" t="s">
        <v>57</v>
      </c>
      <c r="F3558" s="5" t="s">
        <v>9629</v>
      </c>
      <c r="G3558" s="5" t="s">
        <v>59</v>
      </c>
      <c r="H3558" s="5" t="s">
        <v>15730</v>
      </c>
      <c r="I3558" s="5" t="s">
        <v>15730</v>
      </c>
      <c r="J3558" s="5">
        <v>2338.56</v>
      </c>
    </row>
    <row r="3559" spans="1:10" x14ac:dyDescent="0.25">
      <c r="A3559" s="5" t="s">
        <v>8729</v>
      </c>
      <c r="B3559" s="5" t="s">
        <v>8730</v>
      </c>
      <c r="C3559" s="5">
        <v>1</v>
      </c>
      <c r="D3559" s="5" t="s">
        <v>24</v>
      </c>
      <c r="E3559" s="5" t="s">
        <v>57</v>
      </c>
      <c r="F3559" s="5" t="s">
        <v>3960</v>
      </c>
      <c r="G3559" s="5" t="s">
        <v>59</v>
      </c>
      <c r="H3559" s="5" t="s">
        <v>15730</v>
      </c>
      <c r="I3559" s="5" t="s">
        <v>15730</v>
      </c>
      <c r="J3559" s="5">
        <v>0</v>
      </c>
    </row>
    <row r="3560" spans="1:10" x14ac:dyDescent="0.25">
      <c r="A3560" s="5" t="s">
        <v>9623</v>
      </c>
      <c r="B3560" s="5" t="s">
        <v>9624</v>
      </c>
      <c r="C3560" s="5">
        <v>2</v>
      </c>
      <c r="D3560" s="5" t="s">
        <v>24</v>
      </c>
      <c r="E3560" s="5" t="s">
        <v>53</v>
      </c>
      <c r="F3560" s="5" t="s">
        <v>3960</v>
      </c>
      <c r="G3560" s="5" t="s">
        <v>54</v>
      </c>
      <c r="H3560" s="5" t="s">
        <v>15730</v>
      </c>
      <c r="I3560" s="5" t="s">
        <v>15730</v>
      </c>
      <c r="J3560" s="5">
        <v>0</v>
      </c>
    </row>
    <row r="3561" spans="1:10" x14ac:dyDescent="0.25">
      <c r="A3561" s="5" t="s">
        <v>9616</v>
      </c>
      <c r="B3561" s="5" t="s">
        <v>9617</v>
      </c>
      <c r="C3561" s="5">
        <v>1</v>
      </c>
      <c r="D3561" s="5" t="s">
        <v>24</v>
      </c>
      <c r="E3561" s="5" t="s">
        <v>36</v>
      </c>
      <c r="F3561" s="5" t="s">
        <v>905</v>
      </c>
      <c r="G3561" s="5" t="s">
        <v>27</v>
      </c>
      <c r="H3561" s="5" t="s">
        <v>15730</v>
      </c>
      <c r="I3561" s="5" t="s">
        <v>15730</v>
      </c>
      <c r="J3561" s="5">
        <v>175</v>
      </c>
    </row>
    <row r="3562" spans="1:10" x14ac:dyDescent="0.25">
      <c r="A3562" s="5" t="s">
        <v>8735</v>
      </c>
      <c r="B3562" s="5" t="s">
        <v>8736</v>
      </c>
      <c r="C3562" s="5">
        <v>6</v>
      </c>
      <c r="D3562" s="5" t="s">
        <v>24</v>
      </c>
      <c r="E3562" s="5" t="s">
        <v>57</v>
      </c>
      <c r="F3562" s="5" t="s">
        <v>3960</v>
      </c>
      <c r="G3562" s="5" t="s">
        <v>59</v>
      </c>
      <c r="H3562" s="5" t="s">
        <v>15730</v>
      </c>
      <c r="I3562" s="5" t="s">
        <v>15730</v>
      </c>
      <c r="J3562" s="5">
        <v>0</v>
      </c>
    </row>
    <row r="3563" spans="1:10" x14ac:dyDescent="0.25">
      <c r="A3563" s="5" t="s">
        <v>9613</v>
      </c>
      <c r="B3563" s="5" t="s">
        <v>9614</v>
      </c>
      <c r="C3563" s="5">
        <v>1</v>
      </c>
      <c r="D3563" s="5" t="s">
        <v>24</v>
      </c>
      <c r="E3563" s="5" t="s">
        <v>72</v>
      </c>
      <c r="F3563" s="5" t="s">
        <v>9615</v>
      </c>
      <c r="G3563" s="5" t="s">
        <v>74</v>
      </c>
      <c r="H3563" s="5" t="s">
        <v>15730</v>
      </c>
      <c r="I3563" s="5" t="s">
        <v>15730</v>
      </c>
      <c r="J3563" s="5">
        <v>23.21</v>
      </c>
    </row>
    <row r="3564" spans="1:10" x14ac:dyDescent="0.25">
      <c r="A3564" s="5" t="s">
        <v>8739</v>
      </c>
      <c r="B3564" s="5" t="s">
        <v>8740</v>
      </c>
      <c r="C3564" s="5">
        <v>4</v>
      </c>
      <c r="D3564" s="5" t="s">
        <v>24</v>
      </c>
      <c r="E3564" s="5" t="s">
        <v>63</v>
      </c>
      <c r="F3564" s="5" t="s">
        <v>3960</v>
      </c>
      <c r="G3564" s="5" t="s">
        <v>65</v>
      </c>
      <c r="H3564" s="5" t="s">
        <v>15730</v>
      </c>
      <c r="I3564" s="5" t="s">
        <v>15730</v>
      </c>
      <c r="J3564" s="5">
        <v>0</v>
      </c>
    </row>
    <row r="3565" spans="1:10" x14ac:dyDescent="0.25">
      <c r="A3565" s="5" t="s">
        <v>8741</v>
      </c>
      <c r="B3565" s="5" t="s">
        <v>8742</v>
      </c>
      <c r="C3565" s="5">
        <v>2</v>
      </c>
      <c r="D3565" s="5" t="s">
        <v>24</v>
      </c>
      <c r="E3565" s="5" t="s">
        <v>57</v>
      </c>
      <c r="F3565" s="5" t="s">
        <v>3960</v>
      </c>
      <c r="G3565" s="5" t="s">
        <v>59</v>
      </c>
      <c r="H3565" s="5" t="s">
        <v>15730</v>
      </c>
      <c r="I3565" s="5" t="s">
        <v>15730</v>
      </c>
      <c r="J3565" s="5">
        <v>0</v>
      </c>
    </row>
    <row r="3566" spans="1:10" x14ac:dyDescent="0.25">
      <c r="A3566" s="5" t="s">
        <v>8743</v>
      </c>
      <c r="B3566" s="5" t="s">
        <v>8744</v>
      </c>
      <c r="C3566" s="5">
        <v>2</v>
      </c>
      <c r="D3566" s="5" t="s">
        <v>24</v>
      </c>
      <c r="E3566" s="5" t="s">
        <v>290</v>
      </c>
      <c r="F3566" s="5" t="s">
        <v>8745</v>
      </c>
      <c r="G3566" s="5" t="s">
        <v>292</v>
      </c>
      <c r="H3566" s="5" t="s">
        <v>15730</v>
      </c>
      <c r="I3566" s="5" t="s">
        <v>15730</v>
      </c>
      <c r="J3566" s="5">
        <v>20.56</v>
      </c>
    </row>
    <row r="3567" spans="1:10" x14ac:dyDescent="0.25">
      <c r="A3567" s="5" t="s">
        <v>8746</v>
      </c>
      <c r="B3567" s="5" t="s">
        <v>8747</v>
      </c>
      <c r="C3567" s="5">
        <v>4</v>
      </c>
      <c r="D3567" s="5" t="s">
        <v>24</v>
      </c>
      <c r="E3567" s="5" t="s">
        <v>1083</v>
      </c>
      <c r="F3567" s="5" t="s">
        <v>3960</v>
      </c>
      <c r="G3567" s="5" t="s">
        <v>1084</v>
      </c>
      <c r="H3567" s="5" t="s">
        <v>15730</v>
      </c>
      <c r="I3567" s="5" t="s">
        <v>15730</v>
      </c>
      <c r="J3567" s="5">
        <v>0</v>
      </c>
    </row>
    <row r="3568" spans="1:10" x14ac:dyDescent="0.25">
      <c r="A3568" s="5" t="s">
        <v>8748</v>
      </c>
      <c r="B3568" s="5" t="s">
        <v>8749</v>
      </c>
      <c r="C3568" s="5">
        <v>2</v>
      </c>
      <c r="D3568" s="5" t="s">
        <v>24</v>
      </c>
      <c r="E3568" s="5" t="s">
        <v>1083</v>
      </c>
      <c r="F3568" s="5" t="s">
        <v>3960</v>
      </c>
      <c r="G3568" s="5" t="s">
        <v>1084</v>
      </c>
      <c r="H3568" s="5" t="s">
        <v>15730</v>
      </c>
      <c r="I3568" s="5" t="s">
        <v>15730</v>
      </c>
      <c r="J3568" s="5">
        <v>0</v>
      </c>
    </row>
    <row r="3569" spans="1:10" x14ac:dyDescent="0.25">
      <c r="A3569" s="5" t="s">
        <v>8750</v>
      </c>
      <c r="B3569" s="5" t="s">
        <v>8751</v>
      </c>
      <c r="C3569" s="5">
        <v>46</v>
      </c>
      <c r="D3569" s="5" t="s">
        <v>24</v>
      </c>
      <c r="E3569" s="5" t="s">
        <v>72</v>
      </c>
      <c r="F3569" s="5" t="s">
        <v>8752</v>
      </c>
      <c r="G3569" s="5" t="s">
        <v>74</v>
      </c>
      <c r="H3569" s="5" t="s">
        <v>15730</v>
      </c>
      <c r="I3569" s="5" t="s">
        <v>15730</v>
      </c>
      <c r="J3569" s="5">
        <v>1127</v>
      </c>
    </row>
    <row r="3570" spans="1:10" x14ac:dyDescent="0.25">
      <c r="A3570" s="5" t="s">
        <v>8753</v>
      </c>
      <c r="B3570" s="5" t="s">
        <v>8754</v>
      </c>
      <c r="C3570" s="5">
        <v>40</v>
      </c>
      <c r="D3570" s="5" t="s">
        <v>24</v>
      </c>
      <c r="E3570" s="5" t="s">
        <v>72</v>
      </c>
      <c r="F3570" s="5" t="s">
        <v>3960</v>
      </c>
      <c r="G3570" s="5" t="s">
        <v>74</v>
      </c>
      <c r="H3570" s="5" t="s">
        <v>15730</v>
      </c>
      <c r="I3570" s="5" t="s">
        <v>15730</v>
      </c>
      <c r="J3570" s="5">
        <v>0</v>
      </c>
    </row>
    <row r="3571" spans="1:10" x14ac:dyDescent="0.25">
      <c r="A3571" s="5" t="s">
        <v>8755</v>
      </c>
      <c r="B3571" s="5" t="s">
        <v>8756</v>
      </c>
      <c r="C3571" s="5">
        <v>1</v>
      </c>
      <c r="D3571" s="5" t="s">
        <v>24</v>
      </c>
      <c r="E3571" s="5" t="s">
        <v>72</v>
      </c>
      <c r="F3571" s="5" t="s">
        <v>8757</v>
      </c>
      <c r="G3571" s="5" t="s">
        <v>74</v>
      </c>
      <c r="H3571" s="5" t="s">
        <v>15730</v>
      </c>
      <c r="I3571" s="5" t="s">
        <v>15730</v>
      </c>
      <c r="J3571" s="5">
        <v>24.09</v>
      </c>
    </row>
    <row r="3572" spans="1:10" x14ac:dyDescent="0.25">
      <c r="A3572" s="5" t="s">
        <v>8758</v>
      </c>
      <c r="B3572" s="5" t="s">
        <v>8759</v>
      </c>
      <c r="C3572" s="5">
        <v>9</v>
      </c>
      <c r="D3572" s="5" t="s">
        <v>24</v>
      </c>
      <c r="E3572" s="5" t="s">
        <v>72</v>
      </c>
      <c r="F3572" s="5" t="s">
        <v>3960</v>
      </c>
      <c r="G3572" s="5" t="s">
        <v>74</v>
      </c>
      <c r="H3572" s="5" t="s">
        <v>15730</v>
      </c>
      <c r="I3572" s="5" t="s">
        <v>15730</v>
      </c>
      <c r="J3572" s="5">
        <v>0</v>
      </c>
    </row>
    <row r="3573" spans="1:10" x14ac:dyDescent="0.25">
      <c r="A3573" s="5" t="s">
        <v>8760</v>
      </c>
      <c r="B3573" s="5" t="s">
        <v>8761</v>
      </c>
      <c r="C3573" s="5">
        <v>7</v>
      </c>
      <c r="D3573" s="5" t="s">
        <v>24</v>
      </c>
      <c r="E3573" s="5" t="s">
        <v>63</v>
      </c>
      <c r="F3573" s="5" t="s">
        <v>3960</v>
      </c>
      <c r="G3573" s="5" t="s">
        <v>65</v>
      </c>
      <c r="H3573" s="5" t="s">
        <v>15730</v>
      </c>
      <c r="I3573" s="5" t="s">
        <v>15730</v>
      </c>
      <c r="J3573" s="5">
        <v>0</v>
      </c>
    </row>
    <row r="3574" spans="1:10" x14ac:dyDescent="0.25">
      <c r="A3574" s="5" t="s">
        <v>8762</v>
      </c>
      <c r="B3574" s="5" t="s">
        <v>8763</v>
      </c>
      <c r="C3574" s="5">
        <v>1</v>
      </c>
      <c r="D3574" s="5" t="s">
        <v>24</v>
      </c>
      <c r="E3574" s="5" t="s">
        <v>72</v>
      </c>
      <c r="F3574" s="5" t="s">
        <v>8764</v>
      </c>
      <c r="G3574" s="5" t="s">
        <v>74</v>
      </c>
      <c r="H3574" s="5" t="s">
        <v>15730</v>
      </c>
      <c r="I3574" s="5" t="s">
        <v>15730</v>
      </c>
      <c r="J3574" s="5">
        <v>22.63</v>
      </c>
    </row>
    <row r="3575" spans="1:10" x14ac:dyDescent="0.25">
      <c r="A3575" s="5" t="s">
        <v>8765</v>
      </c>
      <c r="B3575" s="5" t="s">
        <v>8766</v>
      </c>
      <c r="C3575" s="5">
        <v>1</v>
      </c>
      <c r="D3575" s="5" t="s">
        <v>24</v>
      </c>
      <c r="E3575" s="5" t="s">
        <v>8767</v>
      </c>
      <c r="F3575" s="5" t="s">
        <v>3960</v>
      </c>
      <c r="G3575" s="5" t="s">
        <v>8768</v>
      </c>
      <c r="H3575" s="5" t="s">
        <v>15730</v>
      </c>
      <c r="I3575" s="5" t="s">
        <v>15730</v>
      </c>
      <c r="J3575" s="5">
        <v>0</v>
      </c>
    </row>
    <row r="3576" spans="1:10" x14ac:dyDescent="0.25">
      <c r="A3576" s="5" t="s">
        <v>9610</v>
      </c>
      <c r="B3576" s="5" t="s">
        <v>9611</v>
      </c>
      <c r="C3576" s="5">
        <v>4</v>
      </c>
      <c r="D3576" s="5" t="s">
        <v>24</v>
      </c>
      <c r="E3576" s="5" t="s">
        <v>72</v>
      </c>
      <c r="F3576" s="5" t="s">
        <v>3960</v>
      </c>
      <c r="G3576" s="5" t="s">
        <v>74</v>
      </c>
      <c r="H3576" s="5" t="s">
        <v>15730</v>
      </c>
      <c r="I3576" s="5" t="s">
        <v>15730</v>
      </c>
      <c r="J3576" s="5">
        <v>0</v>
      </c>
    </row>
    <row r="3577" spans="1:10" x14ac:dyDescent="0.25">
      <c r="A3577" s="5" t="s">
        <v>8772</v>
      </c>
      <c r="B3577" s="5" t="s">
        <v>8773</v>
      </c>
      <c r="C3577" s="5">
        <v>10</v>
      </c>
      <c r="D3577" s="5" t="s">
        <v>24</v>
      </c>
      <c r="E3577" s="5" t="s">
        <v>72</v>
      </c>
      <c r="F3577" s="5" t="s">
        <v>4395</v>
      </c>
      <c r="G3577" s="5" t="s">
        <v>74</v>
      </c>
      <c r="H3577" s="5" t="s">
        <v>15730</v>
      </c>
      <c r="I3577" s="5" t="s">
        <v>15730</v>
      </c>
      <c r="J3577" s="5">
        <v>11.6</v>
      </c>
    </row>
    <row r="3578" spans="1:10" x14ac:dyDescent="0.25">
      <c r="A3578" s="5" t="s">
        <v>9608</v>
      </c>
      <c r="B3578" s="5" t="s">
        <v>9609</v>
      </c>
      <c r="C3578" s="5">
        <v>1</v>
      </c>
      <c r="D3578" s="5" t="s">
        <v>24</v>
      </c>
      <c r="E3578" s="5" t="s">
        <v>258</v>
      </c>
      <c r="F3578" s="5" t="s">
        <v>3960</v>
      </c>
      <c r="G3578" s="5" t="s">
        <v>260</v>
      </c>
      <c r="H3578" s="5" t="s">
        <v>15730</v>
      </c>
      <c r="I3578" s="5" t="s">
        <v>15730</v>
      </c>
      <c r="J3578" s="5">
        <v>0</v>
      </c>
    </row>
    <row r="3579" spans="1:10" x14ac:dyDescent="0.25">
      <c r="A3579" s="5" t="s">
        <v>8776</v>
      </c>
      <c r="B3579" s="5" t="s">
        <v>8777</v>
      </c>
      <c r="C3579" s="5">
        <v>2</v>
      </c>
      <c r="D3579" s="5" t="s">
        <v>24</v>
      </c>
      <c r="E3579" s="5" t="s">
        <v>25</v>
      </c>
      <c r="F3579" s="5" t="s">
        <v>8778</v>
      </c>
      <c r="G3579" s="5" t="s">
        <v>27</v>
      </c>
      <c r="H3579" s="5" t="s">
        <v>15730</v>
      </c>
      <c r="I3579" s="5" t="s">
        <v>15730</v>
      </c>
      <c r="J3579" s="5">
        <v>805.72</v>
      </c>
    </row>
    <row r="3580" spans="1:10" x14ac:dyDescent="0.25">
      <c r="A3580" s="5" t="s">
        <v>8779</v>
      </c>
      <c r="B3580" s="5" t="s">
        <v>8780</v>
      </c>
      <c r="C3580" s="5">
        <v>1</v>
      </c>
      <c r="D3580" s="5" t="s">
        <v>24</v>
      </c>
      <c r="E3580" s="5" t="s">
        <v>1185</v>
      </c>
      <c r="F3580" s="5" t="s">
        <v>3960</v>
      </c>
      <c r="G3580" s="5" t="s">
        <v>1187</v>
      </c>
      <c r="H3580" s="5" t="s">
        <v>15730</v>
      </c>
      <c r="I3580" s="5" t="s">
        <v>15730</v>
      </c>
      <c r="J3580" s="5">
        <v>0</v>
      </c>
    </row>
    <row r="3581" spans="1:10" x14ac:dyDescent="0.25">
      <c r="A3581" s="5" t="s">
        <v>8781</v>
      </c>
      <c r="B3581" s="5" t="s">
        <v>8782</v>
      </c>
      <c r="C3581" s="5">
        <v>1</v>
      </c>
      <c r="D3581" s="5" t="s">
        <v>24</v>
      </c>
      <c r="E3581" s="5" t="s">
        <v>2142</v>
      </c>
      <c r="F3581" s="5" t="s">
        <v>3960</v>
      </c>
      <c r="G3581" s="5" t="s">
        <v>2143</v>
      </c>
      <c r="H3581" s="5" t="s">
        <v>15730</v>
      </c>
      <c r="I3581" s="5" t="s">
        <v>15730</v>
      </c>
      <c r="J3581" s="5">
        <v>0</v>
      </c>
    </row>
    <row r="3582" spans="1:10" x14ac:dyDescent="0.25">
      <c r="A3582" s="5" t="s">
        <v>8783</v>
      </c>
      <c r="B3582" s="5" t="s">
        <v>8784</v>
      </c>
      <c r="C3582" s="5">
        <v>3</v>
      </c>
      <c r="D3582" s="5" t="s">
        <v>7464</v>
      </c>
      <c r="E3582" s="5" t="s">
        <v>25</v>
      </c>
      <c r="F3582" s="5" t="s">
        <v>8785</v>
      </c>
      <c r="G3582" s="5" t="s">
        <v>27</v>
      </c>
      <c r="H3582" s="5" t="s">
        <v>15730</v>
      </c>
      <c r="I3582" s="5" t="s">
        <v>15730</v>
      </c>
      <c r="J3582" s="5">
        <v>316.26</v>
      </c>
    </row>
    <row r="3583" spans="1:10" x14ac:dyDescent="0.25">
      <c r="A3583" s="5" t="s">
        <v>8786</v>
      </c>
      <c r="B3583" s="5" t="s">
        <v>8787</v>
      </c>
      <c r="C3583" s="5">
        <v>1</v>
      </c>
      <c r="D3583" s="5" t="s">
        <v>24</v>
      </c>
      <c r="E3583" s="5"/>
      <c r="F3583" s="5"/>
      <c r="G3583" s="5"/>
      <c r="H3583" s="5" t="s">
        <v>15730</v>
      </c>
      <c r="I3583" s="5" t="s">
        <v>15730</v>
      </c>
      <c r="J3583" s="5">
        <v>0</v>
      </c>
    </row>
    <row r="3584" spans="1:10" x14ac:dyDescent="0.25">
      <c r="A3584" s="5" t="s">
        <v>8788</v>
      </c>
      <c r="B3584" s="5" t="s">
        <v>8789</v>
      </c>
      <c r="C3584" s="5">
        <v>25</v>
      </c>
      <c r="D3584" s="5" t="s">
        <v>24</v>
      </c>
      <c r="E3584" s="5" t="s">
        <v>151</v>
      </c>
      <c r="F3584" s="5" t="s">
        <v>8790</v>
      </c>
      <c r="G3584" s="5" t="s">
        <v>153</v>
      </c>
      <c r="H3584" s="5" t="s">
        <v>15730</v>
      </c>
      <c r="I3584" s="5" t="s">
        <v>15730</v>
      </c>
      <c r="J3584" s="5">
        <v>873.75000000000011</v>
      </c>
    </row>
    <row r="3585" spans="1:10" x14ac:dyDescent="0.25">
      <c r="A3585" s="5" t="s">
        <v>8791</v>
      </c>
      <c r="B3585" s="5" t="s">
        <v>8792</v>
      </c>
      <c r="C3585" s="5">
        <v>1</v>
      </c>
      <c r="D3585" s="5" t="s">
        <v>24</v>
      </c>
      <c r="E3585" s="5" t="s">
        <v>57</v>
      </c>
      <c r="F3585" s="5" t="s">
        <v>629</v>
      </c>
      <c r="G3585" s="5" t="s">
        <v>59</v>
      </c>
      <c r="H3585" s="5" t="s">
        <v>15730</v>
      </c>
      <c r="I3585" s="5" t="s">
        <v>15730</v>
      </c>
      <c r="J3585" s="5">
        <v>50</v>
      </c>
    </row>
    <row r="3586" spans="1:10" x14ac:dyDescent="0.25">
      <c r="A3586" s="5" t="s">
        <v>8793</v>
      </c>
      <c r="B3586" s="5" t="s">
        <v>8794</v>
      </c>
      <c r="C3586" s="5">
        <v>10</v>
      </c>
      <c r="D3586" s="5" t="s">
        <v>24</v>
      </c>
      <c r="E3586" s="5" t="s">
        <v>63</v>
      </c>
      <c r="F3586" s="5" t="s">
        <v>3960</v>
      </c>
      <c r="G3586" s="5" t="s">
        <v>65</v>
      </c>
      <c r="H3586" s="5" t="s">
        <v>15730</v>
      </c>
      <c r="I3586" s="5" t="s">
        <v>15730</v>
      </c>
      <c r="J3586" s="5">
        <v>0</v>
      </c>
    </row>
    <row r="3587" spans="1:10" x14ac:dyDescent="0.25">
      <c r="A3587" s="5" t="s">
        <v>9605</v>
      </c>
      <c r="B3587" s="5" t="s">
        <v>9606</v>
      </c>
      <c r="C3587" s="5">
        <v>1</v>
      </c>
      <c r="D3587" s="5" t="s">
        <v>24</v>
      </c>
      <c r="E3587" s="5" t="s">
        <v>25</v>
      </c>
      <c r="F3587" s="5" t="s">
        <v>9607</v>
      </c>
      <c r="G3587" s="5" t="s">
        <v>27</v>
      </c>
      <c r="H3587" s="5" t="s">
        <v>15730</v>
      </c>
      <c r="I3587" s="5" t="s">
        <v>15730</v>
      </c>
      <c r="J3587" s="5">
        <v>2836.1</v>
      </c>
    </row>
    <row r="3588" spans="1:10" x14ac:dyDescent="0.25">
      <c r="A3588" s="5" t="s">
        <v>9603</v>
      </c>
      <c r="B3588" s="5" t="s">
        <v>9604</v>
      </c>
      <c r="C3588" s="5">
        <v>1</v>
      </c>
      <c r="D3588" s="5" t="s">
        <v>24</v>
      </c>
      <c r="E3588" s="5" t="s">
        <v>25</v>
      </c>
      <c r="F3588" s="5" t="s">
        <v>3960</v>
      </c>
      <c r="G3588" s="5" t="s">
        <v>27</v>
      </c>
      <c r="H3588" s="5" t="s">
        <v>15730</v>
      </c>
      <c r="I3588" s="5" t="s">
        <v>15730</v>
      </c>
      <c r="J3588" s="5">
        <v>0</v>
      </c>
    </row>
    <row r="3589" spans="1:10" x14ac:dyDescent="0.25">
      <c r="A3589" s="5" t="s">
        <v>8800</v>
      </c>
      <c r="B3589" s="5" t="s">
        <v>8801</v>
      </c>
      <c r="C3589" s="5">
        <v>7</v>
      </c>
      <c r="D3589" s="5" t="s">
        <v>24</v>
      </c>
      <c r="E3589" s="5"/>
      <c r="F3589" s="5"/>
      <c r="G3589" s="5"/>
      <c r="H3589" s="5" t="s">
        <v>15730</v>
      </c>
      <c r="I3589" s="5" t="s">
        <v>15730</v>
      </c>
      <c r="J3589" s="5">
        <v>0</v>
      </c>
    </row>
    <row r="3590" spans="1:10" x14ac:dyDescent="0.25">
      <c r="A3590" s="5" t="s">
        <v>9601</v>
      </c>
      <c r="B3590" s="5" t="s">
        <v>9602</v>
      </c>
      <c r="C3590" s="5">
        <v>1</v>
      </c>
      <c r="D3590" s="5" t="s">
        <v>24</v>
      </c>
      <c r="E3590" s="5" t="s">
        <v>53</v>
      </c>
      <c r="F3590" s="5" t="s">
        <v>3960</v>
      </c>
      <c r="G3590" s="5" t="s">
        <v>54</v>
      </c>
      <c r="H3590" s="5" t="s">
        <v>15730</v>
      </c>
      <c r="I3590" s="5" t="s">
        <v>15730</v>
      </c>
      <c r="J3590" s="5">
        <v>0</v>
      </c>
    </row>
    <row r="3591" spans="1:10" x14ac:dyDescent="0.25">
      <c r="A3591" s="5" t="s">
        <v>8805</v>
      </c>
      <c r="B3591" s="5" t="s">
        <v>8806</v>
      </c>
      <c r="C3591" s="5">
        <v>1</v>
      </c>
      <c r="D3591" s="5" t="s">
        <v>24</v>
      </c>
      <c r="E3591" s="5"/>
      <c r="F3591" s="5"/>
      <c r="G3591" s="5"/>
      <c r="H3591" s="5" t="s">
        <v>15730</v>
      </c>
      <c r="I3591" s="5" t="s">
        <v>15730</v>
      </c>
      <c r="J3591" s="5">
        <v>0</v>
      </c>
    </row>
    <row r="3592" spans="1:10" x14ac:dyDescent="0.25">
      <c r="A3592" s="5" t="s">
        <v>9589</v>
      </c>
      <c r="B3592" s="5" t="s">
        <v>9590</v>
      </c>
      <c r="C3592" s="5">
        <v>2</v>
      </c>
      <c r="D3592" s="5" t="s">
        <v>24</v>
      </c>
      <c r="E3592" s="5" t="s">
        <v>57</v>
      </c>
      <c r="F3592" s="5" t="s">
        <v>321</v>
      </c>
      <c r="G3592" s="5" t="s">
        <v>59</v>
      </c>
      <c r="H3592" s="5" t="s">
        <v>15730</v>
      </c>
      <c r="I3592" s="5" t="s">
        <v>15730</v>
      </c>
      <c r="J3592" s="5">
        <v>300</v>
      </c>
    </row>
    <row r="3593" spans="1:10" x14ac:dyDescent="0.25">
      <c r="A3593" s="5" t="s">
        <v>9578</v>
      </c>
      <c r="B3593" s="5" t="s">
        <v>9579</v>
      </c>
      <c r="C3593" s="5">
        <v>6</v>
      </c>
      <c r="D3593" s="5" t="s">
        <v>24</v>
      </c>
      <c r="E3593" s="5" t="s">
        <v>72</v>
      </c>
      <c r="F3593" s="5" t="s">
        <v>9580</v>
      </c>
      <c r="G3593" s="5" t="s">
        <v>74</v>
      </c>
      <c r="H3593" s="5" t="s">
        <v>15730</v>
      </c>
      <c r="I3593" s="5" t="s">
        <v>15730</v>
      </c>
      <c r="J3593" s="5">
        <v>153.66</v>
      </c>
    </row>
    <row r="3594" spans="1:10" x14ac:dyDescent="0.25">
      <c r="A3594" s="5" t="s">
        <v>9572</v>
      </c>
      <c r="B3594" s="5" t="s">
        <v>9573</v>
      </c>
      <c r="C3594" s="5">
        <v>1</v>
      </c>
      <c r="D3594" s="5" t="s">
        <v>24</v>
      </c>
      <c r="E3594" s="5" t="s">
        <v>25</v>
      </c>
      <c r="F3594" s="5" t="s">
        <v>3960</v>
      </c>
      <c r="G3594" s="5" t="s">
        <v>27</v>
      </c>
      <c r="H3594" s="5" t="s">
        <v>15730</v>
      </c>
      <c r="I3594" s="5" t="s">
        <v>15730</v>
      </c>
      <c r="J3594" s="5">
        <v>0</v>
      </c>
    </row>
    <row r="3595" spans="1:10" x14ac:dyDescent="0.25">
      <c r="A3595" s="5" t="s">
        <v>8813</v>
      </c>
      <c r="B3595" s="5" t="s">
        <v>8814</v>
      </c>
      <c r="C3595" s="5">
        <v>7</v>
      </c>
      <c r="D3595" s="5" t="s">
        <v>62</v>
      </c>
      <c r="E3595" s="5" t="s">
        <v>25</v>
      </c>
      <c r="F3595" s="5" t="s">
        <v>11634</v>
      </c>
      <c r="G3595" s="5" t="s">
        <v>27</v>
      </c>
      <c r="H3595" s="5" t="s">
        <v>15730</v>
      </c>
      <c r="I3595" s="5" t="s">
        <v>15730</v>
      </c>
      <c r="J3595" s="5">
        <v>33.46</v>
      </c>
    </row>
    <row r="3596" spans="1:10" x14ac:dyDescent="0.25">
      <c r="A3596" s="5" t="s">
        <v>8815</v>
      </c>
      <c r="B3596" s="5" t="s">
        <v>8816</v>
      </c>
      <c r="C3596" s="5">
        <v>8</v>
      </c>
      <c r="D3596" s="5" t="s">
        <v>24</v>
      </c>
      <c r="E3596" s="5" t="s">
        <v>63</v>
      </c>
      <c r="F3596" s="5" t="s">
        <v>3960</v>
      </c>
      <c r="G3596" s="5" t="s">
        <v>65</v>
      </c>
      <c r="H3596" s="5" t="s">
        <v>15730</v>
      </c>
      <c r="I3596" s="5" t="s">
        <v>15730</v>
      </c>
      <c r="J3596" s="5">
        <v>0</v>
      </c>
    </row>
    <row r="3597" spans="1:10" x14ac:dyDescent="0.25">
      <c r="A3597" s="5" t="s">
        <v>8817</v>
      </c>
      <c r="B3597" s="5" t="s">
        <v>8818</v>
      </c>
      <c r="C3597" s="5">
        <v>2</v>
      </c>
      <c r="D3597" s="5" t="s">
        <v>24</v>
      </c>
      <c r="E3597" s="5" t="s">
        <v>57</v>
      </c>
      <c r="F3597" s="5" t="s">
        <v>8819</v>
      </c>
      <c r="G3597" s="5" t="s">
        <v>59</v>
      </c>
      <c r="H3597" s="5" t="s">
        <v>15730</v>
      </c>
      <c r="I3597" s="5" t="s">
        <v>15730</v>
      </c>
      <c r="J3597" s="5">
        <v>303.10000000000002</v>
      </c>
    </row>
    <row r="3598" spans="1:10" x14ac:dyDescent="0.25">
      <c r="A3598" s="5" t="s">
        <v>8820</v>
      </c>
      <c r="B3598" s="5" t="s">
        <v>8821</v>
      </c>
      <c r="C3598" s="5">
        <v>9</v>
      </c>
      <c r="D3598" s="5" t="s">
        <v>24</v>
      </c>
      <c r="E3598" s="5" t="s">
        <v>63</v>
      </c>
      <c r="F3598" s="5" t="s">
        <v>8822</v>
      </c>
      <c r="G3598" s="5" t="s">
        <v>65</v>
      </c>
      <c r="H3598" s="5" t="s">
        <v>15730</v>
      </c>
      <c r="I3598" s="5" t="s">
        <v>15730</v>
      </c>
      <c r="J3598" s="5">
        <v>6.0111000000000008</v>
      </c>
    </row>
    <row r="3599" spans="1:10" x14ac:dyDescent="0.25">
      <c r="A3599" s="5" t="s">
        <v>8823</v>
      </c>
      <c r="B3599" s="5" t="s">
        <v>8824</v>
      </c>
      <c r="C3599" s="5">
        <v>2</v>
      </c>
      <c r="D3599" s="5" t="s">
        <v>24</v>
      </c>
      <c r="E3599" s="5" t="s">
        <v>25</v>
      </c>
      <c r="F3599" s="5" t="s">
        <v>8825</v>
      </c>
      <c r="G3599" s="5" t="s">
        <v>27</v>
      </c>
      <c r="H3599" s="5" t="s">
        <v>15730</v>
      </c>
      <c r="I3599" s="5" t="s">
        <v>15730</v>
      </c>
      <c r="J3599" s="5">
        <v>21.18</v>
      </c>
    </row>
    <row r="3600" spans="1:10" x14ac:dyDescent="0.25">
      <c r="A3600" s="5" t="s">
        <v>9568</v>
      </c>
      <c r="B3600" s="5" t="s">
        <v>9569</v>
      </c>
      <c r="C3600" s="5">
        <v>1</v>
      </c>
      <c r="D3600" s="5" t="s">
        <v>24</v>
      </c>
      <c r="E3600" s="5"/>
      <c r="F3600" s="5"/>
      <c r="G3600" s="5"/>
      <c r="H3600" s="5" t="s">
        <v>15730</v>
      </c>
      <c r="I3600" s="5" t="s">
        <v>15730</v>
      </c>
      <c r="J3600" s="5">
        <v>0</v>
      </c>
    </row>
    <row r="3601" spans="1:10" x14ac:dyDescent="0.25">
      <c r="A3601" s="5" t="s">
        <v>8828</v>
      </c>
      <c r="B3601" s="5" t="s">
        <v>8829</v>
      </c>
      <c r="C3601" s="5">
        <v>7</v>
      </c>
      <c r="D3601" s="5" t="s">
        <v>24</v>
      </c>
      <c r="E3601" s="5" t="s">
        <v>57</v>
      </c>
      <c r="F3601" s="5" t="s">
        <v>2986</v>
      </c>
      <c r="G3601" s="5" t="s">
        <v>59</v>
      </c>
      <c r="H3601" s="5" t="s">
        <v>15730</v>
      </c>
      <c r="I3601" s="5" t="s">
        <v>15730</v>
      </c>
      <c r="J3601" s="5">
        <v>64.399999999999991</v>
      </c>
    </row>
    <row r="3602" spans="1:10" x14ac:dyDescent="0.25">
      <c r="A3602" s="5" t="s">
        <v>9566</v>
      </c>
      <c r="B3602" s="5" t="s">
        <v>9567</v>
      </c>
      <c r="C3602" s="5">
        <v>2</v>
      </c>
      <c r="D3602" s="5" t="s">
        <v>24</v>
      </c>
      <c r="E3602" s="5" t="s">
        <v>63</v>
      </c>
      <c r="F3602" s="5" t="s">
        <v>3960</v>
      </c>
      <c r="G3602" s="5" t="s">
        <v>65</v>
      </c>
      <c r="H3602" s="5" t="s">
        <v>15730</v>
      </c>
      <c r="I3602" s="5" t="s">
        <v>15730</v>
      </c>
      <c r="J3602" s="5">
        <v>0</v>
      </c>
    </row>
    <row r="3603" spans="1:10" x14ac:dyDescent="0.25">
      <c r="A3603" s="5" t="s">
        <v>8832</v>
      </c>
      <c r="B3603" s="5" t="s">
        <v>8833</v>
      </c>
      <c r="C3603" s="5">
        <v>5</v>
      </c>
      <c r="D3603" s="5" t="s">
        <v>24</v>
      </c>
      <c r="E3603" s="5"/>
      <c r="F3603" s="5"/>
      <c r="G3603" s="5"/>
      <c r="H3603" s="5" t="s">
        <v>15730</v>
      </c>
      <c r="I3603" s="5" t="s">
        <v>15730</v>
      </c>
      <c r="J3603" s="5">
        <v>0</v>
      </c>
    </row>
    <row r="3604" spans="1:10" x14ac:dyDescent="0.25">
      <c r="A3604" s="5" t="s">
        <v>8834</v>
      </c>
      <c r="B3604" s="5" t="s">
        <v>8835</v>
      </c>
      <c r="C3604" s="5">
        <v>8</v>
      </c>
      <c r="D3604" s="5" t="s">
        <v>24</v>
      </c>
      <c r="E3604" s="5" t="s">
        <v>63</v>
      </c>
      <c r="F3604" s="5" t="s">
        <v>7008</v>
      </c>
      <c r="G3604" s="5" t="s">
        <v>65</v>
      </c>
      <c r="H3604" s="5" t="s">
        <v>15730</v>
      </c>
      <c r="I3604" s="5" t="s">
        <v>15730</v>
      </c>
      <c r="J3604" s="5">
        <v>6</v>
      </c>
    </row>
    <row r="3605" spans="1:10" x14ac:dyDescent="0.25">
      <c r="A3605" s="5" t="s">
        <v>9564</v>
      </c>
      <c r="B3605" s="5" t="s">
        <v>9565</v>
      </c>
      <c r="C3605" s="5">
        <v>3</v>
      </c>
      <c r="D3605" s="5" t="s">
        <v>24</v>
      </c>
      <c r="E3605" s="5"/>
      <c r="F3605" s="5"/>
      <c r="G3605" s="5"/>
      <c r="H3605" s="5" t="s">
        <v>15730</v>
      </c>
      <c r="I3605" s="5" t="s">
        <v>15730</v>
      </c>
      <c r="J3605" s="5">
        <v>0</v>
      </c>
    </row>
    <row r="3606" spans="1:10" x14ac:dyDescent="0.25">
      <c r="A3606" s="5" t="s">
        <v>8838</v>
      </c>
      <c r="B3606" s="5" t="s">
        <v>8839</v>
      </c>
      <c r="C3606" s="5">
        <v>1</v>
      </c>
      <c r="D3606" s="5" t="s">
        <v>24</v>
      </c>
      <c r="E3606" s="5" t="s">
        <v>48</v>
      </c>
      <c r="F3606" s="5" t="s">
        <v>8840</v>
      </c>
      <c r="G3606" s="5" t="s">
        <v>50</v>
      </c>
      <c r="H3606" s="5" t="s">
        <v>15730</v>
      </c>
      <c r="I3606" s="5" t="s">
        <v>15730</v>
      </c>
      <c r="J3606" s="5">
        <v>46.11</v>
      </c>
    </row>
    <row r="3607" spans="1:10" x14ac:dyDescent="0.25">
      <c r="A3607" s="5" t="s">
        <v>9561</v>
      </c>
      <c r="B3607" s="5" t="s">
        <v>9562</v>
      </c>
      <c r="C3607" s="5">
        <v>9</v>
      </c>
      <c r="D3607" s="5" t="s">
        <v>24</v>
      </c>
      <c r="E3607" s="5" t="s">
        <v>63</v>
      </c>
      <c r="F3607" s="5" t="s">
        <v>9563</v>
      </c>
      <c r="G3607" s="5" t="s">
        <v>65</v>
      </c>
      <c r="H3607" s="5" t="s">
        <v>15730</v>
      </c>
      <c r="I3607" s="5" t="s">
        <v>15730</v>
      </c>
      <c r="J3607" s="5">
        <v>47.344500000000004</v>
      </c>
    </row>
    <row r="3608" spans="1:10" x14ac:dyDescent="0.25">
      <c r="A3608" s="5" t="s">
        <v>9558</v>
      </c>
      <c r="B3608" s="5" t="s">
        <v>9559</v>
      </c>
      <c r="C3608" s="5">
        <v>1</v>
      </c>
      <c r="D3608" s="5" t="s">
        <v>24</v>
      </c>
      <c r="E3608" s="5" t="s">
        <v>57</v>
      </c>
      <c r="F3608" s="5" t="s">
        <v>9560</v>
      </c>
      <c r="G3608" s="5" t="s">
        <v>59</v>
      </c>
      <c r="H3608" s="5" t="s">
        <v>15730</v>
      </c>
      <c r="I3608" s="5" t="s">
        <v>15730</v>
      </c>
      <c r="J3608" s="5">
        <v>260.60000000000002</v>
      </c>
    </row>
    <row r="3609" spans="1:10" x14ac:dyDescent="0.25">
      <c r="A3609" s="5" t="s">
        <v>8846</v>
      </c>
      <c r="B3609" s="5" t="s">
        <v>8847</v>
      </c>
      <c r="C3609" s="5">
        <v>1</v>
      </c>
      <c r="D3609" s="5" t="s">
        <v>24</v>
      </c>
      <c r="E3609" s="5" t="s">
        <v>57</v>
      </c>
      <c r="F3609" s="5" t="s">
        <v>8848</v>
      </c>
      <c r="G3609" s="5" t="s">
        <v>59</v>
      </c>
      <c r="H3609" s="5" t="s">
        <v>15730</v>
      </c>
      <c r="I3609" s="5" t="s">
        <v>15730</v>
      </c>
      <c r="J3609" s="5">
        <v>459</v>
      </c>
    </row>
    <row r="3610" spans="1:10" x14ac:dyDescent="0.25">
      <c r="A3610" s="5" t="s">
        <v>9556</v>
      </c>
      <c r="B3610" s="5" t="s">
        <v>9557</v>
      </c>
      <c r="C3610" s="5">
        <v>1</v>
      </c>
      <c r="D3610" s="5" t="s">
        <v>24</v>
      </c>
      <c r="E3610" s="5" t="s">
        <v>57</v>
      </c>
      <c r="F3610" s="5" t="s">
        <v>3960</v>
      </c>
      <c r="G3610" s="5" t="s">
        <v>59</v>
      </c>
      <c r="H3610" s="5" t="s">
        <v>15730</v>
      </c>
      <c r="I3610" s="5" t="s">
        <v>15730</v>
      </c>
      <c r="J3610" s="5">
        <v>0</v>
      </c>
    </row>
    <row r="3611" spans="1:10" x14ac:dyDescent="0.25">
      <c r="A3611" s="5" t="s">
        <v>9552</v>
      </c>
      <c r="B3611" s="5" t="s">
        <v>9553</v>
      </c>
      <c r="C3611" s="5">
        <v>9</v>
      </c>
      <c r="D3611" s="5" t="s">
        <v>24</v>
      </c>
      <c r="E3611" s="5" t="s">
        <v>63</v>
      </c>
      <c r="F3611" s="5" t="s">
        <v>3960</v>
      </c>
      <c r="G3611" s="5" t="s">
        <v>65</v>
      </c>
      <c r="H3611" s="5" t="s">
        <v>15730</v>
      </c>
      <c r="I3611" s="5" t="s">
        <v>15730</v>
      </c>
      <c r="J3611" s="5">
        <v>0</v>
      </c>
    </row>
    <row r="3612" spans="1:10" x14ac:dyDescent="0.25">
      <c r="A3612" s="5" t="s">
        <v>9550</v>
      </c>
      <c r="B3612" s="5" t="s">
        <v>9551</v>
      </c>
      <c r="C3612" s="5">
        <v>4</v>
      </c>
      <c r="D3612" s="5" t="s">
        <v>24</v>
      </c>
      <c r="E3612" s="5"/>
      <c r="F3612" s="5"/>
      <c r="G3612" s="5"/>
      <c r="H3612" s="5" t="s">
        <v>15730</v>
      </c>
      <c r="I3612" s="5" t="s">
        <v>15730</v>
      </c>
      <c r="J3612" s="5">
        <v>0</v>
      </c>
    </row>
    <row r="3613" spans="1:10" x14ac:dyDescent="0.25">
      <c r="A3613" s="5" t="s">
        <v>9545</v>
      </c>
      <c r="B3613" s="5" t="s">
        <v>9546</v>
      </c>
      <c r="C3613" s="5">
        <v>1</v>
      </c>
      <c r="D3613" s="5" t="s">
        <v>24</v>
      </c>
      <c r="E3613" s="5" t="s">
        <v>57</v>
      </c>
      <c r="F3613" s="5" t="s">
        <v>9547</v>
      </c>
      <c r="G3613" s="5" t="s">
        <v>59</v>
      </c>
      <c r="H3613" s="5" t="s">
        <v>15730</v>
      </c>
      <c r="I3613" s="5" t="s">
        <v>15730</v>
      </c>
      <c r="J3613" s="5">
        <v>506.62</v>
      </c>
    </row>
    <row r="3614" spans="1:10" x14ac:dyDescent="0.25">
      <c r="A3614" s="5" t="s">
        <v>9543</v>
      </c>
      <c r="B3614" s="5" t="s">
        <v>9544</v>
      </c>
      <c r="C3614" s="5">
        <v>3</v>
      </c>
      <c r="D3614" s="5" t="s">
        <v>24</v>
      </c>
      <c r="E3614" s="5" t="s">
        <v>25</v>
      </c>
      <c r="F3614" s="5" t="s">
        <v>3960</v>
      </c>
      <c r="G3614" s="5" t="s">
        <v>27</v>
      </c>
      <c r="H3614" s="5" t="s">
        <v>15730</v>
      </c>
      <c r="I3614" s="5" t="s">
        <v>15730</v>
      </c>
      <c r="J3614" s="5">
        <v>0</v>
      </c>
    </row>
    <row r="3615" spans="1:10" x14ac:dyDescent="0.25">
      <c r="A3615" s="5" t="s">
        <v>8862</v>
      </c>
      <c r="B3615" s="5" t="s">
        <v>8863</v>
      </c>
      <c r="C3615" s="5">
        <v>22</v>
      </c>
      <c r="D3615" s="5" t="s">
        <v>24</v>
      </c>
      <c r="E3615" s="5" t="s">
        <v>63</v>
      </c>
      <c r="F3615" s="5" t="s">
        <v>8864</v>
      </c>
      <c r="G3615" s="5" t="s">
        <v>65</v>
      </c>
      <c r="H3615" s="5" t="s">
        <v>15730</v>
      </c>
      <c r="I3615" s="5" t="s">
        <v>15730</v>
      </c>
      <c r="J3615" s="5">
        <v>17.7562</v>
      </c>
    </row>
    <row r="3616" spans="1:10" x14ac:dyDescent="0.25">
      <c r="A3616" s="5" t="s">
        <v>9541</v>
      </c>
      <c r="B3616" s="5" t="s">
        <v>9542</v>
      </c>
      <c r="C3616" s="5">
        <v>3</v>
      </c>
      <c r="D3616" s="5" t="s">
        <v>24</v>
      </c>
      <c r="E3616" s="5" t="s">
        <v>57</v>
      </c>
      <c r="F3616" s="5" t="s">
        <v>86</v>
      </c>
      <c r="G3616" s="5" t="s">
        <v>59</v>
      </c>
      <c r="H3616" s="5" t="s">
        <v>15730</v>
      </c>
      <c r="I3616" s="5" t="s">
        <v>15730</v>
      </c>
      <c r="J3616" s="5">
        <v>39.81</v>
      </c>
    </row>
    <row r="3617" spans="1:10" x14ac:dyDescent="0.25">
      <c r="A3617" s="5" t="s">
        <v>9534</v>
      </c>
      <c r="B3617" s="5" t="s">
        <v>9535</v>
      </c>
      <c r="C3617" s="5">
        <v>300</v>
      </c>
      <c r="D3617" s="5" t="s">
        <v>943</v>
      </c>
      <c r="E3617" s="5" t="s">
        <v>72</v>
      </c>
      <c r="F3617" s="5" t="s">
        <v>9536</v>
      </c>
      <c r="G3617" s="5" t="s">
        <v>74</v>
      </c>
      <c r="H3617" s="5" t="s">
        <v>15730</v>
      </c>
      <c r="I3617" s="5" t="s">
        <v>15730</v>
      </c>
      <c r="J3617" s="5">
        <v>11715</v>
      </c>
    </row>
    <row r="3618" spans="1:10" x14ac:dyDescent="0.25">
      <c r="A3618" s="5" t="s">
        <v>9529</v>
      </c>
      <c r="B3618" s="5" t="s">
        <v>9530</v>
      </c>
      <c r="C3618" s="5">
        <v>5</v>
      </c>
      <c r="D3618" s="5" t="s">
        <v>24</v>
      </c>
      <c r="E3618" s="5" t="s">
        <v>221</v>
      </c>
      <c r="F3618" s="5" t="s">
        <v>9531</v>
      </c>
      <c r="G3618" s="5" t="s">
        <v>223</v>
      </c>
      <c r="H3618" s="5" t="s">
        <v>15730</v>
      </c>
      <c r="I3618" s="5" t="s">
        <v>15730</v>
      </c>
      <c r="J3618" s="5">
        <v>1097.5</v>
      </c>
    </row>
    <row r="3619" spans="1:10" x14ac:dyDescent="0.25">
      <c r="A3619" s="5" t="s">
        <v>9524</v>
      </c>
      <c r="B3619" s="5" t="s">
        <v>9525</v>
      </c>
      <c r="C3619" s="5">
        <v>4</v>
      </c>
      <c r="D3619" s="5" t="s">
        <v>943</v>
      </c>
      <c r="E3619" s="5" t="s">
        <v>72</v>
      </c>
      <c r="F3619" s="5" t="s">
        <v>9526</v>
      </c>
      <c r="G3619" s="5" t="s">
        <v>74</v>
      </c>
      <c r="H3619" s="5" t="s">
        <v>15730</v>
      </c>
      <c r="I3619" s="5" t="s">
        <v>15730</v>
      </c>
      <c r="J3619" s="5">
        <v>146.91999999999999</v>
      </c>
    </row>
    <row r="3620" spans="1:10" x14ac:dyDescent="0.25">
      <c r="A3620" s="5" t="s">
        <v>8874</v>
      </c>
      <c r="B3620" s="5" t="s">
        <v>8875</v>
      </c>
      <c r="C3620" s="5">
        <v>2</v>
      </c>
      <c r="D3620" s="5" t="s">
        <v>24</v>
      </c>
      <c r="E3620" s="5" t="s">
        <v>57</v>
      </c>
      <c r="F3620" s="5" t="s">
        <v>8876</v>
      </c>
      <c r="G3620" s="5" t="s">
        <v>59</v>
      </c>
      <c r="H3620" s="5" t="s">
        <v>15730</v>
      </c>
      <c r="I3620" s="5" t="s">
        <v>15730</v>
      </c>
      <c r="J3620" s="5">
        <v>1198.08</v>
      </c>
    </row>
    <row r="3621" spans="1:10" x14ac:dyDescent="0.25">
      <c r="A3621" s="5" t="s">
        <v>9522</v>
      </c>
      <c r="B3621" s="5" t="s">
        <v>9523</v>
      </c>
      <c r="C3621" s="5">
        <v>4</v>
      </c>
      <c r="D3621" s="5" t="s">
        <v>24</v>
      </c>
      <c r="E3621" s="5"/>
      <c r="F3621" s="5"/>
      <c r="G3621" s="5"/>
      <c r="H3621" s="5" t="s">
        <v>15730</v>
      </c>
      <c r="I3621" s="5" t="s">
        <v>15730</v>
      </c>
      <c r="J3621" s="5">
        <v>0</v>
      </c>
    </row>
    <row r="3622" spans="1:10" x14ac:dyDescent="0.25">
      <c r="A3622" s="5" t="s">
        <v>9520</v>
      </c>
      <c r="B3622" s="5" t="s">
        <v>9521</v>
      </c>
      <c r="C3622" s="5">
        <v>13</v>
      </c>
      <c r="D3622" s="5" t="s">
        <v>24</v>
      </c>
      <c r="E3622" s="5" t="s">
        <v>72</v>
      </c>
      <c r="F3622" s="5" t="s">
        <v>3960</v>
      </c>
      <c r="G3622" s="5" t="s">
        <v>74</v>
      </c>
      <c r="H3622" s="5" t="s">
        <v>15730</v>
      </c>
      <c r="I3622" s="5" t="s">
        <v>15730</v>
      </c>
      <c r="J3622" s="5">
        <v>0</v>
      </c>
    </row>
    <row r="3623" spans="1:10" x14ac:dyDescent="0.25">
      <c r="A3623" s="5" t="s">
        <v>9517</v>
      </c>
      <c r="B3623" s="5" t="s">
        <v>9518</v>
      </c>
      <c r="C3623" s="5">
        <v>3</v>
      </c>
      <c r="D3623" s="5" t="s">
        <v>24</v>
      </c>
      <c r="E3623" s="5" t="s">
        <v>72</v>
      </c>
      <c r="F3623" s="5" t="s">
        <v>9519</v>
      </c>
      <c r="G3623" s="5" t="s">
        <v>74</v>
      </c>
      <c r="H3623" s="5" t="s">
        <v>15730</v>
      </c>
      <c r="I3623" s="5" t="s">
        <v>15730</v>
      </c>
      <c r="J3623" s="5">
        <v>28.08</v>
      </c>
    </row>
    <row r="3624" spans="1:10" x14ac:dyDescent="0.25">
      <c r="A3624" s="5" t="s">
        <v>8884</v>
      </c>
      <c r="B3624" s="5" t="s">
        <v>8885</v>
      </c>
      <c r="C3624" s="5">
        <v>10</v>
      </c>
      <c r="D3624" s="5" t="s">
        <v>24</v>
      </c>
      <c r="E3624" s="5" t="s">
        <v>48</v>
      </c>
      <c r="F3624" s="5" t="s">
        <v>8886</v>
      </c>
      <c r="G3624" s="5" t="s">
        <v>50</v>
      </c>
      <c r="H3624" s="5" t="s">
        <v>15730</v>
      </c>
      <c r="I3624" s="5" t="s">
        <v>15730</v>
      </c>
      <c r="J3624" s="5">
        <v>35.299999999999997</v>
      </c>
    </row>
    <row r="3625" spans="1:10" x14ac:dyDescent="0.25">
      <c r="A3625" s="5" t="s">
        <v>8887</v>
      </c>
      <c r="B3625" s="5" t="s">
        <v>8888</v>
      </c>
      <c r="C3625" s="5">
        <v>1</v>
      </c>
      <c r="D3625" s="5" t="s">
        <v>24</v>
      </c>
      <c r="E3625" s="5" t="s">
        <v>72</v>
      </c>
      <c r="F3625" s="5" t="s">
        <v>8889</v>
      </c>
      <c r="G3625" s="5" t="s">
        <v>74</v>
      </c>
      <c r="H3625" s="5" t="s">
        <v>15730</v>
      </c>
      <c r="I3625" s="5" t="s">
        <v>15730</v>
      </c>
      <c r="J3625" s="5">
        <v>146.1</v>
      </c>
    </row>
    <row r="3626" spans="1:10" x14ac:dyDescent="0.25">
      <c r="A3626" s="5" t="s">
        <v>8890</v>
      </c>
      <c r="B3626" s="5" t="s">
        <v>8891</v>
      </c>
      <c r="C3626" s="5">
        <v>1</v>
      </c>
      <c r="D3626" s="5" t="s">
        <v>24</v>
      </c>
      <c r="E3626" s="5" t="s">
        <v>15762</v>
      </c>
      <c r="F3626" s="5" t="s">
        <v>3960</v>
      </c>
      <c r="G3626" s="5" t="s">
        <v>2892</v>
      </c>
      <c r="H3626" s="5" t="s">
        <v>15730</v>
      </c>
      <c r="I3626" s="5" t="s">
        <v>15730</v>
      </c>
      <c r="J3626" s="5">
        <v>0</v>
      </c>
    </row>
    <row r="3627" spans="1:10" x14ac:dyDescent="0.25">
      <c r="A3627" s="5" t="s">
        <v>9515</v>
      </c>
      <c r="B3627" s="5" t="s">
        <v>9516</v>
      </c>
      <c r="C3627" s="5">
        <v>1</v>
      </c>
      <c r="D3627" s="5" t="s">
        <v>24</v>
      </c>
      <c r="E3627" s="5" t="s">
        <v>290</v>
      </c>
      <c r="F3627" s="5" t="s">
        <v>3960</v>
      </c>
      <c r="G3627" s="5" t="s">
        <v>292</v>
      </c>
      <c r="H3627" s="5" t="s">
        <v>15730</v>
      </c>
      <c r="I3627" s="5" t="s">
        <v>15730</v>
      </c>
      <c r="J3627" s="5">
        <v>0</v>
      </c>
    </row>
    <row r="3628" spans="1:10" x14ac:dyDescent="0.25">
      <c r="A3628" s="5" t="s">
        <v>8894</v>
      </c>
      <c r="B3628" s="5" t="s">
        <v>8895</v>
      </c>
      <c r="C3628" s="5">
        <v>7</v>
      </c>
      <c r="D3628" s="5" t="s">
        <v>24</v>
      </c>
      <c r="E3628" s="5" t="s">
        <v>63</v>
      </c>
      <c r="F3628" s="5" t="s">
        <v>3960</v>
      </c>
      <c r="G3628" s="5" t="s">
        <v>65</v>
      </c>
      <c r="H3628" s="5" t="s">
        <v>15730</v>
      </c>
      <c r="I3628" s="5" t="s">
        <v>15730</v>
      </c>
      <c r="J3628" s="5">
        <v>0</v>
      </c>
    </row>
    <row r="3629" spans="1:10" x14ac:dyDescent="0.25">
      <c r="A3629" s="5" t="s">
        <v>8896</v>
      </c>
      <c r="B3629" s="5" t="s">
        <v>8897</v>
      </c>
      <c r="C3629" s="5">
        <v>2</v>
      </c>
      <c r="D3629" s="5" t="s">
        <v>24</v>
      </c>
      <c r="E3629" s="5" t="s">
        <v>6385</v>
      </c>
      <c r="F3629" s="5" t="s">
        <v>3019</v>
      </c>
      <c r="G3629" s="5" t="s">
        <v>6387</v>
      </c>
      <c r="H3629" s="5" t="s">
        <v>15730</v>
      </c>
      <c r="I3629" s="5" t="s">
        <v>15730</v>
      </c>
      <c r="J3629" s="5">
        <v>230</v>
      </c>
    </row>
    <row r="3630" spans="1:10" x14ac:dyDescent="0.25">
      <c r="A3630" s="5" t="s">
        <v>8898</v>
      </c>
      <c r="B3630" s="5" t="s">
        <v>8899</v>
      </c>
      <c r="C3630" s="5">
        <v>60</v>
      </c>
      <c r="D3630" s="5" t="s">
        <v>62</v>
      </c>
      <c r="E3630" s="5" t="s">
        <v>57</v>
      </c>
      <c r="F3630" s="5" t="s">
        <v>3960</v>
      </c>
      <c r="G3630" s="5" t="s">
        <v>59</v>
      </c>
      <c r="H3630" s="5" t="s">
        <v>15730</v>
      </c>
      <c r="I3630" s="5" t="s">
        <v>15730</v>
      </c>
      <c r="J3630" s="5">
        <v>0</v>
      </c>
    </row>
    <row r="3631" spans="1:10" x14ac:dyDescent="0.25">
      <c r="A3631" s="5" t="s">
        <v>8901</v>
      </c>
      <c r="B3631" s="5" t="s">
        <v>8902</v>
      </c>
      <c r="C3631" s="5">
        <v>1</v>
      </c>
      <c r="D3631" s="5" t="s">
        <v>24</v>
      </c>
      <c r="E3631" s="5" t="s">
        <v>57</v>
      </c>
      <c r="F3631" s="5" t="s">
        <v>3960</v>
      </c>
      <c r="G3631" s="5" t="s">
        <v>59</v>
      </c>
      <c r="H3631" s="5" t="s">
        <v>15730</v>
      </c>
      <c r="I3631" s="5" t="s">
        <v>15730</v>
      </c>
      <c r="J3631" s="5">
        <v>0</v>
      </c>
    </row>
    <row r="3632" spans="1:10" x14ac:dyDescent="0.25">
      <c r="A3632" s="5" t="s">
        <v>8903</v>
      </c>
      <c r="B3632" s="5" t="s">
        <v>8904</v>
      </c>
      <c r="C3632" s="5">
        <v>7</v>
      </c>
      <c r="D3632" s="5" t="s">
        <v>24</v>
      </c>
      <c r="E3632" s="5"/>
      <c r="F3632" s="5"/>
      <c r="G3632" s="5"/>
      <c r="H3632" s="5" t="s">
        <v>15730</v>
      </c>
      <c r="I3632" s="5" t="s">
        <v>15730</v>
      </c>
      <c r="J3632" s="5">
        <v>0</v>
      </c>
    </row>
    <row r="3633" spans="1:10" x14ac:dyDescent="0.25">
      <c r="A3633" s="5" t="s">
        <v>8905</v>
      </c>
      <c r="B3633" s="5" t="s">
        <v>8906</v>
      </c>
      <c r="C3633" s="5">
        <v>3</v>
      </c>
      <c r="D3633" s="5" t="s">
        <v>24</v>
      </c>
      <c r="E3633" s="5"/>
      <c r="F3633" s="5"/>
      <c r="G3633" s="5"/>
      <c r="H3633" s="5" t="s">
        <v>15730</v>
      </c>
      <c r="I3633" s="5" t="s">
        <v>15730</v>
      </c>
      <c r="J3633" s="5">
        <v>0</v>
      </c>
    </row>
    <row r="3634" spans="1:10" x14ac:dyDescent="0.25">
      <c r="A3634" s="5" t="s">
        <v>8907</v>
      </c>
      <c r="B3634" s="5" t="s">
        <v>8908</v>
      </c>
      <c r="C3634" s="5">
        <v>2</v>
      </c>
      <c r="D3634" s="5" t="s">
        <v>24</v>
      </c>
      <c r="E3634" s="5" t="s">
        <v>57</v>
      </c>
      <c r="F3634" s="5" t="s">
        <v>3960</v>
      </c>
      <c r="G3634" s="5" t="s">
        <v>59</v>
      </c>
      <c r="H3634" s="5" t="s">
        <v>15730</v>
      </c>
      <c r="I3634" s="5" t="s">
        <v>15730</v>
      </c>
      <c r="J3634" s="5">
        <v>0</v>
      </c>
    </row>
    <row r="3635" spans="1:10" x14ac:dyDescent="0.25">
      <c r="A3635" s="5" t="s">
        <v>9513</v>
      </c>
      <c r="B3635" s="5" t="s">
        <v>9514</v>
      </c>
      <c r="C3635" s="5">
        <v>5</v>
      </c>
      <c r="D3635" s="5" t="s">
        <v>24</v>
      </c>
      <c r="E3635" s="5" t="s">
        <v>63</v>
      </c>
      <c r="F3635" s="5" t="s">
        <v>3960</v>
      </c>
      <c r="G3635" s="5" t="s">
        <v>65</v>
      </c>
      <c r="H3635" s="5" t="s">
        <v>15730</v>
      </c>
      <c r="I3635" s="5" t="s">
        <v>15730</v>
      </c>
      <c r="J3635" s="5">
        <v>0</v>
      </c>
    </row>
    <row r="3636" spans="1:10" x14ac:dyDescent="0.25">
      <c r="A3636" s="5" t="s">
        <v>8911</v>
      </c>
      <c r="B3636" s="5" t="s">
        <v>8912</v>
      </c>
      <c r="C3636" s="5">
        <v>15</v>
      </c>
      <c r="D3636" s="5" t="s">
        <v>62</v>
      </c>
      <c r="E3636" s="5" t="s">
        <v>290</v>
      </c>
      <c r="F3636" s="5" t="s">
        <v>8913</v>
      </c>
      <c r="G3636" s="5" t="s">
        <v>292</v>
      </c>
      <c r="H3636" s="5" t="s">
        <v>15730</v>
      </c>
      <c r="I3636" s="5" t="s">
        <v>15730</v>
      </c>
      <c r="J3636" s="5">
        <v>66.3</v>
      </c>
    </row>
    <row r="3637" spans="1:10" x14ac:dyDescent="0.25">
      <c r="A3637" s="5" t="s">
        <v>9510</v>
      </c>
      <c r="B3637" s="5" t="s">
        <v>9511</v>
      </c>
      <c r="C3637" s="5">
        <v>1</v>
      </c>
      <c r="D3637" s="5" t="s">
        <v>24</v>
      </c>
      <c r="E3637" s="5" t="s">
        <v>1047</v>
      </c>
      <c r="F3637" s="5" t="s">
        <v>9512</v>
      </c>
      <c r="G3637" s="5" t="s">
        <v>1048</v>
      </c>
      <c r="H3637" s="5" t="s">
        <v>15730</v>
      </c>
      <c r="I3637" s="5" t="s">
        <v>15730</v>
      </c>
      <c r="J3637" s="5">
        <v>205</v>
      </c>
    </row>
    <row r="3638" spans="1:10" x14ac:dyDescent="0.25">
      <c r="A3638" s="5" t="s">
        <v>9508</v>
      </c>
      <c r="B3638" s="5" t="s">
        <v>9509</v>
      </c>
      <c r="C3638" s="5">
        <v>4</v>
      </c>
      <c r="D3638" s="5" t="s">
        <v>24</v>
      </c>
      <c r="E3638" s="5" t="s">
        <v>63</v>
      </c>
      <c r="F3638" s="5" t="s">
        <v>2598</v>
      </c>
      <c r="G3638" s="5" t="s">
        <v>65</v>
      </c>
      <c r="H3638" s="5" t="s">
        <v>15730</v>
      </c>
      <c r="I3638" s="5" t="s">
        <v>15730</v>
      </c>
      <c r="J3638" s="5">
        <v>30</v>
      </c>
    </row>
    <row r="3639" spans="1:10" x14ac:dyDescent="0.25">
      <c r="A3639" s="5" t="s">
        <v>8919</v>
      </c>
      <c r="B3639" s="5" t="s">
        <v>8920</v>
      </c>
      <c r="C3639" s="5">
        <v>7</v>
      </c>
      <c r="D3639" s="5" t="s">
        <v>24</v>
      </c>
      <c r="E3639" s="5" t="s">
        <v>63</v>
      </c>
      <c r="F3639" s="5" t="s">
        <v>3960</v>
      </c>
      <c r="G3639" s="5" t="s">
        <v>65</v>
      </c>
      <c r="H3639" s="5" t="s">
        <v>15730</v>
      </c>
      <c r="I3639" s="5" t="s">
        <v>15730</v>
      </c>
      <c r="J3639" s="5">
        <v>0</v>
      </c>
    </row>
    <row r="3640" spans="1:10" x14ac:dyDescent="0.25">
      <c r="A3640" s="5" t="s">
        <v>9506</v>
      </c>
      <c r="B3640" s="5" t="s">
        <v>9507</v>
      </c>
      <c r="C3640" s="5">
        <v>1</v>
      </c>
      <c r="D3640" s="5" t="s">
        <v>24</v>
      </c>
      <c r="E3640" s="5"/>
      <c r="F3640" s="5"/>
      <c r="G3640" s="5"/>
      <c r="H3640" s="5" t="s">
        <v>15730</v>
      </c>
      <c r="I3640" s="5" t="s">
        <v>15730</v>
      </c>
      <c r="J3640" s="5">
        <v>0</v>
      </c>
    </row>
    <row r="3641" spans="1:10" x14ac:dyDescent="0.25">
      <c r="A3641" s="5" t="s">
        <v>9501</v>
      </c>
      <c r="B3641" s="5" t="s">
        <v>9502</v>
      </c>
      <c r="C3641" s="5">
        <v>1</v>
      </c>
      <c r="D3641" s="5" t="s">
        <v>24</v>
      </c>
      <c r="E3641" s="5" t="s">
        <v>9503</v>
      </c>
      <c r="F3641" s="5" t="s">
        <v>9504</v>
      </c>
      <c r="G3641" s="5" t="s">
        <v>9505</v>
      </c>
      <c r="H3641" s="5" t="s">
        <v>15730</v>
      </c>
      <c r="I3641" s="5" t="s">
        <v>15730</v>
      </c>
      <c r="J3641" s="5">
        <v>21.39</v>
      </c>
    </row>
    <row r="3642" spans="1:10" x14ac:dyDescent="0.25">
      <c r="A3642" s="5" t="s">
        <v>9493</v>
      </c>
      <c r="B3642" s="5" t="s">
        <v>9494</v>
      </c>
      <c r="C3642" s="5">
        <v>3</v>
      </c>
      <c r="D3642" s="5" t="s">
        <v>24</v>
      </c>
      <c r="E3642" s="5" t="s">
        <v>57</v>
      </c>
      <c r="F3642" s="5" t="s">
        <v>9495</v>
      </c>
      <c r="G3642" s="5" t="s">
        <v>59</v>
      </c>
      <c r="H3642" s="5" t="s">
        <v>15730</v>
      </c>
      <c r="I3642" s="5" t="s">
        <v>15730</v>
      </c>
      <c r="J3642" s="5">
        <v>457.11</v>
      </c>
    </row>
    <row r="3643" spans="1:10" x14ac:dyDescent="0.25">
      <c r="A3643" s="5" t="s">
        <v>8928</v>
      </c>
      <c r="B3643" s="5" t="s">
        <v>8929</v>
      </c>
      <c r="C3643" s="5">
        <v>1</v>
      </c>
      <c r="D3643" s="5" t="s">
        <v>24</v>
      </c>
      <c r="E3643" s="5" t="s">
        <v>36</v>
      </c>
      <c r="F3643" s="5" t="s">
        <v>2159</v>
      </c>
      <c r="G3643" s="5" t="s">
        <v>27</v>
      </c>
      <c r="H3643" s="5" t="s">
        <v>15730</v>
      </c>
      <c r="I3643" s="5" t="s">
        <v>15730</v>
      </c>
      <c r="J3643" s="5">
        <v>75</v>
      </c>
    </row>
    <row r="3644" spans="1:10" x14ac:dyDescent="0.25">
      <c r="A3644" s="5" t="s">
        <v>9487</v>
      </c>
      <c r="B3644" s="5" t="s">
        <v>9488</v>
      </c>
      <c r="C3644" s="5">
        <v>1</v>
      </c>
      <c r="D3644" s="5" t="s">
        <v>24</v>
      </c>
      <c r="E3644" s="5" t="s">
        <v>446</v>
      </c>
      <c r="F3644" s="5" t="s">
        <v>3960</v>
      </c>
      <c r="G3644" s="5" t="s">
        <v>448</v>
      </c>
      <c r="H3644" s="5" t="s">
        <v>15730</v>
      </c>
      <c r="I3644" s="5" t="s">
        <v>15730</v>
      </c>
      <c r="J3644" s="5">
        <v>0</v>
      </c>
    </row>
    <row r="3645" spans="1:10" x14ac:dyDescent="0.25">
      <c r="A3645" s="5" t="s">
        <v>9480</v>
      </c>
      <c r="B3645" s="5" t="s">
        <v>9481</v>
      </c>
      <c r="C3645" s="5">
        <v>1</v>
      </c>
      <c r="D3645" s="5" t="s">
        <v>24</v>
      </c>
      <c r="E3645" s="5" t="s">
        <v>151</v>
      </c>
      <c r="F3645" s="5" t="s">
        <v>3960</v>
      </c>
      <c r="G3645" s="5" t="s">
        <v>153</v>
      </c>
      <c r="H3645" s="5" t="s">
        <v>15730</v>
      </c>
      <c r="I3645" s="5" t="s">
        <v>15730</v>
      </c>
      <c r="J3645" s="5">
        <v>0</v>
      </c>
    </row>
    <row r="3646" spans="1:10" x14ac:dyDescent="0.25">
      <c r="A3646" s="5" t="s">
        <v>8935</v>
      </c>
      <c r="B3646" s="5" t="s">
        <v>8936</v>
      </c>
      <c r="C3646" s="5">
        <v>11</v>
      </c>
      <c r="D3646" s="5" t="s">
        <v>24</v>
      </c>
      <c r="E3646" s="5"/>
      <c r="F3646" s="5"/>
      <c r="G3646" s="5"/>
      <c r="H3646" s="5" t="s">
        <v>15730</v>
      </c>
      <c r="I3646" s="5" t="s">
        <v>15730</v>
      </c>
      <c r="J3646" s="5">
        <v>0</v>
      </c>
    </row>
    <row r="3647" spans="1:10" x14ac:dyDescent="0.25">
      <c r="A3647" s="5" t="s">
        <v>9478</v>
      </c>
      <c r="B3647" s="5" t="s">
        <v>9479</v>
      </c>
      <c r="C3647" s="5">
        <v>25</v>
      </c>
      <c r="D3647" s="5" t="s">
        <v>24</v>
      </c>
      <c r="E3647" s="5" t="s">
        <v>368</v>
      </c>
      <c r="F3647" s="5" t="s">
        <v>3960</v>
      </c>
      <c r="G3647" s="5" t="s">
        <v>369</v>
      </c>
      <c r="H3647" s="5" t="s">
        <v>15730</v>
      </c>
      <c r="I3647" s="5" t="s">
        <v>15730</v>
      </c>
      <c r="J3647" s="5">
        <v>0</v>
      </c>
    </row>
    <row r="3648" spans="1:10" x14ac:dyDescent="0.25">
      <c r="A3648" s="5" t="s">
        <v>8939</v>
      </c>
      <c r="B3648" s="5" t="s">
        <v>8940</v>
      </c>
      <c r="C3648" s="5">
        <v>2</v>
      </c>
      <c r="D3648" s="5" t="s">
        <v>24</v>
      </c>
      <c r="E3648" s="5" t="s">
        <v>63</v>
      </c>
      <c r="F3648" s="5" t="s">
        <v>77</v>
      </c>
      <c r="G3648" s="5" t="s">
        <v>65</v>
      </c>
      <c r="H3648" s="5" t="s">
        <v>15730</v>
      </c>
      <c r="I3648" s="5" t="s">
        <v>15730</v>
      </c>
      <c r="J3648" s="5">
        <v>40</v>
      </c>
    </row>
    <row r="3649" spans="1:10" x14ac:dyDescent="0.25">
      <c r="A3649" s="5" t="s">
        <v>9476</v>
      </c>
      <c r="B3649" s="5" t="s">
        <v>9477</v>
      </c>
      <c r="C3649" s="5">
        <v>7</v>
      </c>
      <c r="D3649" s="5" t="s">
        <v>24</v>
      </c>
      <c r="E3649" s="5" t="s">
        <v>552</v>
      </c>
      <c r="F3649" s="5" t="s">
        <v>271</v>
      </c>
      <c r="G3649" s="5" t="s">
        <v>554</v>
      </c>
      <c r="H3649" s="5" t="s">
        <v>15730</v>
      </c>
      <c r="I3649" s="5" t="s">
        <v>15730</v>
      </c>
      <c r="J3649" s="5">
        <v>112</v>
      </c>
    </row>
    <row r="3650" spans="1:10" x14ac:dyDescent="0.25">
      <c r="A3650" s="5" t="s">
        <v>9472</v>
      </c>
      <c r="B3650" s="5" t="s">
        <v>9473</v>
      </c>
      <c r="C3650" s="5">
        <v>40</v>
      </c>
      <c r="D3650" s="5" t="s">
        <v>62</v>
      </c>
      <c r="E3650" s="5" t="s">
        <v>1047</v>
      </c>
      <c r="F3650" s="5" t="s">
        <v>3960</v>
      </c>
      <c r="G3650" s="5" t="s">
        <v>1048</v>
      </c>
      <c r="H3650" s="5" t="s">
        <v>15730</v>
      </c>
      <c r="I3650" s="5" t="s">
        <v>15730</v>
      </c>
      <c r="J3650" s="5">
        <v>0</v>
      </c>
    </row>
    <row r="3651" spans="1:10" x14ac:dyDescent="0.25">
      <c r="A3651" s="5" t="s">
        <v>8945</v>
      </c>
      <c r="B3651" s="5" t="s">
        <v>8946</v>
      </c>
      <c r="C3651" s="5">
        <v>16</v>
      </c>
      <c r="D3651" s="5" t="s">
        <v>24</v>
      </c>
      <c r="E3651" s="5"/>
      <c r="F3651" s="5"/>
      <c r="G3651" s="5"/>
      <c r="H3651" s="5" t="s">
        <v>15730</v>
      </c>
      <c r="I3651" s="5" t="s">
        <v>15730</v>
      </c>
      <c r="J3651" s="5">
        <v>0</v>
      </c>
    </row>
    <row r="3652" spans="1:10" x14ac:dyDescent="0.25">
      <c r="A3652" s="5" t="s">
        <v>8947</v>
      </c>
      <c r="B3652" s="5" t="s">
        <v>8948</v>
      </c>
      <c r="C3652" s="5">
        <v>4</v>
      </c>
      <c r="D3652" s="5" t="s">
        <v>24</v>
      </c>
      <c r="E3652" s="5" t="s">
        <v>171</v>
      </c>
      <c r="F3652" s="5" t="s">
        <v>3960</v>
      </c>
      <c r="G3652" s="5" t="s">
        <v>173</v>
      </c>
      <c r="H3652" s="5" t="s">
        <v>15730</v>
      </c>
      <c r="I3652" s="5" t="s">
        <v>15730</v>
      </c>
      <c r="J3652" s="5">
        <v>0</v>
      </c>
    </row>
    <row r="3653" spans="1:10" x14ac:dyDescent="0.25">
      <c r="A3653" s="5" t="s">
        <v>8949</v>
      </c>
      <c r="B3653" s="5" t="s">
        <v>8950</v>
      </c>
      <c r="C3653" s="5">
        <v>2</v>
      </c>
      <c r="D3653" s="5" t="s">
        <v>24</v>
      </c>
      <c r="E3653" s="5" t="s">
        <v>63</v>
      </c>
      <c r="F3653" s="5" t="s">
        <v>3960</v>
      </c>
      <c r="G3653" s="5" t="s">
        <v>65</v>
      </c>
      <c r="H3653" s="5" t="s">
        <v>15730</v>
      </c>
      <c r="I3653" s="5" t="s">
        <v>15730</v>
      </c>
      <c r="J3653" s="5">
        <v>0</v>
      </c>
    </row>
    <row r="3654" spans="1:10" x14ac:dyDescent="0.25">
      <c r="A3654" s="5" t="s">
        <v>8951</v>
      </c>
      <c r="B3654" s="5" t="s">
        <v>8952</v>
      </c>
      <c r="C3654" s="5">
        <v>8</v>
      </c>
      <c r="D3654" s="5" t="s">
        <v>24</v>
      </c>
      <c r="E3654" s="5" t="s">
        <v>72</v>
      </c>
      <c r="F3654" s="5" t="s">
        <v>1838</v>
      </c>
      <c r="G3654" s="5" t="s">
        <v>74</v>
      </c>
      <c r="H3654" s="5" t="s">
        <v>15730</v>
      </c>
      <c r="I3654" s="5" t="s">
        <v>15730</v>
      </c>
      <c r="J3654" s="5">
        <v>20</v>
      </c>
    </row>
    <row r="3655" spans="1:10" x14ac:dyDescent="0.25">
      <c r="A3655" s="5" t="s">
        <v>8953</v>
      </c>
      <c r="B3655" s="5" t="s">
        <v>8954</v>
      </c>
      <c r="C3655" s="5">
        <v>1</v>
      </c>
      <c r="D3655" s="5" t="s">
        <v>24</v>
      </c>
      <c r="E3655" s="5" t="s">
        <v>36</v>
      </c>
      <c r="F3655" s="5" t="s">
        <v>271</v>
      </c>
      <c r="G3655" s="5" t="s">
        <v>27</v>
      </c>
      <c r="H3655" s="5" t="s">
        <v>15730</v>
      </c>
      <c r="I3655" s="5" t="s">
        <v>15730</v>
      </c>
      <c r="J3655" s="5">
        <v>16</v>
      </c>
    </row>
    <row r="3656" spans="1:10" x14ac:dyDescent="0.25">
      <c r="A3656" s="5" t="s">
        <v>9469</v>
      </c>
      <c r="B3656" s="5" t="s">
        <v>9470</v>
      </c>
      <c r="C3656" s="5">
        <v>1</v>
      </c>
      <c r="D3656" s="5" t="s">
        <v>24</v>
      </c>
      <c r="E3656" s="5" t="s">
        <v>290</v>
      </c>
      <c r="F3656" s="5" t="s">
        <v>9471</v>
      </c>
      <c r="G3656" s="5" t="s">
        <v>292</v>
      </c>
      <c r="H3656" s="5" t="s">
        <v>15730</v>
      </c>
      <c r="I3656" s="5" t="s">
        <v>15730</v>
      </c>
      <c r="J3656" s="5">
        <v>180.92</v>
      </c>
    </row>
    <row r="3657" spans="1:10" x14ac:dyDescent="0.25">
      <c r="A3657" s="5" t="s">
        <v>8957</v>
      </c>
      <c r="B3657" s="5" t="s">
        <v>8958</v>
      </c>
      <c r="C3657" s="5">
        <v>1</v>
      </c>
      <c r="D3657" s="5" t="s">
        <v>24</v>
      </c>
      <c r="E3657" s="5" t="s">
        <v>63</v>
      </c>
      <c r="F3657" s="5" t="s">
        <v>3960</v>
      </c>
      <c r="G3657" s="5" t="s">
        <v>65</v>
      </c>
      <c r="H3657" s="5" t="s">
        <v>15730</v>
      </c>
      <c r="I3657" s="5" t="s">
        <v>15730</v>
      </c>
      <c r="J3657" s="5">
        <v>0</v>
      </c>
    </row>
    <row r="3658" spans="1:10" x14ac:dyDescent="0.25">
      <c r="A3658" s="5" t="s">
        <v>9465</v>
      </c>
      <c r="B3658" s="5" t="s">
        <v>9466</v>
      </c>
      <c r="C3658" s="5">
        <v>2</v>
      </c>
      <c r="D3658" s="5" t="s">
        <v>24</v>
      </c>
      <c r="E3658" s="5" t="s">
        <v>9467</v>
      </c>
      <c r="F3658" s="5" t="s">
        <v>4457</v>
      </c>
      <c r="G3658" s="5" t="s">
        <v>9468</v>
      </c>
      <c r="H3658" s="5" t="s">
        <v>15730</v>
      </c>
      <c r="I3658" s="5" t="s">
        <v>15730</v>
      </c>
      <c r="J3658" s="5">
        <v>144</v>
      </c>
    </row>
    <row r="3659" spans="1:10" x14ac:dyDescent="0.25">
      <c r="A3659" s="5" t="s">
        <v>8961</v>
      </c>
      <c r="B3659" s="5" t="s">
        <v>8962</v>
      </c>
      <c r="C3659" s="5">
        <v>2</v>
      </c>
      <c r="D3659" s="5" t="s">
        <v>24</v>
      </c>
      <c r="E3659" s="5" t="s">
        <v>57</v>
      </c>
      <c r="F3659" s="5" t="s">
        <v>3960</v>
      </c>
      <c r="G3659" s="5" t="s">
        <v>59</v>
      </c>
      <c r="H3659" s="5" t="s">
        <v>15730</v>
      </c>
      <c r="I3659" s="5" t="s">
        <v>15730</v>
      </c>
      <c r="J3659" s="5">
        <v>0</v>
      </c>
    </row>
    <row r="3660" spans="1:10" x14ac:dyDescent="0.25">
      <c r="A3660" s="5" t="s">
        <v>9462</v>
      </c>
      <c r="B3660" s="5" t="s">
        <v>9463</v>
      </c>
      <c r="C3660" s="5">
        <v>2</v>
      </c>
      <c r="D3660" s="5" t="s">
        <v>24</v>
      </c>
      <c r="E3660" s="5" t="s">
        <v>57</v>
      </c>
      <c r="F3660" s="5" t="s">
        <v>9464</v>
      </c>
      <c r="G3660" s="5" t="s">
        <v>59</v>
      </c>
      <c r="H3660" s="5" t="s">
        <v>15730</v>
      </c>
      <c r="I3660" s="5" t="s">
        <v>15730</v>
      </c>
      <c r="J3660" s="5">
        <v>99.16</v>
      </c>
    </row>
    <row r="3661" spans="1:10" x14ac:dyDescent="0.25">
      <c r="A3661" s="5" t="s">
        <v>8966</v>
      </c>
      <c r="B3661" s="5" t="s">
        <v>8967</v>
      </c>
      <c r="C3661" s="5">
        <v>1</v>
      </c>
      <c r="D3661" s="5" t="s">
        <v>24</v>
      </c>
      <c r="E3661" s="5" t="s">
        <v>36</v>
      </c>
      <c r="F3661" s="5" t="s">
        <v>305</v>
      </c>
      <c r="G3661" s="5" t="s">
        <v>27</v>
      </c>
      <c r="H3661" s="5" t="s">
        <v>15730</v>
      </c>
      <c r="I3661" s="5" t="s">
        <v>15730</v>
      </c>
      <c r="J3661" s="5">
        <v>300</v>
      </c>
    </row>
    <row r="3662" spans="1:10" x14ac:dyDescent="0.25">
      <c r="A3662" s="5" t="s">
        <v>9458</v>
      </c>
      <c r="B3662" s="5" t="s">
        <v>9459</v>
      </c>
      <c r="C3662" s="5">
        <v>2</v>
      </c>
      <c r="D3662" s="5" t="s">
        <v>24</v>
      </c>
      <c r="E3662" s="5" t="s">
        <v>57</v>
      </c>
      <c r="F3662" s="5" t="s">
        <v>3960</v>
      </c>
      <c r="G3662" s="5" t="s">
        <v>59</v>
      </c>
      <c r="H3662" s="5" t="s">
        <v>15730</v>
      </c>
      <c r="I3662" s="5" t="s">
        <v>15730</v>
      </c>
      <c r="J3662" s="5">
        <v>0</v>
      </c>
    </row>
    <row r="3663" spans="1:10" x14ac:dyDescent="0.25">
      <c r="A3663" s="5" t="s">
        <v>8971</v>
      </c>
      <c r="B3663" s="5" t="s">
        <v>8972</v>
      </c>
      <c r="C3663" s="5">
        <v>1</v>
      </c>
      <c r="D3663" s="5" t="s">
        <v>24</v>
      </c>
      <c r="E3663" s="5" t="s">
        <v>151</v>
      </c>
      <c r="F3663" s="5" t="s">
        <v>3960</v>
      </c>
      <c r="G3663" s="5" t="s">
        <v>153</v>
      </c>
      <c r="H3663" s="5" t="s">
        <v>15730</v>
      </c>
      <c r="I3663" s="5" t="s">
        <v>15730</v>
      </c>
      <c r="J3663" s="5">
        <v>0</v>
      </c>
    </row>
    <row r="3664" spans="1:10" x14ac:dyDescent="0.25">
      <c r="A3664" s="5" t="s">
        <v>9453</v>
      </c>
      <c r="B3664" s="5" t="s">
        <v>9454</v>
      </c>
      <c r="C3664" s="5">
        <v>4</v>
      </c>
      <c r="D3664" s="5" t="s">
        <v>24</v>
      </c>
      <c r="E3664" s="5" t="s">
        <v>9455</v>
      </c>
      <c r="F3664" s="5" t="s">
        <v>9456</v>
      </c>
      <c r="G3664" s="5" t="s">
        <v>9457</v>
      </c>
      <c r="H3664" s="5" t="s">
        <v>15730</v>
      </c>
      <c r="I3664" s="5" t="s">
        <v>15730</v>
      </c>
      <c r="J3664" s="5">
        <v>13056</v>
      </c>
    </row>
    <row r="3665" spans="1:10" x14ac:dyDescent="0.25">
      <c r="A3665" s="5" t="s">
        <v>8975</v>
      </c>
      <c r="B3665" s="5" t="s">
        <v>8976</v>
      </c>
      <c r="C3665" s="5">
        <v>1</v>
      </c>
      <c r="D3665" s="5" t="s">
        <v>24</v>
      </c>
      <c r="E3665" s="5" t="s">
        <v>48</v>
      </c>
      <c r="F3665" s="5" t="s">
        <v>3773</v>
      </c>
      <c r="G3665" s="5" t="s">
        <v>50</v>
      </c>
      <c r="H3665" s="5" t="s">
        <v>15730</v>
      </c>
      <c r="I3665" s="5" t="s">
        <v>15730</v>
      </c>
      <c r="J3665" s="5">
        <v>2.79</v>
      </c>
    </row>
    <row r="3666" spans="1:10" x14ac:dyDescent="0.25">
      <c r="A3666" s="5" t="s">
        <v>8977</v>
      </c>
      <c r="B3666" s="5" t="s">
        <v>8978</v>
      </c>
      <c r="C3666" s="5">
        <v>2</v>
      </c>
      <c r="D3666" s="5" t="s">
        <v>24</v>
      </c>
      <c r="E3666" s="5" t="s">
        <v>151</v>
      </c>
      <c r="F3666" s="5" t="s">
        <v>3960</v>
      </c>
      <c r="G3666" s="5" t="s">
        <v>153</v>
      </c>
      <c r="H3666" s="5" t="s">
        <v>15730</v>
      </c>
      <c r="I3666" s="5" t="s">
        <v>15730</v>
      </c>
      <c r="J3666" s="5">
        <v>0</v>
      </c>
    </row>
    <row r="3667" spans="1:10" x14ac:dyDescent="0.25">
      <c r="A3667" s="5" t="s">
        <v>9447</v>
      </c>
      <c r="B3667" s="5" t="s">
        <v>9448</v>
      </c>
      <c r="C3667" s="5">
        <v>3</v>
      </c>
      <c r="D3667" s="5" t="s">
        <v>24</v>
      </c>
      <c r="E3667" s="5" t="s">
        <v>57</v>
      </c>
      <c r="F3667" s="5" t="s">
        <v>3960</v>
      </c>
      <c r="G3667" s="5" t="s">
        <v>59</v>
      </c>
      <c r="H3667" s="5" t="s">
        <v>15730</v>
      </c>
      <c r="I3667" s="5" t="s">
        <v>15730</v>
      </c>
      <c r="J3667" s="5">
        <v>0</v>
      </c>
    </row>
    <row r="3668" spans="1:10" x14ac:dyDescent="0.25">
      <c r="A3668" s="5" t="s">
        <v>9444</v>
      </c>
      <c r="B3668" s="5" t="s">
        <v>9445</v>
      </c>
      <c r="C3668" s="5">
        <v>500</v>
      </c>
      <c r="D3668" s="5" t="s">
        <v>62</v>
      </c>
      <c r="E3668" s="5" t="s">
        <v>63</v>
      </c>
      <c r="F3668" s="5" t="s">
        <v>9446</v>
      </c>
      <c r="G3668" s="5" t="s">
        <v>65</v>
      </c>
      <c r="H3668" s="5" t="s">
        <v>15730</v>
      </c>
      <c r="I3668" s="5" t="s">
        <v>15730</v>
      </c>
      <c r="J3668" s="5">
        <v>36.450000000000003</v>
      </c>
    </row>
    <row r="3669" spans="1:10" x14ac:dyDescent="0.25">
      <c r="A3669" s="5" t="s">
        <v>8983</v>
      </c>
      <c r="B3669" s="5" t="s">
        <v>8984</v>
      </c>
      <c r="C3669" s="5">
        <v>1</v>
      </c>
      <c r="D3669" s="5" t="s">
        <v>24</v>
      </c>
      <c r="E3669" s="5" t="s">
        <v>446</v>
      </c>
      <c r="F3669" s="5" t="s">
        <v>3960</v>
      </c>
      <c r="G3669" s="5" t="s">
        <v>448</v>
      </c>
      <c r="H3669" s="5" t="s">
        <v>15730</v>
      </c>
      <c r="I3669" s="5" t="s">
        <v>15730</v>
      </c>
      <c r="J3669" s="5">
        <v>0</v>
      </c>
    </row>
    <row r="3670" spans="1:10" x14ac:dyDescent="0.25">
      <c r="A3670" s="5" t="s">
        <v>9442</v>
      </c>
      <c r="B3670" s="5" t="s">
        <v>9443</v>
      </c>
      <c r="C3670" s="5">
        <v>2</v>
      </c>
      <c r="D3670" s="5" t="s">
        <v>24</v>
      </c>
      <c r="E3670" s="5" t="s">
        <v>57</v>
      </c>
      <c r="F3670" s="5" t="s">
        <v>3960</v>
      </c>
      <c r="G3670" s="5" t="s">
        <v>59</v>
      </c>
      <c r="H3670" s="5" t="s">
        <v>15730</v>
      </c>
      <c r="I3670" s="5" t="s">
        <v>15730</v>
      </c>
      <c r="J3670" s="5">
        <v>0</v>
      </c>
    </row>
    <row r="3671" spans="1:10" x14ac:dyDescent="0.25">
      <c r="A3671" s="5" t="s">
        <v>8987</v>
      </c>
      <c r="B3671" s="5" t="s">
        <v>8988</v>
      </c>
      <c r="C3671" s="5">
        <v>1</v>
      </c>
      <c r="D3671" s="5" t="s">
        <v>24</v>
      </c>
      <c r="E3671" s="5" t="s">
        <v>36</v>
      </c>
      <c r="F3671" s="5" t="s">
        <v>1942</v>
      </c>
      <c r="G3671" s="5" t="s">
        <v>27</v>
      </c>
      <c r="H3671" s="5" t="s">
        <v>15730</v>
      </c>
      <c r="I3671" s="5" t="s">
        <v>15730</v>
      </c>
      <c r="J3671" s="5">
        <v>250</v>
      </c>
    </row>
    <row r="3672" spans="1:10" x14ac:dyDescent="0.25">
      <c r="A3672" s="5" t="s">
        <v>9434</v>
      </c>
      <c r="B3672" s="5" t="s">
        <v>9435</v>
      </c>
      <c r="C3672" s="5">
        <v>11</v>
      </c>
      <c r="D3672" s="5" t="s">
        <v>24</v>
      </c>
      <c r="E3672" s="5" t="s">
        <v>53</v>
      </c>
      <c r="F3672" s="5" t="s">
        <v>9436</v>
      </c>
      <c r="G3672" s="5" t="s">
        <v>54</v>
      </c>
      <c r="H3672" s="5" t="s">
        <v>15730</v>
      </c>
      <c r="I3672" s="5" t="s">
        <v>15730</v>
      </c>
      <c r="J3672" s="5">
        <v>771.65000000000009</v>
      </c>
    </row>
    <row r="3673" spans="1:10" x14ac:dyDescent="0.25">
      <c r="A3673" s="5" t="s">
        <v>9432</v>
      </c>
      <c r="B3673" s="5" t="s">
        <v>9433</v>
      </c>
      <c r="C3673" s="5">
        <v>500</v>
      </c>
      <c r="D3673" s="5" t="s">
        <v>24</v>
      </c>
      <c r="E3673" s="5" t="s">
        <v>25</v>
      </c>
      <c r="F3673" s="5" t="s">
        <v>3960</v>
      </c>
      <c r="G3673" s="5" t="s">
        <v>27</v>
      </c>
      <c r="H3673" s="5" t="s">
        <v>15730</v>
      </c>
      <c r="I3673" s="5" t="s">
        <v>15730</v>
      </c>
      <c r="J3673" s="5">
        <v>0</v>
      </c>
    </row>
    <row r="3674" spans="1:10" x14ac:dyDescent="0.25">
      <c r="A3674" s="5" t="s">
        <v>8993</v>
      </c>
      <c r="B3674" s="5" t="s">
        <v>8994</v>
      </c>
      <c r="C3674" s="5">
        <v>1</v>
      </c>
      <c r="D3674" s="5" t="s">
        <v>24</v>
      </c>
      <c r="E3674" s="5" t="s">
        <v>25</v>
      </c>
      <c r="F3674" s="5" t="s">
        <v>3960</v>
      </c>
      <c r="G3674" s="5" t="s">
        <v>27</v>
      </c>
      <c r="H3674" s="5" t="s">
        <v>15730</v>
      </c>
      <c r="I3674" s="5" t="s">
        <v>15730</v>
      </c>
      <c r="J3674" s="5">
        <v>0</v>
      </c>
    </row>
    <row r="3675" spans="1:10" x14ac:dyDescent="0.25">
      <c r="A3675" s="5" t="s">
        <v>8995</v>
      </c>
      <c r="B3675" s="5" t="s">
        <v>8996</v>
      </c>
      <c r="C3675" s="5">
        <v>2</v>
      </c>
      <c r="D3675" s="5" t="s">
        <v>24</v>
      </c>
      <c r="E3675" s="5" t="s">
        <v>57</v>
      </c>
      <c r="F3675" s="5" t="s">
        <v>796</v>
      </c>
      <c r="G3675" s="5" t="s">
        <v>59</v>
      </c>
      <c r="H3675" s="5" t="s">
        <v>15730</v>
      </c>
      <c r="I3675" s="5" t="s">
        <v>15730</v>
      </c>
      <c r="J3675" s="5">
        <v>10</v>
      </c>
    </row>
    <row r="3676" spans="1:10" x14ac:dyDescent="0.25">
      <c r="A3676" s="5" t="s">
        <v>9428</v>
      </c>
      <c r="B3676" s="5" t="s">
        <v>9429</v>
      </c>
      <c r="C3676" s="5">
        <v>3</v>
      </c>
      <c r="D3676" s="5" t="s">
        <v>24</v>
      </c>
      <c r="E3676" s="5" t="s">
        <v>2838</v>
      </c>
      <c r="F3676" s="5" t="s">
        <v>4590</v>
      </c>
      <c r="G3676" s="5" t="s">
        <v>2839</v>
      </c>
      <c r="H3676" s="5" t="s">
        <v>15730</v>
      </c>
      <c r="I3676" s="5" t="s">
        <v>15730</v>
      </c>
      <c r="J3676" s="5">
        <v>180</v>
      </c>
    </row>
    <row r="3677" spans="1:10" x14ac:dyDescent="0.25">
      <c r="A3677" s="5" t="s">
        <v>8999</v>
      </c>
      <c r="B3677" s="5" t="s">
        <v>9000</v>
      </c>
      <c r="C3677" s="5">
        <v>1</v>
      </c>
      <c r="D3677" s="5" t="s">
        <v>24</v>
      </c>
      <c r="E3677" s="5" t="s">
        <v>15810</v>
      </c>
      <c r="F3677" s="5" t="s">
        <v>3960</v>
      </c>
      <c r="G3677" s="5" t="s">
        <v>15880</v>
      </c>
      <c r="H3677" s="5" t="s">
        <v>15730</v>
      </c>
      <c r="I3677" s="5" t="s">
        <v>15730</v>
      </c>
      <c r="J3677" s="5">
        <v>0</v>
      </c>
    </row>
    <row r="3678" spans="1:10" x14ac:dyDescent="0.25">
      <c r="A3678" s="5" t="s">
        <v>9001</v>
      </c>
      <c r="B3678" s="5" t="s">
        <v>9002</v>
      </c>
      <c r="C3678" s="5">
        <v>1</v>
      </c>
      <c r="D3678" s="5" t="s">
        <v>24</v>
      </c>
      <c r="E3678" s="5" t="s">
        <v>63</v>
      </c>
      <c r="F3678" s="5" t="s">
        <v>3960</v>
      </c>
      <c r="G3678" s="5" t="s">
        <v>65</v>
      </c>
      <c r="H3678" s="5" t="s">
        <v>15730</v>
      </c>
      <c r="I3678" s="5" t="s">
        <v>15730</v>
      </c>
      <c r="J3678" s="5">
        <v>0</v>
      </c>
    </row>
    <row r="3679" spans="1:10" x14ac:dyDescent="0.25">
      <c r="A3679" s="5" t="s">
        <v>9426</v>
      </c>
      <c r="B3679" s="5" t="s">
        <v>9427</v>
      </c>
      <c r="C3679" s="5">
        <v>2</v>
      </c>
      <c r="D3679" s="5" t="s">
        <v>24</v>
      </c>
      <c r="E3679" s="5" t="s">
        <v>151</v>
      </c>
      <c r="F3679" s="5" t="s">
        <v>3960</v>
      </c>
      <c r="G3679" s="5" t="s">
        <v>153</v>
      </c>
      <c r="H3679" s="5" t="s">
        <v>15730</v>
      </c>
      <c r="I3679" s="5" t="s">
        <v>15730</v>
      </c>
      <c r="J3679" s="5">
        <v>0</v>
      </c>
    </row>
    <row r="3680" spans="1:10" x14ac:dyDescent="0.25">
      <c r="A3680" s="5" t="s">
        <v>9005</v>
      </c>
      <c r="B3680" s="5" t="s">
        <v>9006</v>
      </c>
      <c r="C3680" s="5">
        <v>5</v>
      </c>
      <c r="D3680" s="5" t="s">
        <v>24</v>
      </c>
      <c r="E3680" s="5"/>
      <c r="F3680" s="5"/>
      <c r="G3680" s="5"/>
      <c r="H3680" s="5" t="s">
        <v>15730</v>
      </c>
      <c r="I3680" s="5" t="s">
        <v>15730</v>
      </c>
      <c r="J3680" s="5">
        <v>0</v>
      </c>
    </row>
    <row r="3681" spans="1:10" x14ac:dyDescent="0.25">
      <c r="A3681" s="5" t="s">
        <v>9007</v>
      </c>
      <c r="B3681" s="5" t="s">
        <v>9008</v>
      </c>
      <c r="C3681" s="5">
        <v>1</v>
      </c>
      <c r="D3681" s="5" t="s">
        <v>24</v>
      </c>
      <c r="E3681" s="5" t="s">
        <v>57</v>
      </c>
      <c r="F3681" s="5" t="s">
        <v>3960</v>
      </c>
      <c r="G3681" s="5" t="s">
        <v>59</v>
      </c>
      <c r="H3681" s="5" t="s">
        <v>15730</v>
      </c>
      <c r="I3681" s="5" t="s">
        <v>15730</v>
      </c>
      <c r="J3681" s="5">
        <v>0</v>
      </c>
    </row>
    <row r="3682" spans="1:10" x14ac:dyDescent="0.25">
      <c r="A3682" s="5" t="s">
        <v>9009</v>
      </c>
      <c r="B3682" s="5" t="s">
        <v>9010</v>
      </c>
      <c r="C3682" s="5">
        <v>48</v>
      </c>
      <c r="D3682" s="5" t="s">
        <v>943</v>
      </c>
      <c r="E3682" s="5" t="s">
        <v>72</v>
      </c>
      <c r="F3682" s="5" t="s">
        <v>9011</v>
      </c>
      <c r="G3682" s="5" t="s">
        <v>74</v>
      </c>
      <c r="H3682" s="5" t="s">
        <v>15730</v>
      </c>
      <c r="I3682" s="5" t="s">
        <v>15730</v>
      </c>
      <c r="J3682" s="5">
        <v>3867.3599999999997</v>
      </c>
    </row>
    <row r="3683" spans="1:10" x14ac:dyDescent="0.25">
      <c r="A3683" s="5" t="s">
        <v>9424</v>
      </c>
      <c r="B3683" s="5" t="s">
        <v>9425</v>
      </c>
      <c r="C3683" s="5">
        <v>1</v>
      </c>
      <c r="D3683" s="5" t="s">
        <v>24</v>
      </c>
      <c r="E3683" s="5" t="s">
        <v>25</v>
      </c>
      <c r="F3683" s="5" t="s">
        <v>3960</v>
      </c>
      <c r="G3683" s="5" t="s">
        <v>27</v>
      </c>
      <c r="H3683" s="5" t="s">
        <v>15730</v>
      </c>
      <c r="I3683" s="5" t="s">
        <v>15730</v>
      </c>
      <c r="J3683" s="5">
        <v>0</v>
      </c>
    </row>
    <row r="3684" spans="1:10" x14ac:dyDescent="0.25">
      <c r="A3684" s="5" t="s">
        <v>9422</v>
      </c>
      <c r="B3684" s="5" t="s">
        <v>9423</v>
      </c>
      <c r="C3684" s="5">
        <v>1</v>
      </c>
      <c r="D3684" s="5" t="s">
        <v>24</v>
      </c>
      <c r="E3684" s="5" t="s">
        <v>171</v>
      </c>
      <c r="F3684" s="5" t="s">
        <v>3960</v>
      </c>
      <c r="G3684" s="5" t="s">
        <v>173</v>
      </c>
      <c r="H3684" s="5" t="s">
        <v>15730</v>
      </c>
      <c r="I3684" s="5" t="s">
        <v>15730</v>
      </c>
      <c r="J3684" s="5">
        <v>0</v>
      </c>
    </row>
    <row r="3685" spans="1:10" x14ac:dyDescent="0.25">
      <c r="A3685" s="5" t="s">
        <v>9420</v>
      </c>
      <c r="B3685" s="5" t="s">
        <v>9421</v>
      </c>
      <c r="C3685" s="5">
        <v>1</v>
      </c>
      <c r="D3685" s="5" t="s">
        <v>24</v>
      </c>
      <c r="E3685" s="5" t="s">
        <v>25</v>
      </c>
      <c r="F3685" s="5" t="s">
        <v>3960</v>
      </c>
      <c r="G3685" s="5" t="s">
        <v>27</v>
      </c>
      <c r="H3685" s="5" t="s">
        <v>15730</v>
      </c>
      <c r="I3685" s="5" t="s">
        <v>15730</v>
      </c>
      <c r="J3685" s="5">
        <v>0</v>
      </c>
    </row>
    <row r="3686" spans="1:10" x14ac:dyDescent="0.25">
      <c r="A3686" s="5" t="s">
        <v>9018</v>
      </c>
      <c r="B3686" s="5" t="s">
        <v>9019</v>
      </c>
      <c r="C3686" s="5">
        <v>1</v>
      </c>
      <c r="D3686" s="5" t="s">
        <v>24</v>
      </c>
      <c r="E3686" s="5" t="s">
        <v>290</v>
      </c>
      <c r="F3686" s="5" t="s">
        <v>9020</v>
      </c>
      <c r="G3686" s="5" t="s">
        <v>292</v>
      </c>
      <c r="H3686" s="5" t="s">
        <v>15730</v>
      </c>
      <c r="I3686" s="5" t="s">
        <v>15730</v>
      </c>
      <c r="J3686" s="5">
        <v>21.93</v>
      </c>
    </row>
    <row r="3687" spans="1:10" x14ac:dyDescent="0.25">
      <c r="A3687" s="5" t="s">
        <v>9418</v>
      </c>
      <c r="B3687" s="5" t="s">
        <v>9419</v>
      </c>
      <c r="C3687" s="5">
        <v>1</v>
      </c>
      <c r="D3687" s="5" t="s">
        <v>24</v>
      </c>
      <c r="E3687" s="5" t="s">
        <v>2142</v>
      </c>
      <c r="F3687" s="5" t="s">
        <v>3960</v>
      </c>
      <c r="G3687" s="5" t="s">
        <v>2143</v>
      </c>
      <c r="H3687" s="5" t="s">
        <v>15730</v>
      </c>
      <c r="I3687" s="5" t="s">
        <v>15730</v>
      </c>
      <c r="J3687" s="5">
        <v>0</v>
      </c>
    </row>
    <row r="3688" spans="1:10" x14ac:dyDescent="0.25">
      <c r="A3688" s="5" t="s">
        <v>9023</v>
      </c>
      <c r="B3688" s="5" t="s">
        <v>9024</v>
      </c>
      <c r="C3688" s="5">
        <v>3</v>
      </c>
      <c r="D3688" s="5" t="s">
        <v>24</v>
      </c>
      <c r="E3688" s="5" t="s">
        <v>25</v>
      </c>
      <c r="F3688" s="5" t="s">
        <v>3960</v>
      </c>
      <c r="G3688" s="5" t="s">
        <v>27</v>
      </c>
      <c r="H3688" s="5" t="s">
        <v>15730</v>
      </c>
      <c r="I3688" s="5" t="s">
        <v>15730</v>
      </c>
      <c r="J3688" s="5">
        <v>0</v>
      </c>
    </row>
    <row r="3689" spans="1:10" x14ac:dyDescent="0.25">
      <c r="A3689" s="5" t="s">
        <v>9416</v>
      </c>
      <c r="B3689" s="5" t="s">
        <v>9417</v>
      </c>
      <c r="C3689" s="5">
        <v>2</v>
      </c>
      <c r="D3689" s="5" t="s">
        <v>24</v>
      </c>
      <c r="E3689" s="5" t="s">
        <v>2142</v>
      </c>
      <c r="F3689" s="5" t="s">
        <v>3960</v>
      </c>
      <c r="G3689" s="5" t="s">
        <v>2143</v>
      </c>
      <c r="H3689" s="5" t="s">
        <v>15730</v>
      </c>
      <c r="I3689" s="5" t="s">
        <v>15730</v>
      </c>
      <c r="J3689" s="5">
        <v>0</v>
      </c>
    </row>
    <row r="3690" spans="1:10" x14ac:dyDescent="0.25">
      <c r="A3690" s="5" t="s">
        <v>9027</v>
      </c>
      <c r="B3690" s="5" t="s">
        <v>9028</v>
      </c>
      <c r="C3690" s="5">
        <v>2</v>
      </c>
      <c r="D3690" s="5" t="s">
        <v>24</v>
      </c>
      <c r="E3690" s="5" t="s">
        <v>72</v>
      </c>
      <c r="F3690" s="5" t="s">
        <v>9029</v>
      </c>
      <c r="G3690" s="5" t="s">
        <v>74</v>
      </c>
      <c r="H3690" s="5" t="s">
        <v>15730</v>
      </c>
      <c r="I3690" s="5" t="s">
        <v>15730</v>
      </c>
      <c r="J3690" s="5">
        <v>16.48</v>
      </c>
    </row>
    <row r="3691" spans="1:10" x14ac:dyDescent="0.25">
      <c r="A3691" s="5" t="s">
        <v>9030</v>
      </c>
      <c r="B3691" s="5" t="s">
        <v>9031</v>
      </c>
      <c r="C3691" s="5">
        <v>100</v>
      </c>
      <c r="D3691" s="5" t="s">
        <v>24</v>
      </c>
      <c r="E3691" s="5" t="s">
        <v>57</v>
      </c>
      <c r="F3691" s="5" t="s">
        <v>3960</v>
      </c>
      <c r="G3691" s="5" t="s">
        <v>59</v>
      </c>
      <c r="H3691" s="5" t="s">
        <v>15730</v>
      </c>
      <c r="I3691" s="5" t="s">
        <v>15730</v>
      </c>
      <c r="J3691" s="5">
        <v>0</v>
      </c>
    </row>
    <row r="3692" spans="1:10" x14ac:dyDescent="0.25">
      <c r="A3692" s="5" t="s">
        <v>9032</v>
      </c>
      <c r="B3692" s="5" t="s">
        <v>9033</v>
      </c>
      <c r="C3692" s="5">
        <v>2</v>
      </c>
      <c r="D3692" s="5" t="s">
        <v>24</v>
      </c>
      <c r="E3692" s="5" t="s">
        <v>25</v>
      </c>
      <c r="F3692" s="5" t="s">
        <v>9034</v>
      </c>
      <c r="G3692" s="5" t="s">
        <v>27</v>
      </c>
      <c r="H3692" s="5" t="s">
        <v>15730</v>
      </c>
      <c r="I3692" s="5" t="s">
        <v>15730</v>
      </c>
      <c r="J3692" s="5">
        <v>2164</v>
      </c>
    </row>
    <row r="3693" spans="1:10" x14ac:dyDescent="0.25">
      <c r="A3693" s="5" t="s">
        <v>9413</v>
      </c>
      <c r="B3693" s="5" t="s">
        <v>9414</v>
      </c>
      <c r="C3693" s="5">
        <v>1</v>
      </c>
      <c r="D3693" s="5" t="s">
        <v>24</v>
      </c>
      <c r="E3693" s="5" t="s">
        <v>446</v>
      </c>
      <c r="F3693" s="5" t="s">
        <v>9415</v>
      </c>
      <c r="G3693" s="5" t="s">
        <v>448</v>
      </c>
      <c r="H3693" s="5" t="s">
        <v>15730</v>
      </c>
      <c r="I3693" s="5" t="s">
        <v>15730</v>
      </c>
      <c r="J3693" s="5">
        <v>2790</v>
      </c>
    </row>
    <row r="3694" spans="1:10" x14ac:dyDescent="0.25">
      <c r="A3694" s="5" t="s">
        <v>9410</v>
      </c>
      <c r="B3694" s="5" t="s">
        <v>9411</v>
      </c>
      <c r="C3694" s="5">
        <v>1</v>
      </c>
      <c r="D3694" s="5" t="s">
        <v>24</v>
      </c>
      <c r="E3694" s="5" t="s">
        <v>48</v>
      </c>
      <c r="F3694" s="5" t="s">
        <v>9412</v>
      </c>
      <c r="G3694" s="5" t="s">
        <v>50</v>
      </c>
      <c r="H3694" s="5" t="s">
        <v>15730</v>
      </c>
      <c r="I3694" s="5" t="s">
        <v>15730</v>
      </c>
      <c r="J3694" s="5">
        <v>1910</v>
      </c>
    </row>
    <row r="3695" spans="1:10" x14ac:dyDescent="0.25">
      <c r="A3695" s="5" t="s">
        <v>9040</v>
      </c>
      <c r="B3695" s="5" t="s">
        <v>9041</v>
      </c>
      <c r="C3695" s="5">
        <v>1</v>
      </c>
      <c r="D3695" s="5" t="s">
        <v>24</v>
      </c>
      <c r="E3695" s="5" t="s">
        <v>63</v>
      </c>
      <c r="F3695" s="5" t="s">
        <v>3960</v>
      </c>
      <c r="G3695" s="5" t="s">
        <v>65</v>
      </c>
      <c r="H3695" s="5" t="s">
        <v>15730</v>
      </c>
      <c r="I3695" s="5" t="s">
        <v>15730</v>
      </c>
      <c r="J3695" s="5">
        <v>0</v>
      </c>
    </row>
    <row r="3696" spans="1:10" x14ac:dyDescent="0.25">
      <c r="A3696" s="5" t="s">
        <v>9404</v>
      </c>
      <c r="B3696" s="5" t="s">
        <v>9405</v>
      </c>
      <c r="C3696" s="5">
        <v>1</v>
      </c>
      <c r="D3696" s="5" t="s">
        <v>24</v>
      </c>
      <c r="E3696" s="5" t="s">
        <v>3136</v>
      </c>
      <c r="F3696" s="5" t="s">
        <v>3960</v>
      </c>
      <c r="G3696" s="5" t="s">
        <v>3138</v>
      </c>
      <c r="H3696" s="5" t="s">
        <v>15730</v>
      </c>
      <c r="I3696" s="5" t="s">
        <v>15730</v>
      </c>
      <c r="J3696" s="5">
        <v>0</v>
      </c>
    </row>
    <row r="3697" spans="1:10" x14ac:dyDescent="0.25">
      <c r="A3697" s="5" t="s">
        <v>9402</v>
      </c>
      <c r="B3697" s="5" t="s">
        <v>9403</v>
      </c>
      <c r="C3697" s="5">
        <v>1</v>
      </c>
      <c r="D3697" s="5" t="s">
        <v>24</v>
      </c>
      <c r="E3697" s="5" t="s">
        <v>57</v>
      </c>
      <c r="F3697" s="5" t="s">
        <v>3960</v>
      </c>
      <c r="G3697" s="5" t="s">
        <v>59</v>
      </c>
      <c r="H3697" s="5" t="s">
        <v>15730</v>
      </c>
      <c r="I3697" s="5" t="s">
        <v>15730</v>
      </c>
      <c r="J3697" s="5">
        <v>0</v>
      </c>
    </row>
    <row r="3698" spans="1:10" x14ac:dyDescent="0.25">
      <c r="A3698" s="5" t="s">
        <v>9400</v>
      </c>
      <c r="B3698" s="5" t="s">
        <v>9401</v>
      </c>
      <c r="C3698" s="5">
        <v>4</v>
      </c>
      <c r="D3698" s="5" t="s">
        <v>24</v>
      </c>
      <c r="E3698" s="5"/>
      <c r="F3698" s="5"/>
      <c r="G3698" s="5"/>
      <c r="H3698" s="5" t="s">
        <v>15730</v>
      </c>
      <c r="I3698" s="5" t="s">
        <v>15730</v>
      </c>
      <c r="J3698" s="5">
        <v>0</v>
      </c>
    </row>
    <row r="3699" spans="1:10" x14ac:dyDescent="0.25">
      <c r="A3699" s="5" t="s">
        <v>9398</v>
      </c>
      <c r="B3699" s="5" t="s">
        <v>9399</v>
      </c>
      <c r="C3699" s="5">
        <v>3</v>
      </c>
      <c r="D3699" s="5" t="s">
        <v>24</v>
      </c>
      <c r="E3699" s="5" t="s">
        <v>36</v>
      </c>
      <c r="F3699" s="5" t="s">
        <v>1122</v>
      </c>
      <c r="G3699" s="5" t="s">
        <v>27</v>
      </c>
      <c r="H3699" s="5" t="s">
        <v>15730</v>
      </c>
      <c r="I3699" s="5" t="s">
        <v>15730</v>
      </c>
      <c r="J3699" s="5">
        <v>2400</v>
      </c>
    </row>
    <row r="3700" spans="1:10" x14ac:dyDescent="0.25">
      <c r="A3700" s="5" t="s">
        <v>9050</v>
      </c>
      <c r="B3700" s="5" t="s">
        <v>9051</v>
      </c>
      <c r="C3700" s="5">
        <v>1</v>
      </c>
      <c r="D3700" s="5" t="s">
        <v>24</v>
      </c>
      <c r="E3700" s="5" t="s">
        <v>145</v>
      </c>
      <c r="F3700" s="5" t="s">
        <v>9052</v>
      </c>
      <c r="G3700" s="5" t="s">
        <v>146</v>
      </c>
      <c r="H3700" s="5" t="s">
        <v>15730</v>
      </c>
      <c r="I3700" s="5" t="s">
        <v>15730</v>
      </c>
      <c r="J3700" s="5">
        <v>318.04000000000002</v>
      </c>
    </row>
    <row r="3701" spans="1:10" x14ac:dyDescent="0.25">
      <c r="A3701" s="5" t="s">
        <v>9053</v>
      </c>
      <c r="B3701" s="5" t="s">
        <v>9054</v>
      </c>
      <c r="C3701" s="5">
        <v>5</v>
      </c>
      <c r="D3701" s="5" t="s">
        <v>24</v>
      </c>
      <c r="E3701" s="5" t="s">
        <v>25</v>
      </c>
      <c r="F3701" s="5" t="s">
        <v>9055</v>
      </c>
      <c r="G3701" s="5" t="s">
        <v>27</v>
      </c>
      <c r="H3701" s="5" t="s">
        <v>15730</v>
      </c>
      <c r="I3701" s="5" t="s">
        <v>15730</v>
      </c>
      <c r="J3701" s="5">
        <v>285.65000000000003</v>
      </c>
    </row>
    <row r="3702" spans="1:10" x14ac:dyDescent="0.25">
      <c r="A3702" s="5" t="s">
        <v>9395</v>
      </c>
      <c r="B3702" s="5" t="s">
        <v>9396</v>
      </c>
      <c r="C3702" s="5">
        <v>3</v>
      </c>
      <c r="D3702" s="5" t="s">
        <v>24</v>
      </c>
      <c r="E3702" s="5" t="s">
        <v>151</v>
      </c>
      <c r="F3702" s="5" t="s">
        <v>9397</v>
      </c>
      <c r="G3702" s="5" t="s">
        <v>153</v>
      </c>
      <c r="H3702" s="5" t="s">
        <v>15730</v>
      </c>
      <c r="I3702" s="5" t="s">
        <v>15730</v>
      </c>
      <c r="J3702" s="5">
        <v>132.96</v>
      </c>
    </row>
    <row r="3703" spans="1:10" x14ac:dyDescent="0.25">
      <c r="A3703" s="5" t="s">
        <v>9058</v>
      </c>
      <c r="B3703" s="5" t="s">
        <v>9059</v>
      </c>
      <c r="C3703" s="5">
        <v>1</v>
      </c>
      <c r="D3703" s="5" t="s">
        <v>24</v>
      </c>
      <c r="E3703" s="5" t="s">
        <v>151</v>
      </c>
      <c r="F3703" s="5" t="s">
        <v>3960</v>
      </c>
      <c r="G3703" s="5" t="s">
        <v>153</v>
      </c>
      <c r="H3703" s="5" t="s">
        <v>15730</v>
      </c>
      <c r="I3703" s="5" t="s">
        <v>15730</v>
      </c>
      <c r="J3703" s="5">
        <v>0</v>
      </c>
    </row>
    <row r="3704" spans="1:10" x14ac:dyDescent="0.25">
      <c r="A3704" s="5" t="s">
        <v>9384</v>
      </c>
      <c r="B3704" s="5" t="s">
        <v>9385</v>
      </c>
      <c r="C3704" s="5">
        <v>1</v>
      </c>
      <c r="D3704" s="5" t="s">
        <v>24</v>
      </c>
      <c r="E3704" s="5" t="s">
        <v>53</v>
      </c>
      <c r="F3704" s="5" t="s">
        <v>3960</v>
      </c>
      <c r="G3704" s="5" t="s">
        <v>54</v>
      </c>
      <c r="H3704" s="5" t="s">
        <v>15730</v>
      </c>
      <c r="I3704" s="5" t="s">
        <v>15730</v>
      </c>
      <c r="J3704" s="5">
        <v>0</v>
      </c>
    </row>
    <row r="3705" spans="1:10" x14ac:dyDescent="0.25">
      <c r="A3705" s="5" t="s">
        <v>9374</v>
      </c>
      <c r="B3705" s="5" t="s">
        <v>9375</v>
      </c>
      <c r="C3705" s="5">
        <v>2</v>
      </c>
      <c r="D3705" s="5" t="s">
        <v>24</v>
      </c>
      <c r="E3705" s="5" t="s">
        <v>1083</v>
      </c>
      <c r="F3705" s="5" t="s">
        <v>3960</v>
      </c>
      <c r="G3705" s="5" t="s">
        <v>1084</v>
      </c>
      <c r="H3705" s="5" t="s">
        <v>15730</v>
      </c>
      <c r="I3705" s="5" t="s">
        <v>15730</v>
      </c>
      <c r="J3705" s="5">
        <v>0</v>
      </c>
    </row>
    <row r="3706" spans="1:10" x14ac:dyDescent="0.25">
      <c r="A3706" s="5" t="s">
        <v>9368</v>
      </c>
      <c r="B3706" s="5" t="s">
        <v>9369</v>
      </c>
      <c r="C3706" s="5">
        <v>7</v>
      </c>
      <c r="D3706" s="5" t="s">
        <v>24</v>
      </c>
      <c r="E3706" s="5" t="s">
        <v>53</v>
      </c>
      <c r="F3706" s="5" t="s">
        <v>9370</v>
      </c>
      <c r="G3706" s="5" t="s">
        <v>54</v>
      </c>
      <c r="H3706" s="5" t="s">
        <v>15730</v>
      </c>
      <c r="I3706" s="5" t="s">
        <v>15730</v>
      </c>
      <c r="J3706" s="5">
        <v>11.2021</v>
      </c>
    </row>
    <row r="3707" spans="1:10" x14ac:dyDescent="0.25">
      <c r="A3707" s="5" t="s">
        <v>9363</v>
      </c>
      <c r="B3707" s="5" t="s">
        <v>9364</v>
      </c>
      <c r="C3707" s="5">
        <v>6</v>
      </c>
      <c r="D3707" s="5" t="s">
        <v>24</v>
      </c>
      <c r="E3707" s="5" t="s">
        <v>290</v>
      </c>
      <c r="F3707" s="5" t="s">
        <v>8395</v>
      </c>
      <c r="G3707" s="5" t="s">
        <v>292</v>
      </c>
      <c r="H3707" s="5" t="s">
        <v>15730</v>
      </c>
      <c r="I3707" s="5" t="s">
        <v>15730</v>
      </c>
      <c r="J3707" s="5">
        <v>13.98</v>
      </c>
    </row>
    <row r="3708" spans="1:10" x14ac:dyDescent="0.25">
      <c r="A3708" s="5" t="s">
        <v>9361</v>
      </c>
      <c r="B3708" s="5" t="s">
        <v>9362</v>
      </c>
      <c r="C3708" s="5">
        <v>9</v>
      </c>
      <c r="D3708" s="5" t="s">
        <v>24</v>
      </c>
      <c r="E3708" s="5" t="s">
        <v>63</v>
      </c>
      <c r="F3708" s="5" t="s">
        <v>3960</v>
      </c>
      <c r="G3708" s="5" t="s">
        <v>65</v>
      </c>
      <c r="H3708" s="5" t="s">
        <v>15730</v>
      </c>
      <c r="I3708" s="5" t="s">
        <v>15730</v>
      </c>
      <c r="J3708" s="5">
        <v>0</v>
      </c>
    </row>
    <row r="3709" spans="1:10" x14ac:dyDescent="0.25">
      <c r="A3709" s="5" t="s">
        <v>9071</v>
      </c>
      <c r="B3709" s="5" t="s">
        <v>9072</v>
      </c>
      <c r="C3709" s="5">
        <v>3</v>
      </c>
      <c r="D3709" s="5" t="s">
        <v>24</v>
      </c>
      <c r="E3709" s="5" t="s">
        <v>48</v>
      </c>
      <c r="F3709" s="5" t="s">
        <v>287</v>
      </c>
      <c r="G3709" s="5" t="s">
        <v>50</v>
      </c>
      <c r="H3709" s="5" t="s">
        <v>15730</v>
      </c>
      <c r="I3709" s="5" t="s">
        <v>15730</v>
      </c>
      <c r="J3709" s="5">
        <v>90</v>
      </c>
    </row>
    <row r="3710" spans="1:10" x14ac:dyDescent="0.25">
      <c r="A3710" s="5" t="s">
        <v>9073</v>
      </c>
      <c r="B3710" s="5" t="s">
        <v>9074</v>
      </c>
      <c r="C3710" s="5">
        <v>17</v>
      </c>
      <c r="D3710" s="5" t="s">
        <v>24</v>
      </c>
      <c r="E3710" s="5" t="s">
        <v>57</v>
      </c>
      <c r="F3710" s="5" t="s">
        <v>3960</v>
      </c>
      <c r="G3710" s="5" t="s">
        <v>59</v>
      </c>
      <c r="H3710" s="5" t="s">
        <v>15730</v>
      </c>
      <c r="I3710" s="5" t="s">
        <v>15730</v>
      </c>
      <c r="J3710" s="5">
        <v>0</v>
      </c>
    </row>
    <row r="3711" spans="1:10" x14ac:dyDescent="0.25">
      <c r="A3711" s="5" t="s">
        <v>9076</v>
      </c>
      <c r="B3711" s="5" t="s">
        <v>9077</v>
      </c>
      <c r="C3711" s="5">
        <v>25</v>
      </c>
      <c r="D3711" s="5" t="s">
        <v>24</v>
      </c>
      <c r="E3711" s="5" t="s">
        <v>57</v>
      </c>
      <c r="F3711" s="5" t="s">
        <v>9078</v>
      </c>
      <c r="G3711" s="5" t="s">
        <v>59</v>
      </c>
      <c r="H3711" s="5" t="s">
        <v>15730</v>
      </c>
      <c r="I3711" s="5" t="s">
        <v>15730</v>
      </c>
      <c r="J3711" s="5">
        <v>373</v>
      </c>
    </row>
    <row r="3712" spans="1:10" x14ac:dyDescent="0.25">
      <c r="A3712" s="5" t="s">
        <v>9358</v>
      </c>
      <c r="B3712" s="5" t="s">
        <v>9359</v>
      </c>
      <c r="C3712" s="5">
        <v>1</v>
      </c>
      <c r="D3712" s="5" t="s">
        <v>24</v>
      </c>
      <c r="E3712" s="5" t="s">
        <v>72</v>
      </c>
      <c r="F3712" s="5" t="s">
        <v>9360</v>
      </c>
      <c r="G3712" s="5" t="s">
        <v>74</v>
      </c>
      <c r="H3712" s="5" t="s">
        <v>15730</v>
      </c>
      <c r="I3712" s="5" t="s">
        <v>15730</v>
      </c>
      <c r="J3712" s="5">
        <v>126.44</v>
      </c>
    </row>
    <row r="3713" spans="1:10" x14ac:dyDescent="0.25">
      <c r="A3713" s="5" t="s">
        <v>9082</v>
      </c>
      <c r="B3713" s="5" t="s">
        <v>9083</v>
      </c>
      <c r="C3713" s="5">
        <v>1</v>
      </c>
      <c r="D3713" s="5" t="s">
        <v>24</v>
      </c>
      <c r="E3713" s="5" t="s">
        <v>72</v>
      </c>
      <c r="F3713" s="5" t="s">
        <v>3960</v>
      </c>
      <c r="G3713" s="5" t="s">
        <v>74</v>
      </c>
      <c r="H3713" s="5" t="s">
        <v>15730</v>
      </c>
      <c r="I3713" s="5" t="s">
        <v>15730</v>
      </c>
      <c r="J3713" s="5">
        <v>0</v>
      </c>
    </row>
    <row r="3714" spans="1:10" x14ac:dyDescent="0.25">
      <c r="A3714" s="5" t="s">
        <v>9084</v>
      </c>
      <c r="B3714" s="5" t="s">
        <v>9085</v>
      </c>
      <c r="C3714" s="5">
        <v>3</v>
      </c>
      <c r="D3714" s="5" t="s">
        <v>24</v>
      </c>
      <c r="E3714" s="5" t="s">
        <v>72</v>
      </c>
      <c r="F3714" s="5" t="s">
        <v>3960</v>
      </c>
      <c r="G3714" s="5" t="s">
        <v>74</v>
      </c>
      <c r="H3714" s="5" t="s">
        <v>15730</v>
      </c>
      <c r="I3714" s="5" t="s">
        <v>15730</v>
      </c>
      <c r="J3714" s="5">
        <v>0</v>
      </c>
    </row>
    <row r="3715" spans="1:10" x14ac:dyDescent="0.25">
      <c r="A3715" s="5" t="s">
        <v>9086</v>
      </c>
      <c r="B3715" s="5" t="s">
        <v>9087</v>
      </c>
      <c r="C3715" s="5">
        <v>1</v>
      </c>
      <c r="D3715" s="5" t="s">
        <v>24</v>
      </c>
      <c r="E3715" s="5" t="s">
        <v>2142</v>
      </c>
      <c r="F3715" s="5" t="s">
        <v>3960</v>
      </c>
      <c r="G3715" s="5" t="s">
        <v>2143</v>
      </c>
      <c r="H3715" s="5" t="s">
        <v>15730</v>
      </c>
      <c r="I3715" s="5" t="s">
        <v>15730</v>
      </c>
      <c r="J3715" s="5">
        <v>0</v>
      </c>
    </row>
    <row r="3716" spans="1:10" x14ac:dyDescent="0.25">
      <c r="A3716" s="5" t="s">
        <v>9088</v>
      </c>
      <c r="B3716" s="5" t="s">
        <v>9089</v>
      </c>
      <c r="C3716" s="5">
        <v>2</v>
      </c>
      <c r="D3716" s="5" t="s">
        <v>24</v>
      </c>
      <c r="E3716" s="5" t="s">
        <v>2142</v>
      </c>
      <c r="F3716" s="5" t="s">
        <v>3960</v>
      </c>
      <c r="G3716" s="5" t="s">
        <v>2143</v>
      </c>
      <c r="H3716" s="5" t="s">
        <v>15730</v>
      </c>
      <c r="I3716" s="5" t="s">
        <v>15730</v>
      </c>
      <c r="J3716" s="5">
        <v>0</v>
      </c>
    </row>
    <row r="3717" spans="1:10" x14ac:dyDescent="0.25">
      <c r="A3717" s="5" t="s">
        <v>9356</v>
      </c>
      <c r="B3717" s="5" t="s">
        <v>9357</v>
      </c>
      <c r="C3717" s="5">
        <v>2</v>
      </c>
      <c r="D3717" s="5" t="s">
        <v>24</v>
      </c>
      <c r="E3717" s="5" t="s">
        <v>57</v>
      </c>
      <c r="F3717" s="5" t="s">
        <v>3960</v>
      </c>
      <c r="G3717" s="5" t="s">
        <v>59</v>
      </c>
      <c r="H3717" s="5" t="s">
        <v>15730</v>
      </c>
      <c r="I3717" s="5" t="s">
        <v>15730</v>
      </c>
      <c r="J3717" s="5">
        <v>0</v>
      </c>
    </row>
    <row r="3718" spans="1:10" x14ac:dyDescent="0.25">
      <c r="A3718" s="5" t="s">
        <v>9092</v>
      </c>
      <c r="B3718" s="5" t="s">
        <v>9093</v>
      </c>
      <c r="C3718" s="5">
        <v>1</v>
      </c>
      <c r="D3718" s="5" t="s">
        <v>24</v>
      </c>
      <c r="E3718" s="5" t="s">
        <v>171</v>
      </c>
      <c r="F3718" s="5" t="s">
        <v>3960</v>
      </c>
      <c r="G3718" s="5" t="s">
        <v>173</v>
      </c>
      <c r="H3718" s="5" t="s">
        <v>15730</v>
      </c>
      <c r="I3718" s="5" t="s">
        <v>15730</v>
      </c>
      <c r="J3718" s="5">
        <v>0</v>
      </c>
    </row>
    <row r="3719" spans="1:10" x14ac:dyDescent="0.25">
      <c r="A3719" s="5" t="s">
        <v>9094</v>
      </c>
      <c r="B3719" s="5" t="s">
        <v>9095</v>
      </c>
      <c r="C3719" s="5">
        <v>2</v>
      </c>
      <c r="D3719" s="5" t="s">
        <v>24</v>
      </c>
      <c r="E3719" s="5" t="s">
        <v>57</v>
      </c>
      <c r="F3719" s="5" t="s">
        <v>9096</v>
      </c>
      <c r="G3719" s="5" t="s">
        <v>59</v>
      </c>
      <c r="H3719" s="5" t="s">
        <v>15730</v>
      </c>
      <c r="I3719" s="5" t="s">
        <v>15730</v>
      </c>
      <c r="J3719" s="5">
        <v>346.64</v>
      </c>
    </row>
    <row r="3720" spans="1:10" x14ac:dyDescent="0.25">
      <c r="A3720" s="5" t="s">
        <v>9351</v>
      </c>
      <c r="B3720" s="5" t="s">
        <v>9352</v>
      </c>
      <c r="C3720" s="5">
        <v>5</v>
      </c>
      <c r="D3720" s="5" t="s">
        <v>24</v>
      </c>
      <c r="E3720" s="5" t="s">
        <v>63</v>
      </c>
      <c r="F3720" s="5" t="s">
        <v>9247</v>
      </c>
      <c r="G3720" s="5" t="s">
        <v>65</v>
      </c>
      <c r="H3720" s="5" t="s">
        <v>15730</v>
      </c>
      <c r="I3720" s="5" t="s">
        <v>15730</v>
      </c>
      <c r="J3720" s="5">
        <v>90.7</v>
      </c>
    </row>
    <row r="3721" spans="1:10" x14ac:dyDescent="0.25">
      <c r="A3721" s="5" t="s">
        <v>9349</v>
      </c>
      <c r="B3721" s="5" t="s">
        <v>9350</v>
      </c>
      <c r="C3721" s="5">
        <v>2</v>
      </c>
      <c r="D3721" s="5" t="s">
        <v>24</v>
      </c>
      <c r="E3721" s="5" t="s">
        <v>151</v>
      </c>
      <c r="F3721" s="5" t="s">
        <v>5569</v>
      </c>
      <c r="G3721" s="5" t="s">
        <v>153</v>
      </c>
      <c r="H3721" s="5" t="s">
        <v>15730</v>
      </c>
      <c r="I3721" s="5" t="s">
        <v>15730</v>
      </c>
      <c r="J3721" s="5">
        <v>16.7</v>
      </c>
    </row>
    <row r="3722" spans="1:10" x14ac:dyDescent="0.25">
      <c r="A3722" s="5" t="s">
        <v>9101</v>
      </c>
      <c r="B3722" s="5" t="s">
        <v>9102</v>
      </c>
      <c r="C3722" s="5">
        <v>1</v>
      </c>
      <c r="D3722" s="5" t="s">
        <v>24</v>
      </c>
      <c r="E3722" s="5" t="s">
        <v>2838</v>
      </c>
      <c r="F3722" s="5" t="s">
        <v>4759</v>
      </c>
      <c r="G3722" s="5" t="s">
        <v>2839</v>
      </c>
      <c r="H3722" s="5" t="s">
        <v>15730</v>
      </c>
      <c r="I3722" s="5" t="s">
        <v>15730</v>
      </c>
      <c r="J3722" s="5">
        <v>63</v>
      </c>
    </row>
    <row r="3723" spans="1:10" x14ac:dyDescent="0.25">
      <c r="A3723" s="5" t="s">
        <v>9346</v>
      </c>
      <c r="B3723" s="5" t="s">
        <v>9347</v>
      </c>
      <c r="C3723" s="5">
        <v>3</v>
      </c>
      <c r="D3723" s="5" t="s">
        <v>24</v>
      </c>
      <c r="E3723" s="5" t="s">
        <v>151</v>
      </c>
      <c r="F3723" s="5" t="s">
        <v>9348</v>
      </c>
      <c r="G3723" s="5" t="s">
        <v>153</v>
      </c>
      <c r="H3723" s="5" t="s">
        <v>15730</v>
      </c>
      <c r="I3723" s="5" t="s">
        <v>15730</v>
      </c>
      <c r="J3723" s="5">
        <v>26.52</v>
      </c>
    </row>
    <row r="3724" spans="1:10" x14ac:dyDescent="0.25">
      <c r="A3724" s="5" t="s">
        <v>9342</v>
      </c>
      <c r="B3724" s="5" t="s">
        <v>9343</v>
      </c>
      <c r="C3724" s="5">
        <v>18</v>
      </c>
      <c r="D3724" s="5" t="s">
        <v>24</v>
      </c>
      <c r="E3724" s="5" t="s">
        <v>4999</v>
      </c>
      <c r="F3724" s="5" t="s">
        <v>3529</v>
      </c>
      <c r="G3724" s="5" t="s">
        <v>5001</v>
      </c>
      <c r="H3724" s="5" t="s">
        <v>15730</v>
      </c>
      <c r="I3724" s="5" t="s">
        <v>15730</v>
      </c>
      <c r="J3724" s="5">
        <v>459</v>
      </c>
    </row>
    <row r="3725" spans="1:10" x14ac:dyDescent="0.25">
      <c r="A3725" s="5" t="s">
        <v>9337</v>
      </c>
      <c r="B3725" s="5" t="s">
        <v>9338</v>
      </c>
      <c r="C3725" s="5">
        <v>1</v>
      </c>
      <c r="D3725" s="5" t="s">
        <v>24</v>
      </c>
      <c r="E3725" s="5" t="s">
        <v>48</v>
      </c>
      <c r="F3725" s="5" t="s">
        <v>9339</v>
      </c>
      <c r="G3725" s="5" t="s">
        <v>50</v>
      </c>
      <c r="H3725" s="5" t="s">
        <v>15730</v>
      </c>
      <c r="I3725" s="5" t="s">
        <v>15730</v>
      </c>
      <c r="J3725" s="5">
        <v>18.8962</v>
      </c>
    </row>
    <row r="3726" spans="1:10" x14ac:dyDescent="0.25">
      <c r="A3726" s="5" t="s">
        <v>9333</v>
      </c>
      <c r="B3726" s="5" t="s">
        <v>9334</v>
      </c>
      <c r="C3726" s="5">
        <v>1</v>
      </c>
      <c r="D3726" s="5" t="s">
        <v>24</v>
      </c>
      <c r="E3726" s="5" t="s">
        <v>145</v>
      </c>
      <c r="F3726" s="5" t="s">
        <v>3960</v>
      </c>
      <c r="G3726" s="5" t="s">
        <v>146</v>
      </c>
      <c r="H3726" s="5" t="s">
        <v>15730</v>
      </c>
      <c r="I3726" s="5" t="s">
        <v>15730</v>
      </c>
      <c r="J3726" s="5">
        <v>0</v>
      </c>
    </row>
    <row r="3727" spans="1:10" x14ac:dyDescent="0.25">
      <c r="A3727" s="5" t="s">
        <v>9331</v>
      </c>
      <c r="B3727" s="5" t="s">
        <v>9332</v>
      </c>
      <c r="C3727" s="5">
        <v>1</v>
      </c>
      <c r="D3727" s="5" t="s">
        <v>24</v>
      </c>
      <c r="E3727" s="5" t="s">
        <v>57</v>
      </c>
      <c r="F3727" s="5" t="s">
        <v>3960</v>
      </c>
      <c r="G3727" s="5" t="s">
        <v>59</v>
      </c>
      <c r="H3727" s="5" t="s">
        <v>15730</v>
      </c>
      <c r="I3727" s="5" t="s">
        <v>15730</v>
      </c>
      <c r="J3727" s="5">
        <v>0</v>
      </c>
    </row>
    <row r="3728" spans="1:10" x14ac:dyDescent="0.25">
      <c r="A3728" s="5" t="s">
        <v>9329</v>
      </c>
      <c r="B3728" s="5" t="s">
        <v>9330</v>
      </c>
      <c r="C3728" s="5">
        <v>3</v>
      </c>
      <c r="D3728" s="5" t="s">
        <v>24</v>
      </c>
      <c r="E3728" s="5" t="s">
        <v>25</v>
      </c>
      <c r="F3728" s="5" t="s">
        <v>3960</v>
      </c>
      <c r="G3728" s="5" t="s">
        <v>27</v>
      </c>
      <c r="H3728" s="5" t="s">
        <v>15730</v>
      </c>
      <c r="I3728" s="5" t="s">
        <v>15730</v>
      </c>
      <c r="J3728" s="5">
        <v>0</v>
      </c>
    </row>
    <row r="3729" spans="1:10" x14ac:dyDescent="0.25">
      <c r="A3729" s="5" t="s">
        <v>9118</v>
      </c>
      <c r="B3729" s="5" t="s">
        <v>9119</v>
      </c>
      <c r="C3729" s="5">
        <v>7</v>
      </c>
      <c r="D3729" s="5" t="s">
        <v>24</v>
      </c>
      <c r="E3729" s="5" t="s">
        <v>151</v>
      </c>
      <c r="F3729" s="5" t="s">
        <v>9120</v>
      </c>
      <c r="G3729" s="5" t="s">
        <v>153</v>
      </c>
      <c r="H3729" s="5" t="s">
        <v>15730</v>
      </c>
      <c r="I3729" s="5" t="s">
        <v>15730</v>
      </c>
      <c r="J3729" s="5">
        <v>53.27</v>
      </c>
    </row>
    <row r="3730" spans="1:10" x14ac:dyDescent="0.25">
      <c r="A3730" s="5" t="s">
        <v>9121</v>
      </c>
      <c r="B3730" s="5" t="s">
        <v>9122</v>
      </c>
      <c r="C3730" s="5">
        <v>1</v>
      </c>
      <c r="D3730" s="5" t="s">
        <v>24</v>
      </c>
      <c r="E3730" s="5" t="s">
        <v>63</v>
      </c>
      <c r="F3730" s="5" t="s">
        <v>3960</v>
      </c>
      <c r="G3730" s="5" t="s">
        <v>65</v>
      </c>
      <c r="H3730" s="5" t="s">
        <v>15730</v>
      </c>
      <c r="I3730" s="5" t="s">
        <v>15730</v>
      </c>
      <c r="J3730" s="5">
        <v>0</v>
      </c>
    </row>
    <row r="3731" spans="1:10" x14ac:dyDescent="0.25">
      <c r="A3731" s="5" t="s">
        <v>9327</v>
      </c>
      <c r="B3731" s="5" t="s">
        <v>9328</v>
      </c>
      <c r="C3731" s="5">
        <v>1</v>
      </c>
      <c r="D3731" s="5" t="s">
        <v>24</v>
      </c>
      <c r="E3731" s="5" t="s">
        <v>63</v>
      </c>
      <c r="F3731" s="5" t="s">
        <v>2464</v>
      </c>
      <c r="G3731" s="5" t="s">
        <v>65</v>
      </c>
      <c r="H3731" s="5" t="s">
        <v>15730</v>
      </c>
      <c r="I3731" s="5" t="s">
        <v>15730</v>
      </c>
      <c r="J3731" s="5">
        <v>450</v>
      </c>
    </row>
    <row r="3732" spans="1:10" x14ac:dyDescent="0.25">
      <c r="A3732" s="5" t="s">
        <v>9125</v>
      </c>
      <c r="B3732" s="5" t="s">
        <v>9126</v>
      </c>
      <c r="C3732" s="5">
        <v>2</v>
      </c>
      <c r="D3732" s="5" t="s">
        <v>24</v>
      </c>
      <c r="E3732" s="5" t="s">
        <v>57</v>
      </c>
      <c r="F3732" s="5" t="s">
        <v>9127</v>
      </c>
      <c r="G3732" s="5" t="s">
        <v>59</v>
      </c>
      <c r="H3732" s="5" t="s">
        <v>15730</v>
      </c>
      <c r="I3732" s="5" t="s">
        <v>15730</v>
      </c>
      <c r="J3732" s="5">
        <v>614.79999999999995</v>
      </c>
    </row>
    <row r="3733" spans="1:10" x14ac:dyDescent="0.25">
      <c r="A3733" s="5" t="s">
        <v>9325</v>
      </c>
      <c r="B3733" s="5" t="s">
        <v>9326</v>
      </c>
      <c r="C3733" s="5">
        <v>10</v>
      </c>
      <c r="D3733" s="5" t="s">
        <v>24</v>
      </c>
      <c r="E3733" s="5" t="s">
        <v>63</v>
      </c>
      <c r="F3733" s="5" t="s">
        <v>3960</v>
      </c>
      <c r="G3733" s="5" t="s">
        <v>65</v>
      </c>
      <c r="H3733" s="5" t="s">
        <v>15730</v>
      </c>
      <c r="I3733" s="5" t="s">
        <v>15730</v>
      </c>
      <c r="J3733" s="5">
        <v>0</v>
      </c>
    </row>
    <row r="3734" spans="1:10" x14ac:dyDescent="0.25">
      <c r="A3734" s="5" t="s">
        <v>9130</v>
      </c>
      <c r="B3734" s="5" t="s">
        <v>9131</v>
      </c>
      <c r="C3734" s="5">
        <v>1</v>
      </c>
      <c r="D3734" s="5" t="s">
        <v>24</v>
      </c>
      <c r="E3734" s="5" t="s">
        <v>53</v>
      </c>
      <c r="F3734" s="5" t="s">
        <v>3960</v>
      </c>
      <c r="G3734" s="5" t="s">
        <v>54</v>
      </c>
      <c r="H3734" s="5" t="s">
        <v>15730</v>
      </c>
      <c r="I3734" s="5" t="s">
        <v>15730</v>
      </c>
      <c r="J3734" s="5">
        <v>0</v>
      </c>
    </row>
    <row r="3735" spans="1:10" x14ac:dyDescent="0.25">
      <c r="A3735" s="5" t="s">
        <v>9132</v>
      </c>
      <c r="B3735" s="5" t="s">
        <v>9133</v>
      </c>
      <c r="C3735" s="5">
        <v>1</v>
      </c>
      <c r="D3735" s="5" t="s">
        <v>24</v>
      </c>
      <c r="E3735" s="5" t="s">
        <v>53</v>
      </c>
      <c r="F3735" s="5" t="s">
        <v>3960</v>
      </c>
      <c r="G3735" s="5" t="s">
        <v>54</v>
      </c>
      <c r="H3735" s="5" t="s">
        <v>15730</v>
      </c>
      <c r="I3735" s="5" t="s">
        <v>15730</v>
      </c>
      <c r="J3735" s="5">
        <v>0</v>
      </c>
    </row>
    <row r="3736" spans="1:10" x14ac:dyDescent="0.25">
      <c r="A3736" s="5" t="s">
        <v>9134</v>
      </c>
      <c r="B3736" s="5" t="s">
        <v>9135</v>
      </c>
      <c r="C3736" s="5">
        <v>2</v>
      </c>
      <c r="D3736" s="5" t="s">
        <v>24</v>
      </c>
      <c r="E3736" s="5" t="s">
        <v>25</v>
      </c>
      <c r="F3736" s="5" t="s">
        <v>3960</v>
      </c>
      <c r="G3736" s="5" t="s">
        <v>27</v>
      </c>
      <c r="H3736" s="5" t="s">
        <v>15730</v>
      </c>
      <c r="I3736" s="5" t="s">
        <v>15730</v>
      </c>
      <c r="J3736" s="5">
        <v>0</v>
      </c>
    </row>
    <row r="3737" spans="1:10" x14ac:dyDescent="0.25">
      <c r="A3737" s="5" t="s">
        <v>9136</v>
      </c>
      <c r="B3737" s="5" t="s">
        <v>9137</v>
      </c>
      <c r="C3737" s="5">
        <v>3</v>
      </c>
      <c r="D3737" s="5" t="s">
        <v>24</v>
      </c>
      <c r="E3737" s="5" t="s">
        <v>2142</v>
      </c>
      <c r="F3737" s="5" t="s">
        <v>3960</v>
      </c>
      <c r="G3737" s="5" t="s">
        <v>2143</v>
      </c>
      <c r="H3737" s="5" t="s">
        <v>15730</v>
      </c>
      <c r="I3737" s="5" t="s">
        <v>15730</v>
      </c>
      <c r="J3737" s="5">
        <v>0</v>
      </c>
    </row>
    <row r="3738" spans="1:10" x14ac:dyDescent="0.25">
      <c r="A3738" s="5" t="s">
        <v>9138</v>
      </c>
      <c r="B3738" s="5" t="s">
        <v>9139</v>
      </c>
      <c r="C3738" s="5">
        <v>1</v>
      </c>
      <c r="D3738" s="5" t="s">
        <v>24</v>
      </c>
      <c r="E3738" s="5" t="s">
        <v>1562</v>
      </c>
      <c r="F3738" s="5" t="s">
        <v>3960</v>
      </c>
      <c r="G3738" s="5" t="s">
        <v>1564</v>
      </c>
      <c r="H3738" s="5" t="s">
        <v>15730</v>
      </c>
      <c r="I3738" s="5" t="s">
        <v>15730</v>
      </c>
      <c r="J3738" s="5">
        <v>0</v>
      </c>
    </row>
    <row r="3739" spans="1:10" x14ac:dyDescent="0.25">
      <c r="A3739" s="5" t="s">
        <v>9140</v>
      </c>
      <c r="B3739" s="5" t="s">
        <v>9141</v>
      </c>
      <c r="C3739" s="5">
        <v>11</v>
      </c>
      <c r="D3739" s="5" t="s">
        <v>24</v>
      </c>
      <c r="E3739" s="5" t="s">
        <v>72</v>
      </c>
      <c r="F3739" s="5" t="s">
        <v>3047</v>
      </c>
      <c r="G3739" s="5" t="s">
        <v>74</v>
      </c>
      <c r="H3739" s="5" t="s">
        <v>15730</v>
      </c>
      <c r="I3739" s="5" t="s">
        <v>15730</v>
      </c>
      <c r="J3739" s="5">
        <v>54.669999999999995</v>
      </c>
    </row>
    <row r="3740" spans="1:10" x14ac:dyDescent="0.25">
      <c r="A3740" s="5" t="s">
        <v>9142</v>
      </c>
      <c r="B3740" s="5" t="s">
        <v>9143</v>
      </c>
      <c r="C3740" s="5">
        <v>6</v>
      </c>
      <c r="D3740" s="5" t="s">
        <v>24</v>
      </c>
      <c r="E3740" s="5" t="s">
        <v>72</v>
      </c>
      <c r="F3740" s="5" t="s">
        <v>3960</v>
      </c>
      <c r="G3740" s="5" t="s">
        <v>74</v>
      </c>
      <c r="H3740" s="5" t="s">
        <v>15730</v>
      </c>
      <c r="I3740" s="5" t="s">
        <v>15730</v>
      </c>
      <c r="J3740" s="5">
        <v>0</v>
      </c>
    </row>
    <row r="3741" spans="1:10" x14ac:dyDescent="0.25">
      <c r="A3741" s="5" t="s">
        <v>9144</v>
      </c>
      <c r="B3741" s="5" t="s">
        <v>9145</v>
      </c>
      <c r="C3741" s="5">
        <v>147</v>
      </c>
      <c r="D3741" s="5" t="s">
        <v>24</v>
      </c>
      <c r="E3741" s="5" t="s">
        <v>25</v>
      </c>
      <c r="F3741" s="5" t="s">
        <v>11937</v>
      </c>
      <c r="G3741" s="5" t="s">
        <v>27</v>
      </c>
      <c r="H3741" s="5" t="s">
        <v>15730</v>
      </c>
      <c r="I3741" s="5" t="s">
        <v>15730</v>
      </c>
      <c r="J3741" s="5">
        <v>2694.5099999999998</v>
      </c>
    </row>
    <row r="3742" spans="1:10" x14ac:dyDescent="0.25">
      <c r="A3742" s="5" t="s">
        <v>9320</v>
      </c>
      <c r="B3742" s="5" t="s">
        <v>9321</v>
      </c>
      <c r="C3742" s="5">
        <v>2</v>
      </c>
      <c r="D3742" s="5" t="s">
        <v>24</v>
      </c>
      <c r="E3742" s="5" t="s">
        <v>1083</v>
      </c>
      <c r="F3742" s="5" t="s">
        <v>3960</v>
      </c>
      <c r="G3742" s="5" t="s">
        <v>1084</v>
      </c>
      <c r="H3742" s="5" t="s">
        <v>15730</v>
      </c>
      <c r="I3742" s="5" t="s">
        <v>15730</v>
      </c>
      <c r="J3742" s="5">
        <v>0</v>
      </c>
    </row>
    <row r="3743" spans="1:10" x14ac:dyDescent="0.25">
      <c r="A3743" s="5" t="s">
        <v>9148</v>
      </c>
      <c r="B3743" s="5" t="s">
        <v>9149</v>
      </c>
      <c r="C3743" s="5">
        <v>6</v>
      </c>
      <c r="D3743" s="5" t="s">
        <v>24</v>
      </c>
      <c r="E3743" s="5" t="s">
        <v>57</v>
      </c>
      <c r="F3743" s="5" t="s">
        <v>3960</v>
      </c>
      <c r="G3743" s="5" t="s">
        <v>59</v>
      </c>
      <c r="H3743" s="5" t="s">
        <v>15730</v>
      </c>
      <c r="I3743" s="5" t="s">
        <v>15730</v>
      </c>
      <c r="J3743" s="5">
        <v>0</v>
      </c>
    </row>
    <row r="3744" spans="1:10" x14ac:dyDescent="0.25">
      <c r="A3744" s="5" t="s">
        <v>9150</v>
      </c>
      <c r="B3744" s="5" t="s">
        <v>9151</v>
      </c>
      <c r="C3744" s="5">
        <v>1</v>
      </c>
      <c r="D3744" s="5" t="s">
        <v>24</v>
      </c>
      <c r="E3744" s="5" t="s">
        <v>72</v>
      </c>
      <c r="F3744" s="5" t="s">
        <v>9152</v>
      </c>
      <c r="G3744" s="5" t="s">
        <v>74</v>
      </c>
      <c r="H3744" s="5" t="s">
        <v>15730</v>
      </c>
      <c r="I3744" s="5" t="s">
        <v>15730</v>
      </c>
      <c r="J3744" s="5">
        <v>26.42</v>
      </c>
    </row>
    <row r="3745" spans="1:10" x14ac:dyDescent="0.25">
      <c r="A3745" s="5" t="s">
        <v>9153</v>
      </c>
      <c r="B3745" s="5" t="s">
        <v>9154</v>
      </c>
      <c r="C3745" s="5">
        <v>1</v>
      </c>
      <c r="D3745" s="5" t="s">
        <v>24</v>
      </c>
      <c r="E3745" s="5" t="s">
        <v>368</v>
      </c>
      <c r="F3745" s="5" t="s">
        <v>3960</v>
      </c>
      <c r="G3745" s="5" t="s">
        <v>369</v>
      </c>
      <c r="H3745" s="5" t="s">
        <v>15730</v>
      </c>
      <c r="I3745" s="5" t="s">
        <v>15730</v>
      </c>
      <c r="J3745" s="5">
        <v>0</v>
      </c>
    </row>
    <row r="3746" spans="1:10" x14ac:dyDescent="0.25">
      <c r="A3746" s="5" t="s">
        <v>9318</v>
      </c>
      <c r="B3746" s="5" t="s">
        <v>9319</v>
      </c>
      <c r="C3746" s="5">
        <v>1</v>
      </c>
      <c r="D3746" s="5" t="s">
        <v>24</v>
      </c>
      <c r="E3746" s="5"/>
      <c r="F3746" s="5"/>
      <c r="G3746" s="5"/>
      <c r="H3746" s="5" t="s">
        <v>15730</v>
      </c>
      <c r="I3746" s="5" t="s">
        <v>15730</v>
      </c>
      <c r="J3746" s="5">
        <v>0</v>
      </c>
    </row>
    <row r="3747" spans="1:10" x14ac:dyDescent="0.25">
      <c r="A3747" s="5" t="s">
        <v>9157</v>
      </c>
      <c r="B3747" s="5" t="s">
        <v>9158</v>
      </c>
      <c r="C3747" s="5">
        <v>1</v>
      </c>
      <c r="D3747" s="5" t="s">
        <v>24</v>
      </c>
      <c r="E3747" s="5" t="s">
        <v>5418</v>
      </c>
      <c r="F3747" s="5" t="s">
        <v>9159</v>
      </c>
      <c r="G3747" s="5" t="s">
        <v>5420</v>
      </c>
      <c r="H3747" s="5" t="s">
        <v>15730</v>
      </c>
      <c r="I3747" s="5" t="s">
        <v>15730</v>
      </c>
      <c r="J3747" s="5">
        <v>469</v>
      </c>
    </row>
    <row r="3748" spans="1:10" x14ac:dyDescent="0.25">
      <c r="A3748" s="5" t="s">
        <v>9316</v>
      </c>
      <c r="B3748" s="5" t="s">
        <v>9317</v>
      </c>
      <c r="C3748" s="5">
        <v>31</v>
      </c>
      <c r="D3748" s="5" t="s">
        <v>24</v>
      </c>
      <c r="E3748" s="5" t="s">
        <v>63</v>
      </c>
      <c r="F3748" s="5" t="s">
        <v>3960</v>
      </c>
      <c r="G3748" s="5" t="s">
        <v>65</v>
      </c>
      <c r="H3748" s="5" t="s">
        <v>15730</v>
      </c>
      <c r="I3748" s="5" t="s">
        <v>15730</v>
      </c>
      <c r="J3748" s="5">
        <v>0</v>
      </c>
    </row>
    <row r="3749" spans="1:10" x14ac:dyDescent="0.25">
      <c r="A3749" s="5" t="s">
        <v>9312</v>
      </c>
      <c r="B3749" s="5" t="s">
        <v>9313</v>
      </c>
      <c r="C3749" s="5">
        <v>4</v>
      </c>
      <c r="D3749" s="5" t="s">
        <v>24</v>
      </c>
      <c r="E3749" s="5" t="s">
        <v>145</v>
      </c>
      <c r="F3749" s="5" t="s">
        <v>415</v>
      </c>
      <c r="G3749" s="5" t="s">
        <v>146</v>
      </c>
      <c r="H3749" s="5" t="s">
        <v>15730</v>
      </c>
      <c r="I3749" s="5" t="s">
        <v>15730</v>
      </c>
      <c r="J3749" s="5">
        <v>52</v>
      </c>
    </row>
    <row r="3750" spans="1:10" x14ac:dyDescent="0.25">
      <c r="A3750" s="5" t="s">
        <v>9308</v>
      </c>
      <c r="B3750" s="5" t="s">
        <v>9309</v>
      </c>
      <c r="C3750" s="5">
        <v>51</v>
      </c>
      <c r="D3750" s="5" t="s">
        <v>24</v>
      </c>
      <c r="E3750" s="5" t="s">
        <v>63</v>
      </c>
      <c r="F3750" s="5" t="s">
        <v>3960</v>
      </c>
      <c r="G3750" s="5" t="s">
        <v>65</v>
      </c>
      <c r="H3750" s="5" t="s">
        <v>15730</v>
      </c>
      <c r="I3750" s="5" t="s">
        <v>15730</v>
      </c>
      <c r="J3750" s="5">
        <v>0</v>
      </c>
    </row>
    <row r="3751" spans="1:10" x14ac:dyDescent="0.25">
      <c r="A3751" s="5" t="s">
        <v>9306</v>
      </c>
      <c r="B3751" s="5" t="s">
        <v>9307</v>
      </c>
      <c r="C3751" s="5">
        <v>5</v>
      </c>
      <c r="D3751" s="5" t="s">
        <v>24</v>
      </c>
      <c r="E3751" s="5" t="s">
        <v>72</v>
      </c>
      <c r="F3751" s="5" t="s">
        <v>2806</v>
      </c>
      <c r="G3751" s="5" t="s">
        <v>74</v>
      </c>
      <c r="H3751" s="5" t="s">
        <v>15730</v>
      </c>
      <c r="I3751" s="5" t="s">
        <v>15730</v>
      </c>
      <c r="J3751" s="5">
        <v>5.8999999999999995</v>
      </c>
    </row>
    <row r="3752" spans="1:10" x14ac:dyDescent="0.25">
      <c r="A3752" s="5" t="s">
        <v>9298</v>
      </c>
      <c r="B3752" s="5" t="s">
        <v>9299</v>
      </c>
      <c r="C3752" s="5">
        <v>3</v>
      </c>
      <c r="D3752" s="5" t="s">
        <v>24</v>
      </c>
      <c r="E3752" s="5" t="s">
        <v>25</v>
      </c>
      <c r="F3752" s="5" t="s">
        <v>9300</v>
      </c>
      <c r="G3752" s="5" t="s">
        <v>27</v>
      </c>
      <c r="H3752" s="5" t="s">
        <v>15730</v>
      </c>
      <c r="I3752" s="5" t="s">
        <v>15730</v>
      </c>
      <c r="J3752" s="5">
        <v>684</v>
      </c>
    </row>
    <row r="3753" spans="1:10" x14ac:dyDescent="0.25">
      <c r="A3753" s="5" t="s">
        <v>9287</v>
      </c>
      <c r="B3753" s="5" t="s">
        <v>9288</v>
      </c>
      <c r="C3753" s="5">
        <v>3</v>
      </c>
      <c r="D3753" s="5" t="s">
        <v>24</v>
      </c>
      <c r="E3753" s="5" t="s">
        <v>25</v>
      </c>
      <c r="F3753" s="5" t="s">
        <v>3960</v>
      </c>
      <c r="G3753" s="5" t="s">
        <v>27</v>
      </c>
      <c r="H3753" s="5" t="s">
        <v>15730</v>
      </c>
      <c r="I3753" s="5" t="s">
        <v>15730</v>
      </c>
      <c r="J3753" s="5">
        <v>0</v>
      </c>
    </row>
    <row r="3754" spans="1:10" x14ac:dyDescent="0.25">
      <c r="A3754" s="5" t="s">
        <v>9285</v>
      </c>
      <c r="B3754" s="5" t="s">
        <v>9286</v>
      </c>
      <c r="C3754" s="5">
        <v>2</v>
      </c>
      <c r="D3754" s="5" t="s">
        <v>24</v>
      </c>
      <c r="E3754" s="5" t="s">
        <v>63</v>
      </c>
      <c r="F3754" s="5" t="s">
        <v>3960</v>
      </c>
      <c r="G3754" s="5" t="s">
        <v>65</v>
      </c>
      <c r="H3754" s="5" t="s">
        <v>15730</v>
      </c>
      <c r="I3754" s="5" t="s">
        <v>15730</v>
      </c>
      <c r="J3754" s="5">
        <v>0</v>
      </c>
    </row>
    <row r="3755" spans="1:10" x14ac:dyDescent="0.25">
      <c r="A3755" s="5" t="s">
        <v>9279</v>
      </c>
      <c r="B3755" s="5" t="s">
        <v>9280</v>
      </c>
      <c r="C3755" s="5">
        <v>6</v>
      </c>
      <c r="D3755" s="5" t="s">
        <v>24</v>
      </c>
      <c r="E3755" s="5" t="s">
        <v>63</v>
      </c>
      <c r="F3755" s="5" t="s">
        <v>3960</v>
      </c>
      <c r="G3755" s="5" t="s">
        <v>65</v>
      </c>
      <c r="H3755" s="5" t="s">
        <v>15730</v>
      </c>
      <c r="I3755" s="5" t="s">
        <v>15730</v>
      </c>
      <c r="J3755" s="5">
        <v>0</v>
      </c>
    </row>
    <row r="3756" spans="1:10" x14ac:dyDescent="0.25">
      <c r="A3756" s="5" t="s">
        <v>9178</v>
      </c>
      <c r="B3756" s="5" t="s">
        <v>9179</v>
      </c>
      <c r="C3756" s="5">
        <v>2</v>
      </c>
      <c r="D3756" s="5" t="s">
        <v>24</v>
      </c>
      <c r="E3756" s="5" t="s">
        <v>57</v>
      </c>
      <c r="F3756" s="5" t="s">
        <v>3960</v>
      </c>
      <c r="G3756" s="5" t="s">
        <v>59</v>
      </c>
      <c r="H3756" s="5" t="s">
        <v>15730</v>
      </c>
      <c r="I3756" s="5" t="s">
        <v>15730</v>
      </c>
      <c r="J3756" s="5">
        <v>0</v>
      </c>
    </row>
    <row r="3757" spans="1:10" x14ac:dyDescent="0.25">
      <c r="A3757" s="5" t="s">
        <v>9180</v>
      </c>
      <c r="B3757" s="5" t="s">
        <v>9181</v>
      </c>
      <c r="C3757" s="5">
        <v>3</v>
      </c>
      <c r="D3757" s="5" t="s">
        <v>24</v>
      </c>
      <c r="E3757" s="5"/>
      <c r="F3757" s="5"/>
      <c r="G3757" s="5"/>
      <c r="H3757" s="5" t="s">
        <v>15730</v>
      </c>
      <c r="I3757" s="5" t="s">
        <v>15730</v>
      </c>
      <c r="J3757" s="5">
        <v>0</v>
      </c>
    </row>
    <row r="3758" spans="1:10" x14ac:dyDescent="0.25">
      <c r="A3758" s="5" t="s">
        <v>9182</v>
      </c>
      <c r="B3758" s="5" t="s">
        <v>9183</v>
      </c>
      <c r="C3758" s="5">
        <v>2</v>
      </c>
      <c r="D3758" s="5" t="s">
        <v>24</v>
      </c>
      <c r="E3758" s="5" t="s">
        <v>48</v>
      </c>
      <c r="F3758" s="5" t="s">
        <v>9184</v>
      </c>
      <c r="G3758" s="5" t="s">
        <v>50</v>
      </c>
      <c r="H3758" s="5" t="s">
        <v>15730</v>
      </c>
      <c r="I3758" s="5" t="s">
        <v>15730</v>
      </c>
      <c r="J3758" s="5">
        <v>3.3702000000000001</v>
      </c>
    </row>
    <row r="3759" spans="1:10" x14ac:dyDescent="0.25">
      <c r="A3759" s="5" t="s">
        <v>9185</v>
      </c>
      <c r="B3759" s="5" t="s">
        <v>9186</v>
      </c>
      <c r="C3759" s="5">
        <v>1</v>
      </c>
      <c r="D3759" s="5" t="s">
        <v>24</v>
      </c>
      <c r="E3759" s="5" t="s">
        <v>201</v>
      </c>
      <c r="F3759" s="5" t="s">
        <v>9187</v>
      </c>
      <c r="G3759" s="5" t="s">
        <v>203</v>
      </c>
      <c r="H3759" s="5" t="s">
        <v>15730</v>
      </c>
      <c r="I3759" s="5" t="s">
        <v>15730</v>
      </c>
      <c r="J3759" s="5">
        <v>292</v>
      </c>
    </row>
    <row r="3760" spans="1:10" x14ac:dyDescent="0.25">
      <c r="A3760" s="5" t="s">
        <v>9188</v>
      </c>
      <c r="B3760" s="5" t="s">
        <v>9189</v>
      </c>
      <c r="C3760" s="5">
        <v>25</v>
      </c>
      <c r="D3760" s="5" t="s">
        <v>24</v>
      </c>
      <c r="E3760" s="5" t="s">
        <v>72</v>
      </c>
      <c r="F3760" s="5" t="s">
        <v>3960</v>
      </c>
      <c r="G3760" s="5" t="s">
        <v>74</v>
      </c>
      <c r="H3760" s="5" t="s">
        <v>15730</v>
      </c>
      <c r="I3760" s="5" t="s">
        <v>15730</v>
      </c>
      <c r="J3760" s="5">
        <v>0</v>
      </c>
    </row>
    <row r="3761" spans="1:10" x14ac:dyDescent="0.25">
      <c r="A3761" s="5" t="s">
        <v>9190</v>
      </c>
      <c r="B3761" s="5" t="s">
        <v>9191</v>
      </c>
      <c r="C3761" s="5">
        <v>2</v>
      </c>
      <c r="D3761" s="5" t="s">
        <v>24</v>
      </c>
      <c r="E3761" s="5" t="s">
        <v>201</v>
      </c>
      <c r="F3761" s="5" t="s">
        <v>4435</v>
      </c>
      <c r="G3761" s="5" t="s">
        <v>203</v>
      </c>
      <c r="H3761" s="5" t="s">
        <v>15730</v>
      </c>
      <c r="I3761" s="5" t="s">
        <v>15730</v>
      </c>
      <c r="J3761" s="5">
        <v>476</v>
      </c>
    </row>
    <row r="3762" spans="1:10" x14ac:dyDescent="0.25">
      <c r="A3762" s="5" t="s">
        <v>9192</v>
      </c>
      <c r="B3762" s="5" t="s">
        <v>9193</v>
      </c>
      <c r="C3762" s="5">
        <v>2</v>
      </c>
      <c r="D3762" s="5" t="s">
        <v>62</v>
      </c>
      <c r="E3762" s="5" t="s">
        <v>387</v>
      </c>
      <c r="F3762" s="5" t="s">
        <v>8752</v>
      </c>
      <c r="G3762" s="5" t="s">
        <v>389</v>
      </c>
      <c r="H3762" s="5" t="s">
        <v>15730</v>
      </c>
      <c r="I3762" s="5" t="s">
        <v>15730</v>
      </c>
      <c r="J3762" s="5">
        <v>49</v>
      </c>
    </row>
    <row r="3763" spans="1:10" x14ac:dyDescent="0.25">
      <c r="A3763" s="5" t="s">
        <v>9194</v>
      </c>
      <c r="B3763" s="5" t="s">
        <v>9195</v>
      </c>
      <c r="C3763" s="5">
        <v>2</v>
      </c>
      <c r="D3763" s="5" t="s">
        <v>24</v>
      </c>
      <c r="E3763" s="5" t="s">
        <v>57</v>
      </c>
      <c r="F3763" s="5" t="s">
        <v>3960</v>
      </c>
      <c r="G3763" s="5" t="s">
        <v>59</v>
      </c>
      <c r="H3763" s="5" t="s">
        <v>15730</v>
      </c>
      <c r="I3763" s="5" t="s">
        <v>15730</v>
      </c>
      <c r="J3763" s="5">
        <v>0</v>
      </c>
    </row>
    <row r="3764" spans="1:10" x14ac:dyDescent="0.25">
      <c r="A3764" s="5" t="s">
        <v>9196</v>
      </c>
      <c r="B3764" s="5" t="s">
        <v>9197</v>
      </c>
      <c r="C3764" s="5">
        <v>8</v>
      </c>
      <c r="D3764" s="5" t="s">
        <v>24</v>
      </c>
      <c r="E3764" s="5" t="s">
        <v>25</v>
      </c>
      <c r="F3764" s="5" t="s">
        <v>9198</v>
      </c>
      <c r="G3764" s="5" t="s">
        <v>27</v>
      </c>
      <c r="H3764" s="5" t="s">
        <v>15730</v>
      </c>
      <c r="I3764" s="5" t="s">
        <v>15730</v>
      </c>
      <c r="J3764" s="5">
        <v>378.48</v>
      </c>
    </row>
    <row r="3765" spans="1:10" x14ac:dyDescent="0.25">
      <c r="A3765" s="5" t="s">
        <v>9199</v>
      </c>
      <c r="B3765" s="5" t="s">
        <v>9200</v>
      </c>
      <c r="C3765" s="5">
        <v>3</v>
      </c>
      <c r="D3765" s="5" t="s">
        <v>24</v>
      </c>
      <c r="E3765" s="5" t="s">
        <v>25</v>
      </c>
      <c r="F3765" s="5" t="s">
        <v>9201</v>
      </c>
      <c r="G3765" s="5" t="s">
        <v>27</v>
      </c>
      <c r="H3765" s="5" t="s">
        <v>15730</v>
      </c>
      <c r="I3765" s="5" t="s">
        <v>15730</v>
      </c>
      <c r="J3765" s="5">
        <v>523.04999999999995</v>
      </c>
    </row>
    <row r="3766" spans="1:10" x14ac:dyDescent="0.25">
      <c r="A3766" s="5" t="s">
        <v>9202</v>
      </c>
      <c r="B3766" s="5" t="s">
        <v>9203</v>
      </c>
      <c r="C3766" s="5">
        <v>23.8</v>
      </c>
      <c r="D3766" s="5" t="s">
        <v>62</v>
      </c>
      <c r="E3766" s="5" t="s">
        <v>387</v>
      </c>
      <c r="F3766" s="5" t="s">
        <v>77</v>
      </c>
      <c r="G3766" s="5" t="s">
        <v>389</v>
      </c>
      <c r="H3766" s="5" t="s">
        <v>15730</v>
      </c>
      <c r="I3766" s="5" t="s">
        <v>15730</v>
      </c>
      <c r="J3766" s="5">
        <v>476</v>
      </c>
    </row>
    <row r="3767" spans="1:10" x14ac:dyDescent="0.25">
      <c r="A3767" s="5" t="s">
        <v>9204</v>
      </c>
      <c r="B3767" s="5" t="s">
        <v>9205</v>
      </c>
      <c r="C3767" s="5">
        <v>5</v>
      </c>
      <c r="D3767" s="5" t="s">
        <v>24</v>
      </c>
      <c r="E3767" s="5" t="s">
        <v>151</v>
      </c>
      <c r="F3767" s="5" t="s">
        <v>8057</v>
      </c>
      <c r="G3767" s="5" t="s">
        <v>153</v>
      </c>
      <c r="H3767" s="5" t="s">
        <v>15730</v>
      </c>
      <c r="I3767" s="5" t="s">
        <v>15730</v>
      </c>
      <c r="J3767" s="5">
        <v>66.599999999999994</v>
      </c>
    </row>
    <row r="3768" spans="1:10" x14ac:dyDescent="0.25">
      <c r="A3768" s="5" t="s">
        <v>9206</v>
      </c>
      <c r="B3768" s="5" t="s">
        <v>9207</v>
      </c>
      <c r="C3768" s="5">
        <v>50</v>
      </c>
      <c r="D3768" s="5" t="s">
        <v>24</v>
      </c>
      <c r="E3768" s="5" t="s">
        <v>72</v>
      </c>
      <c r="F3768" s="5" t="s">
        <v>9208</v>
      </c>
      <c r="G3768" s="5" t="s">
        <v>74</v>
      </c>
      <c r="H3768" s="5" t="s">
        <v>15730</v>
      </c>
      <c r="I3768" s="5" t="s">
        <v>15730</v>
      </c>
      <c r="J3768" s="5">
        <v>37.54</v>
      </c>
    </row>
    <row r="3769" spans="1:10" x14ac:dyDescent="0.25">
      <c r="A3769" s="5" t="s">
        <v>9209</v>
      </c>
      <c r="B3769" s="5" t="s">
        <v>9210</v>
      </c>
      <c r="C3769" s="5">
        <v>1</v>
      </c>
      <c r="D3769" s="5" t="s">
        <v>24</v>
      </c>
      <c r="E3769" s="5" t="s">
        <v>9211</v>
      </c>
      <c r="F3769" s="5" t="s">
        <v>9212</v>
      </c>
      <c r="G3769" s="5" t="s">
        <v>9213</v>
      </c>
      <c r="H3769" s="5" t="s">
        <v>15730</v>
      </c>
      <c r="I3769" s="5" t="s">
        <v>15730</v>
      </c>
      <c r="J3769" s="5">
        <v>98.84</v>
      </c>
    </row>
    <row r="3770" spans="1:10" x14ac:dyDescent="0.25">
      <c r="A3770" s="5" t="s">
        <v>9272</v>
      </c>
      <c r="B3770" s="5" t="s">
        <v>9273</v>
      </c>
      <c r="C3770" s="5">
        <v>1</v>
      </c>
      <c r="D3770" s="5" t="s">
        <v>24</v>
      </c>
      <c r="E3770" s="5" t="s">
        <v>57</v>
      </c>
      <c r="F3770" s="5" t="s">
        <v>1633</v>
      </c>
      <c r="G3770" s="5" t="s">
        <v>59</v>
      </c>
      <c r="H3770" s="5" t="s">
        <v>15730</v>
      </c>
      <c r="I3770" s="5" t="s">
        <v>15730</v>
      </c>
      <c r="J3770" s="5">
        <v>28.99</v>
      </c>
    </row>
    <row r="3771" spans="1:10" x14ac:dyDescent="0.25">
      <c r="A3771" s="5" t="s">
        <v>9266</v>
      </c>
      <c r="B3771" s="5" t="s">
        <v>9267</v>
      </c>
      <c r="C3771" s="5">
        <v>2</v>
      </c>
      <c r="D3771" s="5" t="s">
        <v>24</v>
      </c>
      <c r="E3771" s="5" t="s">
        <v>151</v>
      </c>
      <c r="F3771" s="5" t="s">
        <v>9268</v>
      </c>
      <c r="G3771" s="5" t="s">
        <v>153</v>
      </c>
      <c r="H3771" s="5" t="s">
        <v>15730</v>
      </c>
      <c r="I3771" s="5" t="s">
        <v>15730</v>
      </c>
      <c r="J3771" s="5">
        <v>2.88</v>
      </c>
    </row>
    <row r="3772" spans="1:10" x14ac:dyDescent="0.25">
      <c r="A3772" s="5" t="s">
        <v>9263</v>
      </c>
      <c r="B3772" s="5" t="s">
        <v>9264</v>
      </c>
      <c r="C3772" s="5">
        <v>3</v>
      </c>
      <c r="D3772" s="5" t="s">
        <v>24</v>
      </c>
      <c r="E3772" s="5" t="s">
        <v>57</v>
      </c>
      <c r="F3772" s="5" t="s">
        <v>9265</v>
      </c>
      <c r="G3772" s="5" t="s">
        <v>59</v>
      </c>
      <c r="H3772" s="5" t="s">
        <v>15730</v>
      </c>
      <c r="I3772" s="5" t="s">
        <v>15730</v>
      </c>
      <c r="J3772" s="5">
        <v>174.09</v>
      </c>
    </row>
    <row r="3773" spans="1:10" x14ac:dyDescent="0.25">
      <c r="A3773" s="5" t="s">
        <v>9261</v>
      </c>
      <c r="B3773" s="5" t="s">
        <v>9262</v>
      </c>
      <c r="C3773" s="5">
        <v>8</v>
      </c>
      <c r="D3773" s="5" t="s">
        <v>24</v>
      </c>
      <c r="E3773" s="5" t="s">
        <v>53</v>
      </c>
      <c r="F3773" s="5" t="s">
        <v>3960</v>
      </c>
      <c r="G3773" s="5" t="s">
        <v>54</v>
      </c>
      <c r="H3773" s="5" t="s">
        <v>15730</v>
      </c>
      <c r="I3773" s="5" t="s">
        <v>15730</v>
      </c>
      <c r="J3773" s="5">
        <v>0</v>
      </c>
    </row>
    <row r="3774" spans="1:10" x14ac:dyDescent="0.25">
      <c r="A3774" s="5" t="s">
        <v>9224</v>
      </c>
      <c r="B3774" s="5" t="s">
        <v>9225</v>
      </c>
      <c r="C3774" s="5">
        <v>4</v>
      </c>
      <c r="D3774" s="5" t="s">
        <v>24</v>
      </c>
      <c r="E3774" s="5" t="s">
        <v>57</v>
      </c>
      <c r="F3774" s="5" t="s">
        <v>3960</v>
      </c>
      <c r="G3774" s="5" t="s">
        <v>59</v>
      </c>
      <c r="H3774" s="5" t="s">
        <v>15730</v>
      </c>
      <c r="I3774" s="5" t="s">
        <v>15730</v>
      </c>
      <c r="J3774" s="5">
        <v>0</v>
      </c>
    </row>
    <row r="3775" spans="1:10" x14ac:dyDescent="0.25">
      <c r="A3775" s="5" t="s">
        <v>9227</v>
      </c>
      <c r="B3775" s="5" t="s">
        <v>9228</v>
      </c>
      <c r="C3775" s="5">
        <v>6</v>
      </c>
      <c r="D3775" s="5" t="s">
        <v>24</v>
      </c>
      <c r="E3775" s="5" t="s">
        <v>57</v>
      </c>
      <c r="F3775" s="5" t="s">
        <v>3960</v>
      </c>
      <c r="G3775" s="5" t="s">
        <v>59</v>
      </c>
      <c r="H3775" s="5" t="s">
        <v>15730</v>
      </c>
      <c r="I3775" s="5" t="s">
        <v>15730</v>
      </c>
      <c r="J3775" s="5">
        <v>0</v>
      </c>
    </row>
    <row r="3776" spans="1:10" x14ac:dyDescent="0.25">
      <c r="A3776" s="5" t="s">
        <v>9258</v>
      </c>
      <c r="B3776" s="5" t="s">
        <v>9259</v>
      </c>
      <c r="C3776" s="5">
        <v>4</v>
      </c>
      <c r="D3776" s="5" t="s">
        <v>24</v>
      </c>
      <c r="E3776" s="5" t="s">
        <v>5702</v>
      </c>
      <c r="F3776" s="5" t="s">
        <v>9260</v>
      </c>
      <c r="G3776" s="5" t="s">
        <v>5703</v>
      </c>
      <c r="H3776" s="5" t="s">
        <v>15730</v>
      </c>
      <c r="I3776" s="5" t="s">
        <v>15730</v>
      </c>
      <c r="J3776" s="5">
        <v>187.36840000000001</v>
      </c>
    </row>
    <row r="3777" spans="1:10" x14ac:dyDescent="0.25">
      <c r="A3777" s="5" t="s">
        <v>9232</v>
      </c>
      <c r="B3777" s="5" t="s">
        <v>9233</v>
      </c>
      <c r="C3777" s="5">
        <v>1</v>
      </c>
      <c r="D3777" s="5" t="s">
        <v>24</v>
      </c>
      <c r="E3777" s="5" t="s">
        <v>63</v>
      </c>
      <c r="F3777" s="5" t="s">
        <v>3960</v>
      </c>
      <c r="G3777" s="5" t="s">
        <v>65</v>
      </c>
      <c r="H3777" s="5" t="s">
        <v>15730</v>
      </c>
      <c r="I3777" s="5" t="s">
        <v>15730</v>
      </c>
      <c r="J3777" s="5">
        <v>0</v>
      </c>
    </row>
    <row r="3778" spans="1:10" x14ac:dyDescent="0.25">
      <c r="A3778" s="5" t="s">
        <v>9248</v>
      </c>
      <c r="B3778" s="5" t="s">
        <v>9249</v>
      </c>
      <c r="C3778" s="5">
        <v>4</v>
      </c>
      <c r="D3778" s="5" t="s">
        <v>24</v>
      </c>
      <c r="E3778" s="5" t="s">
        <v>48</v>
      </c>
      <c r="F3778" s="5" t="s">
        <v>9250</v>
      </c>
      <c r="G3778" s="5" t="s">
        <v>50</v>
      </c>
      <c r="H3778" s="5" t="s">
        <v>15730</v>
      </c>
      <c r="I3778" s="5" t="s">
        <v>15730</v>
      </c>
      <c r="J3778" s="5">
        <v>72.715599999999995</v>
      </c>
    </row>
    <row r="3779" spans="1:10" x14ac:dyDescent="0.25">
      <c r="A3779" s="5" t="s">
        <v>9243</v>
      </c>
      <c r="B3779" s="5" t="s">
        <v>9244</v>
      </c>
      <c r="C3779" s="5">
        <v>4</v>
      </c>
      <c r="D3779" s="5" t="s">
        <v>24</v>
      </c>
      <c r="E3779" s="5" t="s">
        <v>25</v>
      </c>
      <c r="F3779" s="5" t="s">
        <v>377</v>
      </c>
      <c r="G3779" s="5" t="s">
        <v>27</v>
      </c>
      <c r="H3779" s="5" t="s">
        <v>15730</v>
      </c>
      <c r="I3779" s="5" t="s">
        <v>15730</v>
      </c>
      <c r="J3779" s="5">
        <v>89.68</v>
      </c>
    </row>
    <row r="3780" spans="1:10" x14ac:dyDescent="0.25">
      <c r="A3780" s="5" t="s">
        <v>9241</v>
      </c>
      <c r="B3780" s="5" t="s">
        <v>9242</v>
      </c>
      <c r="C3780" s="5">
        <v>6</v>
      </c>
      <c r="D3780" s="5" t="s">
        <v>24</v>
      </c>
      <c r="E3780" s="5" t="s">
        <v>63</v>
      </c>
      <c r="F3780" s="5" t="s">
        <v>3960</v>
      </c>
      <c r="G3780" s="5" t="s">
        <v>65</v>
      </c>
      <c r="H3780" s="5" t="s">
        <v>15730</v>
      </c>
      <c r="I3780" s="5" t="s">
        <v>15730</v>
      </c>
      <c r="J3780" s="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J15"/>
  <sheetViews>
    <sheetView workbookViewId="0">
      <selection activeCell="G26" sqref="G26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14945</v>
      </c>
      <c r="B2" s="5" t="s">
        <v>14946</v>
      </c>
      <c r="C2" s="5">
        <v>25</v>
      </c>
      <c r="D2" s="5" t="s">
        <v>24</v>
      </c>
      <c r="E2" s="5" t="s">
        <v>112</v>
      </c>
      <c r="F2" s="5" t="s">
        <v>2922</v>
      </c>
      <c r="G2" s="5" t="s">
        <v>114</v>
      </c>
      <c r="H2" s="5" t="s">
        <v>15705</v>
      </c>
      <c r="I2" s="5" t="s">
        <v>15706</v>
      </c>
      <c r="J2" s="5">
        <v>381.25</v>
      </c>
    </row>
    <row r="3" spans="1:10" x14ac:dyDescent="0.25">
      <c r="A3" s="5" t="s">
        <v>13143</v>
      </c>
      <c r="B3" s="5" t="s">
        <v>13144</v>
      </c>
      <c r="C3" s="5">
        <v>7</v>
      </c>
      <c r="D3" s="5" t="s">
        <v>24</v>
      </c>
      <c r="E3" s="5" t="s">
        <v>57</v>
      </c>
      <c r="F3" s="5" t="s">
        <v>166</v>
      </c>
      <c r="G3" s="5" t="s">
        <v>59</v>
      </c>
      <c r="H3" s="5" t="s">
        <v>15705</v>
      </c>
      <c r="I3" s="5" t="s">
        <v>15706</v>
      </c>
      <c r="J3" s="5">
        <v>6.6499999999999995</v>
      </c>
    </row>
    <row r="4" spans="1:10" x14ac:dyDescent="0.25">
      <c r="A4" s="5" t="s">
        <v>12968</v>
      </c>
      <c r="B4" s="5" t="s">
        <v>12969</v>
      </c>
      <c r="C4" s="5">
        <v>1</v>
      </c>
      <c r="D4" s="5" t="s">
        <v>24</v>
      </c>
      <c r="E4" s="5" t="s">
        <v>53</v>
      </c>
      <c r="F4" s="5" t="s">
        <v>12970</v>
      </c>
      <c r="G4" s="5" t="s">
        <v>54</v>
      </c>
      <c r="H4" s="5" t="s">
        <v>15705</v>
      </c>
      <c r="I4" s="5" t="s">
        <v>15706</v>
      </c>
      <c r="J4" s="5">
        <v>1937.88</v>
      </c>
    </row>
    <row r="5" spans="1:10" x14ac:dyDescent="0.25">
      <c r="A5" s="5" t="s">
        <v>12485</v>
      </c>
      <c r="B5" s="5" t="s">
        <v>12486</v>
      </c>
      <c r="C5" s="5">
        <v>19</v>
      </c>
      <c r="D5" s="5" t="s">
        <v>24</v>
      </c>
      <c r="E5" s="5" t="s">
        <v>53</v>
      </c>
      <c r="F5" s="5" t="s">
        <v>3960</v>
      </c>
      <c r="G5" s="5" t="s">
        <v>54</v>
      </c>
      <c r="H5" s="5" t="s">
        <v>15705</v>
      </c>
      <c r="I5" s="5" t="s">
        <v>15706</v>
      </c>
      <c r="J5" s="5">
        <v>0</v>
      </c>
    </row>
    <row r="6" spans="1:10" x14ac:dyDescent="0.25">
      <c r="A6" s="5" t="s">
        <v>11359</v>
      </c>
      <c r="B6" s="5" t="s">
        <v>11360</v>
      </c>
      <c r="C6" s="5">
        <v>1</v>
      </c>
      <c r="D6" s="5" t="s">
        <v>24</v>
      </c>
      <c r="E6" s="5" t="s">
        <v>53</v>
      </c>
      <c r="F6" s="5" t="s">
        <v>3960</v>
      </c>
      <c r="G6" s="5" t="s">
        <v>54</v>
      </c>
      <c r="H6" s="5" t="s">
        <v>15705</v>
      </c>
      <c r="I6" s="5" t="s">
        <v>15706</v>
      </c>
      <c r="J6" s="5">
        <v>0</v>
      </c>
    </row>
    <row r="7" spans="1:10" x14ac:dyDescent="0.25">
      <c r="A7" s="5" t="s">
        <v>10206</v>
      </c>
      <c r="B7" s="5" t="s">
        <v>10207</v>
      </c>
      <c r="C7" s="5">
        <v>15</v>
      </c>
      <c r="D7" s="5" t="s">
        <v>24</v>
      </c>
      <c r="E7" s="5" t="s">
        <v>63</v>
      </c>
      <c r="F7" s="5" t="s">
        <v>3960</v>
      </c>
      <c r="G7" s="5" t="s">
        <v>65</v>
      </c>
      <c r="H7" s="5" t="s">
        <v>15705</v>
      </c>
      <c r="I7" s="5" t="s">
        <v>15706</v>
      </c>
      <c r="J7" s="5">
        <v>0</v>
      </c>
    </row>
    <row r="8" spans="1:10" x14ac:dyDescent="0.25">
      <c r="A8" s="5" t="s">
        <v>9460</v>
      </c>
      <c r="B8" s="5" t="s">
        <v>9461</v>
      </c>
      <c r="C8" s="5">
        <v>2</v>
      </c>
      <c r="D8" s="5" t="s">
        <v>24</v>
      </c>
      <c r="E8" s="5" t="s">
        <v>57</v>
      </c>
      <c r="F8" s="5" t="s">
        <v>3960</v>
      </c>
      <c r="G8" s="5" t="s">
        <v>59</v>
      </c>
      <c r="H8" s="5" t="s">
        <v>15705</v>
      </c>
      <c r="I8" s="5" t="s">
        <v>15706</v>
      </c>
      <c r="J8" s="5">
        <v>0</v>
      </c>
    </row>
    <row r="9" spans="1:10" x14ac:dyDescent="0.25">
      <c r="A9" s="5" t="s">
        <v>5484</v>
      </c>
      <c r="B9" s="5" t="s">
        <v>5485</v>
      </c>
      <c r="C9" s="5">
        <v>5</v>
      </c>
      <c r="D9" s="5" t="s">
        <v>24</v>
      </c>
      <c r="E9" s="5" t="s">
        <v>53</v>
      </c>
      <c r="F9" s="5" t="s">
        <v>3960</v>
      </c>
      <c r="G9" s="5" t="s">
        <v>54</v>
      </c>
      <c r="H9" s="5" t="s">
        <v>15705</v>
      </c>
      <c r="I9" s="5" t="s">
        <v>15706</v>
      </c>
      <c r="J9" s="5">
        <v>0</v>
      </c>
    </row>
    <row r="10" spans="1:10" x14ac:dyDescent="0.25">
      <c r="A10" s="5" t="s">
        <v>5157</v>
      </c>
      <c r="B10" s="5" t="s">
        <v>5158</v>
      </c>
      <c r="C10" s="5">
        <v>6</v>
      </c>
      <c r="D10" s="5" t="s">
        <v>24</v>
      </c>
      <c r="E10" s="5" t="s">
        <v>53</v>
      </c>
      <c r="F10" s="5" t="s">
        <v>3960</v>
      </c>
      <c r="G10" s="5" t="s">
        <v>54</v>
      </c>
      <c r="H10" s="5" t="s">
        <v>15705</v>
      </c>
      <c r="I10" s="5" t="s">
        <v>15706</v>
      </c>
      <c r="J10" s="5">
        <v>0</v>
      </c>
    </row>
    <row r="11" spans="1:10" x14ac:dyDescent="0.25">
      <c r="A11" s="5" t="s">
        <v>4807</v>
      </c>
      <c r="B11" s="5" t="s">
        <v>4808</v>
      </c>
      <c r="C11" s="5">
        <v>2</v>
      </c>
      <c r="D11" s="5" t="s">
        <v>24</v>
      </c>
      <c r="E11" s="5" t="s">
        <v>53</v>
      </c>
      <c r="F11" s="5" t="s">
        <v>4809</v>
      </c>
      <c r="G11" s="5" t="s">
        <v>54</v>
      </c>
      <c r="H11" s="5" t="s">
        <v>15705</v>
      </c>
      <c r="I11" s="5" t="s">
        <v>15706</v>
      </c>
      <c r="J11" s="5">
        <v>2203.6</v>
      </c>
    </row>
    <row r="12" spans="1:10" x14ac:dyDescent="0.25">
      <c r="A12" s="5" t="s">
        <v>3077</v>
      </c>
      <c r="B12" s="5" t="s">
        <v>3078</v>
      </c>
      <c r="C12" s="5">
        <v>11</v>
      </c>
      <c r="D12" s="5" t="s">
        <v>24</v>
      </c>
      <c r="E12" s="5" t="s">
        <v>63</v>
      </c>
      <c r="F12" s="5" t="s">
        <v>15765</v>
      </c>
      <c r="G12" s="5" t="s">
        <v>65</v>
      </c>
      <c r="H12" s="5" t="s">
        <v>15705</v>
      </c>
      <c r="I12" s="5" t="s">
        <v>15706</v>
      </c>
      <c r="J12" s="5">
        <v>107.14</v>
      </c>
    </row>
    <row r="13" spans="1:10" x14ac:dyDescent="0.25">
      <c r="A13" s="5" t="s">
        <v>1671</v>
      </c>
      <c r="B13" s="5" t="s">
        <v>1672</v>
      </c>
      <c r="C13" s="5">
        <v>32</v>
      </c>
      <c r="D13" s="5" t="s">
        <v>24</v>
      </c>
      <c r="E13" s="5" t="s">
        <v>25</v>
      </c>
      <c r="F13" s="5" t="s">
        <v>1673</v>
      </c>
      <c r="G13" s="5" t="s">
        <v>27</v>
      </c>
      <c r="H13" s="5" t="s">
        <v>15705</v>
      </c>
      <c r="I13" s="5" t="s">
        <v>15706</v>
      </c>
      <c r="J13" s="5">
        <v>45.76</v>
      </c>
    </row>
    <row r="14" spans="1:10" x14ac:dyDescent="0.25">
      <c r="A14" s="5" t="s">
        <v>435</v>
      </c>
      <c r="B14" s="5" t="s">
        <v>436</v>
      </c>
      <c r="C14" s="5">
        <v>4</v>
      </c>
      <c r="D14" s="5" t="s">
        <v>24</v>
      </c>
      <c r="E14" s="5" t="s">
        <v>25</v>
      </c>
      <c r="F14" s="5" t="s">
        <v>3960</v>
      </c>
      <c r="G14" s="5" t="s">
        <v>27</v>
      </c>
      <c r="H14" s="5" t="s">
        <v>15705</v>
      </c>
      <c r="I14" s="5" t="s">
        <v>15706</v>
      </c>
      <c r="J14" s="5">
        <v>0</v>
      </c>
    </row>
    <row r="15" spans="1:10" x14ac:dyDescent="0.25">
      <c r="A15" s="5" t="s">
        <v>373</v>
      </c>
      <c r="B15" s="5" t="s">
        <v>374</v>
      </c>
      <c r="C15" s="5">
        <v>11</v>
      </c>
      <c r="D15" s="5" t="s">
        <v>24</v>
      </c>
      <c r="E15" s="5" t="s">
        <v>63</v>
      </c>
      <c r="F15" s="5" t="s">
        <v>3960</v>
      </c>
      <c r="G15" s="5" t="s">
        <v>65</v>
      </c>
      <c r="H15" s="5" t="s">
        <v>15705</v>
      </c>
      <c r="I15" s="5" t="s">
        <v>15706</v>
      </c>
      <c r="J15" s="5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J351"/>
  <sheetViews>
    <sheetView workbookViewId="0">
      <selection sqref="A1:J351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15658</v>
      </c>
      <c r="B2" s="5" t="s">
        <v>15659</v>
      </c>
      <c r="C2" s="5">
        <v>200</v>
      </c>
      <c r="D2" s="5" t="s">
        <v>24</v>
      </c>
      <c r="E2" s="5" t="s">
        <v>53</v>
      </c>
      <c r="F2" s="5" t="s">
        <v>3960</v>
      </c>
      <c r="G2" s="5" t="s">
        <v>54</v>
      </c>
      <c r="H2" s="5" t="s">
        <v>15723</v>
      </c>
      <c r="I2" s="5" t="s">
        <v>15706</v>
      </c>
      <c r="J2" s="5">
        <v>0</v>
      </c>
    </row>
    <row r="3" spans="1:10" x14ac:dyDescent="0.25">
      <c r="A3" s="5" t="s">
        <v>28</v>
      </c>
      <c r="B3" s="5" t="s">
        <v>29</v>
      </c>
      <c r="C3" s="5">
        <v>4</v>
      </c>
      <c r="D3" s="5" t="s">
        <v>24</v>
      </c>
      <c r="E3" s="5" t="s">
        <v>25</v>
      </c>
      <c r="F3" s="5" t="s">
        <v>30</v>
      </c>
      <c r="G3" s="5" t="s">
        <v>27</v>
      </c>
      <c r="H3" s="5" t="s">
        <v>15723</v>
      </c>
      <c r="I3" s="5" t="s">
        <v>15706</v>
      </c>
      <c r="J3" s="5">
        <v>117.76</v>
      </c>
    </row>
    <row r="4" spans="1:10" x14ac:dyDescent="0.25">
      <c r="A4" s="5" t="s">
        <v>15578</v>
      </c>
      <c r="B4" s="5" t="s">
        <v>15579</v>
      </c>
      <c r="C4" s="5">
        <v>35</v>
      </c>
      <c r="D4" s="5" t="s">
        <v>24</v>
      </c>
      <c r="E4" s="5" t="s">
        <v>290</v>
      </c>
      <c r="F4" s="5" t="s">
        <v>15580</v>
      </c>
      <c r="G4" s="5" t="s">
        <v>292</v>
      </c>
      <c r="H4" s="5" t="s">
        <v>15723</v>
      </c>
      <c r="I4" s="5" t="s">
        <v>15706</v>
      </c>
      <c r="J4" s="5">
        <v>1123.1500000000001</v>
      </c>
    </row>
    <row r="5" spans="1:10" x14ac:dyDescent="0.25">
      <c r="A5" s="5" t="s">
        <v>15397</v>
      </c>
      <c r="B5" s="5" t="s">
        <v>15398</v>
      </c>
      <c r="C5" s="5">
        <v>8</v>
      </c>
      <c r="D5" s="5" t="s">
        <v>24</v>
      </c>
      <c r="E5" s="5" t="s">
        <v>63</v>
      </c>
      <c r="F5" s="5" t="s">
        <v>3960</v>
      </c>
      <c r="G5" s="5" t="s">
        <v>65</v>
      </c>
      <c r="H5" s="5" t="s">
        <v>15723</v>
      </c>
      <c r="I5" s="5" t="s">
        <v>15706</v>
      </c>
      <c r="J5" s="5">
        <v>0</v>
      </c>
    </row>
    <row r="6" spans="1:10" x14ac:dyDescent="0.25">
      <c r="A6" s="5" t="s">
        <v>15392</v>
      </c>
      <c r="B6" s="5" t="s">
        <v>15393</v>
      </c>
      <c r="C6" s="5">
        <v>1</v>
      </c>
      <c r="D6" s="5" t="s">
        <v>24</v>
      </c>
      <c r="E6" s="5" t="s">
        <v>446</v>
      </c>
      <c r="F6" s="5" t="s">
        <v>15394</v>
      </c>
      <c r="G6" s="5" t="s">
        <v>448</v>
      </c>
      <c r="H6" s="5" t="s">
        <v>15723</v>
      </c>
      <c r="I6" s="5" t="s">
        <v>15706</v>
      </c>
      <c r="J6" s="5">
        <v>6192</v>
      </c>
    </row>
    <row r="7" spans="1:10" x14ac:dyDescent="0.25">
      <c r="A7" s="5" t="s">
        <v>43</v>
      </c>
      <c r="B7" s="5" t="s">
        <v>44</v>
      </c>
      <c r="C7" s="5">
        <v>1</v>
      </c>
      <c r="D7" s="5" t="s">
        <v>24</v>
      </c>
      <c r="E7" s="5" t="s">
        <v>25</v>
      </c>
      <c r="F7" s="5" t="s">
        <v>45</v>
      </c>
      <c r="G7" s="5" t="s">
        <v>27</v>
      </c>
      <c r="H7" s="5" t="s">
        <v>15723</v>
      </c>
      <c r="I7" s="5" t="s">
        <v>15706</v>
      </c>
      <c r="J7" s="5">
        <v>77.33</v>
      </c>
    </row>
    <row r="8" spans="1:10" x14ac:dyDescent="0.25">
      <c r="A8" s="5" t="s">
        <v>15378</v>
      </c>
      <c r="B8" s="5" t="s">
        <v>15379</v>
      </c>
      <c r="C8" s="5">
        <v>2</v>
      </c>
      <c r="D8" s="5" t="s">
        <v>24</v>
      </c>
      <c r="E8" s="5" t="s">
        <v>6622</v>
      </c>
      <c r="F8" s="5" t="s">
        <v>3960</v>
      </c>
      <c r="G8" s="5" t="s">
        <v>6623</v>
      </c>
      <c r="H8" s="5" t="s">
        <v>15723</v>
      </c>
      <c r="I8" s="5" t="s">
        <v>15706</v>
      </c>
      <c r="J8" s="5">
        <v>0</v>
      </c>
    </row>
    <row r="9" spans="1:10" x14ac:dyDescent="0.25">
      <c r="A9" s="5" t="s">
        <v>15322</v>
      </c>
      <c r="B9" s="5" t="s">
        <v>15323</v>
      </c>
      <c r="C9" s="5">
        <v>12</v>
      </c>
      <c r="D9" s="5" t="s">
        <v>24</v>
      </c>
      <c r="E9" s="5" t="s">
        <v>1083</v>
      </c>
      <c r="F9" s="5" t="s">
        <v>15324</v>
      </c>
      <c r="G9" s="5" t="s">
        <v>1084</v>
      </c>
      <c r="H9" s="5" t="s">
        <v>15723</v>
      </c>
      <c r="I9" s="5" t="s">
        <v>15706</v>
      </c>
      <c r="J9" s="5">
        <v>405.59999999999997</v>
      </c>
    </row>
    <row r="10" spans="1:10" x14ac:dyDescent="0.25">
      <c r="A10" s="5" t="s">
        <v>15319</v>
      </c>
      <c r="B10" s="5" t="s">
        <v>15320</v>
      </c>
      <c r="C10" s="5">
        <v>4</v>
      </c>
      <c r="D10" s="5" t="s">
        <v>24</v>
      </c>
      <c r="E10" s="5" t="s">
        <v>48</v>
      </c>
      <c r="F10" s="5" t="s">
        <v>15321</v>
      </c>
      <c r="G10" s="5" t="s">
        <v>50</v>
      </c>
      <c r="H10" s="5" t="s">
        <v>15723</v>
      </c>
      <c r="I10" s="5" t="s">
        <v>15706</v>
      </c>
      <c r="J10" s="5">
        <v>106.2324</v>
      </c>
    </row>
    <row r="11" spans="1:10" x14ac:dyDescent="0.25">
      <c r="A11" s="5" t="s">
        <v>60</v>
      </c>
      <c r="B11" s="5" t="s">
        <v>61</v>
      </c>
      <c r="C11" s="5">
        <v>1000</v>
      </c>
      <c r="D11" s="5" t="s">
        <v>62</v>
      </c>
      <c r="E11" s="5" t="s">
        <v>63</v>
      </c>
      <c r="F11" s="5" t="s">
        <v>64</v>
      </c>
      <c r="G11" s="5" t="s">
        <v>65</v>
      </c>
      <c r="H11" s="5" t="s">
        <v>15723</v>
      </c>
      <c r="I11" s="5" t="s">
        <v>15706</v>
      </c>
      <c r="J11" s="5">
        <v>140.1</v>
      </c>
    </row>
    <row r="12" spans="1:10" x14ac:dyDescent="0.25">
      <c r="A12" s="5" t="s">
        <v>15233</v>
      </c>
      <c r="B12" s="5" t="s">
        <v>15234</v>
      </c>
      <c r="C12" s="5">
        <v>8</v>
      </c>
      <c r="D12" s="5" t="s">
        <v>24</v>
      </c>
      <c r="E12" s="5" t="s">
        <v>48</v>
      </c>
      <c r="F12" s="5" t="s">
        <v>123</v>
      </c>
      <c r="G12" s="5" t="s">
        <v>50</v>
      </c>
      <c r="H12" s="5" t="s">
        <v>15723</v>
      </c>
      <c r="I12" s="5" t="s">
        <v>15706</v>
      </c>
      <c r="J12" s="5">
        <v>80</v>
      </c>
    </row>
    <row r="13" spans="1:10" x14ac:dyDescent="0.25">
      <c r="A13" s="5" t="s">
        <v>15220</v>
      </c>
      <c r="B13" s="5" t="s">
        <v>15221</v>
      </c>
      <c r="C13" s="5">
        <v>1</v>
      </c>
      <c r="D13" s="5" t="s">
        <v>24</v>
      </c>
      <c r="E13" s="5" t="s">
        <v>25</v>
      </c>
      <c r="F13" s="5" t="s">
        <v>3960</v>
      </c>
      <c r="G13" s="5" t="s">
        <v>27</v>
      </c>
      <c r="H13" s="5" t="s">
        <v>15723</v>
      </c>
      <c r="I13" s="5" t="s">
        <v>15706</v>
      </c>
      <c r="J13" s="5">
        <v>0</v>
      </c>
    </row>
    <row r="14" spans="1:10" x14ac:dyDescent="0.25">
      <c r="A14" s="5" t="s">
        <v>70</v>
      </c>
      <c r="B14" s="5" t="s">
        <v>71</v>
      </c>
      <c r="C14" s="5">
        <v>18</v>
      </c>
      <c r="D14" s="5" t="s">
        <v>24</v>
      </c>
      <c r="E14" s="5" t="s">
        <v>72</v>
      </c>
      <c r="F14" s="5" t="s">
        <v>73</v>
      </c>
      <c r="G14" s="5" t="s">
        <v>74</v>
      </c>
      <c r="H14" s="5" t="s">
        <v>15723</v>
      </c>
      <c r="I14" s="5" t="s">
        <v>15706</v>
      </c>
      <c r="J14" s="5">
        <v>4.32</v>
      </c>
    </row>
    <row r="15" spans="1:10" x14ac:dyDescent="0.25">
      <c r="A15" s="5" t="s">
        <v>15207</v>
      </c>
      <c r="B15" s="5" t="s">
        <v>15208</v>
      </c>
      <c r="C15" s="5">
        <v>12</v>
      </c>
      <c r="D15" s="5" t="s">
        <v>24</v>
      </c>
      <c r="E15" s="5" t="s">
        <v>72</v>
      </c>
      <c r="F15" s="5" t="s">
        <v>15209</v>
      </c>
      <c r="G15" s="5" t="s">
        <v>74</v>
      </c>
      <c r="H15" s="5" t="s">
        <v>15723</v>
      </c>
      <c r="I15" s="5" t="s">
        <v>15706</v>
      </c>
      <c r="J15" s="5">
        <v>65.52</v>
      </c>
    </row>
    <row r="16" spans="1:10" x14ac:dyDescent="0.25">
      <c r="A16" s="5" t="s">
        <v>15159</v>
      </c>
      <c r="B16" s="5" t="s">
        <v>15160</v>
      </c>
      <c r="C16" s="5">
        <v>7</v>
      </c>
      <c r="D16" s="5" t="s">
        <v>24</v>
      </c>
      <c r="E16" s="5" t="s">
        <v>63</v>
      </c>
      <c r="F16" s="5" t="s">
        <v>3960</v>
      </c>
      <c r="G16" s="5" t="s">
        <v>65</v>
      </c>
      <c r="H16" s="5" t="s">
        <v>15723</v>
      </c>
      <c r="I16" s="5" t="s">
        <v>15706</v>
      </c>
      <c r="J16" s="5">
        <v>0</v>
      </c>
    </row>
    <row r="17" spans="1:10" x14ac:dyDescent="0.25">
      <c r="A17" s="5" t="s">
        <v>15129</v>
      </c>
      <c r="B17" s="5" t="s">
        <v>15130</v>
      </c>
      <c r="C17" s="5">
        <v>1</v>
      </c>
      <c r="D17" s="5" t="s">
        <v>24</v>
      </c>
      <c r="E17" s="5" t="s">
        <v>53</v>
      </c>
      <c r="F17" s="5" t="s">
        <v>3960</v>
      </c>
      <c r="G17" s="5" t="s">
        <v>54</v>
      </c>
      <c r="H17" s="5" t="s">
        <v>15723</v>
      </c>
      <c r="I17" s="5" t="s">
        <v>15706</v>
      </c>
      <c r="J17" s="5">
        <v>0</v>
      </c>
    </row>
    <row r="18" spans="1:10" x14ac:dyDescent="0.25">
      <c r="A18" s="5" t="s">
        <v>15121</v>
      </c>
      <c r="B18" s="5" t="s">
        <v>15122</v>
      </c>
      <c r="C18" s="5">
        <v>2</v>
      </c>
      <c r="D18" s="5" t="s">
        <v>24</v>
      </c>
      <c r="E18" s="5" t="s">
        <v>25</v>
      </c>
      <c r="F18" s="5" t="s">
        <v>15123</v>
      </c>
      <c r="G18" s="5" t="s">
        <v>27</v>
      </c>
      <c r="H18" s="5" t="s">
        <v>15723</v>
      </c>
      <c r="I18" s="5" t="s">
        <v>15706</v>
      </c>
      <c r="J18" s="5">
        <v>6614.16</v>
      </c>
    </row>
    <row r="19" spans="1:10" x14ac:dyDescent="0.25">
      <c r="A19" s="5" t="s">
        <v>15032</v>
      </c>
      <c r="B19" s="5" t="s">
        <v>15033</v>
      </c>
      <c r="C19" s="5">
        <v>150</v>
      </c>
      <c r="D19" s="5" t="s">
        <v>62</v>
      </c>
      <c r="E19" s="5" t="s">
        <v>1083</v>
      </c>
      <c r="F19" s="5" t="s">
        <v>3526</v>
      </c>
      <c r="G19" s="5" t="s">
        <v>1084</v>
      </c>
      <c r="H19" s="5" t="s">
        <v>15723</v>
      </c>
      <c r="I19" s="5" t="s">
        <v>15706</v>
      </c>
      <c r="J19" s="5">
        <v>378</v>
      </c>
    </row>
    <row r="20" spans="1:10" x14ac:dyDescent="0.25">
      <c r="A20" s="5" t="s">
        <v>14982</v>
      </c>
      <c r="B20" s="5" t="s">
        <v>14983</v>
      </c>
      <c r="C20" s="5">
        <v>6</v>
      </c>
      <c r="D20" s="5" t="s">
        <v>24</v>
      </c>
      <c r="E20" s="5" t="s">
        <v>221</v>
      </c>
      <c r="F20" s="5" t="s">
        <v>883</v>
      </c>
      <c r="G20" s="5" t="s">
        <v>223</v>
      </c>
      <c r="H20" s="5" t="s">
        <v>15723</v>
      </c>
      <c r="I20" s="5" t="s">
        <v>15706</v>
      </c>
      <c r="J20" s="5">
        <v>41.94</v>
      </c>
    </row>
    <row r="21" spans="1:10" x14ac:dyDescent="0.25">
      <c r="A21" s="5" t="s">
        <v>14952</v>
      </c>
      <c r="B21" s="5" t="s">
        <v>14953</v>
      </c>
      <c r="C21" s="5">
        <v>28</v>
      </c>
      <c r="D21" s="5" t="s">
        <v>24</v>
      </c>
      <c r="E21" s="5" t="s">
        <v>48</v>
      </c>
      <c r="F21" s="5" t="s">
        <v>14954</v>
      </c>
      <c r="G21" s="5" t="s">
        <v>50</v>
      </c>
      <c r="H21" s="5" t="s">
        <v>15723</v>
      </c>
      <c r="I21" s="5" t="s">
        <v>15706</v>
      </c>
      <c r="J21" s="5">
        <v>124.03999999999999</v>
      </c>
    </row>
    <row r="22" spans="1:10" x14ac:dyDescent="0.25">
      <c r="A22" s="5" t="s">
        <v>14826</v>
      </c>
      <c r="B22" s="5" t="s">
        <v>14827</v>
      </c>
      <c r="C22" s="5">
        <v>3</v>
      </c>
      <c r="D22" s="5" t="s">
        <v>24</v>
      </c>
      <c r="E22" s="5" t="s">
        <v>25</v>
      </c>
      <c r="F22" s="5" t="s">
        <v>14828</v>
      </c>
      <c r="G22" s="5" t="s">
        <v>27</v>
      </c>
      <c r="H22" s="5" t="s">
        <v>15723</v>
      </c>
      <c r="I22" s="5" t="s">
        <v>15706</v>
      </c>
      <c r="J22" s="5">
        <v>268.38</v>
      </c>
    </row>
    <row r="23" spans="1:10" x14ac:dyDescent="0.25">
      <c r="A23" s="5" t="s">
        <v>97</v>
      </c>
      <c r="B23" s="5" t="s">
        <v>98</v>
      </c>
      <c r="C23" s="5">
        <v>2</v>
      </c>
      <c r="D23" s="5" t="s">
        <v>24</v>
      </c>
      <c r="E23" s="5" t="s">
        <v>25</v>
      </c>
      <c r="F23" s="5" t="s">
        <v>99</v>
      </c>
      <c r="G23" s="5" t="s">
        <v>27</v>
      </c>
      <c r="H23" s="5" t="s">
        <v>15723</v>
      </c>
      <c r="I23" s="5" t="s">
        <v>15706</v>
      </c>
      <c r="J23" s="5">
        <v>18.559999999999999</v>
      </c>
    </row>
    <row r="24" spans="1:10" x14ac:dyDescent="0.25">
      <c r="A24" s="5" t="s">
        <v>14805</v>
      </c>
      <c r="B24" s="5" t="s">
        <v>14806</v>
      </c>
      <c r="C24" s="5">
        <v>3</v>
      </c>
      <c r="D24" s="5" t="s">
        <v>24</v>
      </c>
      <c r="E24" s="5" t="s">
        <v>53</v>
      </c>
      <c r="F24" s="5" t="s">
        <v>14807</v>
      </c>
      <c r="G24" s="5" t="s">
        <v>54</v>
      </c>
      <c r="H24" s="5" t="s">
        <v>15723</v>
      </c>
      <c r="I24" s="5" t="s">
        <v>15706</v>
      </c>
      <c r="J24" s="5">
        <v>195.06</v>
      </c>
    </row>
    <row r="25" spans="1:10" x14ac:dyDescent="0.25">
      <c r="A25" s="5" t="s">
        <v>14711</v>
      </c>
      <c r="B25" s="5" t="s">
        <v>14712</v>
      </c>
      <c r="C25" s="5">
        <v>2</v>
      </c>
      <c r="D25" s="5" t="s">
        <v>24</v>
      </c>
      <c r="E25" s="5" t="s">
        <v>145</v>
      </c>
      <c r="F25" s="5" t="s">
        <v>3960</v>
      </c>
      <c r="G25" s="5" t="s">
        <v>146</v>
      </c>
      <c r="H25" s="5" t="s">
        <v>15723</v>
      </c>
      <c r="I25" s="5" t="s">
        <v>15706</v>
      </c>
      <c r="J25" s="5">
        <v>0</v>
      </c>
    </row>
    <row r="26" spans="1:10" x14ac:dyDescent="0.25">
      <c r="A26" s="5" t="s">
        <v>14374</v>
      </c>
      <c r="B26" s="5" t="s">
        <v>14375</v>
      </c>
      <c r="C26" s="5">
        <v>2</v>
      </c>
      <c r="D26" s="5" t="s">
        <v>24</v>
      </c>
      <c r="E26" s="5" t="s">
        <v>53</v>
      </c>
      <c r="F26" s="5" t="s">
        <v>3960</v>
      </c>
      <c r="G26" s="5" t="s">
        <v>54</v>
      </c>
      <c r="H26" s="5" t="s">
        <v>15723</v>
      </c>
      <c r="I26" s="5" t="s">
        <v>15706</v>
      </c>
      <c r="J26" s="5">
        <v>0</v>
      </c>
    </row>
    <row r="27" spans="1:10" x14ac:dyDescent="0.25">
      <c r="A27" s="5" t="s">
        <v>108</v>
      </c>
      <c r="B27" s="5" t="s">
        <v>109</v>
      </c>
      <c r="C27" s="5">
        <v>3</v>
      </c>
      <c r="D27" s="5" t="s">
        <v>24</v>
      </c>
      <c r="E27" s="5"/>
      <c r="F27" s="5"/>
      <c r="G27" s="5"/>
      <c r="H27" s="5" t="s">
        <v>15723</v>
      </c>
      <c r="I27" s="5" t="s">
        <v>15706</v>
      </c>
      <c r="J27" s="5">
        <v>0</v>
      </c>
    </row>
    <row r="28" spans="1:10" x14ac:dyDescent="0.25">
      <c r="A28" s="5" t="s">
        <v>14374</v>
      </c>
      <c r="B28" s="5" t="s">
        <v>14375</v>
      </c>
      <c r="C28" s="5">
        <v>2</v>
      </c>
      <c r="D28" s="5" t="s">
        <v>24</v>
      </c>
      <c r="E28" s="5" t="s">
        <v>53</v>
      </c>
      <c r="F28" s="5" t="s">
        <v>3960</v>
      </c>
      <c r="G28" s="5" t="s">
        <v>54</v>
      </c>
      <c r="H28" s="5" t="s">
        <v>15723</v>
      </c>
      <c r="I28" s="5" t="s">
        <v>15706</v>
      </c>
      <c r="J28" s="5">
        <v>0</v>
      </c>
    </row>
    <row r="29" spans="1:10" x14ac:dyDescent="0.25">
      <c r="A29" s="5" t="s">
        <v>14374</v>
      </c>
      <c r="B29" s="5" t="s">
        <v>14375</v>
      </c>
      <c r="C29" s="5">
        <v>1</v>
      </c>
      <c r="D29" s="5" t="s">
        <v>24</v>
      </c>
      <c r="E29" s="5" t="s">
        <v>53</v>
      </c>
      <c r="F29" s="5" t="s">
        <v>3960</v>
      </c>
      <c r="G29" s="5" t="s">
        <v>54</v>
      </c>
      <c r="H29" s="5" t="s">
        <v>15723</v>
      </c>
      <c r="I29" s="5" t="s">
        <v>15706</v>
      </c>
      <c r="J29" s="5">
        <v>0</v>
      </c>
    </row>
    <row r="30" spans="1:10" x14ac:dyDescent="0.25">
      <c r="A30" s="5" t="s">
        <v>14362</v>
      </c>
      <c r="B30" s="5" t="s">
        <v>14363</v>
      </c>
      <c r="C30" s="5">
        <v>1</v>
      </c>
      <c r="D30" s="5" t="s">
        <v>24</v>
      </c>
      <c r="E30" s="5" t="s">
        <v>10106</v>
      </c>
      <c r="F30" s="5" t="s">
        <v>3960</v>
      </c>
      <c r="G30" s="5" t="s">
        <v>10107</v>
      </c>
      <c r="H30" s="5" t="s">
        <v>15723</v>
      </c>
      <c r="I30" s="5" t="s">
        <v>15706</v>
      </c>
      <c r="J30" s="5">
        <v>0</v>
      </c>
    </row>
    <row r="31" spans="1:10" x14ac:dyDescent="0.25">
      <c r="A31" s="5" t="s">
        <v>14351</v>
      </c>
      <c r="B31" s="5" t="s">
        <v>14352</v>
      </c>
      <c r="C31" s="5">
        <v>3</v>
      </c>
      <c r="D31" s="5" t="s">
        <v>24</v>
      </c>
      <c r="E31" s="5" t="s">
        <v>25</v>
      </c>
      <c r="F31" s="5" t="s">
        <v>14353</v>
      </c>
      <c r="G31" s="5" t="s">
        <v>27</v>
      </c>
      <c r="H31" s="5" t="s">
        <v>15723</v>
      </c>
      <c r="I31" s="5" t="s">
        <v>15706</v>
      </c>
      <c r="J31" s="5">
        <v>224.39999999999998</v>
      </c>
    </row>
    <row r="32" spans="1:10" x14ac:dyDescent="0.25">
      <c r="A32" s="5" t="s">
        <v>14315</v>
      </c>
      <c r="B32" s="5" t="s">
        <v>14316</v>
      </c>
      <c r="C32" s="5">
        <v>12</v>
      </c>
      <c r="D32" s="5" t="s">
        <v>24</v>
      </c>
      <c r="E32" s="5" t="s">
        <v>2121</v>
      </c>
      <c r="F32" s="5" t="s">
        <v>1456</v>
      </c>
      <c r="G32" s="5" t="s">
        <v>2123</v>
      </c>
      <c r="H32" s="5" t="s">
        <v>15723</v>
      </c>
      <c r="I32" s="5" t="s">
        <v>15706</v>
      </c>
      <c r="J32" s="5">
        <v>66.960000000000008</v>
      </c>
    </row>
    <row r="33" spans="1:10" x14ac:dyDescent="0.25">
      <c r="A33" s="5" t="s">
        <v>14311</v>
      </c>
      <c r="B33" s="5" t="s">
        <v>14312</v>
      </c>
      <c r="C33" s="5">
        <v>3</v>
      </c>
      <c r="D33" s="5" t="s">
        <v>24</v>
      </c>
      <c r="E33" s="5" t="s">
        <v>72</v>
      </c>
      <c r="F33" s="5" t="s">
        <v>2792</v>
      </c>
      <c r="G33" s="5" t="s">
        <v>74</v>
      </c>
      <c r="H33" s="5" t="s">
        <v>15723</v>
      </c>
      <c r="I33" s="5" t="s">
        <v>15706</v>
      </c>
      <c r="J33" s="5">
        <v>9.75</v>
      </c>
    </row>
    <row r="34" spans="1:10" x14ac:dyDescent="0.25">
      <c r="A34" s="5" t="s">
        <v>14268</v>
      </c>
      <c r="B34" s="5" t="s">
        <v>14269</v>
      </c>
      <c r="C34" s="5">
        <v>3</v>
      </c>
      <c r="D34" s="5" t="s">
        <v>24</v>
      </c>
      <c r="E34" s="5" t="s">
        <v>72</v>
      </c>
      <c r="F34" s="5" t="s">
        <v>14270</v>
      </c>
      <c r="G34" s="5" t="s">
        <v>74</v>
      </c>
      <c r="H34" s="5" t="s">
        <v>15723</v>
      </c>
      <c r="I34" s="5" t="s">
        <v>15706</v>
      </c>
      <c r="J34" s="5">
        <v>45.900000000000006</v>
      </c>
    </row>
    <row r="35" spans="1:10" x14ac:dyDescent="0.25">
      <c r="A35" s="5" t="s">
        <v>14194</v>
      </c>
      <c r="B35" s="5" t="s">
        <v>14195</v>
      </c>
      <c r="C35" s="5">
        <v>1</v>
      </c>
      <c r="D35" s="5" t="s">
        <v>24</v>
      </c>
      <c r="E35" s="5" t="s">
        <v>446</v>
      </c>
      <c r="F35" s="5" t="s">
        <v>3960</v>
      </c>
      <c r="G35" s="5" t="s">
        <v>448</v>
      </c>
      <c r="H35" s="5" t="s">
        <v>15723</v>
      </c>
      <c r="I35" s="5" t="s">
        <v>15706</v>
      </c>
      <c r="J35" s="5">
        <v>0</v>
      </c>
    </row>
    <row r="36" spans="1:10" x14ac:dyDescent="0.25">
      <c r="A36" s="5" t="s">
        <v>14186</v>
      </c>
      <c r="B36" s="5" t="s">
        <v>14187</v>
      </c>
      <c r="C36" s="5">
        <v>1</v>
      </c>
      <c r="D36" s="5" t="s">
        <v>24</v>
      </c>
      <c r="E36" s="5" t="s">
        <v>25</v>
      </c>
      <c r="F36" s="5" t="s">
        <v>3960</v>
      </c>
      <c r="G36" s="5" t="s">
        <v>27</v>
      </c>
      <c r="H36" s="5" t="s">
        <v>15723</v>
      </c>
      <c r="I36" s="5" t="s">
        <v>15706</v>
      </c>
      <c r="J36" s="5">
        <v>0</v>
      </c>
    </row>
    <row r="37" spans="1:10" x14ac:dyDescent="0.25">
      <c r="A37" s="5" t="s">
        <v>14169</v>
      </c>
      <c r="B37" s="5" t="s">
        <v>14170</v>
      </c>
      <c r="C37" s="5">
        <v>56</v>
      </c>
      <c r="D37" s="5" t="s">
        <v>24</v>
      </c>
      <c r="E37" s="5" t="s">
        <v>4367</v>
      </c>
      <c r="F37" s="5" t="s">
        <v>14171</v>
      </c>
      <c r="G37" s="5" t="s">
        <v>4368</v>
      </c>
      <c r="H37" s="5" t="s">
        <v>15723</v>
      </c>
      <c r="I37" s="5" t="s">
        <v>15706</v>
      </c>
      <c r="J37" s="5">
        <v>96.88</v>
      </c>
    </row>
    <row r="38" spans="1:10" x14ac:dyDescent="0.25">
      <c r="A38" s="5" t="s">
        <v>14117</v>
      </c>
      <c r="B38" s="5" t="s">
        <v>14118</v>
      </c>
      <c r="C38" s="5">
        <v>14</v>
      </c>
      <c r="D38" s="5" t="s">
        <v>24</v>
      </c>
      <c r="E38" s="5" t="s">
        <v>4162</v>
      </c>
      <c r="F38" s="5" t="s">
        <v>1494</v>
      </c>
      <c r="G38" s="5" t="s">
        <v>4163</v>
      </c>
      <c r="H38" s="5" t="s">
        <v>15723</v>
      </c>
      <c r="I38" s="5" t="s">
        <v>15706</v>
      </c>
      <c r="J38" s="5">
        <v>3150</v>
      </c>
    </row>
    <row r="39" spans="1:10" x14ac:dyDescent="0.25">
      <c r="A39" s="5" t="s">
        <v>13970</v>
      </c>
      <c r="B39" s="5" t="s">
        <v>13971</v>
      </c>
      <c r="C39" s="5">
        <v>4</v>
      </c>
      <c r="D39" s="5" t="s">
        <v>24</v>
      </c>
      <c r="E39" s="5" t="s">
        <v>25</v>
      </c>
      <c r="F39" s="5" t="s">
        <v>13972</v>
      </c>
      <c r="G39" s="5" t="s">
        <v>27</v>
      </c>
      <c r="H39" s="5" t="s">
        <v>15723</v>
      </c>
      <c r="I39" s="5" t="s">
        <v>15706</v>
      </c>
      <c r="J39" s="5">
        <v>591.55999999999995</v>
      </c>
    </row>
    <row r="40" spans="1:10" x14ac:dyDescent="0.25">
      <c r="A40" s="5" t="s">
        <v>13872</v>
      </c>
      <c r="B40" s="5" t="s">
        <v>13873</v>
      </c>
      <c r="C40" s="5">
        <v>5</v>
      </c>
      <c r="D40" s="5" t="s">
        <v>24</v>
      </c>
      <c r="E40" s="5" t="s">
        <v>145</v>
      </c>
      <c r="F40" s="5" t="s">
        <v>3960</v>
      </c>
      <c r="G40" s="5" t="s">
        <v>146</v>
      </c>
      <c r="H40" s="5" t="s">
        <v>15723</v>
      </c>
      <c r="I40" s="5" t="s">
        <v>15706</v>
      </c>
      <c r="J40" s="5">
        <v>0</v>
      </c>
    </row>
    <row r="41" spans="1:10" x14ac:dyDescent="0.25">
      <c r="A41" s="5" t="s">
        <v>13834</v>
      </c>
      <c r="B41" s="5" t="s">
        <v>13835</v>
      </c>
      <c r="C41" s="5">
        <v>8</v>
      </c>
      <c r="D41" s="5" t="s">
        <v>24</v>
      </c>
      <c r="E41" s="5" t="s">
        <v>6825</v>
      </c>
      <c r="F41" s="5" t="s">
        <v>3960</v>
      </c>
      <c r="G41" s="5" t="s">
        <v>6826</v>
      </c>
      <c r="H41" s="5" t="s">
        <v>15723</v>
      </c>
      <c r="I41" s="5" t="s">
        <v>15706</v>
      </c>
      <c r="J41" s="5">
        <v>0</v>
      </c>
    </row>
    <row r="42" spans="1:10" x14ac:dyDescent="0.25">
      <c r="A42" s="5" t="s">
        <v>13800</v>
      </c>
      <c r="B42" s="5" t="s">
        <v>13801</v>
      </c>
      <c r="C42" s="5">
        <v>4</v>
      </c>
      <c r="D42" s="5" t="s">
        <v>24</v>
      </c>
      <c r="E42" s="5" t="s">
        <v>48</v>
      </c>
      <c r="F42" s="5" t="s">
        <v>123</v>
      </c>
      <c r="G42" s="5" t="s">
        <v>50</v>
      </c>
      <c r="H42" s="5" t="s">
        <v>15723</v>
      </c>
      <c r="I42" s="5" t="s">
        <v>15706</v>
      </c>
      <c r="J42" s="5">
        <v>40</v>
      </c>
    </row>
    <row r="43" spans="1:10" x14ac:dyDescent="0.25">
      <c r="A43" s="5" t="s">
        <v>13776</v>
      </c>
      <c r="B43" s="5" t="s">
        <v>13777</v>
      </c>
      <c r="C43" s="5">
        <v>6</v>
      </c>
      <c r="D43" s="5" t="s">
        <v>24</v>
      </c>
      <c r="E43" s="5" t="s">
        <v>57</v>
      </c>
      <c r="F43" s="5" t="s">
        <v>3960</v>
      </c>
      <c r="G43" s="5" t="s">
        <v>59</v>
      </c>
      <c r="H43" s="5" t="s">
        <v>15723</v>
      </c>
      <c r="I43" s="5" t="s">
        <v>15706</v>
      </c>
      <c r="J43" s="5">
        <v>0</v>
      </c>
    </row>
    <row r="44" spans="1:10" x14ac:dyDescent="0.25">
      <c r="A44" s="5" t="s">
        <v>13768</v>
      </c>
      <c r="B44" s="5" t="s">
        <v>13769</v>
      </c>
      <c r="C44" s="5">
        <v>2</v>
      </c>
      <c r="D44" s="5" t="s">
        <v>24</v>
      </c>
      <c r="E44" s="5" t="s">
        <v>57</v>
      </c>
      <c r="F44" s="5" t="s">
        <v>6266</v>
      </c>
      <c r="G44" s="5" t="s">
        <v>59</v>
      </c>
      <c r="H44" s="5" t="s">
        <v>15723</v>
      </c>
      <c r="I44" s="5" t="s">
        <v>15706</v>
      </c>
      <c r="J44" s="5">
        <v>27.84</v>
      </c>
    </row>
    <row r="45" spans="1:10" x14ac:dyDescent="0.25">
      <c r="A45" s="5" t="s">
        <v>13710</v>
      </c>
      <c r="B45" s="5" t="s">
        <v>13711</v>
      </c>
      <c r="C45" s="5">
        <v>16</v>
      </c>
      <c r="D45" s="5" t="s">
        <v>24</v>
      </c>
      <c r="E45" s="5" t="s">
        <v>72</v>
      </c>
      <c r="F45" s="5" t="s">
        <v>3960</v>
      </c>
      <c r="G45" s="5" t="s">
        <v>74</v>
      </c>
      <c r="H45" s="5" t="s">
        <v>15723</v>
      </c>
      <c r="I45" s="5" t="s">
        <v>15706</v>
      </c>
      <c r="J45" s="5">
        <v>0</v>
      </c>
    </row>
    <row r="46" spans="1:10" x14ac:dyDescent="0.25">
      <c r="A46" s="5" t="s">
        <v>13605</v>
      </c>
      <c r="B46" s="5" t="s">
        <v>13606</v>
      </c>
      <c r="C46" s="5">
        <v>6</v>
      </c>
      <c r="D46" s="5" t="s">
        <v>24</v>
      </c>
      <c r="E46" s="5" t="s">
        <v>25</v>
      </c>
      <c r="F46" s="5" t="s">
        <v>13607</v>
      </c>
      <c r="G46" s="5" t="s">
        <v>27</v>
      </c>
      <c r="H46" s="5" t="s">
        <v>15723</v>
      </c>
      <c r="I46" s="5" t="s">
        <v>15706</v>
      </c>
      <c r="J46" s="5">
        <v>115.44</v>
      </c>
    </row>
    <row r="47" spans="1:10" x14ac:dyDescent="0.25">
      <c r="A47" s="5" t="s">
        <v>13571</v>
      </c>
      <c r="B47" s="5" t="s">
        <v>13572</v>
      </c>
      <c r="C47" s="5">
        <v>20</v>
      </c>
      <c r="D47" s="5" t="s">
        <v>24</v>
      </c>
      <c r="E47" s="5" t="s">
        <v>72</v>
      </c>
      <c r="F47" s="5" t="s">
        <v>10056</v>
      </c>
      <c r="G47" s="5" t="s">
        <v>74</v>
      </c>
      <c r="H47" s="5" t="s">
        <v>15723</v>
      </c>
      <c r="I47" s="5" t="s">
        <v>15706</v>
      </c>
      <c r="J47" s="5">
        <v>144.60000000000002</v>
      </c>
    </row>
    <row r="48" spans="1:10" x14ac:dyDescent="0.25">
      <c r="A48" s="5" t="s">
        <v>13561</v>
      </c>
      <c r="B48" s="5" t="s">
        <v>13562</v>
      </c>
      <c r="C48" s="5">
        <v>7</v>
      </c>
      <c r="D48" s="5" t="s">
        <v>24</v>
      </c>
      <c r="E48" s="5" t="s">
        <v>290</v>
      </c>
      <c r="F48" s="5" t="s">
        <v>2059</v>
      </c>
      <c r="G48" s="5" t="s">
        <v>292</v>
      </c>
      <c r="H48" s="5" t="s">
        <v>15723</v>
      </c>
      <c r="I48" s="5" t="s">
        <v>15706</v>
      </c>
      <c r="J48" s="5">
        <v>106.54</v>
      </c>
    </row>
    <row r="49" spans="1:10" x14ac:dyDescent="0.25">
      <c r="A49" s="5" t="s">
        <v>13548</v>
      </c>
      <c r="B49" s="5" t="s">
        <v>13549</v>
      </c>
      <c r="C49" s="5">
        <v>116</v>
      </c>
      <c r="D49" s="5" t="s">
        <v>24</v>
      </c>
      <c r="E49" s="5" t="s">
        <v>6825</v>
      </c>
      <c r="F49" s="5" t="s">
        <v>3960</v>
      </c>
      <c r="G49" s="5" t="s">
        <v>6826</v>
      </c>
      <c r="H49" s="5" t="s">
        <v>15723</v>
      </c>
      <c r="I49" s="5" t="s">
        <v>15706</v>
      </c>
      <c r="J49" s="5">
        <v>0</v>
      </c>
    </row>
    <row r="50" spans="1:10" x14ac:dyDescent="0.25">
      <c r="A50" s="5" t="s">
        <v>13531</v>
      </c>
      <c r="B50" s="5" t="s">
        <v>13532</v>
      </c>
      <c r="C50" s="5">
        <v>8</v>
      </c>
      <c r="D50" s="5" t="s">
        <v>24</v>
      </c>
      <c r="E50" s="5" t="s">
        <v>63</v>
      </c>
      <c r="F50" s="5" t="s">
        <v>3960</v>
      </c>
      <c r="G50" s="5" t="s">
        <v>65</v>
      </c>
      <c r="H50" s="5" t="s">
        <v>15723</v>
      </c>
      <c r="I50" s="5" t="s">
        <v>15706</v>
      </c>
      <c r="J50" s="5">
        <v>0</v>
      </c>
    </row>
    <row r="51" spans="1:10" x14ac:dyDescent="0.25">
      <c r="A51" s="5" t="s">
        <v>13523</v>
      </c>
      <c r="B51" s="5" t="s">
        <v>13524</v>
      </c>
      <c r="C51" s="5">
        <v>2</v>
      </c>
      <c r="D51" s="5" t="s">
        <v>24</v>
      </c>
      <c r="E51" s="5" t="s">
        <v>724</v>
      </c>
      <c r="F51" s="5" t="s">
        <v>3960</v>
      </c>
      <c r="G51" s="5" t="s">
        <v>725</v>
      </c>
      <c r="H51" s="5" t="s">
        <v>15723</v>
      </c>
      <c r="I51" s="5" t="s">
        <v>15706</v>
      </c>
      <c r="J51" s="5">
        <v>0</v>
      </c>
    </row>
    <row r="52" spans="1:10" x14ac:dyDescent="0.25">
      <c r="A52" s="5" t="s">
        <v>13497</v>
      </c>
      <c r="B52" s="5" t="s">
        <v>13498</v>
      </c>
      <c r="C52" s="5">
        <v>1</v>
      </c>
      <c r="D52" s="5" t="s">
        <v>24</v>
      </c>
      <c r="E52" s="5"/>
      <c r="F52" s="5"/>
      <c r="G52" s="5"/>
      <c r="H52" s="5" t="s">
        <v>15723</v>
      </c>
      <c r="I52" s="5" t="s">
        <v>15706</v>
      </c>
      <c r="J52" s="5">
        <v>0</v>
      </c>
    </row>
    <row r="53" spans="1:10" x14ac:dyDescent="0.25">
      <c r="A53" s="5" t="s">
        <v>13481</v>
      </c>
      <c r="B53" s="5" t="s">
        <v>13482</v>
      </c>
      <c r="C53" s="5">
        <v>3</v>
      </c>
      <c r="D53" s="5" t="s">
        <v>24</v>
      </c>
      <c r="E53" s="5" t="s">
        <v>427</v>
      </c>
      <c r="F53" s="5" t="s">
        <v>1990</v>
      </c>
      <c r="G53" s="5" t="s">
        <v>429</v>
      </c>
      <c r="H53" s="5" t="s">
        <v>15723</v>
      </c>
      <c r="I53" s="5" t="s">
        <v>15706</v>
      </c>
      <c r="J53" s="5">
        <v>6.75</v>
      </c>
    </row>
    <row r="54" spans="1:10" x14ac:dyDescent="0.25">
      <c r="A54" s="5" t="s">
        <v>13447</v>
      </c>
      <c r="B54" s="5" t="s">
        <v>13448</v>
      </c>
      <c r="C54" s="5">
        <v>2</v>
      </c>
      <c r="D54" s="5" t="s">
        <v>24</v>
      </c>
      <c r="E54" s="5" t="s">
        <v>36</v>
      </c>
      <c r="F54" s="5" t="s">
        <v>13449</v>
      </c>
      <c r="G54" s="5" t="s">
        <v>27</v>
      </c>
      <c r="H54" s="5" t="s">
        <v>15723</v>
      </c>
      <c r="I54" s="5" t="s">
        <v>15706</v>
      </c>
      <c r="J54" s="5">
        <v>1118.24</v>
      </c>
    </row>
    <row r="55" spans="1:10" x14ac:dyDescent="0.25">
      <c r="A55" s="5" t="s">
        <v>13412</v>
      </c>
      <c r="B55" s="5" t="s">
        <v>13413</v>
      </c>
      <c r="C55" s="5">
        <v>1</v>
      </c>
      <c r="D55" s="5" t="s">
        <v>24</v>
      </c>
      <c r="E55" s="5" t="s">
        <v>290</v>
      </c>
      <c r="F55" s="5" t="s">
        <v>3960</v>
      </c>
      <c r="G55" s="5" t="s">
        <v>292</v>
      </c>
      <c r="H55" s="5" t="s">
        <v>15723</v>
      </c>
      <c r="I55" s="5" t="s">
        <v>15706</v>
      </c>
      <c r="J55" s="5">
        <v>0</v>
      </c>
    </row>
    <row r="56" spans="1:10" x14ac:dyDescent="0.25">
      <c r="A56" s="5" t="s">
        <v>13398</v>
      </c>
      <c r="B56" s="5" t="s">
        <v>13399</v>
      </c>
      <c r="C56" s="5">
        <v>5</v>
      </c>
      <c r="D56" s="5" t="s">
        <v>24</v>
      </c>
      <c r="E56" s="5" t="s">
        <v>25</v>
      </c>
      <c r="F56" s="5" t="s">
        <v>3960</v>
      </c>
      <c r="G56" s="5" t="s">
        <v>27</v>
      </c>
      <c r="H56" s="5" t="s">
        <v>15723</v>
      </c>
      <c r="I56" s="5" t="s">
        <v>15706</v>
      </c>
      <c r="J56" s="5">
        <v>0</v>
      </c>
    </row>
    <row r="57" spans="1:10" x14ac:dyDescent="0.25">
      <c r="A57" s="5" t="s">
        <v>13387</v>
      </c>
      <c r="B57" s="5" t="s">
        <v>13388</v>
      </c>
      <c r="C57" s="5">
        <v>6</v>
      </c>
      <c r="D57" s="5" t="s">
        <v>24</v>
      </c>
      <c r="E57" s="5" t="s">
        <v>72</v>
      </c>
      <c r="F57" s="5" t="s">
        <v>2797</v>
      </c>
      <c r="G57" s="5" t="s">
        <v>74</v>
      </c>
      <c r="H57" s="5" t="s">
        <v>15723</v>
      </c>
      <c r="I57" s="5" t="s">
        <v>15706</v>
      </c>
      <c r="J57" s="5">
        <v>28.740000000000002</v>
      </c>
    </row>
    <row r="58" spans="1:10" x14ac:dyDescent="0.25">
      <c r="A58" s="5" t="s">
        <v>13370</v>
      </c>
      <c r="B58" s="5" t="s">
        <v>13371</v>
      </c>
      <c r="C58" s="5">
        <v>2</v>
      </c>
      <c r="D58" s="5" t="s">
        <v>24</v>
      </c>
      <c r="E58" s="5" t="s">
        <v>72</v>
      </c>
      <c r="F58" s="5" t="s">
        <v>11508</v>
      </c>
      <c r="G58" s="5" t="s">
        <v>74</v>
      </c>
      <c r="H58" s="5" t="s">
        <v>15723</v>
      </c>
      <c r="I58" s="5" t="s">
        <v>15706</v>
      </c>
      <c r="J58" s="5">
        <v>35.36</v>
      </c>
    </row>
    <row r="59" spans="1:10" x14ac:dyDescent="0.25">
      <c r="A59" s="5" t="s">
        <v>13288</v>
      </c>
      <c r="B59" s="5" t="s">
        <v>13289</v>
      </c>
      <c r="C59" s="5">
        <v>2</v>
      </c>
      <c r="D59" s="5" t="s">
        <v>24</v>
      </c>
      <c r="E59" s="5" t="s">
        <v>456</v>
      </c>
      <c r="F59" s="5" t="s">
        <v>3960</v>
      </c>
      <c r="G59" s="5" t="s">
        <v>458</v>
      </c>
      <c r="H59" s="5" t="s">
        <v>15723</v>
      </c>
      <c r="I59" s="5" t="s">
        <v>15706</v>
      </c>
      <c r="J59" s="5">
        <v>0</v>
      </c>
    </row>
    <row r="60" spans="1:10" x14ac:dyDescent="0.25">
      <c r="A60" s="5" t="s">
        <v>13185</v>
      </c>
      <c r="B60" s="5" t="s">
        <v>13186</v>
      </c>
      <c r="C60" s="5">
        <v>3</v>
      </c>
      <c r="D60" s="5" t="s">
        <v>24</v>
      </c>
      <c r="E60" s="5" t="s">
        <v>25</v>
      </c>
      <c r="F60" s="5" t="s">
        <v>3960</v>
      </c>
      <c r="G60" s="5" t="s">
        <v>27</v>
      </c>
      <c r="H60" s="5" t="s">
        <v>15723</v>
      </c>
      <c r="I60" s="5" t="s">
        <v>15706</v>
      </c>
      <c r="J60" s="5">
        <v>0</v>
      </c>
    </row>
    <row r="61" spans="1:10" x14ac:dyDescent="0.25">
      <c r="A61" s="5" t="s">
        <v>13147</v>
      </c>
      <c r="B61" s="5" t="s">
        <v>13148</v>
      </c>
      <c r="C61" s="5">
        <v>1</v>
      </c>
      <c r="D61" s="5" t="s">
        <v>24</v>
      </c>
      <c r="E61" s="5" t="s">
        <v>25</v>
      </c>
      <c r="F61" s="5" t="s">
        <v>3960</v>
      </c>
      <c r="G61" s="5" t="s">
        <v>27</v>
      </c>
      <c r="H61" s="5" t="s">
        <v>15723</v>
      </c>
      <c r="I61" s="5" t="s">
        <v>15706</v>
      </c>
      <c r="J61" s="5">
        <v>0</v>
      </c>
    </row>
    <row r="62" spans="1:10" x14ac:dyDescent="0.25">
      <c r="A62" s="5" t="s">
        <v>13108</v>
      </c>
      <c r="B62" s="5" t="s">
        <v>13109</v>
      </c>
      <c r="C62" s="5">
        <v>500</v>
      </c>
      <c r="D62" s="5" t="s">
        <v>62</v>
      </c>
      <c r="E62" s="5" t="s">
        <v>53</v>
      </c>
      <c r="F62" s="5" t="s">
        <v>10185</v>
      </c>
      <c r="G62" s="5" t="s">
        <v>54</v>
      </c>
      <c r="H62" s="5" t="s">
        <v>15723</v>
      </c>
      <c r="I62" s="5" t="s">
        <v>15706</v>
      </c>
      <c r="J62" s="5">
        <v>134.1</v>
      </c>
    </row>
    <row r="63" spans="1:10" x14ac:dyDescent="0.25">
      <c r="A63" s="5" t="s">
        <v>13098</v>
      </c>
      <c r="B63" s="5" t="s">
        <v>13099</v>
      </c>
      <c r="C63" s="5">
        <v>1</v>
      </c>
      <c r="D63" s="5" t="s">
        <v>24</v>
      </c>
      <c r="E63" s="5" t="s">
        <v>36</v>
      </c>
      <c r="F63" s="5" t="s">
        <v>6176</v>
      </c>
      <c r="G63" s="5" t="s">
        <v>27</v>
      </c>
      <c r="H63" s="5" t="s">
        <v>15723</v>
      </c>
      <c r="I63" s="5" t="s">
        <v>15706</v>
      </c>
      <c r="J63" s="5">
        <v>5.5</v>
      </c>
    </row>
    <row r="64" spans="1:10" x14ac:dyDescent="0.25">
      <c r="A64" s="5" t="s">
        <v>13089</v>
      </c>
      <c r="B64" s="5" t="s">
        <v>13090</v>
      </c>
      <c r="C64" s="5">
        <v>100</v>
      </c>
      <c r="D64" s="5" t="s">
        <v>24</v>
      </c>
      <c r="E64" s="5" t="s">
        <v>3959</v>
      </c>
      <c r="F64" s="5" t="s">
        <v>4891</v>
      </c>
      <c r="G64" s="5" t="s">
        <v>3961</v>
      </c>
      <c r="H64" s="5" t="s">
        <v>15723</v>
      </c>
      <c r="I64" s="5" t="s">
        <v>15706</v>
      </c>
      <c r="J64" s="5">
        <v>175</v>
      </c>
    </row>
    <row r="65" spans="1:10" x14ac:dyDescent="0.25">
      <c r="A65" s="5" t="s">
        <v>13072</v>
      </c>
      <c r="B65" s="5" t="s">
        <v>13073</v>
      </c>
      <c r="C65" s="5">
        <v>6</v>
      </c>
      <c r="D65" s="5" t="s">
        <v>24</v>
      </c>
      <c r="E65" s="5" t="s">
        <v>72</v>
      </c>
      <c r="F65" s="5" t="s">
        <v>4157</v>
      </c>
      <c r="G65" s="5" t="s">
        <v>74</v>
      </c>
      <c r="H65" s="5" t="s">
        <v>15723</v>
      </c>
      <c r="I65" s="5" t="s">
        <v>15706</v>
      </c>
      <c r="J65" s="5">
        <v>45.06</v>
      </c>
    </row>
    <row r="66" spans="1:10" x14ac:dyDescent="0.25">
      <c r="A66" s="5" t="s">
        <v>13060</v>
      </c>
      <c r="B66" s="5" t="s">
        <v>13061</v>
      </c>
      <c r="C66" s="5">
        <v>19</v>
      </c>
      <c r="D66" s="5" t="s">
        <v>24</v>
      </c>
      <c r="E66" s="5" t="s">
        <v>13062</v>
      </c>
      <c r="F66" s="5" t="s">
        <v>13063</v>
      </c>
      <c r="G66" s="5" t="s">
        <v>13064</v>
      </c>
      <c r="H66" s="5" t="s">
        <v>15723</v>
      </c>
      <c r="I66" s="5" t="s">
        <v>15706</v>
      </c>
      <c r="J66" s="5">
        <v>768.55000000000007</v>
      </c>
    </row>
    <row r="67" spans="1:10" x14ac:dyDescent="0.25">
      <c r="A67" s="5" t="s">
        <v>13058</v>
      </c>
      <c r="B67" s="5" t="s">
        <v>13059</v>
      </c>
      <c r="C67" s="5">
        <v>27</v>
      </c>
      <c r="D67" s="5" t="s">
        <v>24</v>
      </c>
      <c r="E67" s="5" t="s">
        <v>72</v>
      </c>
      <c r="F67" s="5" t="s">
        <v>10056</v>
      </c>
      <c r="G67" s="5" t="s">
        <v>74</v>
      </c>
      <c r="H67" s="5" t="s">
        <v>15723</v>
      </c>
      <c r="I67" s="5" t="s">
        <v>15706</v>
      </c>
      <c r="J67" s="5">
        <v>195.21</v>
      </c>
    </row>
    <row r="68" spans="1:10" x14ac:dyDescent="0.25">
      <c r="A68" s="5" t="s">
        <v>12997</v>
      </c>
      <c r="B68" s="5" t="s">
        <v>12998</v>
      </c>
      <c r="C68" s="5">
        <v>1</v>
      </c>
      <c r="D68" s="5" t="s">
        <v>24</v>
      </c>
      <c r="E68" s="5"/>
      <c r="F68" s="5"/>
      <c r="G68" s="5"/>
      <c r="H68" s="5" t="s">
        <v>15723</v>
      </c>
      <c r="I68" s="5" t="s">
        <v>15706</v>
      </c>
      <c r="J68" s="5">
        <v>0</v>
      </c>
    </row>
    <row r="69" spans="1:10" x14ac:dyDescent="0.25">
      <c r="A69" s="5" t="s">
        <v>12994</v>
      </c>
      <c r="B69" s="5" t="s">
        <v>12995</v>
      </c>
      <c r="C69" s="5">
        <v>10</v>
      </c>
      <c r="D69" s="5" t="s">
        <v>24</v>
      </c>
      <c r="E69" s="5" t="s">
        <v>72</v>
      </c>
      <c r="F69" s="5" t="s">
        <v>12996</v>
      </c>
      <c r="G69" s="5" t="s">
        <v>74</v>
      </c>
      <c r="H69" s="5" t="s">
        <v>15723</v>
      </c>
      <c r="I69" s="5" t="s">
        <v>15706</v>
      </c>
      <c r="J69" s="5">
        <v>34.4</v>
      </c>
    </row>
    <row r="70" spans="1:10" x14ac:dyDescent="0.25">
      <c r="A70" s="5" t="s">
        <v>12982</v>
      </c>
      <c r="B70" s="5" t="s">
        <v>12983</v>
      </c>
      <c r="C70" s="5">
        <v>2</v>
      </c>
      <c r="D70" s="5" t="s">
        <v>24</v>
      </c>
      <c r="E70" s="5" t="s">
        <v>53</v>
      </c>
      <c r="F70" s="5" t="s">
        <v>3960</v>
      </c>
      <c r="G70" s="5" t="s">
        <v>54</v>
      </c>
      <c r="H70" s="5" t="s">
        <v>15723</v>
      </c>
      <c r="I70" s="5" t="s">
        <v>15706</v>
      </c>
      <c r="J70" s="5">
        <v>0</v>
      </c>
    </row>
    <row r="71" spans="1:10" x14ac:dyDescent="0.25">
      <c r="A71" s="5" t="s">
        <v>12915</v>
      </c>
      <c r="B71" s="5" t="s">
        <v>12916</v>
      </c>
      <c r="C71" s="5">
        <v>3</v>
      </c>
      <c r="D71" s="5" t="s">
        <v>24</v>
      </c>
      <c r="E71" s="5" t="s">
        <v>57</v>
      </c>
      <c r="F71" s="5" t="s">
        <v>3960</v>
      </c>
      <c r="G71" s="5" t="s">
        <v>59</v>
      </c>
      <c r="H71" s="5" t="s">
        <v>15723</v>
      </c>
      <c r="I71" s="5" t="s">
        <v>15706</v>
      </c>
      <c r="J71" s="5">
        <v>0</v>
      </c>
    </row>
    <row r="72" spans="1:10" x14ac:dyDescent="0.25">
      <c r="A72" s="5" t="s">
        <v>12909</v>
      </c>
      <c r="B72" s="5" t="s">
        <v>12910</v>
      </c>
      <c r="C72" s="5">
        <v>3</v>
      </c>
      <c r="D72" s="5" t="s">
        <v>24</v>
      </c>
      <c r="E72" s="5" t="s">
        <v>53</v>
      </c>
      <c r="F72" s="5" t="s">
        <v>3960</v>
      </c>
      <c r="G72" s="5" t="s">
        <v>54</v>
      </c>
      <c r="H72" s="5" t="s">
        <v>15723</v>
      </c>
      <c r="I72" s="5" t="s">
        <v>15706</v>
      </c>
      <c r="J72" s="5">
        <v>0</v>
      </c>
    </row>
    <row r="73" spans="1:10" x14ac:dyDescent="0.25">
      <c r="A73" s="5" t="s">
        <v>12895</v>
      </c>
      <c r="B73" s="5" t="s">
        <v>12896</v>
      </c>
      <c r="C73" s="5">
        <v>4</v>
      </c>
      <c r="D73" s="5" t="s">
        <v>24</v>
      </c>
      <c r="E73" s="5" t="s">
        <v>290</v>
      </c>
      <c r="F73" s="5" t="s">
        <v>15850</v>
      </c>
      <c r="G73" s="5" t="s">
        <v>292</v>
      </c>
      <c r="H73" s="5" t="s">
        <v>15723</v>
      </c>
      <c r="I73" s="5" t="s">
        <v>15706</v>
      </c>
      <c r="J73" s="5">
        <v>68.599999999999994</v>
      </c>
    </row>
    <row r="74" spans="1:10" x14ac:dyDescent="0.25">
      <c r="A74" s="5" t="s">
        <v>12828</v>
      </c>
      <c r="B74" s="5" t="s">
        <v>12829</v>
      </c>
      <c r="C74" s="5">
        <v>6</v>
      </c>
      <c r="D74" s="5" t="s">
        <v>24</v>
      </c>
      <c r="E74" s="5" t="s">
        <v>25</v>
      </c>
      <c r="F74" s="5" t="s">
        <v>3960</v>
      </c>
      <c r="G74" s="5" t="s">
        <v>27</v>
      </c>
      <c r="H74" s="5" t="s">
        <v>15723</v>
      </c>
      <c r="I74" s="5" t="s">
        <v>15706</v>
      </c>
      <c r="J74" s="5">
        <v>0</v>
      </c>
    </row>
    <row r="75" spans="1:10" x14ac:dyDescent="0.25">
      <c r="A75" s="5" t="s">
        <v>12820</v>
      </c>
      <c r="B75" s="5" t="s">
        <v>12821</v>
      </c>
      <c r="C75" s="5">
        <v>3</v>
      </c>
      <c r="D75" s="5" t="s">
        <v>62</v>
      </c>
      <c r="E75" s="5" t="s">
        <v>387</v>
      </c>
      <c r="F75" s="5" t="s">
        <v>287</v>
      </c>
      <c r="G75" s="5" t="s">
        <v>389</v>
      </c>
      <c r="H75" s="5" t="s">
        <v>15723</v>
      </c>
      <c r="I75" s="5" t="s">
        <v>15706</v>
      </c>
      <c r="J75" s="5">
        <v>90</v>
      </c>
    </row>
    <row r="76" spans="1:10" x14ac:dyDescent="0.25">
      <c r="A76" s="5" t="s">
        <v>12798</v>
      </c>
      <c r="B76" s="5" t="s">
        <v>12799</v>
      </c>
      <c r="C76" s="5">
        <v>2</v>
      </c>
      <c r="D76" s="5" t="s">
        <v>24</v>
      </c>
      <c r="E76" s="5" t="s">
        <v>25</v>
      </c>
      <c r="F76" s="5" t="s">
        <v>3960</v>
      </c>
      <c r="G76" s="5" t="s">
        <v>27</v>
      </c>
      <c r="H76" s="5" t="s">
        <v>15723</v>
      </c>
      <c r="I76" s="5" t="s">
        <v>15706</v>
      </c>
      <c r="J76" s="5">
        <v>0</v>
      </c>
    </row>
    <row r="77" spans="1:10" x14ac:dyDescent="0.25">
      <c r="A77" s="5" t="s">
        <v>12710</v>
      </c>
      <c r="B77" s="5" t="s">
        <v>12711</v>
      </c>
      <c r="C77" s="5">
        <v>37</v>
      </c>
      <c r="D77" s="5" t="s">
        <v>24</v>
      </c>
      <c r="E77" s="5" t="s">
        <v>63</v>
      </c>
      <c r="F77" s="5" t="s">
        <v>3960</v>
      </c>
      <c r="G77" s="5" t="s">
        <v>65</v>
      </c>
      <c r="H77" s="5" t="s">
        <v>15723</v>
      </c>
      <c r="I77" s="5" t="s">
        <v>15706</v>
      </c>
      <c r="J77" s="5">
        <v>0</v>
      </c>
    </row>
    <row r="78" spans="1:10" x14ac:dyDescent="0.25">
      <c r="A78" s="5" t="s">
        <v>12703</v>
      </c>
      <c r="B78" s="5" t="s">
        <v>12704</v>
      </c>
      <c r="C78" s="5">
        <v>1</v>
      </c>
      <c r="D78" s="5" t="s">
        <v>24</v>
      </c>
      <c r="E78" s="5" t="s">
        <v>57</v>
      </c>
      <c r="F78" s="5" t="s">
        <v>3960</v>
      </c>
      <c r="G78" s="5" t="s">
        <v>59</v>
      </c>
      <c r="H78" s="5" t="s">
        <v>15723</v>
      </c>
      <c r="I78" s="5" t="s">
        <v>15706</v>
      </c>
      <c r="J78" s="5">
        <v>0</v>
      </c>
    </row>
    <row r="79" spans="1:10" x14ac:dyDescent="0.25">
      <c r="A79" s="5" t="s">
        <v>12633</v>
      </c>
      <c r="B79" s="5" t="s">
        <v>12634</v>
      </c>
      <c r="C79" s="5">
        <v>3</v>
      </c>
      <c r="D79" s="5" t="s">
        <v>24</v>
      </c>
      <c r="E79" s="5" t="s">
        <v>72</v>
      </c>
      <c r="F79" s="5" t="s">
        <v>4197</v>
      </c>
      <c r="G79" s="5" t="s">
        <v>74</v>
      </c>
      <c r="H79" s="5" t="s">
        <v>15723</v>
      </c>
      <c r="I79" s="5" t="s">
        <v>15706</v>
      </c>
      <c r="J79" s="5">
        <v>330</v>
      </c>
    </row>
    <row r="80" spans="1:10" x14ac:dyDescent="0.25">
      <c r="A80" s="5" t="s">
        <v>12591</v>
      </c>
      <c r="B80" s="5" t="s">
        <v>12592</v>
      </c>
      <c r="C80" s="5">
        <v>1000</v>
      </c>
      <c r="D80" s="5" t="s">
        <v>62</v>
      </c>
      <c r="E80" s="5" t="s">
        <v>63</v>
      </c>
      <c r="F80" s="5" t="s">
        <v>7244</v>
      </c>
      <c r="G80" s="5" t="s">
        <v>65</v>
      </c>
      <c r="H80" s="5" t="s">
        <v>15723</v>
      </c>
      <c r="I80" s="5" t="s">
        <v>15706</v>
      </c>
      <c r="J80" s="5">
        <v>302.70000000000005</v>
      </c>
    </row>
    <row r="81" spans="1:10" x14ac:dyDescent="0.25">
      <c r="A81" s="5" t="s">
        <v>12582</v>
      </c>
      <c r="B81" s="5" t="s">
        <v>12583</v>
      </c>
      <c r="C81" s="5">
        <v>2</v>
      </c>
      <c r="D81" s="5" t="s">
        <v>24</v>
      </c>
      <c r="E81" s="5" t="s">
        <v>25</v>
      </c>
      <c r="F81" s="5" t="s">
        <v>8651</v>
      </c>
      <c r="G81" s="5" t="s">
        <v>27</v>
      </c>
      <c r="H81" s="5" t="s">
        <v>15723</v>
      </c>
      <c r="I81" s="5" t="s">
        <v>15706</v>
      </c>
      <c r="J81" s="5">
        <v>27.32</v>
      </c>
    </row>
    <row r="82" spans="1:10" x14ac:dyDescent="0.25">
      <c r="A82" s="5" t="s">
        <v>12524</v>
      </c>
      <c r="B82" s="5" t="s">
        <v>12525</v>
      </c>
      <c r="C82" s="5">
        <v>22</v>
      </c>
      <c r="D82" s="5" t="s">
        <v>24</v>
      </c>
      <c r="E82" s="5" t="s">
        <v>48</v>
      </c>
      <c r="F82" s="5" t="s">
        <v>12526</v>
      </c>
      <c r="G82" s="5" t="s">
        <v>50</v>
      </c>
      <c r="H82" s="5" t="s">
        <v>15723</v>
      </c>
      <c r="I82" s="5" t="s">
        <v>15706</v>
      </c>
      <c r="J82" s="5">
        <v>7.92</v>
      </c>
    </row>
    <row r="83" spans="1:10" x14ac:dyDescent="0.25">
      <c r="A83" s="5" t="s">
        <v>12503</v>
      </c>
      <c r="B83" s="5" t="s">
        <v>12504</v>
      </c>
      <c r="C83" s="5">
        <v>1</v>
      </c>
      <c r="D83" s="5" t="s">
        <v>24</v>
      </c>
      <c r="E83" s="5" t="s">
        <v>456</v>
      </c>
      <c r="F83" s="5" t="s">
        <v>15845</v>
      </c>
      <c r="G83" s="5" t="s">
        <v>458</v>
      </c>
      <c r="H83" s="5" t="s">
        <v>15723</v>
      </c>
      <c r="I83" s="5" t="s">
        <v>15706</v>
      </c>
      <c r="J83" s="5">
        <v>35.53</v>
      </c>
    </row>
    <row r="84" spans="1:10" x14ac:dyDescent="0.25">
      <c r="A84" s="5" t="s">
        <v>12468</v>
      </c>
      <c r="B84" s="5" t="s">
        <v>12469</v>
      </c>
      <c r="C84" s="5">
        <v>4</v>
      </c>
      <c r="D84" s="5" t="s">
        <v>24</v>
      </c>
      <c r="E84" s="5" t="s">
        <v>25</v>
      </c>
      <c r="F84" s="5" t="s">
        <v>12470</v>
      </c>
      <c r="G84" s="5" t="s">
        <v>27</v>
      </c>
      <c r="H84" s="5" t="s">
        <v>15723</v>
      </c>
      <c r="I84" s="5" t="s">
        <v>15706</v>
      </c>
      <c r="J84" s="5">
        <v>5288.4</v>
      </c>
    </row>
    <row r="85" spans="1:10" x14ac:dyDescent="0.25">
      <c r="A85" s="5" t="s">
        <v>12455</v>
      </c>
      <c r="B85" s="5" t="s">
        <v>12456</v>
      </c>
      <c r="C85" s="5">
        <v>1</v>
      </c>
      <c r="D85" s="5" t="s">
        <v>24</v>
      </c>
      <c r="E85" s="5" t="s">
        <v>53</v>
      </c>
      <c r="F85" s="5" t="s">
        <v>3960</v>
      </c>
      <c r="G85" s="5" t="s">
        <v>54</v>
      </c>
      <c r="H85" s="5" t="s">
        <v>15723</v>
      </c>
      <c r="I85" s="5" t="s">
        <v>15706</v>
      </c>
      <c r="J85" s="5">
        <v>0</v>
      </c>
    </row>
    <row r="86" spans="1:10" x14ac:dyDescent="0.25">
      <c r="A86" s="5" t="s">
        <v>12449</v>
      </c>
      <c r="B86" s="5" t="s">
        <v>12450</v>
      </c>
      <c r="C86" s="5">
        <v>4</v>
      </c>
      <c r="D86" s="5" t="s">
        <v>24</v>
      </c>
      <c r="E86" s="5" t="s">
        <v>25</v>
      </c>
      <c r="F86" s="5" t="s">
        <v>3960</v>
      </c>
      <c r="G86" s="5" t="s">
        <v>27</v>
      </c>
      <c r="H86" s="5" t="s">
        <v>15723</v>
      </c>
      <c r="I86" s="5" t="s">
        <v>15706</v>
      </c>
      <c r="J86" s="5">
        <v>0</v>
      </c>
    </row>
    <row r="87" spans="1:10" x14ac:dyDescent="0.25">
      <c r="A87" s="5" t="s">
        <v>12407</v>
      </c>
      <c r="B87" s="5" t="s">
        <v>12408</v>
      </c>
      <c r="C87" s="5">
        <v>158</v>
      </c>
      <c r="D87" s="5" t="s">
        <v>1413</v>
      </c>
      <c r="E87" s="5" t="s">
        <v>36</v>
      </c>
      <c r="F87" s="5" t="s">
        <v>4590</v>
      </c>
      <c r="G87" s="5" t="s">
        <v>27</v>
      </c>
      <c r="H87" s="5" t="s">
        <v>15723</v>
      </c>
      <c r="I87" s="5" t="s">
        <v>15706</v>
      </c>
      <c r="J87" s="5">
        <v>9480</v>
      </c>
    </row>
    <row r="88" spans="1:10" x14ac:dyDescent="0.25">
      <c r="A88" s="5" t="s">
        <v>12292</v>
      </c>
      <c r="B88" s="5" t="s">
        <v>12293</v>
      </c>
      <c r="C88" s="5">
        <v>20</v>
      </c>
      <c r="D88" s="5" t="s">
        <v>24</v>
      </c>
      <c r="E88" s="5" t="s">
        <v>48</v>
      </c>
      <c r="F88" s="5" t="s">
        <v>12294</v>
      </c>
      <c r="G88" s="5" t="s">
        <v>50</v>
      </c>
      <c r="H88" s="5" t="s">
        <v>15723</v>
      </c>
      <c r="I88" s="5" t="s">
        <v>15706</v>
      </c>
      <c r="J88" s="5">
        <v>164.60000000000002</v>
      </c>
    </row>
    <row r="89" spans="1:10" x14ac:dyDescent="0.25">
      <c r="A89" s="5" t="s">
        <v>12130</v>
      </c>
      <c r="B89" s="5" t="s">
        <v>12131</v>
      </c>
      <c r="C89" s="5">
        <v>8</v>
      </c>
      <c r="D89" s="5" t="s">
        <v>24</v>
      </c>
      <c r="E89" s="5" t="s">
        <v>3303</v>
      </c>
      <c r="F89" s="5" t="s">
        <v>6798</v>
      </c>
      <c r="G89" s="5" t="s">
        <v>3304</v>
      </c>
      <c r="H89" s="5" t="s">
        <v>15723</v>
      </c>
      <c r="I89" s="5" t="s">
        <v>15706</v>
      </c>
      <c r="J89" s="5">
        <v>115.04</v>
      </c>
    </row>
    <row r="90" spans="1:10" x14ac:dyDescent="0.25">
      <c r="A90" s="5" t="s">
        <v>12111</v>
      </c>
      <c r="B90" s="5" t="s">
        <v>12112</v>
      </c>
      <c r="C90" s="5">
        <v>1</v>
      </c>
      <c r="D90" s="5" t="s">
        <v>24</v>
      </c>
      <c r="E90" s="5" t="s">
        <v>72</v>
      </c>
      <c r="F90" s="5" t="s">
        <v>12113</v>
      </c>
      <c r="G90" s="5" t="s">
        <v>74</v>
      </c>
      <c r="H90" s="5" t="s">
        <v>15723</v>
      </c>
      <c r="I90" s="5" t="s">
        <v>15706</v>
      </c>
      <c r="J90" s="5">
        <v>78.97</v>
      </c>
    </row>
    <row r="91" spans="1:10" x14ac:dyDescent="0.25">
      <c r="A91" s="5" t="s">
        <v>12046</v>
      </c>
      <c r="B91" s="5" t="s">
        <v>12047</v>
      </c>
      <c r="C91" s="5">
        <v>2</v>
      </c>
      <c r="D91" s="5" t="s">
        <v>24</v>
      </c>
      <c r="E91" s="5" t="s">
        <v>387</v>
      </c>
      <c r="F91" s="5" t="s">
        <v>597</v>
      </c>
      <c r="G91" s="5" t="s">
        <v>389</v>
      </c>
      <c r="H91" s="5" t="s">
        <v>15723</v>
      </c>
      <c r="I91" s="5" t="s">
        <v>15706</v>
      </c>
      <c r="J91" s="5">
        <v>180</v>
      </c>
    </row>
    <row r="92" spans="1:10" x14ac:dyDescent="0.25">
      <c r="A92" s="5" t="s">
        <v>11967</v>
      </c>
      <c r="B92" s="5" t="s">
        <v>11968</v>
      </c>
      <c r="C92" s="5">
        <v>5</v>
      </c>
      <c r="D92" s="5" t="s">
        <v>24</v>
      </c>
      <c r="E92" s="5" t="s">
        <v>36</v>
      </c>
      <c r="F92" s="5" t="s">
        <v>4769</v>
      </c>
      <c r="G92" s="5" t="s">
        <v>27</v>
      </c>
      <c r="H92" s="5" t="s">
        <v>15723</v>
      </c>
      <c r="I92" s="5" t="s">
        <v>15706</v>
      </c>
      <c r="J92" s="5">
        <v>1625</v>
      </c>
    </row>
    <row r="93" spans="1:10" x14ac:dyDescent="0.25">
      <c r="A93" s="5" t="s">
        <v>11946</v>
      </c>
      <c r="B93" s="5" t="s">
        <v>11947</v>
      </c>
      <c r="C93" s="5">
        <v>3</v>
      </c>
      <c r="D93" s="5" t="s">
        <v>24</v>
      </c>
      <c r="E93" s="5" t="s">
        <v>53</v>
      </c>
      <c r="F93" s="5" t="s">
        <v>3960</v>
      </c>
      <c r="G93" s="5" t="s">
        <v>54</v>
      </c>
      <c r="H93" s="5" t="s">
        <v>15723</v>
      </c>
      <c r="I93" s="5" t="s">
        <v>15706</v>
      </c>
      <c r="J93" s="5">
        <v>0</v>
      </c>
    </row>
    <row r="94" spans="1:10" x14ac:dyDescent="0.25">
      <c r="A94" s="5" t="s">
        <v>11913</v>
      </c>
      <c r="B94" s="5" t="s">
        <v>11914</v>
      </c>
      <c r="C94" s="5">
        <v>22</v>
      </c>
      <c r="D94" s="5" t="s">
        <v>62</v>
      </c>
      <c r="E94" s="5" t="s">
        <v>387</v>
      </c>
      <c r="F94" s="5" t="s">
        <v>4604</v>
      </c>
      <c r="G94" s="5" t="s">
        <v>389</v>
      </c>
      <c r="H94" s="5" t="s">
        <v>15723</v>
      </c>
      <c r="I94" s="5" t="s">
        <v>15706</v>
      </c>
      <c r="J94" s="5">
        <v>225.5</v>
      </c>
    </row>
    <row r="95" spans="1:10" x14ac:dyDescent="0.25">
      <c r="A95" s="5" t="s">
        <v>11840</v>
      </c>
      <c r="B95" s="5" t="s">
        <v>11841</v>
      </c>
      <c r="C95" s="5">
        <v>520</v>
      </c>
      <c r="D95" s="5" t="s">
        <v>62</v>
      </c>
      <c r="E95" s="5" t="s">
        <v>63</v>
      </c>
      <c r="F95" s="5" t="s">
        <v>3960</v>
      </c>
      <c r="G95" s="5" t="s">
        <v>65</v>
      </c>
      <c r="H95" s="5" t="s">
        <v>15723</v>
      </c>
      <c r="I95" s="5" t="s">
        <v>15706</v>
      </c>
      <c r="J95" s="5">
        <v>0</v>
      </c>
    </row>
    <row r="96" spans="1:10" x14ac:dyDescent="0.25">
      <c r="A96" s="5" t="s">
        <v>11837</v>
      </c>
      <c r="B96" s="5" t="s">
        <v>11838</v>
      </c>
      <c r="C96" s="5">
        <v>9</v>
      </c>
      <c r="D96" s="5" t="s">
        <v>24</v>
      </c>
      <c r="E96" s="5" t="s">
        <v>63</v>
      </c>
      <c r="F96" s="5" t="s">
        <v>11839</v>
      </c>
      <c r="G96" s="5" t="s">
        <v>65</v>
      </c>
      <c r="H96" s="5" t="s">
        <v>15723</v>
      </c>
      <c r="I96" s="5" t="s">
        <v>15706</v>
      </c>
      <c r="J96" s="5">
        <v>204.39000000000001</v>
      </c>
    </row>
    <row r="97" spans="1:10" x14ac:dyDescent="0.25">
      <c r="A97" s="5" t="s">
        <v>11777</v>
      </c>
      <c r="B97" s="5" t="s">
        <v>11778</v>
      </c>
      <c r="C97" s="5">
        <v>16</v>
      </c>
      <c r="D97" s="5" t="s">
        <v>24</v>
      </c>
      <c r="E97" s="5" t="s">
        <v>63</v>
      </c>
      <c r="F97" s="5" t="s">
        <v>3960</v>
      </c>
      <c r="G97" s="5" t="s">
        <v>65</v>
      </c>
      <c r="H97" s="5" t="s">
        <v>15723</v>
      </c>
      <c r="I97" s="5" t="s">
        <v>15706</v>
      </c>
      <c r="J97" s="5">
        <v>0</v>
      </c>
    </row>
    <row r="98" spans="1:10" x14ac:dyDescent="0.25">
      <c r="A98" s="5" t="s">
        <v>11773</v>
      </c>
      <c r="B98" s="5" t="s">
        <v>11774</v>
      </c>
      <c r="C98" s="5">
        <v>8</v>
      </c>
      <c r="D98" s="5" t="s">
        <v>62</v>
      </c>
      <c r="E98" s="5" t="s">
        <v>57</v>
      </c>
      <c r="F98" s="5" t="s">
        <v>10736</v>
      </c>
      <c r="G98" s="5" t="s">
        <v>59</v>
      </c>
      <c r="H98" s="5" t="s">
        <v>15723</v>
      </c>
      <c r="I98" s="5" t="s">
        <v>15706</v>
      </c>
      <c r="J98" s="5">
        <v>3.04</v>
      </c>
    </row>
    <row r="99" spans="1:10" x14ac:dyDescent="0.25">
      <c r="A99" s="5" t="s">
        <v>11764</v>
      </c>
      <c r="B99" s="5" t="s">
        <v>11765</v>
      </c>
      <c r="C99" s="5">
        <v>100</v>
      </c>
      <c r="D99" s="5" t="s">
        <v>62</v>
      </c>
      <c r="E99" s="5" t="s">
        <v>290</v>
      </c>
      <c r="F99" s="5" t="s">
        <v>11766</v>
      </c>
      <c r="G99" s="5" t="s">
        <v>292</v>
      </c>
      <c r="H99" s="5" t="s">
        <v>15723</v>
      </c>
      <c r="I99" s="5" t="s">
        <v>15706</v>
      </c>
      <c r="J99" s="5">
        <v>25</v>
      </c>
    </row>
    <row r="100" spans="1:10" x14ac:dyDescent="0.25">
      <c r="A100" s="5" t="s">
        <v>11758</v>
      </c>
      <c r="B100" s="5" t="s">
        <v>11759</v>
      </c>
      <c r="C100" s="5">
        <v>3</v>
      </c>
      <c r="D100" s="5" t="s">
        <v>24</v>
      </c>
      <c r="E100" s="5" t="s">
        <v>57</v>
      </c>
      <c r="F100" s="5" t="s">
        <v>3960</v>
      </c>
      <c r="G100" s="5" t="s">
        <v>59</v>
      </c>
      <c r="H100" s="5" t="s">
        <v>15723</v>
      </c>
      <c r="I100" s="5" t="s">
        <v>15706</v>
      </c>
      <c r="J100" s="5">
        <v>0</v>
      </c>
    </row>
    <row r="101" spans="1:10" x14ac:dyDescent="0.25">
      <c r="A101" s="5" t="s">
        <v>11738</v>
      </c>
      <c r="B101" s="5" t="s">
        <v>11739</v>
      </c>
      <c r="C101" s="5">
        <v>2</v>
      </c>
      <c r="D101" s="5" t="s">
        <v>24</v>
      </c>
      <c r="E101" s="5" t="s">
        <v>57</v>
      </c>
      <c r="F101" s="5" t="s">
        <v>3960</v>
      </c>
      <c r="G101" s="5" t="s">
        <v>59</v>
      </c>
      <c r="H101" s="5" t="s">
        <v>15723</v>
      </c>
      <c r="I101" s="5" t="s">
        <v>15706</v>
      </c>
      <c r="J101" s="5">
        <v>0</v>
      </c>
    </row>
    <row r="102" spans="1:10" x14ac:dyDescent="0.25">
      <c r="A102" s="5" t="s">
        <v>11711</v>
      </c>
      <c r="B102" s="5" t="s">
        <v>11712</v>
      </c>
      <c r="C102" s="5">
        <v>3</v>
      </c>
      <c r="D102" s="5" t="s">
        <v>24</v>
      </c>
      <c r="E102" s="5" t="s">
        <v>25</v>
      </c>
      <c r="F102" s="5" t="s">
        <v>3960</v>
      </c>
      <c r="G102" s="5" t="s">
        <v>27</v>
      </c>
      <c r="H102" s="5" t="s">
        <v>15723</v>
      </c>
      <c r="I102" s="5" t="s">
        <v>15706</v>
      </c>
      <c r="J102" s="5">
        <v>0</v>
      </c>
    </row>
    <row r="103" spans="1:10" x14ac:dyDescent="0.25">
      <c r="A103" s="5" t="s">
        <v>11708</v>
      </c>
      <c r="B103" s="5" t="s">
        <v>11709</v>
      </c>
      <c r="C103" s="5">
        <v>2</v>
      </c>
      <c r="D103" s="5" t="s">
        <v>24</v>
      </c>
      <c r="E103" s="5" t="s">
        <v>25</v>
      </c>
      <c r="F103" s="5" t="s">
        <v>11710</v>
      </c>
      <c r="G103" s="5" t="s">
        <v>27</v>
      </c>
      <c r="H103" s="5" t="s">
        <v>15723</v>
      </c>
      <c r="I103" s="5" t="s">
        <v>15706</v>
      </c>
      <c r="J103" s="5">
        <v>206.88</v>
      </c>
    </row>
    <row r="104" spans="1:10" x14ac:dyDescent="0.25">
      <c r="A104" s="5" t="s">
        <v>11671</v>
      </c>
      <c r="B104" s="5" t="s">
        <v>11672</v>
      </c>
      <c r="C104" s="5">
        <v>1</v>
      </c>
      <c r="D104" s="5" t="s">
        <v>24</v>
      </c>
      <c r="E104" s="5" t="s">
        <v>25</v>
      </c>
      <c r="F104" s="5" t="s">
        <v>3960</v>
      </c>
      <c r="G104" s="5" t="s">
        <v>27</v>
      </c>
      <c r="H104" s="5" t="s">
        <v>15723</v>
      </c>
      <c r="I104" s="5" t="s">
        <v>15706</v>
      </c>
      <c r="J104" s="5">
        <v>0</v>
      </c>
    </row>
    <row r="105" spans="1:10" x14ac:dyDescent="0.25">
      <c r="A105" s="5" t="s">
        <v>11590</v>
      </c>
      <c r="B105" s="5" t="s">
        <v>11591</v>
      </c>
      <c r="C105" s="5">
        <v>4</v>
      </c>
      <c r="D105" s="5" t="s">
        <v>24</v>
      </c>
      <c r="E105" s="5" t="s">
        <v>25</v>
      </c>
      <c r="F105" s="5" t="s">
        <v>3960</v>
      </c>
      <c r="G105" s="5" t="s">
        <v>27</v>
      </c>
      <c r="H105" s="5" t="s">
        <v>15723</v>
      </c>
      <c r="I105" s="5" t="s">
        <v>15706</v>
      </c>
      <c r="J105" s="5">
        <v>0</v>
      </c>
    </row>
    <row r="106" spans="1:10" x14ac:dyDescent="0.25">
      <c r="A106" s="5" t="s">
        <v>11571</v>
      </c>
      <c r="B106" s="5" t="s">
        <v>11572</v>
      </c>
      <c r="C106" s="5">
        <v>10</v>
      </c>
      <c r="D106" s="5" t="s">
        <v>24</v>
      </c>
      <c r="E106" s="5" t="s">
        <v>383</v>
      </c>
      <c r="F106" s="5" t="s">
        <v>3960</v>
      </c>
      <c r="G106" s="5" t="s">
        <v>384</v>
      </c>
      <c r="H106" s="5" t="s">
        <v>15723</v>
      </c>
      <c r="I106" s="5" t="s">
        <v>15706</v>
      </c>
      <c r="J106" s="5">
        <v>0</v>
      </c>
    </row>
    <row r="107" spans="1:10" x14ac:dyDescent="0.25">
      <c r="A107" s="5" t="s">
        <v>11565</v>
      </c>
      <c r="B107" s="5" t="s">
        <v>11566</v>
      </c>
      <c r="C107" s="5">
        <v>163</v>
      </c>
      <c r="D107" s="5" t="s">
        <v>24</v>
      </c>
      <c r="E107" s="5" t="s">
        <v>3959</v>
      </c>
      <c r="F107" s="5" t="s">
        <v>11567</v>
      </c>
      <c r="G107" s="5" t="s">
        <v>3961</v>
      </c>
      <c r="H107" s="5" t="s">
        <v>15723</v>
      </c>
      <c r="I107" s="5" t="s">
        <v>15706</v>
      </c>
      <c r="J107" s="5">
        <v>433.58000000000004</v>
      </c>
    </row>
    <row r="108" spans="1:10" x14ac:dyDescent="0.25">
      <c r="A108" s="5" t="s">
        <v>11549</v>
      </c>
      <c r="B108" s="5" t="s">
        <v>11550</v>
      </c>
      <c r="C108" s="5">
        <v>2</v>
      </c>
      <c r="D108" s="5" t="s">
        <v>24</v>
      </c>
      <c r="E108" s="5" t="s">
        <v>25</v>
      </c>
      <c r="F108" s="5" t="s">
        <v>11551</v>
      </c>
      <c r="G108" s="5" t="s">
        <v>27</v>
      </c>
      <c r="H108" s="5" t="s">
        <v>15723</v>
      </c>
      <c r="I108" s="5" t="s">
        <v>15706</v>
      </c>
      <c r="J108" s="5">
        <v>854.34</v>
      </c>
    </row>
    <row r="109" spans="1:10" x14ac:dyDescent="0.25">
      <c r="A109" s="5" t="s">
        <v>11492</v>
      </c>
      <c r="B109" s="5" t="s">
        <v>11493</v>
      </c>
      <c r="C109" s="5">
        <v>1</v>
      </c>
      <c r="D109" s="5" t="s">
        <v>7464</v>
      </c>
      <c r="E109" s="5" t="s">
        <v>11494</v>
      </c>
      <c r="F109" s="5" t="s">
        <v>11495</v>
      </c>
      <c r="G109" s="5" t="s">
        <v>11496</v>
      </c>
      <c r="H109" s="5" t="s">
        <v>15723</v>
      </c>
      <c r="I109" s="5" t="s">
        <v>15706</v>
      </c>
      <c r="J109" s="5">
        <v>422.25</v>
      </c>
    </row>
    <row r="110" spans="1:10" x14ac:dyDescent="0.25">
      <c r="A110" s="5" t="s">
        <v>11432</v>
      </c>
      <c r="B110" s="5" t="s">
        <v>11433</v>
      </c>
      <c r="C110" s="5">
        <v>1</v>
      </c>
      <c r="D110" s="5" t="s">
        <v>24</v>
      </c>
      <c r="E110" s="5" t="s">
        <v>4139</v>
      </c>
      <c r="F110" s="5" t="s">
        <v>113</v>
      </c>
      <c r="G110" s="5" t="s">
        <v>4140</v>
      </c>
      <c r="H110" s="5" t="s">
        <v>15723</v>
      </c>
      <c r="I110" s="5" t="s">
        <v>15706</v>
      </c>
      <c r="J110" s="5">
        <v>200</v>
      </c>
    </row>
    <row r="111" spans="1:10" x14ac:dyDescent="0.25">
      <c r="A111" s="5" t="s">
        <v>11381</v>
      </c>
      <c r="B111" s="5" t="s">
        <v>11382</v>
      </c>
      <c r="C111" s="5">
        <v>5</v>
      </c>
      <c r="D111" s="5" t="s">
        <v>24</v>
      </c>
      <c r="E111" s="5" t="s">
        <v>290</v>
      </c>
      <c r="F111" s="5" t="s">
        <v>11383</v>
      </c>
      <c r="G111" s="5" t="s">
        <v>292</v>
      </c>
      <c r="H111" s="5" t="s">
        <v>15723</v>
      </c>
      <c r="I111" s="5" t="s">
        <v>15706</v>
      </c>
      <c r="J111" s="5">
        <v>19.05</v>
      </c>
    </row>
    <row r="112" spans="1:10" x14ac:dyDescent="0.25">
      <c r="A112" s="5" t="s">
        <v>11355</v>
      </c>
      <c r="B112" s="5" t="s">
        <v>11356</v>
      </c>
      <c r="C112" s="5">
        <v>14</v>
      </c>
      <c r="D112" s="5" t="s">
        <v>24</v>
      </c>
      <c r="E112" s="5" t="s">
        <v>72</v>
      </c>
      <c r="F112" s="5" t="s">
        <v>15834</v>
      </c>
      <c r="G112" s="5" t="s">
        <v>74</v>
      </c>
      <c r="H112" s="5" t="s">
        <v>15723</v>
      </c>
      <c r="I112" s="5" t="s">
        <v>15706</v>
      </c>
      <c r="J112" s="5">
        <v>386.96000000000004</v>
      </c>
    </row>
    <row r="113" spans="1:10" x14ac:dyDescent="0.25">
      <c r="A113" s="5" t="s">
        <v>11247</v>
      </c>
      <c r="B113" s="5" t="s">
        <v>11248</v>
      </c>
      <c r="C113" s="5">
        <v>4</v>
      </c>
      <c r="D113" s="5" t="s">
        <v>24</v>
      </c>
      <c r="E113" s="5" t="s">
        <v>57</v>
      </c>
      <c r="F113" s="5" t="s">
        <v>4832</v>
      </c>
      <c r="G113" s="5" t="s">
        <v>59</v>
      </c>
      <c r="H113" s="5" t="s">
        <v>15723</v>
      </c>
      <c r="I113" s="5" t="s">
        <v>15706</v>
      </c>
      <c r="J113" s="5">
        <v>39.56</v>
      </c>
    </row>
    <row r="114" spans="1:10" x14ac:dyDescent="0.25">
      <c r="A114" s="5" t="s">
        <v>11227</v>
      </c>
      <c r="B114" s="5" t="s">
        <v>11228</v>
      </c>
      <c r="C114" s="5">
        <v>1</v>
      </c>
      <c r="D114" s="5" t="s">
        <v>24</v>
      </c>
      <c r="E114" s="5" t="s">
        <v>944</v>
      </c>
      <c r="F114" s="5" t="s">
        <v>11229</v>
      </c>
      <c r="G114" s="5" t="s">
        <v>945</v>
      </c>
      <c r="H114" s="5" t="s">
        <v>15723</v>
      </c>
      <c r="I114" s="5" t="s">
        <v>15706</v>
      </c>
      <c r="J114" s="5">
        <v>46</v>
      </c>
    </row>
    <row r="115" spans="1:10" x14ac:dyDescent="0.25">
      <c r="A115" s="5" t="s">
        <v>11152</v>
      </c>
      <c r="B115" s="5" t="s">
        <v>11153</v>
      </c>
      <c r="C115" s="5">
        <v>2</v>
      </c>
      <c r="D115" s="5" t="s">
        <v>24</v>
      </c>
      <c r="E115" s="5" t="s">
        <v>57</v>
      </c>
      <c r="F115" s="5" t="s">
        <v>11154</v>
      </c>
      <c r="G115" s="5" t="s">
        <v>59</v>
      </c>
      <c r="H115" s="5" t="s">
        <v>15723</v>
      </c>
      <c r="I115" s="5" t="s">
        <v>15706</v>
      </c>
      <c r="J115" s="5">
        <v>110.64</v>
      </c>
    </row>
    <row r="116" spans="1:10" x14ac:dyDescent="0.25">
      <c r="A116" s="5" t="s">
        <v>11082</v>
      </c>
      <c r="B116" s="5" t="s">
        <v>11083</v>
      </c>
      <c r="C116" s="5">
        <v>2</v>
      </c>
      <c r="D116" s="5" t="s">
        <v>24</v>
      </c>
      <c r="E116" s="5" t="s">
        <v>57</v>
      </c>
      <c r="F116" s="5" t="s">
        <v>3960</v>
      </c>
      <c r="G116" s="5" t="s">
        <v>59</v>
      </c>
      <c r="H116" s="5" t="s">
        <v>15723</v>
      </c>
      <c r="I116" s="5" t="s">
        <v>15706</v>
      </c>
      <c r="J116" s="5">
        <v>0</v>
      </c>
    </row>
    <row r="117" spans="1:10" x14ac:dyDescent="0.25">
      <c r="A117" s="5" t="s">
        <v>365</v>
      </c>
      <c r="B117" s="5" t="s">
        <v>366</v>
      </c>
      <c r="C117" s="5">
        <v>50</v>
      </c>
      <c r="D117" s="5" t="s">
        <v>367</v>
      </c>
      <c r="E117" s="5" t="s">
        <v>368</v>
      </c>
      <c r="F117" s="5" t="s">
        <v>3960</v>
      </c>
      <c r="G117" s="5" t="s">
        <v>369</v>
      </c>
      <c r="H117" s="5" t="s">
        <v>15723</v>
      </c>
      <c r="I117" s="5" t="s">
        <v>15706</v>
      </c>
      <c r="J117" s="5">
        <v>0</v>
      </c>
    </row>
    <row r="118" spans="1:10" x14ac:dyDescent="0.25">
      <c r="A118" s="5" t="s">
        <v>11027</v>
      </c>
      <c r="B118" s="5" t="s">
        <v>11028</v>
      </c>
      <c r="C118" s="5">
        <v>6</v>
      </c>
      <c r="D118" s="5" t="s">
        <v>24</v>
      </c>
      <c r="E118" s="5" t="s">
        <v>25</v>
      </c>
      <c r="F118" s="5" t="s">
        <v>45</v>
      </c>
      <c r="G118" s="5" t="s">
        <v>27</v>
      </c>
      <c r="H118" s="5" t="s">
        <v>15723</v>
      </c>
      <c r="I118" s="5" t="s">
        <v>15706</v>
      </c>
      <c r="J118" s="5">
        <v>463.98</v>
      </c>
    </row>
    <row r="119" spans="1:10" x14ac:dyDescent="0.25">
      <c r="A119" s="5" t="s">
        <v>10998</v>
      </c>
      <c r="B119" s="5" t="s">
        <v>10999</v>
      </c>
      <c r="C119" s="5">
        <v>40</v>
      </c>
      <c r="D119" s="5" t="s">
        <v>24</v>
      </c>
      <c r="E119" s="5" t="s">
        <v>57</v>
      </c>
      <c r="F119" s="5" t="s">
        <v>3960</v>
      </c>
      <c r="G119" s="5" t="s">
        <v>59</v>
      </c>
      <c r="H119" s="5" t="s">
        <v>15723</v>
      </c>
      <c r="I119" s="5" t="s">
        <v>15706</v>
      </c>
      <c r="J119" s="5">
        <v>0</v>
      </c>
    </row>
    <row r="120" spans="1:10" x14ac:dyDescent="0.25">
      <c r="A120" s="5" t="s">
        <v>10951</v>
      </c>
      <c r="B120" s="5" t="s">
        <v>10952</v>
      </c>
      <c r="C120" s="5">
        <v>1</v>
      </c>
      <c r="D120" s="5" t="s">
        <v>24</v>
      </c>
      <c r="E120" s="5" t="s">
        <v>6825</v>
      </c>
      <c r="F120" s="5" t="s">
        <v>3960</v>
      </c>
      <c r="G120" s="5" t="s">
        <v>6826</v>
      </c>
      <c r="H120" s="5" t="s">
        <v>15723</v>
      </c>
      <c r="I120" s="5" t="s">
        <v>15706</v>
      </c>
      <c r="J120" s="5">
        <v>0</v>
      </c>
    </row>
    <row r="121" spans="1:10" x14ac:dyDescent="0.25">
      <c r="A121" s="5" t="s">
        <v>10877</v>
      </c>
      <c r="B121" s="5" t="s">
        <v>10878</v>
      </c>
      <c r="C121" s="5">
        <v>14</v>
      </c>
      <c r="D121" s="5" t="s">
        <v>62</v>
      </c>
      <c r="E121" s="5" t="s">
        <v>25</v>
      </c>
      <c r="F121" s="5" t="s">
        <v>10879</v>
      </c>
      <c r="G121" s="5" t="s">
        <v>27</v>
      </c>
      <c r="H121" s="5" t="s">
        <v>15723</v>
      </c>
      <c r="I121" s="5" t="s">
        <v>15706</v>
      </c>
      <c r="J121" s="5">
        <v>53.199999999999996</v>
      </c>
    </row>
    <row r="122" spans="1:10" x14ac:dyDescent="0.25">
      <c r="A122" s="5" t="s">
        <v>10713</v>
      </c>
      <c r="B122" s="5" t="s">
        <v>10714</v>
      </c>
      <c r="C122" s="5">
        <v>3</v>
      </c>
      <c r="D122" s="5" t="s">
        <v>24</v>
      </c>
      <c r="E122" s="5" t="s">
        <v>63</v>
      </c>
      <c r="F122" s="5" t="s">
        <v>9271</v>
      </c>
      <c r="G122" s="5" t="s">
        <v>65</v>
      </c>
      <c r="H122" s="5" t="s">
        <v>15723</v>
      </c>
      <c r="I122" s="5" t="s">
        <v>15706</v>
      </c>
      <c r="J122" s="5">
        <v>4.0200000000000005</v>
      </c>
    </row>
    <row r="123" spans="1:10" x14ac:dyDescent="0.25">
      <c r="A123" s="5" t="s">
        <v>10595</v>
      </c>
      <c r="B123" s="5" t="s">
        <v>10596</v>
      </c>
      <c r="C123" s="5">
        <v>18</v>
      </c>
      <c r="D123" s="5" t="s">
        <v>24</v>
      </c>
      <c r="E123" s="5" t="s">
        <v>383</v>
      </c>
      <c r="F123" s="5" t="s">
        <v>10597</v>
      </c>
      <c r="G123" s="5" t="s">
        <v>384</v>
      </c>
      <c r="H123" s="5" t="s">
        <v>15723</v>
      </c>
      <c r="I123" s="5" t="s">
        <v>15706</v>
      </c>
      <c r="J123" s="5">
        <v>516.42000000000007</v>
      </c>
    </row>
    <row r="124" spans="1:10" x14ac:dyDescent="0.25">
      <c r="A124" s="5" t="s">
        <v>10528</v>
      </c>
      <c r="B124" s="5" t="s">
        <v>10529</v>
      </c>
      <c r="C124" s="5">
        <v>50</v>
      </c>
      <c r="D124" s="5" t="s">
        <v>62</v>
      </c>
      <c r="E124" s="5" t="s">
        <v>1047</v>
      </c>
      <c r="F124" s="5" t="s">
        <v>3960</v>
      </c>
      <c r="G124" s="5" t="s">
        <v>1048</v>
      </c>
      <c r="H124" s="5" t="s">
        <v>15723</v>
      </c>
      <c r="I124" s="5" t="s">
        <v>15706</v>
      </c>
      <c r="J124" s="5">
        <v>0</v>
      </c>
    </row>
    <row r="125" spans="1:10" x14ac:dyDescent="0.25">
      <c r="A125" s="5" t="s">
        <v>10526</v>
      </c>
      <c r="B125" s="5" t="s">
        <v>10527</v>
      </c>
      <c r="C125" s="5">
        <v>50</v>
      </c>
      <c r="D125" s="5" t="s">
        <v>62</v>
      </c>
      <c r="E125" s="5" t="s">
        <v>1047</v>
      </c>
      <c r="F125" s="5" t="s">
        <v>3960</v>
      </c>
      <c r="G125" s="5" t="s">
        <v>1048</v>
      </c>
      <c r="H125" s="5" t="s">
        <v>15723</v>
      </c>
      <c r="I125" s="5" t="s">
        <v>15706</v>
      </c>
      <c r="J125" s="5">
        <v>0</v>
      </c>
    </row>
    <row r="126" spans="1:10" x14ac:dyDescent="0.25">
      <c r="A126" s="5" t="s">
        <v>10482</v>
      </c>
      <c r="B126" s="5" t="s">
        <v>10483</v>
      </c>
      <c r="C126" s="5">
        <v>2</v>
      </c>
      <c r="D126" s="5" t="s">
        <v>24</v>
      </c>
      <c r="E126" s="5" t="s">
        <v>53</v>
      </c>
      <c r="F126" s="5" t="s">
        <v>3960</v>
      </c>
      <c r="G126" s="5" t="s">
        <v>54</v>
      </c>
      <c r="H126" s="5" t="s">
        <v>15723</v>
      </c>
      <c r="I126" s="5" t="s">
        <v>15706</v>
      </c>
      <c r="J126" s="5">
        <v>0</v>
      </c>
    </row>
    <row r="127" spans="1:10" x14ac:dyDescent="0.25">
      <c r="A127" s="5" t="s">
        <v>10471</v>
      </c>
      <c r="B127" s="5" t="s">
        <v>10472</v>
      </c>
      <c r="C127" s="5">
        <v>144</v>
      </c>
      <c r="D127" s="5" t="s">
        <v>24</v>
      </c>
      <c r="E127" s="5" t="s">
        <v>3959</v>
      </c>
      <c r="F127" s="5" t="s">
        <v>10473</v>
      </c>
      <c r="G127" s="5" t="s">
        <v>3961</v>
      </c>
      <c r="H127" s="5" t="s">
        <v>15723</v>
      </c>
      <c r="I127" s="5" t="s">
        <v>15706</v>
      </c>
      <c r="J127" s="5">
        <v>400.32</v>
      </c>
    </row>
    <row r="128" spans="1:10" x14ac:dyDescent="0.25">
      <c r="A128" s="5" t="s">
        <v>10467</v>
      </c>
      <c r="B128" s="5" t="s">
        <v>10468</v>
      </c>
      <c r="C128" s="5">
        <v>4</v>
      </c>
      <c r="D128" s="5" t="s">
        <v>24</v>
      </c>
      <c r="E128" s="5"/>
      <c r="F128" s="5"/>
      <c r="G128" s="5"/>
      <c r="H128" s="5" t="s">
        <v>15723</v>
      </c>
      <c r="I128" s="5" t="s">
        <v>15706</v>
      </c>
      <c r="J128" s="5">
        <v>0</v>
      </c>
    </row>
    <row r="129" spans="1:10" x14ac:dyDescent="0.25">
      <c r="A129" s="5" t="s">
        <v>10422</v>
      </c>
      <c r="B129" s="5" t="s">
        <v>10423</v>
      </c>
      <c r="C129" s="5">
        <v>112</v>
      </c>
      <c r="D129" s="5" t="s">
        <v>24</v>
      </c>
      <c r="E129" s="5" t="s">
        <v>72</v>
      </c>
      <c r="F129" s="5" t="s">
        <v>10424</v>
      </c>
      <c r="G129" s="5" t="s">
        <v>74</v>
      </c>
      <c r="H129" s="5" t="s">
        <v>15723</v>
      </c>
      <c r="I129" s="5" t="s">
        <v>15706</v>
      </c>
      <c r="J129" s="5">
        <v>109.75999999999999</v>
      </c>
    </row>
    <row r="130" spans="1:10" x14ac:dyDescent="0.25">
      <c r="A130" s="5" t="s">
        <v>10216</v>
      </c>
      <c r="B130" s="5" t="s">
        <v>10217</v>
      </c>
      <c r="C130" s="5">
        <v>7</v>
      </c>
      <c r="D130" s="5" t="s">
        <v>24</v>
      </c>
      <c r="E130" s="5" t="s">
        <v>57</v>
      </c>
      <c r="F130" s="5" t="s">
        <v>3960</v>
      </c>
      <c r="G130" s="5" t="s">
        <v>59</v>
      </c>
      <c r="H130" s="5" t="s">
        <v>15723</v>
      </c>
      <c r="I130" s="5" t="s">
        <v>15706</v>
      </c>
      <c r="J130" s="5">
        <v>0</v>
      </c>
    </row>
    <row r="131" spans="1:10" x14ac:dyDescent="0.25">
      <c r="A131" s="5" t="s">
        <v>10181</v>
      </c>
      <c r="B131" s="5" t="s">
        <v>10182</v>
      </c>
      <c r="C131" s="5">
        <v>29</v>
      </c>
      <c r="D131" s="5" t="s">
        <v>24</v>
      </c>
      <c r="E131" s="5" t="s">
        <v>48</v>
      </c>
      <c r="F131" s="5" t="s">
        <v>3069</v>
      </c>
      <c r="G131" s="5" t="s">
        <v>50</v>
      </c>
      <c r="H131" s="5" t="s">
        <v>15723</v>
      </c>
      <c r="I131" s="5" t="s">
        <v>15706</v>
      </c>
      <c r="J131" s="5">
        <v>88.449999999999989</v>
      </c>
    </row>
    <row r="132" spans="1:10" x14ac:dyDescent="0.25">
      <c r="A132" s="5" t="s">
        <v>10157</v>
      </c>
      <c r="B132" s="5" t="s">
        <v>10158</v>
      </c>
      <c r="C132" s="5">
        <v>1</v>
      </c>
      <c r="D132" s="5" t="s">
        <v>24</v>
      </c>
      <c r="E132" s="5" t="s">
        <v>25</v>
      </c>
      <c r="F132" s="5" t="s">
        <v>5097</v>
      </c>
      <c r="G132" s="5" t="s">
        <v>27</v>
      </c>
      <c r="H132" s="5" t="s">
        <v>15723</v>
      </c>
      <c r="I132" s="5" t="s">
        <v>15706</v>
      </c>
      <c r="J132" s="5">
        <v>18.47</v>
      </c>
    </row>
    <row r="133" spans="1:10" x14ac:dyDescent="0.25">
      <c r="A133" s="5" t="s">
        <v>10111</v>
      </c>
      <c r="B133" s="5" t="s">
        <v>10112</v>
      </c>
      <c r="C133" s="5">
        <v>10</v>
      </c>
      <c r="D133" s="5" t="s">
        <v>24</v>
      </c>
      <c r="E133" s="5" t="s">
        <v>25</v>
      </c>
      <c r="F133" s="5" t="s">
        <v>3960</v>
      </c>
      <c r="G133" s="5" t="s">
        <v>27</v>
      </c>
      <c r="H133" s="5" t="s">
        <v>15723</v>
      </c>
      <c r="I133" s="5" t="s">
        <v>15706</v>
      </c>
      <c r="J133" s="5">
        <v>0</v>
      </c>
    </row>
    <row r="134" spans="1:10" x14ac:dyDescent="0.25">
      <c r="A134" s="5" t="s">
        <v>10104</v>
      </c>
      <c r="B134" s="5" t="s">
        <v>10105</v>
      </c>
      <c r="C134" s="5">
        <v>96</v>
      </c>
      <c r="D134" s="5" t="s">
        <v>24</v>
      </c>
      <c r="E134" s="5" t="s">
        <v>15814</v>
      </c>
      <c r="F134" s="5" t="s">
        <v>4029</v>
      </c>
      <c r="G134" s="5" t="s">
        <v>15881</v>
      </c>
      <c r="H134" s="5" t="s">
        <v>15723</v>
      </c>
      <c r="I134" s="5" t="s">
        <v>15706</v>
      </c>
      <c r="J134" s="5">
        <v>1243.1999999999998</v>
      </c>
    </row>
    <row r="135" spans="1:10" x14ac:dyDescent="0.25">
      <c r="A135" s="5" t="s">
        <v>10054</v>
      </c>
      <c r="B135" s="5" t="s">
        <v>10055</v>
      </c>
      <c r="C135" s="5">
        <v>20</v>
      </c>
      <c r="D135" s="5" t="s">
        <v>24</v>
      </c>
      <c r="E135" s="5" t="s">
        <v>72</v>
      </c>
      <c r="F135" s="5" t="s">
        <v>10056</v>
      </c>
      <c r="G135" s="5" t="s">
        <v>74</v>
      </c>
      <c r="H135" s="5" t="s">
        <v>15723</v>
      </c>
      <c r="I135" s="5" t="s">
        <v>15706</v>
      </c>
      <c r="J135" s="5">
        <v>144.60000000000002</v>
      </c>
    </row>
    <row r="136" spans="1:10" x14ac:dyDescent="0.25">
      <c r="A136" s="5" t="s">
        <v>10049</v>
      </c>
      <c r="B136" s="5" t="s">
        <v>10050</v>
      </c>
      <c r="C136" s="5">
        <v>1</v>
      </c>
      <c r="D136" s="5" t="s">
        <v>24</v>
      </c>
      <c r="E136" s="5" t="s">
        <v>72</v>
      </c>
      <c r="F136" s="5" t="s">
        <v>10051</v>
      </c>
      <c r="G136" s="5" t="s">
        <v>74</v>
      </c>
      <c r="H136" s="5" t="s">
        <v>15723</v>
      </c>
      <c r="I136" s="5" t="s">
        <v>15706</v>
      </c>
      <c r="J136" s="5">
        <v>29.89</v>
      </c>
    </row>
    <row r="137" spans="1:10" x14ac:dyDescent="0.25">
      <c r="A137" s="5" t="s">
        <v>9993</v>
      </c>
      <c r="B137" s="5" t="s">
        <v>9994</v>
      </c>
      <c r="C137" s="5">
        <v>4</v>
      </c>
      <c r="D137" s="5" t="s">
        <v>24</v>
      </c>
      <c r="E137" s="5" t="s">
        <v>25</v>
      </c>
      <c r="F137" s="5" t="s">
        <v>3960</v>
      </c>
      <c r="G137" s="5" t="s">
        <v>27</v>
      </c>
      <c r="H137" s="5" t="s">
        <v>15723</v>
      </c>
      <c r="I137" s="5" t="s">
        <v>15706</v>
      </c>
      <c r="J137" s="5">
        <v>0</v>
      </c>
    </row>
    <row r="138" spans="1:10" x14ac:dyDescent="0.25">
      <c r="A138" s="5" t="s">
        <v>9959</v>
      </c>
      <c r="B138" s="5" t="s">
        <v>9960</v>
      </c>
      <c r="C138" s="5">
        <v>2</v>
      </c>
      <c r="D138" s="5" t="s">
        <v>62</v>
      </c>
      <c r="E138" s="5" t="s">
        <v>387</v>
      </c>
      <c r="F138" s="5" t="s">
        <v>733</v>
      </c>
      <c r="G138" s="5" t="s">
        <v>389</v>
      </c>
      <c r="H138" s="5" t="s">
        <v>15723</v>
      </c>
      <c r="I138" s="5" t="s">
        <v>15706</v>
      </c>
      <c r="J138" s="5">
        <v>18</v>
      </c>
    </row>
    <row r="139" spans="1:10" x14ac:dyDescent="0.25">
      <c r="A139" s="5" t="s">
        <v>9924</v>
      </c>
      <c r="B139" s="5" t="s">
        <v>9925</v>
      </c>
      <c r="C139" s="5">
        <v>6</v>
      </c>
      <c r="D139" s="5" t="s">
        <v>24</v>
      </c>
      <c r="E139" s="5" t="s">
        <v>48</v>
      </c>
      <c r="F139" s="5" t="s">
        <v>176</v>
      </c>
      <c r="G139" s="5" t="s">
        <v>50</v>
      </c>
      <c r="H139" s="5" t="s">
        <v>15723</v>
      </c>
      <c r="I139" s="5" t="s">
        <v>15706</v>
      </c>
      <c r="J139" s="5">
        <v>18</v>
      </c>
    </row>
    <row r="140" spans="1:10" x14ac:dyDescent="0.25">
      <c r="A140" s="5" t="s">
        <v>9905</v>
      </c>
      <c r="B140" s="5" t="s">
        <v>9906</v>
      </c>
      <c r="C140" s="5">
        <v>24</v>
      </c>
      <c r="D140" s="5" t="s">
        <v>24</v>
      </c>
      <c r="E140" s="5" t="s">
        <v>57</v>
      </c>
      <c r="F140" s="5" t="s">
        <v>3960</v>
      </c>
      <c r="G140" s="5" t="s">
        <v>59</v>
      </c>
      <c r="H140" s="5" t="s">
        <v>15723</v>
      </c>
      <c r="I140" s="5" t="s">
        <v>15706</v>
      </c>
      <c r="J140" s="5">
        <v>0</v>
      </c>
    </row>
    <row r="141" spans="1:10" x14ac:dyDescent="0.25">
      <c r="A141" s="5" t="s">
        <v>9880</v>
      </c>
      <c r="B141" s="5" t="s">
        <v>9881</v>
      </c>
      <c r="C141" s="5">
        <v>1</v>
      </c>
      <c r="D141" s="5" t="s">
        <v>24</v>
      </c>
      <c r="E141" s="5" t="s">
        <v>36</v>
      </c>
      <c r="F141" s="5" t="s">
        <v>305</v>
      </c>
      <c r="G141" s="5" t="s">
        <v>27</v>
      </c>
      <c r="H141" s="5" t="s">
        <v>15723</v>
      </c>
      <c r="I141" s="5" t="s">
        <v>15706</v>
      </c>
      <c r="J141" s="5">
        <v>300</v>
      </c>
    </row>
    <row r="142" spans="1:10" x14ac:dyDescent="0.25">
      <c r="A142" s="5" t="s">
        <v>9878</v>
      </c>
      <c r="B142" s="5" t="s">
        <v>9879</v>
      </c>
      <c r="C142" s="5">
        <v>64</v>
      </c>
      <c r="D142" s="5" t="s">
        <v>7464</v>
      </c>
      <c r="E142" s="5" t="s">
        <v>944</v>
      </c>
      <c r="F142" s="5" t="s">
        <v>5573</v>
      </c>
      <c r="G142" s="5" t="s">
        <v>945</v>
      </c>
      <c r="H142" s="5" t="s">
        <v>15723</v>
      </c>
      <c r="I142" s="5" t="s">
        <v>15706</v>
      </c>
      <c r="J142" s="5">
        <v>9728</v>
      </c>
    </row>
    <row r="143" spans="1:10" x14ac:dyDescent="0.25">
      <c r="A143" s="5" t="s">
        <v>9856</v>
      </c>
      <c r="B143" s="5" t="s">
        <v>9857</v>
      </c>
      <c r="C143" s="5">
        <v>4</v>
      </c>
      <c r="D143" s="5" t="s">
        <v>24</v>
      </c>
      <c r="E143" s="5" t="s">
        <v>258</v>
      </c>
      <c r="F143" s="5" t="s">
        <v>9858</v>
      </c>
      <c r="G143" s="5" t="s">
        <v>260</v>
      </c>
      <c r="H143" s="5" t="s">
        <v>15723</v>
      </c>
      <c r="I143" s="5" t="s">
        <v>15706</v>
      </c>
      <c r="J143" s="5">
        <v>850</v>
      </c>
    </row>
    <row r="144" spans="1:10" x14ac:dyDescent="0.25">
      <c r="A144" s="5" t="s">
        <v>9816</v>
      </c>
      <c r="B144" s="5" t="s">
        <v>9817</v>
      </c>
      <c r="C144" s="5">
        <v>3</v>
      </c>
      <c r="D144" s="5" t="s">
        <v>24</v>
      </c>
      <c r="E144" s="5" t="s">
        <v>57</v>
      </c>
      <c r="F144" s="5" t="s">
        <v>3960</v>
      </c>
      <c r="G144" s="5" t="s">
        <v>59</v>
      </c>
      <c r="H144" s="5" t="s">
        <v>15723</v>
      </c>
      <c r="I144" s="5" t="s">
        <v>15706</v>
      </c>
      <c r="J144" s="5">
        <v>0</v>
      </c>
    </row>
    <row r="145" spans="1:10" x14ac:dyDescent="0.25">
      <c r="A145" s="5" t="s">
        <v>9712</v>
      </c>
      <c r="B145" s="5" t="s">
        <v>9713</v>
      </c>
      <c r="C145" s="5">
        <v>1</v>
      </c>
      <c r="D145" s="5" t="s">
        <v>62</v>
      </c>
      <c r="E145" s="5" t="s">
        <v>63</v>
      </c>
      <c r="F145" s="5" t="s">
        <v>2695</v>
      </c>
      <c r="G145" s="5" t="s">
        <v>65</v>
      </c>
      <c r="H145" s="5" t="s">
        <v>15723</v>
      </c>
      <c r="I145" s="5" t="s">
        <v>15706</v>
      </c>
      <c r="J145" s="5">
        <v>4</v>
      </c>
    </row>
    <row r="146" spans="1:10" x14ac:dyDescent="0.25">
      <c r="A146" s="5" t="s">
        <v>9637</v>
      </c>
      <c r="B146" s="5" t="s">
        <v>9638</v>
      </c>
      <c r="C146" s="5">
        <v>4</v>
      </c>
      <c r="D146" s="5" t="s">
        <v>24</v>
      </c>
      <c r="E146" s="5" t="s">
        <v>25</v>
      </c>
      <c r="F146" s="5" t="s">
        <v>3960</v>
      </c>
      <c r="G146" s="5" t="s">
        <v>27</v>
      </c>
      <c r="H146" s="5" t="s">
        <v>15723</v>
      </c>
      <c r="I146" s="5" t="s">
        <v>15706</v>
      </c>
      <c r="J146" s="5">
        <v>0</v>
      </c>
    </row>
    <row r="147" spans="1:10" x14ac:dyDescent="0.25">
      <c r="A147" s="5" t="s">
        <v>9632</v>
      </c>
      <c r="B147" s="5" t="s">
        <v>9633</v>
      </c>
      <c r="C147" s="5">
        <v>103</v>
      </c>
      <c r="D147" s="5" t="s">
        <v>24</v>
      </c>
      <c r="E147" s="5" t="s">
        <v>25</v>
      </c>
      <c r="F147" s="5" t="s">
        <v>15813</v>
      </c>
      <c r="G147" s="5" t="s">
        <v>27</v>
      </c>
      <c r="H147" s="5" t="s">
        <v>15723</v>
      </c>
      <c r="I147" s="5" t="s">
        <v>15706</v>
      </c>
      <c r="J147" s="5">
        <v>716.88</v>
      </c>
    </row>
    <row r="148" spans="1:10" x14ac:dyDescent="0.25">
      <c r="A148" s="5" t="s">
        <v>9621</v>
      </c>
      <c r="B148" s="5" t="s">
        <v>9622</v>
      </c>
      <c r="C148" s="5">
        <v>3</v>
      </c>
      <c r="D148" s="5" t="s">
        <v>24</v>
      </c>
      <c r="E148" s="5" t="s">
        <v>53</v>
      </c>
      <c r="F148" s="5" t="s">
        <v>3960</v>
      </c>
      <c r="G148" s="5" t="s">
        <v>54</v>
      </c>
      <c r="H148" s="5" t="s">
        <v>15723</v>
      </c>
      <c r="I148" s="5" t="s">
        <v>15706</v>
      </c>
      <c r="J148" s="5">
        <v>0</v>
      </c>
    </row>
    <row r="149" spans="1:10" x14ac:dyDescent="0.25">
      <c r="A149" s="5" t="s">
        <v>9591</v>
      </c>
      <c r="B149" s="5" t="s">
        <v>9592</v>
      </c>
      <c r="C149" s="5">
        <v>6</v>
      </c>
      <c r="D149" s="5" t="s">
        <v>24</v>
      </c>
      <c r="E149" s="5" t="s">
        <v>48</v>
      </c>
      <c r="F149" s="5" t="s">
        <v>9593</v>
      </c>
      <c r="G149" s="5" t="s">
        <v>50</v>
      </c>
      <c r="H149" s="5" t="s">
        <v>15723</v>
      </c>
      <c r="I149" s="5" t="s">
        <v>15706</v>
      </c>
      <c r="J149" s="5">
        <v>98.399999999999991</v>
      </c>
    </row>
    <row r="150" spans="1:10" x14ac:dyDescent="0.25">
      <c r="A150" s="5" t="s">
        <v>9570</v>
      </c>
      <c r="B150" s="5" t="s">
        <v>9571</v>
      </c>
      <c r="C150" s="5">
        <v>6</v>
      </c>
      <c r="D150" s="5" t="s">
        <v>24</v>
      </c>
      <c r="E150" s="5"/>
      <c r="F150" s="5"/>
      <c r="G150" s="5"/>
      <c r="H150" s="5" t="s">
        <v>15723</v>
      </c>
      <c r="I150" s="5" t="s">
        <v>15706</v>
      </c>
      <c r="J150" s="5">
        <v>0</v>
      </c>
    </row>
    <row r="151" spans="1:10" x14ac:dyDescent="0.25">
      <c r="A151" s="5" t="s">
        <v>9527</v>
      </c>
      <c r="B151" s="5" t="s">
        <v>9528</v>
      </c>
      <c r="C151" s="5">
        <v>6</v>
      </c>
      <c r="D151" s="5" t="s">
        <v>24</v>
      </c>
      <c r="E151" s="5" t="s">
        <v>63</v>
      </c>
      <c r="F151" s="5" t="s">
        <v>3960</v>
      </c>
      <c r="G151" s="5" t="s">
        <v>65</v>
      </c>
      <c r="H151" s="5" t="s">
        <v>15723</v>
      </c>
      <c r="I151" s="5" t="s">
        <v>15706</v>
      </c>
      <c r="J151" s="5">
        <v>0</v>
      </c>
    </row>
    <row r="152" spans="1:10" x14ac:dyDescent="0.25">
      <c r="A152" s="5" t="s">
        <v>9474</v>
      </c>
      <c r="B152" s="5" t="s">
        <v>9475</v>
      </c>
      <c r="C152" s="5">
        <v>1</v>
      </c>
      <c r="D152" s="5" t="s">
        <v>24</v>
      </c>
      <c r="E152" s="5" t="s">
        <v>57</v>
      </c>
      <c r="F152" s="5" t="s">
        <v>3960</v>
      </c>
      <c r="G152" s="5" t="s">
        <v>59</v>
      </c>
      <c r="H152" s="5" t="s">
        <v>15723</v>
      </c>
      <c r="I152" s="5" t="s">
        <v>15706</v>
      </c>
      <c r="J152" s="5">
        <v>0</v>
      </c>
    </row>
    <row r="153" spans="1:10" x14ac:dyDescent="0.25">
      <c r="A153" s="5" t="s">
        <v>9437</v>
      </c>
      <c r="B153" s="5" t="s">
        <v>9438</v>
      </c>
      <c r="C153" s="5">
        <v>4</v>
      </c>
      <c r="D153" s="5" t="s">
        <v>24</v>
      </c>
      <c r="E153" s="5" t="s">
        <v>221</v>
      </c>
      <c r="F153" s="5" t="s">
        <v>9439</v>
      </c>
      <c r="G153" s="5" t="s">
        <v>223</v>
      </c>
      <c r="H153" s="5" t="s">
        <v>15723</v>
      </c>
      <c r="I153" s="5" t="s">
        <v>15706</v>
      </c>
      <c r="J153" s="5">
        <v>4.16</v>
      </c>
    </row>
    <row r="154" spans="1:10" x14ac:dyDescent="0.25">
      <c r="A154" s="5" t="s">
        <v>9392</v>
      </c>
      <c r="B154" s="5" t="s">
        <v>9393</v>
      </c>
      <c r="C154" s="5">
        <v>1</v>
      </c>
      <c r="D154" s="5" t="s">
        <v>24</v>
      </c>
      <c r="E154" s="5" t="s">
        <v>1083</v>
      </c>
      <c r="F154" s="5" t="s">
        <v>9394</v>
      </c>
      <c r="G154" s="5" t="s">
        <v>1084</v>
      </c>
      <c r="H154" s="5" t="s">
        <v>15723</v>
      </c>
      <c r="I154" s="5" t="s">
        <v>15706</v>
      </c>
      <c r="J154" s="5">
        <v>4126.12</v>
      </c>
    </row>
    <row r="155" spans="1:10" x14ac:dyDescent="0.25">
      <c r="A155" s="5" t="s">
        <v>9379</v>
      </c>
      <c r="B155" s="5" t="s">
        <v>9380</v>
      </c>
      <c r="C155" s="5">
        <v>1000</v>
      </c>
      <c r="D155" s="5" t="s">
        <v>62</v>
      </c>
      <c r="E155" s="5" t="s">
        <v>63</v>
      </c>
      <c r="F155" s="5" t="s">
        <v>7244</v>
      </c>
      <c r="G155" s="5" t="s">
        <v>65</v>
      </c>
      <c r="H155" s="5" t="s">
        <v>15723</v>
      </c>
      <c r="I155" s="5" t="s">
        <v>15706</v>
      </c>
      <c r="J155" s="5">
        <v>302.70000000000005</v>
      </c>
    </row>
    <row r="156" spans="1:10" x14ac:dyDescent="0.25">
      <c r="A156" s="5" t="s">
        <v>9353</v>
      </c>
      <c r="B156" s="5" t="s">
        <v>9354</v>
      </c>
      <c r="C156" s="5">
        <v>2</v>
      </c>
      <c r="D156" s="5" t="s">
        <v>24</v>
      </c>
      <c r="E156" s="5" t="s">
        <v>72</v>
      </c>
      <c r="F156" s="5" t="s">
        <v>9355</v>
      </c>
      <c r="G156" s="5" t="s">
        <v>74</v>
      </c>
      <c r="H156" s="5" t="s">
        <v>15723</v>
      </c>
      <c r="I156" s="5" t="s">
        <v>15706</v>
      </c>
      <c r="J156" s="5">
        <v>142.08000000000001</v>
      </c>
    </row>
    <row r="157" spans="1:10" x14ac:dyDescent="0.25">
      <c r="A157" s="5" t="s">
        <v>9296</v>
      </c>
      <c r="B157" s="5" t="s">
        <v>9297</v>
      </c>
      <c r="C157" s="5">
        <v>7</v>
      </c>
      <c r="D157" s="5" t="s">
        <v>24</v>
      </c>
      <c r="E157" s="5" t="s">
        <v>368</v>
      </c>
      <c r="F157" s="5" t="s">
        <v>3016</v>
      </c>
      <c r="G157" s="5" t="s">
        <v>369</v>
      </c>
      <c r="H157" s="5" t="s">
        <v>15723</v>
      </c>
      <c r="I157" s="5" t="s">
        <v>15706</v>
      </c>
      <c r="J157" s="5">
        <v>8.75</v>
      </c>
    </row>
    <row r="158" spans="1:10" x14ac:dyDescent="0.25">
      <c r="A158" s="5" t="s">
        <v>9269</v>
      </c>
      <c r="B158" s="5" t="s">
        <v>9270</v>
      </c>
      <c r="C158" s="5">
        <v>20</v>
      </c>
      <c r="D158" s="5" t="s">
        <v>24</v>
      </c>
      <c r="E158" s="5" t="s">
        <v>72</v>
      </c>
      <c r="F158" s="5" t="s">
        <v>9271</v>
      </c>
      <c r="G158" s="5" t="s">
        <v>74</v>
      </c>
      <c r="H158" s="5" t="s">
        <v>15723</v>
      </c>
      <c r="I158" s="5" t="s">
        <v>15706</v>
      </c>
      <c r="J158" s="5">
        <v>26.8</v>
      </c>
    </row>
    <row r="159" spans="1:10" x14ac:dyDescent="0.25">
      <c r="A159" s="5" t="s">
        <v>9220</v>
      </c>
      <c r="B159" s="5" t="s">
        <v>9221</v>
      </c>
      <c r="C159" s="5">
        <v>4</v>
      </c>
      <c r="D159" s="5" t="s">
        <v>24</v>
      </c>
      <c r="E159" s="5" t="s">
        <v>9222</v>
      </c>
      <c r="F159" s="5" t="s">
        <v>3090</v>
      </c>
      <c r="G159" s="5" t="s">
        <v>9223</v>
      </c>
      <c r="H159" s="5" t="s">
        <v>15723</v>
      </c>
      <c r="I159" s="5" t="s">
        <v>15706</v>
      </c>
      <c r="J159" s="5">
        <v>128.6</v>
      </c>
    </row>
    <row r="160" spans="1:10" x14ac:dyDescent="0.25">
      <c r="A160" s="5" t="s">
        <v>9176</v>
      </c>
      <c r="B160" s="5" t="s">
        <v>9177</v>
      </c>
      <c r="C160" s="5">
        <v>7</v>
      </c>
      <c r="D160" s="5" t="s">
        <v>24</v>
      </c>
      <c r="E160" s="5" t="s">
        <v>25</v>
      </c>
      <c r="F160" s="5" t="s">
        <v>3960</v>
      </c>
      <c r="G160" s="5" t="s">
        <v>27</v>
      </c>
      <c r="H160" s="5" t="s">
        <v>15723</v>
      </c>
      <c r="I160" s="5" t="s">
        <v>15706</v>
      </c>
      <c r="J160" s="5">
        <v>0</v>
      </c>
    </row>
    <row r="161" spans="1:10" x14ac:dyDescent="0.25">
      <c r="A161" s="5" t="s">
        <v>9128</v>
      </c>
      <c r="B161" s="5" t="s">
        <v>9129</v>
      </c>
      <c r="C161" s="5">
        <v>3</v>
      </c>
      <c r="D161" s="5" t="s">
        <v>24</v>
      </c>
      <c r="E161" s="5" t="s">
        <v>57</v>
      </c>
      <c r="F161" s="5" t="s">
        <v>3960</v>
      </c>
      <c r="G161" s="5" t="s">
        <v>59</v>
      </c>
      <c r="H161" s="5" t="s">
        <v>15723</v>
      </c>
      <c r="I161" s="5" t="s">
        <v>15706</v>
      </c>
      <c r="J161" s="5">
        <v>0</v>
      </c>
    </row>
    <row r="162" spans="1:10" x14ac:dyDescent="0.25">
      <c r="A162" s="5" t="s">
        <v>9116</v>
      </c>
      <c r="B162" s="5" t="s">
        <v>9117</v>
      </c>
      <c r="C162" s="5">
        <v>10</v>
      </c>
      <c r="D162" s="5" t="s">
        <v>24</v>
      </c>
      <c r="E162" s="5" t="s">
        <v>290</v>
      </c>
      <c r="F162" s="5" t="s">
        <v>279</v>
      </c>
      <c r="G162" s="5" t="s">
        <v>292</v>
      </c>
      <c r="H162" s="5" t="s">
        <v>15723</v>
      </c>
      <c r="I162" s="5" t="s">
        <v>15706</v>
      </c>
      <c r="J162" s="5">
        <v>47.1</v>
      </c>
    </row>
    <row r="163" spans="1:10" x14ac:dyDescent="0.25">
      <c r="A163" s="5" t="s">
        <v>9111</v>
      </c>
      <c r="B163" s="5" t="s">
        <v>9112</v>
      </c>
      <c r="C163" s="5">
        <v>59</v>
      </c>
      <c r="D163" s="5" t="s">
        <v>24</v>
      </c>
      <c r="E163" s="5" t="s">
        <v>944</v>
      </c>
      <c r="F163" s="5" t="s">
        <v>7474</v>
      </c>
      <c r="G163" s="5" t="s">
        <v>945</v>
      </c>
      <c r="H163" s="5" t="s">
        <v>15723</v>
      </c>
      <c r="I163" s="5" t="s">
        <v>15706</v>
      </c>
      <c r="J163" s="5">
        <v>309.75</v>
      </c>
    </row>
    <row r="164" spans="1:10" x14ac:dyDescent="0.25">
      <c r="A164" s="5" t="s">
        <v>9109</v>
      </c>
      <c r="B164" s="5" t="s">
        <v>9110</v>
      </c>
      <c r="C164" s="5">
        <v>18</v>
      </c>
      <c r="D164" s="5" t="s">
        <v>24</v>
      </c>
      <c r="E164" s="5" t="s">
        <v>2248</v>
      </c>
      <c r="F164" s="5" t="s">
        <v>10464</v>
      </c>
      <c r="G164" s="5" t="s">
        <v>2250</v>
      </c>
      <c r="H164" s="5" t="s">
        <v>15723</v>
      </c>
      <c r="I164" s="5" t="s">
        <v>15706</v>
      </c>
      <c r="J164" s="5">
        <v>101.7</v>
      </c>
    </row>
    <row r="165" spans="1:10" x14ac:dyDescent="0.25">
      <c r="A165" s="5" t="s">
        <v>9106</v>
      </c>
      <c r="B165" s="5" t="s">
        <v>9107</v>
      </c>
      <c r="C165" s="5">
        <v>14</v>
      </c>
      <c r="D165" s="5" t="s">
        <v>24</v>
      </c>
      <c r="E165" s="5" t="s">
        <v>72</v>
      </c>
      <c r="F165" s="5" t="s">
        <v>9108</v>
      </c>
      <c r="G165" s="5" t="s">
        <v>74</v>
      </c>
      <c r="H165" s="5" t="s">
        <v>15723</v>
      </c>
      <c r="I165" s="5" t="s">
        <v>15706</v>
      </c>
      <c r="J165" s="5">
        <v>138.6</v>
      </c>
    </row>
    <row r="166" spans="1:10" x14ac:dyDescent="0.25">
      <c r="A166" s="5" t="s">
        <v>9064</v>
      </c>
      <c r="B166" s="5" t="s">
        <v>9065</v>
      </c>
      <c r="C166" s="5">
        <v>1</v>
      </c>
      <c r="D166" s="5" t="s">
        <v>24</v>
      </c>
      <c r="E166" s="5"/>
      <c r="F166" s="5"/>
      <c r="G166" s="5"/>
      <c r="H166" s="5" t="s">
        <v>15723</v>
      </c>
      <c r="I166" s="5" t="s">
        <v>15706</v>
      </c>
      <c r="J166" s="5">
        <v>0</v>
      </c>
    </row>
    <row r="167" spans="1:10" x14ac:dyDescent="0.25">
      <c r="A167" s="5" t="s">
        <v>9056</v>
      </c>
      <c r="B167" s="5" t="s">
        <v>9057</v>
      </c>
      <c r="C167" s="5">
        <v>2</v>
      </c>
      <c r="D167" s="5" t="s">
        <v>24</v>
      </c>
      <c r="E167" s="5" t="s">
        <v>25</v>
      </c>
      <c r="F167" s="5" t="s">
        <v>3960</v>
      </c>
      <c r="G167" s="5" t="s">
        <v>27</v>
      </c>
      <c r="H167" s="5" t="s">
        <v>15723</v>
      </c>
      <c r="I167" s="5" t="s">
        <v>15706</v>
      </c>
      <c r="J167" s="5">
        <v>0</v>
      </c>
    </row>
    <row r="168" spans="1:10" x14ac:dyDescent="0.25">
      <c r="A168" s="5" t="s">
        <v>9016</v>
      </c>
      <c r="B168" s="5" t="s">
        <v>9017</v>
      </c>
      <c r="C168" s="5">
        <v>4</v>
      </c>
      <c r="D168" s="5" t="s">
        <v>24</v>
      </c>
      <c r="E168" s="5" t="s">
        <v>63</v>
      </c>
      <c r="F168" s="5" t="s">
        <v>3960</v>
      </c>
      <c r="G168" s="5" t="s">
        <v>65</v>
      </c>
      <c r="H168" s="5" t="s">
        <v>15723</v>
      </c>
      <c r="I168" s="5" t="s">
        <v>15706</v>
      </c>
      <c r="J168" s="5">
        <v>0</v>
      </c>
    </row>
    <row r="169" spans="1:10" x14ac:dyDescent="0.25">
      <c r="A169" s="5" t="s">
        <v>9012</v>
      </c>
      <c r="B169" s="5" t="s">
        <v>9013</v>
      </c>
      <c r="C169" s="5">
        <v>2</v>
      </c>
      <c r="D169" s="5" t="s">
        <v>1413</v>
      </c>
      <c r="E169" s="5" t="s">
        <v>944</v>
      </c>
      <c r="F169" s="5" t="s">
        <v>139</v>
      </c>
      <c r="G169" s="5" t="s">
        <v>945</v>
      </c>
      <c r="H169" s="5" t="s">
        <v>15723</v>
      </c>
      <c r="I169" s="5" t="s">
        <v>15706</v>
      </c>
      <c r="J169" s="5">
        <v>16</v>
      </c>
    </row>
    <row r="170" spans="1:10" x14ac:dyDescent="0.25">
      <c r="A170" s="5" t="s">
        <v>8973</v>
      </c>
      <c r="B170" s="5" t="s">
        <v>8974</v>
      </c>
      <c r="C170" s="5">
        <v>7</v>
      </c>
      <c r="D170" s="5" t="s">
        <v>24</v>
      </c>
      <c r="E170" s="5" t="s">
        <v>221</v>
      </c>
      <c r="F170" s="5" t="s">
        <v>1919</v>
      </c>
      <c r="G170" s="5" t="s">
        <v>223</v>
      </c>
      <c r="H170" s="5" t="s">
        <v>15723</v>
      </c>
      <c r="I170" s="5" t="s">
        <v>15706</v>
      </c>
      <c r="J170" s="5">
        <v>45.43</v>
      </c>
    </row>
    <row r="171" spans="1:10" x14ac:dyDescent="0.25">
      <c r="A171" s="5" t="s">
        <v>8959</v>
      </c>
      <c r="B171" s="5" t="s">
        <v>8960</v>
      </c>
      <c r="C171" s="5">
        <v>2</v>
      </c>
      <c r="D171" s="5" t="s">
        <v>2767</v>
      </c>
      <c r="E171" s="5" t="s">
        <v>8767</v>
      </c>
      <c r="F171" s="5" t="s">
        <v>3960</v>
      </c>
      <c r="G171" s="5" t="s">
        <v>8768</v>
      </c>
      <c r="H171" s="5" t="s">
        <v>15723</v>
      </c>
      <c r="I171" s="5" t="s">
        <v>15706</v>
      </c>
      <c r="J171" s="5">
        <v>0</v>
      </c>
    </row>
    <row r="172" spans="1:10" x14ac:dyDescent="0.25">
      <c r="A172" s="5" t="s">
        <v>8924</v>
      </c>
      <c r="B172" s="5" t="s">
        <v>8925</v>
      </c>
      <c r="C172" s="5">
        <v>3</v>
      </c>
      <c r="D172" s="5" t="s">
        <v>24</v>
      </c>
      <c r="E172" s="5" t="s">
        <v>63</v>
      </c>
      <c r="F172" s="5" t="s">
        <v>3960</v>
      </c>
      <c r="G172" s="5" t="s">
        <v>65</v>
      </c>
      <c r="H172" s="5" t="s">
        <v>15723</v>
      </c>
      <c r="I172" s="5" t="s">
        <v>15706</v>
      </c>
      <c r="J172" s="5">
        <v>0</v>
      </c>
    </row>
    <row r="173" spans="1:10" x14ac:dyDescent="0.25">
      <c r="A173" s="5" t="s">
        <v>8879</v>
      </c>
      <c r="B173" s="5" t="s">
        <v>8880</v>
      </c>
      <c r="C173" s="5">
        <v>2</v>
      </c>
      <c r="D173" s="5" t="s">
        <v>24</v>
      </c>
      <c r="E173" s="5" t="s">
        <v>57</v>
      </c>
      <c r="F173" s="5" t="s">
        <v>3960</v>
      </c>
      <c r="G173" s="5" t="s">
        <v>59</v>
      </c>
      <c r="H173" s="5" t="s">
        <v>15723</v>
      </c>
      <c r="I173" s="5" t="s">
        <v>15706</v>
      </c>
      <c r="J173" s="5">
        <v>0</v>
      </c>
    </row>
    <row r="174" spans="1:10" x14ac:dyDescent="0.25">
      <c r="A174" s="5" t="s">
        <v>8856</v>
      </c>
      <c r="B174" s="5" t="s">
        <v>8857</v>
      </c>
      <c r="C174" s="5">
        <v>2</v>
      </c>
      <c r="D174" s="5" t="s">
        <v>24</v>
      </c>
      <c r="E174" s="5" t="s">
        <v>36</v>
      </c>
      <c r="F174" s="5" t="s">
        <v>8858</v>
      </c>
      <c r="G174" s="5" t="s">
        <v>27</v>
      </c>
      <c r="H174" s="5" t="s">
        <v>15723</v>
      </c>
      <c r="I174" s="5" t="s">
        <v>15706</v>
      </c>
      <c r="J174" s="5">
        <v>134.1</v>
      </c>
    </row>
    <row r="175" spans="1:10" x14ac:dyDescent="0.25">
      <c r="A175" s="5" t="s">
        <v>8843</v>
      </c>
      <c r="B175" s="5" t="s">
        <v>8844</v>
      </c>
      <c r="C175" s="5">
        <v>3</v>
      </c>
      <c r="D175" s="5" t="s">
        <v>62</v>
      </c>
      <c r="E175" s="5" t="s">
        <v>387</v>
      </c>
      <c r="F175" s="5" t="s">
        <v>8845</v>
      </c>
      <c r="G175" s="5" t="s">
        <v>389</v>
      </c>
      <c r="H175" s="5" t="s">
        <v>15723</v>
      </c>
      <c r="I175" s="5" t="s">
        <v>15706</v>
      </c>
      <c r="J175" s="5">
        <v>70.5</v>
      </c>
    </row>
    <row r="176" spans="1:10" x14ac:dyDescent="0.25">
      <c r="A176" s="5" t="s">
        <v>8811</v>
      </c>
      <c r="B176" s="5" t="s">
        <v>8812</v>
      </c>
      <c r="C176" s="5">
        <v>8</v>
      </c>
      <c r="D176" s="5" t="s">
        <v>24</v>
      </c>
      <c r="E176" s="5" t="s">
        <v>25</v>
      </c>
      <c r="F176" s="5" t="s">
        <v>3960</v>
      </c>
      <c r="G176" s="5" t="s">
        <v>27</v>
      </c>
      <c r="H176" s="5" t="s">
        <v>15723</v>
      </c>
      <c r="I176" s="5" t="s">
        <v>15706</v>
      </c>
      <c r="J176" s="5">
        <v>0</v>
      </c>
    </row>
    <row r="177" spans="1:10" x14ac:dyDescent="0.25">
      <c r="A177" s="5" t="s">
        <v>8798</v>
      </c>
      <c r="B177" s="5" t="s">
        <v>8799</v>
      </c>
      <c r="C177" s="5">
        <v>1</v>
      </c>
      <c r="D177" s="5" t="s">
        <v>62</v>
      </c>
      <c r="E177" s="5" t="s">
        <v>387</v>
      </c>
      <c r="F177" s="5" t="s">
        <v>6725</v>
      </c>
      <c r="G177" s="5" t="s">
        <v>389</v>
      </c>
      <c r="H177" s="5" t="s">
        <v>15723</v>
      </c>
      <c r="I177" s="5" t="s">
        <v>15706</v>
      </c>
      <c r="J177" s="5">
        <v>22.5</v>
      </c>
    </row>
    <row r="178" spans="1:10" x14ac:dyDescent="0.25">
      <c r="A178" s="5" t="s">
        <v>8716</v>
      </c>
      <c r="B178" s="5" t="s">
        <v>8717</v>
      </c>
      <c r="C178" s="5">
        <v>1</v>
      </c>
      <c r="D178" s="5" t="s">
        <v>24</v>
      </c>
      <c r="E178" s="5" t="s">
        <v>8718</v>
      </c>
      <c r="F178" s="5" t="s">
        <v>8719</v>
      </c>
      <c r="G178" s="5" t="s">
        <v>8720</v>
      </c>
      <c r="H178" s="5" t="s">
        <v>15723</v>
      </c>
      <c r="I178" s="5" t="s">
        <v>15706</v>
      </c>
      <c r="J178" s="5">
        <v>993</v>
      </c>
    </row>
    <row r="179" spans="1:10" x14ac:dyDescent="0.25">
      <c r="A179" s="5" t="s">
        <v>8661</v>
      </c>
      <c r="B179" s="5" t="s">
        <v>8662</v>
      </c>
      <c r="C179" s="5">
        <v>3</v>
      </c>
      <c r="D179" s="5" t="s">
        <v>24</v>
      </c>
      <c r="E179" s="5" t="s">
        <v>25</v>
      </c>
      <c r="F179" s="5" t="s">
        <v>3960</v>
      </c>
      <c r="G179" s="5" t="s">
        <v>27</v>
      </c>
      <c r="H179" s="5" t="s">
        <v>15723</v>
      </c>
      <c r="I179" s="5" t="s">
        <v>15706</v>
      </c>
      <c r="J179" s="5">
        <v>0</v>
      </c>
    </row>
    <row r="180" spans="1:10" x14ac:dyDescent="0.25">
      <c r="A180" s="5" t="s">
        <v>8649</v>
      </c>
      <c r="B180" s="5" t="s">
        <v>8650</v>
      </c>
      <c r="C180" s="5">
        <v>2</v>
      </c>
      <c r="D180" s="5" t="s">
        <v>24</v>
      </c>
      <c r="E180" s="5" t="s">
        <v>25</v>
      </c>
      <c r="F180" s="5" t="s">
        <v>8651</v>
      </c>
      <c r="G180" s="5" t="s">
        <v>27</v>
      </c>
      <c r="H180" s="5" t="s">
        <v>15723</v>
      </c>
      <c r="I180" s="5" t="s">
        <v>15706</v>
      </c>
      <c r="J180" s="5">
        <v>27.32</v>
      </c>
    </row>
    <row r="181" spans="1:10" x14ac:dyDescent="0.25">
      <c r="A181" s="5" t="s">
        <v>8458</v>
      </c>
      <c r="B181" s="5" t="s">
        <v>8459</v>
      </c>
      <c r="C181" s="5">
        <v>2</v>
      </c>
      <c r="D181" s="5" t="s">
        <v>24</v>
      </c>
      <c r="E181" s="5" t="s">
        <v>25</v>
      </c>
      <c r="F181" s="5" t="s">
        <v>3960</v>
      </c>
      <c r="G181" s="5" t="s">
        <v>27</v>
      </c>
      <c r="H181" s="5" t="s">
        <v>15723</v>
      </c>
      <c r="I181" s="5" t="s">
        <v>15706</v>
      </c>
      <c r="J181" s="5">
        <v>0</v>
      </c>
    </row>
    <row r="182" spans="1:10" x14ac:dyDescent="0.25">
      <c r="A182" s="5" t="s">
        <v>8386</v>
      </c>
      <c r="B182" s="5" t="s">
        <v>8387</v>
      </c>
      <c r="C182" s="5">
        <v>175</v>
      </c>
      <c r="D182" s="5" t="s">
        <v>62</v>
      </c>
      <c r="E182" s="5" t="s">
        <v>57</v>
      </c>
      <c r="F182" s="5" t="s">
        <v>3960</v>
      </c>
      <c r="G182" s="5" t="s">
        <v>59</v>
      </c>
      <c r="H182" s="5" t="s">
        <v>15723</v>
      </c>
      <c r="I182" s="5" t="s">
        <v>15706</v>
      </c>
      <c r="J182" s="5">
        <v>0</v>
      </c>
    </row>
    <row r="183" spans="1:10" x14ac:dyDescent="0.25">
      <c r="A183" s="5" t="s">
        <v>8359</v>
      </c>
      <c r="B183" s="5" t="s">
        <v>8360</v>
      </c>
      <c r="C183" s="5">
        <v>2</v>
      </c>
      <c r="D183" s="5" t="s">
        <v>24</v>
      </c>
      <c r="E183" s="5" t="s">
        <v>57</v>
      </c>
      <c r="F183" s="5" t="s">
        <v>8361</v>
      </c>
      <c r="G183" s="5" t="s">
        <v>59</v>
      </c>
      <c r="H183" s="5" t="s">
        <v>15723</v>
      </c>
      <c r="I183" s="5" t="s">
        <v>15706</v>
      </c>
      <c r="J183" s="5">
        <v>667.58</v>
      </c>
    </row>
    <row r="184" spans="1:10" x14ac:dyDescent="0.25">
      <c r="A184" s="5" t="s">
        <v>8328</v>
      </c>
      <c r="B184" s="5" t="s">
        <v>8329</v>
      </c>
      <c r="C184" s="5">
        <v>1</v>
      </c>
      <c r="D184" s="5" t="s">
        <v>24</v>
      </c>
      <c r="E184" s="5" t="s">
        <v>53</v>
      </c>
      <c r="F184" s="5" t="s">
        <v>3960</v>
      </c>
      <c r="G184" s="5" t="s">
        <v>54</v>
      </c>
      <c r="H184" s="5" t="s">
        <v>15723</v>
      </c>
      <c r="I184" s="5" t="s">
        <v>15706</v>
      </c>
      <c r="J184" s="5">
        <v>0</v>
      </c>
    </row>
    <row r="185" spans="1:10" x14ac:dyDescent="0.25">
      <c r="A185" s="5" t="s">
        <v>8282</v>
      </c>
      <c r="B185" s="5" t="s">
        <v>8283</v>
      </c>
      <c r="C185" s="5">
        <v>46</v>
      </c>
      <c r="D185" s="5" t="s">
        <v>62</v>
      </c>
      <c r="E185" s="5" t="s">
        <v>72</v>
      </c>
      <c r="F185" s="5" t="s">
        <v>1171</v>
      </c>
      <c r="G185" s="5" t="s">
        <v>74</v>
      </c>
      <c r="H185" s="5" t="s">
        <v>15723</v>
      </c>
      <c r="I185" s="5" t="s">
        <v>15706</v>
      </c>
      <c r="J185" s="5">
        <v>62.56</v>
      </c>
    </row>
    <row r="186" spans="1:10" x14ac:dyDescent="0.25">
      <c r="A186" s="5" t="s">
        <v>8235</v>
      </c>
      <c r="B186" s="5" t="s">
        <v>8236</v>
      </c>
      <c r="C186" s="5">
        <v>4</v>
      </c>
      <c r="D186" s="5" t="s">
        <v>24</v>
      </c>
      <c r="E186" s="5" t="s">
        <v>57</v>
      </c>
      <c r="F186" s="5" t="s">
        <v>8237</v>
      </c>
      <c r="G186" s="5" t="s">
        <v>59</v>
      </c>
      <c r="H186" s="5" t="s">
        <v>15723</v>
      </c>
      <c r="I186" s="5" t="s">
        <v>15706</v>
      </c>
      <c r="J186" s="5">
        <v>305.27999999999997</v>
      </c>
    </row>
    <row r="187" spans="1:10" x14ac:dyDescent="0.25">
      <c r="A187" s="5" t="s">
        <v>8161</v>
      </c>
      <c r="B187" s="5" t="s">
        <v>8162</v>
      </c>
      <c r="C187" s="5">
        <v>1</v>
      </c>
      <c r="D187" s="5" t="s">
        <v>24</v>
      </c>
      <c r="E187" s="5" t="s">
        <v>25</v>
      </c>
      <c r="F187" s="5" t="s">
        <v>3960</v>
      </c>
      <c r="G187" s="5" t="s">
        <v>27</v>
      </c>
      <c r="H187" s="5" t="s">
        <v>15723</v>
      </c>
      <c r="I187" s="5" t="s">
        <v>15706</v>
      </c>
      <c r="J187" s="5">
        <v>0</v>
      </c>
    </row>
    <row r="188" spans="1:10" x14ac:dyDescent="0.25">
      <c r="A188" s="5" t="s">
        <v>8152</v>
      </c>
      <c r="B188" s="5" t="s">
        <v>8153</v>
      </c>
      <c r="C188" s="5">
        <v>4</v>
      </c>
      <c r="D188" s="5" t="s">
        <v>24</v>
      </c>
      <c r="E188" s="5" t="s">
        <v>25</v>
      </c>
      <c r="F188" s="5" t="s">
        <v>2750</v>
      </c>
      <c r="G188" s="5" t="s">
        <v>27</v>
      </c>
      <c r="H188" s="5" t="s">
        <v>15723</v>
      </c>
      <c r="I188" s="5" t="s">
        <v>15706</v>
      </c>
      <c r="J188" s="5">
        <v>219.6</v>
      </c>
    </row>
    <row r="189" spans="1:10" x14ac:dyDescent="0.25">
      <c r="A189" s="5" t="s">
        <v>8134</v>
      </c>
      <c r="B189" s="5" t="s">
        <v>8135</v>
      </c>
      <c r="C189" s="5">
        <v>6</v>
      </c>
      <c r="D189" s="5" t="s">
        <v>24</v>
      </c>
      <c r="E189" s="5" t="s">
        <v>145</v>
      </c>
      <c r="F189" s="5" t="s">
        <v>3960</v>
      </c>
      <c r="G189" s="5" t="s">
        <v>146</v>
      </c>
      <c r="H189" s="5" t="s">
        <v>15723</v>
      </c>
      <c r="I189" s="5" t="s">
        <v>15706</v>
      </c>
      <c r="J189" s="5">
        <v>0</v>
      </c>
    </row>
    <row r="190" spans="1:10" x14ac:dyDescent="0.25">
      <c r="A190" s="5" t="s">
        <v>8066</v>
      </c>
      <c r="B190" s="5" t="s">
        <v>8067</v>
      </c>
      <c r="C190" s="5">
        <v>1</v>
      </c>
      <c r="D190" s="5" t="s">
        <v>24</v>
      </c>
      <c r="E190" s="5" t="s">
        <v>25</v>
      </c>
      <c r="F190" s="5" t="s">
        <v>3960</v>
      </c>
      <c r="G190" s="5" t="s">
        <v>27</v>
      </c>
      <c r="H190" s="5" t="s">
        <v>15723</v>
      </c>
      <c r="I190" s="5" t="s">
        <v>15706</v>
      </c>
      <c r="J190" s="5">
        <v>0</v>
      </c>
    </row>
    <row r="191" spans="1:10" x14ac:dyDescent="0.25">
      <c r="A191" s="5" t="s">
        <v>8031</v>
      </c>
      <c r="B191" s="5" t="s">
        <v>8032</v>
      </c>
      <c r="C191" s="5">
        <v>1</v>
      </c>
      <c r="D191" s="5" t="s">
        <v>24</v>
      </c>
      <c r="E191" s="5" t="s">
        <v>72</v>
      </c>
      <c r="F191" s="5" t="s">
        <v>8033</v>
      </c>
      <c r="G191" s="5" t="s">
        <v>74</v>
      </c>
      <c r="H191" s="5" t="s">
        <v>15723</v>
      </c>
      <c r="I191" s="5" t="s">
        <v>15706</v>
      </c>
      <c r="J191" s="5">
        <v>42.96</v>
      </c>
    </row>
    <row r="192" spans="1:10" x14ac:dyDescent="0.25">
      <c r="A192" s="5" t="s">
        <v>7974</v>
      </c>
      <c r="B192" s="5" t="s">
        <v>7975</v>
      </c>
      <c r="C192" s="5">
        <v>4</v>
      </c>
      <c r="D192" s="5" t="s">
        <v>24</v>
      </c>
      <c r="E192" s="5" t="s">
        <v>72</v>
      </c>
      <c r="F192" s="5" t="s">
        <v>7976</v>
      </c>
      <c r="G192" s="5" t="s">
        <v>74</v>
      </c>
      <c r="H192" s="5" t="s">
        <v>15723</v>
      </c>
      <c r="I192" s="5" t="s">
        <v>15706</v>
      </c>
      <c r="J192" s="5">
        <v>22.4</v>
      </c>
    </row>
    <row r="193" spans="1:10" x14ac:dyDescent="0.25">
      <c r="A193" s="5" t="s">
        <v>7919</v>
      </c>
      <c r="B193" s="5" t="s">
        <v>7920</v>
      </c>
      <c r="C193" s="5">
        <v>2</v>
      </c>
      <c r="D193" s="5" t="s">
        <v>24</v>
      </c>
      <c r="E193" s="5" t="s">
        <v>25</v>
      </c>
      <c r="F193" s="5" t="s">
        <v>3960</v>
      </c>
      <c r="G193" s="5" t="s">
        <v>27</v>
      </c>
      <c r="H193" s="5" t="s">
        <v>15723</v>
      </c>
      <c r="I193" s="5" t="s">
        <v>15706</v>
      </c>
      <c r="J193" s="5">
        <v>0</v>
      </c>
    </row>
    <row r="194" spans="1:10" x14ac:dyDescent="0.25">
      <c r="A194" s="5" t="s">
        <v>7909</v>
      </c>
      <c r="B194" s="5" t="s">
        <v>7910</v>
      </c>
      <c r="C194" s="5">
        <v>15</v>
      </c>
      <c r="D194" s="5" t="s">
        <v>24</v>
      </c>
      <c r="E194" s="5" t="s">
        <v>72</v>
      </c>
      <c r="F194" s="5" t="s">
        <v>3960</v>
      </c>
      <c r="G194" s="5" t="s">
        <v>74</v>
      </c>
      <c r="H194" s="5" t="s">
        <v>15723</v>
      </c>
      <c r="I194" s="5" t="s">
        <v>15706</v>
      </c>
      <c r="J194" s="5">
        <v>0</v>
      </c>
    </row>
    <row r="195" spans="1:10" x14ac:dyDescent="0.25">
      <c r="A195" s="5" t="s">
        <v>7871</v>
      </c>
      <c r="B195" s="5" t="s">
        <v>7872</v>
      </c>
      <c r="C195" s="5">
        <v>11</v>
      </c>
      <c r="D195" s="5" t="s">
        <v>24</v>
      </c>
      <c r="E195" s="5" t="s">
        <v>72</v>
      </c>
      <c r="F195" s="5" t="s">
        <v>7873</v>
      </c>
      <c r="G195" s="5" t="s">
        <v>74</v>
      </c>
      <c r="H195" s="5" t="s">
        <v>15723</v>
      </c>
      <c r="I195" s="5" t="s">
        <v>15706</v>
      </c>
      <c r="J195" s="5">
        <v>93.28</v>
      </c>
    </row>
    <row r="196" spans="1:10" x14ac:dyDescent="0.25">
      <c r="A196" s="5" t="s">
        <v>7856</v>
      </c>
      <c r="B196" s="5" t="s">
        <v>7857</v>
      </c>
      <c r="C196" s="5">
        <v>4</v>
      </c>
      <c r="D196" s="5" t="s">
        <v>24</v>
      </c>
      <c r="E196" s="5" t="s">
        <v>57</v>
      </c>
      <c r="F196" s="5" t="s">
        <v>3960</v>
      </c>
      <c r="G196" s="5" t="s">
        <v>59</v>
      </c>
      <c r="H196" s="5" t="s">
        <v>15723</v>
      </c>
      <c r="I196" s="5" t="s">
        <v>15706</v>
      </c>
      <c r="J196" s="5">
        <v>0</v>
      </c>
    </row>
    <row r="197" spans="1:10" x14ac:dyDescent="0.25">
      <c r="A197" s="5" t="s">
        <v>7830</v>
      </c>
      <c r="B197" s="5" t="s">
        <v>7831</v>
      </c>
      <c r="C197" s="5">
        <v>2</v>
      </c>
      <c r="D197" s="5" t="s">
        <v>24</v>
      </c>
      <c r="E197" s="5" t="s">
        <v>6622</v>
      </c>
      <c r="F197" s="5" t="s">
        <v>3960</v>
      </c>
      <c r="G197" s="5" t="s">
        <v>6623</v>
      </c>
      <c r="H197" s="5" t="s">
        <v>15723</v>
      </c>
      <c r="I197" s="5" t="s">
        <v>15706</v>
      </c>
      <c r="J197" s="5">
        <v>0</v>
      </c>
    </row>
    <row r="198" spans="1:10" x14ac:dyDescent="0.25">
      <c r="A198" s="5" t="s">
        <v>7806</v>
      </c>
      <c r="B198" s="5" t="s">
        <v>7807</v>
      </c>
      <c r="C198" s="5">
        <v>5</v>
      </c>
      <c r="D198" s="5" t="s">
        <v>24</v>
      </c>
      <c r="E198" s="5" t="s">
        <v>63</v>
      </c>
      <c r="F198" s="5" t="s">
        <v>3960</v>
      </c>
      <c r="G198" s="5" t="s">
        <v>65</v>
      </c>
      <c r="H198" s="5" t="s">
        <v>15723</v>
      </c>
      <c r="I198" s="5" t="s">
        <v>15706</v>
      </c>
      <c r="J198" s="5">
        <v>0</v>
      </c>
    </row>
    <row r="199" spans="1:10" x14ac:dyDescent="0.25">
      <c r="A199" s="5" t="s">
        <v>7773</v>
      </c>
      <c r="B199" s="5" t="s">
        <v>7774</v>
      </c>
      <c r="C199" s="5">
        <v>6</v>
      </c>
      <c r="D199" s="5" t="s">
        <v>24</v>
      </c>
      <c r="E199" s="5" t="s">
        <v>368</v>
      </c>
      <c r="F199" s="5" t="s">
        <v>11627</v>
      </c>
      <c r="G199" s="5" t="s">
        <v>369</v>
      </c>
      <c r="H199" s="5" t="s">
        <v>15723</v>
      </c>
      <c r="I199" s="5" t="s">
        <v>15706</v>
      </c>
      <c r="J199" s="5">
        <v>22.5</v>
      </c>
    </row>
    <row r="200" spans="1:10" x14ac:dyDescent="0.25">
      <c r="A200" s="5" t="s">
        <v>7730</v>
      </c>
      <c r="B200" s="5" t="s">
        <v>7731</v>
      </c>
      <c r="C200" s="5">
        <v>1</v>
      </c>
      <c r="D200" s="5" t="s">
        <v>24</v>
      </c>
      <c r="E200" s="5" t="s">
        <v>63</v>
      </c>
      <c r="F200" s="5" t="s">
        <v>3960</v>
      </c>
      <c r="G200" s="5" t="s">
        <v>65</v>
      </c>
      <c r="H200" s="5" t="s">
        <v>15723</v>
      </c>
      <c r="I200" s="5" t="s">
        <v>15706</v>
      </c>
      <c r="J200" s="5">
        <v>0</v>
      </c>
    </row>
    <row r="201" spans="1:10" x14ac:dyDescent="0.25">
      <c r="A201" s="5" t="s">
        <v>7692</v>
      </c>
      <c r="B201" s="5" t="s">
        <v>7693</v>
      </c>
      <c r="C201" s="5">
        <v>1</v>
      </c>
      <c r="D201" s="5" t="s">
        <v>24</v>
      </c>
      <c r="E201" s="5" t="s">
        <v>25</v>
      </c>
      <c r="F201" s="5" t="s">
        <v>3960</v>
      </c>
      <c r="G201" s="5" t="s">
        <v>27</v>
      </c>
      <c r="H201" s="5" t="s">
        <v>15723</v>
      </c>
      <c r="I201" s="5" t="s">
        <v>15706</v>
      </c>
      <c r="J201" s="5">
        <v>0</v>
      </c>
    </row>
    <row r="202" spans="1:10" x14ac:dyDescent="0.25">
      <c r="A202" s="5" t="s">
        <v>7665</v>
      </c>
      <c r="B202" s="5" t="s">
        <v>7666</v>
      </c>
      <c r="C202" s="5">
        <v>8</v>
      </c>
      <c r="D202" s="5" t="s">
        <v>24</v>
      </c>
      <c r="E202" s="5" t="s">
        <v>151</v>
      </c>
      <c r="F202" s="5" t="s">
        <v>3960</v>
      </c>
      <c r="G202" s="5" t="s">
        <v>153</v>
      </c>
      <c r="H202" s="5" t="s">
        <v>15723</v>
      </c>
      <c r="I202" s="5" t="s">
        <v>15706</v>
      </c>
      <c r="J202" s="5">
        <v>0</v>
      </c>
    </row>
    <row r="203" spans="1:10" x14ac:dyDescent="0.25">
      <c r="A203" s="5" t="s">
        <v>7636</v>
      </c>
      <c r="B203" s="5" t="s">
        <v>7637</v>
      </c>
      <c r="C203" s="5">
        <v>1</v>
      </c>
      <c r="D203" s="5" t="s">
        <v>24</v>
      </c>
      <c r="E203" s="5" t="s">
        <v>57</v>
      </c>
      <c r="F203" s="5" t="s">
        <v>3960</v>
      </c>
      <c r="G203" s="5" t="s">
        <v>59</v>
      </c>
      <c r="H203" s="5" t="s">
        <v>15723</v>
      </c>
      <c r="I203" s="5" t="s">
        <v>15706</v>
      </c>
      <c r="J203" s="5">
        <v>0</v>
      </c>
    </row>
    <row r="204" spans="1:10" x14ac:dyDescent="0.25">
      <c r="A204" s="5" t="s">
        <v>7615</v>
      </c>
      <c r="B204" s="5" t="s">
        <v>7616</v>
      </c>
      <c r="C204" s="5">
        <v>2</v>
      </c>
      <c r="D204" s="5" t="s">
        <v>24</v>
      </c>
      <c r="E204" s="5" t="s">
        <v>1083</v>
      </c>
      <c r="F204" s="5" t="s">
        <v>3960</v>
      </c>
      <c r="G204" s="5" t="s">
        <v>1084</v>
      </c>
      <c r="H204" s="5" t="s">
        <v>15723</v>
      </c>
      <c r="I204" s="5" t="s">
        <v>15706</v>
      </c>
      <c r="J204" s="5">
        <v>0</v>
      </c>
    </row>
    <row r="205" spans="1:10" x14ac:dyDescent="0.25">
      <c r="A205" s="5" t="s">
        <v>7603</v>
      </c>
      <c r="B205" s="5" t="s">
        <v>7604</v>
      </c>
      <c r="C205" s="5">
        <v>3</v>
      </c>
      <c r="D205" s="5" t="s">
        <v>24</v>
      </c>
      <c r="E205" s="5" t="s">
        <v>72</v>
      </c>
      <c r="F205" s="5" t="s">
        <v>7605</v>
      </c>
      <c r="G205" s="5" t="s">
        <v>74</v>
      </c>
      <c r="H205" s="5" t="s">
        <v>15723</v>
      </c>
      <c r="I205" s="5" t="s">
        <v>15706</v>
      </c>
      <c r="J205" s="5">
        <v>21.57</v>
      </c>
    </row>
    <row r="206" spans="1:10" x14ac:dyDescent="0.25">
      <c r="A206" s="5" t="s">
        <v>7525</v>
      </c>
      <c r="B206" s="5" t="s">
        <v>7526</v>
      </c>
      <c r="C206" s="5">
        <v>2</v>
      </c>
      <c r="D206" s="5" t="s">
        <v>24</v>
      </c>
      <c r="E206" s="5" t="s">
        <v>1083</v>
      </c>
      <c r="F206" s="5" t="s">
        <v>3960</v>
      </c>
      <c r="G206" s="5" t="s">
        <v>1084</v>
      </c>
      <c r="H206" s="5" t="s">
        <v>15723</v>
      </c>
      <c r="I206" s="5" t="s">
        <v>15706</v>
      </c>
      <c r="J206" s="5">
        <v>0</v>
      </c>
    </row>
    <row r="207" spans="1:10" x14ac:dyDescent="0.25">
      <c r="A207" s="5" t="s">
        <v>7400</v>
      </c>
      <c r="B207" s="5" t="s">
        <v>7401</v>
      </c>
      <c r="C207" s="5">
        <v>18</v>
      </c>
      <c r="D207" s="5" t="s">
        <v>24</v>
      </c>
      <c r="E207" s="5" t="s">
        <v>72</v>
      </c>
      <c r="F207" s="5" t="s">
        <v>15796</v>
      </c>
      <c r="G207" s="5" t="s">
        <v>74</v>
      </c>
      <c r="H207" s="5" t="s">
        <v>15723</v>
      </c>
      <c r="I207" s="5" t="s">
        <v>15706</v>
      </c>
      <c r="J207" s="5">
        <v>85.140000000000015</v>
      </c>
    </row>
    <row r="208" spans="1:10" x14ac:dyDescent="0.25">
      <c r="A208" s="5" t="s">
        <v>7394</v>
      </c>
      <c r="B208" s="5" t="s">
        <v>7395</v>
      </c>
      <c r="C208" s="5">
        <v>6</v>
      </c>
      <c r="D208" s="5" t="s">
        <v>24</v>
      </c>
      <c r="E208" s="5" t="s">
        <v>25</v>
      </c>
      <c r="F208" s="5" t="s">
        <v>7396</v>
      </c>
      <c r="G208" s="5" t="s">
        <v>27</v>
      </c>
      <c r="H208" s="5" t="s">
        <v>15723</v>
      </c>
      <c r="I208" s="5" t="s">
        <v>15706</v>
      </c>
      <c r="J208" s="5">
        <v>99.300000000000011</v>
      </c>
    </row>
    <row r="209" spans="1:10" x14ac:dyDescent="0.25">
      <c r="A209" s="5" t="s">
        <v>7352</v>
      </c>
      <c r="B209" s="5" t="s">
        <v>7353</v>
      </c>
      <c r="C209" s="5">
        <v>6</v>
      </c>
      <c r="D209" s="5" t="s">
        <v>24</v>
      </c>
      <c r="E209" s="5" t="s">
        <v>57</v>
      </c>
      <c r="F209" s="5" t="s">
        <v>7354</v>
      </c>
      <c r="G209" s="5" t="s">
        <v>59</v>
      </c>
      <c r="H209" s="5" t="s">
        <v>15723</v>
      </c>
      <c r="I209" s="5" t="s">
        <v>15706</v>
      </c>
      <c r="J209" s="5">
        <v>883.62000000000012</v>
      </c>
    </row>
    <row r="210" spans="1:10" x14ac:dyDescent="0.25">
      <c r="A210" s="5" t="s">
        <v>7348</v>
      </c>
      <c r="B210" s="5" t="s">
        <v>7349</v>
      </c>
      <c r="C210" s="5">
        <v>1500</v>
      </c>
      <c r="D210" s="5" t="s">
        <v>62</v>
      </c>
      <c r="E210" s="5" t="s">
        <v>63</v>
      </c>
      <c r="F210" s="5" t="s">
        <v>64</v>
      </c>
      <c r="G210" s="5" t="s">
        <v>65</v>
      </c>
      <c r="H210" s="5" t="s">
        <v>15723</v>
      </c>
      <c r="I210" s="5" t="s">
        <v>15706</v>
      </c>
      <c r="J210" s="5">
        <v>210.15</v>
      </c>
    </row>
    <row r="211" spans="1:10" x14ac:dyDescent="0.25">
      <c r="A211" s="5" t="s">
        <v>7245</v>
      </c>
      <c r="B211" s="5" t="s">
        <v>7246</v>
      </c>
      <c r="C211" s="5">
        <v>1000</v>
      </c>
      <c r="D211" s="5" t="s">
        <v>62</v>
      </c>
      <c r="E211" s="5" t="s">
        <v>63</v>
      </c>
      <c r="F211" s="5" t="s">
        <v>7244</v>
      </c>
      <c r="G211" s="5" t="s">
        <v>65</v>
      </c>
      <c r="H211" s="5" t="s">
        <v>15723</v>
      </c>
      <c r="I211" s="5" t="s">
        <v>15706</v>
      </c>
      <c r="J211" s="5">
        <v>302.70000000000005</v>
      </c>
    </row>
    <row r="212" spans="1:10" x14ac:dyDescent="0.25">
      <c r="A212" s="5" t="s">
        <v>7242</v>
      </c>
      <c r="B212" s="5" t="s">
        <v>7243</v>
      </c>
      <c r="C212" s="5">
        <v>1000</v>
      </c>
      <c r="D212" s="5" t="s">
        <v>62</v>
      </c>
      <c r="E212" s="5" t="s">
        <v>63</v>
      </c>
      <c r="F212" s="5" t="s">
        <v>7244</v>
      </c>
      <c r="G212" s="5" t="s">
        <v>65</v>
      </c>
      <c r="H212" s="5" t="s">
        <v>15723</v>
      </c>
      <c r="I212" s="5" t="s">
        <v>15706</v>
      </c>
      <c r="J212" s="5">
        <v>302.70000000000005</v>
      </c>
    </row>
    <row r="213" spans="1:10" x14ac:dyDescent="0.25">
      <c r="A213" s="5" t="s">
        <v>7190</v>
      </c>
      <c r="B213" s="5" t="s">
        <v>7191</v>
      </c>
      <c r="C213" s="5">
        <v>2</v>
      </c>
      <c r="D213" s="5" t="s">
        <v>24</v>
      </c>
      <c r="E213" s="5" t="s">
        <v>57</v>
      </c>
      <c r="F213" s="5" t="s">
        <v>3960</v>
      </c>
      <c r="G213" s="5" t="s">
        <v>59</v>
      </c>
      <c r="H213" s="5" t="s">
        <v>15723</v>
      </c>
      <c r="I213" s="5" t="s">
        <v>15706</v>
      </c>
      <c r="J213" s="5">
        <v>0</v>
      </c>
    </row>
    <row r="214" spans="1:10" x14ac:dyDescent="0.25">
      <c r="A214" s="5" t="s">
        <v>7081</v>
      </c>
      <c r="B214" s="5" t="s">
        <v>7082</v>
      </c>
      <c r="C214" s="5">
        <v>9</v>
      </c>
      <c r="D214" s="5" t="s">
        <v>24</v>
      </c>
      <c r="E214" s="5" t="s">
        <v>57</v>
      </c>
      <c r="F214" s="5" t="s">
        <v>3960</v>
      </c>
      <c r="G214" s="5" t="s">
        <v>59</v>
      </c>
      <c r="H214" s="5" t="s">
        <v>15723</v>
      </c>
      <c r="I214" s="5" t="s">
        <v>15706</v>
      </c>
      <c r="J214" s="5">
        <v>0</v>
      </c>
    </row>
    <row r="215" spans="1:10" x14ac:dyDescent="0.25">
      <c r="A215" s="5" t="s">
        <v>7061</v>
      </c>
      <c r="B215" s="5" t="s">
        <v>7062</v>
      </c>
      <c r="C215" s="5">
        <v>2</v>
      </c>
      <c r="D215" s="5" t="s">
        <v>24</v>
      </c>
      <c r="E215" s="5" t="s">
        <v>25</v>
      </c>
      <c r="F215" s="5" t="s">
        <v>3960</v>
      </c>
      <c r="G215" s="5" t="s">
        <v>27</v>
      </c>
      <c r="H215" s="5" t="s">
        <v>15723</v>
      </c>
      <c r="I215" s="5" t="s">
        <v>15706</v>
      </c>
      <c r="J215" s="5">
        <v>0</v>
      </c>
    </row>
    <row r="216" spans="1:10" x14ac:dyDescent="0.25">
      <c r="A216" s="5" t="s">
        <v>6987</v>
      </c>
      <c r="B216" s="5" t="s">
        <v>6988</v>
      </c>
      <c r="C216" s="5">
        <v>1</v>
      </c>
      <c r="D216" s="5" t="s">
        <v>24</v>
      </c>
      <c r="E216" s="5" t="s">
        <v>72</v>
      </c>
      <c r="F216" s="5" t="s">
        <v>2891</v>
      </c>
      <c r="G216" s="5" t="s">
        <v>74</v>
      </c>
      <c r="H216" s="5" t="s">
        <v>15723</v>
      </c>
      <c r="I216" s="5" t="s">
        <v>15706</v>
      </c>
      <c r="J216" s="5">
        <v>27</v>
      </c>
    </row>
    <row r="217" spans="1:10" x14ac:dyDescent="0.25">
      <c r="A217" s="5" t="s">
        <v>6981</v>
      </c>
      <c r="B217" s="5" t="s">
        <v>6982</v>
      </c>
      <c r="C217" s="5">
        <v>3</v>
      </c>
      <c r="D217" s="5" t="s">
        <v>24</v>
      </c>
      <c r="E217" s="5" t="s">
        <v>1083</v>
      </c>
      <c r="F217" s="5" t="s">
        <v>3960</v>
      </c>
      <c r="G217" s="5" t="s">
        <v>1084</v>
      </c>
      <c r="H217" s="5" t="s">
        <v>15723</v>
      </c>
      <c r="I217" s="5" t="s">
        <v>15706</v>
      </c>
      <c r="J217" s="5">
        <v>0</v>
      </c>
    </row>
    <row r="218" spans="1:10" x14ac:dyDescent="0.25">
      <c r="A218" s="5" t="s">
        <v>6947</v>
      </c>
      <c r="B218" s="5" t="s">
        <v>6948</v>
      </c>
      <c r="C218" s="5">
        <v>18</v>
      </c>
      <c r="D218" s="5" t="s">
        <v>24</v>
      </c>
      <c r="E218" s="5" t="s">
        <v>63</v>
      </c>
      <c r="F218" s="5" t="s">
        <v>3960</v>
      </c>
      <c r="G218" s="5" t="s">
        <v>65</v>
      </c>
      <c r="H218" s="5" t="s">
        <v>15723</v>
      </c>
      <c r="I218" s="5" t="s">
        <v>15706</v>
      </c>
      <c r="J218" s="5">
        <v>0</v>
      </c>
    </row>
    <row r="219" spans="1:10" x14ac:dyDescent="0.25">
      <c r="A219" s="5" t="s">
        <v>6938</v>
      </c>
      <c r="B219" s="5" t="s">
        <v>6939</v>
      </c>
      <c r="C219" s="5">
        <v>2</v>
      </c>
      <c r="D219" s="5" t="s">
        <v>24</v>
      </c>
      <c r="E219" s="5" t="s">
        <v>25</v>
      </c>
      <c r="F219" s="5" t="s">
        <v>5817</v>
      </c>
      <c r="G219" s="5" t="s">
        <v>27</v>
      </c>
      <c r="H219" s="5" t="s">
        <v>15723</v>
      </c>
      <c r="I219" s="5" t="s">
        <v>15706</v>
      </c>
      <c r="J219" s="5">
        <v>32.82</v>
      </c>
    </row>
    <row r="220" spans="1:10" x14ac:dyDescent="0.25">
      <c r="A220" s="5" t="s">
        <v>6921</v>
      </c>
      <c r="B220" s="5" t="s">
        <v>6922</v>
      </c>
      <c r="C220" s="5">
        <v>9</v>
      </c>
      <c r="D220" s="5" t="s">
        <v>24</v>
      </c>
      <c r="E220" s="5" t="s">
        <v>368</v>
      </c>
      <c r="F220" s="5" t="s">
        <v>2189</v>
      </c>
      <c r="G220" s="5" t="s">
        <v>369</v>
      </c>
      <c r="H220" s="5" t="s">
        <v>15723</v>
      </c>
      <c r="I220" s="5" t="s">
        <v>15706</v>
      </c>
      <c r="J220" s="5">
        <v>121.5</v>
      </c>
    </row>
    <row r="221" spans="1:10" x14ac:dyDescent="0.25">
      <c r="A221" s="5" t="s">
        <v>6892</v>
      </c>
      <c r="B221" s="5" t="s">
        <v>6893</v>
      </c>
      <c r="C221" s="5">
        <v>15</v>
      </c>
      <c r="D221" s="5" t="s">
        <v>24</v>
      </c>
      <c r="E221" s="5" t="s">
        <v>72</v>
      </c>
      <c r="F221" s="5" t="s">
        <v>3960</v>
      </c>
      <c r="G221" s="5" t="s">
        <v>74</v>
      </c>
      <c r="H221" s="5" t="s">
        <v>15723</v>
      </c>
      <c r="I221" s="5" t="s">
        <v>15706</v>
      </c>
      <c r="J221" s="5">
        <v>0</v>
      </c>
    </row>
    <row r="222" spans="1:10" x14ac:dyDescent="0.25">
      <c r="A222" s="5" t="s">
        <v>6628</v>
      </c>
      <c r="B222" s="5" t="s">
        <v>6629</v>
      </c>
      <c r="C222" s="5">
        <v>4</v>
      </c>
      <c r="D222" s="5" t="s">
        <v>24</v>
      </c>
      <c r="E222" s="5" t="s">
        <v>25</v>
      </c>
      <c r="F222" s="5" t="s">
        <v>6630</v>
      </c>
      <c r="G222" s="5" t="s">
        <v>27</v>
      </c>
      <c r="H222" s="5" t="s">
        <v>15723</v>
      </c>
      <c r="I222" s="5" t="s">
        <v>15706</v>
      </c>
      <c r="J222" s="5">
        <v>380.48</v>
      </c>
    </row>
    <row r="223" spans="1:10" x14ac:dyDescent="0.25">
      <c r="A223" s="5" t="s">
        <v>6602</v>
      </c>
      <c r="B223" s="5" t="s">
        <v>6603</v>
      </c>
      <c r="C223" s="5">
        <v>1</v>
      </c>
      <c r="D223" s="5" t="s">
        <v>24</v>
      </c>
      <c r="E223" s="5" t="s">
        <v>53</v>
      </c>
      <c r="F223" s="5" t="s">
        <v>6604</v>
      </c>
      <c r="G223" s="5" t="s">
        <v>54</v>
      </c>
      <c r="H223" s="5" t="s">
        <v>15723</v>
      </c>
      <c r="I223" s="5" t="s">
        <v>15706</v>
      </c>
      <c r="J223" s="5">
        <v>668.85</v>
      </c>
    </row>
    <row r="224" spans="1:10" x14ac:dyDescent="0.25">
      <c r="A224" s="5" t="s">
        <v>6536</v>
      </c>
      <c r="B224" s="5" t="s">
        <v>6537</v>
      </c>
      <c r="C224" s="5">
        <v>2</v>
      </c>
      <c r="D224" s="5" t="s">
        <v>24</v>
      </c>
      <c r="E224" s="5" t="s">
        <v>72</v>
      </c>
      <c r="F224" s="5" t="s">
        <v>3960</v>
      </c>
      <c r="G224" s="5" t="s">
        <v>74</v>
      </c>
      <c r="H224" s="5" t="s">
        <v>15723</v>
      </c>
      <c r="I224" s="5" t="s">
        <v>15706</v>
      </c>
      <c r="J224" s="5">
        <v>0</v>
      </c>
    </row>
    <row r="225" spans="1:10" x14ac:dyDescent="0.25">
      <c r="A225" s="5" t="s">
        <v>6528</v>
      </c>
      <c r="B225" s="5" t="s">
        <v>6529</v>
      </c>
      <c r="C225" s="5">
        <v>1</v>
      </c>
      <c r="D225" s="5" t="s">
        <v>24</v>
      </c>
      <c r="E225" s="5" t="s">
        <v>48</v>
      </c>
      <c r="F225" s="5" t="s">
        <v>6530</v>
      </c>
      <c r="G225" s="5" t="s">
        <v>50</v>
      </c>
      <c r="H225" s="5" t="s">
        <v>15723</v>
      </c>
      <c r="I225" s="5" t="s">
        <v>15706</v>
      </c>
      <c r="J225" s="5">
        <v>1.5662</v>
      </c>
    </row>
    <row r="226" spans="1:10" x14ac:dyDescent="0.25">
      <c r="A226" s="5" t="s">
        <v>6514</v>
      </c>
      <c r="B226" s="5" t="s">
        <v>6515</v>
      </c>
      <c r="C226" s="5">
        <v>3</v>
      </c>
      <c r="D226" s="5" t="s">
        <v>24</v>
      </c>
      <c r="E226" s="5" t="s">
        <v>25</v>
      </c>
      <c r="F226" s="5" t="s">
        <v>3960</v>
      </c>
      <c r="G226" s="5" t="s">
        <v>27</v>
      </c>
      <c r="H226" s="5" t="s">
        <v>15723</v>
      </c>
      <c r="I226" s="5" t="s">
        <v>15706</v>
      </c>
      <c r="J226" s="5">
        <v>0</v>
      </c>
    </row>
    <row r="227" spans="1:10" x14ac:dyDescent="0.25">
      <c r="A227" s="5" t="s">
        <v>6447</v>
      </c>
      <c r="B227" s="5" t="s">
        <v>6448</v>
      </c>
      <c r="C227" s="5">
        <v>2</v>
      </c>
      <c r="D227" s="5" t="s">
        <v>24</v>
      </c>
      <c r="E227" s="5" t="s">
        <v>57</v>
      </c>
      <c r="F227" s="5" t="s">
        <v>3960</v>
      </c>
      <c r="G227" s="5" t="s">
        <v>59</v>
      </c>
      <c r="H227" s="5" t="s">
        <v>15723</v>
      </c>
      <c r="I227" s="5" t="s">
        <v>15706</v>
      </c>
      <c r="J227" s="5">
        <v>0</v>
      </c>
    </row>
    <row r="228" spans="1:10" x14ac:dyDescent="0.25">
      <c r="A228" s="5" t="s">
        <v>6438</v>
      </c>
      <c r="B228" s="5" t="s">
        <v>6439</v>
      </c>
      <c r="C228" s="5">
        <v>11</v>
      </c>
      <c r="D228" s="5" t="s">
        <v>62</v>
      </c>
      <c r="E228" s="5" t="s">
        <v>25</v>
      </c>
      <c r="F228" s="5" t="s">
        <v>14963</v>
      </c>
      <c r="G228" s="5" t="s">
        <v>27</v>
      </c>
      <c r="H228" s="5" t="s">
        <v>15723</v>
      </c>
      <c r="I228" s="5" t="s">
        <v>15706</v>
      </c>
      <c r="J228" s="5">
        <v>15.51</v>
      </c>
    </row>
    <row r="229" spans="1:10" x14ac:dyDescent="0.25">
      <c r="A229" s="5" t="s">
        <v>6432</v>
      </c>
      <c r="B229" s="5" t="s">
        <v>6433</v>
      </c>
      <c r="C229" s="5">
        <v>4</v>
      </c>
      <c r="D229" s="5" t="s">
        <v>24</v>
      </c>
      <c r="E229" s="5" t="s">
        <v>25</v>
      </c>
      <c r="F229" s="5" t="s">
        <v>3960</v>
      </c>
      <c r="G229" s="5" t="s">
        <v>27</v>
      </c>
      <c r="H229" s="5" t="s">
        <v>15723</v>
      </c>
      <c r="I229" s="5" t="s">
        <v>15706</v>
      </c>
      <c r="J229" s="5">
        <v>0</v>
      </c>
    </row>
    <row r="230" spans="1:10" x14ac:dyDescent="0.25">
      <c r="A230" s="5" t="s">
        <v>6423</v>
      </c>
      <c r="B230" s="5" t="s">
        <v>6424</v>
      </c>
      <c r="C230" s="5">
        <v>42</v>
      </c>
      <c r="D230" s="5" t="s">
        <v>24</v>
      </c>
      <c r="E230" s="5" t="s">
        <v>72</v>
      </c>
      <c r="F230" s="5" t="s">
        <v>6425</v>
      </c>
      <c r="G230" s="5" t="s">
        <v>74</v>
      </c>
      <c r="H230" s="5" t="s">
        <v>15723</v>
      </c>
      <c r="I230" s="5" t="s">
        <v>15706</v>
      </c>
      <c r="J230" s="5">
        <v>1002.5400000000001</v>
      </c>
    </row>
    <row r="231" spans="1:10" x14ac:dyDescent="0.25">
      <c r="A231" s="5" t="s">
        <v>6381</v>
      </c>
      <c r="B231" s="5" t="s">
        <v>6382</v>
      </c>
      <c r="C231" s="5">
        <v>2</v>
      </c>
      <c r="D231" s="5" t="s">
        <v>24</v>
      </c>
      <c r="E231" s="5" t="s">
        <v>57</v>
      </c>
      <c r="F231" s="5" t="s">
        <v>3960</v>
      </c>
      <c r="G231" s="5" t="s">
        <v>59</v>
      </c>
      <c r="H231" s="5" t="s">
        <v>15723</v>
      </c>
      <c r="I231" s="5" t="s">
        <v>15706</v>
      </c>
      <c r="J231" s="5">
        <v>0</v>
      </c>
    </row>
    <row r="232" spans="1:10" x14ac:dyDescent="0.25">
      <c r="A232" s="5" t="s">
        <v>6367</v>
      </c>
      <c r="B232" s="5" t="s">
        <v>6368</v>
      </c>
      <c r="C232" s="5">
        <v>9</v>
      </c>
      <c r="D232" s="5" t="s">
        <v>2767</v>
      </c>
      <c r="E232" s="5" t="s">
        <v>6369</v>
      </c>
      <c r="F232" s="5" t="s">
        <v>3960</v>
      </c>
      <c r="G232" s="5" t="s">
        <v>6370</v>
      </c>
      <c r="H232" s="5" t="s">
        <v>15723</v>
      </c>
      <c r="I232" s="5" t="s">
        <v>15706</v>
      </c>
      <c r="J232" s="5">
        <v>0</v>
      </c>
    </row>
    <row r="233" spans="1:10" x14ac:dyDescent="0.25">
      <c r="A233" s="5" t="s">
        <v>6269</v>
      </c>
      <c r="B233" s="5" t="s">
        <v>6270</v>
      </c>
      <c r="C233" s="5">
        <v>13</v>
      </c>
      <c r="D233" s="5" t="s">
        <v>24</v>
      </c>
      <c r="E233" s="5" t="s">
        <v>25</v>
      </c>
      <c r="F233" s="5" t="s">
        <v>6271</v>
      </c>
      <c r="G233" s="5" t="s">
        <v>27</v>
      </c>
      <c r="H233" s="5" t="s">
        <v>15723</v>
      </c>
      <c r="I233" s="5" t="s">
        <v>15706</v>
      </c>
      <c r="J233" s="5">
        <v>650.78</v>
      </c>
    </row>
    <row r="234" spans="1:10" x14ac:dyDescent="0.25">
      <c r="A234" s="5" t="s">
        <v>6240</v>
      </c>
      <c r="B234" s="5" t="s">
        <v>6241</v>
      </c>
      <c r="C234" s="5">
        <v>1</v>
      </c>
      <c r="D234" s="5" t="s">
        <v>24</v>
      </c>
      <c r="E234" s="5" t="s">
        <v>25</v>
      </c>
      <c r="F234" s="5" t="s">
        <v>5097</v>
      </c>
      <c r="G234" s="5" t="s">
        <v>27</v>
      </c>
      <c r="H234" s="5" t="s">
        <v>15723</v>
      </c>
      <c r="I234" s="5" t="s">
        <v>15706</v>
      </c>
      <c r="J234" s="5">
        <v>18.47</v>
      </c>
    </row>
    <row r="235" spans="1:10" x14ac:dyDescent="0.25">
      <c r="A235" s="5" t="s">
        <v>6210</v>
      </c>
      <c r="B235" s="5" t="s">
        <v>6211</v>
      </c>
      <c r="C235" s="5">
        <v>12</v>
      </c>
      <c r="D235" s="5" t="s">
        <v>24</v>
      </c>
      <c r="E235" s="5" t="s">
        <v>25</v>
      </c>
      <c r="F235" s="5" t="s">
        <v>3960</v>
      </c>
      <c r="G235" s="5" t="s">
        <v>27</v>
      </c>
      <c r="H235" s="5" t="s">
        <v>15723</v>
      </c>
      <c r="I235" s="5" t="s">
        <v>15706</v>
      </c>
      <c r="J235" s="5">
        <v>0</v>
      </c>
    </row>
    <row r="236" spans="1:10" x14ac:dyDescent="0.25">
      <c r="A236" s="5" t="s">
        <v>6170</v>
      </c>
      <c r="B236" s="5" t="s">
        <v>6171</v>
      </c>
      <c r="C236" s="5">
        <v>1</v>
      </c>
      <c r="D236" s="5" t="s">
        <v>24</v>
      </c>
      <c r="E236" s="5" t="s">
        <v>57</v>
      </c>
      <c r="F236" s="5" t="s">
        <v>3960</v>
      </c>
      <c r="G236" s="5" t="s">
        <v>59</v>
      </c>
      <c r="H236" s="5" t="s">
        <v>15723</v>
      </c>
      <c r="I236" s="5" t="s">
        <v>15706</v>
      </c>
      <c r="J236" s="5">
        <v>0</v>
      </c>
    </row>
    <row r="237" spans="1:10" x14ac:dyDescent="0.25">
      <c r="A237" s="5" t="s">
        <v>6097</v>
      </c>
      <c r="B237" s="5" t="s">
        <v>6098</v>
      </c>
      <c r="C237" s="5">
        <v>4</v>
      </c>
      <c r="D237" s="5" t="s">
        <v>24</v>
      </c>
      <c r="E237" s="5" t="s">
        <v>57</v>
      </c>
      <c r="F237" s="5" t="s">
        <v>3960</v>
      </c>
      <c r="G237" s="5" t="s">
        <v>59</v>
      </c>
      <c r="H237" s="5" t="s">
        <v>15723</v>
      </c>
      <c r="I237" s="5" t="s">
        <v>15706</v>
      </c>
      <c r="J237" s="5">
        <v>0</v>
      </c>
    </row>
    <row r="238" spans="1:10" x14ac:dyDescent="0.25">
      <c r="A238" s="5" t="s">
        <v>6091</v>
      </c>
      <c r="B238" s="5" t="s">
        <v>6092</v>
      </c>
      <c r="C238" s="5">
        <v>2</v>
      </c>
      <c r="D238" s="5" t="s">
        <v>24</v>
      </c>
      <c r="E238" s="5" t="s">
        <v>72</v>
      </c>
      <c r="F238" s="5" t="s">
        <v>3976</v>
      </c>
      <c r="G238" s="5" t="s">
        <v>74</v>
      </c>
      <c r="H238" s="5" t="s">
        <v>15723</v>
      </c>
      <c r="I238" s="5" t="s">
        <v>15706</v>
      </c>
      <c r="J238" s="5">
        <v>21</v>
      </c>
    </row>
    <row r="239" spans="1:10" x14ac:dyDescent="0.25">
      <c r="A239" s="5" t="s">
        <v>6045</v>
      </c>
      <c r="B239" s="5" t="s">
        <v>6046</v>
      </c>
      <c r="C239" s="5">
        <v>33</v>
      </c>
      <c r="D239" s="5" t="s">
        <v>62</v>
      </c>
      <c r="E239" s="5" t="s">
        <v>25</v>
      </c>
      <c r="F239" s="5" t="s">
        <v>6047</v>
      </c>
      <c r="G239" s="5" t="s">
        <v>27</v>
      </c>
      <c r="H239" s="5" t="s">
        <v>15723</v>
      </c>
      <c r="I239" s="5" t="s">
        <v>15706</v>
      </c>
      <c r="J239" s="5">
        <v>1444.41</v>
      </c>
    </row>
    <row r="240" spans="1:10" x14ac:dyDescent="0.25">
      <c r="A240" s="5" t="s">
        <v>6019</v>
      </c>
      <c r="B240" s="5" t="s">
        <v>6020</v>
      </c>
      <c r="C240" s="5">
        <v>1500</v>
      </c>
      <c r="D240" s="5" t="s">
        <v>62</v>
      </c>
      <c r="E240" s="5" t="s">
        <v>63</v>
      </c>
      <c r="F240" s="5" t="s">
        <v>1649</v>
      </c>
      <c r="G240" s="5" t="s">
        <v>65</v>
      </c>
      <c r="H240" s="5" t="s">
        <v>15723</v>
      </c>
      <c r="I240" s="5" t="s">
        <v>15706</v>
      </c>
      <c r="J240" s="5">
        <v>385.5</v>
      </c>
    </row>
    <row r="241" spans="1:10" x14ac:dyDescent="0.25">
      <c r="A241" s="5" t="s">
        <v>5898</v>
      </c>
      <c r="B241" s="5" t="s">
        <v>5899</v>
      </c>
      <c r="C241" s="5">
        <v>2</v>
      </c>
      <c r="D241" s="5" t="s">
        <v>24</v>
      </c>
      <c r="E241" s="5" t="s">
        <v>151</v>
      </c>
      <c r="F241" s="5" t="s">
        <v>3960</v>
      </c>
      <c r="G241" s="5" t="s">
        <v>153</v>
      </c>
      <c r="H241" s="5" t="s">
        <v>15723</v>
      </c>
      <c r="I241" s="5" t="s">
        <v>15706</v>
      </c>
      <c r="J241" s="5">
        <v>0</v>
      </c>
    </row>
    <row r="242" spans="1:10" x14ac:dyDescent="0.25">
      <c r="A242" s="5" t="s">
        <v>5869</v>
      </c>
      <c r="B242" s="5" t="s">
        <v>5870</v>
      </c>
      <c r="C242" s="5">
        <v>5</v>
      </c>
      <c r="D242" s="5" t="s">
        <v>24</v>
      </c>
      <c r="E242" s="5" t="s">
        <v>290</v>
      </c>
      <c r="F242" s="5" t="s">
        <v>5871</v>
      </c>
      <c r="G242" s="5" t="s">
        <v>292</v>
      </c>
      <c r="H242" s="5" t="s">
        <v>15723</v>
      </c>
      <c r="I242" s="5" t="s">
        <v>15706</v>
      </c>
      <c r="J242" s="5">
        <v>36.450000000000003</v>
      </c>
    </row>
    <row r="243" spans="1:10" x14ac:dyDescent="0.25">
      <c r="A243" s="5" t="s">
        <v>5839</v>
      </c>
      <c r="B243" s="5" t="s">
        <v>5840</v>
      </c>
      <c r="C243" s="5">
        <v>5</v>
      </c>
      <c r="D243" s="5" t="s">
        <v>24</v>
      </c>
      <c r="E243" s="5" t="s">
        <v>63</v>
      </c>
      <c r="F243" s="5" t="s">
        <v>3960</v>
      </c>
      <c r="G243" s="5" t="s">
        <v>65</v>
      </c>
      <c r="H243" s="5" t="s">
        <v>15723</v>
      </c>
      <c r="I243" s="5" t="s">
        <v>15706</v>
      </c>
      <c r="J243" s="5">
        <v>0</v>
      </c>
    </row>
    <row r="244" spans="1:10" x14ac:dyDescent="0.25">
      <c r="A244" s="5" t="s">
        <v>5831</v>
      </c>
      <c r="B244" s="5" t="s">
        <v>5832</v>
      </c>
      <c r="C244" s="5">
        <v>4</v>
      </c>
      <c r="D244" s="5" t="s">
        <v>24</v>
      </c>
      <c r="E244" s="5" t="s">
        <v>57</v>
      </c>
      <c r="F244" s="5" t="s">
        <v>5833</v>
      </c>
      <c r="G244" s="5" t="s">
        <v>59</v>
      </c>
      <c r="H244" s="5" t="s">
        <v>15723</v>
      </c>
      <c r="I244" s="5" t="s">
        <v>15706</v>
      </c>
      <c r="J244" s="5">
        <v>1636.96</v>
      </c>
    </row>
    <row r="245" spans="1:10" x14ac:dyDescent="0.25">
      <c r="A245" s="5" t="s">
        <v>5828</v>
      </c>
      <c r="B245" s="5" t="s">
        <v>5829</v>
      </c>
      <c r="C245" s="5">
        <v>4</v>
      </c>
      <c r="D245" s="5" t="s">
        <v>24</v>
      </c>
      <c r="E245" s="5" t="s">
        <v>25</v>
      </c>
      <c r="F245" s="5" t="s">
        <v>3960</v>
      </c>
      <c r="G245" s="5" t="s">
        <v>27</v>
      </c>
      <c r="H245" s="5" t="s">
        <v>15723</v>
      </c>
      <c r="I245" s="5" t="s">
        <v>15706</v>
      </c>
      <c r="J245" s="5">
        <v>0</v>
      </c>
    </row>
    <row r="246" spans="1:10" x14ac:dyDescent="0.25">
      <c r="A246" s="5" t="s">
        <v>5815</v>
      </c>
      <c r="B246" s="5" t="s">
        <v>5816</v>
      </c>
      <c r="C246" s="5">
        <v>2</v>
      </c>
      <c r="D246" s="5" t="s">
        <v>24</v>
      </c>
      <c r="E246" s="5" t="s">
        <v>25</v>
      </c>
      <c r="F246" s="5" t="s">
        <v>3960</v>
      </c>
      <c r="G246" s="5" t="s">
        <v>27</v>
      </c>
      <c r="H246" s="5" t="s">
        <v>15723</v>
      </c>
      <c r="I246" s="5" t="s">
        <v>15706</v>
      </c>
      <c r="J246" s="5">
        <v>0</v>
      </c>
    </row>
    <row r="247" spans="1:10" x14ac:dyDescent="0.25">
      <c r="A247" s="5" t="s">
        <v>5807</v>
      </c>
      <c r="B247" s="5" t="s">
        <v>5808</v>
      </c>
      <c r="C247" s="5">
        <v>8</v>
      </c>
      <c r="D247" s="5" t="s">
        <v>24</v>
      </c>
      <c r="E247" s="5" t="s">
        <v>63</v>
      </c>
      <c r="F247" s="5" t="s">
        <v>5809</v>
      </c>
      <c r="G247" s="5" t="s">
        <v>65</v>
      </c>
      <c r="H247" s="5" t="s">
        <v>15723</v>
      </c>
      <c r="I247" s="5" t="s">
        <v>15706</v>
      </c>
      <c r="J247" s="5">
        <v>40.035200000000003</v>
      </c>
    </row>
    <row r="248" spans="1:10" x14ac:dyDescent="0.25">
      <c r="A248" s="5" t="s">
        <v>5804</v>
      </c>
      <c r="B248" s="5" t="s">
        <v>5805</v>
      </c>
      <c r="C248" s="5">
        <v>2</v>
      </c>
      <c r="D248" s="5" t="s">
        <v>24</v>
      </c>
      <c r="E248" s="5" t="s">
        <v>72</v>
      </c>
      <c r="F248" s="5" t="s">
        <v>5806</v>
      </c>
      <c r="G248" s="5" t="s">
        <v>74</v>
      </c>
      <c r="H248" s="5" t="s">
        <v>15723</v>
      </c>
      <c r="I248" s="5" t="s">
        <v>15706</v>
      </c>
      <c r="J248" s="5">
        <v>55.66</v>
      </c>
    </row>
    <row r="249" spans="1:10" x14ac:dyDescent="0.25">
      <c r="A249" s="5" t="s">
        <v>726</v>
      </c>
      <c r="B249" s="5" t="s">
        <v>727</v>
      </c>
      <c r="C249" s="5">
        <v>20</v>
      </c>
      <c r="D249" s="5" t="s">
        <v>24</v>
      </c>
      <c r="E249" s="5" t="s">
        <v>48</v>
      </c>
      <c r="F249" s="5" t="s">
        <v>3960</v>
      </c>
      <c r="G249" s="5" t="s">
        <v>50</v>
      </c>
      <c r="H249" s="5" t="s">
        <v>15723</v>
      </c>
      <c r="I249" s="5" t="s">
        <v>15706</v>
      </c>
      <c r="J249" s="5">
        <v>0</v>
      </c>
    </row>
    <row r="250" spans="1:10" x14ac:dyDescent="0.25">
      <c r="A250" s="5" t="s">
        <v>5799</v>
      </c>
      <c r="B250" s="5" t="s">
        <v>5800</v>
      </c>
      <c r="C250" s="5">
        <v>67</v>
      </c>
      <c r="D250" s="5" t="s">
        <v>24</v>
      </c>
      <c r="E250" s="5" t="s">
        <v>2248</v>
      </c>
      <c r="F250" s="5" t="s">
        <v>5801</v>
      </c>
      <c r="G250" s="5" t="s">
        <v>2250</v>
      </c>
      <c r="H250" s="5" t="s">
        <v>15723</v>
      </c>
      <c r="I250" s="5" t="s">
        <v>15706</v>
      </c>
      <c r="J250" s="5">
        <v>1540.33</v>
      </c>
    </row>
    <row r="251" spans="1:10" x14ac:dyDescent="0.25">
      <c r="A251" s="5" t="s">
        <v>5713</v>
      </c>
      <c r="B251" s="5" t="s">
        <v>5714</v>
      </c>
      <c r="C251" s="5">
        <v>1</v>
      </c>
      <c r="D251" s="5" t="s">
        <v>24</v>
      </c>
      <c r="E251" s="5" t="s">
        <v>53</v>
      </c>
      <c r="F251" s="5" t="s">
        <v>3960</v>
      </c>
      <c r="G251" s="5" t="s">
        <v>54</v>
      </c>
      <c r="H251" s="5" t="s">
        <v>15723</v>
      </c>
      <c r="I251" s="5" t="s">
        <v>15706</v>
      </c>
      <c r="J251" s="5">
        <v>0</v>
      </c>
    </row>
    <row r="252" spans="1:10" x14ac:dyDescent="0.25">
      <c r="A252" s="5" t="s">
        <v>5606</v>
      </c>
      <c r="B252" s="5" t="s">
        <v>5607</v>
      </c>
      <c r="C252" s="5">
        <v>4</v>
      </c>
      <c r="D252" s="5" t="s">
        <v>24</v>
      </c>
      <c r="E252" s="5" t="s">
        <v>221</v>
      </c>
      <c r="F252" s="5" t="s">
        <v>5608</v>
      </c>
      <c r="G252" s="5" t="s">
        <v>223</v>
      </c>
      <c r="H252" s="5" t="s">
        <v>15723</v>
      </c>
      <c r="I252" s="5" t="s">
        <v>15706</v>
      </c>
      <c r="J252" s="5">
        <v>31.48</v>
      </c>
    </row>
    <row r="253" spans="1:10" x14ac:dyDescent="0.25">
      <c r="A253" s="5" t="s">
        <v>5600</v>
      </c>
      <c r="B253" s="5" t="s">
        <v>5601</v>
      </c>
      <c r="C253" s="5">
        <v>1</v>
      </c>
      <c r="D253" s="5" t="s">
        <v>24</v>
      </c>
      <c r="E253" s="5" t="s">
        <v>63</v>
      </c>
      <c r="F253" s="5" t="s">
        <v>15787</v>
      </c>
      <c r="G253" s="5" t="s">
        <v>65</v>
      </c>
      <c r="H253" s="5" t="s">
        <v>15723</v>
      </c>
      <c r="I253" s="5" t="s">
        <v>15706</v>
      </c>
      <c r="J253" s="5">
        <v>63.04</v>
      </c>
    </row>
    <row r="254" spans="1:10" x14ac:dyDescent="0.25">
      <c r="A254" s="5" t="s">
        <v>5567</v>
      </c>
      <c r="B254" s="5" t="s">
        <v>5568</v>
      </c>
      <c r="C254" s="5">
        <v>5</v>
      </c>
      <c r="D254" s="5" t="s">
        <v>24</v>
      </c>
      <c r="E254" s="5" t="s">
        <v>72</v>
      </c>
      <c r="F254" s="5" t="s">
        <v>5569</v>
      </c>
      <c r="G254" s="5" t="s">
        <v>74</v>
      </c>
      <c r="H254" s="5" t="s">
        <v>15723</v>
      </c>
      <c r="I254" s="5" t="s">
        <v>15706</v>
      </c>
      <c r="J254" s="5">
        <v>41.75</v>
      </c>
    </row>
    <row r="255" spans="1:10" x14ac:dyDescent="0.25">
      <c r="A255" s="5" t="s">
        <v>5548</v>
      </c>
      <c r="B255" s="5" t="s">
        <v>5549</v>
      </c>
      <c r="C255" s="5">
        <v>18</v>
      </c>
      <c r="D255" s="5" t="s">
        <v>24</v>
      </c>
      <c r="E255" s="5" t="s">
        <v>57</v>
      </c>
      <c r="F255" s="5" t="s">
        <v>3960</v>
      </c>
      <c r="G255" s="5" t="s">
        <v>59</v>
      </c>
      <c r="H255" s="5" t="s">
        <v>15723</v>
      </c>
      <c r="I255" s="5" t="s">
        <v>15706</v>
      </c>
      <c r="J255" s="5">
        <v>0</v>
      </c>
    </row>
    <row r="256" spans="1:10" x14ac:dyDescent="0.25">
      <c r="A256" s="5" t="s">
        <v>5538</v>
      </c>
      <c r="B256" s="5" t="s">
        <v>5539</v>
      </c>
      <c r="C256" s="5">
        <v>2</v>
      </c>
      <c r="D256" s="5" t="s">
        <v>24</v>
      </c>
      <c r="E256" s="5" t="s">
        <v>25</v>
      </c>
      <c r="F256" s="5" t="s">
        <v>5540</v>
      </c>
      <c r="G256" s="5" t="s">
        <v>27</v>
      </c>
      <c r="H256" s="5" t="s">
        <v>15723</v>
      </c>
      <c r="I256" s="5" t="s">
        <v>15706</v>
      </c>
      <c r="J256" s="5">
        <v>715.16</v>
      </c>
    </row>
    <row r="257" spans="1:10" x14ac:dyDescent="0.25">
      <c r="A257" s="5" t="s">
        <v>5536</v>
      </c>
      <c r="B257" s="5" t="s">
        <v>5537</v>
      </c>
      <c r="C257" s="5">
        <v>15</v>
      </c>
      <c r="D257" s="5" t="s">
        <v>24</v>
      </c>
      <c r="E257" s="5" t="s">
        <v>63</v>
      </c>
      <c r="F257" s="5" t="s">
        <v>3960</v>
      </c>
      <c r="G257" s="5" t="s">
        <v>65</v>
      </c>
      <c r="H257" s="5" t="s">
        <v>15723</v>
      </c>
      <c r="I257" s="5" t="s">
        <v>15706</v>
      </c>
      <c r="J257" s="5">
        <v>0</v>
      </c>
    </row>
    <row r="258" spans="1:10" x14ac:dyDescent="0.25">
      <c r="A258" s="5" t="s">
        <v>5525</v>
      </c>
      <c r="B258" s="5" t="s">
        <v>5526</v>
      </c>
      <c r="C258" s="5">
        <v>1</v>
      </c>
      <c r="D258" s="5" t="s">
        <v>24</v>
      </c>
      <c r="E258" s="5"/>
      <c r="F258" s="5"/>
      <c r="G258" s="5"/>
      <c r="H258" s="5" t="s">
        <v>15723</v>
      </c>
      <c r="I258" s="5" t="s">
        <v>15706</v>
      </c>
      <c r="J258" s="5">
        <v>0</v>
      </c>
    </row>
    <row r="259" spans="1:10" x14ac:dyDescent="0.25">
      <c r="A259" s="5" t="s">
        <v>5523</v>
      </c>
      <c r="B259" s="5" t="s">
        <v>5524</v>
      </c>
      <c r="C259" s="5">
        <v>1</v>
      </c>
      <c r="D259" s="5" t="s">
        <v>24</v>
      </c>
      <c r="E259" s="5"/>
      <c r="F259" s="5"/>
      <c r="G259" s="5"/>
      <c r="H259" s="5" t="s">
        <v>15723</v>
      </c>
      <c r="I259" s="5" t="s">
        <v>15706</v>
      </c>
      <c r="J259" s="5">
        <v>0</v>
      </c>
    </row>
    <row r="260" spans="1:10" x14ac:dyDescent="0.25">
      <c r="A260" s="5" t="s">
        <v>5445</v>
      </c>
      <c r="B260" s="5" t="s">
        <v>5446</v>
      </c>
      <c r="C260" s="5">
        <v>2</v>
      </c>
      <c r="D260" s="5" t="s">
        <v>24</v>
      </c>
      <c r="E260" s="5" t="s">
        <v>15773</v>
      </c>
      <c r="F260" s="5" t="s">
        <v>3960</v>
      </c>
      <c r="G260" s="5" t="s">
        <v>15877</v>
      </c>
      <c r="H260" s="5" t="s">
        <v>15723</v>
      </c>
      <c r="I260" s="5" t="s">
        <v>15706</v>
      </c>
      <c r="J260" s="5">
        <v>0</v>
      </c>
    </row>
    <row r="261" spans="1:10" x14ac:dyDescent="0.25">
      <c r="A261" s="5" t="s">
        <v>5440</v>
      </c>
      <c r="B261" s="5" t="s">
        <v>5441</v>
      </c>
      <c r="C261" s="5">
        <v>14</v>
      </c>
      <c r="D261" s="5" t="s">
        <v>24</v>
      </c>
      <c r="E261" s="5" t="s">
        <v>48</v>
      </c>
      <c r="F261" s="5" t="s">
        <v>3324</v>
      </c>
      <c r="G261" s="5" t="s">
        <v>50</v>
      </c>
      <c r="H261" s="5" t="s">
        <v>15723</v>
      </c>
      <c r="I261" s="5" t="s">
        <v>15706</v>
      </c>
      <c r="J261" s="5">
        <v>69.160000000000011</v>
      </c>
    </row>
    <row r="262" spans="1:10" x14ac:dyDescent="0.25">
      <c r="A262" s="5" t="s">
        <v>5421</v>
      </c>
      <c r="B262" s="5" t="s">
        <v>5422</v>
      </c>
      <c r="C262" s="5">
        <v>37</v>
      </c>
      <c r="D262" s="5" t="s">
        <v>24</v>
      </c>
      <c r="E262" s="5" t="s">
        <v>1047</v>
      </c>
      <c r="F262" s="5" t="s">
        <v>796</v>
      </c>
      <c r="G262" s="5" t="s">
        <v>1048</v>
      </c>
      <c r="H262" s="5" t="s">
        <v>15723</v>
      </c>
      <c r="I262" s="5" t="s">
        <v>15706</v>
      </c>
      <c r="J262" s="5">
        <v>185</v>
      </c>
    </row>
    <row r="263" spans="1:10" x14ac:dyDescent="0.25">
      <c r="A263" s="5" t="s">
        <v>5298</v>
      </c>
      <c r="B263" s="5" t="s">
        <v>5299</v>
      </c>
      <c r="C263" s="5">
        <v>31</v>
      </c>
      <c r="D263" s="5" t="s">
        <v>24</v>
      </c>
      <c r="E263" s="5" t="s">
        <v>72</v>
      </c>
      <c r="F263" s="5" t="s">
        <v>5300</v>
      </c>
      <c r="G263" s="5" t="s">
        <v>74</v>
      </c>
      <c r="H263" s="5" t="s">
        <v>15723</v>
      </c>
      <c r="I263" s="5" t="s">
        <v>15706</v>
      </c>
      <c r="J263" s="5">
        <v>2038.5600000000002</v>
      </c>
    </row>
    <row r="264" spans="1:10" x14ac:dyDescent="0.25">
      <c r="A264" s="5" t="s">
        <v>5151</v>
      </c>
      <c r="B264" s="5" t="s">
        <v>5152</v>
      </c>
      <c r="C264" s="5">
        <v>1</v>
      </c>
      <c r="D264" s="5" t="s">
        <v>24</v>
      </c>
      <c r="E264" s="5" t="s">
        <v>48</v>
      </c>
      <c r="F264" s="5" t="s">
        <v>5153</v>
      </c>
      <c r="G264" s="5" t="s">
        <v>50</v>
      </c>
      <c r="H264" s="5" t="s">
        <v>15723</v>
      </c>
      <c r="I264" s="5" t="s">
        <v>15706</v>
      </c>
      <c r="J264" s="5">
        <v>4.58</v>
      </c>
    </row>
    <row r="265" spans="1:10" x14ac:dyDescent="0.25">
      <c r="A265" s="5" t="s">
        <v>5144</v>
      </c>
      <c r="B265" s="5" t="s">
        <v>5145</v>
      </c>
      <c r="C265" s="5">
        <v>34</v>
      </c>
      <c r="D265" s="5" t="s">
        <v>24</v>
      </c>
      <c r="E265" s="5" t="s">
        <v>72</v>
      </c>
      <c r="F265" s="5" t="s">
        <v>2276</v>
      </c>
      <c r="G265" s="5" t="s">
        <v>74</v>
      </c>
      <c r="H265" s="5" t="s">
        <v>15723</v>
      </c>
      <c r="I265" s="5" t="s">
        <v>15706</v>
      </c>
      <c r="J265" s="5">
        <v>425</v>
      </c>
    </row>
    <row r="266" spans="1:10" x14ac:dyDescent="0.25">
      <c r="A266" s="5" t="s">
        <v>5142</v>
      </c>
      <c r="B266" s="5" t="s">
        <v>5143</v>
      </c>
      <c r="C266" s="5">
        <v>1</v>
      </c>
      <c r="D266" s="5" t="s">
        <v>24</v>
      </c>
      <c r="E266" s="5" t="s">
        <v>57</v>
      </c>
      <c r="F266" s="5" t="s">
        <v>3960</v>
      </c>
      <c r="G266" s="5" t="s">
        <v>59</v>
      </c>
      <c r="H266" s="5" t="s">
        <v>15723</v>
      </c>
      <c r="I266" s="5" t="s">
        <v>15706</v>
      </c>
      <c r="J266" s="5">
        <v>0</v>
      </c>
    </row>
    <row r="267" spans="1:10" x14ac:dyDescent="0.25">
      <c r="A267" s="5" t="s">
        <v>5134</v>
      </c>
      <c r="B267" s="5" t="s">
        <v>5135</v>
      </c>
      <c r="C267" s="5">
        <v>44</v>
      </c>
      <c r="D267" s="5" t="s">
        <v>24</v>
      </c>
      <c r="E267" s="5" t="s">
        <v>427</v>
      </c>
      <c r="F267" s="5" t="s">
        <v>5136</v>
      </c>
      <c r="G267" s="5" t="s">
        <v>429</v>
      </c>
      <c r="H267" s="5" t="s">
        <v>15723</v>
      </c>
      <c r="I267" s="5" t="s">
        <v>15706</v>
      </c>
      <c r="J267" s="5">
        <v>25287.24</v>
      </c>
    </row>
    <row r="268" spans="1:10" x14ac:dyDescent="0.25">
      <c r="A268" s="5" t="s">
        <v>5084</v>
      </c>
      <c r="B268" s="5" t="s">
        <v>5085</v>
      </c>
      <c r="C268" s="5">
        <v>1</v>
      </c>
      <c r="D268" s="5" t="s">
        <v>24</v>
      </c>
      <c r="E268" s="5" t="s">
        <v>25</v>
      </c>
      <c r="F268" s="5" t="s">
        <v>3960</v>
      </c>
      <c r="G268" s="5" t="s">
        <v>27</v>
      </c>
      <c r="H268" s="5" t="s">
        <v>15723</v>
      </c>
      <c r="I268" s="5" t="s">
        <v>15706</v>
      </c>
      <c r="J268" s="5">
        <v>0</v>
      </c>
    </row>
    <row r="269" spans="1:10" x14ac:dyDescent="0.25">
      <c r="A269" s="5" t="s">
        <v>5016</v>
      </c>
      <c r="B269" s="5" t="s">
        <v>5017</v>
      </c>
      <c r="C269" s="5">
        <v>1</v>
      </c>
      <c r="D269" s="5" t="s">
        <v>62</v>
      </c>
      <c r="E269" s="5" t="s">
        <v>387</v>
      </c>
      <c r="F269" s="5" t="s">
        <v>5018</v>
      </c>
      <c r="G269" s="5" t="s">
        <v>389</v>
      </c>
      <c r="H269" s="5" t="s">
        <v>15723</v>
      </c>
      <c r="I269" s="5" t="s">
        <v>15706</v>
      </c>
      <c r="J269" s="5">
        <v>94.999200000000002</v>
      </c>
    </row>
    <row r="270" spans="1:10" x14ac:dyDescent="0.25">
      <c r="A270" s="5" t="s">
        <v>4927</v>
      </c>
      <c r="B270" s="5" t="s">
        <v>4928</v>
      </c>
      <c r="C270" s="5">
        <v>100</v>
      </c>
      <c r="D270" s="5" t="s">
        <v>62</v>
      </c>
      <c r="E270" s="5" t="s">
        <v>72</v>
      </c>
      <c r="F270" s="5" t="s">
        <v>1553</v>
      </c>
      <c r="G270" s="5" t="s">
        <v>74</v>
      </c>
      <c r="H270" s="5" t="s">
        <v>15723</v>
      </c>
      <c r="I270" s="5" t="s">
        <v>15706</v>
      </c>
      <c r="J270" s="5">
        <v>123</v>
      </c>
    </row>
    <row r="271" spans="1:10" x14ac:dyDescent="0.25">
      <c r="A271" s="5" t="s">
        <v>784</v>
      </c>
      <c r="B271" s="5" t="s">
        <v>785</v>
      </c>
      <c r="C271" s="5">
        <v>2</v>
      </c>
      <c r="D271" s="5" t="s">
        <v>24</v>
      </c>
      <c r="E271" s="5" t="s">
        <v>786</v>
      </c>
      <c r="F271" s="5" t="s">
        <v>787</v>
      </c>
      <c r="G271" s="5" t="s">
        <v>788</v>
      </c>
      <c r="H271" s="5" t="s">
        <v>15723</v>
      </c>
      <c r="I271" s="5" t="s">
        <v>15706</v>
      </c>
      <c r="J271" s="5">
        <v>363.4</v>
      </c>
    </row>
    <row r="272" spans="1:10" x14ac:dyDescent="0.25">
      <c r="A272" s="5" t="s">
        <v>4925</v>
      </c>
      <c r="B272" s="5" t="s">
        <v>4926</v>
      </c>
      <c r="C272" s="5">
        <v>4</v>
      </c>
      <c r="D272" s="5" t="s">
        <v>24</v>
      </c>
      <c r="E272" s="5" t="s">
        <v>944</v>
      </c>
      <c r="F272" s="5" t="s">
        <v>424</v>
      </c>
      <c r="G272" s="5" t="s">
        <v>945</v>
      </c>
      <c r="H272" s="5" t="s">
        <v>15723</v>
      </c>
      <c r="I272" s="5" t="s">
        <v>15706</v>
      </c>
      <c r="J272" s="5">
        <v>48</v>
      </c>
    </row>
    <row r="273" spans="1:10" x14ac:dyDescent="0.25">
      <c r="A273" s="5" t="s">
        <v>4923</v>
      </c>
      <c r="B273" s="5" t="s">
        <v>4924</v>
      </c>
      <c r="C273" s="5">
        <v>2</v>
      </c>
      <c r="D273" s="5" t="s">
        <v>24</v>
      </c>
      <c r="E273" s="5" t="s">
        <v>57</v>
      </c>
      <c r="F273" s="5" t="s">
        <v>3960</v>
      </c>
      <c r="G273" s="5" t="s">
        <v>59</v>
      </c>
      <c r="H273" s="5" t="s">
        <v>15723</v>
      </c>
      <c r="I273" s="5" t="s">
        <v>15706</v>
      </c>
      <c r="J273" s="5">
        <v>0</v>
      </c>
    </row>
    <row r="274" spans="1:10" x14ac:dyDescent="0.25">
      <c r="A274" s="5" t="s">
        <v>4919</v>
      </c>
      <c r="B274" s="5" t="s">
        <v>4920</v>
      </c>
      <c r="C274" s="5">
        <v>2</v>
      </c>
      <c r="D274" s="5" t="s">
        <v>24</v>
      </c>
      <c r="E274" s="5" t="s">
        <v>72</v>
      </c>
      <c r="F274" s="5" t="s">
        <v>3006</v>
      </c>
      <c r="G274" s="5" t="s">
        <v>74</v>
      </c>
      <c r="H274" s="5" t="s">
        <v>15723</v>
      </c>
      <c r="I274" s="5" t="s">
        <v>15706</v>
      </c>
      <c r="J274" s="5">
        <v>24.42</v>
      </c>
    </row>
    <row r="275" spans="1:10" x14ac:dyDescent="0.25">
      <c r="A275" s="5" t="s">
        <v>4899</v>
      </c>
      <c r="B275" s="5" t="s">
        <v>4900</v>
      </c>
      <c r="C275" s="5">
        <v>3</v>
      </c>
      <c r="D275" s="5" t="s">
        <v>24</v>
      </c>
      <c r="E275" s="5" t="s">
        <v>57</v>
      </c>
      <c r="F275" s="5" t="s">
        <v>3960</v>
      </c>
      <c r="G275" s="5" t="s">
        <v>59</v>
      </c>
      <c r="H275" s="5" t="s">
        <v>15723</v>
      </c>
      <c r="I275" s="5" t="s">
        <v>15706</v>
      </c>
      <c r="J275" s="5">
        <v>0</v>
      </c>
    </row>
    <row r="276" spans="1:10" x14ac:dyDescent="0.25">
      <c r="A276" s="5" t="s">
        <v>4838</v>
      </c>
      <c r="B276" s="5" t="s">
        <v>4839</v>
      </c>
      <c r="C276" s="5">
        <v>226</v>
      </c>
      <c r="D276" s="5" t="s">
        <v>24</v>
      </c>
      <c r="E276" s="5" t="s">
        <v>290</v>
      </c>
      <c r="F276" s="5" t="s">
        <v>4840</v>
      </c>
      <c r="G276" s="5" t="s">
        <v>292</v>
      </c>
      <c r="H276" s="5" t="s">
        <v>15723</v>
      </c>
      <c r="I276" s="5" t="s">
        <v>15706</v>
      </c>
      <c r="J276" s="5">
        <v>3559.5</v>
      </c>
    </row>
    <row r="277" spans="1:10" x14ac:dyDescent="0.25">
      <c r="A277" s="5" t="s">
        <v>4796</v>
      </c>
      <c r="B277" s="5" t="s">
        <v>4797</v>
      </c>
      <c r="C277" s="5">
        <v>3</v>
      </c>
      <c r="D277" s="5" t="s">
        <v>24</v>
      </c>
      <c r="E277" s="5" t="s">
        <v>57</v>
      </c>
      <c r="F277" s="5" t="s">
        <v>3960</v>
      </c>
      <c r="G277" s="5" t="s">
        <v>59</v>
      </c>
      <c r="H277" s="5" t="s">
        <v>15723</v>
      </c>
      <c r="I277" s="5" t="s">
        <v>15706</v>
      </c>
      <c r="J277" s="5">
        <v>0</v>
      </c>
    </row>
    <row r="278" spans="1:10" x14ac:dyDescent="0.25">
      <c r="A278" s="5" t="s">
        <v>4650</v>
      </c>
      <c r="B278" s="5" t="s">
        <v>4651</v>
      </c>
      <c r="C278" s="5">
        <v>2</v>
      </c>
      <c r="D278" s="5" t="s">
        <v>24</v>
      </c>
      <c r="E278" s="5" t="s">
        <v>1083</v>
      </c>
      <c r="F278" s="5" t="s">
        <v>3960</v>
      </c>
      <c r="G278" s="5" t="s">
        <v>1084</v>
      </c>
      <c r="H278" s="5" t="s">
        <v>15723</v>
      </c>
      <c r="I278" s="5" t="s">
        <v>15706</v>
      </c>
      <c r="J278" s="5">
        <v>0</v>
      </c>
    </row>
    <row r="279" spans="1:10" x14ac:dyDescent="0.25">
      <c r="A279" s="5" t="s">
        <v>4566</v>
      </c>
      <c r="B279" s="5" t="s">
        <v>4567</v>
      </c>
      <c r="C279" s="5">
        <v>23</v>
      </c>
      <c r="D279" s="5" t="s">
        <v>24</v>
      </c>
      <c r="E279" s="5" t="s">
        <v>57</v>
      </c>
      <c r="F279" s="5" t="s">
        <v>3960</v>
      </c>
      <c r="G279" s="5" t="s">
        <v>59</v>
      </c>
      <c r="H279" s="5" t="s">
        <v>15723</v>
      </c>
      <c r="I279" s="5" t="s">
        <v>15706</v>
      </c>
      <c r="J279" s="5">
        <v>0</v>
      </c>
    </row>
    <row r="280" spans="1:10" x14ac:dyDescent="0.25">
      <c r="A280" s="5" t="s">
        <v>4271</v>
      </c>
      <c r="B280" s="5" t="s">
        <v>4272</v>
      </c>
      <c r="C280" s="5">
        <v>6</v>
      </c>
      <c r="D280" s="5" t="s">
        <v>24</v>
      </c>
      <c r="E280" s="5" t="s">
        <v>63</v>
      </c>
      <c r="F280" s="5" t="s">
        <v>4273</v>
      </c>
      <c r="G280" s="5" t="s">
        <v>65</v>
      </c>
      <c r="H280" s="5" t="s">
        <v>15723</v>
      </c>
      <c r="I280" s="5" t="s">
        <v>15706</v>
      </c>
      <c r="J280" s="5">
        <v>28.56</v>
      </c>
    </row>
    <row r="281" spans="1:10" x14ac:dyDescent="0.25">
      <c r="A281" s="5" t="s">
        <v>4250</v>
      </c>
      <c r="B281" s="5" t="s">
        <v>4251</v>
      </c>
      <c r="C281" s="5">
        <v>2</v>
      </c>
      <c r="D281" s="5" t="s">
        <v>24</v>
      </c>
      <c r="E281" s="5" t="s">
        <v>57</v>
      </c>
      <c r="F281" s="5" t="s">
        <v>3960</v>
      </c>
      <c r="G281" s="5" t="s">
        <v>59</v>
      </c>
      <c r="H281" s="5" t="s">
        <v>15723</v>
      </c>
      <c r="I281" s="5" t="s">
        <v>15706</v>
      </c>
      <c r="J281" s="5">
        <v>0</v>
      </c>
    </row>
    <row r="282" spans="1:10" x14ac:dyDescent="0.25">
      <c r="A282" s="5" t="s">
        <v>4243</v>
      </c>
      <c r="B282" s="5" t="s">
        <v>4244</v>
      </c>
      <c r="C282" s="5">
        <v>3</v>
      </c>
      <c r="D282" s="5" t="s">
        <v>24</v>
      </c>
      <c r="E282" s="5" t="s">
        <v>57</v>
      </c>
      <c r="F282" s="5" t="s">
        <v>4245</v>
      </c>
      <c r="G282" s="5" t="s">
        <v>59</v>
      </c>
      <c r="H282" s="5" t="s">
        <v>15723</v>
      </c>
      <c r="I282" s="5" t="s">
        <v>15706</v>
      </c>
      <c r="J282" s="5">
        <v>2016.6000000000001</v>
      </c>
    </row>
    <row r="283" spans="1:10" x14ac:dyDescent="0.25">
      <c r="A283" s="5" t="s">
        <v>823</v>
      </c>
      <c r="B283" s="5" t="s">
        <v>824</v>
      </c>
      <c r="C283" s="5">
        <v>2</v>
      </c>
      <c r="D283" s="5" t="s">
        <v>24</v>
      </c>
      <c r="E283" s="5" t="s">
        <v>290</v>
      </c>
      <c r="F283" s="5" t="s">
        <v>825</v>
      </c>
      <c r="G283" s="5" t="s">
        <v>292</v>
      </c>
      <c r="H283" s="5" t="s">
        <v>15723</v>
      </c>
      <c r="I283" s="5" t="s">
        <v>15706</v>
      </c>
      <c r="J283" s="5">
        <v>222.8</v>
      </c>
    </row>
    <row r="284" spans="1:10" x14ac:dyDescent="0.25">
      <c r="A284" s="5" t="s">
        <v>4160</v>
      </c>
      <c r="B284" s="5" t="s">
        <v>4161</v>
      </c>
      <c r="C284" s="5">
        <v>2</v>
      </c>
      <c r="D284" s="5" t="s">
        <v>2630</v>
      </c>
      <c r="E284" s="5" t="s">
        <v>4162</v>
      </c>
      <c r="F284" s="5" t="s">
        <v>629</v>
      </c>
      <c r="G284" s="5" t="s">
        <v>4163</v>
      </c>
      <c r="H284" s="5" t="s">
        <v>15723</v>
      </c>
      <c r="I284" s="5" t="s">
        <v>15706</v>
      </c>
      <c r="J284" s="5">
        <v>100</v>
      </c>
    </row>
    <row r="285" spans="1:10" x14ac:dyDescent="0.25">
      <c r="A285" s="5" t="s">
        <v>4059</v>
      </c>
      <c r="B285" s="5" t="s">
        <v>4060</v>
      </c>
      <c r="C285" s="5">
        <v>1</v>
      </c>
      <c r="D285" s="5" t="s">
        <v>24</v>
      </c>
      <c r="E285" s="5" t="s">
        <v>151</v>
      </c>
      <c r="F285" s="5" t="s">
        <v>15774</v>
      </c>
      <c r="G285" s="5" t="s">
        <v>153</v>
      </c>
      <c r="H285" s="5" t="s">
        <v>15723</v>
      </c>
      <c r="I285" s="5" t="s">
        <v>15706</v>
      </c>
      <c r="J285" s="5">
        <v>7.6</v>
      </c>
    </row>
    <row r="286" spans="1:10" x14ac:dyDescent="0.25">
      <c r="A286" s="5" t="s">
        <v>4023</v>
      </c>
      <c r="B286" s="5" t="s">
        <v>4024</v>
      </c>
      <c r="C286" s="5">
        <v>4</v>
      </c>
      <c r="D286" s="5" t="s">
        <v>24</v>
      </c>
      <c r="E286" s="5" t="s">
        <v>57</v>
      </c>
      <c r="F286" s="5" t="s">
        <v>3960</v>
      </c>
      <c r="G286" s="5" t="s">
        <v>59</v>
      </c>
      <c r="H286" s="5" t="s">
        <v>15723</v>
      </c>
      <c r="I286" s="5" t="s">
        <v>15706</v>
      </c>
      <c r="J286" s="5">
        <v>0</v>
      </c>
    </row>
    <row r="287" spans="1:10" x14ac:dyDescent="0.25">
      <c r="A287" s="5" t="s">
        <v>4018</v>
      </c>
      <c r="B287" s="5" t="s">
        <v>4019</v>
      </c>
      <c r="C287" s="5">
        <v>4</v>
      </c>
      <c r="D287" s="5" t="s">
        <v>24</v>
      </c>
      <c r="E287" s="5" t="s">
        <v>48</v>
      </c>
      <c r="F287" s="5" t="s">
        <v>4020</v>
      </c>
      <c r="G287" s="5" t="s">
        <v>50</v>
      </c>
      <c r="H287" s="5" t="s">
        <v>15723</v>
      </c>
      <c r="I287" s="5" t="s">
        <v>15706</v>
      </c>
      <c r="J287" s="5">
        <v>6.6943999999999999</v>
      </c>
    </row>
    <row r="288" spans="1:10" x14ac:dyDescent="0.25">
      <c r="A288" s="5" t="s">
        <v>3913</v>
      </c>
      <c r="B288" s="5" t="s">
        <v>3914</v>
      </c>
      <c r="C288" s="5">
        <v>71</v>
      </c>
      <c r="D288" s="5" t="s">
        <v>24</v>
      </c>
      <c r="E288" s="5" t="s">
        <v>57</v>
      </c>
      <c r="F288" s="5" t="s">
        <v>3915</v>
      </c>
      <c r="G288" s="5" t="s">
        <v>59</v>
      </c>
      <c r="H288" s="5" t="s">
        <v>15723</v>
      </c>
      <c r="I288" s="5" t="s">
        <v>15706</v>
      </c>
      <c r="J288" s="5">
        <v>743.37</v>
      </c>
    </row>
    <row r="289" spans="1:10" x14ac:dyDescent="0.25">
      <c r="A289" s="5" t="s">
        <v>3886</v>
      </c>
      <c r="B289" s="5" t="s">
        <v>3887</v>
      </c>
      <c r="C289" s="5">
        <v>12</v>
      </c>
      <c r="D289" s="5" t="s">
        <v>24</v>
      </c>
      <c r="E289" s="5" t="s">
        <v>72</v>
      </c>
      <c r="F289" s="5" t="s">
        <v>626</v>
      </c>
      <c r="G289" s="5" t="s">
        <v>74</v>
      </c>
      <c r="H289" s="5" t="s">
        <v>15723</v>
      </c>
      <c r="I289" s="5" t="s">
        <v>15706</v>
      </c>
      <c r="J289" s="5">
        <v>234.84</v>
      </c>
    </row>
    <row r="290" spans="1:10" x14ac:dyDescent="0.25">
      <c r="A290" s="5" t="s">
        <v>3848</v>
      </c>
      <c r="B290" s="5" t="s">
        <v>3849</v>
      </c>
      <c r="C290" s="5">
        <v>6</v>
      </c>
      <c r="D290" s="5" t="s">
        <v>24</v>
      </c>
      <c r="E290" s="5" t="s">
        <v>72</v>
      </c>
      <c r="F290" s="5" t="s">
        <v>12842</v>
      </c>
      <c r="G290" s="5" t="s">
        <v>74</v>
      </c>
      <c r="H290" s="5" t="s">
        <v>15723</v>
      </c>
      <c r="I290" s="5" t="s">
        <v>15706</v>
      </c>
      <c r="J290" s="5">
        <v>223.5</v>
      </c>
    </row>
    <row r="291" spans="1:10" x14ac:dyDescent="0.25">
      <c r="A291" s="5" t="s">
        <v>3721</v>
      </c>
      <c r="B291" s="5" t="s">
        <v>3722</v>
      </c>
      <c r="C291" s="5">
        <v>1</v>
      </c>
      <c r="D291" s="5" t="s">
        <v>24</v>
      </c>
      <c r="E291" s="5" t="s">
        <v>25</v>
      </c>
      <c r="F291" s="5" t="s">
        <v>15772</v>
      </c>
      <c r="G291" s="5" t="s">
        <v>27</v>
      </c>
      <c r="H291" s="5" t="s">
        <v>15723</v>
      </c>
      <c r="I291" s="5" t="s">
        <v>15706</v>
      </c>
      <c r="J291" s="5">
        <v>54.98</v>
      </c>
    </row>
    <row r="292" spans="1:10" x14ac:dyDescent="0.25">
      <c r="A292" s="5" t="s">
        <v>3709</v>
      </c>
      <c r="B292" s="5" t="s">
        <v>3710</v>
      </c>
      <c r="C292" s="5">
        <v>3</v>
      </c>
      <c r="D292" s="5" t="s">
        <v>62</v>
      </c>
      <c r="E292" s="5" t="s">
        <v>387</v>
      </c>
      <c r="F292" s="5" t="s">
        <v>421</v>
      </c>
      <c r="G292" s="5" t="s">
        <v>389</v>
      </c>
      <c r="H292" s="5" t="s">
        <v>15723</v>
      </c>
      <c r="I292" s="5" t="s">
        <v>15706</v>
      </c>
      <c r="J292" s="5">
        <v>66</v>
      </c>
    </row>
    <row r="293" spans="1:10" x14ac:dyDescent="0.25">
      <c r="A293" s="5" t="s">
        <v>3698</v>
      </c>
      <c r="B293" s="5" t="s">
        <v>3699</v>
      </c>
      <c r="C293" s="5">
        <v>50</v>
      </c>
      <c r="D293" s="5" t="s">
        <v>62</v>
      </c>
      <c r="E293" s="5" t="s">
        <v>1227</v>
      </c>
      <c r="F293" s="5" t="s">
        <v>15771</v>
      </c>
      <c r="G293" s="5" t="s">
        <v>1228</v>
      </c>
      <c r="H293" s="5" t="s">
        <v>15723</v>
      </c>
      <c r="I293" s="5" t="s">
        <v>15706</v>
      </c>
      <c r="J293" s="5">
        <v>93.355000000000004</v>
      </c>
    </row>
    <row r="294" spans="1:10" x14ac:dyDescent="0.25">
      <c r="A294" s="5" t="s">
        <v>3678</v>
      </c>
      <c r="B294" s="5" t="s">
        <v>3679</v>
      </c>
      <c r="C294" s="5">
        <v>500</v>
      </c>
      <c r="D294" s="5" t="s">
        <v>62</v>
      </c>
      <c r="E294" s="5" t="s">
        <v>63</v>
      </c>
      <c r="F294" s="5" t="s">
        <v>3680</v>
      </c>
      <c r="G294" s="5" t="s">
        <v>65</v>
      </c>
      <c r="H294" s="5" t="s">
        <v>15723</v>
      </c>
      <c r="I294" s="5" t="s">
        <v>15706</v>
      </c>
      <c r="J294" s="5">
        <v>233.7</v>
      </c>
    </row>
    <row r="295" spans="1:10" x14ac:dyDescent="0.25">
      <c r="A295" s="5" t="s">
        <v>3671</v>
      </c>
      <c r="B295" s="5" t="s">
        <v>3672</v>
      </c>
      <c r="C295" s="5">
        <v>23</v>
      </c>
      <c r="D295" s="5" t="s">
        <v>24</v>
      </c>
      <c r="E295" s="5" t="s">
        <v>48</v>
      </c>
      <c r="F295" s="5" t="s">
        <v>3673</v>
      </c>
      <c r="G295" s="5" t="s">
        <v>50</v>
      </c>
      <c r="H295" s="5" t="s">
        <v>15723</v>
      </c>
      <c r="I295" s="5" t="s">
        <v>15706</v>
      </c>
      <c r="J295" s="5">
        <v>27.369999999999997</v>
      </c>
    </row>
    <row r="296" spans="1:10" x14ac:dyDescent="0.25">
      <c r="A296" s="5" t="s">
        <v>3620</v>
      </c>
      <c r="B296" s="5" t="s">
        <v>3621</v>
      </c>
      <c r="C296" s="5">
        <v>3</v>
      </c>
      <c r="D296" s="5" t="s">
        <v>24</v>
      </c>
      <c r="E296" s="5" t="s">
        <v>57</v>
      </c>
      <c r="F296" s="5" t="s">
        <v>3960</v>
      </c>
      <c r="G296" s="5" t="s">
        <v>59</v>
      </c>
      <c r="H296" s="5" t="s">
        <v>15723</v>
      </c>
      <c r="I296" s="5" t="s">
        <v>15706</v>
      </c>
      <c r="J296" s="5">
        <v>0</v>
      </c>
    </row>
    <row r="297" spans="1:10" x14ac:dyDescent="0.25">
      <c r="A297" s="5" t="s">
        <v>3585</v>
      </c>
      <c r="B297" s="5" t="s">
        <v>3586</v>
      </c>
      <c r="C297" s="5">
        <v>9</v>
      </c>
      <c r="D297" s="5" t="s">
        <v>24</v>
      </c>
      <c r="E297" s="5" t="s">
        <v>72</v>
      </c>
      <c r="F297" s="5" t="s">
        <v>3587</v>
      </c>
      <c r="G297" s="5" t="s">
        <v>74</v>
      </c>
      <c r="H297" s="5" t="s">
        <v>15723</v>
      </c>
      <c r="I297" s="5" t="s">
        <v>15706</v>
      </c>
      <c r="J297" s="5">
        <v>13.86</v>
      </c>
    </row>
    <row r="298" spans="1:10" x14ac:dyDescent="0.25">
      <c r="A298" s="5" t="s">
        <v>3533</v>
      </c>
      <c r="B298" s="5" t="s">
        <v>3534</v>
      </c>
      <c r="C298" s="5">
        <v>1</v>
      </c>
      <c r="D298" s="5" t="s">
        <v>24</v>
      </c>
      <c r="E298" s="5" t="s">
        <v>25</v>
      </c>
      <c r="F298" s="5" t="s">
        <v>3960</v>
      </c>
      <c r="G298" s="5" t="s">
        <v>27</v>
      </c>
      <c r="H298" s="5" t="s">
        <v>15723</v>
      </c>
      <c r="I298" s="5" t="s">
        <v>15706</v>
      </c>
      <c r="J298" s="5">
        <v>0</v>
      </c>
    </row>
    <row r="299" spans="1:10" x14ac:dyDescent="0.25">
      <c r="A299" s="5" t="s">
        <v>3482</v>
      </c>
      <c r="B299" s="5" t="s">
        <v>3483</v>
      </c>
      <c r="C299" s="5">
        <v>2</v>
      </c>
      <c r="D299" s="5" t="s">
        <v>24</v>
      </c>
      <c r="E299" s="5" t="s">
        <v>290</v>
      </c>
      <c r="F299" s="5" t="s">
        <v>3484</v>
      </c>
      <c r="G299" s="5" t="s">
        <v>292</v>
      </c>
      <c r="H299" s="5" t="s">
        <v>15723</v>
      </c>
      <c r="I299" s="5" t="s">
        <v>15706</v>
      </c>
      <c r="J299" s="5">
        <v>47.64</v>
      </c>
    </row>
    <row r="300" spans="1:10" x14ac:dyDescent="0.25">
      <c r="A300" s="5" t="s">
        <v>3466</v>
      </c>
      <c r="B300" s="5" t="s">
        <v>3467</v>
      </c>
      <c r="C300" s="5">
        <v>1</v>
      </c>
      <c r="D300" s="5" t="s">
        <v>62</v>
      </c>
      <c r="E300" s="5" t="s">
        <v>387</v>
      </c>
      <c r="F300" s="5" t="s">
        <v>2891</v>
      </c>
      <c r="G300" s="5" t="s">
        <v>389</v>
      </c>
      <c r="H300" s="5" t="s">
        <v>15723</v>
      </c>
      <c r="I300" s="5" t="s">
        <v>15706</v>
      </c>
      <c r="J300" s="5">
        <v>27</v>
      </c>
    </row>
    <row r="301" spans="1:10" x14ac:dyDescent="0.25">
      <c r="A301" s="5" t="s">
        <v>3439</v>
      </c>
      <c r="B301" s="5" t="s">
        <v>3440</v>
      </c>
      <c r="C301" s="5">
        <v>135</v>
      </c>
      <c r="D301" s="5" t="s">
        <v>24</v>
      </c>
      <c r="E301" s="5" t="s">
        <v>5064</v>
      </c>
      <c r="F301" s="5" t="s">
        <v>3960</v>
      </c>
      <c r="G301" s="5" t="s">
        <v>5065</v>
      </c>
      <c r="H301" s="5" t="s">
        <v>15723</v>
      </c>
      <c r="I301" s="5" t="s">
        <v>15706</v>
      </c>
      <c r="J301" s="5">
        <v>0</v>
      </c>
    </row>
    <row r="302" spans="1:10" x14ac:dyDescent="0.25">
      <c r="A302" s="5" t="s">
        <v>3434</v>
      </c>
      <c r="B302" s="5" t="s">
        <v>3435</v>
      </c>
      <c r="C302" s="5">
        <v>1</v>
      </c>
      <c r="D302" s="5" t="s">
        <v>24</v>
      </c>
      <c r="E302" s="5" t="s">
        <v>25</v>
      </c>
      <c r="F302" s="5" t="s">
        <v>3436</v>
      </c>
      <c r="G302" s="5" t="s">
        <v>27</v>
      </c>
      <c r="H302" s="5" t="s">
        <v>15723</v>
      </c>
      <c r="I302" s="5" t="s">
        <v>15706</v>
      </c>
      <c r="J302" s="5">
        <v>1052.77</v>
      </c>
    </row>
    <row r="303" spans="1:10" x14ac:dyDescent="0.25">
      <c r="A303" s="5" t="s">
        <v>3408</v>
      </c>
      <c r="B303" s="5" t="s">
        <v>3409</v>
      </c>
      <c r="C303" s="5">
        <v>5</v>
      </c>
      <c r="D303" s="5" t="s">
        <v>24</v>
      </c>
      <c r="E303" s="5" t="s">
        <v>25</v>
      </c>
      <c r="F303" s="5" t="s">
        <v>3960</v>
      </c>
      <c r="G303" s="5" t="s">
        <v>27</v>
      </c>
      <c r="H303" s="5" t="s">
        <v>15723</v>
      </c>
      <c r="I303" s="5" t="s">
        <v>15706</v>
      </c>
      <c r="J303" s="5">
        <v>0</v>
      </c>
    </row>
    <row r="304" spans="1:10" x14ac:dyDescent="0.25">
      <c r="A304" s="5" t="s">
        <v>3392</v>
      </c>
      <c r="B304" s="5" t="s">
        <v>3393</v>
      </c>
      <c r="C304" s="5">
        <v>1</v>
      </c>
      <c r="D304" s="5" t="s">
        <v>24</v>
      </c>
      <c r="E304" s="5" t="s">
        <v>72</v>
      </c>
      <c r="F304" s="5" t="s">
        <v>3960</v>
      </c>
      <c r="G304" s="5" t="s">
        <v>74</v>
      </c>
      <c r="H304" s="5" t="s">
        <v>15723</v>
      </c>
      <c r="I304" s="5" t="s">
        <v>15706</v>
      </c>
      <c r="J304" s="5">
        <v>0</v>
      </c>
    </row>
    <row r="305" spans="1:10" x14ac:dyDescent="0.25">
      <c r="A305" s="5" t="s">
        <v>878</v>
      </c>
      <c r="B305" s="5" t="s">
        <v>879</v>
      </c>
      <c r="C305" s="5">
        <v>4</v>
      </c>
      <c r="D305" s="5" t="s">
        <v>24</v>
      </c>
      <c r="E305" s="5" t="s">
        <v>25</v>
      </c>
      <c r="F305" s="5" t="s">
        <v>880</v>
      </c>
      <c r="G305" s="5" t="s">
        <v>27</v>
      </c>
      <c r="H305" s="5" t="s">
        <v>15723</v>
      </c>
      <c r="I305" s="5" t="s">
        <v>15706</v>
      </c>
      <c r="J305" s="5">
        <v>443</v>
      </c>
    </row>
    <row r="306" spans="1:10" x14ac:dyDescent="0.25">
      <c r="A306" s="5" t="s">
        <v>3265</v>
      </c>
      <c r="B306" s="5" t="s">
        <v>3266</v>
      </c>
      <c r="C306" s="5">
        <v>3</v>
      </c>
      <c r="D306" s="5" t="s">
        <v>24</v>
      </c>
      <c r="E306" s="5" t="s">
        <v>36</v>
      </c>
      <c r="F306" s="5" t="s">
        <v>3267</v>
      </c>
      <c r="G306" s="5" t="s">
        <v>27</v>
      </c>
      <c r="H306" s="5" t="s">
        <v>15723</v>
      </c>
      <c r="I306" s="5" t="s">
        <v>15706</v>
      </c>
      <c r="J306" s="5">
        <v>165.03</v>
      </c>
    </row>
    <row r="307" spans="1:10" x14ac:dyDescent="0.25">
      <c r="A307" s="5" t="s">
        <v>3235</v>
      </c>
      <c r="B307" s="5" t="s">
        <v>3236</v>
      </c>
      <c r="C307" s="5">
        <v>4</v>
      </c>
      <c r="D307" s="5" t="s">
        <v>24</v>
      </c>
      <c r="E307" s="5" t="s">
        <v>72</v>
      </c>
      <c r="F307" s="5" t="s">
        <v>3237</v>
      </c>
      <c r="G307" s="5" t="s">
        <v>74</v>
      </c>
      <c r="H307" s="5" t="s">
        <v>15723</v>
      </c>
      <c r="I307" s="5" t="s">
        <v>15706</v>
      </c>
      <c r="J307" s="5">
        <v>197.2</v>
      </c>
    </row>
    <row r="308" spans="1:10" x14ac:dyDescent="0.25">
      <c r="A308" s="5" t="s">
        <v>3215</v>
      </c>
      <c r="B308" s="5" t="s">
        <v>3216</v>
      </c>
      <c r="C308" s="5">
        <v>1</v>
      </c>
      <c r="D308" s="5" t="s">
        <v>24</v>
      </c>
      <c r="E308" s="5" t="s">
        <v>57</v>
      </c>
      <c r="F308" s="5" t="s">
        <v>3960</v>
      </c>
      <c r="G308" s="5" t="s">
        <v>59</v>
      </c>
      <c r="H308" s="5" t="s">
        <v>15723</v>
      </c>
      <c r="I308" s="5" t="s">
        <v>15706</v>
      </c>
      <c r="J308" s="5">
        <v>0</v>
      </c>
    </row>
    <row r="309" spans="1:10" x14ac:dyDescent="0.25">
      <c r="A309" s="5" t="s">
        <v>3045</v>
      </c>
      <c r="B309" s="5" t="s">
        <v>3046</v>
      </c>
      <c r="C309" s="5">
        <v>17</v>
      </c>
      <c r="D309" s="5" t="s">
        <v>24</v>
      </c>
      <c r="E309" s="5" t="s">
        <v>63</v>
      </c>
      <c r="F309" s="5" t="s">
        <v>3960</v>
      </c>
      <c r="G309" s="5" t="s">
        <v>65</v>
      </c>
      <c r="H309" s="5" t="s">
        <v>15723</v>
      </c>
      <c r="I309" s="5" t="s">
        <v>15706</v>
      </c>
      <c r="J309" s="5">
        <v>0</v>
      </c>
    </row>
    <row r="310" spans="1:10" x14ac:dyDescent="0.25">
      <c r="A310" s="5" t="s">
        <v>3033</v>
      </c>
      <c r="B310" s="5" t="s">
        <v>3034</v>
      </c>
      <c r="C310" s="5">
        <v>1</v>
      </c>
      <c r="D310" s="5" t="s">
        <v>24</v>
      </c>
      <c r="E310" s="5" t="s">
        <v>25</v>
      </c>
      <c r="F310" s="5" t="s">
        <v>3960</v>
      </c>
      <c r="G310" s="5" t="s">
        <v>27</v>
      </c>
      <c r="H310" s="5" t="s">
        <v>15723</v>
      </c>
      <c r="I310" s="5" t="s">
        <v>15706</v>
      </c>
      <c r="J310" s="5">
        <v>0</v>
      </c>
    </row>
    <row r="311" spans="1:10" x14ac:dyDescent="0.25">
      <c r="A311" s="5" t="s">
        <v>3028</v>
      </c>
      <c r="B311" s="5" t="s">
        <v>3029</v>
      </c>
      <c r="C311" s="5">
        <v>3</v>
      </c>
      <c r="D311" s="5" t="s">
        <v>24</v>
      </c>
      <c r="E311" s="5" t="s">
        <v>290</v>
      </c>
      <c r="F311" s="5" t="s">
        <v>3960</v>
      </c>
      <c r="G311" s="5" t="s">
        <v>292</v>
      </c>
      <c r="H311" s="5" t="s">
        <v>15723</v>
      </c>
      <c r="I311" s="5" t="s">
        <v>15706</v>
      </c>
      <c r="J311" s="5">
        <v>0</v>
      </c>
    </row>
    <row r="312" spans="1:10" x14ac:dyDescent="0.25">
      <c r="A312" s="5" t="s">
        <v>3000</v>
      </c>
      <c r="B312" s="5" t="s">
        <v>3001</v>
      </c>
      <c r="C312" s="5">
        <v>9</v>
      </c>
      <c r="D312" s="5" t="s">
        <v>24</v>
      </c>
      <c r="E312" s="5" t="s">
        <v>57</v>
      </c>
      <c r="F312" s="5" t="s">
        <v>3960</v>
      </c>
      <c r="G312" s="5" t="s">
        <v>59</v>
      </c>
      <c r="H312" s="5" t="s">
        <v>15723</v>
      </c>
      <c r="I312" s="5" t="s">
        <v>15706</v>
      </c>
      <c r="J312" s="5">
        <v>0</v>
      </c>
    </row>
    <row r="313" spans="1:10" x14ac:dyDescent="0.25">
      <c r="A313" s="5" t="s">
        <v>2970</v>
      </c>
      <c r="B313" s="5" t="s">
        <v>2971</v>
      </c>
      <c r="C313" s="5">
        <v>1</v>
      </c>
      <c r="D313" s="5" t="s">
        <v>1413</v>
      </c>
      <c r="E313" s="5" t="s">
        <v>57</v>
      </c>
      <c r="F313" s="5" t="s">
        <v>2972</v>
      </c>
      <c r="G313" s="5" t="s">
        <v>59</v>
      </c>
      <c r="H313" s="5" t="s">
        <v>15723</v>
      </c>
      <c r="I313" s="5" t="s">
        <v>15706</v>
      </c>
      <c r="J313" s="5">
        <v>151.52000000000001</v>
      </c>
    </row>
    <row r="314" spans="1:10" x14ac:dyDescent="0.25">
      <c r="A314" s="5" t="s">
        <v>2918</v>
      </c>
      <c r="B314" s="5" t="s">
        <v>2919</v>
      </c>
      <c r="C314" s="5">
        <v>1</v>
      </c>
      <c r="D314" s="5" t="s">
        <v>24</v>
      </c>
      <c r="E314" s="5" t="s">
        <v>2523</v>
      </c>
      <c r="F314" s="5" t="s">
        <v>3960</v>
      </c>
      <c r="G314" s="5" t="s">
        <v>2524</v>
      </c>
      <c r="H314" s="5" t="s">
        <v>15723</v>
      </c>
      <c r="I314" s="5" t="s">
        <v>15706</v>
      </c>
      <c r="J314" s="5">
        <v>0</v>
      </c>
    </row>
    <row r="315" spans="1:10" x14ac:dyDescent="0.25">
      <c r="A315" s="5" t="s">
        <v>2798</v>
      </c>
      <c r="B315" s="5" t="s">
        <v>2799</v>
      </c>
      <c r="C315" s="5">
        <v>7</v>
      </c>
      <c r="D315" s="5" t="s">
        <v>62</v>
      </c>
      <c r="E315" s="5" t="s">
        <v>72</v>
      </c>
      <c r="F315" s="5" t="s">
        <v>15759</v>
      </c>
      <c r="G315" s="5" t="s">
        <v>74</v>
      </c>
      <c r="H315" s="5" t="s">
        <v>15723</v>
      </c>
      <c r="I315" s="5" t="s">
        <v>15706</v>
      </c>
      <c r="J315" s="5">
        <v>45.15</v>
      </c>
    </row>
    <row r="316" spans="1:10" x14ac:dyDescent="0.25">
      <c r="A316" s="5" t="s">
        <v>2795</v>
      </c>
      <c r="B316" s="5" t="s">
        <v>2796</v>
      </c>
      <c r="C316" s="5">
        <v>6</v>
      </c>
      <c r="D316" s="5" t="s">
        <v>24</v>
      </c>
      <c r="E316" s="5" t="s">
        <v>72</v>
      </c>
      <c r="F316" s="5" t="s">
        <v>2797</v>
      </c>
      <c r="G316" s="5" t="s">
        <v>74</v>
      </c>
      <c r="H316" s="5" t="s">
        <v>15723</v>
      </c>
      <c r="I316" s="5" t="s">
        <v>15706</v>
      </c>
      <c r="J316" s="5">
        <v>28.740000000000002</v>
      </c>
    </row>
    <row r="317" spans="1:10" x14ac:dyDescent="0.25">
      <c r="A317" s="5" t="s">
        <v>2759</v>
      </c>
      <c r="B317" s="5" t="s">
        <v>2760</v>
      </c>
      <c r="C317" s="5">
        <v>38</v>
      </c>
      <c r="D317" s="5" t="s">
        <v>24</v>
      </c>
      <c r="E317" s="5" t="s">
        <v>48</v>
      </c>
      <c r="F317" s="5" t="s">
        <v>2761</v>
      </c>
      <c r="G317" s="5" t="s">
        <v>50</v>
      </c>
      <c r="H317" s="5" t="s">
        <v>15723</v>
      </c>
      <c r="I317" s="5" t="s">
        <v>15706</v>
      </c>
      <c r="J317" s="5">
        <v>71.06</v>
      </c>
    </row>
    <row r="318" spans="1:10" x14ac:dyDescent="0.25">
      <c r="A318" s="5" t="s">
        <v>2715</v>
      </c>
      <c r="B318" s="5" t="s">
        <v>2716</v>
      </c>
      <c r="C318" s="5">
        <v>4</v>
      </c>
      <c r="D318" s="5" t="s">
        <v>24</v>
      </c>
      <c r="E318" s="5" t="s">
        <v>25</v>
      </c>
      <c r="F318" s="5" t="s">
        <v>2717</v>
      </c>
      <c r="G318" s="5" t="s">
        <v>27</v>
      </c>
      <c r="H318" s="5" t="s">
        <v>15723</v>
      </c>
      <c r="I318" s="5" t="s">
        <v>15706</v>
      </c>
      <c r="J318" s="5">
        <v>161.12</v>
      </c>
    </row>
    <row r="319" spans="1:10" x14ac:dyDescent="0.25">
      <c r="A319" s="5" t="s">
        <v>2658</v>
      </c>
      <c r="B319" s="5" t="s">
        <v>2659</v>
      </c>
      <c r="C319" s="5">
        <v>4</v>
      </c>
      <c r="D319" s="5" t="s">
        <v>24</v>
      </c>
      <c r="E319" s="5" t="s">
        <v>57</v>
      </c>
      <c r="F319" s="5" t="s">
        <v>3960</v>
      </c>
      <c r="G319" s="5" t="s">
        <v>59</v>
      </c>
      <c r="H319" s="5" t="s">
        <v>15723</v>
      </c>
      <c r="I319" s="5" t="s">
        <v>15706</v>
      </c>
      <c r="J319" s="5">
        <v>0</v>
      </c>
    </row>
    <row r="320" spans="1:10" x14ac:dyDescent="0.25">
      <c r="A320" s="5" t="s">
        <v>2645</v>
      </c>
      <c r="B320" s="5" t="s">
        <v>2646</v>
      </c>
      <c r="C320" s="5">
        <v>2</v>
      </c>
      <c r="D320" s="5" t="s">
        <v>24</v>
      </c>
      <c r="E320" s="5" t="s">
        <v>57</v>
      </c>
      <c r="F320" s="5" t="s">
        <v>3960</v>
      </c>
      <c r="G320" s="5" t="s">
        <v>59</v>
      </c>
      <c r="H320" s="5" t="s">
        <v>15723</v>
      </c>
      <c r="I320" s="5" t="s">
        <v>15706</v>
      </c>
      <c r="J320" s="5">
        <v>0</v>
      </c>
    </row>
    <row r="321" spans="1:10" x14ac:dyDescent="0.25">
      <c r="A321" s="5" t="s">
        <v>2586</v>
      </c>
      <c r="B321" s="5" t="s">
        <v>2587</v>
      </c>
      <c r="C321" s="5">
        <v>2</v>
      </c>
      <c r="D321" s="5" t="s">
        <v>24</v>
      </c>
      <c r="E321" s="5" t="s">
        <v>53</v>
      </c>
      <c r="F321" s="5" t="s">
        <v>2588</v>
      </c>
      <c r="G321" s="5" t="s">
        <v>54</v>
      </c>
      <c r="H321" s="5" t="s">
        <v>15723</v>
      </c>
      <c r="I321" s="5" t="s">
        <v>15706</v>
      </c>
      <c r="J321" s="5">
        <v>51.56</v>
      </c>
    </row>
    <row r="322" spans="1:10" x14ac:dyDescent="0.25">
      <c r="A322" s="5" t="s">
        <v>2584</v>
      </c>
      <c r="B322" s="5" t="s">
        <v>2585</v>
      </c>
      <c r="C322" s="5">
        <v>14</v>
      </c>
      <c r="D322" s="5" t="s">
        <v>24</v>
      </c>
      <c r="E322" s="5" t="s">
        <v>456</v>
      </c>
      <c r="F322" s="5" t="s">
        <v>3960</v>
      </c>
      <c r="G322" s="5" t="s">
        <v>458</v>
      </c>
      <c r="H322" s="5" t="s">
        <v>15723</v>
      </c>
      <c r="I322" s="5" t="s">
        <v>15706</v>
      </c>
      <c r="J322" s="5">
        <v>0</v>
      </c>
    </row>
    <row r="323" spans="1:10" x14ac:dyDescent="0.25">
      <c r="A323" s="5" t="s">
        <v>2578</v>
      </c>
      <c r="B323" s="5" t="s">
        <v>2579</v>
      </c>
      <c r="C323" s="5">
        <v>11</v>
      </c>
      <c r="D323" s="5" t="s">
        <v>24</v>
      </c>
      <c r="E323" s="5" t="s">
        <v>63</v>
      </c>
      <c r="F323" s="5" t="s">
        <v>2580</v>
      </c>
      <c r="G323" s="5" t="s">
        <v>65</v>
      </c>
      <c r="H323" s="5" t="s">
        <v>15723</v>
      </c>
      <c r="I323" s="5" t="s">
        <v>15706</v>
      </c>
      <c r="J323" s="5">
        <v>51.7</v>
      </c>
    </row>
    <row r="324" spans="1:10" x14ac:dyDescent="0.25">
      <c r="A324" s="5" t="s">
        <v>926</v>
      </c>
      <c r="B324" s="5" t="s">
        <v>927</v>
      </c>
      <c r="C324" s="5">
        <v>10</v>
      </c>
      <c r="D324" s="5" t="s">
        <v>24</v>
      </c>
      <c r="E324" s="5" t="s">
        <v>72</v>
      </c>
      <c r="F324" s="5" t="s">
        <v>11637</v>
      </c>
      <c r="G324" s="5" t="s">
        <v>74</v>
      </c>
      <c r="H324" s="5" t="s">
        <v>15723</v>
      </c>
      <c r="I324" s="5" t="s">
        <v>15706</v>
      </c>
      <c r="J324" s="5">
        <v>61.1</v>
      </c>
    </row>
    <row r="325" spans="1:10" x14ac:dyDescent="0.25">
      <c r="A325" s="5" t="s">
        <v>2511</v>
      </c>
      <c r="B325" s="5" t="s">
        <v>2512</v>
      </c>
      <c r="C325" s="5">
        <v>1</v>
      </c>
      <c r="D325" s="5" t="s">
        <v>24</v>
      </c>
      <c r="E325" s="5" t="s">
        <v>25</v>
      </c>
      <c r="F325" s="5" t="s">
        <v>3960</v>
      </c>
      <c r="G325" s="5" t="s">
        <v>27</v>
      </c>
      <c r="H325" s="5" t="s">
        <v>15723</v>
      </c>
      <c r="I325" s="5" t="s">
        <v>15706</v>
      </c>
      <c r="J325" s="5">
        <v>0</v>
      </c>
    </row>
    <row r="326" spans="1:10" x14ac:dyDescent="0.25">
      <c r="A326" s="5" t="s">
        <v>2480</v>
      </c>
      <c r="B326" s="5" t="s">
        <v>2481</v>
      </c>
      <c r="C326" s="5">
        <v>5</v>
      </c>
      <c r="D326" s="5" t="s">
        <v>24</v>
      </c>
      <c r="E326" s="5" t="s">
        <v>25</v>
      </c>
      <c r="F326" s="5" t="s">
        <v>3960</v>
      </c>
      <c r="G326" s="5" t="s">
        <v>27</v>
      </c>
      <c r="H326" s="5" t="s">
        <v>15723</v>
      </c>
      <c r="I326" s="5" t="s">
        <v>15706</v>
      </c>
      <c r="J326" s="5">
        <v>0</v>
      </c>
    </row>
    <row r="327" spans="1:10" x14ac:dyDescent="0.25">
      <c r="A327" s="5" t="s">
        <v>2429</v>
      </c>
      <c r="B327" s="5" t="s">
        <v>2430</v>
      </c>
      <c r="C327" s="5">
        <v>2</v>
      </c>
      <c r="D327" s="5" t="s">
        <v>24</v>
      </c>
      <c r="E327" s="5" t="s">
        <v>36</v>
      </c>
      <c r="F327" s="5" t="s">
        <v>2431</v>
      </c>
      <c r="G327" s="5" t="s">
        <v>27</v>
      </c>
      <c r="H327" s="5" t="s">
        <v>15723</v>
      </c>
      <c r="I327" s="5" t="s">
        <v>15706</v>
      </c>
      <c r="J327" s="5">
        <v>266.60000000000002</v>
      </c>
    </row>
    <row r="328" spans="1:10" x14ac:dyDescent="0.25">
      <c r="A328" s="5" t="s">
        <v>2308</v>
      </c>
      <c r="B328" s="5" t="s">
        <v>2309</v>
      </c>
      <c r="C328" s="5">
        <v>21</v>
      </c>
      <c r="D328" s="5" t="s">
        <v>24</v>
      </c>
      <c r="E328" s="5" t="s">
        <v>63</v>
      </c>
      <c r="F328" s="5" t="s">
        <v>3960</v>
      </c>
      <c r="G328" s="5" t="s">
        <v>65</v>
      </c>
      <c r="H328" s="5" t="s">
        <v>15723</v>
      </c>
      <c r="I328" s="5" t="s">
        <v>15706</v>
      </c>
      <c r="J328" s="5">
        <v>0</v>
      </c>
    </row>
    <row r="329" spans="1:10" x14ac:dyDescent="0.25">
      <c r="A329" s="5" t="s">
        <v>2302</v>
      </c>
      <c r="B329" s="5" t="s">
        <v>2303</v>
      </c>
      <c r="C329" s="5">
        <v>3</v>
      </c>
      <c r="D329" s="5" t="s">
        <v>24</v>
      </c>
      <c r="E329" s="5" t="s">
        <v>25</v>
      </c>
      <c r="F329" s="5" t="s">
        <v>3960</v>
      </c>
      <c r="G329" s="5" t="s">
        <v>27</v>
      </c>
      <c r="H329" s="5" t="s">
        <v>15723</v>
      </c>
      <c r="I329" s="5" t="s">
        <v>15706</v>
      </c>
      <c r="J329" s="5">
        <v>0</v>
      </c>
    </row>
    <row r="330" spans="1:10" x14ac:dyDescent="0.25">
      <c r="A330" s="5" t="s">
        <v>2296</v>
      </c>
      <c r="B330" s="5" t="s">
        <v>2297</v>
      </c>
      <c r="C330" s="5">
        <v>1</v>
      </c>
      <c r="D330" s="5" t="s">
        <v>24</v>
      </c>
      <c r="E330" s="5" t="s">
        <v>25</v>
      </c>
      <c r="F330" s="5" t="s">
        <v>3960</v>
      </c>
      <c r="G330" s="5" t="s">
        <v>27</v>
      </c>
      <c r="H330" s="5" t="s">
        <v>15723</v>
      </c>
      <c r="I330" s="5" t="s">
        <v>15706</v>
      </c>
      <c r="J330" s="5">
        <v>0</v>
      </c>
    </row>
    <row r="331" spans="1:10" x14ac:dyDescent="0.25">
      <c r="A331" s="5" t="s">
        <v>2201</v>
      </c>
      <c r="B331" s="5" t="s">
        <v>2202</v>
      </c>
      <c r="C331" s="5">
        <v>3</v>
      </c>
      <c r="D331" s="5" t="s">
        <v>24</v>
      </c>
      <c r="E331" s="5" t="s">
        <v>48</v>
      </c>
      <c r="F331" s="5" t="s">
        <v>2203</v>
      </c>
      <c r="G331" s="5" t="s">
        <v>50</v>
      </c>
      <c r="H331" s="5" t="s">
        <v>15723</v>
      </c>
      <c r="I331" s="5" t="s">
        <v>15706</v>
      </c>
      <c r="J331" s="5">
        <v>10.041599999999999</v>
      </c>
    </row>
    <row r="332" spans="1:10" x14ac:dyDescent="0.25">
      <c r="A332" s="5" t="s">
        <v>2128</v>
      </c>
      <c r="B332" s="5" t="s">
        <v>2129</v>
      </c>
      <c r="C332" s="5">
        <v>2</v>
      </c>
      <c r="D332" s="5" t="s">
        <v>24</v>
      </c>
      <c r="E332" s="5" t="s">
        <v>57</v>
      </c>
      <c r="F332" s="5" t="s">
        <v>3960</v>
      </c>
      <c r="G332" s="5" t="s">
        <v>59</v>
      </c>
      <c r="H332" s="5" t="s">
        <v>15723</v>
      </c>
      <c r="I332" s="5" t="s">
        <v>15706</v>
      </c>
      <c r="J332" s="5">
        <v>0</v>
      </c>
    </row>
    <row r="333" spans="1:10" x14ac:dyDescent="0.25">
      <c r="A333" s="5" t="s">
        <v>1925</v>
      </c>
      <c r="B333" s="5" t="s">
        <v>1926</v>
      </c>
      <c r="C333" s="5">
        <v>6</v>
      </c>
      <c r="D333" s="5" t="s">
        <v>24</v>
      </c>
      <c r="E333" s="5" t="s">
        <v>57</v>
      </c>
      <c r="F333" s="5" t="s">
        <v>3960</v>
      </c>
      <c r="G333" s="5" t="s">
        <v>59</v>
      </c>
      <c r="H333" s="5" t="s">
        <v>15723</v>
      </c>
      <c r="I333" s="5" t="s">
        <v>15706</v>
      </c>
      <c r="J333" s="5">
        <v>0</v>
      </c>
    </row>
    <row r="334" spans="1:10" x14ac:dyDescent="0.25">
      <c r="A334" s="5" t="s">
        <v>1893</v>
      </c>
      <c r="B334" s="5" t="s">
        <v>1894</v>
      </c>
      <c r="C334" s="5">
        <v>6</v>
      </c>
      <c r="D334" s="5" t="s">
        <v>24</v>
      </c>
      <c r="E334" s="5" t="s">
        <v>57</v>
      </c>
      <c r="F334" s="5" t="s">
        <v>1895</v>
      </c>
      <c r="G334" s="5" t="s">
        <v>59</v>
      </c>
      <c r="H334" s="5" t="s">
        <v>15723</v>
      </c>
      <c r="I334" s="5" t="s">
        <v>15706</v>
      </c>
      <c r="J334" s="5">
        <v>1033.68</v>
      </c>
    </row>
    <row r="335" spans="1:10" x14ac:dyDescent="0.25">
      <c r="A335" s="5" t="s">
        <v>955</v>
      </c>
      <c r="B335" s="5" t="s">
        <v>956</v>
      </c>
      <c r="C335" s="5">
        <v>2</v>
      </c>
      <c r="D335" s="5" t="s">
        <v>24</v>
      </c>
      <c r="E335" s="5" t="s">
        <v>48</v>
      </c>
      <c r="F335" s="5" t="s">
        <v>3960</v>
      </c>
      <c r="G335" s="5" t="s">
        <v>50</v>
      </c>
      <c r="H335" s="5" t="s">
        <v>15723</v>
      </c>
      <c r="I335" s="5" t="s">
        <v>15706</v>
      </c>
      <c r="J335" s="5">
        <v>0</v>
      </c>
    </row>
    <row r="336" spans="1:10" x14ac:dyDescent="0.25">
      <c r="A336" s="5" t="s">
        <v>1883</v>
      </c>
      <c r="B336" s="5" t="s">
        <v>1884</v>
      </c>
      <c r="C336" s="5">
        <v>54</v>
      </c>
      <c r="D336" s="5" t="s">
        <v>24</v>
      </c>
      <c r="E336" s="5" t="s">
        <v>25</v>
      </c>
      <c r="F336" s="5" t="s">
        <v>3960</v>
      </c>
      <c r="G336" s="5" t="s">
        <v>27</v>
      </c>
      <c r="H336" s="5" t="s">
        <v>15723</v>
      </c>
      <c r="I336" s="5" t="s">
        <v>15706</v>
      </c>
      <c r="J336" s="5">
        <v>0</v>
      </c>
    </row>
    <row r="337" spans="1:10" x14ac:dyDescent="0.25">
      <c r="A337" s="5" t="s">
        <v>1868</v>
      </c>
      <c r="B337" s="5" t="s">
        <v>1869</v>
      </c>
      <c r="C337" s="5">
        <v>3</v>
      </c>
      <c r="D337" s="5" t="s">
        <v>24</v>
      </c>
      <c r="E337" s="5" t="s">
        <v>25</v>
      </c>
      <c r="F337" s="5" t="s">
        <v>1870</v>
      </c>
      <c r="G337" s="5" t="s">
        <v>27</v>
      </c>
      <c r="H337" s="5" t="s">
        <v>15723</v>
      </c>
      <c r="I337" s="5" t="s">
        <v>15706</v>
      </c>
      <c r="J337" s="5">
        <v>75.599999999999994</v>
      </c>
    </row>
    <row r="338" spans="1:10" x14ac:dyDescent="0.25">
      <c r="A338" s="5" t="s">
        <v>1688</v>
      </c>
      <c r="B338" s="5" t="s">
        <v>1689</v>
      </c>
      <c r="C338" s="5">
        <v>3</v>
      </c>
      <c r="D338" s="5" t="s">
        <v>24</v>
      </c>
      <c r="E338" s="5" t="s">
        <v>57</v>
      </c>
      <c r="F338" s="5" t="s">
        <v>3960</v>
      </c>
      <c r="G338" s="5" t="s">
        <v>59</v>
      </c>
      <c r="H338" s="5" t="s">
        <v>15723</v>
      </c>
      <c r="I338" s="5" t="s">
        <v>15706</v>
      </c>
      <c r="J338" s="5">
        <v>0</v>
      </c>
    </row>
    <row r="339" spans="1:10" x14ac:dyDescent="0.25">
      <c r="A339" s="5" t="s">
        <v>1659</v>
      </c>
      <c r="B339" s="5" t="s">
        <v>1660</v>
      </c>
      <c r="C339" s="5">
        <v>3</v>
      </c>
      <c r="D339" s="5" t="s">
        <v>24</v>
      </c>
      <c r="E339" s="5" t="s">
        <v>290</v>
      </c>
      <c r="F339" s="5" t="s">
        <v>15748</v>
      </c>
      <c r="G339" s="5" t="s">
        <v>292</v>
      </c>
      <c r="H339" s="5" t="s">
        <v>15723</v>
      </c>
      <c r="I339" s="5" t="s">
        <v>15706</v>
      </c>
      <c r="J339" s="5">
        <v>245.91</v>
      </c>
    </row>
    <row r="340" spans="1:10" x14ac:dyDescent="0.25">
      <c r="A340" s="5" t="s">
        <v>1647</v>
      </c>
      <c r="B340" s="5" t="s">
        <v>1648</v>
      </c>
      <c r="C340" s="5">
        <v>1500</v>
      </c>
      <c r="D340" s="5" t="s">
        <v>62</v>
      </c>
      <c r="E340" s="5" t="s">
        <v>63</v>
      </c>
      <c r="F340" s="5" t="s">
        <v>1649</v>
      </c>
      <c r="G340" s="5" t="s">
        <v>65</v>
      </c>
      <c r="H340" s="5" t="s">
        <v>15723</v>
      </c>
      <c r="I340" s="5" t="s">
        <v>15706</v>
      </c>
      <c r="J340" s="5">
        <v>385.5</v>
      </c>
    </row>
    <row r="341" spans="1:10" x14ac:dyDescent="0.25">
      <c r="A341" s="5" t="s">
        <v>1639</v>
      </c>
      <c r="B341" s="5" t="s">
        <v>1640</v>
      </c>
      <c r="C341" s="5">
        <v>4</v>
      </c>
      <c r="D341" s="5" t="s">
        <v>24</v>
      </c>
      <c r="E341" s="5" t="s">
        <v>57</v>
      </c>
      <c r="F341" s="5" t="s">
        <v>1641</v>
      </c>
      <c r="G341" s="5" t="s">
        <v>59</v>
      </c>
      <c r="H341" s="5" t="s">
        <v>15723</v>
      </c>
      <c r="I341" s="5" t="s">
        <v>15706</v>
      </c>
      <c r="J341" s="5">
        <v>416.8</v>
      </c>
    </row>
    <row r="342" spans="1:10" x14ac:dyDescent="0.25">
      <c r="A342" s="5" t="s">
        <v>1495</v>
      </c>
      <c r="B342" s="5" t="s">
        <v>1496</v>
      </c>
      <c r="C342" s="5">
        <v>10</v>
      </c>
      <c r="D342" s="5" t="s">
        <v>24</v>
      </c>
      <c r="E342" s="5" t="s">
        <v>201</v>
      </c>
      <c r="F342" s="5" t="s">
        <v>1497</v>
      </c>
      <c r="G342" s="5" t="s">
        <v>203</v>
      </c>
      <c r="H342" s="5" t="s">
        <v>15723</v>
      </c>
      <c r="I342" s="5" t="s">
        <v>15706</v>
      </c>
      <c r="J342" s="5">
        <v>971</v>
      </c>
    </row>
    <row r="343" spans="1:10" x14ac:dyDescent="0.25">
      <c r="A343" s="5" t="s">
        <v>1470</v>
      </c>
      <c r="B343" s="5" t="s">
        <v>1471</v>
      </c>
      <c r="C343" s="5">
        <v>19</v>
      </c>
      <c r="D343" s="5" t="s">
        <v>24</v>
      </c>
      <c r="E343" s="5" t="s">
        <v>63</v>
      </c>
      <c r="F343" s="5" t="s">
        <v>1472</v>
      </c>
      <c r="G343" s="5" t="s">
        <v>65</v>
      </c>
      <c r="H343" s="5" t="s">
        <v>15723</v>
      </c>
      <c r="I343" s="5" t="s">
        <v>15706</v>
      </c>
      <c r="J343" s="5">
        <v>21.711300000000001</v>
      </c>
    </row>
    <row r="344" spans="1:10" x14ac:dyDescent="0.25">
      <c r="A344" s="5" t="s">
        <v>1440</v>
      </c>
      <c r="B344" s="5" t="s">
        <v>1441</v>
      </c>
      <c r="C344" s="5">
        <v>19</v>
      </c>
      <c r="D344" s="5" t="s">
        <v>24</v>
      </c>
      <c r="E344" s="5" t="s">
        <v>48</v>
      </c>
      <c r="F344" s="5" t="s">
        <v>1442</v>
      </c>
      <c r="G344" s="5" t="s">
        <v>50</v>
      </c>
      <c r="H344" s="5" t="s">
        <v>15723</v>
      </c>
      <c r="I344" s="5" t="s">
        <v>15706</v>
      </c>
      <c r="J344" s="5">
        <v>36.1</v>
      </c>
    </row>
    <row r="345" spans="1:10" x14ac:dyDescent="0.25">
      <c r="A345" s="5" t="s">
        <v>1438</v>
      </c>
      <c r="B345" s="5" t="s">
        <v>1439</v>
      </c>
      <c r="C345" s="5">
        <v>2</v>
      </c>
      <c r="D345" s="5" t="s">
        <v>24</v>
      </c>
      <c r="E345" s="5" t="s">
        <v>57</v>
      </c>
      <c r="F345" s="5" t="s">
        <v>3960</v>
      </c>
      <c r="G345" s="5" t="s">
        <v>59</v>
      </c>
      <c r="H345" s="5" t="s">
        <v>15723</v>
      </c>
      <c r="I345" s="5" t="s">
        <v>15706</v>
      </c>
      <c r="J345" s="5">
        <v>0</v>
      </c>
    </row>
    <row r="346" spans="1:10" x14ac:dyDescent="0.25">
      <c r="A346" s="5" t="s">
        <v>1422</v>
      </c>
      <c r="B346" s="5" t="s">
        <v>1423</v>
      </c>
      <c r="C346" s="5">
        <v>1000</v>
      </c>
      <c r="D346" s="5" t="s">
        <v>62</v>
      </c>
      <c r="E346" s="5" t="s">
        <v>63</v>
      </c>
      <c r="F346" s="5" t="s">
        <v>1424</v>
      </c>
      <c r="G346" s="5" t="s">
        <v>65</v>
      </c>
      <c r="H346" s="5" t="s">
        <v>15723</v>
      </c>
      <c r="I346" s="5" t="s">
        <v>15706</v>
      </c>
      <c r="J346" s="5">
        <v>84.7</v>
      </c>
    </row>
    <row r="347" spans="1:10" x14ac:dyDescent="0.25">
      <c r="A347" s="5" t="s">
        <v>1375</v>
      </c>
      <c r="B347" s="5" t="s">
        <v>1376</v>
      </c>
      <c r="C347" s="5">
        <v>2</v>
      </c>
      <c r="D347" s="5" t="s">
        <v>24</v>
      </c>
      <c r="E347" s="5" t="s">
        <v>57</v>
      </c>
      <c r="F347" s="5" t="s">
        <v>1377</v>
      </c>
      <c r="G347" s="5" t="s">
        <v>59</v>
      </c>
      <c r="H347" s="5" t="s">
        <v>15723</v>
      </c>
      <c r="I347" s="5" t="s">
        <v>15706</v>
      </c>
      <c r="J347" s="5">
        <v>22.9</v>
      </c>
    </row>
    <row r="348" spans="1:10" x14ac:dyDescent="0.25">
      <c r="A348" s="5" t="s">
        <v>1367</v>
      </c>
      <c r="B348" s="5" t="s">
        <v>1368</v>
      </c>
      <c r="C348" s="5">
        <v>2000</v>
      </c>
      <c r="D348" s="5" t="s">
        <v>62</v>
      </c>
      <c r="E348" s="5" t="s">
        <v>63</v>
      </c>
      <c r="F348" s="5" t="s">
        <v>1369</v>
      </c>
      <c r="G348" s="5" t="s">
        <v>65</v>
      </c>
      <c r="H348" s="5" t="s">
        <v>15723</v>
      </c>
      <c r="I348" s="5" t="s">
        <v>15706</v>
      </c>
      <c r="J348" s="5">
        <v>220</v>
      </c>
    </row>
    <row r="349" spans="1:10" x14ac:dyDescent="0.25">
      <c r="A349" s="5" t="s">
        <v>1278</v>
      </c>
      <c r="B349" s="5" t="s">
        <v>1279</v>
      </c>
      <c r="C349" s="5">
        <v>20</v>
      </c>
      <c r="D349" s="5" t="s">
        <v>24</v>
      </c>
      <c r="E349" s="5" t="s">
        <v>72</v>
      </c>
      <c r="F349" s="5" t="s">
        <v>3960</v>
      </c>
      <c r="G349" s="5" t="s">
        <v>74</v>
      </c>
      <c r="H349" s="5" t="s">
        <v>15723</v>
      </c>
      <c r="I349" s="5" t="s">
        <v>15706</v>
      </c>
      <c r="J349" s="5">
        <v>0</v>
      </c>
    </row>
    <row r="350" spans="1:10" x14ac:dyDescent="0.25">
      <c r="A350" s="5" t="s">
        <v>1148</v>
      </c>
      <c r="B350" s="5" t="s">
        <v>1149</v>
      </c>
      <c r="C350" s="5">
        <v>115</v>
      </c>
      <c r="D350" s="5" t="s">
        <v>24</v>
      </c>
      <c r="E350" s="5" t="s">
        <v>1150</v>
      </c>
      <c r="F350" s="5" t="s">
        <v>1151</v>
      </c>
      <c r="G350" s="5" t="s">
        <v>1152</v>
      </c>
      <c r="H350" s="5" t="s">
        <v>15723</v>
      </c>
      <c r="I350" s="5" t="s">
        <v>15706</v>
      </c>
      <c r="J350" s="5">
        <v>1081</v>
      </c>
    </row>
    <row r="351" spans="1:10" x14ac:dyDescent="0.25">
      <c r="A351" s="5" t="s">
        <v>998</v>
      </c>
      <c r="B351" s="5" t="s">
        <v>999</v>
      </c>
      <c r="C351" s="5">
        <v>1</v>
      </c>
      <c r="D351" s="5" t="s">
        <v>24</v>
      </c>
      <c r="E351" s="5" t="s">
        <v>456</v>
      </c>
      <c r="F351" s="5" t="s">
        <v>287</v>
      </c>
      <c r="G351" s="5" t="s">
        <v>458</v>
      </c>
      <c r="H351" s="5" t="s">
        <v>15723</v>
      </c>
      <c r="I351" s="5" t="s">
        <v>15706</v>
      </c>
      <c r="J351" s="5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J351"/>
  <sheetViews>
    <sheetView workbookViewId="0">
      <selection sqref="A1:J351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22</v>
      </c>
      <c r="B2" s="5" t="s">
        <v>23</v>
      </c>
      <c r="C2" s="5">
        <v>4</v>
      </c>
      <c r="D2" s="5" t="s">
        <v>24</v>
      </c>
      <c r="E2" s="5" t="s">
        <v>25</v>
      </c>
      <c r="F2" s="5" t="s">
        <v>26</v>
      </c>
      <c r="G2" s="5" t="s">
        <v>27</v>
      </c>
      <c r="H2" s="5" t="s">
        <v>15722</v>
      </c>
      <c r="I2" s="5" t="s">
        <v>15706</v>
      </c>
      <c r="J2" s="5">
        <v>623.55999999999995</v>
      </c>
    </row>
    <row r="3" spans="1:10" x14ac:dyDescent="0.25">
      <c r="A3" s="5" t="s">
        <v>15669</v>
      </c>
      <c r="B3" s="5" t="s">
        <v>15670</v>
      </c>
      <c r="C3" s="5">
        <v>3</v>
      </c>
      <c r="D3" s="5" t="s">
        <v>24</v>
      </c>
      <c r="E3" s="5" t="s">
        <v>25</v>
      </c>
      <c r="F3" s="5" t="s">
        <v>15876</v>
      </c>
      <c r="G3" s="5" t="s">
        <v>27</v>
      </c>
      <c r="H3" s="5" t="s">
        <v>15722</v>
      </c>
      <c r="I3" s="5" t="s">
        <v>15706</v>
      </c>
      <c r="J3" s="5">
        <v>562.5</v>
      </c>
    </row>
    <row r="4" spans="1:10" x14ac:dyDescent="0.25">
      <c r="A4" s="5" t="s">
        <v>15538</v>
      </c>
      <c r="B4" s="5" t="s">
        <v>15539</v>
      </c>
      <c r="C4" s="5">
        <v>6</v>
      </c>
      <c r="D4" s="5" t="s">
        <v>24</v>
      </c>
      <c r="E4" s="5" t="s">
        <v>48</v>
      </c>
      <c r="F4" s="5" t="s">
        <v>15540</v>
      </c>
      <c r="G4" s="5" t="s">
        <v>50</v>
      </c>
      <c r="H4" s="5" t="s">
        <v>15722</v>
      </c>
      <c r="I4" s="5" t="s">
        <v>15706</v>
      </c>
      <c r="J4" s="5">
        <v>12.542999999999999</v>
      </c>
    </row>
    <row r="5" spans="1:10" x14ac:dyDescent="0.25">
      <c r="A5" s="5" t="s">
        <v>15494</v>
      </c>
      <c r="B5" s="5" t="s">
        <v>15495</v>
      </c>
      <c r="C5" s="5">
        <v>2</v>
      </c>
      <c r="D5" s="5" t="s">
        <v>24</v>
      </c>
      <c r="E5" s="5" t="s">
        <v>53</v>
      </c>
      <c r="F5" s="5" t="s">
        <v>3960</v>
      </c>
      <c r="G5" s="5" t="s">
        <v>54</v>
      </c>
      <c r="H5" s="5" t="s">
        <v>15722</v>
      </c>
      <c r="I5" s="5" t="s">
        <v>15706</v>
      </c>
      <c r="J5" s="5">
        <v>0</v>
      </c>
    </row>
    <row r="6" spans="1:10" x14ac:dyDescent="0.25">
      <c r="A6" s="5" t="s">
        <v>15488</v>
      </c>
      <c r="B6" s="5" t="s">
        <v>15489</v>
      </c>
      <c r="C6" s="5">
        <v>2</v>
      </c>
      <c r="D6" s="5" t="s">
        <v>24</v>
      </c>
      <c r="E6" s="5" t="s">
        <v>53</v>
      </c>
      <c r="F6" s="5" t="s">
        <v>3960</v>
      </c>
      <c r="G6" s="5" t="s">
        <v>54</v>
      </c>
      <c r="H6" s="5" t="s">
        <v>15722</v>
      </c>
      <c r="I6" s="5" t="s">
        <v>15706</v>
      </c>
      <c r="J6" s="5">
        <v>0</v>
      </c>
    </row>
    <row r="7" spans="1:10" x14ac:dyDescent="0.25">
      <c r="A7" s="5" t="s">
        <v>15483</v>
      </c>
      <c r="B7" s="5" t="s">
        <v>15484</v>
      </c>
      <c r="C7" s="5">
        <v>1</v>
      </c>
      <c r="D7" s="5" t="s">
        <v>24</v>
      </c>
      <c r="E7" s="5" t="s">
        <v>290</v>
      </c>
      <c r="F7" s="5" t="s">
        <v>15485</v>
      </c>
      <c r="G7" s="5" t="s">
        <v>292</v>
      </c>
      <c r="H7" s="5" t="s">
        <v>15722</v>
      </c>
      <c r="I7" s="5" t="s">
        <v>15706</v>
      </c>
      <c r="J7" s="5">
        <v>554.95000000000005</v>
      </c>
    </row>
    <row r="8" spans="1:10" x14ac:dyDescent="0.25">
      <c r="A8" s="5" t="s">
        <v>15362</v>
      </c>
      <c r="B8" s="5" t="s">
        <v>15363</v>
      </c>
      <c r="C8" s="5">
        <v>2</v>
      </c>
      <c r="D8" s="5" t="s">
        <v>24</v>
      </c>
      <c r="E8" s="5" t="s">
        <v>57</v>
      </c>
      <c r="F8" s="5" t="s">
        <v>3960</v>
      </c>
      <c r="G8" s="5" t="s">
        <v>59</v>
      </c>
      <c r="H8" s="5" t="s">
        <v>15722</v>
      </c>
      <c r="I8" s="5" t="s">
        <v>15706</v>
      </c>
      <c r="J8" s="5">
        <v>0</v>
      </c>
    </row>
    <row r="9" spans="1:10" x14ac:dyDescent="0.25">
      <c r="A9" s="5" t="s">
        <v>15356</v>
      </c>
      <c r="B9" s="5" t="s">
        <v>15357</v>
      </c>
      <c r="C9" s="5">
        <v>4</v>
      </c>
      <c r="D9" s="5" t="s">
        <v>24</v>
      </c>
      <c r="E9" s="5" t="s">
        <v>53</v>
      </c>
      <c r="F9" s="5" t="s">
        <v>3960</v>
      </c>
      <c r="G9" s="5" t="s">
        <v>54</v>
      </c>
      <c r="H9" s="5" t="s">
        <v>15722</v>
      </c>
      <c r="I9" s="5" t="s">
        <v>15706</v>
      </c>
      <c r="J9" s="5">
        <v>0</v>
      </c>
    </row>
    <row r="10" spans="1:10" x14ac:dyDescent="0.25">
      <c r="A10" s="5" t="s">
        <v>15354</v>
      </c>
      <c r="B10" s="5" t="s">
        <v>15355</v>
      </c>
      <c r="C10" s="5">
        <v>3</v>
      </c>
      <c r="D10" s="5" t="s">
        <v>24</v>
      </c>
      <c r="E10" s="5" t="s">
        <v>53</v>
      </c>
      <c r="F10" s="5" t="s">
        <v>3960</v>
      </c>
      <c r="G10" s="5" t="s">
        <v>54</v>
      </c>
      <c r="H10" s="5" t="s">
        <v>15722</v>
      </c>
      <c r="I10" s="5" t="s">
        <v>15706</v>
      </c>
      <c r="J10" s="5">
        <v>0</v>
      </c>
    </row>
    <row r="11" spans="1:10" x14ac:dyDescent="0.25">
      <c r="A11" s="5" t="s">
        <v>15354</v>
      </c>
      <c r="B11" s="5" t="s">
        <v>15355</v>
      </c>
      <c r="C11" s="5">
        <v>1</v>
      </c>
      <c r="D11" s="5" t="s">
        <v>24</v>
      </c>
      <c r="E11" s="5" t="s">
        <v>53</v>
      </c>
      <c r="F11" s="5" t="s">
        <v>3960</v>
      </c>
      <c r="G11" s="5" t="s">
        <v>54</v>
      </c>
      <c r="H11" s="5" t="s">
        <v>15722</v>
      </c>
      <c r="I11" s="5" t="s">
        <v>15706</v>
      </c>
      <c r="J11" s="5">
        <v>0</v>
      </c>
    </row>
    <row r="12" spans="1:10" x14ac:dyDescent="0.25">
      <c r="A12" s="5" t="s">
        <v>15354</v>
      </c>
      <c r="B12" s="5" t="s">
        <v>15355</v>
      </c>
      <c r="C12" s="5">
        <v>1</v>
      </c>
      <c r="D12" s="5" t="s">
        <v>24</v>
      </c>
      <c r="E12" s="5" t="s">
        <v>53</v>
      </c>
      <c r="F12" s="5" t="s">
        <v>3960</v>
      </c>
      <c r="G12" s="5" t="s">
        <v>54</v>
      </c>
      <c r="H12" s="5" t="s">
        <v>15722</v>
      </c>
      <c r="I12" s="5" t="s">
        <v>15706</v>
      </c>
      <c r="J12" s="5">
        <v>0</v>
      </c>
    </row>
    <row r="13" spans="1:10" x14ac:dyDescent="0.25">
      <c r="A13" s="5" t="s">
        <v>15344</v>
      </c>
      <c r="B13" s="5" t="s">
        <v>15345</v>
      </c>
      <c r="C13" s="5">
        <v>10</v>
      </c>
      <c r="D13" s="5" t="s">
        <v>24</v>
      </c>
      <c r="E13" s="5" t="s">
        <v>6622</v>
      </c>
      <c r="F13" s="5" t="s">
        <v>3960</v>
      </c>
      <c r="G13" s="5" t="s">
        <v>6623</v>
      </c>
      <c r="H13" s="5" t="s">
        <v>15722</v>
      </c>
      <c r="I13" s="5" t="s">
        <v>15706</v>
      </c>
      <c r="J13" s="5">
        <v>0</v>
      </c>
    </row>
    <row r="14" spans="1:10" x14ac:dyDescent="0.25">
      <c r="A14" s="5" t="s">
        <v>15317</v>
      </c>
      <c r="B14" s="5" t="s">
        <v>15318</v>
      </c>
      <c r="C14" s="5">
        <v>2</v>
      </c>
      <c r="D14" s="5" t="s">
        <v>24</v>
      </c>
      <c r="E14" s="5" t="s">
        <v>25</v>
      </c>
      <c r="F14" s="5" t="s">
        <v>3960</v>
      </c>
      <c r="G14" s="5" t="s">
        <v>27</v>
      </c>
      <c r="H14" s="5" t="s">
        <v>15722</v>
      </c>
      <c r="I14" s="5" t="s">
        <v>15706</v>
      </c>
      <c r="J14" s="5">
        <v>0</v>
      </c>
    </row>
    <row r="15" spans="1:10" x14ac:dyDescent="0.25">
      <c r="A15" s="5" t="s">
        <v>15224</v>
      </c>
      <c r="B15" s="5" t="s">
        <v>15225</v>
      </c>
      <c r="C15" s="5">
        <v>2</v>
      </c>
      <c r="D15" s="5" t="s">
        <v>24</v>
      </c>
      <c r="E15" s="5" t="s">
        <v>53</v>
      </c>
      <c r="F15" s="5" t="s">
        <v>3960</v>
      </c>
      <c r="G15" s="5" t="s">
        <v>54</v>
      </c>
      <c r="H15" s="5" t="s">
        <v>15722</v>
      </c>
      <c r="I15" s="5" t="s">
        <v>15706</v>
      </c>
      <c r="J15" s="5">
        <v>0</v>
      </c>
    </row>
    <row r="16" spans="1:10" x14ac:dyDescent="0.25">
      <c r="A16" s="5" t="s">
        <v>15218</v>
      </c>
      <c r="B16" s="5" t="s">
        <v>15219</v>
      </c>
      <c r="C16" s="5">
        <v>5</v>
      </c>
      <c r="D16" s="5" t="s">
        <v>7464</v>
      </c>
      <c r="E16" s="5" t="s">
        <v>6622</v>
      </c>
      <c r="F16" s="5" t="s">
        <v>3960</v>
      </c>
      <c r="G16" s="5" t="s">
        <v>6623</v>
      </c>
      <c r="H16" s="5" t="s">
        <v>15722</v>
      </c>
      <c r="I16" s="5" t="s">
        <v>15706</v>
      </c>
      <c r="J16" s="5">
        <v>0</v>
      </c>
    </row>
    <row r="17" spans="1:10" x14ac:dyDescent="0.25">
      <c r="A17" s="5" t="s">
        <v>15203</v>
      </c>
      <c r="B17" s="5" t="s">
        <v>15204</v>
      </c>
      <c r="C17" s="5">
        <v>4</v>
      </c>
      <c r="D17" s="5" t="s">
        <v>24</v>
      </c>
      <c r="E17" s="5" t="s">
        <v>57</v>
      </c>
      <c r="F17" s="5" t="s">
        <v>3960</v>
      </c>
      <c r="G17" s="5" t="s">
        <v>59</v>
      </c>
      <c r="H17" s="5" t="s">
        <v>15722</v>
      </c>
      <c r="I17" s="5" t="s">
        <v>15706</v>
      </c>
      <c r="J17" s="5">
        <v>0</v>
      </c>
    </row>
    <row r="18" spans="1:10" x14ac:dyDescent="0.25">
      <c r="A18" s="5" t="s">
        <v>15201</v>
      </c>
      <c r="B18" s="5" t="s">
        <v>15202</v>
      </c>
      <c r="C18" s="5">
        <v>1</v>
      </c>
      <c r="D18" s="5" t="s">
        <v>24</v>
      </c>
      <c r="E18" s="5" t="s">
        <v>53</v>
      </c>
      <c r="F18" s="5" t="s">
        <v>30</v>
      </c>
      <c r="G18" s="5" t="s">
        <v>54</v>
      </c>
      <c r="H18" s="5" t="s">
        <v>15722</v>
      </c>
      <c r="I18" s="5" t="s">
        <v>15706</v>
      </c>
      <c r="J18" s="5">
        <v>29.44</v>
      </c>
    </row>
    <row r="19" spans="1:10" x14ac:dyDescent="0.25">
      <c r="A19" s="5" t="s">
        <v>15131</v>
      </c>
      <c r="B19" s="5" t="s">
        <v>15132</v>
      </c>
      <c r="C19" s="5">
        <v>1</v>
      </c>
      <c r="D19" s="5" t="s">
        <v>24</v>
      </c>
      <c r="E19" s="5" t="s">
        <v>48</v>
      </c>
      <c r="F19" s="5" t="s">
        <v>15133</v>
      </c>
      <c r="G19" s="5" t="s">
        <v>50</v>
      </c>
      <c r="H19" s="5" t="s">
        <v>15722</v>
      </c>
      <c r="I19" s="5" t="s">
        <v>15706</v>
      </c>
      <c r="J19" s="5">
        <v>9.9248999999999992</v>
      </c>
    </row>
    <row r="20" spans="1:10" x14ac:dyDescent="0.25">
      <c r="A20" s="5" t="s">
        <v>15025</v>
      </c>
      <c r="B20" s="5" t="s">
        <v>15026</v>
      </c>
      <c r="C20" s="5">
        <v>11</v>
      </c>
      <c r="D20" s="5" t="s">
        <v>24</v>
      </c>
      <c r="E20" s="5" t="s">
        <v>63</v>
      </c>
      <c r="F20" s="5" t="s">
        <v>3960</v>
      </c>
      <c r="G20" s="5" t="s">
        <v>65</v>
      </c>
      <c r="H20" s="5" t="s">
        <v>15722</v>
      </c>
      <c r="I20" s="5" t="s">
        <v>15706</v>
      </c>
      <c r="J20" s="5">
        <v>0</v>
      </c>
    </row>
    <row r="21" spans="1:10" x14ac:dyDescent="0.25">
      <c r="A21" s="5" t="s">
        <v>15010</v>
      </c>
      <c r="B21" s="5" t="s">
        <v>15011</v>
      </c>
      <c r="C21" s="5">
        <v>25</v>
      </c>
      <c r="D21" s="5" t="s">
        <v>24</v>
      </c>
      <c r="E21" s="5" t="s">
        <v>72</v>
      </c>
      <c r="F21" s="5" t="s">
        <v>8619</v>
      </c>
      <c r="G21" s="5" t="s">
        <v>74</v>
      </c>
      <c r="H21" s="5" t="s">
        <v>15722</v>
      </c>
      <c r="I21" s="5" t="s">
        <v>15706</v>
      </c>
      <c r="J21" s="5">
        <v>61.5</v>
      </c>
    </row>
    <row r="22" spans="1:10" x14ac:dyDescent="0.25">
      <c r="A22" s="5" t="s">
        <v>15003</v>
      </c>
      <c r="B22" s="5" t="s">
        <v>15004</v>
      </c>
      <c r="C22" s="5">
        <v>24</v>
      </c>
      <c r="D22" s="5" t="s">
        <v>24</v>
      </c>
      <c r="E22" s="5" t="s">
        <v>25</v>
      </c>
      <c r="F22" s="5" t="s">
        <v>2912</v>
      </c>
      <c r="G22" s="5" t="s">
        <v>27</v>
      </c>
      <c r="H22" s="5" t="s">
        <v>15722</v>
      </c>
      <c r="I22" s="5" t="s">
        <v>15706</v>
      </c>
      <c r="J22" s="5">
        <v>99.359999999999985</v>
      </c>
    </row>
    <row r="23" spans="1:10" x14ac:dyDescent="0.25">
      <c r="A23" s="5" t="s">
        <v>14794</v>
      </c>
      <c r="B23" s="5" t="s">
        <v>14795</v>
      </c>
      <c r="C23" s="5">
        <v>6</v>
      </c>
      <c r="D23" s="5" t="s">
        <v>24</v>
      </c>
      <c r="E23" s="5" t="s">
        <v>25</v>
      </c>
      <c r="F23" s="5" t="s">
        <v>4827</v>
      </c>
      <c r="G23" s="5" t="s">
        <v>27</v>
      </c>
      <c r="H23" s="5" t="s">
        <v>15722</v>
      </c>
      <c r="I23" s="5" t="s">
        <v>15706</v>
      </c>
      <c r="J23" s="5">
        <v>173.10000000000002</v>
      </c>
    </row>
    <row r="24" spans="1:10" x14ac:dyDescent="0.25">
      <c r="A24" s="5" t="s">
        <v>14766</v>
      </c>
      <c r="B24" s="5" t="s">
        <v>14767</v>
      </c>
      <c r="C24" s="5">
        <v>4</v>
      </c>
      <c r="D24" s="5" t="s">
        <v>24</v>
      </c>
      <c r="E24" s="5" t="s">
        <v>63</v>
      </c>
      <c r="F24" s="5" t="s">
        <v>14768</v>
      </c>
      <c r="G24" s="5" t="s">
        <v>65</v>
      </c>
      <c r="H24" s="5" t="s">
        <v>15722</v>
      </c>
      <c r="I24" s="5" t="s">
        <v>15706</v>
      </c>
      <c r="J24" s="5">
        <v>99.1584</v>
      </c>
    </row>
    <row r="25" spans="1:10" x14ac:dyDescent="0.25">
      <c r="A25" s="5" t="s">
        <v>14661</v>
      </c>
      <c r="B25" s="5" t="s">
        <v>14662</v>
      </c>
      <c r="C25" s="5">
        <v>9</v>
      </c>
      <c r="D25" s="5" t="s">
        <v>24</v>
      </c>
      <c r="E25" s="5" t="s">
        <v>25</v>
      </c>
      <c r="F25" s="5" t="s">
        <v>1380</v>
      </c>
      <c r="G25" s="5" t="s">
        <v>27</v>
      </c>
      <c r="H25" s="5" t="s">
        <v>15722</v>
      </c>
      <c r="I25" s="5" t="s">
        <v>15706</v>
      </c>
      <c r="J25" s="5">
        <v>9.7200000000000006</v>
      </c>
    </row>
    <row r="26" spans="1:10" x14ac:dyDescent="0.25">
      <c r="A26" s="5" t="s">
        <v>106</v>
      </c>
      <c r="B26" s="5" t="s">
        <v>107</v>
      </c>
      <c r="C26" s="5">
        <v>2</v>
      </c>
      <c r="D26" s="5" t="s">
        <v>24</v>
      </c>
      <c r="E26" s="5" t="s">
        <v>25</v>
      </c>
      <c r="F26" s="5" t="s">
        <v>3960</v>
      </c>
      <c r="G26" s="5" t="s">
        <v>27</v>
      </c>
      <c r="H26" s="5" t="s">
        <v>15722</v>
      </c>
      <c r="I26" s="5" t="s">
        <v>15706</v>
      </c>
      <c r="J26" s="5">
        <v>0</v>
      </c>
    </row>
    <row r="27" spans="1:10" x14ac:dyDescent="0.25">
      <c r="A27" s="5" t="s">
        <v>14560</v>
      </c>
      <c r="B27" s="5" t="s">
        <v>14561</v>
      </c>
      <c r="C27" s="5">
        <v>2</v>
      </c>
      <c r="D27" s="5" t="s">
        <v>24</v>
      </c>
      <c r="E27" s="5" t="s">
        <v>290</v>
      </c>
      <c r="F27" s="5" t="s">
        <v>14562</v>
      </c>
      <c r="G27" s="5" t="s">
        <v>292</v>
      </c>
      <c r="H27" s="5" t="s">
        <v>15722</v>
      </c>
      <c r="I27" s="5" t="s">
        <v>15706</v>
      </c>
      <c r="J27" s="5">
        <v>21.58</v>
      </c>
    </row>
    <row r="28" spans="1:10" x14ac:dyDescent="0.25">
      <c r="A28" s="5" t="s">
        <v>14441</v>
      </c>
      <c r="B28" s="5" t="s">
        <v>14442</v>
      </c>
      <c r="C28" s="5">
        <v>2</v>
      </c>
      <c r="D28" s="5" t="s">
        <v>24</v>
      </c>
      <c r="E28" s="5" t="s">
        <v>25</v>
      </c>
      <c r="F28" s="5" t="s">
        <v>3960</v>
      </c>
      <c r="G28" s="5" t="s">
        <v>27</v>
      </c>
      <c r="H28" s="5" t="s">
        <v>15722</v>
      </c>
      <c r="I28" s="5" t="s">
        <v>15706</v>
      </c>
      <c r="J28" s="5">
        <v>0</v>
      </c>
    </row>
    <row r="29" spans="1:10" x14ac:dyDescent="0.25">
      <c r="A29" s="5" t="s">
        <v>14376</v>
      </c>
      <c r="B29" s="5" t="s">
        <v>14377</v>
      </c>
      <c r="C29" s="5">
        <v>1</v>
      </c>
      <c r="D29" s="5" t="s">
        <v>24</v>
      </c>
      <c r="E29" s="5" t="s">
        <v>53</v>
      </c>
      <c r="F29" s="5" t="s">
        <v>3960</v>
      </c>
      <c r="G29" s="5" t="s">
        <v>54</v>
      </c>
      <c r="H29" s="5" t="s">
        <v>15722</v>
      </c>
      <c r="I29" s="5" t="s">
        <v>15706</v>
      </c>
      <c r="J29" s="5">
        <v>0</v>
      </c>
    </row>
    <row r="30" spans="1:10" x14ac:dyDescent="0.25">
      <c r="A30" s="5" t="s">
        <v>14372</v>
      </c>
      <c r="B30" s="5" t="s">
        <v>14373</v>
      </c>
      <c r="C30" s="5">
        <v>3</v>
      </c>
      <c r="D30" s="5" t="s">
        <v>24</v>
      </c>
      <c r="E30" s="5" t="s">
        <v>53</v>
      </c>
      <c r="F30" s="5" t="s">
        <v>3960</v>
      </c>
      <c r="G30" s="5" t="s">
        <v>54</v>
      </c>
      <c r="H30" s="5" t="s">
        <v>15722</v>
      </c>
      <c r="I30" s="5" t="s">
        <v>15706</v>
      </c>
      <c r="J30" s="5">
        <v>0</v>
      </c>
    </row>
    <row r="31" spans="1:10" x14ac:dyDescent="0.25">
      <c r="A31" s="5" t="s">
        <v>14366</v>
      </c>
      <c r="B31" s="5" t="s">
        <v>14367</v>
      </c>
      <c r="C31" s="5">
        <v>1</v>
      </c>
      <c r="D31" s="5" t="s">
        <v>24</v>
      </c>
      <c r="E31" s="5" t="s">
        <v>25</v>
      </c>
      <c r="F31" s="5" t="s">
        <v>3960</v>
      </c>
      <c r="G31" s="5" t="s">
        <v>27</v>
      </c>
      <c r="H31" s="5" t="s">
        <v>15722</v>
      </c>
      <c r="I31" s="5" t="s">
        <v>15706</v>
      </c>
      <c r="J31" s="5">
        <v>0</v>
      </c>
    </row>
    <row r="32" spans="1:10" x14ac:dyDescent="0.25">
      <c r="A32" s="5" t="s">
        <v>14313</v>
      </c>
      <c r="B32" s="5" t="s">
        <v>14314</v>
      </c>
      <c r="C32" s="5">
        <v>6</v>
      </c>
      <c r="D32" s="5" t="s">
        <v>24</v>
      </c>
      <c r="E32" s="5" t="s">
        <v>53</v>
      </c>
      <c r="F32" s="5" t="s">
        <v>3960</v>
      </c>
      <c r="G32" s="5" t="s">
        <v>54</v>
      </c>
      <c r="H32" s="5" t="s">
        <v>15722</v>
      </c>
      <c r="I32" s="5" t="s">
        <v>15706</v>
      </c>
      <c r="J32" s="5">
        <v>0</v>
      </c>
    </row>
    <row r="33" spans="1:10" x14ac:dyDescent="0.25">
      <c r="A33" s="5" t="s">
        <v>14304</v>
      </c>
      <c r="B33" s="5" t="s">
        <v>14305</v>
      </c>
      <c r="C33" s="5">
        <v>10</v>
      </c>
      <c r="D33" s="5" t="s">
        <v>24</v>
      </c>
      <c r="E33" s="5" t="s">
        <v>63</v>
      </c>
      <c r="F33" s="5" t="s">
        <v>3960</v>
      </c>
      <c r="G33" s="5" t="s">
        <v>65</v>
      </c>
      <c r="H33" s="5" t="s">
        <v>15722</v>
      </c>
      <c r="I33" s="5" t="s">
        <v>15706</v>
      </c>
      <c r="J33" s="5">
        <v>0</v>
      </c>
    </row>
    <row r="34" spans="1:10" x14ac:dyDescent="0.25">
      <c r="A34" s="5" t="s">
        <v>14291</v>
      </c>
      <c r="B34" s="5" t="s">
        <v>14292</v>
      </c>
      <c r="C34" s="5">
        <v>1</v>
      </c>
      <c r="D34" s="5" t="s">
        <v>24</v>
      </c>
      <c r="E34" s="5" t="s">
        <v>290</v>
      </c>
      <c r="F34" s="5" t="s">
        <v>14293</v>
      </c>
      <c r="G34" s="5" t="s">
        <v>292</v>
      </c>
      <c r="H34" s="5" t="s">
        <v>15722</v>
      </c>
      <c r="I34" s="5" t="s">
        <v>15706</v>
      </c>
      <c r="J34" s="5">
        <v>156.31</v>
      </c>
    </row>
    <row r="35" spans="1:10" x14ac:dyDescent="0.25">
      <c r="A35" s="5" t="s">
        <v>14246</v>
      </c>
      <c r="B35" s="5" t="s">
        <v>14247</v>
      </c>
      <c r="C35" s="5">
        <v>4</v>
      </c>
      <c r="D35" s="5" t="s">
        <v>24</v>
      </c>
      <c r="E35" s="5" t="s">
        <v>53</v>
      </c>
      <c r="F35" s="5" t="s">
        <v>3960</v>
      </c>
      <c r="G35" s="5" t="s">
        <v>54</v>
      </c>
      <c r="H35" s="5" t="s">
        <v>15722</v>
      </c>
      <c r="I35" s="5" t="s">
        <v>15706</v>
      </c>
      <c r="J35" s="5">
        <v>0</v>
      </c>
    </row>
    <row r="36" spans="1:10" x14ac:dyDescent="0.25">
      <c r="A36" s="5" t="s">
        <v>14244</v>
      </c>
      <c r="B36" s="5" t="s">
        <v>14245</v>
      </c>
      <c r="C36" s="5">
        <v>2</v>
      </c>
      <c r="D36" s="5" t="s">
        <v>24</v>
      </c>
      <c r="E36" s="5" t="s">
        <v>53</v>
      </c>
      <c r="F36" s="5" t="s">
        <v>3960</v>
      </c>
      <c r="G36" s="5" t="s">
        <v>54</v>
      </c>
      <c r="H36" s="5" t="s">
        <v>15722</v>
      </c>
      <c r="I36" s="5" t="s">
        <v>15706</v>
      </c>
      <c r="J36" s="5">
        <v>0</v>
      </c>
    </row>
    <row r="37" spans="1:10" x14ac:dyDescent="0.25">
      <c r="A37" s="5" t="s">
        <v>14234</v>
      </c>
      <c r="B37" s="5" t="s">
        <v>14235</v>
      </c>
      <c r="C37" s="5">
        <v>1</v>
      </c>
      <c r="D37" s="5" t="s">
        <v>24</v>
      </c>
      <c r="E37" s="5" t="s">
        <v>151</v>
      </c>
      <c r="F37" s="5" t="s">
        <v>3960</v>
      </c>
      <c r="G37" s="5" t="s">
        <v>153</v>
      </c>
      <c r="H37" s="5" t="s">
        <v>15722</v>
      </c>
      <c r="I37" s="5" t="s">
        <v>15706</v>
      </c>
      <c r="J37" s="5">
        <v>0</v>
      </c>
    </row>
    <row r="38" spans="1:10" x14ac:dyDescent="0.25">
      <c r="A38" s="5" t="s">
        <v>134</v>
      </c>
      <c r="B38" s="5" t="s">
        <v>135</v>
      </c>
      <c r="C38" s="5">
        <v>3</v>
      </c>
      <c r="D38" s="5" t="s">
        <v>24</v>
      </c>
      <c r="E38" s="5" t="s">
        <v>25</v>
      </c>
      <c r="F38" s="5" t="s">
        <v>3960</v>
      </c>
      <c r="G38" s="5" t="s">
        <v>27</v>
      </c>
      <c r="H38" s="5" t="s">
        <v>15722</v>
      </c>
      <c r="I38" s="5" t="s">
        <v>15706</v>
      </c>
      <c r="J38" s="5">
        <v>0</v>
      </c>
    </row>
    <row r="39" spans="1:10" x14ac:dyDescent="0.25">
      <c r="A39" s="5" t="s">
        <v>14226</v>
      </c>
      <c r="B39" s="5" t="s">
        <v>14227</v>
      </c>
      <c r="C39" s="5">
        <v>8</v>
      </c>
      <c r="D39" s="5" t="s">
        <v>7464</v>
      </c>
      <c r="E39" s="5" t="s">
        <v>15814</v>
      </c>
      <c r="F39" s="5" t="s">
        <v>2951</v>
      </c>
      <c r="G39" s="5" t="s">
        <v>15881</v>
      </c>
      <c r="H39" s="5" t="s">
        <v>15722</v>
      </c>
      <c r="I39" s="5" t="s">
        <v>15706</v>
      </c>
      <c r="J39" s="5">
        <v>640</v>
      </c>
    </row>
    <row r="40" spans="1:10" x14ac:dyDescent="0.25">
      <c r="A40" s="5" t="s">
        <v>14176</v>
      </c>
      <c r="B40" s="5" t="s">
        <v>14177</v>
      </c>
      <c r="C40" s="5">
        <v>5</v>
      </c>
      <c r="D40" s="5" t="s">
        <v>24</v>
      </c>
      <c r="E40" s="5" t="s">
        <v>25</v>
      </c>
      <c r="F40" s="5" t="s">
        <v>14178</v>
      </c>
      <c r="G40" s="5" t="s">
        <v>27</v>
      </c>
      <c r="H40" s="5" t="s">
        <v>15722</v>
      </c>
      <c r="I40" s="5" t="s">
        <v>15706</v>
      </c>
      <c r="J40" s="5">
        <v>2782.0499999999997</v>
      </c>
    </row>
    <row r="41" spans="1:10" x14ac:dyDescent="0.25">
      <c r="A41" s="5" t="s">
        <v>14158</v>
      </c>
      <c r="B41" s="5" t="s">
        <v>14159</v>
      </c>
      <c r="C41" s="5">
        <v>20</v>
      </c>
      <c r="D41" s="5" t="s">
        <v>24</v>
      </c>
      <c r="E41" s="5" t="s">
        <v>25</v>
      </c>
      <c r="F41" s="5" t="s">
        <v>3960</v>
      </c>
      <c r="G41" s="5" t="s">
        <v>27</v>
      </c>
      <c r="H41" s="5" t="s">
        <v>15722</v>
      </c>
      <c r="I41" s="5" t="s">
        <v>15706</v>
      </c>
      <c r="J41" s="5">
        <v>0</v>
      </c>
    </row>
    <row r="42" spans="1:10" x14ac:dyDescent="0.25">
      <c r="A42" s="5" t="s">
        <v>14146</v>
      </c>
      <c r="B42" s="5" t="s">
        <v>14147</v>
      </c>
      <c r="C42" s="5">
        <v>1</v>
      </c>
      <c r="D42" s="5" t="s">
        <v>24</v>
      </c>
      <c r="E42" s="5" t="s">
        <v>25</v>
      </c>
      <c r="F42" s="5" t="s">
        <v>3960</v>
      </c>
      <c r="G42" s="5" t="s">
        <v>27</v>
      </c>
      <c r="H42" s="5" t="s">
        <v>15722</v>
      </c>
      <c r="I42" s="5" t="s">
        <v>15706</v>
      </c>
      <c r="J42" s="5">
        <v>0</v>
      </c>
    </row>
    <row r="43" spans="1:10" x14ac:dyDescent="0.25">
      <c r="A43" s="5" t="s">
        <v>14125</v>
      </c>
      <c r="B43" s="5" t="s">
        <v>14126</v>
      </c>
      <c r="C43" s="5">
        <v>2</v>
      </c>
      <c r="D43" s="5" t="s">
        <v>24</v>
      </c>
      <c r="E43" s="5" t="s">
        <v>25</v>
      </c>
      <c r="F43" s="5" t="s">
        <v>3960</v>
      </c>
      <c r="G43" s="5" t="s">
        <v>27</v>
      </c>
      <c r="H43" s="5" t="s">
        <v>15722</v>
      </c>
      <c r="I43" s="5" t="s">
        <v>15706</v>
      </c>
      <c r="J43" s="5">
        <v>0</v>
      </c>
    </row>
    <row r="44" spans="1:10" x14ac:dyDescent="0.25">
      <c r="A44" s="5" t="s">
        <v>14107</v>
      </c>
      <c r="B44" s="5" t="s">
        <v>14108</v>
      </c>
      <c r="C44" s="5">
        <v>2</v>
      </c>
      <c r="D44" s="5" t="s">
        <v>24</v>
      </c>
      <c r="E44" s="5" t="s">
        <v>6825</v>
      </c>
      <c r="F44" s="5" t="s">
        <v>3960</v>
      </c>
      <c r="G44" s="5" t="s">
        <v>6826</v>
      </c>
      <c r="H44" s="5" t="s">
        <v>15722</v>
      </c>
      <c r="I44" s="5" t="s">
        <v>15706</v>
      </c>
      <c r="J44" s="5">
        <v>0</v>
      </c>
    </row>
    <row r="45" spans="1:10" x14ac:dyDescent="0.25">
      <c r="A45" s="5" t="s">
        <v>14060</v>
      </c>
      <c r="B45" s="5" t="s">
        <v>14061</v>
      </c>
      <c r="C45" s="5">
        <v>1</v>
      </c>
      <c r="D45" s="5" t="s">
        <v>24</v>
      </c>
      <c r="E45" s="5" t="s">
        <v>290</v>
      </c>
      <c r="F45" s="5" t="s">
        <v>14062</v>
      </c>
      <c r="G45" s="5" t="s">
        <v>292</v>
      </c>
      <c r="H45" s="5" t="s">
        <v>15722</v>
      </c>
      <c r="I45" s="5" t="s">
        <v>15706</v>
      </c>
      <c r="J45" s="5">
        <v>202.17</v>
      </c>
    </row>
    <row r="46" spans="1:10" x14ac:dyDescent="0.25">
      <c r="A46" s="5" t="s">
        <v>14048</v>
      </c>
      <c r="B46" s="5" t="s">
        <v>14049</v>
      </c>
      <c r="C46" s="5">
        <v>5</v>
      </c>
      <c r="D46" s="5" t="s">
        <v>24</v>
      </c>
      <c r="E46" s="5" t="s">
        <v>63</v>
      </c>
      <c r="F46" s="5" t="s">
        <v>3960</v>
      </c>
      <c r="G46" s="5" t="s">
        <v>65</v>
      </c>
      <c r="H46" s="5" t="s">
        <v>15722</v>
      </c>
      <c r="I46" s="5" t="s">
        <v>15706</v>
      </c>
      <c r="J46" s="5">
        <v>0</v>
      </c>
    </row>
    <row r="47" spans="1:10" x14ac:dyDescent="0.25">
      <c r="A47" s="5" t="s">
        <v>14000</v>
      </c>
      <c r="B47" s="5" t="s">
        <v>14001</v>
      </c>
      <c r="C47" s="5">
        <v>1</v>
      </c>
      <c r="D47" s="5" t="s">
        <v>24</v>
      </c>
      <c r="E47" s="5" t="s">
        <v>25</v>
      </c>
      <c r="F47" s="5" t="s">
        <v>3960</v>
      </c>
      <c r="G47" s="5" t="s">
        <v>27</v>
      </c>
      <c r="H47" s="5" t="s">
        <v>15722</v>
      </c>
      <c r="I47" s="5" t="s">
        <v>15706</v>
      </c>
      <c r="J47" s="5">
        <v>0</v>
      </c>
    </row>
    <row r="48" spans="1:10" x14ac:dyDescent="0.25">
      <c r="A48" s="5" t="s">
        <v>13973</v>
      </c>
      <c r="B48" s="5" t="s">
        <v>13974</v>
      </c>
      <c r="C48" s="5">
        <v>2</v>
      </c>
      <c r="D48" s="5" t="s">
        <v>24</v>
      </c>
      <c r="E48" s="5" t="s">
        <v>6622</v>
      </c>
      <c r="F48" s="5" t="s">
        <v>13975</v>
      </c>
      <c r="G48" s="5" t="s">
        <v>6623</v>
      </c>
      <c r="H48" s="5" t="s">
        <v>15722</v>
      </c>
      <c r="I48" s="5" t="s">
        <v>15706</v>
      </c>
      <c r="J48" s="5">
        <v>4730.0600000000004</v>
      </c>
    </row>
    <row r="49" spans="1:10" x14ac:dyDescent="0.25">
      <c r="A49" s="5" t="s">
        <v>13966</v>
      </c>
      <c r="B49" s="5" t="s">
        <v>13967</v>
      </c>
      <c r="C49" s="5">
        <v>4</v>
      </c>
      <c r="D49" s="5" t="s">
        <v>7464</v>
      </c>
      <c r="E49" s="5" t="s">
        <v>6622</v>
      </c>
      <c r="F49" s="5" t="s">
        <v>3960</v>
      </c>
      <c r="G49" s="5" t="s">
        <v>6623</v>
      </c>
      <c r="H49" s="5" t="s">
        <v>15722</v>
      </c>
      <c r="I49" s="5" t="s">
        <v>15706</v>
      </c>
      <c r="J49" s="5">
        <v>0</v>
      </c>
    </row>
    <row r="50" spans="1:10" x14ac:dyDescent="0.25">
      <c r="A50" s="5" t="s">
        <v>13947</v>
      </c>
      <c r="B50" s="5" t="s">
        <v>13948</v>
      </c>
      <c r="C50" s="5">
        <v>20</v>
      </c>
      <c r="D50" s="5" t="s">
        <v>62</v>
      </c>
      <c r="E50" s="5" t="s">
        <v>4785</v>
      </c>
      <c r="F50" s="5" t="s">
        <v>3960</v>
      </c>
      <c r="G50" s="5" t="s">
        <v>4786</v>
      </c>
      <c r="H50" s="5" t="s">
        <v>15722</v>
      </c>
      <c r="I50" s="5" t="s">
        <v>15706</v>
      </c>
      <c r="J50" s="5">
        <v>0</v>
      </c>
    </row>
    <row r="51" spans="1:10" x14ac:dyDescent="0.25">
      <c r="A51" s="5" t="s">
        <v>177</v>
      </c>
      <c r="B51" s="5" t="s">
        <v>178</v>
      </c>
      <c r="C51" s="5">
        <v>3</v>
      </c>
      <c r="D51" s="5" t="s">
        <v>24</v>
      </c>
      <c r="E51" s="5" t="s">
        <v>63</v>
      </c>
      <c r="F51" s="5" t="s">
        <v>3960</v>
      </c>
      <c r="G51" s="5" t="s">
        <v>65</v>
      </c>
      <c r="H51" s="5" t="s">
        <v>15722</v>
      </c>
      <c r="I51" s="5" t="s">
        <v>15706</v>
      </c>
      <c r="J51" s="5">
        <v>0</v>
      </c>
    </row>
    <row r="52" spans="1:10" x14ac:dyDescent="0.25">
      <c r="A52" s="5" t="s">
        <v>13897</v>
      </c>
      <c r="B52" s="5" t="s">
        <v>13898</v>
      </c>
      <c r="C52" s="5">
        <v>1</v>
      </c>
      <c r="D52" s="5" t="s">
        <v>24</v>
      </c>
      <c r="E52" s="5" t="s">
        <v>15815</v>
      </c>
      <c r="F52" s="5" t="s">
        <v>3960</v>
      </c>
      <c r="G52" s="5" t="s">
        <v>15882</v>
      </c>
      <c r="H52" s="5" t="s">
        <v>15722</v>
      </c>
      <c r="I52" s="5" t="s">
        <v>15706</v>
      </c>
      <c r="J52" s="5">
        <v>0</v>
      </c>
    </row>
    <row r="53" spans="1:10" x14ac:dyDescent="0.25">
      <c r="A53" s="5" t="s">
        <v>13876</v>
      </c>
      <c r="B53" s="5" t="s">
        <v>13877</v>
      </c>
      <c r="C53" s="5">
        <v>1</v>
      </c>
      <c r="D53" s="5" t="s">
        <v>24</v>
      </c>
      <c r="E53" s="5" t="s">
        <v>290</v>
      </c>
      <c r="F53" s="5" t="s">
        <v>3960</v>
      </c>
      <c r="G53" s="5" t="s">
        <v>292</v>
      </c>
      <c r="H53" s="5" t="s">
        <v>15722</v>
      </c>
      <c r="I53" s="5" t="s">
        <v>15706</v>
      </c>
      <c r="J53" s="5">
        <v>0</v>
      </c>
    </row>
    <row r="54" spans="1:10" x14ac:dyDescent="0.25">
      <c r="A54" s="5" t="s">
        <v>13874</v>
      </c>
      <c r="B54" s="5" t="s">
        <v>13875</v>
      </c>
      <c r="C54" s="5">
        <v>1</v>
      </c>
      <c r="D54" s="5" t="s">
        <v>24</v>
      </c>
      <c r="E54" s="5" t="s">
        <v>53</v>
      </c>
      <c r="F54" s="5" t="s">
        <v>3960</v>
      </c>
      <c r="G54" s="5" t="s">
        <v>54</v>
      </c>
      <c r="H54" s="5" t="s">
        <v>15722</v>
      </c>
      <c r="I54" s="5" t="s">
        <v>15706</v>
      </c>
      <c r="J54" s="5">
        <v>0</v>
      </c>
    </row>
    <row r="55" spans="1:10" x14ac:dyDescent="0.25">
      <c r="A55" s="5" t="s">
        <v>13864</v>
      </c>
      <c r="B55" s="5" t="s">
        <v>13865</v>
      </c>
      <c r="C55" s="5">
        <v>9</v>
      </c>
      <c r="D55" s="5" t="s">
        <v>24</v>
      </c>
      <c r="E55" s="5" t="s">
        <v>15814</v>
      </c>
      <c r="F55" s="5" t="s">
        <v>287</v>
      </c>
      <c r="G55" s="5" t="s">
        <v>15881</v>
      </c>
      <c r="H55" s="5" t="s">
        <v>15722</v>
      </c>
      <c r="I55" s="5" t="s">
        <v>15706</v>
      </c>
      <c r="J55" s="5">
        <v>270</v>
      </c>
    </row>
    <row r="56" spans="1:10" x14ac:dyDescent="0.25">
      <c r="A56" s="5" t="s">
        <v>13849</v>
      </c>
      <c r="B56" s="5" t="s">
        <v>13850</v>
      </c>
      <c r="C56" s="5">
        <v>3</v>
      </c>
      <c r="D56" s="5" t="s">
        <v>24</v>
      </c>
      <c r="E56" s="5" t="s">
        <v>25</v>
      </c>
      <c r="F56" s="5" t="s">
        <v>15858</v>
      </c>
      <c r="G56" s="5" t="s">
        <v>27</v>
      </c>
      <c r="H56" s="5" t="s">
        <v>15722</v>
      </c>
      <c r="I56" s="5" t="s">
        <v>15706</v>
      </c>
      <c r="J56" s="5">
        <v>1391.85</v>
      </c>
    </row>
    <row r="57" spans="1:10" x14ac:dyDescent="0.25">
      <c r="A57" s="5" t="s">
        <v>13806</v>
      </c>
      <c r="B57" s="5" t="s">
        <v>13807</v>
      </c>
      <c r="C57" s="5">
        <v>11</v>
      </c>
      <c r="D57" s="5" t="s">
        <v>24</v>
      </c>
      <c r="E57" s="5" t="s">
        <v>63</v>
      </c>
      <c r="F57" s="5" t="s">
        <v>15857</v>
      </c>
      <c r="G57" s="5" t="s">
        <v>65</v>
      </c>
      <c r="H57" s="5" t="s">
        <v>15722</v>
      </c>
      <c r="I57" s="5" t="s">
        <v>15706</v>
      </c>
      <c r="J57" s="5">
        <v>1043.24</v>
      </c>
    </row>
    <row r="58" spans="1:10" x14ac:dyDescent="0.25">
      <c r="A58" s="5" t="s">
        <v>13757</v>
      </c>
      <c r="B58" s="5" t="s">
        <v>13758</v>
      </c>
      <c r="C58" s="5">
        <v>8</v>
      </c>
      <c r="D58" s="5" t="s">
        <v>24</v>
      </c>
      <c r="E58" s="5" t="s">
        <v>112</v>
      </c>
      <c r="F58" s="5" t="s">
        <v>6725</v>
      </c>
      <c r="G58" s="5" t="s">
        <v>114</v>
      </c>
      <c r="H58" s="5" t="s">
        <v>15722</v>
      </c>
      <c r="I58" s="5" t="s">
        <v>15706</v>
      </c>
      <c r="J58" s="5">
        <v>180</v>
      </c>
    </row>
    <row r="59" spans="1:10" x14ac:dyDescent="0.25">
      <c r="A59" s="5" t="s">
        <v>13700</v>
      </c>
      <c r="B59" s="5" t="s">
        <v>13701</v>
      </c>
      <c r="C59" s="5">
        <v>1</v>
      </c>
      <c r="D59" s="5" t="s">
        <v>24</v>
      </c>
      <c r="E59" s="5" t="s">
        <v>383</v>
      </c>
      <c r="F59" s="5" t="s">
        <v>3960</v>
      </c>
      <c r="G59" s="5" t="s">
        <v>384</v>
      </c>
      <c r="H59" s="5" t="s">
        <v>15722</v>
      </c>
      <c r="I59" s="5" t="s">
        <v>15706</v>
      </c>
      <c r="J59" s="5">
        <v>0</v>
      </c>
    </row>
    <row r="60" spans="1:10" x14ac:dyDescent="0.25">
      <c r="A60" s="5" t="s">
        <v>13684</v>
      </c>
      <c r="B60" s="5" t="s">
        <v>13685</v>
      </c>
      <c r="C60" s="5">
        <v>3</v>
      </c>
      <c r="D60" s="5" t="s">
        <v>24</v>
      </c>
      <c r="E60" s="5" t="s">
        <v>57</v>
      </c>
      <c r="F60" s="5" t="s">
        <v>3960</v>
      </c>
      <c r="G60" s="5" t="s">
        <v>59</v>
      </c>
      <c r="H60" s="5" t="s">
        <v>15722</v>
      </c>
      <c r="I60" s="5" t="s">
        <v>15706</v>
      </c>
      <c r="J60" s="5">
        <v>0</v>
      </c>
    </row>
    <row r="61" spans="1:10" x14ac:dyDescent="0.25">
      <c r="A61" s="5" t="s">
        <v>13643</v>
      </c>
      <c r="B61" s="5" t="s">
        <v>13644</v>
      </c>
      <c r="C61" s="5">
        <v>50</v>
      </c>
      <c r="D61" s="5" t="s">
        <v>62</v>
      </c>
      <c r="E61" s="5" t="s">
        <v>1047</v>
      </c>
      <c r="F61" s="5" t="s">
        <v>3960</v>
      </c>
      <c r="G61" s="5" t="s">
        <v>1048</v>
      </c>
      <c r="H61" s="5" t="s">
        <v>15722</v>
      </c>
      <c r="I61" s="5" t="s">
        <v>15706</v>
      </c>
      <c r="J61" s="5">
        <v>0</v>
      </c>
    </row>
    <row r="62" spans="1:10" x14ac:dyDescent="0.25">
      <c r="A62" s="5" t="s">
        <v>13540</v>
      </c>
      <c r="B62" s="5" t="s">
        <v>13541</v>
      </c>
      <c r="C62" s="5">
        <v>1</v>
      </c>
      <c r="D62" s="5" t="s">
        <v>24</v>
      </c>
      <c r="E62" s="5" t="s">
        <v>36</v>
      </c>
      <c r="F62" s="5" t="s">
        <v>2391</v>
      </c>
      <c r="G62" s="5" t="s">
        <v>27</v>
      </c>
      <c r="H62" s="5" t="s">
        <v>15722</v>
      </c>
      <c r="I62" s="5" t="s">
        <v>15706</v>
      </c>
      <c r="J62" s="5">
        <v>48</v>
      </c>
    </row>
    <row r="63" spans="1:10" x14ac:dyDescent="0.25">
      <c r="A63" s="5" t="s">
        <v>13465</v>
      </c>
      <c r="B63" s="5" t="s">
        <v>13466</v>
      </c>
      <c r="C63" s="5">
        <v>12</v>
      </c>
      <c r="D63" s="5" t="s">
        <v>24</v>
      </c>
      <c r="E63" s="5" t="s">
        <v>4999</v>
      </c>
      <c r="F63" s="5" t="s">
        <v>13467</v>
      </c>
      <c r="G63" s="5" t="s">
        <v>5001</v>
      </c>
      <c r="H63" s="5" t="s">
        <v>15722</v>
      </c>
      <c r="I63" s="5" t="s">
        <v>15706</v>
      </c>
      <c r="J63" s="5">
        <v>81</v>
      </c>
    </row>
    <row r="64" spans="1:10" x14ac:dyDescent="0.25">
      <c r="A64" s="5" t="s">
        <v>13445</v>
      </c>
      <c r="B64" s="5" t="s">
        <v>13446</v>
      </c>
      <c r="C64" s="5">
        <v>14</v>
      </c>
      <c r="D64" s="5" t="s">
        <v>24</v>
      </c>
      <c r="E64" s="5" t="s">
        <v>63</v>
      </c>
      <c r="F64" s="5" t="s">
        <v>3960</v>
      </c>
      <c r="G64" s="5" t="s">
        <v>65</v>
      </c>
      <c r="H64" s="5" t="s">
        <v>15722</v>
      </c>
      <c r="I64" s="5" t="s">
        <v>15706</v>
      </c>
      <c r="J64" s="5">
        <v>0</v>
      </c>
    </row>
    <row r="65" spans="1:10" x14ac:dyDescent="0.25">
      <c r="A65" s="5" t="s">
        <v>13410</v>
      </c>
      <c r="B65" s="5" t="s">
        <v>13411</v>
      </c>
      <c r="C65" s="5">
        <v>1</v>
      </c>
      <c r="D65" s="5" t="s">
        <v>24</v>
      </c>
      <c r="E65" s="5"/>
      <c r="F65" s="5"/>
      <c r="G65" s="5"/>
      <c r="H65" s="5" t="s">
        <v>15722</v>
      </c>
      <c r="I65" s="5" t="s">
        <v>15706</v>
      </c>
      <c r="J65" s="5">
        <v>0</v>
      </c>
    </row>
    <row r="66" spans="1:10" x14ac:dyDescent="0.25">
      <c r="A66" s="5" t="s">
        <v>13317</v>
      </c>
      <c r="B66" s="5" t="s">
        <v>13318</v>
      </c>
      <c r="C66" s="5">
        <v>24</v>
      </c>
      <c r="D66" s="5" t="s">
        <v>24</v>
      </c>
      <c r="E66" s="5" t="s">
        <v>145</v>
      </c>
      <c r="F66" s="5" t="s">
        <v>3960</v>
      </c>
      <c r="G66" s="5" t="s">
        <v>146</v>
      </c>
      <c r="H66" s="5" t="s">
        <v>15722</v>
      </c>
      <c r="I66" s="5" t="s">
        <v>15706</v>
      </c>
      <c r="J66" s="5">
        <v>0</v>
      </c>
    </row>
    <row r="67" spans="1:10" x14ac:dyDescent="0.25">
      <c r="A67" s="5" t="s">
        <v>224</v>
      </c>
      <c r="B67" s="5" t="s">
        <v>225</v>
      </c>
      <c r="C67" s="5">
        <v>2</v>
      </c>
      <c r="D67" s="5" t="s">
        <v>24</v>
      </c>
      <c r="E67" s="5" t="s">
        <v>57</v>
      </c>
      <c r="F67" s="5" t="s">
        <v>226</v>
      </c>
      <c r="G67" s="5" t="s">
        <v>59</v>
      </c>
      <c r="H67" s="5" t="s">
        <v>15722</v>
      </c>
      <c r="I67" s="5" t="s">
        <v>15706</v>
      </c>
      <c r="J67" s="5">
        <v>60.58</v>
      </c>
    </row>
    <row r="68" spans="1:10" x14ac:dyDescent="0.25">
      <c r="A68" s="5" t="s">
        <v>13280</v>
      </c>
      <c r="B68" s="5" t="s">
        <v>13281</v>
      </c>
      <c r="C68" s="5">
        <v>1</v>
      </c>
      <c r="D68" s="5" t="s">
        <v>24</v>
      </c>
      <c r="E68" s="5" t="s">
        <v>57</v>
      </c>
      <c r="F68" s="5" t="s">
        <v>3960</v>
      </c>
      <c r="G68" s="5" t="s">
        <v>59</v>
      </c>
      <c r="H68" s="5" t="s">
        <v>15722</v>
      </c>
      <c r="I68" s="5" t="s">
        <v>15706</v>
      </c>
      <c r="J68" s="5">
        <v>0</v>
      </c>
    </row>
    <row r="69" spans="1:10" x14ac:dyDescent="0.25">
      <c r="A69" s="5" t="s">
        <v>13260</v>
      </c>
      <c r="B69" s="5" t="s">
        <v>13261</v>
      </c>
      <c r="C69" s="5">
        <v>3</v>
      </c>
      <c r="D69" s="5" t="s">
        <v>24</v>
      </c>
      <c r="E69" s="5" t="s">
        <v>15814</v>
      </c>
      <c r="F69" s="5" t="s">
        <v>3960</v>
      </c>
      <c r="G69" s="5" t="s">
        <v>15881</v>
      </c>
      <c r="H69" s="5" t="s">
        <v>15722</v>
      </c>
      <c r="I69" s="5" t="s">
        <v>15706</v>
      </c>
      <c r="J69" s="5">
        <v>0</v>
      </c>
    </row>
    <row r="70" spans="1:10" x14ac:dyDescent="0.25">
      <c r="A70" s="5" t="s">
        <v>13128</v>
      </c>
      <c r="B70" s="5" t="s">
        <v>13129</v>
      </c>
      <c r="C70" s="5">
        <v>12</v>
      </c>
      <c r="D70" s="5" t="s">
        <v>24</v>
      </c>
      <c r="E70" s="5" t="s">
        <v>48</v>
      </c>
      <c r="F70" s="5" t="s">
        <v>4891</v>
      </c>
      <c r="G70" s="5" t="s">
        <v>50</v>
      </c>
      <c r="H70" s="5" t="s">
        <v>15722</v>
      </c>
      <c r="I70" s="5" t="s">
        <v>15706</v>
      </c>
      <c r="J70" s="5">
        <v>21</v>
      </c>
    </row>
    <row r="71" spans="1:10" x14ac:dyDescent="0.25">
      <c r="A71" s="5" t="s">
        <v>13102</v>
      </c>
      <c r="B71" s="5" t="s">
        <v>13103</v>
      </c>
      <c r="C71" s="5">
        <v>5</v>
      </c>
      <c r="D71" s="5" t="s">
        <v>62</v>
      </c>
      <c r="E71" s="5" t="s">
        <v>25</v>
      </c>
      <c r="F71" s="5" t="s">
        <v>252</v>
      </c>
      <c r="G71" s="5" t="s">
        <v>27</v>
      </c>
      <c r="H71" s="5" t="s">
        <v>15722</v>
      </c>
      <c r="I71" s="5" t="s">
        <v>15706</v>
      </c>
      <c r="J71" s="5">
        <v>12</v>
      </c>
    </row>
    <row r="72" spans="1:10" x14ac:dyDescent="0.25">
      <c r="A72" s="5" t="s">
        <v>13096</v>
      </c>
      <c r="B72" s="5" t="s">
        <v>13097</v>
      </c>
      <c r="C72" s="5">
        <v>7</v>
      </c>
      <c r="D72" s="5" t="s">
        <v>24</v>
      </c>
      <c r="E72" s="5" t="s">
        <v>48</v>
      </c>
      <c r="F72" s="5" t="s">
        <v>465</v>
      </c>
      <c r="G72" s="5" t="s">
        <v>50</v>
      </c>
      <c r="H72" s="5" t="s">
        <v>15722</v>
      </c>
      <c r="I72" s="5" t="s">
        <v>15706</v>
      </c>
      <c r="J72" s="5">
        <v>13.65</v>
      </c>
    </row>
    <row r="73" spans="1:10" x14ac:dyDescent="0.25">
      <c r="A73" s="5" t="s">
        <v>12999</v>
      </c>
      <c r="B73" s="5" t="s">
        <v>13000</v>
      </c>
      <c r="C73" s="5">
        <v>41</v>
      </c>
      <c r="D73" s="5" t="s">
        <v>24</v>
      </c>
      <c r="E73" s="5" t="s">
        <v>72</v>
      </c>
      <c r="F73" s="5" t="s">
        <v>13001</v>
      </c>
      <c r="G73" s="5" t="s">
        <v>74</v>
      </c>
      <c r="H73" s="5" t="s">
        <v>15722</v>
      </c>
      <c r="I73" s="5" t="s">
        <v>15706</v>
      </c>
      <c r="J73" s="5">
        <v>6996.24</v>
      </c>
    </row>
    <row r="74" spans="1:10" x14ac:dyDescent="0.25">
      <c r="A74" s="5" t="s">
        <v>12929</v>
      </c>
      <c r="B74" s="5" t="s">
        <v>12930</v>
      </c>
      <c r="C74" s="5">
        <v>3</v>
      </c>
      <c r="D74" s="5" t="s">
        <v>24</v>
      </c>
      <c r="E74" s="5" t="s">
        <v>57</v>
      </c>
      <c r="F74" s="5" t="s">
        <v>12931</v>
      </c>
      <c r="G74" s="5" t="s">
        <v>59</v>
      </c>
      <c r="H74" s="5" t="s">
        <v>15722</v>
      </c>
      <c r="I74" s="5" t="s">
        <v>15706</v>
      </c>
      <c r="J74" s="5">
        <v>731.58</v>
      </c>
    </row>
    <row r="75" spans="1:10" x14ac:dyDescent="0.25">
      <c r="A75" s="5" t="s">
        <v>12872</v>
      </c>
      <c r="B75" s="5" t="s">
        <v>12873</v>
      </c>
      <c r="C75" s="5">
        <v>1</v>
      </c>
      <c r="D75" s="5" t="s">
        <v>24</v>
      </c>
      <c r="E75" s="5" t="s">
        <v>6825</v>
      </c>
      <c r="F75" s="5" t="s">
        <v>3960</v>
      </c>
      <c r="G75" s="5" t="s">
        <v>6826</v>
      </c>
      <c r="H75" s="5" t="s">
        <v>15722</v>
      </c>
      <c r="I75" s="5" t="s">
        <v>15706</v>
      </c>
      <c r="J75" s="5">
        <v>0</v>
      </c>
    </row>
    <row r="76" spans="1:10" x14ac:dyDescent="0.25">
      <c r="A76" s="5" t="s">
        <v>12870</v>
      </c>
      <c r="B76" s="5" t="s">
        <v>12871</v>
      </c>
      <c r="C76" s="5">
        <v>1</v>
      </c>
      <c r="D76" s="5" t="s">
        <v>24</v>
      </c>
      <c r="E76" s="5" t="s">
        <v>6825</v>
      </c>
      <c r="F76" s="5" t="s">
        <v>3960</v>
      </c>
      <c r="G76" s="5" t="s">
        <v>6826</v>
      </c>
      <c r="H76" s="5" t="s">
        <v>15722</v>
      </c>
      <c r="I76" s="5" t="s">
        <v>15706</v>
      </c>
      <c r="J76" s="5">
        <v>0</v>
      </c>
    </row>
    <row r="77" spans="1:10" x14ac:dyDescent="0.25">
      <c r="A77" s="5" t="s">
        <v>12826</v>
      </c>
      <c r="B77" s="5" t="s">
        <v>12827</v>
      </c>
      <c r="C77" s="5">
        <v>1</v>
      </c>
      <c r="D77" s="5" t="s">
        <v>24</v>
      </c>
      <c r="E77" s="5" t="s">
        <v>48</v>
      </c>
      <c r="F77" s="5" t="s">
        <v>7393</v>
      </c>
      <c r="G77" s="5" t="s">
        <v>50</v>
      </c>
      <c r="H77" s="5" t="s">
        <v>15722</v>
      </c>
      <c r="I77" s="5" t="s">
        <v>15706</v>
      </c>
      <c r="J77" s="5">
        <v>3.2429000000000001</v>
      </c>
    </row>
    <row r="78" spans="1:10" x14ac:dyDescent="0.25">
      <c r="A78" s="5" t="s">
        <v>12811</v>
      </c>
      <c r="B78" s="5" t="s">
        <v>12812</v>
      </c>
      <c r="C78" s="5">
        <v>1</v>
      </c>
      <c r="D78" s="5" t="s">
        <v>24</v>
      </c>
      <c r="E78" s="5" t="s">
        <v>57</v>
      </c>
      <c r="F78" s="5" t="s">
        <v>6849</v>
      </c>
      <c r="G78" s="5" t="s">
        <v>59</v>
      </c>
      <c r="H78" s="5" t="s">
        <v>15722</v>
      </c>
      <c r="I78" s="5" t="s">
        <v>15706</v>
      </c>
      <c r="J78" s="5">
        <v>207</v>
      </c>
    </row>
    <row r="79" spans="1:10" x14ac:dyDescent="0.25">
      <c r="A79" s="5" t="s">
        <v>12682</v>
      </c>
      <c r="B79" s="5" t="s">
        <v>12683</v>
      </c>
      <c r="C79" s="5">
        <v>4</v>
      </c>
      <c r="D79" s="5" t="s">
        <v>24</v>
      </c>
      <c r="E79" s="5"/>
      <c r="F79" s="5"/>
      <c r="G79" s="5"/>
      <c r="H79" s="5" t="s">
        <v>15722</v>
      </c>
      <c r="I79" s="5" t="s">
        <v>15706</v>
      </c>
      <c r="J79" s="5">
        <v>0</v>
      </c>
    </row>
    <row r="80" spans="1:10" x14ac:dyDescent="0.25">
      <c r="A80" s="5" t="s">
        <v>12580</v>
      </c>
      <c r="B80" s="5" t="s">
        <v>12581</v>
      </c>
      <c r="C80" s="5">
        <v>3</v>
      </c>
      <c r="D80" s="5" t="s">
        <v>24</v>
      </c>
      <c r="E80" s="5" t="s">
        <v>48</v>
      </c>
      <c r="F80" s="5" t="s">
        <v>3960</v>
      </c>
      <c r="G80" s="5" t="s">
        <v>50</v>
      </c>
      <c r="H80" s="5" t="s">
        <v>15722</v>
      </c>
      <c r="I80" s="5" t="s">
        <v>15706</v>
      </c>
      <c r="J80" s="5">
        <v>0</v>
      </c>
    </row>
    <row r="81" spans="1:10" x14ac:dyDescent="0.25">
      <c r="A81" s="5" t="s">
        <v>12566</v>
      </c>
      <c r="B81" s="5" t="s">
        <v>12567</v>
      </c>
      <c r="C81" s="5">
        <v>2</v>
      </c>
      <c r="D81" s="5" t="s">
        <v>24</v>
      </c>
      <c r="E81" s="5" t="s">
        <v>25</v>
      </c>
      <c r="F81" s="5" t="s">
        <v>3210</v>
      </c>
      <c r="G81" s="5" t="s">
        <v>27</v>
      </c>
      <c r="H81" s="5" t="s">
        <v>15722</v>
      </c>
      <c r="I81" s="5" t="s">
        <v>15706</v>
      </c>
      <c r="J81" s="5">
        <v>51.28</v>
      </c>
    </row>
    <row r="82" spans="1:10" x14ac:dyDescent="0.25">
      <c r="A82" s="5" t="s">
        <v>12493</v>
      </c>
      <c r="B82" s="5" t="s">
        <v>12494</v>
      </c>
      <c r="C82" s="5">
        <v>11</v>
      </c>
      <c r="D82" s="5" t="s">
        <v>24</v>
      </c>
      <c r="E82" s="5" t="s">
        <v>36</v>
      </c>
      <c r="F82" s="5" t="s">
        <v>12495</v>
      </c>
      <c r="G82" s="5" t="s">
        <v>27</v>
      </c>
      <c r="H82" s="5" t="s">
        <v>15722</v>
      </c>
      <c r="I82" s="5" t="s">
        <v>15706</v>
      </c>
      <c r="J82" s="5">
        <v>185.13</v>
      </c>
    </row>
    <row r="83" spans="1:10" x14ac:dyDescent="0.25">
      <c r="A83" s="5" t="s">
        <v>12471</v>
      </c>
      <c r="B83" s="5" t="s">
        <v>12472</v>
      </c>
      <c r="C83" s="5">
        <v>3</v>
      </c>
      <c r="D83" s="5" t="s">
        <v>24</v>
      </c>
      <c r="E83" s="5" t="s">
        <v>57</v>
      </c>
      <c r="F83" s="5" t="s">
        <v>3960</v>
      </c>
      <c r="G83" s="5" t="s">
        <v>59</v>
      </c>
      <c r="H83" s="5" t="s">
        <v>15722</v>
      </c>
      <c r="I83" s="5" t="s">
        <v>15706</v>
      </c>
      <c r="J83" s="5">
        <v>0</v>
      </c>
    </row>
    <row r="84" spans="1:10" x14ac:dyDescent="0.25">
      <c r="A84" s="5" t="s">
        <v>12465</v>
      </c>
      <c r="B84" s="5" t="s">
        <v>12466</v>
      </c>
      <c r="C84" s="5">
        <v>4</v>
      </c>
      <c r="D84" s="5" t="s">
        <v>24</v>
      </c>
      <c r="E84" s="5" t="s">
        <v>25</v>
      </c>
      <c r="F84" s="5" t="s">
        <v>1481</v>
      </c>
      <c r="G84" s="5" t="s">
        <v>27</v>
      </c>
      <c r="H84" s="5" t="s">
        <v>15722</v>
      </c>
      <c r="I84" s="5" t="s">
        <v>15706</v>
      </c>
      <c r="J84" s="5">
        <v>102.08</v>
      </c>
    </row>
    <row r="85" spans="1:10" x14ac:dyDescent="0.25">
      <c r="A85" s="5" t="s">
        <v>12402</v>
      </c>
      <c r="B85" s="5" t="s">
        <v>12403</v>
      </c>
      <c r="C85" s="5">
        <v>14</v>
      </c>
      <c r="D85" s="5" t="s">
        <v>24</v>
      </c>
      <c r="E85" s="5" t="s">
        <v>4162</v>
      </c>
      <c r="F85" s="5" t="s">
        <v>10551</v>
      </c>
      <c r="G85" s="5" t="s">
        <v>4163</v>
      </c>
      <c r="H85" s="5" t="s">
        <v>15722</v>
      </c>
      <c r="I85" s="5" t="s">
        <v>15706</v>
      </c>
      <c r="J85" s="5">
        <v>2590</v>
      </c>
    </row>
    <row r="86" spans="1:10" x14ac:dyDescent="0.25">
      <c r="A86" s="5" t="s">
        <v>12264</v>
      </c>
      <c r="B86" s="5" t="s">
        <v>12265</v>
      </c>
      <c r="C86" s="5">
        <v>6</v>
      </c>
      <c r="D86" s="5" t="s">
        <v>24</v>
      </c>
      <c r="E86" s="5" t="s">
        <v>72</v>
      </c>
      <c r="F86" s="5" t="s">
        <v>12266</v>
      </c>
      <c r="G86" s="5" t="s">
        <v>74</v>
      </c>
      <c r="H86" s="5" t="s">
        <v>15722</v>
      </c>
      <c r="I86" s="5" t="s">
        <v>15706</v>
      </c>
      <c r="J86" s="5">
        <v>178.44</v>
      </c>
    </row>
    <row r="87" spans="1:10" x14ac:dyDescent="0.25">
      <c r="A87" s="5" t="s">
        <v>12236</v>
      </c>
      <c r="B87" s="5" t="s">
        <v>12237</v>
      </c>
      <c r="C87" s="5">
        <v>10</v>
      </c>
      <c r="D87" s="5" t="s">
        <v>24</v>
      </c>
      <c r="E87" s="5" t="s">
        <v>25</v>
      </c>
      <c r="F87" s="5" t="s">
        <v>3960</v>
      </c>
      <c r="G87" s="5" t="s">
        <v>27</v>
      </c>
      <c r="H87" s="5" t="s">
        <v>15722</v>
      </c>
      <c r="I87" s="5" t="s">
        <v>15706</v>
      </c>
      <c r="J87" s="5">
        <v>0</v>
      </c>
    </row>
    <row r="88" spans="1:10" x14ac:dyDescent="0.25">
      <c r="A88" s="5" t="s">
        <v>12225</v>
      </c>
      <c r="B88" s="5" t="s">
        <v>12226</v>
      </c>
      <c r="C88" s="5">
        <v>6</v>
      </c>
      <c r="D88" s="5" t="s">
        <v>24</v>
      </c>
      <c r="E88" s="5" t="s">
        <v>57</v>
      </c>
      <c r="F88" s="5" t="s">
        <v>3960</v>
      </c>
      <c r="G88" s="5" t="s">
        <v>59</v>
      </c>
      <c r="H88" s="5" t="s">
        <v>15722</v>
      </c>
      <c r="I88" s="5" t="s">
        <v>15706</v>
      </c>
      <c r="J88" s="5">
        <v>0</v>
      </c>
    </row>
    <row r="89" spans="1:10" x14ac:dyDescent="0.25">
      <c r="A89" s="5" t="s">
        <v>12206</v>
      </c>
      <c r="B89" s="5" t="s">
        <v>12207</v>
      </c>
      <c r="C89" s="5">
        <v>2</v>
      </c>
      <c r="D89" s="5" t="s">
        <v>24</v>
      </c>
      <c r="E89" s="5" t="s">
        <v>25</v>
      </c>
      <c r="F89" s="5" t="s">
        <v>3960</v>
      </c>
      <c r="G89" s="5" t="s">
        <v>27</v>
      </c>
      <c r="H89" s="5" t="s">
        <v>15722</v>
      </c>
      <c r="I89" s="5" t="s">
        <v>15706</v>
      </c>
      <c r="J89" s="5">
        <v>0</v>
      </c>
    </row>
    <row r="90" spans="1:10" x14ac:dyDescent="0.25">
      <c r="A90" s="5" t="s">
        <v>12195</v>
      </c>
      <c r="B90" s="5" t="s">
        <v>12196</v>
      </c>
      <c r="C90" s="5">
        <v>12</v>
      </c>
      <c r="D90" s="5" t="s">
        <v>24</v>
      </c>
      <c r="E90" s="5" t="s">
        <v>48</v>
      </c>
      <c r="F90" s="5" t="s">
        <v>4017</v>
      </c>
      <c r="G90" s="5" t="s">
        <v>50</v>
      </c>
      <c r="H90" s="5" t="s">
        <v>15722</v>
      </c>
      <c r="I90" s="5" t="s">
        <v>15706</v>
      </c>
      <c r="J90" s="5">
        <v>73.08</v>
      </c>
    </row>
    <row r="91" spans="1:10" x14ac:dyDescent="0.25">
      <c r="A91" s="5" t="s">
        <v>12188</v>
      </c>
      <c r="B91" s="5" t="s">
        <v>12189</v>
      </c>
      <c r="C91" s="5">
        <v>3</v>
      </c>
      <c r="D91" s="5" t="s">
        <v>24</v>
      </c>
      <c r="E91" s="5" t="s">
        <v>57</v>
      </c>
      <c r="F91" s="5" t="s">
        <v>3960</v>
      </c>
      <c r="G91" s="5" t="s">
        <v>59</v>
      </c>
      <c r="H91" s="5" t="s">
        <v>15722</v>
      </c>
      <c r="I91" s="5" t="s">
        <v>15706</v>
      </c>
      <c r="J91" s="5">
        <v>0</v>
      </c>
    </row>
    <row r="92" spans="1:10" x14ac:dyDescent="0.25">
      <c r="A92" s="5" t="s">
        <v>12169</v>
      </c>
      <c r="B92" s="5" t="s">
        <v>12170</v>
      </c>
      <c r="C92" s="5">
        <v>3</v>
      </c>
      <c r="D92" s="5" t="s">
        <v>24</v>
      </c>
      <c r="E92" s="5"/>
      <c r="F92" s="5"/>
      <c r="G92" s="5"/>
      <c r="H92" s="5" t="s">
        <v>15722</v>
      </c>
      <c r="I92" s="5" t="s">
        <v>15706</v>
      </c>
      <c r="J92" s="5">
        <v>0</v>
      </c>
    </row>
    <row r="93" spans="1:10" x14ac:dyDescent="0.25">
      <c r="A93" s="5" t="s">
        <v>12138</v>
      </c>
      <c r="B93" s="5" t="s">
        <v>12139</v>
      </c>
      <c r="C93" s="5">
        <v>1</v>
      </c>
      <c r="D93" s="5" t="s">
        <v>24</v>
      </c>
      <c r="E93" s="5" t="s">
        <v>63</v>
      </c>
      <c r="F93" s="5" t="s">
        <v>3960</v>
      </c>
      <c r="G93" s="5" t="s">
        <v>65</v>
      </c>
      <c r="H93" s="5" t="s">
        <v>15722</v>
      </c>
      <c r="I93" s="5" t="s">
        <v>15706</v>
      </c>
      <c r="J93" s="5">
        <v>0</v>
      </c>
    </row>
    <row r="94" spans="1:10" x14ac:dyDescent="0.25">
      <c r="A94" s="5" t="s">
        <v>12126</v>
      </c>
      <c r="B94" s="5" t="s">
        <v>12127</v>
      </c>
      <c r="C94" s="5">
        <v>3</v>
      </c>
      <c r="D94" s="5" t="s">
        <v>24</v>
      </c>
      <c r="E94" s="5" t="s">
        <v>25</v>
      </c>
      <c r="F94" s="5" t="s">
        <v>3960</v>
      </c>
      <c r="G94" s="5" t="s">
        <v>27</v>
      </c>
      <c r="H94" s="5" t="s">
        <v>15722</v>
      </c>
      <c r="I94" s="5" t="s">
        <v>15706</v>
      </c>
      <c r="J94" s="5">
        <v>0</v>
      </c>
    </row>
    <row r="95" spans="1:10" x14ac:dyDescent="0.25">
      <c r="A95" s="5" t="s">
        <v>12064</v>
      </c>
      <c r="B95" s="5" t="s">
        <v>12065</v>
      </c>
      <c r="C95" s="5">
        <v>1</v>
      </c>
      <c r="D95" s="5" t="s">
        <v>24</v>
      </c>
      <c r="E95" s="5" t="s">
        <v>4146</v>
      </c>
      <c r="F95" s="5" t="s">
        <v>3960</v>
      </c>
      <c r="G95" s="5" t="s">
        <v>4147</v>
      </c>
      <c r="H95" s="5" t="s">
        <v>15722</v>
      </c>
      <c r="I95" s="5" t="s">
        <v>15706</v>
      </c>
      <c r="J95" s="5">
        <v>0</v>
      </c>
    </row>
    <row r="96" spans="1:10" x14ac:dyDescent="0.25">
      <c r="A96" s="5" t="s">
        <v>12021</v>
      </c>
      <c r="B96" s="5" t="s">
        <v>12022</v>
      </c>
      <c r="C96" s="5">
        <v>80</v>
      </c>
      <c r="D96" s="5" t="s">
        <v>24</v>
      </c>
      <c r="E96" s="5" t="s">
        <v>72</v>
      </c>
      <c r="F96" s="5" t="s">
        <v>12023</v>
      </c>
      <c r="G96" s="5" t="s">
        <v>74</v>
      </c>
      <c r="H96" s="5" t="s">
        <v>15722</v>
      </c>
      <c r="I96" s="5" t="s">
        <v>15706</v>
      </c>
      <c r="J96" s="5">
        <v>4470.4000000000005</v>
      </c>
    </row>
    <row r="97" spans="1:10" x14ac:dyDescent="0.25">
      <c r="A97" s="5" t="s">
        <v>11943</v>
      </c>
      <c r="B97" s="5" t="s">
        <v>11944</v>
      </c>
      <c r="C97" s="5">
        <v>2</v>
      </c>
      <c r="D97" s="5" t="s">
        <v>24</v>
      </c>
      <c r="E97" s="5" t="s">
        <v>48</v>
      </c>
      <c r="F97" s="5" t="s">
        <v>11945</v>
      </c>
      <c r="G97" s="5" t="s">
        <v>50</v>
      </c>
      <c r="H97" s="5" t="s">
        <v>15722</v>
      </c>
      <c r="I97" s="5" t="s">
        <v>15706</v>
      </c>
      <c r="J97" s="5">
        <v>60.98</v>
      </c>
    </row>
    <row r="98" spans="1:10" x14ac:dyDescent="0.25">
      <c r="A98" s="5" t="s">
        <v>11941</v>
      </c>
      <c r="B98" s="5" t="s">
        <v>11942</v>
      </c>
      <c r="C98" s="5">
        <v>3</v>
      </c>
      <c r="D98" s="5" t="s">
        <v>24</v>
      </c>
      <c r="E98" s="5" t="s">
        <v>36</v>
      </c>
      <c r="F98" s="5" t="s">
        <v>1942</v>
      </c>
      <c r="G98" s="5" t="s">
        <v>27</v>
      </c>
      <c r="H98" s="5" t="s">
        <v>15722</v>
      </c>
      <c r="I98" s="5" t="s">
        <v>15706</v>
      </c>
      <c r="J98" s="5">
        <v>750</v>
      </c>
    </row>
    <row r="99" spans="1:10" x14ac:dyDescent="0.25">
      <c r="A99" s="5" t="s">
        <v>11853</v>
      </c>
      <c r="B99" s="5" t="s">
        <v>11854</v>
      </c>
      <c r="C99" s="5">
        <v>400</v>
      </c>
      <c r="D99" s="5" t="s">
        <v>24</v>
      </c>
      <c r="E99" s="5" t="s">
        <v>290</v>
      </c>
      <c r="F99" s="5" t="s">
        <v>10610</v>
      </c>
      <c r="G99" s="5" t="s">
        <v>292</v>
      </c>
      <c r="H99" s="5" t="s">
        <v>15722</v>
      </c>
      <c r="I99" s="5" t="s">
        <v>15706</v>
      </c>
      <c r="J99" s="5">
        <v>1516</v>
      </c>
    </row>
    <row r="100" spans="1:10" x14ac:dyDescent="0.25">
      <c r="A100" s="5" t="s">
        <v>11821</v>
      </c>
      <c r="B100" s="5" t="s">
        <v>11822</v>
      </c>
      <c r="C100" s="5">
        <v>3</v>
      </c>
      <c r="D100" s="5" t="s">
        <v>24</v>
      </c>
      <c r="E100" s="5" t="s">
        <v>48</v>
      </c>
      <c r="F100" s="5" t="s">
        <v>6266</v>
      </c>
      <c r="G100" s="5" t="s">
        <v>50</v>
      </c>
      <c r="H100" s="5" t="s">
        <v>15722</v>
      </c>
      <c r="I100" s="5" t="s">
        <v>15706</v>
      </c>
      <c r="J100" s="5">
        <v>41.76</v>
      </c>
    </row>
    <row r="101" spans="1:10" x14ac:dyDescent="0.25">
      <c r="A101" s="5" t="s">
        <v>11809</v>
      </c>
      <c r="B101" s="5" t="s">
        <v>11810</v>
      </c>
      <c r="C101" s="5">
        <v>3</v>
      </c>
      <c r="D101" s="5" t="s">
        <v>24</v>
      </c>
      <c r="E101" s="5" t="s">
        <v>25</v>
      </c>
      <c r="F101" s="5" t="s">
        <v>3960</v>
      </c>
      <c r="G101" s="5" t="s">
        <v>27</v>
      </c>
      <c r="H101" s="5" t="s">
        <v>15722</v>
      </c>
      <c r="I101" s="5" t="s">
        <v>15706</v>
      </c>
      <c r="J101" s="5">
        <v>0</v>
      </c>
    </row>
    <row r="102" spans="1:10" x14ac:dyDescent="0.25">
      <c r="A102" s="5" t="s">
        <v>11748</v>
      </c>
      <c r="B102" s="5" t="s">
        <v>11749</v>
      </c>
      <c r="C102" s="5">
        <v>14</v>
      </c>
      <c r="D102" s="5" t="s">
        <v>24</v>
      </c>
      <c r="E102" s="5" t="s">
        <v>53</v>
      </c>
      <c r="F102" s="5" t="s">
        <v>11750</v>
      </c>
      <c r="G102" s="5" t="s">
        <v>54</v>
      </c>
      <c r="H102" s="5" t="s">
        <v>15722</v>
      </c>
      <c r="I102" s="5" t="s">
        <v>15706</v>
      </c>
      <c r="J102" s="5">
        <v>586.74</v>
      </c>
    </row>
    <row r="103" spans="1:10" x14ac:dyDescent="0.25">
      <c r="A103" s="5" t="s">
        <v>11734</v>
      </c>
      <c r="B103" s="5" t="s">
        <v>11735</v>
      </c>
      <c r="C103" s="5">
        <v>7</v>
      </c>
      <c r="D103" s="5" t="s">
        <v>62</v>
      </c>
      <c r="E103" s="5" t="s">
        <v>72</v>
      </c>
      <c r="F103" s="5" t="s">
        <v>12291</v>
      </c>
      <c r="G103" s="5" t="s">
        <v>74</v>
      </c>
      <c r="H103" s="5" t="s">
        <v>15722</v>
      </c>
      <c r="I103" s="5" t="s">
        <v>15706</v>
      </c>
      <c r="J103" s="5">
        <v>63.49</v>
      </c>
    </row>
    <row r="104" spans="1:10" x14ac:dyDescent="0.25">
      <c r="A104" s="5" t="s">
        <v>329</v>
      </c>
      <c r="B104" s="5" t="s">
        <v>330</v>
      </c>
      <c r="C104" s="5">
        <v>3</v>
      </c>
      <c r="D104" s="5" t="s">
        <v>24</v>
      </c>
      <c r="E104" s="5" t="s">
        <v>36</v>
      </c>
      <c r="F104" s="5" t="s">
        <v>331</v>
      </c>
      <c r="G104" s="5" t="s">
        <v>27</v>
      </c>
      <c r="H104" s="5" t="s">
        <v>15722</v>
      </c>
      <c r="I104" s="5" t="s">
        <v>15706</v>
      </c>
      <c r="J104" s="5">
        <v>41.64</v>
      </c>
    </row>
    <row r="105" spans="1:10" x14ac:dyDescent="0.25">
      <c r="A105" s="5" t="s">
        <v>11676</v>
      </c>
      <c r="B105" s="5" t="s">
        <v>11677</v>
      </c>
      <c r="C105" s="5">
        <v>2</v>
      </c>
      <c r="D105" s="5" t="s">
        <v>24</v>
      </c>
      <c r="E105" s="5" t="s">
        <v>48</v>
      </c>
      <c r="F105" s="5" t="s">
        <v>3960</v>
      </c>
      <c r="G105" s="5" t="s">
        <v>50</v>
      </c>
      <c r="H105" s="5" t="s">
        <v>15722</v>
      </c>
      <c r="I105" s="5" t="s">
        <v>15706</v>
      </c>
      <c r="J105" s="5">
        <v>0</v>
      </c>
    </row>
    <row r="106" spans="1:10" x14ac:dyDescent="0.25">
      <c r="A106" s="5" t="s">
        <v>11667</v>
      </c>
      <c r="B106" s="5" t="s">
        <v>11668</v>
      </c>
      <c r="C106" s="5">
        <v>3</v>
      </c>
      <c r="D106" s="5" t="s">
        <v>24</v>
      </c>
      <c r="E106" s="5" t="s">
        <v>53</v>
      </c>
      <c r="F106" s="5" t="s">
        <v>3960</v>
      </c>
      <c r="G106" s="5" t="s">
        <v>54</v>
      </c>
      <c r="H106" s="5" t="s">
        <v>15722</v>
      </c>
      <c r="I106" s="5" t="s">
        <v>15706</v>
      </c>
      <c r="J106" s="5">
        <v>0</v>
      </c>
    </row>
    <row r="107" spans="1:10" x14ac:dyDescent="0.25">
      <c r="A107" s="5" t="s">
        <v>11660</v>
      </c>
      <c r="B107" s="5" t="s">
        <v>11661</v>
      </c>
      <c r="C107" s="5">
        <v>2</v>
      </c>
      <c r="D107" s="5" t="s">
        <v>24</v>
      </c>
      <c r="E107" s="5" t="s">
        <v>53</v>
      </c>
      <c r="F107" s="5" t="s">
        <v>3960</v>
      </c>
      <c r="G107" s="5" t="s">
        <v>54</v>
      </c>
      <c r="H107" s="5" t="s">
        <v>15722</v>
      </c>
      <c r="I107" s="5" t="s">
        <v>15706</v>
      </c>
      <c r="J107" s="5">
        <v>0</v>
      </c>
    </row>
    <row r="108" spans="1:10" x14ac:dyDescent="0.25">
      <c r="A108" s="5" t="s">
        <v>11641</v>
      </c>
      <c r="B108" s="5" t="s">
        <v>11642</v>
      </c>
      <c r="C108" s="5">
        <v>1</v>
      </c>
      <c r="D108" s="5" t="s">
        <v>24</v>
      </c>
      <c r="E108" s="5" t="s">
        <v>72</v>
      </c>
      <c r="F108" s="5" t="s">
        <v>1091</v>
      </c>
      <c r="G108" s="5" t="s">
        <v>74</v>
      </c>
      <c r="H108" s="5" t="s">
        <v>15722</v>
      </c>
      <c r="I108" s="5" t="s">
        <v>15706</v>
      </c>
      <c r="J108" s="5">
        <v>100</v>
      </c>
    </row>
    <row r="109" spans="1:10" x14ac:dyDescent="0.25">
      <c r="A109" s="5" t="s">
        <v>11638</v>
      </c>
      <c r="B109" s="5" t="s">
        <v>11639</v>
      </c>
      <c r="C109" s="5">
        <v>39</v>
      </c>
      <c r="D109" s="5" t="s">
        <v>62</v>
      </c>
      <c r="E109" s="5" t="s">
        <v>72</v>
      </c>
      <c r="F109" s="5" t="s">
        <v>11640</v>
      </c>
      <c r="G109" s="5" t="s">
        <v>74</v>
      </c>
      <c r="H109" s="5" t="s">
        <v>15722</v>
      </c>
      <c r="I109" s="5" t="s">
        <v>15706</v>
      </c>
      <c r="J109" s="5">
        <v>50.7</v>
      </c>
    </row>
    <row r="110" spans="1:10" x14ac:dyDescent="0.25">
      <c r="A110" s="5" t="s">
        <v>11596</v>
      </c>
      <c r="B110" s="5" t="s">
        <v>11597</v>
      </c>
      <c r="C110" s="5">
        <v>3</v>
      </c>
      <c r="D110" s="5" t="s">
        <v>24</v>
      </c>
      <c r="E110" s="5" t="s">
        <v>57</v>
      </c>
      <c r="F110" s="5" t="s">
        <v>3960</v>
      </c>
      <c r="G110" s="5" t="s">
        <v>59</v>
      </c>
      <c r="H110" s="5" t="s">
        <v>15722</v>
      </c>
      <c r="I110" s="5" t="s">
        <v>15706</v>
      </c>
      <c r="J110" s="5">
        <v>0</v>
      </c>
    </row>
    <row r="111" spans="1:10" x14ac:dyDescent="0.25">
      <c r="A111" s="5" t="s">
        <v>11588</v>
      </c>
      <c r="B111" s="5" t="s">
        <v>11589</v>
      </c>
      <c r="C111" s="5">
        <v>2</v>
      </c>
      <c r="D111" s="5" t="s">
        <v>24</v>
      </c>
      <c r="E111" s="5" t="s">
        <v>57</v>
      </c>
      <c r="F111" s="5" t="s">
        <v>3960</v>
      </c>
      <c r="G111" s="5" t="s">
        <v>59</v>
      </c>
      <c r="H111" s="5" t="s">
        <v>15722</v>
      </c>
      <c r="I111" s="5" t="s">
        <v>15706</v>
      </c>
      <c r="J111" s="5">
        <v>0</v>
      </c>
    </row>
    <row r="112" spans="1:10" x14ac:dyDescent="0.25">
      <c r="A112" s="5" t="s">
        <v>11556</v>
      </c>
      <c r="B112" s="5" t="s">
        <v>11557</v>
      </c>
      <c r="C112" s="5">
        <v>3</v>
      </c>
      <c r="D112" s="5" t="s">
        <v>24</v>
      </c>
      <c r="E112" s="5" t="s">
        <v>25</v>
      </c>
      <c r="F112" s="5" t="s">
        <v>15839</v>
      </c>
      <c r="G112" s="5" t="s">
        <v>27</v>
      </c>
      <c r="H112" s="5" t="s">
        <v>15722</v>
      </c>
      <c r="I112" s="5" t="s">
        <v>15706</v>
      </c>
      <c r="J112" s="5">
        <v>249.66</v>
      </c>
    </row>
    <row r="113" spans="1:10" x14ac:dyDescent="0.25">
      <c r="A113" s="5" t="s">
        <v>11538</v>
      </c>
      <c r="B113" s="5" t="s">
        <v>11539</v>
      </c>
      <c r="C113" s="5">
        <v>1</v>
      </c>
      <c r="D113" s="5" t="s">
        <v>24</v>
      </c>
      <c r="E113" s="5" t="s">
        <v>57</v>
      </c>
      <c r="F113" s="5" t="s">
        <v>3960</v>
      </c>
      <c r="G113" s="5" t="s">
        <v>59</v>
      </c>
      <c r="H113" s="5" t="s">
        <v>15722</v>
      </c>
      <c r="I113" s="5" t="s">
        <v>15706</v>
      </c>
      <c r="J113" s="5">
        <v>0</v>
      </c>
    </row>
    <row r="114" spans="1:10" x14ac:dyDescent="0.25">
      <c r="A114" s="5" t="s">
        <v>11440</v>
      </c>
      <c r="B114" s="5" t="s">
        <v>11441</v>
      </c>
      <c r="C114" s="5">
        <v>2</v>
      </c>
      <c r="D114" s="5" t="s">
        <v>24</v>
      </c>
      <c r="E114" s="5" t="s">
        <v>72</v>
      </c>
      <c r="F114" s="5" t="s">
        <v>8258</v>
      </c>
      <c r="G114" s="5" t="s">
        <v>74</v>
      </c>
      <c r="H114" s="5" t="s">
        <v>15722</v>
      </c>
      <c r="I114" s="5" t="s">
        <v>15706</v>
      </c>
      <c r="J114" s="5">
        <v>6.8</v>
      </c>
    </row>
    <row r="115" spans="1:10" x14ac:dyDescent="0.25">
      <c r="A115" s="5" t="s">
        <v>11386</v>
      </c>
      <c r="B115" s="5" t="s">
        <v>11387</v>
      </c>
      <c r="C115" s="5">
        <v>11</v>
      </c>
      <c r="D115" s="5" t="s">
        <v>62</v>
      </c>
      <c r="E115" s="5" t="s">
        <v>63</v>
      </c>
      <c r="F115" s="5" t="s">
        <v>15835</v>
      </c>
      <c r="G115" s="5" t="s">
        <v>65</v>
      </c>
      <c r="H115" s="5" t="s">
        <v>15722</v>
      </c>
      <c r="I115" s="5" t="s">
        <v>15706</v>
      </c>
      <c r="J115" s="5">
        <v>11.009899999999998</v>
      </c>
    </row>
    <row r="116" spans="1:10" x14ac:dyDescent="0.25">
      <c r="A116" s="5" t="s">
        <v>11348</v>
      </c>
      <c r="B116" s="5" t="s">
        <v>11349</v>
      </c>
      <c r="C116" s="5">
        <v>10</v>
      </c>
      <c r="D116" s="5" t="s">
        <v>24</v>
      </c>
      <c r="E116" s="5" t="s">
        <v>72</v>
      </c>
      <c r="F116" s="5" t="s">
        <v>11350</v>
      </c>
      <c r="G116" s="5" t="s">
        <v>74</v>
      </c>
      <c r="H116" s="5" t="s">
        <v>15722</v>
      </c>
      <c r="I116" s="5" t="s">
        <v>15706</v>
      </c>
      <c r="J116" s="5">
        <v>71.599999999999994</v>
      </c>
    </row>
    <row r="117" spans="1:10" x14ac:dyDescent="0.25">
      <c r="A117" s="5" t="s">
        <v>11323</v>
      </c>
      <c r="B117" s="5" t="s">
        <v>11324</v>
      </c>
      <c r="C117" s="5">
        <v>17</v>
      </c>
      <c r="D117" s="5" t="s">
        <v>24</v>
      </c>
      <c r="E117" s="5"/>
      <c r="F117" s="5"/>
      <c r="G117" s="5"/>
      <c r="H117" s="5" t="s">
        <v>15722</v>
      </c>
      <c r="I117" s="5" t="s">
        <v>15706</v>
      </c>
      <c r="J117" s="5">
        <v>0</v>
      </c>
    </row>
    <row r="118" spans="1:10" x14ac:dyDescent="0.25">
      <c r="A118" s="5" t="s">
        <v>11313</v>
      </c>
      <c r="B118" s="5" t="s">
        <v>11314</v>
      </c>
      <c r="C118" s="5">
        <v>3</v>
      </c>
      <c r="D118" s="5" t="s">
        <v>24</v>
      </c>
      <c r="E118" s="5" t="s">
        <v>48</v>
      </c>
      <c r="F118" s="5" t="s">
        <v>3960</v>
      </c>
      <c r="G118" s="5" t="s">
        <v>50</v>
      </c>
      <c r="H118" s="5" t="s">
        <v>15722</v>
      </c>
      <c r="I118" s="5" t="s">
        <v>15706</v>
      </c>
      <c r="J118" s="5">
        <v>0</v>
      </c>
    </row>
    <row r="119" spans="1:10" x14ac:dyDescent="0.25">
      <c r="A119" s="5" t="s">
        <v>11298</v>
      </c>
      <c r="B119" s="5" t="s">
        <v>11299</v>
      </c>
      <c r="C119" s="5">
        <v>90</v>
      </c>
      <c r="D119" s="5" t="s">
        <v>62</v>
      </c>
      <c r="E119" s="5" t="s">
        <v>25</v>
      </c>
      <c r="F119" s="5" t="s">
        <v>3960</v>
      </c>
      <c r="G119" s="5" t="s">
        <v>27</v>
      </c>
      <c r="H119" s="5" t="s">
        <v>15722</v>
      </c>
      <c r="I119" s="5" t="s">
        <v>15706</v>
      </c>
      <c r="J119" s="5">
        <v>0</v>
      </c>
    </row>
    <row r="120" spans="1:10" x14ac:dyDescent="0.25">
      <c r="A120" s="5" t="s">
        <v>375</v>
      </c>
      <c r="B120" s="5" t="s">
        <v>376</v>
      </c>
      <c r="C120" s="5">
        <v>3</v>
      </c>
      <c r="D120" s="5" t="s">
        <v>24</v>
      </c>
      <c r="E120" s="5" t="s">
        <v>25</v>
      </c>
      <c r="F120" s="5" t="s">
        <v>377</v>
      </c>
      <c r="G120" s="5" t="s">
        <v>27</v>
      </c>
      <c r="H120" s="5" t="s">
        <v>15722</v>
      </c>
      <c r="I120" s="5" t="s">
        <v>15706</v>
      </c>
      <c r="J120" s="5">
        <v>67.260000000000005</v>
      </c>
    </row>
    <row r="121" spans="1:10" x14ac:dyDescent="0.25">
      <c r="A121" s="5" t="s">
        <v>11274</v>
      </c>
      <c r="B121" s="5" t="s">
        <v>11275</v>
      </c>
      <c r="C121" s="5">
        <v>3</v>
      </c>
      <c r="D121" s="5" t="s">
        <v>24</v>
      </c>
      <c r="E121" s="5" t="s">
        <v>48</v>
      </c>
      <c r="F121" s="5" t="s">
        <v>5141</v>
      </c>
      <c r="G121" s="5" t="s">
        <v>50</v>
      </c>
      <c r="H121" s="5" t="s">
        <v>15722</v>
      </c>
      <c r="I121" s="5" t="s">
        <v>15706</v>
      </c>
      <c r="J121" s="5">
        <v>5.8230000000000004</v>
      </c>
    </row>
    <row r="122" spans="1:10" x14ac:dyDescent="0.25">
      <c r="A122" s="5" t="s">
        <v>11242</v>
      </c>
      <c r="B122" s="5" t="s">
        <v>11243</v>
      </c>
      <c r="C122" s="5">
        <v>1</v>
      </c>
      <c r="D122" s="5" t="s">
        <v>24</v>
      </c>
      <c r="E122" s="5" t="s">
        <v>57</v>
      </c>
      <c r="F122" s="5" t="s">
        <v>3960</v>
      </c>
      <c r="G122" s="5" t="s">
        <v>59</v>
      </c>
      <c r="H122" s="5" t="s">
        <v>15722</v>
      </c>
      <c r="I122" s="5" t="s">
        <v>15706</v>
      </c>
      <c r="J122" s="5">
        <v>0</v>
      </c>
    </row>
    <row r="123" spans="1:10" x14ac:dyDescent="0.25">
      <c r="A123" s="5" t="s">
        <v>11119</v>
      </c>
      <c r="B123" s="5" t="s">
        <v>11120</v>
      </c>
      <c r="C123" s="5">
        <v>4</v>
      </c>
      <c r="D123" s="5" t="s">
        <v>24</v>
      </c>
      <c r="E123" s="5" t="s">
        <v>368</v>
      </c>
      <c r="F123" s="5" t="s">
        <v>11121</v>
      </c>
      <c r="G123" s="5" t="s">
        <v>369</v>
      </c>
      <c r="H123" s="5" t="s">
        <v>15722</v>
      </c>
      <c r="I123" s="5" t="s">
        <v>15706</v>
      </c>
      <c r="J123" s="5">
        <v>436</v>
      </c>
    </row>
    <row r="124" spans="1:10" x14ac:dyDescent="0.25">
      <c r="A124" s="5" t="s">
        <v>11100</v>
      </c>
      <c r="B124" s="5" t="s">
        <v>11101</v>
      </c>
      <c r="C124" s="5">
        <v>1</v>
      </c>
      <c r="D124" s="5" t="s">
        <v>24</v>
      </c>
      <c r="E124" s="5" t="s">
        <v>53</v>
      </c>
      <c r="F124" s="5" t="s">
        <v>3960</v>
      </c>
      <c r="G124" s="5" t="s">
        <v>54</v>
      </c>
      <c r="H124" s="5" t="s">
        <v>15722</v>
      </c>
      <c r="I124" s="5" t="s">
        <v>15706</v>
      </c>
      <c r="J124" s="5">
        <v>0</v>
      </c>
    </row>
    <row r="125" spans="1:10" x14ac:dyDescent="0.25">
      <c r="A125" s="5" t="s">
        <v>11095</v>
      </c>
      <c r="B125" s="5" t="s">
        <v>11096</v>
      </c>
      <c r="C125" s="5">
        <v>8</v>
      </c>
      <c r="D125" s="5" t="s">
        <v>24</v>
      </c>
      <c r="E125" s="5" t="s">
        <v>57</v>
      </c>
      <c r="F125" s="5" t="s">
        <v>11097</v>
      </c>
      <c r="G125" s="5" t="s">
        <v>59</v>
      </c>
      <c r="H125" s="5" t="s">
        <v>15722</v>
      </c>
      <c r="I125" s="5" t="s">
        <v>15706</v>
      </c>
      <c r="J125" s="5">
        <v>476.64</v>
      </c>
    </row>
    <row r="126" spans="1:10" x14ac:dyDescent="0.25">
      <c r="A126" s="5" t="s">
        <v>11009</v>
      </c>
      <c r="B126" s="5" t="s">
        <v>11010</v>
      </c>
      <c r="C126" s="5">
        <v>2</v>
      </c>
      <c r="D126" s="5" t="s">
        <v>24</v>
      </c>
      <c r="E126" s="5" t="s">
        <v>25</v>
      </c>
      <c r="F126" s="5" t="s">
        <v>3960</v>
      </c>
      <c r="G126" s="5" t="s">
        <v>27</v>
      </c>
      <c r="H126" s="5" t="s">
        <v>15722</v>
      </c>
      <c r="I126" s="5" t="s">
        <v>15706</v>
      </c>
      <c r="J126" s="5">
        <v>0</v>
      </c>
    </row>
    <row r="127" spans="1:10" x14ac:dyDescent="0.25">
      <c r="A127" s="5" t="s">
        <v>11003</v>
      </c>
      <c r="B127" s="5" t="s">
        <v>11004</v>
      </c>
      <c r="C127" s="5">
        <v>4</v>
      </c>
      <c r="D127" s="5" t="s">
        <v>24</v>
      </c>
      <c r="E127" s="5" t="s">
        <v>48</v>
      </c>
      <c r="F127" s="5" t="s">
        <v>11005</v>
      </c>
      <c r="G127" s="5" t="s">
        <v>50</v>
      </c>
      <c r="H127" s="5" t="s">
        <v>15722</v>
      </c>
      <c r="I127" s="5" t="s">
        <v>15706</v>
      </c>
      <c r="J127" s="5">
        <v>86.666799999999995</v>
      </c>
    </row>
    <row r="128" spans="1:10" x14ac:dyDescent="0.25">
      <c r="A128" s="5" t="s">
        <v>10883</v>
      </c>
      <c r="B128" s="5" t="s">
        <v>10884</v>
      </c>
      <c r="C128" s="5">
        <v>200</v>
      </c>
      <c r="D128" s="5" t="s">
        <v>62</v>
      </c>
      <c r="E128" s="5" t="s">
        <v>57</v>
      </c>
      <c r="F128" s="5" t="s">
        <v>10885</v>
      </c>
      <c r="G128" s="5" t="s">
        <v>59</v>
      </c>
      <c r="H128" s="5" t="s">
        <v>15722</v>
      </c>
      <c r="I128" s="5" t="s">
        <v>15706</v>
      </c>
      <c r="J128" s="5">
        <v>487.2</v>
      </c>
    </row>
    <row r="129" spans="1:10" x14ac:dyDescent="0.25">
      <c r="A129" s="5" t="s">
        <v>10868</v>
      </c>
      <c r="B129" s="5" t="s">
        <v>10869</v>
      </c>
      <c r="C129" s="5">
        <v>12</v>
      </c>
      <c r="D129" s="5" t="s">
        <v>24</v>
      </c>
      <c r="E129" s="5" t="s">
        <v>53</v>
      </c>
      <c r="F129" s="5" t="s">
        <v>3960</v>
      </c>
      <c r="G129" s="5" t="s">
        <v>54</v>
      </c>
      <c r="H129" s="5" t="s">
        <v>15722</v>
      </c>
      <c r="I129" s="5" t="s">
        <v>15706</v>
      </c>
      <c r="J129" s="5">
        <v>0</v>
      </c>
    </row>
    <row r="130" spans="1:10" x14ac:dyDescent="0.25">
      <c r="A130" s="5" t="s">
        <v>10815</v>
      </c>
      <c r="B130" s="5" t="s">
        <v>10816</v>
      </c>
      <c r="C130" s="5">
        <v>1</v>
      </c>
      <c r="D130" s="5" t="s">
        <v>24</v>
      </c>
      <c r="E130" s="5"/>
      <c r="F130" s="5"/>
      <c r="G130" s="5"/>
      <c r="H130" s="5" t="s">
        <v>15722</v>
      </c>
      <c r="I130" s="5" t="s">
        <v>15706</v>
      </c>
      <c r="J130" s="5">
        <v>0</v>
      </c>
    </row>
    <row r="131" spans="1:10" x14ac:dyDescent="0.25">
      <c r="A131" s="5" t="s">
        <v>10808</v>
      </c>
      <c r="B131" s="5" t="s">
        <v>10809</v>
      </c>
      <c r="C131" s="5">
        <v>100</v>
      </c>
      <c r="D131" s="5" t="s">
        <v>62</v>
      </c>
      <c r="E131" s="5" t="s">
        <v>1552</v>
      </c>
      <c r="F131" s="5" t="s">
        <v>10810</v>
      </c>
      <c r="G131" s="5" t="s">
        <v>1554</v>
      </c>
      <c r="H131" s="5" t="s">
        <v>15722</v>
      </c>
      <c r="I131" s="5" t="s">
        <v>15706</v>
      </c>
      <c r="J131" s="5">
        <v>2645</v>
      </c>
    </row>
    <row r="132" spans="1:10" x14ac:dyDescent="0.25">
      <c r="A132" s="5" t="s">
        <v>10790</v>
      </c>
      <c r="B132" s="5" t="s">
        <v>10791</v>
      </c>
      <c r="C132" s="5">
        <v>1</v>
      </c>
      <c r="D132" s="5" t="s">
        <v>24</v>
      </c>
      <c r="E132" s="5" t="s">
        <v>57</v>
      </c>
      <c r="F132" s="5" t="s">
        <v>3960</v>
      </c>
      <c r="G132" s="5" t="s">
        <v>59</v>
      </c>
      <c r="H132" s="5" t="s">
        <v>15722</v>
      </c>
      <c r="I132" s="5" t="s">
        <v>15706</v>
      </c>
      <c r="J132" s="5">
        <v>0</v>
      </c>
    </row>
    <row r="133" spans="1:10" x14ac:dyDescent="0.25">
      <c r="A133" s="5" t="s">
        <v>10756</v>
      </c>
      <c r="B133" s="5" t="s">
        <v>10757</v>
      </c>
      <c r="C133" s="5">
        <v>8</v>
      </c>
      <c r="D133" s="5" t="s">
        <v>24</v>
      </c>
      <c r="E133" s="5" t="s">
        <v>10106</v>
      </c>
      <c r="F133" s="5" t="s">
        <v>3960</v>
      </c>
      <c r="G133" s="5" t="s">
        <v>10107</v>
      </c>
      <c r="H133" s="5" t="s">
        <v>15722</v>
      </c>
      <c r="I133" s="5" t="s">
        <v>15706</v>
      </c>
      <c r="J133" s="5">
        <v>0</v>
      </c>
    </row>
    <row r="134" spans="1:10" x14ac:dyDescent="0.25">
      <c r="A134" s="5" t="s">
        <v>10705</v>
      </c>
      <c r="B134" s="5" t="s">
        <v>10706</v>
      </c>
      <c r="C134" s="5">
        <v>4</v>
      </c>
      <c r="D134" s="5" t="s">
        <v>24</v>
      </c>
      <c r="E134" s="5" t="s">
        <v>2486</v>
      </c>
      <c r="F134" s="5" t="s">
        <v>3960</v>
      </c>
      <c r="G134" s="5" t="s">
        <v>2488</v>
      </c>
      <c r="H134" s="5" t="s">
        <v>15722</v>
      </c>
      <c r="I134" s="5" t="s">
        <v>15706</v>
      </c>
      <c r="J134" s="5">
        <v>0</v>
      </c>
    </row>
    <row r="135" spans="1:10" x14ac:dyDescent="0.25">
      <c r="A135" s="5" t="s">
        <v>10686</v>
      </c>
      <c r="B135" s="5" t="s">
        <v>10687</v>
      </c>
      <c r="C135" s="5">
        <v>25</v>
      </c>
      <c r="D135" s="5" t="s">
        <v>24</v>
      </c>
      <c r="E135" s="5" t="s">
        <v>290</v>
      </c>
      <c r="F135" s="5" t="s">
        <v>10688</v>
      </c>
      <c r="G135" s="5" t="s">
        <v>292</v>
      </c>
      <c r="H135" s="5" t="s">
        <v>15722</v>
      </c>
      <c r="I135" s="5" t="s">
        <v>15706</v>
      </c>
      <c r="J135" s="5">
        <v>113.75</v>
      </c>
    </row>
    <row r="136" spans="1:10" x14ac:dyDescent="0.25">
      <c r="A136" s="5" t="s">
        <v>10624</v>
      </c>
      <c r="B136" s="5" t="s">
        <v>10625</v>
      </c>
      <c r="C136" s="5">
        <v>2</v>
      </c>
      <c r="D136" s="5" t="s">
        <v>24</v>
      </c>
      <c r="E136" s="5" t="s">
        <v>36</v>
      </c>
      <c r="F136" s="5" t="s">
        <v>340</v>
      </c>
      <c r="G136" s="5" t="s">
        <v>27</v>
      </c>
      <c r="H136" s="5" t="s">
        <v>15722</v>
      </c>
      <c r="I136" s="5" t="s">
        <v>15706</v>
      </c>
      <c r="J136" s="5">
        <v>30</v>
      </c>
    </row>
    <row r="137" spans="1:10" x14ac:dyDescent="0.25">
      <c r="A137" s="5" t="s">
        <v>10613</v>
      </c>
      <c r="B137" s="5" t="s">
        <v>10614</v>
      </c>
      <c r="C137" s="5">
        <v>1</v>
      </c>
      <c r="D137" s="5" t="s">
        <v>24</v>
      </c>
      <c r="E137" s="5" t="s">
        <v>57</v>
      </c>
      <c r="F137" s="5" t="s">
        <v>3960</v>
      </c>
      <c r="G137" s="5" t="s">
        <v>59</v>
      </c>
      <c r="H137" s="5" t="s">
        <v>15722</v>
      </c>
      <c r="I137" s="5" t="s">
        <v>15706</v>
      </c>
      <c r="J137" s="5">
        <v>0</v>
      </c>
    </row>
    <row r="138" spans="1:10" x14ac:dyDescent="0.25">
      <c r="A138" s="5" t="s">
        <v>10552</v>
      </c>
      <c r="B138" s="5" t="s">
        <v>10553</v>
      </c>
      <c r="C138" s="5">
        <v>2</v>
      </c>
      <c r="D138" s="5" t="s">
        <v>24</v>
      </c>
      <c r="E138" s="5" t="s">
        <v>6825</v>
      </c>
      <c r="F138" s="5" t="s">
        <v>4457</v>
      </c>
      <c r="G138" s="5" t="s">
        <v>6826</v>
      </c>
      <c r="H138" s="5" t="s">
        <v>15722</v>
      </c>
      <c r="I138" s="5" t="s">
        <v>15706</v>
      </c>
      <c r="J138" s="5">
        <v>144</v>
      </c>
    </row>
    <row r="139" spans="1:10" x14ac:dyDescent="0.25">
      <c r="A139" s="5" t="s">
        <v>10545</v>
      </c>
      <c r="B139" s="5" t="s">
        <v>10546</v>
      </c>
      <c r="C139" s="5">
        <v>1</v>
      </c>
      <c r="D139" s="5" t="s">
        <v>24</v>
      </c>
      <c r="E139" s="5" t="s">
        <v>72</v>
      </c>
      <c r="F139" s="5" t="s">
        <v>3960</v>
      </c>
      <c r="G139" s="5" t="s">
        <v>74</v>
      </c>
      <c r="H139" s="5" t="s">
        <v>15722</v>
      </c>
      <c r="I139" s="5" t="s">
        <v>15706</v>
      </c>
      <c r="J139" s="5">
        <v>0</v>
      </c>
    </row>
    <row r="140" spans="1:10" x14ac:dyDescent="0.25">
      <c r="A140" s="5" t="s">
        <v>10454</v>
      </c>
      <c r="B140" s="5" t="s">
        <v>10455</v>
      </c>
      <c r="C140" s="5">
        <v>2</v>
      </c>
      <c r="D140" s="5" t="s">
        <v>24</v>
      </c>
      <c r="E140" s="5" t="s">
        <v>25</v>
      </c>
      <c r="F140" s="5" t="s">
        <v>3960</v>
      </c>
      <c r="G140" s="5" t="s">
        <v>27</v>
      </c>
      <c r="H140" s="5" t="s">
        <v>15722</v>
      </c>
      <c r="I140" s="5" t="s">
        <v>15706</v>
      </c>
      <c r="J140" s="5">
        <v>0</v>
      </c>
    </row>
    <row r="141" spans="1:10" x14ac:dyDescent="0.25">
      <c r="A141" s="5" t="s">
        <v>10414</v>
      </c>
      <c r="B141" s="5" t="s">
        <v>10415</v>
      </c>
      <c r="C141" s="5">
        <v>2</v>
      </c>
      <c r="D141" s="5" t="s">
        <v>24</v>
      </c>
      <c r="E141" s="5" t="s">
        <v>57</v>
      </c>
      <c r="F141" s="5" t="s">
        <v>3960</v>
      </c>
      <c r="G141" s="5" t="s">
        <v>59</v>
      </c>
      <c r="H141" s="5" t="s">
        <v>15722</v>
      </c>
      <c r="I141" s="5" t="s">
        <v>15706</v>
      </c>
      <c r="J141" s="5">
        <v>0</v>
      </c>
    </row>
    <row r="142" spans="1:10" x14ac:dyDescent="0.25">
      <c r="A142" s="5" t="s">
        <v>10402</v>
      </c>
      <c r="B142" s="5" t="s">
        <v>10403</v>
      </c>
      <c r="C142" s="5">
        <v>1</v>
      </c>
      <c r="D142" s="5" t="s">
        <v>24</v>
      </c>
      <c r="E142" s="5" t="s">
        <v>25</v>
      </c>
      <c r="F142" s="5" t="s">
        <v>6186</v>
      </c>
      <c r="G142" s="5" t="s">
        <v>27</v>
      </c>
      <c r="H142" s="5" t="s">
        <v>15722</v>
      </c>
      <c r="I142" s="5" t="s">
        <v>15706</v>
      </c>
      <c r="J142" s="5">
        <v>115.5</v>
      </c>
    </row>
    <row r="143" spans="1:10" x14ac:dyDescent="0.25">
      <c r="A143" s="5" t="s">
        <v>10385</v>
      </c>
      <c r="B143" s="5" t="s">
        <v>10386</v>
      </c>
      <c r="C143" s="5">
        <v>1</v>
      </c>
      <c r="D143" s="5" t="s">
        <v>24</v>
      </c>
      <c r="E143" s="5" t="s">
        <v>57</v>
      </c>
      <c r="F143" s="5" t="s">
        <v>3960</v>
      </c>
      <c r="G143" s="5" t="s">
        <v>59</v>
      </c>
      <c r="H143" s="5" t="s">
        <v>15722</v>
      </c>
      <c r="I143" s="5" t="s">
        <v>15706</v>
      </c>
      <c r="J143" s="5">
        <v>0</v>
      </c>
    </row>
    <row r="144" spans="1:10" x14ac:dyDescent="0.25">
      <c r="A144" s="5" t="s">
        <v>10383</v>
      </c>
      <c r="B144" s="5" t="s">
        <v>10384</v>
      </c>
      <c r="C144" s="5">
        <v>4</v>
      </c>
      <c r="D144" s="5" t="s">
        <v>24</v>
      </c>
      <c r="E144" s="5" t="s">
        <v>290</v>
      </c>
      <c r="F144" s="5" t="s">
        <v>447</v>
      </c>
      <c r="G144" s="5" t="s">
        <v>292</v>
      </c>
      <c r="H144" s="5" t="s">
        <v>15722</v>
      </c>
      <c r="I144" s="5" t="s">
        <v>15706</v>
      </c>
      <c r="J144" s="5">
        <v>85.28</v>
      </c>
    </row>
    <row r="145" spans="1:10" x14ac:dyDescent="0.25">
      <c r="A145" s="5" t="s">
        <v>10379</v>
      </c>
      <c r="B145" s="5" t="s">
        <v>10380</v>
      </c>
      <c r="C145" s="5">
        <v>3</v>
      </c>
      <c r="D145" s="5" t="s">
        <v>24</v>
      </c>
      <c r="E145" s="5" t="s">
        <v>63</v>
      </c>
      <c r="F145" s="5" t="s">
        <v>3960</v>
      </c>
      <c r="G145" s="5" t="s">
        <v>65</v>
      </c>
      <c r="H145" s="5" t="s">
        <v>15722</v>
      </c>
      <c r="I145" s="5" t="s">
        <v>15706</v>
      </c>
      <c r="J145" s="5">
        <v>0</v>
      </c>
    </row>
    <row r="146" spans="1:10" x14ac:dyDescent="0.25">
      <c r="A146" s="5" t="s">
        <v>10350</v>
      </c>
      <c r="B146" s="5" t="s">
        <v>10351</v>
      </c>
      <c r="C146" s="5">
        <v>1</v>
      </c>
      <c r="D146" s="5" t="s">
        <v>24</v>
      </c>
      <c r="E146" s="5" t="s">
        <v>53</v>
      </c>
      <c r="F146" s="5" t="s">
        <v>3960</v>
      </c>
      <c r="G146" s="5" t="s">
        <v>54</v>
      </c>
      <c r="H146" s="5" t="s">
        <v>15722</v>
      </c>
      <c r="I146" s="5" t="s">
        <v>15706</v>
      </c>
      <c r="J146" s="5">
        <v>0</v>
      </c>
    </row>
    <row r="147" spans="1:10" x14ac:dyDescent="0.25">
      <c r="A147" s="5" t="s">
        <v>10256</v>
      </c>
      <c r="B147" s="5" t="s">
        <v>10257</v>
      </c>
      <c r="C147" s="5">
        <v>4</v>
      </c>
      <c r="D147" s="5" t="s">
        <v>24</v>
      </c>
      <c r="E147" s="5" t="s">
        <v>6622</v>
      </c>
      <c r="F147" s="5" t="s">
        <v>3960</v>
      </c>
      <c r="G147" s="5" t="s">
        <v>6623</v>
      </c>
      <c r="H147" s="5" t="s">
        <v>15722</v>
      </c>
      <c r="I147" s="5" t="s">
        <v>15706</v>
      </c>
      <c r="J147" s="5">
        <v>0</v>
      </c>
    </row>
    <row r="148" spans="1:10" x14ac:dyDescent="0.25">
      <c r="A148" s="5" t="s">
        <v>10163</v>
      </c>
      <c r="B148" s="5" t="s">
        <v>10164</v>
      </c>
      <c r="C148" s="5">
        <v>10</v>
      </c>
      <c r="D148" s="5" t="s">
        <v>24</v>
      </c>
      <c r="E148" s="5" t="s">
        <v>48</v>
      </c>
      <c r="F148" s="5" t="s">
        <v>1414</v>
      </c>
      <c r="G148" s="5" t="s">
        <v>50</v>
      </c>
      <c r="H148" s="5" t="s">
        <v>15722</v>
      </c>
      <c r="I148" s="5" t="s">
        <v>15706</v>
      </c>
      <c r="J148" s="5">
        <v>20</v>
      </c>
    </row>
    <row r="149" spans="1:10" x14ac:dyDescent="0.25">
      <c r="A149" s="5" t="s">
        <v>10132</v>
      </c>
      <c r="B149" s="5" t="s">
        <v>10133</v>
      </c>
      <c r="C149" s="5">
        <v>125</v>
      </c>
      <c r="D149" s="5" t="s">
        <v>24</v>
      </c>
      <c r="E149" s="5" t="s">
        <v>72</v>
      </c>
      <c r="F149" s="5" t="s">
        <v>6070</v>
      </c>
      <c r="G149" s="5" t="s">
        <v>74</v>
      </c>
      <c r="H149" s="5" t="s">
        <v>15722</v>
      </c>
      <c r="I149" s="5" t="s">
        <v>15706</v>
      </c>
      <c r="J149" s="5">
        <v>143.75</v>
      </c>
    </row>
    <row r="150" spans="1:10" x14ac:dyDescent="0.25">
      <c r="A150" s="5" t="s">
        <v>10128</v>
      </c>
      <c r="B150" s="5" t="s">
        <v>10129</v>
      </c>
      <c r="C150" s="5">
        <v>7</v>
      </c>
      <c r="D150" s="5" t="s">
        <v>24</v>
      </c>
      <c r="E150" s="5" t="s">
        <v>63</v>
      </c>
      <c r="F150" s="5" t="s">
        <v>3960</v>
      </c>
      <c r="G150" s="5" t="s">
        <v>65</v>
      </c>
      <c r="H150" s="5" t="s">
        <v>15722</v>
      </c>
      <c r="I150" s="5" t="s">
        <v>15706</v>
      </c>
      <c r="J150" s="5">
        <v>0</v>
      </c>
    </row>
    <row r="151" spans="1:10" x14ac:dyDescent="0.25">
      <c r="A151" s="5" t="s">
        <v>10095</v>
      </c>
      <c r="B151" s="5" t="s">
        <v>10096</v>
      </c>
      <c r="C151" s="5">
        <v>1</v>
      </c>
      <c r="D151" s="5" t="s">
        <v>24</v>
      </c>
      <c r="E151" s="5" t="s">
        <v>25</v>
      </c>
      <c r="F151" s="5" t="s">
        <v>6186</v>
      </c>
      <c r="G151" s="5" t="s">
        <v>27</v>
      </c>
      <c r="H151" s="5" t="s">
        <v>15722</v>
      </c>
      <c r="I151" s="5" t="s">
        <v>15706</v>
      </c>
      <c r="J151" s="5">
        <v>115.5</v>
      </c>
    </row>
    <row r="152" spans="1:10" x14ac:dyDescent="0.25">
      <c r="A152" s="5" t="s">
        <v>10082</v>
      </c>
      <c r="B152" s="5" t="s">
        <v>10083</v>
      </c>
      <c r="C152" s="5">
        <v>4</v>
      </c>
      <c r="D152" s="5" t="s">
        <v>24</v>
      </c>
      <c r="E152" s="5" t="s">
        <v>48</v>
      </c>
      <c r="F152" s="5" t="s">
        <v>905</v>
      </c>
      <c r="G152" s="5" t="s">
        <v>50</v>
      </c>
      <c r="H152" s="5" t="s">
        <v>15722</v>
      </c>
      <c r="I152" s="5" t="s">
        <v>15706</v>
      </c>
      <c r="J152" s="5">
        <v>700</v>
      </c>
    </row>
    <row r="153" spans="1:10" x14ac:dyDescent="0.25">
      <c r="A153" s="5" t="s">
        <v>10063</v>
      </c>
      <c r="B153" s="5" t="s">
        <v>10064</v>
      </c>
      <c r="C153" s="5">
        <v>8</v>
      </c>
      <c r="D153" s="5" t="s">
        <v>24</v>
      </c>
      <c r="E153" s="5" t="s">
        <v>72</v>
      </c>
      <c r="F153" s="5" t="s">
        <v>3960</v>
      </c>
      <c r="G153" s="5" t="s">
        <v>74</v>
      </c>
      <c r="H153" s="5" t="s">
        <v>15722</v>
      </c>
      <c r="I153" s="5" t="s">
        <v>15706</v>
      </c>
      <c r="J153" s="5">
        <v>0</v>
      </c>
    </row>
    <row r="154" spans="1:10" x14ac:dyDescent="0.25">
      <c r="A154" s="5" t="s">
        <v>10060</v>
      </c>
      <c r="B154" s="5" t="s">
        <v>10061</v>
      </c>
      <c r="C154" s="5">
        <v>153</v>
      </c>
      <c r="D154" s="5" t="s">
        <v>943</v>
      </c>
      <c r="E154" s="5" t="s">
        <v>72</v>
      </c>
      <c r="F154" s="5" t="s">
        <v>10062</v>
      </c>
      <c r="G154" s="5" t="s">
        <v>74</v>
      </c>
      <c r="H154" s="5" t="s">
        <v>15722</v>
      </c>
      <c r="I154" s="5" t="s">
        <v>15706</v>
      </c>
      <c r="J154" s="5">
        <v>570.68999999999994</v>
      </c>
    </row>
    <row r="155" spans="1:10" x14ac:dyDescent="0.25">
      <c r="A155" s="5" t="s">
        <v>10043</v>
      </c>
      <c r="B155" s="5" t="s">
        <v>10044</v>
      </c>
      <c r="C155" s="5">
        <v>1</v>
      </c>
      <c r="D155" s="5" t="s">
        <v>24</v>
      </c>
      <c r="E155" s="5" t="s">
        <v>25</v>
      </c>
      <c r="F155" s="5" t="s">
        <v>3960</v>
      </c>
      <c r="G155" s="5" t="s">
        <v>27</v>
      </c>
      <c r="H155" s="5" t="s">
        <v>15722</v>
      </c>
      <c r="I155" s="5" t="s">
        <v>15706</v>
      </c>
      <c r="J155" s="5">
        <v>0</v>
      </c>
    </row>
    <row r="156" spans="1:10" x14ac:dyDescent="0.25">
      <c r="A156" s="5" t="s">
        <v>10001</v>
      </c>
      <c r="B156" s="5" t="s">
        <v>10002</v>
      </c>
      <c r="C156" s="5">
        <v>5</v>
      </c>
      <c r="D156" s="5" t="s">
        <v>24</v>
      </c>
      <c r="E156" s="5" t="s">
        <v>10003</v>
      </c>
      <c r="F156" s="5" t="s">
        <v>3960</v>
      </c>
      <c r="G156" s="5" t="s">
        <v>10004</v>
      </c>
      <c r="H156" s="5" t="s">
        <v>15722</v>
      </c>
      <c r="I156" s="5" t="s">
        <v>15706</v>
      </c>
      <c r="J156" s="5">
        <v>0</v>
      </c>
    </row>
    <row r="157" spans="1:10" x14ac:dyDescent="0.25">
      <c r="A157" s="5" t="s">
        <v>9956</v>
      </c>
      <c r="B157" s="5" t="s">
        <v>9957</v>
      </c>
      <c r="C157" s="5">
        <v>3</v>
      </c>
      <c r="D157" s="5" t="s">
        <v>24</v>
      </c>
      <c r="E157" s="5" t="s">
        <v>57</v>
      </c>
      <c r="F157" s="5" t="s">
        <v>3960</v>
      </c>
      <c r="G157" s="5" t="s">
        <v>59</v>
      </c>
      <c r="H157" s="5" t="s">
        <v>15722</v>
      </c>
      <c r="I157" s="5" t="s">
        <v>15706</v>
      </c>
      <c r="J157" s="5">
        <v>0</v>
      </c>
    </row>
    <row r="158" spans="1:10" x14ac:dyDescent="0.25">
      <c r="A158" s="5" t="s">
        <v>9926</v>
      </c>
      <c r="B158" s="5" t="s">
        <v>9927</v>
      </c>
      <c r="C158" s="5">
        <v>9</v>
      </c>
      <c r="D158" s="5" t="s">
        <v>24</v>
      </c>
      <c r="E158" s="5" t="s">
        <v>72</v>
      </c>
      <c r="F158" s="5" t="s">
        <v>1885</v>
      </c>
      <c r="G158" s="5" t="s">
        <v>74</v>
      </c>
      <c r="H158" s="5" t="s">
        <v>15722</v>
      </c>
      <c r="I158" s="5" t="s">
        <v>15706</v>
      </c>
      <c r="J158" s="5">
        <v>76.5</v>
      </c>
    </row>
    <row r="159" spans="1:10" x14ac:dyDescent="0.25">
      <c r="A159" s="5" t="s">
        <v>9851</v>
      </c>
      <c r="B159" s="5" t="s">
        <v>9852</v>
      </c>
      <c r="C159" s="5">
        <v>1</v>
      </c>
      <c r="D159" s="5" t="s">
        <v>24</v>
      </c>
      <c r="E159" s="5" t="s">
        <v>53</v>
      </c>
      <c r="F159" s="5" t="s">
        <v>9853</v>
      </c>
      <c r="G159" s="5" t="s">
        <v>54</v>
      </c>
      <c r="H159" s="5" t="s">
        <v>15722</v>
      </c>
      <c r="I159" s="5" t="s">
        <v>15706</v>
      </c>
      <c r="J159" s="5">
        <v>2260</v>
      </c>
    </row>
    <row r="160" spans="1:10" x14ac:dyDescent="0.25">
      <c r="A160" s="5" t="s">
        <v>9845</v>
      </c>
      <c r="B160" s="5" t="s">
        <v>9846</v>
      </c>
      <c r="C160" s="5">
        <v>1</v>
      </c>
      <c r="D160" s="5" t="s">
        <v>24</v>
      </c>
      <c r="E160" s="5" t="s">
        <v>53</v>
      </c>
      <c r="F160" s="5" t="s">
        <v>3960</v>
      </c>
      <c r="G160" s="5" t="s">
        <v>54</v>
      </c>
      <c r="H160" s="5" t="s">
        <v>15722</v>
      </c>
      <c r="I160" s="5" t="s">
        <v>15706</v>
      </c>
      <c r="J160" s="5">
        <v>0</v>
      </c>
    </row>
    <row r="161" spans="1:10" x14ac:dyDescent="0.25">
      <c r="A161" s="5" t="s">
        <v>9814</v>
      </c>
      <c r="B161" s="5" t="s">
        <v>9815</v>
      </c>
      <c r="C161" s="5">
        <v>12</v>
      </c>
      <c r="D161" s="5" t="s">
        <v>24</v>
      </c>
      <c r="E161" s="5" t="s">
        <v>57</v>
      </c>
      <c r="F161" s="5" t="s">
        <v>3960</v>
      </c>
      <c r="G161" s="5" t="s">
        <v>59</v>
      </c>
      <c r="H161" s="5" t="s">
        <v>15722</v>
      </c>
      <c r="I161" s="5" t="s">
        <v>15706</v>
      </c>
      <c r="J161" s="5">
        <v>0</v>
      </c>
    </row>
    <row r="162" spans="1:10" x14ac:dyDescent="0.25">
      <c r="A162" s="5" t="s">
        <v>9767</v>
      </c>
      <c r="B162" s="5" t="s">
        <v>9768</v>
      </c>
      <c r="C162" s="5">
        <v>2</v>
      </c>
      <c r="D162" s="5" t="s">
        <v>24</v>
      </c>
      <c r="E162" s="5" t="s">
        <v>57</v>
      </c>
      <c r="F162" s="5" t="s">
        <v>9769</v>
      </c>
      <c r="G162" s="5" t="s">
        <v>59</v>
      </c>
      <c r="H162" s="5" t="s">
        <v>15722</v>
      </c>
      <c r="I162" s="5" t="s">
        <v>15706</v>
      </c>
      <c r="J162" s="5">
        <v>148.74</v>
      </c>
    </row>
    <row r="163" spans="1:10" x14ac:dyDescent="0.25">
      <c r="A163" s="5" t="s">
        <v>9752</v>
      </c>
      <c r="B163" s="5" t="s">
        <v>9753</v>
      </c>
      <c r="C163" s="5">
        <v>9</v>
      </c>
      <c r="D163" s="5" t="s">
        <v>24</v>
      </c>
      <c r="E163" s="5" t="s">
        <v>36</v>
      </c>
      <c r="F163" s="5" t="s">
        <v>340</v>
      </c>
      <c r="G163" s="5" t="s">
        <v>27</v>
      </c>
      <c r="H163" s="5" t="s">
        <v>15722</v>
      </c>
      <c r="I163" s="5" t="s">
        <v>15706</v>
      </c>
      <c r="J163" s="5">
        <v>135</v>
      </c>
    </row>
    <row r="164" spans="1:10" x14ac:dyDescent="0.25">
      <c r="A164" s="5" t="s">
        <v>9747</v>
      </c>
      <c r="B164" s="5" t="s">
        <v>9748</v>
      </c>
      <c r="C164" s="5">
        <v>3</v>
      </c>
      <c r="D164" s="5" t="s">
        <v>24</v>
      </c>
      <c r="E164" s="5" t="s">
        <v>25</v>
      </c>
      <c r="F164" s="5" t="s">
        <v>3960</v>
      </c>
      <c r="G164" s="5" t="s">
        <v>27</v>
      </c>
      <c r="H164" s="5" t="s">
        <v>15722</v>
      </c>
      <c r="I164" s="5" t="s">
        <v>15706</v>
      </c>
      <c r="J164" s="5">
        <v>0</v>
      </c>
    </row>
    <row r="165" spans="1:10" x14ac:dyDescent="0.25">
      <c r="A165" s="5" t="s">
        <v>9741</v>
      </c>
      <c r="B165" s="5" t="s">
        <v>9742</v>
      </c>
      <c r="C165" s="5">
        <v>2</v>
      </c>
      <c r="D165" s="5" t="s">
        <v>24</v>
      </c>
      <c r="E165" s="5" t="s">
        <v>25</v>
      </c>
      <c r="F165" s="5" t="s">
        <v>3960</v>
      </c>
      <c r="G165" s="5" t="s">
        <v>27</v>
      </c>
      <c r="H165" s="5" t="s">
        <v>15722</v>
      </c>
      <c r="I165" s="5" t="s">
        <v>15706</v>
      </c>
      <c r="J165" s="5">
        <v>0</v>
      </c>
    </row>
    <row r="166" spans="1:10" x14ac:dyDescent="0.25">
      <c r="A166" s="5" t="s">
        <v>9648</v>
      </c>
      <c r="B166" s="5" t="s">
        <v>9649</v>
      </c>
      <c r="C166" s="5">
        <v>1</v>
      </c>
      <c r="D166" s="5" t="s">
        <v>24</v>
      </c>
      <c r="E166" s="5" t="s">
        <v>15815</v>
      </c>
      <c r="F166" s="5" t="s">
        <v>3960</v>
      </c>
      <c r="G166" s="5" t="s">
        <v>15882</v>
      </c>
      <c r="H166" s="5" t="s">
        <v>15722</v>
      </c>
      <c r="I166" s="5" t="s">
        <v>15706</v>
      </c>
      <c r="J166" s="5">
        <v>0</v>
      </c>
    </row>
    <row r="167" spans="1:10" x14ac:dyDescent="0.25">
      <c r="A167" s="5" t="s">
        <v>9596</v>
      </c>
      <c r="B167" s="5" t="s">
        <v>9597</v>
      </c>
      <c r="C167" s="5">
        <v>4</v>
      </c>
      <c r="D167" s="5" t="s">
        <v>24</v>
      </c>
      <c r="E167" s="5" t="s">
        <v>25</v>
      </c>
      <c r="F167" s="5" t="s">
        <v>3960</v>
      </c>
      <c r="G167" s="5" t="s">
        <v>27</v>
      </c>
      <c r="H167" s="5" t="s">
        <v>15722</v>
      </c>
      <c r="I167" s="5" t="s">
        <v>15706</v>
      </c>
      <c r="J167" s="5">
        <v>0</v>
      </c>
    </row>
    <row r="168" spans="1:10" x14ac:dyDescent="0.25">
      <c r="A168" s="5" t="s">
        <v>9574</v>
      </c>
      <c r="B168" s="5" t="s">
        <v>9575</v>
      </c>
      <c r="C168" s="5">
        <v>1</v>
      </c>
      <c r="D168" s="5" t="s">
        <v>24</v>
      </c>
      <c r="E168" s="5" t="s">
        <v>57</v>
      </c>
      <c r="F168" s="5" t="s">
        <v>3960</v>
      </c>
      <c r="G168" s="5" t="s">
        <v>59</v>
      </c>
      <c r="H168" s="5" t="s">
        <v>15722</v>
      </c>
      <c r="I168" s="5" t="s">
        <v>15706</v>
      </c>
      <c r="J168" s="5">
        <v>0</v>
      </c>
    </row>
    <row r="169" spans="1:10" x14ac:dyDescent="0.25">
      <c r="A169" s="5" t="s">
        <v>9485</v>
      </c>
      <c r="B169" s="5" t="s">
        <v>9486</v>
      </c>
      <c r="C169" s="5">
        <v>5</v>
      </c>
      <c r="D169" s="5" t="s">
        <v>24</v>
      </c>
      <c r="E169" s="5" t="s">
        <v>4146</v>
      </c>
      <c r="F169" s="5" t="s">
        <v>3960</v>
      </c>
      <c r="G169" s="5" t="s">
        <v>4147</v>
      </c>
      <c r="H169" s="5" t="s">
        <v>15722</v>
      </c>
      <c r="I169" s="5" t="s">
        <v>15706</v>
      </c>
      <c r="J169" s="5">
        <v>0</v>
      </c>
    </row>
    <row r="170" spans="1:10" x14ac:dyDescent="0.25">
      <c r="A170" s="5" t="s">
        <v>9451</v>
      </c>
      <c r="B170" s="5" t="s">
        <v>9452</v>
      </c>
      <c r="C170" s="5">
        <v>10</v>
      </c>
      <c r="D170" s="5" t="s">
        <v>24</v>
      </c>
      <c r="E170" s="5" t="s">
        <v>57</v>
      </c>
      <c r="F170" s="5" t="s">
        <v>3960</v>
      </c>
      <c r="G170" s="5" t="s">
        <v>59</v>
      </c>
      <c r="H170" s="5" t="s">
        <v>15722</v>
      </c>
      <c r="I170" s="5" t="s">
        <v>15706</v>
      </c>
      <c r="J170" s="5">
        <v>0</v>
      </c>
    </row>
    <row r="171" spans="1:10" x14ac:dyDescent="0.25">
      <c r="A171" s="5" t="s">
        <v>9390</v>
      </c>
      <c r="B171" s="5" t="s">
        <v>9391</v>
      </c>
      <c r="C171" s="5">
        <v>10</v>
      </c>
      <c r="D171" s="5" t="s">
        <v>24</v>
      </c>
      <c r="E171" s="5" t="s">
        <v>6622</v>
      </c>
      <c r="F171" s="5" t="s">
        <v>3960</v>
      </c>
      <c r="G171" s="5" t="s">
        <v>6623</v>
      </c>
      <c r="H171" s="5" t="s">
        <v>15722</v>
      </c>
      <c r="I171" s="5" t="s">
        <v>15706</v>
      </c>
      <c r="J171" s="5">
        <v>0</v>
      </c>
    </row>
    <row r="172" spans="1:10" x14ac:dyDescent="0.25">
      <c r="A172" s="5" t="s">
        <v>9340</v>
      </c>
      <c r="B172" s="5" t="s">
        <v>9341</v>
      </c>
      <c r="C172" s="5">
        <v>2</v>
      </c>
      <c r="D172" s="5" t="s">
        <v>24</v>
      </c>
      <c r="E172" s="5" t="s">
        <v>25</v>
      </c>
      <c r="F172" s="5" t="s">
        <v>3960</v>
      </c>
      <c r="G172" s="5" t="s">
        <v>27</v>
      </c>
      <c r="H172" s="5" t="s">
        <v>15722</v>
      </c>
      <c r="I172" s="5" t="s">
        <v>15706</v>
      </c>
      <c r="J172" s="5">
        <v>0</v>
      </c>
    </row>
    <row r="173" spans="1:10" x14ac:dyDescent="0.25">
      <c r="A173" s="5" t="s">
        <v>9314</v>
      </c>
      <c r="B173" s="5" t="s">
        <v>9315</v>
      </c>
      <c r="C173" s="5">
        <v>4</v>
      </c>
      <c r="D173" s="5" t="s">
        <v>24</v>
      </c>
      <c r="E173" s="5" t="s">
        <v>63</v>
      </c>
      <c r="F173" s="5" t="s">
        <v>3960</v>
      </c>
      <c r="G173" s="5" t="s">
        <v>65</v>
      </c>
      <c r="H173" s="5" t="s">
        <v>15722</v>
      </c>
      <c r="I173" s="5" t="s">
        <v>15706</v>
      </c>
      <c r="J173" s="5">
        <v>0</v>
      </c>
    </row>
    <row r="174" spans="1:10" x14ac:dyDescent="0.25">
      <c r="A174" s="5" t="s">
        <v>9304</v>
      </c>
      <c r="B174" s="5" t="s">
        <v>9305</v>
      </c>
      <c r="C174" s="5">
        <v>2</v>
      </c>
      <c r="D174" s="5" t="s">
        <v>24</v>
      </c>
      <c r="E174" s="5" t="s">
        <v>25</v>
      </c>
      <c r="F174" s="5" t="s">
        <v>3960</v>
      </c>
      <c r="G174" s="5" t="s">
        <v>27</v>
      </c>
      <c r="H174" s="5" t="s">
        <v>15722</v>
      </c>
      <c r="I174" s="5" t="s">
        <v>15706</v>
      </c>
      <c r="J174" s="5">
        <v>0</v>
      </c>
    </row>
    <row r="175" spans="1:10" x14ac:dyDescent="0.25">
      <c r="A175" s="5" t="s">
        <v>9214</v>
      </c>
      <c r="B175" s="5" t="s">
        <v>9215</v>
      </c>
      <c r="C175" s="5">
        <v>2</v>
      </c>
      <c r="D175" s="5" t="s">
        <v>24</v>
      </c>
      <c r="E175" s="5" t="s">
        <v>63</v>
      </c>
      <c r="F175" s="5" t="s">
        <v>3960</v>
      </c>
      <c r="G175" s="5" t="s">
        <v>65</v>
      </c>
      <c r="H175" s="5" t="s">
        <v>15722</v>
      </c>
      <c r="I175" s="5" t="s">
        <v>15706</v>
      </c>
      <c r="J175" s="5">
        <v>0</v>
      </c>
    </row>
    <row r="176" spans="1:10" x14ac:dyDescent="0.25">
      <c r="A176" s="5" t="s">
        <v>9171</v>
      </c>
      <c r="B176" s="5" t="s">
        <v>9172</v>
      </c>
      <c r="C176" s="5">
        <v>12</v>
      </c>
      <c r="D176" s="5" t="s">
        <v>24</v>
      </c>
      <c r="E176" s="5" t="s">
        <v>72</v>
      </c>
      <c r="F176" s="5" t="s">
        <v>9173</v>
      </c>
      <c r="G176" s="5" t="s">
        <v>74</v>
      </c>
      <c r="H176" s="5" t="s">
        <v>15722</v>
      </c>
      <c r="I176" s="5" t="s">
        <v>15706</v>
      </c>
      <c r="J176" s="5">
        <v>387.48</v>
      </c>
    </row>
    <row r="177" spans="1:10" x14ac:dyDescent="0.25">
      <c r="A177" s="5" t="s">
        <v>9167</v>
      </c>
      <c r="B177" s="5" t="s">
        <v>9168</v>
      </c>
      <c r="C177" s="5">
        <v>3</v>
      </c>
      <c r="D177" s="5" t="s">
        <v>24</v>
      </c>
      <c r="E177" s="5" t="s">
        <v>72</v>
      </c>
      <c r="F177" s="5" t="s">
        <v>9075</v>
      </c>
      <c r="G177" s="5" t="s">
        <v>74</v>
      </c>
      <c r="H177" s="5" t="s">
        <v>15722</v>
      </c>
      <c r="I177" s="5" t="s">
        <v>15706</v>
      </c>
      <c r="J177" s="5">
        <v>56.550000000000004</v>
      </c>
    </row>
    <row r="178" spans="1:10" x14ac:dyDescent="0.25">
      <c r="A178" s="5" t="s">
        <v>9165</v>
      </c>
      <c r="B178" s="5" t="s">
        <v>9166</v>
      </c>
      <c r="C178" s="5">
        <v>518</v>
      </c>
      <c r="D178" s="5" t="s">
        <v>24</v>
      </c>
      <c r="E178" s="5" t="s">
        <v>944</v>
      </c>
      <c r="F178" s="5" t="s">
        <v>1693</v>
      </c>
      <c r="G178" s="5" t="s">
        <v>945</v>
      </c>
      <c r="H178" s="5" t="s">
        <v>15722</v>
      </c>
      <c r="I178" s="5" t="s">
        <v>15706</v>
      </c>
      <c r="J178" s="5">
        <v>2460.5</v>
      </c>
    </row>
    <row r="179" spans="1:10" x14ac:dyDescent="0.25">
      <c r="A179" s="5" t="s">
        <v>9099</v>
      </c>
      <c r="B179" s="5" t="s">
        <v>9100</v>
      </c>
      <c r="C179" s="5">
        <v>1</v>
      </c>
      <c r="D179" s="5" t="s">
        <v>24</v>
      </c>
      <c r="E179" s="5" t="s">
        <v>53</v>
      </c>
      <c r="F179" s="5" t="s">
        <v>3960</v>
      </c>
      <c r="G179" s="5" t="s">
        <v>54</v>
      </c>
      <c r="H179" s="5" t="s">
        <v>15722</v>
      </c>
      <c r="I179" s="5" t="s">
        <v>15706</v>
      </c>
      <c r="J179" s="5">
        <v>0</v>
      </c>
    </row>
    <row r="180" spans="1:10" x14ac:dyDescent="0.25">
      <c r="A180" s="5" t="s">
        <v>9079</v>
      </c>
      <c r="B180" s="5" t="s">
        <v>9080</v>
      </c>
      <c r="C180" s="5">
        <v>1</v>
      </c>
      <c r="D180" s="5" t="s">
        <v>24</v>
      </c>
      <c r="E180" s="5" t="s">
        <v>53</v>
      </c>
      <c r="F180" s="5" t="s">
        <v>9081</v>
      </c>
      <c r="G180" s="5" t="s">
        <v>54</v>
      </c>
      <c r="H180" s="5" t="s">
        <v>15722</v>
      </c>
      <c r="I180" s="5" t="s">
        <v>15706</v>
      </c>
      <c r="J180" s="5">
        <v>1837</v>
      </c>
    </row>
    <row r="181" spans="1:10" x14ac:dyDescent="0.25">
      <c r="A181" s="5" t="s">
        <v>9048</v>
      </c>
      <c r="B181" s="5" t="s">
        <v>9049</v>
      </c>
      <c r="C181" s="5">
        <v>1</v>
      </c>
      <c r="D181" s="5" t="s">
        <v>24</v>
      </c>
      <c r="E181" s="5" t="s">
        <v>25</v>
      </c>
      <c r="F181" s="5" t="s">
        <v>3960</v>
      </c>
      <c r="G181" s="5" t="s">
        <v>27</v>
      </c>
      <c r="H181" s="5" t="s">
        <v>15722</v>
      </c>
      <c r="I181" s="5" t="s">
        <v>15706</v>
      </c>
      <c r="J181" s="5">
        <v>0</v>
      </c>
    </row>
    <row r="182" spans="1:10" x14ac:dyDescent="0.25">
      <c r="A182" s="5" t="s">
        <v>9042</v>
      </c>
      <c r="B182" s="5" t="s">
        <v>9043</v>
      </c>
      <c r="C182" s="5">
        <v>2</v>
      </c>
      <c r="D182" s="5" t="s">
        <v>24</v>
      </c>
      <c r="E182" s="5" t="s">
        <v>53</v>
      </c>
      <c r="F182" s="5" t="s">
        <v>3960</v>
      </c>
      <c r="G182" s="5" t="s">
        <v>54</v>
      </c>
      <c r="H182" s="5" t="s">
        <v>15722</v>
      </c>
      <c r="I182" s="5" t="s">
        <v>15706</v>
      </c>
      <c r="J182" s="5">
        <v>0</v>
      </c>
    </row>
    <row r="183" spans="1:10" x14ac:dyDescent="0.25">
      <c r="A183" s="5" t="s">
        <v>8932</v>
      </c>
      <c r="B183" s="5" t="s">
        <v>8933</v>
      </c>
      <c r="C183" s="5">
        <v>2</v>
      </c>
      <c r="D183" s="5" t="s">
        <v>24</v>
      </c>
      <c r="E183" s="5" t="s">
        <v>57</v>
      </c>
      <c r="F183" s="5" t="s">
        <v>8934</v>
      </c>
      <c r="G183" s="5" t="s">
        <v>59</v>
      </c>
      <c r="H183" s="5" t="s">
        <v>15722</v>
      </c>
      <c r="I183" s="5" t="s">
        <v>15706</v>
      </c>
      <c r="J183" s="5">
        <v>117.2</v>
      </c>
    </row>
    <row r="184" spans="1:10" x14ac:dyDescent="0.25">
      <c r="A184" s="5" t="s">
        <v>8926</v>
      </c>
      <c r="B184" s="5" t="s">
        <v>8927</v>
      </c>
      <c r="C184" s="5">
        <v>1</v>
      </c>
      <c r="D184" s="5" t="s">
        <v>24</v>
      </c>
      <c r="E184" s="5" t="s">
        <v>57</v>
      </c>
      <c r="F184" s="5" t="s">
        <v>3960</v>
      </c>
      <c r="G184" s="5" t="s">
        <v>59</v>
      </c>
      <c r="H184" s="5" t="s">
        <v>15722</v>
      </c>
      <c r="I184" s="5" t="s">
        <v>15706</v>
      </c>
      <c r="J184" s="5">
        <v>0</v>
      </c>
    </row>
    <row r="185" spans="1:10" x14ac:dyDescent="0.25">
      <c r="A185" s="5" t="s">
        <v>8849</v>
      </c>
      <c r="B185" s="5" t="s">
        <v>8850</v>
      </c>
      <c r="C185" s="5">
        <v>3</v>
      </c>
      <c r="D185" s="5" t="s">
        <v>24</v>
      </c>
      <c r="E185" s="5" t="s">
        <v>72</v>
      </c>
      <c r="F185" s="5" t="s">
        <v>8851</v>
      </c>
      <c r="G185" s="5" t="s">
        <v>74</v>
      </c>
      <c r="H185" s="5" t="s">
        <v>15722</v>
      </c>
      <c r="I185" s="5" t="s">
        <v>15706</v>
      </c>
      <c r="J185" s="5">
        <v>49.739999999999995</v>
      </c>
    </row>
    <row r="186" spans="1:10" x14ac:dyDescent="0.25">
      <c r="A186" s="5" t="s">
        <v>8830</v>
      </c>
      <c r="B186" s="5" t="s">
        <v>8831</v>
      </c>
      <c r="C186" s="5">
        <v>2</v>
      </c>
      <c r="D186" s="5" t="s">
        <v>24</v>
      </c>
      <c r="E186" s="5" t="s">
        <v>57</v>
      </c>
      <c r="F186" s="5" t="s">
        <v>3960</v>
      </c>
      <c r="G186" s="5" t="s">
        <v>59</v>
      </c>
      <c r="H186" s="5" t="s">
        <v>15722</v>
      </c>
      <c r="I186" s="5" t="s">
        <v>15706</v>
      </c>
      <c r="J186" s="5">
        <v>0</v>
      </c>
    </row>
    <row r="187" spans="1:10" x14ac:dyDescent="0.25">
      <c r="A187" s="5" t="s">
        <v>8807</v>
      </c>
      <c r="B187" s="5" t="s">
        <v>8808</v>
      </c>
      <c r="C187" s="5">
        <v>2</v>
      </c>
      <c r="D187" s="5" t="s">
        <v>24</v>
      </c>
      <c r="E187" s="5" t="s">
        <v>25</v>
      </c>
      <c r="F187" s="5" t="s">
        <v>3960</v>
      </c>
      <c r="G187" s="5" t="s">
        <v>27</v>
      </c>
      <c r="H187" s="5" t="s">
        <v>15722</v>
      </c>
      <c r="I187" s="5" t="s">
        <v>15706</v>
      </c>
      <c r="J187" s="5">
        <v>0</v>
      </c>
    </row>
    <row r="188" spans="1:10" x14ac:dyDescent="0.25">
      <c r="A188" s="5" t="s">
        <v>8731</v>
      </c>
      <c r="B188" s="5" t="s">
        <v>8732</v>
      </c>
      <c r="C188" s="5">
        <v>24</v>
      </c>
      <c r="D188" s="5" t="s">
        <v>24</v>
      </c>
      <c r="E188" s="5" t="s">
        <v>6825</v>
      </c>
      <c r="F188" s="5" t="s">
        <v>3960</v>
      </c>
      <c r="G188" s="5" t="s">
        <v>6826</v>
      </c>
      <c r="H188" s="5" t="s">
        <v>15722</v>
      </c>
      <c r="I188" s="5" t="s">
        <v>15706</v>
      </c>
      <c r="J188" s="5">
        <v>0</v>
      </c>
    </row>
    <row r="189" spans="1:10" x14ac:dyDescent="0.25">
      <c r="A189" s="5" t="s">
        <v>8702</v>
      </c>
      <c r="B189" s="5" t="s">
        <v>8703</v>
      </c>
      <c r="C189" s="5">
        <v>2</v>
      </c>
      <c r="D189" s="5" t="s">
        <v>24</v>
      </c>
      <c r="E189" s="5" t="s">
        <v>25</v>
      </c>
      <c r="F189" s="5" t="s">
        <v>8704</v>
      </c>
      <c r="G189" s="5" t="s">
        <v>27</v>
      </c>
      <c r="H189" s="5" t="s">
        <v>15722</v>
      </c>
      <c r="I189" s="5" t="s">
        <v>15706</v>
      </c>
      <c r="J189" s="5">
        <v>124.7</v>
      </c>
    </row>
    <row r="190" spans="1:10" x14ac:dyDescent="0.25">
      <c r="A190" s="5" t="s">
        <v>8634</v>
      </c>
      <c r="B190" s="5" t="s">
        <v>8635</v>
      </c>
      <c r="C190" s="5">
        <v>68</v>
      </c>
      <c r="D190" s="5" t="s">
        <v>24</v>
      </c>
      <c r="E190" s="5" t="s">
        <v>57</v>
      </c>
      <c r="F190" s="5" t="s">
        <v>3960</v>
      </c>
      <c r="G190" s="5" t="s">
        <v>59</v>
      </c>
      <c r="H190" s="5" t="s">
        <v>15722</v>
      </c>
      <c r="I190" s="5" t="s">
        <v>15706</v>
      </c>
      <c r="J190" s="5">
        <v>0</v>
      </c>
    </row>
    <row r="191" spans="1:10" x14ac:dyDescent="0.25">
      <c r="A191" s="5" t="s">
        <v>8620</v>
      </c>
      <c r="B191" s="5" t="s">
        <v>8621</v>
      </c>
      <c r="C191" s="5">
        <v>49</v>
      </c>
      <c r="D191" s="5" t="s">
        <v>367</v>
      </c>
      <c r="E191" s="5" t="s">
        <v>368</v>
      </c>
      <c r="F191" s="5" t="s">
        <v>3960</v>
      </c>
      <c r="G191" s="5" t="s">
        <v>369</v>
      </c>
      <c r="H191" s="5" t="s">
        <v>15722</v>
      </c>
      <c r="I191" s="5" t="s">
        <v>15706</v>
      </c>
      <c r="J191" s="5">
        <v>0</v>
      </c>
    </row>
    <row r="192" spans="1:10" x14ac:dyDescent="0.25">
      <c r="A192" s="5" t="s">
        <v>8604</v>
      </c>
      <c r="B192" s="5" t="s">
        <v>8605</v>
      </c>
      <c r="C192" s="5">
        <v>6</v>
      </c>
      <c r="D192" s="5" t="s">
        <v>24</v>
      </c>
      <c r="E192" s="5" t="s">
        <v>72</v>
      </c>
      <c r="F192" s="5" t="s">
        <v>8606</v>
      </c>
      <c r="G192" s="5" t="s">
        <v>74</v>
      </c>
      <c r="H192" s="5" t="s">
        <v>15722</v>
      </c>
      <c r="I192" s="5" t="s">
        <v>15706</v>
      </c>
      <c r="J192" s="5">
        <v>236.04000000000002</v>
      </c>
    </row>
    <row r="193" spans="1:10" x14ac:dyDescent="0.25">
      <c r="A193" s="5" t="s">
        <v>8524</v>
      </c>
      <c r="B193" s="5" t="s">
        <v>8525</v>
      </c>
      <c r="C193" s="5">
        <v>1</v>
      </c>
      <c r="D193" s="5" t="s">
        <v>24</v>
      </c>
      <c r="E193" s="5" t="s">
        <v>53</v>
      </c>
      <c r="F193" s="5" t="s">
        <v>3960</v>
      </c>
      <c r="G193" s="5" t="s">
        <v>54</v>
      </c>
      <c r="H193" s="5" t="s">
        <v>15722</v>
      </c>
      <c r="I193" s="5" t="s">
        <v>15706</v>
      </c>
      <c r="J193" s="5">
        <v>0</v>
      </c>
    </row>
    <row r="194" spans="1:10" x14ac:dyDescent="0.25">
      <c r="A194" s="5" t="s">
        <v>8504</v>
      </c>
      <c r="B194" s="5" t="s">
        <v>8505</v>
      </c>
      <c r="C194" s="5">
        <v>2</v>
      </c>
      <c r="D194" s="5" t="s">
        <v>24</v>
      </c>
      <c r="E194" s="5" t="s">
        <v>25</v>
      </c>
      <c r="F194" s="5" t="s">
        <v>3960</v>
      </c>
      <c r="G194" s="5" t="s">
        <v>27</v>
      </c>
      <c r="H194" s="5" t="s">
        <v>15722</v>
      </c>
      <c r="I194" s="5" t="s">
        <v>15706</v>
      </c>
      <c r="J194" s="5">
        <v>0</v>
      </c>
    </row>
    <row r="195" spans="1:10" x14ac:dyDescent="0.25">
      <c r="A195" s="5" t="s">
        <v>8425</v>
      </c>
      <c r="B195" s="5" t="s">
        <v>8426</v>
      </c>
      <c r="C195" s="5">
        <v>6</v>
      </c>
      <c r="D195" s="5" t="s">
        <v>24</v>
      </c>
      <c r="E195" s="5" t="s">
        <v>290</v>
      </c>
      <c r="F195" s="5" t="s">
        <v>8427</v>
      </c>
      <c r="G195" s="5" t="s">
        <v>292</v>
      </c>
      <c r="H195" s="5" t="s">
        <v>15722</v>
      </c>
      <c r="I195" s="5" t="s">
        <v>15706</v>
      </c>
      <c r="J195" s="5">
        <v>241.20000000000002</v>
      </c>
    </row>
    <row r="196" spans="1:10" x14ac:dyDescent="0.25">
      <c r="A196" s="5" t="s">
        <v>8405</v>
      </c>
      <c r="B196" s="5" t="s">
        <v>8406</v>
      </c>
      <c r="C196" s="5">
        <v>4</v>
      </c>
      <c r="D196" s="5" t="s">
        <v>24</v>
      </c>
      <c r="E196" s="5" t="s">
        <v>72</v>
      </c>
      <c r="F196" s="5" t="s">
        <v>8407</v>
      </c>
      <c r="G196" s="5" t="s">
        <v>74</v>
      </c>
      <c r="H196" s="5" t="s">
        <v>15722</v>
      </c>
      <c r="I196" s="5" t="s">
        <v>15706</v>
      </c>
      <c r="J196" s="5">
        <v>87.84</v>
      </c>
    </row>
    <row r="197" spans="1:10" x14ac:dyDescent="0.25">
      <c r="A197" s="5" t="s">
        <v>8330</v>
      </c>
      <c r="B197" s="5" t="s">
        <v>8331</v>
      </c>
      <c r="C197" s="5">
        <v>1</v>
      </c>
      <c r="D197" s="5" t="s">
        <v>24</v>
      </c>
      <c r="E197" s="5" t="s">
        <v>53</v>
      </c>
      <c r="F197" s="5" t="s">
        <v>3960</v>
      </c>
      <c r="G197" s="5" t="s">
        <v>54</v>
      </c>
      <c r="H197" s="5" t="s">
        <v>15722</v>
      </c>
      <c r="I197" s="5" t="s">
        <v>15706</v>
      </c>
      <c r="J197" s="5">
        <v>0</v>
      </c>
    </row>
    <row r="198" spans="1:10" x14ac:dyDescent="0.25">
      <c r="A198" s="5" t="s">
        <v>8324</v>
      </c>
      <c r="B198" s="5" t="s">
        <v>8325</v>
      </c>
      <c r="C198" s="5">
        <v>2</v>
      </c>
      <c r="D198" s="5" t="s">
        <v>24</v>
      </c>
      <c r="E198" s="5" t="s">
        <v>112</v>
      </c>
      <c r="F198" s="5" t="s">
        <v>1502</v>
      </c>
      <c r="G198" s="5" t="s">
        <v>114</v>
      </c>
      <c r="H198" s="5" t="s">
        <v>15722</v>
      </c>
      <c r="I198" s="5" t="s">
        <v>15706</v>
      </c>
      <c r="J198" s="5">
        <v>440</v>
      </c>
    </row>
    <row r="199" spans="1:10" x14ac:dyDescent="0.25">
      <c r="A199" s="5" t="s">
        <v>8279</v>
      </c>
      <c r="B199" s="5" t="s">
        <v>8280</v>
      </c>
      <c r="C199" s="5">
        <v>25</v>
      </c>
      <c r="D199" s="5" t="s">
        <v>24</v>
      </c>
      <c r="E199" s="5" t="s">
        <v>72</v>
      </c>
      <c r="F199" s="5" t="s">
        <v>8281</v>
      </c>
      <c r="G199" s="5" t="s">
        <v>74</v>
      </c>
      <c r="H199" s="5" t="s">
        <v>15722</v>
      </c>
      <c r="I199" s="5" t="s">
        <v>15706</v>
      </c>
      <c r="J199" s="5">
        <v>38.25</v>
      </c>
    </row>
    <row r="200" spans="1:10" x14ac:dyDescent="0.25">
      <c r="A200" s="5" t="s">
        <v>8272</v>
      </c>
      <c r="B200" s="5" t="s">
        <v>8273</v>
      </c>
      <c r="C200" s="5">
        <v>3</v>
      </c>
      <c r="D200" s="5" t="s">
        <v>24</v>
      </c>
      <c r="E200" s="5" t="s">
        <v>53</v>
      </c>
      <c r="F200" s="5" t="s">
        <v>3960</v>
      </c>
      <c r="G200" s="5" t="s">
        <v>54</v>
      </c>
      <c r="H200" s="5" t="s">
        <v>15722</v>
      </c>
      <c r="I200" s="5" t="s">
        <v>15706</v>
      </c>
      <c r="J200" s="5">
        <v>0</v>
      </c>
    </row>
    <row r="201" spans="1:10" x14ac:dyDescent="0.25">
      <c r="A201" s="5" t="s">
        <v>8198</v>
      </c>
      <c r="B201" s="5" t="s">
        <v>8199</v>
      </c>
      <c r="C201" s="5">
        <v>1</v>
      </c>
      <c r="D201" s="5" t="s">
        <v>24</v>
      </c>
      <c r="E201" s="5" t="s">
        <v>40</v>
      </c>
      <c r="F201" s="5" t="s">
        <v>8200</v>
      </c>
      <c r="G201" s="5" t="s">
        <v>42</v>
      </c>
      <c r="H201" s="5" t="s">
        <v>15722</v>
      </c>
      <c r="I201" s="5" t="s">
        <v>15706</v>
      </c>
      <c r="J201" s="5">
        <v>94.91</v>
      </c>
    </row>
    <row r="202" spans="1:10" x14ac:dyDescent="0.25">
      <c r="A202" s="5" t="s">
        <v>8182</v>
      </c>
      <c r="B202" s="5" t="s">
        <v>8183</v>
      </c>
      <c r="C202" s="5">
        <v>1</v>
      </c>
      <c r="D202" s="5" t="s">
        <v>24</v>
      </c>
      <c r="E202" s="5" t="s">
        <v>57</v>
      </c>
      <c r="F202" s="5" t="s">
        <v>8184</v>
      </c>
      <c r="G202" s="5" t="s">
        <v>59</v>
      </c>
      <c r="H202" s="5" t="s">
        <v>15722</v>
      </c>
      <c r="I202" s="5" t="s">
        <v>15706</v>
      </c>
      <c r="J202" s="5">
        <v>94.33</v>
      </c>
    </row>
    <row r="203" spans="1:10" x14ac:dyDescent="0.25">
      <c r="A203" s="5" t="s">
        <v>8079</v>
      </c>
      <c r="B203" s="5" t="s">
        <v>8080</v>
      </c>
      <c r="C203" s="5">
        <v>5</v>
      </c>
      <c r="D203" s="5" t="s">
        <v>24</v>
      </c>
      <c r="E203" s="5"/>
      <c r="F203" s="5"/>
      <c r="G203" s="5"/>
      <c r="H203" s="5" t="s">
        <v>15722</v>
      </c>
      <c r="I203" s="5" t="s">
        <v>15706</v>
      </c>
      <c r="J203" s="5">
        <v>0</v>
      </c>
    </row>
    <row r="204" spans="1:10" x14ac:dyDescent="0.25">
      <c r="A204" s="5" t="s">
        <v>8039</v>
      </c>
      <c r="B204" s="5" t="s">
        <v>8040</v>
      </c>
      <c r="C204" s="5">
        <v>1</v>
      </c>
      <c r="D204" s="5" t="s">
        <v>24</v>
      </c>
      <c r="E204" s="5" t="s">
        <v>53</v>
      </c>
      <c r="F204" s="5" t="s">
        <v>3960</v>
      </c>
      <c r="G204" s="5" t="s">
        <v>54</v>
      </c>
      <c r="H204" s="5" t="s">
        <v>15722</v>
      </c>
      <c r="I204" s="5" t="s">
        <v>15706</v>
      </c>
      <c r="J204" s="5">
        <v>0</v>
      </c>
    </row>
    <row r="205" spans="1:10" x14ac:dyDescent="0.25">
      <c r="A205" s="5" t="s">
        <v>614</v>
      </c>
      <c r="B205" s="5" t="s">
        <v>615</v>
      </c>
      <c r="C205" s="5">
        <v>12</v>
      </c>
      <c r="D205" s="5" t="s">
        <v>24</v>
      </c>
      <c r="E205" s="5" t="s">
        <v>72</v>
      </c>
      <c r="F205" s="5" t="s">
        <v>3960</v>
      </c>
      <c r="G205" s="5" t="s">
        <v>74</v>
      </c>
      <c r="H205" s="5" t="s">
        <v>15722</v>
      </c>
      <c r="I205" s="5" t="s">
        <v>15706</v>
      </c>
      <c r="J205" s="5">
        <v>0</v>
      </c>
    </row>
    <row r="206" spans="1:10" x14ac:dyDescent="0.25">
      <c r="A206" s="5" t="s">
        <v>616</v>
      </c>
      <c r="B206" s="5" t="s">
        <v>617</v>
      </c>
      <c r="C206" s="5">
        <v>2</v>
      </c>
      <c r="D206" s="5" t="s">
        <v>24</v>
      </c>
      <c r="E206" s="5" t="s">
        <v>36</v>
      </c>
      <c r="F206" s="5" t="s">
        <v>618</v>
      </c>
      <c r="G206" s="5" t="s">
        <v>27</v>
      </c>
      <c r="H206" s="5" t="s">
        <v>15722</v>
      </c>
      <c r="I206" s="5" t="s">
        <v>15706</v>
      </c>
      <c r="J206" s="5">
        <v>2306.54</v>
      </c>
    </row>
    <row r="207" spans="1:10" x14ac:dyDescent="0.25">
      <c r="A207" s="5" t="s">
        <v>7911</v>
      </c>
      <c r="B207" s="5" t="s">
        <v>7912</v>
      </c>
      <c r="C207" s="5">
        <v>2</v>
      </c>
      <c r="D207" s="5" t="s">
        <v>24</v>
      </c>
      <c r="E207" s="5" t="s">
        <v>36</v>
      </c>
      <c r="F207" s="5" t="s">
        <v>271</v>
      </c>
      <c r="G207" s="5" t="s">
        <v>27</v>
      </c>
      <c r="H207" s="5" t="s">
        <v>15722</v>
      </c>
      <c r="I207" s="5" t="s">
        <v>15706</v>
      </c>
      <c r="J207" s="5">
        <v>32</v>
      </c>
    </row>
    <row r="208" spans="1:10" x14ac:dyDescent="0.25">
      <c r="A208" s="5" t="s">
        <v>7882</v>
      </c>
      <c r="B208" s="5" t="s">
        <v>7883</v>
      </c>
      <c r="C208" s="5">
        <v>1</v>
      </c>
      <c r="D208" s="5" t="s">
        <v>24</v>
      </c>
      <c r="E208" s="5" t="s">
        <v>72</v>
      </c>
      <c r="F208" s="5" t="s">
        <v>3960</v>
      </c>
      <c r="G208" s="5" t="s">
        <v>74</v>
      </c>
      <c r="H208" s="5" t="s">
        <v>15722</v>
      </c>
      <c r="I208" s="5" t="s">
        <v>15706</v>
      </c>
      <c r="J208" s="5">
        <v>0</v>
      </c>
    </row>
    <row r="209" spans="1:10" x14ac:dyDescent="0.25">
      <c r="A209" s="5" t="s">
        <v>7866</v>
      </c>
      <c r="B209" s="5" t="s">
        <v>7867</v>
      </c>
      <c r="C209" s="5">
        <v>2</v>
      </c>
      <c r="D209" s="5" t="s">
        <v>24</v>
      </c>
      <c r="E209" s="5" t="s">
        <v>57</v>
      </c>
      <c r="F209" s="5" t="s">
        <v>7868</v>
      </c>
      <c r="G209" s="5" t="s">
        <v>59</v>
      </c>
      <c r="H209" s="5" t="s">
        <v>15722</v>
      </c>
      <c r="I209" s="5" t="s">
        <v>15706</v>
      </c>
      <c r="J209" s="5">
        <v>93.44</v>
      </c>
    </row>
    <row r="210" spans="1:10" x14ac:dyDescent="0.25">
      <c r="A210" s="5" t="s">
        <v>7860</v>
      </c>
      <c r="B210" s="5" t="s">
        <v>7861</v>
      </c>
      <c r="C210" s="5">
        <v>5</v>
      </c>
      <c r="D210" s="5" t="s">
        <v>24</v>
      </c>
      <c r="E210" s="5" t="s">
        <v>25</v>
      </c>
      <c r="F210" s="5" t="s">
        <v>7862</v>
      </c>
      <c r="G210" s="5" t="s">
        <v>27</v>
      </c>
      <c r="H210" s="5" t="s">
        <v>15722</v>
      </c>
      <c r="I210" s="5" t="s">
        <v>15706</v>
      </c>
      <c r="J210" s="5">
        <v>162.19999999999999</v>
      </c>
    </row>
    <row r="211" spans="1:10" x14ac:dyDescent="0.25">
      <c r="A211" s="5" t="s">
        <v>7854</v>
      </c>
      <c r="B211" s="5" t="s">
        <v>7855</v>
      </c>
      <c r="C211" s="5">
        <v>13</v>
      </c>
      <c r="D211" s="5" t="s">
        <v>24</v>
      </c>
      <c r="E211" s="5" t="s">
        <v>72</v>
      </c>
      <c r="F211" s="5" t="s">
        <v>3445</v>
      </c>
      <c r="G211" s="5" t="s">
        <v>74</v>
      </c>
      <c r="H211" s="5" t="s">
        <v>15722</v>
      </c>
      <c r="I211" s="5" t="s">
        <v>15706</v>
      </c>
      <c r="J211" s="5">
        <v>99.45</v>
      </c>
    </row>
    <row r="212" spans="1:10" x14ac:dyDescent="0.25">
      <c r="A212" s="5" t="s">
        <v>7839</v>
      </c>
      <c r="B212" s="5" t="s">
        <v>7840</v>
      </c>
      <c r="C212" s="5">
        <v>1</v>
      </c>
      <c r="D212" s="5" t="s">
        <v>24</v>
      </c>
      <c r="E212" s="5" t="s">
        <v>446</v>
      </c>
      <c r="F212" s="5" t="s">
        <v>3960</v>
      </c>
      <c r="G212" s="5" t="s">
        <v>448</v>
      </c>
      <c r="H212" s="5" t="s">
        <v>15722</v>
      </c>
      <c r="I212" s="5" t="s">
        <v>15706</v>
      </c>
      <c r="J212" s="5">
        <v>0</v>
      </c>
    </row>
    <row r="213" spans="1:10" x14ac:dyDescent="0.25">
      <c r="A213" s="5" t="s">
        <v>7740</v>
      </c>
      <c r="B213" s="5" t="s">
        <v>7741</v>
      </c>
      <c r="C213" s="5">
        <v>1</v>
      </c>
      <c r="D213" s="5" t="s">
        <v>24</v>
      </c>
      <c r="E213" s="5" t="s">
        <v>446</v>
      </c>
      <c r="F213" s="5" t="s">
        <v>3960</v>
      </c>
      <c r="G213" s="5" t="s">
        <v>448</v>
      </c>
      <c r="H213" s="5" t="s">
        <v>15722</v>
      </c>
      <c r="I213" s="5" t="s">
        <v>15706</v>
      </c>
      <c r="J213" s="5">
        <v>0</v>
      </c>
    </row>
    <row r="214" spans="1:10" x14ac:dyDescent="0.25">
      <c r="A214" s="5" t="s">
        <v>7378</v>
      </c>
      <c r="B214" s="5" t="s">
        <v>7379</v>
      </c>
      <c r="C214" s="5">
        <v>1</v>
      </c>
      <c r="D214" s="5" t="s">
        <v>24</v>
      </c>
      <c r="E214" s="5" t="s">
        <v>57</v>
      </c>
      <c r="F214" s="5" t="s">
        <v>3960</v>
      </c>
      <c r="G214" s="5" t="s">
        <v>59</v>
      </c>
      <c r="H214" s="5" t="s">
        <v>15722</v>
      </c>
      <c r="I214" s="5" t="s">
        <v>15706</v>
      </c>
      <c r="J214" s="5">
        <v>0</v>
      </c>
    </row>
    <row r="215" spans="1:10" x14ac:dyDescent="0.25">
      <c r="A215" s="5" t="s">
        <v>7369</v>
      </c>
      <c r="B215" s="5" t="s">
        <v>7370</v>
      </c>
      <c r="C215" s="5">
        <v>1</v>
      </c>
      <c r="D215" s="5" t="s">
        <v>24</v>
      </c>
      <c r="E215" s="5" t="s">
        <v>151</v>
      </c>
      <c r="F215" s="5" t="s">
        <v>3079</v>
      </c>
      <c r="G215" s="5" t="s">
        <v>153</v>
      </c>
      <c r="H215" s="5" t="s">
        <v>15722</v>
      </c>
      <c r="I215" s="5" t="s">
        <v>15706</v>
      </c>
      <c r="J215" s="5">
        <v>15.68</v>
      </c>
    </row>
    <row r="216" spans="1:10" x14ac:dyDescent="0.25">
      <c r="A216" s="5" t="s">
        <v>7284</v>
      </c>
      <c r="B216" s="5" t="s">
        <v>7285</v>
      </c>
      <c r="C216" s="5">
        <v>2</v>
      </c>
      <c r="D216" s="5" t="s">
        <v>24</v>
      </c>
      <c r="E216" s="5" t="s">
        <v>25</v>
      </c>
      <c r="F216" s="5" t="s">
        <v>3960</v>
      </c>
      <c r="G216" s="5" t="s">
        <v>27</v>
      </c>
      <c r="H216" s="5" t="s">
        <v>15722</v>
      </c>
      <c r="I216" s="5" t="s">
        <v>15706</v>
      </c>
      <c r="J216" s="5">
        <v>0</v>
      </c>
    </row>
    <row r="217" spans="1:10" x14ac:dyDescent="0.25">
      <c r="A217" s="5" t="s">
        <v>7263</v>
      </c>
      <c r="B217" s="5" t="s">
        <v>7264</v>
      </c>
      <c r="C217" s="5">
        <v>2</v>
      </c>
      <c r="D217" s="5" t="s">
        <v>24</v>
      </c>
      <c r="E217" s="5" t="s">
        <v>53</v>
      </c>
      <c r="F217" s="5" t="s">
        <v>3960</v>
      </c>
      <c r="G217" s="5" t="s">
        <v>54</v>
      </c>
      <c r="H217" s="5" t="s">
        <v>15722</v>
      </c>
      <c r="I217" s="5" t="s">
        <v>15706</v>
      </c>
      <c r="J217" s="5">
        <v>0</v>
      </c>
    </row>
    <row r="218" spans="1:10" x14ac:dyDescent="0.25">
      <c r="A218" s="5" t="s">
        <v>7261</v>
      </c>
      <c r="B218" s="5" t="s">
        <v>7262</v>
      </c>
      <c r="C218" s="5">
        <v>10</v>
      </c>
      <c r="D218" s="5" t="s">
        <v>24</v>
      </c>
      <c r="E218" s="5" t="s">
        <v>6622</v>
      </c>
      <c r="F218" s="5" t="s">
        <v>3960</v>
      </c>
      <c r="G218" s="5" t="s">
        <v>6623</v>
      </c>
      <c r="H218" s="5" t="s">
        <v>15722</v>
      </c>
      <c r="I218" s="5" t="s">
        <v>15706</v>
      </c>
      <c r="J218" s="5">
        <v>0</v>
      </c>
    </row>
    <row r="219" spans="1:10" x14ac:dyDescent="0.25">
      <c r="A219" s="5" t="s">
        <v>7142</v>
      </c>
      <c r="B219" s="5" t="s">
        <v>7143</v>
      </c>
      <c r="C219" s="5">
        <v>43</v>
      </c>
      <c r="D219" s="5" t="s">
        <v>24</v>
      </c>
      <c r="E219" s="5" t="s">
        <v>72</v>
      </c>
      <c r="F219" s="5" t="s">
        <v>883</v>
      </c>
      <c r="G219" s="5" t="s">
        <v>74</v>
      </c>
      <c r="H219" s="5" t="s">
        <v>15722</v>
      </c>
      <c r="I219" s="5" t="s">
        <v>15706</v>
      </c>
      <c r="J219" s="5">
        <v>300.57</v>
      </c>
    </row>
    <row r="220" spans="1:10" x14ac:dyDescent="0.25">
      <c r="A220" s="5" t="s">
        <v>7042</v>
      </c>
      <c r="B220" s="5" t="s">
        <v>7043</v>
      </c>
      <c r="C220" s="5">
        <v>1</v>
      </c>
      <c r="D220" s="5" t="s">
        <v>24</v>
      </c>
      <c r="E220" s="5" t="s">
        <v>25</v>
      </c>
      <c r="F220" s="5" t="s">
        <v>3960</v>
      </c>
      <c r="G220" s="5" t="s">
        <v>27</v>
      </c>
      <c r="H220" s="5" t="s">
        <v>15722</v>
      </c>
      <c r="I220" s="5" t="s">
        <v>15706</v>
      </c>
      <c r="J220" s="5">
        <v>0</v>
      </c>
    </row>
    <row r="221" spans="1:10" x14ac:dyDescent="0.25">
      <c r="A221" s="5" t="s">
        <v>6975</v>
      </c>
      <c r="B221" s="5" t="s">
        <v>6976</v>
      </c>
      <c r="C221" s="5">
        <v>4</v>
      </c>
      <c r="D221" s="5" t="s">
        <v>24</v>
      </c>
      <c r="E221" s="5" t="s">
        <v>145</v>
      </c>
      <c r="F221" s="5" t="s">
        <v>3960</v>
      </c>
      <c r="G221" s="5" t="s">
        <v>146</v>
      </c>
      <c r="H221" s="5" t="s">
        <v>15722</v>
      </c>
      <c r="I221" s="5" t="s">
        <v>15706</v>
      </c>
      <c r="J221" s="5">
        <v>0</v>
      </c>
    </row>
    <row r="222" spans="1:10" x14ac:dyDescent="0.25">
      <c r="A222" s="5" t="s">
        <v>6971</v>
      </c>
      <c r="B222" s="5" t="s">
        <v>6972</v>
      </c>
      <c r="C222" s="5">
        <v>1</v>
      </c>
      <c r="D222" s="5" t="s">
        <v>24</v>
      </c>
      <c r="E222" s="5" t="s">
        <v>72</v>
      </c>
      <c r="F222" s="5" t="s">
        <v>3960</v>
      </c>
      <c r="G222" s="5" t="s">
        <v>74</v>
      </c>
      <c r="H222" s="5" t="s">
        <v>15722</v>
      </c>
      <c r="I222" s="5" t="s">
        <v>15706</v>
      </c>
      <c r="J222" s="5">
        <v>0</v>
      </c>
    </row>
    <row r="223" spans="1:10" x14ac:dyDescent="0.25">
      <c r="A223" s="5" t="s">
        <v>658</v>
      </c>
      <c r="B223" s="5" t="s">
        <v>659</v>
      </c>
      <c r="C223" s="5">
        <v>5</v>
      </c>
      <c r="D223" s="5" t="s">
        <v>24</v>
      </c>
      <c r="E223" s="5" t="s">
        <v>57</v>
      </c>
      <c r="F223" s="5" t="s">
        <v>3960</v>
      </c>
      <c r="G223" s="5" t="s">
        <v>59</v>
      </c>
      <c r="H223" s="5" t="s">
        <v>15722</v>
      </c>
      <c r="I223" s="5" t="s">
        <v>15706</v>
      </c>
      <c r="J223" s="5">
        <v>0</v>
      </c>
    </row>
    <row r="224" spans="1:10" x14ac:dyDescent="0.25">
      <c r="A224" s="5" t="s">
        <v>6883</v>
      </c>
      <c r="B224" s="5" t="s">
        <v>6884</v>
      </c>
      <c r="C224" s="5">
        <v>10</v>
      </c>
      <c r="D224" s="5" t="s">
        <v>24</v>
      </c>
      <c r="E224" s="5" t="s">
        <v>57</v>
      </c>
      <c r="F224" s="5" t="s">
        <v>3960</v>
      </c>
      <c r="G224" s="5" t="s">
        <v>59</v>
      </c>
      <c r="H224" s="5" t="s">
        <v>15722</v>
      </c>
      <c r="I224" s="5" t="s">
        <v>15706</v>
      </c>
      <c r="J224" s="5">
        <v>0</v>
      </c>
    </row>
    <row r="225" spans="1:10" x14ac:dyDescent="0.25">
      <c r="A225" s="5" t="s">
        <v>6823</v>
      </c>
      <c r="B225" s="5" t="s">
        <v>6824</v>
      </c>
      <c r="C225" s="5">
        <v>2</v>
      </c>
      <c r="D225" s="5" t="s">
        <v>24</v>
      </c>
      <c r="E225" s="5" t="s">
        <v>6825</v>
      </c>
      <c r="F225" s="5" t="s">
        <v>3960</v>
      </c>
      <c r="G225" s="5" t="s">
        <v>6826</v>
      </c>
      <c r="H225" s="5" t="s">
        <v>15722</v>
      </c>
      <c r="I225" s="5" t="s">
        <v>15706</v>
      </c>
      <c r="J225" s="5">
        <v>0</v>
      </c>
    </row>
    <row r="226" spans="1:10" x14ac:dyDescent="0.25">
      <c r="A226" s="5" t="s">
        <v>6749</v>
      </c>
      <c r="B226" s="5" t="s">
        <v>6750</v>
      </c>
      <c r="C226" s="5">
        <v>3</v>
      </c>
      <c r="D226" s="5" t="s">
        <v>24</v>
      </c>
      <c r="E226" s="5" t="s">
        <v>290</v>
      </c>
      <c r="F226" s="5" t="s">
        <v>6751</v>
      </c>
      <c r="G226" s="5" t="s">
        <v>292</v>
      </c>
      <c r="H226" s="5" t="s">
        <v>15722</v>
      </c>
      <c r="I226" s="5" t="s">
        <v>15706</v>
      </c>
      <c r="J226" s="5">
        <v>285.69</v>
      </c>
    </row>
    <row r="227" spans="1:10" x14ac:dyDescent="0.25">
      <c r="A227" s="5" t="s">
        <v>667</v>
      </c>
      <c r="B227" s="5" t="s">
        <v>668</v>
      </c>
      <c r="C227" s="5">
        <v>5</v>
      </c>
      <c r="D227" s="5" t="s">
        <v>24</v>
      </c>
      <c r="E227" s="5" t="s">
        <v>25</v>
      </c>
      <c r="F227" s="5" t="s">
        <v>3960</v>
      </c>
      <c r="G227" s="5" t="s">
        <v>27</v>
      </c>
      <c r="H227" s="5" t="s">
        <v>15722</v>
      </c>
      <c r="I227" s="5" t="s">
        <v>15706</v>
      </c>
      <c r="J227" s="5">
        <v>0</v>
      </c>
    </row>
    <row r="228" spans="1:10" x14ac:dyDescent="0.25">
      <c r="A228" s="5" t="s">
        <v>6745</v>
      </c>
      <c r="B228" s="5" t="s">
        <v>6746</v>
      </c>
      <c r="C228" s="5">
        <v>5</v>
      </c>
      <c r="D228" s="5" t="s">
        <v>24</v>
      </c>
      <c r="E228" s="5" t="s">
        <v>57</v>
      </c>
      <c r="F228" s="5" t="s">
        <v>3960</v>
      </c>
      <c r="G228" s="5" t="s">
        <v>59</v>
      </c>
      <c r="H228" s="5" t="s">
        <v>15722</v>
      </c>
      <c r="I228" s="5" t="s">
        <v>15706</v>
      </c>
      <c r="J228" s="5">
        <v>0</v>
      </c>
    </row>
    <row r="229" spans="1:10" x14ac:dyDescent="0.25">
      <c r="A229" s="5" t="s">
        <v>6723</v>
      </c>
      <c r="B229" s="5" t="s">
        <v>6724</v>
      </c>
      <c r="C229" s="5">
        <v>2</v>
      </c>
      <c r="D229" s="5" t="s">
        <v>24</v>
      </c>
      <c r="E229" s="5" t="s">
        <v>25</v>
      </c>
      <c r="F229" s="5" t="s">
        <v>3960</v>
      </c>
      <c r="G229" s="5" t="s">
        <v>27</v>
      </c>
      <c r="H229" s="5" t="s">
        <v>15722</v>
      </c>
      <c r="I229" s="5" t="s">
        <v>15706</v>
      </c>
      <c r="J229" s="5">
        <v>0</v>
      </c>
    </row>
    <row r="230" spans="1:10" x14ac:dyDescent="0.25">
      <c r="A230" s="5" t="s">
        <v>6708</v>
      </c>
      <c r="B230" s="5" t="s">
        <v>6709</v>
      </c>
      <c r="C230" s="5">
        <v>4</v>
      </c>
      <c r="D230" s="5" t="s">
        <v>24</v>
      </c>
      <c r="E230" s="5" t="s">
        <v>57</v>
      </c>
      <c r="F230" s="5" t="s">
        <v>3960</v>
      </c>
      <c r="G230" s="5" t="s">
        <v>59</v>
      </c>
      <c r="H230" s="5" t="s">
        <v>15722</v>
      </c>
      <c r="I230" s="5" t="s">
        <v>15706</v>
      </c>
      <c r="J230" s="5">
        <v>0</v>
      </c>
    </row>
    <row r="231" spans="1:10" x14ac:dyDescent="0.25">
      <c r="A231" s="5" t="s">
        <v>6702</v>
      </c>
      <c r="B231" s="5" t="s">
        <v>6703</v>
      </c>
      <c r="C231" s="5">
        <v>7</v>
      </c>
      <c r="D231" s="5" t="s">
        <v>24</v>
      </c>
      <c r="E231" s="5" t="s">
        <v>290</v>
      </c>
      <c r="F231" s="5" t="s">
        <v>6704</v>
      </c>
      <c r="G231" s="5" t="s">
        <v>292</v>
      </c>
      <c r="H231" s="5" t="s">
        <v>15722</v>
      </c>
      <c r="I231" s="5" t="s">
        <v>15706</v>
      </c>
      <c r="J231" s="5">
        <v>39.69</v>
      </c>
    </row>
    <row r="232" spans="1:10" x14ac:dyDescent="0.25">
      <c r="A232" s="5" t="s">
        <v>6681</v>
      </c>
      <c r="B232" s="5" t="s">
        <v>6682</v>
      </c>
      <c r="C232" s="5">
        <v>9</v>
      </c>
      <c r="D232" s="5" t="s">
        <v>24</v>
      </c>
      <c r="E232" s="5" t="s">
        <v>57</v>
      </c>
      <c r="F232" s="5" t="s">
        <v>3960</v>
      </c>
      <c r="G232" s="5" t="s">
        <v>59</v>
      </c>
      <c r="H232" s="5" t="s">
        <v>15722</v>
      </c>
      <c r="I232" s="5" t="s">
        <v>15706</v>
      </c>
      <c r="J232" s="5">
        <v>0</v>
      </c>
    </row>
    <row r="233" spans="1:10" x14ac:dyDescent="0.25">
      <c r="A233" s="5" t="s">
        <v>6679</v>
      </c>
      <c r="B233" s="5" t="s">
        <v>6680</v>
      </c>
      <c r="C233" s="5">
        <v>2</v>
      </c>
      <c r="D233" s="5" t="s">
        <v>24</v>
      </c>
      <c r="E233" s="5" t="s">
        <v>57</v>
      </c>
      <c r="F233" s="5" t="s">
        <v>3960</v>
      </c>
      <c r="G233" s="5" t="s">
        <v>59</v>
      </c>
      <c r="H233" s="5" t="s">
        <v>15722</v>
      </c>
      <c r="I233" s="5" t="s">
        <v>15706</v>
      </c>
      <c r="J233" s="5">
        <v>0</v>
      </c>
    </row>
    <row r="234" spans="1:10" x14ac:dyDescent="0.25">
      <c r="A234" s="5" t="s">
        <v>6675</v>
      </c>
      <c r="B234" s="5" t="s">
        <v>6676</v>
      </c>
      <c r="C234" s="5">
        <v>1</v>
      </c>
      <c r="D234" s="5" t="s">
        <v>24</v>
      </c>
      <c r="E234" s="5" t="s">
        <v>57</v>
      </c>
      <c r="F234" s="5" t="s">
        <v>3960</v>
      </c>
      <c r="G234" s="5" t="s">
        <v>59</v>
      </c>
      <c r="H234" s="5" t="s">
        <v>15722</v>
      </c>
      <c r="I234" s="5" t="s">
        <v>15706</v>
      </c>
      <c r="J234" s="5">
        <v>0</v>
      </c>
    </row>
    <row r="235" spans="1:10" x14ac:dyDescent="0.25">
      <c r="A235" s="5" t="s">
        <v>6638</v>
      </c>
      <c r="B235" s="5" t="s">
        <v>6639</v>
      </c>
      <c r="C235" s="5">
        <v>2</v>
      </c>
      <c r="D235" s="5" t="s">
        <v>24</v>
      </c>
      <c r="E235" s="5" t="s">
        <v>53</v>
      </c>
      <c r="F235" s="5" t="s">
        <v>6640</v>
      </c>
      <c r="G235" s="5" t="s">
        <v>54</v>
      </c>
      <c r="H235" s="5" t="s">
        <v>15722</v>
      </c>
      <c r="I235" s="5" t="s">
        <v>15706</v>
      </c>
      <c r="J235" s="5">
        <v>10720</v>
      </c>
    </row>
    <row r="236" spans="1:10" x14ac:dyDescent="0.25">
      <c r="A236" s="5" t="s">
        <v>6620</v>
      </c>
      <c r="B236" s="5" t="s">
        <v>6621</v>
      </c>
      <c r="C236" s="5">
        <v>2</v>
      </c>
      <c r="D236" s="5" t="s">
        <v>24</v>
      </c>
      <c r="E236" s="5" t="s">
        <v>6622</v>
      </c>
      <c r="F236" s="5" t="s">
        <v>3960</v>
      </c>
      <c r="G236" s="5" t="s">
        <v>6623</v>
      </c>
      <c r="H236" s="5" t="s">
        <v>15722</v>
      </c>
      <c r="I236" s="5" t="s">
        <v>15706</v>
      </c>
      <c r="J236" s="5">
        <v>0</v>
      </c>
    </row>
    <row r="237" spans="1:10" x14ac:dyDescent="0.25">
      <c r="A237" s="5" t="s">
        <v>6582</v>
      </c>
      <c r="B237" s="5" t="s">
        <v>6583</v>
      </c>
      <c r="C237" s="5">
        <v>2</v>
      </c>
      <c r="D237" s="5" t="s">
        <v>24</v>
      </c>
      <c r="E237" s="5" t="s">
        <v>151</v>
      </c>
      <c r="F237" s="5" t="s">
        <v>1901</v>
      </c>
      <c r="G237" s="5" t="s">
        <v>153</v>
      </c>
      <c r="H237" s="5" t="s">
        <v>15722</v>
      </c>
      <c r="I237" s="5" t="s">
        <v>15706</v>
      </c>
      <c r="J237" s="5">
        <v>68.599999999999994</v>
      </c>
    </row>
    <row r="238" spans="1:10" x14ac:dyDescent="0.25">
      <c r="A238" s="5" t="s">
        <v>6473</v>
      </c>
      <c r="B238" s="5" t="s">
        <v>6474</v>
      </c>
      <c r="C238" s="5">
        <v>10</v>
      </c>
      <c r="D238" s="5" t="s">
        <v>24</v>
      </c>
      <c r="E238" s="5" t="s">
        <v>57</v>
      </c>
      <c r="F238" s="5" t="s">
        <v>3960</v>
      </c>
      <c r="G238" s="5" t="s">
        <v>59</v>
      </c>
      <c r="H238" s="5" t="s">
        <v>15722</v>
      </c>
      <c r="I238" s="5" t="s">
        <v>15706</v>
      </c>
      <c r="J238" s="5">
        <v>0</v>
      </c>
    </row>
    <row r="239" spans="1:10" x14ac:dyDescent="0.25">
      <c r="A239" s="5" t="s">
        <v>6466</v>
      </c>
      <c r="B239" s="5" t="s">
        <v>6467</v>
      </c>
      <c r="C239" s="5">
        <v>26</v>
      </c>
      <c r="D239" s="5" t="s">
        <v>24</v>
      </c>
      <c r="E239" s="5" t="s">
        <v>63</v>
      </c>
      <c r="F239" s="5" t="s">
        <v>172</v>
      </c>
      <c r="G239" s="5" t="s">
        <v>65</v>
      </c>
      <c r="H239" s="5" t="s">
        <v>15722</v>
      </c>
      <c r="I239" s="5" t="s">
        <v>15706</v>
      </c>
      <c r="J239" s="5">
        <v>26</v>
      </c>
    </row>
    <row r="240" spans="1:10" x14ac:dyDescent="0.25">
      <c r="A240" s="5" t="s">
        <v>6451</v>
      </c>
      <c r="B240" s="5" t="s">
        <v>6452</v>
      </c>
      <c r="C240" s="5">
        <v>4</v>
      </c>
      <c r="D240" s="5" t="s">
        <v>24</v>
      </c>
      <c r="E240" s="5" t="s">
        <v>48</v>
      </c>
      <c r="F240" s="5" t="s">
        <v>6453</v>
      </c>
      <c r="G240" s="5" t="s">
        <v>50</v>
      </c>
      <c r="H240" s="5" t="s">
        <v>15722</v>
      </c>
      <c r="I240" s="5" t="s">
        <v>15706</v>
      </c>
      <c r="J240" s="5">
        <v>26.8</v>
      </c>
    </row>
    <row r="241" spans="1:10" x14ac:dyDescent="0.25">
      <c r="A241" s="5" t="s">
        <v>6449</v>
      </c>
      <c r="B241" s="5" t="s">
        <v>6450</v>
      </c>
      <c r="C241" s="5">
        <v>3</v>
      </c>
      <c r="D241" s="5" t="s">
        <v>24</v>
      </c>
      <c r="E241" s="5" t="s">
        <v>48</v>
      </c>
      <c r="F241" s="5" t="s">
        <v>457</v>
      </c>
      <c r="G241" s="5" t="s">
        <v>50</v>
      </c>
      <c r="H241" s="5" t="s">
        <v>15722</v>
      </c>
      <c r="I241" s="5" t="s">
        <v>15706</v>
      </c>
      <c r="J241" s="5">
        <v>19.5</v>
      </c>
    </row>
    <row r="242" spans="1:10" x14ac:dyDescent="0.25">
      <c r="A242" s="5" t="s">
        <v>6444</v>
      </c>
      <c r="B242" s="5" t="s">
        <v>6445</v>
      </c>
      <c r="C242" s="5">
        <v>15</v>
      </c>
      <c r="D242" s="5" t="s">
        <v>24</v>
      </c>
      <c r="E242" s="5" t="s">
        <v>48</v>
      </c>
      <c r="F242" s="5" t="s">
        <v>6446</v>
      </c>
      <c r="G242" s="5" t="s">
        <v>50</v>
      </c>
      <c r="H242" s="5" t="s">
        <v>15722</v>
      </c>
      <c r="I242" s="5" t="s">
        <v>15706</v>
      </c>
      <c r="J242" s="5">
        <v>18.899999999999999</v>
      </c>
    </row>
    <row r="243" spans="1:10" x14ac:dyDescent="0.25">
      <c r="A243" s="5" t="s">
        <v>6435</v>
      </c>
      <c r="B243" s="5" t="s">
        <v>6436</v>
      </c>
      <c r="C243" s="5">
        <v>8</v>
      </c>
      <c r="D243" s="5" t="s">
        <v>62</v>
      </c>
      <c r="E243" s="5" t="s">
        <v>63</v>
      </c>
      <c r="F243" s="5" t="s">
        <v>6437</v>
      </c>
      <c r="G243" s="5" t="s">
        <v>65</v>
      </c>
      <c r="H243" s="5" t="s">
        <v>15722</v>
      </c>
      <c r="I243" s="5" t="s">
        <v>15706</v>
      </c>
      <c r="J243" s="5">
        <v>12.8512</v>
      </c>
    </row>
    <row r="244" spans="1:10" x14ac:dyDescent="0.25">
      <c r="A244" s="5" t="s">
        <v>6414</v>
      </c>
      <c r="B244" s="5" t="s">
        <v>6415</v>
      </c>
      <c r="C244" s="5">
        <v>3</v>
      </c>
      <c r="D244" s="5" t="s">
        <v>24</v>
      </c>
      <c r="E244" s="5" t="s">
        <v>48</v>
      </c>
      <c r="F244" s="5" t="s">
        <v>6416</v>
      </c>
      <c r="G244" s="5" t="s">
        <v>50</v>
      </c>
      <c r="H244" s="5" t="s">
        <v>15722</v>
      </c>
      <c r="I244" s="5" t="s">
        <v>15706</v>
      </c>
      <c r="J244" s="5">
        <v>475.5</v>
      </c>
    </row>
    <row r="245" spans="1:10" x14ac:dyDescent="0.25">
      <c r="A245" s="5" t="s">
        <v>6306</v>
      </c>
      <c r="B245" s="5" t="s">
        <v>6307</v>
      </c>
      <c r="C245" s="5">
        <v>1</v>
      </c>
      <c r="D245" s="5" t="s">
        <v>24</v>
      </c>
      <c r="E245" s="5" t="s">
        <v>48</v>
      </c>
      <c r="F245" s="5" t="s">
        <v>6308</v>
      </c>
      <c r="G245" s="5" t="s">
        <v>50</v>
      </c>
      <c r="H245" s="5" t="s">
        <v>15722</v>
      </c>
      <c r="I245" s="5" t="s">
        <v>15706</v>
      </c>
      <c r="J245" s="5">
        <v>47.312100000000001</v>
      </c>
    </row>
    <row r="246" spans="1:10" x14ac:dyDescent="0.25">
      <c r="A246" s="5" t="s">
        <v>6297</v>
      </c>
      <c r="B246" s="5" t="s">
        <v>6298</v>
      </c>
      <c r="C246" s="5">
        <v>5</v>
      </c>
      <c r="D246" s="5" t="s">
        <v>24</v>
      </c>
      <c r="E246" s="5" t="s">
        <v>57</v>
      </c>
      <c r="F246" s="5" t="s">
        <v>3960</v>
      </c>
      <c r="G246" s="5" t="s">
        <v>59</v>
      </c>
      <c r="H246" s="5" t="s">
        <v>15722</v>
      </c>
      <c r="I246" s="5" t="s">
        <v>15706</v>
      </c>
      <c r="J246" s="5">
        <v>0</v>
      </c>
    </row>
    <row r="247" spans="1:10" x14ac:dyDescent="0.25">
      <c r="A247" s="5" t="s">
        <v>6293</v>
      </c>
      <c r="B247" s="5" t="s">
        <v>6294</v>
      </c>
      <c r="C247" s="5">
        <v>11</v>
      </c>
      <c r="D247" s="5" t="s">
        <v>24</v>
      </c>
      <c r="E247" s="5" t="s">
        <v>63</v>
      </c>
      <c r="F247" s="5" t="s">
        <v>3960</v>
      </c>
      <c r="G247" s="5" t="s">
        <v>65</v>
      </c>
      <c r="H247" s="5" t="s">
        <v>15722</v>
      </c>
      <c r="I247" s="5" t="s">
        <v>15706</v>
      </c>
      <c r="J247" s="5">
        <v>0</v>
      </c>
    </row>
    <row r="248" spans="1:10" x14ac:dyDescent="0.25">
      <c r="A248" s="5" t="s">
        <v>6272</v>
      </c>
      <c r="B248" s="5" t="s">
        <v>6273</v>
      </c>
      <c r="C248" s="5">
        <v>9</v>
      </c>
      <c r="D248" s="5" t="s">
        <v>24</v>
      </c>
      <c r="E248" s="5" t="s">
        <v>57</v>
      </c>
      <c r="F248" s="5" t="s">
        <v>3960</v>
      </c>
      <c r="G248" s="5" t="s">
        <v>59</v>
      </c>
      <c r="H248" s="5" t="s">
        <v>15722</v>
      </c>
      <c r="I248" s="5" t="s">
        <v>15706</v>
      </c>
      <c r="J248" s="5">
        <v>0</v>
      </c>
    </row>
    <row r="249" spans="1:10" x14ac:dyDescent="0.25">
      <c r="A249" s="5" t="s">
        <v>6262</v>
      </c>
      <c r="B249" s="5" t="s">
        <v>6263</v>
      </c>
      <c r="C249" s="5">
        <v>1</v>
      </c>
      <c r="D249" s="5" t="s">
        <v>24</v>
      </c>
      <c r="E249" s="5" t="s">
        <v>25</v>
      </c>
      <c r="F249" s="5" t="s">
        <v>3960</v>
      </c>
      <c r="G249" s="5" t="s">
        <v>27</v>
      </c>
      <c r="H249" s="5" t="s">
        <v>15722</v>
      </c>
      <c r="I249" s="5" t="s">
        <v>15706</v>
      </c>
      <c r="J249" s="5">
        <v>0</v>
      </c>
    </row>
    <row r="250" spans="1:10" x14ac:dyDescent="0.25">
      <c r="A250" s="5" t="s">
        <v>6245</v>
      </c>
      <c r="B250" s="5" t="s">
        <v>6246</v>
      </c>
      <c r="C250" s="5">
        <v>4</v>
      </c>
      <c r="D250" s="5" t="s">
        <v>24</v>
      </c>
      <c r="E250" s="5" t="s">
        <v>72</v>
      </c>
      <c r="F250" s="5" t="s">
        <v>6247</v>
      </c>
      <c r="G250" s="5" t="s">
        <v>74</v>
      </c>
      <c r="H250" s="5" t="s">
        <v>15722</v>
      </c>
      <c r="I250" s="5" t="s">
        <v>15706</v>
      </c>
      <c r="J250" s="5">
        <v>86.76</v>
      </c>
    </row>
    <row r="251" spans="1:10" x14ac:dyDescent="0.25">
      <c r="A251" s="5" t="s">
        <v>6242</v>
      </c>
      <c r="B251" s="5" t="s">
        <v>6243</v>
      </c>
      <c r="C251" s="5">
        <v>3</v>
      </c>
      <c r="D251" s="5" t="s">
        <v>24</v>
      </c>
      <c r="E251" s="5" t="s">
        <v>25</v>
      </c>
      <c r="F251" s="5" t="s">
        <v>6244</v>
      </c>
      <c r="G251" s="5" t="s">
        <v>27</v>
      </c>
      <c r="H251" s="5" t="s">
        <v>15722</v>
      </c>
      <c r="I251" s="5" t="s">
        <v>15706</v>
      </c>
      <c r="J251" s="5">
        <v>150.30000000000001</v>
      </c>
    </row>
    <row r="252" spans="1:10" x14ac:dyDescent="0.25">
      <c r="A252" s="5" t="s">
        <v>6179</v>
      </c>
      <c r="B252" s="5" t="s">
        <v>6180</v>
      </c>
      <c r="C252" s="5">
        <v>17</v>
      </c>
      <c r="D252" s="5" t="s">
        <v>24</v>
      </c>
      <c r="E252" s="5" t="s">
        <v>25</v>
      </c>
      <c r="F252" s="5" t="s">
        <v>3960</v>
      </c>
      <c r="G252" s="5" t="s">
        <v>27</v>
      </c>
      <c r="H252" s="5" t="s">
        <v>15722</v>
      </c>
      <c r="I252" s="5" t="s">
        <v>15706</v>
      </c>
      <c r="J252" s="5">
        <v>0</v>
      </c>
    </row>
    <row r="253" spans="1:10" x14ac:dyDescent="0.25">
      <c r="A253" s="5" t="s">
        <v>6102</v>
      </c>
      <c r="B253" s="5" t="s">
        <v>6103</v>
      </c>
      <c r="C253" s="5">
        <v>1000</v>
      </c>
      <c r="D253" s="5" t="s">
        <v>62</v>
      </c>
      <c r="E253" s="5" t="s">
        <v>63</v>
      </c>
      <c r="F253" s="5" t="s">
        <v>64</v>
      </c>
      <c r="G253" s="5" t="s">
        <v>65</v>
      </c>
      <c r="H253" s="5" t="s">
        <v>15722</v>
      </c>
      <c r="I253" s="5" t="s">
        <v>15706</v>
      </c>
      <c r="J253" s="5">
        <v>140.1</v>
      </c>
    </row>
    <row r="254" spans="1:10" x14ac:dyDescent="0.25">
      <c r="A254" s="5" t="s">
        <v>6080</v>
      </c>
      <c r="B254" s="5" t="s">
        <v>6081</v>
      </c>
      <c r="C254" s="5">
        <v>3</v>
      </c>
      <c r="D254" s="5" t="s">
        <v>24</v>
      </c>
      <c r="E254" s="5" t="s">
        <v>25</v>
      </c>
      <c r="F254" s="5" t="s">
        <v>3960</v>
      </c>
      <c r="G254" s="5" t="s">
        <v>27</v>
      </c>
      <c r="H254" s="5" t="s">
        <v>15722</v>
      </c>
      <c r="I254" s="5" t="s">
        <v>15706</v>
      </c>
      <c r="J254" s="5">
        <v>0</v>
      </c>
    </row>
    <row r="255" spans="1:10" x14ac:dyDescent="0.25">
      <c r="A255" s="5" t="s">
        <v>6057</v>
      </c>
      <c r="B255" s="5" t="s">
        <v>6058</v>
      </c>
      <c r="C255" s="5">
        <v>1</v>
      </c>
      <c r="D255" s="5" t="s">
        <v>24</v>
      </c>
      <c r="E255" s="5" t="s">
        <v>57</v>
      </c>
      <c r="F255" s="5" t="s">
        <v>3960</v>
      </c>
      <c r="G255" s="5" t="s">
        <v>59</v>
      </c>
      <c r="H255" s="5" t="s">
        <v>15722</v>
      </c>
      <c r="I255" s="5" t="s">
        <v>15706</v>
      </c>
      <c r="J255" s="5">
        <v>0</v>
      </c>
    </row>
    <row r="256" spans="1:10" x14ac:dyDescent="0.25">
      <c r="A256" s="5" t="s">
        <v>5917</v>
      </c>
      <c r="B256" s="5" t="s">
        <v>5918</v>
      </c>
      <c r="C256" s="5">
        <v>4</v>
      </c>
      <c r="D256" s="5" t="s">
        <v>24</v>
      </c>
      <c r="E256" s="5" t="s">
        <v>53</v>
      </c>
      <c r="F256" s="5" t="s">
        <v>3960</v>
      </c>
      <c r="G256" s="5" t="s">
        <v>54</v>
      </c>
      <c r="H256" s="5" t="s">
        <v>15722</v>
      </c>
      <c r="I256" s="5" t="s">
        <v>15706</v>
      </c>
      <c r="J256" s="5">
        <v>0</v>
      </c>
    </row>
    <row r="257" spans="1:10" x14ac:dyDescent="0.25">
      <c r="A257" s="5" t="s">
        <v>5877</v>
      </c>
      <c r="B257" s="5" t="s">
        <v>5878</v>
      </c>
      <c r="C257" s="5">
        <v>4</v>
      </c>
      <c r="D257" s="5" t="s">
        <v>24</v>
      </c>
      <c r="E257" s="5" t="s">
        <v>63</v>
      </c>
      <c r="F257" s="5" t="s">
        <v>3960</v>
      </c>
      <c r="G257" s="5" t="s">
        <v>65</v>
      </c>
      <c r="H257" s="5" t="s">
        <v>15722</v>
      </c>
      <c r="I257" s="5" t="s">
        <v>15706</v>
      </c>
      <c r="J257" s="5">
        <v>0</v>
      </c>
    </row>
    <row r="258" spans="1:10" x14ac:dyDescent="0.25">
      <c r="A258" s="5" t="s">
        <v>5844</v>
      </c>
      <c r="B258" s="5" t="s">
        <v>5845</v>
      </c>
      <c r="C258" s="5">
        <v>14</v>
      </c>
      <c r="D258" s="5" t="s">
        <v>24</v>
      </c>
      <c r="E258" s="5" t="s">
        <v>72</v>
      </c>
      <c r="F258" s="5" t="s">
        <v>5846</v>
      </c>
      <c r="G258" s="5" t="s">
        <v>74</v>
      </c>
      <c r="H258" s="5" t="s">
        <v>15722</v>
      </c>
      <c r="I258" s="5" t="s">
        <v>15706</v>
      </c>
      <c r="J258" s="5">
        <v>244.72</v>
      </c>
    </row>
    <row r="259" spans="1:10" x14ac:dyDescent="0.25">
      <c r="A259" s="5" t="s">
        <v>5752</v>
      </c>
      <c r="B259" s="5" t="s">
        <v>5753</v>
      </c>
      <c r="C259" s="5">
        <v>1</v>
      </c>
      <c r="D259" s="5" t="s">
        <v>24</v>
      </c>
      <c r="E259" s="5" t="s">
        <v>57</v>
      </c>
      <c r="F259" s="5" t="s">
        <v>3960</v>
      </c>
      <c r="G259" s="5" t="s">
        <v>59</v>
      </c>
      <c r="H259" s="5" t="s">
        <v>15722</v>
      </c>
      <c r="I259" s="5" t="s">
        <v>15706</v>
      </c>
      <c r="J259" s="5">
        <v>0</v>
      </c>
    </row>
    <row r="260" spans="1:10" x14ac:dyDescent="0.25">
      <c r="A260" s="5" t="s">
        <v>5559</v>
      </c>
      <c r="B260" s="5" t="s">
        <v>5560</v>
      </c>
      <c r="C260" s="5">
        <v>1</v>
      </c>
      <c r="D260" s="5" t="s">
        <v>24</v>
      </c>
      <c r="E260" s="5" t="s">
        <v>25</v>
      </c>
      <c r="F260" s="5" t="s">
        <v>3960</v>
      </c>
      <c r="G260" s="5" t="s">
        <v>27</v>
      </c>
      <c r="H260" s="5" t="s">
        <v>15722</v>
      </c>
      <c r="I260" s="5" t="s">
        <v>15706</v>
      </c>
      <c r="J260" s="5">
        <v>0</v>
      </c>
    </row>
    <row r="261" spans="1:10" x14ac:dyDescent="0.25">
      <c r="A261" s="5" t="s">
        <v>5469</v>
      </c>
      <c r="B261" s="5" t="s">
        <v>5470</v>
      </c>
      <c r="C261" s="5">
        <v>2</v>
      </c>
      <c r="D261" s="5" t="s">
        <v>24</v>
      </c>
      <c r="E261" s="5" t="s">
        <v>53</v>
      </c>
      <c r="F261" s="5" t="s">
        <v>5471</v>
      </c>
      <c r="G261" s="5" t="s">
        <v>54</v>
      </c>
      <c r="H261" s="5" t="s">
        <v>15722</v>
      </c>
      <c r="I261" s="5" t="s">
        <v>15706</v>
      </c>
      <c r="J261" s="5">
        <v>6140</v>
      </c>
    </row>
    <row r="262" spans="1:10" x14ac:dyDescent="0.25">
      <c r="A262" s="5" t="s">
        <v>5346</v>
      </c>
      <c r="B262" s="5" t="s">
        <v>5347</v>
      </c>
      <c r="C262" s="5">
        <v>1</v>
      </c>
      <c r="D262" s="5" t="s">
        <v>24</v>
      </c>
      <c r="E262" s="5" t="s">
        <v>25</v>
      </c>
      <c r="F262" s="5" t="s">
        <v>3960</v>
      </c>
      <c r="G262" s="5" t="s">
        <v>27</v>
      </c>
      <c r="H262" s="5" t="s">
        <v>15722</v>
      </c>
      <c r="I262" s="5" t="s">
        <v>15706</v>
      </c>
      <c r="J262" s="5">
        <v>0</v>
      </c>
    </row>
    <row r="263" spans="1:10" x14ac:dyDescent="0.25">
      <c r="A263" s="5" t="s">
        <v>5219</v>
      </c>
      <c r="B263" s="5" t="s">
        <v>5220</v>
      </c>
      <c r="C263" s="5">
        <v>1</v>
      </c>
      <c r="D263" s="5" t="s">
        <v>24</v>
      </c>
      <c r="E263" s="5" t="s">
        <v>53</v>
      </c>
      <c r="F263" s="5" t="s">
        <v>3960</v>
      </c>
      <c r="G263" s="5" t="s">
        <v>54</v>
      </c>
      <c r="H263" s="5" t="s">
        <v>15722</v>
      </c>
      <c r="I263" s="5" t="s">
        <v>15706</v>
      </c>
      <c r="J263" s="5">
        <v>0</v>
      </c>
    </row>
    <row r="264" spans="1:10" x14ac:dyDescent="0.25">
      <c r="A264" s="5" t="s">
        <v>5107</v>
      </c>
      <c r="B264" s="5" t="s">
        <v>5108</v>
      </c>
      <c r="C264" s="5">
        <v>4</v>
      </c>
      <c r="D264" s="5" t="s">
        <v>24</v>
      </c>
      <c r="E264" s="5" t="s">
        <v>57</v>
      </c>
      <c r="F264" s="5" t="s">
        <v>5109</v>
      </c>
      <c r="G264" s="5" t="s">
        <v>59</v>
      </c>
      <c r="H264" s="5" t="s">
        <v>15722</v>
      </c>
      <c r="I264" s="5" t="s">
        <v>15706</v>
      </c>
      <c r="J264" s="5">
        <v>322.60000000000002</v>
      </c>
    </row>
    <row r="265" spans="1:10" x14ac:dyDescent="0.25">
      <c r="A265" s="5" t="s">
        <v>5071</v>
      </c>
      <c r="B265" s="5" t="s">
        <v>5072</v>
      </c>
      <c r="C265" s="5">
        <v>1</v>
      </c>
      <c r="D265" s="5" t="s">
        <v>24</v>
      </c>
      <c r="E265" s="5" t="s">
        <v>15773</v>
      </c>
      <c r="F265" s="5" t="s">
        <v>3960</v>
      </c>
      <c r="G265" s="5" t="s">
        <v>15877</v>
      </c>
      <c r="H265" s="5" t="s">
        <v>15722</v>
      </c>
      <c r="I265" s="5" t="s">
        <v>15706</v>
      </c>
      <c r="J265" s="5">
        <v>0</v>
      </c>
    </row>
    <row r="266" spans="1:10" x14ac:dyDescent="0.25">
      <c r="A266" s="5" t="s">
        <v>5048</v>
      </c>
      <c r="B266" s="5" t="s">
        <v>5049</v>
      </c>
      <c r="C266" s="5">
        <v>2</v>
      </c>
      <c r="D266" s="5" t="s">
        <v>24</v>
      </c>
      <c r="E266" s="5" t="s">
        <v>4146</v>
      </c>
      <c r="F266" s="5" t="s">
        <v>3960</v>
      </c>
      <c r="G266" s="5" t="s">
        <v>4147</v>
      </c>
      <c r="H266" s="5" t="s">
        <v>15722</v>
      </c>
      <c r="I266" s="5" t="s">
        <v>15706</v>
      </c>
      <c r="J266" s="5">
        <v>0</v>
      </c>
    </row>
    <row r="267" spans="1:10" x14ac:dyDescent="0.25">
      <c r="A267" s="5" t="s">
        <v>5021</v>
      </c>
      <c r="B267" s="5" t="s">
        <v>5022</v>
      </c>
      <c r="C267" s="5">
        <v>500</v>
      </c>
      <c r="D267" s="5" t="s">
        <v>24</v>
      </c>
      <c r="E267" s="5" t="s">
        <v>72</v>
      </c>
      <c r="F267" s="5" t="s">
        <v>5023</v>
      </c>
      <c r="G267" s="5" t="s">
        <v>74</v>
      </c>
      <c r="H267" s="5" t="s">
        <v>15722</v>
      </c>
      <c r="I267" s="5" t="s">
        <v>15706</v>
      </c>
      <c r="J267" s="5">
        <v>20.6</v>
      </c>
    </row>
    <row r="268" spans="1:10" x14ac:dyDescent="0.25">
      <c r="A268" s="5" t="s">
        <v>4933</v>
      </c>
      <c r="B268" s="5" t="s">
        <v>4934</v>
      </c>
      <c r="C268" s="5">
        <v>34</v>
      </c>
      <c r="D268" s="5" t="s">
        <v>24</v>
      </c>
      <c r="E268" s="5" t="s">
        <v>456</v>
      </c>
      <c r="F268" s="5" t="s">
        <v>3960</v>
      </c>
      <c r="G268" s="5" t="s">
        <v>458</v>
      </c>
      <c r="H268" s="5" t="s">
        <v>15722</v>
      </c>
      <c r="I268" s="5" t="s">
        <v>15706</v>
      </c>
      <c r="J268" s="5">
        <v>0</v>
      </c>
    </row>
    <row r="269" spans="1:10" x14ac:dyDescent="0.25">
      <c r="A269" s="5" t="s">
        <v>4774</v>
      </c>
      <c r="B269" s="5" t="s">
        <v>4775</v>
      </c>
      <c r="C269" s="5">
        <v>5</v>
      </c>
      <c r="D269" s="5" t="s">
        <v>24</v>
      </c>
      <c r="E269" s="5" t="s">
        <v>53</v>
      </c>
      <c r="F269" s="5" t="s">
        <v>3960</v>
      </c>
      <c r="G269" s="5" t="s">
        <v>54</v>
      </c>
      <c r="H269" s="5" t="s">
        <v>15722</v>
      </c>
      <c r="I269" s="5" t="s">
        <v>15706</v>
      </c>
      <c r="J269" s="5">
        <v>0</v>
      </c>
    </row>
    <row r="270" spans="1:10" x14ac:dyDescent="0.25">
      <c r="A270" s="5" t="s">
        <v>4734</v>
      </c>
      <c r="B270" s="5" t="s">
        <v>4735</v>
      </c>
      <c r="C270" s="5">
        <v>5</v>
      </c>
      <c r="D270" s="5" t="s">
        <v>24</v>
      </c>
      <c r="E270" s="5" t="s">
        <v>4146</v>
      </c>
      <c r="F270" s="5" t="s">
        <v>3960</v>
      </c>
      <c r="G270" s="5" t="s">
        <v>4147</v>
      </c>
      <c r="H270" s="5" t="s">
        <v>15722</v>
      </c>
      <c r="I270" s="5" t="s">
        <v>15706</v>
      </c>
      <c r="J270" s="5">
        <v>0</v>
      </c>
    </row>
    <row r="271" spans="1:10" x14ac:dyDescent="0.25">
      <c r="A271" s="5" t="s">
        <v>4682</v>
      </c>
      <c r="B271" s="5" t="s">
        <v>4683</v>
      </c>
      <c r="C271" s="5">
        <v>5</v>
      </c>
      <c r="D271" s="5" t="s">
        <v>24</v>
      </c>
      <c r="E271" s="5" t="s">
        <v>53</v>
      </c>
      <c r="F271" s="5" t="s">
        <v>3960</v>
      </c>
      <c r="G271" s="5" t="s">
        <v>54</v>
      </c>
      <c r="H271" s="5" t="s">
        <v>15722</v>
      </c>
      <c r="I271" s="5" t="s">
        <v>15706</v>
      </c>
      <c r="J271" s="5">
        <v>0</v>
      </c>
    </row>
    <row r="272" spans="1:10" x14ac:dyDescent="0.25">
      <c r="A272" s="5" t="s">
        <v>4640</v>
      </c>
      <c r="B272" s="5" t="s">
        <v>4641</v>
      </c>
      <c r="C272" s="5">
        <v>7</v>
      </c>
      <c r="D272" s="5" t="s">
        <v>24</v>
      </c>
      <c r="E272" s="5"/>
      <c r="F272" s="5"/>
      <c r="G272" s="5"/>
      <c r="H272" s="5" t="s">
        <v>15722</v>
      </c>
      <c r="I272" s="5" t="s">
        <v>15706</v>
      </c>
      <c r="J272" s="5">
        <v>0</v>
      </c>
    </row>
    <row r="273" spans="1:10" x14ac:dyDescent="0.25">
      <c r="A273" s="5" t="s">
        <v>4591</v>
      </c>
      <c r="B273" s="5" t="s">
        <v>4592</v>
      </c>
      <c r="C273" s="5">
        <v>3</v>
      </c>
      <c r="D273" s="5" t="s">
        <v>24</v>
      </c>
      <c r="E273" s="5" t="s">
        <v>63</v>
      </c>
      <c r="F273" s="5" t="s">
        <v>3960</v>
      </c>
      <c r="G273" s="5" t="s">
        <v>65</v>
      </c>
      <c r="H273" s="5" t="s">
        <v>15722</v>
      </c>
      <c r="I273" s="5" t="s">
        <v>15706</v>
      </c>
      <c r="J273" s="5">
        <v>0</v>
      </c>
    </row>
    <row r="274" spans="1:10" x14ac:dyDescent="0.25">
      <c r="A274" s="5" t="s">
        <v>4442</v>
      </c>
      <c r="B274" s="5" t="s">
        <v>4443</v>
      </c>
      <c r="C274" s="5">
        <v>20</v>
      </c>
      <c r="D274" s="5" t="s">
        <v>24</v>
      </c>
      <c r="E274" s="5" t="s">
        <v>72</v>
      </c>
      <c r="F274" s="5" t="s">
        <v>4444</v>
      </c>
      <c r="G274" s="5" t="s">
        <v>74</v>
      </c>
      <c r="H274" s="5" t="s">
        <v>15722</v>
      </c>
      <c r="I274" s="5" t="s">
        <v>15706</v>
      </c>
      <c r="J274" s="5">
        <v>41</v>
      </c>
    </row>
    <row r="275" spans="1:10" x14ac:dyDescent="0.25">
      <c r="A275" s="5" t="s">
        <v>4431</v>
      </c>
      <c r="B275" s="5" t="s">
        <v>4432</v>
      </c>
      <c r="C275" s="5">
        <v>2</v>
      </c>
      <c r="D275" s="5" t="s">
        <v>24</v>
      </c>
      <c r="E275" s="5" t="s">
        <v>25</v>
      </c>
      <c r="F275" s="5" t="s">
        <v>15779</v>
      </c>
      <c r="G275" s="5" t="s">
        <v>27</v>
      </c>
      <c r="H275" s="5" t="s">
        <v>15722</v>
      </c>
      <c r="I275" s="5" t="s">
        <v>15706</v>
      </c>
      <c r="J275" s="5">
        <v>260.94</v>
      </c>
    </row>
    <row r="276" spans="1:10" x14ac:dyDescent="0.25">
      <c r="A276" s="5" t="s">
        <v>4340</v>
      </c>
      <c r="B276" s="5" t="s">
        <v>4341</v>
      </c>
      <c r="C276" s="5">
        <v>2</v>
      </c>
      <c r="D276" s="5" t="s">
        <v>24</v>
      </c>
      <c r="E276" s="5" t="s">
        <v>53</v>
      </c>
      <c r="F276" s="5" t="s">
        <v>3960</v>
      </c>
      <c r="G276" s="5" t="s">
        <v>54</v>
      </c>
      <c r="H276" s="5" t="s">
        <v>15722</v>
      </c>
      <c r="I276" s="5" t="s">
        <v>15706</v>
      </c>
      <c r="J276" s="5">
        <v>0</v>
      </c>
    </row>
    <row r="277" spans="1:10" x14ac:dyDescent="0.25">
      <c r="A277" s="5" t="s">
        <v>4329</v>
      </c>
      <c r="B277" s="5" t="s">
        <v>4330</v>
      </c>
      <c r="C277" s="5">
        <v>1</v>
      </c>
      <c r="D277" s="5" t="s">
        <v>24</v>
      </c>
      <c r="E277" s="5" t="s">
        <v>57</v>
      </c>
      <c r="F277" s="5" t="s">
        <v>1536</v>
      </c>
      <c r="G277" s="5" t="s">
        <v>59</v>
      </c>
      <c r="H277" s="5" t="s">
        <v>15722</v>
      </c>
      <c r="I277" s="5" t="s">
        <v>15706</v>
      </c>
      <c r="J277" s="5">
        <v>84</v>
      </c>
    </row>
    <row r="278" spans="1:10" x14ac:dyDescent="0.25">
      <c r="A278" s="5" t="s">
        <v>4323</v>
      </c>
      <c r="B278" s="5" t="s">
        <v>4324</v>
      </c>
      <c r="C278" s="5">
        <v>1</v>
      </c>
      <c r="D278" s="5" t="s">
        <v>24</v>
      </c>
      <c r="E278" s="5" t="s">
        <v>25</v>
      </c>
      <c r="F278" s="5" t="s">
        <v>15777</v>
      </c>
      <c r="G278" s="5" t="s">
        <v>27</v>
      </c>
      <c r="H278" s="5" t="s">
        <v>15722</v>
      </c>
      <c r="I278" s="5" t="s">
        <v>15706</v>
      </c>
      <c r="J278" s="5">
        <v>193.75</v>
      </c>
    </row>
    <row r="279" spans="1:10" x14ac:dyDescent="0.25">
      <c r="A279" s="5" t="s">
        <v>4312</v>
      </c>
      <c r="B279" s="5" t="s">
        <v>4313</v>
      </c>
      <c r="C279" s="5">
        <v>3</v>
      </c>
      <c r="D279" s="5" t="s">
        <v>24</v>
      </c>
      <c r="E279" s="5" t="s">
        <v>25</v>
      </c>
      <c r="F279" s="5" t="s">
        <v>4314</v>
      </c>
      <c r="G279" s="5" t="s">
        <v>27</v>
      </c>
      <c r="H279" s="5" t="s">
        <v>15722</v>
      </c>
      <c r="I279" s="5" t="s">
        <v>15706</v>
      </c>
      <c r="J279" s="5">
        <v>234.95999999999998</v>
      </c>
    </row>
    <row r="280" spans="1:10" x14ac:dyDescent="0.25">
      <c r="A280" s="5" t="s">
        <v>4185</v>
      </c>
      <c r="B280" s="5" t="s">
        <v>4186</v>
      </c>
      <c r="C280" s="5">
        <v>13</v>
      </c>
      <c r="D280" s="5" t="s">
        <v>24</v>
      </c>
      <c r="E280" s="5" t="s">
        <v>57</v>
      </c>
      <c r="F280" s="5" t="s">
        <v>3960</v>
      </c>
      <c r="G280" s="5" t="s">
        <v>59</v>
      </c>
      <c r="H280" s="5" t="s">
        <v>15722</v>
      </c>
      <c r="I280" s="5" t="s">
        <v>15706</v>
      </c>
      <c r="J280" s="5">
        <v>0</v>
      </c>
    </row>
    <row r="281" spans="1:10" x14ac:dyDescent="0.25">
      <c r="A281" s="5" t="s">
        <v>4178</v>
      </c>
      <c r="B281" s="5" t="s">
        <v>4179</v>
      </c>
      <c r="C281" s="5">
        <v>21</v>
      </c>
      <c r="D281" s="5" t="s">
        <v>24</v>
      </c>
      <c r="E281" s="5" t="s">
        <v>48</v>
      </c>
      <c r="F281" s="5" t="s">
        <v>4180</v>
      </c>
      <c r="G281" s="5" t="s">
        <v>50</v>
      </c>
      <c r="H281" s="5" t="s">
        <v>15722</v>
      </c>
      <c r="I281" s="5" t="s">
        <v>15706</v>
      </c>
      <c r="J281" s="5">
        <v>42.844200000000001</v>
      </c>
    </row>
    <row r="282" spans="1:10" x14ac:dyDescent="0.25">
      <c r="A282" s="5" t="s">
        <v>4124</v>
      </c>
      <c r="B282" s="5" t="s">
        <v>4125</v>
      </c>
      <c r="C282" s="5">
        <v>1</v>
      </c>
      <c r="D282" s="5" t="s">
        <v>24</v>
      </c>
      <c r="E282" s="5" t="s">
        <v>57</v>
      </c>
      <c r="F282" s="5" t="s">
        <v>3960</v>
      </c>
      <c r="G282" s="5" t="s">
        <v>59</v>
      </c>
      <c r="H282" s="5" t="s">
        <v>15722</v>
      </c>
      <c r="I282" s="5" t="s">
        <v>15706</v>
      </c>
      <c r="J282" s="5">
        <v>0</v>
      </c>
    </row>
    <row r="283" spans="1:10" x14ac:dyDescent="0.25">
      <c r="A283" s="5" t="s">
        <v>4040</v>
      </c>
      <c r="B283" s="5" t="s">
        <v>4041</v>
      </c>
      <c r="C283" s="5">
        <v>1</v>
      </c>
      <c r="D283" s="5" t="s">
        <v>24</v>
      </c>
      <c r="E283" s="5" t="s">
        <v>25</v>
      </c>
      <c r="F283" s="5" t="s">
        <v>3960</v>
      </c>
      <c r="G283" s="5" t="s">
        <v>27</v>
      </c>
      <c r="H283" s="5" t="s">
        <v>15722</v>
      </c>
      <c r="I283" s="5" t="s">
        <v>15706</v>
      </c>
      <c r="J283" s="5">
        <v>0</v>
      </c>
    </row>
    <row r="284" spans="1:10" x14ac:dyDescent="0.25">
      <c r="A284" s="5" t="s">
        <v>3982</v>
      </c>
      <c r="B284" s="5" t="s">
        <v>3983</v>
      </c>
      <c r="C284" s="5">
        <v>1</v>
      </c>
      <c r="D284" s="5" t="s">
        <v>24</v>
      </c>
      <c r="E284" s="5" t="s">
        <v>57</v>
      </c>
      <c r="F284" s="5" t="s">
        <v>3984</v>
      </c>
      <c r="G284" s="5" t="s">
        <v>59</v>
      </c>
      <c r="H284" s="5" t="s">
        <v>15722</v>
      </c>
      <c r="I284" s="5" t="s">
        <v>15706</v>
      </c>
      <c r="J284" s="5">
        <v>88.53</v>
      </c>
    </row>
    <row r="285" spans="1:10" x14ac:dyDescent="0.25">
      <c r="A285" s="5" t="s">
        <v>3872</v>
      </c>
      <c r="B285" s="5" t="s">
        <v>3873</v>
      </c>
      <c r="C285" s="5">
        <v>3</v>
      </c>
      <c r="D285" s="5" t="s">
        <v>24</v>
      </c>
      <c r="E285" s="5" t="s">
        <v>63</v>
      </c>
      <c r="F285" s="5" t="s">
        <v>3960</v>
      </c>
      <c r="G285" s="5" t="s">
        <v>65</v>
      </c>
      <c r="H285" s="5" t="s">
        <v>15722</v>
      </c>
      <c r="I285" s="5" t="s">
        <v>15706</v>
      </c>
      <c r="J285" s="5">
        <v>0</v>
      </c>
    </row>
    <row r="286" spans="1:10" x14ac:dyDescent="0.25">
      <c r="A286" s="5" t="s">
        <v>3862</v>
      </c>
      <c r="B286" s="5" t="s">
        <v>3863</v>
      </c>
      <c r="C286" s="5">
        <v>1</v>
      </c>
      <c r="D286" s="5" t="s">
        <v>24</v>
      </c>
      <c r="E286" s="5" t="s">
        <v>151</v>
      </c>
      <c r="F286" s="5" t="s">
        <v>3864</v>
      </c>
      <c r="G286" s="5" t="s">
        <v>153</v>
      </c>
      <c r="H286" s="5" t="s">
        <v>15722</v>
      </c>
      <c r="I286" s="5" t="s">
        <v>15706</v>
      </c>
      <c r="J286" s="5">
        <v>122.5</v>
      </c>
    </row>
    <row r="287" spans="1:10" x14ac:dyDescent="0.25">
      <c r="A287" s="5" t="s">
        <v>3858</v>
      </c>
      <c r="B287" s="5" t="s">
        <v>3859</v>
      </c>
      <c r="C287" s="5">
        <v>4</v>
      </c>
      <c r="D287" s="5" t="s">
        <v>24</v>
      </c>
      <c r="E287" s="5" t="s">
        <v>25</v>
      </c>
      <c r="F287" s="5" t="s">
        <v>3960</v>
      </c>
      <c r="G287" s="5" t="s">
        <v>27</v>
      </c>
      <c r="H287" s="5" t="s">
        <v>15722</v>
      </c>
      <c r="I287" s="5" t="s">
        <v>15706</v>
      </c>
      <c r="J287" s="5">
        <v>0</v>
      </c>
    </row>
    <row r="288" spans="1:10" x14ac:dyDescent="0.25">
      <c r="A288" s="5" t="s">
        <v>3850</v>
      </c>
      <c r="B288" s="5" t="s">
        <v>3851</v>
      </c>
      <c r="C288" s="5">
        <v>100</v>
      </c>
      <c r="D288" s="5" t="s">
        <v>62</v>
      </c>
      <c r="E288" s="5" t="s">
        <v>290</v>
      </c>
      <c r="F288" s="5" t="s">
        <v>2436</v>
      </c>
      <c r="G288" s="5" t="s">
        <v>292</v>
      </c>
      <c r="H288" s="5" t="s">
        <v>15722</v>
      </c>
      <c r="I288" s="5" t="s">
        <v>15706</v>
      </c>
      <c r="J288" s="5">
        <v>22</v>
      </c>
    </row>
    <row r="289" spans="1:10" x14ac:dyDescent="0.25">
      <c r="A289" s="5" t="s">
        <v>837</v>
      </c>
      <c r="B289" s="5" t="s">
        <v>838</v>
      </c>
      <c r="C289" s="5">
        <v>1</v>
      </c>
      <c r="D289" s="5" t="s">
        <v>24</v>
      </c>
      <c r="E289" s="5" t="s">
        <v>57</v>
      </c>
      <c r="F289" s="5" t="s">
        <v>839</v>
      </c>
      <c r="G289" s="5" t="s">
        <v>59</v>
      </c>
      <c r="H289" s="5" t="s">
        <v>15722</v>
      </c>
      <c r="I289" s="5" t="s">
        <v>15706</v>
      </c>
      <c r="J289" s="5">
        <v>306.82</v>
      </c>
    </row>
    <row r="290" spans="1:10" x14ac:dyDescent="0.25">
      <c r="A290" s="5" t="s">
        <v>3795</v>
      </c>
      <c r="B290" s="5" t="s">
        <v>3796</v>
      </c>
      <c r="C290" s="5">
        <v>2</v>
      </c>
      <c r="D290" s="5" t="s">
        <v>24</v>
      </c>
      <c r="E290" s="5" t="s">
        <v>25</v>
      </c>
      <c r="F290" s="5" t="s">
        <v>3960</v>
      </c>
      <c r="G290" s="5" t="s">
        <v>27</v>
      </c>
      <c r="H290" s="5" t="s">
        <v>15722</v>
      </c>
      <c r="I290" s="5" t="s">
        <v>15706</v>
      </c>
      <c r="J290" s="5">
        <v>0</v>
      </c>
    </row>
    <row r="291" spans="1:10" x14ac:dyDescent="0.25">
      <c r="A291" s="5" t="s">
        <v>3766</v>
      </c>
      <c r="B291" s="5" t="s">
        <v>3767</v>
      </c>
      <c r="C291" s="5">
        <v>2</v>
      </c>
      <c r="D291" s="5" t="s">
        <v>24</v>
      </c>
      <c r="E291" s="5" t="s">
        <v>57</v>
      </c>
      <c r="F291" s="5" t="s">
        <v>3960</v>
      </c>
      <c r="G291" s="5" t="s">
        <v>59</v>
      </c>
      <c r="H291" s="5" t="s">
        <v>15722</v>
      </c>
      <c r="I291" s="5" t="s">
        <v>15706</v>
      </c>
      <c r="J291" s="5">
        <v>0</v>
      </c>
    </row>
    <row r="292" spans="1:10" x14ac:dyDescent="0.25">
      <c r="A292" s="5" t="s">
        <v>3763</v>
      </c>
      <c r="B292" s="5" t="s">
        <v>3764</v>
      </c>
      <c r="C292" s="5">
        <v>3</v>
      </c>
      <c r="D292" s="5" t="s">
        <v>24</v>
      </c>
      <c r="E292" s="5" t="s">
        <v>48</v>
      </c>
      <c r="F292" s="5" t="s">
        <v>3765</v>
      </c>
      <c r="G292" s="5" t="s">
        <v>50</v>
      </c>
      <c r="H292" s="5" t="s">
        <v>15722</v>
      </c>
      <c r="I292" s="5" t="s">
        <v>15706</v>
      </c>
      <c r="J292" s="5">
        <v>85.5</v>
      </c>
    </row>
    <row r="293" spans="1:10" x14ac:dyDescent="0.25">
      <c r="A293" s="5" t="s">
        <v>3759</v>
      </c>
      <c r="B293" s="5" t="s">
        <v>3760</v>
      </c>
      <c r="C293" s="5">
        <v>1</v>
      </c>
      <c r="D293" s="5" t="s">
        <v>24</v>
      </c>
      <c r="E293" s="5" t="s">
        <v>57</v>
      </c>
      <c r="F293" s="5" t="s">
        <v>3960</v>
      </c>
      <c r="G293" s="5" t="s">
        <v>59</v>
      </c>
      <c r="H293" s="5" t="s">
        <v>15722</v>
      </c>
      <c r="I293" s="5" t="s">
        <v>15706</v>
      </c>
      <c r="J293" s="5">
        <v>0</v>
      </c>
    </row>
    <row r="294" spans="1:10" x14ac:dyDescent="0.25">
      <c r="A294" s="5" t="s">
        <v>3726</v>
      </c>
      <c r="B294" s="5" t="s">
        <v>3727</v>
      </c>
      <c r="C294" s="5">
        <v>1</v>
      </c>
      <c r="D294" s="5" t="s">
        <v>24</v>
      </c>
      <c r="E294" s="5" t="s">
        <v>368</v>
      </c>
      <c r="F294" s="5" t="s">
        <v>3960</v>
      </c>
      <c r="G294" s="5" t="s">
        <v>369</v>
      </c>
      <c r="H294" s="5" t="s">
        <v>15722</v>
      </c>
      <c r="I294" s="5" t="s">
        <v>15706</v>
      </c>
      <c r="J294" s="5">
        <v>0</v>
      </c>
    </row>
    <row r="295" spans="1:10" x14ac:dyDescent="0.25">
      <c r="A295" s="5" t="s">
        <v>3713</v>
      </c>
      <c r="B295" s="5" t="s">
        <v>3714</v>
      </c>
      <c r="C295" s="5">
        <v>1</v>
      </c>
      <c r="D295" s="5" t="s">
        <v>24</v>
      </c>
      <c r="E295" s="5" t="s">
        <v>25</v>
      </c>
      <c r="F295" s="5" t="s">
        <v>3960</v>
      </c>
      <c r="G295" s="5" t="s">
        <v>27</v>
      </c>
      <c r="H295" s="5" t="s">
        <v>15722</v>
      </c>
      <c r="I295" s="5" t="s">
        <v>15706</v>
      </c>
      <c r="J295" s="5">
        <v>0</v>
      </c>
    </row>
    <row r="296" spans="1:10" x14ac:dyDescent="0.25">
      <c r="A296" s="5" t="s">
        <v>3637</v>
      </c>
      <c r="B296" s="5" t="s">
        <v>3638</v>
      </c>
      <c r="C296" s="5">
        <v>9</v>
      </c>
      <c r="D296" s="5" t="s">
        <v>24</v>
      </c>
      <c r="E296" s="5" t="s">
        <v>40</v>
      </c>
      <c r="F296" s="5" t="s">
        <v>3639</v>
      </c>
      <c r="G296" s="5" t="s">
        <v>42</v>
      </c>
      <c r="H296" s="5" t="s">
        <v>15722</v>
      </c>
      <c r="I296" s="5" t="s">
        <v>15706</v>
      </c>
      <c r="J296" s="5">
        <v>180.99</v>
      </c>
    </row>
    <row r="297" spans="1:10" x14ac:dyDescent="0.25">
      <c r="A297" s="5" t="s">
        <v>3452</v>
      </c>
      <c r="B297" s="5" t="s">
        <v>3453</v>
      </c>
      <c r="C297" s="5">
        <v>2</v>
      </c>
      <c r="D297" s="5" t="s">
        <v>24</v>
      </c>
      <c r="E297" s="5" t="s">
        <v>25</v>
      </c>
      <c r="F297" s="5" t="s">
        <v>3210</v>
      </c>
      <c r="G297" s="5" t="s">
        <v>27</v>
      </c>
      <c r="H297" s="5" t="s">
        <v>15722</v>
      </c>
      <c r="I297" s="5" t="s">
        <v>15706</v>
      </c>
      <c r="J297" s="5">
        <v>51.28</v>
      </c>
    </row>
    <row r="298" spans="1:10" x14ac:dyDescent="0.25">
      <c r="A298" s="5" t="s">
        <v>3263</v>
      </c>
      <c r="B298" s="5" t="s">
        <v>3264</v>
      </c>
      <c r="C298" s="5">
        <v>2</v>
      </c>
      <c r="D298" s="5" t="s">
        <v>24</v>
      </c>
      <c r="E298" s="5" t="s">
        <v>25</v>
      </c>
      <c r="F298" s="5" t="s">
        <v>3960</v>
      </c>
      <c r="G298" s="5" t="s">
        <v>27</v>
      </c>
      <c r="H298" s="5" t="s">
        <v>15722</v>
      </c>
      <c r="I298" s="5" t="s">
        <v>15706</v>
      </c>
      <c r="J298" s="5">
        <v>0</v>
      </c>
    </row>
    <row r="299" spans="1:10" x14ac:dyDescent="0.25">
      <c r="A299" s="5" t="s">
        <v>3250</v>
      </c>
      <c r="B299" s="5" t="s">
        <v>3251</v>
      </c>
      <c r="C299" s="5">
        <v>5</v>
      </c>
      <c r="D299" s="5" t="s">
        <v>24</v>
      </c>
      <c r="E299" s="5" t="s">
        <v>48</v>
      </c>
      <c r="F299" s="5" t="s">
        <v>123</v>
      </c>
      <c r="G299" s="5" t="s">
        <v>50</v>
      </c>
      <c r="H299" s="5" t="s">
        <v>15722</v>
      </c>
      <c r="I299" s="5" t="s">
        <v>15706</v>
      </c>
      <c r="J299" s="5">
        <v>50</v>
      </c>
    </row>
    <row r="300" spans="1:10" x14ac:dyDescent="0.25">
      <c r="A300" s="5" t="s">
        <v>3238</v>
      </c>
      <c r="B300" s="5" t="s">
        <v>3239</v>
      </c>
      <c r="C300" s="5">
        <v>2</v>
      </c>
      <c r="D300" s="5" t="s">
        <v>24</v>
      </c>
      <c r="E300" s="5" t="s">
        <v>57</v>
      </c>
      <c r="F300" s="5" t="s">
        <v>3960</v>
      </c>
      <c r="G300" s="5" t="s">
        <v>59</v>
      </c>
      <c r="H300" s="5" t="s">
        <v>15722</v>
      </c>
      <c r="I300" s="5" t="s">
        <v>15706</v>
      </c>
      <c r="J300" s="5">
        <v>0</v>
      </c>
    </row>
    <row r="301" spans="1:10" x14ac:dyDescent="0.25">
      <c r="A301" s="5" t="s">
        <v>3208</v>
      </c>
      <c r="B301" s="5" t="s">
        <v>3209</v>
      </c>
      <c r="C301" s="5">
        <v>4</v>
      </c>
      <c r="D301" s="5" t="s">
        <v>24</v>
      </c>
      <c r="E301" s="5" t="s">
        <v>57</v>
      </c>
      <c r="F301" s="5" t="s">
        <v>3960</v>
      </c>
      <c r="G301" s="5" t="s">
        <v>59</v>
      </c>
      <c r="H301" s="5" t="s">
        <v>15722</v>
      </c>
      <c r="I301" s="5" t="s">
        <v>15706</v>
      </c>
      <c r="J301" s="5">
        <v>0</v>
      </c>
    </row>
    <row r="302" spans="1:10" x14ac:dyDescent="0.25">
      <c r="A302" s="5" t="s">
        <v>3204</v>
      </c>
      <c r="B302" s="5" t="s">
        <v>3205</v>
      </c>
      <c r="C302" s="5">
        <v>96</v>
      </c>
      <c r="D302" s="5" t="s">
        <v>24</v>
      </c>
      <c r="E302" s="5" t="s">
        <v>72</v>
      </c>
      <c r="F302" s="5" t="s">
        <v>8281</v>
      </c>
      <c r="G302" s="5" t="s">
        <v>74</v>
      </c>
      <c r="H302" s="5" t="s">
        <v>15722</v>
      </c>
      <c r="I302" s="5" t="s">
        <v>15706</v>
      </c>
      <c r="J302" s="5">
        <v>146.88</v>
      </c>
    </row>
    <row r="303" spans="1:10" x14ac:dyDescent="0.25">
      <c r="A303" s="5" t="s">
        <v>3130</v>
      </c>
      <c r="B303" s="5" t="s">
        <v>3131</v>
      </c>
      <c r="C303" s="5">
        <v>5</v>
      </c>
      <c r="D303" s="5" t="s">
        <v>24</v>
      </c>
      <c r="E303" s="5" t="s">
        <v>1083</v>
      </c>
      <c r="F303" s="5" t="s">
        <v>15766</v>
      </c>
      <c r="G303" s="5" t="s">
        <v>1084</v>
      </c>
      <c r="H303" s="5" t="s">
        <v>15722</v>
      </c>
      <c r="I303" s="5" t="s">
        <v>15706</v>
      </c>
      <c r="J303" s="5">
        <v>678</v>
      </c>
    </row>
    <row r="304" spans="1:10" x14ac:dyDescent="0.25">
      <c r="A304" s="5" t="s">
        <v>3041</v>
      </c>
      <c r="B304" s="5" t="s">
        <v>3042</v>
      </c>
      <c r="C304" s="5">
        <v>1</v>
      </c>
      <c r="D304" s="5" t="s">
        <v>24</v>
      </c>
      <c r="E304" s="5" t="s">
        <v>25</v>
      </c>
      <c r="F304" s="5" t="s">
        <v>3960</v>
      </c>
      <c r="G304" s="5" t="s">
        <v>27</v>
      </c>
      <c r="H304" s="5" t="s">
        <v>15722</v>
      </c>
      <c r="I304" s="5" t="s">
        <v>15706</v>
      </c>
      <c r="J304" s="5">
        <v>0</v>
      </c>
    </row>
    <row r="305" spans="1:10" x14ac:dyDescent="0.25">
      <c r="A305" s="5" t="s">
        <v>3039</v>
      </c>
      <c r="B305" s="5" t="s">
        <v>3040</v>
      </c>
      <c r="C305" s="5">
        <v>4</v>
      </c>
      <c r="D305" s="5" t="s">
        <v>24</v>
      </c>
      <c r="E305" s="5" t="s">
        <v>25</v>
      </c>
      <c r="F305" s="5" t="s">
        <v>15763</v>
      </c>
      <c r="G305" s="5" t="s">
        <v>27</v>
      </c>
      <c r="H305" s="5" t="s">
        <v>15722</v>
      </c>
      <c r="I305" s="5" t="s">
        <v>15706</v>
      </c>
      <c r="J305" s="5">
        <v>185</v>
      </c>
    </row>
    <row r="306" spans="1:10" x14ac:dyDescent="0.25">
      <c r="A306" s="5" t="s">
        <v>3023</v>
      </c>
      <c r="B306" s="5" t="s">
        <v>3024</v>
      </c>
      <c r="C306" s="5">
        <v>1</v>
      </c>
      <c r="D306" s="5" t="s">
        <v>24</v>
      </c>
      <c r="E306" s="5" t="s">
        <v>427</v>
      </c>
      <c r="F306" s="5" t="s">
        <v>3025</v>
      </c>
      <c r="G306" s="5" t="s">
        <v>429</v>
      </c>
      <c r="H306" s="5" t="s">
        <v>15722</v>
      </c>
      <c r="I306" s="5" t="s">
        <v>15706</v>
      </c>
      <c r="J306" s="5">
        <v>245.04</v>
      </c>
    </row>
    <row r="307" spans="1:10" x14ac:dyDescent="0.25">
      <c r="A307" s="5" t="s">
        <v>3014</v>
      </c>
      <c r="B307" s="5" t="s">
        <v>3015</v>
      </c>
      <c r="C307" s="5">
        <v>20</v>
      </c>
      <c r="D307" s="5" t="s">
        <v>62</v>
      </c>
      <c r="E307" s="5" t="s">
        <v>25</v>
      </c>
      <c r="F307" s="5" t="s">
        <v>3960</v>
      </c>
      <c r="G307" s="5" t="s">
        <v>27</v>
      </c>
      <c r="H307" s="5" t="s">
        <v>15722</v>
      </c>
      <c r="I307" s="5" t="s">
        <v>15706</v>
      </c>
      <c r="J307" s="5">
        <v>0</v>
      </c>
    </row>
    <row r="308" spans="1:10" x14ac:dyDescent="0.25">
      <c r="A308" s="5" t="s">
        <v>3002</v>
      </c>
      <c r="B308" s="5" t="s">
        <v>3003</v>
      </c>
      <c r="C308" s="5">
        <v>4</v>
      </c>
      <c r="D308" s="5" t="s">
        <v>24</v>
      </c>
      <c r="E308" s="5" t="s">
        <v>25</v>
      </c>
      <c r="F308" s="5" t="s">
        <v>3960</v>
      </c>
      <c r="G308" s="5" t="s">
        <v>27</v>
      </c>
      <c r="H308" s="5" t="s">
        <v>15722</v>
      </c>
      <c r="I308" s="5" t="s">
        <v>15706</v>
      </c>
      <c r="J308" s="5">
        <v>0</v>
      </c>
    </row>
    <row r="309" spans="1:10" x14ac:dyDescent="0.25">
      <c r="A309" s="5" t="s">
        <v>2993</v>
      </c>
      <c r="B309" s="5" t="s">
        <v>2994</v>
      </c>
      <c r="C309" s="5">
        <v>16</v>
      </c>
      <c r="D309" s="5" t="s">
        <v>24</v>
      </c>
      <c r="E309" s="5" t="s">
        <v>72</v>
      </c>
      <c r="F309" s="5" t="s">
        <v>2995</v>
      </c>
      <c r="G309" s="5" t="s">
        <v>74</v>
      </c>
      <c r="H309" s="5" t="s">
        <v>15722</v>
      </c>
      <c r="I309" s="5" t="s">
        <v>15706</v>
      </c>
      <c r="J309" s="5">
        <v>123.2</v>
      </c>
    </row>
    <row r="310" spans="1:10" x14ac:dyDescent="0.25">
      <c r="A310" s="5" t="s">
        <v>2942</v>
      </c>
      <c r="B310" s="5" t="s">
        <v>2943</v>
      </c>
      <c r="C310" s="5">
        <v>1</v>
      </c>
      <c r="D310" s="5" t="s">
        <v>24</v>
      </c>
      <c r="E310" s="5" t="s">
        <v>57</v>
      </c>
      <c r="F310" s="5" t="s">
        <v>3960</v>
      </c>
      <c r="G310" s="5" t="s">
        <v>59</v>
      </c>
      <c r="H310" s="5" t="s">
        <v>15722</v>
      </c>
      <c r="I310" s="5" t="s">
        <v>15706</v>
      </c>
      <c r="J310" s="5">
        <v>0</v>
      </c>
    </row>
    <row r="311" spans="1:10" x14ac:dyDescent="0.25">
      <c r="A311" s="5" t="s">
        <v>2940</v>
      </c>
      <c r="B311" s="5" t="s">
        <v>2941</v>
      </c>
      <c r="C311" s="5">
        <v>2</v>
      </c>
      <c r="D311" s="5" t="s">
        <v>24</v>
      </c>
      <c r="E311" s="5" t="s">
        <v>53</v>
      </c>
      <c r="F311" s="5" t="s">
        <v>3960</v>
      </c>
      <c r="G311" s="5" t="s">
        <v>54</v>
      </c>
      <c r="H311" s="5" t="s">
        <v>15722</v>
      </c>
      <c r="I311" s="5" t="s">
        <v>15706</v>
      </c>
      <c r="J311" s="5">
        <v>0</v>
      </c>
    </row>
    <row r="312" spans="1:10" x14ac:dyDescent="0.25">
      <c r="A312" s="5" t="s">
        <v>2904</v>
      </c>
      <c r="B312" s="5" t="s">
        <v>2905</v>
      </c>
      <c r="C312" s="5">
        <v>2</v>
      </c>
      <c r="D312" s="5" t="s">
        <v>24</v>
      </c>
      <c r="E312" s="5" t="s">
        <v>53</v>
      </c>
      <c r="F312" s="5" t="s">
        <v>3960</v>
      </c>
      <c r="G312" s="5" t="s">
        <v>54</v>
      </c>
      <c r="H312" s="5" t="s">
        <v>15722</v>
      </c>
      <c r="I312" s="5" t="s">
        <v>15706</v>
      </c>
      <c r="J312" s="5">
        <v>0</v>
      </c>
    </row>
    <row r="313" spans="1:10" x14ac:dyDescent="0.25">
      <c r="A313" s="5" t="s">
        <v>2884</v>
      </c>
      <c r="B313" s="5" t="s">
        <v>2885</v>
      </c>
      <c r="C313" s="5">
        <v>110</v>
      </c>
      <c r="D313" s="5" t="s">
        <v>367</v>
      </c>
      <c r="E313" s="5" t="s">
        <v>25</v>
      </c>
      <c r="F313" s="5" t="s">
        <v>15761</v>
      </c>
      <c r="G313" s="5" t="s">
        <v>27</v>
      </c>
      <c r="H313" s="5" t="s">
        <v>15722</v>
      </c>
      <c r="I313" s="5" t="s">
        <v>15706</v>
      </c>
      <c r="J313" s="5">
        <v>686.4</v>
      </c>
    </row>
    <row r="314" spans="1:10" x14ac:dyDescent="0.25">
      <c r="A314" s="5" t="s">
        <v>2830</v>
      </c>
      <c r="B314" s="5" t="s">
        <v>2831</v>
      </c>
      <c r="C314" s="5">
        <v>2</v>
      </c>
      <c r="D314" s="5" t="s">
        <v>24</v>
      </c>
      <c r="E314" s="5" t="s">
        <v>53</v>
      </c>
      <c r="F314" s="5" t="s">
        <v>2832</v>
      </c>
      <c r="G314" s="5" t="s">
        <v>54</v>
      </c>
      <c r="H314" s="5" t="s">
        <v>15722</v>
      </c>
      <c r="I314" s="5" t="s">
        <v>15706</v>
      </c>
      <c r="J314" s="5">
        <v>283.44</v>
      </c>
    </row>
    <row r="315" spans="1:10" x14ac:dyDescent="0.25">
      <c r="A315" s="5" t="s">
        <v>2735</v>
      </c>
      <c r="B315" s="5" t="s">
        <v>2736</v>
      </c>
      <c r="C315" s="5">
        <v>11</v>
      </c>
      <c r="D315" s="5" t="s">
        <v>62</v>
      </c>
      <c r="E315" s="5" t="s">
        <v>57</v>
      </c>
      <c r="F315" s="5" t="s">
        <v>176</v>
      </c>
      <c r="G315" s="5" t="s">
        <v>59</v>
      </c>
      <c r="H315" s="5" t="s">
        <v>15722</v>
      </c>
      <c r="I315" s="5" t="s">
        <v>15706</v>
      </c>
      <c r="J315" s="5">
        <v>33</v>
      </c>
    </row>
    <row r="316" spans="1:10" x14ac:dyDescent="0.25">
      <c r="A316" s="5" t="s">
        <v>906</v>
      </c>
      <c r="B316" s="5" t="s">
        <v>907</v>
      </c>
      <c r="C316" s="5">
        <v>7</v>
      </c>
      <c r="D316" s="5" t="s">
        <v>24</v>
      </c>
      <c r="E316" s="5" t="s">
        <v>72</v>
      </c>
      <c r="F316" s="5" t="s">
        <v>908</v>
      </c>
      <c r="G316" s="5" t="s">
        <v>74</v>
      </c>
      <c r="H316" s="5" t="s">
        <v>15722</v>
      </c>
      <c r="I316" s="5" t="s">
        <v>15706</v>
      </c>
      <c r="J316" s="5">
        <v>46.129999999999995</v>
      </c>
    </row>
    <row r="317" spans="1:10" x14ac:dyDescent="0.25">
      <c r="A317" s="5" t="s">
        <v>2681</v>
      </c>
      <c r="B317" s="5" t="s">
        <v>2682</v>
      </c>
      <c r="C317" s="5">
        <v>1</v>
      </c>
      <c r="D317" s="5" t="s">
        <v>24</v>
      </c>
      <c r="E317" s="5" t="s">
        <v>57</v>
      </c>
      <c r="F317" s="5" t="s">
        <v>3960</v>
      </c>
      <c r="G317" s="5" t="s">
        <v>59</v>
      </c>
      <c r="H317" s="5" t="s">
        <v>15722</v>
      </c>
      <c r="I317" s="5" t="s">
        <v>15706</v>
      </c>
      <c r="J317" s="5">
        <v>0</v>
      </c>
    </row>
    <row r="318" spans="1:10" x14ac:dyDescent="0.25">
      <c r="A318" s="5" t="s">
        <v>2653</v>
      </c>
      <c r="B318" s="5" t="s">
        <v>2654</v>
      </c>
      <c r="C318" s="5">
        <v>9</v>
      </c>
      <c r="D318" s="5" t="s">
        <v>24</v>
      </c>
      <c r="E318" s="5" t="s">
        <v>72</v>
      </c>
      <c r="F318" s="5" t="s">
        <v>2655</v>
      </c>
      <c r="G318" s="5" t="s">
        <v>74</v>
      </c>
      <c r="H318" s="5" t="s">
        <v>15722</v>
      </c>
      <c r="I318" s="5" t="s">
        <v>15706</v>
      </c>
      <c r="J318" s="5">
        <v>24.75</v>
      </c>
    </row>
    <row r="319" spans="1:10" x14ac:dyDescent="0.25">
      <c r="A319" s="5" t="s">
        <v>2649</v>
      </c>
      <c r="B319" s="5" t="s">
        <v>2650</v>
      </c>
      <c r="C319" s="5">
        <v>3</v>
      </c>
      <c r="D319" s="5" t="s">
        <v>24</v>
      </c>
      <c r="E319" s="5" t="s">
        <v>57</v>
      </c>
      <c r="F319" s="5" t="s">
        <v>3960</v>
      </c>
      <c r="G319" s="5" t="s">
        <v>59</v>
      </c>
      <c r="H319" s="5" t="s">
        <v>15722</v>
      </c>
      <c r="I319" s="5" t="s">
        <v>15706</v>
      </c>
      <c r="J319" s="5">
        <v>0</v>
      </c>
    </row>
    <row r="320" spans="1:10" x14ac:dyDescent="0.25">
      <c r="A320" s="5" t="s">
        <v>2647</v>
      </c>
      <c r="B320" s="5" t="s">
        <v>2648</v>
      </c>
      <c r="C320" s="5">
        <v>1</v>
      </c>
      <c r="D320" s="5" t="s">
        <v>24</v>
      </c>
      <c r="E320" s="5" t="s">
        <v>57</v>
      </c>
      <c r="F320" s="5" t="s">
        <v>3960</v>
      </c>
      <c r="G320" s="5" t="s">
        <v>59</v>
      </c>
      <c r="H320" s="5" t="s">
        <v>15722</v>
      </c>
      <c r="I320" s="5" t="s">
        <v>15706</v>
      </c>
      <c r="J320" s="5">
        <v>0</v>
      </c>
    </row>
    <row r="321" spans="1:10" x14ac:dyDescent="0.25">
      <c r="A321" s="5" t="s">
        <v>920</v>
      </c>
      <c r="B321" s="5" t="s">
        <v>921</v>
      </c>
      <c r="C321" s="5">
        <v>1</v>
      </c>
      <c r="D321" s="5" t="s">
        <v>24</v>
      </c>
      <c r="E321" s="5" t="s">
        <v>57</v>
      </c>
      <c r="F321" s="5" t="s">
        <v>3960</v>
      </c>
      <c r="G321" s="5" t="s">
        <v>59</v>
      </c>
      <c r="H321" s="5" t="s">
        <v>15722</v>
      </c>
      <c r="I321" s="5" t="s">
        <v>15706</v>
      </c>
      <c r="J321" s="5">
        <v>0</v>
      </c>
    </row>
    <row r="322" spans="1:10" x14ac:dyDescent="0.25">
      <c r="A322" s="5" t="s">
        <v>2622</v>
      </c>
      <c r="B322" s="5" t="s">
        <v>2623</v>
      </c>
      <c r="C322" s="5">
        <v>12</v>
      </c>
      <c r="D322" s="5" t="s">
        <v>24</v>
      </c>
      <c r="E322" s="5" t="s">
        <v>57</v>
      </c>
      <c r="F322" s="5" t="s">
        <v>3960</v>
      </c>
      <c r="G322" s="5" t="s">
        <v>59</v>
      </c>
      <c r="H322" s="5" t="s">
        <v>15722</v>
      </c>
      <c r="I322" s="5" t="s">
        <v>15706</v>
      </c>
      <c r="J322" s="5">
        <v>0</v>
      </c>
    </row>
    <row r="323" spans="1:10" x14ac:dyDescent="0.25">
      <c r="A323" s="5" t="s">
        <v>2611</v>
      </c>
      <c r="B323" s="5" t="s">
        <v>2612</v>
      </c>
      <c r="C323" s="5">
        <v>7</v>
      </c>
      <c r="D323" s="5" t="s">
        <v>24</v>
      </c>
      <c r="E323" s="5" t="s">
        <v>72</v>
      </c>
      <c r="F323" s="5" t="s">
        <v>3960</v>
      </c>
      <c r="G323" s="5" t="s">
        <v>74</v>
      </c>
      <c r="H323" s="5" t="s">
        <v>15722</v>
      </c>
      <c r="I323" s="5" t="s">
        <v>15706</v>
      </c>
      <c r="J323" s="5">
        <v>0</v>
      </c>
    </row>
    <row r="324" spans="1:10" x14ac:dyDescent="0.25">
      <c r="A324" s="5" t="s">
        <v>2609</v>
      </c>
      <c r="B324" s="5" t="s">
        <v>2610</v>
      </c>
      <c r="C324" s="5">
        <v>1</v>
      </c>
      <c r="D324" s="5" t="s">
        <v>24</v>
      </c>
      <c r="E324" s="5" t="s">
        <v>25</v>
      </c>
      <c r="F324" s="5" t="s">
        <v>3960</v>
      </c>
      <c r="G324" s="5" t="s">
        <v>27</v>
      </c>
      <c r="H324" s="5" t="s">
        <v>15722</v>
      </c>
      <c r="I324" s="5" t="s">
        <v>15706</v>
      </c>
      <c r="J324" s="5">
        <v>0</v>
      </c>
    </row>
    <row r="325" spans="1:10" x14ac:dyDescent="0.25">
      <c r="A325" s="5" t="s">
        <v>928</v>
      </c>
      <c r="B325" s="5" t="s">
        <v>929</v>
      </c>
      <c r="C325" s="5">
        <v>6</v>
      </c>
      <c r="D325" s="5" t="s">
        <v>24</v>
      </c>
      <c r="E325" s="5" t="s">
        <v>72</v>
      </c>
      <c r="F325" s="5" t="s">
        <v>3960</v>
      </c>
      <c r="G325" s="5" t="s">
        <v>74</v>
      </c>
      <c r="H325" s="5" t="s">
        <v>15722</v>
      </c>
      <c r="I325" s="5" t="s">
        <v>15706</v>
      </c>
      <c r="J325" s="5">
        <v>0</v>
      </c>
    </row>
    <row r="326" spans="1:10" x14ac:dyDescent="0.25">
      <c r="A326" s="5" t="s">
        <v>2554</v>
      </c>
      <c r="B326" s="5" t="s">
        <v>2555</v>
      </c>
      <c r="C326" s="5">
        <v>5</v>
      </c>
      <c r="D326" s="5" t="s">
        <v>24</v>
      </c>
      <c r="E326" s="5" t="s">
        <v>63</v>
      </c>
      <c r="F326" s="5" t="s">
        <v>3960</v>
      </c>
      <c r="G326" s="5" t="s">
        <v>65</v>
      </c>
      <c r="H326" s="5" t="s">
        <v>15722</v>
      </c>
      <c r="I326" s="5" t="s">
        <v>15706</v>
      </c>
      <c r="J326" s="5">
        <v>0</v>
      </c>
    </row>
    <row r="327" spans="1:10" x14ac:dyDescent="0.25">
      <c r="A327" s="5" t="s">
        <v>2538</v>
      </c>
      <c r="B327" s="5" t="s">
        <v>2539</v>
      </c>
      <c r="C327" s="5">
        <v>1</v>
      </c>
      <c r="D327" s="5" t="s">
        <v>24</v>
      </c>
      <c r="E327" s="5" t="s">
        <v>221</v>
      </c>
      <c r="F327" s="5" t="s">
        <v>2540</v>
      </c>
      <c r="G327" s="5" t="s">
        <v>223</v>
      </c>
      <c r="H327" s="5" t="s">
        <v>15722</v>
      </c>
      <c r="I327" s="5" t="s">
        <v>15706</v>
      </c>
      <c r="J327" s="5">
        <v>11.77</v>
      </c>
    </row>
    <row r="328" spans="1:10" x14ac:dyDescent="0.25">
      <c r="A328" s="5" t="s">
        <v>2494</v>
      </c>
      <c r="B328" s="5" t="s">
        <v>2495</v>
      </c>
      <c r="C328" s="5">
        <v>2</v>
      </c>
      <c r="D328" s="5" t="s">
        <v>24</v>
      </c>
      <c r="E328" s="5" t="s">
        <v>48</v>
      </c>
      <c r="F328" s="5" t="s">
        <v>3960</v>
      </c>
      <c r="G328" s="5" t="s">
        <v>50</v>
      </c>
      <c r="H328" s="5" t="s">
        <v>15722</v>
      </c>
      <c r="I328" s="5" t="s">
        <v>15706</v>
      </c>
      <c r="J328" s="5">
        <v>0</v>
      </c>
    </row>
    <row r="329" spans="1:10" x14ac:dyDescent="0.25">
      <c r="A329" s="5" t="s">
        <v>2462</v>
      </c>
      <c r="B329" s="5" t="s">
        <v>2463</v>
      </c>
      <c r="C329" s="5">
        <v>2</v>
      </c>
      <c r="D329" s="5" t="s">
        <v>24</v>
      </c>
      <c r="E329" s="5" t="s">
        <v>48</v>
      </c>
      <c r="F329" s="5" t="s">
        <v>3960</v>
      </c>
      <c r="G329" s="5" t="s">
        <v>50</v>
      </c>
      <c r="H329" s="5" t="s">
        <v>15722</v>
      </c>
      <c r="I329" s="5" t="s">
        <v>15706</v>
      </c>
      <c r="J329" s="5">
        <v>0</v>
      </c>
    </row>
    <row r="330" spans="1:10" x14ac:dyDescent="0.25">
      <c r="A330" s="5" t="s">
        <v>941</v>
      </c>
      <c r="B330" s="5" t="s">
        <v>942</v>
      </c>
      <c r="C330" s="5">
        <v>13</v>
      </c>
      <c r="D330" s="5" t="s">
        <v>943</v>
      </c>
      <c r="E330" s="5" t="s">
        <v>72</v>
      </c>
      <c r="F330" s="5" t="s">
        <v>15741</v>
      </c>
      <c r="G330" s="5" t="s">
        <v>74</v>
      </c>
      <c r="H330" s="5" t="s">
        <v>15722</v>
      </c>
      <c r="I330" s="5" t="s">
        <v>15706</v>
      </c>
      <c r="J330" s="5">
        <v>348.27</v>
      </c>
    </row>
    <row r="331" spans="1:10" x14ac:dyDescent="0.25">
      <c r="A331" s="5" t="s">
        <v>2460</v>
      </c>
      <c r="B331" s="5" t="s">
        <v>2461</v>
      </c>
      <c r="C331" s="5">
        <v>4</v>
      </c>
      <c r="D331" s="5" t="s">
        <v>24</v>
      </c>
      <c r="E331" s="5" t="s">
        <v>25</v>
      </c>
      <c r="F331" s="5" t="s">
        <v>2750</v>
      </c>
      <c r="G331" s="5" t="s">
        <v>27</v>
      </c>
      <c r="H331" s="5" t="s">
        <v>15722</v>
      </c>
      <c r="I331" s="5" t="s">
        <v>15706</v>
      </c>
      <c r="J331" s="5">
        <v>219.6</v>
      </c>
    </row>
    <row r="332" spans="1:10" x14ac:dyDescent="0.25">
      <c r="A332" s="5" t="s">
        <v>2440</v>
      </c>
      <c r="B332" s="5" t="s">
        <v>2441</v>
      </c>
      <c r="C332" s="5">
        <v>1</v>
      </c>
      <c r="D332" s="5" t="s">
        <v>24</v>
      </c>
      <c r="E332" s="5" t="s">
        <v>25</v>
      </c>
      <c r="F332" s="5" t="s">
        <v>3960</v>
      </c>
      <c r="G332" s="5" t="s">
        <v>27</v>
      </c>
      <c r="H332" s="5" t="s">
        <v>15722</v>
      </c>
      <c r="I332" s="5" t="s">
        <v>15706</v>
      </c>
      <c r="J332" s="5">
        <v>0</v>
      </c>
    </row>
    <row r="333" spans="1:10" x14ac:dyDescent="0.25">
      <c r="A333" s="5" t="s">
        <v>2373</v>
      </c>
      <c r="B333" s="5" t="s">
        <v>2374</v>
      </c>
      <c r="C333" s="5">
        <v>1</v>
      </c>
      <c r="D333" s="5" t="s">
        <v>24</v>
      </c>
      <c r="E333" s="5" t="s">
        <v>57</v>
      </c>
      <c r="F333" s="5" t="s">
        <v>3960</v>
      </c>
      <c r="G333" s="5" t="s">
        <v>59</v>
      </c>
      <c r="H333" s="5" t="s">
        <v>15722</v>
      </c>
      <c r="I333" s="5" t="s">
        <v>15706</v>
      </c>
      <c r="J333" s="5">
        <v>0</v>
      </c>
    </row>
    <row r="334" spans="1:10" x14ac:dyDescent="0.25">
      <c r="A334" s="5" t="s">
        <v>953</v>
      </c>
      <c r="B334" s="5" t="s">
        <v>954</v>
      </c>
      <c r="C334" s="5">
        <v>12</v>
      </c>
      <c r="D334" s="5" t="s">
        <v>24</v>
      </c>
      <c r="E334" s="5" t="s">
        <v>25</v>
      </c>
      <c r="F334" s="5" t="s">
        <v>15742</v>
      </c>
      <c r="G334" s="5" t="s">
        <v>27</v>
      </c>
      <c r="H334" s="5" t="s">
        <v>15722</v>
      </c>
      <c r="I334" s="5" t="s">
        <v>15706</v>
      </c>
      <c r="J334" s="5">
        <v>373.44</v>
      </c>
    </row>
    <row r="335" spans="1:10" x14ac:dyDescent="0.25">
      <c r="A335" s="5" t="s">
        <v>2314</v>
      </c>
      <c r="B335" s="5" t="s">
        <v>2315</v>
      </c>
      <c r="C335" s="5">
        <v>31</v>
      </c>
      <c r="D335" s="5" t="s">
        <v>24</v>
      </c>
      <c r="E335" s="5" t="s">
        <v>72</v>
      </c>
      <c r="F335" s="5" t="s">
        <v>2316</v>
      </c>
      <c r="G335" s="5" t="s">
        <v>74</v>
      </c>
      <c r="H335" s="5" t="s">
        <v>15722</v>
      </c>
      <c r="I335" s="5" t="s">
        <v>15706</v>
      </c>
      <c r="J335" s="5">
        <v>83.39</v>
      </c>
    </row>
    <row r="336" spans="1:10" x14ac:dyDescent="0.25">
      <c r="A336" s="5" t="s">
        <v>2268</v>
      </c>
      <c r="B336" s="5" t="s">
        <v>2269</v>
      </c>
      <c r="C336" s="5">
        <v>2</v>
      </c>
      <c r="D336" s="5" t="s">
        <v>24</v>
      </c>
      <c r="E336" s="5" t="s">
        <v>25</v>
      </c>
      <c r="F336" s="5" t="s">
        <v>3960</v>
      </c>
      <c r="G336" s="5" t="s">
        <v>27</v>
      </c>
      <c r="H336" s="5" t="s">
        <v>15722</v>
      </c>
      <c r="I336" s="5" t="s">
        <v>15706</v>
      </c>
      <c r="J336" s="5">
        <v>0</v>
      </c>
    </row>
    <row r="337" spans="1:10" x14ac:dyDescent="0.25">
      <c r="A337" s="5" t="s">
        <v>2097</v>
      </c>
      <c r="B337" s="5" t="s">
        <v>2098</v>
      </c>
      <c r="C337" s="5">
        <v>50</v>
      </c>
      <c r="D337" s="5" t="s">
        <v>62</v>
      </c>
      <c r="E337" s="5" t="s">
        <v>63</v>
      </c>
      <c r="F337" s="5" t="s">
        <v>2099</v>
      </c>
      <c r="G337" s="5" t="s">
        <v>65</v>
      </c>
      <c r="H337" s="5" t="s">
        <v>15722</v>
      </c>
      <c r="I337" s="5" t="s">
        <v>15706</v>
      </c>
      <c r="J337" s="5">
        <v>75.31</v>
      </c>
    </row>
    <row r="338" spans="1:10" x14ac:dyDescent="0.25">
      <c r="A338" s="5" t="s">
        <v>1956</v>
      </c>
      <c r="B338" s="5" t="s">
        <v>1957</v>
      </c>
      <c r="C338" s="5">
        <v>2</v>
      </c>
      <c r="D338" s="5" t="s">
        <v>24</v>
      </c>
      <c r="E338" s="5" t="s">
        <v>63</v>
      </c>
      <c r="F338" s="5" t="s">
        <v>3960</v>
      </c>
      <c r="G338" s="5" t="s">
        <v>65</v>
      </c>
      <c r="H338" s="5" t="s">
        <v>15722</v>
      </c>
      <c r="I338" s="5" t="s">
        <v>15706</v>
      </c>
      <c r="J338" s="5">
        <v>0</v>
      </c>
    </row>
    <row r="339" spans="1:10" x14ac:dyDescent="0.25">
      <c r="A339" s="5" t="s">
        <v>964</v>
      </c>
      <c r="B339" s="5" t="s">
        <v>965</v>
      </c>
      <c r="C339" s="5">
        <v>2</v>
      </c>
      <c r="D339" s="5" t="s">
        <v>24</v>
      </c>
      <c r="E339" s="5" t="s">
        <v>57</v>
      </c>
      <c r="F339" s="5" t="s">
        <v>3960</v>
      </c>
      <c r="G339" s="5" t="s">
        <v>59</v>
      </c>
      <c r="H339" s="5" t="s">
        <v>15722</v>
      </c>
      <c r="I339" s="5" t="s">
        <v>15706</v>
      </c>
      <c r="J339" s="5">
        <v>0</v>
      </c>
    </row>
    <row r="340" spans="1:10" x14ac:dyDescent="0.25">
      <c r="A340" s="5" t="s">
        <v>1886</v>
      </c>
      <c r="B340" s="5" t="s">
        <v>1887</v>
      </c>
      <c r="C340" s="5">
        <v>1000</v>
      </c>
      <c r="D340" s="5" t="s">
        <v>62</v>
      </c>
      <c r="E340" s="5" t="s">
        <v>63</v>
      </c>
      <c r="F340" s="5" t="s">
        <v>1068</v>
      </c>
      <c r="G340" s="5" t="s">
        <v>65</v>
      </c>
      <c r="H340" s="5" t="s">
        <v>15722</v>
      </c>
      <c r="I340" s="5" t="s">
        <v>15706</v>
      </c>
      <c r="J340" s="5">
        <v>68.5</v>
      </c>
    </row>
    <row r="341" spans="1:10" x14ac:dyDescent="0.25">
      <c r="A341" s="5" t="s">
        <v>1795</v>
      </c>
      <c r="B341" s="5" t="s">
        <v>1796</v>
      </c>
      <c r="C341" s="5">
        <v>3</v>
      </c>
      <c r="D341" s="5" t="s">
        <v>24</v>
      </c>
      <c r="E341" s="5" t="s">
        <v>48</v>
      </c>
      <c r="F341" s="5" t="s">
        <v>1797</v>
      </c>
      <c r="G341" s="5" t="s">
        <v>50</v>
      </c>
      <c r="H341" s="5" t="s">
        <v>15722</v>
      </c>
      <c r="I341" s="5" t="s">
        <v>15706</v>
      </c>
      <c r="J341" s="5">
        <v>885</v>
      </c>
    </row>
    <row r="342" spans="1:10" x14ac:dyDescent="0.25">
      <c r="A342" s="5" t="s">
        <v>1748</v>
      </c>
      <c r="B342" s="5" t="s">
        <v>1749</v>
      </c>
      <c r="C342" s="5">
        <v>3</v>
      </c>
      <c r="D342" s="5" t="s">
        <v>24</v>
      </c>
      <c r="E342" s="5" t="s">
        <v>201</v>
      </c>
      <c r="F342" s="5" t="s">
        <v>1750</v>
      </c>
      <c r="G342" s="5" t="s">
        <v>203</v>
      </c>
      <c r="H342" s="5" t="s">
        <v>15722</v>
      </c>
      <c r="I342" s="5" t="s">
        <v>15706</v>
      </c>
      <c r="J342" s="5">
        <v>1560</v>
      </c>
    </row>
    <row r="343" spans="1:10" x14ac:dyDescent="0.25">
      <c r="A343" s="5" t="s">
        <v>1714</v>
      </c>
      <c r="B343" s="5" t="s">
        <v>1715</v>
      </c>
      <c r="C343" s="5">
        <v>38</v>
      </c>
      <c r="D343" s="5" t="s">
        <v>24</v>
      </c>
      <c r="E343" s="5" t="s">
        <v>63</v>
      </c>
      <c r="F343" s="5" t="s">
        <v>1716</v>
      </c>
      <c r="G343" s="5" t="s">
        <v>65</v>
      </c>
      <c r="H343" s="5" t="s">
        <v>15722</v>
      </c>
      <c r="I343" s="5" t="s">
        <v>15706</v>
      </c>
      <c r="J343" s="5">
        <v>3.8000000000000003</v>
      </c>
    </row>
    <row r="344" spans="1:10" x14ac:dyDescent="0.25">
      <c r="A344" s="5" t="s">
        <v>1666</v>
      </c>
      <c r="B344" s="5" t="s">
        <v>1667</v>
      </c>
      <c r="C344" s="5">
        <v>10</v>
      </c>
      <c r="D344" s="5" t="s">
        <v>24</v>
      </c>
      <c r="E344" s="5" t="s">
        <v>112</v>
      </c>
      <c r="F344" s="5" t="s">
        <v>1668</v>
      </c>
      <c r="G344" s="5" t="s">
        <v>114</v>
      </c>
      <c r="H344" s="5" t="s">
        <v>15722</v>
      </c>
      <c r="I344" s="5" t="s">
        <v>15706</v>
      </c>
      <c r="J344" s="5">
        <v>81.5</v>
      </c>
    </row>
    <row r="345" spans="1:10" x14ac:dyDescent="0.25">
      <c r="A345" s="5" t="s">
        <v>1467</v>
      </c>
      <c r="B345" s="5" t="s">
        <v>1468</v>
      </c>
      <c r="C345" s="5">
        <v>7</v>
      </c>
      <c r="D345" s="5" t="s">
        <v>24</v>
      </c>
      <c r="E345" s="5" t="s">
        <v>57</v>
      </c>
      <c r="F345" s="5" t="s">
        <v>3960</v>
      </c>
      <c r="G345" s="5" t="s">
        <v>59</v>
      </c>
      <c r="H345" s="5" t="s">
        <v>15722</v>
      </c>
      <c r="I345" s="5" t="s">
        <v>15706</v>
      </c>
      <c r="J345" s="5">
        <v>0</v>
      </c>
    </row>
    <row r="346" spans="1:10" x14ac:dyDescent="0.25">
      <c r="A346" s="5" t="s">
        <v>1427</v>
      </c>
      <c r="B346" s="5" t="s">
        <v>1428</v>
      </c>
      <c r="C346" s="5">
        <v>2</v>
      </c>
      <c r="D346" s="5" t="s">
        <v>24</v>
      </c>
      <c r="E346" s="5" t="s">
        <v>57</v>
      </c>
      <c r="F346" s="5" t="s">
        <v>1429</v>
      </c>
      <c r="G346" s="5" t="s">
        <v>59</v>
      </c>
      <c r="H346" s="5" t="s">
        <v>15722</v>
      </c>
      <c r="I346" s="5" t="s">
        <v>15706</v>
      </c>
      <c r="J346" s="5">
        <v>514.84</v>
      </c>
    </row>
    <row r="347" spans="1:10" x14ac:dyDescent="0.25">
      <c r="A347" s="5" t="s">
        <v>1360</v>
      </c>
      <c r="B347" s="5" t="s">
        <v>1361</v>
      </c>
      <c r="C347" s="5">
        <v>2</v>
      </c>
      <c r="D347" s="5" t="s">
        <v>24</v>
      </c>
      <c r="E347" s="5" t="s">
        <v>25</v>
      </c>
      <c r="F347" s="5" t="s">
        <v>3960</v>
      </c>
      <c r="G347" s="5" t="s">
        <v>27</v>
      </c>
      <c r="H347" s="5" t="s">
        <v>15722</v>
      </c>
      <c r="I347" s="5" t="s">
        <v>15706</v>
      </c>
      <c r="J347" s="5">
        <v>0</v>
      </c>
    </row>
    <row r="348" spans="1:10" x14ac:dyDescent="0.25">
      <c r="A348" s="5" t="s">
        <v>1318</v>
      </c>
      <c r="B348" s="5" t="s">
        <v>1319</v>
      </c>
      <c r="C348" s="5">
        <v>500</v>
      </c>
      <c r="D348" s="5" t="s">
        <v>62</v>
      </c>
      <c r="E348" s="5" t="s">
        <v>63</v>
      </c>
      <c r="F348" s="5" t="s">
        <v>1320</v>
      </c>
      <c r="G348" s="5" t="s">
        <v>65</v>
      </c>
      <c r="H348" s="5" t="s">
        <v>15722</v>
      </c>
      <c r="I348" s="5" t="s">
        <v>15706</v>
      </c>
      <c r="J348" s="5">
        <v>35</v>
      </c>
    </row>
    <row r="349" spans="1:10" x14ac:dyDescent="0.25">
      <c r="A349" s="5" t="s">
        <v>1296</v>
      </c>
      <c r="B349" s="5" t="s">
        <v>1297</v>
      </c>
      <c r="C349" s="5">
        <v>3</v>
      </c>
      <c r="D349" s="5" t="s">
        <v>24</v>
      </c>
      <c r="E349" s="5" t="s">
        <v>57</v>
      </c>
      <c r="F349" s="5" t="s">
        <v>1298</v>
      </c>
      <c r="G349" s="5" t="s">
        <v>59</v>
      </c>
      <c r="H349" s="5" t="s">
        <v>15722</v>
      </c>
      <c r="I349" s="5" t="s">
        <v>15706</v>
      </c>
      <c r="J349" s="5">
        <v>114.14999999999999</v>
      </c>
    </row>
    <row r="350" spans="1:10" x14ac:dyDescent="0.25">
      <c r="A350" s="5" t="s">
        <v>1183</v>
      </c>
      <c r="B350" s="5" t="s">
        <v>1184</v>
      </c>
      <c r="C350" s="5">
        <v>1</v>
      </c>
      <c r="D350" s="5" t="s">
        <v>24</v>
      </c>
      <c r="E350" s="5" t="s">
        <v>1185</v>
      </c>
      <c r="F350" s="5" t="s">
        <v>1186</v>
      </c>
      <c r="G350" s="5" t="s">
        <v>1187</v>
      </c>
      <c r="H350" s="5" t="s">
        <v>15722</v>
      </c>
      <c r="I350" s="5" t="s">
        <v>15706</v>
      </c>
      <c r="J350" s="5">
        <v>167.65</v>
      </c>
    </row>
    <row r="351" spans="1:10" x14ac:dyDescent="0.25">
      <c r="A351" s="5" t="s">
        <v>1164</v>
      </c>
      <c r="B351" s="5" t="s">
        <v>1165</v>
      </c>
      <c r="C351" s="5">
        <v>4</v>
      </c>
      <c r="D351" s="5" t="s">
        <v>24</v>
      </c>
      <c r="E351" s="5" t="s">
        <v>57</v>
      </c>
      <c r="F351" s="5" t="s">
        <v>3960</v>
      </c>
      <c r="G351" s="5" t="s">
        <v>59</v>
      </c>
      <c r="H351" s="5" t="s">
        <v>15722</v>
      </c>
      <c r="I351" s="5" t="s">
        <v>15706</v>
      </c>
      <c r="J351" s="5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J904"/>
  <sheetViews>
    <sheetView workbookViewId="0">
      <selection sqref="A1:J904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15671</v>
      </c>
      <c r="B2" s="5" t="s">
        <v>15672</v>
      </c>
      <c r="C2" s="5">
        <v>1</v>
      </c>
      <c r="D2" s="5" t="s">
        <v>24</v>
      </c>
      <c r="E2" s="5" t="s">
        <v>36</v>
      </c>
      <c r="F2" s="5" t="s">
        <v>15673</v>
      </c>
      <c r="G2" s="5" t="s">
        <v>27</v>
      </c>
      <c r="H2" s="5" t="s">
        <v>15707</v>
      </c>
      <c r="I2" s="5" t="s">
        <v>15706</v>
      </c>
      <c r="J2" s="5">
        <v>195.52</v>
      </c>
    </row>
    <row r="3" spans="1:10" x14ac:dyDescent="0.25">
      <c r="A3" s="5" t="s">
        <v>15666</v>
      </c>
      <c r="B3" s="5" t="s">
        <v>15667</v>
      </c>
      <c r="C3" s="5">
        <v>3</v>
      </c>
      <c r="D3" s="5" t="s">
        <v>24</v>
      </c>
      <c r="E3" s="5" t="s">
        <v>63</v>
      </c>
      <c r="F3" s="5" t="s">
        <v>15668</v>
      </c>
      <c r="G3" s="5" t="s">
        <v>65</v>
      </c>
      <c r="H3" s="5" t="s">
        <v>15707</v>
      </c>
      <c r="I3" s="5" t="s">
        <v>15706</v>
      </c>
      <c r="J3" s="5">
        <v>181.74</v>
      </c>
    </row>
    <row r="4" spans="1:10" x14ac:dyDescent="0.25">
      <c r="A4" s="5" t="s">
        <v>15656</v>
      </c>
      <c r="B4" s="5" t="s">
        <v>15657</v>
      </c>
      <c r="C4" s="5">
        <v>2</v>
      </c>
      <c r="D4" s="5" t="s">
        <v>24</v>
      </c>
      <c r="E4" s="5"/>
      <c r="F4" s="5"/>
      <c r="G4" s="5"/>
      <c r="H4" s="5" t="s">
        <v>15707</v>
      </c>
      <c r="I4" s="5" t="s">
        <v>15706</v>
      </c>
      <c r="J4" s="5">
        <v>0</v>
      </c>
    </row>
    <row r="5" spans="1:10" x14ac:dyDescent="0.25">
      <c r="A5" s="5" t="s">
        <v>15644</v>
      </c>
      <c r="B5" s="5" t="s">
        <v>15645</v>
      </c>
      <c r="C5" s="5">
        <v>1</v>
      </c>
      <c r="D5" s="5" t="s">
        <v>24</v>
      </c>
      <c r="E5" s="5" t="s">
        <v>53</v>
      </c>
      <c r="F5" s="5" t="s">
        <v>3960</v>
      </c>
      <c r="G5" s="5" t="s">
        <v>54</v>
      </c>
      <c r="H5" s="5" t="s">
        <v>15707</v>
      </c>
      <c r="I5" s="5" t="s">
        <v>15706</v>
      </c>
      <c r="J5" s="5">
        <v>0</v>
      </c>
    </row>
    <row r="6" spans="1:10" x14ac:dyDescent="0.25">
      <c r="A6" s="5" t="s">
        <v>38</v>
      </c>
      <c r="B6" s="5" t="s">
        <v>39</v>
      </c>
      <c r="C6" s="5">
        <v>1</v>
      </c>
      <c r="D6" s="5" t="s">
        <v>24</v>
      </c>
      <c r="E6" s="5" t="s">
        <v>40</v>
      </c>
      <c r="F6" s="5" t="s">
        <v>41</v>
      </c>
      <c r="G6" s="5" t="s">
        <v>42</v>
      </c>
      <c r="H6" s="5" t="s">
        <v>15707</v>
      </c>
      <c r="I6" s="5" t="s">
        <v>15706</v>
      </c>
      <c r="J6" s="5">
        <v>50.64</v>
      </c>
    </row>
    <row r="7" spans="1:10" x14ac:dyDescent="0.25">
      <c r="A7" s="5" t="s">
        <v>15644</v>
      </c>
      <c r="B7" s="5" t="s">
        <v>15645</v>
      </c>
      <c r="C7" s="5">
        <v>1</v>
      </c>
      <c r="D7" s="5" t="s">
        <v>24</v>
      </c>
      <c r="E7" s="5" t="s">
        <v>53</v>
      </c>
      <c r="F7" s="5" t="s">
        <v>3960</v>
      </c>
      <c r="G7" s="5" t="s">
        <v>54</v>
      </c>
      <c r="H7" s="5" t="s">
        <v>15707</v>
      </c>
      <c r="I7" s="5" t="s">
        <v>15706</v>
      </c>
      <c r="J7" s="5">
        <v>0</v>
      </c>
    </row>
    <row r="8" spans="1:10" x14ac:dyDescent="0.25">
      <c r="A8" s="5" t="s">
        <v>15642</v>
      </c>
      <c r="B8" s="5" t="s">
        <v>15643</v>
      </c>
      <c r="C8" s="5">
        <v>1</v>
      </c>
      <c r="D8" s="5" t="s">
        <v>24</v>
      </c>
      <c r="E8" s="5" t="s">
        <v>53</v>
      </c>
      <c r="F8" s="5" t="s">
        <v>3960</v>
      </c>
      <c r="G8" s="5" t="s">
        <v>54</v>
      </c>
      <c r="H8" s="5" t="s">
        <v>15707</v>
      </c>
      <c r="I8" s="5" t="s">
        <v>15706</v>
      </c>
      <c r="J8" s="5">
        <v>0</v>
      </c>
    </row>
    <row r="9" spans="1:10" x14ac:dyDescent="0.25">
      <c r="A9" s="5" t="s">
        <v>15615</v>
      </c>
      <c r="B9" s="5" t="s">
        <v>15616</v>
      </c>
      <c r="C9" s="5">
        <v>1</v>
      </c>
      <c r="D9" s="5" t="s">
        <v>24</v>
      </c>
      <c r="E9" s="5" t="s">
        <v>53</v>
      </c>
      <c r="F9" s="5" t="s">
        <v>3960</v>
      </c>
      <c r="G9" s="5" t="s">
        <v>54</v>
      </c>
      <c r="H9" s="5" t="s">
        <v>15707</v>
      </c>
      <c r="I9" s="5" t="s">
        <v>15706</v>
      </c>
      <c r="J9" s="5">
        <v>0</v>
      </c>
    </row>
    <row r="10" spans="1:10" x14ac:dyDescent="0.25">
      <c r="A10" s="5" t="s">
        <v>15613</v>
      </c>
      <c r="B10" s="5" t="s">
        <v>15614</v>
      </c>
      <c r="C10" s="5">
        <v>1</v>
      </c>
      <c r="D10" s="5" t="s">
        <v>24</v>
      </c>
      <c r="E10" s="5" t="s">
        <v>53</v>
      </c>
      <c r="F10" s="5" t="s">
        <v>3960</v>
      </c>
      <c r="G10" s="5" t="s">
        <v>54</v>
      </c>
      <c r="H10" s="5" t="s">
        <v>15707</v>
      </c>
      <c r="I10" s="5" t="s">
        <v>15706</v>
      </c>
      <c r="J10" s="5">
        <v>0</v>
      </c>
    </row>
    <row r="11" spans="1:10" x14ac:dyDescent="0.25">
      <c r="A11" s="5" t="s">
        <v>15568</v>
      </c>
      <c r="B11" s="5" t="s">
        <v>15569</v>
      </c>
      <c r="C11" s="5">
        <v>3</v>
      </c>
      <c r="D11" s="5" t="s">
        <v>24</v>
      </c>
      <c r="E11" s="5" t="s">
        <v>72</v>
      </c>
      <c r="F11" s="5" t="s">
        <v>15874</v>
      </c>
      <c r="G11" s="5" t="s">
        <v>74</v>
      </c>
      <c r="H11" s="5" t="s">
        <v>15707</v>
      </c>
      <c r="I11" s="5" t="s">
        <v>15706</v>
      </c>
      <c r="J11" s="5">
        <v>25.71</v>
      </c>
    </row>
    <row r="12" spans="1:10" x14ac:dyDescent="0.25">
      <c r="A12" s="5" t="s">
        <v>66</v>
      </c>
      <c r="B12" s="5" t="s">
        <v>67</v>
      </c>
      <c r="C12" s="5">
        <v>6</v>
      </c>
      <c r="D12" s="5" t="s">
        <v>24</v>
      </c>
      <c r="E12" s="5"/>
      <c r="F12" s="5"/>
      <c r="G12" s="5"/>
      <c r="H12" s="5" t="s">
        <v>15707</v>
      </c>
      <c r="I12" s="5" t="s">
        <v>15706</v>
      </c>
      <c r="J12" s="5">
        <v>0</v>
      </c>
    </row>
    <row r="13" spans="1:10" x14ac:dyDescent="0.25">
      <c r="A13" s="5" t="s">
        <v>15557</v>
      </c>
      <c r="B13" s="5" t="s">
        <v>15558</v>
      </c>
      <c r="C13" s="5">
        <v>48</v>
      </c>
      <c r="D13" s="5" t="s">
        <v>24</v>
      </c>
      <c r="E13" s="5" t="s">
        <v>387</v>
      </c>
      <c r="F13" s="5" t="s">
        <v>2342</v>
      </c>
      <c r="G13" s="5" t="s">
        <v>389</v>
      </c>
      <c r="H13" s="5" t="s">
        <v>15707</v>
      </c>
      <c r="I13" s="5" t="s">
        <v>15706</v>
      </c>
      <c r="J13" s="5">
        <v>72</v>
      </c>
    </row>
    <row r="14" spans="1:10" x14ac:dyDescent="0.25">
      <c r="A14" s="5" t="s">
        <v>15534</v>
      </c>
      <c r="B14" s="5" t="s">
        <v>15535</v>
      </c>
      <c r="C14" s="5">
        <v>9</v>
      </c>
      <c r="D14" s="5" t="s">
        <v>24</v>
      </c>
      <c r="E14" s="5" t="s">
        <v>112</v>
      </c>
      <c r="F14" s="5" t="s">
        <v>139</v>
      </c>
      <c r="G14" s="5" t="s">
        <v>114</v>
      </c>
      <c r="H14" s="5" t="s">
        <v>15707</v>
      </c>
      <c r="I14" s="5" t="s">
        <v>15706</v>
      </c>
      <c r="J14" s="5">
        <v>72</v>
      </c>
    </row>
    <row r="15" spans="1:10" x14ac:dyDescent="0.25">
      <c r="A15" s="5" t="s">
        <v>75</v>
      </c>
      <c r="B15" s="5" t="s">
        <v>76</v>
      </c>
      <c r="C15" s="5">
        <v>8</v>
      </c>
      <c r="D15" s="5" t="s">
        <v>24</v>
      </c>
      <c r="E15" s="5" t="s">
        <v>57</v>
      </c>
      <c r="F15" s="5" t="s">
        <v>3960</v>
      </c>
      <c r="G15" s="5" t="s">
        <v>59</v>
      </c>
      <c r="H15" s="5" t="s">
        <v>15707</v>
      </c>
      <c r="I15" s="5" t="s">
        <v>15706</v>
      </c>
      <c r="J15" s="5">
        <v>0</v>
      </c>
    </row>
    <row r="16" spans="1:10" x14ac:dyDescent="0.25">
      <c r="A16" s="5" t="s">
        <v>15510</v>
      </c>
      <c r="B16" s="5" t="s">
        <v>15511</v>
      </c>
      <c r="C16" s="5">
        <v>1</v>
      </c>
      <c r="D16" s="5" t="s">
        <v>24</v>
      </c>
      <c r="E16" s="5" t="s">
        <v>25</v>
      </c>
      <c r="F16" s="5" t="s">
        <v>15873</v>
      </c>
      <c r="G16" s="5" t="s">
        <v>27</v>
      </c>
      <c r="H16" s="5" t="s">
        <v>15707</v>
      </c>
      <c r="I16" s="5" t="s">
        <v>15706</v>
      </c>
      <c r="J16" s="5">
        <v>527.29</v>
      </c>
    </row>
    <row r="17" spans="1:10" x14ac:dyDescent="0.25">
      <c r="A17" s="5" t="s">
        <v>15473</v>
      </c>
      <c r="B17" s="5" t="s">
        <v>15474</v>
      </c>
      <c r="C17" s="5">
        <v>11</v>
      </c>
      <c r="D17" s="5" t="s">
        <v>24</v>
      </c>
      <c r="E17" s="5" t="s">
        <v>151</v>
      </c>
      <c r="F17" s="5" t="s">
        <v>15475</v>
      </c>
      <c r="G17" s="5" t="s">
        <v>153</v>
      </c>
      <c r="H17" s="5" t="s">
        <v>15707</v>
      </c>
      <c r="I17" s="5" t="s">
        <v>15706</v>
      </c>
      <c r="J17" s="5">
        <v>344.85</v>
      </c>
    </row>
    <row r="18" spans="1:10" x14ac:dyDescent="0.25">
      <c r="A18" s="5" t="s">
        <v>15464</v>
      </c>
      <c r="B18" s="5" t="s">
        <v>15465</v>
      </c>
      <c r="C18" s="5">
        <v>10</v>
      </c>
      <c r="D18" s="5" t="s">
        <v>62</v>
      </c>
      <c r="E18" s="5" t="s">
        <v>57</v>
      </c>
      <c r="F18" s="5" t="s">
        <v>8156</v>
      </c>
      <c r="G18" s="5" t="s">
        <v>59</v>
      </c>
      <c r="H18" s="5" t="s">
        <v>15707</v>
      </c>
      <c r="I18" s="5" t="s">
        <v>15706</v>
      </c>
      <c r="J18" s="5">
        <v>24.2</v>
      </c>
    </row>
    <row r="19" spans="1:10" x14ac:dyDescent="0.25">
      <c r="A19" s="5" t="s">
        <v>87</v>
      </c>
      <c r="B19" s="5" t="s">
        <v>88</v>
      </c>
      <c r="C19" s="5">
        <v>59</v>
      </c>
      <c r="D19" s="5" t="s">
        <v>62</v>
      </c>
      <c r="E19" s="5" t="s">
        <v>25</v>
      </c>
      <c r="F19" s="5" t="s">
        <v>89</v>
      </c>
      <c r="G19" s="5" t="s">
        <v>27</v>
      </c>
      <c r="H19" s="5" t="s">
        <v>15707</v>
      </c>
      <c r="I19" s="5" t="s">
        <v>15706</v>
      </c>
      <c r="J19" s="5">
        <v>328.03999999999996</v>
      </c>
    </row>
    <row r="20" spans="1:10" x14ac:dyDescent="0.25">
      <c r="A20" s="5" t="s">
        <v>90</v>
      </c>
      <c r="B20" s="5" t="s">
        <v>91</v>
      </c>
      <c r="C20" s="5">
        <v>1</v>
      </c>
      <c r="D20" s="5" t="s">
        <v>24</v>
      </c>
      <c r="E20" s="5" t="s">
        <v>57</v>
      </c>
      <c r="F20" s="5" t="s">
        <v>3960</v>
      </c>
      <c r="G20" s="5" t="s">
        <v>59</v>
      </c>
      <c r="H20" s="5" t="s">
        <v>15707</v>
      </c>
      <c r="I20" s="5" t="s">
        <v>15706</v>
      </c>
      <c r="J20" s="5">
        <v>0</v>
      </c>
    </row>
    <row r="21" spans="1:10" x14ac:dyDescent="0.25">
      <c r="A21" s="5" t="s">
        <v>15455</v>
      </c>
      <c r="B21" s="5" t="s">
        <v>15456</v>
      </c>
      <c r="C21" s="5">
        <v>1</v>
      </c>
      <c r="D21" s="5" t="s">
        <v>24</v>
      </c>
      <c r="E21" s="5" t="s">
        <v>290</v>
      </c>
      <c r="F21" s="5" t="s">
        <v>3960</v>
      </c>
      <c r="G21" s="5" t="s">
        <v>292</v>
      </c>
      <c r="H21" s="5" t="s">
        <v>15707</v>
      </c>
      <c r="I21" s="5" t="s">
        <v>15706</v>
      </c>
      <c r="J21" s="5">
        <v>0</v>
      </c>
    </row>
    <row r="22" spans="1:10" x14ac:dyDescent="0.25">
      <c r="A22" s="5" t="s">
        <v>15376</v>
      </c>
      <c r="B22" s="5" t="s">
        <v>15377</v>
      </c>
      <c r="C22" s="5">
        <v>4</v>
      </c>
      <c r="D22" s="5" t="s">
        <v>24</v>
      </c>
      <c r="E22" s="5" t="s">
        <v>72</v>
      </c>
      <c r="F22" s="5" t="s">
        <v>11350</v>
      </c>
      <c r="G22" s="5" t="s">
        <v>74</v>
      </c>
      <c r="H22" s="5" t="s">
        <v>15707</v>
      </c>
      <c r="I22" s="5" t="s">
        <v>15706</v>
      </c>
      <c r="J22" s="5">
        <v>28.64</v>
      </c>
    </row>
    <row r="23" spans="1:10" x14ac:dyDescent="0.25">
      <c r="A23" s="5" t="s">
        <v>15360</v>
      </c>
      <c r="B23" s="5" t="s">
        <v>15361</v>
      </c>
      <c r="C23" s="5">
        <v>1</v>
      </c>
      <c r="D23" s="5" t="s">
        <v>24</v>
      </c>
      <c r="E23" s="5" t="s">
        <v>25</v>
      </c>
      <c r="F23" s="5" t="s">
        <v>3960</v>
      </c>
      <c r="G23" s="5" t="s">
        <v>27</v>
      </c>
      <c r="H23" s="5" t="s">
        <v>15707</v>
      </c>
      <c r="I23" s="5" t="s">
        <v>15706</v>
      </c>
      <c r="J23" s="5">
        <v>0</v>
      </c>
    </row>
    <row r="24" spans="1:10" x14ac:dyDescent="0.25">
      <c r="A24" s="5" t="s">
        <v>15346</v>
      </c>
      <c r="B24" s="5" t="s">
        <v>15347</v>
      </c>
      <c r="C24" s="5">
        <v>1</v>
      </c>
      <c r="D24" s="5" t="s">
        <v>24</v>
      </c>
      <c r="E24" s="5" t="s">
        <v>6622</v>
      </c>
      <c r="F24" s="5" t="s">
        <v>3960</v>
      </c>
      <c r="G24" s="5" t="s">
        <v>6623</v>
      </c>
      <c r="H24" s="5" t="s">
        <v>15707</v>
      </c>
      <c r="I24" s="5" t="s">
        <v>15706</v>
      </c>
      <c r="J24" s="5">
        <v>0</v>
      </c>
    </row>
    <row r="25" spans="1:10" x14ac:dyDescent="0.25">
      <c r="A25" s="5" t="s">
        <v>15342</v>
      </c>
      <c r="B25" s="5" t="s">
        <v>15343</v>
      </c>
      <c r="C25" s="5">
        <v>4</v>
      </c>
      <c r="D25" s="5" t="s">
        <v>24</v>
      </c>
      <c r="E25" s="5" t="s">
        <v>72</v>
      </c>
      <c r="F25" s="5" t="s">
        <v>14517</v>
      </c>
      <c r="G25" s="5" t="s">
        <v>74</v>
      </c>
      <c r="H25" s="5" t="s">
        <v>15707</v>
      </c>
      <c r="I25" s="5" t="s">
        <v>15706</v>
      </c>
      <c r="J25" s="5">
        <v>29.88</v>
      </c>
    </row>
    <row r="26" spans="1:10" x14ac:dyDescent="0.25">
      <c r="A26" s="5" t="s">
        <v>15336</v>
      </c>
      <c r="B26" s="5" t="s">
        <v>15337</v>
      </c>
      <c r="C26" s="5">
        <v>2</v>
      </c>
      <c r="D26" s="5" t="s">
        <v>24</v>
      </c>
      <c r="E26" s="5" t="s">
        <v>53</v>
      </c>
      <c r="F26" s="5" t="s">
        <v>3960</v>
      </c>
      <c r="G26" s="5" t="s">
        <v>54</v>
      </c>
      <c r="H26" s="5" t="s">
        <v>15707</v>
      </c>
      <c r="I26" s="5" t="s">
        <v>15706</v>
      </c>
      <c r="J26" s="5">
        <v>0</v>
      </c>
    </row>
    <row r="27" spans="1:10" x14ac:dyDescent="0.25">
      <c r="A27" s="5" t="s">
        <v>15309</v>
      </c>
      <c r="B27" s="5" t="s">
        <v>15310</v>
      </c>
      <c r="C27" s="5">
        <v>2</v>
      </c>
      <c r="D27" s="5" t="s">
        <v>24</v>
      </c>
      <c r="E27" s="5" t="s">
        <v>72</v>
      </c>
      <c r="F27" s="5" t="s">
        <v>15311</v>
      </c>
      <c r="G27" s="5" t="s">
        <v>74</v>
      </c>
      <c r="H27" s="5" t="s">
        <v>15707</v>
      </c>
      <c r="I27" s="5" t="s">
        <v>15706</v>
      </c>
      <c r="J27" s="5">
        <v>111.32</v>
      </c>
    </row>
    <row r="28" spans="1:10" x14ac:dyDescent="0.25">
      <c r="A28" s="5" t="s">
        <v>15297</v>
      </c>
      <c r="B28" s="5" t="s">
        <v>15298</v>
      </c>
      <c r="C28" s="5">
        <v>4</v>
      </c>
      <c r="D28" s="5" t="s">
        <v>24</v>
      </c>
      <c r="E28" s="5" t="s">
        <v>25</v>
      </c>
      <c r="F28" s="5" t="s">
        <v>15299</v>
      </c>
      <c r="G28" s="5" t="s">
        <v>27</v>
      </c>
      <c r="H28" s="5" t="s">
        <v>15707</v>
      </c>
      <c r="I28" s="5" t="s">
        <v>15706</v>
      </c>
      <c r="J28" s="5">
        <v>133.47999999999999</v>
      </c>
    </row>
    <row r="29" spans="1:10" x14ac:dyDescent="0.25">
      <c r="A29" s="5" t="s">
        <v>15283</v>
      </c>
      <c r="B29" s="5" t="s">
        <v>15284</v>
      </c>
      <c r="C29" s="5">
        <v>1</v>
      </c>
      <c r="D29" s="5" t="s">
        <v>24</v>
      </c>
      <c r="E29" s="5" t="s">
        <v>4310</v>
      </c>
      <c r="F29" s="5" t="s">
        <v>3960</v>
      </c>
      <c r="G29" s="5" t="s">
        <v>4311</v>
      </c>
      <c r="H29" s="5" t="s">
        <v>15707</v>
      </c>
      <c r="I29" s="5" t="s">
        <v>15706</v>
      </c>
      <c r="J29" s="5">
        <v>0</v>
      </c>
    </row>
    <row r="30" spans="1:10" x14ac:dyDescent="0.25">
      <c r="A30" s="5" t="s">
        <v>15252</v>
      </c>
      <c r="B30" s="5" t="s">
        <v>15253</v>
      </c>
      <c r="C30" s="5">
        <v>4</v>
      </c>
      <c r="D30" s="5" t="s">
        <v>24</v>
      </c>
      <c r="E30" s="5" t="s">
        <v>57</v>
      </c>
      <c r="F30" s="5" t="s">
        <v>3960</v>
      </c>
      <c r="G30" s="5" t="s">
        <v>59</v>
      </c>
      <c r="H30" s="5" t="s">
        <v>15707</v>
      </c>
      <c r="I30" s="5" t="s">
        <v>15706</v>
      </c>
      <c r="J30" s="5">
        <v>0</v>
      </c>
    </row>
    <row r="31" spans="1:10" x14ac:dyDescent="0.25">
      <c r="A31" s="5" t="s">
        <v>15196</v>
      </c>
      <c r="B31" s="5" t="s">
        <v>15197</v>
      </c>
      <c r="C31" s="5">
        <v>15</v>
      </c>
      <c r="D31" s="5" t="s">
        <v>24</v>
      </c>
      <c r="E31" s="5" t="s">
        <v>63</v>
      </c>
      <c r="F31" s="5" t="s">
        <v>15198</v>
      </c>
      <c r="G31" s="5" t="s">
        <v>65</v>
      </c>
      <c r="H31" s="5" t="s">
        <v>15707</v>
      </c>
      <c r="I31" s="5" t="s">
        <v>15706</v>
      </c>
      <c r="J31" s="5">
        <v>12.9</v>
      </c>
    </row>
    <row r="32" spans="1:10" x14ac:dyDescent="0.25">
      <c r="A32" s="5" t="s">
        <v>15178</v>
      </c>
      <c r="B32" s="5" t="s">
        <v>15179</v>
      </c>
      <c r="C32" s="5">
        <v>5</v>
      </c>
      <c r="D32" s="5" t="s">
        <v>62</v>
      </c>
      <c r="E32" s="5" t="s">
        <v>57</v>
      </c>
      <c r="F32" s="5" t="s">
        <v>15180</v>
      </c>
      <c r="G32" s="5" t="s">
        <v>59</v>
      </c>
      <c r="H32" s="5" t="s">
        <v>15707</v>
      </c>
      <c r="I32" s="5" t="s">
        <v>15706</v>
      </c>
      <c r="J32" s="5">
        <v>24.35</v>
      </c>
    </row>
    <row r="33" spans="1:10" x14ac:dyDescent="0.25">
      <c r="A33" s="5" t="s">
        <v>15167</v>
      </c>
      <c r="B33" s="5" t="s">
        <v>15168</v>
      </c>
      <c r="C33" s="5">
        <v>1</v>
      </c>
      <c r="D33" s="5" t="s">
        <v>24</v>
      </c>
      <c r="E33" s="5" t="s">
        <v>57</v>
      </c>
      <c r="F33" s="5" t="s">
        <v>15169</v>
      </c>
      <c r="G33" s="5" t="s">
        <v>59</v>
      </c>
      <c r="H33" s="5" t="s">
        <v>15707</v>
      </c>
      <c r="I33" s="5" t="s">
        <v>15706</v>
      </c>
      <c r="J33" s="5">
        <v>9.1</v>
      </c>
    </row>
    <row r="34" spans="1:10" x14ac:dyDescent="0.25">
      <c r="A34" s="5" t="s">
        <v>126</v>
      </c>
      <c r="B34" s="5" t="s">
        <v>127</v>
      </c>
      <c r="C34" s="5">
        <v>2</v>
      </c>
      <c r="D34" s="5" t="s">
        <v>24</v>
      </c>
      <c r="E34" s="5" t="s">
        <v>25</v>
      </c>
      <c r="F34" s="5" t="s">
        <v>3960</v>
      </c>
      <c r="G34" s="5" t="s">
        <v>27</v>
      </c>
      <c r="H34" s="5" t="s">
        <v>15707</v>
      </c>
      <c r="I34" s="5" t="s">
        <v>15706</v>
      </c>
      <c r="J34" s="5">
        <v>0</v>
      </c>
    </row>
    <row r="35" spans="1:10" x14ac:dyDescent="0.25">
      <c r="A35" s="5" t="s">
        <v>15080</v>
      </c>
      <c r="B35" s="5" t="s">
        <v>15081</v>
      </c>
      <c r="C35" s="5">
        <v>2</v>
      </c>
      <c r="D35" s="5" t="s">
        <v>24</v>
      </c>
      <c r="E35" s="5" t="s">
        <v>72</v>
      </c>
      <c r="F35" s="5" t="s">
        <v>3960</v>
      </c>
      <c r="G35" s="5" t="s">
        <v>74</v>
      </c>
      <c r="H35" s="5" t="s">
        <v>15707</v>
      </c>
      <c r="I35" s="5" t="s">
        <v>15706</v>
      </c>
      <c r="J35" s="5">
        <v>0</v>
      </c>
    </row>
    <row r="36" spans="1:10" x14ac:dyDescent="0.25">
      <c r="A36" s="5" t="s">
        <v>15063</v>
      </c>
      <c r="B36" s="5" t="s">
        <v>15064</v>
      </c>
      <c r="C36" s="5">
        <v>1</v>
      </c>
      <c r="D36" s="5" t="s">
        <v>24</v>
      </c>
      <c r="E36" s="5" t="s">
        <v>221</v>
      </c>
      <c r="F36" s="5" t="s">
        <v>15065</v>
      </c>
      <c r="G36" s="5" t="s">
        <v>223</v>
      </c>
      <c r="H36" s="5" t="s">
        <v>15707</v>
      </c>
      <c r="I36" s="5" t="s">
        <v>15706</v>
      </c>
      <c r="J36" s="5">
        <v>70.680000000000007</v>
      </c>
    </row>
    <row r="37" spans="1:10" x14ac:dyDescent="0.25">
      <c r="A37" s="5" t="s">
        <v>132</v>
      </c>
      <c r="B37" s="5" t="s">
        <v>133</v>
      </c>
      <c r="C37" s="5">
        <v>2</v>
      </c>
      <c r="D37" s="5" t="s">
        <v>24</v>
      </c>
      <c r="E37" s="5" t="s">
        <v>72</v>
      </c>
      <c r="F37" s="5" t="s">
        <v>2059</v>
      </c>
      <c r="G37" s="5" t="s">
        <v>74</v>
      </c>
      <c r="H37" s="5" t="s">
        <v>15707</v>
      </c>
      <c r="I37" s="5" t="s">
        <v>15706</v>
      </c>
      <c r="J37" s="5">
        <v>30.44</v>
      </c>
    </row>
    <row r="38" spans="1:10" x14ac:dyDescent="0.25">
      <c r="A38" s="5" t="s">
        <v>15059</v>
      </c>
      <c r="B38" s="5" t="s">
        <v>15060</v>
      </c>
      <c r="C38" s="5">
        <v>15</v>
      </c>
      <c r="D38" s="5" t="s">
        <v>24</v>
      </c>
      <c r="E38" s="5" t="s">
        <v>48</v>
      </c>
      <c r="F38" s="5" t="s">
        <v>1157</v>
      </c>
      <c r="G38" s="5" t="s">
        <v>50</v>
      </c>
      <c r="H38" s="5" t="s">
        <v>15707</v>
      </c>
      <c r="I38" s="5" t="s">
        <v>15706</v>
      </c>
      <c r="J38" s="5">
        <v>90</v>
      </c>
    </row>
    <row r="39" spans="1:10" x14ac:dyDescent="0.25">
      <c r="A39" s="5" t="s">
        <v>15049</v>
      </c>
      <c r="B39" s="5" t="s">
        <v>15050</v>
      </c>
      <c r="C39" s="5">
        <v>20.5</v>
      </c>
      <c r="D39" s="5" t="s">
        <v>62</v>
      </c>
      <c r="E39" s="5" t="s">
        <v>48</v>
      </c>
      <c r="F39" s="5" t="s">
        <v>15051</v>
      </c>
      <c r="G39" s="5" t="s">
        <v>50</v>
      </c>
      <c r="H39" s="5" t="s">
        <v>15707</v>
      </c>
      <c r="I39" s="5" t="s">
        <v>15706</v>
      </c>
      <c r="J39" s="5">
        <v>37.476050000000001</v>
      </c>
    </row>
    <row r="40" spans="1:10" x14ac:dyDescent="0.25">
      <c r="A40" s="5" t="s">
        <v>15042</v>
      </c>
      <c r="B40" s="5" t="s">
        <v>15043</v>
      </c>
      <c r="C40" s="5">
        <v>3</v>
      </c>
      <c r="D40" s="5" t="s">
        <v>24</v>
      </c>
      <c r="E40" s="5" t="s">
        <v>25</v>
      </c>
      <c r="F40" s="5" t="s">
        <v>10558</v>
      </c>
      <c r="G40" s="5" t="s">
        <v>27</v>
      </c>
      <c r="H40" s="5" t="s">
        <v>15707</v>
      </c>
      <c r="I40" s="5" t="s">
        <v>15706</v>
      </c>
      <c r="J40" s="5">
        <v>1622.19</v>
      </c>
    </row>
    <row r="41" spans="1:10" x14ac:dyDescent="0.25">
      <c r="A41" s="5" t="s">
        <v>15040</v>
      </c>
      <c r="B41" s="5" t="s">
        <v>15041</v>
      </c>
      <c r="C41" s="5">
        <v>2</v>
      </c>
      <c r="D41" s="5" t="s">
        <v>809</v>
      </c>
      <c r="E41" s="5" t="s">
        <v>25</v>
      </c>
      <c r="F41" s="5" t="s">
        <v>3960</v>
      </c>
      <c r="G41" s="5" t="s">
        <v>27</v>
      </c>
      <c r="H41" s="5" t="s">
        <v>15707</v>
      </c>
      <c r="I41" s="5" t="s">
        <v>15706</v>
      </c>
      <c r="J41" s="5">
        <v>0</v>
      </c>
    </row>
    <row r="42" spans="1:10" x14ac:dyDescent="0.25">
      <c r="A42" s="5" t="s">
        <v>15019</v>
      </c>
      <c r="B42" s="5" t="s">
        <v>15020</v>
      </c>
      <c r="C42" s="5">
        <v>1500</v>
      </c>
      <c r="D42" s="5" t="s">
        <v>62</v>
      </c>
      <c r="E42" s="5" t="s">
        <v>53</v>
      </c>
      <c r="F42" s="5" t="s">
        <v>9292</v>
      </c>
      <c r="G42" s="5" t="s">
        <v>54</v>
      </c>
      <c r="H42" s="5" t="s">
        <v>15707</v>
      </c>
      <c r="I42" s="5" t="s">
        <v>15706</v>
      </c>
      <c r="J42" s="5">
        <v>174</v>
      </c>
    </row>
    <row r="43" spans="1:10" x14ac:dyDescent="0.25">
      <c r="A43" s="5" t="s">
        <v>15017</v>
      </c>
      <c r="B43" s="5" t="s">
        <v>15018</v>
      </c>
      <c r="C43" s="5">
        <v>2</v>
      </c>
      <c r="D43" s="5" t="s">
        <v>24</v>
      </c>
      <c r="E43" s="5" t="s">
        <v>57</v>
      </c>
      <c r="F43" s="5" t="s">
        <v>3960</v>
      </c>
      <c r="G43" s="5" t="s">
        <v>59</v>
      </c>
      <c r="H43" s="5" t="s">
        <v>15707</v>
      </c>
      <c r="I43" s="5" t="s">
        <v>15706</v>
      </c>
      <c r="J43" s="5">
        <v>0</v>
      </c>
    </row>
    <row r="44" spans="1:10" x14ac:dyDescent="0.25">
      <c r="A44" s="5" t="s">
        <v>15012</v>
      </c>
      <c r="B44" s="5" t="s">
        <v>15013</v>
      </c>
      <c r="C44" s="5">
        <v>2</v>
      </c>
      <c r="D44" s="5" t="s">
        <v>24</v>
      </c>
      <c r="E44" s="5" t="s">
        <v>57</v>
      </c>
      <c r="F44" s="5" t="s">
        <v>15014</v>
      </c>
      <c r="G44" s="5" t="s">
        <v>59</v>
      </c>
      <c r="H44" s="5" t="s">
        <v>15707</v>
      </c>
      <c r="I44" s="5" t="s">
        <v>15706</v>
      </c>
      <c r="J44" s="5">
        <v>96.54</v>
      </c>
    </row>
    <row r="45" spans="1:10" x14ac:dyDescent="0.25">
      <c r="A45" s="5" t="s">
        <v>14986</v>
      </c>
      <c r="B45" s="5" t="s">
        <v>14987</v>
      </c>
      <c r="C45" s="5">
        <v>2</v>
      </c>
      <c r="D45" s="5" t="s">
        <v>24</v>
      </c>
      <c r="E45" s="5" t="s">
        <v>48</v>
      </c>
      <c r="F45" s="5" t="s">
        <v>14988</v>
      </c>
      <c r="G45" s="5" t="s">
        <v>50</v>
      </c>
      <c r="H45" s="5" t="s">
        <v>15707</v>
      </c>
      <c r="I45" s="5" t="s">
        <v>15706</v>
      </c>
      <c r="J45" s="5">
        <v>29.1218</v>
      </c>
    </row>
    <row r="46" spans="1:10" x14ac:dyDescent="0.25">
      <c r="A46" s="5" t="s">
        <v>14971</v>
      </c>
      <c r="B46" s="5" t="s">
        <v>14972</v>
      </c>
      <c r="C46" s="5">
        <v>50</v>
      </c>
      <c r="D46" s="5" t="s">
        <v>24</v>
      </c>
      <c r="E46" s="5" t="s">
        <v>145</v>
      </c>
      <c r="F46" s="5" t="s">
        <v>3960</v>
      </c>
      <c r="G46" s="5" t="s">
        <v>146</v>
      </c>
      <c r="H46" s="5" t="s">
        <v>15707</v>
      </c>
      <c r="I46" s="5" t="s">
        <v>15706</v>
      </c>
      <c r="J46" s="5">
        <v>0</v>
      </c>
    </row>
    <row r="47" spans="1:10" x14ac:dyDescent="0.25">
      <c r="A47" s="5" t="s">
        <v>14969</v>
      </c>
      <c r="B47" s="5" t="s">
        <v>14970</v>
      </c>
      <c r="C47" s="5">
        <v>5</v>
      </c>
      <c r="D47" s="5" t="s">
        <v>24</v>
      </c>
      <c r="E47" s="5" t="s">
        <v>48</v>
      </c>
      <c r="F47" s="5" t="s">
        <v>3414</v>
      </c>
      <c r="G47" s="5" t="s">
        <v>50</v>
      </c>
      <c r="H47" s="5" t="s">
        <v>15707</v>
      </c>
      <c r="I47" s="5" t="s">
        <v>15706</v>
      </c>
      <c r="J47" s="5">
        <v>9.9544999999999995</v>
      </c>
    </row>
    <row r="48" spans="1:10" x14ac:dyDescent="0.25">
      <c r="A48" s="5" t="s">
        <v>14947</v>
      </c>
      <c r="B48" s="5" t="s">
        <v>14948</v>
      </c>
      <c r="C48" s="5">
        <v>8</v>
      </c>
      <c r="D48" s="5" t="s">
        <v>24</v>
      </c>
      <c r="E48" s="5" t="s">
        <v>25</v>
      </c>
      <c r="F48" s="5" t="s">
        <v>773</v>
      </c>
      <c r="G48" s="5" t="s">
        <v>27</v>
      </c>
      <c r="H48" s="5" t="s">
        <v>15707</v>
      </c>
      <c r="I48" s="5" t="s">
        <v>15706</v>
      </c>
      <c r="J48" s="5">
        <v>78.239999999999995</v>
      </c>
    </row>
    <row r="49" spans="1:10" x14ac:dyDescent="0.25">
      <c r="A49" s="5" t="s">
        <v>14930</v>
      </c>
      <c r="B49" s="5" t="s">
        <v>14931</v>
      </c>
      <c r="C49" s="5">
        <v>1</v>
      </c>
      <c r="D49" s="5" t="s">
        <v>24</v>
      </c>
      <c r="E49" s="5" t="s">
        <v>25</v>
      </c>
      <c r="F49" s="5" t="s">
        <v>3960</v>
      </c>
      <c r="G49" s="5" t="s">
        <v>27</v>
      </c>
      <c r="H49" s="5" t="s">
        <v>15707</v>
      </c>
      <c r="I49" s="5" t="s">
        <v>15706</v>
      </c>
      <c r="J49" s="5">
        <v>0</v>
      </c>
    </row>
    <row r="50" spans="1:10" x14ac:dyDescent="0.25">
      <c r="A50" s="5" t="s">
        <v>14912</v>
      </c>
      <c r="B50" s="5" t="s">
        <v>14913</v>
      </c>
      <c r="C50" s="5">
        <v>3</v>
      </c>
      <c r="D50" s="5" t="s">
        <v>24</v>
      </c>
      <c r="E50" s="5" t="s">
        <v>25</v>
      </c>
      <c r="F50" s="5" t="s">
        <v>3960</v>
      </c>
      <c r="G50" s="5" t="s">
        <v>27</v>
      </c>
      <c r="H50" s="5" t="s">
        <v>15707</v>
      </c>
      <c r="I50" s="5" t="s">
        <v>15706</v>
      </c>
      <c r="J50" s="5">
        <v>0</v>
      </c>
    </row>
    <row r="51" spans="1:10" x14ac:dyDescent="0.25">
      <c r="A51" s="5" t="s">
        <v>14902</v>
      </c>
      <c r="B51" s="5" t="s">
        <v>14903</v>
      </c>
      <c r="C51" s="5">
        <v>1</v>
      </c>
      <c r="D51" s="5" t="s">
        <v>24</v>
      </c>
      <c r="E51" s="5" t="s">
        <v>25</v>
      </c>
      <c r="F51" s="5" t="s">
        <v>3960</v>
      </c>
      <c r="G51" s="5" t="s">
        <v>27</v>
      </c>
      <c r="H51" s="5" t="s">
        <v>15707</v>
      </c>
      <c r="I51" s="5" t="s">
        <v>15706</v>
      </c>
      <c r="J51" s="5">
        <v>0</v>
      </c>
    </row>
    <row r="52" spans="1:10" x14ac:dyDescent="0.25">
      <c r="A52" s="5" t="s">
        <v>179</v>
      </c>
      <c r="B52" s="5" t="s">
        <v>180</v>
      </c>
      <c r="C52" s="5">
        <v>17</v>
      </c>
      <c r="D52" s="5" t="s">
        <v>24</v>
      </c>
      <c r="E52" s="5" t="s">
        <v>63</v>
      </c>
      <c r="F52" s="5" t="s">
        <v>3960</v>
      </c>
      <c r="G52" s="5" t="s">
        <v>65</v>
      </c>
      <c r="H52" s="5" t="s">
        <v>15707</v>
      </c>
      <c r="I52" s="5" t="s">
        <v>15706</v>
      </c>
      <c r="J52" s="5">
        <v>0</v>
      </c>
    </row>
    <row r="53" spans="1:10" x14ac:dyDescent="0.25">
      <c r="A53" s="5" t="s">
        <v>181</v>
      </c>
      <c r="B53" s="5" t="s">
        <v>182</v>
      </c>
      <c r="C53" s="5">
        <v>2</v>
      </c>
      <c r="D53" s="5" t="s">
        <v>24</v>
      </c>
      <c r="E53" s="5" t="s">
        <v>57</v>
      </c>
      <c r="F53" s="5" t="s">
        <v>3960</v>
      </c>
      <c r="G53" s="5" t="s">
        <v>59</v>
      </c>
      <c r="H53" s="5" t="s">
        <v>15707</v>
      </c>
      <c r="I53" s="5" t="s">
        <v>15706</v>
      </c>
      <c r="J53" s="5">
        <v>0</v>
      </c>
    </row>
    <row r="54" spans="1:10" x14ac:dyDescent="0.25">
      <c r="A54" s="5" t="s">
        <v>14878</v>
      </c>
      <c r="B54" s="5" t="s">
        <v>14879</v>
      </c>
      <c r="C54" s="5">
        <v>1</v>
      </c>
      <c r="D54" s="5" t="s">
        <v>24</v>
      </c>
      <c r="E54" s="5" t="s">
        <v>25</v>
      </c>
      <c r="F54" s="5" t="s">
        <v>14880</v>
      </c>
      <c r="G54" s="5" t="s">
        <v>27</v>
      </c>
      <c r="H54" s="5" t="s">
        <v>15707</v>
      </c>
      <c r="I54" s="5" t="s">
        <v>15706</v>
      </c>
      <c r="J54" s="5">
        <v>1916.02</v>
      </c>
    </row>
    <row r="55" spans="1:10" x14ac:dyDescent="0.25">
      <c r="A55" s="5" t="s">
        <v>14846</v>
      </c>
      <c r="B55" s="5" t="s">
        <v>14847</v>
      </c>
      <c r="C55" s="5">
        <v>2</v>
      </c>
      <c r="D55" s="5" t="s">
        <v>24</v>
      </c>
      <c r="E55" s="5" t="s">
        <v>383</v>
      </c>
      <c r="F55" s="5" t="s">
        <v>3960</v>
      </c>
      <c r="G55" s="5" t="s">
        <v>384</v>
      </c>
      <c r="H55" s="5" t="s">
        <v>15707</v>
      </c>
      <c r="I55" s="5" t="s">
        <v>15706</v>
      </c>
      <c r="J55" s="5">
        <v>0</v>
      </c>
    </row>
    <row r="56" spans="1:10" x14ac:dyDescent="0.25">
      <c r="A56" s="5" t="s">
        <v>14839</v>
      </c>
      <c r="B56" s="5" t="s">
        <v>14840</v>
      </c>
      <c r="C56" s="5">
        <v>26</v>
      </c>
      <c r="D56" s="5" t="s">
        <v>24</v>
      </c>
      <c r="E56" s="5" t="s">
        <v>1083</v>
      </c>
      <c r="F56" s="5" t="s">
        <v>14841</v>
      </c>
      <c r="G56" s="5" t="s">
        <v>1084</v>
      </c>
      <c r="H56" s="5" t="s">
        <v>15707</v>
      </c>
      <c r="I56" s="5" t="s">
        <v>15706</v>
      </c>
      <c r="J56" s="5">
        <v>2668.12</v>
      </c>
    </row>
    <row r="57" spans="1:10" x14ac:dyDescent="0.25">
      <c r="A57" s="5" t="s">
        <v>14837</v>
      </c>
      <c r="B57" s="5" t="s">
        <v>14838</v>
      </c>
      <c r="C57" s="5">
        <v>7</v>
      </c>
      <c r="D57" s="5" t="s">
        <v>24</v>
      </c>
      <c r="E57" s="5" t="s">
        <v>1083</v>
      </c>
      <c r="F57" s="5" t="s">
        <v>3960</v>
      </c>
      <c r="G57" s="5" t="s">
        <v>1084</v>
      </c>
      <c r="H57" s="5" t="s">
        <v>15707</v>
      </c>
      <c r="I57" s="5" t="s">
        <v>15706</v>
      </c>
      <c r="J57" s="5">
        <v>0</v>
      </c>
    </row>
    <row r="58" spans="1:10" x14ac:dyDescent="0.25">
      <c r="A58" s="5" t="s">
        <v>14808</v>
      </c>
      <c r="B58" s="5" t="s">
        <v>14809</v>
      </c>
      <c r="C58" s="5">
        <v>20</v>
      </c>
      <c r="D58" s="5" t="s">
        <v>24</v>
      </c>
      <c r="E58" s="5" t="s">
        <v>63</v>
      </c>
      <c r="F58" s="5" t="s">
        <v>3960</v>
      </c>
      <c r="G58" s="5" t="s">
        <v>65</v>
      </c>
      <c r="H58" s="5" t="s">
        <v>15707</v>
      </c>
      <c r="I58" s="5" t="s">
        <v>15706</v>
      </c>
      <c r="J58" s="5">
        <v>0</v>
      </c>
    </row>
    <row r="59" spans="1:10" x14ac:dyDescent="0.25">
      <c r="A59" s="5" t="s">
        <v>14796</v>
      </c>
      <c r="B59" s="5" t="s">
        <v>14797</v>
      </c>
      <c r="C59" s="5">
        <v>14</v>
      </c>
      <c r="D59" s="5" t="s">
        <v>24</v>
      </c>
      <c r="E59" s="5" t="s">
        <v>48</v>
      </c>
      <c r="F59" s="5" t="s">
        <v>4405</v>
      </c>
      <c r="G59" s="5" t="s">
        <v>50</v>
      </c>
      <c r="H59" s="5" t="s">
        <v>15707</v>
      </c>
      <c r="I59" s="5" t="s">
        <v>15706</v>
      </c>
      <c r="J59" s="5">
        <v>127.53999999999999</v>
      </c>
    </row>
    <row r="60" spans="1:10" x14ac:dyDescent="0.25">
      <c r="A60" s="5" t="s">
        <v>14790</v>
      </c>
      <c r="B60" s="5" t="s">
        <v>14791</v>
      </c>
      <c r="C60" s="5">
        <v>2</v>
      </c>
      <c r="D60" s="5" t="s">
        <v>24</v>
      </c>
      <c r="E60" s="5" t="s">
        <v>25</v>
      </c>
      <c r="F60" s="5" t="s">
        <v>3960</v>
      </c>
      <c r="G60" s="5" t="s">
        <v>27</v>
      </c>
      <c r="H60" s="5" t="s">
        <v>15707</v>
      </c>
      <c r="I60" s="5" t="s">
        <v>15706</v>
      </c>
      <c r="J60" s="5">
        <v>0</v>
      </c>
    </row>
    <row r="61" spans="1:10" x14ac:dyDescent="0.25">
      <c r="A61" s="5" t="s">
        <v>14738</v>
      </c>
      <c r="B61" s="5" t="s">
        <v>14739</v>
      </c>
      <c r="C61" s="5">
        <v>50</v>
      </c>
      <c r="D61" s="5" t="s">
        <v>24</v>
      </c>
      <c r="E61" s="5" t="s">
        <v>72</v>
      </c>
      <c r="F61" s="5" t="s">
        <v>14740</v>
      </c>
      <c r="G61" s="5" t="s">
        <v>74</v>
      </c>
      <c r="H61" s="5" t="s">
        <v>15707</v>
      </c>
      <c r="I61" s="5" t="s">
        <v>15706</v>
      </c>
      <c r="J61" s="5">
        <v>11.684999999999999</v>
      </c>
    </row>
    <row r="62" spans="1:10" x14ac:dyDescent="0.25">
      <c r="A62" s="5" t="s">
        <v>210</v>
      </c>
      <c r="B62" s="5" t="s">
        <v>211</v>
      </c>
      <c r="C62" s="5">
        <v>1</v>
      </c>
      <c r="D62" s="5" t="s">
        <v>24</v>
      </c>
      <c r="E62" s="5" t="s">
        <v>25</v>
      </c>
      <c r="F62" s="5" t="s">
        <v>3960</v>
      </c>
      <c r="G62" s="5" t="s">
        <v>27</v>
      </c>
      <c r="H62" s="5" t="s">
        <v>15707</v>
      </c>
      <c r="I62" s="5" t="s">
        <v>15706</v>
      </c>
      <c r="J62" s="5">
        <v>0</v>
      </c>
    </row>
    <row r="63" spans="1:10" x14ac:dyDescent="0.25">
      <c r="A63" s="5" t="s">
        <v>14727</v>
      </c>
      <c r="B63" s="5" t="s">
        <v>14728</v>
      </c>
      <c r="C63" s="5">
        <v>2</v>
      </c>
      <c r="D63" s="5" t="s">
        <v>24</v>
      </c>
      <c r="E63" s="5" t="s">
        <v>72</v>
      </c>
      <c r="F63" s="5" t="s">
        <v>14729</v>
      </c>
      <c r="G63" s="5" t="s">
        <v>74</v>
      </c>
      <c r="H63" s="5" t="s">
        <v>15707</v>
      </c>
      <c r="I63" s="5" t="s">
        <v>15706</v>
      </c>
      <c r="J63" s="5">
        <v>8.58</v>
      </c>
    </row>
    <row r="64" spans="1:10" x14ac:dyDescent="0.25">
      <c r="A64" s="5" t="s">
        <v>14719</v>
      </c>
      <c r="B64" s="5" t="s">
        <v>14720</v>
      </c>
      <c r="C64" s="5">
        <v>1</v>
      </c>
      <c r="D64" s="5" t="s">
        <v>24</v>
      </c>
      <c r="E64" s="5" t="s">
        <v>53</v>
      </c>
      <c r="F64" s="5" t="s">
        <v>3960</v>
      </c>
      <c r="G64" s="5" t="s">
        <v>54</v>
      </c>
      <c r="H64" s="5" t="s">
        <v>15707</v>
      </c>
      <c r="I64" s="5" t="s">
        <v>15706</v>
      </c>
      <c r="J64" s="5">
        <v>0</v>
      </c>
    </row>
    <row r="65" spans="1:10" x14ac:dyDescent="0.25">
      <c r="A65" s="5" t="s">
        <v>14699</v>
      </c>
      <c r="B65" s="5" t="s">
        <v>14700</v>
      </c>
      <c r="C65" s="5">
        <v>2</v>
      </c>
      <c r="D65" s="5" t="s">
        <v>24</v>
      </c>
      <c r="E65" s="5" t="s">
        <v>57</v>
      </c>
      <c r="F65" s="5" t="s">
        <v>3960</v>
      </c>
      <c r="G65" s="5" t="s">
        <v>59</v>
      </c>
      <c r="H65" s="5" t="s">
        <v>15707</v>
      </c>
      <c r="I65" s="5" t="s">
        <v>15706</v>
      </c>
      <c r="J65" s="5">
        <v>0</v>
      </c>
    </row>
    <row r="66" spans="1:10" x14ac:dyDescent="0.25">
      <c r="A66" s="5" t="s">
        <v>14697</v>
      </c>
      <c r="B66" s="5" t="s">
        <v>14698</v>
      </c>
      <c r="C66" s="5">
        <v>1</v>
      </c>
      <c r="D66" s="5" t="s">
        <v>24</v>
      </c>
      <c r="E66" s="5" t="s">
        <v>25</v>
      </c>
      <c r="F66" s="5" t="s">
        <v>3960</v>
      </c>
      <c r="G66" s="5" t="s">
        <v>27</v>
      </c>
      <c r="H66" s="5" t="s">
        <v>15707</v>
      </c>
      <c r="I66" s="5" t="s">
        <v>15706</v>
      </c>
      <c r="J66" s="5">
        <v>0</v>
      </c>
    </row>
    <row r="67" spans="1:10" x14ac:dyDescent="0.25">
      <c r="A67" s="5" t="s">
        <v>14690</v>
      </c>
      <c r="B67" s="5" t="s">
        <v>14691</v>
      </c>
      <c r="C67" s="5">
        <v>1</v>
      </c>
      <c r="D67" s="5" t="s">
        <v>24</v>
      </c>
      <c r="E67" s="5" t="s">
        <v>145</v>
      </c>
      <c r="F67" s="5" t="s">
        <v>3960</v>
      </c>
      <c r="G67" s="5" t="s">
        <v>146</v>
      </c>
      <c r="H67" s="5" t="s">
        <v>15707</v>
      </c>
      <c r="I67" s="5" t="s">
        <v>15706</v>
      </c>
      <c r="J67" s="5">
        <v>0</v>
      </c>
    </row>
    <row r="68" spans="1:10" x14ac:dyDescent="0.25">
      <c r="A68" s="5" t="s">
        <v>14669</v>
      </c>
      <c r="B68" s="5" t="s">
        <v>14670</v>
      </c>
      <c r="C68" s="5">
        <v>2</v>
      </c>
      <c r="D68" s="5" t="s">
        <v>24</v>
      </c>
      <c r="E68" s="5"/>
      <c r="F68" s="5"/>
      <c r="G68" s="5"/>
      <c r="H68" s="5" t="s">
        <v>15707</v>
      </c>
      <c r="I68" s="5" t="s">
        <v>15706</v>
      </c>
      <c r="J68" s="5">
        <v>0</v>
      </c>
    </row>
    <row r="69" spans="1:10" x14ac:dyDescent="0.25">
      <c r="A69" s="5" t="s">
        <v>14659</v>
      </c>
      <c r="B69" s="5" t="s">
        <v>14660</v>
      </c>
      <c r="C69" s="5">
        <v>1</v>
      </c>
      <c r="D69" s="5" t="s">
        <v>24</v>
      </c>
      <c r="E69" s="5" t="s">
        <v>57</v>
      </c>
      <c r="F69" s="5" t="s">
        <v>3960</v>
      </c>
      <c r="G69" s="5" t="s">
        <v>59</v>
      </c>
      <c r="H69" s="5" t="s">
        <v>15707</v>
      </c>
      <c r="I69" s="5" t="s">
        <v>15706</v>
      </c>
      <c r="J69" s="5">
        <v>0</v>
      </c>
    </row>
    <row r="70" spans="1:10" x14ac:dyDescent="0.25">
      <c r="A70" s="5" t="s">
        <v>14657</v>
      </c>
      <c r="B70" s="5" t="s">
        <v>14658</v>
      </c>
      <c r="C70" s="5">
        <v>1</v>
      </c>
      <c r="D70" s="5" t="s">
        <v>24</v>
      </c>
      <c r="E70" s="5" t="s">
        <v>57</v>
      </c>
      <c r="F70" s="5" t="s">
        <v>629</v>
      </c>
      <c r="G70" s="5" t="s">
        <v>59</v>
      </c>
      <c r="H70" s="5" t="s">
        <v>15707</v>
      </c>
      <c r="I70" s="5" t="s">
        <v>15706</v>
      </c>
      <c r="J70" s="5">
        <v>50</v>
      </c>
    </row>
    <row r="71" spans="1:10" x14ac:dyDescent="0.25">
      <c r="A71" s="5" t="s">
        <v>14652</v>
      </c>
      <c r="B71" s="5" t="s">
        <v>14653</v>
      </c>
      <c r="C71" s="5">
        <v>2</v>
      </c>
      <c r="D71" s="5" t="s">
        <v>24</v>
      </c>
      <c r="E71" s="5" t="s">
        <v>25</v>
      </c>
      <c r="F71" s="5" t="s">
        <v>3960</v>
      </c>
      <c r="G71" s="5" t="s">
        <v>27</v>
      </c>
      <c r="H71" s="5" t="s">
        <v>15707</v>
      </c>
      <c r="I71" s="5" t="s">
        <v>15706</v>
      </c>
      <c r="J71" s="5">
        <v>0</v>
      </c>
    </row>
    <row r="72" spans="1:10" x14ac:dyDescent="0.25">
      <c r="A72" s="5" t="s">
        <v>14645</v>
      </c>
      <c r="B72" s="5" t="s">
        <v>14646</v>
      </c>
      <c r="C72" s="5">
        <v>1</v>
      </c>
      <c r="D72" s="5" t="s">
        <v>24</v>
      </c>
      <c r="E72" s="5" t="s">
        <v>57</v>
      </c>
      <c r="F72" s="5" t="s">
        <v>14647</v>
      </c>
      <c r="G72" s="5" t="s">
        <v>59</v>
      </c>
      <c r="H72" s="5" t="s">
        <v>15707</v>
      </c>
      <c r="I72" s="5" t="s">
        <v>15706</v>
      </c>
      <c r="J72" s="5">
        <v>11.09</v>
      </c>
    </row>
    <row r="73" spans="1:10" x14ac:dyDescent="0.25">
      <c r="A73" s="5" t="s">
        <v>14640</v>
      </c>
      <c r="B73" s="5" t="s">
        <v>14641</v>
      </c>
      <c r="C73" s="5">
        <v>2</v>
      </c>
      <c r="D73" s="5" t="s">
        <v>24</v>
      </c>
      <c r="E73" s="5" t="s">
        <v>48</v>
      </c>
      <c r="F73" s="5" t="s">
        <v>14642</v>
      </c>
      <c r="G73" s="5" t="s">
        <v>50</v>
      </c>
      <c r="H73" s="5" t="s">
        <v>15707</v>
      </c>
      <c r="I73" s="5" t="s">
        <v>15706</v>
      </c>
      <c r="J73" s="5">
        <v>45.16</v>
      </c>
    </row>
    <row r="74" spans="1:10" x14ac:dyDescent="0.25">
      <c r="A74" s="5" t="s">
        <v>14636</v>
      </c>
      <c r="B74" s="5" t="s">
        <v>14637</v>
      </c>
      <c r="C74" s="5">
        <v>3</v>
      </c>
      <c r="D74" s="5" t="s">
        <v>24</v>
      </c>
      <c r="E74" s="5" t="s">
        <v>57</v>
      </c>
      <c r="F74" s="5" t="s">
        <v>3960</v>
      </c>
      <c r="G74" s="5" t="s">
        <v>59</v>
      </c>
      <c r="H74" s="5" t="s">
        <v>15707</v>
      </c>
      <c r="I74" s="5" t="s">
        <v>15706</v>
      </c>
      <c r="J74" s="5">
        <v>0</v>
      </c>
    </row>
    <row r="75" spans="1:10" x14ac:dyDescent="0.25">
      <c r="A75" s="5" t="s">
        <v>14617</v>
      </c>
      <c r="B75" s="5" t="s">
        <v>14618</v>
      </c>
      <c r="C75" s="5">
        <v>2</v>
      </c>
      <c r="D75" s="5" t="s">
        <v>24</v>
      </c>
      <c r="E75" s="5" t="s">
        <v>57</v>
      </c>
      <c r="F75" s="5" t="s">
        <v>3960</v>
      </c>
      <c r="G75" s="5" t="s">
        <v>59</v>
      </c>
      <c r="H75" s="5" t="s">
        <v>15707</v>
      </c>
      <c r="I75" s="5" t="s">
        <v>15706</v>
      </c>
      <c r="J75" s="5">
        <v>0</v>
      </c>
    </row>
    <row r="76" spans="1:10" x14ac:dyDescent="0.25">
      <c r="A76" s="5" t="s">
        <v>14615</v>
      </c>
      <c r="B76" s="5" t="s">
        <v>14616</v>
      </c>
      <c r="C76" s="5">
        <v>7</v>
      </c>
      <c r="D76" s="5" t="s">
        <v>24</v>
      </c>
      <c r="E76" s="5" t="s">
        <v>48</v>
      </c>
      <c r="F76" s="5" t="s">
        <v>5552</v>
      </c>
      <c r="G76" s="5" t="s">
        <v>50</v>
      </c>
      <c r="H76" s="5" t="s">
        <v>15707</v>
      </c>
      <c r="I76" s="5" t="s">
        <v>15706</v>
      </c>
      <c r="J76" s="5">
        <v>18.13</v>
      </c>
    </row>
    <row r="77" spans="1:10" x14ac:dyDescent="0.25">
      <c r="A77" s="5" t="s">
        <v>14606</v>
      </c>
      <c r="B77" s="5" t="s">
        <v>14607</v>
      </c>
      <c r="C77" s="5">
        <v>12</v>
      </c>
      <c r="D77" s="5" t="s">
        <v>62</v>
      </c>
      <c r="E77" s="5" t="s">
        <v>48</v>
      </c>
      <c r="F77" s="5" t="s">
        <v>7725</v>
      </c>
      <c r="G77" s="5" t="s">
        <v>50</v>
      </c>
      <c r="H77" s="5" t="s">
        <v>15707</v>
      </c>
      <c r="I77" s="5" t="s">
        <v>15706</v>
      </c>
      <c r="J77" s="5">
        <v>256.20000000000005</v>
      </c>
    </row>
    <row r="78" spans="1:10" x14ac:dyDescent="0.25">
      <c r="A78" s="5" t="s">
        <v>14601</v>
      </c>
      <c r="B78" s="5" t="s">
        <v>14602</v>
      </c>
      <c r="C78" s="5">
        <v>1</v>
      </c>
      <c r="D78" s="5" t="s">
        <v>24</v>
      </c>
      <c r="E78" s="5" t="s">
        <v>57</v>
      </c>
      <c r="F78" s="5" t="s">
        <v>14603</v>
      </c>
      <c r="G78" s="5" t="s">
        <v>59</v>
      </c>
      <c r="H78" s="5" t="s">
        <v>15707</v>
      </c>
      <c r="I78" s="5" t="s">
        <v>15706</v>
      </c>
      <c r="J78" s="5">
        <v>70.78</v>
      </c>
    </row>
    <row r="79" spans="1:10" x14ac:dyDescent="0.25">
      <c r="A79" s="5" t="s">
        <v>14558</v>
      </c>
      <c r="B79" s="5" t="s">
        <v>14559</v>
      </c>
      <c r="C79" s="5">
        <v>2</v>
      </c>
      <c r="D79" s="5" t="s">
        <v>24</v>
      </c>
      <c r="E79" s="5" t="s">
        <v>72</v>
      </c>
      <c r="F79" s="5" t="s">
        <v>2685</v>
      </c>
      <c r="G79" s="5" t="s">
        <v>74</v>
      </c>
      <c r="H79" s="5" t="s">
        <v>15707</v>
      </c>
      <c r="I79" s="5" t="s">
        <v>15706</v>
      </c>
      <c r="J79" s="5">
        <v>3.96</v>
      </c>
    </row>
    <row r="80" spans="1:10" x14ac:dyDescent="0.25">
      <c r="A80" s="5" t="s">
        <v>14556</v>
      </c>
      <c r="B80" s="5" t="s">
        <v>14557</v>
      </c>
      <c r="C80" s="5">
        <v>6</v>
      </c>
      <c r="D80" s="5" t="s">
        <v>24</v>
      </c>
      <c r="E80" s="5" t="s">
        <v>25</v>
      </c>
      <c r="F80" s="5" t="s">
        <v>3960</v>
      </c>
      <c r="G80" s="5" t="s">
        <v>27</v>
      </c>
      <c r="H80" s="5" t="s">
        <v>15707</v>
      </c>
      <c r="I80" s="5" t="s">
        <v>15706</v>
      </c>
      <c r="J80" s="5">
        <v>0</v>
      </c>
    </row>
    <row r="81" spans="1:10" x14ac:dyDescent="0.25">
      <c r="A81" s="5" t="s">
        <v>14549</v>
      </c>
      <c r="B81" s="5" t="s">
        <v>14550</v>
      </c>
      <c r="C81" s="5">
        <v>2</v>
      </c>
      <c r="D81" s="5" t="s">
        <v>24</v>
      </c>
      <c r="E81" s="5" t="s">
        <v>48</v>
      </c>
      <c r="F81" s="5" t="s">
        <v>14551</v>
      </c>
      <c r="G81" s="5" t="s">
        <v>50</v>
      </c>
      <c r="H81" s="5" t="s">
        <v>15707</v>
      </c>
      <c r="I81" s="5" t="s">
        <v>15706</v>
      </c>
      <c r="J81" s="5">
        <v>128.97120000000001</v>
      </c>
    </row>
    <row r="82" spans="1:10" x14ac:dyDescent="0.25">
      <c r="A82" s="5" t="s">
        <v>14541</v>
      </c>
      <c r="B82" s="5" t="s">
        <v>14542</v>
      </c>
      <c r="C82" s="5">
        <v>2</v>
      </c>
      <c r="D82" s="5" t="s">
        <v>24</v>
      </c>
      <c r="E82" s="5" t="s">
        <v>57</v>
      </c>
      <c r="F82" s="5" t="s">
        <v>3960</v>
      </c>
      <c r="G82" s="5" t="s">
        <v>59</v>
      </c>
      <c r="H82" s="5" t="s">
        <v>15707</v>
      </c>
      <c r="I82" s="5" t="s">
        <v>15706</v>
      </c>
      <c r="J82" s="5">
        <v>0</v>
      </c>
    </row>
    <row r="83" spans="1:10" x14ac:dyDescent="0.25">
      <c r="A83" s="5" t="s">
        <v>14539</v>
      </c>
      <c r="B83" s="5" t="s">
        <v>14540</v>
      </c>
      <c r="C83" s="5">
        <v>4</v>
      </c>
      <c r="D83" s="5" t="s">
        <v>24</v>
      </c>
      <c r="E83" s="5" t="s">
        <v>48</v>
      </c>
      <c r="F83" s="5" t="s">
        <v>2307</v>
      </c>
      <c r="G83" s="5" t="s">
        <v>50</v>
      </c>
      <c r="H83" s="5" t="s">
        <v>15707</v>
      </c>
      <c r="I83" s="5" t="s">
        <v>15706</v>
      </c>
      <c r="J83" s="5">
        <v>160</v>
      </c>
    </row>
    <row r="84" spans="1:10" x14ac:dyDescent="0.25">
      <c r="A84" s="5" t="s">
        <v>14518</v>
      </c>
      <c r="B84" s="5" t="s">
        <v>14519</v>
      </c>
      <c r="C84" s="5">
        <v>1</v>
      </c>
      <c r="D84" s="5" t="s">
        <v>24</v>
      </c>
      <c r="E84" s="5" t="s">
        <v>14520</v>
      </c>
      <c r="F84" s="5" t="s">
        <v>6255</v>
      </c>
      <c r="G84" s="5" t="s">
        <v>14521</v>
      </c>
      <c r="H84" s="5" t="s">
        <v>15707</v>
      </c>
      <c r="I84" s="5" t="s">
        <v>15706</v>
      </c>
      <c r="J84" s="5">
        <v>550</v>
      </c>
    </row>
    <row r="85" spans="1:10" x14ac:dyDescent="0.25">
      <c r="A85" s="5" t="s">
        <v>14515</v>
      </c>
      <c r="B85" s="5" t="s">
        <v>14516</v>
      </c>
      <c r="C85" s="5">
        <v>5</v>
      </c>
      <c r="D85" s="5" t="s">
        <v>24</v>
      </c>
      <c r="E85" s="5" t="s">
        <v>290</v>
      </c>
      <c r="F85" s="5" t="s">
        <v>14517</v>
      </c>
      <c r="G85" s="5" t="s">
        <v>292</v>
      </c>
      <c r="H85" s="5" t="s">
        <v>15707</v>
      </c>
      <c r="I85" s="5" t="s">
        <v>15706</v>
      </c>
      <c r="J85" s="5">
        <v>37.35</v>
      </c>
    </row>
    <row r="86" spans="1:10" x14ac:dyDescent="0.25">
      <c r="A86" s="5" t="s">
        <v>14456</v>
      </c>
      <c r="B86" s="5" t="s">
        <v>14457</v>
      </c>
      <c r="C86" s="5">
        <v>9</v>
      </c>
      <c r="D86" s="5" t="s">
        <v>24</v>
      </c>
      <c r="E86" s="5" t="s">
        <v>25</v>
      </c>
      <c r="F86" s="5" t="s">
        <v>15864</v>
      </c>
      <c r="G86" s="5" t="s">
        <v>27</v>
      </c>
      <c r="H86" s="5" t="s">
        <v>15707</v>
      </c>
      <c r="I86" s="5" t="s">
        <v>15706</v>
      </c>
      <c r="J86" s="5">
        <v>945.81000000000006</v>
      </c>
    </row>
    <row r="87" spans="1:10" x14ac:dyDescent="0.25">
      <c r="A87" s="5" t="s">
        <v>14445</v>
      </c>
      <c r="B87" s="5" t="s">
        <v>14446</v>
      </c>
      <c r="C87" s="5">
        <v>2</v>
      </c>
      <c r="D87" s="5" t="s">
        <v>24</v>
      </c>
      <c r="E87" s="5" t="s">
        <v>1083</v>
      </c>
      <c r="F87" s="5" t="s">
        <v>3960</v>
      </c>
      <c r="G87" s="5" t="s">
        <v>1084</v>
      </c>
      <c r="H87" s="5" t="s">
        <v>15707</v>
      </c>
      <c r="I87" s="5" t="s">
        <v>15706</v>
      </c>
      <c r="J87" s="5">
        <v>0</v>
      </c>
    </row>
    <row r="88" spans="1:10" x14ac:dyDescent="0.25">
      <c r="A88" s="5" t="s">
        <v>14415</v>
      </c>
      <c r="B88" s="5" t="s">
        <v>14416</v>
      </c>
      <c r="C88" s="5">
        <v>15</v>
      </c>
      <c r="D88" s="5" t="s">
        <v>24</v>
      </c>
      <c r="E88" s="5" t="s">
        <v>25</v>
      </c>
      <c r="F88" s="5" t="s">
        <v>15862</v>
      </c>
      <c r="G88" s="5" t="s">
        <v>27</v>
      </c>
      <c r="H88" s="5" t="s">
        <v>15707</v>
      </c>
      <c r="I88" s="5" t="s">
        <v>15706</v>
      </c>
      <c r="J88" s="5">
        <v>2529.9</v>
      </c>
    </row>
    <row r="89" spans="1:10" x14ac:dyDescent="0.25">
      <c r="A89" s="5" t="s">
        <v>14413</v>
      </c>
      <c r="B89" s="5" t="s">
        <v>14414</v>
      </c>
      <c r="C89" s="5">
        <v>8</v>
      </c>
      <c r="D89" s="5" t="s">
        <v>24</v>
      </c>
      <c r="E89" s="5" t="s">
        <v>25</v>
      </c>
      <c r="F89" s="5" t="s">
        <v>3960</v>
      </c>
      <c r="G89" s="5" t="s">
        <v>27</v>
      </c>
      <c r="H89" s="5" t="s">
        <v>15707</v>
      </c>
      <c r="I89" s="5" t="s">
        <v>15706</v>
      </c>
      <c r="J89" s="5">
        <v>0</v>
      </c>
    </row>
    <row r="90" spans="1:10" x14ac:dyDescent="0.25">
      <c r="A90" s="5" t="s">
        <v>14411</v>
      </c>
      <c r="B90" s="5" t="s">
        <v>14412</v>
      </c>
      <c r="C90" s="5">
        <v>6</v>
      </c>
      <c r="D90" s="5" t="s">
        <v>24</v>
      </c>
      <c r="E90" s="5"/>
      <c r="F90" s="5"/>
      <c r="G90" s="5"/>
      <c r="H90" s="5" t="s">
        <v>15707</v>
      </c>
      <c r="I90" s="5" t="s">
        <v>15706</v>
      </c>
      <c r="J90" s="5">
        <v>0</v>
      </c>
    </row>
    <row r="91" spans="1:10" x14ac:dyDescent="0.25">
      <c r="A91" s="5" t="s">
        <v>14385</v>
      </c>
      <c r="B91" s="5" t="s">
        <v>14386</v>
      </c>
      <c r="C91" s="5">
        <v>2</v>
      </c>
      <c r="D91" s="5" t="s">
        <v>24</v>
      </c>
      <c r="E91" s="5" t="s">
        <v>25</v>
      </c>
      <c r="F91" s="5" t="s">
        <v>3960</v>
      </c>
      <c r="G91" s="5" t="s">
        <v>27</v>
      </c>
      <c r="H91" s="5" t="s">
        <v>15707</v>
      </c>
      <c r="I91" s="5" t="s">
        <v>15706</v>
      </c>
      <c r="J91" s="5">
        <v>0</v>
      </c>
    </row>
    <row r="92" spans="1:10" x14ac:dyDescent="0.25">
      <c r="A92" s="5" t="s">
        <v>14378</v>
      </c>
      <c r="B92" s="5" t="s">
        <v>14379</v>
      </c>
      <c r="C92" s="5">
        <v>2</v>
      </c>
      <c r="D92" s="5" t="s">
        <v>24</v>
      </c>
      <c r="E92" s="5" t="s">
        <v>53</v>
      </c>
      <c r="F92" s="5" t="s">
        <v>3960</v>
      </c>
      <c r="G92" s="5" t="s">
        <v>54</v>
      </c>
      <c r="H92" s="5" t="s">
        <v>15707</v>
      </c>
      <c r="I92" s="5" t="s">
        <v>15706</v>
      </c>
      <c r="J92" s="5">
        <v>0</v>
      </c>
    </row>
    <row r="93" spans="1:10" x14ac:dyDescent="0.25">
      <c r="A93" s="5" t="s">
        <v>14354</v>
      </c>
      <c r="B93" s="5" t="s">
        <v>14355</v>
      </c>
      <c r="C93" s="5">
        <v>2</v>
      </c>
      <c r="D93" s="5" t="s">
        <v>24</v>
      </c>
      <c r="E93" s="5" t="s">
        <v>151</v>
      </c>
      <c r="F93" s="5" t="s">
        <v>3960</v>
      </c>
      <c r="G93" s="5" t="s">
        <v>153</v>
      </c>
      <c r="H93" s="5" t="s">
        <v>15707</v>
      </c>
      <c r="I93" s="5" t="s">
        <v>15706</v>
      </c>
      <c r="J93" s="5">
        <v>0</v>
      </c>
    </row>
    <row r="94" spans="1:10" x14ac:dyDescent="0.25">
      <c r="A94" s="5" t="s">
        <v>14341</v>
      </c>
      <c r="B94" s="5" t="s">
        <v>14342</v>
      </c>
      <c r="C94" s="5">
        <v>2</v>
      </c>
      <c r="D94" s="5" t="s">
        <v>24</v>
      </c>
      <c r="E94" s="5" t="s">
        <v>53</v>
      </c>
      <c r="F94" s="5" t="s">
        <v>3960</v>
      </c>
      <c r="G94" s="5" t="s">
        <v>54</v>
      </c>
      <c r="H94" s="5" t="s">
        <v>15707</v>
      </c>
      <c r="I94" s="5" t="s">
        <v>15706</v>
      </c>
      <c r="J94" s="5">
        <v>0</v>
      </c>
    </row>
    <row r="95" spans="1:10" x14ac:dyDescent="0.25">
      <c r="A95" s="5" t="s">
        <v>14320</v>
      </c>
      <c r="B95" s="5" t="s">
        <v>14321</v>
      </c>
      <c r="C95" s="5">
        <v>3</v>
      </c>
      <c r="D95" s="5" t="s">
        <v>24</v>
      </c>
      <c r="E95" s="5" t="s">
        <v>53</v>
      </c>
      <c r="F95" s="5" t="s">
        <v>3960</v>
      </c>
      <c r="G95" s="5" t="s">
        <v>54</v>
      </c>
      <c r="H95" s="5" t="s">
        <v>15707</v>
      </c>
      <c r="I95" s="5" t="s">
        <v>15706</v>
      </c>
      <c r="J95" s="5">
        <v>0</v>
      </c>
    </row>
    <row r="96" spans="1:10" x14ac:dyDescent="0.25">
      <c r="A96" s="5" t="s">
        <v>14294</v>
      </c>
      <c r="B96" s="5" t="s">
        <v>14295</v>
      </c>
      <c r="C96" s="5">
        <v>4</v>
      </c>
      <c r="D96" s="5" t="s">
        <v>24</v>
      </c>
      <c r="E96" s="5" t="s">
        <v>48</v>
      </c>
      <c r="F96" s="5" t="s">
        <v>1414</v>
      </c>
      <c r="G96" s="5" t="s">
        <v>50</v>
      </c>
      <c r="H96" s="5" t="s">
        <v>15707</v>
      </c>
      <c r="I96" s="5" t="s">
        <v>15706</v>
      </c>
      <c r="J96" s="5">
        <v>8</v>
      </c>
    </row>
    <row r="97" spans="1:10" x14ac:dyDescent="0.25">
      <c r="A97" s="5" t="s">
        <v>14216</v>
      </c>
      <c r="B97" s="5" t="s">
        <v>14217</v>
      </c>
      <c r="C97" s="5">
        <v>1500</v>
      </c>
      <c r="D97" s="5" t="s">
        <v>62</v>
      </c>
      <c r="E97" s="5" t="s">
        <v>63</v>
      </c>
      <c r="F97" s="5" t="s">
        <v>5827</v>
      </c>
      <c r="G97" s="5" t="s">
        <v>65</v>
      </c>
      <c r="H97" s="5" t="s">
        <v>15707</v>
      </c>
      <c r="I97" s="5" t="s">
        <v>15706</v>
      </c>
      <c r="J97" s="5">
        <v>249.45000000000002</v>
      </c>
    </row>
    <row r="98" spans="1:10" x14ac:dyDescent="0.25">
      <c r="A98" s="5" t="s">
        <v>14210</v>
      </c>
      <c r="B98" s="5" t="s">
        <v>14211</v>
      </c>
      <c r="C98" s="5">
        <v>1</v>
      </c>
      <c r="D98" s="5" t="s">
        <v>24</v>
      </c>
      <c r="E98" s="5" t="s">
        <v>145</v>
      </c>
      <c r="F98" s="5" t="s">
        <v>14212</v>
      </c>
      <c r="G98" s="5" t="s">
        <v>146</v>
      </c>
      <c r="H98" s="5" t="s">
        <v>15707</v>
      </c>
      <c r="I98" s="5" t="s">
        <v>15706</v>
      </c>
      <c r="J98" s="5">
        <v>159.11000000000001</v>
      </c>
    </row>
    <row r="99" spans="1:10" x14ac:dyDescent="0.25">
      <c r="A99" s="5" t="s">
        <v>14201</v>
      </c>
      <c r="B99" s="5" t="s">
        <v>14202</v>
      </c>
      <c r="C99" s="5">
        <v>3</v>
      </c>
      <c r="D99" s="5" t="s">
        <v>24</v>
      </c>
      <c r="E99" s="5" t="s">
        <v>53</v>
      </c>
      <c r="F99" s="5" t="s">
        <v>3960</v>
      </c>
      <c r="G99" s="5" t="s">
        <v>54</v>
      </c>
      <c r="H99" s="5" t="s">
        <v>15707</v>
      </c>
      <c r="I99" s="5" t="s">
        <v>15706</v>
      </c>
      <c r="J99" s="5">
        <v>0</v>
      </c>
    </row>
    <row r="100" spans="1:10" x14ac:dyDescent="0.25">
      <c r="A100" s="5" t="s">
        <v>14174</v>
      </c>
      <c r="B100" s="5" t="s">
        <v>14175</v>
      </c>
      <c r="C100" s="5">
        <v>1</v>
      </c>
      <c r="D100" s="5" t="s">
        <v>24</v>
      </c>
      <c r="E100" s="5" t="s">
        <v>25</v>
      </c>
      <c r="F100" s="5" t="s">
        <v>3960</v>
      </c>
      <c r="G100" s="5" t="s">
        <v>27</v>
      </c>
      <c r="H100" s="5" t="s">
        <v>15707</v>
      </c>
      <c r="I100" s="5" t="s">
        <v>15706</v>
      </c>
      <c r="J100" s="5">
        <v>0</v>
      </c>
    </row>
    <row r="101" spans="1:10" x14ac:dyDescent="0.25">
      <c r="A101" s="5" t="s">
        <v>14150</v>
      </c>
      <c r="B101" s="5" t="s">
        <v>14151</v>
      </c>
      <c r="C101" s="5">
        <v>14</v>
      </c>
      <c r="D101" s="5" t="s">
        <v>24</v>
      </c>
      <c r="E101" s="5" t="s">
        <v>63</v>
      </c>
      <c r="F101" s="5" t="s">
        <v>3960</v>
      </c>
      <c r="G101" s="5" t="s">
        <v>65</v>
      </c>
      <c r="H101" s="5" t="s">
        <v>15707</v>
      </c>
      <c r="I101" s="5" t="s">
        <v>15706</v>
      </c>
      <c r="J101" s="5">
        <v>0</v>
      </c>
    </row>
    <row r="102" spans="1:10" x14ac:dyDescent="0.25">
      <c r="A102" s="5" t="s">
        <v>14144</v>
      </c>
      <c r="B102" s="5" t="s">
        <v>14145</v>
      </c>
      <c r="C102" s="5">
        <v>28</v>
      </c>
      <c r="D102" s="5" t="s">
        <v>24</v>
      </c>
      <c r="E102" s="5" t="s">
        <v>25</v>
      </c>
      <c r="F102" s="5" t="s">
        <v>45</v>
      </c>
      <c r="G102" s="5" t="s">
        <v>27</v>
      </c>
      <c r="H102" s="5" t="s">
        <v>15707</v>
      </c>
      <c r="I102" s="5" t="s">
        <v>15706</v>
      </c>
      <c r="J102" s="5">
        <v>2165.2399999999998</v>
      </c>
    </row>
    <row r="103" spans="1:10" x14ac:dyDescent="0.25">
      <c r="A103" s="5" t="s">
        <v>14141</v>
      </c>
      <c r="B103" s="5" t="s">
        <v>14142</v>
      </c>
      <c r="C103" s="5">
        <v>5</v>
      </c>
      <c r="D103" s="5" t="s">
        <v>24</v>
      </c>
      <c r="E103" s="5" t="s">
        <v>48</v>
      </c>
      <c r="F103" s="5" t="s">
        <v>14143</v>
      </c>
      <c r="G103" s="5" t="s">
        <v>50</v>
      </c>
      <c r="H103" s="5" t="s">
        <v>15707</v>
      </c>
      <c r="I103" s="5" t="s">
        <v>15706</v>
      </c>
      <c r="J103" s="5">
        <v>11.9975</v>
      </c>
    </row>
    <row r="104" spans="1:10" x14ac:dyDescent="0.25">
      <c r="A104" s="5" t="s">
        <v>14132</v>
      </c>
      <c r="B104" s="5" t="s">
        <v>14133</v>
      </c>
      <c r="C104" s="5">
        <v>7</v>
      </c>
      <c r="D104" s="5" t="s">
        <v>24</v>
      </c>
      <c r="E104" s="5" t="s">
        <v>57</v>
      </c>
      <c r="F104" s="5" t="s">
        <v>3960</v>
      </c>
      <c r="G104" s="5" t="s">
        <v>59</v>
      </c>
      <c r="H104" s="5" t="s">
        <v>15707</v>
      </c>
      <c r="I104" s="5" t="s">
        <v>15706</v>
      </c>
      <c r="J104" s="5">
        <v>0</v>
      </c>
    </row>
    <row r="105" spans="1:10" x14ac:dyDescent="0.25">
      <c r="A105" s="5" t="s">
        <v>14127</v>
      </c>
      <c r="B105" s="5" t="s">
        <v>14128</v>
      </c>
      <c r="C105" s="5">
        <v>4</v>
      </c>
      <c r="D105" s="5" t="s">
        <v>24</v>
      </c>
      <c r="E105" s="5" t="s">
        <v>25</v>
      </c>
      <c r="F105" s="5" t="s">
        <v>14129</v>
      </c>
      <c r="G105" s="5" t="s">
        <v>27</v>
      </c>
      <c r="H105" s="5" t="s">
        <v>15707</v>
      </c>
      <c r="I105" s="5" t="s">
        <v>15706</v>
      </c>
      <c r="J105" s="5">
        <v>177.4</v>
      </c>
    </row>
    <row r="106" spans="1:10" x14ac:dyDescent="0.25">
      <c r="A106" s="5" t="s">
        <v>14077</v>
      </c>
      <c r="B106" s="5" t="s">
        <v>14078</v>
      </c>
      <c r="C106" s="5">
        <v>1000</v>
      </c>
      <c r="D106" s="5" t="s">
        <v>62</v>
      </c>
      <c r="E106" s="5" t="s">
        <v>63</v>
      </c>
      <c r="F106" s="5" t="s">
        <v>14079</v>
      </c>
      <c r="G106" s="5" t="s">
        <v>65</v>
      </c>
      <c r="H106" s="5" t="s">
        <v>15707</v>
      </c>
      <c r="I106" s="5" t="s">
        <v>15706</v>
      </c>
      <c r="J106" s="5">
        <v>92.5</v>
      </c>
    </row>
    <row r="107" spans="1:10" x14ac:dyDescent="0.25">
      <c r="A107" s="5" t="s">
        <v>14074</v>
      </c>
      <c r="B107" s="5" t="s">
        <v>14075</v>
      </c>
      <c r="C107" s="5">
        <v>2</v>
      </c>
      <c r="D107" s="5" t="s">
        <v>24</v>
      </c>
      <c r="E107" s="5" t="s">
        <v>36</v>
      </c>
      <c r="F107" s="5" t="s">
        <v>14076</v>
      </c>
      <c r="G107" s="5" t="s">
        <v>27</v>
      </c>
      <c r="H107" s="5" t="s">
        <v>15707</v>
      </c>
      <c r="I107" s="5" t="s">
        <v>15706</v>
      </c>
      <c r="J107" s="5">
        <v>40.020000000000003</v>
      </c>
    </row>
    <row r="108" spans="1:10" x14ac:dyDescent="0.25">
      <c r="A108" s="5" t="s">
        <v>341</v>
      </c>
      <c r="B108" s="5" t="s">
        <v>342</v>
      </c>
      <c r="C108" s="5">
        <v>10</v>
      </c>
      <c r="D108" s="5" t="s">
        <v>24</v>
      </c>
      <c r="E108" s="5" t="s">
        <v>72</v>
      </c>
      <c r="F108" s="5" t="s">
        <v>11310</v>
      </c>
      <c r="G108" s="5" t="s">
        <v>74</v>
      </c>
      <c r="H108" s="5" t="s">
        <v>15707</v>
      </c>
      <c r="I108" s="5" t="s">
        <v>15706</v>
      </c>
      <c r="J108" s="5">
        <v>31.6</v>
      </c>
    </row>
    <row r="109" spans="1:10" x14ac:dyDescent="0.25">
      <c r="A109" s="5" t="s">
        <v>14043</v>
      </c>
      <c r="B109" s="5" t="s">
        <v>14044</v>
      </c>
      <c r="C109" s="5">
        <v>12</v>
      </c>
      <c r="D109" s="5" t="s">
        <v>24</v>
      </c>
      <c r="E109" s="5" t="s">
        <v>63</v>
      </c>
      <c r="F109" s="5" t="s">
        <v>2583</v>
      </c>
      <c r="G109" s="5" t="s">
        <v>65</v>
      </c>
      <c r="H109" s="5" t="s">
        <v>15707</v>
      </c>
      <c r="I109" s="5" t="s">
        <v>15706</v>
      </c>
      <c r="J109" s="5">
        <v>58.320000000000007</v>
      </c>
    </row>
    <row r="110" spans="1:10" x14ac:dyDescent="0.25">
      <c r="A110" s="5" t="s">
        <v>14036</v>
      </c>
      <c r="B110" s="5" t="s">
        <v>14037</v>
      </c>
      <c r="C110" s="5">
        <v>9</v>
      </c>
      <c r="D110" s="5" t="s">
        <v>24</v>
      </c>
      <c r="E110" s="5" t="s">
        <v>48</v>
      </c>
      <c r="F110" s="5" t="s">
        <v>14038</v>
      </c>
      <c r="G110" s="5" t="s">
        <v>50</v>
      </c>
      <c r="H110" s="5" t="s">
        <v>15707</v>
      </c>
      <c r="I110" s="5" t="s">
        <v>15706</v>
      </c>
      <c r="J110" s="5">
        <v>120.7593</v>
      </c>
    </row>
    <row r="111" spans="1:10" x14ac:dyDescent="0.25">
      <c r="A111" s="5" t="s">
        <v>14008</v>
      </c>
      <c r="B111" s="5" t="s">
        <v>14009</v>
      </c>
      <c r="C111" s="5">
        <v>1</v>
      </c>
      <c r="D111" s="5" t="s">
        <v>24</v>
      </c>
      <c r="E111" s="5" t="s">
        <v>57</v>
      </c>
      <c r="F111" s="5" t="s">
        <v>3960</v>
      </c>
      <c r="G111" s="5" t="s">
        <v>59</v>
      </c>
      <c r="H111" s="5" t="s">
        <v>15707</v>
      </c>
      <c r="I111" s="5" t="s">
        <v>15706</v>
      </c>
      <c r="J111" s="5">
        <v>0</v>
      </c>
    </row>
    <row r="112" spans="1:10" x14ac:dyDescent="0.25">
      <c r="A112" s="5" t="s">
        <v>13992</v>
      </c>
      <c r="B112" s="5" t="s">
        <v>13993</v>
      </c>
      <c r="C112" s="5">
        <v>39</v>
      </c>
      <c r="D112" s="5" t="s">
        <v>24</v>
      </c>
      <c r="E112" s="5" t="s">
        <v>36</v>
      </c>
      <c r="F112" s="5" t="s">
        <v>11610</v>
      </c>
      <c r="G112" s="5" t="s">
        <v>27</v>
      </c>
      <c r="H112" s="5" t="s">
        <v>15707</v>
      </c>
      <c r="I112" s="5" t="s">
        <v>15706</v>
      </c>
      <c r="J112" s="5">
        <v>125.97</v>
      </c>
    </row>
    <row r="113" spans="1:10" x14ac:dyDescent="0.25">
      <c r="A113" s="5" t="s">
        <v>356</v>
      </c>
      <c r="B113" s="5" t="s">
        <v>357</v>
      </c>
      <c r="C113" s="5">
        <v>10</v>
      </c>
      <c r="D113" s="5" t="s">
        <v>24</v>
      </c>
      <c r="E113" s="5" t="s">
        <v>63</v>
      </c>
      <c r="F113" s="5" t="s">
        <v>123</v>
      </c>
      <c r="G113" s="5" t="s">
        <v>65</v>
      </c>
      <c r="H113" s="5" t="s">
        <v>15707</v>
      </c>
      <c r="I113" s="5" t="s">
        <v>15706</v>
      </c>
      <c r="J113" s="5">
        <v>100</v>
      </c>
    </row>
    <row r="114" spans="1:10" x14ac:dyDescent="0.25">
      <c r="A114" s="5" t="s">
        <v>13964</v>
      </c>
      <c r="B114" s="5" t="s">
        <v>13965</v>
      </c>
      <c r="C114" s="5">
        <v>2</v>
      </c>
      <c r="D114" s="5" t="s">
        <v>24</v>
      </c>
      <c r="E114" s="5"/>
      <c r="F114" s="5"/>
      <c r="G114" s="5"/>
      <c r="H114" s="5" t="s">
        <v>15707</v>
      </c>
      <c r="I114" s="5" t="s">
        <v>15706</v>
      </c>
      <c r="J114" s="5">
        <v>0</v>
      </c>
    </row>
    <row r="115" spans="1:10" x14ac:dyDescent="0.25">
      <c r="A115" s="5" t="s">
        <v>13954</v>
      </c>
      <c r="B115" s="5" t="s">
        <v>13955</v>
      </c>
      <c r="C115" s="5">
        <v>1</v>
      </c>
      <c r="D115" s="5" t="s">
        <v>24</v>
      </c>
      <c r="E115" s="5" t="s">
        <v>4310</v>
      </c>
      <c r="F115" s="5" t="s">
        <v>3960</v>
      </c>
      <c r="G115" s="5" t="s">
        <v>4311</v>
      </c>
      <c r="H115" s="5" t="s">
        <v>15707</v>
      </c>
      <c r="I115" s="5" t="s">
        <v>15706</v>
      </c>
      <c r="J115" s="5">
        <v>0</v>
      </c>
    </row>
    <row r="116" spans="1:10" x14ac:dyDescent="0.25">
      <c r="A116" s="5" t="s">
        <v>13878</v>
      </c>
      <c r="B116" s="5" t="s">
        <v>13879</v>
      </c>
      <c r="C116" s="5">
        <v>1</v>
      </c>
      <c r="D116" s="5" t="s">
        <v>62</v>
      </c>
      <c r="E116" s="5" t="s">
        <v>48</v>
      </c>
      <c r="F116" s="5" t="s">
        <v>13880</v>
      </c>
      <c r="G116" s="5" t="s">
        <v>50</v>
      </c>
      <c r="H116" s="5" t="s">
        <v>15707</v>
      </c>
      <c r="I116" s="5" t="s">
        <v>15706</v>
      </c>
      <c r="J116" s="5">
        <v>36.81</v>
      </c>
    </row>
    <row r="117" spans="1:10" x14ac:dyDescent="0.25">
      <c r="A117" s="5" t="s">
        <v>13866</v>
      </c>
      <c r="B117" s="5" t="s">
        <v>13867</v>
      </c>
      <c r="C117" s="5">
        <v>2</v>
      </c>
      <c r="D117" s="5" t="s">
        <v>24</v>
      </c>
      <c r="E117" s="5" t="s">
        <v>6622</v>
      </c>
      <c r="F117" s="5" t="s">
        <v>3960</v>
      </c>
      <c r="G117" s="5" t="s">
        <v>6623</v>
      </c>
      <c r="H117" s="5" t="s">
        <v>15707</v>
      </c>
      <c r="I117" s="5" t="s">
        <v>15706</v>
      </c>
      <c r="J117" s="5">
        <v>0</v>
      </c>
    </row>
    <row r="118" spans="1:10" x14ac:dyDescent="0.25">
      <c r="A118" s="5" t="s">
        <v>13859</v>
      </c>
      <c r="B118" s="5" t="s">
        <v>13860</v>
      </c>
      <c r="C118" s="5">
        <v>1</v>
      </c>
      <c r="D118" s="5" t="s">
        <v>24</v>
      </c>
      <c r="E118" s="5" t="s">
        <v>53</v>
      </c>
      <c r="F118" s="5" t="s">
        <v>3960</v>
      </c>
      <c r="G118" s="5" t="s">
        <v>54</v>
      </c>
      <c r="H118" s="5" t="s">
        <v>15707</v>
      </c>
      <c r="I118" s="5" t="s">
        <v>15706</v>
      </c>
      <c r="J118" s="5">
        <v>0</v>
      </c>
    </row>
    <row r="119" spans="1:10" x14ac:dyDescent="0.25">
      <c r="A119" s="5" t="s">
        <v>13836</v>
      </c>
      <c r="B119" s="5" t="s">
        <v>13837</v>
      </c>
      <c r="C119" s="5">
        <v>3</v>
      </c>
      <c r="D119" s="5" t="s">
        <v>24</v>
      </c>
      <c r="E119" s="5" t="s">
        <v>57</v>
      </c>
      <c r="F119" s="5" t="s">
        <v>3960</v>
      </c>
      <c r="G119" s="5" t="s">
        <v>59</v>
      </c>
      <c r="H119" s="5" t="s">
        <v>15707</v>
      </c>
      <c r="I119" s="5" t="s">
        <v>15706</v>
      </c>
      <c r="J119" s="5">
        <v>0</v>
      </c>
    </row>
    <row r="120" spans="1:10" x14ac:dyDescent="0.25">
      <c r="A120" s="5" t="s">
        <v>13824</v>
      </c>
      <c r="B120" s="5" t="s">
        <v>13825</v>
      </c>
      <c r="C120" s="5">
        <v>8</v>
      </c>
      <c r="D120" s="5" t="s">
        <v>24</v>
      </c>
      <c r="E120" s="5" t="s">
        <v>48</v>
      </c>
      <c r="F120" s="5" t="s">
        <v>10890</v>
      </c>
      <c r="G120" s="5" t="s">
        <v>50</v>
      </c>
      <c r="H120" s="5" t="s">
        <v>15707</v>
      </c>
      <c r="I120" s="5" t="s">
        <v>15706</v>
      </c>
      <c r="J120" s="5">
        <v>87.92</v>
      </c>
    </row>
    <row r="121" spans="1:10" x14ac:dyDescent="0.25">
      <c r="A121" s="5" t="s">
        <v>13816</v>
      </c>
      <c r="B121" s="5" t="s">
        <v>13817</v>
      </c>
      <c r="C121" s="5">
        <v>1</v>
      </c>
      <c r="D121" s="5" t="s">
        <v>24</v>
      </c>
      <c r="E121" s="5" t="s">
        <v>15773</v>
      </c>
      <c r="F121" s="5" t="s">
        <v>3960</v>
      </c>
      <c r="G121" s="5" t="s">
        <v>15877</v>
      </c>
      <c r="H121" s="5" t="s">
        <v>15707</v>
      </c>
      <c r="I121" s="5" t="s">
        <v>15706</v>
      </c>
      <c r="J121" s="5">
        <v>0</v>
      </c>
    </row>
    <row r="122" spans="1:10" x14ac:dyDescent="0.25">
      <c r="A122" s="5" t="s">
        <v>13812</v>
      </c>
      <c r="B122" s="5" t="s">
        <v>13813</v>
      </c>
      <c r="C122" s="5">
        <v>1</v>
      </c>
      <c r="D122" s="5" t="s">
        <v>24</v>
      </c>
      <c r="E122" s="5" t="s">
        <v>25</v>
      </c>
      <c r="F122" s="5" t="s">
        <v>3960</v>
      </c>
      <c r="G122" s="5" t="s">
        <v>27</v>
      </c>
      <c r="H122" s="5" t="s">
        <v>15707</v>
      </c>
      <c r="I122" s="5" t="s">
        <v>15706</v>
      </c>
      <c r="J122" s="5">
        <v>0</v>
      </c>
    </row>
    <row r="123" spans="1:10" x14ac:dyDescent="0.25">
      <c r="A123" s="5" t="s">
        <v>13797</v>
      </c>
      <c r="B123" s="5" t="s">
        <v>13798</v>
      </c>
      <c r="C123" s="5">
        <v>25</v>
      </c>
      <c r="D123" s="5" t="s">
        <v>24</v>
      </c>
      <c r="E123" s="5" t="s">
        <v>63</v>
      </c>
      <c r="F123" s="5" t="s">
        <v>13799</v>
      </c>
      <c r="G123" s="5" t="s">
        <v>65</v>
      </c>
      <c r="H123" s="5" t="s">
        <v>15707</v>
      </c>
      <c r="I123" s="5" t="s">
        <v>15706</v>
      </c>
      <c r="J123" s="5">
        <v>18.787499999999998</v>
      </c>
    </row>
    <row r="124" spans="1:10" x14ac:dyDescent="0.25">
      <c r="A124" s="5" t="s">
        <v>13789</v>
      </c>
      <c r="B124" s="5" t="s">
        <v>13790</v>
      </c>
      <c r="C124" s="5">
        <v>2</v>
      </c>
      <c r="D124" s="5" t="s">
        <v>62</v>
      </c>
      <c r="E124" s="5" t="s">
        <v>387</v>
      </c>
      <c r="F124" s="5" t="s">
        <v>3532</v>
      </c>
      <c r="G124" s="5" t="s">
        <v>389</v>
      </c>
      <c r="H124" s="5" t="s">
        <v>15707</v>
      </c>
      <c r="I124" s="5" t="s">
        <v>15706</v>
      </c>
      <c r="J124" s="5">
        <v>68</v>
      </c>
    </row>
    <row r="125" spans="1:10" x14ac:dyDescent="0.25">
      <c r="A125" s="5" t="s">
        <v>13785</v>
      </c>
      <c r="B125" s="5" t="s">
        <v>13786</v>
      </c>
      <c r="C125" s="5">
        <v>1</v>
      </c>
      <c r="D125" s="5" t="s">
        <v>62</v>
      </c>
      <c r="E125" s="5" t="s">
        <v>387</v>
      </c>
      <c r="F125" s="5" t="s">
        <v>328</v>
      </c>
      <c r="G125" s="5" t="s">
        <v>389</v>
      </c>
      <c r="H125" s="5" t="s">
        <v>15707</v>
      </c>
      <c r="I125" s="5" t="s">
        <v>15706</v>
      </c>
      <c r="J125" s="5">
        <v>25</v>
      </c>
    </row>
    <row r="126" spans="1:10" x14ac:dyDescent="0.25">
      <c r="A126" s="5" t="s">
        <v>13774</v>
      </c>
      <c r="B126" s="5" t="s">
        <v>13775</v>
      </c>
      <c r="C126" s="5">
        <v>4</v>
      </c>
      <c r="D126" s="5" t="s">
        <v>24</v>
      </c>
      <c r="E126" s="5" t="s">
        <v>25</v>
      </c>
      <c r="F126" s="5" t="s">
        <v>5817</v>
      </c>
      <c r="G126" s="5" t="s">
        <v>27</v>
      </c>
      <c r="H126" s="5" t="s">
        <v>15707</v>
      </c>
      <c r="I126" s="5" t="s">
        <v>15706</v>
      </c>
      <c r="J126" s="5">
        <v>65.64</v>
      </c>
    </row>
    <row r="127" spans="1:10" x14ac:dyDescent="0.25">
      <c r="A127" s="5" t="s">
        <v>13746</v>
      </c>
      <c r="B127" s="5" t="s">
        <v>13747</v>
      </c>
      <c r="C127" s="5">
        <v>3</v>
      </c>
      <c r="D127" s="5" t="s">
        <v>24</v>
      </c>
      <c r="E127" s="5"/>
      <c r="F127" s="5"/>
      <c r="G127" s="5"/>
      <c r="H127" s="5" t="s">
        <v>15707</v>
      </c>
      <c r="I127" s="5" t="s">
        <v>15706</v>
      </c>
      <c r="J127" s="5">
        <v>0</v>
      </c>
    </row>
    <row r="128" spans="1:10" x14ac:dyDescent="0.25">
      <c r="A128" s="5" t="s">
        <v>13733</v>
      </c>
      <c r="B128" s="5" t="s">
        <v>13734</v>
      </c>
      <c r="C128" s="5">
        <v>1</v>
      </c>
      <c r="D128" s="5" t="s">
        <v>62</v>
      </c>
      <c r="E128" s="5" t="s">
        <v>387</v>
      </c>
      <c r="F128" s="5" t="s">
        <v>287</v>
      </c>
      <c r="G128" s="5" t="s">
        <v>389</v>
      </c>
      <c r="H128" s="5" t="s">
        <v>15707</v>
      </c>
      <c r="I128" s="5" t="s">
        <v>15706</v>
      </c>
      <c r="J128" s="5">
        <v>30</v>
      </c>
    </row>
    <row r="129" spans="1:10" x14ac:dyDescent="0.25">
      <c r="A129" s="5" t="s">
        <v>403</v>
      </c>
      <c r="B129" s="5" t="s">
        <v>404</v>
      </c>
      <c r="C129" s="5">
        <v>1</v>
      </c>
      <c r="D129" s="5" t="s">
        <v>24</v>
      </c>
      <c r="E129" s="5" t="s">
        <v>72</v>
      </c>
      <c r="F129" s="5" t="s">
        <v>405</v>
      </c>
      <c r="G129" s="5" t="s">
        <v>74</v>
      </c>
      <c r="H129" s="5" t="s">
        <v>15707</v>
      </c>
      <c r="I129" s="5" t="s">
        <v>15706</v>
      </c>
      <c r="J129" s="5">
        <v>21.98</v>
      </c>
    </row>
    <row r="130" spans="1:10" x14ac:dyDescent="0.25">
      <c r="A130" s="5" t="s">
        <v>13727</v>
      </c>
      <c r="B130" s="5" t="s">
        <v>13728</v>
      </c>
      <c r="C130" s="5">
        <v>6</v>
      </c>
      <c r="D130" s="5" t="s">
        <v>24</v>
      </c>
      <c r="E130" s="5" t="s">
        <v>63</v>
      </c>
      <c r="F130" s="5" t="s">
        <v>3960</v>
      </c>
      <c r="G130" s="5" t="s">
        <v>65</v>
      </c>
      <c r="H130" s="5" t="s">
        <v>15707</v>
      </c>
      <c r="I130" s="5" t="s">
        <v>15706</v>
      </c>
      <c r="J130" s="5">
        <v>0</v>
      </c>
    </row>
    <row r="131" spans="1:10" x14ac:dyDescent="0.25">
      <c r="A131" s="5" t="s">
        <v>409</v>
      </c>
      <c r="B131" s="5" t="s">
        <v>410</v>
      </c>
      <c r="C131" s="5">
        <v>1</v>
      </c>
      <c r="D131" s="5" t="s">
        <v>24</v>
      </c>
      <c r="E131" s="5" t="s">
        <v>53</v>
      </c>
      <c r="F131" s="5" t="s">
        <v>3960</v>
      </c>
      <c r="G131" s="5" t="s">
        <v>54</v>
      </c>
      <c r="H131" s="5" t="s">
        <v>15707</v>
      </c>
      <c r="I131" s="5" t="s">
        <v>15706</v>
      </c>
      <c r="J131" s="5">
        <v>0</v>
      </c>
    </row>
    <row r="132" spans="1:10" x14ac:dyDescent="0.25">
      <c r="A132" s="5" t="s">
        <v>13718</v>
      </c>
      <c r="B132" s="5" t="s">
        <v>13719</v>
      </c>
      <c r="C132" s="5">
        <v>3</v>
      </c>
      <c r="D132" s="5" t="s">
        <v>24</v>
      </c>
      <c r="E132" s="5" t="s">
        <v>15815</v>
      </c>
      <c r="F132" s="5" t="s">
        <v>3960</v>
      </c>
      <c r="G132" s="5" t="s">
        <v>15882</v>
      </c>
      <c r="H132" s="5" t="s">
        <v>15707</v>
      </c>
      <c r="I132" s="5" t="s">
        <v>15706</v>
      </c>
      <c r="J132" s="5">
        <v>0</v>
      </c>
    </row>
    <row r="133" spans="1:10" x14ac:dyDescent="0.25">
      <c r="A133" s="5" t="s">
        <v>13686</v>
      </c>
      <c r="B133" s="5" t="s">
        <v>13687</v>
      </c>
      <c r="C133" s="5">
        <v>15</v>
      </c>
      <c r="D133" s="5" t="s">
        <v>24</v>
      </c>
      <c r="E133" s="5" t="s">
        <v>25</v>
      </c>
      <c r="F133" s="5" t="s">
        <v>13688</v>
      </c>
      <c r="G133" s="5" t="s">
        <v>27</v>
      </c>
      <c r="H133" s="5" t="s">
        <v>15707</v>
      </c>
      <c r="I133" s="5" t="s">
        <v>15706</v>
      </c>
      <c r="J133" s="5">
        <v>13.65</v>
      </c>
    </row>
    <row r="134" spans="1:10" x14ac:dyDescent="0.25">
      <c r="A134" s="5" t="s">
        <v>13682</v>
      </c>
      <c r="B134" s="5" t="s">
        <v>13683</v>
      </c>
      <c r="C134" s="5">
        <v>25</v>
      </c>
      <c r="D134" s="5" t="s">
        <v>24</v>
      </c>
      <c r="E134" s="5" t="s">
        <v>63</v>
      </c>
      <c r="F134" s="5" t="s">
        <v>9271</v>
      </c>
      <c r="G134" s="5" t="s">
        <v>65</v>
      </c>
      <c r="H134" s="5" t="s">
        <v>15707</v>
      </c>
      <c r="I134" s="5" t="s">
        <v>15706</v>
      </c>
      <c r="J134" s="5">
        <v>33.5</v>
      </c>
    </row>
    <row r="135" spans="1:10" x14ac:dyDescent="0.25">
      <c r="A135" s="5" t="s">
        <v>419</v>
      </c>
      <c r="B135" s="5" t="s">
        <v>420</v>
      </c>
      <c r="C135" s="5">
        <v>3</v>
      </c>
      <c r="D135" s="5" t="s">
        <v>62</v>
      </c>
      <c r="E135" s="5" t="s">
        <v>387</v>
      </c>
      <c r="F135" s="5" t="s">
        <v>421</v>
      </c>
      <c r="G135" s="5" t="s">
        <v>389</v>
      </c>
      <c r="H135" s="5" t="s">
        <v>15707</v>
      </c>
      <c r="I135" s="5" t="s">
        <v>15706</v>
      </c>
      <c r="J135" s="5">
        <v>66</v>
      </c>
    </row>
    <row r="136" spans="1:10" x14ac:dyDescent="0.25">
      <c r="A136" s="5" t="s">
        <v>13621</v>
      </c>
      <c r="B136" s="5" t="s">
        <v>13622</v>
      </c>
      <c r="C136" s="5">
        <v>1</v>
      </c>
      <c r="D136" s="5" t="s">
        <v>24</v>
      </c>
      <c r="E136" s="5" t="s">
        <v>72</v>
      </c>
      <c r="F136" s="5" t="s">
        <v>3960</v>
      </c>
      <c r="G136" s="5" t="s">
        <v>74</v>
      </c>
      <c r="H136" s="5" t="s">
        <v>15707</v>
      </c>
      <c r="I136" s="5" t="s">
        <v>15706</v>
      </c>
      <c r="J136" s="5">
        <v>0</v>
      </c>
    </row>
    <row r="137" spans="1:10" x14ac:dyDescent="0.25">
      <c r="A137" s="5" t="s">
        <v>13618</v>
      </c>
      <c r="B137" s="5" t="s">
        <v>13619</v>
      </c>
      <c r="C137" s="5">
        <v>2</v>
      </c>
      <c r="D137" s="5" t="s">
        <v>24</v>
      </c>
      <c r="E137" s="5" t="s">
        <v>72</v>
      </c>
      <c r="F137" s="5" t="s">
        <v>13620</v>
      </c>
      <c r="G137" s="5" t="s">
        <v>74</v>
      </c>
      <c r="H137" s="5" t="s">
        <v>15707</v>
      </c>
      <c r="I137" s="5" t="s">
        <v>15706</v>
      </c>
      <c r="J137" s="5">
        <v>126.7</v>
      </c>
    </row>
    <row r="138" spans="1:10" x14ac:dyDescent="0.25">
      <c r="A138" s="5" t="s">
        <v>430</v>
      </c>
      <c r="B138" s="5" t="s">
        <v>431</v>
      </c>
      <c r="C138" s="5">
        <v>21</v>
      </c>
      <c r="D138" s="5" t="s">
        <v>62</v>
      </c>
      <c r="E138" s="5" t="s">
        <v>387</v>
      </c>
      <c r="F138" s="5" t="s">
        <v>432</v>
      </c>
      <c r="G138" s="5" t="s">
        <v>389</v>
      </c>
      <c r="H138" s="5" t="s">
        <v>15707</v>
      </c>
      <c r="I138" s="5" t="s">
        <v>15706</v>
      </c>
      <c r="J138" s="5">
        <v>735</v>
      </c>
    </row>
    <row r="139" spans="1:10" x14ac:dyDescent="0.25">
      <c r="A139" s="5" t="s">
        <v>13610</v>
      </c>
      <c r="B139" s="5" t="s">
        <v>13611</v>
      </c>
      <c r="C139" s="5">
        <v>6</v>
      </c>
      <c r="D139" s="5" t="s">
        <v>24</v>
      </c>
      <c r="E139" s="5" t="s">
        <v>25</v>
      </c>
      <c r="F139" s="5" t="s">
        <v>3960</v>
      </c>
      <c r="G139" s="5" t="s">
        <v>27</v>
      </c>
      <c r="H139" s="5" t="s">
        <v>15707</v>
      </c>
      <c r="I139" s="5" t="s">
        <v>15706</v>
      </c>
      <c r="J139" s="5">
        <v>0</v>
      </c>
    </row>
    <row r="140" spans="1:10" x14ac:dyDescent="0.25">
      <c r="A140" s="5" t="s">
        <v>13608</v>
      </c>
      <c r="B140" s="5" t="s">
        <v>13609</v>
      </c>
      <c r="C140" s="5">
        <v>14</v>
      </c>
      <c r="D140" s="5" t="s">
        <v>24</v>
      </c>
      <c r="E140" s="5" t="s">
        <v>63</v>
      </c>
      <c r="F140" s="5" t="s">
        <v>3960</v>
      </c>
      <c r="G140" s="5" t="s">
        <v>65</v>
      </c>
      <c r="H140" s="5" t="s">
        <v>15707</v>
      </c>
      <c r="I140" s="5" t="s">
        <v>15706</v>
      </c>
      <c r="J140" s="5">
        <v>0</v>
      </c>
    </row>
    <row r="141" spans="1:10" x14ac:dyDescent="0.25">
      <c r="A141" s="5" t="s">
        <v>13592</v>
      </c>
      <c r="B141" s="5" t="s">
        <v>13593</v>
      </c>
      <c r="C141" s="5">
        <v>1</v>
      </c>
      <c r="D141" s="5" t="s">
        <v>24</v>
      </c>
      <c r="E141" s="5" t="s">
        <v>25</v>
      </c>
      <c r="F141" s="5" t="s">
        <v>3960</v>
      </c>
      <c r="G141" s="5" t="s">
        <v>27</v>
      </c>
      <c r="H141" s="5" t="s">
        <v>15707</v>
      </c>
      <c r="I141" s="5" t="s">
        <v>15706</v>
      </c>
      <c r="J141" s="5">
        <v>0</v>
      </c>
    </row>
    <row r="142" spans="1:10" x14ac:dyDescent="0.25">
      <c r="A142" s="5" t="s">
        <v>13566</v>
      </c>
      <c r="B142" s="5" t="s">
        <v>13567</v>
      </c>
      <c r="C142" s="5">
        <v>1</v>
      </c>
      <c r="D142" s="5" t="s">
        <v>24</v>
      </c>
      <c r="E142" s="5" t="s">
        <v>72</v>
      </c>
      <c r="F142" s="5" t="s">
        <v>6434</v>
      </c>
      <c r="G142" s="5" t="s">
        <v>74</v>
      </c>
      <c r="H142" s="5" t="s">
        <v>15707</v>
      </c>
      <c r="I142" s="5" t="s">
        <v>15706</v>
      </c>
      <c r="J142" s="5">
        <v>14.99</v>
      </c>
    </row>
    <row r="143" spans="1:10" x14ac:dyDescent="0.25">
      <c r="A143" s="5" t="s">
        <v>13513</v>
      </c>
      <c r="B143" s="5" t="s">
        <v>13514</v>
      </c>
      <c r="C143" s="5">
        <v>4</v>
      </c>
      <c r="D143" s="5" t="s">
        <v>24</v>
      </c>
      <c r="E143" s="5" t="s">
        <v>1083</v>
      </c>
      <c r="F143" s="5" t="s">
        <v>3960</v>
      </c>
      <c r="G143" s="5" t="s">
        <v>1084</v>
      </c>
      <c r="H143" s="5" t="s">
        <v>15707</v>
      </c>
      <c r="I143" s="5" t="s">
        <v>15706</v>
      </c>
      <c r="J143" s="5">
        <v>0</v>
      </c>
    </row>
    <row r="144" spans="1:10" x14ac:dyDescent="0.25">
      <c r="A144" s="5" t="s">
        <v>13499</v>
      </c>
      <c r="B144" s="5" t="s">
        <v>13500</v>
      </c>
      <c r="C144" s="5">
        <v>1</v>
      </c>
      <c r="D144" s="5" t="s">
        <v>24</v>
      </c>
      <c r="E144" s="5" t="s">
        <v>72</v>
      </c>
      <c r="F144" s="5" t="s">
        <v>13501</v>
      </c>
      <c r="G144" s="5" t="s">
        <v>74</v>
      </c>
      <c r="H144" s="5" t="s">
        <v>15707</v>
      </c>
      <c r="I144" s="5" t="s">
        <v>15706</v>
      </c>
      <c r="J144" s="5">
        <v>232.39</v>
      </c>
    </row>
    <row r="145" spans="1:10" x14ac:dyDescent="0.25">
      <c r="A145" s="5" t="s">
        <v>13460</v>
      </c>
      <c r="B145" s="5" t="s">
        <v>13461</v>
      </c>
      <c r="C145" s="5">
        <v>15</v>
      </c>
      <c r="D145" s="5" t="s">
        <v>24</v>
      </c>
      <c r="E145" s="5" t="s">
        <v>25</v>
      </c>
      <c r="F145" s="5" t="s">
        <v>13462</v>
      </c>
      <c r="G145" s="5" t="s">
        <v>27</v>
      </c>
      <c r="H145" s="5" t="s">
        <v>15707</v>
      </c>
      <c r="I145" s="5" t="s">
        <v>15706</v>
      </c>
      <c r="J145" s="5">
        <v>193.65</v>
      </c>
    </row>
    <row r="146" spans="1:10" x14ac:dyDescent="0.25">
      <c r="A146" s="5" t="s">
        <v>13452</v>
      </c>
      <c r="B146" s="5" t="s">
        <v>13453</v>
      </c>
      <c r="C146" s="5">
        <v>4</v>
      </c>
      <c r="D146" s="5" t="s">
        <v>24</v>
      </c>
      <c r="E146" s="5" t="s">
        <v>25</v>
      </c>
      <c r="F146" s="5" t="s">
        <v>3960</v>
      </c>
      <c r="G146" s="5" t="s">
        <v>27</v>
      </c>
      <c r="H146" s="5" t="s">
        <v>15707</v>
      </c>
      <c r="I146" s="5" t="s">
        <v>15706</v>
      </c>
      <c r="J146" s="5">
        <v>0</v>
      </c>
    </row>
    <row r="147" spans="1:10" x14ac:dyDescent="0.25">
      <c r="A147" s="5" t="s">
        <v>454</v>
      </c>
      <c r="B147" s="5" t="s">
        <v>455</v>
      </c>
      <c r="C147" s="5">
        <v>5</v>
      </c>
      <c r="D147" s="5" t="s">
        <v>24</v>
      </c>
      <c r="E147" s="5" t="s">
        <v>456</v>
      </c>
      <c r="F147" s="5" t="s">
        <v>457</v>
      </c>
      <c r="G147" s="5" t="s">
        <v>458</v>
      </c>
      <c r="H147" s="5" t="s">
        <v>15707</v>
      </c>
      <c r="I147" s="5" t="s">
        <v>15706</v>
      </c>
      <c r="J147" s="5">
        <v>32.5</v>
      </c>
    </row>
    <row r="148" spans="1:10" x14ac:dyDescent="0.25">
      <c r="A148" s="5" t="s">
        <v>459</v>
      </c>
      <c r="B148" s="5" t="s">
        <v>460</v>
      </c>
      <c r="C148" s="5">
        <v>7</v>
      </c>
      <c r="D148" s="5" t="s">
        <v>24</v>
      </c>
      <c r="E148" s="5" t="s">
        <v>63</v>
      </c>
      <c r="F148" s="5" t="s">
        <v>3960</v>
      </c>
      <c r="G148" s="5" t="s">
        <v>65</v>
      </c>
      <c r="H148" s="5" t="s">
        <v>15707</v>
      </c>
      <c r="I148" s="5" t="s">
        <v>15706</v>
      </c>
      <c r="J148" s="5">
        <v>0</v>
      </c>
    </row>
    <row r="149" spans="1:10" x14ac:dyDescent="0.25">
      <c r="A149" s="5" t="s">
        <v>13441</v>
      </c>
      <c r="B149" s="5" t="s">
        <v>13442</v>
      </c>
      <c r="C149" s="5">
        <v>10</v>
      </c>
      <c r="D149" s="5" t="s">
        <v>24</v>
      </c>
      <c r="E149" s="5" t="s">
        <v>25</v>
      </c>
      <c r="F149" s="5" t="s">
        <v>3960</v>
      </c>
      <c r="G149" s="5" t="s">
        <v>27</v>
      </c>
      <c r="H149" s="5" t="s">
        <v>15707</v>
      </c>
      <c r="I149" s="5" t="s">
        <v>15706</v>
      </c>
      <c r="J149" s="5">
        <v>0</v>
      </c>
    </row>
    <row r="150" spans="1:10" x14ac:dyDescent="0.25">
      <c r="A150" s="5" t="s">
        <v>13426</v>
      </c>
      <c r="B150" s="5" t="s">
        <v>13427</v>
      </c>
      <c r="C150" s="5">
        <v>9</v>
      </c>
      <c r="D150" s="5" t="s">
        <v>24</v>
      </c>
      <c r="E150" s="5" t="s">
        <v>368</v>
      </c>
      <c r="F150" s="5" t="s">
        <v>13428</v>
      </c>
      <c r="G150" s="5" t="s">
        <v>369</v>
      </c>
      <c r="H150" s="5" t="s">
        <v>15707</v>
      </c>
      <c r="I150" s="5" t="s">
        <v>15706</v>
      </c>
      <c r="J150" s="5">
        <v>504.45</v>
      </c>
    </row>
    <row r="151" spans="1:10" x14ac:dyDescent="0.25">
      <c r="A151" s="5" t="s">
        <v>13408</v>
      </c>
      <c r="B151" s="5" t="s">
        <v>13409</v>
      </c>
      <c r="C151" s="5">
        <v>13</v>
      </c>
      <c r="D151" s="5" t="s">
        <v>24</v>
      </c>
      <c r="E151" s="5" t="s">
        <v>63</v>
      </c>
      <c r="F151" s="5" t="s">
        <v>3960</v>
      </c>
      <c r="G151" s="5" t="s">
        <v>65</v>
      </c>
      <c r="H151" s="5" t="s">
        <v>15707</v>
      </c>
      <c r="I151" s="5" t="s">
        <v>15706</v>
      </c>
      <c r="J151" s="5">
        <v>0</v>
      </c>
    </row>
    <row r="152" spans="1:10" x14ac:dyDescent="0.25">
      <c r="A152" s="5" t="s">
        <v>13364</v>
      </c>
      <c r="B152" s="5" t="s">
        <v>13365</v>
      </c>
      <c r="C152" s="5">
        <v>2</v>
      </c>
      <c r="D152" s="5" t="s">
        <v>24</v>
      </c>
      <c r="E152" s="5" t="s">
        <v>151</v>
      </c>
      <c r="F152" s="5" t="s">
        <v>10208</v>
      </c>
      <c r="G152" s="5" t="s">
        <v>153</v>
      </c>
      <c r="H152" s="5" t="s">
        <v>15707</v>
      </c>
      <c r="I152" s="5" t="s">
        <v>15706</v>
      </c>
      <c r="J152" s="5">
        <v>24.16</v>
      </c>
    </row>
    <row r="153" spans="1:10" x14ac:dyDescent="0.25">
      <c r="A153" s="5" t="s">
        <v>13351</v>
      </c>
      <c r="B153" s="5" t="s">
        <v>13352</v>
      </c>
      <c r="C153" s="5">
        <v>3</v>
      </c>
      <c r="D153" s="5" t="s">
        <v>24</v>
      </c>
      <c r="E153" s="5" t="s">
        <v>25</v>
      </c>
      <c r="F153" s="5" t="s">
        <v>13353</v>
      </c>
      <c r="G153" s="5" t="s">
        <v>27</v>
      </c>
      <c r="H153" s="5" t="s">
        <v>15707</v>
      </c>
      <c r="I153" s="5" t="s">
        <v>15706</v>
      </c>
      <c r="J153" s="5">
        <v>42.87</v>
      </c>
    </row>
    <row r="154" spans="1:10" x14ac:dyDescent="0.25">
      <c r="A154" s="5" t="s">
        <v>13344</v>
      </c>
      <c r="B154" s="5" t="s">
        <v>13345</v>
      </c>
      <c r="C154" s="5">
        <v>7</v>
      </c>
      <c r="D154" s="5" t="s">
        <v>24</v>
      </c>
      <c r="E154" s="5" t="s">
        <v>57</v>
      </c>
      <c r="F154" s="5" t="s">
        <v>13346</v>
      </c>
      <c r="G154" s="5" t="s">
        <v>59</v>
      </c>
      <c r="H154" s="5" t="s">
        <v>15707</v>
      </c>
      <c r="I154" s="5" t="s">
        <v>15706</v>
      </c>
      <c r="J154" s="5">
        <v>32.76</v>
      </c>
    </row>
    <row r="155" spans="1:10" x14ac:dyDescent="0.25">
      <c r="A155" s="5" t="s">
        <v>13340</v>
      </c>
      <c r="B155" s="5" t="s">
        <v>13341</v>
      </c>
      <c r="C155" s="5">
        <v>1</v>
      </c>
      <c r="D155" s="5" t="s">
        <v>24</v>
      </c>
      <c r="E155" s="5" t="s">
        <v>57</v>
      </c>
      <c r="F155" s="5" t="s">
        <v>3960</v>
      </c>
      <c r="G155" s="5" t="s">
        <v>59</v>
      </c>
      <c r="H155" s="5" t="s">
        <v>15707</v>
      </c>
      <c r="I155" s="5" t="s">
        <v>15706</v>
      </c>
      <c r="J155" s="5">
        <v>0</v>
      </c>
    </row>
    <row r="156" spans="1:10" x14ac:dyDescent="0.25">
      <c r="A156" s="5" t="s">
        <v>13328</v>
      </c>
      <c r="B156" s="5" t="s">
        <v>13329</v>
      </c>
      <c r="C156" s="5">
        <v>3</v>
      </c>
      <c r="D156" s="5" t="s">
        <v>24</v>
      </c>
      <c r="E156" s="5" t="s">
        <v>48</v>
      </c>
      <c r="F156" s="5" t="s">
        <v>328</v>
      </c>
      <c r="G156" s="5" t="s">
        <v>50</v>
      </c>
      <c r="H156" s="5" t="s">
        <v>15707</v>
      </c>
      <c r="I156" s="5" t="s">
        <v>15706</v>
      </c>
      <c r="J156" s="5">
        <v>75</v>
      </c>
    </row>
    <row r="157" spans="1:10" x14ac:dyDescent="0.25">
      <c r="A157" s="5" t="s">
        <v>13321</v>
      </c>
      <c r="B157" s="5" t="s">
        <v>13322</v>
      </c>
      <c r="C157" s="5">
        <v>1</v>
      </c>
      <c r="D157" s="5" t="s">
        <v>24</v>
      </c>
      <c r="E157" s="5" t="s">
        <v>72</v>
      </c>
      <c r="F157" s="5" t="s">
        <v>15854</v>
      </c>
      <c r="G157" s="5" t="s">
        <v>74</v>
      </c>
      <c r="H157" s="5" t="s">
        <v>15707</v>
      </c>
      <c r="I157" s="5" t="s">
        <v>15706</v>
      </c>
      <c r="J157" s="5">
        <v>0.87</v>
      </c>
    </row>
    <row r="158" spans="1:10" x14ac:dyDescent="0.25">
      <c r="A158" s="5" t="s">
        <v>13302</v>
      </c>
      <c r="B158" s="5" t="s">
        <v>13303</v>
      </c>
      <c r="C158" s="5">
        <v>1</v>
      </c>
      <c r="D158" s="5" t="s">
        <v>24</v>
      </c>
      <c r="E158" s="5" t="s">
        <v>25</v>
      </c>
      <c r="F158" s="5" t="s">
        <v>3960</v>
      </c>
      <c r="G158" s="5" t="s">
        <v>27</v>
      </c>
      <c r="H158" s="5" t="s">
        <v>15707</v>
      </c>
      <c r="I158" s="5" t="s">
        <v>15706</v>
      </c>
      <c r="J158" s="5">
        <v>0</v>
      </c>
    </row>
    <row r="159" spans="1:10" x14ac:dyDescent="0.25">
      <c r="A159" s="5" t="s">
        <v>13270</v>
      </c>
      <c r="B159" s="5" t="s">
        <v>13271</v>
      </c>
      <c r="C159" s="5">
        <v>7</v>
      </c>
      <c r="D159" s="5" t="s">
        <v>24</v>
      </c>
      <c r="E159" s="5" t="s">
        <v>25</v>
      </c>
      <c r="F159" s="5" t="s">
        <v>15853</v>
      </c>
      <c r="G159" s="5" t="s">
        <v>27</v>
      </c>
      <c r="H159" s="5" t="s">
        <v>15707</v>
      </c>
      <c r="I159" s="5" t="s">
        <v>15706</v>
      </c>
      <c r="J159" s="5">
        <v>152.81</v>
      </c>
    </row>
    <row r="160" spans="1:10" x14ac:dyDescent="0.25">
      <c r="A160" s="5" t="s">
        <v>13264</v>
      </c>
      <c r="B160" s="5" t="s">
        <v>13265</v>
      </c>
      <c r="C160" s="5">
        <v>2</v>
      </c>
      <c r="D160" s="5" t="s">
        <v>24</v>
      </c>
      <c r="E160" s="5" t="s">
        <v>72</v>
      </c>
      <c r="F160" s="5" t="s">
        <v>3960</v>
      </c>
      <c r="G160" s="5" t="s">
        <v>74</v>
      </c>
      <c r="H160" s="5" t="s">
        <v>15707</v>
      </c>
      <c r="I160" s="5" t="s">
        <v>15706</v>
      </c>
      <c r="J160" s="5">
        <v>0</v>
      </c>
    </row>
    <row r="161" spans="1:10" x14ac:dyDescent="0.25">
      <c r="A161" s="5" t="s">
        <v>13262</v>
      </c>
      <c r="B161" s="5" t="s">
        <v>13263</v>
      </c>
      <c r="C161" s="5">
        <v>2</v>
      </c>
      <c r="D161" s="5" t="s">
        <v>24</v>
      </c>
      <c r="E161" s="5" t="s">
        <v>72</v>
      </c>
      <c r="F161" s="5" t="s">
        <v>3960</v>
      </c>
      <c r="G161" s="5" t="s">
        <v>74</v>
      </c>
      <c r="H161" s="5" t="s">
        <v>15707</v>
      </c>
      <c r="I161" s="5" t="s">
        <v>15706</v>
      </c>
      <c r="J161" s="5">
        <v>0</v>
      </c>
    </row>
    <row r="162" spans="1:10" x14ac:dyDescent="0.25">
      <c r="A162" s="5" t="s">
        <v>13246</v>
      </c>
      <c r="B162" s="5" t="s">
        <v>13247</v>
      </c>
      <c r="C162" s="5">
        <v>1</v>
      </c>
      <c r="D162" s="5" t="s">
        <v>24</v>
      </c>
      <c r="E162" s="5" t="s">
        <v>290</v>
      </c>
      <c r="F162" s="5" t="s">
        <v>8757</v>
      </c>
      <c r="G162" s="5" t="s">
        <v>292</v>
      </c>
      <c r="H162" s="5" t="s">
        <v>15707</v>
      </c>
      <c r="I162" s="5" t="s">
        <v>15706</v>
      </c>
      <c r="J162" s="5">
        <v>24.09</v>
      </c>
    </row>
    <row r="163" spans="1:10" x14ac:dyDescent="0.25">
      <c r="A163" s="5" t="s">
        <v>13235</v>
      </c>
      <c r="B163" s="5" t="s">
        <v>13236</v>
      </c>
      <c r="C163" s="5">
        <v>4</v>
      </c>
      <c r="D163" s="5" t="s">
        <v>24</v>
      </c>
      <c r="E163" s="5" t="s">
        <v>48</v>
      </c>
      <c r="F163" s="5" t="s">
        <v>13237</v>
      </c>
      <c r="G163" s="5" t="s">
        <v>50</v>
      </c>
      <c r="H163" s="5" t="s">
        <v>15707</v>
      </c>
      <c r="I163" s="5" t="s">
        <v>15706</v>
      </c>
      <c r="J163" s="5">
        <v>29</v>
      </c>
    </row>
    <row r="164" spans="1:10" x14ac:dyDescent="0.25">
      <c r="A164" s="5" t="s">
        <v>13222</v>
      </c>
      <c r="B164" s="5" t="s">
        <v>13223</v>
      </c>
      <c r="C164" s="5">
        <v>13</v>
      </c>
      <c r="D164" s="5" t="s">
        <v>24</v>
      </c>
      <c r="E164" s="5" t="s">
        <v>63</v>
      </c>
      <c r="F164" s="5" t="s">
        <v>3960</v>
      </c>
      <c r="G164" s="5" t="s">
        <v>65</v>
      </c>
      <c r="H164" s="5" t="s">
        <v>15707</v>
      </c>
      <c r="I164" s="5" t="s">
        <v>15706</v>
      </c>
      <c r="J164" s="5">
        <v>0</v>
      </c>
    </row>
    <row r="165" spans="1:10" x14ac:dyDescent="0.25">
      <c r="A165" s="5" t="s">
        <v>13216</v>
      </c>
      <c r="B165" s="5" t="s">
        <v>13217</v>
      </c>
      <c r="C165" s="5">
        <v>7</v>
      </c>
      <c r="D165" s="5" t="s">
        <v>24</v>
      </c>
      <c r="E165" s="5" t="s">
        <v>25</v>
      </c>
      <c r="F165" s="5" t="s">
        <v>3960</v>
      </c>
      <c r="G165" s="5" t="s">
        <v>27</v>
      </c>
      <c r="H165" s="5" t="s">
        <v>15707</v>
      </c>
      <c r="I165" s="5" t="s">
        <v>15706</v>
      </c>
      <c r="J165" s="5">
        <v>0</v>
      </c>
    </row>
    <row r="166" spans="1:10" x14ac:dyDescent="0.25">
      <c r="A166" s="5" t="s">
        <v>13204</v>
      </c>
      <c r="B166" s="5" t="s">
        <v>13205</v>
      </c>
      <c r="C166" s="5">
        <v>1</v>
      </c>
      <c r="D166" s="5" t="s">
        <v>24</v>
      </c>
      <c r="E166" s="5" t="s">
        <v>25</v>
      </c>
      <c r="F166" s="5" t="s">
        <v>3960</v>
      </c>
      <c r="G166" s="5" t="s">
        <v>27</v>
      </c>
      <c r="H166" s="5" t="s">
        <v>15707</v>
      </c>
      <c r="I166" s="5" t="s">
        <v>15706</v>
      </c>
      <c r="J166" s="5">
        <v>0</v>
      </c>
    </row>
    <row r="167" spans="1:10" x14ac:dyDescent="0.25">
      <c r="A167" s="5" t="s">
        <v>13196</v>
      </c>
      <c r="B167" s="5" t="s">
        <v>13197</v>
      </c>
      <c r="C167" s="5">
        <v>4</v>
      </c>
      <c r="D167" s="5" t="s">
        <v>24</v>
      </c>
      <c r="E167" s="5" t="s">
        <v>57</v>
      </c>
      <c r="F167" s="5" t="s">
        <v>3960</v>
      </c>
      <c r="G167" s="5" t="s">
        <v>59</v>
      </c>
      <c r="H167" s="5" t="s">
        <v>15707</v>
      </c>
      <c r="I167" s="5" t="s">
        <v>15706</v>
      </c>
      <c r="J167" s="5">
        <v>0</v>
      </c>
    </row>
    <row r="168" spans="1:10" x14ac:dyDescent="0.25">
      <c r="A168" s="5" t="s">
        <v>13189</v>
      </c>
      <c r="B168" s="5" t="s">
        <v>13190</v>
      </c>
      <c r="C168" s="5">
        <v>3</v>
      </c>
      <c r="D168" s="5" t="s">
        <v>24</v>
      </c>
      <c r="E168" s="5" t="s">
        <v>25</v>
      </c>
      <c r="F168" s="5" t="s">
        <v>15852</v>
      </c>
      <c r="G168" s="5" t="s">
        <v>27</v>
      </c>
      <c r="H168" s="5" t="s">
        <v>15707</v>
      </c>
      <c r="I168" s="5" t="s">
        <v>15706</v>
      </c>
      <c r="J168" s="5">
        <v>417.54</v>
      </c>
    </row>
    <row r="169" spans="1:10" x14ac:dyDescent="0.25">
      <c r="A169" s="5" t="s">
        <v>13187</v>
      </c>
      <c r="B169" s="5" t="s">
        <v>13188</v>
      </c>
      <c r="C169" s="5">
        <v>1</v>
      </c>
      <c r="D169" s="5" t="s">
        <v>24</v>
      </c>
      <c r="E169" s="5" t="s">
        <v>57</v>
      </c>
      <c r="F169" s="5" t="s">
        <v>3960</v>
      </c>
      <c r="G169" s="5" t="s">
        <v>59</v>
      </c>
      <c r="H169" s="5" t="s">
        <v>15707</v>
      </c>
      <c r="I169" s="5" t="s">
        <v>15706</v>
      </c>
      <c r="J169" s="5">
        <v>0</v>
      </c>
    </row>
    <row r="170" spans="1:10" x14ac:dyDescent="0.25">
      <c r="A170" s="5" t="s">
        <v>13180</v>
      </c>
      <c r="B170" s="5" t="s">
        <v>13181</v>
      </c>
      <c r="C170" s="5">
        <v>2</v>
      </c>
      <c r="D170" s="5" t="s">
        <v>62</v>
      </c>
      <c r="E170" s="5" t="s">
        <v>48</v>
      </c>
      <c r="F170" s="5" t="s">
        <v>13182</v>
      </c>
      <c r="G170" s="5" t="s">
        <v>50</v>
      </c>
      <c r="H170" s="5" t="s">
        <v>15707</v>
      </c>
      <c r="I170" s="5" t="s">
        <v>15706</v>
      </c>
      <c r="J170" s="5">
        <v>15.215999999999999</v>
      </c>
    </row>
    <row r="171" spans="1:10" x14ac:dyDescent="0.25">
      <c r="A171" s="5" t="s">
        <v>13174</v>
      </c>
      <c r="B171" s="5" t="s">
        <v>13175</v>
      </c>
      <c r="C171" s="5">
        <v>35</v>
      </c>
      <c r="D171" s="5" t="s">
        <v>24</v>
      </c>
      <c r="E171" s="5" t="s">
        <v>171</v>
      </c>
      <c r="F171" s="5" t="s">
        <v>7008</v>
      </c>
      <c r="G171" s="5" t="s">
        <v>173</v>
      </c>
      <c r="H171" s="5" t="s">
        <v>15707</v>
      </c>
      <c r="I171" s="5" t="s">
        <v>15706</v>
      </c>
      <c r="J171" s="5">
        <v>26.25</v>
      </c>
    </row>
    <row r="172" spans="1:10" x14ac:dyDescent="0.25">
      <c r="A172" s="5" t="s">
        <v>13162</v>
      </c>
      <c r="B172" s="5" t="s">
        <v>13163</v>
      </c>
      <c r="C172" s="5">
        <v>3</v>
      </c>
      <c r="D172" s="5" t="s">
        <v>24</v>
      </c>
      <c r="E172" s="5" t="s">
        <v>63</v>
      </c>
      <c r="F172" s="5" t="s">
        <v>3960</v>
      </c>
      <c r="G172" s="5" t="s">
        <v>65</v>
      </c>
      <c r="H172" s="5" t="s">
        <v>15707</v>
      </c>
      <c r="I172" s="5" t="s">
        <v>15706</v>
      </c>
      <c r="J172" s="5">
        <v>0</v>
      </c>
    </row>
    <row r="173" spans="1:10" x14ac:dyDescent="0.25">
      <c r="A173" s="5" t="s">
        <v>13149</v>
      </c>
      <c r="B173" s="5" t="s">
        <v>13150</v>
      </c>
      <c r="C173" s="5">
        <v>2</v>
      </c>
      <c r="D173" s="5" t="s">
        <v>24</v>
      </c>
      <c r="E173" s="5" t="s">
        <v>151</v>
      </c>
      <c r="F173" s="5" t="s">
        <v>13151</v>
      </c>
      <c r="G173" s="5" t="s">
        <v>153</v>
      </c>
      <c r="H173" s="5" t="s">
        <v>15707</v>
      </c>
      <c r="I173" s="5" t="s">
        <v>15706</v>
      </c>
      <c r="J173" s="5">
        <v>153.5</v>
      </c>
    </row>
    <row r="174" spans="1:10" x14ac:dyDescent="0.25">
      <c r="A174" s="5" t="s">
        <v>13124</v>
      </c>
      <c r="B174" s="5" t="s">
        <v>13125</v>
      </c>
      <c r="C174" s="5">
        <v>2</v>
      </c>
      <c r="D174" s="5" t="s">
        <v>24</v>
      </c>
      <c r="E174" s="5" t="s">
        <v>25</v>
      </c>
      <c r="F174" s="5" t="s">
        <v>3960</v>
      </c>
      <c r="G174" s="5" t="s">
        <v>27</v>
      </c>
      <c r="H174" s="5" t="s">
        <v>15707</v>
      </c>
      <c r="I174" s="5" t="s">
        <v>15706</v>
      </c>
      <c r="J174" s="5">
        <v>0</v>
      </c>
    </row>
    <row r="175" spans="1:10" x14ac:dyDescent="0.25">
      <c r="A175" s="5" t="s">
        <v>13121</v>
      </c>
      <c r="B175" s="5" t="s">
        <v>13122</v>
      </c>
      <c r="C175" s="5">
        <v>2</v>
      </c>
      <c r="D175" s="5" t="s">
        <v>24</v>
      </c>
      <c r="E175" s="5" t="s">
        <v>72</v>
      </c>
      <c r="F175" s="5" t="s">
        <v>13123</v>
      </c>
      <c r="G175" s="5" t="s">
        <v>74</v>
      </c>
      <c r="H175" s="5" t="s">
        <v>15707</v>
      </c>
      <c r="I175" s="5" t="s">
        <v>15706</v>
      </c>
      <c r="J175" s="5">
        <v>57.42</v>
      </c>
    </row>
    <row r="176" spans="1:10" x14ac:dyDescent="0.25">
      <c r="A176" s="5" t="s">
        <v>13116</v>
      </c>
      <c r="B176" s="5" t="s">
        <v>13117</v>
      </c>
      <c r="C176" s="5">
        <v>15</v>
      </c>
      <c r="D176" s="5" t="s">
        <v>24</v>
      </c>
      <c r="E176" s="5" t="s">
        <v>72</v>
      </c>
      <c r="F176" s="5" t="s">
        <v>13118</v>
      </c>
      <c r="G176" s="5" t="s">
        <v>74</v>
      </c>
      <c r="H176" s="5" t="s">
        <v>15707</v>
      </c>
      <c r="I176" s="5" t="s">
        <v>15706</v>
      </c>
      <c r="J176" s="5">
        <v>45.736499999999999</v>
      </c>
    </row>
    <row r="177" spans="1:10" x14ac:dyDescent="0.25">
      <c r="A177" s="5" t="s">
        <v>13100</v>
      </c>
      <c r="B177" s="5" t="s">
        <v>13101</v>
      </c>
      <c r="C177" s="5">
        <v>3</v>
      </c>
      <c r="D177" s="5" t="s">
        <v>24</v>
      </c>
      <c r="E177" s="5" t="s">
        <v>25</v>
      </c>
      <c r="F177" s="5" t="s">
        <v>3960</v>
      </c>
      <c r="G177" s="5" t="s">
        <v>27</v>
      </c>
      <c r="H177" s="5" t="s">
        <v>15707</v>
      </c>
      <c r="I177" s="5" t="s">
        <v>15706</v>
      </c>
      <c r="J177" s="5">
        <v>0</v>
      </c>
    </row>
    <row r="178" spans="1:10" x14ac:dyDescent="0.25">
      <c r="A178" s="5" t="s">
        <v>13076</v>
      </c>
      <c r="B178" s="5" t="s">
        <v>13077</v>
      </c>
      <c r="C178" s="5">
        <v>4</v>
      </c>
      <c r="D178" s="5" t="s">
        <v>24</v>
      </c>
      <c r="E178" s="5" t="s">
        <v>25</v>
      </c>
      <c r="F178" s="5" t="s">
        <v>3960</v>
      </c>
      <c r="G178" s="5" t="s">
        <v>27</v>
      </c>
      <c r="H178" s="5" t="s">
        <v>15707</v>
      </c>
      <c r="I178" s="5" t="s">
        <v>15706</v>
      </c>
      <c r="J178" s="5">
        <v>0</v>
      </c>
    </row>
    <row r="179" spans="1:10" x14ac:dyDescent="0.25">
      <c r="A179" s="5" t="s">
        <v>13033</v>
      </c>
      <c r="B179" s="5" t="s">
        <v>13034</v>
      </c>
      <c r="C179" s="5">
        <v>1</v>
      </c>
      <c r="D179" s="5" t="s">
        <v>24</v>
      </c>
      <c r="E179" s="5" t="s">
        <v>36</v>
      </c>
      <c r="F179" s="5" t="s">
        <v>13035</v>
      </c>
      <c r="G179" s="5" t="s">
        <v>27</v>
      </c>
      <c r="H179" s="5" t="s">
        <v>15707</v>
      </c>
      <c r="I179" s="5" t="s">
        <v>15706</v>
      </c>
      <c r="J179" s="5">
        <v>1021.96</v>
      </c>
    </row>
    <row r="180" spans="1:10" x14ac:dyDescent="0.25">
      <c r="A180" s="5" t="s">
        <v>12991</v>
      </c>
      <c r="B180" s="5" t="s">
        <v>12992</v>
      </c>
      <c r="C180" s="5">
        <v>3</v>
      </c>
      <c r="D180" s="5" t="s">
        <v>24</v>
      </c>
      <c r="E180" s="5" t="s">
        <v>72</v>
      </c>
      <c r="F180" s="5" t="s">
        <v>12993</v>
      </c>
      <c r="G180" s="5" t="s">
        <v>74</v>
      </c>
      <c r="H180" s="5" t="s">
        <v>15707</v>
      </c>
      <c r="I180" s="5" t="s">
        <v>15706</v>
      </c>
      <c r="J180" s="5">
        <v>40.86</v>
      </c>
    </row>
    <row r="181" spans="1:10" x14ac:dyDescent="0.25">
      <c r="A181" s="5" t="s">
        <v>12978</v>
      </c>
      <c r="B181" s="5" t="s">
        <v>12979</v>
      </c>
      <c r="C181" s="5">
        <v>3</v>
      </c>
      <c r="D181" s="5" t="s">
        <v>24</v>
      </c>
      <c r="E181" s="5" t="s">
        <v>53</v>
      </c>
      <c r="F181" s="5" t="s">
        <v>3960</v>
      </c>
      <c r="G181" s="5" t="s">
        <v>54</v>
      </c>
      <c r="H181" s="5" t="s">
        <v>15707</v>
      </c>
      <c r="I181" s="5" t="s">
        <v>15706</v>
      </c>
      <c r="J181" s="5">
        <v>0</v>
      </c>
    </row>
    <row r="182" spans="1:10" x14ac:dyDescent="0.25">
      <c r="A182" s="5" t="s">
        <v>12955</v>
      </c>
      <c r="B182" s="5" t="s">
        <v>12956</v>
      </c>
      <c r="C182" s="5">
        <v>30</v>
      </c>
      <c r="D182" s="5" t="s">
        <v>24</v>
      </c>
      <c r="E182" s="5" t="s">
        <v>36</v>
      </c>
      <c r="F182" s="5" t="s">
        <v>2880</v>
      </c>
      <c r="G182" s="5" t="s">
        <v>27</v>
      </c>
      <c r="H182" s="5" t="s">
        <v>15707</v>
      </c>
      <c r="I182" s="5" t="s">
        <v>15706</v>
      </c>
      <c r="J182" s="5">
        <v>240.6</v>
      </c>
    </row>
    <row r="183" spans="1:10" x14ac:dyDescent="0.25">
      <c r="A183" s="5" t="s">
        <v>12950</v>
      </c>
      <c r="B183" s="5" t="s">
        <v>12951</v>
      </c>
      <c r="C183" s="5">
        <v>5</v>
      </c>
      <c r="D183" s="5" t="s">
        <v>24</v>
      </c>
      <c r="E183" s="5" t="s">
        <v>25</v>
      </c>
      <c r="F183" s="5" t="s">
        <v>3960</v>
      </c>
      <c r="G183" s="5" t="s">
        <v>27</v>
      </c>
      <c r="H183" s="5" t="s">
        <v>15707</v>
      </c>
      <c r="I183" s="5" t="s">
        <v>15706</v>
      </c>
      <c r="J183" s="5">
        <v>0</v>
      </c>
    </row>
    <row r="184" spans="1:10" x14ac:dyDescent="0.25">
      <c r="A184" s="5" t="s">
        <v>12941</v>
      </c>
      <c r="B184" s="5" t="s">
        <v>12942</v>
      </c>
      <c r="C184" s="5">
        <v>2</v>
      </c>
      <c r="D184" s="5" t="s">
        <v>24</v>
      </c>
      <c r="E184" s="5" t="s">
        <v>57</v>
      </c>
      <c r="F184" s="5" t="s">
        <v>3960</v>
      </c>
      <c r="G184" s="5" t="s">
        <v>59</v>
      </c>
      <c r="H184" s="5" t="s">
        <v>15707</v>
      </c>
      <c r="I184" s="5" t="s">
        <v>15706</v>
      </c>
      <c r="J184" s="5">
        <v>0</v>
      </c>
    </row>
    <row r="185" spans="1:10" x14ac:dyDescent="0.25">
      <c r="A185" s="5" t="s">
        <v>12934</v>
      </c>
      <c r="B185" s="5" t="s">
        <v>12935</v>
      </c>
      <c r="C185" s="5">
        <v>2</v>
      </c>
      <c r="D185" s="5" t="s">
        <v>24</v>
      </c>
      <c r="E185" s="5" t="s">
        <v>25</v>
      </c>
      <c r="F185" s="5" t="s">
        <v>3960</v>
      </c>
      <c r="G185" s="5" t="s">
        <v>27</v>
      </c>
      <c r="H185" s="5" t="s">
        <v>15707</v>
      </c>
      <c r="I185" s="5" t="s">
        <v>15706</v>
      </c>
      <c r="J185" s="5">
        <v>0</v>
      </c>
    </row>
    <row r="186" spans="1:10" x14ac:dyDescent="0.25">
      <c r="A186" s="5" t="s">
        <v>12925</v>
      </c>
      <c r="B186" s="5" t="s">
        <v>12926</v>
      </c>
      <c r="C186" s="5">
        <v>2</v>
      </c>
      <c r="D186" s="5" t="s">
        <v>24</v>
      </c>
      <c r="E186" s="5" t="s">
        <v>63</v>
      </c>
      <c r="F186" s="5" t="s">
        <v>3960</v>
      </c>
      <c r="G186" s="5" t="s">
        <v>65</v>
      </c>
      <c r="H186" s="5" t="s">
        <v>15707</v>
      </c>
      <c r="I186" s="5" t="s">
        <v>15706</v>
      </c>
      <c r="J186" s="5">
        <v>0</v>
      </c>
    </row>
    <row r="187" spans="1:10" x14ac:dyDescent="0.25">
      <c r="A187" s="5" t="s">
        <v>570</v>
      </c>
      <c r="B187" s="5" t="s">
        <v>571</v>
      </c>
      <c r="C187" s="5">
        <v>1</v>
      </c>
      <c r="D187" s="5" t="s">
        <v>24</v>
      </c>
      <c r="E187" s="5" t="s">
        <v>63</v>
      </c>
      <c r="F187" s="5" t="s">
        <v>113</v>
      </c>
      <c r="G187" s="5" t="s">
        <v>65</v>
      </c>
      <c r="H187" s="5" t="s">
        <v>15707</v>
      </c>
      <c r="I187" s="5" t="s">
        <v>15706</v>
      </c>
      <c r="J187" s="5">
        <v>200</v>
      </c>
    </row>
    <row r="188" spans="1:10" x14ac:dyDescent="0.25">
      <c r="A188" s="5" t="s">
        <v>12917</v>
      </c>
      <c r="B188" s="5" t="s">
        <v>12918</v>
      </c>
      <c r="C188" s="5">
        <v>2</v>
      </c>
      <c r="D188" s="5" t="s">
        <v>24</v>
      </c>
      <c r="E188" s="5" t="s">
        <v>63</v>
      </c>
      <c r="F188" s="5" t="s">
        <v>12919</v>
      </c>
      <c r="G188" s="5" t="s">
        <v>65</v>
      </c>
      <c r="H188" s="5" t="s">
        <v>15707</v>
      </c>
      <c r="I188" s="5" t="s">
        <v>15706</v>
      </c>
      <c r="J188" s="5">
        <v>215.66</v>
      </c>
    </row>
    <row r="189" spans="1:10" x14ac:dyDescent="0.25">
      <c r="A189" s="5" t="s">
        <v>12911</v>
      </c>
      <c r="B189" s="5" t="s">
        <v>12912</v>
      </c>
      <c r="C189" s="5">
        <v>1</v>
      </c>
      <c r="D189" s="5" t="s">
        <v>62</v>
      </c>
      <c r="E189" s="5" t="s">
        <v>387</v>
      </c>
      <c r="F189" s="5" t="s">
        <v>536</v>
      </c>
      <c r="G189" s="5" t="s">
        <v>389</v>
      </c>
      <c r="H189" s="5" t="s">
        <v>15707</v>
      </c>
      <c r="I189" s="5" t="s">
        <v>15706</v>
      </c>
      <c r="J189" s="5">
        <v>18</v>
      </c>
    </row>
    <row r="190" spans="1:10" x14ac:dyDescent="0.25">
      <c r="A190" s="5" t="s">
        <v>12902</v>
      </c>
      <c r="B190" s="5" t="s">
        <v>12903</v>
      </c>
      <c r="C190" s="5">
        <v>32</v>
      </c>
      <c r="D190" s="5" t="s">
        <v>24</v>
      </c>
      <c r="E190" s="5" t="s">
        <v>12899</v>
      </c>
      <c r="F190" s="5" t="s">
        <v>3960</v>
      </c>
      <c r="G190" s="5" t="s">
        <v>12901</v>
      </c>
      <c r="H190" s="5" t="s">
        <v>15707</v>
      </c>
      <c r="I190" s="5" t="s">
        <v>15706</v>
      </c>
      <c r="J190" s="5">
        <v>0</v>
      </c>
    </row>
    <row r="191" spans="1:10" x14ac:dyDescent="0.25">
      <c r="A191" s="5" t="s">
        <v>12885</v>
      </c>
      <c r="B191" s="5" t="s">
        <v>12886</v>
      </c>
      <c r="C191" s="5">
        <v>10</v>
      </c>
      <c r="D191" s="5" t="s">
        <v>24</v>
      </c>
      <c r="E191" s="5" t="s">
        <v>63</v>
      </c>
      <c r="F191" s="5" t="s">
        <v>3960</v>
      </c>
      <c r="G191" s="5" t="s">
        <v>65</v>
      </c>
      <c r="H191" s="5" t="s">
        <v>15707</v>
      </c>
      <c r="I191" s="5" t="s">
        <v>15706</v>
      </c>
      <c r="J191" s="5">
        <v>0</v>
      </c>
    </row>
    <row r="192" spans="1:10" x14ac:dyDescent="0.25">
      <c r="A192" s="5" t="s">
        <v>12876</v>
      </c>
      <c r="B192" s="5" t="s">
        <v>12877</v>
      </c>
      <c r="C192" s="5">
        <v>1</v>
      </c>
      <c r="D192" s="5" t="s">
        <v>24</v>
      </c>
      <c r="E192" s="5" t="s">
        <v>201</v>
      </c>
      <c r="F192" s="5" t="s">
        <v>12878</v>
      </c>
      <c r="G192" s="5" t="s">
        <v>203</v>
      </c>
      <c r="H192" s="5" t="s">
        <v>15707</v>
      </c>
      <c r="I192" s="5" t="s">
        <v>15706</v>
      </c>
      <c r="J192" s="5">
        <v>1123</v>
      </c>
    </row>
    <row r="193" spans="1:10" x14ac:dyDescent="0.25">
      <c r="A193" s="5" t="s">
        <v>12849</v>
      </c>
      <c r="B193" s="5" t="s">
        <v>12850</v>
      </c>
      <c r="C193" s="5">
        <v>4</v>
      </c>
      <c r="D193" s="5" t="s">
        <v>24</v>
      </c>
      <c r="E193" s="5" t="s">
        <v>145</v>
      </c>
      <c r="F193" s="5" t="s">
        <v>12851</v>
      </c>
      <c r="G193" s="5" t="s">
        <v>146</v>
      </c>
      <c r="H193" s="5" t="s">
        <v>15707</v>
      </c>
      <c r="I193" s="5" t="s">
        <v>15706</v>
      </c>
      <c r="J193" s="5">
        <v>481.16</v>
      </c>
    </row>
    <row r="194" spans="1:10" x14ac:dyDescent="0.25">
      <c r="A194" s="5" t="s">
        <v>12843</v>
      </c>
      <c r="B194" s="5" t="s">
        <v>12844</v>
      </c>
      <c r="C194" s="5">
        <v>1</v>
      </c>
      <c r="D194" s="5" t="s">
        <v>62</v>
      </c>
      <c r="E194" s="5" t="s">
        <v>387</v>
      </c>
      <c r="F194" s="5" t="s">
        <v>12845</v>
      </c>
      <c r="G194" s="5" t="s">
        <v>389</v>
      </c>
      <c r="H194" s="5" t="s">
        <v>15707</v>
      </c>
      <c r="I194" s="5" t="s">
        <v>15706</v>
      </c>
      <c r="J194" s="5">
        <v>99.998400000000004</v>
      </c>
    </row>
    <row r="195" spans="1:10" x14ac:dyDescent="0.25">
      <c r="A195" s="5" t="s">
        <v>12830</v>
      </c>
      <c r="B195" s="5" t="s">
        <v>12831</v>
      </c>
      <c r="C195" s="5">
        <v>3</v>
      </c>
      <c r="D195" s="5" t="s">
        <v>24</v>
      </c>
      <c r="E195" s="5" t="s">
        <v>72</v>
      </c>
      <c r="F195" s="5" t="s">
        <v>3960</v>
      </c>
      <c r="G195" s="5" t="s">
        <v>74</v>
      </c>
      <c r="H195" s="5" t="s">
        <v>15707</v>
      </c>
      <c r="I195" s="5" t="s">
        <v>15706</v>
      </c>
      <c r="J195" s="5">
        <v>0</v>
      </c>
    </row>
    <row r="196" spans="1:10" x14ac:dyDescent="0.25">
      <c r="A196" s="5" t="s">
        <v>12824</v>
      </c>
      <c r="B196" s="5" t="s">
        <v>12825</v>
      </c>
      <c r="C196" s="5">
        <v>5</v>
      </c>
      <c r="D196" s="5" t="s">
        <v>24</v>
      </c>
      <c r="E196" s="5" t="s">
        <v>48</v>
      </c>
      <c r="F196" s="5" t="s">
        <v>328</v>
      </c>
      <c r="G196" s="5" t="s">
        <v>50</v>
      </c>
      <c r="H196" s="5" t="s">
        <v>15707</v>
      </c>
      <c r="I196" s="5" t="s">
        <v>15706</v>
      </c>
      <c r="J196" s="5">
        <v>125</v>
      </c>
    </row>
    <row r="197" spans="1:10" x14ac:dyDescent="0.25">
      <c r="A197" s="5" t="s">
        <v>12754</v>
      </c>
      <c r="B197" s="5" t="s">
        <v>12755</v>
      </c>
      <c r="C197" s="5">
        <v>2</v>
      </c>
      <c r="D197" s="5" t="s">
        <v>24</v>
      </c>
      <c r="E197" s="5" t="s">
        <v>72</v>
      </c>
      <c r="F197" s="5" t="s">
        <v>10858</v>
      </c>
      <c r="G197" s="5" t="s">
        <v>74</v>
      </c>
      <c r="H197" s="5" t="s">
        <v>15707</v>
      </c>
      <c r="I197" s="5" t="s">
        <v>15706</v>
      </c>
      <c r="J197" s="5">
        <v>26.34</v>
      </c>
    </row>
    <row r="198" spans="1:10" x14ac:dyDescent="0.25">
      <c r="A198" s="5" t="s">
        <v>12740</v>
      </c>
      <c r="B198" s="5" t="s">
        <v>12741</v>
      </c>
      <c r="C198" s="5">
        <v>2</v>
      </c>
      <c r="D198" s="5" t="s">
        <v>24</v>
      </c>
      <c r="E198" s="5" t="s">
        <v>72</v>
      </c>
      <c r="F198" s="5" t="s">
        <v>3960</v>
      </c>
      <c r="G198" s="5" t="s">
        <v>74</v>
      </c>
      <c r="H198" s="5" t="s">
        <v>15707</v>
      </c>
      <c r="I198" s="5" t="s">
        <v>15706</v>
      </c>
      <c r="J198" s="5">
        <v>0</v>
      </c>
    </row>
    <row r="199" spans="1:10" x14ac:dyDescent="0.25">
      <c r="A199" s="5" t="s">
        <v>12730</v>
      </c>
      <c r="B199" s="5" t="s">
        <v>12731</v>
      </c>
      <c r="C199" s="5">
        <v>32</v>
      </c>
      <c r="D199" s="5" t="s">
        <v>24</v>
      </c>
      <c r="E199" s="5" t="s">
        <v>25</v>
      </c>
      <c r="F199" s="5" t="s">
        <v>2413</v>
      </c>
      <c r="G199" s="5" t="s">
        <v>27</v>
      </c>
      <c r="H199" s="5" t="s">
        <v>15707</v>
      </c>
      <c r="I199" s="5" t="s">
        <v>15706</v>
      </c>
      <c r="J199" s="5">
        <v>385.6</v>
      </c>
    </row>
    <row r="200" spans="1:10" x14ac:dyDescent="0.25">
      <c r="A200" s="5" t="s">
        <v>12725</v>
      </c>
      <c r="B200" s="5" t="s">
        <v>12726</v>
      </c>
      <c r="C200" s="5">
        <v>148</v>
      </c>
      <c r="D200" s="5" t="s">
        <v>62</v>
      </c>
      <c r="E200" s="5" t="s">
        <v>72</v>
      </c>
      <c r="F200" s="5" t="s">
        <v>12727</v>
      </c>
      <c r="G200" s="5" t="s">
        <v>74</v>
      </c>
      <c r="H200" s="5" t="s">
        <v>15707</v>
      </c>
      <c r="I200" s="5" t="s">
        <v>15706</v>
      </c>
      <c r="J200" s="5">
        <v>4487.3599999999997</v>
      </c>
    </row>
    <row r="201" spans="1:10" x14ac:dyDescent="0.25">
      <c r="A201" s="5" t="s">
        <v>12700</v>
      </c>
      <c r="B201" s="5" t="s">
        <v>12701</v>
      </c>
      <c r="C201" s="5">
        <v>4</v>
      </c>
      <c r="D201" s="5" t="s">
        <v>24</v>
      </c>
      <c r="E201" s="5" t="s">
        <v>57</v>
      </c>
      <c r="F201" s="5" t="s">
        <v>12702</v>
      </c>
      <c r="G201" s="5" t="s">
        <v>59</v>
      </c>
      <c r="H201" s="5" t="s">
        <v>15707</v>
      </c>
      <c r="I201" s="5" t="s">
        <v>15706</v>
      </c>
      <c r="J201" s="5">
        <v>576.4</v>
      </c>
    </row>
    <row r="202" spans="1:10" x14ac:dyDescent="0.25">
      <c r="A202" s="5" t="s">
        <v>12697</v>
      </c>
      <c r="B202" s="5" t="s">
        <v>12698</v>
      </c>
      <c r="C202" s="5">
        <v>1</v>
      </c>
      <c r="D202" s="5" t="s">
        <v>62</v>
      </c>
      <c r="E202" s="5" t="s">
        <v>387</v>
      </c>
      <c r="F202" s="5" t="s">
        <v>12699</v>
      </c>
      <c r="G202" s="5" t="s">
        <v>389</v>
      </c>
      <c r="H202" s="5" t="s">
        <v>15707</v>
      </c>
      <c r="I202" s="5" t="s">
        <v>15706</v>
      </c>
      <c r="J202" s="5">
        <v>169.9992</v>
      </c>
    </row>
    <row r="203" spans="1:10" x14ac:dyDescent="0.25">
      <c r="A203" s="5" t="s">
        <v>608</v>
      </c>
      <c r="B203" s="5" t="s">
        <v>609</v>
      </c>
      <c r="C203" s="5">
        <v>1</v>
      </c>
      <c r="D203" s="5" t="s">
        <v>24</v>
      </c>
      <c r="E203" s="5" t="s">
        <v>25</v>
      </c>
      <c r="F203" s="5" t="s">
        <v>610</v>
      </c>
      <c r="G203" s="5" t="s">
        <v>27</v>
      </c>
      <c r="H203" s="5" t="s">
        <v>15707</v>
      </c>
      <c r="I203" s="5" t="s">
        <v>15706</v>
      </c>
      <c r="J203" s="5">
        <v>779.9</v>
      </c>
    </row>
    <row r="204" spans="1:10" x14ac:dyDescent="0.25">
      <c r="A204" s="5" t="s">
        <v>12670</v>
      </c>
      <c r="B204" s="5" t="s">
        <v>12671</v>
      </c>
      <c r="C204" s="5">
        <v>2</v>
      </c>
      <c r="D204" s="5" t="s">
        <v>24</v>
      </c>
      <c r="E204" s="5" t="s">
        <v>53</v>
      </c>
      <c r="F204" s="5" t="s">
        <v>3960</v>
      </c>
      <c r="G204" s="5" t="s">
        <v>54</v>
      </c>
      <c r="H204" s="5" t="s">
        <v>15707</v>
      </c>
      <c r="I204" s="5" t="s">
        <v>15706</v>
      </c>
      <c r="J204" s="5">
        <v>0</v>
      </c>
    </row>
    <row r="205" spans="1:10" x14ac:dyDescent="0.25">
      <c r="A205" s="5" t="s">
        <v>12668</v>
      </c>
      <c r="B205" s="5" t="s">
        <v>12669</v>
      </c>
      <c r="C205" s="5">
        <v>2</v>
      </c>
      <c r="D205" s="5" t="s">
        <v>24</v>
      </c>
      <c r="E205" s="5" t="s">
        <v>6622</v>
      </c>
      <c r="F205" s="5" t="s">
        <v>3960</v>
      </c>
      <c r="G205" s="5" t="s">
        <v>6623</v>
      </c>
      <c r="H205" s="5" t="s">
        <v>15707</v>
      </c>
      <c r="I205" s="5" t="s">
        <v>15706</v>
      </c>
      <c r="J205" s="5">
        <v>0</v>
      </c>
    </row>
    <row r="206" spans="1:10" x14ac:dyDescent="0.25">
      <c r="A206" s="5" t="s">
        <v>12645</v>
      </c>
      <c r="B206" s="5" t="s">
        <v>12646</v>
      </c>
      <c r="C206" s="5">
        <v>3</v>
      </c>
      <c r="D206" s="5" t="s">
        <v>24</v>
      </c>
      <c r="E206" s="5" t="s">
        <v>53</v>
      </c>
      <c r="F206" s="5" t="s">
        <v>3960</v>
      </c>
      <c r="G206" s="5" t="s">
        <v>54</v>
      </c>
      <c r="H206" s="5" t="s">
        <v>15707</v>
      </c>
      <c r="I206" s="5" t="s">
        <v>15706</v>
      </c>
      <c r="J206" s="5">
        <v>0</v>
      </c>
    </row>
    <row r="207" spans="1:10" x14ac:dyDescent="0.25">
      <c r="A207" s="5" t="s">
        <v>12641</v>
      </c>
      <c r="B207" s="5" t="s">
        <v>12642</v>
      </c>
      <c r="C207" s="5">
        <v>9</v>
      </c>
      <c r="D207" s="5" t="s">
        <v>24</v>
      </c>
      <c r="E207" s="5" t="s">
        <v>6622</v>
      </c>
      <c r="F207" s="5" t="s">
        <v>3960</v>
      </c>
      <c r="G207" s="5" t="s">
        <v>6623</v>
      </c>
      <c r="H207" s="5" t="s">
        <v>15707</v>
      </c>
      <c r="I207" s="5" t="s">
        <v>15706</v>
      </c>
      <c r="J207" s="5">
        <v>0</v>
      </c>
    </row>
    <row r="208" spans="1:10" x14ac:dyDescent="0.25">
      <c r="A208" s="5" t="s">
        <v>621</v>
      </c>
      <c r="B208" s="5" t="s">
        <v>622</v>
      </c>
      <c r="C208" s="5">
        <v>3</v>
      </c>
      <c r="D208" s="5" t="s">
        <v>24</v>
      </c>
      <c r="E208" s="5" t="s">
        <v>57</v>
      </c>
      <c r="F208" s="5" t="s">
        <v>3960</v>
      </c>
      <c r="G208" s="5" t="s">
        <v>59</v>
      </c>
      <c r="H208" s="5" t="s">
        <v>15707</v>
      </c>
      <c r="I208" s="5" t="s">
        <v>15706</v>
      </c>
      <c r="J208" s="5">
        <v>0</v>
      </c>
    </row>
    <row r="209" spans="1:10" x14ac:dyDescent="0.25">
      <c r="A209" s="5" t="s">
        <v>12623</v>
      </c>
      <c r="B209" s="5" t="s">
        <v>12624</v>
      </c>
      <c r="C209" s="5">
        <v>1</v>
      </c>
      <c r="D209" s="5" t="s">
        <v>24</v>
      </c>
      <c r="E209" s="5" t="s">
        <v>48</v>
      </c>
      <c r="F209" s="5" t="s">
        <v>12625</v>
      </c>
      <c r="G209" s="5" t="s">
        <v>50</v>
      </c>
      <c r="H209" s="5" t="s">
        <v>15707</v>
      </c>
      <c r="I209" s="5" t="s">
        <v>15706</v>
      </c>
      <c r="J209" s="5">
        <v>6.7732000000000001</v>
      </c>
    </row>
    <row r="210" spans="1:10" x14ac:dyDescent="0.25">
      <c r="A210" s="5" t="s">
        <v>12597</v>
      </c>
      <c r="B210" s="5" t="s">
        <v>12598</v>
      </c>
      <c r="C210" s="5">
        <v>2</v>
      </c>
      <c r="D210" s="5" t="s">
        <v>24</v>
      </c>
      <c r="E210" s="5" t="s">
        <v>25</v>
      </c>
      <c r="F210" s="5" t="s">
        <v>3960</v>
      </c>
      <c r="G210" s="5" t="s">
        <v>27</v>
      </c>
      <c r="H210" s="5" t="s">
        <v>15707</v>
      </c>
      <c r="I210" s="5" t="s">
        <v>15706</v>
      </c>
      <c r="J210" s="5">
        <v>0</v>
      </c>
    </row>
    <row r="211" spans="1:10" x14ac:dyDescent="0.25">
      <c r="A211" s="5" t="s">
        <v>12589</v>
      </c>
      <c r="B211" s="5" t="s">
        <v>12590</v>
      </c>
      <c r="C211" s="5">
        <v>1</v>
      </c>
      <c r="D211" s="5" t="s">
        <v>24</v>
      </c>
      <c r="E211" s="5" t="s">
        <v>48</v>
      </c>
      <c r="F211" s="5" t="s">
        <v>77</v>
      </c>
      <c r="G211" s="5" t="s">
        <v>50</v>
      </c>
      <c r="H211" s="5" t="s">
        <v>15707</v>
      </c>
      <c r="I211" s="5" t="s">
        <v>15706</v>
      </c>
      <c r="J211" s="5">
        <v>20</v>
      </c>
    </row>
    <row r="212" spans="1:10" x14ac:dyDescent="0.25">
      <c r="A212" s="5" t="s">
        <v>12584</v>
      </c>
      <c r="B212" s="5" t="s">
        <v>12585</v>
      </c>
      <c r="C212" s="5">
        <v>4</v>
      </c>
      <c r="D212" s="5" t="s">
        <v>24</v>
      </c>
      <c r="E212" s="5" t="s">
        <v>297</v>
      </c>
      <c r="F212" s="5" t="s">
        <v>12586</v>
      </c>
      <c r="G212" s="5" t="s">
        <v>299</v>
      </c>
      <c r="H212" s="5" t="s">
        <v>15707</v>
      </c>
      <c r="I212" s="5" t="s">
        <v>15706</v>
      </c>
      <c r="J212" s="5">
        <v>180.24</v>
      </c>
    </row>
    <row r="213" spans="1:10" x14ac:dyDescent="0.25">
      <c r="A213" s="5" t="s">
        <v>12571</v>
      </c>
      <c r="B213" s="5" t="s">
        <v>12572</v>
      </c>
      <c r="C213" s="5">
        <v>1</v>
      </c>
      <c r="D213" s="5" t="s">
        <v>62</v>
      </c>
      <c r="E213" s="5" t="s">
        <v>387</v>
      </c>
      <c r="F213" s="5" t="s">
        <v>2391</v>
      </c>
      <c r="G213" s="5" t="s">
        <v>389</v>
      </c>
      <c r="H213" s="5" t="s">
        <v>15707</v>
      </c>
      <c r="I213" s="5" t="s">
        <v>15706</v>
      </c>
      <c r="J213" s="5">
        <v>48</v>
      </c>
    </row>
    <row r="214" spans="1:10" x14ac:dyDescent="0.25">
      <c r="A214" s="5" t="s">
        <v>12529</v>
      </c>
      <c r="B214" s="5" t="s">
        <v>12530</v>
      </c>
      <c r="C214" s="5">
        <v>7</v>
      </c>
      <c r="D214" s="5" t="s">
        <v>24</v>
      </c>
      <c r="E214" s="5" t="s">
        <v>57</v>
      </c>
      <c r="F214" s="5" t="s">
        <v>3960</v>
      </c>
      <c r="G214" s="5" t="s">
        <v>59</v>
      </c>
      <c r="H214" s="5" t="s">
        <v>15707</v>
      </c>
      <c r="I214" s="5" t="s">
        <v>15706</v>
      </c>
      <c r="J214" s="5">
        <v>0</v>
      </c>
    </row>
    <row r="215" spans="1:10" x14ac:dyDescent="0.25">
      <c r="A215" s="5" t="s">
        <v>12518</v>
      </c>
      <c r="B215" s="5" t="s">
        <v>12519</v>
      </c>
      <c r="C215" s="5">
        <v>59</v>
      </c>
      <c r="D215" s="5" t="s">
        <v>62</v>
      </c>
      <c r="E215" s="5" t="s">
        <v>25</v>
      </c>
      <c r="F215" s="5" t="s">
        <v>12520</v>
      </c>
      <c r="G215" s="5" t="s">
        <v>27</v>
      </c>
      <c r="H215" s="5" t="s">
        <v>15707</v>
      </c>
      <c r="I215" s="5" t="s">
        <v>15706</v>
      </c>
      <c r="J215" s="5">
        <v>161.07</v>
      </c>
    </row>
    <row r="216" spans="1:10" x14ac:dyDescent="0.25">
      <c r="A216" s="5" t="s">
        <v>12515</v>
      </c>
      <c r="B216" s="5" t="s">
        <v>12516</v>
      </c>
      <c r="C216" s="5">
        <v>1.5</v>
      </c>
      <c r="D216" s="5" t="s">
        <v>24</v>
      </c>
      <c r="E216" s="5" t="s">
        <v>387</v>
      </c>
      <c r="F216" s="5" t="s">
        <v>12517</v>
      </c>
      <c r="G216" s="5" t="s">
        <v>389</v>
      </c>
      <c r="H216" s="5" t="s">
        <v>15707</v>
      </c>
      <c r="I216" s="5" t="s">
        <v>15706</v>
      </c>
      <c r="J216" s="5">
        <v>1147.5</v>
      </c>
    </row>
    <row r="217" spans="1:10" x14ac:dyDescent="0.25">
      <c r="A217" s="5" t="s">
        <v>12505</v>
      </c>
      <c r="B217" s="5" t="s">
        <v>12506</v>
      </c>
      <c r="C217" s="5">
        <v>5</v>
      </c>
      <c r="D217" s="5" t="s">
        <v>24</v>
      </c>
      <c r="E217" s="5" t="s">
        <v>40</v>
      </c>
      <c r="F217" s="5" t="s">
        <v>1414</v>
      </c>
      <c r="G217" s="5" t="s">
        <v>42</v>
      </c>
      <c r="H217" s="5" t="s">
        <v>15707</v>
      </c>
      <c r="I217" s="5" t="s">
        <v>15706</v>
      </c>
      <c r="J217" s="5">
        <v>10</v>
      </c>
    </row>
    <row r="218" spans="1:10" x14ac:dyDescent="0.25">
      <c r="A218" s="5" t="s">
        <v>12496</v>
      </c>
      <c r="B218" s="5" t="s">
        <v>12497</v>
      </c>
      <c r="C218" s="5">
        <v>1</v>
      </c>
      <c r="D218" s="5" t="s">
        <v>24</v>
      </c>
      <c r="E218" s="5" t="s">
        <v>57</v>
      </c>
      <c r="F218" s="5" t="s">
        <v>3960</v>
      </c>
      <c r="G218" s="5" t="s">
        <v>59</v>
      </c>
      <c r="H218" s="5" t="s">
        <v>15707</v>
      </c>
      <c r="I218" s="5" t="s">
        <v>15706</v>
      </c>
      <c r="J218" s="5">
        <v>0</v>
      </c>
    </row>
    <row r="219" spans="1:10" x14ac:dyDescent="0.25">
      <c r="A219" s="5" t="s">
        <v>649</v>
      </c>
      <c r="B219" s="5" t="s">
        <v>650</v>
      </c>
      <c r="C219" s="5">
        <v>2</v>
      </c>
      <c r="D219" s="5" t="s">
        <v>24</v>
      </c>
      <c r="E219" s="5" t="s">
        <v>25</v>
      </c>
      <c r="F219" s="5" t="s">
        <v>3960</v>
      </c>
      <c r="G219" s="5" t="s">
        <v>27</v>
      </c>
      <c r="H219" s="5" t="s">
        <v>15707</v>
      </c>
      <c r="I219" s="5" t="s">
        <v>15706</v>
      </c>
      <c r="J219" s="5">
        <v>0</v>
      </c>
    </row>
    <row r="220" spans="1:10" x14ac:dyDescent="0.25">
      <c r="A220" s="5" t="s">
        <v>12475</v>
      </c>
      <c r="B220" s="5" t="s">
        <v>12476</v>
      </c>
      <c r="C220" s="5">
        <v>2</v>
      </c>
      <c r="D220" s="5" t="s">
        <v>24</v>
      </c>
      <c r="E220" s="5" t="s">
        <v>290</v>
      </c>
      <c r="F220" s="5" t="s">
        <v>12477</v>
      </c>
      <c r="G220" s="5" t="s">
        <v>292</v>
      </c>
      <c r="H220" s="5" t="s">
        <v>15707</v>
      </c>
      <c r="I220" s="5" t="s">
        <v>15706</v>
      </c>
      <c r="J220" s="5">
        <v>77.400000000000006</v>
      </c>
    </row>
    <row r="221" spans="1:10" x14ac:dyDescent="0.25">
      <c r="A221" s="5" t="s">
        <v>12446</v>
      </c>
      <c r="B221" s="5" t="s">
        <v>12447</v>
      </c>
      <c r="C221" s="5">
        <v>6</v>
      </c>
      <c r="D221" s="5" t="s">
        <v>24</v>
      </c>
      <c r="E221" s="5" t="s">
        <v>57</v>
      </c>
      <c r="F221" s="5" t="s">
        <v>12448</v>
      </c>
      <c r="G221" s="5" t="s">
        <v>59</v>
      </c>
      <c r="H221" s="5" t="s">
        <v>15707</v>
      </c>
      <c r="I221" s="5" t="s">
        <v>15706</v>
      </c>
      <c r="J221" s="5">
        <v>1194</v>
      </c>
    </row>
    <row r="222" spans="1:10" x14ac:dyDescent="0.25">
      <c r="A222" s="5" t="s">
        <v>656</v>
      </c>
      <c r="B222" s="5" t="s">
        <v>657</v>
      </c>
      <c r="C222" s="5">
        <v>27</v>
      </c>
      <c r="D222" s="5" t="s">
        <v>24</v>
      </c>
      <c r="E222" s="5" t="s">
        <v>383</v>
      </c>
      <c r="F222" s="5" t="s">
        <v>3960</v>
      </c>
      <c r="G222" s="5" t="s">
        <v>384</v>
      </c>
      <c r="H222" s="5" t="s">
        <v>15707</v>
      </c>
      <c r="I222" s="5" t="s">
        <v>15706</v>
      </c>
      <c r="J222" s="5">
        <v>0</v>
      </c>
    </row>
    <row r="223" spans="1:10" x14ac:dyDescent="0.25">
      <c r="A223" s="5" t="s">
        <v>12442</v>
      </c>
      <c r="B223" s="5" t="s">
        <v>12443</v>
      </c>
      <c r="C223" s="5">
        <v>48</v>
      </c>
      <c r="D223" s="5" t="s">
        <v>24</v>
      </c>
      <c r="E223" s="5" t="s">
        <v>57</v>
      </c>
      <c r="F223" s="5" t="s">
        <v>328</v>
      </c>
      <c r="G223" s="5" t="s">
        <v>59</v>
      </c>
      <c r="H223" s="5" t="s">
        <v>15707</v>
      </c>
      <c r="I223" s="5" t="s">
        <v>15706</v>
      </c>
      <c r="J223" s="5">
        <v>1200</v>
      </c>
    </row>
    <row r="224" spans="1:10" x14ac:dyDescent="0.25">
      <c r="A224" s="5" t="s">
        <v>12436</v>
      </c>
      <c r="B224" s="5" t="s">
        <v>12437</v>
      </c>
      <c r="C224" s="5">
        <v>1</v>
      </c>
      <c r="D224" s="5" t="s">
        <v>24</v>
      </c>
      <c r="E224" s="5" t="s">
        <v>25</v>
      </c>
      <c r="F224" s="5" t="s">
        <v>3960</v>
      </c>
      <c r="G224" s="5" t="s">
        <v>27</v>
      </c>
      <c r="H224" s="5" t="s">
        <v>15707</v>
      </c>
      <c r="I224" s="5" t="s">
        <v>15706</v>
      </c>
      <c r="J224" s="5">
        <v>0</v>
      </c>
    </row>
    <row r="225" spans="1:10" x14ac:dyDescent="0.25">
      <c r="A225" s="5" t="s">
        <v>12409</v>
      </c>
      <c r="B225" s="5" t="s">
        <v>12410</v>
      </c>
      <c r="C225" s="5">
        <v>1000</v>
      </c>
      <c r="D225" s="5" t="s">
        <v>62</v>
      </c>
      <c r="E225" s="5" t="s">
        <v>63</v>
      </c>
      <c r="F225" s="5" t="s">
        <v>64</v>
      </c>
      <c r="G225" s="5" t="s">
        <v>65</v>
      </c>
      <c r="H225" s="5" t="s">
        <v>15707</v>
      </c>
      <c r="I225" s="5" t="s">
        <v>15706</v>
      </c>
      <c r="J225" s="5">
        <v>140.1</v>
      </c>
    </row>
    <row r="226" spans="1:10" x14ac:dyDescent="0.25">
      <c r="A226" s="5" t="s">
        <v>12377</v>
      </c>
      <c r="B226" s="5" t="s">
        <v>12378</v>
      </c>
      <c r="C226" s="5">
        <v>4</v>
      </c>
      <c r="D226" s="5" t="s">
        <v>24</v>
      </c>
      <c r="E226" s="5" t="s">
        <v>25</v>
      </c>
      <c r="F226" s="5" t="s">
        <v>3960</v>
      </c>
      <c r="G226" s="5" t="s">
        <v>27</v>
      </c>
      <c r="H226" s="5" t="s">
        <v>15707</v>
      </c>
      <c r="I226" s="5" t="s">
        <v>15706</v>
      </c>
      <c r="J226" s="5">
        <v>0</v>
      </c>
    </row>
    <row r="227" spans="1:10" x14ac:dyDescent="0.25">
      <c r="A227" s="5" t="s">
        <v>12364</v>
      </c>
      <c r="B227" s="5" t="s">
        <v>12365</v>
      </c>
      <c r="C227" s="5">
        <v>4</v>
      </c>
      <c r="D227" s="5" t="s">
        <v>24</v>
      </c>
      <c r="E227" s="5" t="s">
        <v>63</v>
      </c>
      <c r="F227" s="5" t="s">
        <v>3960</v>
      </c>
      <c r="G227" s="5" t="s">
        <v>65</v>
      </c>
      <c r="H227" s="5" t="s">
        <v>15707</v>
      </c>
      <c r="I227" s="5" t="s">
        <v>15706</v>
      </c>
      <c r="J227" s="5">
        <v>0</v>
      </c>
    </row>
    <row r="228" spans="1:10" x14ac:dyDescent="0.25">
      <c r="A228" s="5" t="s">
        <v>12360</v>
      </c>
      <c r="B228" s="5" t="s">
        <v>12361</v>
      </c>
      <c r="C228" s="5">
        <v>1</v>
      </c>
      <c r="D228" s="5" t="s">
        <v>24</v>
      </c>
      <c r="E228" s="5" t="s">
        <v>57</v>
      </c>
      <c r="F228" s="5" t="s">
        <v>3960</v>
      </c>
      <c r="G228" s="5" t="s">
        <v>59</v>
      </c>
      <c r="H228" s="5" t="s">
        <v>15707</v>
      </c>
      <c r="I228" s="5" t="s">
        <v>15706</v>
      </c>
      <c r="J228" s="5">
        <v>0</v>
      </c>
    </row>
    <row r="229" spans="1:10" x14ac:dyDescent="0.25">
      <c r="A229" s="5" t="s">
        <v>12342</v>
      </c>
      <c r="B229" s="5" t="s">
        <v>12343</v>
      </c>
      <c r="C229" s="5">
        <v>2</v>
      </c>
      <c r="D229" s="5" t="s">
        <v>24</v>
      </c>
      <c r="E229" s="5" t="s">
        <v>456</v>
      </c>
      <c r="F229" s="5" t="s">
        <v>589</v>
      </c>
      <c r="G229" s="5" t="s">
        <v>458</v>
      </c>
      <c r="H229" s="5" t="s">
        <v>15707</v>
      </c>
      <c r="I229" s="5" t="s">
        <v>15706</v>
      </c>
      <c r="J229" s="5">
        <v>1.6</v>
      </c>
    </row>
    <row r="230" spans="1:10" x14ac:dyDescent="0.25">
      <c r="A230" s="5" t="s">
        <v>12327</v>
      </c>
      <c r="B230" s="5" t="s">
        <v>12328</v>
      </c>
      <c r="C230" s="5">
        <v>2</v>
      </c>
      <c r="D230" s="5" t="s">
        <v>24</v>
      </c>
      <c r="E230" s="5" t="s">
        <v>57</v>
      </c>
      <c r="F230" s="5" t="s">
        <v>12329</v>
      </c>
      <c r="G230" s="5" t="s">
        <v>59</v>
      </c>
      <c r="H230" s="5" t="s">
        <v>15707</v>
      </c>
      <c r="I230" s="5" t="s">
        <v>15706</v>
      </c>
      <c r="J230" s="5">
        <v>1471</v>
      </c>
    </row>
    <row r="231" spans="1:10" x14ac:dyDescent="0.25">
      <c r="A231" s="5" t="s">
        <v>12314</v>
      </c>
      <c r="B231" s="5" t="s">
        <v>12315</v>
      </c>
      <c r="C231" s="5">
        <v>1</v>
      </c>
      <c r="D231" s="5" t="s">
        <v>24</v>
      </c>
      <c r="E231" s="5" t="s">
        <v>57</v>
      </c>
      <c r="F231" s="5" t="s">
        <v>3960</v>
      </c>
      <c r="G231" s="5" t="s">
        <v>59</v>
      </c>
      <c r="H231" s="5" t="s">
        <v>15707</v>
      </c>
      <c r="I231" s="5" t="s">
        <v>15706</v>
      </c>
      <c r="J231" s="5">
        <v>0</v>
      </c>
    </row>
    <row r="232" spans="1:10" x14ac:dyDescent="0.25">
      <c r="A232" s="5" t="s">
        <v>12312</v>
      </c>
      <c r="B232" s="5" t="s">
        <v>12313</v>
      </c>
      <c r="C232" s="5">
        <v>7</v>
      </c>
      <c r="D232" s="5" t="s">
        <v>24</v>
      </c>
      <c r="E232" s="5" t="s">
        <v>53</v>
      </c>
      <c r="F232" s="5" t="s">
        <v>3960</v>
      </c>
      <c r="G232" s="5" t="s">
        <v>54</v>
      </c>
      <c r="H232" s="5" t="s">
        <v>15707</v>
      </c>
      <c r="I232" s="5" t="s">
        <v>15706</v>
      </c>
      <c r="J232" s="5">
        <v>0</v>
      </c>
    </row>
    <row r="233" spans="1:10" x14ac:dyDescent="0.25">
      <c r="A233" s="5" t="s">
        <v>12301</v>
      </c>
      <c r="B233" s="5" t="s">
        <v>12302</v>
      </c>
      <c r="C233" s="5">
        <v>2</v>
      </c>
      <c r="D233" s="5" t="s">
        <v>24</v>
      </c>
      <c r="E233" s="5" t="s">
        <v>290</v>
      </c>
      <c r="F233" s="5" t="s">
        <v>3307</v>
      </c>
      <c r="G233" s="5" t="s">
        <v>292</v>
      </c>
      <c r="H233" s="5" t="s">
        <v>15707</v>
      </c>
      <c r="I233" s="5" t="s">
        <v>15706</v>
      </c>
      <c r="J233" s="5">
        <v>178</v>
      </c>
    </row>
    <row r="234" spans="1:10" x14ac:dyDescent="0.25">
      <c r="A234" s="5" t="s">
        <v>12299</v>
      </c>
      <c r="B234" s="5" t="s">
        <v>12300</v>
      </c>
      <c r="C234" s="5">
        <v>3</v>
      </c>
      <c r="D234" s="5" t="s">
        <v>24</v>
      </c>
      <c r="E234" s="5" t="s">
        <v>53</v>
      </c>
      <c r="F234" s="5" t="s">
        <v>3960</v>
      </c>
      <c r="G234" s="5" t="s">
        <v>54</v>
      </c>
      <c r="H234" s="5" t="s">
        <v>15707</v>
      </c>
      <c r="I234" s="5" t="s">
        <v>15706</v>
      </c>
      <c r="J234" s="5">
        <v>0</v>
      </c>
    </row>
    <row r="235" spans="1:10" x14ac:dyDescent="0.25">
      <c r="A235" s="5" t="s">
        <v>12297</v>
      </c>
      <c r="B235" s="5" t="s">
        <v>12298</v>
      </c>
      <c r="C235" s="5">
        <v>6</v>
      </c>
      <c r="D235" s="5" t="s">
        <v>24</v>
      </c>
      <c r="E235" s="5" t="s">
        <v>456</v>
      </c>
      <c r="F235" s="5" t="s">
        <v>3960</v>
      </c>
      <c r="G235" s="5" t="s">
        <v>458</v>
      </c>
      <c r="H235" s="5" t="s">
        <v>15707</v>
      </c>
      <c r="I235" s="5" t="s">
        <v>15706</v>
      </c>
      <c r="J235" s="5">
        <v>0</v>
      </c>
    </row>
    <row r="236" spans="1:10" x14ac:dyDescent="0.25">
      <c r="A236" s="5" t="s">
        <v>12295</v>
      </c>
      <c r="B236" s="5" t="s">
        <v>12296</v>
      </c>
      <c r="C236" s="5">
        <v>2</v>
      </c>
      <c r="D236" s="5" t="s">
        <v>24</v>
      </c>
      <c r="E236" s="5" t="s">
        <v>63</v>
      </c>
      <c r="F236" s="5" t="s">
        <v>3960</v>
      </c>
      <c r="G236" s="5" t="s">
        <v>65</v>
      </c>
      <c r="H236" s="5" t="s">
        <v>15707</v>
      </c>
      <c r="I236" s="5" t="s">
        <v>15706</v>
      </c>
      <c r="J236" s="5">
        <v>0</v>
      </c>
    </row>
    <row r="237" spans="1:10" x14ac:dyDescent="0.25">
      <c r="A237" s="5" t="s">
        <v>12281</v>
      </c>
      <c r="B237" s="5" t="s">
        <v>12282</v>
      </c>
      <c r="C237" s="5">
        <v>4</v>
      </c>
      <c r="D237" s="5" t="s">
        <v>24</v>
      </c>
      <c r="E237" s="5" t="s">
        <v>63</v>
      </c>
      <c r="F237" s="5" t="s">
        <v>3960</v>
      </c>
      <c r="G237" s="5" t="s">
        <v>65</v>
      </c>
      <c r="H237" s="5" t="s">
        <v>15707</v>
      </c>
      <c r="I237" s="5" t="s">
        <v>15706</v>
      </c>
      <c r="J237" s="5">
        <v>0</v>
      </c>
    </row>
    <row r="238" spans="1:10" x14ac:dyDescent="0.25">
      <c r="A238" s="5" t="s">
        <v>12279</v>
      </c>
      <c r="B238" s="5" t="s">
        <v>12280</v>
      </c>
      <c r="C238" s="5">
        <v>12</v>
      </c>
      <c r="D238" s="5" t="s">
        <v>24</v>
      </c>
      <c r="E238" s="5" t="s">
        <v>57</v>
      </c>
      <c r="F238" s="5" t="s">
        <v>3960</v>
      </c>
      <c r="G238" s="5" t="s">
        <v>59</v>
      </c>
      <c r="H238" s="5" t="s">
        <v>15707</v>
      </c>
      <c r="I238" s="5" t="s">
        <v>15706</v>
      </c>
      <c r="J238" s="5">
        <v>0</v>
      </c>
    </row>
    <row r="239" spans="1:10" x14ac:dyDescent="0.25">
      <c r="A239" s="5" t="s">
        <v>12262</v>
      </c>
      <c r="B239" s="5" t="s">
        <v>12263</v>
      </c>
      <c r="C239" s="5">
        <v>7</v>
      </c>
      <c r="D239" s="5" t="s">
        <v>24</v>
      </c>
      <c r="E239" s="5" t="s">
        <v>57</v>
      </c>
      <c r="F239" s="5" t="s">
        <v>3960</v>
      </c>
      <c r="G239" s="5" t="s">
        <v>59</v>
      </c>
      <c r="H239" s="5" t="s">
        <v>15707</v>
      </c>
      <c r="I239" s="5" t="s">
        <v>15706</v>
      </c>
      <c r="J239" s="5">
        <v>0</v>
      </c>
    </row>
    <row r="240" spans="1:10" x14ac:dyDescent="0.25">
      <c r="A240" s="5" t="s">
        <v>12260</v>
      </c>
      <c r="B240" s="5" t="s">
        <v>12261</v>
      </c>
      <c r="C240" s="5">
        <v>1</v>
      </c>
      <c r="D240" s="5" t="s">
        <v>24</v>
      </c>
      <c r="E240" s="5" t="s">
        <v>72</v>
      </c>
      <c r="F240" s="5" t="s">
        <v>5156</v>
      </c>
      <c r="G240" s="5" t="s">
        <v>74</v>
      </c>
      <c r="H240" s="5" t="s">
        <v>15707</v>
      </c>
      <c r="I240" s="5" t="s">
        <v>15706</v>
      </c>
      <c r="J240" s="5">
        <v>64.97</v>
      </c>
    </row>
    <row r="241" spans="1:10" x14ac:dyDescent="0.25">
      <c r="A241" s="5" t="s">
        <v>12252</v>
      </c>
      <c r="B241" s="5" t="s">
        <v>12253</v>
      </c>
      <c r="C241" s="5">
        <v>14</v>
      </c>
      <c r="D241" s="5" t="s">
        <v>24</v>
      </c>
      <c r="E241" s="5" t="s">
        <v>57</v>
      </c>
      <c r="F241" s="5" t="s">
        <v>2295</v>
      </c>
      <c r="G241" s="5" t="s">
        <v>59</v>
      </c>
      <c r="H241" s="5" t="s">
        <v>15707</v>
      </c>
      <c r="I241" s="5" t="s">
        <v>15706</v>
      </c>
      <c r="J241" s="5">
        <v>770</v>
      </c>
    </row>
    <row r="242" spans="1:10" x14ac:dyDescent="0.25">
      <c r="A242" s="5" t="s">
        <v>12246</v>
      </c>
      <c r="B242" s="5" t="s">
        <v>12247</v>
      </c>
      <c r="C242" s="5">
        <v>4</v>
      </c>
      <c r="D242" s="5" t="s">
        <v>24</v>
      </c>
      <c r="E242" s="5" t="s">
        <v>25</v>
      </c>
      <c r="F242" s="5" t="s">
        <v>3960</v>
      </c>
      <c r="G242" s="5" t="s">
        <v>27</v>
      </c>
      <c r="H242" s="5" t="s">
        <v>15707</v>
      </c>
      <c r="I242" s="5" t="s">
        <v>15706</v>
      </c>
      <c r="J242" s="5">
        <v>0</v>
      </c>
    </row>
    <row r="243" spans="1:10" x14ac:dyDescent="0.25">
      <c r="A243" s="5" t="s">
        <v>707</v>
      </c>
      <c r="B243" s="5" t="s">
        <v>708</v>
      </c>
      <c r="C243" s="5">
        <v>6</v>
      </c>
      <c r="D243" s="5" t="s">
        <v>24</v>
      </c>
      <c r="E243" s="5" t="s">
        <v>63</v>
      </c>
      <c r="F243" s="5" t="s">
        <v>3960</v>
      </c>
      <c r="G243" s="5" t="s">
        <v>65</v>
      </c>
      <c r="H243" s="5" t="s">
        <v>15707</v>
      </c>
      <c r="I243" s="5" t="s">
        <v>15706</v>
      </c>
      <c r="J243" s="5">
        <v>0</v>
      </c>
    </row>
    <row r="244" spans="1:10" x14ac:dyDescent="0.25">
      <c r="A244" s="5" t="s">
        <v>12221</v>
      </c>
      <c r="B244" s="5" t="s">
        <v>12222</v>
      </c>
      <c r="C244" s="5">
        <v>5</v>
      </c>
      <c r="D244" s="5" t="s">
        <v>24</v>
      </c>
      <c r="E244" s="5" t="s">
        <v>63</v>
      </c>
      <c r="F244" s="5" t="s">
        <v>123</v>
      </c>
      <c r="G244" s="5" t="s">
        <v>65</v>
      </c>
      <c r="H244" s="5" t="s">
        <v>15707</v>
      </c>
      <c r="I244" s="5" t="s">
        <v>15706</v>
      </c>
      <c r="J244" s="5">
        <v>50</v>
      </c>
    </row>
    <row r="245" spans="1:10" x14ac:dyDescent="0.25">
      <c r="A245" s="5" t="s">
        <v>12217</v>
      </c>
      <c r="B245" s="5" t="s">
        <v>12218</v>
      </c>
      <c r="C245" s="5">
        <v>8</v>
      </c>
      <c r="D245" s="5" t="s">
        <v>24</v>
      </c>
      <c r="E245" s="5" t="s">
        <v>57</v>
      </c>
      <c r="F245" s="5" t="s">
        <v>3960</v>
      </c>
      <c r="G245" s="5" t="s">
        <v>59</v>
      </c>
      <c r="H245" s="5" t="s">
        <v>15707</v>
      </c>
      <c r="I245" s="5" t="s">
        <v>15706</v>
      </c>
      <c r="J245" s="5">
        <v>0</v>
      </c>
    </row>
    <row r="246" spans="1:10" x14ac:dyDescent="0.25">
      <c r="A246" s="5" t="s">
        <v>12193</v>
      </c>
      <c r="B246" s="5" t="s">
        <v>12194</v>
      </c>
      <c r="C246" s="5">
        <v>9</v>
      </c>
      <c r="D246" s="5" t="s">
        <v>24</v>
      </c>
      <c r="E246" s="5" t="s">
        <v>63</v>
      </c>
      <c r="F246" s="5" t="s">
        <v>3960</v>
      </c>
      <c r="G246" s="5" t="s">
        <v>65</v>
      </c>
      <c r="H246" s="5" t="s">
        <v>15707</v>
      </c>
      <c r="I246" s="5" t="s">
        <v>15706</v>
      </c>
      <c r="J246" s="5">
        <v>0</v>
      </c>
    </row>
    <row r="247" spans="1:10" x14ac:dyDescent="0.25">
      <c r="A247" s="5" t="s">
        <v>12182</v>
      </c>
      <c r="B247" s="5" t="s">
        <v>12183</v>
      </c>
      <c r="C247" s="5">
        <v>4</v>
      </c>
      <c r="D247" s="5" t="s">
        <v>24</v>
      </c>
      <c r="E247" s="5" t="s">
        <v>57</v>
      </c>
      <c r="F247" s="5" t="s">
        <v>3960</v>
      </c>
      <c r="G247" s="5" t="s">
        <v>59</v>
      </c>
      <c r="H247" s="5" t="s">
        <v>15707</v>
      </c>
      <c r="I247" s="5" t="s">
        <v>15706</v>
      </c>
      <c r="J247" s="5">
        <v>0</v>
      </c>
    </row>
    <row r="248" spans="1:10" x14ac:dyDescent="0.25">
      <c r="A248" s="5" t="s">
        <v>12144</v>
      </c>
      <c r="B248" s="5" t="s">
        <v>12145</v>
      </c>
      <c r="C248" s="5">
        <v>2</v>
      </c>
      <c r="D248" s="5" t="s">
        <v>24</v>
      </c>
      <c r="E248" s="5" t="s">
        <v>12146</v>
      </c>
      <c r="F248" s="5" t="s">
        <v>12147</v>
      </c>
      <c r="G248" s="5" t="s">
        <v>12148</v>
      </c>
      <c r="H248" s="5" t="s">
        <v>15707</v>
      </c>
      <c r="I248" s="5" t="s">
        <v>15706</v>
      </c>
      <c r="J248" s="5">
        <v>127.4</v>
      </c>
    </row>
    <row r="249" spans="1:10" x14ac:dyDescent="0.25">
      <c r="A249" s="5" t="s">
        <v>12134</v>
      </c>
      <c r="B249" s="5" t="s">
        <v>12135</v>
      </c>
      <c r="C249" s="5">
        <v>4</v>
      </c>
      <c r="D249" s="5" t="s">
        <v>24</v>
      </c>
      <c r="E249" s="5" t="s">
        <v>57</v>
      </c>
      <c r="F249" s="5" t="s">
        <v>3960</v>
      </c>
      <c r="G249" s="5" t="s">
        <v>59</v>
      </c>
      <c r="H249" s="5" t="s">
        <v>15707</v>
      </c>
      <c r="I249" s="5" t="s">
        <v>15706</v>
      </c>
      <c r="J249" s="5">
        <v>0</v>
      </c>
    </row>
    <row r="250" spans="1:10" x14ac:dyDescent="0.25">
      <c r="A250" s="5" t="s">
        <v>12123</v>
      </c>
      <c r="B250" s="5" t="s">
        <v>12124</v>
      </c>
      <c r="C250" s="5">
        <v>3</v>
      </c>
      <c r="D250" s="5" t="s">
        <v>24</v>
      </c>
      <c r="E250" s="5" t="s">
        <v>25</v>
      </c>
      <c r="F250" s="5" t="s">
        <v>12125</v>
      </c>
      <c r="G250" s="5" t="s">
        <v>27</v>
      </c>
      <c r="H250" s="5" t="s">
        <v>15707</v>
      </c>
      <c r="I250" s="5" t="s">
        <v>15706</v>
      </c>
      <c r="J250" s="5">
        <v>1968.3600000000001</v>
      </c>
    </row>
    <row r="251" spans="1:10" x14ac:dyDescent="0.25">
      <c r="A251" s="5" t="s">
        <v>12119</v>
      </c>
      <c r="B251" s="5" t="s">
        <v>12120</v>
      </c>
      <c r="C251" s="5">
        <v>6</v>
      </c>
      <c r="D251" s="5" t="s">
        <v>24</v>
      </c>
      <c r="E251" s="5" t="s">
        <v>25</v>
      </c>
      <c r="F251" s="5" t="s">
        <v>15843</v>
      </c>
      <c r="G251" s="5" t="s">
        <v>27</v>
      </c>
      <c r="H251" s="5" t="s">
        <v>15707</v>
      </c>
      <c r="I251" s="5" t="s">
        <v>15706</v>
      </c>
      <c r="J251" s="5">
        <v>688.31999999999994</v>
      </c>
    </row>
    <row r="252" spans="1:10" x14ac:dyDescent="0.25">
      <c r="A252" s="5" t="s">
        <v>12059</v>
      </c>
      <c r="B252" s="5" t="s">
        <v>12060</v>
      </c>
      <c r="C252" s="5">
        <v>420</v>
      </c>
      <c r="D252" s="5" t="s">
        <v>62</v>
      </c>
      <c r="E252" s="5" t="s">
        <v>63</v>
      </c>
      <c r="F252" s="5" t="s">
        <v>12061</v>
      </c>
      <c r="G252" s="5" t="s">
        <v>65</v>
      </c>
      <c r="H252" s="5" t="s">
        <v>15707</v>
      </c>
      <c r="I252" s="5" t="s">
        <v>15706</v>
      </c>
      <c r="J252" s="5">
        <v>165.9</v>
      </c>
    </row>
    <row r="253" spans="1:10" x14ac:dyDescent="0.25">
      <c r="A253" s="5" t="s">
        <v>12038</v>
      </c>
      <c r="B253" s="5" t="s">
        <v>12039</v>
      </c>
      <c r="C253" s="5">
        <v>2</v>
      </c>
      <c r="D253" s="5" t="s">
        <v>24</v>
      </c>
      <c r="E253" s="5" t="s">
        <v>48</v>
      </c>
      <c r="F253" s="5" t="s">
        <v>12040</v>
      </c>
      <c r="G253" s="5" t="s">
        <v>50</v>
      </c>
      <c r="H253" s="5" t="s">
        <v>15707</v>
      </c>
      <c r="I253" s="5" t="s">
        <v>15706</v>
      </c>
      <c r="J253" s="5">
        <v>23.8476</v>
      </c>
    </row>
    <row r="254" spans="1:10" x14ac:dyDescent="0.25">
      <c r="A254" s="5" t="s">
        <v>12030</v>
      </c>
      <c r="B254" s="5" t="s">
        <v>12031</v>
      </c>
      <c r="C254" s="5">
        <v>2</v>
      </c>
      <c r="D254" s="5" t="s">
        <v>24</v>
      </c>
      <c r="E254" s="5" t="s">
        <v>25</v>
      </c>
      <c r="F254" s="5" t="s">
        <v>15842</v>
      </c>
      <c r="G254" s="5" t="s">
        <v>27</v>
      </c>
      <c r="H254" s="5" t="s">
        <v>15707</v>
      </c>
      <c r="I254" s="5" t="s">
        <v>15706</v>
      </c>
      <c r="J254" s="5">
        <v>709.8</v>
      </c>
    </row>
    <row r="255" spans="1:10" x14ac:dyDescent="0.25">
      <c r="A255" s="5" t="s">
        <v>12008</v>
      </c>
      <c r="B255" s="5" t="s">
        <v>12009</v>
      </c>
      <c r="C255" s="5">
        <v>6</v>
      </c>
      <c r="D255" s="5" t="s">
        <v>62</v>
      </c>
      <c r="E255" s="5" t="s">
        <v>25</v>
      </c>
      <c r="F255" s="5" t="s">
        <v>139</v>
      </c>
      <c r="G255" s="5" t="s">
        <v>27</v>
      </c>
      <c r="H255" s="5" t="s">
        <v>15707</v>
      </c>
      <c r="I255" s="5" t="s">
        <v>15706</v>
      </c>
      <c r="J255" s="5">
        <v>48</v>
      </c>
    </row>
    <row r="256" spans="1:10" x14ac:dyDescent="0.25">
      <c r="A256" s="5" t="s">
        <v>12003</v>
      </c>
      <c r="B256" s="5" t="s">
        <v>12004</v>
      </c>
      <c r="C256" s="5">
        <v>2</v>
      </c>
      <c r="D256" s="5" t="s">
        <v>24</v>
      </c>
      <c r="E256" s="5" t="s">
        <v>25</v>
      </c>
      <c r="F256" s="5" t="s">
        <v>12005</v>
      </c>
      <c r="G256" s="5" t="s">
        <v>27</v>
      </c>
      <c r="H256" s="5" t="s">
        <v>15707</v>
      </c>
      <c r="I256" s="5" t="s">
        <v>15706</v>
      </c>
      <c r="J256" s="5">
        <v>407.84</v>
      </c>
    </row>
    <row r="257" spans="1:10" x14ac:dyDescent="0.25">
      <c r="A257" s="5" t="s">
        <v>12001</v>
      </c>
      <c r="B257" s="5" t="s">
        <v>12002</v>
      </c>
      <c r="C257" s="5">
        <v>4</v>
      </c>
      <c r="D257" s="5" t="s">
        <v>24</v>
      </c>
      <c r="E257" s="5" t="s">
        <v>57</v>
      </c>
      <c r="F257" s="5" t="s">
        <v>3960</v>
      </c>
      <c r="G257" s="5" t="s">
        <v>59</v>
      </c>
      <c r="H257" s="5" t="s">
        <v>15707</v>
      </c>
      <c r="I257" s="5" t="s">
        <v>15706</v>
      </c>
      <c r="J257" s="5">
        <v>0</v>
      </c>
    </row>
    <row r="258" spans="1:10" x14ac:dyDescent="0.25">
      <c r="A258" s="5" t="s">
        <v>11990</v>
      </c>
      <c r="B258" s="5" t="s">
        <v>11991</v>
      </c>
      <c r="C258" s="5">
        <v>11</v>
      </c>
      <c r="D258" s="5" t="s">
        <v>24</v>
      </c>
      <c r="E258" s="5" t="s">
        <v>72</v>
      </c>
      <c r="F258" s="5" t="s">
        <v>1080</v>
      </c>
      <c r="G258" s="5" t="s">
        <v>74</v>
      </c>
      <c r="H258" s="5" t="s">
        <v>15707</v>
      </c>
      <c r="I258" s="5" t="s">
        <v>15706</v>
      </c>
      <c r="J258" s="5">
        <v>329.45</v>
      </c>
    </row>
    <row r="259" spans="1:10" x14ac:dyDescent="0.25">
      <c r="A259" s="5" t="s">
        <v>11982</v>
      </c>
      <c r="B259" s="5" t="s">
        <v>11983</v>
      </c>
      <c r="C259" s="5">
        <v>2</v>
      </c>
      <c r="D259" s="5" t="s">
        <v>24</v>
      </c>
      <c r="E259" s="5" t="s">
        <v>48</v>
      </c>
      <c r="F259" s="5" t="s">
        <v>3976</v>
      </c>
      <c r="G259" s="5" t="s">
        <v>50</v>
      </c>
      <c r="H259" s="5" t="s">
        <v>15707</v>
      </c>
      <c r="I259" s="5" t="s">
        <v>15706</v>
      </c>
      <c r="J259" s="5">
        <v>21</v>
      </c>
    </row>
    <row r="260" spans="1:10" x14ac:dyDescent="0.25">
      <c r="A260" s="5" t="s">
        <v>11969</v>
      </c>
      <c r="B260" s="5" t="s">
        <v>11970</v>
      </c>
      <c r="C260" s="5">
        <v>384</v>
      </c>
      <c r="D260" s="5" t="s">
        <v>24</v>
      </c>
      <c r="E260" s="5" t="s">
        <v>1083</v>
      </c>
      <c r="F260" s="5" t="s">
        <v>1171</v>
      </c>
      <c r="G260" s="5" t="s">
        <v>1084</v>
      </c>
      <c r="H260" s="5" t="s">
        <v>15707</v>
      </c>
      <c r="I260" s="5" t="s">
        <v>15706</v>
      </c>
      <c r="J260" s="5">
        <v>522.24</v>
      </c>
    </row>
    <row r="261" spans="1:10" x14ac:dyDescent="0.25">
      <c r="A261" s="5" t="s">
        <v>11917</v>
      </c>
      <c r="B261" s="5" t="s">
        <v>11918</v>
      </c>
      <c r="C261" s="5">
        <v>10</v>
      </c>
      <c r="D261" s="5" t="s">
        <v>24</v>
      </c>
      <c r="E261" s="5" t="s">
        <v>25</v>
      </c>
      <c r="F261" s="5" t="s">
        <v>3960</v>
      </c>
      <c r="G261" s="5" t="s">
        <v>27</v>
      </c>
      <c r="H261" s="5" t="s">
        <v>15707</v>
      </c>
      <c r="I261" s="5" t="s">
        <v>15706</v>
      </c>
      <c r="J261" s="5">
        <v>0</v>
      </c>
    </row>
    <row r="262" spans="1:10" x14ac:dyDescent="0.25">
      <c r="A262" s="5" t="s">
        <v>11870</v>
      </c>
      <c r="B262" s="5" t="s">
        <v>11871</v>
      </c>
      <c r="C262" s="5">
        <v>1</v>
      </c>
      <c r="D262" s="5" t="s">
        <v>24</v>
      </c>
      <c r="E262" s="5" t="s">
        <v>25</v>
      </c>
      <c r="F262" s="5" t="s">
        <v>3960</v>
      </c>
      <c r="G262" s="5" t="s">
        <v>27</v>
      </c>
      <c r="H262" s="5" t="s">
        <v>15707</v>
      </c>
      <c r="I262" s="5" t="s">
        <v>15706</v>
      </c>
      <c r="J262" s="5">
        <v>0</v>
      </c>
    </row>
    <row r="263" spans="1:10" x14ac:dyDescent="0.25">
      <c r="A263" s="5" t="s">
        <v>11861</v>
      </c>
      <c r="B263" s="5" t="s">
        <v>11862</v>
      </c>
      <c r="C263" s="5">
        <v>200</v>
      </c>
      <c r="D263" s="5" t="s">
        <v>7464</v>
      </c>
      <c r="E263" s="5" t="s">
        <v>63</v>
      </c>
      <c r="F263" s="5" t="s">
        <v>3960</v>
      </c>
      <c r="G263" s="5" t="s">
        <v>65</v>
      </c>
      <c r="H263" s="5" t="s">
        <v>15707</v>
      </c>
      <c r="I263" s="5" t="s">
        <v>15706</v>
      </c>
      <c r="J263" s="5">
        <v>0</v>
      </c>
    </row>
    <row r="264" spans="1:10" x14ac:dyDescent="0.25">
      <c r="A264" s="5" t="s">
        <v>11857</v>
      </c>
      <c r="B264" s="5" t="s">
        <v>11858</v>
      </c>
      <c r="C264" s="5">
        <v>3</v>
      </c>
      <c r="D264" s="5" t="s">
        <v>24</v>
      </c>
      <c r="E264" s="5" t="s">
        <v>25</v>
      </c>
      <c r="F264" s="5" t="s">
        <v>4644</v>
      </c>
      <c r="G264" s="5" t="s">
        <v>27</v>
      </c>
      <c r="H264" s="5" t="s">
        <v>15707</v>
      </c>
      <c r="I264" s="5" t="s">
        <v>15706</v>
      </c>
      <c r="J264" s="5">
        <v>472.32</v>
      </c>
    </row>
    <row r="265" spans="1:10" x14ac:dyDescent="0.25">
      <c r="A265" s="5" t="s">
        <v>11855</v>
      </c>
      <c r="B265" s="5" t="s">
        <v>11856</v>
      </c>
      <c r="C265" s="5">
        <v>2</v>
      </c>
      <c r="D265" s="5" t="s">
        <v>24</v>
      </c>
      <c r="E265" s="5" t="s">
        <v>48</v>
      </c>
      <c r="F265" s="5" t="s">
        <v>2159</v>
      </c>
      <c r="G265" s="5" t="s">
        <v>50</v>
      </c>
      <c r="H265" s="5" t="s">
        <v>15707</v>
      </c>
      <c r="I265" s="5" t="s">
        <v>15706</v>
      </c>
      <c r="J265" s="5">
        <v>150</v>
      </c>
    </row>
    <row r="266" spans="1:10" x14ac:dyDescent="0.25">
      <c r="A266" s="5" t="s">
        <v>771</v>
      </c>
      <c r="B266" s="5" t="s">
        <v>772</v>
      </c>
      <c r="C266" s="5">
        <v>2</v>
      </c>
      <c r="D266" s="5" t="s">
        <v>24</v>
      </c>
      <c r="E266" s="5" t="s">
        <v>25</v>
      </c>
      <c r="F266" s="5" t="s">
        <v>773</v>
      </c>
      <c r="G266" s="5" t="s">
        <v>27</v>
      </c>
      <c r="H266" s="5" t="s">
        <v>15707</v>
      </c>
      <c r="I266" s="5" t="s">
        <v>15706</v>
      </c>
      <c r="J266" s="5">
        <v>19.559999999999999</v>
      </c>
    </row>
    <row r="267" spans="1:10" x14ac:dyDescent="0.25">
      <c r="A267" s="5" t="s">
        <v>774</v>
      </c>
      <c r="B267" s="5" t="s">
        <v>775</v>
      </c>
      <c r="C267" s="5">
        <v>7</v>
      </c>
      <c r="D267" s="5" t="s">
        <v>24</v>
      </c>
      <c r="E267" s="5" t="s">
        <v>25</v>
      </c>
      <c r="F267" s="5" t="s">
        <v>776</v>
      </c>
      <c r="G267" s="5" t="s">
        <v>27</v>
      </c>
      <c r="H267" s="5" t="s">
        <v>15707</v>
      </c>
      <c r="I267" s="5" t="s">
        <v>15706</v>
      </c>
      <c r="J267" s="5">
        <v>513.30999999999995</v>
      </c>
    </row>
    <row r="268" spans="1:10" x14ac:dyDescent="0.25">
      <c r="A268" s="5" t="s">
        <v>11842</v>
      </c>
      <c r="B268" s="5" t="s">
        <v>11843</v>
      </c>
      <c r="C268" s="5">
        <v>3</v>
      </c>
      <c r="D268" s="5" t="s">
        <v>24</v>
      </c>
      <c r="E268" s="5" t="s">
        <v>72</v>
      </c>
      <c r="F268" s="5" t="s">
        <v>11844</v>
      </c>
      <c r="G268" s="5" t="s">
        <v>74</v>
      </c>
      <c r="H268" s="5" t="s">
        <v>15707</v>
      </c>
      <c r="I268" s="5" t="s">
        <v>15706</v>
      </c>
      <c r="J268" s="5">
        <v>197.16</v>
      </c>
    </row>
    <row r="269" spans="1:10" x14ac:dyDescent="0.25">
      <c r="A269" s="5" t="s">
        <v>11813</v>
      </c>
      <c r="B269" s="5" t="s">
        <v>11814</v>
      </c>
      <c r="C269" s="5">
        <v>2</v>
      </c>
      <c r="D269" s="5" t="s">
        <v>24</v>
      </c>
      <c r="E269" s="5" t="s">
        <v>290</v>
      </c>
      <c r="F269" s="5" t="s">
        <v>11815</v>
      </c>
      <c r="G269" s="5" t="s">
        <v>292</v>
      </c>
      <c r="H269" s="5" t="s">
        <v>15707</v>
      </c>
      <c r="I269" s="5" t="s">
        <v>15706</v>
      </c>
      <c r="J269" s="5">
        <v>21.86</v>
      </c>
    </row>
    <row r="270" spans="1:10" x14ac:dyDescent="0.25">
      <c r="A270" s="5" t="s">
        <v>11744</v>
      </c>
      <c r="B270" s="5" t="s">
        <v>11745</v>
      </c>
      <c r="C270" s="5">
        <v>5</v>
      </c>
      <c r="D270" s="5" t="s">
        <v>24</v>
      </c>
      <c r="E270" s="5" t="s">
        <v>48</v>
      </c>
      <c r="F270" s="5" t="s">
        <v>6643</v>
      </c>
      <c r="G270" s="5" t="s">
        <v>50</v>
      </c>
      <c r="H270" s="5" t="s">
        <v>15707</v>
      </c>
      <c r="I270" s="5" t="s">
        <v>15706</v>
      </c>
      <c r="J270" s="5">
        <v>18.2</v>
      </c>
    </row>
    <row r="271" spans="1:10" x14ac:dyDescent="0.25">
      <c r="A271" s="5" t="s">
        <v>11726</v>
      </c>
      <c r="B271" s="5" t="s">
        <v>11727</v>
      </c>
      <c r="C271" s="5">
        <v>64</v>
      </c>
      <c r="D271" s="5" t="s">
        <v>62</v>
      </c>
      <c r="E271" s="5" t="s">
        <v>25</v>
      </c>
      <c r="F271" s="5" t="s">
        <v>11728</v>
      </c>
      <c r="G271" s="5" t="s">
        <v>27</v>
      </c>
      <c r="H271" s="5" t="s">
        <v>15707</v>
      </c>
      <c r="I271" s="5" t="s">
        <v>15706</v>
      </c>
      <c r="J271" s="5">
        <v>819.2</v>
      </c>
    </row>
    <row r="272" spans="1:10" x14ac:dyDescent="0.25">
      <c r="A272" s="5" t="s">
        <v>11713</v>
      </c>
      <c r="B272" s="5" t="s">
        <v>11714</v>
      </c>
      <c r="C272" s="5">
        <v>1</v>
      </c>
      <c r="D272" s="5" t="s">
        <v>24</v>
      </c>
      <c r="E272" s="5" t="s">
        <v>57</v>
      </c>
      <c r="F272" s="5" t="s">
        <v>3960</v>
      </c>
      <c r="G272" s="5" t="s">
        <v>59</v>
      </c>
      <c r="H272" s="5" t="s">
        <v>15707</v>
      </c>
      <c r="I272" s="5" t="s">
        <v>15706</v>
      </c>
      <c r="J272" s="5">
        <v>0</v>
      </c>
    </row>
    <row r="273" spans="1:10" x14ac:dyDescent="0.25">
      <c r="A273" s="5" t="s">
        <v>11696</v>
      </c>
      <c r="B273" s="5" t="s">
        <v>11697</v>
      </c>
      <c r="C273" s="5">
        <v>3</v>
      </c>
      <c r="D273" s="5" t="s">
        <v>24</v>
      </c>
      <c r="E273" s="5" t="s">
        <v>25</v>
      </c>
      <c r="F273" s="5" t="s">
        <v>3960</v>
      </c>
      <c r="G273" s="5" t="s">
        <v>27</v>
      </c>
      <c r="H273" s="5" t="s">
        <v>15707</v>
      </c>
      <c r="I273" s="5" t="s">
        <v>15706</v>
      </c>
      <c r="J273" s="5">
        <v>0</v>
      </c>
    </row>
    <row r="274" spans="1:10" x14ac:dyDescent="0.25">
      <c r="A274" s="5" t="s">
        <v>11694</v>
      </c>
      <c r="B274" s="5" t="s">
        <v>11695</v>
      </c>
      <c r="C274" s="5">
        <v>5</v>
      </c>
      <c r="D274" s="5" t="s">
        <v>24</v>
      </c>
      <c r="E274" s="5" t="s">
        <v>57</v>
      </c>
      <c r="F274" s="5" t="s">
        <v>3960</v>
      </c>
      <c r="G274" s="5" t="s">
        <v>59</v>
      </c>
      <c r="H274" s="5" t="s">
        <v>15707</v>
      </c>
      <c r="I274" s="5" t="s">
        <v>15706</v>
      </c>
      <c r="J274" s="5">
        <v>0</v>
      </c>
    </row>
    <row r="275" spans="1:10" x14ac:dyDescent="0.25">
      <c r="A275" s="5" t="s">
        <v>11686</v>
      </c>
      <c r="B275" s="5" t="s">
        <v>11687</v>
      </c>
      <c r="C275" s="5">
        <v>18</v>
      </c>
      <c r="D275" s="5" t="s">
        <v>24</v>
      </c>
      <c r="E275" s="5" t="s">
        <v>25</v>
      </c>
      <c r="F275" s="5" t="s">
        <v>3960</v>
      </c>
      <c r="G275" s="5" t="s">
        <v>27</v>
      </c>
      <c r="H275" s="5" t="s">
        <v>15707</v>
      </c>
      <c r="I275" s="5" t="s">
        <v>15706</v>
      </c>
      <c r="J275" s="5">
        <v>0</v>
      </c>
    </row>
    <row r="276" spans="1:10" x14ac:dyDescent="0.25">
      <c r="A276" s="5" t="s">
        <v>11664</v>
      </c>
      <c r="B276" s="5" t="s">
        <v>11665</v>
      </c>
      <c r="C276" s="5">
        <v>3</v>
      </c>
      <c r="D276" s="5" t="s">
        <v>24</v>
      </c>
      <c r="E276" s="5" t="s">
        <v>25</v>
      </c>
      <c r="F276" s="5" t="s">
        <v>11666</v>
      </c>
      <c r="G276" s="5" t="s">
        <v>27</v>
      </c>
      <c r="H276" s="5" t="s">
        <v>15707</v>
      </c>
      <c r="I276" s="5" t="s">
        <v>15706</v>
      </c>
      <c r="J276" s="5">
        <v>350.46</v>
      </c>
    </row>
    <row r="277" spans="1:10" x14ac:dyDescent="0.25">
      <c r="A277" s="5" t="s">
        <v>11646</v>
      </c>
      <c r="B277" s="5" t="s">
        <v>11647</v>
      </c>
      <c r="C277" s="5">
        <v>1</v>
      </c>
      <c r="D277" s="5" t="s">
        <v>24</v>
      </c>
      <c r="E277" s="5" t="s">
        <v>57</v>
      </c>
      <c r="F277" s="5" t="s">
        <v>3960</v>
      </c>
      <c r="G277" s="5" t="s">
        <v>59</v>
      </c>
      <c r="H277" s="5" t="s">
        <v>15707</v>
      </c>
      <c r="I277" s="5" t="s">
        <v>15706</v>
      </c>
      <c r="J277" s="5">
        <v>0</v>
      </c>
    </row>
    <row r="278" spans="1:10" x14ac:dyDescent="0.25">
      <c r="A278" s="5" t="s">
        <v>11635</v>
      </c>
      <c r="B278" s="5" t="s">
        <v>11636</v>
      </c>
      <c r="C278" s="5">
        <v>2</v>
      </c>
      <c r="D278" s="5" t="s">
        <v>24</v>
      </c>
      <c r="E278" s="5" t="s">
        <v>72</v>
      </c>
      <c r="F278" s="5" t="s">
        <v>3960</v>
      </c>
      <c r="G278" s="5" t="s">
        <v>74</v>
      </c>
      <c r="H278" s="5" t="s">
        <v>15707</v>
      </c>
      <c r="I278" s="5" t="s">
        <v>15706</v>
      </c>
      <c r="J278" s="5">
        <v>0</v>
      </c>
    </row>
    <row r="279" spans="1:10" x14ac:dyDescent="0.25">
      <c r="A279" s="5" t="s">
        <v>11632</v>
      </c>
      <c r="B279" s="5" t="s">
        <v>11633</v>
      </c>
      <c r="C279" s="5">
        <v>3</v>
      </c>
      <c r="D279" s="5" t="s">
        <v>24</v>
      </c>
      <c r="E279" s="5" t="s">
        <v>290</v>
      </c>
      <c r="F279" s="5" t="s">
        <v>3960</v>
      </c>
      <c r="G279" s="5" t="s">
        <v>292</v>
      </c>
      <c r="H279" s="5" t="s">
        <v>15707</v>
      </c>
      <c r="I279" s="5" t="s">
        <v>15706</v>
      </c>
      <c r="J279" s="5">
        <v>0</v>
      </c>
    </row>
    <row r="280" spans="1:10" x14ac:dyDescent="0.25">
      <c r="A280" s="5" t="s">
        <v>11630</v>
      </c>
      <c r="B280" s="5" t="s">
        <v>11631</v>
      </c>
      <c r="C280" s="5">
        <v>30</v>
      </c>
      <c r="D280" s="5" t="s">
        <v>24</v>
      </c>
      <c r="E280" s="5" t="s">
        <v>72</v>
      </c>
      <c r="F280" s="5" t="s">
        <v>3960</v>
      </c>
      <c r="G280" s="5" t="s">
        <v>74</v>
      </c>
      <c r="H280" s="5" t="s">
        <v>15707</v>
      </c>
      <c r="I280" s="5" t="s">
        <v>15706</v>
      </c>
      <c r="J280" s="5">
        <v>0</v>
      </c>
    </row>
    <row r="281" spans="1:10" x14ac:dyDescent="0.25">
      <c r="A281" s="5" t="s">
        <v>11615</v>
      </c>
      <c r="B281" s="5" t="s">
        <v>11616</v>
      </c>
      <c r="C281" s="5">
        <v>1</v>
      </c>
      <c r="D281" s="5" t="s">
        <v>24</v>
      </c>
      <c r="E281" s="5" t="s">
        <v>72</v>
      </c>
      <c r="F281" s="5" t="s">
        <v>11617</v>
      </c>
      <c r="G281" s="5" t="s">
        <v>74</v>
      </c>
      <c r="H281" s="5" t="s">
        <v>15707</v>
      </c>
      <c r="I281" s="5" t="s">
        <v>15706</v>
      </c>
      <c r="J281" s="5">
        <v>59.24</v>
      </c>
    </row>
    <row r="282" spans="1:10" x14ac:dyDescent="0.25">
      <c r="A282" s="5" t="s">
        <v>11602</v>
      </c>
      <c r="B282" s="5" t="s">
        <v>11603</v>
      </c>
      <c r="C282" s="5">
        <v>10</v>
      </c>
      <c r="D282" s="5" t="s">
        <v>24</v>
      </c>
      <c r="E282" s="5" t="s">
        <v>290</v>
      </c>
      <c r="F282" s="5" t="s">
        <v>2580</v>
      </c>
      <c r="G282" s="5" t="s">
        <v>292</v>
      </c>
      <c r="H282" s="5" t="s">
        <v>15707</v>
      </c>
      <c r="I282" s="5" t="s">
        <v>15706</v>
      </c>
      <c r="J282" s="5">
        <v>47</v>
      </c>
    </row>
    <row r="283" spans="1:10" x14ac:dyDescent="0.25">
      <c r="A283" s="5" t="s">
        <v>11594</v>
      </c>
      <c r="B283" s="5" t="s">
        <v>11595</v>
      </c>
      <c r="C283" s="5">
        <v>9</v>
      </c>
      <c r="D283" s="5" t="s">
        <v>24</v>
      </c>
      <c r="E283" s="5" t="s">
        <v>48</v>
      </c>
      <c r="F283" s="5" t="s">
        <v>176</v>
      </c>
      <c r="G283" s="5" t="s">
        <v>50</v>
      </c>
      <c r="H283" s="5" t="s">
        <v>15707</v>
      </c>
      <c r="I283" s="5" t="s">
        <v>15706</v>
      </c>
      <c r="J283" s="5">
        <v>27</v>
      </c>
    </row>
    <row r="284" spans="1:10" x14ac:dyDescent="0.25">
      <c r="A284" s="5" t="s">
        <v>11578</v>
      </c>
      <c r="B284" s="5" t="s">
        <v>11579</v>
      </c>
      <c r="C284" s="5">
        <v>2</v>
      </c>
      <c r="D284" s="5" t="s">
        <v>24</v>
      </c>
      <c r="E284" s="5" t="s">
        <v>297</v>
      </c>
      <c r="F284" s="5" t="s">
        <v>11580</v>
      </c>
      <c r="G284" s="5" t="s">
        <v>299</v>
      </c>
      <c r="H284" s="5" t="s">
        <v>15707</v>
      </c>
      <c r="I284" s="5" t="s">
        <v>15706</v>
      </c>
      <c r="J284" s="5">
        <v>23.44</v>
      </c>
    </row>
    <row r="285" spans="1:10" x14ac:dyDescent="0.25">
      <c r="A285" s="5" t="s">
        <v>11558</v>
      </c>
      <c r="B285" s="5" t="s">
        <v>11559</v>
      </c>
      <c r="C285" s="5">
        <v>36</v>
      </c>
      <c r="D285" s="5" t="s">
        <v>24</v>
      </c>
      <c r="E285" s="5" t="s">
        <v>72</v>
      </c>
      <c r="F285" s="5" t="s">
        <v>11560</v>
      </c>
      <c r="G285" s="5" t="s">
        <v>74</v>
      </c>
      <c r="H285" s="5" t="s">
        <v>15707</v>
      </c>
      <c r="I285" s="5" t="s">
        <v>15706</v>
      </c>
      <c r="J285" s="5">
        <v>690.84</v>
      </c>
    </row>
    <row r="286" spans="1:10" x14ac:dyDescent="0.25">
      <c r="A286" s="5" t="s">
        <v>11554</v>
      </c>
      <c r="B286" s="5" t="s">
        <v>11555</v>
      </c>
      <c r="C286" s="5">
        <v>3</v>
      </c>
      <c r="D286" s="5" t="s">
        <v>24</v>
      </c>
      <c r="E286" s="5" t="s">
        <v>63</v>
      </c>
      <c r="F286" s="5" t="s">
        <v>3960</v>
      </c>
      <c r="G286" s="5" t="s">
        <v>65</v>
      </c>
      <c r="H286" s="5" t="s">
        <v>15707</v>
      </c>
      <c r="I286" s="5" t="s">
        <v>15706</v>
      </c>
      <c r="J286" s="5">
        <v>0</v>
      </c>
    </row>
    <row r="287" spans="1:10" x14ac:dyDescent="0.25">
      <c r="A287" s="5" t="s">
        <v>11540</v>
      </c>
      <c r="B287" s="5" t="s">
        <v>11541</v>
      </c>
      <c r="C287" s="5">
        <v>4</v>
      </c>
      <c r="D287" s="5" t="s">
        <v>24</v>
      </c>
      <c r="E287" s="5" t="s">
        <v>25</v>
      </c>
      <c r="F287" s="5" t="s">
        <v>3960</v>
      </c>
      <c r="G287" s="5" t="s">
        <v>27</v>
      </c>
      <c r="H287" s="5" t="s">
        <v>15707</v>
      </c>
      <c r="I287" s="5" t="s">
        <v>15706</v>
      </c>
      <c r="J287" s="5">
        <v>0</v>
      </c>
    </row>
    <row r="288" spans="1:10" x14ac:dyDescent="0.25">
      <c r="A288" s="5" t="s">
        <v>11529</v>
      </c>
      <c r="B288" s="5" t="s">
        <v>11530</v>
      </c>
      <c r="C288" s="5">
        <v>6</v>
      </c>
      <c r="D288" s="5" t="s">
        <v>24</v>
      </c>
      <c r="E288" s="5" t="s">
        <v>57</v>
      </c>
      <c r="F288" s="5" t="s">
        <v>3960</v>
      </c>
      <c r="G288" s="5" t="s">
        <v>59</v>
      </c>
      <c r="H288" s="5" t="s">
        <v>15707</v>
      </c>
      <c r="I288" s="5" t="s">
        <v>15706</v>
      </c>
      <c r="J288" s="5">
        <v>0</v>
      </c>
    </row>
    <row r="289" spans="1:10" x14ac:dyDescent="0.25">
      <c r="A289" s="5" t="s">
        <v>11527</v>
      </c>
      <c r="B289" s="5" t="s">
        <v>11528</v>
      </c>
      <c r="C289" s="5">
        <v>1</v>
      </c>
      <c r="D289" s="5" t="s">
        <v>24</v>
      </c>
      <c r="E289" s="5" t="s">
        <v>25</v>
      </c>
      <c r="F289" s="5" t="s">
        <v>3960</v>
      </c>
      <c r="G289" s="5" t="s">
        <v>27</v>
      </c>
      <c r="H289" s="5" t="s">
        <v>15707</v>
      </c>
      <c r="I289" s="5" t="s">
        <v>15706</v>
      </c>
      <c r="J289" s="5">
        <v>0</v>
      </c>
    </row>
    <row r="290" spans="1:10" x14ac:dyDescent="0.25">
      <c r="A290" s="5" t="s">
        <v>11525</v>
      </c>
      <c r="B290" s="5" t="s">
        <v>11526</v>
      </c>
      <c r="C290" s="5">
        <v>2</v>
      </c>
      <c r="D290" s="5" t="s">
        <v>24</v>
      </c>
      <c r="E290" s="5" t="s">
        <v>72</v>
      </c>
      <c r="F290" s="5" t="s">
        <v>3960</v>
      </c>
      <c r="G290" s="5" t="s">
        <v>74</v>
      </c>
      <c r="H290" s="5" t="s">
        <v>15707</v>
      </c>
      <c r="I290" s="5" t="s">
        <v>15706</v>
      </c>
      <c r="J290" s="5">
        <v>0</v>
      </c>
    </row>
    <row r="291" spans="1:10" x14ac:dyDescent="0.25">
      <c r="A291" s="5" t="s">
        <v>11518</v>
      </c>
      <c r="B291" s="5" t="s">
        <v>11519</v>
      </c>
      <c r="C291" s="5">
        <v>4</v>
      </c>
      <c r="D291" s="5" t="s">
        <v>24</v>
      </c>
      <c r="E291" s="5" t="s">
        <v>63</v>
      </c>
      <c r="F291" s="5" t="s">
        <v>3960</v>
      </c>
      <c r="G291" s="5" t="s">
        <v>65</v>
      </c>
      <c r="H291" s="5" t="s">
        <v>15707</v>
      </c>
      <c r="I291" s="5" t="s">
        <v>15706</v>
      </c>
      <c r="J291" s="5">
        <v>0</v>
      </c>
    </row>
    <row r="292" spans="1:10" x14ac:dyDescent="0.25">
      <c r="A292" s="5" t="s">
        <v>11506</v>
      </c>
      <c r="B292" s="5" t="s">
        <v>11507</v>
      </c>
      <c r="C292" s="5">
        <v>4</v>
      </c>
      <c r="D292" s="5" t="s">
        <v>24</v>
      </c>
      <c r="E292" s="5" t="s">
        <v>57</v>
      </c>
      <c r="F292" s="5" t="s">
        <v>11508</v>
      </c>
      <c r="G292" s="5" t="s">
        <v>59</v>
      </c>
      <c r="H292" s="5" t="s">
        <v>15707</v>
      </c>
      <c r="I292" s="5" t="s">
        <v>15706</v>
      </c>
      <c r="J292" s="5">
        <v>70.72</v>
      </c>
    </row>
    <row r="293" spans="1:10" x14ac:dyDescent="0.25">
      <c r="A293" s="5" t="s">
        <v>11504</v>
      </c>
      <c r="B293" s="5" t="s">
        <v>11505</v>
      </c>
      <c r="C293" s="5">
        <v>2</v>
      </c>
      <c r="D293" s="5" t="s">
        <v>24</v>
      </c>
      <c r="E293" s="5" t="s">
        <v>25</v>
      </c>
      <c r="F293" s="5" t="s">
        <v>3960</v>
      </c>
      <c r="G293" s="5" t="s">
        <v>27</v>
      </c>
      <c r="H293" s="5" t="s">
        <v>15707</v>
      </c>
      <c r="I293" s="5" t="s">
        <v>15706</v>
      </c>
      <c r="J293" s="5">
        <v>0</v>
      </c>
    </row>
    <row r="294" spans="1:10" x14ac:dyDescent="0.25">
      <c r="A294" s="5" t="s">
        <v>11483</v>
      </c>
      <c r="B294" s="5" t="s">
        <v>11484</v>
      </c>
      <c r="C294" s="5">
        <v>6</v>
      </c>
      <c r="D294" s="5" t="s">
        <v>24</v>
      </c>
      <c r="E294" s="5" t="s">
        <v>72</v>
      </c>
      <c r="F294" s="5" t="s">
        <v>11451</v>
      </c>
      <c r="G294" s="5" t="s">
        <v>74</v>
      </c>
      <c r="H294" s="5" t="s">
        <v>15707</v>
      </c>
      <c r="I294" s="5" t="s">
        <v>15706</v>
      </c>
      <c r="J294" s="5">
        <v>7.1999999999999993</v>
      </c>
    </row>
    <row r="295" spans="1:10" x14ac:dyDescent="0.25">
      <c r="A295" s="5" t="s">
        <v>11442</v>
      </c>
      <c r="B295" s="5" t="s">
        <v>11443</v>
      </c>
      <c r="C295" s="5">
        <v>3</v>
      </c>
      <c r="D295" s="5" t="s">
        <v>24</v>
      </c>
      <c r="E295" s="5" t="s">
        <v>72</v>
      </c>
      <c r="F295" s="5" t="s">
        <v>11444</v>
      </c>
      <c r="G295" s="5" t="s">
        <v>74</v>
      </c>
      <c r="H295" s="5" t="s">
        <v>15707</v>
      </c>
      <c r="I295" s="5" t="s">
        <v>15706</v>
      </c>
      <c r="J295" s="5">
        <v>36.42</v>
      </c>
    </row>
    <row r="296" spans="1:10" x14ac:dyDescent="0.25">
      <c r="A296" s="5" t="s">
        <v>11434</v>
      </c>
      <c r="B296" s="5" t="s">
        <v>11435</v>
      </c>
      <c r="C296" s="5">
        <v>3</v>
      </c>
      <c r="D296" s="5" t="s">
        <v>24</v>
      </c>
      <c r="E296" s="5" t="s">
        <v>53</v>
      </c>
      <c r="F296" s="5" t="s">
        <v>3960</v>
      </c>
      <c r="G296" s="5" t="s">
        <v>54</v>
      </c>
      <c r="H296" s="5" t="s">
        <v>15707</v>
      </c>
      <c r="I296" s="5" t="s">
        <v>15706</v>
      </c>
      <c r="J296" s="5">
        <v>0</v>
      </c>
    </row>
    <row r="297" spans="1:10" x14ac:dyDescent="0.25">
      <c r="A297" s="5" t="s">
        <v>11430</v>
      </c>
      <c r="B297" s="5" t="s">
        <v>11431</v>
      </c>
      <c r="C297" s="5">
        <v>2</v>
      </c>
      <c r="D297" s="5" t="s">
        <v>24</v>
      </c>
      <c r="E297" s="5" t="s">
        <v>57</v>
      </c>
      <c r="F297" s="5" t="s">
        <v>3960</v>
      </c>
      <c r="G297" s="5" t="s">
        <v>59</v>
      </c>
      <c r="H297" s="5" t="s">
        <v>15707</v>
      </c>
      <c r="I297" s="5" t="s">
        <v>15706</v>
      </c>
      <c r="J297" s="5">
        <v>0</v>
      </c>
    </row>
    <row r="298" spans="1:10" x14ac:dyDescent="0.25">
      <c r="A298" s="5" t="s">
        <v>860</v>
      </c>
      <c r="B298" s="5" t="s">
        <v>861</v>
      </c>
      <c r="C298" s="5">
        <v>1</v>
      </c>
      <c r="D298" s="5" t="s">
        <v>62</v>
      </c>
      <c r="E298" s="5" t="s">
        <v>25</v>
      </c>
      <c r="F298" s="5" t="s">
        <v>862</v>
      </c>
      <c r="G298" s="5" t="s">
        <v>27</v>
      </c>
      <c r="H298" s="5" t="s">
        <v>15707</v>
      </c>
      <c r="I298" s="5" t="s">
        <v>15706</v>
      </c>
      <c r="J298" s="5">
        <v>346.15</v>
      </c>
    </row>
    <row r="299" spans="1:10" x14ac:dyDescent="0.25">
      <c r="A299" s="5" t="s">
        <v>11409</v>
      </c>
      <c r="B299" s="5" t="s">
        <v>11410</v>
      </c>
      <c r="C299" s="5">
        <v>1</v>
      </c>
      <c r="D299" s="5" t="s">
        <v>62</v>
      </c>
      <c r="E299" s="5" t="s">
        <v>387</v>
      </c>
      <c r="F299" s="5" t="s">
        <v>11411</v>
      </c>
      <c r="G299" s="5" t="s">
        <v>389</v>
      </c>
      <c r="H299" s="5" t="s">
        <v>15707</v>
      </c>
      <c r="I299" s="5" t="s">
        <v>15706</v>
      </c>
      <c r="J299" s="5">
        <v>19.999199999999998</v>
      </c>
    </row>
    <row r="300" spans="1:10" x14ac:dyDescent="0.25">
      <c r="A300" s="5" t="s">
        <v>11402</v>
      </c>
      <c r="B300" s="5" t="s">
        <v>11403</v>
      </c>
      <c r="C300" s="5">
        <v>21</v>
      </c>
      <c r="D300" s="5" t="s">
        <v>24</v>
      </c>
      <c r="E300" s="5" t="s">
        <v>368</v>
      </c>
      <c r="F300" s="5" t="s">
        <v>424</v>
      </c>
      <c r="G300" s="5" t="s">
        <v>369</v>
      </c>
      <c r="H300" s="5" t="s">
        <v>15707</v>
      </c>
      <c r="I300" s="5" t="s">
        <v>15706</v>
      </c>
      <c r="J300" s="5">
        <v>252</v>
      </c>
    </row>
    <row r="301" spans="1:10" x14ac:dyDescent="0.25">
      <c r="A301" s="5" t="s">
        <v>11398</v>
      </c>
      <c r="B301" s="5" t="s">
        <v>11399</v>
      </c>
      <c r="C301" s="5">
        <v>2</v>
      </c>
      <c r="D301" s="5" t="s">
        <v>24</v>
      </c>
      <c r="E301" s="5" t="s">
        <v>57</v>
      </c>
      <c r="F301" s="5" t="s">
        <v>3929</v>
      </c>
      <c r="G301" s="5" t="s">
        <v>59</v>
      </c>
      <c r="H301" s="5" t="s">
        <v>15707</v>
      </c>
      <c r="I301" s="5" t="s">
        <v>15706</v>
      </c>
      <c r="J301" s="5">
        <v>176.8</v>
      </c>
    </row>
    <row r="302" spans="1:10" x14ac:dyDescent="0.25">
      <c r="A302" s="5" t="s">
        <v>11377</v>
      </c>
      <c r="B302" s="5" t="s">
        <v>11378</v>
      </c>
      <c r="C302" s="5">
        <v>97</v>
      </c>
      <c r="D302" s="5" t="s">
        <v>24</v>
      </c>
      <c r="E302" s="5" t="s">
        <v>25</v>
      </c>
      <c r="F302" s="5" t="s">
        <v>3960</v>
      </c>
      <c r="G302" s="5" t="s">
        <v>27</v>
      </c>
      <c r="H302" s="5" t="s">
        <v>15707</v>
      </c>
      <c r="I302" s="5" t="s">
        <v>15706</v>
      </c>
      <c r="J302" s="5">
        <v>0</v>
      </c>
    </row>
    <row r="303" spans="1:10" x14ac:dyDescent="0.25">
      <c r="A303" s="5" t="s">
        <v>873</v>
      </c>
      <c r="B303" s="5" t="s">
        <v>874</v>
      </c>
      <c r="C303" s="5">
        <v>6</v>
      </c>
      <c r="D303" s="5" t="s">
        <v>24</v>
      </c>
      <c r="E303" s="5" t="s">
        <v>25</v>
      </c>
      <c r="F303" s="5" t="s">
        <v>875</v>
      </c>
      <c r="G303" s="5" t="s">
        <v>27</v>
      </c>
      <c r="H303" s="5" t="s">
        <v>15707</v>
      </c>
      <c r="I303" s="5" t="s">
        <v>15706</v>
      </c>
      <c r="J303" s="5">
        <v>31.32</v>
      </c>
    </row>
    <row r="304" spans="1:10" x14ac:dyDescent="0.25">
      <c r="A304" s="5" t="s">
        <v>11372</v>
      </c>
      <c r="B304" s="5" t="s">
        <v>11373</v>
      </c>
      <c r="C304" s="5">
        <v>4</v>
      </c>
      <c r="D304" s="5" t="s">
        <v>24</v>
      </c>
      <c r="E304" s="5" t="s">
        <v>944</v>
      </c>
      <c r="F304" s="5" t="s">
        <v>3960</v>
      </c>
      <c r="G304" s="5" t="s">
        <v>945</v>
      </c>
      <c r="H304" s="5" t="s">
        <v>15707</v>
      </c>
      <c r="I304" s="5" t="s">
        <v>15706</v>
      </c>
      <c r="J304" s="5">
        <v>0</v>
      </c>
    </row>
    <row r="305" spans="1:10" x14ac:dyDescent="0.25">
      <c r="A305" s="5" t="s">
        <v>11370</v>
      </c>
      <c r="B305" s="5" t="s">
        <v>11371</v>
      </c>
      <c r="C305" s="5">
        <v>1</v>
      </c>
      <c r="D305" s="5" t="s">
        <v>62</v>
      </c>
      <c r="E305" s="5" t="s">
        <v>387</v>
      </c>
      <c r="F305" s="5" t="s">
        <v>3765</v>
      </c>
      <c r="G305" s="5" t="s">
        <v>389</v>
      </c>
      <c r="H305" s="5" t="s">
        <v>15707</v>
      </c>
      <c r="I305" s="5" t="s">
        <v>15706</v>
      </c>
      <c r="J305" s="5">
        <v>28.5</v>
      </c>
    </row>
    <row r="306" spans="1:10" x14ac:dyDescent="0.25">
      <c r="A306" s="5" t="s">
        <v>881</v>
      </c>
      <c r="B306" s="5" t="s">
        <v>882</v>
      </c>
      <c r="C306" s="5">
        <v>4</v>
      </c>
      <c r="D306" s="5" t="s">
        <v>24</v>
      </c>
      <c r="E306" s="5" t="s">
        <v>72</v>
      </c>
      <c r="F306" s="5" t="s">
        <v>7402</v>
      </c>
      <c r="G306" s="5" t="s">
        <v>74</v>
      </c>
      <c r="H306" s="5" t="s">
        <v>15707</v>
      </c>
      <c r="I306" s="5" t="s">
        <v>15706</v>
      </c>
      <c r="J306" s="5">
        <v>22.08</v>
      </c>
    </row>
    <row r="307" spans="1:10" x14ac:dyDescent="0.25">
      <c r="A307" s="5" t="s">
        <v>11366</v>
      </c>
      <c r="B307" s="5" t="s">
        <v>11367</v>
      </c>
      <c r="C307" s="5">
        <v>6</v>
      </c>
      <c r="D307" s="5" t="s">
        <v>24</v>
      </c>
      <c r="E307" s="5" t="s">
        <v>53</v>
      </c>
      <c r="F307" s="5" t="s">
        <v>3960</v>
      </c>
      <c r="G307" s="5" t="s">
        <v>54</v>
      </c>
      <c r="H307" s="5" t="s">
        <v>15707</v>
      </c>
      <c r="I307" s="5" t="s">
        <v>15706</v>
      </c>
      <c r="J307" s="5">
        <v>0</v>
      </c>
    </row>
    <row r="308" spans="1:10" x14ac:dyDescent="0.25">
      <c r="A308" s="5" t="s">
        <v>886</v>
      </c>
      <c r="B308" s="5" t="s">
        <v>887</v>
      </c>
      <c r="C308" s="5">
        <v>2</v>
      </c>
      <c r="D308" s="5" t="s">
        <v>24</v>
      </c>
      <c r="E308" s="5" t="s">
        <v>25</v>
      </c>
      <c r="F308" s="5" t="s">
        <v>3960</v>
      </c>
      <c r="G308" s="5" t="s">
        <v>27</v>
      </c>
      <c r="H308" s="5" t="s">
        <v>15707</v>
      </c>
      <c r="I308" s="5" t="s">
        <v>15706</v>
      </c>
      <c r="J308" s="5">
        <v>0</v>
      </c>
    </row>
    <row r="309" spans="1:10" x14ac:dyDescent="0.25">
      <c r="A309" s="5" t="s">
        <v>11353</v>
      </c>
      <c r="B309" s="5" t="s">
        <v>11354</v>
      </c>
      <c r="C309" s="5">
        <v>1</v>
      </c>
      <c r="D309" s="5" t="s">
        <v>24</v>
      </c>
      <c r="E309" s="5" t="s">
        <v>387</v>
      </c>
      <c r="F309" s="5" t="s">
        <v>2117</v>
      </c>
      <c r="G309" s="5" t="s">
        <v>389</v>
      </c>
      <c r="H309" s="5" t="s">
        <v>15707</v>
      </c>
      <c r="I309" s="5" t="s">
        <v>15706</v>
      </c>
      <c r="J309" s="5">
        <v>62</v>
      </c>
    </row>
    <row r="310" spans="1:10" x14ac:dyDescent="0.25">
      <c r="A310" s="5" t="s">
        <v>11341</v>
      </c>
      <c r="B310" s="5" t="s">
        <v>11342</v>
      </c>
      <c r="C310" s="5">
        <v>18</v>
      </c>
      <c r="D310" s="5" t="s">
        <v>24</v>
      </c>
      <c r="E310" s="5" t="s">
        <v>112</v>
      </c>
      <c r="F310" s="5" t="s">
        <v>683</v>
      </c>
      <c r="G310" s="5" t="s">
        <v>114</v>
      </c>
      <c r="H310" s="5" t="s">
        <v>15707</v>
      </c>
      <c r="I310" s="5" t="s">
        <v>15706</v>
      </c>
      <c r="J310" s="5">
        <v>126</v>
      </c>
    </row>
    <row r="311" spans="1:10" x14ac:dyDescent="0.25">
      <c r="A311" s="5" t="s">
        <v>11315</v>
      </c>
      <c r="B311" s="5" t="s">
        <v>11316</v>
      </c>
      <c r="C311" s="5">
        <v>4</v>
      </c>
      <c r="D311" s="5" t="s">
        <v>24</v>
      </c>
      <c r="E311" s="5" t="s">
        <v>25</v>
      </c>
      <c r="F311" s="5" t="s">
        <v>3960</v>
      </c>
      <c r="G311" s="5" t="s">
        <v>27</v>
      </c>
      <c r="H311" s="5" t="s">
        <v>15707</v>
      </c>
      <c r="I311" s="5" t="s">
        <v>15706</v>
      </c>
      <c r="J311" s="5">
        <v>0</v>
      </c>
    </row>
    <row r="312" spans="1:10" x14ac:dyDescent="0.25">
      <c r="A312" s="5" t="s">
        <v>11300</v>
      </c>
      <c r="B312" s="5" t="s">
        <v>11301</v>
      </c>
      <c r="C312" s="5">
        <v>3</v>
      </c>
      <c r="D312" s="5" t="s">
        <v>24</v>
      </c>
      <c r="E312" s="5" t="s">
        <v>57</v>
      </c>
      <c r="F312" s="5" t="s">
        <v>11302</v>
      </c>
      <c r="G312" s="5" t="s">
        <v>59</v>
      </c>
      <c r="H312" s="5" t="s">
        <v>15707</v>
      </c>
      <c r="I312" s="5" t="s">
        <v>15706</v>
      </c>
      <c r="J312" s="5">
        <v>794.94</v>
      </c>
    </row>
    <row r="313" spans="1:10" x14ac:dyDescent="0.25">
      <c r="A313" s="5" t="s">
        <v>11294</v>
      </c>
      <c r="B313" s="5" t="s">
        <v>11295</v>
      </c>
      <c r="C313" s="5">
        <v>4</v>
      </c>
      <c r="D313" s="5" t="s">
        <v>24</v>
      </c>
      <c r="E313" s="5" t="s">
        <v>57</v>
      </c>
      <c r="F313" s="5" t="s">
        <v>3960</v>
      </c>
      <c r="G313" s="5" t="s">
        <v>59</v>
      </c>
      <c r="H313" s="5" t="s">
        <v>15707</v>
      </c>
      <c r="I313" s="5" t="s">
        <v>15706</v>
      </c>
      <c r="J313" s="5">
        <v>0</v>
      </c>
    </row>
    <row r="314" spans="1:10" x14ac:dyDescent="0.25">
      <c r="A314" s="5" t="s">
        <v>11292</v>
      </c>
      <c r="B314" s="5" t="s">
        <v>11293</v>
      </c>
      <c r="C314" s="5">
        <v>3</v>
      </c>
      <c r="D314" s="5" t="s">
        <v>24</v>
      </c>
      <c r="E314" s="5" t="s">
        <v>57</v>
      </c>
      <c r="F314" s="5" t="s">
        <v>3960</v>
      </c>
      <c r="G314" s="5" t="s">
        <v>59</v>
      </c>
      <c r="H314" s="5" t="s">
        <v>15707</v>
      </c>
      <c r="I314" s="5" t="s">
        <v>15706</v>
      </c>
      <c r="J314" s="5">
        <v>0</v>
      </c>
    </row>
    <row r="315" spans="1:10" x14ac:dyDescent="0.25">
      <c r="A315" s="5" t="s">
        <v>11276</v>
      </c>
      <c r="B315" s="5" t="s">
        <v>11277</v>
      </c>
      <c r="C315" s="5">
        <v>5</v>
      </c>
      <c r="D315" s="5" t="s">
        <v>24</v>
      </c>
      <c r="E315" s="5" t="s">
        <v>25</v>
      </c>
      <c r="F315" s="5" t="s">
        <v>3960</v>
      </c>
      <c r="G315" s="5" t="s">
        <v>27</v>
      </c>
      <c r="H315" s="5" t="s">
        <v>15707</v>
      </c>
      <c r="I315" s="5" t="s">
        <v>15706</v>
      </c>
      <c r="J315" s="5">
        <v>0</v>
      </c>
    </row>
    <row r="316" spans="1:10" x14ac:dyDescent="0.25">
      <c r="A316" s="5" t="s">
        <v>11269</v>
      </c>
      <c r="B316" s="5" t="s">
        <v>11270</v>
      </c>
      <c r="C316" s="5">
        <v>3</v>
      </c>
      <c r="D316" s="5" t="s">
        <v>24</v>
      </c>
      <c r="E316" s="5" t="s">
        <v>57</v>
      </c>
      <c r="F316" s="5" t="s">
        <v>3960</v>
      </c>
      <c r="G316" s="5" t="s">
        <v>59</v>
      </c>
      <c r="H316" s="5" t="s">
        <v>15707</v>
      </c>
      <c r="I316" s="5" t="s">
        <v>15706</v>
      </c>
      <c r="J316" s="5">
        <v>0</v>
      </c>
    </row>
    <row r="317" spans="1:10" x14ac:dyDescent="0.25">
      <c r="A317" s="5" t="s">
        <v>11264</v>
      </c>
      <c r="B317" s="5" t="s">
        <v>11265</v>
      </c>
      <c r="C317" s="5">
        <v>17</v>
      </c>
      <c r="D317" s="5" t="s">
        <v>24</v>
      </c>
      <c r="E317" s="5" t="s">
        <v>48</v>
      </c>
      <c r="F317" s="5" t="s">
        <v>11266</v>
      </c>
      <c r="G317" s="5" t="s">
        <v>50</v>
      </c>
      <c r="H317" s="5" t="s">
        <v>15707</v>
      </c>
      <c r="I317" s="5" t="s">
        <v>15706</v>
      </c>
      <c r="J317" s="5">
        <v>15.410499999999999</v>
      </c>
    </row>
    <row r="318" spans="1:10" x14ac:dyDescent="0.25">
      <c r="A318" s="5" t="s">
        <v>11210</v>
      </c>
      <c r="B318" s="5" t="s">
        <v>11211</v>
      </c>
      <c r="C318" s="5">
        <v>6</v>
      </c>
      <c r="D318" s="5" t="s">
        <v>24</v>
      </c>
      <c r="E318" s="5" t="s">
        <v>145</v>
      </c>
      <c r="F318" s="5" t="s">
        <v>3960</v>
      </c>
      <c r="G318" s="5" t="s">
        <v>146</v>
      </c>
      <c r="H318" s="5" t="s">
        <v>15707</v>
      </c>
      <c r="I318" s="5" t="s">
        <v>15706</v>
      </c>
      <c r="J318" s="5">
        <v>0</v>
      </c>
    </row>
    <row r="319" spans="1:10" x14ac:dyDescent="0.25">
      <c r="A319" s="5" t="s">
        <v>11193</v>
      </c>
      <c r="B319" s="5" t="s">
        <v>11194</v>
      </c>
      <c r="C319" s="5">
        <v>65</v>
      </c>
      <c r="D319" s="5" t="s">
        <v>24</v>
      </c>
      <c r="E319" s="5" t="s">
        <v>63</v>
      </c>
      <c r="F319" s="5" t="s">
        <v>3960</v>
      </c>
      <c r="G319" s="5" t="s">
        <v>65</v>
      </c>
      <c r="H319" s="5" t="s">
        <v>15707</v>
      </c>
      <c r="I319" s="5" t="s">
        <v>15706</v>
      </c>
      <c r="J319" s="5">
        <v>0</v>
      </c>
    </row>
    <row r="320" spans="1:10" x14ac:dyDescent="0.25">
      <c r="A320" s="5" t="s">
        <v>11168</v>
      </c>
      <c r="B320" s="5" t="s">
        <v>11169</v>
      </c>
      <c r="C320" s="5">
        <v>2</v>
      </c>
      <c r="D320" s="5" t="s">
        <v>62</v>
      </c>
      <c r="E320" s="5" t="s">
        <v>72</v>
      </c>
      <c r="F320" s="5" t="s">
        <v>11170</v>
      </c>
      <c r="G320" s="5" t="s">
        <v>74</v>
      </c>
      <c r="H320" s="5" t="s">
        <v>15707</v>
      </c>
      <c r="I320" s="5" t="s">
        <v>15706</v>
      </c>
      <c r="J320" s="5">
        <v>630.34</v>
      </c>
    </row>
    <row r="321" spans="1:10" x14ac:dyDescent="0.25">
      <c r="A321" s="5" t="s">
        <v>11162</v>
      </c>
      <c r="B321" s="5" t="s">
        <v>11163</v>
      </c>
      <c r="C321" s="5">
        <v>2</v>
      </c>
      <c r="D321" s="5" t="s">
        <v>24</v>
      </c>
      <c r="E321" s="5" t="s">
        <v>25</v>
      </c>
      <c r="F321" s="5" t="s">
        <v>3960</v>
      </c>
      <c r="G321" s="5" t="s">
        <v>27</v>
      </c>
      <c r="H321" s="5" t="s">
        <v>15707</v>
      </c>
      <c r="I321" s="5" t="s">
        <v>15706</v>
      </c>
      <c r="J321" s="5">
        <v>0</v>
      </c>
    </row>
    <row r="322" spans="1:10" x14ac:dyDescent="0.25">
      <c r="A322" s="5" t="s">
        <v>11155</v>
      </c>
      <c r="B322" s="5" t="s">
        <v>11156</v>
      </c>
      <c r="C322" s="5">
        <v>2</v>
      </c>
      <c r="D322" s="5" t="s">
        <v>24</v>
      </c>
      <c r="E322" s="5" t="s">
        <v>36</v>
      </c>
      <c r="F322" s="5" t="s">
        <v>11157</v>
      </c>
      <c r="G322" s="5" t="s">
        <v>27</v>
      </c>
      <c r="H322" s="5" t="s">
        <v>15707</v>
      </c>
      <c r="I322" s="5" t="s">
        <v>15706</v>
      </c>
      <c r="J322" s="5">
        <v>591.46</v>
      </c>
    </row>
    <row r="323" spans="1:10" x14ac:dyDescent="0.25">
      <c r="A323" s="5" t="s">
        <v>11150</v>
      </c>
      <c r="B323" s="5" t="s">
        <v>11151</v>
      </c>
      <c r="C323" s="5">
        <v>1</v>
      </c>
      <c r="D323" s="5" t="s">
        <v>24</v>
      </c>
      <c r="E323" s="5" t="s">
        <v>63</v>
      </c>
      <c r="F323" s="5" t="s">
        <v>3960</v>
      </c>
      <c r="G323" s="5" t="s">
        <v>65</v>
      </c>
      <c r="H323" s="5" t="s">
        <v>15707</v>
      </c>
      <c r="I323" s="5" t="s">
        <v>15706</v>
      </c>
      <c r="J323" s="5">
        <v>0</v>
      </c>
    </row>
    <row r="324" spans="1:10" x14ac:dyDescent="0.25">
      <c r="A324" s="5" t="s">
        <v>11148</v>
      </c>
      <c r="B324" s="5" t="s">
        <v>11149</v>
      </c>
      <c r="C324" s="5">
        <v>3</v>
      </c>
      <c r="D324" s="5" t="s">
        <v>24</v>
      </c>
      <c r="E324" s="5" t="s">
        <v>72</v>
      </c>
      <c r="F324" s="5" t="s">
        <v>3960</v>
      </c>
      <c r="G324" s="5" t="s">
        <v>74</v>
      </c>
      <c r="H324" s="5" t="s">
        <v>15707</v>
      </c>
      <c r="I324" s="5" t="s">
        <v>15706</v>
      </c>
      <c r="J324" s="5">
        <v>0</v>
      </c>
    </row>
    <row r="325" spans="1:10" x14ac:dyDescent="0.25">
      <c r="A325" s="5" t="s">
        <v>11111</v>
      </c>
      <c r="B325" s="5" t="s">
        <v>11112</v>
      </c>
      <c r="C325" s="5">
        <v>4</v>
      </c>
      <c r="D325" s="5" t="s">
        <v>24</v>
      </c>
      <c r="E325" s="5" t="s">
        <v>25</v>
      </c>
      <c r="F325" s="5" t="s">
        <v>11113</v>
      </c>
      <c r="G325" s="5" t="s">
        <v>27</v>
      </c>
      <c r="H325" s="5" t="s">
        <v>15707</v>
      </c>
      <c r="I325" s="5" t="s">
        <v>15706</v>
      </c>
      <c r="J325" s="5">
        <v>740.24</v>
      </c>
    </row>
    <row r="326" spans="1:10" x14ac:dyDescent="0.25">
      <c r="A326" s="5" t="s">
        <v>11102</v>
      </c>
      <c r="B326" s="5" t="s">
        <v>11103</v>
      </c>
      <c r="C326" s="5">
        <v>2</v>
      </c>
      <c r="D326" s="5" t="s">
        <v>24</v>
      </c>
      <c r="E326" s="5" t="s">
        <v>48</v>
      </c>
      <c r="F326" s="5" t="s">
        <v>11104</v>
      </c>
      <c r="G326" s="5" t="s">
        <v>50</v>
      </c>
      <c r="H326" s="5" t="s">
        <v>15707</v>
      </c>
      <c r="I326" s="5" t="s">
        <v>15706</v>
      </c>
      <c r="J326" s="5">
        <v>27.16</v>
      </c>
    </row>
    <row r="327" spans="1:10" x14ac:dyDescent="0.25">
      <c r="A327" s="5" t="s">
        <v>11084</v>
      </c>
      <c r="B327" s="5" t="s">
        <v>11085</v>
      </c>
      <c r="C327" s="5">
        <v>24</v>
      </c>
      <c r="D327" s="5" t="s">
        <v>62</v>
      </c>
      <c r="E327" s="5" t="s">
        <v>63</v>
      </c>
      <c r="F327" s="5" t="s">
        <v>11086</v>
      </c>
      <c r="G327" s="5" t="s">
        <v>65</v>
      </c>
      <c r="H327" s="5" t="s">
        <v>15707</v>
      </c>
      <c r="I327" s="5" t="s">
        <v>15706</v>
      </c>
      <c r="J327" s="5">
        <v>21.808799999999998</v>
      </c>
    </row>
    <row r="328" spans="1:10" x14ac:dyDescent="0.25">
      <c r="A328" s="5" t="s">
        <v>11068</v>
      </c>
      <c r="B328" s="5" t="s">
        <v>11069</v>
      </c>
      <c r="C328" s="5">
        <v>20.75</v>
      </c>
      <c r="D328" s="5" t="s">
        <v>62</v>
      </c>
      <c r="E328" s="5" t="s">
        <v>387</v>
      </c>
      <c r="F328" s="5" t="s">
        <v>11070</v>
      </c>
      <c r="G328" s="5" t="s">
        <v>389</v>
      </c>
      <c r="H328" s="5" t="s">
        <v>15707</v>
      </c>
      <c r="I328" s="5" t="s">
        <v>15706</v>
      </c>
      <c r="J328" s="5">
        <v>37.03875</v>
      </c>
    </row>
    <row r="329" spans="1:10" x14ac:dyDescent="0.25">
      <c r="A329" s="5" t="s">
        <v>11066</v>
      </c>
      <c r="B329" s="5" t="s">
        <v>11067</v>
      </c>
      <c r="C329" s="5">
        <v>12</v>
      </c>
      <c r="D329" s="5" t="s">
        <v>24</v>
      </c>
      <c r="E329" s="5" t="s">
        <v>57</v>
      </c>
      <c r="F329" s="5" t="s">
        <v>3960</v>
      </c>
      <c r="G329" s="5" t="s">
        <v>59</v>
      </c>
      <c r="H329" s="5" t="s">
        <v>15707</v>
      </c>
      <c r="I329" s="5" t="s">
        <v>15706</v>
      </c>
      <c r="J329" s="5">
        <v>0</v>
      </c>
    </row>
    <row r="330" spans="1:10" x14ac:dyDescent="0.25">
      <c r="A330" s="5" t="s">
        <v>11062</v>
      </c>
      <c r="B330" s="5" t="s">
        <v>11063</v>
      </c>
      <c r="C330" s="5">
        <v>2</v>
      </c>
      <c r="D330" s="5" t="s">
        <v>24</v>
      </c>
      <c r="E330" s="5" t="s">
        <v>25</v>
      </c>
      <c r="F330" s="5" t="s">
        <v>15779</v>
      </c>
      <c r="G330" s="5" t="s">
        <v>27</v>
      </c>
      <c r="H330" s="5" t="s">
        <v>15707</v>
      </c>
      <c r="I330" s="5" t="s">
        <v>15706</v>
      </c>
      <c r="J330" s="5">
        <v>260.94</v>
      </c>
    </row>
    <row r="331" spans="1:10" x14ac:dyDescent="0.25">
      <c r="A331" s="5" t="s">
        <v>11059</v>
      </c>
      <c r="B331" s="5" t="s">
        <v>11060</v>
      </c>
      <c r="C331" s="5">
        <v>4</v>
      </c>
      <c r="D331" s="5" t="s">
        <v>24</v>
      </c>
      <c r="E331" s="5" t="s">
        <v>25</v>
      </c>
      <c r="F331" s="5" t="s">
        <v>11061</v>
      </c>
      <c r="G331" s="5" t="s">
        <v>27</v>
      </c>
      <c r="H331" s="5" t="s">
        <v>15707</v>
      </c>
      <c r="I331" s="5" t="s">
        <v>15706</v>
      </c>
      <c r="J331" s="5">
        <v>189.6</v>
      </c>
    </row>
    <row r="332" spans="1:10" x14ac:dyDescent="0.25">
      <c r="A332" s="5" t="s">
        <v>11048</v>
      </c>
      <c r="B332" s="5" t="s">
        <v>11049</v>
      </c>
      <c r="C332" s="5">
        <v>221</v>
      </c>
      <c r="D332" s="5" t="s">
        <v>24</v>
      </c>
      <c r="E332" s="5" t="s">
        <v>72</v>
      </c>
      <c r="F332" s="5" t="s">
        <v>11050</v>
      </c>
      <c r="G332" s="5" t="s">
        <v>74</v>
      </c>
      <c r="H332" s="5" t="s">
        <v>15707</v>
      </c>
      <c r="I332" s="5" t="s">
        <v>15706</v>
      </c>
      <c r="J332" s="5">
        <v>43.647500000000001</v>
      </c>
    </row>
    <row r="333" spans="1:10" x14ac:dyDescent="0.25">
      <c r="A333" s="5" t="s">
        <v>11046</v>
      </c>
      <c r="B333" s="5" t="s">
        <v>11047</v>
      </c>
      <c r="C333" s="5">
        <v>11</v>
      </c>
      <c r="D333" s="5" t="s">
        <v>62</v>
      </c>
      <c r="E333" s="5" t="s">
        <v>63</v>
      </c>
      <c r="F333" s="5" t="s">
        <v>683</v>
      </c>
      <c r="G333" s="5" t="s">
        <v>65</v>
      </c>
      <c r="H333" s="5" t="s">
        <v>15707</v>
      </c>
      <c r="I333" s="5" t="s">
        <v>15706</v>
      </c>
      <c r="J333" s="5">
        <v>77</v>
      </c>
    </row>
    <row r="334" spans="1:10" x14ac:dyDescent="0.25">
      <c r="A334" s="5" t="s">
        <v>11035</v>
      </c>
      <c r="B334" s="5" t="s">
        <v>11036</v>
      </c>
      <c r="C334" s="5">
        <v>2</v>
      </c>
      <c r="D334" s="5" t="s">
        <v>24</v>
      </c>
      <c r="E334" s="5" t="s">
        <v>57</v>
      </c>
      <c r="F334" s="5" t="s">
        <v>3960</v>
      </c>
      <c r="G334" s="5" t="s">
        <v>59</v>
      </c>
      <c r="H334" s="5" t="s">
        <v>15707</v>
      </c>
      <c r="I334" s="5" t="s">
        <v>15706</v>
      </c>
      <c r="J334" s="5">
        <v>0</v>
      </c>
    </row>
    <row r="335" spans="1:10" x14ac:dyDescent="0.25">
      <c r="A335" s="5" t="s">
        <v>11024</v>
      </c>
      <c r="B335" s="5" t="s">
        <v>11025</v>
      </c>
      <c r="C335" s="5">
        <v>2</v>
      </c>
      <c r="D335" s="5" t="s">
        <v>24</v>
      </c>
      <c r="E335" s="5" t="s">
        <v>25</v>
      </c>
      <c r="F335" s="5" t="s">
        <v>11026</v>
      </c>
      <c r="G335" s="5" t="s">
        <v>27</v>
      </c>
      <c r="H335" s="5" t="s">
        <v>15707</v>
      </c>
      <c r="I335" s="5" t="s">
        <v>15706</v>
      </c>
      <c r="J335" s="5">
        <v>100.54</v>
      </c>
    </row>
    <row r="336" spans="1:10" x14ac:dyDescent="0.25">
      <c r="A336" s="5" t="s">
        <v>11014</v>
      </c>
      <c r="B336" s="5" t="s">
        <v>11015</v>
      </c>
      <c r="C336" s="5">
        <v>1</v>
      </c>
      <c r="D336" s="5" t="s">
        <v>24</v>
      </c>
      <c r="E336" s="5" t="s">
        <v>72</v>
      </c>
      <c r="F336" s="5" t="s">
        <v>2922</v>
      </c>
      <c r="G336" s="5" t="s">
        <v>74</v>
      </c>
      <c r="H336" s="5" t="s">
        <v>15707</v>
      </c>
      <c r="I336" s="5" t="s">
        <v>15706</v>
      </c>
      <c r="J336" s="5">
        <v>15.25</v>
      </c>
    </row>
    <row r="337" spans="1:10" x14ac:dyDescent="0.25">
      <c r="A337" s="5" t="s">
        <v>11011</v>
      </c>
      <c r="B337" s="5" t="s">
        <v>11012</v>
      </c>
      <c r="C337" s="5">
        <v>4</v>
      </c>
      <c r="D337" s="5" t="s">
        <v>24</v>
      </c>
      <c r="E337" s="5" t="s">
        <v>48</v>
      </c>
      <c r="F337" s="5" t="s">
        <v>11013</v>
      </c>
      <c r="G337" s="5" t="s">
        <v>50</v>
      </c>
      <c r="H337" s="5" t="s">
        <v>15707</v>
      </c>
      <c r="I337" s="5" t="s">
        <v>15706</v>
      </c>
      <c r="J337" s="5">
        <v>74.861599999999996</v>
      </c>
    </row>
    <row r="338" spans="1:10" x14ac:dyDescent="0.25">
      <c r="A338" s="5" t="s">
        <v>11006</v>
      </c>
      <c r="B338" s="5" t="s">
        <v>11007</v>
      </c>
      <c r="C338" s="5">
        <v>2</v>
      </c>
      <c r="D338" s="5" t="s">
        <v>24</v>
      </c>
      <c r="E338" s="5" t="s">
        <v>25</v>
      </c>
      <c r="F338" s="5" t="s">
        <v>11008</v>
      </c>
      <c r="G338" s="5" t="s">
        <v>27</v>
      </c>
      <c r="H338" s="5" t="s">
        <v>15707</v>
      </c>
      <c r="I338" s="5" t="s">
        <v>15706</v>
      </c>
      <c r="J338" s="5">
        <v>325.83999999999997</v>
      </c>
    </row>
    <row r="339" spans="1:10" x14ac:dyDescent="0.25">
      <c r="A339" s="5" t="s">
        <v>10980</v>
      </c>
      <c r="B339" s="5" t="s">
        <v>10981</v>
      </c>
      <c r="C339" s="5">
        <v>3</v>
      </c>
      <c r="D339" s="5" t="s">
        <v>62</v>
      </c>
      <c r="E339" s="5" t="s">
        <v>25</v>
      </c>
      <c r="F339" s="5" t="s">
        <v>7420</v>
      </c>
      <c r="G339" s="5" t="s">
        <v>27</v>
      </c>
      <c r="H339" s="5" t="s">
        <v>15707</v>
      </c>
      <c r="I339" s="5" t="s">
        <v>15706</v>
      </c>
      <c r="J339" s="5">
        <v>17.43</v>
      </c>
    </row>
    <row r="340" spans="1:10" x14ac:dyDescent="0.25">
      <c r="A340" s="5" t="s">
        <v>10922</v>
      </c>
      <c r="B340" s="5" t="s">
        <v>10923</v>
      </c>
      <c r="C340" s="5">
        <v>2</v>
      </c>
      <c r="D340" s="5" t="s">
        <v>24</v>
      </c>
      <c r="E340" s="5" t="s">
        <v>25</v>
      </c>
      <c r="F340" s="5" t="s">
        <v>10924</v>
      </c>
      <c r="G340" s="5" t="s">
        <v>27</v>
      </c>
      <c r="H340" s="5" t="s">
        <v>15707</v>
      </c>
      <c r="I340" s="5" t="s">
        <v>15706</v>
      </c>
      <c r="J340" s="5">
        <v>84.76</v>
      </c>
    </row>
    <row r="341" spans="1:10" x14ac:dyDescent="0.25">
      <c r="A341" s="5" t="s">
        <v>10895</v>
      </c>
      <c r="B341" s="5" t="s">
        <v>10896</v>
      </c>
      <c r="C341" s="5">
        <v>9</v>
      </c>
      <c r="D341" s="5" t="s">
        <v>24</v>
      </c>
      <c r="E341" s="5" t="s">
        <v>25</v>
      </c>
      <c r="F341" s="5" t="s">
        <v>10103</v>
      </c>
      <c r="G341" s="5" t="s">
        <v>27</v>
      </c>
      <c r="H341" s="5" t="s">
        <v>15707</v>
      </c>
      <c r="I341" s="5" t="s">
        <v>15706</v>
      </c>
      <c r="J341" s="5">
        <v>150.93</v>
      </c>
    </row>
    <row r="342" spans="1:10" x14ac:dyDescent="0.25">
      <c r="A342" s="5" t="s">
        <v>10842</v>
      </c>
      <c r="B342" s="5" t="s">
        <v>10843</v>
      </c>
      <c r="C342" s="5">
        <v>1</v>
      </c>
      <c r="D342" s="5" t="s">
        <v>24</v>
      </c>
      <c r="E342" s="5"/>
      <c r="F342" s="5"/>
      <c r="G342" s="5"/>
      <c r="H342" s="5" t="s">
        <v>15707</v>
      </c>
      <c r="I342" s="5" t="s">
        <v>15706</v>
      </c>
      <c r="J342" s="5">
        <v>0</v>
      </c>
    </row>
    <row r="343" spans="1:10" x14ac:dyDescent="0.25">
      <c r="A343" s="5" t="s">
        <v>10829</v>
      </c>
      <c r="B343" s="5" t="s">
        <v>10830</v>
      </c>
      <c r="C343" s="5">
        <v>1</v>
      </c>
      <c r="D343" s="5" t="s">
        <v>24</v>
      </c>
      <c r="E343" s="5" t="s">
        <v>25</v>
      </c>
      <c r="F343" s="5" t="s">
        <v>3960</v>
      </c>
      <c r="G343" s="5" t="s">
        <v>27</v>
      </c>
      <c r="H343" s="5" t="s">
        <v>15707</v>
      </c>
      <c r="I343" s="5" t="s">
        <v>15706</v>
      </c>
      <c r="J343" s="5">
        <v>0</v>
      </c>
    </row>
    <row r="344" spans="1:10" x14ac:dyDescent="0.25">
      <c r="A344" s="5" t="s">
        <v>10781</v>
      </c>
      <c r="B344" s="5" t="s">
        <v>10782</v>
      </c>
      <c r="C344" s="5">
        <v>2</v>
      </c>
      <c r="D344" s="5" t="s">
        <v>24</v>
      </c>
      <c r="E344" s="5" t="s">
        <v>25</v>
      </c>
      <c r="F344" s="5" t="s">
        <v>10783</v>
      </c>
      <c r="G344" s="5" t="s">
        <v>27</v>
      </c>
      <c r="H344" s="5" t="s">
        <v>15707</v>
      </c>
      <c r="I344" s="5" t="s">
        <v>15706</v>
      </c>
      <c r="J344" s="5">
        <v>146.76</v>
      </c>
    </row>
    <row r="345" spans="1:10" x14ac:dyDescent="0.25">
      <c r="A345" s="5" t="s">
        <v>10760</v>
      </c>
      <c r="B345" s="5" t="s">
        <v>10761</v>
      </c>
      <c r="C345" s="5">
        <v>1</v>
      </c>
      <c r="D345" s="5" t="s">
        <v>62</v>
      </c>
      <c r="E345" s="5" t="s">
        <v>387</v>
      </c>
      <c r="F345" s="5" t="s">
        <v>10762</v>
      </c>
      <c r="G345" s="5" t="s">
        <v>389</v>
      </c>
      <c r="H345" s="5" t="s">
        <v>15707</v>
      </c>
      <c r="I345" s="5" t="s">
        <v>15706</v>
      </c>
      <c r="J345" s="5">
        <v>38.498399999999997</v>
      </c>
    </row>
    <row r="346" spans="1:10" x14ac:dyDescent="0.25">
      <c r="A346" s="5" t="s">
        <v>10721</v>
      </c>
      <c r="B346" s="5" t="s">
        <v>10722</v>
      </c>
      <c r="C346" s="5">
        <v>3</v>
      </c>
      <c r="D346" s="5" t="s">
        <v>24</v>
      </c>
      <c r="E346" s="5" t="s">
        <v>151</v>
      </c>
      <c r="F346" s="5" t="s">
        <v>12716</v>
      </c>
      <c r="G346" s="5" t="s">
        <v>153</v>
      </c>
      <c r="H346" s="5" t="s">
        <v>15707</v>
      </c>
      <c r="I346" s="5" t="s">
        <v>15706</v>
      </c>
      <c r="J346" s="5">
        <v>537</v>
      </c>
    </row>
    <row r="347" spans="1:10" x14ac:dyDescent="0.25">
      <c r="A347" s="5" t="s">
        <v>10711</v>
      </c>
      <c r="B347" s="5" t="s">
        <v>10712</v>
      </c>
      <c r="C347" s="5">
        <v>3</v>
      </c>
      <c r="D347" s="5" t="s">
        <v>24</v>
      </c>
      <c r="E347" s="5" t="s">
        <v>72</v>
      </c>
      <c r="F347" s="5" t="s">
        <v>3960</v>
      </c>
      <c r="G347" s="5" t="s">
        <v>74</v>
      </c>
      <c r="H347" s="5" t="s">
        <v>15707</v>
      </c>
      <c r="I347" s="5" t="s">
        <v>15706</v>
      </c>
      <c r="J347" s="5">
        <v>0</v>
      </c>
    </row>
    <row r="348" spans="1:10" x14ac:dyDescent="0.25">
      <c r="A348" s="5" t="s">
        <v>10682</v>
      </c>
      <c r="B348" s="5" t="s">
        <v>10683</v>
      </c>
      <c r="C348" s="5">
        <v>6</v>
      </c>
      <c r="D348" s="5" t="s">
        <v>24</v>
      </c>
      <c r="E348" s="5" t="s">
        <v>57</v>
      </c>
      <c r="F348" s="5" t="s">
        <v>3960</v>
      </c>
      <c r="G348" s="5" t="s">
        <v>59</v>
      </c>
      <c r="H348" s="5" t="s">
        <v>15707</v>
      </c>
      <c r="I348" s="5" t="s">
        <v>15706</v>
      </c>
      <c r="J348" s="5">
        <v>0</v>
      </c>
    </row>
    <row r="349" spans="1:10" x14ac:dyDescent="0.25">
      <c r="A349" s="5" t="s">
        <v>10680</v>
      </c>
      <c r="B349" s="5" t="s">
        <v>10681</v>
      </c>
      <c r="C349" s="5">
        <v>1</v>
      </c>
      <c r="D349" s="5" t="s">
        <v>24</v>
      </c>
      <c r="E349" s="5" t="s">
        <v>57</v>
      </c>
      <c r="F349" s="5" t="s">
        <v>3960</v>
      </c>
      <c r="G349" s="5" t="s">
        <v>59</v>
      </c>
      <c r="H349" s="5" t="s">
        <v>15707</v>
      </c>
      <c r="I349" s="5" t="s">
        <v>15706</v>
      </c>
      <c r="J349" s="5">
        <v>0</v>
      </c>
    </row>
    <row r="350" spans="1:10" x14ac:dyDescent="0.25">
      <c r="A350" s="5" t="s">
        <v>10671</v>
      </c>
      <c r="B350" s="5" t="s">
        <v>10672</v>
      </c>
      <c r="C350" s="5">
        <v>1</v>
      </c>
      <c r="D350" s="5" t="s">
        <v>62</v>
      </c>
      <c r="E350" s="5" t="s">
        <v>2121</v>
      </c>
      <c r="F350" s="5" t="s">
        <v>10673</v>
      </c>
      <c r="G350" s="5" t="s">
        <v>2123</v>
      </c>
      <c r="H350" s="5" t="s">
        <v>15707</v>
      </c>
      <c r="I350" s="5" t="s">
        <v>15706</v>
      </c>
      <c r="J350" s="5">
        <v>131.25</v>
      </c>
    </row>
    <row r="351" spans="1:10" x14ac:dyDescent="0.25">
      <c r="A351" s="5" t="s">
        <v>990</v>
      </c>
      <c r="B351" s="5" t="s">
        <v>991</v>
      </c>
      <c r="C351" s="5">
        <v>55</v>
      </c>
      <c r="D351" s="5" t="s">
        <v>24</v>
      </c>
      <c r="E351" s="5"/>
      <c r="F351" s="5"/>
      <c r="G351" s="5"/>
      <c r="H351" s="5" t="s">
        <v>15707</v>
      </c>
      <c r="I351" s="5" t="s">
        <v>15706</v>
      </c>
      <c r="J351" s="5">
        <v>0</v>
      </c>
    </row>
    <row r="352" spans="1:10" x14ac:dyDescent="0.25">
      <c r="A352" s="5" t="s">
        <v>10658</v>
      </c>
      <c r="B352" s="5" t="s">
        <v>10659</v>
      </c>
      <c r="C352" s="5">
        <v>2</v>
      </c>
      <c r="D352" s="5" t="s">
        <v>24</v>
      </c>
      <c r="E352" s="5" t="s">
        <v>72</v>
      </c>
      <c r="F352" s="5" t="s">
        <v>3960</v>
      </c>
      <c r="G352" s="5" t="s">
        <v>74</v>
      </c>
      <c r="H352" s="5" t="s">
        <v>15707</v>
      </c>
      <c r="I352" s="5" t="s">
        <v>15706</v>
      </c>
      <c r="J352" s="5">
        <v>0</v>
      </c>
    </row>
    <row r="353" spans="1:10" x14ac:dyDescent="0.25">
      <c r="A353" s="5" t="s">
        <v>10656</v>
      </c>
      <c r="B353" s="5" t="s">
        <v>10657</v>
      </c>
      <c r="C353" s="5">
        <v>3</v>
      </c>
      <c r="D353" s="5" t="s">
        <v>24</v>
      </c>
      <c r="E353" s="5" t="s">
        <v>25</v>
      </c>
      <c r="F353" s="5" t="s">
        <v>15824</v>
      </c>
      <c r="G353" s="5" t="s">
        <v>27</v>
      </c>
      <c r="H353" s="5" t="s">
        <v>15707</v>
      </c>
      <c r="I353" s="5" t="s">
        <v>15706</v>
      </c>
      <c r="J353" s="5">
        <v>974.28</v>
      </c>
    </row>
    <row r="354" spans="1:10" x14ac:dyDescent="0.25">
      <c r="A354" s="5" t="s">
        <v>10653</v>
      </c>
      <c r="B354" s="5" t="s">
        <v>10654</v>
      </c>
      <c r="C354" s="5">
        <v>6</v>
      </c>
      <c r="D354" s="5" t="s">
        <v>24</v>
      </c>
      <c r="E354" s="5" t="s">
        <v>48</v>
      </c>
      <c r="F354" s="5" t="s">
        <v>10655</v>
      </c>
      <c r="G354" s="5" t="s">
        <v>50</v>
      </c>
      <c r="H354" s="5" t="s">
        <v>15707</v>
      </c>
      <c r="I354" s="5" t="s">
        <v>15706</v>
      </c>
      <c r="J354" s="5">
        <v>286.5</v>
      </c>
    </row>
    <row r="355" spans="1:10" x14ac:dyDescent="0.25">
      <c r="A355" s="5" t="s">
        <v>10631</v>
      </c>
      <c r="B355" s="5" t="s">
        <v>10632</v>
      </c>
      <c r="C355" s="5">
        <v>1</v>
      </c>
      <c r="D355" s="5" t="s">
        <v>24</v>
      </c>
      <c r="E355" s="5" t="s">
        <v>25</v>
      </c>
      <c r="F355" s="5" t="s">
        <v>3960</v>
      </c>
      <c r="G355" s="5" t="s">
        <v>27</v>
      </c>
      <c r="H355" s="5" t="s">
        <v>15707</v>
      </c>
      <c r="I355" s="5" t="s">
        <v>15706</v>
      </c>
      <c r="J355" s="5">
        <v>0</v>
      </c>
    </row>
    <row r="356" spans="1:10" x14ac:dyDescent="0.25">
      <c r="A356" s="5" t="s">
        <v>10626</v>
      </c>
      <c r="B356" s="5" t="s">
        <v>10627</v>
      </c>
      <c r="C356" s="5">
        <v>1</v>
      </c>
      <c r="D356" s="5" t="s">
        <v>24</v>
      </c>
      <c r="E356" s="5" t="s">
        <v>25</v>
      </c>
      <c r="F356" s="5" t="s">
        <v>15823</v>
      </c>
      <c r="G356" s="5" t="s">
        <v>27</v>
      </c>
      <c r="H356" s="5" t="s">
        <v>15707</v>
      </c>
      <c r="I356" s="5" t="s">
        <v>15706</v>
      </c>
      <c r="J356" s="5">
        <v>445.96</v>
      </c>
    </row>
    <row r="357" spans="1:10" x14ac:dyDescent="0.25">
      <c r="A357" s="5" t="s">
        <v>10604</v>
      </c>
      <c r="B357" s="5" t="s">
        <v>10605</v>
      </c>
      <c r="C357" s="5">
        <v>1</v>
      </c>
      <c r="D357" s="5" t="s">
        <v>62</v>
      </c>
      <c r="E357" s="5" t="s">
        <v>387</v>
      </c>
      <c r="F357" s="5" t="s">
        <v>733</v>
      </c>
      <c r="G357" s="5" t="s">
        <v>389</v>
      </c>
      <c r="H357" s="5" t="s">
        <v>15707</v>
      </c>
      <c r="I357" s="5" t="s">
        <v>15706</v>
      </c>
      <c r="J357" s="5">
        <v>9</v>
      </c>
    </row>
    <row r="358" spans="1:10" x14ac:dyDescent="0.25">
      <c r="A358" s="5" t="s">
        <v>10600</v>
      </c>
      <c r="B358" s="5" t="s">
        <v>10601</v>
      </c>
      <c r="C358" s="5">
        <v>1</v>
      </c>
      <c r="D358" s="5" t="s">
        <v>24</v>
      </c>
      <c r="E358" s="5" t="s">
        <v>36</v>
      </c>
      <c r="F358" s="5" t="s">
        <v>597</v>
      </c>
      <c r="G358" s="5" t="s">
        <v>27</v>
      </c>
      <c r="H358" s="5" t="s">
        <v>15707</v>
      </c>
      <c r="I358" s="5" t="s">
        <v>15706</v>
      </c>
      <c r="J358" s="5">
        <v>90</v>
      </c>
    </row>
    <row r="359" spans="1:10" x14ac:dyDescent="0.25">
      <c r="A359" s="5" t="s">
        <v>10568</v>
      </c>
      <c r="B359" s="5" t="s">
        <v>10569</v>
      </c>
      <c r="C359" s="5">
        <v>2</v>
      </c>
      <c r="D359" s="5" t="s">
        <v>24</v>
      </c>
      <c r="E359" s="5" t="s">
        <v>25</v>
      </c>
      <c r="F359" s="5" t="s">
        <v>3960</v>
      </c>
      <c r="G359" s="5" t="s">
        <v>27</v>
      </c>
      <c r="H359" s="5" t="s">
        <v>15707</v>
      </c>
      <c r="I359" s="5" t="s">
        <v>15706</v>
      </c>
      <c r="J359" s="5">
        <v>0</v>
      </c>
    </row>
    <row r="360" spans="1:10" x14ac:dyDescent="0.25">
      <c r="A360" s="5" t="s">
        <v>10518</v>
      </c>
      <c r="B360" s="5" t="s">
        <v>10519</v>
      </c>
      <c r="C360" s="5">
        <v>2</v>
      </c>
      <c r="D360" s="5" t="s">
        <v>24</v>
      </c>
      <c r="E360" s="5" t="s">
        <v>25</v>
      </c>
      <c r="F360" s="5" t="s">
        <v>3960</v>
      </c>
      <c r="G360" s="5" t="s">
        <v>27</v>
      </c>
      <c r="H360" s="5" t="s">
        <v>15707</v>
      </c>
      <c r="I360" s="5" t="s">
        <v>15706</v>
      </c>
      <c r="J360" s="5">
        <v>0</v>
      </c>
    </row>
    <row r="361" spans="1:10" x14ac:dyDescent="0.25">
      <c r="A361" s="5" t="s">
        <v>10505</v>
      </c>
      <c r="B361" s="5" t="s">
        <v>10506</v>
      </c>
      <c r="C361" s="5">
        <v>2</v>
      </c>
      <c r="D361" s="5" t="s">
        <v>24</v>
      </c>
      <c r="E361" s="5" t="s">
        <v>72</v>
      </c>
      <c r="F361" s="5" t="s">
        <v>7805</v>
      </c>
      <c r="G361" s="5" t="s">
        <v>74</v>
      </c>
      <c r="H361" s="5" t="s">
        <v>15707</v>
      </c>
      <c r="I361" s="5" t="s">
        <v>15706</v>
      </c>
      <c r="J361" s="5">
        <v>207.1</v>
      </c>
    </row>
    <row r="362" spans="1:10" x14ac:dyDescent="0.25">
      <c r="A362" s="5" t="s">
        <v>10488</v>
      </c>
      <c r="B362" s="5" t="s">
        <v>10489</v>
      </c>
      <c r="C362" s="5">
        <v>1</v>
      </c>
      <c r="D362" s="5" t="s">
        <v>24</v>
      </c>
      <c r="E362" s="5" t="s">
        <v>25</v>
      </c>
      <c r="F362" s="5" t="s">
        <v>3960</v>
      </c>
      <c r="G362" s="5" t="s">
        <v>27</v>
      </c>
      <c r="H362" s="5" t="s">
        <v>15707</v>
      </c>
      <c r="I362" s="5" t="s">
        <v>15706</v>
      </c>
      <c r="J362" s="5">
        <v>0</v>
      </c>
    </row>
    <row r="363" spans="1:10" x14ac:dyDescent="0.25">
      <c r="A363" s="5" t="s">
        <v>10484</v>
      </c>
      <c r="B363" s="5" t="s">
        <v>10485</v>
      </c>
      <c r="C363" s="5">
        <v>2</v>
      </c>
      <c r="D363" s="5" t="s">
        <v>367</v>
      </c>
      <c r="E363" s="5" t="s">
        <v>72</v>
      </c>
      <c r="F363" s="5" t="s">
        <v>3960</v>
      </c>
      <c r="G363" s="5" t="s">
        <v>74</v>
      </c>
      <c r="H363" s="5" t="s">
        <v>15707</v>
      </c>
      <c r="I363" s="5" t="s">
        <v>15706</v>
      </c>
      <c r="J363" s="5">
        <v>0</v>
      </c>
    </row>
    <row r="364" spans="1:10" x14ac:dyDescent="0.25">
      <c r="A364" s="5" t="s">
        <v>10469</v>
      </c>
      <c r="B364" s="5" t="s">
        <v>10470</v>
      </c>
      <c r="C364" s="5">
        <v>4</v>
      </c>
      <c r="D364" s="5" t="s">
        <v>24</v>
      </c>
      <c r="E364" s="5" t="s">
        <v>25</v>
      </c>
      <c r="F364" s="5" t="s">
        <v>3487</v>
      </c>
      <c r="G364" s="5" t="s">
        <v>27</v>
      </c>
      <c r="H364" s="5" t="s">
        <v>15707</v>
      </c>
      <c r="I364" s="5" t="s">
        <v>15706</v>
      </c>
      <c r="J364" s="5">
        <v>260.2</v>
      </c>
    </row>
    <row r="365" spans="1:10" x14ac:dyDescent="0.25">
      <c r="A365" s="5" t="s">
        <v>10452</v>
      </c>
      <c r="B365" s="5" t="s">
        <v>10453</v>
      </c>
      <c r="C365" s="5">
        <v>6</v>
      </c>
      <c r="D365" s="5" t="s">
        <v>24</v>
      </c>
      <c r="E365" s="5" t="s">
        <v>57</v>
      </c>
      <c r="F365" s="5" t="s">
        <v>2342</v>
      </c>
      <c r="G365" s="5" t="s">
        <v>59</v>
      </c>
      <c r="H365" s="5" t="s">
        <v>15707</v>
      </c>
      <c r="I365" s="5" t="s">
        <v>15706</v>
      </c>
      <c r="J365" s="5">
        <v>9</v>
      </c>
    </row>
    <row r="366" spans="1:10" x14ac:dyDescent="0.25">
      <c r="A366" s="5" t="s">
        <v>10436</v>
      </c>
      <c r="B366" s="5" t="s">
        <v>10437</v>
      </c>
      <c r="C366" s="5">
        <v>5</v>
      </c>
      <c r="D366" s="5" t="s">
        <v>24</v>
      </c>
      <c r="E366" s="5"/>
      <c r="F366" s="5"/>
      <c r="G366" s="5"/>
      <c r="H366" s="5" t="s">
        <v>15707</v>
      </c>
      <c r="I366" s="5" t="s">
        <v>15706</v>
      </c>
      <c r="J366" s="5">
        <v>0</v>
      </c>
    </row>
    <row r="367" spans="1:10" x14ac:dyDescent="0.25">
      <c r="A367" s="5" t="s">
        <v>10425</v>
      </c>
      <c r="B367" s="5" t="s">
        <v>10426</v>
      </c>
      <c r="C367" s="5">
        <v>29</v>
      </c>
      <c r="D367" s="5" t="s">
        <v>24</v>
      </c>
      <c r="E367" s="5" t="s">
        <v>72</v>
      </c>
      <c r="F367" s="5" t="s">
        <v>10427</v>
      </c>
      <c r="G367" s="5" t="s">
        <v>74</v>
      </c>
      <c r="H367" s="5" t="s">
        <v>15707</v>
      </c>
      <c r="I367" s="5" t="s">
        <v>15706</v>
      </c>
      <c r="J367" s="5">
        <v>31.003899999999998</v>
      </c>
    </row>
    <row r="368" spans="1:10" x14ac:dyDescent="0.25">
      <c r="A368" s="5" t="s">
        <v>10416</v>
      </c>
      <c r="B368" s="5" t="s">
        <v>10417</v>
      </c>
      <c r="C368" s="5">
        <v>50</v>
      </c>
      <c r="D368" s="5" t="s">
        <v>24</v>
      </c>
      <c r="E368" s="5" t="s">
        <v>290</v>
      </c>
      <c r="F368" s="5" t="s">
        <v>733</v>
      </c>
      <c r="G368" s="5" t="s">
        <v>292</v>
      </c>
      <c r="H368" s="5" t="s">
        <v>15707</v>
      </c>
      <c r="I368" s="5" t="s">
        <v>15706</v>
      </c>
      <c r="J368" s="5">
        <v>450</v>
      </c>
    </row>
    <row r="369" spans="1:10" x14ac:dyDescent="0.25">
      <c r="A369" s="5" t="s">
        <v>10408</v>
      </c>
      <c r="B369" s="5" t="s">
        <v>10409</v>
      </c>
      <c r="C369" s="5">
        <v>1</v>
      </c>
      <c r="D369" s="5" t="s">
        <v>24</v>
      </c>
      <c r="E369" s="5" t="s">
        <v>944</v>
      </c>
      <c r="F369" s="5" t="s">
        <v>2769</v>
      </c>
      <c r="G369" s="5" t="s">
        <v>945</v>
      </c>
      <c r="H369" s="5" t="s">
        <v>15707</v>
      </c>
      <c r="I369" s="5" t="s">
        <v>15706</v>
      </c>
      <c r="J369" s="5">
        <v>66</v>
      </c>
    </row>
    <row r="370" spans="1:10" x14ac:dyDescent="0.25">
      <c r="A370" s="5" t="s">
        <v>10381</v>
      </c>
      <c r="B370" s="5" t="s">
        <v>10382</v>
      </c>
      <c r="C370" s="5">
        <v>3</v>
      </c>
      <c r="D370" s="5" t="s">
        <v>24</v>
      </c>
      <c r="E370" s="5" t="s">
        <v>25</v>
      </c>
      <c r="F370" s="5" t="s">
        <v>15820</v>
      </c>
      <c r="G370" s="5" t="s">
        <v>27</v>
      </c>
      <c r="H370" s="5" t="s">
        <v>15707</v>
      </c>
      <c r="I370" s="5" t="s">
        <v>15706</v>
      </c>
      <c r="J370" s="5">
        <v>3248.76</v>
      </c>
    </row>
    <row r="371" spans="1:10" x14ac:dyDescent="0.25">
      <c r="A371" s="5" t="s">
        <v>10373</v>
      </c>
      <c r="B371" s="5" t="s">
        <v>10374</v>
      </c>
      <c r="C371" s="5">
        <v>5</v>
      </c>
      <c r="D371" s="5" t="s">
        <v>24</v>
      </c>
      <c r="E371" s="5"/>
      <c r="F371" s="5"/>
      <c r="G371" s="5"/>
      <c r="H371" s="5" t="s">
        <v>15707</v>
      </c>
      <c r="I371" s="5" t="s">
        <v>15706</v>
      </c>
      <c r="J371" s="5">
        <v>0</v>
      </c>
    </row>
    <row r="372" spans="1:10" x14ac:dyDescent="0.25">
      <c r="A372" s="5" t="s">
        <v>10369</v>
      </c>
      <c r="B372" s="5" t="s">
        <v>10370</v>
      </c>
      <c r="C372" s="5">
        <v>2</v>
      </c>
      <c r="D372" s="5" t="s">
        <v>24</v>
      </c>
      <c r="E372" s="5" t="s">
        <v>25</v>
      </c>
      <c r="F372" s="5" t="s">
        <v>3960</v>
      </c>
      <c r="G372" s="5" t="s">
        <v>27</v>
      </c>
      <c r="H372" s="5" t="s">
        <v>15707</v>
      </c>
      <c r="I372" s="5" t="s">
        <v>15706</v>
      </c>
      <c r="J372" s="5">
        <v>0</v>
      </c>
    </row>
    <row r="373" spans="1:10" x14ac:dyDescent="0.25">
      <c r="A373" s="5" t="s">
        <v>10365</v>
      </c>
      <c r="B373" s="5" t="s">
        <v>10366</v>
      </c>
      <c r="C373" s="5">
        <v>3</v>
      </c>
      <c r="D373" s="5" t="s">
        <v>24</v>
      </c>
      <c r="E373" s="5" t="s">
        <v>72</v>
      </c>
      <c r="F373" s="5" t="s">
        <v>7958</v>
      </c>
      <c r="G373" s="5" t="s">
        <v>74</v>
      </c>
      <c r="H373" s="5" t="s">
        <v>15707</v>
      </c>
      <c r="I373" s="5" t="s">
        <v>15706</v>
      </c>
      <c r="J373" s="5">
        <v>7.5299999999999994</v>
      </c>
    </row>
    <row r="374" spans="1:10" x14ac:dyDescent="0.25">
      <c r="A374" s="5" t="s">
        <v>10363</v>
      </c>
      <c r="B374" s="5" t="s">
        <v>10364</v>
      </c>
      <c r="C374" s="5">
        <v>50</v>
      </c>
      <c r="D374" s="5" t="s">
        <v>24</v>
      </c>
      <c r="E374" s="5" t="s">
        <v>427</v>
      </c>
      <c r="F374" s="5" t="s">
        <v>3725</v>
      </c>
      <c r="G374" s="5" t="s">
        <v>429</v>
      </c>
      <c r="H374" s="5" t="s">
        <v>15707</v>
      </c>
      <c r="I374" s="5" t="s">
        <v>15706</v>
      </c>
      <c r="J374" s="5">
        <v>722.5</v>
      </c>
    </row>
    <row r="375" spans="1:10" x14ac:dyDescent="0.25">
      <c r="A375" s="5" t="s">
        <v>1049</v>
      </c>
      <c r="B375" s="5" t="s">
        <v>1050</v>
      </c>
      <c r="C375" s="5">
        <v>2</v>
      </c>
      <c r="D375" s="5" t="s">
        <v>24</v>
      </c>
      <c r="E375" s="5" t="s">
        <v>25</v>
      </c>
      <c r="F375" s="5" t="s">
        <v>3960</v>
      </c>
      <c r="G375" s="5" t="s">
        <v>27</v>
      </c>
      <c r="H375" s="5" t="s">
        <v>15707</v>
      </c>
      <c r="I375" s="5" t="s">
        <v>15706</v>
      </c>
      <c r="J375" s="5">
        <v>0</v>
      </c>
    </row>
    <row r="376" spans="1:10" x14ac:dyDescent="0.25">
      <c r="A376" s="5" t="s">
        <v>10361</v>
      </c>
      <c r="B376" s="5" t="s">
        <v>10362</v>
      </c>
      <c r="C376" s="5">
        <v>144</v>
      </c>
      <c r="D376" s="5" t="s">
        <v>943</v>
      </c>
      <c r="E376" s="5" t="s">
        <v>72</v>
      </c>
      <c r="F376" s="5" t="s">
        <v>930</v>
      </c>
      <c r="G376" s="5" t="s">
        <v>74</v>
      </c>
      <c r="H376" s="5" t="s">
        <v>15707</v>
      </c>
      <c r="I376" s="5" t="s">
        <v>15706</v>
      </c>
      <c r="J376" s="5">
        <v>663.84</v>
      </c>
    </row>
    <row r="377" spans="1:10" x14ac:dyDescent="0.25">
      <c r="A377" s="5" t="s">
        <v>10325</v>
      </c>
      <c r="B377" s="5" t="s">
        <v>10326</v>
      </c>
      <c r="C377" s="5">
        <v>1</v>
      </c>
      <c r="D377" s="5" t="s">
        <v>24</v>
      </c>
      <c r="E377" s="5" t="s">
        <v>1083</v>
      </c>
      <c r="F377" s="5" t="s">
        <v>10327</v>
      </c>
      <c r="G377" s="5" t="s">
        <v>1084</v>
      </c>
      <c r="H377" s="5" t="s">
        <v>15707</v>
      </c>
      <c r="I377" s="5" t="s">
        <v>15706</v>
      </c>
      <c r="J377" s="5">
        <v>5027.1499999999996</v>
      </c>
    </row>
    <row r="378" spans="1:10" x14ac:dyDescent="0.25">
      <c r="A378" s="5" t="s">
        <v>10319</v>
      </c>
      <c r="B378" s="5" t="s">
        <v>10320</v>
      </c>
      <c r="C378" s="5">
        <v>8</v>
      </c>
      <c r="D378" s="5" t="s">
        <v>24</v>
      </c>
      <c r="E378" s="5" t="s">
        <v>63</v>
      </c>
      <c r="F378" s="5" t="s">
        <v>15819</v>
      </c>
      <c r="G378" s="5" t="s">
        <v>65</v>
      </c>
      <c r="H378" s="5" t="s">
        <v>15707</v>
      </c>
      <c r="I378" s="5" t="s">
        <v>15706</v>
      </c>
      <c r="J378" s="5">
        <v>1258.8800000000001</v>
      </c>
    </row>
    <row r="379" spans="1:10" x14ac:dyDescent="0.25">
      <c r="A379" s="5" t="s">
        <v>10312</v>
      </c>
      <c r="B379" s="5" t="s">
        <v>10313</v>
      </c>
      <c r="C379" s="5">
        <v>2</v>
      </c>
      <c r="D379" s="5" t="s">
        <v>24</v>
      </c>
      <c r="E379" s="5" t="s">
        <v>145</v>
      </c>
      <c r="F379" s="5" t="s">
        <v>10314</v>
      </c>
      <c r="G379" s="5" t="s">
        <v>146</v>
      </c>
      <c r="H379" s="5" t="s">
        <v>15707</v>
      </c>
      <c r="I379" s="5" t="s">
        <v>15706</v>
      </c>
      <c r="J379" s="5">
        <v>474.32</v>
      </c>
    </row>
    <row r="380" spans="1:10" x14ac:dyDescent="0.25">
      <c r="A380" s="5" t="s">
        <v>10308</v>
      </c>
      <c r="B380" s="5" t="s">
        <v>10309</v>
      </c>
      <c r="C380" s="5">
        <v>1</v>
      </c>
      <c r="D380" s="5" t="s">
        <v>2767</v>
      </c>
      <c r="E380" s="5" t="s">
        <v>25</v>
      </c>
      <c r="F380" s="5" t="s">
        <v>3960</v>
      </c>
      <c r="G380" s="5" t="s">
        <v>27</v>
      </c>
      <c r="H380" s="5" t="s">
        <v>15707</v>
      </c>
      <c r="I380" s="5" t="s">
        <v>15706</v>
      </c>
      <c r="J380" s="5">
        <v>0</v>
      </c>
    </row>
    <row r="381" spans="1:10" x14ac:dyDescent="0.25">
      <c r="A381" s="5" t="s">
        <v>10303</v>
      </c>
      <c r="B381" s="5" t="s">
        <v>10304</v>
      </c>
      <c r="C381" s="5">
        <v>70</v>
      </c>
      <c r="D381" s="5" t="s">
        <v>24</v>
      </c>
      <c r="E381" s="5" t="s">
        <v>72</v>
      </c>
      <c r="F381" s="5" t="s">
        <v>10305</v>
      </c>
      <c r="G381" s="5" t="s">
        <v>74</v>
      </c>
      <c r="H381" s="5" t="s">
        <v>15707</v>
      </c>
      <c r="I381" s="5" t="s">
        <v>15706</v>
      </c>
      <c r="J381" s="5">
        <v>24.843</v>
      </c>
    </row>
    <row r="382" spans="1:10" x14ac:dyDescent="0.25">
      <c r="A382" s="5" t="s">
        <v>1066</v>
      </c>
      <c r="B382" s="5" t="s">
        <v>1067</v>
      </c>
      <c r="C382" s="5">
        <v>1000</v>
      </c>
      <c r="D382" s="5" t="s">
        <v>62</v>
      </c>
      <c r="E382" s="5" t="s">
        <v>63</v>
      </c>
      <c r="F382" s="5" t="s">
        <v>1068</v>
      </c>
      <c r="G382" s="5" t="s">
        <v>65</v>
      </c>
      <c r="H382" s="5" t="s">
        <v>15707</v>
      </c>
      <c r="I382" s="5" t="s">
        <v>15706</v>
      </c>
      <c r="J382" s="5">
        <v>68.5</v>
      </c>
    </row>
    <row r="383" spans="1:10" x14ac:dyDescent="0.25">
      <c r="A383" s="5" t="s">
        <v>10262</v>
      </c>
      <c r="B383" s="5" t="s">
        <v>10263</v>
      </c>
      <c r="C383" s="5">
        <v>4</v>
      </c>
      <c r="D383" s="5" t="s">
        <v>24</v>
      </c>
      <c r="E383" s="5" t="s">
        <v>72</v>
      </c>
      <c r="F383" s="5" t="s">
        <v>10264</v>
      </c>
      <c r="G383" s="5" t="s">
        <v>74</v>
      </c>
      <c r="H383" s="5" t="s">
        <v>15707</v>
      </c>
      <c r="I383" s="5" t="s">
        <v>15706</v>
      </c>
      <c r="J383" s="5">
        <v>76.8</v>
      </c>
    </row>
    <row r="384" spans="1:10" x14ac:dyDescent="0.25">
      <c r="A384" s="5" t="s">
        <v>10239</v>
      </c>
      <c r="B384" s="5" t="s">
        <v>10240</v>
      </c>
      <c r="C384" s="5">
        <v>2</v>
      </c>
      <c r="D384" s="5" t="s">
        <v>24</v>
      </c>
      <c r="E384" s="5" t="s">
        <v>25</v>
      </c>
      <c r="F384" s="5" t="s">
        <v>3960</v>
      </c>
      <c r="G384" s="5" t="s">
        <v>27</v>
      </c>
      <c r="H384" s="5" t="s">
        <v>15707</v>
      </c>
      <c r="I384" s="5" t="s">
        <v>15706</v>
      </c>
      <c r="J384" s="5">
        <v>0</v>
      </c>
    </row>
    <row r="385" spans="1:10" x14ac:dyDescent="0.25">
      <c r="A385" s="5" t="s">
        <v>1075</v>
      </c>
      <c r="B385" s="5" t="s">
        <v>1076</v>
      </c>
      <c r="C385" s="5">
        <v>1</v>
      </c>
      <c r="D385" s="5" t="s">
        <v>24</v>
      </c>
      <c r="E385" s="5" t="s">
        <v>72</v>
      </c>
      <c r="F385" s="5" t="s">
        <v>1077</v>
      </c>
      <c r="G385" s="5" t="s">
        <v>74</v>
      </c>
      <c r="H385" s="5" t="s">
        <v>15707</v>
      </c>
      <c r="I385" s="5" t="s">
        <v>15706</v>
      </c>
      <c r="J385" s="5">
        <v>33.450000000000003</v>
      </c>
    </row>
    <row r="386" spans="1:10" x14ac:dyDescent="0.25">
      <c r="A386" s="5" t="s">
        <v>10237</v>
      </c>
      <c r="B386" s="5" t="s">
        <v>10238</v>
      </c>
      <c r="C386" s="5">
        <v>18</v>
      </c>
      <c r="D386" s="5" t="s">
        <v>24</v>
      </c>
      <c r="E386" s="5" t="s">
        <v>63</v>
      </c>
      <c r="F386" s="5" t="s">
        <v>3960</v>
      </c>
      <c r="G386" s="5" t="s">
        <v>65</v>
      </c>
      <c r="H386" s="5" t="s">
        <v>15707</v>
      </c>
      <c r="I386" s="5" t="s">
        <v>15706</v>
      </c>
      <c r="J386" s="5">
        <v>0</v>
      </c>
    </row>
    <row r="387" spans="1:10" x14ac:dyDescent="0.25">
      <c r="A387" s="5" t="s">
        <v>10234</v>
      </c>
      <c r="B387" s="5" t="s">
        <v>10235</v>
      </c>
      <c r="C387" s="5">
        <v>1</v>
      </c>
      <c r="D387" s="5" t="s">
        <v>24</v>
      </c>
      <c r="E387" s="5" t="s">
        <v>25</v>
      </c>
      <c r="F387" s="5" t="s">
        <v>10236</v>
      </c>
      <c r="G387" s="5" t="s">
        <v>27</v>
      </c>
      <c r="H387" s="5" t="s">
        <v>15707</v>
      </c>
      <c r="I387" s="5" t="s">
        <v>15706</v>
      </c>
      <c r="J387" s="5">
        <v>81.83</v>
      </c>
    </row>
    <row r="388" spans="1:10" x14ac:dyDescent="0.25">
      <c r="A388" s="5" t="s">
        <v>10218</v>
      </c>
      <c r="B388" s="5" t="s">
        <v>10219</v>
      </c>
      <c r="C388" s="5">
        <v>4</v>
      </c>
      <c r="D388" s="5" t="s">
        <v>24</v>
      </c>
      <c r="E388" s="5" t="s">
        <v>25</v>
      </c>
      <c r="F388" s="5" t="s">
        <v>10220</v>
      </c>
      <c r="G388" s="5" t="s">
        <v>27</v>
      </c>
      <c r="H388" s="5" t="s">
        <v>15707</v>
      </c>
      <c r="I388" s="5" t="s">
        <v>15706</v>
      </c>
      <c r="J388" s="5">
        <v>1977.24</v>
      </c>
    </row>
    <row r="389" spans="1:10" x14ac:dyDescent="0.25">
      <c r="A389" s="5" t="s">
        <v>10199</v>
      </c>
      <c r="B389" s="5" t="s">
        <v>10200</v>
      </c>
      <c r="C389" s="5">
        <v>2</v>
      </c>
      <c r="D389" s="5" t="s">
        <v>62</v>
      </c>
      <c r="E389" s="5" t="s">
        <v>387</v>
      </c>
      <c r="F389" s="5" t="s">
        <v>629</v>
      </c>
      <c r="G389" s="5" t="s">
        <v>389</v>
      </c>
      <c r="H389" s="5" t="s">
        <v>15707</v>
      </c>
      <c r="I389" s="5" t="s">
        <v>15706</v>
      </c>
      <c r="J389" s="5">
        <v>100</v>
      </c>
    </row>
    <row r="390" spans="1:10" x14ac:dyDescent="0.25">
      <c r="A390" s="5" t="s">
        <v>10188</v>
      </c>
      <c r="B390" s="5" t="s">
        <v>10189</v>
      </c>
      <c r="C390" s="5">
        <v>3</v>
      </c>
      <c r="D390" s="5" t="s">
        <v>24</v>
      </c>
      <c r="E390" s="5" t="s">
        <v>25</v>
      </c>
      <c r="F390" s="5" t="s">
        <v>3960</v>
      </c>
      <c r="G390" s="5" t="s">
        <v>27</v>
      </c>
      <c r="H390" s="5" t="s">
        <v>15707</v>
      </c>
      <c r="I390" s="5" t="s">
        <v>15706</v>
      </c>
      <c r="J390" s="5">
        <v>0</v>
      </c>
    </row>
    <row r="391" spans="1:10" x14ac:dyDescent="0.25">
      <c r="A391" s="5" t="s">
        <v>10183</v>
      </c>
      <c r="B391" s="5" t="s">
        <v>10184</v>
      </c>
      <c r="C391" s="5">
        <v>1000</v>
      </c>
      <c r="D391" s="5" t="s">
        <v>62</v>
      </c>
      <c r="E391" s="5" t="s">
        <v>53</v>
      </c>
      <c r="F391" s="5" t="s">
        <v>10185</v>
      </c>
      <c r="G391" s="5" t="s">
        <v>54</v>
      </c>
      <c r="H391" s="5" t="s">
        <v>15707</v>
      </c>
      <c r="I391" s="5" t="s">
        <v>15706</v>
      </c>
      <c r="J391" s="5">
        <v>268.2</v>
      </c>
    </row>
    <row r="392" spans="1:10" x14ac:dyDescent="0.25">
      <c r="A392" s="5" t="s">
        <v>10175</v>
      </c>
      <c r="B392" s="5" t="s">
        <v>10176</v>
      </c>
      <c r="C392" s="5">
        <v>1</v>
      </c>
      <c r="D392" s="5" t="s">
        <v>24</v>
      </c>
      <c r="E392" s="5" t="s">
        <v>57</v>
      </c>
      <c r="F392" s="5" t="s">
        <v>3960</v>
      </c>
      <c r="G392" s="5" t="s">
        <v>59</v>
      </c>
      <c r="H392" s="5" t="s">
        <v>15707</v>
      </c>
      <c r="I392" s="5" t="s">
        <v>15706</v>
      </c>
      <c r="J392" s="5">
        <v>0</v>
      </c>
    </row>
    <row r="393" spans="1:10" x14ac:dyDescent="0.25">
      <c r="A393" s="5" t="s">
        <v>1096</v>
      </c>
      <c r="B393" s="5" t="s">
        <v>1097</v>
      </c>
      <c r="C393" s="5">
        <v>120</v>
      </c>
      <c r="D393" s="5" t="s">
        <v>62</v>
      </c>
      <c r="E393" s="5" t="s">
        <v>25</v>
      </c>
      <c r="F393" s="5" t="s">
        <v>15743</v>
      </c>
      <c r="G393" s="5" t="s">
        <v>27</v>
      </c>
      <c r="H393" s="5" t="s">
        <v>15707</v>
      </c>
      <c r="I393" s="5" t="s">
        <v>15706</v>
      </c>
      <c r="J393" s="5">
        <v>1191.5999999999999</v>
      </c>
    </row>
    <row r="394" spans="1:10" x14ac:dyDescent="0.25">
      <c r="A394" s="5" t="s">
        <v>10159</v>
      </c>
      <c r="B394" s="5" t="s">
        <v>10160</v>
      </c>
      <c r="C394" s="5">
        <v>40</v>
      </c>
      <c r="D394" s="5" t="s">
        <v>62</v>
      </c>
      <c r="E394" s="5" t="s">
        <v>36</v>
      </c>
      <c r="F394" s="5" t="s">
        <v>424</v>
      </c>
      <c r="G394" s="5" t="s">
        <v>27</v>
      </c>
      <c r="H394" s="5" t="s">
        <v>15707</v>
      </c>
      <c r="I394" s="5" t="s">
        <v>15706</v>
      </c>
      <c r="J394" s="5">
        <v>480</v>
      </c>
    </row>
    <row r="395" spans="1:10" x14ac:dyDescent="0.25">
      <c r="A395" s="5" t="s">
        <v>10121</v>
      </c>
      <c r="B395" s="5" t="s">
        <v>10122</v>
      </c>
      <c r="C395" s="5">
        <v>1</v>
      </c>
      <c r="D395" s="5" t="s">
        <v>24</v>
      </c>
      <c r="E395" s="5" t="s">
        <v>387</v>
      </c>
      <c r="F395" s="5" t="s">
        <v>10123</v>
      </c>
      <c r="G395" s="5" t="s">
        <v>389</v>
      </c>
      <c r="H395" s="5" t="s">
        <v>15707</v>
      </c>
      <c r="I395" s="5" t="s">
        <v>15706</v>
      </c>
      <c r="J395" s="5">
        <v>135.74959999999999</v>
      </c>
    </row>
    <row r="396" spans="1:10" x14ac:dyDescent="0.25">
      <c r="A396" s="5" t="s">
        <v>10101</v>
      </c>
      <c r="B396" s="5" t="s">
        <v>10102</v>
      </c>
      <c r="C396" s="5">
        <v>52</v>
      </c>
      <c r="D396" s="5" t="s">
        <v>943</v>
      </c>
      <c r="E396" s="5" t="s">
        <v>72</v>
      </c>
      <c r="F396" s="5" t="s">
        <v>3960</v>
      </c>
      <c r="G396" s="5" t="s">
        <v>74</v>
      </c>
      <c r="H396" s="5" t="s">
        <v>15707</v>
      </c>
      <c r="I396" s="5" t="s">
        <v>15706</v>
      </c>
      <c r="J396" s="5">
        <v>0</v>
      </c>
    </row>
    <row r="397" spans="1:10" x14ac:dyDescent="0.25">
      <c r="A397" s="5" t="s">
        <v>10057</v>
      </c>
      <c r="B397" s="5" t="s">
        <v>10058</v>
      </c>
      <c r="C397" s="5">
        <v>2</v>
      </c>
      <c r="D397" s="5" t="s">
        <v>1413</v>
      </c>
      <c r="E397" s="5" t="s">
        <v>72</v>
      </c>
      <c r="F397" s="5" t="s">
        <v>10059</v>
      </c>
      <c r="G397" s="5" t="s">
        <v>74</v>
      </c>
      <c r="H397" s="5" t="s">
        <v>15707</v>
      </c>
      <c r="I397" s="5" t="s">
        <v>15706</v>
      </c>
      <c r="J397" s="5">
        <v>28.1</v>
      </c>
    </row>
    <row r="398" spans="1:10" x14ac:dyDescent="0.25">
      <c r="A398" s="5" t="s">
        <v>10012</v>
      </c>
      <c r="B398" s="5" t="s">
        <v>10013</v>
      </c>
      <c r="C398" s="5">
        <v>2</v>
      </c>
      <c r="D398" s="5" t="s">
        <v>24</v>
      </c>
      <c r="E398" s="5" t="s">
        <v>57</v>
      </c>
      <c r="F398" s="5" t="s">
        <v>3960</v>
      </c>
      <c r="G398" s="5" t="s">
        <v>59</v>
      </c>
      <c r="H398" s="5" t="s">
        <v>15707</v>
      </c>
      <c r="I398" s="5" t="s">
        <v>15706</v>
      </c>
      <c r="J398" s="5">
        <v>0</v>
      </c>
    </row>
    <row r="399" spans="1:10" x14ac:dyDescent="0.25">
      <c r="A399" s="5" t="s">
        <v>9988</v>
      </c>
      <c r="B399" s="5" t="s">
        <v>9989</v>
      </c>
      <c r="C399" s="5">
        <v>1</v>
      </c>
      <c r="D399" s="5" t="s">
        <v>24</v>
      </c>
      <c r="E399" s="5" t="s">
        <v>25</v>
      </c>
      <c r="F399" s="5" t="s">
        <v>9990</v>
      </c>
      <c r="G399" s="5" t="s">
        <v>27</v>
      </c>
      <c r="H399" s="5" t="s">
        <v>15707</v>
      </c>
      <c r="I399" s="5" t="s">
        <v>15706</v>
      </c>
      <c r="J399" s="5">
        <v>703.21</v>
      </c>
    </row>
    <row r="400" spans="1:10" x14ac:dyDescent="0.25">
      <c r="A400" s="5" t="s">
        <v>9932</v>
      </c>
      <c r="B400" s="5" t="s">
        <v>9933</v>
      </c>
      <c r="C400" s="5">
        <v>3</v>
      </c>
      <c r="D400" s="5" t="s">
        <v>24</v>
      </c>
      <c r="E400" s="5" t="s">
        <v>25</v>
      </c>
      <c r="F400" s="5" t="s">
        <v>6880</v>
      </c>
      <c r="G400" s="5" t="s">
        <v>27</v>
      </c>
      <c r="H400" s="5" t="s">
        <v>15707</v>
      </c>
      <c r="I400" s="5" t="s">
        <v>15706</v>
      </c>
      <c r="J400" s="5">
        <v>57.150000000000006</v>
      </c>
    </row>
    <row r="401" spans="1:10" x14ac:dyDescent="0.25">
      <c r="A401" s="5" t="s">
        <v>9930</v>
      </c>
      <c r="B401" s="5" t="s">
        <v>9931</v>
      </c>
      <c r="C401" s="5">
        <v>2</v>
      </c>
      <c r="D401" s="5" t="s">
        <v>24</v>
      </c>
      <c r="E401" s="5" t="s">
        <v>57</v>
      </c>
      <c r="F401" s="5" t="s">
        <v>3960</v>
      </c>
      <c r="G401" s="5" t="s">
        <v>59</v>
      </c>
      <c r="H401" s="5" t="s">
        <v>15707</v>
      </c>
      <c r="I401" s="5" t="s">
        <v>15706</v>
      </c>
      <c r="J401" s="5">
        <v>0</v>
      </c>
    </row>
    <row r="402" spans="1:10" x14ac:dyDescent="0.25">
      <c r="A402" s="5" t="s">
        <v>9928</v>
      </c>
      <c r="B402" s="5" t="s">
        <v>9929</v>
      </c>
      <c r="C402" s="5">
        <v>2</v>
      </c>
      <c r="D402" s="5" t="s">
        <v>24</v>
      </c>
      <c r="E402" s="5" t="s">
        <v>25</v>
      </c>
      <c r="F402" s="5" t="s">
        <v>7165</v>
      </c>
      <c r="G402" s="5" t="s">
        <v>27</v>
      </c>
      <c r="H402" s="5" t="s">
        <v>15707</v>
      </c>
      <c r="I402" s="5" t="s">
        <v>15706</v>
      </c>
      <c r="J402" s="5">
        <v>225.6</v>
      </c>
    </row>
    <row r="403" spans="1:10" x14ac:dyDescent="0.25">
      <c r="A403" s="5" t="s">
        <v>1120</v>
      </c>
      <c r="B403" s="5" t="s">
        <v>1121</v>
      </c>
      <c r="C403" s="5">
        <v>4</v>
      </c>
      <c r="D403" s="5" t="s">
        <v>24</v>
      </c>
      <c r="E403" s="5" t="s">
        <v>25</v>
      </c>
      <c r="F403" s="5" t="s">
        <v>15745</v>
      </c>
      <c r="G403" s="5" t="s">
        <v>27</v>
      </c>
      <c r="H403" s="5" t="s">
        <v>15707</v>
      </c>
      <c r="I403" s="5" t="s">
        <v>15706</v>
      </c>
      <c r="J403" s="5">
        <v>143.28</v>
      </c>
    </row>
    <row r="404" spans="1:10" x14ac:dyDescent="0.25">
      <c r="A404" s="5" t="s">
        <v>9922</v>
      </c>
      <c r="B404" s="5" t="s">
        <v>9923</v>
      </c>
      <c r="C404" s="5">
        <v>6</v>
      </c>
      <c r="D404" s="5" t="s">
        <v>24</v>
      </c>
      <c r="E404" s="5" t="s">
        <v>57</v>
      </c>
      <c r="F404" s="5" t="s">
        <v>3960</v>
      </c>
      <c r="G404" s="5" t="s">
        <v>59</v>
      </c>
      <c r="H404" s="5" t="s">
        <v>15707</v>
      </c>
      <c r="I404" s="5" t="s">
        <v>15706</v>
      </c>
      <c r="J404" s="5">
        <v>0</v>
      </c>
    </row>
    <row r="405" spans="1:10" x14ac:dyDescent="0.25">
      <c r="A405" s="5" t="s">
        <v>9915</v>
      </c>
      <c r="B405" s="5" t="s">
        <v>9916</v>
      </c>
      <c r="C405" s="5">
        <v>1</v>
      </c>
      <c r="D405" s="5" t="s">
        <v>24</v>
      </c>
      <c r="E405" s="5" t="s">
        <v>57</v>
      </c>
      <c r="F405" s="5" t="s">
        <v>305</v>
      </c>
      <c r="G405" s="5" t="s">
        <v>59</v>
      </c>
      <c r="H405" s="5" t="s">
        <v>15707</v>
      </c>
      <c r="I405" s="5" t="s">
        <v>15706</v>
      </c>
      <c r="J405" s="5">
        <v>300</v>
      </c>
    </row>
    <row r="406" spans="1:10" x14ac:dyDescent="0.25">
      <c r="A406" s="5" t="s">
        <v>9900</v>
      </c>
      <c r="B406" s="5" t="s">
        <v>9901</v>
      </c>
      <c r="C406" s="5">
        <v>1</v>
      </c>
      <c r="D406" s="5" t="s">
        <v>24</v>
      </c>
      <c r="E406" s="5" t="s">
        <v>72</v>
      </c>
      <c r="F406" s="5" t="s">
        <v>9902</v>
      </c>
      <c r="G406" s="5" t="s">
        <v>74</v>
      </c>
      <c r="H406" s="5" t="s">
        <v>15707</v>
      </c>
      <c r="I406" s="5" t="s">
        <v>15706</v>
      </c>
      <c r="J406" s="5">
        <v>241.32</v>
      </c>
    </row>
    <row r="407" spans="1:10" x14ac:dyDescent="0.25">
      <c r="A407" s="5" t="s">
        <v>9897</v>
      </c>
      <c r="B407" s="5" t="s">
        <v>9898</v>
      </c>
      <c r="C407" s="5">
        <v>23</v>
      </c>
      <c r="D407" s="5" t="s">
        <v>24</v>
      </c>
      <c r="E407" s="5" t="s">
        <v>25</v>
      </c>
      <c r="F407" s="5" t="s">
        <v>9899</v>
      </c>
      <c r="G407" s="5" t="s">
        <v>27</v>
      </c>
      <c r="H407" s="5" t="s">
        <v>15707</v>
      </c>
      <c r="I407" s="5" t="s">
        <v>15706</v>
      </c>
      <c r="J407" s="5">
        <v>839.7299999999999</v>
      </c>
    </row>
    <row r="408" spans="1:10" x14ac:dyDescent="0.25">
      <c r="A408" s="5" t="s">
        <v>1134</v>
      </c>
      <c r="B408" s="5" t="s">
        <v>1135</v>
      </c>
      <c r="C408" s="5">
        <v>4</v>
      </c>
      <c r="D408" s="5" t="s">
        <v>24</v>
      </c>
      <c r="E408" s="5" t="s">
        <v>25</v>
      </c>
      <c r="F408" s="5" t="s">
        <v>1136</v>
      </c>
      <c r="G408" s="5" t="s">
        <v>27</v>
      </c>
      <c r="H408" s="5" t="s">
        <v>15707</v>
      </c>
      <c r="I408" s="5" t="s">
        <v>15706</v>
      </c>
      <c r="J408" s="5">
        <v>123.16</v>
      </c>
    </row>
    <row r="409" spans="1:10" x14ac:dyDescent="0.25">
      <c r="A409" s="5" t="s">
        <v>9882</v>
      </c>
      <c r="B409" s="5" t="s">
        <v>9883</v>
      </c>
      <c r="C409" s="5">
        <v>6</v>
      </c>
      <c r="D409" s="5" t="s">
        <v>24</v>
      </c>
      <c r="E409" s="5" t="s">
        <v>63</v>
      </c>
      <c r="F409" s="5" t="s">
        <v>3960</v>
      </c>
      <c r="G409" s="5" t="s">
        <v>65</v>
      </c>
      <c r="H409" s="5" t="s">
        <v>15707</v>
      </c>
      <c r="I409" s="5" t="s">
        <v>15706</v>
      </c>
      <c r="J409" s="5">
        <v>0</v>
      </c>
    </row>
    <row r="410" spans="1:10" x14ac:dyDescent="0.25">
      <c r="A410" s="5" t="s">
        <v>9861</v>
      </c>
      <c r="B410" s="5" t="s">
        <v>9862</v>
      </c>
      <c r="C410" s="5">
        <v>1</v>
      </c>
      <c r="D410" s="5" t="s">
        <v>24</v>
      </c>
      <c r="E410" s="5" t="s">
        <v>25</v>
      </c>
      <c r="F410" s="5" t="s">
        <v>3960</v>
      </c>
      <c r="G410" s="5" t="s">
        <v>27</v>
      </c>
      <c r="H410" s="5" t="s">
        <v>15707</v>
      </c>
      <c r="I410" s="5" t="s">
        <v>15706</v>
      </c>
      <c r="J410" s="5">
        <v>0</v>
      </c>
    </row>
    <row r="411" spans="1:10" x14ac:dyDescent="0.25">
      <c r="A411" s="5" t="s">
        <v>9839</v>
      </c>
      <c r="B411" s="5" t="s">
        <v>9840</v>
      </c>
      <c r="C411" s="5">
        <v>5</v>
      </c>
      <c r="D411" s="5" t="s">
        <v>24</v>
      </c>
      <c r="E411" s="5" t="s">
        <v>25</v>
      </c>
      <c r="F411" s="5" t="s">
        <v>3960</v>
      </c>
      <c r="G411" s="5" t="s">
        <v>27</v>
      </c>
      <c r="H411" s="5" t="s">
        <v>15707</v>
      </c>
      <c r="I411" s="5" t="s">
        <v>15706</v>
      </c>
      <c r="J411" s="5">
        <v>0</v>
      </c>
    </row>
    <row r="412" spans="1:10" x14ac:dyDescent="0.25">
      <c r="A412" s="5" t="s">
        <v>9793</v>
      </c>
      <c r="B412" s="5" t="s">
        <v>9794</v>
      </c>
      <c r="C412" s="5">
        <v>46</v>
      </c>
      <c r="D412" s="5" t="s">
        <v>24</v>
      </c>
      <c r="E412" s="5"/>
      <c r="F412" s="5"/>
      <c r="G412" s="5"/>
      <c r="H412" s="5" t="s">
        <v>15707</v>
      </c>
      <c r="I412" s="5" t="s">
        <v>15706</v>
      </c>
      <c r="J412" s="5">
        <v>0</v>
      </c>
    </row>
    <row r="413" spans="1:10" x14ac:dyDescent="0.25">
      <c r="A413" s="5" t="s">
        <v>9777</v>
      </c>
      <c r="B413" s="5" t="s">
        <v>9778</v>
      </c>
      <c r="C413" s="5">
        <v>600</v>
      </c>
      <c r="D413" s="5" t="s">
        <v>24</v>
      </c>
      <c r="E413" s="5"/>
      <c r="F413" s="5"/>
      <c r="G413" s="5"/>
      <c r="H413" s="5" t="s">
        <v>15707</v>
      </c>
      <c r="I413" s="5" t="s">
        <v>15706</v>
      </c>
      <c r="J413" s="5">
        <v>0</v>
      </c>
    </row>
    <row r="414" spans="1:10" x14ac:dyDescent="0.25">
      <c r="A414" s="5" t="s">
        <v>9757</v>
      </c>
      <c r="B414" s="5" t="s">
        <v>9758</v>
      </c>
      <c r="C414" s="5">
        <v>2</v>
      </c>
      <c r="D414" s="5" t="s">
        <v>24</v>
      </c>
      <c r="E414" s="5" t="s">
        <v>57</v>
      </c>
      <c r="F414" s="5" t="s">
        <v>3960</v>
      </c>
      <c r="G414" s="5" t="s">
        <v>59</v>
      </c>
      <c r="H414" s="5" t="s">
        <v>15707</v>
      </c>
      <c r="I414" s="5" t="s">
        <v>15706</v>
      </c>
      <c r="J414" s="5">
        <v>0</v>
      </c>
    </row>
    <row r="415" spans="1:10" x14ac:dyDescent="0.25">
      <c r="A415" s="5" t="s">
        <v>1153</v>
      </c>
      <c r="B415" s="5" t="s">
        <v>1154</v>
      </c>
      <c r="C415" s="5">
        <v>3</v>
      </c>
      <c r="D415" s="5" t="s">
        <v>24</v>
      </c>
      <c r="E415" s="5" t="s">
        <v>25</v>
      </c>
      <c r="F415" s="5" t="s">
        <v>3960</v>
      </c>
      <c r="G415" s="5" t="s">
        <v>27</v>
      </c>
      <c r="H415" s="5" t="s">
        <v>15707</v>
      </c>
      <c r="I415" s="5" t="s">
        <v>15706</v>
      </c>
      <c r="J415" s="5">
        <v>0</v>
      </c>
    </row>
    <row r="416" spans="1:10" x14ac:dyDescent="0.25">
      <c r="A416" s="5" t="s">
        <v>9749</v>
      </c>
      <c r="B416" s="5" t="s">
        <v>9750</v>
      </c>
      <c r="C416" s="5">
        <v>2</v>
      </c>
      <c r="D416" s="5" t="s">
        <v>62</v>
      </c>
      <c r="E416" s="5" t="s">
        <v>387</v>
      </c>
      <c r="F416" s="5" t="s">
        <v>9751</v>
      </c>
      <c r="G416" s="5" t="s">
        <v>389</v>
      </c>
      <c r="H416" s="5" t="s">
        <v>15707</v>
      </c>
      <c r="I416" s="5" t="s">
        <v>15706</v>
      </c>
      <c r="J416" s="5">
        <v>65</v>
      </c>
    </row>
    <row r="417" spans="1:10" x14ac:dyDescent="0.25">
      <c r="A417" s="5" t="s">
        <v>9743</v>
      </c>
      <c r="B417" s="5" t="s">
        <v>9744</v>
      </c>
      <c r="C417" s="5">
        <v>1</v>
      </c>
      <c r="D417" s="5" t="s">
        <v>24</v>
      </c>
      <c r="E417" s="5" t="s">
        <v>63</v>
      </c>
      <c r="F417" s="5" t="s">
        <v>3960</v>
      </c>
      <c r="G417" s="5" t="s">
        <v>65</v>
      </c>
      <c r="H417" s="5" t="s">
        <v>15707</v>
      </c>
      <c r="I417" s="5" t="s">
        <v>15706</v>
      </c>
      <c r="J417" s="5">
        <v>0</v>
      </c>
    </row>
    <row r="418" spans="1:10" x14ac:dyDescent="0.25">
      <c r="A418" s="5" t="s">
        <v>9739</v>
      </c>
      <c r="B418" s="5" t="s">
        <v>9740</v>
      </c>
      <c r="C418" s="5">
        <v>2</v>
      </c>
      <c r="D418" s="5" t="s">
        <v>24</v>
      </c>
      <c r="E418" s="5" t="s">
        <v>57</v>
      </c>
      <c r="F418" s="5" t="s">
        <v>3960</v>
      </c>
      <c r="G418" s="5" t="s">
        <v>59</v>
      </c>
      <c r="H418" s="5" t="s">
        <v>15707</v>
      </c>
      <c r="I418" s="5" t="s">
        <v>15706</v>
      </c>
      <c r="J418" s="5">
        <v>0</v>
      </c>
    </row>
    <row r="419" spans="1:10" x14ac:dyDescent="0.25">
      <c r="A419" s="5" t="s">
        <v>9736</v>
      </c>
      <c r="B419" s="5" t="s">
        <v>9737</v>
      </c>
      <c r="C419" s="5">
        <v>1</v>
      </c>
      <c r="D419" s="5" t="s">
        <v>24</v>
      </c>
      <c r="E419" s="5" t="s">
        <v>383</v>
      </c>
      <c r="F419" s="5" t="s">
        <v>9738</v>
      </c>
      <c r="G419" s="5" t="s">
        <v>384</v>
      </c>
      <c r="H419" s="5" t="s">
        <v>15707</v>
      </c>
      <c r="I419" s="5" t="s">
        <v>15706</v>
      </c>
      <c r="J419" s="5">
        <v>9097</v>
      </c>
    </row>
    <row r="420" spans="1:10" x14ac:dyDescent="0.25">
      <c r="A420" s="5" t="s">
        <v>9734</v>
      </c>
      <c r="B420" s="5" t="s">
        <v>9735</v>
      </c>
      <c r="C420" s="5">
        <v>8</v>
      </c>
      <c r="D420" s="5" t="s">
        <v>24</v>
      </c>
      <c r="E420" s="5" t="s">
        <v>57</v>
      </c>
      <c r="F420" s="5" t="s">
        <v>3960</v>
      </c>
      <c r="G420" s="5" t="s">
        <v>59</v>
      </c>
      <c r="H420" s="5" t="s">
        <v>15707</v>
      </c>
      <c r="I420" s="5" t="s">
        <v>15706</v>
      </c>
      <c r="J420" s="5">
        <v>0</v>
      </c>
    </row>
    <row r="421" spans="1:10" x14ac:dyDescent="0.25">
      <c r="A421" s="5" t="s">
        <v>9727</v>
      </c>
      <c r="B421" s="5" t="s">
        <v>9728</v>
      </c>
      <c r="C421" s="5">
        <v>1</v>
      </c>
      <c r="D421" s="5" t="s">
        <v>24</v>
      </c>
      <c r="E421" s="5" t="s">
        <v>36</v>
      </c>
      <c r="F421" s="5" t="s">
        <v>9729</v>
      </c>
      <c r="G421" s="5" t="s">
        <v>27</v>
      </c>
      <c r="H421" s="5" t="s">
        <v>15707</v>
      </c>
      <c r="I421" s="5" t="s">
        <v>15706</v>
      </c>
      <c r="J421" s="5">
        <v>156.41999999999999</v>
      </c>
    </row>
    <row r="422" spans="1:10" x14ac:dyDescent="0.25">
      <c r="A422" s="5" t="s">
        <v>9703</v>
      </c>
      <c r="B422" s="5" t="s">
        <v>9704</v>
      </c>
      <c r="C422" s="5">
        <v>11</v>
      </c>
      <c r="D422" s="5" t="s">
        <v>24</v>
      </c>
      <c r="E422" s="5" t="s">
        <v>72</v>
      </c>
      <c r="F422" s="5" t="s">
        <v>935</v>
      </c>
      <c r="G422" s="5" t="s">
        <v>74</v>
      </c>
      <c r="H422" s="5" t="s">
        <v>15707</v>
      </c>
      <c r="I422" s="5" t="s">
        <v>15706</v>
      </c>
      <c r="J422" s="5">
        <v>43.56</v>
      </c>
    </row>
    <row r="423" spans="1:10" x14ac:dyDescent="0.25">
      <c r="A423" s="5" t="s">
        <v>9646</v>
      </c>
      <c r="B423" s="5" t="s">
        <v>9647</v>
      </c>
      <c r="C423" s="5">
        <v>1</v>
      </c>
      <c r="D423" s="5" t="s">
        <v>24</v>
      </c>
      <c r="E423" s="5" t="s">
        <v>15814</v>
      </c>
      <c r="F423" s="5" t="s">
        <v>3960</v>
      </c>
      <c r="G423" s="5" t="s">
        <v>15881</v>
      </c>
      <c r="H423" s="5" t="s">
        <v>15707</v>
      </c>
      <c r="I423" s="5" t="s">
        <v>15706</v>
      </c>
      <c r="J423" s="5">
        <v>0</v>
      </c>
    </row>
    <row r="424" spans="1:10" x14ac:dyDescent="0.25">
      <c r="A424" s="5" t="s">
        <v>9625</v>
      </c>
      <c r="B424" s="5" t="s">
        <v>9626</v>
      </c>
      <c r="C424" s="5">
        <v>2</v>
      </c>
      <c r="D424" s="5" t="s">
        <v>24</v>
      </c>
      <c r="E424" s="5" t="s">
        <v>25</v>
      </c>
      <c r="F424" s="5" t="s">
        <v>3960</v>
      </c>
      <c r="G424" s="5" t="s">
        <v>27</v>
      </c>
      <c r="H424" s="5" t="s">
        <v>15707</v>
      </c>
      <c r="I424" s="5" t="s">
        <v>15706</v>
      </c>
      <c r="J424" s="5">
        <v>0</v>
      </c>
    </row>
    <row r="425" spans="1:10" x14ac:dyDescent="0.25">
      <c r="A425" s="5" t="s">
        <v>9598</v>
      </c>
      <c r="B425" s="5" t="s">
        <v>9599</v>
      </c>
      <c r="C425" s="5">
        <v>4</v>
      </c>
      <c r="D425" s="5" t="s">
        <v>24</v>
      </c>
      <c r="E425" s="5" t="s">
        <v>724</v>
      </c>
      <c r="F425" s="5" t="s">
        <v>9600</v>
      </c>
      <c r="G425" s="5" t="s">
        <v>725</v>
      </c>
      <c r="H425" s="5" t="s">
        <v>15707</v>
      </c>
      <c r="I425" s="5" t="s">
        <v>15706</v>
      </c>
      <c r="J425" s="5">
        <v>114.8</v>
      </c>
    </row>
    <row r="426" spans="1:10" x14ac:dyDescent="0.25">
      <c r="A426" s="5" t="s">
        <v>1176</v>
      </c>
      <c r="B426" s="5" t="s">
        <v>1177</v>
      </c>
      <c r="C426" s="5">
        <v>6</v>
      </c>
      <c r="D426" s="5" t="s">
        <v>24</v>
      </c>
      <c r="E426" s="5" t="s">
        <v>63</v>
      </c>
      <c r="F426" s="5" t="s">
        <v>3960</v>
      </c>
      <c r="G426" s="5" t="s">
        <v>65</v>
      </c>
      <c r="H426" s="5" t="s">
        <v>15707</v>
      </c>
      <c r="I426" s="5" t="s">
        <v>15706</v>
      </c>
      <c r="J426" s="5">
        <v>0</v>
      </c>
    </row>
    <row r="427" spans="1:10" x14ac:dyDescent="0.25">
      <c r="A427" s="5" t="s">
        <v>1178</v>
      </c>
      <c r="B427" s="5" t="s">
        <v>1179</v>
      </c>
      <c r="C427" s="5">
        <v>4</v>
      </c>
      <c r="D427" s="5" t="s">
        <v>24</v>
      </c>
      <c r="E427" s="5" t="s">
        <v>48</v>
      </c>
      <c r="F427" s="5" t="s">
        <v>1180</v>
      </c>
      <c r="G427" s="5" t="s">
        <v>50</v>
      </c>
      <c r="H427" s="5" t="s">
        <v>15707</v>
      </c>
      <c r="I427" s="5" t="s">
        <v>15706</v>
      </c>
      <c r="J427" s="5">
        <v>96.658000000000001</v>
      </c>
    </row>
    <row r="428" spans="1:10" x14ac:dyDescent="0.25">
      <c r="A428" s="5" t="s">
        <v>9594</v>
      </c>
      <c r="B428" s="5" t="s">
        <v>9595</v>
      </c>
      <c r="C428" s="5">
        <v>1</v>
      </c>
      <c r="D428" s="5" t="s">
        <v>24</v>
      </c>
      <c r="E428" s="5" t="s">
        <v>57</v>
      </c>
      <c r="F428" s="5" t="s">
        <v>3960</v>
      </c>
      <c r="G428" s="5" t="s">
        <v>59</v>
      </c>
      <c r="H428" s="5" t="s">
        <v>15707</v>
      </c>
      <c r="I428" s="5" t="s">
        <v>15706</v>
      </c>
      <c r="J428" s="5">
        <v>0</v>
      </c>
    </row>
    <row r="429" spans="1:10" x14ac:dyDescent="0.25">
      <c r="A429" s="5" t="s">
        <v>9587</v>
      </c>
      <c r="B429" s="5" t="s">
        <v>9588</v>
      </c>
      <c r="C429" s="5">
        <v>2</v>
      </c>
      <c r="D429" s="5" t="s">
        <v>24</v>
      </c>
      <c r="E429" s="5" t="s">
        <v>25</v>
      </c>
      <c r="F429" s="5" t="s">
        <v>3960</v>
      </c>
      <c r="G429" s="5" t="s">
        <v>27</v>
      </c>
      <c r="H429" s="5" t="s">
        <v>15707</v>
      </c>
      <c r="I429" s="5" t="s">
        <v>15706</v>
      </c>
      <c r="J429" s="5">
        <v>0</v>
      </c>
    </row>
    <row r="430" spans="1:10" x14ac:dyDescent="0.25">
      <c r="A430" s="5" t="s">
        <v>9537</v>
      </c>
      <c r="B430" s="5" t="s">
        <v>9538</v>
      </c>
      <c r="C430" s="5">
        <v>2</v>
      </c>
      <c r="D430" s="5" t="s">
        <v>24</v>
      </c>
      <c r="E430" s="5" t="s">
        <v>57</v>
      </c>
      <c r="F430" s="5" t="s">
        <v>3960</v>
      </c>
      <c r="G430" s="5" t="s">
        <v>59</v>
      </c>
      <c r="H430" s="5" t="s">
        <v>15707</v>
      </c>
      <c r="I430" s="5" t="s">
        <v>15706</v>
      </c>
      <c r="J430" s="5">
        <v>0</v>
      </c>
    </row>
    <row r="431" spans="1:10" x14ac:dyDescent="0.25">
      <c r="A431" s="5" t="s">
        <v>9532</v>
      </c>
      <c r="B431" s="5" t="s">
        <v>9533</v>
      </c>
      <c r="C431" s="5">
        <v>20</v>
      </c>
      <c r="D431" s="5" t="s">
        <v>943</v>
      </c>
      <c r="E431" s="5" t="s">
        <v>151</v>
      </c>
      <c r="F431" s="5" t="s">
        <v>3960</v>
      </c>
      <c r="G431" s="5" t="s">
        <v>153</v>
      </c>
      <c r="H431" s="5" t="s">
        <v>15707</v>
      </c>
      <c r="I431" s="5" t="s">
        <v>15706</v>
      </c>
      <c r="J431" s="5">
        <v>0</v>
      </c>
    </row>
    <row r="432" spans="1:10" x14ac:dyDescent="0.25">
      <c r="A432" s="5" t="s">
        <v>9499</v>
      </c>
      <c r="B432" s="5" t="s">
        <v>9500</v>
      </c>
      <c r="C432" s="5">
        <v>3</v>
      </c>
      <c r="D432" s="5" t="s">
        <v>24</v>
      </c>
      <c r="E432" s="5" t="s">
        <v>25</v>
      </c>
      <c r="F432" s="5" t="s">
        <v>3960</v>
      </c>
      <c r="G432" s="5" t="s">
        <v>27</v>
      </c>
      <c r="H432" s="5" t="s">
        <v>15707</v>
      </c>
      <c r="I432" s="5" t="s">
        <v>15706</v>
      </c>
      <c r="J432" s="5">
        <v>0</v>
      </c>
    </row>
    <row r="433" spans="1:10" x14ac:dyDescent="0.25">
      <c r="A433" s="5" t="s">
        <v>9491</v>
      </c>
      <c r="B433" s="5" t="s">
        <v>9492</v>
      </c>
      <c r="C433" s="5">
        <v>6</v>
      </c>
      <c r="D433" s="5" t="s">
        <v>24</v>
      </c>
      <c r="E433" s="5" t="s">
        <v>25</v>
      </c>
      <c r="F433" s="5" t="s">
        <v>3960</v>
      </c>
      <c r="G433" s="5" t="s">
        <v>27</v>
      </c>
      <c r="H433" s="5" t="s">
        <v>15707</v>
      </c>
      <c r="I433" s="5" t="s">
        <v>15706</v>
      </c>
      <c r="J433" s="5">
        <v>0</v>
      </c>
    </row>
    <row r="434" spans="1:10" x14ac:dyDescent="0.25">
      <c r="A434" s="5" t="s">
        <v>9440</v>
      </c>
      <c r="B434" s="5" t="s">
        <v>9441</v>
      </c>
      <c r="C434" s="5">
        <v>2</v>
      </c>
      <c r="D434" s="5" t="s">
        <v>24</v>
      </c>
      <c r="E434" s="5" t="s">
        <v>25</v>
      </c>
      <c r="F434" s="5" t="s">
        <v>5034</v>
      </c>
      <c r="G434" s="5" t="s">
        <v>27</v>
      </c>
      <c r="H434" s="5" t="s">
        <v>15707</v>
      </c>
      <c r="I434" s="5" t="s">
        <v>15706</v>
      </c>
      <c r="J434" s="5">
        <v>22.6</v>
      </c>
    </row>
    <row r="435" spans="1:10" x14ac:dyDescent="0.25">
      <c r="A435" s="5" t="s">
        <v>9408</v>
      </c>
      <c r="B435" s="5" t="s">
        <v>9409</v>
      </c>
      <c r="C435" s="5">
        <v>2</v>
      </c>
      <c r="D435" s="5" t="s">
        <v>62</v>
      </c>
      <c r="E435" s="5" t="s">
        <v>387</v>
      </c>
      <c r="F435" s="5" t="s">
        <v>2054</v>
      </c>
      <c r="G435" s="5" t="s">
        <v>389</v>
      </c>
      <c r="H435" s="5" t="s">
        <v>15707</v>
      </c>
      <c r="I435" s="5" t="s">
        <v>15706</v>
      </c>
      <c r="J435" s="5">
        <v>140</v>
      </c>
    </row>
    <row r="436" spans="1:10" x14ac:dyDescent="0.25">
      <c r="A436" s="5" t="s">
        <v>9386</v>
      </c>
      <c r="B436" s="5" t="s">
        <v>9387</v>
      </c>
      <c r="C436" s="5">
        <v>20</v>
      </c>
      <c r="D436" s="5" t="s">
        <v>24</v>
      </c>
      <c r="E436" s="5" t="s">
        <v>72</v>
      </c>
      <c r="F436" s="5" t="s">
        <v>172</v>
      </c>
      <c r="G436" s="5" t="s">
        <v>74</v>
      </c>
      <c r="H436" s="5" t="s">
        <v>15707</v>
      </c>
      <c r="I436" s="5" t="s">
        <v>15706</v>
      </c>
      <c r="J436" s="5">
        <v>20</v>
      </c>
    </row>
    <row r="437" spans="1:10" x14ac:dyDescent="0.25">
      <c r="A437" s="5" t="s">
        <v>9344</v>
      </c>
      <c r="B437" s="5" t="s">
        <v>9345</v>
      </c>
      <c r="C437" s="5">
        <v>12</v>
      </c>
      <c r="D437" s="5" t="s">
        <v>24</v>
      </c>
      <c r="E437" s="5" t="s">
        <v>25</v>
      </c>
      <c r="F437" s="5" t="s">
        <v>3960</v>
      </c>
      <c r="G437" s="5" t="s">
        <v>27</v>
      </c>
      <c r="H437" s="5" t="s">
        <v>15707</v>
      </c>
      <c r="I437" s="5" t="s">
        <v>15706</v>
      </c>
      <c r="J437" s="5">
        <v>0</v>
      </c>
    </row>
    <row r="438" spans="1:10" x14ac:dyDescent="0.25">
      <c r="A438" s="5" t="s">
        <v>1208</v>
      </c>
      <c r="B438" s="5" t="s">
        <v>1209</v>
      </c>
      <c r="C438" s="5">
        <v>1</v>
      </c>
      <c r="D438" s="5" t="s">
        <v>24</v>
      </c>
      <c r="E438" s="5" t="s">
        <v>63</v>
      </c>
      <c r="F438" s="5" t="s">
        <v>3960</v>
      </c>
      <c r="G438" s="5" t="s">
        <v>65</v>
      </c>
      <c r="H438" s="5" t="s">
        <v>15707</v>
      </c>
      <c r="I438" s="5" t="s">
        <v>15706</v>
      </c>
      <c r="J438" s="5">
        <v>0</v>
      </c>
    </row>
    <row r="439" spans="1:10" x14ac:dyDescent="0.25">
      <c r="A439" s="5" t="s">
        <v>9335</v>
      </c>
      <c r="B439" s="5" t="s">
        <v>9336</v>
      </c>
      <c r="C439" s="5">
        <v>5</v>
      </c>
      <c r="D439" s="5" t="s">
        <v>24</v>
      </c>
      <c r="E439" s="5" t="s">
        <v>25</v>
      </c>
      <c r="F439" s="5" t="s">
        <v>3960</v>
      </c>
      <c r="G439" s="5" t="s">
        <v>27</v>
      </c>
      <c r="H439" s="5" t="s">
        <v>15707</v>
      </c>
      <c r="I439" s="5" t="s">
        <v>15706</v>
      </c>
      <c r="J439" s="5">
        <v>0</v>
      </c>
    </row>
    <row r="440" spans="1:10" x14ac:dyDescent="0.25">
      <c r="A440" s="5" t="s">
        <v>9322</v>
      </c>
      <c r="B440" s="5" t="s">
        <v>9323</v>
      </c>
      <c r="C440" s="5">
        <v>5</v>
      </c>
      <c r="D440" s="5" t="s">
        <v>24</v>
      </c>
      <c r="E440" s="5" t="s">
        <v>25</v>
      </c>
      <c r="F440" s="5" t="s">
        <v>9324</v>
      </c>
      <c r="G440" s="5" t="s">
        <v>27</v>
      </c>
      <c r="H440" s="5" t="s">
        <v>15707</v>
      </c>
      <c r="I440" s="5" t="s">
        <v>15706</v>
      </c>
      <c r="J440" s="5">
        <v>233.64999999999998</v>
      </c>
    </row>
    <row r="441" spans="1:10" x14ac:dyDescent="0.25">
      <c r="A441" s="5" t="s">
        <v>9277</v>
      </c>
      <c r="B441" s="5" t="s">
        <v>9278</v>
      </c>
      <c r="C441" s="5">
        <v>5</v>
      </c>
      <c r="D441" s="5" t="s">
        <v>24</v>
      </c>
      <c r="E441" s="5" t="s">
        <v>48</v>
      </c>
      <c r="F441" s="5" t="s">
        <v>1654</v>
      </c>
      <c r="G441" s="5" t="s">
        <v>50</v>
      </c>
      <c r="H441" s="5" t="s">
        <v>15707</v>
      </c>
      <c r="I441" s="5" t="s">
        <v>15706</v>
      </c>
      <c r="J441" s="5">
        <v>13.867000000000001</v>
      </c>
    </row>
    <row r="442" spans="1:10" x14ac:dyDescent="0.25">
      <c r="A442" s="5" t="s">
        <v>9256</v>
      </c>
      <c r="B442" s="5" t="s">
        <v>9257</v>
      </c>
      <c r="C442" s="5">
        <v>2</v>
      </c>
      <c r="D442" s="5" t="s">
        <v>24</v>
      </c>
      <c r="E442" s="5" t="s">
        <v>25</v>
      </c>
      <c r="F442" s="5" t="s">
        <v>3960</v>
      </c>
      <c r="G442" s="5" t="s">
        <v>27</v>
      </c>
      <c r="H442" s="5" t="s">
        <v>15707</v>
      </c>
      <c r="I442" s="5" t="s">
        <v>15706</v>
      </c>
      <c r="J442" s="5">
        <v>0</v>
      </c>
    </row>
    <row r="443" spans="1:10" x14ac:dyDescent="0.25">
      <c r="A443" s="5" t="s">
        <v>9254</v>
      </c>
      <c r="B443" s="5" t="s">
        <v>9255</v>
      </c>
      <c r="C443" s="5">
        <v>2</v>
      </c>
      <c r="D443" s="5" t="s">
        <v>24</v>
      </c>
      <c r="E443" s="5" t="s">
        <v>25</v>
      </c>
      <c r="F443" s="5" t="s">
        <v>3960</v>
      </c>
      <c r="G443" s="5" t="s">
        <v>27</v>
      </c>
      <c r="H443" s="5" t="s">
        <v>15707</v>
      </c>
      <c r="I443" s="5" t="s">
        <v>15706</v>
      </c>
      <c r="J443" s="5">
        <v>0</v>
      </c>
    </row>
    <row r="444" spans="1:10" x14ac:dyDescent="0.25">
      <c r="A444" s="5" t="s">
        <v>9245</v>
      </c>
      <c r="B444" s="5" t="s">
        <v>9246</v>
      </c>
      <c r="C444" s="5">
        <v>4</v>
      </c>
      <c r="D444" s="5" t="s">
        <v>24</v>
      </c>
      <c r="E444" s="5" t="s">
        <v>25</v>
      </c>
      <c r="F444" s="5" t="s">
        <v>9247</v>
      </c>
      <c r="G444" s="5" t="s">
        <v>27</v>
      </c>
      <c r="H444" s="5" t="s">
        <v>15707</v>
      </c>
      <c r="I444" s="5" t="s">
        <v>15706</v>
      </c>
      <c r="J444" s="5">
        <v>72.56</v>
      </c>
    </row>
    <row r="445" spans="1:10" x14ac:dyDescent="0.25">
      <c r="A445" s="5" t="s">
        <v>9238</v>
      </c>
      <c r="B445" s="5" t="s">
        <v>9239</v>
      </c>
      <c r="C445" s="5">
        <v>2</v>
      </c>
      <c r="D445" s="5" t="s">
        <v>24</v>
      </c>
      <c r="E445" s="5" t="s">
        <v>48</v>
      </c>
      <c r="F445" s="5" t="s">
        <v>9240</v>
      </c>
      <c r="G445" s="5" t="s">
        <v>50</v>
      </c>
      <c r="H445" s="5" t="s">
        <v>15707</v>
      </c>
      <c r="I445" s="5" t="s">
        <v>15706</v>
      </c>
      <c r="J445" s="5">
        <v>45.448799999999999</v>
      </c>
    </row>
    <row r="446" spans="1:10" x14ac:dyDescent="0.25">
      <c r="A446" s="5" t="s">
        <v>9218</v>
      </c>
      <c r="B446" s="5" t="s">
        <v>9219</v>
      </c>
      <c r="C446" s="5">
        <v>3</v>
      </c>
      <c r="D446" s="5" t="s">
        <v>24</v>
      </c>
      <c r="E446" s="5" t="s">
        <v>25</v>
      </c>
      <c r="F446" s="5" t="s">
        <v>3960</v>
      </c>
      <c r="G446" s="5" t="s">
        <v>27</v>
      </c>
      <c r="H446" s="5" t="s">
        <v>15707</v>
      </c>
      <c r="I446" s="5" t="s">
        <v>15706</v>
      </c>
      <c r="J446" s="5">
        <v>0</v>
      </c>
    </row>
    <row r="447" spans="1:10" x14ac:dyDescent="0.25">
      <c r="A447" s="5" t="s">
        <v>1233</v>
      </c>
      <c r="B447" s="5" t="s">
        <v>1234</v>
      </c>
      <c r="C447" s="5">
        <v>16</v>
      </c>
      <c r="D447" s="5" t="s">
        <v>24</v>
      </c>
      <c r="E447" s="5" t="s">
        <v>63</v>
      </c>
      <c r="F447" s="5" t="s">
        <v>1235</v>
      </c>
      <c r="G447" s="5" t="s">
        <v>65</v>
      </c>
      <c r="H447" s="5" t="s">
        <v>15707</v>
      </c>
      <c r="I447" s="5" t="s">
        <v>15706</v>
      </c>
      <c r="J447" s="5">
        <v>62.4</v>
      </c>
    </row>
    <row r="448" spans="1:10" x14ac:dyDescent="0.25">
      <c r="A448" s="5" t="s">
        <v>9174</v>
      </c>
      <c r="B448" s="5" t="s">
        <v>9175</v>
      </c>
      <c r="C448" s="5">
        <v>3</v>
      </c>
      <c r="D448" s="5" t="s">
        <v>24</v>
      </c>
      <c r="E448" s="5"/>
      <c r="F448" s="5"/>
      <c r="G448" s="5"/>
      <c r="H448" s="5" t="s">
        <v>15707</v>
      </c>
      <c r="I448" s="5" t="s">
        <v>15706</v>
      </c>
      <c r="J448" s="5">
        <v>0</v>
      </c>
    </row>
    <row r="449" spans="1:10" x14ac:dyDescent="0.25">
      <c r="A449" s="5" t="s">
        <v>9169</v>
      </c>
      <c r="B449" s="5" t="s">
        <v>9170</v>
      </c>
      <c r="C449" s="5">
        <v>5</v>
      </c>
      <c r="D449" s="5" t="s">
        <v>24</v>
      </c>
      <c r="E449" s="5" t="s">
        <v>151</v>
      </c>
      <c r="F449" s="5" t="s">
        <v>3960</v>
      </c>
      <c r="G449" s="5" t="s">
        <v>153</v>
      </c>
      <c r="H449" s="5" t="s">
        <v>15707</v>
      </c>
      <c r="I449" s="5" t="s">
        <v>15706</v>
      </c>
      <c r="J449" s="5">
        <v>0</v>
      </c>
    </row>
    <row r="450" spans="1:10" x14ac:dyDescent="0.25">
      <c r="A450" s="5" t="s">
        <v>9160</v>
      </c>
      <c r="B450" s="5" t="s">
        <v>9161</v>
      </c>
      <c r="C450" s="5">
        <v>1</v>
      </c>
      <c r="D450" s="5" t="s">
        <v>24</v>
      </c>
      <c r="E450" s="5" t="s">
        <v>290</v>
      </c>
      <c r="F450" s="5" t="s">
        <v>9162</v>
      </c>
      <c r="G450" s="5" t="s">
        <v>292</v>
      </c>
      <c r="H450" s="5" t="s">
        <v>15707</v>
      </c>
      <c r="I450" s="5" t="s">
        <v>15706</v>
      </c>
      <c r="J450" s="5">
        <v>47.06</v>
      </c>
    </row>
    <row r="451" spans="1:10" x14ac:dyDescent="0.25">
      <c r="A451" s="5" t="s">
        <v>9155</v>
      </c>
      <c r="B451" s="5" t="s">
        <v>9156</v>
      </c>
      <c r="C451" s="5">
        <v>7</v>
      </c>
      <c r="D451" s="5" t="s">
        <v>24</v>
      </c>
      <c r="E451" s="5" t="s">
        <v>25</v>
      </c>
      <c r="F451" s="5" t="s">
        <v>15812</v>
      </c>
      <c r="G451" s="5" t="s">
        <v>27</v>
      </c>
      <c r="H451" s="5" t="s">
        <v>15707</v>
      </c>
      <c r="I451" s="5" t="s">
        <v>15706</v>
      </c>
      <c r="J451" s="5">
        <v>328.65000000000003</v>
      </c>
    </row>
    <row r="452" spans="1:10" x14ac:dyDescent="0.25">
      <c r="A452" s="5" t="s">
        <v>9113</v>
      </c>
      <c r="B452" s="5" t="s">
        <v>9114</v>
      </c>
      <c r="C452" s="5">
        <v>13</v>
      </c>
      <c r="D452" s="5" t="s">
        <v>24</v>
      </c>
      <c r="E452" s="5" t="s">
        <v>72</v>
      </c>
      <c r="F452" s="5" t="s">
        <v>9115</v>
      </c>
      <c r="G452" s="5" t="s">
        <v>74</v>
      </c>
      <c r="H452" s="5" t="s">
        <v>15707</v>
      </c>
      <c r="I452" s="5" t="s">
        <v>15706</v>
      </c>
      <c r="J452" s="5">
        <v>181.22</v>
      </c>
    </row>
    <row r="453" spans="1:10" x14ac:dyDescent="0.25">
      <c r="A453" s="5" t="s">
        <v>9069</v>
      </c>
      <c r="B453" s="5" t="s">
        <v>9070</v>
      </c>
      <c r="C453" s="5">
        <v>1</v>
      </c>
      <c r="D453" s="5" t="s">
        <v>24</v>
      </c>
      <c r="E453" s="5" t="s">
        <v>57</v>
      </c>
      <c r="F453" s="5" t="s">
        <v>3960</v>
      </c>
      <c r="G453" s="5" t="s">
        <v>59</v>
      </c>
      <c r="H453" s="5" t="s">
        <v>15707</v>
      </c>
      <c r="I453" s="5" t="s">
        <v>15706</v>
      </c>
      <c r="J453" s="5">
        <v>0</v>
      </c>
    </row>
    <row r="454" spans="1:10" x14ac:dyDescent="0.25">
      <c r="A454" s="5" t="s">
        <v>1250</v>
      </c>
      <c r="B454" s="5" t="s">
        <v>1251</v>
      </c>
      <c r="C454" s="5">
        <v>1</v>
      </c>
      <c r="D454" s="5" t="s">
        <v>24</v>
      </c>
      <c r="E454" s="5" t="s">
        <v>72</v>
      </c>
      <c r="F454" s="5" t="s">
        <v>1252</v>
      </c>
      <c r="G454" s="5" t="s">
        <v>74</v>
      </c>
      <c r="H454" s="5" t="s">
        <v>15707</v>
      </c>
      <c r="I454" s="5" t="s">
        <v>15706</v>
      </c>
      <c r="J454" s="5">
        <v>13.03</v>
      </c>
    </row>
    <row r="455" spans="1:10" x14ac:dyDescent="0.25">
      <c r="A455" s="5" t="s">
        <v>9060</v>
      </c>
      <c r="B455" s="5" t="s">
        <v>9061</v>
      </c>
      <c r="C455" s="5">
        <v>5</v>
      </c>
      <c r="D455" s="5" t="s">
        <v>24</v>
      </c>
      <c r="E455" s="5" t="s">
        <v>63</v>
      </c>
      <c r="F455" s="5" t="s">
        <v>3960</v>
      </c>
      <c r="G455" s="5" t="s">
        <v>65</v>
      </c>
      <c r="H455" s="5" t="s">
        <v>15707</v>
      </c>
      <c r="I455" s="5" t="s">
        <v>15706</v>
      </c>
      <c r="J455" s="5">
        <v>0</v>
      </c>
    </row>
    <row r="456" spans="1:10" x14ac:dyDescent="0.25">
      <c r="A456" s="5" t="s">
        <v>9046</v>
      </c>
      <c r="B456" s="5" t="s">
        <v>9047</v>
      </c>
      <c r="C456" s="5">
        <v>3</v>
      </c>
      <c r="D456" s="5" t="s">
        <v>24</v>
      </c>
      <c r="E456" s="5" t="s">
        <v>63</v>
      </c>
      <c r="F456" s="5" t="s">
        <v>3960</v>
      </c>
      <c r="G456" s="5" t="s">
        <v>65</v>
      </c>
      <c r="H456" s="5" t="s">
        <v>15707</v>
      </c>
      <c r="I456" s="5" t="s">
        <v>15706</v>
      </c>
      <c r="J456" s="5">
        <v>0</v>
      </c>
    </row>
    <row r="457" spans="1:10" x14ac:dyDescent="0.25">
      <c r="A457" s="5" t="s">
        <v>9038</v>
      </c>
      <c r="B457" s="5" t="s">
        <v>9039</v>
      </c>
      <c r="C457" s="5">
        <v>12</v>
      </c>
      <c r="D457" s="5" t="s">
        <v>24</v>
      </c>
      <c r="E457" s="5" t="s">
        <v>63</v>
      </c>
      <c r="F457" s="5" t="s">
        <v>3960</v>
      </c>
      <c r="G457" s="5" t="s">
        <v>65</v>
      </c>
      <c r="H457" s="5" t="s">
        <v>15707</v>
      </c>
      <c r="I457" s="5" t="s">
        <v>15706</v>
      </c>
      <c r="J457" s="5">
        <v>0</v>
      </c>
    </row>
    <row r="458" spans="1:10" x14ac:dyDescent="0.25">
      <c r="A458" s="5" t="s">
        <v>9025</v>
      </c>
      <c r="B458" s="5" t="s">
        <v>9026</v>
      </c>
      <c r="C458" s="5">
        <v>1</v>
      </c>
      <c r="D458" s="5" t="s">
        <v>62</v>
      </c>
      <c r="E458" s="5" t="s">
        <v>387</v>
      </c>
      <c r="F458" s="5" t="s">
        <v>2944</v>
      </c>
      <c r="G458" s="5" t="s">
        <v>389</v>
      </c>
      <c r="H458" s="5" t="s">
        <v>15707</v>
      </c>
      <c r="I458" s="5" t="s">
        <v>15706</v>
      </c>
      <c r="J458" s="5">
        <v>42</v>
      </c>
    </row>
    <row r="459" spans="1:10" x14ac:dyDescent="0.25">
      <c r="A459" s="5" t="s">
        <v>9003</v>
      </c>
      <c r="B459" s="5" t="s">
        <v>9004</v>
      </c>
      <c r="C459" s="5">
        <v>4</v>
      </c>
      <c r="D459" s="5" t="s">
        <v>24</v>
      </c>
      <c r="E459" s="5" t="s">
        <v>63</v>
      </c>
      <c r="F459" s="5" t="s">
        <v>15811</v>
      </c>
      <c r="G459" s="5" t="s">
        <v>65</v>
      </c>
      <c r="H459" s="5" t="s">
        <v>15707</v>
      </c>
      <c r="I459" s="5" t="s">
        <v>15706</v>
      </c>
      <c r="J459" s="5">
        <v>21.24</v>
      </c>
    </row>
    <row r="460" spans="1:10" x14ac:dyDescent="0.25">
      <c r="A460" s="5" t="s">
        <v>8991</v>
      </c>
      <c r="B460" s="5" t="s">
        <v>8992</v>
      </c>
      <c r="C460" s="5">
        <v>1</v>
      </c>
      <c r="D460" s="5" t="s">
        <v>24</v>
      </c>
      <c r="E460" s="5" t="s">
        <v>36</v>
      </c>
      <c r="F460" s="5" t="s">
        <v>3359</v>
      </c>
      <c r="G460" s="5" t="s">
        <v>27</v>
      </c>
      <c r="H460" s="5" t="s">
        <v>15707</v>
      </c>
      <c r="I460" s="5" t="s">
        <v>15706</v>
      </c>
      <c r="J460" s="5">
        <v>145</v>
      </c>
    </row>
    <row r="461" spans="1:10" x14ac:dyDescent="0.25">
      <c r="A461" s="5" t="s">
        <v>8989</v>
      </c>
      <c r="B461" s="5" t="s">
        <v>8990</v>
      </c>
      <c r="C461" s="5">
        <v>16</v>
      </c>
      <c r="D461" s="5" t="s">
        <v>24</v>
      </c>
      <c r="E461" s="5" t="s">
        <v>25</v>
      </c>
      <c r="F461" s="5" t="s">
        <v>15809</v>
      </c>
      <c r="G461" s="5" t="s">
        <v>27</v>
      </c>
      <c r="H461" s="5" t="s">
        <v>15707</v>
      </c>
      <c r="I461" s="5" t="s">
        <v>15706</v>
      </c>
      <c r="J461" s="5">
        <v>559.04</v>
      </c>
    </row>
    <row r="462" spans="1:10" x14ac:dyDescent="0.25">
      <c r="A462" s="5" t="s">
        <v>8985</v>
      </c>
      <c r="B462" s="5" t="s">
        <v>8986</v>
      </c>
      <c r="C462" s="5">
        <v>13</v>
      </c>
      <c r="D462" s="5" t="s">
        <v>24</v>
      </c>
      <c r="E462" s="5" t="s">
        <v>48</v>
      </c>
      <c r="F462" s="5" t="s">
        <v>810</v>
      </c>
      <c r="G462" s="5" t="s">
        <v>50</v>
      </c>
      <c r="H462" s="5" t="s">
        <v>15707</v>
      </c>
      <c r="I462" s="5" t="s">
        <v>15706</v>
      </c>
      <c r="J462" s="5">
        <v>53.3</v>
      </c>
    </row>
    <row r="463" spans="1:10" x14ac:dyDescent="0.25">
      <c r="A463" s="5" t="s">
        <v>8968</v>
      </c>
      <c r="B463" s="5" t="s">
        <v>8969</v>
      </c>
      <c r="C463" s="5">
        <v>8</v>
      </c>
      <c r="D463" s="5" t="s">
        <v>24</v>
      </c>
      <c r="E463" s="5" t="s">
        <v>368</v>
      </c>
      <c r="F463" s="5" t="s">
        <v>8970</v>
      </c>
      <c r="G463" s="5" t="s">
        <v>369</v>
      </c>
      <c r="H463" s="5" t="s">
        <v>15707</v>
      </c>
      <c r="I463" s="5" t="s">
        <v>15706</v>
      </c>
      <c r="J463" s="5">
        <v>35.200000000000003</v>
      </c>
    </row>
    <row r="464" spans="1:10" x14ac:dyDescent="0.25">
      <c r="A464" s="5" t="s">
        <v>8963</v>
      </c>
      <c r="B464" s="5" t="s">
        <v>8964</v>
      </c>
      <c r="C464" s="5">
        <v>80</v>
      </c>
      <c r="D464" s="5" t="s">
        <v>62</v>
      </c>
      <c r="E464" s="5" t="s">
        <v>25</v>
      </c>
      <c r="F464" s="5" t="s">
        <v>8965</v>
      </c>
      <c r="G464" s="5" t="s">
        <v>27</v>
      </c>
      <c r="H464" s="5" t="s">
        <v>15707</v>
      </c>
      <c r="I464" s="5" t="s">
        <v>15706</v>
      </c>
      <c r="J464" s="5">
        <v>676</v>
      </c>
    </row>
    <row r="465" spans="1:10" x14ac:dyDescent="0.25">
      <c r="A465" s="5" t="s">
        <v>8955</v>
      </c>
      <c r="B465" s="5" t="s">
        <v>8956</v>
      </c>
      <c r="C465" s="5">
        <v>1</v>
      </c>
      <c r="D465" s="5" t="s">
        <v>24</v>
      </c>
      <c r="E465" s="5" t="s">
        <v>25</v>
      </c>
      <c r="F465" s="5" t="s">
        <v>3960</v>
      </c>
      <c r="G465" s="5" t="s">
        <v>27</v>
      </c>
      <c r="H465" s="5" t="s">
        <v>15707</v>
      </c>
      <c r="I465" s="5" t="s">
        <v>15706</v>
      </c>
      <c r="J465" s="5">
        <v>0</v>
      </c>
    </row>
    <row r="466" spans="1:10" x14ac:dyDescent="0.25">
      <c r="A466" s="5" t="s">
        <v>8937</v>
      </c>
      <c r="B466" s="5" t="s">
        <v>8938</v>
      </c>
      <c r="C466" s="5">
        <v>11</v>
      </c>
      <c r="D466" s="5" t="s">
        <v>24</v>
      </c>
      <c r="E466" s="5" t="s">
        <v>25</v>
      </c>
      <c r="F466" s="5" t="s">
        <v>3960</v>
      </c>
      <c r="G466" s="5" t="s">
        <v>27</v>
      </c>
      <c r="H466" s="5" t="s">
        <v>15707</v>
      </c>
      <c r="I466" s="5" t="s">
        <v>15706</v>
      </c>
      <c r="J466" s="5">
        <v>0</v>
      </c>
    </row>
    <row r="467" spans="1:10" x14ac:dyDescent="0.25">
      <c r="A467" s="5" t="s">
        <v>8930</v>
      </c>
      <c r="B467" s="5" t="s">
        <v>8931</v>
      </c>
      <c r="C467" s="5">
        <v>24</v>
      </c>
      <c r="D467" s="5" t="s">
        <v>24</v>
      </c>
      <c r="E467" s="5" t="s">
        <v>63</v>
      </c>
      <c r="F467" s="5" t="s">
        <v>3960</v>
      </c>
      <c r="G467" s="5" t="s">
        <v>65</v>
      </c>
      <c r="H467" s="5" t="s">
        <v>15707</v>
      </c>
      <c r="I467" s="5" t="s">
        <v>15706</v>
      </c>
      <c r="J467" s="5">
        <v>0</v>
      </c>
    </row>
    <row r="468" spans="1:10" x14ac:dyDescent="0.25">
      <c r="A468" s="5" t="s">
        <v>8921</v>
      </c>
      <c r="B468" s="5" t="s">
        <v>8922</v>
      </c>
      <c r="C468" s="5">
        <v>500</v>
      </c>
      <c r="D468" s="5" t="s">
        <v>62</v>
      </c>
      <c r="E468" s="5" t="s">
        <v>63</v>
      </c>
      <c r="F468" s="5" t="s">
        <v>8923</v>
      </c>
      <c r="G468" s="5" t="s">
        <v>65</v>
      </c>
      <c r="H468" s="5" t="s">
        <v>15707</v>
      </c>
      <c r="I468" s="5" t="s">
        <v>15706</v>
      </c>
      <c r="J468" s="5">
        <v>140.35</v>
      </c>
    </row>
    <row r="469" spans="1:10" x14ac:dyDescent="0.25">
      <c r="A469" s="5" t="s">
        <v>8914</v>
      </c>
      <c r="B469" s="5" t="s">
        <v>8915</v>
      </c>
      <c r="C469" s="5">
        <v>1</v>
      </c>
      <c r="D469" s="5" t="s">
        <v>809</v>
      </c>
      <c r="E469" s="5" t="s">
        <v>25</v>
      </c>
      <c r="F469" s="5" t="s">
        <v>8916</v>
      </c>
      <c r="G469" s="5" t="s">
        <v>27</v>
      </c>
      <c r="H469" s="5" t="s">
        <v>15707</v>
      </c>
      <c r="I469" s="5" t="s">
        <v>15706</v>
      </c>
      <c r="J469" s="5">
        <v>396.12</v>
      </c>
    </row>
    <row r="470" spans="1:10" x14ac:dyDescent="0.25">
      <c r="A470" s="5" t="s">
        <v>8909</v>
      </c>
      <c r="B470" s="5" t="s">
        <v>8910</v>
      </c>
      <c r="C470" s="5">
        <v>1</v>
      </c>
      <c r="D470" s="5" t="s">
        <v>62</v>
      </c>
      <c r="E470" s="5" t="s">
        <v>387</v>
      </c>
      <c r="F470" s="5" t="s">
        <v>830</v>
      </c>
      <c r="G470" s="5" t="s">
        <v>389</v>
      </c>
      <c r="H470" s="5" t="s">
        <v>15707</v>
      </c>
      <c r="I470" s="5" t="s">
        <v>15706</v>
      </c>
      <c r="J470" s="5">
        <v>65</v>
      </c>
    </row>
    <row r="471" spans="1:10" x14ac:dyDescent="0.25">
      <c r="A471" s="5" t="s">
        <v>8881</v>
      </c>
      <c r="B471" s="5" t="s">
        <v>8882</v>
      </c>
      <c r="C471" s="5">
        <v>4</v>
      </c>
      <c r="D471" s="5" t="s">
        <v>24</v>
      </c>
      <c r="E471" s="5" t="s">
        <v>63</v>
      </c>
      <c r="F471" s="5" t="s">
        <v>8883</v>
      </c>
      <c r="G471" s="5" t="s">
        <v>65</v>
      </c>
      <c r="H471" s="5" t="s">
        <v>15707</v>
      </c>
      <c r="I471" s="5" t="s">
        <v>15706</v>
      </c>
      <c r="J471" s="5">
        <v>37.35</v>
      </c>
    </row>
    <row r="472" spans="1:10" x14ac:dyDescent="0.25">
      <c r="A472" s="5" t="s">
        <v>8877</v>
      </c>
      <c r="B472" s="5" t="s">
        <v>8878</v>
      </c>
      <c r="C472" s="5">
        <v>2</v>
      </c>
      <c r="D472" s="5" t="s">
        <v>24</v>
      </c>
      <c r="E472" s="5" t="s">
        <v>25</v>
      </c>
      <c r="F472" s="5" t="s">
        <v>15808</v>
      </c>
      <c r="G472" s="5" t="s">
        <v>27</v>
      </c>
      <c r="H472" s="5" t="s">
        <v>15707</v>
      </c>
      <c r="I472" s="5" t="s">
        <v>15706</v>
      </c>
      <c r="J472" s="5">
        <v>329.94</v>
      </c>
    </row>
    <row r="473" spans="1:10" x14ac:dyDescent="0.25">
      <c r="A473" s="5" t="s">
        <v>8872</v>
      </c>
      <c r="B473" s="5" t="s">
        <v>8873</v>
      </c>
      <c r="C473" s="5">
        <v>28</v>
      </c>
      <c r="D473" s="5" t="s">
        <v>24</v>
      </c>
      <c r="E473" s="5" t="s">
        <v>145</v>
      </c>
      <c r="F473" s="5" t="s">
        <v>3960</v>
      </c>
      <c r="G473" s="5" t="s">
        <v>146</v>
      </c>
      <c r="H473" s="5" t="s">
        <v>15707</v>
      </c>
      <c r="I473" s="5" t="s">
        <v>15706</v>
      </c>
      <c r="J473" s="5">
        <v>0</v>
      </c>
    </row>
    <row r="474" spans="1:10" x14ac:dyDescent="0.25">
      <c r="A474" s="5" t="s">
        <v>8841</v>
      </c>
      <c r="B474" s="5" t="s">
        <v>8842</v>
      </c>
      <c r="C474" s="5">
        <v>4</v>
      </c>
      <c r="D474" s="5" t="s">
        <v>24</v>
      </c>
      <c r="E474" s="5" t="s">
        <v>25</v>
      </c>
      <c r="F474" s="5" t="s">
        <v>3960</v>
      </c>
      <c r="G474" s="5" t="s">
        <v>27</v>
      </c>
      <c r="H474" s="5" t="s">
        <v>15707</v>
      </c>
      <c r="I474" s="5" t="s">
        <v>15706</v>
      </c>
      <c r="J474" s="5">
        <v>0</v>
      </c>
    </row>
    <row r="475" spans="1:10" x14ac:dyDescent="0.25">
      <c r="A475" s="5" t="s">
        <v>8802</v>
      </c>
      <c r="B475" s="5" t="s">
        <v>8803</v>
      </c>
      <c r="C475" s="5">
        <v>1</v>
      </c>
      <c r="D475" s="5" t="s">
        <v>62</v>
      </c>
      <c r="E475" s="5" t="s">
        <v>48</v>
      </c>
      <c r="F475" s="5" t="s">
        <v>8804</v>
      </c>
      <c r="G475" s="5" t="s">
        <v>50</v>
      </c>
      <c r="H475" s="5" t="s">
        <v>15707</v>
      </c>
      <c r="I475" s="5" t="s">
        <v>15706</v>
      </c>
      <c r="J475" s="5">
        <v>17.245999999999999</v>
      </c>
    </row>
    <row r="476" spans="1:10" x14ac:dyDescent="0.25">
      <c r="A476" s="5" t="s">
        <v>8733</v>
      </c>
      <c r="B476" s="5" t="s">
        <v>8734</v>
      </c>
      <c r="C476" s="5">
        <v>14</v>
      </c>
      <c r="D476" s="5" t="s">
        <v>24</v>
      </c>
      <c r="E476" s="5" t="s">
        <v>72</v>
      </c>
      <c r="F476" s="5" t="s">
        <v>3960</v>
      </c>
      <c r="G476" s="5" t="s">
        <v>74</v>
      </c>
      <c r="H476" s="5" t="s">
        <v>15707</v>
      </c>
      <c r="I476" s="5" t="s">
        <v>15706</v>
      </c>
      <c r="J476" s="5">
        <v>0</v>
      </c>
    </row>
    <row r="477" spans="1:10" x14ac:dyDescent="0.25">
      <c r="A477" s="5" t="s">
        <v>8705</v>
      </c>
      <c r="B477" s="5" t="s">
        <v>8706</v>
      </c>
      <c r="C477" s="5">
        <v>1000</v>
      </c>
      <c r="D477" s="5" t="s">
        <v>62</v>
      </c>
      <c r="E477" s="5" t="s">
        <v>53</v>
      </c>
      <c r="F477" s="5" t="s">
        <v>1068</v>
      </c>
      <c r="G477" s="5" t="s">
        <v>54</v>
      </c>
      <c r="H477" s="5" t="s">
        <v>15707</v>
      </c>
      <c r="I477" s="5" t="s">
        <v>15706</v>
      </c>
      <c r="J477" s="5">
        <v>68.5</v>
      </c>
    </row>
    <row r="478" spans="1:10" x14ac:dyDescent="0.25">
      <c r="A478" s="5" t="s">
        <v>8672</v>
      </c>
      <c r="B478" s="5" t="s">
        <v>8673</v>
      </c>
      <c r="C478" s="5">
        <v>4</v>
      </c>
      <c r="D478" s="5" t="s">
        <v>24</v>
      </c>
      <c r="E478" s="5" t="s">
        <v>25</v>
      </c>
      <c r="F478" s="5" t="s">
        <v>8674</v>
      </c>
      <c r="G478" s="5" t="s">
        <v>27</v>
      </c>
      <c r="H478" s="5" t="s">
        <v>15707</v>
      </c>
      <c r="I478" s="5" t="s">
        <v>15706</v>
      </c>
      <c r="J478" s="5">
        <v>217.04</v>
      </c>
    </row>
    <row r="479" spans="1:10" x14ac:dyDescent="0.25">
      <c r="A479" s="5" t="s">
        <v>8654</v>
      </c>
      <c r="B479" s="5" t="s">
        <v>8655</v>
      </c>
      <c r="C479" s="5">
        <v>3</v>
      </c>
      <c r="D479" s="5" t="s">
        <v>24</v>
      </c>
      <c r="E479" s="5" t="s">
        <v>25</v>
      </c>
      <c r="F479" s="5" t="s">
        <v>3960</v>
      </c>
      <c r="G479" s="5" t="s">
        <v>27</v>
      </c>
      <c r="H479" s="5" t="s">
        <v>15707</v>
      </c>
      <c r="I479" s="5" t="s">
        <v>15706</v>
      </c>
      <c r="J479" s="5">
        <v>0</v>
      </c>
    </row>
    <row r="480" spans="1:10" x14ac:dyDescent="0.25">
      <c r="A480" s="5" t="s">
        <v>8641</v>
      </c>
      <c r="B480" s="5" t="s">
        <v>8642</v>
      </c>
      <c r="C480" s="5">
        <v>3</v>
      </c>
      <c r="D480" s="5" t="s">
        <v>24</v>
      </c>
      <c r="E480" s="5" t="s">
        <v>944</v>
      </c>
      <c r="F480" s="5" t="s">
        <v>2891</v>
      </c>
      <c r="G480" s="5" t="s">
        <v>945</v>
      </c>
      <c r="H480" s="5" t="s">
        <v>15707</v>
      </c>
      <c r="I480" s="5" t="s">
        <v>15706</v>
      </c>
      <c r="J480" s="5">
        <v>81</v>
      </c>
    </row>
    <row r="481" spans="1:10" x14ac:dyDescent="0.25">
      <c r="A481" s="5" t="s">
        <v>8636</v>
      </c>
      <c r="B481" s="5" t="s">
        <v>8637</v>
      </c>
      <c r="C481" s="5">
        <v>1</v>
      </c>
      <c r="D481" s="5" t="s">
        <v>62</v>
      </c>
      <c r="E481" s="5" t="s">
        <v>387</v>
      </c>
      <c r="F481" s="5" t="s">
        <v>7179</v>
      </c>
      <c r="G481" s="5" t="s">
        <v>389</v>
      </c>
      <c r="H481" s="5" t="s">
        <v>15707</v>
      </c>
      <c r="I481" s="5" t="s">
        <v>15706</v>
      </c>
      <c r="J481" s="5">
        <v>54</v>
      </c>
    </row>
    <row r="482" spans="1:10" x14ac:dyDescent="0.25">
      <c r="A482" s="5" t="s">
        <v>8617</v>
      </c>
      <c r="B482" s="5" t="s">
        <v>8618</v>
      </c>
      <c r="C482" s="5">
        <v>1</v>
      </c>
      <c r="D482" s="5" t="s">
        <v>24</v>
      </c>
      <c r="E482" s="5" t="s">
        <v>48</v>
      </c>
      <c r="F482" s="5" t="s">
        <v>8619</v>
      </c>
      <c r="G482" s="5" t="s">
        <v>50</v>
      </c>
      <c r="H482" s="5" t="s">
        <v>15707</v>
      </c>
      <c r="I482" s="5" t="s">
        <v>15706</v>
      </c>
      <c r="J482" s="5">
        <v>2.46</v>
      </c>
    </row>
    <row r="483" spans="1:10" x14ac:dyDescent="0.25">
      <c r="A483" s="5" t="s">
        <v>1321</v>
      </c>
      <c r="B483" s="5" t="s">
        <v>1322</v>
      </c>
      <c r="C483" s="5">
        <v>1</v>
      </c>
      <c r="D483" s="5" t="s">
        <v>24</v>
      </c>
      <c r="E483" s="5" t="s">
        <v>201</v>
      </c>
      <c r="F483" s="5" t="s">
        <v>3960</v>
      </c>
      <c r="G483" s="5" t="s">
        <v>203</v>
      </c>
      <c r="H483" s="5" t="s">
        <v>15707</v>
      </c>
      <c r="I483" s="5" t="s">
        <v>15706</v>
      </c>
      <c r="J483" s="5">
        <v>0</v>
      </c>
    </row>
    <row r="484" spans="1:10" x14ac:dyDescent="0.25">
      <c r="A484" s="5" t="s">
        <v>8612</v>
      </c>
      <c r="B484" s="5" t="s">
        <v>8613</v>
      </c>
      <c r="C484" s="5">
        <v>4</v>
      </c>
      <c r="D484" s="5" t="s">
        <v>24</v>
      </c>
      <c r="E484" s="5" t="s">
        <v>112</v>
      </c>
      <c r="F484" s="5" t="s">
        <v>7048</v>
      </c>
      <c r="G484" s="5" t="s">
        <v>114</v>
      </c>
      <c r="H484" s="5" t="s">
        <v>15707</v>
      </c>
      <c r="I484" s="5" t="s">
        <v>15706</v>
      </c>
      <c r="J484" s="5">
        <v>75.92</v>
      </c>
    </row>
    <row r="485" spans="1:10" x14ac:dyDescent="0.25">
      <c r="A485" s="5" t="s">
        <v>8599</v>
      </c>
      <c r="B485" s="5" t="s">
        <v>8600</v>
      </c>
      <c r="C485" s="5">
        <v>3</v>
      </c>
      <c r="D485" s="5" t="s">
        <v>24</v>
      </c>
      <c r="E485" s="5" t="s">
        <v>25</v>
      </c>
      <c r="F485" s="5" t="s">
        <v>8601</v>
      </c>
      <c r="G485" s="5" t="s">
        <v>27</v>
      </c>
      <c r="H485" s="5" t="s">
        <v>15707</v>
      </c>
      <c r="I485" s="5" t="s">
        <v>15706</v>
      </c>
      <c r="J485" s="5">
        <v>42.75</v>
      </c>
    </row>
    <row r="486" spans="1:10" x14ac:dyDescent="0.25">
      <c r="A486" s="5" t="s">
        <v>8597</v>
      </c>
      <c r="B486" s="5" t="s">
        <v>8598</v>
      </c>
      <c r="C486" s="5">
        <v>1</v>
      </c>
      <c r="D486" s="5" t="s">
        <v>24</v>
      </c>
      <c r="E486" s="5" t="s">
        <v>57</v>
      </c>
      <c r="F486" s="5" t="s">
        <v>3960</v>
      </c>
      <c r="G486" s="5" t="s">
        <v>59</v>
      </c>
      <c r="H486" s="5" t="s">
        <v>15707</v>
      </c>
      <c r="I486" s="5" t="s">
        <v>15706</v>
      </c>
      <c r="J486" s="5">
        <v>0</v>
      </c>
    </row>
    <row r="487" spans="1:10" x14ac:dyDescent="0.25">
      <c r="A487" s="5" t="s">
        <v>1329</v>
      </c>
      <c r="B487" s="5" t="s">
        <v>1330</v>
      </c>
      <c r="C487" s="5">
        <v>1</v>
      </c>
      <c r="D487" s="5" t="s">
        <v>24</v>
      </c>
      <c r="E487" s="5" t="s">
        <v>57</v>
      </c>
      <c r="F487" s="5" t="s">
        <v>3960</v>
      </c>
      <c r="G487" s="5" t="s">
        <v>59</v>
      </c>
      <c r="H487" s="5" t="s">
        <v>15707</v>
      </c>
      <c r="I487" s="5" t="s">
        <v>15706</v>
      </c>
      <c r="J487" s="5">
        <v>0</v>
      </c>
    </row>
    <row r="488" spans="1:10" x14ac:dyDescent="0.25">
      <c r="A488" s="5" t="s">
        <v>8531</v>
      </c>
      <c r="B488" s="5" t="s">
        <v>8532</v>
      </c>
      <c r="C488" s="5">
        <v>2</v>
      </c>
      <c r="D488" s="5" t="s">
        <v>24</v>
      </c>
      <c r="E488" s="5"/>
      <c r="F488" s="5"/>
      <c r="G488" s="5"/>
      <c r="H488" s="5" t="s">
        <v>15707</v>
      </c>
      <c r="I488" s="5" t="s">
        <v>15706</v>
      </c>
      <c r="J488" s="5">
        <v>0</v>
      </c>
    </row>
    <row r="489" spans="1:10" x14ac:dyDescent="0.25">
      <c r="A489" s="5" t="s">
        <v>1333</v>
      </c>
      <c r="B489" s="5" t="s">
        <v>1334</v>
      </c>
      <c r="C489" s="5">
        <v>10</v>
      </c>
      <c r="D489" s="5" t="s">
        <v>24</v>
      </c>
      <c r="E489" s="5" t="s">
        <v>25</v>
      </c>
      <c r="F489" s="5" t="s">
        <v>3960</v>
      </c>
      <c r="G489" s="5" t="s">
        <v>27</v>
      </c>
      <c r="H489" s="5" t="s">
        <v>15707</v>
      </c>
      <c r="I489" s="5" t="s">
        <v>15706</v>
      </c>
      <c r="J489" s="5">
        <v>0</v>
      </c>
    </row>
    <row r="490" spans="1:10" x14ac:dyDescent="0.25">
      <c r="A490" s="5" t="s">
        <v>8515</v>
      </c>
      <c r="B490" s="5" t="s">
        <v>8516</v>
      </c>
      <c r="C490" s="5">
        <v>1</v>
      </c>
      <c r="D490" s="5" t="s">
        <v>24</v>
      </c>
      <c r="E490" s="5"/>
      <c r="F490" s="5"/>
      <c r="G490" s="5"/>
      <c r="H490" s="5" t="s">
        <v>15707</v>
      </c>
      <c r="I490" s="5" t="s">
        <v>15706</v>
      </c>
      <c r="J490" s="5">
        <v>0</v>
      </c>
    </row>
    <row r="491" spans="1:10" x14ac:dyDescent="0.25">
      <c r="A491" s="5" t="s">
        <v>8513</v>
      </c>
      <c r="B491" s="5" t="s">
        <v>8514</v>
      </c>
      <c r="C491" s="5">
        <v>6</v>
      </c>
      <c r="D491" s="5" t="s">
        <v>24</v>
      </c>
      <c r="E491" s="5" t="s">
        <v>63</v>
      </c>
      <c r="F491" s="5" t="s">
        <v>3960</v>
      </c>
      <c r="G491" s="5" t="s">
        <v>65</v>
      </c>
      <c r="H491" s="5" t="s">
        <v>15707</v>
      </c>
      <c r="I491" s="5" t="s">
        <v>15706</v>
      </c>
      <c r="J491" s="5">
        <v>0</v>
      </c>
    </row>
    <row r="492" spans="1:10" x14ac:dyDescent="0.25">
      <c r="A492" s="5" t="s">
        <v>8502</v>
      </c>
      <c r="B492" s="5" t="s">
        <v>8503</v>
      </c>
      <c r="C492" s="5">
        <v>2</v>
      </c>
      <c r="D492" s="5" t="s">
        <v>24</v>
      </c>
      <c r="E492" s="5" t="s">
        <v>53</v>
      </c>
      <c r="F492" s="5" t="s">
        <v>3960</v>
      </c>
      <c r="G492" s="5" t="s">
        <v>54</v>
      </c>
      <c r="H492" s="5" t="s">
        <v>15707</v>
      </c>
      <c r="I492" s="5" t="s">
        <v>15706</v>
      </c>
      <c r="J492" s="5">
        <v>0</v>
      </c>
    </row>
    <row r="493" spans="1:10" x14ac:dyDescent="0.25">
      <c r="A493" s="5" t="s">
        <v>8443</v>
      </c>
      <c r="B493" s="5" t="s">
        <v>8444</v>
      </c>
      <c r="C493" s="5">
        <v>11</v>
      </c>
      <c r="D493" s="5" t="s">
        <v>24</v>
      </c>
      <c r="E493" s="5" t="s">
        <v>25</v>
      </c>
      <c r="F493" s="5" t="s">
        <v>3960</v>
      </c>
      <c r="G493" s="5" t="s">
        <v>27</v>
      </c>
      <c r="H493" s="5" t="s">
        <v>15707</v>
      </c>
      <c r="I493" s="5" t="s">
        <v>15706</v>
      </c>
      <c r="J493" s="5">
        <v>0</v>
      </c>
    </row>
    <row r="494" spans="1:10" x14ac:dyDescent="0.25">
      <c r="A494" s="5" t="s">
        <v>8437</v>
      </c>
      <c r="B494" s="5" t="s">
        <v>8438</v>
      </c>
      <c r="C494" s="5">
        <v>5</v>
      </c>
      <c r="D494" s="5" t="s">
        <v>24</v>
      </c>
      <c r="E494" s="5" t="s">
        <v>25</v>
      </c>
      <c r="F494" s="5" t="s">
        <v>3960</v>
      </c>
      <c r="G494" s="5" t="s">
        <v>27</v>
      </c>
      <c r="H494" s="5" t="s">
        <v>15707</v>
      </c>
      <c r="I494" s="5" t="s">
        <v>15706</v>
      </c>
      <c r="J494" s="5">
        <v>0</v>
      </c>
    </row>
    <row r="495" spans="1:10" x14ac:dyDescent="0.25">
      <c r="A495" s="5" t="s">
        <v>8430</v>
      </c>
      <c r="B495" s="5" t="s">
        <v>8431</v>
      </c>
      <c r="C495" s="5">
        <v>1</v>
      </c>
      <c r="D495" s="5" t="s">
        <v>24</v>
      </c>
      <c r="E495" s="5" t="s">
        <v>25</v>
      </c>
      <c r="F495" s="5" t="s">
        <v>3960</v>
      </c>
      <c r="G495" s="5" t="s">
        <v>27</v>
      </c>
      <c r="H495" s="5" t="s">
        <v>15707</v>
      </c>
      <c r="I495" s="5" t="s">
        <v>15706</v>
      </c>
      <c r="J495" s="5">
        <v>0</v>
      </c>
    </row>
    <row r="496" spans="1:10" x14ac:dyDescent="0.25">
      <c r="A496" s="5" t="s">
        <v>8419</v>
      </c>
      <c r="B496" s="5" t="s">
        <v>8420</v>
      </c>
      <c r="C496" s="5">
        <v>1</v>
      </c>
      <c r="D496" s="5" t="s">
        <v>24</v>
      </c>
      <c r="E496" s="5" t="s">
        <v>25</v>
      </c>
      <c r="F496" s="5" t="s">
        <v>3960</v>
      </c>
      <c r="G496" s="5" t="s">
        <v>27</v>
      </c>
      <c r="H496" s="5" t="s">
        <v>15707</v>
      </c>
      <c r="I496" s="5" t="s">
        <v>15706</v>
      </c>
      <c r="J496" s="5">
        <v>0</v>
      </c>
    </row>
    <row r="497" spans="1:10" x14ac:dyDescent="0.25">
      <c r="A497" s="5" t="s">
        <v>8410</v>
      </c>
      <c r="B497" s="5" t="s">
        <v>8411</v>
      </c>
      <c r="C497" s="5">
        <v>11</v>
      </c>
      <c r="D497" s="5" t="s">
        <v>24</v>
      </c>
      <c r="E497" s="5" t="s">
        <v>48</v>
      </c>
      <c r="F497" s="5" t="s">
        <v>8412</v>
      </c>
      <c r="G497" s="5" t="s">
        <v>50</v>
      </c>
      <c r="H497" s="5" t="s">
        <v>15707</v>
      </c>
      <c r="I497" s="5" t="s">
        <v>15706</v>
      </c>
      <c r="J497" s="5">
        <v>122.4421</v>
      </c>
    </row>
    <row r="498" spans="1:10" x14ac:dyDescent="0.25">
      <c r="A498" s="5" t="s">
        <v>8408</v>
      </c>
      <c r="B498" s="5" t="s">
        <v>8409</v>
      </c>
      <c r="C498" s="5">
        <v>5</v>
      </c>
      <c r="D498" s="5" t="s">
        <v>24</v>
      </c>
      <c r="E498" s="5" t="s">
        <v>72</v>
      </c>
      <c r="F498" s="5" t="s">
        <v>4444</v>
      </c>
      <c r="G498" s="5" t="s">
        <v>74</v>
      </c>
      <c r="H498" s="5" t="s">
        <v>15707</v>
      </c>
      <c r="I498" s="5" t="s">
        <v>15706</v>
      </c>
      <c r="J498" s="5">
        <v>10.25</v>
      </c>
    </row>
    <row r="499" spans="1:10" x14ac:dyDescent="0.25">
      <c r="A499" s="5" t="s">
        <v>8384</v>
      </c>
      <c r="B499" s="5" t="s">
        <v>8385</v>
      </c>
      <c r="C499" s="5">
        <v>3</v>
      </c>
      <c r="D499" s="5" t="s">
        <v>24</v>
      </c>
      <c r="E499" s="5" t="s">
        <v>63</v>
      </c>
      <c r="F499" s="5" t="s">
        <v>3960</v>
      </c>
      <c r="G499" s="5" t="s">
        <v>65</v>
      </c>
      <c r="H499" s="5" t="s">
        <v>15707</v>
      </c>
      <c r="I499" s="5" t="s">
        <v>15706</v>
      </c>
      <c r="J499" s="5">
        <v>0</v>
      </c>
    </row>
    <row r="500" spans="1:10" x14ac:dyDescent="0.25">
      <c r="A500" s="5" t="s">
        <v>8382</v>
      </c>
      <c r="B500" s="5" t="s">
        <v>8383</v>
      </c>
      <c r="C500" s="5">
        <v>2</v>
      </c>
      <c r="D500" s="5" t="s">
        <v>24</v>
      </c>
      <c r="E500" s="5" t="s">
        <v>63</v>
      </c>
      <c r="F500" s="5" t="s">
        <v>3960</v>
      </c>
      <c r="G500" s="5" t="s">
        <v>65</v>
      </c>
      <c r="H500" s="5" t="s">
        <v>15707</v>
      </c>
      <c r="I500" s="5" t="s">
        <v>15706</v>
      </c>
      <c r="J500" s="5">
        <v>0</v>
      </c>
    </row>
    <row r="501" spans="1:10" x14ac:dyDescent="0.25">
      <c r="A501" s="5" t="s">
        <v>8379</v>
      </c>
      <c r="B501" s="5" t="s">
        <v>8380</v>
      </c>
      <c r="C501" s="5">
        <v>1</v>
      </c>
      <c r="D501" s="5" t="s">
        <v>24</v>
      </c>
      <c r="E501" s="5" t="s">
        <v>25</v>
      </c>
      <c r="F501" s="5" t="s">
        <v>8381</v>
      </c>
      <c r="G501" s="5" t="s">
        <v>27</v>
      </c>
      <c r="H501" s="5" t="s">
        <v>15707</v>
      </c>
      <c r="I501" s="5" t="s">
        <v>15706</v>
      </c>
      <c r="J501" s="5">
        <v>165.18</v>
      </c>
    </row>
    <row r="502" spans="1:10" x14ac:dyDescent="0.25">
      <c r="A502" s="5" t="s">
        <v>8322</v>
      </c>
      <c r="B502" s="5" t="s">
        <v>8323</v>
      </c>
      <c r="C502" s="5">
        <v>3</v>
      </c>
      <c r="D502" s="5" t="s">
        <v>24</v>
      </c>
      <c r="E502" s="5" t="s">
        <v>25</v>
      </c>
      <c r="F502" s="5" t="s">
        <v>3960</v>
      </c>
      <c r="G502" s="5" t="s">
        <v>27</v>
      </c>
      <c r="H502" s="5" t="s">
        <v>15707</v>
      </c>
      <c r="I502" s="5" t="s">
        <v>15706</v>
      </c>
      <c r="J502" s="5">
        <v>0</v>
      </c>
    </row>
    <row r="503" spans="1:10" x14ac:dyDescent="0.25">
      <c r="A503" s="5" t="s">
        <v>1364</v>
      </c>
      <c r="B503" s="5" t="s">
        <v>1365</v>
      </c>
      <c r="C503" s="5">
        <v>1</v>
      </c>
      <c r="D503" s="5" t="s">
        <v>24</v>
      </c>
      <c r="E503" s="5" t="s">
        <v>25</v>
      </c>
      <c r="F503" s="5" t="s">
        <v>1366</v>
      </c>
      <c r="G503" s="5" t="s">
        <v>27</v>
      </c>
      <c r="H503" s="5" t="s">
        <v>15707</v>
      </c>
      <c r="I503" s="5" t="s">
        <v>15706</v>
      </c>
      <c r="J503" s="5">
        <v>19.23</v>
      </c>
    </row>
    <row r="504" spans="1:10" x14ac:dyDescent="0.25">
      <c r="A504" s="5" t="s">
        <v>8225</v>
      </c>
      <c r="B504" s="5" t="s">
        <v>8226</v>
      </c>
      <c r="C504" s="5">
        <v>4</v>
      </c>
      <c r="D504" s="5" t="s">
        <v>24</v>
      </c>
      <c r="E504" s="5" t="s">
        <v>63</v>
      </c>
      <c r="F504" s="5" t="s">
        <v>3960</v>
      </c>
      <c r="G504" s="5" t="s">
        <v>65</v>
      </c>
      <c r="H504" s="5" t="s">
        <v>15707</v>
      </c>
      <c r="I504" s="5" t="s">
        <v>15706</v>
      </c>
      <c r="J504" s="5">
        <v>0</v>
      </c>
    </row>
    <row r="505" spans="1:10" x14ac:dyDescent="0.25">
      <c r="A505" s="5" t="s">
        <v>8215</v>
      </c>
      <c r="B505" s="5" t="s">
        <v>8216</v>
      </c>
      <c r="C505" s="5">
        <v>1</v>
      </c>
      <c r="D505" s="5" t="s">
        <v>24</v>
      </c>
      <c r="E505" s="5" t="s">
        <v>25</v>
      </c>
      <c r="F505" s="5" t="s">
        <v>3960</v>
      </c>
      <c r="G505" s="5" t="s">
        <v>27</v>
      </c>
      <c r="H505" s="5" t="s">
        <v>15707</v>
      </c>
      <c r="I505" s="5" t="s">
        <v>15706</v>
      </c>
      <c r="J505" s="5">
        <v>0</v>
      </c>
    </row>
    <row r="506" spans="1:10" x14ac:dyDescent="0.25">
      <c r="A506" s="5" t="s">
        <v>8213</v>
      </c>
      <c r="B506" s="5" t="s">
        <v>8214</v>
      </c>
      <c r="C506" s="5">
        <v>3</v>
      </c>
      <c r="D506" s="5" t="s">
        <v>24</v>
      </c>
      <c r="E506" s="5" t="s">
        <v>36</v>
      </c>
      <c r="F506" s="5" t="s">
        <v>2464</v>
      </c>
      <c r="G506" s="5" t="s">
        <v>27</v>
      </c>
      <c r="H506" s="5" t="s">
        <v>15707</v>
      </c>
      <c r="I506" s="5" t="s">
        <v>15706</v>
      </c>
      <c r="J506" s="5">
        <v>1350</v>
      </c>
    </row>
    <row r="507" spans="1:10" x14ac:dyDescent="0.25">
      <c r="A507" s="5" t="s">
        <v>8206</v>
      </c>
      <c r="B507" s="5" t="s">
        <v>8207</v>
      </c>
      <c r="C507" s="5">
        <v>4</v>
      </c>
      <c r="D507" s="5" t="s">
        <v>24</v>
      </c>
      <c r="E507" s="5" t="s">
        <v>15805</v>
      </c>
      <c r="F507" s="5" t="s">
        <v>3960</v>
      </c>
      <c r="G507" s="5" t="s">
        <v>15878</v>
      </c>
      <c r="H507" s="5" t="s">
        <v>15707</v>
      </c>
      <c r="I507" s="5" t="s">
        <v>15706</v>
      </c>
      <c r="J507" s="5">
        <v>0</v>
      </c>
    </row>
    <row r="508" spans="1:10" x14ac:dyDescent="0.25">
      <c r="A508" s="5" t="s">
        <v>8201</v>
      </c>
      <c r="B508" s="5" t="s">
        <v>8202</v>
      </c>
      <c r="C508" s="5">
        <v>4</v>
      </c>
      <c r="D508" s="5" t="s">
        <v>24</v>
      </c>
      <c r="E508" s="5" t="s">
        <v>25</v>
      </c>
      <c r="F508" s="5" t="s">
        <v>3960</v>
      </c>
      <c r="G508" s="5" t="s">
        <v>27</v>
      </c>
      <c r="H508" s="5" t="s">
        <v>15707</v>
      </c>
      <c r="I508" s="5" t="s">
        <v>15706</v>
      </c>
      <c r="J508" s="5">
        <v>0</v>
      </c>
    </row>
    <row r="509" spans="1:10" x14ac:dyDescent="0.25">
      <c r="A509" s="5" t="s">
        <v>1381</v>
      </c>
      <c r="B509" s="5" t="s">
        <v>1382</v>
      </c>
      <c r="C509" s="5">
        <v>2</v>
      </c>
      <c r="D509" s="5" t="s">
        <v>24</v>
      </c>
      <c r="E509" s="5" t="s">
        <v>1383</v>
      </c>
      <c r="F509" s="5" t="s">
        <v>1384</v>
      </c>
      <c r="G509" s="5" t="s">
        <v>27</v>
      </c>
      <c r="H509" s="5" t="s">
        <v>15707</v>
      </c>
      <c r="I509" s="5" t="s">
        <v>15706</v>
      </c>
      <c r="J509" s="5">
        <v>1452.88</v>
      </c>
    </row>
    <row r="510" spans="1:10" x14ac:dyDescent="0.25">
      <c r="A510" s="5" t="s">
        <v>8192</v>
      </c>
      <c r="B510" s="5" t="s">
        <v>8193</v>
      </c>
      <c r="C510" s="5">
        <v>12</v>
      </c>
      <c r="D510" s="5" t="s">
        <v>24</v>
      </c>
      <c r="E510" s="5" t="s">
        <v>48</v>
      </c>
      <c r="F510" s="5" t="s">
        <v>569</v>
      </c>
      <c r="G510" s="5" t="s">
        <v>50</v>
      </c>
      <c r="H510" s="5" t="s">
        <v>15707</v>
      </c>
      <c r="I510" s="5" t="s">
        <v>15706</v>
      </c>
      <c r="J510" s="5">
        <v>194.39999999999998</v>
      </c>
    </row>
    <row r="511" spans="1:10" x14ac:dyDescent="0.25">
      <c r="A511" s="5" t="s">
        <v>1387</v>
      </c>
      <c r="B511" s="5" t="s">
        <v>1388</v>
      </c>
      <c r="C511" s="5">
        <v>2</v>
      </c>
      <c r="D511" s="5" t="s">
        <v>24</v>
      </c>
      <c r="E511" s="5" t="s">
        <v>368</v>
      </c>
      <c r="F511" s="5" t="s">
        <v>1389</v>
      </c>
      <c r="G511" s="5" t="s">
        <v>369</v>
      </c>
      <c r="H511" s="5" t="s">
        <v>15707</v>
      </c>
      <c r="I511" s="5" t="s">
        <v>15706</v>
      </c>
      <c r="J511" s="5">
        <v>98</v>
      </c>
    </row>
    <row r="512" spans="1:10" x14ac:dyDescent="0.25">
      <c r="A512" s="5" t="s">
        <v>8187</v>
      </c>
      <c r="B512" s="5" t="s">
        <v>8188</v>
      </c>
      <c r="C512" s="5">
        <v>8</v>
      </c>
      <c r="D512" s="5" t="s">
        <v>24</v>
      </c>
      <c r="E512" s="5" t="s">
        <v>72</v>
      </c>
      <c r="F512" s="5" t="s">
        <v>8189</v>
      </c>
      <c r="G512" s="5" t="s">
        <v>74</v>
      </c>
      <c r="H512" s="5" t="s">
        <v>15707</v>
      </c>
      <c r="I512" s="5" t="s">
        <v>15706</v>
      </c>
      <c r="J512" s="5">
        <v>78.56</v>
      </c>
    </row>
    <row r="513" spans="1:10" x14ac:dyDescent="0.25">
      <c r="A513" s="5" t="s">
        <v>8149</v>
      </c>
      <c r="B513" s="5" t="s">
        <v>8150</v>
      </c>
      <c r="C513" s="5">
        <v>12</v>
      </c>
      <c r="D513" s="5" t="s">
        <v>24</v>
      </c>
      <c r="E513" s="5" t="s">
        <v>72</v>
      </c>
      <c r="F513" s="5" t="s">
        <v>8151</v>
      </c>
      <c r="G513" s="5" t="s">
        <v>74</v>
      </c>
      <c r="H513" s="5" t="s">
        <v>15707</v>
      </c>
      <c r="I513" s="5" t="s">
        <v>15706</v>
      </c>
      <c r="J513" s="5">
        <v>21.731999999999999</v>
      </c>
    </row>
    <row r="514" spans="1:10" x14ac:dyDescent="0.25">
      <c r="A514" s="5" t="s">
        <v>8124</v>
      </c>
      <c r="B514" s="5" t="s">
        <v>8125</v>
      </c>
      <c r="C514" s="5">
        <v>52</v>
      </c>
      <c r="D514" s="5" t="s">
        <v>62</v>
      </c>
      <c r="E514" s="5" t="s">
        <v>63</v>
      </c>
      <c r="F514" s="5" t="s">
        <v>8126</v>
      </c>
      <c r="G514" s="5" t="s">
        <v>65</v>
      </c>
      <c r="H514" s="5" t="s">
        <v>15707</v>
      </c>
      <c r="I514" s="5" t="s">
        <v>15706</v>
      </c>
      <c r="J514" s="5">
        <v>28.355599999999999</v>
      </c>
    </row>
    <row r="515" spans="1:10" x14ac:dyDescent="0.25">
      <c r="A515" s="5" t="s">
        <v>8119</v>
      </c>
      <c r="B515" s="5" t="s">
        <v>8120</v>
      </c>
      <c r="C515" s="5">
        <v>2</v>
      </c>
      <c r="D515" s="5" t="s">
        <v>24</v>
      </c>
      <c r="E515" s="5" t="s">
        <v>57</v>
      </c>
      <c r="F515" s="5" t="s">
        <v>3960</v>
      </c>
      <c r="G515" s="5" t="s">
        <v>59</v>
      </c>
      <c r="H515" s="5" t="s">
        <v>15707</v>
      </c>
      <c r="I515" s="5" t="s">
        <v>15706</v>
      </c>
      <c r="J515" s="5">
        <v>0</v>
      </c>
    </row>
    <row r="516" spans="1:10" x14ac:dyDescent="0.25">
      <c r="A516" s="5" t="s">
        <v>1400</v>
      </c>
      <c r="B516" s="5" t="s">
        <v>1401</v>
      </c>
      <c r="C516" s="5">
        <v>1</v>
      </c>
      <c r="D516" s="5" t="s">
        <v>62</v>
      </c>
      <c r="E516" s="5" t="s">
        <v>387</v>
      </c>
      <c r="F516" s="5" t="s">
        <v>298</v>
      </c>
      <c r="G516" s="5" t="s">
        <v>389</v>
      </c>
      <c r="H516" s="5" t="s">
        <v>15707</v>
      </c>
      <c r="I516" s="5" t="s">
        <v>15706</v>
      </c>
      <c r="J516" s="5">
        <v>69</v>
      </c>
    </row>
    <row r="517" spans="1:10" x14ac:dyDescent="0.25">
      <c r="A517" s="5" t="s">
        <v>8100</v>
      </c>
      <c r="B517" s="5" t="s">
        <v>8101</v>
      </c>
      <c r="C517" s="5">
        <v>2</v>
      </c>
      <c r="D517" s="5" t="s">
        <v>24</v>
      </c>
      <c r="E517" s="5" t="s">
        <v>25</v>
      </c>
      <c r="F517" s="5" t="s">
        <v>15803</v>
      </c>
      <c r="G517" s="5" t="s">
        <v>27</v>
      </c>
      <c r="H517" s="5" t="s">
        <v>15707</v>
      </c>
      <c r="I517" s="5" t="s">
        <v>15706</v>
      </c>
      <c r="J517" s="5">
        <v>379.34</v>
      </c>
    </row>
    <row r="518" spans="1:10" x14ac:dyDescent="0.25">
      <c r="A518" s="5" t="s">
        <v>8091</v>
      </c>
      <c r="B518" s="5" t="s">
        <v>8092</v>
      </c>
      <c r="C518" s="5">
        <v>20</v>
      </c>
      <c r="D518" s="5" t="s">
        <v>24</v>
      </c>
      <c r="E518" s="5" t="s">
        <v>63</v>
      </c>
      <c r="F518" s="5" t="s">
        <v>8093</v>
      </c>
      <c r="G518" s="5" t="s">
        <v>65</v>
      </c>
      <c r="H518" s="5" t="s">
        <v>15707</v>
      </c>
      <c r="I518" s="5" t="s">
        <v>15706</v>
      </c>
      <c r="J518" s="5">
        <v>16.428000000000001</v>
      </c>
    </row>
    <row r="519" spans="1:10" x14ac:dyDescent="0.25">
      <c r="A519" s="5" t="s">
        <v>1406</v>
      </c>
      <c r="B519" s="5" t="s">
        <v>1407</v>
      </c>
      <c r="C519" s="5">
        <v>1</v>
      </c>
      <c r="D519" s="5" t="s">
        <v>24</v>
      </c>
      <c r="E519" s="5" t="s">
        <v>25</v>
      </c>
      <c r="F519" s="5" t="s">
        <v>3960</v>
      </c>
      <c r="G519" s="5" t="s">
        <v>27</v>
      </c>
      <c r="H519" s="5" t="s">
        <v>15707</v>
      </c>
      <c r="I519" s="5" t="s">
        <v>15706</v>
      </c>
      <c r="J519" s="5">
        <v>0</v>
      </c>
    </row>
    <row r="520" spans="1:10" x14ac:dyDescent="0.25">
      <c r="A520" s="5" t="s">
        <v>8055</v>
      </c>
      <c r="B520" s="5" t="s">
        <v>8056</v>
      </c>
      <c r="C520" s="5">
        <v>7</v>
      </c>
      <c r="D520" s="5" t="s">
        <v>24</v>
      </c>
      <c r="E520" s="5" t="s">
        <v>151</v>
      </c>
      <c r="F520" s="5" t="s">
        <v>3960</v>
      </c>
      <c r="G520" s="5" t="s">
        <v>153</v>
      </c>
      <c r="H520" s="5" t="s">
        <v>15707</v>
      </c>
      <c r="I520" s="5" t="s">
        <v>15706</v>
      </c>
      <c r="J520" s="5">
        <v>0</v>
      </c>
    </row>
    <row r="521" spans="1:10" x14ac:dyDescent="0.25">
      <c r="A521" s="5" t="s">
        <v>8047</v>
      </c>
      <c r="B521" s="5" t="s">
        <v>8048</v>
      </c>
      <c r="C521" s="5">
        <v>3</v>
      </c>
      <c r="D521" s="5" t="s">
        <v>24</v>
      </c>
      <c r="E521" s="5" t="s">
        <v>25</v>
      </c>
      <c r="F521" s="5" t="s">
        <v>15802</v>
      </c>
      <c r="G521" s="5" t="s">
        <v>27</v>
      </c>
      <c r="H521" s="5" t="s">
        <v>15707</v>
      </c>
      <c r="I521" s="5" t="s">
        <v>15706</v>
      </c>
      <c r="J521" s="5">
        <v>66.12</v>
      </c>
    </row>
    <row r="522" spans="1:10" x14ac:dyDescent="0.25">
      <c r="A522" s="5" t="s">
        <v>8041</v>
      </c>
      <c r="B522" s="5" t="s">
        <v>8042</v>
      </c>
      <c r="C522" s="5">
        <v>29</v>
      </c>
      <c r="D522" s="5" t="s">
        <v>24</v>
      </c>
      <c r="E522" s="5" t="s">
        <v>63</v>
      </c>
      <c r="F522" s="5" t="s">
        <v>4128</v>
      </c>
      <c r="G522" s="5" t="s">
        <v>65</v>
      </c>
      <c r="H522" s="5" t="s">
        <v>15707</v>
      </c>
      <c r="I522" s="5" t="s">
        <v>15706</v>
      </c>
      <c r="J522" s="5">
        <v>40.599999999999994</v>
      </c>
    </row>
    <row r="523" spans="1:10" x14ac:dyDescent="0.25">
      <c r="A523" s="5" t="s">
        <v>8036</v>
      </c>
      <c r="B523" s="5" t="s">
        <v>8037</v>
      </c>
      <c r="C523" s="5">
        <v>390</v>
      </c>
      <c r="D523" s="5" t="s">
        <v>62</v>
      </c>
      <c r="E523" s="5" t="s">
        <v>25</v>
      </c>
      <c r="F523" s="5" t="s">
        <v>3960</v>
      </c>
      <c r="G523" s="5" t="s">
        <v>27</v>
      </c>
      <c r="H523" s="5" t="s">
        <v>15707</v>
      </c>
      <c r="I523" s="5" t="s">
        <v>15706</v>
      </c>
      <c r="J523" s="5">
        <v>0</v>
      </c>
    </row>
    <row r="524" spans="1:10" x14ac:dyDescent="0.25">
      <c r="A524" s="5" t="s">
        <v>8034</v>
      </c>
      <c r="B524" s="5" t="s">
        <v>8035</v>
      </c>
      <c r="C524" s="5">
        <v>3</v>
      </c>
      <c r="D524" s="5" t="s">
        <v>24</v>
      </c>
      <c r="E524" s="5" t="s">
        <v>48</v>
      </c>
      <c r="F524" s="5" t="s">
        <v>77</v>
      </c>
      <c r="G524" s="5" t="s">
        <v>50</v>
      </c>
      <c r="H524" s="5" t="s">
        <v>15707</v>
      </c>
      <c r="I524" s="5" t="s">
        <v>15706</v>
      </c>
      <c r="J524" s="5">
        <v>60</v>
      </c>
    </row>
    <row r="525" spans="1:10" x14ac:dyDescent="0.25">
      <c r="A525" s="5" t="s">
        <v>8023</v>
      </c>
      <c r="B525" s="5" t="s">
        <v>8024</v>
      </c>
      <c r="C525" s="5">
        <v>25</v>
      </c>
      <c r="D525" s="5" t="s">
        <v>24</v>
      </c>
      <c r="E525" s="5" t="s">
        <v>8025</v>
      </c>
      <c r="F525" s="5" t="s">
        <v>7976</v>
      </c>
      <c r="G525" s="5" t="s">
        <v>8026</v>
      </c>
      <c r="H525" s="5" t="s">
        <v>15707</v>
      </c>
      <c r="I525" s="5" t="s">
        <v>15706</v>
      </c>
      <c r="J525" s="5">
        <v>140</v>
      </c>
    </row>
    <row r="526" spans="1:10" x14ac:dyDescent="0.25">
      <c r="A526" s="5" t="s">
        <v>8004</v>
      </c>
      <c r="B526" s="5" t="s">
        <v>8005</v>
      </c>
      <c r="C526" s="5">
        <v>3</v>
      </c>
      <c r="D526" s="5" t="s">
        <v>24</v>
      </c>
      <c r="E526" s="5" t="s">
        <v>2121</v>
      </c>
      <c r="F526" s="5" t="s">
        <v>8006</v>
      </c>
      <c r="G526" s="5" t="s">
        <v>2123</v>
      </c>
      <c r="H526" s="5" t="s">
        <v>15707</v>
      </c>
      <c r="I526" s="5" t="s">
        <v>15706</v>
      </c>
      <c r="J526" s="5">
        <v>8.1000000000000014</v>
      </c>
    </row>
    <row r="527" spans="1:10" x14ac:dyDescent="0.25">
      <c r="A527" s="5" t="s">
        <v>8002</v>
      </c>
      <c r="B527" s="5" t="s">
        <v>8003</v>
      </c>
      <c r="C527" s="5">
        <v>5</v>
      </c>
      <c r="D527" s="5" t="s">
        <v>24</v>
      </c>
      <c r="E527" s="5" t="s">
        <v>48</v>
      </c>
      <c r="F527" s="5" t="s">
        <v>3137</v>
      </c>
      <c r="G527" s="5" t="s">
        <v>50</v>
      </c>
      <c r="H527" s="5" t="s">
        <v>15707</v>
      </c>
      <c r="I527" s="5" t="s">
        <v>15706</v>
      </c>
      <c r="J527" s="5">
        <v>21.25</v>
      </c>
    </row>
    <row r="528" spans="1:10" x14ac:dyDescent="0.25">
      <c r="A528" s="5" t="s">
        <v>7963</v>
      </c>
      <c r="B528" s="5" t="s">
        <v>7964</v>
      </c>
      <c r="C528" s="5">
        <v>14</v>
      </c>
      <c r="D528" s="5" t="s">
        <v>24</v>
      </c>
      <c r="E528" s="5" t="s">
        <v>63</v>
      </c>
      <c r="F528" s="5" t="s">
        <v>3960</v>
      </c>
      <c r="G528" s="5" t="s">
        <v>65</v>
      </c>
      <c r="H528" s="5" t="s">
        <v>15707</v>
      </c>
      <c r="I528" s="5" t="s">
        <v>15706</v>
      </c>
      <c r="J528" s="5">
        <v>0</v>
      </c>
    </row>
    <row r="529" spans="1:10" x14ac:dyDescent="0.25">
      <c r="A529" s="5" t="s">
        <v>1433</v>
      </c>
      <c r="B529" s="5" t="s">
        <v>1434</v>
      </c>
      <c r="C529" s="5">
        <v>15</v>
      </c>
      <c r="D529" s="5" t="s">
        <v>24</v>
      </c>
      <c r="E529" s="5" t="s">
        <v>57</v>
      </c>
      <c r="F529" s="5" t="s">
        <v>1435</v>
      </c>
      <c r="G529" s="5" t="s">
        <v>59</v>
      </c>
      <c r="H529" s="5" t="s">
        <v>15707</v>
      </c>
      <c r="I529" s="5" t="s">
        <v>15706</v>
      </c>
      <c r="J529" s="5">
        <v>10.5</v>
      </c>
    </row>
    <row r="530" spans="1:10" x14ac:dyDescent="0.25">
      <c r="A530" s="5" t="s">
        <v>7959</v>
      </c>
      <c r="B530" s="5" t="s">
        <v>7960</v>
      </c>
      <c r="C530" s="5">
        <v>8</v>
      </c>
      <c r="D530" s="5" t="s">
        <v>24</v>
      </c>
      <c r="E530" s="5" t="s">
        <v>63</v>
      </c>
      <c r="F530" s="5" t="s">
        <v>7474</v>
      </c>
      <c r="G530" s="5" t="s">
        <v>65</v>
      </c>
      <c r="H530" s="5" t="s">
        <v>15707</v>
      </c>
      <c r="I530" s="5" t="s">
        <v>15706</v>
      </c>
      <c r="J530" s="5">
        <v>42</v>
      </c>
    </row>
    <row r="531" spans="1:10" x14ac:dyDescent="0.25">
      <c r="A531" s="5" t="s">
        <v>7945</v>
      </c>
      <c r="B531" s="5" t="s">
        <v>7946</v>
      </c>
      <c r="C531" s="5">
        <v>626</v>
      </c>
      <c r="D531" s="5" t="s">
        <v>24</v>
      </c>
      <c r="E531" s="5" t="s">
        <v>57</v>
      </c>
      <c r="F531" s="5" t="s">
        <v>7947</v>
      </c>
      <c r="G531" s="5" t="s">
        <v>59</v>
      </c>
      <c r="H531" s="5" t="s">
        <v>15707</v>
      </c>
      <c r="I531" s="5" t="s">
        <v>15706</v>
      </c>
      <c r="J531" s="5">
        <v>197.19</v>
      </c>
    </row>
    <row r="532" spans="1:10" x14ac:dyDescent="0.25">
      <c r="A532" s="5" t="s">
        <v>7939</v>
      </c>
      <c r="B532" s="5" t="s">
        <v>7940</v>
      </c>
      <c r="C532" s="5">
        <v>11</v>
      </c>
      <c r="D532" s="5" t="s">
        <v>24</v>
      </c>
      <c r="E532" s="5" t="s">
        <v>72</v>
      </c>
      <c r="F532" s="5" t="s">
        <v>3115</v>
      </c>
      <c r="G532" s="5" t="s">
        <v>74</v>
      </c>
      <c r="H532" s="5" t="s">
        <v>15707</v>
      </c>
      <c r="I532" s="5" t="s">
        <v>15706</v>
      </c>
      <c r="J532" s="5">
        <v>10.559999999999999</v>
      </c>
    </row>
    <row r="533" spans="1:10" x14ac:dyDescent="0.25">
      <c r="A533" s="5" t="s">
        <v>7887</v>
      </c>
      <c r="B533" s="5" t="s">
        <v>7888</v>
      </c>
      <c r="C533" s="5">
        <v>3</v>
      </c>
      <c r="D533" s="5" t="s">
        <v>24</v>
      </c>
      <c r="E533" s="5" t="s">
        <v>25</v>
      </c>
      <c r="F533" s="5" t="s">
        <v>3960</v>
      </c>
      <c r="G533" s="5" t="s">
        <v>27</v>
      </c>
      <c r="H533" s="5" t="s">
        <v>15707</v>
      </c>
      <c r="I533" s="5" t="s">
        <v>15706</v>
      </c>
      <c r="J533" s="5">
        <v>0</v>
      </c>
    </row>
    <row r="534" spans="1:10" x14ac:dyDescent="0.25">
      <c r="A534" s="5" t="s">
        <v>7869</v>
      </c>
      <c r="B534" s="5" t="s">
        <v>7870</v>
      </c>
      <c r="C534" s="5">
        <v>6</v>
      </c>
      <c r="D534" s="5" t="s">
        <v>24</v>
      </c>
      <c r="E534" s="5" t="s">
        <v>25</v>
      </c>
      <c r="F534" s="5" t="s">
        <v>3960</v>
      </c>
      <c r="G534" s="5" t="s">
        <v>27</v>
      </c>
      <c r="H534" s="5" t="s">
        <v>15707</v>
      </c>
      <c r="I534" s="5" t="s">
        <v>15706</v>
      </c>
      <c r="J534" s="5">
        <v>0</v>
      </c>
    </row>
    <row r="535" spans="1:10" x14ac:dyDescent="0.25">
      <c r="A535" s="5" t="s">
        <v>1448</v>
      </c>
      <c r="B535" s="5" t="s">
        <v>1449</v>
      </c>
      <c r="C535" s="5">
        <v>10</v>
      </c>
      <c r="D535" s="5" t="s">
        <v>24</v>
      </c>
      <c r="E535" s="5" t="s">
        <v>48</v>
      </c>
      <c r="F535" s="5" t="s">
        <v>1450</v>
      </c>
      <c r="G535" s="5" t="s">
        <v>50</v>
      </c>
      <c r="H535" s="5" t="s">
        <v>15707</v>
      </c>
      <c r="I535" s="5" t="s">
        <v>15706</v>
      </c>
      <c r="J535" s="5">
        <v>35</v>
      </c>
    </row>
    <row r="536" spans="1:10" x14ac:dyDescent="0.25">
      <c r="A536" s="5" t="s">
        <v>7792</v>
      </c>
      <c r="B536" s="5" t="s">
        <v>7793</v>
      </c>
      <c r="C536" s="5">
        <v>74</v>
      </c>
      <c r="D536" s="5" t="s">
        <v>24</v>
      </c>
      <c r="E536" s="5" t="s">
        <v>72</v>
      </c>
      <c r="F536" s="5" t="s">
        <v>7794</v>
      </c>
      <c r="G536" s="5" t="s">
        <v>74</v>
      </c>
      <c r="H536" s="5" t="s">
        <v>15707</v>
      </c>
      <c r="I536" s="5" t="s">
        <v>15706</v>
      </c>
      <c r="J536" s="5">
        <v>8.9835999999999991</v>
      </c>
    </row>
    <row r="537" spans="1:10" x14ac:dyDescent="0.25">
      <c r="A537" s="5" t="s">
        <v>7775</v>
      </c>
      <c r="B537" s="5" t="s">
        <v>7776</v>
      </c>
      <c r="C537" s="5">
        <v>1</v>
      </c>
      <c r="D537" s="5" t="s">
        <v>24</v>
      </c>
      <c r="E537" s="5" t="s">
        <v>2121</v>
      </c>
      <c r="F537" s="5" t="s">
        <v>7777</v>
      </c>
      <c r="G537" s="5" t="s">
        <v>2123</v>
      </c>
      <c r="H537" s="5" t="s">
        <v>15707</v>
      </c>
      <c r="I537" s="5" t="s">
        <v>15706</v>
      </c>
      <c r="J537" s="5">
        <v>22.92</v>
      </c>
    </row>
    <row r="538" spans="1:10" x14ac:dyDescent="0.25">
      <c r="A538" s="5" t="s">
        <v>7771</v>
      </c>
      <c r="B538" s="5" t="s">
        <v>7772</v>
      </c>
      <c r="C538" s="5">
        <v>5</v>
      </c>
      <c r="D538" s="5" t="s">
        <v>24</v>
      </c>
      <c r="E538" s="5" t="s">
        <v>72</v>
      </c>
      <c r="F538" s="5" t="s">
        <v>5391</v>
      </c>
      <c r="G538" s="5" t="s">
        <v>74</v>
      </c>
      <c r="H538" s="5" t="s">
        <v>15707</v>
      </c>
      <c r="I538" s="5" t="s">
        <v>15706</v>
      </c>
      <c r="J538" s="5">
        <v>7.3</v>
      </c>
    </row>
    <row r="539" spans="1:10" x14ac:dyDescent="0.25">
      <c r="A539" s="5" t="s">
        <v>7746</v>
      </c>
      <c r="B539" s="5" t="s">
        <v>7747</v>
      </c>
      <c r="C539" s="5">
        <v>1</v>
      </c>
      <c r="D539" s="5" t="s">
        <v>62</v>
      </c>
      <c r="E539" s="5" t="s">
        <v>387</v>
      </c>
      <c r="F539" s="5" t="s">
        <v>7748</v>
      </c>
      <c r="G539" s="5" t="s">
        <v>389</v>
      </c>
      <c r="H539" s="5" t="s">
        <v>15707</v>
      </c>
      <c r="I539" s="5" t="s">
        <v>15706</v>
      </c>
      <c r="J539" s="5">
        <v>42.5</v>
      </c>
    </row>
    <row r="540" spans="1:10" x14ac:dyDescent="0.25">
      <c r="A540" s="5" t="s">
        <v>7742</v>
      </c>
      <c r="B540" s="5" t="s">
        <v>7743</v>
      </c>
      <c r="C540" s="5">
        <v>48</v>
      </c>
      <c r="D540" s="5" t="s">
        <v>24</v>
      </c>
      <c r="E540" s="5" t="s">
        <v>63</v>
      </c>
      <c r="F540" s="5" t="s">
        <v>1414</v>
      </c>
      <c r="G540" s="5" t="s">
        <v>65</v>
      </c>
      <c r="H540" s="5" t="s">
        <v>15707</v>
      </c>
      <c r="I540" s="5" t="s">
        <v>15706</v>
      </c>
      <c r="J540" s="5">
        <v>96</v>
      </c>
    </row>
    <row r="541" spans="1:10" x14ac:dyDescent="0.25">
      <c r="A541" s="5" t="s">
        <v>7732</v>
      </c>
      <c r="B541" s="5" t="s">
        <v>7733</v>
      </c>
      <c r="C541" s="5">
        <v>1</v>
      </c>
      <c r="D541" s="5" t="s">
        <v>24</v>
      </c>
      <c r="E541" s="5" t="s">
        <v>15773</v>
      </c>
      <c r="F541" s="5" t="s">
        <v>3960</v>
      </c>
      <c r="G541" s="5" t="s">
        <v>15877</v>
      </c>
      <c r="H541" s="5" t="s">
        <v>15707</v>
      </c>
      <c r="I541" s="5" t="s">
        <v>15706</v>
      </c>
      <c r="J541" s="5">
        <v>0</v>
      </c>
    </row>
    <row r="542" spans="1:10" x14ac:dyDescent="0.25">
      <c r="A542" s="5" t="s">
        <v>7719</v>
      </c>
      <c r="B542" s="5" t="s">
        <v>7720</v>
      </c>
      <c r="C542" s="5">
        <v>1</v>
      </c>
      <c r="D542" s="5" t="s">
        <v>24</v>
      </c>
      <c r="E542" s="5" t="s">
        <v>446</v>
      </c>
      <c r="F542" s="5" t="s">
        <v>3960</v>
      </c>
      <c r="G542" s="5" t="s">
        <v>448</v>
      </c>
      <c r="H542" s="5" t="s">
        <v>15707</v>
      </c>
      <c r="I542" s="5" t="s">
        <v>15706</v>
      </c>
      <c r="J542" s="5">
        <v>0</v>
      </c>
    </row>
    <row r="543" spans="1:10" x14ac:dyDescent="0.25">
      <c r="A543" s="5" t="s">
        <v>7714</v>
      </c>
      <c r="B543" s="5" t="s">
        <v>7715</v>
      </c>
      <c r="C543" s="5">
        <v>5</v>
      </c>
      <c r="D543" s="5" t="s">
        <v>24</v>
      </c>
      <c r="E543" s="5" t="s">
        <v>72</v>
      </c>
      <c r="F543" s="5" t="s">
        <v>7716</v>
      </c>
      <c r="G543" s="5" t="s">
        <v>74</v>
      </c>
      <c r="H543" s="5" t="s">
        <v>15707</v>
      </c>
      <c r="I543" s="5" t="s">
        <v>15706</v>
      </c>
      <c r="J543" s="5">
        <v>43.7</v>
      </c>
    </row>
    <row r="544" spans="1:10" x14ac:dyDescent="0.25">
      <c r="A544" s="5" t="s">
        <v>7710</v>
      </c>
      <c r="B544" s="5" t="s">
        <v>7711</v>
      </c>
      <c r="C544" s="5">
        <v>9</v>
      </c>
      <c r="D544" s="5" t="s">
        <v>2767</v>
      </c>
      <c r="E544" s="5" t="s">
        <v>72</v>
      </c>
      <c r="F544" s="5" t="s">
        <v>3960</v>
      </c>
      <c r="G544" s="5" t="s">
        <v>74</v>
      </c>
      <c r="H544" s="5" t="s">
        <v>15707</v>
      </c>
      <c r="I544" s="5" t="s">
        <v>15706</v>
      </c>
      <c r="J544" s="5">
        <v>0</v>
      </c>
    </row>
    <row r="545" spans="1:10" x14ac:dyDescent="0.25">
      <c r="A545" s="5" t="s">
        <v>7697</v>
      </c>
      <c r="B545" s="5" t="s">
        <v>7698</v>
      </c>
      <c r="C545" s="5">
        <v>6</v>
      </c>
      <c r="D545" s="5" t="s">
        <v>24</v>
      </c>
      <c r="E545" s="5" t="s">
        <v>72</v>
      </c>
      <c r="F545" s="5" t="s">
        <v>11836</v>
      </c>
      <c r="G545" s="5" t="s">
        <v>74</v>
      </c>
      <c r="H545" s="5" t="s">
        <v>15707</v>
      </c>
      <c r="I545" s="5" t="s">
        <v>15706</v>
      </c>
      <c r="J545" s="5">
        <v>37.74</v>
      </c>
    </row>
    <row r="546" spans="1:10" x14ac:dyDescent="0.25">
      <c r="A546" s="5" t="s">
        <v>1477</v>
      </c>
      <c r="B546" s="5" t="s">
        <v>1478</v>
      </c>
      <c r="C546" s="5">
        <v>7</v>
      </c>
      <c r="D546" s="5" t="s">
        <v>24</v>
      </c>
      <c r="E546" s="5" t="s">
        <v>63</v>
      </c>
      <c r="F546" s="5" t="s">
        <v>3960</v>
      </c>
      <c r="G546" s="5" t="s">
        <v>65</v>
      </c>
      <c r="H546" s="5" t="s">
        <v>15707</v>
      </c>
      <c r="I546" s="5" t="s">
        <v>15706</v>
      </c>
      <c r="J546" s="5">
        <v>0</v>
      </c>
    </row>
    <row r="547" spans="1:10" x14ac:dyDescent="0.25">
      <c r="A547" s="5" t="s">
        <v>7686</v>
      </c>
      <c r="B547" s="5" t="s">
        <v>7687</v>
      </c>
      <c r="C547" s="5">
        <v>31</v>
      </c>
      <c r="D547" s="5" t="s">
        <v>62</v>
      </c>
      <c r="E547" s="5" t="s">
        <v>63</v>
      </c>
      <c r="F547" s="5" t="s">
        <v>7688</v>
      </c>
      <c r="G547" s="5" t="s">
        <v>65</v>
      </c>
      <c r="H547" s="5" t="s">
        <v>15707</v>
      </c>
      <c r="I547" s="5" t="s">
        <v>15706</v>
      </c>
      <c r="J547" s="5">
        <v>52.823999999999998</v>
      </c>
    </row>
    <row r="548" spans="1:10" x14ac:dyDescent="0.25">
      <c r="A548" s="5" t="s">
        <v>7670</v>
      </c>
      <c r="B548" s="5" t="s">
        <v>7671</v>
      </c>
      <c r="C548" s="5">
        <v>7</v>
      </c>
      <c r="D548" s="5" t="s">
        <v>24</v>
      </c>
      <c r="E548" s="5" t="s">
        <v>63</v>
      </c>
      <c r="F548" s="5" t="s">
        <v>7672</v>
      </c>
      <c r="G548" s="5" t="s">
        <v>65</v>
      </c>
      <c r="H548" s="5" t="s">
        <v>15707</v>
      </c>
      <c r="I548" s="5" t="s">
        <v>15706</v>
      </c>
      <c r="J548" s="5">
        <v>19.065899999999999</v>
      </c>
    </row>
    <row r="549" spans="1:10" x14ac:dyDescent="0.25">
      <c r="A549" s="5" t="s">
        <v>7659</v>
      </c>
      <c r="B549" s="5" t="s">
        <v>7660</v>
      </c>
      <c r="C549" s="5">
        <v>2</v>
      </c>
      <c r="D549" s="5" t="s">
        <v>24</v>
      </c>
      <c r="E549" s="5" t="s">
        <v>25</v>
      </c>
      <c r="F549" s="5" t="s">
        <v>3960</v>
      </c>
      <c r="G549" s="5" t="s">
        <v>27</v>
      </c>
      <c r="H549" s="5" t="s">
        <v>15707</v>
      </c>
      <c r="I549" s="5" t="s">
        <v>15706</v>
      </c>
      <c r="J549" s="5">
        <v>0</v>
      </c>
    </row>
    <row r="550" spans="1:10" x14ac:dyDescent="0.25">
      <c r="A550" s="5" t="s">
        <v>7654</v>
      </c>
      <c r="B550" s="5" t="s">
        <v>7655</v>
      </c>
      <c r="C550" s="5">
        <v>3</v>
      </c>
      <c r="D550" s="5" t="s">
        <v>24</v>
      </c>
      <c r="E550" s="5" t="s">
        <v>25</v>
      </c>
      <c r="F550" s="5" t="s">
        <v>15801</v>
      </c>
      <c r="G550" s="5" t="s">
        <v>27</v>
      </c>
      <c r="H550" s="5" t="s">
        <v>15707</v>
      </c>
      <c r="I550" s="5" t="s">
        <v>15706</v>
      </c>
      <c r="J550" s="5">
        <v>74.400000000000006</v>
      </c>
    </row>
    <row r="551" spans="1:10" x14ac:dyDescent="0.25">
      <c r="A551" s="5" t="s">
        <v>7651</v>
      </c>
      <c r="B551" s="5" t="s">
        <v>7652</v>
      </c>
      <c r="C551" s="5">
        <v>1</v>
      </c>
      <c r="D551" s="5" t="s">
        <v>24</v>
      </c>
      <c r="E551" s="5" t="s">
        <v>57</v>
      </c>
      <c r="F551" s="5" t="s">
        <v>7653</v>
      </c>
      <c r="G551" s="5" t="s">
        <v>59</v>
      </c>
      <c r="H551" s="5" t="s">
        <v>15707</v>
      </c>
      <c r="I551" s="5" t="s">
        <v>15706</v>
      </c>
      <c r="J551" s="5">
        <v>805</v>
      </c>
    </row>
    <row r="552" spans="1:10" x14ac:dyDescent="0.25">
      <c r="A552" s="5" t="s">
        <v>7619</v>
      </c>
      <c r="B552" s="5" t="s">
        <v>7620</v>
      </c>
      <c r="C552" s="5">
        <v>23</v>
      </c>
      <c r="D552" s="5" t="s">
        <v>24</v>
      </c>
      <c r="E552" s="5" t="s">
        <v>63</v>
      </c>
      <c r="F552" s="5" t="s">
        <v>3960</v>
      </c>
      <c r="G552" s="5" t="s">
        <v>65</v>
      </c>
      <c r="H552" s="5" t="s">
        <v>15707</v>
      </c>
      <c r="I552" s="5" t="s">
        <v>15706</v>
      </c>
      <c r="J552" s="5">
        <v>0</v>
      </c>
    </row>
    <row r="553" spans="1:10" x14ac:dyDescent="0.25">
      <c r="A553" s="5" t="s">
        <v>7610</v>
      </c>
      <c r="B553" s="5" t="s">
        <v>7611</v>
      </c>
      <c r="C553" s="5">
        <v>1</v>
      </c>
      <c r="D553" s="5" t="s">
        <v>62</v>
      </c>
      <c r="E553" s="5" t="s">
        <v>48</v>
      </c>
      <c r="F553" s="5" t="s">
        <v>7612</v>
      </c>
      <c r="G553" s="5" t="s">
        <v>50</v>
      </c>
      <c r="H553" s="5" t="s">
        <v>15707</v>
      </c>
      <c r="I553" s="5" t="s">
        <v>15706</v>
      </c>
      <c r="J553" s="5">
        <v>28.534800000000001</v>
      </c>
    </row>
    <row r="554" spans="1:10" x14ac:dyDescent="0.25">
      <c r="A554" s="5" t="s">
        <v>7584</v>
      </c>
      <c r="B554" s="5" t="s">
        <v>7585</v>
      </c>
      <c r="C554" s="5">
        <v>1</v>
      </c>
      <c r="D554" s="5" t="s">
        <v>24</v>
      </c>
      <c r="E554" s="5" t="s">
        <v>36</v>
      </c>
      <c r="F554" s="5" t="s">
        <v>716</v>
      </c>
      <c r="G554" s="5" t="s">
        <v>27</v>
      </c>
      <c r="H554" s="5" t="s">
        <v>15707</v>
      </c>
      <c r="I554" s="5" t="s">
        <v>15706</v>
      </c>
      <c r="J554" s="5">
        <v>400</v>
      </c>
    </row>
    <row r="555" spans="1:10" x14ac:dyDescent="0.25">
      <c r="A555" s="5" t="s">
        <v>7540</v>
      </c>
      <c r="B555" s="5" t="s">
        <v>7541</v>
      </c>
      <c r="C555" s="5">
        <v>1</v>
      </c>
      <c r="D555" s="5" t="s">
        <v>24</v>
      </c>
      <c r="E555" s="5" t="s">
        <v>290</v>
      </c>
      <c r="F555" s="5" t="s">
        <v>3960</v>
      </c>
      <c r="G555" s="5" t="s">
        <v>292</v>
      </c>
      <c r="H555" s="5" t="s">
        <v>15707</v>
      </c>
      <c r="I555" s="5" t="s">
        <v>15706</v>
      </c>
      <c r="J555" s="5">
        <v>0</v>
      </c>
    </row>
    <row r="556" spans="1:10" x14ac:dyDescent="0.25">
      <c r="A556" s="5" t="s">
        <v>7535</v>
      </c>
      <c r="B556" s="5" t="s">
        <v>7536</v>
      </c>
      <c r="C556" s="5">
        <v>3</v>
      </c>
      <c r="D556" s="5" t="s">
        <v>24</v>
      </c>
      <c r="E556" s="5" t="s">
        <v>57</v>
      </c>
      <c r="F556" s="5" t="s">
        <v>7537</v>
      </c>
      <c r="G556" s="5" t="s">
        <v>59</v>
      </c>
      <c r="H556" s="5" t="s">
        <v>15707</v>
      </c>
      <c r="I556" s="5" t="s">
        <v>15706</v>
      </c>
      <c r="J556" s="5">
        <v>3438.6000000000004</v>
      </c>
    </row>
    <row r="557" spans="1:10" x14ac:dyDescent="0.25">
      <c r="A557" s="5" t="s">
        <v>7505</v>
      </c>
      <c r="B557" s="5" t="s">
        <v>7506</v>
      </c>
      <c r="C557" s="5">
        <v>2</v>
      </c>
      <c r="D557" s="5" t="s">
        <v>24</v>
      </c>
      <c r="E557" s="5" t="s">
        <v>57</v>
      </c>
      <c r="F557" s="5" t="s">
        <v>3960</v>
      </c>
      <c r="G557" s="5" t="s">
        <v>59</v>
      </c>
      <c r="H557" s="5" t="s">
        <v>15707</v>
      </c>
      <c r="I557" s="5" t="s">
        <v>15706</v>
      </c>
      <c r="J557" s="5">
        <v>0</v>
      </c>
    </row>
    <row r="558" spans="1:10" x14ac:dyDescent="0.25">
      <c r="A558" s="5" t="s">
        <v>7488</v>
      </c>
      <c r="B558" s="5" t="s">
        <v>7489</v>
      </c>
      <c r="C558" s="5">
        <v>2</v>
      </c>
      <c r="D558" s="5" t="s">
        <v>24</v>
      </c>
      <c r="E558" s="5" t="s">
        <v>724</v>
      </c>
      <c r="F558" s="5" t="s">
        <v>3960</v>
      </c>
      <c r="G558" s="5" t="s">
        <v>725</v>
      </c>
      <c r="H558" s="5" t="s">
        <v>15707</v>
      </c>
      <c r="I558" s="5" t="s">
        <v>15706</v>
      </c>
      <c r="J558" s="5">
        <v>0</v>
      </c>
    </row>
    <row r="559" spans="1:10" x14ac:dyDescent="0.25">
      <c r="A559" s="5" t="s">
        <v>1510</v>
      </c>
      <c r="B559" s="5" t="s">
        <v>1511</v>
      </c>
      <c r="C559" s="5">
        <v>6</v>
      </c>
      <c r="D559" s="5" t="s">
        <v>24</v>
      </c>
      <c r="E559" s="5" t="s">
        <v>63</v>
      </c>
      <c r="F559" s="5" t="s">
        <v>3960</v>
      </c>
      <c r="G559" s="5" t="s">
        <v>65</v>
      </c>
      <c r="H559" s="5" t="s">
        <v>15707</v>
      </c>
      <c r="I559" s="5" t="s">
        <v>15706</v>
      </c>
      <c r="J559" s="5">
        <v>0</v>
      </c>
    </row>
    <row r="560" spans="1:10" x14ac:dyDescent="0.25">
      <c r="A560" s="5" t="s">
        <v>7460</v>
      </c>
      <c r="B560" s="5" t="s">
        <v>7461</v>
      </c>
      <c r="C560" s="5">
        <v>4</v>
      </c>
      <c r="D560" s="5" t="s">
        <v>24</v>
      </c>
      <c r="E560" s="5" t="s">
        <v>63</v>
      </c>
      <c r="F560" s="5" t="s">
        <v>696</v>
      </c>
      <c r="G560" s="5" t="s">
        <v>65</v>
      </c>
      <c r="H560" s="5" t="s">
        <v>15707</v>
      </c>
      <c r="I560" s="5" t="s">
        <v>15706</v>
      </c>
      <c r="J560" s="5">
        <v>148</v>
      </c>
    </row>
    <row r="561" spans="1:10" x14ac:dyDescent="0.25">
      <c r="A561" s="5" t="s">
        <v>7454</v>
      </c>
      <c r="B561" s="5" t="s">
        <v>7455</v>
      </c>
      <c r="C561" s="5">
        <v>2</v>
      </c>
      <c r="D561" s="5" t="s">
        <v>24</v>
      </c>
      <c r="E561" s="5" t="s">
        <v>72</v>
      </c>
      <c r="F561" s="5" t="s">
        <v>2983</v>
      </c>
      <c r="G561" s="5" t="s">
        <v>74</v>
      </c>
      <c r="H561" s="5" t="s">
        <v>15707</v>
      </c>
      <c r="I561" s="5" t="s">
        <v>15706</v>
      </c>
      <c r="J561" s="5">
        <v>46.8</v>
      </c>
    </row>
    <row r="562" spans="1:10" x14ac:dyDescent="0.25">
      <c r="A562" s="5" t="s">
        <v>7439</v>
      </c>
      <c r="B562" s="5" t="s">
        <v>7440</v>
      </c>
      <c r="C562" s="5">
        <v>25</v>
      </c>
      <c r="D562" s="5" t="s">
        <v>24</v>
      </c>
      <c r="E562" s="5" t="s">
        <v>63</v>
      </c>
      <c r="F562" s="5" t="s">
        <v>7441</v>
      </c>
      <c r="G562" s="5" t="s">
        <v>65</v>
      </c>
      <c r="H562" s="5" t="s">
        <v>15707</v>
      </c>
      <c r="I562" s="5" t="s">
        <v>15706</v>
      </c>
      <c r="J562" s="5">
        <v>25.552500000000002</v>
      </c>
    </row>
    <row r="563" spans="1:10" x14ac:dyDescent="0.25">
      <c r="A563" s="5" t="s">
        <v>7437</v>
      </c>
      <c r="B563" s="5" t="s">
        <v>7438</v>
      </c>
      <c r="C563" s="5">
        <v>6</v>
      </c>
      <c r="D563" s="5" t="s">
        <v>24</v>
      </c>
      <c r="E563" s="5" t="s">
        <v>63</v>
      </c>
      <c r="F563" s="5" t="s">
        <v>3960</v>
      </c>
      <c r="G563" s="5" t="s">
        <v>65</v>
      </c>
      <c r="H563" s="5" t="s">
        <v>15707</v>
      </c>
      <c r="I563" s="5" t="s">
        <v>15706</v>
      </c>
      <c r="J563" s="5">
        <v>0</v>
      </c>
    </row>
    <row r="564" spans="1:10" x14ac:dyDescent="0.25">
      <c r="A564" s="5" t="s">
        <v>7416</v>
      </c>
      <c r="B564" s="5" t="s">
        <v>7417</v>
      </c>
      <c r="C564" s="5">
        <v>1</v>
      </c>
      <c r="D564" s="5" t="s">
        <v>24</v>
      </c>
      <c r="E564" s="5" t="s">
        <v>57</v>
      </c>
      <c r="F564" s="5" t="s">
        <v>3960</v>
      </c>
      <c r="G564" s="5" t="s">
        <v>59</v>
      </c>
      <c r="H564" s="5" t="s">
        <v>15707</v>
      </c>
      <c r="I564" s="5" t="s">
        <v>15706</v>
      </c>
      <c r="J564" s="5">
        <v>0</v>
      </c>
    </row>
    <row r="565" spans="1:10" x14ac:dyDescent="0.25">
      <c r="A565" s="5" t="s">
        <v>7381</v>
      </c>
      <c r="B565" s="5" t="s">
        <v>7382</v>
      </c>
      <c r="C565" s="5">
        <v>10</v>
      </c>
      <c r="D565" s="5" t="s">
        <v>24</v>
      </c>
      <c r="E565" s="5" t="s">
        <v>48</v>
      </c>
      <c r="F565" s="5" t="s">
        <v>7383</v>
      </c>
      <c r="G565" s="5" t="s">
        <v>50</v>
      </c>
      <c r="H565" s="5" t="s">
        <v>15707</v>
      </c>
      <c r="I565" s="5" t="s">
        <v>15706</v>
      </c>
      <c r="J565" s="5">
        <v>55.976999999999997</v>
      </c>
    </row>
    <row r="566" spans="1:10" x14ac:dyDescent="0.25">
      <c r="A566" s="5" t="s">
        <v>7360</v>
      </c>
      <c r="B566" s="5" t="s">
        <v>7361</v>
      </c>
      <c r="C566" s="5">
        <v>46</v>
      </c>
      <c r="D566" s="5" t="s">
        <v>24</v>
      </c>
      <c r="E566" s="5" t="s">
        <v>57</v>
      </c>
      <c r="F566" s="5" t="s">
        <v>3960</v>
      </c>
      <c r="G566" s="5" t="s">
        <v>59</v>
      </c>
      <c r="H566" s="5" t="s">
        <v>15707</v>
      </c>
      <c r="I566" s="5" t="s">
        <v>15706</v>
      </c>
      <c r="J566" s="5">
        <v>0</v>
      </c>
    </row>
    <row r="567" spans="1:10" x14ac:dyDescent="0.25">
      <c r="A567" s="5" t="s">
        <v>7305</v>
      </c>
      <c r="B567" s="5" t="s">
        <v>7306</v>
      </c>
      <c r="C567" s="5">
        <v>1</v>
      </c>
      <c r="D567" s="5" t="s">
        <v>62</v>
      </c>
      <c r="E567" s="5" t="s">
        <v>12110</v>
      </c>
      <c r="F567" s="5" t="s">
        <v>3960</v>
      </c>
      <c r="G567" s="5" t="s">
        <v>7308</v>
      </c>
      <c r="H567" s="5" t="s">
        <v>15707</v>
      </c>
      <c r="I567" s="5" t="s">
        <v>15706</v>
      </c>
      <c r="J567" s="5">
        <v>0</v>
      </c>
    </row>
    <row r="568" spans="1:10" x14ac:dyDescent="0.25">
      <c r="A568" s="5" t="s">
        <v>7275</v>
      </c>
      <c r="B568" s="5" t="s">
        <v>7276</v>
      </c>
      <c r="C568" s="5">
        <v>1</v>
      </c>
      <c r="D568" s="5" t="s">
        <v>24</v>
      </c>
      <c r="E568" s="5" t="s">
        <v>57</v>
      </c>
      <c r="F568" s="5" t="s">
        <v>321</v>
      </c>
      <c r="G568" s="5" t="s">
        <v>59</v>
      </c>
      <c r="H568" s="5" t="s">
        <v>15707</v>
      </c>
      <c r="I568" s="5" t="s">
        <v>15706</v>
      </c>
      <c r="J568" s="5">
        <v>150</v>
      </c>
    </row>
    <row r="569" spans="1:10" x14ac:dyDescent="0.25">
      <c r="A569" s="5" t="s">
        <v>7240</v>
      </c>
      <c r="B569" s="5" t="s">
        <v>7241</v>
      </c>
      <c r="C569" s="5">
        <v>1</v>
      </c>
      <c r="D569" s="5" t="s">
        <v>24</v>
      </c>
      <c r="E569" s="5" t="s">
        <v>25</v>
      </c>
      <c r="F569" s="5" t="s">
        <v>15794</v>
      </c>
      <c r="G569" s="5" t="s">
        <v>27</v>
      </c>
      <c r="H569" s="5" t="s">
        <v>15707</v>
      </c>
      <c r="I569" s="5" t="s">
        <v>15706</v>
      </c>
      <c r="J569" s="5">
        <v>1452.05</v>
      </c>
    </row>
    <row r="570" spans="1:10" x14ac:dyDescent="0.25">
      <c r="A570" s="5" t="s">
        <v>7214</v>
      </c>
      <c r="B570" s="5" t="s">
        <v>7215</v>
      </c>
      <c r="C570" s="5">
        <v>2</v>
      </c>
      <c r="D570" s="5" t="s">
        <v>24</v>
      </c>
      <c r="E570" s="5" t="s">
        <v>57</v>
      </c>
      <c r="F570" s="5" t="s">
        <v>3960</v>
      </c>
      <c r="G570" s="5" t="s">
        <v>59</v>
      </c>
      <c r="H570" s="5" t="s">
        <v>15707</v>
      </c>
      <c r="I570" s="5" t="s">
        <v>15706</v>
      </c>
      <c r="J570" s="5">
        <v>0</v>
      </c>
    </row>
    <row r="571" spans="1:10" x14ac:dyDescent="0.25">
      <c r="A571" s="5" t="s">
        <v>7212</v>
      </c>
      <c r="B571" s="5" t="s">
        <v>7213</v>
      </c>
      <c r="C571" s="5">
        <v>3</v>
      </c>
      <c r="D571" s="5" t="s">
        <v>24</v>
      </c>
      <c r="E571" s="5" t="s">
        <v>25</v>
      </c>
      <c r="F571" s="5" t="s">
        <v>3960</v>
      </c>
      <c r="G571" s="5" t="s">
        <v>27</v>
      </c>
      <c r="H571" s="5" t="s">
        <v>15707</v>
      </c>
      <c r="I571" s="5" t="s">
        <v>15706</v>
      </c>
      <c r="J571" s="5">
        <v>0</v>
      </c>
    </row>
    <row r="572" spans="1:10" x14ac:dyDescent="0.25">
      <c r="A572" s="5" t="s">
        <v>7210</v>
      </c>
      <c r="B572" s="5" t="s">
        <v>7211</v>
      </c>
      <c r="C572" s="5">
        <v>3</v>
      </c>
      <c r="D572" s="5" t="s">
        <v>24</v>
      </c>
      <c r="E572" s="5" t="s">
        <v>57</v>
      </c>
      <c r="F572" s="5" t="s">
        <v>3960</v>
      </c>
      <c r="G572" s="5" t="s">
        <v>59</v>
      </c>
      <c r="H572" s="5" t="s">
        <v>15707</v>
      </c>
      <c r="I572" s="5" t="s">
        <v>15706</v>
      </c>
      <c r="J572" s="5">
        <v>0</v>
      </c>
    </row>
    <row r="573" spans="1:10" x14ac:dyDescent="0.25">
      <c r="A573" s="5" t="s">
        <v>7207</v>
      </c>
      <c r="B573" s="5" t="s">
        <v>7208</v>
      </c>
      <c r="C573" s="5">
        <v>10</v>
      </c>
      <c r="D573" s="5" t="s">
        <v>24</v>
      </c>
      <c r="E573" s="5" t="s">
        <v>63</v>
      </c>
      <c r="F573" s="5" t="s">
        <v>7209</v>
      </c>
      <c r="G573" s="5" t="s">
        <v>65</v>
      </c>
      <c r="H573" s="5" t="s">
        <v>15707</v>
      </c>
      <c r="I573" s="5" t="s">
        <v>15706</v>
      </c>
      <c r="J573" s="5">
        <v>126.837</v>
      </c>
    </row>
    <row r="574" spans="1:10" x14ac:dyDescent="0.25">
      <c r="A574" s="5" t="s">
        <v>7205</v>
      </c>
      <c r="B574" s="5" t="s">
        <v>7206</v>
      </c>
      <c r="C574" s="5">
        <v>7</v>
      </c>
      <c r="D574" s="5" t="s">
        <v>24</v>
      </c>
      <c r="E574" s="5" t="s">
        <v>63</v>
      </c>
      <c r="F574" s="5" t="s">
        <v>209</v>
      </c>
      <c r="G574" s="5" t="s">
        <v>65</v>
      </c>
      <c r="H574" s="5" t="s">
        <v>15707</v>
      </c>
      <c r="I574" s="5" t="s">
        <v>15706</v>
      </c>
      <c r="J574" s="5">
        <v>41.02</v>
      </c>
    </row>
    <row r="575" spans="1:10" x14ac:dyDescent="0.25">
      <c r="A575" s="5" t="s">
        <v>7202</v>
      </c>
      <c r="B575" s="5" t="s">
        <v>7203</v>
      </c>
      <c r="C575" s="5">
        <v>1850</v>
      </c>
      <c r="D575" s="5" t="s">
        <v>62</v>
      </c>
      <c r="E575" s="5" t="s">
        <v>63</v>
      </c>
      <c r="F575" s="5" t="s">
        <v>7204</v>
      </c>
      <c r="G575" s="5" t="s">
        <v>65</v>
      </c>
      <c r="H575" s="5" t="s">
        <v>15707</v>
      </c>
      <c r="I575" s="5" t="s">
        <v>15706</v>
      </c>
      <c r="J575" s="5">
        <v>673.03</v>
      </c>
    </row>
    <row r="576" spans="1:10" x14ac:dyDescent="0.25">
      <c r="A576" s="5" t="s">
        <v>7198</v>
      </c>
      <c r="B576" s="5" t="s">
        <v>7199</v>
      </c>
      <c r="C576" s="5">
        <v>2</v>
      </c>
      <c r="D576" s="5" t="s">
        <v>24</v>
      </c>
      <c r="E576" s="5" t="s">
        <v>25</v>
      </c>
      <c r="F576" s="5" t="s">
        <v>3960</v>
      </c>
      <c r="G576" s="5" t="s">
        <v>27</v>
      </c>
      <c r="H576" s="5" t="s">
        <v>15707</v>
      </c>
      <c r="I576" s="5" t="s">
        <v>15706</v>
      </c>
      <c r="J576" s="5">
        <v>0</v>
      </c>
    </row>
    <row r="577" spans="1:10" x14ac:dyDescent="0.25">
      <c r="A577" s="5" t="s">
        <v>7196</v>
      </c>
      <c r="B577" s="5" t="s">
        <v>7197</v>
      </c>
      <c r="C577" s="5">
        <v>1</v>
      </c>
      <c r="D577" s="5" t="s">
        <v>24</v>
      </c>
      <c r="E577" s="5" t="s">
        <v>504</v>
      </c>
      <c r="F577" s="5" t="s">
        <v>3960</v>
      </c>
      <c r="G577" s="5" t="s">
        <v>506</v>
      </c>
      <c r="H577" s="5" t="s">
        <v>15707</v>
      </c>
      <c r="I577" s="5" t="s">
        <v>15706</v>
      </c>
      <c r="J577" s="5">
        <v>0</v>
      </c>
    </row>
    <row r="578" spans="1:10" x14ac:dyDescent="0.25">
      <c r="A578" s="5" t="s">
        <v>7185</v>
      </c>
      <c r="B578" s="5" t="s">
        <v>7186</v>
      </c>
      <c r="C578" s="5">
        <v>5</v>
      </c>
      <c r="D578" s="5" t="s">
        <v>24</v>
      </c>
      <c r="E578" s="5" t="s">
        <v>63</v>
      </c>
      <c r="F578" s="5" t="s">
        <v>3960</v>
      </c>
      <c r="G578" s="5" t="s">
        <v>65</v>
      </c>
      <c r="H578" s="5" t="s">
        <v>15707</v>
      </c>
      <c r="I578" s="5" t="s">
        <v>15706</v>
      </c>
      <c r="J578" s="5">
        <v>0</v>
      </c>
    </row>
    <row r="579" spans="1:10" x14ac:dyDescent="0.25">
      <c r="A579" s="5" t="s">
        <v>7174</v>
      </c>
      <c r="B579" s="5" t="s">
        <v>7175</v>
      </c>
      <c r="C579" s="5">
        <v>1</v>
      </c>
      <c r="D579" s="5" t="s">
        <v>24</v>
      </c>
      <c r="E579" s="5" t="s">
        <v>151</v>
      </c>
      <c r="F579" s="5" t="s">
        <v>7176</v>
      </c>
      <c r="G579" s="5" t="s">
        <v>153</v>
      </c>
      <c r="H579" s="5" t="s">
        <v>15707</v>
      </c>
      <c r="I579" s="5" t="s">
        <v>15706</v>
      </c>
      <c r="J579" s="5">
        <v>27.74</v>
      </c>
    </row>
    <row r="580" spans="1:10" x14ac:dyDescent="0.25">
      <c r="A580" s="5" t="s">
        <v>1567</v>
      </c>
      <c r="B580" s="5" t="s">
        <v>1568</v>
      </c>
      <c r="C580" s="5">
        <v>6</v>
      </c>
      <c r="D580" s="5" t="s">
        <v>24</v>
      </c>
      <c r="E580" s="5" t="s">
        <v>145</v>
      </c>
      <c r="F580" s="5" t="s">
        <v>3960</v>
      </c>
      <c r="G580" s="5" t="s">
        <v>146</v>
      </c>
      <c r="H580" s="5" t="s">
        <v>15707</v>
      </c>
      <c r="I580" s="5" t="s">
        <v>15706</v>
      </c>
      <c r="J580" s="5">
        <v>0</v>
      </c>
    </row>
    <row r="581" spans="1:10" x14ac:dyDescent="0.25">
      <c r="A581" s="5" t="s">
        <v>7166</v>
      </c>
      <c r="B581" s="5" t="s">
        <v>7167</v>
      </c>
      <c r="C581" s="5">
        <v>5</v>
      </c>
      <c r="D581" s="5" t="s">
        <v>24</v>
      </c>
      <c r="E581" s="5" t="s">
        <v>159</v>
      </c>
      <c r="F581" s="5" t="s">
        <v>7168</v>
      </c>
      <c r="G581" s="5" t="s">
        <v>161</v>
      </c>
      <c r="H581" s="5" t="s">
        <v>15707</v>
      </c>
      <c r="I581" s="5" t="s">
        <v>15706</v>
      </c>
      <c r="J581" s="5">
        <v>24060</v>
      </c>
    </row>
    <row r="582" spans="1:10" x14ac:dyDescent="0.25">
      <c r="A582" s="5" t="s">
        <v>7161</v>
      </c>
      <c r="B582" s="5" t="s">
        <v>7162</v>
      </c>
      <c r="C582" s="5">
        <v>9</v>
      </c>
      <c r="D582" s="5" t="s">
        <v>24</v>
      </c>
      <c r="E582" s="5" t="s">
        <v>25</v>
      </c>
      <c r="F582" s="5" t="s">
        <v>3960</v>
      </c>
      <c r="G582" s="5" t="s">
        <v>27</v>
      </c>
      <c r="H582" s="5" t="s">
        <v>15707</v>
      </c>
      <c r="I582" s="5" t="s">
        <v>15706</v>
      </c>
      <c r="J582" s="5">
        <v>0</v>
      </c>
    </row>
    <row r="583" spans="1:10" x14ac:dyDescent="0.25">
      <c r="A583" s="5" t="s">
        <v>7144</v>
      </c>
      <c r="B583" s="5" t="s">
        <v>7145</v>
      </c>
      <c r="C583" s="5">
        <v>2</v>
      </c>
      <c r="D583" s="5" t="s">
        <v>24</v>
      </c>
      <c r="E583" s="5" t="s">
        <v>25</v>
      </c>
      <c r="F583" s="5" t="s">
        <v>7146</v>
      </c>
      <c r="G583" s="5" t="s">
        <v>27</v>
      </c>
      <c r="H583" s="5" t="s">
        <v>15707</v>
      </c>
      <c r="I583" s="5" t="s">
        <v>15706</v>
      </c>
      <c r="J583" s="5">
        <v>1934.14</v>
      </c>
    </row>
    <row r="584" spans="1:10" x14ac:dyDescent="0.25">
      <c r="A584" s="5" t="s">
        <v>7110</v>
      </c>
      <c r="B584" s="5" t="s">
        <v>7111</v>
      </c>
      <c r="C584" s="5">
        <v>7</v>
      </c>
      <c r="D584" s="5" t="s">
        <v>24</v>
      </c>
      <c r="E584" s="5" t="s">
        <v>57</v>
      </c>
      <c r="F584" s="5" t="s">
        <v>3960</v>
      </c>
      <c r="G584" s="5" t="s">
        <v>59</v>
      </c>
      <c r="H584" s="5" t="s">
        <v>15707</v>
      </c>
      <c r="I584" s="5" t="s">
        <v>15706</v>
      </c>
      <c r="J584" s="5">
        <v>0</v>
      </c>
    </row>
    <row r="585" spans="1:10" x14ac:dyDescent="0.25">
      <c r="A585" s="5" t="s">
        <v>7072</v>
      </c>
      <c r="B585" s="5" t="s">
        <v>7073</v>
      </c>
      <c r="C585" s="5">
        <v>1</v>
      </c>
      <c r="D585" s="5" t="s">
        <v>24</v>
      </c>
      <c r="E585" s="5" t="s">
        <v>25</v>
      </c>
      <c r="F585" s="5" t="s">
        <v>3960</v>
      </c>
      <c r="G585" s="5" t="s">
        <v>27</v>
      </c>
      <c r="H585" s="5" t="s">
        <v>15707</v>
      </c>
      <c r="I585" s="5" t="s">
        <v>15706</v>
      </c>
      <c r="J585" s="5">
        <v>0</v>
      </c>
    </row>
    <row r="586" spans="1:10" x14ac:dyDescent="0.25">
      <c r="A586" s="5" t="s">
        <v>7068</v>
      </c>
      <c r="B586" s="5" t="s">
        <v>7069</v>
      </c>
      <c r="C586" s="5">
        <v>1</v>
      </c>
      <c r="D586" s="5" t="s">
        <v>24</v>
      </c>
      <c r="E586" s="5" t="s">
        <v>25</v>
      </c>
      <c r="F586" s="5" t="s">
        <v>3960</v>
      </c>
      <c r="G586" s="5" t="s">
        <v>27</v>
      </c>
      <c r="H586" s="5" t="s">
        <v>15707</v>
      </c>
      <c r="I586" s="5" t="s">
        <v>15706</v>
      </c>
      <c r="J586" s="5">
        <v>0</v>
      </c>
    </row>
    <row r="587" spans="1:10" x14ac:dyDescent="0.25">
      <c r="A587" s="5" t="s">
        <v>7034</v>
      </c>
      <c r="B587" s="5" t="s">
        <v>7035</v>
      </c>
      <c r="C587" s="5">
        <v>2</v>
      </c>
      <c r="D587" s="5" t="s">
        <v>24</v>
      </c>
      <c r="E587" s="5" t="s">
        <v>53</v>
      </c>
      <c r="F587" s="5" t="s">
        <v>7036</v>
      </c>
      <c r="G587" s="5" t="s">
        <v>54</v>
      </c>
      <c r="H587" s="5" t="s">
        <v>15707</v>
      </c>
      <c r="I587" s="5" t="s">
        <v>15706</v>
      </c>
      <c r="J587" s="5">
        <v>6653.34</v>
      </c>
    </row>
    <row r="588" spans="1:10" x14ac:dyDescent="0.25">
      <c r="A588" s="5" t="s">
        <v>6973</v>
      </c>
      <c r="B588" s="5" t="s">
        <v>6974</v>
      </c>
      <c r="C588" s="5">
        <v>3</v>
      </c>
      <c r="D588" s="5" t="s">
        <v>24</v>
      </c>
      <c r="E588" s="5" t="s">
        <v>145</v>
      </c>
      <c r="F588" s="5" t="s">
        <v>3960</v>
      </c>
      <c r="G588" s="5" t="s">
        <v>146</v>
      </c>
      <c r="H588" s="5" t="s">
        <v>15707</v>
      </c>
      <c r="I588" s="5" t="s">
        <v>15706</v>
      </c>
      <c r="J588" s="5">
        <v>0</v>
      </c>
    </row>
    <row r="589" spans="1:10" x14ac:dyDescent="0.25">
      <c r="A589" s="5" t="s">
        <v>6952</v>
      </c>
      <c r="B589" s="5" t="s">
        <v>6953</v>
      </c>
      <c r="C589" s="5">
        <v>13</v>
      </c>
      <c r="D589" s="5" t="s">
        <v>24</v>
      </c>
      <c r="E589" s="5" t="s">
        <v>63</v>
      </c>
      <c r="F589" s="5" t="s">
        <v>6954</v>
      </c>
      <c r="G589" s="5" t="s">
        <v>65</v>
      </c>
      <c r="H589" s="5" t="s">
        <v>15707</v>
      </c>
      <c r="I589" s="5" t="s">
        <v>15706</v>
      </c>
      <c r="J589" s="5">
        <v>18.46</v>
      </c>
    </row>
    <row r="590" spans="1:10" x14ac:dyDescent="0.25">
      <c r="A590" s="5" t="s">
        <v>6935</v>
      </c>
      <c r="B590" s="5" t="s">
        <v>6936</v>
      </c>
      <c r="C590" s="5">
        <v>3</v>
      </c>
      <c r="D590" s="5" t="s">
        <v>24</v>
      </c>
      <c r="E590" s="5" t="s">
        <v>25</v>
      </c>
      <c r="F590" s="5" t="s">
        <v>6937</v>
      </c>
      <c r="G590" s="5" t="s">
        <v>27</v>
      </c>
      <c r="H590" s="5" t="s">
        <v>15707</v>
      </c>
      <c r="I590" s="5" t="s">
        <v>15706</v>
      </c>
      <c r="J590" s="5">
        <v>202.41</v>
      </c>
    </row>
    <row r="591" spans="1:10" x14ac:dyDescent="0.25">
      <c r="A591" s="5" t="s">
        <v>6932</v>
      </c>
      <c r="B591" s="5" t="s">
        <v>6933</v>
      </c>
      <c r="C591" s="5">
        <v>4</v>
      </c>
      <c r="D591" s="5" t="s">
        <v>24</v>
      </c>
      <c r="E591" s="5" t="s">
        <v>25</v>
      </c>
      <c r="F591" s="5" t="s">
        <v>6934</v>
      </c>
      <c r="G591" s="5" t="s">
        <v>27</v>
      </c>
      <c r="H591" s="5" t="s">
        <v>15707</v>
      </c>
      <c r="I591" s="5" t="s">
        <v>15706</v>
      </c>
      <c r="J591" s="5">
        <v>275.48</v>
      </c>
    </row>
    <row r="592" spans="1:10" x14ac:dyDescent="0.25">
      <c r="A592" s="5" t="s">
        <v>6915</v>
      </c>
      <c r="B592" s="5" t="s">
        <v>6916</v>
      </c>
      <c r="C592" s="5">
        <v>4</v>
      </c>
      <c r="D592" s="5" t="s">
        <v>24</v>
      </c>
      <c r="E592" s="5" t="s">
        <v>25</v>
      </c>
      <c r="F592" s="5" t="s">
        <v>3960</v>
      </c>
      <c r="G592" s="5" t="s">
        <v>27</v>
      </c>
      <c r="H592" s="5" t="s">
        <v>15707</v>
      </c>
      <c r="I592" s="5" t="s">
        <v>15706</v>
      </c>
      <c r="J592" s="5">
        <v>0</v>
      </c>
    </row>
    <row r="593" spans="1:10" x14ac:dyDescent="0.25">
      <c r="A593" s="5" t="s">
        <v>6901</v>
      </c>
      <c r="B593" s="5" t="s">
        <v>6902</v>
      </c>
      <c r="C593" s="5">
        <v>2</v>
      </c>
      <c r="D593" s="5" t="s">
        <v>24</v>
      </c>
      <c r="E593" s="5" t="s">
        <v>25</v>
      </c>
      <c r="F593" s="5" t="s">
        <v>6903</v>
      </c>
      <c r="G593" s="5" t="s">
        <v>27</v>
      </c>
      <c r="H593" s="5" t="s">
        <v>15707</v>
      </c>
      <c r="I593" s="5" t="s">
        <v>15706</v>
      </c>
      <c r="J593" s="5">
        <v>64.02</v>
      </c>
    </row>
    <row r="594" spans="1:10" x14ac:dyDescent="0.25">
      <c r="A594" s="5" t="s">
        <v>6898</v>
      </c>
      <c r="B594" s="5" t="s">
        <v>6899</v>
      </c>
      <c r="C594" s="5">
        <v>4</v>
      </c>
      <c r="D594" s="5" t="s">
        <v>24</v>
      </c>
      <c r="E594" s="5" t="s">
        <v>72</v>
      </c>
      <c r="F594" s="5" t="s">
        <v>6900</v>
      </c>
      <c r="G594" s="5" t="s">
        <v>74</v>
      </c>
      <c r="H594" s="5" t="s">
        <v>15707</v>
      </c>
      <c r="I594" s="5" t="s">
        <v>15706</v>
      </c>
      <c r="J594" s="5">
        <v>12.28</v>
      </c>
    </row>
    <row r="595" spans="1:10" x14ac:dyDescent="0.25">
      <c r="A595" s="5" t="s">
        <v>6890</v>
      </c>
      <c r="B595" s="5" t="s">
        <v>6891</v>
      </c>
      <c r="C595" s="5">
        <v>1</v>
      </c>
      <c r="D595" s="5" t="s">
        <v>24</v>
      </c>
      <c r="E595" s="5"/>
      <c r="F595" s="5"/>
      <c r="G595" s="5"/>
      <c r="H595" s="5" t="s">
        <v>15707</v>
      </c>
      <c r="I595" s="5" t="s">
        <v>15706</v>
      </c>
      <c r="J595" s="5">
        <v>0</v>
      </c>
    </row>
    <row r="596" spans="1:10" x14ac:dyDescent="0.25">
      <c r="A596" s="5" t="s">
        <v>6881</v>
      </c>
      <c r="B596" s="5" t="s">
        <v>6882</v>
      </c>
      <c r="C596" s="5">
        <v>5</v>
      </c>
      <c r="D596" s="5" t="s">
        <v>24</v>
      </c>
      <c r="E596" s="5" t="s">
        <v>57</v>
      </c>
      <c r="F596" s="5" t="s">
        <v>4590</v>
      </c>
      <c r="G596" s="5" t="s">
        <v>59</v>
      </c>
      <c r="H596" s="5" t="s">
        <v>15707</v>
      </c>
      <c r="I596" s="5" t="s">
        <v>15706</v>
      </c>
      <c r="J596" s="5">
        <v>300</v>
      </c>
    </row>
    <row r="597" spans="1:10" x14ac:dyDescent="0.25">
      <c r="A597" s="5" t="s">
        <v>6859</v>
      </c>
      <c r="B597" s="5" t="s">
        <v>6860</v>
      </c>
      <c r="C597" s="5">
        <v>10</v>
      </c>
      <c r="D597" s="5" t="s">
        <v>24</v>
      </c>
      <c r="E597" s="5" t="s">
        <v>25</v>
      </c>
      <c r="F597" s="5" t="s">
        <v>6861</v>
      </c>
      <c r="G597" s="5" t="s">
        <v>27</v>
      </c>
      <c r="H597" s="5" t="s">
        <v>15707</v>
      </c>
      <c r="I597" s="5" t="s">
        <v>15706</v>
      </c>
      <c r="J597" s="5">
        <v>425.3</v>
      </c>
    </row>
    <row r="598" spans="1:10" x14ac:dyDescent="0.25">
      <c r="A598" s="5" t="s">
        <v>1607</v>
      </c>
      <c r="B598" s="5" t="s">
        <v>1608</v>
      </c>
      <c r="C598" s="5">
        <v>15</v>
      </c>
      <c r="D598" s="5" t="s">
        <v>24</v>
      </c>
      <c r="E598" s="5" t="s">
        <v>72</v>
      </c>
      <c r="F598" s="5" t="s">
        <v>1609</v>
      </c>
      <c r="G598" s="5" t="s">
        <v>74</v>
      </c>
      <c r="H598" s="5" t="s">
        <v>15707</v>
      </c>
      <c r="I598" s="5" t="s">
        <v>15706</v>
      </c>
      <c r="J598" s="5">
        <v>156.6</v>
      </c>
    </row>
    <row r="599" spans="1:10" x14ac:dyDescent="0.25">
      <c r="A599" s="5" t="s">
        <v>6829</v>
      </c>
      <c r="B599" s="5" t="s">
        <v>6830</v>
      </c>
      <c r="C599" s="5">
        <v>2</v>
      </c>
      <c r="D599" s="5" t="s">
        <v>24</v>
      </c>
      <c r="E599" s="5" t="s">
        <v>1083</v>
      </c>
      <c r="F599" s="5" t="s">
        <v>3960</v>
      </c>
      <c r="G599" s="5" t="s">
        <v>1084</v>
      </c>
      <c r="H599" s="5" t="s">
        <v>15707</v>
      </c>
      <c r="I599" s="5" t="s">
        <v>15706</v>
      </c>
      <c r="J599" s="5">
        <v>0</v>
      </c>
    </row>
    <row r="600" spans="1:10" x14ac:dyDescent="0.25">
      <c r="A600" s="5" t="s">
        <v>6821</v>
      </c>
      <c r="B600" s="5" t="s">
        <v>6822</v>
      </c>
      <c r="C600" s="5">
        <v>6</v>
      </c>
      <c r="D600" s="5" t="s">
        <v>24</v>
      </c>
      <c r="E600" s="5" t="s">
        <v>145</v>
      </c>
      <c r="F600" s="5" t="s">
        <v>3960</v>
      </c>
      <c r="G600" s="5" t="s">
        <v>146</v>
      </c>
      <c r="H600" s="5" t="s">
        <v>15707</v>
      </c>
      <c r="I600" s="5" t="s">
        <v>15706</v>
      </c>
      <c r="J600" s="5">
        <v>0</v>
      </c>
    </row>
    <row r="601" spans="1:10" x14ac:dyDescent="0.25">
      <c r="A601" s="5" t="s">
        <v>6787</v>
      </c>
      <c r="B601" s="5" t="s">
        <v>6788</v>
      </c>
      <c r="C601" s="5">
        <v>4</v>
      </c>
      <c r="D601" s="5" t="s">
        <v>24</v>
      </c>
      <c r="E601" s="5" t="s">
        <v>48</v>
      </c>
      <c r="F601" s="5" t="s">
        <v>6789</v>
      </c>
      <c r="G601" s="5" t="s">
        <v>50</v>
      </c>
      <c r="H601" s="5" t="s">
        <v>15707</v>
      </c>
      <c r="I601" s="5" t="s">
        <v>15706</v>
      </c>
      <c r="J601" s="5">
        <v>13.594799999999999</v>
      </c>
    </row>
    <row r="602" spans="1:10" x14ac:dyDescent="0.25">
      <c r="A602" s="5" t="s">
        <v>1617</v>
      </c>
      <c r="B602" s="5" t="s">
        <v>1618</v>
      </c>
      <c r="C602" s="5">
        <v>2</v>
      </c>
      <c r="D602" s="5" t="s">
        <v>24</v>
      </c>
      <c r="E602" s="5" t="s">
        <v>25</v>
      </c>
      <c r="F602" s="5" t="s">
        <v>3960</v>
      </c>
      <c r="G602" s="5" t="s">
        <v>27</v>
      </c>
      <c r="H602" s="5" t="s">
        <v>15707</v>
      </c>
      <c r="I602" s="5" t="s">
        <v>15706</v>
      </c>
      <c r="J602" s="5">
        <v>0</v>
      </c>
    </row>
    <row r="603" spans="1:10" x14ac:dyDescent="0.25">
      <c r="A603" s="5" t="s">
        <v>6785</v>
      </c>
      <c r="B603" s="5" t="s">
        <v>6786</v>
      </c>
      <c r="C603" s="5">
        <v>9</v>
      </c>
      <c r="D603" s="5" t="s">
        <v>24</v>
      </c>
      <c r="E603" s="5" t="s">
        <v>48</v>
      </c>
      <c r="F603" s="5" t="s">
        <v>2225</v>
      </c>
      <c r="G603" s="5" t="s">
        <v>50</v>
      </c>
      <c r="H603" s="5" t="s">
        <v>15707</v>
      </c>
      <c r="I603" s="5" t="s">
        <v>15706</v>
      </c>
      <c r="J603" s="5">
        <v>44.550000000000004</v>
      </c>
    </row>
    <row r="604" spans="1:10" x14ac:dyDescent="0.25">
      <c r="A604" s="5" t="s">
        <v>6758</v>
      </c>
      <c r="B604" s="5" t="s">
        <v>6759</v>
      </c>
      <c r="C604" s="5">
        <v>25</v>
      </c>
      <c r="D604" s="5" t="s">
        <v>24</v>
      </c>
      <c r="E604" s="5" t="s">
        <v>72</v>
      </c>
      <c r="F604" s="5" t="s">
        <v>1442</v>
      </c>
      <c r="G604" s="5" t="s">
        <v>74</v>
      </c>
      <c r="H604" s="5" t="s">
        <v>15707</v>
      </c>
      <c r="I604" s="5" t="s">
        <v>15706</v>
      </c>
      <c r="J604" s="5">
        <v>47.5</v>
      </c>
    </row>
    <row r="605" spans="1:10" x14ac:dyDescent="0.25">
      <c r="A605" s="5" t="s">
        <v>6714</v>
      </c>
      <c r="B605" s="5" t="s">
        <v>6715</v>
      </c>
      <c r="C605" s="5">
        <v>6</v>
      </c>
      <c r="D605" s="5" t="s">
        <v>24</v>
      </c>
      <c r="E605" s="5" t="s">
        <v>25</v>
      </c>
      <c r="F605" s="5" t="s">
        <v>6716</v>
      </c>
      <c r="G605" s="5" t="s">
        <v>27</v>
      </c>
      <c r="H605" s="5" t="s">
        <v>15707</v>
      </c>
      <c r="I605" s="5" t="s">
        <v>15706</v>
      </c>
      <c r="J605" s="5">
        <v>2355.96</v>
      </c>
    </row>
    <row r="606" spans="1:10" x14ac:dyDescent="0.25">
      <c r="A606" s="5" t="s">
        <v>6710</v>
      </c>
      <c r="B606" s="5" t="s">
        <v>6711</v>
      </c>
      <c r="C606" s="5">
        <v>3</v>
      </c>
      <c r="D606" s="5" t="s">
        <v>24</v>
      </c>
      <c r="E606" s="5" t="s">
        <v>25</v>
      </c>
      <c r="F606" s="5" t="s">
        <v>3960</v>
      </c>
      <c r="G606" s="5" t="s">
        <v>27</v>
      </c>
      <c r="H606" s="5" t="s">
        <v>15707</v>
      </c>
      <c r="I606" s="5" t="s">
        <v>15706</v>
      </c>
      <c r="J606" s="5">
        <v>0</v>
      </c>
    </row>
    <row r="607" spans="1:10" x14ac:dyDescent="0.25">
      <c r="A607" s="5" t="s">
        <v>6697</v>
      </c>
      <c r="B607" s="5" t="s">
        <v>6698</v>
      </c>
      <c r="C607" s="5">
        <v>11</v>
      </c>
      <c r="D607" s="5" t="s">
        <v>24</v>
      </c>
      <c r="E607" s="5" t="s">
        <v>36</v>
      </c>
      <c r="F607" s="5" t="s">
        <v>113</v>
      </c>
      <c r="G607" s="5" t="s">
        <v>27</v>
      </c>
      <c r="H607" s="5" t="s">
        <v>15707</v>
      </c>
      <c r="I607" s="5" t="s">
        <v>15706</v>
      </c>
      <c r="J607" s="5">
        <v>2200</v>
      </c>
    </row>
    <row r="608" spans="1:10" x14ac:dyDescent="0.25">
      <c r="A608" s="5" t="s">
        <v>1634</v>
      </c>
      <c r="B608" s="5" t="s">
        <v>1635</v>
      </c>
      <c r="C608" s="5">
        <v>3</v>
      </c>
      <c r="D608" s="5" t="s">
        <v>24</v>
      </c>
      <c r="E608" s="5" t="s">
        <v>57</v>
      </c>
      <c r="F608" s="5" t="s">
        <v>3960</v>
      </c>
      <c r="G608" s="5" t="s">
        <v>59</v>
      </c>
      <c r="H608" s="5" t="s">
        <v>15707</v>
      </c>
      <c r="I608" s="5" t="s">
        <v>15706</v>
      </c>
      <c r="J608" s="5">
        <v>0</v>
      </c>
    </row>
    <row r="609" spans="1:10" x14ac:dyDescent="0.25">
      <c r="A609" s="5" t="s">
        <v>6670</v>
      </c>
      <c r="B609" s="5" t="s">
        <v>6671</v>
      </c>
      <c r="C609" s="5">
        <v>1</v>
      </c>
      <c r="D609" s="5" t="s">
        <v>24</v>
      </c>
      <c r="E609" s="5" t="s">
        <v>63</v>
      </c>
      <c r="F609" s="5" t="s">
        <v>6672</v>
      </c>
      <c r="G609" s="5" t="s">
        <v>65</v>
      </c>
      <c r="H609" s="5" t="s">
        <v>15707</v>
      </c>
      <c r="I609" s="5" t="s">
        <v>15706</v>
      </c>
      <c r="J609" s="5">
        <v>1.0868</v>
      </c>
    </row>
    <row r="610" spans="1:10" x14ac:dyDescent="0.25">
      <c r="A610" s="5" t="s">
        <v>6593</v>
      </c>
      <c r="B610" s="5" t="s">
        <v>6594</v>
      </c>
      <c r="C610" s="5">
        <v>1</v>
      </c>
      <c r="D610" s="5" t="s">
        <v>24</v>
      </c>
      <c r="E610" s="5" t="s">
        <v>290</v>
      </c>
      <c r="F610" s="5" t="s">
        <v>6595</v>
      </c>
      <c r="G610" s="5" t="s">
        <v>292</v>
      </c>
      <c r="H610" s="5" t="s">
        <v>15707</v>
      </c>
      <c r="I610" s="5" t="s">
        <v>15706</v>
      </c>
      <c r="J610" s="5">
        <v>13.31</v>
      </c>
    </row>
    <row r="611" spans="1:10" x14ac:dyDescent="0.25">
      <c r="A611" s="5" t="s">
        <v>6591</v>
      </c>
      <c r="B611" s="5" t="s">
        <v>6592</v>
      </c>
      <c r="C611" s="5">
        <v>3</v>
      </c>
      <c r="D611" s="5" t="s">
        <v>24</v>
      </c>
      <c r="E611" s="5" t="s">
        <v>63</v>
      </c>
      <c r="F611" s="5" t="s">
        <v>3960</v>
      </c>
      <c r="G611" s="5" t="s">
        <v>65</v>
      </c>
      <c r="H611" s="5" t="s">
        <v>15707</v>
      </c>
      <c r="I611" s="5" t="s">
        <v>15706</v>
      </c>
      <c r="J611" s="5">
        <v>0</v>
      </c>
    </row>
    <row r="612" spans="1:10" x14ac:dyDescent="0.25">
      <c r="A612" s="5" t="s">
        <v>1644</v>
      </c>
      <c r="B612" s="5" t="s">
        <v>1645</v>
      </c>
      <c r="C612" s="5">
        <v>1</v>
      </c>
      <c r="D612" s="5" t="s">
        <v>62</v>
      </c>
      <c r="E612" s="5" t="s">
        <v>151</v>
      </c>
      <c r="F612" s="5" t="s">
        <v>1646</v>
      </c>
      <c r="G612" s="5" t="s">
        <v>153</v>
      </c>
      <c r="H612" s="5" t="s">
        <v>15707</v>
      </c>
      <c r="I612" s="5" t="s">
        <v>15706</v>
      </c>
      <c r="J612" s="5">
        <v>126.5</v>
      </c>
    </row>
    <row r="613" spans="1:10" x14ac:dyDescent="0.25">
      <c r="A613" s="5" t="s">
        <v>6587</v>
      </c>
      <c r="B613" s="5" t="s">
        <v>6588</v>
      </c>
      <c r="C613" s="5">
        <v>2</v>
      </c>
      <c r="D613" s="5" t="s">
        <v>24</v>
      </c>
      <c r="E613" s="5" t="s">
        <v>57</v>
      </c>
      <c r="F613" s="5" t="s">
        <v>3960</v>
      </c>
      <c r="G613" s="5" t="s">
        <v>59</v>
      </c>
      <c r="H613" s="5" t="s">
        <v>15707</v>
      </c>
      <c r="I613" s="5" t="s">
        <v>15706</v>
      </c>
      <c r="J613" s="5">
        <v>0</v>
      </c>
    </row>
    <row r="614" spans="1:10" x14ac:dyDescent="0.25">
      <c r="A614" s="5" t="s">
        <v>6531</v>
      </c>
      <c r="B614" s="5" t="s">
        <v>6532</v>
      </c>
      <c r="C614" s="5">
        <v>1</v>
      </c>
      <c r="D614" s="5" t="s">
        <v>24</v>
      </c>
      <c r="E614" s="5" t="s">
        <v>1771</v>
      </c>
      <c r="F614" s="5" t="s">
        <v>3960</v>
      </c>
      <c r="G614" s="5" t="s">
        <v>1772</v>
      </c>
      <c r="H614" s="5" t="s">
        <v>15707</v>
      </c>
      <c r="I614" s="5" t="s">
        <v>15706</v>
      </c>
      <c r="J614" s="5">
        <v>0</v>
      </c>
    </row>
    <row r="615" spans="1:10" x14ac:dyDescent="0.25">
      <c r="A615" s="5" t="s">
        <v>6510</v>
      </c>
      <c r="B615" s="5" t="s">
        <v>6511</v>
      </c>
      <c r="C615" s="5">
        <v>3</v>
      </c>
      <c r="D615" s="5" t="s">
        <v>24</v>
      </c>
      <c r="E615" s="5" t="s">
        <v>25</v>
      </c>
      <c r="F615" s="5" t="s">
        <v>3960</v>
      </c>
      <c r="G615" s="5" t="s">
        <v>27</v>
      </c>
      <c r="H615" s="5" t="s">
        <v>15707</v>
      </c>
      <c r="I615" s="5" t="s">
        <v>15706</v>
      </c>
      <c r="J615" s="5">
        <v>0</v>
      </c>
    </row>
    <row r="616" spans="1:10" x14ac:dyDescent="0.25">
      <c r="A616" s="5" t="s">
        <v>6489</v>
      </c>
      <c r="B616" s="5" t="s">
        <v>6490</v>
      </c>
      <c r="C616" s="5">
        <v>3</v>
      </c>
      <c r="D616" s="5" t="s">
        <v>24</v>
      </c>
      <c r="E616" s="5" t="s">
        <v>63</v>
      </c>
      <c r="F616" s="5" t="s">
        <v>3960</v>
      </c>
      <c r="G616" s="5" t="s">
        <v>65</v>
      </c>
      <c r="H616" s="5" t="s">
        <v>15707</v>
      </c>
      <c r="I616" s="5" t="s">
        <v>15706</v>
      </c>
      <c r="J616" s="5">
        <v>0</v>
      </c>
    </row>
    <row r="617" spans="1:10" x14ac:dyDescent="0.25">
      <c r="A617" s="5" t="s">
        <v>6479</v>
      </c>
      <c r="B617" s="5" t="s">
        <v>6480</v>
      </c>
      <c r="C617" s="5">
        <v>1</v>
      </c>
      <c r="D617" s="5" t="s">
        <v>24</v>
      </c>
      <c r="E617" s="5" t="s">
        <v>517</v>
      </c>
      <c r="F617" s="5" t="s">
        <v>3960</v>
      </c>
      <c r="G617" s="5" t="s">
        <v>519</v>
      </c>
      <c r="H617" s="5" t="s">
        <v>15707</v>
      </c>
      <c r="I617" s="5" t="s">
        <v>15706</v>
      </c>
      <c r="J617" s="5">
        <v>0</v>
      </c>
    </row>
    <row r="618" spans="1:10" x14ac:dyDescent="0.25">
      <c r="A618" s="5" t="s">
        <v>6477</v>
      </c>
      <c r="B618" s="5" t="s">
        <v>6478</v>
      </c>
      <c r="C618" s="5">
        <v>2</v>
      </c>
      <c r="D618" s="5" t="s">
        <v>24</v>
      </c>
      <c r="E618" s="5" t="s">
        <v>25</v>
      </c>
      <c r="F618" s="5" t="s">
        <v>3960</v>
      </c>
      <c r="G618" s="5" t="s">
        <v>27</v>
      </c>
      <c r="H618" s="5" t="s">
        <v>15707</v>
      </c>
      <c r="I618" s="5" t="s">
        <v>15706</v>
      </c>
      <c r="J618" s="5">
        <v>0</v>
      </c>
    </row>
    <row r="619" spans="1:10" x14ac:dyDescent="0.25">
      <c r="A619" s="5" t="s">
        <v>6470</v>
      </c>
      <c r="B619" s="5" t="s">
        <v>6471</v>
      </c>
      <c r="C619" s="5">
        <v>1</v>
      </c>
      <c r="D619" s="5" t="s">
        <v>24</v>
      </c>
      <c r="E619" s="5" t="s">
        <v>63</v>
      </c>
      <c r="F619" s="5" t="s">
        <v>3960</v>
      </c>
      <c r="G619" s="5" t="s">
        <v>65</v>
      </c>
      <c r="H619" s="5" t="s">
        <v>15707</v>
      </c>
      <c r="I619" s="5" t="s">
        <v>15706</v>
      </c>
      <c r="J619" s="5">
        <v>0</v>
      </c>
    </row>
    <row r="620" spans="1:10" x14ac:dyDescent="0.25">
      <c r="A620" s="5" t="s">
        <v>6410</v>
      </c>
      <c r="B620" s="5" t="s">
        <v>6411</v>
      </c>
      <c r="C620" s="5">
        <v>3</v>
      </c>
      <c r="D620" s="5" t="s">
        <v>24</v>
      </c>
      <c r="E620" s="5" t="s">
        <v>25</v>
      </c>
      <c r="F620" s="5" t="s">
        <v>3960</v>
      </c>
      <c r="G620" s="5" t="s">
        <v>27</v>
      </c>
      <c r="H620" s="5" t="s">
        <v>15707</v>
      </c>
      <c r="I620" s="5" t="s">
        <v>15706</v>
      </c>
      <c r="J620" s="5">
        <v>0</v>
      </c>
    </row>
    <row r="621" spans="1:10" x14ac:dyDescent="0.25">
      <c r="A621" s="5" t="s">
        <v>6404</v>
      </c>
      <c r="B621" s="5" t="s">
        <v>6405</v>
      </c>
      <c r="C621" s="5">
        <v>2</v>
      </c>
      <c r="D621" s="5" t="s">
        <v>24</v>
      </c>
      <c r="E621" s="5" t="s">
        <v>446</v>
      </c>
      <c r="F621" s="5" t="s">
        <v>216</v>
      </c>
      <c r="G621" s="5" t="s">
        <v>448</v>
      </c>
      <c r="H621" s="5" t="s">
        <v>15707</v>
      </c>
      <c r="I621" s="5" t="s">
        <v>15706</v>
      </c>
      <c r="J621" s="5">
        <v>1000</v>
      </c>
    </row>
    <row r="622" spans="1:10" x14ac:dyDescent="0.25">
      <c r="A622" s="5" t="s">
        <v>1669</v>
      </c>
      <c r="B622" s="5" t="s">
        <v>1670</v>
      </c>
      <c r="C622" s="5">
        <v>2</v>
      </c>
      <c r="D622" s="5" t="s">
        <v>24</v>
      </c>
      <c r="E622" s="5" t="s">
        <v>57</v>
      </c>
      <c r="F622" s="5" t="s">
        <v>3960</v>
      </c>
      <c r="G622" s="5" t="s">
        <v>59</v>
      </c>
      <c r="H622" s="5" t="s">
        <v>15707</v>
      </c>
      <c r="I622" s="5" t="s">
        <v>15706</v>
      </c>
      <c r="J622" s="5">
        <v>0</v>
      </c>
    </row>
    <row r="623" spans="1:10" x14ac:dyDescent="0.25">
      <c r="A623" s="5" t="s">
        <v>6396</v>
      </c>
      <c r="B623" s="5" t="s">
        <v>6397</v>
      </c>
      <c r="C623" s="5">
        <v>1</v>
      </c>
      <c r="D623" s="5" t="s">
        <v>24</v>
      </c>
      <c r="E623" s="5" t="s">
        <v>57</v>
      </c>
      <c r="F623" s="5" t="s">
        <v>3960</v>
      </c>
      <c r="G623" s="5" t="s">
        <v>59</v>
      </c>
      <c r="H623" s="5" t="s">
        <v>15707</v>
      </c>
      <c r="I623" s="5" t="s">
        <v>15706</v>
      </c>
      <c r="J623" s="5">
        <v>0</v>
      </c>
    </row>
    <row r="624" spans="1:10" x14ac:dyDescent="0.25">
      <c r="A624" s="5" t="s">
        <v>1674</v>
      </c>
      <c r="B624" s="5" t="s">
        <v>1675</v>
      </c>
      <c r="C624" s="5">
        <v>1</v>
      </c>
      <c r="D624" s="5" t="s">
        <v>62</v>
      </c>
      <c r="E624" s="5" t="s">
        <v>387</v>
      </c>
      <c r="F624" s="5" t="s">
        <v>1676</v>
      </c>
      <c r="G624" s="5" t="s">
        <v>389</v>
      </c>
      <c r="H624" s="5" t="s">
        <v>15707</v>
      </c>
      <c r="I624" s="5" t="s">
        <v>15706</v>
      </c>
      <c r="J624" s="5">
        <v>23.7</v>
      </c>
    </row>
    <row r="625" spans="1:10" x14ac:dyDescent="0.25">
      <c r="A625" s="5" t="s">
        <v>6388</v>
      </c>
      <c r="B625" s="5" t="s">
        <v>6389</v>
      </c>
      <c r="C625" s="5">
        <v>3</v>
      </c>
      <c r="D625" s="5" t="s">
        <v>24</v>
      </c>
      <c r="E625" s="5" t="s">
        <v>48</v>
      </c>
      <c r="F625" s="5" t="s">
        <v>3960</v>
      </c>
      <c r="G625" s="5" t="s">
        <v>50</v>
      </c>
      <c r="H625" s="5" t="s">
        <v>15707</v>
      </c>
      <c r="I625" s="5" t="s">
        <v>15706</v>
      </c>
      <c r="J625" s="5">
        <v>0</v>
      </c>
    </row>
    <row r="626" spans="1:10" x14ac:dyDescent="0.25">
      <c r="A626" s="5" t="s">
        <v>1679</v>
      </c>
      <c r="B626" s="5" t="s">
        <v>1680</v>
      </c>
      <c r="C626" s="5">
        <v>2</v>
      </c>
      <c r="D626" s="5" t="s">
        <v>24</v>
      </c>
      <c r="E626" s="5" t="s">
        <v>25</v>
      </c>
      <c r="F626" s="5" t="s">
        <v>1681</v>
      </c>
      <c r="G626" s="5" t="s">
        <v>27</v>
      </c>
      <c r="H626" s="5" t="s">
        <v>15707</v>
      </c>
      <c r="I626" s="5" t="s">
        <v>15706</v>
      </c>
      <c r="J626" s="5">
        <v>522.98</v>
      </c>
    </row>
    <row r="627" spans="1:10" x14ac:dyDescent="0.25">
      <c r="A627" s="5" t="s">
        <v>6365</v>
      </c>
      <c r="B627" s="5" t="s">
        <v>6366</v>
      </c>
      <c r="C627" s="5">
        <v>10</v>
      </c>
      <c r="D627" s="5" t="s">
        <v>24</v>
      </c>
      <c r="E627" s="5" t="s">
        <v>290</v>
      </c>
      <c r="F627" s="5" t="s">
        <v>1711</v>
      </c>
      <c r="G627" s="5" t="s">
        <v>292</v>
      </c>
      <c r="H627" s="5" t="s">
        <v>15707</v>
      </c>
      <c r="I627" s="5" t="s">
        <v>15706</v>
      </c>
      <c r="J627" s="5">
        <v>61.5</v>
      </c>
    </row>
    <row r="628" spans="1:10" x14ac:dyDescent="0.25">
      <c r="A628" s="5" t="s">
        <v>6327</v>
      </c>
      <c r="B628" s="5" t="s">
        <v>6328</v>
      </c>
      <c r="C628" s="5">
        <v>99</v>
      </c>
      <c r="D628" s="5" t="s">
        <v>24</v>
      </c>
      <c r="E628" s="5" t="s">
        <v>57</v>
      </c>
      <c r="F628" s="5" t="s">
        <v>6329</v>
      </c>
      <c r="G628" s="5" t="s">
        <v>59</v>
      </c>
      <c r="H628" s="5" t="s">
        <v>15707</v>
      </c>
      <c r="I628" s="5" t="s">
        <v>15706</v>
      </c>
      <c r="J628" s="5">
        <v>3583.8</v>
      </c>
    </row>
    <row r="629" spans="1:10" x14ac:dyDescent="0.25">
      <c r="A629" s="5" t="s">
        <v>6324</v>
      </c>
      <c r="B629" s="5" t="s">
        <v>6325</v>
      </c>
      <c r="C629" s="5">
        <v>2</v>
      </c>
      <c r="D629" s="5" t="s">
        <v>24</v>
      </c>
      <c r="E629" s="5" t="s">
        <v>48</v>
      </c>
      <c r="F629" s="5" t="s">
        <v>6326</v>
      </c>
      <c r="G629" s="5" t="s">
        <v>50</v>
      </c>
      <c r="H629" s="5" t="s">
        <v>15707</v>
      </c>
      <c r="I629" s="5" t="s">
        <v>15706</v>
      </c>
      <c r="J629" s="5">
        <v>43.749400000000001</v>
      </c>
    </row>
    <row r="630" spans="1:10" x14ac:dyDescent="0.25">
      <c r="A630" s="5" t="s">
        <v>6313</v>
      </c>
      <c r="B630" s="5" t="s">
        <v>6314</v>
      </c>
      <c r="C630" s="5">
        <v>2</v>
      </c>
      <c r="D630" s="5" t="s">
        <v>24</v>
      </c>
      <c r="E630" s="5" t="s">
        <v>25</v>
      </c>
      <c r="F630" s="5" t="s">
        <v>3960</v>
      </c>
      <c r="G630" s="5" t="s">
        <v>27</v>
      </c>
      <c r="H630" s="5" t="s">
        <v>15707</v>
      </c>
      <c r="I630" s="5" t="s">
        <v>15706</v>
      </c>
      <c r="J630" s="5">
        <v>0</v>
      </c>
    </row>
    <row r="631" spans="1:10" x14ac:dyDescent="0.25">
      <c r="A631" s="5" t="s">
        <v>6295</v>
      </c>
      <c r="B631" s="5" t="s">
        <v>6296</v>
      </c>
      <c r="C631" s="5">
        <v>1</v>
      </c>
      <c r="D631" s="5" t="s">
        <v>24</v>
      </c>
      <c r="E631" s="5" t="s">
        <v>25</v>
      </c>
      <c r="F631" s="5" t="s">
        <v>3960</v>
      </c>
      <c r="G631" s="5" t="s">
        <v>27</v>
      </c>
      <c r="H631" s="5" t="s">
        <v>15707</v>
      </c>
      <c r="I631" s="5" t="s">
        <v>15706</v>
      </c>
      <c r="J631" s="5">
        <v>0</v>
      </c>
    </row>
    <row r="632" spans="1:10" x14ac:dyDescent="0.25">
      <c r="A632" s="5" t="s">
        <v>6279</v>
      </c>
      <c r="B632" s="5" t="s">
        <v>6280</v>
      </c>
      <c r="C632" s="5">
        <v>5</v>
      </c>
      <c r="D632" s="5" t="s">
        <v>24</v>
      </c>
      <c r="E632" s="5" t="s">
        <v>57</v>
      </c>
      <c r="F632" s="5" t="s">
        <v>6281</v>
      </c>
      <c r="G632" s="5" t="s">
        <v>59</v>
      </c>
      <c r="H632" s="5" t="s">
        <v>15707</v>
      </c>
      <c r="I632" s="5" t="s">
        <v>15706</v>
      </c>
      <c r="J632" s="5">
        <v>18.25</v>
      </c>
    </row>
    <row r="633" spans="1:10" x14ac:dyDescent="0.25">
      <c r="A633" s="5" t="s">
        <v>6264</v>
      </c>
      <c r="B633" s="5" t="s">
        <v>6265</v>
      </c>
      <c r="C633" s="5">
        <v>2</v>
      </c>
      <c r="D633" s="5" t="s">
        <v>24</v>
      </c>
      <c r="E633" s="5" t="s">
        <v>25</v>
      </c>
      <c r="F633" s="5" t="s">
        <v>3960</v>
      </c>
      <c r="G633" s="5" t="s">
        <v>27</v>
      </c>
      <c r="H633" s="5" t="s">
        <v>15707</v>
      </c>
      <c r="I633" s="5" t="s">
        <v>15706</v>
      </c>
      <c r="J633" s="5">
        <v>0</v>
      </c>
    </row>
    <row r="634" spans="1:10" x14ac:dyDescent="0.25">
      <c r="A634" s="5" t="s">
        <v>1700</v>
      </c>
      <c r="B634" s="5" t="s">
        <v>1701</v>
      </c>
      <c r="C634" s="5">
        <v>3</v>
      </c>
      <c r="D634" s="5" t="s">
        <v>24</v>
      </c>
      <c r="E634" s="5" t="s">
        <v>25</v>
      </c>
      <c r="F634" s="5" t="s">
        <v>3960</v>
      </c>
      <c r="G634" s="5" t="s">
        <v>27</v>
      </c>
      <c r="H634" s="5" t="s">
        <v>15707</v>
      </c>
      <c r="I634" s="5" t="s">
        <v>15706</v>
      </c>
      <c r="J634" s="5">
        <v>0</v>
      </c>
    </row>
    <row r="635" spans="1:10" x14ac:dyDescent="0.25">
      <c r="A635" s="5" t="s">
        <v>6250</v>
      </c>
      <c r="B635" s="5" t="s">
        <v>6251</v>
      </c>
      <c r="C635" s="5">
        <v>2</v>
      </c>
      <c r="D635" s="5" t="s">
        <v>24</v>
      </c>
      <c r="E635" s="5" t="s">
        <v>57</v>
      </c>
      <c r="F635" s="5" t="s">
        <v>6252</v>
      </c>
      <c r="G635" s="5" t="s">
        <v>59</v>
      </c>
      <c r="H635" s="5" t="s">
        <v>15707</v>
      </c>
      <c r="I635" s="5" t="s">
        <v>15706</v>
      </c>
      <c r="J635" s="5">
        <v>225.5</v>
      </c>
    </row>
    <row r="636" spans="1:10" x14ac:dyDescent="0.25">
      <c r="A636" s="5" t="s">
        <v>6236</v>
      </c>
      <c r="B636" s="5" t="s">
        <v>6237</v>
      </c>
      <c r="C636" s="5">
        <v>4</v>
      </c>
      <c r="D636" s="5" t="s">
        <v>24</v>
      </c>
      <c r="E636" s="5" t="s">
        <v>57</v>
      </c>
      <c r="F636" s="5" t="s">
        <v>3960</v>
      </c>
      <c r="G636" s="5" t="s">
        <v>59</v>
      </c>
      <c r="H636" s="5" t="s">
        <v>15707</v>
      </c>
      <c r="I636" s="5" t="s">
        <v>15706</v>
      </c>
      <c r="J636" s="5">
        <v>0</v>
      </c>
    </row>
    <row r="637" spans="1:10" x14ac:dyDescent="0.25">
      <c r="A637" s="5" t="s">
        <v>1707</v>
      </c>
      <c r="B637" s="5" t="s">
        <v>1708</v>
      </c>
      <c r="C637" s="5">
        <v>2</v>
      </c>
      <c r="D637" s="5" t="s">
        <v>24</v>
      </c>
      <c r="E637" s="5" t="s">
        <v>25</v>
      </c>
      <c r="F637" s="5" t="s">
        <v>3960</v>
      </c>
      <c r="G637" s="5" t="s">
        <v>27</v>
      </c>
      <c r="H637" s="5" t="s">
        <v>15707</v>
      </c>
      <c r="I637" s="5" t="s">
        <v>15706</v>
      </c>
      <c r="J637" s="5">
        <v>0</v>
      </c>
    </row>
    <row r="638" spans="1:10" x14ac:dyDescent="0.25">
      <c r="A638" s="5" t="s">
        <v>6229</v>
      </c>
      <c r="B638" s="5" t="s">
        <v>6230</v>
      </c>
      <c r="C638" s="5">
        <v>1</v>
      </c>
      <c r="D638" s="5" t="s">
        <v>24</v>
      </c>
      <c r="E638" s="5" t="s">
        <v>36</v>
      </c>
      <c r="F638" s="5" t="s">
        <v>6231</v>
      </c>
      <c r="G638" s="5" t="s">
        <v>27</v>
      </c>
      <c r="H638" s="5" t="s">
        <v>15707</v>
      </c>
      <c r="I638" s="5" t="s">
        <v>15706</v>
      </c>
      <c r="J638" s="5">
        <v>83.39</v>
      </c>
    </row>
    <row r="639" spans="1:10" x14ac:dyDescent="0.25">
      <c r="A639" s="5" t="s">
        <v>6214</v>
      </c>
      <c r="B639" s="5" t="s">
        <v>6215</v>
      </c>
      <c r="C639" s="5">
        <v>3</v>
      </c>
      <c r="D639" s="5" t="s">
        <v>62</v>
      </c>
      <c r="E639" s="5" t="s">
        <v>387</v>
      </c>
      <c r="F639" s="5" t="s">
        <v>713</v>
      </c>
      <c r="G639" s="5" t="s">
        <v>389</v>
      </c>
      <c r="H639" s="5" t="s">
        <v>15707</v>
      </c>
      <c r="I639" s="5" t="s">
        <v>15706</v>
      </c>
      <c r="J639" s="5">
        <v>72</v>
      </c>
    </row>
    <row r="640" spans="1:10" x14ac:dyDescent="0.25">
      <c r="A640" s="5" t="s">
        <v>6204</v>
      </c>
      <c r="B640" s="5" t="s">
        <v>6205</v>
      </c>
      <c r="C640" s="5">
        <v>1</v>
      </c>
      <c r="D640" s="5" t="s">
        <v>24</v>
      </c>
      <c r="E640" s="5" t="s">
        <v>25</v>
      </c>
      <c r="F640" s="5" t="s">
        <v>6206</v>
      </c>
      <c r="G640" s="5" t="s">
        <v>27</v>
      </c>
      <c r="H640" s="5" t="s">
        <v>15707</v>
      </c>
      <c r="I640" s="5" t="s">
        <v>15706</v>
      </c>
      <c r="J640" s="5">
        <v>678.01</v>
      </c>
    </row>
    <row r="641" spans="1:10" x14ac:dyDescent="0.25">
      <c r="A641" s="5" t="s">
        <v>1717</v>
      </c>
      <c r="B641" s="5" t="s">
        <v>1718</v>
      </c>
      <c r="C641" s="5">
        <v>4</v>
      </c>
      <c r="D641" s="5" t="s">
        <v>24</v>
      </c>
      <c r="E641" s="5" t="s">
        <v>25</v>
      </c>
      <c r="F641" s="5" t="s">
        <v>1719</v>
      </c>
      <c r="G641" s="5" t="s">
        <v>27</v>
      </c>
      <c r="H641" s="5" t="s">
        <v>15707</v>
      </c>
      <c r="I641" s="5" t="s">
        <v>15706</v>
      </c>
      <c r="J641" s="5">
        <v>1847.4</v>
      </c>
    </row>
    <row r="642" spans="1:10" x14ac:dyDescent="0.25">
      <c r="A642" s="5" t="s">
        <v>1720</v>
      </c>
      <c r="B642" s="5" t="s">
        <v>1721</v>
      </c>
      <c r="C642" s="5">
        <v>2</v>
      </c>
      <c r="D642" s="5" t="s">
        <v>24</v>
      </c>
      <c r="E642" s="5" t="s">
        <v>1083</v>
      </c>
      <c r="F642" s="5" t="s">
        <v>1722</v>
      </c>
      <c r="G642" s="5" t="s">
        <v>1084</v>
      </c>
      <c r="H642" s="5" t="s">
        <v>15707</v>
      </c>
      <c r="I642" s="5" t="s">
        <v>15706</v>
      </c>
      <c r="J642" s="5">
        <v>1735.66</v>
      </c>
    </row>
    <row r="643" spans="1:10" x14ac:dyDescent="0.25">
      <c r="A643" s="5" t="s">
        <v>6195</v>
      </c>
      <c r="B643" s="5" t="s">
        <v>6196</v>
      </c>
      <c r="C643" s="5">
        <v>4</v>
      </c>
      <c r="D643" s="5" t="s">
        <v>24</v>
      </c>
      <c r="E643" s="5" t="s">
        <v>57</v>
      </c>
      <c r="F643" s="5" t="s">
        <v>6197</v>
      </c>
      <c r="G643" s="5" t="s">
        <v>59</v>
      </c>
      <c r="H643" s="5" t="s">
        <v>15707</v>
      </c>
      <c r="I643" s="5" t="s">
        <v>15706</v>
      </c>
      <c r="J643" s="5">
        <v>297.36</v>
      </c>
    </row>
    <row r="644" spans="1:10" x14ac:dyDescent="0.25">
      <c r="A644" s="5" t="s">
        <v>6193</v>
      </c>
      <c r="B644" s="5" t="s">
        <v>6194</v>
      </c>
      <c r="C644" s="5">
        <v>3</v>
      </c>
      <c r="D644" s="5" t="s">
        <v>24</v>
      </c>
      <c r="E644" s="5" t="s">
        <v>57</v>
      </c>
      <c r="F644" s="5" t="s">
        <v>3960</v>
      </c>
      <c r="G644" s="5" t="s">
        <v>59</v>
      </c>
      <c r="H644" s="5" t="s">
        <v>15707</v>
      </c>
      <c r="I644" s="5" t="s">
        <v>15706</v>
      </c>
      <c r="J644" s="5">
        <v>0</v>
      </c>
    </row>
    <row r="645" spans="1:10" x14ac:dyDescent="0.25">
      <c r="A645" s="5" t="s">
        <v>6191</v>
      </c>
      <c r="B645" s="5" t="s">
        <v>6192</v>
      </c>
      <c r="C645" s="5">
        <v>1</v>
      </c>
      <c r="D645" s="5" t="s">
        <v>62</v>
      </c>
      <c r="E645" s="5" t="s">
        <v>387</v>
      </c>
      <c r="F645" s="5" t="s">
        <v>536</v>
      </c>
      <c r="G645" s="5" t="s">
        <v>389</v>
      </c>
      <c r="H645" s="5" t="s">
        <v>15707</v>
      </c>
      <c r="I645" s="5" t="s">
        <v>15706</v>
      </c>
      <c r="J645" s="5">
        <v>18</v>
      </c>
    </row>
    <row r="646" spans="1:10" x14ac:dyDescent="0.25">
      <c r="A646" s="5" t="s">
        <v>6182</v>
      </c>
      <c r="B646" s="5" t="s">
        <v>6183</v>
      </c>
      <c r="C646" s="5">
        <v>219</v>
      </c>
      <c r="D646" s="5" t="s">
        <v>62</v>
      </c>
      <c r="E646" s="5" t="s">
        <v>57</v>
      </c>
      <c r="F646" s="5" t="s">
        <v>3960</v>
      </c>
      <c r="G646" s="5" t="s">
        <v>59</v>
      </c>
      <c r="H646" s="5" t="s">
        <v>15707</v>
      </c>
      <c r="I646" s="5" t="s">
        <v>15706</v>
      </c>
      <c r="J646" s="5">
        <v>0</v>
      </c>
    </row>
    <row r="647" spans="1:10" x14ac:dyDescent="0.25">
      <c r="A647" s="5" t="s">
        <v>6177</v>
      </c>
      <c r="B647" s="5" t="s">
        <v>6178</v>
      </c>
      <c r="C647" s="5">
        <v>3</v>
      </c>
      <c r="D647" s="5" t="s">
        <v>24</v>
      </c>
      <c r="E647" s="5" t="s">
        <v>57</v>
      </c>
      <c r="F647" s="5" t="s">
        <v>3960</v>
      </c>
      <c r="G647" s="5" t="s">
        <v>59</v>
      </c>
      <c r="H647" s="5" t="s">
        <v>15707</v>
      </c>
      <c r="I647" s="5" t="s">
        <v>15706</v>
      </c>
      <c r="J647" s="5">
        <v>0</v>
      </c>
    </row>
    <row r="648" spans="1:10" x14ac:dyDescent="0.25">
      <c r="A648" s="5" t="s">
        <v>6167</v>
      </c>
      <c r="B648" s="5" t="s">
        <v>6168</v>
      </c>
      <c r="C648" s="5">
        <v>502</v>
      </c>
      <c r="D648" s="5" t="s">
        <v>24</v>
      </c>
      <c r="E648" s="5" t="s">
        <v>63</v>
      </c>
      <c r="F648" s="5" t="s">
        <v>6169</v>
      </c>
      <c r="G648" s="5" t="s">
        <v>65</v>
      </c>
      <c r="H648" s="5" t="s">
        <v>15707</v>
      </c>
      <c r="I648" s="5" t="s">
        <v>15706</v>
      </c>
      <c r="J648" s="5">
        <v>50.953000000000003</v>
      </c>
    </row>
    <row r="649" spans="1:10" x14ac:dyDescent="0.25">
      <c r="A649" s="5" t="s">
        <v>6122</v>
      </c>
      <c r="B649" s="5" t="s">
        <v>6123</v>
      </c>
      <c r="C649" s="5">
        <v>972</v>
      </c>
      <c r="D649" s="5" t="s">
        <v>24</v>
      </c>
      <c r="E649" s="5" t="s">
        <v>6124</v>
      </c>
      <c r="F649" s="5" t="s">
        <v>2285</v>
      </c>
      <c r="G649" s="5" t="s">
        <v>6125</v>
      </c>
      <c r="H649" s="5" t="s">
        <v>15707</v>
      </c>
      <c r="I649" s="5" t="s">
        <v>15706</v>
      </c>
      <c r="J649" s="5">
        <v>1632.96</v>
      </c>
    </row>
    <row r="650" spans="1:10" x14ac:dyDescent="0.25">
      <c r="A650" s="5" t="s">
        <v>6120</v>
      </c>
      <c r="B650" s="5" t="s">
        <v>6121</v>
      </c>
      <c r="C650" s="5">
        <v>3</v>
      </c>
      <c r="D650" s="5" t="s">
        <v>24</v>
      </c>
      <c r="E650" s="5" t="s">
        <v>57</v>
      </c>
      <c r="F650" s="5" t="s">
        <v>3960</v>
      </c>
      <c r="G650" s="5" t="s">
        <v>59</v>
      </c>
      <c r="H650" s="5" t="s">
        <v>15707</v>
      </c>
      <c r="I650" s="5" t="s">
        <v>15706</v>
      </c>
      <c r="J650" s="5">
        <v>0</v>
      </c>
    </row>
    <row r="651" spans="1:10" x14ac:dyDescent="0.25">
      <c r="A651" s="5" t="s">
        <v>6118</v>
      </c>
      <c r="B651" s="5" t="s">
        <v>6119</v>
      </c>
      <c r="C651" s="5">
        <v>1</v>
      </c>
      <c r="D651" s="5" t="s">
        <v>24</v>
      </c>
      <c r="E651" s="5" t="s">
        <v>57</v>
      </c>
      <c r="F651" s="5" t="s">
        <v>3960</v>
      </c>
      <c r="G651" s="5" t="s">
        <v>59</v>
      </c>
      <c r="H651" s="5" t="s">
        <v>15707</v>
      </c>
      <c r="I651" s="5" t="s">
        <v>15706</v>
      </c>
      <c r="J651" s="5">
        <v>0</v>
      </c>
    </row>
    <row r="652" spans="1:10" x14ac:dyDescent="0.25">
      <c r="A652" s="5" t="s">
        <v>6113</v>
      </c>
      <c r="B652" s="5" t="s">
        <v>6114</v>
      </c>
      <c r="C652" s="5">
        <v>4</v>
      </c>
      <c r="D652" s="5" t="s">
        <v>24</v>
      </c>
      <c r="E652" s="5" t="s">
        <v>48</v>
      </c>
      <c r="F652" s="5" t="s">
        <v>6115</v>
      </c>
      <c r="G652" s="5" t="s">
        <v>50</v>
      </c>
      <c r="H652" s="5" t="s">
        <v>15707</v>
      </c>
      <c r="I652" s="5" t="s">
        <v>15706</v>
      </c>
      <c r="J652" s="5">
        <v>74.959999999999994</v>
      </c>
    </row>
    <row r="653" spans="1:10" x14ac:dyDescent="0.25">
      <c r="A653" s="5" t="s">
        <v>6095</v>
      </c>
      <c r="B653" s="5" t="s">
        <v>6096</v>
      </c>
      <c r="C653" s="5">
        <v>2</v>
      </c>
      <c r="D653" s="5" t="s">
        <v>24</v>
      </c>
      <c r="E653" s="5" t="s">
        <v>25</v>
      </c>
      <c r="F653" s="5" t="s">
        <v>3960</v>
      </c>
      <c r="G653" s="5" t="s">
        <v>27</v>
      </c>
      <c r="H653" s="5" t="s">
        <v>15707</v>
      </c>
      <c r="I653" s="5" t="s">
        <v>15706</v>
      </c>
      <c r="J653" s="5">
        <v>0</v>
      </c>
    </row>
    <row r="654" spans="1:10" x14ac:dyDescent="0.25">
      <c r="A654" s="5" t="s">
        <v>6093</v>
      </c>
      <c r="B654" s="5" t="s">
        <v>6094</v>
      </c>
      <c r="C654" s="5">
        <v>2</v>
      </c>
      <c r="D654" s="5" t="s">
        <v>24</v>
      </c>
      <c r="E654" s="5" t="s">
        <v>48</v>
      </c>
      <c r="F654" s="5" t="s">
        <v>3960</v>
      </c>
      <c r="G654" s="5" t="s">
        <v>50</v>
      </c>
      <c r="H654" s="5" t="s">
        <v>15707</v>
      </c>
      <c r="I654" s="5" t="s">
        <v>15706</v>
      </c>
      <c r="J654" s="5">
        <v>0</v>
      </c>
    </row>
    <row r="655" spans="1:10" x14ac:dyDescent="0.25">
      <c r="A655" s="5" t="s">
        <v>6054</v>
      </c>
      <c r="B655" s="5" t="s">
        <v>6055</v>
      </c>
      <c r="C655" s="5">
        <v>3</v>
      </c>
      <c r="D655" s="5" t="s">
        <v>24</v>
      </c>
      <c r="E655" s="5" t="s">
        <v>48</v>
      </c>
      <c r="F655" s="5" t="s">
        <v>6056</v>
      </c>
      <c r="G655" s="5" t="s">
        <v>50</v>
      </c>
      <c r="H655" s="5" t="s">
        <v>15707</v>
      </c>
      <c r="I655" s="5" t="s">
        <v>15706</v>
      </c>
      <c r="J655" s="5">
        <v>32.771999999999998</v>
      </c>
    </row>
    <row r="656" spans="1:10" x14ac:dyDescent="0.25">
      <c r="A656" s="5" t="s">
        <v>6035</v>
      </c>
      <c r="B656" s="5" t="s">
        <v>6036</v>
      </c>
      <c r="C656" s="5">
        <v>600</v>
      </c>
      <c r="D656" s="5" t="s">
        <v>62</v>
      </c>
      <c r="E656" s="5" t="s">
        <v>48</v>
      </c>
      <c r="F656" s="5" t="s">
        <v>2217</v>
      </c>
      <c r="G656" s="5" t="s">
        <v>50</v>
      </c>
      <c r="H656" s="5" t="s">
        <v>15707</v>
      </c>
      <c r="I656" s="5" t="s">
        <v>15706</v>
      </c>
      <c r="J656" s="5">
        <v>21600</v>
      </c>
    </row>
    <row r="657" spans="1:10" x14ac:dyDescent="0.25">
      <c r="A657" s="5" t="s">
        <v>6021</v>
      </c>
      <c r="B657" s="5" t="s">
        <v>6022</v>
      </c>
      <c r="C657" s="5">
        <v>200</v>
      </c>
      <c r="D657" s="5" t="s">
        <v>24</v>
      </c>
      <c r="E657" s="5" t="s">
        <v>72</v>
      </c>
      <c r="F657" s="5" t="s">
        <v>6023</v>
      </c>
      <c r="G657" s="5" t="s">
        <v>74</v>
      </c>
      <c r="H657" s="5" t="s">
        <v>15707</v>
      </c>
      <c r="I657" s="5" t="s">
        <v>15706</v>
      </c>
      <c r="J657" s="5">
        <v>12.78</v>
      </c>
    </row>
    <row r="658" spans="1:10" x14ac:dyDescent="0.25">
      <c r="A658" s="5" t="s">
        <v>5963</v>
      </c>
      <c r="B658" s="5" t="s">
        <v>5964</v>
      </c>
      <c r="C658" s="5">
        <v>5</v>
      </c>
      <c r="D658" s="5" t="s">
        <v>24</v>
      </c>
      <c r="E658" s="5" t="s">
        <v>63</v>
      </c>
      <c r="F658" s="5" t="s">
        <v>3960</v>
      </c>
      <c r="G658" s="5" t="s">
        <v>65</v>
      </c>
      <c r="H658" s="5" t="s">
        <v>15707</v>
      </c>
      <c r="I658" s="5" t="s">
        <v>15706</v>
      </c>
      <c r="J658" s="5">
        <v>0</v>
      </c>
    </row>
    <row r="659" spans="1:10" x14ac:dyDescent="0.25">
      <c r="A659" s="5" t="s">
        <v>5961</v>
      </c>
      <c r="B659" s="5" t="s">
        <v>5962</v>
      </c>
      <c r="C659" s="5">
        <v>1</v>
      </c>
      <c r="D659" s="5" t="s">
        <v>24</v>
      </c>
      <c r="E659" s="5" t="s">
        <v>57</v>
      </c>
      <c r="F659" s="5" t="s">
        <v>3960</v>
      </c>
      <c r="G659" s="5" t="s">
        <v>59</v>
      </c>
      <c r="H659" s="5" t="s">
        <v>15707</v>
      </c>
      <c r="I659" s="5" t="s">
        <v>15706</v>
      </c>
      <c r="J659" s="5">
        <v>0</v>
      </c>
    </row>
    <row r="660" spans="1:10" x14ac:dyDescent="0.25">
      <c r="A660" s="5" t="s">
        <v>5951</v>
      </c>
      <c r="B660" s="5" t="s">
        <v>5952</v>
      </c>
      <c r="C660" s="5">
        <v>65</v>
      </c>
      <c r="D660" s="5" t="s">
        <v>24</v>
      </c>
      <c r="E660" s="5" t="s">
        <v>290</v>
      </c>
      <c r="F660" s="5" t="s">
        <v>3016</v>
      </c>
      <c r="G660" s="5" t="s">
        <v>292</v>
      </c>
      <c r="H660" s="5" t="s">
        <v>15707</v>
      </c>
      <c r="I660" s="5" t="s">
        <v>15706</v>
      </c>
      <c r="J660" s="5">
        <v>81.25</v>
      </c>
    </row>
    <row r="661" spans="1:10" x14ac:dyDescent="0.25">
      <c r="A661" s="5" t="s">
        <v>5945</v>
      </c>
      <c r="B661" s="5" t="s">
        <v>5946</v>
      </c>
      <c r="C661" s="5">
        <v>2</v>
      </c>
      <c r="D661" s="5" t="s">
        <v>24</v>
      </c>
      <c r="E661" s="5" t="s">
        <v>63</v>
      </c>
      <c r="F661" s="5" t="s">
        <v>5947</v>
      </c>
      <c r="G661" s="5" t="s">
        <v>65</v>
      </c>
      <c r="H661" s="5" t="s">
        <v>15707</v>
      </c>
      <c r="I661" s="5" t="s">
        <v>15706</v>
      </c>
      <c r="J661" s="5">
        <v>505.8</v>
      </c>
    </row>
    <row r="662" spans="1:10" x14ac:dyDescent="0.25">
      <c r="A662" s="5" t="s">
        <v>5942</v>
      </c>
      <c r="B662" s="5" t="s">
        <v>5943</v>
      </c>
      <c r="C662" s="5">
        <v>1</v>
      </c>
      <c r="D662" s="5" t="s">
        <v>62</v>
      </c>
      <c r="E662" s="5" t="s">
        <v>387</v>
      </c>
      <c r="F662" s="5" t="s">
        <v>5944</v>
      </c>
      <c r="G662" s="5" t="s">
        <v>389</v>
      </c>
      <c r="H662" s="5" t="s">
        <v>15707</v>
      </c>
      <c r="I662" s="5" t="s">
        <v>15706</v>
      </c>
      <c r="J662" s="5">
        <v>51.998399999999997</v>
      </c>
    </row>
    <row r="663" spans="1:10" x14ac:dyDescent="0.25">
      <c r="A663" s="5" t="s">
        <v>5924</v>
      </c>
      <c r="B663" s="5" t="s">
        <v>5925</v>
      </c>
      <c r="C663" s="5">
        <v>1</v>
      </c>
      <c r="D663" s="5" t="s">
        <v>24</v>
      </c>
      <c r="E663" s="5"/>
      <c r="F663" s="5"/>
      <c r="G663" s="5"/>
      <c r="H663" s="5" t="s">
        <v>15707</v>
      </c>
      <c r="I663" s="5" t="s">
        <v>15706</v>
      </c>
      <c r="J663" s="5">
        <v>0</v>
      </c>
    </row>
    <row r="664" spans="1:10" x14ac:dyDescent="0.25">
      <c r="A664" s="5" t="s">
        <v>5866</v>
      </c>
      <c r="B664" s="5" t="s">
        <v>5867</v>
      </c>
      <c r="C664" s="5">
        <v>105</v>
      </c>
      <c r="D664" s="5" t="s">
        <v>24</v>
      </c>
      <c r="E664" s="5" t="s">
        <v>25</v>
      </c>
      <c r="F664" s="5" t="s">
        <v>3960</v>
      </c>
      <c r="G664" s="5" t="s">
        <v>27</v>
      </c>
      <c r="H664" s="5" t="s">
        <v>15707</v>
      </c>
      <c r="I664" s="5" t="s">
        <v>15706</v>
      </c>
      <c r="J664" s="5">
        <v>0</v>
      </c>
    </row>
    <row r="665" spans="1:10" x14ac:dyDescent="0.25">
      <c r="A665" s="5" t="s">
        <v>5859</v>
      </c>
      <c r="B665" s="5" t="s">
        <v>5860</v>
      </c>
      <c r="C665" s="5">
        <v>1</v>
      </c>
      <c r="D665" s="5" t="s">
        <v>24</v>
      </c>
      <c r="E665" s="5" t="s">
        <v>25</v>
      </c>
      <c r="F665" s="5" t="s">
        <v>3960</v>
      </c>
      <c r="G665" s="5" t="s">
        <v>27</v>
      </c>
      <c r="H665" s="5" t="s">
        <v>15707</v>
      </c>
      <c r="I665" s="5" t="s">
        <v>15706</v>
      </c>
      <c r="J665" s="5">
        <v>0</v>
      </c>
    </row>
    <row r="666" spans="1:10" x14ac:dyDescent="0.25">
      <c r="A666" s="5" t="s">
        <v>5857</v>
      </c>
      <c r="B666" s="5" t="s">
        <v>5858</v>
      </c>
      <c r="C666" s="5">
        <v>2</v>
      </c>
      <c r="D666" s="5" t="s">
        <v>24</v>
      </c>
      <c r="E666" s="5" t="s">
        <v>145</v>
      </c>
      <c r="F666" s="5" t="s">
        <v>3960</v>
      </c>
      <c r="G666" s="5" t="s">
        <v>146</v>
      </c>
      <c r="H666" s="5" t="s">
        <v>15707</v>
      </c>
      <c r="I666" s="5" t="s">
        <v>15706</v>
      </c>
      <c r="J666" s="5">
        <v>0</v>
      </c>
    </row>
    <row r="667" spans="1:10" x14ac:dyDescent="0.25">
      <c r="A667" s="5" t="s">
        <v>5842</v>
      </c>
      <c r="B667" s="5" t="s">
        <v>5843</v>
      </c>
      <c r="C667" s="5">
        <v>7</v>
      </c>
      <c r="D667" s="5" t="s">
        <v>24</v>
      </c>
      <c r="E667" s="5" t="s">
        <v>57</v>
      </c>
      <c r="F667" s="5" t="s">
        <v>3960</v>
      </c>
      <c r="G667" s="5" t="s">
        <v>59</v>
      </c>
      <c r="H667" s="5" t="s">
        <v>15707</v>
      </c>
      <c r="I667" s="5" t="s">
        <v>15706</v>
      </c>
      <c r="J667" s="5">
        <v>0</v>
      </c>
    </row>
    <row r="668" spans="1:10" x14ac:dyDescent="0.25">
      <c r="A668" s="5" t="s">
        <v>5825</v>
      </c>
      <c r="B668" s="5" t="s">
        <v>5826</v>
      </c>
      <c r="C668" s="5">
        <v>1500</v>
      </c>
      <c r="D668" s="5" t="s">
        <v>62</v>
      </c>
      <c r="E668" s="5" t="s">
        <v>63</v>
      </c>
      <c r="F668" s="5" t="s">
        <v>5827</v>
      </c>
      <c r="G668" s="5" t="s">
        <v>65</v>
      </c>
      <c r="H668" s="5" t="s">
        <v>15707</v>
      </c>
      <c r="I668" s="5" t="s">
        <v>15706</v>
      </c>
      <c r="J668" s="5">
        <v>249.45000000000002</v>
      </c>
    </row>
    <row r="669" spans="1:10" x14ac:dyDescent="0.25">
      <c r="A669" s="5" t="s">
        <v>5812</v>
      </c>
      <c r="B669" s="5" t="s">
        <v>5813</v>
      </c>
      <c r="C669" s="5">
        <v>2</v>
      </c>
      <c r="D669" s="5" t="s">
        <v>24</v>
      </c>
      <c r="E669" s="5" t="s">
        <v>25</v>
      </c>
      <c r="F669" s="5" t="s">
        <v>3960</v>
      </c>
      <c r="G669" s="5" t="s">
        <v>27</v>
      </c>
      <c r="H669" s="5" t="s">
        <v>15707</v>
      </c>
      <c r="I669" s="5" t="s">
        <v>15706</v>
      </c>
      <c r="J669" s="5">
        <v>0</v>
      </c>
    </row>
    <row r="670" spans="1:10" x14ac:dyDescent="0.25">
      <c r="A670" s="5" t="s">
        <v>5790</v>
      </c>
      <c r="B670" s="5" t="s">
        <v>5791</v>
      </c>
      <c r="C670" s="5">
        <v>8</v>
      </c>
      <c r="D670" s="5" t="s">
        <v>24</v>
      </c>
      <c r="E670" s="5" t="s">
        <v>57</v>
      </c>
      <c r="F670" s="5" t="s">
        <v>3960</v>
      </c>
      <c r="G670" s="5" t="s">
        <v>59</v>
      </c>
      <c r="H670" s="5" t="s">
        <v>15707</v>
      </c>
      <c r="I670" s="5" t="s">
        <v>15706</v>
      </c>
      <c r="J670" s="5">
        <v>0</v>
      </c>
    </row>
    <row r="671" spans="1:10" x14ac:dyDescent="0.25">
      <c r="A671" s="5" t="s">
        <v>5778</v>
      </c>
      <c r="B671" s="5" t="s">
        <v>5779</v>
      </c>
      <c r="C671" s="5">
        <v>1</v>
      </c>
      <c r="D671" s="5" t="s">
        <v>24</v>
      </c>
      <c r="E671" s="5" t="s">
        <v>25</v>
      </c>
      <c r="F671" s="5" t="s">
        <v>3960</v>
      </c>
      <c r="G671" s="5" t="s">
        <v>27</v>
      </c>
      <c r="H671" s="5" t="s">
        <v>15707</v>
      </c>
      <c r="I671" s="5" t="s">
        <v>15706</v>
      </c>
      <c r="J671" s="5">
        <v>0</v>
      </c>
    </row>
    <row r="672" spans="1:10" x14ac:dyDescent="0.25">
      <c r="A672" s="5" t="s">
        <v>5769</v>
      </c>
      <c r="B672" s="5" t="s">
        <v>5770</v>
      </c>
      <c r="C672" s="5">
        <v>3</v>
      </c>
      <c r="D672" s="5" t="s">
        <v>24</v>
      </c>
      <c r="E672" s="5" t="s">
        <v>63</v>
      </c>
      <c r="F672" s="5" t="s">
        <v>3960</v>
      </c>
      <c r="G672" s="5" t="s">
        <v>65</v>
      </c>
      <c r="H672" s="5" t="s">
        <v>15707</v>
      </c>
      <c r="I672" s="5" t="s">
        <v>15706</v>
      </c>
      <c r="J672" s="5">
        <v>0</v>
      </c>
    </row>
    <row r="673" spans="1:10" x14ac:dyDescent="0.25">
      <c r="A673" s="5" t="s">
        <v>5766</v>
      </c>
      <c r="B673" s="5" t="s">
        <v>5767</v>
      </c>
      <c r="C673" s="5">
        <v>2</v>
      </c>
      <c r="D673" s="5" t="s">
        <v>24</v>
      </c>
      <c r="E673" s="5" t="s">
        <v>25</v>
      </c>
      <c r="F673" s="5" t="s">
        <v>5768</v>
      </c>
      <c r="G673" s="5" t="s">
        <v>27</v>
      </c>
      <c r="H673" s="5" t="s">
        <v>15707</v>
      </c>
      <c r="I673" s="5" t="s">
        <v>15706</v>
      </c>
      <c r="J673" s="5">
        <v>238.66</v>
      </c>
    </row>
    <row r="674" spans="1:10" x14ac:dyDescent="0.25">
      <c r="A674" s="5" t="s">
        <v>5764</v>
      </c>
      <c r="B674" s="5" t="s">
        <v>5765</v>
      </c>
      <c r="C674" s="5">
        <v>1</v>
      </c>
      <c r="D674" s="5" t="s">
        <v>62</v>
      </c>
      <c r="E674" s="5" t="s">
        <v>387</v>
      </c>
      <c r="F674" s="5" t="s">
        <v>4558</v>
      </c>
      <c r="G674" s="5" t="s">
        <v>389</v>
      </c>
      <c r="H674" s="5" t="s">
        <v>15707</v>
      </c>
      <c r="I674" s="5" t="s">
        <v>15706</v>
      </c>
      <c r="J674" s="5">
        <v>73</v>
      </c>
    </row>
    <row r="675" spans="1:10" x14ac:dyDescent="0.25">
      <c r="A675" s="5" t="s">
        <v>5758</v>
      </c>
      <c r="B675" s="5" t="s">
        <v>5759</v>
      </c>
      <c r="C675" s="5">
        <v>1</v>
      </c>
      <c r="D675" s="5" t="s">
        <v>24</v>
      </c>
      <c r="E675" s="5" t="s">
        <v>57</v>
      </c>
      <c r="F675" s="5" t="s">
        <v>3960</v>
      </c>
      <c r="G675" s="5" t="s">
        <v>59</v>
      </c>
      <c r="H675" s="5" t="s">
        <v>15707</v>
      </c>
      <c r="I675" s="5" t="s">
        <v>15706</v>
      </c>
      <c r="J675" s="5">
        <v>0</v>
      </c>
    </row>
    <row r="676" spans="1:10" x14ac:dyDescent="0.25">
      <c r="A676" s="5" t="s">
        <v>5740</v>
      </c>
      <c r="B676" s="5" t="s">
        <v>5741</v>
      </c>
      <c r="C676" s="5">
        <v>1</v>
      </c>
      <c r="D676" s="5" t="s">
        <v>62</v>
      </c>
      <c r="E676" s="5" t="s">
        <v>387</v>
      </c>
      <c r="F676" s="5" t="s">
        <v>5742</v>
      </c>
      <c r="G676" s="5" t="s">
        <v>389</v>
      </c>
      <c r="H676" s="5" t="s">
        <v>15707</v>
      </c>
      <c r="I676" s="5" t="s">
        <v>15706</v>
      </c>
      <c r="J676" s="5">
        <v>34.498800000000003</v>
      </c>
    </row>
    <row r="677" spans="1:10" x14ac:dyDescent="0.25">
      <c r="A677" s="5" t="s">
        <v>5694</v>
      </c>
      <c r="B677" s="5" t="s">
        <v>5695</v>
      </c>
      <c r="C677" s="5">
        <v>2</v>
      </c>
      <c r="D677" s="5" t="s">
        <v>24</v>
      </c>
      <c r="E677" s="5" t="s">
        <v>63</v>
      </c>
      <c r="F677" s="5" t="s">
        <v>3960</v>
      </c>
      <c r="G677" s="5" t="s">
        <v>65</v>
      </c>
      <c r="H677" s="5" t="s">
        <v>15707</v>
      </c>
      <c r="I677" s="5" t="s">
        <v>15706</v>
      </c>
      <c r="J677" s="5">
        <v>0</v>
      </c>
    </row>
    <row r="678" spans="1:10" x14ac:dyDescent="0.25">
      <c r="A678" s="5" t="s">
        <v>5688</v>
      </c>
      <c r="B678" s="5" t="s">
        <v>5689</v>
      </c>
      <c r="C678" s="5">
        <v>1</v>
      </c>
      <c r="D678" s="5" t="s">
        <v>24</v>
      </c>
      <c r="E678" s="5" t="s">
        <v>63</v>
      </c>
      <c r="F678" s="5" t="s">
        <v>3960</v>
      </c>
      <c r="G678" s="5" t="s">
        <v>65</v>
      </c>
      <c r="H678" s="5" t="s">
        <v>15707</v>
      </c>
      <c r="I678" s="5" t="s">
        <v>15706</v>
      </c>
      <c r="J678" s="5">
        <v>0</v>
      </c>
    </row>
    <row r="679" spans="1:10" x14ac:dyDescent="0.25">
      <c r="A679" s="5" t="s">
        <v>5680</v>
      </c>
      <c r="B679" s="5" t="s">
        <v>5681</v>
      </c>
      <c r="C679" s="5">
        <v>10</v>
      </c>
      <c r="D679" s="5" t="s">
        <v>62</v>
      </c>
      <c r="E679" s="5" t="s">
        <v>368</v>
      </c>
      <c r="F679" s="5" t="s">
        <v>3960</v>
      </c>
      <c r="G679" s="5" t="s">
        <v>369</v>
      </c>
      <c r="H679" s="5" t="s">
        <v>15707</v>
      </c>
      <c r="I679" s="5" t="s">
        <v>15706</v>
      </c>
      <c r="J679" s="5">
        <v>0</v>
      </c>
    </row>
    <row r="680" spans="1:10" x14ac:dyDescent="0.25">
      <c r="A680" s="5" t="s">
        <v>5675</v>
      </c>
      <c r="B680" s="5" t="s">
        <v>5676</v>
      </c>
      <c r="C680" s="5">
        <v>3</v>
      </c>
      <c r="D680" s="5" t="s">
        <v>24</v>
      </c>
      <c r="E680" s="5" t="s">
        <v>48</v>
      </c>
      <c r="F680" s="5" t="s">
        <v>4537</v>
      </c>
      <c r="G680" s="5" t="s">
        <v>50</v>
      </c>
      <c r="H680" s="5" t="s">
        <v>15707</v>
      </c>
      <c r="I680" s="5" t="s">
        <v>15706</v>
      </c>
      <c r="J680" s="5">
        <v>172.35000000000002</v>
      </c>
    </row>
    <row r="681" spans="1:10" x14ac:dyDescent="0.25">
      <c r="A681" s="5" t="s">
        <v>5634</v>
      </c>
      <c r="B681" s="5" t="s">
        <v>5635</v>
      </c>
      <c r="C681" s="5">
        <v>4</v>
      </c>
      <c r="D681" s="5" t="s">
        <v>24</v>
      </c>
      <c r="E681" s="5" t="s">
        <v>57</v>
      </c>
      <c r="F681" s="5" t="s">
        <v>3960</v>
      </c>
      <c r="G681" s="5" t="s">
        <v>59</v>
      </c>
      <c r="H681" s="5" t="s">
        <v>15707</v>
      </c>
      <c r="I681" s="5" t="s">
        <v>15706</v>
      </c>
      <c r="J681" s="5">
        <v>0</v>
      </c>
    </row>
    <row r="682" spans="1:10" x14ac:dyDescent="0.25">
      <c r="A682" s="5" t="s">
        <v>5627</v>
      </c>
      <c r="B682" s="5" t="s">
        <v>5628</v>
      </c>
      <c r="C682" s="5">
        <v>5</v>
      </c>
      <c r="D682" s="5" t="s">
        <v>24</v>
      </c>
      <c r="E682" s="5" t="s">
        <v>383</v>
      </c>
      <c r="F682" s="5" t="s">
        <v>5629</v>
      </c>
      <c r="G682" s="5" t="s">
        <v>384</v>
      </c>
      <c r="H682" s="5" t="s">
        <v>15707</v>
      </c>
      <c r="I682" s="5" t="s">
        <v>15706</v>
      </c>
      <c r="J682" s="5">
        <v>1476.6499999999999</v>
      </c>
    </row>
    <row r="683" spans="1:10" x14ac:dyDescent="0.25">
      <c r="A683" s="5" t="s">
        <v>5590</v>
      </c>
      <c r="B683" s="5" t="s">
        <v>5591</v>
      </c>
      <c r="C683" s="5">
        <v>3</v>
      </c>
      <c r="D683" s="5" t="s">
        <v>62</v>
      </c>
      <c r="E683" s="5" t="s">
        <v>387</v>
      </c>
      <c r="F683" s="5" t="s">
        <v>2551</v>
      </c>
      <c r="G683" s="5" t="s">
        <v>389</v>
      </c>
      <c r="H683" s="5" t="s">
        <v>15707</v>
      </c>
      <c r="I683" s="5" t="s">
        <v>15706</v>
      </c>
      <c r="J683" s="5">
        <v>51</v>
      </c>
    </row>
    <row r="684" spans="1:10" x14ac:dyDescent="0.25">
      <c r="A684" s="5" t="s">
        <v>5588</v>
      </c>
      <c r="B684" s="5" t="s">
        <v>5589</v>
      </c>
      <c r="C684" s="5">
        <v>12</v>
      </c>
      <c r="D684" s="5" t="s">
        <v>24</v>
      </c>
      <c r="E684" s="5" t="s">
        <v>25</v>
      </c>
      <c r="F684" s="5" t="s">
        <v>3960</v>
      </c>
      <c r="G684" s="5" t="s">
        <v>27</v>
      </c>
      <c r="H684" s="5" t="s">
        <v>15707</v>
      </c>
      <c r="I684" s="5" t="s">
        <v>15706</v>
      </c>
      <c r="J684" s="5">
        <v>0</v>
      </c>
    </row>
    <row r="685" spans="1:10" x14ac:dyDescent="0.25">
      <c r="A685" s="5" t="s">
        <v>5581</v>
      </c>
      <c r="B685" s="5" t="s">
        <v>5582</v>
      </c>
      <c r="C685" s="5">
        <v>1</v>
      </c>
      <c r="D685" s="5" t="s">
        <v>24</v>
      </c>
      <c r="E685" s="5" t="s">
        <v>57</v>
      </c>
      <c r="F685" s="5" t="s">
        <v>3960</v>
      </c>
      <c r="G685" s="5" t="s">
        <v>59</v>
      </c>
      <c r="H685" s="5" t="s">
        <v>15707</v>
      </c>
      <c r="I685" s="5" t="s">
        <v>15706</v>
      </c>
      <c r="J685" s="5">
        <v>0</v>
      </c>
    </row>
    <row r="686" spans="1:10" x14ac:dyDescent="0.25">
      <c r="A686" s="5" t="s">
        <v>5570</v>
      </c>
      <c r="B686" s="5" t="s">
        <v>5571</v>
      </c>
      <c r="C686" s="5">
        <v>7</v>
      </c>
      <c r="D686" s="5" t="s">
        <v>24</v>
      </c>
      <c r="E686" s="5" t="s">
        <v>5572</v>
      </c>
      <c r="F686" s="5" t="s">
        <v>3960</v>
      </c>
      <c r="G686" s="5" t="s">
        <v>5574</v>
      </c>
      <c r="H686" s="5" t="s">
        <v>15707</v>
      </c>
      <c r="I686" s="5" t="s">
        <v>15706</v>
      </c>
      <c r="J686" s="5">
        <v>0</v>
      </c>
    </row>
    <row r="687" spans="1:10" x14ac:dyDescent="0.25">
      <c r="A687" s="5" t="s">
        <v>5561</v>
      </c>
      <c r="B687" s="5" t="s">
        <v>5562</v>
      </c>
      <c r="C687" s="5">
        <v>2</v>
      </c>
      <c r="D687" s="5" t="s">
        <v>24</v>
      </c>
      <c r="E687" s="5" t="s">
        <v>25</v>
      </c>
      <c r="F687" s="5" t="s">
        <v>3960</v>
      </c>
      <c r="G687" s="5" t="s">
        <v>27</v>
      </c>
      <c r="H687" s="5" t="s">
        <v>15707</v>
      </c>
      <c r="I687" s="5" t="s">
        <v>15706</v>
      </c>
      <c r="J687" s="5">
        <v>0</v>
      </c>
    </row>
    <row r="688" spans="1:10" x14ac:dyDescent="0.25">
      <c r="A688" s="5" t="s">
        <v>5532</v>
      </c>
      <c r="B688" s="5" t="s">
        <v>5533</v>
      </c>
      <c r="C688" s="5">
        <v>2</v>
      </c>
      <c r="D688" s="5" t="s">
        <v>24</v>
      </c>
      <c r="E688" s="5" t="s">
        <v>25</v>
      </c>
      <c r="F688" s="5" t="s">
        <v>3960</v>
      </c>
      <c r="G688" s="5" t="s">
        <v>27</v>
      </c>
      <c r="H688" s="5" t="s">
        <v>15707</v>
      </c>
      <c r="I688" s="5" t="s">
        <v>15706</v>
      </c>
      <c r="J688" s="5">
        <v>0</v>
      </c>
    </row>
    <row r="689" spans="1:10" x14ac:dyDescent="0.25">
      <c r="A689" s="5" t="s">
        <v>5530</v>
      </c>
      <c r="B689" s="5" t="s">
        <v>5531</v>
      </c>
      <c r="C689" s="5">
        <v>2</v>
      </c>
      <c r="D689" s="5" t="s">
        <v>24</v>
      </c>
      <c r="E689" s="5" t="s">
        <v>57</v>
      </c>
      <c r="F689" s="5" t="s">
        <v>3960</v>
      </c>
      <c r="G689" s="5" t="s">
        <v>59</v>
      </c>
      <c r="H689" s="5" t="s">
        <v>15707</v>
      </c>
      <c r="I689" s="5" t="s">
        <v>15706</v>
      </c>
      <c r="J689" s="5">
        <v>0</v>
      </c>
    </row>
    <row r="690" spans="1:10" x14ac:dyDescent="0.25">
      <c r="A690" s="5" t="s">
        <v>5518</v>
      </c>
      <c r="B690" s="5" t="s">
        <v>5519</v>
      </c>
      <c r="C690" s="5">
        <v>1</v>
      </c>
      <c r="D690" s="5" t="s">
        <v>24</v>
      </c>
      <c r="E690" s="5" t="s">
        <v>4146</v>
      </c>
      <c r="F690" s="5" t="s">
        <v>5520</v>
      </c>
      <c r="G690" s="5" t="s">
        <v>4147</v>
      </c>
      <c r="H690" s="5" t="s">
        <v>15707</v>
      </c>
      <c r="I690" s="5" t="s">
        <v>15706</v>
      </c>
      <c r="J690" s="5">
        <v>3141.25</v>
      </c>
    </row>
    <row r="691" spans="1:10" x14ac:dyDescent="0.25">
      <c r="A691" s="5" t="s">
        <v>5507</v>
      </c>
      <c r="B691" s="5" t="s">
        <v>5508</v>
      </c>
      <c r="C691" s="5">
        <v>3</v>
      </c>
      <c r="D691" s="5" t="s">
        <v>24</v>
      </c>
      <c r="E691" s="5" t="s">
        <v>25</v>
      </c>
      <c r="F691" s="5" t="s">
        <v>3960</v>
      </c>
      <c r="G691" s="5" t="s">
        <v>27</v>
      </c>
      <c r="H691" s="5" t="s">
        <v>15707</v>
      </c>
      <c r="I691" s="5" t="s">
        <v>15706</v>
      </c>
      <c r="J691" s="5">
        <v>0</v>
      </c>
    </row>
    <row r="692" spans="1:10" x14ac:dyDescent="0.25">
      <c r="A692" s="5" t="s">
        <v>5451</v>
      </c>
      <c r="B692" s="5" t="s">
        <v>5452</v>
      </c>
      <c r="C692" s="5">
        <v>1</v>
      </c>
      <c r="D692" s="5" t="s">
        <v>24</v>
      </c>
      <c r="E692" s="5" t="s">
        <v>63</v>
      </c>
      <c r="F692" s="5" t="s">
        <v>716</v>
      </c>
      <c r="G692" s="5" t="s">
        <v>65</v>
      </c>
      <c r="H692" s="5" t="s">
        <v>15707</v>
      </c>
      <c r="I692" s="5" t="s">
        <v>15706</v>
      </c>
      <c r="J692" s="5">
        <v>400</v>
      </c>
    </row>
    <row r="693" spans="1:10" x14ac:dyDescent="0.25">
      <c r="A693" s="5" t="s">
        <v>5449</v>
      </c>
      <c r="B693" s="5" t="s">
        <v>5450</v>
      </c>
      <c r="C693" s="5">
        <v>3</v>
      </c>
      <c r="D693" s="5" t="s">
        <v>24</v>
      </c>
      <c r="E693" s="5" t="s">
        <v>63</v>
      </c>
      <c r="F693" s="5" t="s">
        <v>3960</v>
      </c>
      <c r="G693" s="5" t="s">
        <v>65</v>
      </c>
      <c r="H693" s="5" t="s">
        <v>15707</v>
      </c>
      <c r="I693" s="5" t="s">
        <v>15706</v>
      </c>
      <c r="J693" s="5">
        <v>0</v>
      </c>
    </row>
    <row r="694" spans="1:10" x14ac:dyDescent="0.25">
      <c r="A694" s="5" t="s">
        <v>5442</v>
      </c>
      <c r="B694" s="5" t="s">
        <v>5443</v>
      </c>
      <c r="C694" s="5">
        <v>1</v>
      </c>
      <c r="D694" s="5" t="s">
        <v>24</v>
      </c>
      <c r="E694" s="5" t="s">
        <v>290</v>
      </c>
      <c r="F694" s="5" t="s">
        <v>5444</v>
      </c>
      <c r="G694" s="5" t="s">
        <v>292</v>
      </c>
      <c r="H694" s="5" t="s">
        <v>15707</v>
      </c>
      <c r="I694" s="5" t="s">
        <v>15706</v>
      </c>
      <c r="J694" s="5">
        <v>69.38</v>
      </c>
    </row>
    <row r="695" spans="1:10" x14ac:dyDescent="0.25">
      <c r="A695" s="5" t="s">
        <v>5428</v>
      </c>
      <c r="B695" s="5" t="s">
        <v>5429</v>
      </c>
      <c r="C695" s="5">
        <v>3</v>
      </c>
      <c r="D695" s="5" t="s">
        <v>24</v>
      </c>
      <c r="E695" s="5" t="s">
        <v>25</v>
      </c>
      <c r="F695" s="5" t="s">
        <v>3960</v>
      </c>
      <c r="G695" s="5" t="s">
        <v>27</v>
      </c>
      <c r="H695" s="5" t="s">
        <v>15707</v>
      </c>
      <c r="I695" s="5" t="s">
        <v>15706</v>
      </c>
      <c r="J695" s="5">
        <v>0</v>
      </c>
    </row>
    <row r="696" spans="1:10" x14ac:dyDescent="0.25">
      <c r="A696" s="5" t="s">
        <v>5423</v>
      </c>
      <c r="B696" s="5" t="s">
        <v>5424</v>
      </c>
      <c r="C696" s="5">
        <v>3</v>
      </c>
      <c r="D696" s="5" t="s">
        <v>24</v>
      </c>
      <c r="E696" s="5" t="s">
        <v>63</v>
      </c>
      <c r="F696" s="5" t="s">
        <v>3960</v>
      </c>
      <c r="G696" s="5" t="s">
        <v>65</v>
      </c>
      <c r="H696" s="5" t="s">
        <v>15707</v>
      </c>
      <c r="I696" s="5" t="s">
        <v>15706</v>
      </c>
      <c r="J696" s="5">
        <v>0</v>
      </c>
    </row>
    <row r="697" spans="1:10" x14ac:dyDescent="0.25">
      <c r="A697" s="5" t="s">
        <v>5350</v>
      </c>
      <c r="B697" s="5" t="s">
        <v>5351</v>
      </c>
      <c r="C697" s="5">
        <v>15</v>
      </c>
      <c r="D697" s="5" t="s">
        <v>24</v>
      </c>
      <c r="E697" s="5" t="s">
        <v>25</v>
      </c>
      <c r="F697" s="5" t="s">
        <v>231</v>
      </c>
      <c r="G697" s="5" t="s">
        <v>27</v>
      </c>
      <c r="H697" s="5" t="s">
        <v>15707</v>
      </c>
      <c r="I697" s="5" t="s">
        <v>15706</v>
      </c>
      <c r="J697" s="5">
        <v>132.15</v>
      </c>
    </row>
    <row r="698" spans="1:10" x14ac:dyDescent="0.25">
      <c r="A698" s="5" t="s">
        <v>5342</v>
      </c>
      <c r="B698" s="5" t="s">
        <v>5343</v>
      </c>
      <c r="C698" s="5">
        <v>5</v>
      </c>
      <c r="D698" s="5" t="s">
        <v>24</v>
      </c>
      <c r="E698" s="5" t="s">
        <v>48</v>
      </c>
      <c r="F698" s="5" t="s">
        <v>4017</v>
      </c>
      <c r="G698" s="5" t="s">
        <v>50</v>
      </c>
      <c r="H698" s="5" t="s">
        <v>15707</v>
      </c>
      <c r="I698" s="5" t="s">
        <v>15706</v>
      </c>
      <c r="J698" s="5">
        <v>30.45</v>
      </c>
    </row>
    <row r="699" spans="1:10" x14ac:dyDescent="0.25">
      <c r="A699" s="5" t="s">
        <v>5339</v>
      </c>
      <c r="B699" s="5" t="s">
        <v>5340</v>
      </c>
      <c r="C699" s="5">
        <v>98</v>
      </c>
      <c r="D699" s="5" t="s">
        <v>62</v>
      </c>
      <c r="E699" s="5" t="s">
        <v>53</v>
      </c>
      <c r="F699" s="5" t="s">
        <v>5341</v>
      </c>
      <c r="G699" s="5" t="s">
        <v>54</v>
      </c>
      <c r="H699" s="5" t="s">
        <v>15707</v>
      </c>
      <c r="I699" s="5" t="s">
        <v>15706</v>
      </c>
      <c r="J699" s="5">
        <v>257.09320000000002</v>
      </c>
    </row>
    <row r="700" spans="1:10" x14ac:dyDescent="0.25">
      <c r="A700" s="5" t="s">
        <v>5332</v>
      </c>
      <c r="B700" s="5" t="s">
        <v>5333</v>
      </c>
      <c r="C700" s="5">
        <v>2</v>
      </c>
      <c r="D700" s="5" t="s">
        <v>24</v>
      </c>
      <c r="E700" s="5" t="s">
        <v>145</v>
      </c>
      <c r="F700" s="5" t="s">
        <v>3960</v>
      </c>
      <c r="G700" s="5" t="s">
        <v>146</v>
      </c>
      <c r="H700" s="5" t="s">
        <v>15707</v>
      </c>
      <c r="I700" s="5" t="s">
        <v>15706</v>
      </c>
      <c r="J700" s="5">
        <v>0</v>
      </c>
    </row>
    <row r="701" spans="1:10" x14ac:dyDescent="0.25">
      <c r="A701" s="5" t="s">
        <v>5326</v>
      </c>
      <c r="B701" s="5" t="s">
        <v>5327</v>
      </c>
      <c r="C701" s="5">
        <v>2</v>
      </c>
      <c r="D701" s="5" t="s">
        <v>24</v>
      </c>
      <c r="E701" s="5" t="s">
        <v>25</v>
      </c>
      <c r="F701" s="5" t="s">
        <v>3960</v>
      </c>
      <c r="G701" s="5" t="s">
        <v>27</v>
      </c>
      <c r="H701" s="5" t="s">
        <v>15707</v>
      </c>
      <c r="I701" s="5" t="s">
        <v>15706</v>
      </c>
      <c r="J701" s="5">
        <v>0</v>
      </c>
    </row>
    <row r="702" spans="1:10" x14ac:dyDescent="0.25">
      <c r="A702" s="5" t="s">
        <v>5318</v>
      </c>
      <c r="B702" s="5" t="s">
        <v>5319</v>
      </c>
      <c r="C702" s="5">
        <v>3</v>
      </c>
      <c r="D702" s="5" t="s">
        <v>24</v>
      </c>
      <c r="E702" s="5" t="s">
        <v>724</v>
      </c>
      <c r="F702" s="5" t="s">
        <v>5320</v>
      </c>
      <c r="G702" s="5" t="s">
        <v>725</v>
      </c>
      <c r="H702" s="5" t="s">
        <v>15707</v>
      </c>
      <c r="I702" s="5" t="s">
        <v>15706</v>
      </c>
      <c r="J702" s="5">
        <v>373.89</v>
      </c>
    </row>
    <row r="703" spans="1:10" x14ac:dyDescent="0.25">
      <c r="A703" s="5" t="s">
        <v>5315</v>
      </c>
      <c r="B703" s="5" t="s">
        <v>5316</v>
      </c>
      <c r="C703" s="5">
        <v>85</v>
      </c>
      <c r="D703" s="5" t="s">
        <v>62</v>
      </c>
      <c r="E703" s="5" t="s">
        <v>63</v>
      </c>
      <c r="F703" s="5" t="s">
        <v>5317</v>
      </c>
      <c r="G703" s="5" t="s">
        <v>65</v>
      </c>
      <c r="H703" s="5" t="s">
        <v>15707</v>
      </c>
      <c r="I703" s="5" t="s">
        <v>15706</v>
      </c>
      <c r="J703" s="5">
        <v>61.0045</v>
      </c>
    </row>
    <row r="704" spans="1:10" x14ac:dyDescent="0.25">
      <c r="A704" s="5" t="s">
        <v>5311</v>
      </c>
      <c r="B704" s="5" t="s">
        <v>5312</v>
      </c>
      <c r="C704" s="5">
        <v>2</v>
      </c>
      <c r="D704" s="5" t="s">
        <v>24</v>
      </c>
      <c r="E704" s="5"/>
      <c r="F704" s="5"/>
      <c r="G704" s="5"/>
      <c r="H704" s="5" t="s">
        <v>15707</v>
      </c>
      <c r="I704" s="5" t="s">
        <v>15706</v>
      </c>
      <c r="J704" s="5">
        <v>0</v>
      </c>
    </row>
    <row r="705" spans="1:10" x14ac:dyDescent="0.25">
      <c r="A705" s="5" t="s">
        <v>5276</v>
      </c>
      <c r="B705" s="5" t="s">
        <v>5277</v>
      </c>
      <c r="C705" s="5">
        <v>1</v>
      </c>
      <c r="D705" s="5" t="s">
        <v>24</v>
      </c>
      <c r="E705" s="5" t="s">
        <v>25</v>
      </c>
      <c r="F705" s="5" t="s">
        <v>3960</v>
      </c>
      <c r="G705" s="5" t="s">
        <v>27</v>
      </c>
      <c r="H705" s="5" t="s">
        <v>15707</v>
      </c>
      <c r="I705" s="5" t="s">
        <v>15706</v>
      </c>
      <c r="J705" s="5">
        <v>0</v>
      </c>
    </row>
    <row r="706" spans="1:10" x14ac:dyDescent="0.25">
      <c r="A706" s="5" t="s">
        <v>1871</v>
      </c>
      <c r="B706" s="5" t="s">
        <v>1872</v>
      </c>
      <c r="C706" s="5">
        <v>42</v>
      </c>
      <c r="D706" s="5" t="s">
        <v>24</v>
      </c>
      <c r="E706" s="5" t="s">
        <v>63</v>
      </c>
      <c r="F706" s="5" t="s">
        <v>3960</v>
      </c>
      <c r="G706" s="5" t="s">
        <v>65</v>
      </c>
      <c r="H706" s="5" t="s">
        <v>15707</v>
      </c>
      <c r="I706" s="5" t="s">
        <v>15706</v>
      </c>
      <c r="J706" s="5">
        <v>0</v>
      </c>
    </row>
    <row r="707" spans="1:10" x14ac:dyDescent="0.25">
      <c r="A707" s="5" t="s">
        <v>5272</v>
      </c>
      <c r="B707" s="5" t="s">
        <v>5273</v>
      </c>
      <c r="C707" s="5">
        <v>1</v>
      </c>
      <c r="D707" s="5" t="s">
        <v>62</v>
      </c>
      <c r="E707" s="5" t="s">
        <v>387</v>
      </c>
      <c r="F707" s="5" t="s">
        <v>553</v>
      </c>
      <c r="G707" s="5" t="s">
        <v>389</v>
      </c>
      <c r="H707" s="5" t="s">
        <v>15707</v>
      </c>
      <c r="I707" s="5" t="s">
        <v>15706</v>
      </c>
      <c r="J707" s="5">
        <v>41</v>
      </c>
    </row>
    <row r="708" spans="1:10" x14ac:dyDescent="0.25">
      <c r="A708" s="5" t="s">
        <v>5236</v>
      </c>
      <c r="B708" s="5" t="s">
        <v>5237</v>
      </c>
      <c r="C708" s="5">
        <v>6</v>
      </c>
      <c r="D708" s="5" t="s">
        <v>24</v>
      </c>
      <c r="E708" s="5" t="s">
        <v>57</v>
      </c>
      <c r="F708" s="5" t="s">
        <v>3960</v>
      </c>
      <c r="G708" s="5" t="s">
        <v>59</v>
      </c>
      <c r="H708" s="5" t="s">
        <v>15707</v>
      </c>
      <c r="I708" s="5" t="s">
        <v>15706</v>
      </c>
      <c r="J708" s="5">
        <v>0</v>
      </c>
    </row>
    <row r="709" spans="1:10" x14ac:dyDescent="0.25">
      <c r="A709" s="5" t="s">
        <v>5216</v>
      </c>
      <c r="B709" s="5" t="s">
        <v>5217</v>
      </c>
      <c r="C709" s="5">
        <v>301</v>
      </c>
      <c r="D709" s="5" t="s">
        <v>24</v>
      </c>
      <c r="E709" s="5" t="s">
        <v>72</v>
      </c>
      <c r="F709" s="5" t="s">
        <v>5218</v>
      </c>
      <c r="G709" s="5" t="s">
        <v>74</v>
      </c>
      <c r="H709" s="5" t="s">
        <v>15707</v>
      </c>
      <c r="I709" s="5" t="s">
        <v>15706</v>
      </c>
      <c r="J709" s="5">
        <v>6.5918999999999999</v>
      </c>
    </row>
    <row r="710" spans="1:10" x14ac:dyDescent="0.25">
      <c r="A710" s="5" t="s">
        <v>5208</v>
      </c>
      <c r="B710" s="5" t="s">
        <v>5209</v>
      </c>
      <c r="C710" s="5">
        <v>1</v>
      </c>
      <c r="D710" s="5" t="s">
        <v>24</v>
      </c>
      <c r="E710" s="5" t="s">
        <v>36</v>
      </c>
      <c r="F710" s="5" t="s">
        <v>2159</v>
      </c>
      <c r="G710" s="5" t="s">
        <v>27</v>
      </c>
      <c r="H710" s="5" t="s">
        <v>15707</v>
      </c>
      <c r="I710" s="5" t="s">
        <v>15706</v>
      </c>
      <c r="J710" s="5">
        <v>75</v>
      </c>
    </row>
    <row r="711" spans="1:10" x14ac:dyDescent="0.25">
      <c r="A711" s="5" t="s">
        <v>5187</v>
      </c>
      <c r="B711" s="5" t="s">
        <v>5188</v>
      </c>
      <c r="C711" s="5">
        <v>17</v>
      </c>
      <c r="D711" s="5" t="s">
        <v>24</v>
      </c>
      <c r="E711" s="5" t="s">
        <v>25</v>
      </c>
      <c r="F711" s="5" t="s">
        <v>3960</v>
      </c>
      <c r="G711" s="5" t="s">
        <v>27</v>
      </c>
      <c r="H711" s="5" t="s">
        <v>15707</v>
      </c>
      <c r="I711" s="5" t="s">
        <v>15706</v>
      </c>
      <c r="J711" s="5">
        <v>0</v>
      </c>
    </row>
    <row r="712" spans="1:10" x14ac:dyDescent="0.25">
      <c r="A712" s="5" t="s">
        <v>5182</v>
      </c>
      <c r="B712" s="5" t="s">
        <v>5183</v>
      </c>
      <c r="C712" s="5">
        <v>2</v>
      </c>
      <c r="D712" s="5" t="s">
        <v>24</v>
      </c>
      <c r="E712" s="5" t="s">
        <v>25</v>
      </c>
      <c r="F712" s="5" t="s">
        <v>3960</v>
      </c>
      <c r="G712" s="5" t="s">
        <v>27</v>
      </c>
      <c r="H712" s="5" t="s">
        <v>15707</v>
      </c>
      <c r="I712" s="5" t="s">
        <v>15706</v>
      </c>
      <c r="J712" s="5">
        <v>0</v>
      </c>
    </row>
    <row r="713" spans="1:10" x14ac:dyDescent="0.25">
      <c r="A713" s="5" t="s">
        <v>5180</v>
      </c>
      <c r="B713" s="5" t="s">
        <v>5181</v>
      </c>
      <c r="C713" s="5">
        <v>2</v>
      </c>
      <c r="D713" s="5" t="s">
        <v>24</v>
      </c>
      <c r="E713" s="5" t="s">
        <v>57</v>
      </c>
      <c r="F713" s="5" t="s">
        <v>3960</v>
      </c>
      <c r="G713" s="5" t="s">
        <v>59</v>
      </c>
      <c r="H713" s="5" t="s">
        <v>15707</v>
      </c>
      <c r="I713" s="5" t="s">
        <v>15706</v>
      </c>
      <c r="J713" s="5">
        <v>0</v>
      </c>
    </row>
    <row r="714" spans="1:10" x14ac:dyDescent="0.25">
      <c r="A714" s="5" t="s">
        <v>5168</v>
      </c>
      <c r="B714" s="5" t="s">
        <v>5169</v>
      </c>
      <c r="C714" s="5">
        <v>6</v>
      </c>
      <c r="D714" s="5" t="s">
        <v>24</v>
      </c>
      <c r="E714" s="5" t="s">
        <v>57</v>
      </c>
      <c r="F714" s="5" t="s">
        <v>176</v>
      </c>
      <c r="G714" s="5" t="s">
        <v>59</v>
      </c>
      <c r="H714" s="5" t="s">
        <v>15707</v>
      </c>
      <c r="I714" s="5" t="s">
        <v>15706</v>
      </c>
      <c r="J714" s="5">
        <v>18</v>
      </c>
    </row>
    <row r="715" spans="1:10" x14ac:dyDescent="0.25">
      <c r="A715" s="5" t="s">
        <v>5159</v>
      </c>
      <c r="B715" s="5" t="s">
        <v>5160</v>
      </c>
      <c r="C715" s="5">
        <v>6</v>
      </c>
      <c r="D715" s="5" t="s">
        <v>24</v>
      </c>
      <c r="E715" s="5" t="s">
        <v>57</v>
      </c>
      <c r="F715" s="5" t="s">
        <v>3960</v>
      </c>
      <c r="G715" s="5" t="s">
        <v>59</v>
      </c>
      <c r="H715" s="5" t="s">
        <v>15707</v>
      </c>
      <c r="I715" s="5" t="s">
        <v>15706</v>
      </c>
      <c r="J715" s="5">
        <v>0</v>
      </c>
    </row>
    <row r="716" spans="1:10" x14ac:dyDescent="0.25">
      <c r="A716" s="5" t="s">
        <v>1896</v>
      </c>
      <c r="B716" s="5" t="s">
        <v>1897</v>
      </c>
      <c r="C716" s="5">
        <v>4</v>
      </c>
      <c r="D716" s="5" t="s">
        <v>24</v>
      </c>
      <c r="E716" s="5" t="s">
        <v>72</v>
      </c>
      <c r="F716" s="5" t="s">
        <v>1898</v>
      </c>
      <c r="G716" s="5" t="s">
        <v>74</v>
      </c>
      <c r="H716" s="5" t="s">
        <v>15707</v>
      </c>
      <c r="I716" s="5" t="s">
        <v>15706</v>
      </c>
      <c r="J716" s="5">
        <v>13.04</v>
      </c>
    </row>
    <row r="717" spans="1:10" x14ac:dyDescent="0.25">
      <c r="A717" s="5" t="s">
        <v>5146</v>
      </c>
      <c r="B717" s="5" t="s">
        <v>5147</v>
      </c>
      <c r="C717" s="5">
        <v>2</v>
      </c>
      <c r="D717" s="5" t="s">
        <v>24</v>
      </c>
      <c r="E717" s="5" t="s">
        <v>36</v>
      </c>
      <c r="F717" s="5" t="s">
        <v>5148</v>
      </c>
      <c r="G717" s="5" t="s">
        <v>27</v>
      </c>
      <c r="H717" s="5" t="s">
        <v>15707</v>
      </c>
      <c r="I717" s="5" t="s">
        <v>15706</v>
      </c>
      <c r="J717" s="5">
        <v>580.84</v>
      </c>
    </row>
    <row r="718" spans="1:10" x14ac:dyDescent="0.25">
      <c r="A718" s="5" t="s">
        <v>5117</v>
      </c>
      <c r="B718" s="5" t="s">
        <v>5118</v>
      </c>
      <c r="C718" s="5">
        <v>1</v>
      </c>
      <c r="D718" s="5" t="s">
        <v>24</v>
      </c>
      <c r="E718" s="5" t="s">
        <v>25</v>
      </c>
      <c r="F718" s="5" t="s">
        <v>3960</v>
      </c>
      <c r="G718" s="5" t="s">
        <v>27</v>
      </c>
      <c r="H718" s="5" t="s">
        <v>15707</v>
      </c>
      <c r="I718" s="5" t="s">
        <v>15706</v>
      </c>
      <c r="J718" s="5">
        <v>0</v>
      </c>
    </row>
    <row r="719" spans="1:10" x14ac:dyDescent="0.25">
      <c r="A719" s="5" t="s">
        <v>5104</v>
      </c>
      <c r="B719" s="5" t="s">
        <v>5105</v>
      </c>
      <c r="C719" s="5">
        <v>2</v>
      </c>
      <c r="D719" s="5" t="s">
        <v>24</v>
      </c>
      <c r="E719" s="5" t="s">
        <v>25</v>
      </c>
      <c r="F719" s="5" t="s">
        <v>5106</v>
      </c>
      <c r="G719" s="5" t="s">
        <v>27</v>
      </c>
      <c r="H719" s="5" t="s">
        <v>15707</v>
      </c>
      <c r="I719" s="5" t="s">
        <v>15706</v>
      </c>
      <c r="J719" s="5">
        <v>57.48</v>
      </c>
    </row>
    <row r="720" spans="1:10" x14ac:dyDescent="0.25">
      <c r="A720" s="5" t="s">
        <v>5098</v>
      </c>
      <c r="B720" s="5" t="s">
        <v>5099</v>
      </c>
      <c r="C720" s="5">
        <v>1</v>
      </c>
      <c r="D720" s="5" t="s">
        <v>62</v>
      </c>
      <c r="E720" s="5"/>
      <c r="F720" s="5"/>
      <c r="G720" s="5"/>
      <c r="H720" s="5" t="s">
        <v>15707</v>
      </c>
      <c r="I720" s="5" t="s">
        <v>15706</v>
      </c>
      <c r="J720" s="5">
        <v>0</v>
      </c>
    </row>
    <row r="721" spans="1:10" x14ac:dyDescent="0.25">
      <c r="A721" s="5" t="s">
        <v>5026</v>
      </c>
      <c r="B721" s="5" t="s">
        <v>5027</v>
      </c>
      <c r="C721" s="5">
        <v>1</v>
      </c>
      <c r="D721" s="5" t="s">
        <v>24</v>
      </c>
      <c r="E721" s="5" t="s">
        <v>57</v>
      </c>
      <c r="F721" s="5" t="s">
        <v>1599</v>
      </c>
      <c r="G721" s="5" t="s">
        <v>59</v>
      </c>
      <c r="H721" s="5" t="s">
        <v>15707</v>
      </c>
      <c r="I721" s="5" t="s">
        <v>15706</v>
      </c>
      <c r="J721" s="5">
        <v>285</v>
      </c>
    </row>
    <row r="722" spans="1:10" x14ac:dyDescent="0.25">
      <c r="A722" s="5" t="s">
        <v>1911</v>
      </c>
      <c r="B722" s="5" t="s">
        <v>1912</v>
      </c>
      <c r="C722" s="5">
        <v>4</v>
      </c>
      <c r="D722" s="5" t="s">
        <v>24</v>
      </c>
      <c r="E722" s="5" t="s">
        <v>25</v>
      </c>
      <c r="F722" s="5" t="s">
        <v>3960</v>
      </c>
      <c r="G722" s="5" t="s">
        <v>27</v>
      </c>
      <c r="H722" s="5" t="s">
        <v>15707</v>
      </c>
      <c r="I722" s="5" t="s">
        <v>15706</v>
      </c>
      <c r="J722" s="5">
        <v>0</v>
      </c>
    </row>
    <row r="723" spans="1:10" x14ac:dyDescent="0.25">
      <c r="A723" s="5" t="s">
        <v>5012</v>
      </c>
      <c r="B723" s="5" t="s">
        <v>5013</v>
      </c>
      <c r="C723" s="5">
        <v>1</v>
      </c>
      <c r="D723" s="5" t="s">
        <v>24</v>
      </c>
      <c r="E723" s="5" t="s">
        <v>25</v>
      </c>
      <c r="F723" s="5" t="s">
        <v>3960</v>
      </c>
      <c r="G723" s="5" t="s">
        <v>27</v>
      </c>
      <c r="H723" s="5" t="s">
        <v>15707</v>
      </c>
      <c r="I723" s="5" t="s">
        <v>15706</v>
      </c>
      <c r="J723" s="5">
        <v>0</v>
      </c>
    </row>
    <row r="724" spans="1:10" x14ac:dyDescent="0.25">
      <c r="A724" s="5" t="s">
        <v>4997</v>
      </c>
      <c r="B724" s="5" t="s">
        <v>4998</v>
      </c>
      <c r="C724" s="5">
        <v>3</v>
      </c>
      <c r="D724" s="5" t="s">
        <v>24</v>
      </c>
      <c r="E724" s="5" t="s">
        <v>4999</v>
      </c>
      <c r="F724" s="5" t="s">
        <v>5000</v>
      </c>
      <c r="G724" s="5" t="s">
        <v>5001</v>
      </c>
      <c r="H724" s="5" t="s">
        <v>15707</v>
      </c>
      <c r="I724" s="5" t="s">
        <v>15706</v>
      </c>
      <c r="J724" s="5">
        <v>39.450000000000003</v>
      </c>
    </row>
    <row r="725" spans="1:10" x14ac:dyDescent="0.25">
      <c r="A725" s="5" t="s">
        <v>4978</v>
      </c>
      <c r="B725" s="5" t="s">
        <v>4979</v>
      </c>
      <c r="C725" s="5">
        <v>5</v>
      </c>
      <c r="D725" s="5" t="s">
        <v>24</v>
      </c>
      <c r="E725" s="5" t="s">
        <v>57</v>
      </c>
      <c r="F725" s="5" t="s">
        <v>4622</v>
      </c>
      <c r="G725" s="5" t="s">
        <v>59</v>
      </c>
      <c r="H725" s="5" t="s">
        <v>15707</v>
      </c>
      <c r="I725" s="5" t="s">
        <v>15706</v>
      </c>
      <c r="J725" s="5">
        <v>35.25</v>
      </c>
    </row>
    <row r="726" spans="1:10" x14ac:dyDescent="0.25">
      <c r="A726" s="5" t="s">
        <v>4971</v>
      </c>
      <c r="B726" s="5" t="s">
        <v>4972</v>
      </c>
      <c r="C726" s="5">
        <v>52</v>
      </c>
      <c r="D726" s="5" t="s">
        <v>24</v>
      </c>
      <c r="E726" s="5" t="s">
        <v>1083</v>
      </c>
      <c r="F726" s="5" t="s">
        <v>3960</v>
      </c>
      <c r="G726" s="5" t="s">
        <v>1084</v>
      </c>
      <c r="H726" s="5" t="s">
        <v>15707</v>
      </c>
      <c r="I726" s="5" t="s">
        <v>15706</v>
      </c>
      <c r="J726" s="5">
        <v>0</v>
      </c>
    </row>
    <row r="727" spans="1:10" x14ac:dyDescent="0.25">
      <c r="A727" s="5" t="s">
        <v>4912</v>
      </c>
      <c r="B727" s="5" t="s">
        <v>4913</v>
      </c>
      <c r="C727" s="5">
        <v>2</v>
      </c>
      <c r="D727" s="5" t="s">
        <v>24</v>
      </c>
      <c r="E727" s="5" t="s">
        <v>25</v>
      </c>
      <c r="F727" s="5" t="s">
        <v>3960</v>
      </c>
      <c r="G727" s="5" t="s">
        <v>27</v>
      </c>
      <c r="H727" s="5" t="s">
        <v>15707</v>
      </c>
      <c r="I727" s="5" t="s">
        <v>15706</v>
      </c>
      <c r="J727" s="5">
        <v>0</v>
      </c>
    </row>
    <row r="728" spans="1:10" x14ac:dyDescent="0.25">
      <c r="A728" s="5" t="s">
        <v>4906</v>
      </c>
      <c r="B728" s="5" t="s">
        <v>4907</v>
      </c>
      <c r="C728" s="5">
        <v>4</v>
      </c>
      <c r="D728" s="5" t="s">
        <v>24</v>
      </c>
      <c r="E728" s="5" t="s">
        <v>25</v>
      </c>
      <c r="F728" s="5" t="s">
        <v>3960</v>
      </c>
      <c r="G728" s="5" t="s">
        <v>27</v>
      </c>
      <c r="H728" s="5" t="s">
        <v>15707</v>
      </c>
      <c r="I728" s="5" t="s">
        <v>15706</v>
      </c>
      <c r="J728" s="5">
        <v>0</v>
      </c>
    </row>
    <row r="729" spans="1:10" x14ac:dyDescent="0.25">
      <c r="A729" s="5" t="s">
        <v>4901</v>
      </c>
      <c r="B729" s="5" t="s">
        <v>4902</v>
      </c>
      <c r="C729" s="5">
        <v>2</v>
      </c>
      <c r="D729" s="5" t="s">
        <v>24</v>
      </c>
      <c r="E729" s="5" t="s">
        <v>25</v>
      </c>
      <c r="F729" s="5" t="s">
        <v>4903</v>
      </c>
      <c r="G729" s="5" t="s">
        <v>27</v>
      </c>
      <c r="H729" s="5" t="s">
        <v>15707</v>
      </c>
      <c r="I729" s="5" t="s">
        <v>15706</v>
      </c>
      <c r="J729" s="5">
        <v>125.08</v>
      </c>
    </row>
    <row r="730" spans="1:10" x14ac:dyDescent="0.25">
      <c r="A730" s="5" t="s">
        <v>4894</v>
      </c>
      <c r="B730" s="5" t="s">
        <v>4895</v>
      </c>
      <c r="C730" s="5">
        <v>2</v>
      </c>
      <c r="D730" s="5" t="s">
        <v>24</v>
      </c>
      <c r="E730" s="5" t="s">
        <v>53</v>
      </c>
      <c r="F730" s="5" t="s">
        <v>3960</v>
      </c>
      <c r="G730" s="5" t="s">
        <v>54</v>
      </c>
      <c r="H730" s="5" t="s">
        <v>15707</v>
      </c>
      <c r="I730" s="5" t="s">
        <v>15706</v>
      </c>
      <c r="J730" s="5">
        <v>0</v>
      </c>
    </row>
    <row r="731" spans="1:10" x14ac:dyDescent="0.25">
      <c r="A731" s="5" t="s">
        <v>4889</v>
      </c>
      <c r="B731" s="5" t="s">
        <v>4890</v>
      </c>
      <c r="C731" s="5">
        <v>13</v>
      </c>
      <c r="D731" s="5" t="s">
        <v>24</v>
      </c>
      <c r="E731" s="5" t="s">
        <v>72</v>
      </c>
      <c r="F731" s="5" t="s">
        <v>3960</v>
      </c>
      <c r="G731" s="5" t="s">
        <v>74</v>
      </c>
      <c r="H731" s="5" t="s">
        <v>15707</v>
      </c>
      <c r="I731" s="5" t="s">
        <v>15706</v>
      </c>
      <c r="J731" s="5">
        <v>0</v>
      </c>
    </row>
    <row r="732" spans="1:10" x14ac:dyDescent="0.25">
      <c r="A732" s="5" t="s">
        <v>4879</v>
      </c>
      <c r="B732" s="5" t="s">
        <v>4880</v>
      </c>
      <c r="C732" s="5">
        <v>4</v>
      </c>
      <c r="D732" s="5" t="s">
        <v>24</v>
      </c>
      <c r="E732" s="5" t="s">
        <v>57</v>
      </c>
      <c r="F732" s="5" t="s">
        <v>3960</v>
      </c>
      <c r="G732" s="5" t="s">
        <v>59</v>
      </c>
      <c r="H732" s="5" t="s">
        <v>15707</v>
      </c>
      <c r="I732" s="5" t="s">
        <v>15706</v>
      </c>
      <c r="J732" s="5">
        <v>0</v>
      </c>
    </row>
    <row r="733" spans="1:10" x14ac:dyDescent="0.25">
      <c r="A733" s="5" t="s">
        <v>4873</v>
      </c>
      <c r="B733" s="5" t="s">
        <v>4874</v>
      </c>
      <c r="C733" s="5">
        <v>2</v>
      </c>
      <c r="D733" s="5" t="s">
        <v>24</v>
      </c>
      <c r="E733" s="5" t="s">
        <v>25</v>
      </c>
      <c r="F733" s="5" t="s">
        <v>3960</v>
      </c>
      <c r="G733" s="5" t="s">
        <v>27</v>
      </c>
      <c r="H733" s="5" t="s">
        <v>15707</v>
      </c>
      <c r="I733" s="5" t="s">
        <v>15706</v>
      </c>
      <c r="J733" s="5">
        <v>0</v>
      </c>
    </row>
    <row r="734" spans="1:10" x14ac:dyDescent="0.25">
      <c r="A734" s="5" t="s">
        <v>4864</v>
      </c>
      <c r="B734" s="5" t="s">
        <v>4865</v>
      </c>
      <c r="C734" s="5">
        <v>160</v>
      </c>
      <c r="D734" s="5" t="s">
        <v>62</v>
      </c>
      <c r="E734" s="5" t="s">
        <v>387</v>
      </c>
      <c r="F734" s="5" t="s">
        <v>4866</v>
      </c>
      <c r="G734" s="5" t="s">
        <v>389</v>
      </c>
      <c r="H734" s="5" t="s">
        <v>15707</v>
      </c>
      <c r="I734" s="5" t="s">
        <v>15706</v>
      </c>
      <c r="J734" s="5">
        <v>6187.2000000000007</v>
      </c>
    </row>
    <row r="735" spans="1:10" x14ac:dyDescent="0.25">
      <c r="A735" s="5" t="s">
        <v>4862</v>
      </c>
      <c r="B735" s="5" t="s">
        <v>4863</v>
      </c>
      <c r="C735" s="5">
        <v>1</v>
      </c>
      <c r="D735" s="5" t="s">
        <v>24</v>
      </c>
      <c r="E735" s="5" t="s">
        <v>57</v>
      </c>
      <c r="F735" s="5" t="s">
        <v>3960</v>
      </c>
      <c r="G735" s="5" t="s">
        <v>59</v>
      </c>
      <c r="H735" s="5" t="s">
        <v>15707</v>
      </c>
      <c r="I735" s="5" t="s">
        <v>15706</v>
      </c>
      <c r="J735" s="5">
        <v>0</v>
      </c>
    </row>
    <row r="736" spans="1:10" x14ac:dyDescent="0.25">
      <c r="A736" s="5" t="s">
        <v>4841</v>
      </c>
      <c r="B736" s="5" t="s">
        <v>4842</v>
      </c>
      <c r="C736" s="5">
        <v>3</v>
      </c>
      <c r="D736" s="5" t="s">
        <v>24</v>
      </c>
      <c r="E736" s="5" t="s">
        <v>25</v>
      </c>
      <c r="F736" s="5" t="s">
        <v>4843</v>
      </c>
      <c r="G736" s="5" t="s">
        <v>27</v>
      </c>
      <c r="H736" s="5" t="s">
        <v>15707</v>
      </c>
      <c r="I736" s="5" t="s">
        <v>15706</v>
      </c>
      <c r="J736" s="5">
        <v>50.37</v>
      </c>
    </row>
    <row r="737" spans="1:10" x14ac:dyDescent="0.25">
      <c r="A737" s="5" t="s">
        <v>4828</v>
      </c>
      <c r="B737" s="5" t="s">
        <v>4829</v>
      </c>
      <c r="C737" s="5">
        <v>1</v>
      </c>
      <c r="D737" s="5" t="s">
        <v>24</v>
      </c>
      <c r="E737" s="5" t="s">
        <v>25</v>
      </c>
      <c r="F737" s="5" t="s">
        <v>3960</v>
      </c>
      <c r="G737" s="5" t="s">
        <v>27</v>
      </c>
      <c r="H737" s="5" t="s">
        <v>15707</v>
      </c>
      <c r="I737" s="5" t="s">
        <v>15706</v>
      </c>
      <c r="J737" s="5">
        <v>0</v>
      </c>
    </row>
    <row r="738" spans="1:10" x14ac:dyDescent="0.25">
      <c r="A738" s="5" t="s">
        <v>4760</v>
      </c>
      <c r="B738" s="5" t="s">
        <v>4761</v>
      </c>
      <c r="C738" s="5">
        <v>4</v>
      </c>
      <c r="D738" s="5" t="s">
        <v>24</v>
      </c>
      <c r="E738" s="5" t="s">
        <v>290</v>
      </c>
      <c r="F738" s="5" t="s">
        <v>3368</v>
      </c>
      <c r="G738" s="5" t="s">
        <v>292</v>
      </c>
      <c r="H738" s="5" t="s">
        <v>15707</v>
      </c>
      <c r="I738" s="5" t="s">
        <v>15706</v>
      </c>
      <c r="J738" s="5">
        <v>48.88</v>
      </c>
    </row>
    <row r="739" spans="1:10" x14ac:dyDescent="0.25">
      <c r="A739" s="5" t="s">
        <v>4739</v>
      </c>
      <c r="B739" s="5" t="s">
        <v>4740</v>
      </c>
      <c r="C739" s="5">
        <v>16</v>
      </c>
      <c r="D739" s="5" t="s">
        <v>24</v>
      </c>
      <c r="E739" s="5" t="s">
        <v>5064</v>
      </c>
      <c r="F739" s="5" t="s">
        <v>3960</v>
      </c>
      <c r="G739" s="5" t="s">
        <v>5065</v>
      </c>
      <c r="H739" s="5" t="s">
        <v>15707</v>
      </c>
      <c r="I739" s="5" t="s">
        <v>15706</v>
      </c>
      <c r="J739" s="5">
        <v>0</v>
      </c>
    </row>
    <row r="740" spans="1:10" x14ac:dyDescent="0.25">
      <c r="A740" s="5" t="s">
        <v>4717</v>
      </c>
      <c r="B740" s="5" t="s">
        <v>4718</v>
      </c>
      <c r="C740" s="5">
        <v>100</v>
      </c>
      <c r="D740" s="5" t="s">
        <v>24</v>
      </c>
      <c r="E740" s="5" t="s">
        <v>63</v>
      </c>
      <c r="F740" s="5" t="s">
        <v>4719</v>
      </c>
      <c r="G740" s="5" t="s">
        <v>65</v>
      </c>
      <c r="H740" s="5" t="s">
        <v>15707</v>
      </c>
      <c r="I740" s="5" t="s">
        <v>15706</v>
      </c>
      <c r="J740" s="5">
        <v>83.56</v>
      </c>
    </row>
    <row r="741" spans="1:10" x14ac:dyDescent="0.25">
      <c r="A741" s="5" t="s">
        <v>4711</v>
      </c>
      <c r="B741" s="5" t="s">
        <v>4712</v>
      </c>
      <c r="C741" s="5">
        <v>1000</v>
      </c>
      <c r="D741" s="5" t="s">
        <v>62</v>
      </c>
      <c r="E741" s="5" t="s">
        <v>63</v>
      </c>
      <c r="F741" s="5" t="s">
        <v>4713</v>
      </c>
      <c r="G741" s="5" t="s">
        <v>65</v>
      </c>
      <c r="H741" s="5" t="s">
        <v>15707</v>
      </c>
      <c r="I741" s="5" t="s">
        <v>15706</v>
      </c>
      <c r="J741" s="5">
        <v>238.2</v>
      </c>
    </row>
    <row r="742" spans="1:10" x14ac:dyDescent="0.25">
      <c r="A742" s="5" t="s">
        <v>4707</v>
      </c>
      <c r="B742" s="5" t="s">
        <v>4708</v>
      </c>
      <c r="C742" s="5">
        <v>4</v>
      </c>
      <c r="D742" s="5" t="s">
        <v>24</v>
      </c>
      <c r="E742" s="5" t="s">
        <v>151</v>
      </c>
      <c r="F742" s="5" t="s">
        <v>3960</v>
      </c>
      <c r="G742" s="5" t="s">
        <v>153</v>
      </c>
      <c r="H742" s="5" t="s">
        <v>15707</v>
      </c>
      <c r="I742" s="5" t="s">
        <v>15706</v>
      </c>
      <c r="J742" s="5">
        <v>0</v>
      </c>
    </row>
    <row r="743" spans="1:10" x14ac:dyDescent="0.25">
      <c r="A743" s="5" t="s">
        <v>4695</v>
      </c>
      <c r="B743" s="5" t="s">
        <v>4696</v>
      </c>
      <c r="C743" s="5">
        <v>1</v>
      </c>
      <c r="D743" s="5" t="s">
        <v>24</v>
      </c>
      <c r="E743" s="5" t="s">
        <v>53</v>
      </c>
      <c r="F743" s="5" t="s">
        <v>3960</v>
      </c>
      <c r="G743" s="5" t="s">
        <v>54</v>
      </c>
      <c r="H743" s="5" t="s">
        <v>15707</v>
      </c>
      <c r="I743" s="5" t="s">
        <v>15706</v>
      </c>
      <c r="J743" s="5">
        <v>0</v>
      </c>
    </row>
    <row r="744" spans="1:10" x14ac:dyDescent="0.25">
      <c r="A744" s="5" t="s">
        <v>4687</v>
      </c>
      <c r="B744" s="5" t="s">
        <v>4688</v>
      </c>
      <c r="C744" s="5">
        <v>2</v>
      </c>
      <c r="D744" s="5" t="s">
        <v>24</v>
      </c>
      <c r="E744" s="5" t="s">
        <v>48</v>
      </c>
      <c r="F744" s="5" t="s">
        <v>4689</v>
      </c>
      <c r="G744" s="5" t="s">
        <v>50</v>
      </c>
      <c r="H744" s="5" t="s">
        <v>15707</v>
      </c>
      <c r="I744" s="5" t="s">
        <v>15706</v>
      </c>
      <c r="J744" s="5">
        <v>29.084399999999999</v>
      </c>
    </row>
    <row r="745" spans="1:10" x14ac:dyDescent="0.25">
      <c r="A745" s="5" t="s">
        <v>4652</v>
      </c>
      <c r="B745" s="5" t="s">
        <v>4653</v>
      </c>
      <c r="C745" s="5">
        <v>150</v>
      </c>
      <c r="D745" s="5" t="s">
        <v>62</v>
      </c>
      <c r="E745" s="5" t="s">
        <v>25</v>
      </c>
      <c r="F745" s="5" t="s">
        <v>4654</v>
      </c>
      <c r="G745" s="5" t="s">
        <v>27</v>
      </c>
      <c r="H745" s="5" t="s">
        <v>15707</v>
      </c>
      <c r="I745" s="5" t="s">
        <v>15706</v>
      </c>
      <c r="J745" s="5">
        <v>3011.9999999999995</v>
      </c>
    </row>
    <row r="746" spans="1:10" x14ac:dyDescent="0.25">
      <c r="A746" s="5" t="s">
        <v>4645</v>
      </c>
      <c r="B746" s="5" t="s">
        <v>4646</v>
      </c>
      <c r="C746" s="5">
        <v>7</v>
      </c>
      <c r="D746" s="5" t="s">
        <v>24</v>
      </c>
      <c r="E746" s="5" t="s">
        <v>72</v>
      </c>
      <c r="F746" s="5" t="s">
        <v>626</v>
      </c>
      <c r="G746" s="5" t="s">
        <v>74</v>
      </c>
      <c r="H746" s="5" t="s">
        <v>15707</v>
      </c>
      <c r="I746" s="5" t="s">
        <v>15706</v>
      </c>
      <c r="J746" s="5">
        <v>136.99</v>
      </c>
    </row>
    <row r="747" spans="1:10" x14ac:dyDescent="0.25">
      <c r="A747" s="5" t="s">
        <v>4605</v>
      </c>
      <c r="B747" s="5" t="s">
        <v>4606</v>
      </c>
      <c r="C747" s="5">
        <v>2</v>
      </c>
      <c r="D747" s="5" t="s">
        <v>24</v>
      </c>
      <c r="E747" s="5" t="s">
        <v>57</v>
      </c>
      <c r="F747" s="5" t="s">
        <v>3960</v>
      </c>
      <c r="G747" s="5" t="s">
        <v>59</v>
      </c>
      <c r="H747" s="5" t="s">
        <v>15707</v>
      </c>
      <c r="I747" s="5" t="s">
        <v>15706</v>
      </c>
      <c r="J747" s="5">
        <v>0</v>
      </c>
    </row>
    <row r="748" spans="1:10" x14ac:dyDescent="0.25">
      <c r="A748" s="5" t="s">
        <v>4600</v>
      </c>
      <c r="B748" s="5" t="s">
        <v>4601</v>
      </c>
      <c r="C748" s="5">
        <v>3</v>
      </c>
      <c r="D748" s="5" t="s">
        <v>24</v>
      </c>
      <c r="E748" s="5" t="s">
        <v>36</v>
      </c>
      <c r="F748" s="5" t="s">
        <v>2307</v>
      </c>
      <c r="G748" s="5" t="s">
        <v>27</v>
      </c>
      <c r="H748" s="5" t="s">
        <v>15707</v>
      </c>
      <c r="I748" s="5" t="s">
        <v>15706</v>
      </c>
      <c r="J748" s="5">
        <v>120</v>
      </c>
    </row>
    <row r="749" spans="1:10" x14ac:dyDescent="0.25">
      <c r="A749" s="5" t="s">
        <v>4564</v>
      </c>
      <c r="B749" s="5" t="s">
        <v>4565</v>
      </c>
      <c r="C749" s="5">
        <v>9</v>
      </c>
      <c r="D749" s="5" t="s">
        <v>24</v>
      </c>
      <c r="E749" s="5" t="s">
        <v>57</v>
      </c>
      <c r="F749" s="5" t="s">
        <v>77</v>
      </c>
      <c r="G749" s="5" t="s">
        <v>59</v>
      </c>
      <c r="H749" s="5" t="s">
        <v>15707</v>
      </c>
      <c r="I749" s="5" t="s">
        <v>15706</v>
      </c>
      <c r="J749" s="5">
        <v>180</v>
      </c>
    </row>
    <row r="750" spans="1:10" x14ac:dyDescent="0.25">
      <c r="A750" s="5" t="s">
        <v>4561</v>
      </c>
      <c r="B750" s="5" t="s">
        <v>4562</v>
      </c>
      <c r="C750" s="5">
        <v>21</v>
      </c>
      <c r="D750" s="5" t="s">
        <v>24</v>
      </c>
      <c r="E750" s="5" t="s">
        <v>25</v>
      </c>
      <c r="F750" s="5" t="s">
        <v>4563</v>
      </c>
      <c r="G750" s="5" t="s">
        <v>27</v>
      </c>
      <c r="H750" s="5" t="s">
        <v>15707</v>
      </c>
      <c r="I750" s="5" t="s">
        <v>15706</v>
      </c>
      <c r="J750" s="5">
        <v>69.3</v>
      </c>
    </row>
    <row r="751" spans="1:10" x14ac:dyDescent="0.25">
      <c r="A751" s="5" t="s">
        <v>4559</v>
      </c>
      <c r="B751" s="5" t="s">
        <v>4560</v>
      </c>
      <c r="C751" s="5">
        <v>2</v>
      </c>
      <c r="D751" s="5" t="s">
        <v>24</v>
      </c>
      <c r="E751" s="5" t="s">
        <v>57</v>
      </c>
      <c r="F751" s="5" t="s">
        <v>3960</v>
      </c>
      <c r="G751" s="5" t="s">
        <v>59</v>
      </c>
      <c r="H751" s="5" t="s">
        <v>15707</v>
      </c>
      <c r="I751" s="5" t="s">
        <v>15706</v>
      </c>
      <c r="J751" s="5">
        <v>0</v>
      </c>
    </row>
    <row r="752" spans="1:10" x14ac:dyDescent="0.25">
      <c r="A752" s="5" t="s">
        <v>4547</v>
      </c>
      <c r="B752" s="5" t="s">
        <v>4548</v>
      </c>
      <c r="C752" s="5">
        <v>1</v>
      </c>
      <c r="D752" s="5" t="s">
        <v>24</v>
      </c>
      <c r="E752" s="5" t="s">
        <v>72</v>
      </c>
      <c r="F752" s="5" t="s">
        <v>4549</v>
      </c>
      <c r="G752" s="5" t="s">
        <v>74</v>
      </c>
      <c r="H752" s="5" t="s">
        <v>15707</v>
      </c>
      <c r="I752" s="5" t="s">
        <v>15706</v>
      </c>
      <c r="J752" s="5">
        <v>65.790000000000006</v>
      </c>
    </row>
    <row r="753" spans="1:10" x14ac:dyDescent="0.25">
      <c r="A753" s="5" t="s">
        <v>4538</v>
      </c>
      <c r="B753" s="5" t="s">
        <v>4539</v>
      </c>
      <c r="C753" s="5">
        <v>1</v>
      </c>
      <c r="D753" s="5" t="s">
        <v>24</v>
      </c>
      <c r="E753" s="5" t="s">
        <v>25</v>
      </c>
      <c r="F753" s="5" t="s">
        <v>3960</v>
      </c>
      <c r="G753" s="5" t="s">
        <v>27</v>
      </c>
      <c r="H753" s="5" t="s">
        <v>15707</v>
      </c>
      <c r="I753" s="5" t="s">
        <v>15706</v>
      </c>
      <c r="J753" s="5">
        <v>0</v>
      </c>
    </row>
    <row r="754" spans="1:10" x14ac:dyDescent="0.25">
      <c r="A754" s="5" t="s">
        <v>4519</v>
      </c>
      <c r="B754" s="5" t="s">
        <v>4520</v>
      </c>
      <c r="C754" s="5">
        <v>2</v>
      </c>
      <c r="D754" s="5" t="s">
        <v>24</v>
      </c>
      <c r="E754" s="5" t="s">
        <v>290</v>
      </c>
      <c r="F754" s="5" t="s">
        <v>4521</v>
      </c>
      <c r="G754" s="5" t="s">
        <v>292</v>
      </c>
      <c r="H754" s="5" t="s">
        <v>15707</v>
      </c>
      <c r="I754" s="5" t="s">
        <v>15706</v>
      </c>
      <c r="J754" s="5">
        <v>991.84</v>
      </c>
    </row>
    <row r="755" spans="1:10" x14ac:dyDescent="0.25">
      <c r="A755" s="5" t="s">
        <v>1991</v>
      </c>
      <c r="B755" s="5" t="s">
        <v>1992</v>
      </c>
      <c r="C755" s="5">
        <v>4</v>
      </c>
      <c r="D755" s="5" t="s">
        <v>24</v>
      </c>
      <c r="E755" s="5" t="s">
        <v>72</v>
      </c>
      <c r="F755" s="5" t="s">
        <v>15750</v>
      </c>
      <c r="G755" s="5" t="s">
        <v>74</v>
      </c>
      <c r="H755" s="5" t="s">
        <v>15707</v>
      </c>
      <c r="I755" s="5" t="s">
        <v>15706</v>
      </c>
      <c r="J755" s="5">
        <v>165.2</v>
      </c>
    </row>
    <row r="756" spans="1:10" x14ac:dyDescent="0.25">
      <c r="A756" s="5" t="s">
        <v>4517</v>
      </c>
      <c r="B756" s="5" t="s">
        <v>4518</v>
      </c>
      <c r="C756" s="5">
        <v>2</v>
      </c>
      <c r="D756" s="5" t="s">
        <v>24</v>
      </c>
      <c r="E756" s="5" t="s">
        <v>25</v>
      </c>
      <c r="F756" s="5" t="s">
        <v>3960</v>
      </c>
      <c r="G756" s="5" t="s">
        <v>27</v>
      </c>
      <c r="H756" s="5" t="s">
        <v>15707</v>
      </c>
      <c r="I756" s="5" t="s">
        <v>15706</v>
      </c>
      <c r="J756" s="5">
        <v>0</v>
      </c>
    </row>
    <row r="757" spans="1:10" x14ac:dyDescent="0.25">
      <c r="A757" s="5" t="s">
        <v>4479</v>
      </c>
      <c r="B757" s="5" t="s">
        <v>4480</v>
      </c>
      <c r="C757" s="5">
        <v>1</v>
      </c>
      <c r="D757" s="5" t="s">
        <v>24</v>
      </c>
      <c r="E757" s="5" t="s">
        <v>25</v>
      </c>
      <c r="F757" s="5" t="s">
        <v>3960</v>
      </c>
      <c r="G757" s="5" t="s">
        <v>27</v>
      </c>
      <c r="H757" s="5" t="s">
        <v>15707</v>
      </c>
      <c r="I757" s="5" t="s">
        <v>15706</v>
      </c>
      <c r="J757" s="5">
        <v>0</v>
      </c>
    </row>
    <row r="758" spans="1:10" x14ac:dyDescent="0.25">
      <c r="A758" s="5" t="s">
        <v>4473</v>
      </c>
      <c r="B758" s="5" t="s">
        <v>4474</v>
      </c>
      <c r="C758" s="5">
        <v>1288</v>
      </c>
      <c r="D758" s="5" t="s">
        <v>24</v>
      </c>
      <c r="E758" s="5"/>
      <c r="F758" s="5"/>
      <c r="G758" s="5"/>
      <c r="H758" s="5" t="s">
        <v>15707</v>
      </c>
      <c r="I758" s="5" t="s">
        <v>15706</v>
      </c>
      <c r="J758" s="5">
        <v>0</v>
      </c>
    </row>
    <row r="759" spans="1:10" x14ac:dyDescent="0.25">
      <c r="A759" s="5" t="s">
        <v>4471</v>
      </c>
      <c r="B759" s="5" t="s">
        <v>4472</v>
      </c>
      <c r="C759" s="5">
        <v>1</v>
      </c>
      <c r="D759" s="5" t="s">
        <v>24</v>
      </c>
      <c r="E759" s="5" t="s">
        <v>145</v>
      </c>
      <c r="F759" s="5" t="s">
        <v>3960</v>
      </c>
      <c r="G759" s="5" t="s">
        <v>146</v>
      </c>
      <c r="H759" s="5" t="s">
        <v>15707</v>
      </c>
      <c r="I759" s="5" t="s">
        <v>15706</v>
      </c>
      <c r="J759" s="5">
        <v>0</v>
      </c>
    </row>
    <row r="760" spans="1:10" x14ac:dyDescent="0.25">
      <c r="A760" s="5" t="s">
        <v>4465</v>
      </c>
      <c r="B760" s="5" t="s">
        <v>4466</v>
      </c>
      <c r="C760" s="5">
        <v>1</v>
      </c>
      <c r="D760" s="5" t="s">
        <v>24</v>
      </c>
      <c r="E760" s="5" t="s">
        <v>53</v>
      </c>
      <c r="F760" s="5" t="s">
        <v>3960</v>
      </c>
      <c r="G760" s="5" t="s">
        <v>54</v>
      </c>
      <c r="H760" s="5" t="s">
        <v>15707</v>
      </c>
      <c r="I760" s="5" t="s">
        <v>15706</v>
      </c>
      <c r="J760" s="5">
        <v>0</v>
      </c>
    </row>
    <row r="761" spans="1:10" x14ac:dyDescent="0.25">
      <c r="A761" s="5" t="s">
        <v>4462</v>
      </c>
      <c r="B761" s="5" t="s">
        <v>4463</v>
      </c>
      <c r="C761" s="5">
        <v>4</v>
      </c>
      <c r="D761" s="5" t="s">
        <v>24</v>
      </c>
      <c r="E761" s="5" t="s">
        <v>36</v>
      </c>
      <c r="F761" s="5" t="s">
        <v>4464</v>
      </c>
      <c r="G761" s="5" t="s">
        <v>27</v>
      </c>
      <c r="H761" s="5" t="s">
        <v>15707</v>
      </c>
      <c r="I761" s="5" t="s">
        <v>15706</v>
      </c>
      <c r="J761" s="5">
        <v>298.88</v>
      </c>
    </row>
    <row r="762" spans="1:10" x14ac:dyDescent="0.25">
      <c r="A762" s="5" t="s">
        <v>4460</v>
      </c>
      <c r="B762" s="5" t="s">
        <v>4461</v>
      </c>
      <c r="C762" s="5">
        <v>10</v>
      </c>
      <c r="D762" s="5" t="s">
        <v>24</v>
      </c>
      <c r="E762" s="5" t="s">
        <v>72</v>
      </c>
      <c r="F762" s="5" t="s">
        <v>728</v>
      </c>
      <c r="G762" s="5" t="s">
        <v>74</v>
      </c>
      <c r="H762" s="5" t="s">
        <v>15707</v>
      </c>
      <c r="I762" s="5" t="s">
        <v>15706</v>
      </c>
      <c r="J762" s="5">
        <v>18.600000000000001</v>
      </c>
    </row>
    <row r="763" spans="1:10" x14ac:dyDescent="0.25">
      <c r="A763" s="5" t="s">
        <v>4455</v>
      </c>
      <c r="B763" s="5" t="s">
        <v>4456</v>
      </c>
      <c r="C763" s="5">
        <v>1</v>
      </c>
      <c r="D763" s="5" t="s">
        <v>62</v>
      </c>
      <c r="E763" s="5" t="s">
        <v>387</v>
      </c>
      <c r="F763" s="5" t="s">
        <v>4457</v>
      </c>
      <c r="G763" s="5" t="s">
        <v>389</v>
      </c>
      <c r="H763" s="5" t="s">
        <v>15707</v>
      </c>
      <c r="I763" s="5" t="s">
        <v>15706</v>
      </c>
      <c r="J763" s="5">
        <v>72</v>
      </c>
    </row>
    <row r="764" spans="1:10" x14ac:dyDescent="0.25">
      <c r="A764" s="5" t="s">
        <v>4417</v>
      </c>
      <c r="B764" s="5" t="s">
        <v>4418</v>
      </c>
      <c r="C764" s="5">
        <v>1</v>
      </c>
      <c r="D764" s="5" t="s">
        <v>24</v>
      </c>
      <c r="E764" s="5" t="s">
        <v>48</v>
      </c>
      <c r="F764" s="5" t="s">
        <v>172</v>
      </c>
      <c r="G764" s="5" t="s">
        <v>50</v>
      </c>
      <c r="H764" s="5" t="s">
        <v>15707</v>
      </c>
      <c r="I764" s="5" t="s">
        <v>15706</v>
      </c>
      <c r="J764" s="5">
        <v>1</v>
      </c>
    </row>
    <row r="765" spans="1:10" x14ac:dyDescent="0.25">
      <c r="A765" s="5" t="s">
        <v>4401</v>
      </c>
      <c r="B765" s="5" t="s">
        <v>4402</v>
      </c>
      <c r="C765" s="5">
        <v>2</v>
      </c>
      <c r="D765" s="5" t="s">
        <v>24</v>
      </c>
      <c r="E765" s="5" t="s">
        <v>57</v>
      </c>
      <c r="F765" s="5" t="s">
        <v>3960</v>
      </c>
      <c r="G765" s="5" t="s">
        <v>59</v>
      </c>
      <c r="H765" s="5" t="s">
        <v>15707</v>
      </c>
      <c r="I765" s="5" t="s">
        <v>15706</v>
      </c>
      <c r="J765" s="5">
        <v>0</v>
      </c>
    </row>
    <row r="766" spans="1:10" x14ac:dyDescent="0.25">
      <c r="A766" s="5" t="s">
        <v>4393</v>
      </c>
      <c r="B766" s="5" t="s">
        <v>4394</v>
      </c>
      <c r="C766" s="5">
        <v>25</v>
      </c>
      <c r="D766" s="5" t="s">
        <v>24</v>
      </c>
      <c r="E766" s="5" t="s">
        <v>57</v>
      </c>
      <c r="F766" s="5" t="s">
        <v>3960</v>
      </c>
      <c r="G766" s="5" t="s">
        <v>59</v>
      </c>
      <c r="H766" s="5" t="s">
        <v>15707</v>
      </c>
      <c r="I766" s="5" t="s">
        <v>15706</v>
      </c>
      <c r="J766" s="5">
        <v>0</v>
      </c>
    </row>
    <row r="767" spans="1:10" x14ac:dyDescent="0.25">
      <c r="A767" s="5" t="s">
        <v>4388</v>
      </c>
      <c r="B767" s="5" t="s">
        <v>4389</v>
      </c>
      <c r="C767" s="5">
        <v>4</v>
      </c>
      <c r="D767" s="5" t="s">
        <v>24</v>
      </c>
      <c r="E767" s="5" t="s">
        <v>57</v>
      </c>
      <c r="F767" s="5" t="s">
        <v>3960</v>
      </c>
      <c r="G767" s="5" t="s">
        <v>59</v>
      </c>
      <c r="H767" s="5" t="s">
        <v>15707</v>
      </c>
      <c r="I767" s="5" t="s">
        <v>15706</v>
      </c>
      <c r="J767" s="5">
        <v>0</v>
      </c>
    </row>
    <row r="768" spans="1:10" x14ac:dyDescent="0.25">
      <c r="A768" s="5" t="s">
        <v>4384</v>
      </c>
      <c r="B768" s="5" t="s">
        <v>4385</v>
      </c>
      <c r="C768" s="5">
        <v>5</v>
      </c>
      <c r="D768" s="5" t="s">
        <v>24</v>
      </c>
      <c r="E768" s="5" t="s">
        <v>72</v>
      </c>
      <c r="F768" s="5" t="s">
        <v>3960</v>
      </c>
      <c r="G768" s="5" t="s">
        <v>74</v>
      </c>
      <c r="H768" s="5" t="s">
        <v>15707</v>
      </c>
      <c r="I768" s="5" t="s">
        <v>15706</v>
      </c>
      <c r="J768" s="5">
        <v>0</v>
      </c>
    </row>
    <row r="769" spans="1:10" x14ac:dyDescent="0.25">
      <c r="A769" s="5" t="s">
        <v>4382</v>
      </c>
      <c r="B769" s="5" t="s">
        <v>4383</v>
      </c>
      <c r="C769" s="5">
        <v>3</v>
      </c>
      <c r="D769" s="5" t="s">
        <v>24</v>
      </c>
      <c r="E769" s="5" t="s">
        <v>57</v>
      </c>
      <c r="F769" s="5" t="s">
        <v>3960</v>
      </c>
      <c r="G769" s="5" t="s">
        <v>59</v>
      </c>
      <c r="H769" s="5" t="s">
        <v>15707</v>
      </c>
      <c r="I769" s="5" t="s">
        <v>15706</v>
      </c>
      <c r="J769" s="5">
        <v>0</v>
      </c>
    </row>
    <row r="770" spans="1:10" x14ac:dyDescent="0.25">
      <c r="A770" s="5" t="s">
        <v>4377</v>
      </c>
      <c r="B770" s="5" t="s">
        <v>4378</v>
      </c>
      <c r="C770" s="5">
        <v>1</v>
      </c>
      <c r="D770" s="5" t="s">
        <v>62</v>
      </c>
      <c r="E770" s="5" t="s">
        <v>387</v>
      </c>
      <c r="F770" s="5" t="s">
        <v>2295</v>
      </c>
      <c r="G770" s="5" t="s">
        <v>389</v>
      </c>
      <c r="H770" s="5" t="s">
        <v>15707</v>
      </c>
      <c r="I770" s="5" t="s">
        <v>15706</v>
      </c>
      <c r="J770" s="5">
        <v>55</v>
      </c>
    </row>
    <row r="771" spans="1:10" x14ac:dyDescent="0.25">
      <c r="A771" s="5" t="s">
        <v>4308</v>
      </c>
      <c r="B771" s="5" t="s">
        <v>4309</v>
      </c>
      <c r="C771" s="5">
        <v>2</v>
      </c>
      <c r="D771" s="5" t="s">
        <v>24</v>
      </c>
      <c r="E771" s="5" t="s">
        <v>4310</v>
      </c>
      <c r="F771" s="5" t="s">
        <v>3960</v>
      </c>
      <c r="G771" s="5" t="s">
        <v>4311</v>
      </c>
      <c r="H771" s="5" t="s">
        <v>15707</v>
      </c>
      <c r="I771" s="5" t="s">
        <v>15706</v>
      </c>
      <c r="J771" s="5">
        <v>0</v>
      </c>
    </row>
    <row r="772" spans="1:10" x14ac:dyDescent="0.25">
      <c r="A772" s="5" t="s">
        <v>4297</v>
      </c>
      <c r="B772" s="5" t="s">
        <v>4298</v>
      </c>
      <c r="C772" s="5">
        <v>4</v>
      </c>
      <c r="D772" s="5" t="s">
        <v>24</v>
      </c>
      <c r="E772" s="5" t="s">
        <v>72</v>
      </c>
      <c r="F772" s="5" t="s">
        <v>176</v>
      </c>
      <c r="G772" s="5" t="s">
        <v>74</v>
      </c>
      <c r="H772" s="5" t="s">
        <v>15707</v>
      </c>
      <c r="I772" s="5" t="s">
        <v>15706</v>
      </c>
      <c r="J772" s="5">
        <v>12</v>
      </c>
    </row>
    <row r="773" spans="1:10" x14ac:dyDescent="0.25">
      <c r="A773" s="5" t="s">
        <v>4290</v>
      </c>
      <c r="B773" s="5" t="s">
        <v>4291</v>
      </c>
      <c r="C773" s="5">
        <v>2</v>
      </c>
      <c r="D773" s="5" t="s">
        <v>24</v>
      </c>
      <c r="E773" s="5" t="s">
        <v>1083</v>
      </c>
      <c r="F773" s="5" t="s">
        <v>3960</v>
      </c>
      <c r="G773" s="5" t="s">
        <v>1084</v>
      </c>
      <c r="H773" s="5" t="s">
        <v>15707</v>
      </c>
      <c r="I773" s="5" t="s">
        <v>15706</v>
      </c>
      <c r="J773" s="5">
        <v>0</v>
      </c>
    </row>
    <row r="774" spans="1:10" x14ac:dyDescent="0.25">
      <c r="A774" s="5" t="s">
        <v>2038</v>
      </c>
      <c r="B774" s="5" t="s">
        <v>2039</v>
      </c>
      <c r="C774" s="5">
        <v>3</v>
      </c>
      <c r="D774" s="5" t="s">
        <v>24</v>
      </c>
      <c r="E774" s="5" t="s">
        <v>145</v>
      </c>
      <c r="F774" s="5" t="s">
        <v>2040</v>
      </c>
      <c r="G774" s="5" t="s">
        <v>146</v>
      </c>
      <c r="H774" s="5" t="s">
        <v>15707</v>
      </c>
      <c r="I774" s="5" t="s">
        <v>15706</v>
      </c>
      <c r="J774" s="5">
        <v>336</v>
      </c>
    </row>
    <row r="775" spans="1:10" x14ac:dyDescent="0.25">
      <c r="A775" s="5" t="s">
        <v>4261</v>
      </c>
      <c r="B775" s="5" t="s">
        <v>4262</v>
      </c>
      <c r="C775" s="5">
        <v>2</v>
      </c>
      <c r="D775" s="5" t="s">
        <v>24</v>
      </c>
      <c r="E775" s="5" t="s">
        <v>25</v>
      </c>
      <c r="F775" s="5" t="s">
        <v>3960</v>
      </c>
      <c r="G775" s="5" t="s">
        <v>27</v>
      </c>
      <c r="H775" s="5" t="s">
        <v>15707</v>
      </c>
      <c r="I775" s="5" t="s">
        <v>15706</v>
      </c>
      <c r="J775" s="5">
        <v>0</v>
      </c>
    </row>
    <row r="776" spans="1:10" x14ac:dyDescent="0.25">
      <c r="A776" s="5" t="s">
        <v>4230</v>
      </c>
      <c r="B776" s="5" t="s">
        <v>4231</v>
      </c>
      <c r="C776" s="5">
        <v>6</v>
      </c>
      <c r="D776" s="5" t="s">
        <v>24</v>
      </c>
      <c r="E776" s="5" t="s">
        <v>57</v>
      </c>
      <c r="F776" s="5" t="s">
        <v>4232</v>
      </c>
      <c r="G776" s="5" t="s">
        <v>59</v>
      </c>
      <c r="H776" s="5" t="s">
        <v>15707</v>
      </c>
      <c r="I776" s="5" t="s">
        <v>15706</v>
      </c>
      <c r="J776" s="5">
        <v>410.70000000000005</v>
      </c>
    </row>
    <row r="777" spans="1:10" x14ac:dyDescent="0.25">
      <c r="A777" s="5" t="s">
        <v>4212</v>
      </c>
      <c r="B777" s="5" t="s">
        <v>4213</v>
      </c>
      <c r="C777" s="5">
        <v>2</v>
      </c>
      <c r="D777" s="5" t="s">
        <v>24</v>
      </c>
      <c r="E777" s="5" t="s">
        <v>25</v>
      </c>
      <c r="F777" s="5" t="s">
        <v>3960</v>
      </c>
      <c r="G777" s="5" t="s">
        <v>27</v>
      </c>
      <c r="H777" s="5" t="s">
        <v>15707</v>
      </c>
      <c r="I777" s="5" t="s">
        <v>15706</v>
      </c>
      <c r="J777" s="5">
        <v>0</v>
      </c>
    </row>
    <row r="778" spans="1:10" x14ac:dyDescent="0.25">
      <c r="A778" s="5" t="s">
        <v>4193</v>
      </c>
      <c r="B778" s="5" t="s">
        <v>4194</v>
      </c>
      <c r="C778" s="5">
        <v>2</v>
      </c>
      <c r="D778" s="5" t="s">
        <v>24</v>
      </c>
      <c r="E778" s="5" t="s">
        <v>57</v>
      </c>
      <c r="F778" s="5" t="s">
        <v>3960</v>
      </c>
      <c r="G778" s="5" t="s">
        <v>59</v>
      </c>
      <c r="H778" s="5" t="s">
        <v>15707</v>
      </c>
      <c r="I778" s="5" t="s">
        <v>15706</v>
      </c>
      <c r="J778" s="5">
        <v>0</v>
      </c>
    </row>
    <row r="779" spans="1:10" x14ac:dyDescent="0.25">
      <c r="A779" s="5" t="s">
        <v>4189</v>
      </c>
      <c r="B779" s="5" t="s">
        <v>4190</v>
      </c>
      <c r="C779" s="5">
        <v>29</v>
      </c>
      <c r="D779" s="5" t="s">
        <v>24</v>
      </c>
      <c r="E779" s="5" t="s">
        <v>72</v>
      </c>
      <c r="F779" s="5" t="s">
        <v>911</v>
      </c>
      <c r="G779" s="5" t="s">
        <v>74</v>
      </c>
      <c r="H779" s="5" t="s">
        <v>15707</v>
      </c>
      <c r="I779" s="5" t="s">
        <v>15706</v>
      </c>
      <c r="J779" s="5">
        <v>278.39999999999998</v>
      </c>
    </row>
    <row r="780" spans="1:10" x14ac:dyDescent="0.25">
      <c r="A780" s="5" t="s">
        <v>4183</v>
      </c>
      <c r="B780" s="5" t="s">
        <v>4184</v>
      </c>
      <c r="C780" s="5">
        <v>2</v>
      </c>
      <c r="D780" s="5" t="s">
        <v>24</v>
      </c>
      <c r="E780" s="5" t="s">
        <v>57</v>
      </c>
      <c r="F780" s="5" t="s">
        <v>3960</v>
      </c>
      <c r="G780" s="5" t="s">
        <v>59</v>
      </c>
      <c r="H780" s="5" t="s">
        <v>15707</v>
      </c>
      <c r="I780" s="5" t="s">
        <v>15706</v>
      </c>
      <c r="J780" s="5">
        <v>0</v>
      </c>
    </row>
    <row r="781" spans="1:10" x14ac:dyDescent="0.25">
      <c r="A781" s="5" t="s">
        <v>4181</v>
      </c>
      <c r="B781" s="5" t="s">
        <v>4182</v>
      </c>
      <c r="C781" s="5">
        <v>6</v>
      </c>
      <c r="D781" s="5" t="s">
        <v>24</v>
      </c>
      <c r="E781" s="5" t="s">
        <v>25</v>
      </c>
      <c r="F781" s="5" t="s">
        <v>3960</v>
      </c>
      <c r="G781" s="5" t="s">
        <v>27</v>
      </c>
      <c r="H781" s="5" t="s">
        <v>15707</v>
      </c>
      <c r="I781" s="5" t="s">
        <v>15706</v>
      </c>
      <c r="J781" s="5">
        <v>0</v>
      </c>
    </row>
    <row r="782" spans="1:10" x14ac:dyDescent="0.25">
      <c r="A782" s="5" t="s">
        <v>2057</v>
      </c>
      <c r="B782" s="5" t="s">
        <v>2058</v>
      </c>
      <c r="C782" s="5">
        <v>5</v>
      </c>
      <c r="D782" s="5" t="s">
        <v>24</v>
      </c>
      <c r="E782" s="5" t="s">
        <v>63</v>
      </c>
      <c r="F782" s="5" t="s">
        <v>3960</v>
      </c>
      <c r="G782" s="5" t="s">
        <v>65</v>
      </c>
      <c r="H782" s="5" t="s">
        <v>15707</v>
      </c>
      <c r="I782" s="5" t="s">
        <v>15706</v>
      </c>
      <c r="J782" s="5">
        <v>0</v>
      </c>
    </row>
    <row r="783" spans="1:10" x14ac:dyDescent="0.25">
      <c r="A783" s="5" t="s">
        <v>4114</v>
      </c>
      <c r="B783" s="5" t="s">
        <v>4115</v>
      </c>
      <c r="C783" s="5">
        <v>2</v>
      </c>
      <c r="D783" s="5" t="s">
        <v>24</v>
      </c>
      <c r="E783" s="5" t="s">
        <v>63</v>
      </c>
      <c r="F783" s="5" t="s">
        <v>4116</v>
      </c>
      <c r="G783" s="5" t="s">
        <v>65</v>
      </c>
      <c r="H783" s="5" t="s">
        <v>15707</v>
      </c>
      <c r="I783" s="5" t="s">
        <v>15706</v>
      </c>
      <c r="J783" s="5">
        <v>3223.68</v>
      </c>
    </row>
    <row r="784" spans="1:10" x14ac:dyDescent="0.25">
      <c r="A784" s="5" t="s">
        <v>4097</v>
      </c>
      <c r="B784" s="5" t="s">
        <v>4098</v>
      </c>
      <c r="C784" s="5">
        <v>15</v>
      </c>
      <c r="D784" s="5" t="s">
        <v>24</v>
      </c>
      <c r="E784" s="5" t="s">
        <v>25</v>
      </c>
      <c r="F784" s="5" t="s">
        <v>4099</v>
      </c>
      <c r="G784" s="5" t="s">
        <v>27</v>
      </c>
      <c r="H784" s="5" t="s">
        <v>15707</v>
      </c>
      <c r="I784" s="5" t="s">
        <v>15706</v>
      </c>
      <c r="J784" s="5">
        <v>82.95</v>
      </c>
    </row>
    <row r="785" spans="1:10" x14ac:dyDescent="0.25">
      <c r="A785" s="5" t="s">
        <v>4064</v>
      </c>
      <c r="B785" s="5" t="s">
        <v>4065</v>
      </c>
      <c r="C785" s="5">
        <v>1</v>
      </c>
      <c r="D785" s="5" t="s">
        <v>24</v>
      </c>
      <c r="E785" s="5" t="s">
        <v>57</v>
      </c>
      <c r="F785" s="5" t="s">
        <v>3960</v>
      </c>
      <c r="G785" s="5" t="s">
        <v>59</v>
      </c>
      <c r="H785" s="5" t="s">
        <v>15707</v>
      </c>
      <c r="I785" s="5" t="s">
        <v>15706</v>
      </c>
      <c r="J785" s="5">
        <v>0</v>
      </c>
    </row>
    <row r="786" spans="1:10" x14ac:dyDescent="0.25">
      <c r="A786" s="5" t="s">
        <v>4052</v>
      </c>
      <c r="B786" s="5" t="s">
        <v>4053</v>
      </c>
      <c r="C786" s="5">
        <v>4</v>
      </c>
      <c r="D786" s="5" t="s">
        <v>24</v>
      </c>
      <c r="E786" s="5" t="s">
        <v>25</v>
      </c>
      <c r="F786" s="5" t="s">
        <v>4054</v>
      </c>
      <c r="G786" s="5" t="s">
        <v>27</v>
      </c>
      <c r="H786" s="5" t="s">
        <v>15707</v>
      </c>
      <c r="I786" s="5" t="s">
        <v>15706</v>
      </c>
      <c r="J786" s="5">
        <v>154.56</v>
      </c>
    </row>
    <row r="787" spans="1:10" x14ac:dyDescent="0.25">
      <c r="A787" s="5" t="s">
        <v>4038</v>
      </c>
      <c r="B787" s="5" t="s">
        <v>4039</v>
      </c>
      <c r="C787" s="5">
        <v>2</v>
      </c>
      <c r="D787" s="5" t="s">
        <v>24</v>
      </c>
      <c r="E787" s="5" t="s">
        <v>25</v>
      </c>
      <c r="F787" s="5" t="s">
        <v>3960</v>
      </c>
      <c r="G787" s="5" t="s">
        <v>27</v>
      </c>
      <c r="H787" s="5" t="s">
        <v>15707</v>
      </c>
      <c r="I787" s="5" t="s">
        <v>15706</v>
      </c>
      <c r="J787" s="5">
        <v>0</v>
      </c>
    </row>
    <row r="788" spans="1:10" x14ac:dyDescent="0.25">
      <c r="A788" s="5" t="s">
        <v>4032</v>
      </c>
      <c r="B788" s="5" t="s">
        <v>4033</v>
      </c>
      <c r="C788" s="5">
        <v>1</v>
      </c>
      <c r="D788" s="5" t="s">
        <v>24</v>
      </c>
      <c r="E788" s="5" t="s">
        <v>57</v>
      </c>
      <c r="F788" s="5" t="s">
        <v>4034</v>
      </c>
      <c r="G788" s="5" t="s">
        <v>59</v>
      </c>
      <c r="H788" s="5" t="s">
        <v>15707</v>
      </c>
      <c r="I788" s="5" t="s">
        <v>15706</v>
      </c>
      <c r="J788" s="5">
        <v>399.15</v>
      </c>
    </row>
    <row r="789" spans="1:10" x14ac:dyDescent="0.25">
      <c r="A789" s="5" t="s">
        <v>4030</v>
      </c>
      <c r="B789" s="5" t="s">
        <v>4031</v>
      </c>
      <c r="C789" s="5">
        <v>1</v>
      </c>
      <c r="D789" s="5" t="s">
        <v>24</v>
      </c>
      <c r="E789" s="5" t="s">
        <v>25</v>
      </c>
      <c r="F789" s="5" t="s">
        <v>3960</v>
      </c>
      <c r="G789" s="5" t="s">
        <v>27</v>
      </c>
      <c r="H789" s="5" t="s">
        <v>15707</v>
      </c>
      <c r="I789" s="5" t="s">
        <v>15706</v>
      </c>
      <c r="J789" s="5">
        <v>0</v>
      </c>
    </row>
    <row r="790" spans="1:10" x14ac:dyDescent="0.25">
      <c r="A790" s="5" t="s">
        <v>4015</v>
      </c>
      <c r="B790" s="5" t="s">
        <v>4016</v>
      </c>
      <c r="C790" s="5">
        <v>4</v>
      </c>
      <c r="D790" s="5" t="s">
        <v>24</v>
      </c>
      <c r="E790" s="5" t="s">
        <v>297</v>
      </c>
      <c r="F790" s="5" t="s">
        <v>4017</v>
      </c>
      <c r="G790" s="5" t="s">
        <v>299</v>
      </c>
      <c r="H790" s="5" t="s">
        <v>15707</v>
      </c>
      <c r="I790" s="5" t="s">
        <v>15706</v>
      </c>
      <c r="J790" s="5">
        <v>24.36</v>
      </c>
    </row>
    <row r="791" spans="1:10" x14ac:dyDescent="0.25">
      <c r="A791" s="5" t="s">
        <v>2079</v>
      </c>
      <c r="B791" s="5" t="s">
        <v>2080</v>
      </c>
      <c r="C791" s="5">
        <v>6</v>
      </c>
      <c r="D791" s="5" t="s">
        <v>24</v>
      </c>
      <c r="E791" s="5" t="s">
        <v>25</v>
      </c>
      <c r="F791" s="5" t="s">
        <v>3960</v>
      </c>
      <c r="G791" s="5" t="s">
        <v>27</v>
      </c>
      <c r="H791" s="5" t="s">
        <v>15707</v>
      </c>
      <c r="I791" s="5" t="s">
        <v>15706</v>
      </c>
      <c r="J791" s="5">
        <v>0</v>
      </c>
    </row>
    <row r="792" spans="1:10" x14ac:dyDescent="0.25">
      <c r="A792" s="5" t="s">
        <v>4000</v>
      </c>
      <c r="B792" s="5" t="s">
        <v>4001</v>
      </c>
      <c r="C792" s="5">
        <v>4</v>
      </c>
      <c r="D792" s="5" t="s">
        <v>24</v>
      </c>
      <c r="E792" s="5" t="s">
        <v>48</v>
      </c>
      <c r="F792" s="5" t="s">
        <v>4002</v>
      </c>
      <c r="G792" s="5" t="s">
        <v>50</v>
      </c>
      <c r="H792" s="5" t="s">
        <v>15707</v>
      </c>
      <c r="I792" s="5" t="s">
        <v>15706</v>
      </c>
      <c r="J792" s="5">
        <v>60.364800000000002</v>
      </c>
    </row>
    <row r="793" spans="1:10" x14ac:dyDescent="0.25">
      <c r="A793" s="5" t="s">
        <v>3987</v>
      </c>
      <c r="B793" s="5" t="s">
        <v>3988</v>
      </c>
      <c r="C793" s="5">
        <v>9</v>
      </c>
      <c r="D793" s="5" t="s">
        <v>24</v>
      </c>
      <c r="E793" s="5" t="s">
        <v>48</v>
      </c>
      <c r="F793" s="5" t="s">
        <v>176</v>
      </c>
      <c r="G793" s="5" t="s">
        <v>50</v>
      </c>
      <c r="H793" s="5" t="s">
        <v>15707</v>
      </c>
      <c r="I793" s="5" t="s">
        <v>15706</v>
      </c>
      <c r="J793" s="5">
        <v>27</v>
      </c>
    </row>
    <row r="794" spans="1:10" x14ac:dyDescent="0.25">
      <c r="A794" s="5" t="s">
        <v>3977</v>
      </c>
      <c r="B794" s="5" t="s">
        <v>3978</v>
      </c>
      <c r="C794" s="5">
        <v>14</v>
      </c>
      <c r="D794" s="5" t="s">
        <v>24</v>
      </c>
      <c r="E794" s="5" t="s">
        <v>57</v>
      </c>
      <c r="F794" s="5" t="s">
        <v>3960</v>
      </c>
      <c r="G794" s="5" t="s">
        <v>59</v>
      </c>
      <c r="H794" s="5" t="s">
        <v>15707</v>
      </c>
      <c r="I794" s="5" t="s">
        <v>15706</v>
      </c>
      <c r="J794" s="5">
        <v>0</v>
      </c>
    </row>
    <row r="795" spans="1:10" x14ac:dyDescent="0.25">
      <c r="A795" s="5" t="s">
        <v>3972</v>
      </c>
      <c r="B795" s="5" t="s">
        <v>3973</v>
      </c>
      <c r="C795" s="5">
        <v>1</v>
      </c>
      <c r="D795" s="5" t="s">
        <v>24</v>
      </c>
      <c r="E795" s="5" t="s">
        <v>25</v>
      </c>
      <c r="F795" s="5" t="s">
        <v>3960</v>
      </c>
      <c r="G795" s="5" t="s">
        <v>27</v>
      </c>
      <c r="H795" s="5" t="s">
        <v>15707</v>
      </c>
      <c r="I795" s="5" t="s">
        <v>15706</v>
      </c>
      <c r="J795" s="5">
        <v>0</v>
      </c>
    </row>
    <row r="796" spans="1:10" x14ac:dyDescent="0.25">
      <c r="A796" s="5" t="s">
        <v>2090</v>
      </c>
      <c r="B796" s="5" t="s">
        <v>2091</v>
      </c>
      <c r="C796" s="5">
        <v>1</v>
      </c>
      <c r="D796" s="5" t="s">
        <v>24</v>
      </c>
      <c r="E796" s="5" t="s">
        <v>1083</v>
      </c>
      <c r="F796" s="5" t="s">
        <v>3960</v>
      </c>
      <c r="G796" s="5" t="s">
        <v>1084</v>
      </c>
      <c r="H796" s="5" t="s">
        <v>15707</v>
      </c>
      <c r="I796" s="5" t="s">
        <v>15706</v>
      </c>
      <c r="J796" s="5">
        <v>0</v>
      </c>
    </row>
    <row r="797" spans="1:10" x14ac:dyDescent="0.25">
      <c r="A797" s="5" t="s">
        <v>3954</v>
      </c>
      <c r="B797" s="5" t="s">
        <v>3955</v>
      </c>
      <c r="C797" s="5">
        <v>1</v>
      </c>
      <c r="D797" s="5" t="s">
        <v>24</v>
      </c>
      <c r="E797" s="5" t="s">
        <v>25</v>
      </c>
      <c r="F797" s="5" t="s">
        <v>3960</v>
      </c>
      <c r="G797" s="5" t="s">
        <v>27</v>
      </c>
      <c r="H797" s="5" t="s">
        <v>15707</v>
      </c>
      <c r="I797" s="5" t="s">
        <v>15706</v>
      </c>
      <c r="J797" s="5">
        <v>0</v>
      </c>
    </row>
    <row r="798" spans="1:10" x14ac:dyDescent="0.25">
      <c r="A798" s="5" t="s">
        <v>3938</v>
      </c>
      <c r="B798" s="5" t="s">
        <v>3939</v>
      </c>
      <c r="C798" s="5">
        <v>3</v>
      </c>
      <c r="D798" s="5" t="s">
        <v>24</v>
      </c>
      <c r="E798" s="5" t="s">
        <v>72</v>
      </c>
      <c r="F798" s="5" t="s">
        <v>1775</v>
      </c>
      <c r="G798" s="5" t="s">
        <v>74</v>
      </c>
      <c r="H798" s="5" t="s">
        <v>15707</v>
      </c>
      <c r="I798" s="5" t="s">
        <v>15706</v>
      </c>
      <c r="J798" s="5">
        <v>184.53</v>
      </c>
    </row>
    <row r="799" spans="1:10" x14ac:dyDescent="0.25">
      <c r="A799" s="5" t="s">
        <v>3918</v>
      </c>
      <c r="B799" s="5" t="s">
        <v>3919</v>
      </c>
      <c r="C799" s="5">
        <v>18</v>
      </c>
      <c r="D799" s="5" t="s">
        <v>24</v>
      </c>
      <c r="E799" s="5" t="s">
        <v>25</v>
      </c>
      <c r="F799" s="5" t="s">
        <v>3920</v>
      </c>
      <c r="G799" s="5" t="s">
        <v>27</v>
      </c>
      <c r="H799" s="5" t="s">
        <v>15707</v>
      </c>
      <c r="I799" s="5" t="s">
        <v>15706</v>
      </c>
      <c r="J799" s="5">
        <v>1152</v>
      </c>
    </row>
    <row r="800" spans="1:10" x14ac:dyDescent="0.25">
      <c r="A800" s="5" t="s">
        <v>3897</v>
      </c>
      <c r="B800" s="5" t="s">
        <v>3898</v>
      </c>
      <c r="C800" s="5">
        <v>2</v>
      </c>
      <c r="D800" s="5" t="s">
        <v>24</v>
      </c>
      <c r="E800" s="5" t="s">
        <v>25</v>
      </c>
      <c r="F800" s="5" t="s">
        <v>3960</v>
      </c>
      <c r="G800" s="5" t="s">
        <v>27</v>
      </c>
      <c r="H800" s="5" t="s">
        <v>15707</v>
      </c>
      <c r="I800" s="5" t="s">
        <v>15706</v>
      </c>
      <c r="J800" s="5">
        <v>0</v>
      </c>
    </row>
    <row r="801" spans="1:10" x14ac:dyDescent="0.25">
      <c r="A801" s="5" t="s">
        <v>3895</v>
      </c>
      <c r="B801" s="5" t="s">
        <v>3896</v>
      </c>
      <c r="C801" s="5">
        <v>1</v>
      </c>
      <c r="D801" s="5" t="s">
        <v>2630</v>
      </c>
      <c r="E801" s="5" t="s">
        <v>25</v>
      </c>
      <c r="F801" s="5" t="s">
        <v>3960</v>
      </c>
      <c r="G801" s="5" t="s">
        <v>27</v>
      </c>
      <c r="H801" s="5" t="s">
        <v>15707</v>
      </c>
      <c r="I801" s="5" t="s">
        <v>15706</v>
      </c>
      <c r="J801" s="5">
        <v>0</v>
      </c>
    </row>
    <row r="802" spans="1:10" x14ac:dyDescent="0.25">
      <c r="A802" s="5" t="s">
        <v>3893</v>
      </c>
      <c r="B802" s="5" t="s">
        <v>3894</v>
      </c>
      <c r="C802" s="5">
        <v>2</v>
      </c>
      <c r="D802" s="5" t="s">
        <v>24</v>
      </c>
      <c r="E802" s="5" t="s">
        <v>25</v>
      </c>
      <c r="F802" s="5" t="s">
        <v>3960</v>
      </c>
      <c r="G802" s="5" t="s">
        <v>27</v>
      </c>
      <c r="H802" s="5" t="s">
        <v>15707</v>
      </c>
      <c r="I802" s="5" t="s">
        <v>15706</v>
      </c>
      <c r="J802" s="5">
        <v>0</v>
      </c>
    </row>
    <row r="803" spans="1:10" x14ac:dyDescent="0.25">
      <c r="A803" s="5" t="s">
        <v>3883</v>
      </c>
      <c r="B803" s="5" t="s">
        <v>3884</v>
      </c>
      <c r="C803" s="5">
        <v>4</v>
      </c>
      <c r="D803" s="5" t="s">
        <v>24</v>
      </c>
      <c r="E803" s="5" t="s">
        <v>25</v>
      </c>
      <c r="F803" s="5" t="s">
        <v>3885</v>
      </c>
      <c r="G803" s="5" t="s">
        <v>27</v>
      </c>
      <c r="H803" s="5" t="s">
        <v>15707</v>
      </c>
      <c r="I803" s="5" t="s">
        <v>15706</v>
      </c>
      <c r="J803" s="5">
        <v>872.24</v>
      </c>
    </row>
    <row r="804" spans="1:10" x14ac:dyDescent="0.25">
      <c r="A804" s="5" t="s">
        <v>3820</v>
      </c>
      <c r="B804" s="5" t="s">
        <v>3821</v>
      </c>
      <c r="C804" s="5">
        <v>1</v>
      </c>
      <c r="D804" s="5" t="s">
        <v>24</v>
      </c>
      <c r="E804" s="5" t="s">
        <v>201</v>
      </c>
      <c r="F804" s="5" t="s">
        <v>3822</v>
      </c>
      <c r="G804" s="5" t="s">
        <v>203</v>
      </c>
      <c r="H804" s="5" t="s">
        <v>15707</v>
      </c>
      <c r="I804" s="5" t="s">
        <v>15706</v>
      </c>
      <c r="J804" s="5">
        <v>3515</v>
      </c>
    </row>
    <row r="805" spans="1:10" x14ac:dyDescent="0.25">
      <c r="A805" s="5" t="s">
        <v>3788</v>
      </c>
      <c r="B805" s="5" t="s">
        <v>3789</v>
      </c>
      <c r="C805" s="5">
        <v>1</v>
      </c>
      <c r="D805" s="5" t="s">
        <v>2630</v>
      </c>
      <c r="E805" s="5" t="s">
        <v>72</v>
      </c>
      <c r="F805" s="5" t="s">
        <v>3790</v>
      </c>
      <c r="G805" s="5" t="s">
        <v>74</v>
      </c>
      <c r="H805" s="5" t="s">
        <v>15707</v>
      </c>
      <c r="I805" s="5" t="s">
        <v>15706</v>
      </c>
      <c r="J805" s="5">
        <v>80.400000000000006</v>
      </c>
    </row>
    <row r="806" spans="1:10" x14ac:dyDescent="0.25">
      <c r="A806" s="5" t="s">
        <v>3771</v>
      </c>
      <c r="B806" s="5" t="s">
        <v>3772</v>
      </c>
      <c r="C806" s="5">
        <v>9</v>
      </c>
      <c r="D806" s="5" t="s">
        <v>24</v>
      </c>
      <c r="E806" s="5" t="s">
        <v>63</v>
      </c>
      <c r="F806" s="5" t="s">
        <v>3960</v>
      </c>
      <c r="G806" s="5" t="s">
        <v>65</v>
      </c>
      <c r="H806" s="5" t="s">
        <v>15707</v>
      </c>
      <c r="I806" s="5" t="s">
        <v>15706</v>
      </c>
      <c r="J806" s="5">
        <v>0</v>
      </c>
    </row>
    <row r="807" spans="1:10" x14ac:dyDescent="0.25">
      <c r="A807" s="5" t="s">
        <v>3715</v>
      </c>
      <c r="B807" s="5" t="s">
        <v>3716</v>
      </c>
      <c r="C807" s="5">
        <v>1</v>
      </c>
      <c r="D807" s="5" t="s">
        <v>24</v>
      </c>
      <c r="E807" s="5" t="s">
        <v>57</v>
      </c>
      <c r="F807" s="5" t="s">
        <v>3960</v>
      </c>
      <c r="G807" s="5" t="s">
        <v>59</v>
      </c>
      <c r="H807" s="5" t="s">
        <v>15707</v>
      </c>
      <c r="I807" s="5" t="s">
        <v>15706</v>
      </c>
      <c r="J807" s="5">
        <v>0</v>
      </c>
    </row>
    <row r="808" spans="1:10" x14ac:dyDescent="0.25">
      <c r="A808" s="5" t="s">
        <v>3707</v>
      </c>
      <c r="B808" s="5" t="s">
        <v>3708</v>
      </c>
      <c r="C808" s="5">
        <v>3</v>
      </c>
      <c r="D808" s="5" t="s">
        <v>24</v>
      </c>
      <c r="E808" s="5" t="s">
        <v>290</v>
      </c>
      <c r="F808" s="5" t="s">
        <v>3960</v>
      </c>
      <c r="G808" s="5" t="s">
        <v>292</v>
      </c>
      <c r="H808" s="5" t="s">
        <v>15707</v>
      </c>
      <c r="I808" s="5" t="s">
        <v>15706</v>
      </c>
      <c r="J808" s="5">
        <v>0</v>
      </c>
    </row>
    <row r="809" spans="1:10" x14ac:dyDescent="0.25">
      <c r="A809" s="5" t="s">
        <v>3681</v>
      </c>
      <c r="B809" s="5" t="s">
        <v>3682</v>
      </c>
      <c r="C809" s="5">
        <v>4</v>
      </c>
      <c r="D809" s="5" t="s">
        <v>24</v>
      </c>
      <c r="E809" s="5" t="s">
        <v>25</v>
      </c>
      <c r="F809" s="5" t="s">
        <v>3960</v>
      </c>
      <c r="G809" s="5" t="s">
        <v>27</v>
      </c>
      <c r="H809" s="5" t="s">
        <v>15707</v>
      </c>
      <c r="I809" s="5" t="s">
        <v>15706</v>
      </c>
      <c r="J809" s="5">
        <v>0</v>
      </c>
    </row>
    <row r="810" spans="1:10" x14ac:dyDescent="0.25">
      <c r="A810" s="5" t="s">
        <v>3676</v>
      </c>
      <c r="B810" s="5" t="s">
        <v>3677</v>
      </c>
      <c r="C810" s="5">
        <v>4</v>
      </c>
      <c r="D810" s="5" t="s">
        <v>24</v>
      </c>
      <c r="E810" s="5" t="s">
        <v>57</v>
      </c>
      <c r="F810" s="5" t="s">
        <v>3960</v>
      </c>
      <c r="G810" s="5" t="s">
        <v>59</v>
      </c>
      <c r="H810" s="5" t="s">
        <v>15707</v>
      </c>
      <c r="I810" s="5" t="s">
        <v>15706</v>
      </c>
      <c r="J810" s="5">
        <v>0</v>
      </c>
    </row>
    <row r="811" spans="1:10" x14ac:dyDescent="0.25">
      <c r="A811" s="5" t="s">
        <v>3647</v>
      </c>
      <c r="B811" s="5" t="s">
        <v>3648</v>
      </c>
      <c r="C811" s="5">
        <v>10</v>
      </c>
      <c r="D811" s="5" t="s">
        <v>24</v>
      </c>
      <c r="E811" s="5" t="s">
        <v>57</v>
      </c>
      <c r="F811" s="5" t="s">
        <v>3960</v>
      </c>
      <c r="G811" s="5" t="s">
        <v>59</v>
      </c>
      <c r="H811" s="5" t="s">
        <v>15707</v>
      </c>
      <c r="I811" s="5" t="s">
        <v>15706</v>
      </c>
      <c r="J811" s="5">
        <v>0</v>
      </c>
    </row>
    <row r="812" spans="1:10" x14ac:dyDescent="0.25">
      <c r="A812" s="5" t="s">
        <v>3624</v>
      </c>
      <c r="B812" s="5" t="s">
        <v>3625</v>
      </c>
      <c r="C812" s="5">
        <v>3</v>
      </c>
      <c r="D812" s="5" t="s">
        <v>24</v>
      </c>
      <c r="E812" s="5" t="s">
        <v>368</v>
      </c>
      <c r="F812" s="5" t="s">
        <v>3219</v>
      </c>
      <c r="G812" s="5" t="s">
        <v>369</v>
      </c>
      <c r="H812" s="5" t="s">
        <v>15707</v>
      </c>
      <c r="I812" s="5" t="s">
        <v>15706</v>
      </c>
      <c r="J812" s="5">
        <v>44.88</v>
      </c>
    </row>
    <row r="813" spans="1:10" x14ac:dyDescent="0.25">
      <c r="A813" s="5" t="s">
        <v>3622</v>
      </c>
      <c r="B813" s="5" t="s">
        <v>3623</v>
      </c>
      <c r="C813" s="5">
        <v>50</v>
      </c>
      <c r="D813" s="5" t="s">
        <v>24</v>
      </c>
      <c r="E813" s="5" t="s">
        <v>1083</v>
      </c>
      <c r="F813" s="5" t="s">
        <v>3960</v>
      </c>
      <c r="G813" s="5" t="s">
        <v>1084</v>
      </c>
      <c r="H813" s="5" t="s">
        <v>15707</v>
      </c>
      <c r="I813" s="5" t="s">
        <v>15706</v>
      </c>
      <c r="J813" s="5">
        <v>0</v>
      </c>
    </row>
    <row r="814" spans="1:10" x14ac:dyDescent="0.25">
      <c r="A814" s="5" t="s">
        <v>3610</v>
      </c>
      <c r="B814" s="5" t="s">
        <v>3611</v>
      </c>
      <c r="C814" s="5">
        <v>1</v>
      </c>
      <c r="D814" s="5" t="s">
        <v>24</v>
      </c>
      <c r="E814" s="5" t="s">
        <v>36</v>
      </c>
      <c r="F814" s="5" t="s">
        <v>3612</v>
      </c>
      <c r="G814" s="5" t="s">
        <v>27</v>
      </c>
      <c r="H814" s="5" t="s">
        <v>15707</v>
      </c>
      <c r="I814" s="5" t="s">
        <v>15706</v>
      </c>
      <c r="J814" s="5">
        <v>99.23</v>
      </c>
    </row>
    <row r="815" spans="1:10" x14ac:dyDescent="0.25">
      <c r="A815" s="5" t="s">
        <v>3607</v>
      </c>
      <c r="B815" s="5" t="s">
        <v>3608</v>
      </c>
      <c r="C815" s="5">
        <v>4</v>
      </c>
      <c r="D815" s="5" t="s">
        <v>24</v>
      </c>
      <c r="E815" s="5" t="s">
        <v>25</v>
      </c>
      <c r="F815" s="5" t="s">
        <v>3609</v>
      </c>
      <c r="G815" s="5" t="s">
        <v>27</v>
      </c>
      <c r="H815" s="5" t="s">
        <v>15707</v>
      </c>
      <c r="I815" s="5" t="s">
        <v>15706</v>
      </c>
      <c r="J815" s="5">
        <v>213.56</v>
      </c>
    </row>
    <row r="816" spans="1:10" x14ac:dyDescent="0.25">
      <c r="A816" s="5" t="s">
        <v>3602</v>
      </c>
      <c r="B816" s="5" t="s">
        <v>3603</v>
      </c>
      <c r="C816" s="5">
        <v>4</v>
      </c>
      <c r="D816" s="5" t="s">
        <v>2767</v>
      </c>
      <c r="E816" s="5" t="s">
        <v>25</v>
      </c>
      <c r="F816" s="5" t="s">
        <v>3604</v>
      </c>
      <c r="G816" s="5" t="s">
        <v>27</v>
      </c>
      <c r="H816" s="5" t="s">
        <v>15707</v>
      </c>
      <c r="I816" s="5" t="s">
        <v>15706</v>
      </c>
      <c r="J816" s="5">
        <v>83.04</v>
      </c>
    </row>
    <row r="817" spans="1:10" x14ac:dyDescent="0.25">
      <c r="A817" s="5" t="s">
        <v>3600</v>
      </c>
      <c r="B817" s="5" t="s">
        <v>3601</v>
      </c>
      <c r="C817" s="5">
        <v>2</v>
      </c>
      <c r="D817" s="5" t="s">
        <v>24</v>
      </c>
      <c r="E817" s="5" t="s">
        <v>25</v>
      </c>
      <c r="F817" s="5" t="s">
        <v>3960</v>
      </c>
      <c r="G817" s="5" t="s">
        <v>27</v>
      </c>
      <c r="H817" s="5" t="s">
        <v>15707</v>
      </c>
      <c r="I817" s="5" t="s">
        <v>15706</v>
      </c>
      <c r="J817" s="5">
        <v>0</v>
      </c>
    </row>
    <row r="818" spans="1:10" x14ac:dyDescent="0.25">
      <c r="A818" s="5" t="s">
        <v>3550</v>
      </c>
      <c r="B818" s="5" t="s">
        <v>3551</v>
      </c>
      <c r="C818" s="5">
        <v>1</v>
      </c>
      <c r="D818" s="5" t="s">
        <v>24</v>
      </c>
      <c r="E818" s="5" t="s">
        <v>48</v>
      </c>
      <c r="F818" s="5" t="s">
        <v>3552</v>
      </c>
      <c r="G818" s="5" t="s">
        <v>50</v>
      </c>
      <c r="H818" s="5" t="s">
        <v>15707</v>
      </c>
      <c r="I818" s="5" t="s">
        <v>15706</v>
      </c>
      <c r="J818" s="5">
        <v>13.1378</v>
      </c>
    </row>
    <row r="819" spans="1:10" x14ac:dyDescent="0.25">
      <c r="A819" s="5" t="s">
        <v>3524</v>
      </c>
      <c r="B819" s="5" t="s">
        <v>3525</v>
      </c>
      <c r="C819" s="5">
        <v>26</v>
      </c>
      <c r="D819" s="5" t="s">
        <v>24</v>
      </c>
      <c r="E819" s="5" t="s">
        <v>72</v>
      </c>
      <c r="F819" s="5" t="s">
        <v>3526</v>
      </c>
      <c r="G819" s="5" t="s">
        <v>74</v>
      </c>
      <c r="H819" s="5" t="s">
        <v>15707</v>
      </c>
      <c r="I819" s="5" t="s">
        <v>15706</v>
      </c>
      <c r="J819" s="5">
        <v>65.52</v>
      </c>
    </row>
    <row r="820" spans="1:10" x14ac:dyDescent="0.25">
      <c r="A820" s="5" t="s">
        <v>3518</v>
      </c>
      <c r="B820" s="5" t="s">
        <v>3519</v>
      </c>
      <c r="C820" s="5">
        <v>2</v>
      </c>
      <c r="D820" s="5" t="s">
        <v>24</v>
      </c>
      <c r="E820" s="5" t="s">
        <v>48</v>
      </c>
      <c r="F820" s="5" t="s">
        <v>3520</v>
      </c>
      <c r="G820" s="5" t="s">
        <v>50</v>
      </c>
      <c r="H820" s="5" t="s">
        <v>15707</v>
      </c>
      <c r="I820" s="5" t="s">
        <v>15706</v>
      </c>
      <c r="J820" s="5">
        <v>3.48</v>
      </c>
    </row>
    <row r="821" spans="1:10" x14ac:dyDescent="0.25">
      <c r="A821" s="5" t="s">
        <v>3512</v>
      </c>
      <c r="B821" s="5" t="s">
        <v>3513</v>
      </c>
      <c r="C821" s="5">
        <v>6</v>
      </c>
      <c r="D821" s="5" t="s">
        <v>24</v>
      </c>
      <c r="E821" s="5" t="s">
        <v>63</v>
      </c>
      <c r="F821" s="5" t="s">
        <v>15769</v>
      </c>
      <c r="G821" s="5" t="s">
        <v>65</v>
      </c>
      <c r="H821" s="5" t="s">
        <v>15707</v>
      </c>
      <c r="I821" s="5" t="s">
        <v>15706</v>
      </c>
      <c r="J821" s="5">
        <v>26.023800000000001</v>
      </c>
    </row>
    <row r="822" spans="1:10" x14ac:dyDescent="0.25">
      <c r="A822" s="5" t="s">
        <v>3496</v>
      </c>
      <c r="B822" s="5" t="s">
        <v>3497</v>
      </c>
      <c r="C822" s="5">
        <v>10</v>
      </c>
      <c r="D822" s="5" t="s">
        <v>24</v>
      </c>
      <c r="E822" s="5" t="s">
        <v>48</v>
      </c>
      <c r="F822" s="5" t="s">
        <v>172</v>
      </c>
      <c r="G822" s="5" t="s">
        <v>50</v>
      </c>
      <c r="H822" s="5" t="s">
        <v>15707</v>
      </c>
      <c r="I822" s="5" t="s">
        <v>15706</v>
      </c>
      <c r="J822" s="5">
        <v>10</v>
      </c>
    </row>
    <row r="823" spans="1:10" x14ac:dyDescent="0.25">
      <c r="A823" s="5" t="s">
        <v>2164</v>
      </c>
      <c r="B823" s="5" t="s">
        <v>2165</v>
      </c>
      <c r="C823" s="5">
        <v>4</v>
      </c>
      <c r="D823" s="5" t="s">
        <v>24</v>
      </c>
      <c r="E823" s="5" t="s">
        <v>36</v>
      </c>
      <c r="F823" s="5" t="s">
        <v>2166</v>
      </c>
      <c r="G823" s="5" t="s">
        <v>27</v>
      </c>
      <c r="H823" s="5" t="s">
        <v>15707</v>
      </c>
      <c r="I823" s="5" t="s">
        <v>15706</v>
      </c>
      <c r="J823" s="5">
        <v>30.84</v>
      </c>
    </row>
    <row r="824" spans="1:10" x14ac:dyDescent="0.25">
      <c r="A824" s="5" t="s">
        <v>3485</v>
      </c>
      <c r="B824" s="5" t="s">
        <v>3486</v>
      </c>
      <c r="C824" s="5">
        <v>1</v>
      </c>
      <c r="D824" s="5" t="s">
        <v>24</v>
      </c>
      <c r="E824" s="5" t="s">
        <v>25</v>
      </c>
      <c r="F824" s="5" t="s">
        <v>3487</v>
      </c>
      <c r="G824" s="5" t="s">
        <v>27</v>
      </c>
      <c r="H824" s="5" t="s">
        <v>15707</v>
      </c>
      <c r="I824" s="5" t="s">
        <v>15706</v>
      </c>
      <c r="J824" s="5">
        <v>65.05</v>
      </c>
    </row>
    <row r="825" spans="1:10" x14ac:dyDescent="0.25">
      <c r="A825" s="5" t="s">
        <v>3479</v>
      </c>
      <c r="B825" s="5" t="s">
        <v>3480</v>
      </c>
      <c r="C825" s="5">
        <v>6</v>
      </c>
      <c r="D825" s="5" t="s">
        <v>24</v>
      </c>
      <c r="E825" s="5" t="s">
        <v>53</v>
      </c>
      <c r="F825" s="5" t="s">
        <v>3960</v>
      </c>
      <c r="G825" s="5" t="s">
        <v>54</v>
      </c>
      <c r="H825" s="5" t="s">
        <v>15707</v>
      </c>
      <c r="I825" s="5" t="s">
        <v>15706</v>
      </c>
      <c r="J825" s="5">
        <v>0</v>
      </c>
    </row>
    <row r="826" spans="1:10" x14ac:dyDescent="0.25">
      <c r="A826" s="5" t="s">
        <v>3457</v>
      </c>
      <c r="B826" s="5" t="s">
        <v>3458</v>
      </c>
      <c r="C826" s="5">
        <v>1</v>
      </c>
      <c r="D826" s="5" t="s">
        <v>24</v>
      </c>
      <c r="E826" s="5" t="s">
        <v>446</v>
      </c>
      <c r="F826" s="5" t="s">
        <v>3960</v>
      </c>
      <c r="G826" s="5" t="s">
        <v>448</v>
      </c>
      <c r="H826" s="5" t="s">
        <v>15707</v>
      </c>
      <c r="I826" s="5" t="s">
        <v>15706</v>
      </c>
      <c r="J826" s="5">
        <v>0</v>
      </c>
    </row>
    <row r="827" spans="1:10" x14ac:dyDescent="0.25">
      <c r="A827" s="5" t="s">
        <v>3441</v>
      </c>
      <c r="B827" s="5" t="s">
        <v>3442</v>
      </c>
      <c r="C827" s="5">
        <v>20</v>
      </c>
      <c r="D827" s="5" t="s">
        <v>24</v>
      </c>
      <c r="E827" s="5" t="s">
        <v>290</v>
      </c>
      <c r="F827" s="5" t="s">
        <v>1791</v>
      </c>
      <c r="G827" s="5" t="s">
        <v>292</v>
      </c>
      <c r="H827" s="5" t="s">
        <v>15707</v>
      </c>
      <c r="I827" s="5" t="s">
        <v>15706</v>
      </c>
      <c r="J827" s="5">
        <v>57.800000000000004</v>
      </c>
    </row>
    <row r="828" spans="1:10" x14ac:dyDescent="0.25">
      <c r="A828" s="5" t="s">
        <v>3424</v>
      </c>
      <c r="B828" s="5" t="s">
        <v>3425</v>
      </c>
      <c r="C828" s="5">
        <v>2</v>
      </c>
      <c r="D828" s="5" t="s">
        <v>24</v>
      </c>
      <c r="E828" s="5" t="s">
        <v>25</v>
      </c>
      <c r="F828" s="5" t="s">
        <v>3426</v>
      </c>
      <c r="G828" s="5" t="s">
        <v>27</v>
      </c>
      <c r="H828" s="5" t="s">
        <v>15707</v>
      </c>
      <c r="I828" s="5" t="s">
        <v>15706</v>
      </c>
      <c r="J828" s="5">
        <v>1088.6400000000001</v>
      </c>
    </row>
    <row r="829" spans="1:10" x14ac:dyDescent="0.25">
      <c r="A829" s="5" t="s">
        <v>3417</v>
      </c>
      <c r="B829" s="5" t="s">
        <v>3418</v>
      </c>
      <c r="C829" s="5">
        <v>1</v>
      </c>
      <c r="D829" s="5" t="s">
        <v>24</v>
      </c>
      <c r="E829" s="5" t="s">
        <v>57</v>
      </c>
      <c r="F829" s="5" t="s">
        <v>3960</v>
      </c>
      <c r="G829" s="5" t="s">
        <v>59</v>
      </c>
      <c r="H829" s="5" t="s">
        <v>15707</v>
      </c>
      <c r="I829" s="5" t="s">
        <v>15706</v>
      </c>
      <c r="J829" s="5">
        <v>0</v>
      </c>
    </row>
    <row r="830" spans="1:10" x14ac:dyDescent="0.25">
      <c r="A830" s="5" t="s">
        <v>2178</v>
      </c>
      <c r="B830" s="5" t="s">
        <v>2179</v>
      </c>
      <c r="C830" s="5">
        <v>10</v>
      </c>
      <c r="D830" s="5" t="s">
        <v>24</v>
      </c>
      <c r="E830" s="5" t="s">
        <v>48</v>
      </c>
      <c r="F830" s="5" t="s">
        <v>1838</v>
      </c>
      <c r="G830" s="5" t="s">
        <v>50</v>
      </c>
      <c r="H830" s="5" t="s">
        <v>15707</v>
      </c>
      <c r="I830" s="5" t="s">
        <v>15706</v>
      </c>
      <c r="J830" s="5">
        <v>25</v>
      </c>
    </row>
    <row r="831" spans="1:10" x14ac:dyDescent="0.25">
      <c r="A831" s="5" t="s">
        <v>3412</v>
      </c>
      <c r="B831" s="5" t="s">
        <v>3413</v>
      </c>
      <c r="C831" s="5">
        <v>1</v>
      </c>
      <c r="D831" s="5" t="s">
        <v>24</v>
      </c>
      <c r="E831" s="5" t="s">
        <v>48</v>
      </c>
      <c r="F831" s="5" t="s">
        <v>3960</v>
      </c>
      <c r="G831" s="5" t="s">
        <v>50</v>
      </c>
      <c r="H831" s="5" t="s">
        <v>15707</v>
      </c>
      <c r="I831" s="5" t="s">
        <v>15706</v>
      </c>
      <c r="J831" s="5">
        <v>0</v>
      </c>
    </row>
    <row r="832" spans="1:10" x14ac:dyDescent="0.25">
      <c r="A832" s="5" t="s">
        <v>2182</v>
      </c>
      <c r="B832" s="5" t="s">
        <v>2183</v>
      </c>
      <c r="C832" s="5">
        <v>2</v>
      </c>
      <c r="D832" s="5" t="s">
        <v>24</v>
      </c>
      <c r="E832" s="5" t="s">
        <v>25</v>
      </c>
      <c r="F832" s="5" t="s">
        <v>3960</v>
      </c>
      <c r="G832" s="5" t="s">
        <v>27</v>
      </c>
      <c r="H832" s="5" t="s">
        <v>15707</v>
      </c>
      <c r="I832" s="5" t="s">
        <v>15706</v>
      </c>
      <c r="J832" s="5">
        <v>0</v>
      </c>
    </row>
    <row r="833" spans="1:10" x14ac:dyDescent="0.25">
      <c r="A833" s="5" t="s">
        <v>3366</v>
      </c>
      <c r="B833" s="5" t="s">
        <v>3367</v>
      </c>
      <c r="C833" s="5">
        <v>750</v>
      </c>
      <c r="D833" s="5" t="s">
        <v>62</v>
      </c>
      <c r="E833" s="5" t="s">
        <v>25</v>
      </c>
      <c r="F833" s="5" t="s">
        <v>3368</v>
      </c>
      <c r="G833" s="5" t="s">
        <v>27</v>
      </c>
      <c r="H833" s="5" t="s">
        <v>15707</v>
      </c>
      <c r="I833" s="5" t="s">
        <v>15706</v>
      </c>
      <c r="J833" s="5">
        <v>9165</v>
      </c>
    </row>
    <row r="834" spans="1:10" x14ac:dyDescent="0.25">
      <c r="A834" s="5" t="s">
        <v>3363</v>
      </c>
      <c r="B834" s="5" t="s">
        <v>3364</v>
      </c>
      <c r="C834" s="5">
        <v>3</v>
      </c>
      <c r="D834" s="5" t="s">
        <v>24</v>
      </c>
      <c r="E834" s="5" t="s">
        <v>53</v>
      </c>
      <c r="F834" s="5" t="s">
        <v>3960</v>
      </c>
      <c r="G834" s="5" t="s">
        <v>54</v>
      </c>
      <c r="H834" s="5" t="s">
        <v>15707</v>
      </c>
      <c r="I834" s="5" t="s">
        <v>15706</v>
      </c>
      <c r="J834" s="5">
        <v>0</v>
      </c>
    </row>
    <row r="835" spans="1:10" x14ac:dyDescent="0.25">
      <c r="A835" s="5" t="s">
        <v>3322</v>
      </c>
      <c r="B835" s="5" t="s">
        <v>3323</v>
      </c>
      <c r="C835" s="5">
        <v>29</v>
      </c>
      <c r="D835" s="5" t="s">
        <v>24</v>
      </c>
      <c r="E835" s="5" t="s">
        <v>25</v>
      </c>
      <c r="F835" s="5" t="s">
        <v>3324</v>
      </c>
      <c r="G835" s="5" t="s">
        <v>27</v>
      </c>
      <c r="H835" s="5" t="s">
        <v>15707</v>
      </c>
      <c r="I835" s="5" t="s">
        <v>15706</v>
      </c>
      <c r="J835" s="5">
        <v>143.26000000000002</v>
      </c>
    </row>
    <row r="836" spans="1:10" x14ac:dyDescent="0.25">
      <c r="A836" s="5" t="s">
        <v>3310</v>
      </c>
      <c r="B836" s="5" t="s">
        <v>3311</v>
      </c>
      <c r="C836" s="5">
        <v>2</v>
      </c>
      <c r="D836" s="5" t="s">
        <v>24</v>
      </c>
      <c r="E836" s="5" t="s">
        <v>53</v>
      </c>
      <c r="F836" s="5" t="s">
        <v>3312</v>
      </c>
      <c r="G836" s="5" t="s">
        <v>54</v>
      </c>
      <c r="H836" s="5" t="s">
        <v>15707</v>
      </c>
      <c r="I836" s="5" t="s">
        <v>15706</v>
      </c>
      <c r="J836" s="5">
        <v>550</v>
      </c>
    </row>
    <row r="837" spans="1:10" x14ac:dyDescent="0.25">
      <c r="A837" s="5" t="s">
        <v>2195</v>
      </c>
      <c r="B837" s="5" t="s">
        <v>2196</v>
      </c>
      <c r="C837" s="5">
        <v>6</v>
      </c>
      <c r="D837" s="5" t="s">
        <v>24</v>
      </c>
      <c r="E837" s="5" t="s">
        <v>57</v>
      </c>
      <c r="F837" s="5" t="s">
        <v>2197</v>
      </c>
      <c r="G837" s="5" t="s">
        <v>59</v>
      </c>
      <c r="H837" s="5" t="s">
        <v>15707</v>
      </c>
      <c r="I837" s="5" t="s">
        <v>15706</v>
      </c>
      <c r="J837" s="5">
        <v>725.7</v>
      </c>
    </row>
    <row r="838" spans="1:10" x14ac:dyDescent="0.25">
      <c r="A838" s="5" t="s">
        <v>3292</v>
      </c>
      <c r="B838" s="5" t="s">
        <v>3293</v>
      </c>
      <c r="C838" s="5">
        <v>1</v>
      </c>
      <c r="D838" s="5" t="s">
        <v>24</v>
      </c>
      <c r="E838" s="5" t="s">
        <v>25</v>
      </c>
      <c r="F838" s="5" t="s">
        <v>3960</v>
      </c>
      <c r="G838" s="5" t="s">
        <v>27</v>
      </c>
      <c r="H838" s="5" t="s">
        <v>15707</v>
      </c>
      <c r="I838" s="5" t="s">
        <v>15706</v>
      </c>
      <c r="J838" s="5">
        <v>0</v>
      </c>
    </row>
    <row r="839" spans="1:10" x14ac:dyDescent="0.25">
      <c r="A839" s="5" t="s">
        <v>3284</v>
      </c>
      <c r="B839" s="5" t="s">
        <v>3285</v>
      </c>
      <c r="C839" s="5">
        <v>3</v>
      </c>
      <c r="D839" s="5" t="s">
        <v>24</v>
      </c>
      <c r="E839" s="5" t="s">
        <v>25</v>
      </c>
      <c r="F839" s="5" t="s">
        <v>15228</v>
      </c>
      <c r="G839" s="5" t="s">
        <v>27</v>
      </c>
      <c r="H839" s="5" t="s">
        <v>15707</v>
      </c>
      <c r="I839" s="5" t="s">
        <v>15706</v>
      </c>
      <c r="J839" s="5">
        <v>849.42</v>
      </c>
    </row>
    <row r="840" spans="1:10" x14ac:dyDescent="0.25">
      <c r="A840" s="5" t="s">
        <v>3277</v>
      </c>
      <c r="B840" s="5" t="s">
        <v>3278</v>
      </c>
      <c r="C840" s="5">
        <v>11</v>
      </c>
      <c r="D840" s="5" t="s">
        <v>24</v>
      </c>
      <c r="E840" s="5" t="s">
        <v>25</v>
      </c>
      <c r="F840" s="5" t="s">
        <v>3960</v>
      </c>
      <c r="G840" s="5" t="s">
        <v>27</v>
      </c>
      <c r="H840" s="5" t="s">
        <v>15707</v>
      </c>
      <c r="I840" s="5" t="s">
        <v>15706</v>
      </c>
      <c r="J840" s="5">
        <v>0</v>
      </c>
    </row>
    <row r="841" spans="1:10" x14ac:dyDescent="0.25">
      <c r="A841" s="5" t="s">
        <v>3270</v>
      </c>
      <c r="B841" s="5" t="s">
        <v>3271</v>
      </c>
      <c r="C841" s="5">
        <v>4</v>
      </c>
      <c r="D841" s="5" t="s">
        <v>24</v>
      </c>
      <c r="E841" s="5" t="s">
        <v>25</v>
      </c>
      <c r="F841" s="5" t="s">
        <v>3960</v>
      </c>
      <c r="G841" s="5" t="s">
        <v>27</v>
      </c>
      <c r="H841" s="5" t="s">
        <v>15707</v>
      </c>
      <c r="I841" s="5" t="s">
        <v>15706</v>
      </c>
      <c r="J841" s="5">
        <v>0</v>
      </c>
    </row>
    <row r="842" spans="1:10" x14ac:dyDescent="0.25">
      <c r="A842" s="5" t="s">
        <v>3245</v>
      </c>
      <c r="B842" s="5" t="s">
        <v>3246</v>
      </c>
      <c r="C842" s="5">
        <v>13</v>
      </c>
      <c r="D842" s="5" t="s">
        <v>24</v>
      </c>
      <c r="E842" s="5" t="s">
        <v>25</v>
      </c>
      <c r="F842" s="5" t="s">
        <v>3960</v>
      </c>
      <c r="G842" s="5" t="s">
        <v>27</v>
      </c>
      <c r="H842" s="5" t="s">
        <v>15707</v>
      </c>
      <c r="I842" s="5" t="s">
        <v>15706</v>
      </c>
      <c r="J842" s="5">
        <v>0</v>
      </c>
    </row>
    <row r="843" spans="1:10" x14ac:dyDescent="0.25">
      <c r="A843" s="5" t="s">
        <v>2210</v>
      </c>
      <c r="B843" s="5" t="s">
        <v>2211</v>
      </c>
      <c r="C843" s="5">
        <v>300</v>
      </c>
      <c r="D843" s="5" t="s">
        <v>24</v>
      </c>
      <c r="E843" s="5" t="s">
        <v>63</v>
      </c>
      <c r="F843" s="5" t="s">
        <v>15752</v>
      </c>
      <c r="G843" s="5" t="s">
        <v>65</v>
      </c>
      <c r="H843" s="5" t="s">
        <v>15707</v>
      </c>
      <c r="I843" s="5" t="s">
        <v>15706</v>
      </c>
      <c r="J843" s="5">
        <v>52.65</v>
      </c>
    </row>
    <row r="844" spans="1:10" x14ac:dyDescent="0.25">
      <c r="A844" s="5" t="s">
        <v>3240</v>
      </c>
      <c r="B844" s="5" t="s">
        <v>3241</v>
      </c>
      <c r="C844" s="5">
        <v>2</v>
      </c>
      <c r="D844" s="5" t="s">
        <v>24</v>
      </c>
      <c r="E844" s="5" t="s">
        <v>151</v>
      </c>
      <c r="F844" s="5" t="s">
        <v>3242</v>
      </c>
      <c r="G844" s="5" t="s">
        <v>153</v>
      </c>
      <c r="H844" s="5" t="s">
        <v>15707</v>
      </c>
      <c r="I844" s="5" t="s">
        <v>15706</v>
      </c>
      <c r="J844" s="5">
        <v>245.58</v>
      </c>
    </row>
    <row r="845" spans="1:10" x14ac:dyDescent="0.25">
      <c r="A845" s="5" t="s">
        <v>3232</v>
      </c>
      <c r="B845" s="5" t="s">
        <v>3233</v>
      </c>
      <c r="C845" s="5">
        <v>1</v>
      </c>
      <c r="D845" s="5" t="s">
        <v>24</v>
      </c>
      <c r="E845" s="5" t="s">
        <v>48</v>
      </c>
      <c r="F845" s="5" t="s">
        <v>3234</v>
      </c>
      <c r="G845" s="5" t="s">
        <v>50</v>
      </c>
      <c r="H845" s="5" t="s">
        <v>15707</v>
      </c>
      <c r="I845" s="5" t="s">
        <v>15706</v>
      </c>
      <c r="J845" s="5">
        <v>16.809999999999999</v>
      </c>
    </row>
    <row r="846" spans="1:10" x14ac:dyDescent="0.25">
      <c r="A846" s="5" t="s">
        <v>3226</v>
      </c>
      <c r="B846" s="5" t="s">
        <v>3227</v>
      </c>
      <c r="C846" s="5">
        <v>1</v>
      </c>
      <c r="D846" s="5" t="s">
        <v>24</v>
      </c>
      <c r="E846" s="5" t="s">
        <v>48</v>
      </c>
      <c r="F846" s="5" t="s">
        <v>629</v>
      </c>
      <c r="G846" s="5" t="s">
        <v>50</v>
      </c>
      <c r="H846" s="5" t="s">
        <v>15707</v>
      </c>
      <c r="I846" s="5" t="s">
        <v>15706</v>
      </c>
      <c r="J846" s="5">
        <v>50</v>
      </c>
    </row>
    <row r="847" spans="1:10" x14ac:dyDescent="0.25">
      <c r="A847" s="5" t="s">
        <v>3220</v>
      </c>
      <c r="B847" s="5" t="s">
        <v>3221</v>
      </c>
      <c r="C847" s="5">
        <v>2</v>
      </c>
      <c r="D847" s="5" t="s">
        <v>24</v>
      </c>
      <c r="E847" s="5" t="s">
        <v>57</v>
      </c>
      <c r="F847" s="5" t="s">
        <v>3222</v>
      </c>
      <c r="G847" s="5" t="s">
        <v>59</v>
      </c>
      <c r="H847" s="5" t="s">
        <v>15707</v>
      </c>
      <c r="I847" s="5" t="s">
        <v>15706</v>
      </c>
      <c r="J847" s="5">
        <v>104.62</v>
      </c>
    </row>
    <row r="848" spans="1:10" x14ac:dyDescent="0.25">
      <c r="A848" s="5" t="s">
        <v>2223</v>
      </c>
      <c r="B848" s="5" t="s">
        <v>2224</v>
      </c>
      <c r="C848" s="5">
        <v>1</v>
      </c>
      <c r="D848" s="5" t="s">
        <v>24</v>
      </c>
      <c r="E848" s="5" t="s">
        <v>53</v>
      </c>
      <c r="F848" s="5" t="s">
        <v>3960</v>
      </c>
      <c r="G848" s="5" t="s">
        <v>54</v>
      </c>
      <c r="H848" s="5" t="s">
        <v>15707</v>
      </c>
      <c r="I848" s="5" t="s">
        <v>15706</v>
      </c>
      <c r="J848" s="5">
        <v>0</v>
      </c>
    </row>
    <row r="849" spans="1:10" x14ac:dyDescent="0.25">
      <c r="A849" s="5" t="s">
        <v>3211</v>
      </c>
      <c r="B849" s="5" t="s">
        <v>3212</v>
      </c>
      <c r="C849" s="5">
        <v>2</v>
      </c>
      <c r="D849" s="5" t="s">
        <v>24</v>
      </c>
      <c r="E849" s="5" t="s">
        <v>25</v>
      </c>
      <c r="F849" s="5" t="s">
        <v>3960</v>
      </c>
      <c r="G849" s="5" t="s">
        <v>27</v>
      </c>
      <c r="H849" s="5" t="s">
        <v>15707</v>
      </c>
      <c r="I849" s="5" t="s">
        <v>15706</v>
      </c>
      <c r="J849" s="5">
        <v>0</v>
      </c>
    </row>
    <row r="850" spans="1:10" x14ac:dyDescent="0.25">
      <c r="A850" s="5" t="s">
        <v>3206</v>
      </c>
      <c r="B850" s="5" t="s">
        <v>3207</v>
      </c>
      <c r="C850" s="5">
        <v>9</v>
      </c>
      <c r="D850" s="5" t="s">
        <v>24</v>
      </c>
      <c r="E850" s="5" t="s">
        <v>25</v>
      </c>
      <c r="F850" s="5" t="s">
        <v>3960</v>
      </c>
      <c r="G850" s="5" t="s">
        <v>27</v>
      </c>
      <c r="H850" s="5" t="s">
        <v>15707</v>
      </c>
      <c r="I850" s="5" t="s">
        <v>15706</v>
      </c>
      <c r="J850" s="5">
        <v>0</v>
      </c>
    </row>
    <row r="851" spans="1:10" x14ac:dyDescent="0.25">
      <c r="A851" s="5" t="s">
        <v>3184</v>
      </c>
      <c r="B851" s="5" t="s">
        <v>3185</v>
      </c>
      <c r="C851" s="5">
        <v>1</v>
      </c>
      <c r="D851" s="5" t="s">
        <v>24</v>
      </c>
      <c r="E851" s="5" t="s">
        <v>72</v>
      </c>
      <c r="F851" s="5" t="s">
        <v>3186</v>
      </c>
      <c r="G851" s="5" t="s">
        <v>74</v>
      </c>
      <c r="H851" s="5" t="s">
        <v>15707</v>
      </c>
      <c r="I851" s="5" t="s">
        <v>15706</v>
      </c>
      <c r="J851" s="5">
        <v>3400</v>
      </c>
    </row>
    <row r="852" spans="1:10" x14ac:dyDescent="0.25">
      <c r="A852" s="5" t="s">
        <v>3149</v>
      </c>
      <c r="B852" s="5" t="s">
        <v>3150</v>
      </c>
      <c r="C852" s="5">
        <v>1000</v>
      </c>
      <c r="D852" s="5" t="s">
        <v>62</v>
      </c>
      <c r="E852" s="5" t="s">
        <v>1227</v>
      </c>
      <c r="F852" s="5" t="s">
        <v>3960</v>
      </c>
      <c r="G852" s="5" t="s">
        <v>1228</v>
      </c>
      <c r="H852" s="5" t="s">
        <v>15707</v>
      </c>
      <c r="I852" s="5" t="s">
        <v>15706</v>
      </c>
      <c r="J852" s="5">
        <v>0</v>
      </c>
    </row>
    <row r="853" spans="1:10" x14ac:dyDescent="0.25">
      <c r="A853" s="5" t="s">
        <v>3096</v>
      </c>
      <c r="B853" s="5" t="s">
        <v>3097</v>
      </c>
      <c r="C853" s="5">
        <v>1</v>
      </c>
      <c r="D853" s="5" t="s">
        <v>24</v>
      </c>
      <c r="E853" s="5" t="s">
        <v>387</v>
      </c>
      <c r="F853" s="5" t="s">
        <v>3098</v>
      </c>
      <c r="G853" s="5" t="s">
        <v>389</v>
      </c>
      <c r="H853" s="5" t="s">
        <v>15707</v>
      </c>
      <c r="I853" s="5" t="s">
        <v>15706</v>
      </c>
      <c r="J853" s="5">
        <v>196</v>
      </c>
    </row>
    <row r="854" spans="1:10" x14ac:dyDescent="0.25">
      <c r="A854" s="5" t="s">
        <v>2238</v>
      </c>
      <c r="B854" s="5" t="s">
        <v>2239</v>
      </c>
      <c r="C854" s="5">
        <v>40</v>
      </c>
      <c r="D854" s="5" t="s">
        <v>24</v>
      </c>
      <c r="E854" s="5" t="s">
        <v>63</v>
      </c>
      <c r="F854" s="5" t="s">
        <v>3960</v>
      </c>
      <c r="G854" s="5" t="s">
        <v>65</v>
      </c>
      <c r="H854" s="5" t="s">
        <v>15707</v>
      </c>
      <c r="I854" s="5" t="s">
        <v>15706</v>
      </c>
      <c r="J854" s="5">
        <v>0</v>
      </c>
    </row>
    <row r="855" spans="1:10" x14ac:dyDescent="0.25">
      <c r="A855" s="5" t="s">
        <v>3072</v>
      </c>
      <c r="B855" s="5" t="s">
        <v>3073</v>
      </c>
      <c r="C855" s="5">
        <v>4</v>
      </c>
      <c r="D855" s="5" t="s">
        <v>24</v>
      </c>
      <c r="E855" s="5" t="s">
        <v>57</v>
      </c>
      <c r="F855" s="5" t="s">
        <v>3960</v>
      </c>
      <c r="G855" s="5" t="s">
        <v>59</v>
      </c>
      <c r="H855" s="5" t="s">
        <v>15707</v>
      </c>
      <c r="I855" s="5" t="s">
        <v>15706</v>
      </c>
      <c r="J855" s="5">
        <v>0</v>
      </c>
    </row>
    <row r="856" spans="1:10" x14ac:dyDescent="0.25">
      <c r="A856" s="5" t="s">
        <v>2243</v>
      </c>
      <c r="B856" s="5" t="s">
        <v>2244</v>
      </c>
      <c r="C856" s="5">
        <v>8</v>
      </c>
      <c r="D856" s="5" t="s">
        <v>24</v>
      </c>
      <c r="E856" s="5" t="s">
        <v>48</v>
      </c>
      <c r="F856" s="5" t="s">
        <v>2245</v>
      </c>
      <c r="G856" s="5" t="s">
        <v>50</v>
      </c>
      <c r="H856" s="5" t="s">
        <v>15707</v>
      </c>
      <c r="I856" s="5" t="s">
        <v>15706</v>
      </c>
      <c r="J856" s="5">
        <v>14.876799999999999</v>
      </c>
    </row>
    <row r="857" spans="1:10" x14ac:dyDescent="0.25">
      <c r="A857" s="5" t="s">
        <v>3055</v>
      </c>
      <c r="B857" s="5" t="s">
        <v>3056</v>
      </c>
      <c r="C857" s="5">
        <v>5</v>
      </c>
      <c r="D857" s="5" t="s">
        <v>24</v>
      </c>
      <c r="E857" s="5" t="s">
        <v>63</v>
      </c>
      <c r="F857" s="5" t="s">
        <v>3960</v>
      </c>
      <c r="G857" s="5" t="s">
        <v>65</v>
      </c>
      <c r="H857" s="5" t="s">
        <v>15707</v>
      </c>
      <c r="I857" s="5" t="s">
        <v>15706</v>
      </c>
      <c r="J857" s="5">
        <v>0</v>
      </c>
    </row>
    <row r="858" spans="1:10" x14ac:dyDescent="0.25">
      <c r="A858" s="5" t="s">
        <v>3048</v>
      </c>
      <c r="B858" s="5" t="s">
        <v>3049</v>
      </c>
      <c r="C858" s="5">
        <v>2</v>
      </c>
      <c r="D858" s="5" t="s">
        <v>24</v>
      </c>
      <c r="E858" s="5" t="s">
        <v>25</v>
      </c>
      <c r="F858" s="5" t="s">
        <v>3960</v>
      </c>
      <c r="G858" s="5" t="s">
        <v>27</v>
      </c>
      <c r="H858" s="5" t="s">
        <v>15707</v>
      </c>
      <c r="I858" s="5" t="s">
        <v>15706</v>
      </c>
      <c r="J858" s="5">
        <v>0</v>
      </c>
    </row>
    <row r="859" spans="1:10" x14ac:dyDescent="0.25">
      <c r="A859" s="5" t="s">
        <v>3043</v>
      </c>
      <c r="B859" s="5" t="s">
        <v>3044</v>
      </c>
      <c r="C859" s="5">
        <v>1</v>
      </c>
      <c r="D859" s="5" t="s">
        <v>24</v>
      </c>
      <c r="E859" s="5" t="s">
        <v>57</v>
      </c>
      <c r="F859" s="5" t="s">
        <v>3960</v>
      </c>
      <c r="G859" s="5" t="s">
        <v>59</v>
      </c>
      <c r="H859" s="5" t="s">
        <v>15707</v>
      </c>
      <c r="I859" s="5" t="s">
        <v>15706</v>
      </c>
      <c r="J859" s="5">
        <v>0</v>
      </c>
    </row>
    <row r="860" spans="1:10" x14ac:dyDescent="0.25">
      <c r="A860" s="5" t="s">
        <v>2256</v>
      </c>
      <c r="B860" s="5" t="s">
        <v>2257</v>
      </c>
      <c r="C860" s="5">
        <v>24</v>
      </c>
      <c r="D860" s="5" t="s">
        <v>24</v>
      </c>
      <c r="E860" s="5" t="s">
        <v>25</v>
      </c>
      <c r="F860" s="5" t="s">
        <v>2258</v>
      </c>
      <c r="G860" s="5" t="s">
        <v>27</v>
      </c>
      <c r="H860" s="5" t="s">
        <v>15707</v>
      </c>
      <c r="I860" s="5" t="s">
        <v>15706</v>
      </c>
      <c r="J860" s="5">
        <v>492.24</v>
      </c>
    </row>
    <row r="861" spans="1:10" x14ac:dyDescent="0.25">
      <c r="A861" s="5" t="s">
        <v>3011</v>
      </c>
      <c r="B861" s="5" t="s">
        <v>3012</v>
      </c>
      <c r="C861" s="5">
        <v>1</v>
      </c>
      <c r="D861" s="5" t="s">
        <v>24</v>
      </c>
      <c r="E861" s="5" t="s">
        <v>63</v>
      </c>
      <c r="F861" s="5" t="s">
        <v>3013</v>
      </c>
      <c r="G861" s="5" t="s">
        <v>65</v>
      </c>
      <c r="H861" s="5" t="s">
        <v>15707</v>
      </c>
      <c r="I861" s="5" t="s">
        <v>15706</v>
      </c>
      <c r="J861" s="5">
        <v>89.84</v>
      </c>
    </row>
    <row r="862" spans="1:10" x14ac:dyDescent="0.25">
      <c r="A862" s="5" t="s">
        <v>2261</v>
      </c>
      <c r="B862" s="5" t="s">
        <v>2262</v>
      </c>
      <c r="C862" s="5">
        <v>16</v>
      </c>
      <c r="D862" s="5" t="s">
        <v>24</v>
      </c>
      <c r="E862" s="5" t="s">
        <v>72</v>
      </c>
      <c r="F862" s="5" t="s">
        <v>2263</v>
      </c>
      <c r="G862" s="5" t="s">
        <v>74</v>
      </c>
      <c r="H862" s="5" t="s">
        <v>15707</v>
      </c>
      <c r="I862" s="5" t="s">
        <v>15706</v>
      </c>
      <c r="J862" s="5">
        <v>512</v>
      </c>
    </row>
    <row r="863" spans="1:10" x14ac:dyDescent="0.25">
      <c r="A863" s="5" t="s">
        <v>3007</v>
      </c>
      <c r="B863" s="5" t="s">
        <v>3008</v>
      </c>
      <c r="C863" s="5">
        <v>8</v>
      </c>
      <c r="D863" s="5" t="s">
        <v>24</v>
      </c>
      <c r="E863" s="5" t="s">
        <v>57</v>
      </c>
      <c r="F863" s="5" t="s">
        <v>3960</v>
      </c>
      <c r="G863" s="5" t="s">
        <v>59</v>
      </c>
      <c r="H863" s="5" t="s">
        <v>15707</v>
      </c>
      <c r="I863" s="5" t="s">
        <v>15706</v>
      </c>
      <c r="J863" s="5">
        <v>0</v>
      </c>
    </row>
    <row r="864" spans="1:10" x14ac:dyDescent="0.25">
      <c r="A864" s="5" t="s">
        <v>3004</v>
      </c>
      <c r="B864" s="5" t="s">
        <v>3005</v>
      </c>
      <c r="C864" s="5">
        <v>1</v>
      </c>
      <c r="D864" s="5" t="s">
        <v>24</v>
      </c>
      <c r="E864" s="5" t="s">
        <v>72</v>
      </c>
      <c r="F864" s="5" t="s">
        <v>3006</v>
      </c>
      <c r="G864" s="5" t="s">
        <v>74</v>
      </c>
      <c r="H864" s="5" t="s">
        <v>15707</v>
      </c>
      <c r="I864" s="5" t="s">
        <v>15706</v>
      </c>
      <c r="J864" s="5">
        <v>12.21</v>
      </c>
    </row>
    <row r="865" spans="1:10" x14ac:dyDescent="0.25">
      <c r="A865" s="5" t="s">
        <v>2998</v>
      </c>
      <c r="B865" s="5" t="s">
        <v>2999</v>
      </c>
      <c r="C865" s="5">
        <v>50</v>
      </c>
      <c r="D865" s="5" t="s">
        <v>62</v>
      </c>
      <c r="E865" s="5" t="s">
        <v>25</v>
      </c>
      <c r="F865" s="5" t="s">
        <v>4792</v>
      </c>
      <c r="G865" s="5" t="s">
        <v>27</v>
      </c>
      <c r="H865" s="5" t="s">
        <v>15707</v>
      </c>
      <c r="I865" s="5" t="s">
        <v>15706</v>
      </c>
      <c r="J865" s="5">
        <v>1134</v>
      </c>
    </row>
    <row r="866" spans="1:10" x14ac:dyDescent="0.25">
      <c r="A866" s="5" t="s">
        <v>2990</v>
      </c>
      <c r="B866" s="5" t="s">
        <v>2991</v>
      </c>
      <c r="C866" s="5">
        <v>6</v>
      </c>
      <c r="D866" s="5" t="s">
        <v>24</v>
      </c>
      <c r="E866" s="5" t="s">
        <v>63</v>
      </c>
      <c r="F866" s="5" t="s">
        <v>2992</v>
      </c>
      <c r="G866" s="5" t="s">
        <v>65</v>
      </c>
      <c r="H866" s="5" t="s">
        <v>15707</v>
      </c>
      <c r="I866" s="5" t="s">
        <v>15706</v>
      </c>
      <c r="J866" s="5">
        <v>59.266800000000003</v>
      </c>
    </row>
    <row r="867" spans="1:10" x14ac:dyDescent="0.25">
      <c r="A867" s="5" t="s">
        <v>2979</v>
      </c>
      <c r="B867" s="5" t="s">
        <v>2980</v>
      </c>
      <c r="C867" s="5">
        <v>250</v>
      </c>
      <c r="D867" s="5" t="s">
        <v>24</v>
      </c>
      <c r="E867" s="5" t="s">
        <v>63</v>
      </c>
      <c r="F867" s="5" t="s">
        <v>3960</v>
      </c>
      <c r="G867" s="5" t="s">
        <v>65</v>
      </c>
      <c r="H867" s="5" t="s">
        <v>15707</v>
      </c>
      <c r="I867" s="5" t="s">
        <v>15706</v>
      </c>
      <c r="J867" s="5">
        <v>0</v>
      </c>
    </row>
    <row r="868" spans="1:10" x14ac:dyDescent="0.25">
      <c r="A868" s="5" t="s">
        <v>2958</v>
      </c>
      <c r="B868" s="5" t="s">
        <v>2959</v>
      </c>
      <c r="C868" s="5">
        <v>4</v>
      </c>
      <c r="D868" s="5" t="s">
        <v>24</v>
      </c>
      <c r="E868" s="5" t="s">
        <v>25</v>
      </c>
      <c r="F868" s="5" t="s">
        <v>2960</v>
      </c>
      <c r="G868" s="5" t="s">
        <v>27</v>
      </c>
      <c r="H868" s="5" t="s">
        <v>15707</v>
      </c>
      <c r="I868" s="5" t="s">
        <v>15706</v>
      </c>
      <c r="J868" s="5">
        <v>58.12</v>
      </c>
    </row>
    <row r="869" spans="1:10" x14ac:dyDescent="0.25">
      <c r="A869" s="5" t="s">
        <v>2947</v>
      </c>
      <c r="B869" s="5" t="s">
        <v>2948</v>
      </c>
      <c r="C869" s="5">
        <v>10</v>
      </c>
      <c r="D869" s="5" t="s">
        <v>24</v>
      </c>
      <c r="E869" s="5" t="s">
        <v>25</v>
      </c>
      <c r="F869" s="5" t="s">
        <v>3960</v>
      </c>
      <c r="G869" s="5" t="s">
        <v>27</v>
      </c>
      <c r="H869" s="5" t="s">
        <v>15707</v>
      </c>
      <c r="I869" s="5" t="s">
        <v>15706</v>
      </c>
      <c r="J869" s="5">
        <v>0</v>
      </c>
    </row>
    <row r="870" spans="1:10" x14ac:dyDescent="0.25">
      <c r="A870" s="5" t="s">
        <v>2910</v>
      </c>
      <c r="B870" s="5" t="s">
        <v>2911</v>
      </c>
      <c r="C870" s="5">
        <v>2</v>
      </c>
      <c r="D870" s="5" t="s">
        <v>24</v>
      </c>
      <c r="E870" s="5" t="s">
        <v>72</v>
      </c>
      <c r="F870" s="5" t="s">
        <v>3960</v>
      </c>
      <c r="G870" s="5" t="s">
        <v>74</v>
      </c>
      <c r="H870" s="5" t="s">
        <v>15707</v>
      </c>
      <c r="I870" s="5" t="s">
        <v>15706</v>
      </c>
      <c r="J870" s="5">
        <v>0</v>
      </c>
    </row>
    <row r="871" spans="1:10" x14ac:dyDescent="0.25">
      <c r="A871" s="5" t="s">
        <v>2881</v>
      </c>
      <c r="B871" s="5" t="s">
        <v>2882</v>
      </c>
      <c r="C871" s="5">
        <v>4</v>
      </c>
      <c r="D871" s="5" t="s">
        <v>24</v>
      </c>
      <c r="E871" s="5" t="s">
        <v>48</v>
      </c>
      <c r="F871" s="5" t="s">
        <v>2883</v>
      </c>
      <c r="G871" s="5" t="s">
        <v>50</v>
      </c>
      <c r="H871" s="5" t="s">
        <v>15707</v>
      </c>
      <c r="I871" s="5" t="s">
        <v>15706</v>
      </c>
      <c r="J871" s="5">
        <v>41.296399999999998</v>
      </c>
    </row>
    <row r="872" spans="1:10" x14ac:dyDescent="0.25">
      <c r="A872" s="5" t="s">
        <v>2871</v>
      </c>
      <c r="B872" s="5" t="s">
        <v>2872</v>
      </c>
      <c r="C872" s="5">
        <v>2</v>
      </c>
      <c r="D872" s="5" t="s">
        <v>24</v>
      </c>
      <c r="E872" s="5" t="s">
        <v>72</v>
      </c>
      <c r="F872" s="5" t="s">
        <v>2873</v>
      </c>
      <c r="G872" s="5" t="s">
        <v>74</v>
      </c>
      <c r="H872" s="5" t="s">
        <v>15707</v>
      </c>
      <c r="I872" s="5" t="s">
        <v>15706</v>
      </c>
      <c r="J872" s="5">
        <v>73.38</v>
      </c>
    </row>
    <row r="873" spans="1:10" x14ac:dyDescent="0.25">
      <c r="A873" s="5" t="s">
        <v>2866</v>
      </c>
      <c r="B873" s="5" t="s">
        <v>2867</v>
      </c>
      <c r="C873" s="5">
        <v>6</v>
      </c>
      <c r="D873" s="5" t="s">
        <v>24</v>
      </c>
      <c r="E873" s="5" t="s">
        <v>57</v>
      </c>
      <c r="F873" s="5" t="s">
        <v>2868</v>
      </c>
      <c r="G873" s="5" t="s">
        <v>59</v>
      </c>
      <c r="H873" s="5" t="s">
        <v>15707</v>
      </c>
      <c r="I873" s="5" t="s">
        <v>15706</v>
      </c>
      <c r="J873" s="5">
        <v>3318.8999999999996</v>
      </c>
    </row>
    <row r="874" spans="1:10" x14ac:dyDescent="0.25">
      <c r="A874" s="5" t="s">
        <v>2804</v>
      </c>
      <c r="B874" s="5" t="s">
        <v>2805</v>
      </c>
      <c r="C874" s="5">
        <v>30</v>
      </c>
      <c r="D874" s="5" t="s">
        <v>24</v>
      </c>
      <c r="E874" s="5" t="s">
        <v>72</v>
      </c>
      <c r="F874" s="5" t="s">
        <v>2806</v>
      </c>
      <c r="G874" s="5" t="s">
        <v>74</v>
      </c>
      <c r="H874" s="5" t="s">
        <v>15707</v>
      </c>
      <c r="I874" s="5" t="s">
        <v>15706</v>
      </c>
      <c r="J874" s="5">
        <v>35.4</v>
      </c>
    </row>
    <row r="875" spans="1:10" x14ac:dyDescent="0.25">
      <c r="A875" s="5" t="s">
        <v>2787</v>
      </c>
      <c r="B875" s="5" t="s">
        <v>2788</v>
      </c>
      <c r="C875" s="5">
        <v>3</v>
      </c>
      <c r="D875" s="5" t="s">
        <v>24</v>
      </c>
      <c r="E875" s="5" t="s">
        <v>25</v>
      </c>
      <c r="F875" s="5" t="s">
        <v>3960</v>
      </c>
      <c r="G875" s="5" t="s">
        <v>27</v>
      </c>
      <c r="H875" s="5" t="s">
        <v>15707</v>
      </c>
      <c r="I875" s="5" t="s">
        <v>15706</v>
      </c>
      <c r="J875" s="5">
        <v>0</v>
      </c>
    </row>
    <row r="876" spans="1:10" x14ac:dyDescent="0.25">
      <c r="A876" s="5" t="s">
        <v>2773</v>
      </c>
      <c r="B876" s="5" t="s">
        <v>2774</v>
      </c>
      <c r="C876" s="5">
        <v>1</v>
      </c>
      <c r="D876" s="5" t="s">
        <v>24</v>
      </c>
      <c r="E876" s="5" t="s">
        <v>48</v>
      </c>
      <c r="F876" s="5" t="s">
        <v>2775</v>
      </c>
      <c r="G876" s="5" t="s">
        <v>50</v>
      </c>
      <c r="H876" s="5" t="s">
        <v>15707</v>
      </c>
      <c r="I876" s="5" t="s">
        <v>15706</v>
      </c>
      <c r="J876" s="5">
        <v>1.78</v>
      </c>
    </row>
    <row r="877" spans="1:10" x14ac:dyDescent="0.25">
      <c r="A877" s="5" t="s">
        <v>2771</v>
      </c>
      <c r="B877" s="5" t="s">
        <v>2772</v>
      </c>
      <c r="C877" s="5">
        <v>4</v>
      </c>
      <c r="D877" s="5" t="s">
        <v>24</v>
      </c>
      <c r="E877" s="5" t="s">
        <v>25</v>
      </c>
      <c r="F877" s="5" t="s">
        <v>3960</v>
      </c>
      <c r="G877" s="5" t="s">
        <v>27</v>
      </c>
      <c r="H877" s="5" t="s">
        <v>15707</v>
      </c>
      <c r="I877" s="5" t="s">
        <v>15706</v>
      </c>
      <c r="J877" s="5">
        <v>0</v>
      </c>
    </row>
    <row r="878" spans="1:10" x14ac:dyDescent="0.25">
      <c r="A878" s="5" t="s">
        <v>2757</v>
      </c>
      <c r="B878" s="5" t="s">
        <v>2758</v>
      </c>
      <c r="C878" s="5">
        <v>1</v>
      </c>
      <c r="D878" s="5" t="s">
        <v>24</v>
      </c>
      <c r="E878" s="5" t="s">
        <v>25</v>
      </c>
      <c r="F878" s="5" t="s">
        <v>3960</v>
      </c>
      <c r="G878" s="5" t="s">
        <v>27</v>
      </c>
      <c r="H878" s="5" t="s">
        <v>15707</v>
      </c>
      <c r="I878" s="5" t="s">
        <v>15706</v>
      </c>
      <c r="J878" s="5">
        <v>0</v>
      </c>
    </row>
    <row r="879" spans="1:10" x14ac:dyDescent="0.25">
      <c r="A879" s="5" t="s">
        <v>2754</v>
      </c>
      <c r="B879" s="5" t="s">
        <v>2755</v>
      </c>
      <c r="C879" s="5">
        <v>3</v>
      </c>
      <c r="D879" s="5" t="s">
        <v>24</v>
      </c>
      <c r="E879" s="5" t="s">
        <v>63</v>
      </c>
      <c r="F879" s="5" t="s">
        <v>2756</v>
      </c>
      <c r="G879" s="5" t="s">
        <v>65</v>
      </c>
      <c r="H879" s="5" t="s">
        <v>15707</v>
      </c>
      <c r="I879" s="5" t="s">
        <v>15706</v>
      </c>
      <c r="J879" s="5">
        <v>45.3</v>
      </c>
    </row>
    <row r="880" spans="1:10" x14ac:dyDescent="0.25">
      <c r="A880" s="5" t="s">
        <v>2744</v>
      </c>
      <c r="B880" s="5" t="s">
        <v>2745</v>
      </c>
      <c r="C880" s="5">
        <v>4</v>
      </c>
      <c r="D880" s="5" t="s">
        <v>24</v>
      </c>
      <c r="E880" s="5" t="s">
        <v>72</v>
      </c>
      <c r="F880" s="5" t="s">
        <v>822</v>
      </c>
      <c r="G880" s="5" t="s">
        <v>74</v>
      </c>
      <c r="H880" s="5" t="s">
        <v>15707</v>
      </c>
      <c r="I880" s="5" t="s">
        <v>15706</v>
      </c>
      <c r="J880" s="5">
        <v>82</v>
      </c>
    </row>
    <row r="881" spans="1:10" x14ac:dyDescent="0.25">
      <c r="A881" s="5" t="s">
        <v>2739</v>
      </c>
      <c r="B881" s="5" t="s">
        <v>2740</v>
      </c>
      <c r="C881" s="5">
        <v>1</v>
      </c>
      <c r="D881" s="5" t="s">
        <v>24</v>
      </c>
      <c r="E881" s="5" t="s">
        <v>25</v>
      </c>
      <c r="F881" s="5" t="s">
        <v>2741</v>
      </c>
      <c r="G881" s="5" t="s">
        <v>27</v>
      </c>
      <c r="H881" s="5" t="s">
        <v>15707</v>
      </c>
      <c r="I881" s="5" t="s">
        <v>15706</v>
      </c>
      <c r="J881" s="5">
        <v>26.11</v>
      </c>
    </row>
    <row r="882" spans="1:10" x14ac:dyDescent="0.25">
      <c r="A882" s="5" t="s">
        <v>2718</v>
      </c>
      <c r="B882" s="5" t="s">
        <v>2719</v>
      </c>
      <c r="C882" s="5">
        <v>2</v>
      </c>
      <c r="D882" s="5" t="s">
        <v>24</v>
      </c>
      <c r="E882" s="5"/>
      <c r="F882" s="5"/>
      <c r="G882" s="5"/>
      <c r="H882" s="5" t="s">
        <v>15707</v>
      </c>
      <c r="I882" s="5" t="s">
        <v>15706</v>
      </c>
      <c r="J882" s="5">
        <v>0</v>
      </c>
    </row>
    <row r="883" spans="1:10" x14ac:dyDescent="0.25">
      <c r="A883" s="5" t="s">
        <v>2712</v>
      </c>
      <c r="B883" s="5" t="s">
        <v>2713</v>
      </c>
      <c r="C883" s="5">
        <v>3</v>
      </c>
      <c r="D883" s="5" t="s">
        <v>24</v>
      </c>
      <c r="E883" s="5" t="s">
        <v>36</v>
      </c>
      <c r="F883" s="5" t="s">
        <v>2714</v>
      </c>
      <c r="G883" s="5" t="s">
        <v>27</v>
      </c>
      <c r="H883" s="5" t="s">
        <v>15707</v>
      </c>
      <c r="I883" s="5" t="s">
        <v>15706</v>
      </c>
      <c r="J883" s="5">
        <v>783.54</v>
      </c>
    </row>
    <row r="884" spans="1:10" x14ac:dyDescent="0.25">
      <c r="A884" s="5" t="s">
        <v>2710</v>
      </c>
      <c r="B884" s="5" t="s">
        <v>2711</v>
      </c>
      <c r="C884" s="5">
        <v>2</v>
      </c>
      <c r="D884" s="5" t="s">
        <v>62</v>
      </c>
      <c r="E884" s="5" t="s">
        <v>387</v>
      </c>
      <c r="F884" s="5" t="s">
        <v>693</v>
      </c>
      <c r="G884" s="5" t="s">
        <v>389</v>
      </c>
      <c r="H884" s="5" t="s">
        <v>15707</v>
      </c>
      <c r="I884" s="5" t="s">
        <v>15706</v>
      </c>
      <c r="J884" s="5">
        <v>190</v>
      </c>
    </row>
    <row r="885" spans="1:10" x14ac:dyDescent="0.25">
      <c r="A885" s="5" t="s">
        <v>2703</v>
      </c>
      <c r="B885" s="5" t="s">
        <v>2704</v>
      </c>
      <c r="C885" s="5">
        <v>300</v>
      </c>
      <c r="D885" s="5" t="s">
        <v>24</v>
      </c>
      <c r="E885" s="5" t="s">
        <v>72</v>
      </c>
      <c r="F885" s="5" t="s">
        <v>15758</v>
      </c>
      <c r="G885" s="5" t="s">
        <v>74</v>
      </c>
      <c r="H885" s="5" t="s">
        <v>15707</v>
      </c>
      <c r="I885" s="5" t="s">
        <v>15706</v>
      </c>
      <c r="J885" s="5">
        <v>21.720000000000002</v>
      </c>
    </row>
    <row r="886" spans="1:10" x14ac:dyDescent="0.25">
      <c r="A886" s="5" t="s">
        <v>2700</v>
      </c>
      <c r="B886" s="5" t="s">
        <v>2701</v>
      </c>
      <c r="C886" s="5">
        <v>10</v>
      </c>
      <c r="D886" s="5" t="s">
        <v>24</v>
      </c>
      <c r="E886" s="5" t="s">
        <v>25</v>
      </c>
      <c r="F886" s="5" t="s">
        <v>2702</v>
      </c>
      <c r="G886" s="5" t="s">
        <v>27</v>
      </c>
      <c r="H886" s="5" t="s">
        <v>15707</v>
      </c>
      <c r="I886" s="5" t="s">
        <v>15706</v>
      </c>
      <c r="J886" s="5">
        <v>24.900000000000002</v>
      </c>
    </row>
    <row r="887" spans="1:10" x14ac:dyDescent="0.25">
      <c r="A887" s="5" t="s">
        <v>2675</v>
      </c>
      <c r="B887" s="5" t="s">
        <v>2676</v>
      </c>
      <c r="C887" s="5">
        <v>1</v>
      </c>
      <c r="D887" s="5" t="s">
        <v>24</v>
      </c>
      <c r="E887" s="5" t="s">
        <v>25</v>
      </c>
      <c r="F887" s="5" t="s">
        <v>3960</v>
      </c>
      <c r="G887" s="5" t="s">
        <v>27</v>
      </c>
      <c r="H887" s="5" t="s">
        <v>15707</v>
      </c>
      <c r="I887" s="5" t="s">
        <v>15706</v>
      </c>
      <c r="J887" s="5">
        <v>0</v>
      </c>
    </row>
    <row r="888" spans="1:10" x14ac:dyDescent="0.25">
      <c r="A888" s="5" t="s">
        <v>2666</v>
      </c>
      <c r="B888" s="5" t="s">
        <v>2667</v>
      </c>
      <c r="C888" s="5">
        <v>2</v>
      </c>
      <c r="D888" s="5" t="s">
        <v>24</v>
      </c>
      <c r="E888" s="5" t="s">
        <v>258</v>
      </c>
      <c r="F888" s="5" t="s">
        <v>3960</v>
      </c>
      <c r="G888" s="5" t="s">
        <v>260</v>
      </c>
      <c r="H888" s="5" t="s">
        <v>15707</v>
      </c>
      <c r="I888" s="5" t="s">
        <v>15706</v>
      </c>
      <c r="J888" s="5">
        <v>0</v>
      </c>
    </row>
    <row r="889" spans="1:10" x14ac:dyDescent="0.25">
      <c r="A889" s="5" t="s">
        <v>2636</v>
      </c>
      <c r="B889" s="5" t="s">
        <v>2637</v>
      </c>
      <c r="C889" s="5">
        <v>1</v>
      </c>
      <c r="D889" s="5" t="s">
        <v>24</v>
      </c>
      <c r="E889" s="5" t="s">
        <v>36</v>
      </c>
      <c r="F889" s="5" t="s">
        <v>113</v>
      </c>
      <c r="G889" s="5" t="s">
        <v>27</v>
      </c>
      <c r="H889" s="5" t="s">
        <v>15707</v>
      </c>
      <c r="I889" s="5" t="s">
        <v>15706</v>
      </c>
      <c r="J889" s="5">
        <v>200</v>
      </c>
    </row>
    <row r="890" spans="1:10" x14ac:dyDescent="0.25">
      <c r="A890" s="5" t="s">
        <v>2632</v>
      </c>
      <c r="B890" s="5" t="s">
        <v>2633</v>
      </c>
      <c r="C890" s="5">
        <v>2</v>
      </c>
      <c r="D890" s="5" t="s">
        <v>24</v>
      </c>
      <c r="E890" s="5"/>
      <c r="F890" s="5"/>
      <c r="G890" s="5"/>
      <c r="H890" s="5" t="s">
        <v>15707</v>
      </c>
      <c r="I890" s="5" t="s">
        <v>15706</v>
      </c>
      <c r="J890" s="5">
        <v>0</v>
      </c>
    </row>
    <row r="891" spans="1:10" x14ac:dyDescent="0.25">
      <c r="A891" s="5" t="s">
        <v>2615</v>
      </c>
      <c r="B891" s="5" t="s">
        <v>2616</v>
      </c>
      <c r="C891" s="5">
        <v>2</v>
      </c>
      <c r="D891" s="5" t="s">
        <v>24</v>
      </c>
      <c r="E891" s="5" t="s">
        <v>145</v>
      </c>
      <c r="F891" s="5" t="s">
        <v>3960</v>
      </c>
      <c r="G891" s="5" t="s">
        <v>146</v>
      </c>
      <c r="H891" s="5" t="s">
        <v>15707</v>
      </c>
      <c r="I891" s="5" t="s">
        <v>15706</v>
      </c>
      <c r="J891" s="5">
        <v>0</v>
      </c>
    </row>
    <row r="892" spans="1:10" x14ac:dyDescent="0.25">
      <c r="A892" s="5" t="s">
        <v>2602</v>
      </c>
      <c r="B892" s="5" t="s">
        <v>2603</v>
      </c>
      <c r="C892" s="5">
        <v>19</v>
      </c>
      <c r="D892" s="5" t="s">
        <v>24</v>
      </c>
      <c r="E892" s="5" t="s">
        <v>290</v>
      </c>
      <c r="F892" s="5" t="s">
        <v>15757</v>
      </c>
      <c r="G892" s="5" t="s">
        <v>292</v>
      </c>
      <c r="H892" s="5" t="s">
        <v>15707</v>
      </c>
      <c r="I892" s="5" t="s">
        <v>15706</v>
      </c>
      <c r="J892" s="5">
        <v>138.69999999999999</v>
      </c>
    </row>
    <row r="893" spans="1:10" x14ac:dyDescent="0.25">
      <c r="A893" s="5" t="s">
        <v>2581</v>
      </c>
      <c r="B893" s="5" t="s">
        <v>2582</v>
      </c>
      <c r="C893" s="5">
        <v>12</v>
      </c>
      <c r="D893" s="5" t="s">
        <v>24</v>
      </c>
      <c r="E893" s="5" t="s">
        <v>63</v>
      </c>
      <c r="F893" s="5" t="s">
        <v>3960</v>
      </c>
      <c r="G893" s="5" t="s">
        <v>65</v>
      </c>
      <c r="H893" s="5" t="s">
        <v>15707</v>
      </c>
      <c r="I893" s="5" t="s">
        <v>15706</v>
      </c>
      <c r="J893" s="5">
        <v>0</v>
      </c>
    </row>
    <row r="894" spans="1:10" x14ac:dyDescent="0.25">
      <c r="A894" s="5" t="s">
        <v>2566</v>
      </c>
      <c r="B894" s="5" t="s">
        <v>2567</v>
      </c>
      <c r="C894" s="5">
        <v>9</v>
      </c>
      <c r="D894" s="5" t="s">
        <v>24</v>
      </c>
      <c r="E894" s="5" t="s">
        <v>63</v>
      </c>
      <c r="F894" s="5" t="s">
        <v>2568</v>
      </c>
      <c r="G894" s="5" t="s">
        <v>65</v>
      </c>
      <c r="H894" s="5" t="s">
        <v>15707</v>
      </c>
      <c r="I894" s="5" t="s">
        <v>15706</v>
      </c>
      <c r="J894" s="5">
        <v>11.636999999999999</v>
      </c>
    </row>
    <row r="895" spans="1:10" x14ac:dyDescent="0.25">
      <c r="A895" s="5" t="s">
        <v>2556</v>
      </c>
      <c r="B895" s="5" t="s">
        <v>2557</v>
      </c>
      <c r="C895" s="5">
        <v>7</v>
      </c>
      <c r="D895" s="5" t="s">
        <v>24</v>
      </c>
      <c r="E895" s="5" t="s">
        <v>57</v>
      </c>
      <c r="F895" s="5" t="s">
        <v>2558</v>
      </c>
      <c r="G895" s="5" t="s">
        <v>59</v>
      </c>
      <c r="H895" s="5" t="s">
        <v>15707</v>
      </c>
      <c r="I895" s="5" t="s">
        <v>15706</v>
      </c>
      <c r="J895" s="5">
        <v>392</v>
      </c>
    </row>
    <row r="896" spans="1:10" x14ac:dyDescent="0.25">
      <c r="A896" s="5" t="s">
        <v>2476</v>
      </c>
      <c r="B896" s="5" t="s">
        <v>2477</v>
      </c>
      <c r="C896" s="5">
        <v>1</v>
      </c>
      <c r="D896" s="5" t="s">
        <v>24</v>
      </c>
      <c r="E896" s="5" t="s">
        <v>2478</v>
      </c>
      <c r="F896" s="5" t="s">
        <v>3960</v>
      </c>
      <c r="G896" s="5" t="s">
        <v>2479</v>
      </c>
      <c r="H896" s="5" t="s">
        <v>15707</v>
      </c>
      <c r="I896" s="5" t="s">
        <v>15706</v>
      </c>
      <c r="J896" s="5">
        <v>0</v>
      </c>
    </row>
    <row r="897" spans="1:10" x14ac:dyDescent="0.25">
      <c r="A897" s="5" t="s">
        <v>2348</v>
      </c>
      <c r="B897" s="5" t="s">
        <v>2349</v>
      </c>
      <c r="C897" s="5">
        <v>1</v>
      </c>
      <c r="D897" s="5" t="s">
        <v>24</v>
      </c>
      <c r="E897" s="5" t="s">
        <v>25</v>
      </c>
      <c r="F897" s="5" t="s">
        <v>3960</v>
      </c>
      <c r="G897" s="5" t="s">
        <v>27</v>
      </c>
      <c r="H897" s="5" t="s">
        <v>15707</v>
      </c>
      <c r="I897" s="5" t="s">
        <v>15706</v>
      </c>
      <c r="J897" s="5">
        <v>0</v>
      </c>
    </row>
    <row r="898" spans="1:10" x14ac:dyDescent="0.25">
      <c r="A898" s="5" t="s">
        <v>2350</v>
      </c>
      <c r="B898" s="5" t="s">
        <v>2351</v>
      </c>
      <c r="C898" s="5">
        <v>4</v>
      </c>
      <c r="D898" s="5" t="s">
        <v>24</v>
      </c>
      <c r="E898" s="5" t="s">
        <v>48</v>
      </c>
      <c r="F898" s="5" t="s">
        <v>2352</v>
      </c>
      <c r="G898" s="5" t="s">
        <v>50</v>
      </c>
      <c r="H898" s="5" t="s">
        <v>15707</v>
      </c>
      <c r="I898" s="5" t="s">
        <v>15706</v>
      </c>
      <c r="J898" s="5">
        <v>77.017600000000002</v>
      </c>
    </row>
    <row r="899" spans="1:10" x14ac:dyDescent="0.25">
      <c r="A899" s="5" t="s">
        <v>2449</v>
      </c>
      <c r="B899" s="5" t="s">
        <v>2450</v>
      </c>
      <c r="C899" s="5">
        <v>90</v>
      </c>
      <c r="D899" s="5" t="s">
        <v>62</v>
      </c>
      <c r="E899" s="5" t="s">
        <v>25</v>
      </c>
      <c r="F899" s="5" t="s">
        <v>2451</v>
      </c>
      <c r="G899" s="5" t="s">
        <v>27</v>
      </c>
      <c r="H899" s="5" t="s">
        <v>15707</v>
      </c>
      <c r="I899" s="5" t="s">
        <v>15706</v>
      </c>
      <c r="J899" s="5">
        <v>1610.1000000000001</v>
      </c>
    </row>
    <row r="900" spans="1:10" x14ac:dyDescent="0.25">
      <c r="A900" s="5" t="s">
        <v>2422</v>
      </c>
      <c r="B900" s="5" t="s">
        <v>2423</v>
      </c>
      <c r="C900" s="5">
        <v>2</v>
      </c>
      <c r="D900" s="5" t="s">
        <v>24</v>
      </c>
      <c r="E900" s="5" t="s">
        <v>57</v>
      </c>
      <c r="F900" s="5" t="s">
        <v>3960</v>
      </c>
      <c r="G900" s="5" t="s">
        <v>59</v>
      </c>
      <c r="H900" s="5" t="s">
        <v>15707</v>
      </c>
      <c r="I900" s="5" t="s">
        <v>15706</v>
      </c>
      <c r="J900" s="5">
        <v>0</v>
      </c>
    </row>
    <row r="901" spans="1:10" x14ac:dyDescent="0.25">
      <c r="A901" s="5" t="s">
        <v>2411</v>
      </c>
      <c r="B901" s="5" t="s">
        <v>2412</v>
      </c>
      <c r="C901" s="5">
        <v>9</v>
      </c>
      <c r="D901" s="5" t="s">
        <v>24</v>
      </c>
      <c r="E901" s="5" t="s">
        <v>290</v>
      </c>
      <c r="F901" s="5" t="s">
        <v>2413</v>
      </c>
      <c r="G901" s="5" t="s">
        <v>292</v>
      </c>
      <c r="H901" s="5" t="s">
        <v>15707</v>
      </c>
      <c r="I901" s="5" t="s">
        <v>15706</v>
      </c>
      <c r="J901" s="5">
        <v>108.45</v>
      </c>
    </row>
    <row r="902" spans="1:10" x14ac:dyDescent="0.25">
      <c r="A902" s="5" t="s">
        <v>2396</v>
      </c>
      <c r="B902" s="5" t="s">
        <v>2397</v>
      </c>
      <c r="C902" s="5">
        <v>2</v>
      </c>
      <c r="D902" s="5" t="s">
        <v>24</v>
      </c>
      <c r="E902" s="5" t="s">
        <v>25</v>
      </c>
      <c r="F902" s="5" t="s">
        <v>3960</v>
      </c>
      <c r="G902" s="5" t="s">
        <v>27</v>
      </c>
      <c r="H902" s="5" t="s">
        <v>15707</v>
      </c>
      <c r="I902" s="5" t="s">
        <v>15706</v>
      </c>
      <c r="J902" s="5">
        <v>0</v>
      </c>
    </row>
    <row r="903" spans="1:10" x14ac:dyDescent="0.25">
      <c r="A903" s="5" t="s">
        <v>2389</v>
      </c>
      <c r="B903" s="5" t="s">
        <v>2390</v>
      </c>
      <c r="C903" s="5">
        <v>2</v>
      </c>
      <c r="D903" s="5" t="s">
        <v>24</v>
      </c>
      <c r="E903" s="5" t="s">
        <v>387</v>
      </c>
      <c r="F903" s="5" t="s">
        <v>2391</v>
      </c>
      <c r="G903" s="5" t="s">
        <v>389</v>
      </c>
      <c r="H903" s="5" t="s">
        <v>15707</v>
      </c>
      <c r="I903" s="5" t="s">
        <v>15706</v>
      </c>
      <c r="J903" s="5">
        <v>96</v>
      </c>
    </row>
    <row r="904" spans="1:10" x14ac:dyDescent="0.25">
      <c r="A904" s="5" t="s">
        <v>2387</v>
      </c>
      <c r="B904" s="5" t="s">
        <v>2388</v>
      </c>
      <c r="C904" s="5">
        <v>2</v>
      </c>
      <c r="D904" s="5" t="s">
        <v>24</v>
      </c>
      <c r="E904" s="5" t="s">
        <v>25</v>
      </c>
      <c r="F904" s="5" t="s">
        <v>3960</v>
      </c>
      <c r="G904" s="5" t="s">
        <v>27</v>
      </c>
      <c r="H904" s="5" t="s">
        <v>15707</v>
      </c>
      <c r="I904" s="5" t="s">
        <v>15706</v>
      </c>
      <c r="J904" s="5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J350"/>
  <sheetViews>
    <sheetView workbookViewId="0">
      <selection activeCell="L20" sqref="L20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15624</v>
      </c>
      <c r="B2" s="5" t="s">
        <v>15625</v>
      </c>
      <c r="C2" s="5">
        <v>3</v>
      </c>
      <c r="D2" s="5" t="s">
        <v>2767</v>
      </c>
      <c r="E2" s="5" t="s">
        <v>221</v>
      </c>
      <c r="F2" s="5" t="s">
        <v>15626</v>
      </c>
      <c r="G2" s="5" t="s">
        <v>223</v>
      </c>
      <c r="H2" s="5" t="s">
        <v>15712</v>
      </c>
      <c r="I2" s="5" t="s">
        <v>15706</v>
      </c>
      <c r="J2" s="5">
        <v>107.31</v>
      </c>
    </row>
    <row r="3" spans="1:10" x14ac:dyDescent="0.25">
      <c r="A3" s="5" t="s">
        <v>15611</v>
      </c>
      <c r="B3" s="5" t="s">
        <v>15612</v>
      </c>
      <c r="C3" s="5">
        <v>2</v>
      </c>
      <c r="D3" s="5" t="s">
        <v>24</v>
      </c>
      <c r="E3" s="5" t="s">
        <v>57</v>
      </c>
      <c r="F3" s="5" t="s">
        <v>3960</v>
      </c>
      <c r="G3" s="5" t="s">
        <v>59</v>
      </c>
      <c r="H3" s="5" t="s">
        <v>15712</v>
      </c>
      <c r="I3" s="5" t="s">
        <v>15706</v>
      </c>
      <c r="J3" s="5">
        <v>0</v>
      </c>
    </row>
    <row r="4" spans="1:10" x14ac:dyDescent="0.25">
      <c r="A4" s="5" t="s">
        <v>15591</v>
      </c>
      <c r="B4" s="5" t="s">
        <v>15592</v>
      </c>
      <c r="C4" s="5">
        <v>2</v>
      </c>
      <c r="D4" s="5" t="s">
        <v>24</v>
      </c>
      <c r="E4" s="5" t="s">
        <v>53</v>
      </c>
      <c r="F4" s="5" t="s">
        <v>3960</v>
      </c>
      <c r="G4" s="5" t="s">
        <v>54</v>
      </c>
      <c r="H4" s="5" t="s">
        <v>15712</v>
      </c>
      <c r="I4" s="5" t="s">
        <v>15706</v>
      </c>
      <c r="J4" s="5">
        <v>0</v>
      </c>
    </row>
    <row r="5" spans="1:10" x14ac:dyDescent="0.25">
      <c r="A5" s="5" t="s">
        <v>15570</v>
      </c>
      <c r="B5" s="5" t="s">
        <v>15571</v>
      </c>
      <c r="C5" s="5">
        <v>3</v>
      </c>
      <c r="D5" s="5" t="s">
        <v>24</v>
      </c>
      <c r="E5" s="5" t="s">
        <v>57</v>
      </c>
      <c r="F5" s="5" t="s">
        <v>3960</v>
      </c>
      <c r="G5" s="5" t="s">
        <v>59</v>
      </c>
      <c r="H5" s="5" t="s">
        <v>15712</v>
      </c>
      <c r="I5" s="5" t="s">
        <v>15706</v>
      </c>
      <c r="J5" s="5">
        <v>0</v>
      </c>
    </row>
    <row r="6" spans="1:10" x14ac:dyDescent="0.25">
      <c r="A6" s="5" t="s">
        <v>15565</v>
      </c>
      <c r="B6" s="5" t="s">
        <v>15566</v>
      </c>
      <c r="C6" s="5">
        <v>4</v>
      </c>
      <c r="D6" s="5" t="s">
        <v>24</v>
      </c>
      <c r="E6" s="5" t="s">
        <v>48</v>
      </c>
      <c r="F6" s="5" t="s">
        <v>15567</v>
      </c>
      <c r="G6" s="5" t="s">
        <v>50</v>
      </c>
      <c r="H6" s="5" t="s">
        <v>15712</v>
      </c>
      <c r="I6" s="5" t="s">
        <v>15706</v>
      </c>
      <c r="J6" s="5">
        <v>147.88</v>
      </c>
    </row>
    <row r="7" spans="1:10" x14ac:dyDescent="0.25">
      <c r="A7" s="5" t="s">
        <v>15563</v>
      </c>
      <c r="B7" s="5" t="s">
        <v>15564</v>
      </c>
      <c r="C7" s="5">
        <v>4</v>
      </c>
      <c r="D7" s="5" t="s">
        <v>24</v>
      </c>
      <c r="E7" s="5" t="s">
        <v>48</v>
      </c>
      <c r="F7" s="5" t="s">
        <v>14143</v>
      </c>
      <c r="G7" s="5" t="s">
        <v>50</v>
      </c>
      <c r="H7" s="5" t="s">
        <v>15712</v>
      </c>
      <c r="I7" s="5" t="s">
        <v>15706</v>
      </c>
      <c r="J7" s="5">
        <v>9.5980000000000008</v>
      </c>
    </row>
    <row r="8" spans="1:10" x14ac:dyDescent="0.25">
      <c r="A8" s="5" t="s">
        <v>15561</v>
      </c>
      <c r="B8" s="5" t="s">
        <v>15562</v>
      </c>
      <c r="C8" s="5">
        <v>5</v>
      </c>
      <c r="D8" s="5" t="s">
        <v>24</v>
      </c>
      <c r="E8" s="5" t="s">
        <v>48</v>
      </c>
      <c r="F8" s="5" t="s">
        <v>123</v>
      </c>
      <c r="G8" s="5" t="s">
        <v>50</v>
      </c>
      <c r="H8" s="5" t="s">
        <v>15712</v>
      </c>
      <c r="I8" s="5" t="s">
        <v>15706</v>
      </c>
      <c r="J8" s="5">
        <v>50</v>
      </c>
    </row>
    <row r="9" spans="1:10" x14ac:dyDescent="0.25">
      <c r="A9" s="5" t="s">
        <v>15545</v>
      </c>
      <c r="B9" s="5" t="s">
        <v>15546</v>
      </c>
      <c r="C9" s="5">
        <v>2</v>
      </c>
      <c r="D9" s="5" t="s">
        <v>24</v>
      </c>
      <c r="E9" s="5" t="s">
        <v>57</v>
      </c>
      <c r="F9" s="5" t="s">
        <v>15547</v>
      </c>
      <c r="G9" s="5" t="s">
        <v>59</v>
      </c>
      <c r="H9" s="5" t="s">
        <v>15712</v>
      </c>
      <c r="I9" s="5" t="s">
        <v>15706</v>
      </c>
      <c r="J9" s="5">
        <v>67.28</v>
      </c>
    </row>
    <row r="10" spans="1:10" x14ac:dyDescent="0.25">
      <c r="A10" s="5" t="s">
        <v>15469</v>
      </c>
      <c r="B10" s="5" t="s">
        <v>15470</v>
      </c>
      <c r="C10" s="5">
        <v>5</v>
      </c>
      <c r="D10" s="5" t="s">
        <v>24</v>
      </c>
      <c r="E10" s="5" t="s">
        <v>53</v>
      </c>
      <c r="F10" s="5" t="s">
        <v>3960</v>
      </c>
      <c r="G10" s="5" t="s">
        <v>54</v>
      </c>
      <c r="H10" s="5" t="s">
        <v>15712</v>
      </c>
      <c r="I10" s="5" t="s">
        <v>15706</v>
      </c>
      <c r="J10" s="5">
        <v>0</v>
      </c>
    </row>
    <row r="11" spans="1:10" x14ac:dyDescent="0.25">
      <c r="A11" s="5" t="s">
        <v>15438</v>
      </c>
      <c r="B11" s="5" t="s">
        <v>15439</v>
      </c>
      <c r="C11" s="5">
        <v>1</v>
      </c>
      <c r="D11" s="5" t="s">
        <v>24</v>
      </c>
      <c r="E11" s="5" t="s">
        <v>57</v>
      </c>
      <c r="F11" s="5" t="s">
        <v>432</v>
      </c>
      <c r="G11" s="5" t="s">
        <v>59</v>
      </c>
      <c r="H11" s="5" t="s">
        <v>15712</v>
      </c>
      <c r="I11" s="5" t="s">
        <v>15706</v>
      </c>
      <c r="J11" s="5">
        <v>35</v>
      </c>
    </row>
    <row r="12" spans="1:10" x14ac:dyDescent="0.25">
      <c r="A12" s="5" t="s">
        <v>15374</v>
      </c>
      <c r="B12" s="5" t="s">
        <v>15375</v>
      </c>
      <c r="C12" s="5">
        <v>10</v>
      </c>
      <c r="D12" s="5" t="s">
        <v>367</v>
      </c>
      <c r="E12" s="5" t="s">
        <v>368</v>
      </c>
      <c r="F12" s="5" t="s">
        <v>3960</v>
      </c>
      <c r="G12" s="5" t="s">
        <v>369</v>
      </c>
      <c r="H12" s="5" t="s">
        <v>15712</v>
      </c>
      <c r="I12" s="5" t="s">
        <v>15706</v>
      </c>
      <c r="J12" s="5">
        <v>0</v>
      </c>
    </row>
    <row r="13" spans="1:10" x14ac:dyDescent="0.25">
      <c r="A13" s="5" t="s">
        <v>15295</v>
      </c>
      <c r="B13" s="5" t="s">
        <v>15296</v>
      </c>
      <c r="C13" s="5">
        <v>42</v>
      </c>
      <c r="D13" s="5" t="s">
        <v>24</v>
      </c>
      <c r="E13" s="5" t="s">
        <v>53</v>
      </c>
      <c r="F13" s="5" t="s">
        <v>3960</v>
      </c>
      <c r="G13" s="5" t="s">
        <v>54</v>
      </c>
      <c r="H13" s="5" t="s">
        <v>15712</v>
      </c>
      <c r="I13" s="5" t="s">
        <v>15706</v>
      </c>
      <c r="J13" s="5">
        <v>0</v>
      </c>
    </row>
    <row r="14" spans="1:10" x14ac:dyDescent="0.25">
      <c r="A14" s="5" t="s">
        <v>15246</v>
      </c>
      <c r="B14" s="5" t="s">
        <v>15247</v>
      </c>
      <c r="C14" s="5">
        <v>3</v>
      </c>
      <c r="D14" s="5" t="s">
        <v>24</v>
      </c>
      <c r="E14" s="5" t="s">
        <v>53</v>
      </c>
      <c r="F14" s="5" t="s">
        <v>3960</v>
      </c>
      <c r="G14" s="5" t="s">
        <v>54</v>
      </c>
      <c r="H14" s="5" t="s">
        <v>15712</v>
      </c>
      <c r="I14" s="5" t="s">
        <v>15706</v>
      </c>
      <c r="J14" s="5">
        <v>0</v>
      </c>
    </row>
    <row r="15" spans="1:10" x14ac:dyDescent="0.25">
      <c r="A15" s="5" t="s">
        <v>15212</v>
      </c>
      <c r="B15" s="5" t="s">
        <v>15213</v>
      </c>
      <c r="C15" s="5">
        <v>2</v>
      </c>
      <c r="D15" s="5" t="s">
        <v>24</v>
      </c>
      <c r="E15" s="5" t="s">
        <v>63</v>
      </c>
      <c r="F15" s="5" t="s">
        <v>3960</v>
      </c>
      <c r="G15" s="5" t="s">
        <v>65</v>
      </c>
      <c r="H15" s="5" t="s">
        <v>15712</v>
      </c>
      <c r="I15" s="5" t="s">
        <v>15706</v>
      </c>
      <c r="J15" s="5">
        <v>0</v>
      </c>
    </row>
    <row r="16" spans="1:10" x14ac:dyDescent="0.25">
      <c r="A16" s="5" t="s">
        <v>15199</v>
      </c>
      <c r="B16" s="5" t="s">
        <v>15200</v>
      </c>
      <c r="C16" s="5">
        <v>2</v>
      </c>
      <c r="D16" s="5" t="s">
        <v>24</v>
      </c>
      <c r="E16" s="5" t="s">
        <v>72</v>
      </c>
      <c r="F16" s="5" t="s">
        <v>6766</v>
      </c>
      <c r="G16" s="5" t="s">
        <v>74</v>
      </c>
      <c r="H16" s="5" t="s">
        <v>15712</v>
      </c>
      <c r="I16" s="5" t="s">
        <v>15706</v>
      </c>
      <c r="J16" s="5">
        <v>60.62</v>
      </c>
    </row>
    <row r="17" spans="1:10" x14ac:dyDescent="0.25">
      <c r="A17" s="5" t="s">
        <v>15157</v>
      </c>
      <c r="B17" s="5" t="s">
        <v>15158</v>
      </c>
      <c r="C17" s="5">
        <v>2</v>
      </c>
      <c r="D17" s="5" t="s">
        <v>24</v>
      </c>
      <c r="E17" s="5" t="s">
        <v>25</v>
      </c>
      <c r="F17" s="5" t="s">
        <v>3960</v>
      </c>
      <c r="G17" s="5" t="s">
        <v>27</v>
      </c>
      <c r="H17" s="5" t="s">
        <v>15712</v>
      </c>
      <c r="I17" s="5" t="s">
        <v>15706</v>
      </c>
      <c r="J17" s="5">
        <v>0</v>
      </c>
    </row>
    <row r="18" spans="1:10" x14ac:dyDescent="0.25">
      <c r="A18" s="5" t="s">
        <v>15141</v>
      </c>
      <c r="B18" s="5" t="s">
        <v>15142</v>
      </c>
      <c r="C18" s="5">
        <v>1</v>
      </c>
      <c r="D18" s="5" t="s">
        <v>24</v>
      </c>
      <c r="E18" s="5" t="s">
        <v>53</v>
      </c>
      <c r="F18" s="5" t="s">
        <v>3960</v>
      </c>
      <c r="G18" s="5" t="s">
        <v>54</v>
      </c>
      <c r="H18" s="5" t="s">
        <v>15712</v>
      </c>
      <c r="I18" s="5" t="s">
        <v>15706</v>
      </c>
      <c r="J18" s="5">
        <v>0</v>
      </c>
    </row>
    <row r="19" spans="1:10" x14ac:dyDescent="0.25">
      <c r="A19" s="5" t="s">
        <v>15038</v>
      </c>
      <c r="B19" s="5" t="s">
        <v>15039</v>
      </c>
      <c r="C19" s="5">
        <v>1</v>
      </c>
      <c r="D19" s="5" t="s">
        <v>24</v>
      </c>
      <c r="E19" s="5" t="s">
        <v>53</v>
      </c>
      <c r="F19" s="5" t="s">
        <v>3960</v>
      </c>
      <c r="G19" s="5" t="s">
        <v>54</v>
      </c>
      <c r="H19" s="5" t="s">
        <v>15712</v>
      </c>
      <c r="I19" s="5" t="s">
        <v>15706</v>
      </c>
      <c r="J19" s="5">
        <v>0</v>
      </c>
    </row>
    <row r="20" spans="1:10" x14ac:dyDescent="0.25">
      <c r="A20" s="5" t="s">
        <v>15023</v>
      </c>
      <c r="B20" s="5" t="s">
        <v>15024</v>
      </c>
      <c r="C20" s="5">
        <v>20</v>
      </c>
      <c r="D20" s="5" t="s">
        <v>24</v>
      </c>
      <c r="E20" s="5" t="s">
        <v>145</v>
      </c>
      <c r="F20" s="5" t="s">
        <v>3960</v>
      </c>
      <c r="G20" s="5" t="s">
        <v>146</v>
      </c>
      <c r="H20" s="5" t="s">
        <v>15712</v>
      </c>
      <c r="I20" s="5" t="s">
        <v>15706</v>
      </c>
      <c r="J20" s="5">
        <v>0</v>
      </c>
    </row>
    <row r="21" spans="1:10" x14ac:dyDescent="0.25">
      <c r="A21" s="5" t="s">
        <v>14975</v>
      </c>
      <c r="B21" s="5" t="s">
        <v>14976</v>
      </c>
      <c r="C21" s="5">
        <v>2</v>
      </c>
      <c r="D21" s="5" t="s">
        <v>24</v>
      </c>
      <c r="E21" s="5" t="s">
        <v>53</v>
      </c>
      <c r="F21" s="5" t="s">
        <v>3960</v>
      </c>
      <c r="G21" s="5" t="s">
        <v>54</v>
      </c>
      <c r="H21" s="5" t="s">
        <v>15712</v>
      </c>
      <c r="I21" s="5" t="s">
        <v>15706</v>
      </c>
      <c r="J21" s="5">
        <v>0</v>
      </c>
    </row>
    <row r="22" spans="1:10" x14ac:dyDescent="0.25">
      <c r="A22" s="5" t="s">
        <v>94</v>
      </c>
      <c r="B22" s="5" t="s">
        <v>95</v>
      </c>
      <c r="C22" s="5">
        <v>3</v>
      </c>
      <c r="D22" s="5" t="s">
        <v>24</v>
      </c>
      <c r="E22" s="5" t="s">
        <v>25</v>
      </c>
      <c r="F22" s="5" t="s">
        <v>96</v>
      </c>
      <c r="G22" s="5" t="s">
        <v>27</v>
      </c>
      <c r="H22" s="5" t="s">
        <v>15712</v>
      </c>
      <c r="I22" s="5" t="s">
        <v>15706</v>
      </c>
      <c r="J22" s="5">
        <v>56.88</v>
      </c>
    </row>
    <row r="23" spans="1:10" x14ac:dyDescent="0.25">
      <c r="A23" s="5" t="s">
        <v>14973</v>
      </c>
      <c r="B23" s="5" t="s">
        <v>14974</v>
      </c>
      <c r="C23" s="5">
        <v>3</v>
      </c>
      <c r="D23" s="5" t="s">
        <v>24</v>
      </c>
      <c r="E23" s="5" t="s">
        <v>53</v>
      </c>
      <c r="F23" s="5" t="s">
        <v>3960</v>
      </c>
      <c r="G23" s="5" t="s">
        <v>54</v>
      </c>
      <c r="H23" s="5" t="s">
        <v>15712</v>
      </c>
      <c r="I23" s="5" t="s">
        <v>15706</v>
      </c>
      <c r="J23" s="5">
        <v>0</v>
      </c>
    </row>
    <row r="24" spans="1:10" x14ac:dyDescent="0.25">
      <c r="A24" s="5" t="s">
        <v>14881</v>
      </c>
      <c r="B24" s="5" t="s">
        <v>14882</v>
      </c>
      <c r="C24" s="5">
        <v>6</v>
      </c>
      <c r="D24" s="5" t="s">
        <v>24</v>
      </c>
      <c r="E24" s="5" t="s">
        <v>72</v>
      </c>
      <c r="F24" s="5" t="s">
        <v>4607</v>
      </c>
      <c r="G24" s="5" t="s">
        <v>74</v>
      </c>
      <c r="H24" s="5" t="s">
        <v>15712</v>
      </c>
      <c r="I24" s="5" t="s">
        <v>15706</v>
      </c>
      <c r="J24" s="5">
        <v>277.92</v>
      </c>
    </row>
    <row r="25" spans="1:10" x14ac:dyDescent="0.25">
      <c r="A25" s="5" t="s">
        <v>14816</v>
      </c>
      <c r="B25" s="5" t="s">
        <v>14817</v>
      </c>
      <c r="C25" s="5">
        <v>5</v>
      </c>
      <c r="D25" s="5" t="s">
        <v>24</v>
      </c>
      <c r="E25" s="5" t="s">
        <v>57</v>
      </c>
      <c r="F25" s="5" t="s">
        <v>3960</v>
      </c>
      <c r="G25" s="5" t="s">
        <v>59</v>
      </c>
      <c r="H25" s="5" t="s">
        <v>15712</v>
      </c>
      <c r="I25" s="5" t="s">
        <v>15706</v>
      </c>
      <c r="J25" s="5">
        <v>0</v>
      </c>
    </row>
    <row r="26" spans="1:10" x14ac:dyDescent="0.25">
      <c r="A26" s="5" t="s">
        <v>14755</v>
      </c>
      <c r="B26" s="5" t="s">
        <v>14756</v>
      </c>
      <c r="C26" s="5">
        <v>2</v>
      </c>
      <c r="D26" s="5" t="s">
        <v>24</v>
      </c>
      <c r="E26" s="5" t="s">
        <v>7313</v>
      </c>
      <c r="F26" s="5" t="s">
        <v>123</v>
      </c>
      <c r="G26" s="5" t="s">
        <v>7315</v>
      </c>
      <c r="H26" s="5" t="s">
        <v>15712</v>
      </c>
      <c r="I26" s="5" t="s">
        <v>15706</v>
      </c>
      <c r="J26" s="5">
        <v>20</v>
      </c>
    </row>
    <row r="27" spans="1:10" x14ac:dyDescent="0.25">
      <c r="A27" s="5" t="s">
        <v>14706</v>
      </c>
      <c r="B27" s="5" t="s">
        <v>14707</v>
      </c>
      <c r="C27" s="5">
        <v>82</v>
      </c>
      <c r="D27" s="5" t="s">
        <v>24</v>
      </c>
      <c r="E27" s="5" t="s">
        <v>72</v>
      </c>
      <c r="F27" s="5" t="s">
        <v>3960</v>
      </c>
      <c r="G27" s="5" t="s">
        <v>74</v>
      </c>
      <c r="H27" s="5" t="s">
        <v>15712</v>
      </c>
      <c r="I27" s="5" t="s">
        <v>15706</v>
      </c>
      <c r="J27" s="5">
        <v>0</v>
      </c>
    </row>
    <row r="28" spans="1:10" x14ac:dyDescent="0.25">
      <c r="A28" s="5" t="s">
        <v>14701</v>
      </c>
      <c r="B28" s="5" t="s">
        <v>14702</v>
      </c>
      <c r="C28" s="5">
        <v>1</v>
      </c>
      <c r="D28" s="5" t="s">
        <v>24</v>
      </c>
      <c r="E28" s="5" t="s">
        <v>53</v>
      </c>
      <c r="F28" s="5" t="s">
        <v>14703</v>
      </c>
      <c r="G28" s="5" t="s">
        <v>54</v>
      </c>
      <c r="H28" s="5" t="s">
        <v>15712</v>
      </c>
      <c r="I28" s="5" t="s">
        <v>15706</v>
      </c>
      <c r="J28" s="5">
        <v>2048.1999999999998</v>
      </c>
    </row>
    <row r="29" spans="1:10" x14ac:dyDescent="0.25">
      <c r="A29" s="5" t="s">
        <v>14634</v>
      </c>
      <c r="B29" s="5" t="s">
        <v>14635</v>
      </c>
      <c r="C29" s="5">
        <v>9</v>
      </c>
      <c r="D29" s="5" t="s">
        <v>24</v>
      </c>
      <c r="E29" s="5" t="s">
        <v>112</v>
      </c>
      <c r="F29" s="5" t="s">
        <v>683</v>
      </c>
      <c r="G29" s="5" t="s">
        <v>114</v>
      </c>
      <c r="H29" s="5" t="s">
        <v>15712</v>
      </c>
      <c r="I29" s="5" t="s">
        <v>15706</v>
      </c>
      <c r="J29" s="5">
        <v>63</v>
      </c>
    </row>
    <row r="30" spans="1:10" x14ac:dyDescent="0.25">
      <c r="A30" s="5" t="s">
        <v>14552</v>
      </c>
      <c r="B30" s="5" t="s">
        <v>14553</v>
      </c>
      <c r="C30" s="5">
        <v>3</v>
      </c>
      <c r="D30" s="5" t="s">
        <v>24</v>
      </c>
      <c r="E30" s="5"/>
      <c r="F30" s="5"/>
      <c r="G30" s="5"/>
      <c r="H30" s="5" t="s">
        <v>15712</v>
      </c>
      <c r="I30" s="5" t="s">
        <v>15706</v>
      </c>
      <c r="J30" s="5">
        <v>0</v>
      </c>
    </row>
    <row r="31" spans="1:10" x14ac:dyDescent="0.25">
      <c r="A31" s="5" t="s">
        <v>14513</v>
      </c>
      <c r="B31" s="5" t="s">
        <v>14514</v>
      </c>
      <c r="C31" s="5">
        <v>4</v>
      </c>
      <c r="D31" s="5" t="s">
        <v>24</v>
      </c>
      <c r="E31" s="5" t="s">
        <v>63</v>
      </c>
      <c r="F31" s="5" t="s">
        <v>3960</v>
      </c>
      <c r="G31" s="5" t="s">
        <v>65</v>
      </c>
      <c r="H31" s="5" t="s">
        <v>15712</v>
      </c>
      <c r="I31" s="5" t="s">
        <v>15706</v>
      </c>
      <c r="J31" s="5">
        <v>0</v>
      </c>
    </row>
    <row r="32" spans="1:10" x14ac:dyDescent="0.25">
      <c r="A32" s="5" t="s">
        <v>121</v>
      </c>
      <c r="B32" s="5" t="s">
        <v>122</v>
      </c>
      <c r="C32" s="5">
        <v>2</v>
      </c>
      <c r="D32" s="5" t="s">
        <v>24</v>
      </c>
      <c r="E32" s="5" t="s">
        <v>25</v>
      </c>
      <c r="F32" s="5" t="s">
        <v>3960</v>
      </c>
      <c r="G32" s="5" t="s">
        <v>27</v>
      </c>
      <c r="H32" s="5" t="s">
        <v>15712</v>
      </c>
      <c r="I32" s="5" t="s">
        <v>15706</v>
      </c>
      <c r="J32" s="5">
        <v>0</v>
      </c>
    </row>
    <row r="33" spans="1:10" x14ac:dyDescent="0.25">
      <c r="A33" s="5" t="s">
        <v>14502</v>
      </c>
      <c r="B33" s="5" t="s">
        <v>14503</v>
      </c>
      <c r="C33" s="5">
        <v>1</v>
      </c>
      <c r="D33" s="5" t="s">
        <v>24</v>
      </c>
      <c r="E33" s="5" t="s">
        <v>57</v>
      </c>
      <c r="F33" s="5" t="s">
        <v>13462</v>
      </c>
      <c r="G33" s="5" t="s">
        <v>59</v>
      </c>
      <c r="H33" s="5" t="s">
        <v>15712</v>
      </c>
      <c r="I33" s="5" t="s">
        <v>15706</v>
      </c>
      <c r="J33" s="5">
        <v>12.91</v>
      </c>
    </row>
    <row r="34" spans="1:10" x14ac:dyDescent="0.25">
      <c r="A34" s="5" t="s">
        <v>14489</v>
      </c>
      <c r="B34" s="5" t="s">
        <v>14490</v>
      </c>
      <c r="C34" s="5">
        <v>2</v>
      </c>
      <c r="D34" s="5" t="s">
        <v>24</v>
      </c>
      <c r="E34" s="5" t="s">
        <v>25</v>
      </c>
      <c r="F34" s="5" t="s">
        <v>14491</v>
      </c>
      <c r="G34" s="5" t="s">
        <v>27</v>
      </c>
      <c r="H34" s="5" t="s">
        <v>15712</v>
      </c>
      <c r="I34" s="5" t="s">
        <v>15706</v>
      </c>
      <c r="J34" s="5">
        <v>188.8</v>
      </c>
    </row>
    <row r="35" spans="1:10" x14ac:dyDescent="0.25">
      <c r="A35" s="5" t="s">
        <v>14461</v>
      </c>
      <c r="B35" s="5" t="s">
        <v>14462</v>
      </c>
      <c r="C35" s="5">
        <v>14</v>
      </c>
      <c r="D35" s="5" t="s">
        <v>24</v>
      </c>
      <c r="E35" s="5" t="s">
        <v>290</v>
      </c>
      <c r="F35" s="5" t="s">
        <v>14463</v>
      </c>
      <c r="G35" s="5" t="s">
        <v>292</v>
      </c>
      <c r="H35" s="5" t="s">
        <v>15712</v>
      </c>
      <c r="I35" s="5" t="s">
        <v>15706</v>
      </c>
      <c r="J35" s="5">
        <v>380.38</v>
      </c>
    </row>
    <row r="36" spans="1:10" x14ac:dyDescent="0.25">
      <c r="A36" s="5" t="s">
        <v>14417</v>
      </c>
      <c r="B36" s="5" t="s">
        <v>14418</v>
      </c>
      <c r="C36" s="5">
        <v>1</v>
      </c>
      <c r="D36" s="5" t="s">
        <v>24</v>
      </c>
      <c r="E36" s="5" t="s">
        <v>57</v>
      </c>
      <c r="F36" s="5" t="s">
        <v>3960</v>
      </c>
      <c r="G36" s="5" t="s">
        <v>59</v>
      </c>
      <c r="H36" s="5" t="s">
        <v>15712</v>
      </c>
      <c r="I36" s="5" t="s">
        <v>15706</v>
      </c>
      <c r="J36" s="5">
        <v>0</v>
      </c>
    </row>
    <row r="37" spans="1:10" x14ac:dyDescent="0.25">
      <c r="A37" s="5" t="s">
        <v>14282</v>
      </c>
      <c r="B37" s="5" t="s">
        <v>14283</v>
      </c>
      <c r="C37" s="5">
        <v>3</v>
      </c>
      <c r="D37" s="5" t="s">
        <v>24</v>
      </c>
      <c r="E37" s="5" t="s">
        <v>72</v>
      </c>
      <c r="F37" s="5" t="s">
        <v>14284</v>
      </c>
      <c r="G37" s="5" t="s">
        <v>74</v>
      </c>
      <c r="H37" s="5" t="s">
        <v>15712</v>
      </c>
      <c r="I37" s="5" t="s">
        <v>15706</v>
      </c>
      <c r="J37" s="5">
        <v>82.23</v>
      </c>
    </row>
    <row r="38" spans="1:10" x14ac:dyDescent="0.25">
      <c r="A38" s="5" t="s">
        <v>14248</v>
      </c>
      <c r="B38" s="5" t="s">
        <v>14249</v>
      </c>
      <c r="C38" s="5">
        <v>1</v>
      </c>
      <c r="D38" s="5" t="s">
        <v>24</v>
      </c>
      <c r="E38" s="5" t="s">
        <v>53</v>
      </c>
      <c r="F38" s="5" t="s">
        <v>3960</v>
      </c>
      <c r="G38" s="5" t="s">
        <v>54</v>
      </c>
      <c r="H38" s="5" t="s">
        <v>15712</v>
      </c>
      <c r="I38" s="5" t="s">
        <v>15706</v>
      </c>
      <c r="J38" s="5">
        <v>0</v>
      </c>
    </row>
    <row r="39" spans="1:10" x14ac:dyDescent="0.25">
      <c r="A39" s="5" t="s">
        <v>14238</v>
      </c>
      <c r="B39" s="5" t="s">
        <v>14239</v>
      </c>
      <c r="C39" s="5">
        <v>2</v>
      </c>
      <c r="D39" s="5" t="s">
        <v>24</v>
      </c>
      <c r="E39" s="5" t="s">
        <v>72</v>
      </c>
      <c r="F39" s="5" t="s">
        <v>3960</v>
      </c>
      <c r="G39" s="5" t="s">
        <v>74</v>
      </c>
      <c r="H39" s="5" t="s">
        <v>15712</v>
      </c>
      <c r="I39" s="5" t="s">
        <v>15706</v>
      </c>
      <c r="J39" s="5">
        <v>0</v>
      </c>
    </row>
    <row r="40" spans="1:10" x14ac:dyDescent="0.25">
      <c r="A40" s="5" t="s">
        <v>140</v>
      </c>
      <c r="B40" s="5" t="s">
        <v>141</v>
      </c>
      <c r="C40" s="5">
        <v>1</v>
      </c>
      <c r="D40" s="5" t="s">
        <v>24</v>
      </c>
      <c r="E40" s="5" t="s">
        <v>57</v>
      </c>
      <c r="F40" s="5" t="s">
        <v>142</v>
      </c>
      <c r="G40" s="5" t="s">
        <v>59</v>
      </c>
      <c r="H40" s="5" t="s">
        <v>15712</v>
      </c>
      <c r="I40" s="5" t="s">
        <v>15706</v>
      </c>
      <c r="J40" s="5">
        <v>28.53</v>
      </c>
    </row>
    <row r="41" spans="1:10" x14ac:dyDescent="0.25">
      <c r="A41" s="5" t="s">
        <v>14220</v>
      </c>
      <c r="B41" s="5" t="s">
        <v>14221</v>
      </c>
      <c r="C41" s="5">
        <v>6</v>
      </c>
      <c r="D41" s="5" t="s">
        <v>24</v>
      </c>
      <c r="E41" s="5" t="s">
        <v>53</v>
      </c>
      <c r="F41" s="5" t="s">
        <v>3960</v>
      </c>
      <c r="G41" s="5" t="s">
        <v>54</v>
      </c>
      <c r="H41" s="5" t="s">
        <v>15712</v>
      </c>
      <c r="I41" s="5" t="s">
        <v>15706</v>
      </c>
      <c r="J41" s="5">
        <v>0</v>
      </c>
    </row>
    <row r="42" spans="1:10" x14ac:dyDescent="0.25">
      <c r="A42" s="5" t="s">
        <v>14181</v>
      </c>
      <c r="B42" s="5" t="s">
        <v>14182</v>
      </c>
      <c r="C42" s="5">
        <v>1</v>
      </c>
      <c r="D42" s="5" t="s">
        <v>24</v>
      </c>
      <c r="E42" s="5" t="s">
        <v>57</v>
      </c>
      <c r="F42" s="5" t="s">
        <v>629</v>
      </c>
      <c r="G42" s="5" t="s">
        <v>59</v>
      </c>
      <c r="H42" s="5" t="s">
        <v>15712</v>
      </c>
      <c r="I42" s="5" t="s">
        <v>15706</v>
      </c>
      <c r="J42" s="5">
        <v>50</v>
      </c>
    </row>
    <row r="43" spans="1:10" x14ac:dyDescent="0.25">
      <c r="A43" s="5" t="s">
        <v>14172</v>
      </c>
      <c r="B43" s="5" t="s">
        <v>14173</v>
      </c>
      <c r="C43" s="5">
        <v>5</v>
      </c>
      <c r="D43" s="5" t="s">
        <v>24</v>
      </c>
      <c r="E43" s="5" t="s">
        <v>48</v>
      </c>
      <c r="F43" s="5" t="s">
        <v>796</v>
      </c>
      <c r="G43" s="5" t="s">
        <v>50</v>
      </c>
      <c r="H43" s="5" t="s">
        <v>15712</v>
      </c>
      <c r="I43" s="5" t="s">
        <v>15706</v>
      </c>
      <c r="J43" s="5">
        <v>25</v>
      </c>
    </row>
    <row r="44" spans="1:10" x14ac:dyDescent="0.25">
      <c r="A44" s="5" t="s">
        <v>14167</v>
      </c>
      <c r="B44" s="5" t="s">
        <v>14168</v>
      </c>
      <c r="C44" s="5">
        <v>5</v>
      </c>
      <c r="D44" s="5" t="s">
        <v>24</v>
      </c>
      <c r="E44" s="5"/>
      <c r="F44" s="5"/>
      <c r="G44" s="5"/>
      <c r="H44" s="5" t="s">
        <v>15712</v>
      </c>
      <c r="I44" s="5" t="s">
        <v>15706</v>
      </c>
      <c r="J44" s="5">
        <v>0</v>
      </c>
    </row>
    <row r="45" spans="1:10" x14ac:dyDescent="0.25">
      <c r="A45" s="5" t="s">
        <v>14025</v>
      </c>
      <c r="B45" s="5" t="s">
        <v>14026</v>
      </c>
      <c r="C45" s="5">
        <v>2</v>
      </c>
      <c r="D45" s="5" t="s">
        <v>24</v>
      </c>
      <c r="E45" s="5" t="s">
        <v>25</v>
      </c>
      <c r="F45" s="5" t="s">
        <v>12945</v>
      </c>
      <c r="G45" s="5" t="s">
        <v>27</v>
      </c>
      <c r="H45" s="5" t="s">
        <v>15712</v>
      </c>
      <c r="I45" s="5" t="s">
        <v>15706</v>
      </c>
      <c r="J45" s="5">
        <v>139.78</v>
      </c>
    </row>
    <row r="46" spans="1:10" x14ac:dyDescent="0.25">
      <c r="A46" s="5" t="s">
        <v>13918</v>
      </c>
      <c r="B46" s="5" t="s">
        <v>13919</v>
      </c>
      <c r="C46" s="5">
        <v>1</v>
      </c>
      <c r="D46" s="5" t="s">
        <v>24</v>
      </c>
      <c r="E46" s="5" t="s">
        <v>72</v>
      </c>
      <c r="F46" s="5" t="s">
        <v>13920</v>
      </c>
      <c r="G46" s="5" t="s">
        <v>74</v>
      </c>
      <c r="H46" s="5" t="s">
        <v>15712</v>
      </c>
      <c r="I46" s="5" t="s">
        <v>15706</v>
      </c>
      <c r="J46" s="5">
        <v>10.039999999999999</v>
      </c>
    </row>
    <row r="47" spans="1:10" x14ac:dyDescent="0.25">
      <c r="A47" s="5" t="s">
        <v>13884</v>
      </c>
      <c r="B47" s="5" t="s">
        <v>13885</v>
      </c>
      <c r="C47" s="5">
        <v>1</v>
      </c>
      <c r="D47" s="5" t="s">
        <v>24</v>
      </c>
      <c r="E47" s="5" t="s">
        <v>53</v>
      </c>
      <c r="F47" s="5" t="s">
        <v>3960</v>
      </c>
      <c r="G47" s="5" t="s">
        <v>54</v>
      </c>
      <c r="H47" s="5" t="s">
        <v>15712</v>
      </c>
      <c r="I47" s="5" t="s">
        <v>15706</v>
      </c>
      <c r="J47" s="5">
        <v>0</v>
      </c>
    </row>
    <row r="48" spans="1:10" x14ac:dyDescent="0.25">
      <c r="A48" s="5" t="s">
        <v>13828</v>
      </c>
      <c r="B48" s="5" t="s">
        <v>13829</v>
      </c>
      <c r="C48" s="5">
        <v>1</v>
      </c>
      <c r="D48" s="5" t="s">
        <v>24</v>
      </c>
      <c r="E48" s="5" t="s">
        <v>151</v>
      </c>
      <c r="F48" s="5" t="s">
        <v>10284</v>
      </c>
      <c r="G48" s="5" t="s">
        <v>153</v>
      </c>
      <c r="H48" s="5" t="s">
        <v>15712</v>
      </c>
      <c r="I48" s="5" t="s">
        <v>15706</v>
      </c>
      <c r="J48" s="5">
        <v>93.05</v>
      </c>
    </row>
    <row r="49" spans="1:10" x14ac:dyDescent="0.25">
      <c r="A49" s="5" t="s">
        <v>13826</v>
      </c>
      <c r="B49" s="5" t="s">
        <v>13827</v>
      </c>
      <c r="C49" s="5">
        <v>1</v>
      </c>
      <c r="D49" s="5" t="s">
        <v>24</v>
      </c>
      <c r="E49" s="5" t="s">
        <v>724</v>
      </c>
      <c r="F49" s="5" t="s">
        <v>3960</v>
      </c>
      <c r="G49" s="5" t="s">
        <v>725</v>
      </c>
      <c r="H49" s="5" t="s">
        <v>15712</v>
      </c>
      <c r="I49" s="5" t="s">
        <v>15706</v>
      </c>
      <c r="J49" s="5">
        <v>0</v>
      </c>
    </row>
    <row r="50" spans="1:10" x14ac:dyDescent="0.25">
      <c r="A50" s="5" t="s">
        <v>13818</v>
      </c>
      <c r="B50" s="5" t="s">
        <v>13819</v>
      </c>
      <c r="C50" s="5">
        <v>2</v>
      </c>
      <c r="D50" s="5" t="s">
        <v>24</v>
      </c>
      <c r="E50" s="5" t="s">
        <v>53</v>
      </c>
      <c r="F50" s="5" t="s">
        <v>3960</v>
      </c>
      <c r="G50" s="5" t="s">
        <v>54</v>
      </c>
      <c r="H50" s="5" t="s">
        <v>15712</v>
      </c>
      <c r="I50" s="5" t="s">
        <v>15706</v>
      </c>
      <c r="J50" s="5">
        <v>0</v>
      </c>
    </row>
    <row r="51" spans="1:10" x14ac:dyDescent="0.25">
      <c r="A51" s="5" t="s">
        <v>13770</v>
      </c>
      <c r="B51" s="5" t="s">
        <v>13771</v>
      </c>
      <c r="C51" s="5">
        <v>23</v>
      </c>
      <c r="D51" s="5" t="s">
        <v>24</v>
      </c>
      <c r="E51" s="5" t="s">
        <v>57</v>
      </c>
      <c r="F51" s="5" t="s">
        <v>3960</v>
      </c>
      <c r="G51" s="5" t="s">
        <v>59</v>
      </c>
      <c r="H51" s="5" t="s">
        <v>15712</v>
      </c>
      <c r="I51" s="5" t="s">
        <v>15706</v>
      </c>
      <c r="J51" s="5">
        <v>0</v>
      </c>
    </row>
    <row r="52" spans="1:10" x14ac:dyDescent="0.25">
      <c r="A52" s="5" t="s">
        <v>13761</v>
      </c>
      <c r="B52" s="5" t="s">
        <v>13762</v>
      </c>
      <c r="C52" s="5">
        <v>3</v>
      </c>
      <c r="D52" s="5" t="s">
        <v>24</v>
      </c>
      <c r="E52" s="5" t="s">
        <v>57</v>
      </c>
      <c r="F52" s="5" t="s">
        <v>3960</v>
      </c>
      <c r="G52" s="5" t="s">
        <v>59</v>
      </c>
      <c r="H52" s="5" t="s">
        <v>15712</v>
      </c>
      <c r="I52" s="5" t="s">
        <v>15706</v>
      </c>
      <c r="J52" s="5">
        <v>0</v>
      </c>
    </row>
    <row r="53" spans="1:10" x14ac:dyDescent="0.25">
      <c r="A53" s="5" t="s">
        <v>13698</v>
      </c>
      <c r="B53" s="5" t="s">
        <v>13699</v>
      </c>
      <c r="C53" s="5">
        <v>62</v>
      </c>
      <c r="D53" s="5" t="s">
        <v>24</v>
      </c>
      <c r="E53" s="5" t="s">
        <v>53</v>
      </c>
      <c r="F53" s="5" t="s">
        <v>3960</v>
      </c>
      <c r="G53" s="5" t="s">
        <v>54</v>
      </c>
      <c r="H53" s="5" t="s">
        <v>15712</v>
      </c>
      <c r="I53" s="5" t="s">
        <v>15706</v>
      </c>
      <c r="J53" s="5">
        <v>0</v>
      </c>
    </row>
    <row r="54" spans="1:10" x14ac:dyDescent="0.25">
      <c r="A54" s="5" t="s">
        <v>13630</v>
      </c>
      <c r="B54" s="5" t="s">
        <v>13631</v>
      </c>
      <c r="C54" s="5">
        <v>7</v>
      </c>
      <c r="D54" s="5" t="s">
        <v>24</v>
      </c>
      <c r="E54" s="5" t="s">
        <v>290</v>
      </c>
      <c r="F54" s="5" t="s">
        <v>13632</v>
      </c>
      <c r="G54" s="5" t="s">
        <v>292</v>
      </c>
      <c r="H54" s="5" t="s">
        <v>15712</v>
      </c>
      <c r="I54" s="5" t="s">
        <v>15706</v>
      </c>
      <c r="J54" s="5">
        <v>274.53999999999996</v>
      </c>
    </row>
    <row r="55" spans="1:10" x14ac:dyDescent="0.25">
      <c r="A55" s="5" t="s">
        <v>13510</v>
      </c>
      <c r="B55" s="5" t="s">
        <v>13511</v>
      </c>
      <c r="C55" s="5">
        <v>2</v>
      </c>
      <c r="D55" s="5" t="s">
        <v>24</v>
      </c>
      <c r="E55" s="5" t="s">
        <v>36</v>
      </c>
      <c r="F55" s="5" t="s">
        <v>13512</v>
      </c>
      <c r="G55" s="5" t="s">
        <v>27</v>
      </c>
      <c r="H55" s="5" t="s">
        <v>15712</v>
      </c>
      <c r="I55" s="5" t="s">
        <v>15706</v>
      </c>
      <c r="J55" s="5">
        <v>776.76</v>
      </c>
    </row>
    <row r="56" spans="1:10" x14ac:dyDescent="0.25">
      <c r="A56" s="5" t="s">
        <v>13508</v>
      </c>
      <c r="B56" s="5" t="s">
        <v>13509</v>
      </c>
      <c r="C56" s="5">
        <v>1</v>
      </c>
      <c r="D56" s="5" t="s">
        <v>24</v>
      </c>
      <c r="E56" s="5" t="s">
        <v>63</v>
      </c>
      <c r="F56" s="5" t="s">
        <v>3960</v>
      </c>
      <c r="G56" s="5" t="s">
        <v>65</v>
      </c>
      <c r="H56" s="5" t="s">
        <v>15712</v>
      </c>
      <c r="I56" s="5" t="s">
        <v>15706</v>
      </c>
      <c r="J56" s="5">
        <v>0</v>
      </c>
    </row>
    <row r="57" spans="1:10" x14ac:dyDescent="0.25">
      <c r="A57" s="5" t="s">
        <v>13439</v>
      </c>
      <c r="B57" s="5" t="s">
        <v>13440</v>
      </c>
      <c r="C57" s="5">
        <v>4</v>
      </c>
      <c r="D57" s="5" t="s">
        <v>24</v>
      </c>
      <c r="E57" s="5" t="s">
        <v>57</v>
      </c>
      <c r="F57" s="5" t="s">
        <v>3960</v>
      </c>
      <c r="G57" s="5" t="s">
        <v>59</v>
      </c>
      <c r="H57" s="5" t="s">
        <v>15712</v>
      </c>
      <c r="I57" s="5" t="s">
        <v>15706</v>
      </c>
      <c r="J57" s="5">
        <v>0</v>
      </c>
    </row>
    <row r="58" spans="1:10" x14ac:dyDescent="0.25">
      <c r="A58" s="5" t="s">
        <v>13414</v>
      </c>
      <c r="B58" s="5" t="s">
        <v>13415</v>
      </c>
      <c r="C58" s="5">
        <v>7</v>
      </c>
      <c r="D58" s="5" t="s">
        <v>24</v>
      </c>
      <c r="E58" s="5" t="s">
        <v>290</v>
      </c>
      <c r="F58" s="5" t="s">
        <v>5912</v>
      </c>
      <c r="G58" s="5" t="s">
        <v>292</v>
      </c>
      <c r="H58" s="5" t="s">
        <v>15712</v>
      </c>
      <c r="I58" s="5" t="s">
        <v>15706</v>
      </c>
      <c r="J58" s="5">
        <v>49.699999999999996</v>
      </c>
    </row>
    <row r="59" spans="1:10" x14ac:dyDescent="0.25">
      <c r="A59" s="5" t="s">
        <v>13395</v>
      </c>
      <c r="B59" s="5" t="s">
        <v>13396</v>
      </c>
      <c r="C59" s="5">
        <v>2</v>
      </c>
      <c r="D59" s="5" t="s">
        <v>24</v>
      </c>
      <c r="E59" s="5" t="s">
        <v>72</v>
      </c>
      <c r="F59" s="5" t="s">
        <v>13397</v>
      </c>
      <c r="G59" s="5" t="s">
        <v>74</v>
      </c>
      <c r="H59" s="5" t="s">
        <v>15712</v>
      </c>
      <c r="I59" s="5" t="s">
        <v>15706</v>
      </c>
      <c r="J59" s="5">
        <v>23.08</v>
      </c>
    </row>
    <row r="60" spans="1:10" x14ac:dyDescent="0.25">
      <c r="A60" s="5" t="s">
        <v>13354</v>
      </c>
      <c r="B60" s="5" t="s">
        <v>13355</v>
      </c>
      <c r="C60" s="5">
        <v>10</v>
      </c>
      <c r="D60" s="5" t="s">
        <v>24</v>
      </c>
      <c r="E60" s="5" t="s">
        <v>63</v>
      </c>
      <c r="F60" s="5" t="s">
        <v>3960</v>
      </c>
      <c r="G60" s="5" t="s">
        <v>65</v>
      </c>
      <c r="H60" s="5" t="s">
        <v>15712</v>
      </c>
      <c r="I60" s="5" t="s">
        <v>15706</v>
      </c>
      <c r="J60" s="5">
        <v>0</v>
      </c>
    </row>
    <row r="61" spans="1:10" x14ac:dyDescent="0.25">
      <c r="A61" s="5" t="s">
        <v>13319</v>
      </c>
      <c r="B61" s="5" t="s">
        <v>13320</v>
      </c>
      <c r="C61" s="5">
        <v>1</v>
      </c>
      <c r="D61" s="5" t="s">
        <v>24</v>
      </c>
      <c r="E61" s="5" t="s">
        <v>72</v>
      </c>
      <c r="F61" s="5" t="s">
        <v>2169</v>
      </c>
      <c r="G61" s="5" t="s">
        <v>74</v>
      </c>
      <c r="H61" s="5" t="s">
        <v>15712</v>
      </c>
      <c r="I61" s="5" t="s">
        <v>15706</v>
      </c>
      <c r="J61" s="5">
        <v>380</v>
      </c>
    </row>
    <row r="62" spans="1:10" x14ac:dyDescent="0.25">
      <c r="A62" s="5" t="s">
        <v>13218</v>
      </c>
      <c r="B62" s="5" t="s">
        <v>13219</v>
      </c>
      <c r="C62" s="5">
        <v>10</v>
      </c>
      <c r="D62" s="5" t="s">
        <v>24</v>
      </c>
      <c r="E62" s="5" t="s">
        <v>145</v>
      </c>
      <c r="F62" s="5" t="s">
        <v>3960</v>
      </c>
      <c r="G62" s="5" t="s">
        <v>146</v>
      </c>
      <c r="H62" s="5" t="s">
        <v>15712</v>
      </c>
      <c r="I62" s="5" t="s">
        <v>15706</v>
      </c>
      <c r="J62" s="5">
        <v>0</v>
      </c>
    </row>
    <row r="63" spans="1:10" x14ac:dyDescent="0.25">
      <c r="A63" s="5" t="s">
        <v>13208</v>
      </c>
      <c r="B63" s="5" t="s">
        <v>13209</v>
      </c>
      <c r="C63" s="5">
        <v>10</v>
      </c>
      <c r="D63" s="5" t="s">
        <v>24</v>
      </c>
      <c r="E63" s="5" t="s">
        <v>53</v>
      </c>
      <c r="F63" s="5" t="s">
        <v>3960</v>
      </c>
      <c r="G63" s="5" t="s">
        <v>54</v>
      </c>
      <c r="H63" s="5" t="s">
        <v>15712</v>
      </c>
      <c r="I63" s="5" t="s">
        <v>15706</v>
      </c>
      <c r="J63" s="5">
        <v>0</v>
      </c>
    </row>
    <row r="64" spans="1:10" x14ac:dyDescent="0.25">
      <c r="A64" s="5" t="s">
        <v>13194</v>
      </c>
      <c r="B64" s="5" t="s">
        <v>13195</v>
      </c>
      <c r="C64" s="5">
        <v>2</v>
      </c>
      <c r="D64" s="5" t="s">
        <v>24</v>
      </c>
      <c r="E64" s="5" t="s">
        <v>63</v>
      </c>
      <c r="F64" s="5" t="s">
        <v>3960</v>
      </c>
      <c r="G64" s="5" t="s">
        <v>65</v>
      </c>
      <c r="H64" s="5" t="s">
        <v>15712</v>
      </c>
      <c r="I64" s="5" t="s">
        <v>15706</v>
      </c>
      <c r="J64" s="5">
        <v>0</v>
      </c>
    </row>
    <row r="65" spans="1:10" x14ac:dyDescent="0.25">
      <c r="A65" s="5" t="s">
        <v>13166</v>
      </c>
      <c r="B65" s="5" t="s">
        <v>13167</v>
      </c>
      <c r="C65" s="5">
        <v>1</v>
      </c>
      <c r="D65" s="5" t="s">
        <v>24</v>
      </c>
      <c r="E65" s="5" t="s">
        <v>72</v>
      </c>
      <c r="F65" s="5" t="s">
        <v>3960</v>
      </c>
      <c r="G65" s="5" t="s">
        <v>74</v>
      </c>
      <c r="H65" s="5" t="s">
        <v>15712</v>
      </c>
      <c r="I65" s="5" t="s">
        <v>15706</v>
      </c>
      <c r="J65" s="5">
        <v>0</v>
      </c>
    </row>
    <row r="66" spans="1:10" x14ac:dyDescent="0.25">
      <c r="A66" s="5" t="s">
        <v>13145</v>
      </c>
      <c r="B66" s="5" t="s">
        <v>13146</v>
      </c>
      <c r="C66" s="5">
        <v>2</v>
      </c>
      <c r="D66" s="5" t="s">
        <v>24</v>
      </c>
      <c r="E66" s="5" t="s">
        <v>57</v>
      </c>
      <c r="F66" s="5" t="s">
        <v>3084</v>
      </c>
      <c r="G66" s="5" t="s">
        <v>59</v>
      </c>
      <c r="H66" s="5" t="s">
        <v>15712</v>
      </c>
      <c r="I66" s="5" t="s">
        <v>15706</v>
      </c>
      <c r="J66" s="5">
        <v>50.3</v>
      </c>
    </row>
    <row r="67" spans="1:10" x14ac:dyDescent="0.25">
      <c r="A67" s="5" t="s">
        <v>13136</v>
      </c>
      <c r="B67" s="5" t="s">
        <v>13137</v>
      </c>
      <c r="C67" s="5">
        <v>1</v>
      </c>
      <c r="D67" s="5" t="s">
        <v>24</v>
      </c>
      <c r="E67" s="5" t="s">
        <v>13138</v>
      </c>
      <c r="F67" s="5" t="s">
        <v>13139</v>
      </c>
      <c r="G67" s="5" t="s">
        <v>13140</v>
      </c>
      <c r="H67" s="5" t="s">
        <v>15712</v>
      </c>
      <c r="I67" s="5" t="s">
        <v>15706</v>
      </c>
      <c r="J67" s="5">
        <v>438.85</v>
      </c>
    </row>
    <row r="68" spans="1:10" x14ac:dyDescent="0.25">
      <c r="A68" s="5" t="s">
        <v>13005</v>
      </c>
      <c r="B68" s="5" t="s">
        <v>13006</v>
      </c>
      <c r="C68" s="5">
        <v>5</v>
      </c>
      <c r="D68" s="5" t="s">
        <v>24</v>
      </c>
      <c r="E68" s="5" t="s">
        <v>57</v>
      </c>
      <c r="F68" s="5" t="s">
        <v>4908</v>
      </c>
      <c r="G68" s="5" t="s">
        <v>59</v>
      </c>
      <c r="H68" s="5" t="s">
        <v>15712</v>
      </c>
      <c r="I68" s="5" t="s">
        <v>15706</v>
      </c>
      <c r="J68" s="5">
        <v>52</v>
      </c>
    </row>
    <row r="69" spans="1:10" x14ac:dyDescent="0.25">
      <c r="A69" s="5" t="s">
        <v>12989</v>
      </c>
      <c r="B69" s="5" t="s">
        <v>12990</v>
      </c>
      <c r="C69" s="5">
        <v>4</v>
      </c>
      <c r="D69" s="5" t="s">
        <v>24</v>
      </c>
      <c r="E69" s="5" t="s">
        <v>72</v>
      </c>
      <c r="F69" s="5" t="s">
        <v>2505</v>
      </c>
      <c r="G69" s="5" t="s">
        <v>74</v>
      </c>
      <c r="H69" s="5" t="s">
        <v>15712</v>
      </c>
      <c r="I69" s="5" t="s">
        <v>15706</v>
      </c>
      <c r="J69" s="5">
        <v>17.28</v>
      </c>
    </row>
    <row r="70" spans="1:10" x14ac:dyDescent="0.25">
      <c r="A70" s="5" t="s">
        <v>12936</v>
      </c>
      <c r="B70" s="5" t="s">
        <v>12937</v>
      </c>
      <c r="C70" s="5">
        <v>4</v>
      </c>
      <c r="D70" s="5" t="s">
        <v>24</v>
      </c>
      <c r="E70" s="5" t="s">
        <v>72</v>
      </c>
      <c r="F70" s="5" t="s">
        <v>12938</v>
      </c>
      <c r="G70" s="5" t="s">
        <v>74</v>
      </c>
      <c r="H70" s="5" t="s">
        <v>15712</v>
      </c>
      <c r="I70" s="5" t="s">
        <v>15706</v>
      </c>
      <c r="J70" s="5">
        <v>182.52</v>
      </c>
    </row>
    <row r="71" spans="1:10" x14ac:dyDescent="0.25">
      <c r="A71" s="5" t="s">
        <v>12879</v>
      </c>
      <c r="B71" s="5" t="s">
        <v>12880</v>
      </c>
      <c r="C71" s="5">
        <v>6</v>
      </c>
      <c r="D71" s="5" t="s">
        <v>24</v>
      </c>
      <c r="E71" s="5" t="s">
        <v>48</v>
      </c>
      <c r="F71" s="5" t="s">
        <v>3960</v>
      </c>
      <c r="G71" s="5" t="s">
        <v>50</v>
      </c>
      <c r="H71" s="5" t="s">
        <v>15712</v>
      </c>
      <c r="I71" s="5" t="s">
        <v>15706</v>
      </c>
      <c r="J71" s="5">
        <v>0</v>
      </c>
    </row>
    <row r="72" spans="1:10" x14ac:dyDescent="0.25">
      <c r="A72" s="5" t="s">
        <v>12840</v>
      </c>
      <c r="B72" s="5" t="s">
        <v>12841</v>
      </c>
      <c r="C72" s="5">
        <v>3</v>
      </c>
      <c r="D72" s="5" t="s">
        <v>24</v>
      </c>
      <c r="E72" s="5" t="s">
        <v>25</v>
      </c>
      <c r="F72" s="5" t="s">
        <v>3960</v>
      </c>
      <c r="G72" s="5" t="s">
        <v>27</v>
      </c>
      <c r="H72" s="5" t="s">
        <v>15712</v>
      </c>
      <c r="I72" s="5" t="s">
        <v>15706</v>
      </c>
      <c r="J72" s="5">
        <v>0</v>
      </c>
    </row>
    <row r="73" spans="1:10" x14ac:dyDescent="0.25">
      <c r="A73" s="5" t="s">
        <v>12612</v>
      </c>
      <c r="B73" s="5" t="s">
        <v>12613</v>
      </c>
      <c r="C73" s="5">
        <v>6</v>
      </c>
      <c r="D73" s="5" t="s">
        <v>24</v>
      </c>
      <c r="E73" s="5"/>
      <c r="F73" s="5"/>
      <c r="G73" s="5"/>
      <c r="H73" s="5" t="s">
        <v>15712</v>
      </c>
      <c r="I73" s="5" t="s">
        <v>15706</v>
      </c>
      <c r="J73" s="5">
        <v>0</v>
      </c>
    </row>
    <row r="74" spans="1:10" x14ac:dyDescent="0.25">
      <c r="A74" s="5" t="s">
        <v>12578</v>
      </c>
      <c r="B74" s="5" t="s">
        <v>12579</v>
      </c>
      <c r="C74" s="5">
        <v>93</v>
      </c>
      <c r="D74" s="5" t="s">
        <v>24</v>
      </c>
      <c r="E74" s="5" t="s">
        <v>72</v>
      </c>
      <c r="F74" s="5" t="s">
        <v>3960</v>
      </c>
      <c r="G74" s="5" t="s">
        <v>74</v>
      </c>
      <c r="H74" s="5" t="s">
        <v>15712</v>
      </c>
      <c r="I74" s="5" t="s">
        <v>15706</v>
      </c>
      <c r="J74" s="5">
        <v>0</v>
      </c>
    </row>
    <row r="75" spans="1:10" x14ac:dyDescent="0.25">
      <c r="A75" s="5" t="s">
        <v>12573</v>
      </c>
      <c r="B75" s="5" t="s">
        <v>12574</v>
      </c>
      <c r="C75" s="5">
        <v>1</v>
      </c>
      <c r="D75" s="5" t="s">
        <v>24</v>
      </c>
      <c r="E75" s="5" t="s">
        <v>290</v>
      </c>
      <c r="F75" s="5" t="s">
        <v>12575</v>
      </c>
      <c r="G75" s="5" t="s">
        <v>292</v>
      </c>
      <c r="H75" s="5" t="s">
        <v>15712</v>
      </c>
      <c r="I75" s="5" t="s">
        <v>15706</v>
      </c>
      <c r="J75" s="5">
        <v>5.92</v>
      </c>
    </row>
    <row r="76" spans="1:10" x14ac:dyDescent="0.25">
      <c r="A76" s="5" t="s">
        <v>250</v>
      </c>
      <c r="B76" s="5" t="s">
        <v>251</v>
      </c>
      <c r="C76" s="5">
        <v>1</v>
      </c>
      <c r="D76" s="5" t="s">
        <v>24</v>
      </c>
      <c r="E76" s="5" t="s">
        <v>57</v>
      </c>
      <c r="F76" s="5" t="s">
        <v>3960</v>
      </c>
      <c r="G76" s="5" t="s">
        <v>59</v>
      </c>
      <c r="H76" s="5" t="s">
        <v>15712</v>
      </c>
      <c r="I76" s="5" t="s">
        <v>15706</v>
      </c>
      <c r="J76" s="5">
        <v>0</v>
      </c>
    </row>
    <row r="77" spans="1:10" x14ac:dyDescent="0.25">
      <c r="A77" s="5" t="s">
        <v>12552</v>
      </c>
      <c r="B77" s="5" t="s">
        <v>12553</v>
      </c>
      <c r="C77" s="5">
        <v>14</v>
      </c>
      <c r="D77" s="5" t="s">
        <v>24</v>
      </c>
      <c r="E77" s="5" t="s">
        <v>48</v>
      </c>
      <c r="F77" s="5" t="s">
        <v>1221</v>
      </c>
      <c r="G77" s="5" t="s">
        <v>50</v>
      </c>
      <c r="H77" s="5" t="s">
        <v>15712</v>
      </c>
      <c r="I77" s="5" t="s">
        <v>15706</v>
      </c>
      <c r="J77" s="5">
        <v>14.700000000000001</v>
      </c>
    </row>
    <row r="78" spans="1:10" x14ac:dyDescent="0.25">
      <c r="A78" s="5" t="s">
        <v>12542</v>
      </c>
      <c r="B78" s="5" t="s">
        <v>12543</v>
      </c>
      <c r="C78" s="5">
        <v>1</v>
      </c>
      <c r="D78" s="5" t="s">
        <v>24</v>
      </c>
      <c r="E78" s="5" t="s">
        <v>145</v>
      </c>
      <c r="F78" s="5" t="s">
        <v>3960</v>
      </c>
      <c r="G78" s="5" t="s">
        <v>146</v>
      </c>
      <c r="H78" s="5" t="s">
        <v>15712</v>
      </c>
      <c r="I78" s="5" t="s">
        <v>15706</v>
      </c>
      <c r="J78" s="5">
        <v>0</v>
      </c>
    </row>
    <row r="79" spans="1:10" x14ac:dyDescent="0.25">
      <c r="A79" s="5" t="s">
        <v>12533</v>
      </c>
      <c r="B79" s="5" t="s">
        <v>12534</v>
      </c>
      <c r="C79" s="5">
        <v>1</v>
      </c>
      <c r="D79" s="5" t="s">
        <v>24</v>
      </c>
      <c r="E79" s="5" t="s">
        <v>53</v>
      </c>
      <c r="F79" s="5" t="s">
        <v>3960</v>
      </c>
      <c r="G79" s="5" t="s">
        <v>54</v>
      </c>
      <c r="H79" s="5" t="s">
        <v>15712</v>
      </c>
      <c r="I79" s="5" t="s">
        <v>15706</v>
      </c>
      <c r="J79" s="5">
        <v>0</v>
      </c>
    </row>
    <row r="80" spans="1:10" x14ac:dyDescent="0.25">
      <c r="A80" s="5" t="s">
        <v>12531</v>
      </c>
      <c r="B80" s="5" t="s">
        <v>12532</v>
      </c>
      <c r="C80" s="5">
        <v>1</v>
      </c>
      <c r="D80" s="5" t="s">
        <v>24</v>
      </c>
      <c r="E80" s="5" t="s">
        <v>57</v>
      </c>
      <c r="F80" s="5" t="s">
        <v>3960</v>
      </c>
      <c r="G80" s="5" t="s">
        <v>59</v>
      </c>
      <c r="H80" s="5" t="s">
        <v>15712</v>
      </c>
      <c r="I80" s="5" t="s">
        <v>15706</v>
      </c>
      <c r="J80" s="5">
        <v>0</v>
      </c>
    </row>
    <row r="81" spans="1:10" x14ac:dyDescent="0.25">
      <c r="A81" s="5" t="s">
        <v>12500</v>
      </c>
      <c r="B81" s="5" t="s">
        <v>12501</v>
      </c>
      <c r="C81" s="5">
        <v>2</v>
      </c>
      <c r="D81" s="5" t="s">
        <v>24</v>
      </c>
      <c r="E81" s="5" t="s">
        <v>57</v>
      </c>
      <c r="F81" s="5" t="s">
        <v>12502</v>
      </c>
      <c r="G81" s="5" t="s">
        <v>59</v>
      </c>
      <c r="H81" s="5" t="s">
        <v>15712</v>
      </c>
      <c r="I81" s="5" t="s">
        <v>15706</v>
      </c>
      <c r="J81" s="5">
        <v>1010</v>
      </c>
    </row>
    <row r="82" spans="1:10" x14ac:dyDescent="0.25">
      <c r="A82" s="5" t="s">
        <v>12487</v>
      </c>
      <c r="B82" s="5" t="s">
        <v>12488</v>
      </c>
      <c r="C82" s="5">
        <v>1</v>
      </c>
      <c r="D82" s="5" t="s">
        <v>24</v>
      </c>
      <c r="E82" s="5" t="s">
        <v>63</v>
      </c>
      <c r="F82" s="5" t="s">
        <v>3960</v>
      </c>
      <c r="G82" s="5" t="s">
        <v>65</v>
      </c>
      <c r="H82" s="5" t="s">
        <v>15712</v>
      </c>
      <c r="I82" s="5" t="s">
        <v>15706</v>
      </c>
      <c r="J82" s="5">
        <v>0</v>
      </c>
    </row>
    <row r="83" spans="1:10" x14ac:dyDescent="0.25">
      <c r="A83" s="5" t="s">
        <v>12461</v>
      </c>
      <c r="B83" s="5" t="s">
        <v>12462</v>
      </c>
      <c r="C83" s="5">
        <v>1</v>
      </c>
      <c r="D83" s="5" t="s">
        <v>24</v>
      </c>
      <c r="E83" s="5" t="s">
        <v>57</v>
      </c>
      <c r="F83" s="5" t="s">
        <v>3960</v>
      </c>
      <c r="G83" s="5" t="s">
        <v>59</v>
      </c>
      <c r="H83" s="5" t="s">
        <v>15712</v>
      </c>
      <c r="I83" s="5" t="s">
        <v>15706</v>
      </c>
      <c r="J83" s="5">
        <v>0</v>
      </c>
    </row>
    <row r="84" spans="1:10" x14ac:dyDescent="0.25">
      <c r="A84" s="5" t="s">
        <v>12423</v>
      </c>
      <c r="B84" s="5" t="s">
        <v>12424</v>
      </c>
      <c r="C84" s="5">
        <v>4</v>
      </c>
      <c r="D84" s="5" t="s">
        <v>24</v>
      </c>
      <c r="E84" s="5" t="s">
        <v>290</v>
      </c>
      <c r="F84" s="5" t="s">
        <v>12425</v>
      </c>
      <c r="G84" s="5" t="s">
        <v>292</v>
      </c>
      <c r="H84" s="5" t="s">
        <v>15712</v>
      </c>
      <c r="I84" s="5" t="s">
        <v>15706</v>
      </c>
      <c r="J84" s="5">
        <v>115.76</v>
      </c>
    </row>
    <row r="85" spans="1:10" x14ac:dyDescent="0.25">
      <c r="A85" s="5" t="s">
        <v>12366</v>
      </c>
      <c r="B85" s="5" t="s">
        <v>12367</v>
      </c>
      <c r="C85" s="5">
        <v>2</v>
      </c>
      <c r="D85" s="5" t="s">
        <v>24</v>
      </c>
      <c r="E85" s="5" t="s">
        <v>4134</v>
      </c>
      <c r="F85" s="5" t="s">
        <v>3960</v>
      </c>
      <c r="G85" s="5" t="s">
        <v>2479</v>
      </c>
      <c r="H85" s="5" t="s">
        <v>15712</v>
      </c>
      <c r="I85" s="5" t="s">
        <v>15706</v>
      </c>
      <c r="J85" s="5">
        <v>0</v>
      </c>
    </row>
    <row r="86" spans="1:10" x14ac:dyDescent="0.25">
      <c r="A86" s="5" t="s">
        <v>12348</v>
      </c>
      <c r="B86" s="5" t="s">
        <v>12349</v>
      </c>
      <c r="C86" s="5">
        <v>2</v>
      </c>
      <c r="D86" s="5" t="s">
        <v>24</v>
      </c>
      <c r="E86" s="5" t="s">
        <v>724</v>
      </c>
      <c r="F86" s="5" t="s">
        <v>3960</v>
      </c>
      <c r="G86" s="5" t="s">
        <v>725</v>
      </c>
      <c r="H86" s="5" t="s">
        <v>15712</v>
      </c>
      <c r="I86" s="5" t="s">
        <v>15706</v>
      </c>
      <c r="J86" s="5">
        <v>0</v>
      </c>
    </row>
    <row r="87" spans="1:10" x14ac:dyDescent="0.25">
      <c r="A87" s="5" t="s">
        <v>12285</v>
      </c>
      <c r="B87" s="5" t="s">
        <v>12286</v>
      </c>
      <c r="C87" s="5">
        <v>8</v>
      </c>
      <c r="D87" s="5" t="s">
        <v>24</v>
      </c>
      <c r="E87" s="5" t="s">
        <v>57</v>
      </c>
      <c r="F87" s="5" t="s">
        <v>1377</v>
      </c>
      <c r="G87" s="5" t="s">
        <v>59</v>
      </c>
      <c r="H87" s="5" t="s">
        <v>15712</v>
      </c>
      <c r="I87" s="5" t="s">
        <v>15706</v>
      </c>
      <c r="J87" s="5">
        <v>91.6</v>
      </c>
    </row>
    <row r="88" spans="1:10" x14ac:dyDescent="0.25">
      <c r="A88" s="5" t="s">
        <v>12211</v>
      </c>
      <c r="B88" s="5" t="s">
        <v>12212</v>
      </c>
      <c r="C88" s="5">
        <v>52</v>
      </c>
      <c r="D88" s="5" t="s">
        <v>24</v>
      </c>
      <c r="E88" s="5" t="s">
        <v>25</v>
      </c>
      <c r="F88" s="5" t="s">
        <v>12213</v>
      </c>
      <c r="G88" s="5" t="s">
        <v>27</v>
      </c>
      <c r="H88" s="5" t="s">
        <v>15712</v>
      </c>
      <c r="I88" s="5" t="s">
        <v>15706</v>
      </c>
      <c r="J88" s="5">
        <v>464.36</v>
      </c>
    </row>
    <row r="89" spans="1:10" x14ac:dyDescent="0.25">
      <c r="A89" s="5" t="s">
        <v>12201</v>
      </c>
      <c r="B89" s="5" t="s">
        <v>12202</v>
      </c>
      <c r="C89" s="5">
        <v>38</v>
      </c>
      <c r="D89" s="5" t="s">
        <v>367</v>
      </c>
      <c r="E89" s="5" t="s">
        <v>290</v>
      </c>
      <c r="F89" s="5" t="s">
        <v>6001</v>
      </c>
      <c r="G89" s="5" t="s">
        <v>292</v>
      </c>
      <c r="H89" s="5" t="s">
        <v>15712</v>
      </c>
      <c r="I89" s="5" t="s">
        <v>15706</v>
      </c>
      <c r="J89" s="5">
        <v>3119.04</v>
      </c>
    </row>
    <row r="90" spans="1:10" x14ac:dyDescent="0.25">
      <c r="A90" s="5" t="s">
        <v>12136</v>
      </c>
      <c r="B90" s="5" t="s">
        <v>12137</v>
      </c>
      <c r="C90" s="5">
        <v>5</v>
      </c>
      <c r="D90" s="5" t="s">
        <v>24</v>
      </c>
      <c r="E90" s="5"/>
      <c r="F90" s="5"/>
      <c r="G90" s="5"/>
      <c r="H90" s="5" t="s">
        <v>15712</v>
      </c>
      <c r="I90" s="5" t="s">
        <v>15706</v>
      </c>
      <c r="J90" s="5">
        <v>0</v>
      </c>
    </row>
    <row r="91" spans="1:10" x14ac:dyDescent="0.25">
      <c r="A91" s="5" t="s">
        <v>12036</v>
      </c>
      <c r="B91" s="5" t="s">
        <v>12037</v>
      </c>
      <c r="C91" s="5">
        <v>1</v>
      </c>
      <c r="D91" s="5" t="s">
        <v>24</v>
      </c>
      <c r="E91" s="5" t="s">
        <v>57</v>
      </c>
      <c r="F91" s="5" t="s">
        <v>3960</v>
      </c>
      <c r="G91" s="5" t="s">
        <v>59</v>
      </c>
      <c r="H91" s="5" t="s">
        <v>15712</v>
      </c>
      <c r="I91" s="5" t="s">
        <v>15706</v>
      </c>
      <c r="J91" s="5">
        <v>0</v>
      </c>
    </row>
    <row r="92" spans="1:10" x14ac:dyDescent="0.25">
      <c r="A92" s="5" t="s">
        <v>12017</v>
      </c>
      <c r="B92" s="5" t="s">
        <v>12018</v>
      </c>
      <c r="C92" s="5">
        <v>3</v>
      </c>
      <c r="D92" s="5" t="s">
        <v>24</v>
      </c>
      <c r="E92" s="5" t="s">
        <v>72</v>
      </c>
      <c r="F92" s="5" t="s">
        <v>3960</v>
      </c>
      <c r="G92" s="5" t="s">
        <v>74</v>
      </c>
      <c r="H92" s="5" t="s">
        <v>15712</v>
      </c>
      <c r="I92" s="5" t="s">
        <v>15706</v>
      </c>
      <c r="J92" s="5">
        <v>0</v>
      </c>
    </row>
    <row r="93" spans="1:10" x14ac:dyDescent="0.25">
      <c r="A93" s="5" t="s">
        <v>11877</v>
      </c>
      <c r="B93" s="5" t="s">
        <v>11878</v>
      </c>
      <c r="C93" s="5">
        <v>10</v>
      </c>
      <c r="D93" s="5" t="s">
        <v>24</v>
      </c>
      <c r="E93" s="5" t="s">
        <v>290</v>
      </c>
      <c r="F93" s="5" t="s">
        <v>2835</v>
      </c>
      <c r="G93" s="5" t="s">
        <v>292</v>
      </c>
      <c r="H93" s="5" t="s">
        <v>15712</v>
      </c>
      <c r="I93" s="5" t="s">
        <v>15706</v>
      </c>
      <c r="J93" s="5">
        <v>126.30000000000001</v>
      </c>
    </row>
    <row r="94" spans="1:10" x14ac:dyDescent="0.25">
      <c r="A94" s="5" t="s">
        <v>11851</v>
      </c>
      <c r="B94" s="5" t="s">
        <v>11852</v>
      </c>
      <c r="C94" s="5">
        <v>3</v>
      </c>
      <c r="D94" s="5" t="s">
        <v>24</v>
      </c>
      <c r="E94" s="5" t="s">
        <v>201</v>
      </c>
      <c r="F94" s="5" t="s">
        <v>3960</v>
      </c>
      <c r="G94" s="5" t="s">
        <v>203</v>
      </c>
      <c r="H94" s="5" t="s">
        <v>15712</v>
      </c>
      <c r="I94" s="5" t="s">
        <v>15706</v>
      </c>
      <c r="J94" s="5">
        <v>0</v>
      </c>
    </row>
    <row r="95" spans="1:10" x14ac:dyDescent="0.25">
      <c r="A95" s="5" t="s">
        <v>11807</v>
      </c>
      <c r="B95" s="5" t="s">
        <v>11808</v>
      </c>
      <c r="C95" s="5">
        <v>9</v>
      </c>
      <c r="D95" s="5" t="s">
        <v>24</v>
      </c>
      <c r="E95" s="5" t="s">
        <v>57</v>
      </c>
      <c r="F95" s="5" t="s">
        <v>3960</v>
      </c>
      <c r="G95" s="5" t="s">
        <v>59</v>
      </c>
      <c r="H95" s="5" t="s">
        <v>15712</v>
      </c>
      <c r="I95" s="5" t="s">
        <v>15706</v>
      </c>
      <c r="J95" s="5">
        <v>0</v>
      </c>
    </row>
    <row r="96" spans="1:10" x14ac:dyDescent="0.25">
      <c r="A96" s="5" t="s">
        <v>310</v>
      </c>
      <c r="B96" s="5" t="s">
        <v>311</v>
      </c>
      <c r="C96" s="5">
        <v>1</v>
      </c>
      <c r="D96" s="5" t="s">
        <v>24</v>
      </c>
      <c r="E96" s="5" t="s">
        <v>145</v>
      </c>
      <c r="F96" s="5" t="s">
        <v>3960</v>
      </c>
      <c r="G96" s="5" t="s">
        <v>146</v>
      </c>
      <c r="H96" s="5" t="s">
        <v>15712</v>
      </c>
      <c r="I96" s="5" t="s">
        <v>15706</v>
      </c>
      <c r="J96" s="5">
        <v>0</v>
      </c>
    </row>
    <row r="97" spans="1:10" x14ac:dyDescent="0.25">
      <c r="A97" s="5" t="s">
        <v>11805</v>
      </c>
      <c r="B97" s="5" t="s">
        <v>11806</v>
      </c>
      <c r="C97" s="5">
        <v>1</v>
      </c>
      <c r="D97" s="5" t="s">
        <v>24</v>
      </c>
      <c r="E97" s="5" t="s">
        <v>25</v>
      </c>
      <c r="F97" s="5" t="s">
        <v>3960</v>
      </c>
      <c r="G97" s="5" t="s">
        <v>27</v>
      </c>
      <c r="H97" s="5" t="s">
        <v>15712</v>
      </c>
      <c r="I97" s="5" t="s">
        <v>15706</v>
      </c>
      <c r="J97" s="5">
        <v>0</v>
      </c>
    </row>
    <row r="98" spans="1:10" x14ac:dyDescent="0.25">
      <c r="A98" s="5" t="s">
        <v>11782</v>
      </c>
      <c r="B98" s="5" t="s">
        <v>11783</v>
      </c>
      <c r="C98" s="5">
        <v>4</v>
      </c>
      <c r="D98" s="5" t="s">
        <v>24</v>
      </c>
      <c r="E98" s="5" t="s">
        <v>25</v>
      </c>
      <c r="F98" s="5" t="s">
        <v>3960</v>
      </c>
      <c r="G98" s="5" t="s">
        <v>27</v>
      </c>
      <c r="H98" s="5" t="s">
        <v>15712</v>
      </c>
      <c r="I98" s="5" t="s">
        <v>15706</v>
      </c>
      <c r="J98" s="5">
        <v>0</v>
      </c>
    </row>
    <row r="99" spans="1:10" x14ac:dyDescent="0.25">
      <c r="A99" s="5" t="s">
        <v>11770</v>
      </c>
      <c r="B99" s="5" t="s">
        <v>11771</v>
      </c>
      <c r="C99" s="5">
        <v>3</v>
      </c>
      <c r="D99" s="5" t="s">
        <v>24</v>
      </c>
      <c r="E99" s="5" t="s">
        <v>48</v>
      </c>
      <c r="F99" s="5" t="s">
        <v>11772</v>
      </c>
      <c r="G99" s="5" t="s">
        <v>50</v>
      </c>
      <c r="H99" s="5" t="s">
        <v>15712</v>
      </c>
      <c r="I99" s="5" t="s">
        <v>15706</v>
      </c>
      <c r="J99" s="5">
        <v>297.99</v>
      </c>
    </row>
    <row r="100" spans="1:10" x14ac:dyDescent="0.25">
      <c r="A100" s="5" t="s">
        <v>11736</v>
      </c>
      <c r="B100" s="5" t="s">
        <v>11737</v>
      </c>
      <c r="C100" s="5">
        <v>2</v>
      </c>
      <c r="D100" s="5" t="s">
        <v>24</v>
      </c>
      <c r="E100" s="5" t="s">
        <v>57</v>
      </c>
      <c r="F100" s="5" t="s">
        <v>3960</v>
      </c>
      <c r="G100" s="5" t="s">
        <v>59</v>
      </c>
      <c r="H100" s="5" t="s">
        <v>15712</v>
      </c>
      <c r="I100" s="5" t="s">
        <v>15706</v>
      </c>
      <c r="J100" s="5">
        <v>0</v>
      </c>
    </row>
    <row r="101" spans="1:10" x14ac:dyDescent="0.25">
      <c r="A101" s="5" t="s">
        <v>11718</v>
      </c>
      <c r="B101" s="5" t="s">
        <v>11719</v>
      </c>
      <c r="C101" s="5">
        <v>3</v>
      </c>
      <c r="D101" s="5" t="s">
        <v>24</v>
      </c>
      <c r="E101" s="5" t="s">
        <v>25</v>
      </c>
      <c r="F101" s="5" t="s">
        <v>3960</v>
      </c>
      <c r="G101" s="5" t="s">
        <v>27</v>
      </c>
      <c r="H101" s="5" t="s">
        <v>15712</v>
      </c>
      <c r="I101" s="5" t="s">
        <v>15706</v>
      </c>
      <c r="J101" s="5">
        <v>0</v>
      </c>
    </row>
    <row r="102" spans="1:10" x14ac:dyDescent="0.25">
      <c r="A102" s="5" t="s">
        <v>11688</v>
      </c>
      <c r="B102" s="5" t="s">
        <v>11689</v>
      </c>
      <c r="C102" s="5">
        <v>2</v>
      </c>
      <c r="D102" s="5" t="s">
        <v>24</v>
      </c>
      <c r="E102" s="5" t="s">
        <v>63</v>
      </c>
      <c r="F102" s="5" t="s">
        <v>15840</v>
      </c>
      <c r="G102" s="5" t="s">
        <v>65</v>
      </c>
      <c r="H102" s="5" t="s">
        <v>15712</v>
      </c>
      <c r="I102" s="5" t="s">
        <v>15706</v>
      </c>
      <c r="J102" s="5">
        <v>23.66</v>
      </c>
    </row>
    <row r="103" spans="1:10" x14ac:dyDescent="0.25">
      <c r="A103" s="5" t="s">
        <v>11628</v>
      </c>
      <c r="B103" s="5" t="s">
        <v>11629</v>
      </c>
      <c r="C103" s="5">
        <v>3</v>
      </c>
      <c r="D103" s="5" t="s">
        <v>24</v>
      </c>
      <c r="E103" s="5" t="s">
        <v>57</v>
      </c>
      <c r="F103" s="5" t="s">
        <v>3960</v>
      </c>
      <c r="G103" s="5" t="s">
        <v>59</v>
      </c>
      <c r="H103" s="5" t="s">
        <v>15712</v>
      </c>
      <c r="I103" s="5" t="s">
        <v>15706</v>
      </c>
      <c r="J103" s="5">
        <v>0</v>
      </c>
    </row>
    <row r="104" spans="1:10" x14ac:dyDescent="0.25">
      <c r="A104" s="5" t="s">
        <v>11606</v>
      </c>
      <c r="B104" s="5" t="s">
        <v>11607</v>
      </c>
      <c r="C104" s="5">
        <v>4</v>
      </c>
      <c r="D104" s="5" t="s">
        <v>24</v>
      </c>
      <c r="E104" s="5"/>
      <c r="F104" s="5"/>
      <c r="G104" s="5"/>
      <c r="H104" s="5" t="s">
        <v>15712</v>
      </c>
      <c r="I104" s="5" t="s">
        <v>15706</v>
      </c>
      <c r="J104" s="5">
        <v>0</v>
      </c>
    </row>
    <row r="105" spans="1:10" x14ac:dyDescent="0.25">
      <c r="A105" s="5" t="s">
        <v>11568</v>
      </c>
      <c r="B105" s="5" t="s">
        <v>11569</v>
      </c>
      <c r="C105" s="5">
        <v>3</v>
      </c>
      <c r="D105" s="5" t="s">
        <v>24</v>
      </c>
      <c r="E105" s="5" t="s">
        <v>25</v>
      </c>
      <c r="F105" s="5" t="s">
        <v>11570</v>
      </c>
      <c r="G105" s="5" t="s">
        <v>27</v>
      </c>
      <c r="H105" s="5" t="s">
        <v>15712</v>
      </c>
      <c r="I105" s="5" t="s">
        <v>15706</v>
      </c>
      <c r="J105" s="5">
        <v>1189.98</v>
      </c>
    </row>
    <row r="106" spans="1:10" x14ac:dyDescent="0.25">
      <c r="A106" s="5" t="s">
        <v>11473</v>
      </c>
      <c r="B106" s="5" t="s">
        <v>11474</v>
      </c>
      <c r="C106" s="5">
        <v>1</v>
      </c>
      <c r="D106" s="5" t="s">
        <v>24</v>
      </c>
      <c r="E106" s="5" t="s">
        <v>57</v>
      </c>
      <c r="F106" s="5" t="s">
        <v>3960</v>
      </c>
      <c r="G106" s="5" t="s">
        <v>59</v>
      </c>
      <c r="H106" s="5" t="s">
        <v>15712</v>
      </c>
      <c r="I106" s="5" t="s">
        <v>15706</v>
      </c>
      <c r="J106" s="5">
        <v>0</v>
      </c>
    </row>
    <row r="107" spans="1:10" x14ac:dyDescent="0.25">
      <c r="A107" s="5" t="s">
        <v>11393</v>
      </c>
      <c r="B107" s="5" t="s">
        <v>11394</v>
      </c>
      <c r="C107" s="5">
        <v>4</v>
      </c>
      <c r="D107" s="5" t="s">
        <v>24</v>
      </c>
      <c r="E107" s="5" t="s">
        <v>36</v>
      </c>
      <c r="F107" s="5" t="s">
        <v>2888</v>
      </c>
      <c r="G107" s="5" t="s">
        <v>27</v>
      </c>
      <c r="H107" s="5" t="s">
        <v>15712</v>
      </c>
      <c r="I107" s="5" t="s">
        <v>15706</v>
      </c>
      <c r="J107" s="5">
        <v>340</v>
      </c>
    </row>
    <row r="108" spans="1:10" x14ac:dyDescent="0.25">
      <c r="A108" s="5" t="s">
        <v>11345</v>
      </c>
      <c r="B108" s="5" t="s">
        <v>11346</v>
      </c>
      <c r="C108" s="5">
        <v>2</v>
      </c>
      <c r="D108" s="5" t="s">
        <v>24</v>
      </c>
      <c r="E108" s="5" t="s">
        <v>57</v>
      </c>
      <c r="F108" s="5" t="s">
        <v>11347</v>
      </c>
      <c r="G108" s="5" t="s">
        <v>59</v>
      </c>
      <c r="H108" s="5" t="s">
        <v>15712</v>
      </c>
      <c r="I108" s="5" t="s">
        <v>15706</v>
      </c>
      <c r="J108" s="5">
        <v>83.22</v>
      </c>
    </row>
    <row r="109" spans="1:10" x14ac:dyDescent="0.25">
      <c r="A109" s="5" t="s">
        <v>11329</v>
      </c>
      <c r="B109" s="5" t="s">
        <v>11330</v>
      </c>
      <c r="C109" s="5">
        <v>6</v>
      </c>
      <c r="D109" s="5" t="s">
        <v>24</v>
      </c>
      <c r="E109" s="5" t="s">
        <v>63</v>
      </c>
      <c r="F109" s="5" t="s">
        <v>3960</v>
      </c>
      <c r="G109" s="5" t="s">
        <v>65</v>
      </c>
      <c r="H109" s="5" t="s">
        <v>15712</v>
      </c>
      <c r="I109" s="5" t="s">
        <v>15706</v>
      </c>
      <c r="J109" s="5">
        <v>0</v>
      </c>
    </row>
    <row r="110" spans="1:10" x14ac:dyDescent="0.25">
      <c r="A110" s="5" t="s">
        <v>11321</v>
      </c>
      <c r="B110" s="5" t="s">
        <v>11322</v>
      </c>
      <c r="C110" s="5">
        <v>2</v>
      </c>
      <c r="D110" s="5" t="s">
        <v>24</v>
      </c>
      <c r="E110" s="5" t="s">
        <v>57</v>
      </c>
      <c r="F110" s="5" t="s">
        <v>380</v>
      </c>
      <c r="G110" s="5" t="s">
        <v>59</v>
      </c>
      <c r="H110" s="5" t="s">
        <v>15712</v>
      </c>
      <c r="I110" s="5" t="s">
        <v>15706</v>
      </c>
      <c r="J110" s="5">
        <v>1730</v>
      </c>
    </row>
    <row r="111" spans="1:10" x14ac:dyDescent="0.25">
      <c r="A111" s="5" t="s">
        <v>11289</v>
      </c>
      <c r="B111" s="5" t="s">
        <v>11290</v>
      </c>
      <c r="C111" s="5">
        <v>2</v>
      </c>
      <c r="D111" s="5" t="s">
        <v>24</v>
      </c>
      <c r="E111" s="5" t="s">
        <v>504</v>
      </c>
      <c r="F111" s="5" t="s">
        <v>11291</v>
      </c>
      <c r="G111" s="5" t="s">
        <v>506</v>
      </c>
      <c r="H111" s="5" t="s">
        <v>15712</v>
      </c>
      <c r="I111" s="5" t="s">
        <v>15706</v>
      </c>
      <c r="J111" s="5">
        <v>1165.2</v>
      </c>
    </row>
    <row r="112" spans="1:10" x14ac:dyDescent="0.25">
      <c r="A112" s="5" t="s">
        <v>11287</v>
      </c>
      <c r="B112" s="5" t="s">
        <v>11288</v>
      </c>
      <c r="C112" s="5">
        <v>1</v>
      </c>
      <c r="D112" s="5" t="s">
        <v>24</v>
      </c>
      <c r="E112" s="5"/>
      <c r="F112" s="5"/>
      <c r="G112" s="5"/>
      <c r="H112" s="5" t="s">
        <v>15712</v>
      </c>
      <c r="I112" s="5" t="s">
        <v>15706</v>
      </c>
      <c r="J112" s="5">
        <v>0</v>
      </c>
    </row>
    <row r="113" spans="1:10" x14ac:dyDescent="0.25">
      <c r="A113" s="5" t="s">
        <v>11109</v>
      </c>
      <c r="B113" s="5" t="s">
        <v>11110</v>
      </c>
      <c r="C113" s="5">
        <v>3</v>
      </c>
      <c r="D113" s="5" t="s">
        <v>24</v>
      </c>
      <c r="E113" s="5" t="s">
        <v>5702</v>
      </c>
      <c r="F113" s="5" t="s">
        <v>15830</v>
      </c>
      <c r="G113" s="5" t="s">
        <v>5703</v>
      </c>
      <c r="H113" s="5" t="s">
        <v>15712</v>
      </c>
      <c r="I113" s="5" t="s">
        <v>15706</v>
      </c>
      <c r="J113" s="5">
        <v>1930.8374999999999</v>
      </c>
    </row>
    <row r="114" spans="1:10" x14ac:dyDescent="0.25">
      <c r="A114" s="5" t="s">
        <v>11071</v>
      </c>
      <c r="B114" s="5" t="s">
        <v>11072</v>
      </c>
      <c r="C114" s="5">
        <v>120</v>
      </c>
      <c r="D114" s="5" t="s">
        <v>24</v>
      </c>
      <c r="E114" s="5" t="s">
        <v>5064</v>
      </c>
      <c r="F114" s="5" t="s">
        <v>3960</v>
      </c>
      <c r="G114" s="5" t="s">
        <v>5065</v>
      </c>
      <c r="H114" s="5" t="s">
        <v>15712</v>
      </c>
      <c r="I114" s="5" t="s">
        <v>15706</v>
      </c>
      <c r="J114" s="5">
        <v>0</v>
      </c>
    </row>
    <row r="115" spans="1:10" x14ac:dyDescent="0.25">
      <c r="A115" s="5" t="s">
        <v>10933</v>
      </c>
      <c r="B115" s="5" t="s">
        <v>10934</v>
      </c>
      <c r="C115" s="5">
        <v>6</v>
      </c>
      <c r="D115" s="5" t="s">
        <v>24</v>
      </c>
      <c r="E115" s="5" t="s">
        <v>724</v>
      </c>
      <c r="F115" s="5" t="s">
        <v>10935</v>
      </c>
      <c r="G115" s="5" t="s">
        <v>725</v>
      </c>
      <c r="H115" s="5" t="s">
        <v>15712</v>
      </c>
      <c r="I115" s="5" t="s">
        <v>15706</v>
      </c>
      <c r="J115" s="5">
        <v>178.2</v>
      </c>
    </row>
    <row r="116" spans="1:10" x14ac:dyDescent="0.25">
      <c r="A116" s="5" t="s">
        <v>363</v>
      </c>
      <c r="B116" s="5" t="s">
        <v>364</v>
      </c>
      <c r="C116" s="5">
        <v>2</v>
      </c>
      <c r="D116" s="5" t="s">
        <v>24</v>
      </c>
      <c r="E116" s="5"/>
      <c r="F116" s="5"/>
      <c r="G116" s="5"/>
      <c r="H116" s="5" t="s">
        <v>15712</v>
      </c>
      <c r="I116" s="5" t="s">
        <v>15706</v>
      </c>
      <c r="J116" s="5">
        <v>0</v>
      </c>
    </row>
    <row r="117" spans="1:10" x14ac:dyDescent="0.25">
      <c r="A117" s="5" t="s">
        <v>10913</v>
      </c>
      <c r="B117" s="5" t="s">
        <v>10914</v>
      </c>
      <c r="C117" s="5">
        <v>2</v>
      </c>
      <c r="D117" s="5" t="s">
        <v>24</v>
      </c>
      <c r="E117" s="5" t="s">
        <v>57</v>
      </c>
      <c r="F117" s="5" t="s">
        <v>10915</v>
      </c>
      <c r="G117" s="5" t="s">
        <v>59</v>
      </c>
      <c r="H117" s="5" t="s">
        <v>15712</v>
      </c>
      <c r="I117" s="5" t="s">
        <v>15706</v>
      </c>
      <c r="J117" s="5">
        <v>59.72</v>
      </c>
    </row>
    <row r="118" spans="1:10" x14ac:dyDescent="0.25">
      <c r="A118" s="5" t="s">
        <v>10893</v>
      </c>
      <c r="B118" s="5" t="s">
        <v>10894</v>
      </c>
      <c r="C118" s="5">
        <v>5</v>
      </c>
      <c r="D118" s="5" t="s">
        <v>24</v>
      </c>
      <c r="E118" s="5" t="s">
        <v>25</v>
      </c>
      <c r="F118" s="5" t="s">
        <v>3960</v>
      </c>
      <c r="G118" s="5" t="s">
        <v>27</v>
      </c>
      <c r="H118" s="5" t="s">
        <v>15712</v>
      </c>
      <c r="I118" s="5" t="s">
        <v>15706</v>
      </c>
      <c r="J118" s="5">
        <v>0</v>
      </c>
    </row>
    <row r="119" spans="1:10" x14ac:dyDescent="0.25">
      <c r="A119" s="5" t="s">
        <v>10850</v>
      </c>
      <c r="B119" s="5" t="s">
        <v>10851</v>
      </c>
      <c r="C119" s="5">
        <v>9</v>
      </c>
      <c r="D119" s="5" t="s">
        <v>24</v>
      </c>
      <c r="E119" s="5"/>
      <c r="F119" s="5"/>
      <c r="G119" s="5"/>
      <c r="H119" s="5" t="s">
        <v>15712</v>
      </c>
      <c r="I119" s="5" t="s">
        <v>15706</v>
      </c>
      <c r="J119" s="5">
        <v>0</v>
      </c>
    </row>
    <row r="120" spans="1:10" x14ac:dyDescent="0.25">
      <c r="A120" s="5" t="s">
        <v>10707</v>
      </c>
      <c r="B120" s="5" t="s">
        <v>10708</v>
      </c>
      <c r="C120" s="5">
        <v>3</v>
      </c>
      <c r="D120" s="5" t="s">
        <v>24</v>
      </c>
      <c r="E120" s="5" t="s">
        <v>25</v>
      </c>
      <c r="F120" s="5" t="s">
        <v>3960</v>
      </c>
      <c r="G120" s="5" t="s">
        <v>27</v>
      </c>
      <c r="H120" s="5" t="s">
        <v>15712</v>
      </c>
      <c r="I120" s="5" t="s">
        <v>15706</v>
      </c>
      <c r="J120" s="5">
        <v>0</v>
      </c>
    </row>
    <row r="121" spans="1:10" x14ac:dyDescent="0.25">
      <c r="A121" s="5" t="s">
        <v>378</v>
      </c>
      <c r="B121" s="5" t="s">
        <v>379</v>
      </c>
      <c r="C121" s="5">
        <v>2</v>
      </c>
      <c r="D121" s="5" t="s">
        <v>24</v>
      </c>
      <c r="E121" s="5" t="s">
        <v>57</v>
      </c>
      <c r="F121" s="5" t="s">
        <v>380</v>
      </c>
      <c r="G121" s="5" t="s">
        <v>59</v>
      </c>
      <c r="H121" s="5" t="s">
        <v>15712</v>
      </c>
      <c r="I121" s="5" t="s">
        <v>15706</v>
      </c>
      <c r="J121" s="5">
        <v>1730</v>
      </c>
    </row>
    <row r="122" spans="1:10" x14ac:dyDescent="0.25">
      <c r="A122" s="5" t="s">
        <v>381</v>
      </c>
      <c r="B122" s="5" t="s">
        <v>382</v>
      </c>
      <c r="C122" s="5">
        <v>1</v>
      </c>
      <c r="D122" s="5" t="s">
        <v>24</v>
      </c>
      <c r="E122" s="5" t="s">
        <v>383</v>
      </c>
      <c r="F122" s="5" t="s">
        <v>3960</v>
      </c>
      <c r="G122" s="5" t="s">
        <v>384</v>
      </c>
      <c r="H122" s="5" t="s">
        <v>15712</v>
      </c>
      <c r="I122" s="5" t="s">
        <v>15706</v>
      </c>
      <c r="J122" s="5">
        <v>0</v>
      </c>
    </row>
    <row r="123" spans="1:10" x14ac:dyDescent="0.25">
      <c r="A123" s="5" t="s">
        <v>385</v>
      </c>
      <c r="B123" s="5" t="s">
        <v>386</v>
      </c>
      <c r="C123" s="5">
        <v>1</v>
      </c>
      <c r="D123" s="5" t="s">
        <v>62</v>
      </c>
      <c r="E123" s="5" t="s">
        <v>387</v>
      </c>
      <c r="F123" s="5" t="s">
        <v>388</v>
      </c>
      <c r="G123" s="5" t="s">
        <v>389</v>
      </c>
      <c r="H123" s="5" t="s">
        <v>15712</v>
      </c>
      <c r="I123" s="5" t="s">
        <v>15706</v>
      </c>
      <c r="J123" s="5">
        <v>29</v>
      </c>
    </row>
    <row r="124" spans="1:10" x14ac:dyDescent="0.25">
      <c r="A124" s="5" t="s">
        <v>10703</v>
      </c>
      <c r="B124" s="5" t="s">
        <v>10704</v>
      </c>
      <c r="C124" s="5">
        <v>17</v>
      </c>
      <c r="D124" s="5" t="s">
        <v>24</v>
      </c>
      <c r="E124" s="5" t="s">
        <v>368</v>
      </c>
      <c r="F124" s="5" t="s">
        <v>3960</v>
      </c>
      <c r="G124" s="5" t="s">
        <v>369</v>
      </c>
      <c r="H124" s="5" t="s">
        <v>15712</v>
      </c>
      <c r="I124" s="5" t="s">
        <v>15706</v>
      </c>
      <c r="J124" s="5">
        <v>0</v>
      </c>
    </row>
    <row r="125" spans="1:10" x14ac:dyDescent="0.25">
      <c r="A125" s="5" t="s">
        <v>10662</v>
      </c>
      <c r="B125" s="5" t="s">
        <v>10663</v>
      </c>
      <c r="C125" s="5">
        <v>5</v>
      </c>
      <c r="D125" s="5" t="s">
        <v>24</v>
      </c>
      <c r="E125" s="5" t="s">
        <v>72</v>
      </c>
      <c r="F125" s="5" t="s">
        <v>10664</v>
      </c>
      <c r="G125" s="5" t="s">
        <v>74</v>
      </c>
      <c r="H125" s="5" t="s">
        <v>15712</v>
      </c>
      <c r="I125" s="5" t="s">
        <v>15706</v>
      </c>
      <c r="J125" s="5">
        <v>124.3</v>
      </c>
    </row>
    <row r="126" spans="1:10" x14ac:dyDescent="0.25">
      <c r="A126" s="5" t="s">
        <v>10641</v>
      </c>
      <c r="B126" s="5" t="s">
        <v>10642</v>
      </c>
      <c r="C126" s="5">
        <v>2</v>
      </c>
      <c r="D126" s="5" t="s">
        <v>24</v>
      </c>
      <c r="E126" s="5" t="s">
        <v>25</v>
      </c>
      <c r="F126" s="5" t="s">
        <v>3960</v>
      </c>
      <c r="G126" s="5" t="s">
        <v>27</v>
      </c>
      <c r="H126" s="5" t="s">
        <v>15712</v>
      </c>
      <c r="I126" s="5" t="s">
        <v>15706</v>
      </c>
      <c r="J126" s="5">
        <v>0</v>
      </c>
    </row>
    <row r="127" spans="1:10" x14ac:dyDescent="0.25">
      <c r="A127" s="5" t="s">
        <v>10602</v>
      </c>
      <c r="B127" s="5" t="s">
        <v>10603</v>
      </c>
      <c r="C127" s="5">
        <v>11</v>
      </c>
      <c r="D127" s="5" t="s">
        <v>24</v>
      </c>
      <c r="E127" s="5" t="s">
        <v>290</v>
      </c>
      <c r="F127" s="5" t="s">
        <v>3960</v>
      </c>
      <c r="G127" s="5" t="s">
        <v>292</v>
      </c>
      <c r="H127" s="5" t="s">
        <v>15712</v>
      </c>
      <c r="I127" s="5" t="s">
        <v>15706</v>
      </c>
      <c r="J127" s="5">
        <v>0</v>
      </c>
    </row>
    <row r="128" spans="1:10" x14ac:dyDescent="0.25">
      <c r="A128" s="5" t="s">
        <v>10503</v>
      </c>
      <c r="B128" s="5" t="s">
        <v>10504</v>
      </c>
      <c r="C128" s="5">
        <v>2</v>
      </c>
      <c r="D128" s="5" t="s">
        <v>24</v>
      </c>
      <c r="E128" s="5" t="s">
        <v>25</v>
      </c>
      <c r="F128" s="5" t="s">
        <v>3960</v>
      </c>
      <c r="G128" s="5" t="s">
        <v>27</v>
      </c>
      <c r="H128" s="5" t="s">
        <v>15712</v>
      </c>
      <c r="I128" s="5" t="s">
        <v>15706</v>
      </c>
      <c r="J128" s="5">
        <v>0</v>
      </c>
    </row>
    <row r="129" spans="1:10" x14ac:dyDescent="0.25">
      <c r="A129" s="5" t="s">
        <v>10448</v>
      </c>
      <c r="B129" s="5" t="s">
        <v>10449</v>
      </c>
      <c r="C129" s="5">
        <v>1</v>
      </c>
      <c r="D129" s="5" t="s">
        <v>24</v>
      </c>
      <c r="E129" s="5"/>
      <c r="F129" s="5"/>
      <c r="G129" s="5"/>
      <c r="H129" s="5" t="s">
        <v>15712</v>
      </c>
      <c r="I129" s="5" t="s">
        <v>15706</v>
      </c>
      <c r="J129" s="5">
        <v>0</v>
      </c>
    </row>
    <row r="130" spans="1:10" x14ac:dyDescent="0.25">
      <c r="A130" s="5" t="s">
        <v>10346</v>
      </c>
      <c r="B130" s="5" t="s">
        <v>10347</v>
      </c>
      <c r="C130" s="5">
        <v>1</v>
      </c>
      <c r="D130" s="5" t="s">
        <v>24</v>
      </c>
      <c r="E130" s="5" t="s">
        <v>53</v>
      </c>
      <c r="F130" s="5" t="s">
        <v>3960</v>
      </c>
      <c r="G130" s="5" t="s">
        <v>54</v>
      </c>
      <c r="H130" s="5" t="s">
        <v>15712</v>
      </c>
      <c r="I130" s="5" t="s">
        <v>15706</v>
      </c>
      <c r="J130" s="5">
        <v>0</v>
      </c>
    </row>
    <row r="131" spans="1:10" x14ac:dyDescent="0.25">
      <c r="A131" s="5" t="s">
        <v>10342</v>
      </c>
      <c r="B131" s="5" t="s">
        <v>10343</v>
      </c>
      <c r="C131" s="5">
        <v>1</v>
      </c>
      <c r="D131" s="5" t="s">
        <v>24</v>
      </c>
      <c r="E131" s="5" t="s">
        <v>53</v>
      </c>
      <c r="F131" s="5" t="s">
        <v>3960</v>
      </c>
      <c r="G131" s="5" t="s">
        <v>54</v>
      </c>
      <c r="H131" s="5" t="s">
        <v>15712</v>
      </c>
      <c r="I131" s="5" t="s">
        <v>15706</v>
      </c>
      <c r="J131" s="5">
        <v>0</v>
      </c>
    </row>
    <row r="132" spans="1:10" x14ac:dyDescent="0.25">
      <c r="A132" s="5" t="s">
        <v>10224</v>
      </c>
      <c r="B132" s="5" t="s">
        <v>10225</v>
      </c>
      <c r="C132" s="5">
        <v>6</v>
      </c>
      <c r="D132" s="5" t="s">
        <v>24</v>
      </c>
      <c r="E132" s="5" t="s">
        <v>1083</v>
      </c>
      <c r="F132" s="5" t="s">
        <v>3960</v>
      </c>
      <c r="G132" s="5" t="s">
        <v>1084</v>
      </c>
      <c r="H132" s="5" t="s">
        <v>15712</v>
      </c>
      <c r="I132" s="5" t="s">
        <v>15706</v>
      </c>
      <c r="J132" s="5">
        <v>0</v>
      </c>
    </row>
    <row r="133" spans="1:10" x14ac:dyDescent="0.25">
      <c r="A133" s="5" t="s">
        <v>413</v>
      </c>
      <c r="B133" s="5" t="s">
        <v>414</v>
      </c>
      <c r="C133" s="5">
        <v>10</v>
      </c>
      <c r="D133" s="5" t="s">
        <v>24</v>
      </c>
      <c r="E133" s="5" t="s">
        <v>53</v>
      </c>
      <c r="F133" s="5" t="s">
        <v>3960</v>
      </c>
      <c r="G133" s="5" t="s">
        <v>54</v>
      </c>
      <c r="H133" s="5" t="s">
        <v>15712</v>
      </c>
      <c r="I133" s="5" t="s">
        <v>15706</v>
      </c>
      <c r="J133" s="5">
        <v>0</v>
      </c>
    </row>
    <row r="134" spans="1:10" x14ac:dyDescent="0.25">
      <c r="A134" s="5" t="s">
        <v>10221</v>
      </c>
      <c r="B134" s="5" t="s">
        <v>10222</v>
      </c>
      <c r="C134" s="5">
        <v>6</v>
      </c>
      <c r="D134" s="5" t="s">
        <v>24</v>
      </c>
      <c r="E134" s="5" t="s">
        <v>48</v>
      </c>
      <c r="F134" s="5" t="s">
        <v>10223</v>
      </c>
      <c r="G134" s="5" t="s">
        <v>50</v>
      </c>
      <c r="H134" s="5" t="s">
        <v>15712</v>
      </c>
      <c r="I134" s="5" t="s">
        <v>15706</v>
      </c>
      <c r="J134" s="5">
        <v>57.678599999999996</v>
      </c>
    </row>
    <row r="135" spans="1:10" x14ac:dyDescent="0.25">
      <c r="A135" s="5" t="s">
        <v>10190</v>
      </c>
      <c r="B135" s="5" t="s">
        <v>10191</v>
      </c>
      <c r="C135" s="5">
        <v>3</v>
      </c>
      <c r="D135" s="5" t="s">
        <v>24</v>
      </c>
      <c r="E135" s="5" t="s">
        <v>40</v>
      </c>
      <c r="F135" s="5" t="s">
        <v>10192</v>
      </c>
      <c r="G135" s="5" t="s">
        <v>42</v>
      </c>
      <c r="H135" s="5" t="s">
        <v>15712</v>
      </c>
      <c r="I135" s="5" t="s">
        <v>15706</v>
      </c>
      <c r="J135" s="5">
        <v>10.350000000000001</v>
      </c>
    </row>
    <row r="136" spans="1:10" x14ac:dyDescent="0.25">
      <c r="A136" s="5" t="s">
        <v>10155</v>
      </c>
      <c r="B136" s="5" t="s">
        <v>10156</v>
      </c>
      <c r="C136" s="5">
        <v>1</v>
      </c>
      <c r="D136" s="5" t="s">
        <v>24</v>
      </c>
      <c r="E136" s="5" t="s">
        <v>57</v>
      </c>
      <c r="F136" s="5" t="s">
        <v>796</v>
      </c>
      <c r="G136" s="5" t="s">
        <v>59</v>
      </c>
      <c r="H136" s="5" t="s">
        <v>15712</v>
      </c>
      <c r="I136" s="5" t="s">
        <v>15706</v>
      </c>
      <c r="J136" s="5">
        <v>5</v>
      </c>
    </row>
    <row r="137" spans="1:10" x14ac:dyDescent="0.25">
      <c r="A137" s="5" t="s">
        <v>10136</v>
      </c>
      <c r="B137" s="5" t="s">
        <v>10137</v>
      </c>
      <c r="C137" s="5">
        <v>6</v>
      </c>
      <c r="D137" s="5" t="s">
        <v>24</v>
      </c>
      <c r="E137" s="5" t="s">
        <v>57</v>
      </c>
      <c r="F137" s="5" t="s">
        <v>10138</v>
      </c>
      <c r="G137" s="5" t="s">
        <v>59</v>
      </c>
      <c r="H137" s="5" t="s">
        <v>15712</v>
      </c>
      <c r="I137" s="5" t="s">
        <v>15706</v>
      </c>
      <c r="J137" s="5">
        <v>102.44580000000001</v>
      </c>
    </row>
    <row r="138" spans="1:10" x14ac:dyDescent="0.25">
      <c r="A138" s="5" t="s">
        <v>10052</v>
      </c>
      <c r="B138" s="5" t="s">
        <v>10053</v>
      </c>
      <c r="C138" s="5">
        <v>7</v>
      </c>
      <c r="D138" s="5" t="s">
        <v>24</v>
      </c>
      <c r="E138" s="5" t="s">
        <v>151</v>
      </c>
      <c r="F138" s="5" t="s">
        <v>3960</v>
      </c>
      <c r="G138" s="5" t="s">
        <v>153</v>
      </c>
      <c r="H138" s="5" t="s">
        <v>15712</v>
      </c>
      <c r="I138" s="5" t="s">
        <v>15706</v>
      </c>
      <c r="J138" s="5">
        <v>0</v>
      </c>
    </row>
    <row r="139" spans="1:10" x14ac:dyDescent="0.25">
      <c r="A139" s="5" t="s">
        <v>9971</v>
      </c>
      <c r="B139" s="5" t="s">
        <v>9972</v>
      </c>
      <c r="C139" s="5">
        <v>2</v>
      </c>
      <c r="D139" s="5" t="s">
        <v>24</v>
      </c>
      <c r="E139" s="5" t="s">
        <v>72</v>
      </c>
      <c r="F139" s="5" t="s">
        <v>2717</v>
      </c>
      <c r="G139" s="5" t="s">
        <v>74</v>
      </c>
      <c r="H139" s="5" t="s">
        <v>15712</v>
      </c>
      <c r="I139" s="5" t="s">
        <v>15706</v>
      </c>
      <c r="J139" s="5">
        <v>80.56</v>
      </c>
    </row>
    <row r="140" spans="1:10" x14ac:dyDescent="0.25">
      <c r="A140" s="5" t="s">
        <v>9963</v>
      </c>
      <c r="B140" s="5" t="s">
        <v>9964</v>
      </c>
      <c r="C140" s="5">
        <v>2</v>
      </c>
      <c r="D140" s="5" t="s">
        <v>24</v>
      </c>
      <c r="E140" s="5" t="s">
        <v>72</v>
      </c>
      <c r="F140" s="5" t="s">
        <v>9965</v>
      </c>
      <c r="G140" s="5" t="s">
        <v>74</v>
      </c>
      <c r="H140" s="5" t="s">
        <v>15712</v>
      </c>
      <c r="I140" s="5" t="s">
        <v>15706</v>
      </c>
      <c r="J140" s="5">
        <v>47.84</v>
      </c>
    </row>
    <row r="141" spans="1:10" x14ac:dyDescent="0.25">
      <c r="A141" s="5" t="s">
        <v>9934</v>
      </c>
      <c r="B141" s="5" t="s">
        <v>9935</v>
      </c>
      <c r="C141" s="5">
        <v>2</v>
      </c>
      <c r="D141" s="5" t="s">
        <v>24</v>
      </c>
      <c r="E141" s="5" t="s">
        <v>25</v>
      </c>
      <c r="F141" s="5" t="s">
        <v>3960</v>
      </c>
      <c r="G141" s="5" t="s">
        <v>27</v>
      </c>
      <c r="H141" s="5" t="s">
        <v>15712</v>
      </c>
      <c r="I141" s="5" t="s">
        <v>15706</v>
      </c>
      <c r="J141" s="5">
        <v>0</v>
      </c>
    </row>
    <row r="142" spans="1:10" x14ac:dyDescent="0.25">
      <c r="A142" s="5" t="s">
        <v>9911</v>
      </c>
      <c r="B142" s="5" t="s">
        <v>9912</v>
      </c>
      <c r="C142" s="5">
        <v>7</v>
      </c>
      <c r="D142" s="5" t="s">
        <v>24</v>
      </c>
      <c r="E142" s="5" t="s">
        <v>63</v>
      </c>
      <c r="F142" s="5" t="s">
        <v>3960</v>
      </c>
      <c r="G142" s="5" t="s">
        <v>65</v>
      </c>
      <c r="H142" s="5" t="s">
        <v>15712</v>
      </c>
      <c r="I142" s="5" t="s">
        <v>15706</v>
      </c>
      <c r="J142" s="5">
        <v>0</v>
      </c>
    </row>
    <row r="143" spans="1:10" x14ac:dyDescent="0.25">
      <c r="A143" s="5" t="s">
        <v>9909</v>
      </c>
      <c r="B143" s="5" t="s">
        <v>9910</v>
      </c>
      <c r="C143" s="5">
        <v>6</v>
      </c>
      <c r="D143" s="5" t="s">
        <v>24</v>
      </c>
      <c r="E143" s="5" t="s">
        <v>25</v>
      </c>
      <c r="F143" s="5" t="s">
        <v>3960</v>
      </c>
      <c r="G143" s="5" t="s">
        <v>27</v>
      </c>
      <c r="H143" s="5" t="s">
        <v>15712</v>
      </c>
      <c r="I143" s="5" t="s">
        <v>15706</v>
      </c>
      <c r="J143" s="5">
        <v>0</v>
      </c>
    </row>
    <row r="144" spans="1:10" x14ac:dyDescent="0.25">
      <c r="A144" s="5" t="s">
        <v>9886</v>
      </c>
      <c r="B144" s="5" t="s">
        <v>9887</v>
      </c>
      <c r="C144" s="5">
        <v>2</v>
      </c>
      <c r="D144" s="5" t="s">
        <v>62</v>
      </c>
      <c r="E144" s="5" t="s">
        <v>387</v>
      </c>
      <c r="F144" s="5" t="s">
        <v>9888</v>
      </c>
      <c r="G144" s="5" t="s">
        <v>389</v>
      </c>
      <c r="H144" s="5" t="s">
        <v>15712</v>
      </c>
      <c r="I144" s="5" t="s">
        <v>15706</v>
      </c>
      <c r="J144" s="5">
        <v>246</v>
      </c>
    </row>
    <row r="145" spans="1:10" x14ac:dyDescent="0.25">
      <c r="A145" s="5" t="s">
        <v>9884</v>
      </c>
      <c r="B145" s="5" t="s">
        <v>9885</v>
      </c>
      <c r="C145" s="5">
        <v>23</v>
      </c>
      <c r="D145" s="5" t="s">
        <v>24</v>
      </c>
      <c r="E145" s="5"/>
      <c r="F145" s="5"/>
      <c r="G145" s="5"/>
      <c r="H145" s="5" t="s">
        <v>15712</v>
      </c>
      <c r="I145" s="5" t="s">
        <v>15706</v>
      </c>
      <c r="J145" s="5">
        <v>0</v>
      </c>
    </row>
    <row r="146" spans="1:10" x14ac:dyDescent="0.25">
      <c r="A146" s="5" t="s">
        <v>9791</v>
      </c>
      <c r="B146" s="5" t="s">
        <v>9792</v>
      </c>
      <c r="C146" s="5">
        <v>1</v>
      </c>
      <c r="D146" s="5" t="s">
        <v>24</v>
      </c>
      <c r="E146" s="5" t="s">
        <v>57</v>
      </c>
      <c r="F146" s="5" t="s">
        <v>3960</v>
      </c>
      <c r="G146" s="5" t="s">
        <v>59</v>
      </c>
      <c r="H146" s="5" t="s">
        <v>15712</v>
      </c>
      <c r="I146" s="5" t="s">
        <v>15706</v>
      </c>
      <c r="J146" s="5">
        <v>0</v>
      </c>
    </row>
    <row r="147" spans="1:10" x14ac:dyDescent="0.25">
      <c r="A147" s="5" t="s">
        <v>9789</v>
      </c>
      <c r="B147" s="5" t="s">
        <v>9790</v>
      </c>
      <c r="C147" s="5">
        <v>2</v>
      </c>
      <c r="D147" s="5" t="s">
        <v>24</v>
      </c>
      <c r="E147" s="5" t="s">
        <v>48</v>
      </c>
      <c r="F147" s="5" t="s">
        <v>2835</v>
      </c>
      <c r="G147" s="5" t="s">
        <v>50</v>
      </c>
      <c r="H147" s="5" t="s">
        <v>15712</v>
      </c>
      <c r="I147" s="5" t="s">
        <v>15706</v>
      </c>
      <c r="J147" s="5">
        <v>25.26</v>
      </c>
    </row>
    <row r="148" spans="1:10" x14ac:dyDescent="0.25">
      <c r="A148" s="5" t="s">
        <v>9786</v>
      </c>
      <c r="B148" s="5" t="s">
        <v>9787</v>
      </c>
      <c r="C148" s="5">
        <v>8</v>
      </c>
      <c r="D148" s="5" t="s">
        <v>24</v>
      </c>
      <c r="E148" s="5" t="s">
        <v>57</v>
      </c>
      <c r="F148" s="5" t="s">
        <v>9788</v>
      </c>
      <c r="G148" s="5" t="s">
        <v>59</v>
      </c>
      <c r="H148" s="5" t="s">
        <v>15712</v>
      </c>
      <c r="I148" s="5" t="s">
        <v>15706</v>
      </c>
      <c r="J148" s="5">
        <v>61.44</v>
      </c>
    </row>
    <row r="149" spans="1:10" x14ac:dyDescent="0.25">
      <c r="A149" s="5" t="s">
        <v>9783</v>
      </c>
      <c r="B149" s="5" t="s">
        <v>9784</v>
      </c>
      <c r="C149" s="5">
        <v>3</v>
      </c>
      <c r="D149" s="5" t="s">
        <v>24</v>
      </c>
      <c r="E149" s="5" t="s">
        <v>72</v>
      </c>
      <c r="F149" s="5" t="s">
        <v>9785</v>
      </c>
      <c r="G149" s="5" t="s">
        <v>74</v>
      </c>
      <c r="H149" s="5" t="s">
        <v>15712</v>
      </c>
      <c r="I149" s="5" t="s">
        <v>15706</v>
      </c>
      <c r="J149" s="5">
        <v>24.21</v>
      </c>
    </row>
    <row r="150" spans="1:10" x14ac:dyDescent="0.25">
      <c r="A150" s="5" t="s">
        <v>9775</v>
      </c>
      <c r="B150" s="5" t="s">
        <v>9776</v>
      </c>
      <c r="C150" s="5">
        <v>3</v>
      </c>
      <c r="D150" s="5" t="s">
        <v>24</v>
      </c>
      <c r="E150" s="5" t="s">
        <v>48</v>
      </c>
      <c r="F150" s="5" t="s">
        <v>796</v>
      </c>
      <c r="G150" s="5" t="s">
        <v>50</v>
      </c>
      <c r="H150" s="5" t="s">
        <v>15712</v>
      </c>
      <c r="I150" s="5" t="s">
        <v>15706</v>
      </c>
      <c r="J150" s="5">
        <v>15</v>
      </c>
    </row>
    <row r="151" spans="1:10" x14ac:dyDescent="0.25">
      <c r="A151" s="5" t="s">
        <v>9773</v>
      </c>
      <c r="B151" s="5" t="s">
        <v>9774</v>
      </c>
      <c r="C151" s="5">
        <v>4</v>
      </c>
      <c r="D151" s="5" t="s">
        <v>24</v>
      </c>
      <c r="E151" s="5" t="s">
        <v>63</v>
      </c>
      <c r="F151" s="5" t="s">
        <v>3960</v>
      </c>
      <c r="G151" s="5" t="s">
        <v>65</v>
      </c>
      <c r="H151" s="5" t="s">
        <v>15712</v>
      </c>
      <c r="I151" s="5" t="s">
        <v>15706</v>
      </c>
      <c r="J151" s="5">
        <v>0</v>
      </c>
    </row>
    <row r="152" spans="1:10" x14ac:dyDescent="0.25">
      <c r="A152" s="5" t="s">
        <v>9694</v>
      </c>
      <c r="B152" s="5" t="s">
        <v>9695</v>
      </c>
      <c r="C152" s="5">
        <v>12</v>
      </c>
      <c r="D152" s="5" t="s">
        <v>24</v>
      </c>
      <c r="E152" s="5" t="s">
        <v>9696</v>
      </c>
      <c r="F152" s="5" t="s">
        <v>9697</v>
      </c>
      <c r="G152" s="5" t="s">
        <v>9698</v>
      </c>
      <c r="H152" s="5" t="s">
        <v>15712</v>
      </c>
      <c r="I152" s="5" t="s">
        <v>15706</v>
      </c>
      <c r="J152" s="5">
        <v>3812.3999999999996</v>
      </c>
    </row>
    <row r="153" spans="1:10" x14ac:dyDescent="0.25">
      <c r="A153" s="5" t="s">
        <v>9576</v>
      </c>
      <c r="B153" s="5" t="s">
        <v>9577</v>
      </c>
      <c r="C153" s="5">
        <v>9</v>
      </c>
      <c r="D153" s="5" t="s">
        <v>24</v>
      </c>
      <c r="E153" s="5" t="s">
        <v>112</v>
      </c>
      <c r="F153" s="5" t="s">
        <v>683</v>
      </c>
      <c r="G153" s="5" t="s">
        <v>114</v>
      </c>
      <c r="H153" s="5" t="s">
        <v>15712</v>
      </c>
      <c r="I153" s="5" t="s">
        <v>15706</v>
      </c>
      <c r="J153" s="5">
        <v>63</v>
      </c>
    </row>
    <row r="154" spans="1:10" x14ac:dyDescent="0.25">
      <c r="A154" s="5" t="s">
        <v>9301</v>
      </c>
      <c r="B154" s="5" t="s">
        <v>9302</v>
      </c>
      <c r="C154" s="5">
        <v>1</v>
      </c>
      <c r="D154" s="5" t="s">
        <v>24</v>
      </c>
      <c r="E154" s="5" t="s">
        <v>48</v>
      </c>
      <c r="F154" s="5" t="s">
        <v>9303</v>
      </c>
      <c r="G154" s="5" t="s">
        <v>50</v>
      </c>
      <c r="H154" s="5" t="s">
        <v>15712</v>
      </c>
      <c r="I154" s="5" t="s">
        <v>15706</v>
      </c>
      <c r="J154" s="5">
        <v>18.61</v>
      </c>
    </row>
    <row r="155" spans="1:10" x14ac:dyDescent="0.25">
      <c r="A155" s="5" t="s">
        <v>9251</v>
      </c>
      <c r="B155" s="5" t="s">
        <v>9252</v>
      </c>
      <c r="C155" s="5">
        <v>5</v>
      </c>
      <c r="D155" s="5" t="s">
        <v>24</v>
      </c>
      <c r="E155" s="5" t="s">
        <v>57</v>
      </c>
      <c r="F155" s="5" t="s">
        <v>3960</v>
      </c>
      <c r="G155" s="5" t="s">
        <v>59</v>
      </c>
      <c r="H155" s="5" t="s">
        <v>15712</v>
      </c>
      <c r="I155" s="5" t="s">
        <v>15706</v>
      </c>
      <c r="J155" s="5">
        <v>0</v>
      </c>
    </row>
    <row r="156" spans="1:10" x14ac:dyDescent="0.25">
      <c r="A156" s="5" t="s">
        <v>9103</v>
      </c>
      <c r="B156" s="5" t="s">
        <v>9104</v>
      </c>
      <c r="C156" s="5">
        <v>1</v>
      </c>
      <c r="D156" s="5" t="s">
        <v>24</v>
      </c>
      <c r="E156" s="5" t="s">
        <v>290</v>
      </c>
      <c r="F156" s="5" t="s">
        <v>9105</v>
      </c>
      <c r="G156" s="5" t="s">
        <v>292</v>
      </c>
      <c r="H156" s="5" t="s">
        <v>15712</v>
      </c>
      <c r="I156" s="5" t="s">
        <v>15706</v>
      </c>
      <c r="J156" s="5">
        <v>96.53</v>
      </c>
    </row>
    <row r="157" spans="1:10" x14ac:dyDescent="0.25">
      <c r="A157" s="5" t="s">
        <v>8981</v>
      </c>
      <c r="B157" s="5" t="s">
        <v>8982</v>
      </c>
      <c r="C157" s="5">
        <v>1</v>
      </c>
      <c r="D157" s="5" t="s">
        <v>24</v>
      </c>
      <c r="E157" s="5" t="s">
        <v>36</v>
      </c>
      <c r="F157" s="5" t="s">
        <v>1980</v>
      </c>
      <c r="G157" s="5" t="s">
        <v>27</v>
      </c>
      <c r="H157" s="5" t="s">
        <v>15712</v>
      </c>
      <c r="I157" s="5" t="s">
        <v>15706</v>
      </c>
      <c r="J157" s="5">
        <v>600</v>
      </c>
    </row>
    <row r="158" spans="1:10" x14ac:dyDescent="0.25">
      <c r="A158" s="5" t="s">
        <v>8917</v>
      </c>
      <c r="B158" s="5" t="s">
        <v>8918</v>
      </c>
      <c r="C158" s="5">
        <v>3</v>
      </c>
      <c r="D158" s="5" t="s">
        <v>24</v>
      </c>
      <c r="E158" s="5" t="s">
        <v>48</v>
      </c>
      <c r="F158" s="5" t="s">
        <v>176</v>
      </c>
      <c r="G158" s="5" t="s">
        <v>50</v>
      </c>
      <c r="H158" s="5" t="s">
        <v>15712</v>
      </c>
      <c r="I158" s="5" t="s">
        <v>15706</v>
      </c>
      <c r="J158" s="5">
        <v>9</v>
      </c>
    </row>
    <row r="159" spans="1:10" x14ac:dyDescent="0.25">
      <c r="A159" s="5" t="s">
        <v>8859</v>
      </c>
      <c r="B159" s="5" t="s">
        <v>8860</v>
      </c>
      <c r="C159" s="5">
        <v>4</v>
      </c>
      <c r="D159" s="5" t="s">
        <v>24</v>
      </c>
      <c r="E159" s="5" t="s">
        <v>25</v>
      </c>
      <c r="F159" s="5" t="s">
        <v>8861</v>
      </c>
      <c r="G159" s="5" t="s">
        <v>27</v>
      </c>
      <c r="H159" s="5" t="s">
        <v>15712</v>
      </c>
      <c r="I159" s="5" t="s">
        <v>15706</v>
      </c>
      <c r="J159" s="5">
        <v>61.92</v>
      </c>
    </row>
    <row r="160" spans="1:10" x14ac:dyDescent="0.25">
      <c r="A160" s="5" t="s">
        <v>8836</v>
      </c>
      <c r="B160" s="5" t="s">
        <v>8837</v>
      </c>
      <c r="C160" s="5">
        <v>4</v>
      </c>
      <c r="D160" s="5" t="s">
        <v>24</v>
      </c>
      <c r="E160" s="5" t="s">
        <v>57</v>
      </c>
      <c r="F160" s="5" t="s">
        <v>3960</v>
      </c>
      <c r="G160" s="5" t="s">
        <v>59</v>
      </c>
      <c r="H160" s="5" t="s">
        <v>15712</v>
      </c>
      <c r="I160" s="5" t="s">
        <v>15706</v>
      </c>
      <c r="J160" s="5">
        <v>0</v>
      </c>
    </row>
    <row r="161" spans="1:10" x14ac:dyDescent="0.25">
      <c r="A161" s="5" t="s">
        <v>8796</v>
      </c>
      <c r="B161" s="5" t="s">
        <v>8797</v>
      </c>
      <c r="C161" s="5">
        <v>3</v>
      </c>
      <c r="D161" s="5" t="s">
        <v>24</v>
      </c>
      <c r="E161" s="5" t="s">
        <v>25</v>
      </c>
      <c r="F161" s="5" t="s">
        <v>3960</v>
      </c>
      <c r="G161" s="5" t="s">
        <v>27</v>
      </c>
      <c r="H161" s="5" t="s">
        <v>15712</v>
      </c>
      <c r="I161" s="5" t="s">
        <v>15706</v>
      </c>
      <c r="J161" s="5">
        <v>0</v>
      </c>
    </row>
    <row r="162" spans="1:10" x14ac:dyDescent="0.25">
      <c r="A162" s="5" t="s">
        <v>8714</v>
      </c>
      <c r="B162" s="5" t="s">
        <v>8715</v>
      </c>
      <c r="C162" s="5">
        <v>2</v>
      </c>
      <c r="D162" s="5" t="s">
        <v>24</v>
      </c>
      <c r="E162" s="5" t="s">
        <v>53</v>
      </c>
      <c r="F162" s="5" t="s">
        <v>3960</v>
      </c>
      <c r="G162" s="5" t="s">
        <v>54</v>
      </c>
      <c r="H162" s="5" t="s">
        <v>15712</v>
      </c>
      <c r="I162" s="5" t="s">
        <v>15706</v>
      </c>
      <c r="J162" s="5">
        <v>0</v>
      </c>
    </row>
    <row r="163" spans="1:10" x14ac:dyDescent="0.25">
      <c r="A163" s="5" t="s">
        <v>8711</v>
      </c>
      <c r="B163" s="5" t="s">
        <v>8712</v>
      </c>
      <c r="C163" s="5">
        <v>2</v>
      </c>
      <c r="D163" s="5" t="s">
        <v>62</v>
      </c>
      <c r="E163" s="5" t="s">
        <v>48</v>
      </c>
      <c r="F163" s="5" t="s">
        <v>8713</v>
      </c>
      <c r="G163" s="5" t="s">
        <v>50</v>
      </c>
      <c r="H163" s="5" t="s">
        <v>15712</v>
      </c>
      <c r="I163" s="5" t="s">
        <v>15706</v>
      </c>
      <c r="J163" s="5">
        <v>100.86</v>
      </c>
    </row>
    <row r="164" spans="1:10" x14ac:dyDescent="0.25">
      <c r="A164" s="5" t="s">
        <v>8698</v>
      </c>
      <c r="B164" s="5" t="s">
        <v>8699</v>
      </c>
      <c r="C164" s="5">
        <v>1</v>
      </c>
      <c r="D164" s="5" t="s">
        <v>24</v>
      </c>
      <c r="E164" s="5" t="s">
        <v>25</v>
      </c>
      <c r="F164" s="5" t="s">
        <v>3960</v>
      </c>
      <c r="G164" s="5" t="s">
        <v>27</v>
      </c>
      <c r="H164" s="5" t="s">
        <v>15712</v>
      </c>
      <c r="I164" s="5" t="s">
        <v>15706</v>
      </c>
      <c r="J164" s="5">
        <v>0</v>
      </c>
    </row>
    <row r="165" spans="1:10" x14ac:dyDescent="0.25">
      <c r="A165" s="5" t="s">
        <v>8658</v>
      </c>
      <c r="B165" s="5" t="s">
        <v>8659</v>
      </c>
      <c r="C165" s="5">
        <v>5</v>
      </c>
      <c r="D165" s="5" t="s">
        <v>24</v>
      </c>
      <c r="E165" s="5" t="s">
        <v>48</v>
      </c>
      <c r="F165" s="5" t="s">
        <v>8660</v>
      </c>
      <c r="G165" s="5" t="s">
        <v>50</v>
      </c>
      <c r="H165" s="5" t="s">
        <v>15712</v>
      </c>
      <c r="I165" s="5" t="s">
        <v>15706</v>
      </c>
      <c r="J165" s="5">
        <v>27.416999999999998</v>
      </c>
    </row>
    <row r="166" spans="1:10" x14ac:dyDescent="0.25">
      <c r="A166" s="5" t="s">
        <v>8625</v>
      </c>
      <c r="B166" s="5" t="s">
        <v>8626</v>
      </c>
      <c r="C166" s="5">
        <v>1</v>
      </c>
      <c r="D166" s="5" t="s">
        <v>24</v>
      </c>
      <c r="E166" s="5" t="s">
        <v>57</v>
      </c>
      <c r="F166" s="5" t="s">
        <v>3960</v>
      </c>
      <c r="G166" s="5" t="s">
        <v>59</v>
      </c>
      <c r="H166" s="5" t="s">
        <v>15712</v>
      </c>
      <c r="I166" s="5" t="s">
        <v>15706</v>
      </c>
      <c r="J166" s="5">
        <v>0</v>
      </c>
    </row>
    <row r="167" spans="1:10" x14ac:dyDescent="0.25">
      <c r="A167" s="5" t="s">
        <v>8482</v>
      </c>
      <c r="B167" s="5" t="s">
        <v>8483</v>
      </c>
      <c r="C167" s="5">
        <v>1</v>
      </c>
      <c r="D167" s="5" t="s">
        <v>24</v>
      </c>
      <c r="E167" s="5" t="s">
        <v>290</v>
      </c>
      <c r="F167" s="5" t="s">
        <v>4908</v>
      </c>
      <c r="G167" s="5" t="s">
        <v>292</v>
      </c>
      <c r="H167" s="5" t="s">
        <v>15712</v>
      </c>
      <c r="I167" s="5" t="s">
        <v>15706</v>
      </c>
      <c r="J167" s="5">
        <v>10.4</v>
      </c>
    </row>
    <row r="168" spans="1:10" x14ac:dyDescent="0.25">
      <c r="A168" s="5" t="s">
        <v>8452</v>
      </c>
      <c r="B168" s="5" t="s">
        <v>8453</v>
      </c>
      <c r="C168" s="5">
        <v>2</v>
      </c>
      <c r="D168" s="5" t="s">
        <v>2767</v>
      </c>
      <c r="E168" s="5"/>
      <c r="F168" s="5"/>
      <c r="G168" s="5"/>
      <c r="H168" s="5" t="s">
        <v>15712</v>
      </c>
      <c r="I168" s="5" t="s">
        <v>15706</v>
      </c>
      <c r="J168" s="5">
        <v>0</v>
      </c>
    </row>
    <row r="169" spans="1:10" x14ac:dyDescent="0.25">
      <c r="A169" s="5" t="s">
        <v>8432</v>
      </c>
      <c r="B169" s="5" t="s">
        <v>8433</v>
      </c>
      <c r="C169" s="5">
        <v>2</v>
      </c>
      <c r="D169" s="5" t="s">
        <v>24</v>
      </c>
      <c r="E169" s="5" t="s">
        <v>72</v>
      </c>
      <c r="F169" s="5" t="s">
        <v>8434</v>
      </c>
      <c r="G169" s="5" t="s">
        <v>74</v>
      </c>
      <c r="H169" s="5" t="s">
        <v>15712</v>
      </c>
      <c r="I169" s="5" t="s">
        <v>15706</v>
      </c>
      <c r="J169" s="5">
        <v>4.4000000000000004</v>
      </c>
    </row>
    <row r="170" spans="1:10" x14ac:dyDescent="0.25">
      <c r="A170" s="5" t="s">
        <v>8428</v>
      </c>
      <c r="B170" s="5" t="s">
        <v>8429</v>
      </c>
      <c r="C170" s="5">
        <v>5</v>
      </c>
      <c r="D170" s="5" t="s">
        <v>24</v>
      </c>
      <c r="E170" s="5" t="s">
        <v>57</v>
      </c>
      <c r="F170" s="5" t="s">
        <v>3960</v>
      </c>
      <c r="G170" s="5" t="s">
        <v>59</v>
      </c>
      <c r="H170" s="5" t="s">
        <v>15712</v>
      </c>
      <c r="I170" s="5" t="s">
        <v>15706</v>
      </c>
      <c r="J170" s="5">
        <v>0</v>
      </c>
    </row>
    <row r="171" spans="1:10" x14ac:dyDescent="0.25">
      <c r="A171" s="5" t="s">
        <v>8403</v>
      </c>
      <c r="B171" s="5" t="s">
        <v>8404</v>
      </c>
      <c r="C171" s="5">
        <v>17</v>
      </c>
      <c r="D171" s="5" t="s">
        <v>24</v>
      </c>
      <c r="E171" s="5" t="s">
        <v>72</v>
      </c>
      <c r="F171" s="5" t="s">
        <v>4444</v>
      </c>
      <c r="G171" s="5" t="s">
        <v>74</v>
      </c>
      <c r="H171" s="5" t="s">
        <v>15712</v>
      </c>
      <c r="I171" s="5" t="s">
        <v>15706</v>
      </c>
      <c r="J171" s="5">
        <v>34.849999999999994</v>
      </c>
    </row>
    <row r="172" spans="1:10" x14ac:dyDescent="0.25">
      <c r="A172" s="5" t="s">
        <v>8393</v>
      </c>
      <c r="B172" s="5" t="s">
        <v>8394</v>
      </c>
      <c r="C172" s="5">
        <v>8</v>
      </c>
      <c r="D172" s="5" t="s">
        <v>24</v>
      </c>
      <c r="E172" s="5" t="s">
        <v>82</v>
      </c>
      <c r="F172" s="5" t="s">
        <v>8395</v>
      </c>
      <c r="G172" s="5" t="s">
        <v>83</v>
      </c>
      <c r="H172" s="5" t="s">
        <v>15712</v>
      </c>
      <c r="I172" s="5" t="s">
        <v>15706</v>
      </c>
      <c r="J172" s="5">
        <v>18.64</v>
      </c>
    </row>
    <row r="173" spans="1:10" x14ac:dyDescent="0.25">
      <c r="A173" s="5" t="s">
        <v>8376</v>
      </c>
      <c r="B173" s="5" t="s">
        <v>8377</v>
      </c>
      <c r="C173" s="5">
        <v>1</v>
      </c>
      <c r="D173" s="5" t="s">
        <v>24</v>
      </c>
      <c r="E173" s="5" t="s">
        <v>53</v>
      </c>
      <c r="F173" s="5" t="s">
        <v>3960</v>
      </c>
      <c r="G173" s="5" t="s">
        <v>54</v>
      </c>
      <c r="H173" s="5" t="s">
        <v>15712</v>
      </c>
      <c r="I173" s="5" t="s">
        <v>15706</v>
      </c>
      <c r="J173" s="5">
        <v>0</v>
      </c>
    </row>
    <row r="174" spans="1:10" x14ac:dyDescent="0.25">
      <c r="A174" s="5" t="s">
        <v>8372</v>
      </c>
      <c r="B174" s="5" t="s">
        <v>8373</v>
      </c>
      <c r="C174" s="5">
        <v>1</v>
      </c>
      <c r="D174" s="5" t="s">
        <v>24</v>
      </c>
      <c r="E174" s="5" t="s">
        <v>25</v>
      </c>
      <c r="F174" s="5" t="s">
        <v>3960</v>
      </c>
      <c r="G174" s="5" t="s">
        <v>27</v>
      </c>
      <c r="H174" s="5" t="s">
        <v>15712</v>
      </c>
      <c r="I174" s="5" t="s">
        <v>15706</v>
      </c>
      <c r="J174" s="5">
        <v>0</v>
      </c>
    </row>
    <row r="175" spans="1:10" x14ac:dyDescent="0.25">
      <c r="A175" s="5" t="s">
        <v>8369</v>
      </c>
      <c r="B175" s="5" t="s">
        <v>8370</v>
      </c>
      <c r="C175" s="5">
        <v>3</v>
      </c>
      <c r="D175" s="5" t="s">
        <v>24</v>
      </c>
      <c r="E175" s="5" t="s">
        <v>57</v>
      </c>
      <c r="F175" s="5" t="s">
        <v>8371</v>
      </c>
      <c r="G175" s="5" t="s">
        <v>59</v>
      </c>
      <c r="H175" s="5" t="s">
        <v>15712</v>
      </c>
      <c r="I175" s="5" t="s">
        <v>15706</v>
      </c>
      <c r="J175" s="5">
        <v>237.60000000000002</v>
      </c>
    </row>
    <row r="176" spans="1:10" x14ac:dyDescent="0.25">
      <c r="A176" s="5" t="s">
        <v>8362</v>
      </c>
      <c r="B176" s="5" t="s">
        <v>8363</v>
      </c>
      <c r="C176" s="5">
        <v>3</v>
      </c>
      <c r="D176" s="5" t="s">
        <v>24</v>
      </c>
      <c r="E176" s="5" t="s">
        <v>72</v>
      </c>
      <c r="F176" s="5" t="s">
        <v>8364</v>
      </c>
      <c r="G176" s="5" t="s">
        <v>74</v>
      </c>
      <c r="H176" s="5" t="s">
        <v>15712</v>
      </c>
      <c r="I176" s="5" t="s">
        <v>15706</v>
      </c>
      <c r="J176" s="5">
        <v>26.04</v>
      </c>
    </row>
    <row r="177" spans="1:10" x14ac:dyDescent="0.25">
      <c r="A177" s="5" t="s">
        <v>8356</v>
      </c>
      <c r="B177" s="5" t="s">
        <v>8357</v>
      </c>
      <c r="C177" s="5">
        <v>3</v>
      </c>
      <c r="D177" s="5" t="s">
        <v>24</v>
      </c>
      <c r="E177" s="5" t="s">
        <v>63</v>
      </c>
      <c r="F177" s="5" t="s">
        <v>3960</v>
      </c>
      <c r="G177" s="5" t="s">
        <v>65</v>
      </c>
      <c r="H177" s="5" t="s">
        <v>15712</v>
      </c>
      <c r="I177" s="5" t="s">
        <v>15706</v>
      </c>
      <c r="J177" s="5">
        <v>0</v>
      </c>
    </row>
    <row r="178" spans="1:10" x14ac:dyDescent="0.25">
      <c r="A178" s="5" t="s">
        <v>8305</v>
      </c>
      <c r="B178" s="5" t="s">
        <v>8306</v>
      </c>
      <c r="C178" s="5">
        <v>1</v>
      </c>
      <c r="D178" s="5" t="s">
        <v>24</v>
      </c>
      <c r="E178" s="5" t="s">
        <v>36</v>
      </c>
      <c r="F178" s="5" t="s">
        <v>8307</v>
      </c>
      <c r="G178" s="5" t="s">
        <v>27</v>
      </c>
      <c r="H178" s="5" t="s">
        <v>15712</v>
      </c>
      <c r="I178" s="5" t="s">
        <v>15706</v>
      </c>
      <c r="J178" s="5">
        <v>89.83</v>
      </c>
    </row>
    <row r="179" spans="1:10" x14ac:dyDescent="0.25">
      <c r="A179" s="5" t="s">
        <v>8284</v>
      </c>
      <c r="B179" s="5" t="s">
        <v>8285</v>
      </c>
      <c r="C179" s="5">
        <v>1</v>
      </c>
      <c r="D179" s="5" t="s">
        <v>24</v>
      </c>
      <c r="E179" s="5" t="s">
        <v>290</v>
      </c>
      <c r="F179" s="5" t="s">
        <v>8286</v>
      </c>
      <c r="G179" s="5" t="s">
        <v>292</v>
      </c>
      <c r="H179" s="5" t="s">
        <v>15712</v>
      </c>
      <c r="I179" s="5" t="s">
        <v>15706</v>
      </c>
      <c r="J179" s="5">
        <v>67.73</v>
      </c>
    </row>
    <row r="180" spans="1:10" x14ac:dyDescent="0.25">
      <c r="A180" s="5" t="s">
        <v>8256</v>
      </c>
      <c r="B180" s="5" t="s">
        <v>8257</v>
      </c>
      <c r="C180" s="5">
        <v>2</v>
      </c>
      <c r="D180" s="5" t="s">
        <v>24</v>
      </c>
      <c r="E180" s="5" t="s">
        <v>12899</v>
      </c>
      <c r="F180" s="5" t="s">
        <v>3960</v>
      </c>
      <c r="G180" s="5" t="s">
        <v>12901</v>
      </c>
      <c r="H180" s="5" t="s">
        <v>15712</v>
      </c>
      <c r="I180" s="5" t="s">
        <v>15706</v>
      </c>
      <c r="J180" s="5">
        <v>0</v>
      </c>
    </row>
    <row r="181" spans="1:10" x14ac:dyDescent="0.25">
      <c r="A181" s="5" t="s">
        <v>8196</v>
      </c>
      <c r="B181" s="5" t="s">
        <v>8197</v>
      </c>
      <c r="C181" s="5">
        <v>2</v>
      </c>
      <c r="D181" s="5" t="s">
        <v>24</v>
      </c>
      <c r="E181" s="5" t="s">
        <v>297</v>
      </c>
      <c r="F181" s="5" t="s">
        <v>3542</v>
      </c>
      <c r="G181" s="5" t="s">
        <v>299</v>
      </c>
      <c r="H181" s="5" t="s">
        <v>15712</v>
      </c>
      <c r="I181" s="5" t="s">
        <v>15706</v>
      </c>
      <c r="J181" s="5">
        <v>80.48</v>
      </c>
    </row>
    <row r="182" spans="1:10" x14ac:dyDescent="0.25">
      <c r="A182" s="5" t="s">
        <v>8194</v>
      </c>
      <c r="B182" s="5" t="s">
        <v>8195</v>
      </c>
      <c r="C182" s="5">
        <v>2</v>
      </c>
      <c r="D182" s="5" t="s">
        <v>24</v>
      </c>
      <c r="E182" s="5" t="s">
        <v>201</v>
      </c>
      <c r="F182" s="5" t="s">
        <v>15804</v>
      </c>
      <c r="G182" s="5" t="s">
        <v>203</v>
      </c>
      <c r="H182" s="5" t="s">
        <v>15712</v>
      </c>
      <c r="I182" s="5" t="s">
        <v>15706</v>
      </c>
      <c r="J182" s="5">
        <v>926</v>
      </c>
    </row>
    <row r="183" spans="1:10" x14ac:dyDescent="0.25">
      <c r="A183" s="5" t="s">
        <v>8154</v>
      </c>
      <c r="B183" s="5" t="s">
        <v>8155</v>
      </c>
      <c r="C183" s="5">
        <v>6</v>
      </c>
      <c r="D183" s="5" t="s">
        <v>24</v>
      </c>
      <c r="E183" s="5" t="s">
        <v>25</v>
      </c>
      <c r="F183" s="5" t="s">
        <v>3960</v>
      </c>
      <c r="G183" s="5" t="s">
        <v>27</v>
      </c>
      <c r="H183" s="5" t="s">
        <v>15712</v>
      </c>
      <c r="I183" s="5" t="s">
        <v>15706</v>
      </c>
      <c r="J183" s="5">
        <v>0</v>
      </c>
    </row>
    <row r="184" spans="1:10" x14ac:dyDescent="0.25">
      <c r="A184" s="5" t="s">
        <v>8121</v>
      </c>
      <c r="B184" s="5" t="s">
        <v>8122</v>
      </c>
      <c r="C184" s="5">
        <v>53</v>
      </c>
      <c r="D184" s="5" t="s">
        <v>24</v>
      </c>
      <c r="E184" s="5" t="s">
        <v>25</v>
      </c>
      <c r="F184" s="5" t="s">
        <v>8123</v>
      </c>
      <c r="G184" s="5" t="s">
        <v>27</v>
      </c>
      <c r="H184" s="5" t="s">
        <v>15712</v>
      </c>
      <c r="I184" s="5" t="s">
        <v>15706</v>
      </c>
      <c r="J184" s="5">
        <v>58.830000000000005</v>
      </c>
    </row>
    <row r="185" spans="1:10" x14ac:dyDescent="0.25">
      <c r="A185" s="5" t="s">
        <v>8088</v>
      </c>
      <c r="B185" s="5" t="s">
        <v>8089</v>
      </c>
      <c r="C185" s="5">
        <v>2</v>
      </c>
      <c r="D185" s="5" t="s">
        <v>24</v>
      </c>
      <c r="E185" s="5" t="s">
        <v>57</v>
      </c>
      <c r="F185" s="5" t="s">
        <v>3960</v>
      </c>
      <c r="G185" s="5" t="s">
        <v>59</v>
      </c>
      <c r="H185" s="5" t="s">
        <v>15712</v>
      </c>
      <c r="I185" s="5" t="s">
        <v>15706</v>
      </c>
      <c r="J185" s="5">
        <v>0</v>
      </c>
    </row>
    <row r="186" spans="1:10" x14ac:dyDescent="0.25">
      <c r="A186" s="5" t="s">
        <v>8060</v>
      </c>
      <c r="B186" s="5" t="s">
        <v>8061</v>
      </c>
      <c r="C186" s="5">
        <v>1</v>
      </c>
      <c r="D186" s="5" t="s">
        <v>24</v>
      </c>
      <c r="E186" s="5" t="s">
        <v>57</v>
      </c>
      <c r="F186" s="5" t="s">
        <v>3960</v>
      </c>
      <c r="G186" s="5" t="s">
        <v>59</v>
      </c>
      <c r="H186" s="5" t="s">
        <v>15712</v>
      </c>
      <c r="I186" s="5" t="s">
        <v>15706</v>
      </c>
      <c r="J186" s="5">
        <v>0</v>
      </c>
    </row>
    <row r="187" spans="1:10" x14ac:dyDescent="0.25">
      <c r="A187" s="5" t="s">
        <v>7981</v>
      </c>
      <c r="B187" s="5" t="s">
        <v>7982</v>
      </c>
      <c r="C187" s="5">
        <v>2</v>
      </c>
      <c r="D187" s="5" t="s">
        <v>24</v>
      </c>
      <c r="E187" s="5" t="s">
        <v>53</v>
      </c>
      <c r="F187" s="5" t="s">
        <v>3960</v>
      </c>
      <c r="G187" s="5" t="s">
        <v>54</v>
      </c>
      <c r="H187" s="5" t="s">
        <v>15712</v>
      </c>
      <c r="I187" s="5" t="s">
        <v>15706</v>
      </c>
      <c r="J187" s="5">
        <v>0</v>
      </c>
    </row>
    <row r="188" spans="1:10" x14ac:dyDescent="0.25">
      <c r="A188" s="5" t="s">
        <v>7972</v>
      </c>
      <c r="B188" s="5" t="s">
        <v>7973</v>
      </c>
      <c r="C188" s="5">
        <v>3</v>
      </c>
      <c r="D188" s="5" t="s">
        <v>24</v>
      </c>
      <c r="E188" s="5" t="s">
        <v>145</v>
      </c>
      <c r="F188" s="5" t="s">
        <v>3960</v>
      </c>
      <c r="G188" s="5" t="s">
        <v>146</v>
      </c>
      <c r="H188" s="5" t="s">
        <v>15712</v>
      </c>
      <c r="I188" s="5" t="s">
        <v>15706</v>
      </c>
      <c r="J188" s="5">
        <v>0</v>
      </c>
    </row>
    <row r="189" spans="1:10" x14ac:dyDescent="0.25">
      <c r="A189" s="5" t="s">
        <v>7928</v>
      </c>
      <c r="B189" s="5" t="s">
        <v>7929</v>
      </c>
      <c r="C189" s="5">
        <v>8</v>
      </c>
      <c r="D189" s="5" t="s">
        <v>24</v>
      </c>
      <c r="E189" s="5" t="s">
        <v>63</v>
      </c>
      <c r="F189" s="5" t="s">
        <v>3960</v>
      </c>
      <c r="G189" s="5" t="s">
        <v>65</v>
      </c>
      <c r="H189" s="5" t="s">
        <v>15712</v>
      </c>
      <c r="I189" s="5" t="s">
        <v>15706</v>
      </c>
      <c r="J189" s="5">
        <v>0</v>
      </c>
    </row>
    <row r="190" spans="1:10" x14ac:dyDescent="0.25">
      <c r="A190" s="5" t="s">
        <v>7858</v>
      </c>
      <c r="B190" s="5" t="s">
        <v>7859</v>
      </c>
      <c r="C190" s="5">
        <v>1</v>
      </c>
      <c r="D190" s="5" t="s">
        <v>62</v>
      </c>
      <c r="E190" s="5" t="s">
        <v>387</v>
      </c>
      <c r="F190" s="5" t="s">
        <v>1091</v>
      </c>
      <c r="G190" s="5" t="s">
        <v>389</v>
      </c>
      <c r="H190" s="5" t="s">
        <v>15712</v>
      </c>
      <c r="I190" s="5" t="s">
        <v>15706</v>
      </c>
      <c r="J190" s="5">
        <v>100</v>
      </c>
    </row>
    <row r="191" spans="1:10" x14ac:dyDescent="0.25">
      <c r="A191" s="5" t="s">
        <v>7848</v>
      </c>
      <c r="B191" s="5" t="s">
        <v>7849</v>
      </c>
      <c r="C191" s="5">
        <v>4</v>
      </c>
      <c r="D191" s="5" t="s">
        <v>24</v>
      </c>
      <c r="E191" s="5" t="s">
        <v>63</v>
      </c>
      <c r="F191" s="5" t="s">
        <v>7850</v>
      </c>
      <c r="G191" s="5" t="s">
        <v>65</v>
      </c>
      <c r="H191" s="5" t="s">
        <v>15712</v>
      </c>
      <c r="I191" s="5" t="s">
        <v>15706</v>
      </c>
      <c r="J191" s="5">
        <v>137.80000000000001</v>
      </c>
    </row>
    <row r="192" spans="1:10" x14ac:dyDescent="0.25">
      <c r="A192" s="5" t="s">
        <v>7795</v>
      </c>
      <c r="B192" s="5" t="s">
        <v>7796</v>
      </c>
      <c r="C192" s="5">
        <v>1</v>
      </c>
      <c r="D192" s="5" t="s">
        <v>24</v>
      </c>
      <c r="E192" s="5" t="s">
        <v>57</v>
      </c>
      <c r="F192" s="5" t="s">
        <v>7797</v>
      </c>
      <c r="G192" s="5" t="s">
        <v>59</v>
      </c>
      <c r="H192" s="5" t="s">
        <v>15712</v>
      </c>
      <c r="I192" s="5" t="s">
        <v>15706</v>
      </c>
      <c r="J192" s="5">
        <v>18.690000000000001</v>
      </c>
    </row>
    <row r="193" spans="1:10" x14ac:dyDescent="0.25">
      <c r="A193" s="5" t="s">
        <v>7704</v>
      </c>
      <c r="B193" s="5" t="s">
        <v>7705</v>
      </c>
      <c r="C193" s="5">
        <v>2</v>
      </c>
      <c r="D193" s="5" t="s">
        <v>62</v>
      </c>
      <c r="E193" s="5" t="s">
        <v>387</v>
      </c>
      <c r="F193" s="5" t="s">
        <v>432</v>
      </c>
      <c r="G193" s="5" t="s">
        <v>389</v>
      </c>
      <c r="H193" s="5" t="s">
        <v>15712</v>
      </c>
      <c r="I193" s="5" t="s">
        <v>15706</v>
      </c>
      <c r="J193" s="5">
        <v>70</v>
      </c>
    </row>
    <row r="194" spans="1:10" x14ac:dyDescent="0.25">
      <c r="A194" s="5" t="s">
        <v>7451</v>
      </c>
      <c r="B194" s="5" t="s">
        <v>7452</v>
      </c>
      <c r="C194" s="5">
        <v>4</v>
      </c>
      <c r="D194" s="5" t="s">
        <v>24</v>
      </c>
      <c r="E194" s="5" t="s">
        <v>72</v>
      </c>
      <c r="F194" s="5" t="s">
        <v>7453</v>
      </c>
      <c r="G194" s="5" t="s">
        <v>74</v>
      </c>
      <c r="H194" s="5" t="s">
        <v>15712</v>
      </c>
      <c r="I194" s="5" t="s">
        <v>15706</v>
      </c>
      <c r="J194" s="5">
        <v>83.92</v>
      </c>
    </row>
    <row r="195" spans="1:10" x14ac:dyDescent="0.25">
      <c r="A195" s="5" t="s">
        <v>7391</v>
      </c>
      <c r="B195" s="5" t="s">
        <v>7392</v>
      </c>
      <c r="C195" s="5">
        <v>6</v>
      </c>
      <c r="D195" s="5" t="s">
        <v>24</v>
      </c>
      <c r="E195" s="5" t="s">
        <v>48</v>
      </c>
      <c r="F195" s="5" t="s">
        <v>7393</v>
      </c>
      <c r="G195" s="5" t="s">
        <v>50</v>
      </c>
      <c r="H195" s="5" t="s">
        <v>15712</v>
      </c>
      <c r="I195" s="5" t="s">
        <v>15706</v>
      </c>
      <c r="J195" s="5">
        <v>19.4574</v>
      </c>
    </row>
    <row r="196" spans="1:10" x14ac:dyDescent="0.25">
      <c r="A196" s="5" t="s">
        <v>7373</v>
      </c>
      <c r="B196" s="5" t="s">
        <v>7374</v>
      </c>
      <c r="C196" s="5">
        <v>2</v>
      </c>
      <c r="D196" s="5" t="s">
        <v>24</v>
      </c>
      <c r="E196" s="5" t="s">
        <v>36</v>
      </c>
      <c r="F196" s="5" t="s">
        <v>7375</v>
      </c>
      <c r="G196" s="5" t="s">
        <v>27</v>
      </c>
      <c r="H196" s="5" t="s">
        <v>15712</v>
      </c>
      <c r="I196" s="5" t="s">
        <v>15706</v>
      </c>
      <c r="J196" s="5">
        <v>118.12</v>
      </c>
    </row>
    <row r="197" spans="1:10" x14ac:dyDescent="0.25">
      <c r="A197" s="5" t="s">
        <v>7357</v>
      </c>
      <c r="B197" s="5" t="s">
        <v>7358</v>
      </c>
      <c r="C197" s="5">
        <v>1</v>
      </c>
      <c r="D197" s="5" t="s">
        <v>24</v>
      </c>
      <c r="E197" s="5" t="s">
        <v>504</v>
      </c>
      <c r="F197" s="5" t="s">
        <v>7359</v>
      </c>
      <c r="G197" s="5" t="s">
        <v>506</v>
      </c>
      <c r="H197" s="5" t="s">
        <v>15712</v>
      </c>
      <c r="I197" s="5" t="s">
        <v>15706</v>
      </c>
      <c r="J197" s="5">
        <v>302.39999999999998</v>
      </c>
    </row>
    <row r="198" spans="1:10" x14ac:dyDescent="0.25">
      <c r="A198" s="5" t="s">
        <v>7334</v>
      </c>
      <c r="B198" s="5" t="s">
        <v>7335</v>
      </c>
      <c r="C198" s="5">
        <v>3</v>
      </c>
      <c r="D198" s="5" t="s">
        <v>24</v>
      </c>
      <c r="E198" s="5" t="s">
        <v>112</v>
      </c>
      <c r="F198" s="5" t="s">
        <v>4738</v>
      </c>
      <c r="G198" s="5" t="s">
        <v>114</v>
      </c>
      <c r="H198" s="5" t="s">
        <v>15712</v>
      </c>
      <c r="I198" s="5" t="s">
        <v>15706</v>
      </c>
      <c r="J198" s="5">
        <v>1047</v>
      </c>
    </row>
    <row r="199" spans="1:10" x14ac:dyDescent="0.25">
      <c r="A199" s="5" t="s">
        <v>7273</v>
      </c>
      <c r="B199" s="5" t="s">
        <v>7274</v>
      </c>
      <c r="C199" s="5">
        <v>1</v>
      </c>
      <c r="D199" s="5" t="s">
        <v>24</v>
      </c>
      <c r="E199" s="5" t="s">
        <v>57</v>
      </c>
      <c r="F199" s="5" t="s">
        <v>1091</v>
      </c>
      <c r="G199" s="5" t="s">
        <v>59</v>
      </c>
      <c r="H199" s="5" t="s">
        <v>15712</v>
      </c>
      <c r="I199" s="5" t="s">
        <v>15706</v>
      </c>
      <c r="J199" s="5">
        <v>100</v>
      </c>
    </row>
    <row r="200" spans="1:10" x14ac:dyDescent="0.25">
      <c r="A200" s="5" t="s">
        <v>7255</v>
      </c>
      <c r="B200" s="5" t="s">
        <v>7256</v>
      </c>
      <c r="C200" s="5">
        <v>4</v>
      </c>
      <c r="D200" s="5" t="s">
        <v>24</v>
      </c>
      <c r="E200" s="5" t="s">
        <v>25</v>
      </c>
      <c r="F200" s="5" t="s">
        <v>5814</v>
      </c>
      <c r="G200" s="5" t="s">
        <v>27</v>
      </c>
      <c r="H200" s="5" t="s">
        <v>15712</v>
      </c>
      <c r="I200" s="5" t="s">
        <v>15706</v>
      </c>
      <c r="J200" s="5">
        <v>44.64</v>
      </c>
    </row>
    <row r="201" spans="1:10" x14ac:dyDescent="0.25">
      <c r="A201" s="5" t="s">
        <v>7236</v>
      </c>
      <c r="B201" s="5" t="s">
        <v>7237</v>
      </c>
      <c r="C201" s="5">
        <v>5</v>
      </c>
      <c r="D201" s="5" t="s">
        <v>24</v>
      </c>
      <c r="E201" s="5" t="s">
        <v>25</v>
      </c>
      <c r="F201" s="5" t="s">
        <v>3960</v>
      </c>
      <c r="G201" s="5" t="s">
        <v>27</v>
      </c>
      <c r="H201" s="5" t="s">
        <v>15712</v>
      </c>
      <c r="I201" s="5" t="s">
        <v>15706</v>
      </c>
      <c r="J201" s="5">
        <v>0</v>
      </c>
    </row>
    <row r="202" spans="1:10" x14ac:dyDescent="0.25">
      <c r="A202" s="5" t="s">
        <v>7222</v>
      </c>
      <c r="B202" s="5" t="s">
        <v>7223</v>
      </c>
      <c r="C202" s="5">
        <v>2</v>
      </c>
      <c r="D202" s="5" t="s">
        <v>24</v>
      </c>
      <c r="E202" s="5" t="s">
        <v>5702</v>
      </c>
      <c r="F202" s="5" t="s">
        <v>7224</v>
      </c>
      <c r="G202" s="5" t="s">
        <v>5703</v>
      </c>
      <c r="H202" s="5" t="s">
        <v>15712</v>
      </c>
      <c r="I202" s="5" t="s">
        <v>15706</v>
      </c>
      <c r="J202" s="5">
        <v>1707.9662000000001</v>
      </c>
    </row>
    <row r="203" spans="1:10" x14ac:dyDescent="0.25">
      <c r="A203" s="5" t="s">
        <v>7180</v>
      </c>
      <c r="B203" s="5" t="s">
        <v>7181</v>
      </c>
      <c r="C203" s="5">
        <v>97</v>
      </c>
      <c r="D203" s="5" t="s">
        <v>62</v>
      </c>
      <c r="E203" s="5" t="s">
        <v>72</v>
      </c>
      <c r="F203" s="5" t="s">
        <v>7182</v>
      </c>
      <c r="G203" s="5" t="s">
        <v>74</v>
      </c>
      <c r="H203" s="5" t="s">
        <v>15712</v>
      </c>
      <c r="I203" s="5" t="s">
        <v>15706</v>
      </c>
      <c r="J203" s="5">
        <v>1525.81</v>
      </c>
    </row>
    <row r="204" spans="1:10" x14ac:dyDescent="0.25">
      <c r="A204" s="5" t="s">
        <v>7163</v>
      </c>
      <c r="B204" s="5" t="s">
        <v>7164</v>
      </c>
      <c r="C204" s="5">
        <v>1</v>
      </c>
      <c r="D204" s="5" t="s">
        <v>62</v>
      </c>
      <c r="E204" s="5" t="s">
        <v>387</v>
      </c>
      <c r="F204" s="5" t="s">
        <v>7165</v>
      </c>
      <c r="G204" s="5" t="s">
        <v>389</v>
      </c>
      <c r="H204" s="5" t="s">
        <v>15712</v>
      </c>
      <c r="I204" s="5" t="s">
        <v>15706</v>
      </c>
      <c r="J204" s="5">
        <v>112.8</v>
      </c>
    </row>
    <row r="205" spans="1:10" x14ac:dyDescent="0.25">
      <c r="A205" s="5" t="s">
        <v>7125</v>
      </c>
      <c r="B205" s="5" t="s">
        <v>7126</v>
      </c>
      <c r="C205" s="5">
        <v>1</v>
      </c>
      <c r="D205" s="5" t="s">
        <v>24</v>
      </c>
      <c r="E205" s="5" t="s">
        <v>57</v>
      </c>
      <c r="F205" s="5" t="s">
        <v>3960</v>
      </c>
      <c r="G205" s="5" t="s">
        <v>59</v>
      </c>
      <c r="H205" s="5" t="s">
        <v>15712</v>
      </c>
      <c r="I205" s="5" t="s">
        <v>15706</v>
      </c>
      <c r="J205" s="5">
        <v>0</v>
      </c>
    </row>
    <row r="206" spans="1:10" x14ac:dyDescent="0.25">
      <c r="A206" s="5" t="s">
        <v>7079</v>
      </c>
      <c r="B206" s="5" t="s">
        <v>7080</v>
      </c>
      <c r="C206" s="5">
        <v>1</v>
      </c>
      <c r="D206" s="5" t="s">
        <v>24</v>
      </c>
      <c r="E206" s="5" t="s">
        <v>57</v>
      </c>
      <c r="F206" s="5" t="s">
        <v>3960</v>
      </c>
      <c r="G206" s="5" t="s">
        <v>59</v>
      </c>
      <c r="H206" s="5" t="s">
        <v>15712</v>
      </c>
      <c r="I206" s="5" t="s">
        <v>15706</v>
      </c>
      <c r="J206" s="5">
        <v>0</v>
      </c>
    </row>
    <row r="207" spans="1:10" x14ac:dyDescent="0.25">
      <c r="A207" s="5" t="s">
        <v>7051</v>
      </c>
      <c r="B207" s="5" t="s">
        <v>7052</v>
      </c>
      <c r="C207" s="5">
        <v>62</v>
      </c>
      <c r="D207" s="5" t="s">
        <v>24</v>
      </c>
      <c r="E207" s="5" t="s">
        <v>290</v>
      </c>
      <c r="F207" s="5" t="s">
        <v>7053</v>
      </c>
      <c r="G207" s="5" t="s">
        <v>292</v>
      </c>
      <c r="H207" s="5" t="s">
        <v>15712</v>
      </c>
      <c r="I207" s="5" t="s">
        <v>15706</v>
      </c>
      <c r="J207" s="5">
        <v>404.23999999999995</v>
      </c>
    </row>
    <row r="208" spans="1:10" x14ac:dyDescent="0.25">
      <c r="A208" s="5" t="s">
        <v>6996</v>
      </c>
      <c r="B208" s="5" t="s">
        <v>6997</v>
      </c>
      <c r="C208" s="5">
        <v>1</v>
      </c>
      <c r="D208" s="5" t="s">
        <v>24</v>
      </c>
      <c r="E208" s="5" t="s">
        <v>57</v>
      </c>
      <c r="F208" s="5" t="s">
        <v>6998</v>
      </c>
      <c r="G208" s="5" t="s">
        <v>59</v>
      </c>
      <c r="H208" s="5" t="s">
        <v>15712</v>
      </c>
      <c r="I208" s="5" t="s">
        <v>15706</v>
      </c>
      <c r="J208" s="5">
        <v>643.34</v>
      </c>
    </row>
    <row r="209" spans="1:10" x14ac:dyDescent="0.25">
      <c r="A209" s="5" t="s">
        <v>6894</v>
      </c>
      <c r="B209" s="5" t="s">
        <v>6895</v>
      </c>
      <c r="C209" s="5">
        <v>129</v>
      </c>
      <c r="D209" s="5" t="s">
        <v>24</v>
      </c>
      <c r="E209" s="5" t="s">
        <v>25</v>
      </c>
      <c r="F209" s="5" t="s">
        <v>15791</v>
      </c>
      <c r="G209" s="5" t="s">
        <v>27</v>
      </c>
      <c r="H209" s="5" t="s">
        <v>15712</v>
      </c>
      <c r="I209" s="5" t="s">
        <v>15706</v>
      </c>
      <c r="J209" s="5">
        <v>163.83000000000001</v>
      </c>
    </row>
    <row r="210" spans="1:10" x14ac:dyDescent="0.25">
      <c r="A210" s="5" t="s">
        <v>6871</v>
      </c>
      <c r="B210" s="5" t="s">
        <v>6872</v>
      </c>
      <c r="C210" s="5">
        <v>2</v>
      </c>
      <c r="D210" s="5" t="s">
        <v>24</v>
      </c>
      <c r="E210" s="5" t="s">
        <v>25</v>
      </c>
      <c r="F210" s="5" t="s">
        <v>3960</v>
      </c>
      <c r="G210" s="5" t="s">
        <v>27</v>
      </c>
      <c r="H210" s="5" t="s">
        <v>15712</v>
      </c>
      <c r="I210" s="5" t="s">
        <v>15706</v>
      </c>
      <c r="J210" s="5">
        <v>0</v>
      </c>
    </row>
    <row r="211" spans="1:10" x14ac:dyDescent="0.25">
      <c r="A211" s="5" t="s">
        <v>6869</v>
      </c>
      <c r="B211" s="5" t="s">
        <v>6870</v>
      </c>
      <c r="C211" s="5">
        <v>3</v>
      </c>
      <c r="D211" s="5" t="s">
        <v>24</v>
      </c>
      <c r="E211" s="5" t="s">
        <v>57</v>
      </c>
      <c r="F211" s="5" t="s">
        <v>3960</v>
      </c>
      <c r="G211" s="5" t="s">
        <v>59</v>
      </c>
      <c r="H211" s="5" t="s">
        <v>15712</v>
      </c>
      <c r="I211" s="5" t="s">
        <v>15706</v>
      </c>
      <c r="J211" s="5">
        <v>0</v>
      </c>
    </row>
    <row r="212" spans="1:10" x14ac:dyDescent="0.25">
      <c r="A212" s="5" t="s">
        <v>6857</v>
      </c>
      <c r="B212" s="5" t="s">
        <v>6858</v>
      </c>
      <c r="C212" s="5">
        <v>8</v>
      </c>
      <c r="D212" s="5" t="s">
        <v>24</v>
      </c>
      <c r="E212" s="5" t="s">
        <v>57</v>
      </c>
      <c r="F212" s="5" t="s">
        <v>3960</v>
      </c>
      <c r="G212" s="5" t="s">
        <v>59</v>
      </c>
      <c r="H212" s="5" t="s">
        <v>15712</v>
      </c>
      <c r="I212" s="5" t="s">
        <v>15706</v>
      </c>
      <c r="J212" s="5">
        <v>0</v>
      </c>
    </row>
    <row r="213" spans="1:10" x14ac:dyDescent="0.25">
      <c r="A213" s="5" t="s">
        <v>6854</v>
      </c>
      <c r="B213" s="5" t="s">
        <v>6855</v>
      </c>
      <c r="C213" s="5">
        <v>1</v>
      </c>
      <c r="D213" s="5" t="s">
        <v>24</v>
      </c>
      <c r="E213" s="5" t="s">
        <v>36</v>
      </c>
      <c r="F213" s="5" t="s">
        <v>6856</v>
      </c>
      <c r="G213" s="5" t="s">
        <v>27</v>
      </c>
      <c r="H213" s="5" t="s">
        <v>15712</v>
      </c>
      <c r="I213" s="5" t="s">
        <v>15706</v>
      </c>
      <c r="J213" s="5">
        <v>529.02</v>
      </c>
    </row>
    <row r="214" spans="1:10" x14ac:dyDescent="0.25">
      <c r="A214" s="5" t="s">
        <v>6796</v>
      </c>
      <c r="B214" s="5" t="s">
        <v>6797</v>
      </c>
      <c r="C214" s="5">
        <v>2</v>
      </c>
      <c r="D214" s="5" t="s">
        <v>24</v>
      </c>
      <c r="E214" s="5" t="s">
        <v>290</v>
      </c>
      <c r="F214" s="5" t="s">
        <v>4604</v>
      </c>
      <c r="G214" s="5" t="s">
        <v>292</v>
      </c>
      <c r="H214" s="5" t="s">
        <v>15712</v>
      </c>
      <c r="I214" s="5" t="s">
        <v>15706</v>
      </c>
      <c r="J214" s="5">
        <v>20.5</v>
      </c>
    </row>
    <row r="215" spans="1:10" x14ac:dyDescent="0.25">
      <c r="A215" s="5" t="s">
        <v>6764</v>
      </c>
      <c r="B215" s="5" t="s">
        <v>6765</v>
      </c>
      <c r="C215" s="5">
        <v>3</v>
      </c>
      <c r="D215" s="5" t="s">
        <v>24</v>
      </c>
      <c r="E215" s="5" t="s">
        <v>63</v>
      </c>
      <c r="F215" s="5" t="s">
        <v>6766</v>
      </c>
      <c r="G215" s="5" t="s">
        <v>65</v>
      </c>
      <c r="H215" s="5" t="s">
        <v>15712</v>
      </c>
      <c r="I215" s="5" t="s">
        <v>15706</v>
      </c>
      <c r="J215" s="5">
        <v>90.929999999999993</v>
      </c>
    </row>
    <row r="216" spans="1:10" x14ac:dyDescent="0.25">
      <c r="A216" s="5" t="s">
        <v>6756</v>
      </c>
      <c r="B216" s="5" t="s">
        <v>6757</v>
      </c>
      <c r="C216" s="5">
        <v>3</v>
      </c>
      <c r="D216" s="5" t="s">
        <v>24</v>
      </c>
      <c r="E216" s="5" t="s">
        <v>53</v>
      </c>
      <c r="F216" s="5" t="s">
        <v>3960</v>
      </c>
      <c r="G216" s="5" t="s">
        <v>54</v>
      </c>
      <c r="H216" s="5" t="s">
        <v>15712</v>
      </c>
      <c r="I216" s="5" t="s">
        <v>15706</v>
      </c>
      <c r="J216" s="5">
        <v>0</v>
      </c>
    </row>
    <row r="217" spans="1:10" x14ac:dyDescent="0.25">
      <c r="A217" s="5" t="s">
        <v>6754</v>
      </c>
      <c r="B217" s="5" t="s">
        <v>6755</v>
      </c>
      <c r="C217" s="5">
        <v>6</v>
      </c>
      <c r="D217" s="5" t="s">
        <v>24</v>
      </c>
      <c r="E217" s="5" t="s">
        <v>53</v>
      </c>
      <c r="F217" s="5" t="s">
        <v>3960</v>
      </c>
      <c r="G217" s="5" t="s">
        <v>54</v>
      </c>
      <c r="H217" s="5" t="s">
        <v>15712</v>
      </c>
      <c r="I217" s="5" t="s">
        <v>15706</v>
      </c>
      <c r="J217" s="5">
        <v>0</v>
      </c>
    </row>
    <row r="218" spans="1:10" x14ac:dyDescent="0.25">
      <c r="A218" s="5" t="s">
        <v>647</v>
      </c>
      <c r="B218" s="5" t="s">
        <v>648</v>
      </c>
      <c r="C218" s="5">
        <v>1</v>
      </c>
      <c r="D218" s="5" t="s">
        <v>24</v>
      </c>
      <c r="E218" s="5" t="s">
        <v>57</v>
      </c>
      <c r="F218" s="5" t="s">
        <v>3960</v>
      </c>
      <c r="G218" s="5" t="s">
        <v>59</v>
      </c>
      <c r="H218" s="5" t="s">
        <v>15712</v>
      </c>
      <c r="I218" s="5" t="s">
        <v>15706</v>
      </c>
      <c r="J218" s="5">
        <v>0</v>
      </c>
    </row>
    <row r="219" spans="1:10" x14ac:dyDescent="0.25">
      <c r="A219" s="5" t="s">
        <v>6737</v>
      </c>
      <c r="B219" s="5" t="s">
        <v>6738</v>
      </c>
      <c r="C219" s="5">
        <v>5</v>
      </c>
      <c r="D219" s="5" t="s">
        <v>24</v>
      </c>
      <c r="E219" s="5" t="s">
        <v>112</v>
      </c>
      <c r="F219" s="5" t="s">
        <v>683</v>
      </c>
      <c r="G219" s="5" t="s">
        <v>114</v>
      </c>
      <c r="H219" s="5" t="s">
        <v>15712</v>
      </c>
      <c r="I219" s="5" t="s">
        <v>15706</v>
      </c>
      <c r="J219" s="5">
        <v>35</v>
      </c>
    </row>
    <row r="220" spans="1:10" x14ac:dyDescent="0.25">
      <c r="A220" s="5" t="s">
        <v>6699</v>
      </c>
      <c r="B220" s="5" t="s">
        <v>6700</v>
      </c>
      <c r="C220" s="5">
        <v>1</v>
      </c>
      <c r="D220" s="5" t="s">
        <v>24</v>
      </c>
      <c r="E220" s="5" t="s">
        <v>57</v>
      </c>
      <c r="F220" s="5" t="s">
        <v>6701</v>
      </c>
      <c r="G220" s="5" t="s">
        <v>59</v>
      </c>
      <c r="H220" s="5" t="s">
        <v>15712</v>
      </c>
      <c r="I220" s="5" t="s">
        <v>15706</v>
      </c>
      <c r="J220" s="5">
        <v>17.13</v>
      </c>
    </row>
    <row r="221" spans="1:10" x14ac:dyDescent="0.25">
      <c r="A221" s="5" t="s">
        <v>654</v>
      </c>
      <c r="B221" s="5" t="s">
        <v>655</v>
      </c>
      <c r="C221" s="5">
        <v>1</v>
      </c>
      <c r="D221" s="5" t="s">
        <v>24</v>
      </c>
      <c r="E221" s="5" t="s">
        <v>57</v>
      </c>
      <c r="F221" s="5" t="s">
        <v>3960</v>
      </c>
      <c r="G221" s="5" t="s">
        <v>59</v>
      </c>
      <c r="H221" s="5" t="s">
        <v>15712</v>
      </c>
      <c r="I221" s="5" t="s">
        <v>15706</v>
      </c>
      <c r="J221" s="5">
        <v>0</v>
      </c>
    </row>
    <row r="222" spans="1:10" x14ac:dyDescent="0.25">
      <c r="A222" s="5" t="s">
        <v>6695</v>
      </c>
      <c r="B222" s="5" t="s">
        <v>6696</v>
      </c>
      <c r="C222" s="5">
        <v>23</v>
      </c>
      <c r="D222" s="5" t="s">
        <v>24</v>
      </c>
      <c r="E222" s="5" t="s">
        <v>72</v>
      </c>
      <c r="F222" s="5" t="s">
        <v>1838</v>
      </c>
      <c r="G222" s="5" t="s">
        <v>74</v>
      </c>
      <c r="H222" s="5" t="s">
        <v>15712</v>
      </c>
      <c r="I222" s="5" t="s">
        <v>15706</v>
      </c>
      <c r="J222" s="5">
        <v>57.5</v>
      </c>
    </row>
    <row r="223" spans="1:10" x14ac:dyDescent="0.25">
      <c r="A223" s="5" t="s">
        <v>6589</v>
      </c>
      <c r="B223" s="5" t="s">
        <v>6590</v>
      </c>
      <c r="C223" s="5">
        <v>3</v>
      </c>
      <c r="D223" s="5" t="s">
        <v>24</v>
      </c>
      <c r="E223" s="5" t="s">
        <v>72</v>
      </c>
      <c r="F223" s="5" t="s">
        <v>7380</v>
      </c>
      <c r="G223" s="5" t="s">
        <v>74</v>
      </c>
      <c r="H223" s="5" t="s">
        <v>15712</v>
      </c>
      <c r="I223" s="5" t="s">
        <v>15706</v>
      </c>
      <c r="J223" s="5">
        <v>44.519999999999996</v>
      </c>
    </row>
    <row r="224" spans="1:10" x14ac:dyDescent="0.25">
      <c r="A224" s="5" t="s">
        <v>6560</v>
      </c>
      <c r="B224" s="5" t="s">
        <v>6561</v>
      </c>
      <c r="C224" s="5">
        <v>1</v>
      </c>
      <c r="D224" s="5" t="s">
        <v>24</v>
      </c>
      <c r="E224" s="5" t="s">
        <v>57</v>
      </c>
      <c r="F224" s="5" t="s">
        <v>3960</v>
      </c>
      <c r="G224" s="5" t="s">
        <v>59</v>
      </c>
      <c r="H224" s="5" t="s">
        <v>15712</v>
      </c>
      <c r="I224" s="5" t="s">
        <v>15706</v>
      </c>
      <c r="J224" s="5">
        <v>0</v>
      </c>
    </row>
    <row r="225" spans="1:10" x14ac:dyDescent="0.25">
      <c r="A225" s="5" t="s">
        <v>6419</v>
      </c>
      <c r="B225" s="5" t="s">
        <v>6420</v>
      </c>
      <c r="C225" s="5">
        <v>1</v>
      </c>
      <c r="D225" s="5" t="s">
        <v>24</v>
      </c>
      <c r="E225" s="5" t="s">
        <v>145</v>
      </c>
      <c r="F225" s="5" t="s">
        <v>3960</v>
      </c>
      <c r="G225" s="5" t="s">
        <v>146</v>
      </c>
      <c r="H225" s="5" t="s">
        <v>15712</v>
      </c>
      <c r="I225" s="5" t="s">
        <v>15706</v>
      </c>
      <c r="J225" s="5">
        <v>0</v>
      </c>
    </row>
    <row r="226" spans="1:10" x14ac:dyDescent="0.25">
      <c r="A226" s="5" t="s">
        <v>6378</v>
      </c>
      <c r="B226" s="5" t="s">
        <v>6379</v>
      </c>
      <c r="C226" s="5">
        <v>2</v>
      </c>
      <c r="D226" s="5" t="s">
        <v>24</v>
      </c>
      <c r="E226" s="5" t="s">
        <v>57</v>
      </c>
      <c r="F226" s="5" t="s">
        <v>6380</v>
      </c>
      <c r="G226" s="5" t="s">
        <v>59</v>
      </c>
      <c r="H226" s="5" t="s">
        <v>15712</v>
      </c>
      <c r="I226" s="5" t="s">
        <v>15706</v>
      </c>
      <c r="J226" s="5">
        <v>137.6</v>
      </c>
    </row>
    <row r="227" spans="1:10" x14ac:dyDescent="0.25">
      <c r="A227" s="5" t="s">
        <v>6348</v>
      </c>
      <c r="B227" s="5" t="s">
        <v>6349</v>
      </c>
      <c r="C227" s="5">
        <v>2</v>
      </c>
      <c r="D227" s="5" t="s">
        <v>24</v>
      </c>
      <c r="E227" s="5" t="s">
        <v>290</v>
      </c>
      <c r="F227" s="5" t="s">
        <v>6350</v>
      </c>
      <c r="G227" s="5" t="s">
        <v>292</v>
      </c>
      <c r="H227" s="5" t="s">
        <v>15712</v>
      </c>
      <c r="I227" s="5" t="s">
        <v>15706</v>
      </c>
      <c r="J227" s="5">
        <v>99.74</v>
      </c>
    </row>
    <row r="228" spans="1:10" x14ac:dyDescent="0.25">
      <c r="A228" s="5" t="s">
        <v>6274</v>
      </c>
      <c r="B228" s="5" t="s">
        <v>6275</v>
      </c>
      <c r="C228" s="5">
        <v>6</v>
      </c>
      <c r="D228" s="5" t="s">
        <v>24</v>
      </c>
      <c r="E228" s="5" t="s">
        <v>25</v>
      </c>
      <c r="F228" s="5" t="s">
        <v>3960</v>
      </c>
      <c r="G228" s="5" t="s">
        <v>27</v>
      </c>
      <c r="H228" s="5" t="s">
        <v>15712</v>
      </c>
      <c r="I228" s="5" t="s">
        <v>15706</v>
      </c>
      <c r="J228" s="5">
        <v>0</v>
      </c>
    </row>
    <row r="229" spans="1:10" x14ac:dyDescent="0.25">
      <c r="A229" s="5" t="s">
        <v>6267</v>
      </c>
      <c r="B229" s="5" t="s">
        <v>6268</v>
      </c>
      <c r="C229" s="5">
        <v>2</v>
      </c>
      <c r="D229" s="5" t="s">
        <v>24</v>
      </c>
      <c r="E229" s="5" t="s">
        <v>57</v>
      </c>
      <c r="F229" s="5" t="s">
        <v>3960</v>
      </c>
      <c r="G229" s="5" t="s">
        <v>59</v>
      </c>
      <c r="H229" s="5" t="s">
        <v>15712</v>
      </c>
      <c r="I229" s="5" t="s">
        <v>15706</v>
      </c>
      <c r="J229" s="5">
        <v>0</v>
      </c>
    </row>
    <row r="230" spans="1:10" x14ac:dyDescent="0.25">
      <c r="A230" s="5" t="s">
        <v>6238</v>
      </c>
      <c r="B230" s="5" t="s">
        <v>6239</v>
      </c>
      <c r="C230" s="5">
        <v>14</v>
      </c>
      <c r="D230" s="5" t="s">
        <v>24</v>
      </c>
      <c r="E230" s="5" t="s">
        <v>53</v>
      </c>
      <c r="F230" s="5" t="s">
        <v>3960</v>
      </c>
      <c r="G230" s="5" t="s">
        <v>54</v>
      </c>
      <c r="H230" s="5" t="s">
        <v>15712</v>
      </c>
      <c r="I230" s="5" t="s">
        <v>15706</v>
      </c>
      <c r="J230" s="5">
        <v>0</v>
      </c>
    </row>
    <row r="231" spans="1:10" x14ac:dyDescent="0.25">
      <c r="A231" s="5" t="s">
        <v>6234</v>
      </c>
      <c r="B231" s="5" t="s">
        <v>6235</v>
      </c>
      <c r="C231" s="5">
        <v>2</v>
      </c>
      <c r="D231" s="5" t="s">
        <v>24</v>
      </c>
      <c r="E231" s="5" t="s">
        <v>53</v>
      </c>
      <c r="F231" s="5" t="s">
        <v>3960</v>
      </c>
      <c r="G231" s="5" t="s">
        <v>54</v>
      </c>
      <c r="H231" s="5" t="s">
        <v>15712</v>
      </c>
      <c r="I231" s="5" t="s">
        <v>15706</v>
      </c>
      <c r="J231" s="5">
        <v>0</v>
      </c>
    </row>
    <row r="232" spans="1:10" x14ac:dyDescent="0.25">
      <c r="A232" s="5" t="s">
        <v>6232</v>
      </c>
      <c r="B232" s="5" t="s">
        <v>6233</v>
      </c>
      <c r="C232" s="5">
        <v>1</v>
      </c>
      <c r="D232" s="5" t="s">
        <v>24</v>
      </c>
      <c r="E232" s="5" t="s">
        <v>72</v>
      </c>
      <c r="F232" s="5" t="s">
        <v>3960</v>
      </c>
      <c r="G232" s="5" t="s">
        <v>74</v>
      </c>
      <c r="H232" s="5" t="s">
        <v>15712</v>
      </c>
      <c r="I232" s="5" t="s">
        <v>15706</v>
      </c>
      <c r="J232" s="5">
        <v>0</v>
      </c>
    </row>
    <row r="233" spans="1:10" x14ac:dyDescent="0.25">
      <c r="A233" s="5" t="s">
        <v>681</v>
      </c>
      <c r="B233" s="5" t="s">
        <v>682</v>
      </c>
      <c r="C233" s="5">
        <v>9</v>
      </c>
      <c r="D233" s="5" t="s">
        <v>24</v>
      </c>
      <c r="E233" s="5" t="s">
        <v>53</v>
      </c>
      <c r="F233" s="5" t="s">
        <v>3960</v>
      </c>
      <c r="G233" s="5" t="s">
        <v>54</v>
      </c>
      <c r="H233" s="5" t="s">
        <v>15712</v>
      </c>
      <c r="I233" s="5" t="s">
        <v>15706</v>
      </c>
      <c r="J233" s="5">
        <v>0</v>
      </c>
    </row>
    <row r="234" spans="1:10" x14ac:dyDescent="0.25">
      <c r="A234" s="5" t="s">
        <v>6189</v>
      </c>
      <c r="B234" s="5" t="s">
        <v>6190</v>
      </c>
      <c r="C234" s="5">
        <v>1</v>
      </c>
      <c r="D234" s="5" t="s">
        <v>24</v>
      </c>
      <c r="E234" s="5" t="s">
        <v>57</v>
      </c>
      <c r="F234" s="5" t="s">
        <v>3960</v>
      </c>
      <c r="G234" s="5" t="s">
        <v>59</v>
      </c>
      <c r="H234" s="5" t="s">
        <v>15712</v>
      </c>
      <c r="I234" s="5" t="s">
        <v>15706</v>
      </c>
      <c r="J234" s="5">
        <v>0</v>
      </c>
    </row>
    <row r="235" spans="1:10" x14ac:dyDescent="0.25">
      <c r="A235" s="5" t="s">
        <v>6129</v>
      </c>
      <c r="B235" s="5" t="s">
        <v>6130</v>
      </c>
      <c r="C235" s="5">
        <v>2</v>
      </c>
      <c r="D235" s="5" t="s">
        <v>24</v>
      </c>
      <c r="E235" s="5" t="s">
        <v>63</v>
      </c>
      <c r="F235" s="5" t="s">
        <v>3960</v>
      </c>
      <c r="G235" s="5" t="s">
        <v>65</v>
      </c>
      <c r="H235" s="5" t="s">
        <v>15712</v>
      </c>
      <c r="I235" s="5" t="s">
        <v>15706</v>
      </c>
      <c r="J235" s="5">
        <v>0</v>
      </c>
    </row>
    <row r="236" spans="1:10" x14ac:dyDescent="0.25">
      <c r="A236" s="5" t="s">
        <v>6126</v>
      </c>
      <c r="B236" s="5" t="s">
        <v>6127</v>
      </c>
      <c r="C236" s="5">
        <v>2</v>
      </c>
      <c r="D236" s="5" t="s">
        <v>24</v>
      </c>
      <c r="E236" s="5" t="s">
        <v>48</v>
      </c>
      <c r="F236" s="5" t="s">
        <v>6128</v>
      </c>
      <c r="G236" s="5" t="s">
        <v>50</v>
      </c>
      <c r="H236" s="5" t="s">
        <v>15712</v>
      </c>
      <c r="I236" s="5" t="s">
        <v>15706</v>
      </c>
      <c r="J236" s="5">
        <v>27.6568</v>
      </c>
    </row>
    <row r="237" spans="1:10" x14ac:dyDescent="0.25">
      <c r="A237" s="5" t="s">
        <v>6100</v>
      </c>
      <c r="B237" s="5" t="s">
        <v>6101</v>
      </c>
      <c r="C237" s="5">
        <v>2</v>
      </c>
      <c r="D237" s="5" t="s">
        <v>24</v>
      </c>
      <c r="E237" s="5" t="s">
        <v>57</v>
      </c>
      <c r="F237" s="5" t="s">
        <v>3960</v>
      </c>
      <c r="G237" s="5" t="s">
        <v>59</v>
      </c>
      <c r="H237" s="5" t="s">
        <v>15712</v>
      </c>
      <c r="I237" s="5" t="s">
        <v>15706</v>
      </c>
      <c r="J237" s="5">
        <v>0</v>
      </c>
    </row>
    <row r="238" spans="1:10" x14ac:dyDescent="0.25">
      <c r="A238" s="5" t="s">
        <v>5938</v>
      </c>
      <c r="B238" s="5" t="s">
        <v>5939</v>
      </c>
      <c r="C238" s="5">
        <v>1</v>
      </c>
      <c r="D238" s="5" t="s">
        <v>24</v>
      </c>
      <c r="E238" s="5" t="s">
        <v>53</v>
      </c>
      <c r="F238" s="5" t="s">
        <v>3960</v>
      </c>
      <c r="G238" s="5" t="s">
        <v>54</v>
      </c>
      <c r="H238" s="5" t="s">
        <v>15712</v>
      </c>
      <c r="I238" s="5" t="s">
        <v>15706</v>
      </c>
      <c r="J238" s="5">
        <v>0</v>
      </c>
    </row>
    <row r="239" spans="1:10" x14ac:dyDescent="0.25">
      <c r="A239" s="5" t="s">
        <v>5863</v>
      </c>
      <c r="B239" s="5" t="s">
        <v>5864</v>
      </c>
      <c r="C239" s="5">
        <v>1</v>
      </c>
      <c r="D239" s="5" t="s">
        <v>24</v>
      </c>
      <c r="E239" s="5" t="s">
        <v>446</v>
      </c>
      <c r="F239" s="5" t="s">
        <v>5865</v>
      </c>
      <c r="G239" s="5" t="s">
        <v>448</v>
      </c>
      <c r="H239" s="5" t="s">
        <v>15712</v>
      </c>
      <c r="I239" s="5" t="s">
        <v>15706</v>
      </c>
      <c r="J239" s="5">
        <v>3000</v>
      </c>
    </row>
    <row r="240" spans="1:10" x14ac:dyDescent="0.25">
      <c r="A240" s="5" t="s">
        <v>5853</v>
      </c>
      <c r="B240" s="5" t="s">
        <v>5854</v>
      </c>
      <c r="C240" s="5">
        <v>8</v>
      </c>
      <c r="D240" s="5" t="s">
        <v>24</v>
      </c>
      <c r="E240" s="5" t="s">
        <v>112</v>
      </c>
      <c r="F240" s="5" t="s">
        <v>683</v>
      </c>
      <c r="G240" s="5" t="s">
        <v>114</v>
      </c>
      <c r="H240" s="5" t="s">
        <v>15712</v>
      </c>
      <c r="I240" s="5" t="s">
        <v>15706</v>
      </c>
      <c r="J240" s="5">
        <v>56</v>
      </c>
    </row>
    <row r="241" spans="1:10" x14ac:dyDescent="0.25">
      <c r="A241" s="5" t="s">
        <v>5802</v>
      </c>
      <c r="B241" s="5" t="s">
        <v>5803</v>
      </c>
      <c r="C241" s="5">
        <v>40</v>
      </c>
      <c r="D241" s="5" t="s">
        <v>24</v>
      </c>
      <c r="E241" s="5" t="s">
        <v>25</v>
      </c>
      <c r="F241" s="5" t="s">
        <v>15788</v>
      </c>
      <c r="G241" s="5" t="s">
        <v>27</v>
      </c>
      <c r="H241" s="5" t="s">
        <v>15712</v>
      </c>
      <c r="I241" s="5" t="s">
        <v>15706</v>
      </c>
      <c r="J241" s="5">
        <v>123.6</v>
      </c>
    </row>
    <row r="242" spans="1:10" x14ac:dyDescent="0.25">
      <c r="A242" s="5" t="s">
        <v>5787</v>
      </c>
      <c r="B242" s="5" t="s">
        <v>5788</v>
      </c>
      <c r="C242" s="5">
        <v>1</v>
      </c>
      <c r="D242" s="5" t="s">
        <v>24</v>
      </c>
      <c r="E242" s="5" t="s">
        <v>57</v>
      </c>
      <c r="F242" s="5" t="s">
        <v>5789</v>
      </c>
      <c r="G242" s="5" t="s">
        <v>59</v>
      </c>
      <c r="H242" s="5" t="s">
        <v>15712</v>
      </c>
      <c r="I242" s="5" t="s">
        <v>15706</v>
      </c>
      <c r="J242" s="5">
        <v>116.6</v>
      </c>
    </row>
    <row r="243" spans="1:10" x14ac:dyDescent="0.25">
      <c r="A243" s="5" t="s">
        <v>5685</v>
      </c>
      <c r="B243" s="5" t="s">
        <v>5686</v>
      </c>
      <c r="C243" s="5">
        <v>6</v>
      </c>
      <c r="D243" s="5" t="s">
        <v>24</v>
      </c>
      <c r="E243" s="5" t="s">
        <v>72</v>
      </c>
      <c r="F243" s="5" t="s">
        <v>5687</v>
      </c>
      <c r="G243" s="5" t="s">
        <v>74</v>
      </c>
      <c r="H243" s="5" t="s">
        <v>15712</v>
      </c>
      <c r="I243" s="5" t="s">
        <v>15706</v>
      </c>
      <c r="J243" s="5">
        <v>604.26</v>
      </c>
    </row>
    <row r="244" spans="1:10" x14ac:dyDescent="0.25">
      <c r="A244" s="5" t="s">
        <v>5657</v>
      </c>
      <c r="B244" s="5" t="s">
        <v>5658</v>
      </c>
      <c r="C244" s="5">
        <v>1</v>
      </c>
      <c r="D244" s="5" t="s">
        <v>24</v>
      </c>
      <c r="E244" s="5" t="s">
        <v>5659</v>
      </c>
      <c r="F244" s="5" t="s">
        <v>3960</v>
      </c>
      <c r="G244" s="5" t="s">
        <v>5660</v>
      </c>
      <c r="H244" s="5" t="s">
        <v>15712</v>
      </c>
      <c r="I244" s="5" t="s">
        <v>15706</v>
      </c>
      <c r="J244" s="5">
        <v>0</v>
      </c>
    </row>
    <row r="245" spans="1:10" x14ac:dyDescent="0.25">
      <c r="A245" s="5" t="s">
        <v>5638</v>
      </c>
      <c r="B245" s="5" t="s">
        <v>5639</v>
      </c>
      <c r="C245" s="5">
        <v>1</v>
      </c>
      <c r="D245" s="5" t="s">
        <v>24</v>
      </c>
      <c r="E245" s="5" t="s">
        <v>57</v>
      </c>
      <c r="F245" s="5" t="s">
        <v>3960</v>
      </c>
      <c r="G245" s="5" t="s">
        <v>59</v>
      </c>
      <c r="H245" s="5" t="s">
        <v>15712</v>
      </c>
      <c r="I245" s="5" t="s">
        <v>15706</v>
      </c>
      <c r="J245" s="5">
        <v>0</v>
      </c>
    </row>
    <row r="246" spans="1:10" x14ac:dyDescent="0.25">
      <c r="A246" s="5" t="s">
        <v>5630</v>
      </c>
      <c r="B246" s="5" t="s">
        <v>5631</v>
      </c>
      <c r="C246" s="5">
        <v>4</v>
      </c>
      <c r="D246" s="5" t="s">
        <v>24</v>
      </c>
      <c r="E246" s="5" t="s">
        <v>48</v>
      </c>
      <c r="F246" s="5" t="s">
        <v>4278</v>
      </c>
      <c r="G246" s="5" t="s">
        <v>50</v>
      </c>
      <c r="H246" s="5" t="s">
        <v>15712</v>
      </c>
      <c r="I246" s="5" t="s">
        <v>15706</v>
      </c>
      <c r="J246" s="5">
        <v>28.32</v>
      </c>
    </row>
    <row r="247" spans="1:10" x14ac:dyDescent="0.25">
      <c r="A247" s="5" t="s">
        <v>5553</v>
      </c>
      <c r="B247" s="5" t="s">
        <v>5554</v>
      </c>
      <c r="C247" s="5">
        <v>2</v>
      </c>
      <c r="D247" s="5" t="s">
        <v>24</v>
      </c>
      <c r="E247" s="5" t="s">
        <v>72</v>
      </c>
      <c r="F247" s="5" t="s">
        <v>5555</v>
      </c>
      <c r="G247" s="5" t="s">
        <v>74</v>
      </c>
      <c r="H247" s="5" t="s">
        <v>15712</v>
      </c>
      <c r="I247" s="5" t="s">
        <v>15706</v>
      </c>
      <c r="J247" s="5">
        <v>74.3</v>
      </c>
    </row>
    <row r="248" spans="1:10" x14ac:dyDescent="0.25">
      <c r="A248" s="5" t="s">
        <v>5534</v>
      </c>
      <c r="B248" s="5" t="s">
        <v>5535</v>
      </c>
      <c r="C248" s="5">
        <v>38</v>
      </c>
      <c r="D248" s="5" t="s">
        <v>24</v>
      </c>
      <c r="E248" s="5" t="s">
        <v>57</v>
      </c>
      <c r="F248" s="5" t="s">
        <v>3960</v>
      </c>
      <c r="G248" s="5" t="s">
        <v>59</v>
      </c>
      <c r="H248" s="5" t="s">
        <v>15712</v>
      </c>
      <c r="I248" s="5" t="s">
        <v>15706</v>
      </c>
      <c r="J248" s="5">
        <v>0</v>
      </c>
    </row>
    <row r="249" spans="1:10" x14ac:dyDescent="0.25">
      <c r="A249" s="5" t="s">
        <v>5501</v>
      </c>
      <c r="B249" s="5" t="s">
        <v>5502</v>
      </c>
      <c r="C249" s="5">
        <v>1</v>
      </c>
      <c r="D249" s="5" t="s">
        <v>24</v>
      </c>
      <c r="E249" s="5" t="s">
        <v>5503</v>
      </c>
      <c r="F249" s="5" t="s">
        <v>484</v>
      </c>
      <c r="G249" s="5" t="s">
        <v>5504</v>
      </c>
      <c r="H249" s="5" t="s">
        <v>15712</v>
      </c>
      <c r="I249" s="5" t="s">
        <v>15706</v>
      </c>
      <c r="J249" s="5">
        <v>775</v>
      </c>
    </row>
    <row r="250" spans="1:10" x14ac:dyDescent="0.25">
      <c r="A250" s="5" t="s">
        <v>5455</v>
      </c>
      <c r="B250" s="5" t="s">
        <v>5456</v>
      </c>
      <c r="C250" s="5">
        <v>2</v>
      </c>
      <c r="D250" s="5" t="s">
        <v>24</v>
      </c>
      <c r="E250" s="5" t="s">
        <v>63</v>
      </c>
      <c r="F250" s="5" t="s">
        <v>5457</v>
      </c>
      <c r="G250" s="5" t="s">
        <v>65</v>
      </c>
      <c r="H250" s="5" t="s">
        <v>15712</v>
      </c>
      <c r="I250" s="5" t="s">
        <v>15706</v>
      </c>
      <c r="J250" s="5">
        <v>55.2</v>
      </c>
    </row>
    <row r="251" spans="1:10" x14ac:dyDescent="0.25">
      <c r="A251" s="5" t="s">
        <v>5433</v>
      </c>
      <c r="B251" s="5" t="s">
        <v>5434</v>
      </c>
      <c r="C251" s="5">
        <v>5</v>
      </c>
      <c r="D251" s="5" t="s">
        <v>24</v>
      </c>
      <c r="E251" s="5"/>
      <c r="F251" s="5"/>
      <c r="G251" s="5"/>
      <c r="H251" s="5" t="s">
        <v>15712</v>
      </c>
      <c r="I251" s="5" t="s">
        <v>15706</v>
      </c>
      <c r="J251" s="5">
        <v>0</v>
      </c>
    </row>
    <row r="252" spans="1:10" x14ac:dyDescent="0.25">
      <c r="A252" s="5" t="s">
        <v>5362</v>
      </c>
      <c r="B252" s="5" t="s">
        <v>5363</v>
      </c>
      <c r="C252" s="5">
        <v>1</v>
      </c>
      <c r="D252" s="5" t="s">
        <v>24</v>
      </c>
      <c r="E252" s="5" t="s">
        <v>63</v>
      </c>
      <c r="F252" s="5" t="s">
        <v>3960</v>
      </c>
      <c r="G252" s="5" t="s">
        <v>65</v>
      </c>
      <c r="H252" s="5" t="s">
        <v>15712</v>
      </c>
      <c r="I252" s="5" t="s">
        <v>15706</v>
      </c>
      <c r="J252" s="5">
        <v>0</v>
      </c>
    </row>
    <row r="253" spans="1:10" x14ac:dyDescent="0.25">
      <c r="A253" s="5" t="s">
        <v>5313</v>
      </c>
      <c r="B253" s="5" t="s">
        <v>5314</v>
      </c>
      <c r="C253" s="5">
        <v>10</v>
      </c>
      <c r="D253" s="5" t="s">
        <v>24</v>
      </c>
      <c r="E253" s="5" t="s">
        <v>72</v>
      </c>
      <c r="F253" s="5" t="s">
        <v>2583</v>
      </c>
      <c r="G253" s="5" t="s">
        <v>74</v>
      </c>
      <c r="H253" s="5" t="s">
        <v>15712</v>
      </c>
      <c r="I253" s="5" t="s">
        <v>15706</v>
      </c>
      <c r="J253" s="5">
        <v>48.6</v>
      </c>
    </row>
    <row r="254" spans="1:10" x14ac:dyDescent="0.25">
      <c r="A254" s="5" t="s">
        <v>5285</v>
      </c>
      <c r="B254" s="5" t="s">
        <v>5286</v>
      </c>
      <c r="C254" s="5">
        <v>2</v>
      </c>
      <c r="D254" s="5" t="s">
        <v>24</v>
      </c>
      <c r="E254" s="5" t="s">
        <v>57</v>
      </c>
      <c r="F254" s="5" t="s">
        <v>5287</v>
      </c>
      <c r="G254" s="5" t="s">
        <v>59</v>
      </c>
      <c r="H254" s="5" t="s">
        <v>15712</v>
      </c>
      <c r="I254" s="5" t="s">
        <v>15706</v>
      </c>
      <c r="J254" s="5">
        <v>42.9</v>
      </c>
    </row>
    <row r="255" spans="1:10" x14ac:dyDescent="0.25">
      <c r="A255" s="5" t="s">
        <v>5270</v>
      </c>
      <c r="B255" s="5" t="s">
        <v>5271</v>
      </c>
      <c r="C255" s="5">
        <v>15</v>
      </c>
      <c r="D255" s="5" t="s">
        <v>24</v>
      </c>
      <c r="E255" s="5" t="s">
        <v>72</v>
      </c>
      <c r="F255" s="5" t="s">
        <v>3960</v>
      </c>
      <c r="G255" s="5" t="s">
        <v>74</v>
      </c>
      <c r="H255" s="5" t="s">
        <v>15712</v>
      </c>
      <c r="I255" s="5" t="s">
        <v>15706</v>
      </c>
      <c r="J255" s="5">
        <v>0</v>
      </c>
    </row>
    <row r="256" spans="1:10" x14ac:dyDescent="0.25">
      <c r="A256" s="5" t="s">
        <v>5240</v>
      </c>
      <c r="B256" s="5" t="s">
        <v>5241</v>
      </c>
      <c r="C256" s="5">
        <v>1</v>
      </c>
      <c r="D256" s="5" t="s">
        <v>24</v>
      </c>
      <c r="E256" s="5" t="s">
        <v>72</v>
      </c>
      <c r="F256" s="5" t="s">
        <v>5242</v>
      </c>
      <c r="G256" s="5" t="s">
        <v>74</v>
      </c>
      <c r="H256" s="5" t="s">
        <v>15712</v>
      </c>
      <c r="I256" s="5" t="s">
        <v>15706</v>
      </c>
      <c r="J256" s="5">
        <v>425.84</v>
      </c>
    </row>
    <row r="257" spans="1:10" x14ac:dyDescent="0.25">
      <c r="A257" s="5" t="s">
        <v>5234</v>
      </c>
      <c r="B257" s="5" t="s">
        <v>5235</v>
      </c>
      <c r="C257" s="5">
        <v>1</v>
      </c>
      <c r="D257" s="5" t="s">
        <v>24</v>
      </c>
      <c r="E257" s="5" t="s">
        <v>53</v>
      </c>
      <c r="F257" s="5" t="s">
        <v>3960</v>
      </c>
      <c r="G257" s="5" t="s">
        <v>54</v>
      </c>
      <c r="H257" s="5" t="s">
        <v>15712</v>
      </c>
      <c r="I257" s="5" t="s">
        <v>15706</v>
      </c>
      <c r="J257" s="5">
        <v>0</v>
      </c>
    </row>
    <row r="258" spans="1:10" x14ac:dyDescent="0.25">
      <c r="A258" s="5" t="s">
        <v>5232</v>
      </c>
      <c r="B258" s="5" t="s">
        <v>5233</v>
      </c>
      <c r="C258" s="5">
        <v>1</v>
      </c>
      <c r="D258" s="5" t="s">
        <v>24</v>
      </c>
      <c r="E258" s="5" t="s">
        <v>53</v>
      </c>
      <c r="F258" s="5" t="s">
        <v>3960</v>
      </c>
      <c r="G258" s="5" t="s">
        <v>54</v>
      </c>
      <c r="H258" s="5" t="s">
        <v>15712</v>
      </c>
      <c r="I258" s="5" t="s">
        <v>15706</v>
      </c>
      <c r="J258" s="5">
        <v>0</v>
      </c>
    </row>
    <row r="259" spans="1:10" x14ac:dyDescent="0.25">
      <c r="A259" s="5" t="s">
        <v>5232</v>
      </c>
      <c r="B259" s="5" t="s">
        <v>5233</v>
      </c>
      <c r="C259" s="5">
        <v>1</v>
      </c>
      <c r="D259" s="5" t="s">
        <v>24</v>
      </c>
      <c r="E259" s="5" t="s">
        <v>53</v>
      </c>
      <c r="F259" s="5" t="s">
        <v>3960</v>
      </c>
      <c r="G259" s="5" t="s">
        <v>54</v>
      </c>
      <c r="H259" s="5" t="s">
        <v>15712</v>
      </c>
      <c r="I259" s="5" t="s">
        <v>15706</v>
      </c>
      <c r="J259" s="5">
        <v>0</v>
      </c>
    </row>
    <row r="260" spans="1:10" x14ac:dyDescent="0.25">
      <c r="A260" s="5" t="s">
        <v>5175</v>
      </c>
      <c r="B260" s="5" t="s">
        <v>5176</v>
      </c>
      <c r="C260" s="5">
        <v>100</v>
      </c>
      <c r="D260" s="5" t="s">
        <v>62</v>
      </c>
      <c r="E260" s="5" t="s">
        <v>290</v>
      </c>
      <c r="F260" s="5" t="s">
        <v>3953</v>
      </c>
      <c r="G260" s="5" t="s">
        <v>292</v>
      </c>
      <c r="H260" s="5" t="s">
        <v>15712</v>
      </c>
      <c r="I260" s="5" t="s">
        <v>15706</v>
      </c>
      <c r="J260" s="5">
        <v>30</v>
      </c>
    </row>
    <row r="261" spans="1:10" x14ac:dyDescent="0.25">
      <c r="A261" s="5" t="s">
        <v>5119</v>
      </c>
      <c r="B261" s="5" t="s">
        <v>5120</v>
      </c>
      <c r="C261" s="5">
        <v>2</v>
      </c>
      <c r="D261" s="5" t="s">
        <v>24</v>
      </c>
      <c r="E261" s="5" t="s">
        <v>25</v>
      </c>
      <c r="F261" s="5" t="s">
        <v>3960</v>
      </c>
      <c r="G261" s="5" t="s">
        <v>27</v>
      </c>
      <c r="H261" s="5" t="s">
        <v>15712</v>
      </c>
      <c r="I261" s="5" t="s">
        <v>15706</v>
      </c>
      <c r="J261" s="5">
        <v>0</v>
      </c>
    </row>
    <row r="262" spans="1:10" x14ac:dyDescent="0.25">
      <c r="A262" s="5" t="s">
        <v>5019</v>
      </c>
      <c r="B262" s="5" t="s">
        <v>5020</v>
      </c>
      <c r="C262" s="5">
        <v>3</v>
      </c>
      <c r="D262" s="5" t="s">
        <v>24</v>
      </c>
      <c r="E262" s="5" t="s">
        <v>57</v>
      </c>
      <c r="F262" s="5" t="s">
        <v>3960</v>
      </c>
      <c r="G262" s="5" t="s">
        <v>59</v>
      </c>
      <c r="H262" s="5" t="s">
        <v>15712</v>
      </c>
      <c r="I262" s="5" t="s">
        <v>15706</v>
      </c>
      <c r="J262" s="5">
        <v>0</v>
      </c>
    </row>
    <row r="263" spans="1:10" x14ac:dyDescent="0.25">
      <c r="A263" s="5" t="s">
        <v>4982</v>
      </c>
      <c r="B263" s="5" t="s">
        <v>4983</v>
      </c>
      <c r="C263" s="5">
        <v>2</v>
      </c>
      <c r="D263" s="5" t="s">
        <v>367</v>
      </c>
      <c r="E263" s="5" t="s">
        <v>72</v>
      </c>
      <c r="F263" s="5" t="s">
        <v>3960</v>
      </c>
      <c r="G263" s="5" t="s">
        <v>74</v>
      </c>
      <c r="H263" s="5" t="s">
        <v>15712</v>
      </c>
      <c r="I263" s="5" t="s">
        <v>15706</v>
      </c>
      <c r="J263" s="5">
        <v>0</v>
      </c>
    </row>
    <row r="264" spans="1:10" x14ac:dyDescent="0.25">
      <c r="A264" s="5" t="s">
        <v>4929</v>
      </c>
      <c r="B264" s="5" t="s">
        <v>4930</v>
      </c>
      <c r="C264" s="5">
        <v>2</v>
      </c>
      <c r="D264" s="5" t="s">
        <v>24</v>
      </c>
      <c r="E264" s="5" t="s">
        <v>446</v>
      </c>
      <c r="F264" s="5" t="s">
        <v>3960</v>
      </c>
      <c r="G264" s="5" t="s">
        <v>448</v>
      </c>
      <c r="H264" s="5" t="s">
        <v>15712</v>
      </c>
      <c r="I264" s="5" t="s">
        <v>15706</v>
      </c>
      <c r="J264" s="5">
        <v>0</v>
      </c>
    </row>
    <row r="265" spans="1:10" x14ac:dyDescent="0.25">
      <c r="A265" s="5" t="s">
        <v>4762</v>
      </c>
      <c r="B265" s="5" t="s">
        <v>4763</v>
      </c>
      <c r="C265" s="5">
        <v>4</v>
      </c>
      <c r="D265" s="5" t="s">
        <v>24</v>
      </c>
      <c r="E265" s="5" t="s">
        <v>53</v>
      </c>
      <c r="F265" s="5" t="s">
        <v>3960</v>
      </c>
      <c r="G265" s="5" t="s">
        <v>54</v>
      </c>
      <c r="H265" s="5" t="s">
        <v>15712</v>
      </c>
      <c r="I265" s="5" t="s">
        <v>15706</v>
      </c>
      <c r="J265" s="5">
        <v>0</v>
      </c>
    </row>
    <row r="266" spans="1:10" x14ac:dyDescent="0.25">
      <c r="A266" s="5" t="s">
        <v>4693</v>
      </c>
      <c r="B266" s="5" t="s">
        <v>4694</v>
      </c>
      <c r="C266" s="5">
        <v>3</v>
      </c>
      <c r="D266" s="5" t="s">
        <v>24</v>
      </c>
      <c r="E266" s="5" t="s">
        <v>72</v>
      </c>
      <c r="F266" s="5" t="s">
        <v>3960</v>
      </c>
      <c r="G266" s="5" t="s">
        <v>74</v>
      </c>
      <c r="H266" s="5" t="s">
        <v>15712</v>
      </c>
      <c r="I266" s="5" t="s">
        <v>15706</v>
      </c>
      <c r="J266" s="5">
        <v>0</v>
      </c>
    </row>
    <row r="267" spans="1:10" x14ac:dyDescent="0.25">
      <c r="A267" s="5" t="s">
        <v>4684</v>
      </c>
      <c r="B267" s="5" t="s">
        <v>4685</v>
      </c>
      <c r="C267" s="5">
        <v>1</v>
      </c>
      <c r="D267" s="5" t="s">
        <v>24</v>
      </c>
      <c r="E267" s="5" t="s">
        <v>25</v>
      </c>
      <c r="F267" s="5" t="s">
        <v>4686</v>
      </c>
      <c r="G267" s="5" t="s">
        <v>27</v>
      </c>
      <c r="H267" s="5" t="s">
        <v>15712</v>
      </c>
      <c r="I267" s="5" t="s">
        <v>15706</v>
      </c>
      <c r="J267" s="5">
        <v>56.54</v>
      </c>
    </row>
    <row r="268" spans="1:10" x14ac:dyDescent="0.25">
      <c r="A268" s="5" t="s">
        <v>4638</v>
      </c>
      <c r="B268" s="5" t="s">
        <v>4639</v>
      </c>
      <c r="C268" s="5">
        <v>30</v>
      </c>
      <c r="D268" s="5" t="s">
        <v>24</v>
      </c>
      <c r="E268" s="5" t="s">
        <v>72</v>
      </c>
      <c r="F268" s="5" t="s">
        <v>3960</v>
      </c>
      <c r="G268" s="5" t="s">
        <v>74</v>
      </c>
      <c r="H268" s="5" t="s">
        <v>15712</v>
      </c>
      <c r="I268" s="5" t="s">
        <v>15706</v>
      </c>
      <c r="J268" s="5">
        <v>0</v>
      </c>
    </row>
    <row r="269" spans="1:10" x14ac:dyDescent="0.25">
      <c r="A269" s="5" t="s">
        <v>4636</v>
      </c>
      <c r="B269" s="5" t="s">
        <v>4637</v>
      </c>
      <c r="C269" s="5">
        <v>1</v>
      </c>
      <c r="D269" s="5" t="s">
        <v>24</v>
      </c>
      <c r="E269" s="5" t="s">
        <v>53</v>
      </c>
      <c r="F269" s="5" t="s">
        <v>3960</v>
      </c>
      <c r="G269" s="5" t="s">
        <v>54</v>
      </c>
      <c r="H269" s="5" t="s">
        <v>15712</v>
      </c>
      <c r="I269" s="5" t="s">
        <v>15706</v>
      </c>
      <c r="J269" s="5">
        <v>0</v>
      </c>
    </row>
    <row r="270" spans="1:10" x14ac:dyDescent="0.25">
      <c r="A270" s="5" t="s">
        <v>4512</v>
      </c>
      <c r="B270" s="5" t="s">
        <v>4513</v>
      </c>
      <c r="C270" s="5">
        <v>1</v>
      </c>
      <c r="D270" s="5" t="s">
        <v>24</v>
      </c>
      <c r="E270" s="5" t="s">
        <v>57</v>
      </c>
      <c r="F270" s="5" t="s">
        <v>4514</v>
      </c>
      <c r="G270" s="5" t="s">
        <v>59</v>
      </c>
      <c r="H270" s="5" t="s">
        <v>15712</v>
      </c>
      <c r="I270" s="5" t="s">
        <v>15706</v>
      </c>
      <c r="J270" s="5">
        <v>91.5</v>
      </c>
    </row>
    <row r="271" spans="1:10" x14ac:dyDescent="0.25">
      <c r="A271" s="5" t="s">
        <v>4498</v>
      </c>
      <c r="B271" s="5" t="s">
        <v>4499</v>
      </c>
      <c r="C271" s="5">
        <v>1</v>
      </c>
      <c r="D271" s="5" t="s">
        <v>24</v>
      </c>
      <c r="E271" s="5" t="s">
        <v>57</v>
      </c>
      <c r="F271" s="5" t="s">
        <v>3960</v>
      </c>
      <c r="G271" s="5" t="s">
        <v>59</v>
      </c>
      <c r="H271" s="5" t="s">
        <v>15712</v>
      </c>
      <c r="I271" s="5" t="s">
        <v>15706</v>
      </c>
      <c r="J271" s="5">
        <v>0</v>
      </c>
    </row>
    <row r="272" spans="1:10" x14ac:dyDescent="0.25">
      <c r="A272" s="5" t="s">
        <v>4429</v>
      </c>
      <c r="B272" s="5" t="s">
        <v>4430</v>
      </c>
      <c r="C272" s="5">
        <v>1</v>
      </c>
      <c r="D272" s="5" t="s">
        <v>24</v>
      </c>
      <c r="E272" s="5" t="s">
        <v>36</v>
      </c>
      <c r="F272" s="5" t="s">
        <v>340</v>
      </c>
      <c r="G272" s="5" t="s">
        <v>27</v>
      </c>
      <c r="H272" s="5" t="s">
        <v>15712</v>
      </c>
      <c r="I272" s="5" t="s">
        <v>15706</v>
      </c>
      <c r="J272" s="5">
        <v>15</v>
      </c>
    </row>
    <row r="273" spans="1:10" x14ac:dyDescent="0.25">
      <c r="A273" s="5" t="s">
        <v>4424</v>
      </c>
      <c r="B273" s="5" t="s">
        <v>4425</v>
      </c>
      <c r="C273" s="5">
        <v>8</v>
      </c>
      <c r="D273" s="5" t="s">
        <v>24</v>
      </c>
      <c r="E273" s="5" t="s">
        <v>57</v>
      </c>
      <c r="F273" s="5" t="s">
        <v>4426</v>
      </c>
      <c r="G273" s="5" t="s">
        <v>59</v>
      </c>
      <c r="H273" s="5" t="s">
        <v>15712</v>
      </c>
      <c r="I273" s="5" t="s">
        <v>15706</v>
      </c>
      <c r="J273" s="5">
        <v>218.72</v>
      </c>
    </row>
    <row r="274" spans="1:10" x14ac:dyDescent="0.25">
      <c r="A274" s="5" t="s">
        <v>4274</v>
      </c>
      <c r="B274" s="5" t="s">
        <v>4275</v>
      </c>
      <c r="C274" s="5">
        <v>2</v>
      </c>
      <c r="D274" s="5" t="s">
        <v>24</v>
      </c>
      <c r="E274" s="5" t="s">
        <v>63</v>
      </c>
      <c r="F274" s="5" t="s">
        <v>3960</v>
      </c>
      <c r="G274" s="5" t="s">
        <v>65</v>
      </c>
      <c r="H274" s="5" t="s">
        <v>15712</v>
      </c>
      <c r="I274" s="5" t="s">
        <v>15706</v>
      </c>
      <c r="J274" s="5">
        <v>0</v>
      </c>
    </row>
    <row r="275" spans="1:10" x14ac:dyDescent="0.25">
      <c r="A275" s="5" t="s">
        <v>4255</v>
      </c>
      <c r="B275" s="5" t="s">
        <v>4256</v>
      </c>
      <c r="C275" s="5">
        <v>2</v>
      </c>
      <c r="D275" s="5" t="s">
        <v>24</v>
      </c>
      <c r="E275" s="5" t="s">
        <v>48</v>
      </c>
      <c r="F275" s="5" t="s">
        <v>4257</v>
      </c>
      <c r="G275" s="5" t="s">
        <v>50</v>
      </c>
      <c r="H275" s="5" t="s">
        <v>15712</v>
      </c>
      <c r="I275" s="5" t="s">
        <v>15706</v>
      </c>
      <c r="J275" s="5">
        <v>124.2</v>
      </c>
    </row>
    <row r="276" spans="1:10" x14ac:dyDescent="0.25">
      <c r="A276" s="5" t="s">
        <v>4233</v>
      </c>
      <c r="B276" s="5" t="s">
        <v>4234</v>
      </c>
      <c r="C276" s="5">
        <v>1</v>
      </c>
      <c r="D276" s="5" t="s">
        <v>24</v>
      </c>
      <c r="E276" s="5" t="s">
        <v>57</v>
      </c>
      <c r="F276" s="5" t="s">
        <v>3960</v>
      </c>
      <c r="G276" s="5" t="s">
        <v>59</v>
      </c>
      <c r="H276" s="5" t="s">
        <v>15712</v>
      </c>
      <c r="I276" s="5" t="s">
        <v>15706</v>
      </c>
      <c r="J276" s="5">
        <v>0</v>
      </c>
    </row>
    <row r="277" spans="1:10" x14ac:dyDescent="0.25">
      <c r="A277" s="5" t="s">
        <v>4222</v>
      </c>
      <c r="B277" s="5" t="s">
        <v>4223</v>
      </c>
      <c r="C277" s="5">
        <v>6</v>
      </c>
      <c r="D277" s="5" t="s">
        <v>24</v>
      </c>
      <c r="E277" s="5" t="s">
        <v>53</v>
      </c>
      <c r="F277" s="5" t="s">
        <v>3960</v>
      </c>
      <c r="G277" s="5" t="s">
        <v>54</v>
      </c>
      <c r="H277" s="5" t="s">
        <v>15712</v>
      </c>
      <c r="I277" s="5" t="s">
        <v>15706</v>
      </c>
      <c r="J277" s="5">
        <v>0</v>
      </c>
    </row>
    <row r="278" spans="1:10" x14ac:dyDescent="0.25">
      <c r="A278" s="5" t="s">
        <v>4200</v>
      </c>
      <c r="B278" s="5" t="s">
        <v>4201</v>
      </c>
      <c r="C278" s="5">
        <v>2</v>
      </c>
      <c r="D278" s="5" t="s">
        <v>24</v>
      </c>
      <c r="E278" s="5" t="s">
        <v>25</v>
      </c>
      <c r="F278" s="5" t="s">
        <v>4202</v>
      </c>
      <c r="G278" s="5" t="s">
        <v>27</v>
      </c>
      <c r="H278" s="5" t="s">
        <v>15712</v>
      </c>
      <c r="I278" s="5" t="s">
        <v>15706</v>
      </c>
      <c r="J278" s="5">
        <v>54.64</v>
      </c>
    </row>
    <row r="279" spans="1:10" x14ac:dyDescent="0.25">
      <c r="A279" s="5" t="s">
        <v>4103</v>
      </c>
      <c r="B279" s="5" t="s">
        <v>4104</v>
      </c>
      <c r="C279" s="5">
        <v>4</v>
      </c>
      <c r="D279" s="5" t="s">
        <v>2767</v>
      </c>
      <c r="E279" s="5" t="s">
        <v>221</v>
      </c>
      <c r="F279" s="5" t="s">
        <v>4105</v>
      </c>
      <c r="G279" s="5" t="s">
        <v>223</v>
      </c>
      <c r="H279" s="5" t="s">
        <v>15712</v>
      </c>
      <c r="I279" s="5" t="s">
        <v>15706</v>
      </c>
      <c r="J279" s="5">
        <v>135.47999999999999</v>
      </c>
    </row>
    <row r="280" spans="1:10" x14ac:dyDescent="0.25">
      <c r="A280" s="5" t="s">
        <v>4068</v>
      </c>
      <c r="B280" s="5" t="s">
        <v>4069</v>
      </c>
      <c r="C280" s="5">
        <v>15</v>
      </c>
      <c r="D280" s="5" t="s">
        <v>24</v>
      </c>
      <c r="E280" s="5" t="s">
        <v>25</v>
      </c>
      <c r="F280" s="5" t="s">
        <v>15775</v>
      </c>
      <c r="G280" s="5" t="s">
        <v>27</v>
      </c>
      <c r="H280" s="5" t="s">
        <v>15712</v>
      </c>
      <c r="I280" s="5" t="s">
        <v>15706</v>
      </c>
      <c r="J280" s="5">
        <v>43.8</v>
      </c>
    </row>
    <row r="281" spans="1:10" x14ac:dyDescent="0.25">
      <c r="A281" s="5" t="s">
        <v>818</v>
      </c>
      <c r="B281" s="5" t="s">
        <v>819</v>
      </c>
      <c r="C281" s="5">
        <v>1</v>
      </c>
      <c r="D281" s="5" t="s">
        <v>24</v>
      </c>
      <c r="E281" s="5" t="s">
        <v>72</v>
      </c>
      <c r="F281" s="5" t="s">
        <v>3960</v>
      </c>
      <c r="G281" s="5" t="s">
        <v>74</v>
      </c>
      <c r="H281" s="5" t="s">
        <v>15712</v>
      </c>
      <c r="I281" s="5" t="s">
        <v>15706</v>
      </c>
      <c r="J281" s="5">
        <v>0</v>
      </c>
    </row>
    <row r="282" spans="1:10" x14ac:dyDescent="0.25">
      <c r="A282" s="5" t="s">
        <v>4057</v>
      </c>
      <c r="B282" s="5" t="s">
        <v>4058</v>
      </c>
      <c r="C282" s="5">
        <v>1</v>
      </c>
      <c r="D282" s="5" t="s">
        <v>24</v>
      </c>
      <c r="E282" s="5" t="s">
        <v>53</v>
      </c>
      <c r="F282" s="5" t="s">
        <v>3960</v>
      </c>
      <c r="G282" s="5" t="s">
        <v>54</v>
      </c>
      <c r="H282" s="5" t="s">
        <v>15712</v>
      </c>
      <c r="I282" s="5" t="s">
        <v>15706</v>
      </c>
      <c r="J282" s="5">
        <v>0</v>
      </c>
    </row>
    <row r="283" spans="1:10" x14ac:dyDescent="0.25">
      <c r="A283" s="5" t="s">
        <v>4057</v>
      </c>
      <c r="B283" s="5" t="s">
        <v>4058</v>
      </c>
      <c r="C283" s="5">
        <v>1</v>
      </c>
      <c r="D283" s="5" t="s">
        <v>24</v>
      </c>
      <c r="E283" s="5" t="s">
        <v>53</v>
      </c>
      <c r="F283" s="5" t="s">
        <v>3960</v>
      </c>
      <c r="G283" s="5" t="s">
        <v>54</v>
      </c>
      <c r="H283" s="5" t="s">
        <v>15712</v>
      </c>
      <c r="I283" s="5" t="s">
        <v>15706</v>
      </c>
      <c r="J283" s="5">
        <v>0</v>
      </c>
    </row>
    <row r="284" spans="1:10" x14ac:dyDescent="0.25">
      <c r="A284" s="5" t="s">
        <v>4035</v>
      </c>
      <c r="B284" s="5" t="s">
        <v>4036</v>
      </c>
      <c r="C284" s="5">
        <v>9</v>
      </c>
      <c r="D284" s="5" t="s">
        <v>24</v>
      </c>
      <c r="E284" s="5" t="s">
        <v>25</v>
      </c>
      <c r="F284" s="5" t="s">
        <v>4037</v>
      </c>
      <c r="G284" s="5" t="s">
        <v>27</v>
      </c>
      <c r="H284" s="5" t="s">
        <v>15712</v>
      </c>
      <c r="I284" s="5" t="s">
        <v>15706</v>
      </c>
      <c r="J284" s="5">
        <v>241.74</v>
      </c>
    </row>
    <row r="285" spans="1:10" x14ac:dyDescent="0.25">
      <c r="A285" s="5" t="s">
        <v>3911</v>
      </c>
      <c r="B285" s="5" t="s">
        <v>3912</v>
      </c>
      <c r="C285" s="5">
        <v>1</v>
      </c>
      <c r="D285" s="5" t="s">
        <v>24</v>
      </c>
      <c r="E285" s="5" t="s">
        <v>57</v>
      </c>
      <c r="F285" s="5" t="s">
        <v>3960</v>
      </c>
      <c r="G285" s="5" t="s">
        <v>59</v>
      </c>
      <c r="H285" s="5" t="s">
        <v>15712</v>
      </c>
      <c r="I285" s="5" t="s">
        <v>15706</v>
      </c>
      <c r="J285" s="5">
        <v>0</v>
      </c>
    </row>
    <row r="286" spans="1:10" x14ac:dyDescent="0.25">
      <c r="A286" s="5" t="s">
        <v>831</v>
      </c>
      <c r="B286" s="5" t="s">
        <v>832</v>
      </c>
      <c r="C286" s="5">
        <v>1</v>
      </c>
      <c r="D286" s="5" t="s">
        <v>24</v>
      </c>
      <c r="E286" s="5" t="s">
        <v>145</v>
      </c>
      <c r="F286" s="5" t="s">
        <v>3960</v>
      </c>
      <c r="G286" s="5" t="s">
        <v>146</v>
      </c>
      <c r="H286" s="5" t="s">
        <v>15712</v>
      </c>
      <c r="I286" s="5" t="s">
        <v>15706</v>
      </c>
      <c r="J286" s="5">
        <v>0</v>
      </c>
    </row>
    <row r="287" spans="1:10" x14ac:dyDescent="0.25">
      <c r="A287" s="5" t="s">
        <v>3908</v>
      </c>
      <c r="B287" s="5" t="s">
        <v>3909</v>
      </c>
      <c r="C287" s="5">
        <v>10</v>
      </c>
      <c r="D287" s="5" t="s">
        <v>24</v>
      </c>
      <c r="E287" s="5" t="s">
        <v>63</v>
      </c>
      <c r="F287" s="5" t="s">
        <v>3910</v>
      </c>
      <c r="G287" s="5" t="s">
        <v>65</v>
      </c>
      <c r="H287" s="5" t="s">
        <v>15712</v>
      </c>
      <c r="I287" s="5" t="s">
        <v>15706</v>
      </c>
      <c r="J287" s="5">
        <v>230.39999999999998</v>
      </c>
    </row>
    <row r="288" spans="1:10" x14ac:dyDescent="0.25">
      <c r="A288" s="5" t="s">
        <v>3781</v>
      </c>
      <c r="B288" s="5" t="s">
        <v>3782</v>
      </c>
      <c r="C288" s="5">
        <v>7</v>
      </c>
      <c r="D288" s="5" t="s">
        <v>943</v>
      </c>
      <c r="E288" s="5" t="s">
        <v>72</v>
      </c>
      <c r="F288" s="5" t="s">
        <v>3783</v>
      </c>
      <c r="G288" s="5" t="s">
        <v>74</v>
      </c>
      <c r="H288" s="5" t="s">
        <v>15712</v>
      </c>
      <c r="I288" s="5" t="s">
        <v>15706</v>
      </c>
      <c r="J288" s="5">
        <v>620.55000000000007</v>
      </c>
    </row>
    <row r="289" spans="1:10" x14ac:dyDescent="0.25">
      <c r="A289" s="5" t="s">
        <v>3685</v>
      </c>
      <c r="B289" s="5" t="s">
        <v>3686</v>
      </c>
      <c r="C289" s="5">
        <v>9</v>
      </c>
      <c r="D289" s="5" t="s">
        <v>24</v>
      </c>
      <c r="E289" s="5" t="s">
        <v>53</v>
      </c>
      <c r="F289" s="5" t="s">
        <v>3960</v>
      </c>
      <c r="G289" s="5" t="s">
        <v>54</v>
      </c>
      <c r="H289" s="5" t="s">
        <v>15712</v>
      </c>
      <c r="I289" s="5" t="s">
        <v>15706</v>
      </c>
      <c r="J289" s="5">
        <v>0</v>
      </c>
    </row>
    <row r="290" spans="1:10" x14ac:dyDescent="0.25">
      <c r="A290" s="5" t="s">
        <v>3573</v>
      </c>
      <c r="B290" s="5" t="s">
        <v>3574</v>
      </c>
      <c r="C290" s="5">
        <v>5</v>
      </c>
      <c r="D290" s="5" t="s">
        <v>24</v>
      </c>
      <c r="E290" s="5" t="s">
        <v>151</v>
      </c>
      <c r="F290" s="5" t="s">
        <v>3960</v>
      </c>
      <c r="G290" s="5" t="s">
        <v>153</v>
      </c>
      <c r="H290" s="5" t="s">
        <v>15712</v>
      </c>
      <c r="I290" s="5" t="s">
        <v>15706</v>
      </c>
      <c r="J290" s="5">
        <v>0</v>
      </c>
    </row>
    <row r="291" spans="1:10" x14ac:dyDescent="0.25">
      <c r="A291" s="5" t="s">
        <v>3546</v>
      </c>
      <c r="B291" s="5" t="s">
        <v>3547</v>
      </c>
      <c r="C291" s="5">
        <v>2</v>
      </c>
      <c r="D291" s="5" t="s">
        <v>24</v>
      </c>
      <c r="E291" s="5" t="s">
        <v>57</v>
      </c>
      <c r="F291" s="5" t="s">
        <v>3960</v>
      </c>
      <c r="G291" s="5" t="s">
        <v>59</v>
      </c>
      <c r="H291" s="5" t="s">
        <v>15712</v>
      </c>
      <c r="I291" s="5" t="s">
        <v>15706</v>
      </c>
      <c r="J291" s="5">
        <v>0</v>
      </c>
    </row>
    <row r="292" spans="1:10" x14ac:dyDescent="0.25">
      <c r="A292" s="5" t="s">
        <v>3543</v>
      </c>
      <c r="B292" s="5" t="s">
        <v>3544</v>
      </c>
      <c r="C292" s="5">
        <v>1</v>
      </c>
      <c r="D292" s="5" t="s">
        <v>24</v>
      </c>
      <c r="E292" s="5" t="s">
        <v>524</v>
      </c>
      <c r="F292" s="5" t="s">
        <v>3545</v>
      </c>
      <c r="G292" s="5" t="s">
        <v>526</v>
      </c>
      <c r="H292" s="5" t="s">
        <v>15712</v>
      </c>
      <c r="I292" s="5" t="s">
        <v>15706</v>
      </c>
      <c r="J292" s="5">
        <v>1066.73</v>
      </c>
    </row>
    <row r="293" spans="1:10" x14ac:dyDescent="0.25">
      <c r="A293" s="5" t="s">
        <v>3504</v>
      </c>
      <c r="B293" s="5" t="s">
        <v>3505</v>
      </c>
      <c r="C293" s="5">
        <v>2</v>
      </c>
      <c r="D293" s="5" t="s">
        <v>24</v>
      </c>
      <c r="E293" s="5" t="s">
        <v>25</v>
      </c>
      <c r="F293" s="5" t="s">
        <v>3960</v>
      </c>
      <c r="G293" s="5" t="s">
        <v>27</v>
      </c>
      <c r="H293" s="5" t="s">
        <v>15712</v>
      </c>
      <c r="I293" s="5" t="s">
        <v>15706</v>
      </c>
      <c r="J293" s="5">
        <v>0</v>
      </c>
    </row>
    <row r="294" spans="1:10" x14ac:dyDescent="0.25">
      <c r="A294" s="5" t="s">
        <v>3492</v>
      </c>
      <c r="B294" s="5" t="s">
        <v>3493</v>
      </c>
      <c r="C294" s="5">
        <v>1</v>
      </c>
      <c r="D294" s="5" t="s">
        <v>24</v>
      </c>
      <c r="E294" s="5" t="s">
        <v>48</v>
      </c>
      <c r="F294" s="5" t="s">
        <v>1414</v>
      </c>
      <c r="G294" s="5" t="s">
        <v>50</v>
      </c>
      <c r="H294" s="5" t="s">
        <v>15712</v>
      </c>
      <c r="I294" s="5" t="s">
        <v>15706</v>
      </c>
      <c r="J294" s="5">
        <v>2</v>
      </c>
    </row>
    <row r="295" spans="1:10" x14ac:dyDescent="0.25">
      <c r="A295" s="5" t="s">
        <v>3490</v>
      </c>
      <c r="B295" s="5" t="s">
        <v>3491</v>
      </c>
      <c r="C295" s="5">
        <v>6</v>
      </c>
      <c r="D295" s="5" t="s">
        <v>24</v>
      </c>
      <c r="E295" s="5" t="s">
        <v>63</v>
      </c>
      <c r="F295" s="5" t="s">
        <v>2249</v>
      </c>
      <c r="G295" s="5" t="s">
        <v>65</v>
      </c>
      <c r="H295" s="5" t="s">
        <v>15712</v>
      </c>
      <c r="I295" s="5" t="s">
        <v>15706</v>
      </c>
      <c r="J295" s="5">
        <v>70.14</v>
      </c>
    </row>
    <row r="296" spans="1:10" x14ac:dyDescent="0.25">
      <c r="A296" s="5" t="s">
        <v>3475</v>
      </c>
      <c r="B296" s="5" t="s">
        <v>3476</v>
      </c>
      <c r="C296" s="5">
        <v>15</v>
      </c>
      <c r="D296" s="5" t="s">
        <v>24</v>
      </c>
      <c r="E296" s="5" t="s">
        <v>368</v>
      </c>
      <c r="F296" s="5" t="s">
        <v>468</v>
      </c>
      <c r="G296" s="5" t="s">
        <v>369</v>
      </c>
      <c r="H296" s="5" t="s">
        <v>15712</v>
      </c>
      <c r="I296" s="5" t="s">
        <v>15706</v>
      </c>
      <c r="J296" s="5">
        <v>7.5</v>
      </c>
    </row>
    <row r="297" spans="1:10" x14ac:dyDescent="0.25">
      <c r="A297" s="5" t="s">
        <v>3427</v>
      </c>
      <c r="B297" s="5" t="s">
        <v>3428</v>
      </c>
      <c r="C297" s="5">
        <v>2</v>
      </c>
      <c r="D297" s="5" t="s">
        <v>24</v>
      </c>
      <c r="E297" s="5" t="s">
        <v>36</v>
      </c>
      <c r="F297" s="5" t="s">
        <v>3429</v>
      </c>
      <c r="G297" s="5" t="s">
        <v>27</v>
      </c>
      <c r="H297" s="5" t="s">
        <v>15712</v>
      </c>
      <c r="I297" s="5" t="s">
        <v>15706</v>
      </c>
      <c r="J297" s="5">
        <v>43</v>
      </c>
    </row>
    <row r="298" spans="1:10" x14ac:dyDescent="0.25">
      <c r="A298" s="5" t="s">
        <v>3378</v>
      </c>
      <c r="B298" s="5" t="s">
        <v>3379</v>
      </c>
      <c r="C298" s="5">
        <v>5</v>
      </c>
      <c r="D298" s="5" t="s">
        <v>24</v>
      </c>
      <c r="E298" s="5" t="s">
        <v>188</v>
      </c>
      <c r="F298" s="5" t="s">
        <v>3960</v>
      </c>
      <c r="G298" s="5" t="s">
        <v>189</v>
      </c>
      <c r="H298" s="5" t="s">
        <v>15712</v>
      </c>
      <c r="I298" s="5" t="s">
        <v>15706</v>
      </c>
      <c r="J298" s="5">
        <v>0</v>
      </c>
    </row>
    <row r="299" spans="1:10" x14ac:dyDescent="0.25">
      <c r="A299" s="5" t="s">
        <v>3275</v>
      </c>
      <c r="B299" s="5" t="s">
        <v>3276</v>
      </c>
      <c r="C299" s="5">
        <v>1</v>
      </c>
      <c r="D299" s="5" t="s">
        <v>62</v>
      </c>
      <c r="E299" s="5" t="s">
        <v>387</v>
      </c>
      <c r="F299" s="5" t="s">
        <v>2631</v>
      </c>
      <c r="G299" s="5" t="s">
        <v>389</v>
      </c>
      <c r="H299" s="5" t="s">
        <v>15712</v>
      </c>
      <c r="I299" s="5" t="s">
        <v>15706</v>
      </c>
      <c r="J299" s="5">
        <v>33.5</v>
      </c>
    </row>
    <row r="300" spans="1:10" x14ac:dyDescent="0.25">
      <c r="A300" s="5" t="s">
        <v>3268</v>
      </c>
      <c r="B300" s="5" t="s">
        <v>3269</v>
      </c>
      <c r="C300" s="5">
        <v>3</v>
      </c>
      <c r="D300" s="5" t="s">
        <v>24</v>
      </c>
      <c r="E300" s="5" t="s">
        <v>53</v>
      </c>
      <c r="F300" s="5" t="s">
        <v>3960</v>
      </c>
      <c r="G300" s="5" t="s">
        <v>54</v>
      </c>
      <c r="H300" s="5" t="s">
        <v>15712</v>
      </c>
      <c r="I300" s="5" t="s">
        <v>15706</v>
      </c>
      <c r="J300" s="5">
        <v>0</v>
      </c>
    </row>
    <row r="301" spans="1:10" x14ac:dyDescent="0.25">
      <c r="A301" s="5" t="s">
        <v>3247</v>
      </c>
      <c r="B301" s="5" t="s">
        <v>3248</v>
      </c>
      <c r="C301" s="5">
        <v>4</v>
      </c>
      <c r="D301" s="5" t="s">
        <v>24</v>
      </c>
      <c r="E301" s="5" t="s">
        <v>48</v>
      </c>
      <c r="F301" s="5" t="s">
        <v>3960</v>
      </c>
      <c r="G301" s="5" t="s">
        <v>50</v>
      </c>
      <c r="H301" s="5" t="s">
        <v>15712</v>
      </c>
      <c r="I301" s="5" t="s">
        <v>15706</v>
      </c>
      <c r="J301" s="5">
        <v>0</v>
      </c>
    </row>
    <row r="302" spans="1:10" x14ac:dyDescent="0.25">
      <c r="A302" s="5" t="s">
        <v>3151</v>
      </c>
      <c r="B302" s="5" t="s">
        <v>3152</v>
      </c>
      <c r="C302" s="5">
        <v>2</v>
      </c>
      <c r="D302" s="5" t="s">
        <v>24</v>
      </c>
      <c r="E302" s="5" t="s">
        <v>290</v>
      </c>
      <c r="F302" s="5" t="s">
        <v>3153</v>
      </c>
      <c r="G302" s="5" t="s">
        <v>292</v>
      </c>
      <c r="H302" s="5" t="s">
        <v>15712</v>
      </c>
      <c r="I302" s="5" t="s">
        <v>15706</v>
      </c>
      <c r="J302" s="5">
        <v>626</v>
      </c>
    </row>
    <row r="303" spans="1:10" x14ac:dyDescent="0.25">
      <c r="A303" s="5" t="s">
        <v>3074</v>
      </c>
      <c r="B303" s="5" t="s">
        <v>3075</v>
      </c>
      <c r="C303" s="5">
        <v>18</v>
      </c>
      <c r="D303" s="5" t="s">
        <v>24</v>
      </c>
      <c r="E303" s="5" t="s">
        <v>72</v>
      </c>
      <c r="F303" s="5" t="s">
        <v>3076</v>
      </c>
      <c r="G303" s="5" t="s">
        <v>74</v>
      </c>
      <c r="H303" s="5" t="s">
        <v>15712</v>
      </c>
      <c r="I303" s="5" t="s">
        <v>15706</v>
      </c>
      <c r="J303" s="5">
        <v>167.21999999999997</v>
      </c>
    </row>
    <row r="304" spans="1:10" x14ac:dyDescent="0.25">
      <c r="A304" s="5" t="s">
        <v>3070</v>
      </c>
      <c r="B304" s="5" t="s">
        <v>3071</v>
      </c>
      <c r="C304" s="5">
        <v>2</v>
      </c>
      <c r="D304" s="5" t="s">
        <v>24</v>
      </c>
      <c r="E304" s="5" t="s">
        <v>57</v>
      </c>
      <c r="F304" s="5" t="s">
        <v>3960</v>
      </c>
      <c r="G304" s="5" t="s">
        <v>59</v>
      </c>
      <c r="H304" s="5" t="s">
        <v>15712</v>
      </c>
      <c r="I304" s="5" t="s">
        <v>15706</v>
      </c>
      <c r="J304" s="5">
        <v>0</v>
      </c>
    </row>
    <row r="305" spans="1:10" x14ac:dyDescent="0.25">
      <c r="A305" s="5" t="s">
        <v>2975</v>
      </c>
      <c r="B305" s="5" t="s">
        <v>2976</v>
      </c>
      <c r="C305" s="5">
        <v>6</v>
      </c>
      <c r="D305" s="5" t="s">
        <v>24</v>
      </c>
      <c r="E305" s="5" t="s">
        <v>48</v>
      </c>
      <c r="F305" s="5" t="s">
        <v>3960</v>
      </c>
      <c r="G305" s="5" t="s">
        <v>50</v>
      </c>
      <c r="H305" s="5" t="s">
        <v>15712</v>
      </c>
      <c r="I305" s="5" t="s">
        <v>15706</v>
      </c>
      <c r="J305" s="5">
        <v>0</v>
      </c>
    </row>
    <row r="306" spans="1:10" x14ac:dyDescent="0.25">
      <c r="A306" s="5" t="s">
        <v>2968</v>
      </c>
      <c r="B306" s="5" t="s">
        <v>2969</v>
      </c>
      <c r="C306" s="5">
        <v>1</v>
      </c>
      <c r="D306" s="5" t="s">
        <v>24</v>
      </c>
      <c r="E306" s="5" t="s">
        <v>25</v>
      </c>
      <c r="F306" s="5" t="s">
        <v>3960</v>
      </c>
      <c r="G306" s="5" t="s">
        <v>27</v>
      </c>
      <c r="H306" s="5" t="s">
        <v>15712</v>
      </c>
      <c r="I306" s="5" t="s">
        <v>15706</v>
      </c>
      <c r="J306" s="5">
        <v>0</v>
      </c>
    </row>
    <row r="307" spans="1:10" x14ac:dyDescent="0.25">
      <c r="A307" s="5" t="s">
        <v>2954</v>
      </c>
      <c r="B307" s="5" t="s">
        <v>2955</v>
      </c>
      <c r="C307" s="5">
        <v>3</v>
      </c>
      <c r="D307" s="5" t="s">
        <v>24</v>
      </c>
      <c r="E307" s="5" t="s">
        <v>25</v>
      </c>
      <c r="F307" s="5" t="s">
        <v>3960</v>
      </c>
      <c r="G307" s="5" t="s">
        <v>27</v>
      </c>
      <c r="H307" s="5" t="s">
        <v>15712</v>
      </c>
      <c r="I307" s="5" t="s">
        <v>15706</v>
      </c>
      <c r="J307" s="5">
        <v>0</v>
      </c>
    </row>
    <row r="308" spans="1:10" x14ac:dyDescent="0.25">
      <c r="A308" s="5" t="s">
        <v>2913</v>
      </c>
      <c r="B308" s="5" t="s">
        <v>2914</v>
      </c>
      <c r="C308" s="5">
        <v>4</v>
      </c>
      <c r="D308" s="5" t="s">
        <v>24</v>
      </c>
      <c r="E308" s="5" t="s">
        <v>25</v>
      </c>
      <c r="F308" s="5" t="s">
        <v>2915</v>
      </c>
      <c r="G308" s="5" t="s">
        <v>27</v>
      </c>
      <c r="H308" s="5" t="s">
        <v>15712</v>
      </c>
      <c r="I308" s="5" t="s">
        <v>15706</v>
      </c>
      <c r="J308" s="5">
        <v>2350.6</v>
      </c>
    </row>
    <row r="309" spans="1:10" x14ac:dyDescent="0.25">
      <c r="A309" s="5" t="s">
        <v>2833</v>
      </c>
      <c r="B309" s="5" t="s">
        <v>2834</v>
      </c>
      <c r="C309" s="5">
        <v>1</v>
      </c>
      <c r="D309" s="5" t="s">
        <v>24</v>
      </c>
      <c r="E309" s="5" t="s">
        <v>48</v>
      </c>
      <c r="F309" s="5" t="s">
        <v>2835</v>
      </c>
      <c r="G309" s="5" t="s">
        <v>50</v>
      </c>
      <c r="H309" s="5" t="s">
        <v>15712</v>
      </c>
      <c r="I309" s="5" t="s">
        <v>15706</v>
      </c>
      <c r="J309" s="5">
        <v>12.63</v>
      </c>
    </row>
    <row r="310" spans="1:10" x14ac:dyDescent="0.25">
      <c r="A310" s="5" t="s">
        <v>2776</v>
      </c>
      <c r="B310" s="5" t="s">
        <v>2777</v>
      </c>
      <c r="C310" s="5">
        <v>1</v>
      </c>
      <c r="D310" s="5" t="s">
        <v>24</v>
      </c>
      <c r="E310" s="5" t="s">
        <v>72</v>
      </c>
      <c r="F310" s="5" t="s">
        <v>2778</v>
      </c>
      <c r="G310" s="5" t="s">
        <v>74</v>
      </c>
      <c r="H310" s="5" t="s">
        <v>15712</v>
      </c>
      <c r="I310" s="5" t="s">
        <v>15706</v>
      </c>
      <c r="J310" s="5">
        <v>136.47999999999999</v>
      </c>
    </row>
    <row r="311" spans="1:10" x14ac:dyDescent="0.25">
      <c r="A311" s="5" t="s">
        <v>2727</v>
      </c>
      <c r="B311" s="5" t="s">
        <v>2728</v>
      </c>
      <c r="C311" s="5">
        <v>1</v>
      </c>
      <c r="D311" s="5" t="s">
        <v>24</v>
      </c>
      <c r="E311" s="5" t="s">
        <v>48</v>
      </c>
      <c r="F311" s="5" t="s">
        <v>2729</v>
      </c>
      <c r="G311" s="5" t="s">
        <v>50</v>
      </c>
      <c r="H311" s="5" t="s">
        <v>15712</v>
      </c>
      <c r="I311" s="5" t="s">
        <v>15706</v>
      </c>
      <c r="J311" s="5">
        <v>24.91</v>
      </c>
    </row>
    <row r="312" spans="1:10" x14ac:dyDescent="0.25">
      <c r="A312" s="5" t="s">
        <v>2691</v>
      </c>
      <c r="B312" s="5" t="s">
        <v>2692</v>
      </c>
      <c r="C312" s="5">
        <v>13</v>
      </c>
      <c r="D312" s="5" t="s">
        <v>24</v>
      </c>
      <c r="E312" s="5" t="s">
        <v>53</v>
      </c>
      <c r="F312" s="5" t="s">
        <v>3960</v>
      </c>
      <c r="G312" s="5" t="s">
        <v>54</v>
      </c>
      <c r="H312" s="5" t="s">
        <v>15712</v>
      </c>
      <c r="I312" s="5" t="s">
        <v>15706</v>
      </c>
      <c r="J312" s="5">
        <v>0</v>
      </c>
    </row>
    <row r="313" spans="1:10" x14ac:dyDescent="0.25">
      <c r="A313" s="5" t="s">
        <v>2689</v>
      </c>
      <c r="B313" s="5" t="s">
        <v>2690</v>
      </c>
      <c r="C313" s="5">
        <v>1</v>
      </c>
      <c r="D313" s="5" t="s">
        <v>62</v>
      </c>
      <c r="E313" s="5" t="s">
        <v>387</v>
      </c>
      <c r="F313" s="5" t="s">
        <v>255</v>
      </c>
      <c r="G313" s="5" t="s">
        <v>389</v>
      </c>
      <c r="H313" s="5" t="s">
        <v>15712</v>
      </c>
      <c r="I313" s="5" t="s">
        <v>15706</v>
      </c>
      <c r="J313" s="5">
        <v>79</v>
      </c>
    </row>
    <row r="314" spans="1:10" x14ac:dyDescent="0.25">
      <c r="A314" s="5" t="s">
        <v>2664</v>
      </c>
      <c r="B314" s="5" t="s">
        <v>2665</v>
      </c>
      <c r="C314" s="5">
        <v>13</v>
      </c>
      <c r="D314" s="5" t="s">
        <v>24</v>
      </c>
      <c r="E314" s="5" t="s">
        <v>25</v>
      </c>
      <c r="F314" s="5" t="s">
        <v>5569</v>
      </c>
      <c r="G314" s="5" t="s">
        <v>27</v>
      </c>
      <c r="H314" s="5" t="s">
        <v>15712</v>
      </c>
      <c r="I314" s="5" t="s">
        <v>15706</v>
      </c>
      <c r="J314" s="5">
        <v>108.55</v>
      </c>
    </row>
    <row r="315" spans="1:10" x14ac:dyDescent="0.25">
      <c r="A315" s="5" t="s">
        <v>2532</v>
      </c>
      <c r="B315" s="5" t="s">
        <v>2533</v>
      </c>
      <c r="C315" s="5">
        <v>1</v>
      </c>
      <c r="D315" s="5" t="s">
        <v>62</v>
      </c>
      <c r="E315" s="5" t="s">
        <v>387</v>
      </c>
      <c r="F315" s="5" t="s">
        <v>2534</v>
      </c>
      <c r="G315" s="5" t="s">
        <v>389</v>
      </c>
      <c r="H315" s="5" t="s">
        <v>15712</v>
      </c>
      <c r="I315" s="5" t="s">
        <v>15706</v>
      </c>
      <c r="J315" s="5">
        <v>86</v>
      </c>
    </row>
    <row r="316" spans="1:10" x14ac:dyDescent="0.25">
      <c r="A316" s="5" t="s">
        <v>2503</v>
      </c>
      <c r="B316" s="5" t="s">
        <v>2504</v>
      </c>
      <c r="C316" s="5">
        <v>13</v>
      </c>
      <c r="D316" s="5" t="s">
        <v>24</v>
      </c>
      <c r="E316" s="5" t="s">
        <v>63</v>
      </c>
      <c r="F316" s="5" t="s">
        <v>2505</v>
      </c>
      <c r="G316" s="5" t="s">
        <v>65</v>
      </c>
      <c r="H316" s="5" t="s">
        <v>15712</v>
      </c>
      <c r="I316" s="5" t="s">
        <v>15706</v>
      </c>
      <c r="J316" s="5">
        <v>56.160000000000004</v>
      </c>
    </row>
    <row r="317" spans="1:10" x14ac:dyDescent="0.25">
      <c r="A317" s="5" t="s">
        <v>2497</v>
      </c>
      <c r="B317" s="5" t="s">
        <v>2498</v>
      </c>
      <c r="C317" s="5">
        <v>2</v>
      </c>
      <c r="D317" s="5" t="s">
        <v>24</v>
      </c>
      <c r="E317" s="5" t="s">
        <v>25</v>
      </c>
      <c r="F317" s="5" t="s">
        <v>3960</v>
      </c>
      <c r="G317" s="5" t="s">
        <v>27</v>
      </c>
      <c r="H317" s="5" t="s">
        <v>15712</v>
      </c>
      <c r="I317" s="5" t="s">
        <v>15706</v>
      </c>
      <c r="J317" s="5">
        <v>0</v>
      </c>
    </row>
    <row r="318" spans="1:10" x14ac:dyDescent="0.25">
      <c r="A318" s="5" t="s">
        <v>2426</v>
      </c>
      <c r="B318" s="5" t="s">
        <v>2427</v>
      </c>
      <c r="C318" s="5">
        <v>1</v>
      </c>
      <c r="D318" s="5" t="s">
        <v>24</v>
      </c>
      <c r="E318" s="5" t="s">
        <v>57</v>
      </c>
      <c r="F318" s="5" t="s">
        <v>3960</v>
      </c>
      <c r="G318" s="5" t="s">
        <v>59</v>
      </c>
      <c r="H318" s="5" t="s">
        <v>15712</v>
      </c>
      <c r="I318" s="5" t="s">
        <v>15706</v>
      </c>
      <c r="J318" s="5">
        <v>0</v>
      </c>
    </row>
    <row r="319" spans="1:10" x14ac:dyDescent="0.25">
      <c r="A319" s="5" t="s">
        <v>2418</v>
      </c>
      <c r="B319" s="5" t="s">
        <v>2419</v>
      </c>
      <c r="C319" s="5">
        <v>2</v>
      </c>
      <c r="D319" s="5" t="s">
        <v>24</v>
      </c>
      <c r="E319" s="5" t="s">
        <v>48</v>
      </c>
      <c r="F319" s="5" t="s">
        <v>3960</v>
      </c>
      <c r="G319" s="5" t="s">
        <v>50</v>
      </c>
      <c r="H319" s="5" t="s">
        <v>15712</v>
      </c>
      <c r="I319" s="5" t="s">
        <v>15706</v>
      </c>
      <c r="J319" s="5">
        <v>0</v>
      </c>
    </row>
    <row r="320" spans="1:10" x14ac:dyDescent="0.25">
      <c r="A320" s="5" t="s">
        <v>2392</v>
      </c>
      <c r="B320" s="5" t="s">
        <v>2393</v>
      </c>
      <c r="C320" s="5">
        <v>2</v>
      </c>
      <c r="D320" s="5" t="s">
        <v>24</v>
      </c>
      <c r="E320" s="5" t="s">
        <v>258</v>
      </c>
      <c r="F320" s="5" t="s">
        <v>3960</v>
      </c>
      <c r="G320" s="5" t="s">
        <v>260</v>
      </c>
      <c r="H320" s="5" t="s">
        <v>15712</v>
      </c>
      <c r="I320" s="5" t="s">
        <v>15706</v>
      </c>
      <c r="J320" s="5">
        <v>0</v>
      </c>
    </row>
    <row r="321" spans="1:10" x14ac:dyDescent="0.25">
      <c r="A321" s="5" t="s">
        <v>2382</v>
      </c>
      <c r="B321" s="5" t="s">
        <v>2383</v>
      </c>
      <c r="C321" s="5">
        <v>1</v>
      </c>
      <c r="D321" s="5" t="s">
        <v>24</v>
      </c>
      <c r="E321" s="5" t="s">
        <v>25</v>
      </c>
      <c r="F321" s="5" t="s">
        <v>3960</v>
      </c>
      <c r="G321" s="5" t="s">
        <v>27</v>
      </c>
      <c r="H321" s="5" t="s">
        <v>15712</v>
      </c>
      <c r="I321" s="5" t="s">
        <v>15706</v>
      </c>
      <c r="J321" s="5">
        <v>0</v>
      </c>
    </row>
    <row r="322" spans="1:10" x14ac:dyDescent="0.25">
      <c r="A322" s="5" t="s">
        <v>2323</v>
      </c>
      <c r="B322" s="5" t="s">
        <v>2324</v>
      </c>
      <c r="C322" s="5">
        <v>9</v>
      </c>
      <c r="D322" s="5" t="s">
        <v>24</v>
      </c>
      <c r="E322" s="5" t="s">
        <v>63</v>
      </c>
      <c r="F322" s="5" t="s">
        <v>2325</v>
      </c>
      <c r="G322" s="5" t="s">
        <v>65</v>
      </c>
      <c r="H322" s="5" t="s">
        <v>15712</v>
      </c>
      <c r="I322" s="5" t="s">
        <v>15706</v>
      </c>
      <c r="J322" s="5">
        <v>1656.81</v>
      </c>
    </row>
    <row r="323" spans="1:10" x14ac:dyDescent="0.25">
      <c r="A323" s="5" t="s">
        <v>2300</v>
      </c>
      <c r="B323" s="5" t="s">
        <v>2301</v>
      </c>
      <c r="C323" s="5">
        <v>2</v>
      </c>
      <c r="D323" s="5" t="s">
        <v>24</v>
      </c>
      <c r="E323" s="5" t="s">
        <v>25</v>
      </c>
      <c r="F323" s="5" t="s">
        <v>5097</v>
      </c>
      <c r="G323" s="5" t="s">
        <v>27</v>
      </c>
      <c r="H323" s="5" t="s">
        <v>15712</v>
      </c>
      <c r="I323" s="5" t="s">
        <v>15706</v>
      </c>
      <c r="J323" s="5">
        <v>36.94</v>
      </c>
    </row>
    <row r="324" spans="1:10" x14ac:dyDescent="0.25">
      <c r="A324" s="5" t="s">
        <v>2254</v>
      </c>
      <c r="B324" s="5" t="s">
        <v>2255</v>
      </c>
      <c r="C324" s="5">
        <v>8</v>
      </c>
      <c r="D324" s="5" t="s">
        <v>24</v>
      </c>
      <c r="E324" s="5" t="s">
        <v>72</v>
      </c>
      <c r="F324" s="5" t="s">
        <v>908</v>
      </c>
      <c r="G324" s="5" t="s">
        <v>74</v>
      </c>
      <c r="H324" s="5" t="s">
        <v>15712</v>
      </c>
      <c r="I324" s="5" t="s">
        <v>15706</v>
      </c>
      <c r="J324" s="5">
        <v>52.72</v>
      </c>
    </row>
    <row r="325" spans="1:10" x14ac:dyDescent="0.25">
      <c r="A325" s="5" t="s">
        <v>2208</v>
      </c>
      <c r="B325" s="5" t="s">
        <v>2209</v>
      </c>
      <c r="C325" s="5">
        <v>1</v>
      </c>
      <c r="D325" s="5" t="s">
        <v>24</v>
      </c>
      <c r="E325" s="5" t="s">
        <v>57</v>
      </c>
      <c r="F325" s="5" t="s">
        <v>3960</v>
      </c>
      <c r="G325" s="5" t="s">
        <v>59</v>
      </c>
      <c r="H325" s="5" t="s">
        <v>15712</v>
      </c>
      <c r="I325" s="5" t="s">
        <v>15706</v>
      </c>
      <c r="J325" s="5">
        <v>0</v>
      </c>
    </row>
    <row r="326" spans="1:10" x14ac:dyDescent="0.25">
      <c r="A326" s="5" t="s">
        <v>2206</v>
      </c>
      <c r="B326" s="5" t="s">
        <v>2207</v>
      </c>
      <c r="C326" s="5">
        <v>2</v>
      </c>
      <c r="D326" s="5" t="s">
        <v>24</v>
      </c>
      <c r="E326" s="5" t="s">
        <v>383</v>
      </c>
      <c r="F326" s="5" t="s">
        <v>3960</v>
      </c>
      <c r="G326" s="5" t="s">
        <v>384</v>
      </c>
      <c r="H326" s="5" t="s">
        <v>15712</v>
      </c>
      <c r="I326" s="5" t="s">
        <v>15706</v>
      </c>
      <c r="J326" s="5">
        <v>0</v>
      </c>
    </row>
    <row r="327" spans="1:10" x14ac:dyDescent="0.25">
      <c r="A327" s="5" t="s">
        <v>2106</v>
      </c>
      <c r="B327" s="5" t="s">
        <v>2107</v>
      </c>
      <c r="C327" s="5">
        <v>4</v>
      </c>
      <c r="D327" s="5" t="s">
        <v>24</v>
      </c>
      <c r="E327" s="5" t="s">
        <v>25</v>
      </c>
      <c r="F327" s="5" t="s">
        <v>2108</v>
      </c>
      <c r="G327" s="5" t="s">
        <v>27</v>
      </c>
      <c r="H327" s="5" t="s">
        <v>15712</v>
      </c>
      <c r="I327" s="5" t="s">
        <v>15706</v>
      </c>
      <c r="J327" s="5">
        <v>163.4</v>
      </c>
    </row>
    <row r="328" spans="1:10" x14ac:dyDescent="0.25">
      <c r="A328" s="5" t="s">
        <v>2100</v>
      </c>
      <c r="B328" s="5" t="s">
        <v>2101</v>
      </c>
      <c r="C328" s="5">
        <v>1</v>
      </c>
      <c r="D328" s="5" t="s">
        <v>24</v>
      </c>
      <c r="E328" s="5" t="s">
        <v>57</v>
      </c>
      <c r="F328" s="5" t="s">
        <v>629</v>
      </c>
      <c r="G328" s="5" t="s">
        <v>59</v>
      </c>
      <c r="H328" s="5" t="s">
        <v>15712</v>
      </c>
      <c r="I328" s="5" t="s">
        <v>15706</v>
      </c>
      <c r="J328" s="5">
        <v>50</v>
      </c>
    </row>
    <row r="329" spans="1:10" x14ac:dyDescent="0.25">
      <c r="A329" s="5" t="s">
        <v>2083</v>
      </c>
      <c r="B329" s="5" t="s">
        <v>2084</v>
      </c>
      <c r="C329" s="5">
        <v>7</v>
      </c>
      <c r="D329" s="5" t="s">
        <v>24</v>
      </c>
      <c r="E329" s="5" t="s">
        <v>290</v>
      </c>
      <c r="F329" s="5" t="s">
        <v>2085</v>
      </c>
      <c r="G329" s="5" t="s">
        <v>292</v>
      </c>
      <c r="H329" s="5" t="s">
        <v>15712</v>
      </c>
      <c r="I329" s="5" t="s">
        <v>15706</v>
      </c>
      <c r="J329" s="5">
        <v>2320.5699999999997</v>
      </c>
    </row>
    <row r="330" spans="1:10" x14ac:dyDescent="0.25">
      <c r="A330" s="5" t="s">
        <v>2041</v>
      </c>
      <c r="B330" s="5" t="s">
        <v>2042</v>
      </c>
      <c r="C330" s="5">
        <v>4</v>
      </c>
      <c r="D330" s="5" t="s">
        <v>24</v>
      </c>
      <c r="E330" s="5" t="s">
        <v>724</v>
      </c>
      <c r="F330" s="5" t="s">
        <v>3960</v>
      </c>
      <c r="G330" s="5" t="s">
        <v>725</v>
      </c>
      <c r="H330" s="5" t="s">
        <v>15712</v>
      </c>
      <c r="I330" s="5" t="s">
        <v>15706</v>
      </c>
      <c r="J330" s="5">
        <v>0</v>
      </c>
    </row>
    <row r="331" spans="1:10" x14ac:dyDescent="0.25">
      <c r="A331" s="5" t="s">
        <v>1954</v>
      </c>
      <c r="B331" s="5" t="s">
        <v>1955</v>
      </c>
      <c r="C331" s="5">
        <v>1</v>
      </c>
      <c r="D331" s="5" t="s">
        <v>24</v>
      </c>
      <c r="E331" s="5" t="s">
        <v>159</v>
      </c>
      <c r="F331" s="5" t="s">
        <v>716</v>
      </c>
      <c r="G331" s="5" t="s">
        <v>161</v>
      </c>
      <c r="H331" s="5" t="s">
        <v>15712</v>
      </c>
      <c r="I331" s="5" t="s">
        <v>15706</v>
      </c>
      <c r="J331" s="5">
        <v>400</v>
      </c>
    </row>
    <row r="332" spans="1:10" x14ac:dyDescent="0.25">
      <c r="A332" s="5" t="s">
        <v>1934</v>
      </c>
      <c r="B332" s="5" t="s">
        <v>1935</v>
      </c>
      <c r="C332" s="5">
        <v>1</v>
      </c>
      <c r="D332" s="5" t="s">
        <v>24</v>
      </c>
      <c r="E332" s="5" t="s">
        <v>48</v>
      </c>
      <c r="F332" s="5" t="s">
        <v>1936</v>
      </c>
      <c r="G332" s="5" t="s">
        <v>50</v>
      </c>
      <c r="H332" s="5" t="s">
        <v>15712</v>
      </c>
      <c r="I332" s="5" t="s">
        <v>15706</v>
      </c>
      <c r="J332" s="5">
        <v>11.4429</v>
      </c>
    </row>
    <row r="333" spans="1:10" x14ac:dyDescent="0.25">
      <c r="A333" s="5" t="s">
        <v>1907</v>
      </c>
      <c r="B333" s="5" t="s">
        <v>1908</v>
      </c>
      <c r="C333" s="5">
        <v>1</v>
      </c>
      <c r="D333" s="5" t="s">
        <v>24</v>
      </c>
      <c r="E333" s="5" t="s">
        <v>36</v>
      </c>
      <c r="F333" s="5" t="s">
        <v>216</v>
      </c>
      <c r="G333" s="5" t="s">
        <v>27</v>
      </c>
      <c r="H333" s="5" t="s">
        <v>15712</v>
      </c>
      <c r="I333" s="5" t="s">
        <v>15706</v>
      </c>
      <c r="J333" s="5">
        <v>500</v>
      </c>
    </row>
    <row r="334" spans="1:10" x14ac:dyDescent="0.25">
      <c r="A334" s="5" t="s">
        <v>1905</v>
      </c>
      <c r="B334" s="5" t="s">
        <v>1906</v>
      </c>
      <c r="C334" s="5">
        <v>2</v>
      </c>
      <c r="D334" s="5" t="s">
        <v>24</v>
      </c>
      <c r="E334" s="5" t="s">
        <v>53</v>
      </c>
      <c r="F334" s="5" t="s">
        <v>3960</v>
      </c>
      <c r="G334" s="5" t="s">
        <v>54</v>
      </c>
      <c r="H334" s="5" t="s">
        <v>15712</v>
      </c>
      <c r="I334" s="5" t="s">
        <v>15706</v>
      </c>
      <c r="J334" s="5">
        <v>0</v>
      </c>
    </row>
    <row r="335" spans="1:10" x14ac:dyDescent="0.25">
      <c r="A335" s="5" t="s">
        <v>1902</v>
      </c>
      <c r="B335" s="5" t="s">
        <v>1903</v>
      </c>
      <c r="C335" s="5">
        <v>184</v>
      </c>
      <c r="D335" s="5" t="s">
        <v>62</v>
      </c>
      <c r="E335" s="5" t="s">
        <v>72</v>
      </c>
      <c r="F335" s="5" t="s">
        <v>1904</v>
      </c>
      <c r="G335" s="5" t="s">
        <v>74</v>
      </c>
      <c r="H335" s="5" t="s">
        <v>15712</v>
      </c>
      <c r="I335" s="5" t="s">
        <v>15706</v>
      </c>
      <c r="J335" s="5">
        <v>3234.72</v>
      </c>
    </row>
    <row r="336" spans="1:10" x14ac:dyDescent="0.25">
      <c r="A336" s="5" t="s">
        <v>1864</v>
      </c>
      <c r="B336" s="5" t="s">
        <v>1865</v>
      </c>
      <c r="C336" s="5">
        <v>12</v>
      </c>
      <c r="D336" s="5" t="s">
        <v>24</v>
      </c>
      <c r="E336" s="5" t="s">
        <v>112</v>
      </c>
      <c r="F336" s="5" t="s">
        <v>683</v>
      </c>
      <c r="G336" s="5" t="s">
        <v>114</v>
      </c>
      <c r="H336" s="5" t="s">
        <v>15712</v>
      </c>
      <c r="I336" s="5" t="s">
        <v>15706</v>
      </c>
      <c r="J336" s="5">
        <v>84</v>
      </c>
    </row>
    <row r="337" spans="1:10" x14ac:dyDescent="0.25">
      <c r="A337" s="5" t="s">
        <v>1753</v>
      </c>
      <c r="B337" s="5" t="s">
        <v>1754</v>
      </c>
      <c r="C337" s="5">
        <v>1</v>
      </c>
      <c r="D337" s="5" t="s">
        <v>24</v>
      </c>
      <c r="E337" s="5" t="s">
        <v>1626</v>
      </c>
      <c r="F337" s="5" t="s">
        <v>3960</v>
      </c>
      <c r="G337" s="5" t="s">
        <v>1628</v>
      </c>
      <c r="H337" s="5" t="s">
        <v>15712</v>
      </c>
      <c r="I337" s="5" t="s">
        <v>15706</v>
      </c>
      <c r="J337" s="5">
        <v>0</v>
      </c>
    </row>
    <row r="338" spans="1:10" x14ac:dyDescent="0.25">
      <c r="A338" s="5" t="s">
        <v>1698</v>
      </c>
      <c r="B338" s="5" t="s">
        <v>1699</v>
      </c>
      <c r="C338" s="5">
        <v>2</v>
      </c>
      <c r="D338" s="5" t="s">
        <v>24</v>
      </c>
      <c r="E338" s="5" t="s">
        <v>63</v>
      </c>
      <c r="F338" s="5" t="s">
        <v>3960</v>
      </c>
      <c r="G338" s="5" t="s">
        <v>65</v>
      </c>
      <c r="H338" s="5" t="s">
        <v>15712</v>
      </c>
      <c r="I338" s="5" t="s">
        <v>15706</v>
      </c>
      <c r="J338" s="5">
        <v>0</v>
      </c>
    </row>
    <row r="339" spans="1:10" x14ac:dyDescent="0.25">
      <c r="A339" s="5" t="s">
        <v>1652</v>
      </c>
      <c r="B339" s="5" t="s">
        <v>1653</v>
      </c>
      <c r="C339" s="5">
        <v>4</v>
      </c>
      <c r="D339" s="5" t="s">
        <v>24</v>
      </c>
      <c r="E339" s="5" t="s">
        <v>48</v>
      </c>
      <c r="F339" s="5" t="s">
        <v>1654</v>
      </c>
      <c r="G339" s="5" t="s">
        <v>50</v>
      </c>
      <c r="H339" s="5" t="s">
        <v>15712</v>
      </c>
      <c r="I339" s="5" t="s">
        <v>15706</v>
      </c>
      <c r="J339" s="5">
        <v>11.0936</v>
      </c>
    </row>
    <row r="340" spans="1:10" x14ac:dyDescent="0.25">
      <c r="A340" s="5" t="s">
        <v>1650</v>
      </c>
      <c r="B340" s="5" t="s">
        <v>1651</v>
      </c>
      <c r="C340" s="5">
        <v>2</v>
      </c>
      <c r="D340" s="5" t="s">
        <v>24</v>
      </c>
      <c r="E340" s="5" t="s">
        <v>25</v>
      </c>
      <c r="F340" s="5" t="s">
        <v>3960</v>
      </c>
      <c r="G340" s="5" t="s">
        <v>27</v>
      </c>
      <c r="H340" s="5" t="s">
        <v>15712</v>
      </c>
      <c r="I340" s="5" t="s">
        <v>15706</v>
      </c>
      <c r="J340" s="5">
        <v>0</v>
      </c>
    </row>
    <row r="341" spans="1:10" x14ac:dyDescent="0.25">
      <c r="A341" s="5" t="s">
        <v>1636</v>
      </c>
      <c r="B341" s="5" t="s">
        <v>1637</v>
      </c>
      <c r="C341" s="5">
        <v>1</v>
      </c>
      <c r="D341" s="5" t="s">
        <v>24</v>
      </c>
      <c r="E341" s="5" t="s">
        <v>57</v>
      </c>
      <c r="F341" s="5" t="s">
        <v>1638</v>
      </c>
      <c r="G341" s="5" t="s">
        <v>59</v>
      </c>
      <c r="H341" s="5" t="s">
        <v>15712</v>
      </c>
      <c r="I341" s="5" t="s">
        <v>15706</v>
      </c>
      <c r="J341" s="5">
        <v>34.06</v>
      </c>
    </row>
    <row r="342" spans="1:10" x14ac:dyDescent="0.25">
      <c r="A342" s="5" t="s">
        <v>970</v>
      </c>
      <c r="B342" s="5" t="s">
        <v>971</v>
      </c>
      <c r="C342" s="5">
        <v>5</v>
      </c>
      <c r="D342" s="5" t="s">
        <v>24</v>
      </c>
      <c r="E342" s="5" t="s">
        <v>63</v>
      </c>
      <c r="F342" s="5" t="s">
        <v>3960</v>
      </c>
      <c r="G342" s="5" t="s">
        <v>65</v>
      </c>
      <c r="H342" s="5" t="s">
        <v>15712</v>
      </c>
      <c r="I342" s="5" t="s">
        <v>15706</v>
      </c>
      <c r="J342" s="5">
        <v>0</v>
      </c>
    </row>
    <row r="343" spans="1:10" x14ac:dyDescent="0.25">
      <c r="A343" s="5" t="s">
        <v>1619</v>
      </c>
      <c r="B343" s="5" t="s">
        <v>1620</v>
      </c>
      <c r="C343" s="5">
        <v>1</v>
      </c>
      <c r="D343" s="5" t="s">
        <v>24</v>
      </c>
      <c r="E343" s="5" t="s">
        <v>63</v>
      </c>
      <c r="F343" s="5" t="s">
        <v>3960</v>
      </c>
      <c r="G343" s="5" t="s">
        <v>65</v>
      </c>
      <c r="H343" s="5" t="s">
        <v>15712</v>
      </c>
      <c r="I343" s="5" t="s">
        <v>15706</v>
      </c>
      <c r="J343" s="5">
        <v>0</v>
      </c>
    </row>
    <row r="344" spans="1:10" x14ac:dyDescent="0.25">
      <c r="A344" s="5" t="s">
        <v>1587</v>
      </c>
      <c r="B344" s="5" t="s">
        <v>1588</v>
      </c>
      <c r="C344" s="5">
        <v>7</v>
      </c>
      <c r="D344" s="5" t="s">
        <v>24</v>
      </c>
      <c r="E344" s="5" t="s">
        <v>63</v>
      </c>
      <c r="F344" s="5" t="s">
        <v>3960</v>
      </c>
      <c r="G344" s="5" t="s">
        <v>65</v>
      </c>
      <c r="H344" s="5" t="s">
        <v>15712</v>
      </c>
      <c r="I344" s="5" t="s">
        <v>15706</v>
      </c>
      <c r="J344" s="5">
        <v>0</v>
      </c>
    </row>
    <row r="345" spans="1:10" x14ac:dyDescent="0.25">
      <c r="A345" s="5" t="s">
        <v>1540</v>
      </c>
      <c r="B345" s="5" t="s">
        <v>1541</v>
      </c>
      <c r="C345" s="5">
        <v>11</v>
      </c>
      <c r="D345" s="5" t="s">
        <v>62</v>
      </c>
      <c r="E345" s="5" t="s">
        <v>387</v>
      </c>
      <c r="F345" s="5" t="s">
        <v>415</v>
      </c>
      <c r="G345" s="5" t="s">
        <v>389</v>
      </c>
      <c r="H345" s="5" t="s">
        <v>15712</v>
      </c>
      <c r="I345" s="5" t="s">
        <v>15706</v>
      </c>
      <c r="J345" s="5">
        <v>143</v>
      </c>
    </row>
    <row r="346" spans="1:10" x14ac:dyDescent="0.25">
      <c r="A346" s="5" t="s">
        <v>1498</v>
      </c>
      <c r="B346" s="5" t="s">
        <v>1499</v>
      </c>
      <c r="C346" s="5">
        <v>1</v>
      </c>
      <c r="D346" s="5" t="s">
        <v>24</v>
      </c>
      <c r="E346" s="5" t="s">
        <v>25</v>
      </c>
      <c r="F346" s="5" t="s">
        <v>3960</v>
      </c>
      <c r="G346" s="5" t="s">
        <v>27</v>
      </c>
      <c r="H346" s="5" t="s">
        <v>15712</v>
      </c>
      <c r="I346" s="5" t="s">
        <v>15706</v>
      </c>
      <c r="J346" s="5">
        <v>0</v>
      </c>
    </row>
    <row r="347" spans="1:10" x14ac:dyDescent="0.25">
      <c r="A347" s="5" t="s">
        <v>1487</v>
      </c>
      <c r="B347" s="5" t="s">
        <v>1488</v>
      </c>
      <c r="C347" s="5">
        <v>6</v>
      </c>
      <c r="D347" s="5" t="s">
        <v>24</v>
      </c>
      <c r="E347" s="5" t="s">
        <v>112</v>
      </c>
      <c r="F347" s="5" t="s">
        <v>1489</v>
      </c>
      <c r="G347" s="5" t="s">
        <v>114</v>
      </c>
      <c r="H347" s="5" t="s">
        <v>15712</v>
      </c>
      <c r="I347" s="5" t="s">
        <v>15706</v>
      </c>
      <c r="J347" s="5">
        <v>48.300000000000004</v>
      </c>
    </row>
    <row r="348" spans="1:10" x14ac:dyDescent="0.25">
      <c r="A348" s="5" t="s">
        <v>1417</v>
      </c>
      <c r="B348" s="5" t="s">
        <v>1418</v>
      </c>
      <c r="C348" s="5">
        <v>2</v>
      </c>
      <c r="D348" s="5" t="s">
        <v>62</v>
      </c>
      <c r="E348" s="5" t="s">
        <v>387</v>
      </c>
      <c r="F348" s="5" t="s">
        <v>1419</v>
      </c>
      <c r="G348" s="5" t="s">
        <v>389</v>
      </c>
      <c r="H348" s="5" t="s">
        <v>15712</v>
      </c>
      <c r="I348" s="5" t="s">
        <v>15706</v>
      </c>
      <c r="J348" s="5">
        <v>462</v>
      </c>
    </row>
    <row r="349" spans="1:10" x14ac:dyDescent="0.25">
      <c r="A349" s="5" t="s">
        <v>1362</v>
      </c>
      <c r="B349" s="5" t="s">
        <v>1363</v>
      </c>
      <c r="C349" s="5">
        <v>9</v>
      </c>
      <c r="D349" s="5" t="s">
        <v>24</v>
      </c>
      <c r="E349" s="5" t="s">
        <v>53</v>
      </c>
      <c r="F349" s="5" t="s">
        <v>3960</v>
      </c>
      <c r="G349" s="5" t="s">
        <v>54</v>
      </c>
      <c r="H349" s="5" t="s">
        <v>15712</v>
      </c>
      <c r="I349" s="5" t="s">
        <v>15706</v>
      </c>
      <c r="J349" s="5">
        <v>0</v>
      </c>
    </row>
    <row r="350" spans="1:10" x14ac:dyDescent="0.25">
      <c r="A350" s="5" t="s">
        <v>996</v>
      </c>
      <c r="B350" s="5" t="s">
        <v>997</v>
      </c>
      <c r="C350" s="5">
        <v>3</v>
      </c>
      <c r="D350" s="5" t="s">
        <v>24</v>
      </c>
      <c r="E350" s="5" t="s">
        <v>53</v>
      </c>
      <c r="F350" s="5" t="s">
        <v>3960</v>
      </c>
      <c r="G350" s="5" t="s">
        <v>54</v>
      </c>
      <c r="H350" s="5" t="s">
        <v>15712</v>
      </c>
      <c r="I350" s="5" t="s">
        <v>15706</v>
      </c>
      <c r="J350" s="5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2"/>
  <sheetViews>
    <sheetView workbookViewId="0">
      <selection sqref="A1:J12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15272</v>
      </c>
      <c r="B2" s="5" t="s">
        <v>15273</v>
      </c>
      <c r="C2" s="5">
        <v>1</v>
      </c>
      <c r="D2" s="5" t="s">
        <v>24</v>
      </c>
      <c r="E2" s="5" t="s">
        <v>446</v>
      </c>
      <c r="F2" s="5" t="s">
        <v>15274</v>
      </c>
      <c r="G2" s="5" t="s">
        <v>448</v>
      </c>
      <c r="H2" s="5" t="s">
        <v>15702</v>
      </c>
      <c r="I2" s="5" t="s">
        <v>15703</v>
      </c>
      <c r="J2" s="5">
        <v>3446.57</v>
      </c>
    </row>
    <row r="3" spans="1:10" x14ac:dyDescent="0.25">
      <c r="A3" s="5" t="s">
        <v>12521</v>
      </c>
      <c r="B3" s="5" t="s">
        <v>12522</v>
      </c>
      <c r="C3" s="5">
        <v>1</v>
      </c>
      <c r="D3" s="5" t="s">
        <v>24</v>
      </c>
      <c r="E3" s="5" t="s">
        <v>25</v>
      </c>
      <c r="F3" s="5" t="s">
        <v>12523</v>
      </c>
      <c r="G3" s="5" t="s">
        <v>27</v>
      </c>
      <c r="H3" s="5" t="s">
        <v>15702</v>
      </c>
      <c r="I3" s="5" t="s">
        <v>15703</v>
      </c>
      <c r="J3" s="5">
        <v>98.13</v>
      </c>
    </row>
    <row r="4" spans="1:10" x14ac:dyDescent="0.25">
      <c r="A4" s="5" t="s">
        <v>11779</v>
      </c>
      <c r="B4" s="5" t="s">
        <v>11780</v>
      </c>
      <c r="C4" s="5">
        <v>3</v>
      </c>
      <c r="D4" s="5" t="s">
        <v>24</v>
      </c>
      <c r="E4" s="5" t="s">
        <v>57</v>
      </c>
      <c r="F4" s="5" t="s">
        <v>11781</v>
      </c>
      <c r="G4" s="5" t="s">
        <v>59</v>
      </c>
      <c r="H4" s="5" t="s">
        <v>15702</v>
      </c>
      <c r="I4" s="5" t="s">
        <v>15703</v>
      </c>
      <c r="J4" s="5">
        <v>457.65000000000003</v>
      </c>
    </row>
    <row r="5" spans="1:10" x14ac:dyDescent="0.25">
      <c r="A5" s="5" t="s">
        <v>8108</v>
      </c>
      <c r="B5" s="5" t="s">
        <v>8109</v>
      </c>
      <c r="C5" s="5">
        <v>1</v>
      </c>
      <c r="D5" s="5" t="s">
        <v>24</v>
      </c>
      <c r="E5" s="5" t="s">
        <v>504</v>
      </c>
      <c r="F5" s="5" t="s">
        <v>123</v>
      </c>
      <c r="G5" s="5" t="s">
        <v>506</v>
      </c>
      <c r="H5" s="5" t="s">
        <v>15702</v>
      </c>
      <c r="I5" s="5" t="s">
        <v>15703</v>
      </c>
      <c r="J5" s="5">
        <v>10</v>
      </c>
    </row>
    <row r="6" spans="1:10" x14ac:dyDescent="0.25">
      <c r="A6" s="5" t="s">
        <v>7893</v>
      </c>
      <c r="B6" s="5" t="s">
        <v>7894</v>
      </c>
      <c r="C6" s="5">
        <v>2</v>
      </c>
      <c r="D6" s="5" t="s">
        <v>24</v>
      </c>
      <c r="E6" s="5" t="s">
        <v>48</v>
      </c>
      <c r="F6" s="5" t="s">
        <v>1791</v>
      </c>
      <c r="G6" s="5" t="s">
        <v>50</v>
      </c>
      <c r="H6" s="5" t="s">
        <v>15702</v>
      </c>
      <c r="I6" s="5" t="s">
        <v>15703</v>
      </c>
      <c r="J6" s="5">
        <v>5.78</v>
      </c>
    </row>
    <row r="7" spans="1:10" x14ac:dyDescent="0.25">
      <c r="A7" s="5" t="s">
        <v>7593</v>
      </c>
      <c r="B7" s="5" t="s">
        <v>7594</v>
      </c>
      <c r="C7" s="5">
        <v>3</v>
      </c>
      <c r="D7" s="5" t="s">
        <v>24</v>
      </c>
      <c r="E7" s="5" t="s">
        <v>57</v>
      </c>
      <c r="F7" s="5" t="s">
        <v>3960</v>
      </c>
      <c r="G7" s="5" t="s">
        <v>59</v>
      </c>
      <c r="H7" s="5" t="s">
        <v>15702</v>
      </c>
      <c r="I7" s="5" t="s">
        <v>15703</v>
      </c>
      <c r="J7" s="5">
        <v>0</v>
      </c>
    </row>
    <row r="8" spans="1:10" x14ac:dyDescent="0.25">
      <c r="A8" s="5" t="s">
        <v>6733</v>
      </c>
      <c r="B8" s="5" t="s">
        <v>6734</v>
      </c>
      <c r="C8" s="5">
        <v>3</v>
      </c>
      <c r="D8" s="5" t="s">
        <v>24</v>
      </c>
      <c r="E8" s="5" t="s">
        <v>53</v>
      </c>
      <c r="F8" s="5" t="s">
        <v>3960</v>
      </c>
      <c r="G8" s="5" t="s">
        <v>54</v>
      </c>
      <c r="H8" s="5" t="s">
        <v>15702</v>
      </c>
      <c r="I8" s="5" t="s">
        <v>15703</v>
      </c>
      <c r="J8" s="5">
        <v>0</v>
      </c>
    </row>
    <row r="9" spans="1:10" x14ac:dyDescent="0.25">
      <c r="A9" s="5" t="s">
        <v>6688</v>
      </c>
      <c r="B9" s="5" t="s">
        <v>6689</v>
      </c>
      <c r="C9" s="5">
        <v>28</v>
      </c>
      <c r="D9" s="5" t="s">
        <v>24</v>
      </c>
      <c r="E9" s="5" t="s">
        <v>1227</v>
      </c>
      <c r="F9" s="5" t="s">
        <v>15789</v>
      </c>
      <c r="G9" s="5" t="s">
        <v>1228</v>
      </c>
      <c r="H9" s="5" t="s">
        <v>15702</v>
      </c>
      <c r="I9" s="5" t="s">
        <v>15703</v>
      </c>
      <c r="J9" s="5">
        <v>13.3896</v>
      </c>
    </row>
    <row r="10" spans="1:10" x14ac:dyDescent="0.25">
      <c r="A10" s="5" t="s">
        <v>5820</v>
      </c>
      <c r="B10" s="5" t="s">
        <v>5821</v>
      </c>
      <c r="C10" s="5">
        <v>2</v>
      </c>
      <c r="D10" s="5" t="s">
        <v>24</v>
      </c>
      <c r="E10" s="5" t="s">
        <v>48</v>
      </c>
      <c r="F10" s="5" t="s">
        <v>5822</v>
      </c>
      <c r="G10" s="5" t="s">
        <v>50</v>
      </c>
      <c r="H10" s="5" t="s">
        <v>15702</v>
      </c>
      <c r="I10" s="5" t="s">
        <v>15703</v>
      </c>
      <c r="J10" s="5">
        <v>61.56</v>
      </c>
    </row>
    <row r="11" spans="1:10" x14ac:dyDescent="0.25">
      <c r="A11" s="5" t="s">
        <v>4095</v>
      </c>
      <c r="B11" s="5" t="s">
        <v>4096</v>
      </c>
      <c r="C11" s="5">
        <v>3</v>
      </c>
      <c r="D11" s="5" t="s">
        <v>24</v>
      </c>
      <c r="E11" s="5" t="s">
        <v>48</v>
      </c>
      <c r="F11" s="5" t="s">
        <v>3960</v>
      </c>
      <c r="G11" s="5" t="s">
        <v>50</v>
      </c>
      <c r="H11" s="5" t="s">
        <v>15702</v>
      </c>
      <c r="I11" s="5" t="s">
        <v>15703</v>
      </c>
      <c r="J11" s="5">
        <v>0</v>
      </c>
    </row>
    <row r="12" spans="1:10" x14ac:dyDescent="0.25">
      <c r="A12" s="5" t="s">
        <v>611</v>
      </c>
      <c r="B12" s="5" t="s">
        <v>612</v>
      </c>
      <c r="C12" s="5">
        <v>2</v>
      </c>
      <c r="D12" s="5" t="s">
        <v>24</v>
      </c>
      <c r="E12" s="5" t="s">
        <v>48</v>
      </c>
      <c r="F12" s="5" t="s">
        <v>613</v>
      </c>
      <c r="G12" s="5" t="s">
        <v>50</v>
      </c>
      <c r="H12" s="5" t="s">
        <v>15702</v>
      </c>
      <c r="I12" s="5" t="s">
        <v>15703</v>
      </c>
      <c r="J12" s="5">
        <v>52.605800000000002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82"/>
  <sheetViews>
    <sheetView workbookViewId="0">
      <selection activeCell="J1" sqref="J1:J1048576"/>
    </sheetView>
  </sheetViews>
  <sheetFormatPr defaultRowHeight="15" x14ac:dyDescent="0.25"/>
  <sheetData>
    <row r="1" spans="1:10" x14ac:dyDescent="0.25">
      <c r="A1" s="6" t="s">
        <v>15574</v>
      </c>
      <c r="B1" s="7" t="s">
        <v>15575</v>
      </c>
      <c r="C1" s="7">
        <v>4</v>
      </c>
      <c r="D1" s="7" t="s">
        <v>24</v>
      </c>
      <c r="E1" s="7" t="s">
        <v>63</v>
      </c>
      <c r="F1" s="7" t="s">
        <v>3960</v>
      </c>
      <c r="G1" s="7" t="s">
        <v>65</v>
      </c>
      <c r="H1" s="7" t="s">
        <v>15714</v>
      </c>
      <c r="I1" s="7" t="s">
        <v>15703</v>
      </c>
      <c r="J1" s="8">
        <v>0</v>
      </c>
    </row>
    <row r="2" spans="1:10" x14ac:dyDescent="0.25">
      <c r="A2" s="9" t="s">
        <v>15554</v>
      </c>
      <c r="B2" s="10" t="s">
        <v>15555</v>
      </c>
      <c r="C2" s="10">
        <v>1</v>
      </c>
      <c r="D2" s="10" t="s">
        <v>62</v>
      </c>
      <c r="E2" s="10" t="s">
        <v>387</v>
      </c>
      <c r="F2" s="10" t="s">
        <v>15556</v>
      </c>
      <c r="G2" s="10" t="s">
        <v>389</v>
      </c>
      <c r="H2" s="10" t="s">
        <v>15714</v>
      </c>
      <c r="I2" s="10" t="s">
        <v>15703</v>
      </c>
      <c r="J2" s="11">
        <v>159.99959999999999</v>
      </c>
    </row>
    <row r="3" spans="1:10" x14ac:dyDescent="0.25">
      <c r="A3" s="6" t="s">
        <v>15471</v>
      </c>
      <c r="B3" s="7" t="s">
        <v>15472</v>
      </c>
      <c r="C3" s="7">
        <v>2</v>
      </c>
      <c r="D3" s="7" t="s">
        <v>24</v>
      </c>
      <c r="E3" s="7" t="s">
        <v>72</v>
      </c>
      <c r="F3" s="7" t="s">
        <v>3960</v>
      </c>
      <c r="G3" s="7" t="s">
        <v>74</v>
      </c>
      <c r="H3" s="7" t="s">
        <v>15714</v>
      </c>
      <c r="I3" s="7" t="s">
        <v>15703</v>
      </c>
      <c r="J3" s="8">
        <v>0</v>
      </c>
    </row>
    <row r="4" spans="1:10" x14ac:dyDescent="0.25">
      <c r="A4" s="9" t="s">
        <v>15445</v>
      </c>
      <c r="B4" s="10" t="s">
        <v>15446</v>
      </c>
      <c r="C4" s="10">
        <v>1</v>
      </c>
      <c r="D4" s="10" t="s">
        <v>24</v>
      </c>
      <c r="E4" s="10" t="s">
        <v>57</v>
      </c>
      <c r="F4" s="10" t="s">
        <v>3960</v>
      </c>
      <c r="G4" s="10" t="s">
        <v>59</v>
      </c>
      <c r="H4" s="10" t="s">
        <v>15714</v>
      </c>
      <c r="I4" s="10" t="s">
        <v>15703</v>
      </c>
      <c r="J4" s="11">
        <v>0</v>
      </c>
    </row>
    <row r="5" spans="1:10" x14ac:dyDescent="0.25">
      <c r="A5" s="6" t="s">
        <v>15330</v>
      </c>
      <c r="B5" s="7" t="s">
        <v>15331</v>
      </c>
      <c r="C5" s="7">
        <v>2</v>
      </c>
      <c r="D5" s="7" t="s">
        <v>24</v>
      </c>
      <c r="E5" s="7" t="s">
        <v>57</v>
      </c>
      <c r="F5" s="7" t="s">
        <v>3960</v>
      </c>
      <c r="G5" s="7" t="s">
        <v>59</v>
      </c>
      <c r="H5" s="7" t="s">
        <v>15714</v>
      </c>
      <c r="I5" s="7" t="s">
        <v>15703</v>
      </c>
      <c r="J5" s="8">
        <v>0</v>
      </c>
    </row>
    <row r="6" spans="1:10" x14ac:dyDescent="0.25">
      <c r="A6" s="9" t="s">
        <v>15327</v>
      </c>
      <c r="B6" s="10" t="s">
        <v>15328</v>
      </c>
      <c r="C6" s="10">
        <v>4</v>
      </c>
      <c r="D6" s="10" t="s">
        <v>2767</v>
      </c>
      <c r="E6" s="10" t="s">
        <v>25</v>
      </c>
      <c r="F6" s="10" t="s">
        <v>15329</v>
      </c>
      <c r="G6" s="10" t="s">
        <v>27</v>
      </c>
      <c r="H6" s="10" t="s">
        <v>15714</v>
      </c>
      <c r="I6" s="10" t="s">
        <v>15703</v>
      </c>
      <c r="J6" s="11">
        <v>660.64</v>
      </c>
    </row>
    <row r="7" spans="1:10" x14ac:dyDescent="0.25">
      <c r="A7" s="6" t="s">
        <v>15231</v>
      </c>
      <c r="B7" s="7" t="s">
        <v>15232</v>
      </c>
      <c r="C7" s="7">
        <v>12</v>
      </c>
      <c r="D7" s="7" t="s">
        <v>24</v>
      </c>
      <c r="E7" s="7" t="s">
        <v>48</v>
      </c>
      <c r="F7" s="7" t="s">
        <v>3960</v>
      </c>
      <c r="G7" s="7" t="s">
        <v>50</v>
      </c>
      <c r="H7" s="7" t="s">
        <v>15714</v>
      </c>
      <c r="I7" s="7" t="s">
        <v>15703</v>
      </c>
      <c r="J7" s="8">
        <v>0</v>
      </c>
    </row>
    <row r="8" spans="1:10" x14ac:dyDescent="0.25">
      <c r="A8" s="9" t="s">
        <v>51</v>
      </c>
      <c r="B8" s="10" t="s">
        <v>52</v>
      </c>
      <c r="C8" s="10">
        <v>8</v>
      </c>
      <c r="D8" s="10" t="s">
        <v>24</v>
      </c>
      <c r="E8" s="10" t="s">
        <v>53</v>
      </c>
      <c r="F8" s="10" t="s">
        <v>3960</v>
      </c>
      <c r="G8" s="10" t="s">
        <v>54</v>
      </c>
      <c r="H8" s="10" t="s">
        <v>15714</v>
      </c>
      <c r="I8" s="10" t="s">
        <v>15703</v>
      </c>
      <c r="J8" s="11">
        <v>0</v>
      </c>
    </row>
    <row r="9" spans="1:10" x14ac:dyDescent="0.25">
      <c r="A9" s="6" t="s">
        <v>15183</v>
      </c>
      <c r="B9" s="7" t="s">
        <v>15184</v>
      </c>
      <c r="C9" s="7">
        <v>4</v>
      </c>
      <c r="D9" s="7" t="s">
        <v>24</v>
      </c>
      <c r="E9" s="7" t="s">
        <v>63</v>
      </c>
      <c r="F9" s="7" t="s">
        <v>271</v>
      </c>
      <c r="G9" s="7" t="s">
        <v>65</v>
      </c>
      <c r="H9" s="7" t="s">
        <v>15714</v>
      </c>
      <c r="I9" s="7" t="s">
        <v>15703</v>
      </c>
      <c r="J9" s="8">
        <v>64</v>
      </c>
    </row>
    <row r="10" spans="1:10" x14ac:dyDescent="0.25">
      <c r="A10" s="9" t="s">
        <v>15174</v>
      </c>
      <c r="B10" s="10" t="s">
        <v>15175</v>
      </c>
      <c r="C10" s="10">
        <v>3</v>
      </c>
      <c r="D10" s="10" t="s">
        <v>24</v>
      </c>
      <c r="E10" s="10" t="s">
        <v>57</v>
      </c>
      <c r="F10" s="10" t="s">
        <v>3960</v>
      </c>
      <c r="G10" s="10" t="s">
        <v>59</v>
      </c>
      <c r="H10" s="10" t="s">
        <v>15714</v>
      </c>
      <c r="I10" s="10" t="s">
        <v>15703</v>
      </c>
      <c r="J10" s="11">
        <v>0</v>
      </c>
    </row>
    <row r="11" spans="1:10" x14ac:dyDescent="0.25">
      <c r="A11" s="6" t="s">
        <v>15084</v>
      </c>
      <c r="B11" s="7" t="s">
        <v>15085</v>
      </c>
      <c r="C11" s="7">
        <v>2</v>
      </c>
      <c r="D11" s="7" t="s">
        <v>24</v>
      </c>
      <c r="E11" s="7" t="s">
        <v>53</v>
      </c>
      <c r="F11" s="7" t="s">
        <v>3960</v>
      </c>
      <c r="G11" s="7" t="s">
        <v>54</v>
      </c>
      <c r="H11" s="7" t="s">
        <v>15714</v>
      </c>
      <c r="I11" s="7" t="s">
        <v>15703</v>
      </c>
      <c r="J11" s="8">
        <v>0</v>
      </c>
    </row>
    <row r="12" spans="1:10" x14ac:dyDescent="0.25">
      <c r="A12" s="9" t="s">
        <v>15055</v>
      </c>
      <c r="B12" s="10" t="s">
        <v>15056</v>
      </c>
      <c r="C12" s="10">
        <v>30</v>
      </c>
      <c r="D12" s="10" t="s">
        <v>24</v>
      </c>
      <c r="E12" s="10" t="s">
        <v>1227</v>
      </c>
      <c r="F12" s="10" t="s">
        <v>15868</v>
      </c>
      <c r="G12" s="10" t="s">
        <v>1228</v>
      </c>
      <c r="H12" s="10" t="s">
        <v>15714</v>
      </c>
      <c r="I12" s="10" t="s">
        <v>15703</v>
      </c>
      <c r="J12" s="11">
        <v>111.3</v>
      </c>
    </row>
    <row r="13" spans="1:10" x14ac:dyDescent="0.25">
      <c r="A13" s="6" t="s">
        <v>15021</v>
      </c>
      <c r="B13" s="7" t="s">
        <v>15022</v>
      </c>
      <c r="C13" s="7">
        <v>20</v>
      </c>
      <c r="D13" s="7" t="s">
        <v>24</v>
      </c>
      <c r="E13" s="7" t="s">
        <v>63</v>
      </c>
      <c r="F13" s="7" t="s">
        <v>3960</v>
      </c>
      <c r="G13" s="7" t="s">
        <v>65</v>
      </c>
      <c r="H13" s="7" t="s">
        <v>15714</v>
      </c>
      <c r="I13" s="7" t="s">
        <v>15703</v>
      </c>
      <c r="J13" s="8">
        <v>0</v>
      </c>
    </row>
    <row r="14" spans="1:10" x14ac:dyDescent="0.25">
      <c r="A14" s="9" t="s">
        <v>14925</v>
      </c>
      <c r="B14" s="10" t="s">
        <v>14926</v>
      </c>
      <c r="C14" s="10">
        <v>5</v>
      </c>
      <c r="D14" s="10" t="s">
        <v>24</v>
      </c>
      <c r="E14" s="10" t="s">
        <v>48</v>
      </c>
      <c r="F14" s="10" t="s">
        <v>2428</v>
      </c>
      <c r="G14" s="10" t="s">
        <v>50</v>
      </c>
      <c r="H14" s="10" t="s">
        <v>15714</v>
      </c>
      <c r="I14" s="10" t="s">
        <v>15703</v>
      </c>
      <c r="J14" s="11">
        <v>24.950000000000003</v>
      </c>
    </row>
    <row r="15" spans="1:10" x14ac:dyDescent="0.25">
      <c r="A15" s="6" t="s">
        <v>14920</v>
      </c>
      <c r="B15" s="7" t="s">
        <v>14921</v>
      </c>
      <c r="C15" s="7">
        <v>2</v>
      </c>
      <c r="D15" s="7" t="s">
        <v>24</v>
      </c>
      <c r="E15" s="7" t="s">
        <v>48</v>
      </c>
      <c r="F15" s="7" t="s">
        <v>14922</v>
      </c>
      <c r="G15" s="7" t="s">
        <v>50</v>
      </c>
      <c r="H15" s="7" t="s">
        <v>15714</v>
      </c>
      <c r="I15" s="7" t="s">
        <v>15703</v>
      </c>
      <c r="J15" s="8">
        <v>14.875999999999999</v>
      </c>
    </row>
    <row r="16" spans="1:10" x14ac:dyDescent="0.25">
      <c r="A16" s="9" t="s">
        <v>14914</v>
      </c>
      <c r="B16" s="10" t="s">
        <v>14915</v>
      </c>
      <c r="C16" s="10">
        <v>10</v>
      </c>
      <c r="D16" s="10" t="s">
        <v>62</v>
      </c>
      <c r="E16" s="10" t="s">
        <v>387</v>
      </c>
      <c r="F16" s="10" t="s">
        <v>4265</v>
      </c>
      <c r="G16" s="10" t="s">
        <v>389</v>
      </c>
      <c r="H16" s="10" t="s">
        <v>15714</v>
      </c>
      <c r="I16" s="10" t="s">
        <v>15703</v>
      </c>
      <c r="J16" s="11">
        <v>520</v>
      </c>
    </row>
    <row r="17" spans="1:10" x14ac:dyDescent="0.25">
      <c r="A17" s="6" t="s">
        <v>84</v>
      </c>
      <c r="B17" s="7" t="s">
        <v>85</v>
      </c>
      <c r="C17" s="7">
        <v>3</v>
      </c>
      <c r="D17" s="7" t="s">
        <v>24</v>
      </c>
      <c r="E17" s="7" t="s">
        <v>57</v>
      </c>
      <c r="F17" s="7" t="s">
        <v>86</v>
      </c>
      <c r="G17" s="7" t="s">
        <v>59</v>
      </c>
      <c r="H17" s="7" t="s">
        <v>15714</v>
      </c>
      <c r="I17" s="7" t="s">
        <v>15703</v>
      </c>
      <c r="J17" s="8">
        <v>39.81</v>
      </c>
    </row>
    <row r="18" spans="1:10" x14ac:dyDescent="0.25">
      <c r="A18" s="9" t="s">
        <v>14721</v>
      </c>
      <c r="B18" s="10" t="s">
        <v>14722</v>
      </c>
      <c r="C18" s="10">
        <v>1</v>
      </c>
      <c r="D18" s="10" t="s">
        <v>24</v>
      </c>
      <c r="E18" s="10" t="s">
        <v>72</v>
      </c>
      <c r="F18" s="10" t="s">
        <v>7736</v>
      </c>
      <c r="G18" s="10" t="s">
        <v>74</v>
      </c>
      <c r="H18" s="10" t="s">
        <v>15714</v>
      </c>
      <c r="I18" s="10" t="s">
        <v>15703</v>
      </c>
      <c r="J18" s="11">
        <v>11.31</v>
      </c>
    </row>
    <row r="19" spans="1:10" x14ac:dyDescent="0.25">
      <c r="A19" s="6" t="s">
        <v>14717</v>
      </c>
      <c r="B19" s="7" t="s">
        <v>14718</v>
      </c>
      <c r="C19" s="7">
        <v>4</v>
      </c>
      <c r="D19" s="7" t="s">
        <v>809</v>
      </c>
      <c r="E19" s="7" t="s">
        <v>72</v>
      </c>
      <c r="F19" s="7" t="s">
        <v>3960</v>
      </c>
      <c r="G19" s="7" t="s">
        <v>74</v>
      </c>
      <c r="H19" s="7" t="s">
        <v>15714</v>
      </c>
      <c r="I19" s="7" t="s">
        <v>15703</v>
      </c>
      <c r="J19" s="8">
        <v>0</v>
      </c>
    </row>
    <row r="20" spans="1:10" x14ac:dyDescent="0.25">
      <c r="A20" s="9" t="s">
        <v>14688</v>
      </c>
      <c r="B20" s="10" t="s">
        <v>14689</v>
      </c>
      <c r="C20" s="10">
        <v>1</v>
      </c>
      <c r="D20" s="10" t="s">
        <v>62</v>
      </c>
      <c r="E20" s="10" t="s">
        <v>387</v>
      </c>
      <c r="F20" s="10" t="s">
        <v>10551</v>
      </c>
      <c r="G20" s="10" t="s">
        <v>389</v>
      </c>
      <c r="H20" s="10" t="s">
        <v>15714</v>
      </c>
      <c r="I20" s="10" t="s">
        <v>15703</v>
      </c>
      <c r="J20" s="11">
        <v>185</v>
      </c>
    </row>
    <row r="21" spans="1:10" x14ac:dyDescent="0.25">
      <c r="A21" s="6" t="s">
        <v>14665</v>
      </c>
      <c r="B21" s="7" t="s">
        <v>14666</v>
      </c>
      <c r="C21" s="7">
        <v>2</v>
      </c>
      <c r="D21" s="7" t="s">
        <v>24</v>
      </c>
      <c r="E21" s="7" t="s">
        <v>63</v>
      </c>
      <c r="F21" s="7" t="s">
        <v>3960</v>
      </c>
      <c r="G21" s="7" t="s">
        <v>65</v>
      </c>
      <c r="H21" s="7" t="s">
        <v>15714</v>
      </c>
      <c r="I21" s="7" t="s">
        <v>15703</v>
      </c>
      <c r="J21" s="8">
        <v>0</v>
      </c>
    </row>
    <row r="22" spans="1:10" x14ac:dyDescent="0.25">
      <c r="A22" s="9" t="s">
        <v>14663</v>
      </c>
      <c r="B22" s="10" t="s">
        <v>14664</v>
      </c>
      <c r="C22" s="10">
        <v>2</v>
      </c>
      <c r="D22" s="10" t="s">
        <v>24</v>
      </c>
      <c r="E22" s="10" t="s">
        <v>53</v>
      </c>
      <c r="F22" s="10" t="s">
        <v>3960</v>
      </c>
      <c r="G22" s="10" t="s">
        <v>54</v>
      </c>
      <c r="H22" s="10" t="s">
        <v>15714</v>
      </c>
      <c r="I22" s="10" t="s">
        <v>15703</v>
      </c>
      <c r="J22" s="11">
        <v>0</v>
      </c>
    </row>
    <row r="23" spans="1:10" x14ac:dyDescent="0.25">
      <c r="A23" s="6" t="s">
        <v>14648</v>
      </c>
      <c r="B23" s="7" t="s">
        <v>14649</v>
      </c>
      <c r="C23" s="7">
        <v>6</v>
      </c>
      <c r="D23" s="7" t="s">
        <v>24</v>
      </c>
      <c r="E23" s="7" t="s">
        <v>63</v>
      </c>
      <c r="F23" s="7" t="s">
        <v>3960</v>
      </c>
      <c r="G23" s="7" t="s">
        <v>65</v>
      </c>
      <c r="H23" s="7" t="s">
        <v>15714</v>
      </c>
      <c r="I23" s="7" t="s">
        <v>15703</v>
      </c>
      <c r="J23" s="8">
        <v>0</v>
      </c>
    </row>
    <row r="24" spans="1:10" x14ac:dyDescent="0.25">
      <c r="A24" s="9" t="s">
        <v>14619</v>
      </c>
      <c r="B24" s="10" t="s">
        <v>14620</v>
      </c>
      <c r="C24" s="10">
        <v>19</v>
      </c>
      <c r="D24" s="10" t="s">
        <v>24</v>
      </c>
      <c r="E24" s="10" t="s">
        <v>48</v>
      </c>
      <c r="F24" s="10" t="s">
        <v>14621</v>
      </c>
      <c r="G24" s="10" t="s">
        <v>50</v>
      </c>
      <c r="H24" s="10" t="s">
        <v>15714</v>
      </c>
      <c r="I24" s="10" t="s">
        <v>15703</v>
      </c>
      <c r="J24" s="11">
        <v>70.11</v>
      </c>
    </row>
    <row r="25" spans="1:10" x14ac:dyDescent="0.25">
      <c r="A25" s="6" t="s">
        <v>14527</v>
      </c>
      <c r="B25" s="7" t="s">
        <v>14528</v>
      </c>
      <c r="C25" s="7">
        <v>2</v>
      </c>
      <c r="D25" s="7" t="s">
        <v>24</v>
      </c>
      <c r="E25" s="7" t="s">
        <v>48</v>
      </c>
      <c r="F25" s="7" t="s">
        <v>14529</v>
      </c>
      <c r="G25" s="7" t="s">
        <v>50</v>
      </c>
      <c r="H25" s="7" t="s">
        <v>15714</v>
      </c>
      <c r="I25" s="7" t="s">
        <v>15703</v>
      </c>
      <c r="J25" s="8">
        <v>13.58</v>
      </c>
    </row>
    <row r="26" spans="1:10" x14ac:dyDescent="0.25">
      <c r="A26" s="9" t="s">
        <v>14478</v>
      </c>
      <c r="B26" s="10" t="s">
        <v>14479</v>
      </c>
      <c r="C26" s="10">
        <v>4</v>
      </c>
      <c r="D26" s="10" t="s">
        <v>24</v>
      </c>
      <c r="E26" s="10" t="s">
        <v>290</v>
      </c>
      <c r="F26" s="10" t="s">
        <v>4426</v>
      </c>
      <c r="G26" s="10" t="s">
        <v>292</v>
      </c>
      <c r="H26" s="10" t="s">
        <v>15714</v>
      </c>
      <c r="I26" s="10" t="s">
        <v>15703</v>
      </c>
      <c r="J26" s="11">
        <v>109.36</v>
      </c>
    </row>
    <row r="27" spans="1:10" x14ac:dyDescent="0.25">
      <c r="A27" s="6" t="s">
        <v>14403</v>
      </c>
      <c r="B27" s="7" t="s">
        <v>14404</v>
      </c>
      <c r="C27" s="7">
        <v>6</v>
      </c>
      <c r="D27" s="7" t="s">
        <v>24</v>
      </c>
      <c r="E27" s="7" t="s">
        <v>72</v>
      </c>
      <c r="F27" s="7" t="s">
        <v>3960</v>
      </c>
      <c r="G27" s="7" t="s">
        <v>74</v>
      </c>
      <c r="H27" s="7" t="s">
        <v>15714</v>
      </c>
      <c r="I27" s="7" t="s">
        <v>15703</v>
      </c>
      <c r="J27" s="8">
        <v>0</v>
      </c>
    </row>
    <row r="28" spans="1:10" x14ac:dyDescent="0.25">
      <c r="A28" s="9" t="s">
        <v>14317</v>
      </c>
      <c r="B28" s="10" t="s">
        <v>14318</v>
      </c>
      <c r="C28" s="10">
        <v>4</v>
      </c>
      <c r="D28" s="10" t="s">
        <v>24</v>
      </c>
      <c r="E28" s="10" t="s">
        <v>48</v>
      </c>
      <c r="F28" s="10" t="s">
        <v>14319</v>
      </c>
      <c r="G28" s="10" t="s">
        <v>50</v>
      </c>
      <c r="H28" s="10" t="s">
        <v>15714</v>
      </c>
      <c r="I28" s="10" t="s">
        <v>15703</v>
      </c>
      <c r="J28" s="11">
        <v>74.88</v>
      </c>
    </row>
    <row r="29" spans="1:10" x14ac:dyDescent="0.25">
      <c r="A29" s="6" t="s">
        <v>14289</v>
      </c>
      <c r="B29" s="7" t="s">
        <v>14290</v>
      </c>
      <c r="C29" s="7">
        <v>2</v>
      </c>
      <c r="D29" s="7" t="s">
        <v>24</v>
      </c>
      <c r="E29" s="7"/>
      <c r="F29" s="7"/>
      <c r="G29" s="7"/>
      <c r="H29" s="7" t="s">
        <v>15714</v>
      </c>
      <c r="I29" s="7" t="s">
        <v>15703</v>
      </c>
      <c r="J29" s="8">
        <v>0</v>
      </c>
    </row>
    <row r="30" spans="1:10" x14ac:dyDescent="0.25">
      <c r="A30" s="9" t="s">
        <v>14276</v>
      </c>
      <c r="B30" s="10" t="s">
        <v>14277</v>
      </c>
      <c r="C30" s="10">
        <v>3</v>
      </c>
      <c r="D30" s="10" t="s">
        <v>24</v>
      </c>
      <c r="E30" s="10" t="s">
        <v>63</v>
      </c>
      <c r="F30" s="10" t="s">
        <v>3960</v>
      </c>
      <c r="G30" s="10" t="s">
        <v>65</v>
      </c>
      <c r="H30" s="10" t="s">
        <v>15714</v>
      </c>
      <c r="I30" s="10" t="s">
        <v>15703</v>
      </c>
      <c r="J30" s="11">
        <v>0</v>
      </c>
    </row>
    <row r="31" spans="1:10" x14ac:dyDescent="0.25">
      <c r="A31" s="6" t="s">
        <v>14271</v>
      </c>
      <c r="B31" s="7" t="s">
        <v>14272</v>
      </c>
      <c r="C31" s="7">
        <v>10</v>
      </c>
      <c r="D31" s="7" t="s">
        <v>62</v>
      </c>
      <c r="E31" s="7" t="s">
        <v>57</v>
      </c>
      <c r="F31" s="7" t="s">
        <v>14273</v>
      </c>
      <c r="G31" s="7" t="s">
        <v>59</v>
      </c>
      <c r="H31" s="7" t="s">
        <v>15714</v>
      </c>
      <c r="I31" s="7" t="s">
        <v>15703</v>
      </c>
      <c r="J31" s="8">
        <v>51.1</v>
      </c>
    </row>
    <row r="32" spans="1:10" x14ac:dyDescent="0.25">
      <c r="A32" s="9" t="s">
        <v>124</v>
      </c>
      <c r="B32" s="10" t="s">
        <v>125</v>
      </c>
      <c r="C32" s="10">
        <v>150</v>
      </c>
      <c r="D32" s="10" t="s">
        <v>62</v>
      </c>
      <c r="E32" s="10" t="s">
        <v>63</v>
      </c>
      <c r="F32" s="10" t="s">
        <v>3960</v>
      </c>
      <c r="G32" s="10" t="s">
        <v>65</v>
      </c>
      <c r="H32" s="10" t="s">
        <v>15714</v>
      </c>
      <c r="I32" s="10" t="s">
        <v>15703</v>
      </c>
      <c r="J32" s="11">
        <v>0</v>
      </c>
    </row>
    <row r="33" spans="1:10" x14ac:dyDescent="0.25">
      <c r="A33" s="6" t="s">
        <v>14264</v>
      </c>
      <c r="B33" s="7" t="s">
        <v>14265</v>
      </c>
      <c r="C33" s="7">
        <v>1</v>
      </c>
      <c r="D33" s="7" t="s">
        <v>24</v>
      </c>
      <c r="E33" s="7"/>
      <c r="F33" s="7"/>
      <c r="G33" s="7"/>
      <c r="H33" s="7" t="s">
        <v>15714</v>
      </c>
      <c r="I33" s="7" t="s">
        <v>15703</v>
      </c>
      <c r="J33" s="8">
        <v>0</v>
      </c>
    </row>
    <row r="34" spans="1:10" x14ac:dyDescent="0.25">
      <c r="A34" s="9" t="s">
        <v>14242</v>
      </c>
      <c r="B34" s="10" t="s">
        <v>14243</v>
      </c>
      <c r="C34" s="10">
        <v>2</v>
      </c>
      <c r="D34" s="10" t="s">
        <v>809</v>
      </c>
      <c r="E34" s="10" t="s">
        <v>72</v>
      </c>
      <c r="F34" s="10" t="s">
        <v>3960</v>
      </c>
      <c r="G34" s="10" t="s">
        <v>74</v>
      </c>
      <c r="H34" s="10" t="s">
        <v>15714</v>
      </c>
      <c r="I34" s="10" t="s">
        <v>15703</v>
      </c>
      <c r="J34" s="11">
        <v>0</v>
      </c>
    </row>
    <row r="35" spans="1:10" x14ac:dyDescent="0.25">
      <c r="A35" s="6" t="s">
        <v>14205</v>
      </c>
      <c r="B35" s="7" t="s">
        <v>14206</v>
      </c>
      <c r="C35" s="7">
        <v>2</v>
      </c>
      <c r="D35" s="7" t="s">
        <v>24</v>
      </c>
      <c r="E35" s="7" t="s">
        <v>63</v>
      </c>
      <c r="F35" s="7" t="s">
        <v>14207</v>
      </c>
      <c r="G35" s="7" t="s">
        <v>65</v>
      </c>
      <c r="H35" s="7" t="s">
        <v>15714</v>
      </c>
      <c r="I35" s="7" t="s">
        <v>15703</v>
      </c>
      <c r="J35" s="8">
        <v>227.62</v>
      </c>
    </row>
    <row r="36" spans="1:10" x14ac:dyDescent="0.25">
      <c r="A36" s="9" t="s">
        <v>14199</v>
      </c>
      <c r="B36" s="10" t="s">
        <v>14200</v>
      </c>
      <c r="C36" s="10">
        <v>3</v>
      </c>
      <c r="D36" s="10" t="s">
        <v>62</v>
      </c>
      <c r="E36" s="10" t="s">
        <v>387</v>
      </c>
      <c r="F36" s="10" t="s">
        <v>5495</v>
      </c>
      <c r="G36" s="10" t="s">
        <v>389</v>
      </c>
      <c r="H36" s="10" t="s">
        <v>15714</v>
      </c>
      <c r="I36" s="10" t="s">
        <v>15703</v>
      </c>
      <c r="J36" s="11">
        <v>372</v>
      </c>
    </row>
    <row r="37" spans="1:10" x14ac:dyDescent="0.25">
      <c r="A37" s="6" t="s">
        <v>14191</v>
      </c>
      <c r="B37" s="7" t="s">
        <v>14192</v>
      </c>
      <c r="C37" s="7">
        <v>2</v>
      </c>
      <c r="D37" s="7" t="s">
        <v>24</v>
      </c>
      <c r="E37" s="7" t="s">
        <v>25</v>
      </c>
      <c r="F37" s="7" t="s">
        <v>14193</v>
      </c>
      <c r="G37" s="7" t="s">
        <v>27</v>
      </c>
      <c r="H37" s="7" t="s">
        <v>15714</v>
      </c>
      <c r="I37" s="7" t="s">
        <v>15703</v>
      </c>
      <c r="J37" s="8">
        <v>494.4</v>
      </c>
    </row>
    <row r="38" spans="1:10" x14ac:dyDescent="0.25">
      <c r="A38" s="9" t="s">
        <v>137</v>
      </c>
      <c r="B38" s="10" t="s">
        <v>138</v>
      </c>
      <c r="C38" s="10">
        <v>2</v>
      </c>
      <c r="D38" s="10" t="s">
        <v>24</v>
      </c>
      <c r="E38" s="10" t="s">
        <v>25</v>
      </c>
      <c r="F38" s="10" t="s">
        <v>3960</v>
      </c>
      <c r="G38" s="10" t="s">
        <v>27</v>
      </c>
      <c r="H38" s="10" t="s">
        <v>15714</v>
      </c>
      <c r="I38" s="10" t="s">
        <v>15703</v>
      </c>
      <c r="J38" s="11">
        <v>0</v>
      </c>
    </row>
    <row r="39" spans="1:10" x14ac:dyDescent="0.25">
      <c r="A39" s="6" t="s">
        <v>14156</v>
      </c>
      <c r="B39" s="7" t="s">
        <v>14157</v>
      </c>
      <c r="C39" s="7">
        <v>1</v>
      </c>
      <c r="D39" s="7" t="s">
        <v>24</v>
      </c>
      <c r="E39" s="7" t="s">
        <v>63</v>
      </c>
      <c r="F39" s="7" t="s">
        <v>3960</v>
      </c>
      <c r="G39" s="7" t="s">
        <v>65</v>
      </c>
      <c r="H39" s="7" t="s">
        <v>15714</v>
      </c>
      <c r="I39" s="7" t="s">
        <v>15703</v>
      </c>
      <c r="J39" s="8">
        <v>0</v>
      </c>
    </row>
    <row r="40" spans="1:10" x14ac:dyDescent="0.25">
      <c r="A40" s="9" t="s">
        <v>14065</v>
      </c>
      <c r="B40" s="10" t="s">
        <v>14066</v>
      </c>
      <c r="C40" s="10">
        <v>1</v>
      </c>
      <c r="D40" s="10" t="s">
        <v>24</v>
      </c>
      <c r="E40" s="10" t="s">
        <v>72</v>
      </c>
      <c r="F40" s="10" t="s">
        <v>14067</v>
      </c>
      <c r="G40" s="10" t="s">
        <v>74</v>
      </c>
      <c r="H40" s="10" t="s">
        <v>15714</v>
      </c>
      <c r="I40" s="10" t="s">
        <v>15703</v>
      </c>
      <c r="J40" s="11">
        <v>2.35</v>
      </c>
    </row>
    <row r="41" spans="1:10" x14ac:dyDescent="0.25">
      <c r="A41" s="6" t="s">
        <v>14039</v>
      </c>
      <c r="B41" s="7" t="s">
        <v>14040</v>
      </c>
      <c r="C41" s="7">
        <v>11</v>
      </c>
      <c r="D41" s="7" t="s">
        <v>24</v>
      </c>
      <c r="E41" s="7" t="s">
        <v>53</v>
      </c>
      <c r="F41" s="7" t="s">
        <v>2577</v>
      </c>
      <c r="G41" s="7" t="s">
        <v>54</v>
      </c>
      <c r="H41" s="7" t="s">
        <v>15714</v>
      </c>
      <c r="I41" s="7" t="s">
        <v>15703</v>
      </c>
      <c r="J41" s="8">
        <v>11.22</v>
      </c>
    </row>
    <row r="42" spans="1:10" x14ac:dyDescent="0.25">
      <c r="A42" s="9" t="s">
        <v>13990</v>
      </c>
      <c r="B42" s="10" t="s">
        <v>13991</v>
      </c>
      <c r="C42" s="10">
        <v>2</v>
      </c>
      <c r="D42" s="10" t="s">
        <v>24</v>
      </c>
      <c r="E42" s="10" t="s">
        <v>53</v>
      </c>
      <c r="F42" s="10" t="s">
        <v>3960</v>
      </c>
      <c r="G42" s="10" t="s">
        <v>54</v>
      </c>
      <c r="H42" s="10" t="s">
        <v>15714</v>
      </c>
      <c r="I42" s="10" t="s">
        <v>15703</v>
      </c>
      <c r="J42" s="11">
        <v>0</v>
      </c>
    </row>
    <row r="43" spans="1:10" x14ac:dyDescent="0.25">
      <c r="A43" s="6" t="s">
        <v>13982</v>
      </c>
      <c r="B43" s="7" t="s">
        <v>13983</v>
      </c>
      <c r="C43" s="7">
        <v>1</v>
      </c>
      <c r="D43" s="7" t="s">
        <v>24</v>
      </c>
      <c r="E43" s="7" t="s">
        <v>72</v>
      </c>
      <c r="F43" s="7" t="s">
        <v>15860</v>
      </c>
      <c r="G43" s="7" t="s">
        <v>74</v>
      </c>
      <c r="H43" s="7" t="s">
        <v>15714</v>
      </c>
      <c r="I43" s="7" t="s">
        <v>15703</v>
      </c>
      <c r="J43" s="8">
        <v>59.83</v>
      </c>
    </row>
    <row r="44" spans="1:10" x14ac:dyDescent="0.25">
      <c r="A44" s="9" t="s">
        <v>13890</v>
      </c>
      <c r="B44" s="10" t="s">
        <v>13891</v>
      </c>
      <c r="C44" s="10">
        <v>2</v>
      </c>
      <c r="D44" s="10" t="s">
        <v>24</v>
      </c>
      <c r="E44" s="10" t="s">
        <v>25</v>
      </c>
      <c r="F44" s="10" t="s">
        <v>3960</v>
      </c>
      <c r="G44" s="10" t="s">
        <v>27</v>
      </c>
      <c r="H44" s="10" t="s">
        <v>15714</v>
      </c>
      <c r="I44" s="10" t="s">
        <v>15703</v>
      </c>
      <c r="J44" s="11">
        <v>0</v>
      </c>
    </row>
    <row r="45" spans="1:10" x14ac:dyDescent="0.25">
      <c r="A45" s="6" t="s">
        <v>13888</v>
      </c>
      <c r="B45" s="7" t="s">
        <v>13889</v>
      </c>
      <c r="C45" s="7">
        <v>10</v>
      </c>
      <c r="D45" s="7" t="s">
        <v>24</v>
      </c>
      <c r="E45" s="7" t="s">
        <v>53</v>
      </c>
      <c r="F45" s="7" t="s">
        <v>3960</v>
      </c>
      <c r="G45" s="7" t="s">
        <v>54</v>
      </c>
      <c r="H45" s="7" t="s">
        <v>15714</v>
      </c>
      <c r="I45" s="7" t="s">
        <v>15703</v>
      </c>
      <c r="J45" s="8">
        <v>0</v>
      </c>
    </row>
    <row r="46" spans="1:10" x14ac:dyDescent="0.25">
      <c r="A46" s="9" t="s">
        <v>13857</v>
      </c>
      <c r="B46" s="10" t="s">
        <v>13858</v>
      </c>
      <c r="C46" s="10">
        <v>1</v>
      </c>
      <c r="D46" s="10" t="s">
        <v>24</v>
      </c>
      <c r="E46" s="10" t="s">
        <v>53</v>
      </c>
      <c r="F46" s="10" t="s">
        <v>3960</v>
      </c>
      <c r="G46" s="10" t="s">
        <v>54</v>
      </c>
      <c r="H46" s="10" t="s">
        <v>15714</v>
      </c>
      <c r="I46" s="10" t="s">
        <v>15703</v>
      </c>
      <c r="J46" s="11">
        <v>0</v>
      </c>
    </row>
    <row r="47" spans="1:10" x14ac:dyDescent="0.25">
      <c r="A47" s="6" t="s">
        <v>13830</v>
      </c>
      <c r="B47" s="7" t="s">
        <v>13831</v>
      </c>
      <c r="C47" s="7">
        <v>1</v>
      </c>
      <c r="D47" s="7" t="s">
        <v>24</v>
      </c>
      <c r="E47" s="7" t="s">
        <v>25</v>
      </c>
      <c r="F47" s="7" t="s">
        <v>3960</v>
      </c>
      <c r="G47" s="7" t="s">
        <v>27</v>
      </c>
      <c r="H47" s="7" t="s">
        <v>15714</v>
      </c>
      <c r="I47" s="7" t="s">
        <v>15703</v>
      </c>
      <c r="J47" s="8">
        <v>0</v>
      </c>
    </row>
    <row r="48" spans="1:10" x14ac:dyDescent="0.25">
      <c r="A48" s="9" t="s">
        <v>13808</v>
      </c>
      <c r="B48" s="10" t="s">
        <v>13809</v>
      </c>
      <c r="C48" s="10">
        <v>4</v>
      </c>
      <c r="D48" s="10" t="s">
        <v>24</v>
      </c>
      <c r="E48" s="10" t="s">
        <v>63</v>
      </c>
      <c r="F48" s="10" t="s">
        <v>3960</v>
      </c>
      <c r="G48" s="10" t="s">
        <v>65</v>
      </c>
      <c r="H48" s="10" t="s">
        <v>15714</v>
      </c>
      <c r="I48" s="10" t="s">
        <v>15703</v>
      </c>
      <c r="J48" s="11">
        <v>0</v>
      </c>
    </row>
    <row r="49" spans="1:10" x14ac:dyDescent="0.25">
      <c r="A49" s="6" t="s">
        <v>13780</v>
      </c>
      <c r="B49" s="7" t="s">
        <v>13781</v>
      </c>
      <c r="C49" s="7">
        <v>9</v>
      </c>
      <c r="D49" s="7" t="s">
        <v>24</v>
      </c>
      <c r="E49" s="7" t="s">
        <v>48</v>
      </c>
      <c r="F49" s="7" t="s">
        <v>13782</v>
      </c>
      <c r="G49" s="7" t="s">
        <v>50</v>
      </c>
      <c r="H49" s="7" t="s">
        <v>15714</v>
      </c>
      <c r="I49" s="7" t="s">
        <v>15703</v>
      </c>
      <c r="J49" s="8">
        <v>101.3625</v>
      </c>
    </row>
    <row r="50" spans="1:10" x14ac:dyDescent="0.25">
      <c r="A50" s="9" t="s">
        <v>13763</v>
      </c>
      <c r="B50" s="10" t="s">
        <v>13764</v>
      </c>
      <c r="C50" s="10">
        <v>1</v>
      </c>
      <c r="D50" s="10" t="s">
        <v>24</v>
      </c>
      <c r="E50" s="10" t="s">
        <v>63</v>
      </c>
      <c r="F50" s="10" t="s">
        <v>13765</v>
      </c>
      <c r="G50" s="10" t="s">
        <v>65</v>
      </c>
      <c r="H50" s="10" t="s">
        <v>15714</v>
      </c>
      <c r="I50" s="10" t="s">
        <v>15703</v>
      </c>
      <c r="J50" s="11">
        <v>19.61</v>
      </c>
    </row>
    <row r="51" spans="1:10" x14ac:dyDescent="0.25">
      <c r="A51" s="6" t="s">
        <v>13752</v>
      </c>
      <c r="B51" s="7" t="s">
        <v>13753</v>
      </c>
      <c r="C51" s="7">
        <v>3</v>
      </c>
      <c r="D51" s="7" t="s">
        <v>24</v>
      </c>
      <c r="E51" s="7" t="s">
        <v>72</v>
      </c>
      <c r="F51" s="7" t="s">
        <v>13754</v>
      </c>
      <c r="G51" s="7" t="s">
        <v>74</v>
      </c>
      <c r="H51" s="7" t="s">
        <v>15714</v>
      </c>
      <c r="I51" s="7" t="s">
        <v>15703</v>
      </c>
      <c r="J51" s="8">
        <v>15.48</v>
      </c>
    </row>
    <row r="52" spans="1:10" x14ac:dyDescent="0.25">
      <c r="A52" s="9" t="s">
        <v>13735</v>
      </c>
      <c r="B52" s="10" t="s">
        <v>13736</v>
      </c>
      <c r="C52" s="10">
        <v>11</v>
      </c>
      <c r="D52" s="10" t="s">
        <v>24</v>
      </c>
      <c r="E52" s="10" t="s">
        <v>53</v>
      </c>
      <c r="F52" s="10" t="s">
        <v>3960</v>
      </c>
      <c r="G52" s="10" t="s">
        <v>54</v>
      </c>
      <c r="H52" s="10" t="s">
        <v>15714</v>
      </c>
      <c r="I52" s="10" t="s">
        <v>15703</v>
      </c>
      <c r="J52" s="11">
        <v>0</v>
      </c>
    </row>
    <row r="53" spans="1:10" x14ac:dyDescent="0.25">
      <c r="A53" s="6" t="s">
        <v>13724</v>
      </c>
      <c r="B53" s="7" t="s">
        <v>13725</v>
      </c>
      <c r="C53" s="7">
        <v>6</v>
      </c>
      <c r="D53" s="7" t="s">
        <v>62</v>
      </c>
      <c r="E53" s="7" t="s">
        <v>387</v>
      </c>
      <c r="F53" s="7" t="s">
        <v>13726</v>
      </c>
      <c r="G53" s="7" t="s">
        <v>389</v>
      </c>
      <c r="H53" s="7" t="s">
        <v>15714</v>
      </c>
      <c r="I53" s="7" t="s">
        <v>15703</v>
      </c>
      <c r="J53" s="8">
        <v>293.99760000000003</v>
      </c>
    </row>
    <row r="54" spans="1:10" x14ac:dyDescent="0.25">
      <c r="A54" s="9" t="s">
        <v>13678</v>
      </c>
      <c r="B54" s="10" t="s">
        <v>13679</v>
      </c>
      <c r="C54" s="10">
        <v>2</v>
      </c>
      <c r="D54" s="10" t="s">
        <v>24</v>
      </c>
      <c r="E54" s="10" t="s">
        <v>57</v>
      </c>
      <c r="F54" s="10" t="s">
        <v>3960</v>
      </c>
      <c r="G54" s="10" t="s">
        <v>59</v>
      </c>
      <c r="H54" s="10" t="s">
        <v>15714</v>
      </c>
      <c r="I54" s="10" t="s">
        <v>15703</v>
      </c>
      <c r="J54" s="11">
        <v>0</v>
      </c>
    </row>
    <row r="55" spans="1:10" x14ac:dyDescent="0.25">
      <c r="A55" s="6" t="s">
        <v>13661</v>
      </c>
      <c r="B55" s="7" t="s">
        <v>13662</v>
      </c>
      <c r="C55" s="7">
        <v>2</v>
      </c>
      <c r="D55" s="7" t="s">
        <v>24</v>
      </c>
      <c r="E55" s="7" t="s">
        <v>72</v>
      </c>
      <c r="F55" s="7" t="s">
        <v>13663</v>
      </c>
      <c r="G55" s="7" t="s">
        <v>74</v>
      </c>
      <c r="H55" s="7" t="s">
        <v>15714</v>
      </c>
      <c r="I55" s="7" t="s">
        <v>15703</v>
      </c>
      <c r="J55" s="8">
        <v>46.6</v>
      </c>
    </row>
    <row r="56" spans="1:10" x14ac:dyDescent="0.25">
      <c r="A56" s="9" t="s">
        <v>13636</v>
      </c>
      <c r="B56" s="10" t="s">
        <v>13637</v>
      </c>
      <c r="C56" s="10">
        <v>1</v>
      </c>
      <c r="D56" s="10" t="s">
        <v>24</v>
      </c>
      <c r="E56" s="10" t="s">
        <v>48</v>
      </c>
      <c r="F56" s="10" t="s">
        <v>3960</v>
      </c>
      <c r="G56" s="10" t="s">
        <v>50</v>
      </c>
      <c r="H56" s="10" t="s">
        <v>15714</v>
      </c>
      <c r="I56" s="10" t="s">
        <v>15703</v>
      </c>
      <c r="J56" s="11">
        <v>0</v>
      </c>
    </row>
    <row r="57" spans="1:10" x14ac:dyDescent="0.25">
      <c r="A57" s="6" t="s">
        <v>13633</v>
      </c>
      <c r="B57" s="7" t="s">
        <v>13634</v>
      </c>
      <c r="C57" s="7">
        <v>1</v>
      </c>
      <c r="D57" s="7" t="s">
        <v>24</v>
      </c>
      <c r="E57" s="7" t="s">
        <v>8300</v>
      </c>
      <c r="F57" s="7" t="s">
        <v>13635</v>
      </c>
      <c r="G57" s="7" t="s">
        <v>8302</v>
      </c>
      <c r="H57" s="7" t="s">
        <v>15714</v>
      </c>
      <c r="I57" s="7" t="s">
        <v>15703</v>
      </c>
      <c r="J57" s="8">
        <v>817</v>
      </c>
    </row>
    <row r="58" spans="1:10" x14ac:dyDescent="0.25">
      <c r="A58" s="9" t="s">
        <v>13393</v>
      </c>
      <c r="B58" s="10" t="s">
        <v>13394</v>
      </c>
      <c r="C58" s="10">
        <v>1</v>
      </c>
      <c r="D58" s="10" t="s">
        <v>24</v>
      </c>
      <c r="E58" s="10" t="s">
        <v>57</v>
      </c>
      <c r="F58" s="10" t="s">
        <v>3960</v>
      </c>
      <c r="G58" s="10" t="s">
        <v>59</v>
      </c>
      <c r="H58" s="10" t="s">
        <v>15714</v>
      </c>
      <c r="I58" s="10" t="s">
        <v>15703</v>
      </c>
      <c r="J58" s="11">
        <v>0</v>
      </c>
    </row>
    <row r="59" spans="1:10" x14ac:dyDescent="0.25">
      <c r="A59" s="6" t="s">
        <v>13366</v>
      </c>
      <c r="B59" s="7" t="s">
        <v>13367</v>
      </c>
      <c r="C59" s="7">
        <v>1</v>
      </c>
      <c r="D59" s="7" t="s">
        <v>62</v>
      </c>
      <c r="E59" s="7" t="s">
        <v>387</v>
      </c>
      <c r="F59" s="7" t="s">
        <v>3019</v>
      </c>
      <c r="G59" s="7" t="s">
        <v>389</v>
      </c>
      <c r="H59" s="7" t="s">
        <v>15714</v>
      </c>
      <c r="I59" s="7" t="s">
        <v>15703</v>
      </c>
      <c r="J59" s="8">
        <v>115</v>
      </c>
    </row>
    <row r="60" spans="1:10" x14ac:dyDescent="0.25">
      <c r="A60" s="9" t="s">
        <v>13233</v>
      </c>
      <c r="B60" s="10" t="s">
        <v>13234</v>
      </c>
      <c r="C60" s="10">
        <v>2</v>
      </c>
      <c r="D60" s="10" t="s">
        <v>24</v>
      </c>
      <c r="E60" s="10" t="s">
        <v>72</v>
      </c>
      <c r="F60" s="10" t="s">
        <v>13203</v>
      </c>
      <c r="G60" s="10" t="s">
        <v>74</v>
      </c>
      <c r="H60" s="10" t="s">
        <v>15714</v>
      </c>
      <c r="I60" s="10" t="s">
        <v>15703</v>
      </c>
      <c r="J60" s="11">
        <v>8.6999999999999993</v>
      </c>
    </row>
    <row r="61" spans="1:10" x14ac:dyDescent="0.25">
      <c r="A61" s="6" t="s">
        <v>13029</v>
      </c>
      <c r="B61" s="7" t="s">
        <v>13030</v>
      </c>
      <c r="C61" s="7">
        <v>1</v>
      </c>
      <c r="D61" s="7" t="s">
        <v>24</v>
      </c>
      <c r="E61" s="7" t="s">
        <v>53</v>
      </c>
      <c r="F61" s="7" t="s">
        <v>3960</v>
      </c>
      <c r="G61" s="7" t="s">
        <v>54</v>
      </c>
      <c r="H61" s="7" t="s">
        <v>15714</v>
      </c>
      <c r="I61" s="7" t="s">
        <v>15703</v>
      </c>
      <c r="J61" s="8">
        <v>0</v>
      </c>
    </row>
    <row r="62" spans="1:10" x14ac:dyDescent="0.25">
      <c r="A62" s="9" t="s">
        <v>13025</v>
      </c>
      <c r="B62" s="10" t="s">
        <v>13026</v>
      </c>
      <c r="C62" s="10">
        <v>2</v>
      </c>
      <c r="D62" s="10" t="s">
        <v>24</v>
      </c>
      <c r="E62" s="10" t="s">
        <v>72</v>
      </c>
      <c r="F62" s="10" t="s">
        <v>3960</v>
      </c>
      <c r="G62" s="10" t="s">
        <v>74</v>
      </c>
      <c r="H62" s="10" t="s">
        <v>15714</v>
      </c>
      <c r="I62" s="10" t="s">
        <v>15703</v>
      </c>
      <c r="J62" s="11">
        <v>0</v>
      </c>
    </row>
    <row r="63" spans="1:10" x14ac:dyDescent="0.25">
      <c r="A63" s="6" t="s">
        <v>13018</v>
      </c>
      <c r="B63" s="7" t="s">
        <v>13019</v>
      </c>
      <c r="C63" s="7">
        <v>4</v>
      </c>
      <c r="D63" s="7" t="s">
        <v>24</v>
      </c>
      <c r="E63" s="7" t="s">
        <v>57</v>
      </c>
      <c r="F63" s="7" t="s">
        <v>13020</v>
      </c>
      <c r="G63" s="7" t="s">
        <v>59</v>
      </c>
      <c r="H63" s="7" t="s">
        <v>15714</v>
      </c>
      <c r="I63" s="7" t="s">
        <v>15703</v>
      </c>
      <c r="J63" s="8">
        <v>2299.52</v>
      </c>
    </row>
    <row r="64" spans="1:10" x14ac:dyDescent="0.25">
      <c r="A64" s="9" t="s">
        <v>12980</v>
      </c>
      <c r="B64" s="10" t="s">
        <v>12981</v>
      </c>
      <c r="C64" s="10">
        <v>3</v>
      </c>
      <c r="D64" s="10" t="s">
        <v>24</v>
      </c>
      <c r="E64" s="10" t="s">
        <v>151</v>
      </c>
      <c r="F64" s="10" t="s">
        <v>12467</v>
      </c>
      <c r="G64" s="10" t="s">
        <v>153</v>
      </c>
      <c r="H64" s="10" t="s">
        <v>15714</v>
      </c>
      <c r="I64" s="10" t="s">
        <v>15703</v>
      </c>
      <c r="J64" s="11">
        <v>77.25</v>
      </c>
    </row>
    <row r="65" spans="1:10" x14ac:dyDescent="0.25">
      <c r="A65" s="6" t="s">
        <v>12965</v>
      </c>
      <c r="B65" s="7" t="s">
        <v>12966</v>
      </c>
      <c r="C65" s="7">
        <v>4</v>
      </c>
      <c r="D65" s="7" t="s">
        <v>24</v>
      </c>
      <c r="E65" s="7" t="s">
        <v>57</v>
      </c>
      <c r="F65" s="7" t="s">
        <v>12967</v>
      </c>
      <c r="G65" s="7" t="s">
        <v>59</v>
      </c>
      <c r="H65" s="7" t="s">
        <v>15714</v>
      </c>
      <c r="I65" s="7" t="s">
        <v>15703</v>
      </c>
      <c r="J65" s="8">
        <v>81.2</v>
      </c>
    </row>
    <row r="66" spans="1:10" x14ac:dyDescent="0.25">
      <c r="A66" s="9" t="s">
        <v>12927</v>
      </c>
      <c r="B66" s="10" t="s">
        <v>12928</v>
      </c>
      <c r="C66" s="10">
        <v>2</v>
      </c>
      <c r="D66" s="10" t="s">
        <v>24</v>
      </c>
      <c r="E66" s="10" t="s">
        <v>25</v>
      </c>
      <c r="F66" s="10" t="s">
        <v>3960</v>
      </c>
      <c r="G66" s="10" t="s">
        <v>27</v>
      </c>
      <c r="H66" s="10" t="s">
        <v>15714</v>
      </c>
      <c r="I66" s="10" t="s">
        <v>15703</v>
      </c>
      <c r="J66" s="11">
        <v>0</v>
      </c>
    </row>
    <row r="67" spans="1:10" x14ac:dyDescent="0.25">
      <c r="A67" s="6" t="s">
        <v>12897</v>
      </c>
      <c r="B67" s="7" t="s">
        <v>12898</v>
      </c>
      <c r="C67" s="7">
        <v>15</v>
      </c>
      <c r="D67" s="7" t="s">
        <v>24</v>
      </c>
      <c r="E67" s="7" t="s">
        <v>12899</v>
      </c>
      <c r="F67" s="7" t="s">
        <v>12900</v>
      </c>
      <c r="G67" s="7" t="s">
        <v>12901</v>
      </c>
      <c r="H67" s="7" t="s">
        <v>15714</v>
      </c>
      <c r="I67" s="7" t="s">
        <v>15703</v>
      </c>
      <c r="J67" s="8">
        <v>408.90000000000003</v>
      </c>
    </row>
    <row r="68" spans="1:10" x14ac:dyDescent="0.25">
      <c r="A68" s="9" t="s">
        <v>12887</v>
      </c>
      <c r="B68" s="10" t="s">
        <v>12888</v>
      </c>
      <c r="C68" s="10">
        <v>4</v>
      </c>
      <c r="D68" s="10" t="s">
        <v>24</v>
      </c>
      <c r="E68" s="10" t="s">
        <v>48</v>
      </c>
      <c r="F68" s="10" t="s">
        <v>11996</v>
      </c>
      <c r="G68" s="10" t="s">
        <v>50</v>
      </c>
      <c r="H68" s="10" t="s">
        <v>15714</v>
      </c>
      <c r="I68" s="10" t="s">
        <v>15703</v>
      </c>
      <c r="J68" s="11">
        <v>71</v>
      </c>
    </row>
    <row r="69" spans="1:10" x14ac:dyDescent="0.25">
      <c r="A69" s="6" t="s">
        <v>12868</v>
      </c>
      <c r="B69" s="7" t="s">
        <v>12869</v>
      </c>
      <c r="C69" s="7">
        <v>4</v>
      </c>
      <c r="D69" s="7" t="s">
        <v>24</v>
      </c>
      <c r="E69" s="7" t="s">
        <v>1227</v>
      </c>
      <c r="F69" s="7" t="s">
        <v>3960</v>
      </c>
      <c r="G69" s="7" t="s">
        <v>1228</v>
      </c>
      <c r="H69" s="7" t="s">
        <v>15714</v>
      </c>
      <c r="I69" s="7" t="s">
        <v>15703</v>
      </c>
      <c r="J69" s="8">
        <v>0</v>
      </c>
    </row>
    <row r="70" spans="1:10" x14ac:dyDescent="0.25">
      <c r="A70" s="9" t="s">
        <v>12856</v>
      </c>
      <c r="B70" s="10" t="s">
        <v>12857</v>
      </c>
      <c r="C70" s="10">
        <v>1</v>
      </c>
      <c r="D70" s="10" t="s">
        <v>24</v>
      </c>
      <c r="E70" s="10" t="s">
        <v>36</v>
      </c>
      <c r="F70" s="10" t="s">
        <v>139</v>
      </c>
      <c r="G70" s="10" t="s">
        <v>27</v>
      </c>
      <c r="H70" s="10" t="s">
        <v>15714</v>
      </c>
      <c r="I70" s="10" t="s">
        <v>15703</v>
      </c>
      <c r="J70" s="11">
        <v>8</v>
      </c>
    </row>
    <row r="71" spans="1:10" x14ac:dyDescent="0.25">
      <c r="A71" s="6" t="s">
        <v>12747</v>
      </c>
      <c r="B71" s="7" t="s">
        <v>12748</v>
      </c>
      <c r="C71" s="7">
        <v>12</v>
      </c>
      <c r="D71" s="7" t="s">
        <v>24</v>
      </c>
      <c r="E71" s="7"/>
      <c r="F71" s="7"/>
      <c r="G71" s="7"/>
      <c r="H71" s="7" t="s">
        <v>15714</v>
      </c>
      <c r="I71" s="7" t="s">
        <v>15703</v>
      </c>
      <c r="J71" s="8">
        <v>0</v>
      </c>
    </row>
    <row r="72" spans="1:10" x14ac:dyDescent="0.25">
      <c r="A72" s="9" t="s">
        <v>12734</v>
      </c>
      <c r="B72" s="10" t="s">
        <v>12735</v>
      </c>
      <c r="C72" s="10">
        <v>8</v>
      </c>
      <c r="D72" s="10" t="s">
        <v>24</v>
      </c>
      <c r="E72" s="10" t="s">
        <v>63</v>
      </c>
      <c r="F72" s="10" t="s">
        <v>3960</v>
      </c>
      <c r="G72" s="10" t="s">
        <v>65</v>
      </c>
      <c r="H72" s="10" t="s">
        <v>15714</v>
      </c>
      <c r="I72" s="10" t="s">
        <v>15703</v>
      </c>
      <c r="J72" s="11">
        <v>0</v>
      </c>
    </row>
    <row r="73" spans="1:10" x14ac:dyDescent="0.25">
      <c r="A73" s="6" t="s">
        <v>12626</v>
      </c>
      <c r="B73" s="7" t="s">
        <v>12627</v>
      </c>
      <c r="C73" s="7">
        <v>1</v>
      </c>
      <c r="D73" s="7" t="s">
        <v>24</v>
      </c>
      <c r="E73" s="7" t="s">
        <v>57</v>
      </c>
      <c r="F73" s="7" t="s">
        <v>12628</v>
      </c>
      <c r="G73" s="7" t="s">
        <v>59</v>
      </c>
      <c r="H73" s="7" t="s">
        <v>15714</v>
      </c>
      <c r="I73" s="7" t="s">
        <v>15703</v>
      </c>
      <c r="J73" s="8">
        <v>132</v>
      </c>
    </row>
    <row r="74" spans="1:10" x14ac:dyDescent="0.25">
      <c r="A74" s="9" t="s">
        <v>12620</v>
      </c>
      <c r="B74" s="10" t="s">
        <v>12621</v>
      </c>
      <c r="C74" s="10">
        <v>6</v>
      </c>
      <c r="D74" s="10" t="s">
        <v>24</v>
      </c>
      <c r="E74" s="10" t="s">
        <v>48</v>
      </c>
      <c r="F74" s="10" t="s">
        <v>12622</v>
      </c>
      <c r="G74" s="10" t="s">
        <v>50</v>
      </c>
      <c r="H74" s="10" t="s">
        <v>15714</v>
      </c>
      <c r="I74" s="10" t="s">
        <v>15703</v>
      </c>
      <c r="J74" s="11">
        <v>27.887999999999998</v>
      </c>
    </row>
    <row r="75" spans="1:10" x14ac:dyDescent="0.25">
      <c r="A75" s="6" t="s">
        <v>12595</v>
      </c>
      <c r="B75" s="7" t="s">
        <v>12596</v>
      </c>
      <c r="C75" s="7">
        <v>50</v>
      </c>
      <c r="D75" s="7" t="s">
        <v>24</v>
      </c>
      <c r="E75" s="7" t="s">
        <v>57</v>
      </c>
      <c r="F75" s="7" t="s">
        <v>2307</v>
      </c>
      <c r="G75" s="7" t="s">
        <v>59</v>
      </c>
      <c r="H75" s="7" t="s">
        <v>15714</v>
      </c>
      <c r="I75" s="7" t="s">
        <v>15703</v>
      </c>
      <c r="J75" s="8">
        <v>2000</v>
      </c>
    </row>
    <row r="76" spans="1:10" x14ac:dyDescent="0.25">
      <c r="A76" s="9" t="s">
        <v>12498</v>
      </c>
      <c r="B76" s="10" t="s">
        <v>12499</v>
      </c>
      <c r="C76" s="10">
        <v>20.6</v>
      </c>
      <c r="D76" s="10" t="s">
        <v>62</v>
      </c>
      <c r="E76" s="10" t="s">
        <v>387</v>
      </c>
      <c r="F76" s="10" t="s">
        <v>6176</v>
      </c>
      <c r="G76" s="10" t="s">
        <v>389</v>
      </c>
      <c r="H76" s="10" t="s">
        <v>15714</v>
      </c>
      <c r="I76" s="10" t="s">
        <v>15703</v>
      </c>
      <c r="J76" s="11">
        <v>113.30000000000001</v>
      </c>
    </row>
    <row r="77" spans="1:10" x14ac:dyDescent="0.25">
      <c r="A77" s="6" t="s">
        <v>12483</v>
      </c>
      <c r="B77" s="7" t="s">
        <v>12484</v>
      </c>
      <c r="C77" s="7">
        <v>14</v>
      </c>
      <c r="D77" s="7" t="s">
        <v>24</v>
      </c>
      <c r="E77" s="7" t="s">
        <v>63</v>
      </c>
      <c r="F77" s="7" t="s">
        <v>123</v>
      </c>
      <c r="G77" s="7" t="s">
        <v>65</v>
      </c>
      <c r="H77" s="7" t="s">
        <v>15714</v>
      </c>
      <c r="I77" s="7" t="s">
        <v>15703</v>
      </c>
      <c r="J77" s="8">
        <v>140</v>
      </c>
    </row>
    <row r="78" spans="1:10" x14ac:dyDescent="0.25">
      <c r="A78" s="9" t="s">
        <v>12478</v>
      </c>
      <c r="B78" s="10" t="s">
        <v>12479</v>
      </c>
      <c r="C78" s="10">
        <v>1</v>
      </c>
      <c r="D78" s="10" t="s">
        <v>62</v>
      </c>
      <c r="E78" s="10" t="s">
        <v>387</v>
      </c>
      <c r="F78" s="10" t="s">
        <v>12480</v>
      </c>
      <c r="G78" s="10" t="s">
        <v>389</v>
      </c>
      <c r="H78" s="10" t="s">
        <v>15714</v>
      </c>
      <c r="I78" s="10" t="s">
        <v>15703</v>
      </c>
      <c r="J78" s="11">
        <v>49.5</v>
      </c>
    </row>
    <row r="79" spans="1:10" x14ac:dyDescent="0.25">
      <c r="A79" s="6" t="s">
        <v>12463</v>
      </c>
      <c r="B79" s="7" t="s">
        <v>12464</v>
      </c>
      <c r="C79" s="7">
        <v>25</v>
      </c>
      <c r="D79" s="7" t="s">
        <v>24</v>
      </c>
      <c r="E79" s="7" t="s">
        <v>63</v>
      </c>
      <c r="F79" s="7" t="s">
        <v>11986</v>
      </c>
      <c r="G79" s="7" t="s">
        <v>65</v>
      </c>
      <c r="H79" s="7" t="s">
        <v>15714</v>
      </c>
      <c r="I79" s="7" t="s">
        <v>15703</v>
      </c>
      <c r="J79" s="8">
        <v>72.5</v>
      </c>
    </row>
    <row r="80" spans="1:10" x14ac:dyDescent="0.25">
      <c r="A80" s="9" t="s">
        <v>12444</v>
      </c>
      <c r="B80" s="10" t="s">
        <v>12445</v>
      </c>
      <c r="C80" s="10">
        <v>5</v>
      </c>
      <c r="D80" s="10" t="s">
        <v>24</v>
      </c>
      <c r="E80" s="10" t="s">
        <v>48</v>
      </c>
      <c r="F80" s="10" t="s">
        <v>1414</v>
      </c>
      <c r="G80" s="10" t="s">
        <v>50</v>
      </c>
      <c r="H80" s="10" t="s">
        <v>15714</v>
      </c>
      <c r="I80" s="10" t="s">
        <v>15703</v>
      </c>
      <c r="J80" s="11">
        <v>10</v>
      </c>
    </row>
    <row r="81" spans="1:10" x14ac:dyDescent="0.25">
      <c r="A81" s="6" t="s">
        <v>12330</v>
      </c>
      <c r="B81" s="7" t="s">
        <v>12331</v>
      </c>
      <c r="C81" s="7">
        <v>2</v>
      </c>
      <c r="D81" s="7" t="s">
        <v>62</v>
      </c>
      <c r="E81" s="7" t="s">
        <v>290</v>
      </c>
      <c r="F81" s="7" t="s">
        <v>12332</v>
      </c>
      <c r="G81" s="7" t="s">
        <v>292</v>
      </c>
      <c r="H81" s="7" t="s">
        <v>15714</v>
      </c>
      <c r="I81" s="7" t="s">
        <v>15703</v>
      </c>
      <c r="J81" s="8">
        <v>18.38</v>
      </c>
    </row>
    <row r="82" spans="1:10" x14ac:dyDescent="0.25">
      <c r="A82" s="9" t="s">
        <v>12303</v>
      </c>
      <c r="B82" s="10" t="s">
        <v>12304</v>
      </c>
      <c r="C82" s="10">
        <v>1</v>
      </c>
      <c r="D82" s="10" t="s">
        <v>24</v>
      </c>
      <c r="E82" s="10" t="s">
        <v>57</v>
      </c>
      <c r="F82" s="10" t="s">
        <v>12305</v>
      </c>
      <c r="G82" s="10" t="s">
        <v>59</v>
      </c>
      <c r="H82" s="10" t="s">
        <v>15714</v>
      </c>
      <c r="I82" s="10" t="s">
        <v>15703</v>
      </c>
      <c r="J82" s="11">
        <v>61.8</v>
      </c>
    </row>
    <row r="83" spans="1:10" x14ac:dyDescent="0.25">
      <c r="A83" s="6" t="s">
        <v>12242</v>
      </c>
      <c r="B83" s="7" t="s">
        <v>12243</v>
      </c>
      <c r="C83" s="7">
        <v>5</v>
      </c>
      <c r="D83" s="7" t="s">
        <v>24</v>
      </c>
      <c r="E83" s="7" t="s">
        <v>63</v>
      </c>
      <c r="F83" s="7" t="s">
        <v>3960</v>
      </c>
      <c r="G83" s="7" t="s">
        <v>65</v>
      </c>
      <c r="H83" s="7" t="s">
        <v>15714</v>
      </c>
      <c r="I83" s="7" t="s">
        <v>15703</v>
      </c>
      <c r="J83" s="8">
        <v>0</v>
      </c>
    </row>
    <row r="84" spans="1:10" x14ac:dyDescent="0.25">
      <c r="A84" s="9" t="s">
        <v>12159</v>
      </c>
      <c r="B84" s="10" t="s">
        <v>12160</v>
      </c>
      <c r="C84" s="10">
        <v>1</v>
      </c>
      <c r="D84" s="10" t="s">
        <v>24</v>
      </c>
      <c r="E84" s="10" t="s">
        <v>151</v>
      </c>
      <c r="F84" s="10" t="s">
        <v>12161</v>
      </c>
      <c r="G84" s="10" t="s">
        <v>153</v>
      </c>
      <c r="H84" s="10" t="s">
        <v>15714</v>
      </c>
      <c r="I84" s="10" t="s">
        <v>15703</v>
      </c>
      <c r="J84" s="11">
        <v>108</v>
      </c>
    </row>
    <row r="85" spans="1:10" x14ac:dyDescent="0.25">
      <c r="A85" s="6" t="s">
        <v>11974</v>
      </c>
      <c r="B85" s="7" t="s">
        <v>11975</v>
      </c>
      <c r="C85" s="7">
        <v>2</v>
      </c>
      <c r="D85" s="7" t="s">
        <v>24</v>
      </c>
      <c r="E85" s="7" t="s">
        <v>25</v>
      </c>
      <c r="F85" s="7" t="s">
        <v>3960</v>
      </c>
      <c r="G85" s="7" t="s">
        <v>27</v>
      </c>
      <c r="H85" s="7" t="s">
        <v>15714</v>
      </c>
      <c r="I85" s="7" t="s">
        <v>15703</v>
      </c>
      <c r="J85" s="8">
        <v>0</v>
      </c>
    </row>
    <row r="86" spans="1:10" x14ac:dyDescent="0.25">
      <c r="A86" s="9" t="s">
        <v>11956</v>
      </c>
      <c r="B86" s="10" t="s">
        <v>11957</v>
      </c>
      <c r="C86" s="10">
        <v>1</v>
      </c>
      <c r="D86" s="10" t="s">
        <v>62</v>
      </c>
      <c r="E86" s="10" t="s">
        <v>387</v>
      </c>
      <c r="F86" s="10" t="s">
        <v>11958</v>
      </c>
      <c r="G86" s="10" t="s">
        <v>389</v>
      </c>
      <c r="H86" s="10" t="s">
        <v>15714</v>
      </c>
      <c r="I86" s="10" t="s">
        <v>15703</v>
      </c>
      <c r="J86" s="11">
        <v>6.9996</v>
      </c>
    </row>
    <row r="87" spans="1:10" x14ac:dyDescent="0.25">
      <c r="A87" s="6" t="s">
        <v>11950</v>
      </c>
      <c r="B87" s="7" t="s">
        <v>11951</v>
      </c>
      <c r="C87" s="7">
        <v>2</v>
      </c>
      <c r="D87" s="7" t="s">
        <v>62</v>
      </c>
      <c r="E87" s="7" t="s">
        <v>387</v>
      </c>
      <c r="F87" s="7" t="s">
        <v>4886</v>
      </c>
      <c r="G87" s="7" t="s">
        <v>389</v>
      </c>
      <c r="H87" s="7" t="s">
        <v>15714</v>
      </c>
      <c r="I87" s="7" t="s">
        <v>15703</v>
      </c>
      <c r="J87" s="8">
        <v>171</v>
      </c>
    </row>
    <row r="88" spans="1:10" x14ac:dyDescent="0.25">
      <c r="A88" s="9" t="s">
        <v>11915</v>
      </c>
      <c r="B88" s="10" t="s">
        <v>11916</v>
      </c>
      <c r="C88" s="10">
        <v>2</v>
      </c>
      <c r="D88" s="10" t="s">
        <v>62</v>
      </c>
      <c r="E88" s="10" t="s">
        <v>387</v>
      </c>
      <c r="F88" s="10" t="s">
        <v>113</v>
      </c>
      <c r="G88" s="10" t="s">
        <v>389</v>
      </c>
      <c r="H88" s="10" t="s">
        <v>15714</v>
      </c>
      <c r="I88" s="10" t="s">
        <v>15703</v>
      </c>
      <c r="J88" s="11">
        <v>400</v>
      </c>
    </row>
    <row r="89" spans="1:10" x14ac:dyDescent="0.25">
      <c r="A89" s="6" t="s">
        <v>11888</v>
      </c>
      <c r="B89" s="7" t="s">
        <v>11889</v>
      </c>
      <c r="C89" s="7">
        <v>2</v>
      </c>
      <c r="D89" s="7" t="s">
        <v>24</v>
      </c>
      <c r="E89" s="7" t="s">
        <v>53</v>
      </c>
      <c r="F89" s="7" t="s">
        <v>11890</v>
      </c>
      <c r="G89" s="7" t="s">
        <v>54</v>
      </c>
      <c r="H89" s="7" t="s">
        <v>15714</v>
      </c>
      <c r="I89" s="7" t="s">
        <v>15703</v>
      </c>
      <c r="J89" s="8">
        <v>971.42</v>
      </c>
    </row>
    <row r="90" spans="1:10" x14ac:dyDescent="0.25">
      <c r="A90" s="9" t="s">
        <v>11762</v>
      </c>
      <c r="B90" s="10" t="s">
        <v>11763</v>
      </c>
      <c r="C90" s="10">
        <v>1</v>
      </c>
      <c r="D90" s="10" t="s">
        <v>24</v>
      </c>
      <c r="E90" s="10" t="s">
        <v>383</v>
      </c>
      <c r="F90" s="10" t="s">
        <v>3960</v>
      </c>
      <c r="G90" s="10" t="s">
        <v>384</v>
      </c>
      <c r="H90" s="10" t="s">
        <v>15714</v>
      </c>
      <c r="I90" s="10" t="s">
        <v>15703</v>
      </c>
      <c r="J90" s="11">
        <v>0</v>
      </c>
    </row>
    <row r="91" spans="1:10" x14ac:dyDescent="0.25">
      <c r="A91" s="6" t="s">
        <v>11756</v>
      </c>
      <c r="B91" s="7" t="s">
        <v>11757</v>
      </c>
      <c r="C91" s="7">
        <v>5</v>
      </c>
      <c r="D91" s="7" t="s">
        <v>24</v>
      </c>
      <c r="E91" s="7" t="s">
        <v>48</v>
      </c>
      <c r="F91" s="7" t="s">
        <v>796</v>
      </c>
      <c r="G91" s="7" t="s">
        <v>50</v>
      </c>
      <c r="H91" s="7" t="s">
        <v>15714</v>
      </c>
      <c r="I91" s="7" t="s">
        <v>15703</v>
      </c>
      <c r="J91" s="8">
        <v>25</v>
      </c>
    </row>
    <row r="92" spans="1:10" x14ac:dyDescent="0.25">
      <c r="A92" s="9" t="s">
        <v>11683</v>
      </c>
      <c r="B92" s="10" t="s">
        <v>11684</v>
      </c>
      <c r="C92" s="10">
        <v>8</v>
      </c>
      <c r="D92" s="10" t="s">
        <v>24</v>
      </c>
      <c r="E92" s="10" t="s">
        <v>63</v>
      </c>
      <c r="F92" s="10" t="s">
        <v>11685</v>
      </c>
      <c r="G92" s="10" t="s">
        <v>65</v>
      </c>
      <c r="H92" s="10" t="s">
        <v>15714</v>
      </c>
      <c r="I92" s="10" t="s">
        <v>15703</v>
      </c>
      <c r="J92" s="11">
        <v>33.520000000000003</v>
      </c>
    </row>
    <row r="93" spans="1:10" x14ac:dyDescent="0.25">
      <c r="A93" s="6" t="s">
        <v>11650</v>
      </c>
      <c r="B93" s="7" t="s">
        <v>11651</v>
      </c>
      <c r="C93" s="7">
        <v>1</v>
      </c>
      <c r="D93" s="7" t="s">
        <v>24</v>
      </c>
      <c r="E93" s="7" t="s">
        <v>25</v>
      </c>
      <c r="F93" s="7" t="s">
        <v>3960</v>
      </c>
      <c r="G93" s="7" t="s">
        <v>27</v>
      </c>
      <c r="H93" s="7" t="s">
        <v>15714</v>
      </c>
      <c r="I93" s="7" t="s">
        <v>15703</v>
      </c>
      <c r="J93" s="8">
        <v>0</v>
      </c>
    </row>
    <row r="94" spans="1:10" x14ac:dyDescent="0.25">
      <c r="A94" s="9" t="s">
        <v>11573</v>
      </c>
      <c r="B94" s="10" t="s">
        <v>11574</v>
      </c>
      <c r="C94" s="10">
        <v>7</v>
      </c>
      <c r="D94" s="10" t="s">
        <v>24</v>
      </c>
      <c r="E94" s="10" t="s">
        <v>48</v>
      </c>
      <c r="F94" s="10" t="s">
        <v>11575</v>
      </c>
      <c r="G94" s="10" t="s">
        <v>50</v>
      </c>
      <c r="H94" s="10" t="s">
        <v>15714</v>
      </c>
      <c r="I94" s="10" t="s">
        <v>15703</v>
      </c>
      <c r="J94" s="11">
        <v>116.6046</v>
      </c>
    </row>
    <row r="95" spans="1:10" x14ac:dyDescent="0.25">
      <c r="A95" s="6" t="s">
        <v>11467</v>
      </c>
      <c r="B95" s="7" t="s">
        <v>11468</v>
      </c>
      <c r="C95" s="7">
        <v>1</v>
      </c>
      <c r="D95" s="7" t="s">
        <v>24</v>
      </c>
      <c r="E95" s="7" t="s">
        <v>57</v>
      </c>
      <c r="F95" s="7" t="s">
        <v>3960</v>
      </c>
      <c r="G95" s="7" t="s">
        <v>59</v>
      </c>
      <c r="H95" s="7" t="s">
        <v>15714</v>
      </c>
      <c r="I95" s="7" t="s">
        <v>15703</v>
      </c>
      <c r="J95" s="8">
        <v>0</v>
      </c>
    </row>
    <row r="96" spans="1:10" x14ac:dyDescent="0.25">
      <c r="A96" s="9" t="s">
        <v>11445</v>
      </c>
      <c r="B96" s="10" t="s">
        <v>11446</v>
      </c>
      <c r="C96" s="10">
        <v>6</v>
      </c>
      <c r="D96" s="10" t="s">
        <v>24</v>
      </c>
      <c r="E96" s="10" t="s">
        <v>72</v>
      </c>
      <c r="F96" s="10" t="s">
        <v>7976</v>
      </c>
      <c r="G96" s="10" t="s">
        <v>74</v>
      </c>
      <c r="H96" s="10" t="s">
        <v>15714</v>
      </c>
      <c r="I96" s="10" t="s">
        <v>15703</v>
      </c>
      <c r="J96" s="11">
        <v>33.599999999999994</v>
      </c>
    </row>
    <row r="97" spans="1:10" x14ac:dyDescent="0.25">
      <c r="A97" s="6" t="s">
        <v>11400</v>
      </c>
      <c r="B97" s="7" t="s">
        <v>11401</v>
      </c>
      <c r="C97" s="7">
        <v>6</v>
      </c>
      <c r="D97" s="7" t="s">
        <v>24</v>
      </c>
      <c r="E97" s="7" t="s">
        <v>63</v>
      </c>
      <c r="F97" s="7" t="s">
        <v>3960</v>
      </c>
      <c r="G97" s="7" t="s">
        <v>65</v>
      </c>
      <c r="H97" s="7" t="s">
        <v>15714</v>
      </c>
      <c r="I97" s="7" t="s">
        <v>15703</v>
      </c>
      <c r="J97" s="8">
        <v>0</v>
      </c>
    </row>
    <row r="98" spans="1:10" x14ac:dyDescent="0.25">
      <c r="A98" s="9" t="s">
        <v>11374</v>
      </c>
      <c r="B98" s="10" t="s">
        <v>11375</v>
      </c>
      <c r="C98" s="10">
        <v>29</v>
      </c>
      <c r="D98" s="10" t="s">
        <v>24</v>
      </c>
      <c r="E98" s="10" t="s">
        <v>3303</v>
      </c>
      <c r="F98" s="10" t="s">
        <v>11376</v>
      </c>
      <c r="G98" s="10" t="s">
        <v>3304</v>
      </c>
      <c r="H98" s="10" t="s">
        <v>15714</v>
      </c>
      <c r="I98" s="10" t="s">
        <v>15703</v>
      </c>
      <c r="J98" s="11">
        <v>689.33</v>
      </c>
    </row>
    <row r="99" spans="1:10" x14ac:dyDescent="0.25">
      <c r="A99" s="6" t="s">
        <v>11361</v>
      </c>
      <c r="B99" s="7" t="s">
        <v>11362</v>
      </c>
      <c r="C99" s="7">
        <v>3</v>
      </c>
      <c r="D99" s="7" t="s">
        <v>24</v>
      </c>
      <c r="E99" s="7" t="s">
        <v>48</v>
      </c>
      <c r="F99" s="7" t="s">
        <v>11363</v>
      </c>
      <c r="G99" s="7" t="s">
        <v>50</v>
      </c>
      <c r="H99" s="7" t="s">
        <v>15714</v>
      </c>
      <c r="I99" s="7" t="s">
        <v>15703</v>
      </c>
      <c r="J99" s="8">
        <v>30.050999999999998</v>
      </c>
    </row>
    <row r="100" spans="1:10" x14ac:dyDescent="0.25">
      <c r="A100" s="9" t="s">
        <v>11339</v>
      </c>
      <c r="B100" s="10" t="s">
        <v>11340</v>
      </c>
      <c r="C100" s="10">
        <v>2</v>
      </c>
      <c r="D100" s="10" t="s">
        <v>24</v>
      </c>
      <c r="E100" s="10" t="s">
        <v>25</v>
      </c>
      <c r="F100" s="10" t="s">
        <v>3960</v>
      </c>
      <c r="G100" s="10" t="s">
        <v>27</v>
      </c>
      <c r="H100" s="10" t="s">
        <v>15714</v>
      </c>
      <c r="I100" s="10" t="s">
        <v>15703</v>
      </c>
      <c r="J100" s="11">
        <v>0</v>
      </c>
    </row>
    <row r="101" spans="1:10" x14ac:dyDescent="0.25">
      <c r="A101" s="6" t="s">
        <v>11311</v>
      </c>
      <c r="B101" s="7" t="s">
        <v>11312</v>
      </c>
      <c r="C101" s="7">
        <v>1</v>
      </c>
      <c r="D101" s="7" t="s">
        <v>24</v>
      </c>
      <c r="E101" s="7" t="s">
        <v>57</v>
      </c>
      <c r="F101" s="7" t="s">
        <v>3960</v>
      </c>
      <c r="G101" s="7" t="s">
        <v>59</v>
      </c>
      <c r="H101" s="7" t="s">
        <v>15714</v>
      </c>
      <c r="I101" s="7" t="s">
        <v>15703</v>
      </c>
      <c r="J101" s="8">
        <v>0</v>
      </c>
    </row>
    <row r="102" spans="1:10" x14ac:dyDescent="0.25">
      <c r="A102" s="9" t="s">
        <v>11259</v>
      </c>
      <c r="B102" s="10" t="s">
        <v>11260</v>
      </c>
      <c r="C102" s="10">
        <v>4</v>
      </c>
      <c r="D102" s="10" t="s">
        <v>24</v>
      </c>
      <c r="E102" s="10" t="s">
        <v>48</v>
      </c>
      <c r="F102" s="10" t="s">
        <v>11261</v>
      </c>
      <c r="G102" s="10" t="s">
        <v>50</v>
      </c>
      <c r="H102" s="10" t="s">
        <v>15714</v>
      </c>
      <c r="I102" s="10" t="s">
        <v>15703</v>
      </c>
      <c r="J102" s="11">
        <v>62.972799999999999</v>
      </c>
    </row>
    <row r="103" spans="1:10" x14ac:dyDescent="0.25">
      <c r="A103" s="6" t="s">
        <v>11255</v>
      </c>
      <c r="B103" s="7" t="s">
        <v>11256</v>
      </c>
      <c r="C103" s="7">
        <v>1</v>
      </c>
      <c r="D103" s="7" t="s">
        <v>24</v>
      </c>
      <c r="E103" s="7" t="s">
        <v>36</v>
      </c>
      <c r="F103" s="7" t="s">
        <v>2159</v>
      </c>
      <c r="G103" s="7" t="s">
        <v>27</v>
      </c>
      <c r="H103" s="7" t="s">
        <v>15714</v>
      </c>
      <c r="I103" s="7" t="s">
        <v>15703</v>
      </c>
      <c r="J103" s="8">
        <v>75</v>
      </c>
    </row>
    <row r="104" spans="1:10" x14ac:dyDescent="0.25">
      <c r="A104" s="9" t="s">
        <v>11253</v>
      </c>
      <c r="B104" s="10" t="s">
        <v>11254</v>
      </c>
      <c r="C104" s="10">
        <v>6</v>
      </c>
      <c r="D104" s="10" t="s">
        <v>24</v>
      </c>
      <c r="E104" s="10" t="s">
        <v>63</v>
      </c>
      <c r="F104" s="10" t="s">
        <v>3960</v>
      </c>
      <c r="G104" s="10" t="s">
        <v>65</v>
      </c>
      <c r="H104" s="10" t="s">
        <v>15714</v>
      </c>
      <c r="I104" s="10" t="s">
        <v>15703</v>
      </c>
      <c r="J104" s="11">
        <v>0</v>
      </c>
    </row>
    <row r="105" spans="1:10" x14ac:dyDescent="0.25">
      <c r="A105" s="6" t="s">
        <v>335</v>
      </c>
      <c r="B105" s="7" t="s">
        <v>336</v>
      </c>
      <c r="C105" s="7">
        <v>8</v>
      </c>
      <c r="D105" s="7" t="s">
        <v>24</v>
      </c>
      <c r="E105" s="7" t="s">
        <v>72</v>
      </c>
      <c r="F105" s="7" t="s">
        <v>8488</v>
      </c>
      <c r="G105" s="7" t="s">
        <v>74</v>
      </c>
      <c r="H105" s="7" t="s">
        <v>15714</v>
      </c>
      <c r="I105" s="7" t="s">
        <v>15703</v>
      </c>
      <c r="J105" s="8">
        <v>48.4</v>
      </c>
    </row>
    <row r="106" spans="1:10" x14ac:dyDescent="0.25">
      <c r="A106" s="9" t="s">
        <v>11195</v>
      </c>
      <c r="B106" s="10" t="s">
        <v>11196</v>
      </c>
      <c r="C106" s="10">
        <v>2</v>
      </c>
      <c r="D106" s="10" t="s">
        <v>24</v>
      </c>
      <c r="E106" s="10" t="s">
        <v>72</v>
      </c>
      <c r="F106" s="10" t="s">
        <v>11197</v>
      </c>
      <c r="G106" s="10" t="s">
        <v>74</v>
      </c>
      <c r="H106" s="10" t="s">
        <v>15714</v>
      </c>
      <c r="I106" s="10" t="s">
        <v>15703</v>
      </c>
      <c r="J106" s="11">
        <v>88.6</v>
      </c>
    </row>
    <row r="107" spans="1:10" x14ac:dyDescent="0.25">
      <c r="A107" s="6" t="s">
        <v>11146</v>
      </c>
      <c r="B107" s="7" t="s">
        <v>11147</v>
      </c>
      <c r="C107" s="7">
        <v>12</v>
      </c>
      <c r="D107" s="7" t="s">
        <v>24</v>
      </c>
      <c r="E107" s="7" t="s">
        <v>63</v>
      </c>
      <c r="F107" s="7" t="s">
        <v>3960</v>
      </c>
      <c r="G107" s="7" t="s">
        <v>65</v>
      </c>
      <c r="H107" s="7" t="s">
        <v>15714</v>
      </c>
      <c r="I107" s="7" t="s">
        <v>15703</v>
      </c>
      <c r="J107" s="8">
        <v>0</v>
      </c>
    </row>
    <row r="108" spans="1:10" x14ac:dyDescent="0.25">
      <c r="A108" s="9" t="s">
        <v>11141</v>
      </c>
      <c r="B108" s="10" t="s">
        <v>11142</v>
      </c>
      <c r="C108" s="10">
        <v>1</v>
      </c>
      <c r="D108" s="10" t="s">
        <v>62</v>
      </c>
      <c r="E108" s="10" t="s">
        <v>387</v>
      </c>
      <c r="F108" s="10" t="s">
        <v>11143</v>
      </c>
      <c r="G108" s="10" t="s">
        <v>389</v>
      </c>
      <c r="H108" s="10" t="s">
        <v>15714</v>
      </c>
      <c r="I108" s="10" t="s">
        <v>15703</v>
      </c>
      <c r="J108" s="11">
        <v>93</v>
      </c>
    </row>
    <row r="109" spans="1:10" x14ac:dyDescent="0.25">
      <c r="A109" s="6" t="s">
        <v>11098</v>
      </c>
      <c r="B109" s="7" t="s">
        <v>11099</v>
      </c>
      <c r="C109" s="7">
        <v>2</v>
      </c>
      <c r="D109" s="7" t="s">
        <v>24</v>
      </c>
      <c r="E109" s="7" t="s">
        <v>57</v>
      </c>
      <c r="F109" s="7" t="s">
        <v>3960</v>
      </c>
      <c r="G109" s="7" t="s">
        <v>59</v>
      </c>
      <c r="H109" s="7" t="s">
        <v>15714</v>
      </c>
      <c r="I109" s="7" t="s">
        <v>15703</v>
      </c>
      <c r="J109" s="8">
        <v>0</v>
      </c>
    </row>
    <row r="110" spans="1:10" x14ac:dyDescent="0.25">
      <c r="A110" s="9" t="s">
        <v>11077</v>
      </c>
      <c r="B110" s="10" t="s">
        <v>11078</v>
      </c>
      <c r="C110" s="10">
        <v>41</v>
      </c>
      <c r="D110" s="10" t="s">
        <v>24</v>
      </c>
      <c r="E110" s="10" t="s">
        <v>63</v>
      </c>
      <c r="F110" s="10" t="s">
        <v>11079</v>
      </c>
      <c r="G110" s="10" t="s">
        <v>65</v>
      </c>
      <c r="H110" s="10" t="s">
        <v>15714</v>
      </c>
      <c r="I110" s="10" t="s">
        <v>15703</v>
      </c>
      <c r="J110" s="11">
        <v>23.369999999999997</v>
      </c>
    </row>
    <row r="111" spans="1:10" x14ac:dyDescent="0.25">
      <c r="A111" s="6" t="s">
        <v>11033</v>
      </c>
      <c r="B111" s="7" t="s">
        <v>11034</v>
      </c>
      <c r="C111" s="7">
        <v>3</v>
      </c>
      <c r="D111" s="7" t="s">
        <v>24</v>
      </c>
      <c r="E111" s="7" t="s">
        <v>171</v>
      </c>
      <c r="F111" s="7" t="s">
        <v>3960</v>
      </c>
      <c r="G111" s="7" t="s">
        <v>173</v>
      </c>
      <c r="H111" s="7" t="s">
        <v>15714</v>
      </c>
      <c r="I111" s="7" t="s">
        <v>15703</v>
      </c>
      <c r="J111" s="8">
        <v>0</v>
      </c>
    </row>
    <row r="112" spans="1:10" x14ac:dyDescent="0.25">
      <c r="A112" s="9" t="s">
        <v>10987</v>
      </c>
      <c r="B112" s="10" t="s">
        <v>10988</v>
      </c>
      <c r="C112" s="10">
        <v>4</v>
      </c>
      <c r="D112" s="10" t="s">
        <v>24</v>
      </c>
      <c r="E112" s="10" t="s">
        <v>25</v>
      </c>
      <c r="F112" s="10" t="s">
        <v>3960</v>
      </c>
      <c r="G112" s="10" t="s">
        <v>27</v>
      </c>
      <c r="H112" s="10" t="s">
        <v>15714</v>
      </c>
      <c r="I112" s="10" t="s">
        <v>15703</v>
      </c>
      <c r="J112" s="11">
        <v>0</v>
      </c>
    </row>
    <row r="113" spans="1:10" x14ac:dyDescent="0.25">
      <c r="A113" s="6" t="s">
        <v>10886</v>
      </c>
      <c r="B113" s="7" t="s">
        <v>10887</v>
      </c>
      <c r="C113" s="7">
        <v>11</v>
      </c>
      <c r="D113" s="7" t="s">
        <v>24</v>
      </c>
      <c r="E113" s="7" t="s">
        <v>53</v>
      </c>
      <c r="F113" s="7" t="s">
        <v>3960</v>
      </c>
      <c r="G113" s="7" t="s">
        <v>54</v>
      </c>
      <c r="H113" s="7" t="s">
        <v>15714</v>
      </c>
      <c r="I113" s="7" t="s">
        <v>15703</v>
      </c>
      <c r="J113" s="8">
        <v>0</v>
      </c>
    </row>
    <row r="114" spans="1:10" x14ac:dyDescent="0.25">
      <c r="A114" s="9" t="s">
        <v>10886</v>
      </c>
      <c r="B114" s="10" t="s">
        <v>10887</v>
      </c>
      <c r="C114" s="10">
        <v>1</v>
      </c>
      <c r="D114" s="10" t="s">
        <v>24</v>
      </c>
      <c r="E114" s="10" t="s">
        <v>53</v>
      </c>
      <c r="F114" s="10" t="s">
        <v>3960</v>
      </c>
      <c r="G114" s="10" t="s">
        <v>54</v>
      </c>
      <c r="H114" s="10" t="s">
        <v>15714</v>
      </c>
      <c r="I114" s="10" t="s">
        <v>15703</v>
      </c>
      <c r="J114" s="11">
        <v>0</v>
      </c>
    </row>
    <row r="115" spans="1:10" x14ac:dyDescent="0.25">
      <c r="A115" s="6" t="s">
        <v>10874</v>
      </c>
      <c r="B115" s="7" t="s">
        <v>10875</v>
      </c>
      <c r="C115" s="7">
        <v>1</v>
      </c>
      <c r="D115" s="7" t="s">
        <v>24</v>
      </c>
      <c r="E115" s="7" t="s">
        <v>63</v>
      </c>
      <c r="F115" s="7" t="s">
        <v>10876</v>
      </c>
      <c r="G115" s="7" t="s">
        <v>65</v>
      </c>
      <c r="H115" s="7" t="s">
        <v>15714</v>
      </c>
      <c r="I115" s="7" t="s">
        <v>15703</v>
      </c>
      <c r="J115" s="8">
        <v>37.08</v>
      </c>
    </row>
    <row r="116" spans="1:10" x14ac:dyDescent="0.25">
      <c r="A116" s="9" t="s">
        <v>10872</v>
      </c>
      <c r="B116" s="10" t="s">
        <v>10873</v>
      </c>
      <c r="C116" s="10">
        <v>1</v>
      </c>
      <c r="D116" s="10" t="s">
        <v>24</v>
      </c>
      <c r="E116" s="10" t="s">
        <v>456</v>
      </c>
      <c r="F116" s="10" t="s">
        <v>7955</v>
      </c>
      <c r="G116" s="10" t="s">
        <v>458</v>
      </c>
      <c r="H116" s="10" t="s">
        <v>15714</v>
      </c>
      <c r="I116" s="10" t="s">
        <v>15703</v>
      </c>
      <c r="J116" s="11">
        <v>33.229999999999997</v>
      </c>
    </row>
    <row r="117" spans="1:10" x14ac:dyDescent="0.25">
      <c r="A117" s="6" t="s">
        <v>10870</v>
      </c>
      <c r="B117" s="7" t="s">
        <v>10871</v>
      </c>
      <c r="C117" s="7">
        <v>2</v>
      </c>
      <c r="D117" s="7" t="s">
        <v>24</v>
      </c>
      <c r="E117" s="7" t="s">
        <v>63</v>
      </c>
      <c r="F117" s="7" t="s">
        <v>3960</v>
      </c>
      <c r="G117" s="7" t="s">
        <v>65</v>
      </c>
      <c r="H117" s="7" t="s">
        <v>15714</v>
      </c>
      <c r="I117" s="7" t="s">
        <v>15703</v>
      </c>
      <c r="J117" s="8">
        <v>0</v>
      </c>
    </row>
    <row r="118" spans="1:10" x14ac:dyDescent="0.25">
      <c r="A118" s="9" t="s">
        <v>10866</v>
      </c>
      <c r="B118" s="10" t="s">
        <v>10867</v>
      </c>
      <c r="C118" s="10">
        <v>1</v>
      </c>
      <c r="D118" s="10" t="s">
        <v>62</v>
      </c>
      <c r="E118" s="10" t="s">
        <v>387</v>
      </c>
      <c r="F118" s="10" t="s">
        <v>2668</v>
      </c>
      <c r="G118" s="10" t="s">
        <v>389</v>
      </c>
      <c r="H118" s="10" t="s">
        <v>15714</v>
      </c>
      <c r="I118" s="10" t="s">
        <v>15703</v>
      </c>
      <c r="J118" s="11">
        <v>327</v>
      </c>
    </row>
    <row r="119" spans="1:10" x14ac:dyDescent="0.25">
      <c r="A119" s="6" t="s">
        <v>10861</v>
      </c>
      <c r="B119" s="7" t="s">
        <v>10862</v>
      </c>
      <c r="C119" s="7">
        <v>3</v>
      </c>
      <c r="D119" s="7" t="s">
        <v>24</v>
      </c>
      <c r="E119" s="7" t="s">
        <v>25</v>
      </c>
      <c r="F119" s="7" t="s">
        <v>3960</v>
      </c>
      <c r="G119" s="7" t="s">
        <v>27</v>
      </c>
      <c r="H119" s="7" t="s">
        <v>15714</v>
      </c>
      <c r="I119" s="7" t="s">
        <v>15703</v>
      </c>
      <c r="J119" s="8">
        <v>0</v>
      </c>
    </row>
    <row r="120" spans="1:10" x14ac:dyDescent="0.25">
      <c r="A120" s="9" t="s">
        <v>10859</v>
      </c>
      <c r="B120" s="10" t="s">
        <v>10860</v>
      </c>
      <c r="C120" s="10">
        <v>8</v>
      </c>
      <c r="D120" s="10" t="s">
        <v>24</v>
      </c>
      <c r="E120" s="10" t="s">
        <v>63</v>
      </c>
      <c r="F120" s="10" t="s">
        <v>3960</v>
      </c>
      <c r="G120" s="10" t="s">
        <v>65</v>
      </c>
      <c r="H120" s="10" t="s">
        <v>15714</v>
      </c>
      <c r="I120" s="10" t="s">
        <v>15703</v>
      </c>
      <c r="J120" s="11">
        <v>0</v>
      </c>
    </row>
    <row r="121" spans="1:10" x14ac:dyDescent="0.25">
      <c r="A121" s="6" t="s">
        <v>10709</v>
      </c>
      <c r="B121" s="7" t="s">
        <v>10710</v>
      </c>
      <c r="C121" s="7">
        <v>1</v>
      </c>
      <c r="D121" s="7" t="s">
        <v>24</v>
      </c>
      <c r="E121" s="7" t="s">
        <v>48</v>
      </c>
      <c r="F121" s="7" t="s">
        <v>629</v>
      </c>
      <c r="G121" s="7" t="s">
        <v>50</v>
      </c>
      <c r="H121" s="7" t="s">
        <v>15714</v>
      </c>
      <c r="I121" s="7" t="s">
        <v>15703</v>
      </c>
      <c r="J121" s="8">
        <v>50</v>
      </c>
    </row>
    <row r="122" spans="1:10" x14ac:dyDescent="0.25">
      <c r="A122" s="9" t="s">
        <v>10693</v>
      </c>
      <c r="B122" s="10" t="s">
        <v>10694</v>
      </c>
      <c r="C122" s="10">
        <v>2</v>
      </c>
      <c r="D122" s="10" t="s">
        <v>62</v>
      </c>
      <c r="E122" s="10" t="s">
        <v>387</v>
      </c>
      <c r="F122" s="10" t="s">
        <v>10695</v>
      </c>
      <c r="G122" s="10" t="s">
        <v>389</v>
      </c>
      <c r="H122" s="10" t="s">
        <v>15714</v>
      </c>
      <c r="I122" s="10" t="s">
        <v>15703</v>
      </c>
      <c r="J122" s="11">
        <v>9.9960000000000004</v>
      </c>
    </row>
    <row r="123" spans="1:10" x14ac:dyDescent="0.25">
      <c r="A123" s="6" t="s">
        <v>10674</v>
      </c>
      <c r="B123" s="7" t="s">
        <v>10675</v>
      </c>
      <c r="C123" s="7">
        <v>2</v>
      </c>
      <c r="D123" s="7" t="s">
        <v>24</v>
      </c>
      <c r="E123" s="7" t="s">
        <v>48</v>
      </c>
      <c r="F123" s="7" t="s">
        <v>10676</v>
      </c>
      <c r="G123" s="7" t="s">
        <v>50</v>
      </c>
      <c r="H123" s="7" t="s">
        <v>15714</v>
      </c>
      <c r="I123" s="7" t="s">
        <v>15703</v>
      </c>
      <c r="J123" s="8">
        <v>151.80000000000001</v>
      </c>
    </row>
    <row r="124" spans="1:10" x14ac:dyDescent="0.25">
      <c r="A124" s="9" t="s">
        <v>10637</v>
      </c>
      <c r="B124" s="10" t="s">
        <v>10638</v>
      </c>
      <c r="C124" s="10">
        <v>1</v>
      </c>
      <c r="D124" s="10" t="s">
        <v>62</v>
      </c>
      <c r="E124" s="10" t="s">
        <v>387</v>
      </c>
      <c r="F124" s="10" t="s">
        <v>1157</v>
      </c>
      <c r="G124" s="10" t="s">
        <v>389</v>
      </c>
      <c r="H124" s="10" t="s">
        <v>15714</v>
      </c>
      <c r="I124" s="10" t="s">
        <v>15703</v>
      </c>
      <c r="J124" s="11">
        <v>6</v>
      </c>
    </row>
    <row r="125" spans="1:10" x14ac:dyDescent="0.25">
      <c r="A125" s="6" t="s">
        <v>10620</v>
      </c>
      <c r="B125" s="7" t="s">
        <v>10621</v>
      </c>
      <c r="C125" s="7">
        <v>2</v>
      </c>
      <c r="D125" s="7" t="s">
        <v>24</v>
      </c>
      <c r="E125" s="7" t="s">
        <v>53</v>
      </c>
      <c r="F125" s="7" t="s">
        <v>3960</v>
      </c>
      <c r="G125" s="7" t="s">
        <v>54</v>
      </c>
      <c r="H125" s="7" t="s">
        <v>15714</v>
      </c>
      <c r="I125" s="7" t="s">
        <v>15703</v>
      </c>
      <c r="J125" s="8">
        <v>0</v>
      </c>
    </row>
    <row r="126" spans="1:10" x14ac:dyDescent="0.25">
      <c r="A126" s="9" t="s">
        <v>10615</v>
      </c>
      <c r="B126" s="10" t="s">
        <v>10616</v>
      </c>
      <c r="C126" s="10">
        <v>7</v>
      </c>
      <c r="D126" s="10" t="s">
        <v>24</v>
      </c>
      <c r="E126" s="10" t="s">
        <v>63</v>
      </c>
      <c r="F126" s="10" t="s">
        <v>3960</v>
      </c>
      <c r="G126" s="10" t="s">
        <v>65</v>
      </c>
      <c r="H126" s="10" t="s">
        <v>15714</v>
      </c>
      <c r="I126" s="10" t="s">
        <v>15703</v>
      </c>
      <c r="J126" s="11">
        <v>0</v>
      </c>
    </row>
    <row r="127" spans="1:10" x14ac:dyDescent="0.25">
      <c r="A127" s="6" t="s">
        <v>400</v>
      </c>
      <c r="B127" s="7" t="s">
        <v>401</v>
      </c>
      <c r="C127" s="7">
        <v>5</v>
      </c>
      <c r="D127" s="7" t="s">
        <v>24</v>
      </c>
      <c r="E127" s="7" t="s">
        <v>48</v>
      </c>
      <c r="F127" s="7" t="s">
        <v>402</v>
      </c>
      <c r="G127" s="7" t="s">
        <v>50</v>
      </c>
      <c r="H127" s="7" t="s">
        <v>15714</v>
      </c>
      <c r="I127" s="7" t="s">
        <v>15703</v>
      </c>
      <c r="J127" s="8">
        <v>20.049999999999997</v>
      </c>
    </row>
    <row r="128" spans="1:10" x14ac:dyDescent="0.25">
      <c r="A128" s="9" t="s">
        <v>10583</v>
      </c>
      <c r="B128" s="10" t="s">
        <v>10584</v>
      </c>
      <c r="C128" s="10">
        <v>8</v>
      </c>
      <c r="D128" s="10" t="s">
        <v>24</v>
      </c>
      <c r="E128" s="10" t="s">
        <v>53</v>
      </c>
      <c r="F128" s="10" t="s">
        <v>3960</v>
      </c>
      <c r="G128" s="10" t="s">
        <v>54</v>
      </c>
      <c r="H128" s="10" t="s">
        <v>15714</v>
      </c>
      <c r="I128" s="10" t="s">
        <v>15703</v>
      </c>
      <c r="J128" s="11">
        <v>0</v>
      </c>
    </row>
    <row r="129" spans="1:10" x14ac:dyDescent="0.25">
      <c r="A129" s="6" t="s">
        <v>10474</v>
      </c>
      <c r="B129" s="7" t="s">
        <v>10475</v>
      </c>
      <c r="C129" s="7">
        <v>1</v>
      </c>
      <c r="D129" s="7" t="s">
        <v>24</v>
      </c>
      <c r="E129" s="7" t="s">
        <v>48</v>
      </c>
      <c r="F129" s="7" t="s">
        <v>8900</v>
      </c>
      <c r="G129" s="7" t="s">
        <v>50</v>
      </c>
      <c r="H129" s="7" t="s">
        <v>15714</v>
      </c>
      <c r="I129" s="7" t="s">
        <v>15703</v>
      </c>
      <c r="J129" s="8">
        <v>4.38</v>
      </c>
    </row>
    <row r="130" spans="1:10" x14ac:dyDescent="0.25">
      <c r="A130" s="9" t="s">
        <v>10432</v>
      </c>
      <c r="B130" s="10" t="s">
        <v>10433</v>
      </c>
      <c r="C130" s="10">
        <v>1</v>
      </c>
      <c r="D130" s="10" t="s">
        <v>24</v>
      </c>
      <c r="E130" s="10" t="s">
        <v>387</v>
      </c>
      <c r="F130" s="10" t="s">
        <v>5488</v>
      </c>
      <c r="G130" s="10" t="s">
        <v>389</v>
      </c>
      <c r="H130" s="10" t="s">
        <v>15714</v>
      </c>
      <c r="I130" s="10" t="s">
        <v>15703</v>
      </c>
      <c r="J130" s="11">
        <v>850</v>
      </c>
    </row>
    <row r="131" spans="1:10" x14ac:dyDescent="0.25">
      <c r="A131" s="6" t="s">
        <v>10359</v>
      </c>
      <c r="B131" s="7" t="s">
        <v>10360</v>
      </c>
      <c r="C131" s="7">
        <v>8</v>
      </c>
      <c r="D131" s="7" t="s">
        <v>24</v>
      </c>
      <c r="E131" s="7" t="s">
        <v>72</v>
      </c>
      <c r="F131" s="7" t="s">
        <v>3960</v>
      </c>
      <c r="G131" s="7" t="s">
        <v>74</v>
      </c>
      <c r="H131" s="7" t="s">
        <v>15714</v>
      </c>
      <c r="I131" s="7" t="s">
        <v>15703</v>
      </c>
      <c r="J131" s="8">
        <v>0</v>
      </c>
    </row>
    <row r="132" spans="1:10" x14ac:dyDescent="0.25">
      <c r="A132" s="9" t="s">
        <v>10334</v>
      </c>
      <c r="B132" s="10" t="s">
        <v>10335</v>
      </c>
      <c r="C132" s="10">
        <v>2</v>
      </c>
      <c r="D132" s="10" t="s">
        <v>24</v>
      </c>
      <c r="E132" s="10" t="s">
        <v>63</v>
      </c>
      <c r="F132" s="10" t="s">
        <v>3960</v>
      </c>
      <c r="G132" s="10" t="s">
        <v>65</v>
      </c>
      <c r="H132" s="10" t="s">
        <v>15714</v>
      </c>
      <c r="I132" s="10" t="s">
        <v>15703</v>
      </c>
      <c r="J132" s="11">
        <v>0</v>
      </c>
    </row>
    <row r="133" spans="1:10" x14ac:dyDescent="0.25">
      <c r="A133" s="6" t="s">
        <v>10323</v>
      </c>
      <c r="B133" s="7" t="s">
        <v>10324</v>
      </c>
      <c r="C133" s="7">
        <v>3</v>
      </c>
      <c r="D133" s="7" t="s">
        <v>24</v>
      </c>
      <c r="E133" s="7" t="s">
        <v>72</v>
      </c>
      <c r="F133" s="7" t="s">
        <v>3960</v>
      </c>
      <c r="G133" s="7" t="s">
        <v>74</v>
      </c>
      <c r="H133" s="7" t="s">
        <v>15714</v>
      </c>
      <c r="I133" s="7" t="s">
        <v>15703</v>
      </c>
      <c r="J133" s="8">
        <v>0</v>
      </c>
    </row>
    <row r="134" spans="1:10" x14ac:dyDescent="0.25">
      <c r="A134" s="9" t="s">
        <v>10300</v>
      </c>
      <c r="B134" s="10" t="s">
        <v>10301</v>
      </c>
      <c r="C134" s="10">
        <v>52</v>
      </c>
      <c r="D134" s="10" t="s">
        <v>24</v>
      </c>
      <c r="E134" s="10" t="s">
        <v>72</v>
      </c>
      <c r="F134" s="10" t="s">
        <v>10302</v>
      </c>
      <c r="G134" s="10" t="s">
        <v>74</v>
      </c>
      <c r="H134" s="10" t="s">
        <v>15714</v>
      </c>
      <c r="I134" s="10" t="s">
        <v>15703</v>
      </c>
      <c r="J134" s="11">
        <v>902.72</v>
      </c>
    </row>
    <row r="135" spans="1:10" x14ac:dyDescent="0.25">
      <c r="A135" s="6" t="s">
        <v>422</v>
      </c>
      <c r="B135" s="7" t="s">
        <v>423</v>
      </c>
      <c r="C135" s="7">
        <v>1.75</v>
      </c>
      <c r="D135" s="7" t="s">
        <v>62</v>
      </c>
      <c r="E135" s="7" t="s">
        <v>387</v>
      </c>
      <c r="F135" s="7" t="s">
        <v>424</v>
      </c>
      <c r="G135" s="7" t="s">
        <v>389</v>
      </c>
      <c r="H135" s="7" t="s">
        <v>15714</v>
      </c>
      <c r="I135" s="7" t="s">
        <v>15703</v>
      </c>
      <c r="J135" s="8">
        <v>21</v>
      </c>
    </row>
    <row r="136" spans="1:10" x14ac:dyDescent="0.25">
      <c r="A136" s="9" t="s">
        <v>10265</v>
      </c>
      <c r="B136" s="10" t="s">
        <v>10266</v>
      </c>
      <c r="C136" s="10">
        <v>3</v>
      </c>
      <c r="D136" s="10" t="s">
        <v>24</v>
      </c>
      <c r="E136" s="10" t="s">
        <v>72</v>
      </c>
      <c r="F136" s="10" t="s">
        <v>15818</v>
      </c>
      <c r="G136" s="10" t="s">
        <v>74</v>
      </c>
      <c r="H136" s="10" t="s">
        <v>15714</v>
      </c>
      <c r="I136" s="10" t="s">
        <v>15703</v>
      </c>
      <c r="J136" s="11">
        <v>248.34</v>
      </c>
    </row>
    <row r="137" spans="1:10" x14ac:dyDescent="0.25">
      <c r="A137" s="6" t="s">
        <v>10193</v>
      </c>
      <c r="B137" s="7" t="s">
        <v>10194</v>
      </c>
      <c r="C137" s="7">
        <v>1</v>
      </c>
      <c r="D137" s="7" t="s">
        <v>62</v>
      </c>
      <c r="E137" s="7" t="s">
        <v>387</v>
      </c>
      <c r="F137" s="7" t="s">
        <v>10195</v>
      </c>
      <c r="G137" s="7" t="s">
        <v>389</v>
      </c>
      <c r="H137" s="7" t="s">
        <v>15714</v>
      </c>
      <c r="I137" s="7" t="s">
        <v>15703</v>
      </c>
      <c r="J137" s="8">
        <v>406.8492</v>
      </c>
    </row>
    <row r="138" spans="1:10" x14ac:dyDescent="0.25">
      <c r="A138" s="9" t="s">
        <v>10141</v>
      </c>
      <c r="B138" s="10" t="s">
        <v>10142</v>
      </c>
      <c r="C138" s="10">
        <v>2500</v>
      </c>
      <c r="D138" s="10" t="s">
        <v>62</v>
      </c>
      <c r="E138" s="10" t="s">
        <v>53</v>
      </c>
      <c r="F138" s="10" t="s">
        <v>9292</v>
      </c>
      <c r="G138" s="10" t="s">
        <v>54</v>
      </c>
      <c r="H138" s="10" t="s">
        <v>15714</v>
      </c>
      <c r="I138" s="10" t="s">
        <v>15703</v>
      </c>
      <c r="J138" s="11">
        <v>290</v>
      </c>
    </row>
    <row r="139" spans="1:10" x14ac:dyDescent="0.25">
      <c r="A139" s="6" t="s">
        <v>10126</v>
      </c>
      <c r="B139" s="7" t="s">
        <v>10127</v>
      </c>
      <c r="C139" s="7">
        <v>7</v>
      </c>
      <c r="D139" s="7" t="s">
        <v>24</v>
      </c>
      <c r="E139" s="7" t="s">
        <v>63</v>
      </c>
      <c r="F139" s="7" t="s">
        <v>3960</v>
      </c>
      <c r="G139" s="7" t="s">
        <v>65</v>
      </c>
      <c r="H139" s="7" t="s">
        <v>15714</v>
      </c>
      <c r="I139" s="7" t="s">
        <v>15703</v>
      </c>
      <c r="J139" s="8">
        <v>0</v>
      </c>
    </row>
    <row r="140" spans="1:10" x14ac:dyDescent="0.25">
      <c r="A140" s="9" t="s">
        <v>10080</v>
      </c>
      <c r="B140" s="10" t="s">
        <v>10081</v>
      </c>
      <c r="C140" s="10">
        <v>80</v>
      </c>
      <c r="D140" s="10" t="s">
        <v>24</v>
      </c>
      <c r="E140" s="10" t="s">
        <v>290</v>
      </c>
      <c r="F140" s="10" t="s">
        <v>3960</v>
      </c>
      <c r="G140" s="10" t="s">
        <v>292</v>
      </c>
      <c r="H140" s="10" t="s">
        <v>15714</v>
      </c>
      <c r="I140" s="10" t="s">
        <v>15703</v>
      </c>
      <c r="J140" s="11">
        <v>0</v>
      </c>
    </row>
    <row r="141" spans="1:10" x14ac:dyDescent="0.25">
      <c r="A141" s="6" t="s">
        <v>10028</v>
      </c>
      <c r="B141" s="7" t="s">
        <v>10029</v>
      </c>
      <c r="C141" s="7">
        <v>2</v>
      </c>
      <c r="D141" s="7" t="s">
        <v>24</v>
      </c>
      <c r="E141" s="7" t="s">
        <v>297</v>
      </c>
      <c r="F141" s="7" t="s">
        <v>10030</v>
      </c>
      <c r="G141" s="7" t="s">
        <v>299</v>
      </c>
      <c r="H141" s="7" t="s">
        <v>15714</v>
      </c>
      <c r="I141" s="7" t="s">
        <v>15703</v>
      </c>
      <c r="J141" s="8">
        <v>351.86</v>
      </c>
    </row>
    <row r="142" spans="1:10" x14ac:dyDescent="0.25">
      <c r="A142" s="9" t="s">
        <v>442</v>
      </c>
      <c r="B142" s="10" t="s">
        <v>443</v>
      </c>
      <c r="C142" s="10">
        <v>3</v>
      </c>
      <c r="D142" s="10" t="s">
        <v>24</v>
      </c>
      <c r="E142" s="10" t="s">
        <v>48</v>
      </c>
      <c r="F142" s="10" t="s">
        <v>3960</v>
      </c>
      <c r="G142" s="10" t="s">
        <v>50</v>
      </c>
      <c r="H142" s="10" t="s">
        <v>15714</v>
      </c>
      <c r="I142" s="10" t="s">
        <v>15703</v>
      </c>
      <c r="J142" s="11">
        <v>0</v>
      </c>
    </row>
    <row r="143" spans="1:10" x14ac:dyDescent="0.25">
      <c r="A143" s="6" t="s">
        <v>10016</v>
      </c>
      <c r="B143" s="7" t="s">
        <v>10017</v>
      </c>
      <c r="C143" s="7">
        <v>1</v>
      </c>
      <c r="D143" s="7" t="s">
        <v>24</v>
      </c>
      <c r="E143" s="7" t="s">
        <v>57</v>
      </c>
      <c r="F143" s="7" t="s">
        <v>3960</v>
      </c>
      <c r="G143" s="7" t="s">
        <v>59</v>
      </c>
      <c r="H143" s="7" t="s">
        <v>15714</v>
      </c>
      <c r="I143" s="7" t="s">
        <v>15703</v>
      </c>
      <c r="J143" s="8">
        <v>0</v>
      </c>
    </row>
    <row r="144" spans="1:10" x14ac:dyDescent="0.25">
      <c r="A144" s="9" t="s">
        <v>9998</v>
      </c>
      <c r="B144" s="10" t="s">
        <v>9999</v>
      </c>
      <c r="C144" s="10">
        <v>1</v>
      </c>
      <c r="D144" s="10" t="s">
        <v>62</v>
      </c>
      <c r="E144" s="10" t="s">
        <v>387</v>
      </c>
      <c r="F144" s="10" t="s">
        <v>10000</v>
      </c>
      <c r="G144" s="10" t="s">
        <v>389</v>
      </c>
      <c r="H144" s="10" t="s">
        <v>15714</v>
      </c>
      <c r="I144" s="10" t="s">
        <v>15703</v>
      </c>
      <c r="J144" s="11">
        <v>246</v>
      </c>
    </row>
    <row r="145" spans="1:10" x14ac:dyDescent="0.25">
      <c r="A145" s="6" t="s">
        <v>9984</v>
      </c>
      <c r="B145" s="7" t="s">
        <v>9985</v>
      </c>
      <c r="C145" s="7">
        <v>1</v>
      </c>
      <c r="D145" s="7" t="s">
        <v>24</v>
      </c>
      <c r="E145" s="7" t="s">
        <v>48</v>
      </c>
      <c r="F145" s="7" t="s">
        <v>2016</v>
      </c>
      <c r="G145" s="7" t="s">
        <v>50</v>
      </c>
      <c r="H145" s="7" t="s">
        <v>15714</v>
      </c>
      <c r="I145" s="7" t="s">
        <v>15703</v>
      </c>
      <c r="J145" s="8">
        <v>45</v>
      </c>
    </row>
    <row r="146" spans="1:10" x14ac:dyDescent="0.25">
      <c r="A146" s="9" t="s">
        <v>9977</v>
      </c>
      <c r="B146" s="10" t="s">
        <v>9978</v>
      </c>
      <c r="C146" s="10">
        <v>160</v>
      </c>
      <c r="D146" s="10" t="s">
        <v>62</v>
      </c>
      <c r="E146" s="10" t="s">
        <v>57</v>
      </c>
      <c r="F146" s="10" t="s">
        <v>3960</v>
      </c>
      <c r="G146" s="10" t="s">
        <v>59</v>
      </c>
      <c r="H146" s="10" t="s">
        <v>15714</v>
      </c>
      <c r="I146" s="10" t="s">
        <v>15703</v>
      </c>
      <c r="J146" s="11">
        <v>0</v>
      </c>
    </row>
    <row r="147" spans="1:10" x14ac:dyDescent="0.25">
      <c r="A147" s="6" t="s">
        <v>9966</v>
      </c>
      <c r="B147" s="7" t="s">
        <v>9967</v>
      </c>
      <c r="C147" s="7">
        <v>1</v>
      </c>
      <c r="D147" s="7" t="s">
        <v>24</v>
      </c>
      <c r="E147" s="7" t="s">
        <v>72</v>
      </c>
      <c r="F147" s="7" t="s">
        <v>9968</v>
      </c>
      <c r="G147" s="7" t="s">
        <v>74</v>
      </c>
      <c r="H147" s="7" t="s">
        <v>15714</v>
      </c>
      <c r="I147" s="7" t="s">
        <v>15703</v>
      </c>
      <c r="J147" s="8">
        <v>25.77</v>
      </c>
    </row>
    <row r="148" spans="1:10" x14ac:dyDescent="0.25">
      <c r="A148" s="9" t="s">
        <v>9942</v>
      </c>
      <c r="B148" s="10" t="s">
        <v>9943</v>
      </c>
      <c r="C148" s="10">
        <v>1</v>
      </c>
      <c r="D148" s="10" t="s">
        <v>1413</v>
      </c>
      <c r="E148" s="10" t="s">
        <v>25</v>
      </c>
      <c r="F148" s="10" t="s">
        <v>3960</v>
      </c>
      <c r="G148" s="10" t="s">
        <v>27</v>
      </c>
      <c r="H148" s="10" t="s">
        <v>15714</v>
      </c>
      <c r="I148" s="10" t="s">
        <v>15703</v>
      </c>
      <c r="J148" s="11">
        <v>0</v>
      </c>
    </row>
    <row r="149" spans="1:10" x14ac:dyDescent="0.25">
      <c r="A149" s="6" t="s">
        <v>9913</v>
      </c>
      <c r="B149" s="7" t="s">
        <v>9914</v>
      </c>
      <c r="C149" s="7">
        <v>1</v>
      </c>
      <c r="D149" s="7" t="s">
        <v>24</v>
      </c>
      <c r="E149" s="7" t="s">
        <v>53</v>
      </c>
      <c r="F149" s="7" t="s">
        <v>3960</v>
      </c>
      <c r="G149" s="7" t="s">
        <v>54</v>
      </c>
      <c r="H149" s="7" t="s">
        <v>15714</v>
      </c>
      <c r="I149" s="7" t="s">
        <v>15703</v>
      </c>
      <c r="J149" s="8">
        <v>0</v>
      </c>
    </row>
    <row r="150" spans="1:10" x14ac:dyDescent="0.25">
      <c r="A150" s="9" t="s">
        <v>9770</v>
      </c>
      <c r="B150" s="10" t="s">
        <v>9771</v>
      </c>
      <c r="C150" s="10">
        <v>2</v>
      </c>
      <c r="D150" s="10" t="s">
        <v>24</v>
      </c>
      <c r="E150" s="10" t="s">
        <v>48</v>
      </c>
      <c r="F150" s="10" t="s">
        <v>9772</v>
      </c>
      <c r="G150" s="10" t="s">
        <v>50</v>
      </c>
      <c r="H150" s="10" t="s">
        <v>15714</v>
      </c>
      <c r="I150" s="10" t="s">
        <v>15703</v>
      </c>
      <c r="J150" s="11">
        <v>49.185200000000002</v>
      </c>
    </row>
    <row r="151" spans="1:10" x14ac:dyDescent="0.25">
      <c r="A151" s="6" t="s">
        <v>9764</v>
      </c>
      <c r="B151" s="7" t="s">
        <v>9765</v>
      </c>
      <c r="C151" s="7">
        <v>5</v>
      </c>
      <c r="D151" s="7" t="s">
        <v>62</v>
      </c>
      <c r="E151" s="7" t="s">
        <v>72</v>
      </c>
      <c r="F151" s="7" t="s">
        <v>9766</v>
      </c>
      <c r="G151" s="7" t="s">
        <v>74</v>
      </c>
      <c r="H151" s="7" t="s">
        <v>15714</v>
      </c>
      <c r="I151" s="7" t="s">
        <v>15703</v>
      </c>
      <c r="J151" s="8">
        <v>196.14999999999998</v>
      </c>
    </row>
    <row r="152" spans="1:10" x14ac:dyDescent="0.25">
      <c r="A152" s="9" t="s">
        <v>9730</v>
      </c>
      <c r="B152" s="10" t="s">
        <v>9731</v>
      </c>
      <c r="C152" s="10">
        <v>5</v>
      </c>
      <c r="D152" s="10" t="s">
        <v>24</v>
      </c>
      <c r="E152" s="10" t="s">
        <v>57</v>
      </c>
      <c r="F152" s="10" t="s">
        <v>629</v>
      </c>
      <c r="G152" s="10" t="s">
        <v>59</v>
      </c>
      <c r="H152" s="10" t="s">
        <v>15714</v>
      </c>
      <c r="I152" s="10" t="s">
        <v>15703</v>
      </c>
      <c r="J152" s="11">
        <v>250</v>
      </c>
    </row>
    <row r="153" spans="1:10" x14ac:dyDescent="0.25">
      <c r="A153" s="6" t="s">
        <v>9707</v>
      </c>
      <c r="B153" s="7" t="s">
        <v>9708</v>
      </c>
      <c r="C153" s="7">
        <v>5</v>
      </c>
      <c r="D153" s="7" t="s">
        <v>24</v>
      </c>
      <c r="E153" s="7" t="s">
        <v>63</v>
      </c>
      <c r="F153" s="7" t="s">
        <v>3960</v>
      </c>
      <c r="G153" s="7" t="s">
        <v>65</v>
      </c>
      <c r="H153" s="7" t="s">
        <v>15714</v>
      </c>
      <c r="I153" s="7" t="s">
        <v>15703</v>
      </c>
      <c r="J153" s="8">
        <v>0</v>
      </c>
    </row>
    <row r="154" spans="1:10" x14ac:dyDescent="0.25">
      <c r="A154" s="9" t="s">
        <v>9634</v>
      </c>
      <c r="B154" s="10" t="s">
        <v>9635</v>
      </c>
      <c r="C154" s="10">
        <v>52</v>
      </c>
      <c r="D154" s="10" t="s">
        <v>24</v>
      </c>
      <c r="E154" s="10" t="s">
        <v>72</v>
      </c>
      <c r="F154" s="10" t="s">
        <v>9636</v>
      </c>
      <c r="G154" s="10" t="s">
        <v>74</v>
      </c>
      <c r="H154" s="10" t="s">
        <v>15714</v>
      </c>
      <c r="I154" s="10" t="s">
        <v>15703</v>
      </c>
      <c r="J154" s="11">
        <v>297.44</v>
      </c>
    </row>
    <row r="155" spans="1:10" x14ac:dyDescent="0.25">
      <c r="A155" s="6" t="s">
        <v>9584</v>
      </c>
      <c r="B155" s="7" t="s">
        <v>9585</v>
      </c>
      <c r="C155" s="7">
        <v>4</v>
      </c>
      <c r="D155" s="7" t="s">
        <v>24</v>
      </c>
      <c r="E155" s="7" t="s">
        <v>57</v>
      </c>
      <c r="F155" s="7" t="s">
        <v>3960</v>
      </c>
      <c r="G155" s="7" t="s">
        <v>59</v>
      </c>
      <c r="H155" s="7" t="s">
        <v>15714</v>
      </c>
      <c r="I155" s="7" t="s">
        <v>15703</v>
      </c>
      <c r="J155" s="8">
        <v>0</v>
      </c>
    </row>
    <row r="156" spans="1:10" x14ac:dyDescent="0.25">
      <c r="A156" s="9" t="s">
        <v>9581</v>
      </c>
      <c r="B156" s="10" t="s">
        <v>9582</v>
      </c>
      <c r="C156" s="10">
        <v>1</v>
      </c>
      <c r="D156" s="10" t="s">
        <v>24</v>
      </c>
      <c r="E156" s="10" t="s">
        <v>290</v>
      </c>
      <c r="F156" s="10" t="s">
        <v>9583</v>
      </c>
      <c r="G156" s="10" t="s">
        <v>292</v>
      </c>
      <c r="H156" s="10" t="s">
        <v>15714</v>
      </c>
      <c r="I156" s="10" t="s">
        <v>15703</v>
      </c>
      <c r="J156" s="11">
        <v>93.5</v>
      </c>
    </row>
    <row r="157" spans="1:10" x14ac:dyDescent="0.25">
      <c r="A157" s="6" t="s">
        <v>9554</v>
      </c>
      <c r="B157" s="7" t="s">
        <v>9555</v>
      </c>
      <c r="C157" s="7">
        <v>5</v>
      </c>
      <c r="D157" s="7" t="s">
        <v>24</v>
      </c>
      <c r="E157" s="7" t="s">
        <v>57</v>
      </c>
      <c r="F157" s="7" t="s">
        <v>3960</v>
      </c>
      <c r="G157" s="7" t="s">
        <v>59</v>
      </c>
      <c r="H157" s="7" t="s">
        <v>15714</v>
      </c>
      <c r="I157" s="7" t="s">
        <v>15703</v>
      </c>
      <c r="J157" s="8">
        <v>0</v>
      </c>
    </row>
    <row r="158" spans="1:10" x14ac:dyDescent="0.25">
      <c r="A158" s="9" t="s">
        <v>9548</v>
      </c>
      <c r="B158" s="10" t="s">
        <v>9549</v>
      </c>
      <c r="C158" s="10">
        <v>38</v>
      </c>
      <c r="D158" s="10" t="s">
        <v>24</v>
      </c>
      <c r="E158" s="10" t="s">
        <v>63</v>
      </c>
      <c r="F158" s="10" t="s">
        <v>3960</v>
      </c>
      <c r="G158" s="10" t="s">
        <v>65</v>
      </c>
      <c r="H158" s="10" t="s">
        <v>15714</v>
      </c>
      <c r="I158" s="10" t="s">
        <v>15703</v>
      </c>
      <c r="J158" s="11">
        <v>0</v>
      </c>
    </row>
    <row r="159" spans="1:10" x14ac:dyDescent="0.25">
      <c r="A159" s="6" t="s">
        <v>9496</v>
      </c>
      <c r="B159" s="7" t="s">
        <v>9497</v>
      </c>
      <c r="C159" s="7">
        <v>1</v>
      </c>
      <c r="D159" s="7" t="s">
        <v>24</v>
      </c>
      <c r="E159" s="7" t="s">
        <v>25</v>
      </c>
      <c r="F159" s="7" t="s">
        <v>9498</v>
      </c>
      <c r="G159" s="7" t="s">
        <v>27</v>
      </c>
      <c r="H159" s="7" t="s">
        <v>15714</v>
      </c>
      <c r="I159" s="7" t="s">
        <v>15703</v>
      </c>
      <c r="J159" s="8">
        <v>964.9</v>
      </c>
    </row>
    <row r="160" spans="1:10" x14ac:dyDescent="0.25">
      <c r="A160" s="9" t="s">
        <v>9482</v>
      </c>
      <c r="B160" s="10" t="s">
        <v>9483</v>
      </c>
      <c r="C160" s="10">
        <v>3</v>
      </c>
      <c r="D160" s="10" t="s">
        <v>24</v>
      </c>
      <c r="E160" s="10" t="s">
        <v>151</v>
      </c>
      <c r="F160" s="10" t="s">
        <v>9484</v>
      </c>
      <c r="G160" s="10" t="s">
        <v>153</v>
      </c>
      <c r="H160" s="10" t="s">
        <v>15714</v>
      </c>
      <c r="I160" s="10" t="s">
        <v>15703</v>
      </c>
      <c r="J160" s="11">
        <v>435.54</v>
      </c>
    </row>
    <row r="161" spans="1:10" x14ac:dyDescent="0.25">
      <c r="A161" s="6" t="s">
        <v>9381</v>
      </c>
      <c r="B161" s="7" t="s">
        <v>9382</v>
      </c>
      <c r="C161" s="7">
        <v>2</v>
      </c>
      <c r="D161" s="7" t="s">
        <v>24</v>
      </c>
      <c r="E161" s="7" t="s">
        <v>72</v>
      </c>
      <c r="F161" s="7" t="s">
        <v>9383</v>
      </c>
      <c r="G161" s="7" t="s">
        <v>74</v>
      </c>
      <c r="H161" s="7" t="s">
        <v>15714</v>
      </c>
      <c r="I161" s="7" t="s">
        <v>15703</v>
      </c>
      <c r="J161" s="8">
        <v>33.880000000000003</v>
      </c>
    </row>
    <row r="162" spans="1:10" x14ac:dyDescent="0.25">
      <c r="A162" s="9" t="s">
        <v>9365</v>
      </c>
      <c r="B162" s="10" t="s">
        <v>9366</v>
      </c>
      <c r="C162" s="10">
        <v>1</v>
      </c>
      <c r="D162" s="10" t="s">
        <v>62</v>
      </c>
      <c r="E162" s="10" t="s">
        <v>387</v>
      </c>
      <c r="F162" s="10" t="s">
        <v>9367</v>
      </c>
      <c r="G162" s="10" t="s">
        <v>389</v>
      </c>
      <c r="H162" s="10" t="s">
        <v>15714</v>
      </c>
      <c r="I162" s="10" t="s">
        <v>15703</v>
      </c>
      <c r="J162" s="11">
        <v>64.999200000000002</v>
      </c>
    </row>
    <row r="163" spans="1:10" x14ac:dyDescent="0.25">
      <c r="A163" s="6" t="s">
        <v>9310</v>
      </c>
      <c r="B163" s="7" t="s">
        <v>9311</v>
      </c>
      <c r="C163" s="7">
        <v>4</v>
      </c>
      <c r="D163" s="7" t="s">
        <v>24</v>
      </c>
      <c r="E163" s="7" t="s">
        <v>63</v>
      </c>
      <c r="F163" s="7" t="s">
        <v>3960</v>
      </c>
      <c r="G163" s="7" t="s">
        <v>65</v>
      </c>
      <c r="H163" s="7" t="s">
        <v>15714</v>
      </c>
      <c r="I163" s="7" t="s">
        <v>15703</v>
      </c>
      <c r="J163" s="8">
        <v>0</v>
      </c>
    </row>
    <row r="164" spans="1:10" x14ac:dyDescent="0.25">
      <c r="A164" s="9" t="s">
        <v>9293</v>
      </c>
      <c r="B164" s="10" t="s">
        <v>9294</v>
      </c>
      <c r="C164" s="10">
        <v>1</v>
      </c>
      <c r="D164" s="10" t="s">
        <v>62</v>
      </c>
      <c r="E164" s="10" t="s">
        <v>387</v>
      </c>
      <c r="F164" s="10" t="s">
        <v>9295</v>
      </c>
      <c r="G164" s="10" t="s">
        <v>389</v>
      </c>
      <c r="H164" s="10" t="s">
        <v>15714</v>
      </c>
      <c r="I164" s="10" t="s">
        <v>15703</v>
      </c>
      <c r="J164" s="11">
        <v>264.9984</v>
      </c>
    </row>
    <row r="165" spans="1:10" x14ac:dyDescent="0.25">
      <c r="A165" s="6" t="s">
        <v>9282</v>
      </c>
      <c r="B165" s="7" t="s">
        <v>9283</v>
      </c>
      <c r="C165" s="7">
        <v>4</v>
      </c>
      <c r="D165" s="7" t="s">
        <v>24</v>
      </c>
      <c r="E165" s="7" t="s">
        <v>48</v>
      </c>
      <c r="F165" s="7" t="s">
        <v>9284</v>
      </c>
      <c r="G165" s="7" t="s">
        <v>50</v>
      </c>
      <c r="H165" s="7" t="s">
        <v>15714</v>
      </c>
      <c r="I165" s="7" t="s">
        <v>15703</v>
      </c>
      <c r="J165" s="8">
        <v>19.72</v>
      </c>
    </row>
    <row r="166" spans="1:10" x14ac:dyDescent="0.25">
      <c r="A166" s="9" t="s">
        <v>9274</v>
      </c>
      <c r="B166" s="10" t="s">
        <v>9275</v>
      </c>
      <c r="C166" s="10">
        <v>33</v>
      </c>
      <c r="D166" s="10" t="s">
        <v>24</v>
      </c>
      <c r="E166" s="10" t="s">
        <v>63</v>
      </c>
      <c r="F166" s="10" t="s">
        <v>9276</v>
      </c>
      <c r="G166" s="10" t="s">
        <v>65</v>
      </c>
      <c r="H166" s="10" t="s">
        <v>15714</v>
      </c>
      <c r="I166" s="10" t="s">
        <v>15703</v>
      </c>
      <c r="J166" s="11">
        <v>37.7652</v>
      </c>
    </row>
    <row r="167" spans="1:10" x14ac:dyDescent="0.25">
      <c r="A167" s="6" t="s">
        <v>9229</v>
      </c>
      <c r="B167" s="7" t="s">
        <v>9230</v>
      </c>
      <c r="C167" s="7">
        <v>12</v>
      </c>
      <c r="D167" s="7" t="s">
        <v>62</v>
      </c>
      <c r="E167" s="7" t="s">
        <v>387</v>
      </c>
      <c r="F167" s="7" t="s">
        <v>9231</v>
      </c>
      <c r="G167" s="7" t="s">
        <v>389</v>
      </c>
      <c r="H167" s="7" t="s">
        <v>15714</v>
      </c>
      <c r="I167" s="7" t="s">
        <v>15703</v>
      </c>
      <c r="J167" s="8">
        <v>462</v>
      </c>
    </row>
    <row r="168" spans="1:10" x14ac:dyDescent="0.25">
      <c r="A168" s="9" t="s">
        <v>9163</v>
      </c>
      <c r="B168" s="10" t="s">
        <v>9164</v>
      </c>
      <c r="C168" s="10">
        <v>60</v>
      </c>
      <c r="D168" s="10" t="s">
        <v>943</v>
      </c>
      <c r="E168" s="10"/>
      <c r="F168" s="10"/>
      <c r="G168" s="10"/>
      <c r="H168" s="10" t="s">
        <v>15714</v>
      </c>
      <c r="I168" s="10" t="s">
        <v>15703</v>
      </c>
      <c r="J168" s="11">
        <v>0</v>
      </c>
    </row>
    <row r="169" spans="1:10" x14ac:dyDescent="0.25">
      <c r="A169" s="6" t="s">
        <v>9146</v>
      </c>
      <c r="B169" s="7" t="s">
        <v>9147</v>
      </c>
      <c r="C169" s="7">
        <v>1</v>
      </c>
      <c r="D169" s="7" t="s">
        <v>24</v>
      </c>
      <c r="E169" s="7" t="s">
        <v>4139</v>
      </c>
      <c r="F169" s="7" t="s">
        <v>4325</v>
      </c>
      <c r="G169" s="7" t="s">
        <v>4140</v>
      </c>
      <c r="H169" s="7" t="s">
        <v>15714</v>
      </c>
      <c r="I169" s="7" t="s">
        <v>15703</v>
      </c>
      <c r="J169" s="8">
        <v>230</v>
      </c>
    </row>
    <row r="170" spans="1:10" x14ac:dyDescent="0.25">
      <c r="A170" s="9" t="s">
        <v>9044</v>
      </c>
      <c r="B170" s="10" t="s">
        <v>9045</v>
      </c>
      <c r="C170" s="10">
        <v>8</v>
      </c>
      <c r="D170" s="10" t="s">
        <v>24</v>
      </c>
      <c r="E170" s="10" t="s">
        <v>1227</v>
      </c>
      <c r="F170" s="10" t="s">
        <v>3960</v>
      </c>
      <c r="G170" s="10" t="s">
        <v>1228</v>
      </c>
      <c r="H170" s="10" t="s">
        <v>15714</v>
      </c>
      <c r="I170" s="10" t="s">
        <v>15703</v>
      </c>
      <c r="J170" s="11">
        <v>0</v>
      </c>
    </row>
    <row r="171" spans="1:10" x14ac:dyDescent="0.25">
      <c r="A171" s="6" t="s">
        <v>8997</v>
      </c>
      <c r="B171" s="7" t="s">
        <v>8998</v>
      </c>
      <c r="C171" s="7">
        <v>15</v>
      </c>
      <c r="D171" s="7" t="s">
        <v>24</v>
      </c>
      <c r="E171" s="7" t="s">
        <v>112</v>
      </c>
      <c r="F171" s="7" t="s">
        <v>2189</v>
      </c>
      <c r="G171" s="7" t="s">
        <v>114</v>
      </c>
      <c r="H171" s="7" t="s">
        <v>15714</v>
      </c>
      <c r="I171" s="7" t="s">
        <v>15703</v>
      </c>
      <c r="J171" s="8">
        <v>202.5</v>
      </c>
    </row>
    <row r="172" spans="1:10" x14ac:dyDescent="0.25">
      <c r="A172" s="9" t="s">
        <v>8979</v>
      </c>
      <c r="B172" s="10" t="s">
        <v>8980</v>
      </c>
      <c r="C172" s="10">
        <v>10</v>
      </c>
      <c r="D172" s="10" t="s">
        <v>24</v>
      </c>
      <c r="E172" s="10" t="s">
        <v>48</v>
      </c>
      <c r="F172" s="10" t="s">
        <v>2852</v>
      </c>
      <c r="G172" s="10" t="s">
        <v>50</v>
      </c>
      <c r="H172" s="10" t="s">
        <v>15714</v>
      </c>
      <c r="I172" s="10" t="s">
        <v>15703</v>
      </c>
      <c r="J172" s="11">
        <v>46.4</v>
      </c>
    </row>
    <row r="173" spans="1:10" x14ac:dyDescent="0.25">
      <c r="A173" s="6" t="s">
        <v>8943</v>
      </c>
      <c r="B173" s="7" t="s">
        <v>8944</v>
      </c>
      <c r="C173" s="7">
        <v>6</v>
      </c>
      <c r="D173" s="7" t="s">
        <v>24</v>
      </c>
      <c r="E173" s="7" t="s">
        <v>63</v>
      </c>
      <c r="F173" s="7" t="s">
        <v>314</v>
      </c>
      <c r="G173" s="7" t="s">
        <v>65</v>
      </c>
      <c r="H173" s="7" t="s">
        <v>15714</v>
      </c>
      <c r="I173" s="7" t="s">
        <v>15703</v>
      </c>
      <c r="J173" s="8">
        <v>45.480000000000004</v>
      </c>
    </row>
    <row r="174" spans="1:10" x14ac:dyDescent="0.25">
      <c r="A174" s="9" t="s">
        <v>8870</v>
      </c>
      <c r="B174" s="10" t="s">
        <v>8871</v>
      </c>
      <c r="C174" s="10">
        <v>11</v>
      </c>
      <c r="D174" s="10" t="s">
        <v>24</v>
      </c>
      <c r="E174" s="10" t="s">
        <v>112</v>
      </c>
      <c r="F174" s="10" t="s">
        <v>388</v>
      </c>
      <c r="G174" s="10" t="s">
        <v>114</v>
      </c>
      <c r="H174" s="10" t="s">
        <v>15714</v>
      </c>
      <c r="I174" s="10" t="s">
        <v>15703</v>
      </c>
      <c r="J174" s="11">
        <v>319</v>
      </c>
    </row>
    <row r="175" spans="1:10" x14ac:dyDescent="0.25">
      <c r="A175" s="6" t="s">
        <v>8867</v>
      </c>
      <c r="B175" s="7" t="s">
        <v>8868</v>
      </c>
      <c r="C175" s="7">
        <v>11</v>
      </c>
      <c r="D175" s="7" t="s">
        <v>24</v>
      </c>
      <c r="E175" s="7" t="s">
        <v>63</v>
      </c>
      <c r="F175" s="7" t="s">
        <v>8869</v>
      </c>
      <c r="G175" s="7" t="s">
        <v>65</v>
      </c>
      <c r="H175" s="7" t="s">
        <v>15714</v>
      </c>
      <c r="I175" s="7" t="s">
        <v>15703</v>
      </c>
      <c r="J175" s="8">
        <v>31.02</v>
      </c>
    </row>
    <row r="176" spans="1:10" x14ac:dyDescent="0.25">
      <c r="A176" s="9" t="s">
        <v>8865</v>
      </c>
      <c r="B176" s="10" t="s">
        <v>8866</v>
      </c>
      <c r="C176" s="10">
        <v>7</v>
      </c>
      <c r="D176" s="10" t="s">
        <v>24</v>
      </c>
      <c r="E176" s="10" t="s">
        <v>25</v>
      </c>
      <c r="F176" s="10" t="s">
        <v>3960</v>
      </c>
      <c r="G176" s="10" t="s">
        <v>27</v>
      </c>
      <c r="H176" s="10" t="s">
        <v>15714</v>
      </c>
      <c r="I176" s="10" t="s">
        <v>15703</v>
      </c>
      <c r="J176" s="11">
        <v>0</v>
      </c>
    </row>
    <row r="177" spans="1:10" x14ac:dyDescent="0.25">
      <c r="A177" s="6" t="s">
        <v>8774</v>
      </c>
      <c r="B177" s="7" t="s">
        <v>8775</v>
      </c>
      <c r="C177" s="7">
        <v>1</v>
      </c>
      <c r="D177" s="7" t="s">
        <v>24</v>
      </c>
      <c r="E177" s="7" t="s">
        <v>53</v>
      </c>
      <c r="F177" s="7" t="s">
        <v>3960</v>
      </c>
      <c r="G177" s="7" t="s">
        <v>54</v>
      </c>
      <c r="H177" s="7" t="s">
        <v>15714</v>
      </c>
      <c r="I177" s="7" t="s">
        <v>15703</v>
      </c>
      <c r="J177" s="8">
        <v>0</v>
      </c>
    </row>
    <row r="178" spans="1:10" x14ac:dyDescent="0.25">
      <c r="A178" s="9" t="s">
        <v>8769</v>
      </c>
      <c r="B178" s="10" t="s">
        <v>8770</v>
      </c>
      <c r="C178" s="10">
        <v>2</v>
      </c>
      <c r="D178" s="10" t="s">
        <v>24</v>
      </c>
      <c r="E178" s="10" t="s">
        <v>25</v>
      </c>
      <c r="F178" s="10" t="s">
        <v>8771</v>
      </c>
      <c r="G178" s="10" t="s">
        <v>27</v>
      </c>
      <c r="H178" s="10" t="s">
        <v>15714</v>
      </c>
      <c r="I178" s="10" t="s">
        <v>15703</v>
      </c>
      <c r="J178" s="11">
        <v>198.56</v>
      </c>
    </row>
    <row r="179" spans="1:10" x14ac:dyDescent="0.25">
      <c r="A179" s="6" t="s">
        <v>8727</v>
      </c>
      <c r="B179" s="7" t="s">
        <v>8728</v>
      </c>
      <c r="C179" s="7">
        <v>2</v>
      </c>
      <c r="D179" s="7" t="s">
        <v>24</v>
      </c>
      <c r="E179" s="7" t="s">
        <v>12899</v>
      </c>
      <c r="F179" s="7" t="s">
        <v>3960</v>
      </c>
      <c r="G179" s="7" t="s">
        <v>12901</v>
      </c>
      <c r="H179" s="7" t="s">
        <v>15714</v>
      </c>
      <c r="I179" s="7" t="s">
        <v>15703</v>
      </c>
      <c r="J179" s="8">
        <v>0</v>
      </c>
    </row>
    <row r="180" spans="1:10" x14ac:dyDescent="0.25">
      <c r="A180" s="9" t="s">
        <v>8721</v>
      </c>
      <c r="B180" s="10" t="s">
        <v>8722</v>
      </c>
      <c r="C180" s="10">
        <v>1</v>
      </c>
      <c r="D180" s="10" t="s">
        <v>24</v>
      </c>
      <c r="E180" s="10" t="s">
        <v>48</v>
      </c>
      <c r="F180" s="10" t="s">
        <v>8723</v>
      </c>
      <c r="G180" s="10" t="s">
        <v>50</v>
      </c>
      <c r="H180" s="10" t="s">
        <v>15714</v>
      </c>
      <c r="I180" s="10" t="s">
        <v>15703</v>
      </c>
      <c r="J180" s="11">
        <v>102.3</v>
      </c>
    </row>
    <row r="181" spans="1:10" x14ac:dyDescent="0.25">
      <c r="A181" s="6" t="s">
        <v>8687</v>
      </c>
      <c r="B181" s="7" t="s">
        <v>8688</v>
      </c>
      <c r="C181" s="7">
        <v>2</v>
      </c>
      <c r="D181" s="7" t="s">
        <v>62</v>
      </c>
      <c r="E181" s="7" t="s">
        <v>387</v>
      </c>
      <c r="F181" s="7" t="s">
        <v>1445</v>
      </c>
      <c r="G181" s="7" t="s">
        <v>389</v>
      </c>
      <c r="H181" s="7" t="s">
        <v>15714</v>
      </c>
      <c r="I181" s="7" t="s">
        <v>15703</v>
      </c>
      <c r="J181" s="8">
        <v>22.5</v>
      </c>
    </row>
    <row r="182" spans="1:10" x14ac:dyDescent="0.25">
      <c r="A182" s="9" t="s">
        <v>8680</v>
      </c>
      <c r="B182" s="10" t="s">
        <v>8681</v>
      </c>
      <c r="C182" s="10">
        <v>8</v>
      </c>
      <c r="D182" s="10" t="s">
        <v>24</v>
      </c>
      <c r="E182" s="10" t="s">
        <v>63</v>
      </c>
      <c r="F182" s="10" t="s">
        <v>8682</v>
      </c>
      <c r="G182" s="10" t="s">
        <v>65</v>
      </c>
      <c r="H182" s="10" t="s">
        <v>15714</v>
      </c>
      <c r="I182" s="10" t="s">
        <v>15703</v>
      </c>
      <c r="J182" s="11">
        <v>1.3879999999999999</v>
      </c>
    </row>
    <row r="183" spans="1:10" x14ac:dyDescent="0.25">
      <c r="A183" s="6" t="s">
        <v>8643</v>
      </c>
      <c r="B183" s="7" t="s">
        <v>8644</v>
      </c>
      <c r="C183" s="7">
        <v>1</v>
      </c>
      <c r="D183" s="7" t="s">
        <v>24</v>
      </c>
      <c r="E183" s="7" t="s">
        <v>57</v>
      </c>
      <c r="F183" s="7" t="s">
        <v>8645</v>
      </c>
      <c r="G183" s="7" t="s">
        <v>59</v>
      </c>
      <c r="H183" s="7" t="s">
        <v>15714</v>
      </c>
      <c r="I183" s="7" t="s">
        <v>15703</v>
      </c>
      <c r="J183" s="8">
        <v>107.88</v>
      </c>
    </row>
    <row r="184" spans="1:10" x14ac:dyDescent="0.25">
      <c r="A184" s="9" t="s">
        <v>8627</v>
      </c>
      <c r="B184" s="10" t="s">
        <v>8628</v>
      </c>
      <c r="C184" s="10">
        <v>3</v>
      </c>
      <c r="D184" s="10" t="s">
        <v>24</v>
      </c>
      <c r="E184" s="10" t="s">
        <v>72</v>
      </c>
      <c r="F184" s="10" t="s">
        <v>3960</v>
      </c>
      <c r="G184" s="10" t="s">
        <v>74</v>
      </c>
      <c r="H184" s="10" t="s">
        <v>15714</v>
      </c>
      <c r="I184" s="10" t="s">
        <v>15703</v>
      </c>
      <c r="J184" s="11">
        <v>0</v>
      </c>
    </row>
    <row r="185" spans="1:10" x14ac:dyDescent="0.25">
      <c r="A185" s="6" t="s">
        <v>8545</v>
      </c>
      <c r="B185" s="7" t="s">
        <v>8546</v>
      </c>
      <c r="C185" s="7">
        <v>1</v>
      </c>
      <c r="D185" s="7" t="s">
        <v>24</v>
      </c>
      <c r="E185" s="7" t="s">
        <v>446</v>
      </c>
      <c r="F185" s="7" t="s">
        <v>3960</v>
      </c>
      <c r="G185" s="7" t="s">
        <v>448</v>
      </c>
      <c r="H185" s="7" t="s">
        <v>15714</v>
      </c>
      <c r="I185" s="7" t="s">
        <v>15703</v>
      </c>
      <c r="J185" s="8">
        <v>0</v>
      </c>
    </row>
    <row r="186" spans="1:10" x14ac:dyDescent="0.25">
      <c r="A186" s="9" t="s">
        <v>8396</v>
      </c>
      <c r="B186" s="10" t="s">
        <v>8397</v>
      </c>
      <c r="C186" s="10">
        <v>14</v>
      </c>
      <c r="D186" s="10" t="s">
        <v>24</v>
      </c>
      <c r="E186" s="10" t="s">
        <v>63</v>
      </c>
      <c r="F186" s="10" t="s">
        <v>3960</v>
      </c>
      <c r="G186" s="10" t="s">
        <v>65</v>
      </c>
      <c r="H186" s="10" t="s">
        <v>15714</v>
      </c>
      <c r="I186" s="10" t="s">
        <v>15703</v>
      </c>
      <c r="J186" s="11">
        <v>0</v>
      </c>
    </row>
    <row r="187" spans="1:10" x14ac:dyDescent="0.25">
      <c r="A187" s="6" t="s">
        <v>8261</v>
      </c>
      <c r="B187" s="7" t="s">
        <v>8262</v>
      </c>
      <c r="C187" s="7">
        <v>5</v>
      </c>
      <c r="D187" s="7" t="s">
        <v>24</v>
      </c>
      <c r="E187" s="7" t="s">
        <v>25</v>
      </c>
      <c r="F187" s="7" t="s">
        <v>3960</v>
      </c>
      <c r="G187" s="7" t="s">
        <v>27</v>
      </c>
      <c r="H187" s="7" t="s">
        <v>15714</v>
      </c>
      <c r="I187" s="7" t="s">
        <v>15703</v>
      </c>
      <c r="J187" s="8">
        <v>0</v>
      </c>
    </row>
    <row r="188" spans="1:10" x14ac:dyDescent="0.25">
      <c r="A188" s="9" t="s">
        <v>8210</v>
      </c>
      <c r="B188" s="10" t="s">
        <v>8211</v>
      </c>
      <c r="C188" s="10">
        <v>1</v>
      </c>
      <c r="D188" s="10" t="s">
        <v>24</v>
      </c>
      <c r="E188" s="10" t="s">
        <v>63</v>
      </c>
      <c r="F188" s="10" t="s">
        <v>8212</v>
      </c>
      <c r="G188" s="10" t="s">
        <v>65</v>
      </c>
      <c r="H188" s="10" t="s">
        <v>15714</v>
      </c>
      <c r="I188" s="10" t="s">
        <v>15703</v>
      </c>
      <c r="J188" s="11">
        <v>21.377300000000002</v>
      </c>
    </row>
    <row r="189" spans="1:10" x14ac:dyDescent="0.25">
      <c r="A189" s="6" t="s">
        <v>8190</v>
      </c>
      <c r="B189" s="7" t="s">
        <v>8191</v>
      </c>
      <c r="C189" s="7">
        <v>1</v>
      </c>
      <c r="D189" s="7" t="s">
        <v>24</v>
      </c>
      <c r="E189" s="7" t="s">
        <v>145</v>
      </c>
      <c r="F189" s="7" t="s">
        <v>3960</v>
      </c>
      <c r="G189" s="7" t="s">
        <v>146</v>
      </c>
      <c r="H189" s="7" t="s">
        <v>15714</v>
      </c>
      <c r="I189" s="7" t="s">
        <v>15703</v>
      </c>
      <c r="J189" s="8">
        <v>0</v>
      </c>
    </row>
    <row r="190" spans="1:10" x14ac:dyDescent="0.25">
      <c r="A190" s="9" t="s">
        <v>578</v>
      </c>
      <c r="B190" s="10" t="s">
        <v>579</v>
      </c>
      <c r="C190" s="10">
        <v>5</v>
      </c>
      <c r="D190" s="10" t="s">
        <v>24</v>
      </c>
      <c r="E190" s="10" t="s">
        <v>63</v>
      </c>
      <c r="F190" s="10" t="s">
        <v>3960</v>
      </c>
      <c r="G190" s="10" t="s">
        <v>65</v>
      </c>
      <c r="H190" s="10" t="s">
        <v>15714</v>
      </c>
      <c r="I190" s="10" t="s">
        <v>15703</v>
      </c>
      <c r="J190" s="11">
        <v>0</v>
      </c>
    </row>
    <row r="191" spans="1:10" x14ac:dyDescent="0.25">
      <c r="A191" s="6" t="s">
        <v>8168</v>
      </c>
      <c r="B191" s="7" t="s">
        <v>8169</v>
      </c>
      <c r="C191" s="7">
        <v>22</v>
      </c>
      <c r="D191" s="7" t="s">
        <v>24</v>
      </c>
      <c r="E191" s="7" t="s">
        <v>63</v>
      </c>
      <c r="F191" s="7" t="s">
        <v>8170</v>
      </c>
      <c r="G191" s="7" t="s">
        <v>65</v>
      </c>
      <c r="H191" s="7" t="s">
        <v>15714</v>
      </c>
      <c r="I191" s="7" t="s">
        <v>15703</v>
      </c>
      <c r="J191" s="8">
        <v>18.193999999999999</v>
      </c>
    </row>
    <row r="192" spans="1:10" x14ac:dyDescent="0.25">
      <c r="A192" s="9" t="s">
        <v>8165</v>
      </c>
      <c r="B192" s="10" t="s">
        <v>8166</v>
      </c>
      <c r="C192" s="10">
        <v>4</v>
      </c>
      <c r="D192" s="10" t="s">
        <v>24</v>
      </c>
      <c r="E192" s="10" t="s">
        <v>25</v>
      </c>
      <c r="F192" s="10" t="s">
        <v>8167</v>
      </c>
      <c r="G192" s="10" t="s">
        <v>27</v>
      </c>
      <c r="H192" s="10" t="s">
        <v>15714</v>
      </c>
      <c r="I192" s="10" t="s">
        <v>15703</v>
      </c>
      <c r="J192" s="11">
        <v>51.52</v>
      </c>
    </row>
    <row r="193" spans="1:10" x14ac:dyDescent="0.25">
      <c r="A193" s="6" t="s">
        <v>8140</v>
      </c>
      <c r="B193" s="7" t="s">
        <v>8141</v>
      </c>
      <c r="C193" s="7">
        <v>6</v>
      </c>
      <c r="D193" s="7" t="s">
        <v>24</v>
      </c>
      <c r="E193" s="7" t="s">
        <v>63</v>
      </c>
      <c r="F193" s="7" t="s">
        <v>123</v>
      </c>
      <c r="G193" s="7" t="s">
        <v>65</v>
      </c>
      <c r="H193" s="7" t="s">
        <v>15714</v>
      </c>
      <c r="I193" s="7" t="s">
        <v>15703</v>
      </c>
      <c r="J193" s="8">
        <v>60</v>
      </c>
    </row>
    <row r="194" spans="1:10" x14ac:dyDescent="0.25">
      <c r="A194" s="9" t="s">
        <v>8113</v>
      </c>
      <c r="B194" s="10" t="s">
        <v>8114</v>
      </c>
      <c r="C194" s="10">
        <v>2</v>
      </c>
      <c r="D194" s="10" t="s">
        <v>24</v>
      </c>
      <c r="E194" s="10" t="s">
        <v>57</v>
      </c>
      <c r="F194" s="10" t="s">
        <v>3976</v>
      </c>
      <c r="G194" s="10" t="s">
        <v>59</v>
      </c>
      <c r="H194" s="10" t="s">
        <v>15714</v>
      </c>
      <c r="I194" s="10" t="s">
        <v>15703</v>
      </c>
      <c r="J194" s="11">
        <v>21</v>
      </c>
    </row>
    <row r="195" spans="1:10" x14ac:dyDescent="0.25">
      <c r="A195" s="6" t="s">
        <v>8097</v>
      </c>
      <c r="B195" s="7" t="s">
        <v>8098</v>
      </c>
      <c r="C195" s="7">
        <v>1</v>
      </c>
      <c r="D195" s="7" t="s">
        <v>62</v>
      </c>
      <c r="E195" s="7" t="s">
        <v>387</v>
      </c>
      <c r="F195" s="7" t="s">
        <v>8099</v>
      </c>
      <c r="G195" s="7" t="s">
        <v>389</v>
      </c>
      <c r="H195" s="7" t="s">
        <v>15714</v>
      </c>
      <c r="I195" s="7" t="s">
        <v>15703</v>
      </c>
      <c r="J195" s="8">
        <v>104.8</v>
      </c>
    </row>
    <row r="196" spans="1:10" x14ac:dyDescent="0.25">
      <c r="A196" s="9" t="s">
        <v>8070</v>
      </c>
      <c r="B196" s="10" t="s">
        <v>8071</v>
      </c>
      <c r="C196" s="10">
        <v>2</v>
      </c>
      <c r="D196" s="10" t="s">
        <v>24</v>
      </c>
      <c r="E196" s="10" t="s">
        <v>48</v>
      </c>
      <c r="F196" s="10" t="s">
        <v>8072</v>
      </c>
      <c r="G196" s="10" t="s">
        <v>50</v>
      </c>
      <c r="H196" s="10" t="s">
        <v>15714</v>
      </c>
      <c r="I196" s="10" t="s">
        <v>15703</v>
      </c>
      <c r="J196" s="11">
        <v>242.17</v>
      </c>
    </row>
    <row r="197" spans="1:10" x14ac:dyDescent="0.25">
      <c r="A197" s="6" t="s">
        <v>8052</v>
      </c>
      <c r="B197" s="7" t="s">
        <v>8053</v>
      </c>
      <c r="C197" s="7">
        <v>2</v>
      </c>
      <c r="D197" s="7" t="s">
        <v>24</v>
      </c>
      <c r="E197" s="7" t="s">
        <v>290</v>
      </c>
      <c r="F197" s="7" t="s">
        <v>8054</v>
      </c>
      <c r="G197" s="7" t="s">
        <v>292</v>
      </c>
      <c r="H197" s="7" t="s">
        <v>15714</v>
      </c>
      <c r="I197" s="7" t="s">
        <v>15703</v>
      </c>
      <c r="J197" s="8">
        <v>42.66</v>
      </c>
    </row>
    <row r="198" spans="1:10" x14ac:dyDescent="0.25">
      <c r="A198" s="9" t="s">
        <v>7961</v>
      </c>
      <c r="B198" s="10" t="s">
        <v>7962</v>
      </c>
      <c r="C198" s="10">
        <v>8</v>
      </c>
      <c r="D198" s="10" t="s">
        <v>24</v>
      </c>
      <c r="E198" s="10" t="s">
        <v>63</v>
      </c>
      <c r="F198" s="10" t="s">
        <v>3960</v>
      </c>
      <c r="G198" s="10" t="s">
        <v>65</v>
      </c>
      <c r="H198" s="10" t="s">
        <v>15714</v>
      </c>
      <c r="I198" s="10" t="s">
        <v>15703</v>
      </c>
      <c r="J198" s="11">
        <v>0</v>
      </c>
    </row>
    <row r="199" spans="1:10" x14ac:dyDescent="0.25">
      <c r="A199" s="6" t="s">
        <v>7941</v>
      </c>
      <c r="B199" s="7" t="s">
        <v>7942</v>
      </c>
      <c r="C199" s="7">
        <v>8</v>
      </c>
      <c r="D199" s="7" t="s">
        <v>24</v>
      </c>
      <c r="E199" s="7" t="s">
        <v>63</v>
      </c>
      <c r="F199" s="7" t="s">
        <v>3960</v>
      </c>
      <c r="G199" s="7" t="s">
        <v>65</v>
      </c>
      <c r="H199" s="7" t="s">
        <v>15714</v>
      </c>
      <c r="I199" s="7" t="s">
        <v>15703</v>
      </c>
      <c r="J199" s="8">
        <v>0</v>
      </c>
    </row>
    <row r="200" spans="1:10" x14ac:dyDescent="0.25">
      <c r="A200" s="9" t="s">
        <v>7917</v>
      </c>
      <c r="B200" s="10" t="s">
        <v>7918</v>
      </c>
      <c r="C200" s="10">
        <v>3</v>
      </c>
      <c r="D200" s="10" t="s">
        <v>62</v>
      </c>
      <c r="E200" s="10" t="s">
        <v>25</v>
      </c>
      <c r="F200" s="10" t="s">
        <v>1235</v>
      </c>
      <c r="G200" s="10" t="s">
        <v>27</v>
      </c>
      <c r="H200" s="10" t="s">
        <v>15714</v>
      </c>
      <c r="I200" s="10" t="s">
        <v>15703</v>
      </c>
      <c r="J200" s="11">
        <v>11.7</v>
      </c>
    </row>
    <row r="201" spans="1:10" x14ac:dyDescent="0.25">
      <c r="A201" s="6" t="s">
        <v>7915</v>
      </c>
      <c r="B201" s="7" t="s">
        <v>7916</v>
      </c>
      <c r="C201" s="7">
        <v>29</v>
      </c>
      <c r="D201" s="7" t="s">
        <v>24</v>
      </c>
      <c r="E201" s="7" t="s">
        <v>63</v>
      </c>
      <c r="F201" s="7" t="s">
        <v>3960</v>
      </c>
      <c r="G201" s="7" t="s">
        <v>65</v>
      </c>
      <c r="H201" s="7" t="s">
        <v>15714</v>
      </c>
      <c r="I201" s="7" t="s">
        <v>15703</v>
      </c>
      <c r="J201" s="8">
        <v>0</v>
      </c>
    </row>
    <row r="202" spans="1:10" x14ac:dyDescent="0.25">
      <c r="A202" s="9" t="s">
        <v>7915</v>
      </c>
      <c r="B202" s="10" t="s">
        <v>7916</v>
      </c>
      <c r="C202" s="10">
        <v>8</v>
      </c>
      <c r="D202" s="10" t="s">
        <v>24</v>
      </c>
      <c r="E202" s="10" t="s">
        <v>63</v>
      </c>
      <c r="F202" s="10" t="s">
        <v>3960</v>
      </c>
      <c r="G202" s="10" t="s">
        <v>65</v>
      </c>
      <c r="H202" s="10" t="s">
        <v>15714</v>
      </c>
      <c r="I202" s="10" t="s">
        <v>15703</v>
      </c>
      <c r="J202" s="11">
        <v>0</v>
      </c>
    </row>
    <row r="203" spans="1:10" x14ac:dyDescent="0.25">
      <c r="A203" s="6" t="s">
        <v>7812</v>
      </c>
      <c r="B203" s="7" t="s">
        <v>7813</v>
      </c>
      <c r="C203" s="7">
        <v>2</v>
      </c>
      <c r="D203" s="7" t="s">
        <v>24</v>
      </c>
      <c r="E203" s="7" t="s">
        <v>1562</v>
      </c>
      <c r="F203" s="7" t="s">
        <v>3960</v>
      </c>
      <c r="G203" s="7" t="s">
        <v>1564</v>
      </c>
      <c r="H203" s="7" t="s">
        <v>15714</v>
      </c>
      <c r="I203" s="7" t="s">
        <v>15703</v>
      </c>
      <c r="J203" s="8">
        <v>0</v>
      </c>
    </row>
    <row r="204" spans="1:10" x14ac:dyDescent="0.25">
      <c r="A204" s="9" t="s">
        <v>7798</v>
      </c>
      <c r="B204" s="10" t="s">
        <v>7799</v>
      </c>
      <c r="C204" s="10">
        <v>3</v>
      </c>
      <c r="D204" s="10" t="s">
        <v>24</v>
      </c>
      <c r="E204" s="10" t="s">
        <v>48</v>
      </c>
      <c r="F204" s="10" t="s">
        <v>7800</v>
      </c>
      <c r="G204" s="10" t="s">
        <v>50</v>
      </c>
      <c r="H204" s="10" t="s">
        <v>15714</v>
      </c>
      <c r="I204" s="10" t="s">
        <v>15703</v>
      </c>
      <c r="J204" s="11">
        <v>21.648</v>
      </c>
    </row>
    <row r="205" spans="1:10" x14ac:dyDescent="0.25">
      <c r="A205" s="6" t="s">
        <v>7728</v>
      </c>
      <c r="B205" s="7" t="s">
        <v>7729</v>
      </c>
      <c r="C205" s="7">
        <v>2</v>
      </c>
      <c r="D205" s="7" t="s">
        <v>24</v>
      </c>
      <c r="E205" s="7"/>
      <c r="F205" s="7"/>
      <c r="G205" s="7"/>
      <c r="H205" s="7" t="s">
        <v>15714</v>
      </c>
      <c r="I205" s="7" t="s">
        <v>15703</v>
      </c>
      <c r="J205" s="8">
        <v>0</v>
      </c>
    </row>
    <row r="206" spans="1:10" x14ac:dyDescent="0.25">
      <c r="A206" s="9" t="s">
        <v>7597</v>
      </c>
      <c r="B206" s="10" t="s">
        <v>7598</v>
      </c>
      <c r="C206" s="10">
        <v>5</v>
      </c>
      <c r="D206" s="10" t="s">
        <v>24</v>
      </c>
      <c r="E206" s="10" t="s">
        <v>57</v>
      </c>
      <c r="F206" s="10" t="s">
        <v>3960</v>
      </c>
      <c r="G206" s="10" t="s">
        <v>59</v>
      </c>
      <c r="H206" s="10" t="s">
        <v>15714</v>
      </c>
      <c r="I206" s="10" t="s">
        <v>15703</v>
      </c>
      <c r="J206" s="11">
        <v>0</v>
      </c>
    </row>
    <row r="207" spans="1:10" x14ac:dyDescent="0.25">
      <c r="A207" s="6" t="s">
        <v>7547</v>
      </c>
      <c r="B207" s="7" t="s">
        <v>7548</v>
      </c>
      <c r="C207" s="7">
        <v>1</v>
      </c>
      <c r="D207" s="7" t="s">
        <v>24</v>
      </c>
      <c r="E207" s="7" t="s">
        <v>57</v>
      </c>
      <c r="F207" s="7" t="s">
        <v>3960</v>
      </c>
      <c r="G207" s="7" t="s">
        <v>59</v>
      </c>
      <c r="H207" s="7" t="s">
        <v>15714</v>
      </c>
      <c r="I207" s="7" t="s">
        <v>15703</v>
      </c>
      <c r="J207" s="8">
        <v>0</v>
      </c>
    </row>
    <row r="208" spans="1:10" x14ac:dyDescent="0.25">
      <c r="A208" s="9" t="s">
        <v>7482</v>
      </c>
      <c r="B208" s="10" t="s">
        <v>7483</v>
      </c>
      <c r="C208" s="10">
        <v>130</v>
      </c>
      <c r="D208" s="10" t="s">
        <v>24</v>
      </c>
      <c r="E208" s="10" t="s">
        <v>63</v>
      </c>
      <c r="F208" s="10" t="s">
        <v>3960</v>
      </c>
      <c r="G208" s="10" t="s">
        <v>65</v>
      </c>
      <c r="H208" s="10" t="s">
        <v>15714</v>
      </c>
      <c r="I208" s="10" t="s">
        <v>15703</v>
      </c>
      <c r="J208" s="11">
        <v>0</v>
      </c>
    </row>
    <row r="209" spans="1:10" x14ac:dyDescent="0.25">
      <c r="A209" s="6" t="s">
        <v>7466</v>
      </c>
      <c r="B209" s="7" t="s">
        <v>7467</v>
      </c>
      <c r="C209" s="7">
        <v>2</v>
      </c>
      <c r="D209" s="7" t="s">
        <v>24</v>
      </c>
      <c r="E209" s="7" t="s">
        <v>57</v>
      </c>
      <c r="F209" s="7" t="s">
        <v>3960</v>
      </c>
      <c r="G209" s="7" t="s">
        <v>59</v>
      </c>
      <c r="H209" s="7" t="s">
        <v>15714</v>
      </c>
      <c r="I209" s="7" t="s">
        <v>15703</v>
      </c>
      <c r="J209" s="8">
        <v>0</v>
      </c>
    </row>
    <row r="210" spans="1:10" x14ac:dyDescent="0.25">
      <c r="A210" s="9" t="s">
        <v>7403</v>
      </c>
      <c r="B210" s="10" t="s">
        <v>7404</v>
      </c>
      <c r="C210" s="10">
        <v>1</v>
      </c>
      <c r="D210" s="10" t="s">
        <v>62</v>
      </c>
      <c r="E210" s="10" t="s">
        <v>387</v>
      </c>
      <c r="F210" s="10" t="s">
        <v>7405</v>
      </c>
      <c r="G210" s="10" t="s">
        <v>389</v>
      </c>
      <c r="H210" s="10" t="s">
        <v>15714</v>
      </c>
      <c r="I210" s="10" t="s">
        <v>15703</v>
      </c>
      <c r="J210" s="11">
        <v>138</v>
      </c>
    </row>
    <row r="211" spans="1:10" x14ac:dyDescent="0.25">
      <c r="A211" s="6" t="s">
        <v>7376</v>
      </c>
      <c r="B211" s="7" t="s">
        <v>7377</v>
      </c>
      <c r="C211" s="7">
        <v>5</v>
      </c>
      <c r="D211" s="7" t="s">
        <v>24</v>
      </c>
      <c r="E211" s="7"/>
      <c r="F211" s="7"/>
      <c r="G211" s="7"/>
      <c r="H211" s="7" t="s">
        <v>15714</v>
      </c>
      <c r="I211" s="7" t="s">
        <v>15703</v>
      </c>
      <c r="J211" s="8">
        <v>0</v>
      </c>
    </row>
    <row r="212" spans="1:10" x14ac:dyDescent="0.25">
      <c r="A212" s="9" t="s">
        <v>7364</v>
      </c>
      <c r="B212" s="10" t="s">
        <v>7365</v>
      </c>
      <c r="C212" s="10">
        <v>1</v>
      </c>
      <c r="D212" s="10" t="s">
        <v>24</v>
      </c>
      <c r="E212" s="10" t="s">
        <v>63</v>
      </c>
      <c r="F212" s="10" t="s">
        <v>7366</v>
      </c>
      <c r="G212" s="10" t="s">
        <v>65</v>
      </c>
      <c r="H212" s="10" t="s">
        <v>15714</v>
      </c>
      <c r="I212" s="10" t="s">
        <v>15703</v>
      </c>
      <c r="J212" s="11">
        <v>65.09</v>
      </c>
    </row>
    <row r="213" spans="1:10" x14ac:dyDescent="0.25">
      <c r="A213" s="6" t="s">
        <v>7332</v>
      </c>
      <c r="B213" s="7" t="s">
        <v>7333</v>
      </c>
      <c r="C213" s="7">
        <v>9</v>
      </c>
      <c r="D213" s="7" t="s">
        <v>24</v>
      </c>
      <c r="E213" s="7" t="s">
        <v>63</v>
      </c>
      <c r="F213" s="7" t="s">
        <v>3960</v>
      </c>
      <c r="G213" s="7" t="s">
        <v>65</v>
      </c>
      <c r="H213" s="7" t="s">
        <v>15714</v>
      </c>
      <c r="I213" s="7" t="s">
        <v>15703</v>
      </c>
      <c r="J213" s="8">
        <v>0</v>
      </c>
    </row>
    <row r="214" spans="1:10" x14ac:dyDescent="0.25">
      <c r="A214" s="9" t="s">
        <v>639</v>
      </c>
      <c r="B214" s="10" t="s">
        <v>640</v>
      </c>
      <c r="C214" s="10">
        <v>5</v>
      </c>
      <c r="D214" s="10" t="s">
        <v>24</v>
      </c>
      <c r="E214" s="10" t="s">
        <v>48</v>
      </c>
      <c r="F214" s="10" t="s">
        <v>641</v>
      </c>
      <c r="G214" s="10" t="s">
        <v>50</v>
      </c>
      <c r="H214" s="10" t="s">
        <v>15714</v>
      </c>
      <c r="I214" s="10" t="s">
        <v>15703</v>
      </c>
      <c r="J214" s="11">
        <v>154.92000000000002</v>
      </c>
    </row>
    <row r="215" spans="1:10" x14ac:dyDescent="0.25">
      <c r="A215" s="6" t="s">
        <v>7286</v>
      </c>
      <c r="B215" s="7" t="s">
        <v>7287</v>
      </c>
      <c r="C215" s="7">
        <v>2</v>
      </c>
      <c r="D215" s="7" t="s">
        <v>24</v>
      </c>
      <c r="E215" s="7" t="s">
        <v>25</v>
      </c>
      <c r="F215" s="7" t="s">
        <v>5356</v>
      </c>
      <c r="G215" s="7" t="s">
        <v>27</v>
      </c>
      <c r="H215" s="7" t="s">
        <v>15714</v>
      </c>
      <c r="I215" s="7" t="s">
        <v>15703</v>
      </c>
      <c r="J215" s="8">
        <v>203.1</v>
      </c>
    </row>
    <row r="216" spans="1:10" x14ac:dyDescent="0.25">
      <c r="A216" s="9" t="s">
        <v>7251</v>
      </c>
      <c r="B216" s="10" t="s">
        <v>7252</v>
      </c>
      <c r="C216" s="10">
        <v>1</v>
      </c>
      <c r="D216" s="10" t="s">
        <v>24</v>
      </c>
      <c r="E216" s="10" t="s">
        <v>25</v>
      </c>
      <c r="F216" s="10" t="s">
        <v>3960</v>
      </c>
      <c r="G216" s="10" t="s">
        <v>27</v>
      </c>
      <c r="H216" s="10" t="s">
        <v>15714</v>
      </c>
      <c r="I216" s="10" t="s">
        <v>15703</v>
      </c>
      <c r="J216" s="11">
        <v>0</v>
      </c>
    </row>
    <row r="217" spans="1:10" x14ac:dyDescent="0.25">
      <c r="A217" s="6" t="s">
        <v>7177</v>
      </c>
      <c r="B217" s="7" t="s">
        <v>7178</v>
      </c>
      <c r="C217" s="7">
        <v>1</v>
      </c>
      <c r="D217" s="7" t="s">
        <v>62</v>
      </c>
      <c r="E217" s="7" t="s">
        <v>387</v>
      </c>
      <c r="F217" s="7" t="s">
        <v>7179</v>
      </c>
      <c r="G217" s="7" t="s">
        <v>389</v>
      </c>
      <c r="H217" s="7" t="s">
        <v>15714</v>
      </c>
      <c r="I217" s="7" t="s">
        <v>15703</v>
      </c>
      <c r="J217" s="8">
        <v>54</v>
      </c>
    </row>
    <row r="218" spans="1:10" x14ac:dyDescent="0.25">
      <c r="A218" s="9" t="s">
        <v>7127</v>
      </c>
      <c r="B218" s="10" t="s">
        <v>7128</v>
      </c>
      <c r="C218" s="10">
        <v>2</v>
      </c>
      <c r="D218" s="10" t="s">
        <v>24</v>
      </c>
      <c r="E218" s="10" t="s">
        <v>151</v>
      </c>
      <c r="F218" s="10" t="s">
        <v>7129</v>
      </c>
      <c r="G218" s="10" t="s">
        <v>153</v>
      </c>
      <c r="H218" s="10" t="s">
        <v>15714</v>
      </c>
      <c r="I218" s="10" t="s">
        <v>15703</v>
      </c>
      <c r="J218" s="11">
        <v>15.6</v>
      </c>
    </row>
    <row r="219" spans="1:10" x14ac:dyDescent="0.25">
      <c r="A219" s="6" t="s">
        <v>7115</v>
      </c>
      <c r="B219" s="7" t="s">
        <v>7116</v>
      </c>
      <c r="C219" s="7">
        <v>1</v>
      </c>
      <c r="D219" s="7" t="s">
        <v>24</v>
      </c>
      <c r="E219" s="7" t="s">
        <v>36</v>
      </c>
      <c r="F219" s="7" t="s">
        <v>7117</v>
      </c>
      <c r="G219" s="7" t="s">
        <v>27</v>
      </c>
      <c r="H219" s="7" t="s">
        <v>15714</v>
      </c>
      <c r="I219" s="7" t="s">
        <v>15703</v>
      </c>
      <c r="J219" s="8">
        <v>59.9</v>
      </c>
    </row>
    <row r="220" spans="1:10" x14ac:dyDescent="0.25">
      <c r="A220" s="9" t="s">
        <v>7112</v>
      </c>
      <c r="B220" s="10" t="s">
        <v>7113</v>
      </c>
      <c r="C220" s="10">
        <v>6</v>
      </c>
      <c r="D220" s="10" t="s">
        <v>62</v>
      </c>
      <c r="E220" s="10" t="s">
        <v>387</v>
      </c>
      <c r="F220" s="10" t="s">
        <v>7114</v>
      </c>
      <c r="G220" s="10" t="s">
        <v>389</v>
      </c>
      <c r="H220" s="10" t="s">
        <v>15714</v>
      </c>
      <c r="I220" s="10" t="s">
        <v>15703</v>
      </c>
      <c r="J220" s="11">
        <v>373.5</v>
      </c>
    </row>
    <row r="221" spans="1:10" x14ac:dyDescent="0.25">
      <c r="A221" s="6" t="s">
        <v>7096</v>
      </c>
      <c r="B221" s="7" t="s">
        <v>7097</v>
      </c>
      <c r="C221" s="7">
        <v>3</v>
      </c>
      <c r="D221" s="7" t="s">
        <v>24</v>
      </c>
      <c r="E221" s="7"/>
      <c r="F221" s="7"/>
      <c r="G221" s="7"/>
      <c r="H221" s="7" t="s">
        <v>15714</v>
      </c>
      <c r="I221" s="7" t="s">
        <v>15703</v>
      </c>
      <c r="J221" s="8">
        <v>0</v>
      </c>
    </row>
    <row r="222" spans="1:10" x14ac:dyDescent="0.25">
      <c r="A222" s="9" t="s">
        <v>7088</v>
      </c>
      <c r="B222" s="10" t="s">
        <v>7089</v>
      </c>
      <c r="C222" s="10">
        <v>3</v>
      </c>
      <c r="D222" s="10" t="s">
        <v>24</v>
      </c>
      <c r="E222" s="10" t="s">
        <v>36</v>
      </c>
      <c r="F222" s="10" t="s">
        <v>328</v>
      </c>
      <c r="G222" s="10" t="s">
        <v>27</v>
      </c>
      <c r="H222" s="10" t="s">
        <v>15714</v>
      </c>
      <c r="I222" s="10" t="s">
        <v>15703</v>
      </c>
      <c r="J222" s="11">
        <v>75</v>
      </c>
    </row>
    <row r="223" spans="1:10" x14ac:dyDescent="0.25">
      <c r="A223" s="6" t="s">
        <v>660</v>
      </c>
      <c r="B223" s="7" t="s">
        <v>661</v>
      </c>
      <c r="C223" s="7">
        <v>6</v>
      </c>
      <c r="D223" s="7" t="s">
        <v>24</v>
      </c>
      <c r="E223" s="7"/>
      <c r="F223" s="7"/>
      <c r="G223" s="7"/>
      <c r="H223" s="7" t="s">
        <v>15714</v>
      </c>
      <c r="I223" s="7" t="s">
        <v>15703</v>
      </c>
      <c r="J223" s="8">
        <v>0</v>
      </c>
    </row>
    <row r="224" spans="1:10" x14ac:dyDescent="0.25">
      <c r="A224" s="9" t="s">
        <v>7054</v>
      </c>
      <c r="B224" s="10" t="s">
        <v>7055</v>
      </c>
      <c r="C224" s="10">
        <v>1</v>
      </c>
      <c r="D224" s="10" t="s">
        <v>24</v>
      </c>
      <c r="E224" s="10"/>
      <c r="F224" s="10"/>
      <c r="G224" s="10"/>
      <c r="H224" s="10" t="s">
        <v>15714</v>
      </c>
      <c r="I224" s="10" t="s">
        <v>15703</v>
      </c>
      <c r="J224" s="11">
        <v>0</v>
      </c>
    </row>
    <row r="225" spans="1:10" x14ac:dyDescent="0.25">
      <c r="A225" s="6" t="s">
        <v>7016</v>
      </c>
      <c r="B225" s="7" t="s">
        <v>7017</v>
      </c>
      <c r="C225" s="7">
        <v>2</v>
      </c>
      <c r="D225" s="7" t="s">
        <v>24</v>
      </c>
      <c r="E225" s="7" t="s">
        <v>1562</v>
      </c>
      <c r="F225" s="7" t="s">
        <v>3960</v>
      </c>
      <c r="G225" s="7" t="s">
        <v>1564</v>
      </c>
      <c r="H225" s="7" t="s">
        <v>15714</v>
      </c>
      <c r="I225" s="7" t="s">
        <v>15703</v>
      </c>
      <c r="J225" s="8">
        <v>0</v>
      </c>
    </row>
    <row r="226" spans="1:10" x14ac:dyDescent="0.25">
      <c r="A226" s="9" t="s">
        <v>7013</v>
      </c>
      <c r="B226" s="10" t="s">
        <v>7014</v>
      </c>
      <c r="C226" s="10">
        <v>2</v>
      </c>
      <c r="D226" s="10" t="s">
        <v>24</v>
      </c>
      <c r="E226" s="10" t="s">
        <v>1562</v>
      </c>
      <c r="F226" s="10" t="s">
        <v>11923</v>
      </c>
      <c r="G226" s="10" t="s">
        <v>1564</v>
      </c>
      <c r="H226" s="10" t="s">
        <v>15714</v>
      </c>
      <c r="I226" s="10" t="s">
        <v>15703</v>
      </c>
      <c r="J226" s="11">
        <v>364</v>
      </c>
    </row>
    <row r="227" spans="1:10" x14ac:dyDescent="0.25">
      <c r="A227" s="6" t="s">
        <v>6964</v>
      </c>
      <c r="B227" s="7" t="s">
        <v>6965</v>
      </c>
      <c r="C227" s="7">
        <v>1</v>
      </c>
      <c r="D227" s="7" t="s">
        <v>24</v>
      </c>
      <c r="E227" s="7" t="s">
        <v>48</v>
      </c>
      <c r="F227" s="7" t="s">
        <v>6966</v>
      </c>
      <c r="G227" s="7" t="s">
        <v>50</v>
      </c>
      <c r="H227" s="7" t="s">
        <v>15714</v>
      </c>
      <c r="I227" s="7" t="s">
        <v>15703</v>
      </c>
      <c r="J227" s="8">
        <v>180</v>
      </c>
    </row>
    <row r="228" spans="1:10" x14ac:dyDescent="0.25">
      <c r="A228" s="9" t="s">
        <v>6955</v>
      </c>
      <c r="B228" s="10" t="s">
        <v>6956</v>
      </c>
      <c r="C228" s="10">
        <v>2</v>
      </c>
      <c r="D228" s="10" t="s">
        <v>24</v>
      </c>
      <c r="E228" s="10" t="s">
        <v>63</v>
      </c>
      <c r="F228" s="10" t="s">
        <v>3960</v>
      </c>
      <c r="G228" s="10" t="s">
        <v>65</v>
      </c>
      <c r="H228" s="10" t="s">
        <v>15714</v>
      </c>
      <c r="I228" s="10" t="s">
        <v>15703</v>
      </c>
      <c r="J228" s="11">
        <v>0</v>
      </c>
    </row>
    <row r="229" spans="1:10" x14ac:dyDescent="0.25">
      <c r="A229" s="6" t="s">
        <v>6911</v>
      </c>
      <c r="B229" s="7" t="s">
        <v>6912</v>
      </c>
      <c r="C229" s="7">
        <v>75</v>
      </c>
      <c r="D229" s="7" t="s">
        <v>24</v>
      </c>
      <c r="E229" s="7" t="s">
        <v>63</v>
      </c>
      <c r="F229" s="7" t="s">
        <v>3960</v>
      </c>
      <c r="G229" s="7" t="s">
        <v>65</v>
      </c>
      <c r="H229" s="7" t="s">
        <v>15714</v>
      </c>
      <c r="I229" s="7" t="s">
        <v>15703</v>
      </c>
      <c r="J229" s="8">
        <v>0</v>
      </c>
    </row>
    <row r="230" spans="1:10" x14ac:dyDescent="0.25">
      <c r="A230" s="9" t="s">
        <v>676</v>
      </c>
      <c r="B230" s="10" t="s">
        <v>677</v>
      </c>
      <c r="C230" s="10">
        <v>8</v>
      </c>
      <c r="D230" s="10" t="s">
        <v>24</v>
      </c>
      <c r="E230" s="10" t="s">
        <v>48</v>
      </c>
      <c r="F230" s="10" t="s">
        <v>3960</v>
      </c>
      <c r="G230" s="10" t="s">
        <v>50</v>
      </c>
      <c r="H230" s="10" t="s">
        <v>15714</v>
      </c>
      <c r="I230" s="10" t="s">
        <v>15703</v>
      </c>
      <c r="J230" s="11">
        <v>0</v>
      </c>
    </row>
    <row r="231" spans="1:10" x14ac:dyDescent="0.25">
      <c r="A231" s="6" t="s">
        <v>6911</v>
      </c>
      <c r="B231" s="7" t="s">
        <v>6912</v>
      </c>
      <c r="C231" s="7">
        <v>3</v>
      </c>
      <c r="D231" s="7" t="s">
        <v>24</v>
      </c>
      <c r="E231" s="7" t="s">
        <v>63</v>
      </c>
      <c r="F231" s="7" t="s">
        <v>3960</v>
      </c>
      <c r="G231" s="7" t="s">
        <v>65</v>
      </c>
      <c r="H231" s="7" t="s">
        <v>15714</v>
      </c>
      <c r="I231" s="7" t="s">
        <v>15703</v>
      </c>
      <c r="J231" s="8">
        <v>0</v>
      </c>
    </row>
    <row r="232" spans="1:10" x14ac:dyDescent="0.25">
      <c r="A232" s="9" t="s">
        <v>6885</v>
      </c>
      <c r="B232" s="10" t="s">
        <v>6886</v>
      </c>
      <c r="C232" s="10">
        <v>2</v>
      </c>
      <c r="D232" s="10" t="s">
        <v>24</v>
      </c>
      <c r="E232" s="10" t="s">
        <v>48</v>
      </c>
      <c r="F232" s="10" t="s">
        <v>6887</v>
      </c>
      <c r="G232" s="10" t="s">
        <v>50</v>
      </c>
      <c r="H232" s="10" t="s">
        <v>15714</v>
      </c>
      <c r="I232" s="10" t="s">
        <v>15703</v>
      </c>
      <c r="J232" s="11">
        <v>4.806</v>
      </c>
    </row>
    <row r="233" spans="1:10" x14ac:dyDescent="0.25">
      <c r="A233" s="6" t="s">
        <v>6878</v>
      </c>
      <c r="B233" s="7" t="s">
        <v>6879</v>
      </c>
      <c r="C233" s="7">
        <v>3</v>
      </c>
      <c r="D233" s="7" t="s">
        <v>24</v>
      </c>
      <c r="E233" s="7" t="s">
        <v>63</v>
      </c>
      <c r="F233" s="7" t="s">
        <v>6880</v>
      </c>
      <c r="G233" s="7" t="s">
        <v>65</v>
      </c>
      <c r="H233" s="7" t="s">
        <v>15714</v>
      </c>
      <c r="I233" s="7" t="s">
        <v>15703</v>
      </c>
      <c r="J233" s="8">
        <v>57.150000000000006</v>
      </c>
    </row>
    <row r="234" spans="1:10" x14ac:dyDescent="0.25">
      <c r="A234" s="9" t="s">
        <v>6816</v>
      </c>
      <c r="B234" s="10" t="s">
        <v>6817</v>
      </c>
      <c r="C234" s="10">
        <v>21</v>
      </c>
      <c r="D234" s="10" t="s">
        <v>24</v>
      </c>
      <c r="E234" s="10" t="s">
        <v>53</v>
      </c>
      <c r="F234" s="10" t="s">
        <v>3319</v>
      </c>
      <c r="G234" s="10" t="s">
        <v>54</v>
      </c>
      <c r="H234" s="10" t="s">
        <v>15714</v>
      </c>
      <c r="I234" s="10" t="s">
        <v>15703</v>
      </c>
      <c r="J234" s="11">
        <v>144.9</v>
      </c>
    </row>
    <row r="235" spans="1:10" x14ac:dyDescent="0.25">
      <c r="A235" s="6" t="s">
        <v>6773</v>
      </c>
      <c r="B235" s="7" t="s">
        <v>6774</v>
      </c>
      <c r="C235" s="7">
        <v>1</v>
      </c>
      <c r="D235" s="7" t="s">
        <v>24</v>
      </c>
      <c r="E235" s="7" t="s">
        <v>40</v>
      </c>
      <c r="F235" s="7" t="s">
        <v>1942</v>
      </c>
      <c r="G235" s="7" t="s">
        <v>42</v>
      </c>
      <c r="H235" s="7" t="s">
        <v>15714</v>
      </c>
      <c r="I235" s="7" t="s">
        <v>15703</v>
      </c>
      <c r="J235" s="8">
        <v>250</v>
      </c>
    </row>
    <row r="236" spans="1:10" x14ac:dyDescent="0.25">
      <c r="A236" s="9" t="s">
        <v>6769</v>
      </c>
      <c r="B236" s="10" t="s">
        <v>6770</v>
      </c>
      <c r="C236" s="10">
        <v>5</v>
      </c>
      <c r="D236" s="10" t="s">
        <v>24</v>
      </c>
      <c r="E236" s="10" t="s">
        <v>63</v>
      </c>
      <c r="F236" s="10" t="s">
        <v>12256</v>
      </c>
      <c r="G236" s="10" t="s">
        <v>65</v>
      </c>
      <c r="H236" s="10" t="s">
        <v>15714</v>
      </c>
      <c r="I236" s="10" t="s">
        <v>15703</v>
      </c>
      <c r="J236" s="11">
        <v>55.15</v>
      </c>
    </row>
    <row r="237" spans="1:10" x14ac:dyDescent="0.25">
      <c r="A237" s="6" t="s">
        <v>6739</v>
      </c>
      <c r="B237" s="7" t="s">
        <v>6740</v>
      </c>
      <c r="C237" s="7">
        <v>1</v>
      </c>
      <c r="D237" s="7" t="s">
        <v>62</v>
      </c>
      <c r="E237" s="7" t="s">
        <v>387</v>
      </c>
      <c r="F237" s="7" t="s">
        <v>4590</v>
      </c>
      <c r="G237" s="7" t="s">
        <v>389</v>
      </c>
      <c r="H237" s="7" t="s">
        <v>15714</v>
      </c>
      <c r="I237" s="7" t="s">
        <v>15703</v>
      </c>
      <c r="J237" s="8">
        <v>60</v>
      </c>
    </row>
    <row r="238" spans="1:10" x14ac:dyDescent="0.25">
      <c r="A238" s="9" t="s">
        <v>6633</v>
      </c>
      <c r="B238" s="10" t="s">
        <v>6634</v>
      </c>
      <c r="C238" s="10">
        <v>2</v>
      </c>
      <c r="D238" s="10" t="s">
        <v>24</v>
      </c>
      <c r="E238" s="10" t="s">
        <v>25</v>
      </c>
      <c r="F238" s="10" t="s">
        <v>6635</v>
      </c>
      <c r="G238" s="10" t="s">
        <v>27</v>
      </c>
      <c r="H238" s="10" t="s">
        <v>15714</v>
      </c>
      <c r="I238" s="10" t="s">
        <v>15703</v>
      </c>
      <c r="J238" s="11">
        <v>111.8</v>
      </c>
    </row>
    <row r="239" spans="1:10" x14ac:dyDescent="0.25">
      <c r="A239" s="6" t="s">
        <v>6507</v>
      </c>
      <c r="B239" s="7" t="s">
        <v>6508</v>
      </c>
      <c r="C239" s="7">
        <v>5</v>
      </c>
      <c r="D239" s="7" t="s">
        <v>24</v>
      </c>
      <c r="E239" s="7" t="s">
        <v>72</v>
      </c>
      <c r="F239" s="7" t="s">
        <v>6509</v>
      </c>
      <c r="G239" s="7" t="s">
        <v>74</v>
      </c>
      <c r="H239" s="7" t="s">
        <v>15714</v>
      </c>
      <c r="I239" s="7" t="s">
        <v>15703</v>
      </c>
      <c r="J239" s="8">
        <v>37.950000000000003</v>
      </c>
    </row>
    <row r="240" spans="1:10" x14ac:dyDescent="0.25">
      <c r="A240" s="9" t="s">
        <v>6504</v>
      </c>
      <c r="B240" s="10" t="s">
        <v>6505</v>
      </c>
      <c r="C240" s="10">
        <v>10</v>
      </c>
      <c r="D240" s="10" t="s">
        <v>24</v>
      </c>
      <c r="E240" s="10" t="s">
        <v>63</v>
      </c>
      <c r="F240" s="10" t="s">
        <v>6506</v>
      </c>
      <c r="G240" s="10" t="s">
        <v>65</v>
      </c>
      <c r="H240" s="10" t="s">
        <v>15714</v>
      </c>
      <c r="I240" s="10" t="s">
        <v>15703</v>
      </c>
      <c r="J240" s="11">
        <v>51.5</v>
      </c>
    </row>
    <row r="241" spans="1:10" x14ac:dyDescent="0.25">
      <c r="A241" s="6" t="s">
        <v>6461</v>
      </c>
      <c r="B241" s="7" t="s">
        <v>6462</v>
      </c>
      <c r="C241" s="7">
        <v>7</v>
      </c>
      <c r="D241" s="7" t="s">
        <v>24</v>
      </c>
      <c r="E241" s="7" t="s">
        <v>63</v>
      </c>
      <c r="F241" s="7" t="s">
        <v>3960</v>
      </c>
      <c r="G241" s="7" t="s">
        <v>65</v>
      </c>
      <c r="H241" s="7" t="s">
        <v>15714</v>
      </c>
      <c r="I241" s="7" t="s">
        <v>15703</v>
      </c>
      <c r="J241" s="8">
        <v>0</v>
      </c>
    </row>
    <row r="242" spans="1:10" x14ac:dyDescent="0.25">
      <c r="A242" s="9" t="s">
        <v>6454</v>
      </c>
      <c r="B242" s="10" t="s">
        <v>6455</v>
      </c>
      <c r="C242" s="10">
        <v>12</v>
      </c>
      <c r="D242" s="10" t="s">
        <v>62</v>
      </c>
      <c r="E242" s="10" t="s">
        <v>387</v>
      </c>
      <c r="F242" s="10" t="s">
        <v>6456</v>
      </c>
      <c r="G242" s="10" t="s">
        <v>389</v>
      </c>
      <c r="H242" s="10" t="s">
        <v>15714</v>
      </c>
      <c r="I242" s="10" t="s">
        <v>15703</v>
      </c>
      <c r="J242" s="11">
        <v>22.999200000000002</v>
      </c>
    </row>
    <row r="243" spans="1:10" x14ac:dyDescent="0.25">
      <c r="A243" s="6" t="s">
        <v>6362</v>
      </c>
      <c r="B243" s="7" t="s">
        <v>6363</v>
      </c>
      <c r="C243" s="7">
        <v>8</v>
      </c>
      <c r="D243" s="7" t="s">
        <v>24</v>
      </c>
      <c r="E243" s="7" t="s">
        <v>368</v>
      </c>
      <c r="F243" s="7" t="s">
        <v>6364</v>
      </c>
      <c r="G243" s="7" t="s">
        <v>369</v>
      </c>
      <c r="H243" s="7" t="s">
        <v>15714</v>
      </c>
      <c r="I243" s="7" t="s">
        <v>15703</v>
      </c>
      <c r="J243" s="8">
        <v>80.239999999999995</v>
      </c>
    </row>
    <row r="244" spans="1:10" x14ac:dyDescent="0.25">
      <c r="A244" s="9" t="s">
        <v>714</v>
      </c>
      <c r="B244" s="10" t="s">
        <v>715</v>
      </c>
      <c r="C244" s="10">
        <v>1</v>
      </c>
      <c r="D244" s="10" t="s">
        <v>24</v>
      </c>
      <c r="E244" s="10" t="s">
        <v>112</v>
      </c>
      <c r="F244" s="10" t="s">
        <v>716</v>
      </c>
      <c r="G244" s="10" t="s">
        <v>114</v>
      </c>
      <c r="H244" s="10" t="s">
        <v>15714</v>
      </c>
      <c r="I244" s="10" t="s">
        <v>15703</v>
      </c>
      <c r="J244" s="11">
        <v>400</v>
      </c>
    </row>
    <row r="245" spans="1:10" x14ac:dyDescent="0.25">
      <c r="A245" s="6" t="s">
        <v>6284</v>
      </c>
      <c r="B245" s="7" t="s">
        <v>6285</v>
      </c>
      <c r="C245" s="7">
        <v>5</v>
      </c>
      <c r="D245" s="7" t="s">
        <v>24</v>
      </c>
      <c r="E245" s="7" t="s">
        <v>63</v>
      </c>
      <c r="F245" s="7" t="s">
        <v>3960</v>
      </c>
      <c r="G245" s="7" t="s">
        <v>65</v>
      </c>
      <c r="H245" s="7" t="s">
        <v>15714</v>
      </c>
      <c r="I245" s="7" t="s">
        <v>15703</v>
      </c>
      <c r="J245" s="8">
        <v>0</v>
      </c>
    </row>
    <row r="246" spans="1:10" x14ac:dyDescent="0.25">
      <c r="A246" s="9" t="s">
        <v>6260</v>
      </c>
      <c r="B246" s="10" t="s">
        <v>6261</v>
      </c>
      <c r="C246" s="10">
        <v>4</v>
      </c>
      <c r="D246" s="10" t="s">
        <v>24</v>
      </c>
      <c r="E246" s="10" t="s">
        <v>112</v>
      </c>
      <c r="F246" s="10" t="s">
        <v>2598</v>
      </c>
      <c r="G246" s="10" t="s">
        <v>114</v>
      </c>
      <c r="H246" s="10" t="s">
        <v>15714</v>
      </c>
      <c r="I246" s="10" t="s">
        <v>15703</v>
      </c>
      <c r="J246" s="11">
        <v>30</v>
      </c>
    </row>
    <row r="247" spans="1:10" x14ac:dyDescent="0.25">
      <c r="A247" s="6" t="s">
        <v>6256</v>
      </c>
      <c r="B247" s="7" t="s">
        <v>6257</v>
      </c>
      <c r="C247" s="7">
        <v>4</v>
      </c>
      <c r="D247" s="7" t="s">
        <v>24</v>
      </c>
      <c r="E247" s="7" t="s">
        <v>63</v>
      </c>
      <c r="F247" s="7" t="s">
        <v>5231</v>
      </c>
      <c r="G247" s="7" t="s">
        <v>65</v>
      </c>
      <c r="H247" s="7" t="s">
        <v>15714</v>
      </c>
      <c r="I247" s="7" t="s">
        <v>15703</v>
      </c>
      <c r="J247" s="8">
        <v>55.24</v>
      </c>
    </row>
    <row r="248" spans="1:10" x14ac:dyDescent="0.25">
      <c r="A248" s="9" t="s">
        <v>6212</v>
      </c>
      <c r="B248" s="10" t="s">
        <v>6213</v>
      </c>
      <c r="C248" s="10">
        <v>2</v>
      </c>
      <c r="D248" s="10" t="s">
        <v>24</v>
      </c>
      <c r="E248" s="10" t="s">
        <v>57</v>
      </c>
      <c r="F248" s="10" t="s">
        <v>3960</v>
      </c>
      <c r="G248" s="10" t="s">
        <v>59</v>
      </c>
      <c r="H248" s="10" t="s">
        <v>15714</v>
      </c>
      <c r="I248" s="10" t="s">
        <v>15703</v>
      </c>
      <c r="J248" s="11">
        <v>0</v>
      </c>
    </row>
    <row r="249" spans="1:10" x14ac:dyDescent="0.25">
      <c r="A249" s="6" t="s">
        <v>6198</v>
      </c>
      <c r="B249" s="7" t="s">
        <v>6199</v>
      </c>
      <c r="C249" s="7">
        <v>7</v>
      </c>
      <c r="D249" s="7" t="s">
        <v>24</v>
      </c>
      <c r="E249" s="7" t="s">
        <v>57</v>
      </c>
      <c r="F249" s="7" t="s">
        <v>3960</v>
      </c>
      <c r="G249" s="7" t="s">
        <v>59</v>
      </c>
      <c r="H249" s="7" t="s">
        <v>15714</v>
      </c>
      <c r="I249" s="7" t="s">
        <v>15703</v>
      </c>
      <c r="J249" s="8">
        <v>0</v>
      </c>
    </row>
    <row r="250" spans="1:10" x14ac:dyDescent="0.25">
      <c r="A250" s="9" t="s">
        <v>6146</v>
      </c>
      <c r="B250" s="10" t="s">
        <v>6147</v>
      </c>
      <c r="C250" s="10">
        <v>12</v>
      </c>
      <c r="D250" s="10" t="s">
        <v>24</v>
      </c>
      <c r="E250" s="10" t="s">
        <v>290</v>
      </c>
      <c r="F250" s="10" t="s">
        <v>6148</v>
      </c>
      <c r="G250" s="10" t="s">
        <v>292</v>
      </c>
      <c r="H250" s="10" t="s">
        <v>15714</v>
      </c>
      <c r="I250" s="10" t="s">
        <v>15703</v>
      </c>
      <c r="J250" s="11">
        <v>377.52</v>
      </c>
    </row>
    <row r="251" spans="1:10" x14ac:dyDescent="0.25">
      <c r="A251" s="6" t="s">
        <v>6078</v>
      </c>
      <c r="B251" s="7" t="s">
        <v>6079</v>
      </c>
      <c r="C251" s="7">
        <v>3</v>
      </c>
      <c r="D251" s="7" t="s">
        <v>24</v>
      </c>
      <c r="E251" s="7" t="s">
        <v>57</v>
      </c>
      <c r="F251" s="7" t="s">
        <v>3960</v>
      </c>
      <c r="G251" s="7" t="s">
        <v>59</v>
      </c>
      <c r="H251" s="7" t="s">
        <v>15714</v>
      </c>
      <c r="I251" s="7" t="s">
        <v>15703</v>
      </c>
      <c r="J251" s="8">
        <v>0</v>
      </c>
    </row>
    <row r="252" spans="1:10" x14ac:dyDescent="0.25">
      <c r="A252" s="9" t="s">
        <v>6065</v>
      </c>
      <c r="B252" s="10" t="s">
        <v>6066</v>
      </c>
      <c r="C252" s="10">
        <v>9</v>
      </c>
      <c r="D252" s="10" t="s">
        <v>24</v>
      </c>
      <c r="E252" s="10" t="s">
        <v>48</v>
      </c>
      <c r="F252" s="10" t="s">
        <v>6067</v>
      </c>
      <c r="G252" s="10" t="s">
        <v>50</v>
      </c>
      <c r="H252" s="10" t="s">
        <v>15714</v>
      </c>
      <c r="I252" s="10" t="s">
        <v>15703</v>
      </c>
      <c r="J252" s="11">
        <v>4.0509000000000004</v>
      </c>
    </row>
    <row r="253" spans="1:10" x14ac:dyDescent="0.25">
      <c r="A253" s="6" t="s">
        <v>6050</v>
      </c>
      <c r="B253" s="7" t="s">
        <v>6051</v>
      </c>
      <c r="C253" s="7">
        <v>3</v>
      </c>
      <c r="D253" s="7" t="s">
        <v>24</v>
      </c>
      <c r="E253" s="7" t="s">
        <v>48</v>
      </c>
      <c r="F253" s="7" t="s">
        <v>1838</v>
      </c>
      <c r="G253" s="7" t="s">
        <v>50</v>
      </c>
      <c r="H253" s="7" t="s">
        <v>15714</v>
      </c>
      <c r="I253" s="7" t="s">
        <v>15703</v>
      </c>
      <c r="J253" s="8">
        <v>7.5</v>
      </c>
    </row>
    <row r="254" spans="1:10" x14ac:dyDescent="0.25">
      <c r="A254" s="9" t="s">
        <v>5940</v>
      </c>
      <c r="B254" s="10" t="s">
        <v>5941</v>
      </c>
      <c r="C254" s="10">
        <v>3</v>
      </c>
      <c r="D254" s="10" t="s">
        <v>24</v>
      </c>
      <c r="E254" s="10" t="s">
        <v>72</v>
      </c>
      <c r="F254" s="10" t="s">
        <v>337</v>
      </c>
      <c r="G254" s="10" t="s">
        <v>74</v>
      </c>
      <c r="H254" s="10" t="s">
        <v>15714</v>
      </c>
      <c r="I254" s="10" t="s">
        <v>15703</v>
      </c>
      <c r="J254" s="11">
        <v>20.490000000000002</v>
      </c>
    </row>
    <row r="255" spans="1:10" x14ac:dyDescent="0.25">
      <c r="A255" s="6" t="s">
        <v>5875</v>
      </c>
      <c r="B255" s="7" t="s">
        <v>5876</v>
      </c>
      <c r="C255" s="7">
        <v>4</v>
      </c>
      <c r="D255" s="7" t="s">
        <v>24</v>
      </c>
      <c r="E255" s="7" t="s">
        <v>12899</v>
      </c>
      <c r="F255" s="7" t="s">
        <v>3960</v>
      </c>
      <c r="G255" s="7" t="s">
        <v>12901</v>
      </c>
      <c r="H255" s="7" t="s">
        <v>15714</v>
      </c>
      <c r="I255" s="7" t="s">
        <v>15703</v>
      </c>
      <c r="J255" s="8">
        <v>0</v>
      </c>
    </row>
    <row r="256" spans="1:10" x14ac:dyDescent="0.25">
      <c r="A256" s="9" t="s">
        <v>5847</v>
      </c>
      <c r="B256" s="10" t="s">
        <v>5848</v>
      </c>
      <c r="C256" s="10">
        <v>10</v>
      </c>
      <c r="D256" s="10" t="s">
        <v>24</v>
      </c>
      <c r="E256" s="10" t="s">
        <v>63</v>
      </c>
      <c r="F256" s="10" t="s">
        <v>123</v>
      </c>
      <c r="G256" s="10" t="s">
        <v>65</v>
      </c>
      <c r="H256" s="10" t="s">
        <v>15714</v>
      </c>
      <c r="I256" s="10" t="s">
        <v>15703</v>
      </c>
      <c r="J256" s="11">
        <v>100</v>
      </c>
    </row>
    <row r="257" spans="1:10" x14ac:dyDescent="0.25">
      <c r="A257" s="6" t="s">
        <v>5785</v>
      </c>
      <c r="B257" s="7" t="s">
        <v>5786</v>
      </c>
      <c r="C257" s="7">
        <v>4</v>
      </c>
      <c r="D257" s="7" t="s">
        <v>24</v>
      </c>
      <c r="E257" s="7" t="s">
        <v>57</v>
      </c>
      <c r="F257" s="7" t="s">
        <v>3960</v>
      </c>
      <c r="G257" s="7" t="s">
        <v>59</v>
      </c>
      <c r="H257" s="7" t="s">
        <v>15714</v>
      </c>
      <c r="I257" s="7" t="s">
        <v>15703</v>
      </c>
      <c r="J257" s="8">
        <v>0</v>
      </c>
    </row>
    <row r="258" spans="1:10" x14ac:dyDescent="0.25">
      <c r="A258" s="9" t="s">
        <v>5775</v>
      </c>
      <c r="B258" s="10" t="s">
        <v>5776</v>
      </c>
      <c r="C258" s="10">
        <v>3</v>
      </c>
      <c r="D258" s="10" t="s">
        <v>24</v>
      </c>
      <c r="E258" s="10" t="s">
        <v>48</v>
      </c>
      <c r="F258" s="10" t="s">
        <v>5777</v>
      </c>
      <c r="G258" s="10" t="s">
        <v>50</v>
      </c>
      <c r="H258" s="10" t="s">
        <v>15714</v>
      </c>
      <c r="I258" s="10" t="s">
        <v>15703</v>
      </c>
      <c r="J258" s="11">
        <v>5.97</v>
      </c>
    </row>
    <row r="259" spans="1:10" x14ac:dyDescent="0.25">
      <c r="A259" s="6" t="s">
        <v>5771</v>
      </c>
      <c r="B259" s="7" t="s">
        <v>5772</v>
      </c>
      <c r="C259" s="7">
        <v>21</v>
      </c>
      <c r="D259" s="7" t="s">
        <v>24</v>
      </c>
      <c r="E259" s="7" t="s">
        <v>48</v>
      </c>
      <c r="F259" s="7" t="s">
        <v>176</v>
      </c>
      <c r="G259" s="7" t="s">
        <v>50</v>
      </c>
      <c r="H259" s="7" t="s">
        <v>15714</v>
      </c>
      <c r="I259" s="7" t="s">
        <v>15703</v>
      </c>
      <c r="J259" s="8">
        <v>63</v>
      </c>
    </row>
    <row r="260" spans="1:10" x14ac:dyDescent="0.25">
      <c r="A260" s="9" t="s">
        <v>5640</v>
      </c>
      <c r="B260" s="10" t="s">
        <v>5641</v>
      </c>
      <c r="C260" s="10">
        <v>1</v>
      </c>
      <c r="D260" s="10" t="s">
        <v>24</v>
      </c>
      <c r="E260" s="10" t="s">
        <v>25</v>
      </c>
      <c r="F260" s="10" t="s">
        <v>5642</v>
      </c>
      <c r="G260" s="10" t="s">
        <v>27</v>
      </c>
      <c r="H260" s="10" t="s">
        <v>15714</v>
      </c>
      <c r="I260" s="10" t="s">
        <v>15703</v>
      </c>
      <c r="J260" s="11">
        <v>100.49</v>
      </c>
    </row>
    <row r="261" spans="1:10" x14ac:dyDescent="0.25">
      <c r="A261" s="6" t="s">
        <v>5622</v>
      </c>
      <c r="B261" s="7" t="s">
        <v>5623</v>
      </c>
      <c r="C261" s="7">
        <v>5</v>
      </c>
      <c r="D261" s="7" t="s">
        <v>24</v>
      </c>
      <c r="E261" s="7" t="s">
        <v>48</v>
      </c>
      <c r="F261" s="7" t="s">
        <v>5624</v>
      </c>
      <c r="G261" s="7" t="s">
        <v>50</v>
      </c>
      <c r="H261" s="7" t="s">
        <v>15714</v>
      </c>
      <c r="I261" s="7" t="s">
        <v>15703</v>
      </c>
      <c r="J261" s="8">
        <v>58.617999999999995</v>
      </c>
    </row>
    <row r="262" spans="1:10" x14ac:dyDescent="0.25">
      <c r="A262" s="9" t="s">
        <v>5618</v>
      </c>
      <c r="B262" s="10" t="s">
        <v>5619</v>
      </c>
      <c r="C262" s="10">
        <v>3</v>
      </c>
      <c r="D262" s="10" t="s">
        <v>2767</v>
      </c>
      <c r="E262" s="10"/>
      <c r="F262" s="10"/>
      <c r="G262" s="10"/>
      <c r="H262" s="10" t="s">
        <v>15714</v>
      </c>
      <c r="I262" s="10" t="s">
        <v>15703</v>
      </c>
      <c r="J262" s="11">
        <v>0</v>
      </c>
    </row>
    <row r="263" spans="1:10" x14ac:dyDescent="0.25">
      <c r="A263" s="6" t="s">
        <v>5604</v>
      </c>
      <c r="B263" s="7" t="s">
        <v>5605</v>
      </c>
      <c r="C263" s="7">
        <v>2</v>
      </c>
      <c r="D263" s="7" t="s">
        <v>24</v>
      </c>
      <c r="E263" s="7" t="s">
        <v>36</v>
      </c>
      <c r="F263" s="7" t="s">
        <v>321</v>
      </c>
      <c r="G263" s="7" t="s">
        <v>27</v>
      </c>
      <c r="H263" s="7" t="s">
        <v>15714</v>
      </c>
      <c r="I263" s="7" t="s">
        <v>15703</v>
      </c>
      <c r="J263" s="8">
        <v>300</v>
      </c>
    </row>
    <row r="264" spans="1:10" x14ac:dyDescent="0.25">
      <c r="A264" s="9" t="s">
        <v>5598</v>
      </c>
      <c r="B264" s="10" t="s">
        <v>5599</v>
      </c>
      <c r="C264" s="10">
        <v>1</v>
      </c>
      <c r="D264" s="10" t="s">
        <v>24</v>
      </c>
      <c r="E264" s="10" t="s">
        <v>297</v>
      </c>
      <c r="F264" s="10" t="s">
        <v>4392</v>
      </c>
      <c r="G264" s="10" t="s">
        <v>299</v>
      </c>
      <c r="H264" s="10" t="s">
        <v>15714</v>
      </c>
      <c r="I264" s="10" t="s">
        <v>15703</v>
      </c>
      <c r="J264" s="11">
        <v>4.34</v>
      </c>
    </row>
    <row r="265" spans="1:10" x14ac:dyDescent="0.25">
      <c r="A265" s="6" t="s">
        <v>5579</v>
      </c>
      <c r="B265" s="7" t="s">
        <v>5580</v>
      </c>
      <c r="C265" s="7">
        <v>1</v>
      </c>
      <c r="D265" s="7" t="s">
        <v>62</v>
      </c>
      <c r="E265" s="7" t="s">
        <v>387</v>
      </c>
      <c r="F265" s="7" t="s">
        <v>713</v>
      </c>
      <c r="G265" s="7" t="s">
        <v>389</v>
      </c>
      <c r="H265" s="7" t="s">
        <v>15714</v>
      </c>
      <c r="I265" s="7" t="s">
        <v>15703</v>
      </c>
      <c r="J265" s="8">
        <v>24</v>
      </c>
    </row>
    <row r="266" spans="1:10" x14ac:dyDescent="0.25">
      <c r="A266" s="9" t="s">
        <v>5453</v>
      </c>
      <c r="B266" s="10" t="s">
        <v>5454</v>
      </c>
      <c r="C266" s="10">
        <v>1</v>
      </c>
      <c r="D266" s="10" t="s">
        <v>24</v>
      </c>
      <c r="E266" s="10" t="s">
        <v>188</v>
      </c>
      <c r="F266" s="10" t="s">
        <v>3960</v>
      </c>
      <c r="G266" s="10" t="s">
        <v>189</v>
      </c>
      <c r="H266" s="10" t="s">
        <v>15714</v>
      </c>
      <c r="I266" s="10" t="s">
        <v>15703</v>
      </c>
      <c r="J266" s="11">
        <v>0</v>
      </c>
    </row>
    <row r="267" spans="1:10" x14ac:dyDescent="0.25">
      <c r="A267" s="6" t="s">
        <v>5447</v>
      </c>
      <c r="B267" s="7" t="s">
        <v>5448</v>
      </c>
      <c r="C267" s="7">
        <v>20</v>
      </c>
      <c r="D267" s="7" t="s">
        <v>24</v>
      </c>
      <c r="E267" s="7"/>
      <c r="F267" s="7"/>
      <c r="G267" s="7"/>
      <c r="H267" s="7" t="s">
        <v>15714</v>
      </c>
      <c r="I267" s="7" t="s">
        <v>15703</v>
      </c>
      <c r="J267" s="8">
        <v>0</v>
      </c>
    </row>
    <row r="268" spans="1:10" x14ac:dyDescent="0.25">
      <c r="A268" s="9" t="s">
        <v>5438</v>
      </c>
      <c r="B268" s="10" t="s">
        <v>5439</v>
      </c>
      <c r="C268" s="10">
        <v>1</v>
      </c>
      <c r="D268" s="10" t="s">
        <v>24</v>
      </c>
      <c r="E268" s="10" t="s">
        <v>53</v>
      </c>
      <c r="F268" s="10" t="s">
        <v>3960</v>
      </c>
      <c r="G268" s="10" t="s">
        <v>54</v>
      </c>
      <c r="H268" s="10" t="s">
        <v>15714</v>
      </c>
      <c r="I268" s="10" t="s">
        <v>15703</v>
      </c>
      <c r="J268" s="11">
        <v>0</v>
      </c>
    </row>
    <row r="269" spans="1:10" x14ac:dyDescent="0.25">
      <c r="A269" s="6" t="s">
        <v>5425</v>
      </c>
      <c r="B269" s="7" t="s">
        <v>5426</v>
      </c>
      <c r="C269" s="7">
        <v>1</v>
      </c>
      <c r="D269" s="7" t="s">
        <v>62</v>
      </c>
      <c r="E269" s="7" t="s">
        <v>48</v>
      </c>
      <c r="F269" s="7" t="s">
        <v>5427</v>
      </c>
      <c r="G269" s="7" t="s">
        <v>50</v>
      </c>
      <c r="H269" s="7" t="s">
        <v>15714</v>
      </c>
      <c r="I269" s="7" t="s">
        <v>15703</v>
      </c>
      <c r="J269" s="8">
        <v>7.0833000000000004</v>
      </c>
    </row>
    <row r="270" spans="1:10" x14ac:dyDescent="0.25">
      <c r="A270" s="9" t="s">
        <v>5354</v>
      </c>
      <c r="B270" s="10" t="s">
        <v>5355</v>
      </c>
      <c r="C270" s="10">
        <v>4</v>
      </c>
      <c r="D270" s="10" t="s">
        <v>24</v>
      </c>
      <c r="E270" s="10" t="s">
        <v>25</v>
      </c>
      <c r="F270" s="10" t="s">
        <v>5356</v>
      </c>
      <c r="G270" s="10" t="s">
        <v>27</v>
      </c>
      <c r="H270" s="10" t="s">
        <v>15714</v>
      </c>
      <c r="I270" s="10" t="s">
        <v>15703</v>
      </c>
      <c r="J270" s="11">
        <v>406.2</v>
      </c>
    </row>
    <row r="271" spans="1:10" x14ac:dyDescent="0.25">
      <c r="A271" s="6" t="s">
        <v>5324</v>
      </c>
      <c r="B271" s="7" t="s">
        <v>5325</v>
      </c>
      <c r="C271" s="7">
        <v>2</v>
      </c>
      <c r="D271" s="7" t="s">
        <v>24</v>
      </c>
      <c r="E271" s="7" t="s">
        <v>53</v>
      </c>
      <c r="F271" s="7" t="s">
        <v>3960</v>
      </c>
      <c r="G271" s="7" t="s">
        <v>54</v>
      </c>
      <c r="H271" s="7" t="s">
        <v>15714</v>
      </c>
      <c r="I271" s="7" t="s">
        <v>15703</v>
      </c>
      <c r="J271" s="8">
        <v>0</v>
      </c>
    </row>
    <row r="272" spans="1:10" x14ac:dyDescent="0.25">
      <c r="A272" s="9" t="s">
        <v>5202</v>
      </c>
      <c r="B272" s="10" t="s">
        <v>5203</v>
      </c>
      <c r="C272" s="10">
        <v>4</v>
      </c>
      <c r="D272" s="10" t="s">
        <v>24</v>
      </c>
      <c r="E272" s="10" t="s">
        <v>5204</v>
      </c>
      <c r="F272" s="10" t="s">
        <v>4769</v>
      </c>
      <c r="G272" s="10" t="s">
        <v>5205</v>
      </c>
      <c r="H272" s="10" t="s">
        <v>15714</v>
      </c>
      <c r="I272" s="10" t="s">
        <v>15703</v>
      </c>
      <c r="J272" s="11">
        <v>1300</v>
      </c>
    </row>
    <row r="273" spans="1:10" x14ac:dyDescent="0.25">
      <c r="A273" s="6" t="s">
        <v>5154</v>
      </c>
      <c r="B273" s="7" t="s">
        <v>5155</v>
      </c>
      <c r="C273" s="7">
        <v>1</v>
      </c>
      <c r="D273" s="7" t="s">
        <v>24</v>
      </c>
      <c r="E273" s="7" t="s">
        <v>72</v>
      </c>
      <c r="F273" s="7" t="s">
        <v>3960</v>
      </c>
      <c r="G273" s="7" t="s">
        <v>74</v>
      </c>
      <c r="H273" s="7" t="s">
        <v>15714</v>
      </c>
      <c r="I273" s="7" t="s">
        <v>15703</v>
      </c>
      <c r="J273" s="8">
        <v>0</v>
      </c>
    </row>
    <row r="274" spans="1:10" x14ac:dyDescent="0.25">
      <c r="A274" s="9" t="s">
        <v>5127</v>
      </c>
      <c r="B274" s="10" t="s">
        <v>5128</v>
      </c>
      <c r="C274" s="10">
        <v>2</v>
      </c>
      <c r="D274" s="10" t="s">
        <v>24</v>
      </c>
      <c r="E274" s="10" t="s">
        <v>25</v>
      </c>
      <c r="F274" s="10" t="s">
        <v>5129</v>
      </c>
      <c r="G274" s="10" t="s">
        <v>27</v>
      </c>
      <c r="H274" s="10" t="s">
        <v>15714</v>
      </c>
      <c r="I274" s="10" t="s">
        <v>15703</v>
      </c>
      <c r="J274" s="11">
        <v>63.14</v>
      </c>
    </row>
    <row r="275" spans="1:10" x14ac:dyDescent="0.25">
      <c r="A275" s="6" t="s">
        <v>5077</v>
      </c>
      <c r="B275" s="7" t="s">
        <v>5078</v>
      </c>
      <c r="C275" s="7">
        <v>5</v>
      </c>
      <c r="D275" s="7" t="s">
        <v>24</v>
      </c>
      <c r="E275" s="7" t="s">
        <v>53</v>
      </c>
      <c r="F275" s="7" t="s">
        <v>3960</v>
      </c>
      <c r="G275" s="7" t="s">
        <v>54</v>
      </c>
      <c r="H275" s="7" t="s">
        <v>15714</v>
      </c>
      <c r="I275" s="7" t="s">
        <v>15703</v>
      </c>
      <c r="J275" s="8">
        <v>0</v>
      </c>
    </row>
    <row r="276" spans="1:10" x14ac:dyDescent="0.25">
      <c r="A276" s="9" t="s">
        <v>5037</v>
      </c>
      <c r="B276" s="10" t="s">
        <v>5038</v>
      </c>
      <c r="C276" s="10">
        <v>5</v>
      </c>
      <c r="D276" s="10" t="s">
        <v>24</v>
      </c>
      <c r="E276" s="10" t="s">
        <v>53</v>
      </c>
      <c r="F276" s="10" t="s">
        <v>3960</v>
      </c>
      <c r="G276" s="10" t="s">
        <v>54</v>
      </c>
      <c r="H276" s="10" t="s">
        <v>15714</v>
      </c>
      <c r="I276" s="10" t="s">
        <v>15703</v>
      </c>
      <c r="J276" s="11">
        <v>0</v>
      </c>
    </row>
    <row r="277" spans="1:10" x14ac:dyDescent="0.25">
      <c r="A277" s="6" t="s">
        <v>5035</v>
      </c>
      <c r="B277" s="7" t="s">
        <v>5036</v>
      </c>
      <c r="C277" s="7">
        <v>1</v>
      </c>
      <c r="D277" s="7" t="s">
        <v>24</v>
      </c>
      <c r="E277" s="7" t="s">
        <v>48</v>
      </c>
      <c r="F277" s="7" t="s">
        <v>3960</v>
      </c>
      <c r="G277" s="7" t="s">
        <v>50</v>
      </c>
      <c r="H277" s="7" t="s">
        <v>15714</v>
      </c>
      <c r="I277" s="7" t="s">
        <v>15703</v>
      </c>
      <c r="J277" s="8">
        <v>0</v>
      </c>
    </row>
    <row r="278" spans="1:10" x14ac:dyDescent="0.25">
      <c r="A278" s="9" t="s">
        <v>5007</v>
      </c>
      <c r="B278" s="10" t="s">
        <v>5008</v>
      </c>
      <c r="C278" s="10">
        <v>5</v>
      </c>
      <c r="D278" s="10" t="s">
        <v>24</v>
      </c>
      <c r="E278" s="10" t="s">
        <v>72</v>
      </c>
      <c r="F278" s="10" t="s">
        <v>3960</v>
      </c>
      <c r="G278" s="10" t="s">
        <v>74</v>
      </c>
      <c r="H278" s="10" t="s">
        <v>15714</v>
      </c>
      <c r="I278" s="10" t="s">
        <v>15703</v>
      </c>
      <c r="J278" s="11">
        <v>0</v>
      </c>
    </row>
    <row r="279" spans="1:10" x14ac:dyDescent="0.25">
      <c r="A279" s="6" t="s">
        <v>4946</v>
      </c>
      <c r="B279" s="7" t="s">
        <v>4947</v>
      </c>
      <c r="C279" s="7">
        <v>1</v>
      </c>
      <c r="D279" s="7" t="s">
        <v>24</v>
      </c>
      <c r="E279" s="7" t="s">
        <v>57</v>
      </c>
      <c r="F279" s="7" t="s">
        <v>3960</v>
      </c>
      <c r="G279" s="7" t="s">
        <v>59</v>
      </c>
      <c r="H279" s="7" t="s">
        <v>15714</v>
      </c>
      <c r="I279" s="7" t="s">
        <v>15703</v>
      </c>
      <c r="J279" s="8">
        <v>0</v>
      </c>
    </row>
    <row r="280" spans="1:10" x14ac:dyDescent="0.25">
      <c r="A280" s="9" t="s">
        <v>4943</v>
      </c>
      <c r="B280" s="10" t="s">
        <v>4944</v>
      </c>
      <c r="C280" s="10">
        <v>1</v>
      </c>
      <c r="D280" s="10" t="s">
        <v>24</v>
      </c>
      <c r="E280" s="10" t="s">
        <v>48</v>
      </c>
      <c r="F280" s="10" t="s">
        <v>4945</v>
      </c>
      <c r="G280" s="10" t="s">
        <v>50</v>
      </c>
      <c r="H280" s="10" t="s">
        <v>15714</v>
      </c>
      <c r="I280" s="10" t="s">
        <v>15703</v>
      </c>
      <c r="J280" s="11">
        <v>62.495800000000003</v>
      </c>
    </row>
    <row r="281" spans="1:10" x14ac:dyDescent="0.25">
      <c r="A281" s="6" t="s">
        <v>4887</v>
      </c>
      <c r="B281" s="7" t="s">
        <v>4888</v>
      </c>
      <c r="C281" s="7">
        <v>1</v>
      </c>
      <c r="D281" s="7" t="s">
        <v>24</v>
      </c>
      <c r="E281" s="7" t="s">
        <v>57</v>
      </c>
      <c r="F281" s="7" t="s">
        <v>3960</v>
      </c>
      <c r="G281" s="7" t="s">
        <v>59</v>
      </c>
      <c r="H281" s="7" t="s">
        <v>15714</v>
      </c>
      <c r="I281" s="7" t="s">
        <v>15703</v>
      </c>
      <c r="J281" s="8">
        <v>0</v>
      </c>
    </row>
    <row r="282" spans="1:10" x14ac:dyDescent="0.25">
      <c r="A282" s="9" t="s">
        <v>4857</v>
      </c>
      <c r="B282" s="10" t="s">
        <v>4858</v>
      </c>
      <c r="C282" s="10">
        <v>5</v>
      </c>
      <c r="D282" s="10" t="s">
        <v>24</v>
      </c>
      <c r="E282" s="10" t="s">
        <v>63</v>
      </c>
      <c r="F282" s="10" t="s">
        <v>1706</v>
      </c>
      <c r="G282" s="10" t="s">
        <v>65</v>
      </c>
      <c r="H282" s="10" t="s">
        <v>15714</v>
      </c>
      <c r="I282" s="10" t="s">
        <v>15703</v>
      </c>
      <c r="J282" s="11">
        <v>125.5</v>
      </c>
    </row>
    <row r="283" spans="1:10" x14ac:dyDescent="0.25">
      <c r="A283" s="6" t="s">
        <v>826</v>
      </c>
      <c r="B283" s="7" t="s">
        <v>827</v>
      </c>
      <c r="C283" s="7">
        <v>21</v>
      </c>
      <c r="D283" s="7" t="s">
        <v>24</v>
      </c>
      <c r="E283" s="7" t="s">
        <v>57</v>
      </c>
      <c r="F283" s="7" t="s">
        <v>3960</v>
      </c>
      <c r="G283" s="7" t="s">
        <v>59</v>
      </c>
      <c r="H283" s="7" t="s">
        <v>15714</v>
      </c>
      <c r="I283" s="7" t="s">
        <v>15703</v>
      </c>
      <c r="J283" s="8">
        <v>0</v>
      </c>
    </row>
    <row r="284" spans="1:10" x14ac:dyDescent="0.25">
      <c r="A284" s="9" t="s">
        <v>828</v>
      </c>
      <c r="B284" s="10" t="s">
        <v>829</v>
      </c>
      <c r="C284" s="10">
        <v>5</v>
      </c>
      <c r="D284" s="10" t="s">
        <v>24</v>
      </c>
      <c r="E284" s="10" t="s">
        <v>53</v>
      </c>
      <c r="F284" s="10" t="s">
        <v>3960</v>
      </c>
      <c r="G284" s="10" t="s">
        <v>54</v>
      </c>
      <c r="H284" s="10" t="s">
        <v>15714</v>
      </c>
      <c r="I284" s="10" t="s">
        <v>15703</v>
      </c>
      <c r="J284" s="11">
        <v>0</v>
      </c>
    </row>
    <row r="285" spans="1:10" x14ac:dyDescent="0.25">
      <c r="A285" s="6" t="s">
        <v>4852</v>
      </c>
      <c r="B285" s="7" t="s">
        <v>4853</v>
      </c>
      <c r="C285" s="7">
        <v>1</v>
      </c>
      <c r="D285" s="7" t="s">
        <v>24</v>
      </c>
      <c r="E285" s="7" t="s">
        <v>57</v>
      </c>
      <c r="F285" s="7" t="s">
        <v>4854</v>
      </c>
      <c r="G285" s="7" t="s">
        <v>59</v>
      </c>
      <c r="H285" s="7" t="s">
        <v>15714</v>
      </c>
      <c r="I285" s="7" t="s">
        <v>15703</v>
      </c>
      <c r="J285" s="8">
        <v>86.45</v>
      </c>
    </row>
    <row r="286" spans="1:10" x14ac:dyDescent="0.25">
      <c r="A286" s="9" t="s">
        <v>4748</v>
      </c>
      <c r="B286" s="10" t="s">
        <v>4749</v>
      </c>
      <c r="C286" s="10">
        <v>8</v>
      </c>
      <c r="D286" s="10" t="s">
        <v>24</v>
      </c>
      <c r="E286" s="10" t="s">
        <v>57</v>
      </c>
      <c r="F286" s="10" t="s">
        <v>3960</v>
      </c>
      <c r="G286" s="10" t="s">
        <v>59</v>
      </c>
      <c r="H286" s="10" t="s">
        <v>15714</v>
      </c>
      <c r="I286" s="10" t="s">
        <v>15703</v>
      </c>
      <c r="J286" s="11">
        <v>0</v>
      </c>
    </row>
    <row r="287" spans="1:10" x14ac:dyDescent="0.25">
      <c r="A287" s="6" t="s">
        <v>4647</v>
      </c>
      <c r="B287" s="7" t="s">
        <v>4648</v>
      </c>
      <c r="C287" s="7">
        <v>40</v>
      </c>
      <c r="D287" s="7" t="s">
        <v>24</v>
      </c>
      <c r="E287" s="7" t="s">
        <v>151</v>
      </c>
      <c r="F287" s="7" t="s">
        <v>4649</v>
      </c>
      <c r="G287" s="7" t="s">
        <v>153</v>
      </c>
      <c r="H287" s="7" t="s">
        <v>15714</v>
      </c>
      <c r="I287" s="7" t="s">
        <v>15703</v>
      </c>
      <c r="J287" s="8">
        <v>516</v>
      </c>
    </row>
    <row r="288" spans="1:10" x14ac:dyDescent="0.25">
      <c r="A288" s="9" t="s">
        <v>4632</v>
      </c>
      <c r="B288" s="10" t="s">
        <v>4633</v>
      </c>
      <c r="C288" s="10">
        <v>3</v>
      </c>
      <c r="D288" s="10" t="s">
        <v>24</v>
      </c>
      <c r="E288" s="10" t="s">
        <v>57</v>
      </c>
      <c r="F288" s="10" t="s">
        <v>3960</v>
      </c>
      <c r="G288" s="10" t="s">
        <v>59</v>
      </c>
      <c r="H288" s="10" t="s">
        <v>15714</v>
      </c>
      <c r="I288" s="10" t="s">
        <v>15703</v>
      </c>
      <c r="J288" s="11">
        <v>0</v>
      </c>
    </row>
    <row r="289" spans="1:10" x14ac:dyDescent="0.25">
      <c r="A289" s="6" t="s">
        <v>4627</v>
      </c>
      <c r="B289" s="7" t="s">
        <v>4628</v>
      </c>
      <c r="C289" s="7">
        <v>16</v>
      </c>
      <c r="D289" s="7" t="s">
        <v>24</v>
      </c>
      <c r="E289" s="7" t="s">
        <v>63</v>
      </c>
      <c r="F289" s="7" t="s">
        <v>4629</v>
      </c>
      <c r="G289" s="7" t="s">
        <v>65</v>
      </c>
      <c r="H289" s="7" t="s">
        <v>15714</v>
      </c>
      <c r="I289" s="7" t="s">
        <v>15703</v>
      </c>
      <c r="J289" s="8">
        <v>5.8879999999999999</v>
      </c>
    </row>
    <row r="290" spans="1:10" x14ac:dyDescent="0.25">
      <c r="A290" s="9" t="s">
        <v>4608</v>
      </c>
      <c r="B290" s="10" t="s">
        <v>4609</v>
      </c>
      <c r="C290" s="10">
        <v>3</v>
      </c>
      <c r="D290" s="10" t="s">
        <v>62</v>
      </c>
      <c r="E290" s="10" t="s">
        <v>387</v>
      </c>
      <c r="F290" s="10" t="s">
        <v>3854</v>
      </c>
      <c r="G290" s="10" t="s">
        <v>389</v>
      </c>
      <c r="H290" s="10" t="s">
        <v>15714</v>
      </c>
      <c r="I290" s="10" t="s">
        <v>15703</v>
      </c>
      <c r="J290" s="11">
        <v>171</v>
      </c>
    </row>
    <row r="291" spans="1:10" x14ac:dyDescent="0.25">
      <c r="A291" s="6" t="s">
        <v>4568</v>
      </c>
      <c r="B291" s="7" t="s">
        <v>4569</v>
      </c>
      <c r="C291" s="7">
        <v>4</v>
      </c>
      <c r="D291" s="7" t="s">
        <v>62</v>
      </c>
      <c r="E291" s="7" t="s">
        <v>387</v>
      </c>
      <c r="F291" s="7" t="s">
        <v>4570</v>
      </c>
      <c r="G291" s="7" t="s">
        <v>389</v>
      </c>
      <c r="H291" s="7" t="s">
        <v>15714</v>
      </c>
      <c r="I291" s="7" t="s">
        <v>15703</v>
      </c>
      <c r="J291" s="8">
        <v>52.72</v>
      </c>
    </row>
    <row r="292" spans="1:10" x14ac:dyDescent="0.25">
      <c r="A292" s="9" t="s">
        <v>4552</v>
      </c>
      <c r="B292" s="10" t="s">
        <v>4553</v>
      </c>
      <c r="C292" s="10">
        <v>1</v>
      </c>
      <c r="D292" s="10" t="s">
        <v>24</v>
      </c>
      <c r="E292" s="10" t="s">
        <v>57</v>
      </c>
      <c r="F292" s="10" t="s">
        <v>1794</v>
      </c>
      <c r="G292" s="10" t="s">
        <v>59</v>
      </c>
      <c r="H292" s="10" t="s">
        <v>15714</v>
      </c>
      <c r="I292" s="10" t="s">
        <v>15703</v>
      </c>
      <c r="J292" s="11">
        <v>26</v>
      </c>
    </row>
    <row r="293" spans="1:10" x14ac:dyDescent="0.25">
      <c r="A293" s="6" t="s">
        <v>4529</v>
      </c>
      <c r="B293" s="7" t="s">
        <v>4530</v>
      </c>
      <c r="C293" s="7">
        <v>4</v>
      </c>
      <c r="D293" s="7" t="s">
        <v>24</v>
      </c>
      <c r="E293" s="7" t="s">
        <v>48</v>
      </c>
      <c r="F293" s="7" t="s">
        <v>796</v>
      </c>
      <c r="G293" s="7" t="s">
        <v>50</v>
      </c>
      <c r="H293" s="7" t="s">
        <v>15714</v>
      </c>
      <c r="I293" s="7" t="s">
        <v>15703</v>
      </c>
      <c r="J293" s="8">
        <v>20</v>
      </c>
    </row>
    <row r="294" spans="1:10" x14ac:dyDescent="0.25">
      <c r="A294" s="9" t="s">
        <v>4525</v>
      </c>
      <c r="B294" s="10" t="s">
        <v>4526</v>
      </c>
      <c r="C294" s="10">
        <v>2</v>
      </c>
      <c r="D294" s="10" t="s">
        <v>24</v>
      </c>
      <c r="E294" s="10" t="s">
        <v>57</v>
      </c>
      <c r="F294" s="10" t="s">
        <v>3960</v>
      </c>
      <c r="G294" s="10" t="s">
        <v>59</v>
      </c>
      <c r="H294" s="10" t="s">
        <v>15714</v>
      </c>
      <c r="I294" s="10" t="s">
        <v>15703</v>
      </c>
      <c r="J294" s="11">
        <v>0</v>
      </c>
    </row>
    <row r="295" spans="1:10" x14ac:dyDescent="0.25">
      <c r="A295" s="6" t="s">
        <v>4508</v>
      </c>
      <c r="B295" s="7" t="s">
        <v>4509</v>
      </c>
      <c r="C295" s="7">
        <v>1</v>
      </c>
      <c r="D295" s="7" t="s">
        <v>24</v>
      </c>
      <c r="E295" s="7" t="s">
        <v>25</v>
      </c>
      <c r="F295" s="7" t="s">
        <v>3960</v>
      </c>
      <c r="G295" s="7" t="s">
        <v>27</v>
      </c>
      <c r="H295" s="7" t="s">
        <v>15714</v>
      </c>
      <c r="I295" s="7" t="s">
        <v>15703</v>
      </c>
      <c r="J295" s="8">
        <v>0</v>
      </c>
    </row>
    <row r="296" spans="1:10" x14ac:dyDescent="0.25">
      <c r="A296" s="9" t="s">
        <v>4410</v>
      </c>
      <c r="B296" s="10" t="s">
        <v>4411</v>
      </c>
      <c r="C296" s="10">
        <v>15</v>
      </c>
      <c r="D296" s="10" t="s">
        <v>24</v>
      </c>
      <c r="E296" s="10" t="s">
        <v>63</v>
      </c>
      <c r="F296" s="10" t="s">
        <v>1553</v>
      </c>
      <c r="G296" s="10" t="s">
        <v>65</v>
      </c>
      <c r="H296" s="10" t="s">
        <v>15714</v>
      </c>
      <c r="I296" s="10" t="s">
        <v>15703</v>
      </c>
      <c r="J296" s="11">
        <v>18.45</v>
      </c>
    </row>
    <row r="297" spans="1:10" x14ac:dyDescent="0.25">
      <c r="A297" s="6" t="s">
        <v>4306</v>
      </c>
      <c r="B297" s="7" t="s">
        <v>4307</v>
      </c>
      <c r="C297" s="7">
        <v>2</v>
      </c>
      <c r="D297" s="7" t="s">
        <v>24</v>
      </c>
      <c r="E297" s="7" t="s">
        <v>57</v>
      </c>
      <c r="F297" s="7" t="s">
        <v>3960</v>
      </c>
      <c r="G297" s="7" t="s">
        <v>59</v>
      </c>
      <c r="H297" s="7" t="s">
        <v>15714</v>
      </c>
      <c r="I297" s="7" t="s">
        <v>15703</v>
      </c>
      <c r="J297" s="8">
        <v>0</v>
      </c>
    </row>
    <row r="298" spans="1:10" x14ac:dyDescent="0.25">
      <c r="A298" s="9" t="s">
        <v>4263</v>
      </c>
      <c r="B298" s="10" t="s">
        <v>4264</v>
      </c>
      <c r="C298" s="10">
        <v>7</v>
      </c>
      <c r="D298" s="10" t="s">
        <v>24</v>
      </c>
      <c r="E298" s="10" t="s">
        <v>63</v>
      </c>
      <c r="F298" s="10" t="s">
        <v>3960</v>
      </c>
      <c r="G298" s="10" t="s">
        <v>65</v>
      </c>
      <c r="H298" s="10" t="s">
        <v>15714</v>
      </c>
      <c r="I298" s="10" t="s">
        <v>15703</v>
      </c>
      <c r="J298" s="11">
        <v>0</v>
      </c>
    </row>
    <row r="299" spans="1:10" x14ac:dyDescent="0.25">
      <c r="A299" s="6" t="s">
        <v>4253</v>
      </c>
      <c r="B299" s="7" t="s">
        <v>4254</v>
      </c>
      <c r="C299" s="7">
        <v>3</v>
      </c>
      <c r="D299" s="7" t="s">
        <v>24</v>
      </c>
      <c r="E299" s="7" t="s">
        <v>63</v>
      </c>
      <c r="F299" s="7" t="s">
        <v>3960</v>
      </c>
      <c r="G299" s="7" t="s">
        <v>65</v>
      </c>
      <c r="H299" s="7" t="s">
        <v>15714</v>
      </c>
      <c r="I299" s="7" t="s">
        <v>15703</v>
      </c>
      <c r="J299" s="8">
        <v>0</v>
      </c>
    </row>
    <row r="300" spans="1:10" x14ac:dyDescent="0.25">
      <c r="A300" s="9" t="s">
        <v>4248</v>
      </c>
      <c r="B300" s="10" t="s">
        <v>4249</v>
      </c>
      <c r="C300" s="10">
        <v>1</v>
      </c>
      <c r="D300" s="10" t="s">
        <v>24</v>
      </c>
      <c r="E300" s="10" t="s">
        <v>36</v>
      </c>
      <c r="F300" s="10" t="s">
        <v>287</v>
      </c>
      <c r="G300" s="10" t="s">
        <v>27</v>
      </c>
      <c r="H300" s="10" t="s">
        <v>15714</v>
      </c>
      <c r="I300" s="10" t="s">
        <v>15703</v>
      </c>
      <c r="J300" s="11">
        <v>30</v>
      </c>
    </row>
    <row r="301" spans="1:10" x14ac:dyDescent="0.25">
      <c r="A301" s="6" t="s">
        <v>870</v>
      </c>
      <c r="B301" s="7" t="s">
        <v>871</v>
      </c>
      <c r="C301" s="7">
        <v>6</v>
      </c>
      <c r="D301" s="7" t="s">
        <v>24</v>
      </c>
      <c r="E301" s="7" t="s">
        <v>290</v>
      </c>
      <c r="F301" s="7" t="s">
        <v>872</v>
      </c>
      <c r="G301" s="7" t="s">
        <v>292</v>
      </c>
      <c r="H301" s="7" t="s">
        <v>15714</v>
      </c>
      <c r="I301" s="7" t="s">
        <v>15703</v>
      </c>
      <c r="J301" s="8">
        <v>151.44</v>
      </c>
    </row>
    <row r="302" spans="1:10" x14ac:dyDescent="0.25">
      <c r="A302" s="9" t="s">
        <v>4216</v>
      </c>
      <c r="B302" s="10" t="s">
        <v>4217</v>
      </c>
      <c r="C302" s="10">
        <v>6</v>
      </c>
      <c r="D302" s="10" t="s">
        <v>24</v>
      </c>
      <c r="E302" s="10" t="s">
        <v>25</v>
      </c>
      <c r="F302" s="10" t="s">
        <v>15776</v>
      </c>
      <c r="G302" s="10" t="s">
        <v>27</v>
      </c>
      <c r="H302" s="10" t="s">
        <v>15714</v>
      </c>
      <c r="I302" s="10" t="s">
        <v>15703</v>
      </c>
      <c r="J302" s="11">
        <v>2042.28</v>
      </c>
    </row>
    <row r="303" spans="1:10" x14ac:dyDescent="0.25">
      <c r="A303" s="6" t="s">
        <v>4206</v>
      </c>
      <c r="B303" s="7" t="s">
        <v>4207</v>
      </c>
      <c r="C303" s="7">
        <v>7</v>
      </c>
      <c r="D303" s="7" t="s">
        <v>24</v>
      </c>
      <c r="E303" s="7" t="s">
        <v>63</v>
      </c>
      <c r="F303" s="7" t="s">
        <v>3960</v>
      </c>
      <c r="G303" s="7" t="s">
        <v>65</v>
      </c>
      <c r="H303" s="7" t="s">
        <v>15714</v>
      </c>
      <c r="I303" s="7" t="s">
        <v>15703</v>
      </c>
      <c r="J303" s="8">
        <v>0</v>
      </c>
    </row>
    <row r="304" spans="1:10" x14ac:dyDescent="0.25">
      <c r="A304" s="9" t="s">
        <v>4198</v>
      </c>
      <c r="B304" s="10" t="s">
        <v>4199</v>
      </c>
      <c r="C304" s="10">
        <v>5</v>
      </c>
      <c r="D304" s="10" t="s">
        <v>24</v>
      </c>
      <c r="E304" s="10" t="s">
        <v>63</v>
      </c>
      <c r="F304" s="10" t="s">
        <v>3960</v>
      </c>
      <c r="G304" s="10" t="s">
        <v>65</v>
      </c>
      <c r="H304" s="10" t="s">
        <v>15714</v>
      </c>
      <c r="I304" s="10" t="s">
        <v>15703</v>
      </c>
      <c r="J304" s="11">
        <v>0</v>
      </c>
    </row>
    <row r="305" spans="1:10" x14ac:dyDescent="0.25">
      <c r="A305" s="6" t="s">
        <v>4047</v>
      </c>
      <c r="B305" s="7" t="s">
        <v>4048</v>
      </c>
      <c r="C305" s="7">
        <v>2</v>
      </c>
      <c r="D305" s="7" t="s">
        <v>24</v>
      </c>
      <c r="E305" s="7" t="s">
        <v>48</v>
      </c>
      <c r="F305" s="7" t="s">
        <v>4049</v>
      </c>
      <c r="G305" s="7" t="s">
        <v>50</v>
      </c>
      <c r="H305" s="7" t="s">
        <v>15714</v>
      </c>
      <c r="I305" s="7" t="s">
        <v>15703</v>
      </c>
      <c r="J305" s="8">
        <v>27.02</v>
      </c>
    </row>
    <row r="306" spans="1:10" x14ac:dyDescent="0.25">
      <c r="A306" s="9" t="s">
        <v>4042</v>
      </c>
      <c r="B306" s="10" t="s">
        <v>4043</v>
      </c>
      <c r="C306" s="10">
        <v>6</v>
      </c>
      <c r="D306" s="10" t="s">
        <v>24</v>
      </c>
      <c r="E306" s="10" t="s">
        <v>48</v>
      </c>
      <c r="F306" s="10" t="s">
        <v>4044</v>
      </c>
      <c r="G306" s="10" t="s">
        <v>50</v>
      </c>
      <c r="H306" s="10" t="s">
        <v>15714</v>
      </c>
      <c r="I306" s="10" t="s">
        <v>15703</v>
      </c>
      <c r="J306" s="11">
        <v>10.2126</v>
      </c>
    </row>
    <row r="307" spans="1:10" x14ac:dyDescent="0.25">
      <c r="A307" s="6" t="s">
        <v>4025</v>
      </c>
      <c r="B307" s="7" t="s">
        <v>4026</v>
      </c>
      <c r="C307" s="7">
        <v>2</v>
      </c>
      <c r="D307" s="7" t="s">
        <v>24</v>
      </c>
      <c r="E307" s="7" t="s">
        <v>53</v>
      </c>
      <c r="F307" s="7" t="s">
        <v>3960</v>
      </c>
      <c r="G307" s="7" t="s">
        <v>54</v>
      </c>
      <c r="H307" s="7" t="s">
        <v>15714</v>
      </c>
      <c r="I307" s="7" t="s">
        <v>15703</v>
      </c>
      <c r="J307" s="8">
        <v>0</v>
      </c>
    </row>
    <row r="308" spans="1:10" x14ac:dyDescent="0.25">
      <c r="A308" s="9" t="s">
        <v>4010</v>
      </c>
      <c r="B308" s="10" t="s">
        <v>4011</v>
      </c>
      <c r="C308" s="10">
        <v>5</v>
      </c>
      <c r="D308" s="10" t="s">
        <v>62</v>
      </c>
      <c r="E308" s="10" t="s">
        <v>387</v>
      </c>
      <c r="F308" s="10" t="s">
        <v>4012</v>
      </c>
      <c r="G308" s="10" t="s">
        <v>389</v>
      </c>
      <c r="H308" s="10" t="s">
        <v>15714</v>
      </c>
      <c r="I308" s="10" t="s">
        <v>15703</v>
      </c>
      <c r="J308" s="11">
        <v>62.496000000000002</v>
      </c>
    </row>
    <row r="309" spans="1:10" x14ac:dyDescent="0.25">
      <c r="A309" s="6" t="s">
        <v>3943</v>
      </c>
      <c r="B309" s="7" t="s">
        <v>3944</v>
      </c>
      <c r="C309" s="7">
        <v>3</v>
      </c>
      <c r="D309" s="7" t="s">
        <v>24</v>
      </c>
      <c r="E309" s="7" t="s">
        <v>57</v>
      </c>
      <c r="F309" s="7" t="s">
        <v>3945</v>
      </c>
      <c r="G309" s="7" t="s">
        <v>59</v>
      </c>
      <c r="H309" s="7" t="s">
        <v>15714</v>
      </c>
      <c r="I309" s="7" t="s">
        <v>15703</v>
      </c>
      <c r="J309" s="8">
        <v>655.47</v>
      </c>
    </row>
    <row r="310" spans="1:10" x14ac:dyDescent="0.25">
      <c r="A310" s="9" t="s">
        <v>3927</v>
      </c>
      <c r="B310" s="10" t="s">
        <v>3928</v>
      </c>
      <c r="C310" s="10">
        <v>1</v>
      </c>
      <c r="D310" s="10" t="s">
        <v>62</v>
      </c>
      <c r="E310" s="10" t="s">
        <v>387</v>
      </c>
      <c r="F310" s="10" t="s">
        <v>3929</v>
      </c>
      <c r="G310" s="10" t="s">
        <v>389</v>
      </c>
      <c r="H310" s="10" t="s">
        <v>15714</v>
      </c>
      <c r="I310" s="10" t="s">
        <v>15703</v>
      </c>
      <c r="J310" s="11">
        <v>88.4</v>
      </c>
    </row>
    <row r="311" spans="1:10" x14ac:dyDescent="0.25">
      <c r="A311" s="6" t="s">
        <v>3812</v>
      </c>
      <c r="B311" s="7" t="s">
        <v>3813</v>
      </c>
      <c r="C311" s="7">
        <v>2</v>
      </c>
      <c r="D311" s="7" t="s">
        <v>24</v>
      </c>
      <c r="E311" s="7" t="s">
        <v>53</v>
      </c>
      <c r="F311" s="7" t="s">
        <v>3960</v>
      </c>
      <c r="G311" s="7" t="s">
        <v>54</v>
      </c>
      <c r="H311" s="7" t="s">
        <v>15714</v>
      </c>
      <c r="I311" s="7" t="s">
        <v>15703</v>
      </c>
      <c r="J311" s="8">
        <v>0</v>
      </c>
    </row>
    <row r="312" spans="1:10" x14ac:dyDescent="0.25">
      <c r="A312" s="9" t="s">
        <v>898</v>
      </c>
      <c r="B312" s="10" t="s">
        <v>899</v>
      </c>
      <c r="C312" s="10">
        <v>3</v>
      </c>
      <c r="D312" s="10" t="s">
        <v>24</v>
      </c>
      <c r="E312" s="10" t="s">
        <v>63</v>
      </c>
      <c r="F312" s="10" t="s">
        <v>3960</v>
      </c>
      <c r="G312" s="10" t="s">
        <v>65</v>
      </c>
      <c r="H312" s="10" t="s">
        <v>15714</v>
      </c>
      <c r="I312" s="10" t="s">
        <v>15703</v>
      </c>
      <c r="J312" s="11">
        <v>0</v>
      </c>
    </row>
    <row r="313" spans="1:10" x14ac:dyDescent="0.25">
      <c r="A313" s="6" t="s">
        <v>3793</v>
      </c>
      <c r="B313" s="7" t="s">
        <v>3794</v>
      </c>
      <c r="C313" s="7">
        <v>20</v>
      </c>
      <c r="D313" s="7" t="s">
        <v>24</v>
      </c>
      <c r="E313" s="7" t="s">
        <v>63</v>
      </c>
      <c r="F313" s="7" t="s">
        <v>3960</v>
      </c>
      <c r="G313" s="7" t="s">
        <v>65</v>
      </c>
      <c r="H313" s="7" t="s">
        <v>15714</v>
      </c>
      <c r="I313" s="7" t="s">
        <v>15703</v>
      </c>
      <c r="J313" s="8">
        <v>0</v>
      </c>
    </row>
    <row r="314" spans="1:10" x14ac:dyDescent="0.25">
      <c r="A314" s="9" t="s">
        <v>3784</v>
      </c>
      <c r="B314" s="10" t="s">
        <v>3785</v>
      </c>
      <c r="C314" s="10">
        <v>4</v>
      </c>
      <c r="D314" s="10" t="s">
        <v>24</v>
      </c>
      <c r="E314" s="10" t="s">
        <v>57</v>
      </c>
      <c r="F314" s="10" t="s">
        <v>3960</v>
      </c>
      <c r="G314" s="10" t="s">
        <v>59</v>
      </c>
      <c r="H314" s="10" t="s">
        <v>15714</v>
      </c>
      <c r="I314" s="10" t="s">
        <v>15703</v>
      </c>
      <c r="J314" s="11">
        <v>0</v>
      </c>
    </row>
    <row r="315" spans="1:10" x14ac:dyDescent="0.25">
      <c r="A315" s="6" t="s">
        <v>3575</v>
      </c>
      <c r="B315" s="7" t="s">
        <v>3576</v>
      </c>
      <c r="C315" s="7">
        <v>3</v>
      </c>
      <c r="D315" s="7" t="s">
        <v>24</v>
      </c>
      <c r="E315" s="7" t="s">
        <v>48</v>
      </c>
      <c r="F315" s="7" t="s">
        <v>3577</v>
      </c>
      <c r="G315" s="7" t="s">
        <v>50</v>
      </c>
      <c r="H315" s="7" t="s">
        <v>15714</v>
      </c>
      <c r="I315" s="7" t="s">
        <v>15703</v>
      </c>
      <c r="J315" s="8">
        <v>63.969899999999996</v>
      </c>
    </row>
    <row r="316" spans="1:10" x14ac:dyDescent="0.25">
      <c r="A316" s="9" t="s">
        <v>3468</v>
      </c>
      <c r="B316" s="10" t="s">
        <v>3469</v>
      </c>
      <c r="C316" s="10">
        <v>12</v>
      </c>
      <c r="D316" s="10" t="s">
        <v>24</v>
      </c>
      <c r="E316" s="10" t="s">
        <v>63</v>
      </c>
      <c r="F316" s="10" t="s">
        <v>2505</v>
      </c>
      <c r="G316" s="10" t="s">
        <v>65</v>
      </c>
      <c r="H316" s="10" t="s">
        <v>15714</v>
      </c>
      <c r="I316" s="10" t="s">
        <v>15703</v>
      </c>
      <c r="J316" s="11">
        <v>51.84</v>
      </c>
    </row>
    <row r="317" spans="1:10" x14ac:dyDescent="0.25">
      <c r="A317" s="6" t="s">
        <v>3443</v>
      </c>
      <c r="B317" s="7" t="s">
        <v>3444</v>
      </c>
      <c r="C317" s="7">
        <v>4</v>
      </c>
      <c r="D317" s="7" t="s">
        <v>24</v>
      </c>
      <c r="E317" s="7" t="s">
        <v>57</v>
      </c>
      <c r="F317" s="7" t="s">
        <v>3960</v>
      </c>
      <c r="G317" s="7" t="s">
        <v>59</v>
      </c>
      <c r="H317" s="7" t="s">
        <v>15714</v>
      </c>
      <c r="I317" s="7" t="s">
        <v>15703</v>
      </c>
      <c r="J317" s="8">
        <v>0</v>
      </c>
    </row>
    <row r="318" spans="1:10" x14ac:dyDescent="0.25">
      <c r="A318" s="9" t="s">
        <v>3403</v>
      </c>
      <c r="B318" s="10" t="s">
        <v>3404</v>
      </c>
      <c r="C318" s="10">
        <v>1</v>
      </c>
      <c r="D318" s="10" t="s">
        <v>24</v>
      </c>
      <c r="E318" s="10" t="s">
        <v>57</v>
      </c>
      <c r="F318" s="10" t="s">
        <v>3405</v>
      </c>
      <c r="G318" s="10" t="s">
        <v>59</v>
      </c>
      <c r="H318" s="10" t="s">
        <v>15714</v>
      </c>
      <c r="I318" s="10" t="s">
        <v>15703</v>
      </c>
      <c r="J318" s="11">
        <v>305.05</v>
      </c>
    </row>
    <row r="319" spans="1:10" x14ac:dyDescent="0.25">
      <c r="A319" s="6" t="s">
        <v>917</v>
      </c>
      <c r="B319" s="7" t="s">
        <v>918</v>
      </c>
      <c r="C319" s="7">
        <v>1</v>
      </c>
      <c r="D319" s="7" t="s">
        <v>62</v>
      </c>
      <c r="E319" s="7" t="s">
        <v>48</v>
      </c>
      <c r="F319" s="7" t="s">
        <v>919</v>
      </c>
      <c r="G319" s="7" t="s">
        <v>50</v>
      </c>
      <c r="H319" s="7" t="s">
        <v>15714</v>
      </c>
      <c r="I319" s="7" t="s">
        <v>15703</v>
      </c>
      <c r="J319" s="8">
        <v>214.99799999999999</v>
      </c>
    </row>
    <row r="320" spans="1:10" x14ac:dyDescent="0.25">
      <c r="A320" s="9" t="s">
        <v>3396</v>
      </c>
      <c r="B320" s="10" t="s">
        <v>3397</v>
      </c>
      <c r="C320" s="10">
        <v>10</v>
      </c>
      <c r="D320" s="10" t="s">
        <v>24</v>
      </c>
      <c r="E320" s="10" t="s">
        <v>63</v>
      </c>
      <c r="F320" s="10" t="s">
        <v>3960</v>
      </c>
      <c r="G320" s="10" t="s">
        <v>65</v>
      </c>
      <c r="H320" s="10" t="s">
        <v>15714</v>
      </c>
      <c r="I320" s="10" t="s">
        <v>15703</v>
      </c>
      <c r="J320" s="11">
        <v>0</v>
      </c>
    </row>
    <row r="321" spans="1:10" x14ac:dyDescent="0.25">
      <c r="A321" s="6" t="s">
        <v>922</v>
      </c>
      <c r="B321" s="7" t="s">
        <v>923</v>
      </c>
      <c r="C321" s="7">
        <v>1</v>
      </c>
      <c r="D321" s="7" t="s">
        <v>24</v>
      </c>
      <c r="E321" s="7" t="s">
        <v>57</v>
      </c>
      <c r="F321" s="7" t="s">
        <v>3960</v>
      </c>
      <c r="G321" s="7" t="s">
        <v>59</v>
      </c>
      <c r="H321" s="7" t="s">
        <v>15714</v>
      </c>
      <c r="I321" s="7" t="s">
        <v>15703</v>
      </c>
      <c r="J321" s="8">
        <v>0</v>
      </c>
    </row>
    <row r="322" spans="1:10" x14ac:dyDescent="0.25">
      <c r="A322" s="9" t="s">
        <v>3380</v>
      </c>
      <c r="B322" s="10" t="s">
        <v>3381</v>
      </c>
      <c r="C322" s="10">
        <v>1</v>
      </c>
      <c r="D322" s="10" t="s">
        <v>24</v>
      </c>
      <c r="E322" s="10" t="s">
        <v>48</v>
      </c>
      <c r="F322" s="10" t="s">
        <v>86</v>
      </c>
      <c r="G322" s="10" t="s">
        <v>50</v>
      </c>
      <c r="H322" s="10" t="s">
        <v>15714</v>
      </c>
      <c r="I322" s="10" t="s">
        <v>15703</v>
      </c>
      <c r="J322" s="11">
        <v>13.27</v>
      </c>
    </row>
    <row r="323" spans="1:10" x14ac:dyDescent="0.25">
      <c r="A323" s="6" t="s">
        <v>3340</v>
      </c>
      <c r="B323" s="7" t="s">
        <v>3341</v>
      </c>
      <c r="C323" s="7">
        <v>1</v>
      </c>
      <c r="D323" s="7" t="s">
        <v>24</v>
      </c>
      <c r="E323" s="7" t="s">
        <v>57</v>
      </c>
      <c r="F323" s="7" t="s">
        <v>3960</v>
      </c>
      <c r="G323" s="7" t="s">
        <v>59</v>
      </c>
      <c r="H323" s="7" t="s">
        <v>15714</v>
      </c>
      <c r="I323" s="7" t="s">
        <v>15703</v>
      </c>
      <c r="J323" s="8">
        <v>0</v>
      </c>
    </row>
    <row r="324" spans="1:10" x14ac:dyDescent="0.25">
      <c r="A324" s="9" t="s">
        <v>3337</v>
      </c>
      <c r="B324" s="10" t="s">
        <v>3338</v>
      </c>
      <c r="C324" s="10">
        <v>2</v>
      </c>
      <c r="D324" s="10" t="s">
        <v>24</v>
      </c>
      <c r="E324" s="10" t="s">
        <v>57</v>
      </c>
      <c r="F324" s="10" t="s">
        <v>3339</v>
      </c>
      <c r="G324" s="10" t="s">
        <v>59</v>
      </c>
      <c r="H324" s="10" t="s">
        <v>15714</v>
      </c>
      <c r="I324" s="10" t="s">
        <v>15703</v>
      </c>
      <c r="J324" s="11">
        <v>320.39999999999998</v>
      </c>
    </row>
    <row r="325" spans="1:10" x14ac:dyDescent="0.25">
      <c r="A325" s="6" t="s">
        <v>3290</v>
      </c>
      <c r="B325" s="7" t="s">
        <v>3291</v>
      </c>
      <c r="C325" s="7">
        <v>10</v>
      </c>
      <c r="D325" s="7" t="s">
        <v>24</v>
      </c>
      <c r="E325" s="7" t="s">
        <v>63</v>
      </c>
      <c r="F325" s="7" t="s">
        <v>3960</v>
      </c>
      <c r="G325" s="7" t="s">
        <v>65</v>
      </c>
      <c r="H325" s="7" t="s">
        <v>15714</v>
      </c>
      <c r="I325" s="7" t="s">
        <v>15703</v>
      </c>
      <c r="J325" s="8">
        <v>0</v>
      </c>
    </row>
    <row r="326" spans="1:10" x14ac:dyDescent="0.25">
      <c r="A326" s="9" t="s">
        <v>2977</v>
      </c>
      <c r="B326" s="10" t="s">
        <v>2978</v>
      </c>
      <c r="C326" s="10">
        <v>11</v>
      </c>
      <c r="D326" s="10" t="s">
        <v>24</v>
      </c>
      <c r="E326" s="10" t="s">
        <v>25</v>
      </c>
      <c r="F326" s="10" t="s">
        <v>3960</v>
      </c>
      <c r="G326" s="10" t="s">
        <v>27</v>
      </c>
      <c r="H326" s="10" t="s">
        <v>15714</v>
      </c>
      <c r="I326" s="10" t="s">
        <v>15703</v>
      </c>
      <c r="J326" s="11">
        <v>0</v>
      </c>
    </row>
    <row r="327" spans="1:10" x14ac:dyDescent="0.25">
      <c r="A327" s="6" t="s">
        <v>2963</v>
      </c>
      <c r="B327" s="7" t="s">
        <v>2964</v>
      </c>
      <c r="C327" s="7">
        <v>1</v>
      </c>
      <c r="D327" s="7" t="s">
        <v>24</v>
      </c>
      <c r="E327" s="7" t="s">
        <v>25</v>
      </c>
      <c r="F327" s="7" t="s">
        <v>2965</v>
      </c>
      <c r="G327" s="7" t="s">
        <v>27</v>
      </c>
      <c r="H327" s="7" t="s">
        <v>15714</v>
      </c>
      <c r="I327" s="7" t="s">
        <v>15703</v>
      </c>
      <c r="J327" s="8">
        <v>45.92</v>
      </c>
    </row>
    <row r="328" spans="1:10" x14ac:dyDescent="0.25">
      <c r="A328" s="9" t="s">
        <v>2878</v>
      </c>
      <c r="B328" s="10" t="s">
        <v>2879</v>
      </c>
      <c r="C328" s="10">
        <v>11</v>
      </c>
      <c r="D328" s="10" t="s">
        <v>24</v>
      </c>
      <c r="E328" s="10" t="s">
        <v>63</v>
      </c>
      <c r="F328" s="10" t="s">
        <v>3960</v>
      </c>
      <c r="G328" s="10" t="s">
        <v>65</v>
      </c>
      <c r="H328" s="10" t="s">
        <v>15714</v>
      </c>
      <c r="I328" s="10" t="s">
        <v>15703</v>
      </c>
      <c r="J328" s="11">
        <v>0</v>
      </c>
    </row>
    <row r="329" spans="1:10" x14ac:dyDescent="0.25">
      <c r="A329" s="6" t="s">
        <v>2874</v>
      </c>
      <c r="B329" s="7" t="s">
        <v>2875</v>
      </c>
      <c r="C329" s="7">
        <v>1</v>
      </c>
      <c r="D329" s="7" t="s">
        <v>24</v>
      </c>
      <c r="E329" s="7" t="s">
        <v>57</v>
      </c>
      <c r="F329" s="7" t="s">
        <v>3960</v>
      </c>
      <c r="G329" s="7" t="s">
        <v>59</v>
      </c>
      <c r="H329" s="7" t="s">
        <v>15714</v>
      </c>
      <c r="I329" s="7" t="s">
        <v>15703</v>
      </c>
      <c r="J329" s="8">
        <v>0</v>
      </c>
    </row>
    <row r="330" spans="1:10" x14ac:dyDescent="0.25">
      <c r="A330" s="9" t="s">
        <v>2842</v>
      </c>
      <c r="B330" s="10" t="s">
        <v>2843</v>
      </c>
      <c r="C330" s="10">
        <v>3</v>
      </c>
      <c r="D330" s="10" t="s">
        <v>24</v>
      </c>
      <c r="E330" s="10" t="s">
        <v>63</v>
      </c>
      <c r="F330" s="10" t="s">
        <v>2844</v>
      </c>
      <c r="G330" s="10" t="s">
        <v>65</v>
      </c>
      <c r="H330" s="10" t="s">
        <v>15714</v>
      </c>
      <c r="I330" s="10" t="s">
        <v>15703</v>
      </c>
      <c r="J330" s="11">
        <v>41.94</v>
      </c>
    </row>
    <row r="331" spans="1:10" x14ac:dyDescent="0.25">
      <c r="A331" s="6" t="s">
        <v>2816</v>
      </c>
      <c r="B331" s="7" t="s">
        <v>2817</v>
      </c>
      <c r="C331" s="7">
        <v>90</v>
      </c>
      <c r="D331" s="7" t="s">
        <v>367</v>
      </c>
      <c r="E331" s="7" t="s">
        <v>72</v>
      </c>
      <c r="F331" s="7" t="s">
        <v>2818</v>
      </c>
      <c r="G331" s="7" t="s">
        <v>74</v>
      </c>
      <c r="H331" s="7" t="s">
        <v>15714</v>
      </c>
      <c r="I331" s="7" t="s">
        <v>15703</v>
      </c>
      <c r="J331" s="8">
        <v>14900.4</v>
      </c>
    </row>
    <row r="332" spans="1:10" x14ac:dyDescent="0.25">
      <c r="A332" s="9" t="s">
        <v>2814</v>
      </c>
      <c r="B332" s="10" t="s">
        <v>2815</v>
      </c>
      <c r="C332" s="10">
        <v>2</v>
      </c>
      <c r="D332" s="10" t="s">
        <v>24</v>
      </c>
      <c r="E332" s="10" t="s">
        <v>57</v>
      </c>
      <c r="F332" s="10" t="s">
        <v>3960</v>
      </c>
      <c r="G332" s="10" t="s">
        <v>59</v>
      </c>
      <c r="H332" s="10" t="s">
        <v>15714</v>
      </c>
      <c r="I332" s="10" t="s">
        <v>15703</v>
      </c>
      <c r="J332" s="11">
        <v>0</v>
      </c>
    </row>
    <row r="333" spans="1:10" x14ac:dyDescent="0.25">
      <c r="A333" s="6" t="s">
        <v>2809</v>
      </c>
      <c r="B333" s="7" t="s">
        <v>2810</v>
      </c>
      <c r="C333" s="7">
        <v>16</v>
      </c>
      <c r="D333" s="7" t="s">
        <v>24</v>
      </c>
      <c r="E333" s="7" t="s">
        <v>72</v>
      </c>
      <c r="F333" s="7" t="s">
        <v>2811</v>
      </c>
      <c r="G333" s="7" t="s">
        <v>74</v>
      </c>
      <c r="H333" s="7" t="s">
        <v>15714</v>
      </c>
      <c r="I333" s="7" t="s">
        <v>15703</v>
      </c>
      <c r="J333" s="8">
        <v>229.12</v>
      </c>
    </row>
    <row r="334" spans="1:10" x14ac:dyDescent="0.25">
      <c r="A334" s="9" t="s">
        <v>2737</v>
      </c>
      <c r="B334" s="10" t="s">
        <v>2738</v>
      </c>
      <c r="C334" s="10">
        <v>9</v>
      </c>
      <c r="D334" s="10" t="s">
        <v>24</v>
      </c>
      <c r="E334" s="10" t="s">
        <v>48</v>
      </c>
      <c r="F334" s="10" t="s">
        <v>2276</v>
      </c>
      <c r="G334" s="10" t="s">
        <v>50</v>
      </c>
      <c r="H334" s="10" t="s">
        <v>15714</v>
      </c>
      <c r="I334" s="10" t="s">
        <v>15703</v>
      </c>
      <c r="J334" s="11">
        <v>112.5</v>
      </c>
    </row>
    <row r="335" spans="1:10" x14ac:dyDescent="0.25">
      <c r="A335" s="6" t="s">
        <v>2679</v>
      </c>
      <c r="B335" s="7" t="s">
        <v>2680</v>
      </c>
      <c r="C335" s="7">
        <v>1</v>
      </c>
      <c r="D335" s="7" t="s">
        <v>24</v>
      </c>
      <c r="E335" s="7" t="s">
        <v>63</v>
      </c>
      <c r="F335" s="7" t="s">
        <v>3960</v>
      </c>
      <c r="G335" s="7" t="s">
        <v>65</v>
      </c>
      <c r="H335" s="7" t="s">
        <v>15714</v>
      </c>
      <c r="I335" s="7" t="s">
        <v>15703</v>
      </c>
      <c r="J335" s="8">
        <v>0</v>
      </c>
    </row>
    <row r="336" spans="1:10" x14ac:dyDescent="0.25">
      <c r="A336" s="9" t="s">
        <v>2662</v>
      </c>
      <c r="B336" s="10" t="s">
        <v>2663</v>
      </c>
      <c r="C336" s="10">
        <v>5</v>
      </c>
      <c r="D336" s="10" t="s">
        <v>24</v>
      </c>
      <c r="E336" s="10" t="s">
        <v>63</v>
      </c>
      <c r="F336" s="10" t="s">
        <v>3960</v>
      </c>
      <c r="G336" s="10" t="s">
        <v>65</v>
      </c>
      <c r="H336" s="10" t="s">
        <v>15714</v>
      </c>
      <c r="I336" s="10" t="s">
        <v>15703</v>
      </c>
      <c r="J336" s="11">
        <v>0</v>
      </c>
    </row>
    <row r="337" spans="1:10" x14ac:dyDescent="0.25">
      <c r="A337" s="6" t="s">
        <v>2656</v>
      </c>
      <c r="B337" s="7" t="s">
        <v>2657</v>
      </c>
      <c r="C337" s="7">
        <v>8</v>
      </c>
      <c r="D337" s="7" t="s">
        <v>24</v>
      </c>
      <c r="E337" s="7" t="s">
        <v>63</v>
      </c>
      <c r="F337" s="7" t="s">
        <v>3960</v>
      </c>
      <c r="G337" s="7" t="s">
        <v>65</v>
      </c>
      <c r="H337" s="7" t="s">
        <v>15714</v>
      </c>
      <c r="I337" s="7" t="s">
        <v>15703</v>
      </c>
      <c r="J337" s="8">
        <v>0</v>
      </c>
    </row>
    <row r="338" spans="1:10" x14ac:dyDescent="0.25">
      <c r="A338" s="9" t="s">
        <v>2617</v>
      </c>
      <c r="B338" s="10" t="s">
        <v>2618</v>
      </c>
      <c r="C338" s="10">
        <v>2</v>
      </c>
      <c r="D338" s="10" t="s">
        <v>24</v>
      </c>
      <c r="E338" s="10" t="s">
        <v>63</v>
      </c>
      <c r="F338" s="10" t="s">
        <v>2619</v>
      </c>
      <c r="G338" s="10" t="s">
        <v>65</v>
      </c>
      <c r="H338" s="10" t="s">
        <v>15714</v>
      </c>
      <c r="I338" s="10" t="s">
        <v>15703</v>
      </c>
      <c r="J338" s="11">
        <v>19.98</v>
      </c>
    </row>
    <row r="339" spans="1:10" x14ac:dyDescent="0.25">
      <c r="A339" s="6" t="s">
        <v>2529</v>
      </c>
      <c r="B339" s="7" t="s">
        <v>2530</v>
      </c>
      <c r="C339" s="7">
        <v>8</v>
      </c>
      <c r="D339" s="7" t="s">
        <v>24</v>
      </c>
      <c r="E339" s="7" t="s">
        <v>48</v>
      </c>
      <c r="F339" s="7" t="s">
        <v>2531</v>
      </c>
      <c r="G339" s="7" t="s">
        <v>50</v>
      </c>
      <c r="H339" s="7" t="s">
        <v>15714</v>
      </c>
      <c r="I339" s="7" t="s">
        <v>15703</v>
      </c>
      <c r="J339" s="8">
        <v>68.496799999999993</v>
      </c>
    </row>
    <row r="340" spans="1:10" x14ac:dyDescent="0.25">
      <c r="A340" s="9" t="s">
        <v>2489</v>
      </c>
      <c r="B340" s="10" t="s">
        <v>2490</v>
      </c>
      <c r="C340" s="10">
        <v>1</v>
      </c>
      <c r="D340" s="10" t="s">
        <v>24</v>
      </c>
      <c r="E340" s="10" t="s">
        <v>57</v>
      </c>
      <c r="F340" s="10" t="s">
        <v>2391</v>
      </c>
      <c r="G340" s="10" t="s">
        <v>59</v>
      </c>
      <c r="H340" s="10" t="s">
        <v>15714</v>
      </c>
      <c r="I340" s="10" t="s">
        <v>15703</v>
      </c>
      <c r="J340" s="11">
        <v>48</v>
      </c>
    </row>
    <row r="341" spans="1:10" x14ac:dyDescent="0.25">
      <c r="A341" s="6" t="s">
        <v>2465</v>
      </c>
      <c r="B341" s="7" t="s">
        <v>2466</v>
      </c>
      <c r="C341" s="7">
        <v>1</v>
      </c>
      <c r="D341" s="7" t="s">
        <v>24</v>
      </c>
      <c r="E341" s="7" t="s">
        <v>290</v>
      </c>
      <c r="F341" s="7" t="s">
        <v>2467</v>
      </c>
      <c r="G341" s="7" t="s">
        <v>292</v>
      </c>
      <c r="H341" s="7" t="s">
        <v>15714</v>
      </c>
      <c r="I341" s="7" t="s">
        <v>15703</v>
      </c>
      <c r="J341" s="8">
        <v>24.05</v>
      </c>
    </row>
    <row r="342" spans="1:10" x14ac:dyDescent="0.25">
      <c r="A342" s="9" t="s">
        <v>2420</v>
      </c>
      <c r="B342" s="10" t="s">
        <v>2421</v>
      </c>
      <c r="C342" s="10">
        <v>3</v>
      </c>
      <c r="D342" s="10" t="s">
        <v>62</v>
      </c>
      <c r="E342" s="10" t="s">
        <v>387</v>
      </c>
      <c r="F342" s="10" t="s">
        <v>340</v>
      </c>
      <c r="G342" s="10" t="s">
        <v>389</v>
      </c>
      <c r="H342" s="10" t="s">
        <v>15714</v>
      </c>
      <c r="I342" s="10" t="s">
        <v>15703</v>
      </c>
      <c r="J342" s="11">
        <v>45</v>
      </c>
    </row>
    <row r="343" spans="1:10" x14ac:dyDescent="0.25">
      <c r="A343" s="6" t="s">
        <v>2380</v>
      </c>
      <c r="B343" s="7" t="s">
        <v>2381</v>
      </c>
      <c r="C343" s="7">
        <v>200</v>
      </c>
      <c r="D343" s="7" t="s">
        <v>62</v>
      </c>
      <c r="E343" s="7" t="s">
        <v>25</v>
      </c>
      <c r="F343" s="7" t="s">
        <v>3960</v>
      </c>
      <c r="G343" s="7" t="s">
        <v>27</v>
      </c>
      <c r="H343" s="7" t="s">
        <v>15714</v>
      </c>
      <c r="I343" s="7" t="s">
        <v>15703</v>
      </c>
      <c r="J343" s="8">
        <v>0</v>
      </c>
    </row>
    <row r="344" spans="1:10" x14ac:dyDescent="0.25">
      <c r="A344" s="9" t="s">
        <v>2259</v>
      </c>
      <c r="B344" s="10" t="s">
        <v>2260</v>
      </c>
      <c r="C344" s="10">
        <v>4</v>
      </c>
      <c r="D344" s="10" t="s">
        <v>24</v>
      </c>
      <c r="E344" s="10" t="s">
        <v>25</v>
      </c>
      <c r="F344" s="10" t="s">
        <v>3960</v>
      </c>
      <c r="G344" s="10" t="s">
        <v>27</v>
      </c>
      <c r="H344" s="10" t="s">
        <v>15714</v>
      </c>
      <c r="I344" s="10" t="s">
        <v>15703</v>
      </c>
      <c r="J344" s="11">
        <v>0</v>
      </c>
    </row>
    <row r="345" spans="1:10" x14ac:dyDescent="0.25">
      <c r="A345" s="6" t="s">
        <v>2246</v>
      </c>
      <c r="B345" s="7" t="s">
        <v>2247</v>
      </c>
      <c r="C345" s="7">
        <v>23</v>
      </c>
      <c r="D345" s="7" t="s">
        <v>24</v>
      </c>
      <c r="E345" s="7" t="s">
        <v>72</v>
      </c>
      <c r="F345" s="7" t="s">
        <v>15753</v>
      </c>
      <c r="G345" s="7" t="s">
        <v>74</v>
      </c>
      <c r="H345" s="7" t="s">
        <v>15714</v>
      </c>
      <c r="I345" s="7" t="s">
        <v>15703</v>
      </c>
      <c r="J345" s="8">
        <v>26.22</v>
      </c>
    </row>
    <row r="346" spans="1:10" x14ac:dyDescent="0.25">
      <c r="A346" s="9" t="s">
        <v>2236</v>
      </c>
      <c r="B346" s="10" t="s">
        <v>2237</v>
      </c>
      <c r="C346" s="10">
        <v>2</v>
      </c>
      <c r="D346" s="10" t="s">
        <v>24</v>
      </c>
      <c r="E346" s="10" t="s">
        <v>57</v>
      </c>
      <c r="F346" s="10" t="s">
        <v>3960</v>
      </c>
      <c r="G346" s="10" t="s">
        <v>59</v>
      </c>
      <c r="H346" s="10" t="s">
        <v>15714</v>
      </c>
      <c r="I346" s="10" t="s">
        <v>15703</v>
      </c>
      <c r="J346" s="11">
        <v>0</v>
      </c>
    </row>
    <row r="347" spans="1:10" x14ac:dyDescent="0.25">
      <c r="A347" s="6" t="s">
        <v>2234</v>
      </c>
      <c r="B347" s="7" t="s">
        <v>2235</v>
      </c>
      <c r="C347" s="7">
        <v>1</v>
      </c>
      <c r="D347" s="7" t="s">
        <v>24</v>
      </c>
      <c r="E347" s="7" t="s">
        <v>53</v>
      </c>
      <c r="F347" s="7" t="s">
        <v>3960</v>
      </c>
      <c r="G347" s="7" t="s">
        <v>54</v>
      </c>
      <c r="H347" s="7" t="s">
        <v>15714</v>
      </c>
      <c r="I347" s="7" t="s">
        <v>15703</v>
      </c>
      <c r="J347" s="8">
        <v>0</v>
      </c>
    </row>
    <row r="348" spans="1:10" x14ac:dyDescent="0.25">
      <c r="A348" s="9" t="s">
        <v>2220</v>
      </c>
      <c r="B348" s="10" t="s">
        <v>2221</v>
      </c>
      <c r="C348" s="10">
        <v>2</v>
      </c>
      <c r="D348" s="10" t="s">
        <v>24</v>
      </c>
      <c r="E348" s="10" t="s">
        <v>57</v>
      </c>
      <c r="F348" s="10" t="s">
        <v>2222</v>
      </c>
      <c r="G348" s="10" t="s">
        <v>59</v>
      </c>
      <c r="H348" s="10" t="s">
        <v>15714</v>
      </c>
      <c r="I348" s="10" t="s">
        <v>15703</v>
      </c>
      <c r="J348" s="11">
        <v>11.92</v>
      </c>
    </row>
    <row r="349" spans="1:10" x14ac:dyDescent="0.25">
      <c r="A349" s="6" t="s">
        <v>2190</v>
      </c>
      <c r="B349" s="7" t="s">
        <v>2191</v>
      </c>
      <c r="C349" s="7">
        <v>1</v>
      </c>
      <c r="D349" s="7" t="s">
        <v>24</v>
      </c>
      <c r="E349" s="7" t="s">
        <v>387</v>
      </c>
      <c r="F349" s="7" t="s">
        <v>2192</v>
      </c>
      <c r="G349" s="7" t="s">
        <v>389</v>
      </c>
      <c r="H349" s="7" t="s">
        <v>15714</v>
      </c>
      <c r="I349" s="7" t="s">
        <v>15703</v>
      </c>
      <c r="J349" s="8">
        <v>183</v>
      </c>
    </row>
    <row r="350" spans="1:10" x14ac:dyDescent="0.25">
      <c r="A350" s="9" t="s">
        <v>2184</v>
      </c>
      <c r="B350" s="10" t="s">
        <v>2185</v>
      </c>
      <c r="C350" s="10">
        <v>3</v>
      </c>
      <c r="D350" s="10" t="s">
        <v>24</v>
      </c>
      <c r="E350" s="10" t="s">
        <v>63</v>
      </c>
      <c r="F350" s="10" t="s">
        <v>3960</v>
      </c>
      <c r="G350" s="10" t="s">
        <v>65</v>
      </c>
      <c r="H350" s="10" t="s">
        <v>15714</v>
      </c>
      <c r="I350" s="10" t="s">
        <v>15703</v>
      </c>
      <c r="J350" s="11">
        <v>0</v>
      </c>
    </row>
    <row r="351" spans="1:10" x14ac:dyDescent="0.25">
      <c r="A351" s="6" t="s">
        <v>2180</v>
      </c>
      <c r="B351" s="7" t="s">
        <v>2181</v>
      </c>
      <c r="C351" s="7">
        <v>1</v>
      </c>
      <c r="D351" s="7" t="s">
        <v>24</v>
      </c>
      <c r="E351" s="7" t="s">
        <v>57</v>
      </c>
      <c r="F351" s="7" t="s">
        <v>3960</v>
      </c>
      <c r="G351" s="7" t="s">
        <v>59</v>
      </c>
      <c r="H351" s="7" t="s">
        <v>15714</v>
      </c>
      <c r="I351" s="7" t="s">
        <v>15703</v>
      </c>
      <c r="J351" s="8">
        <v>0</v>
      </c>
    </row>
    <row r="352" spans="1:10" x14ac:dyDescent="0.25">
      <c r="A352" s="9" t="s">
        <v>2167</v>
      </c>
      <c r="B352" s="10" t="s">
        <v>2168</v>
      </c>
      <c r="C352" s="10">
        <v>1</v>
      </c>
      <c r="D352" s="10" t="s">
        <v>24</v>
      </c>
      <c r="E352" s="10" t="s">
        <v>112</v>
      </c>
      <c r="F352" s="10" t="s">
        <v>2169</v>
      </c>
      <c r="G352" s="10" t="s">
        <v>114</v>
      </c>
      <c r="H352" s="10" t="s">
        <v>15714</v>
      </c>
      <c r="I352" s="10" t="s">
        <v>15703</v>
      </c>
      <c r="J352" s="11">
        <v>380</v>
      </c>
    </row>
    <row r="353" spans="1:10" x14ac:dyDescent="0.25">
      <c r="A353" s="6" t="s">
        <v>2156</v>
      </c>
      <c r="B353" s="7" t="s">
        <v>2157</v>
      </c>
      <c r="C353" s="7">
        <v>2</v>
      </c>
      <c r="D353" s="7" t="s">
        <v>24</v>
      </c>
      <c r="E353" s="7" t="s">
        <v>2158</v>
      </c>
      <c r="F353" s="7" t="s">
        <v>2159</v>
      </c>
      <c r="G353" s="7" t="s">
        <v>2160</v>
      </c>
      <c r="H353" s="7" t="s">
        <v>15714</v>
      </c>
      <c r="I353" s="7" t="s">
        <v>15703</v>
      </c>
      <c r="J353" s="8">
        <v>150</v>
      </c>
    </row>
    <row r="354" spans="1:10" x14ac:dyDescent="0.25">
      <c r="A354" s="9" t="s">
        <v>2144</v>
      </c>
      <c r="B354" s="10" t="s">
        <v>2145</v>
      </c>
      <c r="C354" s="10">
        <v>2</v>
      </c>
      <c r="D354" s="10" t="s">
        <v>62</v>
      </c>
      <c r="E354" s="10" t="s">
        <v>387</v>
      </c>
      <c r="F354" s="10" t="s">
        <v>629</v>
      </c>
      <c r="G354" s="10" t="s">
        <v>389</v>
      </c>
      <c r="H354" s="10" t="s">
        <v>15714</v>
      </c>
      <c r="I354" s="10" t="s">
        <v>15703</v>
      </c>
      <c r="J354" s="11">
        <v>100</v>
      </c>
    </row>
    <row r="355" spans="1:10" x14ac:dyDescent="0.25">
      <c r="A355" s="6" t="s">
        <v>2124</v>
      </c>
      <c r="B355" s="7" t="s">
        <v>2125</v>
      </c>
      <c r="C355" s="7">
        <v>2</v>
      </c>
      <c r="D355" s="7" t="s">
        <v>24</v>
      </c>
      <c r="E355" s="7" t="s">
        <v>151</v>
      </c>
      <c r="F355" s="7" t="s">
        <v>3960</v>
      </c>
      <c r="G355" s="7" t="s">
        <v>153</v>
      </c>
      <c r="H355" s="7" t="s">
        <v>15714</v>
      </c>
      <c r="I355" s="7" t="s">
        <v>15703</v>
      </c>
      <c r="J355" s="8">
        <v>0</v>
      </c>
    </row>
    <row r="356" spans="1:10" x14ac:dyDescent="0.25">
      <c r="A356" s="9" t="s">
        <v>1971</v>
      </c>
      <c r="B356" s="10" t="s">
        <v>1972</v>
      </c>
      <c r="C356" s="10">
        <v>4</v>
      </c>
      <c r="D356" s="10" t="s">
        <v>24</v>
      </c>
      <c r="E356" s="10"/>
      <c r="F356" s="10"/>
      <c r="G356" s="10"/>
      <c r="H356" s="10" t="s">
        <v>15714</v>
      </c>
      <c r="I356" s="10" t="s">
        <v>15703</v>
      </c>
      <c r="J356" s="11">
        <v>0</v>
      </c>
    </row>
    <row r="357" spans="1:10" x14ac:dyDescent="0.25">
      <c r="A357" s="6" t="s">
        <v>1937</v>
      </c>
      <c r="B357" s="7" t="s">
        <v>1938</v>
      </c>
      <c r="C357" s="7">
        <v>1.6667000000000001</v>
      </c>
      <c r="D357" s="7" t="s">
        <v>62</v>
      </c>
      <c r="E357" s="7" t="s">
        <v>387</v>
      </c>
      <c r="F357" s="7" t="s">
        <v>1939</v>
      </c>
      <c r="G357" s="7" t="s">
        <v>389</v>
      </c>
      <c r="H357" s="7" t="s">
        <v>15714</v>
      </c>
      <c r="I357" s="7" t="s">
        <v>15703</v>
      </c>
      <c r="J357" s="8">
        <v>408.3415</v>
      </c>
    </row>
    <row r="358" spans="1:10" x14ac:dyDescent="0.25">
      <c r="A358" s="9" t="s">
        <v>1923</v>
      </c>
      <c r="B358" s="10" t="s">
        <v>1924</v>
      </c>
      <c r="C358" s="10">
        <v>2</v>
      </c>
      <c r="D358" s="10" t="s">
        <v>24</v>
      </c>
      <c r="E358" s="10" t="s">
        <v>57</v>
      </c>
      <c r="F358" s="10" t="s">
        <v>3960</v>
      </c>
      <c r="G358" s="10" t="s">
        <v>59</v>
      </c>
      <c r="H358" s="10" t="s">
        <v>15714</v>
      </c>
      <c r="I358" s="10" t="s">
        <v>15703</v>
      </c>
      <c r="J358" s="11">
        <v>0</v>
      </c>
    </row>
    <row r="359" spans="1:10" x14ac:dyDescent="0.25">
      <c r="A359" s="6" t="s">
        <v>1876</v>
      </c>
      <c r="B359" s="7" t="s">
        <v>1877</v>
      </c>
      <c r="C359" s="7">
        <v>5</v>
      </c>
      <c r="D359" s="7" t="s">
        <v>24</v>
      </c>
      <c r="E359" s="7" t="s">
        <v>63</v>
      </c>
      <c r="F359" s="7" t="s">
        <v>3960</v>
      </c>
      <c r="G359" s="7" t="s">
        <v>65</v>
      </c>
      <c r="H359" s="7" t="s">
        <v>15714</v>
      </c>
      <c r="I359" s="7" t="s">
        <v>15703</v>
      </c>
      <c r="J359" s="8">
        <v>0</v>
      </c>
    </row>
    <row r="360" spans="1:10" x14ac:dyDescent="0.25">
      <c r="A360" s="9" t="s">
        <v>1809</v>
      </c>
      <c r="B360" s="10" t="s">
        <v>1810</v>
      </c>
      <c r="C360" s="10">
        <v>2</v>
      </c>
      <c r="D360" s="10" t="s">
        <v>24</v>
      </c>
      <c r="E360" s="10" t="s">
        <v>57</v>
      </c>
      <c r="F360" s="10" t="s">
        <v>1811</v>
      </c>
      <c r="G360" s="10" t="s">
        <v>59</v>
      </c>
      <c r="H360" s="10" t="s">
        <v>15714</v>
      </c>
      <c r="I360" s="10" t="s">
        <v>15703</v>
      </c>
      <c r="J360" s="11">
        <v>37.74</v>
      </c>
    </row>
    <row r="361" spans="1:10" x14ac:dyDescent="0.25">
      <c r="A361" s="6" t="s">
        <v>1015</v>
      </c>
      <c r="B361" s="7" t="s">
        <v>1016</v>
      </c>
      <c r="C361" s="7">
        <v>1</v>
      </c>
      <c r="D361" s="7" t="s">
        <v>24</v>
      </c>
      <c r="E361" s="7" t="s">
        <v>456</v>
      </c>
      <c r="F361" s="7" t="s">
        <v>287</v>
      </c>
      <c r="G361" s="7" t="s">
        <v>458</v>
      </c>
      <c r="H361" s="7" t="s">
        <v>15714</v>
      </c>
      <c r="I361" s="7" t="s">
        <v>15703</v>
      </c>
      <c r="J361" s="8">
        <v>30</v>
      </c>
    </row>
    <row r="362" spans="1:10" x14ac:dyDescent="0.25">
      <c r="A362" s="9" t="s">
        <v>1741</v>
      </c>
      <c r="B362" s="10" t="s">
        <v>1742</v>
      </c>
      <c r="C362" s="10">
        <v>24</v>
      </c>
      <c r="D362" s="10" t="s">
        <v>24</v>
      </c>
      <c r="E362" s="10" t="s">
        <v>63</v>
      </c>
      <c r="F362" s="10" t="s">
        <v>1743</v>
      </c>
      <c r="G362" s="10" t="s">
        <v>65</v>
      </c>
      <c r="H362" s="10" t="s">
        <v>15714</v>
      </c>
      <c r="I362" s="10" t="s">
        <v>15703</v>
      </c>
      <c r="J362" s="11">
        <v>241.92000000000002</v>
      </c>
    </row>
    <row r="363" spans="1:10" x14ac:dyDescent="0.25">
      <c r="A363" s="6" t="s">
        <v>1677</v>
      </c>
      <c r="B363" s="7" t="s">
        <v>1678</v>
      </c>
      <c r="C363" s="7">
        <v>5</v>
      </c>
      <c r="D363" s="7" t="s">
        <v>24</v>
      </c>
      <c r="E363" s="7" t="s">
        <v>25</v>
      </c>
      <c r="F363" s="7" t="s">
        <v>3960</v>
      </c>
      <c r="G363" s="7" t="s">
        <v>27</v>
      </c>
      <c r="H363" s="7" t="s">
        <v>15714</v>
      </c>
      <c r="I363" s="7" t="s">
        <v>15703</v>
      </c>
      <c r="J363" s="8">
        <v>0</v>
      </c>
    </row>
    <row r="364" spans="1:10" x14ac:dyDescent="0.25">
      <c r="A364" s="9" t="s">
        <v>1661</v>
      </c>
      <c r="B364" s="10" t="s">
        <v>1662</v>
      </c>
      <c r="C364" s="10">
        <v>2</v>
      </c>
      <c r="D364" s="10" t="s">
        <v>24</v>
      </c>
      <c r="E364" s="10" t="s">
        <v>25</v>
      </c>
      <c r="F364" s="10" t="s">
        <v>1663</v>
      </c>
      <c r="G364" s="10" t="s">
        <v>27</v>
      </c>
      <c r="H364" s="10" t="s">
        <v>15714</v>
      </c>
      <c r="I364" s="10" t="s">
        <v>15703</v>
      </c>
      <c r="J364" s="11">
        <v>37.4</v>
      </c>
    </row>
    <row r="365" spans="1:10" x14ac:dyDescent="0.25">
      <c r="A365" s="6" t="s">
        <v>1657</v>
      </c>
      <c r="B365" s="7" t="s">
        <v>1658</v>
      </c>
      <c r="C365" s="7">
        <v>1</v>
      </c>
      <c r="D365" s="7" t="s">
        <v>24</v>
      </c>
      <c r="E365" s="7"/>
      <c r="F365" s="7"/>
      <c r="G365" s="7"/>
      <c r="H365" s="7" t="s">
        <v>15714</v>
      </c>
      <c r="I365" s="7" t="s">
        <v>15703</v>
      </c>
      <c r="J365" s="8">
        <v>0</v>
      </c>
    </row>
    <row r="366" spans="1:10" x14ac:dyDescent="0.25">
      <c r="A366" s="9" t="s">
        <v>1629</v>
      </c>
      <c r="B366" s="10" t="s">
        <v>1630</v>
      </c>
      <c r="C366" s="10">
        <v>6</v>
      </c>
      <c r="D366" s="10" t="s">
        <v>24</v>
      </c>
      <c r="E366" s="10" t="s">
        <v>63</v>
      </c>
      <c r="F366" s="10" t="s">
        <v>3960</v>
      </c>
      <c r="G366" s="10" t="s">
        <v>65</v>
      </c>
      <c r="H366" s="10" t="s">
        <v>15714</v>
      </c>
      <c r="I366" s="10" t="s">
        <v>15703</v>
      </c>
      <c r="J366" s="11">
        <v>0</v>
      </c>
    </row>
    <row r="367" spans="1:10" x14ac:dyDescent="0.25">
      <c r="A367" s="6" t="s">
        <v>1572</v>
      </c>
      <c r="B367" s="7" t="s">
        <v>1573</v>
      </c>
      <c r="C367" s="7">
        <v>3</v>
      </c>
      <c r="D367" s="7" t="s">
        <v>24</v>
      </c>
      <c r="E367" s="7" t="s">
        <v>63</v>
      </c>
      <c r="F367" s="7" t="s">
        <v>3960</v>
      </c>
      <c r="G367" s="7" t="s">
        <v>65</v>
      </c>
      <c r="H367" s="7" t="s">
        <v>15714</v>
      </c>
      <c r="I367" s="7" t="s">
        <v>15703</v>
      </c>
      <c r="J367" s="8">
        <v>0</v>
      </c>
    </row>
    <row r="368" spans="1:10" x14ac:dyDescent="0.25">
      <c r="A368" s="9" t="s">
        <v>1505</v>
      </c>
      <c r="B368" s="10" t="s">
        <v>1506</v>
      </c>
      <c r="C368" s="10">
        <v>1</v>
      </c>
      <c r="D368" s="10" t="s">
        <v>24</v>
      </c>
      <c r="E368" s="10" t="s">
        <v>63</v>
      </c>
      <c r="F368" s="10" t="s">
        <v>321</v>
      </c>
      <c r="G368" s="10" t="s">
        <v>65</v>
      </c>
      <c r="H368" s="10" t="s">
        <v>15714</v>
      </c>
      <c r="I368" s="10" t="s">
        <v>15703</v>
      </c>
      <c r="J368" s="11">
        <v>150</v>
      </c>
    </row>
    <row r="369" spans="1:10" x14ac:dyDescent="0.25">
      <c r="A369" s="6" t="s">
        <v>1451</v>
      </c>
      <c r="B369" s="7" t="s">
        <v>1452</v>
      </c>
      <c r="C369" s="7">
        <v>2</v>
      </c>
      <c r="D369" s="7" t="s">
        <v>24</v>
      </c>
      <c r="E369" s="7" t="s">
        <v>524</v>
      </c>
      <c r="F369" s="7" t="s">
        <v>1453</v>
      </c>
      <c r="G369" s="7" t="s">
        <v>526</v>
      </c>
      <c r="H369" s="7" t="s">
        <v>15714</v>
      </c>
      <c r="I369" s="7" t="s">
        <v>15703</v>
      </c>
      <c r="J369" s="8">
        <v>870.4</v>
      </c>
    </row>
    <row r="370" spans="1:10" x14ac:dyDescent="0.25">
      <c r="A370" s="9" t="s">
        <v>1446</v>
      </c>
      <c r="B370" s="10" t="s">
        <v>1447</v>
      </c>
      <c r="C370" s="10">
        <v>2</v>
      </c>
      <c r="D370" s="10" t="s">
        <v>62</v>
      </c>
      <c r="E370" s="10" t="s">
        <v>387</v>
      </c>
      <c r="F370" s="10" t="s">
        <v>255</v>
      </c>
      <c r="G370" s="10" t="s">
        <v>389</v>
      </c>
      <c r="H370" s="10" t="s">
        <v>15714</v>
      </c>
      <c r="I370" s="10" t="s">
        <v>15703</v>
      </c>
      <c r="J370" s="11">
        <v>158</v>
      </c>
    </row>
    <row r="371" spans="1:10" x14ac:dyDescent="0.25">
      <c r="A371" s="6" t="s">
        <v>1443</v>
      </c>
      <c r="B371" s="7" t="s">
        <v>1444</v>
      </c>
      <c r="C371" s="7">
        <v>2</v>
      </c>
      <c r="D371" s="7" t="s">
        <v>24</v>
      </c>
      <c r="E371" s="7" t="s">
        <v>53</v>
      </c>
      <c r="F371" s="7" t="s">
        <v>1445</v>
      </c>
      <c r="G371" s="7" t="s">
        <v>54</v>
      </c>
      <c r="H371" s="7" t="s">
        <v>15714</v>
      </c>
      <c r="I371" s="7" t="s">
        <v>15703</v>
      </c>
      <c r="J371" s="8">
        <v>22.5</v>
      </c>
    </row>
    <row r="372" spans="1:10" x14ac:dyDescent="0.25">
      <c r="A372" s="9" t="s">
        <v>1420</v>
      </c>
      <c r="B372" s="10" t="s">
        <v>1421</v>
      </c>
      <c r="C372" s="10">
        <v>4</v>
      </c>
      <c r="D372" s="10" t="s">
        <v>24</v>
      </c>
      <c r="E372" s="10" t="s">
        <v>63</v>
      </c>
      <c r="F372" s="10" t="s">
        <v>3960</v>
      </c>
      <c r="G372" s="10" t="s">
        <v>65</v>
      </c>
      <c r="H372" s="10" t="s">
        <v>15714</v>
      </c>
      <c r="I372" s="10" t="s">
        <v>15703</v>
      </c>
      <c r="J372" s="11">
        <v>0</v>
      </c>
    </row>
    <row r="373" spans="1:10" x14ac:dyDescent="0.25">
      <c r="A373" s="6" t="s">
        <v>1411</v>
      </c>
      <c r="B373" s="7" t="s">
        <v>1412</v>
      </c>
      <c r="C373" s="7">
        <v>2</v>
      </c>
      <c r="D373" s="7" t="s">
        <v>1413</v>
      </c>
      <c r="E373" s="7" t="s">
        <v>25</v>
      </c>
      <c r="F373" s="7" t="s">
        <v>3960</v>
      </c>
      <c r="G373" s="7" t="s">
        <v>27</v>
      </c>
      <c r="H373" s="7" t="s">
        <v>15714</v>
      </c>
      <c r="I373" s="7" t="s">
        <v>15703</v>
      </c>
      <c r="J373" s="8">
        <v>0</v>
      </c>
    </row>
    <row r="374" spans="1:10" x14ac:dyDescent="0.25">
      <c r="A374" s="9" t="s">
        <v>1370</v>
      </c>
      <c r="B374" s="10" t="s">
        <v>1371</v>
      </c>
      <c r="C374" s="10">
        <v>2</v>
      </c>
      <c r="D374" s="10" t="s">
        <v>24</v>
      </c>
      <c r="E374" s="10" t="s">
        <v>258</v>
      </c>
      <c r="F374" s="10" t="s">
        <v>3960</v>
      </c>
      <c r="G374" s="10" t="s">
        <v>260</v>
      </c>
      <c r="H374" s="10" t="s">
        <v>15714</v>
      </c>
      <c r="I374" s="10" t="s">
        <v>15703</v>
      </c>
      <c r="J374" s="11">
        <v>0</v>
      </c>
    </row>
    <row r="375" spans="1:10" x14ac:dyDescent="0.25">
      <c r="A375" s="6" t="s">
        <v>1340</v>
      </c>
      <c r="B375" s="7" t="s">
        <v>1341</v>
      </c>
      <c r="C375" s="7">
        <v>3</v>
      </c>
      <c r="D375" s="7" t="s">
        <v>24</v>
      </c>
      <c r="E375" s="7" t="s">
        <v>145</v>
      </c>
      <c r="F375" s="7" t="s">
        <v>3960</v>
      </c>
      <c r="G375" s="7" t="s">
        <v>146</v>
      </c>
      <c r="H375" s="7" t="s">
        <v>15714</v>
      </c>
      <c r="I375" s="7" t="s">
        <v>15703</v>
      </c>
      <c r="J375" s="8">
        <v>0</v>
      </c>
    </row>
    <row r="376" spans="1:10" x14ac:dyDescent="0.25">
      <c r="A376" s="9" t="s">
        <v>1313</v>
      </c>
      <c r="B376" s="10" t="s">
        <v>1314</v>
      </c>
      <c r="C376" s="10">
        <v>5</v>
      </c>
      <c r="D376" s="10" t="s">
        <v>24</v>
      </c>
      <c r="E376" s="10" t="s">
        <v>48</v>
      </c>
      <c r="F376" s="10" t="s">
        <v>3960</v>
      </c>
      <c r="G376" s="10" t="s">
        <v>50</v>
      </c>
      <c r="H376" s="10" t="s">
        <v>15714</v>
      </c>
      <c r="I376" s="10" t="s">
        <v>15703</v>
      </c>
      <c r="J376" s="11">
        <v>0</v>
      </c>
    </row>
    <row r="377" spans="1:10" x14ac:dyDescent="0.25">
      <c r="A377" s="6" t="s">
        <v>1195</v>
      </c>
      <c r="B377" s="7" t="s">
        <v>1196</v>
      </c>
      <c r="C377" s="7">
        <v>2</v>
      </c>
      <c r="D377" s="7" t="s">
        <v>24</v>
      </c>
      <c r="E377" s="7" t="s">
        <v>57</v>
      </c>
      <c r="F377" s="7" t="s">
        <v>1197</v>
      </c>
      <c r="G377" s="7" t="s">
        <v>59</v>
      </c>
      <c r="H377" s="7" t="s">
        <v>15714</v>
      </c>
      <c r="I377" s="7" t="s">
        <v>15703</v>
      </c>
      <c r="J377" s="8">
        <v>247.64</v>
      </c>
    </row>
    <row r="378" spans="1:10" x14ac:dyDescent="0.25">
      <c r="A378" s="9" t="s">
        <v>1169</v>
      </c>
      <c r="B378" s="10" t="s">
        <v>1170</v>
      </c>
      <c r="C378" s="10">
        <v>9</v>
      </c>
      <c r="D378" s="10" t="s">
        <v>24</v>
      </c>
      <c r="E378" s="10" t="s">
        <v>63</v>
      </c>
      <c r="F378" s="10" t="s">
        <v>1171</v>
      </c>
      <c r="G378" s="10" t="s">
        <v>65</v>
      </c>
      <c r="H378" s="10" t="s">
        <v>15714</v>
      </c>
      <c r="I378" s="10" t="s">
        <v>15703</v>
      </c>
      <c r="J378" s="11">
        <v>12.24</v>
      </c>
    </row>
    <row r="379" spans="1:10" x14ac:dyDescent="0.25">
      <c r="A379" s="6" t="s">
        <v>1158</v>
      </c>
      <c r="B379" s="7" t="s">
        <v>1159</v>
      </c>
      <c r="C379" s="7">
        <v>2</v>
      </c>
      <c r="D379" s="7" t="s">
        <v>24</v>
      </c>
      <c r="E379" s="7" t="s">
        <v>25</v>
      </c>
      <c r="F379" s="7" t="s">
        <v>3960</v>
      </c>
      <c r="G379" s="7" t="s">
        <v>27</v>
      </c>
      <c r="H379" s="7" t="s">
        <v>15714</v>
      </c>
      <c r="I379" s="7" t="s">
        <v>15703</v>
      </c>
      <c r="J379" s="8">
        <v>0</v>
      </c>
    </row>
    <row r="380" spans="1:10" x14ac:dyDescent="0.25">
      <c r="A380" s="9" t="s">
        <v>1144</v>
      </c>
      <c r="B380" s="10" t="s">
        <v>1145</v>
      </c>
      <c r="C380" s="10">
        <v>11</v>
      </c>
      <c r="D380" s="10" t="s">
        <v>24</v>
      </c>
      <c r="E380" s="10" t="s">
        <v>57</v>
      </c>
      <c r="F380" s="10" t="s">
        <v>3960</v>
      </c>
      <c r="G380" s="10" t="s">
        <v>59</v>
      </c>
      <c r="H380" s="10" t="s">
        <v>15714</v>
      </c>
      <c r="I380" s="10" t="s">
        <v>15703</v>
      </c>
      <c r="J380" s="11">
        <v>0</v>
      </c>
    </row>
    <row r="381" spans="1:10" x14ac:dyDescent="0.25">
      <c r="A381" s="6" t="s">
        <v>1092</v>
      </c>
      <c r="B381" s="7" t="s">
        <v>1093</v>
      </c>
      <c r="C381" s="7">
        <v>1</v>
      </c>
      <c r="D381" s="7" t="s">
        <v>24</v>
      </c>
      <c r="E381" s="7" t="s">
        <v>48</v>
      </c>
      <c r="F381" s="7" t="s">
        <v>77</v>
      </c>
      <c r="G381" s="7" t="s">
        <v>50</v>
      </c>
      <c r="H381" s="7" t="s">
        <v>15714</v>
      </c>
      <c r="I381" s="7" t="s">
        <v>15703</v>
      </c>
      <c r="J381" s="8">
        <v>20</v>
      </c>
    </row>
    <row r="382" spans="1:10" x14ac:dyDescent="0.25">
      <c r="A382" s="12" t="s">
        <v>1087</v>
      </c>
      <c r="B382" s="13" t="s">
        <v>1088</v>
      </c>
      <c r="C382" s="13">
        <v>7</v>
      </c>
      <c r="D382" s="13" t="s">
        <v>24</v>
      </c>
      <c r="E382" s="13" t="s">
        <v>63</v>
      </c>
      <c r="F382" s="13" t="s">
        <v>3960</v>
      </c>
      <c r="G382" s="13" t="s">
        <v>65</v>
      </c>
      <c r="H382" s="13" t="s">
        <v>15714</v>
      </c>
      <c r="I382" s="13" t="s">
        <v>15703</v>
      </c>
      <c r="J382" s="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30"/>
  <sheetViews>
    <sheetView workbookViewId="0">
      <selection activeCell="J1" sqref="J1:J1048576"/>
    </sheetView>
  </sheetViews>
  <sheetFormatPr defaultRowHeight="15" x14ac:dyDescent="0.25"/>
  <cols>
    <col min="1" max="1" width="15" customWidth="1"/>
    <col min="2" max="2" width="13" customWidth="1"/>
    <col min="3" max="3" width="10.85546875" customWidth="1"/>
    <col min="5" max="5" width="12" customWidth="1"/>
    <col min="6" max="6" width="11.85546875" customWidth="1"/>
    <col min="7" max="7" width="15.42578125" customWidth="1"/>
    <col min="8" max="8" width="19.140625" customWidth="1"/>
    <col min="9" max="9" width="20.85546875" customWidth="1"/>
    <col min="10" max="10" width="1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15646</v>
      </c>
      <c r="B2" s="5" t="s">
        <v>15647</v>
      </c>
      <c r="C2" s="5">
        <v>1</v>
      </c>
      <c r="D2" s="5" t="s">
        <v>24</v>
      </c>
      <c r="E2" s="5" t="s">
        <v>151</v>
      </c>
      <c r="F2" s="5" t="s">
        <v>15648</v>
      </c>
      <c r="G2" s="5" t="s">
        <v>153</v>
      </c>
      <c r="H2" s="5" t="s">
        <v>15715</v>
      </c>
      <c r="I2" s="5" t="s">
        <v>15703</v>
      </c>
      <c r="J2" s="5">
        <v>918</v>
      </c>
    </row>
    <row r="3" spans="1:10" x14ac:dyDescent="0.25">
      <c r="A3" s="5" t="s">
        <v>15068</v>
      </c>
      <c r="B3" s="5" t="s">
        <v>15069</v>
      </c>
      <c r="C3" s="5">
        <v>44</v>
      </c>
      <c r="D3" s="5" t="s">
        <v>24</v>
      </c>
      <c r="E3" s="5" t="s">
        <v>2142</v>
      </c>
      <c r="F3" s="5" t="s">
        <v>3960</v>
      </c>
      <c r="G3" s="5" t="s">
        <v>2143</v>
      </c>
      <c r="H3" s="5" t="s">
        <v>15715</v>
      </c>
      <c r="I3" s="5" t="s">
        <v>15703</v>
      </c>
      <c r="J3" s="5">
        <v>0</v>
      </c>
    </row>
    <row r="4" spans="1:10" x14ac:dyDescent="0.25">
      <c r="A4" s="5" t="s">
        <v>14401</v>
      </c>
      <c r="B4" s="5" t="s">
        <v>14402</v>
      </c>
      <c r="C4" s="5">
        <v>2</v>
      </c>
      <c r="D4" s="5" t="s">
        <v>24</v>
      </c>
      <c r="E4" s="5" t="s">
        <v>25</v>
      </c>
      <c r="F4" s="5" t="s">
        <v>3960</v>
      </c>
      <c r="G4" s="5" t="s">
        <v>27</v>
      </c>
      <c r="H4" s="5" t="s">
        <v>15715</v>
      </c>
      <c r="I4" s="5" t="s">
        <v>15703</v>
      </c>
      <c r="J4" s="5">
        <v>0</v>
      </c>
    </row>
    <row r="5" spans="1:10" x14ac:dyDescent="0.25">
      <c r="A5" s="5" t="s">
        <v>14368</v>
      </c>
      <c r="B5" s="5" t="s">
        <v>14369</v>
      </c>
      <c r="C5" s="5">
        <v>1</v>
      </c>
      <c r="D5" s="5" t="s">
        <v>24</v>
      </c>
      <c r="E5" s="5" t="s">
        <v>383</v>
      </c>
      <c r="F5" s="5" t="s">
        <v>3960</v>
      </c>
      <c r="G5" s="5" t="s">
        <v>384</v>
      </c>
      <c r="H5" s="5" t="s">
        <v>15715</v>
      </c>
      <c r="I5" s="5" t="s">
        <v>15703</v>
      </c>
      <c r="J5" s="5">
        <v>0</v>
      </c>
    </row>
    <row r="6" spans="1:10" x14ac:dyDescent="0.25">
      <c r="A6" s="5" t="s">
        <v>14306</v>
      </c>
      <c r="B6" s="5" t="s">
        <v>14307</v>
      </c>
      <c r="C6" s="5">
        <v>3</v>
      </c>
      <c r="D6" s="5" t="s">
        <v>24</v>
      </c>
      <c r="E6" s="5" t="s">
        <v>63</v>
      </c>
      <c r="F6" s="5" t="s">
        <v>3960</v>
      </c>
      <c r="G6" s="5" t="s">
        <v>65</v>
      </c>
      <c r="H6" s="5" t="s">
        <v>15715</v>
      </c>
      <c r="I6" s="5" t="s">
        <v>15703</v>
      </c>
      <c r="J6" s="5">
        <v>0</v>
      </c>
    </row>
    <row r="7" spans="1:10" x14ac:dyDescent="0.25">
      <c r="A7" s="5" t="s">
        <v>14082</v>
      </c>
      <c r="B7" s="5" t="s">
        <v>14083</v>
      </c>
      <c r="C7" s="5">
        <v>2</v>
      </c>
      <c r="D7" s="5" t="s">
        <v>24</v>
      </c>
      <c r="E7" s="5" t="s">
        <v>2142</v>
      </c>
      <c r="F7" s="5" t="s">
        <v>3960</v>
      </c>
      <c r="G7" s="5" t="s">
        <v>2143</v>
      </c>
      <c r="H7" s="5" t="s">
        <v>15715</v>
      </c>
      <c r="I7" s="5" t="s">
        <v>15703</v>
      </c>
      <c r="J7" s="5">
        <v>0</v>
      </c>
    </row>
    <row r="8" spans="1:10" x14ac:dyDescent="0.25">
      <c r="A8" s="5" t="s">
        <v>46</v>
      </c>
      <c r="B8" s="5" t="s">
        <v>47</v>
      </c>
      <c r="C8" s="5">
        <v>2</v>
      </c>
      <c r="D8" s="5" t="s">
        <v>24</v>
      </c>
      <c r="E8" s="5" t="s">
        <v>48</v>
      </c>
      <c r="F8" s="5" t="s">
        <v>49</v>
      </c>
      <c r="G8" s="5" t="s">
        <v>50</v>
      </c>
      <c r="H8" s="5" t="s">
        <v>15715</v>
      </c>
      <c r="I8" s="5" t="s">
        <v>15703</v>
      </c>
      <c r="J8" s="5">
        <v>25.64</v>
      </c>
    </row>
    <row r="9" spans="1:10" x14ac:dyDescent="0.25">
      <c r="A9" s="5" t="s">
        <v>13986</v>
      </c>
      <c r="B9" s="5" t="s">
        <v>13987</v>
      </c>
      <c r="C9" s="5">
        <v>15</v>
      </c>
      <c r="D9" s="5" t="s">
        <v>24</v>
      </c>
      <c r="E9" s="5" t="s">
        <v>63</v>
      </c>
      <c r="F9" s="5" t="s">
        <v>3960</v>
      </c>
      <c r="G9" s="5" t="s">
        <v>65</v>
      </c>
      <c r="H9" s="5" t="s">
        <v>15715</v>
      </c>
      <c r="I9" s="5" t="s">
        <v>15703</v>
      </c>
      <c r="J9" s="5">
        <v>0</v>
      </c>
    </row>
    <row r="10" spans="1:10" x14ac:dyDescent="0.25">
      <c r="A10" s="5" t="s">
        <v>13968</v>
      </c>
      <c r="B10" s="5" t="s">
        <v>13969</v>
      </c>
      <c r="C10" s="5">
        <v>13</v>
      </c>
      <c r="D10" s="5" t="s">
        <v>24</v>
      </c>
      <c r="E10" s="5" t="s">
        <v>63</v>
      </c>
      <c r="F10" s="5" t="s">
        <v>3960</v>
      </c>
      <c r="G10" s="5" t="s">
        <v>65</v>
      </c>
      <c r="H10" s="5" t="s">
        <v>15715</v>
      </c>
      <c r="I10" s="5" t="s">
        <v>15703</v>
      </c>
      <c r="J10" s="5">
        <v>0</v>
      </c>
    </row>
    <row r="11" spans="1:10" x14ac:dyDescent="0.25">
      <c r="A11" s="5" t="s">
        <v>13855</v>
      </c>
      <c r="B11" s="5" t="s">
        <v>13856</v>
      </c>
      <c r="C11" s="5">
        <v>3</v>
      </c>
      <c r="D11" s="5" t="s">
        <v>24</v>
      </c>
      <c r="E11" s="5" t="s">
        <v>72</v>
      </c>
      <c r="F11" s="5" t="s">
        <v>13050</v>
      </c>
      <c r="G11" s="5" t="s">
        <v>74</v>
      </c>
      <c r="H11" s="5" t="s">
        <v>15715</v>
      </c>
      <c r="I11" s="5" t="s">
        <v>15703</v>
      </c>
      <c r="J11" s="5">
        <v>29.490000000000002</v>
      </c>
    </row>
    <row r="12" spans="1:10" x14ac:dyDescent="0.25">
      <c r="A12" s="5" t="s">
        <v>13832</v>
      </c>
      <c r="B12" s="5" t="s">
        <v>13833</v>
      </c>
      <c r="C12" s="5">
        <v>2000</v>
      </c>
      <c r="D12" s="5" t="s">
        <v>62</v>
      </c>
      <c r="E12" s="5" t="s">
        <v>63</v>
      </c>
      <c r="F12" s="5" t="s">
        <v>3165</v>
      </c>
      <c r="G12" s="5" t="s">
        <v>65</v>
      </c>
      <c r="H12" s="5" t="s">
        <v>15715</v>
      </c>
      <c r="I12" s="5" t="s">
        <v>15703</v>
      </c>
      <c r="J12" s="5">
        <v>38900</v>
      </c>
    </row>
    <row r="13" spans="1:10" x14ac:dyDescent="0.25">
      <c r="A13" s="5" t="s">
        <v>13653</v>
      </c>
      <c r="B13" s="5" t="s">
        <v>13654</v>
      </c>
      <c r="C13" s="5">
        <v>14</v>
      </c>
      <c r="D13" s="5" t="s">
        <v>24</v>
      </c>
      <c r="E13" s="5" t="s">
        <v>53</v>
      </c>
      <c r="F13" s="5" t="s">
        <v>3960</v>
      </c>
      <c r="G13" s="5" t="s">
        <v>54</v>
      </c>
      <c r="H13" s="5" t="s">
        <v>15715</v>
      </c>
      <c r="I13" s="5" t="s">
        <v>15703</v>
      </c>
      <c r="J13" s="5">
        <v>0</v>
      </c>
    </row>
    <row r="14" spans="1:10" x14ac:dyDescent="0.25">
      <c r="A14" s="5" t="s">
        <v>13555</v>
      </c>
      <c r="B14" s="5" t="s">
        <v>13556</v>
      </c>
      <c r="C14" s="5">
        <v>396</v>
      </c>
      <c r="D14" s="5" t="s">
        <v>24</v>
      </c>
      <c r="E14" s="5" t="s">
        <v>72</v>
      </c>
      <c r="F14" s="5" t="s">
        <v>13557</v>
      </c>
      <c r="G14" s="5" t="s">
        <v>74</v>
      </c>
      <c r="H14" s="5" t="s">
        <v>15715</v>
      </c>
      <c r="I14" s="5" t="s">
        <v>15703</v>
      </c>
      <c r="J14" s="5">
        <v>98.089200000000005</v>
      </c>
    </row>
    <row r="15" spans="1:10" x14ac:dyDescent="0.25">
      <c r="A15" s="5" t="s">
        <v>13385</v>
      </c>
      <c r="B15" s="5" t="s">
        <v>13386</v>
      </c>
      <c r="C15" s="5">
        <v>2</v>
      </c>
      <c r="D15" s="5" t="s">
        <v>24</v>
      </c>
      <c r="E15" s="5" t="s">
        <v>25</v>
      </c>
      <c r="F15" s="5" t="s">
        <v>3960</v>
      </c>
      <c r="G15" s="5" t="s">
        <v>27</v>
      </c>
      <c r="H15" s="5" t="s">
        <v>15715</v>
      </c>
      <c r="I15" s="5" t="s">
        <v>15703</v>
      </c>
      <c r="J15" s="5">
        <v>0</v>
      </c>
    </row>
    <row r="16" spans="1:10" x14ac:dyDescent="0.25">
      <c r="A16" s="5" t="s">
        <v>13250</v>
      </c>
      <c r="B16" s="5" t="s">
        <v>13251</v>
      </c>
      <c r="C16" s="5">
        <v>1</v>
      </c>
      <c r="D16" s="5" t="s">
        <v>24</v>
      </c>
      <c r="E16" s="5" t="s">
        <v>72</v>
      </c>
      <c r="F16" s="5" t="s">
        <v>13252</v>
      </c>
      <c r="G16" s="5" t="s">
        <v>74</v>
      </c>
      <c r="H16" s="5" t="s">
        <v>15715</v>
      </c>
      <c r="I16" s="5" t="s">
        <v>15703</v>
      </c>
      <c r="J16" s="5">
        <v>32.74</v>
      </c>
    </row>
    <row r="17" spans="1:10" x14ac:dyDescent="0.25">
      <c r="A17" s="5" t="s">
        <v>13231</v>
      </c>
      <c r="B17" s="5" t="s">
        <v>13232</v>
      </c>
      <c r="C17" s="5">
        <v>3</v>
      </c>
      <c r="D17" s="5" t="s">
        <v>62</v>
      </c>
      <c r="E17" s="5" t="s">
        <v>387</v>
      </c>
      <c r="F17" s="5" t="s">
        <v>2040</v>
      </c>
      <c r="G17" s="5" t="s">
        <v>389</v>
      </c>
      <c r="H17" s="5" t="s">
        <v>15715</v>
      </c>
      <c r="I17" s="5" t="s">
        <v>15703</v>
      </c>
      <c r="J17" s="5">
        <v>336</v>
      </c>
    </row>
    <row r="18" spans="1:10" x14ac:dyDescent="0.25">
      <c r="A18" s="5" t="s">
        <v>12943</v>
      </c>
      <c r="B18" s="5" t="s">
        <v>12944</v>
      </c>
      <c r="C18" s="5">
        <v>2</v>
      </c>
      <c r="D18" s="5" t="s">
        <v>62</v>
      </c>
      <c r="E18" s="5" t="s">
        <v>290</v>
      </c>
      <c r="F18" s="5" t="s">
        <v>12945</v>
      </c>
      <c r="G18" s="5" t="s">
        <v>292</v>
      </c>
      <c r="H18" s="5" t="s">
        <v>15715</v>
      </c>
      <c r="I18" s="5" t="s">
        <v>15703</v>
      </c>
      <c r="J18" s="5">
        <v>139.78</v>
      </c>
    </row>
    <row r="19" spans="1:10" x14ac:dyDescent="0.25">
      <c r="A19" s="5" t="s">
        <v>12635</v>
      </c>
      <c r="B19" s="5" t="s">
        <v>12636</v>
      </c>
      <c r="C19" s="5">
        <v>1</v>
      </c>
      <c r="D19" s="5" t="s">
        <v>24</v>
      </c>
      <c r="E19" s="5" t="s">
        <v>2142</v>
      </c>
      <c r="F19" s="5" t="s">
        <v>3960</v>
      </c>
      <c r="G19" s="5" t="s">
        <v>2143</v>
      </c>
      <c r="H19" s="5" t="s">
        <v>15715</v>
      </c>
      <c r="I19" s="5" t="s">
        <v>15703</v>
      </c>
      <c r="J19" s="5">
        <v>0</v>
      </c>
    </row>
    <row r="20" spans="1:10" x14ac:dyDescent="0.25">
      <c r="A20" s="5" t="s">
        <v>12629</v>
      </c>
      <c r="B20" s="5" t="s">
        <v>12630</v>
      </c>
      <c r="C20" s="5">
        <v>4</v>
      </c>
      <c r="D20" s="5" t="s">
        <v>24</v>
      </c>
      <c r="E20" s="5" t="s">
        <v>72</v>
      </c>
      <c r="F20" s="5" t="s">
        <v>3960</v>
      </c>
      <c r="G20" s="5" t="s">
        <v>74</v>
      </c>
      <c r="H20" s="5" t="s">
        <v>15715</v>
      </c>
      <c r="I20" s="5" t="s">
        <v>15703</v>
      </c>
      <c r="J20" s="5">
        <v>0</v>
      </c>
    </row>
    <row r="21" spans="1:10" x14ac:dyDescent="0.25">
      <c r="A21" s="5" t="s">
        <v>12453</v>
      </c>
      <c r="B21" s="5" t="s">
        <v>12454</v>
      </c>
      <c r="C21" s="5">
        <v>46</v>
      </c>
      <c r="D21" s="5" t="s">
        <v>24</v>
      </c>
      <c r="E21" s="5" t="s">
        <v>72</v>
      </c>
      <c r="F21" s="5" t="s">
        <v>15844</v>
      </c>
      <c r="G21" s="5" t="s">
        <v>74</v>
      </c>
      <c r="H21" s="5" t="s">
        <v>15715</v>
      </c>
      <c r="I21" s="5" t="s">
        <v>15703</v>
      </c>
      <c r="J21" s="5">
        <v>15.658399999999999</v>
      </c>
    </row>
    <row r="22" spans="1:10" x14ac:dyDescent="0.25">
      <c r="A22" s="5" t="s">
        <v>12393</v>
      </c>
      <c r="B22" s="5" t="s">
        <v>12394</v>
      </c>
      <c r="C22" s="5">
        <v>1</v>
      </c>
      <c r="D22" s="5" t="s">
        <v>24</v>
      </c>
      <c r="E22" s="5" t="s">
        <v>290</v>
      </c>
      <c r="F22" s="5" t="s">
        <v>12395</v>
      </c>
      <c r="G22" s="5" t="s">
        <v>292</v>
      </c>
      <c r="H22" s="5" t="s">
        <v>15715</v>
      </c>
      <c r="I22" s="5" t="s">
        <v>15703</v>
      </c>
      <c r="J22" s="5">
        <v>82.69</v>
      </c>
    </row>
    <row r="23" spans="1:10" x14ac:dyDescent="0.25">
      <c r="A23" s="5" t="s">
        <v>12344</v>
      </c>
      <c r="B23" s="5" t="s">
        <v>12345</v>
      </c>
      <c r="C23" s="5">
        <v>2</v>
      </c>
      <c r="D23" s="5" t="s">
        <v>24</v>
      </c>
      <c r="E23" s="5" t="s">
        <v>2142</v>
      </c>
      <c r="F23" s="5" t="s">
        <v>3960</v>
      </c>
      <c r="G23" s="5" t="s">
        <v>2143</v>
      </c>
      <c r="H23" s="5" t="s">
        <v>15715</v>
      </c>
      <c r="I23" s="5" t="s">
        <v>15703</v>
      </c>
      <c r="J23" s="5">
        <v>0</v>
      </c>
    </row>
    <row r="24" spans="1:10" x14ac:dyDescent="0.25">
      <c r="A24" s="5" t="s">
        <v>100</v>
      </c>
      <c r="B24" s="5" t="s">
        <v>101</v>
      </c>
      <c r="C24" s="5">
        <v>4</v>
      </c>
      <c r="D24" s="5" t="s">
        <v>24</v>
      </c>
      <c r="E24" s="5" t="s">
        <v>63</v>
      </c>
      <c r="F24" s="5" t="s">
        <v>102</v>
      </c>
      <c r="G24" s="5" t="s">
        <v>65</v>
      </c>
      <c r="H24" s="5" t="s">
        <v>15715</v>
      </c>
      <c r="I24" s="5" t="s">
        <v>15703</v>
      </c>
      <c r="J24" s="5">
        <v>14.114000000000001</v>
      </c>
    </row>
    <row r="25" spans="1:10" x14ac:dyDescent="0.25">
      <c r="A25" s="5" t="s">
        <v>12309</v>
      </c>
      <c r="B25" s="5" t="s">
        <v>12310</v>
      </c>
      <c r="C25" s="5">
        <v>6</v>
      </c>
      <c r="D25" s="5" t="s">
        <v>24</v>
      </c>
      <c r="E25" s="5" t="s">
        <v>63</v>
      </c>
      <c r="F25" s="5" t="s">
        <v>12311</v>
      </c>
      <c r="G25" s="5" t="s">
        <v>65</v>
      </c>
      <c r="H25" s="5" t="s">
        <v>15715</v>
      </c>
      <c r="I25" s="5" t="s">
        <v>15703</v>
      </c>
      <c r="J25" s="5">
        <v>99.63</v>
      </c>
    </row>
    <row r="26" spans="1:10" x14ac:dyDescent="0.25">
      <c r="A26" s="5" t="s">
        <v>12306</v>
      </c>
      <c r="B26" s="5" t="s">
        <v>12307</v>
      </c>
      <c r="C26" s="5">
        <v>5</v>
      </c>
      <c r="D26" s="5" t="s">
        <v>24</v>
      </c>
      <c r="E26" s="5" t="s">
        <v>290</v>
      </c>
      <c r="F26" s="5" t="s">
        <v>12308</v>
      </c>
      <c r="G26" s="5" t="s">
        <v>292</v>
      </c>
      <c r="H26" s="5" t="s">
        <v>15715</v>
      </c>
      <c r="I26" s="5" t="s">
        <v>15703</v>
      </c>
      <c r="J26" s="5">
        <v>70.45</v>
      </c>
    </row>
    <row r="27" spans="1:10" x14ac:dyDescent="0.25">
      <c r="A27" s="5" t="s">
        <v>12289</v>
      </c>
      <c r="B27" s="5" t="s">
        <v>12290</v>
      </c>
      <c r="C27" s="5">
        <v>400</v>
      </c>
      <c r="D27" s="5" t="s">
        <v>24</v>
      </c>
      <c r="E27" s="5" t="s">
        <v>72</v>
      </c>
      <c r="F27" s="5" t="s">
        <v>3960</v>
      </c>
      <c r="G27" s="5" t="s">
        <v>74</v>
      </c>
      <c r="H27" s="5" t="s">
        <v>15715</v>
      </c>
      <c r="I27" s="5" t="s">
        <v>15703</v>
      </c>
      <c r="J27" s="5">
        <v>0</v>
      </c>
    </row>
    <row r="28" spans="1:10" x14ac:dyDescent="0.25">
      <c r="A28" s="5" t="s">
        <v>12272</v>
      </c>
      <c r="B28" s="5" t="s">
        <v>12273</v>
      </c>
      <c r="C28" s="5">
        <v>1</v>
      </c>
      <c r="D28" s="5" t="s">
        <v>24</v>
      </c>
      <c r="E28" s="5" t="s">
        <v>72</v>
      </c>
      <c r="F28" s="5" t="s">
        <v>12274</v>
      </c>
      <c r="G28" s="5" t="s">
        <v>74</v>
      </c>
      <c r="H28" s="5" t="s">
        <v>15715</v>
      </c>
      <c r="I28" s="5" t="s">
        <v>15703</v>
      </c>
      <c r="J28" s="5">
        <v>11.62</v>
      </c>
    </row>
    <row r="29" spans="1:10" x14ac:dyDescent="0.25">
      <c r="A29" s="5" t="s">
        <v>12186</v>
      </c>
      <c r="B29" s="5" t="s">
        <v>12187</v>
      </c>
      <c r="C29" s="5">
        <v>25</v>
      </c>
      <c r="D29" s="5" t="s">
        <v>24</v>
      </c>
      <c r="E29" s="5"/>
      <c r="F29" s="5"/>
      <c r="G29" s="5"/>
      <c r="H29" s="5" t="s">
        <v>15715</v>
      </c>
      <c r="I29" s="5" t="s">
        <v>15703</v>
      </c>
      <c r="J29" s="5">
        <v>0</v>
      </c>
    </row>
    <row r="30" spans="1:10" x14ac:dyDescent="0.25">
      <c r="A30" s="5" t="s">
        <v>12179</v>
      </c>
      <c r="B30" s="5" t="s">
        <v>12180</v>
      </c>
      <c r="C30" s="5">
        <v>6</v>
      </c>
      <c r="D30" s="5" t="s">
        <v>24</v>
      </c>
      <c r="E30" s="5" t="s">
        <v>72</v>
      </c>
      <c r="F30" s="5" t="s">
        <v>12181</v>
      </c>
      <c r="G30" s="5" t="s">
        <v>74</v>
      </c>
      <c r="H30" s="5" t="s">
        <v>15715</v>
      </c>
      <c r="I30" s="5" t="s">
        <v>15703</v>
      </c>
      <c r="J30" s="5">
        <v>12.120000000000001</v>
      </c>
    </row>
    <row r="31" spans="1:10" x14ac:dyDescent="0.25">
      <c r="A31" s="5" t="s">
        <v>11897</v>
      </c>
      <c r="B31" s="5" t="s">
        <v>11898</v>
      </c>
      <c r="C31" s="5">
        <v>1</v>
      </c>
      <c r="D31" s="5" t="s">
        <v>24</v>
      </c>
      <c r="E31" s="5" t="s">
        <v>63</v>
      </c>
      <c r="F31" s="5" t="s">
        <v>11899</v>
      </c>
      <c r="G31" s="5" t="s">
        <v>65</v>
      </c>
      <c r="H31" s="5" t="s">
        <v>15715</v>
      </c>
      <c r="I31" s="5" t="s">
        <v>15703</v>
      </c>
      <c r="J31" s="5">
        <v>680</v>
      </c>
    </row>
    <row r="32" spans="1:10" x14ac:dyDescent="0.25">
      <c r="A32" s="5" t="s">
        <v>11848</v>
      </c>
      <c r="B32" s="5" t="s">
        <v>11849</v>
      </c>
      <c r="C32" s="5">
        <v>3</v>
      </c>
      <c r="D32" s="5" t="s">
        <v>24</v>
      </c>
      <c r="E32" s="5" t="s">
        <v>25</v>
      </c>
      <c r="F32" s="5" t="s">
        <v>11850</v>
      </c>
      <c r="G32" s="5" t="s">
        <v>27</v>
      </c>
      <c r="H32" s="5" t="s">
        <v>15715</v>
      </c>
      <c r="I32" s="5" t="s">
        <v>15703</v>
      </c>
      <c r="J32" s="5">
        <v>1309.6500000000001</v>
      </c>
    </row>
    <row r="33" spans="1:10" x14ac:dyDescent="0.25">
      <c r="A33" s="5" t="s">
        <v>11753</v>
      </c>
      <c r="B33" s="5" t="s">
        <v>11754</v>
      </c>
      <c r="C33" s="5">
        <v>2</v>
      </c>
      <c r="D33" s="5" t="s">
        <v>24</v>
      </c>
      <c r="E33" s="5" t="s">
        <v>63</v>
      </c>
      <c r="F33" s="5" t="s">
        <v>11755</v>
      </c>
      <c r="G33" s="5" t="s">
        <v>65</v>
      </c>
      <c r="H33" s="5" t="s">
        <v>15715</v>
      </c>
      <c r="I33" s="5" t="s">
        <v>15703</v>
      </c>
      <c r="J33" s="5">
        <v>33.22</v>
      </c>
    </row>
    <row r="34" spans="1:10" x14ac:dyDescent="0.25">
      <c r="A34" s="5" t="s">
        <v>11462</v>
      </c>
      <c r="B34" s="5" t="s">
        <v>11463</v>
      </c>
      <c r="C34" s="5">
        <v>4</v>
      </c>
      <c r="D34" s="5" t="s">
        <v>24</v>
      </c>
      <c r="E34" s="5" t="s">
        <v>63</v>
      </c>
      <c r="F34" s="5" t="s">
        <v>3960</v>
      </c>
      <c r="G34" s="5" t="s">
        <v>65</v>
      </c>
      <c r="H34" s="5" t="s">
        <v>15715</v>
      </c>
      <c r="I34" s="5" t="s">
        <v>15703</v>
      </c>
      <c r="J34" s="5">
        <v>0</v>
      </c>
    </row>
    <row r="35" spans="1:10" x14ac:dyDescent="0.25">
      <c r="A35" s="5" t="s">
        <v>11267</v>
      </c>
      <c r="B35" s="5" t="s">
        <v>11268</v>
      </c>
      <c r="C35" s="5">
        <v>1</v>
      </c>
      <c r="D35" s="5" t="s">
        <v>24</v>
      </c>
      <c r="E35" s="5" t="s">
        <v>36</v>
      </c>
      <c r="F35" s="5" t="s">
        <v>424</v>
      </c>
      <c r="G35" s="5" t="s">
        <v>27</v>
      </c>
      <c r="H35" s="5" t="s">
        <v>15715</v>
      </c>
      <c r="I35" s="5" t="s">
        <v>15703</v>
      </c>
      <c r="J35" s="5">
        <v>12</v>
      </c>
    </row>
    <row r="36" spans="1:10" x14ac:dyDescent="0.25">
      <c r="A36" s="5" t="s">
        <v>11222</v>
      </c>
      <c r="B36" s="5" t="s">
        <v>11223</v>
      </c>
      <c r="C36" s="5">
        <v>1</v>
      </c>
      <c r="D36" s="5" t="s">
        <v>24</v>
      </c>
      <c r="E36" s="5" t="s">
        <v>368</v>
      </c>
      <c r="F36" s="5" t="s">
        <v>11224</v>
      </c>
      <c r="G36" s="5" t="s">
        <v>369</v>
      </c>
      <c r="H36" s="5" t="s">
        <v>15715</v>
      </c>
      <c r="I36" s="5" t="s">
        <v>15703</v>
      </c>
      <c r="J36" s="5">
        <v>53.75</v>
      </c>
    </row>
    <row r="37" spans="1:10" x14ac:dyDescent="0.25">
      <c r="A37" s="5" t="s">
        <v>11160</v>
      </c>
      <c r="B37" s="5" t="s">
        <v>11161</v>
      </c>
      <c r="C37" s="5">
        <v>1</v>
      </c>
      <c r="D37" s="5" t="s">
        <v>24</v>
      </c>
      <c r="E37" s="5" t="s">
        <v>368</v>
      </c>
      <c r="F37" s="5" t="s">
        <v>629</v>
      </c>
      <c r="G37" s="5" t="s">
        <v>369</v>
      </c>
      <c r="H37" s="5" t="s">
        <v>15715</v>
      </c>
      <c r="I37" s="5" t="s">
        <v>15703</v>
      </c>
      <c r="J37" s="5">
        <v>50</v>
      </c>
    </row>
    <row r="38" spans="1:10" x14ac:dyDescent="0.25">
      <c r="A38" s="5" t="s">
        <v>11122</v>
      </c>
      <c r="B38" s="5" t="s">
        <v>11123</v>
      </c>
      <c r="C38" s="5">
        <v>5</v>
      </c>
      <c r="D38" s="5" t="s">
        <v>24</v>
      </c>
      <c r="E38" s="5" t="s">
        <v>72</v>
      </c>
      <c r="F38" s="5" t="s">
        <v>3960</v>
      </c>
      <c r="G38" s="5" t="s">
        <v>74</v>
      </c>
      <c r="H38" s="5" t="s">
        <v>15715</v>
      </c>
      <c r="I38" s="5" t="s">
        <v>15703</v>
      </c>
      <c r="J38" s="5">
        <v>0</v>
      </c>
    </row>
    <row r="39" spans="1:10" x14ac:dyDescent="0.25">
      <c r="A39" s="5" t="s">
        <v>10971</v>
      </c>
      <c r="B39" s="5" t="s">
        <v>10972</v>
      </c>
      <c r="C39" s="5">
        <v>1</v>
      </c>
      <c r="D39" s="5" t="s">
        <v>24</v>
      </c>
      <c r="E39" s="5" t="s">
        <v>290</v>
      </c>
      <c r="F39" s="5" t="s">
        <v>10973</v>
      </c>
      <c r="G39" s="5" t="s">
        <v>292</v>
      </c>
      <c r="H39" s="5" t="s">
        <v>15715</v>
      </c>
      <c r="I39" s="5" t="s">
        <v>15703</v>
      </c>
      <c r="J39" s="5">
        <v>22.47</v>
      </c>
    </row>
    <row r="40" spans="1:10" x14ac:dyDescent="0.25">
      <c r="A40" s="5" t="s">
        <v>10953</v>
      </c>
      <c r="B40" s="5" t="s">
        <v>10954</v>
      </c>
      <c r="C40" s="5">
        <v>1</v>
      </c>
      <c r="D40" s="5" t="s">
        <v>24</v>
      </c>
      <c r="E40" s="5"/>
      <c r="F40" s="5"/>
      <c r="G40" s="5"/>
      <c r="H40" s="5" t="s">
        <v>15715</v>
      </c>
      <c r="I40" s="5" t="s">
        <v>15703</v>
      </c>
      <c r="J40" s="5">
        <v>0</v>
      </c>
    </row>
    <row r="41" spans="1:10" x14ac:dyDescent="0.25">
      <c r="A41" s="5" t="s">
        <v>10929</v>
      </c>
      <c r="B41" s="5" t="s">
        <v>10930</v>
      </c>
      <c r="C41" s="5">
        <v>6</v>
      </c>
      <c r="D41" s="5" t="s">
        <v>24</v>
      </c>
      <c r="E41" s="5" t="s">
        <v>57</v>
      </c>
      <c r="F41" s="5" t="s">
        <v>3960</v>
      </c>
      <c r="G41" s="5" t="s">
        <v>59</v>
      </c>
      <c r="H41" s="5" t="s">
        <v>15715</v>
      </c>
      <c r="I41" s="5" t="s">
        <v>15703</v>
      </c>
      <c r="J41" s="5">
        <v>0</v>
      </c>
    </row>
    <row r="42" spans="1:10" x14ac:dyDescent="0.25">
      <c r="A42" s="5" t="s">
        <v>10916</v>
      </c>
      <c r="B42" s="5" t="s">
        <v>10917</v>
      </c>
      <c r="C42" s="5">
        <v>1</v>
      </c>
      <c r="D42" s="5" t="s">
        <v>24</v>
      </c>
      <c r="E42" s="5" t="s">
        <v>456</v>
      </c>
      <c r="F42" s="5" t="s">
        <v>3960</v>
      </c>
      <c r="G42" s="5" t="s">
        <v>458</v>
      </c>
      <c r="H42" s="5" t="s">
        <v>15715</v>
      </c>
      <c r="I42" s="5" t="s">
        <v>15703</v>
      </c>
      <c r="J42" s="5">
        <v>0</v>
      </c>
    </row>
    <row r="43" spans="1:10" x14ac:dyDescent="0.25">
      <c r="A43" s="5" t="s">
        <v>10908</v>
      </c>
      <c r="B43" s="5" t="s">
        <v>10909</v>
      </c>
      <c r="C43" s="5">
        <v>13</v>
      </c>
      <c r="D43" s="5" t="s">
        <v>24</v>
      </c>
      <c r="E43" s="5" t="s">
        <v>63</v>
      </c>
      <c r="F43" s="5" t="s">
        <v>15827</v>
      </c>
      <c r="G43" s="5" t="s">
        <v>65</v>
      </c>
      <c r="H43" s="5" t="s">
        <v>15715</v>
      </c>
      <c r="I43" s="5" t="s">
        <v>15703</v>
      </c>
      <c r="J43" s="5">
        <v>17.810000000000002</v>
      </c>
    </row>
    <row r="44" spans="1:10" x14ac:dyDescent="0.25">
      <c r="A44" s="5" t="s">
        <v>10768</v>
      </c>
      <c r="B44" s="5" t="s">
        <v>10769</v>
      </c>
      <c r="C44" s="5">
        <v>2</v>
      </c>
      <c r="D44" s="5" t="s">
        <v>24</v>
      </c>
      <c r="E44" s="5" t="s">
        <v>72</v>
      </c>
      <c r="F44" s="5" t="s">
        <v>2551</v>
      </c>
      <c r="G44" s="5" t="s">
        <v>74</v>
      </c>
      <c r="H44" s="5" t="s">
        <v>15715</v>
      </c>
      <c r="I44" s="5" t="s">
        <v>15703</v>
      </c>
      <c r="J44" s="5">
        <v>34</v>
      </c>
    </row>
    <row r="45" spans="1:10" x14ac:dyDescent="0.25">
      <c r="A45" s="5" t="s">
        <v>10689</v>
      </c>
      <c r="B45" s="5" t="s">
        <v>10690</v>
      </c>
      <c r="C45" s="5">
        <v>1</v>
      </c>
      <c r="D45" s="5" t="s">
        <v>24</v>
      </c>
      <c r="E45" s="5" t="s">
        <v>387</v>
      </c>
      <c r="F45" s="5" t="s">
        <v>9231</v>
      </c>
      <c r="G45" s="5" t="s">
        <v>389</v>
      </c>
      <c r="H45" s="5" t="s">
        <v>15715</v>
      </c>
      <c r="I45" s="5" t="s">
        <v>15703</v>
      </c>
      <c r="J45" s="5">
        <v>38.5</v>
      </c>
    </row>
    <row r="46" spans="1:10" x14ac:dyDescent="0.25">
      <c r="A46" s="5" t="s">
        <v>10591</v>
      </c>
      <c r="B46" s="5" t="s">
        <v>10592</v>
      </c>
      <c r="C46" s="5">
        <v>1.71</v>
      </c>
      <c r="D46" s="5" t="s">
        <v>24</v>
      </c>
      <c r="E46" s="5" t="s">
        <v>387</v>
      </c>
      <c r="F46" s="5" t="s">
        <v>5891</v>
      </c>
      <c r="G46" s="5" t="s">
        <v>389</v>
      </c>
      <c r="H46" s="5" t="s">
        <v>15715</v>
      </c>
      <c r="I46" s="5" t="s">
        <v>15703</v>
      </c>
      <c r="J46" s="5">
        <v>430.92</v>
      </c>
    </row>
    <row r="47" spans="1:10" x14ac:dyDescent="0.25">
      <c r="A47" s="5" t="s">
        <v>10575</v>
      </c>
      <c r="B47" s="5" t="s">
        <v>10576</v>
      </c>
      <c r="C47" s="5">
        <v>1</v>
      </c>
      <c r="D47" s="5" t="s">
        <v>24</v>
      </c>
      <c r="E47" s="5" t="s">
        <v>72</v>
      </c>
      <c r="F47" s="5" t="s">
        <v>10577</v>
      </c>
      <c r="G47" s="5" t="s">
        <v>74</v>
      </c>
      <c r="H47" s="5" t="s">
        <v>15715</v>
      </c>
      <c r="I47" s="5" t="s">
        <v>15703</v>
      </c>
      <c r="J47" s="5">
        <v>14.93</v>
      </c>
    </row>
    <row r="48" spans="1:10" x14ac:dyDescent="0.25">
      <c r="A48" s="5" t="s">
        <v>10522</v>
      </c>
      <c r="B48" s="5" t="s">
        <v>10523</v>
      </c>
      <c r="C48" s="5">
        <v>4</v>
      </c>
      <c r="D48" s="5" t="s">
        <v>24</v>
      </c>
      <c r="E48" s="5" t="s">
        <v>2142</v>
      </c>
      <c r="F48" s="5" t="s">
        <v>3960</v>
      </c>
      <c r="G48" s="5" t="s">
        <v>2143</v>
      </c>
      <c r="H48" s="5" t="s">
        <v>15715</v>
      </c>
      <c r="I48" s="5" t="s">
        <v>15703</v>
      </c>
      <c r="J48" s="5">
        <v>0</v>
      </c>
    </row>
    <row r="49" spans="1:10" x14ac:dyDescent="0.25">
      <c r="A49" s="5" t="s">
        <v>10507</v>
      </c>
      <c r="B49" s="5" t="s">
        <v>10508</v>
      </c>
      <c r="C49" s="5">
        <v>2</v>
      </c>
      <c r="D49" s="5" t="s">
        <v>24</v>
      </c>
      <c r="E49" s="5" t="s">
        <v>57</v>
      </c>
      <c r="F49" s="5" t="s">
        <v>3960</v>
      </c>
      <c r="G49" s="5" t="s">
        <v>59</v>
      </c>
      <c r="H49" s="5" t="s">
        <v>15715</v>
      </c>
      <c r="I49" s="5" t="s">
        <v>15703</v>
      </c>
      <c r="J49" s="5">
        <v>0</v>
      </c>
    </row>
    <row r="50" spans="1:10" x14ac:dyDescent="0.25">
      <c r="A50" s="5" t="s">
        <v>10476</v>
      </c>
      <c r="B50" s="5" t="s">
        <v>10477</v>
      </c>
      <c r="C50" s="5">
        <v>1</v>
      </c>
      <c r="D50" s="5" t="s">
        <v>24</v>
      </c>
      <c r="E50" s="5" t="s">
        <v>290</v>
      </c>
      <c r="F50" s="5" t="s">
        <v>10478</v>
      </c>
      <c r="G50" s="5" t="s">
        <v>292</v>
      </c>
      <c r="H50" s="5" t="s">
        <v>15715</v>
      </c>
      <c r="I50" s="5" t="s">
        <v>15703</v>
      </c>
      <c r="J50" s="5">
        <v>45.5</v>
      </c>
    </row>
    <row r="51" spans="1:10" x14ac:dyDescent="0.25">
      <c r="A51" s="5" t="s">
        <v>10412</v>
      </c>
      <c r="B51" s="5" t="s">
        <v>10413</v>
      </c>
      <c r="C51" s="5">
        <v>1</v>
      </c>
      <c r="D51" s="5" t="s">
        <v>24</v>
      </c>
      <c r="E51" s="5" t="s">
        <v>53</v>
      </c>
      <c r="F51" s="5" t="s">
        <v>3960</v>
      </c>
      <c r="G51" s="5" t="s">
        <v>54</v>
      </c>
      <c r="H51" s="5" t="s">
        <v>15715</v>
      </c>
      <c r="I51" s="5" t="s">
        <v>15703</v>
      </c>
      <c r="J51" s="5">
        <v>0</v>
      </c>
    </row>
    <row r="52" spans="1:10" x14ac:dyDescent="0.25">
      <c r="A52" s="5" t="s">
        <v>10310</v>
      </c>
      <c r="B52" s="5" t="s">
        <v>10311</v>
      </c>
      <c r="C52" s="5">
        <v>2</v>
      </c>
      <c r="D52" s="5" t="s">
        <v>24</v>
      </c>
      <c r="E52" s="5" t="s">
        <v>63</v>
      </c>
      <c r="F52" s="5" t="s">
        <v>3960</v>
      </c>
      <c r="G52" s="5" t="s">
        <v>65</v>
      </c>
      <c r="H52" s="5" t="s">
        <v>15715</v>
      </c>
      <c r="I52" s="5" t="s">
        <v>15703</v>
      </c>
      <c r="J52" s="5">
        <v>0</v>
      </c>
    </row>
    <row r="53" spans="1:10" x14ac:dyDescent="0.25">
      <c r="A53" s="5" t="s">
        <v>10258</v>
      </c>
      <c r="B53" s="5" t="s">
        <v>10259</v>
      </c>
      <c r="C53" s="5">
        <v>1</v>
      </c>
      <c r="D53" s="5" t="s">
        <v>24</v>
      </c>
      <c r="E53" s="5" t="s">
        <v>72</v>
      </c>
      <c r="F53" s="5" t="s">
        <v>3960</v>
      </c>
      <c r="G53" s="5" t="s">
        <v>74</v>
      </c>
      <c r="H53" s="5" t="s">
        <v>15715</v>
      </c>
      <c r="I53" s="5" t="s">
        <v>15703</v>
      </c>
      <c r="J53" s="5">
        <v>0</v>
      </c>
    </row>
    <row r="54" spans="1:10" x14ac:dyDescent="0.25">
      <c r="A54" s="5" t="s">
        <v>10009</v>
      </c>
      <c r="B54" s="5" t="s">
        <v>10010</v>
      </c>
      <c r="C54" s="5">
        <v>163</v>
      </c>
      <c r="D54" s="5" t="s">
        <v>62</v>
      </c>
      <c r="E54" s="5" t="s">
        <v>63</v>
      </c>
      <c r="F54" s="5" t="s">
        <v>10011</v>
      </c>
      <c r="G54" s="5" t="s">
        <v>65</v>
      </c>
      <c r="H54" s="5" t="s">
        <v>15715</v>
      </c>
      <c r="I54" s="5" t="s">
        <v>15703</v>
      </c>
      <c r="J54" s="5">
        <v>30.97</v>
      </c>
    </row>
    <row r="55" spans="1:10" x14ac:dyDescent="0.25">
      <c r="A55" s="5" t="s">
        <v>9723</v>
      </c>
      <c r="B55" s="5" t="s">
        <v>9724</v>
      </c>
      <c r="C55" s="5">
        <v>11</v>
      </c>
      <c r="D55" s="5" t="s">
        <v>24</v>
      </c>
      <c r="E55" s="5" t="s">
        <v>290</v>
      </c>
      <c r="F55" s="5" t="s">
        <v>3960</v>
      </c>
      <c r="G55" s="5" t="s">
        <v>292</v>
      </c>
      <c r="H55" s="5" t="s">
        <v>15715</v>
      </c>
      <c r="I55" s="5" t="s">
        <v>15703</v>
      </c>
      <c r="J55" s="5">
        <v>0</v>
      </c>
    </row>
    <row r="56" spans="1:10" x14ac:dyDescent="0.25">
      <c r="A56" s="5" t="s">
        <v>9406</v>
      </c>
      <c r="B56" s="5" t="s">
        <v>9407</v>
      </c>
      <c r="C56" s="5">
        <v>4</v>
      </c>
      <c r="D56" s="5" t="s">
        <v>62</v>
      </c>
      <c r="E56" s="5" t="s">
        <v>290</v>
      </c>
      <c r="F56" s="5" t="s">
        <v>5784</v>
      </c>
      <c r="G56" s="5" t="s">
        <v>292</v>
      </c>
      <c r="H56" s="5" t="s">
        <v>15715</v>
      </c>
      <c r="I56" s="5" t="s">
        <v>15703</v>
      </c>
      <c r="J56" s="5">
        <v>67.8</v>
      </c>
    </row>
    <row r="57" spans="1:10" x14ac:dyDescent="0.25">
      <c r="A57" s="5" t="s">
        <v>9388</v>
      </c>
      <c r="B57" s="5" t="s">
        <v>9389</v>
      </c>
      <c r="C57" s="5">
        <v>3</v>
      </c>
      <c r="D57" s="5" t="s">
        <v>24</v>
      </c>
      <c r="E57" s="5" t="s">
        <v>72</v>
      </c>
      <c r="F57" s="5" t="s">
        <v>3960</v>
      </c>
      <c r="G57" s="5" t="s">
        <v>74</v>
      </c>
      <c r="H57" s="5" t="s">
        <v>15715</v>
      </c>
      <c r="I57" s="5" t="s">
        <v>15703</v>
      </c>
      <c r="J57" s="5">
        <v>0</v>
      </c>
    </row>
    <row r="58" spans="1:10" x14ac:dyDescent="0.25">
      <c r="A58" s="5" t="s">
        <v>9290</v>
      </c>
      <c r="B58" s="5" t="s">
        <v>9291</v>
      </c>
      <c r="C58" s="5">
        <v>1000</v>
      </c>
      <c r="D58" s="5" t="s">
        <v>62</v>
      </c>
      <c r="E58" s="5" t="s">
        <v>53</v>
      </c>
      <c r="F58" s="5" t="s">
        <v>9292</v>
      </c>
      <c r="G58" s="5" t="s">
        <v>54</v>
      </c>
      <c r="H58" s="5" t="s">
        <v>15715</v>
      </c>
      <c r="I58" s="5" t="s">
        <v>15703</v>
      </c>
      <c r="J58" s="5">
        <v>116</v>
      </c>
    </row>
    <row r="59" spans="1:10" x14ac:dyDescent="0.25">
      <c r="A59" s="5" t="s">
        <v>9123</v>
      </c>
      <c r="B59" s="5" t="s">
        <v>9124</v>
      </c>
      <c r="C59" s="5">
        <v>200</v>
      </c>
      <c r="D59" s="5" t="s">
        <v>24</v>
      </c>
      <c r="E59" s="5" t="s">
        <v>53</v>
      </c>
      <c r="F59" s="5" t="s">
        <v>3960</v>
      </c>
      <c r="G59" s="5" t="s">
        <v>54</v>
      </c>
      <c r="H59" s="5" t="s">
        <v>15715</v>
      </c>
      <c r="I59" s="5" t="s">
        <v>15703</v>
      </c>
      <c r="J59" s="5">
        <v>0</v>
      </c>
    </row>
    <row r="60" spans="1:10" x14ac:dyDescent="0.25">
      <c r="A60" s="5" t="s">
        <v>9014</v>
      </c>
      <c r="B60" s="5" t="s">
        <v>9015</v>
      </c>
      <c r="C60" s="5">
        <v>4</v>
      </c>
      <c r="D60" s="5" t="s">
        <v>24</v>
      </c>
      <c r="E60" s="5" t="s">
        <v>72</v>
      </c>
      <c r="F60" s="5" t="s">
        <v>337</v>
      </c>
      <c r="G60" s="5" t="s">
        <v>74</v>
      </c>
      <c r="H60" s="5" t="s">
        <v>15715</v>
      </c>
      <c r="I60" s="5" t="s">
        <v>15703</v>
      </c>
      <c r="J60" s="5">
        <v>27.32</v>
      </c>
    </row>
    <row r="61" spans="1:10" x14ac:dyDescent="0.25">
      <c r="A61" s="5" t="s">
        <v>8941</v>
      </c>
      <c r="B61" s="5" t="s">
        <v>8942</v>
      </c>
      <c r="C61" s="5">
        <v>50</v>
      </c>
      <c r="D61" s="5" t="s">
        <v>24</v>
      </c>
      <c r="E61" s="5" t="s">
        <v>72</v>
      </c>
      <c r="F61" s="5" t="s">
        <v>6181</v>
      </c>
      <c r="G61" s="5" t="s">
        <v>74</v>
      </c>
      <c r="H61" s="5" t="s">
        <v>15715</v>
      </c>
      <c r="I61" s="5" t="s">
        <v>15703</v>
      </c>
      <c r="J61" s="5">
        <v>41.5</v>
      </c>
    </row>
    <row r="62" spans="1:10" x14ac:dyDescent="0.25">
      <c r="A62" s="5" t="s">
        <v>8892</v>
      </c>
      <c r="B62" s="5" t="s">
        <v>8893</v>
      </c>
      <c r="C62" s="5">
        <v>4</v>
      </c>
      <c r="D62" s="5" t="s">
        <v>24</v>
      </c>
      <c r="E62" s="5" t="s">
        <v>63</v>
      </c>
      <c r="F62" s="5" t="s">
        <v>3960</v>
      </c>
      <c r="G62" s="5" t="s">
        <v>65</v>
      </c>
      <c r="H62" s="5" t="s">
        <v>15715</v>
      </c>
      <c r="I62" s="5" t="s">
        <v>15703</v>
      </c>
      <c r="J62" s="5">
        <v>0</v>
      </c>
    </row>
    <row r="63" spans="1:10" x14ac:dyDescent="0.25">
      <c r="A63" s="5" t="s">
        <v>8724</v>
      </c>
      <c r="B63" s="5" t="s">
        <v>8725</v>
      </c>
      <c r="C63" s="5">
        <v>20</v>
      </c>
      <c r="D63" s="5" t="s">
        <v>24</v>
      </c>
      <c r="E63" s="5" t="s">
        <v>63</v>
      </c>
      <c r="F63" s="5" t="s">
        <v>8726</v>
      </c>
      <c r="G63" s="5" t="s">
        <v>65</v>
      </c>
      <c r="H63" s="5" t="s">
        <v>15715</v>
      </c>
      <c r="I63" s="5" t="s">
        <v>15703</v>
      </c>
      <c r="J63" s="5">
        <v>15.731999999999999</v>
      </c>
    </row>
    <row r="64" spans="1:10" x14ac:dyDescent="0.25">
      <c r="A64" s="5" t="s">
        <v>8694</v>
      </c>
      <c r="B64" s="5" t="s">
        <v>8695</v>
      </c>
      <c r="C64" s="5">
        <v>4</v>
      </c>
      <c r="D64" s="5" t="s">
        <v>24</v>
      </c>
      <c r="E64" s="5" t="s">
        <v>63</v>
      </c>
      <c r="F64" s="5" t="s">
        <v>3960</v>
      </c>
      <c r="G64" s="5" t="s">
        <v>65</v>
      </c>
      <c r="H64" s="5" t="s">
        <v>15715</v>
      </c>
      <c r="I64" s="5" t="s">
        <v>15703</v>
      </c>
      <c r="J64" s="5">
        <v>0</v>
      </c>
    </row>
    <row r="65" spans="1:10" x14ac:dyDescent="0.25">
      <c r="A65" s="5" t="s">
        <v>8663</v>
      </c>
      <c r="B65" s="5" t="s">
        <v>8664</v>
      </c>
      <c r="C65" s="5">
        <v>44</v>
      </c>
      <c r="D65" s="5" t="s">
        <v>24</v>
      </c>
      <c r="E65" s="5" t="s">
        <v>25</v>
      </c>
      <c r="F65" s="5" t="s">
        <v>1105</v>
      </c>
      <c r="G65" s="5" t="s">
        <v>27</v>
      </c>
      <c r="H65" s="5" t="s">
        <v>15715</v>
      </c>
      <c r="I65" s="5" t="s">
        <v>15703</v>
      </c>
      <c r="J65" s="5">
        <v>48.400000000000006</v>
      </c>
    </row>
    <row r="66" spans="1:10" x14ac:dyDescent="0.25">
      <c r="A66" s="5" t="s">
        <v>8622</v>
      </c>
      <c r="B66" s="5" t="s">
        <v>8623</v>
      </c>
      <c r="C66" s="5">
        <v>2</v>
      </c>
      <c r="D66" s="5" t="s">
        <v>24</v>
      </c>
      <c r="E66" s="5" t="s">
        <v>72</v>
      </c>
      <c r="F66" s="5" t="s">
        <v>8624</v>
      </c>
      <c r="G66" s="5" t="s">
        <v>74</v>
      </c>
      <c r="H66" s="5" t="s">
        <v>15715</v>
      </c>
      <c r="I66" s="5" t="s">
        <v>15703</v>
      </c>
      <c r="J66" s="5">
        <v>61.38</v>
      </c>
    </row>
    <row r="67" spans="1:10" x14ac:dyDescent="0.25">
      <c r="A67" s="5" t="s">
        <v>8296</v>
      </c>
      <c r="B67" s="5" t="s">
        <v>8297</v>
      </c>
      <c r="C67" s="5">
        <v>2</v>
      </c>
      <c r="D67" s="5" t="s">
        <v>24</v>
      </c>
      <c r="E67" s="5" t="s">
        <v>258</v>
      </c>
      <c r="F67" s="5" t="s">
        <v>3960</v>
      </c>
      <c r="G67" s="5" t="s">
        <v>260</v>
      </c>
      <c r="H67" s="5" t="s">
        <v>15715</v>
      </c>
      <c r="I67" s="5" t="s">
        <v>15703</v>
      </c>
      <c r="J67" s="5">
        <v>0</v>
      </c>
    </row>
    <row r="68" spans="1:10" x14ac:dyDescent="0.25">
      <c r="A68" s="5" t="s">
        <v>8267</v>
      </c>
      <c r="B68" s="5" t="s">
        <v>8268</v>
      </c>
      <c r="C68" s="5">
        <v>2</v>
      </c>
      <c r="D68" s="5" t="s">
        <v>24</v>
      </c>
      <c r="E68" s="5" t="s">
        <v>48</v>
      </c>
      <c r="F68" s="5" t="s">
        <v>8269</v>
      </c>
      <c r="G68" s="5" t="s">
        <v>50</v>
      </c>
      <c r="H68" s="5" t="s">
        <v>15715</v>
      </c>
      <c r="I68" s="5" t="s">
        <v>15703</v>
      </c>
      <c r="J68" s="5">
        <v>12.28</v>
      </c>
    </row>
    <row r="69" spans="1:10" x14ac:dyDescent="0.25">
      <c r="A69" s="5" t="s">
        <v>8159</v>
      </c>
      <c r="B69" s="5" t="s">
        <v>8160</v>
      </c>
      <c r="C69" s="5">
        <v>1</v>
      </c>
      <c r="D69" s="5" t="s">
        <v>24</v>
      </c>
      <c r="E69" s="5"/>
      <c r="F69" s="5"/>
      <c r="G69" s="5"/>
      <c r="H69" s="5" t="s">
        <v>15715</v>
      </c>
      <c r="I69" s="5" t="s">
        <v>15703</v>
      </c>
      <c r="J69" s="5">
        <v>0</v>
      </c>
    </row>
    <row r="70" spans="1:10" x14ac:dyDescent="0.25">
      <c r="A70" s="5" t="s">
        <v>7988</v>
      </c>
      <c r="B70" s="5" t="s">
        <v>7989</v>
      </c>
      <c r="C70" s="5">
        <v>4</v>
      </c>
      <c r="D70" s="5" t="s">
        <v>24</v>
      </c>
      <c r="E70" s="5" t="s">
        <v>63</v>
      </c>
      <c r="F70" s="5" t="s">
        <v>7990</v>
      </c>
      <c r="G70" s="5" t="s">
        <v>65</v>
      </c>
      <c r="H70" s="5" t="s">
        <v>15715</v>
      </c>
      <c r="I70" s="5" t="s">
        <v>15703</v>
      </c>
      <c r="J70" s="5">
        <v>16.802800000000001</v>
      </c>
    </row>
    <row r="71" spans="1:10" x14ac:dyDescent="0.25">
      <c r="A71" s="5" t="s">
        <v>7986</v>
      </c>
      <c r="B71" s="5" t="s">
        <v>7987</v>
      </c>
      <c r="C71" s="5">
        <v>11</v>
      </c>
      <c r="D71" s="5" t="s">
        <v>24</v>
      </c>
      <c r="E71" s="5" t="s">
        <v>63</v>
      </c>
      <c r="F71" s="5" t="s">
        <v>3016</v>
      </c>
      <c r="G71" s="5" t="s">
        <v>65</v>
      </c>
      <c r="H71" s="5" t="s">
        <v>15715</v>
      </c>
      <c r="I71" s="5" t="s">
        <v>15703</v>
      </c>
      <c r="J71" s="5">
        <v>13.75</v>
      </c>
    </row>
    <row r="72" spans="1:10" x14ac:dyDescent="0.25">
      <c r="A72" s="5" t="s">
        <v>7734</v>
      </c>
      <c r="B72" s="5" t="s">
        <v>7735</v>
      </c>
      <c r="C72" s="5">
        <v>2</v>
      </c>
      <c r="D72" s="5" t="s">
        <v>24</v>
      </c>
      <c r="E72" s="5" t="s">
        <v>72</v>
      </c>
      <c r="F72" s="5" t="s">
        <v>7736</v>
      </c>
      <c r="G72" s="5" t="s">
        <v>74</v>
      </c>
      <c r="H72" s="5" t="s">
        <v>15715</v>
      </c>
      <c r="I72" s="5" t="s">
        <v>15703</v>
      </c>
      <c r="J72" s="5">
        <v>22.62</v>
      </c>
    </row>
    <row r="73" spans="1:10" x14ac:dyDescent="0.25">
      <c r="A73" s="5" t="s">
        <v>7708</v>
      </c>
      <c r="B73" s="5" t="s">
        <v>7709</v>
      </c>
      <c r="C73" s="5">
        <v>190</v>
      </c>
      <c r="D73" s="5" t="s">
        <v>24</v>
      </c>
      <c r="E73" s="5" t="s">
        <v>53</v>
      </c>
      <c r="F73" s="5" t="s">
        <v>3960</v>
      </c>
      <c r="G73" s="5" t="s">
        <v>54</v>
      </c>
      <c r="H73" s="5" t="s">
        <v>15715</v>
      </c>
      <c r="I73" s="5" t="s">
        <v>15703</v>
      </c>
      <c r="J73" s="5">
        <v>0</v>
      </c>
    </row>
    <row r="74" spans="1:10" x14ac:dyDescent="0.25">
      <c r="A74" s="5" t="s">
        <v>7606</v>
      </c>
      <c r="B74" s="5" t="s">
        <v>7607</v>
      </c>
      <c r="C74" s="5">
        <v>4</v>
      </c>
      <c r="D74" s="5" t="s">
        <v>24</v>
      </c>
      <c r="E74" s="5" t="s">
        <v>53</v>
      </c>
      <c r="F74" s="5" t="s">
        <v>3960</v>
      </c>
      <c r="G74" s="5" t="s">
        <v>54</v>
      </c>
      <c r="H74" s="5" t="s">
        <v>15715</v>
      </c>
      <c r="I74" s="5" t="s">
        <v>15703</v>
      </c>
      <c r="J74" s="5">
        <v>0</v>
      </c>
    </row>
    <row r="75" spans="1:10" x14ac:dyDescent="0.25">
      <c r="A75" s="5" t="s">
        <v>7503</v>
      </c>
      <c r="B75" s="5" t="s">
        <v>7504</v>
      </c>
      <c r="C75" s="5">
        <v>4</v>
      </c>
      <c r="D75" s="5" t="s">
        <v>62</v>
      </c>
      <c r="E75" s="5" t="s">
        <v>290</v>
      </c>
      <c r="F75" s="5" t="s">
        <v>15800</v>
      </c>
      <c r="G75" s="5" t="s">
        <v>292</v>
      </c>
      <c r="H75" s="5" t="s">
        <v>15715</v>
      </c>
      <c r="I75" s="5" t="s">
        <v>15703</v>
      </c>
      <c r="J75" s="5">
        <v>114.92</v>
      </c>
    </row>
    <row r="76" spans="1:10" x14ac:dyDescent="0.25">
      <c r="A76" s="5" t="s">
        <v>7442</v>
      </c>
      <c r="B76" s="5" t="s">
        <v>7443</v>
      </c>
      <c r="C76" s="5">
        <v>2</v>
      </c>
      <c r="D76" s="5" t="s">
        <v>24</v>
      </c>
      <c r="E76" s="5" t="s">
        <v>63</v>
      </c>
      <c r="F76" s="5" t="s">
        <v>15798</v>
      </c>
      <c r="G76" s="5" t="s">
        <v>65</v>
      </c>
      <c r="H76" s="5" t="s">
        <v>15715</v>
      </c>
      <c r="I76" s="5" t="s">
        <v>15703</v>
      </c>
      <c r="J76" s="5">
        <v>35.799999999999997</v>
      </c>
    </row>
    <row r="77" spans="1:10" x14ac:dyDescent="0.25">
      <c r="A77" s="5" t="s">
        <v>6959</v>
      </c>
      <c r="B77" s="5" t="s">
        <v>6960</v>
      </c>
      <c r="C77" s="5">
        <v>7</v>
      </c>
      <c r="D77" s="5" t="s">
        <v>24</v>
      </c>
      <c r="E77" s="5" t="s">
        <v>53</v>
      </c>
      <c r="F77" s="5" t="s">
        <v>6961</v>
      </c>
      <c r="G77" s="5" t="s">
        <v>54</v>
      </c>
      <c r="H77" s="5" t="s">
        <v>15715</v>
      </c>
      <c r="I77" s="5" t="s">
        <v>15703</v>
      </c>
      <c r="J77" s="5">
        <v>14.816899999999999</v>
      </c>
    </row>
    <row r="78" spans="1:10" x14ac:dyDescent="0.25">
      <c r="A78" s="5" t="s">
        <v>6943</v>
      </c>
      <c r="B78" s="5" t="s">
        <v>6944</v>
      </c>
      <c r="C78" s="5">
        <v>7</v>
      </c>
      <c r="D78" s="5" t="s">
        <v>24</v>
      </c>
      <c r="E78" s="5" t="s">
        <v>53</v>
      </c>
      <c r="F78" s="5" t="s">
        <v>3960</v>
      </c>
      <c r="G78" s="5" t="s">
        <v>54</v>
      </c>
      <c r="H78" s="5" t="s">
        <v>15715</v>
      </c>
      <c r="I78" s="5" t="s">
        <v>15703</v>
      </c>
      <c r="J78" s="5">
        <v>0</v>
      </c>
    </row>
    <row r="79" spans="1:10" x14ac:dyDescent="0.25">
      <c r="A79" s="5" t="s">
        <v>6827</v>
      </c>
      <c r="B79" s="5" t="s">
        <v>6828</v>
      </c>
      <c r="C79" s="5">
        <v>1</v>
      </c>
      <c r="D79" s="5" t="s">
        <v>24</v>
      </c>
      <c r="E79" s="5" t="s">
        <v>53</v>
      </c>
      <c r="F79" s="5" t="s">
        <v>3960</v>
      </c>
      <c r="G79" s="5" t="s">
        <v>54</v>
      </c>
      <c r="H79" s="5" t="s">
        <v>15715</v>
      </c>
      <c r="I79" s="5" t="s">
        <v>15703</v>
      </c>
      <c r="J79" s="5">
        <v>0</v>
      </c>
    </row>
    <row r="80" spans="1:10" x14ac:dyDescent="0.25">
      <c r="A80" s="5" t="s">
        <v>6502</v>
      </c>
      <c r="B80" s="5" t="s">
        <v>6503</v>
      </c>
      <c r="C80" s="5">
        <v>158</v>
      </c>
      <c r="D80" s="5" t="s">
        <v>24</v>
      </c>
      <c r="E80" s="5" t="s">
        <v>72</v>
      </c>
      <c r="F80" s="5" t="s">
        <v>3960</v>
      </c>
      <c r="G80" s="5" t="s">
        <v>74</v>
      </c>
      <c r="H80" s="5" t="s">
        <v>15715</v>
      </c>
      <c r="I80" s="5" t="s">
        <v>15703</v>
      </c>
      <c r="J80" s="5">
        <v>0</v>
      </c>
    </row>
    <row r="81" spans="1:10" x14ac:dyDescent="0.25">
      <c r="A81" s="5" t="s">
        <v>6394</v>
      </c>
      <c r="B81" s="5" t="s">
        <v>6395</v>
      </c>
      <c r="C81" s="5">
        <v>3</v>
      </c>
      <c r="D81" s="5" t="s">
        <v>24</v>
      </c>
      <c r="E81" s="5" t="s">
        <v>57</v>
      </c>
      <c r="F81" s="5" t="s">
        <v>3960</v>
      </c>
      <c r="G81" s="5" t="s">
        <v>59</v>
      </c>
      <c r="H81" s="5" t="s">
        <v>15715</v>
      </c>
      <c r="I81" s="5" t="s">
        <v>15703</v>
      </c>
      <c r="J81" s="5">
        <v>0</v>
      </c>
    </row>
    <row r="82" spans="1:10" x14ac:dyDescent="0.25">
      <c r="A82" s="5" t="s">
        <v>6141</v>
      </c>
      <c r="B82" s="5" t="s">
        <v>6142</v>
      </c>
      <c r="C82" s="5">
        <v>4</v>
      </c>
      <c r="D82" s="5" t="s">
        <v>24</v>
      </c>
      <c r="E82" s="5" t="s">
        <v>2142</v>
      </c>
      <c r="F82" s="5" t="s">
        <v>3960</v>
      </c>
      <c r="G82" s="5" t="s">
        <v>2143</v>
      </c>
      <c r="H82" s="5" t="s">
        <v>15715</v>
      </c>
      <c r="I82" s="5" t="s">
        <v>15703</v>
      </c>
      <c r="J82" s="5">
        <v>0</v>
      </c>
    </row>
    <row r="83" spans="1:10" x14ac:dyDescent="0.25">
      <c r="A83" s="5" t="s">
        <v>5849</v>
      </c>
      <c r="B83" s="5" t="s">
        <v>5850</v>
      </c>
      <c r="C83" s="5">
        <v>1</v>
      </c>
      <c r="D83" s="5" t="s">
        <v>24</v>
      </c>
      <c r="E83" s="5" t="s">
        <v>57</v>
      </c>
      <c r="F83" s="5" t="s">
        <v>3960</v>
      </c>
      <c r="G83" s="5" t="s">
        <v>59</v>
      </c>
      <c r="H83" s="5" t="s">
        <v>15715</v>
      </c>
      <c r="I83" s="5" t="s">
        <v>15703</v>
      </c>
      <c r="J83" s="5">
        <v>0</v>
      </c>
    </row>
    <row r="84" spans="1:10" x14ac:dyDescent="0.25">
      <c r="A84" s="5" t="s">
        <v>5792</v>
      </c>
      <c r="B84" s="5" t="s">
        <v>5793</v>
      </c>
      <c r="C84" s="5">
        <v>3</v>
      </c>
      <c r="D84" s="5" t="s">
        <v>24</v>
      </c>
      <c r="E84" s="5" t="s">
        <v>63</v>
      </c>
      <c r="F84" s="5" t="s">
        <v>3960</v>
      </c>
      <c r="G84" s="5" t="s">
        <v>65</v>
      </c>
      <c r="H84" s="5" t="s">
        <v>15715</v>
      </c>
      <c r="I84" s="5" t="s">
        <v>15703</v>
      </c>
      <c r="J84" s="5">
        <v>0</v>
      </c>
    </row>
    <row r="85" spans="1:10" x14ac:dyDescent="0.25">
      <c r="A85" s="5" t="s">
        <v>5647</v>
      </c>
      <c r="B85" s="5" t="s">
        <v>5648</v>
      </c>
      <c r="C85" s="5">
        <v>40</v>
      </c>
      <c r="D85" s="5" t="s">
        <v>24</v>
      </c>
      <c r="E85" s="5" t="s">
        <v>63</v>
      </c>
      <c r="F85" s="5" t="s">
        <v>5649</v>
      </c>
      <c r="G85" s="5" t="s">
        <v>65</v>
      </c>
      <c r="H85" s="5" t="s">
        <v>15715</v>
      </c>
      <c r="I85" s="5" t="s">
        <v>15703</v>
      </c>
      <c r="J85" s="5">
        <v>11.783999999999999</v>
      </c>
    </row>
    <row r="86" spans="1:10" x14ac:dyDescent="0.25">
      <c r="A86" s="5" t="s">
        <v>5521</v>
      </c>
      <c r="B86" s="5" t="s">
        <v>5522</v>
      </c>
      <c r="C86" s="5">
        <v>4</v>
      </c>
      <c r="D86" s="5" t="s">
        <v>24</v>
      </c>
      <c r="E86" s="5" t="s">
        <v>2142</v>
      </c>
      <c r="F86" s="5" t="s">
        <v>3960</v>
      </c>
      <c r="G86" s="5" t="s">
        <v>2143</v>
      </c>
      <c r="H86" s="5" t="s">
        <v>15715</v>
      </c>
      <c r="I86" s="5" t="s">
        <v>15703</v>
      </c>
      <c r="J86" s="5">
        <v>0</v>
      </c>
    </row>
    <row r="87" spans="1:10" x14ac:dyDescent="0.25">
      <c r="A87" s="5" t="s">
        <v>5334</v>
      </c>
      <c r="B87" s="5" t="s">
        <v>5335</v>
      </c>
      <c r="C87" s="5">
        <v>2</v>
      </c>
      <c r="D87" s="5" t="s">
        <v>24</v>
      </c>
      <c r="E87" s="5" t="s">
        <v>72</v>
      </c>
      <c r="F87" s="5" t="s">
        <v>5336</v>
      </c>
      <c r="G87" s="5" t="s">
        <v>74</v>
      </c>
      <c r="H87" s="5" t="s">
        <v>15715</v>
      </c>
      <c r="I87" s="5" t="s">
        <v>15703</v>
      </c>
      <c r="J87" s="5">
        <v>37.14</v>
      </c>
    </row>
    <row r="88" spans="1:10" x14ac:dyDescent="0.25">
      <c r="A88" s="5" t="s">
        <v>5306</v>
      </c>
      <c r="B88" s="5" t="s">
        <v>5307</v>
      </c>
      <c r="C88" s="5">
        <v>10</v>
      </c>
      <c r="D88" s="5" t="s">
        <v>24</v>
      </c>
      <c r="E88" s="5" t="s">
        <v>63</v>
      </c>
      <c r="F88" s="5" t="s">
        <v>5308</v>
      </c>
      <c r="G88" s="5" t="s">
        <v>65</v>
      </c>
      <c r="H88" s="5" t="s">
        <v>15715</v>
      </c>
      <c r="I88" s="5" t="s">
        <v>15703</v>
      </c>
      <c r="J88" s="5">
        <v>21.9</v>
      </c>
    </row>
    <row r="89" spans="1:10" x14ac:dyDescent="0.25">
      <c r="A89" s="5" t="s">
        <v>5238</v>
      </c>
      <c r="B89" s="5" t="s">
        <v>5239</v>
      </c>
      <c r="C89" s="5">
        <v>4</v>
      </c>
      <c r="D89" s="5" t="s">
        <v>24</v>
      </c>
      <c r="E89" s="5" t="s">
        <v>25</v>
      </c>
      <c r="F89" s="5" t="s">
        <v>3960</v>
      </c>
      <c r="G89" s="5" t="s">
        <v>27</v>
      </c>
      <c r="H89" s="5" t="s">
        <v>15715</v>
      </c>
      <c r="I89" s="5" t="s">
        <v>15703</v>
      </c>
      <c r="J89" s="5">
        <v>0</v>
      </c>
    </row>
    <row r="90" spans="1:10" x14ac:dyDescent="0.25">
      <c r="A90" s="5" t="s">
        <v>5221</v>
      </c>
      <c r="B90" s="5" t="s">
        <v>5222</v>
      </c>
      <c r="C90" s="5">
        <v>4</v>
      </c>
      <c r="D90" s="5" t="s">
        <v>62</v>
      </c>
      <c r="E90" s="5" t="s">
        <v>387</v>
      </c>
      <c r="F90" s="5" t="s">
        <v>5223</v>
      </c>
      <c r="G90" s="5" t="s">
        <v>389</v>
      </c>
      <c r="H90" s="5" t="s">
        <v>15715</v>
      </c>
      <c r="I90" s="5" t="s">
        <v>15703</v>
      </c>
      <c r="J90" s="5">
        <v>688</v>
      </c>
    </row>
    <row r="91" spans="1:10" x14ac:dyDescent="0.25">
      <c r="A91" s="5" t="s">
        <v>4881</v>
      </c>
      <c r="B91" s="5" t="s">
        <v>4882</v>
      </c>
      <c r="C91" s="5">
        <v>26</v>
      </c>
      <c r="D91" s="5" t="s">
        <v>24</v>
      </c>
      <c r="E91" s="5" t="s">
        <v>48</v>
      </c>
      <c r="F91" s="5" t="s">
        <v>4883</v>
      </c>
      <c r="G91" s="5" t="s">
        <v>50</v>
      </c>
      <c r="H91" s="5" t="s">
        <v>15715</v>
      </c>
      <c r="I91" s="5" t="s">
        <v>15703</v>
      </c>
      <c r="J91" s="5">
        <v>19.239999999999998</v>
      </c>
    </row>
    <row r="92" spans="1:10" x14ac:dyDescent="0.25">
      <c r="A92" s="5" t="s">
        <v>4770</v>
      </c>
      <c r="B92" s="5" t="s">
        <v>4771</v>
      </c>
      <c r="C92" s="5">
        <v>59</v>
      </c>
      <c r="D92" s="5" t="s">
        <v>24</v>
      </c>
      <c r="E92" s="5" t="s">
        <v>2142</v>
      </c>
      <c r="F92" s="5" t="s">
        <v>3960</v>
      </c>
      <c r="G92" s="5" t="s">
        <v>2143</v>
      </c>
      <c r="H92" s="5" t="s">
        <v>15715</v>
      </c>
      <c r="I92" s="5" t="s">
        <v>15703</v>
      </c>
      <c r="J92" s="5">
        <v>0</v>
      </c>
    </row>
    <row r="93" spans="1:10" x14ac:dyDescent="0.25">
      <c r="A93" s="5" t="s">
        <v>4714</v>
      </c>
      <c r="B93" s="5" t="s">
        <v>4715</v>
      </c>
      <c r="C93" s="5">
        <v>100</v>
      </c>
      <c r="D93" s="5" t="s">
        <v>62</v>
      </c>
      <c r="E93" s="5" t="s">
        <v>290</v>
      </c>
      <c r="F93" s="5" t="s">
        <v>4716</v>
      </c>
      <c r="G93" s="5" t="s">
        <v>292</v>
      </c>
      <c r="H93" s="5" t="s">
        <v>15715</v>
      </c>
      <c r="I93" s="5" t="s">
        <v>15703</v>
      </c>
      <c r="J93" s="5">
        <v>46.089999999999996</v>
      </c>
    </row>
    <row r="94" spans="1:10" x14ac:dyDescent="0.25">
      <c r="A94" s="5" t="s">
        <v>4634</v>
      </c>
      <c r="B94" s="5" t="s">
        <v>4635</v>
      </c>
      <c r="C94" s="5">
        <v>1</v>
      </c>
      <c r="D94" s="5" t="s">
        <v>24</v>
      </c>
      <c r="E94" s="5" t="s">
        <v>151</v>
      </c>
      <c r="F94" s="5" t="s">
        <v>3960</v>
      </c>
      <c r="G94" s="5" t="s">
        <v>153</v>
      </c>
      <c r="H94" s="5" t="s">
        <v>15715</v>
      </c>
      <c r="I94" s="5" t="s">
        <v>15703</v>
      </c>
      <c r="J94" s="5">
        <v>0</v>
      </c>
    </row>
    <row r="95" spans="1:10" x14ac:dyDescent="0.25">
      <c r="A95" s="5" t="s">
        <v>4602</v>
      </c>
      <c r="B95" s="5" t="s">
        <v>4603</v>
      </c>
      <c r="C95" s="5">
        <v>2</v>
      </c>
      <c r="D95" s="5" t="s">
        <v>24</v>
      </c>
      <c r="E95" s="5" t="s">
        <v>25</v>
      </c>
      <c r="F95" s="5" t="s">
        <v>3960</v>
      </c>
      <c r="G95" s="5" t="s">
        <v>27</v>
      </c>
      <c r="H95" s="5" t="s">
        <v>15715</v>
      </c>
      <c r="I95" s="5" t="s">
        <v>15703</v>
      </c>
      <c r="J95" s="5">
        <v>0</v>
      </c>
    </row>
    <row r="96" spans="1:10" x14ac:dyDescent="0.25">
      <c r="A96" s="5" t="s">
        <v>4436</v>
      </c>
      <c r="B96" s="5" t="s">
        <v>4437</v>
      </c>
      <c r="C96" s="5">
        <v>16</v>
      </c>
      <c r="D96" s="5" t="s">
        <v>2767</v>
      </c>
      <c r="E96" s="5" t="s">
        <v>4134</v>
      </c>
      <c r="F96" s="5" t="s">
        <v>4438</v>
      </c>
      <c r="G96" s="5" t="s">
        <v>2479</v>
      </c>
      <c r="H96" s="5" t="s">
        <v>15715</v>
      </c>
      <c r="I96" s="5" t="s">
        <v>15703</v>
      </c>
      <c r="J96" s="5">
        <v>4005.44</v>
      </c>
    </row>
    <row r="97" spans="1:10" x14ac:dyDescent="0.25">
      <c r="A97" s="5" t="s">
        <v>4258</v>
      </c>
      <c r="B97" s="5" t="s">
        <v>4259</v>
      </c>
      <c r="C97" s="5">
        <v>2</v>
      </c>
      <c r="D97" s="5" t="s">
        <v>24</v>
      </c>
      <c r="E97" s="5" t="s">
        <v>57</v>
      </c>
      <c r="F97" s="5" t="s">
        <v>4260</v>
      </c>
      <c r="G97" s="5" t="s">
        <v>59</v>
      </c>
      <c r="H97" s="5" t="s">
        <v>15715</v>
      </c>
      <c r="I97" s="5" t="s">
        <v>15703</v>
      </c>
      <c r="J97" s="5">
        <v>136.69999999999999</v>
      </c>
    </row>
    <row r="98" spans="1:10" x14ac:dyDescent="0.25">
      <c r="A98" s="5" t="s">
        <v>3833</v>
      </c>
      <c r="B98" s="5" t="s">
        <v>3834</v>
      </c>
      <c r="C98" s="5">
        <v>12</v>
      </c>
      <c r="D98" s="5" t="s">
        <v>24</v>
      </c>
      <c r="E98" s="5" t="s">
        <v>2142</v>
      </c>
      <c r="F98" s="5" t="s">
        <v>3960</v>
      </c>
      <c r="G98" s="5" t="s">
        <v>2143</v>
      </c>
      <c r="H98" s="5" t="s">
        <v>15715</v>
      </c>
      <c r="I98" s="5" t="s">
        <v>15703</v>
      </c>
      <c r="J98" s="5">
        <v>0</v>
      </c>
    </row>
    <row r="99" spans="1:10" x14ac:dyDescent="0.25">
      <c r="A99" s="5" t="s">
        <v>3736</v>
      </c>
      <c r="B99" s="5" t="s">
        <v>3737</v>
      </c>
      <c r="C99" s="5">
        <v>10</v>
      </c>
      <c r="D99" s="5" t="s">
        <v>24</v>
      </c>
      <c r="E99" s="5" t="s">
        <v>63</v>
      </c>
      <c r="F99" s="5" t="s">
        <v>3960</v>
      </c>
      <c r="G99" s="5" t="s">
        <v>65</v>
      </c>
      <c r="H99" s="5" t="s">
        <v>15715</v>
      </c>
      <c r="I99" s="5" t="s">
        <v>15703</v>
      </c>
      <c r="J99" s="5">
        <v>0</v>
      </c>
    </row>
    <row r="100" spans="1:10" x14ac:dyDescent="0.25">
      <c r="A100" s="5" t="s">
        <v>3605</v>
      </c>
      <c r="B100" s="5" t="s">
        <v>3606</v>
      </c>
      <c r="C100" s="5">
        <v>6</v>
      </c>
      <c r="D100" s="5" t="s">
        <v>24</v>
      </c>
      <c r="E100" s="5" t="s">
        <v>72</v>
      </c>
      <c r="F100" s="5" t="s">
        <v>3960</v>
      </c>
      <c r="G100" s="5" t="s">
        <v>74</v>
      </c>
      <c r="H100" s="5" t="s">
        <v>15715</v>
      </c>
      <c r="I100" s="5" t="s">
        <v>15703</v>
      </c>
      <c r="J100" s="5">
        <v>0</v>
      </c>
    </row>
    <row r="101" spans="1:10" x14ac:dyDescent="0.25">
      <c r="A101" s="5" t="s">
        <v>3488</v>
      </c>
      <c r="B101" s="5" t="s">
        <v>3489</v>
      </c>
      <c r="C101" s="5">
        <v>2</v>
      </c>
      <c r="D101" s="5" t="s">
        <v>24</v>
      </c>
      <c r="E101" s="5" t="s">
        <v>25</v>
      </c>
      <c r="F101" s="5" t="s">
        <v>584</v>
      </c>
      <c r="G101" s="5" t="s">
        <v>27</v>
      </c>
      <c r="H101" s="5" t="s">
        <v>15715</v>
      </c>
      <c r="I101" s="5" t="s">
        <v>15703</v>
      </c>
      <c r="J101" s="5">
        <v>22.76</v>
      </c>
    </row>
    <row r="102" spans="1:10" x14ac:dyDescent="0.25">
      <c r="A102" s="5" t="s">
        <v>3421</v>
      </c>
      <c r="B102" s="5" t="s">
        <v>3422</v>
      </c>
      <c r="C102" s="5">
        <v>1</v>
      </c>
      <c r="D102" s="5" t="s">
        <v>24</v>
      </c>
      <c r="E102" s="5" t="s">
        <v>25</v>
      </c>
      <c r="F102" s="5" t="s">
        <v>3423</v>
      </c>
      <c r="G102" s="5" t="s">
        <v>27</v>
      </c>
      <c r="H102" s="5" t="s">
        <v>15715</v>
      </c>
      <c r="I102" s="5" t="s">
        <v>15703</v>
      </c>
      <c r="J102" s="5">
        <v>29.29</v>
      </c>
    </row>
    <row r="103" spans="1:10" x14ac:dyDescent="0.25">
      <c r="A103" s="5" t="s">
        <v>3382</v>
      </c>
      <c r="B103" s="5" t="s">
        <v>3383</v>
      </c>
      <c r="C103" s="5">
        <v>33</v>
      </c>
      <c r="D103" s="5" t="s">
        <v>24</v>
      </c>
      <c r="E103" s="5" t="s">
        <v>72</v>
      </c>
      <c r="F103" s="5" t="s">
        <v>3960</v>
      </c>
      <c r="G103" s="5" t="s">
        <v>74</v>
      </c>
      <c r="H103" s="5" t="s">
        <v>15715</v>
      </c>
      <c r="I103" s="5" t="s">
        <v>15703</v>
      </c>
      <c r="J103" s="5">
        <v>0</v>
      </c>
    </row>
    <row r="104" spans="1:10" x14ac:dyDescent="0.25">
      <c r="A104" s="5" t="s">
        <v>3330</v>
      </c>
      <c r="B104" s="5" t="s">
        <v>3331</v>
      </c>
      <c r="C104" s="5">
        <v>150</v>
      </c>
      <c r="D104" s="5" t="s">
        <v>62</v>
      </c>
      <c r="E104" s="5" t="s">
        <v>63</v>
      </c>
      <c r="F104" s="5" t="s">
        <v>15767</v>
      </c>
      <c r="G104" s="5" t="s">
        <v>65</v>
      </c>
      <c r="H104" s="5" t="s">
        <v>15715</v>
      </c>
      <c r="I104" s="5" t="s">
        <v>15703</v>
      </c>
      <c r="J104" s="5">
        <v>170.08499999999998</v>
      </c>
    </row>
    <row r="105" spans="1:10" x14ac:dyDescent="0.25">
      <c r="A105" s="5" t="s">
        <v>3170</v>
      </c>
      <c r="B105" s="5" t="s">
        <v>3171</v>
      </c>
      <c r="C105" s="5">
        <v>4</v>
      </c>
      <c r="D105" s="5" t="s">
        <v>24</v>
      </c>
      <c r="E105" s="5" t="s">
        <v>2142</v>
      </c>
      <c r="F105" s="5" t="s">
        <v>3172</v>
      </c>
      <c r="G105" s="5" t="s">
        <v>2143</v>
      </c>
      <c r="H105" s="5" t="s">
        <v>15715</v>
      </c>
      <c r="I105" s="5" t="s">
        <v>15703</v>
      </c>
      <c r="J105" s="5">
        <v>17.84</v>
      </c>
    </row>
    <row r="106" spans="1:10" x14ac:dyDescent="0.25">
      <c r="A106" s="5" t="s">
        <v>3139</v>
      </c>
      <c r="B106" s="5" t="s">
        <v>3140</v>
      </c>
      <c r="C106" s="5">
        <v>9</v>
      </c>
      <c r="D106" s="5" t="s">
        <v>24</v>
      </c>
      <c r="E106" s="5" t="s">
        <v>2142</v>
      </c>
      <c r="F106" s="5" t="s">
        <v>3960</v>
      </c>
      <c r="G106" s="5" t="s">
        <v>2143</v>
      </c>
      <c r="H106" s="5" t="s">
        <v>15715</v>
      </c>
      <c r="I106" s="5" t="s">
        <v>15703</v>
      </c>
      <c r="J106" s="5">
        <v>0</v>
      </c>
    </row>
    <row r="107" spans="1:10" x14ac:dyDescent="0.25">
      <c r="A107" s="5" t="s">
        <v>3134</v>
      </c>
      <c r="B107" s="5" t="s">
        <v>3135</v>
      </c>
      <c r="C107" s="5">
        <v>700</v>
      </c>
      <c r="D107" s="5" t="s">
        <v>24</v>
      </c>
      <c r="E107" s="5" t="s">
        <v>25</v>
      </c>
      <c r="F107" s="5" t="s">
        <v>3960</v>
      </c>
      <c r="G107" s="5" t="s">
        <v>27</v>
      </c>
      <c r="H107" s="5" t="s">
        <v>15715</v>
      </c>
      <c r="I107" s="5" t="s">
        <v>15703</v>
      </c>
      <c r="J107" s="5">
        <v>0</v>
      </c>
    </row>
    <row r="108" spans="1:10" x14ac:dyDescent="0.25">
      <c r="A108" s="5" t="s">
        <v>3026</v>
      </c>
      <c r="B108" s="5" t="s">
        <v>3027</v>
      </c>
      <c r="C108" s="5">
        <v>2</v>
      </c>
      <c r="D108" s="5" t="s">
        <v>24</v>
      </c>
      <c r="E108" s="5" t="s">
        <v>57</v>
      </c>
      <c r="F108" s="5" t="s">
        <v>3960</v>
      </c>
      <c r="G108" s="5" t="s">
        <v>59</v>
      </c>
      <c r="H108" s="5" t="s">
        <v>15715</v>
      </c>
      <c r="I108" s="5" t="s">
        <v>15703</v>
      </c>
      <c r="J108" s="5">
        <v>0</v>
      </c>
    </row>
    <row r="109" spans="1:10" x14ac:dyDescent="0.25">
      <c r="A109" s="5" t="s">
        <v>2934</v>
      </c>
      <c r="B109" s="5" t="s">
        <v>2935</v>
      </c>
      <c r="C109" s="5">
        <v>2500</v>
      </c>
      <c r="D109" s="5" t="s">
        <v>62</v>
      </c>
      <c r="E109" s="5" t="s">
        <v>63</v>
      </c>
      <c r="F109" s="5" t="s">
        <v>1649</v>
      </c>
      <c r="G109" s="5" t="s">
        <v>65</v>
      </c>
      <c r="H109" s="5" t="s">
        <v>15715</v>
      </c>
      <c r="I109" s="5" t="s">
        <v>15703</v>
      </c>
      <c r="J109" s="5">
        <v>642.5</v>
      </c>
    </row>
    <row r="110" spans="1:10" x14ac:dyDescent="0.25">
      <c r="A110" s="5" t="s">
        <v>2696</v>
      </c>
      <c r="B110" s="5" t="s">
        <v>2697</v>
      </c>
      <c r="C110" s="5">
        <v>2</v>
      </c>
      <c r="D110" s="5" t="s">
        <v>24</v>
      </c>
      <c r="E110" s="5"/>
      <c r="F110" s="5"/>
      <c r="G110" s="5"/>
      <c r="H110" s="5" t="s">
        <v>15715</v>
      </c>
      <c r="I110" s="5" t="s">
        <v>15703</v>
      </c>
      <c r="J110" s="5">
        <v>0</v>
      </c>
    </row>
    <row r="111" spans="1:10" x14ac:dyDescent="0.25">
      <c r="A111" s="5" t="s">
        <v>2671</v>
      </c>
      <c r="B111" s="5" t="s">
        <v>2672</v>
      </c>
      <c r="C111" s="5">
        <v>1500</v>
      </c>
      <c r="D111" s="5" t="s">
        <v>62</v>
      </c>
      <c r="E111" s="5" t="s">
        <v>53</v>
      </c>
      <c r="F111" s="5" t="s">
        <v>2021</v>
      </c>
      <c r="G111" s="5" t="s">
        <v>54</v>
      </c>
      <c r="H111" s="5" t="s">
        <v>15715</v>
      </c>
      <c r="I111" s="5" t="s">
        <v>15703</v>
      </c>
      <c r="J111" s="5">
        <v>87000</v>
      </c>
    </row>
    <row r="112" spans="1:10" x14ac:dyDescent="0.25">
      <c r="A112" s="5" t="s">
        <v>2651</v>
      </c>
      <c r="B112" s="5" t="s">
        <v>2652</v>
      </c>
      <c r="C112" s="5">
        <v>3</v>
      </c>
      <c r="D112" s="5" t="s">
        <v>24</v>
      </c>
      <c r="E112" s="5" t="s">
        <v>2142</v>
      </c>
      <c r="F112" s="5" t="s">
        <v>3960</v>
      </c>
      <c r="G112" s="5" t="s">
        <v>2143</v>
      </c>
      <c r="H112" s="5" t="s">
        <v>15715</v>
      </c>
      <c r="I112" s="5" t="s">
        <v>15703</v>
      </c>
      <c r="J112" s="5">
        <v>0</v>
      </c>
    </row>
    <row r="113" spans="1:10" x14ac:dyDescent="0.25">
      <c r="A113" s="5" t="s">
        <v>2575</v>
      </c>
      <c r="B113" s="5" t="s">
        <v>2576</v>
      </c>
      <c r="C113" s="5">
        <v>22</v>
      </c>
      <c r="D113" s="5" t="s">
        <v>24</v>
      </c>
      <c r="E113" s="5" t="s">
        <v>72</v>
      </c>
      <c r="F113" s="5" t="s">
        <v>2577</v>
      </c>
      <c r="G113" s="5" t="s">
        <v>74</v>
      </c>
      <c r="H113" s="5" t="s">
        <v>15715</v>
      </c>
      <c r="I113" s="5" t="s">
        <v>15703</v>
      </c>
      <c r="J113" s="5">
        <v>22.44</v>
      </c>
    </row>
    <row r="114" spans="1:10" x14ac:dyDescent="0.25">
      <c r="A114" s="5" t="s">
        <v>2527</v>
      </c>
      <c r="B114" s="5" t="s">
        <v>2528</v>
      </c>
      <c r="C114" s="5">
        <v>4</v>
      </c>
      <c r="D114" s="5" t="s">
        <v>24</v>
      </c>
      <c r="E114" s="5" t="s">
        <v>171</v>
      </c>
      <c r="F114" s="5" t="s">
        <v>3960</v>
      </c>
      <c r="G114" s="5" t="s">
        <v>173</v>
      </c>
      <c r="H114" s="5" t="s">
        <v>15715</v>
      </c>
      <c r="I114" s="5" t="s">
        <v>15703</v>
      </c>
      <c r="J114" s="5">
        <v>0</v>
      </c>
    </row>
    <row r="115" spans="1:10" x14ac:dyDescent="0.25">
      <c r="A115" s="5" t="s">
        <v>2508</v>
      </c>
      <c r="B115" s="5" t="s">
        <v>2509</v>
      </c>
      <c r="C115" s="5">
        <v>3</v>
      </c>
      <c r="D115" s="5" t="s">
        <v>24</v>
      </c>
      <c r="E115" s="5" t="s">
        <v>151</v>
      </c>
      <c r="F115" s="5" t="s">
        <v>2510</v>
      </c>
      <c r="G115" s="5" t="s">
        <v>153</v>
      </c>
      <c r="H115" s="5" t="s">
        <v>15715</v>
      </c>
      <c r="I115" s="5" t="s">
        <v>15703</v>
      </c>
      <c r="J115" s="5">
        <v>33.630000000000003</v>
      </c>
    </row>
    <row r="116" spans="1:10" x14ac:dyDescent="0.25">
      <c r="A116" s="5" t="s">
        <v>2226</v>
      </c>
      <c r="B116" s="5" t="s">
        <v>2227</v>
      </c>
      <c r="C116" s="5">
        <v>8</v>
      </c>
      <c r="D116" s="5" t="s">
        <v>24</v>
      </c>
      <c r="E116" s="5" t="s">
        <v>63</v>
      </c>
      <c r="F116" s="5" t="s">
        <v>2228</v>
      </c>
      <c r="G116" s="5" t="s">
        <v>65</v>
      </c>
      <c r="H116" s="5" t="s">
        <v>15715</v>
      </c>
      <c r="I116" s="5" t="s">
        <v>15703</v>
      </c>
      <c r="J116" s="5">
        <v>13.04</v>
      </c>
    </row>
    <row r="117" spans="1:10" x14ac:dyDescent="0.25">
      <c r="A117" s="5" t="s">
        <v>2154</v>
      </c>
      <c r="B117" s="5" t="s">
        <v>2155</v>
      </c>
      <c r="C117" s="5">
        <v>2</v>
      </c>
      <c r="D117" s="5" t="s">
        <v>24</v>
      </c>
      <c r="E117" s="5" t="s">
        <v>2142</v>
      </c>
      <c r="F117" s="5" t="s">
        <v>3960</v>
      </c>
      <c r="G117" s="5" t="s">
        <v>2143</v>
      </c>
      <c r="H117" s="5" t="s">
        <v>15715</v>
      </c>
      <c r="I117" s="5" t="s">
        <v>15703</v>
      </c>
      <c r="J117" s="5">
        <v>0</v>
      </c>
    </row>
    <row r="118" spans="1:10" x14ac:dyDescent="0.25">
      <c r="A118" s="5" t="s">
        <v>2140</v>
      </c>
      <c r="B118" s="5" t="s">
        <v>2141</v>
      </c>
      <c r="C118" s="5">
        <v>4</v>
      </c>
      <c r="D118" s="5" t="s">
        <v>24</v>
      </c>
      <c r="E118" s="5" t="s">
        <v>2142</v>
      </c>
      <c r="F118" s="5" t="s">
        <v>3960</v>
      </c>
      <c r="G118" s="5" t="s">
        <v>2143</v>
      </c>
      <c r="H118" s="5" t="s">
        <v>15715</v>
      </c>
      <c r="I118" s="5" t="s">
        <v>15703</v>
      </c>
      <c r="J118" s="5">
        <v>0</v>
      </c>
    </row>
    <row r="119" spans="1:10" x14ac:dyDescent="0.25">
      <c r="A119" s="5" t="s">
        <v>1973</v>
      </c>
      <c r="B119" s="5" t="s">
        <v>1974</v>
      </c>
      <c r="C119" s="5">
        <v>19</v>
      </c>
      <c r="D119" s="5" t="s">
        <v>24</v>
      </c>
      <c r="E119" s="5" t="s">
        <v>63</v>
      </c>
      <c r="F119" s="5" t="s">
        <v>3960</v>
      </c>
      <c r="G119" s="5" t="s">
        <v>65</v>
      </c>
      <c r="H119" s="5" t="s">
        <v>15715</v>
      </c>
      <c r="I119" s="5" t="s">
        <v>15703</v>
      </c>
      <c r="J119" s="5">
        <v>0</v>
      </c>
    </row>
    <row r="120" spans="1:10" x14ac:dyDescent="0.25">
      <c r="A120" s="5" t="s">
        <v>1927</v>
      </c>
      <c r="B120" s="5" t="s">
        <v>1928</v>
      </c>
      <c r="C120" s="5">
        <v>5</v>
      </c>
      <c r="D120" s="5" t="s">
        <v>24</v>
      </c>
      <c r="E120" s="5" t="s">
        <v>57</v>
      </c>
      <c r="F120" s="5" t="s">
        <v>3960</v>
      </c>
      <c r="G120" s="5" t="s">
        <v>59</v>
      </c>
      <c r="H120" s="5" t="s">
        <v>15715</v>
      </c>
      <c r="I120" s="5" t="s">
        <v>15703</v>
      </c>
      <c r="J120" s="5">
        <v>0</v>
      </c>
    </row>
    <row r="121" spans="1:10" x14ac:dyDescent="0.25">
      <c r="A121" s="5" t="s">
        <v>1856</v>
      </c>
      <c r="B121" s="5" t="s">
        <v>1857</v>
      </c>
      <c r="C121" s="5">
        <v>2</v>
      </c>
      <c r="D121" s="5" t="s">
        <v>24</v>
      </c>
      <c r="E121" s="5" t="s">
        <v>57</v>
      </c>
      <c r="F121" s="5" t="s">
        <v>3960</v>
      </c>
      <c r="G121" s="5" t="s">
        <v>59</v>
      </c>
      <c r="H121" s="5" t="s">
        <v>15715</v>
      </c>
      <c r="I121" s="5" t="s">
        <v>15703</v>
      </c>
      <c r="J121" s="5">
        <v>0</v>
      </c>
    </row>
    <row r="122" spans="1:10" x14ac:dyDescent="0.25">
      <c r="A122" s="5" t="s">
        <v>1103</v>
      </c>
      <c r="B122" s="5" t="s">
        <v>1104</v>
      </c>
      <c r="C122" s="5">
        <v>3</v>
      </c>
      <c r="D122" s="5" t="s">
        <v>24</v>
      </c>
      <c r="E122" s="5" t="s">
        <v>63</v>
      </c>
      <c r="F122" s="5" t="s">
        <v>3960</v>
      </c>
      <c r="G122" s="5" t="s">
        <v>65</v>
      </c>
      <c r="H122" s="5" t="s">
        <v>15715</v>
      </c>
      <c r="I122" s="5" t="s">
        <v>15703</v>
      </c>
      <c r="J122" s="5">
        <v>0</v>
      </c>
    </row>
    <row r="123" spans="1:10" x14ac:dyDescent="0.25">
      <c r="A123" s="5" t="s">
        <v>1094</v>
      </c>
      <c r="B123" s="5" t="s">
        <v>1095</v>
      </c>
      <c r="C123" s="5">
        <v>4</v>
      </c>
      <c r="D123" s="5" t="s">
        <v>24</v>
      </c>
      <c r="E123" s="5" t="s">
        <v>53</v>
      </c>
      <c r="F123" s="5" t="s">
        <v>3960</v>
      </c>
      <c r="G123" s="5" t="s">
        <v>54</v>
      </c>
      <c r="H123" s="5" t="s">
        <v>15715</v>
      </c>
      <c r="I123" s="5" t="s">
        <v>15703</v>
      </c>
      <c r="J123" s="5">
        <v>0</v>
      </c>
    </row>
    <row r="124" spans="1:10" x14ac:dyDescent="0.25">
      <c r="A124" s="5" t="s">
        <v>1057</v>
      </c>
      <c r="B124" s="5" t="s">
        <v>1058</v>
      </c>
      <c r="C124" s="5">
        <v>3</v>
      </c>
      <c r="D124" s="5" t="s">
        <v>24</v>
      </c>
      <c r="E124" s="5" t="s">
        <v>48</v>
      </c>
      <c r="F124" s="5" t="s">
        <v>77</v>
      </c>
      <c r="G124" s="5" t="s">
        <v>50</v>
      </c>
      <c r="H124" s="5" t="s">
        <v>15715</v>
      </c>
      <c r="I124" s="5" t="s">
        <v>15703</v>
      </c>
      <c r="J124" s="5">
        <v>60</v>
      </c>
    </row>
    <row r="125" spans="1:10" x14ac:dyDescent="0.25">
      <c r="A125" s="5" t="s">
        <v>924</v>
      </c>
      <c r="B125" s="5" t="s">
        <v>925</v>
      </c>
      <c r="C125" s="5">
        <v>7</v>
      </c>
      <c r="D125" s="5" t="s">
        <v>24</v>
      </c>
      <c r="E125" s="5" t="s">
        <v>63</v>
      </c>
      <c r="F125" s="5" t="s">
        <v>3960</v>
      </c>
      <c r="G125" s="5" t="s">
        <v>65</v>
      </c>
      <c r="H125" s="5" t="s">
        <v>15715</v>
      </c>
      <c r="I125" s="5" t="s">
        <v>15703</v>
      </c>
      <c r="J125" s="5">
        <v>0</v>
      </c>
    </row>
    <row r="126" spans="1:10" x14ac:dyDescent="0.25">
      <c r="A126" s="5" t="s">
        <v>684</v>
      </c>
      <c r="B126" s="5" t="s">
        <v>685</v>
      </c>
      <c r="C126" s="5">
        <v>1</v>
      </c>
      <c r="D126" s="5" t="s">
        <v>24</v>
      </c>
      <c r="E126" s="5" t="s">
        <v>368</v>
      </c>
      <c r="F126" s="5" t="s">
        <v>3960</v>
      </c>
      <c r="G126" s="5" t="s">
        <v>369</v>
      </c>
      <c r="H126" s="5" t="s">
        <v>15715</v>
      </c>
      <c r="I126" s="5" t="s">
        <v>15703</v>
      </c>
      <c r="J126" s="5">
        <v>0</v>
      </c>
    </row>
    <row r="127" spans="1:10" x14ac:dyDescent="0.25">
      <c r="A127" s="5" t="s">
        <v>642</v>
      </c>
      <c r="B127" s="5" t="s">
        <v>643</v>
      </c>
      <c r="C127" s="5">
        <v>1</v>
      </c>
      <c r="D127" s="5" t="s">
        <v>62</v>
      </c>
      <c r="E127" s="5" t="s">
        <v>387</v>
      </c>
      <c r="F127" s="5" t="s">
        <v>644</v>
      </c>
      <c r="G127" s="5" t="s">
        <v>389</v>
      </c>
      <c r="H127" s="5" t="s">
        <v>15715</v>
      </c>
      <c r="I127" s="5" t="s">
        <v>15703</v>
      </c>
      <c r="J127" s="5">
        <v>324</v>
      </c>
    </row>
    <row r="128" spans="1:10" x14ac:dyDescent="0.25">
      <c r="A128" s="5" t="s">
        <v>529</v>
      </c>
      <c r="B128" s="5" t="s">
        <v>530</v>
      </c>
      <c r="C128" s="5">
        <v>4</v>
      </c>
      <c r="D128" s="5" t="s">
        <v>24</v>
      </c>
      <c r="E128" s="5" t="s">
        <v>290</v>
      </c>
      <c r="F128" s="5" t="s">
        <v>531</v>
      </c>
      <c r="G128" s="5" t="s">
        <v>292</v>
      </c>
      <c r="H128" s="5" t="s">
        <v>15715</v>
      </c>
      <c r="I128" s="5" t="s">
        <v>15703</v>
      </c>
      <c r="J128" s="5">
        <v>49.88</v>
      </c>
    </row>
    <row r="129" spans="1:10" x14ac:dyDescent="0.25">
      <c r="A129" s="5" t="s">
        <v>500</v>
      </c>
      <c r="B129" s="5" t="s">
        <v>501</v>
      </c>
      <c r="C129" s="5">
        <v>1</v>
      </c>
      <c r="D129" s="5" t="s">
        <v>24</v>
      </c>
      <c r="E129" s="5" t="s">
        <v>63</v>
      </c>
      <c r="F129" s="5" t="s">
        <v>3960</v>
      </c>
      <c r="G129" s="5" t="s">
        <v>65</v>
      </c>
      <c r="H129" s="5" t="s">
        <v>15715</v>
      </c>
      <c r="I129" s="5" t="s">
        <v>15703</v>
      </c>
      <c r="J129" s="5">
        <v>0</v>
      </c>
    </row>
    <row r="130" spans="1:10" x14ac:dyDescent="0.25">
      <c r="A130" s="5" t="s">
        <v>469</v>
      </c>
      <c r="B130" s="5" t="s">
        <v>470</v>
      </c>
      <c r="C130" s="5">
        <v>7</v>
      </c>
      <c r="D130" s="5" t="s">
        <v>24</v>
      </c>
      <c r="E130" s="5" t="s">
        <v>63</v>
      </c>
      <c r="F130" s="5" t="s">
        <v>471</v>
      </c>
      <c r="G130" s="5" t="s">
        <v>65</v>
      </c>
      <c r="H130" s="5" t="s">
        <v>15715</v>
      </c>
      <c r="I130" s="5" t="s">
        <v>15703</v>
      </c>
      <c r="J130" s="5">
        <v>41.580000000000005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5"/>
  <sheetViews>
    <sheetView workbookViewId="0">
      <selection activeCell="K24" sqref="K24"/>
    </sheetView>
  </sheetViews>
  <sheetFormatPr defaultRowHeight="15" x14ac:dyDescent="0.25"/>
  <cols>
    <col min="1" max="1" width="15" customWidth="1"/>
    <col min="2" max="2" width="13" customWidth="1"/>
    <col min="3" max="3" width="10.85546875" customWidth="1"/>
    <col min="5" max="5" width="12" customWidth="1"/>
    <col min="6" max="6" width="11.85546875" customWidth="1"/>
    <col min="7" max="7" width="15.42578125" customWidth="1"/>
    <col min="8" max="8" width="19.140625" customWidth="1"/>
    <col min="9" max="9" width="20.85546875" customWidth="1"/>
    <col min="10" max="10" width="1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15440</v>
      </c>
      <c r="B2" s="5" t="s">
        <v>15441</v>
      </c>
      <c r="C2" s="5">
        <v>1</v>
      </c>
      <c r="D2" s="5" t="s">
        <v>24</v>
      </c>
      <c r="E2" s="5" t="s">
        <v>25</v>
      </c>
      <c r="F2" s="5" t="s">
        <v>15442</v>
      </c>
      <c r="G2" s="5" t="s">
        <v>27</v>
      </c>
      <c r="H2" s="5" t="s">
        <v>15717</v>
      </c>
      <c r="I2" s="5" t="s">
        <v>15703</v>
      </c>
      <c r="J2" s="5">
        <v>324.39</v>
      </c>
    </row>
    <row r="3" spans="1:10" x14ac:dyDescent="0.25">
      <c r="A3" s="5" t="s">
        <v>15419</v>
      </c>
      <c r="B3" s="5" t="s">
        <v>15420</v>
      </c>
      <c r="C3" s="5">
        <v>1</v>
      </c>
      <c r="D3" s="5" t="s">
        <v>24</v>
      </c>
      <c r="E3" s="5" t="s">
        <v>25</v>
      </c>
      <c r="F3" s="5" t="s">
        <v>15421</v>
      </c>
      <c r="G3" s="5" t="s">
        <v>27</v>
      </c>
      <c r="H3" s="5" t="s">
        <v>15717</v>
      </c>
      <c r="I3" s="5" t="s">
        <v>15703</v>
      </c>
      <c r="J3" s="5">
        <v>201.73</v>
      </c>
    </row>
    <row r="4" spans="1:10" x14ac:dyDescent="0.25">
      <c r="A4" s="5" t="s">
        <v>15161</v>
      </c>
      <c r="B4" s="5" t="s">
        <v>15162</v>
      </c>
      <c r="C4" s="5">
        <v>4</v>
      </c>
      <c r="D4" s="5" t="s">
        <v>24</v>
      </c>
      <c r="E4" s="5" t="s">
        <v>72</v>
      </c>
      <c r="F4" s="5" t="s">
        <v>15163</v>
      </c>
      <c r="G4" s="5" t="s">
        <v>74</v>
      </c>
      <c r="H4" s="5" t="s">
        <v>15717</v>
      </c>
      <c r="I4" s="5" t="s">
        <v>15703</v>
      </c>
      <c r="J4" s="5">
        <v>214.4</v>
      </c>
    </row>
    <row r="5" spans="1:10" x14ac:dyDescent="0.25">
      <c r="A5" s="5" t="s">
        <v>15029</v>
      </c>
      <c r="B5" s="5" t="s">
        <v>15030</v>
      </c>
      <c r="C5" s="5">
        <v>10</v>
      </c>
      <c r="D5" s="5" t="s">
        <v>24</v>
      </c>
      <c r="E5" s="5" t="s">
        <v>290</v>
      </c>
      <c r="F5" s="5" t="s">
        <v>15031</v>
      </c>
      <c r="G5" s="5" t="s">
        <v>292</v>
      </c>
      <c r="H5" s="5" t="s">
        <v>15717</v>
      </c>
      <c r="I5" s="5" t="s">
        <v>15703</v>
      </c>
      <c r="J5" s="5">
        <v>157.79999999999998</v>
      </c>
    </row>
    <row r="6" spans="1:10" x14ac:dyDescent="0.25">
      <c r="A6" s="5" t="s">
        <v>14980</v>
      </c>
      <c r="B6" s="5" t="s">
        <v>14981</v>
      </c>
      <c r="C6" s="5">
        <v>5</v>
      </c>
      <c r="D6" s="5" t="s">
        <v>24</v>
      </c>
      <c r="E6" s="5" t="s">
        <v>72</v>
      </c>
      <c r="F6" s="5" t="s">
        <v>3956</v>
      </c>
      <c r="G6" s="5" t="s">
        <v>74</v>
      </c>
      <c r="H6" s="5" t="s">
        <v>15717</v>
      </c>
      <c r="I6" s="5" t="s">
        <v>15703</v>
      </c>
      <c r="J6" s="5">
        <v>110.9</v>
      </c>
    </row>
    <row r="7" spans="1:10" x14ac:dyDescent="0.25">
      <c r="A7" s="5" t="s">
        <v>14964</v>
      </c>
      <c r="B7" s="5" t="s">
        <v>14965</v>
      </c>
      <c r="C7" s="5">
        <v>2</v>
      </c>
      <c r="D7" s="5" t="s">
        <v>24</v>
      </c>
      <c r="E7" s="5" t="s">
        <v>72</v>
      </c>
      <c r="F7" s="5" t="s">
        <v>14966</v>
      </c>
      <c r="G7" s="5" t="s">
        <v>74</v>
      </c>
      <c r="H7" s="5" t="s">
        <v>15717</v>
      </c>
      <c r="I7" s="5" t="s">
        <v>15703</v>
      </c>
      <c r="J7" s="5">
        <v>29.24</v>
      </c>
    </row>
    <row r="8" spans="1:10" x14ac:dyDescent="0.25">
      <c r="A8" s="5" t="s">
        <v>14814</v>
      </c>
      <c r="B8" s="5" t="s">
        <v>14815</v>
      </c>
      <c r="C8" s="5">
        <v>8</v>
      </c>
      <c r="D8" s="5" t="s">
        <v>24</v>
      </c>
      <c r="E8" s="5" t="s">
        <v>201</v>
      </c>
      <c r="F8" s="5" t="s">
        <v>2571</v>
      </c>
      <c r="G8" s="5" t="s">
        <v>203</v>
      </c>
      <c r="H8" s="5" t="s">
        <v>15717</v>
      </c>
      <c r="I8" s="5" t="s">
        <v>15703</v>
      </c>
      <c r="J8" s="5">
        <v>4960</v>
      </c>
    </row>
    <row r="9" spans="1:10" x14ac:dyDescent="0.25">
      <c r="A9" s="5" t="s">
        <v>14801</v>
      </c>
      <c r="B9" s="5" t="s">
        <v>14802</v>
      </c>
      <c r="C9" s="5">
        <v>1</v>
      </c>
      <c r="D9" s="5" t="s">
        <v>24</v>
      </c>
      <c r="E9" s="5" t="s">
        <v>57</v>
      </c>
      <c r="F9" s="5" t="s">
        <v>3780</v>
      </c>
      <c r="G9" s="5" t="s">
        <v>59</v>
      </c>
      <c r="H9" s="5" t="s">
        <v>15717</v>
      </c>
      <c r="I9" s="5" t="s">
        <v>15703</v>
      </c>
      <c r="J9" s="5">
        <v>31.07</v>
      </c>
    </row>
    <row r="10" spans="1:10" x14ac:dyDescent="0.25">
      <c r="A10" s="5" t="s">
        <v>14715</v>
      </c>
      <c r="B10" s="5" t="s">
        <v>14716</v>
      </c>
      <c r="C10" s="5">
        <v>1500</v>
      </c>
      <c r="D10" s="5" t="s">
        <v>62</v>
      </c>
      <c r="E10" s="5" t="s">
        <v>63</v>
      </c>
      <c r="F10" s="5" t="s">
        <v>653</v>
      </c>
      <c r="G10" s="5" t="s">
        <v>65</v>
      </c>
      <c r="H10" s="5" t="s">
        <v>15717</v>
      </c>
      <c r="I10" s="5" t="s">
        <v>15703</v>
      </c>
      <c r="J10" s="5">
        <v>30</v>
      </c>
    </row>
    <row r="11" spans="1:10" x14ac:dyDescent="0.25">
      <c r="A11" s="5" t="s">
        <v>14638</v>
      </c>
      <c r="B11" s="5" t="s">
        <v>14639</v>
      </c>
      <c r="C11" s="5">
        <v>11</v>
      </c>
      <c r="D11" s="5" t="s">
        <v>24</v>
      </c>
      <c r="E11" s="5" t="s">
        <v>63</v>
      </c>
      <c r="F11" s="5" t="s">
        <v>3960</v>
      </c>
      <c r="G11" s="5" t="s">
        <v>65</v>
      </c>
      <c r="H11" s="5" t="s">
        <v>15717</v>
      </c>
      <c r="I11" s="5" t="s">
        <v>15703</v>
      </c>
      <c r="J11" s="5">
        <v>0</v>
      </c>
    </row>
    <row r="12" spans="1:10" x14ac:dyDescent="0.25">
      <c r="A12" s="5" t="s">
        <v>14179</v>
      </c>
      <c r="B12" s="5" t="s">
        <v>14180</v>
      </c>
      <c r="C12" s="5">
        <v>3</v>
      </c>
      <c r="D12" s="5" t="s">
        <v>24</v>
      </c>
      <c r="E12" s="5" t="s">
        <v>57</v>
      </c>
      <c r="F12" s="5" t="s">
        <v>3165</v>
      </c>
      <c r="G12" s="5" t="s">
        <v>59</v>
      </c>
      <c r="H12" s="5" t="s">
        <v>15717</v>
      </c>
      <c r="I12" s="5" t="s">
        <v>15703</v>
      </c>
      <c r="J12" s="5">
        <v>58.349999999999994</v>
      </c>
    </row>
    <row r="13" spans="1:10" x14ac:dyDescent="0.25">
      <c r="A13" s="5" t="s">
        <v>14084</v>
      </c>
      <c r="B13" s="5" t="s">
        <v>14085</v>
      </c>
      <c r="C13" s="5">
        <v>3</v>
      </c>
      <c r="D13" s="5" t="s">
        <v>24</v>
      </c>
      <c r="E13" s="5" t="s">
        <v>57</v>
      </c>
      <c r="F13" s="5" t="s">
        <v>3960</v>
      </c>
      <c r="G13" s="5" t="s">
        <v>59</v>
      </c>
      <c r="H13" s="5" t="s">
        <v>15717</v>
      </c>
      <c r="I13" s="5" t="s">
        <v>15703</v>
      </c>
      <c r="J13" s="5">
        <v>0</v>
      </c>
    </row>
    <row r="14" spans="1:10" x14ac:dyDescent="0.25">
      <c r="A14" s="5" t="s">
        <v>14018</v>
      </c>
      <c r="B14" s="5" t="s">
        <v>14019</v>
      </c>
      <c r="C14" s="5">
        <v>4</v>
      </c>
      <c r="D14" s="5" t="s">
        <v>24</v>
      </c>
      <c r="E14" s="5" t="s">
        <v>57</v>
      </c>
      <c r="F14" s="5" t="s">
        <v>3960</v>
      </c>
      <c r="G14" s="5" t="s">
        <v>59</v>
      </c>
      <c r="H14" s="5" t="s">
        <v>15717</v>
      </c>
      <c r="I14" s="5" t="s">
        <v>15703</v>
      </c>
      <c r="J14" s="5">
        <v>0</v>
      </c>
    </row>
    <row r="15" spans="1:10" x14ac:dyDescent="0.25">
      <c r="A15" s="5" t="s">
        <v>13772</v>
      </c>
      <c r="B15" s="5" t="s">
        <v>13773</v>
      </c>
      <c r="C15" s="5">
        <v>13</v>
      </c>
      <c r="D15" s="5" t="s">
        <v>24</v>
      </c>
      <c r="E15" s="5" t="s">
        <v>63</v>
      </c>
      <c r="F15" s="5" t="s">
        <v>176</v>
      </c>
      <c r="G15" s="5" t="s">
        <v>65</v>
      </c>
      <c r="H15" s="5" t="s">
        <v>15717</v>
      </c>
      <c r="I15" s="5" t="s">
        <v>15703</v>
      </c>
      <c r="J15" s="5">
        <v>39</v>
      </c>
    </row>
    <row r="16" spans="1:10" x14ac:dyDescent="0.25">
      <c r="A16" s="5" t="s">
        <v>13750</v>
      </c>
      <c r="B16" s="5" t="s">
        <v>13751</v>
      </c>
      <c r="C16" s="5">
        <v>14</v>
      </c>
      <c r="D16" s="5" t="s">
        <v>24</v>
      </c>
      <c r="E16" s="5"/>
      <c r="F16" s="5"/>
      <c r="G16" s="5"/>
      <c r="H16" s="5" t="s">
        <v>15717</v>
      </c>
      <c r="I16" s="5" t="s">
        <v>15703</v>
      </c>
      <c r="J16" s="5">
        <v>0</v>
      </c>
    </row>
    <row r="17" spans="1:10" x14ac:dyDescent="0.25">
      <c r="A17" s="5" t="s">
        <v>13691</v>
      </c>
      <c r="B17" s="5" t="s">
        <v>13692</v>
      </c>
      <c r="C17" s="5">
        <v>3</v>
      </c>
      <c r="D17" s="5" t="s">
        <v>24</v>
      </c>
      <c r="E17" s="5" t="s">
        <v>48</v>
      </c>
      <c r="F17" s="5" t="s">
        <v>13693</v>
      </c>
      <c r="G17" s="5" t="s">
        <v>50</v>
      </c>
      <c r="H17" s="5" t="s">
        <v>15717</v>
      </c>
      <c r="I17" s="5" t="s">
        <v>15703</v>
      </c>
      <c r="J17" s="5">
        <v>47.76</v>
      </c>
    </row>
    <row r="18" spans="1:10" x14ac:dyDescent="0.25">
      <c r="A18" s="5" t="s">
        <v>13538</v>
      </c>
      <c r="B18" s="5" t="s">
        <v>13539</v>
      </c>
      <c r="C18" s="5">
        <v>3</v>
      </c>
      <c r="D18" s="5" t="s">
        <v>24</v>
      </c>
      <c r="E18" s="5" t="s">
        <v>57</v>
      </c>
      <c r="F18" s="5" t="s">
        <v>3960</v>
      </c>
      <c r="G18" s="5" t="s">
        <v>59</v>
      </c>
      <c r="H18" s="5" t="s">
        <v>15717</v>
      </c>
      <c r="I18" s="5" t="s">
        <v>15703</v>
      </c>
      <c r="J18" s="5">
        <v>0</v>
      </c>
    </row>
    <row r="19" spans="1:10" x14ac:dyDescent="0.25">
      <c r="A19" s="5" t="s">
        <v>13323</v>
      </c>
      <c r="B19" s="5" t="s">
        <v>13324</v>
      </c>
      <c r="C19" s="5">
        <v>4</v>
      </c>
      <c r="D19" s="5" t="s">
        <v>24</v>
      </c>
      <c r="E19" s="5" t="s">
        <v>48</v>
      </c>
      <c r="F19" s="5" t="s">
        <v>13325</v>
      </c>
      <c r="G19" s="5" t="s">
        <v>50</v>
      </c>
      <c r="H19" s="5" t="s">
        <v>15717</v>
      </c>
      <c r="I19" s="5" t="s">
        <v>15703</v>
      </c>
      <c r="J19" s="5">
        <v>31.429200000000002</v>
      </c>
    </row>
    <row r="20" spans="1:10" x14ac:dyDescent="0.25">
      <c r="A20" s="5" t="s">
        <v>13036</v>
      </c>
      <c r="B20" s="5" t="s">
        <v>13037</v>
      </c>
      <c r="C20" s="5">
        <v>2</v>
      </c>
      <c r="D20" s="5" t="s">
        <v>24</v>
      </c>
      <c r="E20" s="5" t="s">
        <v>57</v>
      </c>
      <c r="F20" s="5" t="s">
        <v>3960</v>
      </c>
      <c r="G20" s="5" t="s">
        <v>59</v>
      </c>
      <c r="H20" s="5" t="s">
        <v>15717</v>
      </c>
      <c r="I20" s="5" t="s">
        <v>15703</v>
      </c>
      <c r="J20" s="5">
        <v>0</v>
      </c>
    </row>
    <row r="21" spans="1:10" x14ac:dyDescent="0.25">
      <c r="A21" s="5" t="s">
        <v>12987</v>
      </c>
      <c r="B21" s="5" t="s">
        <v>12988</v>
      </c>
      <c r="C21" s="5">
        <v>3</v>
      </c>
      <c r="D21" s="5" t="s">
        <v>24</v>
      </c>
      <c r="E21" s="5" t="s">
        <v>25</v>
      </c>
      <c r="F21" s="5" t="s">
        <v>3960</v>
      </c>
      <c r="G21" s="5" t="s">
        <v>27</v>
      </c>
      <c r="H21" s="5" t="s">
        <v>15717</v>
      </c>
      <c r="I21" s="5" t="s">
        <v>15703</v>
      </c>
      <c r="J21" s="5">
        <v>0</v>
      </c>
    </row>
    <row r="22" spans="1:10" x14ac:dyDescent="0.25">
      <c r="A22" s="5" t="s">
        <v>12948</v>
      </c>
      <c r="B22" s="5" t="s">
        <v>12949</v>
      </c>
      <c r="C22" s="5">
        <v>15</v>
      </c>
      <c r="D22" s="5" t="s">
        <v>24</v>
      </c>
      <c r="E22" s="5" t="s">
        <v>72</v>
      </c>
      <c r="F22" s="5" t="s">
        <v>3960</v>
      </c>
      <c r="G22" s="5" t="s">
        <v>74</v>
      </c>
      <c r="H22" s="5" t="s">
        <v>15717</v>
      </c>
      <c r="I22" s="5" t="s">
        <v>15703</v>
      </c>
      <c r="J22" s="5">
        <v>0</v>
      </c>
    </row>
    <row r="23" spans="1:10" x14ac:dyDescent="0.25">
      <c r="A23" s="5" t="s">
        <v>12883</v>
      </c>
      <c r="B23" s="5" t="s">
        <v>12884</v>
      </c>
      <c r="C23" s="5">
        <v>61</v>
      </c>
      <c r="D23" s="5" t="s">
        <v>24</v>
      </c>
      <c r="E23" s="5" t="s">
        <v>63</v>
      </c>
      <c r="F23" s="5" t="s">
        <v>3960</v>
      </c>
      <c r="G23" s="5" t="s">
        <v>65</v>
      </c>
      <c r="H23" s="5" t="s">
        <v>15717</v>
      </c>
      <c r="I23" s="5" t="s">
        <v>15703</v>
      </c>
      <c r="J23" s="5">
        <v>0</v>
      </c>
    </row>
    <row r="24" spans="1:10" x14ac:dyDescent="0.25">
      <c r="A24" s="5" t="s">
        <v>12834</v>
      </c>
      <c r="B24" s="5" t="s">
        <v>12835</v>
      </c>
      <c r="C24" s="5">
        <v>10</v>
      </c>
      <c r="D24" s="5" t="s">
        <v>24</v>
      </c>
      <c r="E24" s="5" t="s">
        <v>290</v>
      </c>
      <c r="F24" s="5" t="s">
        <v>8795</v>
      </c>
      <c r="G24" s="5" t="s">
        <v>292</v>
      </c>
      <c r="H24" s="5" t="s">
        <v>15717</v>
      </c>
      <c r="I24" s="5" t="s">
        <v>15703</v>
      </c>
      <c r="J24" s="5">
        <v>32.9</v>
      </c>
    </row>
    <row r="25" spans="1:10" x14ac:dyDescent="0.25">
      <c r="A25" s="5" t="s">
        <v>12761</v>
      </c>
      <c r="B25" s="5" t="s">
        <v>12762</v>
      </c>
      <c r="C25" s="5">
        <v>11</v>
      </c>
      <c r="D25" s="5" t="s">
        <v>1413</v>
      </c>
      <c r="E25" s="5" t="s">
        <v>57</v>
      </c>
      <c r="F25" s="5" t="s">
        <v>4265</v>
      </c>
      <c r="G25" s="5" t="s">
        <v>59</v>
      </c>
      <c r="H25" s="5" t="s">
        <v>15717</v>
      </c>
      <c r="I25" s="5" t="s">
        <v>15703</v>
      </c>
      <c r="J25" s="5">
        <v>572</v>
      </c>
    </row>
    <row r="26" spans="1:10" x14ac:dyDescent="0.25">
      <c r="A26" s="5" t="s">
        <v>12381</v>
      </c>
      <c r="B26" s="5" t="s">
        <v>12382</v>
      </c>
      <c r="C26" s="5">
        <v>4</v>
      </c>
      <c r="D26" s="5" t="s">
        <v>24</v>
      </c>
      <c r="E26" s="5" t="s">
        <v>4310</v>
      </c>
      <c r="F26" s="5" t="s">
        <v>12383</v>
      </c>
      <c r="G26" s="5" t="s">
        <v>4311</v>
      </c>
      <c r="H26" s="5" t="s">
        <v>15717</v>
      </c>
      <c r="I26" s="5" t="s">
        <v>15703</v>
      </c>
      <c r="J26" s="5">
        <v>5350</v>
      </c>
    </row>
    <row r="27" spans="1:10" x14ac:dyDescent="0.25">
      <c r="A27" s="5" t="s">
        <v>12244</v>
      </c>
      <c r="B27" s="5" t="s">
        <v>12245</v>
      </c>
      <c r="C27" s="5">
        <v>2</v>
      </c>
      <c r="D27" s="5" t="s">
        <v>24</v>
      </c>
      <c r="E27" s="5" t="s">
        <v>297</v>
      </c>
      <c r="F27" s="5" t="s">
        <v>7179</v>
      </c>
      <c r="G27" s="5" t="s">
        <v>299</v>
      </c>
      <c r="H27" s="5" t="s">
        <v>15717</v>
      </c>
      <c r="I27" s="5" t="s">
        <v>15703</v>
      </c>
      <c r="J27" s="5">
        <v>108</v>
      </c>
    </row>
    <row r="28" spans="1:10" x14ac:dyDescent="0.25">
      <c r="A28" s="5" t="s">
        <v>12233</v>
      </c>
      <c r="B28" s="5" t="s">
        <v>12234</v>
      </c>
      <c r="C28" s="5">
        <v>6</v>
      </c>
      <c r="D28" s="5" t="s">
        <v>24</v>
      </c>
      <c r="E28" s="5" t="s">
        <v>63</v>
      </c>
      <c r="F28" s="5" t="s">
        <v>12235</v>
      </c>
      <c r="G28" s="5" t="s">
        <v>65</v>
      </c>
      <c r="H28" s="5" t="s">
        <v>15717</v>
      </c>
      <c r="I28" s="5" t="s">
        <v>15703</v>
      </c>
      <c r="J28" s="5">
        <v>274.44</v>
      </c>
    </row>
    <row r="29" spans="1:10" x14ac:dyDescent="0.25">
      <c r="A29" s="5" t="s">
        <v>12229</v>
      </c>
      <c r="B29" s="5" t="s">
        <v>12230</v>
      </c>
      <c r="C29" s="5">
        <v>2</v>
      </c>
      <c r="D29" s="5" t="s">
        <v>24</v>
      </c>
      <c r="E29" s="5" t="s">
        <v>63</v>
      </c>
      <c r="F29" s="5" t="s">
        <v>3960</v>
      </c>
      <c r="G29" s="5" t="s">
        <v>65</v>
      </c>
      <c r="H29" s="5" t="s">
        <v>15717</v>
      </c>
      <c r="I29" s="5" t="s">
        <v>15703</v>
      </c>
      <c r="J29" s="5">
        <v>0</v>
      </c>
    </row>
    <row r="30" spans="1:10" x14ac:dyDescent="0.25">
      <c r="A30" s="5" t="s">
        <v>12043</v>
      </c>
      <c r="B30" s="5" t="s">
        <v>12044</v>
      </c>
      <c r="C30" s="5">
        <v>1.5</v>
      </c>
      <c r="D30" s="5" t="s">
        <v>24</v>
      </c>
      <c r="E30" s="5" t="s">
        <v>387</v>
      </c>
      <c r="F30" s="5" t="s">
        <v>12045</v>
      </c>
      <c r="G30" s="5" t="s">
        <v>389</v>
      </c>
      <c r="H30" s="5" t="s">
        <v>15717</v>
      </c>
      <c r="I30" s="5" t="s">
        <v>15703</v>
      </c>
      <c r="J30" s="5">
        <v>318</v>
      </c>
    </row>
    <row r="31" spans="1:10" x14ac:dyDescent="0.25">
      <c r="A31" s="5" t="s">
        <v>11690</v>
      </c>
      <c r="B31" s="5" t="s">
        <v>11691</v>
      </c>
      <c r="C31" s="5">
        <v>3</v>
      </c>
      <c r="D31" s="5" t="s">
        <v>24</v>
      </c>
      <c r="E31" s="5" t="s">
        <v>63</v>
      </c>
      <c r="F31" s="5" t="s">
        <v>3960</v>
      </c>
      <c r="G31" s="5" t="s">
        <v>65</v>
      </c>
      <c r="H31" s="5" t="s">
        <v>15717</v>
      </c>
      <c r="I31" s="5" t="s">
        <v>15703</v>
      </c>
      <c r="J31" s="5">
        <v>0</v>
      </c>
    </row>
    <row r="32" spans="1:10" x14ac:dyDescent="0.25">
      <c r="A32" s="5" t="s">
        <v>11656</v>
      </c>
      <c r="B32" s="5" t="s">
        <v>11657</v>
      </c>
      <c r="C32" s="5">
        <v>1</v>
      </c>
      <c r="D32" s="5" t="s">
        <v>24</v>
      </c>
      <c r="E32" s="5" t="s">
        <v>446</v>
      </c>
      <c r="F32" s="5" t="s">
        <v>1122</v>
      </c>
      <c r="G32" s="5" t="s">
        <v>448</v>
      </c>
      <c r="H32" s="5" t="s">
        <v>15717</v>
      </c>
      <c r="I32" s="5" t="s">
        <v>15703</v>
      </c>
      <c r="J32" s="5">
        <v>800</v>
      </c>
    </row>
    <row r="33" spans="1:10" x14ac:dyDescent="0.25">
      <c r="A33" s="5" t="s">
        <v>11604</v>
      </c>
      <c r="B33" s="5" t="s">
        <v>11605</v>
      </c>
      <c r="C33" s="5">
        <v>11</v>
      </c>
      <c r="D33" s="5" t="s">
        <v>24</v>
      </c>
      <c r="E33" s="5" t="s">
        <v>72</v>
      </c>
      <c r="F33" s="5" t="s">
        <v>6176</v>
      </c>
      <c r="G33" s="5" t="s">
        <v>74</v>
      </c>
      <c r="H33" s="5" t="s">
        <v>15717</v>
      </c>
      <c r="I33" s="5" t="s">
        <v>15703</v>
      </c>
      <c r="J33" s="5">
        <v>60.5</v>
      </c>
    </row>
    <row r="34" spans="1:10" x14ac:dyDescent="0.25">
      <c r="A34" s="5" t="s">
        <v>11512</v>
      </c>
      <c r="B34" s="5" t="s">
        <v>11513</v>
      </c>
      <c r="C34" s="5">
        <v>1</v>
      </c>
      <c r="D34" s="5" t="s">
        <v>24</v>
      </c>
      <c r="E34" s="5" t="s">
        <v>36</v>
      </c>
      <c r="F34" s="5" t="s">
        <v>11514</v>
      </c>
      <c r="G34" s="5" t="s">
        <v>27</v>
      </c>
      <c r="H34" s="5" t="s">
        <v>15717</v>
      </c>
      <c r="I34" s="5" t="s">
        <v>15703</v>
      </c>
      <c r="J34" s="5">
        <v>33</v>
      </c>
    </row>
    <row r="35" spans="1:10" x14ac:dyDescent="0.25">
      <c r="A35" s="5" t="s">
        <v>11384</v>
      </c>
      <c r="B35" s="5" t="s">
        <v>11385</v>
      </c>
      <c r="C35" s="5">
        <v>5</v>
      </c>
      <c r="D35" s="5" t="s">
        <v>24</v>
      </c>
      <c r="E35" s="5" t="s">
        <v>63</v>
      </c>
      <c r="F35" s="5" t="s">
        <v>3960</v>
      </c>
      <c r="G35" s="5" t="s">
        <v>65</v>
      </c>
      <c r="H35" s="5" t="s">
        <v>15717</v>
      </c>
      <c r="I35" s="5" t="s">
        <v>15703</v>
      </c>
      <c r="J35" s="5">
        <v>0</v>
      </c>
    </row>
    <row r="36" spans="1:10" x14ac:dyDescent="0.25">
      <c r="A36" s="5" t="s">
        <v>11368</v>
      </c>
      <c r="B36" s="5" t="s">
        <v>11369</v>
      </c>
      <c r="C36" s="5">
        <v>8</v>
      </c>
      <c r="D36" s="5" t="s">
        <v>24</v>
      </c>
      <c r="E36" s="5" t="s">
        <v>53</v>
      </c>
      <c r="F36" s="5" t="s">
        <v>3960</v>
      </c>
      <c r="G36" s="5" t="s">
        <v>54</v>
      </c>
      <c r="H36" s="5" t="s">
        <v>15717</v>
      </c>
      <c r="I36" s="5" t="s">
        <v>15703</v>
      </c>
      <c r="J36" s="5">
        <v>0</v>
      </c>
    </row>
    <row r="37" spans="1:10" x14ac:dyDescent="0.25">
      <c r="A37" s="5" t="s">
        <v>11327</v>
      </c>
      <c r="B37" s="5" t="s">
        <v>11328</v>
      </c>
      <c r="C37" s="5">
        <v>1</v>
      </c>
      <c r="D37" s="5" t="s">
        <v>24</v>
      </c>
      <c r="E37" s="5" t="s">
        <v>53</v>
      </c>
      <c r="F37" s="5" t="s">
        <v>3960</v>
      </c>
      <c r="G37" s="5" t="s">
        <v>54</v>
      </c>
      <c r="H37" s="5" t="s">
        <v>15717</v>
      </c>
      <c r="I37" s="5" t="s">
        <v>15703</v>
      </c>
      <c r="J37" s="5">
        <v>0</v>
      </c>
    </row>
    <row r="38" spans="1:10" x14ac:dyDescent="0.25">
      <c r="A38" s="5" t="s">
        <v>10906</v>
      </c>
      <c r="B38" s="5" t="s">
        <v>10907</v>
      </c>
      <c r="C38" s="5">
        <v>1</v>
      </c>
      <c r="D38" s="5" t="s">
        <v>24</v>
      </c>
      <c r="E38" s="5" t="s">
        <v>63</v>
      </c>
      <c r="F38" s="5" t="s">
        <v>3960</v>
      </c>
      <c r="G38" s="5" t="s">
        <v>65</v>
      </c>
      <c r="H38" s="5" t="s">
        <v>15717</v>
      </c>
      <c r="I38" s="5" t="s">
        <v>15703</v>
      </c>
      <c r="J38" s="5">
        <v>0</v>
      </c>
    </row>
    <row r="39" spans="1:10" x14ac:dyDescent="0.25">
      <c r="A39" s="5" t="s">
        <v>10852</v>
      </c>
      <c r="B39" s="5" t="s">
        <v>10853</v>
      </c>
      <c r="C39" s="5">
        <v>3</v>
      </c>
      <c r="D39" s="5" t="s">
        <v>24</v>
      </c>
      <c r="E39" s="5" t="s">
        <v>63</v>
      </c>
      <c r="F39" s="5" t="s">
        <v>3960</v>
      </c>
      <c r="G39" s="5" t="s">
        <v>65</v>
      </c>
      <c r="H39" s="5" t="s">
        <v>15717</v>
      </c>
      <c r="I39" s="5" t="s">
        <v>15703</v>
      </c>
      <c r="J39" s="5">
        <v>0</v>
      </c>
    </row>
    <row r="40" spans="1:10" x14ac:dyDescent="0.25">
      <c r="A40" s="5" t="s">
        <v>10748</v>
      </c>
      <c r="B40" s="5" t="s">
        <v>10749</v>
      </c>
      <c r="C40" s="5">
        <v>20</v>
      </c>
      <c r="D40" s="5" t="s">
        <v>24</v>
      </c>
      <c r="E40" s="5" t="s">
        <v>63</v>
      </c>
      <c r="F40" s="5" t="s">
        <v>10750</v>
      </c>
      <c r="G40" s="5" t="s">
        <v>65</v>
      </c>
      <c r="H40" s="5" t="s">
        <v>15717</v>
      </c>
      <c r="I40" s="5" t="s">
        <v>15703</v>
      </c>
      <c r="J40" s="5">
        <v>20.48</v>
      </c>
    </row>
    <row r="41" spans="1:10" x14ac:dyDescent="0.25">
      <c r="A41" s="5" t="s">
        <v>10698</v>
      </c>
      <c r="B41" s="5" t="s">
        <v>10699</v>
      </c>
      <c r="C41" s="5">
        <v>100</v>
      </c>
      <c r="D41" s="5" t="s">
        <v>62</v>
      </c>
      <c r="E41" s="5" t="s">
        <v>48</v>
      </c>
      <c r="F41" s="5" t="s">
        <v>10700</v>
      </c>
      <c r="G41" s="5" t="s">
        <v>50</v>
      </c>
      <c r="H41" s="5" t="s">
        <v>15717</v>
      </c>
      <c r="I41" s="5" t="s">
        <v>15703</v>
      </c>
      <c r="J41" s="5">
        <v>4785</v>
      </c>
    </row>
    <row r="42" spans="1:10" x14ac:dyDescent="0.25">
      <c r="A42" s="5" t="s">
        <v>10643</v>
      </c>
      <c r="B42" s="5" t="s">
        <v>10644</v>
      </c>
      <c r="C42" s="5">
        <v>8</v>
      </c>
      <c r="D42" s="5" t="s">
        <v>24</v>
      </c>
      <c r="E42" s="5" t="s">
        <v>48</v>
      </c>
      <c r="F42" s="5" t="s">
        <v>10645</v>
      </c>
      <c r="G42" s="5" t="s">
        <v>50</v>
      </c>
      <c r="H42" s="5" t="s">
        <v>15717</v>
      </c>
      <c r="I42" s="5" t="s">
        <v>15703</v>
      </c>
      <c r="J42" s="5">
        <v>46.96</v>
      </c>
    </row>
    <row r="43" spans="1:10" x14ac:dyDescent="0.25">
      <c r="A43" s="5" t="s">
        <v>10321</v>
      </c>
      <c r="B43" s="5" t="s">
        <v>10322</v>
      </c>
      <c r="C43" s="5">
        <v>2</v>
      </c>
      <c r="D43" s="5" t="s">
        <v>24</v>
      </c>
      <c r="E43" s="5" t="s">
        <v>53</v>
      </c>
      <c r="F43" s="5" t="s">
        <v>3960</v>
      </c>
      <c r="G43" s="5" t="s">
        <v>54</v>
      </c>
      <c r="H43" s="5" t="s">
        <v>15717</v>
      </c>
      <c r="I43" s="5" t="s">
        <v>15703</v>
      </c>
      <c r="J43" s="5">
        <v>0</v>
      </c>
    </row>
    <row r="44" spans="1:10" x14ac:dyDescent="0.25">
      <c r="A44" s="5" t="s">
        <v>9952</v>
      </c>
      <c r="B44" s="5" t="s">
        <v>9953</v>
      </c>
      <c r="C44" s="5">
        <v>2</v>
      </c>
      <c r="D44" s="5" t="s">
        <v>24</v>
      </c>
      <c r="E44" s="5" t="s">
        <v>57</v>
      </c>
      <c r="F44" s="5" t="s">
        <v>3960</v>
      </c>
      <c r="G44" s="5" t="s">
        <v>59</v>
      </c>
      <c r="H44" s="5" t="s">
        <v>15717</v>
      </c>
      <c r="I44" s="5" t="s">
        <v>15703</v>
      </c>
      <c r="J44" s="5">
        <v>0</v>
      </c>
    </row>
    <row r="45" spans="1:10" x14ac:dyDescent="0.25">
      <c r="A45" s="5" t="s">
        <v>9895</v>
      </c>
      <c r="B45" s="5" t="s">
        <v>9896</v>
      </c>
      <c r="C45" s="5">
        <v>12</v>
      </c>
      <c r="D45" s="5" t="s">
        <v>24</v>
      </c>
      <c r="E45" s="5" t="s">
        <v>48</v>
      </c>
      <c r="F45" s="5" t="s">
        <v>6780</v>
      </c>
      <c r="G45" s="5" t="s">
        <v>50</v>
      </c>
      <c r="H45" s="5" t="s">
        <v>15717</v>
      </c>
      <c r="I45" s="5" t="s">
        <v>15703</v>
      </c>
      <c r="J45" s="5">
        <v>57.239999999999995</v>
      </c>
    </row>
    <row r="46" spans="1:10" x14ac:dyDescent="0.25">
      <c r="A46" s="5" t="s">
        <v>9849</v>
      </c>
      <c r="B46" s="5" t="s">
        <v>9850</v>
      </c>
      <c r="C46" s="5">
        <v>6</v>
      </c>
      <c r="D46" s="5" t="s">
        <v>24</v>
      </c>
      <c r="E46" s="5" t="s">
        <v>63</v>
      </c>
      <c r="F46" s="5" t="s">
        <v>3960</v>
      </c>
      <c r="G46" s="5" t="s">
        <v>65</v>
      </c>
      <c r="H46" s="5" t="s">
        <v>15717</v>
      </c>
      <c r="I46" s="5" t="s">
        <v>15703</v>
      </c>
      <c r="J46" s="5">
        <v>0</v>
      </c>
    </row>
    <row r="47" spans="1:10" x14ac:dyDescent="0.25">
      <c r="A47" s="5" t="s">
        <v>9781</v>
      </c>
      <c r="B47" s="5" t="s">
        <v>9782</v>
      </c>
      <c r="C47" s="5">
        <v>1</v>
      </c>
      <c r="D47" s="5" t="s">
        <v>24</v>
      </c>
      <c r="E47" s="5" t="s">
        <v>63</v>
      </c>
      <c r="F47" s="5" t="s">
        <v>3960</v>
      </c>
      <c r="G47" s="5" t="s">
        <v>65</v>
      </c>
      <c r="H47" s="5" t="s">
        <v>15717</v>
      </c>
      <c r="I47" s="5" t="s">
        <v>15703</v>
      </c>
      <c r="J47" s="5">
        <v>0</v>
      </c>
    </row>
    <row r="48" spans="1:10" x14ac:dyDescent="0.25">
      <c r="A48" s="5" t="s">
        <v>9618</v>
      </c>
      <c r="B48" s="5" t="s">
        <v>9619</v>
      </c>
      <c r="C48" s="5">
        <v>1</v>
      </c>
      <c r="D48" s="5" t="s">
        <v>24</v>
      </c>
      <c r="E48" s="5" t="s">
        <v>36</v>
      </c>
      <c r="F48" s="5" t="s">
        <v>9620</v>
      </c>
      <c r="G48" s="5" t="s">
        <v>27</v>
      </c>
      <c r="H48" s="5" t="s">
        <v>15717</v>
      </c>
      <c r="I48" s="5" t="s">
        <v>15703</v>
      </c>
      <c r="J48" s="5">
        <v>768.95</v>
      </c>
    </row>
    <row r="49" spans="1:10" x14ac:dyDescent="0.25">
      <c r="A49" s="5" t="s">
        <v>9236</v>
      </c>
      <c r="B49" s="5" t="s">
        <v>9237</v>
      </c>
      <c r="C49" s="5">
        <v>2</v>
      </c>
      <c r="D49" s="5" t="s">
        <v>24</v>
      </c>
      <c r="E49" s="5" t="s">
        <v>57</v>
      </c>
      <c r="F49" s="5" t="s">
        <v>3960</v>
      </c>
      <c r="G49" s="5" t="s">
        <v>59</v>
      </c>
      <c r="H49" s="5" t="s">
        <v>15717</v>
      </c>
      <c r="I49" s="5" t="s">
        <v>15703</v>
      </c>
      <c r="J49" s="5">
        <v>0</v>
      </c>
    </row>
    <row r="50" spans="1:10" x14ac:dyDescent="0.25">
      <c r="A50" s="5" t="s">
        <v>9234</v>
      </c>
      <c r="B50" s="5" t="s">
        <v>9235</v>
      </c>
      <c r="C50" s="5">
        <v>10</v>
      </c>
      <c r="D50" s="5" t="s">
        <v>24</v>
      </c>
      <c r="E50" s="5" t="s">
        <v>63</v>
      </c>
      <c r="F50" s="5" t="s">
        <v>2493</v>
      </c>
      <c r="G50" s="5" t="s">
        <v>65</v>
      </c>
      <c r="H50" s="5" t="s">
        <v>15717</v>
      </c>
      <c r="I50" s="5" t="s">
        <v>15703</v>
      </c>
      <c r="J50" s="5">
        <v>17</v>
      </c>
    </row>
    <row r="51" spans="1:10" x14ac:dyDescent="0.25">
      <c r="A51" s="5" t="s">
        <v>9066</v>
      </c>
      <c r="B51" s="5" t="s">
        <v>9067</v>
      </c>
      <c r="C51" s="5">
        <v>3</v>
      </c>
      <c r="D51" s="5" t="s">
        <v>24</v>
      </c>
      <c r="E51" s="5" t="s">
        <v>63</v>
      </c>
      <c r="F51" s="5" t="s">
        <v>9068</v>
      </c>
      <c r="G51" s="5" t="s">
        <v>65</v>
      </c>
      <c r="H51" s="5" t="s">
        <v>15717</v>
      </c>
      <c r="I51" s="5" t="s">
        <v>15703</v>
      </c>
      <c r="J51" s="5">
        <v>216.03000000000003</v>
      </c>
    </row>
    <row r="52" spans="1:10" x14ac:dyDescent="0.25">
      <c r="A52" s="5" t="s">
        <v>9062</v>
      </c>
      <c r="B52" s="5" t="s">
        <v>9063</v>
      </c>
      <c r="C52" s="5">
        <v>1</v>
      </c>
      <c r="D52" s="5" t="s">
        <v>24</v>
      </c>
      <c r="E52" s="5" t="s">
        <v>258</v>
      </c>
      <c r="F52" s="5" t="s">
        <v>3960</v>
      </c>
      <c r="G52" s="5" t="s">
        <v>260</v>
      </c>
      <c r="H52" s="5" t="s">
        <v>15717</v>
      </c>
      <c r="I52" s="5" t="s">
        <v>15703</v>
      </c>
      <c r="J52" s="5">
        <v>0</v>
      </c>
    </row>
    <row r="53" spans="1:10" x14ac:dyDescent="0.25">
      <c r="A53" s="5" t="s">
        <v>9021</v>
      </c>
      <c r="B53" s="5" t="s">
        <v>9022</v>
      </c>
      <c r="C53" s="5">
        <v>1</v>
      </c>
      <c r="D53" s="5" t="s">
        <v>24</v>
      </c>
      <c r="E53" s="5" t="s">
        <v>53</v>
      </c>
      <c r="F53" s="5" t="s">
        <v>3960</v>
      </c>
      <c r="G53" s="5" t="s">
        <v>54</v>
      </c>
      <c r="H53" s="5" t="s">
        <v>15717</v>
      </c>
      <c r="I53" s="5" t="s">
        <v>15703</v>
      </c>
      <c r="J53" s="5">
        <v>0</v>
      </c>
    </row>
    <row r="54" spans="1:10" x14ac:dyDescent="0.25">
      <c r="A54" s="5" t="s">
        <v>8683</v>
      </c>
      <c r="B54" s="5" t="s">
        <v>8684</v>
      </c>
      <c r="C54" s="5">
        <v>1</v>
      </c>
      <c r="D54" s="5" t="s">
        <v>24</v>
      </c>
      <c r="E54" s="5" t="s">
        <v>25</v>
      </c>
      <c r="F54" s="5" t="s">
        <v>3960</v>
      </c>
      <c r="G54" s="5" t="s">
        <v>27</v>
      </c>
      <c r="H54" s="5" t="s">
        <v>15717</v>
      </c>
      <c r="I54" s="5" t="s">
        <v>15703</v>
      </c>
      <c r="J54" s="5">
        <v>0</v>
      </c>
    </row>
    <row r="55" spans="1:10" x14ac:dyDescent="0.25">
      <c r="A55" s="5" t="s">
        <v>8609</v>
      </c>
      <c r="B55" s="5" t="s">
        <v>8610</v>
      </c>
      <c r="C55" s="5">
        <v>10</v>
      </c>
      <c r="D55" s="5" t="s">
        <v>24</v>
      </c>
      <c r="E55" s="5" t="s">
        <v>48</v>
      </c>
      <c r="F55" s="5" t="s">
        <v>8611</v>
      </c>
      <c r="G55" s="5" t="s">
        <v>50</v>
      </c>
      <c r="H55" s="5" t="s">
        <v>15717</v>
      </c>
      <c r="I55" s="5" t="s">
        <v>15703</v>
      </c>
      <c r="J55" s="5">
        <v>576.30000000000007</v>
      </c>
    </row>
    <row r="56" spans="1:10" x14ac:dyDescent="0.25">
      <c r="A56" s="5" t="s">
        <v>8560</v>
      </c>
      <c r="B56" s="5" t="s">
        <v>8561</v>
      </c>
      <c r="C56" s="5">
        <v>6</v>
      </c>
      <c r="D56" s="5" t="s">
        <v>24</v>
      </c>
      <c r="E56" s="5" t="s">
        <v>57</v>
      </c>
      <c r="F56" s="5" t="s">
        <v>3960</v>
      </c>
      <c r="G56" s="5" t="s">
        <v>59</v>
      </c>
      <c r="H56" s="5" t="s">
        <v>15717</v>
      </c>
      <c r="I56" s="5" t="s">
        <v>15703</v>
      </c>
      <c r="J56" s="5">
        <v>0</v>
      </c>
    </row>
    <row r="57" spans="1:10" x14ac:dyDescent="0.25">
      <c r="A57" s="5" t="s">
        <v>8540</v>
      </c>
      <c r="B57" s="5" t="s">
        <v>8541</v>
      </c>
      <c r="C57" s="5">
        <v>6</v>
      </c>
      <c r="D57" s="5" t="s">
        <v>24</v>
      </c>
      <c r="E57" s="5" t="s">
        <v>72</v>
      </c>
      <c r="F57" s="5" t="s">
        <v>8542</v>
      </c>
      <c r="G57" s="5" t="s">
        <v>74</v>
      </c>
      <c r="H57" s="5" t="s">
        <v>15717</v>
      </c>
      <c r="I57" s="5" t="s">
        <v>15703</v>
      </c>
      <c r="J57" s="5">
        <v>73.38</v>
      </c>
    </row>
    <row r="58" spans="1:10" x14ac:dyDescent="0.25">
      <c r="A58" s="5" t="s">
        <v>8454</v>
      </c>
      <c r="B58" s="5" t="s">
        <v>8455</v>
      </c>
      <c r="C58" s="5">
        <v>16</v>
      </c>
      <c r="D58" s="5" t="s">
        <v>24</v>
      </c>
      <c r="E58" s="5" t="s">
        <v>25</v>
      </c>
      <c r="F58" s="5" t="s">
        <v>3960</v>
      </c>
      <c r="G58" s="5" t="s">
        <v>27</v>
      </c>
      <c r="H58" s="5" t="s">
        <v>15717</v>
      </c>
      <c r="I58" s="5" t="s">
        <v>15703</v>
      </c>
      <c r="J58" s="5">
        <v>0</v>
      </c>
    </row>
    <row r="59" spans="1:10" x14ac:dyDescent="0.25">
      <c r="A59" s="5" t="s">
        <v>8058</v>
      </c>
      <c r="B59" s="5" t="s">
        <v>8059</v>
      </c>
      <c r="C59" s="5">
        <v>2</v>
      </c>
      <c r="D59" s="5" t="s">
        <v>24</v>
      </c>
      <c r="E59" s="5" t="s">
        <v>63</v>
      </c>
      <c r="F59" s="5" t="s">
        <v>3960</v>
      </c>
      <c r="G59" s="5" t="s">
        <v>65</v>
      </c>
      <c r="H59" s="5" t="s">
        <v>15717</v>
      </c>
      <c r="I59" s="5" t="s">
        <v>15703</v>
      </c>
      <c r="J59" s="5">
        <v>0</v>
      </c>
    </row>
    <row r="60" spans="1:10" x14ac:dyDescent="0.25">
      <c r="A60" s="5" t="s">
        <v>7930</v>
      </c>
      <c r="B60" s="5" t="s">
        <v>7931</v>
      </c>
      <c r="C60" s="5">
        <v>449</v>
      </c>
      <c r="D60" s="5" t="s">
        <v>24</v>
      </c>
      <c r="E60" s="5" t="s">
        <v>12269</v>
      </c>
      <c r="F60" s="5" t="s">
        <v>4283</v>
      </c>
      <c r="G60" s="5" t="s">
        <v>12271</v>
      </c>
      <c r="H60" s="5" t="s">
        <v>15717</v>
      </c>
      <c r="I60" s="5" t="s">
        <v>15703</v>
      </c>
      <c r="J60" s="5">
        <v>130.20999999999998</v>
      </c>
    </row>
    <row r="61" spans="1:10" x14ac:dyDescent="0.25">
      <c r="A61" s="5" t="s">
        <v>7661</v>
      </c>
      <c r="B61" s="5" t="s">
        <v>7662</v>
      </c>
      <c r="C61" s="5">
        <v>3</v>
      </c>
      <c r="D61" s="5" t="s">
        <v>24</v>
      </c>
      <c r="E61" s="5" t="s">
        <v>57</v>
      </c>
      <c r="F61" s="5" t="s">
        <v>3960</v>
      </c>
      <c r="G61" s="5" t="s">
        <v>59</v>
      </c>
      <c r="H61" s="5" t="s">
        <v>15717</v>
      </c>
      <c r="I61" s="5" t="s">
        <v>15703</v>
      </c>
      <c r="J61" s="5">
        <v>0</v>
      </c>
    </row>
    <row r="62" spans="1:10" x14ac:dyDescent="0.25">
      <c r="A62" s="5" t="s">
        <v>7234</v>
      </c>
      <c r="B62" s="5" t="s">
        <v>7235</v>
      </c>
      <c r="C62" s="5">
        <v>1</v>
      </c>
      <c r="D62" s="5" t="s">
        <v>24</v>
      </c>
      <c r="E62" s="5" t="s">
        <v>290</v>
      </c>
      <c r="F62" s="5" t="s">
        <v>3960</v>
      </c>
      <c r="G62" s="5" t="s">
        <v>292</v>
      </c>
      <c r="H62" s="5" t="s">
        <v>15717</v>
      </c>
      <c r="I62" s="5" t="s">
        <v>15703</v>
      </c>
      <c r="J62" s="5">
        <v>0</v>
      </c>
    </row>
    <row r="63" spans="1:10" x14ac:dyDescent="0.25">
      <c r="A63" s="5" t="s">
        <v>7118</v>
      </c>
      <c r="B63" s="5" t="s">
        <v>7119</v>
      </c>
      <c r="C63" s="5">
        <v>2</v>
      </c>
      <c r="D63" s="5" t="s">
        <v>24</v>
      </c>
      <c r="E63" s="5" t="s">
        <v>72</v>
      </c>
      <c r="F63" s="5" t="s">
        <v>7120</v>
      </c>
      <c r="G63" s="5" t="s">
        <v>74</v>
      </c>
      <c r="H63" s="5" t="s">
        <v>15717</v>
      </c>
      <c r="I63" s="5" t="s">
        <v>15703</v>
      </c>
      <c r="J63" s="5">
        <v>19.440000000000001</v>
      </c>
    </row>
    <row r="64" spans="1:10" x14ac:dyDescent="0.25">
      <c r="A64" s="5" t="s">
        <v>7103</v>
      </c>
      <c r="B64" s="5" t="s">
        <v>7104</v>
      </c>
      <c r="C64" s="5">
        <v>2</v>
      </c>
      <c r="D64" s="5" t="s">
        <v>24</v>
      </c>
      <c r="E64" s="5" t="s">
        <v>4162</v>
      </c>
      <c r="F64" s="5" t="s">
        <v>3362</v>
      </c>
      <c r="G64" s="5" t="s">
        <v>4163</v>
      </c>
      <c r="H64" s="5" t="s">
        <v>15717</v>
      </c>
      <c r="I64" s="5" t="s">
        <v>15703</v>
      </c>
      <c r="J64" s="5">
        <v>758</v>
      </c>
    </row>
    <row r="65" spans="1:10" x14ac:dyDescent="0.25">
      <c r="A65" s="5" t="s">
        <v>6979</v>
      </c>
      <c r="B65" s="5" t="s">
        <v>6980</v>
      </c>
      <c r="C65" s="5">
        <v>1</v>
      </c>
      <c r="D65" s="5" t="s">
        <v>24</v>
      </c>
      <c r="E65" s="5" t="s">
        <v>72</v>
      </c>
      <c r="F65" s="5" t="s">
        <v>4405</v>
      </c>
      <c r="G65" s="5" t="s">
        <v>74</v>
      </c>
      <c r="H65" s="5" t="s">
        <v>15717</v>
      </c>
      <c r="I65" s="5" t="s">
        <v>15703</v>
      </c>
      <c r="J65" s="5">
        <v>9.11</v>
      </c>
    </row>
    <row r="66" spans="1:10" x14ac:dyDescent="0.25">
      <c r="A66" s="5" t="s">
        <v>6929</v>
      </c>
      <c r="B66" s="5" t="s">
        <v>6930</v>
      </c>
      <c r="C66" s="5">
        <v>8</v>
      </c>
      <c r="D66" s="5" t="s">
        <v>24</v>
      </c>
      <c r="E66" s="5" t="s">
        <v>57</v>
      </c>
      <c r="F66" s="5" t="s">
        <v>6931</v>
      </c>
      <c r="G66" s="5" t="s">
        <v>59</v>
      </c>
      <c r="H66" s="5" t="s">
        <v>15717</v>
      </c>
      <c r="I66" s="5" t="s">
        <v>15703</v>
      </c>
      <c r="J66" s="5">
        <v>62.8</v>
      </c>
    </row>
    <row r="67" spans="1:10" x14ac:dyDescent="0.25">
      <c r="A67" s="5" t="s">
        <v>6747</v>
      </c>
      <c r="B67" s="5" t="s">
        <v>6748</v>
      </c>
      <c r="C67" s="5">
        <v>20</v>
      </c>
      <c r="D67" s="5" t="s">
        <v>24</v>
      </c>
      <c r="E67" s="5" t="s">
        <v>63</v>
      </c>
      <c r="F67" s="5" t="s">
        <v>3960</v>
      </c>
      <c r="G67" s="5" t="s">
        <v>65</v>
      </c>
      <c r="H67" s="5" t="s">
        <v>15717</v>
      </c>
      <c r="I67" s="5" t="s">
        <v>15703</v>
      </c>
      <c r="J67" s="5">
        <v>0</v>
      </c>
    </row>
    <row r="68" spans="1:10" x14ac:dyDescent="0.25">
      <c r="A68" s="5" t="s">
        <v>6475</v>
      </c>
      <c r="B68" s="5" t="s">
        <v>6476</v>
      </c>
      <c r="C68" s="5">
        <v>15</v>
      </c>
      <c r="D68" s="5" t="s">
        <v>24</v>
      </c>
      <c r="E68" s="5" t="s">
        <v>297</v>
      </c>
      <c r="F68" s="5" t="s">
        <v>6087</v>
      </c>
      <c r="G68" s="5" t="s">
        <v>299</v>
      </c>
      <c r="H68" s="5" t="s">
        <v>15717</v>
      </c>
      <c r="I68" s="5" t="s">
        <v>15703</v>
      </c>
      <c r="J68" s="5">
        <v>39.75</v>
      </c>
    </row>
    <row r="69" spans="1:10" x14ac:dyDescent="0.25">
      <c r="A69" s="5" t="s">
        <v>6468</v>
      </c>
      <c r="B69" s="5" t="s">
        <v>6469</v>
      </c>
      <c r="C69" s="5">
        <v>2</v>
      </c>
      <c r="D69" s="5" t="s">
        <v>24</v>
      </c>
      <c r="E69" s="5" t="s">
        <v>57</v>
      </c>
      <c r="F69" s="5" t="s">
        <v>3960</v>
      </c>
      <c r="G69" s="5" t="s">
        <v>59</v>
      </c>
      <c r="H69" s="5" t="s">
        <v>15717</v>
      </c>
      <c r="I69" s="5" t="s">
        <v>15703</v>
      </c>
      <c r="J69" s="5">
        <v>0</v>
      </c>
    </row>
    <row r="70" spans="1:10" x14ac:dyDescent="0.25">
      <c r="A70" s="5" t="s">
        <v>6137</v>
      </c>
      <c r="B70" s="5" t="s">
        <v>6138</v>
      </c>
      <c r="C70" s="5">
        <v>2</v>
      </c>
      <c r="D70" s="5" t="s">
        <v>6139</v>
      </c>
      <c r="E70" s="5" t="s">
        <v>25</v>
      </c>
      <c r="F70" s="5" t="s">
        <v>6140</v>
      </c>
      <c r="G70" s="5" t="s">
        <v>27</v>
      </c>
      <c r="H70" s="5" t="s">
        <v>15717</v>
      </c>
      <c r="I70" s="5" t="s">
        <v>15703</v>
      </c>
      <c r="J70" s="5">
        <v>22.78</v>
      </c>
    </row>
    <row r="71" spans="1:10" x14ac:dyDescent="0.25">
      <c r="A71" s="5" t="s">
        <v>5885</v>
      </c>
      <c r="B71" s="5" t="s">
        <v>5886</v>
      </c>
      <c r="C71" s="5">
        <v>3</v>
      </c>
      <c r="D71" s="5" t="s">
        <v>24</v>
      </c>
      <c r="E71" s="5" t="s">
        <v>290</v>
      </c>
      <c r="F71" s="5" t="s">
        <v>3960</v>
      </c>
      <c r="G71" s="5" t="s">
        <v>292</v>
      </c>
      <c r="H71" s="5" t="s">
        <v>15717</v>
      </c>
      <c r="I71" s="5" t="s">
        <v>15703</v>
      </c>
      <c r="J71" s="5">
        <v>0</v>
      </c>
    </row>
    <row r="72" spans="1:10" x14ac:dyDescent="0.25">
      <c r="A72" s="5" t="s">
        <v>5643</v>
      </c>
      <c r="B72" s="5" t="s">
        <v>5644</v>
      </c>
      <c r="C72" s="5">
        <v>1</v>
      </c>
      <c r="D72" s="5" t="s">
        <v>24</v>
      </c>
      <c r="E72" s="5" t="s">
        <v>25</v>
      </c>
      <c r="F72" s="5" t="s">
        <v>3960</v>
      </c>
      <c r="G72" s="5" t="s">
        <v>27</v>
      </c>
      <c r="H72" s="5" t="s">
        <v>15717</v>
      </c>
      <c r="I72" s="5" t="s">
        <v>15703</v>
      </c>
      <c r="J72" s="5">
        <v>0</v>
      </c>
    </row>
    <row r="73" spans="1:10" x14ac:dyDescent="0.25">
      <c r="A73" s="5" t="s">
        <v>5592</v>
      </c>
      <c r="B73" s="5" t="s">
        <v>5593</v>
      </c>
      <c r="C73" s="5">
        <v>10</v>
      </c>
      <c r="D73" s="5" t="s">
        <v>24</v>
      </c>
      <c r="E73" s="5" t="s">
        <v>290</v>
      </c>
      <c r="F73" s="5" t="s">
        <v>5594</v>
      </c>
      <c r="G73" s="5" t="s">
        <v>292</v>
      </c>
      <c r="H73" s="5" t="s">
        <v>15717</v>
      </c>
      <c r="I73" s="5" t="s">
        <v>15703</v>
      </c>
      <c r="J73" s="5">
        <v>241.6</v>
      </c>
    </row>
    <row r="74" spans="1:10" x14ac:dyDescent="0.25">
      <c r="A74" s="5" t="s">
        <v>5124</v>
      </c>
      <c r="B74" s="5" t="s">
        <v>5125</v>
      </c>
      <c r="C74" s="5">
        <v>7</v>
      </c>
      <c r="D74" s="5" t="s">
        <v>24</v>
      </c>
      <c r="E74" s="5" t="s">
        <v>290</v>
      </c>
      <c r="F74" s="5" t="s">
        <v>5126</v>
      </c>
      <c r="G74" s="5" t="s">
        <v>292</v>
      </c>
      <c r="H74" s="5" t="s">
        <v>15717</v>
      </c>
      <c r="I74" s="5" t="s">
        <v>15703</v>
      </c>
      <c r="J74" s="5">
        <v>158.62</v>
      </c>
    </row>
    <row r="75" spans="1:10" x14ac:dyDescent="0.25">
      <c r="A75" s="5" t="s">
        <v>4995</v>
      </c>
      <c r="B75" s="5" t="s">
        <v>4996</v>
      </c>
      <c r="C75" s="5">
        <v>1</v>
      </c>
      <c r="D75" s="5" t="s">
        <v>24</v>
      </c>
      <c r="E75" s="5" t="s">
        <v>63</v>
      </c>
      <c r="F75" s="5" t="s">
        <v>3960</v>
      </c>
      <c r="G75" s="5" t="s">
        <v>65</v>
      </c>
      <c r="H75" s="5" t="s">
        <v>15717</v>
      </c>
      <c r="I75" s="5" t="s">
        <v>15703</v>
      </c>
      <c r="J75" s="5">
        <v>0</v>
      </c>
    </row>
    <row r="76" spans="1:10" x14ac:dyDescent="0.25">
      <c r="A76" s="5" t="s">
        <v>4678</v>
      </c>
      <c r="B76" s="5" t="s">
        <v>4679</v>
      </c>
      <c r="C76" s="5">
        <v>1</v>
      </c>
      <c r="D76" s="5" t="s">
        <v>24</v>
      </c>
      <c r="E76" s="5" t="s">
        <v>145</v>
      </c>
      <c r="F76" s="5" t="s">
        <v>3960</v>
      </c>
      <c r="G76" s="5" t="s">
        <v>146</v>
      </c>
      <c r="H76" s="5" t="s">
        <v>15717</v>
      </c>
      <c r="I76" s="5" t="s">
        <v>15703</v>
      </c>
      <c r="J76" s="5">
        <v>0</v>
      </c>
    </row>
    <row r="77" spans="1:10" x14ac:dyDescent="0.25">
      <c r="A77" s="5" t="s">
        <v>253</v>
      </c>
      <c r="B77" s="5" t="s">
        <v>254</v>
      </c>
      <c r="C77" s="5">
        <v>4</v>
      </c>
      <c r="D77" s="5" t="s">
        <v>24</v>
      </c>
      <c r="E77" s="5" t="s">
        <v>112</v>
      </c>
      <c r="F77" s="5" t="s">
        <v>255</v>
      </c>
      <c r="G77" s="5" t="s">
        <v>114</v>
      </c>
      <c r="H77" s="5" t="s">
        <v>15717</v>
      </c>
      <c r="I77" s="5" t="s">
        <v>15703</v>
      </c>
      <c r="J77" s="5">
        <v>316</v>
      </c>
    </row>
    <row r="78" spans="1:10" x14ac:dyDescent="0.25">
      <c r="A78" s="5" t="s">
        <v>4614</v>
      </c>
      <c r="B78" s="5" t="s">
        <v>4615</v>
      </c>
      <c r="C78" s="5">
        <v>20</v>
      </c>
      <c r="D78" s="5" t="s">
        <v>24</v>
      </c>
      <c r="E78" s="5" t="s">
        <v>63</v>
      </c>
      <c r="F78" s="5" t="s">
        <v>3960</v>
      </c>
      <c r="G78" s="5" t="s">
        <v>65</v>
      </c>
      <c r="H78" s="5" t="s">
        <v>15717</v>
      </c>
      <c r="I78" s="5" t="s">
        <v>15703</v>
      </c>
      <c r="J78" s="5">
        <v>0</v>
      </c>
    </row>
    <row r="79" spans="1:10" x14ac:dyDescent="0.25">
      <c r="A79" s="5" t="s">
        <v>4573</v>
      </c>
      <c r="B79" s="5" t="s">
        <v>4574</v>
      </c>
      <c r="C79" s="5">
        <v>3</v>
      </c>
      <c r="D79" s="5" t="s">
        <v>24</v>
      </c>
      <c r="E79" s="5" t="s">
        <v>48</v>
      </c>
      <c r="F79" s="5" t="s">
        <v>4575</v>
      </c>
      <c r="G79" s="5" t="s">
        <v>50</v>
      </c>
      <c r="H79" s="5" t="s">
        <v>15717</v>
      </c>
      <c r="I79" s="5" t="s">
        <v>15703</v>
      </c>
      <c r="J79" s="5">
        <v>19.727999999999998</v>
      </c>
    </row>
    <row r="80" spans="1:10" x14ac:dyDescent="0.25">
      <c r="A80" s="5" t="s">
        <v>4268</v>
      </c>
      <c r="B80" s="5" t="s">
        <v>4269</v>
      </c>
      <c r="C80" s="5">
        <v>4</v>
      </c>
      <c r="D80" s="5" t="s">
        <v>24</v>
      </c>
      <c r="E80" s="5" t="s">
        <v>72</v>
      </c>
      <c r="F80" s="5" t="s">
        <v>3960</v>
      </c>
      <c r="G80" s="5" t="s">
        <v>74</v>
      </c>
      <c r="H80" s="5" t="s">
        <v>15717</v>
      </c>
      <c r="I80" s="5" t="s">
        <v>15703</v>
      </c>
      <c r="J80" s="5">
        <v>0</v>
      </c>
    </row>
    <row r="81" spans="1:10" x14ac:dyDescent="0.25">
      <c r="A81" s="5" t="s">
        <v>3989</v>
      </c>
      <c r="B81" s="5" t="s">
        <v>3990</v>
      </c>
      <c r="C81" s="5">
        <v>8</v>
      </c>
      <c r="D81" s="5" t="s">
        <v>24</v>
      </c>
      <c r="E81" s="5" t="s">
        <v>48</v>
      </c>
      <c r="F81" s="5" t="s">
        <v>3991</v>
      </c>
      <c r="G81" s="5" t="s">
        <v>50</v>
      </c>
      <c r="H81" s="5" t="s">
        <v>15717</v>
      </c>
      <c r="I81" s="5" t="s">
        <v>15703</v>
      </c>
      <c r="J81" s="5">
        <v>82.801599999999993</v>
      </c>
    </row>
    <row r="82" spans="1:10" x14ac:dyDescent="0.25">
      <c r="A82" s="5" t="s">
        <v>3946</v>
      </c>
      <c r="B82" s="5" t="s">
        <v>3947</v>
      </c>
      <c r="C82" s="5">
        <v>10</v>
      </c>
      <c r="D82" s="5" t="s">
        <v>24</v>
      </c>
      <c r="E82" s="5" t="s">
        <v>48</v>
      </c>
      <c r="F82" s="5" t="s">
        <v>3948</v>
      </c>
      <c r="G82" s="5" t="s">
        <v>50</v>
      </c>
      <c r="H82" s="5" t="s">
        <v>15717</v>
      </c>
      <c r="I82" s="5" t="s">
        <v>15703</v>
      </c>
      <c r="J82" s="5">
        <v>33.1</v>
      </c>
    </row>
    <row r="83" spans="1:10" x14ac:dyDescent="0.25">
      <c r="A83" s="5" t="s">
        <v>3500</v>
      </c>
      <c r="B83" s="5" t="s">
        <v>3501</v>
      </c>
      <c r="C83" s="5">
        <v>44</v>
      </c>
      <c r="D83" s="5" t="s">
        <v>62</v>
      </c>
      <c r="E83" s="5" t="s">
        <v>57</v>
      </c>
      <c r="F83" s="5" t="s">
        <v>1414</v>
      </c>
      <c r="G83" s="5" t="s">
        <v>59</v>
      </c>
      <c r="H83" s="5" t="s">
        <v>15717</v>
      </c>
      <c r="I83" s="5" t="s">
        <v>15703</v>
      </c>
      <c r="J83" s="5">
        <v>88</v>
      </c>
    </row>
    <row r="84" spans="1:10" x14ac:dyDescent="0.25">
      <c r="A84" s="5" t="s">
        <v>3158</v>
      </c>
      <c r="B84" s="5" t="s">
        <v>3159</v>
      </c>
      <c r="C84" s="5">
        <v>2</v>
      </c>
      <c r="D84" s="5" t="s">
        <v>24</v>
      </c>
      <c r="E84" s="5" t="s">
        <v>3160</v>
      </c>
      <c r="F84" s="5" t="s">
        <v>3161</v>
      </c>
      <c r="G84" s="5" t="s">
        <v>3162</v>
      </c>
      <c r="H84" s="5" t="s">
        <v>15717</v>
      </c>
      <c r="I84" s="5" t="s">
        <v>15703</v>
      </c>
      <c r="J84" s="5">
        <v>2388</v>
      </c>
    </row>
    <row r="85" spans="1:10" x14ac:dyDescent="0.25">
      <c r="A85" s="5" t="s">
        <v>3104</v>
      </c>
      <c r="B85" s="5" t="s">
        <v>3105</v>
      </c>
      <c r="C85" s="5">
        <v>3</v>
      </c>
      <c r="D85" s="5" t="s">
        <v>24</v>
      </c>
      <c r="E85" s="5" t="s">
        <v>112</v>
      </c>
      <c r="F85" s="5" t="s">
        <v>3106</v>
      </c>
      <c r="G85" s="5" t="s">
        <v>114</v>
      </c>
      <c r="H85" s="5" t="s">
        <v>15717</v>
      </c>
      <c r="I85" s="5" t="s">
        <v>15703</v>
      </c>
      <c r="J85" s="5">
        <v>468</v>
      </c>
    </row>
    <row r="86" spans="1:10" x14ac:dyDescent="0.25">
      <c r="A86" s="5" t="s">
        <v>3088</v>
      </c>
      <c r="B86" s="5" t="s">
        <v>3089</v>
      </c>
      <c r="C86" s="5">
        <v>46</v>
      </c>
      <c r="D86" s="5" t="s">
        <v>62</v>
      </c>
      <c r="E86" s="5" t="s">
        <v>48</v>
      </c>
      <c r="F86" s="5" t="s">
        <v>3090</v>
      </c>
      <c r="G86" s="5" t="s">
        <v>50</v>
      </c>
      <c r="H86" s="5" t="s">
        <v>15717</v>
      </c>
      <c r="I86" s="5" t="s">
        <v>15703</v>
      </c>
      <c r="J86" s="5">
        <v>1478.8999999999999</v>
      </c>
    </row>
    <row r="87" spans="1:10" x14ac:dyDescent="0.25">
      <c r="A87" s="5" t="s">
        <v>2725</v>
      </c>
      <c r="B87" s="5" t="s">
        <v>2726</v>
      </c>
      <c r="C87" s="5">
        <v>52</v>
      </c>
      <c r="D87" s="5" t="s">
        <v>24</v>
      </c>
      <c r="E87" s="5" t="s">
        <v>48</v>
      </c>
      <c r="F87" s="5" t="s">
        <v>2695</v>
      </c>
      <c r="G87" s="5" t="s">
        <v>50</v>
      </c>
      <c r="H87" s="5" t="s">
        <v>15717</v>
      </c>
      <c r="I87" s="5" t="s">
        <v>15703</v>
      </c>
      <c r="J87" s="5">
        <v>208</v>
      </c>
    </row>
    <row r="88" spans="1:10" x14ac:dyDescent="0.25">
      <c r="A88" s="5" t="s">
        <v>2677</v>
      </c>
      <c r="B88" s="5" t="s">
        <v>2678</v>
      </c>
      <c r="C88" s="5">
        <v>200</v>
      </c>
      <c r="D88" s="5" t="s">
        <v>24</v>
      </c>
      <c r="E88" s="5" t="s">
        <v>72</v>
      </c>
      <c r="F88" s="5" t="s">
        <v>796</v>
      </c>
      <c r="G88" s="5" t="s">
        <v>74</v>
      </c>
      <c r="H88" s="5" t="s">
        <v>15717</v>
      </c>
      <c r="I88" s="5" t="s">
        <v>15703</v>
      </c>
      <c r="J88" s="5">
        <v>1000</v>
      </c>
    </row>
    <row r="89" spans="1:10" x14ac:dyDescent="0.25">
      <c r="A89" s="5" t="s">
        <v>2416</v>
      </c>
      <c r="B89" s="5" t="s">
        <v>2417</v>
      </c>
      <c r="C89" s="5">
        <v>14</v>
      </c>
      <c r="D89" s="5" t="s">
        <v>24</v>
      </c>
      <c r="E89" s="5" t="s">
        <v>63</v>
      </c>
      <c r="F89" s="5" t="s">
        <v>15754</v>
      </c>
      <c r="G89" s="5" t="s">
        <v>65</v>
      </c>
      <c r="H89" s="5" t="s">
        <v>15717</v>
      </c>
      <c r="I89" s="5" t="s">
        <v>15703</v>
      </c>
      <c r="J89" s="5">
        <v>4.3372000000000002</v>
      </c>
    </row>
    <row r="90" spans="1:10" x14ac:dyDescent="0.25">
      <c r="A90" s="5" t="s">
        <v>1454</v>
      </c>
      <c r="B90" s="5" t="s">
        <v>1455</v>
      </c>
      <c r="C90" s="5">
        <v>6</v>
      </c>
      <c r="D90" s="5" t="s">
        <v>24</v>
      </c>
      <c r="E90" s="5" t="s">
        <v>57</v>
      </c>
      <c r="F90" s="5" t="s">
        <v>3960</v>
      </c>
      <c r="G90" s="5" t="s">
        <v>59</v>
      </c>
      <c r="H90" s="5" t="s">
        <v>15717</v>
      </c>
      <c r="I90" s="5" t="s">
        <v>15703</v>
      </c>
      <c r="J90" s="5">
        <v>0</v>
      </c>
    </row>
    <row r="91" spans="1:10" x14ac:dyDescent="0.25">
      <c r="A91" s="5" t="s">
        <v>1390</v>
      </c>
      <c r="B91" s="5" t="s">
        <v>1391</v>
      </c>
      <c r="C91" s="5">
        <v>1</v>
      </c>
      <c r="D91" s="5" t="s">
        <v>24</v>
      </c>
      <c r="E91" s="5" t="s">
        <v>57</v>
      </c>
      <c r="F91" s="5" t="s">
        <v>3960</v>
      </c>
      <c r="G91" s="5" t="s">
        <v>59</v>
      </c>
      <c r="H91" s="5" t="s">
        <v>15717</v>
      </c>
      <c r="I91" s="5" t="s">
        <v>15703</v>
      </c>
      <c r="J91" s="5">
        <v>0</v>
      </c>
    </row>
    <row r="92" spans="1:10" x14ac:dyDescent="0.25">
      <c r="A92" s="5" t="s">
        <v>1172</v>
      </c>
      <c r="B92" s="5" t="s">
        <v>1173</v>
      </c>
      <c r="C92" s="5">
        <v>2</v>
      </c>
      <c r="D92" s="5" t="s">
        <v>24</v>
      </c>
      <c r="E92" s="5" t="s">
        <v>63</v>
      </c>
      <c r="F92" s="5" t="s">
        <v>3960</v>
      </c>
      <c r="G92" s="5" t="s">
        <v>65</v>
      </c>
      <c r="H92" s="5" t="s">
        <v>15717</v>
      </c>
      <c r="I92" s="5" t="s">
        <v>15703</v>
      </c>
      <c r="J92" s="5">
        <v>0</v>
      </c>
    </row>
    <row r="93" spans="1:10" x14ac:dyDescent="0.25">
      <c r="A93" s="5" t="s">
        <v>895</v>
      </c>
      <c r="B93" s="5" t="s">
        <v>896</v>
      </c>
      <c r="C93" s="5">
        <v>501</v>
      </c>
      <c r="D93" s="5" t="s">
        <v>24</v>
      </c>
      <c r="E93" s="5" t="s">
        <v>63</v>
      </c>
      <c r="F93" s="5" t="s">
        <v>15740</v>
      </c>
      <c r="G93" s="5" t="s">
        <v>65</v>
      </c>
      <c r="H93" s="5" t="s">
        <v>15717</v>
      </c>
      <c r="I93" s="5" t="s">
        <v>15703</v>
      </c>
      <c r="J93" s="5">
        <v>57.114000000000004</v>
      </c>
    </row>
    <row r="94" spans="1:10" x14ac:dyDescent="0.25">
      <c r="A94" s="5" t="s">
        <v>664</v>
      </c>
      <c r="B94" s="5" t="s">
        <v>665</v>
      </c>
      <c r="C94" s="5">
        <v>3</v>
      </c>
      <c r="D94" s="5" t="s">
        <v>24</v>
      </c>
      <c r="E94" s="5" t="s">
        <v>48</v>
      </c>
      <c r="F94" s="5" t="s">
        <v>666</v>
      </c>
      <c r="G94" s="5" t="s">
        <v>50</v>
      </c>
      <c r="H94" s="5" t="s">
        <v>15717</v>
      </c>
      <c r="I94" s="5" t="s">
        <v>15703</v>
      </c>
      <c r="J94" s="5">
        <v>41.393700000000003</v>
      </c>
    </row>
    <row r="95" spans="1:10" x14ac:dyDescent="0.25">
      <c r="A95" s="5" t="s">
        <v>479</v>
      </c>
      <c r="B95" s="5" t="s">
        <v>480</v>
      </c>
      <c r="C95" s="5">
        <v>10</v>
      </c>
      <c r="D95" s="5" t="s">
        <v>24</v>
      </c>
      <c r="E95" s="5" t="s">
        <v>290</v>
      </c>
      <c r="F95" s="5" t="s">
        <v>481</v>
      </c>
      <c r="G95" s="5" t="s">
        <v>292</v>
      </c>
      <c r="H95" s="5" t="s">
        <v>15717</v>
      </c>
      <c r="I95" s="5" t="s">
        <v>15703</v>
      </c>
      <c r="J95" s="5">
        <v>44.900000000000006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02"/>
  <sheetViews>
    <sheetView workbookViewId="0">
      <selection activeCell="M32" sqref="M32"/>
    </sheetView>
  </sheetViews>
  <sheetFormatPr defaultRowHeight="15" x14ac:dyDescent="0.25"/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15649</v>
      </c>
      <c r="B2" s="5" t="s">
        <v>15650</v>
      </c>
      <c r="C2" s="5">
        <v>1</v>
      </c>
      <c r="D2" s="5" t="s">
        <v>24</v>
      </c>
      <c r="E2" s="5" t="s">
        <v>15762</v>
      </c>
      <c r="F2" s="5" t="s">
        <v>3960</v>
      </c>
      <c r="G2" s="5" t="s">
        <v>2892</v>
      </c>
      <c r="H2" s="5" t="s">
        <v>15704</v>
      </c>
      <c r="I2" s="5" t="s">
        <v>15703</v>
      </c>
      <c r="J2" s="5">
        <v>0</v>
      </c>
    </row>
    <row r="3" spans="1:10" x14ac:dyDescent="0.25">
      <c r="A3" s="5" t="s">
        <v>15501</v>
      </c>
      <c r="B3" s="5" t="s">
        <v>15502</v>
      </c>
      <c r="C3" s="5">
        <v>1</v>
      </c>
      <c r="D3" s="5" t="s">
        <v>24</v>
      </c>
      <c r="E3" s="5" t="s">
        <v>2838</v>
      </c>
      <c r="F3" s="5" t="s">
        <v>4558</v>
      </c>
      <c r="G3" s="5" t="s">
        <v>2839</v>
      </c>
      <c r="H3" s="5" t="s">
        <v>15704</v>
      </c>
      <c r="I3" s="5" t="s">
        <v>15703</v>
      </c>
      <c r="J3" s="5">
        <v>73</v>
      </c>
    </row>
    <row r="4" spans="1:10" x14ac:dyDescent="0.25">
      <c r="A4" s="5" t="s">
        <v>15460</v>
      </c>
      <c r="B4" s="5" t="s">
        <v>15461</v>
      </c>
      <c r="C4" s="5">
        <v>2</v>
      </c>
      <c r="D4" s="5" t="s">
        <v>24</v>
      </c>
      <c r="E4" s="5"/>
      <c r="F4" s="5"/>
      <c r="G4" s="5"/>
      <c r="H4" s="5" t="s">
        <v>15704</v>
      </c>
      <c r="I4" s="5" t="s">
        <v>15703</v>
      </c>
      <c r="J4" s="5">
        <v>0</v>
      </c>
    </row>
    <row r="5" spans="1:10" x14ac:dyDescent="0.25">
      <c r="A5" s="5" t="s">
        <v>15453</v>
      </c>
      <c r="B5" s="5" t="s">
        <v>15454</v>
      </c>
      <c r="C5" s="5">
        <v>7</v>
      </c>
      <c r="D5" s="5" t="s">
        <v>24</v>
      </c>
      <c r="E5" s="5" t="s">
        <v>63</v>
      </c>
      <c r="F5" s="5" t="s">
        <v>8276</v>
      </c>
      <c r="G5" s="5" t="s">
        <v>65</v>
      </c>
      <c r="H5" s="5" t="s">
        <v>15704</v>
      </c>
      <c r="I5" s="5" t="s">
        <v>15703</v>
      </c>
      <c r="J5" s="5">
        <v>517.09</v>
      </c>
    </row>
    <row r="6" spans="1:10" x14ac:dyDescent="0.25">
      <c r="A6" s="5" t="s">
        <v>15222</v>
      </c>
      <c r="B6" s="5" t="s">
        <v>15223</v>
      </c>
      <c r="C6" s="5">
        <v>18</v>
      </c>
      <c r="D6" s="5" t="s">
        <v>24</v>
      </c>
      <c r="E6" s="5" t="s">
        <v>63</v>
      </c>
      <c r="F6" s="5" t="s">
        <v>3960</v>
      </c>
      <c r="G6" s="5" t="s">
        <v>65</v>
      </c>
      <c r="H6" s="5" t="s">
        <v>15704</v>
      </c>
      <c r="I6" s="5" t="s">
        <v>15703</v>
      </c>
      <c r="J6" s="5">
        <v>0</v>
      </c>
    </row>
    <row r="7" spans="1:10" x14ac:dyDescent="0.25">
      <c r="A7" s="5" t="s">
        <v>15194</v>
      </c>
      <c r="B7" s="5" t="s">
        <v>15195</v>
      </c>
      <c r="C7" s="5">
        <v>16</v>
      </c>
      <c r="D7" s="5" t="s">
        <v>24</v>
      </c>
      <c r="E7" s="5" t="s">
        <v>63</v>
      </c>
      <c r="F7" s="5" t="s">
        <v>3960</v>
      </c>
      <c r="G7" s="5" t="s">
        <v>65</v>
      </c>
      <c r="H7" s="5" t="s">
        <v>15704</v>
      </c>
      <c r="I7" s="5" t="s">
        <v>15703</v>
      </c>
      <c r="J7" s="5">
        <v>0</v>
      </c>
    </row>
    <row r="8" spans="1:10" x14ac:dyDescent="0.25">
      <c r="A8" s="5" t="s">
        <v>14631</v>
      </c>
      <c r="B8" s="5" t="s">
        <v>14632</v>
      </c>
      <c r="C8" s="5">
        <v>3</v>
      </c>
      <c r="D8" s="5" t="s">
        <v>24</v>
      </c>
      <c r="E8" s="5" t="s">
        <v>25</v>
      </c>
      <c r="F8" s="5" t="s">
        <v>14633</v>
      </c>
      <c r="G8" s="5" t="s">
        <v>27</v>
      </c>
      <c r="H8" s="5" t="s">
        <v>15704</v>
      </c>
      <c r="I8" s="5" t="s">
        <v>15703</v>
      </c>
      <c r="J8" s="5">
        <v>1302.96</v>
      </c>
    </row>
    <row r="9" spans="1:10" x14ac:dyDescent="0.25">
      <c r="A9" s="5" t="s">
        <v>14576</v>
      </c>
      <c r="B9" s="5" t="s">
        <v>14577</v>
      </c>
      <c r="C9" s="5">
        <v>1</v>
      </c>
      <c r="D9" s="5" t="s">
        <v>24</v>
      </c>
      <c r="E9" s="5" t="s">
        <v>290</v>
      </c>
      <c r="F9" s="5" t="s">
        <v>14578</v>
      </c>
      <c r="G9" s="5" t="s">
        <v>292</v>
      </c>
      <c r="H9" s="5" t="s">
        <v>15704</v>
      </c>
      <c r="I9" s="5" t="s">
        <v>15703</v>
      </c>
      <c r="J9" s="5">
        <v>5.71</v>
      </c>
    </row>
    <row r="10" spans="1:10" x14ac:dyDescent="0.25">
      <c r="A10" s="5" t="s">
        <v>14454</v>
      </c>
      <c r="B10" s="5" t="s">
        <v>14455</v>
      </c>
      <c r="C10" s="5">
        <v>4</v>
      </c>
      <c r="D10" s="5" t="s">
        <v>24</v>
      </c>
      <c r="E10" s="5" t="s">
        <v>72</v>
      </c>
      <c r="F10" s="5" t="s">
        <v>15863</v>
      </c>
      <c r="G10" s="5" t="s">
        <v>74</v>
      </c>
      <c r="H10" s="5" t="s">
        <v>15704</v>
      </c>
      <c r="I10" s="5" t="s">
        <v>15703</v>
      </c>
      <c r="J10" s="5">
        <v>20.52</v>
      </c>
    </row>
    <row r="11" spans="1:10" x14ac:dyDescent="0.25">
      <c r="A11" s="5" t="s">
        <v>14336</v>
      </c>
      <c r="B11" s="5" t="s">
        <v>14337</v>
      </c>
      <c r="C11" s="5">
        <v>1</v>
      </c>
      <c r="D11" s="5" t="s">
        <v>24</v>
      </c>
      <c r="E11" s="5" t="s">
        <v>6825</v>
      </c>
      <c r="F11" s="5" t="s">
        <v>2769</v>
      </c>
      <c r="G11" s="5" t="s">
        <v>6826</v>
      </c>
      <c r="H11" s="5" t="s">
        <v>15704</v>
      </c>
      <c r="I11" s="5" t="s">
        <v>15703</v>
      </c>
      <c r="J11" s="5">
        <v>66</v>
      </c>
    </row>
    <row r="12" spans="1:10" x14ac:dyDescent="0.25">
      <c r="A12" s="5" t="s">
        <v>14287</v>
      </c>
      <c r="B12" s="5" t="s">
        <v>14288</v>
      </c>
      <c r="C12" s="5">
        <v>3</v>
      </c>
      <c r="D12" s="5" t="s">
        <v>24</v>
      </c>
      <c r="E12" s="5" t="s">
        <v>57</v>
      </c>
      <c r="F12" s="5" t="s">
        <v>3960</v>
      </c>
      <c r="G12" s="5" t="s">
        <v>59</v>
      </c>
      <c r="H12" s="5" t="s">
        <v>15704</v>
      </c>
      <c r="I12" s="5" t="s">
        <v>15703</v>
      </c>
      <c r="J12" s="5">
        <v>0</v>
      </c>
    </row>
    <row r="13" spans="1:10" x14ac:dyDescent="0.25">
      <c r="A13" s="5" t="s">
        <v>14148</v>
      </c>
      <c r="B13" s="5" t="s">
        <v>14149</v>
      </c>
      <c r="C13" s="5">
        <v>217</v>
      </c>
      <c r="D13" s="5" t="s">
        <v>62</v>
      </c>
      <c r="E13" s="5" t="s">
        <v>63</v>
      </c>
      <c r="F13" s="5" t="s">
        <v>7008</v>
      </c>
      <c r="G13" s="5" t="s">
        <v>65</v>
      </c>
      <c r="H13" s="5" t="s">
        <v>15704</v>
      </c>
      <c r="I13" s="5" t="s">
        <v>15703</v>
      </c>
      <c r="J13" s="5">
        <v>162.75</v>
      </c>
    </row>
    <row r="14" spans="1:10" x14ac:dyDescent="0.25">
      <c r="A14" s="5" t="s">
        <v>13980</v>
      </c>
      <c r="B14" s="5" t="s">
        <v>13981</v>
      </c>
      <c r="C14" s="5">
        <v>1</v>
      </c>
      <c r="D14" s="5" t="s">
        <v>24</v>
      </c>
      <c r="E14" s="5" t="s">
        <v>53</v>
      </c>
      <c r="F14" s="5" t="s">
        <v>3960</v>
      </c>
      <c r="G14" s="5" t="s">
        <v>54</v>
      </c>
      <c r="H14" s="5" t="s">
        <v>15704</v>
      </c>
      <c r="I14" s="5" t="s">
        <v>15703</v>
      </c>
      <c r="J14" s="5">
        <v>0</v>
      </c>
    </row>
    <row r="15" spans="1:10" x14ac:dyDescent="0.25">
      <c r="A15" s="5" t="s">
        <v>13881</v>
      </c>
      <c r="B15" s="5" t="s">
        <v>13882</v>
      </c>
      <c r="C15" s="5">
        <v>1</v>
      </c>
      <c r="D15" s="5" t="s">
        <v>24</v>
      </c>
      <c r="E15" s="5" t="s">
        <v>6622</v>
      </c>
      <c r="F15" s="5" t="s">
        <v>13883</v>
      </c>
      <c r="G15" s="5" t="s">
        <v>6623</v>
      </c>
      <c r="H15" s="5" t="s">
        <v>15704</v>
      </c>
      <c r="I15" s="5" t="s">
        <v>15703</v>
      </c>
      <c r="J15" s="5">
        <v>3844.62</v>
      </c>
    </row>
    <row r="16" spans="1:10" x14ac:dyDescent="0.25">
      <c r="A16" s="5" t="s">
        <v>13868</v>
      </c>
      <c r="B16" s="5" t="s">
        <v>13869</v>
      </c>
      <c r="C16" s="5">
        <v>70</v>
      </c>
      <c r="D16" s="5" t="s">
        <v>24</v>
      </c>
      <c r="E16" s="5" t="s">
        <v>1083</v>
      </c>
      <c r="F16" s="5" t="s">
        <v>3960</v>
      </c>
      <c r="G16" s="5" t="s">
        <v>1084</v>
      </c>
      <c r="H16" s="5" t="s">
        <v>15704</v>
      </c>
      <c r="I16" s="5" t="s">
        <v>15703</v>
      </c>
      <c r="J16" s="5">
        <v>0</v>
      </c>
    </row>
    <row r="17" spans="1:10" x14ac:dyDescent="0.25">
      <c r="A17" s="5" t="s">
        <v>13533</v>
      </c>
      <c r="B17" s="5" t="s">
        <v>13534</v>
      </c>
      <c r="C17" s="5">
        <v>2</v>
      </c>
      <c r="D17" s="5" t="s">
        <v>24</v>
      </c>
      <c r="E17" s="5" t="s">
        <v>258</v>
      </c>
      <c r="F17" s="5" t="s">
        <v>13535</v>
      </c>
      <c r="G17" s="5" t="s">
        <v>260</v>
      </c>
      <c r="H17" s="5" t="s">
        <v>15704</v>
      </c>
      <c r="I17" s="5" t="s">
        <v>15703</v>
      </c>
      <c r="J17" s="5">
        <v>888.63019999999995</v>
      </c>
    </row>
    <row r="18" spans="1:10" x14ac:dyDescent="0.25">
      <c r="A18" s="5" t="s">
        <v>13391</v>
      </c>
      <c r="B18" s="5" t="s">
        <v>13392</v>
      </c>
      <c r="C18" s="5">
        <v>24</v>
      </c>
      <c r="D18" s="5" t="s">
        <v>24</v>
      </c>
      <c r="E18" s="5" t="s">
        <v>63</v>
      </c>
      <c r="F18" s="5" t="s">
        <v>3960</v>
      </c>
      <c r="G18" s="5" t="s">
        <v>65</v>
      </c>
      <c r="H18" s="5" t="s">
        <v>15704</v>
      </c>
      <c r="I18" s="5" t="s">
        <v>15703</v>
      </c>
      <c r="J18" s="5">
        <v>0</v>
      </c>
    </row>
    <row r="19" spans="1:10" x14ac:dyDescent="0.25">
      <c r="A19" s="5" t="s">
        <v>13389</v>
      </c>
      <c r="B19" s="5" t="s">
        <v>13390</v>
      </c>
      <c r="C19" s="5">
        <v>4</v>
      </c>
      <c r="D19" s="5" t="s">
        <v>24</v>
      </c>
      <c r="E19" s="5" t="s">
        <v>25</v>
      </c>
      <c r="F19" s="5" t="s">
        <v>5897</v>
      </c>
      <c r="G19" s="5" t="s">
        <v>27</v>
      </c>
      <c r="H19" s="5" t="s">
        <v>15704</v>
      </c>
      <c r="I19" s="5" t="s">
        <v>15703</v>
      </c>
      <c r="J19" s="5">
        <v>56.44</v>
      </c>
    </row>
    <row r="20" spans="1:10" x14ac:dyDescent="0.25">
      <c r="A20" s="5" t="s">
        <v>13356</v>
      </c>
      <c r="B20" s="5" t="s">
        <v>13357</v>
      </c>
      <c r="C20" s="5">
        <v>2</v>
      </c>
      <c r="D20" s="5" t="s">
        <v>24</v>
      </c>
      <c r="E20" s="5" t="s">
        <v>63</v>
      </c>
      <c r="F20" s="5" t="s">
        <v>3960</v>
      </c>
      <c r="G20" s="5" t="s">
        <v>65</v>
      </c>
      <c r="H20" s="5" t="s">
        <v>15704</v>
      </c>
      <c r="I20" s="5" t="s">
        <v>15703</v>
      </c>
      <c r="J20" s="5">
        <v>0</v>
      </c>
    </row>
    <row r="21" spans="1:10" x14ac:dyDescent="0.25">
      <c r="A21" s="5" t="s">
        <v>13244</v>
      </c>
      <c r="B21" s="5" t="s">
        <v>13245</v>
      </c>
      <c r="C21" s="5">
        <v>6</v>
      </c>
      <c r="D21" s="5" t="s">
        <v>24</v>
      </c>
      <c r="E21" s="5" t="s">
        <v>290</v>
      </c>
      <c r="F21" s="5" t="s">
        <v>11458</v>
      </c>
      <c r="G21" s="5" t="s">
        <v>292</v>
      </c>
      <c r="H21" s="5" t="s">
        <v>15704</v>
      </c>
      <c r="I21" s="5" t="s">
        <v>15703</v>
      </c>
      <c r="J21" s="5">
        <v>51.599999999999994</v>
      </c>
    </row>
    <row r="22" spans="1:10" x14ac:dyDescent="0.25">
      <c r="A22" s="5" t="s">
        <v>13007</v>
      </c>
      <c r="B22" s="5" t="s">
        <v>13008</v>
      </c>
      <c r="C22" s="5">
        <v>1</v>
      </c>
      <c r="D22" s="5" t="s">
        <v>24</v>
      </c>
      <c r="E22" s="5" t="s">
        <v>446</v>
      </c>
      <c r="F22" s="5" t="s">
        <v>3960</v>
      </c>
      <c r="G22" s="5" t="s">
        <v>448</v>
      </c>
      <c r="H22" s="5" t="s">
        <v>15704</v>
      </c>
      <c r="I22" s="5" t="s">
        <v>15703</v>
      </c>
      <c r="J22" s="5">
        <v>0</v>
      </c>
    </row>
    <row r="23" spans="1:10" x14ac:dyDescent="0.25">
      <c r="A23" s="5" t="s">
        <v>12765</v>
      </c>
      <c r="B23" s="5" t="s">
        <v>12766</v>
      </c>
      <c r="C23" s="5">
        <v>2</v>
      </c>
      <c r="D23" s="5" t="s">
        <v>24</v>
      </c>
      <c r="E23" s="5" t="s">
        <v>57</v>
      </c>
      <c r="F23" s="5" t="s">
        <v>12767</v>
      </c>
      <c r="G23" s="5" t="s">
        <v>59</v>
      </c>
      <c r="H23" s="5" t="s">
        <v>15704</v>
      </c>
      <c r="I23" s="5" t="s">
        <v>15703</v>
      </c>
      <c r="J23" s="5">
        <v>1491.6</v>
      </c>
    </row>
    <row r="24" spans="1:10" x14ac:dyDescent="0.25">
      <c r="A24" s="5" t="s">
        <v>12732</v>
      </c>
      <c r="B24" s="5" t="s">
        <v>12733</v>
      </c>
      <c r="C24" s="5">
        <v>1</v>
      </c>
      <c r="D24" s="5" t="s">
        <v>24</v>
      </c>
      <c r="E24" s="5" t="s">
        <v>145</v>
      </c>
      <c r="F24" s="5" t="s">
        <v>3960</v>
      </c>
      <c r="G24" s="5" t="s">
        <v>146</v>
      </c>
      <c r="H24" s="5" t="s">
        <v>15704</v>
      </c>
      <c r="I24" s="5" t="s">
        <v>15703</v>
      </c>
      <c r="J24" s="5">
        <v>0</v>
      </c>
    </row>
    <row r="25" spans="1:10" x14ac:dyDescent="0.25">
      <c r="A25" s="5" t="s">
        <v>12631</v>
      </c>
      <c r="B25" s="5" t="s">
        <v>12632</v>
      </c>
      <c r="C25" s="5">
        <v>13</v>
      </c>
      <c r="D25" s="5" t="s">
        <v>24</v>
      </c>
      <c r="E25" s="5" t="s">
        <v>63</v>
      </c>
      <c r="F25" s="5" t="s">
        <v>3960</v>
      </c>
      <c r="G25" s="5" t="s">
        <v>65</v>
      </c>
      <c r="H25" s="5" t="s">
        <v>15704</v>
      </c>
      <c r="I25" s="5" t="s">
        <v>15703</v>
      </c>
      <c r="J25" s="5">
        <v>0</v>
      </c>
    </row>
    <row r="26" spans="1:10" x14ac:dyDescent="0.25">
      <c r="A26" s="5" t="s">
        <v>12587</v>
      </c>
      <c r="B26" s="5" t="s">
        <v>12588</v>
      </c>
      <c r="C26" s="5">
        <v>2</v>
      </c>
      <c r="D26" s="5" t="s">
        <v>24</v>
      </c>
      <c r="E26" s="5" t="s">
        <v>48</v>
      </c>
      <c r="F26" s="5" t="s">
        <v>629</v>
      </c>
      <c r="G26" s="5" t="s">
        <v>50</v>
      </c>
      <c r="H26" s="5" t="s">
        <v>15704</v>
      </c>
      <c r="I26" s="5" t="s">
        <v>15703</v>
      </c>
      <c r="J26" s="5">
        <v>100</v>
      </c>
    </row>
    <row r="27" spans="1:10" x14ac:dyDescent="0.25">
      <c r="A27" s="5" t="s">
        <v>12535</v>
      </c>
      <c r="B27" s="5" t="s">
        <v>12536</v>
      </c>
      <c r="C27" s="5">
        <v>1</v>
      </c>
      <c r="D27" s="5" t="s">
        <v>24</v>
      </c>
      <c r="E27" s="5" t="s">
        <v>25</v>
      </c>
      <c r="F27" s="5" t="s">
        <v>12537</v>
      </c>
      <c r="G27" s="5" t="s">
        <v>27</v>
      </c>
      <c r="H27" s="5" t="s">
        <v>15704</v>
      </c>
      <c r="I27" s="5" t="s">
        <v>15703</v>
      </c>
      <c r="J27" s="5">
        <v>105.85</v>
      </c>
    </row>
    <row r="28" spans="1:10" x14ac:dyDescent="0.25">
      <c r="A28" s="5" t="s">
        <v>12491</v>
      </c>
      <c r="B28" s="5" t="s">
        <v>12492</v>
      </c>
      <c r="C28" s="5">
        <v>4</v>
      </c>
      <c r="D28" s="5" t="s">
        <v>24</v>
      </c>
      <c r="E28" s="5" t="s">
        <v>57</v>
      </c>
      <c r="F28" s="5" t="s">
        <v>3960</v>
      </c>
      <c r="G28" s="5" t="s">
        <v>59</v>
      </c>
      <c r="H28" s="5" t="s">
        <v>15704</v>
      </c>
      <c r="I28" s="5" t="s">
        <v>15703</v>
      </c>
      <c r="J28" s="5">
        <v>0</v>
      </c>
    </row>
    <row r="29" spans="1:10" x14ac:dyDescent="0.25">
      <c r="A29" s="5" t="s">
        <v>12430</v>
      </c>
      <c r="B29" s="5" t="s">
        <v>12431</v>
      </c>
      <c r="C29" s="5">
        <v>500</v>
      </c>
      <c r="D29" s="5" t="s">
        <v>62</v>
      </c>
      <c r="E29" s="5" t="s">
        <v>63</v>
      </c>
      <c r="F29" s="5" t="s">
        <v>3960</v>
      </c>
      <c r="G29" s="5" t="s">
        <v>65</v>
      </c>
      <c r="H29" s="5" t="s">
        <v>15704</v>
      </c>
      <c r="I29" s="5" t="s">
        <v>15703</v>
      </c>
      <c r="J29" s="5">
        <v>0</v>
      </c>
    </row>
    <row r="30" spans="1:10" x14ac:dyDescent="0.25">
      <c r="A30" s="5" t="s">
        <v>12052</v>
      </c>
      <c r="B30" s="5" t="s">
        <v>12053</v>
      </c>
      <c r="C30" s="5">
        <v>2</v>
      </c>
      <c r="D30" s="5" t="s">
        <v>24</v>
      </c>
      <c r="E30" s="5" t="s">
        <v>57</v>
      </c>
      <c r="F30" s="5" t="s">
        <v>3960</v>
      </c>
      <c r="G30" s="5" t="s">
        <v>59</v>
      </c>
      <c r="H30" s="5" t="s">
        <v>15704</v>
      </c>
      <c r="I30" s="5" t="s">
        <v>15703</v>
      </c>
      <c r="J30" s="5">
        <v>0</v>
      </c>
    </row>
    <row r="31" spans="1:10" x14ac:dyDescent="0.25">
      <c r="A31" s="5" t="s">
        <v>11932</v>
      </c>
      <c r="B31" s="5" t="s">
        <v>11933</v>
      </c>
      <c r="C31" s="5">
        <v>6</v>
      </c>
      <c r="D31" s="5" t="s">
        <v>62</v>
      </c>
      <c r="E31" s="5" t="s">
        <v>72</v>
      </c>
      <c r="F31" s="5" t="s">
        <v>11934</v>
      </c>
      <c r="G31" s="5" t="s">
        <v>74</v>
      </c>
      <c r="H31" s="5" t="s">
        <v>15704</v>
      </c>
      <c r="I31" s="5" t="s">
        <v>15703</v>
      </c>
      <c r="J31" s="5">
        <v>38.04</v>
      </c>
    </row>
    <row r="32" spans="1:10" x14ac:dyDescent="0.25">
      <c r="A32" s="5" t="s">
        <v>11722</v>
      </c>
      <c r="B32" s="5" t="s">
        <v>11723</v>
      </c>
      <c r="C32" s="5">
        <v>3</v>
      </c>
      <c r="D32" s="5" t="s">
        <v>24</v>
      </c>
      <c r="E32" s="5"/>
      <c r="F32" s="5"/>
      <c r="G32" s="5"/>
      <c r="H32" s="5" t="s">
        <v>15704</v>
      </c>
      <c r="I32" s="5" t="s">
        <v>15703</v>
      </c>
      <c r="J32" s="5">
        <v>0</v>
      </c>
    </row>
    <row r="33" spans="1:10" x14ac:dyDescent="0.25">
      <c r="A33" s="5" t="s">
        <v>11515</v>
      </c>
      <c r="B33" s="5" t="s">
        <v>11516</v>
      </c>
      <c r="C33" s="5">
        <v>37</v>
      </c>
      <c r="D33" s="5" t="s">
        <v>24</v>
      </c>
      <c r="E33" s="5" t="s">
        <v>72</v>
      </c>
      <c r="F33" s="5" t="s">
        <v>11517</v>
      </c>
      <c r="G33" s="5" t="s">
        <v>74</v>
      </c>
      <c r="H33" s="5" t="s">
        <v>15704</v>
      </c>
      <c r="I33" s="5" t="s">
        <v>15703</v>
      </c>
      <c r="J33" s="5">
        <v>300.44</v>
      </c>
    </row>
    <row r="34" spans="1:10" x14ac:dyDescent="0.25">
      <c r="A34" s="5" t="s">
        <v>11319</v>
      </c>
      <c r="B34" s="5" t="s">
        <v>11320</v>
      </c>
      <c r="C34" s="5">
        <v>23.332999999999998</v>
      </c>
      <c r="D34" s="5" t="s">
        <v>62</v>
      </c>
      <c r="E34" s="5" t="s">
        <v>387</v>
      </c>
      <c r="F34" s="5" t="s">
        <v>4252</v>
      </c>
      <c r="G34" s="5" t="s">
        <v>389</v>
      </c>
      <c r="H34" s="5" t="s">
        <v>15704</v>
      </c>
      <c r="I34" s="5" t="s">
        <v>15703</v>
      </c>
      <c r="J34" s="5">
        <v>285.82925</v>
      </c>
    </row>
    <row r="35" spans="1:10" x14ac:dyDescent="0.25">
      <c r="A35" s="5" t="s">
        <v>11185</v>
      </c>
      <c r="B35" s="5" t="s">
        <v>11186</v>
      </c>
      <c r="C35" s="5">
        <v>5</v>
      </c>
      <c r="D35" s="5" t="s">
        <v>24</v>
      </c>
      <c r="E35" s="5" t="s">
        <v>72</v>
      </c>
      <c r="F35" s="5" t="s">
        <v>4583</v>
      </c>
      <c r="G35" s="5" t="s">
        <v>74</v>
      </c>
      <c r="H35" s="5" t="s">
        <v>15704</v>
      </c>
      <c r="I35" s="5" t="s">
        <v>15703</v>
      </c>
      <c r="J35" s="5">
        <v>25.049999999999997</v>
      </c>
    </row>
    <row r="36" spans="1:10" x14ac:dyDescent="0.25">
      <c r="A36" s="5" t="s">
        <v>11114</v>
      </c>
      <c r="B36" s="5" t="s">
        <v>11115</v>
      </c>
      <c r="C36" s="5">
        <v>20.9</v>
      </c>
      <c r="D36" s="5" t="s">
        <v>62</v>
      </c>
      <c r="E36" s="5" t="s">
        <v>48</v>
      </c>
      <c r="F36" s="5" t="s">
        <v>11116</v>
      </c>
      <c r="G36" s="5" t="s">
        <v>50</v>
      </c>
      <c r="H36" s="5" t="s">
        <v>15704</v>
      </c>
      <c r="I36" s="5" t="s">
        <v>15703</v>
      </c>
      <c r="J36" s="5">
        <v>100.32</v>
      </c>
    </row>
    <row r="37" spans="1:10" x14ac:dyDescent="0.25">
      <c r="A37" s="5" t="s">
        <v>10957</v>
      </c>
      <c r="B37" s="5" t="s">
        <v>10958</v>
      </c>
      <c r="C37" s="5">
        <v>235</v>
      </c>
      <c r="D37" s="5" t="s">
        <v>62</v>
      </c>
      <c r="E37" s="5" t="s">
        <v>63</v>
      </c>
      <c r="F37" s="5" t="s">
        <v>3960</v>
      </c>
      <c r="G37" s="5" t="s">
        <v>65</v>
      </c>
      <c r="H37" s="5" t="s">
        <v>15704</v>
      </c>
      <c r="I37" s="5" t="s">
        <v>15703</v>
      </c>
      <c r="J37" s="5">
        <v>0</v>
      </c>
    </row>
    <row r="38" spans="1:10" x14ac:dyDescent="0.25">
      <c r="A38" s="5" t="s">
        <v>10813</v>
      </c>
      <c r="B38" s="5" t="s">
        <v>10814</v>
      </c>
      <c r="C38" s="5">
        <v>6</v>
      </c>
      <c r="D38" s="5" t="s">
        <v>24</v>
      </c>
      <c r="E38" s="5" t="s">
        <v>63</v>
      </c>
      <c r="F38" s="5" t="s">
        <v>3960</v>
      </c>
      <c r="G38" s="5" t="s">
        <v>65</v>
      </c>
      <c r="H38" s="5" t="s">
        <v>15704</v>
      </c>
      <c r="I38" s="5" t="s">
        <v>15703</v>
      </c>
      <c r="J38" s="5">
        <v>0</v>
      </c>
    </row>
    <row r="39" spans="1:10" x14ac:dyDescent="0.25">
      <c r="A39" s="5" t="s">
        <v>10665</v>
      </c>
      <c r="B39" s="5" t="s">
        <v>10666</v>
      </c>
      <c r="C39" s="5">
        <v>13</v>
      </c>
      <c r="D39" s="5" t="s">
        <v>24</v>
      </c>
      <c r="E39" s="5" t="s">
        <v>171</v>
      </c>
      <c r="F39" s="5" t="s">
        <v>3960</v>
      </c>
      <c r="G39" s="5" t="s">
        <v>173</v>
      </c>
      <c r="H39" s="5" t="s">
        <v>15704</v>
      </c>
      <c r="I39" s="5" t="s">
        <v>15703</v>
      </c>
      <c r="J39" s="5">
        <v>0</v>
      </c>
    </row>
    <row r="40" spans="1:10" x14ac:dyDescent="0.25">
      <c r="A40" s="5" t="s">
        <v>10496</v>
      </c>
      <c r="B40" s="5" t="s">
        <v>10497</v>
      </c>
      <c r="C40" s="5">
        <v>1</v>
      </c>
      <c r="D40" s="5" t="s">
        <v>24</v>
      </c>
      <c r="E40" s="5" t="s">
        <v>57</v>
      </c>
      <c r="F40" s="5" t="s">
        <v>3960</v>
      </c>
      <c r="G40" s="5" t="s">
        <v>59</v>
      </c>
      <c r="H40" s="5" t="s">
        <v>15704</v>
      </c>
      <c r="I40" s="5" t="s">
        <v>15703</v>
      </c>
      <c r="J40" s="5">
        <v>0</v>
      </c>
    </row>
    <row r="41" spans="1:10" x14ac:dyDescent="0.25">
      <c r="A41" s="5" t="s">
        <v>10462</v>
      </c>
      <c r="B41" s="5" t="s">
        <v>10463</v>
      </c>
      <c r="C41" s="5">
        <v>50</v>
      </c>
      <c r="D41" s="5" t="s">
        <v>24</v>
      </c>
      <c r="E41" s="5" t="s">
        <v>25</v>
      </c>
      <c r="F41" s="5" t="s">
        <v>10464</v>
      </c>
      <c r="G41" s="5" t="s">
        <v>27</v>
      </c>
      <c r="H41" s="5" t="s">
        <v>15704</v>
      </c>
      <c r="I41" s="5" t="s">
        <v>15703</v>
      </c>
      <c r="J41" s="5">
        <v>282.5</v>
      </c>
    </row>
    <row r="42" spans="1:10" x14ac:dyDescent="0.25">
      <c r="A42" s="5" t="s">
        <v>10171</v>
      </c>
      <c r="B42" s="5" t="s">
        <v>10172</v>
      </c>
      <c r="C42" s="5">
        <v>4</v>
      </c>
      <c r="D42" s="5" t="s">
        <v>24</v>
      </c>
      <c r="E42" s="5" t="s">
        <v>57</v>
      </c>
      <c r="F42" s="5" t="s">
        <v>3960</v>
      </c>
      <c r="G42" s="5" t="s">
        <v>59</v>
      </c>
      <c r="H42" s="5" t="s">
        <v>15704</v>
      </c>
      <c r="I42" s="5" t="s">
        <v>15703</v>
      </c>
      <c r="J42" s="5">
        <v>0</v>
      </c>
    </row>
    <row r="43" spans="1:10" x14ac:dyDescent="0.25">
      <c r="A43" s="5" t="s">
        <v>9705</v>
      </c>
      <c r="B43" s="5" t="s">
        <v>9706</v>
      </c>
      <c r="C43" s="5">
        <v>38</v>
      </c>
      <c r="D43" s="5" t="s">
        <v>24</v>
      </c>
      <c r="E43" s="5" t="s">
        <v>944</v>
      </c>
      <c r="F43" s="5" t="s">
        <v>5381</v>
      </c>
      <c r="G43" s="5" t="s">
        <v>945</v>
      </c>
      <c r="H43" s="5" t="s">
        <v>15704</v>
      </c>
      <c r="I43" s="5" t="s">
        <v>15703</v>
      </c>
      <c r="J43" s="5">
        <v>1672</v>
      </c>
    </row>
    <row r="44" spans="1:10" x14ac:dyDescent="0.25">
      <c r="A44" s="5" t="s">
        <v>9665</v>
      </c>
      <c r="B44" s="5" t="s">
        <v>9666</v>
      </c>
      <c r="C44" s="5">
        <v>1</v>
      </c>
      <c r="D44" s="5" t="s">
        <v>24</v>
      </c>
      <c r="E44" s="5" t="s">
        <v>63</v>
      </c>
      <c r="F44" s="5" t="s">
        <v>3960</v>
      </c>
      <c r="G44" s="5" t="s">
        <v>65</v>
      </c>
      <c r="H44" s="5" t="s">
        <v>15704</v>
      </c>
      <c r="I44" s="5" t="s">
        <v>15703</v>
      </c>
      <c r="J44" s="5">
        <v>0</v>
      </c>
    </row>
    <row r="45" spans="1:10" x14ac:dyDescent="0.25">
      <c r="A45" s="5" t="s">
        <v>9662</v>
      </c>
      <c r="B45" s="5" t="s">
        <v>9663</v>
      </c>
      <c r="C45" s="5">
        <v>15</v>
      </c>
      <c r="D45" s="5" t="s">
        <v>24</v>
      </c>
      <c r="E45" s="5" t="s">
        <v>290</v>
      </c>
      <c r="F45" s="5" t="s">
        <v>9664</v>
      </c>
      <c r="G45" s="5" t="s">
        <v>292</v>
      </c>
      <c r="H45" s="5" t="s">
        <v>15704</v>
      </c>
      <c r="I45" s="5" t="s">
        <v>15703</v>
      </c>
      <c r="J45" s="5">
        <v>58.650000000000006</v>
      </c>
    </row>
    <row r="46" spans="1:10" x14ac:dyDescent="0.25">
      <c r="A46" s="5" t="s">
        <v>9660</v>
      </c>
      <c r="B46" s="5" t="s">
        <v>9661</v>
      </c>
      <c r="C46" s="5">
        <v>3</v>
      </c>
      <c r="D46" s="5" t="s">
        <v>24</v>
      </c>
      <c r="E46" s="5" t="s">
        <v>57</v>
      </c>
      <c r="F46" s="5" t="s">
        <v>3960</v>
      </c>
      <c r="G46" s="5" t="s">
        <v>59</v>
      </c>
      <c r="H46" s="5" t="s">
        <v>15704</v>
      </c>
      <c r="I46" s="5" t="s">
        <v>15703</v>
      </c>
      <c r="J46" s="5">
        <v>0</v>
      </c>
    </row>
    <row r="47" spans="1:10" x14ac:dyDescent="0.25">
      <c r="A47" s="5" t="s">
        <v>9489</v>
      </c>
      <c r="B47" s="5" t="s">
        <v>9490</v>
      </c>
      <c r="C47" s="5">
        <v>4</v>
      </c>
      <c r="D47" s="5" t="s">
        <v>24</v>
      </c>
      <c r="E47" s="5" t="s">
        <v>1227</v>
      </c>
      <c r="F47" s="5" t="s">
        <v>3960</v>
      </c>
      <c r="G47" s="5" t="s">
        <v>1228</v>
      </c>
      <c r="H47" s="5" t="s">
        <v>15704</v>
      </c>
      <c r="I47" s="5" t="s">
        <v>15703</v>
      </c>
      <c r="J47" s="5">
        <v>0</v>
      </c>
    </row>
    <row r="48" spans="1:10" x14ac:dyDescent="0.25">
      <c r="A48" s="5" t="s">
        <v>9216</v>
      </c>
      <c r="B48" s="5" t="s">
        <v>9217</v>
      </c>
      <c r="C48" s="5">
        <v>2</v>
      </c>
      <c r="D48" s="5" t="s">
        <v>24</v>
      </c>
      <c r="E48" s="5" t="s">
        <v>151</v>
      </c>
      <c r="F48" s="5" t="s">
        <v>77</v>
      </c>
      <c r="G48" s="5" t="s">
        <v>153</v>
      </c>
      <c r="H48" s="5" t="s">
        <v>15704</v>
      </c>
      <c r="I48" s="5" t="s">
        <v>15703</v>
      </c>
      <c r="J48" s="5">
        <v>40</v>
      </c>
    </row>
    <row r="49" spans="1:10" x14ac:dyDescent="0.25">
      <c r="A49" s="5" t="s">
        <v>9090</v>
      </c>
      <c r="B49" s="5" t="s">
        <v>9091</v>
      </c>
      <c r="C49" s="5">
        <v>1</v>
      </c>
      <c r="D49" s="5" t="s">
        <v>24</v>
      </c>
      <c r="E49" s="5" t="s">
        <v>171</v>
      </c>
      <c r="F49" s="5" t="s">
        <v>3960</v>
      </c>
      <c r="G49" s="5" t="s">
        <v>173</v>
      </c>
      <c r="H49" s="5" t="s">
        <v>15704</v>
      </c>
      <c r="I49" s="5" t="s">
        <v>15703</v>
      </c>
      <c r="J49" s="5">
        <v>0</v>
      </c>
    </row>
    <row r="50" spans="1:10" x14ac:dyDescent="0.25">
      <c r="A50" s="5" t="s">
        <v>9035</v>
      </c>
      <c r="B50" s="5" t="s">
        <v>9036</v>
      </c>
      <c r="C50" s="5">
        <v>6</v>
      </c>
      <c r="D50" s="5" t="s">
        <v>24</v>
      </c>
      <c r="E50" s="5" t="s">
        <v>1552</v>
      </c>
      <c r="F50" s="5" t="s">
        <v>9037</v>
      </c>
      <c r="G50" s="5" t="s">
        <v>1554</v>
      </c>
      <c r="H50" s="5" t="s">
        <v>15704</v>
      </c>
      <c r="I50" s="5" t="s">
        <v>15703</v>
      </c>
      <c r="J50" s="5">
        <v>176.39999999999998</v>
      </c>
    </row>
    <row r="51" spans="1:10" x14ac:dyDescent="0.25">
      <c r="A51" s="5" t="s">
        <v>8854</v>
      </c>
      <c r="B51" s="5" t="s">
        <v>8855</v>
      </c>
      <c r="C51" s="5">
        <v>2</v>
      </c>
      <c r="D51" s="5" t="s">
        <v>24</v>
      </c>
      <c r="E51" s="5" t="s">
        <v>57</v>
      </c>
      <c r="F51" s="5" t="s">
        <v>3960</v>
      </c>
      <c r="G51" s="5" t="s">
        <v>59</v>
      </c>
      <c r="H51" s="5" t="s">
        <v>15704</v>
      </c>
      <c r="I51" s="5" t="s">
        <v>15703</v>
      </c>
      <c r="J51" s="5">
        <v>0</v>
      </c>
    </row>
    <row r="52" spans="1:10" x14ac:dyDescent="0.25">
      <c r="A52" s="5" t="s">
        <v>8737</v>
      </c>
      <c r="B52" s="5" t="s">
        <v>8738</v>
      </c>
      <c r="C52" s="5">
        <v>2</v>
      </c>
      <c r="D52" s="5" t="s">
        <v>24</v>
      </c>
      <c r="E52" s="5" t="s">
        <v>53</v>
      </c>
      <c r="F52" s="5" t="s">
        <v>3960</v>
      </c>
      <c r="G52" s="5" t="s">
        <v>54</v>
      </c>
      <c r="H52" s="5" t="s">
        <v>15704</v>
      </c>
      <c r="I52" s="5" t="s">
        <v>15703</v>
      </c>
      <c r="J52" s="5">
        <v>0</v>
      </c>
    </row>
    <row r="53" spans="1:10" x14ac:dyDescent="0.25">
      <c r="A53" s="5" t="s">
        <v>8569</v>
      </c>
      <c r="B53" s="5" t="s">
        <v>8570</v>
      </c>
      <c r="C53" s="5">
        <v>78</v>
      </c>
      <c r="D53" s="5" t="s">
        <v>24</v>
      </c>
      <c r="E53" s="5" t="s">
        <v>72</v>
      </c>
      <c r="F53" s="5" t="s">
        <v>8571</v>
      </c>
      <c r="G53" s="5" t="s">
        <v>74</v>
      </c>
      <c r="H53" s="5" t="s">
        <v>15704</v>
      </c>
      <c r="I53" s="5" t="s">
        <v>15703</v>
      </c>
      <c r="J53" s="5">
        <v>15.982200000000001</v>
      </c>
    </row>
    <row r="54" spans="1:10" x14ac:dyDescent="0.25">
      <c r="A54" s="5" t="s">
        <v>8533</v>
      </c>
      <c r="B54" s="5" t="s">
        <v>8534</v>
      </c>
      <c r="C54" s="5">
        <v>1</v>
      </c>
      <c r="D54" s="5" t="s">
        <v>24</v>
      </c>
      <c r="E54" s="5" t="s">
        <v>53</v>
      </c>
      <c r="F54" s="5" t="s">
        <v>3960</v>
      </c>
      <c r="G54" s="5" t="s">
        <v>54</v>
      </c>
      <c r="H54" s="5" t="s">
        <v>15704</v>
      </c>
      <c r="I54" s="5" t="s">
        <v>15703</v>
      </c>
      <c r="J54" s="5">
        <v>0</v>
      </c>
    </row>
    <row r="55" spans="1:10" x14ac:dyDescent="0.25">
      <c r="A55" s="5" t="s">
        <v>8274</v>
      </c>
      <c r="B55" s="5" t="s">
        <v>8275</v>
      </c>
      <c r="C55" s="5">
        <v>3</v>
      </c>
      <c r="D55" s="5" t="s">
        <v>24</v>
      </c>
      <c r="E55" s="5" t="s">
        <v>63</v>
      </c>
      <c r="F55" s="5" t="s">
        <v>8276</v>
      </c>
      <c r="G55" s="5" t="s">
        <v>65</v>
      </c>
      <c r="H55" s="5" t="s">
        <v>15704</v>
      </c>
      <c r="I55" s="5" t="s">
        <v>15703</v>
      </c>
      <c r="J55" s="5">
        <v>221.61</v>
      </c>
    </row>
    <row r="56" spans="1:10" x14ac:dyDescent="0.25">
      <c r="A56" s="5" t="s">
        <v>8203</v>
      </c>
      <c r="B56" s="5" t="s">
        <v>8204</v>
      </c>
      <c r="C56" s="5">
        <v>2</v>
      </c>
      <c r="D56" s="5" t="s">
        <v>24</v>
      </c>
      <c r="E56" s="5" t="s">
        <v>40</v>
      </c>
      <c r="F56" s="5" t="s">
        <v>8205</v>
      </c>
      <c r="G56" s="5" t="s">
        <v>42</v>
      </c>
      <c r="H56" s="5" t="s">
        <v>15704</v>
      </c>
      <c r="I56" s="5" t="s">
        <v>15703</v>
      </c>
      <c r="J56" s="5">
        <v>691.34</v>
      </c>
    </row>
    <row r="57" spans="1:10" x14ac:dyDescent="0.25">
      <c r="A57" s="5" t="s">
        <v>8163</v>
      </c>
      <c r="B57" s="5" t="s">
        <v>8164</v>
      </c>
      <c r="C57" s="5">
        <v>2</v>
      </c>
      <c r="D57" s="5" t="s">
        <v>24</v>
      </c>
      <c r="E57" s="5" t="s">
        <v>63</v>
      </c>
      <c r="F57" s="5" t="s">
        <v>3960</v>
      </c>
      <c r="G57" s="5" t="s">
        <v>65</v>
      </c>
      <c r="H57" s="5" t="s">
        <v>15704</v>
      </c>
      <c r="I57" s="5" t="s">
        <v>15703</v>
      </c>
      <c r="J57" s="5">
        <v>0</v>
      </c>
    </row>
    <row r="58" spans="1:10" x14ac:dyDescent="0.25">
      <c r="A58" s="5" t="s">
        <v>7846</v>
      </c>
      <c r="B58" s="5" t="s">
        <v>7847</v>
      </c>
      <c r="C58" s="5">
        <v>1</v>
      </c>
      <c r="D58" s="5" t="s">
        <v>24</v>
      </c>
      <c r="E58" s="5" t="s">
        <v>4134</v>
      </c>
      <c r="F58" s="5" t="s">
        <v>3960</v>
      </c>
      <c r="G58" s="5" t="s">
        <v>2479</v>
      </c>
      <c r="H58" s="5" t="s">
        <v>15704</v>
      </c>
      <c r="I58" s="5" t="s">
        <v>15703</v>
      </c>
      <c r="J58" s="5">
        <v>0</v>
      </c>
    </row>
    <row r="59" spans="1:10" x14ac:dyDescent="0.25">
      <c r="A59" s="5" t="s">
        <v>7712</v>
      </c>
      <c r="B59" s="5" t="s">
        <v>7713</v>
      </c>
      <c r="C59" s="5">
        <v>73</v>
      </c>
      <c r="D59" s="5" t="s">
        <v>24</v>
      </c>
      <c r="E59" s="5" t="s">
        <v>53</v>
      </c>
      <c r="F59" s="5" t="s">
        <v>3960</v>
      </c>
      <c r="G59" s="5" t="s">
        <v>54</v>
      </c>
      <c r="H59" s="5" t="s">
        <v>15704</v>
      </c>
      <c r="I59" s="5" t="s">
        <v>15703</v>
      </c>
      <c r="J59" s="5">
        <v>0</v>
      </c>
    </row>
    <row r="60" spans="1:10" x14ac:dyDescent="0.25">
      <c r="A60" s="5" t="s">
        <v>7362</v>
      </c>
      <c r="B60" s="5" t="s">
        <v>7363</v>
      </c>
      <c r="C60" s="5">
        <v>3</v>
      </c>
      <c r="D60" s="5" t="s">
        <v>24</v>
      </c>
      <c r="E60" s="5" t="s">
        <v>36</v>
      </c>
      <c r="F60" s="5" t="s">
        <v>796</v>
      </c>
      <c r="G60" s="5" t="s">
        <v>27</v>
      </c>
      <c r="H60" s="5" t="s">
        <v>15704</v>
      </c>
      <c r="I60" s="5" t="s">
        <v>15703</v>
      </c>
      <c r="J60" s="5">
        <v>15</v>
      </c>
    </row>
    <row r="61" spans="1:10" x14ac:dyDescent="0.25">
      <c r="A61" s="5" t="s">
        <v>7296</v>
      </c>
      <c r="B61" s="5" t="s">
        <v>7297</v>
      </c>
      <c r="C61" s="5">
        <v>2</v>
      </c>
      <c r="D61" s="5" t="s">
        <v>24</v>
      </c>
      <c r="E61" s="5" t="s">
        <v>524</v>
      </c>
      <c r="F61" s="5" t="s">
        <v>7298</v>
      </c>
      <c r="G61" s="5" t="s">
        <v>526</v>
      </c>
      <c r="H61" s="5" t="s">
        <v>15704</v>
      </c>
      <c r="I61" s="5" t="s">
        <v>15703</v>
      </c>
      <c r="J61" s="5">
        <v>2007.54</v>
      </c>
    </row>
    <row r="62" spans="1:10" x14ac:dyDescent="0.25">
      <c r="A62" s="5" t="s">
        <v>7294</v>
      </c>
      <c r="B62" s="5" t="s">
        <v>7295</v>
      </c>
      <c r="C62" s="5">
        <v>4</v>
      </c>
      <c r="D62" s="5" t="s">
        <v>24</v>
      </c>
      <c r="E62" s="5" t="s">
        <v>63</v>
      </c>
      <c r="F62" s="5" t="s">
        <v>3960</v>
      </c>
      <c r="G62" s="5" t="s">
        <v>65</v>
      </c>
      <c r="H62" s="5" t="s">
        <v>15704</v>
      </c>
      <c r="I62" s="5" t="s">
        <v>15703</v>
      </c>
      <c r="J62" s="5">
        <v>0</v>
      </c>
    </row>
    <row r="63" spans="1:10" x14ac:dyDescent="0.25">
      <c r="A63" s="5" t="s">
        <v>7138</v>
      </c>
      <c r="B63" s="5" t="s">
        <v>7139</v>
      </c>
      <c r="C63" s="5">
        <v>1</v>
      </c>
      <c r="D63" s="5" t="s">
        <v>24</v>
      </c>
      <c r="E63" s="5" t="s">
        <v>63</v>
      </c>
      <c r="F63" s="5" t="s">
        <v>3960</v>
      </c>
      <c r="G63" s="5" t="s">
        <v>65</v>
      </c>
      <c r="H63" s="5" t="s">
        <v>15704</v>
      </c>
      <c r="I63" s="5" t="s">
        <v>15703</v>
      </c>
      <c r="J63" s="5">
        <v>0</v>
      </c>
    </row>
    <row r="64" spans="1:10" x14ac:dyDescent="0.25">
      <c r="A64" s="5" t="s">
        <v>7105</v>
      </c>
      <c r="B64" s="5" t="s">
        <v>7106</v>
      </c>
      <c r="C64" s="5">
        <v>4</v>
      </c>
      <c r="D64" s="5" t="s">
        <v>24</v>
      </c>
      <c r="E64" s="5" t="s">
        <v>72</v>
      </c>
      <c r="F64" s="5" t="s">
        <v>7107</v>
      </c>
      <c r="G64" s="5" t="s">
        <v>74</v>
      </c>
      <c r="H64" s="5" t="s">
        <v>15704</v>
      </c>
      <c r="I64" s="5" t="s">
        <v>15703</v>
      </c>
      <c r="J64" s="5">
        <v>30.52</v>
      </c>
    </row>
    <row r="65" spans="1:10" x14ac:dyDescent="0.25">
      <c r="A65" s="5" t="s">
        <v>7046</v>
      </c>
      <c r="B65" s="5" t="s">
        <v>7047</v>
      </c>
      <c r="C65" s="5">
        <v>14</v>
      </c>
      <c r="D65" s="5" t="s">
        <v>24</v>
      </c>
      <c r="E65" s="5" t="s">
        <v>63</v>
      </c>
      <c r="F65" s="5" t="s">
        <v>2505</v>
      </c>
      <c r="G65" s="5" t="s">
        <v>65</v>
      </c>
      <c r="H65" s="5" t="s">
        <v>15704</v>
      </c>
      <c r="I65" s="5" t="s">
        <v>15703</v>
      </c>
      <c r="J65" s="5">
        <v>60.480000000000004</v>
      </c>
    </row>
    <row r="66" spans="1:10" x14ac:dyDescent="0.25">
      <c r="A66" s="5" t="s">
        <v>6735</v>
      </c>
      <c r="B66" s="5" t="s">
        <v>6736</v>
      </c>
      <c r="C66" s="5">
        <v>5</v>
      </c>
      <c r="D66" s="5" t="s">
        <v>24</v>
      </c>
      <c r="E66" s="5" t="s">
        <v>57</v>
      </c>
      <c r="F66" s="5" t="s">
        <v>3960</v>
      </c>
      <c r="G66" s="5" t="s">
        <v>59</v>
      </c>
      <c r="H66" s="5" t="s">
        <v>15704</v>
      </c>
      <c r="I66" s="5" t="s">
        <v>15703</v>
      </c>
      <c r="J66" s="5">
        <v>0</v>
      </c>
    </row>
    <row r="67" spans="1:10" x14ac:dyDescent="0.25">
      <c r="A67" s="5" t="s">
        <v>6626</v>
      </c>
      <c r="B67" s="5" t="s">
        <v>6627</v>
      </c>
      <c r="C67" s="5">
        <v>12</v>
      </c>
      <c r="D67" s="5" t="s">
        <v>24</v>
      </c>
      <c r="E67" s="5" t="s">
        <v>53</v>
      </c>
      <c r="F67" s="5" t="s">
        <v>3960</v>
      </c>
      <c r="G67" s="5" t="s">
        <v>54</v>
      </c>
      <c r="H67" s="5" t="s">
        <v>15704</v>
      </c>
      <c r="I67" s="5" t="s">
        <v>15703</v>
      </c>
      <c r="J67" s="5">
        <v>0</v>
      </c>
    </row>
    <row r="68" spans="1:10" x14ac:dyDescent="0.25">
      <c r="A68" s="5" t="s">
        <v>6557</v>
      </c>
      <c r="B68" s="5" t="s">
        <v>6558</v>
      </c>
      <c r="C68" s="5">
        <v>5</v>
      </c>
      <c r="D68" s="5" t="s">
        <v>24</v>
      </c>
      <c r="E68" s="5" t="s">
        <v>72</v>
      </c>
      <c r="F68" s="5" t="s">
        <v>6559</v>
      </c>
      <c r="G68" s="5" t="s">
        <v>74</v>
      </c>
      <c r="H68" s="5" t="s">
        <v>15704</v>
      </c>
      <c r="I68" s="5" t="s">
        <v>15703</v>
      </c>
      <c r="J68" s="5">
        <v>24.1</v>
      </c>
    </row>
    <row r="69" spans="1:10" x14ac:dyDescent="0.25">
      <c r="A69" s="5" t="s">
        <v>6543</v>
      </c>
      <c r="B69" s="5" t="s">
        <v>6544</v>
      </c>
      <c r="C69" s="5">
        <v>1</v>
      </c>
      <c r="D69" s="5" t="s">
        <v>24</v>
      </c>
      <c r="E69" s="5" t="s">
        <v>145</v>
      </c>
      <c r="F69" s="5" t="s">
        <v>3960</v>
      </c>
      <c r="G69" s="5" t="s">
        <v>146</v>
      </c>
      <c r="H69" s="5" t="s">
        <v>15704</v>
      </c>
      <c r="I69" s="5" t="s">
        <v>15703</v>
      </c>
      <c r="J69" s="5">
        <v>0</v>
      </c>
    </row>
    <row r="70" spans="1:10" x14ac:dyDescent="0.25">
      <c r="A70" s="5" t="s">
        <v>6541</v>
      </c>
      <c r="B70" s="5" t="s">
        <v>6542</v>
      </c>
      <c r="C70" s="5">
        <v>1</v>
      </c>
      <c r="D70" s="5" t="s">
        <v>24</v>
      </c>
      <c r="E70" s="5" t="s">
        <v>145</v>
      </c>
      <c r="F70" s="5" t="s">
        <v>3960</v>
      </c>
      <c r="G70" s="5" t="s">
        <v>146</v>
      </c>
      <c r="H70" s="5" t="s">
        <v>15704</v>
      </c>
      <c r="I70" s="5" t="s">
        <v>15703</v>
      </c>
      <c r="J70" s="5">
        <v>0</v>
      </c>
    </row>
    <row r="71" spans="1:10" x14ac:dyDescent="0.25">
      <c r="A71" s="5" t="s">
        <v>5908</v>
      </c>
      <c r="B71" s="5" t="s">
        <v>5909</v>
      </c>
      <c r="C71" s="5">
        <v>1</v>
      </c>
      <c r="D71" s="5" t="s">
        <v>24</v>
      </c>
      <c r="E71" s="5" t="s">
        <v>63</v>
      </c>
      <c r="F71" s="5" t="s">
        <v>3960</v>
      </c>
      <c r="G71" s="5" t="s">
        <v>65</v>
      </c>
      <c r="H71" s="5" t="s">
        <v>15704</v>
      </c>
      <c r="I71" s="5" t="s">
        <v>15703</v>
      </c>
      <c r="J71" s="5">
        <v>0</v>
      </c>
    </row>
    <row r="72" spans="1:10" x14ac:dyDescent="0.25">
      <c r="A72" s="5" t="s">
        <v>5435</v>
      </c>
      <c r="B72" s="5" t="s">
        <v>5436</v>
      </c>
      <c r="C72" s="5">
        <v>2</v>
      </c>
      <c r="D72" s="5" t="s">
        <v>24</v>
      </c>
      <c r="E72" s="5" t="s">
        <v>387</v>
      </c>
      <c r="F72" s="5" t="s">
        <v>5437</v>
      </c>
      <c r="G72" s="5" t="s">
        <v>389</v>
      </c>
      <c r="H72" s="5" t="s">
        <v>15704</v>
      </c>
      <c r="I72" s="5" t="s">
        <v>15703</v>
      </c>
      <c r="J72" s="5">
        <v>265</v>
      </c>
    </row>
    <row r="73" spans="1:10" x14ac:dyDescent="0.25">
      <c r="A73" s="5" t="s">
        <v>5352</v>
      </c>
      <c r="B73" s="5" t="s">
        <v>5353</v>
      </c>
      <c r="C73" s="5">
        <v>6</v>
      </c>
      <c r="D73" s="5" t="s">
        <v>24</v>
      </c>
      <c r="E73" s="5" t="s">
        <v>57</v>
      </c>
      <c r="F73" s="5" t="s">
        <v>3960</v>
      </c>
      <c r="G73" s="5" t="s">
        <v>59</v>
      </c>
      <c r="H73" s="5" t="s">
        <v>15704</v>
      </c>
      <c r="I73" s="5" t="s">
        <v>15703</v>
      </c>
      <c r="J73" s="5">
        <v>0</v>
      </c>
    </row>
    <row r="74" spans="1:10" x14ac:dyDescent="0.25">
      <c r="A74" s="5" t="s">
        <v>5229</v>
      </c>
      <c r="B74" s="5" t="s">
        <v>5230</v>
      </c>
      <c r="C74" s="5">
        <v>4</v>
      </c>
      <c r="D74" s="5" t="s">
        <v>24</v>
      </c>
      <c r="E74" s="5" t="s">
        <v>72</v>
      </c>
      <c r="F74" s="5" t="s">
        <v>5231</v>
      </c>
      <c r="G74" s="5" t="s">
        <v>74</v>
      </c>
      <c r="H74" s="5" t="s">
        <v>15704</v>
      </c>
      <c r="I74" s="5" t="s">
        <v>15703</v>
      </c>
      <c r="J74" s="5">
        <v>55.24</v>
      </c>
    </row>
    <row r="75" spans="1:10" x14ac:dyDescent="0.25">
      <c r="A75" s="5" t="s">
        <v>5226</v>
      </c>
      <c r="B75" s="5" t="s">
        <v>5227</v>
      </c>
      <c r="C75" s="5">
        <v>2</v>
      </c>
      <c r="D75" s="5" t="s">
        <v>24</v>
      </c>
      <c r="E75" s="5" t="s">
        <v>36</v>
      </c>
      <c r="F75" s="5" t="s">
        <v>5228</v>
      </c>
      <c r="G75" s="5" t="s">
        <v>27</v>
      </c>
      <c r="H75" s="5" t="s">
        <v>15704</v>
      </c>
      <c r="I75" s="5" t="s">
        <v>15703</v>
      </c>
      <c r="J75" s="5">
        <v>85.4</v>
      </c>
    </row>
    <row r="76" spans="1:10" x14ac:dyDescent="0.25">
      <c r="A76" s="5" t="s">
        <v>5014</v>
      </c>
      <c r="B76" s="5" t="s">
        <v>5015</v>
      </c>
      <c r="C76" s="5">
        <v>1</v>
      </c>
      <c r="D76" s="5" t="s">
        <v>24</v>
      </c>
      <c r="E76" s="5" t="s">
        <v>552</v>
      </c>
      <c r="F76" s="5" t="s">
        <v>3960</v>
      </c>
      <c r="G76" s="5" t="s">
        <v>554</v>
      </c>
      <c r="H76" s="5" t="s">
        <v>15704</v>
      </c>
      <c r="I76" s="5" t="s">
        <v>15703</v>
      </c>
      <c r="J76" s="5">
        <v>0</v>
      </c>
    </row>
    <row r="77" spans="1:10" x14ac:dyDescent="0.25">
      <c r="A77" s="5" t="s">
        <v>4427</v>
      </c>
      <c r="B77" s="5" t="s">
        <v>4428</v>
      </c>
      <c r="C77" s="5">
        <v>2</v>
      </c>
      <c r="D77" s="5" t="s">
        <v>24</v>
      </c>
      <c r="E77" s="5" t="s">
        <v>63</v>
      </c>
      <c r="F77" s="5" t="s">
        <v>3960</v>
      </c>
      <c r="G77" s="5" t="s">
        <v>65</v>
      </c>
      <c r="H77" s="5" t="s">
        <v>15704</v>
      </c>
      <c r="I77" s="5" t="s">
        <v>15703</v>
      </c>
      <c r="J77" s="5">
        <v>0</v>
      </c>
    </row>
    <row r="78" spans="1:10" x14ac:dyDescent="0.25">
      <c r="A78" s="5" t="s">
        <v>4421</v>
      </c>
      <c r="B78" s="5" t="s">
        <v>4422</v>
      </c>
      <c r="C78" s="5">
        <v>2</v>
      </c>
      <c r="D78" s="5" t="s">
        <v>24</v>
      </c>
      <c r="E78" s="5" t="s">
        <v>151</v>
      </c>
      <c r="F78" s="5" t="s">
        <v>4423</v>
      </c>
      <c r="G78" s="5" t="s">
        <v>153</v>
      </c>
      <c r="H78" s="5" t="s">
        <v>15704</v>
      </c>
      <c r="I78" s="5" t="s">
        <v>15703</v>
      </c>
      <c r="J78" s="5">
        <v>223.26</v>
      </c>
    </row>
    <row r="79" spans="1:10" x14ac:dyDescent="0.25">
      <c r="A79" s="5" t="s">
        <v>4390</v>
      </c>
      <c r="B79" s="5" t="s">
        <v>4391</v>
      </c>
      <c r="C79" s="5">
        <v>31</v>
      </c>
      <c r="D79" s="5" t="s">
        <v>24</v>
      </c>
      <c r="E79" s="5" t="s">
        <v>82</v>
      </c>
      <c r="F79" s="5" t="s">
        <v>4392</v>
      </c>
      <c r="G79" s="5" t="s">
        <v>83</v>
      </c>
      <c r="H79" s="5" t="s">
        <v>15704</v>
      </c>
      <c r="I79" s="5" t="s">
        <v>15703</v>
      </c>
      <c r="J79" s="5">
        <v>134.54</v>
      </c>
    </row>
    <row r="80" spans="1:10" x14ac:dyDescent="0.25">
      <c r="A80" s="5" t="s">
        <v>4214</v>
      </c>
      <c r="B80" s="5" t="s">
        <v>4215</v>
      </c>
      <c r="C80" s="5">
        <v>2</v>
      </c>
      <c r="D80" s="5" t="s">
        <v>24</v>
      </c>
      <c r="E80" s="5" t="s">
        <v>63</v>
      </c>
      <c r="F80" s="5" t="s">
        <v>3960</v>
      </c>
      <c r="G80" s="5" t="s">
        <v>65</v>
      </c>
      <c r="H80" s="5" t="s">
        <v>15704</v>
      </c>
      <c r="I80" s="5" t="s">
        <v>15703</v>
      </c>
      <c r="J80" s="5">
        <v>0</v>
      </c>
    </row>
    <row r="81" spans="1:10" x14ac:dyDescent="0.25">
      <c r="A81" s="5" t="s">
        <v>4141</v>
      </c>
      <c r="B81" s="5" t="s">
        <v>4142</v>
      </c>
      <c r="C81" s="5">
        <v>9</v>
      </c>
      <c r="D81" s="5" t="s">
        <v>24</v>
      </c>
      <c r="E81" s="5" t="s">
        <v>2248</v>
      </c>
      <c r="F81" s="5" t="s">
        <v>4143</v>
      </c>
      <c r="G81" s="5" t="s">
        <v>2250</v>
      </c>
      <c r="H81" s="5" t="s">
        <v>15704</v>
      </c>
      <c r="I81" s="5" t="s">
        <v>15703</v>
      </c>
      <c r="J81" s="5">
        <v>616.41</v>
      </c>
    </row>
    <row r="82" spans="1:10" x14ac:dyDescent="0.25">
      <c r="A82" s="5" t="s">
        <v>3823</v>
      </c>
      <c r="B82" s="5" t="s">
        <v>3824</v>
      </c>
      <c r="C82" s="5">
        <v>7.5</v>
      </c>
      <c r="D82" s="5" t="s">
        <v>62</v>
      </c>
      <c r="E82" s="5" t="s">
        <v>387</v>
      </c>
      <c r="F82" s="5" t="s">
        <v>3825</v>
      </c>
      <c r="G82" s="5" t="s">
        <v>389</v>
      </c>
      <c r="H82" s="5" t="s">
        <v>15704</v>
      </c>
      <c r="I82" s="5" t="s">
        <v>15703</v>
      </c>
      <c r="J82" s="5">
        <v>67.125</v>
      </c>
    </row>
    <row r="83" spans="1:10" x14ac:dyDescent="0.25">
      <c r="A83" s="5" t="s">
        <v>3801</v>
      </c>
      <c r="B83" s="5" t="s">
        <v>3802</v>
      </c>
      <c r="C83" s="5">
        <v>1</v>
      </c>
      <c r="D83" s="5" t="s">
        <v>24</v>
      </c>
      <c r="E83" s="5" t="s">
        <v>57</v>
      </c>
      <c r="F83" s="5" t="s">
        <v>3960</v>
      </c>
      <c r="G83" s="5" t="s">
        <v>59</v>
      </c>
      <c r="H83" s="5" t="s">
        <v>15704</v>
      </c>
      <c r="I83" s="5" t="s">
        <v>15703</v>
      </c>
      <c r="J83" s="5">
        <v>0</v>
      </c>
    </row>
    <row r="84" spans="1:10" x14ac:dyDescent="0.25">
      <c r="A84" s="5" t="s">
        <v>3640</v>
      </c>
      <c r="B84" s="5" t="s">
        <v>3641</v>
      </c>
      <c r="C84" s="5">
        <v>5</v>
      </c>
      <c r="D84" s="5" t="s">
        <v>24</v>
      </c>
      <c r="E84" s="5" t="s">
        <v>25</v>
      </c>
      <c r="F84" s="5" t="s">
        <v>3642</v>
      </c>
      <c r="G84" s="5" t="s">
        <v>27</v>
      </c>
      <c r="H84" s="5" t="s">
        <v>15704</v>
      </c>
      <c r="I84" s="5" t="s">
        <v>15703</v>
      </c>
      <c r="J84" s="5">
        <v>63.3</v>
      </c>
    </row>
    <row r="85" spans="1:10" x14ac:dyDescent="0.25">
      <c r="A85" s="5" t="s">
        <v>3373</v>
      </c>
      <c r="B85" s="5" t="s">
        <v>3374</v>
      </c>
      <c r="C85" s="5">
        <v>28</v>
      </c>
      <c r="D85" s="5" t="s">
        <v>24</v>
      </c>
      <c r="E85" s="5" t="s">
        <v>57</v>
      </c>
      <c r="F85" s="5" t="s">
        <v>3960</v>
      </c>
      <c r="G85" s="5" t="s">
        <v>59</v>
      </c>
      <c r="H85" s="5" t="s">
        <v>15704</v>
      </c>
      <c r="I85" s="5" t="s">
        <v>15703</v>
      </c>
      <c r="J85" s="5">
        <v>0</v>
      </c>
    </row>
    <row r="86" spans="1:10" x14ac:dyDescent="0.25">
      <c r="A86" s="5" t="s">
        <v>3187</v>
      </c>
      <c r="B86" s="5" t="s">
        <v>3188</v>
      </c>
      <c r="C86" s="5">
        <v>1</v>
      </c>
      <c r="D86" s="5" t="s">
        <v>24</v>
      </c>
      <c r="E86" s="5" t="s">
        <v>25</v>
      </c>
      <c r="F86" s="5" t="s">
        <v>3960</v>
      </c>
      <c r="G86" s="5" t="s">
        <v>27</v>
      </c>
      <c r="H86" s="5" t="s">
        <v>15704</v>
      </c>
      <c r="I86" s="5" t="s">
        <v>15703</v>
      </c>
      <c r="J86" s="5">
        <v>0</v>
      </c>
    </row>
    <row r="87" spans="1:10" x14ac:dyDescent="0.25">
      <c r="A87" s="5" t="s">
        <v>3117</v>
      </c>
      <c r="B87" s="5" t="s">
        <v>3118</v>
      </c>
      <c r="C87" s="5">
        <v>19</v>
      </c>
      <c r="D87" s="5" t="s">
        <v>62</v>
      </c>
      <c r="E87" s="5" t="s">
        <v>387</v>
      </c>
      <c r="F87" s="5" t="s">
        <v>3119</v>
      </c>
      <c r="G87" s="5" t="s">
        <v>389</v>
      </c>
      <c r="H87" s="5" t="s">
        <v>15704</v>
      </c>
      <c r="I87" s="5" t="s">
        <v>15703</v>
      </c>
      <c r="J87" s="5">
        <v>261.25</v>
      </c>
    </row>
    <row r="88" spans="1:10" x14ac:dyDescent="0.25">
      <c r="A88" s="5" t="s">
        <v>3050</v>
      </c>
      <c r="B88" s="5" t="s">
        <v>3051</v>
      </c>
      <c r="C88" s="5">
        <v>2</v>
      </c>
      <c r="D88" s="5" t="s">
        <v>62</v>
      </c>
      <c r="E88" s="5" t="s">
        <v>72</v>
      </c>
      <c r="F88" s="5" t="s">
        <v>3052</v>
      </c>
      <c r="G88" s="5" t="s">
        <v>74</v>
      </c>
      <c r="H88" s="5" t="s">
        <v>15704</v>
      </c>
      <c r="I88" s="5" t="s">
        <v>15703</v>
      </c>
      <c r="J88" s="5">
        <v>92.2</v>
      </c>
    </row>
    <row r="89" spans="1:10" x14ac:dyDescent="0.25">
      <c r="A89" s="5" t="s">
        <v>2925</v>
      </c>
      <c r="B89" s="5" t="s">
        <v>2926</v>
      </c>
      <c r="C89" s="5">
        <v>10</v>
      </c>
      <c r="D89" s="5" t="s">
        <v>24</v>
      </c>
      <c r="E89" s="5" t="s">
        <v>290</v>
      </c>
      <c r="F89" s="5" t="s">
        <v>2927</v>
      </c>
      <c r="G89" s="5" t="s">
        <v>292</v>
      </c>
      <c r="H89" s="5" t="s">
        <v>15704</v>
      </c>
      <c r="I89" s="5" t="s">
        <v>15703</v>
      </c>
      <c r="J89" s="5">
        <v>41.6</v>
      </c>
    </row>
    <row r="90" spans="1:10" x14ac:dyDescent="0.25">
      <c r="A90" s="5" t="s">
        <v>2693</v>
      </c>
      <c r="B90" s="5" t="s">
        <v>2694</v>
      </c>
      <c r="C90" s="5">
        <v>36</v>
      </c>
      <c r="D90" s="5" t="s">
        <v>24</v>
      </c>
      <c r="E90" s="5" t="s">
        <v>63</v>
      </c>
      <c r="F90" s="5" t="s">
        <v>3960</v>
      </c>
      <c r="G90" s="5" t="s">
        <v>65</v>
      </c>
      <c r="H90" s="5" t="s">
        <v>15704</v>
      </c>
      <c r="I90" s="5" t="s">
        <v>15703</v>
      </c>
      <c r="J90" s="5">
        <v>0</v>
      </c>
    </row>
    <row r="91" spans="1:10" x14ac:dyDescent="0.25">
      <c r="A91" s="5" t="s">
        <v>2589</v>
      </c>
      <c r="B91" s="5" t="s">
        <v>2590</v>
      </c>
      <c r="C91" s="5">
        <v>4</v>
      </c>
      <c r="D91" s="5" t="s">
        <v>24</v>
      </c>
      <c r="E91" s="5" t="s">
        <v>112</v>
      </c>
      <c r="F91" s="5" t="s">
        <v>340</v>
      </c>
      <c r="G91" s="5" t="s">
        <v>114</v>
      </c>
      <c r="H91" s="5" t="s">
        <v>15704</v>
      </c>
      <c r="I91" s="5" t="s">
        <v>15703</v>
      </c>
      <c r="J91" s="5">
        <v>60</v>
      </c>
    </row>
    <row r="92" spans="1:10" x14ac:dyDescent="0.25">
      <c r="A92" s="5" t="s">
        <v>2563</v>
      </c>
      <c r="B92" s="5" t="s">
        <v>2564</v>
      </c>
      <c r="C92" s="5">
        <v>3</v>
      </c>
      <c r="D92" s="5" t="s">
        <v>24</v>
      </c>
      <c r="E92" s="5" t="s">
        <v>290</v>
      </c>
      <c r="F92" s="5" t="s">
        <v>2565</v>
      </c>
      <c r="G92" s="5" t="s">
        <v>292</v>
      </c>
      <c r="H92" s="5" t="s">
        <v>15704</v>
      </c>
      <c r="I92" s="5" t="s">
        <v>15703</v>
      </c>
      <c r="J92" s="5">
        <v>33.96</v>
      </c>
    </row>
    <row r="93" spans="1:10" x14ac:dyDescent="0.25">
      <c r="A93" s="5" t="s">
        <v>2174</v>
      </c>
      <c r="B93" s="5" t="s">
        <v>2175</v>
      </c>
      <c r="C93" s="5">
        <v>75</v>
      </c>
      <c r="D93" s="5" t="s">
        <v>62</v>
      </c>
      <c r="E93" s="5" t="s">
        <v>48</v>
      </c>
      <c r="F93" s="5" t="s">
        <v>830</v>
      </c>
      <c r="G93" s="5" t="s">
        <v>50</v>
      </c>
      <c r="H93" s="5" t="s">
        <v>15704</v>
      </c>
      <c r="I93" s="5" t="s">
        <v>15703</v>
      </c>
      <c r="J93" s="5">
        <v>4875</v>
      </c>
    </row>
    <row r="94" spans="1:10" x14ac:dyDescent="0.25">
      <c r="A94" s="5" t="s">
        <v>1960</v>
      </c>
      <c r="B94" s="5" t="s">
        <v>1961</v>
      </c>
      <c r="C94" s="5">
        <v>2</v>
      </c>
      <c r="D94" s="5" t="s">
        <v>24</v>
      </c>
      <c r="E94" s="5" t="s">
        <v>724</v>
      </c>
      <c r="F94" s="5" t="s">
        <v>3960</v>
      </c>
      <c r="G94" s="5" t="s">
        <v>725</v>
      </c>
      <c r="H94" s="5" t="s">
        <v>15704</v>
      </c>
      <c r="I94" s="5" t="s">
        <v>15703</v>
      </c>
      <c r="J94" s="5">
        <v>0</v>
      </c>
    </row>
    <row r="95" spans="1:10" x14ac:dyDescent="0.25">
      <c r="A95" s="5" t="s">
        <v>1899</v>
      </c>
      <c r="B95" s="5" t="s">
        <v>1900</v>
      </c>
      <c r="C95" s="5">
        <v>2</v>
      </c>
      <c r="D95" s="5" t="s">
        <v>24</v>
      </c>
      <c r="E95" s="5" t="s">
        <v>57</v>
      </c>
      <c r="F95" s="5" t="s">
        <v>3960</v>
      </c>
      <c r="G95" s="5" t="s">
        <v>59</v>
      </c>
      <c r="H95" s="5" t="s">
        <v>15704</v>
      </c>
      <c r="I95" s="5" t="s">
        <v>15703</v>
      </c>
      <c r="J95" s="5">
        <v>0</v>
      </c>
    </row>
    <row r="96" spans="1:10" x14ac:dyDescent="0.25">
      <c r="A96" s="5" t="s">
        <v>1682</v>
      </c>
      <c r="B96" s="5" t="s">
        <v>1683</v>
      </c>
      <c r="C96" s="5">
        <v>5</v>
      </c>
      <c r="D96" s="5" t="s">
        <v>24</v>
      </c>
      <c r="E96" s="5" t="s">
        <v>25</v>
      </c>
      <c r="F96" s="5" t="s">
        <v>15749</v>
      </c>
      <c r="G96" s="5" t="s">
        <v>27</v>
      </c>
      <c r="H96" s="5" t="s">
        <v>15704</v>
      </c>
      <c r="I96" s="5" t="s">
        <v>15703</v>
      </c>
      <c r="J96" s="5">
        <v>46.3</v>
      </c>
    </row>
    <row r="97" spans="1:10" x14ac:dyDescent="0.25">
      <c r="A97" s="5" t="s">
        <v>1612</v>
      </c>
      <c r="B97" s="5" t="s">
        <v>1613</v>
      </c>
      <c r="C97" s="5">
        <v>6</v>
      </c>
      <c r="D97" s="5" t="s">
        <v>24</v>
      </c>
      <c r="E97" s="5" t="s">
        <v>48</v>
      </c>
      <c r="F97" s="5" t="s">
        <v>1614</v>
      </c>
      <c r="G97" s="5" t="s">
        <v>50</v>
      </c>
      <c r="H97" s="5" t="s">
        <v>15704</v>
      </c>
      <c r="I97" s="5" t="s">
        <v>15703</v>
      </c>
      <c r="J97" s="5">
        <v>25.44</v>
      </c>
    </row>
    <row r="98" spans="1:10" x14ac:dyDescent="0.25">
      <c r="A98" s="5" t="s">
        <v>1529</v>
      </c>
      <c r="B98" s="5" t="s">
        <v>1530</v>
      </c>
      <c r="C98" s="5">
        <v>3</v>
      </c>
      <c r="D98" s="5" t="s">
        <v>24</v>
      </c>
      <c r="E98" s="5" t="s">
        <v>258</v>
      </c>
      <c r="F98" s="5" t="s">
        <v>3960</v>
      </c>
      <c r="G98" s="5" t="s">
        <v>260</v>
      </c>
      <c r="H98" s="5" t="s">
        <v>15704</v>
      </c>
      <c r="I98" s="5" t="s">
        <v>15703</v>
      </c>
      <c r="J98" s="5">
        <v>0</v>
      </c>
    </row>
    <row r="99" spans="1:10" x14ac:dyDescent="0.25">
      <c r="A99" s="5" t="s">
        <v>1174</v>
      </c>
      <c r="B99" s="5" t="s">
        <v>1175</v>
      </c>
      <c r="C99" s="5">
        <v>6</v>
      </c>
      <c r="D99" s="5" t="s">
        <v>24</v>
      </c>
      <c r="E99" s="5" t="s">
        <v>63</v>
      </c>
      <c r="F99" s="5" t="s">
        <v>3960</v>
      </c>
      <c r="G99" s="5" t="s">
        <v>65</v>
      </c>
      <c r="H99" s="5" t="s">
        <v>15704</v>
      </c>
      <c r="I99" s="5" t="s">
        <v>15703</v>
      </c>
      <c r="J99" s="5">
        <v>0</v>
      </c>
    </row>
    <row r="100" spans="1:10" x14ac:dyDescent="0.25">
      <c r="A100" s="5" t="s">
        <v>900</v>
      </c>
      <c r="B100" s="5" t="s">
        <v>901</v>
      </c>
      <c r="C100" s="5">
        <v>6</v>
      </c>
      <c r="D100" s="5" t="s">
        <v>24</v>
      </c>
      <c r="E100" s="5" t="s">
        <v>25</v>
      </c>
      <c r="F100" s="5" t="s">
        <v>902</v>
      </c>
      <c r="G100" s="5" t="s">
        <v>27</v>
      </c>
      <c r="H100" s="5" t="s">
        <v>15704</v>
      </c>
      <c r="I100" s="5" t="s">
        <v>15703</v>
      </c>
      <c r="J100" s="5">
        <v>174.54</v>
      </c>
    </row>
    <row r="101" spans="1:10" x14ac:dyDescent="0.25">
      <c r="A101" s="5" t="s">
        <v>777</v>
      </c>
      <c r="B101" s="5" t="s">
        <v>778</v>
      </c>
      <c r="C101" s="5">
        <v>3</v>
      </c>
      <c r="D101" s="5" t="s">
        <v>24</v>
      </c>
      <c r="E101" s="5" t="s">
        <v>258</v>
      </c>
      <c r="F101" s="5" t="s">
        <v>3960</v>
      </c>
      <c r="G101" s="5" t="s">
        <v>260</v>
      </c>
      <c r="H101" s="5" t="s">
        <v>15704</v>
      </c>
      <c r="I101" s="5" t="s">
        <v>15703</v>
      </c>
      <c r="J101" s="5">
        <v>0</v>
      </c>
    </row>
    <row r="102" spans="1:10" x14ac:dyDescent="0.25">
      <c r="A102" s="5" t="s">
        <v>395</v>
      </c>
      <c r="B102" s="5" t="s">
        <v>396</v>
      </c>
      <c r="C102" s="5">
        <v>9</v>
      </c>
      <c r="D102" s="5" t="s">
        <v>24</v>
      </c>
      <c r="E102" s="5"/>
      <c r="F102" s="5"/>
      <c r="G102" s="5"/>
      <c r="H102" s="5" t="s">
        <v>15704</v>
      </c>
      <c r="I102" s="5" t="s">
        <v>15703</v>
      </c>
      <c r="J102" s="5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1"/>
  <sheetViews>
    <sheetView workbookViewId="0">
      <selection activeCell="H35" sqref="H35"/>
    </sheetView>
  </sheetViews>
  <sheetFormatPr defaultRowHeight="15" x14ac:dyDescent="0.25"/>
  <cols>
    <col min="1" max="1" width="15" customWidth="1"/>
    <col min="2" max="2" width="13" customWidth="1"/>
    <col min="3" max="3" width="10.85546875" customWidth="1"/>
    <col min="5" max="5" width="12" customWidth="1"/>
    <col min="6" max="6" width="11.85546875" customWidth="1"/>
    <col min="7" max="7" width="15.42578125" customWidth="1"/>
    <col min="8" max="8" width="19.140625" customWidth="1"/>
    <col min="9" max="9" width="20.85546875" customWidth="1"/>
    <col min="10" max="10" width="1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15731</v>
      </c>
      <c r="I1" s="5" t="s">
        <v>15733</v>
      </c>
      <c r="J1" s="5" t="s">
        <v>15732</v>
      </c>
    </row>
    <row r="2" spans="1:10" x14ac:dyDescent="0.25">
      <c r="A2" s="5" t="s">
        <v>15305</v>
      </c>
      <c r="B2" s="5" t="s">
        <v>15306</v>
      </c>
      <c r="C2" s="5">
        <v>1</v>
      </c>
      <c r="D2" s="5" t="s">
        <v>62</v>
      </c>
      <c r="E2" s="5" t="s">
        <v>387</v>
      </c>
      <c r="F2" s="5" t="s">
        <v>77</v>
      </c>
      <c r="G2" s="5" t="s">
        <v>389</v>
      </c>
      <c r="H2" s="5" t="s">
        <v>15713</v>
      </c>
      <c r="I2" s="5" t="s">
        <v>15703</v>
      </c>
      <c r="J2" s="5">
        <v>20</v>
      </c>
    </row>
    <row r="3" spans="1:10" x14ac:dyDescent="0.25">
      <c r="A3" s="5" t="s">
        <v>14852</v>
      </c>
      <c r="B3" s="5" t="s">
        <v>14853</v>
      </c>
      <c r="C3" s="5">
        <v>2</v>
      </c>
      <c r="D3" s="5" t="s">
        <v>24</v>
      </c>
      <c r="E3" s="5" t="s">
        <v>53</v>
      </c>
      <c r="F3" s="5" t="s">
        <v>10824</v>
      </c>
      <c r="G3" s="5" t="s">
        <v>54</v>
      </c>
      <c r="H3" s="5" t="s">
        <v>15713</v>
      </c>
      <c r="I3" s="5" t="s">
        <v>15703</v>
      </c>
      <c r="J3" s="5">
        <v>279.83999999999997</v>
      </c>
    </row>
    <row r="4" spans="1:10" x14ac:dyDescent="0.25">
      <c r="A4" s="5" t="s">
        <v>14347</v>
      </c>
      <c r="B4" s="5" t="s">
        <v>14348</v>
      </c>
      <c r="C4" s="5">
        <v>2</v>
      </c>
      <c r="D4" s="5" t="s">
        <v>24</v>
      </c>
      <c r="E4" s="5" t="s">
        <v>53</v>
      </c>
      <c r="F4" s="5" t="s">
        <v>3960</v>
      </c>
      <c r="G4" s="5" t="s">
        <v>54</v>
      </c>
      <c r="H4" s="5" t="s">
        <v>15713</v>
      </c>
      <c r="I4" s="5" t="s">
        <v>15703</v>
      </c>
      <c r="J4" s="5">
        <v>0</v>
      </c>
    </row>
    <row r="5" spans="1:10" x14ac:dyDescent="0.25">
      <c r="A5" s="5" t="s">
        <v>14218</v>
      </c>
      <c r="B5" s="5" t="s">
        <v>14219</v>
      </c>
      <c r="C5" s="5">
        <v>1</v>
      </c>
      <c r="D5" s="5" t="s">
        <v>24</v>
      </c>
      <c r="E5" s="5" t="s">
        <v>72</v>
      </c>
      <c r="F5" s="5" t="s">
        <v>8291</v>
      </c>
      <c r="G5" s="5" t="s">
        <v>74</v>
      </c>
      <c r="H5" s="5" t="s">
        <v>15713</v>
      </c>
      <c r="I5" s="5" t="s">
        <v>15703</v>
      </c>
      <c r="J5" s="5">
        <v>8.3000000000000007</v>
      </c>
    </row>
    <row r="6" spans="1:10" x14ac:dyDescent="0.25">
      <c r="A6" s="5" t="s">
        <v>13793</v>
      </c>
      <c r="B6" s="5" t="s">
        <v>13794</v>
      </c>
      <c r="C6" s="5">
        <v>14</v>
      </c>
      <c r="D6" s="5" t="s">
        <v>24</v>
      </c>
      <c r="E6" s="5" t="s">
        <v>63</v>
      </c>
      <c r="F6" s="5" t="s">
        <v>10011</v>
      </c>
      <c r="G6" s="5" t="s">
        <v>65</v>
      </c>
      <c r="H6" s="5" t="s">
        <v>15713</v>
      </c>
      <c r="I6" s="5" t="s">
        <v>15703</v>
      </c>
      <c r="J6" s="5">
        <v>2.66</v>
      </c>
    </row>
    <row r="7" spans="1:10" x14ac:dyDescent="0.25">
      <c r="A7" s="5" t="s">
        <v>13694</v>
      </c>
      <c r="B7" s="5" t="s">
        <v>13695</v>
      </c>
      <c r="C7" s="5">
        <v>3</v>
      </c>
      <c r="D7" s="5" t="s">
        <v>24</v>
      </c>
      <c r="E7" s="5" t="s">
        <v>63</v>
      </c>
      <c r="F7" s="5" t="s">
        <v>3960</v>
      </c>
      <c r="G7" s="5" t="s">
        <v>65</v>
      </c>
      <c r="H7" s="5" t="s">
        <v>15713</v>
      </c>
      <c r="I7" s="5" t="s">
        <v>15703</v>
      </c>
      <c r="J7" s="5">
        <v>0</v>
      </c>
    </row>
    <row r="8" spans="1:10" x14ac:dyDescent="0.25">
      <c r="A8" s="5" t="s">
        <v>13119</v>
      </c>
      <c r="B8" s="5" t="s">
        <v>13120</v>
      </c>
      <c r="C8" s="5">
        <v>5</v>
      </c>
      <c r="D8" s="5" t="s">
        <v>24</v>
      </c>
      <c r="E8" s="5"/>
      <c r="F8" s="5"/>
      <c r="G8" s="5"/>
      <c r="H8" s="5" t="s">
        <v>15713</v>
      </c>
      <c r="I8" s="5" t="s">
        <v>15703</v>
      </c>
      <c r="J8" s="5">
        <v>0</v>
      </c>
    </row>
    <row r="9" spans="1:10" x14ac:dyDescent="0.25">
      <c r="A9" s="5" t="s">
        <v>13009</v>
      </c>
      <c r="B9" s="5" t="s">
        <v>13010</v>
      </c>
      <c r="C9" s="5">
        <v>5</v>
      </c>
      <c r="D9" s="5" t="s">
        <v>24</v>
      </c>
      <c r="E9" s="5" t="s">
        <v>290</v>
      </c>
      <c r="F9" s="5" t="s">
        <v>3960</v>
      </c>
      <c r="G9" s="5" t="s">
        <v>292</v>
      </c>
      <c r="H9" s="5" t="s">
        <v>15713</v>
      </c>
      <c r="I9" s="5" t="s">
        <v>15703</v>
      </c>
      <c r="J9" s="5">
        <v>0</v>
      </c>
    </row>
    <row r="10" spans="1:10" x14ac:dyDescent="0.25">
      <c r="A10" s="5" t="s">
        <v>11954</v>
      </c>
      <c r="B10" s="5" t="s">
        <v>11955</v>
      </c>
      <c r="C10" s="5">
        <v>1</v>
      </c>
      <c r="D10" s="5" t="s">
        <v>24</v>
      </c>
      <c r="E10" s="5" t="s">
        <v>57</v>
      </c>
      <c r="F10" s="5" t="s">
        <v>3960</v>
      </c>
      <c r="G10" s="5" t="s">
        <v>59</v>
      </c>
      <c r="H10" s="5" t="s">
        <v>15713</v>
      </c>
      <c r="I10" s="5" t="s">
        <v>15703</v>
      </c>
      <c r="J10" s="5">
        <v>0</v>
      </c>
    </row>
    <row r="11" spans="1:10" x14ac:dyDescent="0.25">
      <c r="A11" s="5" t="s">
        <v>11500</v>
      </c>
      <c r="B11" s="5" t="s">
        <v>11501</v>
      </c>
      <c r="C11" s="5">
        <v>1</v>
      </c>
      <c r="D11" s="5" t="s">
        <v>24</v>
      </c>
      <c r="E11" s="5" t="s">
        <v>57</v>
      </c>
      <c r="F11" s="5" t="s">
        <v>3960</v>
      </c>
      <c r="G11" s="5" t="s">
        <v>59</v>
      </c>
      <c r="H11" s="5" t="s">
        <v>15713</v>
      </c>
      <c r="I11" s="5" t="s">
        <v>15703</v>
      </c>
      <c r="J11" s="5">
        <v>0</v>
      </c>
    </row>
    <row r="12" spans="1:10" x14ac:dyDescent="0.25">
      <c r="A12" s="5" t="s">
        <v>11230</v>
      </c>
      <c r="B12" s="5" t="s">
        <v>11231</v>
      </c>
      <c r="C12" s="5">
        <v>24</v>
      </c>
      <c r="D12" s="5" t="s">
        <v>943</v>
      </c>
      <c r="E12" s="5" t="s">
        <v>944</v>
      </c>
      <c r="F12" s="5" t="s">
        <v>4671</v>
      </c>
      <c r="G12" s="5" t="s">
        <v>945</v>
      </c>
      <c r="H12" s="5" t="s">
        <v>15713</v>
      </c>
      <c r="I12" s="5" t="s">
        <v>15703</v>
      </c>
      <c r="J12" s="5">
        <v>456</v>
      </c>
    </row>
    <row r="13" spans="1:10" x14ac:dyDescent="0.25">
      <c r="A13" s="5" t="s">
        <v>10996</v>
      </c>
      <c r="B13" s="5" t="s">
        <v>10997</v>
      </c>
      <c r="C13" s="5">
        <v>12</v>
      </c>
      <c r="D13" s="5" t="s">
        <v>62</v>
      </c>
      <c r="E13" s="5" t="s">
        <v>57</v>
      </c>
      <c r="F13" s="5" t="s">
        <v>4454</v>
      </c>
      <c r="G13" s="5" t="s">
        <v>59</v>
      </c>
      <c r="H13" s="5" t="s">
        <v>15713</v>
      </c>
      <c r="I13" s="5" t="s">
        <v>15703</v>
      </c>
      <c r="J13" s="5">
        <v>44.160000000000004</v>
      </c>
    </row>
    <row r="14" spans="1:10" x14ac:dyDescent="0.25">
      <c r="A14" s="5" t="s">
        <v>10732</v>
      </c>
      <c r="B14" s="5" t="s">
        <v>10733</v>
      </c>
      <c r="C14" s="5">
        <v>4</v>
      </c>
      <c r="D14" s="5" t="s">
        <v>24</v>
      </c>
      <c r="E14" s="5" t="s">
        <v>72</v>
      </c>
      <c r="F14" s="5" t="s">
        <v>3520</v>
      </c>
      <c r="G14" s="5" t="s">
        <v>74</v>
      </c>
      <c r="H14" s="5" t="s">
        <v>15713</v>
      </c>
      <c r="I14" s="5" t="s">
        <v>15703</v>
      </c>
      <c r="J14" s="5">
        <v>6.96</v>
      </c>
    </row>
    <row r="15" spans="1:10" x14ac:dyDescent="0.25">
      <c r="A15" s="5" t="s">
        <v>10410</v>
      </c>
      <c r="B15" s="5" t="s">
        <v>10411</v>
      </c>
      <c r="C15" s="5">
        <v>10</v>
      </c>
      <c r="D15" s="5" t="s">
        <v>24</v>
      </c>
      <c r="E15" s="5" t="s">
        <v>53</v>
      </c>
      <c r="F15" s="5" t="s">
        <v>3960</v>
      </c>
      <c r="G15" s="5" t="s">
        <v>54</v>
      </c>
      <c r="H15" s="5" t="s">
        <v>15713</v>
      </c>
      <c r="I15" s="5" t="s">
        <v>15703</v>
      </c>
      <c r="J15" s="5">
        <v>0</v>
      </c>
    </row>
    <row r="16" spans="1:10" x14ac:dyDescent="0.25">
      <c r="A16" s="5" t="s">
        <v>9449</v>
      </c>
      <c r="B16" s="5" t="s">
        <v>9450</v>
      </c>
      <c r="C16" s="5">
        <v>2</v>
      </c>
      <c r="D16" s="5" t="s">
        <v>24</v>
      </c>
      <c r="E16" s="5" t="s">
        <v>25</v>
      </c>
      <c r="F16" s="5" t="s">
        <v>3960</v>
      </c>
      <c r="G16" s="5" t="s">
        <v>27</v>
      </c>
      <c r="H16" s="5" t="s">
        <v>15713</v>
      </c>
      <c r="I16" s="5" t="s">
        <v>15703</v>
      </c>
      <c r="J16" s="5">
        <v>0</v>
      </c>
    </row>
    <row r="17" spans="1:10" x14ac:dyDescent="0.25">
      <c r="A17" s="5" t="s">
        <v>9371</v>
      </c>
      <c r="B17" s="5" t="s">
        <v>9372</v>
      </c>
      <c r="C17" s="5">
        <v>1</v>
      </c>
      <c r="D17" s="5" t="s">
        <v>24</v>
      </c>
      <c r="E17" s="5" t="s">
        <v>290</v>
      </c>
      <c r="F17" s="5" t="s">
        <v>9373</v>
      </c>
      <c r="G17" s="5" t="s">
        <v>292</v>
      </c>
      <c r="H17" s="5" t="s">
        <v>15713</v>
      </c>
      <c r="I17" s="5" t="s">
        <v>15703</v>
      </c>
      <c r="J17" s="5">
        <v>18.079999999999998</v>
      </c>
    </row>
    <row r="18" spans="1:10" x14ac:dyDescent="0.25">
      <c r="A18" s="5" t="s">
        <v>8809</v>
      </c>
      <c r="B18" s="5" t="s">
        <v>8810</v>
      </c>
      <c r="C18" s="5">
        <v>30</v>
      </c>
      <c r="D18" s="5" t="s">
        <v>24</v>
      </c>
      <c r="E18" s="5" t="s">
        <v>63</v>
      </c>
      <c r="F18" s="5" t="s">
        <v>176</v>
      </c>
      <c r="G18" s="5" t="s">
        <v>65</v>
      </c>
      <c r="H18" s="5" t="s">
        <v>15713</v>
      </c>
      <c r="I18" s="5" t="s">
        <v>15703</v>
      </c>
      <c r="J18" s="5">
        <v>90</v>
      </c>
    </row>
    <row r="19" spans="1:10" x14ac:dyDescent="0.25">
      <c r="A19" s="5" t="s">
        <v>8638</v>
      </c>
      <c r="B19" s="5" t="s">
        <v>8639</v>
      </c>
      <c r="C19" s="5">
        <v>3</v>
      </c>
      <c r="D19" s="5" t="s">
        <v>24</v>
      </c>
      <c r="E19" s="5" t="s">
        <v>48</v>
      </c>
      <c r="F19" s="5" t="s">
        <v>8640</v>
      </c>
      <c r="G19" s="5" t="s">
        <v>50</v>
      </c>
      <c r="H19" s="5" t="s">
        <v>15713</v>
      </c>
      <c r="I19" s="5" t="s">
        <v>15703</v>
      </c>
      <c r="J19" s="5">
        <v>62.539499999999997</v>
      </c>
    </row>
    <row r="20" spans="1:10" x14ac:dyDescent="0.25">
      <c r="A20" s="5" t="s">
        <v>8632</v>
      </c>
      <c r="B20" s="5" t="s">
        <v>8633</v>
      </c>
      <c r="C20" s="5">
        <v>2</v>
      </c>
      <c r="D20" s="5" t="s">
        <v>24</v>
      </c>
      <c r="E20" s="5" t="s">
        <v>57</v>
      </c>
      <c r="F20" s="5" t="s">
        <v>3960</v>
      </c>
      <c r="G20" s="5" t="s">
        <v>59</v>
      </c>
      <c r="H20" s="5" t="s">
        <v>15713</v>
      </c>
      <c r="I20" s="5" t="s">
        <v>15703</v>
      </c>
      <c r="J20" s="5">
        <v>0</v>
      </c>
    </row>
    <row r="21" spans="1:10" x14ac:dyDescent="0.25">
      <c r="A21" s="5" t="s">
        <v>8574</v>
      </c>
      <c r="B21" s="5" t="s">
        <v>8575</v>
      </c>
      <c r="C21" s="5">
        <v>1</v>
      </c>
      <c r="D21" s="5" t="s">
        <v>24</v>
      </c>
      <c r="E21" s="5" t="s">
        <v>290</v>
      </c>
      <c r="F21" s="5" t="s">
        <v>3960</v>
      </c>
      <c r="G21" s="5" t="s">
        <v>292</v>
      </c>
      <c r="H21" s="5" t="s">
        <v>15713</v>
      </c>
      <c r="I21" s="5" t="s">
        <v>15703</v>
      </c>
      <c r="J21" s="5">
        <v>0</v>
      </c>
    </row>
    <row r="22" spans="1:10" x14ac:dyDescent="0.25">
      <c r="A22" s="5" t="s">
        <v>7527</v>
      </c>
      <c r="B22" s="5" t="s">
        <v>7528</v>
      </c>
      <c r="C22" s="5">
        <v>1</v>
      </c>
      <c r="D22" s="5" t="s">
        <v>24</v>
      </c>
      <c r="E22" s="5" t="s">
        <v>72</v>
      </c>
      <c r="F22" s="5" t="s">
        <v>7529</v>
      </c>
      <c r="G22" s="5" t="s">
        <v>74</v>
      </c>
      <c r="H22" s="5" t="s">
        <v>15713</v>
      </c>
      <c r="I22" s="5" t="s">
        <v>15703</v>
      </c>
      <c r="J22" s="5">
        <v>25.08</v>
      </c>
    </row>
    <row r="23" spans="1:10" x14ac:dyDescent="0.25">
      <c r="A23" s="5" t="s">
        <v>7414</v>
      </c>
      <c r="B23" s="5" t="s">
        <v>7415</v>
      </c>
      <c r="C23" s="5">
        <v>4</v>
      </c>
      <c r="D23" s="5" t="s">
        <v>24</v>
      </c>
      <c r="E23" s="5" t="s">
        <v>290</v>
      </c>
      <c r="F23" s="5" t="s">
        <v>3960</v>
      </c>
      <c r="G23" s="5" t="s">
        <v>292</v>
      </c>
      <c r="H23" s="5" t="s">
        <v>15713</v>
      </c>
      <c r="I23" s="5" t="s">
        <v>15703</v>
      </c>
      <c r="J23" s="5">
        <v>0</v>
      </c>
    </row>
    <row r="24" spans="1:10" x14ac:dyDescent="0.25">
      <c r="A24" s="5" t="s">
        <v>7265</v>
      </c>
      <c r="B24" s="5" t="s">
        <v>7266</v>
      </c>
      <c r="C24" s="5">
        <v>4</v>
      </c>
      <c r="D24" s="5" t="s">
        <v>24</v>
      </c>
      <c r="E24" s="5" t="s">
        <v>290</v>
      </c>
      <c r="F24" s="5" t="s">
        <v>4948</v>
      </c>
      <c r="G24" s="5" t="s">
        <v>292</v>
      </c>
      <c r="H24" s="5" t="s">
        <v>15713</v>
      </c>
      <c r="I24" s="5" t="s">
        <v>15703</v>
      </c>
      <c r="J24" s="5">
        <v>87.4</v>
      </c>
    </row>
    <row r="25" spans="1:10" x14ac:dyDescent="0.25">
      <c r="A25" s="5" t="s">
        <v>6457</v>
      </c>
      <c r="B25" s="5" t="s">
        <v>6458</v>
      </c>
      <c r="C25" s="5">
        <v>3</v>
      </c>
      <c r="D25" s="5" t="s">
        <v>24</v>
      </c>
      <c r="E25" s="5" t="s">
        <v>57</v>
      </c>
      <c r="F25" s="5" t="s">
        <v>3960</v>
      </c>
      <c r="G25" s="5" t="s">
        <v>59</v>
      </c>
      <c r="H25" s="5" t="s">
        <v>15713</v>
      </c>
      <c r="I25" s="5" t="s">
        <v>15703</v>
      </c>
      <c r="J25" s="5">
        <v>0</v>
      </c>
    </row>
    <row r="26" spans="1:10" x14ac:dyDescent="0.25">
      <c r="A26" s="5" t="s">
        <v>4917</v>
      </c>
      <c r="B26" s="5" t="s">
        <v>4918</v>
      </c>
      <c r="C26" s="5">
        <v>18</v>
      </c>
      <c r="D26" s="5" t="s">
        <v>24</v>
      </c>
      <c r="E26" s="5" t="s">
        <v>63</v>
      </c>
      <c r="F26" s="5" t="s">
        <v>3960</v>
      </c>
      <c r="G26" s="5" t="s">
        <v>65</v>
      </c>
      <c r="H26" s="5" t="s">
        <v>15713</v>
      </c>
      <c r="I26" s="5" t="s">
        <v>15703</v>
      </c>
      <c r="J26" s="5">
        <v>0</v>
      </c>
    </row>
    <row r="27" spans="1:10" x14ac:dyDescent="0.25">
      <c r="A27" s="5" t="s">
        <v>3979</v>
      </c>
      <c r="B27" s="5" t="s">
        <v>3980</v>
      </c>
      <c r="C27" s="5">
        <v>2</v>
      </c>
      <c r="D27" s="5" t="s">
        <v>24</v>
      </c>
      <c r="E27" s="5" t="s">
        <v>57</v>
      </c>
      <c r="F27" s="5" t="s">
        <v>3981</v>
      </c>
      <c r="G27" s="5" t="s">
        <v>59</v>
      </c>
      <c r="H27" s="5" t="s">
        <v>15713</v>
      </c>
      <c r="I27" s="5" t="s">
        <v>15703</v>
      </c>
      <c r="J27" s="5">
        <v>40.9</v>
      </c>
    </row>
    <row r="28" spans="1:10" x14ac:dyDescent="0.25">
      <c r="A28" s="5" t="s">
        <v>2886</v>
      </c>
      <c r="B28" s="5" t="s">
        <v>2887</v>
      </c>
      <c r="C28" s="5">
        <v>5</v>
      </c>
      <c r="D28" s="5" t="s">
        <v>24</v>
      </c>
      <c r="E28" s="5" t="s">
        <v>25</v>
      </c>
      <c r="F28" s="5" t="s">
        <v>3960</v>
      </c>
      <c r="G28" s="5" t="s">
        <v>27</v>
      </c>
      <c r="H28" s="5" t="s">
        <v>15713</v>
      </c>
      <c r="I28" s="5" t="s">
        <v>15703</v>
      </c>
      <c r="J28" s="5">
        <v>0</v>
      </c>
    </row>
    <row r="29" spans="1:10" x14ac:dyDescent="0.25">
      <c r="A29" s="5" t="s">
        <v>2624</v>
      </c>
      <c r="B29" s="5" t="s">
        <v>2625</v>
      </c>
      <c r="C29" s="5">
        <v>3</v>
      </c>
      <c r="D29" s="5" t="s">
        <v>24</v>
      </c>
      <c r="E29" s="5" t="s">
        <v>2142</v>
      </c>
      <c r="F29" s="5" t="s">
        <v>3960</v>
      </c>
      <c r="G29" s="5" t="s">
        <v>2143</v>
      </c>
      <c r="H29" s="5" t="s">
        <v>15713</v>
      </c>
      <c r="I29" s="5" t="s">
        <v>15703</v>
      </c>
      <c r="J29" s="5">
        <v>0</v>
      </c>
    </row>
    <row r="30" spans="1:10" x14ac:dyDescent="0.25">
      <c r="A30" s="5" t="s">
        <v>2148</v>
      </c>
      <c r="B30" s="5" t="s">
        <v>2149</v>
      </c>
      <c r="C30" s="5">
        <v>10</v>
      </c>
      <c r="D30" s="5" t="s">
        <v>24</v>
      </c>
      <c r="E30" s="5" t="s">
        <v>290</v>
      </c>
      <c r="F30" s="5" t="s">
        <v>2150</v>
      </c>
      <c r="G30" s="5" t="s">
        <v>292</v>
      </c>
      <c r="H30" s="5" t="s">
        <v>15713</v>
      </c>
      <c r="I30" s="5" t="s">
        <v>15703</v>
      </c>
      <c r="J30" s="5">
        <v>44.800000000000004</v>
      </c>
    </row>
    <row r="31" spans="1:10" x14ac:dyDescent="0.25">
      <c r="A31" s="5" t="s">
        <v>1229</v>
      </c>
      <c r="B31" s="5" t="s">
        <v>1230</v>
      </c>
      <c r="C31" s="5">
        <v>10</v>
      </c>
      <c r="D31" s="5" t="s">
        <v>24</v>
      </c>
      <c r="E31" s="5" t="s">
        <v>63</v>
      </c>
      <c r="F31" s="5" t="s">
        <v>3960</v>
      </c>
      <c r="G31" s="5" t="s">
        <v>65</v>
      </c>
      <c r="H31" s="5" t="s">
        <v>15713</v>
      </c>
      <c r="I31" s="5" t="s">
        <v>15703</v>
      </c>
      <c r="J31" s="5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08"/>
  <sheetViews>
    <sheetView workbookViewId="0">
      <selection activeCell="N34" sqref="N34"/>
    </sheetView>
  </sheetViews>
  <sheetFormatPr defaultRowHeight="15" x14ac:dyDescent="0.25"/>
  <cols>
    <col min="1" max="1" width="15" customWidth="1"/>
    <col min="2" max="2" width="13" customWidth="1"/>
    <col min="3" max="3" width="10.85546875" customWidth="1"/>
    <col min="5" max="5" width="12" customWidth="1"/>
    <col min="6" max="6" width="11.85546875" customWidth="1"/>
    <col min="7" max="7" width="15.42578125" customWidth="1"/>
    <col min="8" max="8" width="19.140625" customWidth="1"/>
    <col min="9" max="9" width="20.85546875" customWidth="1"/>
    <col min="10" max="10" width="1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15731</v>
      </c>
      <c r="I1" t="s">
        <v>15733</v>
      </c>
      <c r="J1" t="s">
        <v>15732</v>
      </c>
    </row>
    <row r="2" spans="1:10" x14ac:dyDescent="0.25">
      <c r="A2" t="s">
        <v>15407</v>
      </c>
      <c r="B2" t="s">
        <v>15408</v>
      </c>
      <c r="C2">
        <v>2</v>
      </c>
      <c r="D2" t="s">
        <v>24</v>
      </c>
      <c r="E2" t="s">
        <v>63</v>
      </c>
      <c r="F2" t="s">
        <v>15409</v>
      </c>
      <c r="G2" t="s">
        <v>65</v>
      </c>
      <c r="H2" t="s">
        <v>15716</v>
      </c>
      <c r="I2" t="s">
        <v>15703</v>
      </c>
      <c r="J2">
        <v>319.14</v>
      </c>
    </row>
    <row r="3" spans="1:10" x14ac:dyDescent="0.25">
      <c r="A3" t="s">
        <v>15390</v>
      </c>
      <c r="B3" t="s">
        <v>15391</v>
      </c>
      <c r="C3">
        <v>1</v>
      </c>
      <c r="D3" t="s">
        <v>24</v>
      </c>
      <c r="E3" t="s">
        <v>25</v>
      </c>
      <c r="F3" t="s">
        <v>3960</v>
      </c>
      <c r="G3" t="s">
        <v>27</v>
      </c>
      <c r="H3" t="s">
        <v>15716</v>
      </c>
      <c r="I3" t="s">
        <v>15703</v>
      </c>
      <c r="J3">
        <v>0</v>
      </c>
    </row>
    <row r="4" spans="1:10" x14ac:dyDescent="0.25">
      <c r="A4" t="s">
        <v>15258</v>
      </c>
      <c r="B4" t="s">
        <v>15259</v>
      </c>
      <c r="C4">
        <v>2</v>
      </c>
      <c r="D4" t="s">
        <v>24</v>
      </c>
      <c r="E4" t="s">
        <v>57</v>
      </c>
      <c r="F4" t="s">
        <v>3960</v>
      </c>
      <c r="G4" t="s">
        <v>59</v>
      </c>
      <c r="H4" t="s">
        <v>15716</v>
      </c>
      <c r="I4" t="s">
        <v>15703</v>
      </c>
      <c r="J4">
        <v>0</v>
      </c>
    </row>
    <row r="5" spans="1:10" x14ac:dyDescent="0.25">
      <c r="A5" t="s">
        <v>15256</v>
      </c>
      <c r="B5" t="s">
        <v>15257</v>
      </c>
      <c r="C5">
        <v>2</v>
      </c>
      <c r="D5" t="s">
        <v>24</v>
      </c>
      <c r="E5" t="s">
        <v>25</v>
      </c>
      <c r="F5" t="s">
        <v>3960</v>
      </c>
      <c r="G5" t="s">
        <v>27</v>
      </c>
      <c r="H5" t="s">
        <v>15716</v>
      </c>
      <c r="I5" t="s">
        <v>15703</v>
      </c>
      <c r="J5">
        <v>0</v>
      </c>
    </row>
    <row r="6" spans="1:10" x14ac:dyDescent="0.25">
      <c r="A6" t="s">
        <v>15229</v>
      </c>
      <c r="B6" t="s">
        <v>15230</v>
      </c>
      <c r="C6">
        <v>1</v>
      </c>
      <c r="D6" t="s">
        <v>24</v>
      </c>
      <c r="E6" t="s">
        <v>53</v>
      </c>
      <c r="F6" t="s">
        <v>3960</v>
      </c>
      <c r="G6" t="s">
        <v>54</v>
      </c>
      <c r="H6" t="s">
        <v>15716</v>
      </c>
      <c r="I6" t="s">
        <v>15703</v>
      </c>
      <c r="J6">
        <v>0</v>
      </c>
    </row>
    <row r="7" spans="1:10" x14ac:dyDescent="0.25">
      <c r="A7" t="s">
        <v>15216</v>
      </c>
      <c r="B7" t="s">
        <v>15217</v>
      </c>
      <c r="C7">
        <v>1</v>
      </c>
      <c r="D7" t="s">
        <v>24</v>
      </c>
      <c r="E7" t="s">
        <v>57</v>
      </c>
      <c r="F7" t="s">
        <v>3960</v>
      </c>
      <c r="G7" t="s">
        <v>59</v>
      </c>
      <c r="H7" t="s">
        <v>15716</v>
      </c>
      <c r="I7" t="s">
        <v>15703</v>
      </c>
      <c r="J7">
        <v>0</v>
      </c>
    </row>
    <row r="8" spans="1:10" x14ac:dyDescent="0.25">
      <c r="A8" t="s">
        <v>15072</v>
      </c>
      <c r="B8" t="s">
        <v>15073</v>
      </c>
      <c r="C8">
        <v>1</v>
      </c>
      <c r="D8" t="s">
        <v>24</v>
      </c>
      <c r="E8" t="s">
        <v>25</v>
      </c>
      <c r="F8" t="s">
        <v>3960</v>
      </c>
      <c r="G8" t="s">
        <v>27</v>
      </c>
      <c r="H8" t="s">
        <v>15716</v>
      </c>
      <c r="I8" t="s">
        <v>15703</v>
      </c>
      <c r="J8">
        <v>0</v>
      </c>
    </row>
    <row r="9" spans="1:10" x14ac:dyDescent="0.25">
      <c r="A9" t="s">
        <v>14932</v>
      </c>
      <c r="B9" t="s">
        <v>14933</v>
      </c>
      <c r="C9">
        <v>4</v>
      </c>
      <c r="D9" t="s">
        <v>24</v>
      </c>
      <c r="E9" t="s">
        <v>57</v>
      </c>
      <c r="F9" t="s">
        <v>3960</v>
      </c>
      <c r="G9" t="s">
        <v>59</v>
      </c>
      <c r="H9" t="s">
        <v>15716</v>
      </c>
      <c r="I9" t="s">
        <v>15703</v>
      </c>
      <c r="J9">
        <v>0</v>
      </c>
    </row>
    <row r="10" spans="1:10" x14ac:dyDescent="0.25">
      <c r="A10" t="s">
        <v>14818</v>
      </c>
      <c r="B10" t="s">
        <v>14819</v>
      </c>
      <c r="C10">
        <v>3</v>
      </c>
      <c r="D10" t="s">
        <v>24</v>
      </c>
      <c r="E10" t="s">
        <v>57</v>
      </c>
      <c r="F10" t="s">
        <v>14820</v>
      </c>
      <c r="G10" t="s">
        <v>59</v>
      </c>
      <c r="H10" t="s">
        <v>15716</v>
      </c>
      <c r="I10" t="s">
        <v>15703</v>
      </c>
      <c r="J10">
        <v>11.100000000000001</v>
      </c>
    </row>
    <row r="11" spans="1:10" x14ac:dyDescent="0.25">
      <c r="A11" t="s">
        <v>14761</v>
      </c>
      <c r="B11" t="s">
        <v>14762</v>
      </c>
      <c r="C11">
        <v>1</v>
      </c>
      <c r="D11" t="s">
        <v>24</v>
      </c>
      <c r="E11" t="s">
        <v>63</v>
      </c>
      <c r="F11" t="s">
        <v>14763</v>
      </c>
      <c r="G11" t="s">
        <v>65</v>
      </c>
      <c r="H11" t="s">
        <v>15716</v>
      </c>
      <c r="I11" t="s">
        <v>15703</v>
      </c>
      <c r="J11">
        <v>73.27</v>
      </c>
    </row>
    <row r="12" spans="1:10" x14ac:dyDescent="0.25">
      <c r="A12" t="s">
        <v>14573</v>
      </c>
      <c r="B12" t="s">
        <v>14574</v>
      </c>
      <c r="C12">
        <v>4</v>
      </c>
      <c r="D12" t="s">
        <v>24</v>
      </c>
      <c r="E12" t="s">
        <v>5064</v>
      </c>
      <c r="F12" t="s">
        <v>14575</v>
      </c>
      <c r="G12" t="s">
        <v>5065</v>
      </c>
      <c r="H12" t="s">
        <v>15716</v>
      </c>
      <c r="I12" t="s">
        <v>15703</v>
      </c>
      <c r="J12">
        <v>19724.84</v>
      </c>
    </row>
    <row r="13" spans="1:10" x14ac:dyDescent="0.25">
      <c r="A13" t="s">
        <v>14507</v>
      </c>
      <c r="B13" t="s">
        <v>14508</v>
      </c>
      <c r="C13">
        <v>14</v>
      </c>
      <c r="D13" t="s">
        <v>24</v>
      </c>
      <c r="H13" t="s">
        <v>15716</v>
      </c>
      <c r="I13" t="s">
        <v>15703</v>
      </c>
      <c r="J13">
        <v>0</v>
      </c>
    </row>
    <row r="14" spans="1:10" x14ac:dyDescent="0.25">
      <c r="A14" t="s">
        <v>14449</v>
      </c>
      <c r="B14" t="s">
        <v>14450</v>
      </c>
      <c r="C14">
        <v>2</v>
      </c>
      <c r="D14" t="s">
        <v>24</v>
      </c>
      <c r="E14" t="s">
        <v>57</v>
      </c>
      <c r="F14" t="s">
        <v>14451</v>
      </c>
      <c r="G14" t="s">
        <v>59</v>
      </c>
      <c r="H14" t="s">
        <v>15716</v>
      </c>
      <c r="I14" t="s">
        <v>15703</v>
      </c>
      <c r="J14">
        <v>145.80000000000001</v>
      </c>
    </row>
    <row r="15" spans="1:10" x14ac:dyDescent="0.25">
      <c r="A15" t="s">
        <v>14421</v>
      </c>
      <c r="B15" t="s">
        <v>14422</v>
      </c>
      <c r="C15">
        <v>3</v>
      </c>
      <c r="D15" t="s">
        <v>24</v>
      </c>
      <c r="E15" t="s">
        <v>25</v>
      </c>
      <c r="F15" t="s">
        <v>14423</v>
      </c>
      <c r="G15" t="s">
        <v>27</v>
      </c>
      <c r="H15" t="s">
        <v>15716</v>
      </c>
      <c r="I15" t="s">
        <v>15703</v>
      </c>
      <c r="J15">
        <v>142.35000000000002</v>
      </c>
    </row>
    <row r="16" spans="1:10" x14ac:dyDescent="0.25">
      <c r="A16" t="s">
        <v>14419</v>
      </c>
      <c r="B16" t="s">
        <v>14420</v>
      </c>
      <c r="C16">
        <v>1</v>
      </c>
      <c r="D16" t="s">
        <v>24</v>
      </c>
      <c r="E16" t="s">
        <v>63</v>
      </c>
      <c r="F16" t="s">
        <v>3960</v>
      </c>
      <c r="G16" t="s">
        <v>65</v>
      </c>
      <c r="H16" t="s">
        <v>15716</v>
      </c>
      <c r="I16" t="s">
        <v>15703</v>
      </c>
      <c r="J16">
        <v>0</v>
      </c>
    </row>
    <row r="17" spans="1:10" x14ac:dyDescent="0.25">
      <c r="A17" t="s">
        <v>14278</v>
      </c>
      <c r="B17" t="s">
        <v>14279</v>
      </c>
      <c r="C17">
        <v>2</v>
      </c>
      <c r="D17" t="s">
        <v>24</v>
      </c>
      <c r="E17" t="s">
        <v>57</v>
      </c>
      <c r="F17" t="s">
        <v>3960</v>
      </c>
      <c r="G17" t="s">
        <v>59</v>
      </c>
      <c r="H17" t="s">
        <v>15716</v>
      </c>
      <c r="I17" t="s">
        <v>15703</v>
      </c>
      <c r="J17">
        <v>0</v>
      </c>
    </row>
    <row r="18" spans="1:10" x14ac:dyDescent="0.25">
      <c r="A18" t="s">
        <v>14123</v>
      </c>
      <c r="B18" t="s">
        <v>14124</v>
      </c>
      <c r="C18">
        <v>3</v>
      </c>
      <c r="D18" t="s">
        <v>24</v>
      </c>
      <c r="H18" t="s">
        <v>15716</v>
      </c>
      <c r="I18" t="s">
        <v>15703</v>
      </c>
      <c r="J18">
        <v>0</v>
      </c>
    </row>
    <row r="19" spans="1:10" x14ac:dyDescent="0.25">
      <c r="A19" t="s">
        <v>14119</v>
      </c>
      <c r="B19" t="s">
        <v>14120</v>
      </c>
      <c r="C19">
        <v>2</v>
      </c>
      <c r="D19" t="s">
        <v>24</v>
      </c>
      <c r="H19" t="s">
        <v>15716</v>
      </c>
      <c r="I19" t="s">
        <v>15703</v>
      </c>
      <c r="J19">
        <v>0</v>
      </c>
    </row>
    <row r="20" spans="1:10" x14ac:dyDescent="0.25">
      <c r="A20" t="s">
        <v>14080</v>
      </c>
      <c r="B20" t="s">
        <v>14081</v>
      </c>
      <c r="C20">
        <v>3</v>
      </c>
      <c r="D20" t="s">
        <v>24</v>
      </c>
      <c r="E20" t="s">
        <v>25</v>
      </c>
      <c r="F20" t="s">
        <v>3960</v>
      </c>
      <c r="G20" t="s">
        <v>27</v>
      </c>
      <c r="H20" t="s">
        <v>15716</v>
      </c>
      <c r="I20" t="s">
        <v>15703</v>
      </c>
      <c r="J20">
        <v>0</v>
      </c>
    </row>
    <row r="21" spans="1:10" x14ac:dyDescent="0.25">
      <c r="A21" t="s">
        <v>14012</v>
      </c>
      <c r="B21" t="s">
        <v>14013</v>
      </c>
      <c r="C21">
        <v>3</v>
      </c>
      <c r="D21" t="s">
        <v>24</v>
      </c>
      <c r="E21" t="s">
        <v>25</v>
      </c>
      <c r="F21" t="s">
        <v>3960</v>
      </c>
      <c r="G21" t="s">
        <v>27</v>
      </c>
      <c r="H21" t="s">
        <v>15716</v>
      </c>
      <c r="I21" t="s">
        <v>15703</v>
      </c>
      <c r="J21">
        <v>0</v>
      </c>
    </row>
    <row r="22" spans="1:10" x14ac:dyDescent="0.25">
      <c r="A22" t="s">
        <v>13901</v>
      </c>
      <c r="B22" t="s">
        <v>13902</v>
      </c>
      <c r="C22">
        <v>1</v>
      </c>
      <c r="D22" t="s">
        <v>24</v>
      </c>
      <c r="E22" t="s">
        <v>25</v>
      </c>
      <c r="F22" t="s">
        <v>3960</v>
      </c>
      <c r="G22" t="s">
        <v>27</v>
      </c>
      <c r="H22" t="s">
        <v>15716</v>
      </c>
      <c r="I22" t="s">
        <v>15703</v>
      </c>
      <c r="J22">
        <v>0</v>
      </c>
    </row>
    <row r="23" spans="1:10" x14ac:dyDescent="0.25">
      <c r="A23" t="s">
        <v>13712</v>
      </c>
      <c r="B23" t="s">
        <v>13713</v>
      </c>
      <c r="C23">
        <v>3</v>
      </c>
      <c r="D23" t="s">
        <v>24</v>
      </c>
      <c r="E23" t="s">
        <v>57</v>
      </c>
      <c r="F23" t="s">
        <v>3960</v>
      </c>
      <c r="G23" t="s">
        <v>59</v>
      </c>
      <c r="H23" t="s">
        <v>15716</v>
      </c>
      <c r="I23" t="s">
        <v>15703</v>
      </c>
      <c r="J23">
        <v>0</v>
      </c>
    </row>
    <row r="24" spans="1:10" x14ac:dyDescent="0.25">
      <c r="A24" t="s">
        <v>13113</v>
      </c>
      <c r="B24" t="s">
        <v>13114</v>
      </c>
      <c r="C24">
        <v>2</v>
      </c>
      <c r="D24" t="s">
        <v>24</v>
      </c>
      <c r="E24" t="s">
        <v>25</v>
      </c>
      <c r="F24" t="s">
        <v>13115</v>
      </c>
      <c r="G24" t="s">
        <v>27</v>
      </c>
      <c r="H24" t="s">
        <v>15716</v>
      </c>
      <c r="I24" t="s">
        <v>15703</v>
      </c>
      <c r="J24">
        <v>62.36</v>
      </c>
    </row>
    <row r="25" spans="1:10" x14ac:dyDescent="0.25">
      <c r="A25" t="s">
        <v>13081</v>
      </c>
      <c r="B25" t="s">
        <v>13082</v>
      </c>
      <c r="C25">
        <v>2</v>
      </c>
      <c r="D25" t="s">
        <v>24</v>
      </c>
      <c r="E25" t="s">
        <v>57</v>
      </c>
      <c r="F25" t="s">
        <v>8392</v>
      </c>
      <c r="G25" t="s">
        <v>59</v>
      </c>
      <c r="H25" t="s">
        <v>15716</v>
      </c>
      <c r="I25" t="s">
        <v>15703</v>
      </c>
      <c r="J25">
        <v>36.26</v>
      </c>
    </row>
    <row r="26" spans="1:10" x14ac:dyDescent="0.25">
      <c r="A26" t="s">
        <v>12946</v>
      </c>
      <c r="B26" t="s">
        <v>12947</v>
      </c>
      <c r="C26">
        <v>1</v>
      </c>
      <c r="D26" t="s">
        <v>24</v>
      </c>
      <c r="E26" t="s">
        <v>53</v>
      </c>
      <c r="F26" t="s">
        <v>3960</v>
      </c>
      <c r="G26" t="s">
        <v>54</v>
      </c>
      <c r="H26" t="s">
        <v>15716</v>
      </c>
      <c r="I26" t="s">
        <v>15703</v>
      </c>
      <c r="J26">
        <v>0</v>
      </c>
    </row>
    <row r="27" spans="1:10" x14ac:dyDescent="0.25">
      <c r="A27" t="s">
        <v>12891</v>
      </c>
      <c r="B27" t="s">
        <v>12892</v>
      </c>
      <c r="C27">
        <v>2</v>
      </c>
      <c r="D27" t="s">
        <v>24</v>
      </c>
      <c r="E27" t="s">
        <v>25</v>
      </c>
      <c r="F27" t="s">
        <v>3960</v>
      </c>
      <c r="G27" t="s">
        <v>27</v>
      </c>
      <c r="H27" t="s">
        <v>15716</v>
      </c>
      <c r="I27" t="s">
        <v>15703</v>
      </c>
      <c r="J27">
        <v>0</v>
      </c>
    </row>
    <row r="28" spans="1:10" x14ac:dyDescent="0.25">
      <c r="A28" t="s">
        <v>12677</v>
      </c>
      <c r="B28" t="s">
        <v>12678</v>
      </c>
      <c r="C28">
        <v>5</v>
      </c>
      <c r="D28" t="s">
        <v>24</v>
      </c>
      <c r="E28" t="s">
        <v>446</v>
      </c>
      <c r="F28" t="s">
        <v>3960</v>
      </c>
      <c r="G28" t="s">
        <v>448</v>
      </c>
      <c r="H28" t="s">
        <v>15716</v>
      </c>
      <c r="I28" t="s">
        <v>15703</v>
      </c>
      <c r="J28">
        <v>0</v>
      </c>
    </row>
    <row r="29" spans="1:10" x14ac:dyDescent="0.25">
      <c r="A29" t="s">
        <v>12254</v>
      </c>
      <c r="B29" t="s">
        <v>12255</v>
      </c>
      <c r="C29">
        <v>5</v>
      </c>
      <c r="D29" t="s">
        <v>24</v>
      </c>
      <c r="E29" t="s">
        <v>63</v>
      </c>
      <c r="F29" t="s">
        <v>12256</v>
      </c>
      <c r="G29" t="s">
        <v>65</v>
      </c>
      <c r="H29" t="s">
        <v>15716</v>
      </c>
      <c r="I29" t="s">
        <v>15703</v>
      </c>
      <c r="J29">
        <v>55.15</v>
      </c>
    </row>
    <row r="30" spans="1:10" x14ac:dyDescent="0.25">
      <c r="A30" t="s">
        <v>12062</v>
      </c>
      <c r="B30" t="s">
        <v>12063</v>
      </c>
      <c r="C30">
        <v>2</v>
      </c>
      <c r="D30" t="s">
        <v>24</v>
      </c>
      <c r="E30" t="s">
        <v>57</v>
      </c>
      <c r="F30" t="s">
        <v>3960</v>
      </c>
      <c r="G30" t="s">
        <v>59</v>
      </c>
      <c r="H30" t="s">
        <v>15716</v>
      </c>
      <c r="I30" t="s">
        <v>15703</v>
      </c>
      <c r="J30">
        <v>0</v>
      </c>
    </row>
    <row r="31" spans="1:10" x14ac:dyDescent="0.25">
      <c r="A31" t="s">
        <v>11924</v>
      </c>
      <c r="B31" t="s">
        <v>11925</v>
      </c>
      <c r="C31">
        <v>2</v>
      </c>
      <c r="D31" t="s">
        <v>24</v>
      </c>
      <c r="E31" t="s">
        <v>57</v>
      </c>
      <c r="F31" t="s">
        <v>3960</v>
      </c>
      <c r="G31" t="s">
        <v>59</v>
      </c>
      <c r="H31" t="s">
        <v>15716</v>
      </c>
      <c r="I31" t="s">
        <v>15703</v>
      </c>
      <c r="J31">
        <v>0</v>
      </c>
    </row>
    <row r="32" spans="1:10" x14ac:dyDescent="0.25">
      <c r="A32" t="s">
        <v>11863</v>
      </c>
      <c r="B32" t="s">
        <v>11864</v>
      </c>
      <c r="C32">
        <v>3</v>
      </c>
      <c r="D32" t="s">
        <v>24</v>
      </c>
      <c r="E32" t="s">
        <v>290</v>
      </c>
      <c r="F32" t="s">
        <v>5868</v>
      </c>
      <c r="G32" t="s">
        <v>292</v>
      </c>
      <c r="H32" t="s">
        <v>15716</v>
      </c>
      <c r="I32" t="s">
        <v>15703</v>
      </c>
      <c r="J32">
        <v>29.58</v>
      </c>
    </row>
    <row r="33" spans="1:10" x14ac:dyDescent="0.25">
      <c r="A33" t="s">
        <v>11422</v>
      </c>
      <c r="B33" t="s">
        <v>11423</v>
      </c>
      <c r="C33">
        <v>4</v>
      </c>
      <c r="D33" t="s">
        <v>24</v>
      </c>
      <c r="E33" t="s">
        <v>25</v>
      </c>
      <c r="F33" t="s">
        <v>15836</v>
      </c>
      <c r="G33" t="s">
        <v>27</v>
      </c>
      <c r="H33" t="s">
        <v>15716</v>
      </c>
      <c r="I33" t="s">
        <v>15703</v>
      </c>
      <c r="J33">
        <v>474.76</v>
      </c>
    </row>
    <row r="34" spans="1:10" x14ac:dyDescent="0.25">
      <c r="A34" t="s">
        <v>11200</v>
      </c>
      <c r="B34" t="s">
        <v>11201</v>
      </c>
      <c r="C34">
        <v>5</v>
      </c>
      <c r="D34" t="s">
        <v>24</v>
      </c>
      <c r="E34" t="s">
        <v>57</v>
      </c>
      <c r="F34" t="s">
        <v>2197</v>
      </c>
      <c r="G34" t="s">
        <v>59</v>
      </c>
      <c r="H34" t="s">
        <v>15716</v>
      </c>
      <c r="I34" t="s">
        <v>15703</v>
      </c>
      <c r="J34">
        <v>604.75</v>
      </c>
    </row>
    <row r="35" spans="1:10" x14ac:dyDescent="0.25">
      <c r="A35" t="s">
        <v>10984</v>
      </c>
      <c r="B35" t="s">
        <v>10985</v>
      </c>
      <c r="C35">
        <v>3</v>
      </c>
      <c r="D35" t="s">
        <v>24</v>
      </c>
      <c r="E35" t="s">
        <v>36</v>
      </c>
      <c r="F35" t="s">
        <v>10986</v>
      </c>
      <c r="G35" t="s">
        <v>27</v>
      </c>
      <c r="H35" t="s">
        <v>15716</v>
      </c>
      <c r="I35" t="s">
        <v>15703</v>
      </c>
      <c r="J35">
        <v>134.64000000000001</v>
      </c>
    </row>
    <row r="36" spans="1:10" x14ac:dyDescent="0.25">
      <c r="A36" t="s">
        <v>10976</v>
      </c>
      <c r="B36" t="s">
        <v>10977</v>
      </c>
      <c r="C36">
        <v>7</v>
      </c>
      <c r="D36" t="s">
        <v>24</v>
      </c>
      <c r="E36" t="s">
        <v>63</v>
      </c>
      <c r="F36" t="s">
        <v>3960</v>
      </c>
      <c r="G36" t="s">
        <v>65</v>
      </c>
      <c r="H36" t="s">
        <v>15716</v>
      </c>
      <c r="I36" t="s">
        <v>15703</v>
      </c>
      <c r="J36">
        <v>0</v>
      </c>
    </row>
    <row r="37" spans="1:10" x14ac:dyDescent="0.25">
      <c r="A37" t="s">
        <v>10635</v>
      </c>
      <c r="B37" t="s">
        <v>10636</v>
      </c>
      <c r="C37">
        <v>2</v>
      </c>
      <c r="D37" t="s">
        <v>24</v>
      </c>
      <c r="E37" t="s">
        <v>57</v>
      </c>
      <c r="F37" t="s">
        <v>3960</v>
      </c>
      <c r="G37" t="s">
        <v>59</v>
      </c>
      <c r="H37" t="s">
        <v>15716</v>
      </c>
      <c r="I37" t="s">
        <v>15703</v>
      </c>
      <c r="J37">
        <v>0</v>
      </c>
    </row>
    <row r="38" spans="1:10" x14ac:dyDescent="0.25">
      <c r="A38" t="s">
        <v>10459</v>
      </c>
      <c r="B38" t="s">
        <v>10460</v>
      </c>
      <c r="C38">
        <v>1</v>
      </c>
      <c r="D38" t="s">
        <v>24</v>
      </c>
      <c r="E38" t="s">
        <v>159</v>
      </c>
      <c r="F38" t="s">
        <v>10461</v>
      </c>
      <c r="G38" t="s">
        <v>161</v>
      </c>
      <c r="H38" t="s">
        <v>15716</v>
      </c>
      <c r="I38" t="s">
        <v>15703</v>
      </c>
      <c r="J38">
        <v>2243</v>
      </c>
    </row>
    <row r="39" spans="1:10" x14ac:dyDescent="0.25">
      <c r="A39" t="s">
        <v>10406</v>
      </c>
      <c r="B39" t="s">
        <v>10407</v>
      </c>
      <c r="C39">
        <v>1</v>
      </c>
      <c r="D39" t="s">
        <v>24</v>
      </c>
      <c r="E39" t="s">
        <v>456</v>
      </c>
      <c r="F39" t="s">
        <v>2240</v>
      </c>
      <c r="G39" t="s">
        <v>458</v>
      </c>
      <c r="H39" t="s">
        <v>15716</v>
      </c>
      <c r="I39" t="s">
        <v>15703</v>
      </c>
      <c r="J39">
        <v>5.75</v>
      </c>
    </row>
    <row r="40" spans="1:10" x14ac:dyDescent="0.25">
      <c r="A40" t="s">
        <v>10348</v>
      </c>
      <c r="B40" t="s">
        <v>10349</v>
      </c>
      <c r="C40">
        <v>1</v>
      </c>
      <c r="D40" t="s">
        <v>24</v>
      </c>
      <c r="E40" t="s">
        <v>25</v>
      </c>
      <c r="F40" t="s">
        <v>3960</v>
      </c>
      <c r="G40" t="s">
        <v>27</v>
      </c>
      <c r="H40" t="s">
        <v>15716</v>
      </c>
      <c r="I40" t="s">
        <v>15703</v>
      </c>
      <c r="J40">
        <v>0</v>
      </c>
    </row>
    <row r="41" spans="1:10" x14ac:dyDescent="0.25">
      <c r="A41" t="s">
        <v>10209</v>
      </c>
      <c r="B41" t="s">
        <v>10210</v>
      </c>
      <c r="C41">
        <v>1</v>
      </c>
      <c r="D41" t="s">
        <v>24</v>
      </c>
      <c r="E41" t="s">
        <v>25</v>
      </c>
      <c r="F41" t="s">
        <v>3960</v>
      </c>
      <c r="G41" t="s">
        <v>27</v>
      </c>
      <c r="H41" t="s">
        <v>15716</v>
      </c>
      <c r="I41" t="s">
        <v>15703</v>
      </c>
      <c r="J41">
        <v>0</v>
      </c>
    </row>
    <row r="42" spans="1:10" x14ac:dyDescent="0.25">
      <c r="A42" t="s">
        <v>10039</v>
      </c>
      <c r="B42" t="s">
        <v>10040</v>
      </c>
      <c r="C42">
        <v>4</v>
      </c>
      <c r="D42" t="s">
        <v>24</v>
      </c>
      <c r="E42" t="s">
        <v>25</v>
      </c>
      <c r="F42" t="s">
        <v>3960</v>
      </c>
      <c r="G42" t="s">
        <v>27</v>
      </c>
      <c r="H42" t="s">
        <v>15716</v>
      </c>
      <c r="I42" t="s">
        <v>15703</v>
      </c>
      <c r="J42">
        <v>0</v>
      </c>
    </row>
    <row r="43" spans="1:10" x14ac:dyDescent="0.25">
      <c r="A43" t="s">
        <v>10014</v>
      </c>
      <c r="B43" t="s">
        <v>10015</v>
      </c>
      <c r="C43">
        <v>2</v>
      </c>
      <c r="D43" t="s">
        <v>24</v>
      </c>
      <c r="E43" t="s">
        <v>53</v>
      </c>
      <c r="F43" t="s">
        <v>3960</v>
      </c>
      <c r="G43" t="s">
        <v>54</v>
      </c>
      <c r="H43" t="s">
        <v>15716</v>
      </c>
      <c r="I43" t="s">
        <v>15703</v>
      </c>
      <c r="J43">
        <v>0</v>
      </c>
    </row>
    <row r="44" spans="1:10" x14ac:dyDescent="0.25">
      <c r="A44" t="s">
        <v>9893</v>
      </c>
      <c r="B44" t="s">
        <v>9894</v>
      </c>
      <c r="C44">
        <v>9</v>
      </c>
      <c r="D44" t="s">
        <v>24</v>
      </c>
      <c r="E44" t="s">
        <v>63</v>
      </c>
      <c r="F44" t="s">
        <v>3960</v>
      </c>
      <c r="G44" t="s">
        <v>65</v>
      </c>
      <c r="H44" t="s">
        <v>15716</v>
      </c>
      <c r="I44" t="s">
        <v>15703</v>
      </c>
      <c r="J44">
        <v>0</v>
      </c>
    </row>
    <row r="45" spans="1:10" x14ac:dyDescent="0.25">
      <c r="A45" t="s">
        <v>9539</v>
      </c>
      <c r="B45" t="s">
        <v>9540</v>
      </c>
      <c r="C45">
        <v>4</v>
      </c>
      <c r="D45" t="s">
        <v>24</v>
      </c>
      <c r="E45" t="s">
        <v>57</v>
      </c>
      <c r="F45" t="s">
        <v>3960</v>
      </c>
      <c r="G45" t="s">
        <v>59</v>
      </c>
      <c r="H45" t="s">
        <v>15716</v>
      </c>
      <c r="I45" t="s">
        <v>15703</v>
      </c>
      <c r="J45">
        <v>0</v>
      </c>
    </row>
    <row r="46" spans="1:10" x14ac:dyDescent="0.25">
      <c r="A46" t="s">
        <v>9430</v>
      </c>
      <c r="B46" t="s">
        <v>9431</v>
      </c>
      <c r="C46">
        <v>11</v>
      </c>
      <c r="D46" t="s">
        <v>24</v>
      </c>
      <c r="E46" t="s">
        <v>25</v>
      </c>
      <c r="F46" t="s">
        <v>3960</v>
      </c>
      <c r="G46" t="s">
        <v>27</v>
      </c>
      <c r="H46" t="s">
        <v>15716</v>
      </c>
      <c r="I46" t="s">
        <v>15703</v>
      </c>
      <c r="J46">
        <v>0</v>
      </c>
    </row>
    <row r="47" spans="1:10" x14ac:dyDescent="0.25">
      <c r="A47" t="s">
        <v>9376</v>
      </c>
      <c r="B47" t="s">
        <v>9377</v>
      </c>
      <c r="C47">
        <v>2</v>
      </c>
      <c r="D47" t="s">
        <v>24</v>
      </c>
      <c r="E47" t="s">
        <v>145</v>
      </c>
      <c r="F47" t="s">
        <v>9378</v>
      </c>
      <c r="G47" t="s">
        <v>146</v>
      </c>
      <c r="H47" t="s">
        <v>15716</v>
      </c>
      <c r="I47" t="s">
        <v>15703</v>
      </c>
      <c r="J47">
        <v>1825.04</v>
      </c>
    </row>
    <row r="48" spans="1:10" x14ac:dyDescent="0.25">
      <c r="A48" t="s">
        <v>9097</v>
      </c>
      <c r="B48" t="s">
        <v>9098</v>
      </c>
      <c r="C48">
        <v>1</v>
      </c>
      <c r="D48" t="s">
        <v>24</v>
      </c>
      <c r="E48" t="s">
        <v>25</v>
      </c>
      <c r="F48" t="s">
        <v>3960</v>
      </c>
      <c r="G48" t="s">
        <v>27</v>
      </c>
      <c r="H48" t="s">
        <v>15716</v>
      </c>
      <c r="I48" t="s">
        <v>15703</v>
      </c>
      <c r="J48">
        <v>0</v>
      </c>
    </row>
    <row r="49" spans="1:10" x14ac:dyDescent="0.25">
      <c r="A49" t="s">
        <v>8852</v>
      </c>
      <c r="B49" t="s">
        <v>8853</v>
      </c>
      <c r="C49">
        <v>4</v>
      </c>
      <c r="D49" t="s">
        <v>24</v>
      </c>
      <c r="E49" t="s">
        <v>57</v>
      </c>
      <c r="F49" t="s">
        <v>3960</v>
      </c>
      <c r="G49" t="s">
        <v>59</v>
      </c>
      <c r="H49" t="s">
        <v>15716</v>
      </c>
      <c r="I49" t="s">
        <v>15703</v>
      </c>
      <c r="J49">
        <v>0</v>
      </c>
    </row>
    <row r="50" spans="1:10" x14ac:dyDescent="0.25">
      <c r="A50" t="s">
        <v>8826</v>
      </c>
      <c r="B50" t="s">
        <v>8827</v>
      </c>
      <c r="C50">
        <v>1</v>
      </c>
      <c r="D50" t="s">
        <v>24</v>
      </c>
      <c r="E50" t="s">
        <v>25</v>
      </c>
      <c r="F50" t="s">
        <v>3960</v>
      </c>
      <c r="G50" t="s">
        <v>27</v>
      </c>
      <c r="H50" t="s">
        <v>15716</v>
      </c>
      <c r="I50" t="s">
        <v>15703</v>
      </c>
      <c r="J50">
        <v>0</v>
      </c>
    </row>
    <row r="51" spans="1:10" x14ac:dyDescent="0.25">
      <c r="A51" t="s">
        <v>8700</v>
      </c>
      <c r="B51" t="s">
        <v>8701</v>
      </c>
      <c r="C51">
        <v>5</v>
      </c>
      <c r="D51" t="s">
        <v>24</v>
      </c>
      <c r="E51" t="s">
        <v>25</v>
      </c>
      <c r="F51" t="s">
        <v>3960</v>
      </c>
      <c r="G51" t="s">
        <v>27</v>
      </c>
      <c r="H51" t="s">
        <v>15716</v>
      </c>
      <c r="I51" t="s">
        <v>15703</v>
      </c>
      <c r="J51">
        <v>0</v>
      </c>
    </row>
    <row r="52" spans="1:10" x14ac:dyDescent="0.25">
      <c r="A52" t="s">
        <v>8576</v>
      </c>
      <c r="B52" t="s">
        <v>8577</v>
      </c>
      <c r="C52">
        <v>3</v>
      </c>
      <c r="D52" t="s">
        <v>24</v>
      </c>
      <c r="E52" t="s">
        <v>25</v>
      </c>
      <c r="F52" t="s">
        <v>8578</v>
      </c>
      <c r="G52" t="s">
        <v>27</v>
      </c>
      <c r="H52" t="s">
        <v>15716</v>
      </c>
      <c r="I52" t="s">
        <v>15703</v>
      </c>
      <c r="J52">
        <v>132.57</v>
      </c>
    </row>
    <row r="53" spans="1:10" x14ac:dyDescent="0.25">
      <c r="A53" t="s">
        <v>8117</v>
      </c>
      <c r="B53" t="s">
        <v>8118</v>
      </c>
      <c r="C53">
        <v>4</v>
      </c>
      <c r="D53" t="s">
        <v>24</v>
      </c>
      <c r="E53" t="s">
        <v>36</v>
      </c>
      <c r="F53" t="s">
        <v>305</v>
      </c>
      <c r="G53" t="s">
        <v>27</v>
      </c>
      <c r="H53" t="s">
        <v>15716</v>
      </c>
      <c r="I53" t="s">
        <v>15703</v>
      </c>
      <c r="J53">
        <v>1200</v>
      </c>
    </row>
    <row r="54" spans="1:10" x14ac:dyDescent="0.25">
      <c r="A54" t="s">
        <v>8064</v>
      </c>
      <c r="B54" t="s">
        <v>8065</v>
      </c>
      <c r="C54">
        <v>21</v>
      </c>
      <c r="D54" t="s">
        <v>24</v>
      </c>
      <c r="E54" t="s">
        <v>25</v>
      </c>
      <c r="F54" t="s">
        <v>3960</v>
      </c>
      <c r="G54" t="s">
        <v>27</v>
      </c>
      <c r="H54" t="s">
        <v>15716</v>
      </c>
      <c r="I54" t="s">
        <v>15703</v>
      </c>
      <c r="J54">
        <v>0</v>
      </c>
    </row>
    <row r="55" spans="1:10" x14ac:dyDescent="0.25">
      <c r="A55" t="s">
        <v>7877</v>
      </c>
      <c r="B55" t="s">
        <v>7878</v>
      </c>
      <c r="C55">
        <v>2</v>
      </c>
      <c r="D55" t="s">
        <v>24</v>
      </c>
      <c r="E55" t="s">
        <v>57</v>
      </c>
      <c r="F55" t="s">
        <v>3960</v>
      </c>
      <c r="G55" t="s">
        <v>59</v>
      </c>
      <c r="H55" t="s">
        <v>15716</v>
      </c>
      <c r="I55" t="s">
        <v>15703</v>
      </c>
      <c r="J55">
        <v>0</v>
      </c>
    </row>
    <row r="56" spans="1:10" x14ac:dyDescent="0.25">
      <c r="A56" t="s">
        <v>7608</v>
      </c>
      <c r="B56" t="s">
        <v>7609</v>
      </c>
      <c r="C56">
        <v>2</v>
      </c>
      <c r="D56" t="s">
        <v>24</v>
      </c>
      <c r="E56" t="s">
        <v>25</v>
      </c>
      <c r="F56" t="s">
        <v>3960</v>
      </c>
      <c r="G56" t="s">
        <v>27</v>
      </c>
      <c r="H56" t="s">
        <v>15716</v>
      </c>
      <c r="I56" t="s">
        <v>15703</v>
      </c>
      <c r="J56">
        <v>0</v>
      </c>
    </row>
    <row r="57" spans="1:10" x14ac:dyDescent="0.25">
      <c r="A57" t="s">
        <v>7499</v>
      </c>
      <c r="B57" t="s">
        <v>7500</v>
      </c>
      <c r="C57">
        <v>1</v>
      </c>
      <c r="D57" t="s">
        <v>24</v>
      </c>
      <c r="E57" t="s">
        <v>446</v>
      </c>
      <c r="F57" t="s">
        <v>3960</v>
      </c>
      <c r="G57" t="s">
        <v>448</v>
      </c>
      <c r="H57" t="s">
        <v>15716</v>
      </c>
      <c r="I57" t="s">
        <v>15703</v>
      </c>
      <c r="J57">
        <v>0</v>
      </c>
    </row>
    <row r="58" spans="1:10" x14ac:dyDescent="0.25">
      <c r="A58" t="s">
        <v>7269</v>
      </c>
      <c r="B58" t="s">
        <v>7270</v>
      </c>
      <c r="C58">
        <v>1</v>
      </c>
      <c r="D58" t="s">
        <v>24</v>
      </c>
      <c r="E58" t="s">
        <v>53</v>
      </c>
      <c r="F58" t="s">
        <v>3960</v>
      </c>
      <c r="G58" t="s">
        <v>54</v>
      </c>
      <c r="H58" t="s">
        <v>15716</v>
      </c>
      <c r="I58" t="s">
        <v>15703</v>
      </c>
      <c r="J58">
        <v>0</v>
      </c>
    </row>
    <row r="59" spans="1:10" x14ac:dyDescent="0.25">
      <c r="A59" t="s">
        <v>7249</v>
      </c>
      <c r="B59" t="s">
        <v>7250</v>
      </c>
      <c r="C59">
        <v>12</v>
      </c>
      <c r="D59" t="s">
        <v>24</v>
      </c>
      <c r="E59" t="s">
        <v>48</v>
      </c>
      <c r="F59" t="s">
        <v>757</v>
      </c>
      <c r="G59" t="s">
        <v>50</v>
      </c>
      <c r="H59" t="s">
        <v>15716</v>
      </c>
      <c r="I59" t="s">
        <v>15703</v>
      </c>
      <c r="J59">
        <v>31.200000000000003</v>
      </c>
    </row>
    <row r="60" spans="1:10" x14ac:dyDescent="0.25">
      <c r="A60" t="s">
        <v>6999</v>
      </c>
      <c r="B60" t="s">
        <v>7000</v>
      </c>
      <c r="C60">
        <v>3</v>
      </c>
      <c r="D60" t="s">
        <v>24</v>
      </c>
      <c r="E60" t="s">
        <v>188</v>
      </c>
      <c r="F60" t="s">
        <v>3960</v>
      </c>
      <c r="G60" t="s">
        <v>189</v>
      </c>
      <c r="H60" t="s">
        <v>15716</v>
      </c>
      <c r="I60" t="s">
        <v>15703</v>
      </c>
      <c r="J60">
        <v>0</v>
      </c>
    </row>
    <row r="61" spans="1:10" x14ac:dyDescent="0.25">
      <c r="A61" t="s">
        <v>6677</v>
      </c>
      <c r="B61" t="s">
        <v>6678</v>
      </c>
      <c r="C61">
        <v>1</v>
      </c>
      <c r="D61" t="s">
        <v>24</v>
      </c>
      <c r="E61" t="s">
        <v>258</v>
      </c>
      <c r="F61" t="s">
        <v>3960</v>
      </c>
      <c r="G61" t="s">
        <v>260</v>
      </c>
      <c r="H61" t="s">
        <v>15716</v>
      </c>
      <c r="I61" t="s">
        <v>15703</v>
      </c>
      <c r="J61">
        <v>0</v>
      </c>
    </row>
    <row r="62" spans="1:10" x14ac:dyDescent="0.25">
      <c r="A62" t="s">
        <v>6636</v>
      </c>
      <c r="B62" t="s">
        <v>6637</v>
      </c>
      <c r="C62">
        <v>1</v>
      </c>
      <c r="D62" t="s">
        <v>24</v>
      </c>
      <c r="E62" t="s">
        <v>53</v>
      </c>
      <c r="F62" t="s">
        <v>3960</v>
      </c>
      <c r="G62" t="s">
        <v>54</v>
      </c>
      <c r="H62" t="s">
        <v>15716</v>
      </c>
      <c r="I62" t="s">
        <v>15703</v>
      </c>
      <c r="J62">
        <v>0</v>
      </c>
    </row>
    <row r="63" spans="1:10" x14ac:dyDescent="0.25">
      <c r="A63" t="s">
        <v>6224</v>
      </c>
      <c r="B63" t="s">
        <v>6225</v>
      </c>
      <c r="C63">
        <v>4</v>
      </c>
      <c r="D63" t="s">
        <v>24</v>
      </c>
      <c r="E63" t="s">
        <v>25</v>
      </c>
      <c r="F63" t="s">
        <v>3960</v>
      </c>
      <c r="G63" t="s">
        <v>27</v>
      </c>
      <c r="H63" t="s">
        <v>15716</v>
      </c>
      <c r="I63" t="s">
        <v>15703</v>
      </c>
      <c r="J63">
        <v>0</v>
      </c>
    </row>
    <row r="64" spans="1:10" x14ac:dyDescent="0.25">
      <c r="A64" t="s">
        <v>5818</v>
      </c>
      <c r="B64" t="s">
        <v>5819</v>
      </c>
      <c r="C64">
        <v>17</v>
      </c>
      <c r="D64" t="s">
        <v>24</v>
      </c>
      <c r="H64" t="s">
        <v>15716</v>
      </c>
      <c r="I64" t="s">
        <v>15703</v>
      </c>
      <c r="J64">
        <v>0</v>
      </c>
    </row>
    <row r="65" spans="1:10" x14ac:dyDescent="0.25">
      <c r="A65" t="s">
        <v>5708</v>
      </c>
      <c r="B65" t="s">
        <v>5709</v>
      </c>
      <c r="C65">
        <v>1</v>
      </c>
      <c r="D65" t="s">
        <v>24</v>
      </c>
      <c r="E65" t="s">
        <v>57</v>
      </c>
      <c r="F65" t="s">
        <v>3960</v>
      </c>
      <c r="G65" t="s">
        <v>59</v>
      </c>
      <c r="H65" t="s">
        <v>15716</v>
      </c>
      <c r="I65" t="s">
        <v>15703</v>
      </c>
      <c r="J65">
        <v>0</v>
      </c>
    </row>
    <row r="66" spans="1:10" x14ac:dyDescent="0.25">
      <c r="A66" t="s">
        <v>5546</v>
      </c>
      <c r="B66" t="s">
        <v>5547</v>
      </c>
      <c r="C66">
        <v>3</v>
      </c>
      <c r="D66" t="s">
        <v>24</v>
      </c>
      <c r="E66" t="s">
        <v>25</v>
      </c>
      <c r="F66" t="s">
        <v>3960</v>
      </c>
      <c r="G66" t="s">
        <v>27</v>
      </c>
      <c r="H66" t="s">
        <v>15716</v>
      </c>
      <c r="I66" t="s">
        <v>15703</v>
      </c>
      <c r="J66">
        <v>0</v>
      </c>
    </row>
    <row r="67" spans="1:10" x14ac:dyDescent="0.25">
      <c r="A67" t="s">
        <v>5496</v>
      </c>
      <c r="B67" t="s">
        <v>5497</v>
      </c>
      <c r="C67">
        <v>3</v>
      </c>
      <c r="D67" t="s">
        <v>24</v>
      </c>
      <c r="E67" t="s">
        <v>72</v>
      </c>
      <c r="F67" t="s">
        <v>5498</v>
      </c>
      <c r="G67" t="s">
        <v>74</v>
      </c>
      <c r="H67" t="s">
        <v>15716</v>
      </c>
      <c r="I67" t="s">
        <v>15703</v>
      </c>
      <c r="J67">
        <v>520.20000000000005</v>
      </c>
    </row>
    <row r="68" spans="1:10" x14ac:dyDescent="0.25">
      <c r="A68" t="s">
        <v>5489</v>
      </c>
      <c r="B68" t="s">
        <v>5490</v>
      </c>
      <c r="C68">
        <v>2</v>
      </c>
      <c r="D68" t="s">
        <v>24</v>
      </c>
      <c r="E68" t="s">
        <v>25</v>
      </c>
      <c r="F68" t="s">
        <v>3960</v>
      </c>
      <c r="G68" t="s">
        <v>27</v>
      </c>
      <c r="H68" t="s">
        <v>15716</v>
      </c>
      <c r="I68" t="s">
        <v>15703</v>
      </c>
      <c r="J68">
        <v>0</v>
      </c>
    </row>
    <row r="69" spans="1:10" x14ac:dyDescent="0.25">
      <c r="A69" t="s">
        <v>5149</v>
      </c>
      <c r="B69" t="s">
        <v>5150</v>
      </c>
      <c r="C69">
        <v>4</v>
      </c>
      <c r="D69" t="s">
        <v>24</v>
      </c>
      <c r="E69" t="s">
        <v>57</v>
      </c>
      <c r="F69" t="s">
        <v>3960</v>
      </c>
      <c r="G69" t="s">
        <v>59</v>
      </c>
      <c r="H69" t="s">
        <v>15716</v>
      </c>
      <c r="I69" t="s">
        <v>15703</v>
      </c>
      <c r="J69">
        <v>0</v>
      </c>
    </row>
    <row r="70" spans="1:10" x14ac:dyDescent="0.25">
      <c r="A70" t="s">
        <v>5115</v>
      </c>
      <c r="B70" t="s">
        <v>5116</v>
      </c>
      <c r="C70">
        <v>1</v>
      </c>
      <c r="D70" t="s">
        <v>24</v>
      </c>
      <c r="E70" t="s">
        <v>57</v>
      </c>
      <c r="F70" t="s">
        <v>3960</v>
      </c>
      <c r="G70" t="s">
        <v>59</v>
      </c>
      <c r="H70" t="s">
        <v>15716</v>
      </c>
      <c r="I70" t="s">
        <v>15703</v>
      </c>
      <c r="J70">
        <v>0</v>
      </c>
    </row>
    <row r="71" spans="1:10" x14ac:dyDescent="0.25">
      <c r="A71" t="s">
        <v>5093</v>
      </c>
      <c r="B71" t="s">
        <v>5094</v>
      </c>
      <c r="C71">
        <v>1</v>
      </c>
      <c r="D71" t="s">
        <v>24</v>
      </c>
      <c r="E71" t="s">
        <v>25</v>
      </c>
      <c r="F71" t="s">
        <v>3960</v>
      </c>
      <c r="G71" t="s">
        <v>27</v>
      </c>
      <c r="H71" t="s">
        <v>15716</v>
      </c>
      <c r="I71" t="s">
        <v>15703</v>
      </c>
      <c r="J71">
        <v>0</v>
      </c>
    </row>
    <row r="72" spans="1:10" x14ac:dyDescent="0.25">
      <c r="A72" t="s">
        <v>5086</v>
      </c>
      <c r="B72" t="s">
        <v>5087</v>
      </c>
      <c r="C72">
        <v>4</v>
      </c>
      <c r="D72" t="s">
        <v>24</v>
      </c>
      <c r="E72" t="s">
        <v>5064</v>
      </c>
      <c r="F72" t="s">
        <v>5088</v>
      </c>
      <c r="G72" t="s">
        <v>5065</v>
      </c>
      <c r="H72" t="s">
        <v>15716</v>
      </c>
      <c r="I72" t="s">
        <v>15703</v>
      </c>
      <c r="J72">
        <v>1337.4</v>
      </c>
    </row>
    <row r="73" spans="1:10" x14ac:dyDescent="0.25">
      <c r="A73" t="s">
        <v>4921</v>
      </c>
      <c r="B73" t="s">
        <v>4922</v>
      </c>
      <c r="C73">
        <v>88</v>
      </c>
      <c r="D73" t="s">
        <v>24</v>
      </c>
      <c r="H73" t="s">
        <v>15716</v>
      </c>
      <c r="I73" t="s">
        <v>15703</v>
      </c>
      <c r="J73">
        <v>0</v>
      </c>
    </row>
    <row r="74" spans="1:10" x14ac:dyDescent="0.25">
      <c r="A74" t="s">
        <v>4755</v>
      </c>
      <c r="B74" t="s">
        <v>4756</v>
      </c>
      <c r="C74">
        <v>200</v>
      </c>
      <c r="D74" t="s">
        <v>24</v>
      </c>
      <c r="E74" t="s">
        <v>57</v>
      </c>
      <c r="F74" t="s">
        <v>3960</v>
      </c>
      <c r="G74" t="s">
        <v>59</v>
      </c>
      <c r="H74" t="s">
        <v>15716</v>
      </c>
      <c r="I74" t="s">
        <v>15703</v>
      </c>
      <c r="J74">
        <v>0</v>
      </c>
    </row>
    <row r="75" spans="1:10" x14ac:dyDescent="0.25">
      <c r="A75" t="s">
        <v>4736</v>
      </c>
      <c r="B75" t="s">
        <v>4737</v>
      </c>
      <c r="C75">
        <v>1</v>
      </c>
      <c r="D75" t="s">
        <v>24</v>
      </c>
      <c r="E75" t="s">
        <v>4139</v>
      </c>
      <c r="F75" t="s">
        <v>3960</v>
      </c>
      <c r="G75" t="s">
        <v>4140</v>
      </c>
      <c r="H75" t="s">
        <v>15716</v>
      </c>
      <c r="I75" t="s">
        <v>15703</v>
      </c>
      <c r="J75">
        <v>0</v>
      </c>
    </row>
    <row r="76" spans="1:10" x14ac:dyDescent="0.25">
      <c r="A76" t="s">
        <v>4697</v>
      </c>
      <c r="B76" t="s">
        <v>4698</v>
      </c>
      <c r="C76">
        <v>2</v>
      </c>
      <c r="D76" t="s">
        <v>24</v>
      </c>
      <c r="E76" t="s">
        <v>57</v>
      </c>
      <c r="F76" t="s">
        <v>3960</v>
      </c>
      <c r="G76" t="s">
        <v>59</v>
      </c>
      <c r="H76" t="s">
        <v>15716</v>
      </c>
      <c r="I76" t="s">
        <v>15703</v>
      </c>
      <c r="J76">
        <v>0</v>
      </c>
    </row>
    <row r="77" spans="1:10" x14ac:dyDescent="0.25">
      <c r="A77" t="s">
        <v>4623</v>
      </c>
      <c r="B77" t="s">
        <v>4624</v>
      </c>
      <c r="C77">
        <v>1</v>
      </c>
      <c r="D77" t="s">
        <v>24</v>
      </c>
      <c r="E77" t="s">
        <v>25</v>
      </c>
      <c r="F77" t="s">
        <v>3960</v>
      </c>
      <c r="G77" t="s">
        <v>27</v>
      </c>
      <c r="H77" t="s">
        <v>15716</v>
      </c>
      <c r="I77" t="s">
        <v>15703</v>
      </c>
      <c r="J77">
        <v>0</v>
      </c>
    </row>
    <row r="78" spans="1:10" x14ac:dyDescent="0.25">
      <c r="A78" t="s">
        <v>4527</v>
      </c>
      <c r="B78" t="s">
        <v>4528</v>
      </c>
      <c r="C78">
        <v>1</v>
      </c>
      <c r="D78" t="s">
        <v>24</v>
      </c>
      <c r="E78" t="s">
        <v>1083</v>
      </c>
      <c r="F78" t="s">
        <v>3960</v>
      </c>
      <c r="G78" t="s">
        <v>1084</v>
      </c>
      <c r="H78" t="s">
        <v>15716</v>
      </c>
      <c r="I78" t="s">
        <v>15703</v>
      </c>
      <c r="J78">
        <v>0</v>
      </c>
    </row>
    <row r="79" spans="1:10" x14ac:dyDescent="0.25">
      <c r="A79" t="s">
        <v>4452</v>
      </c>
      <c r="B79" t="s">
        <v>4453</v>
      </c>
      <c r="C79">
        <v>3</v>
      </c>
      <c r="D79" t="s">
        <v>24</v>
      </c>
      <c r="E79" t="s">
        <v>57</v>
      </c>
      <c r="F79" t="s">
        <v>3960</v>
      </c>
      <c r="G79" t="s">
        <v>59</v>
      </c>
      <c r="H79" t="s">
        <v>15716</v>
      </c>
      <c r="I79" t="s">
        <v>15703</v>
      </c>
      <c r="J79">
        <v>0</v>
      </c>
    </row>
    <row r="80" spans="1:10" x14ac:dyDescent="0.25">
      <c r="A80" t="s">
        <v>4371</v>
      </c>
      <c r="B80" t="s">
        <v>4372</v>
      </c>
      <c r="C80">
        <v>7</v>
      </c>
      <c r="D80" t="s">
        <v>24</v>
      </c>
      <c r="E80" t="s">
        <v>63</v>
      </c>
      <c r="F80" t="s">
        <v>3960</v>
      </c>
      <c r="G80" t="s">
        <v>65</v>
      </c>
      <c r="H80" t="s">
        <v>15716</v>
      </c>
      <c r="I80" t="s">
        <v>15703</v>
      </c>
      <c r="J80">
        <v>0</v>
      </c>
    </row>
    <row r="81" spans="1:10" x14ac:dyDescent="0.25">
      <c r="A81" t="s">
        <v>4266</v>
      </c>
      <c r="B81" t="s">
        <v>4267</v>
      </c>
      <c r="C81">
        <v>1</v>
      </c>
      <c r="D81" t="s">
        <v>24</v>
      </c>
      <c r="E81" t="s">
        <v>53</v>
      </c>
      <c r="F81" t="s">
        <v>3960</v>
      </c>
      <c r="G81" t="s">
        <v>54</v>
      </c>
      <c r="H81" t="s">
        <v>15716</v>
      </c>
      <c r="I81" t="s">
        <v>15703</v>
      </c>
      <c r="J81">
        <v>0</v>
      </c>
    </row>
    <row r="82" spans="1:10" x14ac:dyDescent="0.25">
      <c r="A82" t="s">
        <v>4137</v>
      </c>
      <c r="B82" t="s">
        <v>4138</v>
      </c>
      <c r="C82">
        <v>1</v>
      </c>
      <c r="D82" t="s">
        <v>24</v>
      </c>
      <c r="E82" t="s">
        <v>4139</v>
      </c>
      <c r="F82" t="s">
        <v>3960</v>
      </c>
      <c r="G82" t="s">
        <v>4140</v>
      </c>
      <c r="H82" t="s">
        <v>15716</v>
      </c>
      <c r="I82" t="s">
        <v>15703</v>
      </c>
      <c r="J82">
        <v>0</v>
      </c>
    </row>
    <row r="83" spans="1:10" x14ac:dyDescent="0.25">
      <c r="A83" t="s">
        <v>4050</v>
      </c>
      <c r="B83" t="s">
        <v>4051</v>
      </c>
      <c r="C83">
        <v>1</v>
      </c>
      <c r="D83" t="s">
        <v>24</v>
      </c>
      <c r="E83" t="s">
        <v>145</v>
      </c>
      <c r="F83" t="s">
        <v>3960</v>
      </c>
      <c r="G83" t="s">
        <v>146</v>
      </c>
      <c r="H83" t="s">
        <v>15716</v>
      </c>
      <c r="I83" t="s">
        <v>15703</v>
      </c>
      <c r="J83">
        <v>0</v>
      </c>
    </row>
    <row r="84" spans="1:10" x14ac:dyDescent="0.25">
      <c r="A84" t="s">
        <v>4027</v>
      </c>
      <c r="B84" t="s">
        <v>4028</v>
      </c>
      <c r="C84">
        <v>2</v>
      </c>
      <c r="D84" t="s">
        <v>24</v>
      </c>
      <c r="E84" t="s">
        <v>25</v>
      </c>
      <c r="F84" t="s">
        <v>3960</v>
      </c>
      <c r="G84" t="s">
        <v>27</v>
      </c>
      <c r="H84" t="s">
        <v>15716</v>
      </c>
      <c r="I84" t="s">
        <v>15703</v>
      </c>
      <c r="J84">
        <v>0</v>
      </c>
    </row>
    <row r="85" spans="1:10" x14ac:dyDescent="0.25">
      <c r="A85" t="s">
        <v>4003</v>
      </c>
      <c r="B85" t="s">
        <v>4004</v>
      </c>
      <c r="C85">
        <v>7</v>
      </c>
      <c r="D85" t="s">
        <v>24</v>
      </c>
      <c r="E85" t="s">
        <v>63</v>
      </c>
      <c r="F85" t="s">
        <v>3960</v>
      </c>
      <c r="G85" t="s">
        <v>65</v>
      </c>
      <c r="H85" t="s">
        <v>15716</v>
      </c>
      <c r="I85" t="s">
        <v>15703</v>
      </c>
      <c r="J85">
        <v>0</v>
      </c>
    </row>
    <row r="86" spans="1:10" x14ac:dyDescent="0.25">
      <c r="A86" t="s">
        <v>3998</v>
      </c>
      <c r="B86" t="s">
        <v>3999</v>
      </c>
      <c r="C86">
        <v>13</v>
      </c>
      <c r="D86" t="s">
        <v>24</v>
      </c>
      <c r="E86" t="s">
        <v>63</v>
      </c>
      <c r="F86" t="s">
        <v>3960</v>
      </c>
      <c r="G86" t="s">
        <v>65</v>
      </c>
      <c r="H86" t="s">
        <v>15716</v>
      </c>
      <c r="I86" t="s">
        <v>15703</v>
      </c>
      <c r="J86">
        <v>0</v>
      </c>
    </row>
    <row r="87" spans="1:10" x14ac:dyDescent="0.25">
      <c r="A87" t="s">
        <v>3814</v>
      </c>
      <c r="B87" t="s">
        <v>3815</v>
      </c>
      <c r="C87">
        <v>1</v>
      </c>
      <c r="D87" t="s">
        <v>24</v>
      </c>
      <c r="E87" t="s">
        <v>63</v>
      </c>
      <c r="F87" t="s">
        <v>3960</v>
      </c>
      <c r="G87" t="s">
        <v>65</v>
      </c>
      <c r="H87" t="s">
        <v>15716</v>
      </c>
      <c r="I87" t="s">
        <v>15703</v>
      </c>
      <c r="J87">
        <v>0</v>
      </c>
    </row>
    <row r="88" spans="1:10" x14ac:dyDescent="0.25">
      <c r="A88" t="s">
        <v>3700</v>
      </c>
      <c r="B88" t="s">
        <v>3701</v>
      </c>
      <c r="C88">
        <v>2</v>
      </c>
      <c r="D88" t="s">
        <v>24</v>
      </c>
      <c r="E88" t="s">
        <v>25</v>
      </c>
      <c r="F88" t="s">
        <v>3702</v>
      </c>
      <c r="G88" t="s">
        <v>27</v>
      </c>
      <c r="H88" t="s">
        <v>15716</v>
      </c>
      <c r="I88" t="s">
        <v>15703</v>
      </c>
      <c r="J88">
        <v>103.62</v>
      </c>
    </row>
    <row r="89" spans="1:10" x14ac:dyDescent="0.25">
      <c r="A89" t="s">
        <v>3633</v>
      </c>
      <c r="B89" t="s">
        <v>3634</v>
      </c>
      <c r="C89">
        <v>3</v>
      </c>
      <c r="D89" t="s">
        <v>24</v>
      </c>
      <c r="E89" t="s">
        <v>57</v>
      </c>
      <c r="F89" t="s">
        <v>3960</v>
      </c>
      <c r="G89" t="s">
        <v>59</v>
      </c>
      <c r="H89" t="s">
        <v>15716</v>
      </c>
      <c r="I89" t="s">
        <v>15703</v>
      </c>
      <c r="J89">
        <v>0</v>
      </c>
    </row>
    <row r="90" spans="1:10" x14ac:dyDescent="0.25">
      <c r="A90" t="s">
        <v>3556</v>
      </c>
      <c r="B90" t="s">
        <v>3557</v>
      </c>
      <c r="C90">
        <v>1</v>
      </c>
      <c r="D90" t="s">
        <v>24</v>
      </c>
      <c r="E90" t="s">
        <v>25</v>
      </c>
      <c r="F90" t="s">
        <v>3558</v>
      </c>
      <c r="G90" t="s">
        <v>27</v>
      </c>
      <c r="H90" t="s">
        <v>15716</v>
      </c>
      <c r="I90" t="s">
        <v>15703</v>
      </c>
      <c r="J90">
        <v>87.24</v>
      </c>
    </row>
    <row r="91" spans="1:10" x14ac:dyDescent="0.25">
      <c r="A91" t="s">
        <v>3535</v>
      </c>
      <c r="B91" t="s">
        <v>3536</v>
      </c>
      <c r="C91">
        <v>2</v>
      </c>
      <c r="D91" t="s">
        <v>24</v>
      </c>
      <c r="E91" t="s">
        <v>57</v>
      </c>
      <c r="F91" t="s">
        <v>3960</v>
      </c>
      <c r="G91" t="s">
        <v>59</v>
      </c>
      <c r="H91" t="s">
        <v>15716</v>
      </c>
      <c r="I91" t="s">
        <v>15703</v>
      </c>
      <c r="J91">
        <v>0</v>
      </c>
    </row>
    <row r="92" spans="1:10" x14ac:dyDescent="0.25">
      <c r="A92" t="s">
        <v>2956</v>
      </c>
      <c r="B92" t="s">
        <v>2957</v>
      </c>
      <c r="C92">
        <v>2</v>
      </c>
      <c r="D92" t="s">
        <v>24</v>
      </c>
      <c r="E92" t="s">
        <v>57</v>
      </c>
      <c r="F92" t="s">
        <v>3960</v>
      </c>
      <c r="G92" t="s">
        <v>59</v>
      </c>
      <c r="H92" t="s">
        <v>15716</v>
      </c>
      <c r="I92" t="s">
        <v>15703</v>
      </c>
      <c r="J92">
        <v>0</v>
      </c>
    </row>
    <row r="93" spans="1:10" x14ac:dyDescent="0.25">
      <c r="A93" t="s">
        <v>2793</v>
      </c>
      <c r="B93" t="s">
        <v>2794</v>
      </c>
      <c r="C93">
        <v>2</v>
      </c>
      <c r="D93" t="s">
        <v>24</v>
      </c>
      <c r="E93" t="s">
        <v>57</v>
      </c>
      <c r="F93" t="s">
        <v>3960</v>
      </c>
      <c r="G93" t="s">
        <v>59</v>
      </c>
      <c r="H93" t="s">
        <v>15716</v>
      </c>
      <c r="I93" t="s">
        <v>15703</v>
      </c>
      <c r="J93">
        <v>0</v>
      </c>
    </row>
    <row r="94" spans="1:10" x14ac:dyDescent="0.25">
      <c r="A94" t="s">
        <v>2626</v>
      </c>
      <c r="B94" t="s">
        <v>2627</v>
      </c>
      <c r="C94">
        <v>1</v>
      </c>
      <c r="D94" t="s">
        <v>24</v>
      </c>
      <c r="E94" t="s">
        <v>57</v>
      </c>
      <c r="F94" t="s">
        <v>3960</v>
      </c>
      <c r="G94" t="s">
        <v>59</v>
      </c>
      <c r="H94" t="s">
        <v>15716</v>
      </c>
      <c r="I94" t="s">
        <v>15703</v>
      </c>
      <c r="J94">
        <v>0</v>
      </c>
    </row>
    <row r="95" spans="1:10" x14ac:dyDescent="0.25">
      <c r="A95" t="s">
        <v>2272</v>
      </c>
      <c r="B95" t="s">
        <v>2273</v>
      </c>
      <c r="C95">
        <v>2</v>
      </c>
      <c r="D95" t="s">
        <v>24</v>
      </c>
      <c r="E95" t="s">
        <v>57</v>
      </c>
      <c r="F95" t="s">
        <v>287</v>
      </c>
      <c r="G95" t="s">
        <v>59</v>
      </c>
      <c r="H95" t="s">
        <v>15716</v>
      </c>
      <c r="I95" t="s">
        <v>15703</v>
      </c>
      <c r="J95">
        <v>60</v>
      </c>
    </row>
    <row r="96" spans="1:10" x14ac:dyDescent="0.25">
      <c r="A96" t="s">
        <v>2030</v>
      </c>
      <c r="B96" t="s">
        <v>2031</v>
      </c>
      <c r="C96">
        <v>2</v>
      </c>
      <c r="D96" t="s">
        <v>24</v>
      </c>
      <c r="E96" t="s">
        <v>2032</v>
      </c>
      <c r="F96" t="s">
        <v>1599</v>
      </c>
      <c r="G96" t="s">
        <v>519</v>
      </c>
      <c r="H96" t="s">
        <v>15716</v>
      </c>
      <c r="I96" t="s">
        <v>15703</v>
      </c>
      <c r="J96">
        <v>570</v>
      </c>
    </row>
    <row r="97" spans="1:10" x14ac:dyDescent="0.25">
      <c r="A97" t="s">
        <v>1739</v>
      </c>
      <c r="B97" t="s">
        <v>1740</v>
      </c>
      <c r="C97">
        <v>6</v>
      </c>
      <c r="D97" t="s">
        <v>24</v>
      </c>
      <c r="H97" t="s">
        <v>15716</v>
      </c>
      <c r="I97" t="s">
        <v>15703</v>
      </c>
      <c r="J97">
        <v>0</v>
      </c>
    </row>
    <row r="98" spans="1:10" x14ac:dyDescent="0.25">
      <c r="A98" t="s">
        <v>1712</v>
      </c>
      <c r="B98" t="s">
        <v>1713</v>
      </c>
      <c r="C98">
        <v>6</v>
      </c>
      <c r="D98" t="s">
        <v>24</v>
      </c>
      <c r="E98" t="s">
        <v>63</v>
      </c>
      <c r="F98" t="s">
        <v>3960</v>
      </c>
      <c r="G98" t="s">
        <v>65</v>
      </c>
      <c r="H98" t="s">
        <v>15716</v>
      </c>
      <c r="I98" t="s">
        <v>15703</v>
      </c>
      <c r="J98">
        <v>0</v>
      </c>
    </row>
    <row r="99" spans="1:10" x14ac:dyDescent="0.25">
      <c r="A99" t="s">
        <v>1462</v>
      </c>
      <c r="B99" t="s">
        <v>1463</v>
      </c>
      <c r="C99">
        <v>1</v>
      </c>
      <c r="D99" t="s">
        <v>24</v>
      </c>
      <c r="E99" t="s">
        <v>53</v>
      </c>
      <c r="F99" t="s">
        <v>3960</v>
      </c>
      <c r="G99" t="s">
        <v>54</v>
      </c>
      <c r="H99" t="s">
        <v>15716</v>
      </c>
      <c r="I99" t="s">
        <v>15703</v>
      </c>
      <c r="J99">
        <v>0</v>
      </c>
    </row>
    <row r="100" spans="1:10" x14ac:dyDescent="0.25">
      <c r="A100" t="s">
        <v>1385</v>
      </c>
      <c r="B100" t="s">
        <v>1386</v>
      </c>
      <c r="C100">
        <v>3</v>
      </c>
      <c r="D100" t="s">
        <v>24</v>
      </c>
      <c r="E100" t="s">
        <v>57</v>
      </c>
      <c r="F100" t="s">
        <v>3960</v>
      </c>
      <c r="G100" t="s">
        <v>59</v>
      </c>
      <c r="H100" t="s">
        <v>15716</v>
      </c>
      <c r="I100" t="s">
        <v>15703</v>
      </c>
      <c r="J100">
        <v>0</v>
      </c>
    </row>
    <row r="101" spans="1:10" x14ac:dyDescent="0.25">
      <c r="A101" t="s">
        <v>1284</v>
      </c>
      <c r="B101" t="s">
        <v>1285</v>
      </c>
      <c r="C101">
        <v>2</v>
      </c>
      <c r="D101" t="s">
        <v>24</v>
      </c>
      <c r="E101" t="s">
        <v>238</v>
      </c>
      <c r="F101" t="s">
        <v>3960</v>
      </c>
      <c r="G101" t="s">
        <v>239</v>
      </c>
      <c r="H101" t="s">
        <v>15716</v>
      </c>
      <c r="I101" t="s">
        <v>15703</v>
      </c>
      <c r="J101">
        <v>0</v>
      </c>
    </row>
    <row r="102" spans="1:10" x14ac:dyDescent="0.25">
      <c r="A102" t="s">
        <v>1160</v>
      </c>
      <c r="B102" t="s">
        <v>1161</v>
      </c>
      <c r="C102">
        <v>59</v>
      </c>
      <c r="D102" t="s">
        <v>24</v>
      </c>
      <c r="E102" t="s">
        <v>63</v>
      </c>
      <c r="F102" t="s">
        <v>3960</v>
      </c>
      <c r="G102" t="s">
        <v>65</v>
      </c>
      <c r="H102" t="s">
        <v>15716</v>
      </c>
      <c r="I102" t="s">
        <v>15703</v>
      </c>
      <c r="J102">
        <v>0</v>
      </c>
    </row>
    <row r="103" spans="1:10" x14ac:dyDescent="0.25">
      <c r="A103" t="s">
        <v>1160</v>
      </c>
      <c r="B103" t="s">
        <v>1161</v>
      </c>
      <c r="C103">
        <v>4</v>
      </c>
      <c r="D103" t="s">
        <v>24</v>
      </c>
      <c r="E103" t="s">
        <v>63</v>
      </c>
      <c r="F103" t="s">
        <v>3960</v>
      </c>
      <c r="G103" t="s">
        <v>65</v>
      </c>
      <c r="H103" t="s">
        <v>15716</v>
      </c>
      <c r="I103" t="s">
        <v>15703</v>
      </c>
      <c r="J103">
        <v>0</v>
      </c>
    </row>
    <row r="104" spans="1:10" x14ac:dyDescent="0.25">
      <c r="A104" t="s">
        <v>951</v>
      </c>
      <c r="B104" t="s">
        <v>952</v>
      </c>
      <c r="C104">
        <v>2</v>
      </c>
      <c r="D104" t="s">
        <v>24</v>
      </c>
      <c r="E104" t="s">
        <v>57</v>
      </c>
      <c r="F104" t="s">
        <v>3960</v>
      </c>
      <c r="G104" t="s">
        <v>59</v>
      </c>
      <c r="H104" t="s">
        <v>15716</v>
      </c>
      <c r="I104" t="s">
        <v>15703</v>
      </c>
      <c r="J104">
        <v>0</v>
      </c>
    </row>
    <row r="105" spans="1:10" x14ac:dyDescent="0.25">
      <c r="A105" t="s">
        <v>705</v>
      </c>
      <c r="B105" t="s">
        <v>706</v>
      </c>
      <c r="C105">
        <v>1</v>
      </c>
      <c r="D105" t="s">
        <v>24</v>
      </c>
      <c r="E105" t="s">
        <v>53</v>
      </c>
      <c r="F105" t="s">
        <v>3960</v>
      </c>
      <c r="G105" t="s">
        <v>54</v>
      </c>
      <c r="H105" t="s">
        <v>15716</v>
      </c>
      <c r="I105" t="s">
        <v>15703</v>
      </c>
      <c r="J105">
        <v>0</v>
      </c>
    </row>
    <row r="106" spans="1:10" x14ac:dyDescent="0.25">
      <c r="A106" t="s">
        <v>671</v>
      </c>
      <c r="B106" t="s">
        <v>672</v>
      </c>
      <c r="C106">
        <v>5</v>
      </c>
      <c r="D106" t="s">
        <v>24</v>
      </c>
      <c r="E106" t="s">
        <v>57</v>
      </c>
      <c r="F106" t="s">
        <v>3960</v>
      </c>
      <c r="G106" t="s">
        <v>59</v>
      </c>
      <c r="H106" t="s">
        <v>15716</v>
      </c>
      <c r="I106" t="s">
        <v>15703</v>
      </c>
      <c r="J106">
        <v>0</v>
      </c>
    </row>
    <row r="107" spans="1:10" x14ac:dyDescent="0.25">
      <c r="A107" t="s">
        <v>507</v>
      </c>
      <c r="B107" t="s">
        <v>508</v>
      </c>
      <c r="C107">
        <v>2</v>
      </c>
      <c r="D107" t="s">
        <v>24</v>
      </c>
      <c r="E107" t="s">
        <v>53</v>
      </c>
      <c r="F107" t="s">
        <v>3960</v>
      </c>
      <c r="G107" t="s">
        <v>54</v>
      </c>
      <c r="H107" t="s">
        <v>15716</v>
      </c>
      <c r="I107" t="s">
        <v>15703</v>
      </c>
      <c r="J107">
        <v>0</v>
      </c>
    </row>
    <row r="108" spans="1:10" x14ac:dyDescent="0.25">
      <c r="A108" t="s">
        <v>487</v>
      </c>
      <c r="B108" t="s">
        <v>488</v>
      </c>
      <c r="C108">
        <v>1</v>
      </c>
      <c r="D108" t="s">
        <v>24</v>
      </c>
      <c r="E108" t="s">
        <v>151</v>
      </c>
      <c r="F108" t="s">
        <v>489</v>
      </c>
      <c r="G108" t="s">
        <v>153</v>
      </c>
      <c r="H108" t="s">
        <v>15716</v>
      </c>
      <c r="I108" t="s">
        <v>15703</v>
      </c>
      <c r="J108">
        <v>89.4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03"/>
  <sheetViews>
    <sheetView workbookViewId="0">
      <selection activeCell="H22" sqref="H22"/>
    </sheetView>
  </sheetViews>
  <sheetFormatPr defaultRowHeight="15" x14ac:dyDescent="0.25"/>
  <cols>
    <col min="1" max="1" width="12.85546875" style="5" bestFit="1" customWidth="1"/>
    <col min="2" max="2" width="78.28515625" style="5" bestFit="1" customWidth="1"/>
    <col min="3" max="3" width="8.7109375" style="5" bestFit="1" customWidth="1"/>
    <col min="4" max="4" width="5.42578125" style="5" bestFit="1" customWidth="1"/>
    <col min="5" max="5" width="9.85546875" style="5" bestFit="1" customWidth="1"/>
    <col min="6" max="6" width="9.5703125" style="5" bestFit="1" customWidth="1"/>
    <col min="7" max="7" width="39.85546875" style="5" bestFit="1" customWidth="1"/>
    <col min="8" max="8" width="20" bestFit="1" customWidth="1"/>
    <col min="9" max="9" width="19" bestFit="1" customWidth="1"/>
    <col min="10" max="10" width="10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t="s">
        <v>15731</v>
      </c>
      <c r="I1" t="s">
        <v>15733</v>
      </c>
      <c r="J1" t="s">
        <v>15732</v>
      </c>
    </row>
    <row r="2" spans="1:10" x14ac:dyDescent="0.25">
      <c r="A2" s="5" t="s">
        <v>22</v>
      </c>
      <c r="B2" s="5" t="s">
        <v>23</v>
      </c>
      <c r="C2" s="5">
        <v>4</v>
      </c>
      <c r="D2" s="5" t="s">
        <v>24</v>
      </c>
      <c r="E2" s="5" t="s">
        <v>25</v>
      </c>
      <c r="F2" s="5" t="s">
        <v>26</v>
      </c>
      <c r="G2" s="5" t="s">
        <v>27</v>
      </c>
      <c r="H2" t="s">
        <v>15722</v>
      </c>
      <c r="I2" t="s">
        <v>15706</v>
      </c>
      <c r="J2">
        <v>623.55999999999995</v>
      </c>
    </row>
    <row r="3" spans="1:10" x14ac:dyDescent="0.25">
      <c r="A3" s="5" t="s">
        <v>28</v>
      </c>
      <c r="B3" s="5" t="s">
        <v>29</v>
      </c>
      <c r="C3" s="5">
        <v>4</v>
      </c>
      <c r="D3" s="5" t="s">
        <v>24</v>
      </c>
      <c r="E3" s="5" t="s">
        <v>25</v>
      </c>
      <c r="F3" s="5" t="s">
        <v>30</v>
      </c>
      <c r="G3" s="5" t="s">
        <v>27</v>
      </c>
      <c r="H3" t="s">
        <v>15723</v>
      </c>
      <c r="I3" t="s">
        <v>15706</v>
      </c>
      <c r="J3">
        <v>117.76</v>
      </c>
    </row>
    <row r="4" spans="1:10" x14ac:dyDescent="0.25">
      <c r="A4" s="5" t="s">
        <v>31</v>
      </c>
      <c r="B4" s="5" t="s">
        <v>32</v>
      </c>
      <c r="C4" s="5">
        <v>2</v>
      </c>
      <c r="D4" s="5" t="s">
        <v>24</v>
      </c>
      <c r="E4" s="5" t="s">
        <v>25</v>
      </c>
      <c r="F4" s="5" t="s">
        <v>33</v>
      </c>
      <c r="G4" s="5" t="s">
        <v>27</v>
      </c>
      <c r="H4" t="s">
        <v>15730</v>
      </c>
      <c r="I4" t="s">
        <v>15730</v>
      </c>
      <c r="J4">
        <v>56.26</v>
      </c>
    </row>
    <row r="5" spans="1:10" x14ac:dyDescent="0.25">
      <c r="A5" s="5" t="s">
        <v>34</v>
      </c>
      <c r="B5" s="5" t="s">
        <v>35</v>
      </c>
      <c r="C5" s="5">
        <v>2</v>
      </c>
      <c r="D5" s="5" t="s">
        <v>24</v>
      </c>
      <c r="E5" s="5" t="s">
        <v>36</v>
      </c>
      <c r="F5" s="5" t="s">
        <v>37</v>
      </c>
      <c r="G5" s="5" t="s">
        <v>27</v>
      </c>
      <c r="H5" t="s">
        <v>15730</v>
      </c>
      <c r="I5" t="s">
        <v>15730</v>
      </c>
      <c r="J5">
        <v>98.18</v>
      </c>
    </row>
    <row r="6" spans="1:10" x14ac:dyDescent="0.25">
      <c r="A6" s="5" t="s">
        <v>38</v>
      </c>
      <c r="B6" s="5" t="s">
        <v>39</v>
      </c>
      <c r="C6" s="5">
        <v>1</v>
      </c>
      <c r="D6" s="5" t="s">
        <v>24</v>
      </c>
      <c r="E6" s="5" t="s">
        <v>40</v>
      </c>
      <c r="F6" s="5" t="s">
        <v>41</v>
      </c>
      <c r="G6" s="5" t="s">
        <v>42</v>
      </c>
      <c r="H6" t="s">
        <v>15707</v>
      </c>
      <c r="I6" t="s">
        <v>15706</v>
      </c>
      <c r="J6">
        <v>50.64</v>
      </c>
    </row>
    <row r="7" spans="1:10" x14ac:dyDescent="0.25">
      <c r="A7" s="5" t="s">
        <v>43</v>
      </c>
      <c r="B7" s="5" t="s">
        <v>44</v>
      </c>
      <c r="C7" s="5">
        <v>1</v>
      </c>
      <c r="D7" s="5" t="s">
        <v>24</v>
      </c>
      <c r="E7" s="5" t="s">
        <v>25</v>
      </c>
      <c r="F7" s="5" t="s">
        <v>45</v>
      </c>
      <c r="G7" s="5" t="s">
        <v>27</v>
      </c>
      <c r="H7" t="s">
        <v>15723</v>
      </c>
      <c r="I7" t="s">
        <v>15706</v>
      </c>
      <c r="J7">
        <v>77.33</v>
      </c>
    </row>
    <row r="8" spans="1:10" x14ac:dyDescent="0.25">
      <c r="A8" s="5" t="s">
        <v>46</v>
      </c>
      <c r="B8" s="5" t="s">
        <v>47</v>
      </c>
      <c r="C8" s="5">
        <v>2</v>
      </c>
      <c r="D8" s="5" t="s">
        <v>24</v>
      </c>
      <c r="E8" s="5" t="s">
        <v>48</v>
      </c>
      <c r="F8" s="5" t="s">
        <v>49</v>
      </c>
      <c r="G8" s="5" t="s">
        <v>50</v>
      </c>
      <c r="H8" t="s">
        <v>15715</v>
      </c>
      <c r="I8" t="s">
        <v>15703</v>
      </c>
      <c r="J8">
        <v>25.64</v>
      </c>
    </row>
    <row r="9" spans="1:10" x14ac:dyDescent="0.25">
      <c r="A9" s="5" t="s">
        <v>51</v>
      </c>
      <c r="B9" s="5" t="s">
        <v>52</v>
      </c>
      <c r="C9" s="5">
        <v>8</v>
      </c>
      <c r="D9" s="5" t="s">
        <v>24</v>
      </c>
      <c r="E9" s="5" t="s">
        <v>53</v>
      </c>
      <c r="F9" s="5" t="s">
        <v>3960</v>
      </c>
      <c r="G9" s="5" t="s">
        <v>54</v>
      </c>
      <c r="H9" t="s">
        <v>15714</v>
      </c>
      <c r="I9" t="s">
        <v>15703</v>
      </c>
      <c r="J9">
        <v>0</v>
      </c>
    </row>
    <row r="10" spans="1:10" x14ac:dyDescent="0.25">
      <c r="A10" s="5" t="s">
        <v>55</v>
      </c>
      <c r="B10" s="5" t="s">
        <v>56</v>
      </c>
      <c r="C10" s="5">
        <v>3</v>
      </c>
      <c r="D10" s="5" t="s">
        <v>24</v>
      </c>
      <c r="E10" s="5" t="s">
        <v>57</v>
      </c>
      <c r="F10" s="5" t="s">
        <v>58</v>
      </c>
      <c r="G10" s="5" t="s">
        <v>59</v>
      </c>
      <c r="H10" t="s">
        <v>15730</v>
      </c>
      <c r="I10" t="s">
        <v>15730</v>
      </c>
      <c r="J10">
        <v>18.690000000000001</v>
      </c>
    </row>
    <row r="11" spans="1:10" x14ac:dyDescent="0.25">
      <c r="A11" s="5" t="s">
        <v>60</v>
      </c>
      <c r="B11" s="5" t="s">
        <v>61</v>
      </c>
      <c r="C11" s="5">
        <v>1000</v>
      </c>
      <c r="D11" s="5" t="s">
        <v>62</v>
      </c>
      <c r="E11" s="5" t="s">
        <v>63</v>
      </c>
      <c r="F11" s="5" t="s">
        <v>64</v>
      </c>
      <c r="G11" s="5" t="s">
        <v>65</v>
      </c>
      <c r="H11" t="s">
        <v>15723</v>
      </c>
      <c r="I11" t="s">
        <v>15706</v>
      </c>
      <c r="J11">
        <v>140.1</v>
      </c>
    </row>
    <row r="12" spans="1:10" x14ac:dyDescent="0.25">
      <c r="A12" s="5" t="s">
        <v>66</v>
      </c>
      <c r="B12" s="5" t="s">
        <v>67</v>
      </c>
      <c r="C12" s="5">
        <v>6</v>
      </c>
      <c r="D12" s="5" t="s">
        <v>24</v>
      </c>
      <c r="H12" t="s">
        <v>15707</v>
      </c>
      <c r="I12" t="s">
        <v>15706</v>
      </c>
      <c r="J12">
        <v>0</v>
      </c>
    </row>
    <row r="13" spans="1:10" x14ac:dyDescent="0.25">
      <c r="A13" s="5" t="s">
        <v>68</v>
      </c>
      <c r="B13" s="5" t="s">
        <v>69</v>
      </c>
      <c r="C13" s="5">
        <v>2</v>
      </c>
      <c r="D13" s="5" t="s">
        <v>24</v>
      </c>
      <c r="E13" s="5" t="s">
        <v>57</v>
      </c>
      <c r="F13" s="5" t="s">
        <v>3960</v>
      </c>
      <c r="G13" s="5" t="s">
        <v>59</v>
      </c>
      <c r="H13" t="s">
        <v>15730</v>
      </c>
      <c r="I13" t="s">
        <v>15730</v>
      </c>
      <c r="J13">
        <v>0</v>
      </c>
    </row>
    <row r="14" spans="1:10" x14ac:dyDescent="0.25">
      <c r="A14" s="5" t="s">
        <v>70</v>
      </c>
      <c r="B14" s="5" t="s">
        <v>71</v>
      </c>
      <c r="C14" s="5">
        <v>18</v>
      </c>
      <c r="D14" s="5" t="s">
        <v>24</v>
      </c>
      <c r="E14" s="5" t="s">
        <v>72</v>
      </c>
      <c r="F14" s="5" t="s">
        <v>73</v>
      </c>
      <c r="G14" s="5" t="s">
        <v>74</v>
      </c>
      <c r="H14" t="s">
        <v>15723</v>
      </c>
      <c r="I14" t="s">
        <v>15706</v>
      </c>
      <c r="J14">
        <v>4.32</v>
      </c>
    </row>
    <row r="15" spans="1:10" x14ac:dyDescent="0.25">
      <c r="A15" s="5" t="s">
        <v>75</v>
      </c>
      <c r="B15" s="5" t="s">
        <v>76</v>
      </c>
      <c r="C15" s="5">
        <v>8</v>
      </c>
      <c r="D15" s="5" t="s">
        <v>24</v>
      </c>
      <c r="E15" s="5" t="s">
        <v>57</v>
      </c>
      <c r="F15" s="5" t="s">
        <v>3960</v>
      </c>
      <c r="G15" s="5" t="s">
        <v>59</v>
      </c>
      <c r="H15" t="s">
        <v>15707</v>
      </c>
      <c r="I15" t="s">
        <v>15706</v>
      </c>
      <c r="J15">
        <v>0</v>
      </c>
    </row>
    <row r="16" spans="1:10" x14ac:dyDescent="0.25">
      <c r="A16" s="5" t="s">
        <v>78</v>
      </c>
      <c r="B16" s="5" t="s">
        <v>79</v>
      </c>
      <c r="C16" s="5">
        <v>2</v>
      </c>
      <c r="D16" s="5" t="s">
        <v>24</v>
      </c>
      <c r="E16" s="5" t="s">
        <v>53</v>
      </c>
      <c r="F16" s="5" t="s">
        <v>3960</v>
      </c>
      <c r="G16" s="5" t="s">
        <v>54</v>
      </c>
      <c r="H16" t="s">
        <v>15730</v>
      </c>
      <c r="I16" t="s">
        <v>15730</v>
      </c>
      <c r="J16">
        <v>0</v>
      </c>
    </row>
    <row r="17" spans="1:10" x14ac:dyDescent="0.25">
      <c r="A17" s="5" t="s">
        <v>80</v>
      </c>
      <c r="B17" s="5" t="s">
        <v>81</v>
      </c>
      <c r="C17" s="5">
        <v>5</v>
      </c>
      <c r="D17" s="5" t="s">
        <v>24</v>
      </c>
      <c r="E17" s="5" t="s">
        <v>82</v>
      </c>
      <c r="F17" s="5" t="s">
        <v>77</v>
      </c>
      <c r="G17" s="5" t="s">
        <v>83</v>
      </c>
      <c r="H17" t="s">
        <v>15730</v>
      </c>
      <c r="I17" t="s">
        <v>15730</v>
      </c>
      <c r="J17">
        <v>100</v>
      </c>
    </row>
    <row r="18" spans="1:10" x14ac:dyDescent="0.25">
      <c r="A18" s="5" t="s">
        <v>84</v>
      </c>
      <c r="B18" s="5" t="s">
        <v>85</v>
      </c>
      <c r="C18" s="5">
        <v>3</v>
      </c>
      <c r="D18" s="5" t="s">
        <v>24</v>
      </c>
      <c r="E18" s="5" t="s">
        <v>57</v>
      </c>
      <c r="F18" s="5" t="s">
        <v>86</v>
      </c>
      <c r="G18" s="5" t="s">
        <v>59</v>
      </c>
      <c r="H18" t="s">
        <v>15714</v>
      </c>
      <c r="I18" t="s">
        <v>15703</v>
      </c>
      <c r="J18">
        <v>39.81</v>
      </c>
    </row>
    <row r="19" spans="1:10" x14ac:dyDescent="0.25">
      <c r="A19" s="5" t="s">
        <v>87</v>
      </c>
      <c r="B19" s="5" t="s">
        <v>88</v>
      </c>
      <c r="C19" s="5">
        <v>59</v>
      </c>
      <c r="D19" s="5" t="s">
        <v>62</v>
      </c>
      <c r="E19" s="5" t="s">
        <v>25</v>
      </c>
      <c r="F19" s="5" t="s">
        <v>89</v>
      </c>
      <c r="G19" s="5" t="s">
        <v>27</v>
      </c>
      <c r="H19" t="s">
        <v>15707</v>
      </c>
      <c r="I19" t="s">
        <v>15706</v>
      </c>
      <c r="J19">
        <v>328.03999999999996</v>
      </c>
    </row>
    <row r="20" spans="1:10" x14ac:dyDescent="0.25">
      <c r="A20" s="5" t="s">
        <v>90</v>
      </c>
      <c r="B20" s="5" t="s">
        <v>91</v>
      </c>
      <c r="C20" s="5">
        <v>1</v>
      </c>
      <c r="D20" s="5" t="s">
        <v>24</v>
      </c>
      <c r="E20" s="5" t="s">
        <v>57</v>
      </c>
      <c r="F20" s="5" t="s">
        <v>3960</v>
      </c>
      <c r="G20" s="5" t="s">
        <v>59</v>
      </c>
      <c r="H20" t="s">
        <v>15707</v>
      </c>
      <c r="I20" t="s">
        <v>15706</v>
      </c>
      <c r="J20">
        <v>0</v>
      </c>
    </row>
    <row r="21" spans="1:10" x14ac:dyDescent="0.25">
      <c r="A21" s="5" t="s">
        <v>92</v>
      </c>
      <c r="B21" s="5" t="s">
        <v>93</v>
      </c>
      <c r="C21" s="5">
        <v>1</v>
      </c>
      <c r="D21" s="5" t="s">
        <v>24</v>
      </c>
      <c r="H21" t="s">
        <v>15730</v>
      </c>
      <c r="I21" t="s">
        <v>15730</v>
      </c>
      <c r="J21">
        <v>0</v>
      </c>
    </row>
    <row r="22" spans="1:10" x14ac:dyDescent="0.25">
      <c r="A22" s="5" t="s">
        <v>94</v>
      </c>
      <c r="B22" s="5" t="s">
        <v>95</v>
      </c>
      <c r="C22" s="5">
        <v>3</v>
      </c>
      <c r="D22" s="5" t="s">
        <v>24</v>
      </c>
      <c r="E22" s="5" t="s">
        <v>25</v>
      </c>
      <c r="F22" s="5" t="s">
        <v>96</v>
      </c>
      <c r="G22" s="5" t="s">
        <v>27</v>
      </c>
      <c r="H22" t="s">
        <v>15712</v>
      </c>
      <c r="I22" t="s">
        <v>15706</v>
      </c>
      <c r="J22">
        <v>56.88</v>
      </c>
    </row>
    <row r="23" spans="1:10" x14ac:dyDescent="0.25">
      <c r="A23" s="5" t="s">
        <v>97</v>
      </c>
      <c r="B23" s="5" t="s">
        <v>98</v>
      </c>
      <c r="C23" s="5">
        <v>2</v>
      </c>
      <c r="D23" s="5" t="s">
        <v>24</v>
      </c>
      <c r="E23" s="5" t="s">
        <v>25</v>
      </c>
      <c r="F23" s="5" t="s">
        <v>99</v>
      </c>
      <c r="G23" s="5" t="s">
        <v>27</v>
      </c>
      <c r="H23" t="s">
        <v>15723</v>
      </c>
      <c r="I23" t="s">
        <v>15706</v>
      </c>
      <c r="J23">
        <v>18.559999999999999</v>
      </c>
    </row>
    <row r="24" spans="1:10" x14ac:dyDescent="0.25">
      <c r="A24" s="5" t="s">
        <v>100</v>
      </c>
      <c r="B24" s="5" t="s">
        <v>101</v>
      </c>
      <c r="C24" s="5">
        <v>4</v>
      </c>
      <c r="D24" s="5" t="s">
        <v>24</v>
      </c>
      <c r="E24" s="5" t="s">
        <v>63</v>
      </c>
      <c r="F24" s="5" t="s">
        <v>102</v>
      </c>
      <c r="G24" s="5" t="s">
        <v>65</v>
      </c>
      <c r="H24" t="s">
        <v>15715</v>
      </c>
      <c r="I24" t="s">
        <v>15703</v>
      </c>
      <c r="J24">
        <v>14.114000000000001</v>
      </c>
    </row>
    <row r="25" spans="1:10" x14ac:dyDescent="0.25">
      <c r="A25" s="5" t="s">
        <v>103</v>
      </c>
      <c r="B25" s="5" t="s">
        <v>104</v>
      </c>
      <c r="C25" s="5">
        <v>50</v>
      </c>
      <c r="D25" s="5" t="s">
        <v>24</v>
      </c>
      <c r="E25" s="5" t="s">
        <v>72</v>
      </c>
      <c r="F25" s="5" t="s">
        <v>105</v>
      </c>
      <c r="G25" s="5" t="s">
        <v>74</v>
      </c>
      <c r="H25" t="s">
        <v>15730</v>
      </c>
      <c r="I25" t="s">
        <v>15730</v>
      </c>
      <c r="J25">
        <v>28.999999999999996</v>
      </c>
    </row>
    <row r="26" spans="1:10" x14ac:dyDescent="0.25">
      <c r="A26" s="5" t="s">
        <v>106</v>
      </c>
      <c r="B26" s="5" t="s">
        <v>107</v>
      </c>
      <c r="C26" s="5">
        <v>2</v>
      </c>
      <c r="D26" s="5" t="s">
        <v>24</v>
      </c>
      <c r="E26" s="5" t="s">
        <v>25</v>
      </c>
      <c r="F26" s="5" t="s">
        <v>3960</v>
      </c>
      <c r="G26" s="5" t="s">
        <v>27</v>
      </c>
      <c r="H26" t="s">
        <v>15722</v>
      </c>
      <c r="I26" t="s">
        <v>15706</v>
      </c>
      <c r="J26">
        <v>0</v>
      </c>
    </row>
    <row r="27" spans="1:10" x14ac:dyDescent="0.25">
      <c r="A27" s="5" t="s">
        <v>108</v>
      </c>
      <c r="B27" s="5" t="s">
        <v>109</v>
      </c>
      <c r="C27" s="5">
        <v>3</v>
      </c>
      <c r="D27" s="5" t="s">
        <v>24</v>
      </c>
      <c r="H27" t="s">
        <v>15723</v>
      </c>
      <c r="I27" t="s">
        <v>15706</v>
      </c>
      <c r="J27">
        <v>0</v>
      </c>
    </row>
    <row r="28" spans="1:10" x14ac:dyDescent="0.25">
      <c r="A28" s="5" t="s">
        <v>110</v>
      </c>
      <c r="B28" s="5" t="s">
        <v>111</v>
      </c>
      <c r="C28" s="5">
        <v>1</v>
      </c>
      <c r="D28" s="5" t="s">
        <v>24</v>
      </c>
      <c r="E28" s="5" t="s">
        <v>112</v>
      </c>
      <c r="F28" s="5" t="s">
        <v>113</v>
      </c>
      <c r="G28" s="5" t="s">
        <v>114</v>
      </c>
      <c r="H28" t="s">
        <v>15730</v>
      </c>
      <c r="I28" t="s">
        <v>15730</v>
      </c>
      <c r="J28">
        <v>200</v>
      </c>
    </row>
    <row r="29" spans="1:10" x14ac:dyDescent="0.25">
      <c r="A29" s="5" t="s">
        <v>115</v>
      </c>
      <c r="B29" s="5" t="s">
        <v>116</v>
      </c>
      <c r="C29" s="5">
        <v>10</v>
      </c>
      <c r="D29" s="5" t="s">
        <v>24</v>
      </c>
      <c r="E29" s="5" t="s">
        <v>63</v>
      </c>
      <c r="F29" s="5" t="s">
        <v>3960</v>
      </c>
      <c r="G29" s="5" t="s">
        <v>65</v>
      </c>
      <c r="H29" t="s">
        <v>15730</v>
      </c>
      <c r="I29" t="s">
        <v>15730</v>
      </c>
      <c r="J29">
        <v>0</v>
      </c>
    </row>
    <row r="30" spans="1:10" x14ac:dyDescent="0.25">
      <c r="A30" s="5" t="s">
        <v>117</v>
      </c>
      <c r="B30" s="5" t="s">
        <v>118</v>
      </c>
      <c r="C30" s="5">
        <v>2</v>
      </c>
      <c r="D30" s="5" t="s">
        <v>24</v>
      </c>
      <c r="H30" t="s">
        <v>15730</v>
      </c>
      <c r="I30" t="s">
        <v>15730</v>
      </c>
      <c r="J30">
        <v>0</v>
      </c>
    </row>
    <row r="31" spans="1:10" x14ac:dyDescent="0.25">
      <c r="A31" s="5" t="s">
        <v>119</v>
      </c>
      <c r="B31" s="5" t="s">
        <v>120</v>
      </c>
      <c r="C31" s="5">
        <v>10</v>
      </c>
      <c r="D31" s="5" t="s">
        <v>24</v>
      </c>
      <c r="E31" s="5" t="s">
        <v>63</v>
      </c>
      <c r="F31" s="5" t="s">
        <v>3960</v>
      </c>
      <c r="G31" s="5" t="s">
        <v>65</v>
      </c>
      <c r="H31" t="s">
        <v>15730</v>
      </c>
      <c r="I31" t="s">
        <v>15730</v>
      </c>
      <c r="J31">
        <v>0</v>
      </c>
    </row>
    <row r="32" spans="1:10" x14ac:dyDescent="0.25">
      <c r="A32" s="5" t="s">
        <v>121</v>
      </c>
      <c r="B32" s="5" t="s">
        <v>122</v>
      </c>
      <c r="C32" s="5">
        <v>2</v>
      </c>
      <c r="D32" s="5" t="s">
        <v>24</v>
      </c>
      <c r="E32" s="5" t="s">
        <v>25</v>
      </c>
      <c r="F32" s="5" t="s">
        <v>3960</v>
      </c>
      <c r="G32" s="5" t="s">
        <v>27</v>
      </c>
      <c r="H32" t="s">
        <v>15712</v>
      </c>
      <c r="I32" t="s">
        <v>15706</v>
      </c>
      <c r="J32">
        <v>0</v>
      </c>
    </row>
    <row r="33" spans="1:10" x14ac:dyDescent="0.25">
      <c r="A33" s="5" t="s">
        <v>124</v>
      </c>
      <c r="B33" s="5" t="s">
        <v>125</v>
      </c>
      <c r="C33" s="5">
        <v>150</v>
      </c>
      <c r="D33" s="5" t="s">
        <v>62</v>
      </c>
      <c r="E33" s="5" t="s">
        <v>63</v>
      </c>
      <c r="F33" s="5" t="s">
        <v>3960</v>
      </c>
      <c r="G33" s="5" t="s">
        <v>65</v>
      </c>
      <c r="H33" t="s">
        <v>15714</v>
      </c>
      <c r="I33" t="s">
        <v>15703</v>
      </c>
      <c r="J33">
        <v>0</v>
      </c>
    </row>
    <row r="34" spans="1:10" x14ac:dyDescent="0.25">
      <c r="A34" s="5" t="s">
        <v>126</v>
      </c>
      <c r="B34" s="5" t="s">
        <v>127</v>
      </c>
      <c r="C34" s="5">
        <v>2</v>
      </c>
      <c r="D34" s="5" t="s">
        <v>24</v>
      </c>
      <c r="E34" s="5" t="s">
        <v>25</v>
      </c>
      <c r="F34" s="5" t="s">
        <v>3960</v>
      </c>
      <c r="G34" s="5" t="s">
        <v>27</v>
      </c>
      <c r="H34" t="s">
        <v>15707</v>
      </c>
      <c r="I34" t="s">
        <v>15706</v>
      </c>
      <c r="J34">
        <v>0</v>
      </c>
    </row>
    <row r="35" spans="1:10" x14ac:dyDescent="0.25">
      <c r="A35" s="5" t="s">
        <v>128</v>
      </c>
      <c r="B35" s="5" t="s">
        <v>129</v>
      </c>
      <c r="C35" s="5">
        <v>1</v>
      </c>
      <c r="D35" s="5" t="s">
        <v>24</v>
      </c>
      <c r="E35" s="5" t="s">
        <v>48</v>
      </c>
      <c r="F35" s="5" t="s">
        <v>3960</v>
      </c>
      <c r="G35" s="5" t="s">
        <v>50</v>
      </c>
      <c r="H35" t="s">
        <v>15730</v>
      </c>
      <c r="I35" t="s">
        <v>15730</v>
      </c>
      <c r="J35">
        <v>0</v>
      </c>
    </row>
    <row r="36" spans="1:10" x14ac:dyDescent="0.25">
      <c r="A36" s="5" t="s">
        <v>130</v>
      </c>
      <c r="B36" s="5" t="s">
        <v>131</v>
      </c>
      <c r="C36" s="5">
        <v>1</v>
      </c>
      <c r="D36" s="5" t="s">
        <v>24</v>
      </c>
      <c r="E36" s="5" t="s">
        <v>57</v>
      </c>
      <c r="F36" s="5" t="s">
        <v>3960</v>
      </c>
      <c r="G36" s="5" t="s">
        <v>59</v>
      </c>
      <c r="H36" t="s">
        <v>15730</v>
      </c>
      <c r="I36" t="s">
        <v>15730</v>
      </c>
      <c r="J36">
        <v>0</v>
      </c>
    </row>
    <row r="37" spans="1:10" x14ac:dyDescent="0.25">
      <c r="A37" s="5" t="s">
        <v>132</v>
      </c>
      <c r="B37" s="5" t="s">
        <v>133</v>
      </c>
      <c r="C37" s="5">
        <v>2</v>
      </c>
      <c r="D37" s="5" t="s">
        <v>24</v>
      </c>
      <c r="E37" s="5" t="s">
        <v>72</v>
      </c>
      <c r="F37" s="5" t="s">
        <v>2059</v>
      </c>
      <c r="G37" s="5" t="s">
        <v>74</v>
      </c>
      <c r="H37" t="s">
        <v>15707</v>
      </c>
      <c r="I37" t="s">
        <v>15706</v>
      </c>
      <c r="J37">
        <v>30.44</v>
      </c>
    </row>
    <row r="38" spans="1:10" x14ac:dyDescent="0.25">
      <c r="A38" s="5" t="s">
        <v>134</v>
      </c>
      <c r="B38" s="5" t="s">
        <v>135</v>
      </c>
      <c r="C38" s="5">
        <v>3</v>
      </c>
      <c r="D38" s="5" t="s">
        <v>24</v>
      </c>
      <c r="E38" s="5" t="s">
        <v>25</v>
      </c>
      <c r="F38" s="5" t="s">
        <v>3960</v>
      </c>
      <c r="G38" s="5" t="s">
        <v>27</v>
      </c>
      <c r="H38" t="s">
        <v>15722</v>
      </c>
      <c r="I38" t="s">
        <v>15706</v>
      </c>
      <c r="J38">
        <v>0</v>
      </c>
    </row>
    <row r="39" spans="1:10" x14ac:dyDescent="0.25">
      <c r="A39" s="5" t="s">
        <v>137</v>
      </c>
      <c r="B39" s="5" t="s">
        <v>138</v>
      </c>
      <c r="C39" s="5">
        <v>2</v>
      </c>
      <c r="D39" s="5" t="s">
        <v>24</v>
      </c>
      <c r="E39" s="5" t="s">
        <v>25</v>
      </c>
      <c r="F39" s="5" t="s">
        <v>3960</v>
      </c>
      <c r="G39" s="5" t="s">
        <v>27</v>
      </c>
      <c r="H39" t="s">
        <v>15714</v>
      </c>
      <c r="I39" t="s">
        <v>15703</v>
      </c>
      <c r="J39">
        <v>0</v>
      </c>
    </row>
    <row r="40" spans="1:10" x14ac:dyDescent="0.25">
      <c r="A40" s="5" t="s">
        <v>140</v>
      </c>
      <c r="B40" s="5" t="s">
        <v>141</v>
      </c>
      <c r="C40" s="5">
        <v>1</v>
      </c>
      <c r="D40" s="5" t="s">
        <v>24</v>
      </c>
      <c r="E40" s="5" t="s">
        <v>57</v>
      </c>
      <c r="F40" s="5" t="s">
        <v>142</v>
      </c>
      <c r="G40" s="5" t="s">
        <v>59</v>
      </c>
      <c r="H40" t="s">
        <v>15712</v>
      </c>
      <c r="I40" t="s">
        <v>15706</v>
      </c>
      <c r="J40">
        <v>28.53</v>
      </c>
    </row>
    <row r="41" spans="1:10" x14ac:dyDescent="0.25">
      <c r="A41" s="5" t="s">
        <v>143</v>
      </c>
      <c r="B41" s="5" t="s">
        <v>144</v>
      </c>
      <c r="C41" s="5">
        <v>1</v>
      </c>
      <c r="D41" s="5" t="s">
        <v>24</v>
      </c>
      <c r="E41" s="5" t="s">
        <v>145</v>
      </c>
      <c r="F41" s="5" t="s">
        <v>3960</v>
      </c>
      <c r="G41" s="5" t="s">
        <v>146</v>
      </c>
      <c r="H41" t="s">
        <v>15730</v>
      </c>
      <c r="I41" t="s">
        <v>15730</v>
      </c>
      <c r="J41">
        <v>0</v>
      </c>
    </row>
    <row r="42" spans="1:10" x14ac:dyDescent="0.25">
      <c r="A42" s="5" t="s">
        <v>147</v>
      </c>
      <c r="B42" s="5" t="s">
        <v>148</v>
      </c>
      <c r="C42" s="5">
        <v>2</v>
      </c>
      <c r="D42" s="5" t="s">
        <v>24</v>
      </c>
      <c r="E42" s="5" t="s">
        <v>53</v>
      </c>
      <c r="F42" s="5" t="s">
        <v>3960</v>
      </c>
      <c r="G42" s="5" t="s">
        <v>54</v>
      </c>
      <c r="H42" t="s">
        <v>15730</v>
      </c>
      <c r="I42" t="s">
        <v>15730</v>
      </c>
      <c r="J42">
        <v>0</v>
      </c>
    </row>
    <row r="43" spans="1:10" x14ac:dyDescent="0.25">
      <c r="A43" s="5" t="s">
        <v>149</v>
      </c>
      <c r="B43" s="5" t="s">
        <v>150</v>
      </c>
      <c r="C43" s="5">
        <v>3</v>
      </c>
      <c r="D43" s="5" t="s">
        <v>24</v>
      </c>
      <c r="E43" s="5" t="s">
        <v>151</v>
      </c>
      <c r="F43" s="5" t="s">
        <v>152</v>
      </c>
      <c r="G43" s="5" t="s">
        <v>153</v>
      </c>
      <c r="H43" t="s">
        <v>15730</v>
      </c>
      <c r="I43" t="s">
        <v>15730</v>
      </c>
      <c r="J43">
        <v>87.300000000000011</v>
      </c>
    </row>
    <row r="44" spans="1:10" x14ac:dyDescent="0.25">
      <c r="A44" s="5" t="s">
        <v>154</v>
      </c>
      <c r="B44" s="5" t="s">
        <v>155</v>
      </c>
      <c r="C44" s="5">
        <v>13</v>
      </c>
      <c r="D44" s="5" t="s">
        <v>24</v>
      </c>
      <c r="E44" s="5" t="s">
        <v>72</v>
      </c>
      <c r="F44" s="5" t="s">
        <v>156</v>
      </c>
      <c r="G44" s="5" t="s">
        <v>74</v>
      </c>
      <c r="H44" t="s">
        <v>15730</v>
      </c>
      <c r="I44" t="s">
        <v>15730</v>
      </c>
      <c r="J44">
        <v>12.09</v>
      </c>
    </row>
    <row r="45" spans="1:10" x14ac:dyDescent="0.25">
      <c r="A45" s="5" t="s">
        <v>157</v>
      </c>
      <c r="B45" s="5" t="s">
        <v>158</v>
      </c>
      <c r="C45" s="5">
        <v>1</v>
      </c>
      <c r="D45" s="5" t="s">
        <v>24</v>
      </c>
      <c r="E45" s="5" t="s">
        <v>159</v>
      </c>
      <c r="F45" s="5" t="s">
        <v>160</v>
      </c>
      <c r="G45" s="5" t="s">
        <v>161</v>
      </c>
      <c r="H45" t="s">
        <v>15730</v>
      </c>
      <c r="I45" t="s">
        <v>15730</v>
      </c>
      <c r="J45">
        <v>7585.1</v>
      </c>
    </row>
    <row r="46" spans="1:10" x14ac:dyDescent="0.25">
      <c r="A46" s="5" t="s">
        <v>162</v>
      </c>
      <c r="B46" s="5" t="s">
        <v>163</v>
      </c>
      <c r="C46" s="5">
        <v>4</v>
      </c>
      <c r="D46" s="5" t="s">
        <v>24</v>
      </c>
      <c r="E46" s="5" t="s">
        <v>63</v>
      </c>
      <c r="F46" s="5" t="s">
        <v>3960</v>
      </c>
      <c r="G46" s="5" t="s">
        <v>65</v>
      </c>
      <c r="H46" t="s">
        <v>15730</v>
      </c>
      <c r="I46" t="s">
        <v>15730</v>
      </c>
      <c r="J46">
        <v>0</v>
      </c>
    </row>
    <row r="47" spans="1:10" x14ac:dyDescent="0.25">
      <c r="A47" s="5" t="s">
        <v>164</v>
      </c>
      <c r="B47" s="5" t="s">
        <v>165</v>
      </c>
      <c r="C47" s="5">
        <v>14</v>
      </c>
      <c r="D47" s="5" t="s">
        <v>24</v>
      </c>
      <c r="E47" s="5" t="s">
        <v>63</v>
      </c>
      <c r="F47" s="5" t="s">
        <v>3960</v>
      </c>
      <c r="G47" s="5" t="s">
        <v>65</v>
      </c>
      <c r="H47" t="s">
        <v>15730</v>
      </c>
      <c r="I47" t="s">
        <v>15730</v>
      </c>
      <c r="J47">
        <v>0</v>
      </c>
    </row>
    <row r="48" spans="1:10" x14ac:dyDescent="0.25">
      <c r="A48" s="5" t="s">
        <v>167</v>
      </c>
      <c r="B48" s="5" t="s">
        <v>168</v>
      </c>
      <c r="C48" s="5">
        <v>7</v>
      </c>
      <c r="D48" s="5" t="s">
        <v>24</v>
      </c>
      <c r="E48" s="5" t="s">
        <v>63</v>
      </c>
      <c r="F48" s="5" t="s">
        <v>3960</v>
      </c>
      <c r="G48" s="5" t="s">
        <v>65</v>
      </c>
      <c r="H48" t="s">
        <v>15730</v>
      </c>
      <c r="I48" t="s">
        <v>15730</v>
      </c>
      <c r="J48">
        <v>0</v>
      </c>
    </row>
    <row r="49" spans="1:10" x14ac:dyDescent="0.25">
      <c r="A49" s="5" t="s">
        <v>169</v>
      </c>
      <c r="B49" s="5" t="s">
        <v>170</v>
      </c>
      <c r="C49" s="5">
        <v>1</v>
      </c>
      <c r="D49" s="5" t="s">
        <v>24</v>
      </c>
      <c r="E49" s="5" t="s">
        <v>171</v>
      </c>
      <c r="F49" s="5" t="s">
        <v>3960</v>
      </c>
      <c r="G49" s="5" t="s">
        <v>173</v>
      </c>
      <c r="H49" t="s">
        <v>15730</v>
      </c>
      <c r="I49" t="s">
        <v>15730</v>
      </c>
      <c r="J49">
        <v>0</v>
      </c>
    </row>
    <row r="50" spans="1:10" x14ac:dyDescent="0.25">
      <c r="A50" s="5" t="s">
        <v>174</v>
      </c>
      <c r="B50" s="5" t="s">
        <v>175</v>
      </c>
      <c r="C50" s="5">
        <v>3</v>
      </c>
      <c r="D50" s="5" t="s">
        <v>24</v>
      </c>
      <c r="E50" s="5" t="s">
        <v>53</v>
      </c>
      <c r="F50" s="5" t="s">
        <v>3960</v>
      </c>
      <c r="G50" s="5" t="s">
        <v>54</v>
      </c>
      <c r="H50" t="s">
        <v>15730</v>
      </c>
      <c r="I50" t="s">
        <v>15730</v>
      </c>
      <c r="J50">
        <v>0</v>
      </c>
    </row>
    <row r="51" spans="1:10" x14ac:dyDescent="0.25">
      <c r="A51" s="5" t="s">
        <v>177</v>
      </c>
      <c r="B51" s="5" t="s">
        <v>178</v>
      </c>
      <c r="C51" s="5">
        <v>3</v>
      </c>
      <c r="D51" s="5" t="s">
        <v>24</v>
      </c>
      <c r="E51" s="5" t="s">
        <v>63</v>
      </c>
      <c r="F51" s="5" t="s">
        <v>3960</v>
      </c>
      <c r="G51" s="5" t="s">
        <v>65</v>
      </c>
      <c r="H51" t="s">
        <v>15722</v>
      </c>
      <c r="I51" t="s">
        <v>15706</v>
      </c>
      <c r="J51">
        <v>0</v>
      </c>
    </row>
    <row r="52" spans="1:10" x14ac:dyDescent="0.25">
      <c r="A52" s="5" t="s">
        <v>179</v>
      </c>
      <c r="B52" s="5" t="s">
        <v>180</v>
      </c>
      <c r="C52" s="5">
        <v>17</v>
      </c>
      <c r="D52" s="5" t="s">
        <v>24</v>
      </c>
      <c r="E52" s="5" t="s">
        <v>63</v>
      </c>
      <c r="F52" s="5" t="s">
        <v>3960</v>
      </c>
      <c r="G52" s="5" t="s">
        <v>65</v>
      </c>
      <c r="H52" t="s">
        <v>15707</v>
      </c>
      <c r="I52" t="s">
        <v>15706</v>
      </c>
      <c r="J52">
        <v>0</v>
      </c>
    </row>
    <row r="53" spans="1:10" x14ac:dyDescent="0.25">
      <c r="A53" s="5" t="s">
        <v>181</v>
      </c>
      <c r="B53" s="5" t="s">
        <v>182</v>
      </c>
      <c r="C53" s="5">
        <v>2</v>
      </c>
      <c r="D53" s="5" t="s">
        <v>24</v>
      </c>
      <c r="E53" s="5" t="s">
        <v>57</v>
      </c>
      <c r="F53" s="5" t="s">
        <v>3960</v>
      </c>
      <c r="G53" s="5" t="s">
        <v>59</v>
      </c>
      <c r="H53" t="s">
        <v>15707</v>
      </c>
      <c r="I53" t="s">
        <v>15706</v>
      </c>
      <c r="J53">
        <v>0</v>
      </c>
    </row>
    <row r="54" spans="1:10" x14ac:dyDescent="0.25">
      <c r="A54" s="5" t="s">
        <v>183</v>
      </c>
      <c r="B54" s="5" t="s">
        <v>184</v>
      </c>
      <c r="C54" s="5">
        <v>1</v>
      </c>
      <c r="D54" s="5" t="s">
        <v>24</v>
      </c>
      <c r="E54" s="5" t="s">
        <v>57</v>
      </c>
      <c r="F54" s="5" t="s">
        <v>3960</v>
      </c>
      <c r="G54" s="5" t="s">
        <v>59</v>
      </c>
      <c r="H54" t="s">
        <v>15730</v>
      </c>
      <c r="I54" t="s">
        <v>15730</v>
      </c>
      <c r="J54">
        <v>0</v>
      </c>
    </row>
    <row r="55" spans="1:10" x14ac:dyDescent="0.25">
      <c r="A55" s="5" t="s">
        <v>186</v>
      </c>
      <c r="B55" s="5" t="s">
        <v>187</v>
      </c>
      <c r="C55" s="5">
        <v>1</v>
      </c>
      <c r="D55" s="5" t="s">
        <v>24</v>
      </c>
      <c r="E55" s="5" t="s">
        <v>188</v>
      </c>
      <c r="F55" s="5" t="s">
        <v>3960</v>
      </c>
      <c r="G55" s="5" t="s">
        <v>189</v>
      </c>
      <c r="H55" t="s">
        <v>15730</v>
      </c>
      <c r="I55" t="s">
        <v>15730</v>
      </c>
      <c r="J55">
        <v>0</v>
      </c>
    </row>
    <row r="56" spans="1:10" x14ac:dyDescent="0.25">
      <c r="A56" s="5" t="s">
        <v>190</v>
      </c>
      <c r="B56" s="5" t="s">
        <v>191</v>
      </c>
      <c r="C56" s="5">
        <v>2</v>
      </c>
      <c r="D56" s="5" t="s">
        <v>24</v>
      </c>
      <c r="E56" s="5" t="s">
        <v>171</v>
      </c>
      <c r="F56" s="5" t="s">
        <v>3960</v>
      </c>
      <c r="G56" s="5" t="s">
        <v>173</v>
      </c>
      <c r="H56" t="s">
        <v>15730</v>
      </c>
      <c r="I56" t="s">
        <v>15730</v>
      </c>
      <c r="J56">
        <v>0</v>
      </c>
    </row>
    <row r="57" spans="1:10" x14ac:dyDescent="0.25">
      <c r="A57" s="5" t="s">
        <v>193</v>
      </c>
      <c r="B57" s="5" t="s">
        <v>194</v>
      </c>
      <c r="C57" s="5">
        <v>10</v>
      </c>
      <c r="D57" s="5" t="s">
        <v>24</v>
      </c>
      <c r="E57" s="5" t="s">
        <v>145</v>
      </c>
      <c r="F57" s="5" t="s">
        <v>195</v>
      </c>
      <c r="G57" s="5" t="s">
        <v>146</v>
      </c>
      <c r="H57" t="s">
        <v>15730</v>
      </c>
      <c r="I57" t="s">
        <v>15730</v>
      </c>
      <c r="J57">
        <v>561.19999999999993</v>
      </c>
    </row>
    <row r="58" spans="1:10" x14ac:dyDescent="0.25">
      <c r="A58" s="5" t="s">
        <v>196</v>
      </c>
      <c r="B58" s="5" t="s">
        <v>197</v>
      </c>
      <c r="C58" s="5">
        <v>1</v>
      </c>
      <c r="D58" s="5" t="s">
        <v>24</v>
      </c>
      <c r="E58" s="5" t="s">
        <v>151</v>
      </c>
      <c r="F58" s="5" t="s">
        <v>198</v>
      </c>
      <c r="G58" s="5" t="s">
        <v>153</v>
      </c>
      <c r="H58" t="s">
        <v>15730</v>
      </c>
      <c r="I58" t="s">
        <v>15730</v>
      </c>
      <c r="J58">
        <v>94.72</v>
      </c>
    </row>
    <row r="59" spans="1:10" x14ac:dyDescent="0.25">
      <c r="A59" s="5" t="s">
        <v>199</v>
      </c>
      <c r="B59" s="5" t="s">
        <v>200</v>
      </c>
      <c r="C59" s="5">
        <v>2</v>
      </c>
      <c r="D59" s="5" t="s">
        <v>24</v>
      </c>
      <c r="E59" s="5" t="s">
        <v>201</v>
      </c>
      <c r="F59" s="5" t="s">
        <v>202</v>
      </c>
      <c r="G59" s="5" t="s">
        <v>203</v>
      </c>
      <c r="H59" t="s">
        <v>15730</v>
      </c>
      <c r="I59" t="s">
        <v>15730</v>
      </c>
      <c r="J59">
        <v>342</v>
      </c>
    </row>
    <row r="60" spans="1:10" x14ac:dyDescent="0.25">
      <c r="A60" s="5" t="s">
        <v>204</v>
      </c>
      <c r="B60" s="5" t="s">
        <v>205</v>
      </c>
      <c r="C60" s="5">
        <v>2</v>
      </c>
      <c r="D60" s="5" t="s">
        <v>24</v>
      </c>
      <c r="E60" s="5" t="s">
        <v>72</v>
      </c>
      <c r="F60" s="5" t="s">
        <v>206</v>
      </c>
      <c r="G60" s="5" t="s">
        <v>74</v>
      </c>
      <c r="H60" t="s">
        <v>15730</v>
      </c>
      <c r="I60" t="s">
        <v>15730</v>
      </c>
      <c r="J60">
        <v>49.54</v>
      </c>
    </row>
    <row r="61" spans="1:10" x14ac:dyDescent="0.25">
      <c r="A61" s="5" t="s">
        <v>207</v>
      </c>
      <c r="B61" s="5" t="s">
        <v>208</v>
      </c>
      <c r="C61" s="5">
        <v>4</v>
      </c>
      <c r="D61" s="5" t="s">
        <v>24</v>
      </c>
      <c r="E61" s="5" t="s">
        <v>53</v>
      </c>
      <c r="F61" s="5" t="s">
        <v>209</v>
      </c>
      <c r="G61" s="5" t="s">
        <v>54</v>
      </c>
      <c r="H61" t="s">
        <v>15730</v>
      </c>
      <c r="I61" t="s">
        <v>15730</v>
      </c>
      <c r="J61">
        <v>23.44</v>
      </c>
    </row>
    <row r="62" spans="1:10" x14ac:dyDescent="0.25">
      <c r="A62" s="5" t="s">
        <v>210</v>
      </c>
      <c r="B62" s="5" t="s">
        <v>211</v>
      </c>
      <c r="C62" s="5">
        <v>1</v>
      </c>
      <c r="D62" s="5" t="s">
        <v>24</v>
      </c>
      <c r="E62" s="5" t="s">
        <v>25</v>
      </c>
      <c r="F62" s="5" t="s">
        <v>3960</v>
      </c>
      <c r="G62" s="5" t="s">
        <v>27</v>
      </c>
      <c r="H62" t="s">
        <v>15707</v>
      </c>
      <c r="I62" t="s">
        <v>15706</v>
      </c>
      <c r="J62">
        <v>0</v>
      </c>
    </row>
    <row r="63" spans="1:10" x14ac:dyDescent="0.25">
      <c r="A63" s="5" t="s">
        <v>212</v>
      </c>
      <c r="B63" s="5" t="s">
        <v>213</v>
      </c>
      <c r="C63" s="5">
        <v>1</v>
      </c>
      <c r="D63" s="5" t="s">
        <v>24</v>
      </c>
      <c r="E63" s="5" t="s">
        <v>57</v>
      </c>
      <c r="F63" s="5" t="s">
        <v>3960</v>
      </c>
      <c r="G63" s="5" t="s">
        <v>59</v>
      </c>
      <c r="H63" t="s">
        <v>15730</v>
      </c>
      <c r="I63" t="s">
        <v>15730</v>
      </c>
      <c r="J63">
        <v>0</v>
      </c>
    </row>
    <row r="64" spans="1:10" x14ac:dyDescent="0.25">
      <c r="A64" s="5" t="s">
        <v>214</v>
      </c>
      <c r="B64" s="5" t="s">
        <v>215</v>
      </c>
      <c r="C64" s="5">
        <v>1</v>
      </c>
      <c r="D64" s="5" t="s">
        <v>24</v>
      </c>
      <c r="E64" s="5" t="s">
        <v>57</v>
      </c>
      <c r="F64" s="5" t="s">
        <v>216</v>
      </c>
      <c r="G64" s="5" t="s">
        <v>59</v>
      </c>
      <c r="H64" t="s">
        <v>15730</v>
      </c>
      <c r="I64" t="s">
        <v>15730</v>
      </c>
      <c r="J64">
        <v>500</v>
      </c>
    </row>
    <row r="65" spans="1:10" x14ac:dyDescent="0.25">
      <c r="A65" s="5" t="s">
        <v>217</v>
      </c>
      <c r="B65" s="5" t="s">
        <v>218</v>
      </c>
      <c r="C65" s="5">
        <v>4</v>
      </c>
      <c r="D65" s="5" t="s">
        <v>24</v>
      </c>
      <c r="H65" t="s">
        <v>15730</v>
      </c>
      <c r="I65" t="s">
        <v>15730</v>
      </c>
      <c r="J65">
        <v>0</v>
      </c>
    </row>
    <row r="66" spans="1:10" x14ac:dyDescent="0.25">
      <c r="A66" s="5" t="s">
        <v>219</v>
      </c>
      <c r="B66" s="5" t="s">
        <v>220</v>
      </c>
      <c r="C66" s="5">
        <v>4</v>
      </c>
      <c r="D66" s="5" t="s">
        <v>24</v>
      </c>
      <c r="E66" s="5" t="s">
        <v>221</v>
      </c>
      <c r="F66" s="5" t="s">
        <v>222</v>
      </c>
      <c r="G66" s="5" t="s">
        <v>223</v>
      </c>
      <c r="H66" t="s">
        <v>15730</v>
      </c>
      <c r="I66" t="s">
        <v>15730</v>
      </c>
      <c r="J66">
        <v>128.88</v>
      </c>
    </row>
    <row r="67" spans="1:10" x14ac:dyDescent="0.25">
      <c r="A67" s="5" t="s">
        <v>224</v>
      </c>
      <c r="B67" s="5" t="s">
        <v>225</v>
      </c>
      <c r="C67" s="5">
        <v>2</v>
      </c>
      <c r="D67" s="5" t="s">
        <v>24</v>
      </c>
      <c r="E67" s="5" t="s">
        <v>57</v>
      </c>
      <c r="F67" s="5" t="s">
        <v>226</v>
      </c>
      <c r="G67" s="5" t="s">
        <v>59</v>
      </c>
      <c r="H67" t="s">
        <v>15722</v>
      </c>
      <c r="I67" t="s">
        <v>15706</v>
      </c>
      <c r="J67">
        <v>60.58</v>
      </c>
    </row>
    <row r="68" spans="1:10" x14ac:dyDescent="0.25">
      <c r="A68" s="5" t="s">
        <v>227</v>
      </c>
      <c r="B68" s="5" t="s">
        <v>228</v>
      </c>
      <c r="C68" s="5">
        <v>1</v>
      </c>
      <c r="D68" s="5" t="s">
        <v>24</v>
      </c>
      <c r="E68" s="5" t="s">
        <v>63</v>
      </c>
      <c r="F68" s="5" t="s">
        <v>3960</v>
      </c>
      <c r="G68" s="5" t="s">
        <v>65</v>
      </c>
      <c r="H68" t="s">
        <v>15730</v>
      </c>
      <c r="I68" t="s">
        <v>15730</v>
      </c>
      <c r="J68">
        <v>0</v>
      </c>
    </row>
    <row r="69" spans="1:10" x14ac:dyDescent="0.25">
      <c r="A69" s="5" t="s">
        <v>229</v>
      </c>
      <c r="B69" s="5" t="s">
        <v>230</v>
      </c>
      <c r="C69" s="5">
        <v>6</v>
      </c>
      <c r="D69" s="5" t="s">
        <v>24</v>
      </c>
      <c r="E69" s="5" t="s">
        <v>63</v>
      </c>
      <c r="F69" s="5" t="s">
        <v>3960</v>
      </c>
      <c r="G69" s="5" t="s">
        <v>65</v>
      </c>
      <c r="H69" t="s">
        <v>15730</v>
      </c>
      <c r="I69" t="s">
        <v>15730</v>
      </c>
      <c r="J69">
        <v>0</v>
      </c>
    </row>
    <row r="70" spans="1:10" x14ac:dyDescent="0.25">
      <c r="A70" s="5" t="s">
        <v>232</v>
      </c>
      <c r="B70" s="5" t="s">
        <v>233</v>
      </c>
      <c r="C70" s="5">
        <v>2</v>
      </c>
      <c r="D70" s="5" t="s">
        <v>24</v>
      </c>
      <c r="H70" t="s">
        <v>15730</v>
      </c>
      <c r="I70" t="s">
        <v>15730</v>
      </c>
      <c r="J70">
        <v>0</v>
      </c>
    </row>
    <row r="71" spans="1:10" x14ac:dyDescent="0.25">
      <c r="A71" s="5" t="s">
        <v>234</v>
      </c>
      <c r="B71" s="5" t="s">
        <v>235</v>
      </c>
      <c r="C71" s="5">
        <v>4</v>
      </c>
      <c r="D71" s="5" t="s">
        <v>24</v>
      </c>
      <c r="H71" t="s">
        <v>15730</v>
      </c>
      <c r="I71" t="s">
        <v>15730</v>
      </c>
      <c r="J71">
        <v>0</v>
      </c>
    </row>
    <row r="72" spans="1:10" x14ac:dyDescent="0.25">
      <c r="A72" s="5" t="s">
        <v>236</v>
      </c>
      <c r="B72" s="5" t="s">
        <v>237</v>
      </c>
      <c r="C72" s="5">
        <v>1</v>
      </c>
      <c r="D72" s="5" t="s">
        <v>24</v>
      </c>
      <c r="E72" s="5" t="s">
        <v>238</v>
      </c>
      <c r="F72" s="5" t="s">
        <v>3960</v>
      </c>
      <c r="G72" s="5" t="s">
        <v>239</v>
      </c>
      <c r="H72" t="s">
        <v>15730</v>
      </c>
      <c r="I72" t="s">
        <v>15730</v>
      </c>
      <c r="J72">
        <v>0</v>
      </c>
    </row>
    <row r="73" spans="1:10" x14ac:dyDescent="0.25">
      <c r="A73" s="5" t="s">
        <v>240</v>
      </c>
      <c r="B73" s="5" t="s">
        <v>241</v>
      </c>
      <c r="C73" s="5">
        <v>1</v>
      </c>
      <c r="D73" s="5" t="s">
        <v>24</v>
      </c>
      <c r="E73" s="5" t="s">
        <v>242</v>
      </c>
      <c r="F73" s="5" t="s">
        <v>243</v>
      </c>
      <c r="G73" s="5" t="s">
        <v>244</v>
      </c>
      <c r="H73" t="s">
        <v>15730</v>
      </c>
      <c r="I73" t="s">
        <v>15730</v>
      </c>
      <c r="J73">
        <v>1490</v>
      </c>
    </row>
    <row r="74" spans="1:10" x14ac:dyDescent="0.25">
      <c r="A74" s="5" t="s">
        <v>245</v>
      </c>
      <c r="B74" s="5" t="s">
        <v>246</v>
      </c>
      <c r="C74" s="5">
        <v>1</v>
      </c>
      <c r="D74" s="5" t="s">
        <v>24</v>
      </c>
      <c r="H74" t="s">
        <v>15730</v>
      </c>
      <c r="I74" t="s">
        <v>15730</v>
      </c>
      <c r="J74">
        <v>0</v>
      </c>
    </row>
    <row r="75" spans="1:10" x14ac:dyDescent="0.25">
      <c r="A75" s="5" t="s">
        <v>247</v>
      </c>
      <c r="B75" s="5" t="s">
        <v>248</v>
      </c>
      <c r="C75" s="5">
        <v>2</v>
      </c>
      <c r="D75" s="5" t="s">
        <v>24</v>
      </c>
      <c r="E75" s="5" t="s">
        <v>201</v>
      </c>
      <c r="F75" s="5" t="s">
        <v>249</v>
      </c>
      <c r="G75" s="5" t="s">
        <v>203</v>
      </c>
      <c r="H75" t="s">
        <v>15730</v>
      </c>
      <c r="I75" t="s">
        <v>15730</v>
      </c>
      <c r="J75">
        <v>3490</v>
      </c>
    </row>
    <row r="76" spans="1:10" x14ac:dyDescent="0.25">
      <c r="A76" s="5" t="s">
        <v>250</v>
      </c>
      <c r="B76" s="5" t="s">
        <v>251</v>
      </c>
      <c r="C76" s="5">
        <v>1</v>
      </c>
      <c r="D76" s="5" t="s">
        <v>24</v>
      </c>
      <c r="E76" s="5" t="s">
        <v>57</v>
      </c>
      <c r="F76" s="5" t="s">
        <v>3960</v>
      </c>
      <c r="G76" s="5" t="s">
        <v>59</v>
      </c>
      <c r="H76" t="s">
        <v>15712</v>
      </c>
      <c r="I76" t="s">
        <v>15706</v>
      </c>
      <c r="J76">
        <v>0</v>
      </c>
    </row>
    <row r="77" spans="1:10" x14ac:dyDescent="0.25">
      <c r="A77" s="5" t="s">
        <v>253</v>
      </c>
      <c r="B77" s="5" t="s">
        <v>254</v>
      </c>
      <c r="C77" s="5">
        <v>4</v>
      </c>
      <c r="D77" s="5" t="s">
        <v>24</v>
      </c>
      <c r="E77" s="5" t="s">
        <v>112</v>
      </c>
      <c r="F77" s="5" t="s">
        <v>255</v>
      </c>
      <c r="G77" s="5" t="s">
        <v>114</v>
      </c>
      <c r="H77" t="s">
        <v>15717</v>
      </c>
      <c r="I77" t="s">
        <v>15703</v>
      </c>
      <c r="J77">
        <v>316</v>
      </c>
    </row>
    <row r="78" spans="1:10" x14ac:dyDescent="0.25">
      <c r="A78" s="5" t="s">
        <v>256</v>
      </c>
      <c r="B78" s="5" t="s">
        <v>257</v>
      </c>
      <c r="C78" s="5">
        <v>2</v>
      </c>
      <c r="D78" s="5" t="s">
        <v>24</v>
      </c>
      <c r="E78" s="5" t="s">
        <v>258</v>
      </c>
      <c r="F78" s="5" t="s">
        <v>3960</v>
      </c>
      <c r="G78" s="5" t="s">
        <v>260</v>
      </c>
      <c r="H78" t="s">
        <v>15730</v>
      </c>
      <c r="I78" t="s">
        <v>15730</v>
      </c>
      <c r="J78">
        <v>0</v>
      </c>
    </row>
    <row r="79" spans="1:10" x14ac:dyDescent="0.25">
      <c r="A79" s="5" t="s">
        <v>261</v>
      </c>
      <c r="B79" s="5" t="s">
        <v>262</v>
      </c>
      <c r="C79" s="5">
        <v>2</v>
      </c>
      <c r="D79" s="5" t="s">
        <v>24</v>
      </c>
      <c r="E79" s="5" t="s">
        <v>201</v>
      </c>
      <c r="F79" s="5" t="s">
        <v>263</v>
      </c>
      <c r="G79" s="5" t="s">
        <v>203</v>
      </c>
      <c r="H79" t="s">
        <v>15730</v>
      </c>
      <c r="I79" t="s">
        <v>15730</v>
      </c>
      <c r="J79">
        <v>216.3</v>
      </c>
    </row>
    <row r="80" spans="1:10" x14ac:dyDescent="0.25">
      <c r="A80" s="5" t="s">
        <v>264</v>
      </c>
      <c r="B80" s="5" t="s">
        <v>265</v>
      </c>
      <c r="C80" s="5">
        <v>2</v>
      </c>
      <c r="D80" s="5" t="s">
        <v>24</v>
      </c>
      <c r="H80" t="s">
        <v>15730</v>
      </c>
      <c r="I80" t="s">
        <v>15730</v>
      </c>
      <c r="J80">
        <v>0</v>
      </c>
    </row>
    <row r="81" spans="1:10" x14ac:dyDescent="0.25">
      <c r="A81" s="5" t="s">
        <v>266</v>
      </c>
      <c r="B81" s="5" t="s">
        <v>267</v>
      </c>
      <c r="C81" s="5">
        <v>2</v>
      </c>
      <c r="D81" s="5" t="s">
        <v>24</v>
      </c>
      <c r="E81" s="5" t="s">
        <v>25</v>
      </c>
      <c r="F81" s="5" t="s">
        <v>268</v>
      </c>
      <c r="G81" s="5" t="s">
        <v>27</v>
      </c>
      <c r="H81" t="s">
        <v>15730</v>
      </c>
      <c r="I81" t="s">
        <v>15730</v>
      </c>
      <c r="J81">
        <v>132.26</v>
      </c>
    </row>
    <row r="82" spans="1:10" x14ac:dyDescent="0.25">
      <c r="A82" s="5" t="s">
        <v>269</v>
      </c>
      <c r="B82" s="5" t="s">
        <v>270</v>
      </c>
      <c r="C82" s="5">
        <v>5</v>
      </c>
      <c r="D82" s="5" t="s">
        <v>24</v>
      </c>
      <c r="E82" s="5" t="s">
        <v>57</v>
      </c>
      <c r="F82" s="5" t="s">
        <v>271</v>
      </c>
      <c r="G82" s="5" t="s">
        <v>59</v>
      </c>
      <c r="H82" t="s">
        <v>15730</v>
      </c>
      <c r="I82" t="s">
        <v>15730</v>
      </c>
      <c r="J82">
        <v>80</v>
      </c>
    </row>
    <row r="83" spans="1:10" x14ac:dyDescent="0.25">
      <c r="A83" s="5" t="s">
        <v>272</v>
      </c>
      <c r="B83" s="5" t="s">
        <v>273</v>
      </c>
      <c r="C83" s="5">
        <v>2</v>
      </c>
      <c r="D83" s="5" t="s">
        <v>24</v>
      </c>
      <c r="E83" s="5" t="s">
        <v>57</v>
      </c>
      <c r="F83" s="5" t="s">
        <v>274</v>
      </c>
      <c r="G83" s="5" t="s">
        <v>59</v>
      </c>
      <c r="H83" t="s">
        <v>15730</v>
      </c>
      <c r="I83" t="s">
        <v>15730</v>
      </c>
      <c r="J83">
        <v>218.6</v>
      </c>
    </row>
    <row r="84" spans="1:10" x14ac:dyDescent="0.25">
      <c r="A84" s="5" t="s">
        <v>275</v>
      </c>
      <c r="B84" s="5" t="s">
        <v>276</v>
      </c>
      <c r="C84" s="5">
        <v>1</v>
      </c>
      <c r="D84" s="5" t="s">
        <v>24</v>
      </c>
      <c r="E84" s="5" t="s">
        <v>57</v>
      </c>
      <c r="F84" s="5" t="s">
        <v>123</v>
      </c>
      <c r="G84" s="5" t="s">
        <v>59</v>
      </c>
      <c r="H84" t="s">
        <v>15730</v>
      </c>
      <c r="I84" t="s">
        <v>15730</v>
      </c>
      <c r="J84">
        <v>10</v>
      </c>
    </row>
    <row r="85" spans="1:10" x14ac:dyDescent="0.25">
      <c r="A85" s="5" t="s">
        <v>277</v>
      </c>
      <c r="B85" s="5" t="s">
        <v>278</v>
      </c>
      <c r="C85" s="5">
        <v>2</v>
      </c>
      <c r="D85" s="5" t="s">
        <v>24</v>
      </c>
      <c r="E85" s="5" t="s">
        <v>57</v>
      </c>
      <c r="F85" s="5" t="s">
        <v>3960</v>
      </c>
      <c r="G85" s="5" t="s">
        <v>59</v>
      </c>
      <c r="H85" t="s">
        <v>15730</v>
      </c>
      <c r="I85" t="s">
        <v>15730</v>
      </c>
      <c r="J85">
        <v>0</v>
      </c>
    </row>
    <row r="86" spans="1:10" x14ac:dyDescent="0.25">
      <c r="A86" s="5" t="s">
        <v>280</v>
      </c>
      <c r="B86" s="5" t="s">
        <v>281</v>
      </c>
      <c r="C86" s="5">
        <v>3</v>
      </c>
      <c r="D86" s="5" t="s">
        <v>24</v>
      </c>
      <c r="H86" t="s">
        <v>15730</v>
      </c>
      <c r="I86" t="s">
        <v>15730</v>
      </c>
      <c r="J86">
        <v>0</v>
      </c>
    </row>
    <row r="87" spans="1:10" x14ac:dyDescent="0.25">
      <c r="A87" s="5" t="s">
        <v>282</v>
      </c>
      <c r="B87" s="5" t="s">
        <v>283</v>
      </c>
      <c r="C87" s="5">
        <v>4</v>
      </c>
      <c r="D87" s="5" t="s">
        <v>24</v>
      </c>
      <c r="E87" s="5" t="s">
        <v>63</v>
      </c>
      <c r="F87" s="5" t="s">
        <v>284</v>
      </c>
      <c r="G87" s="5" t="s">
        <v>65</v>
      </c>
      <c r="H87" t="s">
        <v>15730</v>
      </c>
      <c r="I87" t="s">
        <v>15730</v>
      </c>
      <c r="J87">
        <v>425.76</v>
      </c>
    </row>
    <row r="88" spans="1:10" x14ac:dyDescent="0.25">
      <c r="A88" s="5" t="s">
        <v>285</v>
      </c>
      <c r="B88" s="5" t="s">
        <v>286</v>
      </c>
      <c r="C88" s="5">
        <v>3</v>
      </c>
      <c r="D88" s="5" t="s">
        <v>24</v>
      </c>
      <c r="E88" s="5" t="s">
        <v>48</v>
      </c>
      <c r="F88" s="5" t="s">
        <v>287</v>
      </c>
      <c r="G88" s="5" t="s">
        <v>50</v>
      </c>
      <c r="H88" t="s">
        <v>15730</v>
      </c>
      <c r="I88" t="s">
        <v>15730</v>
      </c>
      <c r="J88">
        <v>90</v>
      </c>
    </row>
    <row r="89" spans="1:10" x14ac:dyDescent="0.25">
      <c r="A89" s="5" t="s">
        <v>288</v>
      </c>
      <c r="B89" s="5" t="s">
        <v>289</v>
      </c>
      <c r="C89" s="5">
        <v>2</v>
      </c>
      <c r="D89" s="5" t="s">
        <v>24</v>
      </c>
      <c r="E89" s="5" t="s">
        <v>290</v>
      </c>
      <c r="F89" s="5" t="s">
        <v>291</v>
      </c>
      <c r="G89" s="5" t="s">
        <v>292</v>
      </c>
      <c r="H89" t="s">
        <v>15730</v>
      </c>
      <c r="I89" t="s">
        <v>15730</v>
      </c>
      <c r="J89">
        <v>163.16</v>
      </c>
    </row>
    <row r="90" spans="1:10" x14ac:dyDescent="0.25">
      <c r="A90" s="5" t="s">
        <v>293</v>
      </c>
      <c r="B90" s="5" t="s">
        <v>294</v>
      </c>
      <c r="C90" s="5">
        <v>1</v>
      </c>
      <c r="D90" s="5" t="s">
        <v>24</v>
      </c>
      <c r="E90" s="5" t="s">
        <v>57</v>
      </c>
      <c r="F90" s="5" t="s">
        <v>3960</v>
      </c>
      <c r="G90" s="5" t="s">
        <v>59</v>
      </c>
      <c r="H90" t="s">
        <v>15730</v>
      </c>
      <c r="I90" t="s">
        <v>15730</v>
      </c>
      <c r="J90">
        <v>0</v>
      </c>
    </row>
    <row r="91" spans="1:10" x14ac:dyDescent="0.25">
      <c r="A91" s="5" t="s">
        <v>295</v>
      </c>
      <c r="B91" s="5" t="s">
        <v>296</v>
      </c>
      <c r="C91" s="5">
        <v>1</v>
      </c>
      <c r="D91" s="5" t="s">
        <v>24</v>
      </c>
      <c r="E91" s="5" t="s">
        <v>297</v>
      </c>
      <c r="F91" s="5" t="s">
        <v>298</v>
      </c>
      <c r="G91" s="5" t="s">
        <v>299</v>
      </c>
      <c r="H91" t="s">
        <v>15730</v>
      </c>
      <c r="I91" t="s">
        <v>15730</v>
      </c>
      <c r="J91">
        <v>69</v>
      </c>
    </row>
    <row r="92" spans="1:10" x14ac:dyDescent="0.25">
      <c r="A92" s="5" t="s">
        <v>300</v>
      </c>
      <c r="B92" s="5" t="s">
        <v>301</v>
      </c>
      <c r="C92" s="5">
        <v>1</v>
      </c>
      <c r="D92" s="5" t="s">
        <v>24</v>
      </c>
      <c r="E92" s="5" t="s">
        <v>48</v>
      </c>
      <c r="F92" s="5" t="s">
        <v>302</v>
      </c>
      <c r="G92" s="5" t="s">
        <v>50</v>
      </c>
      <c r="H92" t="s">
        <v>15730</v>
      </c>
      <c r="I92" t="s">
        <v>15730</v>
      </c>
      <c r="J92">
        <v>9.4373000000000005</v>
      </c>
    </row>
    <row r="93" spans="1:10" x14ac:dyDescent="0.25">
      <c r="A93" s="5" t="s">
        <v>303</v>
      </c>
      <c r="B93" s="5" t="s">
        <v>304</v>
      </c>
      <c r="C93" s="5">
        <v>2</v>
      </c>
      <c r="D93" s="5" t="s">
        <v>24</v>
      </c>
      <c r="E93" s="5" t="s">
        <v>57</v>
      </c>
      <c r="F93" s="5" t="s">
        <v>3960</v>
      </c>
      <c r="G93" s="5" t="s">
        <v>59</v>
      </c>
      <c r="H93" t="s">
        <v>15730</v>
      </c>
      <c r="I93" t="s">
        <v>15730</v>
      </c>
      <c r="J93">
        <v>0</v>
      </c>
    </row>
    <row r="94" spans="1:10" x14ac:dyDescent="0.25">
      <c r="A94" s="5" t="s">
        <v>306</v>
      </c>
      <c r="B94" s="5" t="s">
        <v>307</v>
      </c>
      <c r="C94" s="5">
        <v>1</v>
      </c>
      <c r="D94" s="5" t="s">
        <v>24</v>
      </c>
      <c r="E94" s="5" t="s">
        <v>63</v>
      </c>
      <c r="F94" s="5" t="s">
        <v>3960</v>
      </c>
      <c r="G94" s="5" t="s">
        <v>65</v>
      </c>
      <c r="H94" t="s">
        <v>15730</v>
      </c>
      <c r="I94" t="s">
        <v>15730</v>
      </c>
      <c r="J94">
        <v>0</v>
      </c>
    </row>
    <row r="95" spans="1:10" x14ac:dyDescent="0.25">
      <c r="A95" s="5" t="s">
        <v>308</v>
      </c>
      <c r="B95" s="5" t="s">
        <v>309</v>
      </c>
      <c r="C95" s="5">
        <v>1</v>
      </c>
      <c r="D95" s="5" t="s">
        <v>24</v>
      </c>
      <c r="E95" s="5" t="s">
        <v>57</v>
      </c>
      <c r="F95" s="5" t="s">
        <v>3960</v>
      </c>
      <c r="G95" s="5" t="s">
        <v>59</v>
      </c>
      <c r="H95" t="s">
        <v>15730</v>
      </c>
      <c r="I95" t="s">
        <v>15730</v>
      </c>
      <c r="J95">
        <v>0</v>
      </c>
    </row>
    <row r="96" spans="1:10" x14ac:dyDescent="0.25">
      <c r="A96" s="5" t="s">
        <v>310</v>
      </c>
      <c r="B96" s="5" t="s">
        <v>311</v>
      </c>
      <c r="C96" s="5">
        <v>1</v>
      </c>
      <c r="D96" s="5" t="s">
        <v>24</v>
      </c>
      <c r="E96" s="5" t="s">
        <v>145</v>
      </c>
      <c r="F96" s="5" t="s">
        <v>3960</v>
      </c>
      <c r="G96" s="5" t="s">
        <v>146</v>
      </c>
      <c r="H96" t="s">
        <v>15712</v>
      </c>
      <c r="I96" t="s">
        <v>15706</v>
      </c>
      <c r="J96">
        <v>0</v>
      </c>
    </row>
    <row r="97" spans="1:10" x14ac:dyDescent="0.25">
      <c r="A97" s="5" t="s">
        <v>312</v>
      </c>
      <c r="B97" s="5" t="s">
        <v>313</v>
      </c>
      <c r="C97" s="5">
        <v>4</v>
      </c>
      <c r="D97" s="5" t="s">
        <v>24</v>
      </c>
      <c r="E97" s="5" t="s">
        <v>25</v>
      </c>
      <c r="F97" s="5" t="s">
        <v>3960</v>
      </c>
      <c r="G97" s="5" t="s">
        <v>27</v>
      </c>
      <c r="H97" t="s">
        <v>15730</v>
      </c>
      <c r="I97" t="s">
        <v>15730</v>
      </c>
      <c r="J97">
        <v>0</v>
      </c>
    </row>
    <row r="98" spans="1:10" x14ac:dyDescent="0.25">
      <c r="A98" s="5" t="s">
        <v>315</v>
      </c>
      <c r="B98" s="5" t="s">
        <v>316</v>
      </c>
      <c r="C98" s="5">
        <v>6</v>
      </c>
      <c r="D98" s="5" t="s">
        <v>24</v>
      </c>
      <c r="E98" s="5" t="s">
        <v>63</v>
      </c>
      <c r="F98" s="5" t="s">
        <v>3960</v>
      </c>
      <c r="G98" s="5" t="s">
        <v>65</v>
      </c>
      <c r="H98" t="s">
        <v>15730</v>
      </c>
      <c r="I98" t="s">
        <v>15730</v>
      </c>
      <c r="J98">
        <v>0</v>
      </c>
    </row>
    <row r="99" spans="1:10" x14ac:dyDescent="0.25">
      <c r="A99" s="5" t="s">
        <v>317</v>
      </c>
      <c r="B99" s="5" t="s">
        <v>318</v>
      </c>
      <c r="C99" s="5">
        <v>4</v>
      </c>
      <c r="D99" s="5" t="s">
        <v>24</v>
      </c>
      <c r="E99" s="5" t="s">
        <v>63</v>
      </c>
      <c r="F99" s="5" t="s">
        <v>3960</v>
      </c>
      <c r="G99" s="5" t="s">
        <v>65</v>
      </c>
      <c r="H99" t="s">
        <v>15730</v>
      </c>
      <c r="I99" t="s">
        <v>15730</v>
      </c>
      <c r="J99">
        <v>0</v>
      </c>
    </row>
    <row r="100" spans="1:10" x14ac:dyDescent="0.25">
      <c r="A100" s="5" t="s">
        <v>319</v>
      </c>
      <c r="B100" s="5" t="s">
        <v>320</v>
      </c>
      <c r="C100" s="5">
        <v>1</v>
      </c>
      <c r="D100" s="5" t="s">
        <v>24</v>
      </c>
      <c r="E100" s="5" t="s">
        <v>57</v>
      </c>
      <c r="F100" s="5" t="s">
        <v>3960</v>
      </c>
      <c r="G100" s="5" t="s">
        <v>59</v>
      </c>
      <c r="H100" t="s">
        <v>15730</v>
      </c>
      <c r="I100" t="s">
        <v>15730</v>
      </c>
      <c r="J100">
        <v>0</v>
      </c>
    </row>
    <row r="101" spans="1:10" x14ac:dyDescent="0.25">
      <c r="A101" s="5" t="s">
        <v>322</v>
      </c>
      <c r="B101" s="5" t="s">
        <v>323</v>
      </c>
      <c r="C101" s="5">
        <v>1</v>
      </c>
      <c r="D101" s="5" t="s">
        <v>24</v>
      </c>
      <c r="E101" s="5" t="s">
        <v>25</v>
      </c>
      <c r="F101" s="5" t="s">
        <v>3960</v>
      </c>
      <c r="G101" s="5" t="s">
        <v>27</v>
      </c>
      <c r="H101" t="s">
        <v>15730</v>
      </c>
      <c r="I101" t="s">
        <v>15730</v>
      </c>
      <c r="J101">
        <v>0</v>
      </c>
    </row>
    <row r="102" spans="1:10" x14ac:dyDescent="0.25">
      <c r="A102" s="5" t="s">
        <v>324</v>
      </c>
      <c r="B102" s="5" t="s">
        <v>325</v>
      </c>
      <c r="C102" s="5">
        <v>20</v>
      </c>
      <c r="D102" s="5" t="s">
        <v>24</v>
      </c>
      <c r="E102" s="5" t="s">
        <v>63</v>
      </c>
      <c r="F102" s="5" t="s">
        <v>172</v>
      </c>
      <c r="G102" s="5" t="s">
        <v>65</v>
      </c>
      <c r="H102" t="s">
        <v>15730</v>
      </c>
      <c r="I102" t="s">
        <v>15730</v>
      </c>
      <c r="J102">
        <v>20</v>
      </c>
    </row>
    <row r="103" spans="1:10" x14ac:dyDescent="0.25">
      <c r="A103" s="5" t="s">
        <v>326</v>
      </c>
      <c r="B103" s="5" t="s">
        <v>327</v>
      </c>
      <c r="C103" s="5">
        <v>2</v>
      </c>
      <c r="D103" s="5" t="s">
        <v>24</v>
      </c>
      <c r="E103" s="5" t="s">
        <v>36</v>
      </c>
      <c r="F103" s="5" t="s">
        <v>328</v>
      </c>
      <c r="G103" s="5" t="s">
        <v>27</v>
      </c>
      <c r="H103" t="s">
        <v>15730</v>
      </c>
      <c r="I103" t="s">
        <v>15730</v>
      </c>
      <c r="J103">
        <v>50</v>
      </c>
    </row>
    <row r="104" spans="1:10" x14ac:dyDescent="0.25">
      <c r="A104" s="5" t="s">
        <v>329</v>
      </c>
      <c r="B104" s="5" t="s">
        <v>330</v>
      </c>
      <c r="C104" s="5">
        <v>3</v>
      </c>
      <c r="D104" s="5" t="s">
        <v>24</v>
      </c>
      <c r="E104" s="5" t="s">
        <v>36</v>
      </c>
      <c r="F104" s="5" t="s">
        <v>331</v>
      </c>
      <c r="G104" s="5" t="s">
        <v>27</v>
      </c>
      <c r="H104" t="s">
        <v>15722</v>
      </c>
      <c r="I104" t="s">
        <v>15706</v>
      </c>
      <c r="J104">
        <v>41.64</v>
      </c>
    </row>
    <row r="105" spans="1:10" x14ac:dyDescent="0.25">
      <c r="A105" s="5" t="s">
        <v>332</v>
      </c>
      <c r="B105" s="5" t="s">
        <v>333</v>
      </c>
      <c r="C105" s="5">
        <v>3</v>
      </c>
      <c r="D105" s="5" t="s">
        <v>24</v>
      </c>
      <c r="E105" s="5" t="s">
        <v>36</v>
      </c>
      <c r="F105" s="5" t="s">
        <v>334</v>
      </c>
      <c r="G105" s="5" t="s">
        <v>27</v>
      </c>
      <c r="H105" t="s">
        <v>15730</v>
      </c>
      <c r="I105" t="s">
        <v>15730</v>
      </c>
      <c r="J105">
        <v>204.71999999999997</v>
      </c>
    </row>
    <row r="106" spans="1:10" x14ac:dyDescent="0.25">
      <c r="A106" s="5" t="s">
        <v>335</v>
      </c>
      <c r="B106" s="5" t="s">
        <v>336</v>
      </c>
      <c r="C106" s="5">
        <v>8</v>
      </c>
      <c r="D106" s="5" t="s">
        <v>24</v>
      </c>
      <c r="E106" s="5" t="s">
        <v>72</v>
      </c>
      <c r="F106" s="5" t="s">
        <v>8488</v>
      </c>
      <c r="G106" s="5" t="s">
        <v>74</v>
      </c>
      <c r="H106" t="s">
        <v>15714</v>
      </c>
      <c r="I106" t="s">
        <v>15703</v>
      </c>
      <c r="J106">
        <v>48.4</v>
      </c>
    </row>
    <row r="107" spans="1:10" x14ac:dyDescent="0.25">
      <c r="A107" s="5" t="s">
        <v>338</v>
      </c>
      <c r="B107" s="5" t="s">
        <v>339</v>
      </c>
      <c r="C107" s="5">
        <v>1</v>
      </c>
      <c r="D107" s="5" t="s">
        <v>24</v>
      </c>
      <c r="E107" s="5" t="s">
        <v>25</v>
      </c>
      <c r="F107" s="5" t="s">
        <v>3960</v>
      </c>
      <c r="G107" s="5" t="s">
        <v>27</v>
      </c>
      <c r="H107" t="s">
        <v>15730</v>
      </c>
      <c r="I107" t="s">
        <v>15730</v>
      </c>
      <c r="J107">
        <v>0</v>
      </c>
    </row>
    <row r="108" spans="1:10" x14ac:dyDescent="0.25">
      <c r="A108" s="5" t="s">
        <v>341</v>
      </c>
      <c r="B108" s="5" t="s">
        <v>342</v>
      </c>
      <c r="C108" s="5">
        <v>10</v>
      </c>
      <c r="D108" s="5" t="s">
        <v>24</v>
      </c>
      <c r="E108" s="5" t="s">
        <v>72</v>
      </c>
      <c r="F108" s="5" t="s">
        <v>11310</v>
      </c>
      <c r="G108" s="5" t="s">
        <v>74</v>
      </c>
      <c r="H108" t="s">
        <v>15707</v>
      </c>
      <c r="I108" t="s">
        <v>15706</v>
      </c>
      <c r="J108">
        <v>31.6</v>
      </c>
    </row>
    <row r="109" spans="1:10" x14ac:dyDescent="0.25">
      <c r="A109" s="5" t="s">
        <v>343</v>
      </c>
      <c r="B109" s="5" t="s">
        <v>344</v>
      </c>
      <c r="C109" s="5">
        <v>2</v>
      </c>
      <c r="D109" s="5" t="s">
        <v>24</v>
      </c>
      <c r="E109" s="5" t="s">
        <v>25</v>
      </c>
      <c r="F109" s="5" t="s">
        <v>3960</v>
      </c>
      <c r="G109" s="5" t="s">
        <v>27</v>
      </c>
      <c r="H109" t="s">
        <v>15730</v>
      </c>
      <c r="I109" t="s">
        <v>15730</v>
      </c>
      <c r="J109">
        <v>0</v>
      </c>
    </row>
    <row r="110" spans="1:10" x14ac:dyDescent="0.25">
      <c r="A110" s="5" t="s">
        <v>345</v>
      </c>
      <c r="B110" s="5" t="s">
        <v>346</v>
      </c>
      <c r="C110" s="5">
        <v>6</v>
      </c>
      <c r="D110" s="5" t="s">
        <v>62</v>
      </c>
      <c r="E110" s="5" t="s">
        <v>57</v>
      </c>
      <c r="F110" s="5" t="s">
        <v>347</v>
      </c>
      <c r="G110" s="5" t="s">
        <v>59</v>
      </c>
      <c r="H110" t="s">
        <v>15730</v>
      </c>
      <c r="I110" t="s">
        <v>15730</v>
      </c>
      <c r="J110">
        <v>44.099999999999994</v>
      </c>
    </row>
    <row r="111" spans="1:10" x14ac:dyDescent="0.25">
      <c r="A111" s="5" t="s">
        <v>348</v>
      </c>
      <c r="B111" s="5" t="s">
        <v>349</v>
      </c>
      <c r="C111" s="5">
        <v>2</v>
      </c>
      <c r="D111" s="5" t="s">
        <v>24</v>
      </c>
      <c r="E111" s="5" t="s">
        <v>350</v>
      </c>
      <c r="F111" s="5" t="s">
        <v>351</v>
      </c>
      <c r="G111" s="5" t="s">
        <v>352</v>
      </c>
      <c r="H111" t="s">
        <v>15730</v>
      </c>
      <c r="I111" t="s">
        <v>15730</v>
      </c>
      <c r="J111">
        <v>2947.2</v>
      </c>
    </row>
    <row r="112" spans="1:10" x14ac:dyDescent="0.25">
      <c r="A112" s="5" t="s">
        <v>353</v>
      </c>
      <c r="B112" s="5" t="s">
        <v>354</v>
      </c>
      <c r="C112" s="5">
        <v>4</v>
      </c>
      <c r="D112" s="5" t="s">
        <v>24</v>
      </c>
      <c r="E112" s="5" t="s">
        <v>63</v>
      </c>
      <c r="F112" s="5" t="s">
        <v>355</v>
      </c>
      <c r="G112" s="5" t="s">
        <v>65</v>
      </c>
      <c r="H112" t="s">
        <v>15730</v>
      </c>
      <c r="I112" t="s">
        <v>15730</v>
      </c>
      <c r="J112">
        <v>566.32000000000005</v>
      </c>
    </row>
    <row r="113" spans="1:10" x14ac:dyDescent="0.25">
      <c r="A113" s="5" t="s">
        <v>356</v>
      </c>
      <c r="B113" s="5" t="s">
        <v>357</v>
      </c>
      <c r="C113" s="5">
        <v>10</v>
      </c>
      <c r="D113" s="5" t="s">
        <v>24</v>
      </c>
      <c r="E113" s="5" t="s">
        <v>63</v>
      </c>
      <c r="F113" s="5" t="s">
        <v>123</v>
      </c>
      <c r="G113" s="5" t="s">
        <v>65</v>
      </c>
      <c r="H113" t="s">
        <v>15707</v>
      </c>
      <c r="I113" t="s">
        <v>15706</v>
      </c>
      <c r="J113">
        <v>100</v>
      </c>
    </row>
    <row r="114" spans="1:10" x14ac:dyDescent="0.25">
      <c r="A114" s="5" t="s">
        <v>358</v>
      </c>
      <c r="B114" s="5" t="s">
        <v>359</v>
      </c>
      <c r="C114" s="5">
        <v>3</v>
      </c>
      <c r="D114" s="5" t="s">
        <v>24</v>
      </c>
      <c r="E114" s="5" t="s">
        <v>57</v>
      </c>
      <c r="F114" s="5" t="s">
        <v>3960</v>
      </c>
      <c r="G114" s="5" t="s">
        <v>59</v>
      </c>
      <c r="H114" t="s">
        <v>15730</v>
      </c>
      <c r="I114" t="s">
        <v>15730</v>
      </c>
      <c r="J114">
        <v>0</v>
      </c>
    </row>
    <row r="115" spans="1:10" x14ac:dyDescent="0.25">
      <c r="A115" s="5" t="s">
        <v>360</v>
      </c>
      <c r="B115" s="5" t="s">
        <v>361</v>
      </c>
      <c r="C115" s="5">
        <v>1</v>
      </c>
      <c r="D115" s="5" t="s">
        <v>24</v>
      </c>
      <c r="E115" s="5" t="s">
        <v>36</v>
      </c>
      <c r="F115" s="5" t="s">
        <v>362</v>
      </c>
      <c r="G115" s="5" t="s">
        <v>27</v>
      </c>
      <c r="H115" t="s">
        <v>15730</v>
      </c>
      <c r="I115" t="s">
        <v>15730</v>
      </c>
      <c r="J115">
        <v>464.44</v>
      </c>
    </row>
    <row r="116" spans="1:10" x14ac:dyDescent="0.25">
      <c r="A116" s="5" t="s">
        <v>363</v>
      </c>
      <c r="B116" s="5" t="s">
        <v>364</v>
      </c>
      <c r="C116" s="5">
        <v>2</v>
      </c>
      <c r="D116" s="5" t="s">
        <v>24</v>
      </c>
      <c r="H116" t="s">
        <v>15712</v>
      </c>
      <c r="I116" t="s">
        <v>15706</v>
      </c>
      <c r="J116">
        <v>0</v>
      </c>
    </row>
    <row r="117" spans="1:10" x14ac:dyDescent="0.25">
      <c r="A117" s="5" t="s">
        <v>365</v>
      </c>
      <c r="B117" s="5" t="s">
        <v>366</v>
      </c>
      <c r="C117" s="5">
        <v>50</v>
      </c>
      <c r="D117" s="5" t="s">
        <v>367</v>
      </c>
      <c r="E117" s="5" t="s">
        <v>368</v>
      </c>
      <c r="F117" s="5" t="s">
        <v>3960</v>
      </c>
      <c r="G117" s="5" t="s">
        <v>369</v>
      </c>
      <c r="H117" t="s">
        <v>15723</v>
      </c>
      <c r="I117" t="s">
        <v>15706</v>
      </c>
      <c r="J117">
        <v>0</v>
      </c>
    </row>
    <row r="118" spans="1:10" x14ac:dyDescent="0.25">
      <c r="A118" s="5" t="s">
        <v>370</v>
      </c>
      <c r="B118" s="5" t="s">
        <v>371</v>
      </c>
      <c r="C118" s="5">
        <v>1</v>
      </c>
      <c r="D118" s="5" t="s">
        <v>24</v>
      </c>
      <c r="E118" s="5" t="s">
        <v>290</v>
      </c>
      <c r="F118" s="5" t="s">
        <v>372</v>
      </c>
      <c r="G118" s="5" t="s">
        <v>292</v>
      </c>
      <c r="H118" t="s">
        <v>15730</v>
      </c>
      <c r="I118" t="s">
        <v>15730</v>
      </c>
      <c r="J118">
        <v>62.21</v>
      </c>
    </row>
    <row r="119" spans="1:10" x14ac:dyDescent="0.25">
      <c r="A119" s="5" t="s">
        <v>373</v>
      </c>
      <c r="B119" s="5" t="s">
        <v>374</v>
      </c>
      <c r="C119" s="5">
        <v>11</v>
      </c>
      <c r="D119" s="5" t="s">
        <v>24</v>
      </c>
      <c r="E119" s="5" t="s">
        <v>63</v>
      </c>
      <c r="F119" s="5" t="s">
        <v>3960</v>
      </c>
      <c r="G119" s="5" t="s">
        <v>65</v>
      </c>
      <c r="H119" t="s">
        <v>15705</v>
      </c>
      <c r="I119" t="s">
        <v>15706</v>
      </c>
      <c r="J119">
        <v>0</v>
      </c>
    </row>
    <row r="120" spans="1:10" x14ac:dyDescent="0.25">
      <c r="A120" s="5" t="s">
        <v>375</v>
      </c>
      <c r="B120" s="5" t="s">
        <v>376</v>
      </c>
      <c r="C120" s="5">
        <v>3</v>
      </c>
      <c r="D120" s="5" t="s">
        <v>24</v>
      </c>
      <c r="E120" s="5" t="s">
        <v>25</v>
      </c>
      <c r="F120" s="5" t="s">
        <v>377</v>
      </c>
      <c r="G120" s="5" t="s">
        <v>27</v>
      </c>
      <c r="H120" t="s">
        <v>15722</v>
      </c>
      <c r="I120" t="s">
        <v>15706</v>
      </c>
      <c r="J120">
        <v>67.260000000000005</v>
      </c>
    </row>
    <row r="121" spans="1:10" x14ac:dyDescent="0.25">
      <c r="A121" s="5" t="s">
        <v>378</v>
      </c>
      <c r="B121" s="5" t="s">
        <v>379</v>
      </c>
      <c r="C121" s="5">
        <v>2</v>
      </c>
      <c r="D121" s="5" t="s">
        <v>24</v>
      </c>
      <c r="E121" s="5" t="s">
        <v>57</v>
      </c>
      <c r="F121" s="5" t="s">
        <v>380</v>
      </c>
      <c r="G121" s="5" t="s">
        <v>59</v>
      </c>
      <c r="H121" t="s">
        <v>15712</v>
      </c>
      <c r="I121" t="s">
        <v>15706</v>
      </c>
      <c r="J121">
        <v>1730</v>
      </c>
    </row>
    <row r="122" spans="1:10" x14ac:dyDescent="0.25">
      <c r="A122" s="5" t="s">
        <v>381</v>
      </c>
      <c r="B122" s="5" t="s">
        <v>382</v>
      </c>
      <c r="C122" s="5">
        <v>1</v>
      </c>
      <c r="D122" s="5" t="s">
        <v>24</v>
      </c>
      <c r="E122" s="5" t="s">
        <v>383</v>
      </c>
      <c r="F122" s="5" t="s">
        <v>3960</v>
      </c>
      <c r="G122" s="5" t="s">
        <v>384</v>
      </c>
      <c r="H122" t="s">
        <v>15712</v>
      </c>
      <c r="I122" t="s">
        <v>15706</v>
      </c>
      <c r="J122">
        <v>0</v>
      </c>
    </row>
    <row r="123" spans="1:10" x14ac:dyDescent="0.25">
      <c r="A123" s="5" t="s">
        <v>385</v>
      </c>
      <c r="B123" s="5" t="s">
        <v>386</v>
      </c>
      <c r="C123" s="5">
        <v>1</v>
      </c>
      <c r="D123" s="5" t="s">
        <v>62</v>
      </c>
      <c r="E123" s="5" t="s">
        <v>387</v>
      </c>
      <c r="F123" s="5" t="s">
        <v>388</v>
      </c>
      <c r="G123" s="5" t="s">
        <v>389</v>
      </c>
      <c r="H123" t="s">
        <v>15712</v>
      </c>
      <c r="I123" t="s">
        <v>15706</v>
      </c>
      <c r="J123">
        <v>29</v>
      </c>
    </row>
    <row r="124" spans="1:10" x14ac:dyDescent="0.25">
      <c r="A124" s="5" t="s">
        <v>390</v>
      </c>
      <c r="B124" s="5" t="s">
        <v>391</v>
      </c>
      <c r="C124" s="5">
        <v>1</v>
      </c>
      <c r="D124" s="5" t="s">
        <v>24</v>
      </c>
      <c r="E124" s="5" t="s">
        <v>25</v>
      </c>
      <c r="F124" s="5" t="s">
        <v>392</v>
      </c>
      <c r="G124" s="5" t="s">
        <v>27</v>
      </c>
      <c r="H124" t="s">
        <v>15730</v>
      </c>
      <c r="I124" t="s">
        <v>15730</v>
      </c>
      <c r="J124">
        <v>477.38</v>
      </c>
    </row>
    <row r="125" spans="1:10" x14ac:dyDescent="0.25">
      <c r="A125" s="5" t="s">
        <v>393</v>
      </c>
      <c r="B125" s="5" t="s">
        <v>394</v>
      </c>
      <c r="C125" s="5">
        <v>1</v>
      </c>
      <c r="D125" s="5" t="s">
        <v>24</v>
      </c>
      <c r="E125" s="5" t="s">
        <v>57</v>
      </c>
      <c r="F125" s="5" t="s">
        <v>3960</v>
      </c>
      <c r="G125" s="5" t="s">
        <v>59</v>
      </c>
      <c r="H125" t="s">
        <v>15730</v>
      </c>
      <c r="I125" t="s">
        <v>15730</v>
      </c>
      <c r="J125">
        <v>0</v>
      </c>
    </row>
    <row r="126" spans="1:10" x14ac:dyDescent="0.25">
      <c r="A126" s="5" t="s">
        <v>395</v>
      </c>
      <c r="B126" s="5" t="s">
        <v>396</v>
      </c>
      <c r="C126" s="5">
        <v>9</v>
      </c>
      <c r="D126" s="5" t="s">
        <v>24</v>
      </c>
      <c r="H126" t="s">
        <v>15704</v>
      </c>
      <c r="I126" t="s">
        <v>15703</v>
      </c>
      <c r="J126">
        <v>0</v>
      </c>
    </row>
    <row r="127" spans="1:10" x14ac:dyDescent="0.25">
      <c r="A127" s="5" t="s">
        <v>397</v>
      </c>
      <c r="B127" s="5" t="s">
        <v>398</v>
      </c>
      <c r="C127" s="5">
        <v>1</v>
      </c>
      <c r="D127" s="5" t="s">
        <v>24</v>
      </c>
      <c r="E127" s="5" t="s">
        <v>72</v>
      </c>
      <c r="F127" s="5" t="s">
        <v>399</v>
      </c>
      <c r="G127" s="5" t="s">
        <v>74</v>
      </c>
      <c r="H127" t="s">
        <v>15730</v>
      </c>
      <c r="I127" t="s">
        <v>15730</v>
      </c>
      <c r="J127">
        <v>15.97</v>
      </c>
    </row>
    <row r="128" spans="1:10" x14ac:dyDescent="0.25">
      <c r="A128" s="5" t="s">
        <v>400</v>
      </c>
      <c r="B128" s="5" t="s">
        <v>401</v>
      </c>
      <c r="C128" s="5">
        <v>5</v>
      </c>
      <c r="D128" s="5" t="s">
        <v>24</v>
      </c>
      <c r="E128" s="5" t="s">
        <v>48</v>
      </c>
      <c r="F128" s="5" t="s">
        <v>402</v>
      </c>
      <c r="G128" s="5" t="s">
        <v>50</v>
      </c>
      <c r="H128" t="s">
        <v>15714</v>
      </c>
      <c r="I128" t="s">
        <v>15703</v>
      </c>
      <c r="J128">
        <v>20.049999999999997</v>
      </c>
    </row>
    <row r="129" spans="1:10" x14ac:dyDescent="0.25">
      <c r="A129" s="5" t="s">
        <v>403</v>
      </c>
      <c r="B129" s="5" t="s">
        <v>404</v>
      </c>
      <c r="C129" s="5">
        <v>1</v>
      </c>
      <c r="D129" s="5" t="s">
        <v>24</v>
      </c>
      <c r="E129" s="5" t="s">
        <v>72</v>
      </c>
      <c r="F129" s="5" t="s">
        <v>405</v>
      </c>
      <c r="G129" s="5" t="s">
        <v>74</v>
      </c>
      <c r="H129" t="s">
        <v>15707</v>
      </c>
      <c r="I129" t="s">
        <v>15706</v>
      </c>
      <c r="J129">
        <v>21.98</v>
      </c>
    </row>
    <row r="130" spans="1:10" x14ac:dyDescent="0.25">
      <c r="A130" s="5" t="s">
        <v>406</v>
      </c>
      <c r="B130" s="5" t="s">
        <v>407</v>
      </c>
      <c r="C130" s="5">
        <v>4</v>
      </c>
      <c r="D130" s="5" t="s">
        <v>24</v>
      </c>
      <c r="E130" s="5" t="s">
        <v>57</v>
      </c>
      <c r="F130" s="5" t="s">
        <v>408</v>
      </c>
      <c r="G130" s="5" t="s">
        <v>59</v>
      </c>
      <c r="H130" t="s">
        <v>15730</v>
      </c>
      <c r="I130" t="s">
        <v>15730</v>
      </c>
      <c r="J130">
        <v>116.28</v>
      </c>
    </row>
    <row r="131" spans="1:10" x14ac:dyDescent="0.25">
      <c r="A131" s="5" t="s">
        <v>409</v>
      </c>
      <c r="B131" s="5" t="s">
        <v>410</v>
      </c>
      <c r="C131" s="5">
        <v>1</v>
      </c>
      <c r="D131" s="5" t="s">
        <v>24</v>
      </c>
      <c r="E131" s="5" t="s">
        <v>53</v>
      </c>
      <c r="F131" s="5" t="s">
        <v>3960</v>
      </c>
      <c r="G131" s="5" t="s">
        <v>54</v>
      </c>
      <c r="H131" t="s">
        <v>15707</v>
      </c>
      <c r="I131" t="s">
        <v>15706</v>
      </c>
      <c r="J131">
        <v>0</v>
      </c>
    </row>
    <row r="132" spans="1:10" x14ac:dyDescent="0.25">
      <c r="A132" s="5" t="s">
        <v>411</v>
      </c>
      <c r="B132" s="5" t="s">
        <v>412</v>
      </c>
      <c r="C132" s="5">
        <v>18</v>
      </c>
      <c r="D132" s="5" t="s">
        <v>24</v>
      </c>
      <c r="H132" t="s">
        <v>15730</v>
      </c>
      <c r="I132" t="s">
        <v>15730</v>
      </c>
      <c r="J132">
        <v>0</v>
      </c>
    </row>
    <row r="133" spans="1:10" x14ac:dyDescent="0.25">
      <c r="A133" s="5" t="s">
        <v>413</v>
      </c>
      <c r="B133" s="5" t="s">
        <v>414</v>
      </c>
      <c r="C133" s="5">
        <v>10</v>
      </c>
      <c r="D133" s="5" t="s">
        <v>24</v>
      </c>
      <c r="E133" s="5" t="s">
        <v>53</v>
      </c>
      <c r="F133" s="5" t="s">
        <v>3960</v>
      </c>
      <c r="G133" s="5" t="s">
        <v>54</v>
      </c>
      <c r="H133" t="s">
        <v>15712</v>
      </c>
      <c r="I133" t="s">
        <v>15706</v>
      </c>
      <c r="J133">
        <v>0</v>
      </c>
    </row>
    <row r="134" spans="1:10" x14ac:dyDescent="0.25">
      <c r="A134" s="5" t="s">
        <v>416</v>
      </c>
      <c r="B134" s="5" t="s">
        <v>417</v>
      </c>
      <c r="C134" s="5">
        <v>20</v>
      </c>
      <c r="D134" s="5" t="s">
        <v>24</v>
      </c>
      <c r="E134" s="5" t="s">
        <v>72</v>
      </c>
      <c r="F134" s="5" t="s">
        <v>418</v>
      </c>
      <c r="G134" s="5" t="s">
        <v>74</v>
      </c>
      <c r="H134" t="s">
        <v>15730</v>
      </c>
      <c r="I134" t="s">
        <v>15730</v>
      </c>
      <c r="J134">
        <v>37</v>
      </c>
    </row>
    <row r="135" spans="1:10" x14ac:dyDescent="0.25">
      <c r="A135" s="5" t="s">
        <v>419</v>
      </c>
      <c r="B135" s="5" t="s">
        <v>420</v>
      </c>
      <c r="C135" s="5">
        <v>3</v>
      </c>
      <c r="D135" s="5" t="s">
        <v>62</v>
      </c>
      <c r="E135" s="5" t="s">
        <v>387</v>
      </c>
      <c r="F135" s="5" t="s">
        <v>421</v>
      </c>
      <c r="G135" s="5" t="s">
        <v>389</v>
      </c>
      <c r="H135" t="s">
        <v>15707</v>
      </c>
      <c r="I135" t="s">
        <v>15706</v>
      </c>
      <c r="J135">
        <v>66</v>
      </c>
    </row>
    <row r="136" spans="1:10" x14ac:dyDescent="0.25">
      <c r="A136" s="5" t="s">
        <v>422</v>
      </c>
      <c r="B136" s="5" t="s">
        <v>423</v>
      </c>
      <c r="C136" s="5">
        <v>1.75</v>
      </c>
      <c r="D136" s="5" t="s">
        <v>62</v>
      </c>
      <c r="E136" s="5" t="s">
        <v>387</v>
      </c>
      <c r="F136" s="5" t="s">
        <v>424</v>
      </c>
      <c r="G136" s="5" t="s">
        <v>389</v>
      </c>
      <c r="H136" t="s">
        <v>15714</v>
      </c>
      <c r="I136" t="s">
        <v>15703</v>
      </c>
      <c r="J136">
        <v>21</v>
      </c>
    </row>
    <row r="137" spans="1:10" x14ac:dyDescent="0.25">
      <c r="A137" s="5" t="s">
        <v>425</v>
      </c>
      <c r="B137" s="5" t="s">
        <v>426</v>
      </c>
      <c r="C137" s="5">
        <v>125</v>
      </c>
      <c r="D137" s="5" t="s">
        <v>24</v>
      </c>
      <c r="E137" s="5" t="s">
        <v>427</v>
      </c>
      <c r="F137" s="5" t="s">
        <v>428</v>
      </c>
      <c r="G137" s="5" t="s">
        <v>429</v>
      </c>
      <c r="H137" t="s">
        <v>15730</v>
      </c>
      <c r="I137" t="s">
        <v>15730</v>
      </c>
      <c r="J137">
        <v>68125</v>
      </c>
    </row>
    <row r="138" spans="1:10" x14ac:dyDescent="0.25">
      <c r="A138" s="5" t="s">
        <v>430</v>
      </c>
      <c r="B138" s="5" t="s">
        <v>431</v>
      </c>
      <c r="C138" s="5">
        <v>21</v>
      </c>
      <c r="D138" s="5" t="s">
        <v>62</v>
      </c>
      <c r="E138" s="5" t="s">
        <v>387</v>
      </c>
      <c r="F138" s="5" t="s">
        <v>432</v>
      </c>
      <c r="G138" s="5" t="s">
        <v>389</v>
      </c>
      <c r="H138" t="s">
        <v>15707</v>
      </c>
      <c r="I138" t="s">
        <v>15706</v>
      </c>
      <c r="J138">
        <v>735</v>
      </c>
    </row>
    <row r="139" spans="1:10" x14ac:dyDescent="0.25">
      <c r="A139" s="5" t="s">
        <v>433</v>
      </c>
      <c r="B139" s="5" t="s">
        <v>434</v>
      </c>
      <c r="C139" s="5">
        <v>2</v>
      </c>
      <c r="D139" s="5" t="s">
        <v>24</v>
      </c>
      <c r="E139" s="5" t="s">
        <v>57</v>
      </c>
      <c r="F139" s="5" t="s">
        <v>3960</v>
      </c>
      <c r="G139" s="5" t="s">
        <v>59</v>
      </c>
      <c r="H139" t="s">
        <v>15715</v>
      </c>
      <c r="I139" t="s">
        <v>15703</v>
      </c>
      <c r="J139">
        <v>0</v>
      </c>
    </row>
    <row r="140" spans="1:10" x14ac:dyDescent="0.25">
      <c r="A140" s="5" t="s">
        <v>435</v>
      </c>
      <c r="B140" s="5" t="s">
        <v>436</v>
      </c>
      <c r="C140" s="5">
        <v>4</v>
      </c>
      <c r="D140" s="5" t="s">
        <v>24</v>
      </c>
      <c r="E140" s="5" t="s">
        <v>25</v>
      </c>
      <c r="F140" s="5" t="s">
        <v>3960</v>
      </c>
      <c r="G140" s="5" t="s">
        <v>27</v>
      </c>
      <c r="H140" t="s">
        <v>15705</v>
      </c>
      <c r="I140" t="s">
        <v>15706</v>
      </c>
      <c r="J140">
        <v>0</v>
      </c>
    </row>
    <row r="141" spans="1:10" x14ac:dyDescent="0.25">
      <c r="A141" s="5" t="s">
        <v>437</v>
      </c>
      <c r="B141" s="5" t="s">
        <v>438</v>
      </c>
      <c r="C141" s="5">
        <v>1</v>
      </c>
      <c r="D141" s="5" t="s">
        <v>24</v>
      </c>
      <c r="E141" s="5" t="s">
        <v>297</v>
      </c>
      <c r="F141" s="5" t="s">
        <v>439</v>
      </c>
      <c r="G141" s="5" t="s">
        <v>299</v>
      </c>
      <c r="H141" t="s">
        <v>15730</v>
      </c>
      <c r="I141" t="s">
        <v>15730</v>
      </c>
      <c r="J141">
        <v>297.04000000000002</v>
      </c>
    </row>
    <row r="142" spans="1:10" x14ac:dyDescent="0.25">
      <c r="A142" s="5" t="s">
        <v>440</v>
      </c>
      <c r="B142" s="5" t="s">
        <v>441</v>
      </c>
      <c r="C142" s="5">
        <v>10</v>
      </c>
      <c r="D142" s="5" t="s">
        <v>24</v>
      </c>
      <c r="E142" s="5" t="s">
        <v>63</v>
      </c>
      <c r="F142" s="5" t="s">
        <v>3960</v>
      </c>
      <c r="G142" s="5" t="s">
        <v>65</v>
      </c>
      <c r="H142" t="s">
        <v>15730</v>
      </c>
      <c r="I142" t="s">
        <v>15730</v>
      </c>
      <c r="J142">
        <v>0</v>
      </c>
    </row>
    <row r="143" spans="1:10" x14ac:dyDescent="0.25">
      <c r="A143" s="5" t="s">
        <v>442</v>
      </c>
      <c r="B143" s="5" t="s">
        <v>443</v>
      </c>
      <c r="C143" s="5">
        <v>3</v>
      </c>
      <c r="D143" s="5" t="s">
        <v>24</v>
      </c>
      <c r="E143" s="5" t="s">
        <v>48</v>
      </c>
      <c r="F143" s="5" t="s">
        <v>3960</v>
      </c>
      <c r="G143" s="5" t="s">
        <v>50</v>
      </c>
      <c r="H143" t="s">
        <v>15714</v>
      </c>
      <c r="I143" t="s">
        <v>15703</v>
      </c>
      <c r="J143">
        <v>0</v>
      </c>
    </row>
    <row r="144" spans="1:10" x14ac:dyDescent="0.25">
      <c r="A144" s="5" t="s">
        <v>444</v>
      </c>
      <c r="B144" s="5" t="s">
        <v>445</v>
      </c>
      <c r="C144" s="5">
        <v>62</v>
      </c>
      <c r="D144" s="5" t="s">
        <v>24</v>
      </c>
      <c r="E144" s="5" t="s">
        <v>25</v>
      </c>
      <c r="F144" s="5" t="s">
        <v>15739</v>
      </c>
      <c r="G144" s="5" t="s">
        <v>27</v>
      </c>
      <c r="H144" t="s">
        <v>15730</v>
      </c>
      <c r="I144" t="s">
        <v>15730</v>
      </c>
      <c r="J144">
        <v>1153.2</v>
      </c>
    </row>
    <row r="145" spans="1:10" x14ac:dyDescent="0.25">
      <c r="A145" s="5" t="s">
        <v>449</v>
      </c>
      <c r="B145" s="5" t="s">
        <v>450</v>
      </c>
      <c r="C145" s="5">
        <v>41</v>
      </c>
      <c r="D145" s="5" t="s">
        <v>24</v>
      </c>
      <c r="E145" s="5" t="s">
        <v>446</v>
      </c>
      <c r="F145" s="5" t="s">
        <v>172</v>
      </c>
      <c r="G145" s="5" t="s">
        <v>448</v>
      </c>
      <c r="H145" t="s">
        <v>15730</v>
      </c>
      <c r="I145" t="s">
        <v>15730</v>
      </c>
      <c r="J145">
        <v>41</v>
      </c>
    </row>
    <row r="146" spans="1:10" x14ac:dyDescent="0.25">
      <c r="A146" s="5" t="s">
        <v>451</v>
      </c>
      <c r="B146" s="5" t="s">
        <v>452</v>
      </c>
      <c r="C146" s="5">
        <v>10</v>
      </c>
      <c r="D146" s="5" t="s">
        <v>24</v>
      </c>
      <c r="E146" s="5" t="s">
        <v>188</v>
      </c>
      <c r="F146" s="5" t="s">
        <v>453</v>
      </c>
      <c r="G146" s="5" t="s">
        <v>189</v>
      </c>
      <c r="H146" t="s">
        <v>15730</v>
      </c>
      <c r="I146" t="s">
        <v>15730</v>
      </c>
      <c r="J146">
        <v>761.1</v>
      </c>
    </row>
    <row r="147" spans="1:10" x14ac:dyDescent="0.25">
      <c r="A147" s="5" t="s">
        <v>454</v>
      </c>
      <c r="B147" s="5" t="s">
        <v>455</v>
      </c>
      <c r="C147" s="5">
        <v>5</v>
      </c>
      <c r="D147" s="5" t="s">
        <v>24</v>
      </c>
      <c r="E147" s="5" t="s">
        <v>456</v>
      </c>
      <c r="F147" s="5" t="s">
        <v>457</v>
      </c>
      <c r="G147" s="5" t="s">
        <v>458</v>
      </c>
      <c r="H147" t="s">
        <v>15707</v>
      </c>
      <c r="I147" t="s">
        <v>15706</v>
      </c>
      <c r="J147">
        <v>32.5</v>
      </c>
    </row>
    <row r="148" spans="1:10" x14ac:dyDescent="0.25">
      <c r="A148" s="5" t="s">
        <v>459</v>
      </c>
      <c r="B148" s="5" t="s">
        <v>460</v>
      </c>
      <c r="C148" s="5">
        <v>7</v>
      </c>
      <c r="D148" s="5" t="s">
        <v>24</v>
      </c>
      <c r="E148" s="5" t="s">
        <v>63</v>
      </c>
      <c r="F148" s="5" t="s">
        <v>3960</v>
      </c>
      <c r="G148" s="5" t="s">
        <v>65</v>
      </c>
      <c r="H148" t="s">
        <v>15707</v>
      </c>
      <c r="I148" t="s">
        <v>15706</v>
      </c>
      <c r="J148">
        <v>0</v>
      </c>
    </row>
    <row r="149" spans="1:10" x14ac:dyDescent="0.25">
      <c r="A149" s="5" t="s">
        <v>461</v>
      </c>
      <c r="B149" s="5" t="s">
        <v>462</v>
      </c>
      <c r="C149" s="5">
        <v>51</v>
      </c>
      <c r="D149" s="5" t="s">
        <v>24</v>
      </c>
      <c r="E149" s="5" t="s">
        <v>63</v>
      </c>
      <c r="F149" s="5" t="s">
        <v>3960</v>
      </c>
      <c r="G149" s="5" t="s">
        <v>65</v>
      </c>
      <c r="H149" t="s">
        <v>15730</v>
      </c>
      <c r="I149" t="s">
        <v>15730</v>
      </c>
      <c r="J149">
        <v>0</v>
      </c>
    </row>
    <row r="150" spans="1:10" x14ac:dyDescent="0.25">
      <c r="A150" s="5" t="s">
        <v>463</v>
      </c>
      <c r="B150" s="5" t="s">
        <v>464</v>
      </c>
      <c r="C150" s="5">
        <v>9</v>
      </c>
      <c r="D150" s="5" t="s">
        <v>24</v>
      </c>
      <c r="E150" s="5" t="s">
        <v>63</v>
      </c>
      <c r="F150" s="5" t="s">
        <v>3960</v>
      </c>
      <c r="G150" s="5" t="s">
        <v>65</v>
      </c>
      <c r="H150" t="s">
        <v>15730</v>
      </c>
      <c r="I150" t="s">
        <v>15730</v>
      </c>
      <c r="J150">
        <v>0</v>
      </c>
    </row>
    <row r="151" spans="1:10" x14ac:dyDescent="0.25">
      <c r="A151" s="5" t="s">
        <v>466</v>
      </c>
      <c r="B151" s="5" t="s">
        <v>467</v>
      </c>
      <c r="C151" s="5">
        <v>9</v>
      </c>
      <c r="D151" s="5" t="s">
        <v>24</v>
      </c>
      <c r="E151" s="5" t="s">
        <v>63</v>
      </c>
      <c r="F151" s="5" t="s">
        <v>3960</v>
      </c>
      <c r="G151" s="5" t="s">
        <v>65</v>
      </c>
      <c r="H151" t="s">
        <v>15730</v>
      </c>
      <c r="I151" t="s">
        <v>15730</v>
      </c>
      <c r="J151">
        <v>0</v>
      </c>
    </row>
    <row r="152" spans="1:10" x14ac:dyDescent="0.25">
      <c r="A152" s="5" t="s">
        <v>469</v>
      </c>
      <c r="B152" s="5" t="s">
        <v>470</v>
      </c>
      <c r="C152" s="5">
        <v>7</v>
      </c>
      <c r="D152" s="5" t="s">
        <v>24</v>
      </c>
      <c r="E152" s="5" t="s">
        <v>63</v>
      </c>
      <c r="F152" s="5" t="s">
        <v>471</v>
      </c>
      <c r="G152" s="5" t="s">
        <v>65</v>
      </c>
      <c r="H152" t="s">
        <v>15715</v>
      </c>
      <c r="I152" t="s">
        <v>15703</v>
      </c>
      <c r="J152">
        <v>41.580000000000005</v>
      </c>
    </row>
    <row r="153" spans="1:10" x14ac:dyDescent="0.25">
      <c r="A153" s="5" t="s">
        <v>472</v>
      </c>
      <c r="B153" s="5" t="s">
        <v>473</v>
      </c>
      <c r="C153" s="5">
        <v>1</v>
      </c>
      <c r="D153" s="5" t="s">
        <v>24</v>
      </c>
      <c r="E153" s="5" t="s">
        <v>25</v>
      </c>
      <c r="F153" s="5" t="s">
        <v>3960</v>
      </c>
      <c r="G153" s="5" t="s">
        <v>27</v>
      </c>
      <c r="H153" t="s">
        <v>15730</v>
      </c>
      <c r="I153" t="s">
        <v>15730</v>
      </c>
      <c r="J153">
        <v>0</v>
      </c>
    </row>
    <row r="154" spans="1:10" x14ac:dyDescent="0.25">
      <c r="A154" s="5" t="s">
        <v>476</v>
      </c>
      <c r="B154" s="5" t="s">
        <v>477</v>
      </c>
      <c r="C154" s="5">
        <v>2</v>
      </c>
      <c r="D154" s="5" t="s">
        <v>24</v>
      </c>
      <c r="E154" s="5" t="s">
        <v>57</v>
      </c>
      <c r="F154" s="5" t="s">
        <v>478</v>
      </c>
      <c r="G154" s="5" t="s">
        <v>59</v>
      </c>
      <c r="H154" t="s">
        <v>15730</v>
      </c>
      <c r="I154" t="s">
        <v>15730</v>
      </c>
      <c r="J154">
        <v>31.58</v>
      </c>
    </row>
    <row r="155" spans="1:10" x14ac:dyDescent="0.25">
      <c r="A155" s="5" t="s">
        <v>479</v>
      </c>
      <c r="B155" s="5" t="s">
        <v>480</v>
      </c>
      <c r="C155" s="5">
        <v>10</v>
      </c>
      <c r="D155" s="5" t="s">
        <v>24</v>
      </c>
      <c r="E155" s="5" t="s">
        <v>290</v>
      </c>
      <c r="F155" s="5" t="s">
        <v>481</v>
      </c>
      <c r="G155" s="5" t="s">
        <v>292</v>
      </c>
      <c r="H155" t="s">
        <v>15717</v>
      </c>
      <c r="I155" t="s">
        <v>15703</v>
      </c>
      <c r="J155">
        <v>44.900000000000006</v>
      </c>
    </row>
    <row r="156" spans="1:10" x14ac:dyDescent="0.25">
      <c r="A156" s="5" t="s">
        <v>482</v>
      </c>
      <c r="B156" s="5" t="s">
        <v>483</v>
      </c>
      <c r="C156" s="5">
        <v>2</v>
      </c>
      <c r="D156" s="5" t="s">
        <v>24</v>
      </c>
      <c r="E156" s="5" t="s">
        <v>201</v>
      </c>
      <c r="F156" s="5" t="s">
        <v>484</v>
      </c>
      <c r="G156" s="5" t="s">
        <v>203</v>
      </c>
      <c r="H156" t="s">
        <v>15730</v>
      </c>
      <c r="I156" t="s">
        <v>15730</v>
      </c>
      <c r="J156">
        <v>1550</v>
      </c>
    </row>
    <row r="157" spans="1:10" x14ac:dyDescent="0.25">
      <c r="A157" s="5" t="s">
        <v>485</v>
      </c>
      <c r="B157" s="5" t="s">
        <v>486</v>
      </c>
      <c r="C157" s="5">
        <v>2</v>
      </c>
      <c r="D157" s="5" t="s">
        <v>24</v>
      </c>
      <c r="E157" s="5" t="s">
        <v>63</v>
      </c>
      <c r="F157" s="5" t="s">
        <v>3960</v>
      </c>
      <c r="G157" s="5" t="s">
        <v>65</v>
      </c>
      <c r="H157" t="s">
        <v>15730</v>
      </c>
      <c r="I157" t="s">
        <v>15730</v>
      </c>
      <c r="J157">
        <v>0</v>
      </c>
    </row>
    <row r="158" spans="1:10" x14ac:dyDescent="0.25">
      <c r="A158" s="5" t="s">
        <v>487</v>
      </c>
      <c r="B158" s="5" t="s">
        <v>488</v>
      </c>
      <c r="C158" s="5">
        <v>1</v>
      </c>
      <c r="D158" s="5" t="s">
        <v>24</v>
      </c>
      <c r="E158" s="5" t="s">
        <v>151</v>
      </c>
      <c r="F158" s="5" t="s">
        <v>489</v>
      </c>
      <c r="G158" s="5" t="s">
        <v>153</v>
      </c>
      <c r="H158" t="s">
        <v>15716</v>
      </c>
      <c r="I158" t="s">
        <v>15703</v>
      </c>
      <c r="J158">
        <v>89.4</v>
      </c>
    </row>
    <row r="159" spans="1:10" x14ac:dyDescent="0.25">
      <c r="A159" s="5" t="s">
        <v>490</v>
      </c>
      <c r="B159" s="5" t="s">
        <v>491</v>
      </c>
      <c r="C159" s="5">
        <v>5</v>
      </c>
      <c r="D159" s="5" t="s">
        <v>24</v>
      </c>
      <c r="E159" s="5" t="s">
        <v>145</v>
      </c>
      <c r="F159" s="5" t="s">
        <v>3960</v>
      </c>
      <c r="G159" s="5" t="s">
        <v>146</v>
      </c>
      <c r="H159" t="s">
        <v>15730</v>
      </c>
      <c r="I159" t="s">
        <v>15730</v>
      </c>
      <c r="J159">
        <v>0</v>
      </c>
    </row>
    <row r="160" spans="1:10" x14ac:dyDescent="0.25">
      <c r="A160" s="5" t="s">
        <v>493</v>
      </c>
      <c r="B160" s="5" t="s">
        <v>494</v>
      </c>
      <c r="C160" s="5">
        <v>2</v>
      </c>
      <c r="D160" s="5" t="s">
        <v>24</v>
      </c>
      <c r="E160" s="5" t="s">
        <v>53</v>
      </c>
      <c r="F160" s="5" t="s">
        <v>495</v>
      </c>
      <c r="G160" s="5" t="s">
        <v>54</v>
      </c>
      <c r="H160" t="s">
        <v>15730</v>
      </c>
      <c r="I160" t="s">
        <v>15730</v>
      </c>
      <c r="J160">
        <v>95.2</v>
      </c>
    </row>
    <row r="161" spans="1:10" x14ac:dyDescent="0.25">
      <c r="A161" s="5" t="s">
        <v>496</v>
      </c>
      <c r="B161" s="5" t="s">
        <v>497</v>
      </c>
      <c r="C161" s="5">
        <v>11</v>
      </c>
      <c r="D161" s="5" t="s">
        <v>24</v>
      </c>
      <c r="E161" s="5" t="s">
        <v>25</v>
      </c>
      <c r="F161" s="5" t="s">
        <v>10910</v>
      </c>
      <c r="G161" s="5" t="s">
        <v>27</v>
      </c>
      <c r="H161" t="s">
        <v>15730</v>
      </c>
      <c r="I161" t="s">
        <v>15730</v>
      </c>
      <c r="J161">
        <v>28.380000000000003</v>
      </c>
    </row>
    <row r="162" spans="1:10" x14ac:dyDescent="0.25">
      <c r="A162" s="5" t="s">
        <v>498</v>
      </c>
      <c r="B162" s="5" t="s">
        <v>499</v>
      </c>
      <c r="C162" s="5">
        <v>4</v>
      </c>
      <c r="D162" s="5" t="s">
        <v>24</v>
      </c>
      <c r="H162" t="s">
        <v>15730</v>
      </c>
      <c r="I162" t="s">
        <v>15730</v>
      </c>
      <c r="J162">
        <v>0</v>
      </c>
    </row>
    <row r="163" spans="1:10" x14ac:dyDescent="0.25">
      <c r="A163" s="5" t="s">
        <v>500</v>
      </c>
      <c r="B163" s="5" t="s">
        <v>501</v>
      </c>
      <c r="C163" s="5">
        <v>1</v>
      </c>
      <c r="D163" s="5" t="s">
        <v>24</v>
      </c>
      <c r="E163" s="5" t="s">
        <v>63</v>
      </c>
      <c r="F163" s="5" t="s">
        <v>3960</v>
      </c>
      <c r="G163" s="5" t="s">
        <v>65</v>
      </c>
      <c r="H163" t="s">
        <v>15715</v>
      </c>
      <c r="I163" t="s">
        <v>15703</v>
      </c>
      <c r="J163">
        <v>0</v>
      </c>
    </row>
    <row r="164" spans="1:10" x14ac:dyDescent="0.25">
      <c r="A164" s="5" t="s">
        <v>502</v>
      </c>
      <c r="B164" s="5" t="s">
        <v>503</v>
      </c>
      <c r="C164" s="5">
        <v>3</v>
      </c>
      <c r="D164" s="5" t="s">
        <v>24</v>
      </c>
      <c r="E164" s="5" t="s">
        <v>504</v>
      </c>
      <c r="F164" s="5" t="s">
        <v>505</v>
      </c>
      <c r="G164" s="5" t="s">
        <v>506</v>
      </c>
      <c r="H164" t="s">
        <v>15730</v>
      </c>
      <c r="I164" t="s">
        <v>15730</v>
      </c>
      <c r="J164">
        <v>777</v>
      </c>
    </row>
    <row r="165" spans="1:10" x14ac:dyDescent="0.25">
      <c r="A165" s="5" t="s">
        <v>507</v>
      </c>
      <c r="B165" s="5" t="s">
        <v>508</v>
      </c>
      <c r="C165" s="5">
        <v>2</v>
      </c>
      <c r="D165" s="5" t="s">
        <v>24</v>
      </c>
      <c r="E165" s="5" t="s">
        <v>53</v>
      </c>
      <c r="F165" s="5" t="s">
        <v>3960</v>
      </c>
      <c r="G165" s="5" t="s">
        <v>54</v>
      </c>
      <c r="H165" t="s">
        <v>15716</v>
      </c>
      <c r="I165" t="s">
        <v>15703</v>
      </c>
      <c r="J165">
        <v>0</v>
      </c>
    </row>
    <row r="166" spans="1:10" x14ac:dyDescent="0.25">
      <c r="A166" s="5" t="s">
        <v>509</v>
      </c>
      <c r="B166" s="5" t="s">
        <v>510</v>
      </c>
      <c r="C166" s="5">
        <v>2</v>
      </c>
      <c r="D166" s="5" t="s">
        <v>62</v>
      </c>
      <c r="E166" s="5" t="s">
        <v>48</v>
      </c>
      <c r="F166" s="5" t="s">
        <v>321</v>
      </c>
      <c r="G166" s="5" t="s">
        <v>50</v>
      </c>
      <c r="H166" t="s">
        <v>15730</v>
      </c>
      <c r="I166" t="s">
        <v>15730</v>
      </c>
      <c r="J166">
        <v>300</v>
      </c>
    </row>
    <row r="167" spans="1:10" x14ac:dyDescent="0.25">
      <c r="A167" s="5" t="s">
        <v>511</v>
      </c>
      <c r="B167" s="5" t="s">
        <v>512</v>
      </c>
      <c r="C167" s="5">
        <v>4</v>
      </c>
      <c r="D167" s="5" t="s">
        <v>24</v>
      </c>
      <c r="E167" s="5" t="s">
        <v>171</v>
      </c>
      <c r="F167" s="5" t="s">
        <v>3960</v>
      </c>
      <c r="G167" s="5" t="s">
        <v>173</v>
      </c>
      <c r="H167" t="s">
        <v>15730</v>
      </c>
      <c r="I167" t="s">
        <v>15730</v>
      </c>
      <c r="J167">
        <v>0</v>
      </c>
    </row>
    <row r="168" spans="1:10" x14ac:dyDescent="0.25">
      <c r="A168" s="5" t="s">
        <v>513</v>
      </c>
      <c r="B168" s="5" t="s">
        <v>514</v>
      </c>
      <c r="C168" s="5">
        <v>10</v>
      </c>
      <c r="D168" s="5" t="s">
        <v>24</v>
      </c>
      <c r="E168" s="5" t="s">
        <v>63</v>
      </c>
      <c r="F168" s="5" t="s">
        <v>3960</v>
      </c>
      <c r="G168" s="5" t="s">
        <v>65</v>
      </c>
      <c r="H168" t="s">
        <v>15730</v>
      </c>
      <c r="I168" t="s">
        <v>15730</v>
      </c>
      <c r="J168">
        <v>0</v>
      </c>
    </row>
    <row r="169" spans="1:10" x14ac:dyDescent="0.25">
      <c r="A169" s="5" t="s">
        <v>515</v>
      </c>
      <c r="B169" s="5" t="s">
        <v>516</v>
      </c>
      <c r="C169" s="5">
        <v>1</v>
      </c>
      <c r="D169" s="5" t="s">
        <v>24</v>
      </c>
      <c r="E169" s="5" t="s">
        <v>1518</v>
      </c>
      <c r="F169" s="5" t="s">
        <v>3960</v>
      </c>
      <c r="G169" s="5" t="s">
        <v>1520</v>
      </c>
      <c r="H169" t="s">
        <v>15730</v>
      </c>
      <c r="I169" t="s">
        <v>15730</v>
      </c>
      <c r="J169">
        <v>0</v>
      </c>
    </row>
    <row r="170" spans="1:10" x14ac:dyDescent="0.25">
      <c r="A170" s="5" t="s">
        <v>520</v>
      </c>
      <c r="B170" s="5" t="s">
        <v>521</v>
      </c>
      <c r="C170" s="5">
        <v>1</v>
      </c>
      <c r="D170" s="5" t="s">
        <v>24</v>
      </c>
      <c r="E170" s="5" t="s">
        <v>238</v>
      </c>
      <c r="F170" s="5" t="s">
        <v>3960</v>
      </c>
      <c r="G170" s="5" t="s">
        <v>239</v>
      </c>
      <c r="H170" t="s">
        <v>15730</v>
      </c>
      <c r="I170" t="s">
        <v>15730</v>
      </c>
      <c r="J170">
        <v>0</v>
      </c>
    </row>
    <row r="171" spans="1:10" x14ac:dyDescent="0.25">
      <c r="A171" s="5" t="s">
        <v>522</v>
      </c>
      <c r="B171" s="5" t="s">
        <v>523</v>
      </c>
      <c r="C171" s="5">
        <v>1</v>
      </c>
      <c r="D171" s="5" t="s">
        <v>24</v>
      </c>
      <c r="E171" s="5" t="s">
        <v>524</v>
      </c>
      <c r="F171" s="5" t="s">
        <v>525</v>
      </c>
      <c r="G171" s="5" t="s">
        <v>526</v>
      </c>
      <c r="H171" t="s">
        <v>15730</v>
      </c>
      <c r="I171" t="s">
        <v>15730</v>
      </c>
      <c r="J171">
        <v>1249.69</v>
      </c>
    </row>
    <row r="172" spans="1:10" x14ac:dyDescent="0.25">
      <c r="A172" s="5" t="s">
        <v>527</v>
      </c>
      <c r="B172" s="5" t="s">
        <v>528</v>
      </c>
      <c r="C172" s="5">
        <v>2</v>
      </c>
      <c r="D172" s="5" t="s">
        <v>24</v>
      </c>
      <c r="E172" s="5" t="s">
        <v>145</v>
      </c>
      <c r="F172" s="5" t="s">
        <v>3960</v>
      </c>
      <c r="G172" s="5" t="s">
        <v>146</v>
      </c>
      <c r="H172" t="s">
        <v>15730</v>
      </c>
      <c r="I172" t="s">
        <v>15730</v>
      </c>
      <c r="J172">
        <v>0</v>
      </c>
    </row>
    <row r="173" spans="1:10" x14ac:dyDescent="0.25">
      <c r="A173" s="5" t="s">
        <v>529</v>
      </c>
      <c r="B173" s="5" t="s">
        <v>530</v>
      </c>
      <c r="C173" s="5">
        <v>4</v>
      </c>
      <c r="D173" s="5" t="s">
        <v>24</v>
      </c>
      <c r="E173" s="5" t="s">
        <v>290</v>
      </c>
      <c r="F173" s="5" t="s">
        <v>531</v>
      </c>
      <c r="G173" s="5" t="s">
        <v>292</v>
      </c>
      <c r="H173" t="s">
        <v>15715</v>
      </c>
      <c r="I173" t="s">
        <v>15703</v>
      </c>
      <c r="J173">
        <v>49.88</v>
      </c>
    </row>
    <row r="174" spans="1:10" x14ac:dyDescent="0.25">
      <c r="A174" s="5" t="s">
        <v>532</v>
      </c>
      <c r="B174" s="5" t="s">
        <v>533</v>
      </c>
      <c r="C174" s="5">
        <v>3</v>
      </c>
      <c r="D174" s="5" t="s">
        <v>24</v>
      </c>
      <c r="E174" s="5" t="s">
        <v>25</v>
      </c>
      <c r="F174" s="5" t="s">
        <v>3960</v>
      </c>
      <c r="G174" s="5" t="s">
        <v>27</v>
      </c>
      <c r="H174" t="s">
        <v>15730</v>
      </c>
      <c r="I174" t="s">
        <v>15730</v>
      </c>
      <c r="J174">
        <v>0</v>
      </c>
    </row>
    <row r="175" spans="1:10" x14ac:dyDescent="0.25">
      <c r="A175" s="5" t="s">
        <v>534</v>
      </c>
      <c r="B175" s="5" t="s">
        <v>535</v>
      </c>
      <c r="C175" s="5">
        <v>1</v>
      </c>
      <c r="D175" s="5" t="s">
        <v>24</v>
      </c>
      <c r="E175" s="5" t="s">
        <v>57</v>
      </c>
      <c r="F175" s="5" t="s">
        <v>536</v>
      </c>
      <c r="G175" s="5" t="s">
        <v>59</v>
      </c>
      <c r="H175" t="s">
        <v>15730</v>
      </c>
      <c r="I175" t="s">
        <v>15730</v>
      </c>
      <c r="J175">
        <v>18</v>
      </c>
    </row>
    <row r="176" spans="1:10" x14ac:dyDescent="0.25">
      <c r="A176" s="5" t="s">
        <v>537</v>
      </c>
      <c r="B176" s="5" t="s">
        <v>538</v>
      </c>
      <c r="C176" s="5">
        <v>1</v>
      </c>
      <c r="D176" s="5" t="s">
        <v>24</v>
      </c>
      <c r="E176" s="5" t="s">
        <v>63</v>
      </c>
      <c r="F176" s="5" t="s">
        <v>539</v>
      </c>
      <c r="G176" s="5" t="s">
        <v>65</v>
      </c>
      <c r="H176" t="s">
        <v>15730</v>
      </c>
      <c r="I176" t="s">
        <v>15730</v>
      </c>
      <c r="J176">
        <v>3.36</v>
      </c>
    </row>
    <row r="177" spans="1:10" x14ac:dyDescent="0.25">
      <c r="A177" s="5" t="s">
        <v>540</v>
      </c>
      <c r="B177" s="5" t="s">
        <v>541</v>
      </c>
      <c r="C177" s="5">
        <v>12</v>
      </c>
      <c r="D177" s="5" t="s">
        <v>24</v>
      </c>
      <c r="E177" s="5" t="s">
        <v>63</v>
      </c>
      <c r="F177" s="5" t="s">
        <v>542</v>
      </c>
      <c r="G177" s="5" t="s">
        <v>65</v>
      </c>
      <c r="H177" t="s">
        <v>15730</v>
      </c>
      <c r="I177" t="s">
        <v>15730</v>
      </c>
      <c r="J177">
        <v>336</v>
      </c>
    </row>
    <row r="178" spans="1:10" x14ac:dyDescent="0.25">
      <c r="A178" s="5" t="s">
        <v>543</v>
      </c>
      <c r="B178" s="5" t="s">
        <v>544</v>
      </c>
      <c r="C178" s="5">
        <v>6</v>
      </c>
      <c r="D178" s="5" t="s">
        <v>24</v>
      </c>
      <c r="E178" s="5" t="s">
        <v>63</v>
      </c>
      <c r="F178" s="5" t="s">
        <v>3960</v>
      </c>
      <c r="G178" s="5" t="s">
        <v>65</v>
      </c>
      <c r="H178" t="s">
        <v>15730</v>
      </c>
      <c r="I178" t="s">
        <v>15730</v>
      </c>
      <c r="J178">
        <v>0</v>
      </c>
    </row>
    <row r="179" spans="1:10" x14ac:dyDescent="0.25">
      <c r="A179" s="5" t="s">
        <v>545</v>
      </c>
      <c r="B179" s="5" t="s">
        <v>546</v>
      </c>
      <c r="C179" s="5">
        <v>4</v>
      </c>
      <c r="D179" s="5" t="s">
        <v>24</v>
      </c>
      <c r="E179" s="5" t="s">
        <v>547</v>
      </c>
      <c r="F179" s="5" t="s">
        <v>548</v>
      </c>
      <c r="G179" s="5" t="s">
        <v>549</v>
      </c>
      <c r="H179" t="s">
        <v>15730</v>
      </c>
      <c r="I179" t="s">
        <v>15730</v>
      </c>
      <c r="J179">
        <v>161.6</v>
      </c>
    </row>
    <row r="180" spans="1:10" x14ac:dyDescent="0.25">
      <c r="A180" s="5" t="s">
        <v>550</v>
      </c>
      <c r="B180" s="5" t="s">
        <v>551</v>
      </c>
      <c r="C180" s="5">
        <v>4</v>
      </c>
      <c r="D180" s="5" t="s">
        <v>24</v>
      </c>
      <c r="E180" s="5" t="s">
        <v>552</v>
      </c>
      <c r="F180" s="5" t="s">
        <v>553</v>
      </c>
      <c r="G180" s="5" t="s">
        <v>554</v>
      </c>
      <c r="H180" t="s">
        <v>15730</v>
      </c>
      <c r="I180" t="s">
        <v>15730</v>
      </c>
      <c r="J180">
        <v>164</v>
      </c>
    </row>
    <row r="181" spans="1:10" x14ac:dyDescent="0.25">
      <c r="A181" s="5" t="s">
        <v>555</v>
      </c>
      <c r="B181" s="5" t="s">
        <v>556</v>
      </c>
      <c r="C181" s="5">
        <v>1</v>
      </c>
      <c r="D181" s="5" t="s">
        <v>24</v>
      </c>
      <c r="H181" t="s">
        <v>15730</v>
      </c>
      <c r="I181" t="s">
        <v>15730</v>
      </c>
      <c r="J181">
        <v>0</v>
      </c>
    </row>
    <row r="182" spans="1:10" x14ac:dyDescent="0.25">
      <c r="A182" s="5" t="s">
        <v>557</v>
      </c>
      <c r="B182" s="5" t="s">
        <v>558</v>
      </c>
      <c r="C182" s="5">
        <v>3</v>
      </c>
      <c r="D182" s="5" t="s">
        <v>24</v>
      </c>
      <c r="E182" s="5" t="s">
        <v>112</v>
      </c>
      <c r="F182" s="5" t="s">
        <v>559</v>
      </c>
      <c r="G182" s="5" t="s">
        <v>114</v>
      </c>
      <c r="H182" t="s">
        <v>15730</v>
      </c>
      <c r="I182" t="s">
        <v>15730</v>
      </c>
      <c r="J182">
        <v>89.97</v>
      </c>
    </row>
    <row r="183" spans="1:10" x14ac:dyDescent="0.25">
      <c r="A183" s="5" t="s">
        <v>560</v>
      </c>
      <c r="B183" s="5" t="s">
        <v>561</v>
      </c>
      <c r="C183" s="5">
        <v>3</v>
      </c>
      <c r="D183" s="5" t="s">
        <v>24</v>
      </c>
      <c r="H183" t="s">
        <v>15730</v>
      </c>
      <c r="I183" t="s">
        <v>15730</v>
      </c>
      <c r="J183">
        <v>0</v>
      </c>
    </row>
    <row r="184" spans="1:10" x14ac:dyDescent="0.25">
      <c r="A184" s="5" t="s">
        <v>562</v>
      </c>
      <c r="B184" s="5" t="s">
        <v>563</v>
      </c>
      <c r="C184" s="5">
        <v>2</v>
      </c>
      <c r="D184" s="5" t="s">
        <v>24</v>
      </c>
      <c r="E184" s="5" t="s">
        <v>290</v>
      </c>
      <c r="F184" s="5" t="s">
        <v>564</v>
      </c>
      <c r="G184" s="5" t="s">
        <v>292</v>
      </c>
      <c r="H184" t="s">
        <v>15730</v>
      </c>
      <c r="I184" t="s">
        <v>15730</v>
      </c>
      <c r="J184">
        <v>253.34</v>
      </c>
    </row>
    <row r="185" spans="1:10" x14ac:dyDescent="0.25">
      <c r="A185" s="5" t="s">
        <v>565</v>
      </c>
      <c r="B185" s="5" t="s">
        <v>566</v>
      </c>
      <c r="C185" s="5">
        <v>2</v>
      </c>
      <c r="D185" s="5" t="s">
        <v>24</v>
      </c>
      <c r="H185" t="s">
        <v>15730</v>
      </c>
      <c r="I185" t="s">
        <v>15730</v>
      </c>
      <c r="J185">
        <v>0</v>
      </c>
    </row>
    <row r="186" spans="1:10" x14ac:dyDescent="0.25">
      <c r="A186" s="5" t="s">
        <v>567</v>
      </c>
      <c r="B186" s="5" t="s">
        <v>568</v>
      </c>
      <c r="C186" s="5">
        <v>1</v>
      </c>
      <c r="D186" s="5" t="s">
        <v>24</v>
      </c>
      <c r="E186" s="5" t="s">
        <v>57</v>
      </c>
      <c r="F186" s="5" t="s">
        <v>569</v>
      </c>
      <c r="G186" s="5" t="s">
        <v>59</v>
      </c>
      <c r="H186" t="s">
        <v>15730</v>
      </c>
      <c r="I186" t="s">
        <v>15730</v>
      </c>
      <c r="J186">
        <v>16.2</v>
      </c>
    </row>
    <row r="187" spans="1:10" x14ac:dyDescent="0.25">
      <c r="A187" s="5" t="s">
        <v>570</v>
      </c>
      <c r="B187" s="5" t="s">
        <v>571</v>
      </c>
      <c r="C187" s="5">
        <v>1</v>
      </c>
      <c r="D187" s="5" t="s">
        <v>24</v>
      </c>
      <c r="E187" s="5" t="s">
        <v>63</v>
      </c>
      <c r="F187" s="5" t="s">
        <v>113</v>
      </c>
      <c r="G187" s="5" t="s">
        <v>65</v>
      </c>
      <c r="H187" t="s">
        <v>15707</v>
      </c>
      <c r="I187" t="s">
        <v>15706</v>
      </c>
      <c r="J187">
        <v>200</v>
      </c>
    </row>
    <row r="188" spans="1:10" x14ac:dyDescent="0.25">
      <c r="A188" s="5" t="s">
        <v>572</v>
      </c>
      <c r="B188" s="5" t="s">
        <v>573</v>
      </c>
      <c r="C188" s="5">
        <v>14</v>
      </c>
      <c r="D188" s="5" t="s">
        <v>24</v>
      </c>
      <c r="E188" s="5" t="s">
        <v>63</v>
      </c>
      <c r="F188" s="5" t="s">
        <v>3960</v>
      </c>
      <c r="G188" s="5" t="s">
        <v>65</v>
      </c>
      <c r="H188" t="s">
        <v>15730</v>
      </c>
      <c r="I188" t="s">
        <v>15730</v>
      </c>
      <c r="J188">
        <v>0</v>
      </c>
    </row>
    <row r="189" spans="1:10" x14ac:dyDescent="0.25">
      <c r="A189" s="5" t="s">
        <v>574</v>
      </c>
      <c r="B189" s="5" t="s">
        <v>575</v>
      </c>
      <c r="C189" s="5">
        <v>1</v>
      </c>
      <c r="D189" s="5" t="s">
        <v>24</v>
      </c>
      <c r="E189" s="5" t="s">
        <v>238</v>
      </c>
      <c r="F189" s="5" t="s">
        <v>3960</v>
      </c>
      <c r="G189" s="5" t="s">
        <v>239</v>
      </c>
      <c r="H189" t="s">
        <v>15730</v>
      </c>
      <c r="I189" t="s">
        <v>15730</v>
      </c>
      <c r="J189">
        <v>0</v>
      </c>
    </row>
    <row r="190" spans="1:10" x14ac:dyDescent="0.25">
      <c r="A190" s="5" t="s">
        <v>576</v>
      </c>
      <c r="B190" s="5" t="s">
        <v>577</v>
      </c>
      <c r="C190" s="5">
        <v>1</v>
      </c>
      <c r="D190" s="5" t="s">
        <v>24</v>
      </c>
      <c r="H190" t="s">
        <v>15730</v>
      </c>
      <c r="I190" t="s">
        <v>15730</v>
      </c>
      <c r="J190">
        <v>0</v>
      </c>
    </row>
    <row r="191" spans="1:10" x14ac:dyDescent="0.25">
      <c r="A191" s="5" t="s">
        <v>578</v>
      </c>
      <c r="B191" s="5" t="s">
        <v>579</v>
      </c>
      <c r="C191" s="5">
        <v>5</v>
      </c>
      <c r="D191" s="5" t="s">
        <v>24</v>
      </c>
      <c r="E191" s="5" t="s">
        <v>63</v>
      </c>
      <c r="F191" s="5" t="s">
        <v>3960</v>
      </c>
      <c r="G191" s="5" t="s">
        <v>65</v>
      </c>
      <c r="H191" t="s">
        <v>15714</v>
      </c>
      <c r="I191" t="s">
        <v>15703</v>
      </c>
      <c r="J191">
        <v>0</v>
      </c>
    </row>
    <row r="192" spans="1:10" x14ac:dyDescent="0.25">
      <c r="A192" s="5" t="s">
        <v>580</v>
      </c>
      <c r="B192" s="5" t="s">
        <v>581</v>
      </c>
      <c r="C192" s="5">
        <v>2</v>
      </c>
      <c r="D192" s="5" t="s">
        <v>24</v>
      </c>
      <c r="E192" s="5" t="s">
        <v>63</v>
      </c>
      <c r="F192" s="5" t="s">
        <v>3960</v>
      </c>
      <c r="G192" s="5" t="s">
        <v>65</v>
      </c>
      <c r="H192" t="s">
        <v>15730</v>
      </c>
      <c r="I192" t="s">
        <v>15730</v>
      </c>
      <c r="J192">
        <v>0</v>
      </c>
    </row>
    <row r="193" spans="1:10" x14ac:dyDescent="0.25">
      <c r="A193" s="5" t="s">
        <v>582</v>
      </c>
      <c r="B193" s="5" t="s">
        <v>583</v>
      </c>
      <c r="C193" s="5">
        <v>9</v>
      </c>
      <c r="D193" s="5" t="s">
        <v>24</v>
      </c>
      <c r="E193" s="5" t="s">
        <v>63</v>
      </c>
      <c r="F193" s="5" t="s">
        <v>3960</v>
      </c>
      <c r="G193" s="5" t="s">
        <v>65</v>
      </c>
      <c r="H193" t="s">
        <v>15730</v>
      </c>
      <c r="I193" t="s">
        <v>15730</v>
      </c>
      <c r="J193">
        <v>0</v>
      </c>
    </row>
    <row r="194" spans="1:10" x14ac:dyDescent="0.25">
      <c r="A194" s="5" t="s">
        <v>585</v>
      </c>
      <c r="B194" s="5" t="s">
        <v>586</v>
      </c>
      <c r="C194" s="5">
        <v>1</v>
      </c>
      <c r="D194" s="5" t="s">
        <v>24</v>
      </c>
      <c r="E194" s="5" t="s">
        <v>25</v>
      </c>
      <c r="F194" s="5" t="s">
        <v>3960</v>
      </c>
      <c r="G194" s="5" t="s">
        <v>27</v>
      </c>
      <c r="H194" t="s">
        <v>15730</v>
      </c>
      <c r="I194" t="s">
        <v>15730</v>
      </c>
      <c r="J194">
        <v>0</v>
      </c>
    </row>
    <row r="195" spans="1:10" x14ac:dyDescent="0.25">
      <c r="A195" s="5" t="s">
        <v>587</v>
      </c>
      <c r="B195" s="5" t="s">
        <v>588</v>
      </c>
      <c r="C195" s="5">
        <v>10</v>
      </c>
      <c r="D195" s="5" t="s">
        <v>24</v>
      </c>
      <c r="E195" s="5" t="s">
        <v>63</v>
      </c>
      <c r="F195" s="5" t="s">
        <v>3960</v>
      </c>
      <c r="G195" s="5" t="s">
        <v>65</v>
      </c>
      <c r="H195" t="s">
        <v>15730</v>
      </c>
      <c r="I195" t="s">
        <v>15730</v>
      </c>
      <c r="J195">
        <v>0</v>
      </c>
    </row>
    <row r="196" spans="1:10" x14ac:dyDescent="0.25">
      <c r="A196" s="5" t="s">
        <v>590</v>
      </c>
      <c r="B196" s="5" t="s">
        <v>591</v>
      </c>
      <c r="C196" s="5">
        <v>4</v>
      </c>
      <c r="D196" s="5" t="s">
        <v>24</v>
      </c>
      <c r="E196" s="5" t="s">
        <v>63</v>
      </c>
      <c r="F196" s="5" t="s">
        <v>3960</v>
      </c>
      <c r="G196" s="5" t="s">
        <v>65</v>
      </c>
      <c r="H196" t="s">
        <v>15730</v>
      </c>
      <c r="I196" t="s">
        <v>15730</v>
      </c>
      <c r="J196">
        <v>0</v>
      </c>
    </row>
    <row r="197" spans="1:10" x14ac:dyDescent="0.25">
      <c r="A197" s="5" t="s">
        <v>592</v>
      </c>
      <c r="B197" s="5" t="s">
        <v>593</v>
      </c>
      <c r="C197" s="5">
        <v>2</v>
      </c>
      <c r="D197" s="5" t="s">
        <v>24</v>
      </c>
      <c r="E197" s="5" t="s">
        <v>201</v>
      </c>
      <c r="F197" s="5" t="s">
        <v>594</v>
      </c>
      <c r="G197" s="5" t="s">
        <v>203</v>
      </c>
      <c r="H197" t="s">
        <v>15730</v>
      </c>
      <c r="I197" t="s">
        <v>15730</v>
      </c>
      <c r="J197">
        <v>228</v>
      </c>
    </row>
    <row r="198" spans="1:10" x14ac:dyDescent="0.25">
      <c r="A198" s="5" t="s">
        <v>595</v>
      </c>
      <c r="B198" s="5" t="s">
        <v>596</v>
      </c>
      <c r="C198" s="5">
        <v>3</v>
      </c>
      <c r="D198" s="5" t="s">
        <v>24</v>
      </c>
      <c r="E198" s="5" t="s">
        <v>201</v>
      </c>
      <c r="F198" s="5" t="s">
        <v>597</v>
      </c>
      <c r="G198" s="5" t="s">
        <v>203</v>
      </c>
      <c r="H198" t="s">
        <v>15730</v>
      </c>
      <c r="I198" t="s">
        <v>15730</v>
      </c>
      <c r="J198">
        <v>270</v>
      </c>
    </row>
    <row r="199" spans="1:10" x14ac:dyDescent="0.25">
      <c r="A199" s="5" t="s">
        <v>598</v>
      </c>
      <c r="B199" s="5" t="s">
        <v>599</v>
      </c>
      <c r="C199" s="5">
        <v>2</v>
      </c>
      <c r="D199" s="5" t="s">
        <v>24</v>
      </c>
      <c r="E199" s="5" t="s">
        <v>201</v>
      </c>
      <c r="F199" s="5" t="s">
        <v>600</v>
      </c>
      <c r="G199" s="5" t="s">
        <v>203</v>
      </c>
      <c r="H199" t="s">
        <v>15730</v>
      </c>
      <c r="I199" t="s">
        <v>15730</v>
      </c>
      <c r="J199">
        <v>334</v>
      </c>
    </row>
    <row r="200" spans="1:10" x14ac:dyDescent="0.25">
      <c r="A200" s="5" t="s">
        <v>601</v>
      </c>
      <c r="B200" s="5" t="s">
        <v>602</v>
      </c>
      <c r="C200" s="5">
        <v>3</v>
      </c>
      <c r="D200" s="5" t="s">
        <v>24</v>
      </c>
      <c r="H200" t="s">
        <v>15730</v>
      </c>
      <c r="I200" t="s">
        <v>15730</v>
      </c>
      <c r="J200">
        <v>0</v>
      </c>
    </row>
    <row r="201" spans="1:10" x14ac:dyDescent="0.25">
      <c r="A201" s="5" t="s">
        <v>603</v>
      </c>
      <c r="B201" s="5" t="s">
        <v>604</v>
      </c>
      <c r="C201" s="5">
        <v>1</v>
      </c>
      <c r="D201" s="5" t="s">
        <v>24</v>
      </c>
      <c r="E201" s="5" t="s">
        <v>201</v>
      </c>
      <c r="F201" s="5" t="s">
        <v>605</v>
      </c>
      <c r="G201" s="5" t="s">
        <v>203</v>
      </c>
      <c r="H201" t="s">
        <v>15730</v>
      </c>
      <c r="I201" t="s">
        <v>15730</v>
      </c>
      <c r="J201">
        <v>161</v>
      </c>
    </row>
    <row r="202" spans="1:10" x14ac:dyDescent="0.25">
      <c r="A202" s="5" t="s">
        <v>606</v>
      </c>
      <c r="B202" s="5" t="s">
        <v>607</v>
      </c>
      <c r="C202" s="5">
        <v>2</v>
      </c>
      <c r="D202" s="5" t="s">
        <v>24</v>
      </c>
      <c r="H202" t="s">
        <v>15730</v>
      </c>
      <c r="I202" t="s">
        <v>15730</v>
      </c>
      <c r="J202">
        <v>0</v>
      </c>
    </row>
    <row r="203" spans="1:10" x14ac:dyDescent="0.25">
      <c r="A203" s="5" t="s">
        <v>608</v>
      </c>
      <c r="B203" s="5" t="s">
        <v>609</v>
      </c>
      <c r="C203" s="5">
        <v>1</v>
      </c>
      <c r="D203" s="5" t="s">
        <v>24</v>
      </c>
      <c r="E203" s="5" t="s">
        <v>25</v>
      </c>
      <c r="F203" s="5" t="s">
        <v>610</v>
      </c>
      <c r="G203" s="5" t="s">
        <v>27</v>
      </c>
      <c r="H203" t="s">
        <v>15707</v>
      </c>
      <c r="I203" t="s">
        <v>15706</v>
      </c>
      <c r="J203">
        <v>779.9</v>
      </c>
    </row>
    <row r="204" spans="1:10" x14ac:dyDescent="0.25">
      <c r="A204" s="5" t="s">
        <v>611</v>
      </c>
      <c r="B204" s="5" t="s">
        <v>612</v>
      </c>
      <c r="C204" s="5">
        <v>2</v>
      </c>
      <c r="D204" s="5" t="s">
        <v>24</v>
      </c>
      <c r="E204" s="5" t="s">
        <v>48</v>
      </c>
      <c r="F204" s="5" t="s">
        <v>613</v>
      </c>
      <c r="G204" s="5" t="s">
        <v>50</v>
      </c>
      <c r="H204" t="s">
        <v>15702</v>
      </c>
      <c r="I204" t="s">
        <v>15703</v>
      </c>
      <c r="J204">
        <v>52.605800000000002</v>
      </c>
    </row>
    <row r="205" spans="1:10" x14ac:dyDescent="0.25">
      <c r="A205" s="5" t="s">
        <v>614</v>
      </c>
      <c r="B205" s="5" t="s">
        <v>615</v>
      </c>
      <c r="C205" s="5">
        <v>12</v>
      </c>
      <c r="D205" s="5" t="s">
        <v>24</v>
      </c>
      <c r="E205" s="5" t="s">
        <v>72</v>
      </c>
      <c r="F205" s="5" t="s">
        <v>3960</v>
      </c>
      <c r="G205" s="5" t="s">
        <v>74</v>
      </c>
      <c r="H205" t="s">
        <v>15722</v>
      </c>
      <c r="I205" t="s">
        <v>15706</v>
      </c>
      <c r="J205">
        <v>0</v>
      </c>
    </row>
    <row r="206" spans="1:10" x14ac:dyDescent="0.25">
      <c r="A206" s="5" t="s">
        <v>616</v>
      </c>
      <c r="B206" s="5" t="s">
        <v>617</v>
      </c>
      <c r="C206" s="5">
        <v>2</v>
      </c>
      <c r="D206" s="5" t="s">
        <v>24</v>
      </c>
      <c r="E206" s="5" t="s">
        <v>36</v>
      </c>
      <c r="F206" s="5" t="s">
        <v>618</v>
      </c>
      <c r="G206" s="5" t="s">
        <v>27</v>
      </c>
      <c r="H206" t="s">
        <v>15722</v>
      </c>
      <c r="I206" t="s">
        <v>15706</v>
      </c>
      <c r="J206">
        <v>2306.54</v>
      </c>
    </row>
    <row r="207" spans="1:10" x14ac:dyDescent="0.25">
      <c r="A207" s="5" t="s">
        <v>619</v>
      </c>
      <c r="B207" s="5" t="s">
        <v>620</v>
      </c>
      <c r="C207" s="5">
        <v>2</v>
      </c>
      <c r="D207" s="5" t="s">
        <v>24</v>
      </c>
      <c r="E207" s="5" t="s">
        <v>25</v>
      </c>
      <c r="F207" s="5" t="s">
        <v>3960</v>
      </c>
      <c r="G207" s="5" t="s">
        <v>27</v>
      </c>
      <c r="H207" t="s">
        <v>15730</v>
      </c>
      <c r="I207" t="s">
        <v>15730</v>
      </c>
      <c r="J207">
        <v>0</v>
      </c>
    </row>
    <row r="208" spans="1:10" x14ac:dyDescent="0.25">
      <c r="A208" s="5" t="s">
        <v>621</v>
      </c>
      <c r="B208" s="5" t="s">
        <v>622</v>
      </c>
      <c r="C208" s="5">
        <v>3</v>
      </c>
      <c r="D208" s="5" t="s">
        <v>24</v>
      </c>
      <c r="E208" s="5" t="s">
        <v>57</v>
      </c>
      <c r="F208" s="5" t="s">
        <v>3960</v>
      </c>
      <c r="G208" s="5" t="s">
        <v>59</v>
      </c>
      <c r="H208" t="s">
        <v>15707</v>
      </c>
      <c r="I208" t="s">
        <v>15706</v>
      </c>
      <c r="J208">
        <v>0</v>
      </c>
    </row>
    <row r="209" spans="1:10" x14ac:dyDescent="0.25">
      <c r="A209" s="5" t="s">
        <v>624</v>
      </c>
      <c r="B209" s="5" t="s">
        <v>625</v>
      </c>
      <c r="C209" s="5">
        <v>5</v>
      </c>
      <c r="D209" s="5" t="s">
        <v>24</v>
      </c>
      <c r="E209" s="5" t="s">
        <v>72</v>
      </c>
      <c r="F209" s="5" t="s">
        <v>626</v>
      </c>
      <c r="G209" s="5" t="s">
        <v>74</v>
      </c>
      <c r="H209" t="s">
        <v>15730</v>
      </c>
      <c r="I209" t="s">
        <v>15730</v>
      </c>
      <c r="J209">
        <v>97.85</v>
      </c>
    </row>
    <row r="210" spans="1:10" x14ac:dyDescent="0.25">
      <c r="A210" s="5" t="s">
        <v>627</v>
      </c>
      <c r="B210" s="5" t="s">
        <v>628</v>
      </c>
      <c r="C210" s="5">
        <v>2</v>
      </c>
      <c r="D210" s="5" t="s">
        <v>24</v>
      </c>
      <c r="E210" s="5" t="s">
        <v>36</v>
      </c>
      <c r="F210" s="5" t="s">
        <v>629</v>
      </c>
      <c r="G210" s="5" t="s">
        <v>27</v>
      </c>
      <c r="H210" t="s">
        <v>15730</v>
      </c>
      <c r="I210" t="s">
        <v>15730</v>
      </c>
      <c r="J210">
        <v>100</v>
      </c>
    </row>
    <row r="211" spans="1:10" x14ac:dyDescent="0.25">
      <c r="A211" s="5" t="s">
        <v>630</v>
      </c>
      <c r="B211" s="5" t="s">
        <v>631</v>
      </c>
      <c r="C211" s="5">
        <v>14</v>
      </c>
      <c r="D211" s="5" t="s">
        <v>24</v>
      </c>
      <c r="E211" s="5" t="s">
        <v>53</v>
      </c>
      <c r="F211" s="5" t="s">
        <v>3960</v>
      </c>
      <c r="G211" s="5" t="s">
        <v>54</v>
      </c>
      <c r="H211" t="s">
        <v>15730</v>
      </c>
      <c r="I211" t="s">
        <v>15730</v>
      </c>
      <c r="J211">
        <v>0</v>
      </c>
    </row>
    <row r="212" spans="1:10" x14ac:dyDescent="0.25">
      <c r="A212" s="5" t="s">
        <v>633</v>
      </c>
      <c r="B212" s="5" t="s">
        <v>634</v>
      </c>
      <c r="C212" s="5">
        <v>1</v>
      </c>
      <c r="D212" s="5" t="s">
        <v>24</v>
      </c>
      <c r="E212" s="5" t="s">
        <v>57</v>
      </c>
      <c r="F212" s="5" t="s">
        <v>3960</v>
      </c>
      <c r="G212" s="5" t="s">
        <v>59</v>
      </c>
      <c r="H212" t="s">
        <v>15730</v>
      </c>
      <c r="I212" t="s">
        <v>15730</v>
      </c>
      <c r="J212">
        <v>0</v>
      </c>
    </row>
    <row r="213" spans="1:10" x14ac:dyDescent="0.25">
      <c r="A213" s="5" t="s">
        <v>635</v>
      </c>
      <c r="B213" s="5" t="s">
        <v>636</v>
      </c>
      <c r="C213" s="5">
        <v>2</v>
      </c>
      <c r="D213" s="5" t="s">
        <v>24</v>
      </c>
      <c r="E213" s="5" t="s">
        <v>63</v>
      </c>
      <c r="F213" s="5" t="s">
        <v>3960</v>
      </c>
      <c r="G213" s="5" t="s">
        <v>65</v>
      </c>
      <c r="H213" t="s">
        <v>15730</v>
      </c>
      <c r="I213" t="s">
        <v>15730</v>
      </c>
      <c r="J213">
        <v>0</v>
      </c>
    </row>
    <row r="214" spans="1:10" x14ac:dyDescent="0.25">
      <c r="A214" s="5" t="s">
        <v>637</v>
      </c>
      <c r="B214" s="5" t="s">
        <v>638</v>
      </c>
      <c r="C214" s="5">
        <v>2</v>
      </c>
      <c r="D214" s="5" t="s">
        <v>62</v>
      </c>
      <c r="E214" s="5" t="s">
        <v>387</v>
      </c>
      <c r="F214" s="5" t="s">
        <v>340</v>
      </c>
      <c r="G214" s="5" t="s">
        <v>389</v>
      </c>
      <c r="H214" t="s">
        <v>15730</v>
      </c>
      <c r="I214" t="s">
        <v>15730</v>
      </c>
      <c r="J214">
        <v>30</v>
      </c>
    </row>
    <row r="215" spans="1:10" x14ac:dyDescent="0.25">
      <c r="A215" s="5" t="s">
        <v>639</v>
      </c>
      <c r="B215" s="5" t="s">
        <v>640</v>
      </c>
      <c r="C215" s="5">
        <v>5</v>
      </c>
      <c r="D215" s="5" t="s">
        <v>24</v>
      </c>
      <c r="E215" s="5" t="s">
        <v>48</v>
      </c>
      <c r="F215" s="5" t="s">
        <v>641</v>
      </c>
      <c r="G215" s="5" t="s">
        <v>50</v>
      </c>
      <c r="H215" t="s">
        <v>15714</v>
      </c>
      <c r="I215" t="s">
        <v>15703</v>
      </c>
      <c r="J215">
        <v>154.92000000000002</v>
      </c>
    </row>
    <row r="216" spans="1:10" x14ac:dyDescent="0.25">
      <c r="A216" s="5" t="s">
        <v>642</v>
      </c>
      <c r="B216" s="5" t="s">
        <v>643</v>
      </c>
      <c r="C216" s="5">
        <v>1</v>
      </c>
      <c r="D216" s="5" t="s">
        <v>62</v>
      </c>
      <c r="E216" s="5" t="s">
        <v>387</v>
      </c>
      <c r="F216" s="5" t="s">
        <v>644</v>
      </c>
      <c r="G216" s="5" t="s">
        <v>389</v>
      </c>
      <c r="H216" t="s">
        <v>15715</v>
      </c>
      <c r="I216" t="s">
        <v>15703</v>
      </c>
      <c r="J216">
        <v>324</v>
      </c>
    </row>
    <row r="217" spans="1:10" x14ac:dyDescent="0.25">
      <c r="A217" s="5" t="s">
        <v>645</v>
      </c>
      <c r="B217" s="5" t="s">
        <v>646</v>
      </c>
      <c r="C217" s="5">
        <v>4</v>
      </c>
      <c r="D217" s="5" t="s">
        <v>24</v>
      </c>
      <c r="E217" s="5" t="s">
        <v>63</v>
      </c>
      <c r="F217" s="5" t="s">
        <v>388</v>
      </c>
      <c r="G217" s="5" t="s">
        <v>65</v>
      </c>
      <c r="H217" t="s">
        <v>15730</v>
      </c>
      <c r="I217" t="s">
        <v>15730</v>
      </c>
      <c r="J217">
        <v>116</v>
      </c>
    </row>
    <row r="218" spans="1:10" x14ac:dyDescent="0.25">
      <c r="A218" s="5" t="s">
        <v>647</v>
      </c>
      <c r="B218" s="5" t="s">
        <v>648</v>
      </c>
      <c r="C218" s="5">
        <v>1</v>
      </c>
      <c r="D218" s="5" t="s">
        <v>24</v>
      </c>
      <c r="E218" s="5" t="s">
        <v>57</v>
      </c>
      <c r="F218" s="5" t="s">
        <v>3960</v>
      </c>
      <c r="G218" s="5" t="s">
        <v>59</v>
      </c>
      <c r="H218" t="s">
        <v>15712</v>
      </c>
      <c r="I218" t="s">
        <v>15706</v>
      </c>
      <c r="J218">
        <v>0</v>
      </c>
    </row>
    <row r="219" spans="1:10" x14ac:dyDescent="0.25">
      <c r="A219" s="5" t="s">
        <v>649</v>
      </c>
      <c r="B219" s="5" t="s">
        <v>650</v>
      </c>
      <c r="C219" s="5">
        <v>2</v>
      </c>
      <c r="D219" s="5" t="s">
        <v>24</v>
      </c>
      <c r="E219" s="5" t="s">
        <v>25</v>
      </c>
      <c r="F219" s="5" t="s">
        <v>3960</v>
      </c>
      <c r="G219" s="5" t="s">
        <v>27</v>
      </c>
      <c r="H219" t="s">
        <v>15707</v>
      </c>
      <c r="I219" t="s">
        <v>15706</v>
      </c>
      <c r="J219">
        <v>0</v>
      </c>
    </row>
    <row r="220" spans="1:10" x14ac:dyDescent="0.25">
      <c r="A220" s="5" t="s">
        <v>651</v>
      </c>
      <c r="B220" s="5" t="s">
        <v>652</v>
      </c>
      <c r="C220" s="5">
        <v>1000</v>
      </c>
      <c r="D220" s="5" t="s">
        <v>24</v>
      </c>
      <c r="E220" s="5" t="s">
        <v>48</v>
      </c>
      <c r="F220" s="5" t="s">
        <v>653</v>
      </c>
      <c r="G220" s="5" t="s">
        <v>50</v>
      </c>
      <c r="H220" t="s">
        <v>15730</v>
      </c>
      <c r="I220" t="s">
        <v>15730</v>
      </c>
      <c r="J220">
        <v>20</v>
      </c>
    </row>
    <row r="221" spans="1:10" x14ac:dyDescent="0.25">
      <c r="A221" s="5" t="s">
        <v>654</v>
      </c>
      <c r="B221" s="5" t="s">
        <v>655</v>
      </c>
      <c r="C221" s="5">
        <v>1</v>
      </c>
      <c r="D221" s="5" t="s">
        <v>24</v>
      </c>
      <c r="E221" s="5" t="s">
        <v>57</v>
      </c>
      <c r="F221" s="5" t="s">
        <v>3960</v>
      </c>
      <c r="G221" s="5" t="s">
        <v>59</v>
      </c>
      <c r="H221" t="s">
        <v>15712</v>
      </c>
      <c r="I221" t="s">
        <v>15706</v>
      </c>
      <c r="J221">
        <v>0</v>
      </c>
    </row>
    <row r="222" spans="1:10" x14ac:dyDescent="0.25">
      <c r="A222" s="5" t="s">
        <v>656</v>
      </c>
      <c r="B222" s="5" t="s">
        <v>657</v>
      </c>
      <c r="C222" s="5">
        <v>27</v>
      </c>
      <c r="D222" s="5" t="s">
        <v>24</v>
      </c>
      <c r="E222" s="5" t="s">
        <v>383</v>
      </c>
      <c r="F222" s="5" t="s">
        <v>3960</v>
      </c>
      <c r="G222" s="5" t="s">
        <v>384</v>
      </c>
      <c r="H222" t="s">
        <v>15707</v>
      </c>
      <c r="I222" t="s">
        <v>15706</v>
      </c>
      <c r="J222">
        <v>0</v>
      </c>
    </row>
    <row r="223" spans="1:10" x14ac:dyDescent="0.25">
      <c r="A223" s="5" t="s">
        <v>658</v>
      </c>
      <c r="B223" s="5" t="s">
        <v>659</v>
      </c>
      <c r="C223" s="5">
        <v>5</v>
      </c>
      <c r="D223" s="5" t="s">
        <v>24</v>
      </c>
      <c r="E223" s="5" t="s">
        <v>57</v>
      </c>
      <c r="F223" s="5" t="s">
        <v>3960</v>
      </c>
      <c r="G223" s="5" t="s">
        <v>59</v>
      </c>
      <c r="H223" t="s">
        <v>15722</v>
      </c>
      <c r="I223" t="s">
        <v>15706</v>
      </c>
      <c r="J223">
        <v>0</v>
      </c>
    </row>
    <row r="224" spans="1:10" x14ac:dyDescent="0.25">
      <c r="A224" s="5" t="s">
        <v>660</v>
      </c>
      <c r="B224" s="5" t="s">
        <v>661</v>
      </c>
      <c r="C224" s="5">
        <v>6</v>
      </c>
      <c r="D224" s="5" t="s">
        <v>24</v>
      </c>
      <c r="H224" t="s">
        <v>15714</v>
      </c>
      <c r="I224" t="s">
        <v>15703</v>
      </c>
      <c r="J224">
        <v>0</v>
      </c>
    </row>
    <row r="225" spans="1:10" x14ac:dyDescent="0.25">
      <c r="A225" s="5" t="s">
        <v>662</v>
      </c>
      <c r="B225" s="5" t="s">
        <v>663</v>
      </c>
      <c r="C225" s="5">
        <v>9</v>
      </c>
      <c r="D225" s="5" t="s">
        <v>24</v>
      </c>
      <c r="E225" s="5" t="s">
        <v>63</v>
      </c>
      <c r="F225" s="5" t="s">
        <v>3960</v>
      </c>
      <c r="G225" s="5" t="s">
        <v>65</v>
      </c>
      <c r="H225" t="s">
        <v>15730</v>
      </c>
      <c r="I225" t="s">
        <v>15730</v>
      </c>
      <c r="J225">
        <v>0</v>
      </c>
    </row>
    <row r="226" spans="1:10" x14ac:dyDescent="0.25">
      <c r="A226" s="5" t="s">
        <v>664</v>
      </c>
      <c r="B226" s="5" t="s">
        <v>665</v>
      </c>
      <c r="C226" s="5">
        <v>3</v>
      </c>
      <c r="D226" s="5" t="s">
        <v>24</v>
      </c>
      <c r="E226" s="5" t="s">
        <v>48</v>
      </c>
      <c r="F226" s="5" t="s">
        <v>666</v>
      </c>
      <c r="G226" s="5" t="s">
        <v>50</v>
      </c>
      <c r="H226" t="s">
        <v>15717</v>
      </c>
      <c r="I226" t="s">
        <v>15703</v>
      </c>
      <c r="J226">
        <v>41.393700000000003</v>
      </c>
    </row>
    <row r="227" spans="1:10" x14ac:dyDescent="0.25">
      <c r="A227" s="5" t="s">
        <v>667</v>
      </c>
      <c r="B227" s="5" t="s">
        <v>668</v>
      </c>
      <c r="C227" s="5">
        <v>5</v>
      </c>
      <c r="D227" s="5" t="s">
        <v>24</v>
      </c>
      <c r="E227" s="5" t="s">
        <v>25</v>
      </c>
      <c r="F227" s="5" t="s">
        <v>3960</v>
      </c>
      <c r="G227" s="5" t="s">
        <v>27</v>
      </c>
      <c r="H227" t="s">
        <v>15722</v>
      </c>
      <c r="I227" t="s">
        <v>15706</v>
      </c>
      <c r="J227">
        <v>0</v>
      </c>
    </row>
    <row r="228" spans="1:10" x14ac:dyDescent="0.25">
      <c r="A228" s="5" t="s">
        <v>669</v>
      </c>
      <c r="B228" s="5" t="s">
        <v>670</v>
      </c>
      <c r="C228" s="5">
        <v>7</v>
      </c>
      <c r="D228" s="5" t="s">
        <v>24</v>
      </c>
      <c r="E228" s="5" t="s">
        <v>63</v>
      </c>
      <c r="F228" s="5" t="s">
        <v>3960</v>
      </c>
      <c r="G228" s="5" t="s">
        <v>65</v>
      </c>
      <c r="H228" t="s">
        <v>15730</v>
      </c>
      <c r="I228" t="s">
        <v>15730</v>
      </c>
      <c r="J228">
        <v>0</v>
      </c>
    </row>
    <row r="229" spans="1:10" x14ac:dyDescent="0.25">
      <c r="A229" s="5" t="s">
        <v>671</v>
      </c>
      <c r="B229" s="5" t="s">
        <v>672</v>
      </c>
      <c r="C229" s="5">
        <v>5</v>
      </c>
      <c r="D229" s="5" t="s">
        <v>24</v>
      </c>
      <c r="E229" s="5" t="s">
        <v>57</v>
      </c>
      <c r="F229" s="5" t="s">
        <v>3960</v>
      </c>
      <c r="G229" s="5" t="s">
        <v>59</v>
      </c>
      <c r="H229" t="s">
        <v>15716</v>
      </c>
      <c r="I229" t="s">
        <v>15703</v>
      </c>
      <c r="J229">
        <v>0</v>
      </c>
    </row>
    <row r="230" spans="1:10" x14ac:dyDescent="0.25">
      <c r="A230" s="5" t="s">
        <v>673</v>
      </c>
      <c r="B230" s="5" t="s">
        <v>674</v>
      </c>
      <c r="C230" s="5">
        <v>2</v>
      </c>
      <c r="D230" s="5" t="s">
        <v>24</v>
      </c>
      <c r="E230" s="5" t="s">
        <v>57</v>
      </c>
      <c r="F230" s="5" t="s">
        <v>675</v>
      </c>
      <c r="G230" s="5" t="s">
        <v>59</v>
      </c>
      <c r="H230" t="s">
        <v>15730</v>
      </c>
      <c r="I230" t="s">
        <v>15730</v>
      </c>
      <c r="J230">
        <v>17.98</v>
      </c>
    </row>
    <row r="231" spans="1:10" x14ac:dyDescent="0.25">
      <c r="A231" s="5" t="s">
        <v>676</v>
      </c>
      <c r="B231" s="5" t="s">
        <v>677</v>
      </c>
      <c r="C231" s="5">
        <v>8</v>
      </c>
      <c r="D231" s="5" t="s">
        <v>24</v>
      </c>
      <c r="E231" s="5" t="s">
        <v>48</v>
      </c>
      <c r="F231" s="5" t="s">
        <v>3960</v>
      </c>
      <c r="G231" s="5" t="s">
        <v>50</v>
      </c>
      <c r="H231" t="s">
        <v>15714</v>
      </c>
      <c r="I231" t="s">
        <v>15703</v>
      </c>
      <c r="J231">
        <v>0</v>
      </c>
    </row>
    <row r="232" spans="1:10" x14ac:dyDescent="0.25">
      <c r="A232" s="5" t="s">
        <v>678</v>
      </c>
      <c r="B232" s="5" t="s">
        <v>679</v>
      </c>
      <c r="C232" s="5">
        <v>33</v>
      </c>
      <c r="D232" s="5" t="s">
        <v>24</v>
      </c>
      <c r="E232" s="5" t="s">
        <v>63</v>
      </c>
      <c r="F232" s="5" t="s">
        <v>680</v>
      </c>
      <c r="G232" s="5" t="s">
        <v>65</v>
      </c>
      <c r="H232" t="s">
        <v>15730</v>
      </c>
      <c r="I232" t="s">
        <v>15730</v>
      </c>
      <c r="J232">
        <v>10.23</v>
      </c>
    </row>
    <row r="233" spans="1:10" x14ac:dyDescent="0.25">
      <c r="A233" s="5" t="s">
        <v>681</v>
      </c>
      <c r="B233" s="5" t="s">
        <v>682</v>
      </c>
      <c r="C233" s="5">
        <v>9</v>
      </c>
      <c r="D233" s="5" t="s">
        <v>24</v>
      </c>
      <c r="E233" s="5" t="s">
        <v>53</v>
      </c>
      <c r="F233" s="5" t="s">
        <v>3960</v>
      </c>
      <c r="G233" s="5" t="s">
        <v>54</v>
      </c>
      <c r="H233" t="s">
        <v>15712</v>
      </c>
      <c r="I233" t="s">
        <v>15706</v>
      </c>
      <c r="J233">
        <v>0</v>
      </c>
    </row>
    <row r="234" spans="1:10" x14ac:dyDescent="0.25">
      <c r="A234" s="5" t="s">
        <v>684</v>
      </c>
      <c r="B234" s="5" t="s">
        <v>685</v>
      </c>
      <c r="C234" s="5">
        <v>1</v>
      </c>
      <c r="D234" s="5" t="s">
        <v>24</v>
      </c>
      <c r="E234" s="5" t="s">
        <v>368</v>
      </c>
      <c r="F234" s="5" t="s">
        <v>3960</v>
      </c>
      <c r="G234" s="5" t="s">
        <v>369</v>
      </c>
      <c r="H234" t="s">
        <v>15715</v>
      </c>
      <c r="I234" t="s">
        <v>15703</v>
      </c>
      <c r="J234">
        <v>0</v>
      </c>
    </row>
    <row r="235" spans="1:10" x14ac:dyDescent="0.25">
      <c r="A235" s="5" t="s">
        <v>686</v>
      </c>
      <c r="B235" s="5" t="s">
        <v>687</v>
      </c>
      <c r="C235" s="5">
        <v>2</v>
      </c>
      <c r="D235" s="5" t="s">
        <v>24</v>
      </c>
      <c r="E235" s="5" t="s">
        <v>40</v>
      </c>
      <c r="F235" s="5" t="s">
        <v>688</v>
      </c>
      <c r="G235" s="5" t="s">
        <v>42</v>
      </c>
      <c r="H235" t="s">
        <v>15730</v>
      </c>
      <c r="I235" t="s">
        <v>15730</v>
      </c>
      <c r="J235">
        <v>438.64</v>
      </c>
    </row>
    <row r="236" spans="1:10" x14ac:dyDescent="0.25">
      <c r="A236" s="5" t="s">
        <v>689</v>
      </c>
      <c r="B236" s="5" t="s">
        <v>690</v>
      </c>
      <c r="C236" s="5">
        <v>3</v>
      </c>
      <c r="D236" s="5" t="s">
        <v>24</v>
      </c>
      <c r="E236" s="5" t="s">
        <v>57</v>
      </c>
      <c r="F236" s="5" t="s">
        <v>3960</v>
      </c>
      <c r="G236" s="5" t="s">
        <v>59</v>
      </c>
      <c r="H236" t="s">
        <v>15730</v>
      </c>
      <c r="I236" t="s">
        <v>15730</v>
      </c>
      <c r="J236">
        <v>0</v>
      </c>
    </row>
    <row r="237" spans="1:10" x14ac:dyDescent="0.25">
      <c r="A237" s="5" t="s">
        <v>691</v>
      </c>
      <c r="B237" s="5" t="s">
        <v>692</v>
      </c>
      <c r="C237" s="5">
        <v>1</v>
      </c>
      <c r="D237" s="5" t="s">
        <v>62</v>
      </c>
      <c r="E237" s="5" t="s">
        <v>387</v>
      </c>
      <c r="F237" s="5" t="s">
        <v>693</v>
      </c>
      <c r="G237" s="5" t="s">
        <v>389</v>
      </c>
      <c r="H237" t="s">
        <v>15730</v>
      </c>
      <c r="I237" t="s">
        <v>15730</v>
      </c>
      <c r="J237">
        <v>95</v>
      </c>
    </row>
    <row r="238" spans="1:10" x14ac:dyDescent="0.25">
      <c r="A238" s="5" t="s">
        <v>694</v>
      </c>
      <c r="B238" s="5" t="s">
        <v>695</v>
      </c>
      <c r="C238" s="5">
        <v>4</v>
      </c>
      <c r="D238" s="5" t="s">
        <v>24</v>
      </c>
      <c r="E238" s="5" t="s">
        <v>258</v>
      </c>
      <c r="F238" s="5" t="s">
        <v>696</v>
      </c>
      <c r="G238" s="5" t="s">
        <v>260</v>
      </c>
      <c r="H238" t="s">
        <v>15730</v>
      </c>
      <c r="I238" t="s">
        <v>15730</v>
      </c>
      <c r="J238">
        <v>148</v>
      </c>
    </row>
    <row r="239" spans="1:10" x14ac:dyDescent="0.25">
      <c r="A239" s="5" t="s">
        <v>697</v>
      </c>
      <c r="B239" s="5" t="s">
        <v>698</v>
      </c>
      <c r="C239" s="5">
        <v>2</v>
      </c>
      <c r="D239" s="5" t="s">
        <v>24</v>
      </c>
      <c r="E239" s="5" t="s">
        <v>72</v>
      </c>
      <c r="F239" s="5" t="s">
        <v>699</v>
      </c>
      <c r="G239" s="5" t="s">
        <v>74</v>
      </c>
      <c r="H239" t="s">
        <v>15730</v>
      </c>
      <c r="I239" t="s">
        <v>15730</v>
      </c>
      <c r="J239">
        <v>247.12</v>
      </c>
    </row>
    <row r="240" spans="1:10" x14ac:dyDescent="0.25">
      <c r="A240" s="5" t="s">
        <v>700</v>
      </c>
      <c r="B240" s="5" t="s">
        <v>701</v>
      </c>
      <c r="C240" s="5">
        <v>50</v>
      </c>
      <c r="D240" s="5" t="s">
        <v>24</v>
      </c>
      <c r="E240" s="5" t="s">
        <v>446</v>
      </c>
      <c r="F240" s="5" t="s">
        <v>702</v>
      </c>
      <c r="G240" s="5" t="s">
        <v>448</v>
      </c>
      <c r="H240" t="s">
        <v>15730</v>
      </c>
      <c r="I240" t="s">
        <v>15730</v>
      </c>
      <c r="J240">
        <v>1043</v>
      </c>
    </row>
    <row r="241" spans="1:10" x14ac:dyDescent="0.25">
      <c r="A241" s="5" t="s">
        <v>703</v>
      </c>
      <c r="B241" s="5" t="s">
        <v>704</v>
      </c>
      <c r="C241" s="5">
        <v>15</v>
      </c>
      <c r="D241" s="5" t="s">
        <v>24</v>
      </c>
      <c r="E241" s="5" t="s">
        <v>63</v>
      </c>
      <c r="F241" s="5" t="s">
        <v>3960</v>
      </c>
      <c r="G241" s="5" t="s">
        <v>65</v>
      </c>
      <c r="H241" t="s">
        <v>15730</v>
      </c>
      <c r="I241" t="s">
        <v>15730</v>
      </c>
      <c r="J241">
        <v>0</v>
      </c>
    </row>
    <row r="242" spans="1:10" x14ac:dyDescent="0.25">
      <c r="A242" s="5" t="s">
        <v>705</v>
      </c>
      <c r="B242" s="5" t="s">
        <v>706</v>
      </c>
      <c r="C242" s="5">
        <v>1</v>
      </c>
      <c r="D242" s="5" t="s">
        <v>24</v>
      </c>
      <c r="E242" s="5" t="s">
        <v>53</v>
      </c>
      <c r="F242" s="5" t="s">
        <v>3960</v>
      </c>
      <c r="G242" s="5" t="s">
        <v>54</v>
      </c>
      <c r="H242" t="s">
        <v>15716</v>
      </c>
      <c r="I242" t="s">
        <v>15703</v>
      </c>
      <c r="J242">
        <v>0</v>
      </c>
    </row>
    <row r="243" spans="1:10" x14ac:dyDescent="0.25">
      <c r="A243" s="5" t="s">
        <v>707</v>
      </c>
      <c r="B243" s="5" t="s">
        <v>708</v>
      </c>
      <c r="C243" s="5">
        <v>6</v>
      </c>
      <c r="D243" s="5" t="s">
        <v>24</v>
      </c>
      <c r="E243" s="5" t="s">
        <v>63</v>
      </c>
      <c r="F243" s="5" t="s">
        <v>3960</v>
      </c>
      <c r="G243" s="5" t="s">
        <v>65</v>
      </c>
      <c r="H243" t="s">
        <v>15707</v>
      </c>
      <c r="I243" t="s">
        <v>15706</v>
      </c>
      <c r="J243">
        <v>0</v>
      </c>
    </row>
    <row r="244" spans="1:10" x14ac:dyDescent="0.25">
      <c r="A244" s="5" t="s">
        <v>711</v>
      </c>
      <c r="B244" s="5" t="s">
        <v>712</v>
      </c>
      <c r="C244" s="5">
        <v>5</v>
      </c>
      <c r="D244" s="5" t="s">
        <v>24</v>
      </c>
      <c r="E244" s="5" t="s">
        <v>552</v>
      </c>
      <c r="F244" s="5" t="s">
        <v>713</v>
      </c>
      <c r="G244" s="5" t="s">
        <v>554</v>
      </c>
      <c r="H244" t="s">
        <v>15730</v>
      </c>
      <c r="I244" t="s">
        <v>15730</v>
      </c>
      <c r="J244">
        <v>120</v>
      </c>
    </row>
    <row r="245" spans="1:10" x14ac:dyDescent="0.25">
      <c r="A245" s="5" t="s">
        <v>714</v>
      </c>
      <c r="B245" s="5" t="s">
        <v>715</v>
      </c>
      <c r="C245" s="5">
        <v>1</v>
      </c>
      <c r="D245" s="5" t="s">
        <v>24</v>
      </c>
      <c r="E245" s="5" t="s">
        <v>112</v>
      </c>
      <c r="F245" s="5" t="s">
        <v>716</v>
      </c>
      <c r="G245" s="5" t="s">
        <v>114</v>
      </c>
      <c r="H245" t="s">
        <v>15714</v>
      </c>
      <c r="I245" t="s">
        <v>15703</v>
      </c>
      <c r="J245">
        <v>400</v>
      </c>
    </row>
    <row r="246" spans="1:10" x14ac:dyDescent="0.25">
      <c r="A246" s="5" t="s">
        <v>717</v>
      </c>
      <c r="B246" s="5" t="s">
        <v>718</v>
      </c>
      <c r="C246" s="5">
        <v>5</v>
      </c>
      <c r="D246" s="5" t="s">
        <v>24</v>
      </c>
      <c r="E246" s="5" t="s">
        <v>63</v>
      </c>
      <c r="F246" s="5" t="s">
        <v>3960</v>
      </c>
      <c r="G246" s="5" t="s">
        <v>65</v>
      </c>
      <c r="H246" t="s">
        <v>15730</v>
      </c>
      <c r="I246" t="s">
        <v>15730</v>
      </c>
      <c r="J246">
        <v>0</v>
      </c>
    </row>
    <row r="247" spans="1:10" x14ac:dyDescent="0.25">
      <c r="A247" s="5" t="s">
        <v>719</v>
      </c>
      <c r="B247" s="5" t="s">
        <v>720</v>
      </c>
      <c r="C247" s="5">
        <v>3</v>
      </c>
      <c r="D247" s="5" t="s">
        <v>24</v>
      </c>
      <c r="E247" s="5" t="s">
        <v>63</v>
      </c>
      <c r="F247" s="5" t="s">
        <v>3960</v>
      </c>
      <c r="G247" s="5" t="s">
        <v>65</v>
      </c>
      <c r="H247" t="s">
        <v>15730</v>
      </c>
      <c r="I247" t="s">
        <v>15730</v>
      </c>
      <c r="J247">
        <v>0</v>
      </c>
    </row>
    <row r="248" spans="1:10" x14ac:dyDescent="0.25">
      <c r="A248" s="5" t="s">
        <v>722</v>
      </c>
      <c r="B248" s="5" t="s">
        <v>723</v>
      </c>
      <c r="C248" s="5">
        <v>2</v>
      </c>
      <c r="D248" s="5" t="s">
        <v>24</v>
      </c>
      <c r="E248" s="5" t="s">
        <v>724</v>
      </c>
      <c r="F248" s="5" t="s">
        <v>3960</v>
      </c>
      <c r="G248" s="5" t="s">
        <v>725</v>
      </c>
      <c r="H248" t="s">
        <v>15730</v>
      </c>
      <c r="I248" t="s">
        <v>15730</v>
      </c>
      <c r="J248">
        <v>0</v>
      </c>
    </row>
    <row r="249" spans="1:10" x14ac:dyDescent="0.25">
      <c r="A249" s="5" t="s">
        <v>726</v>
      </c>
      <c r="B249" s="5" t="s">
        <v>727</v>
      </c>
      <c r="C249" s="5">
        <v>20</v>
      </c>
      <c r="D249" s="5" t="s">
        <v>24</v>
      </c>
      <c r="E249" s="5" t="s">
        <v>48</v>
      </c>
      <c r="F249" s="5" t="s">
        <v>3960</v>
      </c>
      <c r="G249" s="5" t="s">
        <v>50</v>
      </c>
      <c r="H249" t="s">
        <v>15723</v>
      </c>
      <c r="I249" t="s">
        <v>15706</v>
      </c>
      <c r="J249">
        <v>0</v>
      </c>
    </row>
    <row r="250" spans="1:10" x14ac:dyDescent="0.25">
      <c r="A250" s="5" t="s">
        <v>729</v>
      </c>
      <c r="B250" s="5" t="s">
        <v>730</v>
      </c>
      <c r="C250" s="5">
        <v>2</v>
      </c>
      <c r="D250" s="5" t="s">
        <v>24</v>
      </c>
      <c r="E250" s="5" t="s">
        <v>48</v>
      </c>
      <c r="F250" s="5" t="s">
        <v>3960</v>
      </c>
      <c r="G250" s="5" t="s">
        <v>50</v>
      </c>
      <c r="H250" t="s">
        <v>15730</v>
      </c>
      <c r="I250" t="s">
        <v>15730</v>
      </c>
      <c r="J250">
        <v>0</v>
      </c>
    </row>
    <row r="251" spans="1:10" x14ac:dyDescent="0.25">
      <c r="A251" s="5" t="s">
        <v>731</v>
      </c>
      <c r="B251" s="5" t="s">
        <v>732</v>
      </c>
      <c r="C251" s="5">
        <v>10</v>
      </c>
      <c r="D251" s="5" t="s">
        <v>24</v>
      </c>
      <c r="E251" s="5" t="s">
        <v>63</v>
      </c>
      <c r="F251" s="5" t="s">
        <v>733</v>
      </c>
      <c r="G251" s="5" t="s">
        <v>65</v>
      </c>
      <c r="H251" t="s">
        <v>15730</v>
      </c>
      <c r="I251" t="s">
        <v>15730</v>
      </c>
      <c r="J251">
        <v>90</v>
      </c>
    </row>
    <row r="252" spans="1:10" x14ac:dyDescent="0.25">
      <c r="A252" s="5" t="s">
        <v>734</v>
      </c>
      <c r="B252" s="5" t="s">
        <v>735</v>
      </c>
      <c r="C252" s="5">
        <v>1</v>
      </c>
      <c r="D252" s="5" t="s">
        <v>24</v>
      </c>
      <c r="E252" s="5" t="s">
        <v>188</v>
      </c>
      <c r="F252" s="5" t="s">
        <v>3960</v>
      </c>
      <c r="G252" s="5" t="s">
        <v>189</v>
      </c>
      <c r="H252" t="s">
        <v>15730</v>
      </c>
      <c r="I252" t="s">
        <v>15730</v>
      </c>
      <c r="J252">
        <v>0</v>
      </c>
    </row>
    <row r="253" spans="1:10" x14ac:dyDescent="0.25">
      <c r="A253" s="5" t="s">
        <v>736</v>
      </c>
      <c r="B253" s="5" t="s">
        <v>737</v>
      </c>
      <c r="C253" s="5">
        <v>3</v>
      </c>
      <c r="D253" s="5" t="s">
        <v>24</v>
      </c>
      <c r="E253" s="5" t="s">
        <v>201</v>
      </c>
      <c r="F253" s="5" t="s">
        <v>738</v>
      </c>
      <c r="G253" s="5" t="s">
        <v>203</v>
      </c>
      <c r="H253" t="s">
        <v>15730</v>
      </c>
      <c r="I253" t="s">
        <v>15730</v>
      </c>
      <c r="J253">
        <v>2232</v>
      </c>
    </row>
    <row r="254" spans="1:10" x14ac:dyDescent="0.25">
      <c r="A254" s="5" t="s">
        <v>739</v>
      </c>
      <c r="B254" s="5" t="s">
        <v>740</v>
      </c>
      <c r="C254" s="5">
        <v>3</v>
      </c>
      <c r="D254" s="5" t="s">
        <v>24</v>
      </c>
      <c r="E254" s="5" t="s">
        <v>368</v>
      </c>
      <c r="F254" s="5" t="s">
        <v>741</v>
      </c>
      <c r="G254" s="5" t="s">
        <v>369</v>
      </c>
      <c r="H254" t="s">
        <v>15730</v>
      </c>
      <c r="I254" t="s">
        <v>15730</v>
      </c>
      <c r="J254">
        <v>29.880000000000003</v>
      </c>
    </row>
    <row r="255" spans="1:10" x14ac:dyDescent="0.25">
      <c r="A255" s="5" t="s">
        <v>742</v>
      </c>
      <c r="B255" s="5" t="s">
        <v>743</v>
      </c>
      <c r="C255" s="5">
        <v>1</v>
      </c>
      <c r="D255" s="5" t="s">
        <v>24</v>
      </c>
      <c r="E255" s="5" t="s">
        <v>151</v>
      </c>
      <c r="F255" s="5" t="s">
        <v>744</v>
      </c>
      <c r="G255" s="5" t="s">
        <v>153</v>
      </c>
      <c r="H255" t="s">
        <v>15730</v>
      </c>
      <c r="I255" t="s">
        <v>15730</v>
      </c>
      <c r="J255">
        <v>103.46</v>
      </c>
    </row>
    <row r="256" spans="1:10" x14ac:dyDescent="0.25">
      <c r="A256" s="5" t="s">
        <v>745</v>
      </c>
      <c r="B256" s="5" t="s">
        <v>746</v>
      </c>
      <c r="C256" s="5">
        <v>2</v>
      </c>
      <c r="D256" s="5" t="s">
        <v>24</v>
      </c>
      <c r="E256" s="5" t="s">
        <v>63</v>
      </c>
      <c r="F256" s="5" t="s">
        <v>77</v>
      </c>
      <c r="G256" s="5" t="s">
        <v>65</v>
      </c>
      <c r="H256" t="s">
        <v>15730</v>
      </c>
      <c r="I256" t="s">
        <v>15730</v>
      </c>
      <c r="J256">
        <v>40</v>
      </c>
    </row>
    <row r="257" spans="1:10" x14ac:dyDescent="0.25">
      <c r="A257" s="5" t="s">
        <v>747</v>
      </c>
      <c r="B257" s="5" t="s">
        <v>748</v>
      </c>
      <c r="C257" s="5">
        <v>2</v>
      </c>
      <c r="D257" s="5" t="s">
        <v>24</v>
      </c>
      <c r="E257" s="5" t="s">
        <v>57</v>
      </c>
      <c r="F257" s="5" t="s">
        <v>749</v>
      </c>
      <c r="G257" s="5" t="s">
        <v>59</v>
      </c>
      <c r="H257" t="s">
        <v>15730</v>
      </c>
      <c r="I257" t="s">
        <v>15730</v>
      </c>
      <c r="J257">
        <v>303.76</v>
      </c>
    </row>
    <row r="258" spans="1:10" x14ac:dyDescent="0.25">
      <c r="A258" s="5" t="s">
        <v>750</v>
      </c>
      <c r="B258" s="5" t="s">
        <v>751</v>
      </c>
      <c r="C258" s="5">
        <v>1</v>
      </c>
      <c r="D258" s="5" t="s">
        <v>24</v>
      </c>
      <c r="E258" s="5" t="s">
        <v>57</v>
      </c>
      <c r="F258" s="5" t="s">
        <v>752</v>
      </c>
      <c r="G258" s="5" t="s">
        <v>59</v>
      </c>
      <c r="H258" t="s">
        <v>15730</v>
      </c>
      <c r="I258" t="s">
        <v>15730</v>
      </c>
      <c r="J258">
        <v>220.97</v>
      </c>
    </row>
    <row r="259" spans="1:10" x14ac:dyDescent="0.25">
      <c r="A259" s="5" t="s">
        <v>753</v>
      </c>
      <c r="B259" s="5" t="s">
        <v>754</v>
      </c>
      <c r="C259" s="5">
        <v>1</v>
      </c>
      <c r="D259" s="5" t="s">
        <v>24</v>
      </c>
      <c r="E259" s="5" t="s">
        <v>63</v>
      </c>
      <c r="F259" s="5" t="s">
        <v>3960</v>
      </c>
      <c r="G259" s="5" t="s">
        <v>65</v>
      </c>
      <c r="H259" t="s">
        <v>15730</v>
      </c>
      <c r="I259" t="s">
        <v>15730</v>
      </c>
      <c r="J259">
        <v>0</v>
      </c>
    </row>
    <row r="260" spans="1:10" x14ac:dyDescent="0.25">
      <c r="A260" s="5" t="s">
        <v>755</v>
      </c>
      <c r="B260" s="5" t="s">
        <v>756</v>
      </c>
      <c r="C260" s="5">
        <v>80</v>
      </c>
      <c r="D260" s="5" t="s">
        <v>24</v>
      </c>
      <c r="E260" s="5" t="s">
        <v>290</v>
      </c>
      <c r="F260" s="5" t="s">
        <v>3960</v>
      </c>
      <c r="G260" s="5" t="s">
        <v>292</v>
      </c>
      <c r="H260" t="s">
        <v>15730</v>
      </c>
      <c r="I260" t="s">
        <v>15730</v>
      </c>
      <c r="J260">
        <v>0</v>
      </c>
    </row>
    <row r="261" spans="1:10" x14ac:dyDescent="0.25">
      <c r="A261" s="5" t="s">
        <v>758</v>
      </c>
      <c r="B261" s="5" t="s">
        <v>759</v>
      </c>
      <c r="C261" s="5">
        <v>6</v>
      </c>
      <c r="D261" s="5" t="s">
        <v>24</v>
      </c>
      <c r="E261" s="5" t="s">
        <v>547</v>
      </c>
      <c r="F261" s="5" t="s">
        <v>760</v>
      </c>
      <c r="G261" s="5" t="s">
        <v>549</v>
      </c>
      <c r="H261" t="s">
        <v>15730</v>
      </c>
      <c r="I261" t="s">
        <v>15730</v>
      </c>
      <c r="J261">
        <v>48.599999999999994</v>
      </c>
    </row>
    <row r="262" spans="1:10" x14ac:dyDescent="0.25">
      <c r="A262" s="5" t="s">
        <v>761</v>
      </c>
      <c r="B262" s="5" t="s">
        <v>762</v>
      </c>
      <c r="C262" s="5">
        <v>4</v>
      </c>
      <c r="D262" s="5" t="s">
        <v>24</v>
      </c>
      <c r="E262" s="5" t="s">
        <v>57</v>
      </c>
      <c r="F262" s="5" t="s">
        <v>763</v>
      </c>
      <c r="G262" s="5" t="s">
        <v>59</v>
      </c>
      <c r="H262" t="s">
        <v>15730</v>
      </c>
      <c r="I262" t="s">
        <v>15730</v>
      </c>
      <c r="J262">
        <v>44</v>
      </c>
    </row>
    <row r="263" spans="1:10" x14ac:dyDescent="0.25">
      <c r="A263" s="5" t="s">
        <v>764</v>
      </c>
      <c r="B263" s="5" t="s">
        <v>765</v>
      </c>
      <c r="C263" s="5">
        <v>5</v>
      </c>
      <c r="D263" s="5" t="s">
        <v>24</v>
      </c>
      <c r="E263" s="5" t="s">
        <v>63</v>
      </c>
      <c r="F263" s="5" t="s">
        <v>424</v>
      </c>
      <c r="G263" s="5" t="s">
        <v>65</v>
      </c>
      <c r="H263" t="s">
        <v>15730</v>
      </c>
      <c r="I263" t="s">
        <v>15730</v>
      </c>
      <c r="J263">
        <v>60</v>
      </c>
    </row>
    <row r="264" spans="1:10" x14ac:dyDescent="0.25">
      <c r="A264" s="5" t="s">
        <v>766</v>
      </c>
      <c r="B264" s="5" t="s">
        <v>767</v>
      </c>
      <c r="C264" s="5">
        <v>2</v>
      </c>
      <c r="D264" s="5" t="s">
        <v>24</v>
      </c>
      <c r="H264" t="s">
        <v>15730</v>
      </c>
      <c r="I264" t="s">
        <v>15730</v>
      </c>
      <c r="J264">
        <v>0</v>
      </c>
    </row>
    <row r="265" spans="1:10" x14ac:dyDescent="0.25">
      <c r="A265" s="5" t="s">
        <v>768</v>
      </c>
      <c r="B265" s="5" t="s">
        <v>769</v>
      </c>
      <c r="C265" s="5">
        <v>2</v>
      </c>
      <c r="D265" s="5" t="s">
        <v>24</v>
      </c>
      <c r="E265" s="5" t="s">
        <v>350</v>
      </c>
      <c r="F265" s="5" t="s">
        <v>770</v>
      </c>
      <c r="G265" s="5" t="s">
        <v>352</v>
      </c>
      <c r="H265" t="s">
        <v>15730</v>
      </c>
      <c r="I265" t="s">
        <v>15730</v>
      </c>
      <c r="J265">
        <v>186.9</v>
      </c>
    </row>
    <row r="266" spans="1:10" x14ac:dyDescent="0.25">
      <c r="A266" s="5" t="s">
        <v>771</v>
      </c>
      <c r="B266" s="5" t="s">
        <v>772</v>
      </c>
      <c r="C266" s="5">
        <v>2</v>
      </c>
      <c r="D266" s="5" t="s">
        <v>24</v>
      </c>
      <c r="E266" s="5" t="s">
        <v>25</v>
      </c>
      <c r="F266" s="5" t="s">
        <v>773</v>
      </c>
      <c r="G266" s="5" t="s">
        <v>27</v>
      </c>
      <c r="H266" t="s">
        <v>15707</v>
      </c>
      <c r="I266" t="s">
        <v>15706</v>
      </c>
      <c r="J266">
        <v>19.559999999999999</v>
      </c>
    </row>
    <row r="267" spans="1:10" x14ac:dyDescent="0.25">
      <c r="A267" s="5" t="s">
        <v>774</v>
      </c>
      <c r="B267" s="5" t="s">
        <v>775</v>
      </c>
      <c r="C267" s="5">
        <v>7</v>
      </c>
      <c r="D267" s="5" t="s">
        <v>24</v>
      </c>
      <c r="E267" s="5" t="s">
        <v>25</v>
      </c>
      <c r="F267" s="5" t="s">
        <v>776</v>
      </c>
      <c r="G267" s="5" t="s">
        <v>27</v>
      </c>
      <c r="H267" t="s">
        <v>15707</v>
      </c>
      <c r="I267" t="s">
        <v>15706</v>
      </c>
      <c r="J267">
        <v>513.30999999999995</v>
      </c>
    </row>
    <row r="268" spans="1:10" x14ac:dyDescent="0.25">
      <c r="A268" s="5" t="s">
        <v>777</v>
      </c>
      <c r="B268" s="5" t="s">
        <v>778</v>
      </c>
      <c r="C268" s="5">
        <v>3</v>
      </c>
      <c r="D268" s="5" t="s">
        <v>24</v>
      </c>
      <c r="E268" s="5" t="s">
        <v>258</v>
      </c>
      <c r="F268" s="5" t="s">
        <v>3960</v>
      </c>
      <c r="G268" s="5" t="s">
        <v>260</v>
      </c>
      <c r="H268" t="s">
        <v>15704</v>
      </c>
      <c r="I268" t="s">
        <v>15703</v>
      </c>
      <c r="J268">
        <v>0</v>
      </c>
    </row>
    <row r="269" spans="1:10" x14ac:dyDescent="0.25">
      <c r="A269" s="5" t="s">
        <v>779</v>
      </c>
      <c r="B269" s="5" t="s">
        <v>780</v>
      </c>
      <c r="C269" s="5">
        <v>3</v>
      </c>
      <c r="D269" s="5" t="s">
        <v>24</v>
      </c>
      <c r="E269" s="5" t="s">
        <v>201</v>
      </c>
      <c r="F269" s="5" t="s">
        <v>263</v>
      </c>
      <c r="G269" s="5" t="s">
        <v>203</v>
      </c>
      <c r="H269" t="s">
        <v>15730</v>
      </c>
      <c r="I269" t="s">
        <v>15730</v>
      </c>
      <c r="J269">
        <v>324.45000000000005</v>
      </c>
    </row>
    <row r="270" spans="1:10" x14ac:dyDescent="0.25">
      <c r="A270" s="5" t="s">
        <v>781</v>
      </c>
      <c r="B270" s="5" t="s">
        <v>782</v>
      </c>
      <c r="C270" s="5">
        <v>3</v>
      </c>
      <c r="D270" s="5" t="s">
        <v>24</v>
      </c>
      <c r="E270" s="5" t="s">
        <v>201</v>
      </c>
      <c r="F270" s="5" t="s">
        <v>783</v>
      </c>
      <c r="G270" s="5" t="s">
        <v>203</v>
      </c>
      <c r="H270" t="s">
        <v>15730</v>
      </c>
      <c r="I270" t="s">
        <v>15730</v>
      </c>
      <c r="J270">
        <v>324.48</v>
      </c>
    </row>
    <row r="271" spans="1:10" x14ac:dyDescent="0.25">
      <c r="A271" s="5" t="s">
        <v>784</v>
      </c>
      <c r="B271" s="5" t="s">
        <v>785</v>
      </c>
      <c r="C271" s="5">
        <v>2</v>
      </c>
      <c r="D271" s="5" t="s">
        <v>24</v>
      </c>
      <c r="E271" s="5" t="s">
        <v>786</v>
      </c>
      <c r="F271" s="5" t="s">
        <v>787</v>
      </c>
      <c r="G271" s="5" t="s">
        <v>788</v>
      </c>
      <c r="H271" t="s">
        <v>15723</v>
      </c>
      <c r="I271" t="s">
        <v>15706</v>
      </c>
      <c r="J271">
        <v>363.4</v>
      </c>
    </row>
    <row r="272" spans="1:10" x14ac:dyDescent="0.25">
      <c r="A272" s="5" t="s">
        <v>789</v>
      </c>
      <c r="B272" s="5" t="s">
        <v>790</v>
      </c>
      <c r="C272" s="5">
        <v>4</v>
      </c>
      <c r="D272" s="5" t="s">
        <v>24</v>
      </c>
      <c r="E272" s="5" t="s">
        <v>791</v>
      </c>
      <c r="F272" s="5" t="s">
        <v>3960</v>
      </c>
      <c r="G272" s="5" t="s">
        <v>793</v>
      </c>
      <c r="H272" t="s">
        <v>15730</v>
      </c>
      <c r="I272" t="s">
        <v>15730</v>
      </c>
      <c r="J272">
        <v>0</v>
      </c>
    </row>
    <row r="273" spans="1:10" x14ac:dyDescent="0.25">
      <c r="A273" s="5" t="s">
        <v>794</v>
      </c>
      <c r="B273" s="5" t="s">
        <v>795</v>
      </c>
      <c r="C273" s="5">
        <v>1</v>
      </c>
      <c r="D273" s="5" t="s">
        <v>24</v>
      </c>
      <c r="E273" s="5" t="s">
        <v>57</v>
      </c>
      <c r="F273" s="5" t="s">
        <v>796</v>
      </c>
      <c r="G273" s="5" t="s">
        <v>59</v>
      </c>
      <c r="H273" t="s">
        <v>15730</v>
      </c>
      <c r="I273" t="s">
        <v>15730</v>
      </c>
      <c r="J273">
        <v>5</v>
      </c>
    </row>
    <row r="274" spans="1:10" x14ac:dyDescent="0.25">
      <c r="A274" s="5" t="s">
        <v>797</v>
      </c>
      <c r="B274" s="5" t="s">
        <v>798</v>
      </c>
      <c r="C274" s="5">
        <v>1</v>
      </c>
      <c r="D274" s="5" t="s">
        <v>24</v>
      </c>
      <c r="E274" s="5" t="s">
        <v>57</v>
      </c>
      <c r="F274" s="5" t="s">
        <v>3960</v>
      </c>
      <c r="G274" s="5" t="s">
        <v>59</v>
      </c>
      <c r="H274" t="s">
        <v>15730</v>
      </c>
      <c r="I274" t="s">
        <v>15730</v>
      </c>
      <c r="J274">
        <v>0</v>
      </c>
    </row>
    <row r="275" spans="1:10" x14ac:dyDescent="0.25">
      <c r="A275" s="5" t="s">
        <v>799</v>
      </c>
      <c r="B275" s="5" t="s">
        <v>800</v>
      </c>
      <c r="C275" s="5">
        <v>1</v>
      </c>
      <c r="D275" s="5" t="s">
        <v>24</v>
      </c>
      <c r="E275" s="5" t="s">
        <v>801</v>
      </c>
      <c r="F275" s="5" t="s">
        <v>802</v>
      </c>
      <c r="G275" s="5" t="s">
        <v>803</v>
      </c>
      <c r="H275" t="s">
        <v>15730</v>
      </c>
      <c r="I275" t="s">
        <v>15730</v>
      </c>
      <c r="J275">
        <v>211</v>
      </c>
    </row>
    <row r="276" spans="1:10" x14ac:dyDescent="0.25">
      <c r="A276" s="5" t="s">
        <v>804</v>
      </c>
      <c r="B276" s="5" t="s">
        <v>805</v>
      </c>
      <c r="C276" s="5">
        <v>17</v>
      </c>
      <c r="D276" s="5" t="s">
        <v>24</v>
      </c>
      <c r="E276" s="5" t="s">
        <v>63</v>
      </c>
      <c r="F276" s="5" t="s">
        <v>806</v>
      </c>
      <c r="G276" s="5" t="s">
        <v>65</v>
      </c>
      <c r="H276" t="s">
        <v>15730</v>
      </c>
      <c r="I276" t="s">
        <v>15730</v>
      </c>
      <c r="J276">
        <v>4.42</v>
      </c>
    </row>
    <row r="277" spans="1:10" x14ac:dyDescent="0.25">
      <c r="A277" s="5" t="s">
        <v>807</v>
      </c>
      <c r="B277" s="5" t="s">
        <v>808</v>
      </c>
      <c r="C277" s="5">
        <v>500</v>
      </c>
      <c r="D277" s="5" t="s">
        <v>809</v>
      </c>
      <c r="E277" s="5" t="s">
        <v>63</v>
      </c>
      <c r="F277" s="5" t="s">
        <v>3960</v>
      </c>
      <c r="G277" s="5" t="s">
        <v>65</v>
      </c>
      <c r="H277" t="s">
        <v>15730</v>
      </c>
      <c r="I277" t="s">
        <v>15730</v>
      </c>
      <c r="J277">
        <v>0</v>
      </c>
    </row>
    <row r="278" spans="1:10" x14ac:dyDescent="0.25">
      <c r="A278" s="5" t="s">
        <v>811</v>
      </c>
      <c r="B278" s="5" t="s">
        <v>812</v>
      </c>
      <c r="C278" s="5">
        <v>20</v>
      </c>
      <c r="D278" s="5" t="s">
        <v>24</v>
      </c>
      <c r="H278" t="s">
        <v>15730</v>
      </c>
      <c r="I278" t="s">
        <v>15730</v>
      </c>
      <c r="J278">
        <v>0</v>
      </c>
    </row>
    <row r="279" spans="1:10" x14ac:dyDescent="0.25">
      <c r="A279" s="5" t="s">
        <v>813</v>
      </c>
      <c r="B279" s="5" t="s">
        <v>814</v>
      </c>
      <c r="C279" s="5">
        <v>3</v>
      </c>
      <c r="D279" s="5" t="s">
        <v>24</v>
      </c>
      <c r="E279" s="5" t="s">
        <v>48</v>
      </c>
      <c r="F279" s="5" t="s">
        <v>3960</v>
      </c>
      <c r="G279" s="5" t="s">
        <v>50</v>
      </c>
      <c r="H279" t="s">
        <v>15730</v>
      </c>
      <c r="I279" t="s">
        <v>15730</v>
      </c>
      <c r="J279">
        <v>0</v>
      </c>
    </row>
    <row r="280" spans="1:10" x14ac:dyDescent="0.25">
      <c r="A280" s="5" t="s">
        <v>815</v>
      </c>
      <c r="B280" s="5" t="s">
        <v>816</v>
      </c>
      <c r="C280" s="5">
        <v>10</v>
      </c>
      <c r="D280" s="5" t="s">
        <v>24</v>
      </c>
      <c r="E280" s="5" t="s">
        <v>112</v>
      </c>
      <c r="F280" s="5" t="s">
        <v>817</v>
      </c>
      <c r="G280" s="5" t="s">
        <v>114</v>
      </c>
      <c r="H280" t="s">
        <v>15730</v>
      </c>
      <c r="I280" t="s">
        <v>15730</v>
      </c>
      <c r="J280">
        <v>350.5</v>
      </c>
    </row>
    <row r="281" spans="1:10" x14ac:dyDescent="0.25">
      <c r="A281" s="5" t="s">
        <v>818</v>
      </c>
      <c r="B281" s="5" t="s">
        <v>819</v>
      </c>
      <c r="C281" s="5">
        <v>1</v>
      </c>
      <c r="D281" s="5" t="s">
        <v>24</v>
      </c>
      <c r="E281" s="5" t="s">
        <v>72</v>
      </c>
      <c r="F281" s="5" t="s">
        <v>3960</v>
      </c>
      <c r="G281" s="5" t="s">
        <v>74</v>
      </c>
      <c r="H281" t="s">
        <v>15712</v>
      </c>
      <c r="I281" t="s">
        <v>15706</v>
      </c>
      <c r="J281">
        <v>0</v>
      </c>
    </row>
    <row r="282" spans="1:10" x14ac:dyDescent="0.25">
      <c r="A282" s="5" t="s">
        <v>820</v>
      </c>
      <c r="B282" s="5" t="s">
        <v>821</v>
      </c>
      <c r="C282" s="5">
        <v>5</v>
      </c>
      <c r="D282" s="5" t="s">
        <v>24</v>
      </c>
      <c r="E282" s="5" t="s">
        <v>57</v>
      </c>
      <c r="F282" s="5" t="s">
        <v>3960</v>
      </c>
      <c r="G282" s="5" t="s">
        <v>59</v>
      </c>
      <c r="H282" t="s">
        <v>15730</v>
      </c>
      <c r="I282" t="s">
        <v>15730</v>
      </c>
      <c r="J282">
        <v>0</v>
      </c>
    </row>
    <row r="283" spans="1:10" x14ac:dyDescent="0.25">
      <c r="A283" s="5" t="s">
        <v>823</v>
      </c>
      <c r="B283" s="5" t="s">
        <v>824</v>
      </c>
      <c r="C283" s="5">
        <v>2</v>
      </c>
      <c r="D283" s="5" t="s">
        <v>24</v>
      </c>
      <c r="E283" s="5" t="s">
        <v>290</v>
      </c>
      <c r="F283" s="5" t="s">
        <v>825</v>
      </c>
      <c r="G283" s="5" t="s">
        <v>292</v>
      </c>
      <c r="H283" t="s">
        <v>15723</v>
      </c>
      <c r="I283" t="s">
        <v>15706</v>
      </c>
      <c r="J283">
        <v>222.8</v>
      </c>
    </row>
    <row r="284" spans="1:10" x14ac:dyDescent="0.25">
      <c r="A284" s="5" t="s">
        <v>826</v>
      </c>
      <c r="B284" s="5" t="s">
        <v>827</v>
      </c>
      <c r="C284" s="5">
        <v>21</v>
      </c>
      <c r="D284" s="5" t="s">
        <v>24</v>
      </c>
      <c r="E284" s="5" t="s">
        <v>57</v>
      </c>
      <c r="F284" s="5" t="s">
        <v>3960</v>
      </c>
      <c r="G284" s="5" t="s">
        <v>59</v>
      </c>
      <c r="H284" t="s">
        <v>15714</v>
      </c>
      <c r="I284" t="s">
        <v>15703</v>
      </c>
      <c r="J284">
        <v>0</v>
      </c>
    </row>
    <row r="285" spans="1:10" x14ac:dyDescent="0.25">
      <c r="A285" s="5" t="s">
        <v>828</v>
      </c>
      <c r="B285" s="5" t="s">
        <v>829</v>
      </c>
      <c r="C285" s="5">
        <v>5</v>
      </c>
      <c r="D285" s="5" t="s">
        <v>24</v>
      </c>
      <c r="E285" s="5" t="s">
        <v>53</v>
      </c>
      <c r="F285" s="5" t="s">
        <v>3960</v>
      </c>
      <c r="G285" s="5" t="s">
        <v>54</v>
      </c>
      <c r="H285" t="s">
        <v>15714</v>
      </c>
      <c r="I285" t="s">
        <v>15703</v>
      </c>
      <c r="J285">
        <v>0</v>
      </c>
    </row>
    <row r="286" spans="1:10" x14ac:dyDescent="0.25">
      <c r="A286" s="5" t="s">
        <v>831</v>
      </c>
      <c r="B286" s="5" t="s">
        <v>832</v>
      </c>
      <c r="C286" s="5">
        <v>1</v>
      </c>
      <c r="D286" s="5" t="s">
        <v>24</v>
      </c>
      <c r="E286" s="5" t="s">
        <v>145</v>
      </c>
      <c r="F286" s="5" t="s">
        <v>3960</v>
      </c>
      <c r="G286" s="5" t="s">
        <v>146</v>
      </c>
      <c r="H286" t="s">
        <v>15712</v>
      </c>
      <c r="I286" t="s">
        <v>15706</v>
      </c>
      <c r="J286">
        <v>0</v>
      </c>
    </row>
    <row r="287" spans="1:10" x14ac:dyDescent="0.25">
      <c r="A287" s="5" t="s">
        <v>833</v>
      </c>
      <c r="B287" s="5" t="s">
        <v>834</v>
      </c>
      <c r="C287" s="5">
        <v>8</v>
      </c>
      <c r="D287" s="5" t="s">
        <v>24</v>
      </c>
      <c r="E287" s="5" t="s">
        <v>63</v>
      </c>
      <c r="F287" s="5" t="s">
        <v>3960</v>
      </c>
      <c r="G287" s="5" t="s">
        <v>65</v>
      </c>
      <c r="H287" t="s">
        <v>15730</v>
      </c>
      <c r="I287" t="s">
        <v>15730</v>
      </c>
      <c r="J287">
        <v>0</v>
      </c>
    </row>
    <row r="288" spans="1:10" x14ac:dyDescent="0.25">
      <c r="A288" s="5" t="s">
        <v>835</v>
      </c>
      <c r="B288" s="5" t="s">
        <v>836</v>
      </c>
      <c r="C288" s="5">
        <v>24</v>
      </c>
      <c r="D288" s="5" t="s">
        <v>24</v>
      </c>
      <c r="H288" t="s">
        <v>15730</v>
      </c>
      <c r="I288" t="s">
        <v>15730</v>
      </c>
      <c r="J288">
        <v>0</v>
      </c>
    </row>
    <row r="289" spans="1:10" x14ac:dyDescent="0.25">
      <c r="A289" s="5" t="s">
        <v>837</v>
      </c>
      <c r="B289" s="5" t="s">
        <v>838</v>
      </c>
      <c r="C289" s="5">
        <v>1</v>
      </c>
      <c r="D289" s="5" t="s">
        <v>24</v>
      </c>
      <c r="E289" s="5" t="s">
        <v>57</v>
      </c>
      <c r="F289" s="5" t="s">
        <v>839</v>
      </c>
      <c r="G289" s="5" t="s">
        <v>59</v>
      </c>
      <c r="H289" t="s">
        <v>15722</v>
      </c>
      <c r="I289" t="s">
        <v>15706</v>
      </c>
      <c r="J289">
        <v>306.82</v>
      </c>
    </row>
    <row r="290" spans="1:10" x14ac:dyDescent="0.25">
      <c r="A290" s="5" t="s">
        <v>840</v>
      </c>
      <c r="B290" s="5" t="s">
        <v>841</v>
      </c>
      <c r="C290" s="5">
        <v>4</v>
      </c>
      <c r="D290" s="5" t="s">
        <v>24</v>
      </c>
      <c r="E290" s="5" t="s">
        <v>63</v>
      </c>
      <c r="F290" s="5" t="s">
        <v>3960</v>
      </c>
      <c r="G290" s="5" t="s">
        <v>65</v>
      </c>
      <c r="H290" t="s">
        <v>15730</v>
      </c>
      <c r="I290" t="s">
        <v>15730</v>
      </c>
      <c r="J290">
        <v>0</v>
      </c>
    </row>
    <row r="291" spans="1:10" x14ac:dyDescent="0.25">
      <c r="A291" s="5" t="s">
        <v>843</v>
      </c>
      <c r="B291" s="5" t="s">
        <v>844</v>
      </c>
      <c r="C291" s="5">
        <v>3</v>
      </c>
      <c r="D291" s="5" t="s">
        <v>24</v>
      </c>
      <c r="E291" s="5" t="s">
        <v>63</v>
      </c>
      <c r="F291" s="5" t="s">
        <v>3960</v>
      </c>
      <c r="G291" s="5" t="s">
        <v>65</v>
      </c>
      <c r="H291" t="s">
        <v>15730</v>
      </c>
      <c r="I291" t="s">
        <v>15730</v>
      </c>
      <c r="J291">
        <v>0</v>
      </c>
    </row>
    <row r="292" spans="1:10" x14ac:dyDescent="0.25">
      <c r="A292" s="5" t="s">
        <v>845</v>
      </c>
      <c r="B292" s="5" t="s">
        <v>846</v>
      </c>
      <c r="C292" s="5">
        <v>2</v>
      </c>
      <c r="D292" s="5" t="s">
        <v>24</v>
      </c>
      <c r="E292" s="5" t="s">
        <v>201</v>
      </c>
      <c r="F292" s="5" t="s">
        <v>847</v>
      </c>
      <c r="G292" s="5" t="s">
        <v>203</v>
      </c>
      <c r="H292" t="s">
        <v>15730</v>
      </c>
      <c r="I292" t="s">
        <v>15730</v>
      </c>
      <c r="J292">
        <v>210</v>
      </c>
    </row>
    <row r="293" spans="1:10" x14ac:dyDescent="0.25">
      <c r="A293" s="5" t="s">
        <v>848</v>
      </c>
      <c r="B293" s="5" t="s">
        <v>849</v>
      </c>
      <c r="C293" s="5">
        <v>8</v>
      </c>
      <c r="D293" s="5" t="s">
        <v>24</v>
      </c>
      <c r="H293" t="s">
        <v>15730</v>
      </c>
      <c r="I293" t="s">
        <v>15730</v>
      </c>
      <c r="J293">
        <v>0</v>
      </c>
    </row>
    <row r="294" spans="1:10" x14ac:dyDescent="0.25">
      <c r="A294" s="5" t="s">
        <v>850</v>
      </c>
      <c r="B294" s="5" t="s">
        <v>851</v>
      </c>
      <c r="C294" s="5">
        <v>1</v>
      </c>
      <c r="D294" s="5" t="s">
        <v>24</v>
      </c>
      <c r="E294" s="5" t="s">
        <v>201</v>
      </c>
      <c r="F294" s="5" t="s">
        <v>3960</v>
      </c>
      <c r="G294" s="5" t="s">
        <v>203</v>
      </c>
      <c r="H294" t="s">
        <v>15730</v>
      </c>
      <c r="I294" t="s">
        <v>15730</v>
      </c>
      <c r="J294">
        <v>0</v>
      </c>
    </row>
    <row r="295" spans="1:10" x14ac:dyDescent="0.25">
      <c r="A295" s="5" t="s">
        <v>852</v>
      </c>
      <c r="B295" s="5" t="s">
        <v>853</v>
      </c>
      <c r="C295" s="5">
        <v>2</v>
      </c>
      <c r="D295" s="5" t="s">
        <v>24</v>
      </c>
      <c r="E295" s="5" t="s">
        <v>201</v>
      </c>
      <c r="F295" s="5" t="s">
        <v>854</v>
      </c>
      <c r="G295" s="5" t="s">
        <v>203</v>
      </c>
      <c r="H295" t="s">
        <v>15730</v>
      </c>
      <c r="I295" t="s">
        <v>15730</v>
      </c>
      <c r="J295">
        <v>788</v>
      </c>
    </row>
    <row r="296" spans="1:10" x14ac:dyDescent="0.25">
      <c r="A296" s="5" t="s">
        <v>855</v>
      </c>
      <c r="B296" s="5" t="s">
        <v>856</v>
      </c>
      <c r="C296" s="5">
        <v>3</v>
      </c>
      <c r="D296" s="5" t="s">
        <v>24</v>
      </c>
      <c r="E296" s="5" t="s">
        <v>201</v>
      </c>
      <c r="F296" s="5" t="s">
        <v>857</v>
      </c>
      <c r="G296" s="5" t="s">
        <v>203</v>
      </c>
      <c r="H296" t="s">
        <v>15730</v>
      </c>
      <c r="I296" t="s">
        <v>15730</v>
      </c>
      <c r="J296">
        <v>531</v>
      </c>
    </row>
    <row r="297" spans="1:10" x14ac:dyDescent="0.25">
      <c r="A297" s="5" t="s">
        <v>858</v>
      </c>
      <c r="B297" s="5" t="s">
        <v>859</v>
      </c>
      <c r="C297" s="5">
        <v>1</v>
      </c>
      <c r="D297" s="5" t="s">
        <v>24</v>
      </c>
      <c r="H297" t="s">
        <v>15730</v>
      </c>
      <c r="I297" t="s">
        <v>15730</v>
      </c>
      <c r="J297">
        <v>0</v>
      </c>
    </row>
    <row r="298" spans="1:10" x14ac:dyDescent="0.25">
      <c r="A298" s="5" t="s">
        <v>860</v>
      </c>
      <c r="B298" s="5" t="s">
        <v>861</v>
      </c>
      <c r="C298" s="5">
        <v>1</v>
      </c>
      <c r="D298" s="5" t="s">
        <v>62</v>
      </c>
      <c r="E298" s="5" t="s">
        <v>25</v>
      </c>
      <c r="F298" s="5" t="s">
        <v>862</v>
      </c>
      <c r="G298" s="5" t="s">
        <v>27</v>
      </c>
      <c r="H298" t="s">
        <v>15707</v>
      </c>
      <c r="I298" t="s">
        <v>15706</v>
      </c>
      <c r="J298">
        <v>346.15</v>
      </c>
    </row>
    <row r="299" spans="1:10" x14ac:dyDescent="0.25">
      <c r="A299" s="5" t="s">
        <v>863</v>
      </c>
      <c r="B299" s="5" t="s">
        <v>864</v>
      </c>
      <c r="C299" s="5">
        <v>4</v>
      </c>
      <c r="D299" s="5" t="s">
        <v>24</v>
      </c>
      <c r="H299" t="s">
        <v>15730</v>
      </c>
      <c r="I299" t="s">
        <v>15730</v>
      </c>
      <c r="J299">
        <v>0</v>
      </c>
    </row>
    <row r="300" spans="1:10" x14ac:dyDescent="0.25">
      <c r="A300" s="5" t="s">
        <v>865</v>
      </c>
      <c r="B300" s="5" t="s">
        <v>866</v>
      </c>
      <c r="C300" s="5">
        <v>3</v>
      </c>
      <c r="D300" s="5" t="s">
        <v>24</v>
      </c>
      <c r="E300" s="5" t="s">
        <v>57</v>
      </c>
      <c r="F300" s="5" t="s">
        <v>3960</v>
      </c>
      <c r="G300" s="5" t="s">
        <v>59</v>
      </c>
      <c r="H300" t="s">
        <v>15730</v>
      </c>
      <c r="I300" t="s">
        <v>15730</v>
      </c>
      <c r="J300">
        <v>0</v>
      </c>
    </row>
    <row r="301" spans="1:10" x14ac:dyDescent="0.25">
      <c r="A301" s="5" t="s">
        <v>867</v>
      </c>
      <c r="B301" s="5" t="s">
        <v>868</v>
      </c>
      <c r="C301" s="5">
        <v>9</v>
      </c>
      <c r="D301" s="5" t="s">
        <v>24</v>
      </c>
      <c r="E301" s="5" t="s">
        <v>290</v>
      </c>
      <c r="F301" s="5" t="s">
        <v>869</v>
      </c>
      <c r="G301" s="5" t="s">
        <v>292</v>
      </c>
      <c r="H301" t="s">
        <v>15730</v>
      </c>
      <c r="I301" t="s">
        <v>15730</v>
      </c>
      <c r="J301">
        <v>88.109999999999985</v>
      </c>
    </row>
    <row r="302" spans="1:10" x14ac:dyDescent="0.25">
      <c r="A302" s="5" t="s">
        <v>870</v>
      </c>
      <c r="B302" s="5" t="s">
        <v>871</v>
      </c>
      <c r="C302" s="5">
        <v>6</v>
      </c>
      <c r="D302" s="5" t="s">
        <v>24</v>
      </c>
      <c r="E302" s="5" t="s">
        <v>290</v>
      </c>
      <c r="F302" s="5" t="s">
        <v>872</v>
      </c>
      <c r="G302" s="5" t="s">
        <v>292</v>
      </c>
      <c r="H302" t="s">
        <v>15714</v>
      </c>
      <c r="I302" t="s">
        <v>15703</v>
      </c>
      <c r="J302">
        <v>151.44</v>
      </c>
    </row>
    <row r="303" spans="1:10" x14ac:dyDescent="0.25">
      <c r="A303" s="5" t="s">
        <v>873</v>
      </c>
      <c r="B303" s="5" t="s">
        <v>874</v>
      </c>
      <c r="C303" s="5">
        <v>6</v>
      </c>
      <c r="D303" s="5" t="s">
        <v>24</v>
      </c>
      <c r="E303" s="5" t="s">
        <v>25</v>
      </c>
      <c r="F303" s="5" t="s">
        <v>875</v>
      </c>
      <c r="G303" s="5" t="s">
        <v>27</v>
      </c>
      <c r="H303" t="s">
        <v>15707</v>
      </c>
      <c r="I303" t="s">
        <v>15706</v>
      </c>
      <c r="J303">
        <v>31.32</v>
      </c>
    </row>
    <row r="304" spans="1:10" x14ac:dyDescent="0.25">
      <c r="A304" s="5" t="s">
        <v>876</v>
      </c>
      <c r="B304" s="5" t="s">
        <v>877</v>
      </c>
      <c r="C304" s="5">
        <v>84</v>
      </c>
      <c r="D304" s="5" t="s">
        <v>24</v>
      </c>
      <c r="E304" s="5" t="s">
        <v>57</v>
      </c>
      <c r="F304" s="5" t="s">
        <v>3960</v>
      </c>
      <c r="G304" s="5" t="s">
        <v>59</v>
      </c>
      <c r="H304" t="s">
        <v>15730</v>
      </c>
      <c r="I304" t="s">
        <v>15730</v>
      </c>
      <c r="J304">
        <v>0</v>
      </c>
    </row>
    <row r="305" spans="1:10" x14ac:dyDescent="0.25">
      <c r="A305" s="5" t="s">
        <v>878</v>
      </c>
      <c r="B305" s="5" t="s">
        <v>879</v>
      </c>
      <c r="C305" s="5">
        <v>4</v>
      </c>
      <c r="D305" s="5" t="s">
        <v>24</v>
      </c>
      <c r="E305" s="5" t="s">
        <v>25</v>
      </c>
      <c r="F305" s="5" t="s">
        <v>880</v>
      </c>
      <c r="G305" s="5" t="s">
        <v>27</v>
      </c>
      <c r="H305" t="s">
        <v>15723</v>
      </c>
      <c r="I305" t="s">
        <v>15706</v>
      </c>
      <c r="J305">
        <v>443</v>
      </c>
    </row>
    <row r="306" spans="1:10" x14ac:dyDescent="0.25">
      <c r="A306" s="5" t="s">
        <v>881</v>
      </c>
      <c r="B306" s="5" t="s">
        <v>882</v>
      </c>
      <c r="C306" s="5">
        <v>4</v>
      </c>
      <c r="D306" s="5" t="s">
        <v>24</v>
      </c>
      <c r="E306" s="5" t="s">
        <v>72</v>
      </c>
      <c r="F306" s="5" t="s">
        <v>7402</v>
      </c>
      <c r="G306" s="5" t="s">
        <v>74</v>
      </c>
      <c r="H306" t="s">
        <v>15707</v>
      </c>
      <c r="I306" t="s">
        <v>15706</v>
      </c>
      <c r="J306">
        <v>22.08</v>
      </c>
    </row>
    <row r="307" spans="1:10" x14ac:dyDescent="0.25">
      <c r="A307" s="5" t="s">
        <v>884</v>
      </c>
      <c r="B307" s="5" t="s">
        <v>885</v>
      </c>
      <c r="C307" s="5">
        <v>2</v>
      </c>
      <c r="D307" s="5" t="s">
        <v>24</v>
      </c>
      <c r="E307" s="5" t="s">
        <v>25</v>
      </c>
      <c r="F307" s="5" t="s">
        <v>3960</v>
      </c>
      <c r="G307" s="5" t="s">
        <v>27</v>
      </c>
      <c r="H307" t="s">
        <v>15730</v>
      </c>
      <c r="I307" t="s">
        <v>15730</v>
      </c>
      <c r="J307">
        <v>0</v>
      </c>
    </row>
    <row r="308" spans="1:10" x14ac:dyDescent="0.25">
      <c r="A308" s="5" t="s">
        <v>886</v>
      </c>
      <c r="B308" s="5" t="s">
        <v>887</v>
      </c>
      <c r="C308" s="5">
        <v>2</v>
      </c>
      <c r="D308" s="5" t="s">
        <v>24</v>
      </c>
      <c r="E308" s="5" t="s">
        <v>25</v>
      </c>
      <c r="F308" s="5" t="s">
        <v>3960</v>
      </c>
      <c r="G308" s="5" t="s">
        <v>27</v>
      </c>
      <c r="H308" t="s">
        <v>15707</v>
      </c>
      <c r="I308" t="s">
        <v>15706</v>
      </c>
      <c r="J308">
        <v>0</v>
      </c>
    </row>
    <row r="309" spans="1:10" x14ac:dyDescent="0.25">
      <c r="A309" s="5" t="s">
        <v>888</v>
      </c>
      <c r="B309" s="5" t="s">
        <v>889</v>
      </c>
      <c r="C309" s="5">
        <v>1</v>
      </c>
      <c r="D309" s="5" t="s">
        <v>24</v>
      </c>
      <c r="E309" s="5" t="s">
        <v>72</v>
      </c>
      <c r="F309" s="5" t="s">
        <v>675</v>
      </c>
      <c r="G309" s="5" t="s">
        <v>74</v>
      </c>
      <c r="H309" t="s">
        <v>15730</v>
      </c>
      <c r="I309" t="s">
        <v>15730</v>
      </c>
      <c r="J309">
        <v>8.99</v>
      </c>
    </row>
    <row r="310" spans="1:10" x14ac:dyDescent="0.25">
      <c r="A310" s="5" t="s">
        <v>890</v>
      </c>
      <c r="B310" s="5" t="s">
        <v>891</v>
      </c>
      <c r="C310" s="5">
        <v>2</v>
      </c>
      <c r="D310" s="5" t="s">
        <v>24</v>
      </c>
      <c r="H310" t="s">
        <v>15730</v>
      </c>
      <c r="I310" t="s">
        <v>15730</v>
      </c>
      <c r="J310">
        <v>0</v>
      </c>
    </row>
    <row r="311" spans="1:10" x14ac:dyDescent="0.25">
      <c r="A311" s="5" t="s">
        <v>892</v>
      </c>
      <c r="B311" s="5" t="s">
        <v>893</v>
      </c>
      <c r="C311" s="5">
        <v>8</v>
      </c>
      <c r="D311" s="5" t="s">
        <v>24</v>
      </c>
      <c r="E311" s="5" t="s">
        <v>350</v>
      </c>
      <c r="F311" s="5" t="s">
        <v>894</v>
      </c>
      <c r="G311" s="5" t="s">
        <v>352</v>
      </c>
      <c r="H311" t="s">
        <v>15730</v>
      </c>
      <c r="I311" t="s">
        <v>15730</v>
      </c>
      <c r="J311">
        <v>156.63999999999999</v>
      </c>
    </row>
    <row r="312" spans="1:10" x14ac:dyDescent="0.25">
      <c r="A312" s="5" t="s">
        <v>895</v>
      </c>
      <c r="B312" s="5" t="s">
        <v>896</v>
      </c>
      <c r="C312" s="5">
        <v>501</v>
      </c>
      <c r="D312" s="5" t="s">
        <v>24</v>
      </c>
      <c r="E312" s="5" t="s">
        <v>63</v>
      </c>
      <c r="F312" s="5" t="s">
        <v>15740</v>
      </c>
      <c r="G312" s="5" t="s">
        <v>65</v>
      </c>
      <c r="H312" t="s">
        <v>15717</v>
      </c>
      <c r="I312" t="s">
        <v>15703</v>
      </c>
      <c r="J312">
        <v>57.114000000000004</v>
      </c>
    </row>
    <row r="313" spans="1:10" x14ac:dyDescent="0.25">
      <c r="A313" s="5" t="s">
        <v>898</v>
      </c>
      <c r="B313" s="5" t="s">
        <v>899</v>
      </c>
      <c r="C313" s="5">
        <v>3</v>
      </c>
      <c r="D313" s="5" t="s">
        <v>24</v>
      </c>
      <c r="E313" s="5" t="s">
        <v>63</v>
      </c>
      <c r="F313" s="5" t="s">
        <v>3960</v>
      </c>
      <c r="G313" s="5" t="s">
        <v>65</v>
      </c>
      <c r="H313" t="s">
        <v>15714</v>
      </c>
      <c r="I313" t="s">
        <v>15703</v>
      </c>
      <c r="J313">
        <v>0</v>
      </c>
    </row>
    <row r="314" spans="1:10" x14ac:dyDescent="0.25">
      <c r="A314" s="5" t="s">
        <v>900</v>
      </c>
      <c r="B314" s="5" t="s">
        <v>901</v>
      </c>
      <c r="C314" s="5">
        <v>6</v>
      </c>
      <c r="D314" s="5" t="s">
        <v>24</v>
      </c>
      <c r="E314" s="5" t="s">
        <v>25</v>
      </c>
      <c r="F314" s="5" t="s">
        <v>902</v>
      </c>
      <c r="G314" s="5" t="s">
        <v>27</v>
      </c>
      <c r="H314" t="s">
        <v>15704</v>
      </c>
      <c r="I314" t="s">
        <v>15703</v>
      </c>
      <c r="J314">
        <v>174.54</v>
      </c>
    </row>
    <row r="315" spans="1:10" x14ac:dyDescent="0.25">
      <c r="A315" s="5" t="s">
        <v>903</v>
      </c>
      <c r="B315" s="5" t="s">
        <v>904</v>
      </c>
      <c r="C315" s="5">
        <v>2</v>
      </c>
      <c r="D315" s="5" t="s">
        <v>24</v>
      </c>
      <c r="E315" s="5" t="s">
        <v>36</v>
      </c>
      <c r="F315" s="5" t="s">
        <v>905</v>
      </c>
      <c r="G315" s="5" t="s">
        <v>27</v>
      </c>
      <c r="H315" t="s">
        <v>15730</v>
      </c>
      <c r="I315" t="s">
        <v>15730</v>
      </c>
      <c r="J315">
        <v>350</v>
      </c>
    </row>
    <row r="316" spans="1:10" x14ac:dyDescent="0.25">
      <c r="A316" s="5" t="s">
        <v>906</v>
      </c>
      <c r="B316" s="5" t="s">
        <v>907</v>
      </c>
      <c r="C316" s="5">
        <v>7</v>
      </c>
      <c r="D316" s="5" t="s">
        <v>24</v>
      </c>
      <c r="E316" s="5" t="s">
        <v>72</v>
      </c>
      <c r="F316" s="5" t="s">
        <v>908</v>
      </c>
      <c r="G316" s="5" t="s">
        <v>74</v>
      </c>
      <c r="H316" t="s">
        <v>15722</v>
      </c>
      <c r="I316" t="s">
        <v>15706</v>
      </c>
      <c r="J316">
        <v>46.129999999999995</v>
      </c>
    </row>
    <row r="317" spans="1:10" x14ac:dyDescent="0.25">
      <c r="A317" s="5" t="s">
        <v>909</v>
      </c>
      <c r="B317" s="5" t="s">
        <v>910</v>
      </c>
      <c r="C317" s="5">
        <v>4</v>
      </c>
      <c r="D317" s="5" t="s">
        <v>24</v>
      </c>
      <c r="E317" s="5" t="s">
        <v>48</v>
      </c>
      <c r="F317" s="5" t="s">
        <v>911</v>
      </c>
      <c r="G317" s="5" t="s">
        <v>50</v>
      </c>
      <c r="H317" t="s">
        <v>15730</v>
      </c>
      <c r="I317" t="s">
        <v>15730</v>
      </c>
      <c r="J317">
        <v>38.4</v>
      </c>
    </row>
    <row r="318" spans="1:10" x14ac:dyDescent="0.25">
      <c r="A318" s="5" t="s">
        <v>912</v>
      </c>
      <c r="B318" s="5" t="s">
        <v>913</v>
      </c>
      <c r="C318" s="5">
        <v>3</v>
      </c>
      <c r="D318" s="5" t="s">
        <v>24</v>
      </c>
      <c r="E318" s="5" t="s">
        <v>297</v>
      </c>
      <c r="F318" s="5" t="s">
        <v>914</v>
      </c>
      <c r="G318" s="5" t="s">
        <v>299</v>
      </c>
      <c r="H318" t="s">
        <v>15730</v>
      </c>
      <c r="I318" t="s">
        <v>15730</v>
      </c>
      <c r="J318">
        <v>723.54</v>
      </c>
    </row>
    <row r="319" spans="1:10" x14ac:dyDescent="0.25">
      <c r="A319" s="5" t="s">
        <v>915</v>
      </c>
      <c r="B319" s="5" t="s">
        <v>916</v>
      </c>
      <c r="C319" s="5">
        <v>1</v>
      </c>
      <c r="D319" s="5" t="s">
        <v>24</v>
      </c>
      <c r="E319" s="5" t="s">
        <v>63</v>
      </c>
      <c r="F319" s="5" t="s">
        <v>3960</v>
      </c>
      <c r="G319" s="5" t="s">
        <v>65</v>
      </c>
      <c r="H319" t="s">
        <v>15730</v>
      </c>
      <c r="I319" t="s">
        <v>15730</v>
      </c>
      <c r="J319">
        <v>0</v>
      </c>
    </row>
    <row r="320" spans="1:10" x14ac:dyDescent="0.25">
      <c r="A320" s="5" t="s">
        <v>917</v>
      </c>
      <c r="B320" s="5" t="s">
        <v>918</v>
      </c>
      <c r="C320" s="5">
        <v>1</v>
      </c>
      <c r="D320" s="5" t="s">
        <v>62</v>
      </c>
      <c r="E320" s="5" t="s">
        <v>48</v>
      </c>
      <c r="F320" s="5" t="s">
        <v>919</v>
      </c>
      <c r="G320" s="5" t="s">
        <v>50</v>
      </c>
      <c r="H320" t="s">
        <v>15714</v>
      </c>
      <c r="I320" t="s">
        <v>15703</v>
      </c>
      <c r="J320">
        <v>214.99799999999999</v>
      </c>
    </row>
    <row r="321" spans="1:10" x14ac:dyDescent="0.25">
      <c r="A321" s="5" t="s">
        <v>920</v>
      </c>
      <c r="B321" s="5" t="s">
        <v>921</v>
      </c>
      <c r="C321" s="5">
        <v>1</v>
      </c>
      <c r="D321" s="5" t="s">
        <v>24</v>
      </c>
      <c r="E321" s="5" t="s">
        <v>57</v>
      </c>
      <c r="F321" s="5" t="s">
        <v>3960</v>
      </c>
      <c r="G321" s="5" t="s">
        <v>59</v>
      </c>
      <c r="H321" t="s">
        <v>15722</v>
      </c>
      <c r="I321" t="s">
        <v>15706</v>
      </c>
      <c r="J321">
        <v>0</v>
      </c>
    </row>
    <row r="322" spans="1:10" x14ac:dyDescent="0.25">
      <c r="A322" s="5" t="s">
        <v>922</v>
      </c>
      <c r="B322" s="5" t="s">
        <v>923</v>
      </c>
      <c r="C322" s="5">
        <v>1</v>
      </c>
      <c r="D322" s="5" t="s">
        <v>24</v>
      </c>
      <c r="E322" s="5" t="s">
        <v>57</v>
      </c>
      <c r="F322" s="5" t="s">
        <v>3960</v>
      </c>
      <c r="G322" s="5" t="s">
        <v>59</v>
      </c>
      <c r="H322" t="s">
        <v>15714</v>
      </c>
      <c r="I322" t="s">
        <v>15703</v>
      </c>
      <c r="J322">
        <v>0</v>
      </c>
    </row>
    <row r="323" spans="1:10" x14ac:dyDescent="0.25">
      <c r="A323" s="5" t="s">
        <v>924</v>
      </c>
      <c r="B323" s="5" t="s">
        <v>925</v>
      </c>
      <c r="C323" s="5">
        <v>7</v>
      </c>
      <c r="D323" s="5" t="s">
        <v>24</v>
      </c>
      <c r="E323" s="5" t="s">
        <v>63</v>
      </c>
      <c r="F323" s="5" t="s">
        <v>3960</v>
      </c>
      <c r="G323" s="5" t="s">
        <v>65</v>
      </c>
      <c r="H323" t="s">
        <v>15715</v>
      </c>
      <c r="I323" t="s">
        <v>15703</v>
      </c>
      <c r="J323">
        <v>0</v>
      </c>
    </row>
    <row r="324" spans="1:10" x14ac:dyDescent="0.25">
      <c r="A324" s="5" t="s">
        <v>926</v>
      </c>
      <c r="B324" s="5" t="s">
        <v>927</v>
      </c>
      <c r="C324" s="5">
        <v>10</v>
      </c>
      <c r="D324" s="5" t="s">
        <v>24</v>
      </c>
      <c r="E324" s="5" t="s">
        <v>72</v>
      </c>
      <c r="F324" s="5" t="s">
        <v>11637</v>
      </c>
      <c r="G324" s="5" t="s">
        <v>74</v>
      </c>
      <c r="H324" t="s">
        <v>15723</v>
      </c>
      <c r="I324" t="s">
        <v>15706</v>
      </c>
      <c r="J324">
        <v>61.1</v>
      </c>
    </row>
    <row r="325" spans="1:10" x14ac:dyDescent="0.25">
      <c r="A325" s="5" t="s">
        <v>928</v>
      </c>
      <c r="B325" s="5" t="s">
        <v>929</v>
      </c>
      <c r="C325" s="5">
        <v>6</v>
      </c>
      <c r="D325" s="5" t="s">
        <v>24</v>
      </c>
      <c r="E325" s="5" t="s">
        <v>72</v>
      </c>
      <c r="F325" s="5" t="s">
        <v>3960</v>
      </c>
      <c r="G325" s="5" t="s">
        <v>74</v>
      </c>
      <c r="H325" t="s">
        <v>15722</v>
      </c>
      <c r="I325" t="s">
        <v>15706</v>
      </c>
      <c r="J325">
        <v>0</v>
      </c>
    </row>
    <row r="326" spans="1:10" x14ac:dyDescent="0.25">
      <c r="A326" s="5" t="s">
        <v>931</v>
      </c>
      <c r="B326" s="5" t="s">
        <v>932</v>
      </c>
      <c r="C326" s="5">
        <v>2</v>
      </c>
      <c r="D326" s="5" t="s">
        <v>24</v>
      </c>
      <c r="H326" t="s">
        <v>15730</v>
      </c>
      <c r="I326" t="s">
        <v>15730</v>
      </c>
      <c r="J326">
        <v>0</v>
      </c>
    </row>
    <row r="327" spans="1:10" x14ac:dyDescent="0.25">
      <c r="A327" s="5" t="s">
        <v>933</v>
      </c>
      <c r="B327" s="5" t="s">
        <v>934</v>
      </c>
      <c r="C327" s="5">
        <v>11</v>
      </c>
      <c r="D327" s="5" t="s">
        <v>24</v>
      </c>
      <c r="E327" s="5" t="s">
        <v>63</v>
      </c>
      <c r="F327" s="5" t="s">
        <v>935</v>
      </c>
      <c r="G327" s="5" t="s">
        <v>65</v>
      </c>
      <c r="H327" t="s">
        <v>15730</v>
      </c>
      <c r="I327" t="s">
        <v>15730</v>
      </c>
      <c r="J327">
        <v>43.56</v>
      </c>
    </row>
    <row r="328" spans="1:10" x14ac:dyDescent="0.25">
      <c r="A328" s="5" t="s">
        <v>936</v>
      </c>
      <c r="B328" s="5" t="s">
        <v>937</v>
      </c>
      <c r="C328" s="5">
        <v>5</v>
      </c>
      <c r="D328" s="5" t="s">
        <v>24</v>
      </c>
      <c r="E328" s="5" t="s">
        <v>72</v>
      </c>
      <c r="F328" s="5" t="s">
        <v>938</v>
      </c>
      <c r="G328" s="5" t="s">
        <v>74</v>
      </c>
      <c r="H328" t="s">
        <v>15730</v>
      </c>
      <c r="I328" t="s">
        <v>15730</v>
      </c>
      <c r="J328">
        <v>41.1</v>
      </c>
    </row>
    <row r="329" spans="1:10" x14ac:dyDescent="0.25">
      <c r="A329" s="5" t="s">
        <v>939</v>
      </c>
      <c r="B329" s="5" t="s">
        <v>940</v>
      </c>
      <c r="C329" s="5">
        <v>3</v>
      </c>
      <c r="D329" s="5" t="s">
        <v>24</v>
      </c>
      <c r="E329" s="5" t="s">
        <v>57</v>
      </c>
      <c r="F329" s="5" t="s">
        <v>3960</v>
      </c>
      <c r="G329" s="5" t="s">
        <v>59</v>
      </c>
      <c r="H329" t="s">
        <v>15730</v>
      </c>
      <c r="I329" t="s">
        <v>15730</v>
      </c>
      <c r="J329">
        <v>0</v>
      </c>
    </row>
    <row r="330" spans="1:10" x14ac:dyDescent="0.25">
      <c r="A330" s="5" t="s">
        <v>941</v>
      </c>
      <c r="B330" s="5" t="s">
        <v>942</v>
      </c>
      <c r="C330" s="5">
        <v>13</v>
      </c>
      <c r="D330" s="5" t="s">
        <v>943</v>
      </c>
      <c r="E330" s="5" t="s">
        <v>72</v>
      </c>
      <c r="F330" s="5" t="s">
        <v>15741</v>
      </c>
      <c r="G330" s="5" t="s">
        <v>74</v>
      </c>
      <c r="H330" t="s">
        <v>15722</v>
      </c>
      <c r="I330" t="s">
        <v>15706</v>
      </c>
      <c r="J330">
        <v>348.27</v>
      </c>
    </row>
    <row r="331" spans="1:10" x14ac:dyDescent="0.25">
      <c r="A331" s="5" t="s">
        <v>946</v>
      </c>
      <c r="B331" s="5" t="s">
        <v>947</v>
      </c>
      <c r="C331" s="5">
        <v>1</v>
      </c>
      <c r="D331" s="5" t="s">
        <v>24</v>
      </c>
      <c r="E331" s="5" t="s">
        <v>57</v>
      </c>
      <c r="F331" s="5" t="s">
        <v>629</v>
      </c>
      <c r="G331" s="5" t="s">
        <v>59</v>
      </c>
      <c r="H331" t="s">
        <v>15730</v>
      </c>
      <c r="I331" t="s">
        <v>15730</v>
      </c>
      <c r="J331">
        <v>50</v>
      </c>
    </row>
    <row r="332" spans="1:10" x14ac:dyDescent="0.25">
      <c r="A332" s="5" t="s">
        <v>948</v>
      </c>
      <c r="B332" s="5" t="s">
        <v>949</v>
      </c>
      <c r="C332" s="5">
        <v>14</v>
      </c>
      <c r="D332" s="5" t="s">
        <v>24</v>
      </c>
      <c r="E332" s="5" t="s">
        <v>57</v>
      </c>
      <c r="F332" s="5" t="s">
        <v>950</v>
      </c>
      <c r="G332" s="5" t="s">
        <v>59</v>
      </c>
      <c r="H332" t="s">
        <v>15730</v>
      </c>
      <c r="I332" t="s">
        <v>15730</v>
      </c>
      <c r="J332">
        <v>388.5</v>
      </c>
    </row>
    <row r="333" spans="1:10" x14ac:dyDescent="0.25">
      <c r="A333" s="5" t="s">
        <v>951</v>
      </c>
      <c r="B333" s="5" t="s">
        <v>952</v>
      </c>
      <c r="C333" s="5">
        <v>2</v>
      </c>
      <c r="D333" s="5" t="s">
        <v>24</v>
      </c>
      <c r="E333" s="5" t="s">
        <v>57</v>
      </c>
      <c r="F333" s="5" t="s">
        <v>3960</v>
      </c>
      <c r="G333" s="5" t="s">
        <v>59</v>
      </c>
      <c r="H333" t="s">
        <v>15716</v>
      </c>
      <c r="I333" t="s">
        <v>15703</v>
      </c>
      <c r="J333">
        <v>0</v>
      </c>
    </row>
    <row r="334" spans="1:10" x14ac:dyDescent="0.25">
      <c r="A334" s="5" t="s">
        <v>953</v>
      </c>
      <c r="B334" s="5" t="s">
        <v>954</v>
      </c>
      <c r="C334" s="5">
        <v>12</v>
      </c>
      <c r="D334" s="5" t="s">
        <v>24</v>
      </c>
      <c r="E334" s="5" t="s">
        <v>25</v>
      </c>
      <c r="F334" s="5" t="s">
        <v>15742</v>
      </c>
      <c r="G334" s="5" t="s">
        <v>27</v>
      </c>
      <c r="H334" t="s">
        <v>15722</v>
      </c>
      <c r="I334" t="s">
        <v>15706</v>
      </c>
      <c r="J334">
        <v>373.44</v>
      </c>
    </row>
    <row r="335" spans="1:10" x14ac:dyDescent="0.25">
      <c r="A335" s="5" t="s">
        <v>955</v>
      </c>
      <c r="B335" s="5" t="s">
        <v>956</v>
      </c>
      <c r="C335" s="5">
        <v>2</v>
      </c>
      <c r="D335" s="5" t="s">
        <v>24</v>
      </c>
      <c r="E335" s="5" t="s">
        <v>48</v>
      </c>
      <c r="F335" s="5" t="s">
        <v>3960</v>
      </c>
      <c r="G335" s="5" t="s">
        <v>50</v>
      </c>
      <c r="H335" t="s">
        <v>15723</v>
      </c>
      <c r="I335" t="s">
        <v>15706</v>
      </c>
      <c r="J335">
        <v>0</v>
      </c>
    </row>
    <row r="336" spans="1:10" x14ac:dyDescent="0.25">
      <c r="A336" s="5" t="s">
        <v>957</v>
      </c>
      <c r="B336" s="5" t="s">
        <v>958</v>
      </c>
      <c r="C336" s="5">
        <v>7</v>
      </c>
      <c r="D336" s="5" t="s">
        <v>24</v>
      </c>
      <c r="E336" s="5" t="s">
        <v>201</v>
      </c>
      <c r="F336" s="5" t="s">
        <v>959</v>
      </c>
      <c r="G336" s="5" t="s">
        <v>203</v>
      </c>
      <c r="H336" t="s">
        <v>15730</v>
      </c>
      <c r="I336" t="s">
        <v>15730</v>
      </c>
      <c r="J336">
        <v>2788.7999999999997</v>
      </c>
    </row>
    <row r="337" spans="1:10" x14ac:dyDescent="0.25">
      <c r="A337" s="5" t="s">
        <v>960</v>
      </c>
      <c r="B337" s="5" t="s">
        <v>961</v>
      </c>
      <c r="C337" s="5">
        <v>2</v>
      </c>
      <c r="D337" s="5" t="s">
        <v>24</v>
      </c>
      <c r="E337" s="5" t="s">
        <v>57</v>
      </c>
      <c r="F337" s="5" t="s">
        <v>3960</v>
      </c>
      <c r="G337" s="5" t="s">
        <v>59</v>
      </c>
      <c r="H337" t="s">
        <v>15730</v>
      </c>
      <c r="I337" t="s">
        <v>15730</v>
      </c>
      <c r="J337">
        <v>0</v>
      </c>
    </row>
    <row r="338" spans="1:10" x14ac:dyDescent="0.25">
      <c r="A338" s="5" t="s">
        <v>962</v>
      </c>
      <c r="B338" s="5" t="s">
        <v>963</v>
      </c>
      <c r="C338" s="5">
        <v>15</v>
      </c>
      <c r="D338" s="5" t="s">
        <v>62</v>
      </c>
      <c r="E338" s="5" t="s">
        <v>57</v>
      </c>
      <c r="F338" s="5" t="s">
        <v>3960</v>
      </c>
      <c r="G338" s="5" t="s">
        <v>59</v>
      </c>
      <c r="H338" t="s">
        <v>15730</v>
      </c>
      <c r="I338" t="s">
        <v>15730</v>
      </c>
      <c r="J338">
        <v>0</v>
      </c>
    </row>
    <row r="339" spans="1:10" x14ac:dyDescent="0.25">
      <c r="A339" s="5" t="s">
        <v>964</v>
      </c>
      <c r="B339" s="5" t="s">
        <v>965</v>
      </c>
      <c r="C339" s="5">
        <v>2</v>
      </c>
      <c r="D339" s="5" t="s">
        <v>24</v>
      </c>
      <c r="E339" s="5" t="s">
        <v>57</v>
      </c>
      <c r="F339" s="5" t="s">
        <v>3960</v>
      </c>
      <c r="G339" s="5" t="s">
        <v>59</v>
      </c>
      <c r="H339" t="s">
        <v>15722</v>
      </c>
      <c r="I339" t="s">
        <v>15706</v>
      </c>
      <c r="J339">
        <v>0</v>
      </c>
    </row>
    <row r="340" spans="1:10" x14ac:dyDescent="0.25">
      <c r="A340" s="5" t="s">
        <v>966</v>
      </c>
      <c r="B340" s="5" t="s">
        <v>967</v>
      </c>
      <c r="C340" s="5">
        <v>11</v>
      </c>
      <c r="D340" s="5" t="s">
        <v>24</v>
      </c>
      <c r="E340" s="5" t="s">
        <v>63</v>
      </c>
      <c r="F340" s="5" t="s">
        <v>3960</v>
      </c>
      <c r="G340" s="5" t="s">
        <v>65</v>
      </c>
      <c r="H340" t="s">
        <v>15730</v>
      </c>
      <c r="I340" t="s">
        <v>15730</v>
      </c>
      <c r="J340">
        <v>0</v>
      </c>
    </row>
    <row r="341" spans="1:10" x14ac:dyDescent="0.25">
      <c r="A341" s="5" t="s">
        <v>968</v>
      </c>
      <c r="B341" s="5" t="s">
        <v>969</v>
      </c>
      <c r="C341" s="5">
        <v>19</v>
      </c>
      <c r="D341" s="5" t="s">
        <v>24</v>
      </c>
      <c r="E341" s="5" t="s">
        <v>63</v>
      </c>
      <c r="F341" s="5" t="s">
        <v>3960</v>
      </c>
      <c r="G341" s="5" t="s">
        <v>65</v>
      </c>
      <c r="H341" t="s">
        <v>15730</v>
      </c>
      <c r="I341" t="s">
        <v>15730</v>
      </c>
      <c r="J341">
        <v>0</v>
      </c>
    </row>
    <row r="342" spans="1:10" x14ac:dyDescent="0.25">
      <c r="A342" s="5" t="s">
        <v>970</v>
      </c>
      <c r="B342" s="5" t="s">
        <v>971</v>
      </c>
      <c r="C342" s="5">
        <v>5</v>
      </c>
      <c r="D342" s="5" t="s">
        <v>24</v>
      </c>
      <c r="E342" s="5" t="s">
        <v>63</v>
      </c>
      <c r="F342" s="5" t="s">
        <v>3960</v>
      </c>
      <c r="G342" s="5" t="s">
        <v>65</v>
      </c>
      <c r="H342" t="s">
        <v>15712</v>
      </c>
      <c r="I342" t="s">
        <v>15706</v>
      </c>
      <c r="J342">
        <v>0</v>
      </c>
    </row>
    <row r="343" spans="1:10" x14ac:dyDescent="0.25">
      <c r="A343" s="5" t="s">
        <v>972</v>
      </c>
      <c r="B343" s="5" t="s">
        <v>973</v>
      </c>
      <c r="C343" s="5">
        <v>17</v>
      </c>
      <c r="D343" s="5" t="s">
        <v>24</v>
      </c>
      <c r="E343" s="5" t="s">
        <v>63</v>
      </c>
      <c r="F343" s="5" t="s">
        <v>176</v>
      </c>
      <c r="G343" s="5" t="s">
        <v>65</v>
      </c>
      <c r="H343" t="s">
        <v>15730</v>
      </c>
      <c r="I343" t="s">
        <v>15730</v>
      </c>
      <c r="J343">
        <v>51</v>
      </c>
    </row>
    <row r="344" spans="1:10" x14ac:dyDescent="0.25">
      <c r="A344" s="5" t="s">
        <v>974</v>
      </c>
      <c r="B344" s="5" t="s">
        <v>975</v>
      </c>
      <c r="C344" s="5">
        <v>12</v>
      </c>
      <c r="D344" s="5" t="s">
        <v>24</v>
      </c>
      <c r="E344" s="5" t="s">
        <v>53</v>
      </c>
      <c r="F344" s="5" t="s">
        <v>287</v>
      </c>
      <c r="G344" s="5" t="s">
        <v>54</v>
      </c>
      <c r="H344" t="s">
        <v>15730</v>
      </c>
      <c r="I344" t="s">
        <v>15730</v>
      </c>
      <c r="J344">
        <v>360</v>
      </c>
    </row>
    <row r="345" spans="1:10" x14ac:dyDescent="0.25">
      <c r="A345" s="5" t="s">
        <v>976</v>
      </c>
      <c r="B345" s="5" t="s">
        <v>977</v>
      </c>
      <c r="C345" s="5">
        <v>2</v>
      </c>
      <c r="D345" s="5" t="s">
        <v>24</v>
      </c>
      <c r="E345" s="5" t="s">
        <v>258</v>
      </c>
      <c r="F345" s="5" t="s">
        <v>3960</v>
      </c>
      <c r="G345" s="5" t="s">
        <v>260</v>
      </c>
      <c r="H345" t="s">
        <v>15730</v>
      </c>
      <c r="I345" t="s">
        <v>15730</v>
      </c>
      <c r="J345">
        <v>0</v>
      </c>
    </row>
    <row r="346" spans="1:10" x14ac:dyDescent="0.25">
      <c r="A346" s="5" t="s">
        <v>978</v>
      </c>
      <c r="B346" s="5" t="s">
        <v>979</v>
      </c>
      <c r="C346" s="5">
        <v>2</v>
      </c>
      <c r="D346" s="5" t="s">
        <v>24</v>
      </c>
      <c r="E346" s="5" t="s">
        <v>724</v>
      </c>
      <c r="F346" s="5" t="s">
        <v>980</v>
      </c>
      <c r="G346" s="5" t="s">
        <v>725</v>
      </c>
      <c r="H346" t="s">
        <v>15730</v>
      </c>
      <c r="I346" t="s">
        <v>15730</v>
      </c>
      <c r="J346">
        <v>962.13340000000005</v>
      </c>
    </row>
    <row r="347" spans="1:10" x14ac:dyDescent="0.25">
      <c r="A347" s="5" t="s">
        <v>981</v>
      </c>
      <c r="B347" s="5" t="s">
        <v>982</v>
      </c>
      <c r="C347" s="5">
        <v>1</v>
      </c>
      <c r="D347" s="5" t="s">
        <v>24</v>
      </c>
      <c r="E347" s="5" t="s">
        <v>724</v>
      </c>
      <c r="F347" s="5" t="s">
        <v>3960</v>
      </c>
      <c r="G347" s="5" t="s">
        <v>725</v>
      </c>
      <c r="H347" t="s">
        <v>15730</v>
      </c>
      <c r="I347" t="s">
        <v>15730</v>
      </c>
      <c r="J347">
        <v>0</v>
      </c>
    </row>
    <row r="348" spans="1:10" x14ac:dyDescent="0.25">
      <c r="A348" s="5" t="s">
        <v>983</v>
      </c>
      <c r="B348" s="5" t="s">
        <v>984</v>
      </c>
      <c r="C348" s="5">
        <v>3</v>
      </c>
      <c r="D348" s="5" t="s">
        <v>24</v>
      </c>
      <c r="E348" s="5" t="s">
        <v>48</v>
      </c>
      <c r="F348" s="5" t="s">
        <v>985</v>
      </c>
      <c r="G348" s="5" t="s">
        <v>50</v>
      </c>
      <c r="H348" t="s">
        <v>15730</v>
      </c>
      <c r="I348" t="s">
        <v>15730</v>
      </c>
      <c r="J348">
        <v>71.52</v>
      </c>
    </row>
    <row r="349" spans="1:10" x14ac:dyDescent="0.25">
      <c r="A349" s="5" t="s">
        <v>986</v>
      </c>
      <c r="B349" s="5" t="s">
        <v>987</v>
      </c>
      <c r="C349" s="5">
        <v>7</v>
      </c>
      <c r="D349" s="5" t="s">
        <v>24</v>
      </c>
      <c r="H349" t="s">
        <v>15730</v>
      </c>
      <c r="I349" t="s">
        <v>15730</v>
      </c>
      <c r="J349">
        <v>0</v>
      </c>
    </row>
    <row r="350" spans="1:10" x14ac:dyDescent="0.25">
      <c r="A350" s="5" t="s">
        <v>988</v>
      </c>
      <c r="B350" s="5" t="s">
        <v>989</v>
      </c>
      <c r="C350" s="5">
        <v>3</v>
      </c>
      <c r="D350" s="5" t="s">
        <v>24</v>
      </c>
      <c r="H350" t="s">
        <v>15730</v>
      </c>
      <c r="I350" t="s">
        <v>15730</v>
      </c>
      <c r="J350">
        <v>0</v>
      </c>
    </row>
    <row r="351" spans="1:10" x14ac:dyDescent="0.25">
      <c r="A351" s="5" t="s">
        <v>990</v>
      </c>
      <c r="B351" s="5" t="s">
        <v>991</v>
      </c>
      <c r="C351" s="5">
        <v>55</v>
      </c>
      <c r="D351" s="5" t="s">
        <v>24</v>
      </c>
      <c r="H351" t="s">
        <v>15707</v>
      </c>
      <c r="I351" t="s">
        <v>15706</v>
      </c>
      <c r="J351">
        <v>0</v>
      </c>
    </row>
    <row r="352" spans="1:10" x14ac:dyDescent="0.25">
      <c r="A352" s="5" t="s">
        <v>992</v>
      </c>
      <c r="B352" s="5" t="s">
        <v>993</v>
      </c>
      <c r="C352" s="5">
        <v>15</v>
      </c>
      <c r="D352" s="5" t="s">
        <v>24</v>
      </c>
      <c r="E352" s="5" t="s">
        <v>57</v>
      </c>
      <c r="F352" s="5" t="s">
        <v>3960</v>
      </c>
      <c r="G352" s="5" t="s">
        <v>59</v>
      </c>
      <c r="H352" t="s">
        <v>15730</v>
      </c>
      <c r="I352" t="s">
        <v>15730</v>
      </c>
      <c r="J352">
        <v>0</v>
      </c>
    </row>
    <row r="353" spans="1:10" x14ac:dyDescent="0.25">
      <c r="A353" s="5" t="s">
        <v>994</v>
      </c>
      <c r="B353" s="5" t="s">
        <v>995</v>
      </c>
      <c r="C353" s="5">
        <v>1</v>
      </c>
      <c r="D353" s="5" t="s">
        <v>24</v>
      </c>
      <c r="E353" s="5" t="s">
        <v>188</v>
      </c>
      <c r="F353" s="5" t="s">
        <v>3960</v>
      </c>
      <c r="G353" s="5" t="s">
        <v>189</v>
      </c>
      <c r="H353" t="s">
        <v>15730</v>
      </c>
      <c r="I353" t="s">
        <v>15730</v>
      </c>
      <c r="J353">
        <v>0</v>
      </c>
    </row>
    <row r="354" spans="1:10" x14ac:dyDescent="0.25">
      <c r="A354" s="5" t="s">
        <v>996</v>
      </c>
      <c r="B354" s="5" t="s">
        <v>997</v>
      </c>
      <c r="C354" s="5">
        <v>3</v>
      </c>
      <c r="D354" s="5" t="s">
        <v>24</v>
      </c>
      <c r="E354" s="5" t="s">
        <v>53</v>
      </c>
      <c r="F354" s="5" t="s">
        <v>3960</v>
      </c>
      <c r="G354" s="5" t="s">
        <v>54</v>
      </c>
      <c r="H354" t="s">
        <v>15712</v>
      </c>
      <c r="I354" t="s">
        <v>15706</v>
      </c>
      <c r="J354">
        <v>0</v>
      </c>
    </row>
    <row r="355" spans="1:10" x14ac:dyDescent="0.25">
      <c r="A355" s="5" t="s">
        <v>998</v>
      </c>
      <c r="B355" s="5" t="s">
        <v>999</v>
      </c>
      <c r="C355" s="5">
        <v>1</v>
      </c>
      <c r="D355" s="5" t="s">
        <v>24</v>
      </c>
      <c r="E355" s="5" t="s">
        <v>456</v>
      </c>
      <c r="F355" s="5" t="s">
        <v>287</v>
      </c>
      <c r="G355" s="5" t="s">
        <v>458</v>
      </c>
      <c r="H355" t="s">
        <v>15723</v>
      </c>
      <c r="I355" t="s">
        <v>15706</v>
      </c>
      <c r="J355">
        <v>30</v>
      </c>
    </row>
    <row r="356" spans="1:10" x14ac:dyDescent="0.25">
      <c r="A356" s="5" t="s">
        <v>1000</v>
      </c>
      <c r="B356" s="5" t="s">
        <v>1001</v>
      </c>
      <c r="C356" s="5">
        <v>4</v>
      </c>
      <c r="D356" s="5" t="s">
        <v>24</v>
      </c>
      <c r="E356" s="5" t="s">
        <v>552</v>
      </c>
      <c r="F356" s="5" t="s">
        <v>1002</v>
      </c>
      <c r="G356" s="5" t="s">
        <v>554</v>
      </c>
      <c r="H356" t="s">
        <v>15730</v>
      </c>
      <c r="I356" t="s">
        <v>15730</v>
      </c>
      <c r="J356">
        <v>124</v>
      </c>
    </row>
    <row r="357" spans="1:10" x14ac:dyDescent="0.25">
      <c r="A357" s="5" t="s">
        <v>1003</v>
      </c>
      <c r="B357" s="5" t="s">
        <v>1004</v>
      </c>
      <c r="C357" s="5">
        <v>6</v>
      </c>
      <c r="D357" s="5" t="s">
        <v>24</v>
      </c>
      <c r="E357" s="5" t="s">
        <v>552</v>
      </c>
      <c r="F357" s="5" t="s">
        <v>388</v>
      </c>
      <c r="G357" s="5" t="s">
        <v>554</v>
      </c>
      <c r="H357" t="s">
        <v>15730</v>
      </c>
      <c r="I357" t="s">
        <v>15730</v>
      </c>
      <c r="J357">
        <v>174</v>
      </c>
    </row>
    <row r="358" spans="1:10" x14ac:dyDescent="0.25">
      <c r="A358" s="5" t="s">
        <v>1005</v>
      </c>
      <c r="B358" s="5" t="s">
        <v>1006</v>
      </c>
      <c r="C358" s="5">
        <v>3</v>
      </c>
      <c r="D358" s="5" t="s">
        <v>24</v>
      </c>
      <c r="E358" s="5" t="s">
        <v>63</v>
      </c>
      <c r="F358" s="5" t="s">
        <v>1007</v>
      </c>
      <c r="G358" s="5" t="s">
        <v>65</v>
      </c>
      <c r="H358" t="s">
        <v>15730</v>
      </c>
      <c r="I358" t="s">
        <v>15730</v>
      </c>
      <c r="J358">
        <v>114</v>
      </c>
    </row>
    <row r="359" spans="1:10" x14ac:dyDescent="0.25">
      <c r="A359" s="5" t="s">
        <v>1008</v>
      </c>
      <c r="B359" s="5" t="s">
        <v>1009</v>
      </c>
      <c r="C359" s="5">
        <v>3</v>
      </c>
      <c r="D359" s="5" t="s">
        <v>24</v>
      </c>
      <c r="E359" s="5" t="s">
        <v>63</v>
      </c>
      <c r="F359" s="5" t="s">
        <v>3960</v>
      </c>
      <c r="G359" s="5" t="s">
        <v>65</v>
      </c>
      <c r="H359" t="s">
        <v>15730</v>
      </c>
      <c r="I359" t="s">
        <v>15730</v>
      </c>
      <c r="J359">
        <v>0</v>
      </c>
    </row>
    <row r="360" spans="1:10" x14ac:dyDescent="0.25">
      <c r="A360" s="5" t="s">
        <v>1010</v>
      </c>
      <c r="B360" s="5" t="s">
        <v>1011</v>
      </c>
      <c r="C360" s="5">
        <v>1</v>
      </c>
      <c r="D360" s="5" t="s">
        <v>24</v>
      </c>
      <c r="E360" s="5" t="s">
        <v>57</v>
      </c>
      <c r="F360" s="5" t="s">
        <v>3960</v>
      </c>
      <c r="G360" s="5" t="s">
        <v>59</v>
      </c>
      <c r="H360" t="s">
        <v>15730</v>
      </c>
      <c r="I360" t="s">
        <v>15730</v>
      </c>
      <c r="J360">
        <v>0</v>
      </c>
    </row>
    <row r="361" spans="1:10" x14ac:dyDescent="0.25">
      <c r="A361" s="5" t="s">
        <v>1013</v>
      </c>
      <c r="B361" s="5" t="s">
        <v>1014</v>
      </c>
      <c r="C361" s="5">
        <v>3</v>
      </c>
      <c r="D361" s="5" t="s">
        <v>24</v>
      </c>
      <c r="E361" s="5" t="s">
        <v>63</v>
      </c>
      <c r="F361" s="5" t="s">
        <v>3960</v>
      </c>
      <c r="G361" s="5" t="s">
        <v>65</v>
      </c>
      <c r="H361" t="s">
        <v>15730</v>
      </c>
      <c r="I361" t="s">
        <v>15730</v>
      </c>
      <c r="J361">
        <v>0</v>
      </c>
    </row>
    <row r="362" spans="1:10" x14ac:dyDescent="0.25">
      <c r="A362" s="5" t="s">
        <v>1015</v>
      </c>
      <c r="B362" s="5" t="s">
        <v>1016</v>
      </c>
      <c r="C362" s="5">
        <v>1</v>
      </c>
      <c r="D362" s="5" t="s">
        <v>24</v>
      </c>
      <c r="E362" s="5" t="s">
        <v>456</v>
      </c>
      <c r="F362" s="5" t="s">
        <v>287</v>
      </c>
      <c r="G362" s="5" t="s">
        <v>458</v>
      </c>
      <c r="H362" t="s">
        <v>15714</v>
      </c>
      <c r="I362" t="s">
        <v>15703</v>
      </c>
      <c r="J362">
        <v>30</v>
      </c>
    </row>
    <row r="363" spans="1:10" x14ac:dyDescent="0.25">
      <c r="A363" s="5" t="s">
        <v>1017</v>
      </c>
      <c r="B363" s="5" t="s">
        <v>1018</v>
      </c>
      <c r="C363" s="5">
        <v>6</v>
      </c>
      <c r="D363" s="5" t="s">
        <v>24</v>
      </c>
      <c r="E363" s="5" t="s">
        <v>63</v>
      </c>
      <c r="F363" s="5" t="s">
        <v>3960</v>
      </c>
      <c r="G363" s="5" t="s">
        <v>65</v>
      </c>
      <c r="H363" t="s">
        <v>15730</v>
      </c>
      <c r="I363" t="s">
        <v>15730</v>
      </c>
      <c r="J363">
        <v>0</v>
      </c>
    </row>
    <row r="364" spans="1:10" x14ac:dyDescent="0.25">
      <c r="A364" s="5" t="s">
        <v>1019</v>
      </c>
      <c r="B364" s="5" t="s">
        <v>1020</v>
      </c>
      <c r="C364" s="5">
        <v>1</v>
      </c>
      <c r="D364" s="5" t="s">
        <v>24</v>
      </c>
      <c r="E364" s="5" t="s">
        <v>48</v>
      </c>
      <c r="F364" s="5" t="s">
        <v>1021</v>
      </c>
      <c r="G364" s="5" t="s">
        <v>50</v>
      </c>
      <c r="H364" t="s">
        <v>15730</v>
      </c>
      <c r="I364" t="s">
        <v>15730</v>
      </c>
      <c r="J364">
        <v>19.54</v>
      </c>
    </row>
    <row r="365" spans="1:10" x14ac:dyDescent="0.25">
      <c r="A365" s="5" t="s">
        <v>1022</v>
      </c>
      <c r="B365" s="5" t="s">
        <v>1023</v>
      </c>
      <c r="C365" s="5">
        <v>12</v>
      </c>
      <c r="D365" s="5" t="s">
        <v>24</v>
      </c>
      <c r="H365" t="s">
        <v>15730</v>
      </c>
      <c r="I365" t="s">
        <v>15730</v>
      </c>
      <c r="J365">
        <v>0</v>
      </c>
    </row>
    <row r="366" spans="1:10" x14ac:dyDescent="0.25">
      <c r="A366" s="5" t="s">
        <v>1024</v>
      </c>
      <c r="B366" s="5" t="s">
        <v>1025</v>
      </c>
      <c r="C366" s="5">
        <v>1</v>
      </c>
      <c r="D366" s="5" t="s">
        <v>24</v>
      </c>
      <c r="E366" s="5" t="s">
        <v>238</v>
      </c>
      <c r="F366" s="5" t="s">
        <v>1026</v>
      </c>
      <c r="G366" s="5" t="s">
        <v>239</v>
      </c>
      <c r="H366" t="s">
        <v>15730</v>
      </c>
      <c r="I366" t="s">
        <v>15730</v>
      </c>
      <c r="J366">
        <v>2800</v>
      </c>
    </row>
    <row r="367" spans="1:10" x14ac:dyDescent="0.25">
      <c r="A367" s="5" t="s">
        <v>1027</v>
      </c>
      <c r="B367" s="5" t="s">
        <v>1028</v>
      </c>
      <c r="C367" s="5">
        <v>1</v>
      </c>
      <c r="D367" s="5" t="s">
        <v>24</v>
      </c>
      <c r="E367" s="5" t="s">
        <v>238</v>
      </c>
      <c r="F367" s="5" t="s">
        <v>3960</v>
      </c>
      <c r="G367" s="5" t="s">
        <v>239</v>
      </c>
      <c r="H367" t="s">
        <v>15730</v>
      </c>
      <c r="I367" t="s">
        <v>15730</v>
      </c>
      <c r="J367">
        <v>0</v>
      </c>
    </row>
    <row r="368" spans="1:10" x14ac:dyDescent="0.25">
      <c r="A368" s="5" t="s">
        <v>1027</v>
      </c>
      <c r="B368" s="5" t="s">
        <v>1028</v>
      </c>
      <c r="C368" s="5">
        <v>2</v>
      </c>
      <c r="D368" s="5" t="s">
        <v>24</v>
      </c>
      <c r="E368" s="5" t="s">
        <v>238</v>
      </c>
      <c r="F368" s="5" t="s">
        <v>3960</v>
      </c>
      <c r="G368" s="5" t="s">
        <v>239</v>
      </c>
      <c r="H368" t="s">
        <v>15730</v>
      </c>
      <c r="I368" t="s">
        <v>15730</v>
      </c>
      <c r="J368">
        <v>0</v>
      </c>
    </row>
    <row r="369" spans="1:10" x14ac:dyDescent="0.25">
      <c r="A369" s="5" t="s">
        <v>1029</v>
      </c>
      <c r="B369" s="5" t="s">
        <v>1030</v>
      </c>
      <c r="C369" s="5">
        <v>2</v>
      </c>
      <c r="D369" s="5" t="s">
        <v>24</v>
      </c>
      <c r="E369" s="5" t="s">
        <v>1031</v>
      </c>
      <c r="F369" s="5" t="s">
        <v>1032</v>
      </c>
      <c r="G369" s="5" t="s">
        <v>1033</v>
      </c>
      <c r="H369" t="s">
        <v>15730</v>
      </c>
      <c r="I369" t="s">
        <v>15730</v>
      </c>
      <c r="J369">
        <v>137.9</v>
      </c>
    </row>
    <row r="370" spans="1:10" x14ac:dyDescent="0.25">
      <c r="A370" s="5" t="s">
        <v>1034</v>
      </c>
      <c r="B370" s="5" t="s">
        <v>1035</v>
      </c>
      <c r="C370" s="5">
        <v>1</v>
      </c>
      <c r="D370" s="5" t="s">
        <v>24</v>
      </c>
      <c r="E370" s="5" t="s">
        <v>1031</v>
      </c>
      <c r="F370" s="5" t="s">
        <v>1036</v>
      </c>
      <c r="G370" s="5" t="s">
        <v>1033</v>
      </c>
      <c r="H370" t="s">
        <v>15730</v>
      </c>
      <c r="I370" t="s">
        <v>15730</v>
      </c>
      <c r="J370">
        <v>100.5</v>
      </c>
    </row>
    <row r="371" spans="1:10" x14ac:dyDescent="0.25">
      <c r="A371" s="5" t="s">
        <v>1037</v>
      </c>
      <c r="B371" s="5" t="s">
        <v>1038</v>
      </c>
      <c r="C371" s="5">
        <v>1</v>
      </c>
      <c r="D371" s="5" t="s">
        <v>24</v>
      </c>
      <c r="E371" s="5" t="s">
        <v>201</v>
      </c>
      <c r="F371" s="5" t="s">
        <v>1039</v>
      </c>
      <c r="G371" s="5" t="s">
        <v>203</v>
      </c>
      <c r="H371" t="s">
        <v>15730</v>
      </c>
      <c r="I371" t="s">
        <v>15730</v>
      </c>
      <c r="J371">
        <v>60.5</v>
      </c>
    </row>
    <row r="372" spans="1:10" x14ac:dyDescent="0.25">
      <c r="A372" s="5" t="s">
        <v>1040</v>
      </c>
      <c r="B372" s="5" t="s">
        <v>1041</v>
      </c>
      <c r="C372" s="5">
        <v>2</v>
      </c>
      <c r="D372" s="5" t="s">
        <v>24</v>
      </c>
      <c r="E372" s="5" t="s">
        <v>201</v>
      </c>
      <c r="F372" s="5" t="s">
        <v>263</v>
      </c>
      <c r="G372" s="5" t="s">
        <v>203</v>
      </c>
      <c r="H372" t="s">
        <v>15730</v>
      </c>
      <c r="I372" t="s">
        <v>15730</v>
      </c>
      <c r="J372">
        <v>216.3</v>
      </c>
    </row>
    <row r="373" spans="1:10" x14ac:dyDescent="0.25">
      <c r="A373" s="5" t="s">
        <v>1042</v>
      </c>
      <c r="B373" s="5" t="s">
        <v>1043</v>
      </c>
      <c r="C373" s="5">
        <v>3</v>
      </c>
      <c r="D373" s="5" t="s">
        <v>24</v>
      </c>
      <c r="E373" s="5" t="s">
        <v>201</v>
      </c>
      <c r="F373" s="5" t="s">
        <v>1044</v>
      </c>
      <c r="G373" s="5" t="s">
        <v>203</v>
      </c>
      <c r="H373" t="s">
        <v>15730</v>
      </c>
      <c r="I373" t="s">
        <v>15730</v>
      </c>
      <c r="J373">
        <v>711</v>
      </c>
    </row>
    <row r="374" spans="1:10" x14ac:dyDescent="0.25">
      <c r="A374" s="5" t="s">
        <v>1045</v>
      </c>
      <c r="B374" s="5" t="s">
        <v>1046</v>
      </c>
      <c r="C374" s="5">
        <v>1</v>
      </c>
      <c r="D374" s="5" t="s">
        <v>24</v>
      </c>
      <c r="E374" s="5" t="s">
        <v>1047</v>
      </c>
      <c r="F374" s="5" t="s">
        <v>3960</v>
      </c>
      <c r="G374" s="5" t="s">
        <v>1048</v>
      </c>
      <c r="H374" t="s">
        <v>15730</v>
      </c>
      <c r="I374" t="s">
        <v>15730</v>
      </c>
      <c r="J374">
        <v>0</v>
      </c>
    </row>
    <row r="375" spans="1:10" x14ac:dyDescent="0.25">
      <c r="A375" s="5" t="s">
        <v>1049</v>
      </c>
      <c r="B375" s="5" t="s">
        <v>1050</v>
      </c>
      <c r="C375" s="5">
        <v>2</v>
      </c>
      <c r="D375" s="5" t="s">
        <v>24</v>
      </c>
      <c r="E375" s="5" t="s">
        <v>25</v>
      </c>
      <c r="F375" s="5" t="s">
        <v>3960</v>
      </c>
      <c r="G375" s="5" t="s">
        <v>27</v>
      </c>
      <c r="H375" t="s">
        <v>15707</v>
      </c>
      <c r="I375" t="s">
        <v>15706</v>
      </c>
      <c r="J375">
        <v>0</v>
      </c>
    </row>
    <row r="376" spans="1:10" x14ac:dyDescent="0.25">
      <c r="A376" s="5" t="s">
        <v>1052</v>
      </c>
      <c r="B376" s="5" t="s">
        <v>1053</v>
      </c>
      <c r="C376" s="5">
        <v>4</v>
      </c>
      <c r="D376" s="5" t="s">
        <v>24</v>
      </c>
      <c r="E376" s="5" t="s">
        <v>25</v>
      </c>
      <c r="F376" s="5" t="s">
        <v>1054</v>
      </c>
      <c r="G376" s="5" t="s">
        <v>27</v>
      </c>
      <c r="H376" t="s">
        <v>15730</v>
      </c>
      <c r="I376" t="s">
        <v>15730</v>
      </c>
      <c r="J376">
        <v>417.44</v>
      </c>
    </row>
    <row r="377" spans="1:10" x14ac:dyDescent="0.25">
      <c r="A377" s="5" t="s">
        <v>1055</v>
      </c>
      <c r="B377" s="5" t="s">
        <v>1056</v>
      </c>
      <c r="C377" s="5">
        <v>7</v>
      </c>
      <c r="D377" s="5" t="s">
        <v>24</v>
      </c>
      <c r="H377" t="s">
        <v>15730</v>
      </c>
      <c r="I377" t="s">
        <v>15730</v>
      </c>
      <c r="J377">
        <v>0</v>
      </c>
    </row>
    <row r="378" spans="1:10" x14ac:dyDescent="0.25">
      <c r="A378" s="5" t="s">
        <v>1057</v>
      </c>
      <c r="B378" s="5" t="s">
        <v>1058</v>
      </c>
      <c r="C378" s="5">
        <v>3</v>
      </c>
      <c r="D378" s="5" t="s">
        <v>24</v>
      </c>
      <c r="E378" s="5" t="s">
        <v>48</v>
      </c>
      <c r="F378" s="5" t="s">
        <v>77</v>
      </c>
      <c r="G378" s="5" t="s">
        <v>50</v>
      </c>
      <c r="H378" t="s">
        <v>15715</v>
      </c>
      <c r="I378" t="s">
        <v>15703</v>
      </c>
      <c r="J378">
        <v>60</v>
      </c>
    </row>
    <row r="379" spans="1:10" x14ac:dyDescent="0.25">
      <c r="A379" s="5" t="s">
        <v>1059</v>
      </c>
      <c r="B379" s="5" t="s">
        <v>1060</v>
      </c>
      <c r="C379" s="5">
        <v>1</v>
      </c>
      <c r="D379" s="5" t="s">
        <v>24</v>
      </c>
      <c r="H379" t="s">
        <v>15730</v>
      </c>
      <c r="I379" t="s">
        <v>15730</v>
      </c>
      <c r="J379">
        <v>0</v>
      </c>
    </row>
    <row r="380" spans="1:10" x14ac:dyDescent="0.25">
      <c r="A380" s="5" t="s">
        <v>1061</v>
      </c>
      <c r="B380" s="5" t="s">
        <v>1062</v>
      </c>
      <c r="C380" s="5">
        <v>2</v>
      </c>
      <c r="D380" s="5" t="s">
        <v>24</v>
      </c>
      <c r="E380" s="5" t="s">
        <v>188</v>
      </c>
      <c r="F380" s="5" t="s">
        <v>3960</v>
      </c>
      <c r="G380" s="5" t="s">
        <v>189</v>
      </c>
      <c r="H380" t="s">
        <v>15730</v>
      </c>
      <c r="I380" t="s">
        <v>15730</v>
      </c>
      <c r="J380">
        <v>0</v>
      </c>
    </row>
    <row r="381" spans="1:10" x14ac:dyDescent="0.25">
      <c r="A381" s="5" t="s">
        <v>1063</v>
      </c>
      <c r="B381" s="5" t="s">
        <v>1064</v>
      </c>
      <c r="C381" s="5">
        <v>6</v>
      </c>
      <c r="D381" s="5" t="s">
        <v>24</v>
      </c>
      <c r="E381" s="5" t="s">
        <v>201</v>
      </c>
      <c r="F381" s="5" t="s">
        <v>1065</v>
      </c>
      <c r="G381" s="5" t="s">
        <v>203</v>
      </c>
      <c r="H381" t="s">
        <v>15730</v>
      </c>
      <c r="I381" t="s">
        <v>15730</v>
      </c>
      <c r="J381">
        <v>2970</v>
      </c>
    </row>
    <row r="382" spans="1:10" x14ac:dyDescent="0.25">
      <c r="A382" s="5" t="s">
        <v>1066</v>
      </c>
      <c r="B382" s="5" t="s">
        <v>1067</v>
      </c>
      <c r="C382" s="5">
        <v>1000</v>
      </c>
      <c r="D382" s="5" t="s">
        <v>62</v>
      </c>
      <c r="E382" s="5" t="s">
        <v>63</v>
      </c>
      <c r="F382" s="5" t="s">
        <v>1068</v>
      </c>
      <c r="G382" s="5" t="s">
        <v>65</v>
      </c>
      <c r="H382" t="s">
        <v>15707</v>
      </c>
      <c r="I382" t="s">
        <v>15706</v>
      </c>
      <c r="J382">
        <v>68.5</v>
      </c>
    </row>
    <row r="383" spans="1:10" x14ac:dyDescent="0.25">
      <c r="A383" s="5" t="s">
        <v>1069</v>
      </c>
      <c r="B383" s="5" t="s">
        <v>1070</v>
      </c>
      <c r="C383" s="5">
        <v>500</v>
      </c>
      <c r="D383" s="5" t="s">
        <v>62</v>
      </c>
      <c r="E383" s="5" t="s">
        <v>63</v>
      </c>
      <c r="F383" s="5" t="s">
        <v>1071</v>
      </c>
      <c r="G383" s="5" t="s">
        <v>65</v>
      </c>
      <c r="H383" t="s">
        <v>15730</v>
      </c>
      <c r="I383" t="s">
        <v>15730</v>
      </c>
      <c r="J383">
        <v>38.199999999999996</v>
      </c>
    </row>
    <row r="384" spans="1:10" x14ac:dyDescent="0.25">
      <c r="A384" s="5" t="s">
        <v>1072</v>
      </c>
      <c r="B384" s="5" t="s">
        <v>1073</v>
      </c>
      <c r="C384" s="5">
        <v>3</v>
      </c>
      <c r="D384" s="5" t="s">
        <v>24</v>
      </c>
      <c r="E384" s="5" t="s">
        <v>368</v>
      </c>
      <c r="F384" s="5" t="s">
        <v>1074</v>
      </c>
      <c r="G384" s="5" t="s">
        <v>369</v>
      </c>
      <c r="H384" t="s">
        <v>15730</v>
      </c>
      <c r="I384" t="s">
        <v>15730</v>
      </c>
      <c r="J384">
        <v>2.91</v>
      </c>
    </row>
    <row r="385" spans="1:10" x14ac:dyDescent="0.25">
      <c r="A385" s="5" t="s">
        <v>1075</v>
      </c>
      <c r="B385" s="5" t="s">
        <v>1076</v>
      </c>
      <c r="C385" s="5">
        <v>1</v>
      </c>
      <c r="D385" s="5" t="s">
        <v>24</v>
      </c>
      <c r="E385" s="5" t="s">
        <v>72</v>
      </c>
      <c r="F385" s="5" t="s">
        <v>1077</v>
      </c>
      <c r="G385" s="5" t="s">
        <v>74</v>
      </c>
      <c r="H385" t="s">
        <v>15707</v>
      </c>
      <c r="I385" t="s">
        <v>15706</v>
      </c>
      <c r="J385">
        <v>33.450000000000003</v>
      </c>
    </row>
    <row r="386" spans="1:10" x14ac:dyDescent="0.25">
      <c r="A386" s="5" t="s">
        <v>1078</v>
      </c>
      <c r="B386" s="5" t="s">
        <v>1079</v>
      </c>
      <c r="C386" s="5">
        <v>9</v>
      </c>
      <c r="D386" s="5" t="s">
        <v>24</v>
      </c>
      <c r="E386" s="5" t="s">
        <v>63</v>
      </c>
      <c r="F386" s="5" t="s">
        <v>3960</v>
      </c>
      <c r="G386" s="5" t="s">
        <v>65</v>
      </c>
      <c r="H386" t="s">
        <v>15730</v>
      </c>
      <c r="I386" t="s">
        <v>15730</v>
      </c>
      <c r="J386">
        <v>0</v>
      </c>
    </row>
    <row r="387" spans="1:10" x14ac:dyDescent="0.25">
      <c r="A387" s="5" t="s">
        <v>1081</v>
      </c>
      <c r="B387" s="5" t="s">
        <v>1082</v>
      </c>
      <c r="C387" s="5">
        <v>2</v>
      </c>
      <c r="D387" s="5" t="s">
        <v>24</v>
      </c>
      <c r="E387" s="5" t="s">
        <v>1083</v>
      </c>
      <c r="F387" s="5" t="s">
        <v>3960</v>
      </c>
      <c r="G387" s="5" t="s">
        <v>1084</v>
      </c>
      <c r="H387" t="s">
        <v>15730</v>
      </c>
      <c r="I387" t="s">
        <v>15730</v>
      </c>
      <c r="J387">
        <v>0</v>
      </c>
    </row>
    <row r="388" spans="1:10" x14ac:dyDescent="0.25">
      <c r="A388" s="5" t="s">
        <v>1085</v>
      </c>
      <c r="B388" s="5" t="s">
        <v>1086</v>
      </c>
      <c r="C388" s="5">
        <v>5</v>
      </c>
      <c r="D388" s="5" t="s">
        <v>24</v>
      </c>
      <c r="E388" s="5" t="s">
        <v>63</v>
      </c>
      <c r="F388" s="5" t="s">
        <v>3960</v>
      </c>
      <c r="G388" s="5" t="s">
        <v>65</v>
      </c>
      <c r="H388" t="s">
        <v>15730</v>
      </c>
      <c r="I388" t="s">
        <v>15730</v>
      </c>
      <c r="J388">
        <v>0</v>
      </c>
    </row>
    <row r="389" spans="1:10" x14ac:dyDescent="0.25">
      <c r="A389" s="5" t="s">
        <v>1087</v>
      </c>
      <c r="B389" s="5" t="s">
        <v>1088</v>
      </c>
      <c r="C389" s="5">
        <v>7</v>
      </c>
      <c r="D389" s="5" t="s">
        <v>24</v>
      </c>
      <c r="E389" s="5" t="s">
        <v>63</v>
      </c>
      <c r="F389" s="5" t="s">
        <v>3960</v>
      </c>
      <c r="G389" s="5" t="s">
        <v>65</v>
      </c>
      <c r="H389" t="s">
        <v>15714</v>
      </c>
      <c r="I389" t="s">
        <v>15703</v>
      </c>
      <c r="J389">
        <v>0</v>
      </c>
    </row>
    <row r="390" spans="1:10" x14ac:dyDescent="0.25">
      <c r="A390" s="5" t="s">
        <v>1089</v>
      </c>
      <c r="B390" s="5" t="s">
        <v>1090</v>
      </c>
      <c r="C390" s="5">
        <v>1</v>
      </c>
      <c r="D390" s="5" t="s">
        <v>24</v>
      </c>
      <c r="E390" s="5" t="s">
        <v>63</v>
      </c>
      <c r="F390" s="5" t="s">
        <v>3960</v>
      </c>
      <c r="G390" s="5" t="s">
        <v>65</v>
      </c>
      <c r="H390" t="s">
        <v>15730</v>
      </c>
      <c r="I390" t="s">
        <v>15730</v>
      </c>
      <c r="J390">
        <v>0</v>
      </c>
    </row>
    <row r="391" spans="1:10" x14ac:dyDescent="0.25">
      <c r="A391" s="5" t="s">
        <v>1092</v>
      </c>
      <c r="B391" s="5" t="s">
        <v>1093</v>
      </c>
      <c r="C391" s="5">
        <v>1</v>
      </c>
      <c r="D391" s="5" t="s">
        <v>24</v>
      </c>
      <c r="E391" s="5" t="s">
        <v>48</v>
      </c>
      <c r="F391" s="5" t="s">
        <v>77</v>
      </c>
      <c r="G391" s="5" t="s">
        <v>50</v>
      </c>
      <c r="H391" t="s">
        <v>15714</v>
      </c>
      <c r="I391" t="s">
        <v>15703</v>
      </c>
      <c r="J391">
        <v>20</v>
      </c>
    </row>
    <row r="392" spans="1:10" x14ac:dyDescent="0.25">
      <c r="A392" s="5" t="s">
        <v>1094</v>
      </c>
      <c r="B392" s="5" t="s">
        <v>1095</v>
      </c>
      <c r="C392" s="5">
        <v>4</v>
      </c>
      <c r="D392" s="5" t="s">
        <v>24</v>
      </c>
      <c r="E392" s="5" t="s">
        <v>53</v>
      </c>
      <c r="F392" s="5" t="s">
        <v>3960</v>
      </c>
      <c r="G392" s="5" t="s">
        <v>54</v>
      </c>
      <c r="H392" t="s">
        <v>15715</v>
      </c>
      <c r="I392" t="s">
        <v>15703</v>
      </c>
      <c r="J392">
        <v>0</v>
      </c>
    </row>
    <row r="393" spans="1:10" x14ac:dyDescent="0.25">
      <c r="A393" s="5" t="s">
        <v>1096</v>
      </c>
      <c r="B393" s="5" t="s">
        <v>1097</v>
      </c>
      <c r="C393" s="5">
        <v>120</v>
      </c>
      <c r="D393" s="5" t="s">
        <v>62</v>
      </c>
      <c r="E393" s="5" t="s">
        <v>25</v>
      </c>
      <c r="F393" s="5" t="s">
        <v>15743</v>
      </c>
      <c r="G393" s="5" t="s">
        <v>27</v>
      </c>
      <c r="H393" t="s">
        <v>15707</v>
      </c>
      <c r="I393" t="s">
        <v>15706</v>
      </c>
      <c r="J393">
        <v>1191.5999999999999</v>
      </c>
    </row>
    <row r="394" spans="1:10" x14ac:dyDescent="0.25">
      <c r="A394" s="5" t="s">
        <v>1098</v>
      </c>
      <c r="B394" s="5" t="s">
        <v>1099</v>
      </c>
      <c r="C394" s="5">
        <v>2</v>
      </c>
      <c r="D394" s="5" t="s">
        <v>24</v>
      </c>
      <c r="E394" s="5" t="s">
        <v>72</v>
      </c>
      <c r="F394" s="5" t="s">
        <v>1100</v>
      </c>
      <c r="G394" s="5" t="s">
        <v>74</v>
      </c>
      <c r="H394" t="s">
        <v>15730</v>
      </c>
      <c r="I394" t="s">
        <v>15730</v>
      </c>
      <c r="J394">
        <v>4.78</v>
      </c>
    </row>
    <row r="395" spans="1:10" x14ac:dyDescent="0.25">
      <c r="A395" s="5" t="s">
        <v>1101</v>
      </c>
      <c r="B395" s="5" t="s">
        <v>1102</v>
      </c>
      <c r="C395" s="5">
        <v>2</v>
      </c>
      <c r="D395" s="5" t="s">
        <v>24</v>
      </c>
      <c r="H395" t="s">
        <v>15730</v>
      </c>
      <c r="I395" t="s">
        <v>15730</v>
      </c>
      <c r="J395">
        <v>0</v>
      </c>
    </row>
    <row r="396" spans="1:10" x14ac:dyDescent="0.25">
      <c r="A396" s="5" t="s">
        <v>1103</v>
      </c>
      <c r="B396" s="5" t="s">
        <v>1104</v>
      </c>
      <c r="C396" s="5">
        <v>3</v>
      </c>
      <c r="D396" s="5" t="s">
        <v>24</v>
      </c>
      <c r="E396" s="5" t="s">
        <v>63</v>
      </c>
      <c r="F396" s="5" t="s">
        <v>3960</v>
      </c>
      <c r="G396" s="5" t="s">
        <v>65</v>
      </c>
      <c r="H396" t="s">
        <v>15715</v>
      </c>
      <c r="I396" t="s">
        <v>15703</v>
      </c>
      <c r="J396">
        <v>0</v>
      </c>
    </row>
    <row r="397" spans="1:10" x14ac:dyDescent="0.25">
      <c r="A397" s="5" t="s">
        <v>1106</v>
      </c>
      <c r="B397" s="5" t="s">
        <v>1107</v>
      </c>
      <c r="C397" s="5">
        <v>19</v>
      </c>
      <c r="D397" s="5" t="s">
        <v>24</v>
      </c>
      <c r="E397" s="5" t="s">
        <v>63</v>
      </c>
      <c r="F397" s="5" t="s">
        <v>3960</v>
      </c>
      <c r="G397" s="5" t="s">
        <v>65</v>
      </c>
      <c r="H397" t="s">
        <v>15730</v>
      </c>
      <c r="I397" t="s">
        <v>15730</v>
      </c>
      <c r="J397">
        <v>0</v>
      </c>
    </row>
    <row r="398" spans="1:10" x14ac:dyDescent="0.25">
      <c r="A398" s="5" t="s">
        <v>1108</v>
      </c>
      <c r="B398" s="5" t="s">
        <v>1109</v>
      </c>
      <c r="C398" s="5">
        <v>2</v>
      </c>
      <c r="D398" s="5" t="s">
        <v>24</v>
      </c>
      <c r="E398" s="5" t="s">
        <v>201</v>
      </c>
      <c r="F398" s="5" t="s">
        <v>113</v>
      </c>
      <c r="G398" s="5" t="s">
        <v>203</v>
      </c>
      <c r="H398" t="s">
        <v>15730</v>
      </c>
      <c r="I398" t="s">
        <v>15730</v>
      </c>
      <c r="J398">
        <v>400</v>
      </c>
    </row>
    <row r="399" spans="1:10" x14ac:dyDescent="0.25">
      <c r="A399" s="5" t="s">
        <v>1110</v>
      </c>
      <c r="B399" s="5" t="s">
        <v>1111</v>
      </c>
      <c r="C399" s="5">
        <v>3</v>
      </c>
      <c r="D399" s="5" t="s">
        <v>24</v>
      </c>
      <c r="E399" s="5" t="s">
        <v>201</v>
      </c>
      <c r="F399" s="5" t="s">
        <v>1112</v>
      </c>
      <c r="G399" s="5" t="s">
        <v>203</v>
      </c>
      <c r="H399" t="s">
        <v>15730</v>
      </c>
      <c r="I399" t="s">
        <v>15730</v>
      </c>
      <c r="J399">
        <v>214.5</v>
      </c>
    </row>
    <row r="400" spans="1:10" x14ac:dyDescent="0.25">
      <c r="A400" s="5" t="s">
        <v>1113</v>
      </c>
      <c r="B400" s="5" t="s">
        <v>1114</v>
      </c>
      <c r="C400" s="5">
        <v>5</v>
      </c>
      <c r="D400" s="5" t="s">
        <v>24</v>
      </c>
      <c r="E400" s="5" t="s">
        <v>57</v>
      </c>
      <c r="F400" s="5" t="s">
        <v>3960</v>
      </c>
      <c r="G400" s="5" t="s">
        <v>59</v>
      </c>
      <c r="H400" t="s">
        <v>15730</v>
      </c>
      <c r="I400" t="s">
        <v>15730</v>
      </c>
      <c r="J400">
        <v>0</v>
      </c>
    </row>
    <row r="401" spans="1:10" x14ac:dyDescent="0.25">
      <c r="A401" s="5" t="s">
        <v>1115</v>
      </c>
      <c r="B401" s="5" t="s">
        <v>1116</v>
      </c>
      <c r="C401" s="5">
        <v>2</v>
      </c>
      <c r="D401" s="5" t="s">
        <v>24</v>
      </c>
      <c r="E401" s="5" t="s">
        <v>290</v>
      </c>
      <c r="F401" s="5" t="s">
        <v>1117</v>
      </c>
      <c r="G401" s="5" t="s">
        <v>292</v>
      </c>
      <c r="H401" t="s">
        <v>15730</v>
      </c>
      <c r="I401" t="s">
        <v>15730</v>
      </c>
      <c r="J401">
        <v>51.78</v>
      </c>
    </row>
    <row r="402" spans="1:10" x14ac:dyDescent="0.25">
      <c r="A402" s="5" t="s">
        <v>1118</v>
      </c>
      <c r="B402" s="5" t="s">
        <v>1119</v>
      </c>
      <c r="C402" s="5">
        <v>500</v>
      </c>
      <c r="D402" s="5" t="s">
        <v>62</v>
      </c>
      <c r="E402" s="5" t="s">
        <v>25</v>
      </c>
      <c r="F402" s="5" t="s">
        <v>15744</v>
      </c>
      <c r="G402" s="5" t="s">
        <v>27</v>
      </c>
      <c r="H402" t="s">
        <v>15730</v>
      </c>
      <c r="I402" t="s">
        <v>15730</v>
      </c>
      <c r="J402">
        <v>3064.1</v>
      </c>
    </row>
    <row r="403" spans="1:10" x14ac:dyDescent="0.25">
      <c r="A403" s="5" t="s">
        <v>1120</v>
      </c>
      <c r="B403" s="5" t="s">
        <v>1121</v>
      </c>
      <c r="C403" s="5">
        <v>4</v>
      </c>
      <c r="D403" s="5" t="s">
        <v>24</v>
      </c>
      <c r="E403" s="5" t="s">
        <v>25</v>
      </c>
      <c r="F403" s="5" t="s">
        <v>15745</v>
      </c>
      <c r="G403" s="5" t="s">
        <v>27</v>
      </c>
      <c r="H403" t="s">
        <v>15707</v>
      </c>
      <c r="I403" t="s">
        <v>15706</v>
      </c>
      <c r="J403">
        <v>143.28</v>
      </c>
    </row>
    <row r="404" spans="1:10" x14ac:dyDescent="0.25">
      <c r="A404" s="5" t="s">
        <v>1123</v>
      </c>
      <c r="B404" s="5" t="s">
        <v>1124</v>
      </c>
      <c r="C404" s="5">
        <v>2</v>
      </c>
      <c r="D404" s="5" t="s">
        <v>24</v>
      </c>
      <c r="E404" s="5" t="s">
        <v>290</v>
      </c>
      <c r="F404" s="5" t="s">
        <v>1125</v>
      </c>
      <c r="G404" s="5" t="s">
        <v>292</v>
      </c>
      <c r="H404" t="s">
        <v>15730</v>
      </c>
      <c r="I404" t="s">
        <v>15730</v>
      </c>
      <c r="J404">
        <v>2.64</v>
      </c>
    </row>
    <row r="405" spans="1:10" x14ac:dyDescent="0.25">
      <c r="A405" s="5" t="s">
        <v>1126</v>
      </c>
      <c r="B405" s="5" t="s">
        <v>1127</v>
      </c>
      <c r="C405" s="5">
        <v>10</v>
      </c>
      <c r="D405" s="5" t="s">
        <v>24</v>
      </c>
      <c r="E405" s="5" t="s">
        <v>57</v>
      </c>
      <c r="F405" s="5" t="s">
        <v>3960</v>
      </c>
      <c r="G405" s="5" t="s">
        <v>59</v>
      </c>
      <c r="H405" t="s">
        <v>15730</v>
      </c>
      <c r="I405" t="s">
        <v>15730</v>
      </c>
      <c r="J405">
        <v>0</v>
      </c>
    </row>
    <row r="406" spans="1:10" x14ac:dyDescent="0.25">
      <c r="A406" s="5" t="s">
        <v>1129</v>
      </c>
      <c r="B406" s="5" t="s">
        <v>1130</v>
      </c>
      <c r="C406" s="5">
        <v>1</v>
      </c>
      <c r="D406" s="5" t="s">
        <v>24</v>
      </c>
      <c r="E406" s="5" t="s">
        <v>57</v>
      </c>
      <c r="F406" s="5" t="s">
        <v>3960</v>
      </c>
      <c r="G406" s="5" t="s">
        <v>59</v>
      </c>
      <c r="H406" t="s">
        <v>15730</v>
      </c>
      <c r="I406" t="s">
        <v>15730</v>
      </c>
      <c r="J406">
        <v>0</v>
      </c>
    </row>
    <row r="407" spans="1:10" x14ac:dyDescent="0.25">
      <c r="A407" s="5" t="s">
        <v>1131</v>
      </c>
      <c r="B407" s="5" t="s">
        <v>1132</v>
      </c>
      <c r="C407" s="5">
        <v>1</v>
      </c>
      <c r="D407" s="5" t="s">
        <v>24</v>
      </c>
      <c r="E407" s="5" t="s">
        <v>57</v>
      </c>
      <c r="F407" s="5" t="s">
        <v>1133</v>
      </c>
      <c r="G407" s="5" t="s">
        <v>59</v>
      </c>
      <c r="H407" t="s">
        <v>15730</v>
      </c>
      <c r="I407" t="s">
        <v>15730</v>
      </c>
      <c r="J407">
        <v>15.98</v>
      </c>
    </row>
    <row r="408" spans="1:10" x14ac:dyDescent="0.25">
      <c r="A408" s="5" t="s">
        <v>1134</v>
      </c>
      <c r="B408" s="5" t="s">
        <v>1135</v>
      </c>
      <c r="C408" s="5">
        <v>4</v>
      </c>
      <c r="D408" s="5" t="s">
        <v>24</v>
      </c>
      <c r="E408" s="5" t="s">
        <v>25</v>
      </c>
      <c r="F408" s="5" t="s">
        <v>1136</v>
      </c>
      <c r="G408" s="5" t="s">
        <v>27</v>
      </c>
      <c r="H408" t="s">
        <v>15707</v>
      </c>
      <c r="I408" t="s">
        <v>15706</v>
      </c>
      <c r="J408">
        <v>123.16</v>
      </c>
    </row>
    <row r="409" spans="1:10" x14ac:dyDescent="0.25">
      <c r="A409" s="5" t="s">
        <v>1137</v>
      </c>
      <c r="B409" s="5" t="s">
        <v>1138</v>
      </c>
      <c r="C409" s="5">
        <v>2</v>
      </c>
      <c r="D409" s="5" t="s">
        <v>24</v>
      </c>
      <c r="H409" t="s">
        <v>15730</v>
      </c>
      <c r="I409" t="s">
        <v>15730</v>
      </c>
      <c r="J409">
        <v>0</v>
      </c>
    </row>
    <row r="410" spans="1:10" x14ac:dyDescent="0.25">
      <c r="A410" s="5" t="s">
        <v>1139</v>
      </c>
      <c r="B410" s="5" t="s">
        <v>1140</v>
      </c>
      <c r="C410" s="5">
        <v>1</v>
      </c>
      <c r="D410" s="5" t="s">
        <v>24</v>
      </c>
      <c r="E410" s="5" t="s">
        <v>48</v>
      </c>
      <c r="F410" s="5" t="s">
        <v>3960</v>
      </c>
      <c r="G410" s="5" t="s">
        <v>50</v>
      </c>
      <c r="H410" t="s">
        <v>15730</v>
      </c>
      <c r="I410" t="s">
        <v>15730</v>
      </c>
      <c r="J410">
        <v>0</v>
      </c>
    </row>
    <row r="411" spans="1:10" x14ac:dyDescent="0.25">
      <c r="A411" s="5" t="s">
        <v>1141</v>
      </c>
      <c r="B411" s="5" t="s">
        <v>1142</v>
      </c>
      <c r="C411" s="5">
        <v>1</v>
      </c>
      <c r="D411" s="5" t="s">
        <v>24</v>
      </c>
      <c r="E411" s="5" t="s">
        <v>57</v>
      </c>
      <c r="F411" s="5" t="s">
        <v>1143</v>
      </c>
      <c r="G411" s="5" t="s">
        <v>59</v>
      </c>
      <c r="H411" t="s">
        <v>15730</v>
      </c>
      <c r="I411" t="s">
        <v>15730</v>
      </c>
      <c r="J411">
        <v>88.5</v>
      </c>
    </row>
    <row r="412" spans="1:10" x14ac:dyDescent="0.25">
      <c r="A412" s="5" t="s">
        <v>1144</v>
      </c>
      <c r="B412" s="5" t="s">
        <v>1145</v>
      </c>
      <c r="C412" s="5">
        <v>11</v>
      </c>
      <c r="D412" s="5" t="s">
        <v>24</v>
      </c>
      <c r="E412" s="5" t="s">
        <v>57</v>
      </c>
      <c r="F412" s="5" t="s">
        <v>3960</v>
      </c>
      <c r="G412" s="5" t="s">
        <v>59</v>
      </c>
      <c r="H412" t="s">
        <v>15714</v>
      </c>
      <c r="I412" t="s">
        <v>15703</v>
      </c>
      <c r="J412">
        <v>0</v>
      </c>
    </row>
    <row r="413" spans="1:10" x14ac:dyDescent="0.25">
      <c r="A413" s="5" t="s">
        <v>1146</v>
      </c>
      <c r="B413" s="5" t="s">
        <v>1147</v>
      </c>
      <c r="C413" s="5">
        <v>1</v>
      </c>
      <c r="D413" s="5" t="s">
        <v>24</v>
      </c>
      <c r="E413" s="5" t="s">
        <v>25</v>
      </c>
      <c r="F413" s="5" t="s">
        <v>3960</v>
      </c>
      <c r="G413" s="5" t="s">
        <v>27</v>
      </c>
      <c r="H413" t="s">
        <v>15730</v>
      </c>
      <c r="I413" t="s">
        <v>15730</v>
      </c>
      <c r="J413">
        <v>0</v>
      </c>
    </row>
    <row r="414" spans="1:10" x14ac:dyDescent="0.25">
      <c r="A414" s="5" t="s">
        <v>1148</v>
      </c>
      <c r="B414" s="5" t="s">
        <v>1149</v>
      </c>
      <c r="C414" s="5">
        <v>115</v>
      </c>
      <c r="D414" s="5" t="s">
        <v>24</v>
      </c>
      <c r="E414" s="5" t="s">
        <v>1150</v>
      </c>
      <c r="F414" s="5" t="s">
        <v>1151</v>
      </c>
      <c r="G414" s="5" t="s">
        <v>1152</v>
      </c>
      <c r="H414" t="s">
        <v>15723</v>
      </c>
      <c r="I414" t="s">
        <v>15706</v>
      </c>
      <c r="J414">
        <v>1081</v>
      </c>
    </row>
    <row r="415" spans="1:10" x14ac:dyDescent="0.25">
      <c r="A415" s="5" t="s">
        <v>1153</v>
      </c>
      <c r="B415" s="5" t="s">
        <v>1154</v>
      </c>
      <c r="C415" s="5">
        <v>3</v>
      </c>
      <c r="D415" s="5" t="s">
        <v>24</v>
      </c>
      <c r="E415" s="5" t="s">
        <v>25</v>
      </c>
      <c r="F415" s="5" t="s">
        <v>3960</v>
      </c>
      <c r="G415" s="5" t="s">
        <v>27</v>
      </c>
      <c r="H415" t="s">
        <v>15707</v>
      </c>
      <c r="I415" t="s">
        <v>15706</v>
      </c>
      <c r="J415">
        <v>0</v>
      </c>
    </row>
    <row r="416" spans="1:10" x14ac:dyDescent="0.25">
      <c r="A416" s="5" t="s">
        <v>1155</v>
      </c>
      <c r="B416" s="5" t="s">
        <v>1156</v>
      </c>
      <c r="C416" s="5">
        <v>4</v>
      </c>
      <c r="D416" s="5" t="s">
        <v>24</v>
      </c>
      <c r="E416" s="5" t="s">
        <v>63</v>
      </c>
      <c r="F416" s="5" t="s">
        <v>3960</v>
      </c>
      <c r="G416" s="5" t="s">
        <v>65</v>
      </c>
      <c r="H416" t="s">
        <v>15730</v>
      </c>
      <c r="I416" t="s">
        <v>15730</v>
      </c>
      <c r="J416">
        <v>0</v>
      </c>
    </row>
    <row r="417" spans="1:10" x14ac:dyDescent="0.25">
      <c r="A417" s="5" t="s">
        <v>1158</v>
      </c>
      <c r="B417" s="5" t="s">
        <v>1159</v>
      </c>
      <c r="C417" s="5">
        <v>2</v>
      </c>
      <c r="D417" s="5" t="s">
        <v>24</v>
      </c>
      <c r="E417" s="5" t="s">
        <v>25</v>
      </c>
      <c r="F417" s="5" t="s">
        <v>3960</v>
      </c>
      <c r="G417" s="5" t="s">
        <v>27</v>
      </c>
      <c r="H417" t="s">
        <v>15714</v>
      </c>
      <c r="I417" t="s">
        <v>15703</v>
      </c>
      <c r="J417">
        <v>0</v>
      </c>
    </row>
    <row r="418" spans="1:10" x14ac:dyDescent="0.25">
      <c r="A418" s="5" t="s">
        <v>1160</v>
      </c>
      <c r="B418" s="5" t="s">
        <v>1161</v>
      </c>
      <c r="C418" s="5">
        <v>4</v>
      </c>
      <c r="D418" s="5" t="s">
        <v>24</v>
      </c>
      <c r="E418" s="5" t="s">
        <v>63</v>
      </c>
      <c r="F418" s="5" t="s">
        <v>3960</v>
      </c>
      <c r="G418" s="5" t="s">
        <v>65</v>
      </c>
      <c r="H418" t="s">
        <v>15716</v>
      </c>
      <c r="I418" t="s">
        <v>15703</v>
      </c>
      <c r="J418">
        <v>0</v>
      </c>
    </row>
    <row r="419" spans="1:10" x14ac:dyDescent="0.25">
      <c r="A419" s="5" t="s">
        <v>1160</v>
      </c>
      <c r="B419" s="5" t="s">
        <v>1161</v>
      </c>
      <c r="C419" s="5">
        <v>59</v>
      </c>
      <c r="D419" s="5" t="s">
        <v>24</v>
      </c>
      <c r="E419" s="5" t="s">
        <v>63</v>
      </c>
      <c r="F419" s="5" t="s">
        <v>3960</v>
      </c>
      <c r="G419" s="5" t="s">
        <v>65</v>
      </c>
      <c r="H419" t="s">
        <v>15716</v>
      </c>
      <c r="I419" t="s">
        <v>15703</v>
      </c>
      <c r="J419">
        <v>0</v>
      </c>
    </row>
    <row r="420" spans="1:10" x14ac:dyDescent="0.25">
      <c r="A420" s="5" t="s">
        <v>1162</v>
      </c>
      <c r="B420" s="5" t="s">
        <v>1163</v>
      </c>
      <c r="C420" s="5">
        <v>390</v>
      </c>
      <c r="D420" s="5" t="s">
        <v>24</v>
      </c>
      <c r="E420" s="5" t="s">
        <v>1083</v>
      </c>
      <c r="F420" s="5" t="s">
        <v>3960</v>
      </c>
      <c r="G420" s="5" t="s">
        <v>1084</v>
      </c>
      <c r="H420" t="s">
        <v>15730</v>
      </c>
      <c r="I420" t="s">
        <v>15730</v>
      </c>
      <c r="J420">
        <v>0</v>
      </c>
    </row>
    <row r="421" spans="1:10" x14ac:dyDescent="0.25">
      <c r="A421" s="5" t="s">
        <v>1164</v>
      </c>
      <c r="B421" s="5" t="s">
        <v>1165</v>
      </c>
      <c r="C421" s="5">
        <v>4</v>
      </c>
      <c r="D421" s="5" t="s">
        <v>24</v>
      </c>
      <c r="E421" s="5" t="s">
        <v>57</v>
      </c>
      <c r="F421" s="5" t="s">
        <v>3960</v>
      </c>
      <c r="G421" s="5" t="s">
        <v>59</v>
      </c>
      <c r="H421" t="s">
        <v>15722</v>
      </c>
      <c r="I421" t="s">
        <v>15706</v>
      </c>
      <c r="J421">
        <v>0</v>
      </c>
    </row>
    <row r="422" spans="1:10" x14ac:dyDescent="0.25">
      <c r="A422" s="5" t="s">
        <v>1166</v>
      </c>
      <c r="B422" s="5" t="s">
        <v>1167</v>
      </c>
      <c r="C422" s="5">
        <v>3</v>
      </c>
      <c r="D422" s="5" t="s">
        <v>24</v>
      </c>
      <c r="E422" s="5" t="s">
        <v>112</v>
      </c>
      <c r="F422" s="5" t="s">
        <v>1168</v>
      </c>
      <c r="G422" s="5" t="s">
        <v>114</v>
      </c>
      <c r="H422" t="s">
        <v>15730</v>
      </c>
      <c r="I422" t="s">
        <v>15730</v>
      </c>
      <c r="J422">
        <v>241.5</v>
      </c>
    </row>
    <row r="423" spans="1:10" x14ac:dyDescent="0.25">
      <c r="A423" s="5" t="s">
        <v>1169</v>
      </c>
      <c r="B423" s="5" t="s">
        <v>1170</v>
      </c>
      <c r="C423" s="5">
        <v>9</v>
      </c>
      <c r="D423" s="5" t="s">
        <v>24</v>
      </c>
      <c r="E423" s="5" t="s">
        <v>63</v>
      </c>
      <c r="F423" s="5" t="s">
        <v>1171</v>
      </c>
      <c r="G423" s="5" t="s">
        <v>65</v>
      </c>
      <c r="H423" t="s">
        <v>15714</v>
      </c>
      <c r="I423" t="s">
        <v>15703</v>
      </c>
      <c r="J423">
        <v>12.24</v>
      </c>
    </row>
    <row r="424" spans="1:10" x14ac:dyDescent="0.25">
      <c r="A424" s="5" t="s">
        <v>1172</v>
      </c>
      <c r="B424" s="5" t="s">
        <v>1173</v>
      </c>
      <c r="C424" s="5">
        <v>2</v>
      </c>
      <c r="D424" s="5" t="s">
        <v>24</v>
      </c>
      <c r="E424" s="5" t="s">
        <v>63</v>
      </c>
      <c r="F424" s="5" t="s">
        <v>3960</v>
      </c>
      <c r="G424" s="5" t="s">
        <v>65</v>
      </c>
      <c r="H424" t="s">
        <v>15717</v>
      </c>
      <c r="I424" t="s">
        <v>15703</v>
      </c>
      <c r="J424">
        <v>0</v>
      </c>
    </row>
    <row r="425" spans="1:10" x14ac:dyDescent="0.25">
      <c r="A425" s="5" t="s">
        <v>1174</v>
      </c>
      <c r="B425" s="5" t="s">
        <v>1175</v>
      </c>
      <c r="C425" s="5">
        <v>6</v>
      </c>
      <c r="D425" s="5" t="s">
        <v>24</v>
      </c>
      <c r="E425" s="5" t="s">
        <v>63</v>
      </c>
      <c r="F425" s="5" t="s">
        <v>3960</v>
      </c>
      <c r="G425" s="5" t="s">
        <v>65</v>
      </c>
      <c r="H425" t="s">
        <v>15704</v>
      </c>
      <c r="I425" t="s">
        <v>15703</v>
      </c>
      <c r="J425">
        <v>0</v>
      </c>
    </row>
    <row r="426" spans="1:10" x14ac:dyDescent="0.25">
      <c r="A426" s="5" t="s">
        <v>1176</v>
      </c>
      <c r="B426" s="5" t="s">
        <v>1177</v>
      </c>
      <c r="C426" s="5">
        <v>6</v>
      </c>
      <c r="D426" s="5" t="s">
        <v>24</v>
      </c>
      <c r="E426" s="5" t="s">
        <v>63</v>
      </c>
      <c r="F426" s="5" t="s">
        <v>3960</v>
      </c>
      <c r="G426" s="5" t="s">
        <v>65</v>
      </c>
      <c r="H426" t="s">
        <v>15707</v>
      </c>
      <c r="I426" t="s">
        <v>15706</v>
      </c>
      <c r="J426">
        <v>0</v>
      </c>
    </row>
    <row r="427" spans="1:10" x14ac:dyDescent="0.25">
      <c r="A427" s="5" t="s">
        <v>1178</v>
      </c>
      <c r="B427" s="5" t="s">
        <v>1179</v>
      </c>
      <c r="C427" s="5">
        <v>4</v>
      </c>
      <c r="D427" s="5" t="s">
        <v>24</v>
      </c>
      <c r="E427" s="5" t="s">
        <v>48</v>
      </c>
      <c r="F427" s="5" t="s">
        <v>1180</v>
      </c>
      <c r="G427" s="5" t="s">
        <v>50</v>
      </c>
      <c r="H427" t="s">
        <v>15707</v>
      </c>
      <c r="I427" t="s">
        <v>15706</v>
      </c>
      <c r="J427">
        <v>96.658000000000001</v>
      </c>
    </row>
    <row r="428" spans="1:10" x14ac:dyDescent="0.25">
      <c r="A428" s="5" t="s">
        <v>1181</v>
      </c>
      <c r="B428" s="5" t="s">
        <v>1182</v>
      </c>
      <c r="C428" s="5">
        <v>3</v>
      </c>
      <c r="D428" s="5" t="s">
        <v>24</v>
      </c>
      <c r="E428" s="5" t="s">
        <v>72</v>
      </c>
      <c r="F428" s="5" t="s">
        <v>3960</v>
      </c>
      <c r="G428" s="5" t="s">
        <v>74</v>
      </c>
      <c r="H428" t="s">
        <v>15730</v>
      </c>
      <c r="I428" t="s">
        <v>15730</v>
      </c>
      <c r="J428">
        <v>0</v>
      </c>
    </row>
    <row r="429" spans="1:10" x14ac:dyDescent="0.25">
      <c r="A429" s="5" t="s">
        <v>1183</v>
      </c>
      <c r="B429" s="5" t="s">
        <v>1184</v>
      </c>
      <c r="C429" s="5">
        <v>1</v>
      </c>
      <c r="D429" s="5" t="s">
        <v>24</v>
      </c>
      <c r="E429" s="5" t="s">
        <v>1185</v>
      </c>
      <c r="F429" s="5" t="s">
        <v>1186</v>
      </c>
      <c r="G429" s="5" t="s">
        <v>1187</v>
      </c>
      <c r="H429" t="s">
        <v>15722</v>
      </c>
      <c r="I429" t="s">
        <v>15706</v>
      </c>
      <c r="J429">
        <v>167.65</v>
      </c>
    </row>
    <row r="430" spans="1:10" x14ac:dyDescent="0.25">
      <c r="A430" s="5" t="s">
        <v>1188</v>
      </c>
      <c r="B430" s="5" t="s">
        <v>1189</v>
      </c>
      <c r="C430" s="5">
        <v>1</v>
      </c>
      <c r="D430" s="5" t="s">
        <v>24</v>
      </c>
      <c r="E430" s="5" t="s">
        <v>57</v>
      </c>
      <c r="F430" s="5" t="s">
        <v>3960</v>
      </c>
      <c r="G430" s="5" t="s">
        <v>59</v>
      </c>
      <c r="H430" t="s">
        <v>15730</v>
      </c>
      <c r="I430" t="s">
        <v>15730</v>
      </c>
      <c r="J430">
        <v>0</v>
      </c>
    </row>
    <row r="431" spans="1:10" x14ac:dyDescent="0.25">
      <c r="A431" s="5" t="s">
        <v>1190</v>
      </c>
      <c r="B431" s="5" t="s">
        <v>1191</v>
      </c>
      <c r="C431" s="5">
        <v>21</v>
      </c>
      <c r="D431" s="5" t="s">
        <v>24</v>
      </c>
      <c r="E431" s="5" t="s">
        <v>48</v>
      </c>
      <c r="F431" s="5" t="s">
        <v>1192</v>
      </c>
      <c r="G431" s="5" t="s">
        <v>50</v>
      </c>
      <c r="H431" t="s">
        <v>15730</v>
      </c>
      <c r="I431" t="s">
        <v>15730</v>
      </c>
      <c r="J431">
        <v>132.29999999999998</v>
      </c>
    </row>
    <row r="432" spans="1:10" x14ac:dyDescent="0.25">
      <c r="A432" s="5" t="s">
        <v>1193</v>
      </c>
      <c r="B432" s="5" t="s">
        <v>1194</v>
      </c>
      <c r="C432" s="5">
        <v>1</v>
      </c>
      <c r="D432" s="5" t="s">
        <v>24</v>
      </c>
      <c r="E432" s="5" t="s">
        <v>57</v>
      </c>
      <c r="F432" s="5" t="s">
        <v>3960</v>
      </c>
      <c r="G432" s="5" t="s">
        <v>59</v>
      </c>
      <c r="H432" t="s">
        <v>15730</v>
      </c>
      <c r="I432" t="s">
        <v>15730</v>
      </c>
      <c r="J432">
        <v>0</v>
      </c>
    </row>
    <row r="433" spans="1:10" x14ac:dyDescent="0.25">
      <c r="A433" s="5" t="s">
        <v>1195</v>
      </c>
      <c r="B433" s="5" t="s">
        <v>1196</v>
      </c>
      <c r="C433" s="5">
        <v>2</v>
      </c>
      <c r="D433" s="5" t="s">
        <v>24</v>
      </c>
      <c r="E433" s="5" t="s">
        <v>57</v>
      </c>
      <c r="F433" s="5" t="s">
        <v>1197</v>
      </c>
      <c r="G433" s="5" t="s">
        <v>59</v>
      </c>
      <c r="H433" t="s">
        <v>15714</v>
      </c>
      <c r="I433" t="s">
        <v>15703</v>
      </c>
      <c r="J433">
        <v>247.64</v>
      </c>
    </row>
    <row r="434" spans="1:10" x14ac:dyDescent="0.25">
      <c r="A434" s="5" t="s">
        <v>1198</v>
      </c>
      <c r="B434" s="5" t="s">
        <v>1199</v>
      </c>
      <c r="C434" s="5">
        <v>4</v>
      </c>
      <c r="D434" s="5" t="s">
        <v>24</v>
      </c>
      <c r="H434" t="s">
        <v>15730</v>
      </c>
      <c r="I434" t="s">
        <v>15730</v>
      </c>
      <c r="J434">
        <v>0</v>
      </c>
    </row>
    <row r="435" spans="1:10" x14ac:dyDescent="0.25">
      <c r="A435" s="5" t="s">
        <v>1200</v>
      </c>
      <c r="B435" s="5" t="s">
        <v>1201</v>
      </c>
      <c r="C435" s="5">
        <v>100</v>
      </c>
      <c r="D435" s="5" t="s">
        <v>24</v>
      </c>
      <c r="E435" s="5" t="s">
        <v>72</v>
      </c>
      <c r="F435" s="5" t="s">
        <v>1202</v>
      </c>
      <c r="G435" s="5" t="s">
        <v>74</v>
      </c>
      <c r="H435" t="s">
        <v>15730</v>
      </c>
      <c r="I435" t="s">
        <v>15730</v>
      </c>
      <c r="J435">
        <v>31.900000000000002</v>
      </c>
    </row>
    <row r="436" spans="1:10" x14ac:dyDescent="0.25">
      <c r="A436" s="5" t="s">
        <v>1203</v>
      </c>
      <c r="B436" s="5" t="s">
        <v>1204</v>
      </c>
      <c r="C436" s="5">
        <v>1</v>
      </c>
      <c r="D436" s="5" t="s">
        <v>24</v>
      </c>
      <c r="E436" s="5" t="s">
        <v>40</v>
      </c>
      <c r="F436" s="5" t="s">
        <v>1205</v>
      </c>
      <c r="G436" s="5" t="s">
        <v>42</v>
      </c>
      <c r="H436" t="s">
        <v>15730</v>
      </c>
      <c r="I436" t="s">
        <v>15730</v>
      </c>
      <c r="J436">
        <v>15.94</v>
      </c>
    </row>
    <row r="437" spans="1:10" x14ac:dyDescent="0.25">
      <c r="A437" s="5" t="s">
        <v>1206</v>
      </c>
      <c r="B437" s="5" t="s">
        <v>1207</v>
      </c>
      <c r="C437" s="5">
        <v>2</v>
      </c>
      <c r="D437" s="5" t="s">
        <v>24</v>
      </c>
      <c r="E437" s="5" t="s">
        <v>724</v>
      </c>
      <c r="F437" s="5" t="s">
        <v>3960</v>
      </c>
      <c r="G437" s="5" t="s">
        <v>725</v>
      </c>
      <c r="H437" t="s">
        <v>15730</v>
      </c>
      <c r="I437" t="s">
        <v>15730</v>
      </c>
      <c r="J437">
        <v>0</v>
      </c>
    </row>
    <row r="438" spans="1:10" x14ac:dyDescent="0.25">
      <c r="A438" s="5" t="s">
        <v>1208</v>
      </c>
      <c r="B438" s="5" t="s">
        <v>1209</v>
      </c>
      <c r="C438" s="5">
        <v>1</v>
      </c>
      <c r="D438" s="5" t="s">
        <v>24</v>
      </c>
      <c r="E438" s="5" t="s">
        <v>63</v>
      </c>
      <c r="F438" s="5" t="s">
        <v>3960</v>
      </c>
      <c r="G438" s="5" t="s">
        <v>65</v>
      </c>
      <c r="H438" t="s">
        <v>15707</v>
      </c>
      <c r="I438" t="s">
        <v>15706</v>
      </c>
      <c r="J438">
        <v>0</v>
      </c>
    </row>
    <row r="439" spans="1:10" x14ac:dyDescent="0.25">
      <c r="A439" s="5" t="s">
        <v>1210</v>
      </c>
      <c r="B439" s="5" t="s">
        <v>1211</v>
      </c>
      <c r="C439" s="5">
        <v>2</v>
      </c>
      <c r="D439" s="5" t="s">
        <v>24</v>
      </c>
      <c r="E439" s="5" t="s">
        <v>63</v>
      </c>
      <c r="F439" s="5" t="s">
        <v>1212</v>
      </c>
      <c r="G439" s="5" t="s">
        <v>65</v>
      </c>
      <c r="H439" t="s">
        <v>15730</v>
      </c>
      <c r="I439" t="s">
        <v>15730</v>
      </c>
      <c r="J439">
        <v>10.032400000000001</v>
      </c>
    </row>
    <row r="440" spans="1:10" x14ac:dyDescent="0.25">
      <c r="A440" s="5" t="s">
        <v>1213</v>
      </c>
      <c r="B440" s="5" t="s">
        <v>1214</v>
      </c>
      <c r="C440" s="5">
        <v>11</v>
      </c>
      <c r="D440" s="5" t="s">
        <v>24</v>
      </c>
      <c r="E440" s="5" t="s">
        <v>72</v>
      </c>
      <c r="F440" s="5" t="s">
        <v>1215</v>
      </c>
      <c r="G440" s="5" t="s">
        <v>74</v>
      </c>
      <c r="H440" t="s">
        <v>15730</v>
      </c>
      <c r="I440" t="s">
        <v>15730</v>
      </c>
      <c r="J440">
        <v>202.95</v>
      </c>
    </row>
    <row r="441" spans="1:10" x14ac:dyDescent="0.25">
      <c r="A441" s="5" t="s">
        <v>1216</v>
      </c>
      <c r="B441" s="5" t="s">
        <v>1217</v>
      </c>
      <c r="C441" s="5">
        <v>2</v>
      </c>
      <c r="D441" s="5" t="s">
        <v>24</v>
      </c>
      <c r="E441" s="5" t="s">
        <v>57</v>
      </c>
      <c r="F441" s="5" t="s">
        <v>3960</v>
      </c>
      <c r="G441" s="5" t="s">
        <v>59</v>
      </c>
      <c r="H441" t="s">
        <v>15730</v>
      </c>
      <c r="I441" t="s">
        <v>15730</v>
      </c>
      <c r="J441">
        <v>0</v>
      </c>
    </row>
    <row r="442" spans="1:10" x14ac:dyDescent="0.25">
      <c r="A442" s="5" t="s">
        <v>1218</v>
      </c>
      <c r="B442" s="5" t="s">
        <v>1219</v>
      </c>
      <c r="C442" s="5">
        <v>75</v>
      </c>
      <c r="D442" s="5" t="s">
        <v>24</v>
      </c>
      <c r="E442" s="5" t="s">
        <v>1220</v>
      </c>
      <c r="F442" s="5" t="s">
        <v>1221</v>
      </c>
      <c r="G442" s="5" t="s">
        <v>1222</v>
      </c>
      <c r="H442" t="s">
        <v>15730</v>
      </c>
      <c r="I442" t="s">
        <v>15730</v>
      </c>
      <c r="J442">
        <v>78.75</v>
      </c>
    </row>
    <row r="443" spans="1:10" x14ac:dyDescent="0.25">
      <c r="A443" s="5" t="s">
        <v>1223</v>
      </c>
      <c r="B443" s="5" t="s">
        <v>1224</v>
      </c>
      <c r="C443" s="5">
        <v>5</v>
      </c>
      <c r="D443" s="5" t="s">
        <v>24</v>
      </c>
      <c r="E443" s="5" t="s">
        <v>63</v>
      </c>
      <c r="F443" s="5" t="s">
        <v>15746</v>
      </c>
      <c r="G443" s="5" t="s">
        <v>65</v>
      </c>
      <c r="H443" t="s">
        <v>15730</v>
      </c>
      <c r="I443" t="s">
        <v>15730</v>
      </c>
      <c r="J443">
        <v>87.15</v>
      </c>
    </row>
    <row r="444" spans="1:10" x14ac:dyDescent="0.25">
      <c r="A444" s="5" t="s">
        <v>1225</v>
      </c>
      <c r="B444" s="5" t="s">
        <v>1226</v>
      </c>
      <c r="C444" s="5">
        <v>18</v>
      </c>
      <c r="D444" s="5" t="s">
        <v>24</v>
      </c>
      <c r="E444" s="5" t="s">
        <v>63</v>
      </c>
      <c r="F444" s="5" t="s">
        <v>3960</v>
      </c>
      <c r="G444" s="5" t="s">
        <v>65</v>
      </c>
      <c r="H444" t="s">
        <v>15730</v>
      </c>
      <c r="I444" t="s">
        <v>15730</v>
      </c>
      <c r="J444">
        <v>0</v>
      </c>
    </row>
    <row r="445" spans="1:10" x14ac:dyDescent="0.25">
      <c r="A445" s="5" t="s">
        <v>1229</v>
      </c>
      <c r="B445" s="5" t="s">
        <v>1230</v>
      </c>
      <c r="C445" s="5">
        <v>10</v>
      </c>
      <c r="D445" s="5" t="s">
        <v>24</v>
      </c>
      <c r="E445" s="5" t="s">
        <v>63</v>
      </c>
      <c r="F445" s="5" t="s">
        <v>3960</v>
      </c>
      <c r="G445" s="5" t="s">
        <v>65</v>
      </c>
      <c r="H445" t="s">
        <v>15713</v>
      </c>
      <c r="I445" t="s">
        <v>15703</v>
      </c>
      <c r="J445">
        <v>0</v>
      </c>
    </row>
    <row r="446" spans="1:10" x14ac:dyDescent="0.25">
      <c r="A446" s="5" t="s">
        <v>1231</v>
      </c>
      <c r="B446" s="5" t="s">
        <v>1232</v>
      </c>
      <c r="C446" s="5">
        <v>10</v>
      </c>
      <c r="D446" s="5" t="s">
        <v>24</v>
      </c>
      <c r="E446" s="5" t="s">
        <v>63</v>
      </c>
      <c r="F446" s="5" t="s">
        <v>3960</v>
      </c>
      <c r="G446" s="5" t="s">
        <v>65</v>
      </c>
      <c r="H446" t="s">
        <v>15730</v>
      </c>
      <c r="I446" t="s">
        <v>15730</v>
      </c>
      <c r="J446">
        <v>0</v>
      </c>
    </row>
    <row r="447" spans="1:10" x14ac:dyDescent="0.25">
      <c r="A447" s="5" t="s">
        <v>1233</v>
      </c>
      <c r="B447" s="5" t="s">
        <v>1234</v>
      </c>
      <c r="C447" s="5">
        <v>16</v>
      </c>
      <c r="D447" s="5" t="s">
        <v>24</v>
      </c>
      <c r="E447" s="5" t="s">
        <v>63</v>
      </c>
      <c r="F447" s="5" t="s">
        <v>1235</v>
      </c>
      <c r="G447" s="5" t="s">
        <v>65</v>
      </c>
      <c r="H447" t="s">
        <v>15707</v>
      </c>
      <c r="I447" t="s">
        <v>15706</v>
      </c>
      <c r="J447">
        <v>62.4</v>
      </c>
    </row>
    <row r="448" spans="1:10" x14ac:dyDescent="0.25">
      <c r="A448" s="5" t="s">
        <v>1236</v>
      </c>
      <c r="B448" s="5" t="s">
        <v>1237</v>
      </c>
      <c r="C448" s="5">
        <v>2</v>
      </c>
      <c r="D448" s="5" t="s">
        <v>24</v>
      </c>
      <c r="E448" s="5" t="s">
        <v>63</v>
      </c>
      <c r="F448" s="5" t="s">
        <v>3960</v>
      </c>
      <c r="G448" s="5" t="s">
        <v>65</v>
      </c>
      <c r="H448" t="s">
        <v>15730</v>
      </c>
      <c r="I448" t="s">
        <v>15730</v>
      </c>
      <c r="J448">
        <v>0</v>
      </c>
    </row>
    <row r="449" spans="1:10" x14ac:dyDescent="0.25">
      <c r="A449" s="5" t="s">
        <v>1238</v>
      </c>
      <c r="B449" s="5" t="s">
        <v>1239</v>
      </c>
      <c r="C449" s="5">
        <v>1</v>
      </c>
      <c r="D449" s="5" t="s">
        <v>24</v>
      </c>
      <c r="E449" s="5" t="s">
        <v>201</v>
      </c>
      <c r="F449" s="5" t="s">
        <v>3960</v>
      </c>
      <c r="G449" s="5" t="s">
        <v>203</v>
      </c>
      <c r="H449" t="s">
        <v>15730</v>
      </c>
      <c r="I449" t="s">
        <v>15730</v>
      </c>
      <c r="J449">
        <v>0</v>
      </c>
    </row>
    <row r="450" spans="1:10" x14ac:dyDescent="0.25">
      <c r="A450" s="5" t="s">
        <v>1240</v>
      </c>
      <c r="B450" s="5" t="s">
        <v>1241</v>
      </c>
      <c r="C450" s="5">
        <v>7</v>
      </c>
      <c r="D450" s="5" t="s">
        <v>24</v>
      </c>
      <c r="E450" s="5" t="s">
        <v>724</v>
      </c>
      <c r="F450" s="5" t="s">
        <v>3960</v>
      </c>
      <c r="G450" s="5" t="s">
        <v>725</v>
      </c>
      <c r="H450" t="s">
        <v>15730</v>
      </c>
      <c r="I450" t="s">
        <v>15730</v>
      </c>
      <c r="J450">
        <v>0</v>
      </c>
    </row>
    <row r="451" spans="1:10" x14ac:dyDescent="0.25">
      <c r="A451" s="5" t="s">
        <v>1242</v>
      </c>
      <c r="B451" s="5" t="s">
        <v>1243</v>
      </c>
      <c r="C451" s="5">
        <v>4</v>
      </c>
      <c r="D451" s="5" t="s">
        <v>24</v>
      </c>
      <c r="E451" s="5" t="s">
        <v>724</v>
      </c>
      <c r="F451" s="5" t="s">
        <v>3960</v>
      </c>
      <c r="G451" s="5" t="s">
        <v>725</v>
      </c>
      <c r="H451" t="s">
        <v>15730</v>
      </c>
      <c r="I451" t="s">
        <v>15730</v>
      </c>
      <c r="J451">
        <v>0</v>
      </c>
    </row>
    <row r="452" spans="1:10" x14ac:dyDescent="0.25">
      <c r="A452" s="5" t="s">
        <v>1244</v>
      </c>
      <c r="B452" s="5" t="s">
        <v>1245</v>
      </c>
      <c r="C452" s="5">
        <v>1</v>
      </c>
      <c r="D452" s="5" t="s">
        <v>24</v>
      </c>
      <c r="E452" s="5" t="s">
        <v>48</v>
      </c>
      <c r="F452" s="5" t="s">
        <v>1246</v>
      </c>
      <c r="G452" s="5" t="s">
        <v>50</v>
      </c>
      <c r="H452" t="s">
        <v>15730</v>
      </c>
      <c r="I452" t="s">
        <v>15730</v>
      </c>
      <c r="J452">
        <v>47.49</v>
      </c>
    </row>
    <row r="453" spans="1:10" x14ac:dyDescent="0.25">
      <c r="A453" s="5" t="s">
        <v>1247</v>
      </c>
      <c r="B453" s="5" t="s">
        <v>1248</v>
      </c>
      <c r="C453" s="5">
        <v>2</v>
      </c>
      <c r="D453" s="5" t="s">
        <v>24</v>
      </c>
      <c r="E453" s="5" t="s">
        <v>151</v>
      </c>
      <c r="F453" s="5" t="s">
        <v>1249</v>
      </c>
      <c r="G453" s="5" t="s">
        <v>153</v>
      </c>
      <c r="H453" t="s">
        <v>15730</v>
      </c>
      <c r="I453" t="s">
        <v>15730</v>
      </c>
      <c r="J453">
        <v>184.3</v>
      </c>
    </row>
    <row r="454" spans="1:10" x14ac:dyDescent="0.25">
      <c r="A454" s="5" t="s">
        <v>1250</v>
      </c>
      <c r="B454" s="5" t="s">
        <v>1251</v>
      </c>
      <c r="C454" s="5">
        <v>1</v>
      </c>
      <c r="D454" s="5" t="s">
        <v>24</v>
      </c>
      <c r="E454" s="5" t="s">
        <v>72</v>
      </c>
      <c r="F454" s="5" t="s">
        <v>1252</v>
      </c>
      <c r="G454" s="5" t="s">
        <v>74</v>
      </c>
      <c r="H454" t="s">
        <v>15707</v>
      </c>
      <c r="I454" t="s">
        <v>15706</v>
      </c>
      <c r="J454">
        <v>13.03</v>
      </c>
    </row>
    <row r="455" spans="1:10" x14ac:dyDescent="0.25">
      <c r="A455" s="5" t="s">
        <v>1253</v>
      </c>
      <c r="B455" s="5" t="s">
        <v>1254</v>
      </c>
      <c r="C455" s="5">
        <v>1</v>
      </c>
      <c r="D455" s="5" t="s">
        <v>24</v>
      </c>
      <c r="E455" s="5" t="s">
        <v>72</v>
      </c>
      <c r="F455" s="5" t="s">
        <v>3960</v>
      </c>
      <c r="G455" s="5" t="s">
        <v>74</v>
      </c>
      <c r="H455" t="s">
        <v>15730</v>
      </c>
      <c r="I455" t="s">
        <v>15730</v>
      </c>
      <c r="J455">
        <v>0</v>
      </c>
    </row>
    <row r="456" spans="1:10" x14ac:dyDescent="0.25">
      <c r="A456" s="5" t="s">
        <v>1255</v>
      </c>
      <c r="B456" s="5" t="s">
        <v>1256</v>
      </c>
      <c r="C456" s="5">
        <v>2</v>
      </c>
      <c r="D456" s="5" t="s">
        <v>24</v>
      </c>
      <c r="E456" s="5" t="s">
        <v>171</v>
      </c>
      <c r="F456" s="5" t="s">
        <v>1257</v>
      </c>
      <c r="G456" s="5" t="s">
        <v>173</v>
      </c>
      <c r="H456" t="s">
        <v>15730</v>
      </c>
      <c r="I456" t="s">
        <v>15730</v>
      </c>
      <c r="J456">
        <v>42.34</v>
      </c>
    </row>
    <row r="457" spans="1:10" x14ac:dyDescent="0.25">
      <c r="A457" s="5" t="s">
        <v>1258</v>
      </c>
      <c r="B457" s="5" t="s">
        <v>1259</v>
      </c>
      <c r="C457" s="5">
        <v>1</v>
      </c>
      <c r="D457" s="5" t="s">
        <v>24</v>
      </c>
      <c r="E457" s="5" t="s">
        <v>72</v>
      </c>
      <c r="F457" s="5" t="s">
        <v>1260</v>
      </c>
      <c r="G457" s="5" t="s">
        <v>74</v>
      </c>
      <c r="H457" t="s">
        <v>15730</v>
      </c>
      <c r="I457" t="s">
        <v>15730</v>
      </c>
      <c r="J457">
        <v>213.24</v>
      </c>
    </row>
    <row r="458" spans="1:10" x14ac:dyDescent="0.25">
      <c r="A458" s="5" t="s">
        <v>1261</v>
      </c>
      <c r="B458" s="5" t="s">
        <v>1262</v>
      </c>
      <c r="C458" s="5">
        <v>5</v>
      </c>
      <c r="D458" s="5" t="s">
        <v>24</v>
      </c>
      <c r="E458" s="5" t="s">
        <v>145</v>
      </c>
      <c r="F458" s="5" t="s">
        <v>3960</v>
      </c>
      <c r="G458" s="5" t="s">
        <v>146</v>
      </c>
      <c r="H458" t="s">
        <v>15730</v>
      </c>
      <c r="I458" t="s">
        <v>15730</v>
      </c>
      <c r="J458">
        <v>0</v>
      </c>
    </row>
    <row r="459" spans="1:10" x14ac:dyDescent="0.25">
      <c r="A459" s="5" t="s">
        <v>1263</v>
      </c>
      <c r="B459" s="5" t="s">
        <v>1264</v>
      </c>
      <c r="C459" s="5">
        <v>4</v>
      </c>
      <c r="D459" s="5" t="s">
        <v>24</v>
      </c>
      <c r="E459" s="5" t="s">
        <v>63</v>
      </c>
      <c r="F459" s="5" t="s">
        <v>3960</v>
      </c>
      <c r="G459" s="5" t="s">
        <v>65</v>
      </c>
      <c r="H459" t="s">
        <v>15730</v>
      </c>
      <c r="I459" t="s">
        <v>15730</v>
      </c>
      <c r="J459">
        <v>0</v>
      </c>
    </row>
    <row r="460" spans="1:10" x14ac:dyDescent="0.25">
      <c r="A460" s="5" t="s">
        <v>1266</v>
      </c>
      <c r="B460" s="5" t="s">
        <v>1267</v>
      </c>
      <c r="C460" s="5">
        <v>1</v>
      </c>
      <c r="D460" s="5" t="s">
        <v>24</v>
      </c>
      <c r="E460" s="5" t="s">
        <v>36</v>
      </c>
      <c r="F460" s="5" t="s">
        <v>1268</v>
      </c>
      <c r="G460" s="5" t="s">
        <v>27</v>
      </c>
      <c r="H460" t="s">
        <v>15730</v>
      </c>
      <c r="I460" t="s">
        <v>15730</v>
      </c>
      <c r="J460">
        <v>375</v>
      </c>
    </row>
    <row r="461" spans="1:10" x14ac:dyDescent="0.25">
      <c r="A461" s="5" t="s">
        <v>1269</v>
      </c>
      <c r="B461" s="5" t="s">
        <v>1270</v>
      </c>
      <c r="C461" s="5">
        <v>1</v>
      </c>
      <c r="D461" s="5" t="s">
        <v>24</v>
      </c>
      <c r="E461" s="5" t="s">
        <v>57</v>
      </c>
      <c r="F461" s="5" t="s">
        <v>3960</v>
      </c>
      <c r="G461" s="5" t="s">
        <v>59</v>
      </c>
      <c r="H461" t="s">
        <v>15730</v>
      </c>
      <c r="I461" t="s">
        <v>15730</v>
      </c>
      <c r="J461">
        <v>0</v>
      </c>
    </row>
    <row r="462" spans="1:10" x14ac:dyDescent="0.25">
      <c r="A462" s="5" t="s">
        <v>1271</v>
      </c>
      <c r="B462" s="5" t="s">
        <v>1272</v>
      </c>
      <c r="C462" s="5">
        <v>1</v>
      </c>
      <c r="D462" s="5" t="s">
        <v>24</v>
      </c>
      <c r="E462" s="5" t="s">
        <v>57</v>
      </c>
      <c r="F462" s="5" t="s">
        <v>3960</v>
      </c>
      <c r="G462" s="5" t="s">
        <v>59</v>
      </c>
      <c r="H462" t="s">
        <v>15730</v>
      </c>
      <c r="I462" t="s">
        <v>15730</v>
      </c>
      <c r="J462">
        <v>0</v>
      </c>
    </row>
    <row r="463" spans="1:10" x14ac:dyDescent="0.25">
      <c r="A463" s="5" t="s">
        <v>1273</v>
      </c>
      <c r="B463" s="5" t="s">
        <v>1274</v>
      </c>
      <c r="C463" s="5">
        <v>2</v>
      </c>
      <c r="D463" s="5" t="s">
        <v>24</v>
      </c>
      <c r="E463" s="5" t="s">
        <v>57</v>
      </c>
      <c r="F463" s="5" t="s">
        <v>1275</v>
      </c>
      <c r="G463" s="5" t="s">
        <v>59</v>
      </c>
      <c r="H463" t="s">
        <v>15730</v>
      </c>
      <c r="I463" t="s">
        <v>15730</v>
      </c>
      <c r="J463">
        <v>249.94</v>
      </c>
    </row>
    <row r="464" spans="1:10" x14ac:dyDescent="0.25">
      <c r="A464" s="5" t="s">
        <v>1276</v>
      </c>
      <c r="B464" s="5" t="s">
        <v>1277</v>
      </c>
      <c r="C464" s="5">
        <v>9</v>
      </c>
      <c r="D464" s="5" t="s">
        <v>24</v>
      </c>
      <c r="E464" s="5" t="s">
        <v>57</v>
      </c>
      <c r="F464" s="5" t="s">
        <v>3960</v>
      </c>
      <c r="G464" s="5" t="s">
        <v>59</v>
      </c>
      <c r="H464" t="s">
        <v>15730</v>
      </c>
      <c r="I464" t="s">
        <v>15730</v>
      </c>
      <c r="J464">
        <v>0</v>
      </c>
    </row>
    <row r="465" spans="1:10" x14ac:dyDescent="0.25">
      <c r="A465" s="5" t="s">
        <v>1278</v>
      </c>
      <c r="B465" s="5" t="s">
        <v>1279</v>
      </c>
      <c r="C465" s="5">
        <v>20</v>
      </c>
      <c r="D465" s="5" t="s">
        <v>24</v>
      </c>
      <c r="E465" s="5" t="s">
        <v>72</v>
      </c>
      <c r="F465" s="5" t="s">
        <v>3960</v>
      </c>
      <c r="G465" s="5" t="s">
        <v>74</v>
      </c>
      <c r="H465" t="s">
        <v>15723</v>
      </c>
      <c r="I465" t="s">
        <v>15706</v>
      </c>
      <c r="J465">
        <v>0</v>
      </c>
    </row>
    <row r="466" spans="1:10" x14ac:dyDescent="0.25">
      <c r="A466" s="5" t="s">
        <v>1280</v>
      </c>
      <c r="B466" s="5" t="s">
        <v>1281</v>
      </c>
      <c r="C466" s="5">
        <v>2</v>
      </c>
      <c r="D466" s="5" t="s">
        <v>24</v>
      </c>
      <c r="E466" s="5" t="s">
        <v>63</v>
      </c>
      <c r="F466" s="5" t="s">
        <v>3960</v>
      </c>
      <c r="G466" s="5" t="s">
        <v>65</v>
      </c>
      <c r="H466" t="s">
        <v>15730</v>
      </c>
      <c r="I466" t="s">
        <v>15730</v>
      </c>
      <c r="J466">
        <v>0</v>
      </c>
    </row>
    <row r="467" spans="1:10" x14ac:dyDescent="0.25">
      <c r="A467" s="5" t="s">
        <v>1282</v>
      </c>
      <c r="B467" s="5" t="s">
        <v>1283</v>
      </c>
      <c r="C467" s="5">
        <v>7</v>
      </c>
      <c r="D467" s="5" t="s">
        <v>24</v>
      </c>
      <c r="E467" s="5" t="s">
        <v>63</v>
      </c>
      <c r="F467" s="5" t="s">
        <v>3960</v>
      </c>
      <c r="G467" s="5" t="s">
        <v>65</v>
      </c>
      <c r="H467" t="s">
        <v>15730</v>
      </c>
      <c r="I467" t="s">
        <v>15730</v>
      </c>
      <c r="J467">
        <v>0</v>
      </c>
    </row>
    <row r="468" spans="1:10" x14ac:dyDescent="0.25">
      <c r="A468" s="5" t="s">
        <v>1284</v>
      </c>
      <c r="B468" s="5" t="s">
        <v>1285</v>
      </c>
      <c r="C468" s="5">
        <v>2</v>
      </c>
      <c r="D468" s="5" t="s">
        <v>24</v>
      </c>
      <c r="E468" s="5" t="s">
        <v>238</v>
      </c>
      <c r="F468" s="5" t="s">
        <v>3960</v>
      </c>
      <c r="G468" s="5" t="s">
        <v>239</v>
      </c>
      <c r="H468" t="s">
        <v>15716</v>
      </c>
      <c r="I468" t="s">
        <v>15703</v>
      </c>
      <c r="J468">
        <v>0</v>
      </c>
    </row>
    <row r="469" spans="1:10" x14ac:dyDescent="0.25">
      <c r="A469" s="5" t="s">
        <v>1286</v>
      </c>
      <c r="B469" s="5" t="s">
        <v>1287</v>
      </c>
      <c r="C469" s="5">
        <v>1</v>
      </c>
      <c r="D469" s="5" t="s">
        <v>24</v>
      </c>
      <c r="E469" s="5" t="s">
        <v>72</v>
      </c>
      <c r="F469" s="5" t="s">
        <v>3960</v>
      </c>
      <c r="G469" s="5" t="s">
        <v>74</v>
      </c>
      <c r="H469" t="s">
        <v>15730</v>
      </c>
      <c r="I469" t="s">
        <v>15730</v>
      </c>
      <c r="J469">
        <v>0</v>
      </c>
    </row>
    <row r="470" spans="1:10" x14ac:dyDescent="0.25">
      <c r="A470" s="5" t="s">
        <v>1288</v>
      </c>
      <c r="B470" s="5" t="s">
        <v>1289</v>
      </c>
      <c r="C470" s="5">
        <v>1</v>
      </c>
      <c r="D470" s="5" t="s">
        <v>24</v>
      </c>
      <c r="E470" s="5" t="s">
        <v>25</v>
      </c>
      <c r="F470" s="5" t="s">
        <v>3960</v>
      </c>
      <c r="G470" s="5" t="s">
        <v>27</v>
      </c>
      <c r="H470" t="s">
        <v>15730</v>
      </c>
      <c r="I470" t="s">
        <v>15730</v>
      </c>
      <c r="J470">
        <v>0</v>
      </c>
    </row>
    <row r="471" spans="1:10" x14ac:dyDescent="0.25">
      <c r="A471" s="5" t="s">
        <v>1291</v>
      </c>
      <c r="B471" s="5" t="s">
        <v>1292</v>
      </c>
      <c r="C471" s="5">
        <v>3</v>
      </c>
      <c r="D471" s="5" t="s">
        <v>24</v>
      </c>
      <c r="E471" s="5" t="s">
        <v>201</v>
      </c>
      <c r="F471" s="5" t="s">
        <v>263</v>
      </c>
      <c r="G471" s="5" t="s">
        <v>203</v>
      </c>
      <c r="H471" t="s">
        <v>15730</v>
      </c>
      <c r="I471" t="s">
        <v>15730</v>
      </c>
      <c r="J471">
        <v>324.45000000000005</v>
      </c>
    </row>
    <row r="472" spans="1:10" x14ac:dyDescent="0.25">
      <c r="A472" s="5" t="s">
        <v>1293</v>
      </c>
      <c r="B472" s="5" t="s">
        <v>1294</v>
      </c>
      <c r="C472" s="5">
        <v>2</v>
      </c>
      <c r="D472" s="5" t="s">
        <v>24</v>
      </c>
      <c r="E472" s="5" t="s">
        <v>57</v>
      </c>
      <c r="F472" s="5" t="s">
        <v>1295</v>
      </c>
      <c r="G472" s="5" t="s">
        <v>59</v>
      </c>
      <c r="H472" t="s">
        <v>15730</v>
      </c>
      <c r="I472" t="s">
        <v>15730</v>
      </c>
      <c r="J472">
        <v>320.5</v>
      </c>
    </row>
    <row r="473" spans="1:10" x14ac:dyDescent="0.25">
      <c r="A473" s="5" t="s">
        <v>1296</v>
      </c>
      <c r="B473" s="5" t="s">
        <v>1297</v>
      </c>
      <c r="C473" s="5">
        <v>3</v>
      </c>
      <c r="D473" s="5" t="s">
        <v>24</v>
      </c>
      <c r="E473" s="5" t="s">
        <v>57</v>
      </c>
      <c r="F473" s="5" t="s">
        <v>1298</v>
      </c>
      <c r="G473" s="5" t="s">
        <v>59</v>
      </c>
      <c r="H473" t="s">
        <v>15722</v>
      </c>
      <c r="I473" t="s">
        <v>15706</v>
      </c>
      <c r="J473">
        <v>114.14999999999999</v>
      </c>
    </row>
    <row r="474" spans="1:10" x14ac:dyDescent="0.25">
      <c r="A474" s="5" t="s">
        <v>1299</v>
      </c>
      <c r="B474" s="5" t="s">
        <v>1300</v>
      </c>
      <c r="C474" s="5">
        <v>2</v>
      </c>
      <c r="D474" s="5" t="s">
        <v>24</v>
      </c>
      <c r="E474" s="5" t="s">
        <v>57</v>
      </c>
      <c r="F474" s="5" t="s">
        <v>796</v>
      </c>
      <c r="G474" s="5" t="s">
        <v>59</v>
      </c>
      <c r="H474" t="s">
        <v>15730</v>
      </c>
      <c r="I474" t="s">
        <v>15730</v>
      </c>
      <c r="J474">
        <v>10</v>
      </c>
    </row>
    <row r="475" spans="1:10" x14ac:dyDescent="0.25">
      <c r="A475" s="5" t="s">
        <v>1301</v>
      </c>
      <c r="B475" s="5" t="s">
        <v>1302</v>
      </c>
      <c r="C475" s="5">
        <v>2</v>
      </c>
      <c r="D475" s="5" t="s">
        <v>24</v>
      </c>
      <c r="E475" s="5" t="s">
        <v>57</v>
      </c>
      <c r="F475" s="5" t="s">
        <v>842</v>
      </c>
      <c r="G475" s="5" t="s">
        <v>59</v>
      </c>
      <c r="H475" t="s">
        <v>15730</v>
      </c>
      <c r="I475" t="s">
        <v>15730</v>
      </c>
      <c r="J475">
        <v>23.2</v>
      </c>
    </row>
    <row r="476" spans="1:10" x14ac:dyDescent="0.25">
      <c r="A476" s="5" t="s">
        <v>1303</v>
      </c>
      <c r="B476" s="5" t="s">
        <v>1304</v>
      </c>
      <c r="C476" s="5">
        <v>2</v>
      </c>
      <c r="D476" s="5" t="s">
        <v>24</v>
      </c>
      <c r="E476" s="5" t="s">
        <v>63</v>
      </c>
      <c r="F476" s="5" t="s">
        <v>1305</v>
      </c>
      <c r="G476" s="5" t="s">
        <v>65</v>
      </c>
      <c r="H476" t="s">
        <v>15730</v>
      </c>
      <c r="I476" t="s">
        <v>15730</v>
      </c>
      <c r="J476">
        <v>350.94</v>
      </c>
    </row>
    <row r="477" spans="1:10" x14ac:dyDescent="0.25">
      <c r="A477" s="5" t="s">
        <v>1306</v>
      </c>
      <c r="B477" s="5" t="s">
        <v>1307</v>
      </c>
      <c r="C477" s="5">
        <v>2</v>
      </c>
      <c r="D477" s="5" t="s">
        <v>24</v>
      </c>
      <c r="E477" s="5" t="s">
        <v>63</v>
      </c>
      <c r="F477" s="5" t="s">
        <v>3960</v>
      </c>
      <c r="G477" s="5" t="s">
        <v>65</v>
      </c>
      <c r="H477" t="s">
        <v>15730</v>
      </c>
      <c r="I477" t="s">
        <v>15730</v>
      </c>
      <c r="J477">
        <v>0</v>
      </c>
    </row>
    <row r="478" spans="1:10" x14ac:dyDescent="0.25">
      <c r="A478" s="5" t="s">
        <v>1308</v>
      </c>
      <c r="B478" s="5" t="s">
        <v>1309</v>
      </c>
      <c r="C478" s="5">
        <v>2</v>
      </c>
      <c r="D478" s="5" t="s">
        <v>24</v>
      </c>
      <c r="E478" s="5" t="s">
        <v>25</v>
      </c>
      <c r="F478" s="5" t="s">
        <v>3960</v>
      </c>
      <c r="G478" s="5" t="s">
        <v>27</v>
      </c>
      <c r="H478" t="s">
        <v>15730</v>
      </c>
      <c r="I478" t="s">
        <v>15730</v>
      </c>
      <c r="J478">
        <v>0</v>
      </c>
    </row>
    <row r="479" spans="1:10" x14ac:dyDescent="0.25">
      <c r="A479" s="5" t="s">
        <v>1310</v>
      </c>
      <c r="B479" s="5" t="s">
        <v>1311</v>
      </c>
      <c r="C479" s="5">
        <v>3</v>
      </c>
      <c r="D479" s="5" t="s">
        <v>24</v>
      </c>
      <c r="E479" s="5" t="s">
        <v>547</v>
      </c>
      <c r="F479" s="5" t="s">
        <v>1312</v>
      </c>
      <c r="G479" s="5" t="s">
        <v>549</v>
      </c>
      <c r="H479" t="s">
        <v>15730</v>
      </c>
      <c r="I479" t="s">
        <v>15730</v>
      </c>
      <c r="J479">
        <v>134.37</v>
      </c>
    </row>
    <row r="480" spans="1:10" x14ac:dyDescent="0.25">
      <c r="A480" s="5" t="s">
        <v>1313</v>
      </c>
      <c r="B480" s="5" t="s">
        <v>1314</v>
      </c>
      <c r="C480" s="5">
        <v>5</v>
      </c>
      <c r="D480" s="5" t="s">
        <v>24</v>
      </c>
      <c r="E480" s="5" t="s">
        <v>48</v>
      </c>
      <c r="F480" s="5" t="s">
        <v>3960</v>
      </c>
      <c r="G480" s="5" t="s">
        <v>50</v>
      </c>
      <c r="H480" t="s">
        <v>15714</v>
      </c>
      <c r="I480" t="s">
        <v>15703</v>
      </c>
      <c r="J480">
        <v>0</v>
      </c>
    </row>
    <row r="481" spans="1:10" x14ac:dyDescent="0.25">
      <c r="A481" s="5" t="s">
        <v>1315</v>
      </c>
      <c r="B481" s="5" t="s">
        <v>1316</v>
      </c>
      <c r="C481" s="5">
        <v>10</v>
      </c>
      <c r="D481" s="5" t="s">
        <v>24</v>
      </c>
      <c r="E481" s="5" t="s">
        <v>201</v>
      </c>
      <c r="F481" s="5" t="s">
        <v>1317</v>
      </c>
      <c r="G481" s="5" t="s">
        <v>203</v>
      </c>
      <c r="H481" t="s">
        <v>15730</v>
      </c>
      <c r="I481" t="s">
        <v>15730</v>
      </c>
      <c r="J481">
        <v>5220</v>
      </c>
    </row>
    <row r="482" spans="1:10" x14ac:dyDescent="0.25">
      <c r="A482" s="5" t="s">
        <v>1318</v>
      </c>
      <c r="B482" s="5" t="s">
        <v>1319</v>
      </c>
      <c r="C482" s="5">
        <v>500</v>
      </c>
      <c r="D482" s="5" t="s">
        <v>62</v>
      </c>
      <c r="E482" s="5" t="s">
        <v>63</v>
      </c>
      <c r="F482" s="5" t="s">
        <v>1320</v>
      </c>
      <c r="G482" s="5" t="s">
        <v>65</v>
      </c>
      <c r="H482" t="s">
        <v>15722</v>
      </c>
      <c r="I482" t="s">
        <v>15706</v>
      </c>
      <c r="J482">
        <v>35</v>
      </c>
    </row>
    <row r="483" spans="1:10" x14ac:dyDescent="0.25">
      <c r="A483" s="5" t="s">
        <v>1321</v>
      </c>
      <c r="B483" s="5" t="s">
        <v>1322</v>
      </c>
      <c r="C483" s="5">
        <v>1</v>
      </c>
      <c r="D483" s="5" t="s">
        <v>24</v>
      </c>
      <c r="E483" s="5" t="s">
        <v>201</v>
      </c>
      <c r="F483" s="5" t="s">
        <v>3960</v>
      </c>
      <c r="G483" s="5" t="s">
        <v>203</v>
      </c>
      <c r="H483" t="s">
        <v>15707</v>
      </c>
      <c r="I483" t="s">
        <v>15706</v>
      </c>
      <c r="J483">
        <v>0</v>
      </c>
    </row>
    <row r="484" spans="1:10" x14ac:dyDescent="0.25">
      <c r="A484" s="5" t="s">
        <v>1323</v>
      </c>
      <c r="B484" s="5" t="s">
        <v>1324</v>
      </c>
      <c r="C484" s="5">
        <v>1</v>
      </c>
      <c r="D484" s="5" t="s">
        <v>24</v>
      </c>
      <c r="E484" s="5" t="s">
        <v>57</v>
      </c>
      <c r="F484" s="5" t="s">
        <v>3960</v>
      </c>
      <c r="G484" s="5" t="s">
        <v>59</v>
      </c>
      <c r="H484" t="s">
        <v>15730</v>
      </c>
      <c r="I484" t="s">
        <v>15730</v>
      </c>
      <c r="J484">
        <v>0</v>
      </c>
    </row>
    <row r="485" spans="1:10" x14ac:dyDescent="0.25">
      <c r="A485" s="5" t="s">
        <v>1325</v>
      </c>
      <c r="B485" s="5" t="s">
        <v>1326</v>
      </c>
      <c r="C485" s="5">
        <v>1</v>
      </c>
      <c r="D485" s="5" t="s">
        <v>24</v>
      </c>
      <c r="E485" s="5" t="s">
        <v>25</v>
      </c>
      <c r="F485" s="5" t="s">
        <v>15747</v>
      </c>
      <c r="G485" s="5" t="s">
        <v>27</v>
      </c>
      <c r="H485" t="s">
        <v>15730</v>
      </c>
      <c r="I485" t="s">
        <v>15730</v>
      </c>
      <c r="J485">
        <v>211.58</v>
      </c>
    </row>
    <row r="486" spans="1:10" x14ac:dyDescent="0.25">
      <c r="A486" s="5" t="s">
        <v>1327</v>
      </c>
      <c r="B486" s="5" t="s">
        <v>1328</v>
      </c>
      <c r="C486" s="5">
        <v>9</v>
      </c>
      <c r="D486" s="5" t="s">
        <v>24</v>
      </c>
      <c r="E486" s="5" t="s">
        <v>53</v>
      </c>
      <c r="F486" s="5" t="s">
        <v>3960</v>
      </c>
      <c r="G486" s="5" t="s">
        <v>54</v>
      </c>
      <c r="H486" t="s">
        <v>15730</v>
      </c>
      <c r="I486" t="s">
        <v>15730</v>
      </c>
      <c r="J486">
        <v>0</v>
      </c>
    </row>
    <row r="487" spans="1:10" x14ac:dyDescent="0.25">
      <c r="A487" s="5" t="s">
        <v>1329</v>
      </c>
      <c r="B487" s="5" t="s">
        <v>1330</v>
      </c>
      <c r="C487" s="5">
        <v>1</v>
      </c>
      <c r="D487" s="5" t="s">
        <v>24</v>
      </c>
      <c r="E487" s="5" t="s">
        <v>57</v>
      </c>
      <c r="F487" s="5" t="s">
        <v>3960</v>
      </c>
      <c r="G487" s="5" t="s">
        <v>59</v>
      </c>
      <c r="H487" t="s">
        <v>15707</v>
      </c>
      <c r="I487" t="s">
        <v>15706</v>
      </c>
      <c r="J487">
        <v>0</v>
      </c>
    </row>
    <row r="488" spans="1:10" x14ac:dyDescent="0.25">
      <c r="A488" s="5" t="s">
        <v>1331</v>
      </c>
      <c r="B488" s="5" t="s">
        <v>1332</v>
      </c>
      <c r="C488" s="5">
        <v>3</v>
      </c>
      <c r="D488" s="5" t="s">
        <v>24</v>
      </c>
      <c r="E488" s="5" t="s">
        <v>53</v>
      </c>
      <c r="F488" s="5" t="s">
        <v>3960</v>
      </c>
      <c r="G488" s="5" t="s">
        <v>54</v>
      </c>
      <c r="H488" t="s">
        <v>15730</v>
      </c>
      <c r="I488" t="s">
        <v>15730</v>
      </c>
      <c r="J488">
        <v>0</v>
      </c>
    </row>
    <row r="489" spans="1:10" x14ac:dyDescent="0.25">
      <c r="A489" s="5" t="s">
        <v>1333</v>
      </c>
      <c r="B489" s="5" t="s">
        <v>1334</v>
      </c>
      <c r="C489" s="5">
        <v>10</v>
      </c>
      <c r="D489" s="5" t="s">
        <v>24</v>
      </c>
      <c r="E489" s="5" t="s">
        <v>25</v>
      </c>
      <c r="F489" s="5" t="s">
        <v>3960</v>
      </c>
      <c r="G489" s="5" t="s">
        <v>27</v>
      </c>
      <c r="H489" t="s">
        <v>15707</v>
      </c>
      <c r="I489" t="s">
        <v>15706</v>
      </c>
      <c r="J489">
        <v>0</v>
      </c>
    </row>
    <row r="490" spans="1:10" x14ac:dyDescent="0.25">
      <c r="A490" s="5" t="s">
        <v>1335</v>
      </c>
      <c r="B490" s="5" t="s">
        <v>1336</v>
      </c>
      <c r="C490" s="5">
        <v>3</v>
      </c>
      <c r="D490" s="5" t="s">
        <v>24</v>
      </c>
      <c r="H490" t="s">
        <v>15730</v>
      </c>
      <c r="I490" t="s">
        <v>15730</v>
      </c>
      <c r="J490">
        <v>0</v>
      </c>
    </row>
    <row r="491" spans="1:10" x14ac:dyDescent="0.25">
      <c r="A491" s="5" t="s">
        <v>1337</v>
      </c>
      <c r="B491" s="5" t="s">
        <v>1338</v>
      </c>
      <c r="C491" s="5">
        <v>1</v>
      </c>
      <c r="D491" s="5" t="s">
        <v>24</v>
      </c>
      <c r="E491" s="5" t="s">
        <v>57</v>
      </c>
      <c r="F491" s="5" t="s">
        <v>1339</v>
      </c>
      <c r="G491" s="5" t="s">
        <v>59</v>
      </c>
      <c r="H491" t="s">
        <v>15730</v>
      </c>
      <c r="I491" t="s">
        <v>15730</v>
      </c>
      <c r="J491">
        <v>24.35</v>
      </c>
    </row>
    <row r="492" spans="1:10" x14ac:dyDescent="0.25">
      <c r="A492" s="5" t="s">
        <v>1340</v>
      </c>
      <c r="B492" s="5" t="s">
        <v>1341</v>
      </c>
      <c r="C492" s="5">
        <v>3</v>
      </c>
      <c r="D492" s="5" t="s">
        <v>24</v>
      </c>
      <c r="E492" s="5" t="s">
        <v>145</v>
      </c>
      <c r="F492" s="5" t="s">
        <v>3960</v>
      </c>
      <c r="G492" s="5" t="s">
        <v>146</v>
      </c>
      <c r="H492" t="s">
        <v>15714</v>
      </c>
      <c r="I492" t="s">
        <v>15703</v>
      </c>
      <c r="J492">
        <v>0</v>
      </c>
    </row>
    <row r="493" spans="1:10" x14ac:dyDescent="0.25">
      <c r="A493" s="5" t="s">
        <v>1342</v>
      </c>
      <c r="B493" s="5" t="s">
        <v>1343</v>
      </c>
      <c r="C493" s="5">
        <v>1</v>
      </c>
      <c r="D493" s="5" t="s">
        <v>24</v>
      </c>
      <c r="E493" s="5" t="s">
        <v>57</v>
      </c>
      <c r="F493" s="5" t="s">
        <v>123</v>
      </c>
      <c r="G493" s="5" t="s">
        <v>59</v>
      </c>
      <c r="H493" t="s">
        <v>15730</v>
      </c>
      <c r="I493" t="s">
        <v>15730</v>
      </c>
      <c r="J493">
        <v>10</v>
      </c>
    </row>
    <row r="494" spans="1:10" x14ac:dyDescent="0.25">
      <c r="A494" s="5" t="s">
        <v>1344</v>
      </c>
      <c r="B494" s="5" t="s">
        <v>1345</v>
      </c>
      <c r="C494" s="5">
        <v>2</v>
      </c>
      <c r="D494" s="5" t="s">
        <v>24</v>
      </c>
      <c r="E494" s="5" t="s">
        <v>57</v>
      </c>
      <c r="F494" s="5" t="s">
        <v>629</v>
      </c>
      <c r="G494" s="5" t="s">
        <v>59</v>
      </c>
      <c r="H494" t="s">
        <v>15730</v>
      </c>
      <c r="I494" t="s">
        <v>15730</v>
      </c>
      <c r="J494">
        <v>100</v>
      </c>
    </row>
    <row r="495" spans="1:10" x14ac:dyDescent="0.25">
      <c r="A495" s="5" t="s">
        <v>1346</v>
      </c>
      <c r="B495" s="5" t="s">
        <v>1347</v>
      </c>
      <c r="C495" s="5">
        <v>9</v>
      </c>
      <c r="D495" s="5" t="s">
        <v>24</v>
      </c>
      <c r="E495" s="5" t="s">
        <v>63</v>
      </c>
      <c r="F495" s="5" t="s">
        <v>3960</v>
      </c>
      <c r="G495" s="5" t="s">
        <v>65</v>
      </c>
      <c r="H495" t="s">
        <v>15730</v>
      </c>
      <c r="I495" t="s">
        <v>15730</v>
      </c>
      <c r="J495">
        <v>0</v>
      </c>
    </row>
    <row r="496" spans="1:10" x14ac:dyDescent="0.25">
      <c r="A496" s="5" t="s">
        <v>1348</v>
      </c>
      <c r="B496" s="5" t="s">
        <v>1349</v>
      </c>
      <c r="C496" s="5">
        <v>7</v>
      </c>
      <c r="D496" s="5" t="s">
        <v>24</v>
      </c>
      <c r="E496" s="5" t="s">
        <v>63</v>
      </c>
      <c r="F496" s="5" t="s">
        <v>3960</v>
      </c>
      <c r="G496" s="5" t="s">
        <v>65</v>
      </c>
      <c r="H496" t="s">
        <v>15730</v>
      </c>
      <c r="I496" t="s">
        <v>15730</v>
      </c>
      <c r="J496">
        <v>0</v>
      </c>
    </row>
    <row r="497" spans="1:10" x14ac:dyDescent="0.25">
      <c r="A497" s="5" t="s">
        <v>1350</v>
      </c>
      <c r="B497" s="5" t="s">
        <v>1351</v>
      </c>
      <c r="C497" s="5">
        <v>2</v>
      </c>
      <c r="D497" s="5" t="s">
        <v>24</v>
      </c>
      <c r="E497" s="5" t="s">
        <v>57</v>
      </c>
      <c r="F497" s="5" t="s">
        <v>1352</v>
      </c>
      <c r="G497" s="5" t="s">
        <v>59</v>
      </c>
      <c r="H497" t="s">
        <v>15730</v>
      </c>
      <c r="I497" t="s">
        <v>15730</v>
      </c>
      <c r="J497">
        <v>692</v>
      </c>
    </row>
    <row r="498" spans="1:10" x14ac:dyDescent="0.25">
      <c r="A498" s="5" t="s">
        <v>1353</v>
      </c>
      <c r="B498" s="5" t="s">
        <v>1354</v>
      </c>
      <c r="C498" s="5">
        <v>1</v>
      </c>
      <c r="D498" s="5" t="s">
        <v>24</v>
      </c>
      <c r="E498" s="5" t="s">
        <v>201</v>
      </c>
      <c r="F498" s="5" t="s">
        <v>1355</v>
      </c>
      <c r="G498" s="5" t="s">
        <v>203</v>
      </c>
      <c r="H498" t="s">
        <v>15730</v>
      </c>
      <c r="I498" t="s">
        <v>15730</v>
      </c>
      <c r="J498">
        <v>118</v>
      </c>
    </row>
    <row r="499" spans="1:10" x14ac:dyDescent="0.25">
      <c r="A499" s="5" t="s">
        <v>1356</v>
      </c>
      <c r="B499" s="5" t="s">
        <v>1357</v>
      </c>
      <c r="C499" s="5">
        <v>2</v>
      </c>
      <c r="D499" s="5" t="s">
        <v>24</v>
      </c>
      <c r="H499" t="s">
        <v>15730</v>
      </c>
      <c r="I499" t="s">
        <v>15730</v>
      </c>
      <c r="J499">
        <v>0</v>
      </c>
    </row>
    <row r="500" spans="1:10" x14ac:dyDescent="0.25">
      <c r="A500" s="5" t="s">
        <v>1358</v>
      </c>
      <c r="B500" s="5" t="s">
        <v>1359</v>
      </c>
      <c r="C500" s="5">
        <v>3</v>
      </c>
      <c r="D500" s="5" t="s">
        <v>24</v>
      </c>
      <c r="H500" t="s">
        <v>15730</v>
      </c>
      <c r="I500" t="s">
        <v>15730</v>
      </c>
      <c r="J500">
        <v>0</v>
      </c>
    </row>
    <row r="501" spans="1:10" x14ac:dyDescent="0.25">
      <c r="A501" s="5" t="s">
        <v>1360</v>
      </c>
      <c r="B501" s="5" t="s">
        <v>1361</v>
      </c>
      <c r="C501" s="5">
        <v>2</v>
      </c>
      <c r="D501" s="5" t="s">
        <v>24</v>
      </c>
      <c r="E501" s="5" t="s">
        <v>25</v>
      </c>
      <c r="F501" s="5" t="s">
        <v>3960</v>
      </c>
      <c r="G501" s="5" t="s">
        <v>27</v>
      </c>
      <c r="H501" t="s">
        <v>15722</v>
      </c>
      <c r="I501" t="s">
        <v>15706</v>
      </c>
      <c r="J501">
        <v>0</v>
      </c>
    </row>
    <row r="502" spans="1:10" x14ac:dyDescent="0.25">
      <c r="A502" s="5" t="s">
        <v>1362</v>
      </c>
      <c r="B502" s="5" t="s">
        <v>1363</v>
      </c>
      <c r="C502" s="5">
        <v>9</v>
      </c>
      <c r="D502" s="5" t="s">
        <v>24</v>
      </c>
      <c r="E502" s="5" t="s">
        <v>53</v>
      </c>
      <c r="F502" s="5" t="s">
        <v>3960</v>
      </c>
      <c r="G502" s="5" t="s">
        <v>54</v>
      </c>
      <c r="H502" t="s">
        <v>15712</v>
      </c>
      <c r="I502" t="s">
        <v>15706</v>
      </c>
      <c r="J502">
        <v>0</v>
      </c>
    </row>
    <row r="503" spans="1:10" x14ac:dyDescent="0.25">
      <c r="A503" s="5" t="s">
        <v>1364</v>
      </c>
      <c r="B503" s="5" t="s">
        <v>1365</v>
      </c>
      <c r="C503" s="5">
        <v>1</v>
      </c>
      <c r="D503" s="5" t="s">
        <v>24</v>
      </c>
      <c r="E503" s="5" t="s">
        <v>25</v>
      </c>
      <c r="F503" s="5" t="s">
        <v>1366</v>
      </c>
      <c r="G503" s="5" t="s">
        <v>27</v>
      </c>
      <c r="H503" t="s">
        <v>15707</v>
      </c>
      <c r="I503" t="s">
        <v>15706</v>
      </c>
      <c r="J503">
        <v>19.23</v>
      </c>
    </row>
    <row r="504" spans="1:10" x14ac:dyDescent="0.25">
      <c r="A504" s="5" t="s">
        <v>1367</v>
      </c>
      <c r="B504" s="5" t="s">
        <v>1368</v>
      </c>
      <c r="C504" s="5">
        <v>2000</v>
      </c>
      <c r="D504" s="5" t="s">
        <v>62</v>
      </c>
      <c r="E504" s="5" t="s">
        <v>63</v>
      </c>
      <c r="F504" s="5" t="s">
        <v>1369</v>
      </c>
      <c r="G504" s="5" t="s">
        <v>65</v>
      </c>
      <c r="H504" t="s">
        <v>15723</v>
      </c>
      <c r="I504" t="s">
        <v>15706</v>
      </c>
      <c r="J504">
        <v>220</v>
      </c>
    </row>
    <row r="505" spans="1:10" x14ac:dyDescent="0.25">
      <c r="A505" s="5" t="s">
        <v>1370</v>
      </c>
      <c r="B505" s="5" t="s">
        <v>1371</v>
      </c>
      <c r="C505" s="5">
        <v>2</v>
      </c>
      <c r="D505" s="5" t="s">
        <v>24</v>
      </c>
      <c r="E505" s="5" t="s">
        <v>258</v>
      </c>
      <c r="F505" s="5" t="s">
        <v>3960</v>
      </c>
      <c r="G505" s="5" t="s">
        <v>260</v>
      </c>
      <c r="H505" t="s">
        <v>15714</v>
      </c>
      <c r="I505" t="s">
        <v>15703</v>
      </c>
      <c r="J505">
        <v>0</v>
      </c>
    </row>
    <row r="506" spans="1:10" x14ac:dyDescent="0.25">
      <c r="A506" s="5" t="s">
        <v>1373</v>
      </c>
      <c r="B506" s="5" t="s">
        <v>1374</v>
      </c>
      <c r="C506" s="5">
        <v>1</v>
      </c>
      <c r="D506" s="5" t="s">
        <v>24</v>
      </c>
      <c r="E506" s="5" t="s">
        <v>57</v>
      </c>
      <c r="F506" s="5" t="s">
        <v>3960</v>
      </c>
      <c r="G506" s="5" t="s">
        <v>59</v>
      </c>
      <c r="H506" t="s">
        <v>15730</v>
      </c>
      <c r="I506" t="s">
        <v>15730</v>
      </c>
      <c r="J506">
        <v>0</v>
      </c>
    </row>
    <row r="507" spans="1:10" x14ac:dyDescent="0.25">
      <c r="A507" s="5" t="s">
        <v>1375</v>
      </c>
      <c r="B507" s="5" t="s">
        <v>1376</v>
      </c>
      <c r="C507" s="5">
        <v>2</v>
      </c>
      <c r="D507" s="5" t="s">
        <v>24</v>
      </c>
      <c r="E507" s="5" t="s">
        <v>57</v>
      </c>
      <c r="F507" s="5" t="s">
        <v>1377</v>
      </c>
      <c r="G507" s="5" t="s">
        <v>59</v>
      </c>
      <c r="H507" t="s">
        <v>15723</v>
      </c>
      <c r="I507" t="s">
        <v>15706</v>
      </c>
      <c r="J507">
        <v>22.9</v>
      </c>
    </row>
    <row r="508" spans="1:10" x14ac:dyDescent="0.25">
      <c r="A508" s="5" t="s">
        <v>1378</v>
      </c>
      <c r="B508" s="5" t="s">
        <v>1379</v>
      </c>
      <c r="C508" s="5">
        <v>237</v>
      </c>
      <c r="D508" s="5" t="s">
        <v>24</v>
      </c>
      <c r="E508" s="5" t="s">
        <v>63</v>
      </c>
      <c r="F508" s="5" t="s">
        <v>1380</v>
      </c>
      <c r="G508" s="5" t="s">
        <v>65</v>
      </c>
      <c r="H508" t="s">
        <v>15730</v>
      </c>
      <c r="I508" t="s">
        <v>15730</v>
      </c>
      <c r="J508">
        <v>255.96</v>
      </c>
    </row>
    <row r="509" spans="1:10" x14ac:dyDescent="0.25">
      <c r="A509" s="5" t="s">
        <v>1381</v>
      </c>
      <c r="B509" s="5" t="s">
        <v>1382</v>
      </c>
      <c r="C509" s="5">
        <v>2</v>
      </c>
      <c r="D509" s="5" t="s">
        <v>24</v>
      </c>
      <c r="E509" s="5" t="s">
        <v>1383</v>
      </c>
      <c r="F509" s="5" t="s">
        <v>1384</v>
      </c>
      <c r="G509" s="5" t="s">
        <v>27</v>
      </c>
      <c r="H509" t="s">
        <v>15707</v>
      </c>
      <c r="I509" t="s">
        <v>15706</v>
      </c>
      <c r="J509">
        <v>1452.88</v>
      </c>
    </row>
    <row r="510" spans="1:10" x14ac:dyDescent="0.25">
      <c r="A510" s="5" t="s">
        <v>1385</v>
      </c>
      <c r="B510" s="5" t="s">
        <v>1386</v>
      </c>
      <c r="C510" s="5">
        <v>3</v>
      </c>
      <c r="D510" s="5" t="s">
        <v>24</v>
      </c>
      <c r="E510" s="5" t="s">
        <v>57</v>
      </c>
      <c r="F510" s="5" t="s">
        <v>3960</v>
      </c>
      <c r="G510" s="5" t="s">
        <v>59</v>
      </c>
      <c r="H510" t="s">
        <v>15716</v>
      </c>
      <c r="I510" t="s">
        <v>15703</v>
      </c>
      <c r="J510">
        <v>0</v>
      </c>
    </row>
    <row r="511" spans="1:10" x14ac:dyDescent="0.25">
      <c r="A511" s="5" t="s">
        <v>1387</v>
      </c>
      <c r="B511" s="5" t="s">
        <v>1388</v>
      </c>
      <c r="C511" s="5">
        <v>2</v>
      </c>
      <c r="D511" s="5" t="s">
        <v>24</v>
      </c>
      <c r="E511" s="5" t="s">
        <v>368</v>
      </c>
      <c r="F511" s="5" t="s">
        <v>1389</v>
      </c>
      <c r="G511" s="5" t="s">
        <v>369</v>
      </c>
      <c r="H511" t="s">
        <v>15707</v>
      </c>
      <c r="I511" t="s">
        <v>15706</v>
      </c>
      <c r="J511">
        <v>98</v>
      </c>
    </row>
    <row r="512" spans="1:10" x14ac:dyDescent="0.25">
      <c r="A512" s="5" t="s">
        <v>1390</v>
      </c>
      <c r="B512" s="5" t="s">
        <v>1391</v>
      </c>
      <c r="C512" s="5">
        <v>1</v>
      </c>
      <c r="D512" s="5" t="s">
        <v>24</v>
      </c>
      <c r="E512" s="5" t="s">
        <v>57</v>
      </c>
      <c r="F512" s="5" t="s">
        <v>3960</v>
      </c>
      <c r="G512" s="5" t="s">
        <v>59</v>
      </c>
      <c r="H512" t="s">
        <v>15717</v>
      </c>
      <c r="I512" t="s">
        <v>15703</v>
      </c>
      <c r="J512">
        <v>0</v>
      </c>
    </row>
    <row r="513" spans="1:10" x14ac:dyDescent="0.25">
      <c r="A513" s="5" t="s">
        <v>1392</v>
      </c>
      <c r="B513" s="5" t="s">
        <v>1393</v>
      </c>
      <c r="C513" s="5">
        <v>2</v>
      </c>
      <c r="D513" s="5" t="s">
        <v>24</v>
      </c>
      <c r="E513" s="5" t="s">
        <v>57</v>
      </c>
      <c r="F513" s="5" t="s">
        <v>1394</v>
      </c>
      <c r="G513" s="5" t="s">
        <v>59</v>
      </c>
      <c r="H513" t="s">
        <v>15730</v>
      </c>
      <c r="I513" t="s">
        <v>15730</v>
      </c>
      <c r="J513">
        <v>23.94</v>
      </c>
    </row>
    <row r="514" spans="1:10" x14ac:dyDescent="0.25">
      <c r="A514" s="5" t="s">
        <v>1395</v>
      </c>
      <c r="B514" s="5" t="s">
        <v>1396</v>
      </c>
      <c r="C514" s="5">
        <v>4</v>
      </c>
      <c r="D514" s="5" t="s">
        <v>24</v>
      </c>
      <c r="E514" s="5" t="s">
        <v>57</v>
      </c>
      <c r="F514" s="5" t="s">
        <v>1397</v>
      </c>
      <c r="G514" s="5" t="s">
        <v>59</v>
      </c>
      <c r="H514" t="s">
        <v>15730</v>
      </c>
      <c r="I514" t="s">
        <v>15730</v>
      </c>
      <c r="J514">
        <v>353.32</v>
      </c>
    </row>
    <row r="515" spans="1:10" x14ac:dyDescent="0.25">
      <c r="A515" s="5" t="s">
        <v>1398</v>
      </c>
      <c r="B515" s="5" t="s">
        <v>1399</v>
      </c>
      <c r="C515" s="5">
        <v>2</v>
      </c>
      <c r="D515" s="5" t="s">
        <v>24</v>
      </c>
      <c r="E515" s="5" t="s">
        <v>25</v>
      </c>
      <c r="F515" s="5" t="s">
        <v>3960</v>
      </c>
      <c r="G515" s="5" t="s">
        <v>27</v>
      </c>
      <c r="H515" t="s">
        <v>15730</v>
      </c>
      <c r="I515" t="s">
        <v>15730</v>
      </c>
      <c r="J515">
        <v>0</v>
      </c>
    </row>
    <row r="516" spans="1:10" x14ac:dyDescent="0.25">
      <c r="A516" s="5" t="s">
        <v>1400</v>
      </c>
      <c r="B516" s="5" t="s">
        <v>1401</v>
      </c>
      <c r="C516" s="5">
        <v>1</v>
      </c>
      <c r="D516" s="5" t="s">
        <v>62</v>
      </c>
      <c r="E516" s="5" t="s">
        <v>387</v>
      </c>
      <c r="F516" s="5" t="s">
        <v>298</v>
      </c>
      <c r="G516" s="5" t="s">
        <v>389</v>
      </c>
      <c r="H516" t="s">
        <v>15707</v>
      </c>
      <c r="I516" t="s">
        <v>15706</v>
      </c>
      <c r="J516">
        <v>69</v>
      </c>
    </row>
    <row r="517" spans="1:10" x14ac:dyDescent="0.25">
      <c r="A517" s="5" t="s">
        <v>1402</v>
      </c>
      <c r="B517" s="5" t="s">
        <v>1403</v>
      </c>
      <c r="C517" s="5">
        <v>1</v>
      </c>
      <c r="D517" s="5" t="s">
        <v>24</v>
      </c>
      <c r="E517" s="5" t="s">
        <v>57</v>
      </c>
      <c r="F517" s="5" t="s">
        <v>3960</v>
      </c>
      <c r="G517" s="5" t="s">
        <v>59</v>
      </c>
      <c r="H517" t="s">
        <v>15730</v>
      </c>
      <c r="I517" t="s">
        <v>15730</v>
      </c>
      <c r="J517">
        <v>0</v>
      </c>
    </row>
    <row r="518" spans="1:10" x14ac:dyDescent="0.25">
      <c r="A518" s="5" t="s">
        <v>1404</v>
      </c>
      <c r="B518" s="5" t="s">
        <v>1405</v>
      </c>
      <c r="C518" s="5">
        <v>1</v>
      </c>
      <c r="D518" s="5" t="s">
        <v>24</v>
      </c>
      <c r="E518" s="5" t="s">
        <v>48</v>
      </c>
      <c r="F518" s="5" t="s">
        <v>3960</v>
      </c>
      <c r="G518" s="5" t="s">
        <v>50</v>
      </c>
      <c r="H518" t="s">
        <v>15730</v>
      </c>
      <c r="I518" t="s">
        <v>15730</v>
      </c>
      <c r="J518">
        <v>0</v>
      </c>
    </row>
    <row r="519" spans="1:10" x14ac:dyDescent="0.25">
      <c r="A519" s="5" t="s">
        <v>1406</v>
      </c>
      <c r="B519" s="5" t="s">
        <v>1407</v>
      </c>
      <c r="C519" s="5">
        <v>1</v>
      </c>
      <c r="D519" s="5" t="s">
        <v>24</v>
      </c>
      <c r="E519" s="5" t="s">
        <v>25</v>
      </c>
      <c r="F519" s="5" t="s">
        <v>3960</v>
      </c>
      <c r="G519" s="5" t="s">
        <v>27</v>
      </c>
      <c r="H519" t="s">
        <v>15707</v>
      </c>
      <c r="I519" t="s">
        <v>15706</v>
      </c>
      <c r="J519">
        <v>0</v>
      </c>
    </row>
    <row r="520" spans="1:10" x14ac:dyDescent="0.25">
      <c r="A520" s="5" t="s">
        <v>1408</v>
      </c>
      <c r="B520" s="5" t="s">
        <v>1409</v>
      </c>
      <c r="C520" s="5">
        <v>2</v>
      </c>
      <c r="D520" s="5" t="s">
        <v>24</v>
      </c>
      <c r="E520" s="5" t="s">
        <v>63</v>
      </c>
      <c r="F520" s="5" t="s">
        <v>1410</v>
      </c>
      <c r="G520" s="5" t="s">
        <v>65</v>
      </c>
      <c r="H520" t="s">
        <v>15730</v>
      </c>
      <c r="I520" t="s">
        <v>15730</v>
      </c>
      <c r="J520">
        <v>27.9</v>
      </c>
    </row>
    <row r="521" spans="1:10" x14ac:dyDescent="0.25">
      <c r="A521" s="5" t="s">
        <v>1411</v>
      </c>
      <c r="B521" s="5" t="s">
        <v>1412</v>
      </c>
      <c r="C521" s="5">
        <v>2</v>
      </c>
      <c r="D521" s="5" t="s">
        <v>1413</v>
      </c>
      <c r="E521" s="5" t="s">
        <v>25</v>
      </c>
      <c r="F521" s="5" t="s">
        <v>3960</v>
      </c>
      <c r="G521" s="5" t="s">
        <v>27</v>
      </c>
      <c r="H521" t="s">
        <v>15714</v>
      </c>
      <c r="I521" t="s">
        <v>15703</v>
      </c>
      <c r="J521">
        <v>0</v>
      </c>
    </row>
    <row r="522" spans="1:10" x14ac:dyDescent="0.25">
      <c r="A522" s="5" t="s">
        <v>1415</v>
      </c>
      <c r="B522" s="5" t="s">
        <v>1416</v>
      </c>
      <c r="C522" s="5">
        <v>9</v>
      </c>
      <c r="D522" s="5" t="s">
        <v>24</v>
      </c>
      <c r="E522" s="5" t="s">
        <v>63</v>
      </c>
      <c r="F522" s="5" t="s">
        <v>3960</v>
      </c>
      <c r="G522" s="5" t="s">
        <v>65</v>
      </c>
      <c r="H522" t="s">
        <v>15730</v>
      </c>
      <c r="I522" t="s">
        <v>15730</v>
      </c>
      <c r="J522">
        <v>0</v>
      </c>
    </row>
    <row r="523" spans="1:10" x14ac:dyDescent="0.25">
      <c r="A523" s="5" t="s">
        <v>1417</v>
      </c>
      <c r="B523" s="5" t="s">
        <v>1418</v>
      </c>
      <c r="C523" s="5">
        <v>2</v>
      </c>
      <c r="D523" s="5" t="s">
        <v>62</v>
      </c>
      <c r="E523" s="5" t="s">
        <v>387</v>
      </c>
      <c r="F523" s="5" t="s">
        <v>1419</v>
      </c>
      <c r="G523" s="5" t="s">
        <v>389</v>
      </c>
      <c r="H523" t="s">
        <v>15712</v>
      </c>
      <c r="I523" t="s">
        <v>15706</v>
      </c>
      <c r="J523">
        <v>462</v>
      </c>
    </row>
    <row r="524" spans="1:10" x14ac:dyDescent="0.25">
      <c r="A524" s="5" t="s">
        <v>1420</v>
      </c>
      <c r="B524" s="5" t="s">
        <v>1421</v>
      </c>
      <c r="C524" s="5">
        <v>4</v>
      </c>
      <c r="D524" s="5" t="s">
        <v>24</v>
      </c>
      <c r="E524" s="5" t="s">
        <v>63</v>
      </c>
      <c r="F524" s="5" t="s">
        <v>3960</v>
      </c>
      <c r="G524" s="5" t="s">
        <v>65</v>
      </c>
      <c r="H524" t="s">
        <v>15714</v>
      </c>
      <c r="I524" t="s">
        <v>15703</v>
      </c>
      <c r="J524">
        <v>0</v>
      </c>
    </row>
    <row r="525" spans="1:10" x14ac:dyDescent="0.25">
      <c r="A525" s="5" t="s">
        <v>1422</v>
      </c>
      <c r="B525" s="5" t="s">
        <v>1423</v>
      </c>
      <c r="C525" s="5">
        <v>1000</v>
      </c>
      <c r="D525" s="5" t="s">
        <v>62</v>
      </c>
      <c r="E525" s="5" t="s">
        <v>63</v>
      </c>
      <c r="F525" s="5" t="s">
        <v>1424</v>
      </c>
      <c r="G525" s="5" t="s">
        <v>65</v>
      </c>
      <c r="H525" t="s">
        <v>15723</v>
      </c>
      <c r="I525" t="s">
        <v>15706</v>
      </c>
      <c r="J525">
        <v>84.7</v>
      </c>
    </row>
    <row r="526" spans="1:10" x14ac:dyDescent="0.25">
      <c r="A526" s="5" t="s">
        <v>1425</v>
      </c>
      <c r="B526" s="5" t="s">
        <v>1426</v>
      </c>
      <c r="C526" s="5">
        <v>4</v>
      </c>
      <c r="D526" s="5" t="s">
        <v>24</v>
      </c>
      <c r="H526" t="s">
        <v>15730</v>
      </c>
      <c r="I526" t="s">
        <v>15730</v>
      </c>
      <c r="J526">
        <v>0</v>
      </c>
    </row>
    <row r="527" spans="1:10" x14ac:dyDescent="0.25">
      <c r="A527" s="5" t="s">
        <v>1427</v>
      </c>
      <c r="B527" s="5" t="s">
        <v>1428</v>
      </c>
      <c r="C527" s="5">
        <v>2</v>
      </c>
      <c r="D527" s="5" t="s">
        <v>24</v>
      </c>
      <c r="E527" s="5" t="s">
        <v>57</v>
      </c>
      <c r="F527" s="5" t="s">
        <v>1429</v>
      </c>
      <c r="G527" s="5" t="s">
        <v>59</v>
      </c>
      <c r="H527" t="s">
        <v>15722</v>
      </c>
      <c r="I527" t="s">
        <v>15706</v>
      </c>
      <c r="J527">
        <v>514.84</v>
      </c>
    </row>
    <row r="528" spans="1:10" x14ac:dyDescent="0.25">
      <c r="A528" s="5" t="s">
        <v>1430</v>
      </c>
      <c r="B528" s="5" t="s">
        <v>1431</v>
      </c>
      <c r="C528" s="5">
        <v>4</v>
      </c>
      <c r="D528" s="5" t="s">
        <v>24</v>
      </c>
      <c r="E528" s="5" t="s">
        <v>57</v>
      </c>
      <c r="F528" s="5" t="s">
        <v>1432</v>
      </c>
      <c r="G528" s="5" t="s">
        <v>59</v>
      </c>
      <c r="H528" t="s">
        <v>15730</v>
      </c>
      <c r="I528" t="s">
        <v>15730</v>
      </c>
      <c r="J528">
        <v>40.92</v>
      </c>
    </row>
    <row r="529" spans="1:10" x14ac:dyDescent="0.25">
      <c r="A529" s="5" t="s">
        <v>1433</v>
      </c>
      <c r="B529" s="5" t="s">
        <v>1434</v>
      </c>
      <c r="C529" s="5">
        <v>15</v>
      </c>
      <c r="D529" s="5" t="s">
        <v>24</v>
      </c>
      <c r="E529" s="5" t="s">
        <v>57</v>
      </c>
      <c r="F529" s="5" t="s">
        <v>1435</v>
      </c>
      <c r="G529" s="5" t="s">
        <v>59</v>
      </c>
      <c r="H529" t="s">
        <v>15707</v>
      </c>
      <c r="I529" t="s">
        <v>15706</v>
      </c>
      <c r="J529">
        <v>10.5</v>
      </c>
    </row>
    <row r="530" spans="1:10" x14ac:dyDescent="0.25">
      <c r="A530" s="5" t="s">
        <v>1436</v>
      </c>
      <c r="B530" s="5" t="s">
        <v>1437</v>
      </c>
      <c r="C530" s="5">
        <v>1</v>
      </c>
      <c r="D530" s="5" t="s">
        <v>24</v>
      </c>
      <c r="H530" t="s">
        <v>15730</v>
      </c>
      <c r="I530" t="s">
        <v>15730</v>
      </c>
      <c r="J530">
        <v>0</v>
      </c>
    </row>
    <row r="531" spans="1:10" x14ac:dyDescent="0.25">
      <c r="A531" s="5" t="s">
        <v>1438</v>
      </c>
      <c r="B531" s="5" t="s">
        <v>1439</v>
      </c>
      <c r="C531" s="5">
        <v>2</v>
      </c>
      <c r="D531" s="5" t="s">
        <v>24</v>
      </c>
      <c r="E531" s="5" t="s">
        <v>57</v>
      </c>
      <c r="F531" s="5" t="s">
        <v>3960</v>
      </c>
      <c r="G531" s="5" t="s">
        <v>59</v>
      </c>
      <c r="H531" t="s">
        <v>15723</v>
      </c>
      <c r="I531" t="s">
        <v>15706</v>
      </c>
      <c r="J531">
        <v>0</v>
      </c>
    </row>
    <row r="532" spans="1:10" x14ac:dyDescent="0.25">
      <c r="A532" s="5" t="s">
        <v>1440</v>
      </c>
      <c r="B532" s="5" t="s">
        <v>1441</v>
      </c>
      <c r="C532" s="5">
        <v>19</v>
      </c>
      <c r="D532" s="5" t="s">
        <v>24</v>
      </c>
      <c r="E532" s="5" t="s">
        <v>48</v>
      </c>
      <c r="F532" s="5" t="s">
        <v>1442</v>
      </c>
      <c r="G532" s="5" t="s">
        <v>50</v>
      </c>
      <c r="H532" t="s">
        <v>15723</v>
      </c>
      <c r="I532" t="s">
        <v>15706</v>
      </c>
      <c r="J532">
        <v>36.1</v>
      </c>
    </row>
    <row r="533" spans="1:10" x14ac:dyDescent="0.25">
      <c r="A533" s="5" t="s">
        <v>1443</v>
      </c>
      <c r="B533" s="5" t="s">
        <v>1444</v>
      </c>
      <c r="C533" s="5">
        <v>2</v>
      </c>
      <c r="D533" s="5" t="s">
        <v>24</v>
      </c>
      <c r="E533" s="5" t="s">
        <v>53</v>
      </c>
      <c r="F533" s="5" t="s">
        <v>1445</v>
      </c>
      <c r="G533" s="5" t="s">
        <v>54</v>
      </c>
      <c r="H533" t="s">
        <v>15714</v>
      </c>
      <c r="I533" t="s">
        <v>15703</v>
      </c>
      <c r="J533">
        <v>22.5</v>
      </c>
    </row>
    <row r="534" spans="1:10" x14ac:dyDescent="0.25">
      <c r="A534" s="5" t="s">
        <v>1446</v>
      </c>
      <c r="B534" s="5" t="s">
        <v>1447</v>
      </c>
      <c r="C534" s="5">
        <v>2</v>
      </c>
      <c r="D534" s="5" t="s">
        <v>62</v>
      </c>
      <c r="E534" s="5" t="s">
        <v>387</v>
      </c>
      <c r="F534" s="5" t="s">
        <v>255</v>
      </c>
      <c r="G534" s="5" t="s">
        <v>389</v>
      </c>
      <c r="H534" t="s">
        <v>15714</v>
      </c>
      <c r="I534" t="s">
        <v>15703</v>
      </c>
      <c r="J534">
        <v>158</v>
      </c>
    </row>
    <row r="535" spans="1:10" x14ac:dyDescent="0.25">
      <c r="A535" s="5" t="s">
        <v>1448</v>
      </c>
      <c r="B535" s="5" t="s">
        <v>1449</v>
      </c>
      <c r="C535" s="5">
        <v>10</v>
      </c>
      <c r="D535" s="5" t="s">
        <v>24</v>
      </c>
      <c r="E535" s="5" t="s">
        <v>48</v>
      </c>
      <c r="F535" s="5" t="s">
        <v>1450</v>
      </c>
      <c r="G535" s="5" t="s">
        <v>50</v>
      </c>
      <c r="H535" t="s">
        <v>15707</v>
      </c>
      <c r="I535" t="s">
        <v>15706</v>
      </c>
      <c r="J535">
        <v>35</v>
      </c>
    </row>
    <row r="536" spans="1:10" x14ac:dyDescent="0.25">
      <c r="A536" s="5" t="s">
        <v>1451</v>
      </c>
      <c r="B536" s="5" t="s">
        <v>1452</v>
      </c>
      <c r="C536" s="5">
        <v>2</v>
      </c>
      <c r="D536" s="5" t="s">
        <v>24</v>
      </c>
      <c r="E536" s="5" t="s">
        <v>524</v>
      </c>
      <c r="F536" s="5" t="s">
        <v>1453</v>
      </c>
      <c r="G536" s="5" t="s">
        <v>526</v>
      </c>
      <c r="H536" t="s">
        <v>15714</v>
      </c>
      <c r="I536" t="s">
        <v>15703</v>
      </c>
      <c r="J536">
        <v>870.4</v>
      </c>
    </row>
    <row r="537" spans="1:10" x14ac:dyDescent="0.25">
      <c r="A537" s="5" t="s">
        <v>1454</v>
      </c>
      <c r="B537" s="5" t="s">
        <v>1455</v>
      </c>
      <c r="C537" s="5">
        <v>6</v>
      </c>
      <c r="D537" s="5" t="s">
        <v>24</v>
      </c>
      <c r="E537" s="5" t="s">
        <v>57</v>
      </c>
      <c r="F537" s="5" t="s">
        <v>3960</v>
      </c>
      <c r="G537" s="5" t="s">
        <v>59</v>
      </c>
      <c r="H537" t="s">
        <v>15717</v>
      </c>
      <c r="I537" t="s">
        <v>15703</v>
      </c>
      <c r="J537">
        <v>0</v>
      </c>
    </row>
    <row r="538" spans="1:10" x14ac:dyDescent="0.25">
      <c r="A538" s="5" t="s">
        <v>1457</v>
      </c>
      <c r="B538" s="5" t="s">
        <v>1458</v>
      </c>
      <c r="C538" s="5">
        <v>6</v>
      </c>
      <c r="D538" s="5" t="s">
        <v>24</v>
      </c>
      <c r="E538" s="5" t="s">
        <v>25</v>
      </c>
      <c r="F538" s="5" t="s">
        <v>3960</v>
      </c>
      <c r="G538" s="5" t="s">
        <v>27</v>
      </c>
      <c r="H538" t="s">
        <v>15730</v>
      </c>
      <c r="I538" t="s">
        <v>15730</v>
      </c>
      <c r="J538">
        <v>0</v>
      </c>
    </row>
    <row r="539" spans="1:10" x14ac:dyDescent="0.25">
      <c r="A539" s="5" t="s">
        <v>1459</v>
      </c>
      <c r="B539" s="5" t="s">
        <v>1460</v>
      </c>
      <c r="C539" s="5">
        <v>1</v>
      </c>
      <c r="D539" s="5" t="s">
        <v>24</v>
      </c>
      <c r="E539" s="5" t="s">
        <v>151</v>
      </c>
      <c r="F539" s="5" t="s">
        <v>1461</v>
      </c>
      <c r="G539" s="5" t="s">
        <v>153</v>
      </c>
      <c r="H539" t="s">
        <v>15730</v>
      </c>
      <c r="I539" t="s">
        <v>15730</v>
      </c>
      <c r="J539">
        <v>66.180000000000007</v>
      </c>
    </row>
    <row r="540" spans="1:10" x14ac:dyDescent="0.25">
      <c r="A540" s="5" t="s">
        <v>1462</v>
      </c>
      <c r="B540" s="5" t="s">
        <v>1463</v>
      </c>
      <c r="C540" s="5">
        <v>1</v>
      </c>
      <c r="D540" s="5" t="s">
        <v>24</v>
      </c>
      <c r="E540" s="5" t="s">
        <v>53</v>
      </c>
      <c r="F540" s="5" t="s">
        <v>3960</v>
      </c>
      <c r="G540" s="5" t="s">
        <v>54</v>
      </c>
      <c r="H540" t="s">
        <v>15716</v>
      </c>
      <c r="I540" t="s">
        <v>15703</v>
      </c>
      <c r="J540">
        <v>0</v>
      </c>
    </row>
    <row r="541" spans="1:10" x14ac:dyDescent="0.25">
      <c r="A541" s="5" t="s">
        <v>1464</v>
      </c>
      <c r="B541" s="5" t="s">
        <v>1465</v>
      </c>
      <c r="C541" s="5">
        <v>20</v>
      </c>
      <c r="D541" s="5" t="s">
        <v>24</v>
      </c>
      <c r="E541" s="5" t="s">
        <v>446</v>
      </c>
      <c r="F541" s="5" t="s">
        <v>1466</v>
      </c>
      <c r="G541" s="5" t="s">
        <v>448</v>
      </c>
      <c r="H541" t="s">
        <v>15730</v>
      </c>
      <c r="I541" t="s">
        <v>15730</v>
      </c>
      <c r="J541">
        <v>237.60000000000002</v>
      </c>
    </row>
    <row r="542" spans="1:10" x14ac:dyDescent="0.25">
      <c r="A542" s="5" t="s">
        <v>1467</v>
      </c>
      <c r="B542" s="5" t="s">
        <v>1468</v>
      </c>
      <c r="C542" s="5">
        <v>7</v>
      </c>
      <c r="D542" s="5" t="s">
        <v>24</v>
      </c>
      <c r="E542" s="5" t="s">
        <v>57</v>
      </c>
      <c r="F542" s="5" t="s">
        <v>3960</v>
      </c>
      <c r="G542" s="5" t="s">
        <v>59</v>
      </c>
      <c r="H542" t="s">
        <v>15722</v>
      </c>
      <c r="I542" t="s">
        <v>15706</v>
      </c>
      <c r="J542">
        <v>0</v>
      </c>
    </row>
    <row r="543" spans="1:10" x14ac:dyDescent="0.25">
      <c r="A543" s="5" t="s">
        <v>1470</v>
      </c>
      <c r="B543" s="5" t="s">
        <v>1471</v>
      </c>
      <c r="C543" s="5">
        <v>19</v>
      </c>
      <c r="D543" s="5" t="s">
        <v>24</v>
      </c>
      <c r="E543" s="5" t="s">
        <v>63</v>
      </c>
      <c r="F543" s="5" t="s">
        <v>1472</v>
      </c>
      <c r="G543" s="5" t="s">
        <v>65</v>
      </c>
      <c r="H543" t="s">
        <v>15723</v>
      </c>
      <c r="I543" t="s">
        <v>15706</v>
      </c>
      <c r="J543">
        <v>21.711300000000001</v>
      </c>
    </row>
    <row r="544" spans="1:10" x14ac:dyDescent="0.25">
      <c r="A544" s="5" t="s">
        <v>1473</v>
      </c>
      <c r="B544" s="5" t="s">
        <v>1474</v>
      </c>
      <c r="C544" s="5">
        <v>10</v>
      </c>
      <c r="D544" s="5" t="s">
        <v>24</v>
      </c>
      <c r="E544" s="5" t="s">
        <v>290</v>
      </c>
      <c r="F544" s="5" t="s">
        <v>481</v>
      </c>
      <c r="G544" s="5" t="s">
        <v>292</v>
      </c>
      <c r="H544" t="s">
        <v>15730</v>
      </c>
      <c r="I544" t="s">
        <v>15730</v>
      </c>
      <c r="J544">
        <v>44.900000000000006</v>
      </c>
    </row>
    <row r="545" spans="1:10" x14ac:dyDescent="0.25">
      <c r="A545" s="5" t="s">
        <v>1475</v>
      </c>
      <c r="B545" s="5" t="s">
        <v>1476</v>
      </c>
      <c r="C545" s="5">
        <v>1</v>
      </c>
      <c r="D545" s="5" t="s">
        <v>24</v>
      </c>
      <c r="E545" s="5" t="s">
        <v>724</v>
      </c>
      <c r="F545" s="5" t="s">
        <v>3960</v>
      </c>
      <c r="G545" s="5" t="s">
        <v>725</v>
      </c>
      <c r="H545" t="s">
        <v>15730</v>
      </c>
      <c r="I545" t="s">
        <v>15730</v>
      </c>
      <c r="J545">
        <v>0</v>
      </c>
    </row>
    <row r="546" spans="1:10" x14ac:dyDescent="0.25">
      <c r="A546" s="5" t="s">
        <v>1477</v>
      </c>
      <c r="B546" s="5" t="s">
        <v>1478</v>
      </c>
      <c r="C546" s="5">
        <v>7</v>
      </c>
      <c r="D546" s="5" t="s">
        <v>24</v>
      </c>
      <c r="E546" s="5" t="s">
        <v>63</v>
      </c>
      <c r="F546" s="5" t="s">
        <v>3960</v>
      </c>
      <c r="G546" s="5" t="s">
        <v>65</v>
      </c>
      <c r="H546" t="s">
        <v>15707</v>
      </c>
      <c r="I546" t="s">
        <v>15706</v>
      </c>
      <c r="J546">
        <v>0</v>
      </c>
    </row>
    <row r="547" spans="1:10" x14ac:dyDescent="0.25">
      <c r="A547" s="5" t="s">
        <v>1479</v>
      </c>
      <c r="B547" s="5" t="s">
        <v>1480</v>
      </c>
      <c r="C547" s="5">
        <v>3</v>
      </c>
      <c r="D547" s="5" t="s">
        <v>24</v>
      </c>
      <c r="E547" s="5" t="s">
        <v>504</v>
      </c>
      <c r="F547" s="5" t="s">
        <v>1481</v>
      </c>
      <c r="G547" s="5" t="s">
        <v>506</v>
      </c>
      <c r="H547" t="s">
        <v>15730</v>
      </c>
      <c r="I547" t="s">
        <v>15730</v>
      </c>
      <c r="J547">
        <v>76.56</v>
      </c>
    </row>
    <row r="548" spans="1:10" x14ac:dyDescent="0.25">
      <c r="A548" s="5" t="s">
        <v>1482</v>
      </c>
      <c r="B548" s="5" t="s">
        <v>1483</v>
      </c>
      <c r="C548" s="5">
        <v>1</v>
      </c>
      <c r="D548" s="5" t="s">
        <v>24</v>
      </c>
      <c r="E548" s="5" t="s">
        <v>290</v>
      </c>
      <c r="F548" s="5" t="s">
        <v>1484</v>
      </c>
      <c r="G548" s="5" t="s">
        <v>292</v>
      </c>
      <c r="H548" t="s">
        <v>15730</v>
      </c>
      <c r="I548" t="s">
        <v>15730</v>
      </c>
      <c r="J548">
        <v>83.67</v>
      </c>
    </row>
    <row r="549" spans="1:10" x14ac:dyDescent="0.25">
      <c r="A549" s="5" t="s">
        <v>1485</v>
      </c>
      <c r="B549" s="5" t="s">
        <v>1486</v>
      </c>
      <c r="C549" s="5">
        <v>1</v>
      </c>
      <c r="D549" s="5" t="s">
        <v>24</v>
      </c>
      <c r="E549" s="5" t="s">
        <v>188</v>
      </c>
      <c r="F549" s="5" t="s">
        <v>3960</v>
      </c>
      <c r="G549" s="5" t="s">
        <v>189</v>
      </c>
      <c r="H549" t="s">
        <v>15730</v>
      </c>
      <c r="I549" t="s">
        <v>15730</v>
      </c>
      <c r="J549">
        <v>0</v>
      </c>
    </row>
    <row r="550" spans="1:10" x14ac:dyDescent="0.25">
      <c r="A550" s="5" t="s">
        <v>1487</v>
      </c>
      <c r="B550" s="5" t="s">
        <v>1488</v>
      </c>
      <c r="C550" s="5">
        <v>6</v>
      </c>
      <c r="D550" s="5" t="s">
        <v>24</v>
      </c>
      <c r="E550" s="5" t="s">
        <v>112</v>
      </c>
      <c r="F550" s="5" t="s">
        <v>1489</v>
      </c>
      <c r="G550" s="5" t="s">
        <v>114</v>
      </c>
      <c r="H550" t="s">
        <v>15712</v>
      </c>
      <c r="I550" t="s">
        <v>15706</v>
      </c>
      <c r="J550">
        <v>48.300000000000004</v>
      </c>
    </row>
    <row r="551" spans="1:10" x14ac:dyDescent="0.25">
      <c r="A551" s="5" t="s">
        <v>1490</v>
      </c>
      <c r="B551" s="5" t="s">
        <v>1491</v>
      </c>
      <c r="C551" s="5">
        <v>4</v>
      </c>
      <c r="D551" s="5" t="s">
        <v>24</v>
      </c>
      <c r="E551" s="5" t="s">
        <v>40</v>
      </c>
      <c r="F551" s="5" t="s">
        <v>1456</v>
      </c>
      <c r="G551" s="5" t="s">
        <v>42</v>
      </c>
      <c r="H551" t="s">
        <v>15730</v>
      </c>
      <c r="I551" t="s">
        <v>15730</v>
      </c>
      <c r="J551">
        <v>22.32</v>
      </c>
    </row>
    <row r="552" spans="1:10" x14ac:dyDescent="0.25">
      <c r="A552" s="5" t="s">
        <v>1492</v>
      </c>
      <c r="B552" s="5" t="s">
        <v>1493</v>
      </c>
      <c r="C552" s="5">
        <v>2</v>
      </c>
      <c r="D552" s="5" t="s">
        <v>24</v>
      </c>
      <c r="E552" s="5" t="s">
        <v>63</v>
      </c>
      <c r="F552" s="5" t="s">
        <v>1494</v>
      </c>
      <c r="G552" s="5" t="s">
        <v>65</v>
      </c>
      <c r="H552" t="s">
        <v>15730</v>
      </c>
      <c r="I552" t="s">
        <v>15730</v>
      </c>
      <c r="J552">
        <v>450</v>
      </c>
    </row>
    <row r="553" spans="1:10" x14ac:dyDescent="0.25">
      <c r="A553" s="5" t="s">
        <v>1495</v>
      </c>
      <c r="B553" s="5" t="s">
        <v>1496</v>
      </c>
      <c r="C553" s="5">
        <v>10</v>
      </c>
      <c r="D553" s="5" t="s">
        <v>24</v>
      </c>
      <c r="E553" s="5" t="s">
        <v>201</v>
      </c>
      <c r="F553" s="5" t="s">
        <v>1497</v>
      </c>
      <c r="G553" s="5" t="s">
        <v>203</v>
      </c>
      <c r="H553" t="s">
        <v>15723</v>
      </c>
      <c r="I553" t="s">
        <v>15706</v>
      </c>
      <c r="J553">
        <v>971</v>
      </c>
    </row>
    <row r="554" spans="1:10" x14ac:dyDescent="0.25">
      <c r="A554" s="5" t="s">
        <v>1498</v>
      </c>
      <c r="B554" s="5" t="s">
        <v>1499</v>
      </c>
      <c r="C554" s="5">
        <v>1</v>
      </c>
      <c r="D554" s="5" t="s">
        <v>24</v>
      </c>
      <c r="E554" s="5" t="s">
        <v>25</v>
      </c>
      <c r="F554" s="5" t="s">
        <v>3960</v>
      </c>
      <c r="G554" s="5" t="s">
        <v>27</v>
      </c>
      <c r="H554" t="s">
        <v>15712</v>
      </c>
      <c r="I554" t="s">
        <v>15706</v>
      </c>
      <c r="J554">
        <v>0</v>
      </c>
    </row>
    <row r="555" spans="1:10" x14ac:dyDescent="0.25">
      <c r="A555" s="5" t="s">
        <v>1500</v>
      </c>
      <c r="B555" s="5" t="s">
        <v>1501</v>
      </c>
      <c r="C555" s="5">
        <v>1</v>
      </c>
      <c r="D555" s="5" t="s">
        <v>24</v>
      </c>
      <c r="E555" s="5" t="s">
        <v>63</v>
      </c>
      <c r="F555" s="5" t="s">
        <v>1502</v>
      </c>
      <c r="G555" s="5" t="s">
        <v>65</v>
      </c>
      <c r="H555" t="s">
        <v>15730</v>
      </c>
      <c r="I555" t="s">
        <v>15730</v>
      </c>
      <c r="J555">
        <v>220</v>
      </c>
    </row>
    <row r="556" spans="1:10" x14ac:dyDescent="0.25">
      <c r="A556" s="5" t="s">
        <v>1503</v>
      </c>
      <c r="B556" s="5" t="s">
        <v>1504</v>
      </c>
      <c r="C556" s="5">
        <v>1</v>
      </c>
      <c r="D556" s="5" t="s">
        <v>24</v>
      </c>
      <c r="E556" s="5" t="s">
        <v>63</v>
      </c>
      <c r="F556" s="5" t="s">
        <v>3960</v>
      </c>
      <c r="G556" s="5" t="s">
        <v>65</v>
      </c>
      <c r="H556" t="s">
        <v>15730</v>
      </c>
      <c r="I556" t="s">
        <v>15730</v>
      </c>
      <c r="J556">
        <v>0</v>
      </c>
    </row>
    <row r="557" spans="1:10" x14ac:dyDescent="0.25">
      <c r="A557" s="5" t="s">
        <v>1505</v>
      </c>
      <c r="B557" s="5" t="s">
        <v>1506</v>
      </c>
      <c r="C557" s="5">
        <v>1</v>
      </c>
      <c r="D557" s="5" t="s">
        <v>24</v>
      </c>
      <c r="E557" s="5" t="s">
        <v>63</v>
      </c>
      <c r="F557" s="5" t="s">
        <v>321</v>
      </c>
      <c r="G557" s="5" t="s">
        <v>65</v>
      </c>
      <c r="H557" t="s">
        <v>15714</v>
      </c>
      <c r="I557" t="s">
        <v>15703</v>
      </c>
      <c r="J557">
        <v>150</v>
      </c>
    </row>
    <row r="558" spans="1:10" x14ac:dyDescent="0.25">
      <c r="A558" s="5" t="s">
        <v>1507</v>
      </c>
      <c r="B558" s="5" t="s">
        <v>1508</v>
      </c>
      <c r="C558" s="5">
        <v>7</v>
      </c>
      <c r="D558" s="5" t="s">
        <v>24</v>
      </c>
      <c r="E558" s="5" t="s">
        <v>63</v>
      </c>
      <c r="F558" s="5" t="s">
        <v>3960</v>
      </c>
      <c r="G558" s="5" t="s">
        <v>65</v>
      </c>
      <c r="H558" t="s">
        <v>15730</v>
      </c>
      <c r="I558" t="s">
        <v>15730</v>
      </c>
      <c r="J558">
        <v>0</v>
      </c>
    </row>
    <row r="559" spans="1:10" x14ac:dyDescent="0.25">
      <c r="A559" s="5" t="s">
        <v>1510</v>
      </c>
      <c r="B559" s="5" t="s">
        <v>1511</v>
      </c>
      <c r="C559" s="5">
        <v>6</v>
      </c>
      <c r="D559" s="5" t="s">
        <v>24</v>
      </c>
      <c r="E559" s="5" t="s">
        <v>63</v>
      </c>
      <c r="F559" s="5" t="s">
        <v>3960</v>
      </c>
      <c r="G559" s="5" t="s">
        <v>65</v>
      </c>
      <c r="H559" t="s">
        <v>15707</v>
      </c>
      <c r="I559" t="s">
        <v>15706</v>
      </c>
      <c r="J559">
        <v>0</v>
      </c>
    </row>
    <row r="560" spans="1:10" x14ac:dyDescent="0.25">
      <c r="A560" s="5" t="s">
        <v>1512</v>
      </c>
      <c r="B560" s="5" t="s">
        <v>1513</v>
      </c>
      <c r="C560" s="5">
        <v>10</v>
      </c>
      <c r="D560" s="5" t="s">
        <v>24</v>
      </c>
      <c r="H560" t="s">
        <v>15730</v>
      </c>
      <c r="I560" t="s">
        <v>15730</v>
      </c>
      <c r="J560">
        <v>0</v>
      </c>
    </row>
    <row r="561" spans="1:10" x14ac:dyDescent="0.25">
      <c r="A561" s="5" t="s">
        <v>1514</v>
      </c>
      <c r="B561" s="5" t="s">
        <v>1515</v>
      </c>
      <c r="C561" s="5">
        <v>8</v>
      </c>
      <c r="D561" s="5" t="s">
        <v>24</v>
      </c>
      <c r="H561" t="s">
        <v>15730</v>
      </c>
      <c r="I561" t="s">
        <v>15730</v>
      </c>
      <c r="J561">
        <v>0</v>
      </c>
    </row>
    <row r="562" spans="1:10" x14ac:dyDescent="0.25">
      <c r="A562" s="5" t="s">
        <v>1516</v>
      </c>
      <c r="B562" s="5" t="s">
        <v>1517</v>
      </c>
      <c r="C562" s="5">
        <v>2</v>
      </c>
      <c r="D562" s="5" t="s">
        <v>24</v>
      </c>
      <c r="E562" s="5" t="s">
        <v>1518</v>
      </c>
      <c r="F562" s="5" t="s">
        <v>1519</v>
      </c>
      <c r="G562" s="5" t="s">
        <v>1520</v>
      </c>
      <c r="H562" t="s">
        <v>15730</v>
      </c>
      <c r="I562" t="s">
        <v>15730</v>
      </c>
      <c r="J562">
        <v>1870</v>
      </c>
    </row>
    <row r="563" spans="1:10" x14ac:dyDescent="0.25">
      <c r="A563" s="5" t="s">
        <v>1516</v>
      </c>
      <c r="B563" s="5" t="s">
        <v>1517</v>
      </c>
      <c r="C563" s="5">
        <v>2</v>
      </c>
      <c r="D563" s="5" t="s">
        <v>24</v>
      </c>
      <c r="E563" s="5" t="s">
        <v>1518</v>
      </c>
      <c r="F563" s="5" t="s">
        <v>1519</v>
      </c>
      <c r="G563" s="5" t="s">
        <v>1520</v>
      </c>
      <c r="H563" t="s">
        <v>15730</v>
      </c>
      <c r="I563" t="s">
        <v>15730</v>
      </c>
      <c r="J563">
        <v>1870</v>
      </c>
    </row>
    <row r="564" spans="1:10" x14ac:dyDescent="0.25">
      <c r="A564" s="5" t="s">
        <v>1521</v>
      </c>
      <c r="B564" s="5" t="s">
        <v>1522</v>
      </c>
      <c r="C564" s="5">
        <v>3</v>
      </c>
      <c r="D564" s="5" t="s">
        <v>24</v>
      </c>
      <c r="E564" s="5" t="s">
        <v>242</v>
      </c>
      <c r="F564" s="5" t="s">
        <v>1523</v>
      </c>
      <c r="G564" s="5" t="s">
        <v>244</v>
      </c>
      <c r="H564" t="s">
        <v>15730</v>
      </c>
      <c r="I564" t="s">
        <v>15730</v>
      </c>
      <c r="J564">
        <v>2838.45</v>
      </c>
    </row>
    <row r="565" spans="1:10" x14ac:dyDescent="0.25">
      <c r="A565" s="5" t="s">
        <v>1524</v>
      </c>
      <c r="B565" s="5" t="s">
        <v>1525</v>
      </c>
      <c r="C565" s="5">
        <v>1</v>
      </c>
      <c r="D565" s="5" t="s">
        <v>24</v>
      </c>
      <c r="H565" t="s">
        <v>15730</v>
      </c>
      <c r="I565" t="s">
        <v>15730</v>
      </c>
      <c r="J565">
        <v>0</v>
      </c>
    </row>
    <row r="566" spans="1:10" x14ac:dyDescent="0.25">
      <c r="A566" s="5" t="s">
        <v>1526</v>
      </c>
      <c r="B566" s="5" t="s">
        <v>1527</v>
      </c>
      <c r="C566" s="5">
        <v>2</v>
      </c>
      <c r="D566" s="5" t="s">
        <v>24</v>
      </c>
      <c r="E566" s="5" t="s">
        <v>1031</v>
      </c>
      <c r="F566" s="5" t="s">
        <v>1528</v>
      </c>
      <c r="G566" s="5" t="s">
        <v>1033</v>
      </c>
      <c r="H566" t="s">
        <v>15730</v>
      </c>
      <c r="I566" t="s">
        <v>15730</v>
      </c>
      <c r="J566">
        <v>66.400000000000006</v>
      </c>
    </row>
    <row r="567" spans="1:10" x14ac:dyDescent="0.25">
      <c r="A567" s="5" t="s">
        <v>1529</v>
      </c>
      <c r="B567" s="5" t="s">
        <v>1530</v>
      </c>
      <c r="C567" s="5">
        <v>3</v>
      </c>
      <c r="D567" s="5" t="s">
        <v>24</v>
      </c>
      <c r="E567" s="5" t="s">
        <v>258</v>
      </c>
      <c r="F567" s="5" t="s">
        <v>3960</v>
      </c>
      <c r="G567" s="5" t="s">
        <v>260</v>
      </c>
      <c r="H567" t="s">
        <v>15704</v>
      </c>
      <c r="I567" t="s">
        <v>15703</v>
      </c>
      <c r="J567">
        <v>0</v>
      </c>
    </row>
    <row r="568" spans="1:10" x14ac:dyDescent="0.25">
      <c r="A568" s="5" t="s">
        <v>1531</v>
      </c>
      <c r="B568" s="5" t="s">
        <v>1532</v>
      </c>
      <c r="C568" s="5">
        <v>2</v>
      </c>
      <c r="D568" s="5" t="s">
        <v>24</v>
      </c>
      <c r="E568" s="5" t="s">
        <v>201</v>
      </c>
      <c r="F568" s="5" t="s">
        <v>1533</v>
      </c>
      <c r="G568" s="5" t="s">
        <v>203</v>
      </c>
      <c r="H568" t="s">
        <v>15730</v>
      </c>
      <c r="I568" t="s">
        <v>15730</v>
      </c>
      <c r="J568">
        <v>266</v>
      </c>
    </row>
    <row r="569" spans="1:10" x14ac:dyDescent="0.25">
      <c r="A569" s="5" t="s">
        <v>1534</v>
      </c>
      <c r="B569" s="5" t="s">
        <v>1535</v>
      </c>
      <c r="C569" s="5">
        <v>4</v>
      </c>
      <c r="D569" s="5" t="s">
        <v>24</v>
      </c>
      <c r="E569" s="5" t="s">
        <v>201</v>
      </c>
      <c r="F569" s="5" t="s">
        <v>1536</v>
      </c>
      <c r="G569" s="5" t="s">
        <v>203</v>
      </c>
      <c r="H569" t="s">
        <v>15730</v>
      </c>
      <c r="I569" t="s">
        <v>15730</v>
      </c>
      <c r="J569">
        <v>336</v>
      </c>
    </row>
    <row r="570" spans="1:10" x14ac:dyDescent="0.25">
      <c r="A570" s="5" t="s">
        <v>1537</v>
      </c>
      <c r="B570" s="5" t="s">
        <v>1538</v>
      </c>
      <c r="C570" s="5">
        <v>2</v>
      </c>
      <c r="D570" s="5" t="s">
        <v>24</v>
      </c>
      <c r="E570" s="5" t="s">
        <v>57</v>
      </c>
      <c r="F570" s="5" t="s">
        <v>1539</v>
      </c>
      <c r="G570" s="5" t="s">
        <v>59</v>
      </c>
      <c r="H570" t="s">
        <v>15730</v>
      </c>
      <c r="I570" t="s">
        <v>15730</v>
      </c>
      <c r="J570">
        <v>352.16</v>
      </c>
    </row>
    <row r="571" spans="1:10" x14ac:dyDescent="0.25">
      <c r="A571" s="5" t="s">
        <v>1540</v>
      </c>
      <c r="B571" s="5" t="s">
        <v>1541</v>
      </c>
      <c r="C571" s="5">
        <v>11</v>
      </c>
      <c r="D571" s="5" t="s">
        <v>62</v>
      </c>
      <c r="E571" s="5" t="s">
        <v>387</v>
      </c>
      <c r="F571" s="5" t="s">
        <v>415</v>
      </c>
      <c r="G571" s="5" t="s">
        <v>389</v>
      </c>
      <c r="H571" t="s">
        <v>15712</v>
      </c>
      <c r="I571" t="s">
        <v>15706</v>
      </c>
      <c r="J571">
        <v>143</v>
      </c>
    </row>
    <row r="572" spans="1:10" x14ac:dyDescent="0.25">
      <c r="A572" s="5" t="s">
        <v>1542</v>
      </c>
      <c r="B572" s="5" t="s">
        <v>1543</v>
      </c>
      <c r="C572" s="5">
        <v>2</v>
      </c>
      <c r="D572" s="5" t="s">
        <v>24</v>
      </c>
      <c r="E572" s="5" t="s">
        <v>112</v>
      </c>
      <c r="F572" s="5" t="s">
        <v>1544</v>
      </c>
      <c r="G572" s="5" t="s">
        <v>114</v>
      </c>
      <c r="H572" t="s">
        <v>15730</v>
      </c>
      <c r="I572" t="s">
        <v>15730</v>
      </c>
      <c r="J572">
        <v>68.040000000000006</v>
      </c>
    </row>
    <row r="573" spans="1:10" x14ac:dyDescent="0.25">
      <c r="A573" s="5" t="s">
        <v>1545</v>
      </c>
      <c r="B573" s="5" t="s">
        <v>1546</v>
      </c>
      <c r="C573" s="5">
        <v>6</v>
      </c>
      <c r="D573" s="5" t="s">
        <v>24</v>
      </c>
      <c r="E573" s="5" t="s">
        <v>552</v>
      </c>
      <c r="F573" s="5" t="s">
        <v>1547</v>
      </c>
      <c r="G573" s="5" t="s">
        <v>554</v>
      </c>
      <c r="H573" t="s">
        <v>15730</v>
      </c>
      <c r="I573" t="s">
        <v>15730</v>
      </c>
      <c r="J573">
        <v>97.140000000000015</v>
      </c>
    </row>
    <row r="574" spans="1:10" x14ac:dyDescent="0.25">
      <c r="A574" s="5" t="s">
        <v>1548</v>
      </c>
      <c r="B574" s="5" t="s">
        <v>1549</v>
      </c>
      <c r="C574" s="5">
        <v>1</v>
      </c>
      <c r="D574" s="5" t="s">
        <v>24</v>
      </c>
      <c r="E574" s="5" t="s">
        <v>63</v>
      </c>
      <c r="F574" s="5" t="s">
        <v>3960</v>
      </c>
      <c r="G574" s="5" t="s">
        <v>65</v>
      </c>
      <c r="H574" t="s">
        <v>15730</v>
      </c>
      <c r="I574" t="s">
        <v>15730</v>
      </c>
      <c r="J574">
        <v>0</v>
      </c>
    </row>
    <row r="575" spans="1:10" x14ac:dyDescent="0.25">
      <c r="A575" s="5" t="s">
        <v>1550</v>
      </c>
      <c r="B575" s="5" t="s">
        <v>1551</v>
      </c>
      <c r="C575" s="5">
        <v>50</v>
      </c>
      <c r="D575" s="5" t="s">
        <v>62</v>
      </c>
      <c r="E575" s="5" t="s">
        <v>1552</v>
      </c>
      <c r="F575" s="5" t="s">
        <v>1553</v>
      </c>
      <c r="G575" s="5" t="s">
        <v>1554</v>
      </c>
      <c r="H575" t="s">
        <v>15730</v>
      </c>
      <c r="I575" t="s">
        <v>15730</v>
      </c>
      <c r="J575">
        <v>61.5</v>
      </c>
    </row>
    <row r="576" spans="1:10" x14ac:dyDescent="0.25">
      <c r="A576" s="5" t="s">
        <v>1555</v>
      </c>
      <c r="B576" s="5" t="s">
        <v>1556</v>
      </c>
      <c r="C576" s="5">
        <v>4</v>
      </c>
      <c r="D576" s="5" t="s">
        <v>24</v>
      </c>
      <c r="E576" s="5" t="s">
        <v>25</v>
      </c>
      <c r="F576" s="5" t="s">
        <v>3960</v>
      </c>
      <c r="G576" s="5" t="s">
        <v>27</v>
      </c>
      <c r="H576" t="s">
        <v>15730</v>
      </c>
      <c r="I576" t="s">
        <v>15730</v>
      </c>
      <c r="J576">
        <v>0</v>
      </c>
    </row>
    <row r="577" spans="1:10" x14ac:dyDescent="0.25">
      <c r="A577" s="5" t="s">
        <v>1557</v>
      </c>
      <c r="B577" s="5" t="s">
        <v>1558</v>
      </c>
      <c r="C577" s="5">
        <v>1</v>
      </c>
      <c r="D577" s="5" t="s">
        <v>24</v>
      </c>
      <c r="E577" s="5" t="s">
        <v>48</v>
      </c>
      <c r="F577" s="5" t="s">
        <v>1559</v>
      </c>
      <c r="G577" s="5" t="s">
        <v>50</v>
      </c>
      <c r="H577" t="s">
        <v>15730</v>
      </c>
      <c r="I577" t="s">
        <v>15730</v>
      </c>
      <c r="J577">
        <v>86.466200000000001</v>
      </c>
    </row>
    <row r="578" spans="1:10" x14ac:dyDescent="0.25">
      <c r="A578" s="5" t="s">
        <v>1560</v>
      </c>
      <c r="B578" s="5" t="s">
        <v>1561</v>
      </c>
      <c r="C578" s="5">
        <v>1</v>
      </c>
      <c r="D578" s="5" t="s">
        <v>24</v>
      </c>
      <c r="E578" s="5" t="s">
        <v>1562</v>
      </c>
      <c r="F578" s="5" t="s">
        <v>1563</v>
      </c>
      <c r="G578" s="5" t="s">
        <v>1564</v>
      </c>
      <c r="H578" t="s">
        <v>15730</v>
      </c>
      <c r="I578" t="s">
        <v>15730</v>
      </c>
      <c r="J578">
        <v>158.63</v>
      </c>
    </row>
    <row r="579" spans="1:10" x14ac:dyDescent="0.25">
      <c r="A579" s="5" t="s">
        <v>1565</v>
      </c>
      <c r="B579" s="5" t="s">
        <v>1566</v>
      </c>
      <c r="C579" s="5">
        <v>3</v>
      </c>
      <c r="D579" s="5" t="s">
        <v>24</v>
      </c>
      <c r="E579" s="5" t="s">
        <v>201</v>
      </c>
      <c r="F579" s="5" t="s">
        <v>113</v>
      </c>
      <c r="G579" s="5" t="s">
        <v>203</v>
      </c>
      <c r="H579" t="s">
        <v>15730</v>
      </c>
      <c r="I579" t="s">
        <v>15730</v>
      </c>
      <c r="J579">
        <v>600</v>
      </c>
    </row>
    <row r="580" spans="1:10" x14ac:dyDescent="0.25">
      <c r="A580" s="5" t="s">
        <v>1567</v>
      </c>
      <c r="B580" s="5" t="s">
        <v>1568</v>
      </c>
      <c r="C580" s="5">
        <v>6</v>
      </c>
      <c r="D580" s="5" t="s">
        <v>24</v>
      </c>
      <c r="E580" s="5" t="s">
        <v>145</v>
      </c>
      <c r="F580" s="5" t="s">
        <v>3960</v>
      </c>
      <c r="G580" s="5" t="s">
        <v>146</v>
      </c>
      <c r="H580" t="s">
        <v>15707</v>
      </c>
      <c r="I580" t="s">
        <v>15706</v>
      </c>
      <c r="J580">
        <v>0</v>
      </c>
    </row>
    <row r="581" spans="1:10" x14ac:dyDescent="0.25">
      <c r="A581" s="5" t="s">
        <v>1569</v>
      </c>
      <c r="B581" s="5" t="s">
        <v>1570</v>
      </c>
      <c r="C581" s="5">
        <v>2</v>
      </c>
      <c r="D581" s="5" t="s">
        <v>24</v>
      </c>
      <c r="E581" s="5" t="s">
        <v>290</v>
      </c>
      <c r="F581" s="5" t="s">
        <v>1571</v>
      </c>
      <c r="G581" s="5" t="s">
        <v>292</v>
      </c>
      <c r="H581" t="s">
        <v>15730</v>
      </c>
      <c r="I581" t="s">
        <v>15730</v>
      </c>
      <c r="J581">
        <v>177.52</v>
      </c>
    </row>
    <row r="582" spans="1:10" x14ac:dyDescent="0.25">
      <c r="A582" s="5" t="s">
        <v>1572</v>
      </c>
      <c r="B582" s="5" t="s">
        <v>1573</v>
      </c>
      <c r="C582" s="5">
        <v>3</v>
      </c>
      <c r="D582" s="5" t="s">
        <v>24</v>
      </c>
      <c r="E582" s="5" t="s">
        <v>63</v>
      </c>
      <c r="F582" s="5" t="s">
        <v>3960</v>
      </c>
      <c r="G582" s="5" t="s">
        <v>65</v>
      </c>
      <c r="H582" t="s">
        <v>15714</v>
      </c>
      <c r="I582" t="s">
        <v>15703</v>
      </c>
      <c r="J582">
        <v>0</v>
      </c>
    </row>
    <row r="583" spans="1:10" x14ac:dyDescent="0.25">
      <c r="A583" s="5" t="s">
        <v>1574</v>
      </c>
      <c r="B583" s="5" t="s">
        <v>1575</v>
      </c>
      <c r="C583" s="5">
        <v>5</v>
      </c>
      <c r="D583" s="5" t="s">
        <v>24</v>
      </c>
      <c r="E583" s="5" t="s">
        <v>63</v>
      </c>
      <c r="F583" s="5" t="s">
        <v>3960</v>
      </c>
      <c r="G583" s="5" t="s">
        <v>65</v>
      </c>
      <c r="H583" t="s">
        <v>15730</v>
      </c>
      <c r="I583" t="s">
        <v>15730</v>
      </c>
      <c r="J583">
        <v>0</v>
      </c>
    </row>
    <row r="584" spans="1:10" x14ac:dyDescent="0.25">
      <c r="A584" s="5" t="s">
        <v>1576</v>
      </c>
      <c r="B584" s="5" t="s">
        <v>1577</v>
      </c>
      <c r="C584" s="5">
        <v>1</v>
      </c>
      <c r="D584" s="5" t="s">
        <v>24</v>
      </c>
      <c r="E584" s="5" t="s">
        <v>25</v>
      </c>
      <c r="F584" s="5" t="s">
        <v>1578</v>
      </c>
      <c r="G584" s="5" t="s">
        <v>27</v>
      </c>
      <c r="H584" t="s">
        <v>15730</v>
      </c>
      <c r="I584" t="s">
        <v>15730</v>
      </c>
      <c r="J584">
        <v>1160.5999999999999</v>
      </c>
    </row>
    <row r="585" spans="1:10" x14ac:dyDescent="0.25">
      <c r="A585" s="5" t="s">
        <v>1579</v>
      </c>
      <c r="B585" s="5" t="s">
        <v>1580</v>
      </c>
      <c r="C585" s="5">
        <v>2</v>
      </c>
      <c r="D585" s="5" t="s">
        <v>24</v>
      </c>
      <c r="E585" s="5" t="s">
        <v>25</v>
      </c>
      <c r="F585" s="5" t="s">
        <v>3960</v>
      </c>
      <c r="G585" s="5" t="s">
        <v>27</v>
      </c>
      <c r="H585" t="s">
        <v>15730</v>
      </c>
      <c r="I585" t="s">
        <v>15730</v>
      </c>
      <c r="J585">
        <v>0</v>
      </c>
    </row>
    <row r="586" spans="1:10" x14ac:dyDescent="0.25">
      <c r="A586" s="5" t="s">
        <v>1581</v>
      </c>
      <c r="B586" s="5" t="s">
        <v>1582</v>
      </c>
      <c r="C586" s="5">
        <v>4</v>
      </c>
      <c r="D586" s="5" t="s">
        <v>24</v>
      </c>
      <c r="E586" s="5" t="s">
        <v>63</v>
      </c>
      <c r="F586" s="5" t="s">
        <v>3960</v>
      </c>
      <c r="G586" s="5" t="s">
        <v>65</v>
      </c>
      <c r="H586" t="s">
        <v>15730</v>
      </c>
      <c r="I586" t="s">
        <v>15730</v>
      </c>
      <c r="J586">
        <v>0</v>
      </c>
    </row>
    <row r="587" spans="1:10" x14ac:dyDescent="0.25">
      <c r="A587" s="5" t="s">
        <v>1583</v>
      </c>
      <c r="B587" s="5" t="s">
        <v>1584</v>
      </c>
      <c r="C587" s="5">
        <v>1</v>
      </c>
      <c r="D587" s="5" t="s">
        <v>24</v>
      </c>
      <c r="E587" s="5" t="s">
        <v>171</v>
      </c>
      <c r="F587" s="5" t="s">
        <v>3960</v>
      </c>
      <c r="G587" s="5" t="s">
        <v>173</v>
      </c>
      <c r="H587" t="s">
        <v>15730</v>
      </c>
      <c r="I587" t="s">
        <v>15730</v>
      </c>
      <c r="J587">
        <v>0</v>
      </c>
    </row>
    <row r="588" spans="1:10" x14ac:dyDescent="0.25">
      <c r="A588" s="5" t="s">
        <v>1585</v>
      </c>
      <c r="B588" s="5" t="s">
        <v>1586</v>
      </c>
      <c r="C588" s="5">
        <v>5</v>
      </c>
      <c r="D588" s="5" t="s">
        <v>24</v>
      </c>
      <c r="E588" s="5" t="s">
        <v>25</v>
      </c>
      <c r="F588" s="5" t="s">
        <v>3960</v>
      </c>
      <c r="G588" s="5" t="s">
        <v>27</v>
      </c>
      <c r="H588" t="s">
        <v>15730</v>
      </c>
      <c r="I588" t="s">
        <v>15730</v>
      </c>
      <c r="J588">
        <v>0</v>
      </c>
    </row>
    <row r="589" spans="1:10" x14ac:dyDescent="0.25">
      <c r="A589" s="5" t="s">
        <v>1587</v>
      </c>
      <c r="B589" s="5" t="s">
        <v>1588</v>
      </c>
      <c r="C589" s="5">
        <v>7</v>
      </c>
      <c r="D589" s="5" t="s">
        <v>24</v>
      </c>
      <c r="E589" s="5" t="s">
        <v>63</v>
      </c>
      <c r="F589" s="5" t="s">
        <v>3960</v>
      </c>
      <c r="G589" s="5" t="s">
        <v>65</v>
      </c>
      <c r="H589" t="s">
        <v>15712</v>
      </c>
      <c r="I589" t="s">
        <v>15706</v>
      </c>
      <c r="J589">
        <v>0</v>
      </c>
    </row>
    <row r="590" spans="1:10" x14ac:dyDescent="0.25">
      <c r="A590" s="5" t="s">
        <v>1589</v>
      </c>
      <c r="B590" s="5" t="s">
        <v>1590</v>
      </c>
      <c r="C590" s="5">
        <v>2</v>
      </c>
      <c r="D590" s="5" t="s">
        <v>24</v>
      </c>
      <c r="E590" s="5" t="s">
        <v>36</v>
      </c>
      <c r="F590" s="5" t="s">
        <v>321</v>
      </c>
      <c r="G590" s="5" t="s">
        <v>27</v>
      </c>
      <c r="H590" t="s">
        <v>15730</v>
      </c>
      <c r="I590" t="s">
        <v>15730</v>
      </c>
      <c r="J590">
        <v>300</v>
      </c>
    </row>
    <row r="591" spans="1:10" x14ac:dyDescent="0.25">
      <c r="A591" s="5" t="s">
        <v>1591</v>
      </c>
      <c r="B591" s="5" t="s">
        <v>1592</v>
      </c>
      <c r="C591" s="5">
        <v>23</v>
      </c>
      <c r="D591" s="5" t="s">
        <v>24</v>
      </c>
      <c r="E591" s="5" t="s">
        <v>63</v>
      </c>
      <c r="F591" s="5" t="s">
        <v>3960</v>
      </c>
      <c r="G591" s="5" t="s">
        <v>65</v>
      </c>
      <c r="H591" t="s">
        <v>15730</v>
      </c>
      <c r="I591" t="s">
        <v>15730</v>
      </c>
      <c r="J591">
        <v>0</v>
      </c>
    </row>
    <row r="592" spans="1:10" x14ac:dyDescent="0.25">
      <c r="A592" s="5" t="s">
        <v>1593</v>
      </c>
      <c r="B592" s="5" t="s">
        <v>1594</v>
      </c>
      <c r="C592" s="5">
        <v>2</v>
      </c>
      <c r="D592" s="5" t="s">
        <v>24</v>
      </c>
      <c r="E592" s="5" t="s">
        <v>57</v>
      </c>
      <c r="F592" s="5" t="s">
        <v>3960</v>
      </c>
      <c r="G592" s="5" t="s">
        <v>59</v>
      </c>
      <c r="H592" t="s">
        <v>15730</v>
      </c>
      <c r="I592" t="s">
        <v>15730</v>
      </c>
      <c r="J592">
        <v>0</v>
      </c>
    </row>
    <row r="593" spans="1:10" x14ac:dyDescent="0.25">
      <c r="A593" s="5" t="s">
        <v>1595</v>
      </c>
      <c r="B593" s="5" t="s">
        <v>1596</v>
      </c>
      <c r="C593" s="5">
        <v>3</v>
      </c>
      <c r="D593" s="5" t="s">
        <v>24</v>
      </c>
      <c r="H593" t="s">
        <v>15730</v>
      </c>
      <c r="I593" t="s">
        <v>15730</v>
      </c>
      <c r="J593">
        <v>0</v>
      </c>
    </row>
    <row r="594" spans="1:10" x14ac:dyDescent="0.25">
      <c r="A594" s="5" t="s">
        <v>1597</v>
      </c>
      <c r="B594" s="5" t="s">
        <v>1598</v>
      </c>
      <c r="C594" s="5">
        <v>2</v>
      </c>
      <c r="D594" s="5" t="s">
        <v>24</v>
      </c>
      <c r="E594" s="5" t="s">
        <v>201</v>
      </c>
      <c r="F594" s="5" t="s">
        <v>1599</v>
      </c>
      <c r="G594" s="5" t="s">
        <v>203</v>
      </c>
      <c r="H594" t="s">
        <v>15730</v>
      </c>
      <c r="I594" t="s">
        <v>15730</v>
      </c>
      <c r="J594">
        <v>570</v>
      </c>
    </row>
    <row r="595" spans="1:10" x14ac:dyDescent="0.25">
      <c r="A595" s="5" t="s">
        <v>1600</v>
      </c>
      <c r="B595" s="5" t="s">
        <v>1601</v>
      </c>
      <c r="C595" s="5">
        <v>1</v>
      </c>
      <c r="D595" s="5" t="s">
        <v>24</v>
      </c>
      <c r="H595" t="s">
        <v>15730</v>
      </c>
      <c r="I595" t="s">
        <v>15730</v>
      </c>
      <c r="J595">
        <v>0</v>
      </c>
    </row>
    <row r="596" spans="1:10" x14ac:dyDescent="0.25">
      <c r="A596" s="5" t="s">
        <v>1602</v>
      </c>
      <c r="B596" s="5" t="s">
        <v>1603</v>
      </c>
      <c r="C596" s="5">
        <v>6</v>
      </c>
      <c r="D596" s="5" t="s">
        <v>24</v>
      </c>
      <c r="E596" s="5" t="s">
        <v>201</v>
      </c>
      <c r="F596" s="5" t="s">
        <v>1604</v>
      </c>
      <c r="G596" s="5" t="s">
        <v>203</v>
      </c>
      <c r="H596" t="s">
        <v>15730</v>
      </c>
      <c r="I596" t="s">
        <v>15730</v>
      </c>
      <c r="J596">
        <v>960</v>
      </c>
    </row>
    <row r="597" spans="1:10" x14ac:dyDescent="0.25">
      <c r="A597" s="5" t="s">
        <v>1605</v>
      </c>
      <c r="B597" s="5" t="s">
        <v>1606</v>
      </c>
      <c r="C597" s="5">
        <v>4</v>
      </c>
      <c r="D597" s="5" t="s">
        <v>24</v>
      </c>
      <c r="H597" t="s">
        <v>15730</v>
      </c>
      <c r="I597" t="s">
        <v>15730</v>
      </c>
      <c r="J597">
        <v>0</v>
      </c>
    </row>
    <row r="598" spans="1:10" x14ac:dyDescent="0.25">
      <c r="A598" s="5" t="s">
        <v>1607</v>
      </c>
      <c r="B598" s="5" t="s">
        <v>1608</v>
      </c>
      <c r="C598" s="5">
        <v>15</v>
      </c>
      <c r="D598" s="5" t="s">
        <v>24</v>
      </c>
      <c r="E598" s="5" t="s">
        <v>72</v>
      </c>
      <c r="F598" s="5" t="s">
        <v>1609</v>
      </c>
      <c r="G598" s="5" t="s">
        <v>74</v>
      </c>
      <c r="H598" t="s">
        <v>15707</v>
      </c>
      <c r="I598" t="s">
        <v>15706</v>
      </c>
      <c r="J598">
        <v>156.6</v>
      </c>
    </row>
    <row r="599" spans="1:10" x14ac:dyDescent="0.25">
      <c r="A599" s="5" t="s">
        <v>1610</v>
      </c>
      <c r="B599" s="5" t="s">
        <v>1611</v>
      </c>
      <c r="C599" s="5">
        <v>4</v>
      </c>
      <c r="D599" s="5" t="s">
        <v>24</v>
      </c>
      <c r="H599" t="s">
        <v>15730</v>
      </c>
      <c r="I599" t="s">
        <v>15730</v>
      </c>
      <c r="J599">
        <v>0</v>
      </c>
    </row>
    <row r="600" spans="1:10" x14ac:dyDescent="0.25">
      <c r="A600" s="5" t="s">
        <v>1612</v>
      </c>
      <c r="B600" s="5" t="s">
        <v>1613</v>
      </c>
      <c r="C600" s="5">
        <v>6</v>
      </c>
      <c r="D600" s="5" t="s">
        <v>24</v>
      </c>
      <c r="E600" s="5" t="s">
        <v>48</v>
      </c>
      <c r="F600" s="5" t="s">
        <v>1614</v>
      </c>
      <c r="G600" s="5" t="s">
        <v>50</v>
      </c>
      <c r="H600" t="s">
        <v>15704</v>
      </c>
      <c r="I600" t="s">
        <v>15703</v>
      </c>
      <c r="J600">
        <v>25.44</v>
      </c>
    </row>
    <row r="601" spans="1:10" x14ac:dyDescent="0.25">
      <c r="A601" s="5" t="s">
        <v>1615</v>
      </c>
      <c r="B601" s="5" t="s">
        <v>1616</v>
      </c>
      <c r="C601" s="5">
        <v>25</v>
      </c>
      <c r="D601" s="5" t="s">
        <v>24</v>
      </c>
      <c r="E601" s="5" t="s">
        <v>63</v>
      </c>
      <c r="F601" s="5" t="s">
        <v>3960</v>
      </c>
      <c r="G601" s="5" t="s">
        <v>65</v>
      </c>
      <c r="H601" t="s">
        <v>15730</v>
      </c>
      <c r="I601" t="s">
        <v>15730</v>
      </c>
      <c r="J601">
        <v>0</v>
      </c>
    </row>
    <row r="602" spans="1:10" x14ac:dyDescent="0.25">
      <c r="A602" s="5" t="s">
        <v>1617</v>
      </c>
      <c r="B602" s="5" t="s">
        <v>1618</v>
      </c>
      <c r="C602" s="5">
        <v>2</v>
      </c>
      <c r="D602" s="5" t="s">
        <v>24</v>
      </c>
      <c r="E602" s="5" t="s">
        <v>25</v>
      </c>
      <c r="F602" s="5" t="s">
        <v>3960</v>
      </c>
      <c r="G602" s="5" t="s">
        <v>27</v>
      </c>
      <c r="H602" t="s">
        <v>15707</v>
      </c>
      <c r="I602" t="s">
        <v>15706</v>
      </c>
      <c r="J602">
        <v>0</v>
      </c>
    </row>
    <row r="603" spans="1:10" x14ac:dyDescent="0.25">
      <c r="A603" s="5" t="s">
        <v>1619</v>
      </c>
      <c r="B603" s="5" t="s">
        <v>1620</v>
      </c>
      <c r="C603" s="5">
        <v>1</v>
      </c>
      <c r="D603" s="5" t="s">
        <v>24</v>
      </c>
      <c r="E603" s="5" t="s">
        <v>63</v>
      </c>
      <c r="F603" s="5" t="s">
        <v>3960</v>
      </c>
      <c r="G603" s="5" t="s">
        <v>65</v>
      </c>
      <c r="H603" t="s">
        <v>15712</v>
      </c>
      <c r="I603" t="s">
        <v>15706</v>
      </c>
      <c r="J603">
        <v>0</v>
      </c>
    </row>
    <row r="604" spans="1:10" x14ac:dyDescent="0.25">
      <c r="A604" s="5" t="s">
        <v>1621</v>
      </c>
      <c r="B604" s="5" t="s">
        <v>1622</v>
      </c>
      <c r="C604" s="5">
        <v>1</v>
      </c>
      <c r="D604" s="5" t="s">
        <v>24</v>
      </c>
      <c r="E604" s="5" t="s">
        <v>57</v>
      </c>
      <c r="F604" s="5" t="s">
        <v>1623</v>
      </c>
      <c r="G604" s="5" t="s">
        <v>59</v>
      </c>
      <c r="H604" t="s">
        <v>15730</v>
      </c>
      <c r="I604" t="s">
        <v>15730</v>
      </c>
      <c r="J604">
        <v>19.14</v>
      </c>
    </row>
    <row r="605" spans="1:10" x14ac:dyDescent="0.25">
      <c r="A605" s="5" t="s">
        <v>1624</v>
      </c>
      <c r="B605" s="5" t="s">
        <v>1625</v>
      </c>
      <c r="C605" s="5">
        <v>2</v>
      </c>
      <c r="D605" s="5" t="s">
        <v>24</v>
      </c>
      <c r="E605" s="5" t="s">
        <v>25</v>
      </c>
      <c r="F605" s="5" t="s">
        <v>3960</v>
      </c>
      <c r="G605" s="5" t="s">
        <v>27</v>
      </c>
      <c r="H605" t="s">
        <v>15730</v>
      </c>
      <c r="I605" t="s">
        <v>15730</v>
      </c>
      <c r="J605">
        <v>0</v>
      </c>
    </row>
    <row r="606" spans="1:10" x14ac:dyDescent="0.25">
      <c r="A606" s="5" t="s">
        <v>1629</v>
      </c>
      <c r="B606" s="5" t="s">
        <v>1630</v>
      </c>
      <c r="C606" s="5">
        <v>6</v>
      </c>
      <c r="D606" s="5" t="s">
        <v>24</v>
      </c>
      <c r="E606" s="5" t="s">
        <v>63</v>
      </c>
      <c r="F606" s="5" t="s">
        <v>3960</v>
      </c>
      <c r="G606" s="5" t="s">
        <v>65</v>
      </c>
      <c r="H606" t="s">
        <v>15714</v>
      </c>
      <c r="I606" t="s">
        <v>15703</v>
      </c>
      <c r="J606">
        <v>0</v>
      </c>
    </row>
    <row r="607" spans="1:10" x14ac:dyDescent="0.25">
      <c r="A607" s="5" t="s">
        <v>1631</v>
      </c>
      <c r="B607" s="5" t="s">
        <v>1632</v>
      </c>
      <c r="C607" s="5">
        <v>5</v>
      </c>
      <c r="D607" s="5" t="s">
        <v>24</v>
      </c>
      <c r="E607" s="5" t="s">
        <v>57</v>
      </c>
      <c r="F607" s="5" t="s">
        <v>3960</v>
      </c>
      <c r="G607" s="5" t="s">
        <v>59</v>
      </c>
      <c r="H607" t="s">
        <v>15730</v>
      </c>
      <c r="I607" t="s">
        <v>15730</v>
      </c>
      <c r="J607">
        <v>0</v>
      </c>
    </row>
    <row r="608" spans="1:10" x14ac:dyDescent="0.25">
      <c r="A608" s="5" t="s">
        <v>1634</v>
      </c>
      <c r="B608" s="5" t="s">
        <v>1635</v>
      </c>
      <c r="C608" s="5">
        <v>3</v>
      </c>
      <c r="D608" s="5" t="s">
        <v>24</v>
      </c>
      <c r="E608" s="5" t="s">
        <v>57</v>
      </c>
      <c r="F608" s="5" t="s">
        <v>3960</v>
      </c>
      <c r="G608" s="5" t="s">
        <v>59</v>
      </c>
      <c r="H608" t="s">
        <v>15707</v>
      </c>
      <c r="I608" t="s">
        <v>15706</v>
      </c>
      <c r="J608">
        <v>0</v>
      </c>
    </row>
    <row r="609" spans="1:10" x14ac:dyDescent="0.25">
      <c r="A609" s="5" t="s">
        <v>1636</v>
      </c>
      <c r="B609" s="5" t="s">
        <v>1637</v>
      </c>
      <c r="C609" s="5">
        <v>1</v>
      </c>
      <c r="D609" s="5" t="s">
        <v>24</v>
      </c>
      <c r="E609" s="5" t="s">
        <v>57</v>
      </c>
      <c r="F609" s="5" t="s">
        <v>1638</v>
      </c>
      <c r="G609" s="5" t="s">
        <v>59</v>
      </c>
      <c r="H609" t="s">
        <v>15712</v>
      </c>
      <c r="I609" t="s">
        <v>15706</v>
      </c>
      <c r="J609">
        <v>34.06</v>
      </c>
    </row>
    <row r="610" spans="1:10" x14ac:dyDescent="0.25">
      <c r="A610" s="5" t="s">
        <v>1639</v>
      </c>
      <c r="B610" s="5" t="s">
        <v>1640</v>
      </c>
      <c r="C610" s="5">
        <v>4</v>
      </c>
      <c r="D610" s="5" t="s">
        <v>24</v>
      </c>
      <c r="E610" s="5" t="s">
        <v>57</v>
      </c>
      <c r="F610" s="5" t="s">
        <v>1641</v>
      </c>
      <c r="G610" s="5" t="s">
        <v>59</v>
      </c>
      <c r="H610" t="s">
        <v>15723</v>
      </c>
      <c r="I610" t="s">
        <v>15706</v>
      </c>
      <c r="J610">
        <v>416.8</v>
      </c>
    </row>
    <row r="611" spans="1:10" x14ac:dyDescent="0.25">
      <c r="A611" s="5" t="s">
        <v>1642</v>
      </c>
      <c r="B611" s="5" t="s">
        <v>1643</v>
      </c>
      <c r="C611" s="5">
        <v>3</v>
      </c>
      <c r="D611" s="5" t="s">
        <v>24</v>
      </c>
      <c r="E611" s="5" t="s">
        <v>57</v>
      </c>
      <c r="F611" s="5" t="s">
        <v>3960</v>
      </c>
      <c r="G611" s="5" t="s">
        <v>59</v>
      </c>
      <c r="H611" t="s">
        <v>15730</v>
      </c>
      <c r="I611" t="s">
        <v>15730</v>
      </c>
      <c r="J611">
        <v>0</v>
      </c>
    </row>
    <row r="612" spans="1:10" x14ac:dyDescent="0.25">
      <c r="A612" s="5" t="s">
        <v>1644</v>
      </c>
      <c r="B612" s="5" t="s">
        <v>1645</v>
      </c>
      <c r="C612" s="5">
        <v>1</v>
      </c>
      <c r="D612" s="5" t="s">
        <v>62</v>
      </c>
      <c r="E612" s="5" t="s">
        <v>151</v>
      </c>
      <c r="F612" s="5" t="s">
        <v>1646</v>
      </c>
      <c r="G612" s="5" t="s">
        <v>153</v>
      </c>
      <c r="H612" t="s">
        <v>15707</v>
      </c>
      <c r="I612" t="s">
        <v>15706</v>
      </c>
      <c r="J612">
        <v>126.5</v>
      </c>
    </row>
    <row r="613" spans="1:10" x14ac:dyDescent="0.25">
      <c r="A613" s="5" t="s">
        <v>1647</v>
      </c>
      <c r="B613" s="5" t="s">
        <v>1648</v>
      </c>
      <c r="C613" s="5">
        <v>1500</v>
      </c>
      <c r="D613" s="5" t="s">
        <v>62</v>
      </c>
      <c r="E613" s="5" t="s">
        <v>63</v>
      </c>
      <c r="F613" s="5" t="s">
        <v>1649</v>
      </c>
      <c r="G613" s="5" t="s">
        <v>65</v>
      </c>
      <c r="H613" t="s">
        <v>15723</v>
      </c>
      <c r="I613" t="s">
        <v>15706</v>
      </c>
      <c r="J613">
        <v>385.5</v>
      </c>
    </row>
    <row r="614" spans="1:10" x14ac:dyDescent="0.25">
      <c r="A614" s="5" t="s">
        <v>1650</v>
      </c>
      <c r="B614" s="5" t="s">
        <v>1651</v>
      </c>
      <c r="C614" s="5">
        <v>2</v>
      </c>
      <c r="D614" s="5" t="s">
        <v>24</v>
      </c>
      <c r="E614" s="5" t="s">
        <v>25</v>
      </c>
      <c r="F614" s="5" t="s">
        <v>3960</v>
      </c>
      <c r="G614" s="5" t="s">
        <v>27</v>
      </c>
      <c r="H614" t="s">
        <v>15712</v>
      </c>
      <c r="I614" t="s">
        <v>15706</v>
      </c>
      <c r="J614">
        <v>0</v>
      </c>
    </row>
    <row r="615" spans="1:10" x14ac:dyDescent="0.25">
      <c r="A615" s="5" t="s">
        <v>1652</v>
      </c>
      <c r="B615" s="5" t="s">
        <v>1653</v>
      </c>
      <c r="C615" s="5">
        <v>4</v>
      </c>
      <c r="D615" s="5" t="s">
        <v>24</v>
      </c>
      <c r="E615" s="5" t="s">
        <v>48</v>
      </c>
      <c r="F615" s="5" t="s">
        <v>1654</v>
      </c>
      <c r="G615" s="5" t="s">
        <v>50</v>
      </c>
      <c r="H615" t="s">
        <v>15712</v>
      </c>
      <c r="I615" t="s">
        <v>15706</v>
      </c>
      <c r="J615">
        <v>11.0936</v>
      </c>
    </row>
    <row r="616" spans="1:10" x14ac:dyDescent="0.25">
      <c r="A616" s="5" t="s">
        <v>1655</v>
      </c>
      <c r="B616" s="5" t="s">
        <v>1656</v>
      </c>
      <c r="C616" s="5">
        <v>5</v>
      </c>
      <c r="D616" s="5" t="s">
        <v>24</v>
      </c>
      <c r="E616" s="5" t="s">
        <v>57</v>
      </c>
      <c r="F616" s="5" t="s">
        <v>340</v>
      </c>
      <c r="G616" s="5" t="s">
        <v>59</v>
      </c>
      <c r="H616" t="s">
        <v>15730</v>
      </c>
      <c r="I616" t="s">
        <v>15730</v>
      </c>
      <c r="J616">
        <v>75</v>
      </c>
    </row>
    <row r="617" spans="1:10" x14ac:dyDescent="0.25">
      <c r="A617" s="5" t="s">
        <v>1657</v>
      </c>
      <c r="B617" s="5" t="s">
        <v>1658</v>
      </c>
      <c r="C617" s="5">
        <v>1</v>
      </c>
      <c r="D617" s="5" t="s">
        <v>24</v>
      </c>
      <c r="H617" t="s">
        <v>15714</v>
      </c>
      <c r="I617" t="s">
        <v>15703</v>
      </c>
      <c r="J617">
        <v>0</v>
      </c>
    </row>
    <row r="618" spans="1:10" x14ac:dyDescent="0.25">
      <c r="A618" s="5" t="s">
        <v>1659</v>
      </c>
      <c r="B618" s="5" t="s">
        <v>1660</v>
      </c>
      <c r="C618" s="5">
        <v>3</v>
      </c>
      <c r="D618" s="5" t="s">
        <v>24</v>
      </c>
      <c r="E618" s="5" t="s">
        <v>290</v>
      </c>
      <c r="F618" s="5" t="s">
        <v>15748</v>
      </c>
      <c r="G618" s="5" t="s">
        <v>292</v>
      </c>
      <c r="H618" t="s">
        <v>15723</v>
      </c>
      <c r="I618" t="s">
        <v>15706</v>
      </c>
      <c r="J618">
        <v>245.91</v>
      </c>
    </row>
    <row r="619" spans="1:10" x14ac:dyDescent="0.25">
      <c r="A619" s="5" t="s">
        <v>1661</v>
      </c>
      <c r="B619" s="5" t="s">
        <v>1662</v>
      </c>
      <c r="C619" s="5">
        <v>2</v>
      </c>
      <c r="D619" s="5" t="s">
        <v>24</v>
      </c>
      <c r="E619" s="5" t="s">
        <v>25</v>
      </c>
      <c r="F619" s="5" t="s">
        <v>1663</v>
      </c>
      <c r="G619" s="5" t="s">
        <v>27</v>
      </c>
      <c r="H619" t="s">
        <v>15714</v>
      </c>
      <c r="I619" t="s">
        <v>15703</v>
      </c>
      <c r="J619">
        <v>37.4</v>
      </c>
    </row>
    <row r="620" spans="1:10" x14ac:dyDescent="0.25">
      <c r="A620" s="5" t="s">
        <v>1664</v>
      </c>
      <c r="B620" s="5" t="s">
        <v>1665</v>
      </c>
      <c r="C620" s="5">
        <v>3</v>
      </c>
      <c r="D620" s="5" t="s">
        <v>24</v>
      </c>
      <c r="E620" s="5" t="s">
        <v>57</v>
      </c>
      <c r="F620" s="5" t="s">
        <v>3960</v>
      </c>
      <c r="G620" s="5" t="s">
        <v>59</v>
      </c>
      <c r="H620" t="s">
        <v>15730</v>
      </c>
      <c r="I620" t="s">
        <v>15730</v>
      </c>
      <c r="J620">
        <v>0</v>
      </c>
    </row>
    <row r="621" spans="1:10" x14ac:dyDescent="0.25">
      <c r="A621" s="5" t="s">
        <v>1666</v>
      </c>
      <c r="B621" s="5" t="s">
        <v>1667</v>
      </c>
      <c r="C621" s="5">
        <v>10</v>
      </c>
      <c r="D621" s="5" t="s">
        <v>24</v>
      </c>
      <c r="E621" s="5" t="s">
        <v>112</v>
      </c>
      <c r="F621" s="5" t="s">
        <v>1668</v>
      </c>
      <c r="G621" s="5" t="s">
        <v>114</v>
      </c>
      <c r="H621" t="s">
        <v>15722</v>
      </c>
      <c r="I621" t="s">
        <v>15706</v>
      </c>
      <c r="J621">
        <v>81.5</v>
      </c>
    </row>
    <row r="622" spans="1:10" x14ac:dyDescent="0.25">
      <c r="A622" s="5" t="s">
        <v>1669</v>
      </c>
      <c r="B622" s="5" t="s">
        <v>1670</v>
      </c>
      <c r="C622" s="5">
        <v>2</v>
      </c>
      <c r="D622" s="5" t="s">
        <v>24</v>
      </c>
      <c r="E622" s="5" t="s">
        <v>57</v>
      </c>
      <c r="F622" s="5" t="s">
        <v>3960</v>
      </c>
      <c r="G622" s="5" t="s">
        <v>59</v>
      </c>
      <c r="H622" t="s">
        <v>15707</v>
      </c>
      <c r="I622" t="s">
        <v>15706</v>
      </c>
      <c r="J622">
        <v>0</v>
      </c>
    </row>
    <row r="623" spans="1:10" x14ac:dyDescent="0.25">
      <c r="A623" s="5" t="s">
        <v>1671</v>
      </c>
      <c r="B623" s="5" t="s">
        <v>1672</v>
      </c>
      <c r="C623" s="5">
        <v>32</v>
      </c>
      <c r="D623" s="5" t="s">
        <v>24</v>
      </c>
      <c r="E623" s="5" t="s">
        <v>25</v>
      </c>
      <c r="F623" s="5" t="s">
        <v>1673</v>
      </c>
      <c r="G623" s="5" t="s">
        <v>27</v>
      </c>
      <c r="H623" t="s">
        <v>15705</v>
      </c>
      <c r="I623" t="s">
        <v>15706</v>
      </c>
      <c r="J623">
        <v>45.76</v>
      </c>
    </row>
    <row r="624" spans="1:10" x14ac:dyDescent="0.25">
      <c r="A624" s="5" t="s">
        <v>1674</v>
      </c>
      <c r="B624" s="5" t="s">
        <v>1675</v>
      </c>
      <c r="C624" s="5">
        <v>1</v>
      </c>
      <c r="D624" s="5" t="s">
        <v>62</v>
      </c>
      <c r="E624" s="5" t="s">
        <v>387</v>
      </c>
      <c r="F624" s="5" t="s">
        <v>1676</v>
      </c>
      <c r="G624" s="5" t="s">
        <v>389</v>
      </c>
      <c r="H624" t="s">
        <v>15707</v>
      </c>
      <c r="I624" t="s">
        <v>15706</v>
      </c>
      <c r="J624">
        <v>23.7</v>
      </c>
    </row>
    <row r="625" spans="1:10" x14ac:dyDescent="0.25">
      <c r="A625" s="5" t="s">
        <v>1677</v>
      </c>
      <c r="B625" s="5" t="s">
        <v>1678</v>
      </c>
      <c r="C625" s="5">
        <v>5</v>
      </c>
      <c r="D625" s="5" t="s">
        <v>24</v>
      </c>
      <c r="E625" s="5" t="s">
        <v>25</v>
      </c>
      <c r="F625" s="5" t="s">
        <v>3960</v>
      </c>
      <c r="G625" s="5" t="s">
        <v>27</v>
      </c>
      <c r="H625" t="s">
        <v>15714</v>
      </c>
      <c r="I625" t="s">
        <v>15703</v>
      </c>
      <c r="J625">
        <v>0</v>
      </c>
    </row>
    <row r="626" spans="1:10" x14ac:dyDescent="0.25">
      <c r="A626" s="5" t="s">
        <v>1679</v>
      </c>
      <c r="B626" s="5" t="s">
        <v>1680</v>
      </c>
      <c r="C626" s="5">
        <v>2</v>
      </c>
      <c r="D626" s="5" t="s">
        <v>24</v>
      </c>
      <c r="E626" s="5" t="s">
        <v>25</v>
      </c>
      <c r="F626" s="5" t="s">
        <v>1681</v>
      </c>
      <c r="G626" s="5" t="s">
        <v>27</v>
      </c>
      <c r="H626" t="s">
        <v>15707</v>
      </c>
      <c r="I626" t="s">
        <v>15706</v>
      </c>
      <c r="J626">
        <v>522.98</v>
      </c>
    </row>
    <row r="627" spans="1:10" x14ac:dyDescent="0.25">
      <c r="A627" s="5" t="s">
        <v>1682</v>
      </c>
      <c r="B627" s="5" t="s">
        <v>1683</v>
      </c>
      <c r="C627" s="5">
        <v>5</v>
      </c>
      <c r="D627" s="5" t="s">
        <v>24</v>
      </c>
      <c r="E627" s="5" t="s">
        <v>25</v>
      </c>
      <c r="F627" s="5" t="s">
        <v>15749</v>
      </c>
      <c r="G627" s="5" t="s">
        <v>27</v>
      </c>
      <c r="H627" t="s">
        <v>15704</v>
      </c>
      <c r="I627" t="s">
        <v>15703</v>
      </c>
      <c r="J627">
        <v>46.3</v>
      </c>
    </row>
    <row r="628" spans="1:10" x14ac:dyDescent="0.25">
      <c r="A628" s="5" t="s">
        <v>1685</v>
      </c>
      <c r="B628" s="5" t="s">
        <v>1686</v>
      </c>
      <c r="C628" s="5">
        <v>15</v>
      </c>
      <c r="D628" s="5" t="s">
        <v>24</v>
      </c>
      <c r="E628" s="5" t="s">
        <v>63</v>
      </c>
      <c r="F628" s="5" t="s">
        <v>3960</v>
      </c>
      <c r="G628" s="5" t="s">
        <v>65</v>
      </c>
      <c r="H628" t="s">
        <v>15730</v>
      </c>
      <c r="I628" t="s">
        <v>15730</v>
      </c>
      <c r="J628">
        <v>0</v>
      </c>
    </row>
    <row r="629" spans="1:10" x14ac:dyDescent="0.25">
      <c r="A629" s="5" t="s">
        <v>1688</v>
      </c>
      <c r="B629" s="5" t="s">
        <v>1689</v>
      </c>
      <c r="C629" s="5">
        <v>3</v>
      </c>
      <c r="D629" s="5" t="s">
        <v>24</v>
      </c>
      <c r="E629" s="5" t="s">
        <v>57</v>
      </c>
      <c r="F629" s="5" t="s">
        <v>3960</v>
      </c>
      <c r="G629" s="5" t="s">
        <v>59</v>
      </c>
      <c r="H629" t="s">
        <v>15723</v>
      </c>
      <c r="I629" t="s">
        <v>15706</v>
      </c>
      <c r="J629">
        <v>0</v>
      </c>
    </row>
    <row r="630" spans="1:10" x14ac:dyDescent="0.25">
      <c r="A630" s="5" t="s">
        <v>1691</v>
      </c>
      <c r="B630" s="5" t="s">
        <v>1692</v>
      </c>
      <c r="C630" s="5">
        <v>10</v>
      </c>
      <c r="D630" s="5" t="s">
        <v>24</v>
      </c>
      <c r="E630" s="5" t="s">
        <v>48</v>
      </c>
      <c r="F630" s="5" t="s">
        <v>1693</v>
      </c>
      <c r="G630" s="5" t="s">
        <v>50</v>
      </c>
      <c r="H630" t="s">
        <v>15730</v>
      </c>
      <c r="I630" t="s">
        <v>15730</v>
      </c>
      <c r="J630">
        <v>47.5</v>
      </c>
    </row>
    <row r="631" spans="1:10" x14ac:dyDescent="0.25">
      <c r="A631" s="5" t="s">
        <v>1694</v>
      </c>
      <c r="B631" s="5" t="s">
        <v>1695</v>
      </c>
      <c r="C631" s="5">
        <v>2</v>
      </c>
      <c r="D631" s="5" t="s">
        <v>24</v>
      </c>
      <c r="H631" t="s">
        <v>15730</v>
      </c>
      <c r="I631" t="s">
        <v>15730</v>
      </c>
      <c r="J631">
        <v>0</v>
      </c>
    </row>
    <row r="632" spans="1:10" x14ac:dyDescent="0.25">
      <c r="A632" s="5" t="s">
        <v>1696</v>
      </c>
      <c r="B632" s="5" t="s">
        <v>1697</v>
      </c>
      <c r="C632" s="5">
        <v>5</v>
      </c>
      <c r="D632" s="5" t="s">
        <v>24</v>
      </c>
      <c r="E632" s="5" t="s">
        <v>57</v>
      </c>
      <c r="F632" s="5" t="s">
        <v>3960</v>
      </c>
      <c r="G632" s="5" t="s">
        <v>59</v>
      </c>
      <c r="H632" t="s">
        <v>15730</v>
      </c>
      <c r="I632" t="s">
        <v>15730</v>
      </c>
      <c r="J632">
        <v>0</v>
      </c>
    </row>
    <row r="633" spans="1:10" x14ac:dyDescent="0.25">
      <c r="A633" s="5" t="s">
        <v>1698</v>
      </c>
      <c r="B633" s="5" t="s">
        <v>1699</v>
      </c>
      <c r="C633" s="5">
        <v>2</v>
      </c>
      <c r="D633" s="5" t="s">
        <v>24</v>
      </c>
      <c r="E633" s="5" t="s">
        <v>63</v>
      </c>
      <c r="F633" s="5" t="s">
        <v>3960</v>
      </c>
      <c r="G633" s="5" t="s">
        <v>65</v>
      </c>
      <c r="H633" t="s">
        <v>15712</v>
      </c>
      <c r="I633" t="s">
        <v>15706</v>
      </c>
      <c r="J633">
        <v>0</v>
      </c>
    </row>
    <row r="634" spans="1:10" x14ac:dyDescent="0.25">
      <c r="A634" s="5" t="s">
        <v>1700</v>
      </c>
      <c r="B634" s="5" t="s">
        <v>1701</v>
      </c>
      <c r="C634" s="5">
        <v>3</v>
      </c>
      <c r="D634" s="5" t="s">
        <v>24</v>
      </c>
      <c r="E634" s="5" t="s">
        <v>25</v>
      </c>
      <c r="F634" s="5" t="s">
        <v>3960</v>
      </c>
      <c r="G634" s="5" t="s">
        <v>27</v>
      </c>
      <c r="H634" t="s">
        <v>15707</v>
      </c>
      <c r="I634" t="s">
        <v>15706</v>
      </c>
      <c r="J634">
        <v>0</v>
      </c>
    </row>
    <row r="635" spans="1:10" x14ac:dyDescent="0.25">
      <c r="A635" s="5" t="s">
        <v>1702</v>
      </c>
      <c r="B635" s="5" t="s">
        <v>1703</v>
      </c>
      <c r="C635" s="5">
        <v>3</v>
      </c>
      <c r="D635" s="5" t="s">
        <v>24</v>
      </c>
      <c r="E635" s="5" t="s">
        <v>1626</v>
      </c>
      <c r="F635" s="5" t="s">
        <v>3960</v>
      </c>
      <c r="G635" s="5" t="s">
        <v>1628</v>
      </c>
      <c r="H635" t="s">
        <v>15730</v>
      </c>
      <c r="I635" t="s">
        <v>15730</v>
      </c>
      <c r="J635">
        <v>0</v>
      </c>
    </row>
    <row r="636" spans="1:10" x14ac:dyDescent="0.25">
      <c r="A636" s="5" t="s">
        <v>1704</v>
      </c>
      <c r="B636" s="5" t="s">
        <v>1705</v>
      </c>
      <c r="C636" s="5">
        <v>2</v>
      </c>
      <c r="D636" s="5" t="s">
        <v>24</v>
      </c>
      <c r="E636" s="5" t="s">
        <v>25</v>
      </c>
      <c r="F636" s="5" t="s">
        <v>1706</v>
      </c>
      <c r="G636" s="5" t="s">
        <v>27</v>
      </c>
      <c r="H636" t="s">
        <v>15730</v>
      </c>
      <c r="I636" t="s">
        <v>15730</v>
      </c>
      <c r="J636">
        <v>50.2</v>
      </c>
    </row>
    <row r="637" spans="1:10" x14ac:dyDescent="0.25">
      <c r="A637" s="5" t="s">
        <v>1707</v>
      </c>
      <c r="B637" s="5" t="s">
        <v>1708</v>
      </c>
      <c r="C637" s="5">
        <v>2</v>
      </c>
      <c r="D637" s="5" t="s">
        <v>24</v>
      </c>
      <c r="E637" s="5" t="s">
        <v>25</v>
      </c>
      <c r="F637" s="5" t="s">
        <v>3960</v>
      </c>
      <c r="G637" s="5" t="s">
        <v>27</v>
      </c>
      <c r="H637" t="s">
        <v>15707</v>
      </c>
      <c r="I637" t="s">
        <v>15706</v>
      </c>
      <c r="J637">
        <v>0</v>
      </c>
    </row>
    <row r="638" spans="1:10" x14ac:dyDescent="0.25">
      <c r="A638" s="5" t="s">
        <v>1709</v>
      </c>
      <c r="B638" s="5" t="s">
        <v>1710</v>
      </c>
      <c r="C638" s="5">
        <v>20</v>
      </c>
      <c r="D638" s="5" t="s">
        <v>24</v>
      </c>
      <c r="E638" s="5" t="s">
        <v>63</v>
      </c>
      <c r="F638" s="5" t="s">
        <v>3960</v>
      </c>
      <c r="G638" s="5" t="s">
        <v>65</v>
      </c>
      <c r="H638" t="s">
        <v>15730</v>
      </c>
      <c r="I638" t="s">
        <v>15730</v>
      </c>
      <c r="J638">
        <v>0</v>
      </c>
    </row>
    <row r="639" spans="1:10" x14ac:dyDescent="0.25">
      <c r="A639" s="5" t="s">
        <v>1712</v>
      </c>
      <c r="B639" s="5" t="s">
        <v>1713</v>
      </c>
      <c r="C639" s="5">
        <v>6</v>
      </c>
      <c r="D639" s="5" t="s">
        <v>24</v>
      </c>
      <c r="E639" s="5" t="s">
        <v>63</v>
      </c>
      <c r="F639" s="5" t="s">
        <v>3960</v>
      </c>
      <c r="G639" s="5" t="s">
        <v>65</v>
      </c>
      <c r="H639" t="s">
        <v>15716</v>
      </c>
      <c r="I639" t="s">
        <v>15703</v>
      </c>
      <c r="J639">
        <v>0</v>
      </c>
    </row>
    <row r="640" spans="1:10" x14ac:dyDescent="0.25">
      <c r="A640" s="5" t="s">
        <v>1714</v>
      </c>
      <c r="B640" s="5" t="s">
        <v>1715</v>
      </c>
      <c r="C640" s="5">
        <v>38</v>
      </c>
      <c r="D640" s="5" t="s">
        <v>24</v>
      </c>
      <c r="E640" s="5" t="s">
        <v>63</v>
      </c>
      <c r="F640" s="5" t="s">
        <v>1716</v>
      </c>
      <c r="G640" s="5" t="s">
        <v>65</v>
      </c>
      <c r="H640" t="s">
        <v>15722</v>
      </c>
      <c r="I640" t="s">
        <v>15706</v>
      </c>
      <c r="J640">
        <v>3.8000000000000003</v>
      </c>
    </row>
    <row r="641" spans="1:10" x14ac:dyDescent="0.25">
      <c r="A641" s="5" t="s">
        <v>1717</v>
      </c>
      <c r="B641" s="5" t="s">
        <v>1718</v>
      </c>
      <c r="C641" s="5">
        <v>4</v>
      </c>
      <c r="D641" s="5" t="s">
        <v>24</v>
      </c>
      <c r="E641" s="5" t="s">
        <v>25</v>
      </c>
      <c r="F641" s="5" t="s">
        <v>1719</v>
      </c>
      <c r="G641" s="5" t="s">
        <v>27</v>
      </c>
      <c r="H641" t="s">
        <v>15707</v>
      </c>
      <c r="I641" t="s">
        <v>15706</v>
      </c>
      <c r="J641">
        <v>1847.4</v>
      </c>
    </row>
    <row r="642" spans="1:10" x14ac:dyDescent="0.25">
      <c r="A642" s="5" t="s">
        <v>1720</v>
      </c>
      <c r="B642" s="5" t="s">
        <v>1721</v>
      </c>
      <c r="C642" s="5">
        <v>2</v>
      </c>
      <c r="D642" s="5" t="s">
        <v>24</v>
      </c>
      <c r="E642" s="5" t="s">
        <v>1083</v>
      </c>
      <c r="F642" s="5" t="s">
        <v>1722</v>
      </c>
      <c r="G642" s="5" t="s">
        <v>1084</v>
      </c>
      <c r="H642" t="s">
        <v>15707</v>
      </c>
      <c r="I642" t="s">
        <v>15706</v>
      </c>
      <c r="J642">
        <v>1735.66</v>
      </c>
    </row>
    <row r="643" spans="1:10" x14ac:dyDescent="0.25">
      <c r="A643" s="5" t="s">
        <v>1723</v>
      </c>
      <c r="B643" s="5" t="s">
        <v>1724</v>
      </c>
      <c r="C643" s="5">
        <v>5</v>
      </c>
      <c r="D643" s="5" t="s">
        <v>24</v>
      </c>
      <c r="E643" s="5" t="s">
        <v>57</v>
      </c>
      <c r="F643" s="5" t="s">
        <v>3960</v>
      </c>
      <c r="G643" s="5" t="s">
        <v>59</v>
      </c>
      <c r="H643" t="s">
        <v>15730</v>
      </c>
      <c r="I643" t="s">
        <v>15730</v>
      </c>
      <c r="J643">
        <v>0</v>
      </c>
    </row>
    <row r="644" spans="1:10" x14ac:dyDescent="0.25">
      <c r="A644" s="5" t="s">
        <v>1725</v>
      </c>
      <c r="B644" s="5" t="s">
        <v>1726</v>
      </c>
      <c r="C644" s="5">
        <v>3</v>
      </c>
      <c r="D644" s="5" t="s">
        <v>24</v>
      </c>
      <c r="E644" s="5" t="s">
        <v>57</v>
      </c>
      <c r="F644" s="5" t="s">
        <v>1727</v>
      </c>
      <c r="G644" s="5" t="s">
        <v>59</v>
      </c>
      <c r="H644" t="s">
        <v>15730</v>
      </c>
      <c r="I644" t="s">
        <v>15730</v>
      </c>
      <c r="J644">
        <v>858</v>
      </c>
    </row>
    <row r="645" spans="1:10" x14ac:dyDescent="0.25">
      <c r="A645" s="5" t="s">
        <v>1728</v>
      </c>
      <c r="B645" s="5" t="s">
        <v>1729</v>
      </c>
      <c r="C645" s="5">
        <v>1</v>
      </c>
      <c r="D645" s="5" t="s">
        <v>24</v>
      </c>
      <c r="E645" s="5" t="s">
        <v>25</v>
      </c>
      <c r="F645" s="5" t="s">
        <v>1730</v>
      </c>
      <c r="G645" s="5" t="s">
        <v>27</v>
      </c>
      <c r="H645" t="s">
        <v>15730</v>
      </c>
      <c r="I645" t="s">
        <v>15730</v>
      </c>
      <c r="J645">
        <v>94.63</v>
      </c>
    </row>
    <row r="646" spans="1:10" x14ac:dyDescent="0.25">
      <c r="A646" s="5" t="s">
        <v>1731</v>
      </c>
      <c r="B646" s="5" t="s">
        <v>1732</v>
      </c>
      <c r="C646" s="5">
        <v>51</v>
      </c>
      <c r="D646" s="5" t="s">
        <v>24</v>
      </c>
      <c r="E646" s="5" t="s">
        <v>63</v>
      </c>
      <c r="F646" s="5" t="s">
        <v>3960</v>
      </c>
      <c r="G646" s="5" t="s">
        <v>65</v>
      </c>
      <c r="H646" t="s">
        <v>15730</v>
      </c>
      <c r="I646" t="s">
        <v>15730</v>
      </c>
      <c r="J646">
        <v>0</v>
      </c>
    </row>
    <row r="647" spans="1:10" x14ac:dyDescent="0.25">
      <c r="A647" s="5" t="s">
        <v>1733</v>
      </c>
      <c r="B647" s="5" t="s">
        <v>1734</v>
      </c>
      <c r="C647" s="5">
        <v>8</v>
      </c>
      <c r="D647" s="5" t="s">
        <v>24</v>
      </c>
      <c r="E647" s="5" t="s">
        <v>63</v>
      </c>
      <c r="F647" s="5" t="s">
        <v>3960</v>
      </c>
      <c r="G647" s="5" t="s">
        <v>65</v>
      </c>
      <c r="H647" t="s">
        <v>15730</v>
      </c>
      <c r="I647" t="s">
        <v>15730</v>
      </c>
      <c r="J647">
        <v>0</v>
      </c>
    </row>
    <row r="648" spans="1:10" x14ac:dyDescent="0.25">
      <c r="A648" s="5" t="s">
        <v>1735</v>
      </c>
      <c r="B648" s="5" t="s">
        <v>1736</v>
      </c>
      <c r="C648" s="5">
        <v>3</v>
      </c>
      <c r="D648" s="5" t="s">
        <v>24</v>
      </c>
      <c r="E648" s="5" t="s">
        <v>151</v>
      </c>
      <c r="F648" s="5" t="s">
        <v>763</v>
      </c>
      <c r="G648" s="5" t="s">
        <v>153</v>
      </c>
      <c r="H648" t="s">
        <v>15730</v>
      </c>
      <c r="I648" t="s">
        <v>15730</v>
      </c>
      <c r="J648">
        <v>33</v>
      </c>
    </row>
    <row r="649" spans="1:10" x14ac:dyDescent="0.25">
      <c r="A649" s="5" t="s">
        <v>1737</v>
      </c>
      <c r="B649" s="5" t="s">
        <v>1738</v>
      </c>
      <c r="C649" s="5">
        <v>1</v>
      </c>
      <c r="D649" s="5" t="s">
        <v>24</v>
      </c>
      <c r="E649" s="5" t="s">
        <v>724</v>
      </c>
      <c r="F649" s="5" t="s">
        <v>3960</v>
      </c>
      <c r="G649" s="5" t="s">
        <v>725</v>
      </c>
      <c r="H649" t="s">
        <v>15730</v>
      </c>
      <c r="I649" t="s">
        <v>15730</v>
      </c>
      <c r="J649">
        <v>0</v>
      </c>
    </row>
    <row r="650" spans="1:10" x14ac:dyDescent="0.25">
      <c r="A650" s="5" t="s">
        <v>1739</v>
      </c>
      <c r="B650" s="5" t="s">
        <v>1740</v>
      </c>
      <c r="C650" s="5">
        <v>6</v>
      </c>
      <c r="D650" s="5" t="s">
        <v>24</v>
      </c>
      <c r="H650" t="s">
        <v>15716</v>
      </c>
      <c r="I650" t="s">
        <v>15703</v>
      </c>
      <c r="J650">
        <v>0</v>
      </c>
    </row>
    <row r="651" spans="1:10" x14ac:dyDescent="0.25">
      <c r="A651" s="5" t="s">
        <v>1741</v>
      </c>
      <c r="B651" s="5" t="s">
        <v>1742</v>
      </c>
      <c r="C651" s="5">
        <v>24</v>
      </c>
      <c r="D651" s="5" t="s">
        <v>24</v>
      </c>
      <c r="E651" s="5" t="s">
        <v>63</v>
      </c>
      <c r="F651" s="5" t="s">
        <v>1743</v>
      </c>
      <c r="G651" s="5" t="s">
        <v>65</v>
      </c>
      <c r="H651" t="s">
        <v>15714</v>
      </c>
      <c r="I651" t="s">
        <v>15703</v>
      </c>
      <c r="J651">
        <v>241.92000000000002</v>
      </c>
    </row>
    <row r="652" spans="1:10" x14ac:dyDescent="0.25">
      <c r="A652" s="5" t="s">
        <v>1744</v>
      </c>
      <c r="B652" s="5" t="s">
        <v>1745</v>
      </c>
      <c r="C652" s="5">
        <v>1</v>
      </c>
      <c r="D652" s="5" t="s">
        <v>24</v>
      </c>
      <c r="E652" s="5" t="s">
        <v>57</v>
      </c>
      <c r="F652" s="5" t="s">
        <v>3960</v>
      </c>
      <c r="G652" s="5" t="s">
        <v>59</v>
      </c>
      <c r="H652" t="s">
        <v>15730</v>
      </c>
      <c r="I652" t="s">
        <v>15730</v>
      </c>
      <c r="J652">
        <v>0</v>
      </c>
    </row>
    <row r="653" spans="1:10" x14ac:dyDescent="0.25">
      <c r="A653" s="5" t="s">
        <v>1746</v>
      </c>
      <c r="B653" s="5" t="s">
        <v>1747</v>
      </c>
      <c r="C653" s="5">
        <v>1</v>
      </c>
      <c r="D653" s="5" t="s">
        <v>24</v>
      </c>
      <c r="H653" t="s">
        <v>15730</v>
      </c>
      <c r="I653" t="s">
        <v>15730</v>
      </c>
      <c r="J653">
        <v>0</v>
      </c>
    </row>
    <row r="654" spans="1:10" x14ac:dyDescent="0.25">
      <c r="A654" s="5" t="s">
        <v>1748</v>
      </c>
      <c r="B654" s="5" t="s">
        <v>1749</v>
      </c>
      <c r="C654" s="5">
        <v>3</v>
      </c>
      <c r="D654" s="5" t="s">
        <v>24</v>
      </c>
      <c r="E654" s="5" t="s">
        <v>201</v>
      </c>
      <c r="F654" s="5" t="s">
        <v>1750</v>
      </c>
      <c r="G654" s="5" t="s">
        <v>203</v>
      </c>
      <c r="H654" t="s">
        <v>15722</v>
      </c>
      <c r="I654" t="s">
        <v>15706</v>
      </c>
      <c r="J654">
        <v>1560</v>
      </c>
    </row>
    <row r="655" spans="1:10" x14ac:dyDescent="0.25">
      <c r="A655" s="5" t="s">
        <v>1751</v>
      </c>
      <c r="B655" s="5" t="s">
        <v>1752</v>
      </c>
      <c r="C655" s="5">
        <v>1</v>
      </c>
      <c r="D655" s="5" t="s">
        <v>24</v>
      </c>
      <c r="E655" s="5" t="s">
        <v>25</v>
      </c>
      <c r="F655" s="5" t="s">
        <v>3960</v>
      </c>
      <c r="G655" s="5" t="s">
        <v>27</v>
      </c>
      <c r="H655" t="s">
        <v>15730</v>
      </c>
      <c r="I655" t="s">
        <v>15730</v>
      </c>
      <c r="J655">
        <v>0</v>
      </c>
    </row>
    <row r="656" spans="1:10" x14ac:dyDescent="0.25">
      <c r="A656" s="5" t="s">
        <v>1753</v>
      </c>
      <c r="B656" s="5" t="s">
        <v>1754</v>
      </c>
      <c r="C656" s="5">
        <v>1</v>
      </c>
      <c r="D656" s="5" t="s">
        <v>24</v>
      </c>
      <c r="E656" s="5" t="s">
        <v>1626</v>
      </c>
      <c r="F656" s="5" t="s">
        <v>3960</v>
      </c>
      <c r="G656" s="5" t="s">
        <v>1628</v>
      </c>
      <c r="H656" t="s">
        <v>15712</v>
      </c>
      <c r="I656" t="s">
        <v>15706</v>
      </c>
      <c r="J656">
        <v>0</v>
      </c>
    </row>
    <row r="657" spans="1:10" x14ac:dyDescent="0.25">
      <c r="A657" s="5" t="s">
        <v>1755</v>
      </c>
      <c r="B657" s="5" t="s">
        <v>1756</v>
      </c>
      <c r="C657" s="5">
        <v>4</v>
      </c>
      <c r="D657" s="5" t="s">
        <v>24</v>
      </c>
      <c r="E657" s="5" t="s">
        <v>290</v>
      </c>
      <c r="F657" s="5" t="s">
        <v>626</v>
      </c>
      <c r="G657" s="5" t="s">
        <v>292</v>
      </c>
      <c r="H657" t="s">
        <v>15730</v>
      </c>
      <c r="I657" t="s">
        <v>15730</v>
      </c>
      <c r="J657">
        <v>78.28</v>
      </c>
    </row>
    <row r="658" spans="1:10" x14ac:dyDescent="0.25">
      <c r="A658" s="5" t="s">
        <v>1757</v>
      </c>
      <c r="B658" s="5" t="s">
        <v>1758</v>
      </c>
      <c r="C658" s="5">
        <v>1</v>
      </c>
      <c r="D658" s="5" t="s">
        <v>24</v>
      </c>
      <c r="E658" s="5" t="s">
        <v>72</v>
      </c>
      <c r="F658" s="5" t="s">
        <v>3960</v>
      </c>
      <c r="G658" s="5" t="s">
        <v>74</v>
      </c>
      <c r="H658" t="s">
        <v>15730</v>
      </c>
      <c r="I658" t="s">
        <v>15730</v>
      </c>
      <c r="J658">
        <v>0</v>
      </c>
    </row>
    <row r="659" spans="1:10" x14ac:dyDescent="0.25">
      <c r="A659" s="5" t="s">
        <v>1759</v>
      </c>
      <c r="B659" s="5" t="s">
        <v>1760</v>
      </c>
      <c r="C659" s="5">
        <v>1</v>
      </c>
      <c r="D659" s="5" t="s">
        <v>24</v>
      </c>
      <c r="E659" s="5" t="s">
        <v>290</v>
      </c>
      <c r="F659" s="5" t="s">
        <v>1761</v>
      </c>
      <c r="G659" s="5" t="s">
        <v>292</v>
      </c>
      <c r="H659" t="s">
        <v>15730</v>
      </c>
      <c r="I659" t="s">
        <v>15730</v>
      </c>
      <c r="J659">
        <v>194.27</v>
      </c>
    </row>
    <row r="660" spans="1:10" x14ac:dyDescent="0.25">
      <c r="A660" s="5" t="s">
        <v>1762</v>
      </c>
      <c r="B660" s="5" t="s">
        <v>1763</v>
      </c>
      <c r="C660" s="5">
        <v>1</v>
      </c>
      <c r="D660" s="5" t="s">
        <v>24</v>
      </c>
      <c r="E660" s="5" t="s">
        <v>63</v>
      </c>
      <c r="F660" s="5" t="s">
        <v>3960</v>
      </c>
      <c r="G660" s="5" t="s">
        <v>65</v>
      </c>
      <c r="H660" t="s">
        <v>15730</v>
      </c>
      <c r="I660" t="s">
        <v>15730</v>
      </c>
      <c r="J660">
        <v>0</v>
      </c>
    </row>
    <row r="661" spans="1:10" x14ac:dyDescent="0.25">
      <c r="A661" s="5" t="s">
        <v>1764</v>
      </c>
      <c r="B661" s="5" t="s">
        <v>1765</v>
      </c>
      <c r="C661" s="5">
        <v>2</v>
      </c>
      <c r="D661" s="5" t="s">
        <v>24</v>
      </c>
      <c r="H661" t="s">
        <v>15730</v>
      </c>
      <c r="I661" t="s">
        <v>15730</v>
      </c>
      <c r="J661">
        <v>0</v>
      </c>
    </row>
    <row r="662" spans="1:10" x14ac:dyDescent="0.25">
      <c r="A662" s="5" t="s">
        <v>1766</v>
      </c>
      <c r="B662" s="5" t="s">
        <v>1767</v>
      </c>
      <c r="C662" s="5">
        <v>3</v>
      </c>
      <c r="D662" s="5" t="s">
        <v>24</v>
      </c>
      <c r="E662" s="5" t="s">
        <v>151</v>
      </c>
      <c r="F662" s="5" t="s">
        <v>1768</v>
      </c>
      <c r="G662" s="5" t="s">
        <v>153</v>
      </c>
      <c r="H662" t="s">
        <v>15730</v>
      </c>
      <c r="I662" t="s">
        <v>15730</v>
      </c>
      <c r="J662">
        <v>1.02</v>
      </c>
    </row>
    <row r="663" spans="1:10" x14ac:dyDescent="0.25">
      <c r="A663" s="5" t="s">
        <v>1769</v>
      </c>
      <c r="B663" s="5" t="s">
        <v>1770</v>
      </c>
      <c r="C663" s="5">
        <v>1</v>
      </c>
      <c r="D663" s="5" t="s">
        <v>24</v>
      </c>
      <c r="E663" s="5" t="s">
        <v>1771</v>
      </c>
      <c r="F663" s="5" t="s">
        <v>3960</v>
      </c>
      <c r="G663" s="5" t="s">
        <v>1772</v>
      </c>
      <c r="H663" t="s">
        <v>15730</v>
      </c>
      <c r="I663" t="s">
        <v>15730</v>
      </c>
      <c r="J663">
        <v>0</v>
      </c>
    </row>
    <row r="664" spans="1:10" x14ac:dyDescent="0.25">
      <c r="A664" s="5" t="s">
        <v>1773</v>
      </c>
      <c r="B664" s="5" t="s">
        <v>1774</v>
      </c>
      <c r="C664" s="5">
        <v>1</v>
      </c>
      <c r="D664" s="5" t="s">
        <v>24</v>
      </c>
      <c r="E664" s="5" t="s">
        <v>72</v>
      </c>
      <c r="F664" s="5" t="s">
        <v>1775</v>
      </c>
      <c r="G664" s="5" t="s">
        <v>74</v>
      </c>
      <c r="H664" t="s">
        <v>15730</v>
      </c>
      <c r="I664" t="s">
        <v>15730</v>
      </c>
      <c r="J664">
        <v>61.51</v>
      </c>
    </row>
    <row r="665" spans="1:10" x14ac:dyDescent="0.25">
      <c r="A665" s="5" t="s">
        <v>1776</v>
      </c>
      <c r="B665" s="5" t="s">
        <v>1777</v>
      </c>
      <c r="C665" s="5">
        <v>9</v>
      </c>
      <c r="D665" s="5" t="s">
        <v>24</v>
      </c>
      <c r="H665" t="s">
        <v>15730</v>
      </c>
      <c r="I665" t="s">
        <v>15730</v>
      </c>
      <c r="J665">
        <v>0</v>
      </c>
    </row>
    <row r="666" spans="1:10" x14ac:dyDescent="0.25">
      <c r="A666" s="5" t="s">
        <v>1778</v>
      </c>
      <c r="B666" s="5" t="s">
        <v>1779</v>
      </c>
      <c r="C666" s="5">
        <v>1</v>
      </c>
      <c r="D666" s="5" t="s">
        <v>24</v>
      </c>
      <c r="E666" s="5" t="s">
        <v>238</v>
      </c>
      <c r="F666" s="5" t="s">
        <v>3960</v>
      </c>
      <c r="G666" s="5" t="s">
        <v>239</v>
      </c>
      <c r="H666" t="s">
        <v>15730</v>
      </c>
      <c r="I666" t="s">
        <v>15730</v>
      </c>
      <c r="J666">
        <v>0</v>
      </c>
    </row>
    <row r="667" spans="1:10" x14ac:dyDescent="0.25">
      <c r="A667" s="5" t="s">
        <v>1780</v>
      </c>
      <c r="B667" s="5" t="s">
        <v>1781</v>
      </c>
      <c r="C667" s="5">
        <v>1</v>
      </c>
      <c r="D667" s="5" t="s">
        <v>24</v>
      </c>
      <c r="E667" s="5" t="s">
        <v>72</v>
      </c>
      <c r="F667" s="5" t="s">
        <v>1782</v>
      </c>
      <c r="G667" s="5" t="s">
        <v>74</v>
      </c>
      <c r="H667" t="s">
        <v>15730</v>
      </c>
      <c r="I667" t="s">
        <v>15730</v>
      </c>
      <c r="J667">
        <v>119.8</v>
      </c>
    </row>
    <row r="668" spans="1:10" x14ac:dyDescent="0.25">
      <c r="A668" s="5" t="s">
        <v>1783</v>
      </c>
      <c r="B668" s="5" t="s">
        <v>1784</v>
      </c>
      <c r="C668" s="5">
        <v>2</v>
      </c>
      <c r="D668" s="5" t="s">
        <v>24</v>
      </c>
      <c r="E668" s="5" t="s">
        <v>72</v>
      </c>
      <c r="F668" s="5" t="s">
        <v>3960</v>
      </c>
      <c r="G668" s="5" t="s">
        <v>74</v>
      </c>
      <c r="H668" t="s">
        <v>15730</v>
      </c>
      <c r="I668" t="s">
        <v>15730</v>
      </c>
      <c r="J668">
        <v>0</v>
      </c>
    </row>
    <row r="669" spans="1:10" x14ac:dyDescent="0.25">
      <c r="A669" s="5" t="s">
        <v>1785</v>
      </c>
      <c r="B669" s="5" t="s">
        <v>1786</v>
      </c>
      <c r="C669" s="5">
        <v>3</v>
      </c>
      <c r="D669" s="5" t="s">
        <v>24</v>
      </c>
      <c r="E669" s="5" t="s">
        <v>201</v>
      </c>
      <c r="F669" s="5" t="s">
        <v>1039</v>
      </c>
      <c r="G669" s="5" t="s">
        <v>203</v>
      </c>
      <c r="H669" t="s">
        <v>15730</v>
      </c>
      <c r="I669" t="s">
        <v>15730</v>
      </c>
      <c r="J669">
        <v>181.5</v>
      </c>
    </row>
    <row r="670" spans="1:10" x14ac:dyDescent="0.25">
      <c r="A670" s="5" t="s">
        <v>1787</v>
      </c>
      <c r="B670" s="5" t="s">
        <v>1788</v>
      </c>
      <c r="C670" s="5">
        <v>4</v>
      </c>
      <c r="D670" s="5" t="s">
        <v>24</v>
      </c>
      <c r="E670" s="5" t="s">
        <v>63</v>
      </c>
      <c r="F670" s="5" t="s">
        <v>3960</v>
      </c>
      <c r="G670" s="5" t="s">
        <v>65</v>
      </c>
      <c r="H670" t="s">
        <v>15730</v>
      </c>
      <c r="I670" t="s">
        <v>15730</v>
      </c>
      <c r="J670">
        <v>0</v>
      </c>
    </row>
    <row r="671" spans="1:10" x14ac:dyDescent="0.25">
      <c r="A671" s="5" t="s">
        <v>1789</v>
      </c>
      <c r="B671" s="5" t="s">
        <v>1790</v>
      </c>
      <c r="C671" s="5">
        <v>4</v>
      </c>
      <c r="D671" s="5" t="s">
        <v>24</v>
      </c>
      <c r="E671" s="5" t="s">
        <v>63</v>
      </c>
      <c r="F671" s="5" t="s">
        <v>1791</v>
      </c>
      <c r="G671" s="5" t="s">
        <v>65</v>
      </c>
      <c r="H671" t="s">
        <v>15730</v>
      </c>
      <c r="I671" t="s">
        <v>15730</v>
      </c>
      <c r="J671">
        <v>11.56</v>
      </c>
    </row>
    <row r="672" spans="1:10" x14ac:dyDescent="0.25">
      <c r="A672" s="5" t="s">
        <v>1792</v>
      </c>
      <c r="B672" s="5" t="s">
        <v>1793</v>
      </c>
      <c r="C672" s="5">
        <v>2</v>
      </c>
      <c r="D672" s="5" t="s">
        <v>24</v>
      </c>
      <c r="E672" s="5" t="s">
        <v>48</v>
      </c>
      <c r="F672" s="5" t="s">
        <v>3960</v>
      </c>
      <c r="G672" s="5" t="s">
        <v>50</v>
      </c>
      <c r="H672" t="s">
        <v>15730</v>
      </c>
      <c r="I672" t="s">
        <v>15730</v>
      </c>
      <c r="J672">
        <v>0</v>
      </c>
    </row>
    <row r="673" spans="1:10" x14ac:dyDescent="0.25">
      <c r="A673" s="5" t="s">
        <v>1795</v>
      </c>
      <c r="B673" s="5" t="s">
        <v>1796</v>
      </c>
      <c r="C673" s="5">
        <v>3</v>
      </c>
      <c r="D673" s="5" t="s">
        <v>24</v>
      </c>
      <c r="E673" s="5" t="s">
        <v>48</v>
      </c>
      <c r="F673" s="5" t="s">
        <v>1797</v>
      </c>
      <c r="G673" s="5" t="s">
        <v>50</v>
      </c>
      <c r="H673" t="s">
        <v>15722</v>
      </c>
      <c r="I673" t="s">
        <v>15706</v>
      </c>
      <c r="J673">
        <v>885</v>
      </c>
    </row>
    <row r="674" spans="1:10" x14ac:dyDescent="0.25">
      <c r="A674" s="5" t="s">
        <v>1798</v>
      </c>
      <c r="B674" s="5" t="s">
        <v>1799</v>
      </c>
      <c r="C674" s="5">
        <v>1</v>
      </c>
      <c r="D674" s="5" t="s">
        <v>24</v>
      </c>
      <c r="E674" s="5" t="s">
        <v>72</v>
      </c>
      <c r="F674" s="5" t="s">
        <v>3960</v>
      </c>
      <c r="G674" s="5" t="s">
        <v>74</v>
      </c>
      <c r="H674" t="s">
        <v>15730</v>
      </c>
      <c r="I674" t="s">
        <v>15730</v>
      </c>
      <c r="J674">
        <v>0</v>
      </c>
    </row>
    <row r="675" spans="1:10" x14ac:dyDescent="0.25">
      <c r="A675" s="5" t="s">
        <v>1800</v>
      </c>
      <c r="B675" s="5" t="s">
        <v>1801</v>
      </c>
      <c r="C675" s="5">
        <v>6</v>
      </c>
      <c r="D675" s="5" t="s">
        <v>24</v>
      </c>
      <c r="E675" s="5" t="s">
        <v>201</v>
      </c>
      <c r="F675" s="5" t="s">
        <v>1065</v>
      </c>
      <c r="G675" s="5" t="s">
        <v>203</v>
      </c>
      <c r="H675" t="s">
        <v>15730</v>
      </c>
      <c r="I675" t="s">
        <v>15730</v>
      </c>
      <c r="J675">
        <v>2970</v>
      </c>
    </row>
    <row r="676" spans="1:10" x14ac:dyDescent="0.25">
      <c r="A676" s="5" t="s">
        <v>1802</v>
      </c>
      <c r="B676" s="5" t="s">
        <v>1803</v>
      </c>
      <c r="C676" s="5">
        <v>2</v>
      </c>
      <c r="D676" s="5" t="s">
        <v>24</v>
      </c>
      <c r="H676" t="s">
        <v>15730</v>
      </c>
      <c r="I676" t="s">
        <v>15730</v>
      </c>
      <c r="J676">
        <v>0</v>
      </c>
    </row>
    <row r="677" spans="1:10" x14ac:dyDescent="0.25">
      <c r="A677" s="5" t="s">
        <v>1804</v>
      </c>
      <c r="B677" s="5" t="s">
        <v>1805</v>
      </c>
      <c r="C677" s="5">
        <v>6</v>
      </c>
      <c r="D677" s="5" t="s">
        <v>24</v>
      </c>
      <c r="E677" s="5" t="s">
        <v>1227</v>
      </c>
      <c r="F677" s="5" t="s">
        <v>902</v>
      </c>
      <c r="G677" s="5" t="s">
        <v>1228</v>
      </c>
      <c r="H677" t="s">
        <v>15730</v>
      </c>
      <c r="I677" t="s">
        <v>15730</v>
      </c>
      <c r="J677">
        <v>174.54</v>
      </c>
    </row>
    <row r="678" spans="1:10" x14ac:dyDescent="0.25">
      <c r="A678" s="5" t="s">
        <v>1806</v>
      </c>
      <c r="B678" s="5" t="s">
        <v>1807</v>
      </c>
      <c r="C678" s="5">
        <v>3</v>
      </c>
      <c r="D678" s="5" t="s">
        <v>24</v>
      </c>
      <c r="E678" s="5" t="s">
        <v>72</v>
      </c>
      <c r="F678" s="5" t="s">
        <v>1808</v>
      </c>
      <c r="G678" s="5" t="s">
        <v>74</v>
      </c>
      <c r="H678" t="s">
        <v>15730</v>
      </c>
      <c r="I678" t="s">
        <v>15730</v>
      </c>
      <c r="J678">
        <v>108.18</v>
      </c>
    </row>
    <row r="679" spans="1:10" x14ac:dyDescent="0.25">
      <c r="A679" s="5" t="s">
        <v>1809</v>
      </c>
      <c r="B679" s="5" t="s">
        <v>1810</v>
      </c>
      <c r="C679" s="5">
        <v>2</v>
      </c>
      <c r="D679" s="5" t="s">
        <v>24</v>
      </c>
      <c r="E679" s="5" t="s">
        <v>57</v>
      </c>
      <c r="F679" s="5" t="s">
        <v>1811</v>
      </c>
      <c r="G679" s="5" t="s">
        <v>59</v>
      </c>
      <c r="H679" t="s">
        <v>15714</v>
      </c>
      <c r="I679" t="s">
        <v>15703</v>
      </c>
      <c r="J679">
        <v>37.74</v>
      </c>
    </row>
    <row r="680" spans="1:10" x14ac:dyDescent="0.25">
      <c r="A680" s="5" t="s">
        <v>1812</v>
      </c>
      <c r="B680" s="5" t="s">
        <v>1813</v>
      </c>
      <c r="C680" s="5">
        <v>1</v>
      </c>
      <c r="D680" s="5" t="s">
        <v>24</v>
      </c>
      <c r="H680" t="s">
        <v>15730</v>
      </c>
      <c r="I680" t="s">
        <v>15730</v>
      </c>
      <c r="J680">
        <v>0</v>
      </c>
    </row>
    <row r="681" spans="1:10" x14ac:dyDescent="0.25">
      <c r="A681" s="5" t="s">
        <v>1814</v>
      </c>
      <c r="B681" s="5" t="s">
        <v>1815</v>
      </c>
      <c r="C681" s="5">
        <v>2</v>
      </c>
      <c r="D681" s="5" t="s">
        <v>24</v>
      </c>
      <c r="E681" s="5" t="s">
        <v>48</v>
      </c>
      <c r="F681" s="5" t="s">
        <v>1816</v>
      </c>
      <c r="G681" s="5" t="s">
        <v>50</v>
      </c>
      <c r="H681" t="s">
        <v>15730</v>
      </c>
      <c r="I681" t="s">
        <v>15730</v>
      </c>
      <c r="J681">
        <v>33</v>
      </c>
    </row>
    <row r="682" spans="1:10" x14ac:dyDescent="0.25">
      <c r="A682" s="5" t="s">
        <v>1817</v>
      </c>
      <c r="B682" s="5" t="s">
        <v>1818</v>
      </c>
      <c r="C682" s="5">
        <v>7</v>
      </c>
      <c r="D682" s="5" t="s">
        <v>24</v>
      </c>
      <c r="E682" s="5" t="s">
        <v>368</v>
      </c>
      <c r="F682" s="5" t="s">
        <v>1819</v>
      </c>
      <c r="G682" s="5" t="s">
        <v>369</v>
      </c>
      <c r="H682" t="s">
        <v>15730</v>
      </c>
      <c r="I682" t="s">
        <v>15730</v>
      </c>
      <c r="J682">
        <v>7.21</v>
      </c>
    </row>
    <row r="683" spans="1:10" x14ac:dyDescent="0.25">
      <c r="A683" s="5" t="s">
        <v>1820</v>
      </c>
      <c r="B683" s="5" t="s">
        <v>1821</v>
      </c>
      <c r="C683" s="5">
        <v>2</v>
      </c>
      <c r="D683" s="5" t="s">
        <v>24</v>
      </c>
      <c r="E683" s="5" t="s">
        <v>48</v>
      </c>
      <c r="F683" s="5" t="s">
        <v>1822</v>
      </c>
      <c r="G683" s="5" t="s">
        <v>50</v>
      </c>
      <c r="H683" t="s">
        <v>15730</v>
      </c>
      <c r="I683" t="s">
        <v>15730</v>
      </c>
      <c r="J683">
        <v>27.34</v>
      </c>
    </row>
    <row r="684" spans="1:10" x14ac:dyDescent="0.25">
      <c r="A684" s="5" t="s">
        <v>1823</v>
      </c>
      <c r="B684" s="5" t="s">
        <v>1824</v>
      </c>
      <c r="C684" s="5">
        <v>1</v>
      </c>
      <c r="D684" s="5" t="s">
        <v>24</v>
      </c>
      <c r="E684" s="5" t="s">
        <v>383</v>
      </c>
      <c r="F684" s="5" t="s">
        <v>3960</v>
      </c>
      <c r="G684" s="5" t="s">
        <v>384</v>
      </c>
      <c r="H684" t="s">
        <v>15730</v>
      </c>
      <c r="I684" t="s">
        <v>15730</v>
      </c>
      <c r="J684">
        <v>0</v>
      </c>
    </row>
    <row r="685" spans="1:10" x14ac:dyDescent="0.25">
      <c r="A685" s="5" t="s">
        <v>1825</v>
      </c>
      <c r="B685" s="5" t="s">
        <v>1826</v>
      </c>
      <c r="C685" s="5">
        <v>14</v>
      </c>
      <c r="D685" s="5" t="s">
        <v>24</v>
      </c>
      <c r="E685" s="5" t="s">
        <v>63</v>
      </c>
      <c r="F685" s="5" t="s">
        <v>3960</v>
      </c>
      <c r="G685" s="5" t="s">
        <v>65</v>
      </c>
      <c r="H685" t="s">
        <v>15730</v>
      </c>
      <c r="I685" t="s">
        <v>15730</v>
      </c>
      <c r="J685">
        <v>0</v>
      </c>
    </row>
    <row r="686" spans="1:10" x14ac:dyDescent="0.25">
      <c r="A686" s="5" t="s">
        <v>1827</v>
      </c>
      <c r="B686" s="5" t="s">
        <v>1828</v>
      </c>
      <c r="C686" s="5">
        <v>2</v>
      </c>
      <c r="D686" s="5" t="s">
        <v>24</v>
      </c>
      <c r="E686" s="5" t="s">
        <v>57</v>
      </c>
      <c r="F686" s="5" t="s">
        <v>1829</v>
      </c>
      <c r="G686" s="5" t="s">
        <v>59</v>
      </c>
      <c r="H686" t="s">
        <v>15730</v>
      </c>
      <c r="I686" t="s">
        <v>15730</v>
      </c>
      <c r="J686">
        <v>490.6</v>
      </c>
    </row>
    <row r="687" spans="1:10" x14ac:dyDescent="0.25">
      <c r="A687" s="5" t="s">
        <v>1830</v>
      </c>
      <c r="B687" s="5" t="s">
        <v>1831</v>
      </c>
      <c r="C687" s="5">
        <v>4</v>
      </c>
      <c r="D687" s="5" t="s">
        <v>24</v>
      </c>
      <c r="E687" s="5" t="s">
        <v>57</v>
      </c>
      <c r="F687" s="5" t="s">
        <v>3960</v>
      </c>
      <c r="G687" s="5" t="s">
        <v>59</v>
      </c>
      <c r="H687" t="s">
        <v>15730</v>
      </c>
      <c r="I687" t="s">
        <v>15730</v>
      </c>
      <c r="J687">
        <v>0</v>
      </c>
    </row>
    <row r="688" spans="1:10" x14ac:dyDescent="0.25">
      <c r="A688" s="5" t="s">
        <v>1832</v>
      </c>
      <c r="B688" s="5" t="s">
        <v>1833</v>
      </c>
      <c r="C688" s="5">
        <v>7</v>
      </c>
      <c r="D688" s="5" t="s">
        <v>24</v>
      </c>
      <c r="H688" t="s">
        <v>15730</v>
      </c>
      <c r="I688" t="s">
        <v>15730</v>
      </c>
      <c r="J688">
        <v>0</v>
      </c>
    </row>
    <row r="689" spans="1:10" x14ac:dyDescent="0.25">
      <c r="A689" s="5" t="s">
        <v>1834</v>
      </c>
      <c r="B689" s="5" t="s">
        <v>1835</v>
      </c>
      <c r="C689" s="5">
        <v>4</v>
      </c>
      <c r="D689" s="5" t="s">
        <v>24</v>
      </c>
      <c r="E689" s="5" t="s">
        <v>63</v>
      </c>
      <c r="F689" s="5" t="s">
        <v>3960</v>
      </c>
      <c r="G689" s="5" t="s">
        <v>65</v>
      </c>
      <c r="H689" t="s">
        <v>15730</v>
      </c>
      <c r="I689" t="s">
        <v>15730</v>
      </c>
      <c r="J689">
        <v>0</v>
      </c>
    </row>
    <row r="690" spans="1:10" x14ac:dyDescent="0.25">
      <c r="A690" s="5" t="s">
        <v>1836</v>
      </c>
      <c r="B690" s="5" t="s">
        <v>1837</v>
      </c>
      <c r="C690" s="5">
        <v>28</v>
      </c>
      <c r="D690" s="5" t="s">
        <v>24</v>
      </c>
      <c r="E690" s="5" t="s">
        <v>48</v>
      </c>
      <c r="F690" s="5" t="s">
        <v>1838</v>
      </c>
      <c r="G690" s="5" t="s">
        <v>50</v>
      </c>
      <c r="H690" t="s">
        <v>15730</v>
      </c>
      <c r="I690" t="s">
        <v>15730</v>
      </c>
      <c r="J690">
        <v>70</v>
      </c>
    </row>
    <row r="691" spans="1:10" x14ac:dyDescent="0.25">
      <c r="A691" s="5" t="s">
        <v>1839</v>
      </c>
      <c r="B691" s="5" t="s">
        <v>1840</v>
      </c>
      <c r="C691" s="5">
        <v>1</v>
      </c>
      <c r="D691" s="5" t="s">
        <v>24</v>
      </c>
      <c r="E691" s="5" t="s">
        <v>57</v>
      </c>
      <c r="F691" s="5" t="s">
        <v>3960</v>
      </c>
      <c r="G691" s="5" t="s">
        <v>59</v>
      </c>
      <c r="H691" t="s">
        <v>15730</v>
      </c>
      <c r="I691" t="s">
        <v>15730</v>
      </c>
      <c r="J691">
        <v>0</v>
      </c>
    </row>
    <row r="692" spans="1:10" x14ac:dyDescent="0.25">
      <c r="A692" s="5" t="s">
        <v>1841</v>
      </c>
      <c r="B692" s="5" t="s">
        <v>1842</v>
      </c>
      <c r="C692" s="5">
        <v>2</v>
      </c>
      <c r="D692" s="5" t="s">
        <v>24</v>
      </c>
      <c r="E692" s="5" t="s">
        <v>57</v>
      </c>
      <c r="F692" s="5" t="s">
        <v>3960</v>
      </c>
      <c r="G692" s="5" t="s">
        <v>59</v>
      </c>
      <c r="H692" t="s">
        <v>15730</v>
      </c>
      <c r="I692" t="s">
        <v>15730</v>
      </c>
      <c r="J692">
        <v>0</v>
      </c>
    </row>
    <row r="693" spans="1:10" x14ac:dyDescent="0.25">
      <c r="A693" s="5" t="s">
        <v>1843</v>
      </c>
      <c r="B693" s="5" t="s">
        <v>1844</v>
      </c>
      <c r="C693" s="5">
        <v>250</v>
      </c>
      <c r="D693" s="5" t="s">
        <v>62</v>
      </c>
      <c r="E693" s="5" t="s">
        <v>63</v>
      </c>
      <c r="F693" s="5" t="s">
        <v>287</v>
      </c>
      <c r="G693" s="5" t="s">
        <v>65</v>
      </c>
      <c r="H693" t="s">
        <v>15730</v>
      </c>
      <c r="I693" t="s">
        <v>15730</v>
      </c>
      <c r="J693">
        <v>7500</v>
      </c>
    </row>
    <row r="694" spans="1:10" x14ac:dyDescent="0.25">
      <c r="A694" s="5" t="s">
        <v>1845</v>
      </c>
      <c r="B694" s="5" t="s">
        <v>1846</v>
      </c>
      <c r="C694" s="5">
        <v>8</v>
      </c>
      <c r="D694" s="5" t="s">
        <v>24</v>
      </c>
      <c r="E694" s="5" t="s">
        <v>63</v>
      </c>
      <c r="F694" s="5" t="s">
        <v>3960</v>
      </c>
      <c r="G694" s="5" t="s">
        <v>65</v>
      </c>
      <c r="H694" t="s">
        <v>15730</v>
      </c>
      <c r="I694" t="s">
        <v>15730</v>
      </c>
      <c r="J694">
        <v>0</v>
      </c>
    </row>
    <row r="695" spans="1:10" x14ac:dyDescent="0.25">
      <c r="A695" s="5" t="s">
        <v>1847</v>
      </c>
      <c r="B695" s="5" t="s">
        <v>1848</v>
      </c>
      <c r="C695" s="5">
        <v>3</v>
      </c>
      <c r="D695" s="5" t="s">
        <v>24</v>
      </c>
      <c r="E695" s="5" t="s">
        <v>201</v>
      </c>
      <c r="F695" s="5" t="s">
        <v>1849</v>
      </c>
      <c r="G695" s="5" t="s">
        <v>203</v>
      </c>
      <c r="H695" t="s">
        <v>15730</v>
      </c>
      <c r="I695" t="s">
        <v>15730</v>
      </c>
      <c r="J695">
        <v>810</v>
      </c>
    </row>
    <row r="696" spans="1:10" x14ac:dyDescent="0.25">
      <c r="A696" s="5" t="s">
        <v>1850</v>
      </c>
      <c r="B696" s="5" t="s">
        <v>1851</v>
      </c>
      <c r="C696" s="5">
        <v>3</v>
      </c>
      <c r="D696" s="5" t="s">
        <v>24</v>
      </c>
      <c r="H696" t="s">
        <v>15730</v>
      </c>
      <c r="I696" t="s">
        <v>15730</v>
      </c>
      <c r="J696">
        <v>0</v>
      </c>
    </row>
    <row r="697" spans="1:10" x14ac:dyDescent="0.25">
      <c r="A697" s="5" t="s">
        <v>1852</v>
      </c>
      <c r="B697" s="5" t="s">
        <v>1853</v>
      </c>
      <c r="C697" s="5">
        <v>2</v>
      </c>
      <c r="D697" s="5" t="s">
        <v>24</v>
      </c>
      <c r="H697" t="s">
        <v>15730</v>
      </c>
      <c r="I697" t="s">
        <v>15730</v>
      </c>
      <c r="J697">
        <v>0</v>
      </c>
    </row>
    <row r="698" spans="1:10" x14ac:dyDescent="0.25">
      <c r="A698" s="5" t="s">
        <v>1854</v>
      </c>
      <c r="B698" s="5" t="s">
        <v>1855</v>
      </c>
      <c r="C698" s="5">
        <v>5</v>
      </c>
      <c r="D698" s="5" t="s">
        <v>24</v>
      </c>
      <c r="H698" t="s">
        <v>15730</v>
      </c>
      <c r="I698" t="s">
        <v>15730</v>
      </c>
      <c r="J698">
        <v>0</v>
      </c>
    </row>
    <row r="699" spans="1:10" x14ac:dyDescent="0.25">
      <c r="A699" s="5" t="s">
        <v>1856</v>
      </c>
      <c r="B699" s="5" t="s">
        <v>1857</v>
      </c>
      <c r="C699" s="5">
        <v>2</v>
      </c>
      <c r="D699" s="5" t="s">
        <v>24</v>
      </c>
      <c r="E699" s="5" t="s">
        <v>57</v>
      </c>
      <c r="F699" s="5" t="s">
        <v>3960</v>
      </c>
      <c r="G699" s="5" t="s">
        <v>59</v>
      </c>
      <c r="H699" t="s">
        <v>15715</v>
      </c>
      <c r="I699" t="s">
        <v>15703</v>
      </c>
      <c r="J699">
        <v>0</v>
      </c>
    </row>
    <row r="700" spans="1:10" x14ac:dyDescent="0.25">
      <c r="A700" s="5" t="s">
        <v>1858</v>
      </c>
      <c r="B700" s="5" t="s">
        <v>1859</v>
      </c>
      <c r="C700" s="5">
        <v>3</v>
      </c>
      <c r="D700" s="5" t="s">
        <v>24</v>
      </c>
      <c r="E700" s="5" t="s">
        <v>36</v>
      </c>
      <c r="F700" s="5" t="s">
        <v>1450</v>
      </c>
      <c r="G700" s="5" t="s">
        <v>27</v>
      </c>
      <c r="H700" t="s">
        <v>15730</v>
      </c>
      <c r="I700" t="s">
        <v>15730</v>
      </c>
      <c r="J700">
        <v>10.5</v>
      </c>
    </row>
    <row r="701" spans="1:10" x14ac:dyDescent="0.25">
      <c r="A701" s="5" t="s">
        <v>1860</v>
      </c>
      <c r="B701" s="5" t="s">
        <v>1861</v>
      </c>
      <c r="C701" s="5">
        <v>3</v>
      </c>
      <c r="D701" s="5" t="s">
        <v>24</v>
      </c>
      <c r="E701" s="5" t="s">
        <v>63</v>
      </c>
      <c r="F701" s="5" t="s">
        <v>113</v>
      </c>
      <c r="G701" s="5" t="s">
        <v>65</v>
      </c>
      <c r="H701" t="s">
        <v>15730</v>
      </c>
      <c r="I701" t="s">
        <v>15730</v>
      </c>
      <c r="J701">
        <v>600</v>
      </c>
    </row>
    <row r="702" spans="1:10" x14ac:dyDescent="0.25">
      <c r="A702" s="5" t="s">
        <v>1862</v>
      </c>
      <c r="B702" s="5" t="s">
        <v>1863</v>
      </c>
      <c r="C702" s="5">
        <v>2</v>
      </c>
      <c r="D702" s="5" t="s">
        <v>24</v>
      </c>
      <c r="E702" s="5" t="s">
        <v>48</v>
      </c>
      <c r="F702" s="5" t="s">
        <v>3960</v>
      </c>
      <c r="G702" s="5" t="s">
        <v>50</v>
      </c>
      <c r="H702" t="s">
        <v>15730</v>
      </c>
      <c r="I702" t="s">
        <v>15730</v>
      </c>
      <c r="J702">
        <v>0</v>
      </c>
    </row>
    <row r="703" spans="1:10" x14ac:dyDescent="0.25">
      <c r="A703" s="5" t="s">
        <v>1864</v>
      </c>
      <c r="B703" s="5" t="s">
        <v>1865</v>
      </c>
      <c r="C703" s="5">
        <v>12</v>
      </c>
      <c r="D703" s="5" t="s">
        <v>24</v>
      </c>
      <c r="E703" s="5" t="s">
        <v>112</v>
      </c>
      <c r="F703" s="5" t="s">
        <v>683</v>
      </c>
      <c r="G703" s="5" t="s">
        <v>114</v>
      </c>
      <c r="H703" t="s">
        <v>15712</v>
      </c>
      <c r="I703" t="s">
        <v>15706</v>
      </c>
      <c r="J703">
        <v>84</v>
      </c>
    </row>
    <row r="704" spans="1:10" x14ac:dyDescent="0.25">
      <c r="A704" s="5" t="s">
        <v>1866</v>
      </c>
      <c r="B704" s="5" t="s">
        <v>1867</v>
      </c>
      <c r="C704" s="5">
        <v>9</v>
      </c>
      <c r="D704" s="5" t="s">
        <v>62</v>
      </c>
      <c r="E704" s="5" t="s">
        <v>387</v>
      </c>
      <c r="F704" s="5" t="s">
        <v>123</v>
      </c>
      <c r="G704" s="5" t="s">
        <v>389</v>
      </c>
      <c r="H704" t="s">
        <v>15730</v>
      </c>
      <c r="I704" t="s">
        <v>15730</v>
      </c>
      <c r="J704">
        <v>90</v>
      </c>
    </row>
    <row r="705" spans="1:10" x14ac:dyDescent="0.25">
      <c r="A705" s="5" t="s">
        <v>1868</v>
      </c>
      <c r="B705" s="5" t="s">
        <v>1869</v>
      </c>
      <c r="C705" s="5">
        <v>3</v>
      </c>
      <c r="D705" s="5" t="s">
        <v>24</v>
      </c>
      <c r="E705" s="5" t="s">
        <v>25</v>
      </c>
      <c r="F705" s="5" t="s">
        <v>1870</v>
      </c>
      <c r="G705" s="5" t="s">
        <v>27</v>
      </c>
      <c r="H705" t="s">
        <v>15723</v>
      </c>
      <c r="I705" t="s">
        <v>15706</v>
      </c>
      <c r="J705">
        <v>75.599999999999994</v>
      </c>
    </row>
    <row r="706" spans="1:10" x14ac:dyDescent="0.25">
      <c r="A706" s="5" t="s">
        <v>1871</v>
      </c>
      <c r="B706" s="5" t="s">
        <v>1872</v>
      </c>
      <c r="C706" s="5">
        <v>42</v>
      </c>
      <c r="D706" s="5" t="s">
        <v>24</v>
      </c>
      <c r="E706" s="5" t="s">
        <v>63</v>
      </c>
      <c r="F706" s="5" t="s">
        <v>3960</v>
      </c>
      <c r="G706" s="5" t="s">
        <v>65</v>
      </c>
      <c r="H706" t="s">
        <v>15707</v>
      </c>
      <c r="I706" t="s">
        <v>15706</v>
      </c>
      <c r="J706">
        <v>0</v>
      </c>
    </row>
    <row r="707" spans="1:10" x14ac:dyDescent="0.25">
      <c r="A707" s="5" t="s">
        <v>1874</v>
      </c>
      <c r="B707" s="5" t="s">
        <v>1875</v>
      </c>
      <c r="C707" s="5">
        <v>7</v>
      </c>
      <c r="D707" s="5" t="s">
        <v>24</v>
      </c>
      <c r="E707" s="5" t="s">
        <v>151</v>
      </c>
      <c r="F707" s="5" t="s">
        <v>3960</v>
      </c>
      <c r="G707" s="5" t="s">
        <v>153</v>
      </c>
      <c r="H707" t="s">
        <v>15730</v>
      </c>
      <c r="I707" t="s">
        <v>15730</v>
      </c>
      <c r="J707">
        <v>0</v>
      </c>
    </row>
    <row r="708" spans="1:10" x14ac:dyDescent="0.25">
      <c r="A708" s="5" t="s">
        <v>1876</v>
      </c>
      <c r="B708" s="5" t="s">
        <v>1877</v>
      </c>
      <c r="C708" s="5">
        <v>5</v>
      </c>
      <c r="D708" s="5" t="s">
        <v>24</v>
      </c>
      <c r="E708" s="5" t="s">
        <v>63</v>
      </c>
      <c r="F708" s="5" t="s">
        <v>3960</v>
      </c>
      <c r="G708" s="5" t="s">
        <v>65</v>
      </c>
      <c r="H708" t="s">
        <v>15714</v>
      </c>
      <c r="I708" t="s">
        <v>15703</v>
      </c>
      <c r="J708">
        <v>0</v>
      </c>
    </row>
    <row r="709" spans="1:10" x14ac:dyDescent="0.25">
      <c r="A709" s="5" t="s">
        <v>1878</v>
      </c>
      <c r="B709" s="5" t="s">
        <v>1879</v>
      </c>
      <c r="C709" s="5">
        <v>3</v>
      </c>
      <c r="D709" s="5" t="s">
        <v>24</v>
      </c>
      <c r="H709" t="s">
        <v>15730</v>
      </c>
      <c r="I709" t="s">
        <v>15730</v>
      </c>
      <c r="J709">
        <v>0</v>
      </c>
    </row>
    <row r="710" spans="1:10" x14ac:dyDescent="0.25">
      <c r="A710" s="5" t="s">
        <v>1880</v>
      </c>
      <c r="B710" s="5" t="s">
        <v>1881</v>
      </c>
      <c r="C710" s="5">
        <v>1</v>
      </c>
      <c r="D710" s="5" t="s">
        <v>24</v>
      </c>
      <c r="E710" s="5" t="s">
        <v>48</v>
      </c>
      <c r="F710" s="5" t="s">
        <v>1882</v>
      </c>
      <c r="G710" s="5" t="s">
        <v>50</v>
      </c>
      <c r="H710" t="s">
        <v>15730</v>
      </c>
      <c r="I710" t="s">
        <v>15730</v>
      </c>
      <c r="J710">
        <v>32.82</v>
      </c>
    </row>
    <row r="711" spans="1:10" x14ac:dyDescent="0.25">
      <c r="A711" s="5" t="s">
        <v>1883</v>
      </c>
      <c r="B711" s="5" t="s">
        <v>1884</v>
      </c>
      <c r="C711" s="5">
        <v>54</v>
      </c>
      <c r="D711" s="5" t="s">
        <v>24</v>
      </c>
      <c r="E711" s="5" t="s">
        <v>25</v>
      </c>
      <c r="F711" s="5" t="s">
        <v>3960</v>
      </c>
      <c r="G711" s="5" t="s">
        <v>27</v>
      </c>
      <c r="H711" t="s">
        <v>15723</v>
      </c>
      <c r="I711" t="s">
        <v>15706</v>
      </c>
      <c r="J711">
        <v>0</v>
      </c>
    </row>
    <row r="712" spans="1:10" x14ac:dyDescent="0.25">
      <c r="A712" s="5" t="s">
        <v>1886</v>
      </c>
      <c r="B712" s="5" t="s">
        <v>1887</v>
      </c>
      <c r="C712" s="5">
        <v>1000</v>
      </c>
      <c r="D712" s="5" t="s">
        <v>62</v>
      </c>
      <c r="E712" s="5" t="s">
        <v>63</v>
      </c>
      <c r="F712" s="5" t="s">
        <v>1068</v>
      </c>
      <c r="G712" s="5" t="s">
        <v>65</v>
      </c>
      <c r="H712" t="s">
        <v>15722</v>
      </c>
      <c r="I712" t="s">
        <v>15706</v>
      </c>
      <c r="J712">
        <v>68.5</v>
      </c>
    </row>
    <row r="713" spans="1:10" x14ac:dyDescent="0.25">
      <c r="A713" s="5" t="s">
        <v>1888</v>
      </c>
      <c r="B713" s="5" t="s">
        <v>1889</v>
      </c>
      <c r="C713" s="5">
        <v>4</v>
      </c>
      <c r="D713" s="5" t="s">
        <v>24</v>
      </c>
      <c r="E713" s="5" t="s">
        <v>258</v>
      </c>
      <c r="F713" s="5" t="s">
        <v>1890</v>
      </c>
      <c r="G713" s="5" t="s">
        <v>260</v>
      </c>
      <c r="H713" t="s">
        <v>15730</v>
      </c>
      <c r="I713" t="s">
        <v>15730</v>
      </c>
      <c r="J713">
        <v>155.6</v>
      </c>
    </row>
    <row r="714" spans="1:10" x14ac:dyDescent="0.25">
      <c r="A714" s="5" t="s">
        <v>1891</v>
      </c>
      <c r="B714" s="5" t="s">
        <v>1892</v>
      </c>
      <c r="C714" s="5">
        <v>1</v>
      </c>
      <c r="D714" s="5" t="s">
        <v>24</v>
      </c>
      <c r="E714" s="5" t="s">
        <v>1083</v>
      </c>
      <c r="F714" s="5" t="s">
        <v>3960</v>
      </c>
      <c r="G714" s="5" t="s">
        <v>1084</v>
      </c>
      <c r="H714" t="s">
        <v>15730</v>
      </c>
      <c r="I714" t="s">
        <v>15730</v>
      </c>
      <c r="J714">
        <v>0</v>
      </c>
    </row>
    <row r="715" spans="1:10" x14ac:dyDescent="0.25">
      <c r="A715" s="5" t="s">
        <v>1893</v>
      </c>
      <c r="B715" s="5" t="s">
        <v>1894</v>
      </c>
      <c r="C715" s="5">
        <v>6</v>
      </c>
      <c r="D715" s="5" t="s">
        <v>24</v>
      </c>
      <c r="E715" s="5" t="s">
        <v>57</v>
      </c>
      <c r="F715" s="5" t="s">
        <v>1895</v>
      </c>
      <c r="G715" s="5" t="s">
        <v>59</v>
      </c>
      <c r="H715" t="s">
        <v>15723</v>
      </c>
      <c r="I715" t="s">
        <v>15706</v>
      </c>
      <c r="J715">
        <v>1033.68</v>
      </c>
    </row>
    <row r="716" spans="1:10" x14ac:dyDescent="0.25">
      <c r="A716" s="5" t="s">
        <v>1896</v>
      </c>
      <c r="B716" s="5" t="s">
        <v>1897</v>
      </c>
      <c r="C716" s="5">
        <v>4</v>
      </c>
      <c r="D716" s="5" t="s">
        <v>24</v>
      </c>
      <c r="E716" s="5" t="s">
        <v>72</v>
      </c>
      <c r="F716" s="5" t="s">
        <v>1898</v>
      </c>
      <c r="G716" s="5" t="s">
        <v>74</v>
      </c>
      <c r="H716" t="s">
        <v>15707</v>
      </c>
      <c r="I716" t="s">
        <v>15706</v>
      </c>
      <c r="J716">
        <v>13.04</v>
      </c>
    </row>
    <row r="717" spans="1:10" x14ac:dyDescent="0.25">
      <c r="A717" s="5" t="s">
        <v>1899</v>
      </c>
      <c r="B717" s="5" t="s">
        <v>1900</v>
      </c>
      <c r="C717" s="5">
        <v>2</v>
      </c>
      <c r="D717" s="5" t="s">
        <v>24</v>
      </c>
      <c r="E717" s="5" t="s">
        <v>57</v>
      </c>
      <c r="F717" s="5" t="s">
        <v>3960</v>
      </c>
      <c r="G717" s="5" t="s">
        <v>59</v>
      </c>
      <c r="H717" t="s">
        <v>15704</v>
      </c>
      <c r="I717" t="s">
        <v>15703</v>
      </c>
      <c r="J717">
        <v>0</v>
      </c>
    </row>
    <row r="718" spans="1:10" x14ac:dyDescent="0.25">
      <c r="A718" s="5" t="s">
        <v>1902</v>
      </c>
      <c r="B718" s="5" t="s">
        <v>1903</v>
      </c>
      <c r="C718" s="5">
        <v>184</v>
      </c>
      <c r="D718" s="5" t="s">
        <v>62</v>
      </c>
      <c r="E718" s="5" t="s">
        <v>72</v>
      </c>
      <c r="F718" s="5" t="s">
        <v>1904</v>
      </c>
      <c r="G718" s="5" t="s">
        <v>74</v>
      </c>
      <c r="H718" t="s">
        <v>15712</v>
      </c>
      <c r="I718" t="s">
        <v>15706</v>
      </c>
      <c r="J718">
        <v>3234.72</v>
      </c>
    </row>
    <row r="719" spans="1:10" x14ac:dyDescent="0.25">
      <c r="A719" s="5" t="s">
        <v>1905</v>
      </c>
      <c r="B719" s="5" t="s">
        <v>1906</v>
      </c>
      <c r="C719" s="5">
        <v>2</v>
      </c>
      <c r="D719" s="5" t="s">
        <v>24</v>
      </c>
      <c r="E719" s="5" t="s">
        <v>53</v>
      </c>
      <c r="F719" s="5" t="s">
        <v>3960</v>
      </c>
      <c r="G719" s="5" t="s">
        <v>54</v>
      </c>
      <c r="H719" t="s">
        <v>15712</v>
      </c>
      <c r="I719" t="s">
        <v>15706</v>
      </c>
      <c r="J719">
        <v>0</v>
      </c>
    </row>
    <row r="720" spans="1:10" x14ac:dyDescent="0.25">
      <c r="A720" s="5" t="s">
        <v>1907</v>
      </c>
      <c r="B720" s="5" t="s">
        <v>1908</v>
      </c>
      <c r="C720" s="5">
        <v>1</v>
      </c>
      <c r="D720" s="5" t="s">
        <v>24</v>
      </c>
      <c r="E720" s="5" t="s">
        <v>36</v>
      </c>
      <c r="F720" s="5" t="s">
        <v>216</v>
      </c>
      <c r="G720" s="5" t="s">
        <v>27</v>
      </c>
      <c r="H720" t="s">
        <v>15712</v>
      </c>
      <c r="I720" t="s">
        <v>15706</v>
      </c>
      <c r="J720">
        <v>500</v>
      </c>
    </row>
    <row r="721" spans="1:10" x14ac:dyDescent="0.25">
      <c r="A721" s="5" t="s">
        <v>1909</v>
      </c>
      <c r="B721" s="5" t="s">
        <v>1910</v>
      </c>
      <c r="C721" s="5">
        <v>6</v>
      </c>
      <c r="D721" s="5" t="s">
        <v>24</v>
      </c>
      <c r="E721" s="5" t="s">
        <v>63</v>
      </c>
      <c r="F721" s="5" t="s">
        <v>3960</v>
      </c>
      <c r="G721" s="5" t="s">
        <v>65</v>
      </c>
      <c r="H721" t="s">
        <v>15730</v>
      </c>
      <c r="I721" t="s">
        <v>15730</v>
      </c>
      <c r="J721">
        <v>0</v>
      </c>
    </row>
    <row r="722" spans="1:10" x14ac:dyDescent="0.25">
      <c r="A722" s="5" t="s">
        <v>1911</v>
      </c>
      <c r="B722" s="5" t="s">
        <v>1912</v>
      </c>
      <c r="C722" s="5">
        <v>4</v>
      </c>
      <c r="D722" s="5" t="s">
        <v>24</v>
      </c>
      <c r="E722" s="5" t="s">
        <v>25</v>
      </c>
      <c r="F722" s="5" t="s">
        <v>3960</v>
      </c>
      <c r="G722" s="5" t="s">
        <v>27</v>
      </c>
      <c r="H722" t="s">
        <v>15707</v>
      </c>
      <c r="I722" t="s">
        <v>15706</v>
      </c>
      <c r="J722">
        <v>0</v>
      </c>
    </row>
    <row r="723" spans="1:10" x14ac:dyDescent="0.25">
      <c r="A723" s="5" t="s">
        <v>1913</v>
      </c>
      <c r="B723" s="5" t="s">
        <v>1914</v>
      </c>
      <c r="C723" s="5">
        <v>2</v>
      </c>
      <c r="D723" s="5" t="s">
        <v>24</v>
      </c>
      <c r="E723" s="5" t="s">
        <v>57</v>
      </c>
      <c r="F723" s="5" t="s">
        <v>3960</v>
      </c>
      <c r="G723" s="5" t="s">
        <v>59</v>
      </c>
      <c r="H723" t="s">
        <v>15730</v>
      </c>
      <c r="I723" t="s">
        <v>15730</v>
      </c>
      <c r="J723">
        <v>0</v>
      </c>
    </row>
    <row r="724" spans="1:10" x14ac:dyDescent="0.25">
      <c r="A724" s="5" t="s">
        <v>1915</v>
      </c>
      <c r="B724" s="5" t="s">
        <v>1916</v>
      </c>
      <c r="C724" s="5">
        <v>2</v>
      </c>
      <c r="D724" s="5" t="s">
        <v>24</v>
      </c>
      <c r="E724" s="5" t="s">
        <v>25</v>
      </c>
      <c r="F724" s="5" t="s">
        <v>3960</v>
      </c>
      <c r="G724" s="5" t="s">
        <v>27</v>
      </c>
      <c r="H724" t="s">
        <v>15730</v>
      </c>
      <c r="I724" t="s">
        <v>15730</v>
      </c>
      <c r="J724">
        <v>0</v>
      </c>
    </row>
    <row r="725" spans="1:10" x14ac:dyDescent="0.25">
      <c r="A725" s="5" t="s">
        <v>1917</v>
      </c>
      <c r="B725" s="5" t="s">
        <v>1918</v>
      </c>
      <c r="C725" s="5">
        <v>12</v>
      </c>
      <c r="D725" s="5" t="s">
        <v>24</v>
      </c>
      <c r="E725" s="5" t="s">
        <v>72</v>
      </c>
      <c r="F725" s="5" t="s">
        <v>8255</v>
      </c>
      <c r="G725" s="5" t="s">
        <v>74</v>
      </c>
      <c r="H725" t="s">
        <v>15730</v>
      </c>
      <c r="I725" t="s">
        <v>15730</v>
      </c>
      <c r="J725">
        <v>50.519999999999996</v>
      </c>
    </row>
    <row r="726" spans="1:10" x14ac:dyDescent="0.25">
      <c r="A726" s="5" t="s">
        <v>1920</v>
      </c>
      <c r="B726" s="5" t="s">
        <v>1921</v>
      </c>
      <c r="C726" s="5">
        <v>1</v>
      </c>
      <c r="D726" s="5" t="s">
        <v>24</v>
      </c>
      <c r="E726" s="5" t="s">
        <v>112</v>
      </c>
      <c r="F726" s="5" t="s">
        <v>1922</v>
      </c>
      <c r="G726" s="5" t="s">
        <v>114</v>
      </c>
      <c r="H726" t="s">
        <v>15730</v>
      </c>
      <c r="I726" t="s">
        <v>15730</v>
      </c>
      <c r="J726">
        <v>350</v>
      </c>
    </row>
    <row r="727" spans="1:10" x14ac:dyDescent="0.25">
      <c r="A727" s="5" t="s">
        <v>1923</v>
      </c>
      <c r="B727" s="5" t="s">
        <v>1924</v>
      </c>
      <c r="C727" s="5">
        <v>2</v>
      </c>
      <c r="D727" s="5" t="s">
        <v>24</v>
      </c>
      <c r="E727" s="5" t="s">
        <v>57</v>
      </c>
      <c r="F727" s="5" t="s">
        <v>3960</v>
      </c>
      <c r="G727" s="5" t="s">
        <v>59</v>
      </c>
      <c r="H727" t="s">
        <v>15714</v>
      </c>
      <c r="I727" t="s">
        <v>15703</v>
      </c>
      <c r="J727">
        <v>0</v>
      </c>
    </row>
    <row r="728" spans="1:10" x14ac:dyDescent="0.25">
      <c r="A728" s="5" t="s">
        <v>1925</v>
      </c>
      <c r="B728" s="5" t="s">
        <v>1926</v>
      </c>
      <c r="C728" s="5">
        <v>6</v>
      </c>
      <c r="D728" s="5" t="s">
        <v>24</v>
      </c>
      <c r="E728" s="5" t="s">
        <v>57</v>
      </c>
      <c r="F728" s="5" t="s">
        <v>3960</v>
      </c>
      <c r="G728" s="5" t="s">
        <v>59</v>
      </c>
      <c r="H728" t="s">
        <v>15723</v>
      </c>
      <c r="I728" t="s">
        <v>15706</v>
      </c>
      <c r="J728">
        <v>0</v>
      </c>
    </row>
    <row r="729" spans="1:10" x14ac:dyDescent="0.25">
      <c r="A729" s="5" t="s">
        <v>1927</v>
      </c>
      <c r="B729" s="5" t="s">
        <v>1928</v>
      </c>
      <c r="C729" s="5">
        <v>5</v>
      </c>
      <c r="D729" s="5" t="s">
        <v>24</v>
      </c>
      <c r="E729" s="5" t="s">
        <v>57</v>
      </c>
      <c r="F729" s="5" t="s">
        <v>3960</v>
      </c>
      <c r="G729" s="5" t="s">
        <v>59</v>
      </c>
      <c r="H729" t="s">
        <v>15715</v>
      </c>
      <c r="I729" t="s">
        <v>15703</v>
      </c>
      <c r="J729">
        <v>0</v>
      </c>
    </row>
    <row r="730" spans="1:10" x14ac:dyDescent="0.25">
      <c r="A730" s="5" t="s">
        <v>1929</v>
      </c>
      <c r="B730" s="5" t="s">
        <v>1930</v>
      </c>
      <c r="C730" s="5">
        <v>1</v>
      </c>
      <c r="D730" s="5" t="s">
        <v>24</v>
      </c>
      <c r="E730" s="5" t="s">
        <v>151</v>
      </c>
      <c r="F730" s="5" t="s">
        <v>1931</v>
      </c>
      <c r="G730" s="5" t="s">
        <v>153</v>
      </c>
      <c r="H730" t="s">
        <v>15730</v>
      </c>
      <c r="I730" t="s">
        <v>15730</v>
      </c>
      <c r="J730">
        <v>12.36</v>
      </c>
    </row>
    <row r="731" spans="1:10" x14ac:dyDescent="0.25">
      <c r="A731" s="5" t="s">
        <v>1932</v>
      </c>
      <c r="B731" s="5" t="s">
        <v>1933</v>
      </c>
      <c r="C731" s="5">
        <v>2</v>
      </c>
      <c r="D731" s="5" t="s">
        <v>24</v>
      </c>
      <c r="H731" t="s">
        <v>15730</v>
      </c>
      <c r="I731" t="s">
        <v>15730</v>
      </c>
      <c r="J731">
        <v>0</v>
      </c>
    </row>
    <row r="732" spans="1:10" x14ac:dyDescent="0.25">
      <c r="A732" s="5" t="s">
        <v>1934</v>
      </c>
      <c r="B732" s="5" t="s">
        <v>1935</v>
      </c>
      <c r="C732" s="5">
        <v>1</v>
      </c>
      <c r="D732" s="5" t="s">
        <v>24</v>
      </c>
      <c r="E732" s="5" t="s">
        <v>48</v>
      </c>
      <c r="F732" s="5" t="s">
        <v>1936</v>
      </c>
      <c r="G732" s="5" t="s">
        <v>50</v>
      </c>
      <c r="H732" t="s">
        <v>15712</v>
      </c>
      <c r="I732" t="s">
        <v>15706</v>
      </c>
      <c r="J732">
        <v>11.4429</v>
      </c>
    </row>
    <row r="733" spans="1:10" x14ac:dyDescent="0.25">
      <c r="A733" s="5" t="s">
        <v>1937</v>
      </c>
      <c r="B733" s="5" t="s">
        <v>1938</v>
      </c>
      <c r="C733" s="5">
        <v>1.6667000000000001</v>
      </c>
      <c r="D733" s="5" t="s">
        <v>62</v>
      </c>
      <c r="E733" s="5" t="s">
        <v>387</v>
      </c>
      <c r="F733" s="5" t="s">
        <v>1939</v>
      </c>
      <c r="G733" s="5" t="s">
        <v>389</v>
      </c>
      <c r="H733" t="s">
        <v>15714</v>
      </c>
      <c r="I733" t="s">
        <v>15703</v>
      </c>
      <c r="J733">
        <v>408.3415</v>
      </c>
    </row>
    <row r="734" spans="1:10" x14ac:dyDescent="0.25">
      <c r="A734" s="5" t="s">
        <v>1940</v>
      </c>
      <c r="B734" s="5" t="s">
        <v>1941</v>
      </c>
      <c r="C734" s="5">
        <v>2</v>
      </c>
      <c r="D734" s="5" t="s">
        <v>24</v>
      </c>
      <c r="E734" s="5" t="s">
        <v>57</v>
      </c>
      <c r="F734" s="5" t="s">
        <v>1942</v>
      </c>
      <c r="G734" s="5" t="s">
        <v>59</v>
      </c>
      <c r="H734" t="s">
        <v>15730</v>
      </c>
      <c r="I734" t="s">
        <v>15730</v>
      </c>
      <c r="J734">
        <v>500</v>
      </c>
    </row>
    <row r="735" spans="1:10" x14ac:dyDescent="0.25">
      <c r="A735" s="5" t="s">
        <v>1943</v>
      </c>
      <c r="B735" s="5" t="s">
        <v>1944</v>
      </c>
      <c r="C735" s="5">
        <v>4</v>
      </c>
      <c r="D735" s="5" t="s">
        <v>24</v>
      </c>
      <c r="E735" s="5" t="s">
        <v>72</v>
      </c>
      <c r="F735" s="5" t="s">
        <v>1945</v>
      </c>
      <c r="G735" s="5" t="s">
        <v>74</v>
      </c>
      <c r="H735" t="s">
        <v>15730</v>
      </c>
      <c r="I735" t="s">
        <v>15730</v>
      </c>
      <c r="J735">
        <v>7.04</v>
      </c>
    </row>
    <row r="736" spans="1:10" x14ac:dyDescent="0.25">
      <c r="A736" s="5" t="s">
        <v>1946</v>
      </c>
      <c r="B736" s="5" t="s">
        <v>1947</v>
      </c>
      <c r="C736" s="5">
        <v>2</v>
      </c>
      <c r="D736" s="5" t="s">
        <v>24</v>
      </c>
      <c r="E736" s="5" t="s">
        <v>188</v>
      </c>
      <c r="F736" s="5" t="s">
        <v>3960</v>
      </c>
      <c r="G736" s="5" t="s">
        <v>189</v>
      </c>
      <c r="H736" t="s">
        <v>15730</v>
      </c>
      <c r="I736" t="s">
        <v>15730</v>
      </c>
      <c r="J736">
        <v>0</v>
      </c>
    </row>
    <row r="737" spans="1:10" x14ac:dyDescent="0.25">
      <c r="A737" s="5" t="s">
        <v>1948</v>
      </c>
      <c r="B737" s="5" t="s">
        <v>1949</v>
      </c>
      <c r="C737" s="5">
        <v>1</v>
      </c>
      <c r="D737" s="5" t="s">
        <v>24</v>
      </c>
      <c r="E737" s="5" t="s">
        <v>48</v>
      </c>
      <c r="F737" s="5" t="s">
        <v>1950</v>
      </c>
      <c r="G737" s="5" t="s">
        <v>50</v>
      </c>
      <c r="H737" t="s">
        <v>15730</v>
      </c>
      <c r="I737" t="s">
        <v>15730</v>
      </c>
      <c r="J737">
        <v>15.99</v>
      </c>
    </row>
    <row r="738" spans="1:10" x14ac:dyDescent="0.25">
      <c r="A738" s="5" t="s">
        <v>1951</v>
      </c>
      <c r="B738" s="5" t="s">
        <v>1952</v>
      </c>
      <c r="C738" s="5">
        <v>2</v>
      </c>
      <c r="D738" s="5" t="s">
        <v>24</v>
      </c>
      <c r="E738" s="5" t="s">
        <v>159</v>
      </c>
      <c r="F738" s="5" t="s">
        <v>1953</v>
      </c>
      <c r="G738" s="5" t="s">
        <v>161</v>
      </c>
      <c r="H738" t="s">
        <v>15730</v>
      </c>
      <c r="I738" t="s">
        <v>15730</v>
      </c>
      <c r="J738">
        <v>3124</v>
      </c>
    </row>
    <row r="739" spans="1:10" x14ac:dyDescent="0.25">
      <c r="A739" s="5" t="s">
        <v>1954</v>
      </c>
      <c r="B739" s="5" t="s">
        <v>1955</v>
      </c>
      <c r="C739" s="5">
        <v>1</v>
      </c>
      <c r="D739" s="5" t="s">
        <v>24</v>
      </c>
      <c r="E739" s="5" t="s">
        <v>159</v>
      </c>
      <c r="F739" s="5" t="s">
        <v>716</v>
      </c>
      <c r="G739" s="5" t="s">
        <v>161</v>
      </c>
      <c r="H739" t="s">
        <v>15712</v>
      </c>
      <c r="I739" t="s">
        <v>15706</v>
      </c>
      <c r="J739">
        <v>400</v>
      </c>
    </row>
    <row r="740" spans="1:10" x14ac:dyDescent="0.25">
      <c r="A740" s="5" t="s">
        <v>1956</v>
      </c>
      <c r="B740" s="5" t="s">
        <v>1957</v>
      </c>
      <c r="C740" s="5">
        <v>2</v>
      </c>
      <c r="D740" s="5" t="s">
        <v>24</v>
      </c>
      <c r="E740" s="5" t="s">
        <v>63</v>
      </c>
      <c r="F740" s="5" t="s">
        <v>3960</v>
      </c>
      <c r="G740" s="5" t="s">
        <v>65</v>
      </c>
      <c r="H740" t="s">
        <v>15722</v>
      </c>
      <c r="I740" t="s">
        <v>15706</v>
      </c>
      <c r="J740">
        <v>0</v>
      </c>
    </row>
    <row r="741" spans="1:10" x14ac:dyDescent="0.25">
      <c r="A741" s="5" t="s">
        <v>1958</v>
      </c>
      <c r="B741" s="5" t="s">
        <v>1959</v>
      </c>
      <c r="C741" s="5">
        <v>14</v>
      </c>
      <c r="D741" s="5" t="s">
        <v>24</v>
      </c>
      <c r="E741" s="5" t="s">
        <v>63</v>
      </c>
      <c r="F741" s="5" t="s">
        <v>3960</v>
      </c>
      <c r="G741" s="5" t="s">
        <v>65</v>
      </c>
      <c r="H741" t="s">
        <v>15730</v>
      </c>
      <c r="I741" t="s">
        <v>15730</v>
      </c>
      <c r="J741">
        <v>0</v>
      </c>
    </row>
    <row r="742" spans="1:10" x14ac:dyDescent="0.25">
      <c r="A742" s="5" t="s">
        <v>1960</v>
      </c>
      <c r="B742" s="5" t="s">
        <v>1961</v>
      </c>
      <c r="C742" s="5">
        <v>2</v>
      </c>
      <c r="D742" s="5" t="s">
        <v>24</v>
      </c>
      <c r="E742" s="5" t="s">
        <v>724</v>
      </c>
      <c r="F742" s="5" t="s">
        <v>3960</v>
      </c>
      <c r="G742" s="5" t="s">
        <v>725</v>
      </c>
      <c r="H742" t="s">
        <v>15704</v>
      </c>
      <c r="I742" t="s">
        <v>15703</v>
      </c>
      <c r="J742">
        <v>0</v>
      </c>
    </row>
    <row r="743" spans="1:10" x14ac:dyDescent="0.25">
      <c r="A743" s="5" t="s">
        <v>1962</v>
      </c>
      <c r="B743" s="5" t="s">
        <v>1963</v>
      </c>
      <c r="C743" s="5">
        <v>2</v>
      </c>
      <c r="D743" s="5" t="s">
        <v>24</v>
      </c>
      <c r="E743" s="5" t="s">
        <v>724</v>
      </c>
      <c r="F743" s="5" t="s">
        <v>3960</v>
      </c>
      <c r="G743" s="5" t="s">
        <v>725</v>
      </c>
      <c r="H743" t="s">
        <v>15730</v>
      </c>
      <c r="I743" t="s">
        <v>15730</v>
      </c>
      <c r="J743">
        <v>0</v>
      </c>
    </row>
    <row r="744" spans="1:10" x14ac:dyDescent="0.25">
      <c r="A744" s="5" t="s">
        <v>1964</v>
      </c>
      <c r="B744" s="5" t="s">
        <v>1965</v>
      </c>
      <c r="C744" s="5">
        <v>1</v>
      </c>
      <c r="D744" s="5" t="s">
        <v>24</v>
      </c>
      <c r="E744" s="5" t="s">
        <v>48</v>
      </c>
      <c r="F744" s="5" t="s">
        <v>1966</v>
      </c>
      <c r="G744" s="5" t="s">
        <v>50</v>
      </c>
      <c r="H744" t="s">
        <v>15730</v>
      </c>
      <c r="I744" t="s">
        <v>15730</v>
      </c>
      <c r="J744">
        <v>6.3239000000000001</v>
      </c>
    </row>
    <row r="745" spans="1:10" x14ac:dyDescent="0.25">
      <c r="A745" s="5" t="s">
        <v>1967</v>
      </c>
      <c r="B745" s="5" t="s">
        <v>1968</v>
      </c>
      <c r="C745" s="5">
        <v>2</v>
      </c>
      <c r="D745" s="5" t="s">
        <v>24</v>
      </c>
      <c r="E745" s="5" t="s">
        <v>1083</v>
      </c>
      <c r="F745" s="5" t="s">
        <v>3960</v>
      </c>
      <c r="G745" s="5" t="s">
        <v>1084</v>
      </c>
      <c r="H745" t="s">
        <v>15730</v>
      </c>
      <c r="I745" t="s">
        <v>15730</v>
      </c>
      <c r="J745">
        <v>0</v>
      </c>
    </row>
    <row r="746" spans="1:10" x14ac:dyDescent="0.25">
      <c r="A746" s="5" t="s">
        <v>1969</v>
      </c>
      <c r="B746" s="5" t="s">
        <v>1970</v>
      </c>
      <c r="C746" s="5">
        <v>1</v>
      </c>
      <c r="D746" s="5" t="s">
        <v>24</v>
      </c>
      <c r="E746" s="5" t="s">
        <v>57</v>
      </c>
      <c r="F746" s="5" t="s">
        <v>3960</v>
      </c>
      <c r="G746" s="5" t="s">
        <v>59</v>
      </c>
      <c r="H746" t="s">
        <v>15730</v>
      </c>
      <c r="I746" t="s">
        <v>15730</v>
      </c>
      <c r="J746">
        <v>0</v>
      </c>
    </row>
    <row r="747" spans="1:10" x14ac:dyDescent="0.25">
      <c r="A747" s="5" t="s">
        <v>1971</v>
      </c>
      <c r="B747" s="5" t="s">
        <v>1972</v>
      </c>
      <c r="C747" s="5">
        <v>4</v>
      </c>
      <c r="D747" s="5" t="s">
        <v>24</v>
      </c>
      <c r="H747" t="s">
        <v>15714</v>
      </c>
      <c r="I747" t="s">
        <v>15703</v>
      </c>
      <c r="J747">
        <v>0</v>
      </c>
    </row>
    <row r="748" spans="1:10" x14ac:dyDescent="0.25">
      <c r="A748" s="5" t="s">
        <v>1973</v>
      </c>
      <c r="B748" s="5" t="s">
        <v>1974</v>
      </c>
      <c r="C748" s="5">
        <v>19</v>
      </c>
      <c r="D748" s="5" t="s">
        <v>24</v>
      </c>
      <c r="E748" s="5" t="s">
        <v>63</v>
      </c>
      <c r="F748" s="5" t="s">
        <v>3960</v>
      </c>
      <c r="G748" s="5" t="s">
        <v>65</v>
      </c>
      <c r="H748" t="s">
        <v>15715</v>
      </c>
      <c r="I748" t="s">
        <v>15703</v>
      </c>
      <c r="J748">
        <v>0</v>
      </c>
    </row>
    <row r="749" spans="1:10" x14ac:dyDescent="0.25">
      <c r="A749" s="5" t="s">
        <v>1975</v>
      </c>
      <c r="B749" s="5" t="s">
        <v>1976</v>
      </c>
      <c r="C749" s="5">
        <v>2</v>
      </c>
      <c r="D749" s="5" t="s">
        <v>24</v>
      </c>
      <c r="E749" s="5" t="s">
        <v>57</v>
      </c>
      <c r="F749" s="5" t="s">
        <v>1977</v>
      </c>
      <c r="G749" s="5" t="s">
        <v>59</v>
      </c>
      <c r="H749" t="s">
        <v>15730</v>
      </c>
      <c r="I749" t="s">
        <v>15730</v>
      </c>
      <c r="J749">
        <v>1150.4000000000001</v>
      </c>
    </row>
    <row r="750" spans="1:10" x14ac:dyDescent="0.25">
      <c r="A750" s="5" t="s">
        <v>1978</v>
      </c>
      <c r="B750" s="5" t="s">
        <v>1979</v>
      </c>
      <c r="C750" s="5">
        <v>4</v>
      </c>
      <c r="D750" s="5" t="s">
        <v>24</v>
      </c>
      <c r="E750" s="5" t="s">
        <v>201</v>
      </c>
      <c r="F750" s="5" t="s">
        <v>1980</v>
      </c>
      <c r="G750" s="5" t="s">
        <v>203</v>
      </c>
      <c r="H750" t="s">
        <v>15730</v>
      </c>
      <c r="I750" t="s">
        <v>15730</v>
      </c>
      <c r="J750">
        <v>2400</v>
      </c>
    </row>
    <row r="751" spans="1:10" x14ac:dyDescent="0.25">
      <c r="A751" s="5" t="s">
        <v>1981</v>
      </c>
      <c r="B751" s="5" t="s">
        <v>1982</v>
      </c>
      <c r="C751" s="5">
        <v>4</v>
      </c>
      <c r="D751" s="5" t="s">
        <v>24</v>
      </c>
      <c r="E751" s="5" t="s">
        <v>57</v>
      </c>
      <c r="F751" s="5" t="s">
        <v>3960</v>
      </c>
      <c r="G751" s="5" t="s">
        <v>59</v>
      </c>
      <c r="H751" t="s">
        <v>15730</v>
      </c>
      <c r="I751" t="s">
        <v>15730</v>
      </c>
      <c r="J751">
        <v>0</v>
      </c>
    </row>
    <row r="752" spans="1:10" x14ac:dyDescent="0.25">
      <c r="A752" s="5" t="s">
        <v>1983</v>
      </c>
      <c r="B752" s="5" t="s">
        <v>1984</v>
      </c>
      <c r="C752" s="5">
        <v>1</v>
      </c>
      <c r="D752" s="5" t="s">
        <v>24</v>
      </c>
      <c r="E752" s="5" t="s">
        <v>57</v>
      </c>
      <c r="F752" s="5" t="s">
        <v>1985</v>
      </c>
      <c r="G752" s="5" t="s">
        <v>59</v>
      </c>
      <c r="H752" t="s">
        <v>15730</v>
      </c>
      <c r="I752" t="s">
        <v>15730</v>
      </c>
      <c r="J752">
        <v>2066</v>
      </c>
    </row>
    <row r="753" spans="1:10" x14ac:dyDescent="0.25">
      <c r="A753" s="5" t="s">
        <v>1986</v>
      </c>
      <c r="B753" s="5" t="s">
        <v>1987</v>
      </c>
      <c r="C753" s="5">
        <v>2</v>
      </c>
      <c r="D753" s="5" t="s">
        <v>1413</v>
      </c>
      <c r="H753" t="s">
        <v>15730</v>
      </c>
      <c r="I753" t="s">
        <v>15730</v>
      </c>
      <c r="J753">
        <v>0</v>
      </c>
    </row>
    <row r="754" spans="1:10" x14ac:dyDescent="0.25">
      <c r="A754" s="5" t="s">
        <v>1988</v>
      </c>
      <c r="B754" s="5" t="s">
        <v>1989</v>
      </c>
      <c r="C754" s="5">
        <v>56</v>
      </c>
      <c r="D754" s="5" t="s">
        <v>24</v>
      </c>
      <c r="E754" s="5" t="s">
        <v>48</v>
      </c>
      <c r="F754" s="5" t="s">
        <v>1990</v>
      </c>
      <c r="G754" s="5" t="s">
        <v>50</v>
      </c>
      <c r="H754" t="s">
        <v>15730</v>
      </c>
      <c r="I754" t="s">
        <v>15730</v>
      </c>
      <c r="J754">
        <v>126</v>
      </c>
    </row>
    <row r="755" spans="1:10" x14ac:dyDescent="0.25">
      <c r="A755" s="5" t="s">
        <v>1991</v>
      </c>
      <c r="B755" s="5" t="s">
        <v>1992</v>
      </c>
      <c r="C755" s="5">
        <v>4</v>
      </c>
      <c r="D755" s="5" t="s">
        <v>24</v>
      </c>
      <c r="E755" s="5" t="s">
        <v>72</v>
      </c>
      <c r="F755" s="5" t="s">
        <v>15750</v>
      </c>
      <c r="G755" s="5" t="s">
        <v>74</v>
      </c>
      <c r="H755" t="s">
        <v>15707</v>
      </c>
      <c r="I755" t="s">
        <v>15706</v>
      </c>
      <c r="J755">
        <v>165.2</v>
      </c>
    </row>
    <row r="756" spans="1:10" x14ac:dyDescent="0.25">
      <c r="A756" s="5" t="s">
        <v>1993</v>
      </c>
      <c r="B756" s="5" t="s">
        <v>1994</v>
      </c>
      <c r="C756" s="5">
        <v>1</v>
      </c>
      <c r="D756" s="5" t="s">
        <v>24</v>
      </c>
      <c r="E756" s="5" t="s">
        <v>57</v>
      </c>
      <c r="F756" s="5" t="s">
        <v>3960</v>
      </c>
      <c r="G756" s="5" t="s">
        <v>59</v>
      </c>
      <c r="H756" t="s">
        <v>15730</v>
      </c>
      <c r="I756" t="s">
        <v>15730</v>
      </c>
      <c r="J756">
        <v>0</v>
      </c>
    </row>
    <row r="757" spans="1:10" x14ac:dyDescent="0.25">
      <c r="A757" s="5" t="s">
        <v>1995</v>
      </c>
      <c r="B757" s="5" t="s">
        <v>1996</v>
      </c>
      <c r="C757" s="5">
        <v>3</v>
      </c>
      <c r="D757" s="5" t="s">
        <v>24</v>
      </c>
      <c r="E757" s="5" t="s">
        <v>350</v>
      </c>
      <c r="F757" s="5" t="s">
        <v>1997</v>
      </c>
      <c r="G757" s="5" t="s">
        <v>352</v>
      </c>
      <c r="H757" t="s">
        <v>15730</v>
      </c>
      <c r="I757" t="s">
        <v>15730</v>
      </c>
      <c r="J757">
        <v>192.24</v>
      </c>
    </row>
    <row r="758" spans="1:10" x14ac:dyDescent="0.25">
      <c r="A758" s="5" t="s">
        <v>1998</v>
      </c>
      <c r="B758" s="5" t="s">
        <v>1999</v>
      </c>
      <c r="C758" s="5">
        <v>4</v>
      </c>
      <c r="D758" s="5" t="s">
        <v>24</v>
      </c>
      <c r="E758" s="5" t="s">
        <v>1518</v>
      </c>
      <c r="F758" s="5" t="s">
        <v>14782</v>
      </c>
      <c r="G758" s="5" t="s">
        <v>1520</v>
      </c>
      <c r="H758" t="s">
        <v>15730</v>
      </c>
      <c r="I758" t="s">
        <v>15730</v>
      </c>
      <c r="J758">
        <v>2500</v>
      </c>
    </row>
    <row r="759" spans="1:10" x14ac:dyDescent="0.25">
      <c r="A759" s="5" t="s">
        <v>2000</v>
      </c>
      <c r="B759" s="5" t="s">
        <v>2001</v>
      </c>
      <c r="C759" s="5">
        <v>1</v>
      </c>
      <c r="D759" s="5" t="s">
        <v>24</v>
      </c>
      <c r="E759" s="5" t="s">
        <v>524</v>
      </c>
      <c r="F759" s="5" t="s">
        <v>2002</v>
      </c>
      <c r="G759" s="5" t="s">
        <v>526</v>
      </c>
      <c r="H759" t="s">
        <v>15730</v>
      </c>
      <c r="I759" t="s">
        <v>15730</v>
      </c>
      <c r="J759">
        <v>1390.77</v>
      </c>
    </row>
    <row r="760" spans="1:10" x14ac:dyDescent="0.25">
      <c r="A760" s="5" t="s">
        <v>2003</v>
      </c>
      <c r="B760" s="5" t="s">
        <v>2004</v>
      </c>
      <c r="C760" s="5">
        <v>3</v>
      </c>
      <c r="D760" s="5" t="s">
        <v>24</v>
      </c>
      <c r="E760" s="5" t="s">
        <v>1031</v>
      </c>
      <c r="F760" s="5" t="s">
        <v>2005</v>
      </c>
      <c r="G760" s="5" t="s">
        <v>1033</v>
      </c>
      <c r="H760" t="s">
        <v>15730</v>
      </c>
      <c r="I760" t="s">
        <v>15730</v>
      </c>
      <c r="J760">
        <v>205.20000000000002</v>
      </c>
    </row>
    <row r="761" spans="1:10" x14ac:dyDescent="0.25">
      <c r="A761" s="5" t="s">
        <v>2006</v>
      </c>
      <c r="B761" s="5" t="s">
        <v>2007</v>
      </c>
      <c r="C761" s="5">
        <v>2</v>
      </c>
      <c r="D761" s="5" t="s">
        <v>24</v>
      </c>
      <c r="E761" s="5" t="s">
        <v>1031</v>
      </c>
      <c r="F761" s="5" t="s">
        <v>2008</v>
      </c>
      <c r="G761" s="5" t="s">
        <v>1033</v>
      </c>
      <c r="H761" t="s">
        <v>15730</v>
      </c>
      <c r="I761" t="s">
        <v>15730</v>
      </c>
      <c r="J761">
        <v>112.6</v>
      </c>
    </row>
    <row r="762" spans="1:10" x14ac:dyDescent="0.25">
      <c r="A762" s="5" t="s">
        <v>2009</v>
      </c>
      <c r="B762" s="5" t="s">
        <v>2010</v>
      </c>
      <c r="C762" s="5">
        <v>1</v>
      </c>
      <c r="D762" s="5" t="s">
        <v>24</v>
      </c>
      <c r="E762" s="5" t="s">
        <v>201</v>
      </c>
      <c r="F762" s="5" t="s">
        <v>847</v>
      </c>
      <c r="G762" s="5" t="s">
        <v>203</v>
      </c>
      <c r="H762" t="s">
        <v>15730</v>
      </c>
      <c r="I762" t="s">
        <v>15730</v>
      </c>
      <c r="J762">
        <v>105</v>
      </c>
    </row>
    <row r="763" spans="1:10" x14ac:dyDescent="0.25">
      <c r="A763" s="5" t="s">
        <v>2011</v>
      </c>
      <c r="B763" s="5" t="s">
        <v>2012</v>
      </c>
      <c r="C763" s="5">
        <v>1</v>
      </c>
      <c r="D763" s="5" t="s">
        <v>24</v>
      </c>
      <c r="E763" s="5" t="s">
        <v>201</v>
      </c>
      <c r="F763" s="5" t="s">
        <v>2013</v>
      </c>
      <c r="G763" s="5" t="s">
        <v>203</v>
      </c>
      <c r="H763" t="s">
        <v>15730</v>
      </c>
      <c r="I763" t="s">
        <v>15730</v>
      </c>
      <c r="J763">
        <v>97</v>
      </c>
    </row>
    <row r="764" spans="1:10" x14ac:dyDescent="0.25">
      <c r="A764" s="5" t="s">
        <v>2014</v>
      </c>
      <c r="B764" s="5" t="s">
        <v>2015</v>
      </c>
      <c r="C764" s="5">
        <v>4</v>
      </c>
      <c r="D764" s="5" t="s">
        <v>24</v>
      </c>
      <c r="E764" s="5" t="s">
        <v>25</v>
      </c>
      <c r="F764" s="5" t="s">
        <v>3960</v>
      </c>
      <c r="G764" s="5" t="s">
        <v>27</v>
      </c>
      <c r="H764" t="s">
        <v>15730</v>
      </c>
      <c r="I764" t="s">
        <v>15730</v>
      </c>
      <c r="J764">
        <v>0</v>
      </c>
    </row>
    <row r="765" spans="1:10" x14ac:dyDescent="0.25">
      <c r="A765" s="5" t="s">
        <v>2017</v>
      </c>
      <c r="B765" s="5" t="s">
        <v>2018</v>
      </c>
      <c r="C765" s="5">
        <v>1</v>
      </c>
      <c r="D765" s="5" t="s">
        <v>24</v>
      </c>
      <c r="E765" s="5" t="s">
        <v>57</v>
      </c>
      <c r="F765" s="5" t="s">
        <v>3960</v>
      </c>
      <c r="G765" s="5" t="s">
        <v>59</v>
      </c>
      <c r="H765" t="s">
        <v>15730</v>
      </c>
      <c r="I765" t="s">
        <v>15730</v>
      </c>
      <c r="J765">
        <v>0</v>
      </c>
    </row>
    <row r="766" spans="1:10" x14ac:dyDescent="0.25">
      <c r="A766" s="5" t="s">
        <v>2019</v>
      </c>
      <c r="B766" s="5" t="s">
        <v>2020</v>
      </c>
      <c r="C766" s="5">
        <v>2</v>
      </c>
      <c r="D766" s="5" t="s">
        <v>24</v>
      </c>
      <c r="E766" s="5" t="s">
        <v>57</v>
      </c>
      <c r="F766" s="5" t="s">
        <v>2021</v>
      </c>
      <c r="G766" s="5" t="s">
        <v>59</v>
      </c>
      <c r="H766" t="s">
        <v>15730</v>
      </c>
      <c r="I766" t="s">
        <v>15730</v>
      </c>
      <c r="J766">
        <v>116</v>
      </c>
    </row>
    <row r="767" spans="1:10" x14ac:dyDescent="0.25">
      <c r="A767" s="5" t="s">
        <v>2022</v>
      </c>
      <c r="B767" s="5" t="s">
        <v>2023</v>
      </c>
      <c r="C767" s="5">
        <v>1</v>
      </c>
      <c r="D767" s="5" t="s">
        <v>24</v>
      </c>
      <c r="E767" s="5" t="s">
        <v>48</v>
      </c>
      <c r="F767" s="5" t="s">
        <v>3960</v>
      </c>
      <c r="G767" s="5" t="s">
        <v>50</v>
      </c>
      <c r="H767" t="s">
        <v>15730</v>
      </c>
      <c r="I767" t="s">
        <v>15730</v>
      </c>
      <c r="J767">
        <v>0</v>
      </c>
    </row>
    <row r="768" spans="1:10" x14ac:dyDescent="0.25">
      <c r="A768" s="5" t="s">
        <v>2024</v>
      </c>
      <c r="B768" s="5" t="s">
        <v>2025</v>
      </c>
      <c r="C768" s="5">
        <v>1</v>
      </c>
      <c r="D768" s="5" t="s">
        <v>24</v>
      </c>
      <c r="E768" s="5" t="s">
        <v>57</v>
      </c>
      <c r="F768" s="5" t="s">
        <v>216</v>
      </c>
      <c r="G768" s="5" t="s">
        <v>59</v>
      </c>
      <c r="H768" t="s">
        <v>15730</v>
      </c>
      <c r="I768" t="s">
        <v>15730</v>
      </c>
      <c r="J768">
        <v>500</v>
      </c>
    </row>
    <row r="769" spans="1:10" x14ac:dyDescent="0.25">
      <c r="A769" s="5" t="s">
        <v>2026</v>
      </c>
      <c r="B769" s="5" t="s">
        <v>2027</v>
      </c>
      <c r="C769" s="5">
        <v>6</v>
      </c>
      <c r="D769" s="5" t="s">
        <v>24</v>
      </c>
      <c r="E769" s="5" t="s">
        <v>57</v>
      </c>
      <c r="F769" s="5" t="s">
        <v>3960</v>
      </c>
      <c r="G769" s="5" t="s">
        <v>59</v>
      </c>
      <c r="H769" t="s">
        <v>15730</v>
      </c>
      <c r="I769" t="s">
        <v>15730</v>
      </c>
      <c r="J769">
        <v>0</v>
      </c>
    </row>
    <row r="770" spans="1:10" x14ac:dyDescent="0.25">
      <c r="A770" s="5" t="s">
        <v>2028</v>
      </c>
      <c r="B770" s="5" t="s">
        <v>2029</v>
      </c>
      <c r="C770" s="5">
        <v>35</v>
      </c>
      <c r="D770" s="5" t="s">
        <v>24</v>
      </c>
      <c r="E770" s="5" t="s">
        <v>57</v>
      </c>
      <c r="F770" s="5" t="s">
        <v>806</v>
      </c>
      <c r="G770" s="5" t="s">
        <v>59</v>
      </c>
      <c r="H770" t="s">
        <v>15730</v>
      </c>
      <c r="I770" t="s">
        <v>15730</v>
      </c>
      <c r="J770">
        <v>9.1</v>
      </c>
    </row>
    <row r="771" spans="1:10" x14ac:dyDescent="0.25">
      <c r="A771" s="5" t="s">
        <v>2030</v>
      </c>
      <c r="B771" s="5" t="s">
        <v>2031</v>
      </c>
      <c r="C771" s="5">
        <v>2</v>
      </c>
      <c r="D771" s="5" t="s">
        <v>24</v>
      </c>
      <c r="E771" s="5" t="s">
        <v>2032</v>
      </c>
      <c r="F771" s="5" t="s">
        <v>1599</v>
      </c>
      <c r="G771" s="5" t="s">
        <v>519</v>
      </c>
      <c r="H771" t="s">
        <v>15716</v>
      </c>
      <c r="I771" t="s">
        <v>15703</v>
      </c>
      <c r="J771">
        <v>570</v>
      </c>
    </row>
    <row r="772" spans="1:10" x14ac:dyDescent="0.25">
      <c r="A772" s="5" t="s">
        <v>2033</v>
      </c>
      <c r="B772" s="5" t="s">
        <v>2034</v>
      </c>
      <c r="C772" s="5">
        <v>2</v>
      </c>
      <c r="D772" s="5" t="s">
        <v>24</v>
      </c>
      <c r="E772" s="5" t="s">
        <v>290</v>
      </c>
      <c r="F772" s="5" t="s">
        <v>2035</v>
      </c>
      <c r="G772" s="5" t="s">
        <v>292</v>
      </c>
      <c r="H772" t="s">
        <v>15730</v>
      </c>
      <c r="I772" t="s">
        <v>15730</v>
      </c>
      <c r="J772">
        <v>162.86000000000001</v>
      </c>
    </row>
    <row r="773" spans="1:10" x14ac:dyDescent="0.25">
      <c r="A773" s="5" t="s">
        <v>2036</v>
      </c>
      <c r="B773" s="5" t="s">
        <v>2037</v>
      </c>
      <c r="C773" s="5">
        <v>85</v>
      </c>
      <c r="D773" s="5" t="s">
        <v>24</v>
      </c>
      <c r="H773" t="s">
        <v>15730</v>
      </c>
      <c r="I773" t="s">
        <v>15730</v>
      </c>
      <c r="J773">
        <v>0</v>
      </c>
    </row>
    <row r="774" spans="1:10" x14ac:dyDescent="0.25">
      <c r="A774" s="5" t="s">
        <v>2038</v>
      </c>
      <c r="B774" s="5" t="s">
        <v>2039</v>
      </c>
      <c r="C774" s="5">
        <v>3</v>
      </c>
      <c r="D774" s="5" t="s">
        <v>24</v>
      </c>
      <c r="E774" s="5" t="s">
        <v>145</v>
      </c>
      <c r="F774" s="5" t="s">
        <v>2040</v>
      </c>
      <c r="G774" s="5" t="s">
        <v>146</v>
      </c>
      <c r="H774" t="s">
        <v>15707</v>
      </c>
      <c r="I774" t="s">
        <v>15706</v>
      </c>
      <c r="J774">
        <v>336</v>
      </c>
    </row>
    <row r="775" spans="1:10" x14ac:dyDescent="0.25">
      <c r="A775" s="5" t="s">
        <v>2041</v>
      </c>
      <c r="B775" s="5" t="s">
        <v>2042</v>
      </c>
      <c r="C775" s="5">
        <v>4</v>
      </c>
      <c r="D775" s="5" t="s">
        <v>24</v>
      </c>
      <c r="E775" s="5" t="s">
        <v>724</v>
      </c>
      <c r="F775" s="5" t="s">
        <v>3960</v>
      </c>
      <c r="G775" s="5" t="s">
        <v>725</v>
      </c>
      <c r="H775" t="s">
        <v>15712</v>
      </c>
      <c r="I775" t="s">
        <v>15706</v>
      </c>
      <c r="J775">
        <v>0</v>
      </c>
    </row>
    <row r="776" spans="1:10" x14ac:dyDescent="0.25">
      <c r="A776" s="5" t="s">
        <v>2043</v>
      </c>
      <c r="B776" s="5" t="s">
        <v>2044</v>
      </c>
      <c r="C776" s="5">
        <v>49</v>
      </c>
      <c r="D776" s="5" t="s">
        <v>24</v>
      </c>
      <c r="E776" s="5" t="s">
        <v>57</v>
      </c>
      <c r="F776" s="5" t="s">
        <v>3960</v>
      </c>
      <c r="G776" s="5" t="s">
        <v>59</v>
      </c>
      <c r="H776" t="s">
        <v>15730</v>
      </c>
      <c r="I776" t="s">
        <v>15730</v>
      </c>
      <c r="J776">
        <v>0</v>
      </c>
    </row>
    <row r="777" spans="1:10" x14ac:dyDescent="0.25">
      <c r="A777" s="5" t="s">
        <v>2045</v>
      </c>
      <c r="B777" s="5" t="s">
        <v>2046</v>
      </c>
      <c r="C777" s="5">
        <v>1.0009999999999999</v>
      </c>
      <c r="D777" s="5" t="s">
        <v>24</v>
      </c>
      <c r="E777" s="5" t="s">
        <v>48</v>
      </c>
      <c r="F777" s="5" t="s">
        <v>2047</v>
      </c>
      <c r="G777" s="5" t="s">
        <v>50</v>
      </c>
      <c r="H777" t="s">
        <v>15730</v>
      </c>
      <c r="I777" t="s">
        <v>15730</v>
      </c>
      <c r="J777">
        <v>2582.58</v>
      </c>
    </row>
    <row r="778" spans="1:10" x14ac:dyDescent="0.25">
      <c r="A778" s="5" t="s">
        <v>2048</v>
      </c>
      <c r="B778" s="5" t="s">
        <v>2049</v>
      </c>
      <c r="C778" s="5">
        <v>5</v>
      </c>
      <c r="D778" s="5" t="s">
        <v>24</v>
      </c>
      <c r="E778" s="5" t="s">
        <v>63</v>
      </c>
      <c r="F778" s="5" t="s">
        <v>3960</v>
      </c>
      <c r="G778" s="5" t="s">
        <v>65</v>
      </c>
      <c r="H778" t="s">
        <v>15730</v>
      </c>
      <c r="I778" t="s">
        <v>15730</v>
      </c>
      <c r="J778">
        <v>0</v>
      </c>
    </row>
    <row r="779" spans="1:10" x14ac:dyDescent="0.25">
      <c r="A779" s="5" t="s">
        <v>2050</v>
      </c>
      <c r="B779" s="5" t="s">
        <v>2051</v>
      </c>
      <c r="C779" s="5">
        <v>3</v>
      </c>
      <c r="D779" s="5" t="s">
        <v>24</v>
      </c>
      <c r="E779" s="5" t="s">
        <v>297</v>
      </c>
      <c r="F779" s="5" t="s">
        <v>314</v>
      </c>
      <c r="G779" s="5" t="s">
        <v>299</v>
      </c>
      <c r="H779" t="s">
        <v>15730</v>
      </c>
      <c r="I779" t="s">
        <v>15730</v>
      </c>
      <c r="J779">
        <v>22.740000000000002</v>
      </c>
    </row>
    <row r="780" spans="1:10" x14ac:dyDescent="0.25">
      <c r="A780" s="5" t="s">
        <v>2052</v>
      </c>
      <c r="B780" s="5" t="s">
        <v>2053</v>
      </c>
      <c r="C780" s="5">
        <v>1</v>
      </c>
      <c r="D780" s="5" t="s">
        <v>24</v>
      </c>
      <c r="E780" s="5" t="s">
        <v>112</v>
      </c>
      <c r="F780" s="5" t="s">
        <v>2054</v>
      </c>
      <c r="G780" s="5" t="s">
        <v>114</v>
      </c>
      <c r="H780" t="s">
        <v>15730</v>
      </c>
      <c r="I780" t="s">
        <v>15730</v>
      </c>
      <c r="J780">
        <v>70</v>
      </c>
    </row>
    <row r="781" spans="1:10" x14ac:dyDescent="0.25">
      <c r="A781" s="5" t="s">
        <v>2055</v>
      </c>
      <c r="B781" s="5" t="s">
        <v>2056</v>
      </c>
      <c r="C781" s="5">
        <v>10</v>
      </c>
      <c r="D781" s="5" t="s">
        <v>24</v>
      </c>
      <c r="E781" s="5" t="s">
        <v>25</v>
      </c>
      <c r="F781" s="5" t="s">
        <v>3960</v>
      </c>
      <c r="G781" s="5" t="s">
        <v>27</v>
      </c>
      <c r="H781" t="s">
        <v>15730</v>
      </c>
      <c r="I781" t="s">
        <v>15730</v>
      </c>
      <c r="J781">
        <v>0</v>
      </c>
    </row>
    <row r="782" spans="1:10" x14ac:dyDescent="0.25">
      <c r="A782" s="5" t="s">
        <v>2057</v>
      </c>
      <c r="B782" s="5" t="s">
        <v>2058</v>
      </c>
      <c r="C782" s="5">
        <v>5</v>
      </c>
      <c r="D782" s="5" t="s">
        <v>24</v>
      </c>
      <c r="E782" s="5" t="s">
        <v>63</v>
      </c>
      <c r="F782" s="5" t="s">
        <v>3960</v>
      </c>
      <c r="G782" s="5" t="s">
        <v>65</v>
      </c>
      <c r="H782" t="s">
        <v>15707</v>
      </c>
      <c r="I782" t="s">
        <v>15706</v>
      </c>
      <c r="J782">
        <v>0</v>
      </c>
    </row>
    <row r="783" spans="1:10" x14ac:dyDescent="0.25">
      <c r="A783" s="5" t="s">
        <v>2060</v>
      </c>
      <c r="B783" s="5" t="s">
        <v>2061</v>
      </c>
      <c r="C783" s="5">
        <v>1</v>
      </c>
      <c r="D783" s="5" t="s">
        <v>24</v>
      </c>
      <c r="H783" t="s">
        <v>15730</v>
      </c>
      <c r="I783" t="s">
        <v>15730</v>
      </c>
      <c r="J783">
        <v>0</v>
      </c>
    </row>
    <row r="784" spans="1:10" x14ac:dyDescent="0.25">
      <c r="A784" s="5" t="s">
        <v>2062</v>
      </c>
      <c r="B784" s="5" t="s">
        <v>2063</v>
      </c>
      <c r="C784" s="5">
        <v>1</v>
      </c>
      <c r="D784" s="5" t="s">
        <v>24</v>
      </c>
      <c r="H784" t="s">
        <v>15730</v>
      </c>
      <c r="I784" t="s">
        <v>15730</v>
      </c>
      <c r="J784">
        <v>0</v>
      </c>
    </row>
    <row r="785" spans="1:10" x14ac:dyDescent="0.25">
      <c r="A785" s="5" t="s">
        <v>2064</v>
      </c>
      <c r="B785" s="5" t="s">
        <v>2065</v>
      </c>
      <c r="C785" s="5">
        <v>2</v>
      </c>
      <c r="D785" s="5" t="s">
        <v>24</v>
      </c>
      <c r="E785" s="5" t="s">
        <v>201</v>
      </c>
      <c r="F785" s="5" t="s">
        <v>2066</v>
      </c>
      <c r="G785" s="5" t="s">
        <v>203</v>
      </c>
      <c r="H785" t="s">
        <v>15730</v>
      </c>
      <c r="I785" t="s">
        <v>15730</v>
      </c>
      <c r="J785">
        <v>184</v>
      </c>
    </row>
    <row r="786" spans="1:10" x14ac:dyDescent="0.25">
      <c r="A786" s="5" t="s">
        <v>2067</v>
      </c>
      <c r="B786" s="5" t="s">
        <v>2068</v>
      </c>
      <c r="C786" s="5">
        <v>2</v>
      </c>
      <c r="D786" s="5" t="s">
        <v>24</v>
      </c>
      <c r="E786" s="5" t="s">
        <v>201</v>
      </c>
      <c r="F786" s="5" t="s">
        <v>1091</v>
      </c>
      <c r="G786" s="5" t="s">
        <v>203</v>
      </c>
      <c r="H786" t="s">
        <v>15730</v>
      </c>
      <c r="I786" t="s">
        <v>15730</v>
      </c>
      <c r="J786">
        <v>200</v>
      </c>
    </row>
    <row r="787" spans="1:10" x14ac:dyDescent="0.25">
      <c r="A787" s="5" t="s">
        <v>2069</v>
      </c>
      <c r="B787" s="5" t="s">
        <v>2070</v>
      </c>
      <c r="C787" s="5">
        <v>4</v>
      </c>
      <c r="D787" s="5" t="s">
        <v>24</v>
      </c>
      <c r="E787" s="5" t="s">
        <v>201</v>
      </c>
      <c r="F787" s="5" t="s">
        <v>2071</v>
      </c>
      <c r="G787" s="5" t="s">
        <v>203</v>
      </c>
      <c r="H787" t="s">
        <v>15730</v>
      </c>
      <c r="I787" t="s">
        <v>15730</v>
      </c>
      <c r="J787">
        <v>408</v>
      </c>
    </row>
    <row r="788" spans="1:10" x14ac:dyDescent="0.25">
      <c r="A788" s="5" t="s">
        <v>2072</v>
      </c>
      <c r="B788" s="5" t="s">
        <v>2073</v>
      </c>
      <c r="C788" s="5">
        <v>2</v>
      </c>
      <c r="D788" s="5" t="s">
        <v>24</v>
      </c>
      <c r="E788" s="5" t="s">
        <v>201</v>
      </c>
      <c r="F788" s="5" t="s">
        <v>2074</v>
      </c>
      <c r="G788" s="5" t="s">
        <v>203</v>
      </c>
      <c r="H788" t="s">
        <v>15730</v>
      </c>
      <c r="I788" t="s">
        <v>15730</v>
      </c>
      <c r="J788">
        <v>250</v>
      </c>
    </row>
    <row r="789" spans="1:10" x14ac:dyDescent="0.25">
      <c r="A789" s="5" t="s">
        <v>2075</v>
      </c>
      <c r="B789" s="5" t="s">
        <v>2076</v>
      </c>
      <c r="C789" s="5">
        <v>24</v>
      </c>
      <c r="D789" s="5" t="s">
        <v>24</v>
      </c>
      <c r="H789" t="s">
        <v>15730</v>
      </c>
      <c r="I789" t="s">
        <v>15730</v>
      </c>
      <c r="J789">
        <v>0</v>
      </c>
    </row>
    <row r="790" spans="1:10" x14ac:dyDescent="0.25">
      <c r="A790" s="5" t="s">
        <v>2077</v>
      </c>
      <c r="B790" s="5" t="s">
        <v>2078</v>
      </c>
      <c r="C790" s="5">
        <v>6</v>
      </c>
      <c r="D790" s="5" t="s">
        <v>24</v>
      </c>
      <c r="H790" t="s">
        <v>15730</v>
      </c>
      <c r="I790" t="s">
        <v>15730</v>
      </c>
      <c r="J790">
        <v>0</v>
      </c>
    </row>
    <row r="791" spans="1:10" x14ac:dyDescent="0.25">
      <c r="A791" s="5" t="s">
        <v>2079</v>
      </c>
      <c r="B791" s="5" t="s">
        <v>2080</v>
      </c>
      <c r="C791" s="5">
        <v>6</v>
      </c>
      <c r="D791" s="5" t="s">
        <v>24</v>
      </c>
      <c r="E791" s="5" t="s">
        <v>25</v>
      </c>
      <c r="F791" s="5" t="s">
        <v>3960</v>
      </c>
      <c r="G791" s="5" t="s">
        <v>27</v>
      </c>
      <c r="H791" t="s">
        <v>15707</v>
      </c>
      <c r="I791" t="s">
        <v>15706</v>
      </c>
      <c r="J791">
        <v>0</v>
      </c>
    </row>
    <row r="792" spans="1:10" x14ac:dyDescent="0.25">
      <c r="A792" s="5" t="s">
        <v>2081</v>
      </c>
      <c r="B792" s="5" t="s">
        <v>2082</v>
      </c>
      <c r="C792" s="5">
        <v>1</v>
      </c>
      <c r="D792" s="5" t="s">
        <v>24</v>
      </c>
      <c r="E792" s="5" t="s">
        <v>724</v>
      </c>
      <c r="F792" s="5" t="s">
        <v>3960</v>
      </c>
      <c r="G792" s="5" t="s">
        <v>725</v>
      </c>
      <c r="H792" t="s">
        <v>15730</v>
      </c>
      <c r="I792" t="s">
        <v>15730</v>
      </c>
      <c r="J792">
        <v>0</v>
      </c>
    </row>
    <row r="793" spans="1:10" x14ac:dyDescent="0.25">
      <c r="A793" s="5" t="s">
        <v>2083</v>
      </c>
      <c r="B793" s="5" t="s">
        <v>2084</v>
      </c>
      <c r="C793" s="5">
        <v>7</v>
      </c>
      <c r="D793" s="5" t="s">
        <v>24</v>
      </c>
      <c r="E793" s="5" t="s">
        <v>290</v>
      </c>
      <c r="F793" s="5" t="s">
        <v>2085</v>
      </c>
      <c r="G793" s="5" t="s">
        <v>292</v>
      </c>
      <c r="H793" t="s">
        <v>15712</v>
      </c>
      <c r="I793" t="s">
        <v>15706</v>
      </c>
      <c r="J793">
        <v>2320.5699999999997</v>
      </c>
    </row>
    <row r="794" spans="1:10" x14ac:dyDescent="0.25">
      <c r="A794" s="5" t="s">
        <v>2086</v>
      </c>
      <c r="B794" s="5" t="s">
        <v>2087</v>
      </c>
      <c r="C794" s="5">
        <v>2</v>
      </c>
      <c r="D794" s="5" t="s">
        <v>24</v>
      </c>
      <c r="E794" s="5" t="s">
        <v>57</v>
      </c>
      <c r="F794" s="5" t="s">
        <v>3960</v>
      </c>
      <c r="G794" s="5" t="s">
        <v>59</v>
      </c>
      <c r="H794" t="s">
        <v>15730</v>
      </c>
      <c r="I794" t="s">
        <v>15730</v>
      </c>
      <c r="J794">
        <v>0</v>
      </c>
    </row>
    <row r="795" spans="1:10" x14ac:dyDescent="0.25">
      <c r="A795" s="5" t="s">
        <v>2088</v>
      </c>
      <c r="B795" s="5" t="s">
        <v>2089</v>
      </c>
      <c r="C795" s="5">
        <v>2</v>
      </c>
      <c r="D795" s="5" t="s">
        <v>24</v>
      </c>
      <c r="E795" s="5" t="s">
        <v>63</v>
      </c>
      <c r="F795" s="5" t="s">
        <v>3960</v>
      </c>
      <c r="G795" s="5" t="s">
        <v>65</v>
      </c>
      <c r="H795" t="s">
        <v>15730</v>
      </c>
      <c r="I795" t="s">
        <v>15730</v>
      </c>
      <c r="J795">
        <v>0</v>
      </c>
    </row>
    <row r="796" spans="1:10" x14ac:dyDescent="0.25">
      <c r="A796" s="5" t="s">
        <v>2090</v>
      </c>
      <c r="B796" s="5" t="s">
        <v>2091</v>
      </c>
      <c r="C796" s="5">
        <v>1</v>
      </c>
      <c r="D796" s="5" t="s">
        <v>24</v>
      </c>
      <c r="E796" s="5" t="s">
        <v>1083</v>
      </c>
      <c r="F796" s="5" t="s">
        <v>3960</v>
      </c>
      <c r="G796" s="5" t="s">
        <v>1084</v>
      </c>
      <c r="H796" t="s">
        <v>15707</v>
      </c>
      <c r="I796" t="s">
        <v>15706</v>
      </c>
      <c r="J796">
        <v>0</v>
      </c>
    </row>
    <row r="797" spans="1:10" x14ac:dyDescent="0.25">
      <c r="A797" s="5" t="s">
        <v>2092</v>
      </c>
      <c r="B797" s="5" t="s">
        <v>2093</v>
      </c>
      <c r="C797" s="5">
        <v>1</v>
      </c>
      <c r="D797" s="5" t="s">
        <v>24</v>
      </c>
      <c r="E797" s="5" t="s">
        <v>72</v>
      </c>
      <c r="F797" s="5" t="s">
        <v>3960</v>
      </c>
      <c r="G797" s="5" t="s">
        <v>74</v>
      </c>
      <c r="H797" t="s">
        <v>15730</v>
      </c>
      <c r="I797" t="s">
        <v>15730</v>
      </c>
      <c r="J797">
        <v>0</v>
      </c>
    </row>
    <row r="798" spans="1:10" x14ac:dyDescent="0.25">
      <c r="A798" s="5" t="s">
        <v>2094</v>
      </c>
      <c r="B798" s="5" t="s">
        <v>2095</v>
      </c>
      <c r="C798" s="5">
        <v>2</v>
      </c>
      <c r="D798" s="5" t="s">
        <v>24</v>
      </c>
      <c r="E798" s="5" t="s">
        <v>57</v>
      </c>
      <c r="F798" s="5" t="s">
        <v>2096</v>
      </c>
      <c r="G798" s="5" t="s">
        <v>59</v>
      </c>
      <c r="H798" t="s">
        <v>15730</v>
      </c>
      <c r="I798" t="s">
        <v>15730</v>
      </c>
      <c r="J798">
        <v>110.1</v>
      </c>
    </row>
    <row r="799" spans="1:10" x14ac:dyDescent="0.25">
      <c r="A799" s="5" t="s">
        <v>2097</v>
      </c>
      <c r="B799" s="5" t="s">
        <v>2098</v>
      </c>
      <c r="C799" s="5">
        <v>50</v>
      </c>
      <c r="D799" s="5" t="s">
        <v>62</v>
      </c>
      <c r="E799" s="5" t="s">
        <v>63</v>
      </c>
      <c r="F799" s="5" t="s">
        <v>2099</v>
      </c>
      <c r="G799" s="5" t="s">
        <v>65</v>
      </c>
      <c r="H799" t="s">
        <v>15722</v>
      </c>
      <c r="I799" t="s">
        <v>15706</v>
      </c>
      <c r="J799">
        <v>75.31</v>
      </c>
    </row>
    <row r="800" spans="1:10" x14ac:dyDescent="0.25">
      <c r="A800" s="5" t="s">
        <v>2100</v>
      </c>
      <c r="B800" s="5" t="s">
        <v>2101</v>
      </c>
      <c r="C800" s="5">
        <v>1</v>
      </c>
      <c r="D800" s="5" t="s">
        <v>24</v>
      </c>
      <c r="E800" s="5" t="s">
        <v>57</v>
      </c>
      <c r="F800" s="5" t="s">
        <v>629</v>
      </c>
      <c r="G800" s="5" t="s">
        <v>59</v>
      </c>
      <c r="H800" t="s">
        <v>15712</v>
      </c>
      <c r="I800" t="s">
        <v>15706</v>
      </c>
      <c r="J800">
        <v>50</v>
      </c>
    </row>
    <row r="801" spans="1:10" x14ac:dyDescent="0.25">
      <c r="A801" s="5" t="s">
        <v>2102</v>
      </c>
      <c r="B801" s="5" t="s">
        <v>2103</v>
      </c>
      <c r="C801" s="5">
        <v>6</v>
      </c>
      <c r="D801" s="5" t="s">
        <v>24</v>
      </c>
      <c r="E801" s="5" t="s">
        <v>57</v>
      </c>
      <c r="F801" s="5" t="s">
        <v>3960</v>
      </c>
      <c r="G801" s="5" t="s">
        <v>59</v>
      </c>
      <c r="H801" t="s">
        <v>15730</v>
      </c>
      <c r="I801" t="s">
        <v>15730</v>
      </c>
      <c r="J801">
        <v>0</v>
      </c>
    </row>
    <row r="802" spans="1:10" x14ac:dyDescent="0.25">
      <c r="A802" s="5" t="s">
        <v>2104</v>
      </c>
      <c r="B802" s="5" t="s">
        <v>2105</v>
      </c>
      <c r="C802" s="5">
        <v>9</v>
      </c>
      <c r="D802" s="5" t="s">
        <v>24</v>
      </c>
      <c r="H802" t="s">
        <v>15730</v>
      </c>
      <c r="I802" t="s">
        <v>15730</v>
      </c>
      <c r="J802">
        <v>0</v>
      </c>
    </row>
    <row r="803" spans="1:10" x14ac:dyDescent="0.25">
      <c r="A803" s="5" t="s">
        <v>2106</v>
      </c>
      <c r="B803" s="5" t="s">
        <v>2107</v>
      </c>
      <c r="C803" s="5">
        <v>4</v>
      </c>
      <c r="D803" s="5" t="s">
        <v>24</v>
      </c>
      <c r="E803" s="5" t="s">
        <v>25</v>
      </c>
      <c r="F803" s="5" t="s">
        <v>2108</v>
      </c>
      <c r="G803" s="5" t="s">
        <v>27</v>
      </c>
      <c r="H803" t="s">
        <v>15712</v>
      </c>
      <c r="I803" t="s">
        <v>15706</v>
      </c>
      <c r="J803">
        <v>163.4</v>
      </c>
    </row>
    <row r="804" spans="1:10" x14ac:dyDescent="0.25">
      <c r="A804" s="5" t="s">
        <v>2109</v>
      </c>
      <c r="B804" s="5" t="s">
        <v>2110</v>
      </c>
      <c r="C804" s="5">
        <v>1</v>
      </c>
      <c r="D804" s="5" t="s">
        <v>24</v>
      </c>
      <c r="E804" s="5" t="s">
        <v>188</v>
      </c>
      <c r="F804" s="5" t="s">
        <v>3960</v>
      </c>
      <c r="G804" s="5" t="s">
        <v>189</v>
      </c>
      <c r="H804" t="s">
        <v>15730</v>
      </c>
      <c r="I804" t="s">
        <v>15730</v>
      </c>
      <c r="J804">
        <v>0</v>
      </c>
    </row>
    <row r="805" spans="1:10" x14ac:dyDescent="0.25">
      <c r="A805" s="5" t="s">
        <v>2111</v>
      </c>
      <c r="B805" s="5" t="s">
        <v>2112</v>
      </c>
      <c r="C805" s="5">
        <v>1</v>
      </c>
      <c r="D805" s="5" t="s">
        <v>24</v>
      </c>
      <c r="E805" s="5" t="s">
        <v>201</v>
      </c>
      <c r="F805" s="5" t="s">
        <v>2113</v>
      </c>
      <c r="G805" s="5" t="s">
        <v>203</v>
      </c>
      <c r="H805" t="s">
        <v>15730</v>
      </c>
      <c r="I805" t="s">
        <v>15730</v>
      </c>
      <c r="J805">
        <v>760</v>
      </c>
    </row>
    <row r="806" spans="1:10" x14ac:dyDescent="0.25">
      <c r="A806" s="5" t="s">
        <v>2114</v>
      </c>
      <c r="B806" s="5" t="s">
        <v>2115</v>
      </c>
      <c r="C806" s="5">
        <v>10</v>
      </c>
      <c r="D806" s="5" t="s">
        <v>24</v>
      </c>
      <c r="E806" s="5" t="s">
        <v>2116</v>
      </c>
      <c r="F806" s="5" t="s">
        <v>2117</v>
      </c>
      <c r="G806" s="5" t="s">
        <v>2118</v>
      </c>
      <c r="H806" t="s">
        <v>15730</v>
      </c>
      <c r="I806" t="s">
        <v>15730</v>
      </c>
      <c r="J806">
        <v>620</v>
      </c>
    </row>
    <row r="807" spans="1:10" x14ac:dyDescent="0.25">
      <c r="A807" s="5" t="s">
        <v>2119</v>
      </c>
      <c r="B807" s="5" t="s">
        <v>2120</v>
      </c>
      <c r="C807" s="5">
        <v>1</v>
      </c>
      <c r="D807" s="5" t="s">
        <v>24</v>
      </c>
      <c r="E807" s="5" t="s">
        <v>2121</v>
      </c>
      <c r="F807" s="5" t="s">
        <v>2122</v>
      </c>
      <c r="G807" s="5" t="s">
        <v>2123</v>
      </c>
      <c r="H807" t="s">
        <v>15730</v>
      </c>
      <c r="I807" t="s">
        <v>15730</v>
      </c>
      <c r="J807">
        <v>156.75</v>
      </c>
    </row>
    <row r="808" spans="1:10" x14ac:dyDescent="0.25">
      <c r="A808" s="5" t="s">
        <v>2124</v>
      </c>
      <c r="B808" s="5" t="s">
        <v>2125</v>
      </c>
      <c r="C808" s="5">
        <v>2</v>
      </c>
      <c r="D808" s="5" t="s">
        <v>24</v>
      </c>
      <c r="E808" s="5" t="s">
        <v>151</v>
      </c>
      <c r="F808" s="5" t="s">
        <v>3960</v>
      </c>
      <c r="G808" s="5" t="s">
        <v>153</v>
      </c>
      <c r="H808" t="s">
        <v>15714</v>
      </c>
      <c r="I808" t="s">
        <v>15703</v>
      </c>
      <c r="J808">
        <v>0</v>
      </c>
    </row>
    <row r="809" spans="1:10" x14ac:dyDescent="0.25">
      <c r="A809" s="5" t="s">
        <v>2126</v>
      </c>
      <c r="B809" s="5" t="s">
        <v>2127</v>
      </c>
      <c r="C809" s="5">
        <v>4</v>
      </c>
      <c r="D809" s="5" t="s">
        <v>24</v>
      </c>
      <c r="E809" s="5" t="s">
        <v>25</v>
      </c>
      <c r="F809" s="5" t="s">
        <v>3960</v>
      </c>
      <c r="G809" s="5" t="s">
        <v>27</v>
      </c>
      <c r="H809" t="s">
        <v>15730</v>
      </c>
      <c r="I809" t="s">
        <v>15730</v>
      </c>
      <c r="J809">
        <v>0</v>
      </c>
    </row>
    <row r="810" spans="1:10" x14ac:dyDescent="0.25">
      <c r="A810" s="5" t="s">
        <v>2128</v>
      </c>
      <c r="B810" s="5" t="s">
        <v>2129</v>
      </c>
      <c r="C810" s="5">
        <v>2</v>
      </c>
      <c r="D810" s="5" t="s">
        <v>24</v>
      </c>
      <c r="E810" s="5" t="s">
        <v>57</v>
      </c>
      <c r="F810" s="5" t="s">
        <v>3960</v>
      </c>
      <c r="G810" s="5" t="s">
        <v>59</v>
      </c>
      <c r="H810" t="s">
        <v>15723</v>
      </c>
      <c r="I810" t="s">
        <v>15706</v>
      </c>
      <c r="J810">
        <v>0</v>
      </c>
    </row>
    <row r="811" spans="1:10" x14ac:dyDescent="0.25">
      <c r="A811" s="5" t="s">
        <v>2130</v>
      </c>
      <c r="B811" s="5" t="s">
        <v>2131</v>
      </c>
      <c r="C811" s="5">
        <v>1</v>
      </c>
      <c r="D811" s="5" t="s">
        <v>24</v>
      </c>
      <c r="H811" t="s">
        <v>15730</v>
      </c>
      <c r="I811" t="s">
        <v>15730</v>
      </c>
      <c r="J811">
        <v>0</v>
      </c>
    </row>
    <row r="812" spans="1:10" x14ac:dyDescent="0.25">
      <c r="A812" s="5" t="s">
        <v>2132</v>
      </c>
      <c r="B812" s="5" t="s">
        <v>2133</v>
      </c>
      <c r="C812" s="5">
        <v>2</v>
      </c>
      <c r="D812" s="5" t="s">
        <v>24</v>
      </c>
      <c r="E812" s="5" t="s">
        <v>57</v>
      </c>
      <c r="F812" s="5" t="s">
        <v>2134</v>
      </c>
      <c r="G812" s="5" t="s">
        <v>59</v>
      </c>
      <c r="H812" t="s">
        <v>15730</v>
      </c>
      <c r="I812" t="s">
        <v>15730</v>
      </c>
      <c r="J812">
        <v>1111.5</v>
      </c>
    </row>
    <row r="813" spans="1:10" x14ac:dyDescent="0.25">
      <c r="A813" s="5" t="s">
        <v>2135</v>
      </c>
      <c r="B813" s="5" t="s">
        <v>2136</v>
      </c>
      <c r="C813" s="5">
        <v>1</v>
      </c>
      <c r="D813" s="5" t="s">
        <v>24</v>
      </c>
      <c r="E813" s="5" t="s">
        <v>57</v>
      </c>
      <c r="F813" s="5" t="s">
        <v>3960</v>
      </c>
      <c r="G813" s="5" t="s">
        <v>59</v>
      </c>
      <c r="H813" t="s">
        <v>15730</v>
      </c>
      <c r="I813" t="s">
        <v>15730</v>
      </c>
      <c r="J813">
        <v>0</v>
      </c>
    </row>
    <row r="814" spans="1:10" x14ac:dyDescent="0.25">
      <c r="A814" s="5" t="s">
        <v>2137</v>
      </c>
      <c r="B814" s="5" t="s">
        <v>2138</v>
      </c>
      <c r="C814" s="5">
        <v>1</v>
      </c>
      <c r="D814" s="5" t="s">
        <v>24</v>
      </c>
      <c r="E814" s="5" t="s">
        <v>72</v>
      </c>
      <c r="F814" s="5" t="s">
        <v>2139</v>
      </c>
      <c r="G814" s="5" t="s">
        <v>74</v>
      </c>
      <c r="H814" t="s">
        <v>15730</v>
      </c>
      <c r="I814" t="s">
        <v>15730</v>
      </c>
      <c r="J814">
        <v>119</v>
      </c>
    </row>
    <row r="815" spans="1:10" x14ac:dyDescent="0.25">
      <c r="A815" s="5" t="s">
        <v>2140</v>
      </c>
      <c r="B815" s="5" t="s">
        <v>2141</v>
      </c>
      <c r="C815" s="5">
        <v>4</v>
      </c>
      <c r="D815" s="5" t="s">
        <v>24</v>
      </c>
      <c r="E815" s="5" t="s">
        <v>2142</v>
      </c>
      <c r="F815" s="5" t="s">
        <v>3960</v>
      </c>
      <c r="G815" s="5" t="s">
        <v>2143</v>
      </c>
      <c r="H815" t="s">
        <v>15715</v>
      </c>
      <c r="I815" t="s">
        <v>15703</v>
      </c>
      <c r="J815">
        <v>0</v>
      </c>
    </row>
    <row r="816" spans="1:10" x14ac:dyDescent="0.25">
      <c r="A816" s="5" t="s">
        <v>2144</v>
      </c>
      <c r="B816" s="5" t="s">
        <v>2145</v>
      </c>
      <c r="C816" s="5">
        <v>2</v>
      </c>
      <c r="D816" s="5" t="s">
        <v>62</v>
      </c>
      <c r="E816" s="5" t="s">
        <v>387</v>
      </c>
      <c r="F816" s="5" t="s">
        <v>629</v>
      </c>
      <c r="G816" s="5" t="s">
        <v>389</v>
      </c>
      <c r="H816" t="s">
        <v>15714</v>
      </c>
      <c r="I816" t="s">
        <v>15703</v>
      </c>
      <c r="J816">
        <v>100</v>
      </c>
    </row>
    <row r="817" spans="1:10" x14ac:dyDescent="0.25">
      <c r="A817" s="5" t="s">
        <v>2146</v>
      </c>
      <c r="B817" s="5" t="s">
        <v>2147</v>
      </c>
      <c r="C817" s="5">
        <v>2</v>
      </c>
      <c r="D817" s="5" t="s">
        <v>24</v>
      </c>
      <c r="E817" s="5" t="s">
        <v>57</v>
      </c>
      <c r="F817" s="5" t="s">
        <v>3960</v>
      </c>
      <c r="G817" s="5" t="s">
        <v>59</v>
      </c>
      <c r="H817" t="s">
        <v>15730</v>
      </c>
      <c r="I817" t="s">
        <v>15730</v>
      </c>
      <c r="J817">
        <v>0</v>
      </c>
    </row>
    <row r="818" spans="1:10" x14ac:dyDescent="0.25">
      <c r="A818" s="5" t="s">
        <v>2148</v>
      </c>
      <c r="B818" s="5" t="s">
        <v>2149</v>
      </c>
      <c r="C818" s="5">
        <v>10</v>
      </c>
      <c r="D818" s="5" t="s">
        <v>24</v>
      </c>
      <c r="E818" s="5" t="s">
        <v>290</v>
      </c>
      <c r="F818" s="5" t="s">
        <v>2150</v>
      </c>
      <c r="G818" s="5" t="s">
        <v>292</v>
      </c>
      <c r="H818" t="s">
        <v>15713</v>
      </c>
      <c r="I818" t="s">
        <v>15703</v>
      </c>
      <c r="J818">
        <v>44.800000000000004</v>
      </c>
    </row>
    <row r="819" spans="1:10" x14ac:dyDescent="0.25">
      <c r="A819" s="5" t="s">
        <v>2151</v>
      </c>
      <c r="B819" s="5" t="s">
        <v>2152</v>
      </c>
      <c r="C819" s="5">
        <v>1</v>
      </c>
      <c r="D819" s="5" t="s">
        <v>24</v>
      </c>
      <c r="E819" s="5" t="s">
        <v>201</v>
      </c>
      <c r="F819" s="5" t="s">
        <v>2153</v>
      </c>
      <c r="G819" s="5" t="s">
        <v>203</v>
      </c>
      <c r="H819" t="s">
        <v>15730</v>
      </c>
      <c r="I819" t="s">
        <v>15730</v>
      </c>
      <c r="J819">
        <v>265</v>
      </c>
    </row>
    <row r="820" spans="1:10" x14ac:dyDescent="0.25">
      <c r="A820" s="5" t="s">
        <v>2154</v>
      </c>
      <c r="B820" s="5" t="s">
        <v>2155</v>
      </c>
      <c r="C820" s="5">
        <v>2</v>
      </c>
      <c r="D820" s="5" t="s">
        <v>24</v>
      </c>
      <c r="E820" s="5" t="s">
        <v>2142</v>
      </c>
      <c r="F820" s="5" t="s">
        <v>3960</v>
      </c>
      <c r="G820" s="5" t="s">
        <v>2143</v>
      </c>
      <c r="H820" t="s">
        <v>15715</v>
      </c>
      <c r="I820" t="s">
        <v>15703</v>
      </c>
      <c r="J820">
        <v>0</v>
      </c>
    </row>
    <row r="821" spans="1:10" x14ac:dyDescent="0.25">
      <c r="A821" s="5" t="s">
        <v>2156</v>
      </c>
      <c r="B821" s="5" t="s">
        <v>2157</v>
      </c>
      <c r="C821" s="5">
        <v>2</v>
      </c>
      <c r="D821" s="5" t="s">
        <v>24</v>
      </c>
      <c r="E821" s="5" t="s">
        <v>2158</v>
      </c>
      <c r="F821" s="5" t="s">
        <v>2159</v>
      </c>
      <c r="G821" s="5" t="s">
        <v>2160</v>
      </c>
      <c r="H821" t="s">
        <v>15714</v>
      </c>
      <c r="I821" t="s">
        <v>15703</v>
      </c>
      <c r="J821">
        <v>150</v>
      </c>
    </row>
    <row r="822" spans="1:10" x14ac:dyDescent="0.25">
      <c r="A822" s="5" t="s">
        <v>2161</v>
      </c>
      <c r="B822" s="5" t="s">
        <v>2162</v>
      </c>
      <c r="C822" s="5">
        <v>1</v>
      </c>
      <c r="D822" s="5" t="s">
        <v>24</v>
      </c>
      <c r="E822" s="5" t="s">
        <v>57</v>
      </c>
      <c r="F822" s="5" t="s">
        <v>2163</v>
      </c>
      <c r="G822" s="5" t="s">
        <v>59</v>
      </c>
      <c r="H822" t="s">
        <v>15730</v>
      </c>
      <c r="I822" t="s">
        <v>15730</v>
      </c>
      <c r="J822">
        <v>149</v>
      </c>
    </row>
    <row r="823" spans="1:10" x14ac:dyDescent="0.25">
      <c r="A823" s="5" t="s">
        <v>2164</v>
      </c>
      <c r="B823" s="5" t="s">
        <v>2165</v>
      </c>
      <c r="C823" s="5">
        <v>4</v>
      </c>
      <c r="D823" s="5" t="s">
        <v>24</v>
      </c>
      <c r="E823" s="5" t="s">
        <v>36</v>
      </c>
      <c r="F823" s="5" t="s">
        <v>2166</v>
      </c>
      <c r="G823" s="5" t="s">
        <v>27</v>
      </c>
      <c r="H823" t="s">
        <v>15707</v>
      </c>
      <c r="I823" t="s">
        <v>15706</v>
      </c>
      <c r="J823">
        <v>30.84</v>
      </c>
    </row>
    <row r="824" spans="1:10" x14ac:dyDescent="0.25">
      <c r="A824" s="5" t="s">
        <v>2167</v>
      </c>
      <c r="B824" s="5" t="s">
        <v>2168</v>
      </c>
      <c r="C824" s="5">
        <v>1</v>
      </c>
      <c r="D824" s="5" t="s">
        <v>24</v>
      </c>
      <c r="E824" s="5" t="s">
        <v>112</v>
      </c>
      <c r="F824" s="5" t="s">
        <v>2169</v>
      </c>
      <c r="G824" s="5" t="s">
        <v>114</v>
      </c>
      <c r="H824" t="s">
        <v>15714</v>
      </c>
      <c r="I824" t="s">
        <v>15703</v>
      </c>
      <c r="J824">
        <v>380</v>
      </c>
    </row>
    <row r="825" spans="1:10" x14ac:dyDescent="0.25">
      <c r="A825" s="5" t="s">
        <v>2170</v>
      </c>
      <c r="B825" s="5" t="s">
        <v>2171</v>
      </c>
      <c r="C825" s="5">
        <v>12</v>
      </c>
      <c r="D825" s="5" t="s">
        <v>24</v>
      </c>
      <c r="H825" t="s">
        <v>15730</v>
      </c>
      <c r="I825" t="s">
        <v>15730</v>
      </c>
      <c r="J825">
        <v>0</v>
      </c>
    </row>
    <row r="826" spans="1:10" x14ac:dyDescent="0.25">
      <c r="A826" s="5" t="s">
        <v>2172</v>
      </c>
      <c r="B826" s="5" t="s">
        <v>2173</v>
      </c>
      <c r="C826" s="5">
        <v>6</v>
      </c>
      <c r="D826" s="5" t="s">
        <v>24</v>
      </c>
      <c r="E826" s="5" t="s">
        <v>63</v>
      </c>
      <c r="F826" s="5" t="s">
        <v>3960</v>
      </c>
      <c r="G826" s="5" t="s">
        <v>65</v>
      </c>
      <c r="H826" t="s">
        <v>15730</v>
      </c>
      <c r="I826" t="s">
        <v>15730</v>
      </c>
      <c r="J826">
        <v>0</v>
      </c>
    </row>
    <row r="827" spans="1:10" x14ac:dyDescent="0.25">
      <c r="A827" s="5" t="s">
        <v>2174</v>
      </c>
      <c r="B827" s="5" t="s">
        <v>2175</v>
      </c>
      <c r="C827" s="5">
        <v>75</v>
      </c>
      <c r="D827" s="5" t="s">
        <v>62</v>
      </c>
      <c r="E827" s="5" t="s">
        <v>48</v>
      </c>
      <c r="F827" s="5" t="s">
        <v>830</v>
      </c>
      <c r="G827" s="5" t="s">
        <v>50</v>
      </c>
      <c r="H827" t="s">
        <v>15704</v>
      </c>
      <c r="I827" t="s">
        <v>15703</v>
      </c>
      <c r="J827">
        <v>4875</v>
      </c>
    </row>
    <row r="828" spans="1:10" x14ac:dyDescent="0.25">
      <c r="A828" s="5" t="s">
        <v>2176</v>
      </c>
      <c r="B828" s="5" t="s">
        <v>2177</v>
      </c>
      <c r="C828" s="5">
        <v>1</v>
      </c>
      <c r="D828" s="5" t="s">
        <v>24</v>
      </c>
      <c r="E828" s="5" t="s">
        <v>188</v>
      </c>
      <c r="F828" s="5" t="s">
        <v>15751</v>
      </c>
      <c r="G828" s="5" t="s">
        <v>189</v>
      </c>
      <c r="H828" t="s">
        <v>15730</v>
      </c>
      <c r="I828" t="s">
        <v>15730</v>
      </c>
      <c r="J828">
        <v>938.07</v>
      </c>
    </row>
    <row r="829" spans="1:10" x14ac:dyDescent="0.25">
      <c r="A829" s="5" t="s">
        <v>2176</v>
      </c>
      <c r="B829" s="5" t="s">
        <v>2177</v>
      </c>
      <c r="C829" s="5">
        <v>1</v>
      </c>
      <c r="D829" s="5" t="s">
        <v>24</v>
      </c>
      <c r="E829" s="5" t="s">
        <v>188</v>
      </c>
      <c r="F829" s="5" t="s">
        <v>15751</v>
      </c>
      <c r="G829" s="5" t="s">
        <v>189</v>
      </c>
      <c r="H829" t="s">
        <v>15730</v>
      </c>
      <c r="I829" t="s">
        <v>15730</v>
      </c>
      <c r="J829">
        <v>938.07</v>
      </c>
    </row>
    <row r="830" spans="1:10" x14ac:dyDescent="0.25">
      <c r="A830" s="5" t="s">
        <v>2178</v>
      </c>
      <c r="B830" s="5" t="s">
        <v>2179</v>
      </c>
      <c r="C830" s="5">
        <v>10</v>
      </c>
      <c r="D830" s="5" t="s">
        <v>24</v>
      </c>
      <c r="E830" s="5" t="s">
        <v>48</v>
      </c>
      <c r="F830" s="5" t="s">
        <v>1838</v>
      </c>
      <c r="G830" s="5" t="s">
        <v>50</v>
      </c>
      <c r="H830" t="s">
        <v>15707</v>
      </c>
      <c r="I830" t="s">
        <v>15706</v>
      </c>
      <c r="J830">
        <v>25</v>
      </c>
    </row>
    <row r="831" spans="1:10" x14ac:dyDescent="0.25">
      <c r="A831" s="5" t="s">
        <v>2180</v>
      </c>
      <c r="B831" s="5" t="s">
        <v>2181</v>
      </c>
      <c r="C831" s="5">
        <v>1</v>
      </c>
      <c r="D831" s="5" t="s">
        <v>24</v>
      </c>
      <c r="E831" s="5" t="s">
        <v>57</v>
      </c>
      <c r="F831" s="5" t="s">
        <v>3960</v>
      </c>
      <c r="G831" s="5" t="s">
        <v>59</v>
      </c>
      <c r="H831" t="s">
        <v>15714</v>
      </c>
      <c r="I831" t="s">
        <v>15703</v>
      </c>
      <c r="J831">
        <v>0</v>
      </c>
    </row>
    <row r="832" spans="1:10" x14ac:dyDescent="0.25">
      <c r="A832" s="5" t="s">
        <v>2182</v>
      </c>
      <c r="B832" s="5" t="s">
        <v>2183</v>
      </c>
      <c r="C832" s="5">
        <v>2</v>
      </c>
      <c r="D832" s="5" t="s">
        <v>24</v>
      </c>
      <c r="E832" s="5" t="s">
        <v>25</v>
      </c>
      <c r="F832" s="5" t="s">
        <v>3960</v>
      </c>
      <c r="G832" s="5" t="s">
        <v>27</v>
      </c>
      <c r="H832" t="s">
        <v>15707</v>
      </c>
      <c r="I832" t="s">
        <v>15706</v>
      </c>
      <c r="J832">
        <v>0</v>
      </c>
    </row>
    <row r="833" spans="1:10" x14ac:dyDescent="0.25">
      <c r="A833" s="5" t="s">
        <v>2184</v>
      </c>
      <c r="B833" s="5" t="s">
        <v>2185</v>
      </c>
      <c r="C833" s="5">
        <v>3</v>
      </c>
      <c r="D833" s="5" t="s">
        <v>24</v>
      </c>
      <c r="E833" s="5" t="s">
        <v>63</v>
      </c>
      <c r="F833" s="5" t="s">
        <v>3960</v>
      </c>
      <c r="G833" s="5" t="s">
        <v>65</v>
      </c>
      <c r="H833" t="s">
        <v>15714</v>
      </c>
      <c r="I833" t="s">
        <v>15703</v>
      </c>
      <c r="J833">
        <v>0</v>
      </c>
    </row>
    <row r="834" spans="1:10" x14ac:dyDescent="0.25">
      <c r="A834" s="5" t="s">
        <v>2187</v>
      </c>
      <c r="B834" s="5" t="s">
        <v>2188</v>
      </c>
      <c r="C834" s="5">
        <v>5</v>
      </c>
      <c r="D834" s="5" t="s">
        <v>24</v>
      </c>
      <c r="E834" s="5" t="s">
        <v>36</v>
      </c>
      <c r="F834" s="5" t="s">
        <v>2189</v>
      </c>
      <c r="G834" s="5" t="s">
        <v>27</v>
      </c>
      <c r="H834" t="s">
        <v>15730</v>
      </c>
      <c r="I834" t="s">
        <v>15730</v>
      </c>
      <c r="J834">
        <v>67.5</v>
      </c>
    </row>
    <row r="835" spans="1:10" x14ac:dyDescent="0.25">
      <c r="A835" s="5" t="s">
        <v>2190</v>
      </c>
      <c r="B835" s="5" t="s">
        <v>2191</v>
      </c>
      <c r="C835" s="5">
        <v>1</v>
      </c>
      <c r="D835" s="5" t="s">
        <v>24</v>
      </c>
      <c r="E835" s="5" t="s">
        <v>387</v>
      </c>
      <c r="F835" s="5" t="s">
        <v>2192</v>
      </c>
      <c r="G835" s="5" t="s">
        <v>389</v>
      </c>
      <c r="H835" t="s">
        <v>15714</v>
      </c>
      <c r="I835" t="s">
        <v>15703</v>
      </c>
      <c r="J835">
        <v>183</v>
      </c>
    </row>
    <row r="836" spans="1:10" x14ac:dyDescent="0.25">
      <c r="A836" s="5" t="s">
        <v>2193</v>
      </c>
      <c r="B836" s="5" t="s">
        <v>2194</v>
      </c>
      <c r="C836" s="5">
        <v>11</v>
      </c>
      <c r="D836" s="5" t="s">
        <v>24</v>
      </c>
      <c r="E836" s="5" t="s">
        <v>72</v>
      </c>
      <c r="F836" s="5" t="s">
        <v>1990</v>
      </c>
      <c r="G836" s="5" t="s">
        <v>74</v>
      </c>
      <c r="H836" t="s">
        <v>15730</v>
      </c>
      <c r="I836" t="s">
        <v>15730</v>
      </c>
      <c r="J836">
        <v>24.75</v>
      </c>
    </row>
    <row r="837" spans="1:10" x14ac:dyDescent="0.25">
      <c r="A837" s="5" t="s">
        <v>2195</v>
      </c>
      <c r="B837" s="5" t="s">
        <v>2196</v>
      </c>
      <c r="C837" s="5">
        <v>6</v>
      </c>
      <c r="D837" s="5" t="s">
        <v>24</v>
      </c>
      <c r="E837" s="5" t="s">
        <v>57</v>
      </c>
      <c r="F837" s="5" t="s">
        <v>2197</v>
      </c>
      <c r="G837" s="5" t="s">
        <v>59</v>
      </c>
      <c r="H837" t="s">
        <v>15707</v>
      </c>
      <c r="I837" t="s">
        <v>15706</v>
      </c>
      <c r="J837">
        <v>725.7</v>
      </c>
    </row>
    <row r="838" spans="1:10" x14ac:dyDescent="0.25">
      <c r="A838" s="5" t="s">
        <v>2198</v>
      </c>
      <c r="B838" s="5" t="s">
        <v>2199</v>
      </c>
      <c r="C838" s="5">
        <v>6</v>
      </c>
      <c r="D838" s="5" t="s">
        <v>24</v>
      </c>
      <c r="E838" s="5" t="s">
        <v>63</v>
      </c>
      <c r="F838" s="5" t="s">
        <v>2200</v>
      </c>
      <c r="G838" s="5" t="s">
        <v>65</v>
      </c>
      <c r="H838" t="s">
        <v>15730</v>
      </c>
      <c r="I838" t="s">
        <v>15730</v>
      </c>
      <c r="J838">
        <v>311.88</v>
      </c>
    </row>
    <row r="839" spans="1:10" x14ac:dyDescent="0.25">
      <c r="A839" s="5" t="s">
        <v>2201</v>
      </c>
      <c r="B839" s="5" t="s">
        <v>2202</v>
      </c>
      <c r="C839" s="5">
        <v>3</v>
      </c>
      <c r="D839" s="5" t="s">
        <v>24</v>
      </c>
      <c r="E839" s="5" t="s">
        <v>48</v>
      </c>
      <c r="F839" s="5" t="s">
        <v>2203</v>
      </c>
      <c r="G839" s="5" t="s">
        <v>50</v>
      </c>
      <c r="H839" t="s">
        <v>15723</v>
      </c>
      <c r="I839" t="s">
        <v>15706</v>
      </c>
      <c r="J839">
        <v>10.041599999999999</v>
      </c>
    </row>
    <row r="840" spans="1:10" x14ac:dyDescent="0.25">
      <c r="A840" s="5" t="s">
        <v>2204</v>
      </c>
      <c r="B840" s="5" t="s">
        <v>2205</v>
      </c>
      <c r="C840" s="5">
        <v>1</v>
      </c>
      <c r="D840" s="5" t="s">
        <v>24</v>
      </c>
      <c r="E840" s="5" t="s">
        <v>36</v>
      </c>
      <c r="F840" s="5" t="s">
        <v>2159</v>
      </c>
      <c r="G840" s="5" t="s">
        <v>27</v>
      </c>
      <c r="H840" t="s">
        <v>15730</v>
      </c>
      <c r="I840" t="s">
        <v>15730</v>
      </c>
      <c r="J840">
        <v>75</v>
      </c>
    </row>
    <row r="841" spans="1:10" x14ac:dyDescent="0.25">
      <c r="A841" s="5" t="s">
        <v>2206</v>
      </c>
      <c r="B841" s="5" t="s">
        <v>2207</v>
      </c>
      <c r="C841" s="5">
        <v>2</v>
      </c>
      <c r="D841" s="5" t="s">
        <v>24</v>
      </c>
      <c r="E841" s="5" t="s">
        <v>383</v>
      </c>
      <c r="F841" s="5" t="s">
        <v>3960</v>
      </c>
      <c r="G841" s="5" t="s">
        <v>384</v>
      </c>
      <c r="H841" t="s">
        <v>15712</v>
      </c>
      <c r="I841" t="s">
        <v>15706</v>
      </c>
      <c r="J841">
        <v>0</v>
      </c>
    </row>
    <row r="842" spans="1:10" x14ac:dyDescent="0.25">
      <c r="A842" s="5" t="s">
        <v>2208</v>
      </c>
      <c r="B842" s="5" t="s">
        <v>2209</v>
      </c>
      <c r="C842" s="5">
        <v>1</v>
      </c>
      <c r="D842" s="5" t="s">
        <v>24</v>
      </c>
      <c r="E842" s="5" t="s">
        <v>57</v>
      </c>
      <c r="F842" s="5" t="s">
        <v>3960</v>
      </c>
      <c r="G842" s="5" t="s">
        <v>59</v>
      </c>
      <c r="H842" t="s">
        <v>15712</v>
      </c>
      <c r="I842" t="s">
        <v>15706</v>
      </c>
      <c r="J842">
        <v>0</v>
      </c>
    </row>
    <row r="843" spans="1:10" x14ac:dyDescent="0.25">
      <c r="A843" s="5" t="s">
        <v>2210</v>
      </c>
      <c r="B843" s="5" t="s">
        <v>2211</v>
      </c>
      <c r="C843" s="5">
        <v>300</v>
      </c>
      <c r="D843" s="5" t="s">
        <v>24</v>
      </c>
      <c r="E843" s="5" t="s">
        <v>63</v>
      </c>
      <c r="F843" s="5" t="s">
        <v>15752</v>
      </c>
      <c r="G843" s="5" t="s">
        <v>65</v>
      </c>
      <c r="H843" t="s">
        <v>15707</v>
      </c>
      <c r="I843" t="s">
        <v>15706</v>
      </c>
      <c r="J843">
        <v>52.65</v>
      </c>
    </row>
    <row r="844" spans="1:10" x14ac:dyDescent="0.25">
      <c r="A844" s="5" t="s">
        <v>2212</v>
      </c>
      <c r="B844" s="5" t="s">
        <v>2213</v>
      </c>
      <c r="C844" s="5">
        <v>10</v>
      </c>
      <c r="D844" s="5" t="s">
        <v>367</v>
      </c>
      <c r="E844" s="5" t="s">
        <v>368</v>
      </c>
      <c r="F844" s="5" t="s">
        <v>2214</v>
      </c>
      <c r="G844" s="5" t="s">
        <v>369</v>
      </c>
      <c r="H844" t="s">
        <v>15730</v>
      </c>
      <c r="I844" t="s">
        <v>15730</v>
      </c>
      <c r="J844">
        <v>55.7</v>
      </c>
    </row>
    <row r="845" spans="1:10" x14ac:dyDescent="0.25">
      <c r="A845" s="5" t="s">
        <v>2215</v>
      </c>
      <c r="B845" s="5" t="s">
        <v>2216</v>
      </c>
      <c r="C845" s="5">
        <v>29</v>
      </c>
      <c r="D845" s="5" t="s">
        <v>24</v>
      </c>
      <c r="E845" s="5" t="s">
        <v>63</v>
      </c>
      <c r="F845" s="5" t="s">
        <v>3960</v>
      </c>
      <c r="G845" s="5" t="s">
        <v>65</v>
      </c>
      <c r="H845" t="s">
        <v>15730</v>
      </c>
      <c r="I845" t="s">
        <v>15730</v>
      </c>
      <c r="J845">
        <v>0</v>
      </c>
    </row>
    <row r="846" spans="1:10" x14ac:dyDescent="0.25">
      <c r="A846" s="5" t="s">
        <v>2218</v>
      </c>
      <c r="B846" s="5" t="s">
        <v>2219</v>
      </c>
      <c r="C846" s="5">
        <v>2</v>
      </c>
      <c r="D846" s="5" t="s">
        <v>24</v>
      </c>
      <c r="E846" s="5" t="s">
        <v>290</v>
      </c>
      <c r="F846" s="5" t="s">
        <v>3960</v>
      </c>
      <c r="G846" s="5" t="s">
        <v>292</v>
      </c>
      <c r="H846" t="s">
        <v>15730</v>
      </c>
      <c r="I846" t="s">
        <v>15730</v>
      </c>
      <c r="J846">
        <v>0</v>
      </c>
    </row>
    <row r="847" spans="1:10" x14ac:dyDescent="0.25">
      <c r="A847" s="5" t="s">
        <v>2220</v>
      </c>
      <c r="B847" s="5" t="s">
        <v>2221</v>
      </c>
      <c r="C847" s="5">
        <v>2</v>
      </c>
      <c r="D847" s="5" t="s">
        <v>24</v>
      </c>
      <c r="E847" s="5" t="s">
        <v>57</v>
      </c>
      <c r="F847" s="5" t="s">
        <v>2222</v>
      </c>
      <c r="G847" s="5" t="s">
        <v>59</v>
      </c>
      <c r="H847" t="s">
        <v>15714</v>
      </c>
      <c r="I847" t="s">
        <v>15703</v>
      </c>
      <c r="J847">
        <v>11.92</v>
      </c>
    </row>
    <row r="848" spans="1:10" x14ac:dyDescent="0.25">
      <c r="A848" s="5" t="s">
        <v>2223</v>
      </c>
      <c r="B848" s="5" t="s">
        <v>2224</v>
      </c>
      <c r="C848" s="5">
        <v>1</v>
      </c>
      <c r="D848" s="5" t="s">
        <v>24</v>
      </c>
      <c r="E848" s="5" t="s">
        <v>53</v>
      </c>
      <c r="F848" s="5" t="s">
        <v>3960</v>
      </c>
      <c r="G848" s="5" t="s">
        <v>54</v>
      </c>
      <c r="H848" t="s">
        <v>15707</v>
      </c>
      <c r="I848" t="s">
        <v>15706</v>
      </c>
      <c r="J848">
        <v>0</v>
      </c>
    </row>
    <row r="849" spans="1:10" x14ac:dyDescent="0.25">
      <c r="A849" s="5" t="s">
        <v>2226</v>
      </c>
      <c r="B849" s="5" t="s">
        <v>2227</v>
      </c>
      <c r="C849" s="5">
        <v>8</v>
      </c>
      <c r="D849" s="5" t="s">
        <v>24</v>
      </c>
      <c r="E849" s="5" t="s">
        <v>63</v>
      </c>
      <c r="F849" s="5" t="s">
        <v>2228</v>
      </c>
      <c r="G849" s="5" t="s">
        <v>65</v>
      </c>
      <c r="H849" t="s">
        <v>15715</v>
      </c>
      <c r="I849" t="s">
        <v>15703</v>
      </c>
      <c r="J849">
        <v>13.04</v>
      </c>
    </row>
    <row r="850" spans="1:10" x14ac:dyDescent="0.25">
      <c r="A850" s="5" t="s">
        <v>2229</v>
      </c>
      <c r="B850" s="5" t="s">
        <v>2230</v>
      </c>
      <c r="C850" s="5">
        <v>1</v>
      </c>
      <c r="D850" s="5" t="s">
        <v>24</v>
      </c>
      <c r="E850" s="5" t="s">
        <v>1227</v>
      </c>
      <c r="F850" s="5" t="s">
        <v>2231</v>
      </c>
      <c r="G850" s="5" t="s">
        <v>1228</v>
      </c>
      <c r="H850" t="s">
        <v>15730</v>
      </c>
      <c r="I850" t="s">
        <v>15730</v>
      </c>
      <c r="J850">
        <v>9.0500000000000007</v>
      </c>
    </row>
    <row r="851" spans="1:10" x14ac:dyDescent="0.25">
      <c r="A851" s="5" t="s">
        <v>2232</v>
      </c>
      <c r="B851" s="5" t="s">
        <v>2233</v>
      </c>
      <c r="C851" s="5">
        <v>1</v>
      </c>
      <c r="D851" s="5" t="s">
        <v>24</v>
      </c>
      <c r="H851" t="s">
        <v>15730</v>
      </c>
      <c r="I851" t="s">
        <v>15730</v>
      </c>
      <c r="J851">
        <v>0</v>
      </c>
    </row>
    <row r="852" spans="1:10" x14ac:dyDescent="0.25">
      <c r="A852" s="5" t="s">
        <v>2234</v>
      </c>
      <c r="B852" s="5" t="s">
        <v>2235</v>
      </c>
      <c r="C852" s="5">
        <v>1</v>
      </c>
      <c r="D852" s="5" t="s">
        <v>24</v>
      </c>
      <c r="E852" s="5" t="s">
        <v>53</v>
      </c>
      <c r="F852" s="5" t="s">
        <v>3960</v>
      </c>
      <c r="G852" s="5" t="s">
        <v>54</v>
      </c>
      <c r="H852" t="s">
        <v>15714</v>
      </c>
      <c r="I852" t="s">
        <v>15703</v>
      </c>
      <c r="J852">
        <v>0</v>
      </c>
    </row>
    <row r="853" spans="1:10" x14ac:dyDescent="0.25">
      <c r="A853" s="5" t="s">
        <v>2236</v>
      </c>
      <c r="B853" s="5" t="s">
        <v>2237</v>
      </c>
      <c r="C853" s="5">
        <v>2</v>
      </c>
      <c r="D853" s="5" t="s">
        <v>24</v>
      </c>
      <c r="E853" s="5" t="s">
        <v>57</v>
      </c>
      <c r="F853" s="5" t="s">
        <v>3960</v>
      </c>
      <c r="G853" s="5" t="s">
        <v>59</v>
      </c>
      <c r="H853" t="s">
        <v>15714</v>
      </c>
      <c r="I853" t="s">
        <v>15703</v>
      </c>
      <c r="J853">
        <v>0</v>
      </c>
    </row>
    <row r="854" spans="1:10" x14ac:dyDescent="0.25">
      <c r="A854" s="5" t="s">
        <v>2238</v>
      </c>
      <c r="B854" s="5" t="s">
        <v>2239</v>
      </c>
      <c r="C854" s="5">
        <v>40</v>
      </c>
      <c r="D854" s="5" t="s">
        <v>24</v>
      </c>
      <c r="E854" s="5" t="s">
        <v>63</v>
      </c>
      <c r="F854" s="5" t="s">
        <v>3960</v>
      </c>
      <c r="G854" s="5" t="s">
        <v>65</v>
      </c>
      <c r="H854" t="s">
        <v>15707</v>
      </c>
      <c r="I854" t="s">
        <v>15706</v>
      </c>
      <c r="J854">
        <v>0</v>
      </c>
    </row>
    <row r="855" spans="1:10" x14ac:dyDescent="0.25">
      <c r="A855" s="5" t="s">
        <v>2241</v>
      </c>
      <c r="B855" s="5" t="s">
        <v>2242</v>
      </c>
      <c r="C855" s="5">
        <v>5</v>
      </c>
      <c r="D855" s="5" t="s">
        <v>24</v>
      </c>
      <c r="E855" s="5" t="s">
        <v>25</v>
      </c>
      <c r="F855" s="5" t="s">
        <v>3960</v>
      </c>
      <c r="G855" s="5" t="s">
        <v>27</v>
      </c>
      <c r="H855" t="s">
        <v>15730</v>
      </c>
      <c r="I855" t="s">
        <v>15730</v>
      </c>
      <c r="J855">
        <v>0</v>
      </c>
    </row>
    <row r="856" spans="1:10" x14ac:dyDescent="0.25">
      <c r="A856" s="5" t="s">
        <v>2243</v>
      </c>
      <c r="B856" s="5" t="s">
        <v>2244</v>
      </c>
      <c r="C856" s="5">
        <v>8</v>
      </c>
      <c r="D856" s="5" t="s">
        <v>24</v>
      </c>
      <c r="E856" s="5" t="s">
        <v>48</v>
      </c>
      <c r="F856" s="5" t="s">
        <v>2245</v>
      </c>
      <c r="G856" s="5" t="s">
        <v>50</v>
      </c>
      <c r="H856" t="s">
        <v>15707</v>
      </c>
      <c r="I856" t="s">
        <v>15706</v>
      </c>
      <c r="J856">
        <v>14.876799999999999</v>
      </c>
    </row>
    <row r="857" spans="1:10" x14ac:dyDescent="0.25">
      <c r="A857" s="5" t="s">
        <v>2246</v>
      </c>
      <c r="B857" s="5" t="s">
        <v>2247</v>
      </c>
      <c r="C857" s="5">
        <v>23</v>
      </c>
      <c r="D857" s="5" t="s">
        <v>24</v>
      </c>
      <c r="E857" s="5" t="s">
        <v>72</v>
      </c>
      <c r="F857" s="5" t="s">
        <v>15753</v>
      </c>
      <c r="G857" s="5" t="s">
        <v>74</v>
      </c>
      <c r="H857" t="s">
        <v>15714</v>
      </c>
      <c r="I857" t="s">
        <v>15703</v>
      </c>
      <c r="J857">
        <v>26.22</v>
      </c>
    </row>
    <row r="858" spans="1:10" x14ac:dyDescent="0.25">
      <c r="A858" s="5" t="s">
        <v>2251</v>
      </c>
      <c r="B858" s="5" t="s">
        <v>2252</v>
      </c>
      <c r="C858" s="5">
        <v>11</v>
      </c>
      <c r="D858" s="5" t="s">
        <v>24</v>
      </c>
      <c r="E858" s="5" t="s">
        <v>63</v>
      </c>
      <c r="F858" s="5" t="s">
        <v>2253</v>
      </c>
      <c r="G858" s="5" t="s">
        <v>65</v>
      </c>
      <c r="H858" t="s">
        <v>15730</v>
      </c>
      <c r="I858" t="s">
        <v>15730</v>
      </c>
      <c r="J858">
        <v>50.489999999999995</v>
      </c>
    </row>
    <row r="859" spans="1:10" x14ac:dyDescent="0.25">
      <c r="A859" s="5" t="s">
        <v>2254</v>
      </c>
      <c r="B859" s="5" t="s">
        <v>2255</v>
      </c>
      <c r="C859" s="5">
        <v>8</v>
      </c>
      <c r="D859" s="5" t="s">
        <v>24</v>
      </c>
      <c r="E859" s="5" t="s">
        <v>72</v>
      </c>
      <c r="F859" s="5" t="s">
        <v>908</v>
      </c>
      <c r="G859" s="5" t="s">
        <v>74</v>
      </c>
      <c r="H859" t="s">
        <v>15712</v>
      </c>
      <c r="I859" t="s">
        <v>15706</v>
      </c>
      <c r="J859">
        <v>52.72</v>
      </c>
    </row>
    <row r="860" spans="1:10" x14ac:dyDescent="0.25">
      <c r="A860" s="5" t="s">
        <v>2256</v>
      </c>
      <c r="B860" s="5" t="s">
        <v>2257</v>
      </c>
      <c r="C860" s="5">
        <v>24</v>
      </c>
      <c r="D860" s="5" t="s">
        <v>24</v>
      </c>
      <c r="E860" s="5" t="s">
        <v>25</v>
      </c>
      <c r="F860" s="5" t="s">
        <v>2258</v>
      </c>
      <c r="G860" s="5" t="s">
        <v>27</v>
      </c>
      <c r="H860" t="s">
        <v>15707</v>
      </c>
      <c r="I860" t="s">
        <v>15706</v>
      </c>
      <c r="J860">
        <v>492.24</v>
      </c>
    </row>
    <row r="861" spans="1:10" x14ac:dyDescent="0.25">
      <c r="A861" s="5" t="s">
        <v>2259</v>
      </c>
      <c r="B861" s="5" t="s">
        <v>2260</v>
      </c>
      <c r="C861" s="5">
        <v>4</v>
      </c>
      <c r="D861" s="5" t="s">
        <v>24</v>
      </c>
      <c r="E861" s="5" t="s">
        <v>25</v>
      </c>
      <c r="F861" s="5" t="s">
        <v>3960</v>
      </c>
      <c r="G861" s="5" t="s">
        <v>27</v>
      </c>
      <c r="H861" t="s">
        <v>15714</v>
      </c>
      <c r="I861" t="s">
        <v>15703</v>
      </c>
      <c r="J861">
        <v>0</v>
      </c>
    </row>
    <row r="862" spans="1:10" x14ac:dyDescent="0.25">
      <c r="A862" s="5" t="s">
        <v>2261</v>
      </c>
      <c r="B862" s="5" t="s">
        <v>2262</v>
      </c>
      <c r="C862" s="5">
        <v>16</v>
      </c>
      <c r="D862" s="5" t="s">
        <v>24</v>
      </c>
      <c r="E862" s="5" t="s">
        <v>72</v>
      </c>
      <c r="F862" s="5" t="s">
        <v>2263</v>
      </c>
      <c r="G862" s="5" t="s">
        <v>74</v>
      </c>
      <c r="H862" t="s">
        <v>15707</v>
      </c>
      <c r="I862" t="s">
        <v>15706</v>
      </c>
      <c r="J862">
        <v>512</v>
      </c>
    </row>
    <row r="863" spans="1:10" x14ac:dyDescent="0.25">
      <c r="A863" s="5" t="s">
        <v>2264</v>
      </c>
      <c r="B863" s="5" t="s">
        <v>2265</v>
      </c>
      <c r="C863" s="5">
        <v>25</v>
      </c>
      <c r="D863" s="5" t="s">
        <v>24</v>
      </c>
      <c r="H863" t="s">
        <v>15730</v>
      </c>
      <c r="I863" t="s">
        <v>15730</v>
      </c>
      <c r="J863">
        <v>0</v>
      </c>
    </row>
    <row r="864" spans="1:10" x14ac:dyDescent="0.25">
      <c r="A864" s="5" t="s">
        <v>2266</v>
      </c>
      <c r="B864" s="5" t="s">
        <v>2267</v>
      </c>
      <c r="C864" s="5">
        <v>13</v>
      </c>
      <c r="D864" s="5" t="s">
        <v>24</v>
      </c>
      <c r="E864" s="5" t="s">
        <v>57</v>
      </c>
      <c r="F864" s="5" t="s">
        <v>3960</v>
      </c>
      <c r="G864" s="5" t="s">
        <v>59</v>
      </c>
      <c r="H864" t="s">
        <v>15730</v>
      </c>
      <c r="I864" t="s">
        <v>15730</v>
      </c>
      <c r="J864">
        <v>0</v>
      </c>
    </row>
    <row r="865" spans="1:10" x14ac:dyDescent="0.25">
      <c r="A865" s="5" t="s">
        <v>2268</v>
      </c>
      <c r="B865" s="5" t="s">
        <v>2269</v>
      </c>
      <c r="C865" s="5">
        <v>2</v>
      </c>
      <c r="D865" s="5" t="s">
        <v>24</v>
      </c>
      <c r="E865" s="5" t="s">
        <v>25</v>
      </c>
      <c r="F865" s="5" t="s">
        <v>3960</v>
      </c>
      <c r="G865" s="5" t="s">
        <v>27</v>
      </c>
      <c r="H865" t="s">
        <v>15722</v>
      </c>
      <c r="I865" t="s">
        <v>15706</v>
      </c>
      <c r="J865">
        <v>0</v>
      </c>
    </row>
    <row r="866" spans="1:10" x14ac:dyDescent="0.25">
      <c r="A866" s="5" t="s">
        <v>2270</v>
      </c>
      <c r="B866" s="5" t="s">
        <v>2271</v>
      </c>
      <c r="C866" s="5">
        <v>2</v>
      </c>
      <c r="D866" s="5" t="s">
        <v>24</v>
      </c>
      <c r="E866" s="5" t="s">
        <v>201</v>
      </c>
      <c r="F866" s="5" t="s">
        <v>693</v>
      </c>
      <c r="G866" s="5" t="s">
        <v>203</v>
      </c>
      <c r="H866" t="s">
        <v>15730</v>
      </c>
      <c r="I866" t="s">
        <v>15730</v>
      </c>
      <c r="J866">
        <v>190</v>
      </c>
    </row>
    <row r="867" spans="1:10" x14ac:dyDescent="0.25">
      <c r="A867" s="5" t="s">
        <v>2272</v>
      </c>
      <c r="B867" s="5" t="s">
        <v>2273</v>
      </c>
      <c r="C867" s="5">
        <v>2</v>
      </c>
      <c r="D867" s="5" t="s">
        <v>24</v>
      </c>
      <c r="E867" s="5" t="s">
        <v>57</v>
      </c>
      <c r="F867" s="5" t="s">
        <v>287</v>
      </c>
      <c r="G867" s="5" t="s">
        <v>59</v>
      </c>
      <c r="H867" t="s">
        <v>15716</v>
      </c>
      <c r="I867" t="s">
        <v>15703</v>
      </c>
      <c r="J867">
        <v>60</v>
      </c>
    </row>
    <row r="868" spans="1:10" x14ac:dyDescent="0.25">
      <c r="A868" s="5" t="s">
        <v>2274</v>
      </c>
      <c r="B868" s="5" t="s">
        <v>2275</v>
      </c>
      <c r="C868" s="5">
        <v>1</v>
      </c>
      <c r="D868" s="5" t="s">
        <v>24</v>
      </c>
      <c r="E868" s="5" t="s">
        <v>25</v>
      </c>
      <c r="F868" s="5" t="s">
        <v>3960</v>
      </c>
      <c r="G868" s="5" t="s">
        <v>27</v>
      </c>
      <c r="H868" t="s">
        <v>15730</v>
      </c>
      <c r="I868" t="s">
        <v>15730</v>
      </c>
      <c r="J868">
        <v>0</v>
      </c>
    </row>
    <row r="869" spans="1:10" x14ac:dyDescent="0.25">
      <c r="A869" s="5" t="s">
        <v>2277</v>
      </c>
      <c r="B869" s="5" t="s">
        <v>2278</v>
      </c>
      <c r="C869" s="5">
        <v>12</v>
      </c>
      <c r="D869" s="5" t="s">
        <v>24</v>
      </c>
      <c r="E869" s="5" t="s">
        <v>63</v>
      </c>
      <c r="F869" s="5" t="s">
        <v>3960</v>
      </c>
      <c r="G869" s="5" t="s">
        <v>65</v>
      </c>
      <c r="H869" t="s">
        <v>15730</v>
      </c>
      <c r="I869" t="s">
        <v>15730</v>
      </c>
      <c r="J869">
        <v>0</v>
      </c>
    </row>
    <row r="870" spans="1:10" x14ac:dyDescent="0.25">
      <c r="A870" s="5" t="s">
        <v>2279</v>
      </c>
      <c r="B870" s="5" t="s">
        <v>2280</v>
      </c>
      <c r="C870" s="5">
        <v>1</v>
      </c>
      <c r="D870" s="5" t="s">
        <v>24</v>
      </c>
      <c r="E870" s="5" t="s">
        <v>57</v>
      </c>
      <c r="F870" s="5" t="s">
        <v>3960</v>
      </c>
      <c r="G870" s="5" t="s">
        <v>59</v>
      </c>
      <c r="H870" t="s">
        <v>15730</v>
      </c>
      <c r="I870" t="s">
        <v>15730</v>
      </c>
      <c r="J870">
        <v>0</v>
      </c>
    </row>
    <row r="871" spans="1:10" x14ac:dyDescent="0.25">
      <c r="A871" s="5" t="s">
        <v>2281</v>
      </c>
      <c r="B871" s="5" t="s">
        <v>2282</v>
      </c>
      <c r="C871" s="5">
        <v>1</v>
      </c>
      <c r="D871" s="5" t="s">
        <v>24</v>
      </c>
      <c r="E871" s="5" t="s">
        <v>63</v>
      </c>
      <c r="F871" s="5" t="s">
        <v>3960</v>
      </c>
      <c r="G871" s="5" t="s">
        <v>65</v>
      </c>
      <c r="H871" t="s">
        <v>15730</v>
      </c>
      <c r="I871" t="s">
        <v>15730</v>
      </c>
      <c r="J871">
        <v>0</v>
      </c>
    </row>
    <row r="872" spans="1:10" x14ac:dyDescent="0.25">
      <c r="A872" s="5" t="s">
        <v>2283</v>
      </c>
      <c r="B872" s="5" t="s">
        <v>2284</v>
      </c>
      <c r="C872" s="5">
        <v>31</v>
      </c>
      <c r="D872" s="5" t="s">
        <v>24</v>
      </c>
      <c r="E872" s="5" t="s">
        <v>63</v>
      </c>
      <c r="F872" s="5" t="s">
        <v>3960</v>
      </c>
      <c r="G872" s="5" t="s">
        <v>65</v>
      </c>
      <c r="H872" t="s">
        <v>15730</v>
      </c>
      <c r="I872" t="s">
        <v>15730</v>
      </c>
      <c r="J872">
        <v>0</v>
      </c>
    </row>
    <row r="873" spans="1:10" x14ac:dyDescent="0.25">
      <c r="A873" s="5" t="s">
        <v>2286</v>
      </c>
      <c r="B873" s="5" t="s">
        <v>2287</v>
      </c>
      <c r="C873" s="5">
        <v>75</v>
      </c>
      <c r="D873" s="5" t="s">
        <v>62</v>
      </c>
      <c r="H873" t="s">
        <v>15730</v>
      </c>
      <c r="I873" t="s">
        <v>15730</v>
      </c>
      <c r="J873">
        <v>0</v>
      </c>
    </row>
    <row r="874" spans="1:10" x14ac:dyDescent="0.25">
      <c r="A874" s="5" t="s">
        <v>2288</v>
      </c>
      <c r="B874" s="5" t="s">
        <v>2289</v>
      </c>
      <c r="C874" s="5">
        <v>2</v>
      </c>
      <c r="D874" s="5" t="s">
        <v>24</v>
      </c>
      <c r="E874" s="5" t="s">
        <v>57</v>
      </c>
      <c r="F874" s="5" t="s">
        <v>3960</v>
      </c>
      <c r="G874" s="5" t="s">
        <v>59</v>
      </c>
      <c r="H874" t="s">
        <v>15730</v>
      </c>
      <c r="I874" t="s">
        <v>15730</v>
      </c>
      <c r="J874">
        <v>0</v>
      </c>
    </row>
    <row r="875" spans="1:10" x14ac:dyDescent="0.25">
      <c r="A875" s="5" t="s">
        <v>2290</v>
      </c>
      <c r="B875" s="5" t="s">
        <v>2291</v>
      </c>
      <c r="C875" s="5">
        <v>2</v>
      </c>
      <c r="D875" s="5" t="s">
        <v>24</v>
      </c>
      <c r="E875" s="5" t="s">
        <v>258</v>
      </c>
      <c r="F875" s="5" t="s">
        <v>2292</v>
      </c>
      <c r="G875" s="5" t="s">
        <v>260</v>
      </c>
      <c r="H875" t="s">
        <v>15730</v>
      </c>
      <c r="I875" t="s">
        <v>15730</v>
      </c>
      <c r="J875">
        <v>712.4</v>
      </c>
    </row>
    <row r="876" spans="1:10" x14ac:dyDescent="0.25">
      <c r="A876" s="5" t="s">
        <v>2293</v>
      </c>
      <c r="B876" s="5" t="s">
        <v>2294</v>
      </c>
      <c r="C876" s="5">
        <v>2</v>
      </c>
      <c r="D876" s="5" t="s">
        <v>24</v>
      </c>
      <c r="E876" s="5" t="s">
        <v>57</v>
      </c>
      <c r="F876" s="5" t="s">
        <v>2295</v>
      </c>
      <c r="G876" s="5" t="s">
        <v>59</v>
      </c>
      <c r="H876" t="s">
        <v>15730</v>
      </c>
      <c r="I876" t="s">
        <v>15730</v>
      </c>
      <c r="J876">
        <v>110</v>
      </c>
    </row>
    <row r="877" spans="1:10" x14ac:dyDescent="0.25">
      <c r="A877" s="5" t="s">
        <v>2296</v>
      </c>
      <c r="B877" s="5" t="s">
        <v>2297</v>
      </c>
      <c r="C877" s="5">
        <v>1</v>
      </c>
      <c r="D877" s="5" t="s">
        <v>24</v>
      </c>
      <c r="E877" s="5" t="s">
        <v>25</v>
      </c>
      <c r="F877" s="5" t="s">
        <v>3960</v>
      </c>
      <c r="G877" s="5" t="s">
        <v>27</v>
      </c>
      <c r="H877" t="s">
        <v>15723</v>
      </c>
      <c r="I877" t="s">
        <v>15706</v>
      </c>
      <c r="J877">
        <v>0</v>
      </c>
    </row>
    <row r="878" spans="1:10" x14ac:dyDescent="0.25">
      <c r="A878" s="5" t="s">
        <v>2298</v>
      </c>
      <c r="B878" s="5" t="s">
        <v>2299</v>
      </c>
      <c r="C878" s="5">
        <v>100</v>
      </c>
      <c r="D878" s="5" t="s">
        <v>24</v>
      </c>
      <c r="E878" s="5" t="s">
        <v>151</v>
      </c>
      <c r="F878" s="5" t="s">
        <v>2217</v>
      </c>
      <c r="G878" s="5" t="s">
        <v>153</v>
      </c>
      <c r="H878" t="s">
        <v>15730</v>
      </c>
      <c r="I878" t="s">
        <v>15730</v>
      </c>
      <c r="J878">
        <v>3600</v>
      </c>
    </row>
    <row r="879" spans="1:10" x14ac:dyDescent="0.25">
      <c r="A879" s="5" t="s">
        <v>2300</v>
      </c>
      <c r="B879" s="5" t="s">
        <v>2301</v>
      </c>
      <c r="C879" s="5">
        <v>2</v>
      </c>
      <c r="D879" s="5" t="s">
        <v>24</v>
      </c>
      <c r="E879" s="5" t="s">
        <v>25</v>
      </c>
      <c r="F879" s="5" t="s">
        <v>5097</v>
      </c>
      <c r="G879" s="5" t="s">
        <v>27</v>
      </c>
      <c r="H879" t="s">
        <v>15712</v>
      </c>
      <c r="I879" t="s">
        <v>15706</v>
      </c>
      <c r="J879">
        <v>36.94</v>
      </c>
    </row>
    <row r="880" spans="1:10" x14ac:dyDescent="0.25">
      <c r="A880" s="5" t="s">
        <v>2302</v>
      </c>
      <c r="B880" s="5" t="s">
        <v>2303</v>
      </c>
      <c r="C880" s="5">
        <v>3</v>
      </c>
      <c r="D880" s="5" t="s">
        <v>24</v>
      </c>
      <c r="E880" s="5" t="s">
        <v>25</v>
      </c>
      <c r="F880" s="5" t="s">
        <v>3960</v>
      </c>
      <c r="G880" s="5" t="s">
        <v>27</v>
      </c>
      <c r="H880" t="s">
        <v>15723</v>
      </c>
      <c r="I880" t="s">
        <v>15706</v>
      </c>
      <c r="J880">
        <v>0</v>
      </c>
    </row>
    <row r="881" spans="1:10" x14ac:dyDescent="0.25">
      <c r="A881" s="5" t="s">
        <v>2305</v>
      </c>
      <c r="B881" s="5" t="s">
        <v>2306</v>
      </c>
      <c r="C881" s="5">
        <v>3</v>
      </c>
      <c r="D881" s="5" t="s">
        <v>24</v>
      </c>
      <c r="E881" s="5" t="s">
        <v>25</v>
      </c>
      <c r="F881" s="5" t="s">
        <v>3960</v>
      </c>
      <c r="G881" s="5" t="s">
        <v>27</v>
      </c>
      <c r="H881" t="s">
        <v>15730</v>
      </c>
      <c r="I881" t="s">
        <v>15730</v>
      </c>
      <c r="J881">
        <v>0</v>
      </c>
    </row>
    <row r="882" spans="1:10" x14ac:dyDescent="0.25">
      <c r="A882" s="5" t="s">
        <v>2308</v>
      </c>
      <c r="B882" s="5" t="s">
        <v>2309</v>
      </c>
      <c r="C882" s="5">
        <v>21</v>
      </c>
      <c r="D882" s="5" t="s">
        <v>24</v>
      </c>
      <c r="E882" s="5" t="s">
        <v>63</v>
      </c>
      <c r="F882" s="5" t="s">
        <v>3960</v>
      </c>
      <c r="G882" s="5" t="s">
        <v>65</v>
      </c>
      <c r="H882" t="s">
        <v>15723</v>
      </c>
      <c r="I882" t="s">
        <v>15706</v>
      </c>
      <c r="J882">
        <v>0</v>
      </c>
    </row>
    <row r="883" spans="1:10" x14ac:dyDescent="0.25">
      <c r="A883" s="5" t="s">
        <v>2311</v>
      </c>
      <c r="B883" s="5" t="s">
        <v>2312</v>
      </c>
      <c r="C883" s="5">
        <v>8</v>
      </c>
      <c r="D883" s="5" t="s">
        <v>24</v>
      </c>
      <c r="E883" s="5" t="s">
        <v>63</v>
      </c>
      <c r="F883" s="5" t="s">
        <v>2313</v>
      </c>
      <c r="G883" s="5" t="s">
        <v>65</v>
      </c>
      <c r="H883" t="s">
        <v>15730</v>
      </c>
      <c r="I883" t="s">
        <v>15730</v>
      </c>
      <c r="J883">
        <v>16.8</v>
      </c>
    </row>
    <row r="884" spans="1:10" x14ac:dyDescent="0.25">
      <c r="A884" s="5" t="s">
        <v>2314</v>
      </c>
      <c r="B884" s="5" t="s">
        <v>2315</v>
      </c>
      <c r="C884" s="5">
        <v>31</v>
      </c>
      <c r="D884" s="5" t="s">
        <v>24</v>
      </c>
      <c r="E884" s="5" t="s">
        <v>72</v>
      </c>
      <c r="F884" s="5" t="s">
        <v>2316</v>
      </c>
      <c r="G884" s="5" t="s">
        <v>74</v>
      </c>
      <c r="H884" t="s">
        <v>15722</v>
      </c>
      <c r="I884" t="s">
        <v>15706</v>
      </c>
      <c r="J884">
        <v>83.39</v>
      </c>
    </row>
    <row r="885" spans="1:10" x14ac:dyDescent="0.25">
      <c r="A885" s="5" t="s">
        <v>2317</v>
      </c>
      <c r="B885" s="5" t="s">
        <v>2318</v>
      </c>
      <c r="C885" s="5">
        <v>4</v>
      </c>
      <c r="D885" s="5" t="s">
        <v>24</v>
      </c>
      <c r="E885" s="5" t="s">
        <v>57</v>
      </c>
      <c r="F885" s="5" t="s">
        <v>2319</v>
      </c>
      <c r="G885" s="5" t="s">
        <v>59</v>
      </c>
      <c r="H885" t="s">
        <v>15730</v>
      </c>
      <c r="I885" t="s">
        <v>15730</v>
      </c>
      <c r="J885">
        <v>65.08</v>
      </c>
    </row>
    <row r="886" spans="1:10" x14ac:dyDescent="0.25">
      <c r="A886" s="5" t="s">
        <v>2320</v>
      </c>
      <c r="B886" s="5" t="s">
        <v>2321</v>
      </c>
      <c r="C886" s="5">
        <v>3</v>
      </c>
      <c r="D886" s="5" t="s">
        <v>24</v>
      </c>
      <c r="E886" s="5" t="s">
        <v>57</v>
      </c>
      <c r="F886" s="5" t="s">
        <v>2322</v>
      </c>
      <c r="G886" s="5" t="s">
        <v>59</v>
      </c>
      <c r="H886" t="s">
        <v>15730</v>
      </c>
      <c r="I886" t="s">
        <v>15730</v>
      </c>
      <c r="J886">
        <v>24.630000000000003</v>
      </c>
    </row>
    <row r="887" spans="1:10" x14ac:dyDescent="0.25">
      <c r="A887" s="5" t="s">
        <v>2323</v>
      </c>
      <c r="B887" s="5" t="s">
        <v>2324</v>
      </c>
      <c r="C887" s="5">
        <v>9</v>
      </c>
      <c r="D887" s="5" t="s">
        <v>24</v>
      </c>
      <c r="E887" s="5" t="s">
        <v>63</v>
      </c>
      <c r="F887" s="5" t="s">
        <v>2325</v>
      </c>
      <c r="G887" s="5" t="s">
        <v>65</v>
      </c>
      <c r="H887" t="s">
        <v>15712</v>
      </c>
      <c r="I887" t="s">
        <v>15706</v>
      </c>
      <c r="J887">
        <v>1656.81</v>
      </c>
    </row>
    <row r="888" spans="1:10" x14ac:dyDescent="0.25">
      <c r="A888" s="5" t="s">
        <v>2326</v>
      </c>
      <c r="B888" s="5" t="s">
        <v>2327</v>
      </c>
      <c r="C888" s="5">
        <v>2</v>
      </c>
      <c r="D888" s="5" t="s">
        <v>24</v>
      </c>
      <c r="E888" s="5" t="s">
        <v>25</v>
      </c>
      <c r="F888" s="5" t="s">
        <v>3960</v>
      </c>
      <c r="G888" s="5" t="s">
        <v>27</v>
      </c>
      <c r="H888" t="s">
        <v>15730</v>
      </c>
      <c r="I888" t="s">
        <v>15730</v>
      </c>
      <c r="J888">
        <v>0</v>
      </c>
    </row>
    <row r="889" spans="1:10" x14ac:dyDescent="0.25">
      <c r="A889" s="5" t="s">
        <v>2328</v>
      </c>
      <c r="B889" s="5" t="s">
        <v>2329</v>
      </c>
      <c r="C889" s="5">
        <v>3</v>
      </c>
      <c r="D889" s="5" t="s">
        <v>24</v>
      </c>
      <c r="E889" s="5" t="s">
        <v>57</v>
      </c>
      <c r="F889" s="5" t="s">
        <v>1290</v>
      </c>
      <c r="G889" s="5" t="s">
        <v>59</v>
      </c>
      <c r="H889" t="s">
        <v>15730</v>
      </c>
      <c r="I889" t="s">
        <v>15730</v>
      </c>
      <c r="J889">
        <v>390</v>
      </c>
    </row>
    <row r="890" spans="1:10" x14ac:dyDescent="0.25">
      <c r="A890" s="5" t="s">
        <v>2330</v>
      </c>
      <c r="B890" s="5" t="s">
        <v>2331</v>
      </c>
      <c r="C890" s="5">
        <v>2</v>
      </c>
      <c r="D890" s="5" t="s">
        <v>24</v>
      </c>
      <c r="E890" s="5" t="s">
        <v>63</v>
      </c>
      <c r="F890" s="5" t="s">
        <v>3960</v>
      </c>
      <c r="G890" s="5" t="s">
        <v>65</v>
      </c>
      <c r="H890" t="s">
        <v>15730</v>
      </c>
      <c r="I890" t="s">
        <v>15730</v>
      </c>
      <c r="J890">
        <v>0</v>
      </c>
    </row>
    <row r="891" spans="1:10" x14ac:dyDescent="0.25">
      <c r="A891" s="5" t="s">
        <v>2333</v>
      </c>
      <c r="B891" s="5" t="s">
        <v>2334</v>
      </c>
      <c r="C891" s="5">
        <v>2</v>
      </c>
      <c r="D891" s="5" t="s">
        <v>24</v>
      </c>
      <c r="E891" s="5" t="s">
        <v>57</v>
      </c>
      <c r="F891" s="5" t="s">
        <v>3960</v>
      </c>
      <c r="G891" s="5" t="s">
        <v>59</v>
      </c>
      <c r="H891" t="s">
        <v>15730</v>
      </c>
      <c r="I891" t="s">
        <v>15730</v>
      </c>
      <c r="J891">
        <v>0</v>
      </c>
    </row>
    <row r="892" spans="1:10" x14ac:dyDescent="0.25">
      <c r="A892" s="5" t="s">
        <v>2335</v>
      </c>
      <c r="B892" s="5" t="s">
        <v>2336</v>
      </c>
      <c r="C892" s="5">
        <v>3</v>
      </c>
      <c r="D892" s="5" t="s">
        <v>24</v>
      </c>
      <c r="E892" s="5" t="s">
        <v>112</v>
      </c>
      <c r="F892" s="5" t="s">
        <v>2337</v>
      </c>
      <c r="G892" s="5" t="s">
        <v>114</v>
      </c>
      <c r="H892" t="s">
        <v>15730</v>
      </c>
      <c r="I892" t="s">
        <v>15730</v>
      </c>
      <c r="J892">
        <v>1995</v>
      </c>
    </row>
    <row r="893" spans="1:10" x14ac:dyDescent="0.25">
      <c r="A893" s="5" t="s">
        <v>2338</v>
      </c>
      <c r="B893" s="5" t="s">
        <v>2339</v>
      </c>
      <c r="C893" s="5">
        <v>24</v>
      </c>
      <c r="D893" s="5" t="s">
        <v>24</v>
      </c>
      <c r="E893" s="5" t="s">
        <v>63</v>
      </c>
      <c r="F893" s="5" t="s">
        <v>3960</v>
      </c>
      <c r="G893" s="5" t="s">
        <v>65</v>
      </c>
      <c r="H893" t="s">
        <v>15730</v>
      </c>
      <c r="I893" t="s">
        <v>15730</v>
      </c>
      <c r="J893">
        <v>0</v>
      </c>
    </row>
    <row r="894" spans="1:10" x14ac:dyDescent="0.25">
      <c r="A894" s="5" t="s">
        <v>2340</v>
      </c>
      <c r="B894" s="5" t="s">
        <v>2341</v>
      </c>
      <c r="C894" s="5">
        <v>5</v>
      </c>
      <c r="D894" s="5" t="s">
        <v>24</v>
      </c>
      <c r="E894" s="5" t="s">
        <v>63</v>
      </c>
      <c r="F894" s="5" t="s">
        <v>3960</v>
      </c>
      <c r="G894" s="5" t="s">
        <v>65</v>
      </c>
      <c r="H894" t="s">
        <v>15730</v>
      </c>
      <c r="I894" t="s">
        <v>15730</v>
      </c>
      <c r="J894">
        <v>0</v>
      </c>
    </row>
    <row r="895" spans="1:10" x14ac:dyDescent="0.25">
      <c r="A895" s="5" t="s">
        <v>2343</v>
      </c>
      <c r="B895" s="5" t="s">
        <v>2344</v>
      </c>
      <c r="C895" s="5">
        <v>13</v>
      </c>
      <c r="D895" s="5" t="s">
        <v>24</v>
      </c>
      <c r="E895" s="5" t="s">
        <v>63</v>
      </c>
      <c r="F895" s="5" t="s">
        <v>3960</v>
      </c>
      <c r="G895" s="5" t="s">
        <v>65</v>
      </c>
      <c r="H895" t="s">
        <v>15730</v>
      </c>
      <c r="I895" t="s">
        <v>15730</v>
      </c>
      <c r="J895">
        <v>0</v>
      </c>
    </row>
    <row r="896" spans="1:10" x14ac:dyDescent="0.25">
      <c r="A896" s="5" t="s">
        <v>2345</v>
      </c>
      <c r="B896" s="5" t="s">
        <v>2346</v>
      </c>
      <c r="C896" s="5">
        <v>3</v>
      </c>
      <c r="D896" s="5" t="s">
        <v>24</v>
      </c>
      <c r="E896" s="5" t="s">
        <v>112</v>
      </c>
      <c r="F896" s="5" t="s">
        <v>2347</v>
      </c>
      <c r="G896" s="5" t="s">
        <v>114</v>
      </c>
      <c r="H896" t="s">
        <v>15730</v>
      </c>
      <c r="I896" t="s">
        <v>15730</v>
      </c>
      <c r="J896">
        <v>339</v>
      </c>
    </row>
    <row r="897" spans="1:10" x14ac:dyDescent="0.25">
      <c r="A897" s="5" t="s">
        <v>2348</v>
      </c>
      <c r="B897" s="5" t="s">
        <v>2349</v>
      </c>
      <c r="C897" s="5">
        <v>1</v>
      </c>
      <c r="D897" s="5" t="s">
        <v>24</v>
      </c>
      <c r="E897" s="5" t="s">
        <v>25</v>
      </c>
      <c r="F897" s="5" t="s">
        <v>3960</v>
      </c>
      <c r="G897" s="5" t="s">
        <v>27</v>
      </c>
      <c r="H897" t="s">
        <v>15707</v>
      </c>
      <c r="I897" t="s">
        <v>15706</v>
      </c>
      <c r="J897">
        <v>0</v>
      </c>
    </row>
    <row r="898" spans="1:10" x14ac:dyDescent="0.25">
      <c r="A898" s="5" t="s">
        <v>2350</v>
      </c>
      <c r="B898" s="5" t="s">
        <v>2351</v>
      </c>
      <c r="C898" s="5">
        <v>4</v>
      </c>
      <c r="D898" s="5" t="s">
        <v>24</v>
      </c>
      <c r="E898" s="5" t="s">
        <v>48</v>
      </c>
      <c r="F898" s="5" t="s">
        <v>2352</v>
      </c>
      <c r="G898" s="5" t="s">
        <v>50</v>
      </c>
      <c r="H898" t="s">
        <v>15707</v>
      </c>
      <c r="I898" t="s">
        <v>15706</v>
      </c>
      <c r="J898">
        <v>77.017600000000002</v>
      </c>
    </row>
    <row r="899" spans="1:10" x14ac:dyDescent="0.25">
      <c r="A899" s="5" t="s">
        <v>2353</v>
      </c>
      <c r="B899" s="5" t="s">
        <v>2354</v>
      </c>
      <c r="C899" s="5">
        <v>1</v>
      </c>
      <c r="D899" s="5" t="s">
        <v>24</v>
      </c>
      <c r="E899" s="5" t="s">
        <v>53</v>
      </c>
      <c r="F899" s="5" t="s">
        <v>3960</v>
      </c>
      <c r="G899" s="5" t="s">
        <v>54</v>
      </c>
      <c r="H899" t="s">
        <v>15730</v>
      </c>
      <c r="I899" t="s">
        <v>15730</v>
      </c>
      <c r="J899">
        <v>0</v>
      </c>
    </row>
    <row r="900" spans="1:10" x14ac:dyDescent="0.25">
      <c r="A900" s="5" t="s">
        <v>2355</v>
      </c>
      <c r="B900" s="5" t="s">
        <v>2356</v>
      </c>
      <c r="C900" s="5">
        <v>6</v>
      </c>
      <c r="D900" s="5" t="s">
        <v>24</v>
      </c>
      <c r="H900" t="s">
        <v>15730</v>
      </c>
      <c r="I900" t="s">
        <v>15730</v>
      </c>
      <c r="J900">
        <v>0</v>
      </c>
    </row>
    <row r="901" spans="1:10" x14ac:dyDescent="0.25">
      <c r="A901" s="5" t="s">
        <v>2357</v>
      </c>
      <c r="B901" s="5" t="s">
        <v>2358</v>
      </c>
      <c r="C901" s="5">
        <v>18</v>
      </c>
      <c r="D901" s="5" t="s">
        <v>24</v>
      </c>
      <c r="H901" t="s">
        <v>15730</v>
      </c>
      <c r="I901" t="s">
        <v>15730</v>
      </c>
      <c r="J901">
        <v>0</v>
      </c>
    </row>
    <row r="902" spans="1:10" x14ac:dyDescent="0.25">
      <c r="A902" s="5" t="s">
        <v>2359</v>
      </c>
      <c r="B902" s="5" t="s">
        <v>2360</v>
      </c>
      <c r="C902" s="5">
        <v>6</v>
      </c>
      <c r="D902" s="5" t="s">
        <v>24</v>
      </c>
      <c r="E902" s="5" t="s">
        <v>57</v>
      </c>
      <c r="F902" s="5" t="s">
        <v>3960</v>
      </c>
      <c r="G902" s="5" t="s">
        <v>59</v>
      </c>
      <c r="H902" t="s">
        <v>15730</v>
      </c>
      <c r="I902" t="s">
        <v>15730</v>
      </c>
      <c r="J902">
        <v>0</v>
      </c>
    </row>
    <row r="903" spans="1:10" x14ac:dyDescent="0.25">
      <c r="A903" s="5" t="s">
        <v>2361</v>
      </c>
      <c r="B903" s="5" t="s">
        <v>2362</v>
      </c>
      <c r="C903" s="5">
        <v>2</v>
      </c>
      <c r="D903" s="5" t="s">
        <v>24</v>
      </c>
      <c r="E903" s="5" t="s">
        <v>724</v>
      </c>
      <c r="F903" s="5" t="s">
        <v>3960</v>
      </c>
      <c r="G903" s="5" t="s">
        <v>725</v>
      </c>
      <c r="H903" t="s">
        <v>15730</v>
      </c>
      <c r="I903" t="s">
        <v>15730</v>
      </c>
      <c r="J903">
        <v>0</v>
      </c>
    </row>
    <row r="904" spans="1:10" x14ac:dyDescent="0.25">
      <c r="A904" s="5" t="s">
        <v>2363</v>
      </c>
      <c r="B904" s="5" t="s">
        <v>2364</v>
      </c>
      <c r="C904" s="5">
        <v>3</v>
      </c>
      <c r="D904" s="5" t="s">
        <v>24</v>
      </c>
      <c r="E904" s="5" t="s">
        <v>57</v>
      </c>
      <c r="F904" s="5" t="s">
        <v>2365</v>
      </c>
      <c r="G904" s="5" t="s">
        <v>59</v>
      </c>
      <c r="H904" t="s">
        <v>15730</v>
      </c>
      <c r="I904" t="s">
        <v>15730</v>
      </c>
      <c r="J904">
        <v>469.20000000000005</v>
      </c>
    </row>
    <row r="905" spans="1:10" x14ac:dyDescent="0.25">
      <c r="A905" s="5" t="s">
        <v>2366</v>
      </c>
      <c r="B905" s="5" t="s">
        <v>2367</v>
      </c>
      <c r="C905" s="5">
        <v>1</v>
      </c>
      <c r="D905" s="5" t="s">
        <v>24</v>
      </c>
      <c r="E905" s="5" t="s">
        <v>57</v>
      </c>
      <c r="F905" s="5" t="s">
        <v>3960</v>
      </c>
      <c r="G905" s="5" t="s">
        <v>59</v>
      </c>
      <c r="H905" t="s">
        <v>15730</v>
      </c>
      <c r="I905" t="s">
        <v>15730</v>
      </c>
      <c r="J905">
        <v>0</v>
      </c>
    </row>
    <row r="906" spans="1:10" x14ac:dyDescent="0.25">
      <c r="A906" s="5" t="s">
        <v>2368</v>
      </c>
      <c r="B906" s="5" t="s">
        <v>2369</v>
      </c>
      <c r="C906" s="5">
        <v>1</v>
      </c>
      <c r="D906" s="5" t="s">
        <v>24</v>
      </c>
      <c r="E906" s="5" t="s">
        <v>504</v>
      </c>
      <c r="F906" s="5" t="s">
        <v>2370</v>
      </c>
      <c r="G906" s="5" t="s">
        <v>506</v>
      </c>
      <c r="H906" t="s">
        <v>15730</v>
      </c>
      <c r="I906" t="s">
        <v>15730</v>
      </c>
      <c r="J906">
        <v>741.15</v>
      </c>
    </row>
    <row r="907" spans="1:10" x14ac:dyDescent="0.25">
      <c r="A907" s="5" t="s">
        <v>2371</v>
      </c>
      <c r="B907" s="5" t="s">
        <v>2372</v>
      </c>
      <c r="C907" s="5">
        <v>1</v>
      </c>
      <c r="D907" s="5" t="s">
        <v>24</v>
      </c>
      <c r="H907" t="s">
        <v>15730</v>
      </c>
      <c r="I907" t="s">
        <v>15730</v>
      </c>
      <c r="J907">
        <v>0</v>
      </c>
    </row>
    <row r="908" spans="1:10" x14ac:dyDescent="0.25">
      <c r="A908" s="5" t="s">
        <v>2373</v>
      </c>
      <c r="B908" s="5" t="s">
        <v>2374</v>
      </c>
      <c r="C908" s="5">
        <v>1</v>
      </c>
      <c r="D908" s="5" t="s">
        <v>24</v>
      </c>
      <c r="E908" s="5" t="s">
        <v>57</v>
      </c>
      <c r="F908" s="5" t="s">
        <v>3960</v>
      </c>
      <c r="G908" s="5" t="s">
        <v>59</v>
      </c>
      <c r="H908" t="s">
        <v>15722</v>
      </c>
      <c r="I908" t="s">
        <v>15706</v>
      </c>
      <c r="J908">
        <v>0</v>
      </c>
    </row>
    <row r="909" spans="1:10" x14ac:dyDescent="0.25">
      <c r="A909" s="5" t="s">
        <v>2375</v>
      </c>
      <c r="B909" s="5" t="s">
        <v>2376</v>
      </c>
      <c r="C909" s="5">
        <v>2</v>
      </c>
      <c r="D909" s="5" t="s">
        <v>24</v>
      </c>
      <c r="E909" s="5" t="s">
        <v>25</v>
      </c>
      <c r="F909" s="5" t="s">
        <v>3960</v>
      </c>
      <c r="G909" s="5" t="s">
        <v>27</v>
      </c>
      <c r="H909" t="s">
        <v>15730</v>
      </c>
      <c r="I909" t="s">
        <v>15730</v>
      </c>
      <c r="J909">
        <v>0</v>
      </c>
    </row>
    <row r="910" spans="1:10" x14ac:dyDescent="0.25">
      <c r="A910" s="5" t="s">
        <v>2377</v>
      </c>
      <c r="B910" s="5" t="s">
        <v>2378</v>
      </c>
      <c r="C910" s="5">
        <v>1</v>
      </c>
      <c r="D910" s="5" t="s">
        <v>1413</v>
      </c>
      <c r="E910" s="5" t="s">
        <v>2116</v>
      </c>
      <c r="F910" s="5" t="s">
        <v>2379</v>
      </c>
      <c r="G910" s="5" t="s">
        <v>2118</v>
      </c>
      <c r="H910" t="s">
        <v>15730</v>
      </c>
      <c r="I910" t="s">
        <v>15730</v>
      </c>
      <c r="J910">
        <v>195.94</v>
      </c>
    </row>
    <row r="911" spans="1:10" x14ac:dyDescent="0.25">
      <c r="A911" s="5" t="s">
        <v>2380</v>
      </c>
      <c r="B911" s="5" t="s">
        <v>2381</v>
      </c>
      <c r="C911" s="5">
        <v>200</v>
      </c>
      <c r="D911" s="5" t="s">
        <v>62</v>
      </c>
      <c r="E911" s="5" t="s">
        <v>25</v>
      </c>
      <c r="F911" s="5" t="s">
        <v>3960</v>
      </c>
      <c r="G911" s="5" t="s">
        <v>27</v>
      </c>
      <c r="H911" t="s">
        <v>15714</v>
      </c>
      <c r="I911" t="s">
        <v>15703</v>
      </c>
      <c r="J911">
        <v>0</v>
      </c>
    </row>
    <row r="912" spans="1:10" x14ac:dyDescent="0.25">
      <c r="A912" s="5" t="s">
        <v>2382</v>
      </c>
      <c r="B912" s="5" t="s">
        <v>2383</v>
      </c>
      <c r="C912" s="5">
        <v>1</v>
      </c>
      <c r="D912" s="5" t="s">
        <v>24</v>
      </c>
      <c r="E912" s="5" t="s">
        <v>25</v>
      </c>
      <c r="F912" s="5" t="s">
        <v>3960</v>
      </c>
      <c r="G912" s="5" t="s">
        <v>27</v>
      </c>
      <c r="H912" t="s">
        <v>15712</v>
      </c>
      <c r="I912" t="s">
        <v>15706</v>
      </c>
      <c r="J912">
        <v>0</v>
      </c>
    </row>
    <row r="913" spans="1:10" x14ac:dyDescent="0.25">
      <c r="A913" s="5" t="s">
        <v>2384</v>
      </c>
      <c r="B913" s="5" t="s">
        <v>2385</v>
      </c>
      <c r="C913" s="5">
        <v>2</v>
      </c>
      <c r="D913" s="5" t="s">
        <v>24</v>
      </c>
      <c r="E913" s="5" t="s">
        <v>201</v>
      </c>
      <c r="F913" s="5" t="s">
        <v>2386</v>
      </c>
      <c r="G913" s="5" t="s">
        <v>203</v>
      </c>
      <c r="H913" t="s">
        <v>15730</v>
      </c>
      <c r="I913" t="s">
        <v>15730</v>
      </c>
      <c r="J913">
        <v>2560</v>
      </c>
    </row>
    <row r="914" spans="1:10" x14ac:dyDescent="0.25">
      <c r="A914" s="5" t="s">
        <v>2387</v>
      </c>
      <c r="B914" s="5" t="s">
        <v>2388</v>
      </c>
      <c r="C914" s="5">
        <v>2</v>
      </c>
      <c r="D914" s="5" t="s">
        <v>24</v>
      </c>
      <c r="E914" s="5" t="s">
        <v>25</v>
      </c>
      <c r="F914" s="5" t="s">
        <v>3960</v>
      </c>
      <c r="G914" s="5" t="s">
        <v>27</v>
      </c>
      <c r="H914" t="s">
        <v>15707</v>
      </c>
      <c r="I914" t="s">
        <v>15706</v>
      </c>
      <c r="J914">
        <v>0</v>
      </c>
    </row>
    <row r="915" spans="1:10" x14ac:dyDescent="0.25">
      <c r="A915" s="5" t="s">
        <v>2389</v>
      </c>
      <c r="B915" s="5" t="s">
        <v>2390</v>
      </c>
      <c r="C915" s="5">
        <v>2</v>
      </c>
      <c r="D915" s="5" t="s">
        <v>24</v>
      </c>
      <c r="E915" s="5" t="s">
        <v>387</v>
      </c>
      <c r="F915" s="5" t="s">
        <v>2391</v>
      </c>
      <c r="G915" s="5" t="s">
        <v>389</v>
      </c>
      <c r="H915" t="s">
        <v>15707</v>
      </c>
      <c r="I915" t="s">
        <v>15706</v>
      </c>
      <c r="J915">
        <v>96</v>
      </c>
    </row>
    <row r="916" spans="1:10" x14ac:dyDescent="0.25">
      <c r="A916" s="5" t="s">
        <v>2392</v>
      </c>
      <c r="B916" s="5" t="s">
        <v>2393</v>
      </c>
      <c r="C916" s="5">
        <v>2</v>
      </c>
      <c r="D916" s="5" t="s">
        <v>24</v>
      </c>
      <c r="E916" s="5" t="s">
        <v>258</v>
      </c>
      <c r="F916" s="5" t="s">
        <v>3960</v>
      </c>
      <c r="G916" s="5" t="s">
        <v>260</v>
      </c>
      <c r="H916" t="s">
        <v>15712</v>
      </c>
      <c r="I916" t="s">
        <v>15706</v>
      </c>
      <c r="J916">
        <v>0</v>
      </c>
    </row>
    <row r="917" spans="1:10" x14ac:dyDescent="0.25">
      <c r="A917" s="5" t="s">
        <v>2394</v>
      </c>
      <c r="B917" s="5" t="s">
        <v>2395</v>
      </c>
      <c r="C917" s="5">
        <v>1</v>
      </c>
      <c r="D917" s="5" t="s">
        <v>24</v>
      </c>
      <c r="E917" s="5" t="s">
        <v>72</v>
      </c>
      <c r="F917" s="5" t="s">
        <v>3960</v>
      </c>
      <c r="G917" s="5" t="s">
        <v>74</v>
      </c>
      <c r="H917" t="s">
        <v>15730</v>
      </c>
      <c r="I917" t="s">
        <v>15730</v>
      </c>
      <c r="J917">
        <v>0</v>
      </c>
    </row>
    <row r="918" spans="1:10" x14ac:dyDescent="0.25">
      <c r="A918" s="5" t="s">
        <v>2396</v>
      </c>
      <c r="B918" s="5" t="s">
        <v>2397</v>
      </c>
      <c r="C918" s="5">
        <v>2</v>
      </c>
      <c r="D918" s="5" t="s">
        <v>24</v>
      </c>
      <c r="E918" s="5" t="s">
        <v>25</v>
      </c>
      <c r="F918" s="5" t="s">
        <v>3960</v>
      </c>
      <c r="G918" s="5" t="s">
        <v>27</v>
      </c>
      <c r="H918" t="s">
        <v>15707</v>
      </c>
      <c r="I918" t="s">
        <v>15706</v>
      </c>
      <c r="J918">
        <v>0</v>
      </c>
    </row>
    <row r="919" spans="1:10" x14ac:dyDescent="0.25">
      <c r="A919" s="5" t="s">
        <v>2398</v>
      </c>
      <c r="B919" s="5" t="s">
        <v>2399</v>
      </c>
      <c r="C919" s="5">
        <v>9</v>
      </c>
      <c r="D919" s="5" t="s">
        <v>24</v>
      </c>
      <c r="E919" s="5" t="s">
        <v>63</v>
      </c>
      <c r="F919" s="5" t="s">
        <v>3960</v>
      </c>
      <c r="G919" s="5" t="s">
        <v>65</v>
      </c>
      <c r="H919" t="s">
        <v>15730</v>
      </c>
      <c r="I919" t="s">
        <v>15730</v>
      </c>
      <c r="J919">
        <v>0</v>
      </c>
    </row>
    <row r="920" spans="1:10" x14ac:dyDescent="0.25">
      <c r="A920" s="5" t="s">
        <v>2400</v>
      </c>
      <c r="B920" s="5" t="s">
        <v>2401</v>
      </c>
      <c r="C920" s="5">
        <v>26</v>
      </c>
      <c r="D920" s="5" t="s">
        <v>62</v>
      </c>
      <c r="E920" s="5" t="s">
        <v>63</v>
      </c>
      <c r="F920" s="5" t="s">
        <v>172</v>
      </c>
      <c r="G920" s="5" t="s">
        <v>65</v>
      </c>
      <c r="H920" t="s">
        <v>15730</v>
      </c>
      <c r="I920" t="s">
        <v>15730</v>
      </c>
      <c r="J920">
        <v>26</v>
      </c>
    </row>
    <row r="921" spans="1:10" x14ac:dyDescent="0.25">
      <c r="A921" s="5" t="s">
        <v>2402</v>
      </c>
      <c r="B921" s="5" t="s">
        <v>2403</v>
      </c>
      <c r="C921" s="5">
        <v>5</v>
      </c>
      <c r="D921" s="5" t="s">
        <v>24</v>
      </c>
      <c r="E921" s="5" t="s">
        <v>57</v>
      </c>
      <c r="F921" s="5" t="s">
        <v>2404</v>
      </c>
      <c r="G921" s="5" t="s">
        <v>59</v>
      </c>
      <c r="H921" t="s">
        <v>15730</v>
      </c>
      <c r="I921" t="s">
        <v>15730</v>
      </c>
      <c r="J921">
        <v>112</v>
      </c>
    </row>
    <row r="922" spans="1:10" x14ac:dyDescent="0.25">
      <c r="A922" s="5" t="s">
        <v>2405</v>
      </c>
      <c r="B922" s="5" t="s">
        <v>2406</v>
      </c>
      <c r="C922" s="5">
        <v>4</v>
      </c>
      <c r="D922" s="5" t="s">
        <v>24</v>
      </c>
      <c r="E922" s="5" t="s">
        <v>48</v>
      </c>
      <c r="F922" s="5" t="s">
        <v>2407</v>
      </c>
      <c r="G922" s="5" t="s">
        <v>50</v>
      </c>
      <c r="H922" t="s">
        <v>15730</v>
      </c>
      <c r="I922" t="s">
        <v>15730</v>
      </c>
      <c r="J922">
        <v>20.070799999999998</v>
      </c>
    </row>
    <row r="923" spans="1:10" x14ac:dyDescent="0.25">
      <c r="A923" s="5" t="s">
        <v>2408</v>
      </c>
      <c r="B923" s="5" t="s">
        <v>2409</v>
      </c>
      <c r="C923" s="5">
        <v>4</v>
      </c>
      <c r="D923" s="5" t="s">
        <v>24</v>
      </c>
      <c r="E923" s="5" t="s">
        <v>57</v>
      </c>
      <c r="F923" s="5" t="s">
        <v>2410</v>
      </c>
      <c r="G923" s="5" t="s">
        <v>59</v>
      </c>
      <c r="H923" t="s">
        <v>15730</v>
      </c>
      <c r="I923" t="s">
        <v>15730</v>
      </c>
      <c r="J923">
        <v>31.52</v>
      </c>
    </row>
    <row r="924" spans="1:10" x14ac:dyDescent="0.25">
      <c r="A924" s="5" t="s">
        <v>2411</v>
      </c>
      <c r="B924" s="5" t="s">
        <v>2412</v>
      </c>
      <c r="C924" s="5">
        <v>9</v>
      </c>
      <c r="D924" s="5" t="s">
        <v>24</v>
      </c>
      <c r="E924" s="5" t="s">
        <v>290</v>
      </c>
      <c r="F924" s="5" t="s">
        <v>2413</v>
      </c>
      <c r="G924" s="5" t="s">
        <v>292</v>
      </c>
      <c r="H924" t="s">
        <v>15707</v>
      </c>
      <c r="I924" t="s">
        <v>15706</v>
      </c>
      <c r="J924">
        <v>108.45</v>
      </c>
    </row>
    <row r="925" spans="1:10" x14ac:dyDescent="0.25">
      <c r="A925" s="5" t="s">
        <v>2414</v>
      </c>
      <c r="B925" s="5" t="s">
        <v>2415</v>
      </c>
      <c r="C925" s="5">
        <v>1</v>
      </c>
      <c r="D925" s="5" t="s">
        <v>24</v>
      </c>
      <c r="H925" t="s">
        <v>15730</v>
      </c>
      <c r="I925" t="s">
        <v>15730</v>
      </c>
      <c r="J925">
        <v>0</v>
      </c>
    </row>
    <row r="926" spans="1:10" x14ac:dyDescent="0.25">
      <c r="A926" s="5" t="s">
        <v>2416</v>
      </c>
      <c r="B926" s="5" t="s">
        <v>2417</v>
      </c>
      <c r="C926" s="5">
        <v>14</v>
      </c>
      <c r="D926" s="5" t="s">
        <v>24</v>
      </c>
      <c r="E926" s="5" t="s">
        <v>63</v>
      </c>
      <c r="F926" s="5" t="s">
        <v>15754</v>
      </c>
      <c r="G926" s="5" t="s">
        <v>65</v>
      </c>
      <c r="H926" t="s">
        <v>15717</v>
      </c>
      <c r="I926" t="s">
        <v>15703</v>
      </c>
      <c r="J926">
        <v>4.3372000000000002</v>
      </c>
    </row>
    <row r="927" spans="1:10" x14ac:dyDescent="0.25">
      <c r="A927" s="5" t="s">
        <v>2418</v>
      </c>
      <c r="B927" s="5" t="s">
        <v>2419</v>
      </c>
      <c r="C927" s="5">
        <v>2</v>
      </c>
      <c r="D927" s="5" t="s">
        <v>24</v>
      </c>
      <c r="E927" s="5" t="s">
        <v>48</v>
      </c>
      <c r="F927" s="5" t="s">
        <v>3960</v>
      </c>
      <c r="G927" s="5" t="s">
        <v>50</v>
      </c>
      <c r="H927" t="s">
        <v>15712</v>
      </c>
      <c r="I927" t="s">
        <v>15706</v>
      </c>
      <c r="J927">
        <v>0</v>
      </c>
    </row>
    <row r="928" spans="1:10" x14ac:dyDescent="0.25">
      <c r="A928" s="5" t="s">
        <v>2420</v>
      </c>
      <c r="B928" s="5" t="s">
        <v>2421</v>
      </c>
      <c r="C928" s="5">
        <v>3</v>
      </c>
      <c r="D928" s="5" t="s">
        <v>62</v>
      </c>
      <c r="E928" s="5" t="s">
        <v>387</v>
      </c>
      <c r="F928" s="5" t="s">
        <v>340</v>
      </c>
      <c r="G928" s="5" t="s">
        <v>389</v>
      </c>
      <c r="H928" t="s">
        <v>15714</v>
      </c>
      <c r="I928" t="s">
        <v>15703</v>
      </c>
      <c r="J928">
        <v>45</v>
      </c>
    </row>
    <row r="929" spans="1:10" x14ac:dyDescent="0.25">
      <c r="A929" s="5" t="s">
        <v>2422</v>
      </c>
      <c r="B929" s="5" t="s">
        <v>2423</v>
      </c>
      <c r="C929" s="5">
        <v>2</v>
      </c>
      <c r="D929" s="5" t="s">
        <v>24</v>
      </c>
      <c r="E929" s="5" t="s">
        <v>57</v>
      </c>
      <c r="F929" s="5" t="s">
        <v>3960</v>
      </c>
      <c r="G929" s="5" t="s">
        <v>59</v>
      </c>
      <c r="H929" t="s">
        <v>15707</v>
      </c>
      <c r="I929" t="s">
        <v>15706</v>
      </c>
      <c r="J929">
        <v>0</v>
      </c>
    </row>
    <row r="930" spans="1:10" x14ac:dyDescent="0.25">
      <c r="A930" s="5" t="s">
        <v>2424</v>
      </c>
      <c r="B930" s="5" t="s">
        <v>2425</v>
      </c>
      <c r="C930" s="5">
        <v>8</v>
      </c>
      <c r="D930" s="5" t="s">
        <v>24</v>
      </c>
      <c r="E930" s="5" t="s">
        <v>63</v>
      </c>
      <c r="F930" s="5" t="s">
        <v>15755</v>
      </c>
      <c r="G930" s="5" t="s">
        <v>65</v>
      </c>
      <c r="H930" t="s">
        <v>15730</v>
      </c>
      <c r="I930" t="s">
        <v>15730</v>
      </c>
      <c r="J930">
        <v>89.44</v>
      </c>
    </row>
    <row r="931" spans="1:10" x14ac:dyDescent="0.25">
      <c r="A931" s="5" t="s">
        <v>2426</v>
      </c>
      <c r="B931" s="5" t="s">
        <v>2427</v>
      </c>
      <c r="C931" s="5">
        <v>1</v>
      </c>
      <c r="D931" s="5" t="s">
        <v>24</v>
      </c>
      <c r="E931" s="5" t="s">
        <v>57</v>
      </c>
      <c r="F931" s="5" t="s">
        <v>3960</v>
      </c>
      <c r="G931" s="5" t="s">
        <v>59</v>
      </c>
      <c r="H931" t="s">
        <v>15712</v>
      </c>
      <c r="I931" t="s">
        <v>15706</v>
      </c>
      <c r="J931">
        <v>0</v>
      </c>
    </row>
    <row r="932" spans="1:10" x14ac:dyDescent="0.25">
      <c r="A932" s="5" t="s">
        <v>2429</v>
      </c>
      <c r="B932" s="5" t="s">
        <v>2430</v>
      </c>
      <c r="C932" s="5">
        <v>2</v>
      </c>
      <c r="D932" s="5" t="s">
        <v>24</v>
      </c>
      <c r="E932" s="5" t="s">
        <v>36</v>
      </c>
      <c r="F932" s="5" t="s">
        <v>2431</v>
      </c>
      <c r="G932" s="5" t="s">
        <v>27</v>
      </c>
      <c r="H932" t="s">
        <v>15723</v>
      </c>
      <c r="I932" t="s">
        <v>15706</v>
      </c>
      <c r="J932">
        <v>266.60000000000002</v>
      </c>
    </row>
    <row r="933" spans="1:10" x14ac:dyDescent="0.25">
      <c r="A933" s="5" t="s">
        <v>2432</v>
      </c>
      <c r="B933" s="5" t="s">
        <v>2433</v>
      </c>
      <c r="C933" s="5">
        <v>1</v>
      </c>
      <c r="D933" s="5" t="s">
        <v>24</v>
      </c>
      <c r="E933" s="5" t="s">
        <v>171</v>
      </c>
      <c r="F933" s="5" t="s">
        <v>3960</v>
      </c>
      <c r="G933" s="5" t="s">
        <v>173</v>
      </c>
      <c r="H933" t="s">
        <v>15730</v>
      </c>
      <c r="I933" t="s">
        <v>15730</v>
      </c>
      <c r="J933">
        <v>0</v>
      </c>
    </row>
    <row r="934" spans="1:10" x14ac:dyDescent="0.25">
      <c r="A934" s="5" t="s">
        <v>2434</v>
      </c>
      <c r="B934" s="5" t="s">
        <v>2435</v>
      </c>
      <c r="C934" s="5">
        <v>8</v>
      </c>
      <c r="D934" s="5" t="s">
        <v>24</v>
      </c>
      <c r="E934" s="5" t="s">
        <v>63</v>
      </c>
      <c r="F934" s="5" t="s">
        <v>3960</v>
      </c>
      <c r="G934" s="5" t="s">
        <v>65</v>
      </c>
      <c r="H934" t="s">
        <v>15730</v>
      </c>
      <c r="I934" t="s">
        <v>15730</v>
      </c>
      <c r="J934">
        <v>0</v>
      </c>
    </row>
    <row r="935" spans="1:10" x14ac:dyDescent="0.25">
      <c r="A935" s="5" t="s">
        <v>2437</v>
      </c>
      <c r="B935" s="5" t="s">
        <v>2438</v>
      </c>
      <c r="C935" s="5">
        <v>1</v>
      </c>
      <c r="D935" s="5" t="s">
        <v>24</v>
      </c>
      <c r="E935" s="5" t="s">
        <v>446</v>
      </c>
      <c r="F935" s="5" t="s">
        <v>2439</v>
      </c>
      <c r="G935" s="5" t="s">
        <v>448</v>
      </c>
      <c r="H935" t="s">
        <v>15730</v>
      </c>
      <c r="I935" t="s">
        <v>15730</v>
      </c>
      <c r="J935">
        <v>597.75</v>
      </c>
    </row>
    <row r="936" spans="1:10" x14ac:dyDescent="0.25">
      <c r="A936" s="5" t="s">
        <v>2440</v>
      </c>
      <c r="B936" s="5" t="s">
        <v>2441</v>
      </c>
      <c r="C936" s="5">
        <v>1</v>
      </c>
      <c r="D936" s="5" t="s">
        <v>24</v>
      </c>
      <c r="E936" s="5" t="s">
        <v>25</v>
      </c>
      <c r="F936" s="5" t="s">
        <v>3960</v>
      </c>
      <c r="G936" s="5" t="s">
        <v>27</v>
      </c>
      <c r="H936" t="s">
        <v>15722</v>
      </c>
      <c r="I936" t="s">
        <v>15706</v>
      </c>
      <c r="J936">
        <v>0</v>
      </c>
    </row>
    <row r="937" spans="1:10" x14ac:dyDescent="0.25">
      <c r="A937" s="5" t="s">
        <v>2442</v>
      </c>
      <c r="B937" s="5" t="s">
        <v>2443</v>
      </c>
      <c r="C937" s="5">
        <v>1</v>
      </c>
      <c r="D937" s="5" t="s">
        <v>24</v>
      </c>
      <c r="E937" s="5" t="s">
        <v>63</v>
      </c>
      <c r="F937" s="5" t="s">
        <v>3960</v>
      </c>
      <c r="G937" s="5" t="s">
        <v>65</v>
      </c>
      <c r="H937" t="s">
        <v>15730</v>
      </c>
      <c r="I937" t="s">
        <v>15730</v>
      </c>
      <c r="J937">
        <v>0</v>
      </c>
    </row>
    <row r="938" spans="1:10" x14ac:dyDescent="0.25">
      <c r="A938" s="5" t="s">
        <v>2444</v>
      </c>
      <c r="B938" s="5" t="s">
        <v>2445</v>
      </c>
      <c r="C938" s="5">
        <v>3</v>
      </c>
      <c r="D938" s="5" t="s">
        <v>24</v>
      </c>
      <c r="E938" s="5" t="s">
        <v>25</v>
      </c>
      <c r="F938" s="5" t="s">
        <v>3960</v>
      </c>
      <c r="G938" s="5" t="s">
        <v>27</v>
      </c>
      <c r="H938" t="s">
        <v>15730</v>
      </c>
      <c r="I938" t="s">
        <v>15730</v>
      </c>
      <c r="J938">
        <v>0</v>
      </c>
    </row>
    <row r="939" spans="1:10" x14ac:dyDescent="0.25">
      <c r="A939" s="5" t="s">
        <v>2446</v>
      </c>
      <c r="B939" s="5" t="s">
        <v>2447</v>
      </c>
      <c r="C939" s="5">
        <v>12</v>
      </c>
      <c r="D939" s="5" t="s">
        <v>24</v>
      </c>
      <c r="E939" s="5" t="s">
        <v>63</v>
      </c>
      <c r="F939" s="5" t="s">
        <v>3960</v>
      </c>
      <c r="G939" s="5" t="s">
        <v>65</v>
      </c>
      <c r="H939" t="s">
        <v>15730</v>
      </c>
      <c r="I939" t="s">
        <v>15730</v>
      </c>
      <c r="J939">
        <v>0</v>
      </c>
    </row>
    <row r="940" spans="1:10" x14ac:dyDescent="0.25">
      <c r="A940" s="5" t="s">
        <v>2449</v>
      </c>
      <c r="B940" s="5" t="s">
        <v>2450</v>
      </c>
      <c r="C940" s="5">
        <v>90</v>
      </c>
      <c r="D940" s="5" t="s">
        <v>62</v>
      </c>
      <c r="E940" s="5" t="s">
        <v>25</v>
      </c>
      <c r="F940" s="5" t="s">
        <v>2451</v>
      </c>
      <c r="G940" s="5" t="s">
        <v>27</v>
      </c>
      <c r="H940" t="s">
        <v>15707</v>
      </c>
      <c r="I940" t="s">
        <v>15706</v>
      </c>
      <c r="J940">
        <v>1610.1000000000001</v>
      </c>
    </row>
    <row r="941" spans="1:10" x14ac:dyDescent="0.25">
      <c r="A941" s="5" t="s">
        <v>2452</v>
      </c>
      <c r="B941" s="5" t="s">
        <v>2453</v>
      </c>
      <c r="C941" s="5">
        <v>7</v>
      </c>
      <c r="D941" s="5" t="s">
        <v>24</v>
      </c>
      <c r="E941" s="5" t="s">
        <v>72</v>
      </c>
      <c r="F941" s="5" t="s">
        <v>1414</v>
      </c>
      <c r="G941" s="5" t="s">
        <v>74</v>
      </c>
      <c r="H941" t="s">
        <v>15730</v>
      </c>
      <c r="I941" t="s">
        <v>15730</v>
      </c>
      <c r="J941">
        <v>14</v>
      </c>
    </row>
    <row r="942" spans="1:10" x14ac:dyDescent="0.25">
      <c r="A942" s="5" t="s">
        <v>2454</v>
      </c>
      <c r="B942" s="5" t="s">
        <v>2455</v>
      </c>
      <c r="C942" s="5">
        <v>2</v>
      </c>
      <c r="D942" s="5" t="s">
        <v>24</v>
      </c>
      <c r="E942" s="5" t="s">
        <v>63</v>
      </c>
      <c r="F942" s="5" t="s">
        <v>2456</v>
      </c>
      <c r="G942" s="5" t="s">
        <v>65</v>
      </c>
      <c r="H942" t="s">
        <v>15730</v>
      </c>
      <c r="I942" t="s">
        <v>15730</v>
      </c>
      <c r="J942">
        <v>70.62</v>
      </c>
    </row>
    <row r="943" spans="1:10" x14ac:dyDescent="0.25">
      <c r="A943" s="5" t="s">
        <v>2457</v>
      </c>
      <c r="B943" s="5" t="s">
        <v>2458</v>
      </c>
      <c r="C943" s="5">
        <v>1</v>
      </c>
      <c r="D943" s="5" t="s">
        <v>62</v>
      </c>
      <c r="E943" s="5" t="s">
        <v>387</v>
      </c>
      <c r="F943" s="5" t="s">
        <v>2459</v>
      </c>
      <c r="G943" s="5" t="s">
        <v>389</v>
      </c>
      <c r="H943" t="s">
        <v>15730</v>
      </c>
      <c r="I943" t="s">
        <v>15730</v>
      </c>
      <c r="J943">
        <v>234.99799999999999</v>
      </c>
    </row>
    <row r="944" spans="1:10" x14ac:dyDescent="0.25">
      <c r="A944" s="5" t="s">
        <v>2460</v>
      </c>
      <c r="B944" s="5" t="s">
        <v>2461</v>
      </c>
      <c r="C944" s="5">
        <v>4</v>
      </c>
      <c r="D944" s="5" t="s">
        <v>24</v>
      </c>
      <c r="E944" s="5" t="s">
        <v>25</v>
      </c>
      <c r="F944" s="5" t="s">
        <v>2750</v>
      </c>
      <c r="G944" s="5" t="s">
        <v>27</v>
      </c>
      <c r="H944" t="s">
        <v>15722</v>
      </c>
      <c r="I944" t="s">
        <v>15706</v>
      </c>
      <c r="J944">
        <v>219.6</v>
      </c>
    </row>
    <row r="945" spans="1:10" x14ac:dyDescent="0.25">
      <c r="A945" s="5" t="s">
        <v>2462</v>
      </c>
      <c r="B945" s="5" t="s">
        <v>2463</v>
      </c>
      <c r="C945" s="5">
        <v>2</v>
      </c>
      <c r="D945" s="5" t="s">
        <v>24</v>
      </c>
      <c r="E945" s="5" t="s">
        <v>48</v>
      </c>
      <c r="F945" s="5" t="s">
        <v>3960</v>
      </c>
      <c r="G945" s="5" t="s">
        <v>50</v>
      </c>
      <c r="H945" t="s">
        <v>15722</v>
      </c>
      <c r="I945" t="s">
        <v>15706</v>
      </c>
      <c r="J945">
        <v>0</v>
      </c>
    </row>
    <row r="946" spans="1:10" x14ac:dyDescent="0.25">
      <c r="A946" s="5" t="s">
        <v>2465</v>
      </c>
      <c r="B946" s="5" t="s">
        <v>2466</v>
      </c>
      <c r="C946" s="5">
        <v>1</v>
      </c>
      <c r="D946" s="5" t="s">
        <v>24</v>
      </c>
      <c r="E946" s="5" t="s">
        <v>290</v>
      </c>
      <c r="F946" s="5" t="s">
        <v>2467</v>
      </c>
      <c r="G946" s="5" t="s">
        <v>292</v>
      </c>
      <c r="H946" t="s">
        <v>15714</v>
      </c>
      <c r="I946" t="s">
        <v>15703</v>
      </c>
      <c r="J946">
        <v>24.05</v>
      </c>
    </row>
    <row r="947" spans="1:10" x14ac:dyDescent="0.25">
      <c r="A947" s="5" t="s">
        <v>2468</v>
      </c>
      <c r="B947" s="5" t="s">
        <v>2469</v>
      </c>
      <c r="C947" s="5">
        <v>4</v>
      </c>
      <c r="D947" s="5" t="s">
        <v>24</v>
      </c>
      <c r="E947" s="5" t="s">
        <v>57</v>
      </c>
      <c r="F947" s="5" t="s">
        <v>2470</v>
      </c>
      <c r="G947" s="5" t="s">
        <v>59</v>
      </c>
      <c r="H947" t="s">
        <v>15730</v>
      </c>
      <c r="I947" t="s">
        <v>15730</v>
      </c>
      <c r="J947">
        <v>242.08</v>
      </c>
    </row>
    <row r="948" spans="1:10" x14ac:dyDescent="0.25">
      <c r="A948" s="5" t="s">
        <v>2471</v>
      </c>
      <c r="B948" s="5" t="s">
        <v>2472</v>
      </c>
      <c r="C948" s="5">
        <v>1</v>
      </c>
      <c r="D948" s="5" t="s">
        <v>24</v>
      </c>
      <c r="E948" s="5" t="s">
        <v>57</v>
      </c>
      <c r="F948" s="5" t="s">
        <v>2473</v>
      </c>
      <c r="G948" s="5" t="s">
        <v>59</v>
      </c>
      <c r="H948" t="s">
        <v>15730</v>
      </c>
      <c r="I948" t="s">
        <v>15730</v>
      </c>
      <c r="J948">
        <v>49.93</v>
      </c>
    </row>
    <row r="949" spans="1:10" x14ac:dyDescent="0.25">
      <c r="A949" s="5" t="s">
        <v>2474</v>
      </c>
      <c r="B949" s="5" t="s">
        <v>2475</v>
      </c>
      <c r="C949" s="5">
        <v>1</v>
      </c>
      <c r="D949" s="5" t="s">
        <v>24</v>
      </c>
      <c r="E949" s="5" t="s">
        <v>63</v>
      </c>
      <c r="F949" s="5" t="s">
        <v>3960</v>
      </c>
      <c r="G949" s="5" t="s">
        <v>65</v>
      </c>
      <c r="H949" t="s">
        <v>15730</v>
      </c>
      <c r="I949" t="s">
        <v>15730</v>
      </c>
      <c r="J949">
        <v>0</v>
      </c>
    </row>
    <row r="950" spans="1:10" x14ac:dyDescent="0.25">
      <c r="A950" s="5" t="s">
        <v>2476</v>
      </c>
      <c r="B950" s="5" t="s">
        <v>2477</v>
      </c>
      <c r="C950" s="5">
        <v>1</v>
      </c>
      <c r="D950" s="5" t="s">
        <v>24</v>
      </c>
      <c r="E950" s="5" t="s">
        <v>2478</v>
      </c>
      <c r="F950" s="5" t="s">
        <v>3960</v>
      </c>
      <c r="G950" s="5" t="s">
        <v>2479</v>
      </c>
      <c r="H950" t="s">
        <v>15707</v>
      </c>
      <c r="I950" t="s">
        <v>15706</v>
      </c>
      <c r="J950">
        <v>0</v>
      </c>
    </row>
    <row r="951" spans="1:10" x14ac:dyDescent="0.25">
      <c r="A951" s="5" t="s">
        <v>2480</v>
      </c>
      <c r="B951" s="5" t="s">
        <v>2481</v>
      </c>
      <c r="C951" s="5">
        <v>5</v>
      </c>
      <c r="D951" s="5" t="s">
        <v>24</v>
      </c>
      <c r="E951" s="5" t="s">
        <v>25</v>
      </c>
      <c r="F951" s="5" t="s">
        <v>3960</v>
      </c>
      <c r="G951" s="5" t="s">
        <v>27</v>
      </c>
      <c r="H951" t="s">
        <v>15723</v>
      </c>
      <c r="I951" t="s">
        <v>15706</v>
      </c>
      <c r="J951">
        <v>0</v>
      </c>
    </row>
    <row r="952" spans="1:10" x14ac:dyDescent="0.25">
      <c r="A952" s="5" t="s">
        <v>2482</v>
      </c>
      <c r="B952" s="5" t="s">
        <v>2483</v>
      </c>
      <c r="C952" s="5">
        <v>2</v>
      </c>
      <c r="D952" s="5" t="s">
        <v>24</v>
      </c>
      <c r="E952" s="5" t="s">
        <v>36</v>
      </c>
      <c r="F952" s="5" t="s">
        <v>693</v>
      </c>
      <c r="G952" s="5" t="s">
        <v>27</v>
      </c>
      <c r="H952" t="s">
        <v>15730</v>
      </c>
      <c r="I952" t="s">
        <v>15730</v>
      </c>
      <c r="J952">
        <v>190</v>
      </c>
    </row>
    <row r="953" spans="1:10" x14ac:dyDescent="0.25">
      <c r="A953" s="5" t="s">
        <v>2484</v>
      </c>
      <c r="B953" s="5" t="s">
        <v>2485</v>
      </c>
      <c r="C953" s="5">
        <v>2</v>
      </c>
      <c r="D953" s="5" t="s">
        <v>24</v>
      </c>
      <c r="E953" s="5" t="s">
        <v>2486</v>
      </c>
      <c r="F953" s="5" t="s">
        <v>2487</v>
      </c>
      <c r="G953" s="5" t="s">
        <v>2488</v>
      </c>
      <c r="H953" t="s">
        <v>15730</v>
      </c>
      <c r="I953" t="s">
        <v>15730</v>
      </c>
      <c r="J953">
        <v>444</v>
      </c>
    </row>
    <row r="954" spans="1:10" x14ac:dyDescent="0.25">
      <c r="A954" s="5" t="s">
        <v>2489</v>
      </c>
      <c r="B954" s="5" t="s">
        <v>2490</v>
      </c>
      <c r="C954" s="5">
        <v>1</v>
      </c>
      <c r="D954" s="5" t="s">
        <v>24</v>
      </c>
      <c r="E954" s="5" t="s">
        <v>57</v>
      </c>
      <c r="F954" s="5" t="s">
        <v>2391</v>
      </c>
      <c r="G954" s="5" t="s">
        <v>59</v>
      </c>
      <c r="H954" t="s">
        <v>15714</v>
      </c>
      <c r="I954" t="s">
        <v>15703</v>
      </c>
      <c r="J954">
        <v>48</v>
      </c>
    </row>
    <row r="955" spans="1:10" x14ac:dyDescent="0.25">
      <c r="A955" s="5" t="s">
        <v>2491</v>
      </c>
      <c r="B955" s="5" t="s">
        <v>2492</v>
      </c>
      <c r="C955" s="5">
        <v>10</v>
      </c>
      <c r="D955" s="5" t="s">
        <v>24</v>
      </c>
      <c r="E955" s="5" t="s">
        <v>63</v>
      </c>
      <c r="F955" s="5" t="s">
        <v>2493</v>
      </c>
      <c r="G955" s="5" t="s">
        <v>65</v>
      </c>
      <c r="H955" t="s">
        <v>15730</v>
      </c>
      <c r="I955" t="s">
        <v>15730</v>
      </c>
      <c r="J955">
        <v>17</v>
      </c>
    </row>
    <row r="956" spans="1:10" x14ac:dyDescent="0.25">
      <c r="A956" s="5" t="s">
        <v>2494</v>
      </c>
      <c r="B956" s="5" t="s">
        <v>2495</v>
      </c>
      <c r="C956" s="5">
        <v>2</v>
      </c>
      <c r="D956" s="5" t="s">
        <v>24</v>
      </c>
      <c r="E956" s="5" t="s">
        <v>48</v>
      </c>
      <c r="F956" s="5" t="s">
        <v>3960</v>
      </c>
      <c r="G956" s="5" t="s">
        <v>50</v>
      </c>
      <c r="H956" t="s">
        <v>15722</v>
      </c>
      <c r="I956" t="s">
        <v>15706</v>
      </c>
      <c r="J956">
        <v>0</v>
      </c>
    </row>
    <row r="957" spans="1:10" x14ac:dyDescent="0.25">
      <c r="A957" s="5" t="s">
        <v>2497</v>
      </c>
      <c r="B957" s="5" t="s">
        <v>2498</v>
      </c>
      <c r="C957" s="5">
        <v>2</v>
      </c>
      <c r="D957" s="5" t="s">
        <v>24</v>
      </c>
      <c r="E957" s="5" t="s">
        <v>25</v>
      </c>
      <c r="F957" s="5" t="s">
        <v>3960</v>
      </c>
      <c r="G957" s="5" t="s">
        <v>27</v>
      </c>
      <c r="H957" t="s">
        <v>15712</v>
      </c>
      <c r="I957" t="s">
        <v>15706</v>
      </c>
      <c r="J957">
        <v>0</v>
      </c>
    </row>
    <row r="958" spans="1:10" x14ac:dyDescent="0.25">
      <c r="A958" s="5" t="s">
        <v>2499</v>
      </c>
      <c r="B958" s="5" t="s">
        <v>2500</v>
      </c>
      <c r="C958" s="5">
        <v>9</v>
      </c>
      <c r="D958" s="5" t="s">
        <v>24</v>
      </c>
      <c r="E958" s="5" t="s">
        <v>63</v>
      </c>
      <c r="F958" s="5" t="s">
        <v>536</v>
      </c>
      <c r="G958" s="5" t="s">
        <v>65</v>
      </c>
      <c r="H958" t="s">
        <v>15730</v>
      </c>
      <c r="I958" t="s">
        <v>15730</v>
      </c>
      <c r="J958">
        <v>162</v>
      </c>
    </row>
    <row r="959" spans="1:10" x14ac:dyDescent="0.25">
      <c r="A959" s="5" t="s">
        <v>2501</v>
      </c>
      <c r="B959" s="5" t="s">
        <v>2502</v>
      </c>
      <c r="C959" s="5">
        <v>3</v>
      </c>
      <c r="D959" s="5" t="s">
        <v>24</v>
      </c>
      <c r="E959" s="5" t="s">
        <v>25</v>
      </c>
      <c r="F959" s="5" t="s">
        <v>3960</v>
      </c>
      <c r="G959" s="5" t="s">
        <v>27</v>
      </c>
      <c r="H959" t="s">
        <v>15730</v>
      </c>
      <c r="I959" t="s">
        <v>15730</v>
      </c>
      <c r="J959">
        <v>0</v>
      </c>
    </row>
    <row r="960" spans="1:10" x14ac:dyDescent="0.25">
      <c r="A960" s="5" t="s">
        <v>2503</v>
      </c>
      <c r="B960" s="5" t="s">
        <v>2504</v>
      </c>
      <c r="C960" s="5">
        <v>13</v>
      </c>
      <c r="D960" s="5" t="s">
        <v>24</v>
      </c>
      <c r="E960" s="5" t="s">
        <v>63</v>
      </c>
      <c r="F960" s="5" t="s">
        <v>2505</v>
      </c>
      <c r="G960" s="5" t="s">
        <v>65</v>
      </c>
      <c r="H960" t="s">
        <v>15712</v>
      </c>
      <c r="I960" t="s">
        <v>15706</v>
      </c>
      <c r="J960">
        <v>56.160000000000004</v>
      </c>
    </row>
    <row r="961" spans="1:10" x14ac:dyDescent="0.25">
      <c r="A961" s="5" t="s">
        <v>2506</v>
      </c>
      <c r="B961" s="5" t="s">
        <v>2507</v>
      </c>
      <c r="C961" s="5">
        <v>3</v>
      </c>
      <c r="D961" s="5" t="s">
        <v>24</v>
      </c>
      <c r="H961" t="s">
        <v>15730</v>
      </c>
      <c r="I961" t="s">
        <v>15730</v>
      </c>
      <c r="J961">
        <v>0</v>
      </c>
    </row>
    <row r="962" spans="1:10" x14ac:dyDescent="0.25">
      <c r="A962" s="5" t="s">
        <v>2508</v>
      </c>
      <c r="B962" s="5" t="s">
        <v>2509</v>
      </c>
      <c r="C962" s="5">
        <v>3</v>
      </c>
      <c r="D962" s="5" t="s">
        <v>24</v>
      </c>
      <c r="E962" s="5" t="s">
        <v>151</v>
      </c>
      <c r="F962" s="5" t="s">
        <v>2510</v>
      </c>
      <c r="G962" s="5" t="s">
        <v>153</v>
      </c>
      <c r="H962" t="s">
        <v>15715</v>
      </c>
      <c r="I962" t="s">
        <v>15703</v>
      </c>
      <c r="J962">
        <v>33.630000000000003</v>
      </c>
    </row>
    <row r="963" spans="1:10" x14ac:dyDescent="0.25">
      <c r="A963" s="5" t="s">
        <v>2511</v>
      </c>
      <c r="B963" s="5" t="s">
        <v>2512</v>
      </c>
      <c r="C963" s="5">
        <v>1</v>
      </c>
      <c r="D963" s="5" t="s">
        <v>24</v>
      </c>
      <c r="E963" s="5" t="s">
        <v>25</v>
      </c>
      <c r="F963" s="5" t="s">
        <v>3960</v>
      </c>
      <c r="G963" s="5" t="s">
        <v>27</v>
      </c>
      <c r="H963" t="s">
        <v>15723</v>
      </c>
      <c r="I963" t="s">
        <v>15706</v>
      </c>
      <c r="J963">
        <v>0</v>
      </c>
    </row>
    <row r="964" spans="1:10" x14ac:dyDescent="0.25">
      <c r="A964" s="5" t="s">
        <v>2513</v>
      </c>
      <c r="B964" s="5" t="s">
        <v>2514</v>
      </c>
      <c r="C964" s="5">
        <v>3</v>
      </c>
      <c r="D964" s="5" t="s">
        <v>24</v>
      </c>
      <c r="E964" s="5" t="s">
        <v>48</v>
      </c>
      <c r="F964" s="5" t="s">
        <v>2515</v>
      </c>
      <c r="G964" s="5" t="s">
        <v>50</v>
      </c>
      <c r="H964" t="s">
        <v>15730</v>
      </c>
      <c r="I964" t="s">
        <v>15730</v>
      </c>
      <c r="J964">
        <v>14.685600000000001</v>
      </c>
    </row>
    <row r="965" spans="1:10" x14ac:dyDescent="0.25">
      <c r="A965" s="5" t="s">
        <v>2516</v>
      </c>
      <c r="B965" s="5" t="s">
        <v>2517</v>
      </c>
      <c r="C965" s="5">
        <v>1</v>
      </c>
      <c r="D965" s="5" t="s">
        <v>24</v>
      </c>
      <c r="E965" s="5" t="s">
        <v>25</v>
      </c>
      <c r="F965" s="5" t="s">
        <v>3960</v>
      </c>
      <c r="G965" s="5" t="s">
        <v>27</v>
      </c>
      <c r="H965" t="s">
        <v>15730</v>
      </c>
      <c r="I965" t="s">
        <v>15730</v>
      </c>
      <c r="J965">
        <v>0</v>
      </c>
    </row>
    <row r="966" spans="1:10" x14ac:dyDescent="0.25">
      <c r="A966" s="5" t="s">
        <v>2518</v>
      </c>
      <c r="B966" s="5" t="s">
        <v>2519</v>
      </c>
      <c r="C966" s="5">
        <v>14</v>
      </c>
      <c r="D966" s="5" t="s">
        <v>24</v>
      </c>
      <c r="E966" s="5" t="s">
        <v>63</v>
      </c>
      <c r="F966" s="5" t="s">
        <v>3960</v>
      </c>
      <c r="G966" s="5" t="s">
        <v>65</v>
      </c>
      <c r="H966" t="s">
        <v>15730</v>
      </c>
      <c r="I966" t="s">
        <v>15730</v>
      </c>
      <c r="J966">
        <v>0</v>
      </c>
    </row>
    <row r="967" spans="1:10" x14ac:dyDescent="0.25">
      <c r="A967" s="5" t="s">
        <v>2521</v>
      </c>
      <c r="B967" s="5" t="s">
        <v>2522</v>
      </c>
      <c r="C967" s="5">
        <v>1</v>
      </c>
      <c r="D967" s="5" t="s">
        <v>24</v>
      </c>
      <c r="E967" s="5" t="s">
        <v>2523</v>
      </c>
      <c r="F967" s="5" t="s">
        <v>3960</v>
      </c>
      <c r="G967" s="5" t="s">
        <v>2524</v>
      </c>
      <c r="H967" t="s">
        <v>15730</v>
      </c>
      <c r="I967" t="s">
        <v>15730</v>
      </c>
      <c r="J967">
        <v>0</v>
      </c>
    </row>
    <row r="968" spans="1:10" x14ac:dyDescent="0.25">
      <c r="A968" s="5" t="s">
        <v>2525</v>
      </c>
      <c r="B968" s="5" t="s">
        <v>2526</v>
      </c>
      <c r="C968" s="5">
        <v>3</v>
      </c>
      <c r="D968" s="5" t="s">
        <v>24</v>
      </c>
      <c r="E968" s="5" t="s">
        <v>57</v>
      </c>
      <c r="F968" s="5" t="s">
        <v>3960</v>
      </c>
      <c r="G968" s="5" t="s">
        <v>59</v>
      </c>
      <c r="H968" t="s">
        <v>15730</v>
      </c>
      <c r="I968" t="s">
        <v>15730</v>
      </c>
      <c r="J968">
        <v>0</v>
      </c>
    </row>
    <row r="969" spans="1:10" x14ac:dyDescent="0.25">
      <c r="A969" s="5" t="s">
        <v>2527</v>
      </c>
      <c r="B969" s="5" t="s">
        <v>2528</v>
      </c>
      <c r="C969" s="5">
        <v>4</v>
      </c>
      <c r="D969" s="5" t="s">
        <v>24</v>
      </c>
      <c r="E969" s="5" t="s">
        <v>171</v>
      </c>
      <c r="F969" s="5" t="s">
        <v>3960</v>
      </c>
      <c r="G969" s="5" t="s">
        <v>173</v>
      </c>
      <c r="H969" t="s">
        <v>15715</v>
      </c>
      <c r="I969" t="s">
        <v>15703</v>
      </c>
      <c r="J969">
        <v>0</v>
      </c>
    </row>
    <row r="970" spans="1:10" x14ac:dyDescent="0.25">
      <c r="A970" s="5" t="s">
        <v>2529</v>
      </c>
      <c r="B970" s="5" t="s">
        <v>2530</v>
      </c>
      <c r="C970" s="5">
        <v>8</v>
      </c>
      <c r="D970" s="5" t="s">
        <v>24</v>
      </c>
      <c r="E970" s="5" t="s">
        <v>48</v>
      </c>
      <c r="F970" s="5" t="s">
        <v>2531</v>
      </c>
      <c r="G970" s="5" t="s">
        <v>50</v>
      </c>
      <c r="H970" t="s">
        <v>15714</v>
      </c>
      <c r="I970" t="s">
        <v>15703</v>
      </c>
      <c r="J970">
        <v>68.496799999999993</v>
      </c>
    </row>
    <row r="971" spans="1:10" x14ac:dyDescent="0.25">
      <c r="A971" s="5" t="s">
        <v>2532</v>
      </c>
      <c r="B971" s="5" t="s">
        <v>2533</v>
      </c>
      <c r="C971" s="5">
        <v>1</v>
      </c>
      <c r="D971" s="5" t="s">
        <v>62</v>
      </c>
      <c r="E971" s="5" t="s">
        <v>387</v>
      </c>
      <c r="F971" s="5" t="s">
        <v>2534</v>
      </c>
      <c r="G971" s="5" t="s">
        <v>389</v>
      </c>
      <c r="H971" t="s">
        <v>15712</v>
      </c>
      <c r="I971" t="s">
        <v>15706</v>
      </c>
      <c r="J971">
        <v>86</v>
      </c>
    </row>
    <row r="972" spans="1:10" x14ac:dyDescent="0.25">
      <c r="A972" s="5" t="s">
        <v>2535</v>
      </c>
      <c r="B972" s="5" t="s">
        <v>2536</v>
      </c>
      <c r="C972" s="5">
        <v>1</v>
      </c>
      <c r="D972" s="5" t="s">
        <v>62</v>
      </c>
      <c r="E972" s="5" t="s">
        <v>387</v>
      </c>
      <c r="F972" s="5" t="s">
        <v>2537</v>
      </c>
      <c r="G972" s="5" t="s">
        <v>389</v>
      </c>
      <c r="H972" t="s">
        <v>15730</v>
      </c>
      <c r="I972" t="s">
        <v>15730</v>
      </c>
      <c r="J972">
        <v>42.249600000000001</v>
      </c>
    </row>
    <row r="973" spans="1:10" x14ac:dyDescent="0.25">
      <c r="A973" s="5" t="s">
        <v>2538</v>
      </c>
      <c r="B973" s="5" t="s">
        <v>2539</v>
      </c>
      <c r="C973" s="5">
        <v>1</v>
      </c>
      <c r="D973" s="5" t="s">
        <v>24</v>
      </c>
      <c r="E973" s="5" t="s">
        <v>221</v>
      </c>
      <c r="F973" s="5" t="s">
        <v>2540</v>
      </c>
      <c r="G973" s="5" t="s">
        <v>223</v>
      </c>
      <c r="H973" t="s">
        <v>15722</v>
      </c>
      <c r="I973" t="s">
        <v>15706</v>
      </c>
      <c r="J973">
        <v>11.77</v>
      </c>
    </row>
    <row r="974" spans="1:10" x14ac:dyDescent="0.25">
      <c r="A974" s="5" t="s">
        <v>2541</v>
      </c>
      <c r="B974" s="5" t="s">
        <v>2542</v>
      </c>
      <c r="C974" s="5">
        <v>1</v>
      </c>
      <c r="D974" s="5" t="s">
        <v>24</v>
      </c>
      <c r="E974" s="5" t="s">
        <v>63</v>
      </c>
      <c r="F974" s="5" t="s">
        <v>3960</v>
      </c>
      <c r="G974" s="5" t="s">
        <v>65</v>
      </c>
      <c r="H974" t="s">
        <v>15730</v>
      </c>
      <c r="I974" t="s">
        <v>15730</v>
      </c>
      <c r="J974">
        <v>0</v>
      </c>
    </row>
    <row r="975" spans="1:10" x14ac:dyDescent="0.25">
      <c r="A975" s="5" t="s">
        <v>2543</v>
      </c>
      <c r="B975" s="5" t="s">
        <v>2544</v>
      </c>
      <c r="C975" s="5">
        <v>5</v>
      </c>
      <c r="D975" s="5" t="s">
        <v>24</v>
      </c>
      <c r="E975" s="5" t="s">
        <v>57</v>
      </c>
      <c r="F975" s="5" t="s">
        <v>2545</v>
      </c>
      <c r="G975" s="5" t="s">
        <v>59</v>
      </c>
      <c r="H975" t="s">
        <v>15730</v>
      </c>
      <c r="I975" t="s">
        <v>15730</v>
      </c>
      <c r="J975">
        <v>102.6</v>
      </c>
    </row>
    <row r="976" spans="1:10" x14ac:dyDescent="0.25">
      <c r="A976" s="5" t="s">
        <v>2546</v>
      </c>
      <c r="B976" s="5" t="s">
        <v>2547</v>
      </c>
      <c r="C976" s="5">
        <v>1</v>
      </c>
      <c r="D976" s="5" t="s">
        <v>24</v>
      </c>
      <c r="E976" s="5" t="s">
        <v>48</v>
      </c>
      <c r="F976" s="5" t="s">
        <v>2548</v>
      </c>
      <c r="G976" s="5" t="s">
        <v>50</v>
      </c>
      <c r="H976" t="s">
        <v>15730</v>
      </c>
      <c r="I976" t="s">
        <v>15730</v>
      </c>
      <c r="J976">
        <v>28.11</v>
      </c>
    </row>
    <row r="977" spans="1:10" x14ac:dyDescent="0.25">
      <c r="A977" s="5" t="s">
        <v>2549</v>
      </c>
      <c r="B977" s="5" t="s">
        <v>2550</v>
      </c>
      <c r="C977" s="5">
        <v>13</v>
      </c>
      <c r="D977" s="5" t="s">
        <v>24</v>
      </c>
      <c r="E977" s="5" t="s">
        <v>112</v>
      </c>
      <c r="F977" s="5" t="s">
        <v>2551</v>
      </c>
      <c r="G977" s="5" t="s">
        <v>114</v>
      </c>
      <c r="H977" t="s">
        <v>15730</v>
      </c>
      <c r="I977" t="s">
        <v>15730</v>
      </c>
      <c r="J977">
        <v>221</v>
      </c>
    </row>
    <row r="978" spans="1:10" x14ac:dyDescent="0.25">
      <c r="A978" s="5" t="s">
        <v>2552</v>
      </c>
      <c r="B978" s="5" t="s">
        <v>2553</v>
      </c>
      <c r="C978" s="5">
        <v>1</v>
      </c>
      <c r="D978" s="5" t="s">
        <v>24</v>
      </c>
      <c r="E978" s="5" t="s">
        <v>57</v>
      </c>
      <c r="F978" s="5" t="s">
        <v>3960</v>
      </c>
      <c r="G978" s="5" t="s">
        <v>59</v>
      </c>
      <c r="H978" t="s">
        <v>15730</v>
      </c>
      <c r="I978" t="s">
        <v>15730</v>
      </c>
      <c r="J978">
        <v>0</v>
      </c>
    </row>
    <row r="979" spans="1:10" x14ac:dyDescent="0.25">
      <c r="A979" s="5" t="s">
        <v>2554</v>
      </c>
      <c r="B979" s="5" t="s">
        <v>2555</v>
      </c>
      <c r="C979" s="5">
        <v>5</v>
      </c>
      <c r="D979" s="5" t="s">
        <v>24</v>
      </c>
      <c r="E979" s="5" t="s">
        <v>63</v>
      </c>
      <c r="F979" s="5" t="s">
        <v>3960</v>
      </c>
      <c r="G979" s="5" t="s">
        <v>65</v>
      </c>
      <c r="H979" t="s">
        <v>15722</v>
      </c>
      <c r="I979" t="s">
        <v>15706</v>
      </c>
      <c r="J979">
        <v>0</v>
      </c>
    </row>
    <row r="980" spans="1:10" x14ac:dyDescent="0.25">
      <c r="A980" s="5" t="s">
        <v>2556</v>
      </c>
      <c r="B980" s="5" t="s">
        <v>2557</v>
      </c>
      <c r="C980" s="5">
        <v>7</v>
      </c>
      <c r="D980" s="5" t="s">
        <v>24</v>
      </c>
      <c r="E980" s="5" t="s">
        <v>57</v>
      </c>
      <c r="F980" s="5" t="s">
        <v>2558</v>
      </c>
      <c r="G980" s="5" t="s">
        <v>59</v>
      </c>
      <c r="H980" t="s">
        <v>15707</v>
      </c>
      <c r="I980" t="s">
        <v>15706</v>
      </c>
      <c r="J980">
        <v>392</v>
      </c>
    </row>
    <row r="981" spans="1:10" x14ac:dyDescent="0.25">
      <c r="A981" s="5" t="s">
        <v>2559</v>
      </c>
      <c r="B981" s="5" t="s">
        <v>2560</v>
      </c>
      <c r="C981" s="5">
        <v>3</v>
      </c>
      <c r="D981" s="5" t="s">
        <v>24</v>
      </c>
      <c r="E981" s="5" t="s">
        <v>63</v>
      </c>
      <c r="F981" s="5" t="s">
        <v>3960</v>
      </c>
      <c r="G981" s="5" t="s">
        <v>65</v>
      </c>
      <c r="H981" t="s">
        <v>15730</v>
      </c>
      <c r="I981" t="s">
        <v>15730</v>
      </c>
      <c r="J981">
        <v>0</v>
      </c>
    </row>
    <row r="982" spans="1:10" x14ac:dyDescent="0.25">
      <c r="A982" s="5" t="s">
        <v>2561</v>
      </c>
      <c r="B982" s="5" t="s">
        <v>2562</v>
      </c>
      <c r="C982" s="5">
        <v>66</v>
      </c>
      <c r="D982" s="5" t="s">
        <v>24</v>
      </c>
      <c r="E982" s="5" t="s">
        <v>63</v>
      </c>
      <c r="F982" s="5" t="s">
        <v>3960</v>
      </c>
      <c r="G982" s="5" t="s">
        <v>65</v>
      </c>
      <c r="H982" t="s">
        <v>15730</v>
      </c>
      <c r="I982" t="s">
        <v>15730</v>
      </c>
      <c r="J982">
        <v>0</v>
      </c>
    </row>
    <row r="983" spans="1:10" x14ac:dyDescent="0.25">
      <c r="A983" s="5" t="s">
        <v>2563</v>
      </c>
      <c r="B983" s="5" t="s">
        <v>2564</v>
      </c>
      <c r="C983" s="5">
        <v>3</v>
      </c>
      <c r="D983" s="5" t="s">
        <v>24</v>
      </c>
      <c r="E983" s="5" t="s">
        <v>290</v>
      </c>
      <c r="F983" s="5" t="s">
        <v>2565</v>
      </c>
      <c r="G983" s="5" t="s">
        <v>292</v>
      </c>
      <c r="H983" t="s">
        <v>15704</v>
      </c>
      <c r="I983" t="s">
        <v>15703</v>
      </c>
      <c r="J983">
        <v>33.96</v>
      </c>
    </row>
    <row r="984" spans="1:10" x14ac:dyDescent="0.25">
      <c r="A984" s="5" t="s">
        <v>2566</v>
      </c>
      <c r="B984" s="5" t="s">
        <v>2567</v>
      </c>
      <c r="C984" s="5">
        <v>9</v>
      </c>
      <c r="D984" s="5" t="s">
        <v>24</v>
      </c>
      <c r="E984" s="5" t="s">
        <v>63</v>
      </c>
      <c r="F984" s="5" t="s">
        <v>2568</v>
      </c>
      <c r="G984" s="5" t="s">
        <v>65</v>
      </c>
      <c r="H984" t="s">
        <v>15707</v>
      </c>
      <c r="I984" t="s">
        <v>15706</v>
      </c>
      <c r="J984">
        <v>11.636999999999999</v>
      </c>
    </row>
    <row r="985" spans="1:10" x14ac:dyDescent="0.25">
      <c r="A985" s="5" t="s">
        <v>2569</v>
      </c>
      <c r="B985" s="5" t="s">
        <v>2570</v>
      </c>
      <c r="C985" s="5">
        <v>1</v>
      </c>
      <c r="D985" s="5" t="s">
        <v>24</v>
      </c>
      <c r="E985" s="5" t="s">
        <v>57</v>
      </c>
      <c r="F985" s="5" t="s">
        <v>3960</v>
      </c>
      <c r="G985" s="5" t="s">
        <v>59</v>
      </c>
      <c r="H985" t="s">
        <v>15730</v>
      </c>
      <c r="I985" t="s">
        <v>15730</v>
      </c>
      <c r="J985">
        <v>0</v>
      </c>
    </row>
    <row r="986" spans="1:10" x14ac:dyDescent="0.25">
      <c r="A986" s="5" t="s">
        <v>2572</v>
      </c>
      <c r="B986" s="5" t="s">
        <v>2573</v>
      </c>
      <c r="C986" s="5">
        <v>3</v>
      </c>
      <c r="D986" s="5" t="s">
        <v>24</v>
      </c>
      <c r="E986" s="5" t="s">
        <v>63</v>
      </c>
      <c r="F986" s="5" t="s">
        <v>2574</v>
      </c>
      <c r="G986" s="5" t="s">
        <v>65</v>
      </c>
      <c r="H986" t="s">
        <v>15730</v>
      </c>
      <c r="I986" t="s">
        <v>15730</v>
      </c>
      <c r="J986">
        <v>31.08</v>
      </c>
    </row>
    <row r="987" spans="1:10" x14ac:dyDescent="0.25">
      <c r="A987" s="5" t="s">
        <v>2575</v>
      </c>
      <c r="B987" s="5" t="s">
        <v>2576</v>
      </c>
      <c r="C987" s="5">
        <v>22</v>
      </c>
      <c r="D987" s="5" t="s">
        <v>24</v>
      </c>
      <c r="E987" s="5" t="s">
        <v>72</v>
      </c>
      <c r="F987" s="5" t="s">
        <v>2577</v>
      </c>
      <c r="G987" s="5" t="s">
        <v>74</v>
      </c>
      <c r="H987" t="s">
        <v>15715</v>
      </c>
      <c r="I987" t="s">
        <v>15703</v>
      </c>
      <c r="J987">
        <v>22.44</v>
      </c>
    </row>
    <row r="988" spans="1:10" x14ac:dyDescent="0.25">
      <c r="A988" s="5" t="s">
        <v>2578</v>
      </c>
      <c r="B988" s="5" t="s">
        <v>2579</v>
      </c>
      <c r="C988" s="5">
        <v>11</v>
      </c>
      <c r="D988" s="5" t="s">
        <v>24</v>
      </c>
      <c r="E988" s="5" t="s">
        <v>63</v>
      </c>
      <c r="F988" s="5" t="s">
        <v>2580</v>
      </c>
      <c r="G988" s="5" t="s">
        <v>65</v>
      </c>
      <c r="H988" t="s">
        <v>15723</v>
      </c>
      <c r="I988" t="s">
        <v>15706</v>
      </c>
      <c r="J988">
        <v>51.7</v>
      </c>
    </row>
    <row r="989" spans="1:10" x14ac:dyDescent="0.25">
      <c r="A989" s="5" t="s">
        <v>2581</v>
      </c>
      <c r="B989" s="5" t="s">
        <v>2582</v>
      </c>
      <c r="C989" s="5">
        <v>12</v>
      </c>
      <c r="D989" s="5" t="s">
        <v>24</v>
      </c>
      <c r="E989" s="5" t="s">
        <v>63</v>
      </c>
      <c r="F989" s="5" t="s">
        <v>3960</v>
      </c>
      <c r="G989" s="5" t="s">
        <v>65</v>
      </c>
      <c r="H989" t="s">
        <v>15707</v>
      </c>
      <c r="I989" t="s">
        <v>15706</v>
      </c>
      <c r="J989">
        <v>0</v>
      </c>
    </row>
    <row r="990" spans="1:10" x14ac:dyDescent="0.25">
      <c r="A990" s="5" t="s">
        <v>2584</v>
      </c>
      <c r="B990" s="5" t="s">
        <v>2585</v>
      </c>
      <c r="C990" s="5">
        <v>14</v>
      </c>
      <c r="D990" s="5" t="s">
        <v>24</v>
      </c>
      <c r="E990" s="5" t="s">
        <v>456</v>
      </c>
      <c r="F990" s="5" t="s">
        <v>3960</v>
      </c>
      <c r="G990" s="5" t="s">
        <v>458</v>
      </c>
      <c r="H990" t="s">
        <v>15723</v>
      </c>
      <c r="I990" t="s">
        <v>15706</v>
      </c>
      <c r="J990">
        <v>0</v>
      </c>
    </row>
    <row r="991" spans="1:10" x14ac:dyDescent="0.25">
      <c r="A991" s="5" t="s">
        <v>2586</v>
      </c>
      <c r="B991" s="5" t="s">
        <v>2587</v>
      </c>
      <c r="C991" s="5">
        <v>2</v>
      </c>
      <c r="D991" s="5" t="s">
        <v>24</v>
      </c>
      <c r="E991" s="5" t="s">
        <v>53</v>
      </c>
      <c r="F991" s="5" t="s">
        <v>2588</v>
      </c>
      <c r="G991" s="5" t="s">
        <v>54</v>
      </c>
      <c r="H991" t="s">
        <v>15723</v>
      </c>
      <c r="I991" t="s">
        <v>15706</v>
      </c>
      <c r="J991">
        <v>51.56</v>
      </c>
    </row>
    <row r="992" spans="1:10" x14ac:dyDescent="0.25">
      <c r="A992" s="5" t="s">
        <v>2589</v>
      </c>
      <c r="B992" s="5" t="s">
        <v>2590</v>
      </c>
      <c r="C992" s="5">
        <v>4</v>
      </c>
      <c r="D992" s="5" t="s">
        <v>24</v>
      </c>
      <c r="E992" s="5" t="s">
        <v>112</v>
      </c>
      <c r="F992" s="5" t="s">
        <v>340</v>
      </c>
      <c r="G992" s="5" t="s">
        <v>114</v>
      </c>
      <c r="H992" t="s">
        <v>15704</v>
      </c>
      <c r="I992" t="s">
        <v>15703</v>
      </c>
      <c r="J992">
        <v>60</v>
      </c>
    </row>
    <row r="993" spans="1:10" x14ac:dyDescent="0.25">
      <c r="A993" s="5" t="s">
        <v>2591</v>
      </c>
      <c r="B993" s="5" t="s">
        <v>2592</v>
      </c>
      <c r="C993" s="5">
        <v>100</v>
      </c>
      <c r="D993" s="5" t="s">
        <v>62</v>
      </c>
      <c r="H993" t="s">
        <v>15730</v>
      </c>
      <c r="I993" t="s">
        <v>15730</v>
      </c>
      <c r="J993">
        <v>0</v>
      </c>
    </row>
    <row r="994" spans="1:10" x14ac:dyDescent="0.25">
      <c r="A994" s="5" t="s">
        <v>2593</v>
      </c>
      <c r="B994" s="5" t="s">
        <v>2594</v>
      </c>
      <c r="C994" s="5">
        <v>2</v>
      </c>
      <c r="D994" s="5" t="s">
        <v>24</v>
      </c>
      <c r="E994" s="5" t="s">
        <v>57</v>
      </c>
      <c r="F994" s="5" t="s">
        <v>3960</v>
      </c>
      <c r="G994" s="5" t="s">
        <v>59</v>
      </c>
      <c r="H994" t="s">
        <v>15730</v>
      </c>
      <c r="I994" t="s">
        <v>15730</v>
      </c>
      <c r="J994">
        <v>0</v>
      </c>
    </row>
    <row r="995" spans="1:10" x14ac:dyDescent="0.25">
      <c r="A995" s="5" t="s">
        <v>2595</v>
      </c>
      <c r="B995" s="5" t="s">
        <v>2596</v>
      </c>
      <c r="C995" s="5">
        <v>10</v>
      </c>
      <c r="D995" s="5" t="s">
        <v>24</v>
      </c>
      <c r="E995" s="5" t="s">
        <v>2597</v>
      </c>
      <c r="F995" s="5" t="s">
        <v>2598</v>
      </c>
      <c r="G995" s="5" t="s">
        <v>2599</v>
      </c>
      <c r="H995" t="s">
        <v>15730</v>
      </c>
      <c r="I995" t="s">
        <v>15730</v>
      </c>
      <c r="J995">
        <v>75</v>
      </c>
    </row>
    <row r="996" spans="1:10" x14ac:dyDescent="0.25">
      <c r="A996" s="5" t="s">
        <v>2600</v>
      </c>
      <c r="B996" s="5" t="s">
        <v>2601</v>
      </c>
      <c r="C996" s="5">
        <v>3</v>
      </c>
      <c r="D996" s="5" t="s">
        <v>24</v>
      </c>
      <c r="E996" s="5" t="s">
        <v>1083</v>
      </c>
      <c r="F996" s="5" t="s">
        <v>15756</v>
      </c>
      <c r="G996" s="5" t="s">
        <v>1084</v>
      </c>
      <c r="H996" t="s">
        <v>15730</v>
      </c>
      <c r="I996" t="s">
        <v>15730</v>
      </c>
      <c r="J996">
        <v>1067.8499999999999</v>
      </c>
    </row>
    <row r="997" spans="1:10" x14ac:dyDescent="0.25">
      <c r="A997" s="5" t="s">
        <v>2602</v>
      </c>
      <c r="B997" s="5" t="s">
        <v>2603</v>
      </c>
      <c r="C997" s="5">
        <v>19</v>
      </c>
      <c r="D997" s="5" t="s">
        <v>24</v>
      </c>
      <c r="E997" s="5" t="s">
        <v>290</v>
      </c>
      <c r="F997" s="5" t="s">
        <v>15757</v>
      </c>
      <c r="G997" s="5" t="s">
        <v>292</v>
      </c>
      <c r="H997" t="s">
        <v>15707</v>
      </c>
      <c r="I997" t="s">
        <v>15706</v>
      </c>
      <c r="J997">
        <v>138.69999999999999</v>
      </c>
    </row>
    <row r="998" spans="1:10" x14ac:dyDescent="0.25">
      <c r="A998" s="5" t="s">
        <v>2604</v>
      </c>
      <c r="B998" s="5" t="s">
        <v>2605</v>
      </c>
      <c r="C998" s="5">
        <v>1</v>
      </c>
      <c r="D998" s="5" t="s">
        <v>24</v>
      </c>
      <c r="E998" s="5" t="s">
        <v>72</v>
      </c>
      <c r="F998" s="5" t="s">
        <v>2606</v>
      </c>
      <c r="G998" s="5" t="s">
        <v>74</v>
      </c>
      <c r="H998" t="s">
        <v>15730</v>
      </c>
      <c r="I998" t="s">
        <v>15730</v>
      </c>
      <c r="J998">
        <v>119.09</v>
      </c>
    </row>
    <row r="999" spans="1:10" x14ac:dyDescent="0.25">
      <c r="A999" s="5" t="s">
        <v>2607</v>
      </c>
      <c r="B999" s="5" t="s">
        <v>2608</v>
      </c>
      <c r="C999" s="5">
        <v>1</v>
      </c>
      <c r="D999" s="5" t="s">
        <v>24</v>
      </c>
      <c r="E999" s="5" t="s">
        <v>171</v>
      </c>
      <c r="F999" s="5" t="s">
        <v>3960</v>
      </c>
      <c r="G999" s="5" t="s">
        <v>173</v>
      </c>
      <c r="H999" t="s">
        <v>15730</v>
      </c>
      <c r="I999" t="s">
        <v>15730</v>
      </c>
      <c r="J999">
        <v>0</v>
      </c>
    </row>
    <row r="1000" spans="1:10" x14ac:dyDescent="0.25">
      <c r="A1000" s="5" t="s">
        <v>2609</v>
      </c>
      <c r="B1000" s="5" t="s">
        <v>2610</v>
      </c>
      <c r="C1000" s="5">
        <v>1</v>
      </c>
      <c r="D1000" s="5" t="s">
        <v>24</v>
      </c>
      <c r="E1000" s="5" t="s">
        <v>25</v>
      </c>
      <c r="F1000" s="5" t="s">
        <v>3960</v>
      </c>
      <c r="G1000" s="5" t="s">
        <v>27</v>
      </c>
      <c r="H1000" t="s">
        <v>15722</v>
      </c>
      <c r="I1000" t="s">
        <v>15706</v>
      </c>
      <c r="J1000">
        <v>0</v>
      </c>
    </row>
    <row r="1001" spans="1:10" x14ac:dyDescent="0.25">
      <c r="A1001" s="5" t="s">
        <v>2611</v>
      </c>
      <c r="B1001" s="5" t="s">
        <v>2612</v>
      </c>
      <c r="C1001" s="5">
        <v>7</v>
      </c>
      <c r="D1001" s="5" t="s">
        <v>24</v>
      </c>
      <c r="E1001" s="5" t="s">
        <v>72</v>
      </c>
      <c r="F1001" s="5" t="s">
        <v>3960</v>
      </c>
      <c r="G1001" s="5" t="s">
        <v>74</v>
      </c>
      <c r="H1001" t="s">
        <v>15722</v>
      </c>
      <c r="I1001" t="s">
        <v>15706</v>
      </c>
      <c r="J1001">
        <v>0</v>
      </c>
    </row>
    <row r="1002" spans="1:10" x14ac:dyDescent="0.25">
      <c r="A1002" s="5" t="s">
        <v>2613</v>
      </c>
      <c r="B1002" s="5" t="s">
        <v>2614</v>
      </c>
      <c r="C1002" s="5">
        <v>8</v>
      </c>
      <c r="D1002" s="5" t="s">
        <v>24</v>
      </c>
      <c r="E1002" s="5" t="s">
        <v>57</v>
      </c>
      <c r="F1002" s="5" t="s">
        <v>3960</v>
      </c>
      <c r="G1002" s="5" t="s">
        <v>59</v>
      </c>
      <c r="H1002" t="s">
        <v>15730</v>
      </c>
      <c r="I1002" t="s">
        <v>15730</v>
      </c>
      <c r="J1002">
        <v>0</v>
      </c>
    </row>
    <row r="1003" spans="1:10" x14ac:dyDescent="0.25">
      <c r="A1003" s="5" t="s">
        <v>2615</v>
      </c>
      <c r="B1003" s="5" t="s">
        <v>2616</v>
      </c>
      <c r="C1003" s="5">
        <v>2</v>
      </c>
      <c r="D1003" s="5" t="s">
        <v>24</v>
      </c>
      <c r="E1003" s="5" t="s">
        <v>145</v>
      </c>
      <c r="F1003" s="5" t="s">
        <v>3960</v>
      </c>
      <c r="G1003" s="5" t="s">
        <v>146</v>
      </c>
      <c r="H1003" t="s">
        <v>15707</v>
      </c>
      <c r="I1003" t="s">
        <v>15706</v>
      </c>
      <c r="J1003">
        <v>0</v>
      </c>
    </row>
    <row r="1004" spans="1:10" x14ac:dyDescent="0.25">
      <c r="A1004" s="5" t="s">
        <v>2617</v>
      </c>
      <c r="B1004" s="5" t="s">
        <v>2618</v>
      </c>
      <c r="C1004" s="5">
        <v>2</v>
      </c>
      <c r="D1004" s="5" t="s">
        <v>24</v>
      </c>
      <c r="E1004" s="5" t="s">
        <v>63</v>
      </c>
      <c r="F1004" s="5" t="s">
        <v>2619</v>
      </c>
      <c r="G1004" s="5" t="s">
        <v>65</v>
      </c>
      <c r="H1004" t="s">
        <v>15714</v>
      </c>
      <c r="I1004" t="s">
        <v>15703</v>
      </c>
      <c r="J1004">
        <v>19.98</v>
      </c>
    </row>
    <row r="1005" spans="1:10" x14ac:dyDescent="0.25">
      <c r="A1005" s="5" t="s">
        <v>2620</v>
      </c>
      <c r="B1005" s="5" t="s">
        <v>2621</v>
      </c>
      <c r="C1005" s="5">
        <v>13</v>
      </c>
      <c r="D1005" s="5" t="s">
        <v>24</v>
      </c>
      <c r="H1005" t="s">
        <v>15730</v>
      </c>
      <c r="I1005" t="s">
        <v>15730</v>
      </c>
      <c r="J1005">
        <v>0</v>
      </c>
    </row>
    <row r="1006" spans="1:10" x14ac:dyDescent="0.25">
      <c r="A1006" s="5" t="s">
        <v>2622</v>
      </c>
      <c r="B1006" s="5" t="s">
        <v>2623</v>
      </c>
      <c r="C1006" s="5">
        <v>12</v>
      </c>
      <c r="D1006" s="5" t="s">
        <v>24</v>
      </c>
      <c r="E1006" s="5" t="s">
        <v>57</v>
      </c>
      <c r="F1006" s="5" t="s">
        <v>3960</v>
      </c>
      <c r="G1006" s="5" t="s">
        <v>59</v>
      </c>
      <c r="H1006" t="s">
        <v>15722</v>
      </c>
      <c r="I1006" t="s">
        <v>15706</v>
      </c>
      <c r="J1006">
        <v>0</v>
      </c>
    </row>
    <row r="1007" spans="1:10" x14ac:dyDescent="0.25">
      <c r="A1007" s="5" t="s">
        <v>2624</v>
      </c>
      <c r="B1007" s="5" t="s">
        <v>2625</v>
      </c>
      <c r="C1007" s="5">
        <v>3</v>
      </c>
      <c r="D1007" s="5" t="s">
        <v>24</v>
      </c>
      <c r="E1007" s="5" t="s">
        <v>2142</v>
      </c>
      <c r="F1007" s="5" t="s">
        <v>3960</v>
      </c>
      <c r="G1007" s="5" t="s">
        <v>2143</v>
      </c>
      <c r="H1007" t="s">
        <v>15713</v>
      </c>
      <c r="I1007" t="s">
        <v>15703</v>
      </c>
      <c r="J1007">
        <v>0</v>
      </c>
    </row>
    <row r="1008" spans="1:10" x14ac:dyDescent="0.25">
      <c r="A1008" s="5" t="s">
        <v>2626</v>
      </c>
      <c r="B1008" s="5" t="s">
        <v>2627</v>
      </c>
      <c r="C1008" s="5">
        <v>1</v>
      </c>
      <c r="D1008" s="5" t="s">
        <v>24</v>
      </c>
      <c r="E1008" s="5" t="s">
        <v>57</v>
      </c>
      <c r="F1008" s="5" t="s">
        <v>3960</v>
      </c>
      <c r="G1008" s="5" t="s">
        <v>59</v>
      </c>
      <c r="H1008" t="s">
        <v>15716</v>
      </c>
      <c r="I1008" t="s">
        <v>15703</v>
      </c>
      <c r="J1008">
        <v>0</v>
      </c>
    </row>
    <row r="1009" spans="1:10" x14ac:dyDescent="0.25">
      <c r="A1009" s="5" t="s">
        <v>2628</v>
      </c>
      <c r="B1009" s="5" t="s">
        <v>2629</v>
      </c>
      <c r="C1009" s="5">
        <v>8</v>
      </c>
      <c r="D1009" s="5" t="s">
        <v>2630</v>
      </c>
      <c r="E1009" s="5" t="s">
        <v>57</v>
      </c>
      <c r="F1009" s="5" t="s">
        <v>3960</v>
      </c>
      <c r="G1009" s="5" t="s">
        <v>59</v>
      </c>
      <c r="H1009" t="s">
        <v>15730</v>
      </c>
      <c r="I1009" t="s">
        <v>15730</v>
      </c>
      <c r="J1009">
        <v>0</v>
      </c>
    </row>
    <row r="1010" spans="1:10" x14ac:dyDescent="0.25">
      <c r="A1010" s="5" t="s">
        <v>2632</v>
      </c>
      <c r="B1010" s="5" t="s">
        <v>2633</v>
      </c>
      <c r="C1010" s="5">
        <v>2</v>
      </c>
      <c r="D1010" s="5" t="s">
        <v>24</v>
      </c>
      <c r="H1010" t="s">
        <v>15707</v>
      </c>
      <c r="I1010" t="s">
        <v>15706</v>
      </c>
      <c r="J1010">
        <v>0</v>
      </c>
    </row>
    <row r="1011" spans="1:10" x14ac:dyDescent="0.25">
      <c r="A1011" s="5" t="s">
        <v>2634</v>
      </c>
      <c r="B1011" s="5" t="s">
        <v>2635</v>
      </c>
      <c r="C1011" s="5">
        <v>3</v>
      </c>
      <c r="D1011" s="5" t="s">
        <v>24</v>
      </c>
      <c r="E1011" s="5" t="s">
        <v>25</v>
      </c>
      <c r="F1011" s="5" t="s">
        <v>3960</v>
      </c>
      <c r="G1011" s="5" t="s">
        <v>27</v>
      </c>
      <c r="H1011" t="s">
        <v>15730</v>
      </c>
      <c r="I1011" t="s">
        <v>15730</v>
      </c>
      <c r="J1011">
        <v>0</v>
      </c>
    </row>
    <row r="1012" spans="1:10" x14ac:dyDescent="0.25">
      <c r="A1012" s="5" t="s">
        <v>2636</v>
      </c>
      <c r="B1012" s="5" t="s">
        <v>2637</v>
      </c>
      <c r="C1012" s="5">
        <v>1</v>
      </c>
      <c r="D1012" s="5" t="s">
        <v>24</v>
      </c>
      <c r="E1012" s="5" t="s">
        <v>36</v>
      </c>
      <c r="F1012" s="5" t="s">
        <v>113</v>
      </c>
      <c r="G1012" s="5" t="s">
        <v>27</v>
      </c>
      <c r="H1012" t="s">
        <v>15707</v>
      </c>
      <c r="I1012" t="s">
        <v>15706</v>
      </c>
      <c r="J1012">
        <v>200</v>
      </c>
    </row>
    <row r="1013" spans="1:10" x14ac:dyDescent="0.25">
      <c r="A1013" s="5" t="s">
        <v>2638</v>
      </c>
      <c r="B1013" s="5" t="s">
        <v>2639</v>
      </c>
      <c r="C1013" s="5">
        <v>3</v>
      </c>
      <c r="D1013" s="5" t="s">
        <v>24</v>
      </c>
      <c r="E1013" s="5" t="s">
        <v>57</v>
      </c>
      <c r="F1013" s="5" t="s">
        <v>3960</v>
      </c>
      <c r="G1013" s="5" t="s">
        <v>59</v>
      </c>
      <c r="H1013" t="s">
        <v>15730</v>
      </c>
      <c r="I1013" t="s">
        <v>15730</v>
      </c>
      <c r="J1013">
        <v>0</v>
      </c>
    </row>
    <row r="1014" spans="1:10" x14ac:dyDescent="0.25">
      <c r="A1014" s="5" t="s">
        <v>2640</v>
      </c>
      <c r="B1014" s="5" t="s">
        <v>2641</v>
      </c>
      <c r="C1014" s="5">
        <v>1</v>
      </c>
      <c r="D1014" s="5" t="s">
        <v>24</v>
      </c>
      <c r="E1014" s="5" t="s">
        <v>63</v>
      </c>
      <c r="F1014" s="5" t="s">
        <v>3960</v>
      </c>
      <c r="G1014" s="5" t="s">
        <v>65</v>
      </c>
      <c r="H1014" t="s">
        <v>15730</v>
      </c>
      <c r="I1014" t="s">
        <v>15730</v>
      </c>
      <c r="J1014">
        <v>0</v>
      </c>
    </row>
    <row r="1015" spans="1:10" x14ac:dyDescent="0.25">
      <c r="A1015" s="5" t="s">
        <v>2642</v>
      </c>
      <c r="B1015" s="5" t="s">
        <v>2643</v>
      </c>
      <c r="C1015" s="5">
        <v>3</v>
      </c>
      <c r="D1015" s="5" t="s">
        <v>24</v>
      </c>
      <c r="E1015" s="5" t="s">
        <v>53</v>
      </c>
      <c r="F1015" s="5" t="s">
        <v>2644</v>
      </c>
      <c r="G1015" s="5" t="s">
        <v>54</v>
      </c>
      <c r="H1015" t="s">
        <v>15730</v>
      </c>
      <c r="I1015" t="s">
        <v>15730</v>
      </c>
      <c r="J1015">
        <v>228.03000000000003</v>
      </c>
    </row>
    <row r="1016" spans="1:10" x14ac:dyDescent="0.25">
      <c r="A1016" s="5" t="s">
        <v>2645</v>
      </c>
      <c r="B1016" s="5" t="s">
        <v>2646</v>
      </c>
      <c r="C1016" s="5">
        <v>2</v>
      </c>
      <c r="D1016" s="5" t="s">
        <v>24</v>
      </c>
      <c r="E1016" s="5" t="s">
        <v>57</v>
      </c>
      <c r="F1016" s="5" t="s">
        <v>3960</v>
      </c>
      <c r="G1016" s="5" t="s">
        <v>59</v>
      </c>
      <c r="H1016" t="s">
        <v>15723</v>
      </c>
      <c r="I1016" t="s">
        <v>15706</v>
      </c>
      <c r="J1016">
        <v>0</v>
      </c>
    </row>
    <row r="1017" spans="1:10" x14ac:dyDescent="0.25">
      <c r="A1017" s="5" t="s">
        <v>2647</v>
      </c>
      <c r="B1017" s="5" t="s">
        <v>2648</v>
      </c>
      <c r="C1017" s="5">
        <v>1</v>
      </c>
      <c r="D1017" s="5" t="s">
        <v>24</v>
      </c>
      <c r="E1017" s="5" t="s">
        <v>57</v>
      </c>
      <c r="F1017" s="5" t="s">
        <v>3960</v>
      </c>
      <c r="G1017" s="5" t="s">
        <v>59</v>
      </c>
      <c r="H1017" t="s">
        <v>15722</v>
      </c>
      <c r="I1017" t="s">
        <v>15706</v>
      </c>
      <c r="J1017">
        <v>0</v>
      </c>
    </row>
    <row r="1018" spans="1:10" x14ac:dyDescent="0.25">
      <c r="A1018" s="5" t="s">
        <v>2649</v>
      </c>
      <c r="B1018" s="5" t="s">
        <v>2650</v>
      </c>
      <c r="C1018" s="5">
        <v>3</v>
      </c>
      <c r="D1018" s="5" t="s">
        <v>24</v>
      </c>
      <c r="E1018" s="5" t="s">
        <v>57</v>
      </c>
      <c r="F1018" s="5" t="s">
        <v>3960</v>
      </c>
      <c r="G1018" s="5" t="s">
        <v>59</v>
      </c>
      <c r="H1018" t="s">
        <v>15722</v>
      </c>
      <c r="I1018" t="s">
        <v>15706</v>
      </c>
      <c r="J1018">
        <v>0</v>
      </c>
    </row>
    <row r="1019" spans="1:10" x14ac:dyDescent="0.25">
      <c r="A1019" s="5" t="s">
        <v>2651</v>
      </c>
      <c r="B1019" s="5" t="s">
        <v>2652</v>
      </c>
      <c r="C1019" s="5">
        <v>3</v>
      </c>
      <c r="D1019" s="5" t="s">
        <v>24</v>
      </c>
      <c r="E1019" s="5" t="s">
        <v>2142</v>
      </c>
      <c r="F1019" s="5" t="s">
        <v>3960</v>
      </c>
      <c r="G1019" s="5" t="s">
        <v>2143</v>
      </c>
      <c r="H1019" t="s">
        <v>15715</v>
      </c>
      <c r="I1019" t="s">
        <v>15703</v>
      </c>
      <c r="J1019">
        <v>0</v>
      </c>
    </row>
    <row r="1020" spans="1:10" x14ac:dyDescent="0.25">
      <c r="A1020" s="5" t="s">
        <v>2653</v>
      </c>
      <c r="B1020" s="5" t="s">
        <v>2654</v>
      </c>
      <c r="C1020" s="5">
        <v>9</v>
      </c>
      <c r="D1020" s="5" t="s">
        <v>24</v>
      </c>
      <c r="E1020" s="5" t="s">
        <v>72</v>
      </c>
      <c r="F1020" s="5" t="s">
        <v>2655</v>
      </c>
      <c r="G1020" s="5" t="s">
        <v>74</v>
      </c>
      <c r="H1020" t="s">
        <v>15722</v>
      </c>
      <c r="I1020" t="s">
        <v>15706</v>
      </c>
      <c r="J1020">
        <v>24.75</v>
      </c>
    </row>
    <row r="1021" spans="1:10" x14ac:dyDescent="0.25">
      <c r="A1021" s="5" t="s">
        <v>2656</v>
      </c>
      <c r="B1021" s="5" t="s">
        <v>2657</v>
      </c>
      <c r="C1021" s="5">
        <v>8</v>
      </c>
      <c r="D1021" s="5" t="s">
        <v>24</v>
      </c>
      <c r="E1021" s="5" t="s">
        <v>63</v>
      </c>
      <c r="F1021" s="5" t="s">
        <v>3960</v>
      </c>
      <c r="G1021" s="5" t="s">
        <v>65</v>
      </c>
      <c r="H1021" t="s">
        <v>15714</v>
      </c>
      <c r="I1021" t="s">
        <v>15703</v>
      </c>
      <c r="J1021">
        <v>0</v>
      </c>
    </row>
    <row r="1022" spans="1:10" x14ac:dyDescent="0.25">
      <c r="A1022" s="5" t="s">
        <v>2658</v>
      </c>
      <c r="B1022" s="5" t="s">
        <v>2659</v>
      </c>
      <c r="C1022" s="5">
        <v>4</v>
      </c>
      <c r="D1022" s="5" t="s">
        <v>24</v>
      </c>
      <c r="E1022" s="5" t="s">
        <v>57</v>
      </c>
      <c r="F1022" s="5" t="s">
        <v>3960</v>
      </c>
      <c r="G1022" s="5" t="s">
        <v>59</v>
      </c>
      <c r="H1022" t="s">
        <v>15723</v>
      </c>
      <c r="I1022" t="s">
        <v>15706</v>
      </c>
      <c r="J1022">
        <v>0</v>
      </c>
    </row>
    <row r="1023" spans="1:10" x14ac:dyDescent="0.25">
      <c r="A1023" s="5" t="s">
        <v>2660</v>
      </c>
      <c r="B1023" s="5" t="s">
        <v>2661</v>
      </c>
      <c r="C1023" s="5">
        <v>6</v>
      </c>
      <c r="D1023" s="5" t="s">
        <v>24</v>
      </c>
      <c r="H1023" t="s">
        <v>15730</v>
      </c>
      <c r="I1023" t="s">
        <v>15730</v>
      </c>
      <c r="J1023">
        <v>0</v>
      </c>
    </row>
    <row r="1024" spans="1:10" x14ac:dyDescent="0.25">
      <c r="A1024" s="5" t="s">
        <v>2662</v>
      </c>
      <c r="B1024" s="5" t="s">
        <v>2663</v>
      </c>
      <c r="C1024" s="5">
        <v>5</v>
      </c>
      <c r="D1024" s="5" t="s">
        <v>24</v>
      </c>
      <c r="E1024" s="5" t="s">
        <v>63</v>
      </c>
      <c r="F1024" s="5" t="s">
        <v>3960</v>
      </c>
      <c r="G1024" s="5" t="s">
        <v>65</v>
      </c>
      <c r="H1024" t="s">
        <v>15714</v>
      </c>
      <c r="I1024" t="s">
        <v>15703</v>
      </c>
      <c r="J1024">
        <v>0</v>
      </c>
    </row>
    <row r="1025" spans="1:10" x14ac:dyDescent="0.25">
      <c r="A1025" s="5" t="s">
        <v>2664</v>
      </c>
      <c r="B1025" s="5" t="s">
        <v>2665</v>
      </c>
      <c r="C1025" s="5">
        <v>13</v>
      </c>
      <c r="D1025" s="5" t="s">
        <v>24</v>
      </c>
      <c r="E1025" s="5" t="s">
        <v>25</v>
      </c>
      <c r="F1025" s="5" t="s">
        <v>5569</v>
      </c>
      <c r="G1025" s="5" t="s">
        <v>27</v>
      </c>
      <c r="H1025" t="s">
        <v>15712</v>
      </c>
      <c r="I1025" t="s">
        <v>15706</v>
      </c>
      <c r="J1025">
        <v>108.55</v>
      </c>
    </row>
    <row r="1026" spans="1:10" x14ac:dyDescent="0.25">
      <c r="A1026" s="5" t="s">
        <v>2666</v>
      </c>
      <c r="B1026" s="5" t="s">
        <v>2667</v>
      </c>
      <c r="C1026" s="5">
        <v>2</v>
      </c>
      <c r="D1026" s="5" t="s">
        <v>24</v>
      </c>
      <c r="E1026" s="5" t="s">
        <v>258</v>
      </c>
      <c r="F1026" s="5" t="s">
        <v>3960</v>
      </c>
      <c r="G1026" s="5" t="s">
        <v>260</v>
      </c>
      <c r="H1026" t="s">
        <v>15707</v>
      </c>
      <c r="I1026" t="s">
        <v>15706</v>
      </c>
      <c r="J1026">
        <v>0</v>
      </c>
    </row>
    <row r="1027" spans="1:10" x14ac:dyDescent="0.25">
      <c r="A1027" s="5" t="s">
        <v>2669</v>
      </c>
      <c r="B1027" s="5" t="s">
        <v>2670</v>
      </c>
      <c r="C1027" s="5">
        <v>30</v>
      </c>
      <c r="D1027" s="5" t="s">
        <v>24</v>
      </c>
      <c r="E1027" s="5" t="s">
        <v>63</v>
      </c>
      <c r="F1027" s="5" t="s">
        <v>3960</v>
      </c>
      <c r="G1027" s="5" t="s">
        <v>65</v>
      </c>
      <c r="H1027" t="s">
        <v>15730</v>
      </c>
      <c r="I1027" t="s">
        <v>15730</v>
      </c>
      <c r="J1027">
        <v>0</v>
      </c>
    </row>
    <row r="1028" spans="1:10" x14ac:dyDescent="0.25">
      <c r="A1028" s="5" t="s">
        <v>2671</v>
      </c>
      <c r="B1028" s="5" t="s">
        <v>2672</v>
      </c>
      <c r="C1028" s="5">
        <v>1500</v>
      </c>
      <c r="D1028" s="5" t="s">
        <v>62</v>
      </c>
      <c r="E1028" s="5" t="s">
        <v>53</v>
      </c>
      <c r="F1028" s="5" t="s">
        <v>2021</v>
      </c>
      <c r="G1028" s="5" t="s">
        <v>54</v>
      </c>
      <c r="H1028" t="s">
        <v>15715</v>
      </c>
      <c r="I1028" t="s">
        <v>15703</v>
      </c>
      <c r="J1028">
        <v>87000</v>
      </c>
    </row>
    <row r="1029" spans="1:10" x14ac:dyDescent="0.25">
      <c r="A1029" s="5" t="s">
        <v>2673</v>
      </c>
      <c r="B1029" s="5" t="s">
        <v>2674</v>
      </c>
      <c r="C1029" s="5">
        <v>8</v>
      </c>
      <c r="D1029" s="5" t="s">
        <v>24</v>
      </c>
      <c r="E1029" s="5" t="s">
        <v>57</v>
      </c>
      <c r="F1029" s="5" t="s">
        <v>3960</v>
      </c>
      <c r="G1029" s="5" t="s">
        <v>59</v>
      </c>
      <c r="H1029" t="s">
        <v>15730</v>
      </c>
      <c r="I1029" t="s">
        <v>15730</v>
      </c>
      <c r="J1029">
        <v>0</v>
      </c>
    </row>
    <row r="1030" spans="1:10" x14ac:dyDescent="0.25">
      <c r="A1030" s="5" t="s">
        <v>2675</v>
      </c>
      <c r="B1030" s="5" t="s">
        <v>2676</v>
      </c>
      <c r="C1030" s="5">
        <v>1</v>
      </c>
      <c r="D1030" s="5" t="s">
        <v>24</v>
      </c>
      <c r="E1030" s="5" t="s">
        <v>25</v>
      </c>
      <c r="F1030" s="5" t="s">
        <v>3960</v>
      </c>
      <c r="G1030" s="5" t="s">
        <v>27</v>
      </c>
      <c r="H1030" t="s">
        <v>15707</v>
      </c>
      <c r="I1030" t="s">
        <v>15706</v>
      </c>
      <c r="J1030">
        <v>0</v>
      </c>
    </row>
    <row r="1031" spans="1:10" x14ac:dyDescent="0.25">
      <c r="A1031" s="5" t="s">
        <v>2677</v>
      </c>
      <c r="B1031" s="5" t="s">
        <v>2678</v>
      </c>
      <c r="C1031" s="5">
        <v>200</v>
      </c>
      <c r="D1031" s="5" t="s">
        <v>24</v>
      </c>
      <c r="E1031" s="5" t="s">
        <v>72</v>
      </c>
      <c r="F1031" s="5" t="s">
        <v>796</v>
      </c>
      <c r="G1031" s="5" t="s">
        <v>74</v>
      </c>
      <c r="H1031" t="s">
        <v>15717</v>
      </c>
      <c r="I1031" t="s">
        <v>15703</v>
      </c>
      <c r="J1031">
        <v>1000</v>
      </c>
    </row>
    <row r="1032" spans="1:10" x14ac:dyDescent="0.25">
      <c r="A1032" s="5" t="s">
        <v>2679</v>
      </c>
      <c r="B1032" s="5" t="s">
        <v>2680</v>
      </c>
      <c r="C1032" s="5">
        <v>1</v>
      </c>
      <c r="D1032" s="5" t="s">
        <v>24</v>
      </c>
      <c r="E1032" s="5" t="s">
        <v>63</v>
      </c>
      <c r="F1032" s="5" t="s">
        <v>3960</v>
      </c>
      <c r="G1032" s="5" t="s">
        <v>65</v>
      </c>
      <c r="H1032" t="s">
        <v>15714</v>
      </c>
      <c r="I1032" t="s">
        <v>15703</v>
      </c>
      <c r="J1032">
        <v>0</v>
      </c>
    </row>
    <row r="1033" spans="1:10" x14ac:dyDescent="0.25">
      <c r="A1033" s="5" t="s">
        <v>2681</v>
      </c>
      <c r="B1033" s="5" t="s">
        <v>2682</v>
      </c>
      <c r="C1033" s="5">
        <v>1</v>
      </c>
      <c r="D1033" s="5" t="s">
        <v>24</v>
      </c>
      <c r="E1033" s="5" t="s">
        <v>57</v>
      </c>
      <c r="F1033" s="5" t="s">
        <v>3960</v>
      </c>
      <c r="G1033" s="5" t="s">
        <v>59</v>
      </c>
      <c r="H1033" t="s">
        <v>15722</v>
      </c>
      <c r="I1033" t="s">
        <v>15706</v>
      </c>
      <c r="J1033">
        <v>0</v>
      </c>
    </row>
    <row r="1034" spans="1:10" x14ac:dyDescent="0.25">
      <c r="A1034" s="5" t="s">
        <v>2683</v>
      </c>
      <c r="B1034" s="5" t="s">
        <v>2684</v>
      </c>
      <c r="C1034" s="5">
        <v>3</v>
      </c>
      <c r="D1034" s="5" t="s">
        <v>24</v>
      </c>
      <c r="E1034" s="5" t="s">
        <v>57</v>
      </c>
      <c r="F1034" s="5" t="s">
        <v>2685</v>
      </c>
      <c r="G1034" s="5" t="s">
        <v>59</v>
      </c>
      <c r="H1034" t="s">
        <v>15730</v>
      </c>
      <c r="I1034" t="s">
        <v>15730</v>
      </c>
      <c r="J1034">
        <v>5.9399999999999995</v>
      </c>
    </row>
    <row r="1035" spans="1:10" x14ac:dyDescent="0.25">
      <c r="A1035" s="5" t="s">
        <v>2686</v>
      </c>
      <c r="B1035" s="5" t="s">
        <v>2687</v>
      </c>
      <c r="C1035" s="5">
        <v>3</v>
      </c>
      <c r="D1035" s="5" t="s">
        <v>24</v>
      </c>
      <c r="E1035" s="5" t="s">
        <v>159</v>
      </c>
      <c r="F1035" s="5" t="s">
        <v>2688</v>
      </c>
      <c r="G1035" s="5" t="s">
        <v>161</v>
      </c>
      <c r="H1035" t="s">
        <v>15730</v>
      </c>
      <c r="I1035" t="s">
        <v>15730</v>
      </c>
      <c r="J1035">
        <v>4663.5</v>
      </c>
    </row>
    <row r="1036" spans="1:10" x14ac:dyDescent="0.25">
      <c r="A1036" s="5" t="s">
        <v>2689</v>
      </c>
      <c r="B1036" s="5" t="s">
        <v>2690</v>
      </c>
      <c r="C1036" s="5">
        <v>1</v>
      </c>
      <c r="D1036" s="5" t="s">
        <v>62</v>
      </c>
      <c r="E1036" s="5" t="s">
        <v>387</v>
      </c>
      <c r="F1036" s="5" t="s">
        <v>255</v>
      </c>
      <c r="G1036" s="5" t="s">
        <v>389</v>
      </c>
      <c r="H1036" t="s">
        <v>15712</v>
      </c>
      <c r="I1036" t="s">
        <v>15706</v>
      </c>
      <c r="J1036">
        <v>79</v>
      </c>
    </row>
    <row r="1037" spans="1:10" x14ac:dyDescent="0.25">
      <c r="A1037" s="5" t="s">
        <v>2691</v>
      </c>
      <c r="B1037" s="5" t="s">
        <v>2692</v>
      </c>
      <c r="C1037" s="5">
        <v>13</v>
      </c>
      <c r="D1037" s="5" t="s">
        <v>24</v>
      </c>
      <c r="E1037" s="5" t="s">
        <v>53</v>
      </c>
      <c r="F1037" s="5" t="s">
        <v>3960</v>
      </c>
      <c r="G1037" s="5" t="s">
        <v>54</v>
      </c>
      <c r="H1037" t="s">
        <v>15712</v>
      </c>
      <c r="I1037" t="s">
        <v>15706</v>
      </c>
      <c r="J1037">
        <v>0</v>
      </c>
    </row>
    <row r="1038" spans="1:10" x14ac:dyDescent="0.25">
      <c r="A1038" s="5" t="s">
        <v>2693</v>
      </c>
      <c r="B1038" s="5" t="s">
        <v>2694</v>
      </c>
      <c r="C1038" s="5">
        <v>36</v>
      </c>
      <c r="D1038" s="5" t="s">
        <v>24</v>
      </c>
      <c r="E1038" s="5" t="s">
        <v>63</v>
      </c>
      <c r="F1038" s="5" t="s">
        <v>3960</v>
      </c>
      <c r="G1038" s="5" t="s">
        <v>65</v>
      </c>
      <c r="H1038" t="s">
        <v>15704</v>
      </c>
      <c r="I1038" t="s">
        <v>15703</v>
      </c>
      <c r="J1038">
        <v>0</v>
      </c>
    </row>
    <row r="1039" spans="1:10" x14ac:dyDescent="0.25">
      <c r="A1039" s="5" t="s">
        <v>2696</v>
      </c>
      <c r="B1039" s="5" t="s">
        <v>2697</v>
      </c>
      <c r="C1039" s="5">
        <v>2</v>
      </c>
      <c r="D1039" s="5" t="s">
        <v>24</v>
      </c>
      <c r="H1039" t="s">
        <v>15715</v>
      </c>
      <c r="I1039" t="s">
        <v>15703</v>
      </c>
      <c r="J1039">
        <v>0</v>
      </c>
    </row>
    <row r="1040" spans="1:10" x14ac:dyDescent="0.25">
      <c r="A1040" s="5" t="s">
        <v>2698</v>
      </c>
      <c r="B1040" s="5" t="s">
        <v>2699</v>
      </c>
      <c r="C1040" s="5">
        <v>1</v>
      </c>
      <c r="D1040" s="5" t="s">
        <v>24</v>
      </c>
      <c r="H1040" t="s">
        <v>15730</v>
      </c>
      <c r="I1040" t="s">
        <v>15730</v>
      </c>
      <c r="J1040">
        <v>0</v>
      </c>
    </row>
    <row r="1041" spans="1:10" x14ac:dyDescent="0.25">
      <c r="A1041" s="5" t="s">
        <v>2700</v>
      </c>
      <c r="B1041" s="5" t="s">
        <v>2701</v>
      </c>
      <c r="C1041" s="5">
        <v>10</v>
      </c>
      <c r="D1041" s="5" t="s">
        <v>24</v>
      </c>
      <c r="E1041" s="5" t="s">
        <v>25</v>
      </c>
      <c r="F1041" s="5" t="s">
        <v>2702</v>
      </c>
      <c r="G1041" s="5" t="s">
        <v>27</v>
      </c>
      <c r="H1041" t="s">
        <v>15707</v>
      </c>
      <c r="I1041" t="s">
        <v>15706</v>
      </c>
      <c r="J1041">
        <v>24.900000000000002</v>
      </c>
    </row>
    <row r="1042" spans="1:10" x14ac:dyDescent="0.25">
      <c r="A1042" s="5" t="s">
        <v>2703</v>
      </c>
      <c r="B1042" s="5" t="s">
        <v>2704</v>
      </c>
      <c r="C1042" s="5">
        <v>300</v>
      </c>
      <c r="D1042" s="5" t="s">
        <v>24</v>
      </c>
      <c r="E1042" s="5" t="s">
        <v>72</v>
      </c>
      <c r="F1042" s="5" t="s">
        <v>15758</v>
      </c>
      <c r="G1042" s="5" t="s">
        <v>74</v>
      </c>
      <c r="H1042" t="s">
        <v>15707</v>
      </c>
      <c r="I1042" t="s">
        <v>15706</v>
      </c>
      <c r="J1042">
        <v>21.720000000000002</v>
      </c>
    </row>
    <row r="1043" spans="1:10" x14ac:dyDescent="0.25">
      <c r="A1043" s="5" t="s">
        <v>2705</v>
      </c>
      <c r="B1043" s="5" t="s">
        <v>2706</v>
      </c>
      <c r="C1043" s="5">
        <v>8</v>
      </c>
      <c r="D1043" s="5" t="s">
        <v>24</v>
      </c>
      <c r="E1043" s="5" t="s">
        <v>48</v>
      </c>
      <c r="F1043" s="5" t="s">
        <v>3960</v>
      </c>
      <c r="G1043" s="5" t="s">
        <v>50</v>
      </c>
      <c r="H1043" t="s">
        <v>15730</v>
      </c>
      <c r="I1043" t="s">
        <v>15730</v>
      </c>
      <c r="J1043">
        <v>0</v>
      </c>
    </row>
    <row r="1044" spans="1:10" x14ac:dyDescent="0.25">
      <c r="A1044" s="5" t="s">
        <v>2707</v>
      </c>
      <c r="B1044" s="5" t="s">
        <v>2708</v>
      </c>
      <c r="C1044" s="5">
        <v>1</v>
      </c>
      <c r="D1044" s="5" t="s">
        <v>62</v>
      </c>
      <c r="E1044" s="5" t="s">
        <v>48</v>
      </c>
      <c r="F1044" s="5" t="s">
        <v>2709</v>
      </c>
      <c r="G1044" s="5" t="s">
        <v>50</v>
      </c>
      <c r="H1044" t="s">
        <v>15730</v>
      </c>
      <c r="I1044" t="s">
        <v>15730</v>
      </c>
      <c r="J1044">
        <v>154.99889999999999</v>
      </c>
    </row>
    <row r="1045" spans="1:10" x14ac:dyDescent="0.25">
      <c r="A1045" s="5" t="s">
        <v>2710</v>
      </c>
      <c r="B1045" s="5" t="s">
        <v>2711</v>
      </c>
      <c r="C1045" s="5">
        <v>2</v>
      </c>
      <c r="D1045" s="5" t="s">
        <v>62</v>
      </c>
      <c r="E1045" s="5" t="s">
        <v>387</v>
      </c>
      <c r="F1045" s="5" t="s">
        <v>693</v>
      </c>
      <c r="G1045" s="5" t="s">
        <v>389</v>
      </c>
      <c r="H1045" t="s">
        <v>15707</v>
      </c>
      <c r="I1045" t="s">
        <v>15706</v>
      </c>
      <c r="J1045">
        <v>190</v>
      </c>
    </row>
    <row r="1046" spans="1:10" x14ac:dyDescent="0.25">
      <c r="A1046" s="5" t="s">
        <v>2712</v>
      </c>
      <c r="B1046" s="5" t="s">
        <v>2713</v>
      </c>
      <c r="C1046" s="5">
        <v>3</v>
      </c>
      <c r="D1046" s="5" t="s">
        <v>24</v>
      </c>
      <c r="E1046" s="5" t="s">
        <v>36</v>
      </c>
      <c r="F1046" s="5" t="s">
        <v>2714</v>
      </c>
      <c r="G1046" s="5" t="s">
        <v>27</v>
      </c>
      <c r="H1046" t="s">
        <v>15707</v>
      </c>
      <c r="I1046" t="s">
        <v>15706</v>
      </c>
      <c r="J1046">
        <v>783.54</v>
      </c>
    </row>
    <row r="1047" spans="1:10" x14ac:dyDescent="0.25">
      <c r="A1047" s="5" t="s">
        <v>2715</v>
      </c>
      <c r="B1047" s="5" t="s">
        <v>2716</v>
      </c>
      <c r="C1047" s="5">
        <v>4</v>
      </c>
      <c r="D1047" s="5" t="s">
        <v>24</v>
      </c>
      <c r="E1047" s="5" t="s">
        <v>25</v>
      </c>
      <c r="F1047" s="5" t="s">
        <v>2717</v>
      </c>
      <c r="G1047" s="5" t="s">
        <v>27</v>
      </c>
      <c r="H1047" t="s">
        <v>15723</v>
      </c>
      <c r="I1047" t="s">
        <v>15706</v>
      </c>
      <c r="J1047">
        <v>161.12</v>
      </c>
    </row>
    <row r="1048" spans="1:10" x14ac:dyDescent="0.25">
      <c r="A1048" s="5" t="s">
        <v>2718</v>
      </c>
      <c r="B1048" s="5" t="s">
        <v>2719</v>
      </c>
      <c r="C1048" s="5">
        <v>2</v>
      </c>
      <c r="D1048" s="5" t="s">
        <v>24</v>
      </c>
      <c r="H1048" t="s">
        <v>15707</v>
      </c>
      <c r="I1048" t="s">
        <v>15706</v>
      </c>
      <c r="J1048">
        <v>0</v>
      </c>
    </row>
    <row r="1049" spans="1:10" x14ac:dyDescent="0.25">
      <c r="A1049" s="5" t="s">
        <v>2720</v>
      </c>
      <c r="B1049" s="5" t="s">
        <v>2721</v>
      </c>
      <c r="C1049" s="5">
        <v>21</v>
      </c>
      <c r="D1049" s="5" t="s">
        <v>24</v>
      </c>
      <c r="E1049" s="5" t="s">
        <v>72</v>
      </c>
      <c r="F1049" s="5" t="s">
        <v>2722</v>
      </c>
      <c r="G1049" s="5" t="s">
        <v>74</v>
      </c>
      <c r="H1049" t="s">
        <v>15730</v>
      </c>
      <c r="I1049" t="s">
        <v>15730</v>
      </c>
      <c r="J1049">
        <v>350.49</v>
      </c>
    </row>
    <row r="1050" spans="1:10" x14ac:dyDescent="0.25">
      <c r="A1050" s="5" t="s">
        <v>2723</v>
      </c>
      <c r="B1050" s="5" t="s">
        <v>2724</v>
      </c>
      <c r="C1050" s="5">
        <v>1</v>
      </c>
      <c r="D1050" s="5" t="s">
        <v>24</v>
      </c>
      <c r="E1050" s="5" t="s">
        <v>57</v>
      </c>
      <c r="F1050" s="5" t="s">
        <v>3960</v>
      </c>
      <c r="G1050" s="5" t="s">
        <v>59</v>
      </c>
      <c r="H1050" t="s">
        <v>15730</v>
      </c>
      <c r="I1050" t="s">
        <v>15730</v>
      </c>
      <c r="J1050">
        <v>0</v>
      </c>
    </row>
    <row r="1051" spans="1:10" x14ac:dyDescent="0.25">
      <c r="A1051" s="5" t="s">
        <v>2725</v>
      </c>
      <c r="B1051" s="5" t="s">
        <v>2726</v>
      </c>
      <c r="C1051" s="5">
        <v>52</v>
      </c>
      <c r="D1051" s="5" t="s">
        <v>24</v>
      </c>
      <c r="E1051" s="5" t="s">
        <v>48</v>
      </c>
      <c r="F1051" s="5" t="s">
        <v>2695</v>
      </c>
      <c r="G1051" s="5" t="s">
        <v>50</v>
      </c>
      <c r="H1051" t="s">
        <v>15717</v>
      </c>
      <c r="I1051" t="s">
        <v>15703</v>
      </c>
      <c r="J1051">
        <v>208</v>
      </c>
    </row>
    <row r="1052" spans="1:10" x14ac:dyDescent="0.25">
      <c r="A1052" s="5" t="s">
        <v>2727</v>
      </c>
      <c r="B1052" s="5" t="s">
        <v>2728</v>
      </c>
      <c r="C1052" s="5">
        <v>1</v>
      </c>
      <c r="D1052" s="5" t="s">
        <v>24</v>
      </c>
      <c r="E1052" s="5" t="s">
        <v>48</v>
      </c>
      <c r="F1052" s="5" t="s">
        <v>2729</v>
      </c>
      <c r="G1052" s="5" t="s">
        <v>50</v>
      </c>
      <c r="H1052" t="s">
        <v>15712</v>
      </c>
      <c r="I1052" t="s">
        <v>15706</v>
      </c>
      <c r="J1052">
        <v>24.91</v>
      </c>
    </row>
    <row r="1053" spans="1:10" x14ac:dyDescent="0.25">
      <c r="A1053" s="5" t="s">
        <v>2730</v>
      </c>
      <c r="B1053" s="5" t="s">
        <v>2731</v>
      </c>
      <c r="C1053" s="5">
        <v>17</v>
      </c>
      <c r="D1053" s="5" t="s">
        <v>24</v>
      </c>
      <c r="E1053" s="5" t="s">
        <v>383</v>
      </c>
      <c r="F1053" s="5" t="s">
        <v>3960</v>
      </c>
      <c r="G1053" s="5" t="s">
        <v>384</v>
      </c>
      <c r="H1053" t="s">
        <v>15730</v>
      </c>
      <c r="I1053" t="s">
        <v>15730</v>
      </c>
      <c r="J1053">
        <v>0</v>
      </c>
    </row>
    <row r="1054" spans="1:10" x14ac:dyDescent="0.25">
      <c r="A1054" s="5" t="s">
        <v>2733</v>
      </c>
      <c r="B1054" s="5" t="s">
        <v>2734</v>
      </c>
      <c r="C1054" s="5">
        <v>2</v>
      </c>
      <c r="D1054" s="5" t="s">
        <v>24</v>
      </c>
      <c r="E1054" s="5" t="s">
        <v>456</v>
      </c>
      <c r="F1054" s="5" t="s">
        <v>314</v>
      </c>
      <c r="G1054" s="5" t="s">
        <v>458</v>
      </c>
      <c r="H1054" t="s">
        <v>15730</v>
      </c>
      <c r="I1054" t="s">
        <v>15730</v>
      </c>
      <c r="J1054">
        <v>15.16</v>
      </c>
    </row>
    <row r="1055" spans="1:10" x14ac:dyDescent="0.25">
      <c r="A1055" s="5" t="s">
        <v>2735</v>
      </c>
      <c r="B1055" s="5" t="s">
        <v>2736</v>
      </c>
      <c r="C1055" s="5">
        <v>11</v>
      </c>
      <c r="D1055" s="5" t="s">
        <v>62</v>
      </c>
      <c r="E1055" s="5" t="s">
        <v>57</v>
      </c>
      <c r="F1055" s="5" t="s">
        <v>176</v>
      </c>
      <c r="G1055" s="5" t="s">
        <v>59</v>
      </c>
      <c r="H1055" t="s">
        <v>15722</v>
      </c>
      <c r="I1055" t="s">
        <v>15706</v>
      </c>
      <c r="J1055">
        <v>33</v>
      </c>
    </row>
    <row r="1056" spans="1:10" x14ac:dyDescent="0.25">
      <c r="A1056" s="5" t="s">
        <v>2737</v>
      </c>
      <c r="B1056" s="5" t="s">
        <v>2738</v>
      </c>
      <c r="C1056" s="5">
        <v>9</v>
      </c>
      <c r="D1056" s="5" t="s">
        <v>24</v>
      </c>
      <c r="E1056" s="5" t="s">
        <v>48</v>
      </c>
      <c r="F1056" s="5" t="s">
        <v>2276</v>
      </c>
      <c r="G1056" s="5" t="s">
        <v>50</v>
      </c>
      <c r="H1056" t="s">
        <v>15714</v>
      </c>
      <c r="I1056" t="s">
        <v>15703</v>
      </c>
      <c r="J1056">
        <v>112.5</v>
      </c>
    </row>
    <row r="1057" spans="1:10" x14ac:dyDescent="0.25">
      <c r="A1057" s="5" t="s">
        <v>2739</v>
      </c>
      <c r="B1057" s="5" t="s">
        <v>2740</v>
      </c>
      <c r="C1057" s="5">
        <v>1</v>
      </c>
      <c r="D1057" s="5" t="s">
        <v>24</v>
      </c>
      <c r="E1057" s="5" t="s">
        <v>25</v>
      </c>
      <c r="F1057" s="5" t="s">
        <v>2741</v>
      </c>
      <c r="G1057" s="5" t="s">
        <v>27</v>
      </c>
      <c r="H1057" t="s">
        <v>15707</v>
      </c>
      <c r="I1057" t="s">
        <v>15706</v>
      </c>
      <c r="J1057">
        <v>26.11</v>
      </c>
    </row>
    <row r="1058" spans="1:10" x14ac:dyDescent="0.25">
      <c r="A1058" s="5" t="s">
        <v>2742</v>
      </c>
      <c r="B1058" s="5" t="s">
        <v>2743</v>
      </c>
      <c r="C1058" s="5">
        <v>2</v>
      </c>
      <c r="D1058" s="5" t="s">
        <v>24</v>
      </c>
      <c r="H1058" t="s">
        <v>15730</v>
      </c>
      <c r="I1058" t="s">
        <v>15730</v>
      </c>
      <c r="J1058">
        <v>0</v>
      </c>
    </row>
    <row r="1059" spans="1:10" x14ac:dyDescent="0.25">
      <c r="A1059" s="5" t="s">
        <v>2744</v>
      </c>
      <c r="B1059" s="5" t="s">
        <v>2745</v>
      </c>
      <c r="C1059" s="5">
        <v>4</v>
      </c>
      <c r="D1059" s="5" t="s">
        <v>24</v>
      </c>
      <c r="E1059" s="5" t="s">
        <v>72</v>
      </c>
      <c r="F1059" s="5" t="s">
        <v>822</v>
      </c>
      <c r="G1059" s="5" t="s">
        <v>74</v>
      </c>
      <c r="H1059" t="s">
        <v>15707</v>
      </c>
      <c r="I1059" t="s">
        <v>15706</v>
      </c>
      <c r="J1059">
        <v>82</v>
      </c>
    </row>
    <row r="1060" spans="1:10" x14ac:dyDescent="0.25">
      <c r="A1060" s="5" t="s">
        <v>2746</v>
      </c>
      <c r="B1060" s="5" t="s">
        <v>2747</v>
      </c>
      <c r="C1060" s="5">
        <v>4</v>
      </c>
      <c r="D1060" s="5" t="s">
        <v>24</v>
      </c>
      <c r="E1060" s="5" t="s">
        <v>57</v>
      </c>
      <c r="F1060" s="5" t="s">
        <v>3960</v>
      </c>
      <c r="G1060" s="5" t="s">
        <v>59</v>
      </c>
      <c r="H1060" t="s">
        <v>15730</v>
      </c>
      <c r="I1060" t="s">
        <v>15730</v>
      </c>
      <c r="J1060">
        <v>0</v>
      </c>
    </row>
    <row r="1061" spans="1:10" x14ac:dyDescent="0.25">
      <c r="A1061" s="5" t="s">
        <v>2748</v>
      </c>
      <c r="B1061" s="5" t="s">
        <v>2749</v>
      </c>
      <c r="C1061" s="5">
        <v>1</v>
      </c>
      <c r="D1061" s="5" t="s">
        <v>24</v>
      </c>
      <c r="E1061" s="5" t="s">
        <v>57</v>
      </c>
      <c r="F1061" s="5" t="s">
        <v>3960</v>
      </c>
      <c r="G1061" s="5" t="s">
        <v>59</v>
      </c>
      <c r="H1061" t="s">
        <v>15730</v>
      </c>
      <c r="I1061" t="s">
        <v>15730</v>
      </c>
      <c r="J1061">
        <v>0</v>
      </c>
    </row>
    <row r="1062" spans="1:10" x14ac:dyDescent="0.25">
      <c r="A1062" s="5" t="s">
        <v>2751</v>
      </c>
      <c r="B1062" s="5" t="s">
        <v>2752</v>
      </c>
      <c r="C1062" s="5">
        <v>1</v>
      </c>
      <c r="D1062" s="5" t="s">
        <v>24</v>
      </c>
      <c r="E1062" s="5" t="s">
        <v>57</v>
      </c>
      <c r="F1062" s="5" t="s">
        <v>2753</v>
      </c>
      <c r="G1062" s="5" t="s">
        <v>59</v>
      </c>
      <c r="H1062" t="s">
        <v>15730</v>
      </c>
      <c r="I1062" t="s">
        <v>15730</v>
      </c>
      <c r="J1062">
        <v>13.48</v>
      </c>
    </row>
    <row r="1063" spans="1:10" x14ac:dyDescent="0.25">
      <c r="A1063" s="5" t="s">
        <v>2754</v>
      </c>
      <c r="B1063" s="5" t="s">
        <v>2755</v>
      </c>
      <c r="C1063" s="5">
        <v>3</v>
      </c>
      <c r="D1063" s="5" t="s">
        <v>24</v>
      </c>
      <c r="E1063" s="5" t="s">
        <v>63</v>
      </c>
      <c r="F1063" s="5" t="s">
        <v>2756</v>
      </c>
      <c r="G1063" s="5" t="s">
        <v>65</v>
      </c>
      <c r="H1063" t="s">
        <v>15707</v>
      </c>
      <c r="I1063" t="s">
        <v>15706</v>
      </c>
      <c r="J1063">
        <v>45.3</v>
      </c>
    </row>
    <row r="1064" spans="1:10" x14ac:dyDescent="0.25">
      <c r="A1064" s="5" t="s">
        <v>2757</v>
      </c>
      <c r="B1064" s="5" t="s">
        <v>2758</v>
      </c>
      <c r="C1064" s="5">
        <v>1</v>
      </c>
      <c r="D1064" s="5" t="s">
        <v>24</v>
      </c>
      <c r="E1064" s="5" t="s">
        <v>25</v>
      </c>
      <c r="F1064" s="5" t="s">
        <v>3960</v>
      </c>
      <c r="G1064" s="5" t="s">
        <v>27</v>
      </c>
      <c r="H1064" t="s">
        <v>15707</v>
      </c>
      <c r="I1064" t="s">
        <v>15706</v>
      </c>
      <c r="J1064">
        <v>0</v>
      </c>
    </row>
    <row r="1065" spans="1:10" x14ac:dyDescent="0.25">
      <c r="A1065" s="5" t="s">
        <v>2759</v>
      </c>
      <c r="B1065" s="5" t="s">
        <v>2760</v>
      </c>
      <c r="C1065" s="5">
        <v>38</v>
      </c>
      <c r="D1065" s="5" t="s">
        <v>24</v>
      </c>
      <c r="E1065" s="5" t="s">
        <v>48</v>
      </c>
      <c r="F1065" s="5" t="s">
        <v>2761</v>
      </c>
      <c r="G1065" s="5" t="s">
        <v>50</v>
      </c>
      <c r="H1065" t="s">
        <v>15723</v>
      </c>
      <c r="I1065" t="s">
        <v>15706</v>
      </c>
      <c r="J1065">
        <v>71.06</v>
      </c>
    </row>
    <row r="1066" spans="1:10" x14ac:dyDescent="0.25">
      <c r="A1066" s="5" t="s">
        <v>2762</v>
      </c>
      <c r="B1066" s="5" t="s">
        <v>2763</v>
      </c>
      <c r="C1066" s="5">
        <v>12</v>
      </c>
      <c r="D1066" s="5" t="s">
        <v>24</v>
      </c>
      <c r="E1066" s="5" t="s">
        <v>63</v>
      </c>
      <c r="F1066" s="5" t="s">
        <v>2764</v>
      </c>
      <c r="G1066" s="5" t="s">
        <v>65</v>
      </c>
      <c r="H1066" t="s">
        <v>15730</v>
      </c>
      <c r="I1066" t="s">
        <v>15730</v>
      </c>
      <c r="J1066">
        <v>24.410399999999996</v>
      </c>
    </row>
    <row r="1067" spans="1:10" x14ac:dyDescent="0.25">
      <c r="A1067" s="5" t="s">
        <v>2765</v>
      </c>
      <c r="B1067" s="5" t="s">
        <v>2766</v>
      </c>
      <c r="C1067" s="5">
        <v>1</v>
      </c>
      <c r="D1067" s="5" t="s">
        <v>2767</v>
      </c>
      <c r="E1067" s="5" t="s">
        <v>2768</v>
      </c>
      <c r="F1067" s="5" t="s">
        <v>2769</v>
      </c>
      <c r="G1067" s="5" t="s">
        <v>2770</v>
      </c>
      <c r="H1067" t="s">
        <v>15730</v>
      </c>
      <c r="I1067" t="s">
        <v>15730</v>
      </c>
      <c r="J1067">
        <v>66</v>
      </c>
    </row>
    <row r="1068" spans="1:10" x14ac:dyDescent="0.25">
      <c r="A1068" s="5" t="s">
        <v>2771</v>
      </c>
      <c r="B1068" s="5" t="s">
        <v>2772</v>
      </c>
      <c r="C1068" s="5">
        <v>4</v>
      </c>
      <c r="D1068" s="5" t="s">
        <v>24</v>
      </c>
      <c r="E1068" s="5" t="s">
        <v>25</v>
      </c>
      <c r="F1068" s="5" t="s">
        <v>3960</v>
      </c>
      <c r="G1068" s="5" t="s">
        <v>27</v>
      </c>
      <c r="H1068" t="s">
        <v>15707</v>
      </c>
      <c r="I1068" t="s">
        <v>15706</v>
      </c>
      <c r="J1068">
        <v>0</v>
      </c>
    </row>
    <row r="1069" spans="1:10" x14ac:dyDescent="0.25">
      <c r="A1069" s="5" t="s">
        <v>2773</v>
      </c>
      <c r="B1069" s="5" t="s">
        <v>2774</v>
      </c>
      <c r="C1069" s="5">
        <v>1</v>
      </c>
      <c r="D1069" s="5" t="s">
        <v>24</v>
      </c>
      <c r="E1069" s="5" t="s">
        <v>48</v>
      </c>
      <c r="F1069" s="5" t="s">
        <v>2775</v>
      </c>
      <c r="G1069" s="5" t="s">
        <v>50</v>
      </c>
      <c r="H1069" t="s">
        <v>15707</v>
      </c>
      <c r="I1069" t="s">
        <v>15706</v>
      </c>
      <c r="J1069">
        <v>1.78</v>
      </c>
    </row>
    <row r="1070" spans="1:10" x14ac:dyDescent="0.25">
      <c r="A1070" s="5" t="s">
        <v>2776</v>
      </c>
      <c r="B1070" s="5" t="s">
        <v>2777</v>
      </c>
      <c r="C1070" s="5">
        <v>1</v>
      </c>
      <c r="D1070" s="5" t="s">
        <v>24</v>
      </c>
      <c r="E1070" s="5" t="s">
        <v>72</v>
      </c>
      <c r="F1070" s="5" t="s">
        <v>2778</v>
      </c>
      <c r="G1070" s="5" t="s">
        <v>74</v>
      </c>
      <c r="H1070" t="s">
        <v>15712</v>
      </c>
      <c r="I1070" t="s">
        <v>15706</v>
      </c>
      <c r="J1070">
        <v>136.47999999999999</v>
      </c>
    </row>
    <row r="1071" spans="1:10" x14ac:dyDescent="0.25">
      <c r="A1071" s="5" t="s">
        <v>2779</v>
      </c>
      <c r="B1071" s="5" t="s">
        <v>2780</v>
      </c>
      <c r="C1071" s="5">
        <v>4</v>
      </c>
      <c r="D1071" s="5" t="s">
        <v>24</v>
      </c>
      <c r="H1071" t="s">
        <v>15730</v>
      </c>
      <c r="I1071" t="s">
        <v>15730</v>
      </c>
      <c r="J1071">
        <v>0</v>
      </c>
    </row>
    <row r="1072" spans="1:10" x14ac:dyDescent="0.25">
      <c r="A1072" s="5" t="s">
        <v>2781</v>
      </c>
      <c r="B1072" s="5" t="s">
        <v>2782</v>
      </c>
      <c r="C1072" s="5">
        <v>50</v>
      </c>
      <c r="D1072" s="5" t="s">
        <v>24</v>
      </c>
      <c r="E1072" s="5" t="s">
        <v>72</v>
      </c>
      <c r="F1072" s="5" t="s">
        <v>2783</v>
      </c>
      <c r="G1072" s="5" t="s">
        <v>74</v>
      </c>
      <c r="H1072" t="s">
        <v>15730</v>
      </c>
      <c r="I1072" t="s">
        <v>15730</v>
      </c>
      <c r="J1072">
        <v>10.5</v>
      </c>
    </row>
    <row r="1073" spans="1:10" x14ac:dyDescent="0.25">
      <c r="A1073" s="5" t="s">
        <v>2784</v>
      </c>
      <c r="B1073" s="5" t="s">
        <v>2785</v>
      </c>
      <c r="C1073" s="5">
        <v>2</v>
      </c>
      <c r="D1073" s="5" t="s">
        <v>24</v>
      </c>
      <c r="E1073" s="5" t="s">
        <v>48</v>
      </c>
      <c r="F1073" s="5" t="s">
        <v>2786</v>
      </c>
      <c r="G1073" s="5" t="s">
        <v>50</v>
      </c>
      <c r="H1073" t="s">
        <v>15730</v>
      </c>
      <c r="I1073" t="s">
        <v>15730</v>
      </c>
      <c r="J1073">
        <v>14.9778</v>
      </c>
    </row>
    <row r="1074" spans="1:10" x14ac:dyDescent="0.25">
      <c r="A1074" s="5" t="s">
        <v>2787</v>
      </c>
      <c r="B1074" s="5" t="s">
        <v>2788</v>
      </c>
      <c r="C1074" s="5">
        <v>3</v>
      </c>
      <c r="D1074" s="5" t="s">
        <v>24</v>
      </c>
      <c r="E1074" s="5" t="s">
        <v>25</v>
      </c>
      <c r="F1074" s="5" t="s">
        <v>3960</v>
      </c>
      <c r="G1074" s="5" t="s">
        <v>27</v>
      </c>
      <c r="H1074" t="s">
        <v>15707</v>
      </c>
      <c r="I1074" t="s">
        <v>15706</v>
      </c>
      <c r="J1074">
        <v>0</v>
      </c>
    </row>
    <row r="1075" spans="1:10" x14ac:dyDescent="0.25">
      <c r="A1075" s="5" t="s">
        <v>2790</v>
      </c>
      <c r="B1075" s="5" t="s">
        <v>2791</v>
      </c>
      <c r="C1075" s="5">
        <v>4</v>
      </c>
      <c r="D1075" s="5" t="s">
        <v>24</v>
      </c>
      <c r="E1075" s="5" t="s">
        <v>48</v>
      </c>
      <c r="F1075" s="5" t="s">
        <v>2792</v>
      </c>
      <c r="G1075" s="5" t="s">
        <v>50</v>
      </c>
      <c r="H1075" t="s">
        <v>15730</v>
      </c>
      <c r="I1075" t="s">
        <v>15730</v>
      </c>
      <c r="J1075">
        <v>13</v>
      </c>
    </row>
    <row r="1076" spans="1:10" x14ac:dyDescent="0.25">
      <c r="A1076" s="5" t="s">
        <v>2793</v>
      </c>
      <c r="B1076" s="5" t="s">
        <v>2794</v>
      </c>
      <c r="C1076" s="5">
        <v>2</v>
      </c>
      <c r="D1076" s="5" t="s">
        <v>24</v>
      </c>
      <c r="E1076" s="5" t="s">
        <v>57</v>
      </c>
      <c r="F1076" s="5" t="s">
        <v>3960</v>
      </c>
      <c r="G1076" s="5" t="s">
        <v>59</v>
      </c>
      <c r="H1076" t="s">
        <v>15716</v>
      </c>
      <c r="I1076" t="s">
        <v>15703</v>
      </c>
      <c r="J1076">
        <v>0</v>
      </c>
    </row>
    <row r="1077" spans="1:10" x14ac:dyDescent="0.25">
      <c r="A1077" s="5" t="s">
        <v>2795</v>
      </c>
      <c r="B1077" s="5" t="s">
        <v>2796</v>
      </c>
      <c r="C1077" s="5">
        <v>6</v>
      </c>
      <c r="D1077" s="5" t="s">
        <v>24</v>
      </c>
      <c r="E1077" s="5" t="s">
        <v>72</v>
      </c>
      <c r="F1077" s="5" t="s">
        <v>2797</v>
      </c>
      <c r="G1077" s="5" t="s">
        <v>74</v>
      </c>
      <c r="H1077" t="s">
        <v>15723</v>
      </c>
      <c r="I1077" t="s">
        <v>15706</v>
      </c>
      <c r="J1077">
        <v>28.740000000000002</v>
      </c>
    </row>
    <row r="1078" spans="1:10" x14ac:dyDescent="0.25">
      <c r="A1078" s="5" t="s">
        <v>2798</v>
      </c>
      <c r="B1078" s="5" t="s">
        <v>2799</v>
      </c>
      <c r="C1078" s="5">
        <v>7</v>
      </c>
      <c r="D1078" s="5" t="s">
        <v>62</v>
      </c>
      <c r="E1078" s="5" t="s">
        <v>72</v>
      </c>
      <c r="F1078" s="5" t="s">
        <v>15759</v>
      </c>
      <c r="G1078" s="5" t="s">
        <v>74</v>
      </c>
      <c r="H1078" t="s">
        <v>15723</v>
      </c>
      <c r="I1078" t="s">
        <v>15706</v>
      </c>
      <c r="J1078">
        <v>45.15</v>
      </c>
    </row>
    <row r="1079" spans="1:10" x14ac:dyDescent="0.25">
      <c r="A1079" s="5" t="s">
        <v>2800</v>
      </c>
      <c r="B1079" s="5" t="s">
        <v>2801</v>
      </c>
      <c r="C1079" s="5">
        <v>1</v>
      </c>
      <c r="D1079" s="5" t="s">
        <v>24</v>
      </c>
      <c r="E1079" s="5" t="s">
        <v>57</v>
      </c>
      <c r="F1079" s="5" t="s">
        <v>3960</v>
      </c>
      <c r="G1079" s="5" t="s">
        <v>59</v>
      </c>
      <c r="H1079" t="s">
        <v>15730</v>
      </c>
      <c r="I1079" t="s">
        <v>15730</v>
      </c>
      <c r="J1079">
        <v>0</v>
      </c>
    </row>
    <row r="1080" spans="1:10" x14ac:dyDescent="0.25">
      <c r="A1080" s="5" t="s">
        <v>2802</v>
      </c>
      <c r="B1080" s="5" t="s">
        <v>2803</v>
      </c>
      <c r="C1080" s="5">
        <v>4</v>
      </c>
      <c r="D1080" s="5" t="s">
        <v>24</v>
      </c>
      <c r="E1080" s="5" t="s">
        <v>63</v>
      </c>
      <c r="F1080" s="5" t="s">
        <v>3960</v>
      </c>
      <c r="G1080" s="5" t="s">
        <v>65</v>
      </c>
      <c r="H1080" t="s">
        <v>15730</v>
      </c>
      <c r="I1080" t="s">
        <v>15730</v>
      </c>
      <c r="J1080">
        <v>0</v>
      </c>
    </row>
    <row r="1081" spans="1:10" x14ac:dyDescent="0.25">
      <c r="A1081" s="5" t="s">
        <v>2804</v>
      </c>
      <c r="B1081" s="5" t="s">
        <v>2805</v>
      </c>
      <c r="C1081" s="5">
        <v>30</v>
      </c>
      <c r="D1081" s="5" t="s">
        <v>24</v>
      </c>
      <c r="E1081" s="5" t="s">
        <v>72</v>
      </c>
      <c r="F1081" s="5" t="s">
        <v>2806</v>
      </c>
      <c r="G1081" s="5" t="s">
        <v>74</v>
      </c>
      <c r="H1081" t="s">
        <v>15707</v>
      </c>
      <c r="I1081" t="s">
        <v>15706</v>
      </c>
      <c r="J1081">
        <v>35.4</v>
      </c>
    </row>
    <row r="1082" spans="1:10" x14ac:dyDescent="0.25">
      <c r="A1082" s="5" t="s">
        <v>2807</v>
      </c>
      <c r="B1082" s="5" t="s">
        <v>2808</v>
      </c>
      <c r="C1082" s="5">
        <v>10</v>
      </c>
      <c r="D1082" s="5" t="s">
        <v>24</v>
      </c>
      <c r="E1082" s="5" t="s">
        <v>63</v>
      </c>
      <c r="F1082" s="5" t="s">
        <v>3960</v>
      </c>
      <c r="G1082" s="5" t="s">
        <v>65</v>
      </c>
      <c r="H1082" t="s">
        <v>15730</v>
      </c>
      <c r="I1082" t="s">
        <v>15730</v>
      </c>
      <c r="J1082">
        <v>0</v>
      </c>
    </row>
    <row r="1083" spans="1:10" x14ac:dyDescent="0.25">
      <c r="A1083" s="5" t="s">
        <v>2809</v>
      </c>
      <c r="B1083" s="5" t="s">
        <v>2810</v>
      </c>
      <c r="C1083" s="5">
        <v>16</v>
      </c>
      <c r="D1083" s="5" t="s">
        <v>24</v>
      </c>
      <c r="E1083" s="5" t="s">
        <v>72</v>
      </c>
      <c r="F1083" s="5" t="s">
        <v>2811</v>
      </c>
      <c r="G1083" s="5" t="s">
        <v>74</v>
      </c>
      <c r="H1083" t="s">
        <v>15714</v>
      </c>
      <c r="I1083" t="s">
        <v>15703</v>
      </c>
      <c r="J1083">
        <v>229.12</v>
      </c>
    </row>
    <row r="1084" spans="1:10" x14ac:dyDescent="0.25">
      <c r="A1084" s="5" t="s">
        <v>2812</v>
      </c>
      <c r="B1084" s="5" t="s">
        <v>2813</v>
      </c>
      <c r="C1084" s="5">
        <v>15</v>
      </c>
      <c r="D1084" s="5" t="s">
        <v>24</v>
      </c>
      <c r="E1084" s="5" t="s">
        <v>63</v>
      </c>
      <c r="F1084" s="5" t="s">
        <v>3960</v>
      </c>
      <c r="G1084" s="5" t="s">
        <v>65</v>
      </c>
      <c r="H1084" t="s">
        <v>15730</v>
      </c>
      <c r="I1084" t="s">
        <v>15730</v>
      </c>
      <c r="J1084">
        <v>0</v>
      </c>
    </row>
    <row r="1085" spans="1:10" x14ac:dyDescent="0.25">
      <c r="A1085" s="5" t="s">
        <v>2814</v>
      </c>
      <c r="B1085" s="5" t="s">
        <v>2815</v>
      </c>
      <c r="C1085" s="5">
        <v>2</v>
      </c>
      <c r="D1085" s="5" t="s">
        <v>24</v>
      </c>
      <c r="E1085" s="5" t="s">
        <v>57</v>
      </c>
      <c r="F1085" s="5" t="s">
        <v>3960</v>
      </c>
      <c r="G1085" s="5" t="s">
        <v>59</v>
      </c>
      <c r="H1085" t="s">
        <v>15714</v>
      </c>
      <c r="I1085" t="s">
        <v>15703</v>
      </c>
      <c r="J1085">
        <v>0</v>
      </c>
    </row>
    <row r="1086" spans="1:10" x14ac:dyDescent="0.25">
      <c r="A1086" s="5" t="s">
        <v>2816</v>
      </c>
      <c r="B1086" s="5" t="s">
        <v>2817</v>
      </c>
      <c r="C1086" s="5">
        <v>90</v>
      </c>
      <c r="D1086" s="5" t="s">
        <v>367</v>
      </c>
      <c r="E1086" s="5" t="s">
        <v>72</v>
      </c>
      <c r="F1086" s="5" t="s">
        <v>2818</v>
      </c>
      <c r="G1086" s="5" t="s">
        <v>74</v>
      </c>
      <c r="H1086" t="s">
        <v>15714</v>
      </c>
      <c r="I1086" t="s">
        <v>15703</v>
      </c>
      <c r="J1086">
        <v>14900.4</v>
      </c>
    </row>
    <row r="1087" spans="1:10" x14ac:dyDescent="0.25">
      <c r="A1087" s="5" t="s">
        <v>2819</v>
      </c>
      <c r="B1087" s="5" t="s">
        <v>2820</v>
      </c>
      <c r="C1087" s="5">
        <v>3</v>
      </c>
      <c r="D1087" s="5" t="s">
        <v>24</v>
      </c>
      <c r="E1087" s="5" t="s">
        <v>36</v>
      </c>
      <c r="F1087" s="5" t="s">
        <v>2821</v>
      </c>
      <c r="G1087" s="5" t="s">
        <v>27</v>
      </c>
      <c r="H1087" t="s">
        <v>15730</v>
      </c>
      <c r="I1087" t="s">
        <v>15730</v>
      </c>
      <c r="J1087">
        <v>58.38</v>
      </c>
    </row>
    <row r="1088" spans="1:10" x14ac:dyDescent="0.25">
      <c r="A1088" s="5" t="s">
        <v>2822</v>
      </c>
      <c r="B1088" s="5" t="s">
        <v>2823</v>
      </c>
      <c r="C1088" s="5">
        <v>1</v>
      </c>
      <c r="D1088" s="5" t="s">
        <v>24</v>
      </c>
      <c r="E1088" s="5" t="s">
        <v>57</v>
      </c>
      <c r="F1088" s="5" t="s">
        <v>3960</v>
      </c>
      <c r="G1088" s="5" t="s">
        <v>59</v>
      </c>
      <c r="H1088" t="s">
        <v>15730</v>
      </c>
      <c r="I1088" t="s">
        <v>15730</v>
      </c>
      <c r="J1088">
        <v>0</v>
      </c>
    </row>
    <row r="1089" spans="1:10" x14ac:dyDescent="0.25">
      <c r="A1089" s="5" t="s">
        <v>2825</v>
      </c>
      <c r="B1089" s="5" t="s">
        <v>2826</v>
      </c>
      <c r="C1089" s="5">
        <v>4</v>
      </c>
      <c r="D1089" s="5" t="s">
        <v>24</v>
      </c>
      <c r="E1089" s="5" t="s">
        <v>57</v>
      </c>
      <c r="F1089" s="5" t="s">
        <v>3960</v>
      </c>
      <c r="G1089" s="5" t="s">
        <v>59</v>
      </c>
      <c r="H1089" t="s">
        <v>15730</v>
      </c>
      <c r="I1089" t="s">
        <v>15730</v>
      </c>
      <c r="J1089">
        <v>0</v>
      </c>
    </row>
    <row r="1090" spans="1:10" x14ac:dyDescent="0.25">
      <c r="A1090" s="5" t="s">
        <v>2827</v>
      </c>
      <c r="B1090" s="5" t="s">
        <v>2828</v>
      </c>
      <c r="C1090" s="5">
        <v>17</v>
      </c>
      <c r="D1090" s="5" t="s">
        <v>24</v>
      </c>
      <c r="E1090" s="5" t="s">
        <v>72</v>
      </c>
      <c r="F1090" s="5" t="s">
        <v>2829</v>
      </c>
      <c r="G1090" s="5" t="s">
        <v>74</v>
      </c>
      <c r="H1090" t="s">
        <v>15730</v>
      </c>
      <c r="I1090" t="s">
        <v>15730</v>
      </c>
      <c r="J1090">
        <v>446.82799999999997</v>
      </c>
    </row>
    <row r="1091" spans="1:10" x14ac:dyDescent="0.25">
      <c r="A1091" s="5" t="s">
        <v>2830</v>
      </c>
      <c r="B1091" s="5" t="s">
        <v>2831</v>
      </c>
      <c r="C1091" s="5">
        <v>2</v>
      </c>
      <c r="D1091" s="5" t="s">
        <v>24</v>
      </c>
      <c r="E1091" s="5" t="s">
        <v>53</v>
      </c>
      <c r="F1091" s="5" t="s">
        <v>2832</v>
      </c>
      <c r="G1091" s="5" t="s">
        <v>54</v>
      </c>
      <c r="H1091" t="s">
        <v>15722</v>
      </c>
      <c r="I1091" t="s">
        <v>15706</v>
      </c>
      <c r="J1091">
        <v>283.44</v>
      </c>
    </row>
    <row r="1092" spans="1:10" x14ac:dyDescent="0.25">
      <c r="A1092" s="5" t="s">
        <v>2833</v>
      </c>
      <c r="B1092" s="5" t="s">
        <v>2834</v>
      </c>
      <c r="C1092" s="5">
        <v>1</v>
      </c>
      <c r="D1092" s="5" t="s">
        <v>24</v>
      </c>
      <c r="E1092" s="5" t="s">
        <v>48</v>
      </c>
      <c r="F1092" s="5" t="s">
        <v>2835</v>
      </c>
      <c r="G1092" s="5" t="s">
        <v>50</v>
      </c>
      <c r="H1092" t="s">
        <v>15712</v>
      </c>
      <c r="I1092" t="s">
        <v>15706</v>
      </c>
      <c r="J1092">
        <v>12.63</v>
      </c>
    </row>
    <row r="1093" spans="1:10" x14ac:dyDescent="0.25">
      <c r="A1093" s="5" t="s">
        <v>2836</v>
      </c>
      <c r="B1093" s="5" t="s">
        <v>2837</v>
      </c>
      <c r="C1093" s="5">
        <v>2</v>
      </c>
      <c r="D1093" s="5" t="s">
        <v>24</v>
      </c>
      <c r="E1093" s="5" t="s">
        <v>2838</v>
      </c>
      <c r="F1093" s="5" t="s">
        <v>3960</v>
      </c>
      <c r="G1093" s="5" t="s">
        <v>2839</v>
      </c>
      <c r="H1093" t="s">
        <v>15730</v>
      </c>
      <c r="I1093" t="s">
        <v>15730</v>
      </c>
      <c r="J1093">
        <v>0</v>
      </c>
    </row>
    <row r="1094" spans="1:10" x14ac:dyDescent="0.25">
      <c r="A1094" s="5" t="s">
        <v>2840</v>
      </c>
      <c r="B1094" s="5" t="s">
        <v>2841</v>
      </c>
      <c r="C1094" s="5">
        <v>4</v>
      </c>
      <c r="D1094" s="5" t="s">
        <v>24</v>
      </c>
      <c r="E1094" s="5" t="s">
        <v>57</v>
      </c>
      <c r="F1094" s="5" t="s">
        <v>1044</v>
      </c>
      <c r="G1094" s="5" t="s">
        <v>59</v>
      </c>
      <c r="H1094" t="s">
        <v>15730</v>
      </c>
      <c r="I1094" t="s">
        <v>15730</v>
      </c>
      <c r="J1094">
        <v>948</v>
      </c>
    </row>
    <row r="1095" spans="1:10" x14ac:dyDescent="0.25">
      <c r="A1095" s="5" t="s">
        <v>2842</v>
      </c>
      <c r="B1095" s="5" t="s">
        <v>2843</v>
      </c>
      <c r="C1095" s="5">
        <v>3</v>
      </c>
      <c r="D1095" s="5" t="s">
        <v>24</v>
      </c>
      <c r="E1095" s="5" t="s">
        <v>63</v>
      </c>
      <c r="F1095" s="5" t="s">
        <v>2844</v>
      </c>
      <c r="G1095" s="5" t="s">
        <v>65</v>
      </c>
      <c r="H1095" t="s">
        <v>15714</v>
      </c>
      <c r="I1095" t="s">
        <v>15703</v>
      </c>
      <c r="J1095">
        <v>41.94</v>
      </c>
    </row>
    <row r="1096" spans="1:10" x14ac:dyDescent="0.25">
      <c r="A1096" s="5" t="s">
        <v>2845</v>
      </c>
      <c r="B1096" s="5" t="s">
        <v>2846</v>
      </c>
      <c r="C1096" s="5">
        <v>1</v>
      </c>
      <c r="D1096" s="5" t="s">
        <v>24</v>
      </c>
      <c r="E1096" s="5" t="s">
        <v>25</v>
      </c>
      <c r="F1096" s="5" t="s">
        <v>2847</v>
      </c>
      <c r="G1096" s="5" t="s">
        <v>27</v>
      </c>
      <c r="H1096" t="s">
        <v>15730</v>
      </c>
      <c r="I1096" t="s">
        <v>15730</v>
      </c>
      <c r="J1096">
        <v>110.32</v>
      </c>
    </row>
    <row r="1097" spans="1:10" x14ac:dyDescent="0.25">
      <c r="A1097" s="5" t="s">
        <v>2848</v>
      </c>
      <c r="B1097" s="5" t="s">
        <v>2849</v>
      </c>
      <c r="C1097" s="5">
        <v>3</v>
      </c>
      <c r="D1097" s="5" t="s">
        <v>24</v>
      </c>
      <c r="E1097" s="5" t="s">
        <v>63</v>
      </c>
      <c r="F1097" s="5" t="s">
        <v>3960</v>
      </c>
      <c r="G1097" s="5" t="s">
        <v>65</v>
      </c>
      <c r="H1097" t="s">
        <v>15730</v>
      </c>
      <c r="I1097" t="s">
        <v>15730</v>
      </c>
      <c r="J1097">
        <v>0</v>
      </c>
    </row>
    <row r="1098" spans="1:10" x14ac:dyDescent="0.25">
      <c r="A1098" s="5" t="s">
        <v>2850</v>
      </c>
      <c r="B1098" s="5" t="s">
        <v>2851</v>
      </c>
      <c r="C1098" s="5">
        <v>8</v>
      </c>
      <c r="D1098" s="5" t="s">
        <v>24</v>
      </c>
      <c r="E1098" s="5" t="s">
        <v>151</v>
      </c>
      <c r="F1098" s="5" t="s">
        <v>2852</v>
      </c>
      <c r="G1098" s="5" t="s">
        <v>153</v>
      </c>
      <c r="H1098" t="s">
        <v>15730</v>
      </c>
      <c r="I1098" t="s">
        <v>15730</v>
      </c>
      <c r="J1098">
        <v>37.119999999999997</v>
      </c>
    </row>
    <row r="1099" spans="1:10" x14ac:dyDescent="0.25">
      <c r="A1099" s="5" t="s">
        <v>2853</v>
      </c>
      <c r="B1099" s="5" t="s">
        <v>2854</v>
      </c>
      <c r="C1099" s="5">
        <v>2</v>
      </c>
      <c r="D1099" s="5" t="s">
        <v>24</v>
      </c>
      <c r="E1099" s="5" t="s">
        <v>2116</v>
      </c>
      <c r="F1099" s="5" t="s">
        <v>2855</v>
      </c>
      <c r="G1099" s="5" t="s">
        <v>2118</v>
      </c>
      <c r="H1099" t="s">
        <v>15730</v>
      </c>
      <c r="I1099" t="s">
        <v>15730</v>
      </c>
      <c r="J1099">
        <v>457.26</v>
      </c>
    </row>
    <row r="1100" spans="1:10" x14ac:dyDescent="0.25">
      <c r="A1100" s="5" t="s">
        <v>2856</v>
      </c>
      <c r="B1100" s="5" t="s">
        <v>2857</v>
      </c>
      <c r="C1100" s="5">
        <v>1</v>
      </c>
      <c r="D1100" s="5" t="s">
        <v>24</v>
      </c>
      <c r="E1100" s="5" t="s">
        <v>297</v>
      </c>
      <c r="F1100" s="5" t="s">
        <v>2858</v>
      </c>
      <c r="G1100" s="5" t="s">
        <v>299</v>
      </c>
      <c r="H1100" t="s">
        <v>15730</v>
      </c>
      <c r="I1100" t="s">
        <v>15730</v>
      </c>
      <c r="J1100">
        <v>268.5</v>
      </c>
    </row>
    <row r="1101" spans="1:10" x14ac:dyDescent="0.25">
      <c r="A1101" s="5" t="s">
        <v>2859</v>
      </c>
      <c r="B1101" s="5" t="s">
        <v>2860</v>
      </c>
      <c r="C1101" s="5">
        <v>200</v>
      </c>
      <c r="D1101" s="5" t="s">
        <v>24</v>
      </c>
      <c r="E1101" s="5" t="s">
        <v>290</v>
      </c>
      <c r="F1101" s="5" t="s">
        <v>2861</v>
      </c>
      <c r="G1101" s="5" t="s">
        <v>292</v>
      </c>
      <c r="H1101" t="s">
        <v>15730</v>
      </c>
      <c r="I1101" t="s">
        <v>15730</v>
      </c>
      <c r="J1101">
        <v>2023.9999999999998</v>
      </c>
    </row>
    <row r="1102" spans="1:10" x14ac:dyDescent="0.25">
      <c r="A1102" s="5" t="s">
        <v>2862</v>
      </c>
      <c r="B1102" s="5" t="s">
        <v>2863</v>
      </c>
      <c r="C1102" s="5">
        <v>2</v>
      </c>
      <c r="D1102" s="5" t="s">
        <v>24</v>
      </c>
      <c r="E1102" s="5" t="s">
        <v>25</v>
      </c>
      <c r="F1102" s="5" t="s">
        <v>3960</v>
      </c>
      <c r="G1102" s="5" t="s">
        <v>27</v>
      </c>
      <c r="H1102" t="s">
        <v>15730</v>
      </c>
      <c r="I1102" t="s">
        <v>15730</v>
      </c>
      <c r="J1102">
        <v>0</v>
      </c>
    </row>
    <row r="1103" spans="1:10" x14ac:dyDescent="0.25">
      <c r="A1103" s="5" t="s">
        <v>2864</v>
      </c>
      <c r="B1103" s="5" t="s">
        <v>2865</v>
      </c>
      <c r="C1103" s="5">
        <v>1</v>
      </c>
      <c r="D1103" s="5" t="s">
        <v>24</v>
      </c>
      <c r="E1103" s="5" t="s">
        <v>57</v>
      </c>
      <c r="F1103" s="5" t="s">
        <v>3960</v>
      </c>
      <c r="G1103" s="5" t="s">
        <v>59</v>
      </c>
      <c r="H1103" t="s">
        <v>15730</v>
      </c>
      <c r="I1103" t="s">
        <v>15730</v>
      </c>
      <c r="J1103">
        <v>0</v>
      </c>
    </row>
    <row r="1104" spans="1:10" x14ac:dyDescent="0.25">
      <c r="A1104" s="5" t="s">
        <v>2866</v>
      </c>
      <c r="B1104" s="5" t="s">
        <v>2867</v>
      </c>
      <c r="C1104" s="5">
        <v>6</v>
      </c>
      <c r="D1104" s="5" t="s">
        <v>24</v>
      </c>
      <c r="E1104" s="5" t="s">
        <v>57</v>
      </c>
      <c r="F1104" s="5" t="s">
        <v>2868</v>
      </c>
      <c r="G1104" s="5" t="s">
        <v>59</v>
      </c>
      <c r="H1104" t="s">
        <v>15707</v>
      </c>
      <c r="I1104" t="s">
        <v>15706</v>
      </c>
      <c r="J1104">
        <v>3318.8999999999996</v>
      </c>
    </row>
    <row r="1105" spans="1:10" x14ac:dyDescent="0.25">
      <c r="A1105" s="5" t="s">
        <v>2869</v>
      </c>
      <c r="B1105" s="5" t="s">
        <v>2870</v>
      </c>
      <c r="C1105" s="5">
        <v>19</v>
      </c>
      <c r="D1105" s="5" t="s">
        <v>24</v>
      </c>
      <c r="E1105" s="5" t="s">
        <v>72</v>
      </c>
      <c r="F1105" s="5" t="s">
        <v>3960</v>
      </c>
      <c r="G1105" s="5" t="s">
        <v>74</v>
      </c>
      <c r="H1105" t="s">
        <v>15730</v>
      </c>
      <c r="I1105" t="s">
        <v>15730</v>
      </c>
      <c r="J1105">
        <v>0</v>
      </c>
    </row>
    <row r="1106" spans="1:10" x14ac:dyDescent="0.25">
      <c r="A1106" s="5" t="s">
        <v>2871</v>
      </c>
      <c r="B1106" s="5" t="s">
        <v>2872</v>
      </c>
      <c r="C1106" s="5">
        <v>2</v>
      </c>
      <c r="D1106" s="5" t="s">
        <v>24</v>
      </c>
      <c r="E1106" s="5" t="s">
        <v>72</v>
      </c>
      <c r="F1106" s="5" t="s">
        <v>2873</v>
      </c>
      <c r="G1106" s="5" t="s">
        <v>74</v>
      </c>
      <c r="H1106" t="s">
        <v>15707</v>
      </c>
      <c r="I1106" t="s">
        <v>15706</v>
      </c>
      <c r="J1106">
        <v>73.38</v>
      </c>
    </row>
    <row r="1107" spans="1:10" x14ac:dyDescent="0.25">
      <c r="A1107" s="5" t="s">
        <v>2874</v>
      </c>
      <c r="B1107" s="5" t="s">
        <v>2875</v>
      </c>
      <c r="C1107" s="5">
        <v>1</v>
      </c>
      <c r="D1107" s="5" t="s">
        <v>24</v>
      </c>
      <c r="E1107" s="5" t="s">
        <v>57</v>
      </c>
      <c r="F1107" s="5" t="s">
        <v>3960</v>
      </c>
      <c r="G1107" s="5" t="s">
        <v>59</v>
      </c>
      <c r="H1107" t="s">
        <v>15714</v>
      </c>
      <c r="I1107" t="s">
        <v>15703</v>
      </c>
      <c r="J1107">
        <v>0</v>
      </c>
    </row>
    <row r="1108" spans="1:10" x14ac:dyDescent="0.25">
      <c r="A1108" s="5" t="s">
        <v>2876</v>
      </c>
      <c r="B1108" s="5" t="s">
        <v>2877</v>
      </c>
      <c r="C1108" s="5">
        <v>15</v>
      </c>
      <c r="D1108" s="5" t="s">
        <v>24</v>
      </c>
      <c r="E1108" s="5" t="s">
        <v>48</v>
      </c>
      <c r="F1108" s="5" t="s">
        <v>15760</v>
      </c>
      <c r="G1108" s="5" t="s">
        <v>50</v>
      </c>
      <c r="H1108" t="s">
        <v>15730</v>
      </c>
      <c r="I1108" t="s">
        <v>15730</v>
      </c>
      <c r="J1108">
        <v>25.38</v>
      </c>
    </row>
    <row r="1109" spans="1:10" x14ac:dyDescent="0.25">
      <c r="A1109" s="5" t="s">
        <v>2878</v>
      </c>
      <c r="B1109" s="5" t="s">
        <v>2879</v>
      </c>
      <c r="C1109" s="5">
        <v>11</v>
      </c>
      <c r="D1109" s="5" t="s">
        <v>24</v>
      </c>
      <c r="E1109" s="5" t="s">
        <v>63</v>
      </c>
      <c r="F1109" s="5" t="s">
        <v>3960</v>
      </c>
      <c r="G1109" s="5" t="s">
        <v>65</v>
      </c>
      <c r="H1109" t="s">
        <v>15714</v>
      </c>
      <c r="I1109" t="s">
        <v>15703</v>
      </c>
      <c r="J1109">
        <v>0</v>
      </c>
    </row>
    <row r="1110" spans="1:10" x14ac:dyDescent="0.25">
      <c r="A1110" s="5" t="s">
        <v>2881</v>
      </c>
      <c r="B1110" s="5" t="s">
        <v>2882</v>
      </c>
      <c r="C1110" s="5">
        <v>4</v>
      </c>
      <c r="D1110" s="5" t="s">
        <v>24</v>
      </c>
      <c r="E1110" s="5" t="s">
        <v>48</v>
      </c>
      <c r="F1110" s="5" t="s">
        <v>2883</v>
      </c>
      <c r="G1110" s="5" t="s">
        <v>50</v>
      </c>
      <c r="H1110" t="s">
        <v>15707</v>
      </c>
      <c r="I1110" t="s">
        <v>15706</v>
      </c>
      <c r="J1110">
        <v>41.296399999999998</v>
      </c>
    </row>
    <row r="1111" spans="1:10" x14ac:dyDescent="0.25">
      <c r="A1111" s="5" t="s">
        <v>2884</v>
      </c>
      <c r="B1111" s="5" t="s">
        <v>2885</v>
      </c>
      <c r="C1111" s="5">
        <v>110</v>
      </c>
      <c r="D1111" s="5" t="s">
        <v>367</v>
      </c>
      <c r="E1111" s="5" t="s">
        <v>25</v>
      </c>
      <c r="F1111" s="5" t="s">
        <v>15761</v>
      </c>
      <c r="G1111" s="5" t="s">
        <v>27</v>
      </c>
      <c r="H1111" t="s">
        <v>15722</v>
      </c>
      <c r="I1111" t="s">
        <v>15706</v>
      </c>
      <c r="J1111">
        <v>686.4</v>
      </c>
    </row>
    <row r="1112" spans="1:10" x14ac:dyDescent="0.25">
      <c r="A1112" s="5" t="s">
        <v>2886</v>
      </c>
      <c r="B1112" s="5" t="s">
        <v>2887</v>
      </c>
      <c r="C1112" s="5">
        <v>5</v>
      </c>
      <c r="D1112" s="5" t="s">
        <v>24</v>
      </c>
      <c r="E1112" s="5" t="s">
        <v>25</v>
      </c>
      <c r="F1112" s="5" t="s">
        <v>3960</v>
      </c>
      <c r="G1112" s="5" t="s">
        <v>27</v>
      </c>
      <c r="H1112" t="s">
        <v>15713</v>
      </c>
      <c r="I1112" t="s">
        <v>15703</v>
      </c>
      <c r="J1112">
        <v>0</v>
      </c>
    </row>
    <row r="1113" spans="1:10" x14ac:dyDescent="0.25">
      <c r="A1113" s="5" t="s">
        <v>2889</v>
      </c>
      <c r="B1113" s="5" t="s">
        <v>2890</v>
      </c>
      <c r="C1113" s="5">
        <v>3</v>
      </c>
      <c r="D1113" s="5" t="s">
        <v>24</v>
      </c>
      <c r="E1113" s="5" t="s">
        <v>15762</v>
      </c>
      <c r="F1113" s="5" t="s">
        <v>3960</v>
      </c>
      <c r="G1113" s="5" t="s">
        <v>2892</v>
      </c>
      <c r="H1113" t="s">
        <v>15730</v>
      </c>
      <c r="I1113" t="s">
        <v>15730</v>
      </c>
      <c r="J1113">
        <v>0</v>
      </c>
    </row>
    <row r="1114" spans="1:10" x14ac:dyDescent="0.25">
      <c r="A1114" s="5" t="s">
        <v>2893</v>
      </c>
      <c r="B1114" s="5" t="s">
        <v>2894</v>
      </c>
      <c r="C1114" s="5">
        <v>1</v>
      </c>
      <c r="D1114" s="5" t="s">
        <v>24</v>
      </c>
      <c r="E1114" s="5" t="s">
        <v>53</v>
      </c>
      <c r="F1114" s="5" t="s">
        <v>3960</v>
      </c>
      <c r="G1114" s="5" t="s">
        <v>54</v>
      </c>
      <c r="H1114" t="s">
        <v>15730</v>
      </c>
      <c r="I1114" t="s">
        <v>15730</v>
      </c>
      <c r="J1114">
        <v>0</v>
      </c>
    </row>
    <row r="1115" spans="1:10" x14ac:dyDescent="0.25">
      <c r="A1115" s="5" t="s">
        <v>2895</v>
      </c>
      <c r="B1115" s="5" t="s">
        <v>2896</v>
      </c>
      <c r="C1115" s="5">
        <v>1</v>
      </c>
      <c r="D1115" s="5" t="s">
        <v>24</v>
      </c>
      <c r="E1115" s="5" t="s">
        <v>2116</v>
      </c>
      <c r="F1115" s="5" t="s">
        <v>2897</v>
      </c>
      <c r="G1115" s="5" t="s">
        <v>2118</v>
      </c>
      <c r="H1115" t="s">
        <v>15730</v>
      </c>
      <c r="I1115" t="s">
        <v>15730</v>
      </c>
      <c r="J1115">
        <v>119.25</v>
      </c>
    </row>
    <row r="1116" spans="1:10" x14ac:dyDescent="0.25">
      <c r="A1116" s="5" t="s">
        <v>2898</v>
      </c>
      <c r="B1116" s="5" t="s">
        <v>2899</v>
      </c>
      <c r="C1116" s="5">
        <v>2</v>
      </c>
      <c r="D1116" s="5" t="s">
        <v>24</v>
      </c>
      <c r="E1116" s="5" t="s">
        <v>63</v>
      </c>
      <c r="F1116" s="5" t="s">
        <v>3960</v>
      </c>
      <c r="G1116" s="5" t="s">
        <v>65</v>
      </c>
      <c r="H1116" t="s">
        <v>15730</v>
      </c>
      <c r="I1116" t="s">
        <v>15730</v>
      </c>
      <c r="J1116">
        <v>0</v>
      </c>
    </row>
    <row r="1117" spans="1:10" x14ac:dyDescent="0.25">
      <c r="A1117" s="5" t="s">
        <v>2900</v>
      </c>
      <c r="B1117" s="5" t="s">
        <v>2901</v>
      </c>
      <c r="C1117" s="5">
        <v>2</v>
      </c>
      <c r="D1117" s="5" t="s">
        <v>24</v>
      </c>
      <c r="E1117" s="5" t="s">
        <v>552</v>
      </c>
      <c r="F1117" s="5" t="s">
        <v>3960</v>
      </c>
      <c r="G1117" s="5" t="s">
        <v>554</v>
      </c>
      <c r="H1117" t="s">
        <v>15730</v>
      </c>
      <c r="I1117" t="s">
        <v>15730</v>
      </c>
      <c r="J1117">
        <v>0</v>
      </c>
    </row>
    <row r="1118" spans="1:10" x14ac:dyDescent="0.25">
      <c r="A1118" s="5" t="s">
        <v>2902</v>
      </c>
      <c r="B1118" s="5" t="s">
        <v>2903</v>
      </c>
      <c r="C1118" s="5">
        <v>2</v>
      </c>
      <c r="D1118" s="5" t="s">
        <v>24</v>
      </c>
      <c r="E1118" s="5" t="s">
        <v>151</v>
      </c>
      <c r="F1118" s="5" t="s">
        <v>12649</v>
      </c>
      <c r="G1118" s="5" t="s">
        <v>153</v>
      </c>
      <c r="H1118" t="s">
        <v>15730</v>
      </c>
      <c r="I1118" t="s">
        <v>15730</v>
      </c>
      <c r="J1118">
        <v>175</v>
      </c>
    </row>
    <row r="1119" spans="1:10" x14ac:dyDescent="0.25">
      <c r="A1119" s="5" t="s">
        <v>2904</v>
      </c>
      <c r="B1119" s="5" t="s">
        <v>2905</v>
      </c>
      <c r="C1119" s="5">
        <v>2</v>
      </c>
      <c r="D1119" s="5" t="s">
        <v>24</v>
      </c>
      <c r="E1119" s="5" t="s">
        <v>53</v>
      </c>
      <c r="F1119" s="5" t="s">
        <v>3960</v>
      </c>
      <c r="G1119" s="5" t="s">
        <v>54</v>
      </c>
      <c r="H1119" t="s">
        <v>15722</v>
      </c>
      <c r="I1119" t="s">
        <v>15706</v>
      </c>
      <c r="J1119">
        <v>0</v>
      </c>
    </row>
    <row r="1120" spans="1:10" x14ac:dyDescent="0.25">
      <c r="A1120" s="5" t="s">
        <v>2906</v>
      </c>
      <c r="B1120" s="5" t="s">
        <v>2907</v>
      </c>
      <c r="C1120" s="5">
        <v>1</v>
      </c>
      <c r="D1120" s="5" t="s">
        <v>24</v>
      </c>
      <c r="E1120" s="5" t="s">
        <v>25</v>
      </c>
      <c r="F1120" s="5" t="s">
        <v>3960</v>
      </c>
      <c r="G1120" s="5" t="s">
        <v>27</v>
      </c>
      <c r="H1120" t="s">
        <v>15730</v>
      </c>
      <c r="I1120" t="s">
        <v>15730</v>
      </c>
      <c r="J1120">
        <v>0</v>
      </c>
    </row>
    <row r="1121" spans="1:10" x14ac:dyDescent="0.25">
      <c r="A1121" s="5" t="s">
        <v>2908</v>
      </c>
      <c r="B1121" s="5" t="s">
        <v>2909</v>
      </c>
      <c r="C1121" s="5">
        <v>2</v>
      </c>
      <c r="D1121" s="5" t="s">
        <v>24</v>
      </c>
      <c r="E1121" s="5" t="s">
        <v>25</v>
      </c>
      <c r="F1121" s="5" t="s">
        <v>3960</v>
      </c>
      <c r="G1121" s="5" t="s">
        <v>27</v>
      </c>
      <c r="H1121" t="s">
        <v>15730</v>
      </c>
      <c r="I1121" t="s">
        <v>15730</v>
      </c>
      <c r="J1121">
        <v>0</v>
      </c>
    </row>
    <row r="1122" spans="1:10" x14ac:dyDescent="0.25">
      <c r="A1122" s="5" t="s">
        <v>2910</v>
      </c>
      <c r="B1122" s="5" t="s">
        <v>2911</v>
      </c>
      <c r="C1122" s="5">
        <v>2</v>
      </c>
      <c r="D1122" s="5" t="s">
        <v>24</v>
      </c>
      <c r="E1122" s="5" t="s">
        <v>72</v>
      </c>
      <c r="F1122" s="5" t="s">
        <v>3960</v>
      </c>
      <c r="G1122" s="5" t="s">
        <v>74</v>
      </c>
      <c r="H1122" t="s">
        <v>15707</v>
      </c>
      <c r="I1122" t="s">
        <v>15706</v>
      </c>
      <c r="J1122">
        <v>0</v>
      </c>
    </row>
    <row r="1123" spans="1:10" x14ac:dyDescent="0.25">
      <c r="A1123" s="5" t="s">
        <v>2913</v>
      </c>
      <c r="B1123" s="5" t="s">
        <v>2914</v>
      </c>
      <c r="C1123" s="5">
        <v>4</v>
      </c>
      <c r="D1123" s="5" t="s">
        <v>24</v>
      </c>
      <c r="E1123" s="5" t="s">
        <v>25</v>
      </c>
      <c r="F1123" s="5" t="s">
        <v>2915</v>
      </c>
      <c r="G1123" s="5" t="s">
        <v>27</v>
      </c>
      <c r="H1123" t="s">
        <v>15712</v>
      </c>
      <c r="I1123" t="s">
        <v>15706</v>
      </c>
      <c r="J1123">
        <v>2350.6</v>
      </c>
    </row>
    <row r="1124" spans="1:10" x14ac:dyDescent="0.25">
      <c r="A1124" s="5" t="s">
        <v>2916</v>
      </c>
      <c r="B1124" s="5" t="s">
        <v>2917</v>
      </c>
      <c r="C1124" s="5">
        <v>2</v>
      </c>
      <c r="D1124" s="5" t="s">
        <v>24</v>
      </c>
      <c r="E1124" s="5" t="s">
        <v>2142</v>
      </c>
      <c r="F1124" s="5" t="s">
        <v>3960</v>
      </c>
      <c r="G1124" s="5" t="s">
        <v>2143</v>
      </c>
      <c r="H1124" t="s">
        <v>15730</v>
      </c>
      <c r="I1124" t="s">
        <v>15730</v>
      </c>
      <c r="J1124">
        <v>0</v>
      </c>
    </row>
    <row r="1125" spans="1:10" x14ac:dyDescent="0.25">
      <c r="A1125" s="5" t="s">
        <v>2918</v>
      </c>
      <c r="B1125" s="5" t="s">
        <v>2919</v>
      </c>
      <c r="C1125" s="5">
        <v>1</v>
      </c>
      <c r="D1125" s="5" t="s">
        <v>24</v>
      </c>
      <c r="E1125" s="5" t="s">
        <v>2523</v>
      </c>
      <c r="F1125" s="5" t="s">
        <v>3960</v>
      </c>
      <c r="G1125" s="5" t="s">
        <v>2524</v>
      </c>
      <c r="H1125" t="s">
        <v>15723</v>
      </c>
      <c r="I1125" t="s">
        <v>15706</v>
      </c>
      <c r="J1125">
        <v>0</v>
      </c>
    </row>
    <row r="1126" spans="1:10" x14ac:dyDescent="0.25">
      <c r="A1126" s="5" t="s">
        <v>2920</v>
      </c>
      <c r="B1126" s="5" t="s">
        <v>2921</v>
      </c>
      <c r="C1126" s="5">
        <v>23</v>
      </c>
      <c r="D1126" s="5" t="s">
        <v>24</v>
      </c>
      <c r="E1126" s="5" t="s">
        <v>2523</v>
      </c>
      <c r="F1126" s="5" t="s">
        <v>2922</v>
      </c>
      <c r="G1126" s="5" t="s">
        <v>2524</v>
      </c>
      <c r="H1126" t="s">
        <v>15730</v>
      </c>
      <c r="I1126" t="s">
        <v>15730</v>
      </c>
      <c r="J1126">
        <v>350.75</v>
      </c>
    </row>
    <row r="1127" spans="1:10" x14ac:dyDescent="0.25">
      <c r="A1127" s="5" t="s">
        <v>2923</v>
      </c>
      <c r="B1127" s="5" t="s">
        <v>2924</v>
      </c>
      <c r="C1127" s="5">
        <v>2</v>
      </c>
      <c r="D1127" s="5" t="s">
        <v>24</v>
      </c>
      <c r="E1127" s="5" t="s">
        <v>57</v>
      </c>
      <c r="F1127" s="5" t="s">
        <v>3960</v>
      </c>
      <c r="G1127" s="5" t="s">
        <v>59</v>
      </c>
      <c r="H1127" t="s">
        <v>15730</v>
      </c>
      <c r="I1127" t="s">
        <v>15730</v>
      </c>
      <c r="J1127">
        <v>0</v>
      </c>
    </row>
    <row r="1128" spans="1:10" x14ac:dyDescent="0.25">
      <c r="A1128" s="5" t="s">
        <v>2925</v>
      </c>
      <c r="B1128" s="5" t="s">
        <v>2926</v>
      </c>
      <c r="C1128" s="5">
        <v>10</v>
      </c>
      <c r="D1128" s="5" t="s">
        <v>24</v>
      </c>
      <c r="E1128" s="5" t="s">
        <v>290</v>
      </c>
      <c r="F1128" s="5" t="s">
        <v>2927</v>
      </c>
      <c r="G1128" s="5" t="s">
        <v>292</v>
      </c>
      <c r="H1128" t="s">
        <v>15704</v>
      </c>
      <c r="I1128" t="s">
        <v>15703</v>
      </c>
      <c r="J1128">
        <v>41.6</v>
      </c>
    </row>
    <row r="1129" spans="1:10" x14ac:dyDescent="0.25">
      <c r="A1129" s="5" t="s">
        <v>2928</v>
      </c>
      <c r="B1129" s="5" t="s">
        <v>2929</v>
      </c>
      <c r="C1129" s="5">
        <v>50</v>
      </c>
      <c r="D1129" s="5" t="s">
        <v>24</v>
      </c>
      <c r="E1129" s="5" t="s">
        <v>72</v>
      </c>
      <c r="F1129" s="5" t="s">
        <v>2930</v>
      </c>
      <c r="G1129" s="5" t="s">
        <v>74</v>
      </c>
      <c r="H1129" t="s">
        <v>15730</v>
      </c>
      <c r="I1129" t="s">
        <v>15730</v>
      </c>
      <c r="J1129">
        <v>9.24</v>
      </c>
    </row>
    <row r="1130" spans="1:10" x14ac:dyDescent="0.25">
      <c r="A1130" s="5" t="s">
        <v>2931</v>
      </c>
      <c r="B1130" s="5" t="s">
        <v>2932</v>
      </c>
      <c r="C1130" s="5">
        <v>1</v>
      </c>
      <c r="D1130" s="5" t="s">
        <v>24</v>
      </c>
      <c r="E1130" s="5" t="s">
        <v>53</v>
      </c>
      <c r="F1130" s="5" t="s">
        <v>2933</v>
      </c>
      <c r="G1130" s="5" t="s">
        <v>54</v>
      </c>
      <c r="H1130" t="s">
        <v>15730</v>
      </c>
      <c r="I1130" t="s">
        <v>15730</v>
      </c>
      <c r="J1130">
        <v>276</v>
      </c>
    </row>
    <row r="1131" spans="1:10" x14ac:dyDescent="0.25">
      <c r="A1131" s="5" t="s">
        <v>2934</v>
      </c>
      <c r="B1131" s="5" t="s">
        <v>2935</v>
      </c>
      <c r="C1131" s="5">
        <v>2500</v>
      </c>
      <c r="D1131" s="5" t="s">
        <v>62</v>
      </c>
      <c r="E1131" s="5" t="s">
        <v>63</v>
      </c>
      <c r="F1131" s="5" t="s">
        <v>1649</v>
      </c>
      <c r="G1131" s="5" t="s">
        <v>65</v>
      </c>
      <c r="H1131" t="s">
        <v>15715</v>
      </c>
      <c r="I1131" t="s">
        <v>15703</v>
      </c>
      <c r="J1131">
        <v>642.5</v>
      </c>
    </row>
    <row r="1132" spans="1:10" x14ac:dyDescent="0.25">
      <c r="A1132" s="5" t="s">
        <v>2936</v>
      </c>
      <c r="B1132" s="5" t="s">
        <v>2937</v>
      </c>
      <c r="C1132" s="5">
        <v>10</v>
      </c>
      <c r="D1132" s="5" t="s">
        <v>24</v>
      </c>
      <c r="E1132" s="5" t="s">
        <v>201</v>
      </c>
      <c r="F1132" s="5" t="s">
        <v>3960</v>
      </c>
      <c r="G1132" s="5" t="s">
        <v>203</v>
      </c>
      <c r="H1132" t="s">
        <v>15730</v>
      </c>
      <c r="I1132" t="s">
        <v>15730</v>
      </c>
      <c r="J1132">
        <v>0</v>
      </c>
    </row>
    <row r="1133" spans="1:10" x14ac:dyDescent="0.25">
      <c r="A1133" s="5" t="s">
        <v>2938</v>
      </c>
      <c r="B1133" s="5" t="s">
        <v>2939</v>
      </c>
      <c r="C1133" s="5">
        <v>2</v>
      </c>
      <c r="D1133" s="5" t="s">
        <v>24</v>
      </c>
      <c r="E1133" s="5" t="s">
        <v>724</v>
      </c>
      <c r="F1133" s="5" t="s">
        <v>3960</v>
      </c>
      <c r="G1133" s="5" t="s">
        <v>725</v>
      </c>
      <c r="H1133" t="s">
        <v>15730</v>
      </c>
      <c r="I1133" t="s">
        <v>15730</v>
      </c>
      <c r="J1133">
        <v>0</v>
      </c>
    </row>
    <row r="1134" spans="1:10" x14ac:dyDescent="0.25">
      <c r="A1134" s="5" t="s">
        <v>2940</v>
      </c>
      <c r="B1134" s="5" t="s">
        <v>2941</v>
      </c>
      <c r="C1134" s="5">
        <v>2</v>
      </c>
      <c r="D1134" s="5" t="s">
        <v>24</v>
      </c>
      <c r="E1134" s="5" t="s">
        <v>53</v>
      </c>
      <c r="F1134" s="5" t="s">
        <v>3960</v>
      </c>
      <c r="G1134" s="5" t="s">
        <v>54</v>
      </c>
      <c r="H1134" t="s">
        <v>15722</v>
      </c>
      <c r="I1134" t="s">
        <v>15706</v>
      </c>
      <c r="J1134">
        <v>0</v>
      </c>
    </row>
    <row r="1135" spans="1:10" x14ac:dyDescent="0.25">
      <c r="A1135" s="5" t="s">
        <v>2942</v>
      </c>
      <c r="B1135" s="5" t="s">
        <v>2943</v>
      </c>
      <c r="C1135" s="5">
        <v>1</v>
      </c>
      <c r="D1135" s="5" t="s">
        <v>24</v>
      </c>
      <c r="E1135" s="5" t="s">
        <v>57</v>
      </c>
      <c r="F1135" s="5" t="s">
        <v>3960</v>
      </c>
      <c r="G1135" s="5" t="s">
        <v>59</v>
      </c>
      <c r="H1135" t="s">
        <v>15722</v>
      </c>
      <c r="I1135" t="s">
        <v>15706</v>
      </c>
      <c r="J1135">
        <v>0</v>
      </c>
    </row>
    <row r="1136" spans="1:10" x14ac:dyDescent="0.25">
      <c r="A1136" s="5" t="s">
        <v>2945</v>
      </c>
      <c r="B1136" s="5" t="s">
        <v>2946</v>
      </c>
      <c r="C1136" s="5">
        <v>1</v>
      </c>
      <c r="D1136" s="5" t="s">
        <v>24</v>
      </c>
      <c r="E1136" s="5" t="s">
        <v>25</v>
      </c>
      <c r="F1136" s="5" t="s">
        <v>3960</v>
      </c>
      <c r="G1136" s="5" t="s">
        <v>27</v>
      </c>
      <c r="H1136" t="s">
        <v>15730</v>
      </c>
      <c r="I1136" t="s">
        <v>15730</v>
      </c>
      <c r="J1136">
        <v>0</v>
      </c>
    </row>
    <row r="1137" spans="1:10" x14ac:dyDescent="0.25">
      <c r="A1137" s="5" t="s">
        <v>2947</v>
      </c>
      <c r="B1137" s="5" t="s">
        <v>2948</v>
      </c>
      <c r="C1137" s="5">
        <v>10</v>
      </c>
      <c r="D1137" s="5" t="s">
        <v>24</v>
      </c>
      <c r="E1137" s="5" t="s">
        <v>25</v>
      </c>
      <c r="F1137" s="5" t="s">
        <v>3960</v>
      </c>
      <c r="G1137" s="5" t="s">
        <v>27</v>
      </c>
      <c r="H1137" t="s">
        <v>15707</v>
      </c>
      <c r="I1137" t="s">
        <v>15706</v>
      </c>
      <c r="J1137">
        <v>0</v>
      </c>
    </row>
    <row r="1138" spans="1:10" x14ac:dyDescent="0.25">
      <c r="A1138" s="5" t="s">
        <v>2949</v>
      </c>
      <c r="B1138" s="5" t="s">
        <v>2950</v>
      </c>
      <c r="C1138" s="5">
        <v>3</v>
      </c>
      <c r="D1138" s="5" t="s">
        <v>24</v>
      </c>
      <c r="E1138" s="5" t="s">
        <v>15762</v>
      </c>
      <c r="F1138" s="5" t="s">
        <v>3960</v>
      </c>
      <c r="G1138" s="5" t="s">
        <v>2892</v>
      </c>
      <c r="H1138" t="s">
        <v>15730</v>
      </c>
      <c r="I1138" t="s">
        <v>15730</v>
      </c>
      <c r="J1138">
        <v>0</v>
      </c>
    </row>
    <row r="1139" spans="1:10" x14ac:dyDescent="0.25">
      <c r="A1139" s="5" t="s">
        <v>2952</v>
      </c>
      <c r="B1139" s="5" t="s">
        <v>2953</v>
      </c>
      <c r="C1139" s="5">
        <v>1</v>
      </c>
      <c r="D1139" s="5" t="s">
        <v>24</v>
      </c>
      <c r="E1139" s="5" t="s">
        <v>53</v>
      </c>
      <c r="F1139" s="5" t="s">
        <v>3960</v>
      </c>
      <c r="G1139" s="5" t="s">
        <v>54</v>
      </c>
      <c r="H1139" t="s">
        <v>15730</v>
      </c>
      <c r="I1139" t="s">
        <v>15730</v>
      </c>
      <c r="J1139">
        <v>0</v>
      </c>
    </row>
    <row r="1140" spans="1:10" x14ac:dyDescent="0.25">
      <c r="A1140" s="5" t="s">
        <v>2954</v>
      </c>
      <c r="B1140" s="5" t="s">
        <v>2955</v>
      </c>
      <c r="C1140" s="5">
        <v>3</v>
      </c>
      <c r="D1140" s="5" t="s">
        <v>24</v>
      </c>
      <c r="E1140" s="5" t="s">
        <v>25</v>
      </c>
      <c r="F1140" s="5" t="s">
        <v>3960</v>
      </c>
      <c r="G1140" s="5" t="s">
        <v>27</v>
      </c>
      <c r="H1140" t="s">
        <v>15712</v>
      </c>
      <c r="I1140" t="s">
        <v>15706</v>
      </c>
      <c r="J1140">
        <v>0</v>
      </c>
    </row>
    <row r="1141" spans="1:10" x14ac:dyDescent="0.25">
      <c r="A1141" s="5" t="s">
        <v>2956</v>
      </c>
      <c r="B1141" s="5" t="s">
        <v>2957</v>
      </c>
      <c r="C1141" s="5">
        <v>2</v>
      </c>
      <c r="D1141" s="5" t="s">
        <v>24</v>
      </c>
      <c r="E1141" s="5" t="s">
        <v>57</v>
      </c>
      <c r="F1141" s="5" t="s">
        <v>3960</v>
      </c>
      <c r="G1141" s="5" t="s">
        <v>59</v>
      </c>
      <c r="H1141" t="s">
        <v>15716</v>
      </c>
      <c r="I1141" t="s">
        <v>15703</v>
      </c>
      <c r="J1141">
        <v>0</v>
      </c>
    </row>
    <row r="1142" spans="1:10" x14ac:dyDescent="0.25">
      <c r="A1142" s="5" t="s">
        <v>2958</v>
      </c>
      <c r="B1142" s="5" t="s">
        <v>2959</v>
      </c>
      <c r="C1142" s="5">
        <v>4</v>
      </c>
      <c r="D1142" s="5" t="s">
        <v>24</v>
      </c>
      <c r="E1142" s="5" t="s">
        <v>25</v>
      </c>
      <c r="F1142" s="5" t="s">
        <v>2960</v>
      </c>
      <c r="G1142" s="5" t="s">
        <v>27</v>
      </c>
      <c r="H1142" t="s">
        <v>15707</v>
      </c>
      <c r="I1142" t="s">
        <v>15706</v>
      </c>
      <c r="J1142">
        <v>58.12</v>
      </c>
    </row>
    <row r="1143" spans="1:10" x14ac:dyDescent="0.25">
      <c r="A1143" s="5" t="s">
        <v>2961</v>
      </c>
      <c r="B1143" s="5" t="s">
        <v>2962</v>
      </c>
      <c r="C1143" s="5">
        <v>2</v>
      </c>
      <c r="D1143" s="5" t="s">
        <v>24</v>
      </c>
      <c r="E1143" s="5" t="s">
        <v>151</v>
      </c>
      <c r="F1143" s="5" t="s">
        <v>3960</v>
      </c>
      <c r="G1143" s="5" t="s">
        <v>153</v>
      </c>
      <c r="H1143" t="s">
        <v>15730</v>
      </c>
      <c r="I1143" t="s">
        <v>15730</v>
      </c>
      <c r="J1143">
        <v>0</v>
      </c>
    </row>
    <row r="1144" spans="1:10" x14ac:dyDescent="0.25">
      <c r="A1144" s="5" t="s">
        <v>2963</v>
      </c>
      <c r="B1144" s="5" t="s">
        <v>2964</v>
      </c>
      <c r="C1144" s="5">
        <v>1</v>
      </c>
      <c r="D1144" s="5" t="s">
        <v>24</v>
      </c>
      <c r="E1144" s="5" t="s">
        <v>25</v>
      </c>
      <c r="F1144" s="5" t="s">
        <v>2965</v>
      </c>
      <c r="G1144" s="5" t="s">
        <v>27</v>
      </c>
      <c r="H1144" t="s">
        <v>15714</v>
      </c>
      <c r="I1144" t="s">
        <v>15703</v>
      </c>
      <c r="J1144">
        <v>45.92</v>
      </c>
    </row>
    <row r="1145" spans="1:10" x14ac:dyDescent="0.25">
      <c r="A1145" s="5" t="s">
        <v>2966</v>
      </c>
      <c r="B1145" s="5" t="s">
        <v>2967</v>
      </c>
      <c r="C1145" s="5">
        <v>14</v>
      </c>
      <c r="D1145" s="5" t="s">
        <v>24</v>
      </c>
      <c r="H1145" t="s">
        <v>15730</v>
      </c>
      <c r="I1145" t="s">
        <v>15730</v>
      </c>
      <c r="J1145">
        <v>0</v>
      </c>
    </row>
    <row r="1146" spans="1:10" x14ac:dyDescent="0.25">
      <c r="A1146" s="5" t="s">
        <v>2968</v>
      </c>
      <c r="B1146" s="5" t="s">
        <v>2969</v>
      </c>
      <c r="C1146" s="5">
        <v>1</v>
      </c>
      <c r="D1146" s="5" t="s">
        <v>24</v>
      </c>
      <c r="E1146" s="5" t="s">
        <v>25</v>
      </c>
      <c r="F1146" s="5" t="s">
        <v>3960</v>
      </c>
      <c r="G1146" s="5" t="s">
        <v>27</v>
      </c>
      <c r="H1146" t="s">
        <v>15712</v>
      </c>
      <c r="I1146" t="s">
        <v>15706</v>
      </c>
      <c r="J1146">
        <v>0</v>
      </c>
    </row>
    <row r="1147" spans="1:10" x14ac:dyDescent="0.25">
      <c r="A1147" s="5" t="s">
        <v>2970</v>
      </c>
      <c r="B1147" s="5" t="s">
        <v>2971</v>
      </c>
      <c r="C1147" s="5">
        <v>1</v>
      </c>
      <c r="D1147" s="5" t="s">
        <v>1413</v>
      </c>
      <c r="E1147" s="5" t="s">
        <v>57</v>
      </c>
      <c r="F1147" s="5" t="s">
        <v>2972</v>
      </c>
      <c r="G1147" s="5" t="s">
        <v>59</v>
      </c>
      <c r="H1147" t="s">
        <v>15723</v>
      </c>
      <c r="I1147" t="s">
        <v>15706</v>
      </c>
      <c r="J1147">
        <v>151.52000000000001</v>
      </c>
    </row>
    <row r="1148" spans="1:10" x14ac:dyDescent="0.25">
      <c r="A1148" s="5" t="s">
        <v>2973</v>
      </c>
      <c r="B1148" s="5" t="s">
        <v>2974</v>
      </c>
      <c r="C1148" s="5">
        <v>10</v>
      </c>
      <c r="D1148" s="5" t="s">
        <v>24</v>
      </c>
      <c r="E1148" s="5" t="s">
        <v>63</v>
      </c>
      <c r="F1148" s="5" t="s">
        <v>3960</v>
      </c>
      <c r="G1148" s="5" t="s">
        <v>65</v>
      </c>
      <c r="H1148" t="s">
        <v>15730</v>
      </c>
      <c r="I1148" t="s">
        <v>15730</v>
      </c>
      <c r="J1148">
        <v>0</v>
      </c>
    </row>
    <row r="1149" spans="1:10" x14ac:dyDescent="0.25">
      <c r="A1149" s="5" t="s">
        <v>2975</v>
      </c>
      <c r="B1149" s="5" t="s">
        <v>2976</v>
      </c>
      <c r="C1149" s="5">
        <v>6</v>
      </c>
      <c r="D1149" s="5" t="s">
        <v>24</v>
      </c>
      <c r="E1149" s="5" t="s">
        <v>48</v>
      </c>
      <c r="F1149" s="5" t="s">
        <v>3960</v>
      </c>
      <c r="G1149" s="5" t="s">
        <v>50</v>
      </c>
      <c r="H1149" t="s">
        <v>15712</v>
      </c>
      <c r="I1149" t="s">
        <v>15706</v>
      </c>
      <c r="J1149">
        <v>0</v>
      </c>
    </row>
    <row r="1150" spans="1:10" x14ac:dyDescent="0.25">
      <c r="A1150" s="5" t="s">
        <v>2977</v>
      </c>
      <c r="B1150" s="5" t="s">
        <v>2978</v>
      </c>
      <c r="C1150" s="5">
        <v>11</v>
      </c>
      <c r="D1150" s="5" t="s">
        <v>24</v>
      </c>
      <c r="E1150" s="5" t="s">
        <v>25</v>
      </c>
      <c r="F1150" s="5" t="s">
        <v>3960</v>
      </c>
      <c r="G1150" s="5" t="s">
        <v>27</v>
      </c>
      <c r="H1150" t="s">
        <v>15714</v>
      </c>
      <c r="I1150" t="s">
        <v>15703</v>
      </c>
      <c r="J1150">
        <v>0</v>
      </c>
    </row>
    <row r="1151" spans="1:10" x14ac:dyDescent="0.25">
      <c r="A1151" s="5" t="s">
        <v>2979</v>
      </c>
      <c r="B1151" s="5" t="s">
        <v>2980</v>
      </c>
      <c r="C1151" s="5">
        <v>250</v>
      </c>
      <c r="D1151" s="5" t="s">
        <v>24</v>
      </c>
      <c r="E1151" s="5" t="s">
        <v>63</v>
      </c>
      <c r="F1151" s="5" t="s">
        <v>3960</v>
      </c>
      <c r="G1151" s="5" t="s">
        <v>65</v>
      </c>
      <c r="H1151" t="s">
        <v>15707</v>
      </c>
      <c r="I1151" t="s">
        <v>15706</v>
      </c>
      <c r="J1151">
        <v>0</v>
      </c>
    </row>
    <row r="1152" spans="1:10" x14ac:dyDescent="0.25">
      <c r="A1152" s="5" t="s">
        <v>2981</v>
      </c>
      <c r="B1152" s="5" t="s">
        <v>2982</v>
      </c>
      <c r="C1152" s="5">
        <v>1</v>
      </c>
      <c r="D1152" s="5" t="s">
        <v>24</v>
      </c>
      <c r="E1152" s="5" t="s">
        <v>57</v>
      </c>
      <c r="F1152" s="5" t="s">
        <v>2983</v>
      </c>
      <c r="G1152" s="5" t="s">
        <v>59</v>
      </c>
      <c r="H1152" t="s">
        <v>15730</v>
      </c>
      <c r="I1152" t="s">
        <v>15730</v>
      </c>
      <c r="J1152">
        <v>23.4</v>
      </c>
    </row>
    <row r="1153" spans="1:10" x14ac:dyDescent="0.25">
      <c r="A1153" s="5" t="s">
        <v>2984</v>
      </c>
      <c r="B1153" s="5" t="s">
        <v>2985</v>
      </c>
      <c r="C1153" s="5">
        <v>1</v>
      </c>
      <c r="D1153" s="5" t="s">
        <v>24</v>
      </c>
      <c r="E1153" s="5" t="s">
        <v>57</v>
      </c>
      <c r="F1153" s="5" t="s">
        <v>3960</v>
      </c>
      <c r="G1153" s="5" t="s">
        <v>59</v>
      </c>
      <c r="H1153" t="s">
        <v>15730</v>
      </c>
      <c r="I1153" t="s">
        <v>15730</v>
      </c>
      <c r="J1153">
        <v>0</v>
      </c>
    </row>
    <row r="1154" spans="1:10" x14ac:dyDescent="0.25">
      <c r="A1154" s="5" t="s">
        <v>2987</v>
      </c>
      <c r="B1154" s="5" t="s">
        <v>2988</v>
      </c>
      <c r="C1154" s="5">
        <v>6</v>
      </c>
      <c r="D1154" s="5" t="s">
        <v>24</v>
      </c>
      <c r="E1154" s="5" t="s">
        <v>48</v>
      </c>
      <c r="F1154" s="5" t="s">
        <v>3960</v>
      </c>
      <c r="G1154" s="5" t="s">
        <v>50</v>
      </c>
      <c r="H1154" t="s">
        <v>15730</v>
      </c>
      <c r="I1154" t="s">
        <v>15730</v>
      </c>
      <c r="J1154">
        <v>0</v>
      </c>
    </row>
    <row r="1155" spans="1:10" x14ac:dyDescent="0.25">
      <c r="A1155" s="5" t="s">
        <v>2990</v>
      </c>
      <c r="B1155" s="5" t="s">
        <v>2991</v>
      </c>
      <c r="C1155" s="5">
        <v>6</v>
      </c>
      <c r="D1155" s="5" t="s">
        <v>24</v>
      </c>
      <c r="E1155" s="5" t="s">
        <v>63</v>
      </c>
      <c r="F1155" s="5" t="s">
        <v>2992</v>
      </c>
      <c r="G1155" s="5" t="s">
        <v>65</v>
      </c>
      <c r="H1155" t="s">
        <v>15707</v>
      </c>
      <c r="I1155" t="s">
        <v>15706</v>
      </c>
      <c r="J1155">
        <v>59.266800000000003</v>
      </c>
    </row>
    <row r="1156" spans="1:10" x14ac:dyDescent="0.25">
      <c r="A1156" s="5" t="s">
        <v>2993</v>
      </c>
      <c r="B1156" s="5" t="s">
        <v>2994</v>
      </c>
      <c r="C1156" s="5">
        <v>16</v>
      </c>
      <c r="D1156" s="5" t="s">
        <v>24</v>
      </c>
      <c r="E1156" s="5" t="s">
        <v>72</v>
      </c>
      <c r="F1156" s="5" t="s">
        <v>2995</v>
      </c>
      <c r="G1156" s="5" t="s">
        <v>74</v>
      </c>
      <c r="H1156" t="s">
        <v>15722</v>
      </c>
      <c r="I1156" t="s">
        <v>15706</v>
      </c>
      <c r="J1156">
        <v>123.2</v>
      </c>
    </row>
    <row r="1157" spans="1:10" x14ac:dyDescent="0.25">
      <c r="A1157" s="5" t="s">
        <v>2996</v>
      </c>
      <c r="B1157" s="5" t="s">
        <v>2997</v>
      </c>
      <c r="C1157" s="5">
        <v>1</v>
      </c>
      <c r="D1157" s="5" t="s">
        <v>24</v>
      </c>
      <c r="E1157" s="5" t="s">
        <v>48</v>
      </c>
      <c r="F1157" s="5" t="s">
        <v>796</v>
      </c>
      <c r="G1157" s="5" t="s">
        <v>50</v>
      </c>
      <c r="H1157" t="s">
        <v>15730</v>
      </c>
      <c r="I1157" t="s">
        <v>15730</v>
      </c>
      <c r="J1157">
        <v>5</v>
      </c>
    </row>
    <row r="1158" spans="1:10" x14ac:dyDescent="0.25">
      <c r="A1158" s="5" t="s">
        <v>2998</v>
      </c>
      <c r="B1158" s="5" t="s">
        <v>2999</v>
      </c>
      <c r="C1158" s="5">
        <v>50</v>
      </c>
      <c r="D1158" s="5" t="s">
        <v>62</v>
      </c>
      <c r="E1158" s="5" t="s">
        <v>25</v>
      </c>
      <c r="F1158" s="5" t="s">
        <v>4792</v>
      </c>
      <c r="G1158" s="5" t="s">
        <v>27</v>
      </c>
      <c r="H1158" t="s">
        <v>15707</v>
      </c>
      <c r="I1158" t="s">
        <v>15706</v>
      </c>
      <c r="J1158">
        <v>1134</v>
      </c>
    </row>
    <row r="1159" spans="1:10" x14ac:dyDescent="0.25">
      <c r="A1159" s="5" t="s">
        <v>3000</v>
      </c>
      <c r="B1159" s="5" t="s">
        <v>3001</v>
      </c>
      <c r="C1159" s="5">
        <v>9</v>
      </c>
      <c r="D1159" s="5" t="s">
        <v>24</v>
      </c>
      <c r="E1159" s="5" t="s">
        <v>57</v>
      </c>
      <c r="F1159" s="5" t="s">
        <v>3960</v>
      </c>
      <c r="G1159" s="5" t="s">
        <v>59</v>
      </c>
      <c r="H1159" t="s">
        <v>15723</v>
      </c>
      <c r="I1159" t="s">
        <v>15706</v>
      </c>
      <c r="J1159">
        <v>0</v>
      </c>
    </row>
    <row r="1160" spans="1:10" x14ac:dyDescent="0.25">
      <c r="A1160" s="5" t="s">
        <v>3002</v>
      </c>
      <c r="B1160" s="5" t="s">
        <v>3003</v>
      </c>
      <c r="C1160" s="5">
        <v>4</v>
      </c>
      <c r="D1160" s="5" t="s">
        <v>24</v>
      </c>
      <c r="E1160" s="5" t="s">
        <v>25</v>
      </c>
      <c r="F1160" s="5" t="s">
        <v>3960</v>
      </c>
      <c r="G1160" s="5" t="s">
        <v>27</v>
      </c>
      <c r="H1160" t="s">
        <v>15722</v>
      </c>
      <c r="I1160" t="s">
        <v>15706</v>
      </c>
      <c r="J1160">
        <v>0</v>
      </c>
    </row>
    <row r="1161" spans="1:10" x14ac:dyDescent="0.25">
      <c r="A1161" s="5" t="s">
        <v>3004</v>
      </c>
      <c r="B1161" s="5" t="s">
        <v>3005</v>
      </c>
      <c r="C1161" s="5">
        <v>1</v>
      </c>
      <c r="D1161" s="5" t="s">
        <v>24</v>
      </c>
      <c r="E1161" s="5" t="s">
        <v>72</v>
      </c>
      <c r="F1161" s="5" t="s">
        <v>3006</v>
      </c>
      <c r="G1161" s="5" t="s">
        <v>74</v>
      </c>
      <c r="H1161" t="s">
        <v>15707</v>
      </c>
      <c r="I1161" t="s">
        <v>15706</v>
      </c>
      <c r="J1161">
        <v>12.21</v>
      </c>
    </row>
    <row r="1162" spans="1:10" x14ac:dyDescent="0.25">
      <c r="A1162" s="5" t="s">
        <v>3007</v>
      </c>
      <c r="B1162" s="5" t="s">
        <v>3008</v>
      </c>
      <c r="C1162" s="5">
        <v>8</v>
      </c>
      <c r="D1162" s="5" t="s">
        <v>24</v>
      </c>
      <c r="E1162" s="5" t="s">
        <v>57</v>
      </c>
      <c r="F1162" s="5" t="s">
        <v>3960</v>
      </c>
      <c r="G1162" s="5" t="s">
        <v>59</v>
      </c>
      <c r="H1162" t="s">
        <v>15707</v>
      </c>
      <c r="I1162" t="s">
        <v>15706</v>
      </c>
      <c r="J1162">
        <v>0</v>
      </c>
    </row>
    <row r="1163" spans="1:10" x14ac:dyDescent="0.25">
      <c r="A1163" s="5" t="s">
        <v>3009</v>
      </c>
      <c r="B1163" s="5" t="s">
        <v>3010</v>
      </c>
      <c r="C1163" s="5">
        <v>150</v>
      </c>
      <c r="D1163" s="5" t="s">
        <v>24</v>
      </c>
      <c r="E1163" s="5" t="s">
        <v>53</v>
      </c>
      <c r="F1163" s="5" t="s">
        <v>3960</v>
      </c>
      <c r="G1163" s="5" t="s">
        <v>54</v>
      </c>
      <c r="H1163" t="s">
        <v>15730</v>
      </c>
      <c r="I1163" t="s">
        <v>15730</v>
      </c>
      <c r="J1163">
        <v>0</v>
      </c>
    </row>
    <row r="1164" spans="1:10" x14ac:dyDescent="0.25">
      <c r="A1164" s="5" t="s">
        <v>3011</v>
      </c>
      <c r="B1164" s="5" t="s">
        <v>3012</v>
      </c>
      <c r="C1164" s="5">
        <v>1</v>
      </c>
      <c r="D1164" s="5" t="s">
        <v>24</v>
      </c>
      <c r="E1164" s="5" t="s">
        <v>63</v>
      </c>
      <c r="F1164" s="5" t="s">
        <v>3013</v>
      </c>
      <c r="G1164" s="5" t="s">
        <v>65</v>
      </c>
      <c r="H1164" t="s">
        <v>15707</v>
      </c>
      <c r="I1164" t="s">
        <v>15706</v>
      </c>
      <c r="J1164">
        <v>89.84</v>
      </c>
    </row>
    <row r="1165" spans="1:10" x14ac:dyDescent="0.25">
      <c r="A1165" s="5" t="s">
        <v>3014</v>
      </c>
      <c r="B1165" s="5" t="s">
        <v>3015</v>
      </c>
      <c r="C1165" s="5">
        <v>20</v>
      </c>
      <c r="D1165" s="5" t="s">
        <v>62</v>
      </c>
      <c r="E1165" s="5" t="s">
        <v>25</v>
      </c>
      <c r="F1165" s="5" t="s">
        <v>3960</v>
      </c>
      <c r="G1165" s="5" t="s">
        <v>27</v>
      </c>
      <c r="H1165" t="s">
        <v>15722</v>
      </c>
      <c r="I1165" t="s">
        <v>15706</v>
      </c>
      <c r="J1165">
        <v>0</v>
      </c>
    </row>
    <row r="1166" spans="1:10" x14ac:dyDescent="0.25">
      <c r="A1166" s="5" t="s">
        <v>3017</v>
      </c>
      <c r="B1166" s="5" t="s">
        <v>3018</v>
      </c>
      <c r="C1166" s="5">
        <v>2</v>
      </c>
      <c r="D1166" s="5" t="s">
        <v>24</v>
      </c>
      <c r="E1166" s="5" t="s">
        <v>368</v>
      </c>
      <c r="F1166" s="5" t="s">
        <v>3960</v>
      </c>
      <c r="G1166" s="5" t="s">
        <v>369</v>
      </c>
      <c r="H1166" t="s">
        <v>15730</v>
      </c>
      <c r="I1166" t="s">
        <v>15730</v>
      </c>
      <c r="J1166">
        <v>0</v>
      </c>
    </row>
    <row r="1167" spans="1:10" x14ac:dyDescent="0.25">
      <c r="A1167" s="5" t="s">
        <v>3020</v>
      </c>
      <c r="B1167" s="5" t="s">
        <v>3021</v>
      </c>
      <c r="C1167" s="5">
        <v>26</v>
      </c>
      <c r="D1167" s="5" t="s">
        <v>24</v>
      </c>
      <c r="E1167" s="5" t="s">
        <v>48</v>
      </c>
      <c r="F1167" s="5" t="s">
        <v>3022</v>
      </c>
      <c r="G1167" s="5" t="s">
        <v>50</v>
      </c>
      <c r="H1167" t="s">
        <v>15730</v>
      </c>
      <c r="I1167" t="s">
        <v>15730</v>
      </c>
      <c r="J1167">
        <v>135.98000000000002</v>
      </c>
    </row>
    <row r="1168" spans="1:10" x14ac:dyDescent="0.25">
      <c r="A1168" s="5" t="s">
        <v>3023</v>
      </c>
      <c r="B1168" s="5" t="s">
        <v>3024</v>
      </c>
      <c r="C1168" s="5">
        <v>1</v>
      </c>
      <c r="D1168" s="5" t="s">
        <v>24</v>
      </c>
      <c r="E1168" s="5" t="s">
        <v>427</v>
      </c>
      <c r="F1168" s="5" t="s">
        <v>3025</v>
      </c>
      <c r="G1168" s="5" t="s">
        <v>429</v>
      </c>
      <c r="H1168" t="s">
        <v>15722</v>
      </c>
      <c r="I1168" t="s">
        <v>15706</v>
      </c>
      <c r="J1168">
        <v>245.04</v>
      </c>
    </row>
    <row r="1169" spans="1:10" x14ac:dyDescent="0.25">
      <c r="A1169" s="5" t="s">
        <v>3026</v>
      </c>
      <c r="B1169" s="5" t="s">
        <v>3027</v>
      </c>
      <c r="C1169" s="5">
        <v>2</v>
      </c>
      <c r="D1169" s="5" t="s">
        <v>24</v>
      </c>
      <c r="E1169" s="5" t="s">
        <v>57</v>
      </c>
      <c r="F1169" s="5" t="s">
        <v>3960</v>
      </c>
      <c r="G1169" s="5" t="s">
        <v>59</v>
      </c>
      <c r="H1169" t="s">
        <v>15715</v>
      </c>
      <c r="I1169" t="s">
        <v>15703</v>
      </c>
      <c r="J1169">
        <v>0</v>
      </c>
    </row>
    <row r="1170" spans="1:10" x14ac:dyDescent="0.25">
      <c r="A1170" s="5" t="s">
        <v>3028</v>
      </c>
      <c r="B1170" s="5" t="s">
        <v>3029</v>
      </c>
      <c r="C1170" s="5">
        <v>3</v>
      </c>
      <c r="D1170" s="5" t="s">
        <v>24</v>
      </c>
      <c r="E1170" s="5" t="s">
        <v>290</v>
      </c>
      <c r="F1170" s="5" t="s">
        <v>3960</v>
      </c>
      <c r="G1170" s="5" t="s">
        <v>292</v>
      </c>
      <c r="H1170" t="s">
        <v>15723</v>
      </c>
      <c r="I1170" t="s">
        <v>15706</v>
      </c>
      <c r="J1170">
        <v>0</v>
      </c>
    </row>
    <row r="1171" spans="1:10" x14ac:dyDescent="0.25">
      <c r="A1171" s="5" t="s">
        <v>3030</v>
      </c>
      <c r="B1171" s="5" t="s">
        <v>3031</v>
      </c>
      <c r="C1171" s="5">
        <v>13</v>
      </c>
      <c r="D1171" s="5" t="s">
        <v>24</v>
      </c>
      <c r="E1171" s="5" t="s">
        <v>72</v>
      </c>
      <c r="F1171" s="5" t="s">
        <v>3032</v>
      </c>
      <c r="G1171" s="5" t="s">
        <v>74</v>
      </c>
      <c r="H1171" t="s">
        <v>15730</v>
      </c>
      <c r="I1171" t="s">
        <v>15730</v>
      </c>
      <c r="J1171">
        <v>46.54</v>
      </c>
    </row>
    <row r="1172" spans="1:10" x14ac:dyDescent="0.25">
      <c r="A1172" s="5" t="s">
        <v>3033</v>
      </c>
      <c r="B1172" s="5" t="s">
        <v>3034</v>
      </c>
      <c r="C1172" s="5">
        <v>1</v>
      </c>
      <c r="D1172" s="5" t="s">
        <v>24</v>
      </c>
      <c r="E1172" s="5" t="s">
        <v>25</v>
      </c>
      <c r="F1172" s="5" t="s">
        <v>3960</v>
      </c>
      <c r="G1172" s="5" t="s">
        <v>27</v>
      </c>
      <c r="H1172" t="s">
        <v>15723</v>
      </c>
      <c r="I1172" t="s">
        <v>15706</v>
      </c>
      <c r="J1172">
        <v>0</v>
      </c>
    </row>
    <row r="1173" spans="1:10" x14ac:dyDescent="0.25">
      <c r="A1173" s="5" t="s">
        <v>3035</v>
      </c>
      <c r="B1173" s="5" t="s">
        <v>3036</v>
      </c>
      <c r="C1173" s="5">
        <v>7</v>
      </c>
      <c r="D1173" s="5" t="s">
        <v>24</v>
      </c>
      <c r="E1173" s="5" t="s">
        <v>57</v>
      </c>
      <c r="F1173" s="5" t="s">
        <v>3960</v>
      </c>
      <c r="G1173" s="5" t="s">
        <v>59</v>
      </c>
      <c r="H1173" t="s">
        <v>15730</v>
      </c>
      <c r="I1173" t="s">
        <v>15730</v>
      </c>
      <c r="J1173">
        <v>0</v>
      </c>
    </row>
    <row r="1174" spans="1:10" x14ac:dyDescent="0.25">
      <c r="A1174" s="5" t="s">
        <v>3037</v>
      </c>
      <c r="B1174" s="5" t="s">
        <v>3038</v>
      </c>
      <c r="C1174" s="5">
        <v>2</v>
      </c>
      <c r="D1174" s="5" t="s">
        <v>24</v>
      </c>
      <c r="E1174" s="5" t="s">
        <v>151</v>
      </c>
      <c r="F1174" s="5" t="s">
        <v>3960</v>
      </c>
      <c r="G1174" s="5" t="s">
        <v>153</v>
      </c>
      <c r="H1174" t="s">
        <v>15730</v>
      </c>
      <c r="I1174" t="s">
        <v>15730</v>
      </c>
      <c r="J1174">
        <v>0</v>
      </c>
    </row>
    <row r="1175" spans="1:10" x14ac:dyDescent="0.25">
      <c r="A1175" s="5" t="s">
        <v>3039</v>
      </c>
      <c r="B1175" s="5" t="s">
        <v>3040</v>
      </c>
      <c r="C1175" s="5">
        <v>4</v>
      </c>
      <c r="D1175" s="5" t="s">
        <v>24</v>
      </c>
      <c r="E1175" s="5" t="s">
        <v>25</v>
      </c>
      <c r="F1175" s="5" t="s">
        <v>15763</v>
      </c>
      <c r="G1175" s="5" t="s">
        <v>27</v>
      </c>
      <c r="H1175" t="s">
        <v>15722</v>
      </c>
      <c r="I1175" t="s">
        <v>15706</v>
      </c>
      <c r="J1175">
        <v>185</v>
      </c>
    </row>
    <row r="1176" spans="1:10" x14ac:dyDescent="0.25">
      <c r="A1176" s="5" t="s">
        <v>3041</v>
      </c>
      <c r="B1176" s="5" t="s">
        <v>3042</v>
      </c>
      <c r="C1176" s="5">
        <v>1</v>
      </c>
      <c r="D1176" s="5" t="s">
        <v>24</v>
      </c>
      <c r="E1176" s="5" t="s">
        <v>25</v>
      </c>
      <c r="F1176" s="5" t="s">
        <v>3960</v>
      </c>
      <c r="G1176" s="5" t="s">
        <v>27</v>
      </c>
      <c r="H1176" t="s">
        <v>15722</v>
      </c>
      <c r="I1176" t="s">
        <v>15706</v>
      </c>
      <c r="J1176">
        <v>0</v>
      </c>
    </row>
    <row r="1177" spans="1:10" x14ac:dyDescent="0.25">
      <c r="A1177" s="5" t="s">
        <v>3043</v>
      </c>
      <c r="B1177" s="5" t="s">
        <v>3044</v>
      </c>
      <c r="C1177" s="5">
        <v>1</v>
      </c>
      <c r="D1177" s="5" t="s">
        <v>24</v>
      </c>
      <c r="E1177" s="5" t="s">
        <v>57</v>
      </c>
      <c r="F1177" s="5" t="s">
        <v>3960</v>
      </c>
      <c r="G1177" s="5" t="s">
        <v>59</v>
      </c>
      <c r="H1177" t="s">
        <v>15707</v>
      </c>
      <c r="I1177" t="s">
        <v>15706</v>
      </c>
      <c r="J1177">
        <v>0</v>
      </c>
    </row>
    <row r="1178" spans="1:10" x14ac:dyDescent="0.25">
      <c r="A1178" s="5" t="s">
        <v>3045</v>
      </c>
      <c r="B1178" s="5" t="s">
        <v>3046</v>
      </c>
      <c r="C1178" s="5">
        <v>17</v>
      </c>
      <c r="D1178" s="5" t="s">
        <v>24</v>
      </c>
      <c r="E1178" s="5" t="s">
        <v>63</v>
      </c>
      <c r="F1178" s="5" t="s">
        <v>3960</v>
      </c>
      <c r="G1178" s="5" t="s">
        <v>65</v>
      </c>
      <c r="H1178" t="s">
        <v>15723</v>
      </c>
      <c r="I1178" t="s">
        <v>15706</v>
      </c>
      <c r="J1178">
        <v>0</v>
      </c>
    </row>
    <row r="1179" spans="1:10" x14ac:dyDescent="0.25">
      <c r="A1179" s="5" t="s">
        <v>3048</v>
      </c>
      <c r="B1179" s="5" t="s">
        <v>3049</v>
      </c>
      <c r="C1179" s="5">
        <v>2</v>
      </c>
      <c r="D1179" s="5" t="s">
        <v>24</v>
      </c>
      <c r="E1179" s="5" t="s">
        <v>25</v>
      </c>
      <c r="F1179" s="5" t="s">
        <v>3960</v>
      </c>
      <c r="G1179" s="5" t="s">
        <v>27</v>
      </c>
      <c r="H1179" t="s">
        <v>15707</v>
      </c>
      <c r="I1179" t="s">
        <v>15706</v>
      </c>
      <c r="J1179">
        <v>0</v>
      </c>
    </row>
    <row r="1180" spans="1:10" x14ac:dyDescent="0.25">
      <c r="A1180" s="5" t="s">
        <v>3050</v>
      </c>
      <c r="B1180" s="5" t="s">
        <v>3051</v>
      </c>
      <c r="C1180" s="5">
        <v>2</v>
      </c>
      <c r="D1180" s="5" t="s">
        <v>62</v>
      </c>
      <c r="E1180" s="5" t="s">
        <v>72</v>
      </c>
      <c r="F1180" s="5" t="s">
        <v>3052</v>
      </c>
      <c r="G1180" s="5" t="s">
        <v>74</v>
      </c>
      <c r="H1180" t="s">
        <v>15704</v>
      </c>
      <c r="I1180" t="s">
        <v>15703</v>
      </c>
      <c r="J1180">
        <v>92.2</v>
      </c>
    </row>
    <row r="1181" spans="1:10" x14ac:dyDescent="0.25">
      <c r="A1181" s="5" t="s">
        <v>3053</v>
      </c>
      <c r="B1181" s="5" t="s">
        <v>3054</v>
      </c>
      <c r="C1181" s="5">
        <v>246</v>
      </c>
      <c r="D1181" s="5" t="s">
        <v>62</v>
      </c>
      <c r="E1181" s="5" t="s">
        <v>5702</v>
      </c>
      <c r="F1181" s="5" t="s">
        <v>15764</v>
      </c>
      <c r="G1181" s="5" t="s">
        <v>5703</v>
      </c>
      <c r="H1181" t="s">
        <v>15730</v>
      </c>
      <c r="I1181" t="s">
        <v>15730</v>
      </c>
      <c r="J1181">
        <v>231.95339999999999</v>
      </c>
    </row>
    <row r="1182" spans="1:10" x14ac:dyDescent="0.25">
      <c r="A1182" s="5" t="s">
        <v>3055</v>
      </c>
      <c r="B1182" s="5" t="s">
        <v>3056</v>
      </c>
      <c r="C1182" s="5">
        <v>5</v>
      </c>
      <c r="D1182" s="5" t="s">
        <v>24</v>
      </c>
      <c r="E1182" s="5" t="s">
        <v>63</v>
      </c>
      <c r="F1182" s="5" t="s">
        <v>3960</v>
      </c>
      <c r="G1182" s="5" t="s">
        <v>65</v>
      </c>
      <c r="H1182" t="s">
        <v>15707</v>
      </c>
      <c r="I1182" t="s">
        <v>15706</v>
      </c>
      <c r="J1182">
        <v>0</v>
      </c>
    </row>
    <row r="1183" spans="1:10" x14ac:dyDescent="0.25">
      <c r="A1183" s="5" t="s">
        <v>3058</v>
      </c>
      <c r="B1183" s="5" t="s">
        <v>3059</v>
      </c>
      <c r="C1183" s="5">
        <v>1</v>
      </c>
      <c r="D1183" s="5" t="s">
        <v>24</v>
      </c>
      <c r="E1183" s="5" t="s">
        <v>57</v>
      </c>
      <c r="F1183" s="5" t="s">
        <v>3960</v>
      </c>
      <c r="G1183" s="5" t="s">
        <v>59</v>
      </c>
      <c r="H1183" t="s">
        <v>15730</v>
      </c>
      <c r="I1183" t="s">
        <v>15730</v>
      </c>
      <c r="J1183">
        <v>0</v>
      </c>
    </row>
    <row r="1184" spans="1:10" x14ac:dyDescent="0.25">
      <c r="A1184" s="5" t="s">
        <v>3060</v>
      </c>
      <c r="B1184" s="5" t="s">
        <v>3061</v>
      </c>
      <c r="C1184" s="5">
        <v>4</v>
      </c>
      <c r="D1184" s="5" t="s">
        <v>24</v>
      </c>
      <c r="E1184" s="5" t="s">
        <v>48</v>
      </c>
      <c r="F1184" s="5" t="s">
        <v>3960</v>
      </c>
      <c r="G1184" s="5" t="s">
        <v>50</v>
      </c>
      <c r="H1184" t="s">
        <v>15730</v>
      </c>
      <c r="I1184" t="s">
        <v>15730</v>
      </c>
      <c r="J1184">
        <v>0</v>
      </c>
    </row>
    <row r="1185" spans="1:10" x14ac:dyDescent="0.25">
      <c r="A1185" s="5" t="s">
        <v>3062</v>
      </c>
      <c r="B1185" s="5" t="s">
        <v>3063</v>
      </c>
      <c r="C1185" s="5">
        <v>1</v>
      </c>
      <c r="D1185" s="5" t="s">
        <v>24</v>
      </c>
      <c r="E1185" s="5" t="s">
        <v>63</v>
      </c>
      <c r="F1185" s="5" t="s">
        <v>3064</v>
      </c>
      <c r="G1185" s="5" t="s">
        <v>65</v>
      </c>
      <c r="H1185" t="s">
        <v>15730</v>
      </c>
      <c r="I1185" t="s">
        <v>15730</v>
      </c>
      <c r="J1185">
        <v>1.61</v>
      </c>
    </row>
    <row r="1186" spans="1:10" x14ac:dyDescent="0.25">
      <c r="A1186" s="5" t="s">
        <v>3065</v>
      </c>
      <c r="B1186" s="5" t="s">
        <v>3066</v>
      </c>
      <c r="C1186" s="5">
        <v>1</v>
      </c>
      <c r="D1186" s="5" t="s">
        <v>24</v>
      </c>
      <c r="E1186" s="5" t="s">
        <v>57</v>
      </c>
      <c r="F1186" s="5" t="s">
        <v>3960</v>
      </c>
      <c r="G1186" s="5" t="s">
        <v>59</v>
      </c>
      <c r="H1186" t="s">
        <v>15730</v>
      </c>
      <c r="I1186" t="s">
        <v>15730</v>
      </c>
      <c r="J1186">
        <v>0</v>
      </c>
    </row>
    <row r="1187" spans="1:10" x14ac:dyDescent="0.25">
      <c r="A1187" s="5" t="s">
        <v>3067</v>
      </c>
      <c r="B1187" s="5" t="s">
        <v>3068</v>
      </c>
      <c r="C1187" s="5">
        <v>2</v>
      </c>
      <c r="D1187" s="5" t="s">
        <v>24</v>
      </c>
      <c r="E1187" s="5" t="s">
        <v>57</v>
      </c>
      <c r="F1187" s="5" t="s">
        <v>3960</v>
      </c>
      <c r="G1187" s="5" t="s">
        <v>59</v>
      </c>
      <c r="H1187" t="s">
        <v>15730</v>
      </c>
      <c r="I1187" t="s">
        <v>15730</v>
      </c>
      <c r="J1187">
        <v>0</v>
      </c>
    </row>
    <row r="1188" spans="1:10" x14ac:dyDescent="0.25">
      <c r="A1188" s="5" t="s">
        <v>3070</v>
      </c>
      <c r="B1188" s="5" t="s">
        <v>3071</v>
      </c>
      <c r="C1188" s="5">
        <v>2</v>
      </c>
      <c r="D1188" s="5" t="s">
        <v>24</v>
      </c>
      <c r="E1188" s="5" t="s">
        <v>57</v>
      </c>
      <c r="F1188" s="5" t="s">
        <v>3960</v>
      </c>
      <c r="G1188" s="5" t="s">
        <v>59</v>
      </c>
      <c r="H1188" t="s">
        <v>15712</v>
      </c>
      <c r="I1188" t="s">
        <v>15706</v>
      </c>
      <c r="J1188">
        <v>0</v>
      </c>
    </row>
    <row r="1189" spans="1:10" x14ac:dyDescent="0.25">
      <c r="A1189" s="5" t="s">
        <v>3072</v>
      </c>
      <c r="B1189" s="5" t="s">
        <v>3073</v>
      </c>
      <c r="C1189" s="5">
        <v>4</v>
      </c>
      <c r="D1189" s="5" t="s">
        <v>24</v>
      </c>
      <c r="E1189" s="5" t="s">
        <v>57</v>
      </c>
      <c r="F1189" s="5" t="s">
        <v>3960</v>
      </c>
      <c r="G1189" s="5" t="s">
        <v>59</v>
      </c>
      <c r="H1189" t="s">
        <v>15707</v>
      </c>
      <c r="I1189" t="s">
        <v>15706</v>
      </c>
      <c r="J1189">
        <v>0</v>
      </c>
    </row>
    <row r="1190" spans="1:10" x14ac:dyDescent="0.25">
      <c r="A1190" s="5" t="s">
        <v>3074</v>
      </c>
      <c r="B1190" s="5" t="s">
        <v>3075</v>
      </c>
      <c r="C1190" s="5">
        <v>18</v>
      </c>
      <c r="D1190" s="5" t="s">
        <v>24</v>
      </c>
      <c r="E1190" s="5" t="s">
        <v>72</v>
      </c>
      <c r="F1190" s="5" t="s">
        <v>3076</v>
      </c>
      <c r="G1190" s="5" t="s">
        <v>74</v>
      </c>
      <c r="H1190" t="s">
        <v>15712</v>
      </c>
      <c r="I1190" t="s">
        <v>15706</v>
      </c>
      <c r="J1190">
        <v>167.21999999999997</v>
      </c>
    </row>
    <row r="1191" spans="1:10" x14ac:dyDescent="0.25">
      <c r="A1191" s="5" t="s">
        <v>3077</v>
      </c>
      <c r="B1191" s="5" t="s">
        <v>3078</v>
      </c>
      <c r="C1191" s="5">
        <v>11</v>
      </c>
      <c r="D1191" s="5" t="s">
        <v>24</v>
      </c>
      <c r="E1191" s="5" t="s">
        <v>63</v>
      </c>
      <c r="F1191" s="5" t="s">
        <v>15765</v>
      </c>
      <c r="G1191" s="5" t="s">
        <v>65</v>
      </c>
      <c r="H1191" t="s">
        <v>15705</v>
      </c>
      <c r="I1191" t="s">
        <v>15706</v>
      </c>
      <c r="J1191">
        <v>107.14</v>
      </c>
    </row>
    <row r="1192" spans="1:10" x14ac:dyDescent="0.25">
      <c r="A1192" s="5" t="s">
        <v>3080</v>
      </c>
      <c r="B1192" s="5" t="s">
        <v>3081</v>
      </c>
      <c r="C1192" s="5">
        <v>1</v>
      </c>
      <c r="D1192" s="5" t="s">
        <v>24</v>
      </c>
      <c r="E1192" s="5" t="s">
        <v>25</v>
      </c>
      <c r="F1192" s="5" t="s">
        <v>3960</v>
      </c>
      <c r="G1192" s="5" t="s">
        <v>27</v>
      </c>
      <c r="H1192" t="s">
        <v>15730</v>
      </c>
      <c r="I1192" t="s">
        <v>15730</v>
      </c>
      <c r="J1192">
        <v>0</v>
      </c>
    </row>
    <row r="1193" spans="1:10" x14ac:dyDescent="0.25">
      <c r="A1193" s="5" t="s">
        <v>3082</v>
      </c>
      <c r="B1193" s="5" t="s">
        <v>3083</v>
      </c>
      <c r="C1193" s="5">
        <v>2</v>
      </c>
      <c r="D1193" s="5" t="s">
        <v>24</v>
      </c>
      <c r="E1193" s="5" t="s">
        <v>151</v>
      </c>
      <c r="F1193" s="5" t="s">
        <v>3960</v>
      </c>
      <c r="G1193" s="5" t="s">
        <v>153</v>
      </c>
      <c r="H1193" t="s">
        <v>15730</v>
      </c>
      <c r="I1193" t="s">
        <v>15730</v>
      </c>
      <c r="J1193">
        <v>0</v>
      </c>
    </row>
    <row r="1194" spans="1:10" x14ac:dyDescent="0.25">
      <c r="A1194" s="5" t="s">
        <v>3085</v>
      </c>
      <c r="B1194" s="5" t="s">
        <v>3086</v>
      </c>
      <c r="C1194" s="5">
        <v>4</v>
      </c>
      <c r="D1194" s="5" t="s">
        <v>24</v>
      </c>
      <c r="E1194" s="5" t="s">
        <v>57</v>
      </c>
      <c r="F1194" s="5" t="s">
        <v>3087</v>
      </c>
      <c r="G1194" s="5" t="s">
        <v>59</v>
      </c>
      <c r="H1194" t="s">
        <v>15730</v>
      </c>
      <c r="I1194" t="s">
        <v>15730</v>
      </c>
      <c r="J1194">
        <v>244.44</v>
      </c>
    </row>
    <row r="1195" spans="1:10" x14ac:dyDescent="0.25">
      <c r="A1195" s="5" t="s">
        <v>3088</v>
      </c>
      <c r="B1195" s="5" t="s">
        <v>3089</v>
      </c>
      <c r="C1195" s="5">
        <v>46</v>
      </c>
      <c r="D1195" s="5" t="s">
        <v>62</v>
      </c>
      <c r="E1195" s="5" t="s">
        <v>48</v>
      </c>
      <c r="F1195" s="5" t="s">
        <v>3090</v>
      </c>
      <c r="G1195" s="5" t="s">
        <v>50</v>
      </c>
      <c r="H1195" t="s">
        <v>15717</v>
      </c>
      <c r="I1195" t="s">
        <v>15703</v>
      </c>
      <c r="J1195">
        <v>1478.8999999999999</v>
      </c>
    </row>
    <row r="1196" spans="1:10" x14ac:dyDescent="0.25">
      <c r="A1196" s="5" t="s">
        <v>3091</v>
      </c>
      <c r="B1196" s="5" t="s">
        <v>3092</v>
      </c>
      <c r="C1196" s="5">
        <v>1</v>
      </c>
      <c r="D1196" s="5" t="s">
        <v>1413</v>
      </c>
      <c r="H1196" t="s">
        <v>15730</v>
      </c>
      <c r="I1196" t="s">
        <v>15730</v>
      </c>
      <c r="J1196">
        <v>0</v>
      </c>
    </row>
    <row r="1197" spans="1:10" x14ac:dyDescent="0.25">
      <c r="A1197" s="5" t="s">
        <v>3093</v>
      </c>
      <c r="B1197" s="5" t="s">
        <v>3094</v>
      </c>
      <c r="C1197" s="5">
        <v>1</v>
      </c>
      <c r="D1197" s="5" t="s">
        <v>24</v>
      </c>
      <c r="E1197" s="5" t="s">
        <v>57</v>
      </c>
      <c r="F1197" s="5" t="s">
        <v>3095</v>
      </c>
      <c r="G1197" s="5" t="s">
        <v>59</v>
      </c>
      <c r="H1197" t="s">
        <v>15730</v>
      </c>
      <c r="I1197" t="s">
        <v>15730</v>
      </c>
      <c r="J1197">
        <v>36.86</v>
      </c>
    </row>
    <row r="1198" spans="1:10" x14ac:dyDescent="0.25">
      <c r="A1198" s="5" t="s">
        <v>3096</v>
      </c>
      <c r="B1198" s="5" t="s">
        <v>3097</v>
      </c>
      <c r="C1198" s="5">
        <v>1</v>
      </c>
      <c r="D1198" s="5" t="s">
        <v>24</v>
      </c>
      <c r="E1198" s="5" t="s">
        <v>387</v>
      </c>
      <c r="F1198" s="5" t="s">
        <v>3098</v>
      </c>
      <c r="G1198" s="5" t="s">
        <v>389</v>
      </c>
      <c r="H1198" t="s">
        <v>15707</v>
      </c>
      <c r="I1198" t="s">
        <v>15706</v>
      </c>
      <c r="J1198">
        <v>196</v>
      </c>
    </row>
    <row r="1199" spans="1:10" x14ac:dyDescent="0.25">
      <c r="A1199" s="5" t="s">
        <v>3099</v>
      </c>
      <c r="B1199" s="5" t="s">
        <v>3100</v>
      </c>
      <c r="C1199" s="5">
        <v>3</v>
      </c>
      <c r="D1199" s="5" t="s">
        <v>24</v>
      </c>
      <c r="E1199" s="5" t="s">
        <v>63</v>
      </c>
      <c r="F1199" s="5" t="s">
        <v>3101</v>
      </c>
      <c r="G1199" s="5" t="s">
        <v>65</v>
      </c>
      <c r="H1199" t="s">
        <v>15730</v>
      </c>
      <c r="I1199" t="s">
        <v>15730</v>
      </c>
      <c r="J1199">
        <v>26.94</v>
      </c>
    </row>
    <row r="1200" spans="1:10" x14ac:dyDescent="0.25">
      <c r="A1200" s="5" t="s">
        <v>3102</v>
      </c>
      <c r="B1200" s="5" t="s">
        <v>3103</v>
      </c>
      <c r="C1200" s="5">
        <v>10</v>
      </c>
      <c r="D1200" s="5" t="s">
        <v>24</v>
      </c>
      <c r="E1200" s="5" t="s">
        <v>63</v>
      </c>
      <c r="F1200" s="5" t="s">
        <v>3960</v>
      </c>
      <c r="G1200" s="5" t="s">
        <v>65</v>
      </c>
      <c r="H1200" t="s">
        <v>15730</v>
      </c>
      <c r="I1200" t="s">
        <v>15730</v>
      </c>
      <c r="J1200">
        <v>0</v>
      </c>
    </row>
    <row r="1201" spans="1:10" x14ac:dyDescent="0.25">
      <c r="A1201" s="5" t="s">
        <v>3104</v>
      </c>
      <c r="B1201" s="5" t="s">
        <v>3105</v>
      </c>
      <c r="C1201" s="5">
        <v>3</v>
      </c>
      <c r="D1201" s="5" t="s">
        <v>24</v>
      </c>
      <c r="E1201" s="5" t="s">
        <v>112</v>
      </c>
      <c r="F1201" s="5" t="s">
        <v>3106</v>
      </c>
      <c r="G1201" s="5" t="s">
        <v>114</v>
      </c>
      <c r="H1201" t="s">
        <v>15717</v>
      </c>
      <c r="I1201" t="s">
        <v>15703</v>
      </c>
      <c r="J1201">
        <v>468</v>
      </c>
    </row>
    <row r="1202" spans="1:10" x14ac:dyDescent="0.25">
      <c r="A1202" s="5" t="s">
        <v>3107</v>
      </c>
      <c r="B1202" s="5" t="s">
        <v>3108</v>
      </c>
      <c r="C1202" s="5">
        <v>1</v>
      </c>
      <c r="D1202" s="5" t="s">
        <v>24</v>
      </c>
      <c r="E1202" s="5" t="s">
        <v>25</v>
      </c>
      <c r="F1202" s="5" t="s">
        <v>3109</v>
      </c>
      <c r="G1202" s="5" t="s">
        <v>27</v>
      </c>
      <c r="H1202" t="s">
        <v>15730</v>
      </c>
      <c r="I1202" t="s">
        <v>15730</v>
      </c>
      <c r="J1202">
        <v>822.38</v>
      </c>
    </row>
    <row r="1203" spans="1:10" x14ac:dyDescent="0.25">
      <c r="A1203" s="5" t="s">
        <v>3110</v>
      </c>
      <c r="B1203" s="5" t="s">
        <v>3111</v>
      </c>
      <c r="C1203" s="5">
        <v>1</v>
      </c>
      <c r="D1203" s="5" t="s">
        <v>24</v>
      </c>
      <c r="E1203" s="5" t="s">
        <v>63</v>
      </c>
      <c r="F1203" s="5" t="s">
        <v>321</v>
      </c>
      <c r="G1203" s="5" t="s">
        <v>65</v>
      </c>
      <c r="H1203" t="s">
        <v>15730</v>
      </c>
      <c r="I1203" t="s">
        <v>15730</v>
      </c>
      <c r="J1203">
        <v>150</v>
      </c>
    </row>
    <row r="1204" spans="1:10" x14ac:dyDescent="0.25">
      <c r="A1204" s="5" t="s">
        <v>3112</v>
      </c>
      <c r="B1204" s="5" t="s">
        <v>3113</v>
      </c>
      <c r="C1204" s="5">
        <v>100</v>
      </c>
      <c r="D1204" s="5" t="s">
        <v>24</v>
      </c>
      <c r="E1204" s="5" t="s">
        <v>3114</v>
      </c>
      <c r="F1204" s="5" t="s">
        <v>3115</v>
      </c>
      <c r="G1204" s="5" t="s">
        <v>3116</v>
      </c>
      <c r="H1204" t="s">
        <v>15730</v>
      </c>
      <c r="I1204" t="s">
        <v>15730</v>
      </c>
      <c r="J1204">
        <v>96</v>
      </c>
    </row>
    <row r="1205" spans="1:10" x14ac:dyDescent="0.25">
      <c r="A1205" s="5" t="s">
        <v>3117</v>
      </c>
      <c r="B1205" s="5" t="s">
        <v>3118</v>
      </c>
      <c r="C1205" s="5">
        <v>19</v>
      </c>
      <c r="D1205" s="5" t="s">
        <v>62</v>
      </c>
      <c r="E1205" s="5" t="s">
        <v>387</v>
      </c>
      <c r="F1205" s="5" t="s">
        <v>3119</v>
      </c>
      <c r="G1205" s="5" t="s">
        <v>389</v>
      </c>
      <c r="H1205" t="s">
        <v>15704</v>
      </c>
      <c r="I1205" t="s">
        <v>15703</v>
      </c>
      <c r="J1205">
        <v>261.25</v>
      </c>
    </row>
    <row r="1206" spans="1:10" x14ac:dyDescent="0.25">
      <c r="A1206" s="5" t="s">
        <v>3120</v>
      </c>
      <c r="B1206" s="5" t="s">
        <v>3121</v>
      </c>
      <c r="C1206" s="5">
        <v>1</v>
      </c>
      <c r="D1206" s="5" t="s">
        <v>24</v>
      </c>
      <c r="E1206" s="5" t="s">
        <v>151</v>
      </c>
      <c r="F1206" s="5" t="s">
        <v>3960</v>
      </c>
      <c r="G1206" s="5" t="s">
        <v>153</v>
      </c>
      <c r="H1206" t="s">
        <v>15730</v>
      </c>
      <c r="I1206" t="s">
        <v>15730</v>
      </c>
      <c r="J1206">
        <v>0</v>
      </c>
    </row>
    <row r="1207" spans="1:10" x14ac:dyDescent="0.25">
      <c r="A1207" s="5" t="s">
        <v>3122</v>
      </c>
      <c r="B1207" s="5" t="s">
        <v>3123</v>
      </c>
      <c r="C1207" s="5">
        <v>220</v>
      </c>
      <c r="D1207" s="5" t="s">
        <v>24</v>
      </c>
      <c r="E1207" s="5" t="s">
        <v>63</v>
      </c>
      <c r="F1207" s="5" t="s">
        <v>3960</v>
      </c>
      <c r="G1207" s="5" t="s">
        <v>65</v>
      </c>
      <c r="H1207" t="s">
        <v>15730</v>
      </c>
      <c r="I1207" t="s">
        <v>15730</v>
      </c>
      <c r="J1207">
        <v>0</v>
      </c>
    </row>
    <row r="1208" spans="1:10" x14ac:dyDescent="0.25">
      <c r="A1208" s="5" t="s">
        <v>3124</v>
      </c>
      <c r="B1208" s="5" t="s">
        <v>3125</v>
      </c>
      <c r="C1208" s="5">
        <v>3</v>
      </c>
      <c r="D1208" s="5" t="s">
        <v>24</v>
      </c>
      <c r="E1208" s="5" t="s">
        <v>201</v>
      </c>
      <c r="F1208" s="5" t="s">
        <v>3960</v>
      </c>
      <c r="G1208" s="5" t="s">
        <v>203</v>
      </c>
      <c r="H1208" t="s">
        <v>15730</v>
      </c>
      <c r="I1208" t="s">
        <v>15730</v>
      </c>
      <c r="J1208">
        <v>0</v>
      </c>
    </row>
    <row r="1209" spans="1:10" x14ac:dyDescent="0.25">
      <c r="A1209" s="5" t="s">
        <v>3126</v>
      </c>
      <c r="B1209" s="5" t="s">
        <v>3127</v>
      </c>
      <c r="C1209" s="5">
        <v>10</v>
      </c>
      <c r="D1209" s="5" t="s">
        <v>24</v>
      </c>
      <c r="E1209" s="5" t="s">
        <v>63</v>
      </c>
      <c r="F1209" s="5" t="s">
        <v>3960</v>
      </c>
      <c r="G1209" s="5" t="s">
        <v>65</v>
      </c>
      <c r="H1209" t="s">
        <v>15730</v>
      </c>
      <c r="I1209" t="s">
        <v>15730</v>
      </c>
      <c r="J1209">
        <v>0</v>
      </c>
    </row>
    <row r="1210" spans="1:10" x14ac:dyDescent="0.25">
      <c r="A1210" s="5" t="s">
        <v>3128</v>
      </c>
      <c r="B1210" s="5" t="s">
        <v>3129</v>
      </c>
      <c r="C1210" s="5">
        <v>2</v>
      </c>
      <c r="D1210" s="5" t="s">
        <v>24</v>
      </c>
      <c r="E1210" s="5" t="s">
        <v>57</v>
      </c>
      <c r="F1210" s="5" t="s">
        <v>3960</v>
      </c>
      <c r="G1210" s="5" t="s">
        <v>59</v>
      </c>
      <c r="H1210" t="s">
        <v>15730</v>
      </c>
      <c r="I1210" t="s">
        <v>15730</v>
      </c>
      <c r="J1210">
        <v>0</v>
      </c>
    </row>
    <row r="1211" spans="1:10" x14ac:dyDescent="0.25">
      <c r="A1211" s="5" t="s">
        <v>3130</v>
      </c>
      <c r="B1211" s="5" t="s">
        <v>3131</v>
      </c>
      <c r="C1211" s="5">
        <v>5</v>
      </c>
      <c r="D1211" s="5" t="s">
        <v>24</v>
      </c>
      <c r="E1211" s="5" t="s">
        <v>1083</v>
      </c>
      <c r="F1211" s="5" t="s">
        <v>15766</v>
      </c>
      <c r="G1211" s="5" t="s">
        <v>1084</v>
      </c>
      <c r="H1211" t="s">
        <v>15722</v>
      </c>
      <c r="I1211" t="s">
        <v>15706</v>
      </c>
      <c r="J1211">
        <v>678</v>
      </c>
    </row>
    <row r="1212" spans="1:10" x14ac:dyDescent="0.25">
      <c r="A1212" s="5" t="s">
        <v>3132</v>
      </c>
      <c r="B1212" s="5" t="s">
        <v>3133</v>
      </c>
      <c r="C1212" s="5">
        <v>3</v>
      </c>
      <c r="D1212" s="5" t="s">
        <v>24</v>
      </c>
      <c r="H1212" t="s">
        <v>15730</v>
      </c>
      <c r="I1212" t="s">
        <v>15730</v>
      </c>
      <c r="J1212">
        <v>0</v>
      </c>
    </row>
    <row r="1213" spans="1:10" x14ac:dyDescent="0.25">
      <c r="A1213" s="5" t="s">
        <v>3134</v>
      </c>
      <c r="B1213" s="5" t="s">
        <v>3135</v>
      </c>
      <c r="C1213" s="5">
        <v>700</v>
      </c>
      <c r="D1213" s="5" t="s">
        <v>24</v>
      </c>
      <c r="E1213" s="5" t="s">
        <v>25</v>
      </c>
      <c r="F1213" s="5" t="s">
        <v>3960</v>
      </c>
      <c r="G1213" s="5" t="s">
        <v>27</v>
      </c>
      <c r="H1213" t="s">
        <v>15715</v>
      </c>
      <c r="I1213" t="s">
        <v>15703</v>
      </c>
      <c r="J1213">
        <v>0</v>
      </c>
    </row>
    <row r="1214" spans="1:10" x14ac:dyDescent="0.25">
      <c r="A1214" s="5" t="s">
        <v>3139</v>
      </c>
      <c r="B1214" s="5" t="s">
        <v>3140</v>
      </c>
      <c r="C1214" s="5">
        <v>9</v>
      </c>
      <c r="D1214" s="5" t="s">
        <v>24</v>
      </c>
      <c r="E1214" s="5" t="s">
        <v>2142</v>
      </c>
      <c r="F1214" s="5" t="s">
        <v>3960</v>
      </c>
      <c r="G1214" s="5" t="s">
        <v>2143</v>
      </c>
      <c r="H1214" t="s">
        <v>15715</v>
      </c>
      <c r="I1214" t="s">
        <v>15703</v>
      </c>
      <c r="J1214">
        <v>0</v>
      </c>
    </row>
    <row r="1215" spans="1:10" x14ac:dyDescent="0.25">
      <c r="A1215" s="5" t="s">
        <v>3141</v>
      </c>
      <c r="B1215" s="5" t="s">
        <v>3142</v>
      </c>
      <c r="C1215" s="5">
        <v>100</v>
      </c>
      <c r="D1215" s="5" t="s">
        <v>24</v>
      </c>
      <c r="E1215" s="5" t="s">
        <v>290</v>
      </c>
      <c r="F1215" s="5" t="s">
        <v>3143</v>
      </c>
      <c r="G1215" s="5" t="s">
        <v>292</v>
      </c>
      <c r="H1215" t="s">
        <v>15730</v>
      </c>
      <c r="I1215" t="s">
        <v>15730</v>
      </c>
      <c r="J1215">
        <v>296</v>
      </c>
    </row>
    <row r="1216" spans="1:10" x14ac:dyDescent="0.25">
      <c r="A1216" s="5" t="s">
        <v>3144</v>
      </c>
      <c r="B1216" s="5" t="s">
        <v>3145</v>
      </c>
      <c r="C1216" s="5">
        <v>8</v>
      </c>
      <c r="D1216" s="5" t="s">
        <v>24</v>
      </c>
      <c r="E1216" s="5" t="s">
        <v>72</v>
      </c>
      <c r="F1216" s="5" t="s">
        <v>3146</v>
      </c>
      <c r="G1216" s="5" t="s">
        <v>74</v>
      </c>
      <c r="H1216" t="s">
        <v>15730</v>
      </c>
      <c r="I1216" t="s">
        <v>15730</v>
      </c>
      <c r="J1216">
        <v>16.64</v>
      </c>
    </row>
    <row r="1217" spans="1:10" x14ac:dyDescent="0.25">
      <c r="A1217" s="5" t="s">
        <v>3147</v>
      </c>
      <c r="B1217" s="5" t="s">
        <v>3148</v>
      </c>
      <c r="C1217" s="5">
        <v>1</v>
      </c>
      <c r="D1217" s="5" t="s">
        <v>24</v>
      </c>
      <c r="E1217" s="5" t="s">
        <v>57</v>
      </c>
      <c r="F1217" s="5" t="s">
        <v>3960</v>
      </c>
      <c r="G1217" s="5" t="s">
        <v>59</v>
      </c>
      <c r="H1217" t="s">
        <v>15730</v>
      </c>
      <c r="I1217" t="s">
        <v>15730</v>
      </c>
      <c r="J1217">
        <v>0</v>
      </c>
    </row>
    <row r="1218" spans="1:10" x14ac:dyDescent="0.25">
      <c r="A1218" s="5" t="s">
        <v>3149</v>
      </c>
      <c r="B1218" s="5" t="s">
        <v>3150</v>
      </c>
      <c r="C1218" s="5">
        <v>1000</v>
      </c>
      <c r="D1218" s="5" t="s">
        <v>62</v>
      </c>
      <c r="E1218" s="5" t="s">
        <v>1227</v>
      </c>
      <c r="F1218" s="5" t="s">
        <v>3960</v>
      </c>
      <c r="G1218" s="5" t="s">
        <v>1228</v>
      </c>
      <c r="H1218" t="s">
        <v>15707</v>
      </c>
      <c r="I1218" t="s">
        <v>15706</v>
      </c>
      <c r="J1218">
        <v>0</v>
      </c>
    </row>
    <row r="1219" spans="1:10" x14ac:dyDescent="0.25">
      <c r="A1219" s="5" t="s">
        <v>3151</v>
      </c>
      <c r="B1219" s="5" t="s">
        <v>3152</v>
      </c>
      <c r="C1219" s="5">
        <v>2</v>
      </c>
      <c r="D1219" s="5" t="s">
        <v>24</v>
      </c>
      <c r="E1219" s="5" t="s">
        <v>290</v>
      </c>
      <c r="F1219" s="5" t="s">
        <v>3153</v>
      </c>
      <c r="G1219" s="5" t="s">
        <v>292</v>
      </c>
      <c r="H1219" t="s">
        <v>15712</v>
      </c>
      <c r="I1219" t="s">
        <v>15706</v>
      </c>
      <c r="J1219">
        <v>626</v>
      </c>
    </row>
    <row r="1220" spans="1:10" x14ac:dyDescent="0.25">
      <c r="A1220" s="5" t="s">
        <v>3154</v>
      </c>
      <c r="B1220" s="5" t="s">
        <v>3155</v>
      </c>
      <c r="C1220" s="5">
        <v>3</v>
      </c>
      <c r="D1220" s="5" t="s">
        <v>24</v>
      </c>
      <c r="H1220" t="s">
        <v>15730</v>
      </c>
      <c r="I1220" t="s">
        <v>15730</v>
      </c>
      <c r="J1220">
        <v>0</v>
      </c>
    </row>
    <row r="1221" spans="1:10" x14ac:dyDescent="0.25">
      <c r="A1221" s="5" t="s">
        <v>3156</v>
      </c>
      <c r="B1221" s="5" t="s">
        <v>3157</v>
      </c>
      <c r="C1221" s="5">
        <v>1</v>
      </c>
      <c r="D1221" s="5" t="s">
        <v>24</v>
      </c>
      <c r="E1221" s="5" t="s">
        <v>15762</v>
      </c>
      <c r="F1221" s="5" t="s">
        <v>3960</v>
      </c>
      <c r="G1221" s="5" t="s">
        <v>2892</v>
      </c>
      <c r="H1221" t="s">
        <v>15730</v>
      </c>
      <c r="I1221" t="s">
        <v>15730</v>
      </c>
      <c r="J1221">
        <v>0</v>
      </c>
    </row>
    <row r="1222" spans="1:10" x14ac:dyDescent="0.25">
      <c r="A1222" s="5" t="s">
        <v>3158</v>
      </c>
      <c r="B1222" s="5" t="s">
        <v>3159</v>
      </c>
      <c r="C1222" s="5">
        <v>2</v>
      </c>
      <c r="D1222" s="5" t="s">
        <v>24</v>
      </c>
      <c r="E1222" s="5" t="s">
        <v>3160</v>
      </c>
      <c r="F1222" s="5" t="s">
        <v>3161</v>
      </c>
      <c r="G1222" s="5" t="s">
        <v>3162</v>
      </c>
      <c r="H1222" t="s">
        <v>15717</v>
      </c>
      <c r="I1222" t="s">
        <v>15703</v>
      </c>
      <c r="J1222">
        <v>2388</v>
      </c>
    </row>
    <row r="1223" spans="1:10" x14ac:dyDescent="0.25">
      <c r="A1223" s="5" t="s">
        <v>3163</v>
      </c>
      <c r="B1223" s="5" t="s">
        <v>3164</v>
      </c>
      <c r="C1223" s="5">
        <v>2</v>
      </c>
      <c r="D1223" s="5" t="s">
        <v>24</v>
      </c>
      <c r="E1223" s="5" t="s">
        <v>57</v>
      </c>
      <c r="F1223" s="5" t="s">
        <v>3960</v>
      </c>
      <c r="G1223" s="5" t="s">
        <v>59</v>
      </c>
      <c r="H1223" t="s">
        <v>15730</v>
      </c>
      <c r="I1223" t="s">
        <v>15730</v>
      </c>
      <c r="J1223">
        <v>0</v>
      </c>
    </row>
    <row r="1224" spans="1:10" x14ac:dyDescent="0.25">
      <c r="A1224" s="5" t="s">
        <v>3166</v>
      </c>
      <c r="B1224" s="5" t="s">
        <v>3167</v>
      </c>
      <c r="C1224" s="5">
        <v>4</v>
      </c>
      <c r="D1224" s="5" t="s">
        <v>24</v>
      </c>
      <c r="E1224" s="5" t="s">
        <v>25</v>
      </c>
      <c r="F1224" s="5" t="s">
        <v>3960</v>
      </c>
      <c r="G1224" s="5" t="s">
        <v>27</v>
      </c>
      <c r="H1224" t="s">
        <v>15730</v>
      </c>
      <c r="I1224" t="s">
        <v>15730</v>
      </c>
      <c r="J1224">
        <v>0</v>
      </c>
    </row>
    <row r="1225" spans="1:10" x14ac:dyDescent="0.25">
      <c r="A1225" s="5" t="s">
        <v>3168</v>
      </c>
      <c r="B1225" s="5" t="s">
        <v>3169</v>
      </c>
      <c r="C1225" s="5">
        <v>1</v>
      </c>
      <c r="D1225" s="5" t="s">
        <v>24</v>
      </c>
      <c r="E1225" s="5" t="s">
        <v>2142</v>
      </c>
      <c r="F1225" s="5" t="s">
        <v>3960</v>
      </c>
      <c r="G1225" s="5" t="s">
        <v>2143</v>
      </c>
      <c r="H1225" t="s">
        <v>15730</v>
      </c>
      <c r="I1225" t="s">
        <v>15730</v>
      </c>
      <c r="J1225">
        <v>0</v>
      </c>
    </row>
    <row r="1226" spans="1:10" x14ac:dyDescent="0.25">
      <c r="A1226" s="5" t="s">
        <v>3170</v>
      </c>
      <c r="B1226" s="5" t="s">
        <v>3171</v>
      </c>
      <c r="C1226" s="5">
        <v>4</v>
      </c>
      <c r="D1226" s="5" t="s">
        <v>24</v>
      </c>
      <c r="E1226" s="5" t="s">
        <v>2142</v>
      </c>
      <c r="F1226" s="5" t="s">
        <v>3172</v>
      </c>
      <c r="G1226" s="5" t="s">
        <v>2143</v>
      </c>
      <c r="H1226" t="s">
        <v>15715</v>
      </c>
      <c r="I1226" t="s">
        <v>15703</v>
      </c>
      <c r="J1226">
        <v>17.84</v>
      </c>
    </row>
    <row r="1227" spans="1:10" x14ac:dyDescent="0.25">
      <c r="A1227" s="5" t="s">
        <v>3173</v>
      </c>
      <c r="B1227" s="5" t="s">
        <v>3174</v>
      </c>
      <c r="C1227" s="5">
        <v>11</v>
      </c>
      <c r="D1227" s="5" t="s">
        <v>24</v>
      </c>
      <c r="E1227" s="5" t="s">
        <v>63</v>
      </c>
      <c r="F1227" s="5" t="s">
        <v>3960</v>
      </c>
      <c r="G1227" s="5" t="s">
        <v>65</v>
      </c>
      <c r="H1227" t="s">
        <v>15730</v>
      </c>
      <c r="I1227" t="s">
        <v>15730</v>
      </c>
      <c r="J1227">
        <v>0</v>
      </c>
    </row>
    <row r="1228" spans="1:10" x14ac:dyDescent="0.25">
      <c r="A1228" s="5" t="s">
        <v>3176</v>
      </c>
      <c r="B1228" s="5" t="s">
        <v>3177</v>
      </c>
      <c r="C1228" s="5">
        <v>10</v>
      </c>
      <c r="D1228" s="5" t="s">
        <v>24</v>
      </c>
      <c r="E1228" s="5" t="s">
        <v>53</v>
      </c>
      <c r="F1228" s="5" t="s">
        <v>3960</v>
      </c>
      <c r="G1228" s="5" t="s">
        <v>54</v>
      </c>
      <c r="H1228" t="s">
        <v>15730</v>
      </c>
      <c r="I1228" t="s">
        <v>15730</v>
      </c>
      <c r="J1228">
        <v>0</v>
      </c>
    </row>
    <row r="1229" spans="1:10" x14ac:dyDescent="0.25">
      <c r="A1229" s="5" t="s">
        <v>3178</v>
      </c>
      <c r="B1229" s="5" t="s">
        <v>3179</v>
      </c>
      <c r="C1229" s="5">
        <v>2</v>
      </c>
      <c r="D1229" s="5" t="s">
        <v>24</v>
      </c>
      <c r="E1229" s="5" t="s">
        <v>53</v>
      </c>
      <c r="F1229" s="5" t="s">
        <v>3960</v>
      </c>
      <c r="G1229" s="5" t="s">
        <v>54</v>
      </c>
      <c r="H1229" t="s">
        <v>15730</v>
      </c>
      <c r="I1229" t="s">
        <v>15730</v>
      </c>
      <c r="J1229">
        <v>0</v>
      </c>
    </row>
    <row r="1230" spans="1:10" x14ac:dyDescent="0.25">
      <c r="A1230" s="5" t="s">
        <v>3180</v>
      </c>
      <c r="B1230" s="5" t="s">
        <v>3181</v>
      </c>
      <c r="C1230" s="5">
        <v>3</v>
      </c>
      <c r="D1230" s="5" t="s">
        <v>24</v>
      </c>
      <c r="E1230" s="5" t="s">
        <v>25</v>
      </c>
      <c r="F1230" s="5" t="s">
        <v>3960</v>
      </c>
      <c r="G1230" s="5" t="s">
        <v>27</v>
      </c>
      <c r="H1230" t="s">
        <v>15730</v>
      </c>
      <c r="I1230" t="s">
        <v>15730</v>
      </c>
      <c r="J1230">
        <v>0</v>
      </c>
    </row>
    <row r="1231" spans="1:10" x14ac:dyDescent="0.25">
      <c r="A1231" s="5" t="s">
        <v>3182</v>
      </c>
      <c r="B1231" s="5" t="s">
        <v>3183</v>
      </c>
      <c r="C1231" s="5">
        <v>1</v>
      </c>
      <c r="D1231" s="5" t="s">
        <v>24</v>
      </c>
      <c r="E1231" s="5" t="s">
        <v>57</v>
      </c>
      <c r="F1231" s="5" t="s">
        <v>3960</v>
      </c>
      <c r="G1231" s="5" t="s">
        <v>59</v>
      </c>
      <c r="H1231" t="s">
        <v>15730</v>
      </c>
      <c r="I1231" t="s">
        <v>15730</v>
      </c>
      <c r="J1231">
        <v>0</v>
      </c>
    </row>
    <row r="1232" spans="1:10" x14ac:dyDescent="0.25">
      <c r="A1232" s="5" t="s">
        <v>3184</v>
      </c>
      <c r="B1232" s="5" t="s">
        <v>3185</v>
      </c>
      <c r="C1232" s="5">
        <v>1</v>
      </c>
      <c r="D1232" s="5" t="s">
        <v>24</v>
      </c>
      <c r="E1232" s="5" t="s">
        <v>72</v>
      </c>
      <c r="F1232" s="5" t="s">
        <v>3186</v>
      </c>
      <c r="G1232" s="5" t="s">
        <v>74</v>
      </c>
      <c r="H1232" t="s">
        <v>15707</v>
      </c>
      <c r="I1232" t="s">
        <v>15706</v>
      </c>
      <c r="J1232">
        <v>3400</v>
      </c>
    </row>
    <row r="1233" spans="1:10" x14ac:dyDescent="0.25">
      <c r="A1233" s="5" t="s">
        <v>3187</v>
      </c>
      <c r="B1233" s="5" t="s">
        <v>3188</v>
      </c>
      <c r="C1233" s="5">
        <v>1</v>
      </c>
      <c r="D1233" s="5" t="s">
        <v>24</v>
      </c>
      <c r="E1233" s="5" t="s">
        <v>25</v>
      </c>
      <c r="F1233" s="5" t="s">
        <v>3960</v>
      </c>
      <c r="G1233" s="5" t="s">
        <v>27</v>
      </c>
      <c r="H1233" t="s">
        <v>15704</v>
      </c>
      <c r="I1233" t="s">
        <v>15703</v>
      </c>
      <c r="J1233">
        <v>0</v>
      </c>
    </row>
    <row r="1234" spans="1:10" x14ac:dyDescent="0.25">
      <c r="A1234" s="5" t="s">
        <v>3190</v>
      </c>
      <c r="B1234" s="5" t="s">
        <v>3191</v>
      </c>
      <c r="C1234" s="5">
        <v>1</v>
      </c>
      <c r="D1234" s="5" t="s">
        <v>24</v>
      </c>
      <c r="E1234" s="5" t="s">
        <v>57</v>
      </c>
      <c r="F1234" s="5" t="s">
        <v>3960</v>
      </c>
      <c r="G1234" s="5" t="s">
        <v>59</v>
      </c>
      <c r="H1234" t="s">
        <v>15730</v>
      </c>
      <c r="I1234" t="s">
        <v>15730</v>
      </c>
      <c r="J1234">
        <v>0</v>
      </c>
    </row>
    <row r="1235" spans="1:10" x14ac:dyDescent="0.25">
      <c r="A1235" s="5" t="s">
        <v>3192</v>
      </c>
      <c r="B1235" s="5" t="s">
        <v>3193</v>
      </c>
      <c r="C1235" s="5">
        <v>1</v>
      </c>
      <c r="D1235" s="5" t="s">
        <v>24</v>
      </c>
      <c r="E1235" s="5" t="s">
        <v>57</v>
      </c>
      <c r="F1235" s="5" t="s">
        <v>3194</v>
      </c>
      <c r="G1235" s="5" t="s">
        <v>59</v>
      </c>
      <c r="H1235" t="s">
        <v>15730</v>
      </c>
      <c r="I1235" t="s">
        <v>15730</v>
      </c>
      <c r="J1235">
        <v>616.15</v>
      </c>
    </row>
    <row r="1236" spans="1:10" x14ac:dyDescent="0.25">
      <c r="A1236" s="5" t="s">
        <v>3195</v>
      </c>
      <c r="B1236" s="5" t="s">
        <v>3196</v>
      </c>
      <c r="C1236" s="5">
        <v>65</v>
      </c>
      <c r="D1236" s="5" t="s">
        <v>24</v>
      </c>
      <c r="E1236" s="5" t="s">
        <v>63</v>
      </c>
      <c r="F1236" s="5" t="s">
        <v>3197</v>
      </c>
      <c r="G1236" s="5" t="s">
        <v>65</v>
      </c>
      <c r="H1236" t="s">
        <v>15730</v>
      </c>
      <c r="I1236" t="s">
        <v>15730</v>
      </c>
      <c r="J1236">
        <v>504.02949999999998</v>
      </c>
    </row>
    <row r="1237" spans="1:10" x14ac:dyDescent="0.25">
      <c r="A1237" s="5" t="s">
        <v>3198</v>
      </c>
      <c r="B1237" s="5" t="s">
        <v>3199</v>
      </c>
      <c r="C1237" s="5">
        <v>25</v>
      </c>
      <c r="D1237" s="5" t="s">
        <v>24</v>
      </c>
      <c r="E1237" s="5" t="s">
        <v>63</v>
      </c>
      <c r="F1237" s="5" t="s">
        <v>3200</v>
      </c>
      <c r="G1237" s="5" t="s">
        <v>65</v>
      </c>
      <c r="H1237" t="s">
        <v>15730</v>
      </c>
      <c r="I1237" t="s">
        <v>15730</v>
      </c>
      <c r="J1237">
        <v>179.05500000000001</v>
      </c>
    </row>
    <row r="1238" spans="1:10" x14ac:dyDescent="0.25">
      <c r="A1238" s="5" t="s">
        <v>3201</v>
      </c>
      <c r="B1238" s="5" t="s">
        <v>3202</v>
      </c>
      <c r="C1238" s="5">
        <v>1</v>
      </c>
      <c r="D1238" s="5" t="s">
        <v>62</v>
      </c>
      <c r="E1238" s="5" t="s">
        <v>387</v>
      </c>
      <c r="F1238" s="5" t="s">
        <v>3203</v>
      </c>
      <c r="G1238" s="5" t="s">
        <v>389</v>
      </c>
      <c r="H1238" t="s">
        <v>15730</v>
      </c>
      <c r="I1238" t="s">
        <v>15730</v>
      </c>
      <c r="J1238">
        <v>128</v>
      </c>
    </row>
    <row r="1239" spans="1:10" x14ac:dyDescent="0.25">
      <c r="A1239" s="5" t="s">
        <v>3204</v>
      </c>
      <c r="B1239" s="5" t="s">
        <v>3205</v>
      </c>
      <c r="C1239" s="5">
        <v>96</v>
      </c>
      <c r="D1239" s="5" t="s">
        <v>24</v>
      </c>
      <c r="E1239" s="5" t="s">
        <v>72</v>
      </c>
      <c r="F1239" s="5" t="s">
        <v>8281</v>
      </c>
      <c r="G1239" s="5" t="s">
        <v>74</v>
      </c>
      <c r="H1239" t="s">
        <v>15722</v>
      </c>
      <c r="I1239" t="s">
        <v>15706</v>
      </c>
      <c r="J1239">
        <v>146.88</v>
      </c>
    </row>
    <row r="1240" spans="1:10" x14ac:dyDescent="0.25">
      <c r="A1240" s="5" t="s">
        <v>3206</v>
      </c>
      <c r="B1240" s="5" t="s">
        <v>3207</v>
      </c>
      <c r="C1240" s="5">
        <v>9</v>
      </c>
      <c r="D1240" s="5" t="s">
        <v>24</v>
      </c>
      <c r="E1240" s="5" t="s">
        <v>25</v>
      </c>
      <c r="F1240" s="5" t="s">
        <v>3960</v>
      </c>
      <c r="G1240" s="5" t="s">
        <v>27</v>
      </c>
      <c r="H1240" t="s">
        <v>15707</v>
      </c>
      <c r="I1240" t="s">
        <v>15706</v>
      </c>
      <c r="J1240">
        <v>0</v>
      </c>
    </row>
    <row r="1241" spans="1:10" x14ac:dyDescent="0.25">
      <c r="A1241" s="5" t="s">
        <v>3208</v>
      </c>
      <c r="B1241" s="5" t="s">
        <v>3209</v>
      </c>
      <c r="C1241" s="5">
        <v>4</v>
      </c>
      <c r="D1241" s="5" t="s">
        <v>24</v>
      </c>
      <c r="E1241" s="5" t="s">
        <v>57</v>
      </c>
      <c r="F1241" s="5" t="s">
        <v>3960</v>
      </c>
      <c r="G1241" s="5" t="s">
        <v>59</v>
      </c>
      <c r="H1241" t="s">
        <v>15722</v>
      </c>
      <c r="I1241" t="s">
        <v>15706</v>
      </c>
      <c r="J1241">
        <v>0</v>
      </c>
    </row>
    <row r="1242" spans="1:10" x14ac:dyDescent="0.25">
      <c r="A1242" s="5" t="s">
        <v>3211</v>
      </c>
      <c r="B1242" s="5" t="s">
        <v>3212</v>
      </c>
      <c r="C1242" s="5">
        <v>2</v>
      </c>
      <c r="D1242" s="5" t="s">
        <v>24</v>
      </c>
      <c r="E1242" s="5" t="s">
        <v>25</v>
      </c>
      <c r="F1242" s="5" t="s">
        <v>3960</v>
      </c>
      <c r="G1242" s="5" t="s">
        <v>27</v>
      </c>
      <c r="H1242" t="s">
        <v>15707</v>
      </c>
      <c r="I1242" t="s">
        <v>15706</v>
      </c>
      <c r="J1242">
        <v>0</v>
      </c>
    </row>
    <row r="1243" spans="1:10" x14ac:dyDescent="0.25">
      <c r="A1243" s="5" t="s">
        <v>3213</v>
      </c>
      <c r="B1243" s="5" t="s">
        <v>3214</v>
      </c>
      <c r="C1243" s="5">
        <v>3</v>
      </c>
      <c r="D1243" s="5" t="s">
        <v>24</v>
      </c>
      <c r="E1243" s="5" t="s">
        <v>57</v>
      </c>
      <c r="F1243" s="5" t="s">
        <v>3960</v>
      </c>
      <c r="G1243" s="5" t="s">
        <v>59</v>
      </c>
      <c r="H1243" t="s">
        <v>15730</v>
      </c>
      <c r="I1243" t="s">
        <v>15730</v>
      </c>
      <c r="J1243">
        <v>0</v>
      </c>
    </row>
    <row r="1244" spans="1:10" x14ac:dyDescent="0.25">
      <c r="A1244" s="5" t="s">
        <v>3215</v>
      </c>
      <c r="B1244" s="5" t="s">
        <v>3216</v>
      </c>
      <c r="C1244" s="5">
        <v>1</v>
      </c>
      <c r="D1244" s="5" t="s">
        <v>24</v>
      </c>
      <c r="E1244" s="5" t="s">
        <v>57</v>
      </c>
      <c r="F1244" s="5" t="s">
        <v>3960</v>
      </c>
      <c r="G1244" s="5" t="s">
        <v>59</v>
      </c>
      <c r="H1244" t="s">
        <v>15723</v>
      </c>
      <c r="I1244" t="s">
        <v>15706</v>
      </c>
      <c r="J1244">
        <v>0</v>
      </c>
    </row>
    <row r="1245" spans="1:10" x14ac:dyDescent="0.25">
      <c r="A1245" s="5" t="s">
        <v>3217</v>
      </c>
      <c r="B1245" s="5" t="s">
        <v>3218</v>
      </c>
      <c r="C1245" s="5">
        <v>1</v>
      </c>
      <c r="D1245" s="5" t="s">
        <v>24</v>
      </c>
      <c r="E1245" s="5" t="s">
        <v>368</v>
      </c>
      <c r="F1245" s="5" t="s">
        <v>3960</v>
      </c>
      <c r="G1245" s="5" t="s">
        <v>369</v>
      </c>
      <c r="H1245" t="s">
        <v>15730</v>
      </c>
      <c r="I1245" t="s">
        <v>15730</v>
      </c>
      <c r="J1245">
        <v>0</v>
      </c>
    </row>
    <row r="1246" spans="1:10" x14ac:dyDescent="0.25">
      <c r="A1246" s="5" t="s">
        <v>3220</v>
      </c>
      <c r="B1246" s="5" t="s">
        <v>3221</v>
      </c>
      <c r="C1246" s="5">
        <v>2</v>
      </c>
      <c r="D1246" s="5" t="s">
        <v>24</v>
      </c>
      <c r="E1246" s="5" t="s">
        <v>57</v>
      </c>
      <c r="F1246" s="5" t="s">
        <v>3222</v>
      </c>
      <c r="G1246" s="5" t="s">
        <v>59</v>
      </c>
      <c r="H1246" t="s">
        <v>15707</v>
      </c>
      <c r="I1246" t="s">
        <v>15706</v>
      </c>
      <c r="J1246">
        <v>104.62</v>
      </c>
    </row>
    <row r="1247" spans="1:10" x14ac:dyDescent="0.25">
      <c r="A1247" s="5" t="s">
        <v>3223</v>
      </c>
      <c r="B1247" s="5" t="s">
        <v>3224</v>
      </c>
      <c r="C1247" s="5">
        <v>2</v>
      </c>
      <c r="D1247" s="5" t="s">
        <v>24</v>
      </c>
      <c r="E1247" s="5" t="s">
        <v>724</v>
      </c>
      <c r="F1247" s="5" t="s">
        <v>3225</v>
      </c>
      <c r="G1247" s="5" t="s">
        <v>725</v>
      </c>
      <c r="H1247" t="s">
        <v>15730</v>
      </c>
      <c r="I1247" t="s">
        <v>15730</v>
      </c>
      <c r="J1247">
        <v>1729.6128000000001</v>
      </c>
    </row>
    <row r="1248" spans="1:10" x14ac:dyDescent="0.25">
      <c r="A1248" s="5" t="s">
        <v>3226</v>
      </c>
      <c r="B1248" s="5" t="s">
        <v>3227</v>
      </c>
      <c r="C1248" s="5">
        <v>1</v>
      </c>
      <c r="D1248" s="5" t="s">
        <v>24</v>
      </c>
      <c r="E1248" s="5" t="s">
        <v>48</v>
      </c>
      <c r="F1248" s="5" t="s">
        <v>629</v>
      </c>
      <c r="G1248" s="5" t="s">
        <v>50</v>
      </c>
      <c r="H1248" t="s">
        <v>15707</v>
      </c>
      <c r="I1248" t="s">
        <v>15706</v>
      </c>
      <c r="J1248">
        <v>50</v>
      </c>
    </row>
    <row r="1249" spans="1:10" x14ac:dyDescent="0.25">
      <c r="A1249" s="5" t="s">
        <v>3228</v>
      </c>
      <c r="B1249" s="5" t="s">
        <v>3229</v>
      </c>
      <c r="C1249" s="5">
        <v>9</v>
      </c>
      <c r="D1249" s="5" t="s">
        <v>24</v>
      </c>
      <c r="E1249" s="5" t="s">
        <v>57</v>
      </c>
      <c r="F1249" s="5" t="s">
        <v>3960</v>
      </c>
      <c r="G1249" s="5" t="s">
        <v>59</v>
      </c>
      <c r="H1249" t="s">
        <v>15730</v>
      </c>
      <c r="I1249" t="s">
        <v>15730</v>
      </c>
      <c r="J1249">
        <v>0</v>
      </c>
    </row>
    <row r="1250" spans="1:10" x14ac:dyDescent="0.25">
      <c r="A1250" s="5" t="s">
        <v>3230</v>
      </c>
      <c r="B1250" s="5" t="s">
        <v>3231</v>
      </c>
      <c r="C1250" s="5">
        <v>2</v>
      </c>
      <c r="D1250" s="5" t="s">
        <v>24</v>
      </c>
      <c r="E1250" s="5" t="s">
        <v>57</v>
      </c>
      <c r="F1250" s="5" t="s">
        <v>3960</v>
      </c>
      <c r="G1250" s="5" t="s">
        <v>59</v>
      </c>
      <c r="H1250" t="s">
        <v>15730</v>
      </c>
      <c r="I1250" t="s">
        <v>15730</v>
      </c>
      <c r="J1250">
        <v>0</v>
      </c>
    </row>
    <row r="1251" spans="1:10" x14ac:dyDescent="0.25">
      <c r="A1251" s="5" t="s">
        <v>3232</v>
      </c>
      <c r="B1251" s="5" t="s">
        <v>3233</v>
      </c>
      <c r="C1251" s="5">
        <v>1</v>
      </c>
      <c r="D1251" s="5" t="s">
        <v>24</v>
      </c>
      <c r="E1251" s="5" t="s">
        <v>48</v>
      </c>
      <c r="F1251" s="5" t="s">
        <v>3234</v>
      </c>
      <c r="G1251" s="5" t="s">
        <v>50</v>
      </c>
      <c r="H1251" t="s">
        <v>15707</v>
      </c>
      <c r="I1251" t="s">
        <v>15706</v>
      </c>
      <c r="J1251">
        <v>16.809999999999999</v>
      </c>
    </row>
    <row r="1252" spans="1:10" x14ac:dyDescent="0.25">
      <c r="A1252" s="5" t="s">
        <v>3235</v>
      </c>
      <c r="B1252" s="5" t="s">
        <v>3236</v>
      </c>
      <c r="C1252" s="5">
        <v>4</v>
      </c>
      <c r="D1252" s="5" t="s">
        <v>24</v>
      </c>
      <c r="E1252" s="5" t="s">
        <v>72</v>
      </c>
      <c r="F1252" s="5" t="s">
        <v>3237</v>
      </c>
      <c r="G1252" s="5" t="s">
        <v>74</v>
      </c>
      <c r="H1252" t="s">
        <v>15723</v>
      </c>
      <c r="I1252" t="s">
        <v>15706</v>
      </c>
      <c r="J1252">
        <v>197.2</v>
      </c>
    </row>
    <row r="1253" spans="1:10" x14ac:dyDescent="0.25">
      <c r="A1253" s="5" t="s">
        <v>3238</v>
      </c>
      <c r="B1253" s="5" t="s">
        <v>3239</v>
      </c>
      <c r="C1253" s="5">
        <v>2</v>
      </c>
      <c r="D1253" s="5" t="s">
        <v>24</v>
      </c>
      <c r="E1253" s="5" t="s">
        <v>57</v>
      </c>
      <c r="F1253" s="5" t="s">
        <v>3960</v>
      </c>
      <c r="G1253" s="5" t="s">
        <v>59</v>
      </c>
      <c r="H1253" t="s">
        <v>15722</v>
      </c>
      <c r="I1253" t="s">
        <v>15706</v>
      </c>
      <c r="J1253">
        <v>0</v>
      </c>
    </row>
    <row r="1254" spans="1:10" x14ac:dyDescent="0.25">
      <c r="A1254" s="5" t="s">
        <v>3240</v>
      </c>
      <c r="B1254" s="5" t="s">
        <v>3241</v>
      </c>
      <c r="C1254" s="5">
        <v>2</v>
      </c>
      <c r="D1254" s="5" t="s">
        <v>24</v>
      </c>
      <c r="E1254" s="5" t="s">
        <v>151</v>
      </c>
      <c r="F1254" s="5" t="s">
        <v>3242</v>
      </c>
      <c r="G1254" s="5" t="s">
        <v>153</v>
      </c>
      <c r="H1254" t="s">
        <v>15707</v>
      </c>
      <c r="I1254" t="s">
        <v>15706</v>
      </c>
      <c r="J1254">
        <v>245.58</v>
      </c>
    </row>
    <row r="1255" spans="1:10" x14ac:dyDescent="0.25">
      <c r="A1255" s="5" t="s">
        <v>3243</v>
      </c>
      <c r="B1255" s="5" t="s">
        <v>3244</v>
      </c>
      <c r="C1255" s="5">
        <v>6</v>
      </c>
      <c r="D1255" s="5" t="s">
        <v>24</v>
      </c>
      <c r="E1255" s="5" t="s">
        <v>63</v>
      </c>
      <c r="F1255" s="5" t="s">
        <v>3960</v>
      </c>
      <c r="G1255" s="5" t="s">
        <v>65</v>
      </c>
      <c r="H1255" t="s">
        <v>15730</v>
      </c>
      <c r="I1255" t="s">
        <v>15730</v>
      </c>
      <c r="J1255">
        <v>0</v>
      </c>
    </row>
    <row r="1256" spans="1:10" x14ac:dyDescent="0.25">
      <c r="A1256" s="5" t="s">
        <v>3245</v>
      </c>
      <c r="B1256" s="5" t="s">
        <v>3246</v>
      </c>
      <c r="C1256" s="5">
        <v>13</v>
      </c>
      <c r="D1256" s="5" t="s">
        <v>24</v>
      </c>
      <c r="E1256" s="5" t="s">
        <v>25</v>
      </c>
      <c r="F1256" s="5" t="s">
        <v>3960</v>
      </c>
      <c r="G1256" s="5" t="s">
        <v>27</v>
      </c>
      <c r="H1256" t="s">
        <v>15707</v>
      </c>
      <c r="I1256" t="s">
        <v>15706</v>
      </c>
      <c r="J1256">
        <v>0</v>
      </c>
    </row>
    <row r="1257" spans="1:10" x14ac:dyDescent="0.25">
      <c r="A1257" s="5" t="s">
        <v>3247</v>
      </c>
      <c r="B1257" s="5" t="s">
        <v>3248</v>
      </c>
      <c r="C1257" s="5">
        <v>4</v>
      </c>
      <c r="D1257" s="5" t="s">
        <v>24</v>
      </c>
      <c r="E1257" s="5" t="s">
        <v>48</v>
      </c>
      <c r="F1257" s="5" t="s">
        <v>3960</v>
      </c>
      <c r="G1257" s="5" t="s">
        <v>50</v>
      </c>
      <c r="H1257" t="s">
        <v>15712</v>
      </c>
      <c r="I1257" t="s">
        <v>15706</v>
      </c>
      <c r="J1257">
        <v>0</v>
      </c>
    </row>
    <row r="1258" spans="1:10" x14ac:dyDescent="0.25">
      <c r="A1258" s="5" t="s">
        <v>3250</v>
      </c>
      <c r="B1258" s="5" t="s">
        <v>3251</v>
      </c>
      <c r="C1258" s="5">
        <v>5</v>
      </c>
      <c r="D1258" s="5" t="s">
        <v>24</v>
      </c>
      <c r="E1258" s="5" t="s">
        <v>48</v>
      </c>
      <c r="F1258" s="5" t="s">
        <v>123</v>
      </c>
      <c r="G1258" s="5" t="s">
        <v>50</v>
      </c>
      <c r="H1258" t="s">
        <v>15722</v>
      </c>
      <c r="I1258" t="s">
        <v>15706</v>
      </c>
      <c r="J1258">
        <v>50</v>
      </c>
    </row>
    <row r="1259" spans="1:10" x14ac:dyDescent="0.25">
      <c r="A1259" s="5" t="s">
        <v>3252</v>
      </c>
      <c r="B1259" s="5" t="s">
        <v>3253</v>
      </c>
      <c r="C1259" s="5">
        <v>2</v>
      </c>
      <c r="D1259" s="5" t="s">
        <v>24</v>
      </c>
      <c r="E1259" s="5" t="s">
        <v>57</v>
      </c>
      <c r="F1259" s="5" t="s">
        <v>3960</v>
      </c>
      <c r="G1259" s="5" t="s">
        <v>59</v>
      </c>
      <c r="H1259" t="s">
        <v>15730</v>
      </c>
      <c r="I1259" t="s">
        <v>15730</v>
      </c>
      <c r="J1259">
        <v>0</v>
      </c>
    </row>
    <row r="1260" spans="1:10" x14ac:dyDescent="0.25">
      <c r="A1260" s="5" t="s">
        <v>3254</v>
      </c>
      <c r="B1260" s="5" t="s">
        <v>3255</v>
      </c>
      <c r="C1260" s="5">
        <v>5</v>
      </c>
      <c r="D1260" s="5" t="s">
        <v>24</v>
      </c>
      <c r="E1260" s="5" t="s">
        <v>63</v>
      </c>
      <c r="F1260" s="5" t="s">
        <v>3960</v>
      </c>
      <c r="G1260" s="5" t="s">
        <v>65</v>
      </c>
      <c r="H1260" t="s">
        <v>15730</v>
      </c>
      <c r="I1260" t="s">
        <v>15730</v>
      </c>
      <c r="J1260">
        <v>0</v>
      </c>
    </row>
    <row r="1261" spans="1:10" x14ac:dyDescent="0.25">
      <c r="A1261" s="5" t="s">
        <v>3256</v>
      </c>
      <c r="B1261" s="5" t="s">
        <v>3257</v>
      </c>
      <c r="C1261" s="5">
        <v>9</v>
      </c>
      <c r="D1261" s="5" t="s">
        <v>24</v>
      </c>
      <c r="E1261" s="5" t="s">
        <v>63</v>
      </c>
      <c r="F1261" s="5" t="s">
        <v>3960</v>
      </c>
      <c r="G1261" s="5" t="s">
        <v>65</v>
      </c>
      <c r="H1261" t="s">
        <v>15730</v>
      </c>
      <c r="I1261" t="s">
        <v>15730</v>
      </c>
      <c r="J1261">
        <v>0</v>
      </c>
    </row>
    <row r="1262" spans="1:10" x14ac:dyDescent="0.25">
      <c r="A1262" s="5" t="s">
        <v>3258</v>
      </c>
      <c r="B1262" s="5" t="s">
        <v>3259</v>
      </c>
      <c r="C1262" s="5">
        <v>10</v>
      </c>
      <c r="D1262" s="5" t="s">
        <v>24</v>
      </c>
      <c r="E1262" s="5" t="s">
        <v>57</v>
      </c>
      <c r="F1262" s="5" t="s">
        <v>3260</v>
      </c>
      <c r="G1262" s="5" t="s">
        <v>59</v>
      </c>
      <c r="H1262" t="s">
        <v>15730</v>
      </c>
      <c r="I1262" t="s">
        <v>15730</v>
      </c>
      <c r="J1262">
        <v>270.39999999999998</v>
      </c>
    </row>
    <row r="1263" spans="1:10" x14ac:dyDescent="0.25">
      <c r="A1263" s="5" t="s">
        <v>3261</v>
      </c>
      <c r="B1263" s="5" t="s">
        <v>3262</v>
      </c>
      <c r="C1263" s="5">
        <v>2</v>
      </c>
      <c r="D1263" s="5" t="s">
        <v>24</v>
      </c>
      <c r="E1263" s="5" t="s">
        <v>25</v>
      </c>
      <c r="F1263" s="5" t="s">
        <v>3960</v>
      </c>
      <c r="G1263" s="5" t="s">
        <v>27</v>
      </c>
      <c r="H1263" t="s">
        <v>15730</v>
      </c>
      <c r="I1263" t="s">
        <v>15730</v>
      </c>
      <c r="J1263">
        <v>0</v>
      </c>
    </row>
    <row r="1264" spans="1:10" x14ac:dyDescent="0.25">
      <c r="A1264" s="5" t="s">
        <v>3263</v>
      </c>
      <c r="B1264" s="5" t="s">
        <v>3264</v>
      </c>
      <c r="C1264" s="5">
        <v>2</v>
      </c>
      <c r="D1264" s="5" t="s">
        <v>24</v>
      </c>
      <c r="E1264" s="5" t="s">
        <v>25</v>
      </c>
      <c r="F1264" s="5" t="s">
        <v>3960</v>
      </c>
      <c r="G1264" s="5" t="s">
        <v>27</v>
      </c>
      <c r="H1264" t="s">
        <v>15722</v>
      </c>
      <c r="I1264" t="s">
        <v>15706</v>
      </c>
      <c r="J1264">
        <v>0</v>
      </c>
    </row>
    <row r="1265" spans="1:10" x14ac:dyDescent="0.25">
      <c r="A1265" s="5" t="s">
        <v>3265</v>
      </c>
      <c r="B1265" s="5" t="s">
        <v>3266</v>
      </c>
      <c r="C1265" s="5">
        <v>3</v>
      </c>
      <c r="D1265" s="5" t="s">
        <v>24</v>
      </c>
      <c r="E1265" s="5" t="s">
        <v>36</v>
      </c>
      <c r="F1265" s="5" t="s">
        <v>3267</v>
      </c>
      <c r="G1265" s="5" t="s">
        <v>27</v>
      </c>
      <c r="H1265" t="s">
        <v>15723</v>
      </c>
      <c r="I1265" t="s">
        <v>15706</v>
      </c>
      <c r="J1265">
        <v>165.03</v>
      </c>
    </row>
    <row r="1266" spans="1:10" x14ac:dyDescent="0.25">
      <c r="A1266" s="5" t="s">
        <v>3268</v>
      </c>
      <c r="B1266" s="5" t="s">
        <v>3269</v>
      </c>
      <c r="C1266" s="5">
        <v>3</v>
      </c>
      <c r="D1266" s="5" t="s">
        <v>24</v>
      </c>
      <c r="E1266" s="5" t="s">
        <v>53</v>
      </c>
      <c r="F1266" s="5" t="s">
        <v>3960</v>
      </c>
      <c r="G1266" s="5" t="s">
        <v>54</v>
      </c>
      <c r="H1266" t="s">
        <v>15712</v>
      </c>
      <c r="I1266" t="s">
        <v>15706</v>
      </c>
      <c r="J1266">
        <v>0</v>
      </c>
    </row>
    <row r="1267" spans="1:10" x14ac:dyDescent="0.25">
      <c r="A1267" s="5" t="s">
        <v>3270</v>
      </c>
      <c r="B1267" s="5" t="s">
        <v>3271</v>
      </c>
      <c r="C1267" s="5">
        <v>4</v>
      </c>
      <c r="D1267" s="5" t="s">
        <v>24</v>
      </c>
      <c r="E1267" s="5" t="s">
        <v>25</v>
      </c>
      <c r="F1267" s="5" t="s">
        <v>3960</v>
      </c>
      <c r="G1267" s="5" t="s">
        <v>27</v>
      </c>
      <c r="H1267" t="s">
        <v>15707</v>
      </c>
      <c r="I1267" t="s">
        <v>15706</v>
      </c>
      <c r="J1267">
        <v>0</v>
      </c>
    </row>
    <row r="1268" spans="1:10" x14ac:dyDescent="0.25">
      <c r="A1268" s="5" t="s">
        <v>3272</v>
      </c>
      <c r="B1268" s="5" t="s">
        <v>3273</v>
      </c>
      <c r="C1268" s="5">
        <v>2</v>
      </c>
      <c r="D1268" s="5" t="s">
        <v>24</v>
      </c>
      <c r="E1268" s="5" t="s">
        <v>63</v>
      </c>
      <c r="F1268" s="5" t="s">
        <v>3274</v>
      </c>
      <c r="G1268" s="5" t="s">
        <v>65</v>
      </c>
      <c r="H1268" t="s">
        <v>15730</v>
      </c>
      <c r="I1268" t="s">
        <v>15730</v>
      </c>
      <c r="J1268">
        <v>44.14</v>
      </c>
    </row>
    <row r="1269" spans="1:10" x14ac:dyDescent="0.25">
      <c r="A1269" s="5" t="s">
        <v>3275</v>
      </c>
      <c r="B1269" s="5" t="s">
        <v>3276</v>
      </c>
      <c r="C1269" s="5">
        <v>1</v>
      </c>
      <c r="D1269" s="5" t="s">
        <v>62</v>
      </c>
      <c r="E1269" s="5" t="s">
        <v>387</v>
      </c>
      <c r="F1269" s="5" t="s">
        <v>2631</v>
      </c>
      <c r="G1269" s="5" t="s">
        <v>389</v>
      </c>
      <c r="H1269" t="s">
        <v>15712</v>
      </c>
      <c r="I1269" t="s">
        <v>15706</v>
      </c>
      <c r="J1269">
        <v>33.5</v>
      </c>
    </row>
    <row r="1270" spans="1:10" x14ac:dyDescent="0.25">
      <c r="A1270" s="5" t="s">
        <v>3277</v>
      </c>
      <c r="B1270" s="5" t="s">
        <v>3278</v>
      </c>
      <c r="C1270" s="5">
        <v>11</v>
      </c>
      <c r="D1270" s="5" t="s">
        <v>24</v>
      </c>
      <c r="E1270" s="5" t="s">
        <v>25</v>
      </c>
      <c r="F1270" s="5" t="s">
        <v>3960</v>
      </c>
      <c r="G1270" s="5" t="s">
        <v>27</v>
      </c>
      <c r="H1270" t="s">
        <v>15707</v>
      </c>
      <c r="I1270" t="s">
        <v>15706</v>
      </c>
      <c r="J1270">
        <v>0</v>
      </c>
    </row>
    <row r="1271" spans="1:10" x14ac:dyDescent="0.25">
      <c r="A1271" s="5" t="s">
        <v>3280</v>
      </c>
      <c r="B1271" s="5" t="s">
        <v>3281</v>
      </c>
      <c r="C1271" s="5">
        <v>42</v>
      </c>
      <c r="D1271" s="5" t="s">
        <v>24</v>
      </c>
      <c r="E1271" s="5" t="s">
        <v>63</v>
      </c>
      <c r="F1271" s="5" t="s">
        <v>3960</v>
      </c>
      <c r="G1271" s="5" t="s">
        <v>65</v>
      </c>
      <c r="H1271" t="s">
        <v>15730</v>
      </c>
      <c r="I1271" t="s">
        <v>15730</v>
      </c>
      <c r="J1271">
        <v>0</v>
      </c>
    </row>
    <row r="1272" spans="1:10" x14ac:dyDescent="0.25">
      <c r="A1272" s="5" t="s">
        <v>3282</v>
      </c>
      <c r="B1272" s="5" t="s">
        <v>3283</v>
      </c>
      <c r="C1272" s="5">
        <v>9</v>
      </c>
      <c r="D1272" s="5" t="s">
        <v>24</v>
      </c>
      <c r="E1272" s="5" t="s">
        <v>63</v>
      </c>
      <c r="F1272" s="5" t="s">
        <v>3960</v>
      </c>
      <c r="G1272" s="5" t="s">
        <v>65</v>
      </c>
      <c r="H1272" t="s">
        <v>15730</v>
      </c>
      <c r="I1272" t="s">
        <v>15730</v>
      </c>
      <c r="J1272">
        <v>0</v>
      </c>
    </row>
    <row r="1273" spans="1:10" x14ac:dyDescent="0.25">
      <c r="A1273" s="5" t="s">
        <v>3284</v>
      </c>
      <c r="B1273" s="5" t="s">
        <v>3285</v>
      </c>
      <c r="C1273" s="5">
        <v>3</v>
      </c>
      <c r="D1273" s="5" t="s">
        <v>24</v>
      </c>
      <c r="E1273" s="5" t="s">
        <v>25</v>
      </c>
      <c r="F1273" s="5" t="s">
        <v>15228</v>
      </c>
      <c r="G1273" s="5" t="s">
        <v>27</v>
      </c>
      <c r="H1273" t="s">
        <v>15707</v>
      </c>
      <c r="I1273" t="s">
        <v>15706</v>
      </c>
      <c r="J1273">
        <v>849.42</v>
      </c>
    </row>
    <row r="1274" spans="1:10" x14ac:dyDescent="0.25">
      <c r="A1274" s="5" t="s">
        <v>3286</v>
      </c>
      <c r="B1274" s="5" t="s">
        <v>3287</v>
      </c>
      <c r="C1274" s="5">
        <v>3</v>
      </c>
      <c r="D1274" s="5" t="s">
        <v>24</v>
      </c>
      <c r="E1274" s="5" t="s">
        <v>1083</v>
      </c>
      <c r="F1274" s="5" t="s">
        <v>3960</v>
      </c>
      <c r="G1274" s="5" t="s">
        <v>1084</v>
      </c>
      <c r="H1274" t="s">
        <v>15730</v>
      </c>
      <c r="I1274" t="s">
        <v>15730</v>
      </c>
      <c r="J1274">
        <v>0</v>
      </c>
    </row>
    <row r="1275" spans="1:10" x14ac:dyDescent="0.25">
      <c r="A1275" s="5" t="s">
        <v>3288</v>
      </c>
      <c r="B1275" s="5" t="s">
        <v>3289</v>
      </c>
      <c r="C1275" s="5">
        <v>2</v>
      </c>
      <c r="D1275" s="5" t="s">
        <v>24</v>
      </c>
      <c r="E1275" s="5" t="s">
        <v>63</v>
      </c>
      <c r="F1275" s="5" t="s">
        <v>3960</v>
      </c>
      <c r="G1275" s="5" t="s">
        <v>65</v>
      </c>
      <c r="H1275" t="s">
        <v>15730</v>
      </c>
      <c r="I1275" t="s">
        <v>15730</v>
      </c>
      <c r="J1275">
        <v>0</v>
      </c>
    </row>
    <row r="1276" spans="1:10" x14ac:dyDescent="0.25">
      <c r="A1276" s="5" t="s">
        <v>3290</v>
      </c>
      <c r="B1276" s="5" t="s">
        <v>3291</v>
      </c>
      <c r="C1276" s="5">
        <v>10</v>
      </c>
      <c r="D1276" s="5" t="s">
        <v>24</v>
      </c>
      <c r="E1276" s="5" t="s">
        <v>63</v>
      </c>
      <c r="F1276" s="5" t="s">
        <v>3960</v>
      </c>
      <c r="G1276" s="5" t="s">
        <v>65</v>
      </c>
      <c r="H1276" t="s">
        <v>15714</v>
      </c>
      <c r="I1276" t="s">
        <v>15703</v>
      </c>
      <c r="J1276">
        <v>0</v>
      </c>
    </row>
    <row r="1277" spans="1:10" x14ac:dyDescent="0.25">
      <c r="A1277" s="5" t="s">
        <v>3292</v>
      </c>
      <c r="B1277" s="5" t="s">
        <v>3293</v>
      </c>
      <c r="C1277" s="5">
        <v>1</v>
      </c>
      <c r="D1277" s="5" t="s">
        <v>24</v>
      </c>
      <c r="E1277" s="5" t="s">
        <v>25</v>
      </c>
      <c r="F1277" s="5" t="s">
        <v>3960</v>
      </c>
      <c r="G1277" s="5" t="s">
        <v>27</v>
      </c>
      <c r="H1277" t="s">
        <v>15707</v>
      </c>
      <c r="I1277" t="s">
        <v>15706</v>
      </c>
      <c r="J1277">
        <v>0</v>
      </c>
    </row>
    <row r="1278" spans="1:10" x14ac:dyDescent="0.25">
      <c r="A1278" s="5" t="s">
        <v>3294</v>
      </c>
      <c r="B1278" s="5" t="s">
        <v>3295</v>
      </c>
      <c r="C1278" s="5">
        <v>3</v>
      </c>
      <c r="D1278" s="5" t="s">
        <v>24</v>
      </c>
      <c r="E1278" s="5" t="s">
        <v>48</v>
      </c>
      <c r="F1278" s="5" t="s">
        <v>3296</v>
      </c>
      <c r="G1278" s="5" t="s">
        <v>50</v>
      </c>
      <c r="H1278" t="s">
        <v>15730</v>
      </c>
      <c r="I1278" t="s">
        <v>15730</v>
      </c>
      <c r="J1278">
        <v>50.571599999999997</v>
      </c>
    </row>
    <row r="1279" spans="1:10" x14ac:dyDescent="0.25">
      <c r="A1279" s="5" t="s">
        <v>3297</v>
      </c>
      <c r="B1279" s="5" t="s">
        <v>3298</v>
      </c>
      <c r="C1279" s="5">
        <v>1</v>
      </c>
      <c r="D1279" s="5" t="s">
        <v>24</v>
      </c>
      <c r="E1279" s="5" t="s">
        <v>48</v>
      </c>
      <c r="F1279" s="5" t="s">
        <v>3960</v>
      </c>
      <c r="G1279" s="5" t="s">
        <v>50</v>
      </c>
      <c r="H1279" t="s">
        <v>15730</v>
      </c>
      <c r="I1279" t="s">
        <v>15730</v>
      </c>
      <c r="J1279">
        <v>0</v>
      </c>
    </row>
    <row r="1280" spans="1:10" x14ac:dyDescent="0.25">
      <c r="A1280" s="5" t="s">
        <v>3299</v>
      </c>
      <c r="B1280" s="5" t="s">
        <v>3300</v>
      </c>
      <c r="C1280" s="5">
        <v>1</v>
      </c>
      <c r="D1280" s="5" t="s">
        <v>24</v>
      </c>
      <c r="H1280" t="s">
        <v>15730</v>
      </c>
      <c r="I1280" t="s">
        <v>15730</v>
      </c>
      <c r="J1280">
        <v>0</v>
      </c>
    </row>
    <row r="1281" spans="1:10" x14ac:dyDescent="0.25">
      <c r="A1281" s="5" t="s">
        <v>3301</v>
      </c>
      <c r="B1281" s="5" t="s">
        <v>3302</v>
      </c>
      <c r="C1281" s="5">
        <v>5</v>
      </c>
      <c r="D1281" s="5" t="s">
        <v>24</v>
      </c>
      <c r="E1281" s="5" t="s">
        <v>12899</v>
      </c>
      <c r="F1281" s="5" t="s">
        <v>3960</v>
      </c>
      <c r="G1281" s="5" t="s">
        <v>12901</v>
      </c>
      <c r="H1281" t="s">
        <v>15730</v>
      </c>
      <c r="I1281" t="s">
        <v>15730</v>
      </c>
      <c r="J1281">
        <v>0</v>
      </c>
    </row>
    <row r="1282" spans="1:10" x14ac:dyDescent="0.25">
      <c r="A1282" s="5" t="s">
        <v>3305</v>
      </c>
      <c r="B1282" s="5" t="s">
        <v>3306</v>
      </c>
      <c r="C1282" s="5">
        <v>1</v>
      </c>
      <c r="D1282" s="5" t="s">
        <v>24</v>
      </c>
      <c r="E1282" s="5" t="s">
        <v>53</v>
      </c>
      <c r="F1282" s="5" t="s">
        <v>3960</v>
      </c>
      <c r="G1282" s="5" t="s">
        <v>54</v>
      </c>
      <c r="H1282" t="s">
        <v>15730</v>
      </c>
      <c r="I1282" t="s">
        <v>15730</v>
      </c>
      <c r="J1282">
        <v>0</v>
      </c>
    </row>
    <row r="1283" spans="1:10" x14ac:dyDescent="0.25">
      <c r="A1283" s="5" t="s">
        <v>3308</v>
      </c>
      <c r="B1283" s="5" t="s">
        <v>3309</v>
      </c>
      <c r="C1283" s="5">
        <v>1</v>
      </c>
      <c r="D1283" s="5" t="s">
        <v>24</v>
      </c>
      <c r="H1283" t="s">
        <v>15730</v>
      </c>
      <c r="I1283" t="s">
        <v>15730</v>
      </c>
      <c r="J1283">
        <v>0</v>
      </c>
    </row>
    <row r="1284" spans="1:10" x14ac:dyDescent="0.25">
      <c r="A1284" s="5" t="s">
        <v>3310</v>
      </c>
      <c r="B1284" s="5" t="s">
        <v>3311</v>
      </c>
      <c r="C1284" s="5">
        <v>2</v>
      </c>
      <c r="D1284" s="5" t="s">
        <v>24</v>
      </c>
      <c r="E1284" s="5" t="s">
        <v>53</v>
      </c>
      <c r="F1284" s="5" t="s">
        <v>3312</v>
      </c>
      <c r="G1284" s="5" t="s">
        <v>54</v>
      </c>
      <c r="H1284" t="s">
        <v>15707</v>
      </c>
      <c r="I1284" t="s">
        <v>15706</v>
      </c>
      <c r="J1284">
        <v>550</v>
      </c>
    </row>
    <row r="1285" spans="1:10" x14ac:dyDescent="0.25">
      <c r="A1285" s="5" t="s">
        <v>3313</v>
      </c>
      <c r="B1285" s="5" t="s">
        <v>3314</v>
      </c>
      <c r="C1285" s="5">
        <v>3</v>
      </c>
      <c r="D1285" s="5" t="s">
        <v>24</v>
      </c>
      <c r="E1285" s="5" t="s">
        <v>1083</v>
      </c>
      <c r="F1285" s="5" t="s">
        <v>3960</v>
      </c>
      <c r="G1285" s="5" t="s">
        <v>1084</v>
      </c>
      <c r="H1285" t="s">
        <v>15730</v>
      </c>
      <c r="I1285" t="s">
        <v>15730</v>
      </c>
      <c r="J1285">
        <v>0</v>
      </c>
    </row>
    <row r="1286" spans="1:10" x14ac:dyDescent="0.25">
      <c r="A1286" s="5" t="s">
        <v>3315</v>
      </c>
      <c r="B1286" s="5" t="s">
        <v>3316</v>
      </c>
      <c r="C1286" s="5">
        <v>1</v>
      </c>
      <c r="D1286" s="5" t="s">
        <v>24</v>
      </c>
      <c r="E1286" s="5" t="s">
        <v>1083</v>
      </c>
      <c r="F1286" s="5" t="s">
        <v>3960</v>
      </c>
      <c r="G1286" s="5" t="s">
        <v>1084</v>
      </c>
      <c r="H1286" t="s">
        <v>15730</v>
      </c>
      <c r="I1286" t="s">
        <v>15730</v>
      </c>
      <c r="J1286">
        <v>0</v>
      </c>
    </row>
    <row r="1287" spans="1:10" x14ac:dyDescent="0.25">
      <c r="A1287" s="5" t="s">
        <v>3317</v>
      </c>
      <c r="B1287" s="5" t="s">
        <v>3318</v>
      </c>
      <c r="C1287" s="5">
        <v>16</v>
      </c>
      <c r="D1287" s="5" t="s">
        <v>24</v>
      </c>
      <c r="E1287" s="5" t="s">
        <v>72</v>
      </c>
      <c r="F1287" s="5" t="s">
        <v>3319</v>
      </c>
      <c r="G1287" s="5" t="s">
        <v>74</v>
      </c>
      <c r="H1287" t="s">
        <v>15730</v>
      </c>
      <c r="I1287" t="s">
        <v>15730</v>
      </c>
      <c r="J1287">
        <v>110.4</v>
      </c>
    </row>
    <row r="1288" spans="1:10" x14ac:dyDescent="0.25">
      <c r="A1288" s="5" t="s">
        <v>3320</v>
      </c>
      <c r="B1288" s="5" t="s">
        <v>3321</v>
      </c>
      <c r="C1288" s="5">
        <v>3</v>
      </c>
      <c r="D1288" s="5" t="s">
        <v>24</v>
      </c>
      <c r="E1288" s="5" t="s">
        <v>53</v>
      </c>
      <c r="F1288" s="5" t="s">
        <v>3960</v>
      </c>
      <c r="G1288" s="5" t="s">
        <v>54</v>
      </c>
      <c r="H1288" t="s">
        <v>15730</v>
      </c>
      <c r="I1288" t="s">
        <v>15730</v>
      </c>
      <c r="J1288">
        <v>0</v>
      </c>
    </row>
    <row r="1289" spans="1:10" x14ac:dyDescent="0.25">
      <c r="A1289" s="5" t="s">
        <v>3322</v>
      </c>
      <c r="B1289" s="5" t="s">
        <v>3323</v>
      </c>
      <c r="C1289" s="5">
        <v>29</v>
      </c>
      <c r="D1289" s="5" t="s">
        <v>24</v>
      </c>
      <c r="E1289" s="5" t="s">
        <v>25</v>
      </c>
      <c r="F1289" s="5" t="s">
        <v>3324</v>
      </c>
      <c r="G1289" s="5" t="s">
        <v>27</v>
      </c>
      <c r="H1289" t="s">
        <v>15707</v>
      </c>
      <c r="I1289" t="s">
        <v>15706</v>
      </c>
      <c r="J1289">
        <v>143.26000000000002</v>
      </c>
    </row>
    <row r="1290" spans="1:10" x14ac:dyDescent="0.25">
      <c r="A1290" s="5" t="s">
        <v>3325</v>
      </c>
      <c r="B1290" s="5" t="s">
        <v>3326</v>
      </c>
      <c r="C1290" s="5">
        <v>15</v>
      </c>
      <c r="D1290" s="5" t="s">
        <v>24</v>
      </c>
      <c r="E1290" s="5" t="s">
        <v>63</v>
      </c>
      <c r="F1290" s="5" t="s">
        <v>3960</v>
      </c>
      <c r="G1290" s="5" t="s">
        <v>65</v>
      </c>
      <c r="H1290" t="s">
        <v>15730</v>
      </c>
      <c r="I1290" t="s">
        <v>15730</v>
      </c>
      <c r="J1290">
        <v>0</v>
      </c>
    </row>
    <row r="1291" spans="1:10" x14ac:dyDescent="0.25">
      <c r="A1291" s="5" t="s">
        <v>3327</v>
      </c>
      <c r="B1291" s="5" t="s">
        <v>3328</v>
      </c>
      <c r="C1291" s="5">
        <v>90</v>
      </c>
      <c r="D1291" s="5" t="s">
        <v>24</v>
      </c>
      <c r="E1291" s="5" t="s">
        <v>63</v>
      </c>
      <c r="F1291" s="5" t="s">
        <v>3329</v>
      </c>
      <c r="G1291" s="5" t="s">
        <v>65</v>
      </c>
      <c r="H1291" t="s">
        <v>15730</v>
      </c>
      <c r="I1291" t="s">
        <v>15730</v>
      </c>
      <c r="J1291">
        <v>478.8</v>
      </c>
    </row>
    <row r="1292" spans="1:10" x14ac:dyDescent="0.25">
      <c r="A1292" s="5" t="s">
        <v>3330</v>
      </c>
      <c r="B1292" s="5" t="s">
        <v>3331</v>
      </c>
      <c r="C1292" s="5">
        <v>150</v>
      </c>
      <c r="D1292" s="5" t="s">
        <v>62</v>
      </c>
      <c r="E1292" s="5" t="s">
        <v>63</v>
      </c>
      <c r="F1292" s="5" t="s">
        <v>15767</v>
      </c>
      <c r="G1292" s="5" t="s">
        <v>65</v>
      </c>
      <c r="H1292" t="s">
        <v>15715</v>
      </c>
      <c r="I1292" t="s">
        <v>15703</v>
      </c>
      <c r="J1292">
        <v>170.08499999999998</v>
      </c>
    </row>
    <row r="1293" spans="1:10" x14ac:dyDescent="0.25">
      <c r="A1293" s="5" t="s">
        <v>3332</v>
      </c>
      <c r="B1293" s="5" t="s">
        <v>3333</v>
      </c>
      <c r="C1293" s="5">
        <v>6</v>
      </c>
      <c r="D1293" s="5" t="s">
        <v>24</v>
      </c>
      <c r="E1293" s="5" t="s">
        <v>63</v>
      </c>
      <c r="F1293" s="5" t="s">
        <v>15768</v>
      </c>
      <c r="G1293" s="5" t="s">
        <v>65</v>
      </c>
      <c r="H1293" t="s">
        <v>15730</v>
      </c>
      <c r="I1293" t="s">
        <v>15730</v>
      </c>
      <c r="J1293">
        <v>885.36</v>
      </c>
    </row>
    <row r="1294" spans="1:10" x14ac:dyDescent="0.25">
      <c r="A1294" s="5" t="s">
        <v>3334</v>
      </c>
      <c r="B1294" s="5" t="s">
        <v>3335</v>
      </c>
      <c r="C1294" s="5">
        <v>30</v>
      </c>
      <c r="D1294" s="5" t="s">
        <v>24</v>
      </c>
      <c r="E1294" s="5" t="s">
        <v>25</v>
      </c>
      <c r="F1294" s="5" t="s">
        <v>3336</v>
      </c>
      <c r="G1294" s="5" t="s">
        <v>27</v>
      </c>
      <c r="H1294" t="s">
        <v>15730</v>
      </c>
      <c r="I1294" t="s">
        <v>15730</v>
      </c>
      <c r="J1294">
        <v>69</v>
      </c>
    </row>
    <row r="1295" spans="1:10" x14ac:dyDescent="0.25">
      <c r="A1295" s="5" t="s">
        <v>3337</v>
      </c>
      <c r="B1295" s="5" t="s">
        <v>3338</v>
      </c>
      <c r="C1295" s="5">
        <v>2</v>
      </c>
      <c r="D1295" s="5" t="s">
        <v>24</v>
      </c>
      <c r="E1295" s="5" t="s">
        <v>57</v>
      </c>
      <c r="F1295" s="5" t="s">
        <v>3339</v>
      </c>
      <c r="G1295" s="5" t="s">
        <v>59</v>
      </c>
      <c r="H1295" t="s">
        <v>15714</v>
      </c>
      <c r="I1295" t="s">
        <v>15703</v>
      </c>
      <c r="J1295">
        <v>320.39999999999998</v>
      </c>
    </row>
    <row r="1296" spans="1:10" x14ac:dyDescent="0.25">
      <c r="A1296" s="5" t="s">
        <v>3340</v>
      </c>
      <c r="B1296" s="5" t="s">
        <v>3341</v>
      </c>
      <c r="C1296" s="5">
        <v>1</v>
      </c>
      <c r="D1296" s="5" t="s">
        <v>24</v>
      </c>
      <c r="E1296" s="5" t="s">
        <v>57</v>
      </c>
      <c r="F1296" s="5" t="s">
        <v>3960</v>
      </c>
      <c r="G1296" s="5" t="s">
        <v>59</v>
      </c>
      <c r="H1296" t="s">
        <v>15714</v>
      </c>
      <c r="I1296" t="s">
        <v>15703</v>
      </c>
      <c r="J1296">
        <v>0</v>
      </c>
    </row>
    <row r="1297" spans="1:10" x14ac:dyDescent="0.25">
      <c r="A1297" s="5" t="s">
        <v>3342</v>
      </c>
      <c r="B1297" s="5" t="s">
        <v>3343</v>
      </c>
      <c r="C1297" s="5">
        <v>13</v>
      </c>
      <c r="D1297" s="5" t="s">
        <v>24</v>
      </c>
      <c r="E1297" s="5" t="s">
        <v>57</v>
      </c>
      <c r="F1297" s="5" t="s">
        <v>3960</v>
      </c>
      <c r="G1297" s="5" t="s">
        <v>59</v>
      </c>
      <c r="H1297" t="s">
        <v>15730</v>
      </c>
      <c r="I1297" t="s">
        <v>15730</v>
      </c>
      <c r="J1297">
        <v>0</v>
      </c>
    </row>
    <row r="1298" spans="1:10" x14ac:dyDescent="0.25">
      <c r="A1298" s="5" t="s">
        <v>3344</v>
      </c>
      <c r="B1298" s="5" t="s">
        <v>3345</v>
      </c>
      <c r="C1298" s="5">
        <v>1</v>
      </c>
      <c r="D1298" s="5" t="s">
        <v>24</v>
      </c>
      <c r="E1298" s="5" t="s">
        <v>242</v>
      </c>
      <c r="F1298" s="5" t="s">
        <v>3346</v>
      </c>
      <c r="G1298" s="5" t="s">
        <v>244</v>
      </c>
      <c r="H1298" t="s">
        <v>15730</v>
      </c>
      <c r="I1298" t="s">
        <v>15730</v>
      </c>
      <c r="J1298">
        <v>1690</v>
      </c>
    </row>
    <row r="1299" spans="1:10" x14ac:dyDescent="0.25">
      <c r="A1299" s="5" t="s">
        <v>3347</v>
      </c>
      <c r="B1299" s="5" t="s">
        <v>3348</v>
      </c>
      <c r="C1299" s="5">
        <v>2</v>
      </c>
      <c r="D1299" s="5" t="s">
        <v>24</v>
      </c>
      <c r="E1299" s="5" t="s">
        <v>57</v>
      </c>
      <c r="F1299" s="5" t="s">
        <v>3349</v>
      </c>
      <c r="G1299" s="5" t="s">
        <v>59</v>
      </c>
      <c r="H1299" t="s">
        <v>15730</v>
      </c>
      <c r="I1299" t="s">
        <v>15730</v>
      </c>
      <c r="J1299">
        <v>498.94</v>
      </c>
    </row>
    <row r="1300" spans="1:10" x14ac:dyDescent="0.25">
      <c r="A1300" s="5" t="s">
        <v>3350</v>
      </c>
      <c r="B1300" s="5" t="s">
        <v>3351</v>
      </c>
      <c r="C1300" s="5">
        <v>4</v>
      </c>
      <c r="D1300" s="5" t="s">
        <v>24</v>
      </c>
      <c r="E1300" s="5" t="s">
        <v>63</v>
      </c>
      <c r="F1300" s="5" t="s">
        <v>3960</v>
      </c>
      <c r="G1300" s="5" t="s">
        <v>65</v>
      </c>
      <c r="H1300" t="s">
        <v>15730</v>
      </c>
      <c r="I1300" t="s">
        <v>15730</v>
      </c>
      <c r="J1300">
        <v>0</v>
      </c>
    </row>
    <row r="1301" spans="1:10" x14ac:dyDescent="0.25">
      <c r="A1301" s="5" t="s">
        <v>3352</v>
      </c>
      <c r="B1301" s="5" t="s">
        <v>3353</v>
      </c>
      <c r="C1301" s="5">
        <v>1</v>
      </c>
      <c r="D1301" s="5" t="s">
        <v>24</v>
      </c>
      <c r="E1301" s="5" t="s">
        <v>201</v>
      </c>
      <c r="F1301" s="5" t="s">
        <v>3354</v>
      </c>
      <c r="G1301" s="5" t="s">
        <v>203</v>
      </c>
      <c r="H1301" t="s">
        <v>15730</v>
      </c>
      <c r="I1301" t="s">
        <v>15730</v>
      </c>
      <c r="J1301">
        <v>0.01</v>
      </c>
    </row>
    <row r="1302" spans="1:10" x14ac:dyDescent="0.25">
      <c r="A1302" s="5" t="s">
        <v>3355</v>
      </c>
      <c r="B1302" s="5" t="s">
        <v>3356</v>
      </c>
      <c r="C1302" s="5">
        <v>2</v>
      </c>
      <c r="D1302" s="5" t="s">
        <v>24</v>
      </c>
      <c r="H1302" t="s">
        <v>15730</v>
      </c>
      <c r="I1302" t="s">
        <v>15730</v>
      </c>
      <c r="J1302">
        <v>0</v>
      </c>
    </row>
    <row r="1303" spans="1:10" x14ac:dyDescent="0.25">
      <c r="A1303" s="5" t="s">
        <v>3357</v>
      </c>
      <c r="B1303" s="5" t="s">
        <v>3358</v>
      </c>
      <c r="C1303" s="5">
        <v>1</v>
      </c>
      <c r="D1303" s="5" t="s">
        <v>24</v>
      </c>
      <c r="E1303" s="5" t="s">
        <v>201</v>
      </c>
      <c r="F1303" s="5" t="s">
        <v>3359</v>
      </c>
      <c r="G1303" s="5" t="s">
        <v>203</v>
      </c>
      <c r="H1303" t="s">
        <v>15730</v>
      </c>
      <c r="I1303" t="s">
        <v>15730</v>
      </c>
      <c r="J1303">
        <v>145</v>
      </c>
    </row>
    <row r="1304" spans="1:10" x14ac:dyDescent="0.25">
      <c r="A1304" s="5" t="s">
        <v>3360</v>
      </c>
      <c r="B1304" s="5" t="s">
        <v>3361</v>
      </c>
      <c r="C1304" s="5">
        <v>2</v>
      </c>
      <c r="D1304" s="5" t="s">
        <v>24</v>
      </c>
      <c r="E1304" s="5" t="s">
        <v>201</v>
      </c>
      <c r="F1304" s="5" t="s">
        <v>3362</v>
      </c>
      <c r="G1304" s="5" t="s">
        <v>203</v>
      </c>
      <c r="H1304" t="s">
        <v>15730</v>
      </c>
      <c r="I1304" t="s">
        <v>15730</v>
      </c>
      <c r="J1304">
        <v>758</v>
      </c>
    </row>
    <row r="1305" spans="1:10" x14ac:dyDescent="0.25">
      <c r="A1305" s="5" t="s">
        <v>3363</v>
      </c>
      <c r="B1305" s="5" t="s">
        <v>3364</v>
      </c>
      <c r="C1305" s="5">
        <v>3</v>
      </c>
      <c r="D1305" s="5" t="s">
        <v>24</v>
      </c>
      <c r="E1305" s="5" t="s">
        <v>53</v>
      </c>
      <c r="F1305" s="5" t="s">
        <v>3960</v>
      </c>
      <c r="G1305" s="5" t="s">
        <v>54</v>
      </c>
      <c r="H1305" t="s">
        <v>15707</v>
      </c>
      <c r="I1305" t="s">
        <v>15706</v>
      </c>
      <c r="J1305">
        <v>0</v>
      </c>
    </row>
    <row r="1306" spans="1:10" x14ac:dyDescent="0.25">
      <c r="A1306" s="5" t="s">
        <v>3366</v>
      </c>
      <c r="B1306" s="5" t="s">
        <v>3367</v>
      </c>
      <c r="C1306" s="5">
        <v>750</v>
      </c>
      <c r="D1306" s="5" t="s">
        <v>62</v>
      </c>
      <c r="E1306" s="5" t="s">
        <v>25</v>
      </c>
      <c r="F1306" s="5" t="s">
        <v>3368</v>
      </c>
      <c r="G1306" s="5" t="s">
        <v>27</v>
      </c>
      <c r="H1306" t="s">
        <v>15707</v>
      </c>
      <c r="I1306" t="s">
        <v>15706</v>
      </c>
      <c r="J1306">
        <v>9165</v>
      </c>
    </row>
    <row r="1307" spans="1:10" x14ac:dyDescent="0.25">
      <c r="A1307" s="5" t="s">
        <v>3369</v>
      </c>
      <c r="B1307" s="5" t="s">
        <v>3370</v>
      </c>
      <c r="C1307" s="5">
        <v>23</v>
      </c>
      <c r="D1307" s="5" t="s">
        <v>24</v>
      </c>
      <c r="H1307" t="s">
        <v>15730</v>
      </c>
      <c r="I1307" t="s">
        <v>15730</v>
      </c>
      <c r="J1307">
        <v>0</v>
      </c>
    </row>
    <row r="1308" spans="1:10" x14ac:dyDescent="0.25">
      <c r="A1308" s="5" t="s">
        <v>3371</v>
      </c>
      <c r="B1308" s="5" t="s">
        <v>3372</v>
      </c>
      <c r="C1308" s="5">
        <v>6</v>
      </c>
      <c r="D1308" s="5" t="s">
        <v>24</v>
      </c>
      <c r="H1308" t="s">
        <v>15730</v>
      </c>
      <c r="I1308" t="s">
        <v>15730</v>
      </c>
      <c r="J1308">
        <v>0</v>
      </c>
    </row>
    <row r="1309" spans="1:10" x14ac:dyDescent="0.25">
      <c r="A1309" s="5" t="s">
        <v>3373</v>
      </c>
      <c r="B1309" s="5" t="s">
        <v>3374</v>
      </c>
      <c r="C1309" s="5">
        <v>28</v>
      </c>
      <c r="D1309" s="5" t="s">
        <v>24</v>
      </c>
      <c r="E1309" s="5" t="s">
        <v>57</v>
      </c>
      <c r="F1309" s="5" t="s">
        <v>3960</v>
      </c>
      <c r="G1309" s="5" t="s">
        <v>59</v>
      </c>
      <c r="H1309" t="s">
        <v>15704</v>
      </c>
      <c r="I1309" t="s">
        <v>15703</v>
      </c>
      <c r="J1309">
        <v>0</v>
      </c>
    </row>
    <row r="1310" spans="1:10" x14ac:dyDescent="0.25">
      <c r="A1310" s="5" t="s">
        <v>3375</v>
      </c>
      <c r="B1310" s="5" t="s">
        <v>3376</v>
      </c>
      <c r="C1310" s="5">
        <v>2</v>
      </c>
      <c r="D1310" s="5" t="s">
        <v>24</v>
      </c>
      <c r="E1310" s="5" t="s">
        <v>201</v>
      </c>
      <c r="F1310" s="5" t="s">
        <v>3377</v>
      </c>
      <c r="G1310" s="5" t="s">
        <v>203</v>
      </c>
      <c r="H1310" t="s">
        <v>15730</v>
      </c>
      <c r="I1310" t="s">
        <v>15730</v>
      </c>
      <c r="J1310">
        <v>1500</v>
      </c>
    </row>
    <row r="1311" spans="1:10" x14ac:dyDescent="0.25">
      <c r="A1311" s="5" t="s">
        <v>3378</v>
      </c>
      <c r="B1311" s="5" t="s">
        <v>3379</v>
      </c>
      <c r="C1311" s="5">
        <v>5</v>
      </c>
      <c r="D1311" s="5" t="s">
        <v>24</v>
      </c>
      <c r="E1311" s="5" t="s">
        <v>188</v>
      </c>
      <c r="F1311" s="5" t="s">
        <v>3960</v>
      </c>
      <c r="G1311" s="5" t="s">
        <v>189</v>
      </c>
      <c r="H1311" t="s">
        <v>15712</v>
      </c>
      <c r="I1311" t="s">
        <v>15706</v>
      </c>
      <c r="J1311">
        <v>0</v>
      </c>
    </row>
    <row r="1312" spans="1:10" x14ac:dyDescent="0.25">
      <c r="A1312" s="5" t="s">
        <v>3380</v>
      </c>
      <c r="B1312" s="5" t="s">
        <v>3381</v>
      </c>
      <c r="C1312" s="5">
        <v>1</v>
      </c>
      <c r="D1312" s="5" t="s">
        <v>24</v>
      </c>
      <c r="E1312" s="5" t="s">
        <v>48</v>
      </c>
      <c r="F1312" s="5" t="s">
        <v>86</v>
      </c>
      <c r="G1312" s="5" t="s">
        <v>50</v>
      </c>
      <c r="H1312" t="s">
        <v>15714</v>
      </c>
      <c r="I1312" t="s">
        <v>15703</v>
      </c>
      <c r="J1312">
        <v>13.27</v>
      </c>
    </row>
    <row r="1313" spans="1:10" x14ac:dyDescent="0.25">
      <c r="A1313" s="5" t="s">
        <v>3382</v>
      </c>
      <c r="B1313" s="5" t="s">
        <v>3383</v>
      </c>
      <c r="C1313" s="5">
        <v>33</v>
      </c>
      <c r="D1313" s="5" t="s">
        <v>24</v>
      </c>
      <c r="E1313" s="5" t="s">
        <v>72</v>
      </c>
      <c r="F1313" s="5" t="s">
        <v>3960</v>
      </c>
      <c r="G1313" s="5" t="s">
        <v>74</v>
      </c>
      <c r="H1313" t="s">
        <v>15715</v>
      </c>
      <c r="I1313" t="s">
        <v>15703</v>
      </c>
      <c r="J1313">
        <v>0</v>
      </c>
    </row>
    <row r="1314" spans="1:10" x14ac:dyDescent="0.25">
      <c r="A1314" s="5" t="s">
        <v>3384</v>
      </c>
      <c r="B1314" s="5" t="s">
        <v>3385</v>
      </c>
      <c r="C1314" s="5">
        <v>2</v>
      </c>
      <c r="D1314" s="5" t="s">
        <v>24</v>
      </c>
      <c r="E1314" s="5" t="s">
        <v>57</v>
      </c>
      <c r="F1314" s="5" t="s">
        <v>3960</v>
      </c>
      <c r="G1314" s="5" t="s">
        <v>59</v>
      </c>
      <c r="H1314" t="s">
        <v>15730</v>
      </c>
      <c r="I1314" t="s">
        <v>15730</v>
      </c>
      <c r="J1314">
        <v>0</v>
      </c>
    </row>
    <row r="1315" spans="1:10" x14ac:dyDescent="0.25">
      <c r="A1315" s="5" t="s">
        <v>3386</v>
      </c>
      <c r="B1315" s="5" t="s">
        <v>3387</v>
      </c>
      <c r="C1315" s="5">
        <v>1</v>
      </c>
      <c r="D1315" s="5" t="s">
        <v>24</v>
      </c>
      <c r="E1315" s="5" t="s">
        <v>201</v>
      </c>
      <c r="F1315" s="5" t="s">
        <v>3388</v>
      </c>
      <c r="G1315" s="5" t="s">
        <v>203</v>
      </c>
      <c r="H1315" t="s">
        <v>15730</v>
      </c>
      <c r="I1315" t="s">
        <v>15730</v>
      </c>
      <c r="J1315">
        <v>330</v>
      </c>
    </row>
    <row r="1316" spans="1:10" x14ac:dyDescent="0.25">
      <c r="A1316" s="5" t="s">
        <v>3389</v>
      </c>
      <c r="B1316" s="5" t="s">
        <v>3390</v>
      </c>
      <c r="C1316" s="5">
        <v>1</v>
      </c>
      <c r="D1316" s="5" t="s">
        <v>24</v>
      </c>
      <c r="E1316" s="5" t="s">
        <v>201</v>
      </c>
      <c r="F1316" s="5" t="s">
        <v>3391</v>
      </c>
      <c r="G1316" s="5" t="s">
        <v>203</v>
      </c>
      <c r="H1316" t="s">
        <v>15730</v>
      </c>
      <c r="I1316" t="s">
        <v>15730</v>
      </c>
      <c r="J1316">
        <v>780</v>
      </c>
    </row>
    <row r="1317" spans="1:10" x14ac:dyDescent="0.25">
      <c r="A1317" s="5" t="s">
        <v>3392</v>
      </c>
      <c r="B1317" s="5" t="s">
        <v>3393</v>
      </c>
      <c r="C1317" s="5">
        <v>1</v>
      </c>
      <c r="D1317" s="5" t="s">
        <v>24</v>
      </c>
      <c r="E1317" s="5" t="s">
        <v>72</v>
      </c>
      <c r="F1317" s="5" t="s">
        <v>3960</v>
      </c>
      <c r="G1317" s="5" t="s">
        <v>74</v>
      </c>
      <c r="H1317" t="s">
        <v>15723</v>
      </c>
      <c r="I1317" t="s">
        <v>15706</v>
      </c>
      <c r="J1317">
        <v>0</v>
      </c>
    </row>
    <row r="1318" spans="1:10" x14ac:dyDescent="0.25">
      <c r="A1318" s="5" t="s">
        <v>3394</v>
      </c>
      <c r="B1318" s="5" t="s">
        <v>3395</v>
      </c>
      <c r="C1318" s="5">
        <v>7</v>
      </c>
      <c r="D1318" s="5" t="s">
        <v>24</v>
      </c>
      <c r="E1318" s="5" t="s">
        <v>57</v>
      </c>
      <c r="F1318" s="5" t="s">
        <v>3960</v>
      </c>
      <c r="G1318" s="5" t="s">
        <v>59</v>
      </c>
      <c r="H1318" t="s">
        <v>15730</v>
      </c>
      <c r="I1318" t="s">
        <v>15730</v>
      </c>
      <c r="J1318">
        <v>0</v>
      </c>
    </row>
    <row r="1319" spans="1:10" x14ac:dyDescent="0.25">
      <c r="A1319" s="5" t="s">
        <v>3396</v>
      </c>
      <c r="B1319" s="5" t="s">
        <v>3397</v>
      </c>
      <c r="C1319" s="5">
        <v>10</v>
      </c>
      <c r="D1319" s="5" t="s">
        <v>24</v>
      </c>
      <c r="E1319" s="5" t="s">
        <v>63</v>
      </c>
      <c r="F1319" s="5" t="s">
        <v>3960</v>
      </c>
      <c r="G1319" s="5" t="s">
        <v>65</v>
      </c>
      <c r="H1319" t="s">
        <v>15714</v>
      </c>
      <c r="I1319" t="s">
        <v>15703</v>
      </c>
      <c r="J1319">
        <v>0</v>
      </c>
    </row>
    <row r="1320" spans="1:10" x14ac:dyDescent="0.25">
      <c r="A1320" s="5" t="s">
        <v>3398</v>
      </c>
      <c r="B1320" s="5" t="s">
        <v>3399</v>
      </c>
      <c r="C1320" s="5">
        <v>2</v>
      </c>
      <c r="D1320" s="5" t="s">
        <v>24</v>
      </c>
      <c r="E1320" s="5" t="s">
        <v>72</v>
      </c>
      <c r="F1320" s="5" t="s">
        <v>3400</v>
      </c>
      <c r="G1320" s="5" t="s">
        <v>74</v>
      </c>
      <c r="H1320" t="s">
        <v>15730</v>
      </c>
      <c r="I1320" t="s">
        <v>15730</v>
      </c>
      <c r="J1320">
        <v>73.12</v>
      </c>
    </row>
    <row r="1321" spans="1:10" x14ac:dyDescent="0.25">
      <c r="A1321" s="5" t="s">
        <v>3401</v>
      </c>
      <c r="B1321" s="5" t="s">
        <v>3402</v>
      </c>
      <c r="C1321" s="5">
        <v>4</v>
      </c>
      <c r="D1321" s="5" t="s">
        <v>24</v>
      </c>
      <c r="E1321" s="5" t="s">
        <v>63</v>
      </c>
      <c r="F1321" s="5" t="s">
        <v>3960</v>
      </c>
      <c r="G1321" s="5" t="s">
        <v>65</v>
      </c>
      <c r="H1321" t="s">
        <v>15730</v>
      </c>
      <c r="I1321" t="s">
        <v>15730</v>
      </c>
      <c r="J1321">
        <v>0</v>
      </c>
    </row>
    <row r="1322" spans="1:10" x14ac:dyDescent="0.25">
      <c r="A1322" s="5" t="s">
        <v>3403</v>
      </c>
      <c r="B1322" s="5" t="s">
        <v>3404</v>
      </c>
      <c r="C1322" s="5">
        <v>1</v>
      </c>
      <c r="D1322" s="5" t="s">
        <v>24</v>
      </c>
      <c r="E1322" s="5" t="s">
        <v>57</v>
      </c>
      <c r="F1322" s="5" t="s">
        <v>3405</v>
      </c>
      <c r="G1322" s="5" t="s">
        <v>59</v>
      </c>
      <c r="H1322" t="s">
        <v>15714</v>
      </c>
      <c r="I1322" t="s">
        <v>15703</v>
      </c>
      <c r="J1322">
        <v>305.05</v>
      </c>
    </row>
    <row r="1323" spans="1:10" x14ac:dyDescent="0.25">
      <c r="A1323" s="5" t="s">
        <v>3406</v>
      </c>
      <c r="B1323" s="5" t="s">
        <v>3407</v>
      </c>
      <c r="C1323" s="5">
        <v>1</v>
      </c>
      <c r="D1323" s="5" t="s">
        <v>24</v>
      </c>
      <c r="E1323" s="5" t="s">
        <v>57</v>
      </c>
      <c r="F1323" s="5" t="s">
        <v>3960</v>
      </c>
      <c r="G1323" s="5" t="s">
        <v>59</v>
      </c>
      <c r="H1323" t="s">
        <v>15730</v>
      </c>
      <c r="I1323" t="s">
        <v>15730</v>
      </c>
      <c r="J1323">
        <v>0</v>
      </c>
    </row>
    <row r="1324" spans="1:10" x14ac:dyDescent="0.25">
      <c r="A1324" s="5" t="s">
        <v>3408</v>
      </c>
      <c r="B1324" s="5" t="s">
        <v>3409</v>
      </c>
      <c r="C1324" s="5">
        <v>5</v>
      </c>
      <c r="D1324" s="5" t="s">
        <v>24</v>
      </c>
      <c r="E1324" s="5" t="s">
        <v>25</v>
      </c>
      <c r="F1324" s="5" t="s">
        <v>3960</v>
      </c>
      <c r="G1324" s="5" t="s">
        <v>27</v>
      </c>
      <c r="H1324" t="s">
        <v>15723</v>
      </c>
      <c r="I1324" t="s">
        <v>15706</v>
      </c>
      <c r="J1324">
        <v>0</v>
      </c>
    </row>
    <row r="1325" spans="1:10" x14ac:dyDescent="0.25">
      <c r="A1325" s="5" t="s">
        <v>3410</v>
      </c>
      <c r="B1325" s="5" t="s">
        <v>3411</v>
      </c>
      <c r="C1325" s="5">
        <v>7</v>
      </c>
      <c r="D1325" s="5" t="s">
        <v>24</v>
      </c>
      <c r="E1325" s="5" t="s">
        <v>53</v>
      </c>
      <c r="F1325" s="5" t="s">
        <v>3960</v>
      </c>
      <c r="G1325" s="5" t="s">
        <v>54</v>
      </c>
      <c r="H1325" t="s">
        <v>15730</v>
      </c>
      <c r="I1325" t="s">
        <v>15730</v>
      </c>
      <c r="J1325">
        <v>0</v>
      </c>
    </row>
    <row r="1326" spans="1:10" x14ac:dyDescent="0.25">
      <c r="A1326" s="5" t="s">
        <v>3412</v>
      </c>
      <c r="B1326" s="5" t="s">
        <v>3413</v>
      </c>
      <c r="C1326" s="5">
        <v>1</v>
      </c>
      <c r="D1326" s="5" t="s">
        <v>24</v>
      </c>
      <c r="E1326" s="5" t="s">
        <v>48</v>
      </c>
      <c r="F1326" s="5" t="s">
        <v>3960</v>
      </c>
      <c r="G1326" s="5" t="s">
        <v>50</v>
      </c>
      <c r="H1326" t="s">
        <v>15707</v>
      </c>
      <c r="I1326" t="s">
        <v>15706</v>
      </c>
      <c r="J1326">
        <v>0</v>
      </c>
    </row>
    <row r="1327" spans="1:10" x14ac:dyDescent="0.25">
      <c r="A1327" s="5" t="s">
        <v>3415</v>
      </c>
      <c r="B1327" s="5" t="s">
        <v>3416</v>
      </c>
      <c r="C1327" s="5">
        <v>2</v>
      </c>
      <c r="D1327" s="5" t="s">
        <v>24</v>
      </c>
      <c r="E1327" s="5" t="s">
        <v>63</v>
      </c>
      <c r="F1327" s="5" t="s">
        <v>3960</v>
      </c>
      <c r="G1327" s="5" t="s">
        <v>65</v>
      </c>
      <c r="H1327" t="s">
        <v>15730</v>
      </c>
      <c r="I1327" t="s">
        <v>15730</v>
      </c>
      <c r="J1327">
        <v>0</v>
      </c>
    </row>
    <row r="1328" spans="1:10" x14ac:dyDescent="0.25">
      <c r="A1328" s="5" t="s">
        <v>3417</v>
      </c>
      <c r="B1328" s="5" t="s">
        <v>3418</v>
      </c>
      <c r="C1328" s="5">
        <v>1</v>
      </c>
      <c r="D1328" s="5" t="s">
        <v>24</v>
      </c>
      <c r="E1328" s="5" t="s">
        <v>57</v>
      </c>
      <c r="F1328" s="5" t="s">
        <v>3960</v>
      </c>
      <c r="G1328" s="5" t="s">
        <v>59</v>
      </c>
      <c r="H1328" t="s">
        <v>15707</v>
      </c>
      <c r="I1328" t="s">
        <v>15706</v>
      </c>
      <c r="J1328">
        <v>0</v>
      </c>
    </row>
    <row r="1329" spans="1:10" x14ac:dyDescent="0.25">
      <c r="A1329" s="5" t="s">
        <v>3419</v>
      </c>
      <c r="B1329" s="5" t="s">
        <v>3420</v>
      </c>
      <c r="C1329" s="5">
        <v>30</v>
      </c>
      <c r="D1329" s="5" t="s">
        <v>24</v>
      </c>
      <c r="E1329" s="5" t="s">
        <v>63</v>
      </c>
      <c r="F1329" s="5" t="s">
        <v>3960</v>
      </c>
      <c r="G1329" s="5" t="s">
        <v>65</v>
      </c>
      <c r="H1329" t="s">
        <v>15730</v>
      </c>
      <c r="I1329" t="s">
        <v>15730</v>
      </c>
      <c r="J1329">
        <v>0</v>
      </c>
    </row>
    <row r="1330" spans="1:10" x14ac:dyDescent="0.25">
      <c r="A1330" s="5" t="s">
        <v>3421</v>
      </c>
      <c r="B1330" s="5" t="s">
        <v>3422</v>
      </c>
      <c r="C1330" s="5">
        <v>1</v>
      </c>
      <c r="D1330" s="5" t="s">
        <v>24</v>
      </c>
      <c r="E1330" s="5" t="s">
        <v>25</v>
      </c>
      <c r="F1330" s="5" t="s">
        <v>3423</v>
      </c>
      <c r="G1330" s="5" t="s">
        <v>27</v>
      </c>
      <c r="H1330" t="s">
        <v>15715</v>
      </c>
      <c r="I1330" t="s">
        <v>15703</v>
      </c>
      <c r="J1330">
        <v>29.29</v>
      </c>
    </row>
    <row r="1331" spans="1:10" x14ac:dyDescent="0.25">
      <c r="A1331" s="5" t="s">
        <v>3424</v>
      </c>
      <c r="B1331" s="5" t="s">
        <v>3425</v>
      </c>
      <c r="C1331" s="5">
        <v>2</v>
      </c>
      <c r="D1331" s="5" t="s">
        <v>24</v>
      </c>
      <c r="E1331" s="5" t="s">
        <v>25</v>
      </c>
      <c r="F1331" s="5" t="s">
        <v>3426</v>
      </c>
      <c r="G1331" s="5" t="s">
        <v>27</v>
      </c>
      <c r="H1331" t="s">
        <v>15707</v>
      </c>
      <c r="I1331" t="s">
        <v>15706</v>
      </c>
      <c r="J1331">
        <v>1088.6400000000001</v>
      </c>
    </row>
    <row r="1332" spans="1:10" x14ac:dyDescent="0.25">
      <c r="A1332" s="5" t="s">
        <v>3427</v>
      </c>
      <c r="B1332" s="5" t="s">
        <v>3428</v>
      </c>
      <c r="C1332" s="5">
        <v>2</v>
      </c>
      <c r="D1332" s="5" t="s">
        <v>24</v>
      </c>
      <c r="E1332" s="5" t="s">
        <v>36</v>
      </c>
      <c r="F1332" s="5" t="s">
        <v>3429</v>
      </c>
      <c r="G1332" s="5" t="s">
        <v>27</v>
      </c>
      <c r="H1332" t="s">
        <v>15712</v>
      </c>
      <c r="I1332" t="s">
        <v>15706</v>
      </c>
      <c r="J1332">
        <v>43</v>
      </c>
    </row>
    <row r="1333" spans="1:10" x14ac:dyDescent="0.25">
      <c r="A1333" s="5" t="s">
        <v>3430</v>
      </c>
      <c r="B1333" s="5" t="s">
        <v>3431</v>
      </c>
      <c r="C1333" s="5">
        <v>6</v>
      </c>
      <c r="D1333" s="5" t="s">
        <v>24</v>
      </c>
      <c r="E1333" s="5" t="s">
        <v>63</v>
      </c>
      <c r="F1333" s="5" t="s">
        <v>3960</v>
      </c>
      <c r="G1333" s="5" t="s">
        <v>65</v>
      </c>
      <c r="H1333" t="s">
        <v>15730</v>
      </c>
      <c r="I1333" t="s">
        <v>15730</v>
      </c>
      <c r="J1333">
        <v>0</v>
      </c>
    </row>
    <row r="1334" spans="1:10" x14ac:dyDescent="0.25">
      <c r="A1334" s="5" t="s">
        <v>3432</v>
      </c>
      <c r="B1334" s="5" t="s">
        <v>3433</v>
      </c>
      <c r="C1334" s="5">
        <v>3</v>
      </c>
      <c r="D1334" s="5" t="s">
        <v>24</v>
      </c>
      <c r="E1334" s="5" t="s">
        <v>57</v>
      </c>
      <c r="F1334" s="5" t="s">
        <v>3960</v>
      </c>
      <c r="G1334" s="5" t="s">
        <v>59</v>
      </c>
      <c r="H1334" t="s">
        <v>15730</v>
      </c>
      <c r="I1334" t="s">
        <v>15730</v>
      </c>
      <c r="J1334">
        <v>0</v>
      </c>
    </row>
    <row r="1335" spans="1:10" x14ac:dyDescent="0.25">
      <c r="A1335" s="5" t="s">
        <v>3434</v>
      </c>
      <c r="B1335" s="5" t="s">
        <v>3435</v>
      </c>
      <c r="C1335" s="5">
        <v>1</v>
      </c>
      <c r="D1335" s="5" t="s">
        <v>24</v>
      </c>
      <c r="E1335" s="5" t="s">
        <v>25</v>
      </c>
      <c r="F1335" s="5" t="s">
        <v>3436</v>
      </c>
      <c r="G1335" s="5" t="s">
        <v>27</v>
      </c>
      <c r="H1335" t="s">
        <v>15723</v>
      </c>
      <c r="I1335" t="s">
        <v>15706</v>
      </c>
      <c r="J1335">
        <v>1052.77</v>
      </c>
    </row>
    <row r="1336" spans="1:10" x14ac:dyDescent="0.25">
      <c r="A1336" s="5" t="s">
        <v>3437</v>
      </c>
      <c r="B1336" s="5" t="s">
        <v>3438</v>
      </c>
      <c r="C1336" s="5">
        <v>1</v>
      </c>
      <c r="D1336" s="5" t="s">
        <v>24</v>
      </c>
      <c r="E1336" s="5" t="s">
        <v>36</v>
      </c>
      <c r="F1336" s="5" t="s">
        <v>305</v>
      </c>
      <c r="G1336" s="5" t="s">
        <v>27</v>
      </c>
      <c r="H1336" t="s">
        <v>15730</v>
      </c>
      <c r="I1336" t="s">
        <v>15730</v>
      </c>
      <c r="J1336">
        <v>300</v>
      </c>
    </row>
    <row r="1337" spans="1:10" x14ac:dyDescent="0.25">
      <c r="A1337" s="5" t="s">
        <v>3439</v>
      </c>
      <c r="B1337" s="5" t="s">
        <v>3440</v>
      </c>
      <c r="C1337" s="5">
        <v>135</v>
      </c>
      <c r="D1337" s="5" t="s">
        <v>24</v>
      </c>
      <c r="E1337" s="5" t="s">
        <v>5064</v>
      </c>
      <c r="F1337" s="5" t="s">
        <v>3960</v>
      </c>
      <c r="G1337" s="5" t="s">
        <v>5065</v>
      </c>
      <c r="H1337" t="s">
        <v>15723</v>
      </c>
      <c r="I1337" t="s">
        <v>15706</v>
      </c>
      <c r="J1337">
        <v>0</v>
      </c>
    </row>
    <row r="1338" spans="1:10" x14ac:dyDescent="0.25">
      <c r="A1338" s="5" t="s">
        <v>3441</v>
      </c>
      <c r="B1338" s="5" t="s">
        <v>3442</v>
      </c>
      <c r="C1338" s="5">
        <v>20</v>
      </c>
      <c r="D1338" s="5" t="s">
        <v>24</v>
      </c>
      <c r="E1338" s="5" t="s">
        <v>290</v>
      </c>
      <c r="F1338" s="5" t="s">
        <v>1791</v>
      </c>
      <c r="G1338" s="5" t="s">
        <v>292</v>
      </c>
      <c r="H1338" t="s">
        <v>15707</v>
      </c>
      <c r="I1338" t="s">
        <v>15706</v>
      </c>
      <c r="J1338">
        <v>57.800000000000004</v>
      </c>
    </row>
    <row r="1339" spans="1:10" x14ac:dyDescent="0.25">
      <c r="A1339" s="5" t="s">
        <v>3443</v>
      </c>
      <c r="B1339" s="5" t="s">
        <v>3444</v>
      </c>
      <c r="C1339" s="5">
        <v>4</v>
      </c>
      <c r="D1339" s="5" t="s">
        <v>24</v>
      </c>
      <c r="E1339" s="5" t="s">
        <v>57</v>
      </c>
      <c r="F1339" s="5" t="s">
        <v>3960</v>
      </c>
      <c r="G1339" s="5" t="s">
        <v>59</v>
      </c>
      <c r="H1339" t="s">
        <v>15714</v>
      </c>
      <c r="I1339" t="s">
        <v>15703</v>
      </c>
      <c r="J1339">
        <v>0</v>
      </c>
    </row>
    <row r="1340" spans="1:10" x14ac:dyDescent="0.25">
      <c r="A1340" s="5" t="s">
        <v>3446</v>
      </c>
      <c r="B1340" s="5" t="s">
        <v>3447</v>
      </c>
      <c r="C1340" s="5">
        <v>5</v>
      </c>
      <c r="D1340" s="5" t="s">
        <v>24</v>
      </c>
      <c r="E1340" s="5" t="s">
        <v>63</v>
      </c>
      <c r="F1340" s="5" t="s">
        <v>3448</v>
      </c>
      <c r="G1340" s="5" t="s">
        <v>65</v>
      </c>
      <c r="H1340" t="s">
        <v>15730</v>
      </c>
      <c r="I1340" t="s">
        <v>15730</v>
      </c>
      <c r="J1340">
        <v>17.349499999999999</v>
      </c>
    </row>
    <row r="1341" spans="1:10" x14ac:dyDescent="0.25">
      <c r="A1341" s="5" t="s">
        <v>3449</v>
      </c>
      <c r="B1341" s="5" t="s">
        <v>3450</v>
      </c>
      <c r="C1341" s="5">
        <v>10</v>
      </c>
      <c r="D1341" s="5" t="s">
        <v>24</v>
      </c>
      <c r="E1341" s="5" t="s">
        <v>63</v>
      </c>
      <c r="F1341" s="5" t="s">
        <v>3960</v>
      </c>
      <c r="G1341" s="5" t="s">
        <v>65</v>
      </c>
      <c r="H1341" t="s">
        <v>15730</v>
      </c>
      <c r="I1341" t="s">
        <v>15730</v>
      </c>
      <c r="J1341">
        <v>0</v>
      </c>
    </row>
    <row r="1342" spans="1:10" x14ac:dyDescent="0.25">
      <c r="A1342" s="5" t="s">
        <v>3452</v>
      </c>
      <c r="B1342" s="5" t="s">
        <v>3453</v>
      </c>
      <c r="C1342" s="5">
        <v>2</v>
      </c>
      <c r="D1342" s="5" t="s">
        <v>24</v>
      </c>
      <c r="E1342" s="5" t="s">
        <v>25</v>
      </c>
      <c r="F1342" s="5" t="s">
        <v>3210</v>
      </c>
      <c r="G1342" s="5" t="s">
        <v>27</v>
      </c>
      <c r="H1342" t="s">
        <v>15722</v>
      </c>
      <c r="I1342" t="s">
        <v>15706</v>
      </c>
      <c r="J1342">
        <v>51.28</v>
      </c>
    </row>
    <row r="1343" spans="1:10" x14ac:dyDescent="0.25">
      <c r="A1343" s="5" t="s">
        <v>3454</v>
      </c>
      <c r="B1343" s="5" t="s">
        <v>3455</v>
      </c>
      <c r="C1343" s="5">
        <v>13</v>
      </c>
      <c r="D1343" s="5" t="s">
        <v>24</v>
      </c>
      <c r="E1343" s="5" t="s">
        <v>72</v>
      </c>
      <c r="F1343" s="5" t="s">
        <v>3456</v>
      </c>
      <c r="G1343" s="5" t="s">
        <v>74</v>
      </c>
      <c r="H1343" t="s">
        <v>15730</v>
      </c>
      <c r="I1343" t="s">
        <v>15730</v>
      </c>
      <c r="J1343">
        <v>39.129999999999995</v>
      </c>
    </row>
    <row r="1344" spans="1:10" x14ac:dyDescent="0.25">
      <c r="A1344" s="5" t="s">
        <v>3457</v>
      </c>
      <c r="B1344" s="5" t="s">
        <v>3458</v>
      </c>
      <c r="C1344" s="5">
        <v>1</v>
      </c>
      <c r="D1344" s="5" t="s">
        <v>24</v>
      </c>
      <c r="E1344" s="5" t="s">
        <v>446</v>
      </c>
      <c r="F1344" s="5" t="s">
        <v>3960</v>
      </c>
      <c r="G1344" s="5" t="s">
        <v>448</v>
      </c>
      <c r="H1344" t="s">
        <v>15707</v>
      </c>
      <c r="I1344" t="s">
        <v>15706</v>
      </c>
      <c r="J1344">
        <v>0</v>
      </c>
    </row>
    <row r="1345" spans="1:10" x14ac:dyDescent="0.25">
      <c r="A1345" s="5" t="s">
        <v>3459</v>
      </c>
      <c r="B1345" s="5" t="s">
        <v>3460</v>
      </c>
      <c r="C1345" s="5">
        <v>2</v>
      </c>
      <c r="D1345" s="5" t="s">
        <v>24</v>
      </c>
      <c r="E1345" s="5" t="s">
        <v>159</v>
      </c>
      <c r="F1345" s="5" t="s">
        <v>3461</v>
      </c>
      <c r="G1345" s="5" t="s">
        <v>161</v>
      </c>
      <c r="H1345" t="s">
        <v>15730</v>
      </c>
      <c r="I1345" t="s">
        <v>15730</v>
      </c>
      <c r="J1345">
        <v>9012.14</v>
      </c>
    </row>
    <row r="1346" spans="1:10" x14ac:dyDescent="0.25">
      <c r="A1346" s="5" t="s">
        <v>3462</v>
      </c>
      <c r="B1346" s="5" t="s">
        <v>3463</v>
      </c>
      <c r="C1346" s="5">
        <v>11</v>
      </c>
      <c r="D1346" s="5" t="s">
        <v>24</v>
      </c>
      <c r="E1346" s="5" t="s">
        <v>63</v>
      </c>
      <c r="F1346" s="5" t="s">
        <v>3960</v>
      </c>
      <c r="G1346" s="5" t="s">
        <v>65</v>
      </c>
      <c r="H1346" t="s">
        <v>15730</v>
      </c>
      <c r="I1346" t="s">
        <v>15730</v>
      </c>
      <c r="J1346">
        <v>0</v>
      </c>
    </row>
    <row r="1347" spans="1:10" x14ac:dyDescent="0.25">
      <c r="A1347" s="5" t="s">
        <v>3464</v>
      </c>
      <c r="B1347" s="5" t="s">
        <v>3465</v>
      </c>
      <c r="C1347" s="5">
        <v>39</v>
      </c>
      <c r="D1347" s="5" t="s">
        <v>24</v>
      </c>
      <c r="E1347" s="5" t="s">
        <v>57</v>
      </c>
      <c r="F1347" s="5" t="s">
        <v>3960</v>
      </c>
      <c r="G1347" s="5" t="s">
        <v>59</v>
      </c>
      <c r="H1347" t="s">
        <v>15730</v>
      </c>
      <c r="I1347" t="s">
        <v>15730</v>
      </c>
      <c r="J1347">
        <v>0</v>
      </c>
    </row>
    <row r="1348" spans="1:10" x14ac:dyDescent="0.25">
      <c r="A1348" s="5" t="s">
        <v>3466</v>
      </c>
      <c r="B1348" s="5" t="s">
        <v>3467</v>
      </c>
      <c r="C1348" s="5">
        <v>1</v>
      </c>
      <c r="D1348" s="5" t="s">
        <v>62</v>
      </c>
      <c r="E1348" s="5" t="s">
        <v>387</v>
      </c>
      <c r="F1348" s="5" t="s">
        <v>2891</v>
      </c>
      <c r="G1348" s="5" t="s">
        <v>389</v>
      </c>
      <c r="H1348" t="s">
        <v>15723</v>
      </c>
      <c r="I1348" t="s">
        <v>15706</v>
      </c>
      <c r="J1348">
        <v>27</v>
      </c>
    </row>
    <row r="1349" spans="1:10" x14ac:dyDescent="0.25">
      <c r="A1349" s="5" t="s">
        <v>3468</v>
      </c>
      <c r="B1349" s="5" t="s">
        <v>3469</v>
      </c>
      <c r="C1349" s="5">
        <v>12</v>
      </c>
      <c r="D1349" s="5" t="s">
        <v>24</v>
      </c>
      <c r="E1349" s="5" t="s">
        <v>63</v>
      </c>
      <c r="F1349" s="5" t="s">
        <v>2505</v>
      </c>
      <c r="G1349" s="5" t="s">
        <v>65</v>
      </c>
      <c r="H1349" t="s">
        <v>15714</v>
      </c>
      <c r="I1349" t="s">
        <v>15703</v>
      </c>
      <c r="J1349">
        <v>51.84</v>
      </c>
    </row>
    <row r="1350" spans="1:10" x14ac:dyDescent="0.25">
      <c r="A1350" s="5" t="s">
        <v>3470</v>
      </c>
      <c r="B1350" s="5" t="s">
        <v>3471</v>
      </c>
      <c r="C1350" s="5">
        <v>20</v>
      </c>
      <c r="D1350" s="5" t="s">
        <v>62</v>
      </c>
      <c r="E1350" s="5" t="s">
        <v>290</v>
      </c>
      <c r="F1350" s="5" t="s">
        <v>3472</v>
      </c>
      <c r="G1350" s="5" t="s">
        <v>292</v>
      </c>
      <c r="H1350" t="s">
        <v>15730</v>
      </c>
      <c r="I1350" t="s">
        <v>15730</v>
      </c>
      <c r="J1350">
        <v>446</v>
      </c>
    </row>
    <row r="1351" spans="1:10" x14ac:dyDescent="0.25">
      <c r="A1351" s="5" t="s">
        <v>3473</v>
      </c>
      <c r="B1351" s="5" t="s">
        <v>3474</v>
      </c>
      <c r="C1351" s="5">
        <v>7</v>
      </c>
      <c r="D1351" s="5" t="s">
        <v>24</v>
      </c>
      <c r="E1351" s="5" t="s">
        <v>53</v>
      </c>
      <c r="F1351" s="5" t="s">
        <v>209</v>
      </c>
      <c r="G1351" s="5" t="s">
        <v>54</v>
      </c>
      <c r="H1351" t="s">
        <v>15730</v>
      </c>
      <c r="I1351" t="s">
        <v>15730</v>
      </c>
      <c r="J1351">
        <v>41.02</v>
      </c>
    </row>
    <row r="1352" spans="1:10" x14ac:dyDescent="0.25">
      <c r="A1352" s="5" t="s">
        <v>3475</v>
      </c>
      <c r="B1352" s="5" t="s">
        <v>3476</v>
      </c>
      <c r="C1352" s="5">
        <v>15</v>
      </c>
      <c r="D1352" s="5" t="s">
        <v>24</v>
      </c>
      <c r="E1352" s="5" t="s">
        <v>368</v>
      </c>
      <c r="F1352" s="5" t="s">
        <v>468</v>
      </c>
      <c r="G1352" s="5" t="s">
        <v>369</v>
      </c>
      <c r="H1352" t="s">
        <v>15712</v>
      </c>
      <c r="I1352" t="s">
        <v>15706</v>
      </c>
      <c r="J1352">
        <v>7.5</v>
      </c>
    </row>
    <row r="1353" spans="1:10" x14ac:dyDescent="0.25">
      <c r="A1353" s="5" t="s">
        <v>3477</v>
      </c>
      <c r="B1353" s="5" t="s">
        <v>3478</v>
      </c>
      <c r="C1353" s="5">
        <v>3</v>
      </c>
      <c r="D1353" s="5" t="s">
        <v>24</v>
      </c>
      <c r="E1353" s="5" t="s">
        <v>57</v>
      </c>
      <c r="F1353" s="5" t="s">
        <v>1002</v>
      </c>
      <c r="G1353" s="5" t="s">
        <v>59</v>
      </c>
      <c r="H1353" t="s">
        <v>15730</v>
      </c>
      <c r="I1353" t="s">
        <v>15730</v>
      </c>
      <c r="J1353">
        <v>93</v>
      </c>
    </row>
    <row r="1354" spans="1:10" x14ac:dyDescent="0.25">
      <c r="A1354" s="5" t="s">
        <v>3479</v>
      </c>
      <c r="B1354" s="5" t="s">
        <v>3480</v>
      </c>
      <c r="C1354" s="5">
        <v>6</v>
      </c>
      <c r="D1354" s="5" t="s">
        <v>24</v>
      </c>
      <c r="E1354" s="5" t="s">
        <v>53</v>
      </c>
      <c r="F1354" s="5" t="s">
        <v>3960</v>
      </c>
      <c r="G1354" s="5" t="s">
        <v>54</v>
      </c>
      <c r="H1354" t="s">
        <v>15707</v>
      </c>
      <c r="I1354" t="s">
        <v>15706</v>
      </c>
      <c r="J1354">
        <v>0</v>
      </c>
    </row>
    <row r="1355" spans="1:10" x14ac:dyDescent="0.25">
      <c r="A1355" s="5" t="s">
        <v>3482</v>
      </c>
      <c r="B1355" s="5" t="s">
        <v>3483</v>
      </c>
      <c r="C1355" s="5">
        <v>2</v>
      </c>
      <c r="D1355" s="5" t="s">
        <v>24</v>
      </c>
      <c r="E1355" s="5" t="s">
        <v>290</v>
      </c>
      <c r="F1355" s="5" t="s">
        <v>3484</v>
      </c>
      <c r="G1355" s="5" t="s">
        <v>292</v>
      </c>
      <c r="H1355" t="s">
        <v>15723</v>
      </c>
      <c r="I1355" t="s">
        <v>15706</v>
      </c>
      <c r="J1355">
        <v>47.64</v>
      </c>
    </row>
    <row r="1356" spans="1:10" x14ac:dyDescent="0.25">
      <c r="A1356" s="5" t="s">
        <v>3485</v>
      </c>
      <c r="B1356" s="5" t="s">
        <v>3486</v>
      </c>
      <c r="C1356" s="5">
        <v>1</v>
      </c>
      <c r="D1356" s="5" t="s">
        <v>24</v>
      </c>
      <c r="E1356" s="5" t="s">
        <v>25</v>
      </c>
      <c r="F1356" s="5" t="s">
        <v>3487</v>
      </c>
      <c r="G1356" s="5" t="s">
        <v>27</v>
      </c>
      <c r="H1356" t="s">
        <v>15707</v>
      </c>
      <c r="I1356" t="s">
        <v>15706</v>
      </c>
      <c r="J1356">
        <v>65.05</v>
      </c>
    </row>
    <row r="1357" spans="1:10" x14ac:dyDescent="0.25">
      <c r="A1357" s="5" t="s">
        <v>3488</v>
      </c>
      <c r="B1357" s="5" t="s">
        <v>3489</v>
      </c>
      <c r="C1357" s="5">
        <v>2</v>
      </c>
      <c r="D1357" s="5" t="s">
        <v>24</v>
      </c>
      <c r="E1357" s="5" t="s">
        <v>25</v>
      </c>
      <c r="F1357" s="5" t="s">
        <v>584</v>
      </c>
      <c r="G1357" s="5" t="s">
        <v>27</v>
      </c>
      <c r="H1357" t="s">
        <v>15715</v>
      </c>
      <c r="I1357" t="s">
        <v>15703</v>
      </c>
      <c r="J1357">
        <v>22.76</v>
      </c>
    </row>
    <row r="1358" spans="1:10" x14ac:dyDescent="0.25">
      <c r="A1358" s="5" t="s">
        <v>3490</v>
      </c>
      <c r="B1358" s="5" t="s">
        <v>3491</v>
      </c>
      <c r="C1358" s="5">
        <v>6</v>
      </c>
      <c r="D1358" s="5" t="s">
        <v>24</v>
      </c>
      <c r="E1358" s="5" t="s">
        <v>63</v>
      </c>
      <c r="F1358" s="5" t="s">
        <v>2249</v>
      </c>
      <c r="G1358" s="5" t="s">
        <v>65</v>
      </c>
      <c r="H1358" t="s">
        <v>15712</v>
      </c>
      <c r="I1358" t="s">
        <v>15706</v>
      </c>
      <c r="J1358">
        <v>70.14</v>
      </c>
    </row>
    <row r="1359" spans="1:10" x14ac:dyDescent="0.25">
      <c r="A1359" s="5" t="s">
        <v>3492</v>
      </c>
      <c r="B1359" s="5" t="s">
        <v>3493</v>
      </c>
      <c r="C1359" s="5">
        <v>1</v>
      </c>
      <c r="D1359" s="5" t="s">
        <v>24</v>
      </c>
      <c r="E1359" s="5" t="s">
        <v>48</v>
      </c>
      <c r="F1359" s="5" t="s">
        <v>1414</v>
      </c>
      <c r="G1359" s="5" t="s">
        <v>50</v>
      </c>
      <c r="H1359" t="s">
        <v>15712</v>
      </c>
      <c r="I1359" t="s">
        <v>15706</v>
      </c>
      <c r="J1359">
        <v>2</v>
      </c>
    </row>
    <row r="1360" spans="1:10" x14ac:dyDescent="0.25">
      <c r="A1360" s="5" t="s">
        <v>3494</v>
      </c>
      <c r="B1360" s="5" t="s">
        <v>3495</v>
      </c>
      <c r="C1360" s="5">
        <v>500</v>
      </c>
      <c r="D1360" s="5" t="s">
        <v>62</v>
      </c>
      <c r="E1360" s="5" t="s">
        <v>63</v>
      </c>
      <c r="F1360" s="5" t="s">
        <v>1320</v>
      </c>
      <c r="G1360" s="5" t="s">
        <v>65</v>
      </c>
      <c r="H1360" t="s">
        <v>15730</v>
      </c>
      <c r="I1360" t="s">
        <v>15730</v>
      </c>
      <c r="J1360">
        <v>35</v>
      </c>
    </row>
    <row r="1361" spans="1:10" x14ac:dyDescent="0.25">
      <c r="A1361" s="5" t="s">
        <v>3496</v>
      </c>
      <c r="B1361" s="5" t="s">
        <v>3497</v>
      </c>
      <c r="C1361" s="5">
        <v>10</v>
      </c>
      <c r="D1361" s="5" t="s">
        <v>24</v>
      </c>
      <c r="E1361" s="5" t="s">
        <v>48</v>
      </c>
      <c r="F1361" s="5" t="s">
        <v>172</v>
      </c>
      <c r="G1361" s="5" t="s">
        <v>50</v>
      </c>
      <c r="H1361" t="s">
        <v>15707</v>
      </c>
      <c r="I1361" t="s">
        <v>15706</v>
      </c>
      <c r="J1361">
        <v>10</v>
      </c>
    </row>
    <row r="1362" spans="1:10" x14ac:dyDescent="0.25">
      <c r="A1362" s="5" t="s">
        <v>3498</v>
      </c>
      <c r="B1362" s="5" t="s">
        <v>3499</v>
      </c>
      <c r="C1362" s="5">
        <v>1</v>
      </c>
      <c r="D1362" s="5" t="s">
        <v>24</v>
      </c>
      <c r="E1362" s="5" t="s">
        <v>63</v>
      </c>
      <c r="F1362" s="5" t="s">
        <v>3960</v>
      </c>
      <c r="G1362" s="5" t="s">
        <v>65</v>
      </c>
      <c r="H1362" t="s">
        <v>15730</v>
      </c>
      <c r="I1362" t="s">
        <v>15730</v>
      </c>
      <c r="J1362">
        <v>0</v>
      </c>
    </row>
    <row r="1363" spans="1:10" x14ac:dyDescent="0.25">
      <c r="A1363" s="5" t="s">
        <v>3500</v>
      </c>
      <c r="B1363" s="5" t="s">
        <v>3501</v>
      </c>
      <c r="C1363" s="5">
        <v>44</v>
      </c>
      <c r="D1363" s="5" t="s">
        <v>62</v>
      </c>
      <c r="E1363" s="5" t="s">
        <v>57</v>
      </c>
      <c r="F1363" s="5" t="s">
        <v>1414</v>
      </c>
      <c r="G1363" s="5" t="s">
        <v>59</v>
      </c>
      <c r="H1363" t="s">
        <v>15717</v>
      </c>
      <c r="I1363" t="s">
        <v>15703</v>
      </c>
      <c r="J1363">
        <v>88</v>
      </c>
    </row>
    <row r="1364" spans="1:10" x14ac:dyDescent="0.25">
      <c r="A1364" s="5" t="s">
        <v>3502</v>
      </c>
      <c r="B1364" s="5" t="s">
        <v>3503</v>
      </c>
      <c r="C1364" s="5">
        <v>3</v>
      </c>
      <c r="D1364" s="5" t="s">
        <v>24</v>
      </c>
      <c r="H1364" t="s">
        <v>15730</v>
      </c>
      <c r="I1364" t="s">
        <v>15730</v>
      </c>
      <c r="J1364">
        <v>0</v>
      </c>
    </row>
    <row r="1365" spans="1:10" x14ac:dyDescent="0.25">
      <c r="A1365" s="5" t="s">
        <v>3504</v>
      </c>
      <c r="B1365" s="5" t="s">
        <v>3505</v>
      </c>
      <c r="C1365" s="5">
        <v>2</v>
      </c>
      <c r="D1365" s="5" t="s">
        <v>24</v>
      </c>
      <c r="E1365" s="5" t="s">
        <v>25</v>
      </c>
      <c r="F1365" s="5" t="s">
        <v>3960</v>
      </c>
      <c r="G1365" s="5" t="s">
        <v>27</v>
      </c>
      <c r="H1365" t="s">
        <v>15712</v>
      </c>
      <c r="I1365" t="s">
        <v>15706</v>
      </c>
      <c r="J1365">
        <v>0</v>
      </c>
    </row>
    <row r="1366" spans="1:10" x14ac:dyDescent="0.25">
      <c r="A1366" s="5" t="s">
        <v>3506</v>
      </c>
      <c r="B1366" s="5" t="s">
        <v>3507</v>
      </c>
      <c r="C1366" s="5">
        <v>12</v>
      </c>
      <c r="D1366" s="5" t="s">
        <v>24</v>
      </c>
      <c r="E1366" s="5" t="s">
        <v>48</v>
      </c>
      <c r="F1366" s="5" t="s">
        <v>328</v>
      </c>
      <c r="G1366" s="5" t="s">
        <v>50</v>
      </c>
      <c r="H1366" t="s">
        <v>15730</v>
      </c>
      <c r="I1366" t="s">
        <v>15730</v>
      </c>
      <c r="J1366">
        <v>300</v>
      </c>
    </row>
    <row r="1367" spans="1:10" x14ac:dyDescent="0.25">
      <c r="A1367" s="5" t="s">
        <v>3508</v>
      </c>
      <c r="B1367" s="5" t="s">
        <v>3509</v>
      </c>
      <c r="C1367" s="5">
        <v>5</v>
      </c>
      <c r="D1367" s="5" t="s">
        <v>24</v>
      </c>
      <c r="E1367" s="5" t="s">
        <v>25</v>
      </c>
      <c r="F1367" s="5" t="s">
        <v>3960</v>
      </c>
      <c r="G1367" s="5" t="s">
        <v>27</v>
      </c>
      <c r="H1367" t="s">
        <v>15730</v>
      </c>
      <c r="I1367" t="s">
        <v>15730</v>
      </c>
      <c r="J1367">
        <v>0</v>
      </c>
    </row>
    <row r="1368" spans="1:10" x14ac:dyDescent="0.25">
      <c r="A1368" s="5" t="s">
        <v>3510</v>
      </c>
      <c r="B1368" s="5" t="s">
        <v>3511</v>
      </c>
      <c r="C1368" s="5">
        <v>8</v>
      </c>
      <c r="D1368" s="5" t="s">
        <v>24</v>
      </c>
      <c r="E1368" s="5" t="s">
        <v>53</v>
      </c>
      <c r="F1368" s="5" t="s">
        <v>3960</v>
      </c>
      <c r="G1368" s="5" t="s">
        <v>54</v>
      </c>
      <c r="H1368" t="s">
        <v>15730</v>
      </c>
      <c r="I1368" t="s">
        <v>15730</v>
      </c>
      <c r="J1368">
        <v>0</v>
      </c>
    </row>
    <row r="1369" spans="1:10" x14ac:dyDescent="0.25">
      <c r="A1369" s="5" t="s">
        <v>3512</v>
      </c>
      <c r="B1369" s="5" t="s">
        <v>3513</v>
      </c>
      <c r="C1369" s="5">
        <v>6</v>
      </c>
      <c r="D1369" s="5" t="s">
        <v>24</v>
      </c>
      <c r="E1369" s="5" t="s">
        <v>63</v>
      </c>
      <c r="F1369" s="5" t="s">
        <v>15769</v>
      </c>
      <c r="G1369" s="5" t="s">
        <v>65</v>
      </c>
      <c r="H1369" t="s">
        <v>15707</v>
      </c>
      <c r="I1369" t="s">
        <v>15706</v>
      </c>
      <c r="J1369">
        <v>26.023800000000001</v>
      </c>
    </row>
    <row r="1370" spans="1:10" x14ac:dyDescent="0.25">
      <c r="A1370" s="5" t="s">
        <v>3514</v>
      </c>
      <c r="B1370" s="5" t="s">
        <v>3515</v>
      </c>
      <c r="C1370" s="5">
        <v>2</v>
      </c>
      <c r="D1370" s="5" t="s">
        <v>24</v>
      </c>
      <c r="E1370" s="5" t="s">
        <v>53</v>
      </c>
      <c r="F1370" s="5" t="s">
        <v>3960</v>
      </c>
      <c r="G1370" s="5" t="s">
        <v>54</v>
      </c>
      <c r="H1370" t="s">
        <v>15730</v>
      </c>
      <c r="I1370" t="s">
        <v>15730</v>
      </c>
      <c r="J1370">
        <v>0</v>
      </c>
    </row>
    <row r="1371" spans="1:10" x14ac:dyDescent="0.25">
      <c r="A1371" s="5" t="s">
        <v>3516</v>
      </c>
      <c r="B1371" s="5" t="s">
        <v>3517</v>
      </c>
      <c r="C1371" s="5">
        <v>1</v>
      </c>
      <c r="D1371" s="5" t="s">
        <v>24</v>
      </c>
      <c r="E1371" s="5" t="s">
        <v>63</v>
      </c>
      <c r="F1371" s="5" t="s">
        <v>3960</v>
      </c>
      <c r="G1371" s="5" t="s">
        <v>65</v>
      </c>
      <c r="H1371" t="s">
        <v>15730</v>
      </c>
      <c r="I1371" t="s">
        <v>15730</v>
      </c>
      <c r="J1371">
        <v>0</v>
      </c>
    </row>
    <row r="1372" spans="1:10" x14ac:dyDescent="0.25">
      <c r="A1372" s="5" t="s">
        <v>3518</v>
      </c>
      <c r="B1372" s="5" t="s">
        <v>3519</v>
      </c>
      <c r="C1372" s="5">
        <v>2</v>
      </c>
      <c r="D1372" s="5" t="s">
        <v>24</v>
      </c>
      <c r="E1372" s="5" t="s">
        <v>48</v>
      </c>
      <c r="F1372" s="5" t="s">
        <v>3520</v>
      </c>
      <c r="G1372" s="5" t="s">
        <v>50</v>
      </c>
      <c r="H1372" t="s">
        <v>15707</v>
      </c>
      <c r="I1372" t="s">
        <v>15706</v>
      </c>
      <c r="J1372">
        <v>3.48</v>
      </c>
    </row>
    <row r="1373" spans="1:10" x14ac:dyDescent="0.25">
      <c r="A1373" s="5" t="s">
        <v>3521</v>
      </c>
      <c r="B1373" s="5" t="s">
        <v>3522</v>
      </c>
      <c r="C1373" s="5">
        <v>4</v>
      </c>
      <c r="D1373" s="5" t="s">
        <v>24</v>
      </c>
      <c r="E1373" s="5" t="s">
        <v>48</v>
      </c>
      <c r="F1373" s="5" t="s">
        <v>3523</v>
      </c>
      <c r="G1373" s="5" t="s">
        <v>50</v>
      </c>
      <c r="H1373" t="s">
        <v>15730</v>
      </c>
      <c r="I1373" t="s">
        <v>15730</v>
      </c>
      <c r="J1373">
        <v>142.88</v>
      </c>
    </row>
    <row r="1374" spans="1:10" x14ac:dyDescent="0.25">
      <c r="A1374" s="5" t="s">
        <v>3524</v>
      </c>
      <c r="B1374" s="5" t="s">
        <v>3525</v>
      </c>
      <c r="C1374" s="5">
        <v>26</v>
      </c>
      <c r="D1374" s="5" t="s">
        <v>24</v>
      </c>
      <c r="E1374" s="5" t="s">
        <v>72</v>
      </c>
      <c r="F1374" s="5" t="s">
        <v>3526</v>
      </c>
      <c r="G1374" s="5" t="s">
        <v>74</v>
      </c>
      <c r="H1374" t="s">
        <v>15707</v>
      </c>
      <c r="I1374" t="s">
        <v>15706</v>
      </c>
      <c r="J1374">
        <v>65.52</v>
      </c>
    </row>
    <row r="1375" spans="1:10" x14ac:dyDescent="0.25">
      <c r="A1375" s="5" t="s">
        <v>3527</v>
      </c>
      <c r="B1375" s="5" t="s">
        <v>3528</v>
      </c>
      <c r="C1375" s="5">
        <v>6</v>
      </c>
      <c r="D1375" s="5" t="s">
        <v>24</v>
      </c>
      <c r="E1375" s="5" t="s">
        <v>151</v>
      </c>
      <c r="F1375" s="5" t="s">
        <v>3529</v>
      </c>
      <c r="G1375" s="5" t="s">
        <v>153</v>
      </c>
      <c r="H1375" t="s">
        <v>15730</v>
      </c>
      <c r="I1375" t="s">
        <v>15730</v>
      </c>
      <c r="J1375">
        <v>153</v>
      </c>
    </row>
    <row r="1376" spans="1:10" x14ac:dyDescent="0.25">
      <c r="A1376" s="5" t="s">
        <v>3530</v>
      </c>
      <c r="B1376" s="5" t="s">
        <v>3531</v>
      </c>
      <c r="C1376" s="5">
        <v>6</v>
      </c>
      <c r="D1376" s="5" t="s">
        <v>24</v>
      </c>
      <c r="E1376" s="5" t="s">
        <v>63</v>
      </c>
      <c r="F1376" s="5" t="s">
        <v>3960</v>
      </c>
      <c r="G1376" s="5" t="s">
        <v>65</v>
      </c>
      <c r="H1376" t="s">
        <v>15730</v>
      </c>
      <c r="I1376" t="s">
        <v>15730</v>
      </c>
      <c r="J1376">
        <v>0</v>
      </c>
    </row>
    <row r="1377" spans="1:10" x14ac:dyDescent="0.25">
      <c r="A1377" s="5" t="s">
        <v>3533</v>
      </c>
      <c r="B1377" s="5" t="s">
        <v>3534</v>
      </c>
      <c r="C1377" s="5">
        <v>1</v>
      </c>
      <c r="D1377" s="5" t="s">
        <v>24</v>
      </c>
      <c r="E1377" s="5" t="s">
        <v>25</v>
      </c>
      <c r="F1377" s="5" t="s">
        <v>3960</v>
      </c>
      <c r="G1377" s="5" t="s">
        <v>27</v>
      </c>
      <c r="H1377" t="s">
        <v>15723</v>
      </c>
      <c r="I1377" t="s">
        <v>15706</v>
      </c>
      <c r="J1377">
        <v>0</v>
      </c>
    </row>
    <row r="1378" spans="1:10" x14ac:dyDescent="0.25">
      <c r="A1378" s="5" t="s">
        <v>3535</v>
      </c>
      <c r="B1378" s="5" t="s">
        <v>3536</v>
      </c>
      <c r="C1378" s="5">
        <v>2</v>
      </c>
      <c r="D1378" s="5" t="s">
        <v>24</v>
      </c>
      <c r="E1378" s="5" t="s">
        <v>57</v>
      </c>
      <c r="F1378" s="5" t="s">
        <v>3960</v>
      </c>
      <c r="G1378" s="5" t="s">
        <v>59</v>
      </c>
      <c r="H1378" t="s">
        <v>15716</v>
      </c>
      <c r="I1378" t="s">
        <v>15703</v>
      </c>
      <c r="J1378">
        <v>0</v>
      </c>
    </row>
    <row r="1379" spans="1:10" x14ac:dyDescent="0.25">
      <c r="A1379" s="5" t="s">
        <v>3537</v>
      </c>
      <c r="B1379" s="5" t="s">
        <v>3538</v>
      </c>
      <c r="C1379" s="5">
        <v>1</v>
      </c>
      <c r="D1379" s="5" t="s">
        <v>24</v>
      </c>
      <c r="E1379" s="5" t="s">
        <v>57</v>
      </c>
      <c r="F1379" s="5" t="s">
        <v>3539</v>
      </c>
      <c r="G1379" s="5" t="s">
        <v>59</v>
      </c>
      <c r="H1379" t="s">
        <v>15730</v>
      </c>
      <c r="I1379" t="s">
        <v>15730</v>
      </c>
      <c r="J1379">
        <v>8.34</v>
      </c>
    </row>
    <row r="1380" spans="1:10" x14ac:dyDescent="0.25">
      <c r="A1380" s="5" t="s">
        <v>3540</v>
      </c>
      <c r="B1380" s="5" t="s">
        <v>3541</v>
      </c>
      <c r="C1380" s="5">
        <v>1</v>
      </c>
      <c r="D1380" s="5" t="s">
        <v>24</v>
      </c>
      <c r="E1380" s="5" t="s">
        <v>57</v>
      </c>
      <c r="F1380" s="5" t="s">
        <v>3542</v>
      </c>
      <c r="G1380" s="5" t="s">
        <v>59</v>
      </c>
      <c r="H1380" t="s">
        <v>15730</v>
      </c>
      <c r="I1380" t="s">
        <v>15730</v>
      </c>
      <c r="J1380">
        <v>40.24</v>
      </c>
    </row>
    <row r="1381" spans="1:10" x14ac:dyDescent="0.25">
      <c r="A1381" s="5" t="s">
        <v>3543</v>
      </c>
      <c r="B1381" s="5" t="s">
        <v>3544</v>
      </c>
      <c r="C1381" s="5">
        <v>1</v>
      </c>
      <c r="D1381" s="5" t="s">
        <v>24</v>
      </c>
      <c r="E1381" s="5" t="s">
        <v>524</v>
      </c>
      <c r="F1381" s="5" t="s">
        <v>3545</v>
      </c>
      <c r="G1381" s="5" t="s">
        <v>526</v>
      </c>
      <c r="H1381" t="s">
        <v>15712</v>
      </c>
      <c r="I1381" t="s">
        <v>15706</v>
      </c>
      <c r="J1381">
        <v>1066.73</v>
      </c>
    </row>
    <row r="1382" spans="1:10" x14ac:dyDescent="0.25">
      <c r="A1382" s="5" t="s">
        <v>3546</v>
      </c>
      <c r="B1382" s="5" t="s">
        <v>3547</v>
      </c>
      <c r="C1382" s="5">
        <v>2</v>
      </c>
      <c r="D1382" s="5" t="s">
        <v>24</v>
      </c>
      <c r="E1382" s="5" t="s">
        <v>57</v>
      </c>
      <c r="F1382" s="5" t="s">
        <v>3960</v>
      </c>
      <c r="G1382" s="5" t="s">
        <v>59</v>
      </c>
      <c r="H1382" t="s">
        <v>15712</v>
      </c>
      <c r="I1382" t="s">
        <v>15706</v>
      </c>
      <c r="J1382">
        <v>0</v>
      </c>
    </row>
    <row r="1383" spans="1:10" x14ac:dyDescent="0.25">
      <c r="A1383" s="5" t="s">
        <v>3548</v>
      </c>
      <c r="B1383" s="5" t="s">
        <v>3549</v>
      </c>
      <c r="C1383" s="5">
        <v>8</v>
      </c>
      <c r="D1383" s="5" t="s">
        <v>24</v>
      </c>
      <c r="E1383" s="5" t="s">
        <v>57</v>
      </c>
      <c r="F1383" s="5" t="s">
        <v>3960</v>
      </c>
      <c r="G1383" s="5" t="s">
        <v>59</v>
      </c>
      <c r="H1383" t="s">
        <v>15730</v>
      </c>
      <c r="I1383" t="s">
        <v>15730</v>
      </c>
      <c r="J1383">
        <v>0</v>
      </c>
    </row>
    <row r="1384" spans="1:10" x14ac:dyDescent="0.25">
      <c r="A1384" s="5" t="s">
        <v>3550</v>
      </c>
      <c r="B1384" s="5" t="s">
        <v>3551</v>
      </c>
      <c r="C1384" s="5">
        <v>1</v>
      </c>
      <c r="D1384" s="5" t="s">
        <v>24</v>
      </c>
      <c r="E1384" s="5" t="s">
        <v>48</v>
      </c>
      <c r="F1384" s="5" t="s">
        <v>3552</v>
      </c>
      <c r="G1384" s="5" t="s">
        <v>50</v>
      </c>
      <c r="H1384" t="s">
        <v>15707</v>
      </c>
      <c r="I1384" t="s">
        <v>15706</v>
      </c>
      <c r="J1384">
        <v>13.1378</v>
      </c>
    </row>
    <row r="1385" spans="1:10" x14ac:dyDescent="0.25">
      <c r="A1385" s="5" t="s">
        <v>3553</v>
      </c>
      <c r="B1385" s="5" t="s">
        <v>3554</v>
      </c>
      <c r="C1385" s="5">
        <v>1</v>
      </c>
      <c r="D1385" s="5" t="s">
        <v>24</v>
      </c>
      <c r="E1385" s="5" t="s">
        <v>112</v>
      </c>
      <c r="F1385" s="5" t="s">
        <v>3555</v>
      </c>
      <c r="G1385" s="5" t="s">
        <v>114</v>
      </c>
      <c r="H1385" t="s">
        <v>15730</v>
      </c>
      <c r="I1385" t="s">
        <v>15730</v>
      </c>
      <c r="J1385">
        <v>1005</v>
      </c>
    </row>
    <row r="1386" spans="1:10" x14ac:dyDescent="0.25">
      <c r="A1386" s="5" t="s">
        <v>3556</v>
      </c>
      <c r="B1386" s="5" t="s">
        <v>3557</v>
      </c>
      <c r="C1386" s="5">
        <v>1</v>
      </c>
      <c r="D1386" s="5" t="s">
        <v>24</v>
      </c>
      <c r="E1386" s="5" t="s">
        <v>25</v>
      </c>
      <c r="F1386" s="5" t="s">
        <v>3558</v>
      </c>
      <c r="G1386" s="5" t="s">
        <v>27</v>
      </c>
      <c r="H1386" t="s">
        <v>15716</v>
      </c>
      <c r="I1386" t="s">
        <v>15703</v>
      </c>
      <c r="J1386">
        <v>87.24</v>
      </c>
    </row>
    <row r="1387" spans="1:10" x14ac:dyDescent="0.25">
      <c r="A1387" s="5" t="s">
        <v>3559</v>
      </c>
      <c r="B1387" s="5" t="s">
        <v>3560</v>
      </c>
      <c r="C1387" s="5">
        <v>1</v>
      </c>
      <c r="D1387" s="5" t="s">
        <v>24</v>
      </c>
      <c r="E1387" s="5" t="s">
        <v>201</v>
      </c>
      <c r="F1387" s="5" t="s">
        <v>1268</v>
      </c>
      <c r="G1387" s="5" t="s">
        <v>203</v>
      </c>
      <c r="H1387" t="s">
        <v>15730</v>
      </c>
      <c r="I1387" t="s">
        <v>15730</v>
      </c>
      <c r="J1387">
        <v>375</v>
      </c>
    </row>
    <row r="1388" spans="1:10" x14ac:dyDescent="0.25">
      <c r="A1388" s="5" t="s">
        <v>3561</v>
      </c>
      <c r="B1388" s="5" t="s">
        <v>3562</v>
      </c>
      <c r="C1388" s="5">
        <v>1</v>
      </c>
      <c r="D1388" s="5" t="s">
        <v>24</v>
      </c>
      <c r="E1388" s="5" t="s">
        <v>201</v>
      </c>
      <c r="F1388" s="5" t="s">
        <v>3563</v>
      </c>
      <c r="G1388" s="5" t="s">
        <v>203</v>
      </c>
      <c r="H1388" t="s">
        <v>15730</v>
      </c>
      <c r="I1388" t="s">
        <v>15730</v>
      </c>
      <c r="J1388">
        <v>146</v>
      </c>
    </row>
    <row r="1389" spans="1:10" x14ac:dyDescent="0.25">
      <c r="A1389" s="5" t="s">
        <v>3564</v>
      </c>
      <c r="B1389" s="5" t="s">
        <v>3565</v>
      </c>
      <c r="C1389" s="5">
        <v>1</v>
      </c>
      <c r="D1389" s="5" t="s">
        <v>24</v>
      </c>
      <c r="E1389" s="5" t="s">
        <v>48</v>
      </c>
      <c r="F1389" s="5" t="s">
        <v>2159</v>
      </c>
      <c r="G1389" s="5" t="s">
        <v>50</v>
      </c>
      <c r="H1389" t="s">
        <v>15730</v>
      </c>
      <c r="I1389" t="s">
        <v>15730</v>
      </c>
      <c r="J1389">
        <v>75</v>
      </c>
    </row>
    <row r="1390" spans="1:10" x14ac:dyDescent="0.25">
      <c r="A1390" s="5" t="s">
        <v>3566</v>
      </c>
      <c r="B1390" s="5" t="s">
        <v>3567</v>
      </c>
      <c r="C1390" s="5">
        <v>1</v>
      </c>
      <c r="D1390" s="5" t="s">
        <v>24</v>
      </c>
      <c r="E1390" s="5" t="s">
        <v>48</v>
      </c>
      <c r="F1390" s="5" t="s">
        <v>3568</v>
      </c>
      <c r="G1390" s="5" t="s">
        <v>50</v>
      </c>
      <c r="H1390" t="s">
        <v>15730</v>
      </c>
      <c r="I1390" t="s">
        <v>15730</v>
      </c>
      <c r="J1390">
        <v>92.114999999999995</v>
      </c>
    </row>
    <row r="1391" spans="1:10" x14ac:dyDescent="0.25">
      <c r="A1391" s="5" t="s">
        <v>3569</v>
      </c>
      <c r="B1391" s="5" t="s">
        <v>3570</v>
      </c>
      <c r="C1391" s="5">
        <v>10</v>
      </c>
      <c r="D1391" s="5" t="s">
        <v>24</v>
      </c>
      <c r="E1391" s="5" t="s">
        <v>63</v>
      </c>
      <c r="F1391" s="5" t="s">
        <v>3960</v>
      </c>
      <c r="G1391" s="5" t="s">
        <v>65</v>
      </c>
      <c r="H1391" t="s">
        <v>15730</v>
      </c>
      <c r="I1391" t="s">
        <v>15730</v>
      </c>
      <c r="J1391">
        <v>0</v>
      </c>
    </row>
    <row r="1392" spans="1:10" x14ac:dyDescent="0.25">
      <c r="A1392" s="5" t="s">
        <v>3571</v>
      </c>
      <c r="B1392" s="5" t="s">
        <v>3572</v>
      </c>
      <c r="C1392" s="5">
        <v>69</v>
      </c>
      <c r="D1392" s="5" t="s">
        <v>24</v>
      </c>
      <c r="E1392" s="5" t="s">
        <v>3114</v>
      </c>
      <c r="F1392" s="5" t="s">
        <v>73</v>
      </c>
      <c r="G1392" s="5" t="s">
        <v>3116</v>
      </c>
      <c r="H1392" t="s">
        <v>15730</v>
      </c>
      <c r="I1392" t="s">
        <v>15730</v>
      </c>
      <c r="J1392">
        <v>16.559999999999999</v>
      </c>
    </row>
    <row r="1393" spans="1:10" x14ac:dyDescent="0.25">
      <c r="A1393" s="5" t="s">
        <v>3573</v>
      </c>
      <c r="B1393" s="5" t="s">
        <v>3574</v>
      </c>
      <c r="C1393" s="5">
        <v>5</v>
      </c>
      <c r="D1393" s="5" t="s">
        <v>24</v>
      </c>
      <c r="E1393" s="5" t="s">
        <v>151</v>
      </c>
      <c r="F1393" s="5" t="s">
        <v>3960</v>
      </c>
      <c r="G1393" s="5" t="s">
        <v>153</v>
      </c>
      <c r="H1393" t="s">
        <v>15712</v>
      </c>
      <c r="I1393" t="s">
        <v>15706</v>
      </c>
      <c r="J1393">
        <v>0</v>
      </c>
    </row>
    <row r="1394" spans="1:10" x14ac:dyDescent="0.25">
      <c r="A1394" s="5" t="s">
        <v>3575</v>
      </c>
      <c r="B1394" s="5" t="s">
        <v>3576</v>
      </c>
      <c r="C1394" s="5">
        <v>3</v>
      </c>
      <c r="D1394" s="5" t="s">
        <v>24</v>
      </c>
      <c r="E1394" s="5" t="s">
        <v>48</v>
      </c>
      <c r="F1394" s="5" t="s">
        <v>3577</v>
      </c>
      <c r="G1394" s="5" t="s">
        <v>50</v>
      </c>
      <c r="H1394" t="s">
        <v>15714</v>
      </c>
      <c r="I1394" t="s">
        <v>15703</v>
      </c>
      <c r="J1394">
        <v>63.969899999999996</v>
      </c>
    </row>
    <row r="1395" spans="1:10" x14ac:dyDescent="0.25">
      <c r="A1395" s="5" t="s">
        <v>3578</v>
      </c>
      <c r="B1395" s="5" t="s">
        <v>3579</v>
      </c>
      <c r="C1395" s="5">
        <v>1</v>
      </c>
      <c r="D1395" s="5" t="s">
        <v>24</v>
      </c>
      <c r="E1395" s="5" t="s">
        <v>53</v>
      </c>
      <c r="F1395" s="5" t="s">
        <v>1157</v>
      </c>
      <c r="G1395" s="5" t="s">
        <v>54</v>
      </c>
      <c r="H1395" t="s">
        <v>15730</v>
      </c>
      <c r="I1395" t="s">
        <v>15730</v>
      </c>
      <c r="J1395">
        <v>6</v>
      </c>
    </row>
    <row r="1396" spans="1:10" x14ac:dyDescent="0.25">
      <c r="A1396" s="5" t="s">
        <v>3580</v>
      </c>
      <c r="B1396" s="5" t="s">
        <v>3581</v>
      </c>
      <c r="C1396" s="5">
        <v>250</v>
      </c>
      <c r="D1396" s="5" t="s">
        <v>62</v>
      </c>
      <c r="E1396" s="5" t="s">
        <v>63</v>
      </c>
      <c r="F1396" s="5" t="s">
        <v>3582</v>
      </c>
      <c r="G1396" s="5" t="s">
        <v>65</v>
      </c>
      <c r="H1396" t="s">
        <v>15730</v>
      </c>
      <c r="I1396" t="s">
        <v>15730</v>
      </c>
      <c r="J1396">
        <v>165</v>
      </c>
    </row>
    <row r="1397" spans="1:10" x14ac:dyDescent="0.25">
      <c r="A1397" s="5" t="s">
        <v>3583</v>
      </c>
      <c r="B1397" s="5" t="s">
        <v>3584</v>
      </c>
      <c r="C1397" s="5">
        <v>3</v>
      </c>
      <c r="D1397" s="5" t="s">
        <v>24</v>
      </c>
      <c r="E1397" s="5" t="s">
        <v>57</v>
      </c>
      <c r="F1397" s="5" t="s">
        <v>432</v>
      </c>
      <c r="G1397" s="5" t="s">
        <v>59</v>
      </c>
      <c r="H1397" t="s">
        <v>15730</v>
      </c>
      <c r="I1397" t="s">
        <v>15730</v>
      </c>
      <c r="J1397">
        <v>105</v>
      </c>
    </row>
    <row r="1398" spans="1:10" x14ac:dyDescent="0.25">
      <c r="A1398" s="5" t="s">
        <v>3585</v>
      </c>
      <c r="B1398" s="5" t="s">
        <v>3586</v>
      </c>
      <c r="C1398" s="5">
        <v>9</v>
      </c>
      <c r="D1398" s="5" t="s">
        <v>24</v>
      </c>
      <c r="E1398" s="5" t="s">
        <v>72</v>
      </c>
      <c r="F1398" s="5" t="s">
        <v>3587</v>
      </c>
      <c r="G1398" s="5" t="s">
        <v>74</v>
      </c>
      <c r="H1398" t="s">
        <v>15723</v>
      </c>
      <c r="I1398" t="s">
        <v>15706</v>
      </c>
      <c r="J1398">
        <v>13.86</v>
      </c>
    </row>
    <row r="1399" spans="1:10" x14ac:dyDescent="0.25">
      <c r="A1399" s="5" t="s">
        <v>3588</v>
      </c>
      <c r="B1399" s="5" t="s">
        <v>3589</v>
      </c>
      <c r="C1399" s="5">
        <v>2</v>
      </c>
      <c r="D1399" s="5" t="s">
        <v>24</v>
      </c>
      <c r="E1399" s="5" t="s">
        <v>57</v>
      </c>
      <c r="F1399" s="5" t="s">
        <v>629</v>
      </c>
      <c r="G1399" s="5" t="s">
        <v>59</v>
      </c>
      <c r="H1399" t="s">
        <v>15730</v>
      </c>
      <c r="I1399" t="s">
        <v>15730</v>
      </c>
      <c r="J1399">
        <v>100</v>
      </c>
    </row>
    <row r="1400" spans="1:10" x14ac:dyDescent="0.25">
      <c r="A1400" s="5" t="s">
        <v>3590</v>
      </c>
      <c r="B1400" s="5" t="s">
        <v>3591</v>
      </c>
      <c r="C1400" s="5">
        <v>4</v>
      </c>
      <c r="D1400" s="5" t="s">
        <v>24</v>
      </c>
      <c r="E1400" s="5" t="s">
        <v>2523</v>
      </c>
      <c r="F1400" s="5" t="s">
        <v>3960</v>
      </c>
      <c r="G1400" s="5" t="s">
        <v>2524</v>
      </c>
      <c r="H1400" t="s">
        <v>15730</v>
      </c>
      <c r="I1400" t="s">
        <v>15730</v>
      </c>
      <c r="J1400">
        <v>0</v>
      </c>
    </row>
    <row r="1401" spans="1:10" x14ac:dyDescent="0.25">
      <c r="A1401" s="5" t="s">
        <v>3592</v>
      </c>
      <c r="B1401" s="5" t="s">
        <v>3593</v>
      </c>
      <c r="C1401" s="5">
        <v>6</v>
      </c>
      <c r="D1401" s="5" t="s">
        <v>24</v>
      </c>
      <c r="E1401" s="5" t="s">
        <v>151</v>
      </c>
      <c r="F1401" s="5" t="s">
        <v>3594</v>
      </c>
      <c r="G1401" s="5" t="s">
        <v>153</v>
      </c>
      <c r="H1401" t="s">
        <v>15730</v>
      </c>
      <c r="I1401" t="s">
        <v>15730</v>
      </c>
      <c r="J1401">
        <v>133.85999999999999</v>
      </c>
    </row>
    <row r="1402" spans="1:10" x14ac:dyDescent="0.25">
      <c r="A1402" s="5" t="s">
        <v>3595</v>
      </c>
      <c r="B1402" s="5" t="s">
        <v>3596</v>
      </c>
      <c r="C1402" s="5">
        <v>3</v>
      </c>
      <c r="D1402" s="5" t="s">
        <v>24</v>
      </c>
      <c r="E1402" s="5" t="s">
        <v>48</v>
      </c>
      <c r="F1402" s="5" t="s">
        <v>3597</v>
      </c>
      <c r="G1402" s="5" t="s">
        <v>50</v>
      </c>
      <c r="H1402" t="s">
        <v>15730</v>
      </c>
      <c r="I1402" t="s">
        <v>15730</v>
      </c>
      <c r="J1402">
        <v>5.0052000000000003</v>
      </c>
    </row>
    <row r="1403" spans="1:10" x14ac:dyDescent="0.25">
      <c r="A1403" s="5" t="s">
        <v>3598</v>
      </c>
      <c r="B1403" s="5" t="s">
        <v>3599</v>
      </c>
      <c r="C1403" s="5">
        <v>1</v>
      </c>
      <c r="D1403" s="5" t="s">
        <v>24</v>
      </c>
      <c r="E1403" s="5" t="s">
        <v>25</v>
      </c>
      <c r="F1403" s="5" t="s">
        <v>15770</v>
      </c>
      <c r="G1403" s="5" t="s">
        <v>27</v>
      </c>
      <c r="H1403" t="s">
        <v>15730</v>
      </c>
      <c r="I1403" t="s">
        <v>15730</v>
      </c>
      <c r="J1403">
        <v>68.19</v>
      </c>
    </row>
    <row r="1404" spans="1:10" x14ac:dyDescent="0.25">
      <c r="A1404" s="5" t="s">
        <v>3600</v>
      </c>
      <c r="B1404" s="5" t="s">
        <v>3601</v>
      </c>
      <c r="C1404" s="5">
        <v>2</v>
      </c>
      <c r="D1404" s="5" t="s">
        <v>24</v>
      </c>
      <c r="E1404" s="5" t="s">
        <v>25</v>
      </c>
      <c r="F1404" s="5" t="s">
        <v>3960</v>
      </c>
      <c r="G1404" s="5" t="s">
        <v>27</v>
      </c>
      <c r="H1404" t="s">
        <v>15707</v>
      </c>
      <c r="I1404" t="s">
        <v>15706</v>
      </c>
      <c r="J1404">
        <v>0</v>
      </c>
    </row>
    <row r="1405" spans="1:10" x14ac:dyDescent="0.25">
      <c r="A1405" s="5" t="s">
        <v>3602</v>
      </c>
      <c r="B1405" s="5" t="s">
        <v>3603</v>
      </c>
      <c r="C1405" s="5">
        <v>4</v>
      </c>
      <c r="D1405" s="5" t="s">
        <v>2767</v>
      </c>
      <c r="E1405" s="5" t="s">
        <v>25</v>
      </c>
      <c r="F1405" s="5" t="s">
        <v>3604</v>
      </c>
      <c r="G1405" s="5" t="s">
        <v>27</v>
      </c>
      <c r="H1405" t="s">
        <v>15707</v>
      </c>
      <c r="I1405" t="s">
        <v>15706</v>
      </c>
      <c r="J1405">
        <v>83.04</v>
      </c>
    </row>
    <row r="1406" spans="1:10" x14ac:dyDescent="0.25">
      <c r="A1406" s="5" t="s">
        <v>3605</v>
      </c>
      <c r="B1406" s="5" t="s">
        <v>3606</v>
      </c>
      <c r="C1406" s="5">
        <v>6</v>
      </c>
      <c r="D1406" s="5" t="s">
        <v>24</v>
      </c>
      <c r="E1406" s="5" t="s">
        <v>72</v>
      </c>
      <c r="F1406" s="5" t="s">
        <v>3960</v>
      </c>
      <c r="G1406" s="5" t="s">
        <v>74</v>
      </c>
      <c r="H1406" t="s">
        <v>15715</v>
      </c>
      <c r="I1406" t="s">
        <v>15703</v>
      </c>
      <c r="J1406">
        <v>0</v>
      </c>
    </row>
    <row r="1407" spans="1:10" x14ac:dyDescent="0.25">
      <c r="A1407" s="5" t="s">
        <v>3607</v>
      </c>
      <c r="B1407" s="5" t="s">
        <v>3608</v>
      </c>
      <c r="C1407" s="5">
        <v>4</v>
      </c>
      <c r="D1407" s="5" t="s">
        <v>24</v>
      </c>
      <c r="E1407" s="5" t="s">
        <v>25</v>
      </c>
      <c r="F1407" s="5" t="s">
        <v>3609</v>
      </c>
      <c r="G1407" s="5" t="s">
        <v>27</v>
      </c>
      <c r="H1407" t="s">
        <v>15707</v>
      </c>
      <c r="I1407" t="s">
        <v>15706</v>
      </c>
      <c r="J1407">
        <v>213.56</v>
      </c>
    </row>
    <row r="1408" spans="1:10" x14ac:dyDescent="0.25">
      <c r="A1408" s="5" t="s">
        <v>3610</v>
      </c>
      <c r="B1408" s="5" t="s">
        <v>3611</v>
      </c>
      <c r="C1408" s="5">
        <v>1</v>
      </c>
      <c r="D1408" s="5" t="s">
        <v>24</v>
      </c>
      <c r="E1408" s="5" t="s">
        <v>36</v>
      </c>
      <c r="F1408" s="5" t="s">
        <v>3612</v>
      </c>
      <c r="G1408" s="5" t="s">
        <v>27</v>
      </c>
      <c r="H1408" t="s">
        <v>15707</v>
      </c>
      <c r="I1408" t="s">
        <v>15706</v>
      </c>
      <c r="J1408">
        <v>99.23</v>
      </c>
    </row>
    <row r="1409" spans="1:10" x14ac:dyDescent="0.25">
      <c r="A1409" s="5" t="s">
        <v>3613</v>
      </c>
      <c r="B1409" s="5" t="s">
        <v>3614</v>
      </c>
      <c r="C1409" s="5">
        <v>1</v>
      </c>
      <c r="D1409" s="5" t="s">
        <v>24</v>
      </c>
      <c r="E1409" s="5" t="s">
        <v>151</v>
      </c>
      <c r="F1409" s="5" t="s">
        <v>3960</v>
      </c>
      <c r="G1409" s="5" t="s">
        <v>153</v>
      </c>
      <c r="H1409" t="s">
        <v>15730</v>
      </c>
      <c r="I1409" t="s">
        <v>15730</v>
      </c>
      <c r="J1409">
        <v>0</v>
      </c>
    </row>
    <row r="1410" spans="1:10" x14ac:dyDescent="0.25">
      <c r="A1410" s="5" t="s">
        <v>3615</v>
      </c>
      <c r="B1410" s="5" t="s">
        <v>3616</v>
      </c>
      <c r="C1410" s="5">
        <v>2</v>
      </c>
      <c r="D1410" s="5" t="s">
        <v>24</v>
      </c>
      <c r="E1410" s="5" t="s">
        <v>290</v>
      </c>
      <c r="F1410" s="5" t="s">
        <v>3617</v>
      </c>
      <c r="G1410" s="5" t="s">
        <v>292</v>
      </c>
      <c r="H1410" t="s">
        <v>15730</v>
      </c>
      <c r="I1410" t="s">
        <v>15730</v>
      </c>
      <c r="J1410">
        <v>22.56</v>
      </c>
    </row>
    <row r="1411" spans="1:10" x14ac:dyDescent="0.25">
      <c r="A1411" s="5" t="s">
        <v>3618</v>
      </c>
      <c r="B1411" s="5" t="s">
        <v>3619</v>
      </c>
      <c r="C1411" s="5">
        <v>12</v>
      </c>
      <c r="D1411" s="5" t="s">
        <v>24</v>
      </c>
      <c r="E1411" s="5" t="s">
        <v>72</v>
      </c>
      <c r="F1411" s="5" t="s">
        <v>3960</v>
      </c>
      <c r="G1411" s="5" t="s">
        <v>74</v>
      </c>
      <c r="H1411" t="s">
        <v>15730</v>
      </c>
      <c r="I1411" t="s">
        <v>15730</v>
      </c>
      <c r="J1411">
        <v>0</v>
      </c>
    </row>
    <row r="1412" spans="1:10" x14ac:dyDescent="0.25">
      <c r="A1412" s="5" t="s">
        <v>3620</v>
      </c>
      <c r="B1412" s="5" t="s">
        <v>3621</v>
      </c>
      <c r="C1412" s="5">
        <v>3</v>
      </c>
      <c r="D1412" s="5" t="s">
        <v>24</v>
      </c>
      <c r="E1412" s="5" t="s">
        <v>57</v>
      </c>
      <c r="F1412" s="5" t="s">
        <v>3960</v>
      </c>
      <c r="G1412" s="5" t="s">
        <v>59</v>
      </c>
      <c r="H1412" t="s">
        <v>15723</v>
      </c>
      <c r="I1412" t="s">
        <v>15706</v>
      </c>
      <c r="J1412">
        <v>0</v>
      </c>
    </row>
    <row r="1413" spans="1:10" x14ac:dyDescent="0.25">
      <c r="A1413" s="5" t="s">
        <v>3622</v>
      </c>
      <c r="B1413" s="5" t="s">
        <v>3623</v>
      </c>
      <c r="C1413" s="5">
        <v>50</v>
      </c>
      <c r="D1413" s="5" t="s">
        <v>24</v>
      </c>
      <c r="E1413" s="5" t="s">
        <v>1083</v>
      </c>
      <c r="F1413" s="5" t="s">
        <v>3960</v>
      </c>
      <c r="G1413" s="5" t="s">
        <v>1084</v>
      </c>
      <c r="H1413" t="s">
        <v>15707</v>
      </c>
      <c r="I1413" t="s">
        <v>15706</v>
      </c>
      <c r="J1413">
        <v>0</v>
      </c>
    </row>
    <row r="1414" spans="1:10" x14ac:dyDescent="0.25">
      <c r="A1414" s="5" t="s">
        <v>3624</v>
      </c>
      <c r="B1414" s="5" t="s">
        <v>3625</v>
      </c>
      <c r="C1414" s="5">
        <v>3</v>
      </c>
      <c r="D1414" s="5" t="s">
        <v>24</v>
      </c>
      <c r="E1414" s="5" t="s">
        <v>368</v>
      </c>
      <c r="F1414" s="5" t="s">
        <v>3219</v>
      </c>
      <c r="G1414" s="5" t="s">
        <v>369</v>
      </c>
      <c r="H1414" t="s">
        <v>15707</v>
      </c>
      <c r="I1414" t="s">
        <v>15706</v>
      </c>
      <c r="J1414">
        <v>44.88</v>
      </c>
    </row>
    <row r="1415" spans="1:10" x14ac:dyDescent="0.25">
      <c r="A1415" s="5" t="s">
        <v>3626</v>
      </c>
      <c r="B1415" s="5" t="s">
        <v>3627</v>
      </c>
      <c r="C1415" s="5">
        <v>2</v>
      </c>
      <c r="D1415" s="5" t="s">
        <v>24</v>
      </c>
      <c r="E1415" s="5" t="s">
        <v>57</v>
      </c>
      <c r="F1415" s="5" t="s">
        <v>3960</v>
      </c>
      <c r="G1415" s="5" t="s">
        <v>59</v>
      </c>
      <c r="H1415" t="s">
        <v>15730</v>
      </c>
      <c r="I1415" t="s">
        <v>15730</v>
      </c>
      <c r="J1415">
        <v>0</v>
      </c>
    </row>
    <row r="1416" spans="1:10" x14ac:dyDescent="0.25">
      <c r="A1416" s="5" t="s">
        <v>3628</v>
      </c>
      <c r="B1416" s="5" t="s">
        <v>3629</v>
      </c>
      <c r="C1416" s="5">
        <v>2</v>
      </c>
      <c r="D1416" s="5" t="s">
        <v>24</v>
      </c>
      <c r="E1416" s="5" t="s">
        <v>25</v>
      </c>
      <c r="F1416" s="5" t="s">
        <v>3960</v>
      </c>
      <c r="G1416" s="5" t="s">
        <v>27</v>
      </c>
      <c r="H1416" t="s">
        <v>15730</v>
      </c>
      <c r="I1416" t="s">
        <v>15730</v>
      </c>
      <c r="J1416">
        <v>0</v>
      </c>
    </row>
    <row r="1417" spans="1:10" x14ac:dyDescent="0.25">
      <c r="A1417" s="5" t="s">
        <v>3630</v>
      </c>
      <c r="B1417" s="5" t="s">
        <v>3631</v>
      </c>
      <c r="C1417" s="5">
        <v>3</v>
      </c>
      <c r="D1417" s="5" t="s">
        <v>24</v>
      </c>
      <c r="E1417" s="5" t="s">
        <v>72</v>
      </c>
      <c r="F1417" s="5" t="s">
        <v>3632</v>
      </c>
      <c r="G1417" s="5" t="s">
        <v>74</v>
      </c>
      <c r="H1417" t="s">
        <v>15730</v>
      </c>
      <c r="I1417" t="s">
        <v>15730</v>
      </c>
      <c r="J1417">
        <v>116.78999999999999</v>
      </c>
    </row>
    <row r="1418" spans="1:10" x14ac:dyDescent="0.25">
      <c r="A1418" s="5" t="s">
        <v>3633</v>
      </c>
      <c r="B1418" s="5" t="s">
        <v>3634</v>
      </c>
      <c r="C1418" s="5">
        <v>3</v>
      </c>
      <c r="D1418" s="5" t="s">
        <v>24</v>
      </c>
      <c r="E1418" s="5" t="s">
        <v>57</v>
      </c>
      <c r="F1418" s="5" t="s">
        <v>3960</v>
      </c>
      <c r="G1418" s="5" t="s">
        <v>59</v>
      </c>
      <c r="H1418" t="s">
        <v>15716</v>
      </c>
      <c r="I1418" t="s">
        <v>15703</v>
      </c>
      <c r="J1418">
        <v>0</v>
      </c>
    </row>
    <row r="1419" spans="1:10" x14ac:dyDescent="0.25">
      <c r="A1419" s="5" t="s">
        <v>3635</v>
      </c>
      <c r="B1419" s="5" t="s">
        <v>3636</v>
      </c>
      <c r="C1419" s="5">
        <v>5</v>
      </c>
      <c r="D1419" s="5" t="s">
        <v>24</v>
      </c>
      <c r="E1419" s="5" t="s">
        <v>63</v>
      </c>
      <c r="F1419" s="5" t="s">
        <v>3960</v>
      </c>
      <c r="G1419" s="5" t="s">
        <v>65</v>
      </c>
      <c r="H1419" t="s">
        <v>15730</v>
      </c>
      <c r="I1419" t="s">
        <v>15730</v>
      </c>
      <c r="J1419">
        <v>0</v>
      </c>
    </row>
    <row r="1420" spans="1:10" x14ac:dyDescent="0.25">
      <c r="A1420" s="5" t="s">
        <v>3637</v>
      </c>
      <c r="B1420" s="5" t="s">
        <v>3638</v>
      </c>
      <c r="C1420" s="5">
        <v>9</v>
      </c>
      <c r="D1420" s="5" t="s">
        <v>24</v>
      </c>
      <c r="E1420" s="5" t="s">
        <v>40</v>
      </c>
      <c r="F1420" s="5" t="s">
        <v>3639</v>
      </c>
      <c r="G1420" s="5" t="s">
        <v>42</v>
      </c>
      <c r="H1420" t="s">
        <v>15722</v>
      </c>
      <c r="I1420" t="s">
        <v>15706</v>
      </c>
      <c r="J1420">
        <v>180.99</v>
      </c>
    </row>
    <row r="1421" spans="1:10" x14ac:dyDescent="0.25">
      <c r="A1421" s="5" t="s">
        <v>3640</v>
      </c>
      <c r="B1421" s="5" t="s">
        <v>3641</v>
      </c>
      <c r="C1421" s="5">
        <v>5</v>
      </c>
      <c r="D1421" s="5" t="s">
        <v>24</v>
      </c>
      <c r="E1421" s="5" t="s">
        <v>25</v>
      </c>
      <c r="F1421" s="5" t="s">
        <v>3642</v>
      </c>
      <c r="G1421" s="5" t="s">
        <v>27</v>
      </c>
      <c r="H1421" t="s">
        <v>15704</v>
      </c>
      <c r="I1421" t="s">
        <v>15703</v>
      </c>
      <c r="J1421">
        <v>63.3</v>
      </c>
    </row>
    <row r="1422" spans="1:10" x14ac:dyDescent="0.25">
      <c r="A1422" s="5" t="s">
        <v>3643</v>
      </c>
      <c r="B1422" s="5" t="s">
        <v>3644</v>
      </c>
      <c r="C1422" s="5">
        <v>17</v>
      </c>
      <c r="D1422" s="5" t="s">
        <v>24</v>
      </c>
      <c r="E1422" s="5" t="s">
        <v>63</v>
      </c>
      <c r="F1422" s="5" t="s">
        <v>2505</v>
      </c>
      <c r="G1422" s="5" t="s">
        <v>65</v>
      </c>
      <c r="H1422" t="s">
        <v>15730</v>
      </c>
      <c r="I1422" t="s">
        <v>15730</v>
      </c>
      <c r="J1422">
        <v>73.44</v>
      </c>
    </row>
    <row r="1423" spans="1:10" x14ac:dyDescent="0.25">
      <c r="A1423" s="5" t="s">
        <v>3645</v>
      </c>
      <c r="B1423" s="5" t="s">
        <v>3646</v>
      </c>
      <c r="C1423" s="5">
        <v>5</v>
      </c>
      <c r="D1423" s="5" t="s">
        <v>24</v>
      </c>
      <c r="E1423" s="5" t="s">
        <v>57</v>
      </c>
      <c r="F1423" s="5" t="s">
        <v>3960</v>
      </c>
      <c r="G1423" s="5" t="s">
        <v>59</v>
      </c>
      <c r="H1423" t="s">
        <v>15730</v>
      </c>
      <c r="I1423" t="s">
        <v>15730</v>
      </c>
      <c r="J1423">
        <v>0</v>
      </c>
    </row>
    <row r="1424" spans="1:10" x14ac:dyDescent="0.25">
      <c r="A1424" s="5" t="s">
        <v>3647</v>
      </c>
      <c r="B1424" s="5" t="s">
        <v>3648</v>
      </c>
      <c r="C1424" s="5">
        <v>10</v>
      </c>
      <c r="D1424" s="5" t="s">
        <v>24</v>
      </c>
      <c r="E1424" s="5" t="s">
        <v>57</v>
      </c>
      <c r="F1424" s="5" t="s">
        <v>3960</v>
      </c>
      <c r="G1424" s="5" t="s">
        <v>59</v>
      </c>
      <c r="H1424" t="s">
        <v>15707</v>
      </c>
      <c r="I1424" t="s">
        <v>15706</v>
      </c>
      <c r="J1424">
        <v>0</v>
      </c>
    </row>
    <row r="1425" spans="1:10" x14ac:dyDescent="0.25">
      <c r="A1425" s="5" t="s">
        <v>3649</v>
      </c>
      <c r="B1425" s="5" t="s">
        <v>3650</v>
      </c>
      <c r="C1425" s="5">
        <v>9</v>
      </c>
      <c r="D1425" s="5" t="s">
        <v>24</v>
      </c>
      <c r="E1425" s="5" t="s">
        <v>63</v>
      </c>
      <c r="F1425" s="5" t="s">
        <v>3960</v>
      </c>
      <c r="G1425" s="5" t="s">
        <v>65</v>
      </c>
      <c r="H1425" t="s">
        <v>15730</v>
      </c>
      <c r="I1425" t="s">
        <v>15730</v>
      </c>
      <c r="J1425">
        <v>0</v>
      </c>
    </row>
    <row r="1426" spans="1:10" x14ac:dyDescent="0.25">
      <c r="A1426" s="5" t="s">
        <v>3651</v>
      </c>
      <c r="B1426" s="5" t="s">
        <v>3652</v>
      </c>
      <c r="C1426" s="5">
        <v>1</v>
      </c>
      <c r="D1426" s="5" t="s">
        <v>24</v>
      </c>
      <c r="E1426" s="5" t="s">
        <v>446</v>
      </c>
      <c r="F1426" s="5" t="s">
        <v>3653</v>
      </c>
      <c r="G1426" s="5" t="s">
        <v>448</v>
      </c>
      <c r="H1426" t="s">
        <v>15730</v>
      </c>
      <c r="I1426" t="s">
        <v>15730</v>
      </c>
      <c r="J1426">
        <v>880</v>
      </c>
    </row>
    <row r="1427" spans="1:10" x14ac:dyDescent="0.25">
      <c r="A1427" s="5" t="s">
        <v>3654</v>
      </c>
      <c r="B1427" s="5" t="s">
        <v>3655</v>
      </c>
      <c r="C1427" s="5">
        <v>1</v>
      </c>
      <c r="D1427" s="5" t="s">
        <v>24</v>
      </c>
      <c r="E1427" s="5" t="s">
        <v>446</v>
      </c>
      <c r="F1427" s="5" t="s">
        <v>3960</v>
      </c>
      <c r="G1427" s="5" t="s">
        <v>448</v>
      </c>
      <c r="H1427" t="s">
        <v>15730</v>
      </c>
      <c r="I1427" t="s">
        <v>15730</v>
      </c>
      <c r="J1427">
        <v>0</v>
      </c>
    </row>
    <row r="1428" spans="1:10" x14ac:dyDescent="0.25">
      <c r="A1428" s="5" t="s">
        <v>3657</v>
      </c>
      <c r="B1428" s="5" t="s">
        <v>3658</v>
      </c>
      <c r="C1428" s="5">
        <v>9</v>
      </c>
      <c r="D1428" s="5" t="s">
        <v>24</v>
      </c>
      <c r="E1428" s="5" t="s">
        <v>57</v>
      </c>
      <c r="F1428" s="5" t="s">
        <v>3960</v>
      </c>
      <c r="G1428" s="5" t="s">
        <v>59</v>
      </c>
      <c r="H1428" t="s">
        <v>15730</v>
      </c>
      <c r="I1428" t="s">
        <v>15730</v>
      </c>
      <c r="J1428">
        <v>0</v>
      </c>
    </row>
    <row r="1429" spans="1:10" x14ac:dyDescent="0.25">
      <c r="A1429" s="5" t="s">
        <v>3659</v>
      </c>
      <c r="B1429" s="5" t="s">
        <v>3660</v>
      </c>
      <c r="C1429" s="5">
        <v>1</v>
      </c>
      <c r="D1429" s="5" t="s">
        <v>24</v>
      </c>
      <c r="E1429" s="5" t="s">
        <v>25</v>
      </c>
      <c r="F1429" s="5" t="s">
        <v>3960</v>
      </c>
      <c r="G1429" s="5" t="s">
        <v>27</v>
      </c>
      <c r="H1429" t="s">
        <v>15730</v>
      </c>
      <c r="I1429" t="s">
        <v>15730</v>
      </c>
      <c r="J1429">
        <v>0</v>
      </c>
    </row>
    <row r="1430" spans="1:10" x14ac:dyDescent="0.25">
      <c r="A1430" s="5" t="s">
        <v>3661</v>
      </c>
      <c r="B1430" s="5" t="s">
        <v>3662</v>
      </c>
      <c r="C1430" s="5">
        <v>4</v>
      </c>
      <c r="D1430" s="5" t="s">
        <v>24</v>
      </c>
      <c r="E1430" s="5" t="s">
        <v>53</v>
      </c>
      <c r="F1430" s="5" t="s">
        <v>3960</v>
      </c>
      <c r="G1430" s="5" t="s">
        <v>54</v>
      </c>
      <c r="H1430" t="s">
        <v>15730</v>
      </c>
      <c r="I1430" t="s">
        <v>15730</v>
      </c>
      <c r="J1430">
        <v>0</v>
      </c>
    </row>
    <row r="1431" spans="1:10" x14ac:dyDescent="0.25">
      <c r="A1431" s="5" t="s">
        <v>3663</v>
      </c>
      <c r="B1431" s="5" t="s">
        <v>3664</v>
      </c>
      <c r="C1431" s="5">
        <v>4</v>
      </c>
      <c r="D1431" s="5" t="s">
        <v>24</v>
      </c>
      <c r="E1431" s="5" t="s">
        <v>63</v>
      </c>
      <c r="F1431" s="5" t="s">
        <v>3960</v>
      </c>
      <c r="G1431" s="5" t="s">
        <v>65</v>
      </c>
      <c r="H1431" t="s">
        <v>15730</v>
      </c>
      <c r="I1431" t="s">
        <v>15730</v>
      </c>
      <c r="J1431">
        <v>0</v>
      </c>
    </row>
    <row r="1432" spans="1:10" x14ac:dyDescent="0.25">
      <c r="A1432" s="5" t="s">
        <v>3665</v>
      </c>
      <c r="B1432" s="5" t="s">
        <v>3666</v>
      </c>
      <c r="C1432" s="5">
        <v>3</v>
      </c>
      <c r="D1432" s="5" t="s">
        <v>24</v>
      </c>
      <c r="H1432" t="s">
        <v>15730</v>
      </c>
      <c r="I1432" t="s">
        <v>15730</v>
      </c>
      <c r="J1432">
        <v>0</v>
      </c>
    </row>
    <row r="1433" spans="1:10" x14ac:dyDescent="0.25">
      <c r="A1433" s="5" t="s">
        <v>3667</v>
      </c>
      <c r="B1433" s="5" t="s">
        <v>3668</v>
      </c>
      <c r="C1433" s="5">
        <v>1</v>
      </c>
      <c r="D1433" s="5" t="s">
        <v>24</v>
      </c>
      <c r="E1433" s="5" t="s">
        <v>36</v>
      </c>
      <c r="F1433" s="5" t="s">
        <v>321</v>
      </c>
      <c r="G1433" s="5" t="s">
        <v>27</v>
      </c>
      <c r="H1433" t="s">
        <v>15730</v>
      </c>
      <c r="I1433" t="s">
        <v>15730</v>
      </c>
      <c r="J1433">
        <v>150</v>
      </c>
    </row>
    <row r="1434" spans="1:10" x14ac:dyDescent="0.25">
      <c r="A1434" s="5" t="s">
        <v>3669</v>
      </c>
      <c r="B1434" s="5" t="s">
        <v>3670</v>
      </c>
      <c r="C1434" s="5">
        <v>2</v>
      </c>
      <c r="D1434" s="5" t="s">
        <v>24</v>
      </c>
      <c r="E1434" s="5" t="s">
        <v>1083</v>
      </c>
      <c r="F1434" s="5" t="s">
        <v>3960</v>
      </c>
      <c r="G1434" s="5" t="s">
        <v>1084</v>
      </c>
      <c r="H1434" t="s">
        <v>15730</v>
      </c>
      <c r="I1434" t="s">
        <v>15730</v>
      </c>
      <c r="J1434">
        <v>0</v>
      </c>
    </row>
    <row r="1435" spans="1:10" x14ac:dyDescent="0.25">
      <c r="A1435" s="5" t="s">
        <v>3671</v>
      </c>
      <c r="B1435" s="5" t="s">
        <v>3672</v>
      </c>
      <c r="C1435" s="5">
        <v>23</v>
      </c>
      <c r="D1435" s="5" t="s">
        <v>24</v>
      </c>
      <c r="E1435" s="5" t="s">
        <v>48</v>
      </c>
      <c r="F1435" s="5" t="s">
        <v>3673</v>
      </c>
      <c r="G1435" s="5" t="s">
        <v>50</v>
      </c>
      <c r="H1435" t="s">
        <v>15723</v>
      </c>
      <c r="I1435" t="s">
        <v>15706</v>
      </c>
      <c r="J1435">
        <v>27.369999999999997</v>
      </c>
    </row>
    <row r="1436" spans="1:10" x14ac:dyDescent="0.25">
      <c r="A1436" s="5" t="s">
        <v>3674</v>
      </c>
      <c r="B1436" s="5" t="s">
        <v>3675</v>
      </c>
      <c r="C1436" s="5">
        <v>95</v>
      </c>
      <c r="D1436" s="5" t="s">
        <v>24</v>
      </c>
      <c r="E1436" s="5" t="s">
        <v>57</v>
      </c>
      <c r="F1436" s="5" t="s">
        <v>3960</v>
      </c>
      <c r="G1436" s="5" t="s">
        <v>59</v>
      </c>
      <c r="H1436" t="s">
        <v>15730</v>
      </c>
      <c r="I1436" t="s">
        <v>15730</v>
      </c>
      <c r="J1436">
        <v>0</v>
      </c>
    </row>
    <row r="1437" spans="1:10" x14ac:dyDescent="0.25">
      <c r="A1437" s="5" t="s">
        <v>3676</v>
      </c>
      <c r="B1437" s="5" t="s">
        <v>3677</v>
      </c>
      <c r="C1437" s="5">
        <v>4</v>
      </c>
      <c r="D1437" s="5" t="s">
        <v>24</v>
      </c>
      <c r="E1437" s="5" t="s">
        <v>57</v>
      </c>
      <c r="F1437" s="5" t="s">
        <v>3960</v>
      </c>
      <c r="G1437" s="5" t="s">
        <v>59</v>
      </c>
      <c r="H1437" t="s">
        <v>15707</v>
      </c>
      <c r="I1437" t="s">
        <v>15706</v>
      </c>
      <c r="J1437">
        <v>0</v>
      </c>
    </row>
    <row r="1438" spans="1:10" x14ac:dyDescent="0.25">
      <c r="A1438" s="5" t="s">
        <v>3678</v>
      </c>
      <c r="B1438" s="5" t="s">
        <v>3679</v>
      </c>
      <c r="C1438" s="5">
        <v>500</v>
      </c>
      <c r="D1438" s="5" t="s">
        <v>62</v>
      </c>
      <c r="E1438" s="5" t="s">
        <v>63</v>
      </c>
      <c r="F1438" s="5" t="s">
        <v>3680</v>
      </c>
      <c r="G1438" s="5" t="s">
        <v>65</v>
      </c>
      <c r="H1438" t="s">
        <v>15723</v>
      </c>
      <c r="I1438" t="s">
        <v>15706</v>
      </c>
      <c r="J1438">
        <v>233.7</v>
      </c>
    </row>
    <row r="1439" spans="1:10" x14ac:dyDescent="0.25">
      <c r="A1439" s="5" t="s">
        <v>3681</v>
      </c>
      <c r="B1439" s="5" t="s">
        <v>3682</v>
      </c>
      <c r="C1439" s="5">
        <v>4</v>
      </c>
      <c r="D1439" s="5" t="s">
        <v>24</v>
      </c>
      <c r="E1439" s="5" t="s">
        <v>25</v>
      </c>
      <c r="F1439" s="5" t="s">
        <v>3960</v>
      </c>
      <c r="G1439" s="5" t="s">
        <v>27</v>
      </c>
      <c r="H1439" t="s">
        <v>15707</v>
      </c>
      <c r="I1439" t="s">
        <v>15706</v>
      </c>
      <c r="J1439">
        <v>0</v>
      </c>
    </row>
    <row r="1440" spans="1:10" x14ac:dyDescent="0.25">
      <c r="A1440" s="5" t="s">
        <v>3683</v>
      </c>
      <c r="B1440" s="5" t="s">
        <v>3684</v>
      </c>
      <c r="C1440" s="5">
        <v>2</v>
      </c>
      <c r="D1440" s="5" t="s">
        <v>24</v>
      </c>
      <c r="E1440" s="5" t="s">
        <v>48</v>
      </c>
      <c r="F1440" s="5" t="s">
        <v>2428</v>
      </c>
      <c r="G1440" s="5" t="s">
        <v>50</v>
      </c>
      <c r="H1440" t="s">
        <v>15730</v>
      </c>
      <c r="I1440" t="s">
        <v>15730</v>
      </c>
      <c r="J1440">
        <v>9.98</v>
      </c>
    </row>
    <row r="1441" spans="1:10" x14ac:dyDescent="0.25">
      <c r="A1441" s="5" t="s">
        <v>3685</v>
      </c>
      <c r="B1441" s="5" t="s">
        <v>3686</v>
      </c>
      <c r="C1441" s="5">
        <v>9</v>
      </c>
      <c r="D1441" s="5" t="s">
        <v>24</v>
      </c>
      <c r="E1441" s="5" t="s">
        <v>53</v>
      </c>
      <c r="F1441" s="5" t="s">
        <v>3960</v>
      </c>
      <c r="G1441" s="5" t="s">
        <v>54</v>
      </c>
      <c r="H1441" t="s">
        <v>15712</v>
      </c>
      <c r="I1441" t="s">
        <v>15706</v>
      </c>
      <c r="J1441">
        <v>0</v>
      </c>
    </row>
    <row r="1442" spans="1:10" x14ac:dyDescent="0.25">
      <c r="A1442" s="5" t="s">
        <v>3687</v>
      </c>
      <c r="B1442" s="5" t="s">
        <v>3688</v>
      </c>
      <c r="C1442" s="5">
        <v>2</v>
      </c>
      <c r="D1442" s="5" t="s">
        <v>24</v>
      </c>
      <c r="E1442" s="5" t="s">
        <v>290</v>
      </c>
      <c r="F1442" s="5" t="s">
        <v>3689</v>
      </c>
      <c r="G1442" s="5" t="s">
        <v>292</v>
      </c>
      <c r="H1442" t="s">
        <v>15730</v>
      </c>
      <c r="I1442" t="s">
        <v>15730</v>
      </c>
      <c r="J1442">
        <v>223.7</v>
      </c>
    </row>
    <row r="1443" spans="1:10" x14ac:dyDescent="0.25">
      <c r="A1443" s="5" t="s">
        <v>3690</v>
      </c>
      <c r="B1443" s="5" t="s">
        <v>3691</v>
      </c>
      <c r="C1443" s="5">
        <v>4</v>
      </c>
      <c r="D1443" s="5" t="s">
        <v>24</v>
      </c>
      <c r="E1443" s="5" t="s">
        <v>57</v>
      </c>
      <c r="F1443" s="5" t="s">
        <v>3539</v>
      </c>
      <c r="G1443" s="5" t="s">
        <v>59</v>
      </c>
      <c r="H1443" t="s">
        <v>15730</v>
      </c>
      <c r="I1443" t="s">
        <v>15730</v>
      </c>
      <c r="J1443">
        <v>33.36</v>
      </c>
    </row>
    <row r="1444" spans="1:10" x14ac:dyDescent="0.25">
      <c r="A1444" s="5" t="s">
        <v>3692</v>
      </c>
      <c r="B1444" s="5" t="s">
        <v>3693</v>
      </c>
      <c r="C1444" s="5">
        <v>1</v>
      </c>
      <c r="D1444" s="5" t="s">
        <v>24</v>
      </c>
      <c r="E1444" s="5" t="s">
        <v>36</v>
      </c>
      <c r="F1444" s="5" t="s">
        <v>3694</v>
      </c>
      <c r="G1444" s="5" t="s">
        <v>27</v>
      </c>
      <c r="H1444" t="s">
        <v>15730</v>
      </c>
      <c r="I1444" t="s">
        <v>15730</v>
      </c>
      <c r="J1444">
        <v>340</v>
      </c>
    </row>
    <row r="1445" spans="1:10" x14ac:dyDescent="0.25">
      <c r="A1445" s="5" t="s">
        <v>3695</v>
      </c>
      <c r="B1445" s="5" t="s">
        <v>3696</v>
      </c>
      <c r="C1445" s="5">
        <v>7</v>
      </c>
      <c r="D1445" s="5" t="s">
        <v>24</v>
      </c>
      <c r="E1445" s="5" t="s">
        <v>25</v>
      </c>
      <c r="F1445" s="5" t="s">
        <v>3697</v>
      </c>
      <c r="G1445" s="5" t="s">
        <v>27</v>
      </c>
      <c r="H1445" t="s">
        <v>15730</v>
      </c>
      <c r="I1445" t="s">
        <v>15730</v>
      </c>
      <c r="J1445">
        <v>529.55000000000007</v>
      </c>
    </row>
    <row r="1446" spans="1:10" x14ac:dyDescent="0.25">
      <c r="A1446" s="5" t="s">
        <v>3698</v>
      </c>
      <c r="B1446" s="5" t="s">
        <v>3699</v>
      </c>
      <c r="C1446" s="5">
        <v>50</v>
      </c>
      <c r="D1446" s="5" t="s">
        <v>62</v>
      </c>
      <c r="E1446" s="5" t="s">
        <v>1227</v>
      </c>
      <c r="F1446" s="5" t="s">
        <v>15771</v>
      </c>
      <c r="G1446" s="5" t="s">
        <v>1228</v>
      </c>
      <c r="H1446" t="s">
        <v>15723</v>
      </c>
      <c r="I1446" t="s">
        <v>15706</v>
      </c>
      <c r="J1446">
        <v>93.355000000000004</v>
      </c>
    </row>
    <row r="1447" spans="1:10" x14ac:dyDescent="0.25">
      <c r="A1447" s="5" t="s">
        <v>3700</v>
      </c>
      <c r="B1447" s="5" t="s">
        <v>3701</v>
      </c>
      <c r="C1447" s="5">
        <v>2</v>
      </c>
      <c r="D1447" s="5" t="s">
        <v>24</v>
      </c>
      <c r="E1447" s="5" t="s">
        <v>25</v>
      </c>
      <c r="F1447" s="5" t="s">
        <v>3702</v>
      </c>
      <c r="G1447" s="5" t="s">
        <v>27</v>
      </c>
      <c r="H1447" t="s">
        <v>15716</v>
      </c>
      <c r="I1447" t="s">
        <v>15703</v>
      </c>
      <c r="J1447">
        <v>103.62</v>
      </c>
    </row>
    <row r="1448" spans="1:10" x14ac:dyDescent="0.25">
      <c r="A1448" s="5" t="s">
        <v>3703</v>
      </c>
      <c r="B1448" s="5" t="s">
        <v>3704</v>
      </c>
      <c r="C1448" s="5">
        <v>2</v>
      </c>
      <c r="D1448" s="5" t="s">
        <v>24</v>
      </c>
      <c r="E1448" s="5" t="s">
        <v>57</v>
      </c>
      <c r="F1448" s="5" t="s">
        <v>3960</v>
      </c>
      <c r="G1448" s="5" t="s">
        <v>59</v>
      </c>
      <c r="H1448" t="s">
        <v>15730</v>
      </c>
      <c r="I1448" t="s">
        <v>15730</v>
      </c>
      <c r="J1448">
        <v>0</v>
      </c>
    </row>
    <row r="1449" spans="1:10" x14ac:dyDescent="0.25">
      <c r="A1449" s="5" t="s">
        <v>3705</v>
      </c>
      <c r="B1449" s="5" t="s">
        <v>3706</v>
      </c>
      <c r="C1449" s="5">
        <v>15</v>
      </c>
      <c r="D1449" s="5" t="s">
        <v>24</v>
      </c>
      <c r="E1449" s="5" t="s">
        <v>72</v>
      </c>
      <c r="F1449" s="5" t="s">
        <v>1919</v>
      </c>
      <c r="G1449" s="5" t="s">
        <v>74</v>
      </c>
      <c r="H1449" t="s">
        <v>15730</v>
      </c>
      <c r="I1449" t="s">
        <v>15730</v>
      </c>
      <c r="J1449">
        <v>97.350000000000009</v>
      </c>
    </row>
    <row r="1450" spans="1:10" x14ac:dyDescent="0.25">
      <c r="A1450" s="5" t="s">
        <v>3707</v>
      </c>
      <c r="B1450" s="5" t="s">
        <v>3708</v>
      </c>
      <c r="C1450" s="5">
        <v>3</v>
      </c>
      <c r="D1450" s="5" t="s">
        <v>24</v>
      </c>
      <c r="E1450" s="5" t="s">
        <v>290</v>
      </c>
      <c r="F1450" s="5" t="s">
        <v>3960</v>
      </c>
      <c r="G1450" s="5" t="s">
        <v>292</v>
      </c>
      <c r="H1450" t="s">
        <v>15707</v>
      </c>
      <c r="I1450" t="s">
        <v>15706</v>
      </c>
      <c r="J1450">
        <v>0</v>
      </c>
    </row>
    <row r="1451" spans="1:10" x14ac:dyDescent="0.25">
      <c r="A1451" s="5" t="s">
        <v>3709</v>
      </c>
      <c r="B1451" s="5" t="s">
        <v>3710</v>
      </c>
      <c r="C1451" s="5">
        <v>3</v>
      </c>
      <c r="D1451" s="5" t="s">
        <v>62</v>
      </c>
      <c r="E1451" s="5" t="s">
        <v>387</v>
      </c>
      <c r="F1451" s="5" t="s">
        <v>421</v>
      </c>
      <c r="G1451" s="5" t="s">
        <v>389</v>
      </c>
      <c r="H1451" t="s">
        <v>15723</v>
      </c>
      <c r="I1451" t="s">
        <v>15706</v>
      </c>
      <c r="J1451">
        <v>66</v>
      </c>
    </row>
    <row r="1452" spans="1:10" x14ac:dyDescent="0.25">
      <c r="A1452" s="5" t="s">
        <v>3711</v>
      </c>
      <c r="B1452" s="5" t="s">
        <v>3712</v>
      </c>
      <c r="C1452" s="5">
        <v>1</v>
      </c>
      <c r="D1452" s="5" t="s">
        <v>24</v>
      </c>
      <c r="E1452" s="5" t="s">
        <v>57</v>
      </c>
      <c r="F1452" s="5" t="s">
        <v>271</v>
      </c>
      <c r="G1452" s="5" t="s">
        <v>59</v>
      </c>
      <c r="H1452" t="s">
        <v>15730</v>
      </c>
      <c r="I1452" t="s">
        <v>15730</v>
      </c>
      <c r="J1452">
        <v>16</v>
      </c>
    </row>
    <row r="1453" spans="1:10" x14ac:dyDescent="0.25">
      <c r="A1453" s="5" t="s">
        <v>3713</v>
      </c>
      <c r="B1453" s="5" t="s">
        <v>3714</v>
      </c>
      <c r="C1453" s="5">
        <v>1</v>
      </c>
      <c r="D1453" s="5" t="s">
        <v>24</v>
      </c>
      <c r="E1453" s="5" t="s">
        <v>25</v>
      </c>
      <c r="F1453" s="5" t="s">
        <v>3960</v>
      </c>
      <c r="G1453" s="5" t="s">
        <v>27</v>
      </c>
      <c r="H1453" t="s">
        <v>15722</v>
      </c>
      <c r="I1453" t="s">
        <v>15706</v>
      </c>
      <c r="J1453">
        <v>0</v>
      </c>
    </row>
    <row r="1454" spans="1:10" x14ac:dyDescent="0.25">
      <c r="A1454" s="5" t="s">
        <v>3715</v>
      </c>
      <c r="B1454" s="5" t="s">
        <v>3716</v>
      </c>
      <c r="C1454" s="5">
        <v>1</v>
      </c>
      <c r="D1454" s="5" t="s">
        <v>24</v>
      </c>
      <c r="E1454" s="5" t="s">
        <v>57</v>
      </c>
      <c r="F1454" s="5" t="s">
        <v>3960</v>
      </c>
      <c r="G1454" s="5" t="s">
        <v>59</v>
      </c>
      <c r="H1454" t="s">
        <v>15707</v>
      </c>
      <c r="I1454" t="s">
        <v>15706</v>
      </c>
      <c r="J1454">
        <v>0</v>
      </c>
    </row>
    <row r="1455" spans="1:10" x14ac:dyDescent="0.25">
      <c r="A1455" s="5" t="s">
        <v>3717</v>
      </c>
      <c r="B1455" s="5" t="s">
        <v>3718</v>
      </c>
      <c r="C1455" s="5">
        <v>2</v>
      </c>
      <c r="D1455" s="5" t="s">
        <v>24</v>
      </c>
      <c r="E1455" s="5" t="s">
        <v>151</v>
      </c>
      <c r="F1455" s="5" t="s">
        <v>3960</v>
      </c>
      <c r="G1455" s="5" t="s">
        <v>153</v>
      </c>
      <c r="H1455" t="s">
        <v>15730</v>
      </c>
      <c r="I1455" t="s">
        <v>15730</v>
      </c>
      <c r="J1455">
        <v>0</v>
      </c>
    </row>
    <row r="1456" spans="1:10" x14ac:dyDescent="0.25">
      <c r="A1456" s="5" t="s">
        <v>3719</v>
      </c>
      <c r="B1456" s="5" t="s">
        <v>3720</v>
      </c>
      <c r="C1456" s="5">
        <v>2</v>
      </c>
      <c r="D1456" s="5" t="s">
        <v>24</v>
      </c>
      <c r="E1456" s="5" t="s">
        <v>25</v>
      </c>
      <c r="F1456" s="5" t="s">
        <v>3960</v>
      </c>
      <c r="G1456" s="5" t="s">
        <v>27</v>
      </c>
      <c r="H1456" t="s">
        <v>15730</v>
      </c>
      <c r="I1456" t="s">
        <v>15730</v>
      </c>
      <c r="J1456">
        <v>0</v>
      </c>
    </row>
    <row r="1457" spans="1:10" x14ac:dyDescent="0.25">
      <c r="A1457" s="5" t="s">
        <v>3721</v>
      </c>
      <c r="B1457" s="5" t="s">
        <v>3722</v>
      </c>
      <c r="C1457" s="5">
        <v>1</v>
      </c>
      <c r="D1457" s="5" t="s">
        <v>24</v>
      </c>
      <c r="E1457" s="5" t="s">
        <v>25</v>
      </c>
      <c r="F1457" s="5" t="s">
        <v>15772</v>
      </c>
      <c r="G1457" s="5" t="s">
        <v>27</v>
      </c>
      <c r="H1457" t="s">
        <v>15723</v>
      </c>
      <c r="I1457" t="s">
        <v>15706</v>
      </c>
      <c r="J1457">
        <v>54.98</v>
      </c>
    </row>
    <row r="1458" spans="1:10" x14ac:dyDescent="0.25">
      <c r="A1458" s="5" t="s">
        <v>3723</v>
      </c>
      <c r="B1458" s="5" t="s">
        <v>3724</v>
      </c>
      <c r="C1458" s="5">
        <v>4</v>
      </c>
      <c r="D1458" s="5" t="s">
        <v>24</v>
      </c>
      <c r="E1458" s="5" t="s">
        <v>25</v>
      </c>
      <c r="F1458" s="5" t="s">
        <v>3725</v>
      </c>
      <c r="G1458" s="5" t="s">
        <v>27</v>
      </c>
      <c r="H1458" t="s">
        <v>15730</v>
      </c>
      <c r="I1458" t="s">
        <v>15730</v>
      </c>
      <c r="J1458">
        <v>57.8</v>
      </c>
    </row>
    <row r="1459" spans="1:10" x14ac:dyDescent="0.25">
      <c r="A1459" s="5" t="s">
        <v>3726</v>
      </c>
      <c r="B1459" s="5" t="s">
        <v>3727</v>
      </c>
      <c r="C1459" s="5">
        <v>1</v>
      </c>
      <c r="D1459" s="5" t="s">
        <v>24</v>
      </c>
      <c r="E1459" s="5" t="s">
        <v>368</v>
      </c>
      <c r="F1459" s="5" t="s">
        <v>3960</v>
      </c>
      <c r="G1459" s="5" t="s">
        <v>369</v>
      </c>
      <c r="H1459" t="s">
        <v>15722</v>
      </c>
      <c r="I1459" t="s">
        <v>15706</v>
      </c>
      <c r="J1459">
        <v>0</v>
      </c>
    </row>
    <row r="1460" spans="1:10" x14ac:dyDescent="0.25">
      <c r="A1460" s="5" t="s">
        <v>3728</v>
      </c>
      <c r="B1460" s="5" t="s">
        <v>3729</v>
      </c>
      <c r="C1460" s="5">
        <v>100</v>
      </c>
      <c r="D1460" s="5" t="s">
        <v>24</v>
      </c>
      <c r="E1460" s="5" t="s">
        <v>72</v>
      </c>
      <c r="F1460" s="5" t="s">
        <v>3730</v>
      </c>
      <c r="G1460" s="5" t="s">
        <v>74</v>
      </c>
      <c r="H1460" t="s">
        <v>15730</v>
      </c>
      <c r="I1460" t="s">
        <v>15730</v>
      </c>
      <c r="J1460">
        <v>12.13</v>
      </c>
    </row>
    <row r="1461" spans="1:10" x14ac:dyDescent="0.25">
      <c r="A1461" s="5" t="s">
        <v>3731</v>
      </c>
      <c r="B1461" s="5" t="s">
        <v>3732</v>
      </c>
      <c r="C1461" s="5">
        <v>4</v>
      </c>
      <c r="D1461" s="5" t="s">
        <v>24</v>
      </c>
      <c r="E1461" s="5" t="s">
        <v>57</v>
      </c>
      <c r="F1461" s="5" t="s">
        <v>3960</v>
      </c>
      <c r="G1461" s="5" t="s">
        <v>59</v>
      </c>
      <c r="H1461" t="s">
        <v>15730</v>
      </c>
      <c r="I1461" t="s">
        <v>15730</v>
      </c>
      <c r="J1461">
        <v>0</v>
      </c>
    </row>
    <row r="1462" spans="1:10" x14ac:dyDescent="0.25">
      <c r="A1462" s="5" t="s">
        <v>3733</v>
      </c>
      <c r="B1462" s="5" t="s">
        <v>3734</v>
      </c>
      <c r="C1462" s="5">
        <v>2</v>
      </c>
      <c r="D1462" s="5" t="s">
        <v>62</v>
      </c>
      <c r="E1462" s="5" t="s">
        <v>387</v>
      </c>
      <c r="F1462" s="5" t="s">
        <v>3735</v>
      </c>
      <c r="G1462" s="5" t="s">
        <v>389</v>
      </c>
      <c r="H1462" t="s">
        <v>15730</v>
      </c>
      <c r="I1462" t="s">
        <v>15730</v>
      </c>
      <c r="J1462">
        <v>282.8</v>
      </c>
    </row>
    <row r="1463" spans="1:10" x14ac:dyDescent="0.25">
      <c r="A1463" s="5" t="s">
        <v>3736</v>
      </c>
      <c r="B1463" s="5" t="s">
        <v>3737</v>
      </c>
      <c r="C1463" s="5">
        <v>10</v>
      </c>
      <c r="D1463" s="5" t="s">
        <v>24</v>
      </c>
      <c r="E1463" s="5" t="s">
        <v>63</v>
      </c>
      <c r="F1463" s="5" t="s">
        <v>3960</v>
      </c>
      <c r="G1463" s="5" t="s">
        <v>65</v>
      </c>
      <c r="H1463" t="s">
        <v>15715</v>
      </c>
      <c r="I1463" t="s">
        <v>15703</v>
      </c>
      <c r="J1463">
        <v>0</v>
      </c>
    </row>
    <row r="1464" spans="1:10" x14ac:dyDescent="0.25">
      <c r="A1464" s="5" t="s">
        <v>3738</v>
      </c>
      <c r="B1464" s="5" t="s">
        <v>3739</v>
      </c>
      <c r="C1464" s="5">
        <v>5</v>
      </c>
      <c r="D1464" s="5" t="s">
        <v>24</v>
      </c>
      <c r="E1464" s="5" t="s">
        <v>63</v>
      </c>
      <c r="F1464" s="5" t="s">
        <v>3960</v>
      </c>
      <c r="G1464" s="5" t="s">
        <v>65</v>
      </c>
      <c r="H1464" t="s">
        <v>15730</v>
      </c>
      <c r="I1464" t="s">
        <v>15730</v>
      </c>
      <c r="J1464">
        <v>0</v>
      </c>
    </row>
    <row r="1465" spans="1:10" x14ac:dyDescent="0.25">
      <c r="A1465" s="5" t="s">
        <v>3740</v>
      </c>
      <c r="B1465" s="5" t="s">
        <v>3741</v>
      </c>
      <c r="C1465" s="5">
        <v>23</v>
      </c>
      <c r="D1465" s="5" t="s">
        <v>24</v>
      </c>
      <c r="E1465" s="5" t="s">
        <v>63</v>
      </c>
      <c r="F1465" s="5" t="s">
        <v>1873</v>
      </c>
      <c r="G1465" s="5" t="s">
        <v>65</v>
      </c>
      <c r="H1465" t="s">
        <v>15730</v>
      </c>
      <c r="I1465" t="s">
        <v>15730</v>
      </c>
      <c r="J1465">
        <v>4.6000000000000005</v>
      </c>
    </row>
    <row r="1466" spans="1:10" x14ac:dyDescent="0.25">
      <c r="A1466" s="5" t="s">
        <v>3742</v>
      </c>
      <c r="B1466" s="5" t="s">
        <v>3743</v>
      </c>
      <c r="C1466" s="5">
        <v>2</v>
      </c>
      <c r="D1466" s="5" t="s">
        <v>24</v>
      </c>
      <c r="E1466" s="5" t="s">
        <v>25</v>
      </c>
      <c r="F1466" s="5" t="s">
        <v>3744</v>
      </c>
      <c r="G1466" s="5" t="s">
        <v>27</v>
      </c>
      <c r="H1466" t="s">
        <v>15730</v>
      </c>
      <c r="I1466" t="s">
        <v>15730</v>
      </c>
      <c r="J1466">
        <v>71.02</v>
      </c>
    </row>
    <row r="1467" spans="1:10" x14ac:dyDescent="0.25">
      <c r="A1467" s="5" t="s">
        <v>3745</v>
      </c>
      <c r="B1467" s="5" t="s">
        <v>3746</v>
      </c>
      <c r="C1467" s="5">
        <v>1</v>
      </c>
      <c r="D1467" s="5" t="s">
        <v>24</v>
      </c>
      <c r="E1467" s="5" t="s">
        <v>57</v>
      </c>
      <c r="F1467" s="5" t="s">
        <v>3960</v>
      </c>
      <c r="G1467" s="5" t="s">
        <v>59</v>
      </c>
      <c r="H1467" t="s">
        <v>15730</v>
      </c>
      <c r="I1467" t="s">
        <v>15730</v>
      </c>
      <c r="J1467">
        <v>0</v>
      </c>
    </row>
    <row r="1468" spans="1:10" x14ac:dyDescent="0.25">
      <c r="A1468" s="5" t="s">
        <v>3747</v>
      </c>
      <c r="B1468" s="5" t="s">
        <v>3748</v>
      </c>
      <c r="C1468" s="5">
        <v>7</v>
      </c>
      <c r="D1468" s="5" t="s">
        <v>24</v>
      </c>
      <c r="E1468" s="5" t="s">
        <v>63</v>
      </c>
      <c r="F1468" s="5" t="s">
        <v>7886</v>
      </c>
      <c r="G1468" s="5" t="s">
        <v>65</v>
      </c>
      <c r="H1468" t="s">
        <v>15730</v>
      </c>
      <c r="I1468" t="s">
        <v>15730</v>
      </c>
      <c r="J1468">
        <v>371</v>
      </c>
    </row>
    <row r="1469" spans="1:10" x14ac:dyDescent="0.25">
      <c r="A1469" s="5" t="s">
        <v>3749</v>
      </c>
      <c r="B1469" s="5" t="s">
        <v>3750</v>
      </c>
      <c r="C1469" s="5">
        <v>14</v>
      </c>
      <c r="D1469" s="5" t="s">
        <v>24</v>
      </c>
      <c r="E1469" s="5" t="s">
        <v>3751</v>
      </c>
      <c r="F1469" s="5" t="s">
        <v>3752</v>
      </c>
      <c r="G1469" s="5" t="s">
        <v>3753</v>
      </c>
      <c r="H1469" t="s">
        <v>15730</v>
      </c>
      <c r="I1469" t="s">
        <v>15730</v>
      </c>
      <c r="J1469">
        <v>5084.66</v>
      </c>
    </row>
    <row r="1470" spans="1:10" x14ac:dyDescent="0.25">
      <c r="A1470" s="5" t="s">
        <v>3754</v>
      </c>
      <c r="B1470" s="5" t="s">
        <v>3755</v>
      </c>
      <c r="C1470" s="5">
        <v>16</v>
      </c>
      <c r="D1470" s="5" t="s">
        <v>24</v>
      </c>
      <c r="E1470" s="5" t="s">
        <v>53</v>
      </c>
      <c r="F1470" s="5" t="s">
        <v>3960</v>
      </c>
      <c r="G1470" s="5" t="s">
        <v>54</v>
      </c>
      <c r="H1470" t="s">
        <v>15730</v>
      </c>
      <c r="I1470" t="s">
        <v>15730</v>
      </c>
      <c r="J1470">
        <v>0</v>
      </c>
    </row>
    <row r="1471" spans="1:10" x14ac:dyDescent="0.25">
      <c r="A1471" s="5" t="s">
        <v>3756</v>
      </c>
      <c r="B1471" s="5" t="s">
        <v>3757</v>
      </c>
      <c r="C1471" s="5">
        <v>60</v>
      </c>
      <c r="D1471" s="5" t="s">
        <v>24</v>
      </c>
      <c r="E1471" s="5" t="s">
        <v>25</v>
      </c>
      <c r="F1471" s="5" t="s">
        <v>3758</v>
      </c>
      <c r="G1471" s="5" t="s">
        <v>27</v>
      </c>
      <c r="H1471" t="s">
        <v>15730</v>
      </c>
      <c r="I1471" t="s">
        <v>15730</v>
      </c>
      <c r="J1471">
        <v>429</v>
      </c>
    </row>
    <row r="1472" spans="1:10" x14ac:dyDescent="0.25">
      <c r="A1472" s="5" t="s">
        <v>3759</v>
      </c>
      <c r="B1472" s="5" t="s">
        <v>3760</v>
      </c>
      <c r="C1472" s="5">
        <v>1</v>
      </c>
      <c r="D1472" s="5" t="s">
        <v>24</v>
      </c>
      <c r="E1472" s="5" t="s">
        <v>57</v>
      </c>
      <c r="F1472" s="5" t="s">
        <v>3960</v>
      </c>
      <c r="G1472" s="5" t="s">
        <v>59</v>
      </c>
      <c r="H1472" t="s">
        <v>15722</v>
      </c>
      <c r="I1472" t="s">
        <v>15706</v>
      </c>
      <c r="J1472">
        <v>0</v>
      </c>
    </row>
    <row r="1473" spans="1:10" x14ac:dyDescent="0.25">
      <c r="A1473" s="5" t="s">
        <v>3761</v>
      </c>
      <c r="B1473" s="5" t="s">
        <v>3762</v>
      </c>
      <c r="C1473" s="5">
        <v>4</v>
      </c>
      <c r="D1473" s="5" t="s">
        <v>24</v>
      </c>
      <c r="H1473" t="s">
        <v>15730</v>
      </c>
      <c r="I1473" t="s">
        <v>15730</v>
      </c>
      <c r="J1473">
        <v>0</v>
      </c>
    </row>
    <row r="1474" spans="1:10" x14ac:dyDescent="0.25">
      <c r="A1474" s="5" t="s">
        <v>3763</v>
      </c>
      <c r="B1474" s="5" t="s">
        <v>3764</v>
      </c>
      <c r="C1474" s="5">
        <v>3</v>
      </c>
      <c r="D1474" s="5" t="s">
        <v>24</v>
      </c>
      <c r="E1474" s="5" t="s">
        <v>48</v>
      </c>
      <c r="F1474" s="5" t="s">
        <v>3765</v>
      </c>
      <c r="G1474" s="5" t="s">
        <v>50</v>
      </c>
      <c r="H1474" t="s">
        <v>15722</v>
      </c>
      <c r="I1474" t="s">
        <v>15706</v>
      </c>
      <c r="J1474">
        <v>85.5</v>
      </c>
    </row>
    <row r="1475" spans="1:10" x14ac:dyDescent="0.25">
      <c r="A1475" s="5" t="s">
        <v>3766</v>
      </c>
      <c r="B1475" s="5" t="s">
        <v>3767</v>
      </c>
      <c r="C1475" s="5">
        <v>2</v>
      </c>
      <c r="D1475" s="5" t="s">
        <v>24</v>
      </c>
      <c r="E1475" s="5" t="s">
        <v>57</v>
      </c>
      <c r="F1475" s="5" t="s">
        <v>3960</v>
      </c>
      <c r="G1475" s="5" t="s">
        <v>59</v>
      </c>
      <c r="H1475" t="s">
        <v>15722</v>
      </c>
      <c r="I1475" t="s">
        <v>15706</v>
      </c>
      <c r="J1475">
        <v>0</v>
      </c>
    </row>
    <row r="1476" spans="1:10" x14ac:dyDescent="0.25">
      <c r="A1476" s="5" t="s">
        <v>3768</v>
      </c>
      <c r="B1476" s="5" t="s">
        <v>3769</v>
      </c>
      <c r="C1476" s="5">
        <v>4</v>
      </c>
      <c r="D1476" s="5" t="s">
        <v>62</v>
      </c>
      <c r="E1476" s="5" t="s">
        <v>48</v>
      </c>
      <c r="F1476" s="5" t="s">
        <v>3770</v>
      </c>
      <c r="G1476" s="5" t="s">
        <v>50</v>
      </c>
      <c r="H1476" t="s">
        <v>15730</v>
      </c>
      <c r="I1476" t="s">
        <v>15730</v>
      </c>
      <c r="J1476">
        <v>203.5992</v>
      </c>
    </row>
    <row r="1477" spans="1:10" x14ac:dyDescent="0.25">
      <c r="A1477" s="5" t="s">
        <v>3771</v>
      </c>
      <c r="B1477" s="5" t="s">
        <v>3772</v>
      </c>
      <c r="C1477" s="5">
        <v>9</v>
      </c>
      <c r="D1477" s="5" t="s">
        <v>24</v>
      </c>
      <c r="E1477" s="5" t="s">
        <v>63</v>
      </c>
      <c r="F1477" s="5" t="s">
        <v>3960</v>
      </c>
      <c r="G1477" s="5" t="s">
        <v>65</v>
      </c>
      <c r="H1477" t="s">
        <v>15707</v>
      </c>
      <c r="I1477" t="s">
        <v>15706</v>
      </c>
      <c r="J1477">
        <v>0</v>
      </c>
    </row>
    <row r="1478" spans="1:10" x14ac:dyDescent="0.25">
      <c r="A1478" s="5" t="s">
        <v>3774</v>
      </c>
      <c r="B1478" s="5" t="s">
        <v>3775</v>
      </c>
      <c r="C1478" s="5">
        <v>3</v>
      </c>
      <c r="D1478" s="5" t="s">
        <v>24</v>
      </c>
      <c r="E1478" s="5" t="s">
        <v>48</v>
      </c>
      <c r="F1478" s="5" t="s">
        <v>176</v>
      </c>
      <c r="G1478" s="5" t="s">
        <v>50</v>
      </c>
      <c r="H1478" t="s">
        <v>15730</v>
      </c>
      <c r="I1478" t="s">
        <v>15730</v>
      </c>
      <c r="J1478">
        <v>9</v>
      </c>
    </row>
    <row r="1479" spans="1:10" x14ac:dyDescent="0.25">
      <c r="A1479" s="5" t="s">
        <v>3776</v>
      </c>
      <c r="B1479" s="5" t="s">
        <v>3777</v>
      </c>
      <c r="C1479" s="5">
        <v>2</v>
      </c>
      <c r="D1479" s="5" t="s">
        <v>24</v>
      </c>
      <c r="E1479" s="5" t="s">
        <v>57</v>
      </c>
      <c r="F1479" s="5" t="s">
        <v>2186</v>
      </c>
      <c r="G1479" s="5" t="s">
        <v>59</v>
      </c>
      <c r="H1479" t="s">
        <v>15730</v>
      </c>
      <c r="I1479" t="s">
        <v>15730</v>
      </c>
      <c r="J1479">
        <v>28</v>
      </c>
    </row>
    <row r="1480" spans="1:10" x14ac:dyDescent="0.25">
      <c r="A1480" s="5" t="s">
        <v>3778</v>
      </c>
      <c r="B1480" s="5" t="s">
        <v>3779</v>
      </c>
      <c r="C1480" s="5">
        <v>1</v>
      </c>
      <c r="D1480" s="5" t="s">
        <v>24</v>
      </c>
      <c r="E1480" s="5" t="s">
        <v>57</v>
      </c>
      <c r="F1480" s="5" t="s">
        <v>3780</v>
      </c>
      <c r="G1480" s="5" t="s">
        <v>59</v>
      </c>
      <c r="H1480" t="s">
        <v>15730</v>
      </c>
      <c r="I1480" t="s">
        <v>15730</v>
      </c>
      <c r="J1480">
        <v>31.07</v>
      </c>
    </row>
    <row r="1481" spans="1:10" x14ac:dyDescent="0.25">
      <c r="A1481" s="5" t="s">
        <v>3781</v>
      </c>
      <c r="B1481" s="5" t="s">
        <v>3782</v>
      </c>
      <c r="C1481" s="5">
        <v>7</v>
      </c>
      <c r="D1481" s="5" t="s">
        <v>943</v>
      </c>
      <c r="E1481" s="5" t="s">
        <v>72</v>
      </c>
      <c r="F1481" s="5" t="s">
        <v>3783</v>
      </c>
      <c r="G1481" s="5" t="s">
        <v>74</v>
      </c>
      <c r="H1481" t="s">
        <v>15712</v>
      </c>
      <c r="I1481" t="s">
        <v>15706</v>
      </c>
      <c r="J1481">
        <v>620.55000000000007</v>
      </c>
    </row>
    <row r="1482" spans="1:10" x14ac:dyDescent="0.25">
      <c r="A1482" s="5" t="s">
        <v>3784</v>
      </c>
      <c r="B1482" s="5" t="s">
        <v>3785</v>
      </c>
      <c r="C1482" s="5">
        <v>4</v>
      </c>
      <c r="D1482" s="5" t="s">
        <v>24</v>
      </c>
      <c r="E1482" s="5" t="s">
        <v>57</v>
      </c>
      <c r="F1482" s="5" t="s">
        <v>3960</v>
      </c>
      <c r="G1482" s="5" t="s">
        <v>59</v>
      </c>
      <c r="H1482" t="s">
        <v>15714</v>
      </c>
      <c r="I1482" t="s">
        <v>15703</v>
      </c>
      <c r="J1482">
        <v>0</v>
      </c>
    </row>
    <row r="1483" spans="1:10" x14ac:dyDescent="0.25">
      <c r="A1483" s="5" t="s">
        <v>3786</v>
      </c>
      <c r="B1483" s="5" t="s">
        <v>3787</v>
      </c>
      <c r="C1483" s="5">
        <v>1</v>
      </c>
      <c r="D1483" s="5" t="s">
        <v>24</v>
      </c>
      <c r="H1483" t="s">
        <v>15730</v>
      </c>
      <c r="I1483" t="s">
        <v>15730</v>
      </c>
      <c r="J1483">
        <v>0</v>
      </c>
    </row>
    <row r="1484" spans="1:10" x14ac:dyDescent="0.25">
      <c r="A1484" s="5" t="s">
        <v>3788</v>
      </c>
      <c r="B1484" s="5" t="s">
        <v>3789</v>
      </c>
      <c r="C1484" s="5">
        <v>1</v>
      </c>
      <c r="D1484" s="5" t="s">
        <v>2630</v>
      </c>
      <c r="E1484" s="5" t="s">
        <v>72</v>
      </c>
      <c r="F1484" s="5" t="s">
        <v>3790</v>
      </c>
      <c r="G1484" s="5" t="s">
        <v>74</v>
      </c>
      <c r="H1484" t="s">
        <v>15707</v>
      </c>
      <c r="I1484" t="s">
        <v>15706</v>
      </c>
      <c r="J1484">
        <v>80.400000000000006</v>
      </c>
    </row>
    <row r="1485" spans="1:10" x14ac:dyDescent="0.25">
      <c r="A1485" s="5" t="s">
        <v>3791</v>
      </c>
      <c r="B1485" s="5" t="s">
        <v>3792</v>
      </c>
      <c r="C1485" s="5">
        <v>2</v>
      </c>
      <c r="D1485" s="5" t="s">
        <v>62</v>
      </c>
      <c r="E1485" s="5" t="s">
        <v>151</v>
      </c>
      <c r="F1485" s="5" t="s">
        <v>388</v>
      </c>
      <c r="G1485" s="5" t="s">
        <v>153</v>
      </c>
      <c r="H1485" t="s">
        <v>15730</v>
      </c>
      <c r="I1485" t="s">
        <v>15730</v>
      </c>
      <c r="J1485">
        <v>58</v>
      </c>
    </row>
    <row r="1486" spans="1:10" x14ac:dyDescent="0.25">
      <c r="A1486" s="5" t="s">
        <v>3793</v>
      </c>
      <c r="B1486" s="5" t="s">
        <v>3794</v>
      </c>
      <c r="C1486" s="5">
        <v>20</v>
      </c>
      <c r="D1486" s="5" t="s">
        <v>24</v>
      </c>
      <c r="E1486" s="5" t="s">
        <v>63</v>
      </c>
      <c r="F1486" s="5" t="s">
        <v>3960</v>
      </c>
      <c r="G1486" s="5" t="s">
        <v>65</v>
      </c>
      <c r="H1486" t="s">
        <v>15714</v>
      </c>
      <c r="I1486" t="s">
        <v>15703</v>
      </c>
      <c r="J1486">
        <v>0</v>
      </c>
    </row>
    <row r="1487" spans="1:10" x14ac:dyDescent="0.25">
      <c r="A1487" s="5" t="s">
        <v>3795</v>
      </c>
      <c r="B1487" s="5" t="s">
        <v>3796</v>
      </c>
      <c r="C1487" s="5">
        <v>2</v>
      </c>
      <c r="D1487" s="5" t="s">
        <v>24</v>
      </c>
      <c r="E1487" s="5" t="s">
        <v>25</v>
      </c>
      <c r="F1487" s="5" t="s">
        <v>3960</v>
      </c>
      <c r="G1487" s="5" t="s">
        <v>27</v>
      </c>
      <c r="H1487" t="s">
        <v>15722</v>
      </c>
      <c r="I1487" t="s">
        <v>15706</v>
      </c>
      <c r="J1487">
        <v>0</v>
      </c>
    </row>
    <row r="1488" spans="1:10" x14ac:dyDescent="0.25">
      <c r="A1488" s="5" t="s">
        <v>3797</v>
      </c>
      <c r="B1488" s="5" t="s">
        <v>3798</v>
      </c>
      <c r="C1488" s="5">
        <v>2</v>
      </c>
      <c r="D1488" s="5" t="s">
        <v>24</v>
      </c>
      <c r="E1488" s="5" t="s">
        <v>201</v>
      </c>
      <c r="F1488" s="5" t="s">
        <v>693</v>
      </c>
      <c r="G1488" s="5" t="s">
        <v>203</v>
      </c>
      <c r="H1488" t="s">
        <v>15730</v>
      </c>
      <c r="I1488" t="s">
        <v>15730</v>
      </c>
      <c r="J1488">
        <v>190</v>
      </c>
    </row>
    <row r="1489" spans="1:10" x14ac:dyDescent="0.25">
      <c r="A1489" s="5" t="s">
        <v>3799</v>
      </c>
      <c r="B1489" s="5" t="s">
        <v>3800</v>
      </c>
      <c r="C1489" s="5">
        <v>4</v>
      </c>
      <c r="D1489" s="5" t="s">
        <v>24</v>
      </c>
      <c r="E1489" s="5" t="s">
        <v>201</v>
      </c>
      <c r="F1489" s="5" t="s">
        <v>857</v>
      </c>
      <c r="G1489" s="5" t="s">
        <v>203</v>
      </c>
      <c r="H1489" t="s">
        <v>15730</v>
      </c>
      <c r="I1489" t="s">
        <v>15730</v>
      </c>
      <c r="J1489">
        <v>708</v>
      </c>
    </row>
    <row r="1490" spans="1:10" x14ac:dyDescent="0.25">
      <c r="A1490" s="5" t="s">
        <v>3801</v>
      </c>
      <c r="B1490" s="5" t="s">
        <v>3802</v>
      </c>
      <c r="C1490" s="5">
        <v>1</v>
      </c>
      <c r="D1490" s="5" t="s">
        <v>24</v>
      </c>
      <c r="E1490" s="5" t="s">
        <v>57</v>
      </c>
      <c r="F1490" s="5" t="s">
        <v>3960</v>
      </c>
      <c r="G1490" s="5" t="s">
        <v>59</v>
      </c>
      <c r="H1490" t="s">
        <v>15704</v>
      </c>
      <c r="I1490" t="s">
        <v>15703</v>
      </c>
      <c r="J1490">
        <v>0</v>
      </c>
    </row>
    <row r="1491" spans="1:10" x14ac:dyDescent="0.25">
      <c r="A1491" s="5" t="s">
        <v>3803</v>
      </c>
      <c r="B1491" s="5" t="s">
        <v>3804</v>
      </c>
      <c r="C1491" s="5">
        <v>2</v>
      </c>
      <c r="D1491" s="5" t="s">
        <v>24</v>
      </c>
      <c r="E1491" s="5" t="s">
        <v>368</v>
      </c>
      <c r="F1491" s="5" t="s">
        <v>3960</v>
      </c>
      <c r="G1491" s="5" t="s">
        <v>369</v>
      </c>
      <c r="H1491" t="s">
        <v>15730</v>
      </c>
      <c r="I1491" t="s">
        <v>15730</v>
      </c>
      <c r="J1491">
        <v>0</v>
      </c>
    </row>
    <row r="1492" spans="1:10" x14ac:dyDescent="0.25">
      <c r="A1492" s="5" t="s">
        <v>3805</v>
      </c>
      <c r="B1492" s="5" t="s">
        <v>3806</v>
      </c>
      <c r="C1492" s="5">
        <v>1</v>
      </c>
      <c r="D1492" s="5" t="s">
        <v>24</v>
      </c>
      <c r="E1492" s="5" t="s">
        <v>72</v>
      </c>
      <c r="F1492" s="5" t="s">
        <v>733</v>
      </c>
      <c r="G1492" s="5" t="s">
        <v>74</v>
      </c>
      <c r="H1492" t="s">
        <v>15730</v>
      </c>
      <c r="I1492" t="s">
        <v>15730</v>
      </c>
      <c r="J1492">
        <v>9</v>
      </c>
    </row>
    <row r="1493" spans="1:10" x14ac:dyDescent="0.25">
      <c r="A1493" s="5" t="s">
        <v>3807</v>
      </c>
      <c r="B1493" s="5" t="s">
        <v>3808</v>
      </c>
      <c r="C1493" s="5">
        <v>5</v>
      </c>
      <c r="D1493" s="5" t="s">
        <v>24</v>
      </c>
      <c r="E1493" s="5" t="s">
        <v>53</v>
      </c>
      <c r="F1493" s="5" t="s">
        <v>3960</v>
      </c>
      <c r="G1493" s="5" t="s">
        <v>54</v>
      </c>
      <c r="H1493" t="s">
        <v>15730</v>
      </c>
      <c r="I1493" t="s">
        <v>15730</v>
      </c>
      <c r="J1493">
        <v>0</v>
      </c>
    </row>
    <row r="1494" spans="1:10" x14ac:dyDescent="0.25">
      <c r="A1494" s="5" t="s">
        <v>3809</v>
      </c>
      <c r="B1494" s="5" t="s">
        <v>3810</v>
      </c>
      <c r="C1494" s="5">
        <v>2</v>
      </c>
      <c r="D1494" s="5" t="s">
        <v>24</v>
      </c>
      <c r="E1494" s="5" t="s">
        <v>151</v>
      </c>
      <c r="F1494" s="5" t="s">
        <v>3811</v>
      </c>
      <c r="G1494" s="5" t="s">
        <v>153</v>
      </c>
      <c r="H1494" t="s">
        <v>15730</v>
      </c>
      <c r="I1494" t="s">
        <v>15730</v>
      </c>
      <c r="J1494">
        <v>11.6</v>
      </c>
    </row>
    <row r="1495" spans="1:10" x14ac:dyDescent="0.25">
      <c r="A1495" s="5" t="s">
        <v>3812</v>
      </c>
      <c r="B1495" s="5" t="s">
        <v>3813</v>
      </c>
      <c r="C1495" s="5">
        <v>2</v>
      </c>
      <c r="D1495" s="5" t="s">
        <v>24</v>
      </c>
      <c r="E1495" s="5" t="s">
        <v>53</v>
      </c>
      <c r="F1495" s="5" t="s">
        <v>3960</v>
      </c>
      <c r="G1495" s="5" t="s">
        <v>54</v>
      </c>
      <c r="H1495" t="s">
        <v>15714</v>
      </c>
      <c r="I1495" t="s">
        <v>15703</v>
      </c>
      <c r="J1495">
        <v>0</v>
      </c>
    </row>
    <row r="1496" spans="1:10" x14ac:dyDescent="0.25">
      <c r="A1496" s="5" t="s">
        <v>3814</v>
      </c>
      <c r="B1496" s="5" t="s">
        <v>3815</v>
      </c>
      <c r="C1496" s="5">
        <v>1</v>
      </c>
      <c r="D1496" s="5" t="s">
        <v>24</v>
      </c>
      <c r="E1496" s="5" t="s">
        <v>63</v>
      </c>
      <c r="F1496" s="5" t="s">
        <v>3960</v>
      </c>
      <c r="G1496" s="5" t="s">
        <v>65</v>
      </c>
      <c r="H1496" t="s">
        <v>15716</v>
      </c>
      <c r="I1496" t="s">
        <v>15703</v>
      </c>
      <c r="J1496">
        <v>0</v>
      </c>
    </row>
    <row r="1497" spans="1:10" x14ac:dyDescent="0.25">
      <c r="A1497" s="5" t="s">
        <v>3816</v>
      </c>
      <c r="B1497" s="5" t="s">
        <v>3817</v>
      </c>
      <c r="C1497" s="5">
        <v>11</v>
      </c>
      <c r="D1497" s="5" t="s">
        <v>24</v>
      </c>
      <c r="E1497" s="5" t="s">
        <v>552</v>
      </c>
      <c r="F1497" s="5" t="s">
        <v>3960</v>
      </c>
      <c r="G1497" s="5" t="s">
        <v>554</v>
      </c>
      <c r="H1497" t="s">
        <v>15730</v>
      </c>
      <c r="I1497" t="s">
        <v>15730</v>
      </c>
      <c r="J1497">
        <v>0</v>
      </c>
    </row>
    <row r="1498" spans="1:10" x14ac:dyDescent="0.25">
      <c r="A1498" s="5" t="s">
        <v>3818</v>
      </c>
      <c r="B1498" s="5" t="s">
        <v>3819</v>
      </c>
      <c r="C1498" s="5">
        <v>1</v>
      </c>
      <c r="D1498" s="5" t="s">
        <v>24</v>
      </c>
      <c r="E1498" s="5" t="s">
        <v>1083</v>
      </c>
      <c r="F1498" s="5" t="s">
        <v>3960</v>
      </c>
      <c r="G1498" s="5" t="s">
        <v>1084</v>
      </c>
      <c r="H1498" t="s">
        <v>15730</v>
      </c>
      <c r="I1498" t="s">
        <v>15730</v>
      </c>
      <c r="J1498">
        <v>0</v>
      </c>
    </row>
    <row r="1499" spans="1:10" x14ac:dyDescent="0.25">
      <c r="A1499" s="5" t="s">
        <v>3820</v>
      </c>
      <c r="B1499" s="5" t="s">
        <v>3821</v>
      </c>
      <c r="C1499" s="5">
        <v>1</v>
      </c>
      <c r="D1499" s="5" t="s">
        <v>24</v>
      </c>
      <c r="E1499" s="5" t="s">
        <v>201</v>
      </c>
      <c r="F1499" s="5" t="s">
        <v>3822</v>
      </c>
      <c r="G1499" s="5" t="s">
        <v>203</v>
      </c>
      <c r="H1499" t="s">
        <v>15707</v>
      </c>
      <c r="I1499" t="s">
        <v>15706</v>
      </c>
      <c r="J1499">
        <v>3515</v>
      </c>
    </row>
    <row r="1500" spans="1:10" x14ac:dyDescent="0.25">
      <c r="A1500" s="5" t="s">
        <v>3823</v>
      </c>
      <c r="B1500" s="5" t="s">
        <v>3824</v>
      </c>
      <c r="C1500" s="5">
        <v>7.5</v>
      </c>
      <c r="D1500" s="5" t="s">
        <v>62</v>
      </c>
      <c r="E1500" s="5" t="s">
        <v>387</v>
      </c>
      <c r="F1500" s="5" t="s">
        <v>3825</v>
      </c>
      <c r="G1500" s="5" t="s">
        <v>389</v>
      </c>
      <c r="H1500" t="s">
        <v>15704</v>
      </c>
      <c r="I1500" t="s">
        <v>15703</v>
      </c>
      <c r="J1500">
        <v>67.125</v>
      </c>
    </row>
    <row r="1501" spans="1:10" x14ac:dyDescent="0.25">
      <c r="A1501" s="5" t="s">
        <v>3826</v>
      </c>
      <c r="B1501" s="5" t="s">
        <v>3827</v>
      </c>
      <c r="C1501" s="5">
        <v>1</v>
      </c>
      <c r="D1501" s="5" t="s">
        <v>24</v>
      </c>
      <c r="E1501" s="5" t="s">
        <v>72</v>
      </c>
      <c r="F1501" s="5" t="s">
        <v>3960</v>
      </c>
      <c r="G1501" s="5" t="s">
        <v>74</v>
      </c>
      <c r="H1501" t="s">
        <v>15730</v>
      </c>
      <c r="I1501" t="s">
        <v>15730</v>
      </c>
      <c r="J1501">
        <v>0</v>
      </c>
    </row>
    <row r="1502" spans="1:10" x14ac:dyDescent="0.25">
      <c r="A1502" s="5" t="s">
        <v>3828</v>
      </c>
      <c r="B1502" s="5" t="s">
        <v>3829</v>
      </c>
      <c r="C1502" s="5">
        <v>1</v>
      </c>
      <c r="D1502" s="5" t="s">
        <v>24</v>
      </c>
      <c r="E1502" s="5" t="s">
        <v>25</v>
      </c>
      <c r="F1502" s="5" t="s">
        <v>3830</v>
      </c>
      <c r="G1502" s="5" t="s">
        <v>27</v>
      </c>
      <c r="H1502" t="s">
        <v>15730</v>
      </c>
      <c r="I1502" t="s">
        <v>15730</v>
      </c>
      <c r="J1502">
        <v>663.29</v>
      </c>
    </row>
    <row r="1503" spans="1:10" x14ac:dyDescent="0.25">
      <c r="A1503" s="5" t="s">
        <v>3831</v>
      </c>
      <c r="B1503" s="5" t="s">
        <v>3832</v>
      </c>
      <c r="C1503" s="5">
        <v>4</v>
      </c>
      <c r="D1503" s="5" t="s">
        <v>24</v>
      </c>
      <c r="E1503" s="5" t="s">
        <v>63</v>
      </c>
      <c r="F1503" s="5" t="s">
        <v>3960</v>
      </c>
      <c r="G1503" s="5" t="s">
        <v>65</v>
      </c>
      <c r="H1503" t="s">
        <v>15730</v>
      </c>
      <c r="I1503" t="s">
        <v>15730</v>
      </c>
      <c r="J1503">
        <v>0</v>
      </c>
    </row>
    <row r="1504" spans="1:10" x14ac:dyDescent="0.25">
      <c r="A1504" s="5" t="s">
        <v>3833</v>
      </c>
      <c r="B1504" s="5" t="s">
        <v>3834</v>
      </c>
      <c r="C1504" s="5">
        <v>12</v>
      </c>
      <c r="D1504" s="5" t="s">
        <v>24</v>
      </c>
      <c r="E1504" s="5" t="s">
        <v>2142</v>
      </c>
      <c r="F1504" s="5" t="s">
        <v>3960</v>
      </c>
      <c r="G1504" s="5" t="s">
        <v>2143</v>
      </c>
      <c r="H1504" t="s">
        <v>15715</v>
      </c>
      <c r="I1504" t="s">
        <v>15703</v>
      </c>
      <c r="J1504">
        <v>0</v>
      </c>
    </row>
    <row r="1505" spans="1:10" x14ac:dyDescent="0.25">
      <c r="A1505" s="5" t="s">
        <v>3835</v>
      </c>
      <c r="B1505" s="5" t="s">
        <v>3836</v>
      </c>
      <c r="C1505" s="5">
        <v>1</v>
      </c>
      <c r="D1505" s="5" t="s">
        <v>24</v>
      </c>
      <c r="E1505" s="5" t="s">
        <v>53</v>
      </c>
      <c r="F1505" s="5" t="s">
        <v>3960</v>
      </c>
      <c r="G1505" s="5" t="s">
        <v>54</v>
      </c>
      <c r="H1505" t="s">
        <v>15730</v>
      </c>
      <c r="I1505" t="s">
        <v>15730</v>
      </c>
      <c r="J1505">
        <v>0</v>
      </c>
    </row>
    <row r="1506" spans="1:10" x14ac:dyDescent="0.25">
      <c r="A1506" s="5" t="s">
        <v>3837</v>
      </c>
      <c r="B1506" s="5" t="s">
        <v>3838</v>
      </c>
      <c r="C1506" s="5">
        <v>5</v>
      </c>
      <c r="D1506" s="5" t="s">
        <v>24</v>
      </c>
      <c r="E1506" s="5" t="s">
        <v>63</v>
      </c>
      <c r="F1506" s="5" t="s">
        <v>3960</v>
      </c>
      <c r="G1506" s="5" t="s">
        <v>65</v>
      </c>
      <c r="H1506" t="s">
        <v>15730</v>
      </c>
      <c r="I1506" t="s">
        <v>15730</v>
      </c>
      <c r="J1506">
        <v>0</v>
      </c>
    </row>
    <row r="1507" spans="1:10" x14ac:dyDescent="0.25">
      <c r="A1507" s="5" t="s">
        <v>3839</v>
      </c>
      <c r="B1507" s="5" t="s">
        <v>3840</v>
      </c>
      <c r="C1507" s="5">
        <v>1</v>
      </c>
      <c r="D1507" s="5" t="s">
        <v>24</v>
      </c>
      <c r="E1507" s="5" t="s">
        <v>3841</v>
      </c>
      <c r="F1507" s="5" t="s">
        <v>192</v>
      </c>
      <c r="G1507" s="5" t="s">
        <v>3842</v>
      </c>
      <c r="H1507" t="s">
        <v>15730</v>
      </c>
      <c r="I1507" t="s">
        <v>15730</v>
      </c>
      <c r="J1507">
        <v>465</v>
      </c>
    </row>
    <row r="1508" spans="1:10" x14ac:dyDescent="0.25">
      <c r="A1508" s="5" t="s">
        <v>3843</v>
      </c>
      <c r="B1508" s="5" t="s">
        <v>3844</v>
      </c>
      <c r="C1508" s="5">
        <v>2</v>
      </c>
      <c r="D1508" s="5" t="s">
        <v>24</v>
      </c>
      <c r="E1508" s="5" t="s">
        <v>63</v>
      </c>
      <c r="F1508" s="5" t="s">
        <v>3960</v>
      </c>
      <c r="G1508" s="5" t="s">
        <v>65</v>
      </c>
      <c r="H1508" t="s">
        <v>15730</v>
      </c>
      <c r="I1508" t="s">
        <v>15730</v>
      </c>
      <c r="J1508">
        <v>0</v>
      </c>
    </row>
    <row r="1509" spans="1:10" x14ac:dyDescent="0.25">
      <c r="A1509" s="5" t="s">
        <v>3845</v>
      </c>
      <c r="B1509" s="5" t="s">
        <v>3846</v>
      </c>
      <c r="C1509" s="5">
        <v>6</v>
      </c>
      <c r="D1509" s="5" t="s">
        <v>24</v>
      </c>
      <c r="E1509" s="5" t="s">
        <v>258</v>
      </c>
      <c r="F1509" s="5" t="s">
        <v>3847</v>
      </c>
      <c r="G1509" s="5" t="s">
        <v>260</v>
      </c>
      <c r="H1509" t="s">
        <v>15730</v>
      </c>
      <c r="I1509" t="s">
        <v>15730</v>
      </c>
      <c r="J1509">
        <v>31.9998</v>
      </c>
    </row>
    <row r="1510" spans="1:10" x14ac:dyDescent="0.25">
      <c r="A1510" s="5" t="s">
        <v>3848</v>
      </c>
      <c r="B1510" s="5" t="s">
        <v>3849</v>
      </c>
      <c r="C1510" s="5">
        <v>6</v>
      </c>
      <c r="D1510" s="5" t="s">
        <v>24</v>
      </c>
      <c r="E1510" s="5" t="s">
        <v>72</v>
      </c>
      <c r="F1510" s="5" t="s">
        <v>12842</v>
      </c>
      <c r="G1510" s="5" t="s">
        <v>74</v>
      </c>
      <c r="H1510" t="s">
        <v>15723</v>
      </c>
      <c r="I1510" t="s">
        <v>15706</v>
      </c>
      <c r="J1510">
        <v>223.5</v>
      </c>
    </row>
    <row r="1511" spans="1:10" x14ac:dyDescent="0.25">
      <c r="A1511" s="5" t="s">
        <v>3850</v>
      </c>
      <c r="B1511" s="5" t="s">
        <v>3851</v>
      </c>
      <c r="C1511" s="5">
        <v>100</v>
      </c>
      <c r="D1511" s="5" t="s">
        <v>62</v>
      </c>
      <c r="E1511" s="5" t="s">
        <v>290</v>
      </c>
      <c r="F1511" s="5" t="s">
        <v>2436</v>
      </c>
      <c r="G1511" s="5" t="s">
        <v>292</v>
      </c>
      <c r="H1511" t="s">
        <v>15722</v>
      </c>
      <c r="I1511" t="s">
        <v>15706</v>
      </c>
      <c r="J1511">
        <v>22</v>
      </c>
    </row>
    <row r="1512" spans="1:10" x14ac:dyDescent="0.25">
      <c r="A1512" s="5" t="s">
        <v>3852</v>
      </c>
      <c r="B1512" s="5" t="s">
        <v>3853</v>
      </c>
      <c r="C1512" s="5">
        <v>2</v>
      </c>
      <c r="D1512" s="5" t="s">
        <v>24</v>
      </c>
      <c r="E1512" s="5" t="s">
        <v>15773</v>
      </c>
      <c r="F1512" s="5" t="s">
        <v>3960</v>
      </c>
      <c r="G1512" s="5" t="s">
        <v>15877</v>
      </c>
      <c r="H1512" t="s">
        <v>15730</v>
      </c>
      <c r="I1512" t="s">
        <v>15730</v>
      </c>
      <c r="J1512">
        <v>0</v>
      </c>
    </row>
    <row r="1513" spans="1:10" x14ac:dyDescent="0.25">
      <c r="A1513" s="5" t="s">
        <v>3855</v>
      </c>
      <c r="B1513" s="5" t="s">
        <v>3856</v>
      </c>
      <c r="C1513" s="5">
        <v>7</v>
      </c>
      <c r="D1513" s="5" t="s">
        <v>24</v>
      </c>
      <c r="E1513" s="5" t="s">
        <v>2142</v>
      </c>
      <c r="F1513" s="5" t="s">
        <v>3960</v>
      </c>
      <c r="G1513" s="5" t="s">
        <v>2143</v>
      </c>
      <c r="H1513" t="s">
        <v>15730</v>
      </c>
      <c r="I1513" t="s">
        <v>15730</v>
      </c>
      <c r="J1513">
        <v>0</v>
      </c>
    </row>
    <row r="1514" spans="1:10" x14ac:dyDescent="0.25">
      <c r="A1514" s="5" t="s">
        <v>3858</v>
      </c>
      <c r="B1514" s="5" t="s">
        <v>3859</v>
      </c>
      <c r="C1514" s="5">
        <v>4</v>
      </c>
      <c r="D1514" s="5" t="s">
        <v>24</v>
      </c>
      <c r="E1514" s="5" t="s">
        <v>25</v>
      </c>
      <c r="F1514" s="5" t="s">
        <v>3960</v>
      </c>
      <c r="G1514" s="5" t="s">
        <v>27</v>
      </c>
      <c r="H1514" t="s">
        <v>15722</v>
      </c>
      <c r="I1514" t="s">
        <v>15706</v>
      </c>
      <c r="J1514">
        <v>0</v>
      </c>
    </row>
    <row r="1515" spans="1:10" x14ac:dyDescent="0.25">
      <c r="A1515" s="5" t="s">
        <v>3860</v>
      </c>
      <c r="B1515" s="5" t="s">
        <v>3861</v>
      </c>
      <c r="C1515" s="5">
        <v>215</v>
      </c>
      <c r="D1515" s="5" t="s">
        <v>62</v>
      </c>
      <c r="E1515" s="5" t="s">
        <v>1047</v>
      </c>
      <c r="F1515" s="5" t="s">
        <v>542</v>
      </c>
      <c r="G1515" s="5" t="s">
        <v>1048</v>
      </c>
      <c r="H1515" t="s">
        <v>15730</v>
      </c>
      <c r="I1515" t="s">
        <v>15730</v>
      </c>
      <c r="J1515">
        <v>6020</v>
      </c>
    </row>
    <row r="1516" spans="1:10" x14ac:dyDescent="0.25">
      <c r="A1516" s="5" t="s">
        <v>3862</v>
      </c>
      <c r="B1516" s="5" t="s">
        <v>3863</v>
      </c>
      <c r="C1516" s="5">
        <v>1</v>
      </c>
      <c r="D1516" s="5" t="s">
        <v>24</v>
      </c>
      <c r="E1516" s="5" t="s">
        <v>151</v>
      </c>
      <c r="F1516" s="5" t="s">
        <v>3864</v>
      </c>
      <c r="G1516" s="5" t="s">
        <v>153</v>
      </c>
      <c r="H1516" t="s">
        <v>15722</v>
      </c>
      <c r="I1516" t="s">
        <v>15706</v>
      </c>
      <c r="J1516">
        <v>122.5</v>
      </c>
    </row>
    <row r="1517" spans="1:10" x14ac:dyDescent="0.25">
      <c r="A1517" s="5" t="s">
        <v>3865</v>
      </c>
      <c r="B1517" s="5" t="s">
        <v>3866</v>
      </c>
      <c r="C1517" s="5">
        <v>1</v>
      </c>
      <c r="D1517" s="5" t="s">
        <v>24</v>
      </c>
      <c r="E1517" s="5" t="s">
        <v>290</v>
      </c>
      <c r="F1517" s="5" t="s">
        <v>3867</v>
      </c>
      <c r="G1517" s="5" t="s">
        <v>292</v>
      </c>
      <c r="H1517" t="s">
        <v>15730</v>
      </c>
      <c r="I1517" t="s">
        <v>15730</v>
      </c>
      <c r="J1517">
        <v>49.48</v>
      </c>
    </row>
    <row r="1518" spans="1:10" x14ac:dyDescent="0.25">
      <c r="A1518" s="5" t="s">
        <v>3868</v>
      </c>
      <c r="B1518" s="5" t="s">
        <v>3869</v>
      </c>
      <c r="C1518" s="5">
        <v>2</v>
      </c>
      <c r="D1518" s="5" t="s">
        <v>24</v>
      </c>
      <c r="E1518" s="5" t="s">
        <v>36</v>
      </c>
      <c r="F1518" s="5" t="s">
        <v>2074</v>
      </c>
      <c r="G1518" s="5" t="s">
        <v>27</v>
      </c>
      <c r="H1518" t="s">
        <v>15730</v>
      </c>
      <c r="I1518" t="s">
        <v>15730</v>
      </c>
      <c r="J1518">
        <v>250</v>
      </c>
    </row>
    <row r="1519" spans="1:10" x14ac:dyDescent="0.25">
      <c r="A1519" s="5" t="s">
        <v>3870</v>
      </c>
      <c r="B1519" s="5" t="s">
        <v>3871</v>
      </c>
      <c r="C1519" s="5">
        <v>2</v>
      </c>
      <c r="D1519" s="5" t="s">
        <v>24</v>
      </c>
      <c r="E1519" s="5" t="s">
        <v>63</v>
      </c>
      <c r="F1519" s="5" t="s">
        <v>3960</v>
      </c>
      <c r="G1519" s="5" t="s">
        <v>65</v>
      </c>
      <c r="H1519" t="s">
        <v>15730</v>
      </c>
      <c r="I1519" t="s">
        <v>15730</v>
      </c>
      <c r="J1519">
        <v>0</v>
      </c>
    </row>
    <row r="1520" spans="1:10" x14ac:dyDescent="0.25">
      <c r="A1520" s="5" t="s">
        <v>3872</v>
      </c>
      <c r="B1520" s="5" t="s">
        <v>3873</v>
      </c>
      <c r="C1520" s="5">
        <v>3</v>
      </c>
      <c r="D1520" s="5" t="s">
        <v>24</v>
      </c>
      <c r="E1520" s="5" t="s">
        <v>63</v>
      </c>
      <c r="F1520" s="5" t="s">
        <v>3960</v>
      </c>
      <c r="G1520" s="5" t="s">
        <v>65</v>
      </c>
      <c r="H1520" t="s">
        <v>15722</v>
      </c>
      <c r="I1520" t="s">
        <v>15706</v>
      </c>
      <c r="J1520">
        <v>0</v>
      </c>
    </row>
    <row r="1521" spans="1:10" x14ac:dyDescent="0.25">
      <c r="A1521" s="5" t="s">
        <v>3874</v>
      </c>
      <c r="B1521" s="5" t="s">
        <v>3875</v>
      </c>
      <c r="C1521" s="5">
        <v>2</v>
      </c>
      <c r="D1521" s="5" t="s">
        <v>24</v>
      </c>
      <c r="E1521" s="5" t="s">
        <v>25</v>
      </c>
      <c r="F1521" s="5" t="s">
        <v>3960</v>
      </c>
      <c r="G1521" s="5" t="s">
        <v>27</v>
      </c>
      <c r="H1521" t="s">
        <v>15730</v>
      </c>
      <c r="I1521" t="s">
        <v>15730</v>
      </c>
      <c r="J1521">
        <v>0</v>
      </c>
    </row>
    <row r="1522" spans="1:10" x14ac:dyDescent="0.25">
      <c r="A1522" s="5" t="s">
        <v>3876</v>
      </c>
      <c r="B1522" s="5" t="s">
        <v>3877</v>
      </c>
      <c r="C1522" s="5">
        <v>2</v>
      </c>
      <c r="D1522" s="5" t="s">
        <v>24</v>
      </c>
      <c r="E1522" s="5" t="s">
        <v>57</v>
      </c>
      <c r="F1522" s="5" t="s">
        <v>3878</v>
      </c>
      <c r="G1522" s="5" t="s">
        <v>59</v>
      </c>
      <c r="H1522" t="s">
        <v>15730</v>
      </c>
      <c r="I1522" t="s">
        <v>15730</v>
      </c>
      <c r="J1522">
        <v>207.9</v>
      </c>
    </row>
    <row r="1523" spans="1:10" x14ac:dyDescent="0.25">
      <c r="A1523" s="5" t="s">
        <v>3879</v>
      </c>
      <c r="B1523" s="5" t="s">
        <v>3880</v>
      </c>
      <c r="C1523" s="5">
        <v>1</v>
      </c>
      <c r="D1523" s="5" t="s">
        <v>24</v>
      </c>
      <c r="E1523" s="5" t="s">
        <v>2142</v>
      </c>
      <c r="F1523" s="5" t="s">
        <v>3960</v>
      </c>
      <c r="G1523" s="5" t="s">
        <v>2143</v>
      </c>
      <c r="H1523" t="s">
        <v>15730</v>
      </c>
      <c r="I1523" t="s">
        <v>15730</v>
      </c>
      <c r="J1523">
        <v>0</v>
      </c>
    </row>
    <row r="1524" spans="1:10" x14ac:dyDescent="0.25">
      <c r="A1524" s="5" t="s">
        <v>3881</v>
      </c>
      <c r="B1524" s="5" t="s">
        <v>3882</v>
      </c>
      <c r="C1524" s="5">
        <v>1</v>
      </c>
      <c r="D1524" s="5" t="s">
        <v>24</v>
      </c>
      <c r="E1524" s="5" t="s">
        <v>63</v>
      </c>
      <c r="F1524" s="5" t="s">
        <v>3960</v>
      </c>
      <c r="G1524" s="5" t="s">
        <v>65</v>
      </c>
      <c r="H1524" t="s">
        <v>15730</v>
      </c>
      <c r="I1524" t="s">
        <v>15730</v>
      </c>
      <c r="J1524">
        <v>0</v>
      </c>
    </row>
    <row r="1525" spans="1:10" x14ac:dyDescent="0.25">
      <c r="A1525" s="5" t="s">
        <v>3883</v>
      </c>
      <c r="B1525" s="5" t="s">
        <v>3884</v>
      </c>
      <c r="C1525" s="5">
        <v>4</v>
      </c>
      <c r="D1525" s="5" t="s">
        <v>24</v>
      </c>
      <c r="E1525" s="5" t="s">
        <v>25</v>
      </c>
      <c r="F1525" s="5" t="s">
        <v>3885</v>
      </c>
      <c r="G1525" s="5" t="s">
        <v>27</v>
      </c>
      <c r="H1525" t="s">
        <v>15707</v>
      </c>
      <c r="I1525" t="s">
        <v>15706</v>
      </c>
      <c r="J1525">
        <v>872.24</v>
      </c>
    </row>
    <row r="1526" spans="1:10" x14ac:dyDescent="0.25">
      <c r="A1526" s="5" t="s">
        <v>3886</v>
      </c>
      <c r="B1526" s="5" t="s">
        <v>3887</v>
      </c>
      <c r="C1526" s="5">
        <v>12</v>
      </c>
      <c r="D1526" s="5" t="s">
        <v>24</v>
      </c>
      <c r="E1526" s="5" t="s">
        <v>72</v>
      </c>
      <c r="F1526" s="5" t="s">
        <v>626</v>
      </c>
      <c r="G1526" s="5" t="s">
        <v>74</v>
      </c>
      <c r="H1526" t="s">
        <v>15723</v>
      </c>
      <c r="I1526" t="s">
        <v>15706</v>
      </c>
      <c r="J1526">
        <v>234.84</v>
      </c>
    </row>
    <row r="1527" spans="1:10" x14ac:dyDescent="0.25">
      <c r="A1527" s="5" t="s">
        <v>3888</v>
      </c>
      <c r="B1527" s="5" t="s">
        <v>3889</v>
      </c>
      <c r="C1527" s="5">
        <v>1</v>
      </c>
      <c r="D1527" s="5" t="s">
        <v>24</v>
      </c>
      <c r="E1527" s="5" t="s">
        <v>25</v>
      </c>
      <c r="F1527" s="5" t="s">
        <v>3890</v>
      </c>
      <c r="G1527" s="5" t="s">
        <v>27</v>
      </c>
      <c r="H1527" t="s">
        <v>15730</v>
      </c>
      <c r="I1527" t="s">
        <v>15730</v>
      </c>
      <c r="J1527">
        <v>732.5</v>
      </c>
    </row>
    <row r="1528" spans="1:10" x14ac:dyDescent="0.25">
      <c r="A1528" s="5" t="s">
        <v>3891</v>
      </c>
      <c r="B1528" s="5" t="s">
        <v>3892</v>
      </c>
      <c r="C1528" s="5">
        <v>1</v>
      </c>
      <c r="D1528" s="5" t="s">
        <v>24</v>
      </c>
      <c r="H1528" t="s">
        <v>15730</v>
      </c>
      <c r="I1528" t="s">
        <v>15730</v>
      </c>
      <c r="J1528">
        <v>0</v>
      </c>
    </row>
    <row r="1529" spans="1:10" x14ac:dyDescent="0.25">
      <c r="A1529" s="5" t="s">
        <v>3893</v>
      </c>
      <c r="B1529" s="5" t="s">
        <v>3894</v>
      </c>
      <c r="C1529" s="5">
        <v>2</v>
      </c>
      <c r="D1529" s="5" t="s">
        <v>24</v>
      </c>
      <c r="E1529" s="5" t="s">
        <v>25</v>
      </c>
      <c r="F1529" s="5" t="s">
        <v>3960</v>
      </c>
      <c r="G1529" s="5" t="s">
        <v>27</v>
      </c>
      <c r="H1529" t="s">
        <v>15707</v>
      </c>
      <c r="I1529" t="s">
        <v>15706</v>
      </c>
      <c r="J1529">
        <v>0</v>
      </c>
    </row>
    <row r="1530" spans="1:10" x14ac:dyDescent="0.25">
      <c r="A1530" s="5" t="s">
        <v>3895</v>
      </c>
      <c r="B1530" s="5" t="s">
        <v>3896</v>
      </c>
      <c r="C1530" s="5">
        <v>1</v>
      </c>
      <c r="D1530" s="5" t="s">
        <v>2630</v>
      </c>
      <c r="E1530" s="5" t="s">
        <v>25</v>
      </c>
      <c r="F1530" s="5" t="s">
        <v>3960</v>
      </c>
      <c r="G1530" s="5" t="s">
        <v>27</v>
      </c>
      <c r="H1530" t="s">
        <v>15707</v>
      </c>
      <c r="I1530" t="s">
        <v>15706</v>
      </c>
      <c r="J1530">
        <v>0</v>
      </c>
    </row>
    <row r="1531" spans="1:10" x14ac:dyDescent="0.25">
      <c r="A1531" s="5" t="s">
        <v>3897</v>
      </c>
      <c r="B1531" s="5" t="s">
        <v>3898</v>
      </c>
      <c r="C1531" s="5">
        <v>2</v>
      </c>
      <c r="D1531" s="5" t="s">
        <v>24</v>
      </c>
      <c r="E1531" s="5" t="s">
        <v>25</v>
      </c>
      <c r="F1531" s="5" t="s">
        <v>3960</v>
      </c>
      <c r="G1531" s="5" t="s">
        <v>27</v>
      </c>
      <c r="H1531" t="s">
        <v>15707</v>
      </c>
      <c r="I1531" t="s">
        <v>15706</v>
      </c>
      <c r="J1531">
        <v>0</v>
      </c>
    </row>
    <row r="1532" spans="1:10" x14ac:dyDescent="0.25">
      <c r="A1532" s="5" t="s">
        <v>3899</v>
      </c>
      <c r="B1532" s="5" t="s">
        <v>3900</v>
      </c>
      <c r="C1532" s="5">
        <v>8</v>
      </c>
      <c r="D1532" s="5" t="s">
        <v>24</v>
      </c>
      <c r="E1532" s="5" t="s">
        <v>290</v>
      </c>
      <c r="F1532" s="5" t="s">
        <v>897</v>
      </c>
      <c r="G1532" s="5" t="s">
        <v>292</v>
      </c>
      <c r="H1532" t="s">
        <v>15730</v>
      </c>
      <c r="I1532" t="s">
        <v>15730</v>
      </c>
      <c r="J1532">
        <v>54.24</v>
      </c>
    </row>
    <row r="1533" spans="1:10" x14ac:dyDescent="0.25">
      <c r="A1533" s="5" t="s">
        <v>3901</v>
      </c>
      <c r="B1533" s="5" t="s">
        <v>3902</v>
      </c>
      <c r="C1533" s="5">
        <v>1</v>
      </c>
      <c r="D1533" s="5" t="s">
        <v>24</v>
      </c>
      <c r="H1533" t="s">
        <v>15730</v>
      </c>
      <c r="I1533" t="s">
        <v>15730</v>
      </c>
      <c r="J1533">
        <v>0</v>
      </c>
    </row>
    <row r="1534" spans="1:10" x14ac:dyDescent="0.25">
      <c r="A1534" s="5" t="s">
        <v>3903</v>
      </c>
      <c r="B1534" s="5" t="s">
        <v>3904</v>
      </c>
      <c r="C1534" s="5">
        <v>3</v>
      </c>
      <c r="D1534" s="5" t="s">
        <v>24</v>
      </c>
      <c r="E1534" s="5" t="s">
        <v>48</v>
      </c>
      <c r="F1534" s="5" t="s">
        <v>3905</v>
      </c>
      <c r="G1534" s="5" t="s">
        <v>50</v>
      </c>
      <c r="H1534" t="s">
        <v>15730</v>
      </c>
      <c r="I1534" t="s">
        <v>15730</v>
      </c>
      <c r="J1534">
        <v>1194.81</v>
      </c>
    </row>
    <row r="1535" spans="1:10" x14ac:dyDescent="0.25">
      <c r="A1535" s="5" t="s">
        <v>3906</v>
      </c>
      <c r="B1535" s="5" t="s">
        <v>3907</v>
      </c>
      <c r="C1535" s="5">
        <v>3</v>
      </c>
      <c r="D1535" s="5" t="s">
        <v>24</v>
      </c>
      <c r="E1535" s="5" t="s">
        <v>53</v>
      </c>
      <c r="F1535" s="5" t="s">
        <v>3960</v>
      </c>
      <c r="G1535" s="5" t="s">
        <v>54</v>
      </c>
      <c r="H1535" t="s">
        <v>15730</v>
      </c>
      <c r="I1535" t="s">
        <v>15730</v>
      </c>
      <c r="J1535">
        <v>0</v>
      </c>
    </row>
    <row r="1536" spans="1:10" x14ac:dyDescent="0.25">
      <c r="A1536" s="5" t="s">
        <v>3908</v>
      </c>
      <c r="B1536" s="5" t="s">
        <v>3909</v>
      </c>
      <c r="C1536" s="5">
        <v>10</v>
      </c>
      <c r="D1536" s="5" t="s">
        <v>24</v>
      </c>
      <c r="E1536" s="5" t="s">
        <v>63</v>
      </c>
      <c r="F1536" s="5" t="s">
        <v>3910</v>
      </c>
      <c r="G1536" s="5" t="s">
        <v>65</v>
      </c>
      <c r="H1536" t="s">
        <v>15712</v>
      </c>
      <c r="I1536" t="s">
        <v>15706</v>
      </c>
      <c r="J1536">
        <v>230.39999999999998</v>
      </c>
    </row>
    <row r="1537" spans="1:10" x14ac:dyDescent="0.25">
      <c r="A1537" s="5" t="s">
        <v>3911</v>
      </c>
      <c r="B1537" s="5" t="s">
        <v>3912</v>
      </c>
      <c r="C1537" s="5">
        <v>1</v>
      </c>
      <c r="D1537" s="5" t="s">
        <v>24</v>
      </c>
      <c r="E1537" s="5" t="s">
        <v>57</v>
      </c>
      <c r="F1537" s="5" t="s">
        <v>3960</v>
      </c>
      <c r="G1537" s="5" t="s">
        <v>59</v>
      </c>
      <c r="H1537" t="s">
        <v>15712</v>
      </c>
      <c r="I1537" t="s">
        <v>15706</v>
      </c>
      <c r="J1537">
        <v>0</v>
      </c>
    </row>
    <row r="1538" spans="1:10" x14ac:dyDescent="0.25">
      <c r="A1538" s="5" t="s">
        <v>3913</v>
      </c>
      <c r="B1538" s="5" t="s">
        <v>3914</v>
      </c>
      <c r="C1538" s="5">
        <v>71</v>
      </c>
      <c r="D1538" s="5" t="s">
        <v>24</v>
      </c>
      <c r="E1538" s="5" t="s">
        <v>57</v>
      </c>
      <c r="F1538" s="5" t="s">
        <v>3915</v>
      </c>
      <c r="G1538" s="5" t="s">
        <v>59</v>
      </c>
      <c r="H1538" t="s">
        <v>15723</v>
      </c>
      <c r="I1538" t="s">
        <v>15706</v>
      </c>
      <c r="J1538">
        <v>743.37</v>
      </c>
    </row>
    <row r="1539" spans="1:10" x14ac:dyDescent="0.25">
      <c r="A1539" s="5" t="s">
        <v>3916</v>
      </c>
      <c r="B1539" s="5" t="s">
        <v>3917</v>
      </c>
      <c r="C1539" s="5">
        <v>5</v>
      </c>
      <c r="D1539" s="5" t="s">
        <v>24</v>
      </c>
      <c r="E1539" s="5" t="s">
        <v>63</v>
      </c>
      <c r="F1539" s="5" t="s">
        <v>3960</v>
      </c>
      <c r="G1539" s="5" t="s">
        <v>65</v>
      </c>
      <c r="H1539" t="s">
        <v>15730</v>
      </c>
      <c r="I1539" t="s">
        <v>15730</v>
      </c>
      <c r="J1539">
        <v>0</v>
      </c>
    </row>
    <row r="1540" spans="1:10" x14ac:dyDescent="0.25">
      <c r="A1540" s="5" t="s">
        <v>3918</v>
      </c>
      <c r="B1540" s="5" t="s">
        <v>3919</v>
      </c>
      <c r="C1540" s="5">
        <v>18</v>
      </c>
      <c r="D1540" s="5" t="s">
        <v>24</v>
      </c>
      <c r="E1540" s="5" t="s">
        <v>25</v>
      </c>
      <c r="F1540" s="5" t="s">
        <v>3920</v>
      </c>
      <c r="G1540" s="5" t="s">
        <v>27</v>
      </c>
      <c r="H1540" t="s">
        <v>15707</v>
      </c>
      <c r="I1540" t="s">
        <v>15706</v>
      </c>
      <c r="J1540">
        <v>1152</v>
      </c>
    </row>
    <row r="1541" spans="1:10" x14ac:dyDescent="0.25">
      <c r="A1541" s="5" t="s">
        <v>3921</v>
      </c>
      <c r="B1541" s="5" t="s">
        <v>3922</v>
      </c>
      <c r="C1541" s="5">
        <v>100</v>
      </c>
      <c r="D1541" s="5" t="s">
        <v>24</v>
      </c>
      <c r="E1541" s="5" t="s">
        <v>63</v>
      </c>
      <c r="F1541" s="5" t="s">
        <v>3923</v>
      </c>
      <c r="G1541" s="5" t="s">
        <v>65</v>
      </c>
      <c r="H1541" t="s">
        <v>15730</v>
      </c>
      <c r="I1541" t="s">
        <v>15730</v>
      </c>
      <c r="J1541">
        <v>63.639999999999993</v>
      </c>
    </row>
    <row r="1542" spans="1:10" x14ac:dyDescent="0.25">
      <c r="A1542" s="5" t="s">
        <v>3924</v>
      </c>
      <c r="B1542" s="5" t="s">
        <v>3925</v>
      </c>
      <c r="C1542" s="5">
        <v>2</v>
      </c>
      <c r="D1542" s="5" t="s">
        <v>24</v>
      </c>
      <c r="E1542" s="5" t="s">
        <v>25</v>
      </c>
      <c r="F1542" s="5" t="s">
        <v>3960</v>
      </c>
      <c r="G1542" s="5" t="s">
        <v>27</v>
      </c>
      <c r="H1542" t="s">
        <v>15730</v>
      </c>
      <c r="I1542" t="s">
        <v>15730</v>
      </c>
      <c r="J1542">
        <v>0</v>
      </c>
    </row>
    <row r="1543" spans="1:10" x14ac:dyDescent="0.25">
      <c r="A1543" s="5" t="s">
        <v>3927</v>
      </c>
      <c r="B1543" s="5" t="s">
        <v>3928</v>
      </c>
      <c r="C1543" s="5">
        <v>1</v>
      </c>
      <c r="D1543" s="5" t="s">
        <v>62</v>
      </c>
      <c r="E1543" s="5" t="s">
        <v>387</v>
      </c>
      <c r="F1543" s="5" t="s">
        <v>3929</v>
      </c>
      <c r="G1543" s="5" t="s">
        <v>389</v>
      </c>
      <c r="H1543" t="s">
        <v>15714</v>
      </c>
      <c r="I1543" t="s">
        <v>15703</v>
      </c>
      <c r="J1543">
        <v>88.4</v>
      </c>
    </row>
    <row r="1544" spans="1:10" x14ac:dyDescent="0.25">
      <c r="A1544" s="5" t="s">
        <v>3930</v>
      </c>
      <c r="B1544" s="5" t="s">
        <v>3931</v>
      </c>
      <c r="C1544" s="5">
        <v>2</v>
      </c>
      <c r="D1544" s="5" t="s">
        <v>24</v>
      </c>
      <c r="E1544" s="5" t="s">
        <v>57</v>
      </c>
      <c r="F1544" s="5" t="s">
        <v>3960</v>
      </c>
      <c r="G1544" s="5" t="s">
        <v>59</v>
      </c>
      <c r="H1544" t="s">
        <v>15730</v>
      </c>
      <c r="I1544" t="s">
        <v>15730</v>
      </c>
      <c r="J1544">
        <v>0</v>
      </c>
    </row>
    <row r="1545" spans="1:10" x14ac:dyDescent="0.25">
      <c r="A1545" s="5" t="s">
        <v>3932</v>
      </c>
      <c r="B1545" s="5" t="s">
        <v>3933</v>
      </c>
      <c r="C1545" s="5">
        <v>4</v>
      </c>
      <c r="D1545" s="5" t="s">
        <v>24</v>
      </c>
      <c r="E1545" s="5" t="s">
        <v>63</v>
      </c>
      <c r="F1545" s="5" t="s">
        <v>3960</v>
      </c>
      <c r="G1545" s="5" t="s">
        <v>65</v>
      </c>
      <c r="H1545" t="s">
        <v>15730</v>
      </c>
      <c r="I1545" t="s">
        <v>15730</v>
      </c>
      <c r="J1545">
        <v>0</v>
      </c>
    </row>
    <row r="1546" spans="1:10" x14ac:dyDescent="0.25">
      <c r="A1546" s="5" t="s">
        <v>3934</v>
      </c>
      <c r="B1546" s="5" t="s">
        <v>3935</v>
      </c>
      <c r="C1546" s="5">
        <v>30</v>
      </c>
      <c r="D1546" s="5" t="s">
        <v>24</v>
      </c>
      <c r="E1546" s="5" t="s">
        <v>63</v>
      </c>
      <c r="F1546" s="5" t="s">
        <v>3960</v>
      </c>
      <c r="G1546" s="5" t="s">
        <v>65</v>
      </c>
      <c r="H1546" t="s">
        <v>15730</v>
      </c>
      <c r="I1546" t="s">
        <v>15730</v>
      </c>
      <c r="J1546">
        <v>0</v>
      </c>
    </row>
    <row r="1547" spans="1:10" x14ac:dyDescent="0.25">
      <c r="A1547" s="5" t="s">
        <v>3936</v>
      </c>
      <c r="B1547" s="5" t="s">
        <v>3937</v>
      </c>
      <c r="C1547" s="5">
        <v>1</v>
      </c>
      <c r="D1547" s="5" t="s">
        <v>24</v>
      </c>
      <c r="E1547" s="5" t="s">
        <v>36</v>
      </c>
      <c r="F1547" s="5" t="s">
        <v>305</v>
      </c>
      <c r="G1547" s="5" t="s">
        <v>27</v>
      </c>
      <c r="H1547" t="s">
        <v>15730</v>
      </c>
      <c r="I1547" t="s">
        <v>15730</v>
      </c>
      <c r="J1547">
        <v>300</v>
      </c>
    </row>
    <row r="1548" spans="1:10" x14ac:dyDescent="0.25">
      <c r="A1548" s="5" t="s">
        <v>3938</v>
      </c>
      <c r="B1548" s="5" t="s">
        <v>3939</v>
      </c>
      <c r="C1548" s="5">
        <v>3</v>
      </c>
      <c r="D1548" s="5" t="s">
        <v>24</v>
      </c>
      <c r="E1548" s="5" t="s">
        <v>72</v>
      </c>
      <c r="F1548" s="5" t="s">
        <v>1775</v>
      </c>
      <c r="G1548" s="5" t="s">
        <v>74</v>
      </c>
      <c r="H1548" t="s">
        <v>15707</v>
      </c>
      <c r="I1548" t="s">
        <v>15706</v>
      </c>
      <c r="J1548">
        <v>184.53</v>
      </c>
    </row>
    <row r="1549" spans="1:10" x14ac:dyDescent="0.25">
      <c r="A1549" s="5" t="s">
        <v>3940</v>
      </c>
      <c r="B1549" s="5" t="s">
        <v>3941</v>
      </c>
      <c r="C1549" s="5">
        <v>1</v>
      </c>
      <c r="D1549" s="5" t="s">
        <v>62</v>
      </c>
      <c r="E1549" s="5" t="s">
        <v>2116</v>
      </c>
      <c r="F1549" s="5" t="s">
        <v>3942</v>
      </c>
      <c r="G1549" s="5" t="s">
        <v>2118</v>
      </c>
      <c r="H1549" t="s">
        <v>15730</v>
      </c>
      <c r="I1549" t="s">
        <v>15730</v>
      </c>
      <c r="J1549">
        <v>1112</v>
      </c>
    </row>
    <row r="1550" spans="1:10" x14ac:dyDescent="0.25">
      <c r="A1550" s="5" t="s">
        <v>3943</v>
      </c>
      <c r="B1550" s="5" t="s">
        <v>3944</v>
      </c>
      <c r="C1550" s="5">
        <v>3</v>
      </c>
      <c r="D1550" s="5" t="s">
        <v>24</v>
      </c>
      <c r="E1550" s="5" t="s">
        <v>57</v>
      </c>
      <c r="F1550" s="5" t="s">
        <v>3945</v>
      </c>
      <c r="G1550" s="5" t="s">
        <v>59</v>
      </c>
      <c r="H1550" t="s">
        <v>15714</v>
      </c>
      <c r="I1550" t="s">
        <v>15703</v>
      </c>
      <c r="J1550">
        <v>655.47</v>
      </c>
    </row>
    <row r="1551" spans="1:10" x14ac:dyDescent="0.25">
      <c r="A1551" s="5" t="s">
        <v>3946</v>
      </c>
      <c r="B1551" s="5" t="s">
        <v>3947</v>
      </c>
      <c r="C1551" s="5">
        <v>10</v>
      </c>
      <c r="D1551" s="5" t="s">
        <v>24</v>
      </c>
      <c r="E1551" s="5" t="s">
        <v>48</v>
      </c>
      <c r="F1551" s="5" t="s">
        <v>3948</v>
      </c>
      <c r="G1551" s="5" t="s">
        <v>50</v>
      </c>
      <c r="H1551" t="s">
        <v>15717</v>
      </c>
      <c r="I1551" t="s">
        <v>15703</v>
      </c>
      <c r="J1551">
        <v>33.1</v>
      </c>
    </row>
    <row r="1552" spans="1:10" x14ac:dyDescent="0.25">
      <c r="A1552" s="5" t="s">
        <v>3949</v>
      </c>
      <c r="B1552" s="5" t="s">
        <v>3950</v>
      </c>
      <c r="C1552" s="5">
        <v>18</v>
      </c>
      <c r="D1552" s="5" t="s">
        <v>24</v>
      </c>
      <c r="E1552" s="5" t="s">
        <v>63</v>
      </c>
      <c r="F1552" s="5" t="s">
        <v>3960</v>
      </c>
      <c r="G1552" s="5" t="s">
        <v>65</v>
      </c>
      <c r="H1552" t="s">
        <v>15730</v>
      </c>
      <c r="I1552" t="s">
        <v>15730</v>
      </c>
      <c r="J1552">
        <v>0</v>
      </c>
    </row>
    <row r="1553" spans="1:10" x14ac:dyDescent="0.25">
      <c r="A1553" s="5" t="s">
        <v>3951</v>
      </c>
      <c r="B1553" s="5" t="s">
        <v>3952</v>
      </c>
      <c r="C1553" s="5">
        <v>50</v>
      </c>
      <c r="D1553" s="5" t="s">
        <v>24</v>
      </c>
      <c r="E1553" s="5" t="s">
        <v>63</v>
      </c>
      <c r="F1553" s="5" t="s">
        <v>3960</v>
      </c>
      <c r="G1553" s="5" t="s">
        <v>65</v>
      </c>
      <c r="H1553" t="s">
        <v>15730</v>
      </c>
      <c r="I1553" t="s">
        <v>15730</v>
      </c>
      <c r="J1553">
        <v>0</v>
      </c>
    </row>
    <row r="1554" spans="1:10" x14ac:dyDescent="0.25">
      <c r="A1554" s="5" t="s">
        <v>3954</v>
      </c>
      <c r="B1554" s="5" t="s">
        <v>3955</v>
      </c>
      <c r="C1554" s="5">
        <v>1</v>
      </c>
      <c r="D1554" s="5" t="s">
        <v>24</v>
      </c>
      <c r="E1554" s="5" t="s">
        <v>25</v>
      </c>
      <c r="F1554" s="5" t="s">
        <v>3960</v>
      </c>
      <c r="G1554" s="5" t="s">
        <v>27</v>
      </c>
      <c r="H1554" t="s">
        <v>15707</v>
      </c>
      <c r="I1554" t="s">
        <v>15706</v>
      </c>
      <c r="J1554">
        <v>0</v>
      </c>
    </row>
    <row r="1555" spans="1:10" x14ac:dyDescent="0.25">
      <c r="A1555" s="5" t="s">
        <v>3957</v>
      </c>
      <c r="B1555" s="5" t="s">
        <v>3958</v>
      </c>
      <c r="C1555" s="5">
        <v>63</v>
      </c>
      <c r="D1555" s="5" t="s">
        <v>24</v>
      </c>
      <c r="E1555" s="5" t="s">
        <v>3959</v>
      </c>
      <c r="F1555" s="5" t="s">
        <v>3960</v>
      </c>
      <c r="G1555" s="5" t="s">
        <v>3961</v>
      </c>
      <c r="H1555" t="s">
        <v>15730</v>
      </c>
      <c r="I1555" t="s">
        <v>15730</v>
      </c>
      <c r="J1555">
        <v>0</v>
      </c>
    </row>
    <row r="1556" spans="1:10" x14ac:dyDescent="0.25">
      <c r="A1556" s="5" t="s">
        <v>3962</v>
      </c>
      <c r="B1556" s="5" t="s">
        <v>3963</v>
      </c>
      <c r="C1556" s="5">
        <v>4</v>
      </c>
      <c r="D1556" s="5" t="s">
        <v>24</v>
      </c>
      <c r="E1556" s="5" t="s">
        <v>801</v>
      </c>
      <c r="F1556" s="5" t="s">
        <v>3960</v>
      </c>
      <c r="G1556" s="5" t="s">
        <v>803</v>
      </c>
      <c r="H1556" t="s">
        <v>15730</v>
      </c>
      <c r="I1556" t="s">
        <v>15730</v>
      </c>
      <c r="J1556">
        <v>0</v>
      </c>
    </row>
    <row r="1557" spans="1:10" x14ac:dyDescent="0.25">
      <c r="A1557" s="5" t="s">
        <v>3964</v>
      </c>
      <c r="B1557" s="5" t="s">
        <v>3965</v>
      </c>
      <c r="C1557" s="5">
        <v>1</v>
      </c>
      <c r="D1557" s="5" t="s">
        <v>24</v>
      </c>
      <c r="E1557" s="5" t="s">
        <v>48</v>
      </c>
      <c r="F1557" s="5" t="s">
        <v>3966</v>
      </c>
      <c r="G1557" s="5" t="s">
        <v>50</v>
      </c>
      <c r="H1557" t="s">
        <v>15730</v>
      </c>
      <c r="I1557" t="s">
        <v>15730</v>
      </c>
      <c r="J1557">
        <v>8.0056999999999992</v>
      </c>
    </row>
    <row r="1558" spans="1:10" x14ac:dyDescent="0.25">
      <c r="A1558" s="5" t="s">
        <v>3967</v>
      </c>
      <c r="B1558" s="5" t="s">
        <v>3968</v>
      </c>
      <c r="C1558" s="5">
        <v>3</v>
      </c>
      <c r="D1558" s="5" t="s">
        <v>24</v>
      </c>
      <c r="E1558" s="5" t="s">
        <v>1083</v>
      </c>
      <c r="F1558" s="5" t="s">
        <v>3960</v>
      </c>
      <c r="G1558" s="5" t="s">
        <v>1084</v>
      </c>
      <c r="H1558" t="s">
        <v>15730</v>
      </c>
      <c r="I1558" t="s">
        <v>15730</v>
      </c>
      <c r="J1558">
        <v>0</v>
      </c>
    </row>
    <row r="1559" spans="1:10" x14ac:dyDescent="0.25">
      <c r="A1559" s="5" t="s">
        <v>3969</v>
      </c>
      <c r="B1559" s="5" t="s">
        <v>3970</v>
      </c>
      <c r="C1559" s="5">
        <v>5</v>
      </c>
      <c r="D1559" s="5" t="s">
        <v>24</v>
      </c>
      <c r="E1559" s="5" t="s">
        <v>48</v>
      </c>
      <c r="F1559" s="5" t="s">
        <v>3971</v>
      </c>
      <c r="G1559" s="5" t="s">
        <v>50</v>
      </c>
      <c r="H1559" t="s">
        <v>15730</v>
      </c>
      <c r="I1559" t="s">
        <v>15730</v>
      </c>
      <c r="J1559">
        <v>32.549999999999997</v>
      </c>
    </row>
    <row r="1560" spans="1:10" x14ac:dyDescent="0.25">
      <c r="A1560" s="5" t="s">
        <v>3972</v>
      </c>
      <c r="B1560" s="5" t="s">
        <v>3973</v>
      </c>
      <c r="C1560" s="5">
        <v>1</v>
      </c>
      <c r="D1560" s="5" t="s">
        <v>24</v>
      </c>
      <c r="E1560" s="5" t="s">
        <v>25</v>
      </c>
      <c r="F1560" s="5" t="s">
        <v>3960</v>
      </c>
      <c r="G1560" s="5" t="s">
        <v>27</v>
      </c>
      <c r="H1560" t="s">
        <v>15707</v>
      </c>
      <c r="I1560" t="s">
        <v>15706</v>
      </c>
      <c r="J1560">
        <v>0</v>
      </c>
    </row>
    <row r="1561" spans="1:10" x14ac:dyDescent="0.25">
      <c r="A1561" s="5" t="s">
        <v>3974</v>
      </c>
      <c r="B1561" s="5" t="s">
        <v>3975</v>
      </c>
      <c r="C1561" s="5">
        <v>2</v>
      </c>
      <c r="D1561" s="5" t="s">
        <v>24</v>
      </c>
      <c r="E1561" s="5" t="s">
        <v>25</v>
      </c>
      <c r="F1561" s="5" t="s">
        <v>3960</v>
      </c>
      <c r="G1561" s="5" t="s">
        <v>27</v>
      </c>
      <c r="H1561" t="s">
        <v>15730</v>
      </c>
      <c r="I1561" t="s">
        <v>15730</v>
      </c>
      <c r="J1561">
        <v>0</v>
      </c>
    </row>
    <row r="1562" spans="1:10" x14ac:dyDescent="0.25">
      <c r="A1562" s="5" t="s">
        <v>3977</v>
      </c>
      <c r="B1562" s="5" t="s">
        <v>3978</v>
      </c>
      <c r="C1562" s="5">
        <v>14</v>
      </c>
      <c r="D1562" s="5" t="s">
        <v>24</v>
      </c>
      <c r="E1562" s="5" t="s">
        <v>57</v>
      </c>
      <c r="F1562" s="5" t="s">
        <v>3960</v>
      </c>
      <c r="G1562" s="5" t="s">
        <v>59</v>
      </c>
      <c r="H1562" t="s">
        <v>15707</v>
      </c>
      <c r="I1562" t="s">
        <v>15706</v>
      </c>
      <c r="J1562">
        <v>0</v>
      </c>
    </row>
    <row r="1563" spans="1:10" x14ac:dyDescent="0.25">
      <c r="A1563" s="5" t="s">
        <v>3979</v>
      </c>
      <c r="B1563" s="5" t="s">
        <v>3980</v>
      </c>
      <c r="C1563" s="5">
        <v>2</v>
      </c>
      <c r="D1563" s="5" t="s">
        <v>24</v>
      </c>
      <c r="E1563" s="5" t="s">
        <v>57</v>
      </c>
      <c r="F1563" s="5" t="s">
        <v>3981</v>
      </c>
      <c r="G1563" s="5" t="s">
        <v>59</v>
      </c>
      <c r="H1563" t="s">
        <v>15713</v>
      </c>
      <c r="I1563" t="s">
        <v>15703</v>
      </c>
      <c r="J1563">
        <v>40.9</v>
      </c>
    </row>
    <row r="1564" spans="1:10" x14ac:dyDescent="0.25">
      <c r="A1564" s="5" t="s">
        <v>3982</v>
      </c>
      <c r="B1564" s="5" t="s">
        <v>3983</v>
      </c>
      <c r="C1564" s="5">
        <v>1</v>
      </c>
      <c r="D1564" s="5" t="s">
        <v>24</v>
      </c>
      <c r="E1564" s="5" t="s">
        <v>57</v>
      </c>
      <c r="F1564" s="5" t="s">
        <v>3984</v>
      </c>
      <c r="G1564" s="5" t="s">
        <v>59</v>
      </c>
      <c r="H1564" t="s">
        <v>15722</v>
      </c>
      <c r="I1564" t="s">
        <v>15706</v>
      </c>
      <c r="J1564">
        <v>88.53</v>
      </c>
    </row>
    <row r="1565" spans="1:10" x14ac:dyDescent="0.25">
      <c r="A1565" s="5" t="s">
        <v>3985</v>
      </c>
      <c r="B1565" s="5" t="s">
        <v>3986</v>
      </c>
      <c r="C1565" s="5">
        <v>1</v>
      </c>
      <c r="D1565" s="5" t="s">
        <v>24</v>
      </c>
      <c r="E1565" s="5" t="s">
        <v>57</v>
      </c>
      <c r="F1565" s="5" t="s">
        <v>2951</v>
      </c>
      <c r="G1565" s="5" t="s">
        <v>59</v>
      </c>
      <c r="H1565" t="s">
        <v>15730</v>
      </c>
      <c r="I1565" t="s">
        <v>15730</v>
      </c>
      <c r="J1565">
        <v>80</v>
      </c>
    </row>
    <row r="1566" spans="1:10" x14ac:dyDescent="0.25">
      <c r="A1566" s="5" t="s">
        <v>3987</v>
      </c>
      <c r="B1566" s="5" t="s">
        <v>3988</v>
      </c>
      <c r="C1566" s="5">
        <v>9</v>
      </c>
      <c r="D1566" s="5" t="s">
        <v>24</v>
      </c>
      <c r="E1566" s="5" t="s">
        <v>48</v>
      </c>
      <c r="F1566" s="5" t="s">
        <v>176</v>
      </c>
      <c r="G1566" s="5" t="s">
        <v>50</v>
      </c>
      <c r="H1566" t="s">
        <v>15707</v>
      </c>
      <c r="I1566" t="s">
        <v>15706</v>
      </c>
      <c r="J1566">
        <v>27</v>
      </c>
    </row>
    <row r="1567" spans="1:10" x14ac:dyDescent="0.25">
      <c r="A1567" s="5" t="s">
        <v>3989</v>
      </c>
      <c r="B1567" s="5" t="s">
        <v>3990</v>
      </c>
      <c r="C1567" s="5">
        <v>8</v>
      </c>
      <c r="D1567" s="5" t="s">
        <v>24</v>
      </c>
      <c r="E1567" s="5" t="s">
        <v>48</v>
      </c>
      <c r="F1567" s="5" t="s">
        <v>3991</v>
      </c>
      <c r="G1567" s="5" t="s">
        <v>50</v>
      </c>
      <c r="H1567" t="s">
        <v>15717</v>
      </c>
      <c r="I1567" t="s">
        <v>15703</v>
      </c>
      <c r="J1567">
        <v>82.801599999999993</v>
      </c>
    </row>
    <row r="1568" spans="1:10" x14ac:dyDescent="0.25">
      <c r="A1568" s="5" t="s">
        <v>3992</v>
      </c>
      <c r="B1568" s="5" t="s">
        <v>3993</v>
      </c>
      <c r="C1568" s="5">
        <v>1</v>
      </c>
      <c r="D1568" s="5" t="s">
        <v>24</v>
      </c>
      <c r="E1568" s="5" t="s">
        <v>25</v>
      </c>
      <c r="F1568" s="5" t="s">
        <v>3960</v>
      </c>
      <c r="G1568" s="5" t="s">
        <v>27</v>
      </c>
      <c r="H1568" t="s">
        <v>15730</v>
      </c>
      <c r="I1568" t="s">
        <v>15730</v>
      </c>
      <c r="J1568">
        <v>0</v>
      </c>
    </row>
    <row r="1569" spans="1:10" x14ac:dyDescent="0.25">
      <c r="A1569" s="5" t="s">
        <v>3994</v>
      </c>
      <c r="B1569" s="5" t="s">
        <v>3995</v>
      </c>
      <c r="C1569" s="5">
        <v>3</v>
      </c>
      <c r="D1569" s="5" t="s">
        <v>24</v>
      </c>
      <c r="E1569" s="5" t="s">
        <v>72</v>
      </c>
      <c r="F1569" s="5" t="s">
        <v>3960</v>
      </c>
      <c r="G1569" s="5" t="s">
        <v>74</v>
      </c>
      <c r="H1569" t="s">
        <v>15730</v>
      </c>
      <c r="I1569" t="s">
        <v>15730</v>
      </c>
      <c r="J1569">
        <v>0</v>
      </c>
    </row>
    <row r="1570" spans="1:10" x14ac:dyDescent="0.25">
      <c r="A1570" s="5" t="s">
        <v>3996</v>
      </c>
      <c r="B1570" s="5" t="s">
        <v>3997</v>
      </c>
      <c r="C1570" s="5">
        <v>2</v>
      </c>
      <c r="D1570" s="5" t="s">
        <v>24</v>
      </c>
      <c r="H1570" t="s">
        <v>15730</v>
      </c>
      <c r="I1570" t="s">
        <v>15730</v>
      </c>
      <c r="J1570">
        <v>0</v>
      </c>
    </row>
    <row r="1571" spans="1:10" x14ac:dyDescent="0.25">
      <c r="A1571" s="5" t="s">
        <v>3998</v>
      </c>
      <c r="B1571" s="5" t="s">
        <v>3999</v>
      </c>
      <c r="C1571" s="5">
        <v>13</v>
      </c>
      <c r="D1571" s="5" t="s">
        <v>24</v>
      </c>
      <c r="E1571" s="5" t="s">
        <v>63</v>
      </c>
      <c r="F1571" s="5" t="s">
        <v>3960</v>
      </c>
      <c r="G1571" s="5" t="s">
        <v>65</v>
      </c>
      <c r="H1571" t="s">
        <v>15716</v>
      </c>
      <c r="I1571" t="s">
        <v>15703</v>
      </c>
      <c r="J1571">
        <v>0</v>
      </c>
    </row>
    <row r="1572" spans="1:10" x14ac:dyDescent="0.25">
      <c r="A1572" s="5" t="s">
        <v>4000</v>
      </c>
      <c r="B1572" s="5" t="s">
        <v>4001</v>
      </c>
      <c r="C1572" s="5">
        <v>4</v>
      </c>
      <c r="D1572" s="5" t="s">
        <v>24</v>
      </c>
      <c r="E1572" s="5" t="s">
        <v>48</v>
      </c>
      <c r="F1572" s="5" t="s">
        <v>4002</v>
      </c>
      <c r="G1572" s="5" t="s">
        <v>50</v>
      </c>
      <c r="H1572" t="s">
        <v>15707</v>
      </c>
      <c r="I1572" t="s">
        <v>15706</v>
      </c>
      <c r="J1572">
        <v>60.364800000000002</v>
      </c>
    </row>
    <row r="1573" spans="1:10" x14ac:dyDescent="0.25">
      <c r="A1573" s="5" t="s">
        <v>4003</v>
      </c>
      <c r="B1573" s="5" t="s">
        <v>4004</v>
      </c>
      <c r="C1573" s="5">
        <v>7</v>
      </c>
      <c r="D1573" s="5" t="s">
        <v>24</v>
      </c>
      <c r="E1573" s="5" t="s">
        <v>63</v>
      </c>
      <c r="F1573" s="5" t="s">
        <v>3960</v>
      </c>
      <c r="G1573" s="5" t="s">
        <v>65</v>
      </c>
      <c r="H1573" t="s">
        <v>15716</v>
      </c>
      <c r="I1573" t="s">
        <v>15703</v>
      </c>
      <c r="J1573">
        <v>0</v>
      </c>
    </row>
    <row r="1574" spans="1:10" x14ac:dyDescent="0.25">
      <c r="A1574" s="5" t="s">
        <v>4005</v>
      </c>
      <c r="B1574" s="5" t="s">
        <v>4006</v>
      </c>
      <c r="C1574" s="5">
        <v>1</v>
      </c>
      <c r="D1574" s="5" t="s">
        <v>24</v>
      </c>
      <c r="E1574" s="5" t="s">
        <v>36</v>
      </c>
      <c r="F1574" s="5" t="s">
        <v>4007</v>
      </c>
      <c r="G1574" s="5" t="s">
        <v>27</v>
      </c>
      <c r="H1574" t="s">
        <v>15730</v>
      </c>
      <c r="I1574" t="s">
        <v>15730</v>
      </c>
      <c r="J1574">
        <v>140</v>
      </c>
    </row>
    <row r="1575" spans="1:10" x14ac:dyDescent="0.25">
      <c r="A1575" s="5" t="s">
        <v>4008</v>
      </c>
      <c r="B1575" s="5" t="s">
        <v>4009</v>
      </c>
      <c r="C1575" s="5">
        <v>2</v>
      </c>
      <c r="D1575" s="5" t="s">
        <v>24</v>
      </c>
      <c r="E1575" s="5" t="s">
        <v>57</v>
      </c>
      <c r="F1575" s="5" t="s">
        <v>216</v>
      </c>
      <c r="G1575" s="5" t="s">
        <v>59</v>
      </c>
      <c r="H1575" t="s">
        <v>15730</v>
      </c>
      <c r="I1575" t="s">
        <v>15730</v>
      </c>
      <c r="J1575">
        <v>1000</v>
      </c>
    </row>
    <row r="1576" spans="1:10" x14ac:dyDescent="0.25">
      <c r="A1576" s="5" t="s">
        <v>4010</v>
      </c>
      <c r="B1576" s="5" t="s">
        <v>4011</v>
      </c>
      <c r="C1576" s="5">
        <v>5</v>
      </c>
      <c r="D1576" s="5" t="s">
        <v>62</v>
      </c>
      <c r="E1576" s="5" t="s">
        <v>387</v>
      </c>
      <c r="F1576" s="5" t="s">
        <v>4012</v>
      </c>
      <c r="G1576" s="5" t="s">
        <v>389</v>
      </c>
      <c r="H1576" t="s">
        <v>15714</v>
      </c>
      <c r="I1576" t="s">
        <v>15703</v>
      </c>
      <c r="J1576">
        <v>62.496000000000002</v>
      </c>
    </row>
    <row r="1577" spans="1:10" x14ac:dyDescent="0.25">
      <c r="A1577" s="5" t="s">
        <v>4013</v>
      </c>
      <c r="B1577" s="5" t="s">
        <v>4014</v>
      </c>
      <c r="C1577" s="5">
        <v>2</v>
      </c>
      <c r="D1577" s="5" t="s">
        <v>24</v>
      </c>
      <c r="E1577" s="5" t="s">
        <v>57</v>
      </c>
      <c r="F1577" s="5" t="s">
        <v>77</v>
      </c>
      <c r="G1577" s="5" t="s">
        <v>59</v>
      </c>
      <c r="H1577" t="s">
        <v>15730</v>
      </c>
      <c r="I1577" t="s">
        <v>15730</v>
      </c>
      <c r="J1577">
        <v>40</v>
      </c>
    </row>
    <row r="1578" spans="1:10" x14ac:dyDescent="0.25">
      <c r="A1578" s="5" t="s">
        <v>4015</v>
      </c>
      <c r="B1578" s="5" t="s">
        <v>4016</v>
      </c>
      <c r="C1578" s="5">
        <v>4</v>
      </c>
      <c r="D1578" s="5" t="s">
        <v>24</v>
      </c>
      <c r="E1578" s="5" t="s">
        <v>297</v>
      </c>
      <c r="F1578" s="5" t="s">
        <v>4017</v>
      </c>
      <c r="G1578" s="5" t="s">
        <v>299</v>
      </c>
      <c r="H1578" t="s">
        <v>15707</v>
      </c>
      <c r="I1578" t="s">
        <v>15706</v>
      </c>
      <c r="J1578">
        <v>24.36</v>
      </c>
    </row>
    <row r="1579" spans="1:10" x14ac:dyDescent="0.25">
      <c r="A1579" s="5" t="s">
        <v>4018</v>
      </c>
      <c r="B1579" s="5" t="s">
        <v>4019</v>
      </c>
      <c r="C1579" s="5">
        <v>4</v>
      </c>
      <c r="D1579" s="5" t="s">
        <v>24</v>
      </c>
      <c r="E1579" s="5" t="s">
        <v>48</v>
      </c>
      <c r="F1579" s="5" t="s">
        <v>4020</v>
      </c>
      <c r="G1579" s="5" t="s">
        <v>50</v>
      </c>
      <c r="H1579" t="s">
        <v>15723</v>
      </c>
      <c r="I1579" t="s">
        <v>15706</v>
      </c>
      <c r="J1579">
        <v>6.6943999999999999</v>
      </c>
    </row>
    <row r="1580" spans="1:10" x14ac:dyDescent="0.25">
      <c r="A1580" s="5" t="s">
        <v>4021</v>
      </c>
      <c r="B1580" s="5" t="s">
        <v>4022</v>
      </c>
      <c r="C1580" s="5">
        <v>6</v>
      </c>
      <c r="D1580" s="5" t="s">
        <v>24</v>
      </c>
      <c r="E1580" s="5" t="s">
        <v>57</v>
      </c>
      <c r="F1580" s="5" t="s">
        <v>3960</v>
      </c>
      <c r="G1580" s="5" t="s">
        <v>59</v>
      </c>
      <c r="H1580" t="s">
        <v>15730</v>
      </c>
      <c r="I1580" t="s">
        <v>15730</v>
      </c>
      <c r="J1580">
        <v>0</v>
      </c>
    </row>
    <row r="1581" spans="1:10" x14ac:dyDescent="0.25">
      <c r="A1581" s="5" t="s">
        <v>4023</v>
      </c>
      <c r="B1581" s="5" t="s">
        <v>4024</v>
      </c>
      <c r="C1581" s="5">
        <v>4</v>
      </c>
      <c r="D1581" s="5" t="s">
        <v>24</v>
      </c>
      <c r="E1581" s="5" t="s">
        <v>57</v>
      </c>
      <c r="F1581" s="5" t="s">
        <v>3960</v>
      </c>
      <c r="G1581" s="5" t="s">
        <v>59</v>
      </c>
      <c r="H1581" t="s">
        <v>15723</v>
      </c>
      <c r="I1581" t="s">
        <v>15706</v>
      </c>
      <c r="J1581">
        <v>0</v>
      </c>
    </row>
    <row r="1582" spans="1:10" x14ac:dyDescent="0.25">
      <c r="A1582" s="5" t="s">
        <v>4025</v>
      </c>
      <c r="B1582" s="5" t="s">
        <v>4026</v>
      </c>
      <c r="C1582" s="5">
        <v>2</v>
      </c>
      <c r="D1582" s="5" t="s">
        <v>24</v>
      </c>
      <c r="E1582" s="5" t="s">
        <v>53</v>
      </c>
      <c r="F1582" s="5" t="s">
        <v>3960</v>
      </c>
      <c r="G1582" s="5" t="s">
        <v>54</v>
      </c>
      <c r="H1582" t="s">
        <v>15714</v>
      </c>
      <c r="I1582" t="s">
        <v>15703</v>
      </c>
      <c r="J1582">
        <v>0</v>
      </c>
    </row>
    <row r="1583" spans="1:10" x14ac:dyDescent="0.25">
      <c r="A1583" s="5" t="s">
        <v>4027</v>
      </c>
      <c r="B1583" s="5" t="s">
        <v>4028</v>
      </c>
      <c r="C1583" s="5">
        <v>2</v>
      </c>
      <c r="D1583" s="5" t="s">
        <v>24</v>
      </c>
      <c r="E1583" s="5" t="s">
        <v>25</v>
      </c>
      <c r="F1583" s="5" t="s">
        <v>3960</v>
      </c>
      <c r="G1583" s="5" t="s">
        <v>27</v>
      </c>
      <c r="H1583" t="s">
        <v>15716</v>
      </c>
      <c r="I1583" t="s">
        <v>15703</v>
      </c>
      <c r="J1583">
        <v>0</v>
      </c>
    </row>
    <row r="1584" spans="1:10" x14ac:dyDescent="0.25">
      <c r="A1584" s="5" t="s">
        <v>4030</v>
      </c>
      <c r="B1584" s="5" t="s">
        <v>4031</v>
      </c>
      <c r="C1584" s="5">
        <v>1</v>
      </c>
      <c r="D1584" s="5" t="s">
        <v>24</v>
      </c>
      <c r="E1584" s="5" t="s">
        <v>25</v>
      </c>
      <c r="F1584" s="5" t="s">
        <v>3960</v>
      </c>
      <c r="G1584" s="5" t="s">
        <v>27</v>
      </c>
      <c r="H1584" t="s">
        <v>15707</v>
      </c>
      <c r="I1584" t="s">
        <v>15706</v>
      </c>
      <c r="J1584">
        <v>0</v>
      </c>
    </row>
    <row r="1585" spans="1:10" x14ac:dyDescent="0.25">
      <c r="A1585" s="5" t="s">
        <v>4032</v>
      </c>
      <c r="B1585" s="5" t="s">
        <v>4033</v>
      </c>
      <c r="C1585" s="5">
        <v>1</v>
      </c>
      <c r="D1585" s="5" t="s">
        <v>24</v>
      </c>
      <c r="E1585" s="5" t="s">
        <v>57</v>
      </c>
      <c r="F1585" s="5" t="s">
        <v>4034</v>
      </c>
      <c r="G1585" s="5" t="s">
        <v>59</v>
      </c>
      <c r="H1585" t="s">
        <v>15707</v>
      </c>
      <c r="I1585" t="s">
        <v>15706</v>
      </c>
      <c r="J1585">
        <v>399.15</v>
      </c>
    </row>
    <row r="1586" spans="1:10" x14ac:dyDescent="0.25">
      <c r="A1586" s="5" t="s">
        <v>4035</v>
      </c>
      <c r="B1586" s="5" t="s">
        <v>4036</v>
      </c>
      <c r="C1586" s="5">
        <v>9</v>
      </c>
      <c r="D1586" s="5" t="s">
        <v>24</v>
      </c>
      <c r="E1586" s="5" t="s">
        <v>25</v>
      </c>
      <c r="F1586" s="5" t="s">
        <v>4037</v>
      </c>
      <c r="G1586" s="5" t="s">
        <v>27</v>
      </c>
      <c r="H1586" t="s">
        <v>15712</v>
      </c>
      <c r="I1586" t="s">
        <v>15706</v>
      </c>
      <c r="J1586">
        <v>241.74</v>
      </c>
    </row>
    <row r="1587" spans="1:10" x14ac:dyDescent="0.25">
      <c r="A1587" s="5" t="s">
        <v>4038</v>
      </c>
      <c r="B1587" s="5" t="s">
        <v>4039</v>
      </c>
      <c r="C1587" s="5">
        <v>2</v>
      </c>
      <c r="D1587" s="5" t="s">
        <v>24</v>
      </c>
      <c r="E1587" s="5" t="s">
        <v>25</v>
      </c>
      <c r="F1587" s="5" t="s">
        <v>3960</v>
      </c>
      <c r="G1587" s="5" t="s">
        <v>27</v>
      </c>
      <c r="H1587" t="s">
        <v>15707</v>
      </c>
      <c r="I1587" t="s">
        <v>15706</v>
      </c>
      <c r="J1587">
        <v>0</v>
      </c>
    </row>
    <row r="1588" spans="1:10" x14ac:dyDescent="0.25">
      <c r="A1588" s="5" t="s">
        <v>4040</v>
      </c>
      <c r="B1588" s="5" t="s">
        <v>4041</v>
      </c>
      <c r="C1588" s="5">
        <v>1</v>
      </c>
      <c r="D1588" s="5" t="s">
        <v>24</v>
      </c>
      <c r="E1588" s="5" t="s">
        <v>25</v>
      </c>
      <c r="F1588" s="5" t="s">
        <v>3960</v>
      </c>
      <c r="G1588" s="5" t="s">
        <v>27</v>
      </c>
      <c r="H1588" t="s">
        <v>15722</v>
      </c>
      <c r="I1588" t="s">
        <v>15706</v>
      </c>
      <c r="J1588">
        <v>0</v>
      </c>
    </row>
    <row r="1589" spans="1:10" x14ac:dyDescent="0.25">
      <c r="A1589" s="5" t="s">
        <v>4042</v>
      </c>
      <c r="B1589" s="5" t="s">
        <v>4043</v>
      </c>
      <c r="C1589" s="5">
        <v>6</v>
      </c>
      <c r="D1589" s="5" t="s">
        <v>24</v>
      </c>
      <c r="E1589" s="5" t="s">
        <v>48</v>
      </c>
      <c r="F1589" s="5" t="s">
        <v>4044</v>
      </c>
      <c r="G1589" s="5" t="s">
        <v>50</v>
      </c>
      <c r="H1589" t="s">
        <v>15714</v>
      </c>
      <c r="I1589" t="s">
        <v>15703</v>
      </c>
      <c r="J1589">
        <v>10.2126</v>
      </c>
    </row>
    <row r="1590" spans="1:10" x14ac:dyDescent="0.25">
      <c r="A1590" s="5" t="s">
        <v>4045</v>
      </c>
      <c r="B1590" s="5" t="s">
        <v>4046</v>
      </c>
      <c r="C1590" s="5">
        <v>15</v>
      </c>
      <c r="D1590" s="5" t="s">
        <v>24</v>
      </c>
      <c r="E1590" s="5" t="s">
        <v>63</v>
      </c>
      <c r="F1590" s="5" t="s">
        <v>172</v>
      </c>
      <c r="G1590" s="5" t="s">
        <v>65</v>
      </c>
      <c r="H1590" t="s">
        <v>15730</v>
      </c>
      <c r="I1590" t="s">
        <v>15730</v>
      </c>
      <c r="J1590">
        <v>15</v>
      </c>
    </row>
    <row r="1591" spans="1:10" x14ac:dyDescent="0.25">
      <c r="A1591" s="5" t="s">
        <v>4047</v>
      </c>
      <c r="B1591" s="5" t="s">
        <v>4048</v>
      </c>
      <c r="C1591" s="5">
        <v>2</v>
      </c>
      <c r="D1591" s="5" t="s">
        <v>24</v>
      </c>
      <c r="E1591" s="5" t="s">
        <v>48</v>
      </c>
      <c r="F1591" s="5" t="s">
        <v>4049</v>
      </c>
      <c r="G1591" s="5" t="s">
        <v>50</v>
      </c>
      <c r="H1591" t="s">
        <v>15714</v>
      </c>
      <c r="I1591" t="s">
        <v>15703</v>
      </c>
      <c r="J1591">
        <v>27.02</v>
      </c>
    </row>
    <row r="1592" spans="1:10" x14ac:dyDescent="0.25">
      <c r="A1592" s="5" t="s">
        <v>4050</v>
      </c>
      <c r="B1592" s="5" t="s">
        <v>4051</v>
      </c>
      <c r="C1592" s="5">
        <v>1</v>
      </c>
      <c r="D1592" s="5" t="s">
        <v>24</v>
      </c>
      <c r="E1592" s="5" t="s">
        <v>145</v>
      </c>
      <c r="F1592" s="5" t="s">
        <v>3960</v>
      </c>
      <c r="G1592" s="5" t="s">
        <v>146</v>
      </c>
      <c r="H1592" t="s">
        <v>15716</v>
      </c>
      <c r="I1592" t="s">
        <v>15703</v>
      </c>
      <c r="J1592">
        <v>0</v>
      </c>
    </row>
    <row r="1593" spans="1:10" x14ac:dyDescent="0.25">
      <c r="A1593" s="5" t="s">
        <v>4052</v>
      </c>
      <c r="B1593" s="5" t="s">
        <v>4053</v>
      </c>
      <c r="C1593" s="5">
        <v>4</v>
      </c>
      <c r="D1593" s="5" t="s">
        <v>24</v>
      </c>
      <c r="E1593" s="5" t="s">
        <v>25</v>
      </c>
      <c r="F1593" s="5" t="s">
        <v>4054</v>
      </c>
      <c r="G1593" s="5" t="s">
        <v>27</v>
      </c>
      <c r="H1593" t="s">
        <v>15707</v>
      </c>
      <c r="I1593" t="s">
        <v>15706</v>
      </c>
      <c r="J1593">
        <v>154.56</v>
      </c>
    </row>
    <row r="1594" spans="1:10" x14ac:dyDescent="0.25">
      <c r="A1594" s="5" t="s">
        <v>4055</v>
      </c>
      <c r="B1594" s="5" t="s">
        <v>4056</v>
      </c>
      <c r="C1594" s="5">
        <v>1</v>
      </c>
      <c r="D1594" s="5" t="s">
        <v>24</v>
      </c>
      <c r="E1594" s="5" t="s">
        <v>57</v>
      </c>
      <c r="F1594" s="5" t="s">
        <v>3960</v>
      </c>
      <c r="G1594" s="5" t="s">
        <v>59</v>
      </c>
      <c r="H1594" t="s">
        <v>15730</v>
      </c>
      <c r="I1594" t="s">
        <v>15730</v>
      </c>
      <c r="J1594">
        <v>0</v>
      </c>
    </row>
    <row r="1595" spans="1:10" x14ac:dyDescent="0.25">
      <c r="A1595" s="5" t="s">
        <v>4057</v>
      </c>
      <c r="B1595" s="5" t="s">
        <v>4058</v>
      </c>
      <c r="C1595" s="5">
        <v>1</v>
      </c>
      <c r="D1595" s="5" t="s">
        <v>24</v>
      </c>
      <c r="E1595" s="5" t="s">
        <v>53</v>
      </c>
      <c r="F1595" s="5" t="s">
        <v>3960</v>
      </c>
      <c r="G1595" s="5" t="s">
        <v>54</v>
      </c>
      <c r="H1595" t="s">
        <v>15712</v>
      </c>
      <c r="I1595" t="s">
        <v>15706</v>
      </c>
      <c r="J1595">
        <v>0</v>
      </c>
    </row>
    <row r="1596" spans="1:10" x14ac:dyDescent="0.25">
      <c r="A1596" s="5" t="s">
        <v>4057</v>
      </c>
      <c r="B1596" s="5" t="s">
        <v>4058</v>
      </c>
      <c r="C1596" s="5">
        <v>1</v>
      </c>
      <c r="D1596" s="5" t="s">
        <v>24</v>
      </c>
      <c r="E1596" s="5" t="s">
        <v>53</v>
      </c>
      <c r="F1596" s="5" t="s">
        <v>3960</v>
      </c>
      <c r="G1596" s="5" t="s">
        <v>54</v>
      </c>
      <c r="H1596" t="s">
        <v>15712</v>
      </c>
      <c r="I1596" t="s">
        <v>15706</v>
      </c>
      <c r="J1596">
        <v>0</v>
      </c>
    </row>
    <row r="1597" spans="1:10" x14ac:dyDescent="0.25">
      <c r="A1597" s="5" t="s">
        <v>4059</v>
      </c>
      <c r="B1597" s="5" t="s">
        <v>4060</v>
      </c>
      <c r="C1597" s="5">
        <v>1</v>
      </c>
      <c r="D1597" s="5" t="s">
        <v>24</v>
      </c>
      <c r="E1597" s="5" t="s">
        <v>151</v>
      </c>
      <c r="F1597" s="5" t="s">
        <v>15774</v>
      </c>
      <c r="G1597" s="5" t="s">
        <v>153</v>
      </c>
      <c r="H1597" t="s">
        <v>15723</v>
      </c>
      <c r="I1597" t="s">
        <v>15706</v>
      </c>
      <c r="J1597">
        <v>7.6</v>
      </c>
    </row>
    <row r="1598" spans="1:10" x14ac:dyDescent="0.25">
      <c r="A1598" s="5" t="s">
        <v>4061</v>
      </c>
      <c r="B1598" s="5" t="s">
        <v>4062</v>
      </c>
      <c r="C1598" s="5">
        <v>4</v>
      </c>
      <c r="D1598" s="5" t="s">
        <v>24</v>
      </c>
      <c r="E1598" s="5" t="s">
        <v>48</v>
      </c>
      <c r="F1598" s="5" t="s">
        <v>4063</v>
      </c>
      <c r="G1598" s="5" t="s">
        <v>50</v>
      </c>
      <c r="H1598" t="s">
        <v>15730</v>
      </c>
      <c r="I1598" t="s">
        <v>15730</v>
      </c>
      <c r="J1598">
        <v>11.793200000000001</v>
      </c>
    </row>
    <row r="1599" spans="1:10" x14ac:dyDescent="0.25">
      <c r="A1599" s="5" t="s">
        <v>4064</v>
      </c>
      <c r="B1599" s="5" t="s">
        <v>4065</v>
      </c>
      <c r="C1599" s="5">
        <v>1</v>
      </c>
      <c r="D1599" s="5" t="s">
        <v>24</v>
      </c>
      <c r="E1599" s="5" t="s">
        <v>57</v>
      </c>
      <c r="F1599" s="5" t="s">
        <v>3960</v>
      </c>
      <c r="G1599" s="5" t="s">
        <v>59</v>
      </c>
      <c r="H1599" t="s">
        <v>15707</v>
      </c>
      <c r="I1599" t="s">
        <v>15706</v>
      </c>
      <c r="J1599">
        <v>0</v>
      </c>
    </row>
    <row r="1600" spans="1:10" x14ac:dyDescent="0.25">
      <c r="A1600" s="5" t="s">
        <v>4066</v>
      </c>
      <c r="B1600" s="5" t="s">
        <v>4067</v>
      </c>
      <c r="C1600" s="5">
        <v>1</v>
      </c>
      <c r="D1600" s="5" t="s">
        <v>24</v>
      </c>
      <c r="E1600" s="5" t="s">
        <v>1083</v>
      </c>
      <c r="F1600" s="5" t="s">
        <v>3960</v>
      </c>
      <c r="G1600" s="5" t="s">
        <v>1084</v>
      </c>
      <c r="H1600" t="s">
        <v>15730</v>
      </c>
      <c r="I1600" t="s">
        <v>15730</v>
      </c>
      <c r="J1600">
        <v>0</v>
      </c>
    </row>
    <row r="1601" spans="1:10" x14ac:dyDescent="0.25">
      <c r="A1601" s="5" t="s">
        <v>4068</v>
      </c>
      <c r="B1601" s="5" t="s">
        <v>4069</v>
      </c>
      <c r="C1601" s="5">
        <v>15</v>
      </c>
      <c r="D1601" s="5" t="s">
        <v>24</v>
      </c>
      <c r="E1601" s="5" t="s">
        <v>25</v>
      </c>
      <c r="F1601" s="5" t="s">
        <v>15775</v>
      </c>
      <c r="G1601" s="5" t="s">
        <v>27</v>
      </c>
      <c r="H1601" t="s">
        <v>15712</v>
      </c>
      <c r="I1601" t="s">
        <v>15706</v>
      </c>
      <c r="J1601">
        <v>43.8</v>
      </c>
    </row>
    <row r="1602" spans="1:10" x14ac:dyDescent="0.25">
      <c r="A1602" s="5" t="s">
        <v>4071</v>
      </c>
      <c r="B1602" s="5" t="s">
        <v>4072</v>
      </c>
      <c r="C1602" s="5">
        <v>4</v>
      </c>
      <c r="D1602" s="5" t="s">
        <v>24</v>
      </c>
      <c r="E1602" s="5" t="s">
        <v>25</v>
      </c>
      <c r="F1602" s="5" t="s">
        <v>3960</v>
      </c>
      <c r="G1602" s="5" t="s">
        <v>27</v>
      </c>
      <c r="H1602" t="s">
        <v>15730</v>
      </c>
      <c r="I1602" t="s">
        <v>15730</v>
      </c>
      <c r="J1602">
        <v>0</v>
      </c>
    </row>
    <row r="1603" spans="1:10" x14ac:dyDescent="0.25">
      <c r="A1603" s="5" t="s">
        <v>4074</v>
      </c>
      <c r="B1603" s="5" t="s">
        <v>4075</v>
      </c>
      <c r="C1603" s="5">
        <v>1</v>
      </c>
      <c r="D1603" s="5" t="s">
        <v>24</v>
      </c>
      <c r="E1603" s="5" t="s">
        <v>1083</v>
      </c>
      <c r="F1603" s="5" t="s">
        <v>3960</v>
      </c>
      <c r="G1603" s="5" t="s">
        <v>1084</v>
      </c>
      <c r="H1603" t="s">
        <v>15730</v>
      </c>
      <c r="I1603" t="s">
        <v>15730</v>
      </c>
      <c r="J1603">
        <v>0</v>
      </c>
    </row>
    <row r="1604" spans="1:10" x14ac:dyDescent="0.25">
      <c r="A1604" s="5" t="s">
        <v>4076</v>
      </c>
      <c r="B1604" s="5" t="s">
        <v>4077</v>
      </c>
      <c r="C1604" s="5">
        <v>1</v>
      </c>
      <c r="D1604" s="5" t="s">
        <v>24</v>
      </c>
      <c r="E1604" s="5" t="s">
        <v>57</v>
      </c>
      <c r="F1604" s="5" t="s">
        <v>3960</v>
      </c>
      <c r="G1604" s="5" t="s">
        <v>59</v>
      </c>
      <c r="H1604" t="s">
        <v>15730</v>
      </c>
      <c r="I1604" t="s">
        <v>15730</v>
      </c>
      <c r="J1604">
        <v>0</v>
      </c>
    </row>
    <row r="1605" spans="1:10" x14ac:dyDescent="0.25">
      <c r="A1605" s="5" t="s">
        <v>4078</v>
      </c>
      <c r="B1605" s="5" t="s">
        <v>4079</v>
      </c>
      <c r="C1605" s="5">
        <v>2</v>
      </c>
      <c r="D1605" s="5" t="s">
        <v>24</v>
      </c>
      <c r="E1605" s="5" t="s">
        <v>1083</v>
      </c>
      <c r="F1605" s="5" t="s">
        <v>3960</v>
      </c>
      <c r="G1605" s="5" t="s">
        <v>1084</v>
      </c>
      <c r="H1605" t="s">
        <v>15730</v>
      </c>
      <c r="I1605" t="s">
        <v>15730</v>
      </c>
      <c r="J1605">
        <v>0</v>
      </c>
    </row>
    <row r="1606" spans="1:10" x14ac:dyDescent="0.25">
      <c r="A1606" s="5" t="s">
        <v>4080</v>
      </c>
      <c r="B1606" s="5" t="s">
        <v>4081</v>
      </c>
      <c r="C1606" s="5">
        <v>3</v>
      </c>
      <c r="D1606" s="5" t="s">
        <v>24</v>
      </c>
      <c r="H1606" t="s">
        <v>15730</v>
      </c>
      <c r="I1606" t="s">
        <v>15730</v>
      </c>
      <c r="J1606">
        <v>0</v>
      </c>
    </row>
    <row r="1607" spans="1:10" x14ac:dyDescent="0.25">
      <c r="A1607" s="5" t="s">
        <v>4082</v>
      </c>
      <c r="B1607" s="5" t="s">
        <v>4083</v>
      </c>
      <c r="C1607" s="5">
        <v>100</v>
      </c>
      <c r="D1607" s="5" t="s">
        <v>62</v>
      </c>
      <c r="E1607" s="5" t="s">
        <v>63</v>
      </c>
      <c r="F1607" s="5" t="s">
        <v>1687</v>
      </c>
      <c r="G1607" s="5" t="s">
        <v>65</v>
      </c>
      <c r="H1607" t="s">
        <v>15730</v>
      </c>
      <c r="I1607" t="s">
        <v>15730</v>
      </c>
      <c r="J1607">
        <v>285</v>
      </c>
    </row>
    <row r="1608" spans="1:10" x14ac:dyDescent="0.25">
      <c r="A1608" s="5" t="s">
        <v>4084</v>
      </c>
      <c r="B1608" s="5" t="s">
        <v>4085</v>
      </c>
      <c r="C1608" s="5">
        <v>4</v>
      </c>
      <c r="D1608" s="5" t="s">
        <v>24</v>
      </c>
      <c r="E1608" s="5" t="s">
        <v>48</v>
      </c>
      <c r="F1608" s="5" t="s">
        <v>4086</v>
      </c>
      <c r="G1608" s="5" t="s">
        <v>50</v>
      </c>
      <c r="H1608" t="s">
        <v>15730</v>
      </c>
      <c r="I1608" t="s">
        <v>15730</v>
      </c>
      <c r="J1608">
        <v>38.384399999999999</v>
      </c>
    </row>
    <row r="1609" spans="1:10" x14ac:dyDescent="0.25">
      <c r="A1609" s="5" t="s">
        <v>4087</v>
      </c>
      <c r="B1609" s="5" t="s">
        <v>4088</v>
      </c>
      <c r="C1609" s="5">
        <v>1</v>
      </c>
      <c r="D1609" s="5" t="s">
        <v>62</v>
      </c>
      <c r="E1609" s="5" t="s">
        <v>387</v>
      </c>
      <c r="F1609" s="5" t="s">
        <v>4089</v>
      </c>
      <c r="G1609" s="5" t="s">
        <v>389</v>
      </c>
      <c r="H1609" t="s">
        <v>15730</v>
      </c>
      <c r="I1609" t="s">
        <v>15730</v>
      </c>
      <c r="J1609">
        <v>305</v>
      </c>
    </row>
    <row r="1610" spans="1:10" x14ac:dyDescent="0.25">
      <c r="A1610" s="5" t="s">
        <v>4090</v>
      </c>
      <c r="B1610" s="5" t="s">
        <v>4091</v>
      </c>
      <c r="C1610" s="5">
        <v>2</v>
      </c>
      <c r="D1610" s="5" t="s">
        <v>24</v>
      </c>
      <c r="E1610" s="5" t="s">
        <v>201</v>
      </c>
      <c r="F1610" s="5" t="s">
        <v>3960</v>
      </c>
      <c r="G1610" s="5" t="s">
        <v>203</v>
      </c>
      <c r="H1610" t="s">
        <v>15730</v>
      </c>
      <c r="I1610" t="s">
        <v>15730</v>
      </c>
      <c r="J1610">
        <v>0</v>
      </c>
    </row>
    <row r="1611" spans="1:10" x14ac:dyDescent="0.25">
      <c r="A1611" s="5" t="s">
        <v>4092</v>
      </c>
      <c r="B1611" s="5" t="s">
        <v>4093</v>
      </c>
      <c r="C1611" s="5">
        <v>12</v>
      </c>
      <c r="D1611" s="5" t="s">
        <v>24</v>
      </c>
      <c r="E1611" s="5" t="s">
        <v>151</v>
      </c>
      <c r="F1611" s="5" t="s">
        <v>4094</v>
      </c>
      <c r="G1611" s="5" t="s">
        <v>153</v>
      </c>
      <c r="H1611" t="s">
        <v>15730</v>
      </c>
      <c r="I1611" t="s">
        <v>15730</v>
      </c>
      <c r="J1611">
        <v>8.16</v>
      </c>
    </row>
    <row r="1612" spans="1:10" x14ac:dyDescent="0.25">
      <c r="A1612" s="5" t="s">
        <v>4095</v>
      </c>
      <c r="B1612" s="5" t="s">
        <v>4096</v>
      </c>
      <c r="C1612" s="5">
        <v>3</v>
      </c>
      <c r="D1612" s="5" t="s">
        <v>24</v>
      </c>
      <c r="E1612" s="5" t="s">
        <v>48</v>
      </c>
      <c r="F1612" s="5" t="s">
        <v>3960</v>
      </c>
      <c r="G1612" s="5" t="s">
        <v>50</v>
      </c>
      <c r="H1612" t="s">
        <v>15702</v>
      </c>
      <c r="I1612" t="s">
        <v>15703</v>
      </c>
      <c r="J1612">
        <v>0</v>
      </c>
    </row>
    <row r="1613" spans="1:10" x14ac:dyDescent="0.25">
      <c r="A1613" s="5" t="s">
        <v>4097</v>
      </c>
      <c r="B1613" s="5" t="s">
        <v>4098</v>
      </c>
      <c r="C1613" s="5">
        <v>15</v>
      </c>
      <c r="D1613" s="5" t="s">
        <v>24</v>
      </c>
      <c r="E1613" s="5" t="s">
        <v>25</v>
      </c>
      <c r="F1613" s="5" t="s">
        <v>4099</v>
      </c>
      <c r="G1613" s="5" t="s">
        <v>27</v>
      </c>
      <c r="H1613" t="s">
        <v>15707</v>
      </c>
      <c r="I1613" t="s">
        <v>15706</v>
      </c>
      <c r="J1613">
        <v>82.95</v>
      </c>
    </row>
    <row r="1614" spans="1:10" x14ac:dyDescent="0.25">
      <c r="A1614" s="5" t="s">
        <v>4100</v>
      </c>
      <c r="B1614" s="5" t="s">
        <v>4101</v>
      </c>
      <c r="C1614" s="5">
        <v>2</v>
      </c>
      <c r="D1614" s="5" t="s">
        <v>24</v>
      </c>
      <c r="E1614" s="5" t="s">
        <v>48</v>
      </c>
      <c r="F1614" s="5" t="s">
        <v>4102</v>
      </c>
      <c r="G1614" s="5" t="s">
        <v>50</v>
      </c>
      <c r="H1614" t="s">
        <v>15730</v>
      </c>
      <c r="I1614" t="s">
        <v>15730</v>
      </c>
      <c r="J1614">
        <v>60.04</v>
      </c>
    </row>
    <row r="1615" spans="1:10" x14ac:dyDescent="0.25">
      <c r="A1615" s="5" t="s">
        <v>4103</v>
      </c>
      <c r="B1615" s="5" t="s">
        <v>4104</v>
      </c>
      <c r="C1615" s="5">
        <v>4</v>
      </c>
      <c r="D1615" s="5" t="s">
        <v>2767</v>
      </c>
      <c r="E1615" s="5" t="s">
        <v>221</v>
      </c>
      <c r="F1615" s="5" t="s">
        <v>4105</v>
      </c>
      <c r="G1615" s="5" t="s">
        <v>223</v>
      </c>
      <c r="H1615" t="s">
        <v>15712</v>
      </c>
      <c r="I1615" t="s">
        <v>15706</v>
      </c>
      <c r="J1615">
        <v>135.47999999999999</v>
      </c>
    </row>
    <row r="1616" spans="1:10" x14ac:dyDescent="0.25">
      <c r="A1616" s="5" t="s">
        <v>4106</v>
      </c>
      <c r="B1616" s="5" t="s">
        <v>4107</v>
      </c>
      <c r="C1616" s="5">
        <v>7</v>
      </c>
      <c r="D1616" s="5" t="s">
        <v>24</v>
      </c>
      <c r="E1616" s="5" t="s">
        <v>552</v>
      </c>
      <c r="F1616" s="5" t="s">
        <v>3960</v>
      </c>
      <c r="G1616" s="5" t="s">
        <v>554</v>
      </c>
      <c r="H1616" t="s">
        <v>15730</v>
      </c>
      <c r="I1616" t="s">
        <v>15730</v>
      </c>
      <c r="J1616">
        <v>0</v>
      </c>
    </row>
    <row r="1617" spans="1:10" x14ac:dyDescent="0.25">
      <c r="A1617" s="5" t="s">
        <v>4108</v>
      </c>
      <c r="B1617" s="5" t="s">
        <v>4109</v>
      </c>
      <c r="C1617" s="5">
        <v>2</v>
      </c>
      <c r="D1617" s="5" t="s">
        <v>24</v>
      </c>
      <c r="E1617" s="5" t="s">
        <v>552</v>
      </c>
      <c r="F1617" s="5" t="s">
        <v>3960</v>
      </c>
      <c r="G1617" s="5" t="s">
        <v>554</v>
      </c>
      <c r="H1617" t="s">
        <v>15730</v>
      </c>
      <c r="I1617" t="s">
        <v>15730</v>
      </c>
      <c r="J1617">
        <v>0</v>
      </c>
    </row>
    <row r="1618" spans="1:10" x14ac:dyDescent="0.25">
      <c r="A1618" s="5" t="s">
        <v>4110</v>
      </c>
      <c r="B1618" s="5" t="s">
        <v>4111</v>
      </c>
      <c r="C1618" s="5">
        <v>2</v>
      </c>
      <c r="D1618" s="5" t="s">
        <v>24</v>
      </c>
      <c r="E1618" s="5" t="s">
        <v>1047</v>
      </c>
      <c r="F1618" s="5" t="s">
        <v>2074</v>
      </c>
      <c r="G1618" s="5" t="s">
        <v>1048</v>
      </c>
      <c r="H1618" t="s">
        <v>15730</v>
      </c>
      <c r="I1618" t="s">
        <v>15730</v>
      </c>
      <c r="J1618">
        <v>250</v>
      </c>
    </row>
    <row r="1619" spans="1:10" x14ac:dyDescent="0.25">
      <c r="A1619" s="5" t="s">
        <v>4112</v>
      </c>
      <c r="B1619" s="5" t="s">
        <v>4113</v>
      </c>
      <c r="C1619" s="5">
        <v>2</v>
      </c>
      <c r="D1619" s="5" t="s">
        <v>24</v>
      </c>
      <c r="H1619" t="s">
        <v>15730</v>
      </c>
      <c r="I1619" t="s">
        <v>15730</v>
      </c>
      <c r="J1619">
        <v>0</v>
      </c>
    </row>
    <row r="1620" spans="1:10" x14ac:dyDescent="0.25">
      <c r="A1620" s="5" t="s">
        <v>4114</v>
      </c>
      <c r="B1620" s="5" t="s">
        <v>4115</v>
      </c>
      <c r="C1620" s="5">
        <v>2</v>
      </c>
      <c r="D1620" s="5" t="s">
        <v>24</v>
      </c>
      <c r="E1620" s="5" t="s">
        <v>63</v>
      </c>
      <c r="F1620" s="5" t="s">
        <v>4116</v>
      </c>
      <c r="G1620" s="5" t="s">
        <v>65</v>
      </c>
      <c r="H1620" t="s">
        <v>15707</v>
      </c>
      <c r="I1620" t="s">
        <v>15706</v>
      </c>
      <c r="J1620">
        <v>3223.68</v>
      </c>
    </row>
    <row r="1621" spans="1:10" x14ac:dyDescent="0.25">
      <c r="A1621" s="5" t="s">
        <v>4117</v>
      </c>
      <c r="B1621" s="5" t="s">
        <v>4118</v>
      </c>
      <c r="C1621" s="5">
        <v>4</v>
      </c>
      <c r="D1621" s="5" t="s">
        <v>24</v>
      </c>
      <c r="E1621" s="5" t="s">
        <v>201</v>
      </c>
      <c r="F1621" s="5" t="s">
        <v>1469</v>
      </c>
      <c r="G1621" s="5" t="s">
        <v>203</v>
      </c>
      <c r="H1621" t="s">
        <v>15730</v>
      </c>
      <c r="I1621" t="s">
        <v>15730</v>
      </c>
      <c r="J1621">
        <v>244</v>
      </c>
    </row>
    <row r="1622" spans="1:10" x14ac:dyDescent="0.25">
      <c r="A1622" s="5" t="s">
        <v>4119</v>
      </c>
      <c r="B1622" s="5" t="s">
        <v>4120</v>
      </c>
      <c r="C1622" s="5">
        <v>2</v>
      </c>
      <c r="D1622" s="5" t="s">
        <v>24</v>
      </c>
      <c r="E1622" s="5" t="s">
        <v>201</v>
      </c>
      <c r="F1622" s="5" t="s">
        <v>4121</v>
      </c>
      <c r="G1622" s="5" t="s">
        <v>203</v>
      </c>
      <c r="H1622" t="s">
        <v>15730</v>
      </c>
      <c r="I1622" t="s">
        <v>15730</v>
      </c>
      <c r="J1622">
        <v>564</v>
      </c>
    </row>
    <row r="1623" spans="1:10" x14ac:dyDescent="0.25">
      <c r="A1623" s="5" t="s">
        <v>4122</v>
      </c>
      <c r="B1623" s="5" t="s">
        <v>4123</v>
      </c>
      <c r="C1623" s="5">
        <v>1</v>
      </c>
      <c r="D1623" s="5" t="s">
        <v>24</v>
      </c>
      <c r="E1623" s="5" t="s">
        <v>383</v>
      </c>
      <c r="F1623" s="5" t="s">
        <v>3960</v>
      </c>
      <c r="G1623" s="5" t="s">
        <v>384</v>
      </c>
      <c r="H1623" t="s">
        <v>15730</v>
      </c>
      <c r="I1623" t="s">
        <v>15730</v>
      </c>
      <c r="J1623">
        <v>0</v>
      </c>
    </row>
    <row r="1624" spans="1:10" x14ac:dyDescent="0.25">
      <c r="A1624" s="5" t="s">
        <v>4124</v>
      </c>
      <c r="B1624" s="5" t="s">
        <v>4125</v>
      </c>
      <c r="C1624" s="5">
        <v>1</v>
      </c>
      <c r="D1624" s="5" t="s">
        <v>24</v>
      </c>
      <c r="E1624" s="5" t="s">
        <v>57</v>
      </c>
      <c r="F1624" s="5" t="s">
        <v>3960</v>
      </c>
      <c r="G1624" s="5" t="s">
        <v>59</v>
      </c>
      <c r="H1624" t="s">
        <v>15722</v>
      </c>
      <c r="I1624" t="s">
        <v>15706</v>
      </c>
      <c r="J1624">
        <v>0</v>
      </c>
    </row>
    <row r="1625" spans="1:10" x14ac:dyDescent="0.25">
      <c r="A1625" s="5" t="s">
        <v>4126</v>
      </c>
      <c r="B1625" s="5" t="s">
        <v>4127</v>
      </c>
      <c r="C1625" s="5">
        <v>8</v>
      </c>
      <c r="D1625" s="5" t="s">
        <v>24</v>
      </c>
      <c r="E1625" s="5" t="s">
        <v>72</v>
      </c>
      <c r="F1625" s="5" t="s">
        <v>4128</v>
      </c>
      <c r="G1625" s="5" t="s">
        <v>74</v>
      </c>
      <c r="H1625" t="s">
        <v>15730</v>
      </c>
      <c r="I1625" t="s">
        <v>15730</v>
      </c>
      <c r="J1625">
        <v>11.2</v>
      </c>
    </row>
    <row r="1626" spans="1:10" x14ac:dyDescent="0.25">
      <c r="A1626" s="5" t="s">
        <v>4129</v>
      </c>
      <c r="B1626" s="5" t="s">
        <v>4130</v>
      </c>
      <c r="C1626" s="5">
        <v>1</v>
      </c>
      <c r="D1626" s="5" t="s">
        <v>24</v>
      </c>
      <c r="E1626" s="5" t="s">
        <v>290</v>
      </c>
      <c r="F1626" s="5" t="s">
        <v>4131</v>
      </c>
      <c r="G1626" s="5" t="s">
        <v>292</v>
      </c>
      <c r="H1626" t="s">
        <v>15730</v>
      </c>
      <c r="I1626" t="s">
        <v>15730</v>
      </c>
      <c r="J1626">
        <v>222.76</v>
      </c>
    </row>
    <row r="1627" spans="1:10" x14ac:dyDescent="0.25">
      <c r="A1627" s="5" t="s">
        <v>4132</v>
      </c>
      <c r="B1627" s="5" t="s">
        <v>4133</v>
      </c>
      <c r="C1627" s="5">
        <v>2</v>
      </c>
      <c r="D1627" s="5" t="s">
        <v>24</v>
      </c>
      <c r="E1627" s="5" t="s">
        <v>4134</v>
      </c>
      <c r="F1627" s="5" t="s">
        <v>3960</v>
      </c>
      <c r="G1627" s="5" t="s">
        <v>2479</v>
      </c>
      <c r="H1627" t="s">
        <v>15730</v>
      </c>
      <c r="I1627" t="s">
        <v>15730</v>
      </c>
      <c r="J1627">
        <v>0</v>
      </c>
    </row>
    <row r="1628" spans="1:10" x14ac:dyDescent="0.25">
      <c r="A1628" s="5" t="s">
        <v>4135</v>
      </c>
      <c r="B1628" s="5" t="s">
        <v>4136</v>
      </c>
      <c r="C1628" s="5">
        <v>1</v>
      </c>
      <c r="D1628" s="5" t="s">
        <v>24</v>
      </c>
      <c r="E1628" s="5" t="s">
        <v>151</v>
      </c>
      <c r="F1628" s="5" t="s">
        <v>3960</v>
      </c>
      <c r="G1628" s="5" t="s">
        <v>153</v>
      </c>
      <c r="H1628" t="s">
        <v>15730</v>
      </c>
      <c r="I1628" t="s">
        <v>15730</v>
      </c>
      <c r="J1628">
        <v>0</v>
      </c>
    </row>
    <row r="1629" spans="1:10" x14ac:dyDescent="0.25">
      <c r="A1629" s="5" t="s">
        <v>4137</v>
      </c>
      <c r="B1629" s="5" t="s">
        <v>4138</v>
      </c>
      <c r="C1629" s="5">
        <v>1</v>
      </c>
      <c r="D1629" s="5" t="s">
        <v>24</v>
      </c>
      <c r="E1629" s="5" t="s">
        <v>4139</v>
      </c>
      <c r="F1629" s="5" t="s">
        <v>3960</v>
      </c>
      <c r="G1629" s="5" t="s">
        <v>4140</v>
      </c>
      <c r="H1629" t="s">
        <v>15716</v>
      </c>
      <c r="I1629" t="s">
        <v>15703</v>
      </c>
      <c r="J1629">
        <v>0</v>
      </c>
    </row>
    <row r="1630" spans="1:10" x14ac:dyDescent="0.25">
      <c r="A1630" s="5" t="s">
        <v>4141</v>
      </c>
      <c r="B1630" s="5" t="s">
        <v>4142</v>
      </c>
      <c r="C1630" s="5">
        <v>9</v>
      </c>
      <c r="D1630" s="5" t="s">
        <v>24</v>
      </c>
      <c r="E1630" s="5" t="s">
        <v>2248</v>
      </c>
      <c r="F1630" s="5" t="s">
        <v>4143</v>
      </c>
      <c r="G1630" s="5" t="s">
        <v>2250</v>
      </c>
      <c r="H1630" t="s">
        <v>15704</v>
      </c>
      <c r="I1630" t="s">
        <v>15703</v>
      </c>
      <c r="J1630">
        <v>616.41</v>
      </c>
    </row>
    <row r="1631" spans="1:10" x14ac:dyDescent="0.25">
      <c r="A1631" s="5" t="s">
        <v>4144</v>
      </c>
      <c r="B1631" s="5" t="s">
        <v>4145</v>
      </c>
      <c r="C1631" s="5">
        <v>6</v>
      </c>
      <c r="D1631" s="5" t="s">
        <v>24</v>
      </c>
      <c r="E1631" s="5" t="s">
        <v>4146</v>
      </c>
      <c r="F1631" s="5" t="s">
        <v>3960</v>
      </c>
      <c r="G1631" s="5" t="s">
        <v>4147</v>
      </c>
      <c r="H1631" t="s">
        <v>15730</v>
      </c>
      <c r="I1631" t="s">
        <v>15730</v>
      </c>
      <c r="J1631">
        <v>0</v>
      </c>
    </row>
    <row r="1632" spans="1:10" x14ac:dyDescent="0.25">
      <c r="A1632" s="5" t="s">
        <v>4148</v>
      </c>
      <c r="B1632" s="5" t="s">
        <v>4149</v>
      </c>
      <c r="C1632" s="5">
        <v>1</v>
      </c>
      <c r="D1632" s="5" t="s">
        <v>24</v>
      </c>
      <c r="E1632" s="5" t="s">
        <v>724</v>
      </c>
      <c r="F1632" s="5" t="s">
        <v>3960</v>
      </c>
      <c r="G1632" s="5" t="s">
        <v>725</v>
      </c>
      <c r="H1632" t="s">
        <v>15730</v>
      </c>
      <c r="I1632" t="s">
        <v>15730</v>
      </c>
      <c r="J1632">
        <v>0</v>
      </c>
    </row>
    <row r="1633" spans="1:10" x14ac:dyDescent="0.25">
      <c r="A1633" s="5" t="s">
        <v>4150</v>
      </c>
      <c r="B1633" s="5" t="s">
        <v>4151</v>
      </c>
      <c r="C1633" s="5">
        <v>2</v>
      </c>
      <c r="D1633" s="5" t="s">
        <v>24</v>
      </c>
      <c r="E1633" s="5" t="s">
        <v>36</v>
      </c>
      <c r="F1633" s="5" t="s">
        <v>4152</v>
      </c>
      <c r="G1633" s="5" t="s">
        <v>27</v>
      </c>
      <c r="H1633" t="s">
        <v>15730</v>
      </c>
      <c r="I1633" t="s">
        <v>15730</v>
      </c>
      <c r="J1633">
        <v>950</v>
      </c>
    </row>
    <row r="1634" spans="1:10" x14ac:dyDescent="0.25">
      <c r="A1634" s="5" t="s">
        <v>4153</v>
      </c>
      <c r="B1634" s="5" t="s">
        <v>4154</v>
      </c>
      <c r="C1634" s="5">
        <v>2</v>
      </c>
      <c r="D1634" s="5" t="s">
        <v>24</v>
      </c>
      <c r="E1634" s="5" t="s">
        <v>25</v>
      </c>
      <c r="F1634" s="5" t="s">
        <v>3960</v>
      </c>
      <c r="G1634" s="5" t="s">
        <v>27</v>
      </c>
      <c r="H1634" t="s">
        <v>15730</v>
      </c>
      <c r="I1634" t="s">
        <v>15730</v>
      </c>
      <c r="J1634">
        <v>0</v>
      </c>
    </row>
    <row r="1635" spans="1:10" x14ac:dyDescent="0.25">
      <c r="A1635" s="5" t="s">
        <v>4155</v>
      </c>
      <c r="B1635" s="5" t="s">
        <v>4156</v>
      </c>
      <c r="C1635" s="5">
        <v>6</v>
      </c>
      <c r="D1635" s="5" t="s">
        <v>24</v>
      </c>
      <c r="E1635" s="5" t="s">
        <v>25</v>
      </c>
      <c r="F1635" s="5" t="s">
        <v>3960</v>
      </c>
      <c r="G1635" s="5" t="s">
        <v>27</v>
      </c>
      <c r="H1635" t="s">
        <v>15730</v>
      </c>
      <c r="I1635" t="s">
        <v>15730</v>
      </c>
      <c r="J1635">
        <v>0</v>
      </c>
    </row>
    <row r="1636" spans="1:10" x14ac:dyDescent="0.25">
      <c r="A1636" s="5" t="s">
        <v>4158</v>
      </c>
      <c r="B1636" s="5" t="s">
        <v>4159</v>
      </c>
      <c r="C1636" s="5">
        <v>1</v>
      </c>
      <c r="D1636" s="5" t="s">
        <v>24</v>
      </c>
      <c r="E1636" s="5" t="s">
        <v>53</v>
      </c>
      <c r="F1636" s="5" t="s">
        <v>3960</v>
      </c>
      <c r="G1636" s="5" t="s">
        <v>54</v>
      </c>
      <c r="H1636" t="s">
        <v>15730</v>
      </c>
      <c r="I1636" t="s">
        <v>15730</v>
      </c>
      <c r="J1636">
        <v>0</v>
      </c>
    </row>
    <row r="1637" spans="1:10" x14ac:dyDescent="0.25">
      <c r="A1637" s="5" t="s">
        <v>4160</v>
      </c>
      <c r="B1637" s="5" t="s">
        <v>4161</v>
      </c>
      <c r="C1637" s="5">
        <v>2</v>
      </c>
      <c r="D1637" s="5" t="s">
        <v>2630</v>
      </c>
      <c r="E1637" s="5" t="s">
        <v>4162</v>
      </c>
      <c r="F1637" s="5" t="s">
        <v>629</v>
      </c>
      <c r="G1637" s="5" t="s">
        <v>4163</v>
      </c>
      <c r="H1637" t="s">
        <v>15723</v>
      </c>
      <c r="I1637" t="s">
        <v>15706</v>
      </c>
      <c r="J1637">
        <v>100</v>
      </c>
    </row>
    <row r="1638" spans="1:10" x14ac:dyDescent="0.25">
      <c r="A1638" s="5" t="s">
        <v>4164</v>
      </c>
      <c r="B1638" s="5" t="s">
        <v>4165</v>
      </c>
      <c r="C1638" s="5">
        <v>8</v>
      </c>
      <c r="D1638" s="5" t="s">
        <v>24</v>
      </c>
      <c r="E1638" s="5" t="s">
        <v>25</v>
      </c>
      <c r="F1638" s="5" t="s">
        <v>3960</v>
      </c>
      <c r="G1638" s="5" t="s">
        <v>27</v>
      </c>
      <c r="H1638" t="s">
        <v>15730</v>
      </c>
      <c r="I1638" t="s">
        <v>15730</v>
      </c>
      <c r="J1638">
        <v>0</v>
      </c>
    </row>
    <row r="1639" spans="1:10" x14ac:dyDescent="0.25">
      <c r="A1639" s="5" t="s">
        <v>4166</v>
      </c>
      <c r="B1639" s="5" t="s">
        <v>4167</v>
      </c>
      <c r="C1639" s="5">
        <v>2</v>
      </c>
      <c r="D1639" s="5" t="s">
        <v>24</v>
      </c>
      <c r="E1639" s="5" t="s">
        <v>25</v>
      </c>
      <c r="F1639" s="5" t="s">
        <v>3960</v>
      </c>
      <c r="G1639" s="5" t="s">
        <v>27</v>
      </c>
      <c r="H1639" t="s">
        <v>15730</v>
      </c>
      <c r="I1639" t="s">
        <v>15730</v>
      </c>
      <c r="J1639">
        <v>0</v>
      </c>
    </row>
    <row r="1640" spans="1:10" x14ac:dyDescent="0.25">
      <c r="A1640" s="5" t="s">
        <v>4169</v>
      </c>
      <c r="B1640" s="5" t="s">
        <v>4170</v>
      </c>
      <c r="C1640" s="5">
        <v>1</v>
      </c>
      <c r="D1640" s="5" t="s">
        <v>24</v>
      </c>
      <c r="E1640" s="5" t="s">
        <v>25</v>
      </c>
      <c r="F1640" s="5" t="s">
        <v>3960</v>
      </c>
      <c r="G1640" s="5" t="s">
        <v>27</v>
      </c>
      <c r="H1640" t="s">
        <v>15730</v>
      </c>
      <c r="I1640" t="s">
        <v>15730</v>
      </c>
      <c r="J1640">
        <v>0</v>
      </c>
    </row>
    <row r="1641" spans="1:10" x14ac:dyDescent="0.25">
      <c r="A1641" s="5" t="s">
        <v>4171</v>
      </c>
      <c r="B1641" s="5" t="s">
        <v>4172</v>
      </c>
      <c r="C1641" s="5">
        <v>1</v>
      </c>
      <c r="D1641" s="5" t="s">
        <v>24</v>
      </c>
      <c r="E1641" s="5" t="s">
        <v>53</v>
      </c>
      <c r="F1641" s="5" t="s">
        <v>3960</v>
      </c>
      <c r="G1641" s="5" t="s">
        <v>54</v>
      </c>
      <c r="H1641" t="s">
        <v>15730</v>
      </c>
      <c r="I1641" t="s">
        <v>15730</v>
      </c>
      <c r="J1641">
        <v>0</v>
      </c>
    </row>
    <row r="1642" spans="1:10" x14ac:dyDescent="0.25">
      <c r="A1642" s="5" t="s">
        <v>4173</v>
      </c>
      <c r="B1642" s="5" t="s">
        <v>4174</v>
      </c>
      <c r="C1642" s="5">
        <v>1</v>
      </c>
      <c r="D1642" s="5" t="s">
        <v>24</v>
      </c>
      <c r="E1642" s="5" t="s">
        <v>387</v>
      </c>
      <c r="F1642" s="5" t="s">
        <v>4175</v>
      </c>
      <c r="G1642" s="5" t="s">
        <v>389</v>
      </c>
      <c r="H1642" t="s">
        <v>15730</v>
      </c>
      <c r="I1642" t="s">
        <v>15730</v>
      </c>
      <c r="J1642">
        <v>56.7</v>
      </c>
    </row>
    <row r="1643" spans="1:10" x14ac:dyDescent="0.25">
      <c r="A1643" s="5" t="s">
        <v>4176</v>
      </c>
      <c r="B1643" s="5" t="s">
        <v>4177</v>
      </c>
      <c r="C1643" s="5">
        <v>20</v>
      </c>
      <c r="D1643" s="5" t="s">
        <v>24</v>
      </c>
      <c r="E1643" s="5" t="s">
        <v>63</v>
      </c>
      <c r="F1643" s="5" t="s">
        <v>3960</v>
      </c>
      <c r="G1643" s="5" t="s">
        <v>65</v>
      </c>
      <c r="H1643" t="s">
        <v>15730</v>
      </c>
      <c r="I1643" t="s">
        <v>15730</v>
      </c>
      <c r="J1643">
        <v>0</v>
      </c>
    </row>
    <row r="1644" spans="1:10" x14ac:dyDescent="0.25">
      <c r="A1644" s="5" t="s">
        <v>4178</v>
      </c>
      <c r="B1644" s="5" t="s">
        <v>4179</v>
      </c>
      <c r="C1644" s="5">
        <v>21</v>
      </c>
      <c r="D1644" s="5" t="s">
        <v>24</v>
      </c>
      <c r="E1644" s="5" t="s">
        <v>48</v>
      </c>
      <c r="F1644" s="5" t="s">
        <v>4180</v>
      </c>
      <c r="G1644" s="5" t="s">
        <v>50</v>
      </c>
      <c r="H1644" t="s">
        <v>15722</v>
      </c>
      <c r="I1644" t="s">
        <v>15706</v>
      </c>
      <c r="J1644">
        <v>42.844200000000001</v>
      </c>
    </row>
    <row r="1645" spans="1:10" x14ac:dyDescent="0.25">
      <c r="A1645" s="5" t="s">
        <v>4181</v>
      </c>
      <c r="B1645" s="5" t="s">
        <v>4182</v>
      </c>
      <c r="C1645" s="5">
        <v>6</v>
      </c>
      <c r="D1645" s="5" t="s">
        <v>24</v>
      </c>
      <c r="E1645" s="5" t="s">
        <v>25</v>
      </c>
      <c r="F1645" s="5" t="s">
        <v>3960</v>
      </c>
      <c r="G1645" s="5" t="s">
        <v>27</v>
      </c>
      <c r="H1645" t="s">
        <v>15707</v>
      </c>
      <c r="I1645" t="s">
        <v>15706</v>
      </c>
      <c r="J1645">
        <v>0</v>
      </c>
    </row>
    <row r="1646" spans="1:10" x14ac:dyDescent="0.25">
      <c r="A1646" s="5" t="s">
        <v>4183</v>
      </c>
      <c r="B1646" s="5" t="s">
        <v>4184</v>
      </c>
      <c r="C1646" s="5">
        <v>2</v>
      </c>
      <c r="D1646" s="5" t="s">
        <v>24</v>
      </c>
      <c r="E1646" s="5" t="s">
        <v>57</v>
      </c>
      <c r="F1646" s="5" t="s">
        <v>3960</v>
      </c>
      <c r="G1646" s="5" t="s">
        <v>59</v>
      </c>
      <c r="H1646" t="s">
        <v>15707</v>
      </c>
      <c r="I1646" t="s">
        <v>15706</v>
      </c>
      <c r="J1646">
        <v>0</v>
      </c>
    </row>
    <row r="1647" spans="1:10" x14ac:dyDescent="0.25">
      <c r="A1647" s="5" t="s">
        <v>4185</v>
      </c>
      <c r="B1647" s="5" t="s">
        <v>4186</v>
      </c>
      <c r="C1647" s="5">
        <v>13</v>
      </c>
      <c r="D1647" s="5" t="s">
        <v>24</v>
      </c>
      <c r="E1647" s="5" t="s">
        <v>57</v>
      </c>
      <c r="F1647" s="5" t="s">
        <v>3960</v>
      </c>
      <c r="G1647" s="5" t="s">
        <v>59</v>
      </c>
      <c r="H1647" t="s">
        <v>15722</v>
      </c>
      <c r="I1647" t="s">
        <v>15706</v>
      </c>
      <c r="J1647">
        <v>0</v>
      </c>
    </row>
    <row r="1648" spans="1:10" x14ac:dyDescent="0.25">
      <c r="A1648" s="5" t="s">
        <v>4187</v>
      </c>
      <c r="B1648" s="5" t="s">
        <v>4188</v>
      </c>
      <c r="C1648" s="5">
        <v>1</v>
      </c>
      <c r="D1648" s="5" t="s">
        <v>24</v>
      </c>
      <c r="E1648" s="5" t="s">
        <v>48</v>
      </c>
      <c r="F1648" s="5" t="s">
        <v>830</v>
      </c>
      <c r="G1648" s="5" t="s">
        <v>50</v>
      </c>
      <c r="H1648" t="s">
        <v>15730</v>
      </c>
      <c r="I1648" t="s">
        <v>15730</v>
      </c>
      <c r="J1648">
        <v>65</v>
      </c>
    </row>
    <row r="1649" spans="1:10" x14ac:dyDescent="0.25">
      <c r="A1649" s="5" t="s">
        <v>4189</v>
      </c>
      <c r="B1649" s="5" t="s">
        <v>4190</v>
      </c>
      <c r="C1649" s="5">
        <v>29</v>
      </c>
      <c r="D1649" s="5" t="s">
        <v>24</v>
      </c>
      <c r="E1649" s="5" t="s">
        <v>72</v>
      </c>
      <c r="F1649" s="5" t="s">
        <v>911</v>
      </c>
      <c r="G1649" s="5" t="s">
        <v>74</v>
      </c>
      <c r="H1649" t="s">
        <v>15707</v>
      </c>
      <c r="I1649" t="s">
        <v>15706</v>
      </c>
      <c r="J1649">
        <v>278.39999999999998</v>
      </c>
    </row>
    <row r="1650" spans="1:10" x14ac:dyDescent="0.25">
      <c r="A1650" s="5" t="s">
        <v>4191</v>
      </c>
      <c r="B1650" s="5" t="s">
        <v>4192</v>
      </c>
      <c r="C1650" s="5">
        <v>21</v>
      </c>
      <c r="D1650" s="5" t="s">
        <v>24</v>
      </c>
      <c r="E1650" s="5" t="s">
        <v>63</v>
      </c>
      <c r="F1650" s="5" t="s">
        <v>3960</v>
      </c>
      <c r="G1650" s="5" t="s">
        <v>65</v>
      </c>
      <c r="H1650" t="s">
        <v>15730</v>
      </c>
      <c r="I1650" t="s">
        <v>15730</v>
      </c>
      <c r="J1650">
        <v>0</v>
      </c>
    </row>
    <row r="1651" spans="1:10" x14ac:dyDescent="0.25">
      <c r="A1651" s="5" t="s">
        <v>4193</v>
      </c>
      <c r="B1651" s="5" t="s">
        <v>4194</v>
      </c>
      <c r="C1651" s="5">
        <v>2</v>
      </c>
      <c r="D1651" s="5" t="s">
        <v>24</v>
      </c>
      <c r="E1651" s="5" t="s">
        <v>57</v>
      </c>
      <c r="F1651" s="5" t="s">
        <v>3960</v>
      </c>
      <c r="G1651" s="5" t="s">
        <v>59</v>
      </c>
      <c r="H1651" t="s">
        <v>15707</v>
      </c>
      <c r="I1651" t="s">
        <v>15706</v>
      </c>
      <c r="J1651">
        <v>0</v>
      </c>
    </row>
    <row r="1652" spans="1:10" x14ac:dyDescent="0.25">
      <c r="A1652" s="5" t="s">
        <v>4195</v>
      </c>
      <c r="B1652" s="5" t="s">
        <v>4196</v>
      </c>
      <c r="C1652" s="5">
        <v>9</v>
      </c>
      <c r="D1652" s="5" t="s">
        <v>24</v>
      </c>
      <c r="E1652" s="5" t="s">
        <v>57</v>
      </c>
      <c r="F1652" s="5" t="s">
        <v>3960</v>
      </c>
      <c r="G1652" s="5" t="s">
        <v>59</v>
      </c>
      <c r="H1652" t="s">
        <v>15730</v>
      </c>
      <c r="I1652" t="s">
        <v>15730</v>
      </c>
      <c r="J1652">
        <v>0</v>
      </c>
    </row>
    <row r="1653" spans="1:10" x14ac:dyDescent="0.25">
      <c r="A1653" s="5" t="s">
        <v>4198</v>
      </c>
      <c r="B1653" s="5" t="s">
        <v>4199</v>
      </c>
      <c r="C1653" s="5">
        <v>5</v>
      </c>
      <c r="D1653" s="5" t="s">
        <v>24</v>
      </c>
      <c r="E1653" s="5" t="s">
        <v>63</v>
      </c>
      <c r="F1653" s="5" t="s">
        <v>3960</v>
      </c>
      <c r="G1653" s="5" t="s">
        <v>65</v>
      </c>
      <c r="H1653" t="s">
        <v>15714</v>
      </c>
      <c r="I1653" t="s">
        <v>15703</v>
      </c>
      <c r="J1653">
        <v>0</v>
      </c>
    </row>
    <row r="1654" spans="1:10" x14ac:dyDescent="0.25">
      <c r="A1654" s="5" t="s">
        <v>4200</v>
      </c>
      <c r="B1654" s="5" t="s">
        <v>4201</v>
      </c>
      <c r="C1654" s="5">
        <v>2</v>
      </c>
      <c r="D1654" s="5" t="s">
        <v>24</v>
      </c>
      <c r="E1654" s="5" t="s">
        <v>25</v>
      </c>
      <c r="F1654" s="5" t="s">
        <v>4202</v>
      </c>
      <c r="G1654" s="5" t="s">
        <v>27</v>
      </c>
      <c r="H1654" t="s">
        <v>15712</v>
      </c>
      <c r="I1654" t="s">
        <v>15706</v>
      </c>
      <c r="J1654">
        <v>54.64</v>
      </c>
    </row>
    <row r="1655" spans="1:10" x14ac:dyDescent="0.25">
      <c r="A1655" s="5" t="s">
        <v>4203</v>
      </c>
      <c r="B1655" s="5" t="s">
        <v>4204</v>
      </c>
      <c r="C1655" s="5">
        <v>8</v>
      </c>
      <c r="D1655" s="5" t="s">
        <v>24</v>
      </c>
      <c r="E1655" s="5" t="s">
        <v>63</v>
      </c>
      <c r="F1655" s="5" t="s">
        <v>4205</v>
      </c>
      <c r="G1655" s="5" t="s">
        <v>65</v>
      </c>
      <c r="H1655" t="s">
        <v>15730</v>
      </c>
      <c r="I1655" t="s">
        <v>15730</v>
      </c>
      <c r="J1655">
        <v>13.52</v>
      </c>
    </row>
    <row r="1656" spans="1:10" x14ac:dyDescent="0.25">
      <c r="A1656" s="5" t="s">
        <v>4206</v>
      </c>
      <c r="B1656" s="5" t="s">
        <v>4207</v>
      </c>
      <c r="C1656" s="5">
        <v>7</v>
      </c>
      <c r="D1656" s="5" t="s">
        <v>24</v>
      </c>
      <c r="E1656" s="5" t="s">
        <v>63</v>
      </c>
      <c r="F1656" s="5" t="s">
        <v>3960</v>
      </c>
      <c r="G1656" s="5" t="s">
        <v>65</v>
      </c>
      <c r="H1656" t="s">
        <v>15714</v>
      </c>
      <c r="I1656" t="s">
        <v>15703</v>
      </c>
      <c r="J1656">
        <v>0</v>
      </c>
    </row>
    <row r="1657" spans="1:10" x14ac:dyDescent="0.25">
      <c r="A1657" s="5" t="s">
        <v>4208</v>
      </c>
      <c r="B1657" s="5" t="s">
        <v>4209</v>
      </c>
      <c r="C1657" s="5">
        <v>6</v>
      </c>
      <c r="D1657" s="5" t="s">
        <v>24</v>
      </c>
      <c r="E1657" s="5" t="s">
        <v>63</v>
      </c>
      <c r="F1657" s="5" t="s">
        <v>3960</v>
      </c>
      <c r="G1657" s="5" t="s">
        <v>65</v>
      </c>
      <c r="H1657" t="s">
        <v>15730</v>
      </c>
      <c r="I1657" t="s">
        <v>15730</v>
      </c>
      <c r="J1657">
        <v>0</v>
      </c>
    </row>
    <row r="1658" spans="1:10" x14ac:dyDescent="0.25">
      <c r="A1658" s="5" t="s">
        <v>4210</v>
      </c>
      <c r="B1658" s="5" t="s">
        <v>4211</v>
      </c>
      <c r="C1658" s="5">
        <v>10</v>
      </c>
      <c r="D1658" s="5" t="s">
        <v>24</v>
      </c>
      <c r="E1658" s="5" t="s">
        <v>48</v>
      </c>
      <c r="F1658" s="5" t="s">
        <v>3960</v>
      </c>
      <c r="G1658" s="5" t="s">
        <v>50</v>
      </c>
      <c r="H1658" t="s">
        <v>15730</v>
      </c>
      <c r="I1658" t="s">
        <v>15730</v>
      </c>
      <c r="J1658">
        <v>0</v>
      </c>
    </row>
    <row r="1659" spans="1:10" x14ac:dyDescent="0.25">
      <c r="A1659" s="5" t="s">
        <v>4212</v>
      </c>
      <c r="B1659" s="5" t="s">
        <v>4213</v>
      </c>
      <c r="C1659" s="5">
        <v>2</v>
      </c>
      <c r="D1659" s="5" t="s">
        <v>24</v>
      </c>
      <c r="E1659" s="5" t="s">
        <v>25</v>
      </c>
      <c r="F1659" s="5" t="s">
        <v>3960</v>
      </c>
      <c r="G1659" s="5" t="s">
        <v>27</v>
      </c>
      <c r="H1659" t="s">
        <v>15707</v>
      </c>
      <c r="I1659" t="s">
        <v>15706</v>
      </c>
      <c r="J1659">
        <v>0</v>
      </c>
    </row>
    <row r="1660" spans="1:10" x14ac:dyDescent="0.25">
      <c r="A1660" s="5" t="s">
        <v>4214</v>
      </c>
      <c r="B1660" s="5" t="s">
        <v>4215</v>
      </c>
      <c r="C1660" s="5">
        <v>2</v>
      </c>
      <c r="D1660" s="5" t="s">
        <v>24</v>
      </c>
      <c r="E1660" s="5" t="s">
        <v>63</v>
      </c>
      <c r="F1660" s="5" t="s">
        <v>3960</v>
      </c>
      <c r="G1660" s="5" t="s">
        <v>65</v>
      </c>
      <c r="H1660" t="s">
        <v>15704</v>
      </c>
      <c r="I1660" t="s">
        <v>15703</v>
      </c>
      <c r="J1660">
        <v>0</v>
      </c>
    </row>
    <row r="1661" spans="1:10" x14ac:dyDescent="0.25">
      <c r="A1661" s="5" t="s">
        <v>4216</v>
      </c>
      <c r="B1661" s="5" t="s">
        <v>4217</v>
      </c>
      <c r="C1661" s="5">
        <v>6</v>
      </c>
      <c r="D1661" s="5" t="s">
        <v>24</v>
      </c>
      <c r="E1661" s="5" t="s">
        <v>25</v>
      </c>
      <c r="F1661" s="5" t="s">
        <v>15776</v>
      </c>
      <c r="G1661" s="5" t="s">
        <v>27</v>
      </c>
      <c r="H1661" t="s">
        <v>15714</v>
      </c>
      <c r="I1661" t="s">
        <v>15703</v>
      </c>
      <c r="J1661">
        <v>2042.28</v>
      </c>
    </row>
    <row r="1662" spans="1:10" x14ac:dyDescent="0.25">
      <c r="A1662" s="5" t="s">
        <v>4218</v>
      </c>
      <c r="B1662" s="5" t="s">
        <v>4219</v>
      </c>
      <c r="C1662" s="5">
        <v>3</v>
      </c>
      <c r="D1662" s="5" t="s">
        <v>24</v>
      </c>
      <c r="E1662" s="5" t="s">
        <v>188</v>
      </c>
      <c r="F1662" s="5" t="s">
        <v>3960</v>
      </c>
      <c r="G1662" s="5" t="s">
        <v>189</v>
      </c>
      <c r="H1662" t="s">
        <v>15730</v>
      </c>
      <c r="I1662" t="s">
        <v>15730</v>
      </c>
      <c r="J1662">
        <v>0</v>
      </c>
    </row>
    <row r="1663" spans="1:10" x14ac:dyDescent="0.25">
      <c r="A1663" s="5" t="s">
        <v>4220</v>
      </c>
      <c r="B1663" s="5" t="s">
        <v>4221</v>
      </c>
      <c r="C1663" s="5">
        <v>1</v>
      </c>
      <c r="D1663" s="5" t="s">
        <v>62</v>
      </c>
      <c r="E1663" s="5" t="s">
        <v>63</v>
      </c>
      <c r="F1663" s="5" t="s">
        <v>123</v>
      </c>
      <c r="G1663" s="5" t="s">
        <v>65</v>
      </c>
      <c r="H1663" t="s">
        <v>15730</v>
      </c>
      <c r="I1663" t="s">
        <v>15730</v>
      </c>
      <c r="J1663">
        <v>10</v>
      </c>
    </row>
    <row r="1664" spans="1:10" x14ac:dyDescent="0.25">
      <c r="A1664" s="5" t="s">
        <v>4222</v>
      </c>
      <c r="B1664" s="5" t="s">
        <v>4223</v>
      </c>
      <c r="C1664" s="5">
        <v>6</v>
      </c>
      <c r="D1664" s="5" t="s">
        <v>24</v>
      </c>
      <c r="E1664" s="5" t="s">
        <v>53</v>
      </c>
      <c r="F1664" s="5" t="s">
        <v>3960</v>
      </c>
      <c r="G1664" s="5" t="s">
        <v>54</v>
      </c>
      <c r="H1664" t="s">
        <v>15712</v>
      </c>
      <c r="I1664" t="s">
        <v>15706</v>
      </c>
      <c r="J1664">
        <v>0</v>
      </c>
    </row>
    <row r="1665" spans="1:10" x14ac:dyDescent="0.25">
      <c r="A1665" s="5" t="s">
        <v>4224</v>
      </c>
      <c r="B1665" s="5" t="s">
        <v>4225</v>
      </c>
      <c r="C1665" s="5">
        <v>4</v>
      </c>
      <c r="D1665" s="5" t="s">
        <v>62</v>
      </c>
      <c r="E1665" s="5" t="s">
        <v>387</v>
      </c>
      <c r="F1665" s="5" t="s">
        <v>1797</v>
      </c>
      <c r="G1665" s="5" t="s">
        <v>389</v>
      </c>
      <c r="H1665" t="s">
        <v>15730</v>
      </c>
      <c r="I1665" t="s">
        <v>15730</v>
      </c>
      <c r="J1665">
        <v>1180</v>
      </c>
    </row>
    <row r="1666" spans="1:10" x14ac:dyDescent="0.25">
      <c r="A1666" s="5" t="s">
        <v>4226</v>
      </c>
      <c r="B1666" s="5" t="s">
        <v>4227</v>
      </c>
      <c r="C1666" s="5">
        <v>186</v>
      </c>
      <c r="D1666" s="5" t="s">
        <v>24</v>
      </c>
      <c r="E1666" s="5" t="s">
        <v>4228</v>
      </c>
      <c r="F1666" s="5" t="s">
        <v>3825</v>
      </c>
      <c r="G1666" s="5" t="s">
        <v>4229</v>
      </c>
      <c r="H1666" t="s">
        <v>15730</v>
      </c>
      <c r="I1666" t="s">
        <v>15730</v>
      </c>
      <c r="J1666">
        <v>1664.6999999999998</v>
      </c>
    </row>
    <row r="1667" spans="1:10" x14ac:dyDescent="0.25">
      <c r="A1667" s="5" t="s">
        <v>4230</v>
      </c>
      <c r="B1667" s="5" t="s">
        <v>4231</v>
      </c>
      <c r="C1667" s="5">
        <v>6</v>
      </c>
      <c r="D1667" s="5" t="s">
        <v>24</v>
      </c>
      <c r="E1667" s="5" t="s">
        <v>57</v>
      </c>
      <c r="F1667" s="5" t="s">
        <v>4232</v>
      </c>
      <c r="G1667" s="5" t="s">
        <v>59</v>
      </c>
      <c r="H1667" t="s">
        <v>15707</v>
      </c>
      <c r="I1667" t="s">
        <v>15706</v>
      </c>
      <c r="J1667">
        <v>410.70000000000005</v>
      </c>
    </row>
    <row r="1668" spans="1:10" x14ac:dyDescent="0.25">
      <c r="A1668" s="5" t="s">
        <v>4233</v>
      </c>
      <c r="B1668" s="5" t="s">
        <v>4234</v>
      </c>
      <c r="C1668" s="5">
        <v>1</v>
      </c>
      <c r="D1668" s="5" t="s">
        <v>24</v>
      </c>
      <c r="E1668" s="5" t="s">
        <v>57</v>
      </c>
      <c r="F1668" s="5" t="s">
        <v>3960</v>
      </c>
      <c r="G1668" s="5" t="s">
        <v>59</v>
      </c>
      <c r="H1668" t="s">
        <v>15712</v>
      </c>
      <c r="I1668" t="s">
        <v>15706</v>
      </c>
      <c r="J1668">
        <v>0</v>
      </c>
    </row>
    <row r="1669" spans="1:10" x14ac:dyDescent="0.25">
      <c r="A1669" s="5" t="s">
        <v>4235</v>
      </c>
      <c r="B1669" s="5" t="s">
        <v>4236</v>
      </c>
      <c r="C1669" s="5">
        <v>3</v>
      </c>
      <c r="D1669" s="5" t="s">
        <v>24</v>
      </c>
      <c r="E1669" s="5" t="s">
        <v>72</v>
      </c>
      <c r="F1669" s="5" t="s">
        <v>3960</v>
      </c>
      <c r="G1669" s="5" t="s">
        <v>74</v>
      </c>
      <c r="H1669" t="s">
        <v>15730</v>
      </c>
      <c r="I1669" t="s">
        <v>15730</v>
      </c>
      <c r="J1669">
        <v>0</v>
      </c>
    </row>
    <row r="1670" spans="1:10" x14ac:dyDescent="0.25">
      <c r="A1670" s="5" t="s">
        <v>4237</v>
      </c>
      <c r="B1670" s="5" t="s">
        <v>4238</v>
      </c>
      <c r="C1670" s="5">
        <v>4</v>
      </c>
      <c r="D1670" s="5" t="s">
        <v>24</v>
      </c>
      <c r="E1670" s="5" t="s">
        <v>48</v>
      </c>
      <c r="F1670" s="5" t="s">
        <v>1450</v>
      </c>
      <c r="G1670" s="5" t="s">
        <v>50</v>
      </c>
      <c r="H1670" t="s">
        <v>15730</v>
      </c>
      <c r="I1670" t="s">
        <v>15730</v>
      </c>
      <c r="J1670">
        <v>14</v>
      </c>
    </row>
    <row r="1671" spans="1:10" x14ac:dyDescent="0.25">
      <c r="A1671" s="5" t="s">
        <v>4239</v>
      </c>
      <c r="B1671" s="5" t="s">
        <v>4240</v>
      </c>
      <c r="C1671" s="5">
        <v>15</v>
      </c>
      <c r="D1671" s="5" t="s">
        <v>62</v>
      </c>
      <c r="E1671" s="5" t="s">
        <v>387</v>
      </c>
      <c r="F1671" s="5" t="s">
        <v>321</v>
      </c>
      <c r="G1671" s="5" t="s">
        <v>389</v>
      </c>
      <c r="H1671" t="s">
        <v>15730</v>
      </c>
      <c r="I1671" t="s">
        <v>15730</v>
      </c>
      <c r="J1671">
        <v>2250</v>
      </c>
    </row>
    <row r="1672" spans="1:10" x14ac:dyDescent="0.25">
      <c r="A1672" s="5" t="s">
        <v>4241</v>
      </c>
      <c r="B1672" s="5" t="s">
        <v>4242</v>
      </c>
      <c r="C1672" s="5">
        <v>5</v>
      </c>
      <c r="D1672" s="5" t="s">
        <v>24</v>
      </c>
      <c r="E1672" s="5" t="s">
        <v>63</v>
      </c>
      <c r="F1672" s="5" t="s">
        <v>3960</v>
      </c>
      <c r="G1672" s="5" t="s">
        <v>65</v>
      </c>
      <c r="H1672" t="s">
        <v>15730</v>
      </c>
      <c r="I1672" t="s">
        <v>15730</v>
      </c>
      <c r="J1672">
        <v>0</v>
      </c>
    </row>
    <row r="1673" spans="1:10" x14ac:dyDescent="0.25">
      <c r="A1673" s="5" t="s">
        <v>4243</v>
      </c>
      <c r="B1673" s="5" t="s">
        <v>4244</v>
      </c>
      <c r="C1673" s="5">
        <v>3</v>
      </c>
      <c r="D1673" s="5" t="s">
        <v>24</v>
      </c>
      <c r="E1673" s="5" t="s">
        <v>57</v>
      </c>
      <c r="F1673" s="5" t="s">
        <v>4245</v>
      </c>
      <c r="G1673" s="5" t="s">
        <v>59</v>
      </c>
      <c r="H1673" t="s">
        <v>15723</v>
      </c>
      <c r="I1673" t="s">
        <v>15706</v>
      </c>
      <c r="J1673">
        <v>2016.6000000000001</v>
      </c>
    </row>
    <row r="1674" spans="1:10" x14ac:dyDescent="0.25">
      <c r="A1674" s="5" t="s">
        <v>4246</v>
      </c>
      <c r="B1674" s="5" t="s">
        <v>4247</v>
      </c>
      <c r="C1674" s="5">
        <v>1</v>
      </c>
      <c r="D1674" s="5" t="s">
        <v>24</v>
      </c>
      <c r="E1674" s="5" t="s">
        <v>72</v>
      </c>
      <c r="F1674" s="5" t="s">
        <v>3960</v>
      </c>
      <c r="G1674" s="5" t="s">
        <v>74</v>
      </c>
      <c r="H1674" t="s">
        <v>15730</v>
      </c>
      <c r="I1674" t="s">
        <v>15730</v>
      </c>
      <c r="J1674">
        <v>0</v>
      </c>
    </row>
    <row r="1675" spans="1:10" x14ac:dyDescent="0.25">
      <c r="A1675" s="5" t="s">
        <v>4248</v>
      </c>
      <c r="B1675" s="5" t="s">
        <v>4249</v>
      </c>
      <c r="C1675" s="5">
        <v>1</v>
      </c>
      <c r="D1675" s="5" t="s">
        <v>24</v>
      </c>
      <c r="E1675" s="5" t="s">
        <v>36</v>
      </c>
      <c r="F1675" s="5" t="s">
        <v>287</v>
      </c>
      <c r="G1675" s="5" t="s">
        <v>27</v>
      </c>
      <c r="H1675" t="s">
        <v>15714</v>
      </c>
      <c r="I1675" t="s">
        <v>15703</v>
      </c>
      <c r="J1675">
        <v>30</v>
      </c>
    </row>
    <row r="1676" spans="1:10" x14ac:dyDescent="0.25">
      <c r="A1676" s="5" t="s">
        <v>4250</v>
      </c>
      <c r="B1676" s="5" t="s">
        <v>4251</v>
      </c>
      <c r="C1676" s="5">
        <v>2</v>
      </c>
      <c r="D1676" s="5" t="s">
        <v>24</v>
      </c>
      <c r="E1676" s="5" t="s">
        <v>57</v>
      </c>
      <c r="F1676" s="5" t="s">
        <v>3960</v>
      </c>
      <c r="G1676" s="5" t="s">
        <v>59</v>
      </c>
      <c r="H1676" t="s">
        <v>15723</v>
      </c>
      <c r="I1676" t="s">
        <v>15706</v>
      </c>
      <c r="J1676">
        <v>0</v>
      </c>
    </row>
    <row r="1677" spans="1:10" x14ac:dyDescent="0.25">
      <c r="A1677" s="5" t="s">
        <v>4253</v>
      </c>
      <c r="B1677" s="5" t="s">
        <v>4254</v>
      </c>
      <c r="C1677" s="5">
        <v>3</v>
      </c>
      <c r="D1677" s="5" t="s">
        <v>24</v>
      </c>
      <c r="E1677" s="5" t="s">
        <v>63</v>
      </c>
      <c r="F1677" s="5" t="s">
        <v>3960</v>
      </c>
      <c r="G1677" s="5" t="s">
        <v>65</v>
      </c>
      <c r="H1677" t="s">
        <v>15714</v>
      </c>
      <c r="I1677" t="s">
        <v>15703</v>
      </c>
      <c r="J1677">
        <v>0</v>
      </c>
    </row>
    <row r="1678" spans="1:10" x14ac:dyDescent="0.25">
      <c r="A1678" s="5" t="s">
        <v>4255</v>
      </c>
      <c r="B1678" s="5" t="s">
        <v>4256</v>
      </c>
      <c r="C1678" s="5">
        <v>2</v>
      </c>
      <c r="D1678" s="5" t="s">
        <v>24</v>
      </c>
      <c r="E1678" s="5" t="s">
        <v>48</v>
      </c>
      <c r="F1678" s="5" t="s">
        <v>4257</v>
      </c>
      <c r="G1678" s="5" t="s">
        <v>50</v>
      </c>
      <c r="H1678" t="s">
        <v>15712</v>
      </c>
      <c r="I1678" t="s">
        <v>15706</v>
      </c>
      <c r="J1678">
        <v>124.2</v>
      </c>
    </row>
    <row r="1679" spans="1:10" x14ac:dyDescent="0.25">
      <c r="A1679" s="5" t="s">
        <v>4258</v>
      </c>
      <c r="B1679" s="5" t="s">
        <v>4259</v>
      </c>
      <c r="C1679" s="5">
        <v>2</v>
      </c>
      <c r="D1679" s="5" t="s">
        <v>24</v>
      </c>
      <c r="E1679" s="5" t="s">
        <v>57</v>
      </c>
      <c r="F1679" s="5" t="s">
        <v>4260</v>
      </c>
      <c r="G1679" s="5" t="s">
        <v>59</v>
      </c>
      <c r="H1679" t="s">
        <v>15715</v>
      </c>
      <c r="I1679" t="s">
        <v>15703</v>
      </c>
      <c r="J1679">
        <v>136.69999999999999</v>
      </c>
    </row>
    <row r="1680" spans="1:10" x14ac:dyDescent="0.25">
      <c r="A1680" s="5" t="s">
        <v>4261</v>
      </c>
      <c r="B1680" s="5" t="s">
        <v>4262</v>
      </c>
      <c r="C1680" s="5">
        <v>2</v>
      </c>
      <c r="D1680" s="5" t="s">
        <v>24</v>
      </c>
      <c r="E1680" s="5" t="s">
        <v>25</v>
      </c>
      <c r="F1680" s="5" t="s">
        <v>3960</v>
      </c>
      <c r="G1680" s="5" t="s">
        <v>27</v>
      </c>
      <c r="H1680" t="s">
        <v>15707</v>
      </c>
      <c r="I1680" t="s">
        <v>15706</v>
      </c>
      <c r="J1680">
        <v>0</v>
      </c>
    </row>
    <row r="1681" spans="1:10" x14ac:dyDescent="0.25">
      <c r="A1681" s="5" t="s">
        <v>4263</v>
      </c>
      <c r="B1681" s="5" t="s">
        <v>4264</v>
      </c>
      <c r="C1681" s="5">
        <v>7</v>
      </c>
      <c r="D1681" s="5" t="s">
        <v>24</v>
      </c>
      <c r="E1681" s="5" t="s">
        <v>63</v>
      </c>
      <c r="F1681" s="5" t="s">
        <v>3960</v>
      </c>
      <c r="G1681" s="5" t="s">
        <v>65</v>
      </c>
      <c r="H1681" t="s">
        <v>15714</v>
      </c>
      <c r="I1681" t="s">
        <v>15703</v>
      </c>
      <c r="J1681">
        <v>0</v>
      </c>
    </row>
    <row r="1682" spans="1:10" x14ac:dyDescent="0.25">
      <c r="A1682" s="5" t="s">
        <v>4266</v>
      </c>
      <c r="B1682" s="5" t="s">
        <v>4267</v>
      </c>
      <c r="C1682" s="5">
        <v>1</v>
      </c>
      <c r="D1682" s="5" t="s">
        <v>24</v>
      </c>
      <c r="E1682" s="5" t="s">
        <v>53</v>
      </c>
      <c r="F1682" s="5" t="s">
        <v>3960</v>
      </c>
      <c r="G1682" s="5" t="s">
        <v>54</v>
      </c>
      <c r="H1682" t="s">
        <v>15716</v>
      </c>
      <c r="I1682" t="s">
        <v>15703</v>
      </c>
      <c r="J1682">
        <v>0</v>
      </c>
    </row>
    <row r="1683" spans="1:10" x14ac:dyDescent="0.25">
      <c r="A1683" s="5" t="s">
        <v>4268</v>
      </c>
      <c r="B1683" s="5" t="s">
        <v>4269</v>
      </c>
      <c r="C1683" s="5">
        <v>4</v>
      </c>
      <c r="D1683" s="5" t="s">
        <v>24</v>
      </c>
      <c r="E1683" s="5" t="s">
        <v>72</v>
      </c>
      <c r="F1683" s="5" t="s">
        <v>3960</v>
      </c>
      <c r="G1683" s="5" t="s">
        <v>74</v>
      </c>
      <c r="H1683" t="s">
        <v>15717</v>
      </c>
      <c r="I1683" t="s">
        <v>15703</v>
      </c>
      <c r="J1683">
        <v>0</v>
      </c>
    </row>
    <row r="1684" spans="1:10" x14ac:dyDescent="0.25">
      <c r="A1684" s="5" t="s">
        <v>4271</v>
      </c>
      <c r="B1684" s="5" t="s">
        <v>4272</v>
      </c>
      <c r="C1684" s="5">
        <v>6</v>
      </c>
      <c r="D1684" s="5" t="s">
        <v>24</v>
      </c>
      <c r="E1684" s="5" t="s">
        <v>63</v>
      </c>
      <c r="F1684" s="5" t="s">
        <v>4273</v>
      </c>
      <c r="G1684" s="5" t="s">
        <v>65</v>
      </c>
      <c r="H1684" t="s">
        <v>15723</v>
      </c>
      <c r="I1684" t="s">
        <v>15706</v>
      </c>
      <c r="J1684">
        <v>28.56</v>
      </c>
    </row>
    <row r="1685" spans="1:10" x14ac:dyDescent="0.25">
      <c r="A1685" s="5" t="s">
        <v>4274</v>
      </c>
      <c r="B1685" s="5" t="s">
        <v>4275</v>
      </c>
      <c r="C1685" s="5">
        <v>2</v>
      </c>
      <c r="D1685" s="5" t="s">
        <v>24</v>
      </c>
      <c r="E1685" s="5" t="s">
        <v>63</v>
      </c>
      <c r="F1685" s="5" t="s">
        <v>3960</v>
      </c>
      <c r="G1685" s="5" t="s">
        <v>65</v>
      </c>
      <c r="H1685" t="s">
        <v>15712</v>
      </c>
      <c r="I1685" t="s">
        <v>15706</v>
      </c>
      <c r="J1685">
        <v>0</v>
      </c>
    </row>
    <row r="1686" spans="1:10" x14ac:dyDescent="0.25">
      <c r="A1686" s="5" t="s">
        <v>4276</v>
      </c>
      <c r="B1686" s="5" t="s">
        <v>4277</v>
      </c>
      <c r="C1686" s="5">
        <v>3</v>
      </c>
      <c r="D1686" s="5" t="s">
        <v>24</v>
      </c>
      <c r="E1686" s="5" t="s">
        <v>48</v>
      </c>
      <c r="F1686" s="5" t="s">
        <v>4278</v>
      </c>
      <c r="G1686" s="5" t="s">
        <v>50</v>
      </c>
      <c r="H1686" t="s">
        <v>15730</v>
      </c>
      <c r="I1686" t="s">
        <v>15730</v>
      </c>
      <c r="J1686">
        <v>21.240000000000002</v>
      </c>
    </row>
    <row r="1687" spans="1:10" x14ac:dyDescent="0.25">
      <c r="A1687" s="5" t="s">
        <v>4279</v>
      </c>
      <c r="B1687" s="5" t="s">
        <v>4280</v>
      </c>
      <c r="C1687" s="5">
        <v>2</v>
      </c>
      <c r="D1687" s="5" t="s">
        <v>24</v>
      </c>
      <c r="E1687" s="5" t="s">
        <v>151</v>
      </c>
      <c r="F1687" s="5" t="s">
        <v>3960</v>
      </c>
      <c r="G1687" s="5" t="s">
        <v>153</v>
      </c>
      <c r="H1687" t="s">
        <v>15730</v>
      </c>
      <c r="I1687" t="s">
        <v>15730</v>
      </c>
      <c r="J1687">
        <v>0</v>
      </c>
    </row>
    <row r="1688" spans="1:10" x14ac:dyDescent="0.25">
      <c r="A1688" s="5" t="s">
        <v>4281</v>
      </c>
      <c r="B1688" s="5" t="s">
        <v>4282</v>
      </c>
      <c r="C1688" s="5">
        <v>1900</v>
      </c>
      <c r="D1688" s="5" t="s">
        <v>24</v>
      </c>
      <c r="E1688" s="5" t="s">
        <v>552</v>
      </c>
      <c r="F1688" s="5" t="s">
        <v>3960</v>
      </c>
      <c r="G1688" s="5" t="s">
        <v>554</v>
      </c>
      <c r="H1688" t="s">
        <v>15730</v>
      </c>
      <c r="I1688" t="s">
        <v>15730</v>
      </c>
      <c r="J1688">
        <v>0</v>
      </c>
    </row>
    <row r="1689" spans="1:10" x14ac:dyDescent="0.25">
      <c r="A1689" s="5" t="s">
        <v>4284</v>
      </c>
      <c r="B1689" s="5" t="s">
        <v>4285</v>
      </c>
      <c r="C1689" s="5">
        <v>1</v>
      </c>
      <c r="D1689" s="5" t="s">
        <v>24</v>
      </c>
      <c r="E1689" s="5" t="s">
        <v>201</v>
      </c>
      <c r="F1689" s="5" t="s">
        <v>3960</v>
      </c>
      <c r="G1689" s="5" t="s">
        <v>203</v>
      </c>
      <c r="H1689" t="s">
        <v>15730</v>
      </c>
      <c r="I1689" t="s">
        <v>15730</v>
      </c>
      <c r="J1689">
        <v>0</v>
      </c>
    </row>
    <row r="1690" spans="1:10" x14ac:dyDescent="0.25">
      <c r="A1690" s="5" t="s">
        <v>4286</v>
      </c>
      <c r="B1690" s="5" t="s">
        <v>4287</v>
      </c>
      <c r="C1690" s="5">
        <v>6</v>
      </c>
      <c r="D1690" s="5" t="s">
        <v>24</v>
      </c>
      <c r="E1690" s="5" t="s">
        <v>63</v>
      </c>
      <c r="F1690" s="5" t="s">
        <v>3960</v>
      </c>
      <c r="G1690" s="5" t="s">
        <v>65</v>
      </c>
      <c r="H1690" t="s">
        <v>15730</v>
      </c>
      <c r="I1690" t="s">
        <v>15730</v>
      </c>
      <c r="J1690">
        <v>0</v>
      </c>
    </row>
    <row r="1691" spans="1:10" x14ac:dyDescent="0.25">
      <c r="A1691" s="5" t="s">
        <v>4288</v>
      </c>
      <c r="B1691" s="5" t="s">
        <v>4289</v>
      </c>
      <c r="C1691" s="5">
        <v>4</v>
      </c>
      <c r="D1691" s="5" t="s">
        <v>24</v>
      </c>
      <c r="E1691" s="5" t="s">
        <v>552</v>
      </c>
      <c r="F1691" s="5" t="s">
        <v>3960</v>
      </c>
      <c r="G1691" s="5" t="s">
        <v>554</v>
      </c>
      <c r="H1691" t="s">
        <v>15730</v>
      </c>
      <c r="I1691" t="s">
        <v>15730</v>
      </c>
      <c r="J1691">
        <v>0</v>
      </c>
    </row>
    <row r="1692" spans="1:10" x14ac:dyDescent="0.25">
      <c r="A1692" s="5" t="s">
        <v>4290</v>
      </c>
      <c r="B1692" s="5" t="s">
        <v>4291</v>
      </c>
      <c r="C1692" s="5">
        <v>2</v>
      </c>
      <c r="D1692" s="5" t="s">
        <v>24</v>
      </c>
      <c r="E1692" s="5" t="s">
        <v>1083</v>
      </c>
      <c r="F1692" s="5" t="s">
        <v>3960</v>
      </c>
      <c r="G1692" s="5" t="s">
        <v>1084</v>
      </c>
      <c r="H1692" t="s">
        <v>15707</v>
      </c>
      <c r="I1692" t="s">
        <v>15706</v>
      </c>
      <c r="J1692">
        <v>0</v>
      </c>
    </row>
    <row r="1693" spans="1:10" x14ac:dyDescent="0.25">
      <c r="A1693" s="5" t="s">
        <v>4292</v>
      </c>
      <c r="B1693" s="5" t="s">
        <v>4293</v>
      </c>
      <c r="C1693" s="5">
        <v>1</v>
      </c>
      <c r="D1693" s="5" t="s">
        <v>24</v>
      </c>
      <c r="E1693" s="5" t="s">
        <v>57</v>
      </c>
      <c r="F1693" s="5" t="s">
        <v>3960</v>
      </c>
      <c r="G1693" s="5" t="s">
        <v>59</v>
      </c>
      <c r="H1693" t="s">
        <v>15730</v>
      </c>
      <c r="I1693" t="s">
        <v>15730</v>
      </c>
      <c r="J1693">
        <v>0</v>
      </c>
    </row>
    <row r="1694" spans="1:10" x14ac:dyDescent="0.25">
      <c r="A1694" s="5" t="s">
        <v>4295</v>
      </c>
      <c r="B1694" s="5" t="s">
        <v>4296</v>
      </c>
      <c r="C1694" s="5">
        <v>2</v>
      </c>
      <c r="D1694" s="5" t="s">
        <v>24</v>
      </c>
      <c r="E1694" s="5" t="s">
        <v>1083</v>
      </c>
      <c r="F1694" s="5" t="s">
        <v>3960</v>
      </c>
      <c r="G1694" s="5" t="s">
        <v>1084</v>
      </c>
      <c r="H1694" t="s">
        <v>15730</v>
      </c>
      <c r="I1694" t="s">
        <v>15730</v>
      </c>
      <c r="J1694">
        <v>0</v>
      </c>
    </row>
    <row r="1695" spans="1:10" x14ac:dyDescent="0.25">
      <c r="A1695" s="5" t="s">
        <v>4297</v>
      </c>
      <c r="B1695" s="5" t="s">
        <v>4298</v>
      </c>
      <c r="C1695" s="5">
        <v>4</v>
      </c>
      <c r="D1695" s="5" t="s">
        <v>24</v>
      </c>
      <c r="E1695" s="5" t="s">
        <v>72</v>
      </c>
      <c r="F1695" s="5" t="s">
        <v>176</v>
      </c>
      <c r="G1695" s="5" t="s">
        <v>74</v>
      </c>
      <c r="H1695" t="s">
        <v>15707</v>
      </c>
      <c r="I1695" t="s">
        <v>15706</v>
      </c>
      <c r="J1695">
        <v>12</v>
      </c>
    </row>
    <row r="1696" spans="1:10" x14ac:dyDescent="0.25">
      <c r="A1696" s="5" t="s">
        <v>4299</v>
      </c>
      <c r="B1696" s="5" t="s">
        <v>4300</v>
      </c>
      <c r="C1696" s="5">
        <v>4</v>
      </c>
      <c r="D1696" s="5" t="s">
        <v>24</v>
      </c>
      <c r="H1696" t="s">
        <v>15730</v>
      </c>
      <c r="I1696" t="s">
        <v>15730</v>
      </c>
      <c r="J1696">
        <v>0</v>
      </c>
    </row>
    <row r="1697" spans="1:10" x14ac:dyDescent="0.25">
      <c r="A1697" s="5" t="s">
        <v>4301</v>
      </c>
      <c r="B1697" s="5" t="s">
        <v>4302</v>
      </c>
      <c r="C1697" s="5">
        <v>5</v>
      </c>
      <c r="D1697" s="5" t="s">
        <v>24</v>
      </c>
      <c r="E1697" s="5" t="s">
        <v>53</v>
      </c>
      <c r="F1697" s="5" t="s">
        <v>3960</v>
      </c>
      <c r="G1697" s="5" t="s">
        <v>54</v>
      </c>
      <c r="H1697" t="s">
        <v>15730</v>
      </c>
      <c r="I1697" t="s">
        <v>15730</v>
      </c>
      <c r="J1697">
        <v>0</v>
      </c>
    </row>
    <row r="1698" spans="1:10" x14ac:dyDescent="0.25">
      <c r="A1698" s="5" t="s">
        <v>4303</v>
      </c>
      <c r="B1698" s="5" t="s">
        <v>4304</v>
      </c>
      <c r="C1698" s="5">
        <v>1</v>
      </c>
      <c r="D1698" s="5" t="s">
        <v>24</v>
      </c>
      <c r="E1698" s="5" t="s">
        <v>63</v>
      </c>
      <c r="F1698" s="5" t="s">
        <v>4305</v>
      </c>
      <c r="G1698" s="5" t="s">
        <v>65</v>
      </c>
      <c r="H1698" t="s">
        <v>15730</v>
      </c>
      <c r="I1698" t="s">
        <v>15730</v>
      </c>
      <c r="J1698">
        <v>11.36</v>
      </c>
    </row>
    <row r="1699" spans="1:10" x14ac:dyDescent="0.25">
      <c r="A1699" s="5" t="s">
        <v>4306</v>
      </c>
      <c r="B1699" s="5" t="s">
        <v>4307</v>
      </c>
      <c r="C1699" s="5">
        <v>2</v>
      </c>
      <c r="D1699" s="5" t="s">
        <v>24</v>
      </c>
      <c r="E1699" s="5" t="s">
        <v>57</v>
      </c>
      <c r="F1699" s="5" t="s">
        <v>3960</v>
      </c>
      <c r="G1699" s="5" t="s">
        <v>59</v>
      </c>
      <c r="H1699" t="s">
        <v>15714</v>
      </c>
      <c r="I1699" t="s">
        <v>15703</v>
      </c>
      <c r="J1699">
        <v>0</v>
      </c>
    </row>
    <row r="1700" spans="1:10" x14ac:dyDescent="0.25">
      <c r="A1700" s="5" t="s">
        <v>4308</v>
      </c>
      <c r="B1700" s="5" t="s">
        <v>4309</v>
      </c>
      <c r="C1700" s="5">
        <v>2</v>
      </c>
      <c r="D1700" s="5" t="s">
        <v>24</v>
      </c>
      <c r="E1700" s="5" t="s">
        <v>4310</v>
      </c>
      <c r="F1700" s="5" t="s">
        <v>3960</v>
      </c>
      <c r="G1700" s="5" t="s">
        <v>4311</v>
      </c>
      <c r="H1700" t="s">
        <v>15707</v>
      </c>
      <c r="I1700" t="s">
        <v>15706</v>
      </c>
      <c r="J1700">
        <v>0</v>
      </c>
    </row>
    <row r="1701" spans="1:10" x14ac:dyDescent="0.25">
      <c r="A1701" s="5" t="s">
        <v>4312</v>
      </c>
      <c r="B1701" s="5" t="s">
        <v>4313</v>
      </c>
      <c r="C1701" s="5">
        <v>3</v>
      </c>
      <c r="D1701" s="5" t="s">
        <v>24</v>
      </c>
      <c r="E1701" s="5" t="s">
        <v>25</v>
      </c>
      <c r="F1701" s="5" t="s">
        <v>4314</v>
      </c>
      <c r="G1701" s="5" t="s">
        <v>27</v>
      </c>
      <c r="H1701" t="s">
        <v>15722</v>
      </c>
      <c r="I1701" t="s">
        <v>15706</v>
      </c>
      <c r="J1701">
        <v>234.95999999999998</v>
      </c>
    </row>
    <row r="1702" spans="1:10" x14ac:dyDescent="0.25">
      <c r="A1702" s="5" t="s">
        <v>4315</v>
      </c>
      <c r="B1702" s="5" t="s">
        <v>4316</v>
      </c>
      <c r="C1702" s="5">
        <v>1</v>
      </c>
      <c r="D1702" s="5" t="s">
        <v>24</v>
      </c>
      <c r="E1702" s="5" t="s">
        <v>36</v>
      </c>
      <c r="F1702" s="5" t="s">
        <v>4317</v>
      </c>
      <c r="G1702" s="5" t="s">
        <v>27</v>
      </c>
      <c r="H1702" t="s">
        <v>15730</v>
      </c>
      <c r="I1702" t="s">
        <v>15730</v>
      </c>
      <c r="J1702">
        <v>213.49</v>
      </c>
    </row>
    <row r="1703" spans="1:10" x14ac:dyDescent="0.25">
      <c r="A1703" s="5" t="s">
        <v>4318</v>
      </c>
      <c r="B1703" s="5" t="s">
        <v>4319</v>
      </c>
      <c r="C1703" s="5">
        <v>1</v>
      </c>
      <c r="D1703" s="5" t="s">
        <v>24</v>
      </c>
      <c r="E1703" s="5" t="s">
        <v>171</v>
      </c>
      <c r="F1703" s="5" t="s">
        <v>3960</v>
      </c>
      <c r="G1703" s="5" t="s">
        <v>173</v>
      </c>
      <c r="H1703" t="s">
        <v>15730</v>
      </c>
      <c r="I1703" t="s">
        <v>15730</v>
      </c>
      <c r="J1703">
        <v>0</v>
      </c>
    </row>
    <row r="1704" spans="1:10" x14ac:dyDescent="0.25">
      <c r="A1704" s="5" t="s">
        <v>4320</v>
      </c>
      <c r="B1704" s="5" t="s">
        <v>4321</v>
      </c>
      <c r="C1704" s="5">
        <v>10</v>
      </c>
      <c r="D1704" s="5" t="s">
        <v>24</v>
      </c>
      <c r="E1704" s="5" t="s">
        <v>290</v>
      </c>
      <c r="F1704" s="5" t="s">
        <v>4322</v>
      </c>
      <c r="G1704" s="5" t="s">
        <v>292</v>
      </c>
      <c r="H1704" t="s">
        <v>15730</v>
      </c>
      <c r="I1704" t="s">
        <v>15730</v>
      </c>
      <c r="J1704">
        <v>97.699999999999989</v>
      </c>
    </row>
    <row r="1705" spans="1:10" x14ac:dyDescent="0.25">
      <c r="A1705" s="5" t="s">
        <v>4323</v>
      </c>
      <c r="B1705" s="5" t="s">
        <v>4324</v>
      </c>
      <c r="C1705" s="5">
        <v>1</v>
      </c>
      <c r="D1705" s="5" t="s">
        <v>24</v>
      </c>
      <c r="E1705" s="5" t="s">
        <v>25</v>
      </c>
      <c r="F1705" s="5" t="s">
        <v>15777</v>
      </c>
      <c r="G1705" s="5" t="s">
        <v>27</v>
      </c>
      <c r="H1705" t="s">
        <v>15722</v>
      </c>
      <c r="I1705" t="s">
        <v>15706</v>
      </c>
      <c r="J1705">
        <v>193.75</v>
      </c>
    </row>
    <row r="1706" spans="1:10" x14ac:dyDescent="0.25">
      <c r="A1706" s="5" t="s">
        <v>4326</v>
      </c>
      <c r="B1706" s="5" t="s">
        <v>4327</v>
      </c>
      <c r="C1706" s="5">
        <v>6</v>
      </c>
      <c r="D1706" s="5" t="s">
        <v>24</v>
      </c>
      <c r="E1706" s="5" t="s">
        <v>72</v>
      </c>
      <c r="F1706" s="5" t="s">
        <v>4328</v>
      </c>
      <c r="G1706" s="5" t="s">
        <v>74</v>
      </c>
      <c r="H1706" t="s">
        <v>15730</v>
      </c>
      <c r="I1706" t="s">
        <v>15730</v>
      </c>
      <c r="J1706">
        <v>39.96</v>
      </c>
    </row>
    <row r="1707" spans="1:10" x14ac:dyDescent="0.25">
      <c r="A1707" s="5" t="s">
        <v>4329</v>
      </c>
      <c r="B1707" s="5" t="s">
        <v>4330</v>
      </c>
      <c r="C1707" s="5">
        <v>1</v>
      </c>
      <c r="D1707" s="5" t="s">
        <v>24</v>
      </c>
      <c r="E1707" s="5" t="s">
        <v>57</v>
      </c>
      <c r="F1707" s="5" t="s">
        <v>1536</v>
      </c>
      <c r="G1707" s="5" t="s">
        <v>59</v>
      </c>
      <c r="H1707" t="s">
        <v>15722</v>
      </c>
      <c r="I1707" t="s">
        <v>15706</v>
      </c>
      <c r="J1707">
        <v>84</v>
      </c>
    </row>
    <row r="1708" spans="1:10" x14ac:dyDescent="0.25">
      <c r="A1708" s="5" t="s">
        <v>4331</v>
      </c>
      <c r="B1708" s="5" t="s">
        <v>4332</v>
      </c>
      <c r="C1708" s="5">
        <v>1</v>
      </c>
      <c r="D1708" s="5" t="s">
        <v>24</v>
      </c>
      <c r="E1708" s="5" t="s">
        <v>25</v>
      </c>
      <c r="F1708" s="5" t="s">
        <v>3960</v>
      </c>
      <c r="G1708" s="5" t="s">
        <v>27</v>
      </c>
      <c r="H1708" t="s">
        <v>15730</v>
      </c>
      <c r="I1708" t="s">
        <v>15730</v>
      </c>
      <c r="J1708">
        <v>0</v>
      </c>
    </row>
    <row r="1709" spans="1:10" x14ac:dyDescent="0.25">
      <c r="A1709" s="5" t="s">
        <v>4333</v>
      </c>
      <c r="B1709" s="5" t="s">
        <v>4334</v>
      </c>
      <c r="C1709" s="5">
        <v>2</v>
      </c>
      <c r="D1709" s="5" t="s">
        <v>24</v>
      </c>
      <c r="E1709" s="5" t="s">
        <v>290</v>
      </c>
      <c r="F1709" s="5" t="s">
        <v>4335</v>
      </c>
      <c r="G1709" s="5" t="s">
        <v>292</v>
      </c>
      <c r="H1709" t="s">
        <v>15730</v>
      </c>
      <c r="I1709" t="s">
        <v>15730</v>
      </c>
      <c r="J1709">
        <v>48.72</v>
      </c>
    </row>
    <row r="1710" spans="1:10" x14ac:dyDescent="0.25">
      <c r="A1710" s="5" t="s">
        <v>4336</v>
      </c>
      <c r="B1710" s="5" t="s">
        <v>4337</v>
      </c>
      <c r="C1710" s="5">
        <v>2</v>
      </c>
      <c r="D1710" s="5" t="s">
        <v>24</v>
      </c>
      <c r="E1710" s="5" t="s">
        <v>48</v>
      </c>
      <c r="F1710" s="5" t="s">
        <v>340</v>
      </c>
      <c r="G1710" s="5" t="s">
        <v>50</v>
      </c>
      <c r="H1710" t="s">
        <v>15730</v>
      </c>
      <c r="I1710" t="s">
        <v>15730</v>
      </c>
      <c r="J1710">
        <v>30</v>
      </c>
    </row>
    <row r="1711" spans="1:10" x14ac:dyDescent="0.25">
      <c r="A1711" s="5" t="s">
        <v>4338</v>
      </c>
      <c r="B1711" s="5" t="s">
        <v>4339</v>
      </c>
      <c r="C1711" s="5">
        <v>1</v>
      </c>
      <c r="D1711" s="5" t="s">
        <v>24</v>
      </c>
      <c r="E1711" s="5" t="s">
        <v>57</v>
      </c>
      <c r="F1711" s="5" t="s">
        <v>3960</v>
      </c>
      <c r="G1711" s="5" t="s">
        <v>59</v>
      </c>
      <c r="H1711" t="s">
        <v>15730</v>
      </c>
      <c r="I1711" t="s">
        <v>15730</v>
      </c>
      <c r="J1711">
        <v>0</v>
      </c>
    </row>
    <row r="1712" spans="1:10" x14ac:dyDescent="0.25">
      <c r="A1712" s="5" t="s">
        <v>4340</v>
      </c>
      <c r="B1712" s="5" t="s">
        <v>4341</v>
      </c>
      <c r="C1712" s="5">
        <v>2</v>
      </c>
      <c r="D1712" s="5" t="s">
        <v>24</v>
      </c>
      <c r="E1712" s="5" t="s">
        <v>53</v>
      </c>
      <c r="F1712" s="5" t="s">
        <v>3960</v>
      </c>
      <c r="G1712" s="5" t="s">
        <v>54</v>
      </c>
      <c r="H1712" t="s">
        <v>15722</v>
      </c>
      <c r="I1712" t="s">
        <v>15706</v>
      </c>
      <c r="J1712">
        <v>0</v>
      </c>
    </row>
    <row r="1713" spans="1:10" x14ac:dyDescent="0.25">
      <c r="A1713" s="5" t="s">
        <v>4342</v>
      </c>
      <c r="B1713" s="5" t="s">
        <v>4343</v>
      </c>
      <c r="C1713" s="5">
        <v>1</v>
      </c>
      <c r="D1713" s="5" t="s">
        <v>24</v>
      </c>
      <c r="E1713" s="5" t="s">
        <v>25</v>
      </c>
      <c r="F1713" s="5" t="s">
        <v>15778</v>
      </c>
      <c r="G1713" s="5" t="s">
        <v>27</v>
      </c>
      <c r="H1713" t="s">
        <v>15730</v>
      </c>
      <c r="I1713" t="s">
        <v>15730</v>
      </c>
      <c r="J1713">
        <v>1473.66</v>
      </c>
    </row>
    <row r="1714" spans="1:10" x14ac:dyDescent="0.25">
      <c r="A1714" s="5" t="s">
        <v>4344</v>
      </c>
      <c r="B1714" s="5" t="s">
        <v>4345</v>
      </c>
      <c r="C1714" s="5">
        <v>2</v>
      </c>
      <c r="D1714" s="5" t="s">
        <v>24</v>
      </c>
      <c r="E1714" s="5" t="s">
        <v>63</v>
      </c>
      <c r="F1714" s="5" t="s">
        <v>3532</v>
      </c>
      <c r="G1714" s="5" t="s">
        <v>65</v>
      </c>
      <c r="H1714" t="s">
        <v>15730</v>
      </c>
      <c r="I1714" t="s">
        <v>15730</v>
      </c>
      <c r="J1714">
        <v>68</v>
      </c>
    </row>
    <row r="1715" spans="1:10" x14ac:dyDescent="0.25">
      <c r="A1715" s="5" t="s">
        <v>4346</v>
      </c>
      <c r="B1715" s="5" t="s">
        <v>4347</v>
      </c>
      <c r="C1715" s="5">
        <v>6</v>
      </c>
      <c r="D1715" s="5" t="s">
        <v>24</v>
      </c>
      <c r="E1715" s="5" t="s">
        <v>2142</v>
      </c>
      <c r="F1715" s="5" t="s">
        <v>3960</v>
      </c>
      <c r="G1715" s="5" t="s">
        <v>2143</v>
      </c>
      <c r="H1715" t="s">
        <v>15730</v>
      </c>
      <c r="I1715" t="s">
        <v>15730</v>
      </c>
      <c r="J1715">
        <v>0</v>
      </c>
    </row>
    <row r="1716" spans="1:10" x14ac:dyDescent="0.25">
      <c r="A1716" s="5" t="s">
        <v>4348</v>
      </c>
      <c r="B1716" s="5" t="s">
        <v>4349</v>
      </c>
      <c r="C1716" s="5">
        <v>1</v>
      </c>
      <c r="D1716" s="5" t="s">
        <v>24</v>
      </c>
      <c r="E1716" s="5" t="s">
        <v>57</v>
      </c>
      <c r="F1716" s="5" t="s">
        <v>3960</v>
      </c>
      <c r="G1716" s="5" t="s">
        <v>59</v>
      </c>
      <c r="H1716" t="s">
        <v>15730</v>
      </c>
      <c r="I1716" t="s">
        <v>15730</v>
      </c>
      <c r="J1716">
        <v>0</v>
      </c>
    </row>
    <row r="1717" spans="1:10" x14ac:dyDescent="0.25">
      <c r="A1717" s="5" t="s">
        <v>4350</v>
      </c>
      <c r="B1717" s="5" t="s">
        <v>4351</v>
      </c>
      <c r="C1717" s="5">
        <v>2</v>
      </c>
      <c r="D1717" s="5" t="s">
        <v>24</v>
      </c>
      <c r="E1717" s="5" t="s">
        <v>57</v>
      </c>
      <c r="F1717" s="5" t="s">
        <v>3960</v>
      </c>
      <c r="G1717" s="5" t="s">
        <v>59</v>
      </c>
      <c r="H1717" t="s">
        <v>15730</v>
      </c>
      <c r="I1717" t="s">
        <v>15730</v>
      </c>
      <c r="J1717">
        <v>0</v>
      </c>
    </row>
    <row r="1718" spans="1:10" x14ac:dyDescent="0.25">
      <c r="A1718" s="5" t="s">
        <v>4352</v>
      </c>
      <c r="B1718" s="5" t="s">
        <v>4353</v>
      </c>
      <c r="C1718" s="5">
        <v>1</v>
      </c>
      <c r="D1718" s="5" t="s">
        <v>24</v>
      </c>
      <c r="E1718" s="5" t="s">
        <v>2142</v>
      </c>
      <c r="F1718" s="5" t="s">
        <v>3960</v>
      </c>
      <c r="G1718" s="5" t="s">
        <v>2143</v>
      </c>
      <c r="H1718" t="s">
        <v>15730</v>
      </c>
      <c r="I1718" t="s">
        <v>15730</v>
      </c>
      <c r="J1718">
        <v>0</v>
      </c>
    </row>
    <row r="1719" spans="1:10" x14ac:dyDescent="0.25">
      <c r="A1719" s="5" t="s">
        <v>4354</v>
      </c>
      <c r="B1719" s="5" t="s">
        <v>4355</v>
      </c>
      <c r="C1719" s="5">
        <v>2</v>
      </c>
      <c r="D1719" s="5" t="s">
        <v>24</v>
      </c>
      <c r="E1719" s="5" t="s">
        <v>53</v>
      </c>
      <c r="F1719" s="5" t="s">
        <v>3960</v>
      </c>
      <c r="G1719" s="5" t="s">
        <v>54</v>
      </c>
      <c r="H1719" t="s">
        <v>15730</v>
      </c>
      <c r="I1719" t="s">
        <v>15730</v>
      </c>
      <c r="J1719">
        <v>0</v>
      </c>
    </row>
    <row r="1720" spans="1:10" x14ac:dyDescent="0.25">
      <c r="A1720" s="5" t="s">
        <v>4356</v>
      </c>
      <c r="B1720" s="5" t="s">
        <v>4357</v>
      </c>
      <c r="C1720" s="5">
        <v>2</v>
      </c>
      <c r="D1720" s="5" t="s">
        <v>24</v>
      </c>
      <c r="E1720" s="5" t="s">
        <v>53</v>
      </c>
      <c r="F1720" s="5" t="s">
        <v>3960</v>
      </c>
      <c r="G1720" s="5" t="s">
        <v>54</v>
      </c>
      <c r="H1720" t="s">
        <v>15730</v>
      </c>
      <c r="I1720" t="s">
        <v>15730</v>
      </c>
      <c r="J1720">
        <v>0</v>
      </c>
    </row>
    <row r="1721" spans="1:10" x14ac:dyDescent="0.25">
      <c r="A1721" s="5" t="s">
        <v>4358</v>
      </c>
      <c r="B1721" s="5" t="s">
        <v>4359</v>
      </c>
      <c r="C1721" s="5">
        <v>1</v>
      </c>
      <c r="D1721" s="5" t="s">
        <v>24</v>
      </c>
      <c r="E1721" s="5" t="s">
        <v>25</v>
      </c>
      <c r="F1721" s="5" t="s">
        <v>3960</v>
      </c>
      <c r="G1721" s="5" t="s">
        <v>27</v>
      </c>
      <c r="H1721" t="s">
        <v>15730</v>
      </c>
      <c r="I1721" t="s">
        <v>15730</v>
      </c>
      <c r="J1721">
        <v>0</v>
      </c>
    </row>
    <row r="1722" spans="1:10" x14ac:dyDescent="0.25">
      <c r="A1722" s="5" t="s">
        <v>4361</v>
      </c>
      <c r="B1722" s="5" t="s">
        <v>4362</v>
      </c>
      <c r="C1722" s="5">
        <v>1</v>
      </c>
      <c r="D1722" s="5" t="s">
        <v>24</v>
      </c>
      <c r="E1722" s="5" t="s">
        <v>25</v>
      </c>
      <c r="F1722" s="5" t="s">
        <v>3960</v>
      </c>
      <c r="G1722" s="5" t="s">
        <v>27</v>
      </c>
      <c r="H1722" t="s">
        <v>15730</v>
      </c>
      <c r="I1722" t="s">
        <v>15730</v>
      </c>
      <c r="J1722">
        <v>0</v>
      </c>
    </row>
    <row r="1723" spans="1:10" x14ac:dyDescent="0.25">
      <c r="A1723" s="5" t="s">
        <v>4363</v>
      </c>
      <c r="B1723" s="5" t="s">
        <v>4364</v>
      </c>
      <c r="C1723" s="5">
        <v>1</v>
      </c>
      <c r="D1723" s="5" t="s">
        <v>24</v>
      </c>
      <c r="E1723" s="5" t="s">
        <v>36</v>
      </c>
      <c r="F1723" s="5" t="s">
        <v>287</v>
      </c>
      <c r="G1723" s="5" t="s">
        <v>27</v>
      </c>
      <c r="H1723" t="s">
        <v>15730</v>
      </c>
      <c r="I1723" t="s">
        <v>15730</v>
      </c>
      <c r="J1723">
        <v>30</v>
      </c>
    </row>
    <row r="1724" spans="1:10" x14ac:dyDescent="0.25">
      <c r="A1724" s="5" t="s">
        <v>4365</v>
      </c>
      <c r="B1724" s="5" t="s">
        <v>4366</v>
      </c>
      <c r="C1724" s="5">
        <v>2</v>
      </c>
      <c r="D1724" s="5" t="s">
        <v>24</v>
      </c>
      <c r="E1724" s="5" t="s">
        <v>4367</v>
      </c>
      <c r="F1724" s="5" t="s">
        <v>1604</v>
      </c>
      <c r="G1724" s="5" t="s">
        <v>4368</v>
      </c>
      <c r="H1724" t="s">
        <v>15730</v>
      </c>
      <c r="I1724" t="s">
        <v>15730</v>
      </c>
      <c r="J1724">
        <v>320</v>
      </c>
    </row>
    <row r="1725" spans="1:10" x14ac:dyDescent="0.25">
      <c r="A1725" s="5" t="s">
        <v>4369</v>
      </c>
      <c r="B1725" s="5" t="s">
        <v>4370</v>
      </c>
      <c r="C1725" s="5">
        <v>1</v>
      </c>
      <c r="D1725" s="5" t="s">
        <v>24</v>
      </c>
      <c r="E1725" s="5" t="s">
        <v>15773</v>
      </c>
      <c r="F1725" s="5" t="s">
        <v>3960</v>
      </c>
      <c r="G1725" s="5" t="s">
        <v>15877</v>
      </c>
      <c r="H1725" t="s">
        <v>15730</v>
      </c>
      <c r="I1725" t="s">
        <v>15730</v>
      </c>
      <c r="J1725">
        <v>0</v>
      </c>
    </row>
    <row r="1726" spans="1:10" x14ac:dyDescent="0.25">
      <c r="A1726" s="5" t="s">
        <v>4371</v>
      </c>
      <c r="B1726" s="5" t="s">
        <v>4372</v>
      </c>
      <c r="C1726" s="5">
        <v>7</v>
      </c>
      <c r="D1726" s="5" t="s">
        <v>24</v>
      </c>
      <c r="E1726" s="5" t="s">
        <v>63</v>
      </c>
      <c r="F1726" s="5" t="s">
        <v>3960</v>
      </c>
      <c r="G1726" s="5" t="s">
        <v>65</v>
      </c>
      <c r="H1726" t="s">
        <v>15716</v>
      </c>
      <c r="I1726" t="s">
        <v>15703</v>
      </c>
      <c r="J1726">
        <v>0</v>
      </c>
    </row>
    <row r="1727" spans="1:10" x14ac:dyDescent="0.25">
      <c r="A1727" s="5" t="s">
        <v>4373</v>
      </c>
      <c r="B1727" s="5" t="s">
        <v>4374</v>
      </c>
      <c r="C1727" s="5">
        <v>2</v>
      </c>
      <c r="D1727" s="5" t="s">
        <v>24</v>
      </c>
      <c r="E1727" s="5" t="s">
        <v>57</v>
      </c>
      <c r="F1727" s="5" t="s">
        <v>3960</v>
      </c>
      <c r="G1727" s="5" t="s">
        <v>59</v>
      </c>
      <c r="H1727" t="s">
        <v>15730</v>
      </c>
      <c r="I1727" t="s">
        <v>15730</v>
      </c>
      <c r="J1727">
        <v>0</v>
      </c>
    </row>
    <row r="1728" spans="1:10" x14ac:dyDescent="0.25">
      <c r="A1728" s="5" t="s">
        <v>4375</v>
      </c>
      <c r="B1728" s="5" t="s">
        <v>4376</v>
      </c>
      <c r="C1728" s="5">
        <v>14</v>
      </c>
      <c r="D1728" s="5" t="s">
        <v>24</v>
      </c>
      <c r="E1728" s="5" t="s">
        <v>63</v>
      </c>
      <c r="F1728" s="5" t="s">
        <v>3960</v>
      </c>
      <c r="G1728" s="5" t="s">
        <v>65</v>
      </c>
      <c r="H1728" t="s">
        <v>15730</v>
      </c>
      <c r="I1728" t="s">
        <v>15730</v>
      </c>
      <c r="J1728">
        <v>0</v>
      </c>
    </row>
    <row r="1729" spans="1:10" x14ac:dyDescent="0.25">
      <c r="A1729" s="5" t="s">
        <v>4377</v>
      </c>
      <c r="B1729" s="5" t="s">
        <v>4378</v>
      </c>
      <c r="C1729" s="5">
        <v>1</v>
      </c>
      <c r="D1729" s="5" t="s">
        <v>62</v>
      </c>
      <c r="E1729" s="5" t="s">
        <v>387</v>
      </c>
      <c r="F1729" s="5" t="s">
        <v>2295</v>
      </c>
      <c r="G1729" s="5" t="s">
        <v>389</v>
      </c>
      <c r="H1729" t="s">
        <v>15707</v>
      </c>
      <c r="I1729" t="s">
        <v>15706</v>
      </c>
      <c r="J1729">
        <v>55</v>
      </c>
    </row>
    <row r="1730" spans="1:10" x14ac:dyDescent="0.25">
      <c r="A1730" s="5" t="s">
        <v>4379</v>
      </c>
      <c r="B1730" s="5" t="s">
        <v>4380</v>
      </c>
      <c r="C1730" s="5">
        <v>8</v>
      </c>
      <c r="D1730" s="5" t="s">
        <v>24</v>
      </c>
      <c r="E1730" s="5" t="s">
        <v>63</v>
      </c>
      <c r="F1730" s="5" t="s">
        <v>3960</v>
      </c>
      <c r="G1730" s="5" t="s">
        <v>65</v>
      </c>
      <c r="H1730" t="s">
        <v>15730</v>
      </c>
      <c r="I1730" t="s">
        <v>15730</v>
      </c>
      <c r="J1730">
        <v>0</v>
      </c>
    </row>
    <row r="1731" spans="1:10" x14ac:dyDescent="0.25">
      <c r="A1731" s="5" t="s">
        <v>4382</v>
      </c>
      <c r="B1731" s="5" t="s">
        <v>4383</v>
      </c>
      <c r="C1731" s="5">
        <v>3</v>
      </c>
      <c r="D1731" s="5" t="s">
        <v>24</v>
      </c>
      <c r="E1731" s="5" t="s">
        <v>57</v>
      </c>
      <c r="F1731" s="5" t="s">
        <v>3960</v>
      </c>
      <c r="G1731" s="5" t="s">
        <v>59</v>
      </c>
      <c r="H1731" t="s">
        <v>15707</v>
      </c>
      <c r="I1731" t="s">
        <v>15706</v>
      </c>
      <c r="J1731">
        <v>0</v>
      </c>
    </row>
    <row r="1732" spans="1:10" x14ac:dyDescent="0.25">
      <c r="A1732" s="5" t="s">
        <v>4384</v>
      </c>
      <c r="B1732" s="5" t="s">
        <v>4385</v>
      </c>
      <c r="C1732" s="5">
        <v>5</v>
      </c>
      <c r="D1732" s="5" t="s">
        <v>24</v>
      </c>
      <c r="E1732" s="5" t="s">
        <v>72</v>
      </c>
      <c r="F1732" s="5" t="s">
        <v>3960</v>
      </c>
      <c r="G1732" s="5" t="s">
        <v>74</v>
      </c>
      <c r="H1732" t="s">
        <v>15707</v>
      </c>
      <c r="I1732" t="s">
        <v>15706</v>
      </c>
      <c r="J1732">
        <v>0</v>
      </c>
    </row>
    <row r="1733" spans="1:10" x14ac:dyDescent="0.25">
      <c r="A1733" s="5" t="s">
        <v>4386</v>
      </c>
      <c r="B1733" s="5" t="s">
        <v>4387</v>
      </c>
      <c r="C1733" s="5">
        <v>18</v>
      </c>
      <c r="D1733" s="5" t="s">
        <v>24</v>
      </c>
      <c r="E1733" s="5" t="s">
        <v>63</v>
      </c>
      <c r="F1733" s="5" t="s">
        <v>3960</v>
      </c>
      <c r="G1733" s="5" t="s">
        <v>65</v>
      </c>
      <c r="H1733" t="s">
        <v>15730</v>
      </c>
      <c r="I1733" t="s">
        <v>15730</v>
      </c>
      <c r="J1733">
        <v>0</v>
      </c>
    </row>
    <row r="1734" spans="1:10" x14ac:dyDescent="0.25">
      <c r="A1734" s="5" t="s">
        <v>4388</v>
      </c>
      <c r="B1734" s="5" t="s">
        <v>4389</v>
      </c>
      <c r="C1734" s="5">
        <v>4</v>
      </c>
      <c r="D1734" s="5" t="s">
        <v>24</v>
      </c>
      <c r="E1734" s="5" t="s">
        <v>57</v>
      </c>
      <c r="F1734" s="5" t="s">
        <v>3960</v>
      </c>
      <c r="G1734" s="5" t="s">
        <v>59</v>
      </c>
      <c r="H1734" t="s">
        <v>15707</v>
      </c>
      <c r="I1734" t="s">
        <v>15706</v>
      </c>
      <c r="J1734">
        <v>0</v>
      </c>
    </row>
    <row r="1735" spans="1:10" x14ac:dyDescent="0.25">
      <c r="A1735" s="5" t="s">
        <v>4390</v>
      </c>
      <c r="B1735" s="5" t="s">
        <v>4391</v>
      </c>
      <c r="C1735" s="5">
        <v>31</v>
      </c>
      <c r="D1735" s="5" t="s">
        <v>24</v>
      </c>
      <c r="E1735" s="5" t="s">
        <v>82</v>
      </c>
      <c r="F1735" s="5" t="s">
        <v>4392</v>
      </c>
      <c r="G1735" s="5" t="s">
        <v>83</v>
      </c>
      <c r="H1735" t="s">
        <v>15704</v>
      </c>
      <c r="I1735" t="s">
        <v>15703</v>
      </c>
      <c r="J1735">
        <v>134.54</v>
      </c>
    </row>
    <row r="1736" spans="1:10" x14ac:dyDescent="0.25">
      <c r="A1736" s="5" t="s">
        <v>4393</v>
      </c>
      <c r="B1736" s="5" t="s">
        <v>4394</v>
      </c>
      <c r="C1736" s="5">
        <v>25</v>
      </c>
      <c r="D1736" s="5" t="s">
        <v>24</v>
      </c>
      <c r="E1736" s="5" t="s">
        <v>57</v>
      </c>
      <c r="F1736" s="5" t="s">
        <v>3960</v>
      </c>
      <c r="G1736" s="5" t="s">
        <v>59</v>
      </c>
      <c r="H1736" t="s">
        <v>15707</v>
      </c>
      <c r="I1736" t="s">
        <v>15706</v>
      </c>
      <c r="J1736">
        <v>0</v>
      </c>
    </row>
    <row r="1737" spans="1:10" x14ac:dyDescent="0.25">
      <c r="A1737" s="5" t="s">
        <v>4396</v>
      </c>
      <c r="B1737" s="5" t="s">
        <v>4397</v>
      </c>
      <c r="C1737" s="5">
        <v>1</v>
      </c>
      <c r="D1737" s="5" t="s">
        <v>24</v>
      </c>
      <c r="E1737" s="5" t="s">
        <v>258</v>
      </c>
      <c r="F1737" s="5" t="s">
        <v>3960</v>
      </c>
      <c r="G1737" s="5" t="s">
        <v>260</v>
      </c>
      <c r="H1737" t="s">
        <v>15730</v>
      </c>
      <c r="I1737" t="s">
        <v>15730</v>
      </c>
      <c r="J1737">
        <v>0</v>
      </c>
    </row>
    <row r="1738" spans="1:10" x14ac:dyDescent="0.25">
      <c r="A1738" s="5" t="s">
        <v>4398</v>
      </c>
      <c r="B1738" s="5" t="s">
        <v>4399</v>
      </c>
      <c r="C1738" s="5">
        <v>25</v>
      </c>
      <c r="D1738" s="5" t="s">
        <v>24</v>
      </c>
      <c r="E1738" s="5" t="s">
        <v>63</v>
      </c>
      <c r="F1738" s="5" t="s">
        <v>3960</v>
      </c>
      <c r="G1738" s="5" t="s">
        <v>65</v>
      </c>
      <c r="H1738" t="s">
        <v>15730</v>
      </c>
      <c r="I1738" t="s">
        <v>15730</v>
      </c>
      <c r="J1738">
        <v>0</v>
      </c>
    </row>
    <row r="1739" spans="1:10" x14ac:dyDescent="0.25">
      <c r="A1739" s="5" t="s">
        <v>4401</v>
      </c>
      <c r="B1739" s="5" t="s">
        <v>4402</v>
      </c>
      <c r="C1739" s="5">
        <v>2</v>
      </c>
      <c r="D1739" s="5" t="s">
        <v>24</v>
      </c>
      <c r="E1739" s="5" t="s">
        <v>57</v>
      </c>
      <c r="F1739" s="5" t="s">
        <v>3960</v>
      </c>
      <c r="G1739" s="5" t="s">
        <v>59</v>
      </c>
      <c r="H1739" t="s">
        <v>15707</v>
      </c>
      <c r="I1739" t="s">
        <v>15706</v>
      </c>
      <c r="J1739">
        <v>0</v>
      </c>
    </row>
    <row r="1740" spans="1:10" x14ac:dyDescent="0.25">
      <c r="A1740" s="5" t="s">
        <v>4403</v>
      </c>
      <c r="B1740" s="5" t="s">
        <v>4404</v>
      </c>
      <c r="C1740" s="5">
        <v>2</v>
      </c>
      <c r="D1740" s="5" t="s">
        <v>24</v>
      </c>
      <c r="E1740" s="5" t="s">
        <v>48</v>
      </c>
      <c r="F1740" s="5" t="s">
        <v>4405</v>
      </c>
      <c r="G1740" s="5" t="s">
        <v>50</v>
      </c>
      <c r="H1740" t="s">
        <v>15730</v>
      </c>
      <c r="I1740" t="s">
        <v>15730</v>
      </c>
      <c r="J1740">
        <v>18.22</v>
      </c>
    </row>
    <row r="1741" spans="1:10" x14ac:dyDescent="0.25">
      <c r="A1741" s="5" t="s">
        <v>4406</v>
      </c>
      <c r="B1741" s="5" t="s">
        <v>4407</v>
      </c>
      <c r="C1741" s="5">
        <v>13</v>
      </c>
      <c r="D1741" s="5" t="s">
        <v>24</v>
      </c>
      <c r="E1741" s="5" t="s">
        <v>63</v>
      </c>
      <c r="F1741" s="5" t="s">
        <v>3960</v>
      </c>
      <c r="G1741" s="5" t="s">
        <v>65</v>
      </c>
      <c r="H1741" t="s">
        <v>15730</v>
      </c>
      <c r="I1741" t="s">
        <v>15730</v>
      </c>
      <c r="J1741">
        <v>0</v>
      </c>
    </row>
    <row r="1742" spans="1:10" x14ac:dyDescent="0.25">
      <c r="A1742" s="5" t="s">
        <v>4408</v>
      </c>
      <c r="B1742" s="5" t="s">
        <v>4409</v>
      </c>
      <c r="C1742" s="5">
        <v>10</v>
      </c>
      <c r="D1742" s="5" t="s">
        <v>24</v>
      </c>
      <c r="E1742" s="5" t="s">
        <v>63</v>
      </c>
      <c r="F1742" s="5" t="s">
        <v>3960</v>
      </c>
      <c r="G1742" s="5" t="s">
        <v>65</v>
      </c>
      <c r="H1742" t="s">
        <v>15730</v>
      </c>
      <c r="I1742" t="s">
        <v>15730</v>
      </c>
      <c r="J1742">
        <v>0</v>
      </c>
    </row>
    <row r="1743" spans="1:10" x14ac:dyDescent="0.25">
      <c r="A1743" s="5" t="s">
        <v>4410</v>
      </c>
      <c r="B1743" s="5" t="s">
        <v>4411</v>
      </c>
      <c r="C1743" s="5">
        <v>15</v>
      </c>
      <c r="D1743" s="5" t="s">
        <v>24</v>
      </c>
      <c r="E1743" s="5" t="s">
        <v>63</v>
      </c>
      <c r="F1743" s="5" t="s">
        <v>1553</v>
      </c>
      <c r="G1743" s="5" t="s">
        <v>65</v>
      </c>
      <c r="H1743" t="s">
        <v>15714</v>
      </c>
      <c r="I1743" t="s">
        <v>15703</v>
      </c>
      <c r="J1743">
        <v>18.45</v>
      </c>
    </row>
    <row r="1744" spans="1:10" x14ac:dyDescent="0.25">
      <c r="A1744" s="5" t="s">
        <v>4412</v>
      </c>
      <c r="B1744" s="5" t="s">
        <v>4413</v>
      </c>
      <c r="C1744" s="5">
        <v>2</v>
      </c>
      <c r="D1744" s="5" t="s">
        <v>24</v>
      </c>
      <c r="E1744" s="5" t="s">
        <v>36</v>
      </c>
      <c r="F1744" s="5" t="s">
        <v>305</v>
      </c>
      <c r="G1744" s="5" t="s">
        <v>27</v>
      </c>
      <c r="H1744" t="s">
        <v>15730</v>
      </c>
      <c r="I1744" t="s">
        <v>15730</v>
      </c>
      <c r="J1744">
        <v>600</v>
      </c>
    </row>
    <row r="1745" spans="1:10" x14ac:dyDescent="0.25">
      <c r="A1745" s="5" t="s">
        <v>4414</v>
      </c>
      <c r="B1745" s="5" t="s">
        <v>4415</v>
      </c>
      <c r="C1745" s="5">
        <v>1</v>
      </c>
      <c r="D1745" s="5" t="s">
        <v>62</v>
      </c>
      <c r="E1745" s="5" t="s">
        <v>48</v>
      </c>
      <c r="F1745" s="5" t="s">
        <v>4416</v>
      </c>
      <c r="G1745" s="5" t="s">
        <v>50</v>
      </c>
      <c r="H1745" t="s">
        <v>15730</v>
      </c>
      <c r="I1745" t="s">
        <v>15730</v>
      </c>
      <c r="J1745">
        <v>141.13470000000001</v>
      </c>
    </row>
    <row r="1746" spans="1:10" x14ac:dyDescent="0.25">
      <c r="A1746" s="5" t="s">
        <v>4417</v>
      </c>
      <c r="B1746" s="5" t="s">
        <v>4418</v>
      </c>
      <c r="C1746" s="5">
        <v>1</v>
      </c>
      <c r="D1746" s="5" t="s">
        <v>24</v>
      </c>
      <c r="E1746" s="5" t="s">
        <v>48</v>
      </c>
      <c r="F1746" s="5" t="s">
        <v>172</v>
      </c>
      <c r="G1746" s="5" t="s">
        <v>50</v>
      </c>
      <c r="H1746" t="s">
        <v>15707</v>
      </c>
      <c r="I1746" t="s">
        <v>15706</v>
      </c>
      <c r="J1746">
        <v>1</v>
      </c>
    </row>
    <row r="1747" spans="1:10" x14ac:dyDescent="0.25">
      <c r="A1747" s="5" t="s">
        <v>4419</v>
      </c>
      <c r="B1747" s="5" t="s">
        <v>4420</v>
      </c>
      <c r="C1747" s="5">
        <v>6</v>
      </c>
      <c r="D1747" s="5" t="s">
        <v>24</v>
      </c>
      <c r="E1747" s="5" t="s">
        <v>63</v>
      </c>
      <c r="F1747" s="5" t="s">
        <v>3960</v>
      </c>
      <c r="G1747" s="5" t="s">
        <v>65</v>
      </c>
      <c r="H1747" t="s">
        <v>15730</v>
      </c>
      <c r="I1747" t="s">
        <v>15730</v>
      </c>
      <c r="J1747">
        <v>0</v>
      </c>
    </row>
    <row r="1748" spans="1:10" x14ac:dyDescent="0.25">
      <c r="A1748" s="5" t="s">
        <v>4421</v>
      </c>
      <c r="B1748" s="5" t="s">
        <v>4422</v>
      </c>
      <c r="C1748" s="5">
        <v>2</v>
      </c>
      <c r="D1748" s="5" t="s">
        <v>24</v>
      </c>
      <c r="E1748" s="5" t="s">
        <v>151</v>
      </c>
      <c r="F1748" s="5" t="s">
        <v>4423</v>
      </c>
      <c r="G1748" s="5" t="s">
        <v>153</v>
      </c>
      <c r="H1748" t="s">
        <v>15704</v>
      </c>
      <c r="I1748" t="s">
        <v>15703</v>
      </c>
      <c r="J1748">
        <v>223.26</v>
      </c>
    </row>
    <row r="1749" spans="1:10" x14ac:dyDescent="0.25">
      <c r="A1749" s="5" t="s">
        <v>4424</v>
      </c>
      <c r="B1749" s="5" t="s">
        <v>4425</v>
      </c>
      <c r="C1749" s="5">
        <v>8</v>
      </c>
      <c r="D1749" s="5" t="s">
        <v>24</v>
      </c>
      <c r="E1749" s="5" t="s">
        <v>57</v>
      </c>
      <c r="F1749" s="5" t="s">
        <v>4426</v>
      </c>
      <c r="G1749" s="5" t="s">
        <v>59</v>
      </c>
      <c r="H1749" t="s">
        <v>15712</v>
      </c>
      <c r="I1749" t="s">
        <v>15706</v>
      </c>
      <c r="J1749">
        <v>218.72</v>
      </c>
    </row>
    <row r="1750" spans="1:10" x14ac:dyDescent="0.25">
      <c r="A1750" s="5" t="s">
        <v>4427</v>
      </c>
      <c r="B1750" s="5" t="s">
        <v>4428</v>
      </c>
      <c r="C1750" s="5">
        <v>2</v>
      </c>
      <c r="D1750" s="5" t="s">
        <v>24</v>
      </c>
      <c r="E1750" s="5" t="s">
        <v>63</v>
      </c>
      <c r="F1750" s="5" t="s">
        <v>3960</v>
      </c>
      <c r="G1750" s="5" t="s">
        <v>65</v>
      </c>
      <c r="H1750" t="s">
        <v>15704</v>
      </c>
      <c r="I1750" t="s">
        <v>15703</v>
      </c>
      <c r="J1750">
        <v>0</v>
      </c>
    </row>
    <row r="1751" spans="1:10" x14ac:dyDescent="0.25">
      <c r="A1751" s="5" t="s">
        <v>4429</v>
      </c>
      <c r="B1751" s="5" t="s">
        <v>4430</v>
      </c>
      <c r="C1751" s="5">
        <v>1</v>
      </c>
      <c r="D1751" s="5" t="s">
        <v>24</v>
      </c>
      <c r="E1751" s="5" t="s">
        <v>36</v>
      </c>
      <c r="F1751" s="5" t="s">
        <v>340</v>
      </c>
      <c r="G1751" s="5" t="s">
        <v>27</v>
      </c>
      <c r="H1751" t="s">
        <v>15712</v>
      </c>
      <c r="I1751" t="s">
        <v>15706</v>
      </c>
      <c r="J1751">
        <v>15</v>
      </c>
    </row>
    <row r="1752" spans="1:10" x14ac:dyDescent="0.25">
      <c r="A1752" s="5" t="s">
        <v>4431</v>
      </c>
      <c r="B1752" s="5" t="s">
        <v>4432</v>
      </c>
      <c r="C1752" s="5">
        <v>2</v>
      </c>
      <c r="D1752" s="5" t="s">
        <v>24</v>
      </c>
      <c r="E1752" s="5" t="s">
        <v>25</v>
      </c>
      <c r="F1752" s="5" t="s">
        <v>15779</v>
      </c>
      <c r="G1752" s="5" t="s">
        <v>27</v>
      </c>
      <c r="H1752" t="s">
        <v>15722</v>
      </c>
      <c r="I1752" t="s">
        <v>15706</v>
      </c>
      <c r="J1752">
        <v>260.94</v>
      </c>
    </row>
    <row r="1753" spans="1:10" x14ac:dyDescent="0.25">
      <c r="A1753" s="5" t="s">
        <v>4433</v>
      </c>
      <c r="B1753" s="5" t="s">
        <v>4434</v>
      </c>
      <c r="C1753" s="5">
        <v>2</v>
      </c>
      <c r="D1753" s="5" t="s">
        <v>24</v>
      </c>
      <c r="E1753" s="5" t="s">
        <v>57</v>
      </c>
      <c r="F1753" s="5" t="s">
        <v>3960</v>
      </c>
      <c r="G1753" s="5" t="s">
        <v>59</v>
      </c>
      <c r="H1753" t="s">
        <v>15730</v>
      </c>
      <c r="I1753" t="s">
        <v>15730</v>
      </c>
      <c r="J1753">
        <v>0</v>
      </c>
    </row>
    <row r="1754" spans="1:10" x14ac:dyDescent="0.25">
      <c r="A1754" s="5" t="s">
        <v>4436</v>
      </c>
      <c r="B1754" s="5" t="s">
        <v>4437</v>
      </c>
      <c r="C1754" s="5">
        <v>16</v>
      </c>
      <c r="D1754" s="5" t="s">
        <v>2767</v>
      </c>
      <c r="E1754" s="5" t="s">
        <v>4134</v>
      </c>
      <c r="F1754" s="5" t="s">
        <v>4438</v>
      </c>
      <c r="G1754" s="5" t="s">
        <v>2479</v>
      </c>
      <c r="H1754" t="s">
        <v>15715</v>
      </c>
      <c r="I1754" t="s">
        <v>15703</v>
      </c>
      <c r="J1754">
        <v>4005.44</v>
      </c>
    </row>
    <row r="1755" spans="1:10" x14ac:dyDescent="0.25">
      <c r="A1755" s="5" t="s">
        <v>4439</v>
      </c>
      <c r="B1755" s="5" t="s">
        <v>4440</v>
      </c>
      <c r="C1755" s="5">
        <v>3</v>
      </c>
      <c r="D1755" s="5" t="s">
        <v>24</v>
      </c>
      <c r="E1755" s="5" t="s">
        <v>72</v>
      </c>
      <c r="F1755" s="5" t="s">
        <v>4441</v>
      </c>
      <c r="G1755" s="5" t="s">
        <v>74</v>
      </c>
      <c r="H1755" t="s">
        <v>15730</v>
      </c>
      <c r="I1755" t="s">
        <v>15730</v>
      </c>
      <c r="J1755">
        <v>23.82</v>
      </c>
    </row>
    <row r="1756" spans="1:10" x14ac:dyDescent="0.25">
      <c r="A1756" s="5" t="s">
        <v>4442</v>
      </c>
      <c r="B1756" s="5" t="s">
        <v>4443</v>
      </c>
      <c r="C1756" s="5">
        <v>20</v>
      </c>
      <c r="D1756" s="5" t="s">
        <v>24</v>
      </c>
      <c r="E1756" s="5" t="s">
        <v>72</v>
      </c>
      <c r="F1756" s="5" t="s">
        <v>4444</v>
      </c>
      <c r="G1756" s="5" t="s">
        <v>74</v>
      </c>
      <c r="H1756" t="s">
        <v>15722</v>
      </c>
      <c r="I1756" t="s">
        <v>15706</v>
      </c>
      <c r="J1756">
        <v>41</v>
      </c>
    </row>
    <row r="1757" spans="1:10" x14ac:dyDescent="0.25">
      <c r="A1757" s="5" t="s">
        <v>4445</v>
      </c>
      <c r="B1757" s="5" t="s">
        <v>4446</v>
      </c>
      <c r="C1757" s="5">
        <v>1</v>
      </c>
      <c r="D1757" s="5" t="s">
        <v>24</v>
      </c>
      <c r="H1757" t="s">
        <v>15730</v>
      </c>
      <c r="I1757" t="s">
        <v>15730</v>
      </c>
      <c r="J1757">
        <v>0</v>
      </c>
    </row>
    <row r="1758" spans="1:10" x14ac:dyDescent="0.25">
      <c r="A1758" s="5" t="s">
        <v>4447</v>
      </c>
      <c r="B1758" s="5" t="s">
        <v>4448</v>
      </c>
      <c r="C1758" s="5">
        <v>1</v>
      </c>
      <c r="D1758" s="5" t="s">
        <v>24</v>
      </c>
      <c r="E1758" s="5" t="s">
        <v>290</v>
      </c>
      <c r="F1758" s="5" t="s">
        <v>4449</v>
      </c>
      <c r="G1758" s="5" t="s">
        <v>292</v>
      </c>
      <c r="H1758" t="s">
        <v>15730</v>
      </c>
      <c r="I1758" t="s">
        <v>15730</v>
      </c>
      <c r="J1758">
        <v>324.23</v>
      </c>
    </row>
    <row r="1759" spans="1:10" x14ac:dyDescent="0.25">
      <c r="A1759" s="5" t="s">
        <v>4450</v>
      </c>
      <c r="B1759" s="5" t="s">
        <v>4451</v>
      </c>
      <c r="C1759" s="5">
        <v>10</v>
      </c>
      <c r="D1759" s="5" t="s">
        <v>24</v>
      </c>
      <c r="E1759" s="5" t="s">
        <v>2116</v>
      </c>
      <c r="F1759" s="5" t="s">
        <v>796</v>
      </c>
      <c r="G1759" s="5" t="s">
        <v>2118</v>
      </c>
      <c r="H1759" t="s">
        <v>15730</v>
      </c>
      <c r="I1759" t="s">
        <v>15730</v>
      </c>
      <c r="J1759">
        <v>50</v>
      </c>
    </row>
    <row r="1760" spans="1:10" x14ac:dyDescent="0.25">
      <c r="A1760" s="5" t="s">
        <v>4452</v>
      </c>
      <c r="B1760" s="5" t="s">
        <v>4453</v>
      </c>
      <c r="C1760" s="5">
        <v>3</v>
      </c>
      <c r="D1760" s="5" t="s">
        <v>24</v>
      </c>
      <c r="E1760" s="5" t="s">
        <v>57</v>
      </c>
      <c r="F1760" s="5" t="s">
        <v>3960</v>
      </c>
      <c r="G1760" s="5" t="s">
        <v>59</v>
      </c>
      <c r="H1760" t="s">
        <v>15716</v>
      </c>
      <c r="I1760" t="s">
        <v>15703</v>
      </c>
      <c r="J1760">
        <v>0</v>
      </c>
    </row>
    <row r="1761" spans="1:10" x14ac:dyDescent="0.25">
      <c r="A1761" s="5" t="s">
        <v>4455</v>
      </c>
      <c r="B1761" s="5" t="s">
        <v>4456</v>
      </c>
      <c r="C1761" s="5">
        <v>1</v>
      </c>
      <c r="D1761" s="5" t="s">
        <v>62</v>
      </c>
      <c r="E1761" s="5" t="s">
        <v>387</v>
      </c>
      <c r="F1761" s="5" t="s">
        <v>4457</v>
      </c>
      <c r="G1761" s="5" t="s">
        <v>389</v>
      </c>
      <c r="H1761" t="s">
        <v>15707</v>
      </c>
      <c r="I1761" t="s">
        <v>15706</v>
      </c>
      <c r="J1761">
        <v>72</v>
      </c>
    </row>
    <row r="1762" spans="1:10" x14ac:dyDescent="0.25">
      <c r="A1762" s="5" t="s">
        <v>4458</v>
      </c>
      <c r="B1762" s="5" t="s">
        <v>4459</v>
      </c>
      <c r="C1762" s="5">
        <v>12</v>
      </c>
      <c r="D1762" s="5" t="s">
        <v>24</v>
      </c>
      <c r="E1762" s="5" t="s">
        <v>36</v>
      </c>
      <c r="F1762" s="5" t="s">
        <v>421</v>
      </c>
      <c r="G1762" s="5" t="s">
        <v>27</v>
      </c>
      <c r="H1762" t="s">
        <v>15730</v>
      </c>
      <c r="I1762" t="s">
        <v>15730</v>
      </c>
      <c r="J1762">
        <v>264</v>
      </c>
    </row>
    <row r="1763" spans="1:10" x14ac:dyDescent="0.25">
      <c r="A1763" s="5" t="s">
        <v>4460</v>
      </c>
      <c r="B1763" s="5" t="s">
        <v>4461</v>
      </c>
      <c r="C1763" s="5">
        <v>10</v>
      </c>
      <c r="D1763" s="5" t="s">
        <v>24</v>
      </c>
      <c r="E1763" s="5" t="s">
        <v>72</v>
      </c>
      <c r="F1763" s="5" t="s">
        <v>728</v>
      </c>
      <c r="G1763" s="5" t="s">
        <v>74</v>
      </c>
      <c r="H1763" t="s">
        <v>15707</v>
      </c>
      <c r="I1763" t="s">
        <v>15706</v>
      </c>
      <c r="J1763">
        <v>18.600000000000001</v>
      </c>
    </row>
    <row r="1764" spans="1:10" x14ac:dyDescent="0.25">
      <c r="A1764" s="5" t="s">
        <v>4462</v>
      </c>
      <c r="B1764" s="5" t="s">
        <v>4463</v>
      </c>
      <c r="C1764" s="5">
        <v>4</v>
      </c>
      <c r="D1764" s="5" t="s">
        <v>24</v>
      </c>
      <c r="E1764" s="5" t="s">
        <v>36</v>
      </c>
      <c r="F1764" s="5" t="s">
        <v>4464</v>
      </c>
      <c r="G1764" s="5" t="s">
        <v>27</v>
      </c>
      <c r="H1764" t="s">
        <v>15707</v>
      </c>
      <c r="I1764" t="s">
        <v>15706</v>
      </c>
      <c r="J1764">
        <v>298.88</v>
      </c>
    </row>
    <row r="1765" spans="1:10" x14ac:dyDescent="0.25">
      <c r="A1765" s="5" t="s">
        <v>4465</v>
      </c>
      <c r="B1765" s="5" t="s">
        <v>4466</v>
      </c>
      <c r="C1765" s="5">
        <v>1</v>
      </c>
      <c r="D1765" s="5" t="s">
        <v>24</v>
      </c>
      <c r="E1765" s="5" t="s">
        <v>53</v>
      </c>
      <c r="F1765" s="5" t="s">
        <v>3960</v>
      </c>
      <c r="G1765" s="5" t="s">
        <v>54</v>
      </c>
      <c r="H1765" t="s">
        <v>15707</v>
      </c>
      <c r="I1765" t="s">
        <v>15706</v>
      </c>
      <c r="J1765">
        <v>0</v>
      </c>
    </row>
    <row r="1766" spans="1:10" x14ac:dyDescent="0.25">
      <c r="A1766" s="5" t="s">
        <v>4467</v>
      </c>
      <c r="B1766" s="5" t="s">
        <v>4468</v>
      </c>
      <c r="C1766" s="5">
        <v>10</v>
      </c>
      <c r="D1766" s="5" t="s">
        <v>24</v>
      </c>
      <c r="E1766" s="5" t="s">
        <v>53</v>
      </c>
      <c r="F1766" s="5" t="s">
        <v>3960</v>
      </c>
      <c r="G1766" s="5" t="s">
        <v>54</v>
      </c>
      <c r="H1766" t="s">
        <v>15730</v>
      </c>
      <c r="I1766" t="s">
        <v>15730</v>
      </c>
      <c r="J1766">
        <v>0</v>
      </c>
    </row>
    <row r="1767" spans="1:10" x14ac:dyDescent="0.25">
      <c r="A1767" s="5" t="s">
        <v>4469</v>
      </c>
      <c r="B1767" s="5" t="s">
        <v>4470</v>
      </c>
      <c r="C1767" s="5">
        <v>9</v>
      </c>
      <c r="D1767" s="5" t="s">
        <v>24</v>
      </c>
      <c r="E1767" s="5" t="s">
        <v>72</v>
      </c>
      <c r="F1767" s="5" t="s">
        <v>3960</v>
      </c>
      <c r="G1767" s="5" t="s">
        <v>74</v>
      </c>
      <c r="H1767" t="s">
        <v>15730</v>
      </c>
      <c r="I1767" t="s">
        <v>15730</v>
      </c>
      <c r="J1767">
        <v>0</v>
      </c>
    </row>
    <row r="1768" spans="1:10" x14ac:dyDescent="0.25">
      <c r="A1768" s="5" t="s">
        <v>4471</v>
      </c>
      <c r="B1768" s="5" t="s">
        <v>4472</v>
      </c>
      <c r="C1768" s="5">
        <v>1</v>
      </c>
      <c r="D1768" s="5" t="s">
        <v>24</v>
      </c>
      <c r="E1768" s="5" t="s">
        <v>145</v>
      </c>
      <c r="F1768" s="5" t="s">
        <v>3960</v>
      </c>
      <c r="G1768" s="5" t="s">
        <v>146</v>
      </c>
      <c r="H1768" t="s">
        <v>15707</v>
      </c>
      <c r="I1768" t="s">
        <v>15706</v>
      </c>
      <c r="J1768">
        <v>0</v>
      </c>
    </row>
    <row r="1769" spans="1:10" x14ac:dyDescent="0.25">
      <c r="A1769" s="5" t="s">
        <v>4473</v>
      </c>
      <c r="B1769" s="5" t="s">
        <v>4474</v>
      </c>
      <c r="C1769" s="5">
        <v>1288</v>
      </c>
      <c r="D1769" s="5" t="s">
        <v>24</v>
      </c>
      <c r="H1769" t="s">
        <v>15707</v>
      </c>
      <c r="I1769" t="s">
        <v>15706</v>
      </c>
      <c r="J1769">
        <v>0</v>
      </c>
    </row>
    <row r="1770" spans="1:10" x14ac:dyDescent="0.25">
      <c r="A1770" s="5" t="s">
        <v>4475</v>
      </c>
      <c r="B1770" s="5" t="s">
        <v>4476</v>
      </c>
      <c r="C1770" s="5">
        <v>3</v>
      </c>
      <c r="D1770" s="5" t="s">
        <v>24</v>
      </c>
      <c r="E1770" s="5" t="s">
        <v>48</v>
      </c>
      <c r="F1770" s="5" t="s">
        <v>796</v>
      </c>
      <c r="G1770" s="5" t="s">
        <v>50</v>
      </c>
      <c r="H1770" t="s">
        <v>15730</v>
      </c>
      <c r="I1770" t="s">
        <v>15730</v>
      </c>
      <c r="J1770">
        <v>15</v>
      </c>
    </row>
    <row r="1771" spans="1:10" x14ac:dyDescent="0.25">
      <c r="A1771" s="5" t="s">
        <v>4477</v>
      </c>
      <c r="B1771" s="5" t="s">
        <v>4478</v>
      </c>
      <c r="C1771" s="5">
        <v>2</v>
      </c>
      <c r="D1771" s="5" t="s">
        <v>24</v>
      </c>
      <c r="E1771" s="5" t="s">
        <v>1083</v>
      </c>
      <c r="F1771" s="5" t="s">
        <v>3960</v>
      </c>
      <c r="G1771" s="5" t="s">
        <v>1084</v>
      </c>
      <c r="H1771" t="s">
        <v>15730</v>
      </c>
      <c r="I1771" t="s">
        <v>15730</v>
      </c>
      <c r="J1771">
        <v>0</v>
      </c>
    </row>
    <row r="1772" spans="1:10" x14ac:dyDescent="0.25">
      <c r="A1772" s="5" t="s">
        <v>4479</v>
      </c>
      <c r="B1772" s="5" t="s">
        <v>4480</v>
      </c>
      <c r="C1772" s="5">
        <v>1</v>
      </c>
      <c r="D1772" s="5" t="s">
        <v>24</v>
      </c>
      <c r="E1772" s="5" t="s">
        <v>25</v>
      </c>
      <c r="F1772" s="5" t="s">
        <v>3960</v>
      </c>
      <c r="G1772" s="5" t="s">
        <v>27</v>
      </c>
      <c r="H1772" t="s">
        <v>15707</v>
      </c>
      <c r="I1772" t="s">
        <v>15706</v>
      </c>
      <c r="J1772">
        <v>0</v>
      </c>
    </row>
    <row r="1773" spans="1:10" x14ac:dyDescent="0.25">
      <c r="A1773" s="5" t="s">
        <v>4481</v>
      </c>
      <c r="B1773" s="5" t="s">
        <v>4482</v>
      </c>
      <c r="C1773" s="5">
        <v>2</v>
      </c>
      <c r="D1773" s="5" t="s">
        <v>24</v>
      </c>
      <c r="E1773" s="5" t="s">
        <v>504</v>
      </c>
      <c r="F1773" s="5" t="s">
        <v>4483</v>
      </c>
      <c r="G1773" s="5" t="s">
        <v>506</v>
      </c>
      <c r="H1773" t="s">
        <v>15730</v>
      </c>
      <c r="I1773" t="s">
        <v>15730</v>
      </c>
      <c r="J1773">
        <v>249.48</v>
      </c>
    </row>
    <row r="1774" spans="1:10" x14ac:dyDescent="0.25">
      <c r="A1774" s="5" t="s">
        <v>4484</v>
      </c>
      <c r="B1774" s="5" t="s">
        <v>4485</v>
      </c>
      <c r="C1774" s="5">
        <v>1</v>
      </c>
      <c r="D1774" s="5" t="s">
        <v>24</v>
      </c>
      <c r="E1774" s="5" t="s">
        <v>290</v>
      </c>
      <c r="F1774" s="5" t="s">
        <v>4486</v>
      </c>
      <c r="G1774" s="5" t="s">
        <v>292</v>
      </c>
      <c r="H1774" t="s">
        <v>15730</v>
      </c>
      <c r="I1774" t="s">
        <v>15730</v>
      </c>
      <c r="J1774">
        <v>68.709999999999994</v>
      </c>
    </row>
    <row r="1775" spans="1:10" x14ac:dyDescent="0.25">
      <c r="A1775" s="5" t="s">
        <v>4487</v>
      </c>
      <c r="B1775" s="5" t="s">
        <v>4488</v>
      </c>
      <c r="C1775" s="5">
        <v>2</v>
      </c>
      <c r="D1775" s="5" t="s">
        <v>24</v>
      </c>
      <c r="E1775" s="5" t="s">
        <v>201</v>
      </c>
      <c r="F1775" s="5" t="s">
        <v>298</v>
      </c>
      <c r="G1775" s="5" t="s">
        <v>203</v>
      </c>
      <c r="H1775" t="s">
        <v>15730</v>
      </c>
      <c r="I1775" t="s">
        <v>15730</v>
      </c>
      <c r="J1775">
        <v>138</v>
      </c>
    </row>
    <row r="1776" spans="1:10" x14ac:dyDescent="0.25">
      <c r="A1776" s="5" t="s">
        <v>4489</v>
      </c>
      <c r="B1776" s="5" t="s">
        <v>4490</v>
      </c>
      <c r="C1776" s="5">
        <v>5</v>
      </c>
      <c r="D1776" s="5" t="s">
        <v>24</v>
      </c>
      <c r="E1776" s="5" t="s">
        <v>151</v>
      </c>
      <c r="F1776" s="5" t="s">
        <v>3960</v>
      </c>
      <c r="G1776" s="5" t="s">
        <v>153</v>
      </c>
      <c r="H1776" t="s">
        <v>15730</v>
      </c>
      <c r="I1776" t="s">
        <v>15730</v>
      </c>
      <c r="J1776">
        <v>0</v>
      </c>
    </row>
    <row r="1777" spans="1:10" x14ac:dyDescent="0.25">
      <c r="A1777" s="5" t="s">
        <v>4491</v>
      </c>
      <c r="B1777" s="5" t="s">
        <v>4492</v>
      </c>
      <c r="C1777" s="5">
        <v>4</v>
      </c>
      <c r="D1777" s="5" t="s">
        <v>24</v>
      </c>
      <c r="H1777" t="s">
        <v>15730</v>
      </c>
      <c r="I1777" t="s">
        <v>15730</v>
      </c>
      <c r="J1777">
        <v>0</v>
      </c>
    </row>
    <row r="1778" spans="1:10" x14ac:dyDescent="0.25">
      <c r="A1778" s="5" t="s">
        <v>4493</v>
      </c>
      <c r="B1778" s="5" t="s">
        <v>4494</v>
      </c>
      <c r="C1778" s="5">
        <v>2</v>
      </c>
      <c r="D1778" s="5" t="s">
        <v>24</v>
      </c>
      <c r="E1778" s="5" t="s">
        <v>1083</v>
      </c>
      <c r="F1778" s="5" t="s">
        <v>4495</v>
      </c>
      <c r="G1778" s="5" t="s">
        <v>1084</v>
      </c>
      <c r="H1778" t="s">
        <v>15730</v>
      </c>
      <c r="I1778" t="s">
        <v>15730</v>
      </c>
      <c r="J1778">
        <v>6632.56</v>
      </c>
    </row>
    <row r="1779" spans="1:10" x14ac:dyDescent="0.25">
      <c r="A1779" s="5" t="s">
        <v>4496</v>
      </c>
      <c r="B1779" s="5" t="s">
        <v>4497</v>
      </c>
      <c r="C1779" s="5">
        <v>4</v>
      </c>
      <c r="D1779" s="5" t="s">
        <v>24</v>
      </c>
      <c r="E1779" s="5" t="s">
        <v>63</v>
      </c>
      <c r="F1779" s="5" t="s">
        <v>77</v>
      </c>
      <c r="G1779" s="5" t="s">
        <v>65</v>
      </c>
      <c r="H1779" t="s">
        <v>15730</v>
      </c>
      <c r="I1779" t="s">
        <v>15730</v>
      </c>
      <c r="J1779">
        <v>80</v>
      </c>
    </row>
    <row r="1780" spans="1:10" x14ac:dyDescent="0.25">
      <c r="A1780" s="5" t="s">
        <v>4498</v>
      </c>
      <c r="B1780" s="5" t="s">
        <v>4499</v>
      </c>
      <c r="C1780" s="5">
        <v>1</v>
      </c>
      <c r="D1780" s="5" t="s">
        <v>24</v>
      </c>
      <c r="E1780" s="5" t="s">
        <v>57</v>
      </c>
      <c r="F1780" s="5" t="s">
        <v>3960</v>
      </c>
      <c r="G1780" s="5" t="s">
        <v>59</v>
      </c>
      <c r="H1780" t="s">
        <v>15712</v>
      </c>
      <c r="I1780" t="s">
        <v>15706</v>
      </c>
      <c r="J1780">
        <v>0</v>
      </c>
    </row>
    <row r="1781" spans="1:10" x14ac:dyDescent="0.25">
      <c r="A1781" s="5" t="s">
        <v>4500</v>
      </c>
      <c r="B1781" s="5" t="s">
        <v>4501</v>
      </c>
      <c r="C1781" s="5">
        <v>1</v>
      </c>
      <c r="D1781" s="5" t="s">
        <v>24</v>
      </c>
      <c r="E1781" s="5" t="s">
        <v>53</v>
      </c>
      <c r="F1781" s="5" t="s">
        <v>3960</v>
      </c>
      <c r="G1781" s="5" t="s">
        <v>54</v>
      </c>
      <c r="H1781" t="s">
        <v>15730</v>
      </c>
      <c r="I1781" t="s">
        <v>15730</v>
      </c>
      <c r="J1781">
        <v>0</v>
      </c>
    </row>
    <row r="1782" spans="1:10" x14ac:dyDescent="0.25">
      <c r="A1782" s="5" t="s">
        <v>4502</v>
      </c>
      <c r="B1782" s="5" t="s">
        <v>4503</v>
      </c>
      <c r="C1782" s="5">
        <v>6</v>
      </c>
      <c r="D1782" s="5" t="s">
        <v>24</v>
      </c>
      <c r="E1782" s="5" t="s">
        <v>57</v>
      </c>
      <c r="F1782" s="5" t="s">
        <v>3960</v>
      </c>
      <c r="G1782" s="5" t="s">
        <v>59</v>
      </c>
      <c r="H1782" t="s">
        <v>15730</v>
      </c>
      <c r="I1782" t="s">
        <v>15730</v>
      </c>
      <c r="J1782">
        <v>0</v>
      </c>
    </row>
    <row r="1783" spans="1:10" x14ac:dyDescent="0.25">
      <c r="A1783" s="5" t="s">
        <v>4504</v>
      </c>
      <c r="B1783" s="5" t="s">
        <v>4505</v>
      </c>
      <c r="C1783" s="5">
        <v>1</v>
      </c>
      <c r="D1783" s="5" t="s">
        <v>62</v>
      </c>
      <c r="E1783" s="5" t="s">
        <v>258</v>
      </c>
      <c r="F1783" s="5" t="s">
        <v>2307</v>
      </c>
      <c r="G1783" s="5" t="s">
        <v>260</v>
      </c>
      <c r="H1783" t="s">
        <v>15730</v>
      </c>
      <c r="I1783" t="s">
        <v>15730</v>
      </c>
      <c r="J1783">
        <v>40</v>
      </c>
    </row>
    <row r="1784" spans="1:10" x14ac:dyDescent="0.25">
      <c r="A1784" s="5" t="s">
        <v>4506</v>
      </c>
      <c r="B1784" s="5" t="s">
        <v>4507</v>
      </c>
      <c r="C1784" s="5">
        <v>2</v>
      </c>
      <c r="D1784" s="5" t="s">
        <v>24</v>
      </c>
      <c r="H1784" t="s">
        <v>15730</v>
      </c>
      <c r="I1784" t="s">
        <v>15730</v>
      </c>
      <c r="J1784">
        <v>0</v>
      </c>
    </row>
    <row r="1785" spans="1:10" x14ac:dyDescent="0.25">
      <c r="A1785" s="5" t="s">
        <v>4508</v>
      </c>
      <c r="B1785" s="5" t="s">
        <v>4509</v>
      </c>
      <c r="C1785" s="5">
        <v>1</v>
      </c>
      <c r="D1785" s="5" t="s">
        <v>24</v>
      </c>
      <c r="E1785" s="5" t="s">
        <v>25</v>
      </c>
      <c r="F1785" s="5" t="s">
        <v>3960</v>
      </c>
      <c r="G1785" s="5" t="s">
        <v>27</v>
      </c>
      <c r="H1785" t="s">
        <v>15714</v>
      </c>
      <c r="I1785" t="s">
        <v>15703</v>
      </c>
      <c r="J1785">
        <v>0</v>
      </c>
    </row>
    <row r="1786" spans="1:10" x14ac:dyDescent="0.25">
      <c r="A1786" s="5" t="s">
        <v>4510</v>
      </c>
      <c r="B1786" s="5" t="s">
        <v>4511</v>
      </c>
      <c r="C1786" s="5">
        <v>30</v>
      </c>
      <c r="D1786" s="5" t="s">
        <v>24</v>
      </c>
      <c r="E1786" s="5" t="s">
        <v>63</v>
      </c>
      <c r="F1786" s="5" t="s">
        <v>15780</v>
      </c>
      <c r="G1786" s="5" t="s">
        <v>65</v>
      </c>
      <c r="H1786" t="s">
        <v>15730</v>
      </c>
      <c r="I1786" t="s">
        <v>15730</v>
      </c>
      <c r="J1786">
        <v>21.156000000000002</v>
      </c>
    </row>
    <row r="1787" spans="1:10" x14ac:dyDescent="0.25">
      <c r="A1787" s="5" t="s">
        <v>4512</v>
      </c>
      <c r="B1787" s="5" t="s">
        <v>4513</v>
      </c>
      <c r="C1787" s="5">
        <v>1</v>
      </c>
      <c r="D1787" s="5" t="s">
        <v>24</v>
      </c>
      <c r="E1787" s="5" t="s">
        <v>57</v>
      </c>
      <c r="F1787" s="5" t="s">
        <v>4514</v>
      </c>
      <c r="G1787" s="5" t="s">
        <v>59</v>
      </c>
      <c r="H1787" t="s">
        <v>15712</v>
      </c>
      <c r="I1787" t="s">
        <v>15706</v>
      </c>
      <c r="J1787">
        <v>91.5</v>
      </c>
    </row>
    <row r="1788" spans="1:10" x14ac:dyDescent="0.25">
      <c r="A1788" s="5" t="s">
        <v>4515</v>
      </c>
      <c r="B1788" s="5" t="s">
        <v>4516</v>
      </c>
      <c r="C1788" s="5">
        <v>2</v>
      </c>
      <c r="D1788" s="5" t="s">
        <v>24</v>
      </c>
      <c r="E1788" s="5" t="s">
        <v>57</v>
      </c>
      <c r="F1788" s="5" t="s">
        <v>3960</v>
      </c>
      <c r="G1788" s="5" t="s">
        <v>59</v>
      </c>
      <c r="H1788" t="s">
        <v>15730</v>
      </c>
      <c r="I1788" t="s">
        <v>15730</v>
      </c>
      <c r="J1788">
        <v>0</v>
      </c>
    </row>
    <row r="1789" spans="1:10" x14ac:dyDescent="0.25">
      <c r="A1789" s="5" t="s">
        <v>4517</v>
      </c>
      <c r="B1789" s="5" t="s">
        <v>4518</v>
      </c>
      <c r="C1789" s="5">
        <v>2</v>
      </c>
      <c r="D1789" s="5" t="s">
        <v>24</v>
      </c>
      <c r="E1789" s="5" t="s">
        <v>25</v>
      </c>
      <c r="F1789" s="5" t="s">
        <v>3960</v>
      </c>
      <c r="G1789" s="5" t="s">
        <v>27</v>
      </c>
      <c r="H1789" t="s">
        <v>15707</v>
      </c>
      <c r="I1789" t="s">
        <v>15706</v>
      </c>
      <c r="J1789">
        <v>0</v>
      </c>
    </row>
    <row r="1790" spans="1:10" x14ac:dyDescent="0.25">
      <c r="A1790" s="5" t="s">
        <v>4519</v>
      </c>
      <c r="B1790" s="5" t="s">
        <v>4520</v>
      </c>
      <c r="C1790" s="5">
        <v>2</v>
      </c>
      <c r="D1790" s="5" t="s">
        <v>24</v>
      </c>
      <c r="E1790" s="5" t="s">
        <v>290</v>
      </c>
      <c r="F1790" s="5" t="s">
        <v>4521</v>
      </c>
      <c r="G1790" s="5" t="s">
        <v>292</v>
      </c>
      <c r="H1790" t="s">
        <v>15707</v>
      </c>
      <c r="I1790" t="s">
        <v>15706</v>
      </c>
      <c r="J1790">
        <v>991.84</v>
      </c>
    </row>
    <row r="1791" spans="1:10" x14ac:dyDescent="0.25">
      <c r="A1791" s="5" t="s">
        <v>4522</v>
      </c>
      <c r="B1791" s="5" t="s">
        <v>4523</v>
      </c>
      <c r="C1791" s="5">
        <v>1</v>
      </c>
      <c r="D1791" s="5" t="s">
        <v>24</v>
      </c>
      <c r="E1791" s="5" t="s">
        <v>48</v>
      </c>
      <c r="F1791" s="5" t="s">
        <v>4524</v>
      </c>
      <c r="G1791" s="5" t="s">
        <v>50</v>
      </c>
      <c r="H1791" t="s">
        <v>15730</v>
      </c>
      <c r="I1791" t="s">
        <v>15730</v>
      </c>
      <c r="J1791">
        <v>103.08450000000001</v>
      </c>
    </row>
    <row r="1792" spans="1:10" x14ac:dyDescent="0.25">
      <c r="A1792" s="5" t="s">
        <v>4525</v>
      </c>
      <c r="B1792" s="5" t="s">
        <v>4526</v>
      </c>
      <c r="C1792" s="5">
        <v>2</v>
      </c>
      <c r="D1792" s="5" t="s">
        <v>24</v>
      </c>
      <c r="E1792" s="5" t="s">
        <v>57</v>
      </c>
      <c r="F1792" s="5" t="s">
        <v>3960</v>
      </c>
      <c r="G1792" s="5" t="s">
        <v>59</v>
      </c>
      <c r="H1792" t="s">
        <v>15714</v>
      </c>
      <c r="I1792" t="s">
        <v>15703</v>
      </c>
      <c r="J1792">
        <v>0</v>
      </c>
    </row>
    <row r="1793" spans="1:10" x14ac:dyDescent="0.25">
      <c r="A1793" s="5" t="s">
        <v>4527</v>
      </c>
      <c r="B1793" s="5" t="s">
        <v>4528</v>
      </c>
      <c r="C1793" s="5">
        <v>1</v>
      </c>
      <c r="D1793" s="5" t="s">
        <v>24</v>
      </c>
      <c r="E1793" s="5" t="s">
        <v>1083</v>
      </c>
      <c r="F1793" s="5" t="s">
        <v>3960</v>
      </c>
      <c r="G1793" s="5" t="s">
        <v>1084</v>
      </c>
      <c r="H1793" t="s">
        <v>15716</v>
      </c>
      <c r="I1793" t="s">
        <v>15703</v>
      </c>
      <c r="J1793">
        <v>0</v>
      </c>
    </row>
    <row r="1794" spans="1:10" x14ac:dyDescent="0.25">
      <c r="A1794" s="5" t="s">
        <v>4529</v>
      </c>
      <c r="B1794" s="5" t="s">
        <v>4530</v>
      </c>
      <c r="C1794" s="5">
        <v>4</v>
      </c>
      <c r="D1794" s="5" t="s">
        <v>24</v>
      </c>
      <c r="E1794" s="5" t="s">
        <v>48</v>
      </c>
      <c r="F1794" s="5" t="s">
        <v>796</v>
      </c>
      <c r="G1794" s="5" t="s">
        <v>50</v>
      </c>
      <c r="H1794" t="s">
        <v>15714</v>
      </c>
      <c r="I1794" t="s">
        <v>15703</v>
      </c>
      <c r="J1794">
        <v>20</v>
      </c>
    </row>
    <row r="1795" spans="1:10" x14ac:dyDescent="0.25">
      <c r="A1795" s="5" t="s">
        <v>4531</v>
      </c>
      <c r="B1795" s="5" t="s">
        <v>4532</v>
      </c>
      <c r="C1795" s="5">
        <v>1</v>
      </c>
      <c r="D1795" s="5" t="s">
        <v>24</v>
      </c>
      <c r="E1795" s="5" t="s">
        <v>2121</v>
      </c>
      <c r="F1795" s="5" t="s">
        <v>1051</v>
      </c>
      <c r="G1795" s="5" t="s">
        <v>2123</v>
      </c>
      <c r="H1795" t="s">
        <v>15730</v>
      </c>
      <c r="I1795" t="s">
        <v>15730</v>
      </c>
      <c r="J1795">
        <v>290</v>
      </c>
    </row>
    <row r="1796" spans="1:10" x14ac:dyDescent="0.25">
      <c r="A1796" s="5" t="s">
        <v>4533</v>
      </c>
      <c r="B1796" s="5" t="s">
        <v>4534</v>
      </c>
      <c r="C1796" s="5">
        <v>4</v>
      </c>
      <c r="D1796" s="5" t="s">
        <v>24</v>
      </c>
      <c r="E1796" s="5" t="s">
        <v>48</v>
      </c>
      <c r="F1796" s="5" t="s">
        <v>3960</v>
      </c>
      <c r="G1796" s="5" t="s">
        <v>50</v>
      </c>
      <c r="H1796" t="s">
        <v>15730</v>
      </c>
      <c r="I1796" t="s">
        <v>15730</v>
      </c>
      <c r="J1796">
        <v>0</v>
      </c>
    </row>
    <row r="1797" spans="1:10" x14ac:dyDescent="0.25">
      <c r="A1797" s="5" t="s">
        <v>4535</v>
      </c>
      <c r="B1797" s="5" t="s">
        <v>4536</v>
      </c>
      <c r="C1797" s="5">
        <v>18</v>
      </c>
      <c r="D1797" s="5" t="s">
        <v>24</v>
      </c>
      <c r="E1797" s="5" t="s">
        <v>57</v>
      </c>
      <c r="F1797" s="5" t="s">
        <v>3960</v>
      </c>
      <c r="G1797" s="5" t="s">
        <v>59</v>
      </c>
      <c r="H1797" t="s">
        <v>15730</v>
      </c>
      <c r="I1797" t="s">
        <v>15730</v>
      </c>
      <c r="J1797">
        <v>0</v>
      </c>
    </row>
    <row r="1798" spans="1:10" x14ac:dyDescent="0.25">
      <c r="A1798" s="5" t="s">
        <v>4538</v>
      </c>
      <c r="B1798" s="5" t="s">
        <v>4539</v>
      </c>
      <c r="C1798" s="5">
        <v>1</v>
      </c>
      <c r="D1798" s="5" t="s">
        <v>24</v>
      </c>
      <c r="E1798" s="5" t="s">
        <v>25</v>
      </c>
      <c r="F1798" s="5" t="s">
        <v>3960</v>
      </c>
      <c r="G1798" s="5" t="s">
        <v>27</v>
      </c>
      <c r="H1798" t="s">
        <v>15707</v>
      </c>
      <c r="I1798" t="s">
        <v>15706</v>
      </c>
      <c r="J1798">
        <v>0</v>
      </c>
    </row>
    <row r="1799" spans="1:10" x14ac:dyDescent="0.25">
      <c r="A1799" s="5" t="s">
        <v>4540</v>
      </c>
      <c r="B1799" s="5" t="s">
        <v>4541</v>
      </c>
      <c r="C1799" s="5">
        <v>9</v>
      </c>
      <c r="D1799" s="5" t="s">
        <v>24</v>
      </c>
      <c r="E1799" s="5" t="s">
        <v>72</v>
      </c>
      <c r="F1799" s="5" t="s">
        <v>3960</v>
      </c>
      <c r="G1799" s="5" t="s">
        <v>74</v>
      </c>
      <c r="H1799" t="s">
        <v>15730</v>
      </c>
      <c r="I1799" t="s">
        <v>15730</v>
      </c>
      <c r="J1799">
        <v>0</v>
      </c>
    </row>
    <row r="1800" spans="1:10" x14ac:dyDescent="0.25">
      <c r="A1800" s="5" t="s">
        <v>4542</v>
      </c>
      <c r="B1800" s="5" t="s">
        <v>4543</v>
      </c>
      <c r="C1800" s="5">
        <v>1</v>
      </c>
      <c r="D1800" s="5" t="s">
        <v>24</v>
      </c>
      <c r="E1800" s="5" t="s">
        <v>151</v>
      </c>
      <c r="F1800" s="5" t="s">
        <v>3960</v>
      </c>
      <c r="G1800" s="5" t="s">
        <v>153</v>
      </c>
      <c r="H1800" t="s">
        <v>15730</v>
      </c>
      <c r="I1800" t="s">
        <v>15730</v>
      </c>
      <c r="J1800">
        <v>0</v>
      </c>
    </row>
    <row r="1801" spans="1:10" x14ac:dyDescent="0.25">
      <c r="A1801" s="5" t="s">
        <v>4544</v>
      </c>
      <c r="B1801" s="5" t="s">
        <v>4545</v>
      </c>
      <c r="C1801" s="5">
        <v>1</v>
      </c>
      <c r="D1801" s="5" t="s">
        <v>24</v>
      </c>
      <c r="E1801" s="5" t="s">
        <v>36</v>
      </c>
      <c r="F1801" s="5" t="s">
        <v>4546</v>
      </c>
      <c r="G1801" s="5" t="s">
        <v>27</v>
      </c>
      <c r="H1801" t="s">
        <v>15730</v>
      </c>
      <c r="I1801" t="s">
        <v>15730</v>
      </c>
      <c r="J1801">
        <v>143.63</v>
      </c>
    </row>
    <row r="1802" spans="1:10" x14ac:dyDescent="0.25">
      <c r="A1802" s="5" t="s">
        <v>4547</v>
      </c>
      <c r="B1802" s="5" t="s">
        <v>4548</v>
      </c>
      <c r="C1802" s="5">
        <v>1</v>
      </c>
      <c r="D1802" s="5" t="s">
        <v>24</v>
      </c>
      <c r="E1802" s="5" t="s">
        <v>72</v>
      </c>
      <c r="F1802" s="5" t="s">
        <v>4549</v>
      </c>
      <c r="G1802" s="5" t="s">
        <v>74</v>
      </c>
      <c r="H1802" t="s">
        <v>15707</v>
      </c>
      <c r="I1802" t="s">
        <v>15706</v>
      </c>
      <c r="J1802">
        <v>65.790000000000006</v>
      </c>
    </row>
    <row r="1803" spans="1:10" x14ac:dyDescent="0.25">
      <c r="A1803" s="5" t="s">
        <v>4550</v>
      </c>
      <c r="B1803" s="5" t="s">
        <v>4551</v>
      </c>
      <c r="C1803" s="5">
        <v>2</v>
      </c>
      <c r="D1803" s="5" t="s">
        <v>24</v>
      </c>
      <c r="E1803" s="5" t="s">
        <v>63</v>
      </c>
      <c r="F1803" s="5" t="s">
        <v>3960</v>
      </c>
      <c r="G1803" s="5" t="s">
        <v>65</v>
      </c>
      <c r="H1803" t="s">
        <v>15730</v>
      </c>
      <c r="I1803" t="s">
        <v>15730</v>
      </c>
      <c r="J1803">
        <v>0</v>
      </c>
    </row>
    <row r="1804" spans="1:10" x14ac:dyDescent="0.25">
      <c r="A1804" s="5" t="s">
        <v>4552</v>
      </c>
      <c r="B1804" s="5" t="s">
        <v>4553</v>
      </c>
      <c r="C1804" s="5">
        <v>1</v>
      </c>
      <c r="D1804" s="5" t="s">
        <v>24</v>
      </c>
      <c r="E1804" s="5" t="s">
        <v>57</v>
      </c>
      <c r="F1804" s="5" t="s">
        <v>1794</v>
      </c>
      <c r="G1804" s="5" t="s">
        <v>59</v>
      </c>
      <c r="H1804" t="s">
        <v>15714</v>
      </c>
      <c r="I1804" t="s">
        <v>15703</v>
      </c>
      <c r="J1804">
        <v>26</v>
      </c>
    </row>
    <row r="1805" spans="1:10" x14ac:dyDescent="0.25">
      <c r="A1805" s="5" t="s">
        <v>4554</v>
      </c>
      <c r="B1805" s="5" t="s">
        <v>4555</v>
      </c>
      <c r="C1805" s="5">
        <v>6</v>
      </c>
      <c r="D1805" s="5" t="s">
        <v>24</v>
      </c>
      <c r="E1805" s="5" t="s">
        <v>63</v>
      </c>
      <c r="F1805" s="5" t="s">
        <v>3960</v>
      </c>
      <c r="G1805" s="5" t="s">
        <v>65</v>
      </c>
      <c r="H1805" t="s">
        <v>15730</v>
      </c>
      <c r="I1805" t="s">
        <v>15730</v>
      </c>
      <c r="J1805">
        <v>0</v>
      </c>
    </row>
    <row r="1806" spans="1:10" x14ac:dyDescent="0.25">
      <c r="A1806" s="5" t="s">
        <v>4556</v>
      </c>
      <c r="B1806" s="5" t="s">
        <v>4557</v>
      </c>
      <c r="C1806" s="5">
        <v>4</v>
      </c>
      <c r="D1806" s="5" t="s">
        <v>24</v>
      </c>
      <c r="E1806" s="5" t="s">
        <v>57</v>
      </c>
      <c r="F1806" s="5" t="s">
        <v>3960</v>
      </c>
      <c r="G1806" s="5" t="s">
        <v>59</v>
      </c>
      <c r="H1806" t="s">
        <v>15730</v>
      </c>
      <c r="I1806" t="s">
        <v>15730</v>
      </c>
      <c r="J1806">
        <v>0</v>
      </c>
    </row>
    <row r="1807" spans="1:10" x14ac:dyDescent="0.25">
      <c r="A1807" s="5" t="s">
        <v>4559</v>
      </c>
      <c r="B1807" s="5" t="s">
        <v>4560</v>
      </c>
      <c r="C1807" s="5">
        <v>2</v>
      </c>
      <c r="D1807" s="5" t="s">
        <v>24</v>
      </c>
      <c r="E1807" s="5" t="s">
        <v>57</v>
      </c>
      <c r="F1807" s="5" t="s">
        <v>3960</v>
      </c>
      <c r="G1807" s="5" t="s">
        <v>59</v>
      </c>
      <c r="H1807" t="s">
        <v>15707</v>
      </c>
      <c r="I1807" t="s">
        <v>15706</v>
      </c>
      <c r="J1807">
        <v>0</v>
      </c>
    </row>
    <row r="1808" spans="1:10" x14ac:dyDescent="0.25">
      <c r="A1808" s="5" t="s">
        <v>4561</v>
      </c>
      <c r="B1808" s="5" t="s">
        <v>4562</v>
      </c>
      <c r="C1808" s="5">
        <v>21</v>
      </c>
      <c r="D1808" s="5" t="s">
        <v>24</v>
      </c>
      <c r="E1808" s="5" t="s">
        <v>25</v>
      </c>
      <c r="F1808" s="5" t="s">
        <v>4563</v>
      </c>
      <c r="G1808" s="5" t="s">
        <v>27</v>
      </c>
      <c r="H1808" t="s">
        <v>15707</v>
      </c>
      <c r="I1808" t="s">
        <v>15706</v>
      </c>
      <c r="J1808">
        <v>69.3</v>
      </c>
    </row>
    <row r="1809" spans="1:10" x14ac:dyDescent="0.25">
      <c r="A1809" s="5" t="s">
        <v>4564</v>
      </c>
      <c r="B1809" s="5" t="s">
        <v>4565</v>
      </c>
      <c r="C1809" s="5">
        <v>9</v>
      </c>
      <c r="D1809" s="5" t="s">
        <v>24</v>
      </c>
      <c r="E1809" s="5" t="s">
        <v>57</v>
      </c>
      <c r="F1809" s="5" t="s">
        <v>77</v>
      </c>
      <c r="G1809" s="5" t="s">
        <v>59</v>
      </c>
      <c r="H1809" t="s">
        <v>15707</v>
      </c>
      <c r="I1809" t="s">
        <v>15706</v>
      </c>
      <c r="J1809">
        <v>180</v>
      </c>
    </row>
    <row r="1810" spans="1:10" x14ac:dyDescent="0.25">
      <c r="A1810" s="5" t="s">
        <v>4566</v>
      </c>
      <c r="B1810" s="5" t="s">
        <v>4567</v>
      </c>
      <c r="C1810" s="5">
        <v>23</v>
      </c>
      <c r="D1810" s="5" t="s">
        <v>24</v>
      </c>
      <c r="E1810" s="5" t="s">
        <v>57</v>
      </c>
      <c r="F1810" s="5" t="s">
        <v>3960</v>
      </c>
      <c r="G1810" s="5" t="s">
        <v>59</v>
      </c>
      <c r="H1810" t="s">
        <v>15723</v>
      </c>
      <c r="I1810" t="s">
        <v>15706</v>
      </c>
      <c r="J1810">
        <v>0</v>
      </c>
    </row>
    <row r="1811" spans="1:10" x14ac:dyDescent="0.25">
      <c r="A1811" s="5" t="s">
        <v>4568</v>
      </c>
      <c r="B1811" s="5" t="s">
        <v>4569</v>
      </c>
      <c r="C1811" s="5">
        <v>4</v>
      </c>
      <c r="D1811" s="5" t="s">
        <v>62</v>
      </c>
      <c r="E1811" s="5" t="s">
        <v>387</v>
      </c>
      <c r="F1811" s="5" t="s">
        <v>4570</v>
      </c>
      <c r="G1811" s="5" t="s">
        <v>389</v>
      </c>
      <c r="H1811" t="s">
        <v>15714</v>
      </c>
      <c r="I1811" t="s">
        <v>15703</v>
      </c>
      <c r="J1811">
        <v>52.72</v>
      </c>
    </row>
    <row r="1812" spans="1:10" x14ac:dyDescent="0.25">
      <c r="A1812" s="5" t="s">
        <v>4571</v>
      </c>
      <c r="B1812" s="5" t="s">
        <v>4572</v>
      </c>
      <c r="C1812" s="5">
        <v>1</v>
      </c>
      <c r="D1812" s="5" t="s">
        <v>24</v>
      </c>
      <c r="E1812" s="5" t="s">
        <v>25</v>
      </c>
      <c r="F1812" s="5" t="s">
        <v>3960</v>
      </c>
      <c r="G1812" s="5" t="s">
        <v>27</v>
      </c>
      <c r="H1812" t="s">
        <v>15730</v>
      </c>
      <c r="I1812" t="s">
        <v>15730</v>
      </c>
      <c r="J1812">
        <v>0</v>
      </c>
    </row>
    <row r="1813" spans="1:10" x14ac:dyDescent="0.25">
      <c r="A1813" s="5" t="s">
        <v>4573</v>
      </c>
      <c r="B1813" s="5" t="s">
        <v>4574</v>
      </c>
      <c r="C1813" s="5">
        <v>3</v>
      </c>
      <c r="D1813" s="5" t="s">
        <v>24</v>
      </c>
      <c r="E1813" s="5" t="s">
        <v>48</v>
      </c>
      <c r="F1813" s="5" t="s">
        <v>4575</v>
      </c>
      <c r="G1813" s="5" t="s">
        <v>50</v>
      </c>
      <c r="H1813" t="s">
        <v>15717</v>
      </c>
      <c r="I1813" t="s">
        <v>15703</v>
      </c>
      <c r="J1813">
        <v>19.727999999999998</v>
      </c>
    </row>
    <row r="1814" spans="1:10" x14ac:dyDescent="0.25">
      <c r="A1814" s="5" t="s">
        <v>4576</v>
      </c>
      <c r="B1814" s="5" t="s">
        <v>4577</v>
      </c>
      <c r="C1814" s="5">
        <v>2</v>
      </c>
      <c r="D1814" s="5" t="s">
        <v>24</v>
      </c>
      <c r="E1814" s="5" t="s">
        <v>504</v>
      </c>
      <c r="F1814" s="5" t="s">
        <v>4578</v>
      </c>
      <c r="G1814" s="5" t="s">
        <v>506</v>
      </c>
      <c r="H1814" t="s">
        <v>15730</v>
      </c>
      <c r="I1814" t="s">
        <v>15730</v>
      </c>
      <c r="J1814">
        <v>411.46</v>
      </c>
    </row>
    <row r="1815" spans="1:10" x14ac:dyDescent="0.25">
      <c r="A1815" s="5" t="s">
        <v>4579</v>
      </c>
      <c r="B1815" s="5" t="s">
        <v>4580</v>
      </c>
      <c r="C1815" s="5">
        <v>10</v>
      </c>
      <c r="D1815" s="5" t="s">
        <v>24</v>
      </c>
      <c r="E1815" s="5" t="s">
        <v>63</v>
      </c>
      <c r="F1815" s="5" t="s">
        <v>15781</v>
      </c>
      <c r="G1815" s="5" t="s">
        <v>65</v>
      </c>
      <c r="H1815" t="s">
        <v>15730</v>
      </c>
      <c r="I1815" t="s">
        <v>15730</v>
      </c>
      <c r="J1815">
        <v>3.1109999999999998</v>
      </c>
    </row>
    <row r="1816" spans="1:10" x14ac:dyDescent="0.25">
      <c r="A1816" s="5" t="s">
        <v>4581</v>
      </c>
      <c r="B1816" s="5" t="s">
        <v>4582</v>
      </c>
      <c r="C1816" s="5">
        <v>4</v>
      </c>
      <c r="D1816" s="5" t="s">
        <v>24</v>
      </c>
      <c r="E1816" s="5" t="s">
        <v>72</v>
      </c>
      <c r="F1816" s="5" t="s">
        <v>4583</v>
      </c>
      <c r="G1816" s="5" t="s">
        <v>74</v>
      </c>
      <c r="H1816" t="s">
        <v>15730</v>
      </c>
      <c r="I1816" t="s">
        <v>15730</v>
      </c>
      <c r="J1816">
        <v>20.04</v>
      </c>
    </row>
    <row r="1817" spans="1:10" x14ac:dyDescent="0.25">
      <c r="A1817" s="5" t="s">
        <v>4584</v>
      </c>
      <c r="B1817" s="5" t="s">
        <v>4585</v>
      </c>
      <c r="C1817" s="5">
        <v>2</v>
      </c>
      <c r="D1817" s="5" t="s">
        <v>24</v>
      </c>
      <c r="E1817" s="5" t="s">
        <v>4586</v>
      </c>
      <c r="F1817" s="5" t="s">
        <v>518</v>
      </c>
      <c r="G1817" s="5" t="s">
        <v>4587</v>
      </c>
      <c r="H1817" t="s">
        <v>15730</v>
      </c>
      <c r="I1817" t="s">
        <v>15730</v>
      </c>
      <c r="J1817">
        <v>980</v>
      </c>
    </row>
    <row r="1818" spans="1:10" x14ac:dyDescent="0.25">
      <c r="A1818" s="5" t="s">
        <v>4588</v>
      </c>
      <c r="B1818" s="5" t="s">
        <v>4589</v>
      </c>
      <c r="C1818" s="5">
        <v>6</v>
      </c>
      <c r="D1818" s="5" t="s">
        <v>24</v>
      </c>
      <c r="E1818" s="5" t="s">
        <v>57</v>
      </c>
      <c r="F1818" s="5" t="s">
        <v>3960</v>
      </c>
      <c r="G1818" s="5" t="s">
        <v>59</v>
      </c>
      <c r="H1818" t="s">
        <v>15730</v>
      </c>
      <c r="I1818" t="s">
        <v>15730</v>
      </c>
      <c r="J1818">
        <v>0</v>
      </c>
    </row>
    <row r="1819" spans="1:10" x14ac:dyDescent="0.25">
      <c r="A1819" s="5" t="s">
        <v>4591</v>
      </c>
      <c r="B1819" s="5" t="s">
        <v>4592</v>
      </c>
      <c r="C1819" s="5">
        <v>3</v>
      </c>
      <c r="D1819" s="5" t="s">
        <v>24</v>
      </c>
      <c r="E1819" s="5" t="s">
        <v>63</v>
      </c>
      <c r="F1819" s="5" t="s">
        <v>3960</v>
      </c>
      <c r="G1819" s="5" t="s">
        <v>65</v>
      </c>
      <c r="H1819" t="s">
        <v>15722</v>
      </c>
      <c r="I1819" t="s">
        <v>15706</v>
      </c>
      <c r="J1819">
        <v>0</v>
      </c>
    </row>
    <row r="1820" spans="1:10" x14ac:dyDescent="0.25">
      <c r="A1820" s="5" t="s">
        <v>4594</v>
      </c>
      <c r="B1820" s="5" t="s">
        <v>4595</v>
      </c>
      <c r="C1820" s="5">
        <v>11</v>
      </c>
      <c r="D1820" s="5" t="s">
        <v>24</v>
      </c>
      <c r="E1820" s="5" t="s">
        <v>63</v>
      </c>
      <c r="F1820" s="5" t="s">
        <v>15782</v>
      </c>
      <c r="G1820" s="5" t="s">
        <v>65</v>
      </c>
      <c r="H1820" t="s">
        <v>15730</v>
      </c>
      <c r="I1820" t="s">
        <v>15730</v>
      </c>
      <c r="J1820">
        <v>13.493699999999999</v>
      </c>
    </row>
    <row r="1821" spans="1:10" x14ac:dyDescent="0.25">
      <c r="A1821" s="5" t="s">
        <v>4596</v>
      </c>
      <c r="B1821" s="5" t="s">
        <v>4597</v>
      </c>
      <c r="C1821" s="5">
        <v>11</v>
      </c>
      <c r="D1821" s="5" t="s">
        <v>24</v>
      </c>
      <c r="E1821" s="5" t="s">
        <v>350</v>
      </c>
      <c r="F1821" s="5" t="s">
        <v>894</v>
      </c>
      <c r="G1821" s="5" t="s">
        <v>352</v>
      </c>
      <c r="H1821" t="s">
        <v>15730</v>
      </c>
      <c r="I1821" t="s">
        <v>15730</v>
      </c>
      <c r="J1821">
        <v>215.38</v>
      </c>
    </row>
    <row r="1822" spans="1:10" x14ac:dyDescent="0.25">
      <c r="A1822" s="5" t="s">
        <v>4598</v>
      </c>
      <c r="B1822" s="5" t="s">
        <v>4599</v>
      </c>
      <c r="C1822" s="5">
        <v>4</v>
      </c>
      <c r="D1822" s="5" t="s">
        <v>24</v>
      </c>
      <c r="E1822" s="5" t="s">
        <v>25</v>
      </c>
      <c r="F1822" s="5" t="s">
        <v>3960</v>
      </c>
      <c r="G1822" s="5" t="s">
        <v>27</v>
      </c>
      <c r="H1822" t="s">
        <v>15730</v>
      </c>
      <c r="I1822" t="s">
        <v>15730</v>
      </c>
      <c r="J1822">
        <v>0</v>
      </c>
    </row>
    <row r="1823" spans="1:10" x14ac:dyDescent="0.25">
      <c r="A1823" s="5" t="s">
        <v>4600</v>
      </c>
      <c r="B1823" s="5" t="s">
        <v>4601</v>
      </c>
      <c r="C1823" s="5">
        <v>3</v>
      </c>
      <c r="D1823" s="5" t="s">
        <v>24</v>
      </c>
      <c r="E1823" s="5" t="s">
        <v>36</v>
      </c>
      <c r="F1823" s="5" t="s">
        <v>2307</v>
      </c>
      <c r="G1823" s="5" t="s">
        <v>27</v>
      </c>
      <c r="H1823" t="s">
        <v>15707</v>
      </c>
      <c r="I1823" t="s">
        <v>15706</v>
      </c>
      <c r="J1823">
        <v>120</v>
      </c>
    </row>
    <row r="1824" spans="1:10" x14ac:dyDescent="0.25">
      <c r="A1824" s="5" t="s">
        <v>4602</v>
      </c>
      <c r="B1824" s="5" t="s">
        <v>4603</v>
      </c>
      <c r="C1824" s="5">
        <v>2</v>
      </c>
      <c r="D1824" s="5" t="s">
        <v>24</v>
      </c>
      <c r="E1824" s="5" t="s">
        <v>25</v>
      </c>
      <c r="F1824" s="5" t="s">
        <v>3960</v>
      </c>
      <c r="G1824" s="5" t="s">
        <v>27</v>
      </c>
      <c r="H1824" t="s">
        <v>15715</v>
      </c>
      <c r="I1824" t="s">
        <v>15703</v>
      </c>
      <c r="J1824">
        <v>0</v>
      </c>
    </row>
    <row r="1825" spans="1:10" x14ac:dyDescent="0.25">
      <c r="A1825" s="5" t="s">
        <v>4605</v>
      </c>
      <c r="B1825" s="5" t="s">
        <v>4606</v>
      </c>
      <c r="C1825" s="5">
        <v>2</v>
      </c>
      <c r="D1825" s="5" t="s">
        <v>24</v>
      </c>
      <c r="E1825" s="5" t="s">
        <v>57</v>
      </c>
      <c r="F1825" s="5" t="s">
        <v>3960</v>
      </c>
      <c r="G1825" s="5" t="s">
        <v>59</v>
      </c>
      <c r="H1825" t="s">
        <v>15707</v>
      </c>
      <c r="I1825" t="s">
        <v>15706</v>
      </c>
      <c r="J1825">
        <v>0</v>
      </c>
    </row>
    <row r="1826" spans="1:10" x14ac:dyDescent="0.25">
      <c r="A1826" s="5" t="s">
        <v>4608</v>
      </c>
      <c r="B1826" s="5" t="s">
        <v>4609</v>
      </c>
      <c r="C1826" s="5">
        <v>3</v>
      </c>
      <c r="D1826" s="5" t="s">
        <v>62</v>
      </c>
      <c r="E1826" s="5" t="s">
        <v>387</v>
      </c>
      <c r="F1826" s="5" t="s">
        <v>3854</v>
      </c>
      <c r="G1826" s="5" t="s">
        <v>389</v>
      </c>
      <c r="H1826" t="s">
        <v>15714</v>
      </c>
      <c r="I1826" t="s">
        <v>15703</v>
      </c>
      <c r="J1826">
        <v>171</v>
      </c>
    </row>
    <row r="1827" spans="1:10" x14ac:dyDescent="0.25">
      <c r="A1827" s="5" t="s">
        <v>4610</v>
      </c>
      <c r="B1827" s="5" t="s">
        <v>4611</v>
      </c>
      <c r="C1827" s="5">
        <v>23</v>
      </c>
      <c r="D1827" s="5" t="s">
        <v>24</v>
      </c>
      <c r="E1827" s="5" t="s">
        <v>63</v>
      </c>
      <c r="F1827" s="5" t="s">
        <v>3960</v>
      </c>
      <c r="G1827" s="5" t="s">
        <v>65</v>
      </c>
      <c r="H1827" t="s">
        <v>15730</v>
      </c>
      <c r="I1827" t="s">
        <v>15730</v>
      </c>
      <c r="J1827">
        <v>0</v>
      </c>
    </row>
    <row r="1828" spans="1:10" x14ac:dyDescent="0.25">
      <c r="A1828" s="5" t="s">
        <v>4612</v>
      </c>
      <c r="B1828" s="5" t="s">
        <v>4613</v>
      </c>
      <c r="C1828" s="5">
        <v>4</v>
      </c>
      <c r="D1828" s="5" t="s">
        <v>24</v>
      </c>
      <c r="H1828" t="s">
        <v>15730</v>
      </c>
      <c r="I1828" t="s">
        <v>15730</v>
      </c>
      <c r="J1828">
        <v>0</v>
      </c>
    </row>
    <row r="1829" spans="1:10" x14ac:dyDescent="0.25">
      <c r="A1829" s="5" t="s">
        <v>4614</v>
      </c>
      <c r="B1829" s="5" t="s">
        <v>4615</v>
      </c>
      <c r="C1829" s="5">
        <v>20</v>
      </c>
      <c r="D1829" s="5" t="s">
        <v>24</v>
      </c>
      <c r="E1829" s="5" t="s">
        <v>63</v>
      </c>
      <c r="F1829" s="5" t="s">
        <v>3960</v>
      </c>
      <c r="G1829" s="5" t="s">
        <v>65</v>
      </c>
      <c r="H1829" t="s">
        <v>15717</v>
      </c>
      <c r="I1829" t="s">
        <v>15703</v>
      </c>
      <c r="J1829">
        <v>0</v>
      </c>
    </row>
    <row r="1830" spans="1:10" x14ac:dyDescent="0.25">
      <c r="A1830" s="5" t="s">
        <v>4616</v>
      </c>
      <c r="B1830" s="5" t="s">
        <v>4617</v>
      </c>
      <c r="C1830" s="5">
        <v>1</v>
      </c>
      <c r="D1830" s="5" t="s">
        <v>24</v>
      </c>
      <c r="E1830" s="5" t="s">
        <v>57</v>
      </c>
      <c r="F1830" s="5" t="s">
        <v>4073</v>
      </c>
      <c r="G1830" s="5" t="s">
        <v>59</v>
      </c>
      <c r="H1830" t="s">
        <v>15730</v>
      </c>
      <c r="I1830" t="s">
        <v>15730</v>
      </c>
      <c r="J1830">
        <v>8.19</v>
      </c>
    </row>
    <row r="1831" spans="1:10" x14ac:dyDescent="0.25">
      <c r="A1831" s="5" t="s">
        <v>4618</v>
      </c>
      <c r="B1831" s="5" t="s">
        <v>4619</v>
      </c>
      <c r="C1831" s="5">
        <v>2</v>
      </c>
      <c r="D1831" s="5" t="s">
        <v>24</v>
      </c>
      <c r="E1831" s="5" t="s">
        <v>63</v>
      </c>
      <c r="F1831" s="5" t="s">
        <v>3960</v>
      </c>
      <c r="G1831" s="5" t="s">
        <v>65</v>
      </c>
      <c r="H1831" t="s">
        <v>15730</v>
      </c>
      <c r="I1831" t="s">
        <v>15730</v>
      </c>
      <c r="J1831">
        <v>0</v>
      </c>
    </row>
    <row r="1832" spans="1:10" x14ac:dyDescent="0.25">
      <c r="A1832" s="5" t="s">
        <v>4620</v>
      </c>
      <c r="B1832" s="5" t="s">
        <v>4621</v>
      </c>
      <c r="C1832" s="5">
        <v>7</v>
      </c>
      <c r="D1832" s="5" t="s">
        <v>24</v>
      </c>
      <c r="E1832" s="5" t="s">
        <v>57</v>
      </c>
      <c r="F1832" s="5" t="s">
        <v>3960</v>
      </c>
      <c r="G1832" s="5" t="s">
        <v>59</v>
      </c>
      <c r="H1832" t="s">
        <v>15730</v>
      </c>
      <c r="I1832" t="s">
        <v>15730</v>
      </c>
      <c r="J1832">
        <v>0</v>
      </c>
    </row>
    <row r="1833" spans="1:10" x14ac:dyDescent="0.25">
      <c r="A1833" s="5" t="s">
        <v>4623</v>
      </c>
      <c r="B1833" s="5" t="s">
        <v>4624</v>
      </c>
      <c r="C1833" s="5">
        <v>1</v>
      </c>
      <c r="D1833" s="5" t="s">
        <v>24</v>
      </c>
      <c r="E1833" s="5" t="s">
        <v>25</v>
      </c>
      <c r="F1833" s="5" t="s">
        <v>3960</v>
      </c>
      <c r="G1833" s="5" t="s">
        <v>27</v>
      </c>
      <c r="H1833" t="s">
        <v>15716</v>
      </c>
      <c r="I1833" t="s">
        <v>15703</v>
      </c>
      <c r="J1833">
        <v>0</v>
      </c>
    </row>
    <row r="1834" spans="1:10" x14ac:dyDescent="0.25">
      <c r="A1834" s="5" t="s">
        <v>4625</v>
      </c>
      <c r="B1834" s="5" t="s">
        <v>4626</v>
      </c>
      <c r="C1834" s="5">
        <v>1</v>
      </c>
      <c r="D1834" s="5" t="s">
        <v>24</v>
      </c>
      <c r="E1834" s="5" t="s">
        <v>25</v>
      </c>
      <c r="F1834" s="5" t="s">
        <v>3960</v>
      </c>
      <c r="G1834" s="5" t="s">
        <v>27</v>
      </c>
      <c r="H1834" t="s">
        <v>15730</v>
      </c>
      <c r="I1834" t="s">
        <v>15730</v>
      </c>
      <c r="J1834">
        <v>0</v>
      </c>
    </row>
    <row r="1835" spans="1:10" x14ac:dyDescent="0.25">
      <c r="A1835" s="5" t="s">
        <v>4627</v>
      </c>
      <c r="B1835" s="5" t="s">
        <v>4628</v>
      </c>
      <c r="C1835" s="5">
        <v>16</v>
      </c>
      <c r="D1835" s="5" t="s">
        <v>24</v>
      </c>
      <c r="E1835" s="5" t="s">
        <v>63</v>
      </c>
      <c r="F1835" s="5" t="s">
        <v>4629</v>
      </c>
      <c r="G1835" s="5" t="s">
        <v>65</v>
      </c>
      <c r="H1835" t="s">
        <v>15714</v>
      </c>
      <c r="I1835" t="s">
        <v>15703</v>
      </c>
      <c r="J1835">
        <v>5.8879999999999999</v>
      </c>
    </row>
    <row r="1836" spans="1:10" x14ac:dyDescent="0.25">
      <c r="A1836" s="5" t="s">
        <v>4630</v>
      </c>
      <c r="B1836" s="5" t="s">
        <v>4631</v>
      </c>
      <c r="C1836" s="5">
        <v>6</v>
      </c>
      <c r="D1836" s="5" t="s">
        <v>24</v>
      </c>
      <c r="E1836" s="5" t="s">
        <v>57</v>
      </c>
      <c r="F1836" s="5" t="s">
        <v>3960</v>
      </c>
      <c r="G1836" s="5" t="s">
        <v>59</v>
      </c>
      <c r="H1836" t="s">
        <v>15730</v>
      </c>
      <c r="I1836" t="s">
        <v>15730</v>
      </c>
      <c r="J1836">
        <v>0</v>
      </c>
    </row>
    <row r="1837" spans="1:10" x14ac:dyDescent="0.25">
      <c r="A1837" s="5" t="s">
        <v>4632</v>
      </c>
      <c r="B1837" s="5" t="s">
        <v>4633</v>
      </c>
      <c r="C1837" s="5">
        <v>3</v>
      </c>
      <c r="D1837" s="5" t="s">
        <v>24</v>
      </c>
      <c r="E1837" s="5" t="s">
        <v>57</v>
      </c>
      <c r="F1837" s="5" t="s">
        <v>3960</v>
      </c>
      <c r="G1837" s="5" t="s">
        <v>59</v>
      </c>
      <c r="H1837" t="s">
        <v>15714</v>
      </c>
      <c r="I1837" t="s">
        <v>15703</v>
      </c>
      <c r="J1837">
        <v>0</v>
      </c>
    </row>
    <row r="1838" spans="1:10" x14ac:dyDescent="0.25">
      <c r="A1838" s="5" t="s">
        <v>4634</v>
      </c>
      <c r="B1838" s="5" t="s">
        <v>4635</v>
      </c>
      <c r="C1838" s="5">
        <v>1</v>
      </c>
      <c r="D1838" s="5" t="s">
        <v>24</v>
      </c>
      <c r="E1838" s="5" t="s">
        <v>151</v>
      </c>
      <c r="F1838" s="5" t="s">
        <v>3960</v>
      </c>
      <c r="G1838" s="5" t="s">
        <v>153</v>
      </c>
      <c r="H1838" t="s">
        <v>15715</v>
      </c>
      <c r="I1838" t="s">
        <v>15703</v>
      </c>
      <c r="J1838">
        <v>0</v>
      </c>
    </row>
    <row r="1839" spans="1:10" x14ac:dyDescent="0.25">
      <c r="A1839" s="5" t="s">
        <v>4636</v>
      </c>
      <c r="B1839" s="5" t="s">
        <v>4637</v>
      </c>
      <c r="C1839" s="5">
        <v>1</v>
      </c>
      <c r="D1839" s="5" t="s">
        <v>24</v>
      </c>
      <c r="E1839" s="5" t="s">
        <v>53</v>
      </c>
      <c r="F1839" s="5" t="s">
        <v>3960</v>
      </c>
      <c r="G1839" s="5" t="s">
        <v>54</v>
      </c>
      <c r="H1839" t="s">
        <v>15712</v>
      </c>
      <c r="I1839" t="s">
        <v>15706</v>
      </c>
      <c r="J1839">
        <v>0</v>
      </c>
    </row>
    <row r="1840" spans="1:10" x14ac:dyDescent="0.25">
      <c r="A1840" s="5" t="s">
        <v>4638</v>
      </c>
      <c r="B1840" s="5" t="s">
        <v>4639</v>
      </c>
      <c r="C1840" s="5">
        <v>30</v>
      </c>
      <c r="D1840" s="5" t="s">
        <v>24</v>
      </c>
      <c r="E1840" s="5" t="s">
        <v>72</v>
      </c>
      <c r="F1840" s="5" t="s">
        <v>3960</v>
      </c>
      <c r="G1840" s="5" t="s">
        <v>74</v>
      </c>
      <c r="H1840" t="s">
        <v>15712</v>
      </c>
      <c r="I1840" t="s">
        <v>15706</v>
      </c>
      <c r="J1840">
        <v>0</v>
      </c>
    </row>
    <row r="1841" spans="1:10" x14ac:dyDescent="0.25">
      <c r="A1841" s="5" t="s">
        <v>4640</v>
      </c>
      <c r="B1841" s="5" t="s">
        <v>4641</v>
      </c>
      <c r="C1841" s="5">
        <v>7</v>
      </c>
      <c r="D1841" s="5" t="s">
        <v>24</v>
      </c>
      <c r="H1841" t="s">
        <v>15722</v>
      </c>
      <c r="I1841" t="s">
        <v>15706</v>
      </c>
      <c r="J1841">
        <v>0</v>
      </c>
    </row>
    <row r="1842" spans="1:10" x14ac:dyDescent="0.25">
      <c r="A1842" s="5" t="s">
        <v>4642</v>
      </c>
      <c r="B1842" s="5" t="s">
        <v>4643</v>
      </c>
      <c r="C1842" s="5">
        <v>1</v>
      </c>
      <c r="D1842" s="5" t="s">
        <v>24</v>
      </c>
      <c r="E1842" s="5" t="s">
        <v>72</v>
      </c>
      <c r="F1842" s="5" t="s">
        <v>4644</v>
      </c>
      <c r="G1842" s="5" t="s">
        <v>74</v>
      </c>
      <c r="H1842" t="s">
        <v>15730</v>
      </c>
      <c r="I1842" t="s">
        <v>15730</v>
      </c>
      <c r="J1842">
        <v>157.44</v>
      </c>
    </row>
    <row r="1843" spans="1:10" x14ac:dyDescent="0.25">
      <c r="A1843" s="5" t="s">
        <v>4645</v>
      </c>
      <c r="B1843" s="5" t="s">
        <v>4646</v>
      </c>
      <c r="C1843" s="5">
        <v>7</v>
      </c>
      <c r="D1843" s="5" t="s">
        <v>24</v>
      </c>
      <c r="E1843" s="5" t="s">
        <v>72</v>
      </c>
      <c r="F1843" s="5" t="s">
        <v>626</v>
      </c>
      <c r="G1843" s="5" t="s">
        <v>74</v>
      </c>
      <c r="H1843" t="s">
        <v>15707</v>
      </c>
      <c r="I1843" t="s">
        <v>15706</v>
      </c>
      <c r="J1843">
        <v>136.99</v>
      </c>
    </row>
    <row r="1844" spans="1:10" x14ac:dyDescent="0.25">
      <c r="A1844" s="5" t="s">
        <v>4647</v>
      </c>
      <c r="B1844" s="5" t="s">
        <v>4648</v>
      </c>
      <c r="C1844" s="5">
        <v>40</v>
      </c>
      <c r="D1844" s="5" t="s">
        <v>24</v>
      </c>
      <c r="E1844" s="5" t="s">
        <v>151</v>
      </c>
      <c r="F1844" s="5" t="s">
        <v>4649</v>
      </c>
      <c r="G1844" s="5" t="s">
        <v>153</v>
      </c>
      <c r="H1844" t="s">
        <v>15714</v>
      </c>
      <c r="I1844" t="s">
        <v>15703</v>
      </c>
      <c r="J1844">
        <v>516</v>
      </c>
    </row>
    <row r="1845" spans="1:10" x14ac:dyDescent="0.25">
      <c r="A1845" s="5" t="s">
        <v>4650</v>
      </c>
      <c r="B1845" s="5" t="s">
        <v>4651</v>
      </c>
      <c r="C1845" s="5">
        <v>2</v>
      </c>
      <c r="D1845" s="5" t="s">
        <v>24</v>
      </c>
      <c r="E1845" s="5" t="s">
        <v>1083</v>
      </c>
      <c r="F1845" s="5" t="s">
        <v>3960</v>
      </c>
      <c r="G1845" s="5" t="s">
        <v>1084</v>
      </c>
      <c r="H1845" t="s">
        <v>15723</v>
      </c>
      <c r="I1845" t="s">
        <v>15706</v>
      </c>
      <c r="J1845">
        <v>0</v>
      </c>
    </row>
    <row r="1846" spans="1:10" x14ac:dyDescent="0.25">
      <c r="A1846" s="5" t="s">
        <v>4652</v>
      </c>
      <c r="B1846" s="5" t="s">
        <v>4653</v>
      </c>
      <c r="C1846" s="5">
        <v>150</v>
      </c>
      <c r="D1846" s="5" t="s">
        <v>62</v>
      </c>
      <c r="E1846" s="5" t="s">
        <v>25</v>
      </c>
      <c r="F1846" s="5" t="s">
        <v>4654</v>
      </c>
      <c r="G1846" s="5" t="s">
        <v>27</v>
      </c>
      <c r="H1846" t="s">
        <v>15707</v>
      </c>
      <c r="I1846" t="s">
        <v>15706</v>
      </c>
      <c r="J1846">
        <v>3011.9999999999995</v>
      </c>
    </row>
    <row r="1847" spans="1:10" x14ac:dyDescent="0.25">
      <c r="A1847" s="5" t="s">
        <v>4655</v>
      </c>
      <c r="B1847" s="5" t="s">
        <v>4656</v>
      </c>
      <c r="C1847" s="5">
        <v>1</v>
      </c>
      <c r="D1847" s="5" t="s">
        <v>24</v>
      </c>
      <c r="H1847" t="s">
        <v>15730</v>
      </c>
      <c r="I1847" t="s">
        <v>15730</v>
      </c>
      <c r="J1847">
        <v>0</v>
      </c>
    </row>
    <row r="1848" spans="1:10" x14ac:dyDescent="0.25">
      <c r="A1848" s="5" t="s">
        <v>4657</v>
      </c>
      <c r="B1848" s="5" t="s">
        <v>4658</v>
      </c>
      <c r="C1848" s="5">
        <v>2</v>
      </c>
      <c r="D1848" s="5" t="s">
        <v>24</v>
      </c>
      <c r="E1848" s="5" t="s">
        <v>1083</v>
      </c>
      <c r="F1848" s="5" t="s">
        <v>3960</v>
      </c>
      <c r="G1848" s="5" t="s">
        <v>1084</v>
      </c>
      <c r="H1848" t="s">
        <v>15730</v>
      </c>
      <c r="I1848" t="s">
        <v>15730</v>
      </c>
      <c r="J1848">
        <v>0</v>
      </c>
    </row>
    <row r="1849" spans="1:10" x14ac:dyDescent="0.25">
      <c r="A1849" s="5" t="s">
        <v>4659</v>
      </c>
      <c r="B1849" s="5" t="s">
        <v>4660</v>
      </c>
      <c r="C1849" s="5">
        <v>4</v>
      </c>
      <c r="D1849" s="5" t="s">
        <v>24</v>
      </c>
      <c r="E1849" s="5" t="s">
        <v>724</v>
      </c>
      <c r="F1849" s="5" t="s">
        <v>3960</v>
      </c>
      <c r="G1849" s="5" t="s">
        <v>725</v>
      </c>
      <c r="H1849" t="s">
        <v>15730</v>
      </c>
      <c r="I1849" t="s">
        <v>15730</v>
      </c>
      <c r="J1849">
        <v>0</v>
      </c>
    </row>
    <row r="1850" spans="1:10" x14ac:dyDescent="0.25">
      <c r="A1850" s="5" t="s">
        <v>4661</v>
      </c>
      <c r="B1850" s="5" t="s">
        <v>4662</v>
      </c>
      <c r="C1850" s="5">
        <v>5</v>
      </c>
      <c r="D1850" s="5" t="s">
        <v>24</v>
      </c>
      <c r="E1850" s="5" t="s">
        <v>72</v>
      </c>
      <c r="F1850" s="5" t="s">
        <v>4663</v>
      </c>
      <c r="G1850" s="5" t="s">
        <v>74</v>
      </c>
      <c r="H1850" t="s">
        <v>15730</v>
      </c>
      <c r="I1850" t="s">
        <v>15730</v>
      </c>
      <c r="J1850">
        <v>47.800000000000004</v>
      </c>
    </row>
    <row r="1851" spans="1:10" x14ac:dyDescent="0.25">
      <c r="A1851" s="5" t="s">
        <v>4664</v>
      </c>
      <c r="B1851" s="5" t="s">
        <v>4665</v>
      </c>
      <c r="C1851" s="5">
        <v>2</v>
      </c>
      <c r="D1851" s="5" t="s">
        <v>24</v>
      </c>
      <c r="E1851" s="5" t="s">
        <v>25</v>
      </c>
      <c r="F1851" s="5" t="s">
        <v>3960</v>
      </c>
      <c r="G1851" s="5" t="s">
        <v>27</v>
      </c>
      <c r="H1851" t="s">
        <v>15730</v>
      </c>
      <c r="I1851" t="s">
        <v>15730</v>
      </c>
      <c r="J1851">
        <v>0</v>
      </c>
    </row>
    <row r="1852" spans="1:10" x14ac:dyDescent="0.25">
      <c r="A1852" s="5" t="s">
        <v>4666</v>
      </c>
      <c r="B1852" s="5" t="s">
        <v>4667</v>
      </c>
      <c r="C1852" s="5">
        <v>1</v>
      </c>
      <c r="D1852" s="5" t="s">
        <v>24</v>
      </c>
      <c r="E1852" s="5" t="s">
        <v>238</v>
      </c>
      <c r="F1852" s="5" t="s">
        <v>4668</v>
      </c>
      <c r="G1852" s="5" t="s">
        <v>239</v>
      </c>
      <c r="H1852" t="s">
        <v>15730</v>
      </c>
      <c r="I1852" t="s">
        <v>15730</v>
      </c>
      <c r="J1852">
        <v>2259</v>
      </c>
    </row>
    <row r="1853" spans="1:10" x14ac:dyDescent="0.25">
      <c r="A1853" s="5" t="s">
        <v>4669</v>
      </c>
      <c r="B1853" s="5" t="s">
        <v>4670</v>
      </c>
      <c r="C1853" s="5">
        <v>2</v>
      </c>
      <c r="D1853" s="5" t="s">
        <v>24</v>
      </c>
      <c r="E1853" s="5" t="s">
        <v>63</v>
      </c>
      <c r="F1853" s="5" t="s">
        <v>3960</v>
      </c>
      <c r="G1853" s="5" t="s">
        <v>65</v>
      </c>
      <c r="H1853" t="s">
        <v>15730</v>
      </c>
      <c r="I1853" t="s">
        <v>15730</v>
      </c>
      <c r="J1853">
        <v>0</v>
      </c>
    </row>
    <row r="1854" spans="1:10" x14ac:dyDescent="0.25">
      <c r="A1854" s="5" t="s">
        <v>4672</v>
      </c>
      <c r="B1854" s="5" t="s">
        <v>4673</v>
      </c>
      <c r="C1854" s="5">
        <v>4</v>
      </c>
      <c r="D1854" s="5" t="s">
        <v>24</v>
      </c>
      <c r="E1854" s="5" t="s">
        <v>48</v>
      </c>
      <c r="F1854" s="5" t="s">
        <v>4674</v>
      </c>
      <c r="G1854" s="5" t="s">
        <v>50</v>
      </c>
      <c r="H1854" t="s">
        <v>15730</v>
      </c>
      <c r="I1854" t="s">
        <v>15730</v>
      </c>
      <c r="J1854">
        <v>16.784400000000002</v>
      </c>
    </row>
    <row r="1855" spans="1:10" x14ac:dyDescent="0.25">
      <c r="A1855" s="5" t="s">
        <v>4675</v>
      </c>
      <c r="B1855" s="5" t="s">
        <v>4676</v>
      </c>
      <c r="C1855" s="5">
        <v>12</v>
      </c>
      <c r="D1855" s="5" t="s">
        <v>24</v>
      </c>
      <c r="E1855" s="5" t="s">
        <v>72</v>
      </c>
      <c r="F1855" s="5" t="s">
        <v>4677</v>
      </c>
      <c r="G1855" s="5" t="s">
        <v>74</v>
      </c>
      <c r="H1855" t="s">
        <v>15730</v>
      </c>
      <c r="I1855" t="s">
        <v>15730</v>
      </c>
      <c r="J1855">
        <v>29.400000000000002</v>
      </c>
    </row>
    <row r="1856" spans="1:10" x14ac:dyDescent="0.25">
      <c r="A1856" s="5" t="s">
        <v>4678</v>
      </c>
      <c r="B1856" s="5" t="s">
        <v>4679</v>
      </c>
      <c r="C1856" s="5">
        <v>1</v>
      </c>
      <c r="D1856" s="5" t="s">
        <v>24</v>
      </c>
      <c r="E1856" s="5" t="s">
        <v>145</v>
      </c>
      <c r="F1856" s="5" t="s">
        <v>3960</v>
      </c>
      <c r="G1856" s="5" t="s">
        <v>146</v>
      </c>
      <c r="H1856" t="s">
        <v>15717</v>
      </c>
      <c r="I1856" t="s">
        <v>15703</v>
      </c>
      <c r="J1856">
        <v>0</v>
      </c>
    </row>
    <row r="1857" spans="1:10" x14ac:dyDescent="0.25">
      <c r="A1857" s="5" t="s">
        <v>4680</v>
      </c>
      <c r="B1857" s="5" t="s">
        <v>4681</v>
      </c>
      <c r="C1857" s="5">
        <v>1</v>
      </c>
      <c r="D1857" s="5" t="s">
        <v>62</v>
      </c>
      <c r="E1857" s="5" t="s">
        <v>387</v>
      </c>
      <c r="F1857" s="5" t="s">
        <v>172</v>
      </c>
      <c r="G1857" s="5" t="s">
        <v>389</v>
      </c>
      <c r="H1857" t="s">
        <v>15730</v>
      </c>
      <c r="I1857" t="s">
        <v>15730</v>
      </c>
      <c r="J1857">
        <v>1</v>
      </c>
    </row>
    <row r="1858" spans="1:10" x14ac:dyDescent="0.25">
      <c r="A1858" s="5" t="s">
        <v>4682</v>
      </c>
      <c r="B1858" s="5" t="s">
        <v>4683</v>
      </c>
      <c r="C1858" s="5">
        <v>5</v>
      </c>
      <c r="D1858" s="5" t="s">
        <v>24</v>
      </c>
      <c r="E1858" s="5" t="s">
        <v>53</v>
      </c>
      <c r="F1858" s="5" t="s">
        <v>3960</v>
      </c>
      <c r="G1858" s="5" t="s">
        <v>54</v>
      </c>
      <c r="H1858" t="s">
        <v>15722</v>
      </c>
      <c r="I1858" t="s">
        <v>15706</v>
      </c>
      <c r="J1858">
        <v>0</v>
      </c>
    </row>
    <row r="1859" spans="1:10" x14ac:dyDescent="0.25">
      <c r="A1859" s="5" t="s">
        <v>4684</v>
      </c>
      <c r="B1859" s="5" t="s">
        <v>4685</v>
      </c>
      <c r="C1859" s="5">
        <v>1</v>
      </c>
      <c r="D1859" s="5" t="s">
        <v>24</v>
      </c>
      <c r="E1859" s="5" t="s">
        <v>25</v>
      </c>
      <c r="F1859" s="5" t="s">
        <v>4686</v>
      </c>
      <c r="G1859" s="5" t="s">
        <v>27</v>
      </c>
      <c r="H1859" t="s">
        <v>15712</v>
      </c>
      <c r="I1859" t="s">
        <v>15706</v>
      </c>
      <c r="J1859">
        <v>56.54</v>
      </c>
    </row>
    <row r="1860" spans="1:10" x14ac:dyDescent="0.25">
      <c r="A1860" s="5" t="s">
        <v>4687</v>
      </c>
      <c r="B1860" s="5" t="s">
        <v>4688</v>
      </c>
      <c r="C1860" s="5">
        <v>2</v>
      </c>
      <c r="D1860" s="5" t="s">
        <v>24</v>
      </c>
      <c r="E1860" s="5" t="s">
        <v>48</v>
      </c>
      <c r="F1860" s="5" t="s">
        <v>4689</v>
      </c>
      <c r="G1860" s="5" t="s">
        <v>50</v>
      </c>
      <c r="H1860" t="s">
        <v>15707</v>
      </c>
      <c r="I1860" t="s">
        <v>15706</v>
      </c>
      <c r="J1860">
        <v>29.084399999999999</v>
      </c>
    </row>
    <row r="1861" spans="1:10" x14ac:dyDescent="0.25">
      <c r="A1861" s="5" t="s">
        <v>4690</v>
      </c>
      <c r="B1861" s="5" t="s">
        <v>4691</v>
      </c>
      <c r="C1861" s="5">
        <v>2</v>
      </c>
      <c r="D1861" s="5" t="s">
        <v>62</v>
      </c>
      <c r="E1861" s="5" t="s">
        <v>48</v>
      </c>
      <c r="F1861" s="5" t="s">
        <v>4692</v>
      </c>
      <c r="G1861" s="5" t="s">
        <v>50</v>
      </c>
      <c r="H1861" t="s">
        <v>15730</v>
      </c>
      <c r="I1861" t="s">
        <v>15730</v>
      </c>
      <c r="J1861">
        <v>155.19999999999999</v>
      </c>
    </row>
    <row r="1862" spans="1:10" x14ac:dyDescent="0.25">
      <c r="A1862" s="5" t="s">
        <v>4693</v>
      </c>
      <c r="B1862" s="5" t="s">
        <v>4694</v>
      </c>
      <c r="C1862" s="5">
        <v>3</v>
      </c>
      <c r="D1862" s="5" t="s">
        <v>24</v>
      </c>
      <c r="E1862" s="5" t="s">
        <v>72</v>
      </c>
      <c r="F1862" s="5" t="s">
        <v>3960</v>
      </c>
      <c r="G1862" s="5" t="s">
        <v>74</v>
      </c>
      <c r="H1862" t="s">
        <v>15712</v>
      </c>
      <c r="I1862" t="s">
        <v>15706</v>
      </c>
      <c r="J1862">
        <v>0</v>
      </c>
    </row>
    <row r="1863" spans="1:10" x14ac:dyDescent="0.25">
      <c r="A1863" s="5" t="s">
        <v>4695</v>
      </c>
      <c r="B1863" s="5" t="s">
        <v>4696</v>
      </c>
      <c r="C1863" s="5">
        <v>1</v>
      </c>
      <c r="D1863" s="5" t="s">
        <v>24</v>
      </c>
      <c r="E1863" s="5" t="s">
        <v>53</v>
      </c>
      <c r="F1863" s="5" t="s">
        <v>3960</v>
      </c>
      <c r="G1863" s="5" t="s">
        <v>54</v>
      </c>
      <c r="H1863" t="s">
        <v>15707</v>
      </c>
      <c r="I1863" t="s">
        <v>15706</v>
      </c>
      <c r="J1863">
        <v>0</v>
      </c>
    </row>
    <row r="1864" spans="1:10" x14ac:dyDescent="0.25">
      <c r="A1864" s="5" t="s">
        <v>4697</v>
      </c>
      <c r="B1864" s="5" t="s">
        <v>4698</v>
      </c>
      <c r="C1864" s="5">
        <v>2</v>
      </c>
      <c r="D1864" s="5" t="s">
        <v>24</v>
      </c>
      <c r="E1864" s="5" t="s">
        <v>57</v>
      </c>
      <c r="F1864" s="5" t="s">
        <v>3960</v>
      </c>
      <c r="G1864" s="5" t="s">
        <v>59</v>
      </c>
      <c r="H1864" t="s">
        <v>15716</v>
      </c>
      <c r="I1864" t="s">
        <v>15703</v>
      </c>
      <c r="J1864">
        <v>0</v>
      </c>
    </row>
    <row r="1865" spans="1:10" x14ac:dyDescent="0.25">
      <c r="A1865" s="5" t="s">
        <v>4699</v>
      </c>
      <c r="B1865" s="5" t="s">
        <v>4700</v>
      </c>
      <c r="C1865" s="5">
        <v>4</v>
      </c>
      <c r="D1865" s="5" t="s">
        <v>24</v>
      </c>
      <c r="E1865" s="5" t="s">
        <v>1220</v>
      </c>
      <c r="F1865" s="5" t="s">
        <v>4701</v>
      </c>
      <c r="G1865" s="5" t="s">
        <v>1222</v>
      </c>
      <c r="H1865" t="s">
        <v>15730</v>
      </c>
      <c r="I1865" t="s">
        <v>15730</v>
      </c>
      <c r="J1865">
        <v>623.96</v>
      </c>
    </row>
    <row r="1866" spans="1:10" x14ac:dyDescent="0.25">
      <c r="A1866" s="5" t="s">
        <v>4702</v>
      </c>
      <c r="B1866" s="5" t="s">
        <v>4703</v>
      </c>
      <c r="C1866" s="5">
        <v>9</v>
      </c>
      <c r="D1866" s="5" t="s">
        <v>24</v>
      </c>
      <c r="E1866" s="5" t="s">
        <v>552</v>
      </c>
      <c r="F1866" s="5" t="s">
        <v>3960</v>
      </c>
      <c r="G1866" s="5" t="s">
        <v>554</v>
      </c>
      <c r="H1866" t="s">
        <v>15730</v>
      </c>
      <c r="I1866" t="s">
        <v>15730</v>
      </c>
      <c r="J1866">
        <v>0</v>
      </c>
    </row>
    <row r="1867" spans="1:10" x14ac:dyDescent="0.25">
      <c r="A1867" s="5" t="s">
        <v>4704</v>
      </c>
      <c r="B1867" s="5" t="s">
        <v>4705</v>
      </c>
      <c r="C1867" s="5">
        <v>1</v>
      </c>
      <c r="D1867" s="5" t="s">
        <v>24</v>
      </c>
      <c r="E1867" s="5" t="s">
        <v>2121</v>
      </c>
      <c r="F1867" s="5" t="s">
        <v>4706</v>
      </c>
      <c r="G1867" s="5" t="s">
        <v>2123</v>
      </c>
      <c r="H1867" t="s">
        <v>15730</v>
      </c>
      <c r="I1867" t="s">
        <v>15730</v>
      </c>
      <c r="J1867">
        <v>190</v>
      </c>
    </row>
    <row r="1868" spans="1:10" x14ac:dyDescent="0.25">
      <c r="A1868" s="5" t="s">
        <v>4707</v>
      </c>
      <c r="B1868" s="5" t="s">
        <v>4708</v>
      </c>
      <c r="C1868" s="5">
        <v>4</v>
      </c>
      <c r="D1868" s="5" t="s">
        <v>24</v>
      </c>
      <c r="E1868" s="5" t="s">
        <v>151</v>
      </c>
      <c r="F1868" s="5" t="s">
        <v>3960</v>
      </c>
      <c r="G1868" s="5" t="s">
        <v>153</v>
      </c>
      <c r="H1868" t="s">
        <v>15707</v>
      </c>
      <c r="I1868" t="s">
        <v>15706</v>
      </c>
      <c r="J1868">
        <v>0</v>
      </c>
    </row>
    <row r="1869" spans="1:10" x14ac:dyDescent="0.25">
      <c r="A1869" s="5" t="s">
        <v>4709</v>
      </c>
      <c r="B1869" s="5" t="s">
        <v>4710</v>
      </c>
      <c r="C1869" s="5">
        <v>2</v>
      </c>
      <c r="D1869" s="5" t="s">
        <v>24</v>
      </c>
      <c r="E1869" s="5" t="s">
        <v>63</v>
      </c>
      <c r="F1869" s="5" t="s">
        <v>15783</v>
      </c>
      <c r="G1869" s="5" t="s">
        <v>65</v>
      </c>
      <c r="H1869" t="s">
        <v>15730</v>
      </c>
      <c r="I1869" t="s">
        <v>15730</v>
      </c>
      <c r="J1869">
        <v>40.32</v>
      </c>
    </row>
    <row r="1870" spans="1:10" x14ac:dyDescent="0.25">
      <c r="A1870" s="5" t="s">
        <v>4711</v>
      </c>
      <c r="B1870" s="5" t="s">
        <v>4712</v>
      </c>
      <c r="C1870" s="5">
        <v>1000</v>
      </c>
      <c r="D1870" s="5" t="s">
        <v>62</v>
      </c>
      <c r="E1870" s="5" t="s">
        <v>63</v>
      </c>
      <c r="F1870" s="5" t="s">
        <v>4713</v>
      </c>
      <c r="G1870" s="5" t="s">
        <v>65</v>
      </c>
      <c r="H1870" t="s">
        <v>15707</v>
      </c>
      <c r="I1870" t="s">
        <v>15706</v>
      </c>
      <c r="J1870">
        <v>238.2</v>
      </c>
    </row>
    <row r="1871" spans="1:10" x14ac:dyDescent="0.25">
      <c r="A1871" s="5" t="s">
        <v>4714</v>
      </c>
      <c r="B1871" s="5" t="s">
        <v>4715</v>
      </c>
      <c r="C1871" s="5">
        <v>100</v>
      </c>
      <c r="D1871" s="5" t="s">
        <v>62</v>
      </c>
      <c r="E1871" s="5" t="s">
        <v>290</v>
      </c>
      <c r="F1871" s="5" t="s">
        <v>4716</v>
      </c>
      <c r="G1871" s="5" t="s">
        <v>292</v>
      </c>
      <c r="H1871" t="s">
        <v>15715</v>
      </c>
      <c r="I1871" t="s">
        <v>15703</v>
      </c>
      <c r="J1871">
        <v>46.089999999999996</v>
      </c>
    </row>
    <row r="1872" spans="1:10" x14ac:dyDescent="0.25">
      <c r="A1872" s="5" t="s">
        <v>4717</v>
      </c>
      <c r="B1872" s="5" t="s">
        <v>4718</v>
      </c>
      <c r="C1872" s="5">
        <v>100</v>
      </c>
      <c r="D1872" s="5" t="s">
        <v>24</v>
      </c>
      <c r="E1872" s="5" t="s">
        <v>63</v>
      </c>
      <c r="F1872" s="5" t="s">
        <v>4719</v>
      </c>
      <c r="G1872" s="5" t="s">
        <v>65</v>
      </c>
      <c r="H1872" t="s">
        <v>15707</v>
      </c>
      <c r="I1872" t="s">
        <v>15706</v>
      </c>
      <c r="J1872">
        <v>83.56</v>
      </c>
    </row>
    <row r="1873" spans="1:10" x14ac:dyDescent="0.25">
      <c r="A1873" s="5" t="s">
        <v>4720</v>
      </c>
      <c r="B1873" s="5" t="s">
        <v>4721</v>
      </c>
      <c r="C1873" s="5">
        <v>4</v>
      </c>
      <c r="D1873" s="5" t="s">
        <v>24</v>
      </c>
      <c r="E1873" s="5" t="s">
        <v>201</v>
      </c>
      <c r="F1873" s="5" t="s">
        <v>4722</v>
      </c>
      <c r="G1873" s="5" t="s">
        <v>203</v>
      </c>
      <c r="H1873" t="s">
        <v>15730</v>
      </c>
      <c r="I1873" t="s">
        <v>15730</v>
      </c>
      <c r="J1873">
        <v>768</v>
      </c>
    </row>
    <row r="1874" spans="1:10" x14ac:dyDescent="0.25">
      <c r="A1874" s="5" t="s">
        <v>4723</v>
      </c>
      <c r="B1874" s="5" t="s">
        <v>4724</v>
      </c>
      <c r="C1874" s="5">
        <v>2</v>
      </c>
      <c r="D1874" s="5" t="s">
        <v>24</v>
      </c>
      <c r="E1874" s="5" t="s">
        <v>25</v>
      </c>
      <c r="F1874" s="5" t="s">
        <v>3960</v>
      </c>
      <c r="G1874" s="5" t="s">
        <v>27</v>
      </c>
      <c r="H1874" t="s">
        <v>15730</v>
      </c>
      <c r="I1874" t="s">
        <v>15730</v>
      </c>
      <c r="J1874">
        <v>0</v>
      </c>
    </row>
    <row r="1875" spans="1:10" x14ac:dyDescent="0.25">
      <c r="A1875" s="5" t="s">
        <v>4725</v>
      </c>
      <c r="B1875" s="5" t="s">
        <v>4726</v>
      </c>
      <c r="C1875" s="5">
        <v>1</v>
      </c>
      <c r="D1875" s="5" t="s">
        <v>24</v>
      </c>
      <c r="E1875" s="5" t="s">
        <v>57</v>
      </c>
      <c r="F1875" s="5" t="s">
        <v>3960</v>
      </c>
      <c r="G1875" s="5" t="s">
        <v>59</v>
      </c>
      <c r="H1875" t="s">
        <v>15730</v>
      </c>
      <c r="I1875" t="s">
        <v>15730</v>
      </c>
      <c r="J1875">
        <v>0</v>
      </c>
    </row>
    <row r="1876" spans="1:10" x14ac:dyDescent="0.25">
      <c r="A1876" s="5" t="s">
        <v>4727</v>
      </c>
      <c r="B1876" s="5" t="s">
        <v>4728</v>
      </c>
      <c r="C1876" s="5">
        <v>2</v>
      </c>
      <c r="D1876" s="5" t="s">
        <v>24</v>
      </c>
      <c r="E1876" s="5" t="s">
        <v>290</v>
      </c>
      <c r="F1876" s="5" t="s">
        <v>4729</v>
      </c>
      <c r="G1876" s="5" t="s">
        <v>292</v>
      </c>
      <c r="H1876" t="s">
        <v>15730</v>
      </c>
      <c r="I1876" t="s">
        <v>15730</v>
      </c>
      <c r="J1876">
        <v>47.1</v>
      </c>
    </row>
    <row r="1877" spans="1:10" x14ac:dyDescent="0.25">
      <c r="A1877" s="5" t="s">
        <v>4730</v>
      </c>
      <c r="B1877" s="5" t="s">
        <v>4731</v>
      </c>
      <c r="C1877" s="5">
        <v>7</v>
      </c>
      <c r="D1877" s="5" t="s">
        <v>24</v>
      </c>
      <c r="H1877" t="s">
        <v>15730</v>
      </c>
      <c r="I1877" t="s">
        <v>15730</v>
      </c>
      <c r="J1877">
        <v>0</v>
      </c>
    </row>
    <row r="1878" spans="1:10" x14ac:dyDescent="0.25">
      <c r="A1878" s="5" t="s">
        <v>4732</v>
      </c>
      <c r="B1878" s="5" t="s">
        <v>4733</v>
      </c>
      <c r="C1878" s="5">
        <v>3</v>
      </c>
      <c r="D1878" s="5" t="s">
        <v>24</v>
      </c>
      <c r="E1878" s="5" t="s">
        <v>63</v>
      </c>
      <c r="F1878" s="5" t="s">
        <v>3960</v>
      </c>
      <c r="G1878" s="5" t="s">
        <v>65</v>
      </c>
      <c r="H1878" t="s">
        <v>15730</v>
      </c>
      <c r="I1878" t="s">
        <v>15730</v>
      </c>
      <c r="J1878">
        <v>0</v>
      </c>
    </row>
    <row r="1879" spans="1:10" x14ac:dyDescent="0.25">
      <c r="A1879" s="5" t="s">
        <v>4734</v>
      </c>
      <c r="B1879" s="5" t="s">
        <v>4735</v>
      </c>
      <c r="C1879" s="5">
        <v>5</v>
      </c>
      <c r="D1879" s="5" t="s">
        <v>24</v>
      </c>
      <c r="E1879" s="5" t="s">
        <v>4146</v>
      </c>
      <c r="F1879" s="5" t="s">
        <v>3960</v>
      </c>
      <c r="G1879" s="5" t="s">
        <v>4147</v>
      </c>
      <c r="H1879" t="s">
        <v>15722</v>
      </c>
      <c r="I1879" t="s">
        <v>15706</v>
      </c>
      <c r="J1879">
        <v>0</v>
      </c>
    </row>
    <row r="1880" spans="1:10" x14ac:dyDescent="0.25">
      <c r="A1880" s="5" t="s">
        <v>4736</v>
      </c>
      <c r="B1880" s="5" t="s">
        <v>4737</v>
      </c>
      <c r="C1880" s="5">
        <v>1</v>
      </c>
      <c r="D1880" s="5" t="s">
        <v>24</v>
      </c>
      <c r="E1880" s="5" t="s">
        <v>4139</v>
      </c>
      <c r="F1880" s="5" t="s">
        <v>3960</v>
      </c>
      <c r="G1880" s="5" t="s">
        <v>4140</v>
      </c>
      <c r="H1880" t="s">
        <v>15716</v>
      </c>
      <c r="I1880" t="s">
        <v>15703</v>
      </c>
      <c r="J1880">
        <v>0</v>
      </c>
    </row>
    <row r="1881" spans="1:10" x14ac:dyDescent="0.25">
      <c r="A1881" s="5" t="s">
        <v>4739</v>
      </c>
      <c r="B1881" s="5" t="s">
        <v>4740</v>
      </c>
      <c r="C1881" s="5">
        <v>16</v>
      </c>
      <c r="D1881" s="5" t="s">
        <v>24</v>
      </c>
      <c r="E1881" s="5" t="s">
        <v>5064</v>
      </c>
      <c r="F1881" s="5" t="s">
        <v>3960</v>
      </c>
      <c r="G1881" s="5" t="s">
        <v>5065</v>
      </c>
      <c r="H1881" t="s">
        <v>15707</v>
      </c>
      <c r="I1881" t="s">
        <v>15706</v>
      </c>
      <c r="J1881">
        <v>0</v>
      </c>
    </row>
    <row r="1882" spans="1:10" x14ac:dyDescent="0.25">
      <c r="A1882" s="5" t="s">
        <v>4741</v>
      </c>
      <c r="B1882" s="5" t="s">
        <v>4742</v>
      </c>
      <c r="C1882" s="5">
        <v>10</v>
      </c>
      <c r="D1882" s="5" t="s">
        <v>24</v>
      </c>
      <c r="E1882" s="5" t="s">
        <v>63</v>
      </c>
      <c r="F1882" s="5" t="s">
        <v>3960</v>
      </c>
      <c r="G1882" s="5" t="s">
        <v>65</v>
      </c>
      <c r="H1882" t="s">
        <v>15730</v>
      </c>
      <c r="I1882" t="s">
        <v>15730</v>
      </c>
      <c r="J1882">
        <v>0</v>
      </c>
    </row>
    <row r="1883" spans="1:10" x14ac:dyDescent="0.25">
      <c r="A1883" s="5" t="s">
        <v>4743</v>
      </c>
      <c r="B1883" s="5" t="s">
        <v>4744</v>
      </c>
      <c r="C1883" s="5">
        <v>2</v>
      </c>
      <c r="D1883" s="5" t="s">
        <v>24</v>
      </c>
      <c r="E1883" s="5" t="s">
        <v>201</v>
      </c>
      <c r="F1883" s="5" t="s">
        <v>629</v>
      </c>
      <c r="G1883" s="5" t="s">
        <v>203</v>
      </c>
      <c r="H1883" t="s">
        <v>15730</v>
      </c>
      <c r="I1883" t="s">
        <v>15730</v>
      </c>
      <c r="J1883">
        <v>100</v>
      </c>
    </row>
    <row r="1884" spans="1:10" x14ac:dyDescent="0.25">
      <c r="A1884" s="5" t="s">
        <v>4745</v>
      </c>
      <c r="B1884" s="5" t="s">
        <v>4746</v>
      </c>
      <c r="C1884" s="5">
        <v>396</v>
      </c>
      <c r="D1884" s="5" t="s">
        <v>24</v>
      </c>
      <c r="E1884" s="5" t="s">
        <v>57</v>
      </c>
      <c r="F1884" s="5" t="s">
        <v>4747</v>
      </c>
      <c r="G1884" s="5" t="s">
        <v>59</v>
      </c>
      <c r="H1884" t="s">
        <v>15730</v>
      </c>
      <c r="I1884" t="s">
        <v>15730</v>
      </c>
      <c r="J1884">
        <v>10791</v>
      </c>
    </row>
    <row r="1885" spans="1:10" x14ac:dyDescent="0.25">
      <c r="A1885" s="5" t="s">
        <v>4748</v>
      </c>
      <c r="B1885" s="5" t="s">
        <v>4749</v>
      </c>
      <c r="C1885" s="5">
        <v>8</v>
      </c>
      <c r="D1885" s="5" t="s">
        <v>24</v>
      </c>
      <c r="E1885" s="5" t="s">
        <v>57</v>
      </c>
      <c r="F1885" s="5" t="s">
        <v>3960</v>
      </c>
      <c r="G1885" s="5" t="s">
        <v>59</v>
      </c>
      <c r="H1885" t="s">
        <v>15714</v>
      </c>
      <c r="I1885" t="s">
        <v>15703</v>
      </c>
      <c r="J1885">
        <v>0</v>
      </c>
    </row>
    <row r="1886" spans="1:10" x14ac:dyDescent="0.25">
      <c r="A1886" s="5" t="s">
        <v>4750</v>
      </c>
      <c r="B1886" s="5" t="s">
        <v>4751</v>
      </c>
      <c r="C1886" s="5">
        <v>4</v>
      </c>
      <c r="D1886" s="5" t="s">
        <v>24</v>
      </c>
      <c r="E1886" s="5" t="s">
        <v>297</v>
      </c>
      <c r="F1886" s="5" t="s">
        <v>4752</v>
      </c>
      <c r="G1886" s="5" t="s">
        <v>299</v>
      </c>
      <c r="H1886" t="s">
        <v>15730</v>
      </c>
      <c r="I1886" t="s">
        <v>15730</v>
      </c>
      <c r="J1886">
        <v>604.08000000000004</v>
      </c>
    </row>
    <row r="1887" spans="1:10" x14ac:dyDescent="0.25">
      <c r="A1887" s="5" t="s">
        <v>4753</v>
      </c>
      <c r="B1887" s="5" t="s">
        <v>4754</v>
      </c>
      <c r="C1887" s="5">
        <v>5</v>
      </c>
      <c r="D1887" s="5" t="s">
        <v>24</v>
      </c>
      <c r="E1887" s="5" t="s">
        <v>48</v>
      </c>
      <c r="F1887" s="5" t="s">
        <v>1100</v>
      </c>
      <c r="G1887" s="5" t="s">
        <v>50</v>
      </c>
      <c r="H1887" t="s">
        <v>15730</v>
      </c>
      <c r="I1887" t="s">
        <v>15730</v>
      </c>
      <c r="J1887">
        <v>11.950000000000001</v>
      </c>
    </row>
    <row r="1888" spans="1:10" x14ac:dyDescent="0.25">
      <c r="A1888" s="5" t="s">
        <v>4755</v>
      </c>
      <c r="B1888" s="5" t="s">
        <v>4756</v>
      </c>
      <c r="C1888" s="5">
        <v>200</v>
      </c>
      <c r="D1888" s="5" t="s">
        <v>24</v>
      </c>
      <c r="E1888" s="5" t="s">
        <v>57</v>
      </c>
      <c r="F1888" s="5" t="s">
        <v>3960</v>
      </c>
      <c r="G1888" s="5" t="s">
        <v>59</v>
      </c>
      <c r="H1888" t="s">
        <v>15716</v>
      </c>
      <c r="I1888" t="s">
        <v>15703</v>
      </c>
      <c r="J1888">
        <v>0</v>
      </c>
    </row>
    <row r="1889" spans="1:10" x14ac:dyDescent="0.25">
      <c r="A1889" s="5" t="s">
        <v>4757</v>
      </c>
      <c r="B1889" s="5" t="s">
        <v>4758</v>
      </c>
      <c r="C1889" s="5">
        <v>5</v>
      </c>
      <c r="D1889" s="5" t="s">
        <v>24</v>
      </c>
      <c r="E1889" s="5" t="s">
        <v>53</v>
      </c>
      <c r="F1889" s="5" t="s">
        <v>3960</v>
      </c>
      <c r="G1889" s="5" t="s">
        <v>54</v>
      </c>
      <c r="H1889" t="s">
        <v>15730</v>
      </c>
      <c r="I1889" t="s">
        <v>15730</v>
      </c>
      <c r="J1889">
        <v>0</v>
      </c>
    </row>
    <row r="1890" spans="1:10" x14ac:dyDescent="0.25">
      <c r="A1890" s="5" t="s">
        <v>4760</v>
      </c>
      <c r="B1890" s="5" t="s">
        <v>4761</v>
      </c>
      <c r="C1890" s="5">
        <v>4</v>
      </c>
      <c r="D1890" s="5" t="s">
        <v>24</v>
      </c>
      <c r="E1890" s="5" t="s">
        <v>290</v>
      </c>
      <c r="F1890" s="5" t="s">
        <v>3368</v>
      </c>
      <c r="G1890" s="5" t="s">
        <v>292</v>
      </c>
      <c r="H1890" t="s">
        <v>15707</v>
      </c>
      <c r="I1890" t="s">
        <v>15706</v>
      </c>
      <c r="J1890">
        <v>48.88</v>
      </c>
    </row>
    <row r="1891" spans="1:10" x14ac:dyDescent="0.25">
      <c r="A1891" s="5" t="s">
        <v>4762</v>
      </c>
      <c r="B1891" s="5" t="s">
        <v>4763</v>
      </c>
      <c r="C1891" s="5">
        <v>4</v>
      </c>
      <c r="D1891" s="5" t="s">
        <v>24</v>
      </c>
      <c r="E1891" s="5" t="s">
        <v>53</v>
      </c>
      <c r="F1891" s="5" t="s">
        <v>3960</v>
      </c>
      <c r="G1891" s="5" t="s">
        <v>54</v>
      </c>
      <c r="H1891" t="s">
        <v>15712</v>
      </c>
      <c r="I1891" t="s">
        <v>15706</v>
      </c>
      <c r="J1891">
        <v>0</v>
      </c>
    </row>
    <row r="1892" spans="1:10" x14ac:dyDescent="0.25">
      <c r="A1892" s="5" t="s">
        <v>4765</v>
      </c>
      <c r="B1892" s="5" t="s">
        <v>4766</v>
      </c>
      <c r="C1892" s="5">
        <v>7</v>
      </c>
      <c r="D1892" s="5" t="s">
        <v>24</v>
      </c>
      <c r="E1892" s="5" t="s">
        <v>57</v>
      </c>
      <c r="F1892" s="5" t="s">
        <v>3960</v>
      </c>
      <c r="G1892" s="5" t="s">
        <v>59</v>
      </c>
      <c r="H1892" t="s">
        <v>15730</v>
      </c>
      <c r="I1892" t="s">
        <v>15730</v>
      </c>
      <c r="J1892">
        <v>0</v>
      </c>
    </row>
    <row r="1893" spans="1:10" x14ac:dyDescent="0.25">
      <c r="A1893" s="5" t="s">
        <v>4767</v>
      </c>
      <c r="B1893" s="5" t="s">
        <v>4768</v>
      </c>
      <c r="C1893" s="5">
        <v>1</v>
      </c>
      <c r="D1893" s="5" t="s">
        <v>24</v>
      </c>
      <c r="E1893" s="5" t="s">
        <v>36</v>
      </c>
      <c r="F1893" s="5" t="s">
        <v>4769</v>
      </c>
      <c r="G1893" s="5" t="s">
        <v>27</v>
      </c>
      <c r="H1893" t="s">
        <v>15730</v>
      </c>
      <c r="I1893" t="s">
        <v>15730</v>
      </c>
      <c r="J1893">
        <v>325</v>
      </c>
    </row>
    <row r="1894" spans="1:10" x14ac:dyDescent="0.25">
      <c r="A1894" s="5" t="s">
        <v>4770</v>
      </c>
      <c r="B1894" s="5" t="s">
        <v>4771</v>
      </c>
      <c r="C1894" s="5">
        <v>59</v>
      </c>
      <c r="D1894" s="5" t="s">
        <v>24</v>
      </c>
      <c r="E1894" s="5" t="s">
        <v>2142</v>
      </c>
      <c r="F1894" s="5" t="s">
        <v>3960</v>
      </c>
      <c r="G1894" s="5" t="s">
        <v>2143</v>
      </c>
      <c r="H1894" t="s">
        <v>15715</v>
      </c>
      <c r="I1894" t="s">
        <v>15703</v>
      </c>
      <c r="J1894">
        <v>0</v>
      </c>
    </row>
    <row r="1895" spans="1:10" x14ac:dyDescent="0.25">
      <c r="A1895" s="5" t="s">
        <v>4772</v>
      </c>
      <c r="B1895" s="5" t="s">
        <v>4773</v>
      </c>
      <c r="C1895" s="5">
        <v>6</v>
      </c>
      <c r="D1895" s="5" t="s">
        <v>24</v>
      </c>
      <c r="E1895" s="5" t="s">
        <v>290</v>
      </c>
      <c r="F1895" s="5" t="s">
        <v>3960</v>
      </c>
      <c r="G1895" s="5" t="s">
        <v>292</v>
      </c>
      <c r="H1895" t="s">
        <v>15730</v>
      </c>
      <c r="I1895" t="s">
        <v>15730</v>
      </c>
      <c r="J1895">
        <v>0</v>
      </c>
    </row>
    <row r="1896" spans="1:10" x14ac:dyDescent="0.25">
      <c r="A1896" s="5" t="s">
        <v>4774</v>
      </c>
      <c r="B1896" s="5" t="s">
        <v>4775</v>
      </c>
      <c r="C1896" s="5">
        <v>5</v>
      </c>
      <c r="D1896" s="5" t="s">
        <v>24</v>
      </c>
      <c r="E1896" s="5" t="s">
        <v>53</v>
      </c>
      <c r="F1896" s="5" t="s">
        <v>3960</v>
      </c>
      <c r="G1896" s="5" t="s">
        <v>54</v>
      </c>
      <c r="H1896" t="s">
        <v>15722</v>
      </c>
      <c r="I1896" t="s">
        <v>15706</v>
      </c>
      <c r="J1896">
        <v>0</v>
      </c>
    </row>
    <row r="1897" spans="1:10" x14ac:dyDescent="0.25">
      <c r="A1897" s="5" t="s">
        <v>4776</v>
      </c>
      <c r="B1897" s="5" t="s">
        <v>4777</v>
      </c>
      <c r="C1897" s="5">
        <v>2</v>
      </c>
      <c r="D1897" s="5" t="s">
        <v>24</v>
      </c>
      <c r="E1897" s="5" t="s">
        <v>72</v>
      </c>
      <c r="F1897" s="5" t="s">
        <v>4778</v>
      </c>
      <c r="G1897" s="5" t="s">
        <v>74</v>
      </c>
      <c r="H1897" t="s">
        <v>15730</v>
      </c>
      <c r="I1897" t="s">
        <v>15730</v>
      </c>
      <c r="J1897">
        <v>23.6</v>
      </c>
    </row>
    <row r="1898" spans="1:10" x14ac:dyDescent="0.25">
      <c r="A1898" s="5" t="s">
        <v>4779</v>
      </c>
      <c r="B1898" s="5" t="s">
        <v>4780</v>
      </c>
      <c r="C1898" s="5">
        <v>1</v>
      </c>
      <c r="D1898" s="5" t="s">
        <v>24</v>
      </c>
      <c r="E1898" s="5" t="s">
        <v>72</v>
      </c>
      <c r="F1898" s="5" t="s">
        <v>3960</v>
      </c>
      <c r="G1898" s="5" t="s">
        <v>74</v>
      </c>
      <c r="H1898" t="s">
        <v>15730</v>
      </c>
      <c r="I1898" t="s">
        <v>15730</v>
      </c>
      <c r="J1898">
        <v>0</v>
      </c>
    </row>
    <row r="1899" spans="1:10" x14ac:dyDescent="0.25">
      <c r="A1899" s="5" t="s">
        <v>4781</v>
      </c>
      <c r="B1899" s="5" t="s">
        <v>4782</v>
      </c>
      <c r="C1899" s="5">
        <v>3</v>
      </c>
      <c r="D1899" s="5" t="s">
        <v>24</v>
      </c>
      <c r="E1899" s="5" t="s">
        <v>2142</v>
      </c>
      <c r="F1899" s="5" t="s">
        <v>3960</v>
      </c>
      <c r="G1899" s="5" t="s">
        <v>2143</v>
      </c>
      <c r="H1899" t="s">
        <v>15730</v>
      </c>
      <c r="I1899" t="s">
        <v>15730</v>
      </c>
      <c r="J1899">
        <v>0</v>
      </c>
    </row>
    <row r="1900" spans="1:10" x14ac:dyDescent="0.25">
      <c r="A1900" s="5" t="s">
        <v>4783</v>
      </c>
      <c r="B1900" s="5" t="s">
        <v>4784</v>
      </c>
      <c r="C1900" s="5">
        <v>1</v>
      </c>
      <c r="D1900" s="5" t="s">
        <v>24</v>
      </c>
      <c r="E1900" s="5" t="s">
        <v>4785</v>
      </c>
      <c r="F1900" s="5" t="s">
        <v>3960</v>
      </c>
      <c r="G1900" s="5" t="s">
        <v>4786</v>
      </c>
      <c r="H1900" t="s">
        <v>15730</v>
      </c>
      <c r="I1900" t="s">
        <v>15730</v>
      </c>
      <c r="J1900">
        <v>0</v>
      </c>
    </row>
    <row r="1901" spans="1:10" x14ac:dyDescent="0.25">
      <c r="A1901" s="5" t="s">
        <v>4787</v>
      </c>
      <c r="B1901" s="5" t="s">
        <v>4788</v>
      </c>
      <c r="C1901" s="5">
        <v>2</v>
      </c>
      <c r="D1901" s="5" t="s">
        <v>24</v>
      </c>
      <c r="E1901" s="5" t="s">
        <v>57</v>
      </c>
      <c r="F1901" s="5" t="s">
        <v>4789</v>
      </c>
      <c r="G1901" s="5" t="s">
        <v>59</v>
      </c>
      <c r="H1901" t="s">
        <v>15730</v>
      </c>
      <c r="I1901" t="s">
        <v>15730</v>
      </c>
      <c r="J1901">
        <v>176.86</v>
      </c>
    </row>
    <row r="1902" spans="1:10" x14ac:dyDescent="0.25">
      <c r="A1902" s="5" t="s">
        <v>4790</v>
      </c>
      <c r="B1902" s="5" t="s">
        <v>4791</v>
      </c>
      <c r="C1902" s="5">
        <v>3</v>
      </c>
      <c r="D1902" s="5" t="s">
        <v>24</v>
      </c>
      <c r="E1902" s="5" t="s">
        <v>290</v>
      </c>
      <c r="F1902" s="5" t="s">
        <v>4792</v>
      </c>
      <c r="G1902" s="5" t="s">
        <v>292</v>
      </c>
      <c r="H1902" t="s">
        <v>15730</v>
      </c>
      <c r="I1902" t="s">
        <v>15730</v>
      </c>
      <c r="J1902">
        <v>68.039999999999992</v>
      </c>
    </row>
    <row r="1903" spans="1:10" x14ac:dyDescent="0.25">
      <c r="A1903" s="5" t="s">
        <v>4793</v>
      </c>
      <c r="B1903" s="5" t="s">
        <v>4794</v>
      </c>
      <c r="C1903" s="5">
        <v>4</v>
      </c>
      <c r="D1903" s="5" t="s">
        <v>24</v>
      </c>
      <c r="E1903" s="5" t="s">
        <v>72</v>
      </c>
      <c r="F1903" s="5" t="s">
        <v>4795</v>
      </c>
      <c r="G1903" s="5" t="s">
        <v>74</v>
      </c>
      <c r="H1903" t="s">
        <v>15730</v>
      </c>
      <c r="I1903" t="s">
        <v>15730</v>
      </c>
      <c r="J1903">
        <v>364.36</v>
      </c>
    </row>
    <row r="1904" spans="1:10" x14ac:dyDescent="0.25">
      <c r="A1904" s="5" t="s">
        <v>4796</v>
      </c>
      <c r="B1904" s="5" t="s">
        <v>4797</v>
      </c>
      <c r="C1904" s="5">
        <v>3</v>
      </c>
      <c r="D1904" s="5" t="s">
        <v>24</v>
      </c>
      <c r="E1904" s="5" t="s">
        <v>57</v>
      </c>
      <c r="F1904" s="5" t="s">
        <v>3960</v>
      </c>
      <c r="G1904" s="5" t="s">
        <v>59</v>
      </c>
      <c r="H1904" t="s">
        <v>15723</v>
      </c>
      <c r="I1904" t="s">
        <v>15706</v>
      </c>
      <c r="J1904">
        <v>0</v>
      </c>
    </row>
    <row r="1905" spans="1:10" x14ac:dyDescent="0.25">
      <c r="A1905" s="5" t="s">
        <v>4798</v>
      </c>
      <c r="B1905" s="5" t="s">
        <v>4799</v>
      </c>
      <c r="C1905" s="5">
        <v>1</v>
      </c>
      <c r="D1905" s="5" t="s">
        <v>24</v>
      </c>
      <c r="E1905" s="5" t="s">
        <v>4800</v>
      </c>
      <c r="F1905" s="5" t="s">
        <v>4801</v>
      </c>
      <c r="G1905" s="5" t="s">
        <v>4802</v>
      </c>
      <c r="H1905" t="s">
        <v>15730</v>
      </c>
      <c r="I1905" t="s">
        <v>15730</v>
      </c>
      <c r="J1905">
        <v>1966.54</v>
      </c>
    </row>
    <row r="1906" spans="1:10" x14ac:dyDescent="0.25">
      <c r="A1906" s="5" t="s">
        <v>4803</v>
      </c>
      <c r="B1906" s="5" t="s">
        <v>4804</v>
      </c>
      <c r="C1906" s="5">
        <v>1</v>
      </c>
      <c r="D1906" s="5" t="s">
        <v>24</v>
      </c>
      <c r="E1906" s="5" t="s">
        <v>57</v>
      </c>
      <c r="F1906" s="5" t="s">
        <v>629</v>
      </c>
      <c r="G1906" s="5" t="s">
        <v>59</v>
      </c>
      <c r="H1906" t="s">
        <v>15730</v>
      </c>
      <c r="I1906" t="s">
        <v>15730</v>
      </c>
      <c r="J1906">
        <v>50</v>
      </c>
    </row>
    <row r="1907" spans="1:10" x14ac:dyDescent="0.25">
      <c r="A1907" s="5" t="s">
        <v>4805</v>
      </c>
      <c r="B1907" s="5" t="s">
        <v>4806</v>
      </c>
      <c r="C1907" s="5">
        <v>1</v>
      </c>
      <c r="D1907" s="5" t="s">
        <v>24</v>
      </c>
      <c r="E1907" s="5" t="s">
        <v>63</v>
      </c>
      <c r="F1907" s="5" t="s">
        <v>3960</v>
      </c>
      <c r="G1907" s="5" t="s">
        <v>65</v>
      </c>
      <c r="H1907" t="s">
        <v>15730</v>
      </c>
      <c r="I1907" t="s">
        <v>15730</v>
      </c>
      <c r="J1907">
        <v>0</v>
      </c>
    </row>
    <row r="1908" spans="1:10" x14ac:dyDescent="0.25">
      <c r="A1908" s="5" t="s">
        <v>4807</v>
      </c>
      <c r="B1908" s="5" t="s">
        <v>4808</v>
      </c>
      <c r="C1908" s="5">
        <v>2</v>
      </c>
      <c r="D1908" s="5" t="s">
        <v>24</v>
      </c>
      <c r="E1908" s="5" t="s">
        <v>53</v>
      </c>
      <c r="F1908" s="5" t="s">
        <v>4809</v>
      </c>
      <c r="G1908" s="5" t="s">
        <v>54</v>
      </c>
      <c r="H1908" t="s">
        <v>15705</v>
      </c>
      <c r="I1908" t="s">
        <v>15706</v>
      </c>
      <c r="J1908">
        <v>2203.6</v>
      </c>
    </row>
    <row r="1909" spans="1:10" x14ac:dyDescent="0.25">
      <c r="A1909" s="5" t="s">
        <v>4810</v>
      </c>
      <c r="B1909" s="5" t="s">
        <v>4811</v>
      </c>
      <c r="C1909" s="5">
        <v>2</v>
      </c>
      <c r="D1909" s="5" t="s">
        <v>24</v>
      </c>
      <c r="H1909" t="s">
        <v>15730</v>
      </c>
      <c r="I1909" t="s">
        <v>15730</v>
      </c>
      <c r="J1909">
        <v>0</v>
      </c>
    </row>
    <row r="1910" spans="1:10" x14ac:dyDescent="0.25">
      <c r="A1910" s="5" t="s">
        <v>4812</v>
      </c>
      <c r="B1910" s="5" t="s">
        <v>4813</v>
      </c>
      <c r="C1910" s="5">
        <v>1</v>
      </c>
      <c r="D1910" s="5" t="s">
        <v>24</v>
      </c>
      <c r="E1910" s="5" t="s">
        <v>25</v>
      </c>
      <c r="F1910" s="5" t="s">
        <v>3960</v>
      </c>
      <c r="G1910" s="5" t="s">
        <v>27</v>
      </c>
      <c r="H1910" t="s">
        <v>15730</v>
      </c>
      <c r="I1910" t="s">
        <v>15730</v>
      </c>
      <c r="J1910">
        <v>0</v>
      </c>
    </row>
    <row r="1911" spans="1:10" x14ac:dyDescent="0.25">
      <c r="A1911" s="5" t="s">
        <v>4814</v>
      </c>
      <c r="B1911" s="5" t="s">
        <v>4815</v>
      </c>
      <c r="C1911" s="5">
        <v>9</v>
      </c>
      <c r="D1911" s="5" t="s">
        <v>62</v>
      </c>
      <c r="E1911" s="5" t="s">
        <v>290</v>
      </c>
      <c r="F1911" s="5" t="s">
        <v>4816</v>
      </c>
      <c r="G1911" s="5" t="s">
        <v>292</v>
      </c>
      <c r="H1911" t="s">
        <v>15730</v>
      </c>
      <c r="I1911" t="s">
        <v>15730</v>
      </c>
      <c r="J1911">
        <v>221.76</v>
      </c>
    </row>
    <row r="1912" spans="1:10" x14ac:dyDescent="0.25">
      <c r="A1912" s="5" t="s">
        <v>4817</v>
      </c>
      <c r="B1912" s="5" t="s">
        <v>4818</v>
      </c>
      <c r="C1912" s="5">
        <v>2</v>
      </c>
      <c r="D1912" s="5" t="s">
        <v>24</v>
      </c>
      <c r="E1912" s="5" t="s">
        <v>53</v>
      </c>
      <c r="F1912" s="5" t="s">
        <v>3960</v>
      </c>
      <c r="G1912" s="5" t="s">
        <v>54</v>
      </c>
      <c r="H1912" t="s">
        <v>15730</v>
      </c>
      <c r="I1912" t="s">
        <v>15730</v>
      </c>
      <c r="J1912">
        <v>0</v>
      </c>
    </row>
    <row r="1913" spans="1:10" x14ac:dyDescent="0.25">
      <c r="A1913" s="5" t="s">
        <v>4819</v>
      </c>
      <c r="B1913" s="5" t="s">
        <v>4820</v>
      </c>
      <c r="C1913" s="5">
        <v>1</v>
      </c>
      <c r="D1913" s="5" t="s">
        <v>24</v>
      </c>
      <c r="E1913" s="5" t="s">
        <v>36</v>
      </c>
      <c r="F1913" s="5" t="s">
        <v>4821</v>
      </c>
      <c r="G1913" s="5" t="s">
        <v>27</v>
      </c>
      <c r="H1913" t="s">
        <v>15730</v>
      </c>
      <c r="I1913" t="s">
        <v>15730</v>
      </c>
      <c r="J1913">
        <v>610.11</v>
      </c>
    </row>
    <row r="1914" spans="1:10" x14ac:dyDescent="0.25">
      <c r="A1914" s="5" t="s">
        <v>4822</v>
      </c>
      <c r="B1914" s="5" t="s">
        <v>4823</v>
      </c>
      <c r="C1914" s="5">
        <v>1</v>
      </c>
      <c r="D1914" s="5" t="s">
        <v>24</v>
      </c>
      <c r="E1914" s="5" t="s">
        <v>48</v>
      </c>
      <c r="F1914" s="5" t="s">
        <v>4824</v>
      </c>
      <c r="G1914" s="5" t="s">
        <v>50</v>
      </c>
      <c r="H1914" t="s">
        <v>15730</v>
      </c>
      <c r="I1914" t="s">
        <v>15730</v>
      </c>
      <c r="J1914">
        <v>516.54999999999995</v>
      </c>
    </row>
    <row r="1915" spans="1:10" x14ac:dyDescent="0.25">
      <c r="A1915" s="5" t="s">
        <v>4825</v>
      </c>
      <c r="B1915" s="5" t="s">
        <v>4826</v>
      </c>
      <c r="C1915" s="5">
        <v>1</v>
      </c>
      <c r="D1915" s="5" t="s">
        <v>24</v>
      </c>
      <c r="E1915" s="5" t="s">
        <v>25</v>
      </c>
      <c r="F1915" s="5" t="s">
        <v>3960</v>
      </c>
      <c r="G1915" s="5" t="s">
        <v>27</v>
      </c>
      <c r="H1915" t="s">
        <v>15730</v>
      </c>
      <c r="I1915" t="s">
        <v>15730</v>
      </c>
      <c r="J1915">
        <v>0</v>
      </c>
    </row>
    <row r="1916" spans="1:10" x14ac:dyDescent="0.25">
      <c r="A1916" s="5" t="s">
        <v>4828</v>
      </c>
      <c r="B1916" s="5" t="s">
        <v>4829</v>
      </c>
      <c r="C1916" s="5">
        <v>1</v>
      </c>
      <c r="D1916" s="5" t="s">
        <v>24</v>
      </c>
      <c r="E1916" s="5" t="s">
        <v>25</v>
      </c>
      <c r="F1916" s="5" t="s">
        <v>3960</v>
      </c>
      <c r="G1916" s="5" t="s">
        <v>27</v>
      </c>
      <c r="H1916" t="s">
        <v>15707</v>
      </c>
      <c r="I1916" t="s">
        <v>15706</v>
      </c>
      <c r="J1916">
        <v>0</v>
      </c>
    </row>
    <row r="1917" spans="1:10" x14ac:dyDescent="0.25">
      <c r="A1917" s="5" t="s">
        <v>4830</v>
      </c>
      <c r="B1917" s="5" t="s">
        <v>4831</v>
      </c>
      <c r="C1917" s="5">
        <v>5</v>
      </c>
      <c r="D1917" s="5" t="s">
        <v>24</v>
      </c>
      <c r="E1917" s="5" t="s">
        <v>25</v>
      </c>
      <c r="F1917" s="5" t="s">
        <v>3960</v>
      </c>
      <c r="G1917" s="5" t="s">
        <v>27</v>
      </c>
      <c r="H1917" t="s">
        <v>15730</v>
      </c>
      <c r="I1917" t="s">
        <v>15730</v>
      </c>
      <c r="J1917">
        <v>0</v>
      </c>
    </row>
    <row r="1918" spans="1:10" x14ac:dyDescent="0.25">
      <c r="A1918" s="5" t="s">
        <v>4833</v>
      </c>
      <c r="B1918" s="5" t="s">
        <v>4834</v>
      </c>
      <c r="C1918" s="5">
        <v>1</v>
      </c>
      <c r="D1918" s="5" t="s">
        <v>24</v>
      </c>
      <c r="E1918" s="5" t="s">
        <v>290</v>
      </c>
      <c r="F1918" s="5" t="s">
        <v>4835</v>
      </c>
      <c r="G1918" s="5" t="s">
        <v>292</v>
      </c>
      <c r="H1918" t="s">
        <v>15730</v>
      </c>
      <c r="I1918" t="s">
        <v>15730</v>
      </c>
      <c r="J1918">
        <v>48.89</v>
      </c>
    </row>
    <row r="1919" spans="1:10" x14ac:dyDescent="0.25">
      <c r="A1919" s="5" t="s">
        <v>4836</v>
      </c>
      <c r="B1919" s="5" t="s">
        <v>4837</v>
      </c>
      <c r="C1919" s="5">
        <v>1</v>
      </c>
      <c r="D1919" s="5" t="s">
        <v>24</v>
      </c>
      <c r="E1919" s="5" t="s">
        <v>201</v>
      </c>
      <c r="F1919" s="5" t="s">
        <v>3960</v>
      </c>
      <c r="G1919" s="5" t="s">
        <v>203</v>
      </c>
      <c r="H1919" t="s">
        <v>15730</v>
      </c>
      <c r="I1919" t="s">
        <v>15730</v>
      </c>
      <c r="J1919">
        <v>0</v>
      </c>
    </row>
    <row r="1920" spans="1:10" x14ac:dyDescent="0.25">
      <c r="A1920" s="5" t="s">
        <v>4838</v>
      </c>
      <c r="B1920" s="5" t="s">
        <v>4839</v>
      </c>
      <c r="C1920" s="5">
        <v>226</v>
      </c>
      <c r="D1920" s="5" t="s">
        <v>24</v>
      </c>
      <c r="E1920" s="5" t="s">
        <v>290</v>
      </c>
      <c r="F1920" s="5" t="s">
        <v>4840</v>
      </c>
      <c r="G1920" s="5" t="s">
        <v>292</v>
      </c>
      <c r="H1920" t="s">
        <v>15723</v>
      </c>
      <c r="I1920" t="s">
        <v>15706</v>
      </c>
      <c r="J1920">
        <v>3559.5</v>
      </c>
    </row>
    <row r="1921" spans="1:10" x14ac:dyDescent="0.25">
      <c r="A1921" s="5" t="s">
        <v>4841</v>
      </c>
      <c r="B1921" s="5" t="s">
        <v>4842</v>
      </c>
      <c r="C1921" s="5">
        <v>3</v>
      </c>
      <c r="D1921" s="5" t="s">
        <v>24</v>
      </c>
      <c r="E1921" s="5" t="s">
        <v>25</v>
      </c>
      <c r="F1921" s="5" t="s">
        <v>4843</v>
      </c>
      <c r="G1921" s="5" t="s">
        <v>27</v>
      </c>
      <c r="H1921" t="s">
        <v>15707</v>
      </c>
      <c r="I1921" t="s">
        <v>15706</v>
      </c>
      <c r="J1921">
        <v>50.37</v>
      </c>
    </row>
    <row r="1922" spans="1:10" x14ac:dyDescent="0.25">
      <c r="A1922" s="5" t="s">
        <v>4844</v>
      </c>
      <c r="B1922" s="5" t="s">
        <v>4845</v>
      </c>
      <c r="C1922" s="5">
        <v>1</v>
      </c>
      <c r="D1922" s="5" t="s">
        <v>24</v>
      </c>
      <c r="E1922" s="5" t="s">
        <v>57</v>
      </c>
      <c r="F1922" s="5" t="s">
        <v>4846</v>
      </c>
      <c r="G1922" s="5" t="s">
        <v>59</v>
      </c>
      <c r="H1922" t="s">
        <v>15730</v>
      </c>
      <c r="I1922" t="s">
        <v>15730</v>
      </c>
      <c r="J1922">
        <v>80.61</v>
      </c>
    </row>
    <row r="1923" spans="1:10" x14ac:dyDescent="0.25">
      <c r="A1923" s="5" t="s">
        <v>4847</v>
      </c>
      <c r="B1923" s="5" t="s">
        <v>4848</v>
      </c>
      <c r="C1923" s="5">
        <v>4</v>
      </c>
      <c r="D1923" s="5" t="s">
        <v>24</v>
      </c>
      <c r="E1923" s="5" t="s">
        <v>63</v>
      </c>
      <c r="F1923" s="5" t="s">
        <v>4849</v>
      </c>
      <c r="G1923" s="5" t="s">
        <v>65</v>
      </c>
      <c r="H1923" t="s">
        <v>15730</v>
      </c>
      <c r="I1923" t="s">
        <v>15730</v>
      </c>
      <c r="J1923">
        <v>1584</v>
      </c>
    </row>
    <row r="1924" spans="1:10" x14ac:dyDescent="0.25">
      <c r="A1924" s="5" t="s">
        <v>4850</v>
      </c>
      <c r="B1924" s="5" t="s">
        <v>4851</v>
      </c>
      <c r="C1924" s="5">
        <v>1</v>
      </c>
      <c r="D1924" s="5" t="s">
        <v>24</v>
      </c>
      <c r="E1924" s="5" t="s">
        <v>48</v>
      </c>
      <c r="F1924" s="5" t="s">
        <v>2342</v>
      </c>
      <c r="G1924" s="5" t="s">
        <v>50</v>
      </c>
      <c r="H1924" t="s">
        <v>15730</v>
      </c>
      <c r="I1924" t="s">
        <v>15730</v>
      </c>
      <c r="J1924">
        <v>1.5</v>
      </c>
    </row>
    <row r="1925" spans="1:10" x14ac:dyDescent="0.25">
      <c r="A1925" s="5" t="s">
        <v>4852</v>
      </c>
      <c r="B1925" s="5" t="s">
        <v>4853</v>
      </c>
      <c r="C1925" s="5">
        <v>1</v>
      </c>
      <c r="D1925" s="5" t="s">
        <v>24</v>
      </c>
      <c r="E1925" s="5" t="s">
        <v>57</v>
      </c>
      <c r="F1925" s="5" t="s">
        <v>4854</v>
      </c>
      <c r="G1925" s="5" t="s">
        <v>59</v>
      </c>
      <c r="H1925" t="s">
        <v>15714</v>
      </c>
      <c r="I1925" t="s">
        <v>15703</v>
      </c>
      <c r="J1925">
        <v>86.45</v>
      </c>
    </row>
    <row r="1926" spans="1:10" x14ac:dyDescent="0.25">
      <c r="A1926" s="5" t="s">
        <v>4855</v>
      </c>
      <c r="B1926" s="5" t="s">
        <v>4856</v>
      </c>
      <c r="C1926" s="5">
        <v>6</v>
      </c>
      <c r="D1926" s="5" t="s">
        <v>24</v>
      </c>
      <c r="E1926" s="5" t="s">
        <v>63</v>
      </c>
      <c r="F1926" s="5" t="s">
        <v>3960</v>
      </c>
      <c r="G1926" s="5" t="s">
        <v>65</v>
      </c>
      <c r="H1926" t="s">
        <v>15730</v>
      </c>
      <c r="I1926" t="s">
        <v>15730</v>
      </c>
      <c r="J1926">
        <v>0</v>
      </c>
    </row>
    <row r="1927" spans="1:10" x14ac:dyDescent="0.25">
      <c r="A1927" s="5" t="s">
        <v>4855</v>
      </c>
      <c r="B1927" s="5" t="s">
        <v>4856</v>
      </c>
      <c r="C1927" s="5">
        <v>24</v>
      </c>
      <c r="D1927" s="5" t="s">
        <v>24</v>
      </c>
      <c r="E1927" s="5" t="s">
        <v>63</v>
      </c>
      <c r="F1927" s="5" t="s">
        <v>3960</v>
      </c>
      <c r="G1927" s="5" t="s">
        <v>65</v>
      </c>
      <c r="H1927" t="s">
        <v>15730</v>
      </c>
      <c r="I1927" t="s">
        <v>15730</v>
      </c>
      <c r="J1927">
        <v>0</v>
      </c>
    </row>
    <row r="1928" spans="1:10" x14ac:dyDescent="0.25">
      <c r="A1928" s="5" t="s">
        <v>4857</v>
      </c>
      <c r="B1928" s="5" t="s">
        <v>4858</v>
      </c>
      <c r="C1928" s="5">
        <v>5</v>
      </c>
      <c r="D1928" s="5" t="s">
        <v>24</v>
      </c>
      <c r="E1928" s="5" t="s">
        <v>63</v>
      </c>
      <c r="F1928" s="5" t="s">
        <v>1706</v>
      </c>
      <c r="G1928" s="5" t="s">
        <v>65</v>
      </c>
      <c r="H1928" t="s">
        <v>15714</v>
      </c>
      <c r="I1928" t="s">
        <v>15703</v>
      </c>
      <c r="J1928">
        <v>125.5</v>
      </c>
    </row>
    <row r="1929" spans="1:10" x14ac:dyDescent="0.25">
      <c r="A1929" s="5" t="s">
        <v>4859</v>
      </c>
      <c r="B1929" s="5" t="s">
        <v>4860</v>
      </c>
      <c r="C1929" s="5">
        <v>1</v>
      </c>
      <c r="D1929" s="5" t="s">
        <v>24</v>
      </c>
      <c r="E1929" s="5" t="s">
        <v>57</v>
      </c>
      <c r="F1929" s="5" t="s">
        <v>4861</v>
      </c>
      <c r="G1929" s="5" t="s">
        <v>59</v>
      </c>
      <c r="H1929" t="s">
        <v>15730</v>
      </c>
      <c r="I1929" t="s">
        <v>15730</v>
      </c>
      <c r="J1929">
        <v>1358.62</v>
      </c>
    </row>
    <row r="1930" spans="1:10" x14ac:dyDescent="0.25">
      <c r="A1930" s="5" t="s">
        <v>4862</v>
      </c>
      <c r="B1930" s="5" t="s">
        <v>4863</v>
      </c>
      <c r="C1930" s="5">
        <v>1</v>
      </c>
      <c r="D1930" s="5" t="s">
        <v>24</v>
      </c>
      <c r="E1930" s="5" t="s">
        <v>57</v>
      </c>
      <c r="F1930" s="5" t="s">
        <v>3960</v>
      </c>
      <c r="G1930" s="5" t="s">
        <v>59</v>
      </c>
      <c r="H1930" t="s">
        <v>15707</v>
      </c>
      <c r="I1930" t="s">
        <v>15706</v>
      </c>
      <c r="J1930">
        <v>0</v>
      </c>
    </row>
    <row r="1931" spans="1:10" x14ac:dyDescent="0.25">
      <c r="A1931" s="5" t="s">
        <v>4864</v>
      </c>
      <c r="B1931" s="5" t="s">
        <v>4865</v>
      </c>
      <c r="C1931" s="5">
        <v>160</v>
      </c>
      <c r="D1931" s="5" t="s">
        <v>62</v>
      </c>
      <c r="E1931" s="5" t="s">
        <v>387</v>
      </c>
      <c r="F1931" s="5" t="s">
        <v>4866</v>
      </c>
      <c r="G1931" s="5" t="s">
        <v>389</v>
      </c>
      <c r="H1931" t="s">
        <v>15707</v>
      </c>
      <c r="I1931" t="s">
        <v>15706</v>
      </c>
      <c r="J1931">
        <v>6187.2000000000007</v>
      </c>
    </row>
    <row r="1932" spans="1:10" x14ac:dyDescent="0.25">
      <c r="A1932" s="5" t="s">
        <v>4867</v>
      </c>
      <c r="B1932" s="5" t="s">
        <v>4868</v>
      </c>
      <c r="C1932" s="5">
        <v>8</v>
      </c>
      <c r="D1932" s="5" t="s">
        <v>24</v>
      </c>
      <c r="E1932" s="5" t="s">
        <v>63</v>
      </c>
      <c r="F1932" s="5" t="s">
        <v>3960</v>
      </c>
      <c r="G1932" s="5" t="s">
        <v>65</v>
      </c>
      <c r="H1932" t="s">
        <v>15730</v>
      </c>
      <c r="I1932" t="s">
        <v>15730</v>
      </c>
      <c r="J1932">
        <v>0</v>
      </c>
    </row>
    <row r="1933" spans="1:10" x14ac:dyDescent="0.25">
      <c r="A1933" s="5" t="s">
        <v>4869</v>
      </c>
      <c r="B1933" s="5" t="s">
        <v>4870</v>
      </c>
      <c r="C1933" s="5">
        <v>4</v>
      </c>
      <c r="D1933" s="5" t="s">
        <v>24</v>
      </c>
      <c r="E1933" s="5" t="s">
        <v>57</v>
      </c>
      <c r="F1933" s="5" t="s">
        <v>1489</v>
      </c>
      <c r="G1933" s="5" t="s">
        <v>59</v>
      </c>
      <c r="H1933" t="s">
        <v>15730</v>
      </c>
      <c r="I1933" t="s">
        <v>15730</v>
      </c>
      <c r="J1933">
        <v>32.200000000000003</v>
      </c>
    </row>
    <row r="1934" spans="1:10" x14ac:dyDescent="0.25">
      <c r="A1934" s="5" t="s">
        <v>4871</v>
      </c>
      <c r="B1934" s="5" t="s">
        <v>4872</v>
      </c>
      <c r="C1934" s="5">
        <v>7</v>
      </c>
      <c r="D1934" s="5" t="s">
        <v>24</v>
      </c>
      <c r="E1934" s="5" t="s">
        <v>63</v>
      </c>
      <c r="F1934" s="5" t="s">
        <v>3960</v>
      </c>
      <c r="G1934" s="5" t="s">
        <v>65</v>
      </c>
      <c r="H1934" t="s">
        <v>15730</v>
      </c>
      <c r="I1934" t="s">
        <v>15730</v>
      </c>
      <c r="J1934">
        <v>0</v>
      </c>
    </row>
    <row r="1935" spans="1:10" x14ac:dyDescent="0.25">
      <c r="A1935" s="5" t="s">
        <v>4873</v>
      </c>
      <c r="B1935" s="5" t="s">
        <v>4874</v>
      </c>
      <c r="C1935" s="5">
        <v>2</v>
      </c>
      <c r="D1935" s="5" t="s">
        <v>24</v>
      </c>
      <c r="E1935" s="5" t="s">
        <v>25</v>
      </c>
      <c r="F1935" s="5" t="s">
        <v>3960</v>
      </c>
      <c r="G1935" s="5" t="s">
        <v>27</v>
      </c>
      <c r="H1935" t="s">
        <v>15707</v>
      </c>
      <c r="I1935" t="s">
        <v>15706</v>
      </c>
      <c r="J1935">
        <v>0</v>
      </c>
    </row>
    <row r="1936" spans="1:10" x14ac:dyDescent="0.25">
      <c r="A1936" s="5" t="s">
        <v>4875</v>
      </c>
      <c r="B1936" s="5" t="s">
        <v>4876</v>
      </c>
      <c r="C1936" s="5">
        <v>2</v>
      </c>
      <c r="D1936" s="5" t="s">
        <v>24</v>
      </c>
      <c r="E1936" s="5" t="s">
        <v>48</v>
      </c>
      <c r="F1936" s="5" t="s">
        <v>3960</v>
      </c>
      <c r="G1936" s="5" t="s">
        <v>50</v>
      </c>
      <c r="H1936" t="s">
        <v>15730</v>
      </c>
      <c r="I1936" t="s">
        <v>15730</v>
      </c>
      <c r="J1936">
        <v>0</v>
      </c>
    </row>
    <row r="1937" spans="1:10" x14ac:dyDescent="0.25">
      <c r="A1937" s="5" t="s">
        <v>4877</v>
      </c>
      <c r="B1937" s="5" t="s">
        <v>4878</v>
      </c>
      <c r="C1937" s="5">
        <v>11</v>
      </c>
      <c r="D1937" s="5" t="s">
        <v>24</v>
      </c>
      <c r="E1937" s="5" t="s">
        <v>53</v>
      </c>
      <c r="F1937" s="5" t="s">
        <v>3960</v>
      </c>
      <c r="G1937" s="5" t="s">
        <v>54</v>
      </c>
      <c r="H1937" t="s">
        <v>15730</v>
      </c>
      <c r="I1937" t="s">
        <v>15730</v>
      </c>
      <c r="J1937">
        <v>0</v>
      </c>
    </row>
    <row r="1938" spans="1:10" x14ac:dyDescent="0.25">
      <c r="A1938" s="5" t="s">
        <v>4879</v>
      </c>
      <c r="B1938" s="5" t="s">
        <v>4880</v>
      </c>
      <c r="C1938" s="5">
        <v>4</v>
      </c>
      <c r="D1938" s="5" t="s">
        <v>24</v>
      </c>
      <c r="E1938" s="5" t="s">
        <v>57</v>
      </c>
      <c r="F1938" s="5" t="s">
        <v>3960</v>
      </c>
      <c r="G1938" s="5" t="s">
        <v>59</v>
      </c>
      <c r="H1938" t="s">
        <v>15707</v>
      </c>
      <c r="I1938" t="s">
        <v>15706</v>
      </c>
      <c r="J1938">
        <v>0</v>
      </c>
    </row>
    <row r="1939" spans="1:10" x14ac:dyDescent="0.25">
      <c r="A1939" s="5" t="s">
        <v>4881</v>
      </c>
      <c r="B1939" s="5" t="s">
        <v>4882</v>
      </c>
      <c r="C1939" s="5">
        <v>26</v>
      </c>
      <c r="D1939" s="5" t="s">
        <v>24</v>
      </c>
      <c r="E1939" s="5" t="s">
        <v>48</v>
      </c>
      <c r="F1939" s="5" t="s">
        <v>4883</v>
      </c>
      <c r="G1939" s="5" t="s">
        <v>50</v>
      </c>
      <c r="H1939" t="s">
        <v>15715</v>
      </c>
      <c r="I1939" t="s">
        <v>15703</v>
      </c>
      <c r="J1939">
        <v>19.239999999999998</v>
      </c>
    </row>
    <row r="1940" spans="1:10" x14ac:dyDescent="0.25">
      <c r="A1940" s="5" t="s">
        <v>4884</v>
      </c>
      <c r="B1940" s="5" t="s">
        <v>4885</v>
      </c>
      <c r="C1940" s="5">
        <v>2</v>
      </c>
      <c r="D1940" s="5" t="s">
        <v>24</v>
      </c>
      <c r="E1940" s="5" t="s">
        <v>63</v>
      </c>
      <c r="F1940" s="5" t="s">
        <v>3960</v>
      </c>
      <c r="G1940" s="5" t="s">
        <v>65</v>
      </c>
      <c r="H1940" t="s">
        <v>15730</v>
      </c>
      <c r="I1940" t="s">
        <v>15730</v>
      </c>
      <c r="J1940">
        <v>0</v>
      </c>
    </row>
    <row r="1941" spans="1:10" x14ac:dyDescent="0.25">
      <c r="A1941" s="5" t="s">
        <v>4887</v>
      </c>
      <c r="B1941" s="5" t="s">
        <v>4888</v>
      </c>
      <c r="C1941" s="5">
        <v>1</v>
      </c>
      <c r="D1941" s="5" t="s">
        <v>24</v>
      </c>
      <c r="E1941" s="5" t="s">
        <v>57</v>
      </c>
      <c r="F1941" s="5" t="s">
        <v>3960</v>
      </c>
      <c r="G1941" s="5" t="s">
        <v>59</v>
      </c>
      <c r="H1941" t="s">
        <v>15714</v>
      </c>
      <c r="I1941" t="s">
        <v>15703</v>
      </c>
      <c r="J1941">
        <v>0</v>
      </c>
    </row>
    <row r="1942" spans="1:10" x14ac:dyDescent="0.25">
      <c r="A1942" s="5" t="s">
        <v>4889</v>
      </c>
      <c r="B1942" s="5" t="s">
        <v>4890</v>
      </c>
      <c r="C1942" s="5">
        <v>13</v>
      </c>
      <c r="D1942" s="5" t="s">
        <v>24</v>
      </c>
      <c r="E1942" s="5" t="s">
        <v>72</v>
      </c>
      <c r="F1942" s="5" t="s">
        <v>3960</v>
      </c>
      <c r="G1942" s="5" t="s">
        <v>74</v>
      </c>
      <c r="H1942" t="s">
        <v>15707</v>
      </c>
      <c r="I1942" t="s">
        <v>15706</v>
      </c>
      <c r="J1942">
        <v>0</v>
      </c>
    </row>
    <row r="1943" spans="1:10" x14ac:dyDescent="0.25">
      <c r="A1943" s="5" t="s">
        <v>4892</v>
      </c>
      <c r="B1943" s="5" t="s">
        <v>4893</v>
      </c>
      <c r="C1943" s="5">
        <v>4</v>
      </c>
      <c r="D1943" s="5" t="s">
        <v>24</v>
      </c>
      <c r="E1943" s="5" t="s">
        <v>48</v>
      </c>
      <c r="F1943" s="5" t="s">
        <v>2775</v>
      </c>
      <c r="G1943" s="5" t="s">
        <v>50</v>
      </c>
      <c r="H1943" t="s">
        <v>15730</v>
      </c>
      <c r="I1943" t="s">
        <v>15730</v>
      </c>
      <c r="J1943">
        <v>7.12</v>
      </c>
    </row>
    <row r="1944" spans="1:10" x14ac:dyDescent="0.25">
      <c r="A1944" s="5" t="s">
        <v>4894</v>
      </c>
      <c r="B1944" s="5" t="s">
        <v>4895</v>
      </c>
      <c r="C1944" s="5">
        <v>2</v>
      </c>
      <c r="D1944" s="5" t="s">
        <v>24</v>
      </c>
      <c r="E1944" s="5" t="s">
        <v>53</v>
      </c>
      <c r="F1944" s="5" t="s">
        <v>3960</v>
      </c>
      <c r="G1944" s="5" t="s">
        <v>54</v>
      </c>
      <c r="H1944" t="s">
        <v>15707</v>
      </c>
      <c r="I1944" t="s">
        <v>15706</v>
      </c>
      <c r="J1944">
        <v>0</v>
      </c>
    </row>
    <row r="1945" spans="1:10" x14ac:dyDescent="0.25">
      <c r="A1945" s="5" t="s">
        <v>4896</v>
      </c>
      <c r="B1945" s="5" t="s">
        <v>4897</v>
      </c>
      <c r="C1945" s="5">
        <v>1</v>
      </c>
      <c r="D1945" s="5" t="s">
        <v>24</v>
      </c>
      <c r="E1945" s="5" t="s">
        <v>112</v>
      </c>
      <c r="F1945" s="5" t="s">
        <v>4898</v>
      </c>
      <c r="G1945" s="5" t="s">
        <v>114</v>
      </c>
      <c r="H1945" t="s">
        <v>15730</v>
      </c>
      <c r="I1945" t="s">
        <v>15730</v>
      </c>
      <c r="J1945">
        <v>3220</v>
      </c>
    </row>
    <row r="1946" spans="1:10" x14ac:dyDescent="0.25">
      <c r="A1946" s="5" t="s">
        <v>4899</v>
      </c>
      <c r="B1946" s="5" t="s">
        <v>4900</v>
      </c>
      <c r="C1946" s="5">
        <v>3</v>
      </c>
      <c r="D1946" s="5" t="s">
        <v>24</v>
      </c>
      <c r="E1946" s="5" t="s">
        <v>57</v>
      </c>
      <c r="F1946" s="5" t="s">
        <v>3960</v>
      </c>
      <c r="G1946" s="5" t="s">
        <v>59</v>
      </c>
      <c r="H1946" t="s">
        <v>15723</v>
      </c>
      <c r="I1946" t="s">
        <v>15706</v>
      </c>
      <c r="J1946">
        <v>0</v>
      </c>
    </row>
    <row r="1947" spans="1:10" x14ac:dyDescent="0.25">
      <c r="A1947" s="5" t="s">
        <v>4901</v>
      </c>
      <c r="B1947" s="5" t="s">
        <v>4902</v>
      </c>
      <c r="C1947" s="5">
        <v>2</v>
      </c>
      <c r="D1947" s="5" t="s">
        <v>24</v>
      </c>
      <c r="E1947" s="5" t="s">
        <v>25</v>
      </c>
      <c r="F1947" s="5" t="s">
        <v>4903</v>
      </c>
      <c r="G1947" s="5" t="s">
        <v>27</v>
      </c>
      <c r="H1947" t="s">
        <v>15707</v>
      </c>
      <c r="I1947" t="s">
        <v>15706</v>
      </c>
      <c r="J1947">
        <v>125.08</v>
      </c>
    </row>
    <row r="1948" spans="1:10" x14ac:dyDescent="0.25">
      <c r="A1948" s="5" t="s">
        <v>4904</v>
      </c>
      <c r="B1948" s="5" t="s">
        <v>4905</v>
      </c>
      <c r="C1948" s="5">
        <v>80</v>
      </c>
      <c r="D1948" s="5" t="s">
        <v>62</v>
      </c>
      <c r="E1948" s="5" t="s">
        <v>290</v>
      </c>
      <c r="F1948" s="5" t="s">
        <v>2436</v>
      </c>
      <c r="G1948" s="5" t="s">
        <v>292</v>
      </c>
      <c r="H1948" t="s">
        <v>15730</v>
      </c>
      <c r="I1948" t="s">
        <v>15730</v>
      </c>
      <c r="J1948">
        <v>17.600000000000001</v>
      </c>
    </row>
    <row r="1949" spans="1:10" x14ac:dyDescent="0.25">
      <c r="A1949" s="5" t="s">
        <v>4906</v>
      </c>
      <c r="B1949" s="5" t="s">
        <v>4907</v>
      </c>
      <c r="C1949" s="5">
        <v>4</v>
      </c>
      <c r="D1949" s="5" t="s">
        <v>24</v>
      </c>
      <c r="E1949" s="5" t="s">
        <v>25</v>
      </c>
      <c r="F1949" s="5" t="s">
        <v>3960</v>
      </c>
      <c r="G1949" s="5" t="s">
        <v>27</v>
      </c>
      <c r="H1949" t="s">
        <v>15707</v>
      </c>
      <c r="I1949" t="s">
        <v>15706</v>
      </c>
      <c r="J1949">
        <v>0</v>
      </c>
    </row>
    <row r="1950" spans="1:10" x14ac:dyDescent="0.25">
      <c r="A1950" s="5" t="s">
        <v>4909</v>
      </c>
      <c r="B1950" s="5" t="s">
        <v>4910</v>
      </c>
      <c r="C1950" s="5">
        <v>2</v>
      </c>
      <c r="D1950" s="5" t="s">
        <v>24</v>
      </c>
      <c r="E1950" s="5" t="s">
        <v>57</v>
      </c>
      <c r="F1950" s="5" t="s">
        <v>4911</v>
      </c>
      <c r="G1950" s="5" t="s">
        <v>59</v>
      </c>
      <c r="H1950" t="s">
        <v>15730</v>
      </c>
      <c r="I1950" t="s">
        <v>15730</v>
      </c>
      <c r="J1950">
        <v>205.04</v>
      </c>
    </row>
    <row r="1951" spans="1:10" x14ac:dyDescent="0.25">
      <c r="A1951" s="5" t="s">
        <v>4912</v>
      </c>
      <c r="B1951" s="5" t="s">
        <v>4913</v>
      </c>
      <c r="C1951" s="5">
        <v>2</v>
      </c>
      <c r="D1951" s="5" t="s">
        <v>24</v>
      </c>
      <c r="E1951" s="5" t="s">
        <v>25</v>
      </c>
      <c r="F1951" s="5" t="s">
        <v>3960</v>
      </c>
      <c r="G1951" s="5" t="s">
        <v>27</v>
      </c>
      <c r="H1951" t="s">
        <v>15707</v>
      </c>
      <c r="I1951" t="s">
        <v>15706</v>
      </c>
      <c r="J1951">
        <v>0</v>
      </c>
    </row>
    <row r="1952" spans="1:10" x14ac:dyDescent="0.25">
      <c r="A1952" s="5" t="s">
        <v>4914</v>
      </c>
      <c r="B1952" s="5" t="s">
        <v>4915</v>
      </c>
      <c r="C1952" s="5">
        <v>11</v>
      </c>
      <c r="D1952" s="5" t="s">
        <v>24</v>
      </c>
      <c r="E1952" s="5" t="s">
        <v>63</v>
      </c>
      <c r="F1952" s="5" t="s">
        <v>4916</v>
      </c>
      <c r="G1952" s="5" t="s">
        <v>65</v>
      </c>
      <c r="H1952" t="s">
        <v>15730</v>
      </c>
      <c r="I1952" t="s">
        <v>15730</v>
      </c>
      <c r="J1952">
        <v>298.32</v>
      </c>
    </row>
    <row r="1953" spans="1:10" x14ac:dyDescent="0.25">
      <c r="A1953" s="5" t="s">
        <v>4917</v>
      </c>
      <c r="B1953" s="5" t="s">
        <v>4918</v>
      </c>
      <c r="C1953" s="5">
        <v>18</v>
      </c>
      <c r="D1953" s="5" t="s">
        <v>24</v>
      </c>
      <c r="E1953" s="5" t="s">
        <v>63</v>
      </c>
      <c r="F1953" s="5" t="s">
        <v>3960</v>
      </c>
      <c r="G1953" s="5" t="s">
        <v>65</v>
      </c>
      <c r="H1953" t="s">
        <v>15713</v>
      </c>
      <c r="I1953" t="s">
        <v>15703</v>
      </c>
      <c r="J1953">
        <v>0</v>
      </c>
    </row>
    <row r="1954" spans="1:10" x14ac:dyDescent="0.25">
      <c r="A1954" s="5" t="s">
        <v>4919</v>
      </c>
      <c r="B1954" s="5" t="s">
        <v>4920</v>
      </c>
      <c r="C1954" s="5">
        <v>2</v>
      </c>
      <c r="D1954" s="5" t="s">
        <v>24</v>
      </c>
      <c r="E1954" s="5" t="s">
        <v>72</v>
      </c>
      <c r="F1954" s="5" t="s">
        <v>3006</v>
      </c>
      <c r="G1954" s="5" t="s">
        <v>74</v>
      </c>
      <c r="H1954" t="s">
        <v>15723</v>
      </c>
      <c r="I1954" t="s">
        <v>15706</v>
      </c>
      <c r="J1954">
        <v>24.42</v>
      </c>
    </row>
    <row r="1955" spans="1:10" x14ac:dyDescent="0.25">
      <c r="A1955" s="5" t="s">
        <v>4921</v>
      </c>
      <c r="B1955" s="5" t="s">
        <v>4922</v>
      </c>
      <c r="C1955" s="5">
        <v>88</v>
      </c>
      <c r="D1955" s="5" t="s">
        <v>24</v>
      </c>
      <c r="H1955" t="s">
        <v>15716</v>
      </c>
      <c r="I1955" t="s">
        <v>15703</v>
      </c>
      <c r="J1955">
        <v>0</v>
      </c>
    </row>
    <row r="1956" spans="1:10" x14ac:dyDescent="0.25">
      <c r="A1956" s="5" t="s">
        <v>4923</v>
      </c>
      <c r="B1956" s="5" t="s">
        <v>4924</v>
      </c>
      <c r="C1956" s="5">
        <v>2</v>
      </c>
      <c r="D1956" s="5" t="s">
        <v>24</v>
      </c>
      <c r="E1956" s="5" t="s">
        <v>57</v>
      </c>
      <c r="F1956" s="5" t="s">
        <v>3960</v>
      </c>
      <c r="G1956" s="5" t="s">
        <v>59</v>
      </c>
      <c r="H1956" t="s">
        <v>15723</v>
      </c>
      <c r="I1956" t="s">
        <v>15706</v>
      </c>
      <c r="J1956">
        <v>0</v>
      </c>
    </row>
    <row r="1957" spans="1:10" x14ac:dyDescent="0.25">
      <c r="A1957" s="5" t="s">
        <v>4925</v>
      </c>
      <c r="B1957" s="5" t="s">
        <v>4926</v>
      </c>
      <c r="C1957" s="5">
        <v>4</v>
      </c>
      <c r="D1957" s="5" t="s">
        <v>24</v>
      </c>
      <c r="E1957" s="5" t="s">
        <v>944</v>
      </c>
      <c r="F1957" s="5" t="s">
        <v>424</v>
      </c>
      <c r="G1957" s="5" t="s">
        <v>945</v>
      </c>
      <c r="H1957" t="s">
        <v>15723</v>
      </c>
      <c r="I1957" t="s">
        <v>15706</v>
      </c>
      <c r="J1957">
        <v>48</v>
      </c>
    </row>
    <row r="1958" spans="1:10" x14ac:dyDescent="0.25">
      <c r="A1958" s="5" t="s">
        <v>4927</v>
      </c>
      <c r="B1958" s="5" t="s">
        <v>4928</v>
      </c>
      <c r="C1958" s="5">
        <v>100</v>
      </c>
      <c r="D1958" s="5" t="s">
        <v>62</v>
      </c>
      <c r="E1958" s="5" t="s">
        <v>72</v>
      </c>
      <c r="F1958" s="5" t="s">
        <v>1553</v>
      </c>
      <c r="G1958" s="5" t="s">
        <v>74</v>
      </c>
      <c r="H1958" t="s">
        <v>15723</v>
      </c>
      <c r="I1958" t="s">
        <v>15706</v>
      </c>
      <c r="J1958">
        <v>123</v>
      </c>
    </row>
    <row r="1959" spans="1:10" x14ac:dyDescent="0.25">
      <c r="A1959" s="5" t="s">
        <v>4929</v>
      </c>
      <c r="B1959" s="5" t="s">
        <v>4930</v>
      </c>
      <c r="C1959" s="5">
        <v>2</v>
      </c>
      <c r="D1959" s="5" t="s">
        <v>24</v>
      </c>
      <c r="E1959" s="5" t="s">
        <v>446</v>
      </c>
      <c r="F1959" s="5" t="s">
        <v>3960</v>
      </c>
      <c r="G1959" s="5" t="s">
        <v>448</v>
      </c>
      <c r="H1959" t="s">
        <v>15712</v>
      </c>
      <c r="I1959" t="s">
        <v>15706</v>
      </c>
      <c r="J1959">
        <v>0</v>
      </c>
    </row>
    <row r="1960" spans="1:10" x14ac:dyDescent="0.25">
      <c r="A1960" s="5" t="s">
        <v>4931</v>
      </c>
      <c r="B1960" s="5" t="s">
        <v>4932</v>
      </c>
      <c r="C1960" s="5">
        <v>1</v>
      </c>
      <c r="D1960" s="5" t="s">
        <v>24</v>
      </c>
      <c r="H1960" t="s">
        <v>15730</v>
      </c>
      <c r="I1960" t="s">
        <v>15730</v>
      </c>
      <c r="J1960">
        <v>0</v>
      </c>
    </row>
    <row r="1961" spans="1:10" x14ac:dyDescent="0.25">
      <c r="A1961" s="5" t="s">
        <v>4933</v>
      </c>
      <c r="B1961" s="5" t="s">
        <v>4934</v>
      </c>
      <c r="C1961" s="5">
        <v>34</v>
      </c>
      <c r="D1961" s="5" t="s">
        <v>24</v>
      </c>
      <c r="E1961" s="5" t="s">
        <v>456</v>
      </c>
      <c r="F1961" s="5" t="s">
        <v>3960</v>
      </c>
      <c r="G1961" s="5" t="s">
        <v>458</v>
      </c>
      <c r="H1961" t="s">
        <v>15722</v>
      </c>
      <c r="I1961" t="s">
        <v>15706</v>
      </c>
      <c r="J1961">
        <v>0</v>
      </c>
    </row>
    <row r="1962" spans="1:10" x14ac:dyDescent="0.25">
      <c r="A1962" s="5" t="s">
        <v>4935</v>
      </c>
      <c r="B1962" s="5" t="s">
        <v>4936</v>
      </c>
      <c r="C1962" s="5">
        <v>2</v>
      </c>
      <c r="D1962" s="5" t="s">
        <v>24</v>
      </c>
      <c r="E1962" s="5" t="s">
        <v>25</v>
      </c>
      <c r="F1962" s="5" t="s">
        <v>3960</v>
      </c>
      <c r="G1962" s="5" t="s">
        <v>27</v>
      </c>
      <c r="H1962" t="s">
        <v>15730</v>
      </c>
      <c r="I1962" t="s">
        <v>15730</v>
      </c>
      <c r="J1962">
        <v>0</v>
      </c>
    </row>
    <row r="1963" spans="1:10" x14ac:dyDescent="0.25">
      <c r="A1963" s="5" t="s">
        <v>4937</v>
      </c>
      <c r="B1963" s="5" t="s">
        <v>4938</v>
      </c>
      <c r="C1963" s="5">
        <v>1</v>
      </c>
      <c r="D1963" s="5" t="s">
        <v>24</v>
      </c>
      <c r="E1963" s="5" t="s">
        <v>48</v>
      </c>
      <c r="F1963" s="5" t="s">
        <v>1838</v>
      </c>
      <c r="G1963" s="5" t="s">
        <v>50</v>
      </c>
      <c r="H1963" t="s">
        <v>15730</v>
      </c>
      <c r="I1963" t="s">
        <v>15730</v>
      </c>
      <c r="J1963">
        <v>2.5</v>
      </c>
    </row>
    <row r="1964" spans="1:10" x14ac:dyDescent="0.25">
      <c r="A1964" s="5" t="s">
        <v>4939</v>
      </c>
      <c r="B1964" s="5" t="s">
        <v>4940</v>
      </c>
      <c r="C1964" s="5">
        <v>2</v>
      </c>
      <c r="D1964" s="5" t="s">
        <v>24</v>
      </c>
      <c r="E1964" s="5" t="s">
        <v>72</v>
      </c>
      <c r="F1964" s="5" t="s">
        <v>3960</v>
      </c>
      <c r="G1964" s="5" t="s">
        <v>74</v>
      </c>
      <c r="H1964" t="s">
        <v>15730</v>
      </c>
      <c r="I1964" t="s">
        <v>15730</v>
      </c>
      <c r="J1964">
        <v>0</v>
      </c>
    </row>
    <row r="1965" spans="1:10" x14ac:dyDescent="0.25">
      <c r="A1965" s="5" t="s">
        <v>4941</v>
      </c>
      <c r="B1965" s="5" t="s">
        <v>4942</v>
      </c>
      <c r="C1965" s="5">
        <v>20</v>
      </c>
      <c r="D1965" s="5" t="s">
        <v>24</v>
      </c>
      <c r="H1965" t="s">
        <v>15730</v>
      </c>
      <c r="I1965" t="s">
        <v>15730</v>
      </c>
      <c r="J1965">
        <v>0</v>
      </c>
    </row>
    <row r="1966" spans="1:10" x14ac:dyDescent="0.25">
      <c r="A1966" s="5" t="s">
        <v>4943</v>
      </c>
      <c r="B1966" s="5" t="s">
        <v>4944</v>
      </c>
      <c r="C1966" s="5">
        <v>1</v>
      </c>
      <c r="D1966" s="5" t="s">
        <v>24</v>
      </c>
      <c r="E1966" s="5" t="s">
        <v>48</v>
      </c>
      <c r="F1966" s="5" t="s">
        <v>4945</v>
      </c>
      <c r="G1966" s="5" t="s">
        <v>50</v>
      </c>
      <c r="H1966" t="s">
        <v>15714</v>
      </c>
      <c r="I1966" t="s">
        <v>15703</v>
      </c>
      <c r="J1966">
        <v>62.495800000000003</v>
      </c>
    </row>
    <row r="1967" spans="1:10" x14ac:dyDescent="0.25">
      <c r="A1967" s="5" t="s">
        <v>4946</v>
      </c>
      <c r="B1967" s="5" t="s">
        <v>4947</v>
      </c>
      <c r="C1967" s="5">
        <v>1</v>
      </c>
      <c r="D1967" s="5" t="s">
        <v>24</v>
      </c>
      <c r="E1967" s="5" t="s">
        <v>57</v>
      </c>
      <c r="F1967" s="5" t="s">
        <v>3960</v>
      </c>
      <c r="G1967" s="5" t="s">
        <v>59</v>
      </c>
      <c r="H1967" t="s">
        <v>15714</v>
      </c>
      <c r="I1967" t="s">
        <v>15703</v>
      </c>
      <c r="J1967">
        <v>0</v>
      </c>
    </row>
    <row r="1968" spans="1:10" x14ac:dyDescent="0.25">
      <c r="A1968" s="5" t="s">
        <v>4949</v>
      </c>
      <c r="B1968" s="5" t="s">
        <v>4950</v>
      </c>
      <c r="C1968" s="5">
        <v>5</v>
      </c>
      <c r="D1968" s="5" t="s">
        <v>24</v>
      </c>
      <c r="E1968" s="5" t="s">
        <v>63</v>
      </c>
      <c r="F1968" s="5" t="s">
        <v>3960</v>
      </c>
      <c r="G1968" s="5" t="s">
        <v>65</v>
      </c>
      <c r="H1968" t="s">
        <v>15730</v>
      </c>
      <c r="I1968" t="s">
        <v>15730</v>
      </c>
      <c r="J1968">
        <v>0</v>
      </c>
    </row>
    <row r="1969" spans="1:10" x14ac:dyDescent="0.25">
      <c r="A1969" s="5" t="s">
        <v>4951</v>
      </c>
      <c r="B1969" s="5" t="s">
        <v>4952</v>
      </c>
      <c r="C1969" s="5">
        <v>3</v>
      </c>
      <c r="D1969" s="5" t="s">
        <v>24</v>
      </c>
      <c r="E1969" s="5" t="s">
        <v>238</v>
      </c>
      <c r="F1969" s="5" t="s">
        <v>3960</v>
      </c>
      <c r="G1969" s="5" t="s">
        <v>239</v>
      </c>
      <c r="H1969" t="s">
        <v>15730</v>
      </c>
      <c r="I1969" t="s">
        <v>15730</v>
      </c>
      <c r="J1969">
        <v>0</v>
      </c>
    </row>
    <row r="1970" spans="1:10" x14ac:dyDescent="0.25">
      <c r="A1970" s="5" t="s">
        <v>4953</v>
      </c>
      <c r="B1970" s="5" t="s">
        <v>4954</v>
      </c>
      <c r="C1970" s="5">
        <v>4</v>
      </c>
      <c r="D1970" s="5" t="s">
        <v>24</v>
      </c>
      <c r="H1970" t="s">
        <v>15730</v>
      </c>
      <c r="I1970" t="s">
        <v>15730</v>
      </c>
      <c r="J1970">
        <v>0</v>
      </c>
    </row>
    <row r="1971" spans="1:10" x14ac:dyDescent="0.25">
      <c r="A1971" s="5" t="s">
        <v>4955</v>
      </c>
      <c r="B1971" s="5" t="s">
        <v>4956</v>
      </c>
      <c r="C1971" s="5">
        <v>2</v>
      </c>
      <c r="D1971" s="5" t="s">
        <v>24</v>
      </c>
      <c r="E1971" s="5" t="s">
        <v>25</v>
      </c>
      <c r="F1971" s="5" t="s">
        <v>3960</v>
      </c>
      <c r="G1971" s="5" t="s">
        <v>27</v>
      </c>
      <c r="H1971" t="s">
        <v>15730</v>
      </c>
      <c r="I1971" t="s">
        <v>15730</v>
      </c>
      <c r="J1971">
        <v>0</v>
      </c>
    </row>
    <row r="1972" spans="1:10" x14ac:dyDescent="0.25">
      <c r="A1972" s="5" t="s">
        <v>4957</v>
      </c>
      <c r="B1972" s="5" t="s">
        <v>4958</v>
      </c>
      <c r="C1972" s="5">
        <v>400</v>
      </c>
      <c r="D1972" s="5" t="s">
        <v>24</v>
      </c>
      <c r="E1972" s="5" t="s">
        <v>72</v>
      </c>
      <c r="F1972" s="5" t="s">
        <v>424</v>
      </c>
      <c r="G1972" s="5" t="s">
        <v>74</v>
      </c>
      <c r="H1972" t="s">
        <v>15730</v>
      </c>
      <c r="I1972" t="s">
        <v>15730</v>
      </c>
      <c r="J1972">
        <v>4800</v>
      </c>
    </row>
    <row r="1973" spans="1:10" x14ac:dyDescent="0.25">
      <c r="A1973" s="5" t="s">
        <v>4959</v>
      </c>
      <c r="B1973" s="5" t="s">
        <v>4960</v>
      </c>
      <c r="C1973" s="5">
        <v>1</v>
      </c>
      <c r="D1973" s="5" t="s">
        <v>24</v>
      </c>
      <c r="E1973" s="5" t="s">
        <v>72</v>
      </c>
      <c r="F1973" s="5" t="s">
        <v>4961</v>
      </c>
      <c r="G1973" s="5" t="s">
        <v>74</v>
      </c>
      <c r="H1973" t="s">
        <v>15730</v>
      </c>
      <c r="I1973" t="s">
        <v>15730</v>
      </c>
      <c r="J1973">
        <v>24.14</v>
      </c>
    </row>
    <row r="1974" spans="1:10" x14ac:dyDescent="0.25">
      <c r="A1974" s="5" t="s">
        <v>4962</v>
      </c>
      <c r="B1974" s="5" t="s">
        <v>4963</v>
      </c>
      <c r="C1974" s="5">
        <v>3</v>
      </c>
      <c r="D1974" s="5" t="s">
        <v>24</v>
      </c>
      <c r="H1974" t="s">
        <v>15730</v>
      </c>
      <c r="I1974" t="s">
        <v>15730</v>
      </c>
      <c r="J1974">
        <v>0</v>
      </c>
    </row>
    <row r="1975" spans="1:10" x14ac:dyDescent="0.25">
      <c r="A1975" s="5" t="s">
        <v>4964</v>
      </c>
      <c r="B1975" s="5" t="s">
        <v>4965</v>
      </c>
      <c r="C1975" s="5">
        <v>1</v>
      </c>
      <c r="D1975" s="5" t="s">
        <v>24</v>
      </c>
      <c r="E1975" s="5" t="s">
        <v>36</v>
      </c>
      <c r="F1975" s="5" t="s">
        <v>2159</v>
      </c>
      <c r="G1975" s="5" t="s">
        <v>27</v>
      </c>
      <c r="H1975" t="s">
        <v>15730</v>
      </c>
      <c r="I1975" t="s">
        <v>15730</v>
      </c>
      <c r="J1975">
        <v>75</v>
      </c>
    </row>
    <row r="1976" spans="1:10" x14ac:dyDescent="0.25">
      <c r="A1976" s="5" t="s">
        <v>4966</v>
      </c>
      <c r="B1976" s="5" t="s">
        <v>4967</v>
      </c>
      <c r="C1976" s="5">
        <v>1</v>
      </c>
      <c r="D1976" s="5" t="s">
        <v>24</v>
      </c>
      <c r="E1976" s="5" t="s">
        <v>2523</v>
      </c>
      <c r="F1976" s="5" t="s">
        <v>4968</v>
      </c>
      <c r="G1976" s="5" t="s">
        <v>2524</v>
      </c>
      <c r="H1976" t="s">
        <v>15730</v>
      </c>
      <c r="I1976" t="s">
        <v>15730</v>
      </c>
      <c r="J1976">
        <v>2911.5</v>
      </c>
    </row>
    <row r="1977" spans="1:10" x14ac:dyDescent="0.25">
      <c r="A1977" s="5" t="s">
        <v>4969</v>
      </c>
      <c r="B1977" s="5" t="s">
        <v>4970</v>
      </c>
      <c r="C1977" s="5">
        <v>2</v>
      </c>
      <c r="D1977" s="5" t="s">
        <v>24</v>
      </c>
      <c r="E1977" s="5" t="s">
        <v>57</v>
      </c>
      <c r="F1977" s="5" t="s">
        <v>3960</v>
      </c>
      <c r="G1977" s="5" t="s">
        <v>59</v>
      </c>
      <c r="H1977" t="s">
        <v>15730</v>
      </c>
      <c r="I1977" t="s">
        <v>15730</v>
      </c>
      <c r="J1977">
        <v>0</v>
      </c>
    </row>
    <row r="1978" spans="1:10" x14ac:dyDescent="0.25">
      <c r="A1978" s="5" t="s">
        <v>4971</v>
      </c>
      <c r="B1978" s="5" t="s">
        <v>4972</v>
      </c>
      <c r="C1978" s="5">
        <v>52</v>
      </c>
      <c r="D1978" s="5" t="s">
        <v>24</v>
      </c>
      <c r="E1978" s="5" t="s">
        <v>1083</v>
      </c>
      <c r="F1978" s="5" t="s">
        <v>3960</v>
      </c>
      <c r="G1978" s="5" t="s">
        <v>1084</v>
      </c>
      <c r="H1978" t="s">
        <v>15707</v>
      </c>
      <c r="I1978" t="s">
        <v>15706</v>
      </c>
      <c r="J1978">
        <v>0</v>
      </c>
    </row>
    <row r="1979" spans="1:10" x14ac:dyDescent="0.25">
      <c r="A1979" s="5" t="s">
        <v>4973</v>
      </c>
      <c r="B1979" s="5" t="s">
        <v>4974</v>
      </c>
      <c r="C1979" s="5">
        <v>1</v>
      </c>
      <c r="D1979" s="5" t="s">
        <v>24</v>
      </c>
      <c r="E1979" s="5" t="s">
        <v>4975</v>
      </c>
      <c r="F1979" s="5" t="s">
        <v>4976</v>
      </c>
      <c r="G1979" s="5" t="s">
        <v>4977</v>
      </c>
      <c r="H1979" t="s">
        <v>15730</v>
      </c>
      <c r="I1979" t="s">
        <v>15730</v>
      </c>
      <c r="J1979">
        <v>712.5</v>
      </c>
    </row>
    <row r="1980" spans="1:10" x14ac:dyDescent="0.25">
      <c r="A1980" s="5" t="s">
        <v>4978</v>
      </c>
      <c r="B1980" s="5" t="s">
        <v>4979</v>
      </c>
      <c r="C1980" s="5">
        <v>5</v>
      </c>
      <c r="D1980" s="5" t="s">
        <v>24</v>
      </c>
      <c r="E1980" s="5" t="s">
        <v>57</v>
      </c>
      <c r="F1980" s="5" t="s">
        <v>4622</v>
      </c>
      <c r="G1980" s="5" t="s">
        <v>59</v>
      </c>
      <c r="H1980" t="s">
        <v>15707</v>
      </c>
      <c r="I1980" t="s">
        <v>15706</v>
      </c>
      <c r="J1980">
        <v>35.25</v>
      </c>
    </row>
    <row r="1981" spans="1:10" x14ac:dyDescent="0.25">
      <c r="A1981" s="5" t="s">
        <v>4980</v>
      </c>
      <c r="B1981" s="5" t="s">
        <v>4981</v>
      </c>
      <c r="C1981" s="5">
        <v>4</v>
      </c>
      <c r="D1981" s="5" t="s">
        <v>24</v>
      </c>
      <c r="E1981" s="5" t="s">
        <v>63</v>
      </c>
      <c r="F1981" s="5" t="s">
        <v>3960</v>
      </c>
      <c r="G1981" s="5" t="s">
        <v>65</v>
      </c>
      <c r="H1981" t="s">
        <v>15730</v>
      </c>
      <c r="I1981" t="s">
        <v>15730</v>
      </c>
      <c r="J1981">
        <v>0</v>
      </c>
    </row>
    <row r="1982" spans="1:10" x14ac:dyDescent="0.25">
      <c r="A1982" s="5" t="s">
        <v>4982</v>
      </c>
      <c r="B1982" s="5" t="s">
        <v>4983</v>
      </c>
      <c r="C1982" s="5">
        <v>2</v>
      </c>
      <c r="D1982" s="5" t="s">
        <v>367</v>
      </c>
      <c r="E1982" s="5" t="s">
        <v>72</v>
      </c>
      <c r="F1982" s="5" t="s">
        <v>3960</v>
      </c>
      <c r="G1982" s="5" t="s">
        <v>74</v>
      </c>
      <c r="H1982" t="s">
        <v>15712</v>
      </c>
      <c r="I1982" t="s">
        <v>15706</v>
      </c>
      <c r="J1982">
        <v>0</v>
      </c>
    </row>
    <row r="1983" spans="1:10" x14ac:dyDescent="0.25">
      <c r="A1983" s="5" t="s">
        <v>4984</v>
      </c>
      <c r="B1983" s="5" t="s">
        <v>4985</v>
      </c>
      <c r="C1983" s="5">
        <v>2</v>
      </c>
      <c r="D1983" s="5" t="s">
        <v>24</v>
      </c>
      <c r="E1983" s="5" t="s">
        <v>48</v>
      </c>
      <c r="F1983" s="5" t="s">
        <v>4986</v>
      </c>
      <c r="G1983" s="5" t="s">
        <v>50</v>
      </c>
      <c r="H1983" t="s">
        <v>15730</v>
      </c>
      <c r="I1983" t="s">
        <v>15730</v>
      </c>
      <c r="J1983">
        <v>12.362399999999999</v>
      </c>
    </row>
    <row r="1984" spans="1:10" x14ac:dyDescent="0.25">
      <c r="A1984" s="5" t="s">
        <v>4987</v>
      </c>
      <c r="B1984" s="5" t="s">
        <v>4988</v>
      </c>
      <c r="C1984" s="5">
        <v>4</v>
      </c>
      <c r="D1984" s="5" t="s">
        <v>62</v>
      </c>
      <c r="E1984" s="5" t="s">
        <v>387</v>
      </c>
      <c r="F1984" s="5" t="s">
        <v>3249</v>
      </c>
      <c r="G1984" s="5" t="s">
        <v>389</v>
      </c>
      <c r="H1984" t="s">
        <v>15730</v>
      </c>
      <c r="I1984" t="s">
        <v>15730</v>
      </c>
      <c r="J1984">
        <v>92</v>
      </c>
    </row>
    <row r="1985" spans="1:10" x14ac:dyDescent="0.25">
      <c r="A1985" s="5" t="s">
        <v>4989</v>
      </c>
      <c r="B1985" s="5" t="s">
        <v>4990</v>
      </c>
      <c r="C1985" s="5">
        <v>3</v>
      </c>
      <c r="D1985" s="5" t="s">
        <v>24</v>
      </c>
      <c r="E1985" s="5" t="s">
        <v>48</v>
      </c>
      <c r="F1985" s="5" t="s">
        <v>4991</v>
      </c>
      <c r="G1985" s="5" t="s">
        <v>50</v>
      </c>
      <c r="H1985" t="s">
        <v>15730</v>
      </c>
      <c r="I1985" t="s">
        <v>15730</v>
      </c>
      <c r="J1985">
        <v>4.1241000000000003</v>
      </c>
    </row>
    <row r="1986" spans="1:10" x14ac:dyDescent="0.25">
      <c r="A1986" s="5" t="s">
        <v>4992</v>
      </c>
      <c r="B1986" s="5" t="s">
        <v>4993</v>
      </c>
      <c r="C1986" s="5">
        <v>2</v>
      </c>
      <c r="D1986" s="5" t="s">
        <v>24</v>
      </c>
      <c r="E1986" s="5" t="s">
        <v>57</v>
      </c>
      <c r="F1986" s="5" t="s">
        <v>4994</v>
      </c>
      <c r="G1986" s="5" t="s">
        <v>59</v>
      </c>
      <c r="H1986" t="s">
        <v>15730</v>
      </c>
      <c r="I1986" t="s">
        <v>15730</v>
      </c>
      <c r="J1986">
        <v>8.5399999999999991</v>
      </c>
    </row>
    <row r="1987" spans="1:10" x14ac:dyDescent="0.25">
      <c r="A1987" s="5" t="s">
        <v>4995</v>
      </c>
      <c r="B1987" s="5" t="s">
        <v>4996</v>
      </c>
      <c r="C1987" s="5">
        <v>1</v>
      </c>
      <c r="D1987" s="5" t="s">
        <v>24</v>
      </c>
      <c r="E1987" s="5" t="s">
        <v>63</v>
      </c>
      <c r="F1987" s="5" t="s">
        <v>3960</v>
      </c>
      <c r="G1987" s="5" t="s">
        <v>65</v>
      </c>
      <c r="H1987" t="s">
        <v>15717</v>
      </c>
      <c r="I1987" t="s">
        <v>15703</v>
      </c>
      <c r="J1987">
        <v>0</v>
      </c>
    </row>
    <row r="1988" spans="1:10" x14ac:dyDescent="0.25">
      <c r="A1988" s="5" t="s">
        <v>4997</v>
      </c>
      <c r="B1988" s="5" t="s">
        <v>4998</v>
      </c>
      <c r="C1988" s="5">
        <v>3</v>
      </c>
      <c r="D1988" s="5" t="s">
        <v>24</v>
      </c>
      <c r="E1988" s="5" t="s">
        <v>4999</v>
      </c>
      <c r="F1988" s="5" t="s">
        <v>5000</v>
      </c>
      <c r="G1988" s="5" t="s">
        <v>5001</v>
      </c>
      <c r="H1988" t="s">
        <v>15707</v>
      </c>
      <c r="I1988" t="s">
        <v>15706</v>
      </c>
      <c r="J1988">
        <v>39.450000000000003</v>
      </c>
    </row>
    <row r="1989" spans="1:10" x14ac:dyDescent="0.25">
      <c r="A1989" s="5" t="s">
        <v>5002</v>
      </c>
      <c r="B1989" s="5" t="s">
        <v>5003</v>
      </c>
      <c r="C1989" s="5">
        <v>10</v>
      </c>
      <c r="D1989" s="5" t="s">
        <v>24</v>
      </c>
      <c r="E1989" s="5" t="s">
        <v>4999</v>
      </c>
      <c r="F1989" s="5" t="s">
        <v>5004</v>
      </c>
      <c r="G1989" s="5" t="s">
        <v>5001</v>
      </c>
      <c r="H1989" t="s">
        <v>15730</v>
      </c>
      <c r="I1989" t="s">
        <v>15730</v>
      </c>
      <c r="J1989">
        <v>655</v>
      </c>
    </row>
    <row r="1990" spans="1:10" x14ac:dyDescent="0.25">
      <c r="A1990" s="5" t="s">
        <v>5005</v>
      </c>
      <c r="B1990" s="5" t="s">
        <v>5006</v>
      </c>
      <c r="C1990" s="5">
        <v>1</v>
      </c>
      <c r="D1990" s="5" t="s">
        <v>24</v>
      </c>
      <c r="E1990" s="5" t="s">
        <v>63</v>
      </c>
      <c r="F1990" s="5" t="s">
        <v>3960</v>
      </c>
      <c r="G1990" s="5" t="s">
        <v>65</v>
      </c>
      <c r="H1990" t="s">
        <v>15730</v>
      </c>
      <c r="I1990" t="s">
        <v>15730</v>
      </c>
      <c r="J1990">
        <v>0</v>
      </c>
    </row>
    <row r="1991" spans="1:10" x14ac:dyDescent="0.25">
      <c r="A1991" s="5" t="s">
        <v>5007</v>
      </c>
      <c r="B1991" s="5" t="s">
        <v>5008</v>
      </c>
      <c r="C1991" s="5">
        <v>5</v>
      </c>
      <c r="D1991" s="5" t="s">
        <v>24</v>
      </c>
      <c r="E1991" s="5" t="s">
        <v>72</v>
      </c>
      <c r="F1991" s="5" t="s">
        <v>3960</v>
      </c>
      <c r="G1991" s="5" t="s">
        <v>74</v>
      </c>
      <c r="H1991" t="s">
        <v>15714</v>
      </c>
      <c r="I1991" t="s">
        <v>15703</v>
      </c>
      <c r="J1991">
        <v>0</v>
      </c>
    </row>
    <row r="1992" spans="1:10" x14ac:dyDescent="0.25">
      <c r="A1992" s="5" t="s">
        <v>5009</v>
      </c>
      <c r="B1992" s="5" t="s">
        <v>5010</v>
      </c>
      <c r="C1992" s="5">
        <v>3</v>
      </c>
      <c r="D1992" s="5" t="s">
        <v>24</v>
      </c>
      <c r="E1992" s="5" t="s">
        <v>72</v>
      </c>
      <c r="F1992" s="5" t="s">
        <v>5011</v>
      </c>
      <c r="G1992" s="5" t="s">
        <v>74</v>
      </c>
      <c r="H1992" t="s">
        <v>15730</v>
      </c>
      <c r="I1992" t="s">
        <v>15730</v>
      </c>
      <c r="J1992">
        <v>39.299999999999997</v>
      </c>
    </row>
    <row r="1993" spans="1:10" x14ac:dyDescent="0.25">
      <c r="A1993" s="5" t="s">
        <v>5012</v>
      </c>
      <c r="B1993" s="5" t="s">
        <v>5013</v>
      </c>
      <c r="C1993" s="5">
        <v>1</v>
      </c>
      <c r="D1993" s="5" t="s">
        <v>24</v>
      </c>
      <c r="E1993" s="5" t="s">
        <v>25</v>
      </c>
      <c r="F1993" s="5" t="s">
        <v>3960</v>
      </c>
      <c r="G1993" s="5" t="s">
        <v>27</v>
      </c>
      <c r="H1993" t="s">
        <v>15707</v>
      </c>
      <c r="I1993" t="s">
        <v>15706</v>
      </c>
      <c r="J1993">
        <v>0</v>
      </c>
    </row>
    <row r="1994" spans="1:10" x14ac:dyDescent="0.25">
      <c r="A1994" s="5" t="s">
        <v>5014</v>
      </c>
      <c r="B1994" s="5" t="s">
        <v>5015</v>
      </c>
      <c r="C1994" s="5">
        <v>1</v>
      </c>
      <c r="D1994" s="5" t="s">
        <v>24</v>
      </c>
      <c r="E1994" s="5" t="s">
        <v>552</v>
      </c>
      <c r="F1994" s="5" t="s">
        <v>3960</v>
      </c>
      <c r="G1994" s="5" t="s">
        <v>554</v>
      </c>
      <c r="H1994" t="s">
        <v>15704</v>
      </c>
      <c r="I1994" t="s">
        <v>15703</v>
      </c>
      <c r="J1994">
        <v>0</v>
      </c>
    </row>
    <row r="1995" spans="1:10" x14ac:dyDescent="0.25">
      <c r="A1995" s="5" t="s">
        <v>5016</v>
      </c>
      <c r="B1995" s="5" t="s">
        <v>5017</v>
      </c>
      <c r="C1995" s="5">
        <v>1</v>
      </c>
      <c r="D1995" s="5" t="s">
        <v>62</v>
      </c>
      <c r="E1995" s="5" t="s">
        <v>387</v>
      </c>
      <c r="F1995" s="5" t="s">
        <v>5018</v>
      </c>
      <c r="G1995" s="5" t="s">
        <v>389</v>
      </c>
      <c r="H1995" t="s">
        <v>15723</v>
      </c>
      <c r="I1995" t="s">
        <v>15706</v>
      </c>
      <c r="J1995">
        <v>94.999200000000002</v>
      </c>
    </row>
    <row r="1996" spans="1:10" x14ac:dyDescent="0.25">
      <c r="A1996" s="5" t="s">
        <v>5019</v>
      </c>
      <c r="B1996" s="5" t="s">
        <v>5020</v>
      </c>
      <c r="C1996" s="5">
        <v>3</v>
      </c>
      <c r="D1996" s="5" t="s">
        <v>24</v>
      </c>
      <c r="E1996" s="5" t="s">
        <v>57</v>
      </c>
      <c r="F1996" s="5" t="s">
        <v>3960</v>
      </c>
      <c r="G1996" s="5" t="s">
        <v>59</v>
      </c>
      <c r="H1996" t="s">
        <v>15712</v>
      </c>
      <c r="I1996" t="s">
        <v>15706</v>
      </c>
      <c r="J1996">
        <v>0</v>
      </c>
    </row>
    <row r="1997" spans="1:10" x14ac:dyDescent="0.25">
      <c r="A1997" s="5" t="s">
        <v>5021</v>
      </c>
      <c r="B1997" s="5" t="s">
        <v>5022</v>
      </c>
      <c r="C1997" s="5">
        <v>500</v>
      </c>
      <c r="D1997" s="5" t="s">
        <v>24</v>
      </c>
      <c r="E1997" s="5" t="s">
        <v>72</v>
      </c>
      <c r="F1997" s="5" t="s">
        <v>5023</v>
      </c>
      <c r="G1997" s="5" t="s">
        <v>74</v>
      </c>
      <c r="H1997" t="s">
        <v>15722</v>
      </c>
      <c r="I1997" t="s">
        <v>15706</v>
      </c>
      <c r="J1997">
        <v>20.6</v>
      </c>
    </row>
    <row r="1998" spans="1:10" x14ac:dyDescent="0.25">
      <c r="A1998" s="5" t="s">
        <v>5024</v>
      </c>
      <c r="B1998" s="5" t="s">
        <v>5025</v>
      </c>
      <c r="C1998" s="5">
        <v>2</v>
      </c>
      <c r="D1998" s="5" t="s">
        <v>24</v>
      </c>
      <c r="E1998" s="5" t="s">
        <v>145</v>
      </c>
      <c r="F1998" s="5" t="s">
        <v>3960</v>
      </c>
      <c r="G1998" s="5" t="s">
        <v>146</v>
      </c>
      <c r="H1998" t="s">
        <v>15730</v>
      </c>
      <c r="I1998" t="s">
        <v>15730</v>
      </c>
      <c r="J1998">
        <v>0</v>
      </c>
    </row>
    <row r="1999" spans="1:10" x14ac:dyDescent="0.25">
      <c r="A1999" s="5" t="s">
        <v>5026</v>
      </c>
      <c r="B1999" s="5" t="s">
        <v>5027</v>
      </c>
      <c r="C1999" s="5">
        <v>1</v>
      </c>
      <c r="D1999" s="5" t="s">
        <v>24</v>
      </c>
      <c r="E1999" s="5" t="s">
        <v>57</v>
      </c>
      <c r="F1999" s="5" t="s">
        <v>1599</v>
      </c>
      <c r="G1999" s="5" t="s">
        <v>59</v>
      </c>
      <c r="H1999" t="s">
        <v>15707</v>
      </c>
      <c r="I1999" t="s">
        <v>15706</v>
      </c>
      <c r="J1999">
        <v>285</v>
      </c>
    </row>
    <row r="2000" spans="1:10" x14ac:dyDescent="0.25">
      <c r="A2000" s="5" t="s">
        <v>5028</v>
      </c>
      <c r="B2000" s="5" t="s">
        <v>5029</v>
      </c>
      <c r="C2000" s="5">
        <v>5</v>
      </c>
      <c r="D2000" s="5" t="s">
        <v>24</v>
      </c>
      <c r="E2000" s="5" t="s">
        <v>944</v>
      </c>
      <c r="F2000" s="5" t="s">
        <v>3854</v>
      </c>
      <c r="G2000" s="5" t="s">
        <v>945</v>
      </c>
      <c r="H2000" t="s">
        <v>15730</v>
      </c>
      <c r="I2000" t="s">
        <v>15730</v>
      </c>
      <c r="J2000">
        <v>285</v>
      </c>
    </row>
    <row r="2001" spans="1:10" x14ac:dyDescent="0.25">
      <c r="A2001" s="5" t="s">
        <v>5030</v>
      </c>
      <c r="B2001" s="5" t="s">
        <v>5031</v>
      </c>
      <c r="C2001" s="5">
        <v>32</v>
      </c>
      <c r="D2001" s="5" t="s">
        <v>24</v>
      </c>
      <c r="E2001" s="5" t="s">
        <v>63</v>
      </c>
      <c r="F2001" s="5" t="s">
        <v>3960</v>
      </c>
      <c r="G2001" s="5" t="s">
        <v>65</v>
      </c>
      <c r="H2001" t="s">
        <v>15730</v>
      </c>
      <c r="I2001" t="s">
        <v>15730</v>
      </c>
      <c r="J2001">
        <v>0</v>
      </c>
    </row>
    <row r="2002" spans="1:10" x14ac:dyDescent="0.25">
      <c r="A2002" s="5" t="s">
        <v>5032</v>
      </c>
      <c r="B2002" s="5" t="s">
        <v>5033</v>
      </c>
      <c r="C2002" s="5">
        <v>6</v>
      </c>
      <c r="D2002" s="5" t="s">
        <v>24</v>
      </c>
      <c r="E2002" s="5" t="s">
        <v>72</v>
      </c>
      <c r="F2002" s="5" t="s">
        <v>5034</v>
      </c>
      <c r="G2002" s="5" t="s">
        <v>74</v>
      </c>
      <c r="H2002" t="s">
        <v>15730</v>
      </c>
      <c r="I2002" t="s">
        <v>15730</v>
      </c>
      <c r="J2002">
        <v>67.800000000000011</v>
      </c>
    </row>
    <row r="2003" spans="1:10" x14ac:dyDescent="0.25">
      <c r="A2003" s="5" t="s">
        <v>5035</v>
      </c>
      <c r="B2003" s="5" t="s">
        <v>5036</v>
      </c>
      <c r="C2003" s="5">
        <v>1</v>
      </c>
      <c r="D2003" s="5" t="s">
        <v>24</v>
      </c>
      <c r="E2003" s="5" t="s">
        <v>48</v>
      </c>
      <c r="F2003" s="5" t="s">
        <v>3960</v>
      </c>
      <c r="G2003" s="5" t="s">
        <v>50</v>
      </c>
      <c r="H2003" t="s">
        <v>15714</v>
      </c>
      <c r="I2003" t="s">
        <v>15703</v>
      </c>
      <c r="J2003">
        <v>0</v>
      </c>
    </row>
    <row r="2004" spans="1:10" x14ac:dyDescent="0.25">
      <c r="A2004" s="5" t="s">
        <v>5037</v>
      </c>
      <c r="B2004" s="5" t="s">
        <v>5038</v>
      </c>
      <c r="C2004" s="5">
        <v>5</v>
      </c>
      <c r="D2004" s="5" t="s">
        <v>24</v>
      </c>
      <c r="E2004" s="5" t="s">
        <v>53</v>
      </c>
      <c r="F2004" s="5" t="s">
        <v>3960</v>
      </c>
      <c r="G2004" s="5" t="s">
        <v>54</v>
      </c>
      <c r="H2004" t="s">
        <v>15714</v>
      </c>
      <c r="I2004" t="s">
        <v>15703</v>
      </c>
      <c r="J2004">
        <v>0</v>
      </c>
    </row>
    <row r="2005" spans="1:10" x14ac:dyDescent="0.25">
      <c r="A2005" s="5" t="s">
        <v>5039</v>
      </c>
      <c r="B2005" s="5" t="s">
        <v>5040</v>
      </c>
      <c r="C2005" s="5">
        <v>2</v>
      </c>
      <c r="D2005" s="5" t="s">
        <v>24</v>
      </c>
      <c r="E2005" s="5" t="s">
        <v>57</v>
      </c>
      <c r="F2005" s="5" t="s">
        <v>3960</v>
      </c>
      <c r="G2005" s="5" t="s">
        <v>59</v>
      </c>
      <c r="H2005" t="s">
        <v>15730</v>
      </c>
      <c r="I2005" t="s">
        <v>15730</v>
      </c>
      <c r="J2005">
        <v>0</v>
      </c>
    </row>
    <row r="2006" spans="1:10" x14ac:dyDescent="0.25">
      <c r="A2006" s="5" t="s">
        <v>5041</v>
      </c>
      <c r="B2006" s="5" t="s">
        <v>5042</v>
      </c>
      <c r="C2006" s="5">
        <v>1</v>
      </c>
      <c r="D2006" s="5" t="s">
        <v>24</v>
      </c>
      <c r="E2006" s="5" t="s">
        <v>63</v>
      </c>
      <c r="F2006" s="5" t="s">
        <v>3960</v>
      </c>
      <c r="G2006" s="5" t="s">
        <v>65</v>
      </c>
      <c r="H2006" t="s">
        <v>15730</v>
      </c>
      <c r="I2006" t="s">
        <v>15730</v>
      </c>
      <c r="J2006">
        <v>0</v>
      </c>
    </row>
    <row r="2007" spans="1:10" x14ac:dyDescent="0.25">
      <c r="A2007" s="5" t="s">
        <v>5043</v>
      </c>
      <c r="B2007" s="5" t="s">
        <v>5044</v>
      </c>
      <c r="C2007" s="5">
        <v>160</v>
      </c>
      <c r="D2007" s="5" t="s">
        <v>62</v>
      </c>
      <c r="E2007" s="5" t="s">
        <v>1552</v>
      </c>
      <c r="F2007" s="5" t="s">
        <v>5045</v>
      </c>
      <c r="G2007" s="5" t="s">
        <v>1554</v>
      </c>
      <c r="H2007" t="s">
        <v>15730</v>
      </c>
      <c r="I2007" t="s">
        <v>15730</v>
      </c>
      <c r="J2007">
        <v>900.8</v>
      </c>
    </row>
    <row r="2008" spans="1:10" x14ac:dyDescent="0.25">
      <c r="A2008" s="5" t="s">
        <v>5046</v>
      </c>
      <c r="B2008" s="5" t="s">
        <v>5047</v>
      </c>
      <c r="C2008" s="5">
        <v>1</v>
      </c>
      <c r="D2008" s="5" t="s">
        <v>24</v>
      </c>
      <c r="E2008" s="5" t="s">
        <v>63</v>
      </c>
      <c r="F2008" s="5" t="s">
        <v>3960</v>
      </c>
      <c r="G2008" s="5" t="s">
        <v>65</v>
      </c>
      <c r="H2008" t="s">
        <v>15730</v>
      </c>
      <c r="I2008" t="s">
        <v>15730</v>
      </c>
      <c r="J2008">
        <v>0</v>
      </c>
    </row>
    <row r="2009" spans="1:10" x14ac:dyDescent="0.25">
      <c r="A2009" s="5" t="s">
        <v>5048</v>
      </c>
      <c r="B2009" s="5" t="s">
        <v>5049</v>
      </c>
      <c r="C2009" s="5">
        <v>2</v>
      </c>
      <c r="D2009" s="5" t="s">
        <v>24</v>
      </c>
      <c r="E2009" s="5" t="s">
        <v>4146</v>
      </c>
      <c r="F2009" s="5" t="s">
        <v>3960</v>
      </c>
      <c r="G2009" s="5" t="s">
        <v>4147</v>
      </c>
      <c r="H2009" t="s">
        <v>15722</v>
      </c>
      <c r="I2009" t="s">
        <v>15706</v>
      </c>
      <c r="J2009">
        <v>0</v>
      </c>
    </row>
    <row r="2010" spans="1:10" x14ac:dyDescent="0.25">
      <c r="A2010" s="5" t="s">
        <v>5050</v>
      </c>
      <c r="B2010" s="5" t="s">
        <v>5051</v>
      </c>
      <c r="C2010" s="5">
        <v>2</v>
      </c>
      <c r="D2010" s="5" t="s">
        <v>24</v>
      </c>
      <c r="E2010" s="5" t="s">
        <v>57</v>
      </c>
      <c r="F2010" s="5" t="s">
        <v>3960</v>
      </c>
      <c r="G2010" s="5" t="s">
        <v>59</v>
      </c>
      <c r="H2010" t="s">
        <v>15730</v>
      </c>
      <c r="I2010" t="s">
        <v>15730</v>
      </c>
      <c r="J2010">
        <v>0</v>
      </c>
    </row>
    <row r="2011" spans="1:10" x14ac:dyDescent="0.25">
      <c r="A2011" s="5" t="s">
        <v>5052</v>
      </c>
      <c r="B2011" s="5" t="s">
        <v>5053</v>
      </c>
      <c r="C2011" s="5">
        <v>4</v>
      </c>
      <c r="D2011" s="5" t="s">
        <v>24</v>
      </c>
      <c r="E2011" s="5" t="s">
        <v>2142</v>
      </c>
      <c r="F2011" s="5" t="s">
        <v>3960</v>
      </c>
      <c r="G2011" s="5" t="s">
        <v>2143</v>
      </c>
      <c r="H2011" t="s">
        <v>15730</v>
      </c>
      <c r="I2011" t="s">
        <v>15730</v>
      </c>
      <c r="J2011">
        <v>0</v>
      </c>
    </row>
    <row r="2012" spans="1:10" x14ac:dyDescent="0.25">
      <c r="A2012" s="5" t="s">
        <v>5054</v>
      </c>
      <c r="B2012" s="5" t="s">
        <v>5055</v>
      </c>
      <c r="C2012" s="5">
        <v>3</v>
      </c>
      <c r="D2012" s="5" t="s">
        <v>24</v>
      </c>
      <c r="E2012" s="5" t="s">
        <v>25</v>
      </c>
      <c r="F2012" s="5" t="s">
        <v>3960</v>
      </c>
      <c r="G2012" s="5" t="s">
        <v>27</v>
      </c>
      <c r="H2012" t="s">
        <v>15730</v>
      </c>
      <c r="I2012" t="s">
        <v>15730</v>
      </c>
      <c r="J2012">
        <v>0</v>
      </c>
    </row>
    <row r="2013" spans="1:10" x14ac:dyDescent="0.25">
      <c r="A2013" s="5" t="s">
        <v>5056</v>
      </c>
      <c r="B2013" s="5" t="s">
        <v>5057</v>
      </c>
      <c r="C2013" s="5">
        <v>2</v>
      </c>
      <c r="D2013" s="5" t="s">
        <v>24</v>
      </c>
      <c r="E2013" s="5" t="s">
        <v>12899</v>
      </c>
      <c r="F2013" s="5" t="s">
        <v>3960</v>
      </c>
      <c r="G2013" s="5" t="s">
        <v>12901</v>
      </c>
      <c r="H2013" t="s">
        <v>15730</v>
      </c>
      <c r="I2013" t="s">
        <v>15730</v>
      </c>
      <c r="J2013">
        <v>0</v>
      </c>
    </row>
    <row r="2014" spans="1:10" x14ac:dyDescent="0.25">
      <c r="A2014" s="5" t="s">
        <v>5058</v>
      </c>
      <c r="B2014" s="5" t="s">
        <v>5059</v>
      </c>
      <c r="C2014" s="5">
        <v>1</v>
      </c>
      <c r="D2014" s="5" t="s">
        <v>24</v>
      </c>
      <c r="E2014" s="5" t="s">
        <v>63</v>
      </c>
      <c r="F2014" s="5" t="s">
        <v>3960</v>
      </c>
      <c r="G2014" s="5" t="s">
        <v>65</v>
      </c>
      <c r="H2014" t="s">
        <v>15730</v>
      </c>
      <c r="I2014" t="s">
        <v>15730</v>
      </c>
      <c r="J2014">
        <v>0</v>
      </c>
    </row>
    <row r="2015" spans="1:10" x14ac:dyDescent="0.25">
      <c r="A2015" s="5" t="s">
        <v>5060</v>
      </c>
      <c r="B2015" s="5" t="s">
        <v>5061</v>
      </c>
      <c r="C2015" s="5">
        <v>1</v>
      </c>
      <c r="D2015" s="5" t="s">
        <v>24</v>
      </c>
      <c r="E2015" s="5" t="s">
        <v>63</v>
      </c>
      <c r="F2015" s="5" t="s">
        <v>3960</v>
      </c>
      <c r="G2015" s="5" t="s">
        <v>65</v>
      </c>
      <c r="H2015" t="s">
        <v>15730</v>
      </c>
      <c r="I2015" t="s">
        <v>15730</v>
      </c>
      <c r="J2015">
        <v>0</v>
      </c>
    </row>
    <row r="2016" spans="1:10" x14ac:dyDescent="0.25">
      <c r="A2016" s="5" t="s">
        <v>5062</v>
      </c>
      <c r="B2016" s="5" t="s">
        <v>5063</v>
      </c>
      <c r="C2016" s="5">
        <v>1</v>
      </c>
      <c r="D2016" s="5" t="s">
        <v>24</v>
      </c>
      <c r="E2016" s="5" t="s">
        <v>5064</v>
      </c>
      <c r="F2016" s="5" t="s">
        <v>3960</v>
      </c>
      <c r="G2016" s="5" t="s">
        <v>5065</v>
      </c>
      <c r="H2016" t="s">
        <v>15730</v>
      </c>
      <c r="I2016" t="s">
        <v>15730</v>
      </c>
      <c r="J2016">
        <v>0</v>
      </c>
    </row>
    <row r="2017" spans="1:10" x14ac:dyDescent="0.25">
      <c r="A2017" s="5" t="s">
        <v>5066</v>
      </c>
      <c r="B2017" s="5" t="s">
        <v>5067</v>
      </c>
      <c r="C2017" s="5">
        <v>2</v>
      </c>
      <c r="D2017" s="5" t="s">
        <v>24</v>
      </c>
      <c r="E2017" s="5" t="s">
        <v>72</v>
      </c>
      <c r="F2017" s="5" t="s">
        <v>5068</v>
      </c>
      <c r="G2017" s="5" t="s">
        <v>74</v>
      </c>
      <c r="H2017" t="s">
        <v>15730</v>
      </c>
      <c r="I2017" t="s">
        <v>15730</v>
      </c>
      <c r="J2017">
        <v>46.5</v>
      </c>
    </row>
    <row r="2018" spans="1:10" x14ac:dyDescent="0.25">
      <c r="A2018" s="5" t="s">
        <v>5069</v>
      </c>
      <c r="B2018" s="5" t="s">
        <v>5070</v>
      </c>
      <c r="C2018" s="5">
        <v>6</v>
      </c>
      <c r="D2018" s="5" t="s">
        <v>24</v>
      </c>
      <c r="E2018" s="5" t="s">
        <v>63</v>
      </c>
      <c r="F2018" s="5" t="s">
        <v>3960</v>
      </c>
      <c r="G2018" s="5" t="s">
        <v>65</v>
      </c>
      <c r="H2018" t="s">
        <v>15730</v>
      </c>
      <c r="I2018" t="s">
        <v>15730</v>
      </c>
      <c r="J2018">
        <v>0</v>
      </c>
    </row>
    <row r="2019" spans="1:10" x14ac:dyDescent="0.25">
      <c r="A2019" s="5" t="s">
        <v>5071</v>
      </c>
      <c r="B2019" s="5" t="s">
        <v>5072</v>
      </c>
      <c r="C2019" s="5">
        <v>1</v>
      </c>
      <c r="D2019" s="5" t="s">
        <v>24</v>
      </c>
      <c r="E2019" s="5" t="s">
        <v>15773</v>
      </c>
      <c r="F2019" s="5" t="s">
        <v>3960</v>
      </c>
      <c r="G2019" s="5" t="s">
        <v>15877</v>
      </c>
      <c r="H2019" t="s">
        <v>15722</v>
      </c>
      <c r="I2019" t="s">
        <v>15706</v>
      </c>
      <c r="J2019">
        <v>0</v>
      </c>
    </row>
    <row r="2020" spans="1:10" x14ac:dyDescent="0.25">
      <c r="A2020" s="5" t="s">
        <v>5073</v>
      </c>
      <c r="B2020" s="5" t="s">
        <v>5074</v>
      </c>
      <c r="C2020" s="5">
        <v>3</v>
      </c>
      <c r="D2020" s="5" t="s">
        <v>24</v>
      </c>
      <c r="E2020" s="5" t="s">
        <v>25</v>
      </c>
      <c r="F2020" s="5" t="s">
        <v>3960</v>
      </c>
      <c r="G2020" s="5" t="s">
        <v>27</v>
      </c>
      <c r="H2020" t="s">
        <v>15730</v>
      </c>
      <c r="I2020" t="s">
        <v>15730</v>
      </c>
      <c r="J2020">
        <v>0</v>
      </c>
    </row>
    <row r="2021" spans="1:10" x14ac:dyDescent="0.25">
      <c r="A2021" s="5" t="s">
        <v>5075</v>
      </c>
      <c r="B2021" s="5" t="s">
        <v>5076</v>
      </c>
      <c r="C2021" s="5">
        <v>1</v>
      </c>
      <c r="D2021" s="5" t="s">
        <v>24</v>
      </c>
      <c r="E2021" s="5" t="s">
        <v>151</v>
      </c>
      <c r="F2021" s="5" t="s">
        <v>3960</v>
      </c>
      <c r="G2021" s="5" t="s">
        <v>153</v>
      </c>
      <c r="H2021" t="s">
        <v>15730</v>
      </c>
      <c r="I2021" t="s">
        <v>15730</v>
      </c>
      <c r="J2021">
        <v>0</v>
      </c>
    </row>
    <row r="2022" spans="1:10" x14ac:dyDescent="0.25">
      <c r="A2022" s="5" t="s">
        <v>5077</v>
      </c>
      <c r="B2022" s="5" t="s">
        <v>5078</v>
      </c>
      <c r="C2022" s="5">
        <v>5</v>
      </c>
      <c r="D2022" s="5" t="s">
        <v>24</v>
      </c>
      <c r="E2022" s="5" t="s">
        <v>53</v>
      </c>
      <c r="F2022" s="5" t="s">
        <v>3960</v>
      </c>
      <c r="G2022" s="5" t="s">
        <v>54</v>
      </c>
      <c r="H2022" t="s">
        <v>15714</v>
      </c>
      <c r="I2022" t="s">
        <v>15703</v>
      </c>
      <c r="J2022">
        <v>0</v>
      </c>
    </row>
    <row r="2023" spans="1:10" x14ac:dyDescent="0.25">
      <c r="A2023" s="5" t="s">
        <v>5079</v>
      </c>
      <c r="B2023" s="5" t="s">
        <v>5080</v>
      </c>
      <c r="C2023" s="5">
        <v>1</v>
      </c>
      <c r="D2023" s="5" t="s">
        <v>24</v>
      </c>
      <c r="E2023" s="5" t="s">
        <v>36</v>
      </c>
      <c r="F2023" s="5" t="s">
        <v>5081</v>
      </c>
      <c r="G2023" s="5" t="s">
        <v>27</v>
      </c>
      <c r="H2023" t="s">
        <v>15730</v>
      </c>
      <c r="I2023" t="s">
        <v>15730</v>
      </c>
      <c r="J2023">
        <v>1464.17</v>
      </c>
    </row>
    <row r="2024" spans="1:10" x14ac:dyDescent="0.25">
      <c r="A2024" s="5" t="s">
        <v>5082</v>
      </c>
      <c r="B2024" s="5" t="s">
        <v>5083</v>
      </c>
      <c r="C2024" s="5">
        <v>3</v>
      </c>
      <c r="D2024" s="5" t="s">
        <v>24</v>
      </c>
      <c r="E2024" s="5" t="s">
        <v>57</v>
      </c>
      <c r="F2024" s="5" t="s">
        <v>3960</v>
      </c>
      <c r="G2024" s="5" t="s">
        <v>59</v>
      </c>
      <c r="H2024" t="s">
        <v>15730</v>
      </c>
      <c r="I2024" t="s">
        <v>15730</v>
      </c>
      <c r="J2024">
        <v>0</v>
      </c>
    </row>
    <row r="2025" spans="1:10" x14ac:dyDescent="0.25">
      <c r="A2025" s="5" t="s">
        <v>5084</v>
      </c>
      <c r="B2025" s="5" t="s">
        <v>5085</v>
      </c>
      <c r="C2025" s="5">
        <v>1</v>
      </c>
      <c r="D2025" s="5" t="s">
        <v>24</v>
      </c>
      <c r="E2025" s="5" t="s">
        <v>25</v>
      </c>
      <c r="F2025" s="5" t="s">
        <v>3960</v>
      </c>
      <c r="G2025" s="5" t="s">
        <v>27</v>
      </c>
      <c r="H2025" t="s">
        <v>15723</v>
      </c>
      <c r="I2025" t="s">
        <v>15706</v>
      </c>
      <c r="J2025">
        <v>0</v>
      </c>
    </row>
    <row r="2026" spans="1:10" x14ac:dyDescent="0.25">
      <c r="A2026" s="5" t="s">
        <v>5086</v>
      </c>
      <c r="B2026" s="5" t="s">
        <v>5087</v>
      </c>
      <c r="C2026" s="5">
        <v>4</v>
      </c>
      <c r="D2026" s="5" t="s">
        <v>24</v>
      </c>
      <c r="E2026" s="5" t="s">
        <v>5064</v>
      </c>
      <c r="F2026" s="5" t="s">
        <v>5088</v>
      </c>
      <c r="G2026" s="5" t="s">
        <v>5065</v>
      </c>
      <c r="H2026" t="s">
        <v>15716</v>
      </c>
      <c r="I2026" t="s">
        <v>15703</v>
      </c>
      <c r="J2026">
        <v>1337.4</v>
      </c>
    </row>
    <row r="2027" spans="1:10" x14ac:dyDescent="0.25">
      <c r="A2027" s="5" t="s">
        <v>5089</v>
      </c>
      <c r="B2027" s="5" t="s">
        <v>5090</v>
      </c>
      <c r="C2027" s="5">
        <v>6</v>
      </c>
      <c r="D2027" s="5" t="s">
        <v>24</v>
      </c>
      <c r="E2027" s="5" t="s">
        <v>57</v>
      </c>
      <c r="F2027" s="5" t="s">
        <v>3960</v>
      </c>
      <c r="G2027" s="5" t="s">
        <v>59</v>
      </c>
      <c r="H2027" t="s">
        <v>15730</v>
      </c>
      <c r="I2027" t="s">
        <v>15730</v>
      </c>
      <c r="J2027">
        <v>0</v>
      </c>
    </row>
    <row r="2028" spans="1:10" x14ac:dyDescent="0.25">
      <c r="A2028" s="5" t="s">
        <v>5091</v>
      </c>
      <c r="B2028" s="5" t="s">
        <v>5092</v>
      </c>
      <c r="C2028" s="5">
        <v>1</v>
      </c>
      <c r="D2028" s="5" t="s">
        <v>24</v>
      </c>
      <c r="E2028" s="5" t="s">
        <v>3841</v>
      </c>
      <c r="F2028" s="5" t="s">
        <v>328</v>
      </c>
      <c r="G2028" s="5" t="s">
        <v>3842</v>
      </c>
      <c r="H2028" t="s">
        <v>15730</v>
      </c>
      <c r="I2028" t="s">
        <v>15730</v>
      </c>
      <c r="J2028">
        <v>25</v>
      </c>
    </row>
    <row r="2029" spans="1:10" x14ac:dyDescent="0.25">
      <c r="A2029" s="5" t="s">
        <v>5093</v>
      </c>
      <c r="B2029" s="5" t="s">
        <v>5094</v>
      </c>
      <c r="C2029" s="5">
        <v>1</v>
      </c>
      <c r="D2029" s="5" t="s">
        <v>24</v>
      </c>
      <c r="E2029" s="5" t="s">
        <v>25</v>
      </c>
      <c r="F2029" s="5" t="s">
        <v>3960</v>
      </c>
      <c r="G2029" s="5" t="s">
        <v>27</v>
      </c>
      <c r="H2029" t="s">
        <v>15716</v>
      </c>
      <c r="I2029" t="s">
        <v>15703</v>
      </c>
      <c r="J2029">
        <v>0</v>
      </c>
    </row>
    <row r="2030" spans="1:10" x14ac:dyDescent="0.25">
      <c r="A2030" s="5" t="s">
        <v>5095</v>
      </c>
      <c r="B2030" s="5" t="s">
        <v>5096</v>
      </c>
      <c r="C2030" s="5">
        <v>2</v>
      </c>
      <c r="D2030" s="5" t="s">
        <v>24</v>
      </c>
      <c r="E2030" s="5" t="s">
        <v>25</v>
      </c>
      <c r="F2030" s="5" t="s">
        <v>5097</v>
      </c>
      <c r="G2030" s="5" t="s">
        <v>27</v>
      </c>
      <c r="H2030" t="s">
        <v>15730</v>
      </c>
      <c r="I2030" t="s">
        <v>15730</v>
      </c>
      <c r="J2030">
        <v>36.94</v>
      </c>
    </row>
    <row r="2031" spans="1:10" x14ac:dyDescent="0.25">
      <c r="A2031" s="5" t="s">
        <v>5098</v>
      </c>
      <c r="B2031" s="5" t="s">
        <v>5099</v>
      </c>
      <c r="C2031" s="5">
        <v>1</v>
      </c>
      <c r="D2031" s="5" t="s">
        <v>62</v>
      </c>
      <c r="H2031" t="s">
        <v>15707</v>
      </c>
      <c r="I2031" t="s">
        <v>15706</v>
      </c>
      <c r="J2031">
        <v>0</v>
      </c>
    </row>
    <row r="2032" spans="1:10" x14ac:dyDescent="0.25">
      <c r="A2032" s="5" t="s">
        <v>5100</v>
      </c>
      <c r="B2032" s="5" t="s">
        <v>5101</v>
      </c>
      <c r="C2032" s="5">
        <v>2</v>
      </c>
      <c r="D2032" s="5" t="s">
        <v>24</v>
      </c>
      <c r="E2032" s="5" t="s">
        <v>387</v>
      </c>
      <c r="F2032" s="5" t="s">
        <v>2054</v>
      </c>
      <c r="G2032" s="5" t="s">
        <v>389</v>
      </c>
      <c r="H2032" t="s">
        <v>15730</v>
      </c>
      <c r="I2032" t="s">
        <v>15730</v>
      </c>
      <c r="J2032">
        <v>140</v>
      </c>
    </row>
    <row r="2033" spans="1:10" x14ac:dyDescent="0.25">
      <c r="A2033" s="5" t="s">
        <v>5102</v>
      </c>
      <c r="B2033" s="5" t="s">
        <v>5103</v>
      </c>
      <c r="C2033" s="5">
        <v>4</v>
      </c>
      <c r="D2033" s="5" t="s">
        <v>24</v>
      </c>
      <c r="E2033" s="5" t="s">
        <v>57</v>
      </c>
      <c r="F2033" s="5" t="s">
        <v>3976</v>
      </c>
      <c r="G2033" s="5" t="s">
        <v>59</v>
      </c>
      <c r="H2033" t="s">
        <v>15730</v>
      </c>
      <c r="I2033" t="s">
        <v>15730</v>
      </c>
      <c r="J2033">
        <v>42</v>
      </c>
    </row>
    <row r="2034" spans="1:10" x14ac:dyDescent="0.25">
      <c r="A2034" s="5" t="s">
        <v>5104</v>
      </c>
      <c r="B2034" s="5" t="s">
        <v>5105</v>
      </c>
      <c r="C2034" s="5">
        <v>2</v>
      </c>
      <c r="D2034" s="5" t="s">
        <v>24</v>
      </c>
      <c r="E2034" s="5" t="s">
        <v>25</v>
      </c>
      <c r="F2034" s="5" t="s">
        <v>5106</v>
      </c>
      <c r="G2034" s="5" t="s">
        <v>27</v>
      </c>
      <c r="H2034" t="s">
        <v>15707</v>
      </c>
      <c r="I2034" t="s">
        <v>15706</v>
      </c>
      <c r="J2034">
        <v>57.48</v>
      </c>
    </row>
    <row r="2035" spans="1:10" x14ac:dyDescent="0.25">
      <c r="A2035" s="5" t="s">
        <v>5107</v>
      </c>
      <c r="B2035" s="5" t="s">
        <v>5108</v>
      </c>
      <c r="C2035" s="5">
        <v>4</v>
      </c>
      <c r="D2035" s="5" t="s">
        <v>24</v>
      </c>
      <c r="E2035" s="5" t="s">
        <v>57</v>
      </c>
      <c r="F2035" s="5" t="s">
        <v>5109</v>
      </c>
      <c r="G2035" s="5" t="s">
        <v>59</v>
      </c>
      <c r="H2035" t="s">
        <v>15722</v>
      </c>
      <c r="I2035" t="s">
        <v>15706</v>
      </c>
      <c r="J2035">
        <v>322.60000000000002</v>
      </c>
    </row>
    <row r="2036" spans="1:10" x14ac:dyDescent="0.25">
      <c r="A2036" s="5" t="s">
        <v>5110</v>
      </c>
      <c r="B2036" s="5" t="s">
        <v>5111</v>
      </c>
      <c r="C2036" s="5">
        <v>1</v>
      </c>
      <c r="D2036" s="5" t="s">
        <v>24</v>
      </c>
      <c r="E2036" s="5" t="s">
        <v>297</v>
      </c>
      <c r="F2036" s="5" t="s">
        <v>542</v>
      </c>
      <c r="G2036" s="5" t="s">
        <v>299</v>
      </c>
      <c r="H2036" t="s">
        <v>15730</v>
      </c>
      <c r="I2036" t="s">
        <v>15730</v>
      </c>
      <c r="J2036">
        <v>28</v>
      </c>
    </row>
    <row r="2037" spans="1:10" x14ac:dyDescent="0.25">
      <c r="A2037" s="5" t="s">
        <v>5112</v>
      </c>
      <c r="B2037" s="5" t="s">
        <v>5113</v>
      </c>
      <c r="C2037" s="5">
        <v>20</v>
      </c>
      <c r="D2037" s="5" t="s">
        <v>24</v>
      </c>
      <c r="E2037" s="5" t="s">
        <v>63</v>
      </c>
      <c r="F2037" s="5" t="s">
        <v>5114</v>
      </c>
      <c r="G2037" s="5" t="s">
        <v>65</v>
      </c>
      <c r="H2037" t="s">
        <v>15730</v>
      </c>
      <c r="I2037" t="s">
        <v>15730</v>
      </c>
      <c r="J2037">
        <v>11.799999999999999</v>
      </c>
    </row>
    <row r="2038" spans="1:10" x14ac:dyDescent="0.25">
      <c r="A2038" s="5" t="s">
        <v>5115</v>
      </c>
      <c r="B2038" s="5" t="s">
        <v>5116</v>
      </c>
      <c r="C2038" s="5">
        <v>1</v>
      </c>
      <c r="D2038" s="5" t="s">
        <v>24</v>
      </c>
      <c r="E2038" s="5" t="s">
        <v>57</v>
      </c>
      <c r="F2038" s="5" t="s">
        <v>3960</v>
      </c>
      <c r="G2038" s="5" t="s">
        <v>59</v>
      </c>
      <c r="H2038" t="s">
        <v>15716</v>
      </c>
      <c r="I2038" t="s">
        <v>15703</v>
      </c>
      <c r="J2038">
        <v>0</v>
      </c>
    </row>
    <row r="2039" spans="1:10" x14ac:dyDescent="0.25">
      <c r="A2039" s="5" t="s">
        <v>5117</v>
      </c>
      <c r="B2039" s="5" t="s">
        <v>5118</v>
      </c>
      <c r="C2039" s="5">
        <v>1</v>
      </c>
      <c r="D2039" s="5" t="s">
        <v>24</v>
      </c>
      <c r="E2039" s="5" t="s">
        <v>25</v>
      </c>
      <c r="F2039" s="5" t="s">
        <v>3960</v>
      </c>
      <c r="G2039" s="5" t="s">
        <v>27</v>
      </c>
      <c r="H2039" t="s">
        <v>15707</v>
      </c>
      <c r="I2039" t="s">
        <v>15706</v>
      </c>
      <c r="J2039">
        <v>0</v>
      </c>
    </row>
    <row r="2040" spans="1:10" x14ac:dyDescent="0.25">
      <c r="A2040" s="5" t="s">
        <v>5119</v>
      </c>
      <c r="B2040" s="5" t="s">
        <v>5120</v>
      </c>
      <c r="C2040" s="5">
        <v>2</v>
      </c>
      <c r="D2040" s="5" t="s">
        <v>24</v>
      </c>
      <c r="E2040" s="5" t="s">
        <v>25</v>
      </c>
      <c r="F2040" s="5" t="s">
        <v>3960</v>
      </c>
      <c r="G2040" s="5" t="s">
        <v>27</v>
      </c>
      <c r="H2040" t="s">
        <v>15712</v>
      </c>
      <c r="I2040" t="s">
        <v>15706</v>
      </c>
      <c r="J2040">
        <v>0</v>
      </c>
    </row>
    <row r="2041" spans="1:10" x14ac:dyDescent="0.25">
      <c r="A2041" s="5" t="s">
        <v>5121</v>
      </c>
      <c r="B2041" s="5" t="s">
        <v>5122</v>
      </c>
      <c r="C2041" s="5">
        <v>2</v>
      </c>
      <c r="D2041" s="5" t="s">
        <v>24</v>
      </c>
      <c r="E2041" s="5" t="s">
        <v>57</v>
      </c>
      <c r="F2041" s="5" t="s">
        <v>5123</v>
      </c>
      <c r="G2041" s="5" t="s">
        <v>59</v>
      </c>
      <c r="H2041" t="s">
        <v>15730</v>
      </c>
      <c r="I2041" t="s">
        <v>15730</v>
      </c>
      <c r="J2041">
        <v>286.72000000000003</v>
      </c>
    </row>
    <row r="2042" spans="1:10" x14ac:dyDescent="0.25">
      <c r="A2042" s="5" t="s">
        <v>5124</v>
      </c>
      <c r="B2042" s="5" t="s">
        <v>5125</v>
      </c>
      <c r="C2042" s="5">
        <v>7</v>
      </c>
      <c r="D2042" s="5" t="s">
        <v>24</v>
      </c>
      <c r="E2042" s="5" t="s">
        <v>290</v>
      </c>
      <c r="F2042" s="5" t="s">
        <v>5126</v>
      </c>
      <c r="G2042" s="5" t="s">
        <v>292</v>
      </c>
      <c r="H2042" t="s">
        <v>15717</v>
      </c>
      <c r="I2042" t="s">
        <v>15703</v>
      </c>
      <c r="J2042">
        <v>158.62</v>
      </c>
    </row>
    <row r="2043" spans="1:10" x14ac:dyDescent="0.25">
      <c r="A2043" s="5" t="s">
        <v>5127</v>
      </c>
      <c r="B2043" s="5" t="s">
        <v>5128</v>
      </c>
      <c r="C2043" s="5">
        <v>2</v>
      </c>
      <c r="D2043" s="5" t="s">
        <v>24</v>
      </c>
      <c r="E2043" s="5" t="s">
        <v>25</v>
      </c>
      <c r="F2043" s="5" t="s">
        <v>5129</v>
      </c>
      <c r="G2043" s="5" t="s">
        <v>27</v>
      </c>
      <c r="H2043" t="s">
        <v>15714</v>
      </c>
      <c r="I2043" t="s">
        <v>15703</v>
      </c>
      <c r="J2043">
        <v>63.14</v>
      </c>
    </row>
    <row r="2044" spans="1:10" x14ac:dyDescent="0.25">
      <c r="A2044" s="5" t="s">
        <v>5130</v>
      </c>
      <c r="B2044" s="5" t="s">
        <v>5131</v>
      </c>
      <c r="C2044" s="5">
        <v>1</v>
      </c>
      <c r="D2044" s="5" t="s">
        <v>24</v>
      </c>
      <c r="E2044" s="5" t="s">
        <v>63</v>
      </c>
      <c r="F2044" s="5" t="s">
        <v>3960</v>
      </c>
      <c r="G2044" s="5" t="s">
        <v>65</v>
      </c>
      <c r="H2044" t="s">
        <v>15730</v>
      </c>
      <c r="I2044" t="s">
        <v>15730</v>
      </c>
      <c r="J2044">
        <v>0</v>
      </c>
    </row>
    <row r="2045" spans="1:10" x14ac:dyDescent="0.25">
      <c r="A2045" s="5" t="s">
        <v>5132</v>
      </c>
      <c r="B2045" s="5" t="s">
        <v>5133</v>
      </c>
      <c r="C2045" s="5">
        <v>21</v>
      </c>
      <c r="D2045" s="5" t="s">
        <v>62</v>
      </c>
      <c r="E2045" s="5" t="s">
        <v>387</v>
      </c>
      <c r="F2045" s="5" t="s">
        <v>4677</v>
      </c>
      <c r="G2045" s="5" t="s">
        <v>389</v>
      </c>
      <c r="H2045" t="s">
        <v>15730</v>
      </c>
      <c r="I2045" t="s">
        <v>15730</v>
      </c>
      <c r="J2045">
        <v>51.45</v>
      </c>
    </row>
    <row r="2046" spans="1:10" x14ac:dyDescent="0.25">
      <c r="A2046" s="5" t="s">
        <v>5134</v>
      </c>
      <c r="B2046" s="5" t="s">
        <v>5135</v>
      </c>
      <c r="C2046" s="5">
        <v>44</v>
      </c>
      <c r="D2046" s="5" t="s">
        <v>24</v>
      </c>
      <c r="E2046" s="5" t="s">
        <v>427</v>
      </c>
      <c r="F2046" s="5" t="s">
        <v>5136</v>
      </c>
      <c r="G2046" s="5" t="s">
        <v>429</v>
      </c>
      <c r="H2046" t="s">
        <v>15723</v>
      </c>
      <c r="I2046" t="s">
        <v>15706</v>
      </c>
      <c r="J2046">
        <v>25287.24</v>
      </c>
    </row>
    <row r="2047" spans="1:10" x14ac:dyDescent="0.25">
      <c r="A2047" s="5" t="s">
        <v>5137</v>
      </c>
      <c r="B2047" s="5" t="s">
        <v>5138</v>
      </c>
      <c r="C2047" s="5">
        <v>1</v>
      </c>
      <c r="D2047" s="5" t="s">
        <v>24</v>
      </c>
      <c r="H2047" t="s">
        <v>15730</v>
      </c>
      <c r="I2047" t="s">
        <v>15730</v>
      </c>
      <c r="J2047">
        <v>0</v>
      </c>
    </row>
    <row r="2048" spans="1:10" x14ac:dyDescent="0.25">
      <c r="A2048" s="5" t="s">
        <v>5139</v>
      </c>
      <c r="B2048" s="5" t="s">
        <v>5140</v>
      </c>
      <c r="C2048" s="5">
        <v>4</v>
      </c>
      <c r="D2048" s="5" t="s">
        <v>24</v>
      </c>
      <c r="E2048" s="5" t="s">
        <v>48</v>
      </c>
      <c r="F2048" s="5" t="s">
        <v>5141</v>
      </c>
      <c r="G2048" s="5" t="s">
        <v>50</v>
      </c>
      <c r="H2048" t="s">
        <v>15730</v>
      </c>
      <c r="I2048" t="s">
        <v>15730</v>
      </c>
      <c r="J2048">
        <v>7.7640000000000002</v>
      </c>
    </row>
    <row r="2049" spans="1:10" x14ac:dyDescent="0.25">
      <c r="A2049" s="5" t="s">
        <v>5142</v>
      </c>
      <c r="B2049" s="5" t="s">
        <v>5143</v>
      </c>
      <c r="C2049" s="5">
        <v>1</v>
      </c>
      <c r="D2049" s="5" t="s">
        <v>24</v>
      </c>
      <c r="E2049" s="5" t="s">
        <v>57</v>
      </c>
      <c r="F2049" s="5" t="s">
        <v>3960</v>
      </c>
      <c r="G2049" s="5" t="s">
        <v>59</v>
      </c>
      <c r="H2049" t="s">
        <v>15723</v>
      </c>
      <c r="I2049" t="s">
        <v>15706</v>
      </c>
      <c r="J2049">
        <v>0</v>
      </c>
    </row>
    <row r="2050" spans="1:10" x14ac:dyDescent="0.25">
      <c r="A2050" s="5" t="s">
        <v>5144</v>
      </c>
      <c r="B2050" s="5" t="s">
        <v>5145</v>
      </c>
      <c r="C2050" s="5">
        <v>34</v>
      </c>
      <c r="D2050" s="5" t="s">
        <v>24</v>
      </c>
      <c r="E2050" s="5" t="s">
        <v>72</v>
      </c>
      <c r="F2050" s="5" t="s">
        <v>2276</v>
      </c>
      <c r="G2050" s="5" t="s">
        <v>74</v>
      </c>
      <c r="H2050" t="s">
        <v>15723</v>
      </c>
      <c r="I2050" t="s">
        <v>15706</v>
      </c>
      <c r="J2050">
        <v>425</v>
      </c>
    </row>
    <row r="2051" spans="1:10" x14ac:dyDescent="0.25">
      <c r="A2051" s="5" t="s">
        <v>5146</v>
      </c>
      <c r="B2051" s="5" t="s">
        <v>5147</v>
      </c>
      <c r="C2051" s="5">
        <v>2</v>
      </c>
      <c r="D2051" s="5" t="s">
        <v>24</v>
      </c>
      <c r="E2051" s="5" t="s">
        <v>36</v>
      </c>
      <c r="F2051" s="5" t="s">
        <v>5148</v>
      </c>
      <c r="G2051" s="5" t="s">
        <v>27</v>
      </c>
      <c r="H2051" t="s">
        <v>15707</v>
      </c>
      <c r="I2051" t="s">
        <v>15706</v>
      </c>
      <c r="J2051">
        <v>580.84</v>
      </c>
    </row>
    <row r="2052" spans="1:10" x14ac:dyDescent="0.25">
      <c r="A2052" s="5" t="s">
        <v>5149</v>
      </c>
      <c r="B2052" s="5" t="s">
        <v>5150</v>
      </c>
      <c r="C2052" s="5">
        <v>4</v>
      </c>
      <c r="D2052" s="5" t="s">
        <v>24</v>
      </c>
      <c r="E2052" s="5" t="s">
        <v>57</v>
      </c>
      <c r="F2052" s="5" t="s">
        <v>3960</v>
      </c>
      <c r="G2052" s="5" t="s">
        <v>59</v>
      </c>
      <c r="H2052" t="s">
        <v>15716</v>
      </c>
      <c r="I2052" t="s">
        <v>15703</v>
      </c>
      <c r="J2052">
        <v>0</v>
      </c>
    </row>
    <row r="2053" spans="1:10" x14ac:dyDescent="0.25">
      <c r="A2053" s="5" t="s">
        <v>5151</v>
      </c>
      <c r="B2053" s="5" t="s">
        <v>5152</v>
      </c>
      <c r="C2053" s="5">
        <v>1</v>
      </c>
      <c r="D2053" s="5" t="s">
        <v>24</v>
      </c>
      <c r="E2053" s="5" t="s">
        <v>48</v>
      </c>
      <c r="F2053" s="5" t="s">
        <v>5153</v>
      </c>
      <c r="G2053" s="5" t="s">
        <v>50</v>
      </c>
      <c r="H2053" t="s">
        <v>15723</v>
      </c>
      <c r="I2053" t="s">
        <v>15706</v>
      </c>
      <c r="J2053">
        <v>4.58</v>
      </c>
    </row>
    <row r="2054" spans="1:10" x14ac:dyDescent="0.25">
      <c r="A2054" s="5" t="s">
        <v>5154</v>
      </c>
      <c r="B2054" s="5" t="s">
        <v>5155</v>
      </c>
      <c r="C2054" s="5">
        <v>1</v>
      </c>
      <c r="D2054" s="5" t="s">
        <v>24</v>
      </c>
      <c r="E2054" s="5" t="s">
        <v>72</v>
      </c>
      <c r="F2054" s="5" t="s">
        <v>3960</v>
      </c>
      <c r="G2054" s="5" t="s">
        <v>74</v>
      </c>
      <c r="H2054" t="s">
        <v>15714</v>
      </c>
      <c r="I2054" t="s">
        <v>15703</v>
      </c>
      <c r="J2054">
        <v>0</v>
      </c>
    </row>
    <row r="2055" spans="1:10" x14ac:dyDescent="0.25">
      <c r="A2055" s="5" t="s">
        <v>5157</v>
      </c>
      <c r="B2055" s="5" t="s">
        <v>5158</v>
      </c>
      <c r="C2055" s="5">
        <v>6</v>
      </c>
      <c r="D2055" s="5" t="s">
        <v>24</v>
      </c>
      <c r="E2055" s="5" t="s">
        <v>53</v>
      </c>
      <c r="F2055" s="5" t="s">
        <v>3960</v>
      </c>
      <c r="G2055" s="5" t="s">
        <v>54</v>
      </c>
      <c r="H2055" t="s">
        <v>15705</v>
      </c>
      <c r="I2055" t="s">
        <v>15706</v>
      </c>
      <c r="J2055">
        <v>0</v>
      </c>
    </row>
    <row r="2056" spans="1:10" x14ac:dyDescent="0.25">
      <c r="A2056" s="5" t="s">
        <v>5159</v>
      </c>
      <c r="B2056" s="5" t="s">
        <v>5160</v>
      </c>
      <c r="C2056" s="5">
        <v>6</v>
      </c>
      <c r="D2056" s="5" t="s">
        <v>24</v>
      </c>
      <c r="E2056" s="5" t="s">
        <v>57</v>
      </c>
      <c r="F2056" s="5" t="s">
        <v>3960</v>
      </c>
      <c r="G2056" s="5" t="s">
        <v>59</v>
      </c>
      <c r="H2056" t="s">
        <v>15707</v>
      </c>
      <c r="I2056" t="s">
        <v>15706</v>
      </c>
      <c r="J2056">
        <v>0</v>
      </c>
    </row>
    <row r="2057" spans="1:10" x14ac:dyDescent="0.25">
      <c r="A2057" s="5" t="s">
        <v>5161</v>
      </c>
      <c r="B2057" s="5" t="s">
        <v>5162</v>
      </c>
      <c r="C2057" s="5">
        <v>2</v>
      </c>
      <c r="D2057" s="5" t="s">
        <v>24</v>
      </c>
      <c r="E2057" s="5" t="s">
        <v>724</v>
      </c>
      <c r="F2057" s="5" t="s">
        <v>3960</v>
      </c>
      <c r="G2057" s="5" t="s">
        <v>725</v>
      </c>
      <c r="H2057" t="s">
        <v>15730</v>
      </c>
      <c r="I2057" t="s">
        <v>15730</v>
      </c>
      <c r="J2057">
        <v>0</v>
      </c>
    </row>
    <row r="2058" spans="1:10" x14ac:dyDescent="0.25">
      <c r="A2058" s="5" t="s">
        <v>5163</v>
      </c>
      <c r="B2058" s="5" t="s">
        <v>5164</v>
      </c>
      <c r="C2058" s="5">
        <v>17</v>
      </c>
      <c r="D2058" s="5" t="s">
        <v>24</v>
      </c>
      <c r="E2058" s="5" t="s">
        <v>48</v>
      </c>
      <c r="F2058" s="5" t="s">
        <v>875</v>
      </c>
      <c r="G2058" s="5" t="s">
        <v>50</v>
      </c>
      <c r="H2058" t="s">
        <v>15730</v>
      </c>
      <c r="I2058" t="s">
        <v>15730</v>
      </c>
      <c r="J2058">
        <v>88.74</v>
      </c>
    </row>
    <row r="2059" spans="1:10" x14ac:dyDescent="0.25">
      <c r="A2059" s="5" t="s">
        <v>5165</v>
      </c>
      <c r="B2059" s="5" t="s">
        <v>5166</v>
      </c>
      <c r="C2059" s="5">
        <v>3</v>
      </c>
      <c r="D2059" s="5" t="s">
        <v>24</v>
      </c>
      <c r="E2059" s="5" t="s">
        <v>63</v>
      </c>
      <c r="F2059" s="5" t="s">
        <v>5167</v>
      </c>
      <c r="G2059" s="5" t="s">
        <v>65</v>
      </c>
      <c r="H2059" t="s">
        <v>15730</v>
      </c>
      <c r="I2059" t="s">
        <v>15730</v>
      </c>
      <c r="J2059">
        <v>44.7</v>
      </c>
    </row>
    <row r="2060" spans="1:10" x14ac:dyDescent="0.25">
      <c r="A2060" s="5" t="s">
        <v>5168</v>
      </c>
      <c r="B2060" s="5" t="s">
        <v>5169</v>
      </c>
      <c r="C2060" s="5">
        <v>6</v>
      </c>
      <c r="D2060" s="5" t="s">
        <v>24</v>
      </c>
      <c r="E2060" s="5" t="s">
        <v>57</v>
      </c>
      <c r="F2060" s="5" t="s">
        <v>176</v>
      </c>
      <c r="G2060" s="5" t="s">
        <v>59</v>
      </c>
      <c r="H2060" t="s">
        <v>15707</v>
      </c>
      <c r="I2060" t="s">
        <v>15706</v>
      </c>
      <c r="J2060">
        <v>18</v>
      </c>
    </row>
    <row r="2061" spans="1:10" x14ac:dyDescent="0.25">
      <c r="A2061" s="5" t="s">
        <v>5170</v>
      </c>
      <c r="B2061" s="5" t="s">
        <v>5171</v>
      </c>
      <c r="C2061" s="5">
        <v>1</v>
      </c>
      <c r="D2061" s="5" t="s">
        <v>24</v>
      </c>
      <c r="E2061" s="5" t="s">
        <v>48</v>
      </c>
      <c r="F2061" s="5" t="s">
        <v>5172</v>
      </c>
      <c r="G2061" s="5" t="s">
        <v>50</v>
      </c>
      <c r="H2061" t="s">
        <v>15730</v>
      </c>
      <c r="I2061" t="s">
        <v>15730</v>
      </c>
      <c r="J2061">
        <v>19.907599999999999</v>
      </c>
    </row>
    <row r="2062" spans="1:10" x14ac:dyDescent="0.25">
      <c r="A2062" s="5" t="s">
        <v>5173</v>
      </c>
      <c r="B2062" s="5" t="s">
        <v>5174</v>
      </c>
      <c r="C2062" s="5">
        <v>2</v>
      </c>
      <c r="D2062" s="5" t="s">
        <v>24</v>
      </c>
      <c r="E2062" s="5" t="s">
        <v>25</v>
      </c>
      <c r="F2062" s="5" t="s">
        <v>3960</v>
      </c>
      <c r="G2062" s="5" t="s">
        <v>27</v>
      </c>
      <c r="H2062" t="s">
        <v>15730</v>
      </c>
      <c r="I2062" t="s">
        <v>15730</v>
      </c>
      <c r="J2062">
        <v>0</v>
      </c>
    </row>
    <row r="2063" spans="1:10" x14ac:dyDescent="0.25">
      <c r="A2063" s="5" t="s">
        <v>5175</v>
      </c>
      <c r="B2063" s="5" t="s">
        <v>5176</v>
      </c>
      <c r="C2063" s="5">
        <v>100</v>
      </c>
      <c r="D2063" s="5" t="s">
        <v>62</v>
      </c>
      <c r="E2063" s="5" t="s">
        <v>290</v>
      </c>
      <c r="F2063" s="5" t="s">
        <v>3953</v>
      </c>
      <c r="G2063" s="5" t="s">
        <v>292</v>
      </c>
      <c r="H2063" t="s">
        <v>15712</v>
      </c>
      <c r="I2063" t="s">
        <v>15706</v>
      </c>
      <c r="J2063">
        <v>30</v>
      </c>
    </row>
    <row r="2064" spans="1:10" x14ac:dyDescent="0.25">
      <c r="A2064" s="5" t="s">
        <v>5177</v>
      </c>
      <c r="B2064" s="5" t="s">
        <v>5178</v>
      </c>
      <c r="C2064" s="5">
        <v>3</v>
      </c>
      <c r="D2064" s="5" t="s">
        <v>24</v>
      </c>
      <c r="E2064" s="5" t="s">
        <v>151</v>
      </c>
      <c r="F2064" s="5" t="s">
        <v>5179</v>
      </c>
      <c r="G2064" s="5" t="s">
        <v>153</v>
      </c>
      <c r="H2064" t="s">
        <v>15730</v>
      </c>
      <c r="I2064" t="s">
        <v>15730</v>
      </c>
      <c r="J2064">
        <v>210.75</v>
      </c>
    </row>
    <row r="2065" spans="1:10" x14ac:dyDescent="0.25">
      <c r="A2065" s="5" t="s">
        <v>5180</v>
      </c>
      <c r="B2065" s="5" t="s">
        <v>5181</v>
      </c>
      <c r="C2065" s="5">
        <v>2</v>
      </c>
      <c r="D2065" s="5" t="s">
        <v>24</v>
      </c>
      <c r="E2065" s="5" t="s">
        <v>57</v>
      </c>
      <c r="F2065" s="5" t="s">
        <v>3960</v>
      </c>
      <c r="G2065" s="5" t="s">
        <v>59</v>
      </c>
      <c r="H2065" t="s">
        <v>15707</v>
      </c>
      <c r="I2065" t="s">
        <v>15706</v>
      </c>
      <c r="J2065">
        <v>0</v>
      </c>
    </row>
    <row r="2066" spans="1:10" x14ac:dyDescent="0.25">
      <c r="A2066" s="5" t="s">
        <v>5182</v>
      </c>
      <c r="B2066" s="5" t="s">
        <v>5183</v>
      </c>
      <c r="C2066" s="5">
        <v>2</v>
      </c>
      <c r="D2066" s="5" t="s">
        <v>24</v>
      </c>
      <c r="E2066" s="5" t="s">
        <v>25</v>
      </c>
      <c r="F2066" s="5" t="s">
        <v>3960</v>
      </c>
      <c r="G2066" s="5" t="s">
        <v>27</v>
      </c>
      <c r="H2066" t="s">
        <v>15707</v>
      </c>
      <c r="I2066" t="s">
        <v>15706</v>
      </c>
      <c r="J2066">
        <v>0</v>
      </c>
    </row>
    <row r="2067" spans="1:10" x14ac:dyDescent="0.25">
      <c r="A2067" s="5" t="s">
        <v>5184</v>
      </c>
      <c r="B2067" s="5" t="s">
        <v>5185</v>
      </c>
      <c r="C2067" s="5">
        <v>5</v>
      </c>
      <c r="D2067" s="5" t="s">
        <v>24</v>
      </c>
      <c r="E2067" s="5" t="s">
        <v>36</v>
      </c>
      <c r="F2067" s="5" t="s">
        <v>5186</v>
      </c>
      <c r="G2067" s="5" t="s">
        <v>27</v>
      </c>
      <c r="H2067" t="s">
        <v>15730</v>
      </c>
      <c r="I2067" t="s">
        <v>15730</v>
      </c>
      <c r="J2067">
        <v>535.20000000000005</v>
      </c>
    </row>
    <row r="2068" spans="1:10" x14ac:dyDescent="0.25">
      <c r="A2068" s="5" t="s">
        <v>5187</v>
      </c>
      <c r="B2068" s="5" t="s">
        <v>5188</v>
      </c>
      <c r="C2068" s="5">
        <v>17</v>
      </c>
      <c r="D2068" s="5" t="s">
        <v>24</v>
      </c>
      <c r="E2068" s="5" t="s">
        <v>25</v>
      </c>
      <c r="F2068" s="5" t="s">
        <v>3960</v>
      </c>
      <c r="G2068" s="5" t="s">
        <v>27</v>
      </c>
      <c r="H2068" t="s">
        <v>15707</v>
      </c>
      <c r="I2068" t="s">
        <v>15706</v>
      </c>
      <c r="J2068">
        <v>0</v>
      </c>
    </row>
    <row r="2069" spans="1:10" x14ac:dyDescent="0.25">
      <c r="A2069" s="5" t="s">
        <v>5189</v>
      </c>
      <c r="B2069" s="5" t="s">
        <v>5190</v>
      </c>
      <c r="C2069" s="5">
        <v>1</v>
      </c>
      <c r="D2069" s="5" t="s">
        <v>24</v>
      </c>
      <c r="E2069" s="5" t="s">
        <v>290</v>
      </c>
      <c r="F2069" s="5" t="s">
        <v>5191</v>
      </c>
      <c r="G2069" s="5" t="s">
        <v>292</v>
      </c>
      <c r="H2069" t="s">
        <v>15730</v>
      </c>
      <c r="I2069" t="s">
        <v>15730</v>
      </c>
      <c r="J2069">
        <v>67.09</v>
      </c>
    </row>
    <row r="2070" spans="1:10" x14ac:dyDescent="0.25">
      <c r="A2070" s="5" t="s">
        <v>5192</v>
      </c>
      <c r="B2070" s="5" t="s">
        <v>5193</v>
      </c>
      <c r="C2070" s="5">
        <v>1</v>
      </c>
      <c r="D2070" s="5" t="s">
        <v>24</v>
      </c>
      <c r="E2070" s="5" t="s">
        <v>238</v>
      </c>
      <c r="F2070" s="5" t="s">
        <v>3960</v>
      </c>
      <c r="G2070" s="5" t="s">
        <v>239</v>
      </c>
      <c r="H2070" t="s">
        <v>15730</v>
      </c>
      <c r="I2070" t="s">
        <v>15730</v>
      </c>
      <c r="J2070">
        <v>0</v>
      </c>
    </row>
    <row r="2071" spans="1:10" x14ac:dyDescent="0.25">
      <c r="A2071" s="5" t="s">
        <v>5194</v>
      </c>
      <c r="B2071" s="5" t="s">
        <v>5195</v>
      </c>
      <c r="C2071" s="5">
        <v>1</v>
      </c>
      <c r="D2071" s="5" t="s">
        <v>24</v>
      </c>
      <c r="E2071" s="5" t="s">
        <v>112</v>
      </c>
      <c r="F2071" s="5" t="s">
        <v>243</v>
      </c>
      <c r="G2071" s="5" t="s">
        <v>114</v>
      </c>
      <c r="H2071" t="s">
        <v>15730</v>
      </c>
      <c r="I2071" t="s">
        <v>15730</v>
      </c>
      <c r="J2071">
        <v>1490</v>
      </c>
    </row>
    <row r="2072" spans="1:10" x14ac:dyDescent="0.25">
      <c r="A2072" s="5" t="s">
        <v>5196</v>
      </c>
      <c r="B2072" s="5" t="s">
        <v>5197</v>
      </c>
      <c r="C2072" s="5">
        <v>1</v>
      </c>
      <c r="D2072" s="5" t="s">
        <v>24</v>
      </c>
      <c r="H2072" t="s">
        <v>15730</v>
      </c>
      <c r="I2072" t="s">
        <v>15730</v>
      </c>
      <c r="J2072">
        <v>0</v>
      </c>
    </row>
    <row r="2073" spans="1:10" x14ac:dyDescent="0.25">
      <c r="A2073" s="5" t="s">
        <v>5198</v>
      </c>
      <c r="B2073" s="5" t="s">
        <v>5199</v>
      </c>
      <c r="C2073" s="5">
        <v>3</v>
      </c>
      <c r="D2073" s="5" t="s">
        <v>24</v>
      </c>
      <c r="H2073" t="s">
        <v>15730</v>
      </c>
      <c r="I2073" t="s">
        <v>15730</v>
      </c>
      <c r="J2073">
        <v>0</v>
      </c>
    </row>
    <row r="2074" spans="1:10" x14ac:dyDescent="0.25">
      <c r="A2074" s="5" t="s">
        <v>5200</v>
      </c>
      <c r="B2074" s="5" t="s">
        <v>5201</v>
      </c>
      <c r="C2074" s="5">
        <v>1</v>
      </c>
      <c r="D2074" s="5" t="s">
        <v>24</v>
      </c>
      <c r="E2074" s="5" t="s">
        <v>238</v>
      </c>
      <c r="F2074" s="5" t="s">
        <v>3960</v>
      </c>
      <c r="G2074" s="5" t="s">
        <v>239</v>
      </c>
      <c r="H2074" t="s">
        <v>15730</v>
      </c>
      <c r="I2074" t="s">
        <v>15730</v>
      </c>
      <c r="J2074">
        <v>0</v>
      </c>
    </row>
    <row r="2075" spans="1:10" x14ac:dyDescent="0.25">
      <c r="A2075" s="5" t="s">
        <v>5202</v>
      </c>
      <c r="B2075" s="5" t="s">
        <v>5203</v>
      </c>
      <c r="C2075" s="5">
        <v>4</v>
      </c>
      <c r="D2075" s="5" t="s">
        <v>24</v>
      </c>
      <c r="E2075" s="5" t="s">
        <v>5204</v>
      </c>
      <c r="F2075" s="5" t="s">
        <v>4769</v>
      </c>
      <c r="G2075" s="5" t="s">
        <v>5205</v>
      </c>
      <c r="H2075" t="s">
        <v>15714</v>
      </c>
      <c r="I2075" t="s">
        <v>15703</v>
      </c>
      <c r="J2075">
        <v>1300</v>
      </c>
    </row>
    <row r="2076" spans="1:10" x14ac:dyDescent="0.25">
      <c r="A2076" s="5" t="s">
        <v>5206</v>
      </c>
      <c r="B2076" s="5" t="s">
        <v>5207</v>
      </c>
      <c r="C2076" s="5">
        <v>1</v>
      </c>
      <c r="D2076" s="5" t="s">
        <v>24</v>
      </c>
      <c r="H2076" t="s">
        <v>15730</v>
      </c>
      <c r="I2076" t="s">
        <v>15730</v>
      </c>
      <c r="J2076">
        <v>0</v>
      </c>
    </row>
    <row r="2077" spans="1:10" x14ac:dyDescent="0.25">
      <c r="A2077" s="5" t="s">
        <v>5208</v>
      </c>
      <c r="B2077" s="5" t="s">
        <v>5209</v>
      </c>
      <c r="C2077" s="5">
        <v>1</v>
      </c>
      <c r="D2077" s="5" t="s">
        <v>24</v>
      </c>
      <c r="E2077" s="5" t="s">
        <v>36</v>
      </c>
      <c r="F2077" s="5" t="s">
        <v>2159</v>
      </c>
      <c r="G2077" s="5" t="s">
        <v>27</v>
      </c>
      <c r="H2077" t="s">
        <v>15707</v>
      </c>
      <c r="I2077" t="s">
        <v>15706</v>
      </c>
      <c r="J2077">
        <v>75</v>
      </c>
    </row>
    <row r="2078" spans="1:10" x14ac:dyDescent="0.25">
      <c r="A2078" s="5" t="s">
        <v>5210</v>
      </c>
      <c r="B2078" s="5" t="s">
        <v>5211</v>
      </c>
      <c r="C2078" s="5">
        <v>7</v>
      </c>
      <c r="D2078" s="5" t="s">
        <v>24</v>
      </c>
      <c r="E2078" s="5" t="s">
        <v>63</v>
      </c>
      <c r="F2078" s="5" t="s">
        <v>3960</v>
      </c>
      <c r="G2078" s="5" t="s">
        <v>65</v>
      </c>
      <c r="H2078" t="s">
        <v>15730</v>
      </c>
      <c r="I2078" t="s">
        <v>15730</v>
      </c>
      <c r="J2078">
        <v>0</v>
      </c>
    </row>
    <row r="2079" spans="1:10" x14ac:dyDescent="0.25">
      <c r="A2079" s="5" t="s">
        <v>5212</v>
      </c>
      <c r="B2079" s="5" t="s">
        <v>5213</v>
      </c>
      <c r="C2079" s="5">
        <v>3</v>
      </c>
      <c r="D2079" s="5" t="s">
        <v>24</v>
      </c>
      <c r="E2079" s="5" t="s">
        <v>63</v>
      </c>
      <c r="F2079" s="5" t="s">
        <v>3960</v>
      </c>
      <c r="G2079" s="5" t="s">
        <v>65</v>
      </c>
      <c r="H2079" t="s">
        <v>15730</v>
      </c>
      <c r="I2079" t="s">
        <v>15730</v>
      </c>
      <c r="J2079">
        <v>0</v>
      </c>
    </row>
    <row r="2080" spans="1:10" x14ac:dyDescent="0.25">
      <c r="A2080" s="5" t="s">
        <v>5214</v>
      </c>
      <c r="B2080" s="5" t="s">
        <v>5215</v>
      </c>
      <c r="C2080" s="5">
        <v>1</v>
      </c>
      <c r="D2080" s="5" t="s">
        <v>24</v>
      </c>
      <c r="E2080" s="5" t="s">
        <v>201</v>
      </c>
      <c r="F2080" s="5" t="s">
        <v>3019</v>
      </c>
      <c r="G2080" s="5" t="s">
        <v>203</v>
      </c>
      <c r="H2080" t="s">
        <v>15730</v>
      </c>
      <c r="I2080" t="s">
        <v>15730</v>
      </c>
      <c r="J2080">
        <v>115</v>
      </c>
    </row>
    <row r="2081" spans="1:10" x14ac:dyDescent="0.25">
      <c r="A2081" s="5" t="s">
        <v>5216</v>
      </c>
      <c r="B2081" s="5" t="s">
        <v>5217</v>
      </c>
      <c r="C2081" s="5">
        <v>301</v>
      </c>
      <c r="D2081" s="5" t="s">
        <v>24</v>
      </c>
      <c r="E2081" s="5" t="s">
        <v>72</v>
      </c>
      <c r="F2081" s="5" t="s">
        <v>5218</v>
      </c>
      <c r="G2081" s="5" t="s">
        <v>74</v>
      </c>
      <c r="H2081" t="s">
        <v>15707</v>
      </c>
      <c r="I2081" t="s">
        <v>15706</v>
      </c>
      <c r="J2081">
        <v>6.5918999999999999</v>
      </c>
    </row>
    <row r="2082" spans="1:10" x14ac:dyDescent="0.25">
      <c r="A2082" s="5" t="s">
        <v>5219</v>
      </c>
      <c r="B2082" s="5" t="s">
        <v>5220</v>
      </c>
      <c r="C2082" s="5">
        <v>1</v>
      </c>
      <c r="D2082" s="5" t="s">
        <v>24</v>
      </c>
      <c r="E2082" s="5" t="s">
        <v>53</v>
      </c>
      <c r="F2082" s="5" t="s">
        <v>3960</v>
      </c>
      <c r="G2082" s="5" t="s">
        <v>54</v>
      </c>
      <c r="H2082" t="s">
        <v>15722</v>
      </c>
      <c r="I2082" t="s">
        <v>15706</v>
      </c>
      <c r="J2082">
        <v>0</v>
      </c>
    </row>
    <row r="2083" spans="1:10" x14ac:dyDescent="0.25">
      <c r="A2083" s="5" t="s">
        <v>5221</v>
      </c>
      <c r="B2083" s="5" t="s">
        <v>5222</v>
      </c>
      <c r="C2083" s="5">
        <v>4</v>
      </c>
      <c r="D2083" s="5" t="s">
        <v>62</v>
      </c>
      <c r="E2083" s="5" t="s">
        <v>387</v>
      </c>
      <c r="F2083" s="5" t="s">
        <v>5223</v>
      </c>
      <c r="G2083" s="5" t="s">
        <v>389</v>
      </c>
      <c r="H2083" t="s">
        <v>15715</v>
      </c>
      <c r="I2083" t="s">
        <v>15703</v>
      </c>
      <c r="J2083">
        <v>688</v>
      </c>
    </row>
    <row r="2084" spans="1:10" x14ac:dyDescent="0.25">
      <c r="A2084" s="5" t="s">
        <v>5224</v>
      </c>
      <c r="B2084" s="5" t="s">
        <v>5225</v>
      </c>
      <c r="C2084" s="5">
        <v>1</v>
      </c>
      <c r="D2084" s="5" t="s">
        <v>24</v>
      </c>
      <c r="E2084" s="5" t="s">
        <v>57</v>
      </c>
      <c r="F2084" s="5" t="s">
        <v>3960</v>
      </c>
      <c r="G2084" s="5" t="s">
        <v>59</v>
      </c>
      <c r="H2084" t="s">
        <v>15730</v>
      </c>
      <c r="I2084" t="s">
        <v>15730</v>
      </c>
      <c r="J2084">
        <v>0</v>
      </c>
    </row>
    <row r="2085" spans="1:10" x14ac:dyDescent="0.25">
      <c r="A2085" s="5" t="s">
        <v>5226</v>
      </c>
      <c r="B2085" s="5" t="s">
        <v>5227</v>
      </c>
      <c r="C2085" s="5">
        <v>2</v>
      </c>
      <c r="D2085" s="5" t="s">
        <v>24</v>
      </c>
      <c r="E2085" s="5" t="s">
        <v>36</v>
      </c>
      <c r="F2085" s="5" t="s">
        <v>5228</v>
      </c>
      <c r="G2085" s="5" t="s">
        <v>27</v>
      </c>
      <c r="H2085" t="s">
        <v>15704</v>
      </c>
      <c r="I2085" t="s">
        <v>15703</v>
      </c>
      <c r="J2085">
        <v>85.4</v>
      </c>
    </row>
    <row r="2086" spans="1:10" x14ac:dyDescent="0.25">
      <c r="A2086" s="5" t="s">
        <v>5229</v>
      </c>
      <c r="B2086" s="5" t="s">
        <v>5230</v>
      </c>
      <c r="C2086" s="5">
        <v>4</v>
      </c>
      <c r="D2086" s="5" t="s">
        <v>24</v>
      </c>
      <c r="E2086" s="5" t="s">
        <v>72</v>
      </c>
      <c r="F2086" s="5" t="s">
        <v>5231</v>
      </c>
      <c r="G2086" s="5" t="s">
        <v>74</v>
      </c>
      <c r="H2086" t="s">
        <v>15704</v>
      </c>
      <c r="I2086" t="s">
        <v>15703</v>
      </c>
      <c r="J2086">
        <v>55.24</v>
      </c>
    </row>
    <row r="2087" spans="1:10" x14ac:dyDescent="0.25">
      <c r="A2087" s="5" t="s">
        <v>5232</v>
      </c>
      <c r="B2087" s="5" t="s">
        <v>5233</v>
      </c>
      <c r="C2087" s="5">
        <v>1</v>
      </c>
      <c r="D2087" s="5" t="s">
        <v>24</v>
      </c>
      <c r="E2087" s="5" t="s">
        <v>53</v>
      </c>
      <c r="F2087" s="5" t="s">
        <v>3960</v>
      </c>
      <c r="G2087" s="5" t="s">
        <v>54</v>
      </c>
      <c r="H2087" t="s">
        <v>15712</v>
      </c>
      <c r="I2087" t="s">
        <v>15706</v>
      </c>
      <c r="J2087">
        <v>0</v>
      </c>
    </row>
    <row r="2088" spans="1:10" x14ac:dyDescent="0.25">
      <c r="A2088" s="5" t="s">
        <v>5232</v>
      </c>
      <c r="B2088" s="5" t="s">
        <v>5233</v>
      </c>
      <c r="C2088" s="5">
        <v>1</v>
      </c>
      <c r="D2088" s="5" t="s">
        <v>24</v>
      </c>
      <c r="E2088" s="5" t="s">
        <v>53</v>
      </c>
      <c r="F2088" s="5" t="s">
        <v>3960</v>
      </c>
      <c r="G2088" s="5" t="s">
        <v>54</v>
      </c>
      <c r="H2088" t="s">
        <v>15712</v>
      </c>
      <c r="I2088" t="s">
        <v>15706</v>
      </c>
      <c r="J2088">
        <v>0</v>
      </c>
    </row>
    <row r="2089" spans="1:10" x14ac:dyDescent="0.25">
      <c r="A2089" s="5" t="s">
        <v>5234</v>
      </c>
      <c r="B2089" s="5" t="s">
        <v>5235</v>
      </c>
      <c r="C2089" s="5">
        <v>1</v>
      </c>
      <c r="D2089" s="5" t="s">
        <v>24</v>
      </c>
      <c r="E2089" s="5" t="s">
        <v>53</v>
      </c>
      <c r="F2089" s="5" t="s">
        <v>3960</v>
      </c>
      <c r="G2089" s="5" t="s">
        <v>54</v>
      </c>
      <c r="H2089" t="s">
        <v>15712</v>
      </c>
      <c r="I2089" t="s">
        <v>15706</v>
      </c>
      <c r="J2089">
        <v>0</v>
      </c>
    </row>
    <row r="2090" spans="1:10" x14ac:dyDescent="0.25">
      <c r="A2090" s="5" t="s">
        <v>5236</v>
      </c>
      <c r="B2090" s="5" t="s">
        <v>5237</v>
      </c>
      <c r="C2090" s="5">
        <v>6</v>
      </c>
      <c r="D2090" s="5" t="s">
        <v>24</v>
      </c>
      <c r="E2090" s="5" t="s">
        <v>57</v>
      </c>
      <c r="F2090" s="5" t="s">
        <v>3960</v>
      </c>
      <c r="G2090" s="5" t="s">
        <v>59</v>
      </c>
      <c r="H2090" t="s">
        <v>15707</v>
      </c>
      <c r="I2090" t="s">
        <v>15706</v>
      </c>
      <c r="J2090">
        <v>0</v>
      </c>
    </row>
    <row r="2091" spans="1:10" x14ac:dyDescent="0.25">
      <c r="A2091" s="5" t="s">
        <v>5238</v>
      </c>
      <c r="B2091" s="5" t="s">
        <v>5239</v>
      </c>
      <c r="C2091" s="5">
        <v>4</v>
      </c>
      <c r="D2091" s="5" t="s">
        <v>24</v>
      </c>
      <c r="E2091" s="5" t="s">
        <v>25</v>
      </c>
      <c r="F2091" s="5" t="s">
        <v>3960</v>
      </c>
      <c r="G2091" s="5" t="s">
        <v>27</v>
      </c>
      <c r="H2091" t="s">
        <v>15715</v>
      </c>
      <c r="I2091" t="s">
        <v>15703</v>
      </c>
      <c r="J2091">
        <v>0</v>
      </c>
    </row>
    <row r="2092" spans="1:10" x14ac:dyDescent="0.25">
      <c r="A2092" s="5" t="s">
        <v>5240</v>
      </c>
      <c r="B2092" s="5" t="s">
        <v>5241</v>
      </c>
      <c r="C2092" s="5">
        <v>1</v>
      </c>
      <c r="D2092" s="5" t="s">
        <v>24</v>
      </c>
      <c r="E2092" s="5" t="s">
        <v>72</v>
      </c>
      <c r="F2092" s="5" t="s">
        <v>5242</v>
      </c>
      <c r="G2092" s="5" t="s">
        <v>74</v>
      </c>
      <c r="H2092" t="s">
        <v>15712</v>
      </c>
      <c r="I2092" t="s">
        <v>15706</v>
      </c>
      <c r="J2092">
        <v>425.84</v>
      </c>
    </row>
    <row r="2093" spans="1:10" x14ac:dyDescent="0.25">
      <c r="A2093" s="5" t="s">
        <v>5243</v>
      </c>
      <c r="B2093" s="5" t="s">
        <v>5244</v>
      </c>
      <c r="C2093" s="5">
        <v>4</v>
      </c>
      <c r="D2093" s="5" t="s">
        <v>24</v>
      </c>
      <c r="E2093" s="5" t="s">
        <v>48</v>
      </c>
      <c r="F2093" s="5" t="s">
        <v>1091</v>
      </c>
      <c r="G2093" s="5" t="s">
        <v>50</v>
      </c>
      <c r="H2093" t="s">
        <v>15730</v>
      </c>
      <c r="I2093" t="s">
        <v>15730</v>
      </c>
      <c r="J2093">
        <v>400</v>
      </c>
    </row>
    <row r="2094" spans="1:10" x14ac:dyDescent="0.25">
      <c r="A2094" s="5" t="s">
        <v>5245</v>
      </c>
      <c r="B2094" s="5" t="s">
        <v>5246</v>
      </c>
      <c r="C2094" s="5">
        <v>1</v>
      </c>
      <c r="D2094" s="5" t="s">
        <v>24</v>
      </c>
      <c r="E2094" s="5" t="s">
        <v>151</v>
      </c>
      <c r="F2094" s="5" t="s">
        <v>3960</v>
      </c>
      <c r="G2094" s="5" t="s">
        <v>153</v>
      </c>
      <c r="H2094" t="s">
        <v>15730</v>
      </c>
      <c r="I2094" t="s">
        <v>15730</v>
      </c>
      <c r="J2094">
        <v>0</v>
      </c>
    </row>
    <row r="2095" spans="1:10" x14ac:dyDescent="0.25">
      <c r="A2095" s="5" t="s">
        <v>5247</v>
      </c>
      <c r="B2095" s="5" t="s">
        <v>5248</v>
      </c>
      <c r="C2095" s="5">
        <v>1</v>
      </c>
      <c r="D2095" s="5" t="s">
        <v>24</v>
      </c>
      <c r="E2095" s="5" t="s">
        <v>1771</v>
      </c>
      <c r="F2095" s="5" t="s">
        <v>5249</v>
      </c>
      <c r="G2095" s="5" t="s">
        <v>1772</v>
      </c>
      <c r="H2095" t="s">
        <v>15730</v>
      </c>
      <c r="I2095" t="s">
        <v>15730</v>
      </c>
      <c r="J2095">
        <v>656.86</v>
      </c>
    </row>
    <row r="2096" spans="1:10" x14ac:dyDescent="0.25">
      <c r="A2096" s="5" t="s">
        <v>5250</v>
      </c>
      <c r="B2096" s="5" t="s">
        <v>5251</v>
      </c>
      <c r="C2096" s="5">
        <v>15</v>
      </c>
      <c r="D2096" s="5" t="s">
        <v>24</v>
      </c>
      <c r="E2096" s="5" t="s">
        <v>297</v>
      </c>
      <c r="F2096" s="5" t="s">
        <v>1950</v>
      </c>
      <c r="G2096" s="5" t="s">
        <v>299</v>
      </c>
      <c r="H2096" t="s">
        <v>15730</v>
      </c>
      <c r="I2096" t="s">
        <v>15730</v>
      </c>
      <c r="J2096">
        <v>239.85</v>
      </c>
    </row>
    <row r="2097" spans="1:10" x14ac:dyDescent="0.25">
      <c r="A2097" s="5" t="s">
        <v>5252</v>
      </c>
      <c r="B2097" s="5" t="s">
        <v>5253</v>
      </c>
      <c r="C2097" s="5">
        <v>4</v>
      </c>
      <c r="D2097" s="5" t="s">
        <v>24</v>
      </c>
      <c r="E2097" s="5" t="s">
        <v>63</v>
      </c>
      <c r="F2097" s="5" t="s">
        <v>15784</v>
      </c>
      <c r="G2097" s="5" t="s">
        <v>65</v>
      </c>
      <c r="H2097" t="s">
        <v>15730</v>
      </c>
      <c r="I2097" t="s">
        <v>15730</v>
      </c>
      <c r="J2097">
        <v>1417.4</v>
      </c>
    </row>
    <row r="2098" spans="1:10" x14ac:dyDescent="0.25">
      <c r="A2098" s="5" t="s">
        <v>5254</v>
      </c>
      <c r="B2098" s="5" t="s">
        <v>5255</v>
      </c>
      <c r="C2098" s="5">
        <v>1</v>
      </c>
      <c r="D2098" s="5" t="s">
        <v>62</v>
      </c>
      <c r="E2098" s="5" t="s">
        <v>387</v>
      </c>
      <c r="F2098" s="5" t="s">
        <v>77</v>
      </c>
      <c r="G2098" s="5" t="s">
        <v>389</v>
      </c>
      <c r="H2098" t="s">
        <v>15730</v>
      </c>
      <c r="I2098" t="s">
        <v>15730</v>
      </c>
      <c r="J2098">
        <v>20</v>
      </c>
    </row>
    <row r="2099" spans="1:10" x14ac:dyDescent="0.25">
      <c r="A2099" s="5" t="s">
        <v>5256</v>
      </c>
      <c r="B2099" s="5" t="s">
        <v>5257</v>
      </c>
      <c r="C2099" s="5">
        <v>2</v>
      </c>
      <c r="D2099" s="5" t="s">
        <v>24</v>
      </c>
      <c r="E2099" s="5" t="s">
        <v>63</v>
      </c>
      <c r="F2099" s="5" t="s">
        <v>3307</v>
      </c>
      <c r="G2099" s="5" t="s">
        <v>65</v>
      </c>
      <c r="H2099" t="s">
        <v>15730</v>
      </c>
      <c r="I2099" t="s">
        <v>15730</v>
      </c>
      <c r="J2099">
        <v>178</v>
      </c>
    </row>
    <row r="2100" spans="1:10" x14ac:dyDescent="0.25">
      <c r="A2100" s="5" t="s">
        <v>5258</v>
      </c>
      <c r="B2100" s="5" t="s">
        <v>5259</v>
      </c>
      <c r="C2100" s="5">
        <v>5</v>
      </c>
      <c r="D2100" s="5" t="s">
        <v>24</v>
      </c>
      <c r="E2100" s="5" t="s">
        <v>48</v>
      </c>
      <c r="F2100" s="5" t="s">
        <v>5260</v>
      </c>
      <c r="G2100" s="5" t="s">
        <v>50</v>
      </c>
      <c r="H2100" t="s">
        <v>15730</v>
      </c>
      <c r="I2100" t="s">
        <v>15730</v>
      </c>
      <c r="J2100">
        <v>71.050000000000011</v>
      </c>
    </row>
    <row r="2101" spans="1:10" x14ac:dyDescent="0.25">
      <c r="A2101" s="5" t="s">
        <v>5261</v>
      </c>
      <c r="B2101" s="5" t="s">
        <v>5262</v>
      </c>
      <c r="C2101" s="5">
        <v>10</v>
      </c>
      <c r="D2101" s="5" t="s">
        <v>24</v>
      </c>
      <c r="E2101" s="5" t="s">
        <v>48</v>
      </c>
      <c r="F2101" s="5" t="s">
        <v>5263</v>
      </c>
      <c r="G2101" s="5" t="s">
        <v>50</v>
      </c>
      <c r="H2101" t="s">
        <v>15730</v>
      </c>
      <c r="I2101" t="s">
        <v>15730</v>
      </c>
      <c r="J2101">
        <v>67.763000000000005</v>
      </c>
    </row>
    <row r="2102" spans="1:10" x14ac:dyDescent="0.25">
      <c r="A2102" s="5" t="s">
        <v>5264</v>
      </c>
      <c r="B2102" s="5" t="s">
        <v>5265</v>
      </c>
      <c r="C2102" s="5">
        <v>19</v>
      </c>
      <c r="D2102" s="5" t="s">
        <v>24</v>
      </c>
      <c r="E2102" s="5" t="s">
        <v>63</v>
      </c>
      <c r="F2102" s="5" t="s">
        <v>3960</v>
      </c>
      <c r="G2102" s="5" t="s">
        <v>65</v>
      </c>
      <c r="H2102" t="s">
        <v>15730</v>
      </c>
      <c r="I2102" t="s">
        <v>15730</v>
      </c>
      <c r="J2102">
        <v>0</v>
      </c>
    </row>
    <row r="2103" spans="1:10" x14ac:dyDescent="0.25">
      <c r="A2103" s="5" t="s">
        <v>5266</v>
      </c>
      <c r="B2103" s="5" t="s">
        <v>5267</v>
      </c>
      <c r="C2103" s="5">
        <v>2</v>
      </c>
      <c r="D2103" s="5" t="s">
        <v>24</v>
      </c>
      <c r="E2103" s="5" t="s">
        <v>57</v>
      </c>
      <c r="F2103" s="5" t="s">
        <v>3960</v>
      </c>
      <c r="G2103" s="5" t="s">
        <v>59</v>
      </c>
      <c r="H2103" t="s">
        <v>15730</v>
      </c>
      <c r="I2103" t="s">
        <v>15730</v>
      </c>
      <c r="J2103">
        <v>0</v>
      </c>
    </row>
    <row r="2104" spans="1:10" x14ac:dyDescent="0.25">
      <c r="A2104" s="5" t="s">
        <v>5268</v>
      </c>
      <c r="B2104" s="5" t="s">
        <v>5269</v>
      </c>
      <c r="C2104" s="5">
        <v>2</v>
      </c>
      <c r="D2104" s="5" t="s">
        <v>24</v>
      </c>
      <c r="E2104" s="5" t="s">
        <v>151</v>
      </c>
      <c r="F2104" s="5" t="s">
        <v>3960</v>
      </c>
      <c r="G2104" s="5" t="s">
        <v>153</v>
      </c>
      <c r="H2104" t="s">
        <v>15730</v>
      </c>
      <c r="I2104" t="s">
        <v>15730</v>
      </c>
      <c r="J2104">
        <v>0</v>
      </c>
    </row>
    <row r="2105" spans="1:10" x14ac:dyDescent="0.25">
      <c r="A2105" s="5" t="s">
        <v>5270</v>
      </c>
      <c r="B2105" s="5" t="s">
        <v>5271</v>
      </c>
      <c r="C2105" s="5">
        <v>15</v>
      </c>
      <c r="D2105" s="5" t="s">
        <v>24</v>
      </c>
      <c r="E2105" s="5" t="s">
        <v>72</v>
      </c>
      <c r="F2105" s="5" t="s">
        <v>3960</v>
      </c>
      <c r="G2105" s="5" t="s">
        <v>74</v>
      </c>
      <c r="H2105" t="s">
        <v>15712</v>
      </c>
      <c r="I2105" t="s">
        <v>15706</v>
      </c>
      <c r="J2105">
        <v>0</v>
      </c>
    </row>
    <row r="2106" spans="1:10" x14ac:dyDescent="0.25">
      <c r="A2106" s="5" t="s">
        <v>5272</v>
      </c>
      <c r="B2106" s="5" t="s">
        <v>5273</v>
      </c>
      <c r="C2106" s="5">
        <v>1</v>
      </c>
      <c r="D2106" s="5" t="s">
        <v>62</v>
      </c>
      <c r="E2106" s="5" t="s">
        <v>387</v>
      </c>
      <c r="F2106" s="5" t="s">
        <v>553</v>
      </c>
      <c r="G2106" s="5" t="s">
        <v>389</v>
      </c>
      <c r="H2106" t="s">
        <v>15707</v>
      </c>
      <c r="I2106" t="s">
        <v>15706</v>
      </c>
      <c r="J2106">
        <v>41</v>
      </c>
    </row>
    <row r="2107" spans="1:10" x14ac:dyDescent="0.25">
      <c r="A2107" s="5" t="s">
        <v>5274</v>
      </c>
      <c r="B2107" s="5" t="s">
        <v>5275</v>
      </c>
      <c r="C2107" s="5">
        <v>1</v>
      </c>
      <c r="D2107" s="5" t="s">
        <v>62</v>
      </c>
      <c r="E2107" s="5" t="s">
        <v>387</v>
      </c>
      <c r="F2107" s="5" t="s">
        <v>2944</v>
      </c>
      <c r="G2107" s="5" t="s">
        <v>389</v>
      </c>
      <c r="H2107" t="s">
        <v>15730</v>
      </c>
      <c r="I2107" t="s">
        <v>15730</v>
      </c>
      <c r="J2107">
        <v>42</v>
      </c>
    </row>
    <row r="2108" spans="1:10" x14ac:dyDescent="0.25">
      <c r="A2108" s="5" t="s">
        <v>5276</v>
      </c>
      <c r="B2108" s="5" t="s">
        <v>5277</v>
      </c>
      <c r="C2108" s="5">
        <v>1</v>
      </c>
      <c r="D2108" s="5" t="s">
        <v>24</v>
      </c>
      <c r="E2108" s="5" t="s">
        <v>25</v>
      </c>
      <c r="F2108" s="5" t="s">
        <v>3960</v>
      </c>
      <c r="G2108" s="5" t="s">
        <v>27</v>
      </c>
      <c r="H2108" t="s">
        <v>15707</v>
      </c>
      <c r="I2108" t="s">
        <v>15706</v>
      </c>
      <c r="J2108">
        <v>0</v>
      </c>
    </row>
    <row r="2109" spans="1:10" x14ac:dyDescent="0.25">
      <c r="A2109" s="5" t="s">
        <v>5278</v>
      </c>
      <c r="B2109" s="5" t="s">
        <v>5279</v>
      </c>
      <c r="C2109" s="5">
        <v>6</v>
      </c>
      <c r="D2109" s="5" t="s">
        <v>24</v>
      </c>
      <c r="E2109" s="5" t="s">
        <v>63</v>
      </c>
      <c r="F2109" s="5" t="s">
        <v>3960</v>
      </c>
      <c r="G2109" s="5" t="s">
        <v>65</v>
      </c>
      <c r="H2109" t="s">
        <v>15730</v>
      </c>
      <c r="I2109" t="s">
        <v>15730</v>
      </c>
      <c r="J2109">
        <v>0</v>
      </c>
    </row>
    <row r="2110" spans="1:10" x14ac:dyDescent="0.25">
      <c r="A2110" s="5" t="s">
        <v>5280</v>
      </c>
      <c r="B2110" s="5" t="s">
        <v>5281</v>
      </c>
      <c r="C2110" s="5">
        <v>51</v>
      </c>
      <c r="D2110" s="5" t="s">
        <v>24</v>
      </c>
      <c r="E2110" s="5" t="s">
        <v>63</v>
      </c>
      <c r="F2110" s="5" t="s">
        <v>5282</v>
      </c>
      <c r="G2110" s="5" t="s">
        <v>65</v>
      </c>
      <c r="H2110" t="s">
        <v>15730</v>
      </c>
      <c r="I2110" t="s">
        <v>15730</v>
      </c>
      <c r="J2110">
        <v>33.430499999999995</v>
      </c>
    </row>
    <row r="2111" spans="1:10" x14ac:dyDescent="0.25">
      <c r="A2111" s="5" t="s">
        <v>5283</v>
      </c>
      <c r="B2111" s="5" t="s">
        <v>5284</v>
      </c>
      <c r="C2111" s="5">
        <v>4</v>
      </c>
      <c r="D2111" s="5" t="s">
        <v>24</v>
      </c>
      <c r="E2111" s="5" t="s">
        <v>25</v>
      </c>
      <c r="F2111" s="5" t="s">
        <v>15785</v>
      </c>
      <c r="G2111" s="5" t="s">
        <v>27</v>
      </c>
      <c r="H2111" t="s">
        <v>15730</v>
      </c>
      <c r="I2111" t="s">
        <v>15730</v>
      </c>
      <c r="J2111">
        <v>1416.4</v>
      </c>
    </row>
    <row r="2112" spans="1:10" x14ac:dyDescent="0.25">
      <c r="A2112" s="5" t="s">
        <v>5285</v>
      </c>
      <c r="B2112" s="5" t="s">
        <v>5286</v>
      </c>
      <c r="C2112" s="5">
        <v>2</v>
      </c>
      <c r="D2112" s="5" t="s">
        <v>24</v>
      </c>
      <c r="E2112" s="5" t="s">
        <v>57</v>
      </c>
      <c r="F2112" s="5" t="s">
        <v>5287</v>
      </c>
      <c r="G2112" s="5" t="s">
        <v>59</v>
      </c>
      <c r="H2112" t="s">
        <v>15712</v>
      </c>
      <c r="I2112" t="s">
        <v>15706</v>
      </c>
      <c r="J2112">
        <v>42.9</v>
      </c>
    </row>
    <row r="2113" spans="1:10" x14ac:dyDescent="0.25">
      <c r="A2113" s="5" t="s">
        <v>5288</v>
      </c>
      <c r="B2113" s="5" t="s">
        <v>5289</v>
      </c>
      <c r="C2113" s="5">
        <v>1</v>
      </c>
      <c r="D2113" s="5" t="s">
        <v>24</v>
      </c>
      <c r="E2113" s="5" t="s">
        <v>63</v>
      </c>
      <c r="F2113" s="5" t="s">
        <v>3960</v>
      </c>
      <c r="G2113" s="5" t="s">
        <v>65</v>
      </c>
      <c r="H2113" t="s">
        <v>15730</v>
      </c>
      <c r="I2113" t="s">
        <v>15730</v>
      </c>
      <c r="J2113">
        <v>0</v>
      </c>
    </row>
    <row r="2114" spans="1:10" x14ac:dyDescent="0.25">
      <c r="A2114" s="5" t="s">
        <v>5290</v>
      </c>
      <c r="B2114" s="5" t="s">
        <v>5291</v>
      </c>
      <c r="C2114" s="5">
        <v>3</v>
      </c>
      <c r="D2114" s="5" t="s">
        <v>24</v>
      </c>
      <c r="E2114" s="5" t="s">
        <v>25</v>
      </c>
      <c r="F2114" s="5" t="s">
        <v>3960</v>
      </c>
      <c r="G2114" s="5" t="s">
        <v>27</v>
      </c>
      <c r="H2114" t="s">
        <v>15730</v>
      </c>
      <c r="I2114" t="s">
        <v>15730</v>
      </c>
      <c r="J2114">
        <v>0</v>
      </c>
    </row>
    <row r="2115" spans="1:10" x14ac:dyDescent="0.25">
      <c r="A2115" s="5" t="s">
        <v>5292</v>
      </c>
      <c r="B2115" s="5" t="s">
        <v>5293</v>
      </c>
      <c r="C2115" s="5">
        <v>2</v>
      </c>
      <c r="D2115" s="5" t="s">
        <v>24</v>
      </c>
      <c r="E2115" s="5" t="s">
        <v>724</v>
      </c>
      <c r="F2115" s="5" t="s">
        <v>3960</v>
      </c>
      <c r="G2115" s="5" t="s">
        <v>725</v>
      </c>
      <c r="H2115" t="s">
        <v>15730</v>
      </c>
      <c r="I2115" t="s">
        <v>15730</v>
      </c>
      <c r="J2115">
        <v>0</v>
      </c>
    </row>
    <row r="2116" spans="1:10" x14ac:dyDescent="0.25">
      <c r="A2116" s="5" t="s">
        <v>5294</v>
      </c>
      <c r="B2116" s="5" t="s">
        <v>5295</v>
      </c>
      <c r="C2116" s="5">
        <v>3</v>
      </c>
      <c r="D2116" s="5" t="s">
        <v>24</v>
      </c>
      <c r="E2116" s="5" t="s">
        <v>53</v>
      </c>
      <c r="F2116" s="5" t="s">
        <v>3960</v>
      </c>
      <c r="G2116" s="5" t="s">
        <v>54</v>
      </c>
      <c r="H2116" t="s">
        <v>15730</v>
      </c>
      <c r="I2116" t="s">
        <v>15730</v>
      </c>
      <c r="J2116">
        <v>0</v>
      </c>
    </row>
    <row r="2117" spans="1:10" x14ac:dyDescent="0.25">
      <c r="A2117" s="5" t="s">
        <v>5296</v>
      </c>
      <c r="B2117" s="5" t="s">
        <v>5297</v>
      </c>
      <c r="C2117" s="5">
        <v>61</v>
      </c>
      <c r="D2117" s="5" t="s">
        <v>24</v>
      </c>
      <c r="E2117" s="5" t="s">
        <v>72</v>
      </c>
      <c r="F2117" s="5" t="s">
        <v>3960</v>
      </c>
      <c r="G2117" s="5" t="s">
        <v>74</v>
      </c>
      <c r="H2117" t="s">
        <v>15730</v>
      </c>
      <c r="I2117" t="s">
        <v>15730</v>
      </c>
      <c r="J2117">
        <v>0</v>
      </c>
    </row>
    <row r="2118" spans="1:10" x14ac:dyDescent="0.25">
      <c r="A2118" s="5" t="s">
        <v>5298</v>
      </c>
      <c r="B2118" s="5" t="s">
        <v>5299</v>
      </c>
      <c r="C2118" s="5">
        <v>31</v>
      </c>
      <c r="D2118" s="5" t="s">
        <v>24</v>
      </c>
      <c r="E2118" s="5" t="s">
        <v>72</v>
      </c>
      <c r="F2118" s="5" t="s">
        <v>5300</v>
      </c>
      <c r="G2118" s="5" t="s">
        <v>74</v>
      </c>
      <c r="H2118" t="s">
        <v>15723</v>
      </c>
      <c r="I2118" t="s">
        <v>15706</v>
      </c>
      <c r="J2118">
        <v>2038.5600000000002</v>
      </c>
    </row>
    <row r="2119" spans="1:10" x14ac:dyDescent="0.25">
      <c r="A2119" s="5" t="s">
        <v>5301</v>
      </c>
      <c r="B2119" s="5" t="s">
        <v>5302</v>
      </c>
      <c r="C2119" s="5">
        <v>1</v>
      </c>
      <c r="D2119" s="5" t="s">
        <v>24</v>
      </c>
      <c r="E2119" s="5" t="s">
        <v>5303</v>
      </c>
      <c r="F2119" s="5" t="s">
        <v>5304</v>
      </c>
      <c r="G2119" s="5" t="s">
        <v>5305</v>
      </c>
      <c r="H2119" t="s">
        <v>15730</v>
      </c>
      <c r="I2119" t="s">
        <v>15730</v>
      </c>
      <c r="J2119">
        <v>1148.73</v>
      </c>
    </row>
    <row r="2120" spans="1:10" x14ac:dyDescent="0.25">
      <c r="A2120" s="5" t="s">
        <v>5306</v>
      </c>
      <c r="B2120" s="5" t="s">
        <v>5307</v>
      </c>
      <c r="C2120" s="5">
        <v>10</v>
      </c>
      <c r="D2120" s="5" t="s">
        <v>24</v>
      </c>
      <c r="E2120" s="5" t="s">
        <v>63</v>
      </c>
      <c r="F2120" s="5" t="s">
        <v>5308</v>
      </c>
      <c r="G2120" s="5" t="s">
        <v>65</v>
      </c>
      <c r="H2120" t="s">
        <v>15715</v>
      </c>
      <c r="I2120" t="s">
        <v>15703</v>
      </c>
      <c r="J2120">
        <v>21.9</v>
      </c>
    </row>
    <row r="2121" spans="1:10" x14ac:dyDescent="0.25">
      <c r="A2121" s="5" t="s">
        <v>5309</v>
      </c>
      <c r="B2121" s="5" t="s">
        <v>5310</v>
      </c>
      <c r="C2121" s="5">
        <v>2</v>
      </c>
      <c r="D2121" s="5" t="s">
        <v>62</v>
      </c>
      <c r="E2121" s="5" t="s">
        <v>48</v>
      </c>
      <c r="F2121" s="5" t="s">
        <v>4792</v>
      </c>
      <c r="G2121" s="5" t="s">
        <v>50</v>
      </c>
      <c r="H2121" t="s">
        <v>15730</v>
      </c>
      <c r="I2121" t="s">
        <v>15730</v>
      </c>
      <c r="J2121">
        <v>45.36</v>
      </c>
    </row>
    <row r="2122" spans="1:10" x14ac:dyDescent="0.25">
      <c r="A2122" s="5" t="s">
        <v>5311</v>
      </c>
      <c r="B2122" s="5" t="s">
        <v>5312</v>
      </c>
      <c r="C2122" s="5">
        <v>2</v>
      </c>
      <c r="D2122" s="5" t="s">
        <v>24</v>
      </c>
      <c r="H2122" t="s">
        <v>15707</v>
      </c>
      <c r="I2122" t="s">
        <v>15706</v>
      </c>
      <c r="J2122">
        <v>0</v>
      </c>
    </row>
    <row r="2123" spans="1:10" x14ac:dyDescent="0.25">
      <c r="A2123" s="5" t="s">
        <v>5313</v>
      </c>
      <c r="B2123" s="5" t="s">
        <v>5314</v>
      </c>
      <c r="C2123" s="5">
        <v>10</v>
      </c>
      <c r="D2123" s="5" t="s">
        <v>24</v>
      </c>
      <c r="E2123" s="5" t="s">
        <v>72</v>
      </c>
      <c r="F2123" s="5" t="s">
        <v>2583</v>
      </c>
      <c r="G2123" s="5" t="s">
        <v>74</v>
      </c>
      <c r="H2123" t="s">
        <v>15712</v>
      </c>
      <c r="I2123" t="s">
        <v>15706</v>
      </c>
      <c r="J2123">
        <v>48.6</v>
      </c>
    </row>
    <row r="2124" spans="1:10" x14ac:dyDescent="0.25">
      <c r="A2124" s="5" t="s">
        <v>5315</v>
      </c>
      <c r="B2124" s="5" t="s">
        <v>5316</v>
      </c>
      <c r="C2124" s="5">
        <v>85</v>
      </c>
      <c r="D2124" s="5" t="s">
        <v>62</v>
      </c>
      <c r="E2124" s="5" t="s">
        <v>63</v>
      </c>
      <c r="F2124" s="5" t="s">
        <v>5317</v>
      </c>
      <c r="G2124" s="5" t="s">
        <v>65</v>
      </c>
      <c r="H2124" t="s">
        <v>15707</v>
      </c>
      <c r="I2124" t="s">
        <v>15706</v>
      </c>
      <c r="J2124">
        <v>61.0045</v>
      </c>
    </row>
    <row r="2125" spans="1:10" x14ac:dyDescent="0.25">
      <c r="A2125" s="5" t="s">
        <v>5318</v>
      </c>
      <c r="B2125" s="5" t="s">
        <v>5319</v>
      </c>
      <c r="C2125" s="5">
        <v>3</v>
      </c>
      <c r="D2125" s="5" t="s">
        <v>24</v>
      </c>
      <c r="E2125" s="5" t="s">
        <v>724</v>
      </c>
      <c r="F2125" s="5" t="s">
        <v>5320</v>
      </c>
      <c r="G2125" s="5" t="s">
        <v>725</v>
      </c>
      <c r="H2125" t="s">
        <v>15707</v>
      </c>
      <c r="I2125" t="s">
        <v>15706</v>
      </c>
      <c r="J2125">
        <v>373.89</v>
      </c>
    </row>
    <row r="2126" spans="1:10" x14ac:dyDescent="0.25">
      <c r="A2126" s="5" t="s">
        <v>5321</v>
      </c>
      <c r="B2126" s="5" t="s">
        <v>5322</v>
      </c>
      <c r="C2126" s="5">
        <v>2</v>
      </c>
      <c r="D2126" s="5" t="s">
        <v>24</v>
      </c>
      <c r="E2126" s="5" t="s">
        <v>242</v>
      </c>
      <c r="F2126" s="5" t="s">
        <v>5323</v>
      </c>
      <c r="G2126" s="5" t="s">
        <v>244</v>
      </c>
      <c r="H2126" t="s">
        <v>15730</v>
      </c>
      <c r="I2126" t="s">
        <v>15730</v>
      </c>
      <c r="J2126">
        <v>1234</v>
      </c>
    </row>
    <row r="2127" spans="1:10" x14ac:dyDescent="0.25">
      <c r="A2127" s="5" t="s">
        <v>5324</v>
      </c>
      <c r="B2127" s="5" t="s">
        <v>5325</v>
      </c>
      <c r="C2127" s="5">
        <v>2</v>
      </c>
      <c r="D2127" s="5" t="s">
        <v>24</v>
      </c>
      <c r="E2127" s="5" t="s">
        <v>53</v>
      </c>
      <c r="F2127" s="5" t="s">
        <v>3960</v>
      </c>
      <c r="G2127" s="5" t="s">
        <v>54</v>
      </c>
      <c r="H2127" t="s">
        <v>15714</v>
      </c>
      <c r="I2127" t="s">
        <v>15703</v>
      </c>
      <c r="J2127">
        <v>0</v>
      </c>
    </row>
    <row r="2128" spans="1:10" x14ac:dyDescent="0.25">
      <c r="A2128" s="5" t="s">
        <v>5326</v>
      </c>
      <c r="B2128" s="5" t="s">
        <v>5327</v>
      </c>
      <c r="C2128" s="5">
        <v>2</v>
      </c>
      <c r="D2128" s="5" t="s">
        <v>24</v>
      </c>
      <c r="E2128" s="5" t="s">
        <v>25</v>
      </c>
      <c r="F2128" s="5" t="s">
        <v>3960</v>
      </c>
      <c r="G2128" s="5" t="s">
        <v>27</v>
      </c>
      <c r="H2128" t="s">
        <v>15707</v>
      </c>
      <c r="I2128" t="s">
        <v>15706</v>
      </c>
      <c r="J2128">
        <v>0</v>
      </c>
    </row>
    <row r="2129" spans="1:10" x14ac:dyDescent="0.25">
      <c r="A2129" s="5" t="s">
        <v>5328</v>
      </c>
      <c r="B2129" s="5" t="s">
        <v>5329</v>
      </c>
      <c r="C2129" s="5">
        <v>12</v>
      </c>
      <c r="D2129" s="5" t="s">
        <v>24</v>
      </c>
      <c r="E2129" s="5" t="s">
        <v>201</v>
      </c>
      <c r="F2129" s="5" t="s">
        <v>905</v>
      </c>
      <c r="G2129" s="5" t="s">
        <v>203</v>
      </c>
      <c r="H2129" t="s">
        <v>15730</v>
      </c>
      <c r="I2129" t="s">
        <v>15730</v>
      </c>
      <c r="J2129">
        <v>2100</v>
      </c>
    </row>
    <row r="2130" spans="1:10" x14ac:dyDescent="0.25">
      <c r="A2130" s="5" t="s">
        <v>5330</v>
      </c>
      <c r="B2130" s="5" t="s">
        <v>5331</v>
      </c>
      <c r="C2130" s="5">
        <v>3</v>
      </c>
      <c r="D2130" s="5" t="s">
        <v>24</v>
      </c>
      <c r="E2130" s="5" t="s">
        <v>25</v>
      </c>
      <c r="F2130" s="5" t="s">
        <v>3960</v>
      </c>
      <c r="G2130" s="5" t="s">
        <v>27</v>
      </c>
      <c r="H2130" t="s">
        <v>15730</v>
      </c>
      <c r="I2130" t="s">
        <v>15730</v>
      </c>
      <c r="J2130">
        <v>0</v>
      </c>
    </row>
    <row r="2131" spans="1:10" x14ac:dyDescent="0.25">
      <c r="A2131" s="5" t="s">
        <v>5332</v>
      </c>
      <c r="B2131" s="5" t="s">
        <v>5333</v>
      </c>
      <c r="C2131" s="5">
        <v>2</v>
      </c>
      <c r="D2131" s="5" t="s">
        <v>24</v>
      </c>
      <c r="E2131" s="5" t="s">
        <v>145</v>
      </c>
      <c r="F2131" s="5" t="s">
        <v>3960</v>
      </c>
      <c r="G2131" s="5" t="s">
        <v>146</v>
      </c>
      <c r="H2131" t="s">
        <v>15707</v>
      </c>
      <c r="I2131" t="s">
        <v>15706</v>
      </c>
      <c r="J2131">
        <v>0</v>
      </c>
    </row>
    <row r="2132" spans="1:10" x14ac:dyDescent="0.25">
      <c r="A2132" s="5" t="s">
        <v>5334</v>
      </c>
      <c r="B2132" s="5" t="s">
        <v>5335</v>
      </c>
      <c r="C2132" s="5">
        <v>2</v>
      </c>
      <c r="D2132" s="5" t="s">
        <v>24</v>
      </c>
      <c r="E2132" s="5" t="s">
        <v>72</v>
      </c>
      <c r="F2132" s="5" t="s">
        <v>5336</v>
      </c>
      <c r="G2132" s="5" t="s">
        <v>74</v>
      </c>
      <c r="H2132" t="s">
        <v>15715</v>
      </c>
      <c r="I2132" t="s">
        <v>15703</v>
      </c>
      <c r="J2132">
        <v>37.14</v>
      </c>
    </row>
    <row r="2133" spans="1:10" x14ac:dyDescent="0.25">
      <c r="A2133" s="5" t="s">
        <v>5337</v>
      </c>
      <c r="B2133" s="5" t="s">
        <v>5338</v>
      </c>
      <c r="C2133" s="5">
        <v>1</v>
      </c>
      <c r="D2133" s="5" t="s">
        <v>24</v>
      </c>
      <c r="E2133" s="5" t="s">
        <v>72</v>
      </c>
      <c r="F2133" s="5" t="s">
        <v>3926</v>
      </c>
      <c r="G2133" s="5" t="s">
        <v>74</v>
      </c>
      <c r="H2133" t="s">
        <v>15730</v>
      </c>
      <c r="I2133" t="s">
        <v>15730</v>
      </c>
      <c r="J2133">
        <v>35.61</v>
      </c>
    </row>
    <row r="2134" spans="1:10" x14ac:dyDescent="0.25">
      <c r="A2134" s="5" t="s">
        <v>5339</v>
      </c>
      <c r="B2134" s="5" t="s">
        <v>5340</v>
      </c>
      <c r="C2134" s="5">
        <v>98</v>
      </c>
      <c r="D2134" s="5" t="s">
        <v>62</v>
      </c>
      <c r="E2134" s="5" t="s">
        <v>53</v>
      </c>
      <c r="F2134" s="5" t="s">
        <v>5341</v>
      </c>
      <c r="G2134" s="5" t="s">
        <v>54</v>
      </c>
      <c r="H2134" t="s">
        <v>15707</v>
      </c>
      <c r="I2134" t="s">
        <v>15706</v>
      </c>
      <c r="J2134">
        <v>257.09320000000002</v>
      </c>
    </row>
    <row r="2135" spans="1:10" x14ac:dyDescent="0.25">
      <c r="A2135" s="5" t="s">
        <v>5342</v>
      </c>
      <c r="B2135" s="5" t="s">
        <v>5343</v>
      </c>
      <c r="C2135" s="5">
        <v>5</v>
      </c>
      <c r="D2135" s="5" t="s">
        <v>24</v>
      </c>
      <c r="E2135" s="5" t="s">
        <v>48</v>
      </c>
      <c r="F2135" s="5" t="s">
        <v>4017</v>
      </c>
      <c r="G2135" s="5" t="s">
        <v>50</v>
      </c>
      <c r="H2135" t="s">
        <v>15707</v>
      </c>
      <c r="I2135" t="s">
        <v>15706</v>
      </c>
      <c r="J2135">
        <v>30.45</v>
      </c>
    </row>
    <row r="2136" spans="1:10" x14ac:dyDescent="0.25">
      <c r="A2136" s="5" t="s">
        <v>5344</v>
      </c>
      <c r="B2136" s="5" t="s">
        <v>5345</v>
      </c>
      <c r="C2136" s="5">
        <v>1</v>
      </c>
      <c r="D2136" s="5" t="s">
        <v>24</v>
      </c>
      <c r="E2136" s="5" t="s">
        <v>48</v>
      </c>
      <c r="F2136" s="5" t="s">
        <v>176</v>
      </c>
      <c r="G2136" s="5" t="s">
        <v>50</v>
      </c>
      <c r="H2136" t="s">
        <v>15730</v>
      </c>
      <c r="I2136" t="s">
        <v>15730</v>
      </c>
      <c r="J2136">
        <v>3</v>
      </c>
    </row>
    <row r="2137" spans="1:10" x14ac:dyDescent="0.25">
      <c r="A2137" s="5" t="s">
        <v>5346</v>
      </c>
      <c r="B2137" s="5" t="s">
        <v>5347</v>
      </c>
      <c r="C2137" s="5">
        <v>1</v>
      </c>
      <c r="D2137" s="5" t="s">
        <v>24</v>
      </c>
      <c r="E2137" s="5" t="s">
        <v>25</v>
      </c>
      <c r="F2137" s="5" t="s">
        <v>3960</v>
      </c>
      <c r="G2137" s="5" t="s">
        <v>27</v>
      </c>
      <c r="H2137" t="s">
        <v>15722</v>
      </c>
      <c r="I2137" t="s">
        <v>15706</v>
      </c>
      <c r="J2137">
        <v>0</v>
      </c>
    </row>
    <row r="2138" spans="1:10" x14ac:dyDescent="0.25">
      <c r="A2138" s="5" t="s">
        <v>5348</v>
      </c>
      <c r="B2138" s="5" t="s">
        <v>5349</v>
      </c>
      <c r="C2138" s="5">
        <v>2</v>
      </c>
      <c r="D2138" s="5" t="s">
        <v>24</v>
      </c>
      <c r="E2138" s="5" t="s">
        <v>1083</v>
      </c>
      <c r="F2138" s="5" t="s">
        <v>3960</v>
      </c>
      <c r="G2138" s="5" t="s">
        <v>1084</v>
      </c>
      <c r="H2138" t="s">
        <v>15730</v>
      </c>
      <c r="I2138" t="s">
        <v>15730</v>
      </c>
      <c r="J2138">
        <v>0</v>
      </c>
    </row>
    <row r="2139" spans="1:10" x14ac:dyDescent="0.25">
      <c r="A2139" s="5" t="s">
        <v>5350</v>
      </c>
      <c r="B2139" s="5" t="s">
        <v>5351</v>
      </c>
      <c r="C2139" s="5">
        <v>15</v>
      </c>
      <c r="D2139" s="5" t="s">
        <v>24</v>
      </c>
      <c r="E2139" s="5" t="s">
        <v>25</v>
      </c>
      <c r="F2139" s="5" t="s">
        <v>231</v>
      </c>
      <c r="G2139" s="5" t="s">
        <v>27</v>
      </c>
      <c r="H2139" t="s">
        <v>15707</v>
      </c>
      <c r="I2139" t="s">
        <v>15706</v>
      </c>
      <c r="J2139">
        <v>132.15</v>
      </c>
    </row>
    <row r="2140" spans="1:10" x14ac:dyDescent="0.25">
      <c r="A2140" s="5" t="s">
        <v>5352</v>
      </c>
      <c r="B2140" s="5" t="s">
        <v>5353</v>
      </c>
      <c r="C2140" s="5">
        <v>6</v>
      </c>
      <c r="D2140" s="5" t="s">
        <v>24</v>
      </c>
      <c r="E2140" s="5" t="s">
        <v>57</v>
      </c>
      <c r="F2140" s="5" t="s">
        <v>3960</v>
      </c>
      <c r="G2140" s="5" t="s">
        <v>59</v>
      </c>
      <c r="H2140" t="s">
        <v>15704</v>
      </c>
      <c r="I2140" t="s">
        <v>15703</v>
      </c>
      <c r="J2140">
        <v>0</v>
      </c>
    </row>
    <row r="2141" spans="1:10" x14ac:dyDescent="0.25">
      <c r="A2141" s="5" t="s">
        <v>5354</v>
      </c>
      <c r="B2141" s="5" t="s">
        <v>5355</v>
      </c>
      <c r="C2141" s="5">
        <v>4</v>
      </c>
      <c r="D2141" s="5" t="s">
        <v>24</v>
      </c>
      <c r="E2141" s="5" t="s">
        <v>25</v>
      </c>
      <c r="F2141" s="5" t="s">
        <v>5356</v>
      </c>
      <c r="G2141" s="5" t="s">
        <v>27</v>
      </c>
      <c r="H2141" t="s">
        <v>15714</v>
      </c>
      <c r="I2141" t="s">
        <v>15703</v>
      </c>
      <c r="J2141">
        <v>406.2</v>
      </c>
    </row>
    <row r="2142" spans="1:10" x14ac:dyDescent="0.25">
      <c r="A2142" s="5" t="s">
        <v>5357</v>
      </c>
      <c r="B2142" s="5" t="s">
        <v>5358</v>
      </c>
      <c r="C2142" s="5">
        <v>1</v>
      </c>
      <c r="D2142" s="5" t="s">
        <v>62</v>
      </c>
      <c r="E2142" s="5" t="s">
        <v>290</v>
      </c>
      <c r="F2142" s="5" t="s">
        <v>5359</v>
      </c>
      <c r="G2142" s="5" t="s">
        <v>292</v>
      </c>
      <c r="H2142" t="s">
        <v>15730</v>
      </c>
      <c r="I2142" t="s">
        <v>15730</v>
      </c>
      <c r="J2142">
        <v>167.21</v>
      </c>
    </row>
    <row r="2143" spans="1:10" x14ac:dyDescent="0.25">
      <c r="A2143" s="5" t="s">
        <v>5360</v>
      </c>
      <c r="B2143" s="5" t="s">
        <v>5361</v>
      </c>
      <c r="C2143" s="5">
        <v>1</v>
      </c>
      <c r="D2143" s="5" t="s">
        <v>24</v>
      </c>
      <c r="E2143" s="5" t="s">
        <v>48</v>
      </c>
      <c r="F2143" s="5" t="s">
        <v>3960</v>
      </c>
      <c r="G2143" s="5" t="s">
        <v>50</v>
      </c>
      <c r="H2143" t="s">
        <v>15730</v>
      </c>
      <c r="I2143" t="s">
        <v>15730</v>
      </c>
      <c r="J2143">
        <v>0</v>
      </c>
    </row>
    <row r="2144" spans="1:10" x14ac:dyDescent="0.25">
      <c r="A2144" s="5" t="s">
        <v>5362</v>
      </c>
      <c r="B2144" s="5" t="s">
        <v>5363</v>
      </c>
      <c r="C2144" s="5">
        <v>1</v>
      </c>
      <c r="D2144" s="5" t="s">
        <v>24</v>
      </c>
      <c r="E2144" s="5" t="s">
        <v>63</v>
      </c>
      <c r="F2144" s="5" t="s">
        <v>3960</v>
      </c>
      <c r="G2144" s="5" t="s">
        <v>65</v>
      </c>
      <c r="H2144" t="s">
        <v>15712</v>
      </c>
      <c r="I2144" t="s">
        <v>15706</v>
      </c>
      <c r="J2144">
        <v>0</v>
      </c>
    </row>
    <row r="2145" spans="1:10" x14ac:dyDescent="0.25">
      <c r="A2145" s="5" t="s">
        <v>5364</v>
      </c>
      <c r="B2145" s="5" t="s">
        <v>5365</v>
      </c>
      <c r="C2145" s="5">
        <v>2</v>
      </c>
      <c r="D2145" s="5" t="s">
        <v>24</v>
      </c>
      <c r="E2145" s="5" t="s">
        <v>201</v>
      </c>
      <c r="F2145" s="5" t="s">
        <v>305</v>
      </c>
      <c r="G2145" s="5" t="s">
        <v>203</v>
      </c>
      <c r="H2145" t="s">
        <v>15730</v>
      </c>
      <c r="I2145" t="s">
        <v>15730</v>
      </c>
      <c r="J2145">
        <v>600</v>
      </c>
    </row>
    <row r="2146" spans="1:10" x14ac:dyDescent="0.25">
      <c r="A2146" s="5" t="s">
        <v>5366</v>
      </c>
      <c r="B2146" s="5" t="s">
        <v>5367</v>
      </c>
      <c r="C2146" s="5">
        <v>1</v>
      </c>
      <c r="D2146" s="5" t="s">
        <v>24</v>
      </c>
      <c r="E2146" s="5" t="s">
        <v>63</v>
      </c>
      <c r="F2146" s="5" t="s">
        <v>5368</v>
      </c>
      <c r="G2146" s="5" t="s">
        <v>65</v>
      </c>
      <c r="H2146" t="s">
        <v>15730</v>
      </c>
      <c r="I2146" t="s">
        <v>15730</v>
      </c>
      <c r="J2146">
        <v>4.4748000000000001</v>
      </c>
    </row>
    <row r="2147" spans="1:10" x14ac:dyDescent="0.25">
      <c r="A2147" s="5" t="s">
        <v>5369</v>
      </c>
      <c r="B2147" s="5" t="s">
        <v>5370</v>
      </c>
      <c r="C2147" s="5">
        <v>1</v>
      </c>
      <c r="D2147" s="5" t="s">
        <v>24</v>
      </c>
      <c r="H2147" t="s">
        <v>15730</v>
      </c>
      <c r="I2147" t="s">
        <v>15730</v>
      </c>
      <c r="J2147">
        <v>0</v>
      </c>
    </row>
    <row r="2148" spans="1:10" x14ac:dyDescent="0.25">
      <c r="A2148" s="5" t="s">
        <v>5371</v>
      </c>
      <c r="B2148" s="5" t="s">
        <v>5372</v>
      </c>
      <c r="C2148" s="5">
        <v>1</v>
      </c>
      <c r="D2148" s="5" t="s">
        <v>24</v>
      </c>
      <c r="E2148" s="5" t="s">
        <v>201</v>
      </c>
      <c r="F2148" s="5" t="s">
        <v>3960</v>
      </c>
      <c r="G2148" s="5" t="s">
        <v>203</v>
      </c>
      <c r="H2148" t="s">
        <v>15730</v>
      </c>
      <c r="I2148" t="s">
        <v>15730</v>
      </c>
      <c r="J2148">
        <v>0</v>
      </c>
    </row>
    <row r="2149" spans="1:10" x14ac:dyDescent="0.25">
      <c r="A2149" s="5" t="s">
        <v>5373</v>
      </c>
      <c r="B2149" s="5" t="s">
        <v>5374</v>
      </c>
      <c r="C2149" s="5">
        <v>3</v>
      </c>
      <c r="D2149" s="5" t="s">
        <v>24</v>
      </c>
      <c r="H2149" t="s">
        <v>15730</v>
      </c>
      <c r="I2149" t="s">
        <v>15730</v>
      </c>
      <c r="J2149">
        <v>0</v>
      </c>
    </row>
    <row r="2150" spans="1:10" x14ac:dyDescent="0.25">
      <c r="A2150" s="5" t="s">
        <v>5375</v>
      </c>
      <c r="B2150" s="5" t="s">
        <v>5376</v>
      </c>
      <c r="C2150" s="5">
        <v>3</v>
      </c>
      <c r="D2150" s="5" t="s">
        <v>24</v>
      </c>
      <c r="E2150" s="5" t="s">
        <v>25</v>
      </c>
      <c r="F2150" s="5" t="s">
        <v>3960</v>
      </c>
      <c r="G2150" s="5" t="s">
        <v>27</v>
      </c>
      <c r="H2150" t="s">
        <v>15730</v>
      </c>
      <c r="I2150" t="s">
        <v>15730</v>
      </c>
      <c r="J2150">
        <v>0</v>
      </c>
    </row>
    <row r="2151" spans="1:10" x14ac:dyDescent="0.25">
      <c r="A2151" s="5" t="s">
        <v>5377</v>
      </c>
      <c r="B2151" s="5" t="s">
        <v>5378</v>
      </c>
      <c r="C2151" s="5">
        <v>1</v>
      </c>
      <c r="D2151" s="5" t="s">
        <v>24</v>
      </c>
      <c r="E2151" s="5" t="s">
        <v>53</v>
      </c>
      <c r="F2151" s="5" t="s">
        <v>3960</v>
      </c>
      <c r="G2151" s="5" t="s">
        <v>54</v>
      </c>
      <c r="H2151" t="s">
        <v>15730</v>
      </c>
      <c r="I2151" t="s">
        <v>15730</v>
      </c>
      <c r="J2151">
        <v>0</v>
      </c>
    </row>
    <row r="2152" spans="1:10" x14ac:dyDescent="0.25">
      <c r="A2152" s="5" t="s">
        <v>5379</v>
      </c>
      <c r="B2152" s="5" t="s">
        <v>5380</v>
      </c>
      <c r="C2152" s="5">
        <v>1</v>
      </c>
      <c r="D2152" s="5" t="s">
        <v>24</v>
      </c>
      <c r="E2152" s="5" t="s">
        <v>368</v>
      </c>
      <c r="F2152" s="5" t="s">
        <v>3960</v>
      </c>
      <c r="G2152" s="5" t="s">
        <v>369</v>
      </c>
      <c r="H2152" t="s">
        <v>15730</v>
      </c>
      <c r="I2152" t="s">
        <v>15730</v>
      </c>
      <c r="J2152">
        <v>0</v>
      </c>
    </row>
    <row r="2153" spans="1:10" x14ac:dyDescent="0.25">
      <c r="A2153" s="5" t="s">
        <v>5382</v>
      </c>
      <c r="B2153" s="5" t="s">
        <v>5383</v>
      </c>
      <c r="C2153" s="5">
        <v>1</v>
      </c>
      <c r="D2153" s="5" t="s">
        <v>24</v>
      </c>
      <c r="E2153" s="5" t="s">
        <v>368</v>
      </c>
      <c r="F2153" s="5" t="s">
        <v>3960</v>
      </c>
      <c r="G2153" s="5" t="s">
        <v>369</v>
      </c>
      <c r="H2153" t="s">
        <v>15730</v>
      </c>
      <c r="I2153" t="s">
        <v>15730</v>
      </c>
      <c r="J2153">
        <v>0</v>
      </c>
    </row>
    <row r="2154" spans="1:10" x14ac:dyDescent="0.25">
      <c r="A2154" s="5" t="s">
        <v>5384</v>
      </c>
      <c r="B2154" s="5" t="s">
        <v>5385</v>
      </c>
      <c r="C2154" s="5">
        <v>2</v>
      </c>
      <c r="D2154" s="5" t="s">
        <v>24</v>
      </c>
      <c r="E2154" s="5" t="s">
        <v>201</v>
      </c>
      <c r="F2154" s="5" t="s">
        <v>5386</v>
      </c>
      <c r="G2154" s="5" t="s">
        <v>203</v>
      </c>
      <c r="H2154" t="s">
        <v>15730</v>
      </c>
      <c r="I2154" t="s">
        <v>15730</v>
      </c>
      <c r="J2154">
        <v>1210</v>
      </c>
    </row>
    <row r="2155" spans="1:10" x14ac:dyDescent="0.25">
      <c r="A2155" s="5" t="s">
        <v>5387</v>
      </c>
      <c r="B2155" s="5" t="s">
        <v>5388</v>
      </c>
      <c r="C2155" s="5">
        <v>3</v>
      </c>
      <c r="D2155" s="5" t="s">
        <v>24</v>
      </c>
      <c r="E2155" s="5" t="s">
        <v>25</v>
      </c>
      <c r="F2155" s="5" t="s">
        <v>3960</v>
      </c>
      <c r="G2155" s="5" t="s">
        <v>27</v>
      </c>
      <c r="H2155" t="s">
        <v>15730</v>
      </c>
      <c r="I2155" t="s">
        <v>15730</v>
      </c>
      <c r="J2155">
        <v>0</v>
      </c>
    </row>
    <row r="2156" spans="1:10" x14ac:dyDescent="0.25">
      <c r="A2156" s="5" t="s">
        <v>5389</v>
      </c>
      <c r="B2156" s="5" t="s">
        <v>5390</v>
      </c>
      <c r="C2156" s="5">
        <v>2</v>
      </c>
      <c r="D2156" s="5" t="s">
        <v>24</v>
      </c>
      <c r="E2156" s="5" t="s">
        <v>297</v>
      </c>
      <c r="F2156" s="5" t="s">
        <v>5391</v>
      </c>
      <c r="G2156" s="5" t="s">
        <v>299</v>
      </c>
      <c r="H2156" t="s">
        <v>15730</v>
      </c>
      <c r="I2156" t="s">
        <v>15730</v>
      </c>
      <c r="J2156">
        <v>2.92</v>
      </c>
    </row>
    <row r="2157" spans="1:10" x14ac:dyDescent="0.25">
      <c r="A2157" s="5" t="s">
        <v>5392</v>
      </c>
      <c r="B2157" s="5" t="s">
        <v>5393</v>
      </c>
      <c r="C2157" s="5">
        <v>1</v>
      </c>
      <c r="D2157" s="5" t="s">
        <v>24</v>
      </c>
      <c r="H2157" t="s">
        <v>15730</v>
      </c>
      <c r="I2157" t="s">
        <v>15730</v>
      </c>
      <c r="J2157">
        <v>0</v>
      </c>
    </row>
    <row r="2158" spans="1:10" x14ac:dyDescent="0.25">
      <c r="A2158" s="5" t="s">
        <v>5394</v>
      </c>
      <c r="B2158" s="5" t="s">
        <v>5395</v>
      </c>
      <c r="C2158" s="5">
        <v>2</v>
      </c>
      <c r="D2158" s="5" t="s">
        <v>24</v>
      </c>
      <c r="H2158" t="s">
        <v>15730</v>
      </c>
      <c r="I2158" t="s">
        <v>15730</v>
      </c>
      <c r="J2158">
        <v>0</v>
      </c>
    </row>
    <row r="2159" spans="1:10" x14ac:dyDescent="0.25">
      <c r="A2159" s="5" t="s">
        <v>5396</v>
      </c>
      <c r="B2159" s="5" t="s">
        <v>5397</v>
      </c>
      <c r="C2159" s="5">
        <v>1</v>
      </c>
      <c r="D2159" s="5" t="s">
        <v>24</v>
      </c>
      <c r="E2159" s="5" t="s">
        <v>201</v>
      </c>
      <c r="F2159" s="5" t="s">
        <v>1012</v>
      </c>
      <c r="G2159" s="5" t="s">
        <v>203</v>
      </c>
      <c r="H2159" t="s">
        <v>15730</v>
      </c>
      <c r="I2159" t="s">
        <v>15730</v>
      </c>
      <c r="J2159">
        <v>370</v>
      </c>
    </row>
    <row r="2160" spans="1:10" x14ac:dyDescent="0.25">
      <c r="A2160" s="5" t="s">
        <v>5398</v>
      </c>
      <c r="B2160" s="5" t="s">
        <v>5399</v>
      </c>
      <c r="C2160" s="5">
        <v>32</v>
      </c>
      <c r="D2160" s="5" t="s">
        <v>24</v>
      </c>
      <c r="H2160" t="s">
        <v>15730</v>
      </c>
      <c r="I2160" t="s">
        <v>15730</v>
      </c>
      <c r="J2160">
        <v>0</v>
      </c>
    </row>
    <row r="2161" spans="1:10" x14ac:dyDescent="0.25">
      <c r="A2161" s="5" t="s">
        <v>5400</v>
      </c>
      <c r="B2161" s="5" t="s">
        <v>5401</v>
      </c>
      <c r="C2161" s="5">
        <v>1</v>
      </c>
      <c r="D2161" s="5" t="s">
        <v>24</v>
      </c>
      <c r="H2161" t="s">
        <v>15730</v>
      </c>
      <c r="I2161" t="s">
        <v>15730</v>
      </c>
      <c r="J2161">
        <v>0</v>
      </c>
    </row>
    <row r="2162" spans="1:10" x14ac:dyDescent="0.25">
      <c r="A2162" s="5" t="s">
        <v>5402</v>
      </c>
      <c r="B2162" s="5" t="s">
        <v>5403</v>
      </c>
      <c r="C2162" s="5">
        <v>1</v>
      </c>
      <c r="D2162" s="5" t="s">
        <v>24</v>
      </c>
      <c r="E2162" s="5" t="s">
        <v>48</v>
      </c>
      <c r="F2162" s="5" t="s">
        <v>5404</v>
      </c>
      <c r="G2162" s="5" t="s">
        <v>50</v>
      </c>
      <c r="H2162" t="s">
        <v>15730</v>
      </c>
      <c r="I2162" t="s">
        <v>15730</v>
      </c>
      <c r="J2162">
        <v>171.76</v>
      </c>
    </row>
    <row r="2163" spans="1:10" x14ac:dyDescent="0.25">
      <c r="A2163" s="5" t="s">
        <v>5405</v>
      </c>
      <c r="B2163" s="5" t="s">
        <v>5406</v>
      </c>
      <c r="C2163" s="5">
        <v>1</v>
      </c>
      <c r="D2163" s="5" t="s">
        <v>24</v>
      </c>
      <c r="E2163" s="5" t="s">
        <v>48</v>
      </c>
      <c r="F2163" s="5" t="s">
        <v>5407</v>
      </c>
      <c r="G2163" s="5" t="s">
        <v>50</v>
      </c>
      <c r="H2163" t="s">
        <v>15730</v>
      </c>
      <c r="I2163" t="s">
        <v>15730</v>
      </c>
      <c r="J2163">
        <v>19.706199999999999</v>
      </c>
    </row>
    <row r="2164" spans="1:10" x14ac:dyDescent="0.25">
      <c r="A2164" s="5" t="s">
        <v>5408</v>
      </c>
      <c r="B2164" s="5" t="s">
        <v>5409</v>
      </c>
      <c r="C2164" s="5">
        <v>4</v>
      </c>
      <c r="D2164" s="5" t="s">
        <v>24</v>
      </c>
      <c r="H2164" t="s">
        <v>15730</v>
      </c>
      <c r="I2164" t="s">
        <v>15730</v>
      </c>
      <c r="J2164">
        <v>0</v>
      </c>
    </row>
    <row r="2165" spans="1:10" x14ac:dyDescent="0.25">
      <c r="A2165" s="5" t="s">
        <v>5410</v>
      </c>
      <c r="B2165" s="5" t="s">
        <v>5411</v>
      </c>
      <c r="C2165" s="5">
        <v>1</v>
      </c>
      <c r="D2165" s="5" t="s">
        <v>24</v>
      </c>
      <c r="E2165" s="5" t="s">
        <v>151</v>
      </c>
      <c r="F2165" s="5" t="s">
        <v>5412</v>
      </c>
      <c r="G2165" s="5" t="s">
        <v>153</v>
      </c>
      <c r="H2165" t="s">
        <v>15730</v>
      </c>
      <c r="I2165" t="s">
        <v>15730</v>
      </c>
      <c r="J2165">
        <v>79.37</v>
      </c>
    </row>
    <row r="2166" spans="1:10" x14ac:dyDescent="0.25">
      <c r="A2166" s="5" t="s">
        <v>5413</v>
      </c>
      <c r="B2166" s="5" t="s">
        <v>5414</v>
      </c>
      <c r="C2166" s="5">
        <v>1</v>
      </c>
      <c r="D2166" s="5" t="s">
        <v>24</v>
      </c>
      <c r="E2166" s="5" t="s">
        <v>48</v>
      </c>
      <c r="F2166" s="5" t="s">
        <v>5415</v>
      </c>
      <c r="G2166" s="5" t="s">
        <v>50</v>
      </c>
      <c r="H2166" t="s">
        <v>15730</v>
      </c>
      <c r="I2166" t="s">
        <v>15730</v>
      </c>
      <c r="J2166">
        <v>15.4979</v>
      </c>
    </row>
    <row r="2167" spans="1:10" x14ac:dyDescent="0.25">
      <c r="A2167" s="5" t="s">
        <v>5416</v>
      </c>
      <c r="B2167" s="5" t="s">
        <v>5417</v>
      </c>
      <c r="C2167" s="5">
        <v>4</v>
      </c>
      <c r="D2167" s="5" t="s">
        <v>24</v>
      </c>
      <c r="E2167" s="5" t="s">
        <v>5418</v>
      </c>
      <c r="F2167" s="5" t="s">
        <v>5419</v>
      </c>
      <c r="G2167" s="5" t="s">
        <v>5420</v>
      </c>
      <c r="H2167" t="s">
        <v>15730</v>
      </c>
      <c r="I2167" t="s">
        <v>15730</v>
      </c>
      <c r="J2167">
        <v>334.64440000000002</v>
      </c>
    </row>
    <row r="2168" spans="1:10" x14ac:dyDescent="0.25">
      <c r="A2168" s="5" t="s">
        <v>5421</v>
      </c>
      <c r="B2168" s="5" t="s">
        <v>5422</v>
      </c>
      <c r="C2168" s="5">
        <v>37</v>
      </c>
      <c r="D2168" s="5" t="s">
        <v>24</v>
      </c>
      <c r="E2168" s="5" t="s">
        <v>1047</v>
      </c>
      <c r="F2168" s="5" t="s">
        <v>796</v>
      </c>
      <c r="G2168" s="5" t="s">
        <v>1048</v>
      </c>
      <c r="H2168" t="s">
        <v>15723</v>
      </c>
      <c r="I2168" t="s">
        <v>15706</v>
      </c>
      <c r="J2168">
        <v>185</v>
      </c>
    </row>
    <row r="2169" spans="1:10" x14ac:dyDescent="0.25">
      <c r="A2169" s="5" t="s">
        <v>5423</v>
      </c>
      <c r="B2169" s="5" t="s">
        <v>5424</v>
      </c>
      <c r="C2169" s="5">
        <v>3</v>
      </c>
      <c r="D2169" s="5" t="s">
        <v>24</v>
      </c>
      <c r="E2169" s="5" t="s">
        <v>63</v>
      </c>
      <c r="F2169" s="5" t="s">
        <v>3960</v>
      </c>
      <c r="G2169" s="5" t="s">
        <v>65</v>
      </c>
      <c r="H2169" t="s">
        <v>15707</v>
      </c>
      <c r="I2169" t="s">
        <v>15706</v>
      </c>
      <c r="J2169">
        <v>0</v>
      </c>
    </row>
    <row r="2170" spans="1:10" x14ac:dyDescent="0.25">
      <c r="A2170" s="5" t="s">
        <v>5425</v>
      </c>
      <c r="B2170" s="5" t="s">
        <v>5426</v>
      </c>
      <c r="C2170" s="5">
        <v>1</v>
      </c>
      <c r="D2170" s="5" t="s">
        <v>62</v>
      </c>
      <c r="E2170" s="5" t="s">
        <v>48</v>
      </c>
      <c r="F2170" s="5" t="s">
        <v>5427</v>
      </c>
      <c r="G2170" s="5" t="s">
        <v>50</v>
      </c>
      <c r="H2170" t="s">
        <v>15714</v>
      </c>
      <c r="I2170" t="s">
        <v>15703</v>
      </c>
      <c r="J2170">
        <v>7.0833000000000004</v>
      </c>
    </row>
    <row r="2171" spans="1:10" x14ac:dyDescent="0.25">
      <c r="A2171" s="5" t="s">
        <v>5428</v>
      </c>
      <c r="B2171" s="5" t="s">
        <v>5429</v>
      </c>
      <c r="C2171" s="5">
        <v>3</v>
      </c>
      <c r="D2171" s="5" t="s">
        <v>24</v>
      </c>
      <c r="E2171" s="5" t="s">
        <v>25</v>
      </c>
      <c r="F2171" s="5" t="s">
        <v>3960</v>
      </c>
      <c r="G2171" s="5" t="s">
        <v>27</v>
      </c>
      <c r="H2171" t="s">
        <v>15707</v>
      </c>
      <c r="I2171" t="s">
        <v>15706</v>
      </c>
      <c r="J2171">
        <v>0</v>
      </c>
    </row>
    <row r="2172" spans="1:10" x14ac:dyDescent="0.25">
      <c r="A2172" s="5" t="s">
        <v>5430</v>
      </c>
      <c r="B2172" s="5" t="s">
        <v>5431</v>
      </c>
      <c r="C2172" s="5">
        <v>2</v>
      </c>
      <c r="D2172" s="5" t="s">
        <v>24</v>
      </c>
      <c r="E2172" s="5" t="s">
        <v>48</v>
      </c>
      <c r="F2172" s="5" t="s">
        <v>15786</v>
      </c>
      <c r="G2172" s="5" t="s">
        <v>50</v>
      </c>
      <c r="H2172" t="s">
        <v>15730</v>
      </c>
      <c r="I2172" t="s">
        <v>15730</v>
      </c>
      <c r="J2172">
        <v>48.3538</v>
      </c>
    </row>
    <row r="2173" spans="1:10" x14ac:dyDescent="0.25">
      <c r="A2173" s="5" t="s">
        <v>5433</v>
      </c>
      <c r="B2173" s="5" t="s">
        <v>5434</v>
      </c>
      <c r="C2173" s="5">
        <v>5</v>
      </c>
      <c r="D2173" s="5" t="s">
        <v>24</v>
      </c>
      <c r="H2173" t="s">
        <v>15712</v>
      </c>
      <c r="I2173" t="s">
        <v>15706</v>
      </c>
      <c r="J2173">
        <v>0</v>
      </c>
    </row>
    <row r="2174" spans="1:10" x14ac:dyDescent="0.25">
      <c r="A2174" s="5" t="s">
        <v>5435</v>
      </c>
      <c r="B2174" s="5" t="s">
        <v>5436</v>
      </c>
      <c r="C2174" s="5">
        <v>2</v>
      </c>
      <c r="D2174" s="5" t="s">
        <v>24</v>
      </c>
      <c r="E2174" s="5" t="s">
        <v>387</v>
      </c>
      <c r="F2174" s="5" t="s">
        <v>5437</v>
      </c>
      <c r="G2174" s="5" t="s">
        <v>389</v>
      </c>
      <c r="H2174" t="s">
        <v>15704</v>
      </c>
      <c r="I2174" t="s">
        <v>15703</v>
      </c>
      <c r="J2174">
        <v>265</v>
      </c>
    </row>
    <row r="2175" spans="1:10" x14ac:dyDescent="0.25">
      <c r="A2175" s="5" t="s">
        <v>5438</v>
      </c>
      <c r="B2175" s="5" t="s">
        <v>5439</v>
      </c>
      <c r="C2175" s="5">
        <v>1</v>
      </c>
      <c r="D2175" s="5" t="s">
        <v>24</v>
      </c>
      <c r="E2175" s="5" t="s">
        <v>53</v>
      </c>
      <c r="F2175" s="5" t="s">
        <v>3960</v>
      </c>
      <c r="G2175" s="5" t="s">
        <v>54</v>
      </c>
      <c r="H2175" t="s">
        <v>15714</v>
      </c>
      <c r="I2175" t="s">
        <v>15703</v>
      </c>
      <c r="J2175">
        <v>0</v>
      </c>
    </row>
    <row r="2176" spans="1:10" x14ac:dyDescent="0.25">
      <c r="A2176" s="5" t="s">
        <v>5440</v>
      </c>
      <c r="B2176" s="5" t="s">
        <v>5441</v>
      </c>
      <c r="C2176" s="5">
        <v>14</v>
      </c>
      <c r="D2176" s="5" t="s">
        <v>24</v>
      </c>
      <c r="E2176" s="5" t="s">
        <v>48</v>
      </c>
      <c r="F2176" s="5" t="s">
        <v>3324</v>
      </c>
      <c r="G2176" s="5" t="s">
        <v>50</v>
      </c>
      <c r="H2176" t="s">
        <v>15723</v>
      </c>
      <c r="I2176" t="s">
        <v>15706</v>
      </c>
      <c r="J2176">
        <v>69.160000000000011</v>
      </c>
    </row>
    <row r="2177" spans="1:10" x14ac:dyDescent="0.25">
      <c r="A2177" s="5" t="s">
        <v>5442</v>
      </c>
      <c r="B2177" s="5" t="s">
        <v>5443</v>
      </c>
      <c r="C2177" s="5">
        <v>1</v>
      </c>
      <c r="D2177" s="5" t="s">
        <v>24</v>
      </c>
      <c r="E2177" s="5" t="s">
        <v>290</v>
      </c>
      <c r="F2177" s="5" t="s">
        <v>5444</v>
      </c>
      <c r="G2177" s="5" t="s">
        <v>292</v>
      </c>
      <c r="H2177" t="s">
        <v>15707</v>
      </c>
      <c r="I2177" t="s">
        <v>15706</v>
      </c>
      <c r="J2177">
        <v>69.38</v>
      </c>
    </row>
    <row r="2178" spans="1:10" x14ac:dyDescent="0.25">
      <c r="A2178" s="5" t="s">
        <v>5445</v>
      </c>
      <c r="B2178" s="5" t="s">
        <v>5446</v>
      </c>
      <c r="C2178" s="5">
        <v>2</v>
      </c>
      <c r="D2178" s="5" t="s">
        <v>24</v>
      </c>
      <c r="E2178" s="5" t="s">
        <v>15773</v>
      </c>
      <c r="F2178" s="5" t="s">
        <v>3960</v>
      </c>
      <c r="G2178" s="5" t="s">
        <v>15877</v>
      </c>
      <c r="H2178" t="s">
        <v>15723</v>
      </c>
      <c r="I2178" t="s">
        <v>15706</v>
      </c>
      <c r="J2178">
        <v>0</v>
      </c>
    </row>
    <row r="2179" spans="1:10" x14ac:dyDescent="0.25">
      <c r="A2179" s="5" t="s">
        <v>5447</v>
      </c>
      <c r="B2179" s="5" t="s">
        <v>5448</v>
      </c>
      <c r="C2179" s="5">
        <v>20</v>
      </c>
      <c r="D2179" s="5" t="s">
        <v>24</v>
      </c>
      <c r="H2179" t="s">
        <v>15714</v>
      </c>
      <c r="I2179" t="s">
        <v>15703</v>
      </c>
      <c r="J2179">
        <v>0</v>
      </c>
    </row>
    <row r="2180" spans="1:10" x14ac:dyDescent="0.25">
      <c r="A2180" s="5" t="s">
        <v>5449</v>
      </c>
      <c r="B2180" s="5" t="s">
        <v>5450</v>
      </c>
      <c r="C2180" s="5">
        <v>3</v>
      </c>
      <c r="D2180" s="5" t="s">
        <v>24</v>
      </c>
      <c r="E2180" s="5" t="s">
        <v>63</v>
      </c>
      <c r="F2180" s="5" t="s">
        <v>3960</v>
      </c>
      <c r="G2180" s="5" t="s">
        <v>65</v>
      </c>
      <c r="H2180" t="s">
        <v>15707</v>
      </c>
      <c r="I2180" t="s">
        <v>15706</v>
      </c>
      <c r="J2180">
        <v>0</v>
      </c>
    </row>
    <row r="2181" spans="1:10" x14ac:dyDescent="0.25">
      <c r="A2181" s="5" t="s">
        <v>5451</v>
      </c>
      <c r="B2181" s="5" t="s">
        <v>5452</v>
      </c>
      <c r="C2181" s="5">
        <v>1</v>
      </c>
      <c r="D2181" s="5" t="s">
        <v>24</v>
      </c>
      <c r="E2181" s="5" t="s">
        <v>63</v>
      </c>
      <c r="F2181" s="5" t="s">
        <v>716</v>
      </c>
      <c r="G2181" s="5" t="s">
        <v>65</v>
      </c>
      <c r="H2181" t="s">
        <v>15707</v>
      </c>
      <c r="I2181" t="s">
        <v>15706</v>
      </c>
      <c r="J2181">
        <v>400</v>
      </c>
    </row>
    <row r="2182" spans="1:10" x14ac:dyDescent="0.25">
      <c r="A2182" s="5" t="s">
        <v>5453</v>
      </c>
      <c r="B2182" s="5" t="s">
        <v>5454</v>
      </c>
      <c r="C2182" s="5">
        <v>1</v>
      </c>
      <c r="D2182" s="5" t="s">
        <v>24</v>
      </c>
      <c r="E2182" s="5" t="s">
        <v>188</v>
      </c>
      <c r="F2182" s="5" t="s">
        <v>3960</v>
      </c>
      <c r="G2182" s="5" t="s">
        <v>189</v>
      </c>
      <c r="H2182" t="s">
        <v>15714</v>
      </c>
      <c r="I2182" t="s">
        <v>15703</v>
      </c>
      <c r="J2182">
        <v>0</v>
      </c>
    </row>
    <row r="2183" spans="1:10" x14ac:dyDescent="0.25">
      <c r="A2183" s="5" t="s">
        <v>5455</v>
      </c>
      <c r="B2183" s="5" t="s">
        <v>5456</v>
      </c>
      <c r="C2183" s="5">
        <v>2</v>
      </c>
      <c r="D2183" s="5" t="s">
        <v>24</v>
      </c>
      <c r="E2183" s="5" t="s">
        <v>63</v>
      </c>
      <c r="F2183" s="5" t="s">
        <v>5457</v>
      </c>
      <c r="G2183" s="5" t="s">
        <v>65</v>
      </c>
      <c r="H2183" t="s">
        <v>15712</v>
      </c>
      <c r="I2183" t="s">
        <v>15706</v>
      </c>
      <c r="J2183">
        <v>55.2</v>
      </c>
    </row>
    <row r="2184" spans="1:10" x14ac:dyDescent="0.25">
      <c r="A2184" s="5" t="s">
        <v>5458</v>
      </c>
      <c r="B2184" s="5" t="s">
        <v>5459</v>
      </c>
      <c r="C2184" s="5">
        <v>1</v>
      </c>
      <c r="D2184" s="5" t="s">
        <v>24</v>
      </c>
      <c r="E2184" s="5" t="s">
        <v>57</v>
      </c>
      <c r="F2184" s="5" t="s">
        <v>5460</v>
      </c>
      <c r="G2184" s="5" t="s">
        <v>59</v>
      </c>
      <c r="H2184" t="s">
        <v>15730</v>
      </c>
      <c r="I2184" t="s">
        <v>15730</v>
      </c>
      <c r="J2184">
        <v>310.42</v>
      </c>
    </row>
    <row r="2185" spans="1:10" x14ac:dyDescent="0.25">
      <c r="A2185" s="5" t="s">
        <v>5461</v>
      </c>
      <c r="B2185" s="5" t="s">
        <v>5462</v>
      </c>
      <c r="C2185" s="5">
        <v>4</v>
      </c>
      <c r="D2185" s="5" t="s">
        <v>24</v>
      </c>
      <c r="H2185" t="s">
        <v>15730</v>
      </c>
      <c r="I2185" t="s">
        <v>15730</v>
      </c>
      <c r="J2185">
        <v>0</v>
      </c>
    </row>
    <row r="2186" spans="1:10" x14ac:dyDescent="0.25">
      <c r="A2186" s="5" t="s">
        <v>5463</v>
      </c>
      <c r="B2186" s="5" t="s">
        <v>5464</v>
      </c>
      <c r="C2186" s="5">
        <v>1</v>
      </c>
      <c r="D2186" s="5" t="s">
        <v>24</v>
      </c>
      <c r="E2186" s="5" t="s">
        <v>201</v>
      </c>
      <c r="F2186" s="5" t="s">
        <v>4325</v>
      </c>
      <c r="G2186" s="5" t="s">
        <v>203</v>
      </c>
      <c r="H2186" t="s">
        <v>15730</v>
      </c>
      <c r="I2186" t="s">
        <v>15730</v>
      </c>
      <c r="J2186">
        <v>230</v>
      </c>
    </row>
    <row r="2187" spans="1:10" x14ac:dyDescent="0.25">
      <c r="A2187" s="5" t="s">
        <v>5465</v>
      </c>
      <c r="B2187" s="5" t="s">
        <v>5466</v>
      </c>
      <c r="C2187" s="5">
        <v>15</v>
      </c>
      <c r="D2187" s="5" t="s">
        <v>24</v>
      </c>
      <c r="E2187" s="5" t="s">
        <v>63</v>
      </c>
      <c r="F2187" s="5" t="s">
        <v>3960</v>
      </c>
      <c r="G2187" s="5" t="s">
        <v>65</v>
      </c>
      <c r="H2187" t="s">
        <v>15730</v>
      </c>
      <c r="I2187" t="s">
        <v>15730</v>
      </c>
      <c r="J2187">
        <v>0</v>
      </c>
    </row>
    <row r="2188" spans="1:10" x14ac:dyDescent="0.25">
      <c r="A2188" s="5" t="s">
        <v>5467</v>
      </c>
      <c r="B2188" s="5" t="s">
        <v>5468</v>
      </c>
      <c r="C2188" s="5">
        <v>2</v>
      </c>
      <c r="D2188" s="5" t="s">
        <v>62</v>
      </c>
      <c r="E2188" s="5" t="s">
        <v>57</v>
      </c>
      <c r="F2188" s="5" t="s">
        <v>328</v>
      </c>
      <c r="G2188" s="5" t="s">
        <v>59</v>
      </c>
      <c r="H2188" t="s">
        <v>15730</v>
      </c>
      <c r="I2188" t="s">
        <v>15730</v>
      </c>
      <c r="J2188">
        <v>50</v>
      </c>
    </row>
    <row r="2189" spans="1:10" x14ac:dyDescent="0.25">
      <c r="A2189" s="5" t="s">
        <v>5469</v>
      </c>
      <c r="B2189" s="5" t="s">
        <v>5470</v>
      </c>
      <c r="C2189" s="5">
        <v>2</v>
      </c>
      <c r="D2189" s="5" t="s">
        <v>24</v>
      </c>
      <c r="E2189" s="5" t="s">
        <v>53</v>
      </c>
      <c r="F2189" s="5" t="s">
        <v>5471</v>
      </c>
      <c r="G2189" s="5" t="s">
        <v>54</v>
      </c>
      <c r="H2189" t="s">
        <v>15722</v>
      </c>
      <c r="I2189" t="s">
        <v>15706</v>
      </c>
      <c r="J2189">
        <v>6140</v>
      </c>
    </row>
    <row r="2190" spans="1:10" x14ac:dyDescent="0.25">
      <c r="A2190" s="5" t="s">
        <v>5472</v>
      </c>
      <c r="B2190" s="5" t="s">
        <v>5473</v>
      </c>
      <c r="C2190" s="5">
        <v>3</v>
      </c>
      <c r="D2190" s="5" t="s">
        <v>24</v>
      </c>
      <c r="E2190" s="5" t="s">
        <v>57</v>
      </c>
      <c r="F2190" s="5" t="s">
        <v>3960</v>
      </c>
      <c r="G2190" s="5" t="s">
        <v>59</v>
      </c>
      <c r="H2190" t="s">
        <v>15730</v>
      </c>
      <c r="I2190" t="s">
        <v>15730</v>
      </c>
      <c r="J2190">
        <v>0</v>
      </c>
    </row>
    <row r="2191" spans="1:10" x14ac:dyDescent="0.25">
      <c r="A2191" s="5" t="s">
        <v>5474</v>
      </c>
      <c r="B2191" s="5" t="s">
        <v>5475</v>
      </c>
      <c r="C2191" s="5">
        <v>2</v>
      </c>
      <c r="D2191" s="5" t="s">
        <v>24</v>
      </c>
      <c r="E2191" s="5" t="s">
        <v>57</v>
      </c>
      <c r="F2191" s="5" t="s">
        <v>3960</v>
      </c>
      <c r="G2191" s="5" t="s">
        <v>59</v>
      </c>
      <c r="H2191" t="s">
        <v>15730</v>
      </c>
      <c r="I2191" t="s">
        <v>15730</v>
      </c>
      <c r="J2191">
        <v>0</v>
      </c>
    </row>
    <row r="2192" spans="1:10" x14ac:dyDescent="0.25">
      <c r="A2192" s="5" t="s">
        <v>5476</v>
      </c>
      <c r="B2192" s="5" t="s">
        <v>5477</v>
      </c>
      <c r="C2192" s="5">
        <v>1</v>
      </c>
      <c r="D2192" s="5" t="s">
        <v>24</v>
      </c>
      <c r="E2192" s="5" t="s">
        <v>151</v>
      </c>
      <c r="F2192" s="5" t="s">
        <v>5478</v>
      </c>
      <c r="G2192" s="5" t="s">
        <v>153</v>
      </c>
      <c r="H2192" t="s">
        <v>15730</v>
      </c>
      <c r="I2192" t="s">
        <v>15730</v>
      </c>
      <c r="J2192">
        <v>135.05000000000001</v>
      </c>
    </row>
    <row r="2193" spans="1:10" x14ac:dyDescent="0.25">
      <c r="A2193" s="5" t="s">
        <v>5479</v>
      </c>
      <c r="B2193" s="5" t="s">
        <v>5480</v>
      </c>
      <c r="C2193" s="5">
        <v>1</v>
      </c>
      <c r="D2193" s="5" t="s">
        <v>24</v>
      </c>
      <c r="E2193" s="5" t="s">
        <v>238</v>
      </c>
      <c r="F2193" s="5" t="s">
        <v>5481</v>
      </c>
      <c r="G2193" s="5" t="s">
        <v>239</v>
      </c>
      <c r="H2193" t="s">
        <v>15730</v>
      </c>
      <c r="I2193" t="s">
        <v>15730</v>
      </c>
      <c r="J2193">
        <v>4000</v>
      </c>
    </row>
    <row r="2194" spans="1:10" x14ac:dyDescent="0.25">
      <c r="A2194" s="5" t="s">
        <v>5482</v>
      </c>
      <c r="B2194" s="5" t="s">
        <v>5483</v>
      </c>
      <c r="C2194" s="5">
        <v>10</v>
      </c>
      <c r="D2194" s="5" t="s">
        <v>24</v>
      </c>
      <c r="E2194" s="5" t="s">
        <v>53</v>
      </c>
      <c r="F2194" s="5" t="s">
        <v>3960</v>
      </c>
      <c r="G2194" s="5" t="s">
        <v>54</v>
      </c>
      <c r="H2194" t="s">
        <v>15730</v>
      </c>
      <c r="I2194" t="s">
        <v>15730</v>
      </c>
      <c r="J2194">
        <v>0</v>
      </c>
    </row>
    <row r="2195" spans="1:10" x14ac:dyDescent="0.25">
      <c r="A2195" s="5" t="s">
        <v>5484</v>
      </c>
      <c r="B2195" s="5" t="s">
        <v>5485</v>
      </c>
      <c r="C2195" s="5">
        <v>5</v>
      </c>
      <c r="D2195" s="5" t="s">
        <v>24</v>
      </c>
      <c r="E2195" s="5" t="s">
        <v>53</v>
      </c>
      <c r="F2195" s="5" t="s">
        <v>3960</v>
      </c>
      <c r="G2195" s="5" t="s">
        <v>54</v>
      </c>
      <c r="H2195" t="s">
        <v>15705</v>
      </c>
      <c r="I2195" t="s">
        <v>15706</v>
      </c>
      <c r="J2195">
        <v>0</v>
      </c>
    </row>
    <row r="2196" spans="1:10" x14ac:dyDescent="0.25">
      <c r="A2196" s="5" t="s">
        <v>5486</v>
      </c>
      <c r="B2196" s="5" t="s">
        <v>5487</v>
      </c>
      <c r="C2196" s="5">
        <v>1</v>
      </c>
      <c r="D2196" s="5" t="s">
        <v>24</v>
      </c>
      <c r="E2196" s="5" t="s">
        <v>36</v>
      </c>
      <c r="F2196" s="5" t="s">
        <v>5488</v>
      </c>
      <c r="G2196" s="5" t="s">
        <v>27</v>
      </c>
      <c r="H2196" t="s">
        <v>15730</v>
      </c>
      <c r="I2196" t="s">
        <v>15730</v>
      </c>
      <c r="J2196">
        <v>850</v>
      </c>
    </row>
    <row r="2197" spans="1:10" x14ac:dyDescent="0.25">
      <c r="A2197" s="5" t="s">
        <v>5489</v>
      </c>
      <c r="B2197" s="5" t="s">
        <v>5490</v>
      </c>
      <c r="C2197" s="5">
        <v>2</v>
      </c>
      <c r="D2197" s="5" t="s">
        <v>24</v>
      </c>
      <c r="E2197" s="5" t="s">
        <v>25</v>
      </c>
      <c r="F2197" s="5" t="s">
        <v>3960</v>
      </c>
      <c r="G2197" s="5" t="s">
        <v>27</v>
      </c>
      <c r="H2197" t="s">
        <v>15716</v>
      </c>
      <c r="I2197" t="s">
        <v>15703</v>
      </c>
      <c r="J2197">
        <v>0</v>
      </c>
    </row>
    <row r="2198" spans="1:10" x14ac:dyDescent="0.25">
      <c r="A2198" s="5" t="s">
        <v>5491</v>
      </c>
      <c r="B2198" s="5" t="s">
        <v>5492</v>
      </c>
      <c r="C2198" s="5">
        <v>6</v>
      </c>
      <c r="D2198" s="5" t="s">
        <v>24</v>
      </c>
      <c r="E2198" s="5" t="s">
        <v>171</v>
      </c>
      <c r="F2198" s="5" t="s">
        <v>3960</v>
      </c>
      <c r="G2198" s="5" t="s">
        <v>173</v>
      </c>
      <c r="H2198" t="s">
        <v>15730</v>
      </c>
      <c r="I2198" t="s">
        <v>15730</v>
      </c>
      <c r="J2198">
        <v>0</v>
      </c>
    </row>
    <row r="2199" spans="1:10" x14ac:dyDescent="0.25">
      <c r="A2199" s="5" t="s">
        <v>5493</v>
      </c>
      <c r="B2199" s="5" t="s">
        <v>5494</v>
      </c>
      <c r="C2199" s="5">
        <v>1</v>
      </c>
      <c r="D2199" s="5" t="s">
        <v>24</v>
      </c>
      <c r="E2199" s="5" t="s">
        <v>57</v>
      </c>
      <c r="F2199" s="5" t="s">
        <v>3960</v>
      </c>
      <c r="G2199" s="5" t="s">
        <v>59</v>
      </c>
      <c r="H2199" t="s">
        <v>15730</v>
      </c>
      <c r="I2199" t="s">
        <v>15730</v>
      </c>
      <c r="J2199">
        <v>0</v>
      </c>
    </row>
    <row r="2200" spans="1:10" x14ac:dyDescent="0.25">
      <c r="A2200" s="5" t="s">
        <v>5496</v>
      </c>
      <c r="B2200" s="5" t="s">
        <v>5497</v>
      </c>
      <c r="C2200" s="5">
        <v>3</v>
      </c>
      <c r="D2200" s="5" t="s">
        <v>24</v>
      </c>
      <c r="E2200" s="5" t="s">
        <v>72</v>
      </c>
      <c r="F2200" s="5" t="s">
        <v>5498</v>
      </c>
      <c r="G2200" s="5" t="s">
        <v>74</v>
      </c>
      <c r="H2200" t="s">
        <v>15716</v>
      </c>
      <c r="I2200" t="s">
        <v>15703</v>
      </c>
      <c r="J2200">
        <v>520.20000000000005</v>
      </c>
    </row>
    <row r="2201" spans="1:10" x14ac:dyDescent="0.25">
      <c r="A2201" s="5" t="s">
        <v>5499</v>
      </c>
      <c r="B2201" s="5" t="s">
        <v>5500</v>
      </c>
      <c r="C2201" s="5">
        <v>1</v>
      </c>
      <c r="D2201" s="5" t="s">
        <v>24</v>
      </c>
      <c r="E2201" s="5" t="s">
        <v>25</v>
      </c>
      <c r="F2201" s="5" t="s">
        <v>3960</v>
      </c>
      <c r="G2201" s="5" t="s">
        <v>27</v>
      </c>
      <c r="H2201" t="s">
        <v>15730</v>
      </c>
      <c r="I2201" t="s">
        <v>15730</v>
      </c>
      <c r="J2201">
        <v>0</v>
      </c>
    </row>
    <row r="2202" spans="1:10" x14ac:dyDescent="0.25">
      <c r="A2202" s="5" t="s">
        <v>5501</v>
      </c>
      <c r="B2202" s="5" t="s">
        <v>5502</v>
      </c>
      <c r="C2202" s="5">
        <v>1</v>
      </c>
      <c r="D2202" s="5" t="s">
        <v>24</v>
      </c>
      <c r="E2202" s="5" t="s">
        <v>5503</v>
      </c>
      <c r="F2202" s="5" t="s">
        <v>484</v>
      </c>
      <c r="G2202" s="5" t="s">
        <v>5504</v>
      </c>
      <c r="H2202" t="s">
        <v>15712</v>
      </c>
      <c r="I2202" t="s">
        <v>15706</v>
      </c>
      <c r="J2202">
        <v>775</v>
      </c>
    </row>
    <row r="2203" spans="1:10" x14ac:dyDescent="0.25">
      <c r="A2203" s="5" t="s">
        <v>5505</v>
      </c>
      <c r="B2203" s="5" t="s">
        <v>5506</v>
      </c>
      <c r="C2203" s="5">
        <v>2</v>
      </c>
      <c r="D2203" s="5" t="s">
        <v>24</v>
      </c>
      <c r="E2203" s="5" t="s">
        <v>25</v>
      </c>
      <c r="F2203" s="5" t="s">
        <v>3960</v>
      </c>
      <c r="G2203" s="5" t="s">
        <v>27</v>
      </c>
      <c r="H2203" t="s">
        <v>15730</v>
      </c>
      <c r="I2203" t="s">
        <v>15730</v>
      </c>
      <c r="J2203">
        <v>0</v>
      </c>
    </row>
    <row r="2204" spans="1:10" x14ac:dyDescent="0.25">
      <c r="A2204" s="5" t="s">
        <v>5507</v>
      </c>
      <c r="B2204" s="5" t="s">
        <v>5508</v>
      </c>
      <c r="C2204" s="5">
        <v>3</v>
      </c>
      <c r="D2204" s="5" t="s">
        <v>24</v>
      </c>
      <c r="E2204" s="5" t="s">
        <v>25</v>
      </c>
      <c r="F2204" s="5" t="s">
        <v>3960</v>
      </c>
      <c r="G2204" s="5" t="s">
        <v>27</v>
      </c>
      <c r="H2204" t="s">
        <v>15707</v>
      </c>
      <c r="I2204" t="s">
        <v>15706</v>
      </c>
      <c r="J2204">
        <v>0</v>
      </c>
    </row>
    <row r="2205" spans="1:10" x14ac:dyDescent="0.25">
      <c r="A2205" s="5" t="s">
        <v>5509</v>
      </c>
      <c r="B2205" s="5" t="s">
        <v>5510</v>
      </c>
      <c r="C2205" s="5">
        <v>1</v>
      </c>
      <c r="D2205" s="5" t="s">
        <v>24</v>
      </c>
      <c r="E2205" s="5" t="s">
        <v>5511</v>
      </c>
      <c r="F2205" s="5" t="s">
        <v>5512</v>
      </c>
      <c r="G2205" s="5" t="s">
        <v>5513</v>
      </c>
      <c r="H2205" t="s">
        <v>15730</v>
      </c>
      <c r="I2205" t="s">
        <v>15730</v>
      </c>
      <c r="J2205">
        <v>85.225899999999996</v>
      </c>
    </row>
    <row r="2206" spans="1:10" x14ac:dyDescent="0.25">
      <c r="A2206" s="5" t="s">
        <v>5514</v>
      </c>
      <c r="B2206" s="5" t="s">
        <v>5515</v>
      </c>
      <c r="C2206" s="5">
        <v>40</v>
      </c>
      <c r="D2206" s="5" t="s">
        <v>62</v>
      </c>
      <c r="E2206" s="5" t="s">
        <v>57</v>
      </c>
      <c r="F2206" s="5" t="s">
        <v>3960</v>
      </c>
      <c r="G2206" s="5" t="s">
        <v>59</v>
      </c>
      <c r="H2206" t="s">
        <v>15730</v>
      </c>
      <c r="I2206" t="s">
        <v>15730</v>
      </c>
      <c r="J2206">
        <v>0</v>
      </c>
    </row>
    <row r="2207" spans="1:10" x14ac:dyDescent="0.25">
      <c r="A2207" s="5" t="s">
        <v>5516</v>
      </c>
      <c r="B2207" s="5" t="s">
        <v>5517</v>
      </c>
      <c r="C2207" s="5">
        <v>20</v>
      </c>
      <c r="D2207" s="5" t="s">
        <v>24</v>
      </c>
      <c r="E2207" s="5" t="s">
        <v>53</v>
      </c>
      <c r="F2207" s="5" t="s">
        <v>3960</v>
      </c>
      <c r="G2207" s="5" t="s">
        <v>54</v>
      </c>
      <c r="H2207" t="s">
        <v>15730</v>
      </c>
      <c r="I2207" t="s">
        <v>15730</v>
      </c>
      <c r="J2207">
        <v>0</v>
      </c>
    </row>
    <row r="2208" spans="1:10" x14ac:dyDescent="0.25">
      <c r="A2208" s="5" t="s">
        <v>5518</v>
      </c>
      <c r="B2208" s="5" t="s">
        <v>5519</v>
      </c>
      <c r="C2208" s="5">
        <v>1</v>
      </c>
      <c r="D2208" s="5" t="s">
        <v>24</v>
      </c>
      <c r="E2208" s="5" t="s">
        <v>4146</v>
      </c>
      <c r="F2208" s="5" t="s">
        <v>5520</v>
      </c>
      <c r="G2208" s="5" t="s">
        <v>4147</v>
      </c>
      <c r="H2208" t="s">
        <v>15707</v>
      </c>
      <c r="I2208" t="s">
        <v>15706</v>
      </c>
      <c r="J2208">
        <v>3141.25</v>
      </c>
    </row>
    <row r="2209" spans="1:10" x14ac:dyDescent="0.25">
      <c r="A2209" s="5" t="s">
        <v>5521</v>
      </c>
      <c r="B2209" s="5" t="s">
        <v>5522</v>
      </c>
      <c r="C2209" s="5">
        <v>4</v>
      </c>
      <c r="D2209" s="5" t="s">
        <v>24</v>
      </c>
      <c r="E2209" s="5" t="s">
        <v>2142</v>
      </c>
      <c r="F2209" s="5" t="s">
        <v>3960</v>
      </c>
      <c r="G2209" s="5" t="s">
        <v>2143</v>
      </c>
      <c r="H2209" t="s">
        <v>15715</v>
      </c>
      <c r="I2209" t="s">
        <v>15703</v>
      </c>
      <c r="J2209">
        <v>0</v>
      </c>
    </row>
    <row r="2210" spans="1:10" x14ac:dyDescent="0.25">
      <c r="A2210" s="5" t="s">
        <v>5523</v>
      </c>
      <c r="B2210" s="5" t="s">
        <v>5524</v>
      </c>
      <c r="C2210" s="5">
        <v>1</v>
      </c>
      <c r="D2210" s="5" t="s">
        <v>24</v>
      </c>
      <c r="H2210" t="s">
        <v>15723</v>
      </c>
      <c r="I2210" t="s">
        <v>15706</v>
      </c>
      <c r="J2210">
        <v>0</v>
      </c>
    </row>
    <row r="2211" spans="1:10" x14ac:dyDescent="0.25">
      <c r="A2211" s="5" t="s">
        <v>5525</v>
      </c>
      <c r="B2211" s="5" t="s">
        <v>5526</v>
      </c>
      <c r="C2211" s="5">
        <v>1</v>
      </c>
      <c r="D2211" s="5" t="s">
        <v>24</v>
      </c>
      <c r="H2211" t="s">
        <v>15723</v>
      </c>
      <c r="I2211" t="s">
        <v>15706</v>
      </c>
      <c r="J2211">
        <v>0</v>
      </c>
    </row>
    <row r="2212" spans="1:10" x14ac:dyDescent="0.25">
      <c r="A2212" s="5" t="s">
        <v>5527</v>
      </c>
      <c r="B2212" s="5" t="s">
        <v>5528</v>
      </c>
      <c r="C2212" s="5">
        <v>1</v>
      </c>
      <c r="D2212" s="5" t="s">
        <v>24</v>
      </c>
      <c r="E2212" s="5" t="s">
        <v>290</v>
      </c>
      <c r="F2212" s="5" t="s">
        <v>5529</v>
      </c>
      <c r="G2212" s="5" t="s">
        <v>292</v>
      </c>
      <c r="H2212" t="s">
        <v>15730</v>
      </c>
      <c r="I2212" t="s">
        <v>15730</v>
      </c>
      <c r="J2212">
        <v>229</v>
      </c>
    </row>
    <row r="2213" spans="1:10" x14ac:dyDescent="0.25">
      <c r="A2213" s="5" t="s">
        <v>5530</v>
      </c>
      <c r="B2213" s="5" t="s">
        <v>5531</v>
      </c>
      <c r="C2213" s="5">
        <v>2</v>
      </c>
      <c r="D2213" s="5" t="s">
        <v>24</v>
      </c>
      <c r="E2213" s="5" t="s">
        <v>57</v>
      </c>
      <c r="F2213" s="5" t="s">
        <v>3960</v>
      </c>
      <c r="G2213" s="5" t="s">
        <v>59</v>
      </c>
      <c r="H2213" t="s">
        <v>15707</v>
      </c>
      <c r="I2213" t="s">
        <v>15706</v>
      </c>
      <c r="J2213">
        <v>0</v>
      </c>
    </row>
    <row r="2214" spans="1:10" x14ac:dyDescent="0.25">
      <c r="A2214" s="5" t="s">
        <v>5532</v>
      </c>
      <c r="B2214" s="5" t="s">
        <v>5533</v>
      </c>
      <c r="C2214" s="5">
        <v>2</v>
      </c>
      <c r="D2214" s="5" t="s">
        <v>24</v>
      </c>
      <c r="E2214" s="5" t="s">
        <v>25</v>
      </c>
      <c r="F2214" s="5" t="s">
        <v>3960</v>
      </c>
      <c r="G2214" s="5" t="s">
        <v>27</v>
      </c>
      <c r="H2214" t="s">
        <v>15707</v>
      </c>
      <c r="I2214" t="s">
        <v>15706</v>
      </c>
      <c r="J2214">
        <v>0</v>
      </c>
    </row>
    <row r="2215" spans="1:10" x14ac:dyDescent="0.25">
      <c r="A2215" s="5" t="s">
        <v>5534</v>
      </c>
      <c r="B2215" s="5" t="s">
        <v>5535</v>
      </c>
      <c r="C2215" s="5">
        <v>38</v>
      </c>
      <c r="D2215" s="5" t="s">
        <v>24</v>
      </c>
      <c r="E2215" s="5" t="s">
        <v>57</v>
      </c>
      <c r="F2215" s="5" t="s">
        <v>3960</v>
      </c>
      <c r="G2215" s="5" t="s">
        <v>59</v>
      </c>
      <c r="H2215" t="s">
        <v>15712</v>
      </c>
      <c r="I2215" t="s">
        <v>15706</v>
      </c>
      <c r="J2215">
        <v>0</v>
      </c>
    </row>
    <row r="2216" spans="1:10" x14ac:dyDescent="0.25">
      <c r="A2216" s="5" t="s">
        <v>5536</v>
      </c>
      <c r="B2216" s="5" t="s">
        <v>5537</v>
      </c>
      <c r="C2216" s="5">
        <v>15</v>
      </c>
      <c r="D2216" s="5" t="s">
        <v>24</v>
      </c>
      <c r="E2216" s="5" t="s">
        <v>63</v>
      </c>
      <c r="F2216" s="5" t="s">
        <v>3960</v>
      </c>
      <c r="G2216" s="5" t="s">
        <v>65</v>
      </c>
      <c r="H2216" t="s">
        <v>15723</v>
      </c>
      <c r="I2216" t="s">
        <v>15706</v>
      </c>
      <c r="J2216">
        <v>0</v>
      </c>
    </row>
    <row r="2217" spans="1:10" x14ac:dyDescent="0.25">
      <c r="A2217" s="5" t="s">
        <v>5538</v>
      </c>
      <c r="B2217" s="5" t="s">
        <v>5539</v>
      </c>
      <c r="C2217" s="5">
        <v>2</v>
      </c>
      <c r="D2217" s="5" t="s">
        <v>24</v>
      </c>
      <c r="E2217" s="5" t="s">
        <v>25</v>
      </c>
      <c r="F2217" s="5" t="s">
        <v>5540</v>
      </c>
      <c r="G2217" s="5" t="s">
        <v>27</v>
      </c>
      <c r="H2217" t="s">
        <v>15723</v>
      </c>
      <c r="I2217" t="s">
        <v>15706</v>
      </c>
      <c r="J2217">
        <v>715.16</v>
      </c>
    </row>
    <row r="2218" spans="1:10" x14ac:dyDescent="0.25">
      <c r="A2218" s="5" t="s">
        <v>5541</v>
      </c>
      <c r="B2218" s="5" t="s">
        <v>5542</v>
      </c>
      <c r="C2218" s="5">
        <v>2</v>
      </c>
      <c r="D2218" s="5" t="s">
        <v>24</v>
      </c>
      <c r="E2218" s="5" t="s">
        <v>48</v>
      </c>
      <c r="F2218" s="5" t="s">
        <v>5543</v>
      </c>
      <c r="G2218" s="5" t="s">
        <v>50</v>
      </c>
      <c r="H2218" t="s">
        <v>15730</v>
      </c>
      <c r="I2218" t="s">
        <v>15730</v>
      </c>
      <c r="J2218">
        <v>56.56</v>
      </c>
    </row>
    <row r="2219" spans="1:10" x14ac:dyDescent="0.25">
      <c r="A2219" s="5" t="s">
        <v>5544</v>
      </c>
      <c r="B2219" s="5" t="s">
        <v>5545</v>
      </c>
      <c r="C2219" s="5">
        <v>1</v>
      </c>
      <c r="D2219" s="5" t="s">
        <v>24</v>
      </c>
      <c r="H2219" t="s">
        <v>15730</v>
      </c>
      <c r="I2219" t="s">
        <v>15730</v>
      </c>
      <c r="J2219">
        <v>0</v>
      </c>
    </row>
    <row r="2220" spans="1:10" x14ac:dyDescent="0.25">
      <c r="A2220" s="5" t="s">
        <v>5546</v>
      </c>
      <c r="B2220" s="5" t="s">
        <v>5547</v>
      </c>
      <c r="C2220" s="5">
        <v>3</v>
      </c>
      <c r="D2220" s="5" t="s">
        <v>24</v>
      </c>
      <c r="E2220" s="5" t="s">
        <v>25</v>
      </c>
      <c r="F2220" s="5" t="s">
        <v>3960</v>
      </c>
      <c r="G2220" s="5" t="s">
        <v>27</v>
      </c>
      <c r="H2220" t="s">
        <v>15716</v>
      </c>
      <c r="I2220" t="s">
        <v>15703</v>
      </c>
      <c r="J2220">
        <v>0</v>
      </c>
    </row>
    <row r="2221" spans="1:10" x14ac:dyDescent="0.25">
      <c r="A2221" s="5" t="s">
        <v>5548</v>
      </c>
      <c r="B2221" s="5" t="s">
        <v>5549</v>
      </c>
      <c r="C2221" s="5">
        <v>18</v>
      </c>
      <c r="D2221" s="5" t="s">
        <v>24</v>
      </c>
      <c r="E2221" s="5" t="s">
        <v>57</v>
      </c>
      <c r="F2221" s="5" t="s">
        <v>3960</v>
      </c>
      <c r="G2221" s="5" t="s">
        <v>59</v>
      </c>
      <c r="H2221" t="s">
        <v>15723</v>
      </c>
      <c r="I2221" t="s">
        <v>15706</v>
      </c>
      <c r="J2221">
        <v>0</v>
      </c>
    </row>
    <row r="2222" spans="1:10" x14ac:dyDescent="0.25">
      <c r="A2222" s="5" t="s">
        <v>5550</v>
      </c>
      <c r="B2222" s="5" t="s">
        <v>5551</v>
      </c>
      <c r="C2222" s="5">
        <v>12</v>
      </c>
      <c r="D2222" s="5" t="s">
        <v>24</v>
      </c>
      <c r="E2222" s="5" t="s">
        <v>25</v>
      </c>
      <c r="F2222" s="5" t="s">
        <v>3960</v>
      </c>
      <c r="G2222" s="5" t="s">
        <v>27</v>
      </c>
      <c r="H2222" t="s">
        <v>15730</v>
      </c>
      <c r="I2222" t="s">
        <v>15730</v>
      </c>
      <c r="J2222">
        <v>0</v>
      </c>
    </row>
    <row r="2223" spans="1:10" x14ac:dyDescent="0.25">
      <c r="A2223" s="5" t="s">
        <v>5553</v>
      </c>
      <c r="B2223" s="5" t="s">
        <v>5554</v>
      </c>
      <c r="C2223" s="5">
        <v>2</v>
      </c>
      <c r="D2223" s="5" t="s">
        <v>24</v>
      </c>
      <c r="E2223" s="5" t="s">
        <v>72</v>
      </c>
      <c r="F2223" s="5" t="s">
        <v>5555</v>
      </c>
      <c r="G2223" s="5" t="s">
        <v>74</v>
      </c>
      <c r="H2223" t="s">
        <v>15712</v>
      </c>
      <c r="I2223" t="s">
        <v>15706</v>
      </c>
      <c r="J2223">
        <v>74.3</v>
      </c>
    </row>
    <row r="2224" spans="1:10" x14ac:dyDescent="0.25">
      <c r="A2224" s="5" t="s">
        <v>5556</v>
      </c>
      <c r="B2224" s="5" t="s">
        <v>5557</v>
      </c>
      <c r="C2224" s="5">
        <v>11</v>
      </c>
      <c r="D2224" s="5" t="s">
        <v>24</v>
      </c>
      <c r="E2224" s="5" t="s">
        <v>63</v>
      </c>
      <c r="F2224" s="5" t="s">
        <v>5558</v>
      </c>
      <c r="G2224" s="5" t="s">
        <v>65</v>
      </c>
      <c r="H2224" t="s">
        <v>15730</v>
      </c>
      <c r="I2224" t="s">
        <v>15730</v>
      </c>
      <c r="J2224">
        <v>6.82</v>
      </c>
    </row>
    <row r="2225" spans="1:10" x14ac:dyDescent="0.25">
      <c r="A2225" s="5" t="s">
        <v>5559</v>
      </c>
      <c r="B2225" s="5" t="s">
        <v>5560</v>
      </c>
      <c r="C2225" s="5">
        <v>1</v>
      </c>
      <c r="D2225" s="5" t="s">
        <v>24</v>
      </c>
      <c r="E2225" s="5" t="s">
        <v>25</v>
      </c>
      <c r="F2225" s="5" t="s">
        <v>3960</v>
      </c>
      <c r="G2225" s="5" t="s">
        <v>27</v>
      </c>
      <c r="H2225" t="s">
        <v>15722</v>
      </c>
      <c r="I2225" t="s">
        <v>15706</v>
      </c>
      <c r="J2225">
        <v>0</v>
      </c>
    </row>
    <row r="2226" spans="1:10" x14ac:dyDescent="0.25">
      <c r="A2226" s="5" t="s">
        <v>5561</v>
      </c>
      <c r="B2226" s="5" t="s">
        <v>5562</v>
      </c>
      <c r="C2226" s="5">
        <v>2</v>
      </c>
      <c r="D2226" s="5" t="s">
        <v>24</v>
      </c>
      <c r="E2226" s="5" t="s">
        <v>25</v>
      </c>
      <c r="F2226" s="5" t="s">
        <v>3960</v>
      </c>
      <c r="G2226" s="5" t="s">
        <v>27</v>
      </c>
      <c r="H2226" t="s">
        <v>15707</v>
      </c>
      <c r="I2226" t="s">
        <v>15706</v>
      </c>
      <c r="J2226">
        <v>0</v>
      </c>
    </row>
    <row r="2227" spans="1:10" x14ac:dyDescent="0.25">
      <c r="A2227" s="5" t="s">
        <v>5563</v>
      </c>
      <c r="B2227" s="5" t="s">
        <v>5564</v>
      </c>
      <c r="C2227" s="5">
        <v>4</v>
      </c>
      <c r="D2227" s="5" t="s">
        <v>24</v>
      </c>
      <c r="E2227" s="5" t="s">
        <v>53</v>
      </c>
      <c r="F2227" s="5" t="s">
        <v>3960</v>
      </c>
      <c r="G2227" s="5" t="s">
        <v>54</v>
      </c>
      <c r="H2227" t="s">
        <v>15730</v>
      </c>
      <c r="I2227" t="s">
        <v>15730</v>
      </c>
      <c r="J2227">
        <v>0</v>
      </c>
    </row>
    <row r="2228" spans="1:10" x14ac:dyDescent="0.25">
      <c r="A2228" s="5" t="s">
        <v>5565</v>
      </c>
      <c r="B2228" s="5" t="s">
        <v>5566</v>
      </c>
      <c r="C2228" s="5">
        <v>6</v>
      </c>
      <c r="D2228" s="5" t="s">
        <v>24</v>
      </c>
      <c r="H2228" t="s">
        <v>15730</v>
      </c>
      <c r="I2228" t="s">
        <v>15730</v>
      </c>
      <c r="J2228">
        <v>0</v>
      </c>
    </row>
    <row r="2229" spans="1:10" x14ac:dyDescent="0.25">
      <c r="A2229" s="5" t="s">
        <v>5567</v>
      </c>
      <c r="B2229" s="5" t="s">
        <v>5568</v>
      </c>
      <c r="C2229" s="5">
        <v>5</v>
      </c>
      <c r="D2229" s="5" t="s">
        <v>24</v>
      </c>
      <c r="E2229" s="5" t="s">
        <v>72</v>
      </c>
      <c r="F2229" s="5" t="s">
        <v>5569</v>
      </c>
      <c r="G2229" s="5" t="s">
        <v>74</v>
      </c>
      <c r="H2229" t="s">
        <v>15723</v>
      </c>
      <c r="I2229" t="s">
        <v>15706</v>
      </c>
      <c r="J2229">
        <v>41.75</v>
      </c>
    </row>
    <row r="2230" spans="1:10" x14ac:dyDescent="0.25">
      <c r="A2230" s="5" t="s">
        <v>5570</v>
      </c>
      <c r="B2230" s="5" t="s">
        <v>5571</v>
      </c>
      <c r="C2230" s="5">
        <v>7</v>
      </c>
      <c r="D2230" s="5" t="s">
        <v>24</v>
      </c>
      <c r="E2230" s="5" t="s">
        <v>5572</v>
      </c>
      <c r="F2230" s="5" t="s">
        <v>3960</v>
      </c>
      <c r="G2230" s="5" t="s">
        <v>5574</v>
      </c>
      <c r="H2230" t="s">
        <v>15707</v>
      </c>
      <c r="I2230" t="s">
        <v>15706</v>
      </c>
      <c r="J2230">
        <v>0</v>
      </c>
    </row>
    <row r="2231" spans="1:10" x14ac:dyDescent="0.25">
      <c r="A2231" s="5" t="s">
        <v>5575</v>
      </c>
      <c r="B2231" s="5" t="s">
        <v>5576</v>
      </c>
      <c r="C2231" s="5">
        <v>1</v>
      </c>
      <c r="D2231" s="5" t="s">
        <v>24</v>
      </c>
      <c r="E2231" s="5" t="s">
        <v>57</v>
      </c>
      <c r="F2231" s="5" t="s">
        <v>3960</v>
      </c>
      <c r="G2231" s="5" t="s">
        <v>59</v>
      </c>
      <c r="H2231" t="s">
        <v>15730</v>
      </c>
      <c r="I2231" t="s">
        <v>15730</v>
      </c>
      <c r="J2231">
        <v>0</v>
      </c>
    </row>
    <row r="2232" spans="1:10" x14ac:dyDescent="0.25">
      <c r="A2232" s="5" t="s">
        <v>5577</v>
      </c>
      <c r="B2232" s="5" t="s">
        <v>5578</v>
      </c>
      <c r="C2232" s="5">
        <v>1</v>
      </c>
      <c r="D2232" s="5" t="s">
        <v>24</v>
      </c>
      <c r="E2232" s="5" t="s">
        <v>36</v>
      </c>
      <c r="F2232" s="5" t="s">
        <v>305</v>
      </c>
      <c r="G2232" s="5" t="s">
        <v>27</v>
      </c>
      <c r="H2232" t="s">
        <v>15730</v>
      </c>
      <c r="I2232" t="s">
        <v>15730</v>
      </c>
      <c r="J2232">
        <v>300</v>
      </c>
    </row>
    <row r="2233" spans="1:10" x14ac:dyDescent="0.25">
      <c r="A2233" s="5" t="s">
        <v>5579</v>
      </c>
      <c r="B2233" s="5" t="s">
        <v>5580</v>
      </c>
      <c r="C2233" s="5">
        <v>1</v>
      </c>
      <c r="D2233" s="5" t="s">
        <v>62</v>
      </c>
      <c r="E2233" s="5" t="s">
        <v>387</v>
      </c>
      <c r="F2233" s="5" t="s">
        <v>713</v>
      </c>
      <c r="G2233" s="5" t="s">
        <v>389</v>
      </c>
      <c r="H2233" t="s">
        <v>15714</v>
      </c>
      <c r="I2233" t="s">
        <v>15703</v>
      </c>
      <c r="J2233">
        <v>24</v>
      </c>
    </row>
    <row r="2234" spans="1:10" x14ac:dyDescent="0.25">
      <c r="A2234" s="5" t="s">
        <v>5581</v>
      </c>
      <c r="B2234" s="5" t="s">
        <v>5582</v>
      </c>
      <c r="C2234" s="5">
        <v>1</v>
      </c>
      <c r="D2234" s="5" t="s">
        <v>24</v>
      </c>
      <c r="E2234" s="5" t="s">
        <v>57</v>
      </c>
      <c r="F2234" s="5" t="s">
        <v>3960</v>
      </c>
      <c r="G2234" s="5" t="s">
        <v>59</v>
      </c>
      <c r="H2234" t="s">
        <v>15707</v>
      </c>
      <c r="I2234" t="s">
        <v>15706</v>
      </c>
      <c r="J2234">
        <v>0</v>
      </c>
    </row>
    <row r="2235" spans="1:10" x14ac:dyDescent="0.25">
      <c r="A2235" s="5" t="s">
        <v>5583</v>
      </c>
      <c r="B2235" s="5" t="s">
        <v>5584</v>
      </c>
      <c r="C2235" s="5">
        <v>1</v>
      </c>
      <c r="D2235" s="5" t="s">
        <v>24</v>
      </c>
      <c r="H2235" t="s">
        <v>15730</v>
      </c>
      <c r="I2235" t="s">
        <v>15730</v>
      </c>
      <c r="J2235">
        <v>0</v>
      </c>
    </row>
    <row r="2236" spans="1:10" x14ac:dyDescent="0.25">
      <c r="A2236" s="5" t="s">
        <v>5585</v>
      </c>
      <c r="B2236" s="5" t="s">
        <v>5586</v>
      </c>
      <c r="C2236" s="5">
        <v>1</v>
      </c>
      <c r="D2236" s="5" t="s">
        <v>24</v>
      </c>
      <c r="E2236" s="5" t="s">
        <v>63</v>
      </c>
      <c r="F2236" s="5" t="s">
        <v>5587</v>
      </c>
      <c r="G2236" s="5" t="s">
        <v>65</v>
      </c>
      <c r="H2236" t="s">
        <v>15730</v>
      </c>
      <c r="I2236" t="s">
        <v>15730</v>
      </c>
      <c r="J2236">
        <v>50.5</v>
      </c>
    </row>
    <row r="2237" spans="1:10" x14ac:dyDescent="0.25">
      <c r="A2237" s="5" t="s">
        <v>5588</v>
      </c>
      <c r="B2237" s="5" t="s">
        <v>5589</v>
      </c>
      <c r="C2237" s="5">
        <v>12</v>
      </c>
      <c r="D2237" s="5" t="s">
        <v>24</v>
      </c>
      <c r="E2237" s="5" t="s">
        <v>25</v>
      </c>
      <c r="F2237" s="5" t="s">
        <v>3960</v>
      </c>
      <c r="G2237" s="5" t="s">
        <v>27</v>
      </c>
      <c r="H2237" t="s">
        <v>15707</v>
      </c>
      <c r="I2237" t="s">
        <v>15706</v>
      </c>
      <c r="J2237">
        <v>0</v>
      </c>
    </row>
    <row r="2238" spans="1:10" x14ac:dyDescent="0.25">
      <c r="A2238" s="5" t="s">
        <v>5590</v>
      </c>
      <c r="B2238" s="5" t="s">
        <v>5591</v>
      </c>
      <c r="C2238" s="5">
        <v>3</v>
      </c>
      <c r="D2238" s="5" t="s">
        <v>62</v>
      </c>
      <c r="E2238" s="5" t="s">
        <v>387</v>
      </c>
      <c r="F2238" s="5" t="s">
        <v>2551</v>
      </c>
      <c r="G2238" s="5" t="s">
        <v>389</v>
      </c>
      <c r="H2238" t="s">
        <v>15707</v>
      </c>
      <c r="I2238" t="s">
        <v>15706</v>
      </c>
      <c r="J2238">
        <v>51</v>
      </c>
    </row>
    <row r="2239" spans="1:10" x14ac:dyDescent="0.25">
      <c r="A2239" s="5" t="s">
        <v>5592</v>
      </c>
      <c r="B2239" s="5" t="s">
        <v>5593</v>
      </c>
      <c r="C2239" s="5">
        <v>10</v>
      </c>
      <c r="D2239" s="5" t="s">
        <v>24</v>
      </c>
      <c r="E2239" s="5" t="s">
        <v>290</v>
      </c>
      <c r="F2239" s="5" t="s">
        <v>5594</v>
      </c>
      <c r="G2239" s="5" t="s">
        <v>292</v>
      </c>
      <c r="H2239" t="s">
        <v>15717</v>
      </c>
      <c r="I2239" t="s">
        <v>15703</v>
      </c>
      <c r="J2239">
        <v>241.6</v>
      </c>
    </row>
    <row r="2240" spans="1:10" x14ac:dyDescent="0.25">
      <c r="A2240" s="5" t="s">
        <v>5595</v>
      </c>
      <c r="B2240" s="5" t="s">
        <v>5596</v>
      </c>
      <c r="C2240" s="5">
        <v>45</v>
      </c>
      <c r="D2240" s="5" t="s">
        <v>24</v>
      </c>
      <c r="E2240" s="5" t="s">
        <v>63</v>
      </c>
      <c r="F2240" s="5" t="s">
        <v>5597</v>
      </c>
      <c r="G2240" s="5" t="s">
        <v>65</v>
      </c>
      <c r="H2240" t="s">
        <v>15730</v>
      </c>
      <c r="I2240" t="s">
        <v>15730</v>
      </c>
      <c r="J2240">
        <v>103.95</v>
      </c>
    </row>
    <row r="2241" spans="1:10" x14ac:dyDescent="0.25">
      <c r="A2241" s="5" t="s">
        <v>5598</v>
      </c>
      <c r="B2241" s="5" t="s">
        <v>5599</v>
      </c>
      <c r="C2241" s="5">
        <v>1</v>
      </c>
      <c r="D2241" s="5" t="s">
        <v>24</v>
      </c>
      <c r="E2241" s="5" t="s">
        <v>297</v>
      </c>
      <c r="F2241" s="5" t="s">
        <v>4392</v>
      </c>
      <c r="G2241" s="5" t="s">
        <v>299</v>
      </c>
      <c r="H2241" t="s">
        <v>15714</v>
      </c>
      <c r="I2241" t="s">
        <v>15703</v>
      </c>
      <c r="J2241">
        <v>4.34</v>
      </c>
    </row>
    <row r="2242" spans="1:10" x14ac:dyDescent="0.25">
      <c r="A2242" s="5" t="s">
        <v>5600</v>
      </c>
      <c r="B2242" s="5" t="s">
        <v>5601</v>
      </c>
      <c r="C2242" s="5">
        <v>1</v>
      </c>
      <c r="D2242" s="5" t="s">
        <v>24</v>
      </c>
      <c r="E2242" s="5" t="s">
        <v>63</v>
      </c>
      <c r="F2242" s="5" t="s">
        <v>15787</v>
      </c>
      <c r="G2242" s="5" t="s">
        <v>65</v>
      </c>
      <c r="H2242" t="s">
        <v>15723</v>
      </c>
      <c r="I2242" t="s">
        <v>15706</v>
      </c>
      <c r="J2242">
        <v>63.04</v>
      </c>
    </row>
    <row r="2243" spans="1:10" x14ac:dyDescent="0.25">
      <c r="A2243" s="5" t="s">
        <v>5602</v>
      </c>
      <c r="B2243" s="5" t="s">
        <v>5603</v>
      </c>
      <c r="C2243" s="5">
        <v>3</v>
      </c>
      <c r="D2243" s="5" t="s">
        <v>24</v>
      </c>
      <c r="E2243" s="5" t="s">
        <v>63</v>
      </c>
      <c r="F2243" s="5" t="s">
        <v>3960</v>
      </c>
      <c r="G2243" s="5" t="s">
        <v>65</v>
      </c>
      <c r="H2243" t="s">
        <v>15730</v>
      </c>
      <c r="I2243" t="s">
        <v>15730</v>
      </c>
      <c r="J2243">
        <v>0</v>
      </c>
    </row>
    <row r="2244" spans="1:10" x14ac:dyDescent="0.25">
      <c r="A2244" s="5" t="s">
        <v>5604</v>
      </c>
      <c r="B2244" s="5" t="s">
        <v>5605</v>
      </c>
      <c r="C2244" s="5">
        <v>2</v>
      </c>
      <c r="D2244" s="5" t="s">
        <v>24</v>
      </c>
      <c r="E2244" s="5" t="s">
        <v>36</v>
      </c>
      <c r="F2244" s="5" t="s">
        <v>321</v>
      </c>
      <c r="G2244" s="5" t="s">
        <v>27</v>
      </c>
      <c r="H2244" t="s">
        <v>15714</v>
      </c>
      <c r="I2244" t="s">
        <v>15703</v>
      </c>
      <c r="J2244">
        <v>300</v>
      </c>
    </row>
    <row r="2245" spans="1:10" x14ac:dyDescent="0.25">
      <c r="A2245" s="5" t="s">
        <v>5606</v>
      </c>
      <c r="B2245" s="5" t="s">
        <v>5607</v>
      </c>
      <c r="C2245" s="5">
        <v>4</v>
      </c>
      <c r="D2245" s="5" t="s">
        <v>24</v>
      </c>
      <c r="E2245" s="5" t="s">
        <v>221</v>
      </c>
      <c r="F2245" s="5" t="s">
        <v>5608</v>
      </c>
      <c r="G2245" s="5" t="s">
        <v>223</v>
      </c>
      <c r="H2245" t="s">
        <v>15723</v>
      </c>
      <c r="I2245" t="s">
        <v>15706</v>
      </c>
      <c r="J2245">
        <v>31.48</v>
      </c>
    </row>
    <row r="2246" spans="1:10" x14ac:dyDescent="0.25">
      <c r="A2246" s="5" t="s">
        <v>5609</v>
      </c>
      <c r="B2246" s="5" t="s">
        <v>5610</v>
      </c>
      <c r="C2246" s="5">
        <v>2</v>
      </c>
      <c r="D2246" s="5" t="s">
        <v>24</v>
      </c>
      <c r="E2246" s="5" t="s">
        <v>63</v>
      </c>
      <c r="F2246" s="5" t="s">
        <v>3960</v>
      </c>
      <c r="G2246" s="5" t="s">
        <v>65</v>
      </c>
      <c r="H2246" t="s">
        <v>15730</v>
      </c>
      <c r="I2246" t="s">
        <v>15730</v>
      </c>
      <c r="J2246">
        <v>0</v>
      </c>
    </row>
    <row r="2247" spans="1:10" x14ac:dyDescent="0.25">
      <c r="A2247" s="5" t="s">
        <v>5611</v>
      </c>
      <c r="B2247" s="5" t="s">
        <v>5612</v>
      </c>
      <c r="C2247" s="5">
        <v>2</v>
      </c>
      <c r="D2247" s="5" t="s">
        <v>24</v>
      </c>
      <c r="E2247" s="5" t="s">
        <v>258</v>
      </c>
      <c r="F2247" s="5" t="s">
        <v>3960</v>
      </c>
      <c r="G2247" s="5" t="s">
        <v>260</v>
      </c>
      <c r="H2247" t="s">
        <v>15730</v>
      </c>
      <c r="I2247" t="s">
        <v>15730</v>
      </c>
      <c r="J2247">
        <v>0</v>
      </c>
    </row>
    <row r="2248" spans="1:10" x14ac:dyDescent="0.25">
      <c r="A2248" s="5" t="s">
        <v>5613</v>
      </c>
      <c r="B2248" s="5" t="s">
        <v>5614</v>
      </c>
      <c r="C2248" s="5">
        <v>2</v>
      </c>
      <c r="D2248" s="5" t="s">
        <v>24</v>
      </c>
      <c r="E2248" s="5" t="s">
        <v>290</v>
      </c>
      <c r="F2248" s="5" t="s">
        <v>5615</v>
      </c>
      <c r="G2248" s="5" t="s">
        <v>292</v>
      </c>
      <c r="H2248" t="s">
        <v>15730</v>
      </c>
      <c r="I2248" t="s">
        <v>15730</v>
      </c>
      <c r="J2248">
        <v>292.60000000000002</v>
      </c>
    </row>
    <row r="2249" spans="1:10" x14ac:dyDescent="0.25">
      <c r="A2249" s="5" t="s">
        <v>5616</v>
      </c>
      <c r="B2249" s="5" t="s">
        <v>5617</v>
      </c>
      <c r="C2249" s="5">
        <v>1</v>
      </c>
      <c r="D2249" s="5" t="s">
        <v>24</v>
      </c>
      <c r="E2249" s="5" t="s">
        <v>57</v>
      </c>
      <c r="F2249" s="5" t="s">
        <v>3960</v>
      </c>
      <c r="G2249" s="5" t="s">
        <v>59</v>
      </c>
      <c r="H2249" t="s">
        <v>15730</v>
      </c>
      <c r="I2249" t="s">
        <v>15730</v>
      </c>
      <c r="J2249">
        <v>0</v>
      </c>
    </row>
    <row r="2250" spans="1:10" x14ac:dyDescent="0.25">
      <c r="A2250" s="5" t="s">
        <v>5618</v>
      </c>
      <c r="B2250" s="5" t="s">
        <v>5619</v>
      </c>
      <c r="C2250" s="5">
        <v>3</v>
      </c>
      <c r="D2250" s="5" t="s">
        <v>2767</v>
      </c>
      <c r="H2250" t="s">
        <v>15714</v>
      </c>
      <c r="I2250" t="s">
        <v>15703</v>
      </c>
      <c r="J2250">
        <v>0</v>
      </c>
    </row>
    <row r="2251" spans="1:10" x14ac:dyDescent="0.25">
      <c r="A2251" s="5" t="s">
        <v>5620</v>
      </c>
      <c r="B2251" s="5" t="s">
        <v>5621</v>
      </c>
      <c r="C2251" s="5">
        <v>4</v>
      </c>
      <c r="D2251" s="5" t="s">
        <v>24</v>
      </c>
      <c r="H2251" t="s">
        <v>15730</v>
      </c>
      <c r="I2251" t="s">
        <v>15730</v>
      </c>
      <c r="J2251">
        <v>0</v>
      </c>
    </row>
    <row r="2252" spans="1:10" x14ac:dyDescent="0.25">
      <c r="A2252" s="5" t="s">
        <v>5622</v>
      </c>
      <c r="B2252" s="5" t="s">
        <v>5623</v>
      </c>
      <c r="C2252" s="5">
        <v>5</v>
      </c>
      <c r="D2252" s="5" t="s">
        <v>24</v>
      </c>
      <c r="E2252" s="5" t="s">
        <v>48</v>
      </c>
      <c r="F2252" s="5" t="s">
        <v>5624</v>
      </c>
      <c r="G2252" s="5" t="s">
        <v>50</v>
      </c>
      <c r="H2252" t="s">
        <v>15714</v>
      </c>
      <c r="I2252" t="s">
        <v>15703</v>
      </c>
      <c r="J2252">
        <v>58.617999999999995</v>
      </c>
    </row>
    <row r="2253" spans="1:10" x14ac:dyDescent="0.25">
      <c r="A2253" s="5" t="s">
        <v>5625</v>
      </c>
      <c r="B2253" s="5" t="s">
        <v>5626</v>
      </c>
      <c r="C2253" s="5">
        <v>3</v>
      </c>
      <c r="D2253" s="5" t="s">
        <v>24</v>
      </c>
      <c r="E2253" s="5" t="s">
        <v>57</v>
      </c>
      <c r="F2253" s="5" t="s">
        <v>629</v>
      </c>
      <c r="G2253" s="5" t="s">
        <v>59</v>
      </c>
      <c r="H2253" t="s">
        <v>15730</v>
      </c>
      <c r="I2253" t="s">
        <v>15730</v>
      </c>
      <c r="J2253">
        <v>150</v>
      </c>
    </row>
    <row r="2254" spans="1:10" x14ac:dyDescent="0.25">
      <c r="A2254" s="5" t="s">
        <v>5627</v>
      </c>
      <c r="B2254" s="5" t="s">
        <v>5628</v>
      </c>
      <c r="C2254" s="5">
        <v>5</v>
      </c>
      <c r="D2254" s="5" t="s">
        <v>24</v>
      </c>
      <c r="E2254" s="5" t="s">
        <v>383</v>
      </c>
      <c r="F2254" s="5" t="s">
        <v>5629</v>
      </c>
      <c r="G2254" s="5" t="s">
        <v>384</v>
      </c>
      <c r="H2254" t="s">
        <v>15707</v>
      </c>
      <c r="I2254" t="s">
        <v>15706</v>
      </c>
      <c r="J2254">
        <v>1476.6499999999999</v>
      </c>
    </row>
    <row r="2255" spans="1:10" x14ac:dyDescent="0.25">
      <c r="A2255" s="5" t="s">
        <v>5630</v>
      </c>
      <c r="B2255" s="5" t="s">
        <v>5631</v>
      </c>
      <c r="C2255" s="5">
        <v>4</v>
      </c>
      <c r="D2255" s="5" t="s">
        <v>24</v>
      </c>
      <c r="E2255" s="5" t="s">
        <v>48</v>
      </c>
      <c r="F2255" s="5" t="s">
        <v>4278</v>
      </c>
      <c r="G2255" s="5" t="s">
        <v>50</v>
      </c>
      <c r="H2255" t="s">
        <v>15712</v>
      </c>
      <c r="I2255" t="s">
        <v>15706</v>
      </c>
      <c r="J2255">
        <v>28.32</v>
      </c>
    </row>
    <row r="2256" spans="1:10" x14ac:dyDescent="0.25">
      <c r="A2256" s="5" t="s">
        <v>5632</v>
      </c>
      <c r="B2256" s="5" t="s">
        <v>5633</v>
      </c>
      <c r="C2256" s="5">
        <v>1</v>
      </c>
      <c r="D2256" s="5" t="s">
        <v>24</v>
      </c>
      <c r="E2256" s="5" t="s">
        <v>57</v>
      </c>
      <c r="F2256" s="5" t="s">
        <v>216</v>
      </c>
      <c r="G2256" s="5" t="s">
        <v>59</v>
      </c>
      <c r="H2256" t="s">
        <v>15730</v>
      </c>
      <c r="I2256" t="s">
        <v>15730</v>
      </c>
      <c r="J2256">
        <v>500</v>
      </c>
    </row>
    <row r="2257" spans="1:10" x14ac:dyDescent="0.25">
      <c r="A2257" s="5" t="s">
        <v>5634</v>
      </c>
      <c r="B2257" s="5" t="s">
        <v>5635</v>
      </c>
      <c r="C2257" s="5">
        <v>4</v>
      </c>
      <c r="D2257" s="5" t="s">
        <v>24</v>
      </c>
      <c r="E2257" s="5" t="s">
        <v>57</v>
      </c>
      <c r="F2257" s="5" t="s">
        <v>3960</v>
      </c>
      <c r="G2257" s="5" t="s">
        <v>59</v>
      </c>
      <c r="H2257" t="s">
        <v>15707</v>
      </c>
      <c r="I2257" t="s">
        <v>15706</v>
      </c>
      <c r="J2257">
        <v>0</v>
      </c>
    </row>
    <row r="2258" spans="1:10" x14ac:dyDescent="0.25">
      <c r="A2258" s="5" t="s">
        <v>5636</v>
      </c>
      <c r="B2258" s="5" t="s">
        <v>5637</v>
      </c>
      <c r="C2258" s="5">
        <v>9</v>
      </c>
      <c r="D2258" s="5" t="s">
        <v>24</v>
      </c>
      <c r="E2258" s="5" t="s">
        <v>188</v>
      </c>
      <c r="F2258" s="5" t="s">
        <v>3960</v>
      </c>
      <c r="G2258" s="5" t="s">
        <v>189</v>
      </c>
      <c r="H2258" t="s">
        <v>15730</v>
      </c>
      <c r="I2258" t="s">
        <v>15730</v>
      </c>
      <c r="J2258">
        <v>0</v>
      </c>
    </row>
    <row r="2259" spans="1:10" x14ac:dyDescent="0.25">
      <c r="A2259" s="5" t="s">
        <v>5638</v>
      </c>
      <c r="B2259" s="5" t="s">
        <v>5639</v>
      </c>
      <c r="C2259" s="5">
        <v>1</v>
      </c>
      <c r="D2259" s="5" t="s">
        <v>24</v>
      </c>
      <c r="E2259" s="5" t="s">
        <v>57</v>
      </c>
      <c r="F2259" s="5" t="s">
        <v>3960</v>
      </c>
      <c r="G2259" s="5" t="s">
        <v>59</v>
      </c>
      <c r="H2259" t="s">
        <v>15712</v>
      </c>
      <c r="I2259" t="s">
        <v>15706</v>
      </c>
      <c r="J2259">
        <v>0</v>
      </c>
    </row>
    <row r="2260" spans="1:10" x14ac:dyDescent="0.25">
      <c r="A2260" s="5" t="s">
        <v>5640</v>
      </c>
      <c r="B2260" s="5" t="s">
        <v>5641</v>
      </c>
      <c r="C2260" s="5">
        <v>1</v>
      </c>
      <c r="D2260" s="5" t="s">
        <v>24</v>
      </c>
      <c r="E2260" s="5" t="s">
        <v>25</v>
      </c>
      <c r="F2260" s="5" t="s">
        <v>5642</v>
      </c>
      <c r="G2260" s="5" t="s">
        <v>27</v>
      </c>
      <c r="H2260" t="s">
        <v>15714</v>
      </c>
      <c r="I2260" t="s">
        <v>15703</v>
      </c>
      <c r="J2260">
        <v>100.49</v>
      </c>
    </row>
    <row r="2261" spans="1:10" x14ac:dyDescent="0.25">
      <c r="A2261" s="5" t="s">
        <v>5643</v>
      </c>
      <c r="B2261" s="5" t="s">
        <v>5644</v>
      </c>
      <c r="C2261" s="5">
        <v>1</v>
      </c>
      <c r="D2261" s="5" t="s">
        <v>24</v>
      </c>
      <c r="E2261" s="5" t="s">
        <v>25</v>
      </c>
      <c r="F2261" s="5" t="s">
        <v>3960</v>
      </c>
      <c r="G2261" s="5" t="s">
        <v>27</v>
      </c>
      <c r="H2261" t="s">
        <v>15717</v>
      </c>
      <c r="I2261" t="s">
        <v>15703</v>
      </c>
      <c r="J2261">
        <v>0</v>
      </c>
    </row>
    <row r="2262" spans="1:10" x14ac:dyDescent="0.25">
      <c r="A2262" s="5" t="s">
        <v>5645</v>
      </c>
      <c r="B2262" s="5" t="s">
        <v>5646</v>
      </c>
      <c r="C2262" s="5">
        <v>1</v>
      </c>
      <c r="D2262" s="5" t="s">
        <v>24</v>
      </c>
      <c r="E2262" s="5" t="s">
        <v>57</v>
      </c>
      <c r="F2262" s="5" t="s">
        <v>3960</v>
      </c>
      <c r="G2262" s="5" t="s">
        <v>59</v>
      </c>
      <c r="H2262" t="s">
        <v>15730</v>
      </c>
      <c r="I2262" t="s">
        <v>15730</v>
      </c>
      <c r="J2262">
        <v>0</v>
      </c>
    </row>
    <row r="2263" spans="1:10" x14ac:dyDescent="0.25">
      <c r="A2263" s="5" t="s">
        <v>5647</v>
      </c>
      <c r="B2263" s="5" t="s">
        <v>5648</v>
      </c>
      <c r="C2263" s="5">
        <v>40</v>
      </c>
      <c r="D2263" s="5" t="s">
        <v>24</v>
      </c>
      <c r="E2263" s="5" t="s">
        <v>63</v>
      </c>
      <c r="F2263" s="5" t="s">
        <v>5649</v>
      </c>
      <c r="G2263" s="5" t="s">
        <v>65</v>
      </c>
      <c r="H2263" t="s">
        <v>15715</v>
      </c>
      <c r="I2263" t="s">
        <v>15703</v>
      </c>
      <c r="J2263">
        <v>11.783999999999999</v>
      </c>
    </row>
    <row r="2264" spans="1:10" x14ac:dyDescent="0.25">
      <c r="A2264" s="5" t="s">
        <v>5650</v>
      </c>
      <c r="B2264" s="5" t="s">
        <v>5651</v>
      </c>
      <c r="C2264" s="5">
        <v>12</v>
      </c>
      <c r="D2264" s="5" t="s">
        <v>24</v>
      </c>
      <c r="E2264" s="5" t="s">
        <v>12899</v>
      </c>
      <c r="F2264" s="5" t="s">
        <v>3960</v>
      </c>
      <c r="G2264" s="5" t="s">
        <v>12901</v>
      </c>
      <c r="H2264" t="s">
        <v>15730</v>
      </c>
      <c r="I2264" t="s">
        <v>15730</v>
      </c>
      <c r="J2264">
        <v>0</v>
      </c>
    </row>
    <row r="2265" spans="1:10" x14ac:dyDescent="0.25">
      <c r="A2265" s="5" t="s">
        <v>5652</v>
      </c>
      <c r="B2265" s="5" t="s">
        <v>5653</v>
      </c>
      <c r="C2265" s="5">
        <v>3</v>
      </c>
      <c r="D2265" s="5" t="s">
        <v>24</v>
      </c>
      <c r="E2265" s="5" t="s">
        <v>201</v>
      </c>
      <c r="F2265" s="5" t="s">
        <v>5654</v>
      </c>
      <c r="G2265" s="5" t="s">
        <v>203</v>
      </c>
      <c r="H2265" t="s">
        <v>15730</v>
      </c>
      <c r="I2265" t="s">
        <v>15730</v>
      </c>
      <c r="J2265">
        <v>2145</v>
      </c>
    </row>
    <row r="2266" spans="1:10" x14ac:dyDescent="0.25">
      <c r="A2266" s="5" t="s">
        <v>5655</v>
      </c>
      <c r="B2266" s="5" t="s">
        <v>5656</v>
      </c>
      <c r="C2266" s="5">
        <v>4</v>
      </c>
      <c r="D2266" s="5" t="s">
        <v>24</v>
      </c>
      <c r="E2266" s="5" t="s">
        <v>63</v>
      </c>
      <c r="F2266" s="5" t="s">
        <v>3960</v>
      </c>
      <c r="G2266" s="5" t="s">
        <v>65</v>
      </c>
      <c r="H2266" t="s">
        <v>15730</v>
      </c>
      <c r="I2266" t="s">
        <v>15730</v>
      </c>
      <c r="J2266">
        <v>0</v>
      </c>
    </row>
    <row r="2267" spans="1:10" x14ac:dyDescent="0.25">
      <c r="A2267" s="5" t="s">
        <v>5657</v>
      </c>
      <c r="B2267" s="5" t="s">
        <v>5658</v>
      </c>
      <c r="C2267" s="5">
        <v>1</v>
      </c>
      <c r="D2267" s="5" t="s">
        <v>24</v>
      </c>
      <c r="E2267" s="5" t="s">
        <v>5659</v>
      </c>
      <c r="F2267" s="5" t="s">
        <v>3960</v>
      </c>
      <c r="G2267" s="5" t="s">
        <v>5660</v>
      </c>
      <c r="H2267" t="s">
        <v>15712</v>
      </c>
      <c r="I2267" t="s">
        <v>15706</v>
      </c>
      <c r="J2267">
        <v>0</v>
      </c>
    </row>
    <row r="2268" spans="1:10" x14ac:dyDescent="0.25">
      <c r="A2268" s="5" t="s">
        <v>5661</v>
      </c>
      <c r="B2268" s="5" t="s">
        <v>5662</v>
      </c>
      <c r="C2268" s="5">
        <v>1</v>
      </c>
      <c r="D2268" s="5" t="s">
        <v>24</v>
      </c>
      <c r="E2268" s="5" t="s">
        <v>57</v>
      </c>
      <c r="F2268" s="5" t="s">
        <v>3960</v>
      </c>
      <c r="G2268" s="5" t="s">
        <v>59</v>
      </c>
      <c r="H2268" t="s">
        <v>15730</v>
      </c>
      <c r="I2268" t="s">
        <v>15730</v>
      </c>
      <c r="J2268">
        <v>0</v>
      </c>
    </row>
    <row r="2269" spans="1:10" x14ac:dyDescent="0.25">
      <c r="A2269" s="5" t="s">
        <v>5663</v>
      </c>
      <c r="B2269" s="5" t="s">
        <v>5664</v>
      </c>
      <c r="C2269" s="5">
        <v>2</v>
      </c>
      <c r="D2269" s="5" t="s">
        <v>24</v>
      </c>
      <c r="E2269" s="5" t="s">
        <v>368</v>
      </c>
      <c r="F2269" s="5" t="s">
        <v>3960</v>
      </c>
      <c r="G2269" s="5" t="s">
        <v>369</v>
      </c>
      <c r="H2269" t="s">
        <v>15730</v>
      </c>
      <c r="I2269" t="s">
        <v>15730</v>
      </c>
      <c r="J2269">
        <v>0</v>
      </c>
    </row>
    <row r="2270" spans="1:10" x14ac:dyDescent="0.25">
      <c r="A2270" s="5" t="s">
        <v>5665</v>
      </c>
      <c r="B2270" s="5" t="s">
        <v>5666</v>
      </c>
      <c r="C2270" s="5">
        <v>6</v>
      </c>
      <c r="D2270" s="5" t="s">
        <v>24</v>
      </c>
      <c r="H2270" t="s">
        <v>15730</v>
      </c>
      <c r="I2270" t="s">
        <v>15730</v>
      </c>
      <c r="J2270">
        <v>0</v>
      </c>
    </row>
    <row r="2271" spans="1:10" x14ac:dyDescent="0.25">
      <c r="A2271" s="5" t="s">
        <v>5667</v>
      </c>
      <c r="B2271" s="5" t="s">
        <v>5668</v>
      </c>
      <c r="C2271" s="5">
        <v>1</v>
      </c>
      <c r="D2271" s="5" t="s">
        <v>62</v>
      </c>
      <c r="E2271" s="5" t="s">
        <v>48</v>
      </c>
      <c r="F2271" s="5" t="s">
        <v>5669</v>
      </c>
      <c r="G2271" s="5" t="s">
        <v>50</v>
      </c>
      <c r="H2271" t="s">
        <v>15730</v>
      </c>
      <c r="I2271" t="s">
        <v>15730</v>
      </c>
      <c r="J2271">
        <v>232</v>
      </c>
    </row>
    <row r="2272" spans="1:10" x14ac:dyDescent="0.25">
      <c r="A2272" s="5" t="s">
        <v>5670</v>
      </c>
      <c r="B2272" s="5" t="s">
        <v>5671</v>
      </c>
      <c r="C2272" s="5">
        <v>2</v>
      </c>
      <c r="D2272" s="5" t="s">
        <v>24</v>
      </c>
      <c r="E2272" s="5" t="s">
        <v>25</v>
      </c>
      <c r="F2272" s="5" t="s">
        <v>3960</v>
      </c>
      <c r="G2272" s="5" t="s">
        <v>27</v>
      </c>
      <c r="H2272" t="s">
        <v>15730</v>
      </c>
      <c r="I2272" t="s">
        <v>15730</v>
      </c>
      <c r="J2272">
        <v>0</v>
      </c>
    </row>
    <row r="2273" spans="1:10" x14ac:dyDescent="0.25">
      <c r="A2273" s="5" t="s">
        <v>5672</v>
      </c>
      <c r="B2273" s="5" t="s">
        <v>5673</v>
      </c>
      <c r="C2273" s="5">
        <v>2</v>
      </c>
      <c r="D2273" s="5" t="s">
        <v>24</v>
      </c>
      <c r="E2273" s="5" t="s">
        <v>48</v>
      </c>
      <c r="F2273" s="5" t="s">
        <v>5674</v>
      </c>
      <c r="G2273" s="5" t="s">
        <v>50</v>
      </c>
      <c r="H2273" t="s">
        <v>15730</v>
      </c>
      <c r="I2273" t="s">
        <v>15730</v>
      </c>
      <c r="J2273">
        <v>135.6</v>
      </c>
    </row>
    <row r="2274" spans="1:10" x14ac:dyDescent="0.25">
      <c r="A2274" s="5" t="s">
        <v>5675</v>
      </c>
      <c r="B2274" s="5" t="s">
        <v>5676</v>
      </c>
      <c r="C2274" s="5">
        <v>3</v>
      </c>
      <c r="D2274" s="5" t="s">
        <v>24</v>
      </c>
      <c r="E2274" s="5" t="s">
        <v>48</v>
      </c>
      <c r="F2274" s="5" t="s">
        <v>4537</v>
      </c>
      <c r="G2274" s="5" t="s">
        <v>50</v>
      </c>
      <c r="H2274" t="s">
        <v>15707</v>
      </c>
      <c r="I2274" t="s">
        <v>15706</v>
      </c>
      <c r="J2274">
        <v>172.35000000000002</v>
      </c>
    </row>
    <row r="2275" spans="1:10" x14ac:dyDescent="0.25">
      <c r="A2275" s="5" t="s">
        <v>5677</v>
      </c>
      <c r="B2275" s="5" t="s">
        <v>5678</v>
      </c>
      <c r="C2275" s="5">
        <v>4</v>
      </c>
      <c r="D2275" s="5" t="s">
        <v>24</v>
      </c>
      <c r="E2275" s="5" t="s">
        <v>57</v>
      </c>
      <c r="F2275" s="5" t="s">
        <v>5679</v>
      </c>
      <c r="G2275" s="5" t="s">
        <v>59</v>
      </c>
      <c r="H2275" t="s">
        <v>15730</v>
      </c>
      <c r="I2275" t="s">
        <v>15730</v>
      </c>
      <c r="J2275">
        <v>538.08000000000004</v>
      </c>
    </row>
    <row r="2276" spans="1:10" x14ac:dyDescent="0.25">
      <c r="A2276" s="5" t="s">
        <v>5680</v>
      </c>
      <c r="B2276" s="5" t="s">
        <v>5681</v>
      </c>
      <c r="C2276" s="5">
        <v>10</v>
      </c>
      <c r="D2276" s="5" t="s">
        <v>62</v>
      </c>
      <c r="E2276" s="5" t="s">
        <v>368</v>
      </c>
      <c r="F2276" s="5" t="s">
        <v>3960</v>
      </c>
      <c r="G2276" s="5" t="s">
        <v>369</v>
      </c>
      <c r="H2276" t="s">
        <v>15707</v>
      </c>
      <c r="I2276" t="s">
        <v>15706</v>
      </c>
      <c r="J2276">
        <v>0</v>
      </c>
    </row>
    <row r="2277" spans="1:10" x14ac:dyDescent="0.25">
      <c r="A2277" s="5" t="s">
        <v>5682</v>
      </c>
      <c r="B2277" s="5" t="s">
        <v>5683</v>
      </c>
      <c r="C2277" s="5">
        <v>50</v>
      </c>
      <c r="D2277" s="5" t="s">
        <v>24</v>
      </c>
      <c r="E2277" s="5" t="s">
        <v>63</v>
      </c>
      <c r="F2277" s="5" t="s">
        <v>5684</v>
      </c>
      <c r="G2277" s="5" t="s">
        <v>65</v>
      </c>
      <c r="H2277" t="s">
        <v>15730</v>
      </c>
      <c r="I2277" t="s">
        <v>15730</v>
      </c>
      <c r="J2277">
        <v>115.61499999999999</v>
      </c>
    </row>
    <row r="2278" spans="1:10" x14ac:dyDescent="0.25">
      <c r="A2278" s="5" t="s">
        <v>5685</v>
      </c>
      <c r="B2278" s="5" t="s">
        <v>5686</v>
      </c>
      <c r="C2278" s="5">
        <v>6</v>
      </c>
      <c r="D2278" s="5" t="s">
        <v>24</v>
      </c>
      <c r="E2278" s="5" t="s">
        <v>72</v>
      </c>
      <c r="F2278" s="5" t="s">
        <v>5687</v>
      </c>
      <c r="G2278" s="5" t="s">
        <v>74</v>
      </c>
      <c r="H2278" t="s">
        <v>15712</v>
      </c>
      <c r="I2278" t="s">
        <v>15706</v>
      </c>
      <c r="J2278">
        <v>604.26</v>
      </c>
    </row>
    <row r="2279" spans="1:10" x14ac:dyDescent="0.25">
      <c r="A2279" s="5" t="s">
        <v>5688</v>
      </c>
      <c r="B2279" s="5" t="s">
        <v>5689</v>
      </c>
      <c r="C2279" s="5">
        <v>1</v>
      </c>
      <c r="D2279" s="5" t="s">
        <v>24</v>
      </c>
      <c r="E2279" s="5" t="s">
        <v>63</v>
      </c>
      <c r="F2279" s="5" t="s">
        <v>3960</v>
      </c>
      <c r="G2279" s="5" t="s">
        <v>65</v>
      </c>
      <c r="H2279" t="s">
        <v>15707</v>
      </c>
      <c r="I2279" t="s">
        <v>15706</v>
      </c>
      <c r="J2279">
        <v>0</v>
      </c>
    </row>
    <row r="2280" spans="1:10" x14ac:dyDescent="0.25">
      <c r="A2280" s="5" t="s">
        <v>5690</v>
      </c>
      <c r="B2280" s="5" t="s">
        <v>5691</v>
      </c>
      <c r="C2280" s="5">
        <v>1</v>
      </c>
      <c r="D2280" s="5" t="s">
        <v>24</v>
      </c>
      <c r="E2280" s="5" t="s">
        <v>57</v>
      </c>
      <c r="F2280" s="5" t="s">
        <v>3960</v>
      </c>
      <c r="G2280" s="5" t="s">
        <v>59</v>
      </c>
      <c r="H2280" t="s">
        <v>15730</v>
      </c>
      <c r="I2280" t="s">
        <v>15730</v>
      </c>
      <c r="J2280">
        <v>0</v>
      </c>
    </row>
    <row r="2281" spans="1:10" x14ac:dyDescent="0.25">
      <c r="A2281" s="5" t="s">
        <v>5692</v>
      </c>
      <c r="B2281" s="5" t="s">
        <v>5693</v>
      </c>
      <c r="C2281" s="5">
        <v>3</v>
      </c>
      <c r="D2281" s="5" t="s">
        <v>24</v>
      </c>
      <c r="E2281" s="5" t="s">
        <v>25</v>
      </c>
      <c r="F2281" s="5" t="s">
        <v>3960</v>
      </c>
      <c r="G2281" s="5" t="s">
        <v>27</v>
      </c>
      <c r="H2281" t="s">
        <v>15730</v>
      </c>
      <c r="I2281" t="s">
        <v>15730</v>
      </c>
      <c r="J2281">
        <v>0</v>
      </c>
    </row>
    <row r="2282" spans="1:10" x14ac:dyDescent="0.25">
      <c r="A2282" s="5" t="s">
        <v>5694</v>
      </c>
      <c r="B2282" s="5" t="s">
        <v>5695</v>
      </c>
      <c r="C2282" s="5">
        <v>2</v>
      </c>
      <c r="D2282" s="5" t="s">
        <v>24</v>
      </c>
      <c r="E2282" s="5" t="s">
        <v>63</v>
      </c>
      <c r="F2282" s="5" t="s">
        <v>3960</v>
      </c>
      <c r="G2282" s="5" t="s">
        <v>65</v>
      </c>
      <c r="H2282" t="s">
        <v>15707</v>
      </c>
      <c r="I2282" t="s">
        <v>15706</v>
      </c>
      <c r="J2282">
        <v>0</v>
      </c>
    </row>
    <row r="2283" spans="1:10" x14ac:dyDescent="0.25">
      <c r="A2283" s="5" t="s">
        <v>5696</v>
      </c>
      <c r="B2283" s="5" t="s">
        <v>5697</v>
      </c>
      <c r="C2283" s="5">
        <v>1</v>
      </c>
      <c r="D2283" s="5" t="s">
        <v>24</v>
      </c>
      <c r="E2283" s="5" t="s">
        <v>57</v>
      </c>
      <c r="F2283" s="5" t="s">
        <v>3960</v>
      </c>
      <c r="G2283" s="5" t="s">
        <v>59</v>
      </c>
      <c r="H2283" t="s">
        <v>15730</v>
      </c>
      <c r="I2283" t="s">
        <v>15730</v>
      </c>
      <c r="J2283">
        <v>0</v>
      </c>
    </row>
    <row r="2284" spans="1:10" x14ac:dyDescent="0.25">
      <c r="A2284" s="5" t="s">
        <v>5698</v>
      </c>
      <c r="B2284" s="5" t="s">
        <v>5699</v>
      </c>
      <c r="C2284" s="5">
        <v>1</v>
      </c>
      <c r="D2284" s="5" t="s">
        <v>24</v>
      </c>
      <c r="H2284" t="s">
        <v>15730</v>
      </c>
      <c r="I2284" t="s">
        <v>15730</v>
      </c>
      <c r="J2284">
        <v>0</v>
      </c>
    </row>
    <row r="2285" spans="1:10" x14ac:dyDescent="0.25">
      <c r="A2285" s="5" t="s">
        <v>5700</v>
      </c>
      <c r="B2285" s="5" t="s">
        <v>5701</v>
      </c>
      <c r="C2285" s="5">
        <v>1</v>
      </c>
      <c r="D2285" s="5" t="s">
        <v>24</v>
      </c>
      <c r="E2285" s="5" t="s">
        <v>1047</v>
      </c>
      <c r="F2285" s="5" t="s">
        <v>3960</v>
      </c>
      <c r="G2285" s="5" t="s">
        <v>1048</v>
      </c>
      <c r="H2285" t="s">
        <v>15730</v>
      </c>
      <c r="I2285" t="s">
        <v>15730</v>
      </c>
      <c r="J2285">
        <v>0</v>
      </c>
    </row>
    <row r="2286" spans="1:10" x14ac:dyDescent="0.25">
      <c r="A2286" s="5" t="s">
        <v>5704</v>
      </c>
      <c r="B2286" s="5" t="s">
        <v>5705</v>
      </c>
      <c r="C2286" s="5">
        <v>1</v>
      </c>
      <c r="D2286" s="5" t="s">
        <v>24</v>
      </c>
      <c r="H2286" t="s">
        <v>15730</v>
      </c>
      <c r="I2286" t="s">
        <v>15730</v>
      </c>
      <c r="J2286">
        <v>0</v>
      </c>
    </row>
    <row r="2287" spans="1:10" x14ac:dyDescent="0.25">
      <c r="A2287" s="5" t="s">
        <v>5706</v>
      </c>
      <c r="B2287" s="5" t="s">
        <v>5707</v>
      </c>
      <c r="C2287" s="5">
        <v>1</v>
      </c>
      <c r="D2287" s="5" t="s">
        <v>24</v>
      </c>
      <c r="E2287" s="5" t="s">
        <v>258</v>
      </c>
      <c r="F2287" s="5" t="s">
        <v>3960</v>
      </c>
      <c r="G2287" s="5" t="s">
        <v>260</v>
      </c>
      <c r="H2287" t="s">
        <v>15730</v>
      </c>
      <c r="I2287" t="s">
        <v>15730</v>
      </c>
      <c r="J2287">
        <v>0</v>
      </c>
    </row>
    <row r="2288" spans="1:10" x14ac:dyDescent="0.25">
      <c r="A2288" s="5" t="s">
        <v>5708</v>
      </c>
      <c r="B2288" s="5" t="s">
        <v>5709</v>
      </c>
      <c r="C2288" s="5">
        <v>1</v>
      </c>
      <c r="D2288" s="5" t="s">
        <v>24</v>
      </c>
      <c r="E2288" s="5" t="s">
        <v>57</v>
      </c>
      <c r="F2288" s="5" t="s">
        <v>3960</v>
      </c>
      <c r="G2288" s="5" t="s">
        <v>59</v>
      </c>
      <c r="H2288" t="s">
        <v>15716</v>
      </c>
      <c r="I2288" t="s">
        <v>15703</v>
      </c>
      <c r="J2288">
        <v>0</v>
      </c>
    </row>
    <row r="2289" spans="1:10" x14ac:dyDescent="0.25">
      <c r="A2289" s="5" t="s">
        <v>5711</v>
      </c>
      <c r="B2289" s="5" t="s">
        <v>5712</v>
      </c>
      <c r="C2289" s="5">
        <v>2</v>
      </c>
      <c r="D2289" s="5" t="s">
        <v>24</v>
      </c>
      <c r="E2289" s="5" t="s">
        <v>57</v>
      </c>
      <c r="F2289" s="5" t="s">
        <v>3960</v>
      </c>
      <c r="G2289" s="5" t="s">
        <v>59</v>
      </c>
      <c r="H2289" t="s">
        <v>15730</v>
      </c>
      <c r="I2289" t="s">
        <v>15730</v>
      </c>
      <c r="J2289">
        <v>0</v>
      </c>
    </row>
    <row r="2290" spans="1:10" x14ac:dyDescent="0.25">
      <c r="A2290" s="5" t="s">
        <v>5713</v>
      </c>
      <c r="B2290" s="5" t="s">
        <v>5714</v>
      </c>
      <c r="C2290" s="5">
        <v>1</v>
      </c>
      <c r="D2290" s="5" t="s">
        <v>24</v>
      </c>
      <c r="E2290" s="5" t="s">
        <v>53</v>
      </c>
      <c r="F2290" s="5" t="s">
        <v>3960</v>
      </c>
      <c r="G2290" s="5" t="s">
        <v>54</v>
      </c>
      <c r="H2290" t="s">
        <v>15723</v>
      </c>
      <c r="I2290" t="s">
        <v>15706</v>
      </c>
      <c r="J2290">
        <v>0</v>
      </c>
    </row>
    <row r="2291" spans="1:10" x14ac:dyDescent="0.25">
      <c r="A2291" s="5" t="s">
        <v>5715</v>
      </c>
      <c r="B2291" s="5" t="s">
        <v>5716</v>
      </c>
      <c r="C2291" s="5">
        <v>1</v>
      </c>
      <c r="D2291" s="5" t="s">
        <v>24</v>
      </c>
      <c r="E2291" s="5" t="s">
        <v>63</v>
      </c>
      <c r="F2291" s="5" t="s">
        <v>3960</v>
      </c>
      <c r="G2291" s="5" t="s">
        <v>65</v>
      </c>
      <c r="H2291" t="s">
        <v>15730</v>
      </c>
      <c r="I2291" t="s">
        <v>15730</v>
      </c>
      <c r="J2291">
        <v>0</v>
      </c>
    </row>
    <row r="2292" spans="1:10" x14ac:dyDescent="0.25">
      <c r="A2292" s="5" t="s">
        <v>5717</v>
      </c>
      <c r="B2292" s="5" t="s">
        <v>5718</v>
      </c>
      <c r="C2292" s="5">
        <v>1</v>
      </c>
      <c r="D2292" s="5" t="s">
        <v>24</v>
      </c>
      <c r="E2292" s="5" t="s">
        <v>1562</v>
      </c>
      <c r="F2292" s="5" t="s">
        <v>3960</v>
      </c>
      <c r="G2292" s="5" t="s">
        <v>1564</v>
      </c>
      <c r="H2292" t="s">
        <v>15730</v>
      </c>
      <c r="I2292" t="s">
        <v>15730</v>
      </c>
      <c r="J2292">
        <v>0</v>
      </c>
    </row>
    <row r="2293" spans="1:10" x14ac:dyDescent="0.25">
      <c r="A2293" s="5" t="s">
        <v>5719</v>
      </c>
      <c r="B2293" s="5" t="s">
        <v>5720</v>
      </c>
      <c r="C2293" s="5">
        <v>1</v>
      </c>
      <c r="D2293" s="5" t="s">
        <v>24</v>
      </c>
      <c r="E2293" s="5" t="s">
        <v>72</v>
      </c>
      <c r="F2293" s="5" t="s">
        <v>5721</v>
      </c>
      <c r="G2293" s="5" t="s">
        <v>74</v>
      </c>
      <c r="H2293" t="s">
        <v>15730</v>
      </c>
      <c r="I2293" t="s">
        <v>15730</v>
      </c>
      <c r="J2293">
        <v>2.41</v>
      </c>
    </row>
    <row r="2294" spans="1:10" x14ac:dyDescent="0.25">
      <c r="A2294" s="5" t="s">
        <v>5722</v>
      </c>
      <c r="B2294" s="5" t="s">
        <v>5723</v>
      </c>
      <c r="C2294" s="5">
        <v>1</v>
      </c>
      <c r="D2294" s="5" t="s">
        <v>24</v>
      </c>
      <c r="H2294" t="s">
        <v>15730</v>
      </c>
      <c r="I2294" t="s">
        <v>15730</v>
      </c>
      <c r="J2294">
        <v>0</v>
      </c>
    </row>
    <row r="2295" spans="1:10" x14ac:dyDescent="0.25">
      <c r="A2295" s="5" t="s">
        <v>5724</v>
      </c>
      <c r="B2295" s="5" t="s">
        <v>5725</v>
      </c>
      <c r="C2295" s="5">
        <v>1</v>
      </c>
      <c r="D2295" s="5" t="s">
        <v>24</v>
      </c>
      <c r="E2295" s="5" t="s">
        <v>57</v>
      </c>
      <c r="F2295" s="5" t="s">
        <v>3960</v>
      </c>
      <c r="G2295" s="5" t="s">
        <v>59</v>
      </c>
      <c r="H2295" t="s">
        <v>15730</v>
      </c>
      <c r="I2295" t="s">
        <v>15730</v>
      </c>
      <c r="J2295">
        <v>0</v>
      </c>
    </row>
    <row r="2296" spans="1:10" x14ac:dyDescent="0.25">
      <c r="A2296" s="5" t="s">
        <v>5726</v>
      </c>
      <c r="B2296" s="5" t="s">
        <v>5727</v>
      </c>
      <c r="C2296" s="5">
        <v>1</v>
      </c>
      <c r="D2296" s="5" t="s">
        <v>24</v>
      </c>
      <c r="E2296" s="5" t="s">
        <v>151</v>
      </c>
      <c r="F2296" s="5" t="s">
        <v>5728</v>
      </c>
      <c r="G2296" s="5" t="s">
        <v>153</v>
      </c>
      <c r="H2296" t="s">
        <v>15730</v>
      </c>
      <c r="I2296" t="s">
        <v>15730</v>
      </c>
      <c r="J2296">
        <v>195.23</v>
      </c>
    </row>
    <row r="2297" spans="1:10" x14ac:dyDescent="0.25">
      <c r="A2297" s="5" t="s">
        <v>5729</v>
      </c>
      <c r="B2297" s="5" t="s">
        <v>5730</v>
      </c>
      <c r="C2297" s="5">
        <v>8</v>
      </c>
      <c r="D2297" s="5" t="s">
        <v>24</v>
      </c>
      <c r="E2297" s="5" t="s">
        <v>25</v>
      </c>
      <c r="F2297" s="5" t="s">
        <v>3960</v>
      </c>
      <c r="G2297" s="5" t="s">
        <v>27</v>
      </c>
      <c r="H2297" t="s">
        <v>15730</v>
      </c>
      <c r="I2297" t="s">
        <v>15730</v>
      </c>
      <c r="J2297">
        <v>0</v>
      </c>
    </row>
    <row r="2298" spans="1:10" x14ac:dyDescent="0.25">
      <c r="A2298" s="5" t="s">
        <v>5731</v>
      </c>
      <c r="B2298" s="5" t="s">
        <v>5732</v>
      </c>
      <c r="C2298" s="5">
        <v>1</v>
      </c>
      <c r="D2298" s="5" t="s">
        <v>24</v>
      </c>
      <c r="E2298" s="5" t="s">
        <v>151</v>
      </c>
      <c r="F2298" s="5" t="s">
        <v>1604</v>
      </c>
      <c r="G2298" s="5" t="s">
        <v>153</v>
      </c>
      <c r="H2298" t="s">
        <v>15730</v>
      </c>
      <c r="I2298" t="s">
        <v>15730</v>
      </c>
      <c r="J2298">
        <v>160</v>
      </c>
    </row>
    <row r="2299" spans="1:10" x14ac:dyDescent="0.25">
      <c r="A2299" s="5" t="s">
        <v>5733</v>
      </c>
      <c r="B2299" s="5" t="s">
        <v>5734</v>
      </c>
      <c r="C2299" s="5">
        <v>3</v>
      </c>
      <c r="D2299" s="5" t="s">
        <v>24</v>
      </c>
      <c r="H2299" t="s">
        <v>15730</v>
      </c>
      <c r="I2299" t="s">
        <v>15730</v>
      </c>
      <c r="J2299">
        <v>0</v>
      </c>
    </row>
    <row r="2300" spans="1:10" x14ac:dyDescent="0.25">
      <c r="A2300" s="5" t="s">
        <v>5735</v>
      </c>
      <c r="B2300" s="5" t="s">
        <v>5736</v>
      </c>
      <c r="C2300" s="5">
        <v>2</v>
      </c>
      <c r="D2300" s="5" t="s">
        <v>24</v>
      </c>
      <c r="H2300" t="s">
        <v>15730</v>
      </c>
      <c r="I2300" t="s">
        <v>15730</v>
      </c>
      <c r="J2300">
        <v>0</v>
      </c>
    </row>
    <row r="2301" spans="1:10" x14ac:dyDescent="0.25">
      <c r="A2301" s="5" t="s">
        <v>5737</v>
      </c>
      <c r="B2301" s="5" t="s">
        <v>5738</v>
      </c>
      <c r="C2301" s="5">
        <v>1</v>
      </c>
      <c r="D2301" s="5" t="s">
        <v>24</v>
      </c>
      <c r="E2301" s="5" t="s">
        <v>290</v>
      </c>
      <c r="F2301" s="5" t="s">
        <v>5739</v>
      </c>
      <c r="G2301" s="5" t="s">
        <v>292</v>
      </c>
      <c r="H2301" t="s">
        <v>15730</v>
      </c>
      <c r="I2301" t="s">
        <v>15730</v>
      </c>
      <c r="J2301">
        <v>71.41</v>
      </c>
    </row>
    <row r="2302" spans="1:10" x14ac:dyDescent="0.25">
      <c r="A2302" s="5" t="s">
        <v>5740</v>
      </c>
      <c r="B2302" s="5" t="s">
        <v>5741</v>
      </c>
      <c r="C2302" s="5">
        <v>1</v>
      </c>
      <c r="D2302" s="5" t="s">
        <v>62</v>
      </c>
      <c r="E2302" s="5" t="s">
        <v>387</v>
      </c>
      <c r="F2302" s="5" t="s">
        <v>5742</v>
      </c>
      <c r="G2302" s="5" t="s">
        <v>389</v>
      </c>
      <c r="H2302" t="s">
        <v>15707</v>
      </c>
      <c r="I2302" t="s">
        <v>15706</v>
      </c>
      <c r="J2302">
        <v>34.498800000000003</v>
      </c>
    </row>
    <row r="2303" spans="1:10" x14ac:dyDescent="0.25">
      <c r="A2303" s="5" t="s">
        <v>5743</v>
      </c>
      <c r="B2303" s="5" t="s">
        <v>5744</v>
      </c>
      <c r="C2303" s="5">
        <v>12</v>
      </c>
      <c r="D2303" s="5" t="s">
        <v>24</v>
      </c>
      <c r="H2303" t="s">
        <v>15730</v>
      </c>
      <c r="I2303" t="s">
        <v>15730</v>
      </c>
      <c r="J2303">
        <v>0</v>
      </c>
    </row>
    <row r="2304" spans="1:10" x14ac:dyDescent="0.25">
      <c r="A2304" s="5" t="s">
        <v>5745</v>
      </c>
      <c r="B2304" s="5" t="s">
        <v>5746</v>
      </c>
      <c r="C2304" s="5">
        <v>2</v>
      </c>
      <c r="D2304" s="5" t="s">
        <v>24</v>
      </c>
      <c r="E2304" s="5" t="s">
        <v>57</v>
      </c>
      <c r="F2304" s="5" t="s">
        <v>3960</v>
      </c>
      <c r="G2304" s="5" t="s">
        <v>59</v>
      </c>
      <c r="H2304" t="s">
        <v>15730</v>
      </c>
      <c r="I2304" t="s">
        <v>15730</v>
      </c>
      <c r="J2304">
        <v>0</v>
      </c>
    </row>
    <row r="2305" spans="1:10" x14ac:dyDescent="0.25">
      <c r="A2305" s="5" t="s">
        <v>5747</v>
      </c>
      <c r="B2305" s="5" t="s">
        <v>5748</v>
      </c>
      <c r="C2305" s="5">
        <v>75</v>
      </c>
      <c r="D2305" s="5" t="s">
        <v>62</v>
      </c>
      <c r="E2305" s="5" t="s">
        <v>5749</v>
      </c>
      <c r="F2305" s="5" t="s">
        <v>5750</v>
      </c>
      <c r="G2305" s="5" t="s">
        <v>5751</v>
      </c>
      <c r="H2305" t="s">
        <v>15730</v>
      </c>
      <c r="I2305" t="s">
        <v>15730</v>
      </c>
      <c r="J2305">
        <v>420.75</v>
      </c>
    </row>
    <row r="2306" spans="1:10" x14ac:dyDescent="0.25">
      <c r="A2306" s="5" t="s">
        <v>5752</v>
      </c>
      <c r="B2306" s="5" t="s">
        <v>5753</v>
      </c>
      <c r="C2306" s="5">
        <v>1</v>
      </c>
      <c r="D2306" s="5" t="s">
        <v>24</v>
      </c>
      <c r="E2306" s="5" t="s">
        <v>57</v>
      </c>
      <c r="F2306" s="5" t="s">
        <v>3960</v>
      </c>
      <c r="G2306" s="5" t="s">
        <v>59</v>
      </c>
      <c r="H2306" t="s">
        <v>15722</v>
      </c>
      <c r="I2306" t="s">
        <v>15706</v>
      </c>
      <c r="J2306">
        <v>0</v>
      </c>
    </row>
    <row r="2307" spans="1:10" x14ac:dyDescent="0.25">
      <c r="A2307" s="5" t="s">
        <v>5754</v>
      </c>
      <c r="B2307" s="5" t="s">
        <v>5755</v>
      </c>
      <c r="C2307" s="5">
        <v>2</v>
      </c>
      <c r="D2307" s="5" t="s">
        <v>24</v>
      </c>
      <c r="E2307" s="5" t="s">
        <v>25</v>
      </c>
      <c r="F2307" s="5" t="s">
        <v>3960</v>
      </c>
      <c r="G2307" s="5" t="s">
        <v>27</v>
      </c>
      <c r="H2307" t="s">
        <v>15730</v>
      </c>
      <c r="I2307" t="s">
        <v>15730</v>
      </c>
      <c r="J2307">
        <v>0</v>
      </c>
    </row>
    <row r="2308" spans="1:10" x14ac:dyDescent="0.25">
      <c r="A2308" s="5" t="s">
        <v>5756</v>
      </c>
      <c r="B2308" s="5" t="s">
        <v>5757</v>
      </c>
      <c r="C2308" s="5">
        <v>15</v>
      </c>
      <c r="D2308" s="5" t="s">
        <v>24</v>
      </c>
      <c r="E2308" s="5" t="s">
        <v>63</v>
      </c>
      <c r="F2308" s="5" t="s">
        <v>2493</v>
      </c>
      <c r="G2308" s="5" t="s">
        <v>65</v>
      </c>
      <c r="H2308" t="s">
        <v>15730</v>
      </c>
      <c r="I2308" t="s">
        <v>15730</v>
      </c>
      <c r="J2308">
        <v>25.5</v>
      </c>
    </row>
    <row r="2309" spans="1:10" x14ac:dyDescent="0.25">
      <c r="A2309" s="5" t="s">
        <v>5758</v>
      </c>
      <c r="B2309" s="5" t="s">
        <v>5759</v>
      </c>
      <c r="C2309" s="5">
        <v>1</v>
      </c>
      <c r="D2309" s="5" t="s">
        <v>24</v>
      </c>
      <c r="E2309" s="5" t="s">
        <v>57</v>
      </c>
      <c r="F2309" s="5" t="s">
        <v>3960</v>
      </c>
      <c r="G2309" s="5" t="s">
        <v>59</v>
      </c>
      <c r="H2309" t="s">
        <v>15707</v>
      </c>
      <c r="I2309" t="s">
        <v>15706</v>
      </c>
      <c r="J2309">
        <v>0</v>
      </c>
    </row>
    <row r="2310" spans="1:10" x14ac:dyDescent="0.25">
      <c r="A2310" s="5" t="s">
        <v>5760</v>
      </c>
      <c r="B2310" s="5" t="s">
        <v>5761</v>
      </c>
      <c r="C2310" s="5">
        <v>2</v>
      </c>
      <c r="D2310" s="5" t="s">
        <v>24</v>
      </c>
      <c r="E2310" s="5" t="s">
        <v>383</v>
      </c>
      <c r="F2310" s="5" t="s">
        <v>3960</v>
      </c>
      <c r="G2310" s="5" t="s">
        <v>384</v>
      </c>
      <c r="H2310" t="s">
        <v>15730</v>
      </c>
      <c r="I2310" t="s">
        <v>15730</v>
      </c>
      <c r="J2310">
        <v>0</v>
      </c>
    </row>
    <row r="2311" spans="1:10" x14ac:dyDescent="0.25">
      <c r="A2311" s="5" t="s">
        <v>5762</v>
      </c>
      <c r="B2311" s="5" t="s">
        <v>5763</v>
      </c>
      <c r="C2311" s="5">
        <v>9</v>
      </c>
      <c r="D2311" s="5" t="s">
        <v>24</v>
      </c>
      <c r="E2311" s="5" t="s">
        <v>57</v>
      </c>
      <c r="F2311" s="5" t="s">
        <v>3960</v>
      </c>
      <c r="G2311" s="5" t="s">
        <v>59</v>
      </c>
      <c r="H2311" t="s">
        <v>15730</v>
      </c>
      <c r="I2311" t="s">
        <v>15730</v>
      </c>
      <c r="J2311">
        <v>0</v>
      </c>
    </row>
    <row r="2312" spans="1:10" x14ac:dyDescent="0.25">
      <c r="A2312" s="5" t="s">
        <v>5764</v>
      </c>
      <c r="B2312" s="5" t="s">
        <v>5765</v>
      </c>
      <c r="C2312" s="5">
        <v>1</v>
      </c>
      <c r="D2312" s="5" t="s">
        <v>62</v>
      </c>
      <c r="E2312" s="5" t="s">
        <v>387</v>
      </c>
      <c r="F2312" s="5" t="s">
        <v>4558</v>
      </c>
      <c r="G2312" s="5" t="s">
        <v>389</v>
      </c>
      <c r="H2312" t="s">
        <v>15707</v>
      </c>
      <c r="I2312" t="s">
        <v>15706</v>
      </c>
      <c r="J2312">
        <v>73</v>
      </c>
    </row>
    <row r="2313" spans="1:10" x14ac:dyDescent="0.25">
      <c r="A2313" s="5" t="s">
        <v>5766</v>
      </c>
      <c r="B2313" s="5" t="s">
        <v>5767</v>
      </c>
      <c r="C2313" s="5">
        <v>2</v>
      </c>
      <c r="D2313" s="5" t="s">
        <v>24</v>
      </c>
      <c r="E2313" s="5" t="s">
        <v>25</v>
      </c>
      <c r="F2313" s="5" t="s">
        <v>5768</v>
      </c>
      <c r="G2313" s="5" t="s">
        <v>27</v>
      </c>
      <c r="H2313" t="s">
        <v>15707</v>
      </c>
      <c r="I2313" t="s">
        <v>15706</v>
      </c>
      <c r="J2313">
        <v>238.66</v>
      </c>
    </row>
    <row r="2314" spans="1:10" x14ac:dyDescent="0.25">
      <c r="A2314" s="5" t="s">
        <v>5769</v>
      </c>
      <c r="B2314" s="5" t="s">
        <v>5770</v>
      </c>
      <c r="C2314" s="5">
        <v>3</v>
      </c>
      <c r="D2314" s="5" t="s">
        <v>24</v>
      </c>
      <c r="E2314" s="5" t="s">
        <v>63</v>
      </c>
      <c r="F2314" s="5" t="s">
        <v>3960</v>
      </c>
      <c r="G2314" s="5" t="s">
        <v>65</v>
      </c>
      <c r="H2314" t="s">
        <v>15707</v>
      </c>
      <c r="I2314" t="s">
        <v>15706</v>
      </c>
      <c r="J2314">
        <v>0</v>
      </c>
    </row>
    <row r="2315" spans="1:10" x14ac:dyDescent="0.25">
      <c r="A2315" s="5" t="s">
        <v>5771</v>
      </c>
      <c r="B2315" s="5" t="s">
        <v>5772</v>
      </c>
      <c r="C2315" s="5">
        <v>21</v>
      </c>
      <c r="D2315" s="5" t="s">
        <v>24</v>
      </c>
      <c r="E2315" s="5" t="s">
        <v>48</v>
      </c>
      <c r="F2315" s="5" t="s">
        <v>176</v>
      </c>
      <c r="G2315" s="5" t="s">
        <v>50</v>
      </c>
      <c r="H2315" t="s">
        <v>15714</v>
      </c>
      <c r="I2315" t="s">
        <v>15703</v>
      </c>
      <c r="J2315">
        <v>63</v>
      </c>
    </row>
    <row r="2316" spans="1:10" x14ac:dyDescent="0.25">
      <c r="A2316" s="5" t="s">
        <v>5773</v>
      </c>
      <c r="B2316" s="5" t="s">
        <v>5774</v>
      </c>
      <c r="C2316" s="5">
        <v>3</v>
      </c>
      <c r="D2316" s="5" t="s">
        <v>24</v>
      </c>
      <c r="E2316" s="5" t="s">
        <v>63</v>
      </c>
      <c r="F2316" s="5" t="s">
        <v>3960</v>
      </c>
      <c r="G2316" s="5" t="s">
        <v>65</v>
      </c>
      <c r="H2316" t="s">
        <v>15730</v>
      </c>
      <c r="I2316" t="s">
        <v>15730</v>
      </c>
      <c r="J2316">
        <v>0</v>
      </c>
    </row>
    <row r="2317" spans="1:10" x14ac:dyDescent="0.25">
      <c r="A2317" s="5" t="s">
        <v>5775</v>
      </c>
      <c r="B2317" s="5" t="s">
        <v>5776</v>
      </c>
      <c r="C2317" s="5">
        <v>3</v>
      </c>
      <c r="D2317" s="5" t="s">
        <v>24</v>
      </c>
      <c r="E2317" s="5" t="s">
        <v>48</v>
      </c>
      <c r="F2317" s="5" t="s">
        <v>5777</v>
      </c>
      <c r="G2317" s="5" t="s">
        <v>50</v>
      </c>
      <c r="H2317" t="s">
        <v>15714</v>
      </c>
      <c r="I2317" t="s">
        <v>15703</v>
      </c>
      <c r="J2317">
        <v>5.97</v>
      </c>
    </row>
    <row r="2318" spans="1:10" x14ac:dyDescent="0.25">
      <c r="A2318" s="5" t="s">
        <v>5778</v>
      </c>
      <c r="B2318" s="5" t="s">
        <v>5779</v>
      </c>
      <c r="C2318" s="5">
        <v>1</v>
      </c>
      <c r="D2318" s="5" t="s">
        <v>24</v>
      </c>
      <c r="E2318" s="5" t="s">
        <v>25</v>
      </c>
      <c r="F2318" s="5" t="s">
        <v>3960</v>
      </c>
      <c r="G2318" s="5" t="s">
        <v>27</v>
      </c>
      <c r="H2318" t="s">
        <v>15707</v>
      </c>
      <c r="I2318" t="s">
        <v>15706</v>
      </c>
      <c r="J2318">
        <v>0</v>
      </c>
    </row>
    <row r="2319" spans="1:10" x14ac:dyDescent="0.25">
      <c r="A2319" s="5" t="s">
        <v>5780</v>
      </c>
      <c r="B2319" s="5" t="s">
        <v>5781</v>
      </c>
      <c r="C2319" s="5">
        <v>17</v>
      </c>
      <c r="D2319" s="5" t="s">
        <v>24</v>
      </c>
      <c r="E2319" s="5" t="s">
        <v>72</v>
      </c>
      <c r="F2319" s="5" t="s">
        <v>3960</v>
      </c>
      <c r="G2319" s="5" t="s">
        <v>74</v>
      </c>
      <c r="H2319" t="s">
        <v>15730</v>
      </c>
      <c r="I2319" t="s">
        <v>15730</v>
      </c>
      <c r="J2319">
        <v>0</v>
      </c>
    </row>
    <row r="2320" spans="1:10" x14ac:dyDescent="0.25">
      <c r="A2320" s="5" t="s">
        <v>5782</v>
      </c>
      <c r="B2320" s="5" t="s">
        <v>5783</v>
      </c>
      <c r="C2320" s="5">
        <v>9</v>
      </c>
      <c r="D2320" s="5" t="s">
        <v>24</v>
      </c>
      <c r="E2320" s="5" t="s">
        <v>72</v>
      </c>
      <c r="F2320" s="5" t="s">
        <v>3960</v>
      </c>
      <c r="G2320" s="5" t="s">
        <v>74</v>
      </c>
      <c r="H2320" t="s">
        <v>15730</v>
      </c>
      <c r="I2320" t="s">
        <v>15730</v>
      </c>
      <c r="J2320">
        <v>0</v>
      </c>
    </row>
    <row r="2321" spans="1:10" x14ac:dyDescent="0.25">
      <c r="A2321" s="5" t="s">
        <v>5785</v>
      </c>
      <c r="B2321" s="5" t="s">
        <v>5786</v>
      </c>
      <c r="C2321" s="5">
        <v>4</v>
      </c>
      <c r="D2321" s="5" t="s">
        <v>24</v>
      </c>
      <c r="E2321" s="5" t="s">
        <v>57</v>
      </c>
      <c r="F2321" s="5" t="s">
        <v>3960</v>
      </c>
      <c r="G2321" s="5" t="s">
        <v>59</v>
      </c>
      <c r="H2321" t="s">
        <v>15714</v>
      </c>
      <c r="I2321" t="s">
        <v>15703</v>
      </c>
      <c r="J2321">
        <v>0</v>
      </c>
    </row>
    <row r="2322" spans="1:10" x14ac:dyDescent="0.25">
      <c r="A2322" s="5" t="s">
        <v>5787</v>
      </c>
      <c r="B2322" s="5" t="s">
        <v>5788</v>
      </c>
      <c r="C2322" s="5">
        <v>1</v>
      </c>
      <c r="D2322" s="5" t="s">
        <v>24</v>
      </c>
      <c r="E2322" s="5" t="s">
        <v>57</v>
      </c>
      <c r="F2322" s="5" t="s">
        <v>5789</v>
      </c>
      <c r="G2322" s="5" t="s">
        <v>59</v>
      </c>
      <c r="H2322" t="s">
        <v>15712</v>
      </c>
      <c r="I2322" t="s">
        <v>15706</v>
      </c>
      <c r="J2322">
        <v>116.6</v>
      </c>
    </row>
    <row r="2323" spans="1:10" x14ac:dyDescent="0.25">
      <c r="A2323" s="5" t="s">
        <v>5790</v>
      </c>
      <c r="B2323" s="5" t="s">
        <v>5791</v>
      </c>
      <c r="C2323" s="5">
        <v>8</v>
      </c>
      <c r="D2323" s="5" t="s">
        <v>24</v>
      </c>
      <c r="E2323" s="5" t="s">
        <v>57</v>
      </c>
      <c r="F2323" s="5" t="s">
        <v>3960</v>
      </c>
      <c r="G2323" s="5" t="s">
        <v>59</v>
      </c>
      <c r="H2323" t="s">
        <v>15707</v>
      </c>
      <c r="I2323" t="s">
        <v>15706</v>
      </c>
      <c r="J2323">
        <v>0</v>
      </c>
    </row>
    <row r="2324" spans="1:10" x14ac:dyDescent="0.25">
      <c r="A2324" s="5" t="s">
        <v>5792</v>
      </c>
      <c r="B2324" s="5" t="s">
        <v>5793</v>
      </c>
      <c r="C2324" s="5">
        <v>3</v>
      </c>
      <c r="D2324" s="5" t="s">
        <v>24</v>
      </c>
      <c r="E2324" s="5" t="s">
        <v>63</v>
      </c>
      <c r="F2324" s="5" t="s">
        <v>3960</v>
      </c>
      <c r="G2324" s="5" t="s">
        <v>65</v>
      </c>
      <c r="H2324" t="s">
        <v>15715</v>
      </c>
      <c r="I2324" t="s">
        <v>15703</v>
      </c>
      <c r="J2324">
        <v>0</v>
      </c>
    </row>
    <row r="2325" spans="1:10" x14ac:dyDescent="0.25">
      <c r="A2325" s="5" t="s">
        <v>5794</v>
      </c>
      <c r="B2325" s="5" t="s">
        <v>5795</v>
      </c>
      <c r="C2325" s="5">
        <v>19</v>
      </c>
      <c r="D2325" s="5" t="s">
        <v>367</v>
      </c>
      <c r="E2325" s="5" t="s">
        <v>368</v>
      </c>
      <c r="F2325" s="5" t="s">
        <v>3960</v>
      </c>
      <c r="G2325" s="5" t="s">
        <v>369</v>
      </c>
      <c r="H2325" t="s">
        <v>15730</v>
      </c>
      <c r="I2325" t="s">
        <v>15730</v>
      </c>
      <c r="J2325">
        <v>0</v>
      </c>
    </row>
    <row r="2326" spans="1:10" x14ac:dyDescent="0.25">
      <c r="A2326" s="5" t="s">
        <v>5796</v>
      </c>
      <c r="B2326" s="5" t="s">
        <v>5797</v>
      </c>
      <c r="C2326" s="5">
        <v>8</v>
      </c>
      <c r="D2326" s="5" t="s">
        <v>24</v>
      </c>
      <c r="E2326" s="5" t="s">
        <v>48</v>
      </c>
      <c r="F2326" s="5" t="s">
        <v>5798</v>
      </c>
      <c r="G2326" s="5" t="s">
        <v>50</v>
      </c>
      <c r="H2326" t="s">
        <v>15730</v>
      </c>
      <c r="I2326" t="s">
        <v>15730</v>
      </c>
      <c r="J2326">
        <v>162.80000000000001</v>
      </c>
    </row>
    <row r="2327" spans="1:10" x14ac:dyDescent="0.25">
      <c r="A2327" s="5" t="s">
        <v>5799</v>
      </c>
      <c r="B2327" s="5" t="s">
        <v>5800</v>
      </c>
      <c r="C2327" s="5">
        <v>67</v>
      </c>
      <c r="D2327" s="5" t="s">
        <v>24</v>
      </c>
      <c r="E2327" s="5" t="s">
        <v>2248</v>
      </c>
      <c r="F2327" s="5" t="s">
        <v>5801</v>
      </c>
      <c r="G2327" s="5" t="s">
        <v>2250</v>
      </c>
      <c r="H2327" t="s">
        <v>15723</v>
      </c>
      <c r="I2327" t="s">
        <v>15706</v>
      </c>
      <c r="J2327">
        <v>1540.33</v>
      </c>
    </row>
    <row r="2328" spans="1:10" x14ac:dyDescent="0.25">
      <c r="A2328" s="5" t="s">
        <v>5802</v>
      </c>
      <c r="B2328" s="5" t="s">
        <v>5803</v>
      </c>
      <c r="C2328" s="5">
        <v>40</v>
      </c>
      <c r="D2328" s="5" t="s">
        <v>24</v>
      </c>
      <c r="E2328" s="5" t="s">
        <v>25</v>
      </c>
      <c r="F2328" s="5" t="s">
        <v>15788</v>
      </c>
      <c r="G2328" s="5" t="s">
        <v>27</v>
      </c>
      <c r="H2328" t="s">
        <v>15712</v>
      </c>
      <c r="I2328" t="s">
        <v>15706</v>
      </c>
      <c r="J2328">
        <v>123.6</v>
      </c>
    </row>
    <row r="2329" spans="1:10" x14ac:dyDescent="0.25">
      <c r="A2329" s="5" t="s">
        <v>5804</v>
      </c>
      <c r="B2329" s="5" t="s">
        <v>5805</v>
      </c>
      <c r="C2329" s="5">
        <v>2</v>
      </c>
      <c r="D2329" s="5" t="s">
        <v>24</v>
      </c>
      <c r="E2329" s="5" t="s">
        <v>72</v>
      </c>
      <c r="F2329" s="5" t="s">
        <v>5806</v>
      </c>
      <c r="G2329" s="5" t="s">
        <v>74</v>
      </c>
      <c r="H2329" t="s">
        <v>15723</v>
      </c>
      <c r="I2329" t="s">
        <v>15706</v>
      </c>
      <c r="J2329">
        <v>55.66</v>
      </c>
    </row>
    <row r="2330" spans="1:10" x14ac:dyDescent="0.25">
      <c r="A2330" s="5" t="s">
        <v>5807</v>
      </c>
      <c r="B2330" s="5" t="s">
        <v>5808</v>
      </c>
      <c r="C2330" s="5">
        <v>8</v>
      </c>
      <c r="D2330" s="5" t="s">
        <v>24</v>
      </c>
      <c r="E2330" s="5" t="s">
        <v>63</v>
      </c>
      <c r="F2330" s="5" t="s">
        <v>5809</v>
      </c>
      <c r="G2330" s="5" t="s">
        <v>65</v>
      </c>
      <c r="H2330" t="s">
        <v>15723</v>
      </c>
      <c r="I2330" t="s">
        <v>15706</v>
      </c>
      <c r="J2330">
        <v>40.035200000000003</v>
      </c>
    </row>
    <row r="2331" spans="1:10" x14ac:dyDescent="0.25">
      <c r="A2331" s="5" t="s">
        <v>5810</v>
      </c>
      <c r="B2331" s="5" t="s">
        <v>5811</v>
      </c>
      <c r="C2331" s="5">
        <v>7</v>
      </c>
      <c r="D2331" s="5" t="s">
        <v>24</v>
      </c>
      <c r="E2331" s="5" t="s">
        <v>63</v>
      </c>
      <c r="F2331" s="5" t="s">
        <v>3960</v>
      </c>
      <c r="G2331" s="5" t="s">
        <v>65</v>
      </c>
      <c r="H2331" t="s">
        <v>15730</v>
      </c>
      <c r="I2331" t="s">
        <v>15730</v>
      </c>
      <c r="J2331">
        <v>0</v>
      </c>
    </row>
    <row r="2332" spans="1:10" x14ac:dyDescent="0.25">
      <c r="A2332" s="5" t="s">
        <v>5812</v>
      </c>
      <c r="B2332" s="5" t="s">
        <v>5813</v>
      </c>
      <c r="C2332" s="5">
        <v>2</v>
      </c>
      <c r="D2332" s="5" t="s">
        <v>24</v>
      </c>
      <c r="E2332" s="5" t="s">
        <v>25</v>
      </c>
      <c r="F2332" s="5" t="s">
        <v>3960</v>
      </c>
      <c r="G2332" s="5" t="s">
        <v>27</v>
      </c>
      <c r="H2332" t="s">
        <v>15707</v>
      </c>
      <c r="I2332" t="s">
        <v>15706</v>
      </c>
      <c r="J2332">
        <v>0</v>
      </c>
    </row>
    <row r="2333" spans="1:10" x14ac:dyDescent="0.25">
      <c r="A2333" s="5" t="s">
        <v>5815</v>
      </c>
      <c r="B2333" s="5" t="s">
        <v>5816</v>
      </c>
      <c r="C2333" s="5">
        <v>2</v>
      </c>
      <c r="D2333" s="5" t="s">
        <v>24</v>
      </c>
      <c r="E2333" s="5" t="s">
        <v>25</v>
      </c>
      <c r="F2333" s="5" t="s">
        <v>3960</v>
      </c>
      <c r="G2333" s="5" t="s">
        <v>27</v>
      </c>
      <c r="H2333" t="s">
        <v>15723</v>
      </c>
      <c r="I2333" t="s">
        <v>15706</v>
      </c>
      <c r="J2333">
        <v>0</v>
      </c>
    </row>
    <row r="2334" spans="1:10" x14ac:dyDescent="0.25">
      <c r="A2334" s="5" t="s">
        <v>5818</v>
      </c>
      <c r="B2334" s="5" t="s">
        <v>5819</v>
      </c>
      <c r="C2334" s="5">
        <v>17</v>
      </c>
      <c r="D2334" s="5" t="s">
        <v>24</v>
      </c>
      <c r="H2334" t="s">
        <v>15716</v>
      </c>
      <c r="I2334" t="s">
        <v>15703</v>
      </c>
      <c r="J2334">
        <v>0</v>
      </c>
    </row>
    <row r="2335" spans="1:10" x14ac:dyDescent="0.25">
      <c r="A2335" s="5" t="s">
        <v>5820</v>
      </c>
      <c r="B2335" s="5" t="s">
        <v>5821</v>
      </c>
      <c r="C2335" s="5">
        <v>2</v>
      </c>
      <c r="D2335" s="5" t="s">
        <v>24</v>
      </c>
      <c r="E2335" s="5" t="s">
        <v>48</v>
      </c>
      <c r="F2335" s="5" t="s">
        <v>5822</v>
      </c>
      <c r="G2335" s="5" t="s">
        <v>50</v>
      </c>
      <c r="H2335" t="s">
        <v>15702</v>
      </c>
      <c r="I2335" t="s">
        <v>15703</v>
      </c>
      <c r="J2335">
        <v>61.56</v>
      </c>
    </row>
    <row r="2336" spans="1:10" x14ac:dyDescent="0.25">
      <c r="A2336" s="5" t="s">
        <v>5823</v>
      </c>
      <c r="B2336" s="5" t="s">
        <v>5824</v>
      </c>
      <c r="C2336" s="5">
        <v>1</v>
      </c>
      <c r="D2336" s="5" t="s">
        <v>24</v>
      </c>
      <c r="E2336" s="5" t="s">
        <v>57</v>
      </c>
      <c r="F2336" s="5" t="s">
        <v>3960</v>
      </c>
      <c r="G2336" s="5" t="s">
        <v>59</v>
      </c>
      <c r="H2336" t="s">
        <v>15730</v>
      </c>
      <c r="I2336" t="s">
        <v>15730</v>
      </c>
      <c r="J2336">
        <v>0</v>
      </c>
    </row>
    <row r="2337" spans="1:10" x14ac:dyDescent="0.25">
      <c r="A2337" s="5" t="s">
        <v>5825</v>
      </c>
      <c r="B2337" s="5" t="s">
        <v>5826</v>
      </c>
      <c r="C2337" s="5">
        <v>1500</v>
      </c>
      <c r="D2337" s="5" t="s">
        <v>62</v>
      </c>
      <c r="E2337" s="5" t="s">
        <v>63</v>
      </c>
      <c r="F2337" s="5" t="s">
        <v>5827</v>
      </c>
      <c r="G2337" s="5" t="s">
        <v>65</v>
      </c>
      <c r="H2337" t="s">
        <v>15707</v>
      </c>
      <c r="I2337" t="s">
        <v>15706</v>
      </c>
      <c r="J2337">
        <v>249.45000000000002</v>
      </c>
    </row>
    <row r="2338" spans="1:10" x14ac:dyDescent="0.25">
      <c r="A2338" s="5" t="s">
        <v>5828</v>
      </c>
      <c r="B2338" s="5" t="s">
        <v>5829</v>
      </c>
      <c r="C2338" s="5">
        <v>4</v>
      </c>
      <c r="D2338" s="5" t="s">
        <v>24</v>
      </c>
      <c r="E2338" s="5" t="s">
        <v>25</v>
      </c>
      <c r="F2338" s="5" t="s">
        <v>3960</v>
      </c>
      <c r="G2338" s="5" t="s">
        <v>27</v>
      </c>
      <c r="H2338" t="s">
        <v>15723</v>
      </c>
      <c r="I2338" t="s">
        <v>15706</v>
      </c>
      <c r="J2338">
        <v>0</v>
      </c>
    </row>
    <row r="2339" spans="1:10" x14ac:dyDescent="0.25">
      <c r="A2339" s="5" t="s">
        <v>5831</v>
      </c>
      <c r="B2339" s="5" t="s">
        <v>5832</v>
      </c>
      <c r="C2339" s="5">
        <v>4</v>
      </c>
      <c r="D2339" s="5" t="s">
        <v>24</v>
      </c>
      <c r="E2339" s="5" t="s">
        <v>57</v>
      </c>
      <c r="F2339" s="5" t="s">
        <v>5833</v>
      </c>
      <c r="G2339" s="5" t="s">
        <v>59</v>
      </c>
      <c r="H2339" t="s">
        <v>15723</v>
      </c>
      <c r="I2339" t="s">
        <v>15706</v>
      </c>
      <c r="J2339">
        <v>1636.96</v>
      </c>
    </row>
    <row r="2340" spans="1:10" x14ac:dyDescent="0.25">
      <c r="A2340" s="5" t="s">
        <v>5834</v>
      </c>
      <c r="B2340" s="5" t="s">
        <v>5835</v>
      </c>
      <c r="C2340" s="5">
        <v>1</v>
      </c>
      <c r="D2340" s="5" t="s">
        <v>24</v>
      </c>
      <c r="E2340" s="5" t="s">
        <v>290</v>
      </c>
      <c r="F2340" s="5" t="s">
        <v>5836</v>
      </c>
      <c r="G2340" s="5" t="s">
        <v>292</v>
      </c>
      <c r="H2340" t="s">
        <v>15730</v>
      </c>
      <c r="I2340" t="s">
        <v>15730</v>
      </c>
      <c r="J2340">
        <v>10.1</v>
      </c>
    </row>
    <row r="2341" spans="1:10" x14ac:dyDescent="0.25">
      <c r="A2341" s="5" t="s">
        <v>5837</v>
      </c>
      <c r="B2341" s="5" t="s">
        <v>5838</v>
      </c>
      <c r="C2341" s="5">
        <v>4</v>
      </c>
      <c r="D2341" s="5" t="s">
        <v>24</v>
      </c>
      <c r="E2341" s="5" t="s">
        <v>25</v>
      </c>
      <c r="F2341" s="5" t="s">
        <v>3960</v>
      </c>
      <c r="G2341" s="5" t="s">
        <v>27</v>
      </c>
      <c r="H2341" t="s">
        <v>15730</v>
      </c>
      <c r="I2341" t="s">
        <v>15730</v>
      </c>
      <c r="J2341">
        <v>0</v>
      </c>
    </row>
    <row r="2342" spans="1:10" x14ac:dyDescent="0.25">
      <c r="A2342" s="5" t="s">
        <v>5839</v>
      </c>
      <c r="B2342" s="5" t="s">
        <v>5840</v>
      </c>
      <c r="C2342" s="5">
        <v>5</v>
      </c>
      <c r="D2342" s="5" t="s">
        <v>24</v>
      </c>
      <c r="E2342" s="5" t="s">
        <v>63</v>
      </c>
      <c r="F2342" s="5" t="s">
        <v>3960</v>
      </c>
      <c r="G2342" s="5" t="s">
        <v>65</v>
      </c>
      <c r="H2342" t="s">
        <v>15723</v>
      </c>
      <c r="I2342" t="s">
        <v>15706</v>
      </c>
      <c r="J2342">
        <v>0</v>
      </c>
    </row>
    <row r="2343" spans="1:10" x14ac:dyDescent="0.25">
      <c r="A2343" s="5" t="s">
        <v>5842</v>
      </c>
      <c r="B2343" s="5" t="s">
        <v>5843</v>
      </c>
      <c r="C2343" s="5">
        <v>7</v>
      </c>
      <c r="D2343" s="5" t="s">
        <v>24</v>
      </c>
      <c r="E2343" s="5" t="s">
        <v>57</v>
      </c>
      <c r="F2343" s="5" t="s">
        <v>3960</v>
      </c>
      <c r="G2343" s="5" t="s">
        <v>59</v>
      </c>
      <c r="H2343" t="s">
        <v>15707</v>
      </c>
      <c r="I2343" t="s">
        <v>15706</v>
      </c>
      <c r="J2343">
        <v>0</v>
      </c>
    </row>
    <row r="2344" spans="1:10" x14ac:dyDescent="0.25">
      <c r="A2344" s="5" t="s">
        <v>5844</v>
      </c>
      <c r="B2344" s="5" t="s">
        <v>5845</v>
      </c>
      <c r="C2344" s="5">
        <v>14</v>
      </c>
      <c r="D2344" s="5" t="s">
        <v>24</v>
      </c>
      <c r="E2344" s="5" t="s">
        <v>72</v>
      </c>
      <c r="F2344" s="5" t="s">
        <v>5846</v>
      </c>
      <c r="G2344" s="5" t="s">
        <v>74</v>
      </c>
      <c r="H2344" t="s">
        <v>15722</v>
      </c>
      <c r="I2344" t="s">
        <v>15706</v>
      </c>
      <c r="J2344">
        <v>244.72</v>
      </c>
    </row>
    <row r="2345" spans="1:10" x14ac:dyDescent="0.25">
      <c r="A2345" s="5" t="s">
        <v>5847</v>
      </c>
      <c r="B2345" s="5" t="s">
        <v>5848</v>
      </c>
      <c r="C2345" s="5">
        <v>10</v>
      </c>
      <c r="D2345" s="5" t="s">
        <v>24</v>
      </c>
      <c r="E2345" s="5" t="s">
        <v>63</v>
      </c>
      <c r="F2345" s="5" t="s">
        <v>123</v>
      </c>
      <c r="G2345" s="5" t="s">
        <v>65</v>
      </c>
      <c r="H2345" t="s">
        <v>15714</v>
      </c>
      <c r="I2345" t="s">
        <v>15703</v>
      </c>
      <c r="J2345">
        <v>100</v>
      </c>
    </row>
    <row r="2346" spans="1:10" x14ac:dyDescent="0.25">
      <c r="A2346" s="5" t="s">
        <v>5849</v>
      </c>
      <c r="B2346" s="5" t="s">
        <v>5850</v>
      </c>
      <c r="C2346" s="5">
        <v>1</v>
      </c>
      <c r="D2346" s="5" t="s">
        <v>24</v>
      </c>
      <c r="E2346" s="5" t="s">
        <v>57</v>
      </c>
      <c r="F2346" s="5" t="s">
        <v>3960</v>
      </c>
      <c r="G2346" s="5" t="s">
        <v>59</v>
      </c>
      <c r="H2346" t="s">
        <v>15715</v>
      </c>
      <c r="I2346" t="s">
        <v>15703</v>
      </c>
      <c r="J2346">
        <v>0</v>
      </c>
    </row>
    <row r="2347" spans="1:10" x14ac:dyDescent="0.25">
      <c r="A2347" s="5" t="s">
        <v>5851</v>
      </c>
      <c r="B2347" s="5" t="s">
        <v>5852</v>
      </c>
      <c r="C2347" s="5">
        <v>7</v>
      </c>
      <c r="D2347" s="5" t="s">
        <v>24</v>
      </c>
      <c r="E2347" s="5" t="s">
        <v>63</v>
      </c>
      <c r="F2347" s="5" t="s">
        <v>3960</v>
      </c>
      <c r="G2347" s="5" t="s">
        <v>65</v>
      </c>
      <c r="H2347" t="s">
        <v>15730</v>
      </c>
      <c r="I2347" t="s">
        <v>15730</v>
      </c>
      <c r="J2347">
        <v>0</v>
      </c>
    </row>
    <row r="2348" spans="1:10" x14ac:dyDescent="0.25">
      <c r="A2348" s="5" t="s">
        <v>5853</v>
      </c>
      <c r="B2348" s="5" t="s">
        <v>5854</v>
      </c>
      <c r="C2348" s="5">
        <v>8</v>
      </c>
      <c r="D2348" s="5" t="s">
        <v>24</v>
      </c>
      <c r="E2348" s="5" t="s">
        <v>112</v>
      </c>
      <c r="F2348" s="5" t="s">
        <v>683</v>
      </c>
      <c r="G2348" s="5" t="s">
        <v>114</v>
      </c>
      <c r="H2348" t="s">
        <v>15712</v>
      </c>
      <c r="I2348" t="s">
        <v>15706</v>
      </c>
      <c r="J2348">
        <v>56</v>
      </c>
    </row>
    <row r="2349" spans="1:10" x14ac:dyDescent="0.25">
      <c r="A2349" s="5" t="s">
        <v>5855</v>
      </c>
      <c r="B2349" s="5" t="s">
        <v>5856</v>
      </c>
      <c r="C2349" s="5">
        <v>24</v>
      </c>
      <c r="D2349" s="5" t="s">
        <v>24</v>
      </c>
      <c r="E2349" s="5" t="s">
        <v>25</v>
      </c>
      <c r="F2349" s="5" t="s">
        <v>492</v>
      </c>
      <c r="G2349" s="5" t="s">
        <v>27</v>
      </c>
      <c r="H2349" t="s">
        <v>15730</v>
      </c>
      <c r="I2349" t="s">
        <v>15730</v>
      </c>
      <c r="J2349">
        <v>1955.04</v>
      </c>
    </row>
    <row r="2350" spans="1:10" x14ac:dyDescent="0.25">
      <c r="A2350" s="5" t="s">
        <v>5857</v>
      </c>
      <c r="B2350" s="5" t="s">
        <v>5858</v>
      </c>
      <c r="C2350" s="5">
        <v>2</v>
      </c>
      <c r="D2350" s="5" t="s">
        <v>24</v>
      </c>
      <c r="E2350" s="5" t="s">
        <v>145</v>
      </c>
      <c r="F2350" s="5" t="s">
        <v>3960</v>
      </c>
      <c r="G2350" s="5" t="s">
        <v>146</v>
      </c>
      <c r="H2350" t="s">
        <v>15707</v>
      </c>
      <c r="I2350" t="s">
        <v>15706</v>
      </c>
      <c r="J2350">
        <v>0</v>
      </c>
    </row>
    <row r="2351" spans="1:10" x14ac:dyDescent="0.25">
      <c r="A2351" s="5" t="s">
        <v>5859</v>
      </c>
      <c r="B2351" s="5" t="s">
        <v>5860</v>
      </c>
      <c r="C2351" s="5">
        <v>1</v>
      </c>
      <c r="D2351" s="5" t="s">
        <v>24</v>
      </c>
      <c r="E2351" s="5" t="s">
        <v>25</v>
      </c>
      <c r="F2351" s="5" t="s">
        <v>3960</v>
      </c>
      <c r="G2351" s="5" t="s">
        <v>27</v>
      </c>
      <c r="H2351" t="s">
        <v>15707</v>
      </c>
      <c r="I2351" t="s">
        <v>15706</v>
      </c>
      <c r="J2351">
        <v>0</v>
      </c>
    </row>
    <row r="2352" spans="1:10" x14ac:dyDescent="0.25">
      <c r="A2352" s="5" t="s">
        <v>5861</v>
      </c>
      <c r="B2352" s="5" t="s">
        <v>5862</v>
      </c>
      <c r="C2352" s="5">
        <v>2</v>
      </c>
      <c r="D2352" s="5" t="s">
        <v>24</v>
      </c>
      <c r="E2352" s="5" t="s">
        <v>63</v>
      </c>
      <c r="F2352" s="5" t="s">
        <v>3960</v>
      </c>
      <c r="G2352" s="5" t="s">
        <v>65</v>
      </c>
      <c r="H2352" t="s">
        <v>15730</v>
      </c>
      <c r="I2352" t="s">
        <v>15730</v>
      </c>
      <c r="J2352">
        <v>0</v>
      </c>
    </row>
    <row r="2353" spans="1:10" x14ac:dyDescent="0.25">
      <c r="A2353" s="5" t="s">
        <v>5863</v>
      </c>
      <c r="B2353" s="5" t="s">
        <v>5864</v>
      </c>
      <c r="C2353" s="5">
        <v>1</v>
      </c>
      <c r="D2353" s="5" t="s">
        <v>24</v>
      </c>
      <c r="E2353" s="5" t="s">
        <v>446</v>
      </c>
      <c r="F2353" s="5" t="s">
        <v>5865</v>
      </c>
      <c r="G2353" s="5" t="s">
        <v>448</v>
      </c>
      <c r="H2353" t="s">
        <v>15712</v>
      </c>
      <c r="I2353" t="s">
        <v>15706</v>
      </c>
      <c r="J2353">
        <v>3000</v>
      </c>
    </row>
    <row r="2354" spans="1:10" x14ac:dyDescent="0.25">
      <c r="A2354" s="5" t="s">
        <v>5866</v>
      </c>
      <c r="B2354" s="5" t="s">
        <v>5867</v>
      </c>
      <c r="C2354" s="5">
        <v>105</v>
      </c>
      <c r="D2354" s="5" t="s">
        <v>24</v>
      </c>
      <c r="E2354" s="5" t="s">
        <v>25</v>
      </c>
      <c r="F2354" s="5" t="s">
        <v>3960</v>
      </c>
      <c r="G2354" s="5" t="s">
        <v>27</v>
      </c>
      <c r="H2354" t="s">
        <v>15707</v>
      </c>
      <c r="I2354" t="s">
        <v>15706</v>
      </c>
      <c r="J2354">
        <v>0</v>
      </c>
    </row>
    <row r="2355" spans="1:10" x14ac:dyDescent="0.25">
      <c r="A2355" s="5" t="s">
        <v>5869</v>
      </c>
      <c r="B2355" s="5" t="s">
        <v>5870</v>
      </c>
      <c r="C2355" s="5">
        <v>5</v>
      </c>
      <c r="D2355" s="5" t="s">
        <v>24</v>
      </c>
      <c r="E2355" s="5" t="s">
        <v>290</v>
      </c>
      <c r="F2355" s="5" t="s">
        <v>5871</v>
      </c>
      <c r="G2355" s="5" t="s">
        <v>292</v>
      </c>
      <c r="H2355" t="s">
        <v>15723</v>
      </c>
      <c r="I2355" t="s">
        <v>15706</v>
      </c>
      <c r="J2355">
        <v>36.450000000000003</v>
      </c>
    </row>
    <row r="2356" spans="1:10" x14ac:dyDescent="0.25">
      <c r="A2356" s="5" t="s">
        <v>5872</v>
      </c>
      <c r="B2356" s="5" t="s">
        <v>5873</v>
      </c>
      <c r="C2356" s="5">
        <v>12</v>
      </c>
      <c r="D2356" s="5" t="s">
        <v>24</v>
      </c>
      <c r="E2356" s="5" t="s">
        <v>72</v>
      </c>
      <c r="F2356" s="5" t="s">
        <v>5874</v>
      </c>
      <c r="G2356" s="5" t="s">
        <v>74</v>
      </c>
      <c r="H2356" t="s">
        <v>15730</v>
      </c>
      <c r="I2356" t="s">
        <v>15730</v>
      </c>
      <c r="J2356">
        <v>74.039999999999992</v>
      </c>
    </row>
    <row r="2357" spans="1:10" x14ac:dyDescent="0.25">
      <c r="A2357" s="5" t="s">
        <v>5875</v>
      </c>
      <c r="B2357" s="5" t="s">
        <v>5876</v>
      </c>
      <c r="C2357" s="5">
        <v>4</v>
      </c>
      <c r="D2357" s="5" t="s">
        <v>24</v>
      </c>
      <c r="E2357" s="5" t="s">
        <v>12899</v>
      </c>
      <c r="F2357" s="5" t="s">
        <v>3960</v>
      </c>
      <c r="G2357" s="5" t="s">
        <v>12901</v>
      </c>
      <c r="H2357" t="s">
        <v>15714</v>
      </c>
      <c r="I2357" t="s">
        <v>15703</v>
      </c>
      <c r="J2357">
        <v>0</v>
      </c>
    </row>
    <row r="2358" spans="1:10" x14ac:dyDescent="0.25">
      <c r="A2358" s="5" t="s">
        <v>5877</v>
      </c>
      <c r="B2358" s="5" t="s">
        <v>5878</v>
      </c>
      <c r="C2358" s="5">
        <v>4</v>
      </c>
      <c r="D2358" s="5" t="s">
        <v>24</v>
      </c>
      <c r="E2358" s="5" t="s">
        <v>63</v>
      </c>
      <c r="F2358" s="5" t="s">
        <v>3960</v>
      </c>
      <c r="G2358" s="5" t="s">
        <v>65</v>
      </c>
      <c r="H2358" t="s">
        <v>15722</v>
      </c>
      <c r="I2358" t="s">
        <v>15706</v>
      </c>
      <c r="J2358">
        <v>0</v>
      </c>
    </row>
    <row r="2359" spans="1:10" x14ac:dyDescent="0.25">
      <c r="A2359" s="5" t="s">
        <v>5879</v>
      </c>
      <c r="B2359" s="5" t="s">
        <v>5880</v>
      </c>
      <c r="C2359" s="5">
        <v>2</v>
      </c>
      <c r="D2359" s="5" t="s">
        <v>24</v>
      </c>
      <c r="E2359" s="5" t="s">
        <v>72</v>
      </c>
      <c r="F2359" s="5" t="s">
        <v>5881</v>
      </c>
      <c r="G2359" s="5" t="s">
        <v>74</v>
      </c>
      <c r="H2359" t="s">
        <v>15730</v>
      </c>
      <c r="I2359" t="s">
        <v>15730</v>
      </c>
      <c r="J2359">
        <v>64.8</v>
      </c>
    </row>
    <row r="2360" spans="1:10" x14ac:dyDescent="0.25">
      <c r="A2360" s="5" t="s">
        <v>5882</v>
      </c>
      <c r="B2360" s="5" t="s">
        <v>5883</v>
      </c>
      <c r="C2360" s="5">
        <v>3</v>
      </c>
      <c r="D2360" s="5" t="s">
        <v>24</v>
      </c>
      <c r="E2360" s="5" t="s">
        <v>48</v>
      </c>
      <c r="F2360" s="5" t="s">
        <v>5884</v>
      </c>
      <c r="G2360" s="5" t="s">
        <v>50</v>
      </c>
      <c r="H2360" t="s">
        <v>15730</v>
      </c>
      <c r="I2360" t="s">
        <v>15730</v>
      </c>
      <c r="J2360">
        <v>66.599999999999994</v>
      </c>
    </row>
    <row r="2361" spans="1:10" x14ac:dyDescent="0.25">
      <c r="A2361" s="5" t="s">
        <v>5885</v>
      </c>
      <c r="B2361" s="5" t="s">
        <v>5886</v>
      </c>
      <c r="C2361" s="5">
        <v>3</v>
      </c>
      <c r="D2361" s="5" t="s">
        <v>24</v>
      </c>
      <c r="E2361" s="5" t="s">
        <v>290</v>
      </c>
      <c r="F2361" s="5" t="s">
        <v>3960</v>
      </c>
      <c r="G2361" s="5" t="s">
        <v>292</v>
      </c>
      <c r="H2361" t="s">
        <v>15717</v>
      </c>
      <c r="I2361" t="s">
        <v>15703</v>
      </c>
      <c r="J2361">
        <v>0</v>
      </c>
    </row>
    <row r="2362" spans="1:10" x14ac:dyDescent="0.25">
      <c r="A2362" s="5" t="s">
        <v>5887</v>
      </c>
      <c r="B2362" s="5" t="s">
        <v>5888</v>
      </c>
      <c r="C2362" s="5">
        <v>2</v>
      </c>
      <c r="D2362" s="5" t="s">
        <v>24</v>
      </c>
      <c r="E2362" s="5" t="s">
        <v>57</v>
      </c>
      <c r="F2362" s="5" t="s">
        <v>3960</v>
      </c>
      <c r="G2362" s="5" t="s">
        <v>59</v>
      </c>
      <c r="H2362" t="s">
        <v>15730</v>
      </c>
      <c r="I2362" t="s">
        <v>15730</v>
      </c>
      <c r="J2362">
        <v>0</v>
      </c>
    </row>
    <row r="2363" spans="1:10" x14ac:dyDescent="0.25">
      <c r="A2363" s="5" t="s">
        <v>5889</v>
      </c>
      <c r="B2363" s="5" t="s">
        <v>5890</v>
      </c>
      <c r="C2363" s="5">
        <v>54</v>
      </c>
      <c r="D2363" s="5" t="s">
        <v>24</v>
      </c>
      <c r="E2363" s="5" t="s">
        <v>63</v>
      </c>
      <c r="F2363" s="5" t="s">
        <v>5891</v>
      </c>
      <c r="G2363" s="5" t="s">
        <v>65</v>
      </c>
      <c r="H2363" t="s">
        <v>15730</v>
      </c>
      <c r="I2363" t="s">
        <v>15730</v>
      </c>
      <c r="J2363">
        <v>13608</v>
      </c>
    </row>
    <row r="2364" spans="1:10" x14ac:dyDescent="0.25">
      <c r="A2364" s="5" t="s">
        <v>5892</v>
      </c>
      <c r="B2364" s="5" t="s">
        <v>5893</v>
      </c>
      <c r="C2364" s="5">
        <v>1</v>
      </c>
      <c r="D2364" s="5" t="s">
        <v>24</v>
      </c>
      <c r="E2364" s="5" t="s">
        <v>36</v>
      </c>
      <c r="F2364" s="5" t="s">
        <v>5894</v>
      </c>
      <c r="G2364" s="5" t="s">
        <v>27</v>
      </c>
      <c r="H2364" t="s">
        <v>15730</v>
      </c>
      <c r="I2364" t="s">
        <v>15730</v>
      </c>
      <c r="J2364">
        <v>2500</v>
      </c>
    </row>
    <row r="2365" spans="1:10" x14ac:dyDescent="0.25">
      <c r="A2365" s="5" t="s">
        <v>5895</v>
      </c>
      <c r="B2365" s="5" t="s">
        <v>5896</v>
      </c>
      <c r="C2365" s="5">
        <v>4</v>
      </c>
      <c r="D2365" s="5" t="s">
        <v>24</v>
      </c>
      <c r="E2365" s="5" t="s">
        <v>57</v>
      </c>
      <c r="F2365" s="5" t="s">
        <v>3960</v>
      </c>
      <c r="G2365" s="5" t="s">
        <v>59</v>
      </c>
      <c r="H2365" t="s">
        <v>15730</v>
      </c>
      <c r="I2365" t="s">
        <v>15730</v>
      </c>
      <c r="J2365">
        <v>0</v>
      </c>
    </row>
    <row r="2366" spans="1:10" x14ac:dyDescent="0.25">
      <c r="A2366" s="5" t="s">
        <v>5898</v>
      </c>
      <c r="B2366" s="5" t="s">
        <v>5899</v>
      </c>
      <c r="C2366" s="5">
        <v>2</v>
      </c>
      <c r="D2366" s="5" t="s">
        <v>24</v>
      </c>
      <c r="E2366" s="5" t="s">
        <v>151</v>
      </c>
      <c r="F2366" s="5" t="s">
        <v>3960</v>
      </c>
      <c r="G2366" s="5" t="s">
        <v>153</v>
      </c>
      <c r="H2366" t="s">
        <v>15723</v>
      </c>
      <c r="I2366" t="s">
        <v>15706</v>
      </c>
      <c r="J2366">
        <v>0</v>
      </c>
    </row>
    <row r="2367" spans="1:10" x14ac:dyDescent="0.25">
      <c r="A2367" s="5" t="s">
        <v>5900</v>
      </c>
      <c r="B2367" s="5" t="s">
        <v>5901</v>
      </c>
      <c r="C2367" s="5">
        <v>5</v>
      </c>
      <c r="D2367" s="5" t="s">
        <v>24</v>
      </c>
      <c r="E2367" s="5" t="s">
        <v>48</v>
      </c>
      <c r="F2367" s="5" t="s">
        <v>5902</v>
      </c>
      <c r="G2367" s="5" t="s">
        <v>50</v>
      </c>
      <c r="H2367" t="s">
        <v>15730</v>
      </c>
      <c r="I2367" t="s">
        <v>15730</v>
      </c>
      <c r="J2367">
        <v>37.25</v>
      </c>
    </row>
    <row r="2368" spans="1:10" x14ac:dyDescent="0.25">
      <c r="A2368" s="5" t="s">
        <v>5903</v>
      </c>
      <c r="B2368" s="5" t="s">
        <v>5904</v>
      </c>
      <c r="C2368" s="5">
        <v>4</v>
      </c>
      <c r="D2368" s="5" t="s">
        <v>24</v>
      </c>
      <c r="E2368" s="5" t="s">
        <v>48</v>
      </c>
      <c r="F2368" s="5" t="s">
        <v>5905</v>
      </c>
      <c r="G2368" s="5" t="s">
        <v>50</v>
      </c>
      <c r="H2368" t="s">
        <v>15730</v>
      </c>
      <c r="I2368" t="s">
        <v>15730</v>
      </c>
      <c r="J2368">
        <v>43.6372</v>
      </c>
    </row>
    <row r="2369" spans="1:10" x14ac:dyDescent="0.25">
      <c r="A2369" s="5" t="s">
        <v>5906</v>
      </c>
      <c r="B2369" s="5" t="s">
        <v>5907</v>
      </c>
      <c r="C2369" s="5">
        <v>2</v>
      </c>
      <c r="D2369" s="5" t="s">
        <v>24</v>
      </c>
      <c r="H2369" t="s">
        <v>15730</v>
      </c>
      <c r="I2369" t="s">
        <v>15730</v>
      </c>
      <c r="J2369">
        <v>0</v>
      </c>
    </row>
    <row r="2370" spans="1:10" x14ac:dyDescent="0.25">
      <c r="A2370" s="5" t="s">
        <v>5908</v>
      </c>
      <c r="B2370" s="5" t="s">
        <v>5909</v>
      </c>
      <c r="C2370" s="5">
        <v>1</v>
      </c>
      <c r="D2370" s="5" t="s">
        <v>24</v>
      </c>
      <c r="E2370" s="5" t="s">
        <v>63</v>
      </c>
      <c r="F2370" s="5" t="s">
        <v>3960</v>
      </c>
      <c r="G2370" s="5" t="s">
        <v>65</v>
      </c>
      <c r="H2370" t="s">
        <v>15704</v>
      </c>
      <c r="I2370" t="s">
        <v>15703</v>
      </c>
      <c r="J2370">
        <v>0</v>
      </c>
    </row>
    <row r="2371" spans="1:10" x14ac:dyDescent="0.25">
      <c r="A2371" s="5" t="s">
        <v>5910</v>
      </c>
      <c r="B2371" s="5" t="s">
        <v>5911</v>
      </c>
      <c r="C2371" s="5">
        <v>1</v>
      </c>
      <c r="D2371" s="5" t="s">
        <v>24</v>
      </c>
      <c r="E2371" s="5" t="s">
        <v>72</v>
      </c>
      <c r="F2371" s="5" t="s">
        <v>5912</v>
      </c>
      <c r="G2371" s="5" t="s">
        <v>74</v>
      </c>
      <c r="H2371" t="s">
        <v>15730</v>
      </c>
      <c r="I2371" t="s">
        <v>15730</v>
      </c>
      <c r="J2371">
        <v>7.1</v>
      </c>
    </row>
    <row r="2372" spans="1:10" x14ac:dyDescent="0.25">
      <c r="A2372" s="5" t="s">
        <v>5913</v>
      </c>
      <c r="B2372" s="5" t="s">
        <v>5914</v>
      </c>
      <c r="C2372" s="5">
        <v>1</v>
      </c>
      <c r="D2372" s="5" t="s">
        <v>24</v>
      </c>
      <c r="E2372" s="5" t="s">
        <v>57</v>
      </c>
      <c r="F2372" s="5" t="s">
        <v>3960</v>
      </c>
      <c r="G2372" s="5" t="s">
        <v>59</v>
      </c>
      <c r="H2372" t="s">
        <v>15730</v>
      </c>
      <c r="I2372" t="s">
        <v>15730</v>
      </c>
      <c r="J2372">
        <v>0</v>
      </c>
    </row>
    <row r="2373" spans="1:10" x14ac:dyDescent="0.25">
      <c r="A2373" s="5" t="s">
        <v>5915</v>
      </c>
      <c r="B2373" s="5" t="s">
        <v>5916</v>
      </c>
      <c r="C2373" s="5">
        <v>2</v>
      </c>
      <c r="D2373" s="5" t="s">
        <v>24</v>
      </c>
      <c r="E2373" s="5" t="s">
        <v>25</v>
      </c>
      <c r="F2373" s="5" t="s">
        <v>3960</v>
      </c>
      <c r="G2373" s="5" t="s">
        <v>27</v>
      </c>
      <c r="H2373" t="s">
        <v>15730</v>
      </c>
      <c r="I2373" t="s">
        <v>15730</v>
      </c>
      <c r="J2373">
        <v>0</v>
      </c>
    </row>
    <row r="2374" spans="1:10" x14ac:dyDescent="0.25">
      <c r="A2374" s="5" t="s">
        <v>5917</v>
      </c>
      <c r="B2374" s="5" t="s">
        <v>5918</v>
      </c>
      <c r="C2374" s="5">
        <v>4</v>
      </c>
      <c r="D2374" s="5" t="s">
        <v>24</v>
      </c>
      <c r="E2374" s="5" t="s">
        <v>53</v>
      </c>
      <c r="F2374" s="5" t="s">
        <v>3960</v>
      </c>
      <c r="G2374" s="5" t="s">
        <v>54</v>
      </c>
      <c r="H2374" t="s">
        <v>15722</v>
      </c>
      <c r="I2374" t="s">
        <v>15706</v>
      </c>
      <c r="J2374">
        <v>0</v>
      </c>
    </row>
    <row r="2375" spans="1:10" x14ac:dyDescent="0.25">
      <c r="A2375" s="5" t="s">
        <v>5919</v>
      </c>
      <c r="B2375" s="5" t="s">
        <v>5920</v>
      </c>
      <c r="C2375" s="5">
        <v>30</v>
      </c>
      <c r="D2375" s="5" t="s">
        <v>24</v>
      </c>
      <c r="H2375" t="s">
        <v>15730</v>
      </c>
      <c r="I2375" t="s">
        <v>15730</v>
      </c>
      <c r="J2375">
        <v>0</v>
      </c>
    </row>
    <row r="2376" spans="1:10" x14ac:dyDescent="0.25">
      <c r="A2376" s="5" t="s">
        <v>5921</v>
      </c>
      <c r="B2376" s="5" t="s">
        <v>5922</v>
      </c>
      <c r="C2376" s="5">
        <v>2</v>
      </c>
      <c r="D2376" s="5" t="s">
        <v>24</v>
      </c>
      <c r="E2376" s="5" t="s">
        <v>48</v>
      </c>
      <c r="F2376" s="5" t="s">
        <v>5923</v>
      </c>
      <c r="G2376" s="5" t="s">
        <v>50</v>
      </c>
      <c r="H2376" t="s">
        <v>15730</v>
      </c>
      <c r="I2376" t="s">
        <v>15730</v>
      </c>
      <c r="J2376">
        <v>144.517</v>
      </c>
    </row>
    <row r="2377" spans="1:10" x14ac:dyDescent="0.25">
      <c r="A2377" s="5" t="s">
        <v>5924</v>
      </c>
      <c r="B2377" s="5" t="s">
        <v>5925</v>
      </c>
      <c r="C2377" s="5">
        <v>1</v>
      </c>
      <c r="D2377" s="5" t="s">
        <v>24</v>
      </c>
      <c r="H2377" t="s">
        <v>15707</v>
      </c>
      <c r="I2377" t="s">
        <v>15706</v>
      </c>
      <c r="J2377">
        <v>0</v>
      </c>
    </row>
    <row r="2378" spans="1:10" x14ac:dyDescent="0.25">
      <c r="A2378" s="5" t="s">
        <v>5926</v>
      </c>
      <c r="B2378" s="5" t="s">
        <v>5927</v>
      </c>
      <c r="C2378" s="5">
        <v>1</v>
      </c>
      <c r="D2378" s="5" t="s">
        <v>24</v>
      </c>
      <c r="E2378" s="5" t="s">
        <v>48</v>
      </c>
      <c r="F2378" s="5" t="s">
        <v>5928</v>
      </c>
      <c r="G2378" s="5" t="s">
        <v>50</v>
      </c>
      <c r="H2378" t="s">
        <v>15730</v>
      </c>
      <c r="I2378" t="s">
        <v>15730</v>
      </c>
      <c r="J2378">
        <v>18.799299999999999</v>
      </c>
    </row>
    <row r="2379" spans="1:10" x14ac:dyDescent="0.25">
      <c r="A2379" s="5" t="s">
        <v>5929</v>
      </c>
      <c r="B2379" s="5" t="s">
        <v>5930</v>
      </c>
      <c r="C2379" s="5">
        <v>3</v>
      </c>
      <c r="D2379" s="5" t="s">
        <v>24</v>
      </c>
      <c r="E2379" s="5" t="s">
        <v>48</v>
      </c>
      <c r="F2379" s="5" t="s">
        <v>5931</v>
      </c>
      <c r="G2379" s="5" t="s">
        <v>50</v>
      </c>
      <c r="H2379" t="s">
        <v>15730</v>
      </c>
      <c r="I2379" t="s">
        <v>15730</v>
      </c>
      <c r="J2379">
        <v>79.454399999999993</v>
      </c>
    </row>
    <row r="2380" spans="1:10" x14ac:dyDescent="0.25">
      <c r="A2380" s="5" t="s">
        <v>5932</v>
      </c>
      <c r="B2380" s="5" t="s">
        <v>5933</v>
      </c>
      <c r="C2380" s="5">
        <v>5</v>
      </c>
      <c r="D2380" s="5" t="s">
        <v>24</v>
      </c>
      <c r="E2380" s="5" t="s">
        <v>48</v>
      </c>
      <c r="F2380" s="5" t="s">
        <v>5934</v>
      </c>
      <c r="G2380" s="5" t="s">
        <v>50</v>
      </c>
      <c r="H2380" t="s">
        <v>15730</v>
      </c>
      <c r="I2380" t="s">
        <v>15730</v>
      </c>
      <c r="J2380">
        <v>67.3155</v>
      </c>
    </row>
    <row r="2381" spans="1:10" x14ac:dyDescent="0.25">
      <c r="A2381" s="5" t="s">
        <v>5935</v>
      </c>
      <c r="B2381" s="5" t="s">
        <v>5936</v>
      </c>
      <c r="C2381" s="5">
        <v>1</v>
      </c>
      <c r="D2381" s="5" t="s">
        <v>62</v>
      </c>
      <c r="E2381" s="5" t="s">
        <v>48</v>
      </c>
      <c r="F2381" s="5" t="s">
        <v>5937</v>
      </c>
      <c r="G2381" s="5" t="s">
        <v>50</v>
      </c>
      <c r="H2381" t="s">
        <v>15730</v>
      </c>
      <c r="I2381" t="s">
        <v>15730</v>
      </c>
      <c r="J2381">
        <v>153.68799999999999</v>
      </c>
    </row>
    <row r="2382" spans="1:10" x14ac:dyDescent="0.25">
      <c r="A2382" s="5" t="s">
        <v>5938</v>
      </c>
      <c r="B2382" s="5" t="s">
        <v>5939</v>
      </c>
      <c r="C2382" s="5">
        <v>1</v>
      </c>
      <c r="D2382" s="5" t="s">
        <v>24</v>
      </c>
      <c r="E2382" s="5" t="s">
        <v>53</v>
      </c>
      <c r="F2382" s="5" t="s">
        <v>3960</v>
      </c>
      <c r="G2382" s="5" t="s">
        <v>54</v>
      </c>
      <c r="H2382" t="s">
        <v>15712</v>
      </c>
      <c r="I2382" t="s">
        <v>15706</v>
      </c>
      <c r="J2382">
        <v>0</v>
      </c>
    </row>
    <row r="2383" spans="1:10" x14ac:dyDescent="0.25">
      <c r="A2383" s="5" t="s">
        <v>5940</v>
      </c>
      <c r="B2383" s="5" t="s">
        <v>5941</v>
      </c>
      <c r="C2383" s="5">
        <v>3</v>
      </c>
      <c r="D2383" s="5" t="s">
        <v>24</v>
      </c>
      <c r="E2383" s="5" t="s">
        <v>72</v>
      </c>
      <c r="F2383" s="5" t="s">
        <v>337</v>
      </c>
      <c r="G2383" s="5" t="s">
        <v>74</v>
      </c>
      <c r="H2383" t="s">
        <v>15714</v>
      </c>
      <c r="I2383" t="s">
        <v>15703</v>
      </c>
      <c r="J2383">
        <v>20.490000000000002</v>
      </c>
    </row>
    <row r="2384" spans="1:10" x14ac:dyDescent="0.25">
      <c r="A2384" s="5" t="s">
        <v>5942</v>
      </c>
      <c r="B2384" s="5" t="s">
        <v>5943</v>
      </c>
      <c r="C2384" s="5">
        <v>1</v>
      </c>
      <c r="D2384" s="5" t="s">
        <v>62</v>
      </c>
      <c r="E2384" s="5" t="s">
        <v>387</v>
      </c>
      <c r="F2384" s="5" t="s">
        <v>5944</v>
      </c>
      <c r="G2384" s="5" t="s">
        <v>389</v>
      </c>
      <c r="H2384" t="s">
        <v>15707</v>
      </c>
      <c r="I2384" t="s">
        <v>15706</v>
      </c>
      <c r="J2384">
        <v>51.998399999999997</v>
      </c>
    </row>
    <row r="2385" spans="1:10" x14ac:dyDescent="0.25">
      <c r="A2385" s="5" t="s">
        <v>5945</v>
      </c>
      <c r="B2385" s="5" t="s">
        <v>5946</v>
      </c>
      <c r="C2385" s="5">
        <v>2</v>
      </c>
      <c r="D2385" s="5" t="s">
        <v>24</v>
      </c>
      <c r="E2385" s="5" t="s">
        <v>63</v>
      </c>
      <c r="F2385" s="5" t="s">
        <v>5947</v>
      </c>
      <c r="G2385" s="5" t="s">
        <v>65</v>
      </c>
      <c r="H2385" t="s">
        <v>15707</v>
      </c>
      <c r="I2385" t="s">
        <v>15706</v>
      </c>
      <c r="J2385">
        <v>505.8</v>
      </c>
    </row>
    <row r="2386" spans="1:10" x14ac:dyDescent="0.25">
      <c r="A2386" s="5" t="s">
        <v>5948</v>
      </c>
      <c r="B2386" s="5" t="s">
        <v>5949</v>
      </c>
      <c r="C2386" s="5">
        <v>6</v>
      </c>
      <c r="D2386" s="5" t="s">
        <v>24</v>
      </c>
      <c r="E2386" s="5" t="s">
        <v>290</v>
      </c>
      <c r="F2386" s="5" t="s">
        <v>5950</v>
      </c>
      <c r="G2386" s="5" t="s">
        <v>292</v>
      </c>
      <c r="H2386" t="s">
        <v>15730</v>
      </c>
      <c r="I2386" t="s">
        <v>15730</v>
      </c>
      <c r="J2386">
        <v>36.06</v>
      </c>
    </row>
    <row r="2387" spans="1:10" x14ac:dyDescent="0.25">
      <c r="A2387" s="5" t="s">
        <v>5951</v>
      </c>
      <c r="B2387" s="5" t="s">
        <v>5952</v>
      </c>
      <c r="C2387" s="5">
        <v>65</v>
      </c>
      <c r="D2387" s="5" t="s">
        <v>24</v>
      </c>
      <c r="E2387" s="5" t="s">
        <v>290</v>
      </c>
      <c r="F2387" s="5" t="s">
        <v>3016</v>
      </c>
      <c r="G2387" s="5" t="s">
        <v>292</v>
      </c>
      <c r="H2387" t="s">
        <v>15707</v>
      </c>
      <c r="I2387" t="s">
        <v>15706</v>
      </c>
      <c r="J2387">
        <v>81.25</v>
      </c>
    </row>
    <row r="2388" spans="1:10" x14ac:dyDescent="0.25">
      <c r="A2388" s="5" t="s">
        <v>5953</v>
      </c>
      <c r="B2388" s="5" t="s">
        <v>5954</v>
      </c>
      <c r="C2388" s="5">
        <v>1</v>
      </c>
      <c r="D2388" s="5" t="s">
        <v>24</v>
      </c>
      <c r="E2388" s="5" t="s">
        <v>57</v>
      </c>
      <c r="F2388" s="5" t="s">
        <v>3960</v>
      </c>
      <c r="G2388" s="5" t="s">
        <v>59</v>
      </c>
      <c r="H2388" t="s">
        <v>15730</v>
      </c>
      <c r="I2388" t="s">
        <v>15730</v>
      </c>
      <c r="J2388">
        <v>0</v>
      </c>
    </row>
    <row r="2389" spans="1:10" x14ac:dyDescent="0.25">
      <c r="A2389" s="5" t="s">
        <v>5955</v>
      </c>
      <c r="B2389" s="5" t="s">
        <v>5956</v>
      </c>
      <c r="C2389" s="5">
        <v>1</v>
      </c>
      <c r="D2389" s="5" t="s">
        <v>24</v>
      </c>
      <c r="E2389" s="5" t="s">
        <v>25</v>
      </c>
      <c r="F2389" s="5" t="s">
        <v>3960</v>
      </c>
      <c r="G2389" s="5" t="s">
        <v>27</v>
      </c>
      <c r="H2389" t="s">
        <v>15730</v>
      </c>
      <c r="I2389" t="s">
        <v>15730</v>
      </c>
      <c r="J2389">
        <v>0</v>
      </c>
    </row>
    <row r="2390" spans="1:10" x14ac:dyDescent="0.25">
      <c r="A2390" s="5" t="s">
        <v>5957</v>
      </c>
      <c r="B2390" s="5" t="s">
        <v>5958</v>
      </c>
      <c r="C2390" s="5">
        <v>3</v>
      </c>
      <c r="D2390" s="5" t="s">
        <v>24</v>
      </c>
      <c r="E2390" s="5" t="s">
        <v>290</v>
      </c>
      <c r="F2390" s="5" t="s">
        <v>721</v>
      </c>
      <c r="G2390" s="5" t="s">
        <v>292</v>
      </c>
      <c r="H2390" t="s">
        <v>15730</v>
      </c>
      <c r="I2390" t="s">
        <v>15730</v>
      </c>
      <c r="J2390">
        <v>25.740000000000002</v>
      </c>
    </row>
    <row r="2391" spans="1:10" x14ac:dyDescent="0.25">
      <c r="A2391" s="5" t="s">
        <v>5959</v>
      </c>
      <c r="B2391" s="5" t="s">
        <v>5960</v>
      </c>
      <c r="C2391" s="5">
        <v>2</v>
      </c>
      <c r="D2391" s="5" t="s">
        <v>24</v>
      </c>
      <c r="E2391" s="5" t="s">
        <v>57</v>
      </c>
      <c r="F2391" s="5" t="s">
        <v>271</v>
      </c>
      <c r="G2391" s="5" t="s">
        <v>59</v>
      </c>
      <c r="H2391" t="s">
        <v>15730</v>
      </c>
      <c r="I2391" t="s">
        <v>15730</v>
      </c>
      <c r="J2391">
        <v>32</v>
      </c>
    </row>
    <row r="2392" spans="1:10" x14ac:dyDescent="0.25">
      <c r="A2392" s="5" t="s">
        <v>5961</v>
      </c>
      <c r="B2392" s="5" t="s">
        <v>5962</v>
      </c>
      <c r="C2392" s="5">
        <v>1</v>
      </c>
      <c r="D2392" s="5" t="s">
        <v>24</v>
      </c>
      <c r="E2392" s="5" t="s">
        <v>57</v>
      </c>
      <c r="F2392" s="5" t="s">
        <v>3960</v>
      </c>
      <c r="G2392" s="5" t="s">
        <v>59</v>
      </c>
      <c r="H2392" t="s">
        <v>15707</v>
      </c>
      <c r="I2392" t="s">
        <v>15706</v>
      </c>
      <c r="J2392">
        <v>0</v>
      </c>
    </row>
    <row r="2393" spans="1:10" x14ac:dyDescent="0.25">
      <c r="A2393" s="5" t="s">
        <v>5963</v>
      </c>
      <c r="B2393" s="5" t="s">
        <v>5964</v>
      </c>
      <c r="C2393" s="5">
        <v>5</v>
      </c>
      <c r="D2393" s="5" t="s">
        <v>24</v>
      </c>
      <c r="E2393" s="5" t="s">
        <v>63</v>
      </c>
      <c r="F2393" s="5" t="s">
        <v>3960</v>
      </c>
      <c r="G2393" s="5" t="s">
        <v>65</v>
      </c>
      <c r="H2393" t="s">
        <v>15707</v>
      </c>
      <c r="I2393" t="s">
        <v>15706</v>
      </c>
      <c r="J2393">
        <v>0</v>
      </c>
    </row>
    <row r="2394" spans="1:10" x14ac:dyDescent="0.25">
      <c r="A2394" s="5" t="s">
        <v>5965</v>
      </c>
      <c r="B2394" s="5" t="s">
        <v>5966</v>
      </c>
      <c r="C2394" s="5">
        <v>1</v>
      </c>
      <c r="D2394" s="5" t="s">
        <v>24</v>
      </c>
      <c r="E2394" s="5" t="s">
        <v>57</v>
      </c>
      <c r="F2394" s="5" t="s">
        <v>5967</v>
      </c>
      <c r="G2394" s="5" t="s">
        <v>59</v>
      </c>
      <c r="H2394" t="s">
        <v>15730</v>
      </c>
      <c r="I2394" t="s">
        <v>15730</v>
      </c>
      <c r="J2394">
        <v>68.650000000000006</v>
      </c>
    </row>
    <row r="2395" spans="1:10" x14ac:dyDescent="0.25">
      <c r="A2395" s="5" t="s">
        <v>5968</v>
      </c>
      <c r="B2395" s="5" t="s">
        <v>5969</v>
      </c>
      <c r="C2395" s="5">
        <v>4</v>
      </c>
      <c r="D2395" s="5" t="s">
        <v>24</v>
      </c>
      <c r="E2395" s="5" t="s">
        <v>48</v>
      </c>
      <c r="F2395" s="5" t="s">
        <v>5970</v>
      </c>
      <c r="G2395" s="5" t="s">
        <v>50</v>
      </c>
      <c r="H2395" t="s">
        <v>15730</v>
      </c>
      <c r="I2395" t="s">
        <v>15730</v>
      </c>
      <c r="J2395">
        <v>321</v>
      </c>
    </row>
    <row r="2396" spans="1:10" x14ac:dyDescent="0.25">
      <c r="A2396" s="5" t="s">
        <v>5971</v>
      </c>
      <c r="B2396" s="5" t="s">
        <v>5972</v>
      </c>
      <c r="C2396" s="5">
        <v>1</v>
      </c>
      <c r="D2396" s="5" t="s">
        <v>24</v>
      </c>
      <c r="E2396" s="5" t="s">
        <v>57</v>
      </c>
      <c r="F2396" s="5" t="s">
        <v>3960</v>
      </c>
      <c r="G2396" s="5" t="s">
        <v>59</v>
      </c>
      <c r="H2396" t="s">
        <v>15730</v>
      </c>
      <c r="I2396" t="s">
        <v>15730</v>
      </c>
      <c r="J2396">
        <v>0</v>
      </c>
    </row>
    <row r="2397" spans="1:10" x14ac:dyDescent="0.25">
      <c r="A2397" s="5" t="s">
        <v>5973</v>
      </c>
      <c r="B2397" s="5" t="s">
        <v>5974</v>
      </c>
      <c r="C2397" s="5">
        <v>2</v>
      </c>
      <c r="D2397" s="5" t="s">
        <v>24</v>
      </c>
      <c r="E2397" s="5" t="s">
        <v>57</v>
      </c>
      <c r="F2397" s="5" t="s">
        <v>3960</v>
      </c>
      <c r="G2397" s="5" t="s">
        <v>59</v>
      </c>
      <c r="H2397" t="s">
        <v>15730</v>
      </c>
      <c r="I2397" t="s">
        <v>15730</v>
      </c>
      <c r="J2397">
        <v>0</v>
      </c>
    </row>
    <row r="2398" spans="1:10" x14ac:dyDescent="0.25">
      <c r="A2398" s="5" t="s">
        <v>5975</v>
      </c>
      <c r="B2398" s="5" t="s">
        <v>5976</v>
      </c>
      <c r="C2398" s="5">
        <v>2</v>
      </c>
      <c r="D2398" s="5" t="s">
        <v>24</v>
      </c>
      <c r="E2398" s="5" t="s">
        <v>5702</v>
      </c>
      <c r="F2398" s="5" t="s">
        <v>5977</v>
      </c>
      <c r="G2398" s="5" t="s">
        <v>5703</v>
      </c>
      <c r="H2398" t="s">
        <v>15730</v>
      </c>
      <c r="I2398" t="s">
        <v>15730</v>
      </c>
      <c r="J2398">
        <v>262.04000000000002</v>
      </c>
    </row>
    <row r="2399" spans="1:10" x14ac:dyDescent="0.25">
      <c r="A2399" s="5" t="s">
        <v>5978</v>
      </c>
      <c r="B2399" s="5" t="s">
        <v>5979</v>
      </c>
      <c r="C2399" s="5">
        <v>1</v>
      </c>
      <c r="D2399" s="5" t="s">
        <v>24</v>
      </c>
      <c r="E2399" s="5" t="s">
        <v>57</v>
      </c>
      <c r="F2399" s="5" t="s">
        <v>3960</v>
      </c>
      <c r="G2399" s="5" t="s">
        <v>59</v>
      </c>
      <c r="H2399" t="s">
        <v>15730</v>
      </c>
      <c r="I2399" t="s">
        <v>15730</v>
      </c>
      <c r="J2399">
        <v>0</v>
      </c>
    </row>
    <row r="2400" spans="1:10" x14ac:dyDescent="0.25">
      <c r="A2400" s="5" t="s">
        <v>5980</v>
      </c>
      <c r="B2400" s="5" t="s">
        <v>5981</v>
      </c>
      <c r="C2400" s="5">
        <v>1</v>
      </c>
      <c r="D2400" s="5" t="s">
        <v>24</v>
      </c>
      <c r="E2400" s="5" t="s">
        <v>188</v>
      </c>
      <c r="F2400" s="5" t="s">
        <v>3960</v>
      </c>
      <c r="G2400" s="5" t="s">
        <v>189</v>
      </c>
      <c r="H2400" t="s">
        <v>15730</v>
      </c>
      <c r="I2400" t="s">
        <v>15730</v>
      </c>
      <c r="J2400">
        <v>0</v>
      </c>
    </row>
    <row r="2401" spans="1:10" x14ac:dyDescent="0.25">
      <c r="A2401" s="5" t="s">
        <v>5982</v>
      </c>
      <c r="B2401" s="5" t="s">
        <v>5983</v>
      </c>
      <c r="C2401" s="5">
        <v>5</v>
      </c>
      <c r="D2401" s="5" t="s">
        <v>24</v>
      </c>
      <c r="E2401" s="5" t="s">
        <v>63</v>
      </c>
      <c r="F2401" s="5" t="s">
        <v>3960</v>
      </c>
      <c r="G2401" s="5" t="s">
        <v>65</v>
      </c>
      <c r="H2401" t="s">
        <v>15730</v>
      </c>
      <c r="I2401" t="s">
        <v>15730</v>
      </c>
      <c r="J2401">
        <v>0</v>
      </c>
    </row>
    <row r="2402" spans="1:10" x14ac:dyDescent="0.25">
      <c r="A2402" s="5" t="s">
        <v>5984</v>
      </c>
      <c r="B2402" s="5" t="s">
        <v>5985</v>
      </c>
      <c r="C2402" s="5">
        <v>22</v>
      </c>
      <c r="D2402" s="5" t="s">
        <v>24</v>
      </c>
      <c r="E2402" s="5" t="s">
        <v>25</v>
      </c>
      <c r="F2402" s="5" t="s">
        <v>3960</v>
      </c>
      <c r="G2402" s="5" t="s">
        <v>27</v>
      </c>
      <c r="H2402" t="s">
        <v>15730</v>
      </c>
      <c r="I2402" t="s">
        <v>15730</v>
      </c>
      <c r="J2402">
        <v>0</v>
      </c>
    </row>
    <row r="2403" spans="1:10" x14ac:dyDescent="0.25">
      <c r="A2403" s="5" t="s">
        <v>5987</v>
      </c>
      <c r="B2403" s="5" t="s">
        <v>5988</v>
      </c>
      <c r="C2403" s="5">
        <v>2</v>
      </c>
      <c r="D2403" s="5" t="s">
        <v>24</v>
      </c>
      <c r="E2403" s="5" t="s">
        <v>57</v>
      </c>
      <c r="F2403" s="5" t="s">
        <v>5989</v>
      </c>
      <c r="G2403" s="5" t="s">
        <v>59</v>
      </c>
      <c r="H2403" t="s">
        <v>15730</v>
      </c>
      <c r="I2403" t="s">
        <v>15730</v>
      </c>
      <c r="J2403">
        <v>690.18</v>
      </c>
    </row>
    <row r="2404" spans="1:10" x14ac:dyDescent="0.25">
      <c r="A2404" s="5" t="s">
        <v>5990</v>
      </c>
      <c r="B2404" s="5" t="s">
        <v>5991</v>
      </c>
      <c r="C2404" s="5">
        <v>1</v>
      </c>
      <c r="D2404" s="5" t="s">
        <v>24</v>
      </c>
      <c r="E2404" s="5" t="s">
        <v>53</v>
      </c>
      <c r="F2404" s="5" t="s">
        <v>3960</v>
      </c>
      <c r="G2404" s="5" t="s">
        <v>54</v>
      </c>
      <c r="H2404" t="s">
        <v>15730</v>
      </c>
      <c r="I2404" t="s">
        <v>15730</v>
      </c>
      <c r="J2404">
        <v>0</v>
      </c>
    </row>
    <row r="2405" spans="1:10" x14ac:dyDescent="0.25">
      <c r="A2405" s="5" t="s">
        <v>5992</v>
      </c>
      <c r="B2405" s="5" t="s">
        <v>5993</v>
      </c>
      <c r="C2405" s="5">
        <v>1</v>
      </c>
      <c r="D2405" s="5" t="s">
        <v>24</v>
      </c>
      <c r="E2405" s="5" t="s">
        <v>5511</v>
      </c>
      <c r="F2405" s="5" t="s">
        <v>5994</v>
      </c>
      <c r="G2405" s="5" t="s">
        <v>5513</v>
      </c>
      <c r="H2405" t="s">
        <v>15730</v>
      </c>
      <c r="I2405" t="s">
        <v>15730</v>
      </c>
      <c r="J2405">
        <v>59.661000000000001</v>
      </c>
    </row>
    <row r="2406" spans="1:10" x14ac:dyDescent="0.25">
      <c r="A2406" s="5" t="s">
        <v>5995</v>
      </c>
      <c r="B2406" s="5" t="s">
        <v>5996</v>
      </c>
      <c r="C2406" s="5">
        <v>1</v>
      </c>
      <c r="D2406" s="5" t="s">
        <v>24</v>
      </c>
      <c r="E2406" s="5" t="s">
        <v>53</v>
      </c>
      <c r="F2406" s="5" t="s">
        <v>3960</v>
      </c>
      <c r="G2406" s="5" t="s">
        <v>54</v>
      </c>
      <c r="H2406" t="s">
        <v>15730</v>
      </c>
      <c r="I2406" t="s">
        <v>15730</v>
      </c>
      <c r="J2406">
        <v>0</v>
      </c>
    </row>
    <row r="2407" spans="1:10" x14ac:dyDescent="0.25">
      <c r="A2407" s="5" t="s">
        <v>5997</v>
      </c>
      <c r="B2407" s="5" t="s">
        <v>5998</v>
      </c>
      <c r="C2407" s="5">
        <v>2</v>
      </c>
      <c r="D2407" s="5" t="s">
        <v>24</v>
      </c>
      <c r="E2407" s="5" t="s">
        <v>57</v>
      </c>
      <c r="F2407" s="5" t="s">
        <v>3960</v>
      </c>
      <c r="G2407" s="5" t="s">
        <v>59</v>
      </c>
      <c r="H2407" t="s">
        <v>15730</v>
      </c>
      <c r="I2407" t="s">
        <v>15730</v>
      </c>
      <c r="J2407">
        <v>0</v>
      </c>
    </row>
    <row r="2408" spans="1:10" x14ac:dyDescent="0.25">
      <c r="A2408" s="5" t="s">
        <v>5999</v>
      </c>
      <c r="B2408" s="5" t="s">
        <v>6000</v>
      </c>
      <c r="C2408" s="5">
        <v>10</v>
      </c>
      <c r="D2408" s="5" t="s">
        <v>62</v>
      </c>
      <c r="E2408" s="5" t="s">
        <v>290</v>
      </c>
      <c r="F2408" s="5" t="s">
        <v>6001</v>
      </c>
      <c r="G2408" s="5" t="s">
        <v>292</v>
      </c>
      <c r="H2408" t="s">
        <v>15730</v>
      </c>
      <c r="I2408" t="s">
        <v>15730</v>
      </c>
      <c r="J2408">
        <v>820.8</v>
      </c>
    </row>
    <row r="2409" spans="1:10" x14ac:dyDescent="0.25">
      <c r="A2409" s="5" t="s">
        <v>6002</v>
      </c>
      <c r="B2409" s="5" t="s">
        <v>6003</v>
      </c>
      <c r="C2409" s="5">
        <v>1</v>
      </c>
      <c r="D2409" s="5" t="s">
        <v>24</v>
      </c>
      <c r="E2409" s="5" t="s">
        <v>72</v>
      </c>
      <c r="F2409" s="5" t="s">
        <v>3960</v>
      </c>
      <c r="G2409" s="5" t="s">
        <v>74</v>
      </c>
      <c r="H2409" t="s">
        <v>15730</v>
      </c>
      <c r="I2409" t="s">
        <v>15730</v>
      </c>
      <c r="J2409">
        <v>0</v>
      </c>
    </row>
    <row r="2410" spans="1:10" x14ac:dyDescent="0.25">
      <c r="A2410" s="5" t="s">
        <v>6004</v>
      </c>
      <c r="B2410" s="5" t="s">
        <v>6005</v>
      </c>
      <c r="C2410" s="5">
        <v>1</v>
      </c>
      <c r="D2410" s="5" t="s">
        <v>24</v>
      </c>
      <c r="E2410" s="5" t="s">
        <v>36</v>
      </c>
      <c r="F2410" s="5" t="s">
        <v>6006</v>
      </c>
      <c r="G2410" s="5" t="s">
        <v>27</v>
      </c>
      <c r="H2410" t="s">
        <v>15730</v>
      </c>
      <c r="I2410" t="s">
        <v>15730</v>
      </c>
      <c r="J2410">
        <v>1350</v>
      </c>
    </row>
    <row r="2411" spans="1:10" x14ac:dyDescent="0.25">
      <c r="A2411" s="5" t="s">
        <v>6007</v>
      </c>
      <c r="B2411" s="5" t="s">
        <v>6008</v>
      </c>
      <c r="C2411" s="5">
        <v>1</v>
      </c>
      <c r="D2411" s="5" t="s">
        <v>24</v>
      </c>
      <c r="E2411" s="5" t="s">
        <v>25</v>
      </c>
      <c r="F2411" s="5" t="s">
        <v>3960</v>
      </c>
      <c r="G2411" s="5" t="s">
        <v>27</v>
      </c>
      <c r="H2411" t="s">
        <v>15730</v>
      </c>
      <c r="I2411" t="s">
        <v>15730</v>
      </c>
      <c r="J2411">
        <v>0</v>
      </c>
    </row>
    <row r="2412" spans="1:10" x14ac:dyDescent="0.25">
      <c r="A2412" s="5" t="s">
        <v>6009</v>
      </c>
      <c r="B2412" s="5" t="s">
        <v>6010</v>
      </c>
      <c r="C2412" s="5">
        <v>1</v>
      </c>
      <c r="D2412" s="5" t="s">
        <v>24</v>
      </c>
      <c r="E2412" s="5" t="s">
        <v>446</v>
      </c>
      <c r="F2412" s="5" t="s">
        <v>3960</v>
      </c>
      <c r="G2412" s="5" t="s">
        <v>448</v>
      </c>
      <c r="H2412" t="s">
        <v>15730</v>
      </c>
      <c r="I2412" t="s">
        <v>15730</v>
      </c>
      <c r="J2412">
        <v>0</v>
      </c>
    </row>
    <row r="2413" spans="1:10" x14ac:dyDescent="0.25">
      <c r="A2413" s="5" t="s">
        <v>6011</v>
      </c>
      <c r="B2413" s="5" t="s">
        <v>6012</v>
      </c>
      <c r="C2413" s="5">
        <v>3</v>
      </c>
      <c r="D2413" s="5" t="s">
        <v>24</v>
      </c>
      <c r="E2413" s="5" t="s">
        <v>25</v>
      </c>
      <c r="F2413" s="5" t="s">
        <v>3960</v>
      </c>
      <c r="G2413" s="5" t="s">
        <v>27</v>
      </c>
      <c r="H2413" t="s">
        <v>15730</v>
      </c>
      <c r="I2413" t="s">
        <v>15730</v>
      </c>
      <c r="J2413">
        <v>0</v>
      </c>
    </row>
    <row r="2414" spans="1:10" x14ac:dyDescent="0.25">
      <c r="A2414" s="5" t="s">
        <v>6014</v>
      </c>
      <c r="B2414" s="5" t="s">
        <v>6015</v>
      </c>
      <c r="C2414" s="5">
        <v>2</v>
      </c>
      <c r="D2414" s="5" t="s">
        <v>24</v>
      </c>
      <c r="E2414" s="5" t="s">
        <v>25</v>
      </c>
      <c r="F2414" s="5" t="s">
        <v>3960</v>
      </c>
      <c r="G2414" s="5" t="s">
        <v>27</v>
      </c>
      <c r="H2414" t="s">
        <v>15730</v>
      </c>
      <c r="I2414" t="s">
        <v>15730</v>
      </c>
      <c r="J2414">
        <v>0</v>
      </c>
    </row>
    <row r="2415" spans="1:10" x14ac:dyDescent="0.25">
      <c r="A2415" s="5" t="s">
        <v>6016</v>
      </c>
      <c r="B2415" s="5" t="s">
        <v>6017</v>
      </c>
      <c r="C2415" s="5">
        <v>1</v>
      </c>
      <c r="D2415" s="5" t="s">
        <v>62</v>
      </c>
      <c r="E2415" s="5" t="s">
        <v>290</v>
      </c>
      <c r="F2415" s="5" t="s">
        <v>6018</v>
      </c>
      <c r="G2415" s="5" t="s">
        <v>292</v>
      </c>
      <c r="H2415" t="s">
        <v>15730</v>
      </c>
      <c r="I2415" t="s">
        <v>15730</v>
      </c>
      <c r="J2415">
        <v>34.229999999999997</v>
      </c>
    </row>
    <row r="2416" spans="1:10" x14ac:dyDescent="0.25">
      <c r="A2416" s="5" t="s">
        <v>6019</v>
      </c>
      <c r="B2416" s="5" t="s">
        <v>6020</v>
      </c>
      <c r="C2416" s="5">
        <v>1500</v>
      </c>
      <c r="D2416" s="5" t="s">
        <v>62</v>
      </c>
      <c r="E2416" s="5" t="s">
        <v>63</v>
      </c>
      <c r="F2416" s="5" t="s">
        <v>1649</v>
      </c>
      <c r="G2416" s="5" t="s">
        <v>65</v>
      </c>
      <c r="H2416" t="s">
        <v>15723</v>
      </c>
      <c r="I2416" t="s">
        <v>15706</v>
      </c>
      <c r="J2416">
        <v>385.5</v>
      </c>
    </row>
    <row r="2417" spans="1:10" x14ac:dyDescent="0.25">
      <c r="A2417" s="5" t="s">
        <v>6021</v>
      </c>
      <c r="B2417" s="5" t="s">
        <v>6022</v>
      </c>
      <c r="C2417" s="5">
        <v>200</v>
      </c>
      <c r="D2417" s="5" t="s">
        <v>24</v>
      </c>
      <c r="E2417" s="5" t="s">
        <v>72</v>
      </c>
      <c r="F2417" s="5" t="s">
        <v>6023</v>
      </c>
      <c r="G2417" s="5" t="s">
        <v>74</v>
      </c>
      <c r="H2417" t="s">
        <v>15707</v>
      </c>
      <c r="I2417" t="s">
        <v>15706</v>
      </c>
      <c r="J2417">
        <v>12.78</v>
      </c>
    </row>
    <row r="2418" spans="1:10" x14ac:dyDescent="0.25">
      <c r="A2418" s="5" t="s">
        <v>6024</v>
      </c>
      <c r="B2418" s="5" t="s">
        <v>6025</v>
      </c>
      <c r="C2418" s="5">
        <v>1</v>
      </c>
      <c r="D2418" s="5" t="s">
        <v>24</v>
      </c>
      <c r="E2418" s="5" t="s">
        <v>57</v>
      </c>
      <c r="F2418" s="5" t="s">
        <v>3960</v>
      </c>
      <c r="G2418" s="5" t="s">
        <v>59</v>
      </c>
      <c r="H2418" t="s">
        <v>15730</v>
      </c>
      <c r="I2418" t="s">
        <v>15730</v>
      </c>
      <c r="J2418">
        <v>0</v>
      </c>
    </row>
    <row r="2419" spans="1:10" x14ac:dyDescent="0.25">
      <c r="A2419" s="5" t="s">
        <v>6026</v>
      </c>
      <c r="B2419" s="5" t="s">
        <v>6027</v>
      </c>
      <c r="C2419" s="5">
        <v>1</v>
      </c>
      <c r="D2419" s="5" t="s">
        <v>24</v>
      </c>
      <c r="E2419" s="5" t="s">
        <v>57</v>
      </c>
      <c r="F2419" s="5" t="s">
        <v>6028</v>
      </c>
      <c r="G2419" s="5" t="s">
        <v>59</v>
      </c>
      <c r="H2419" t="s">
        <v>15730</v>
      </c>
      <c r="I2419" t="s">
        <v>15730</v>
      </c>
      <c r="J2419">
        <v>61.33</v>
      </c>
    </row>
    <row r="2420" spans="1:10" x14ac:dyDescent="0.25">
      <c r="A2420" s="5" t="s">
        <v>6029</v>
      </c>
      <c r="B2420" s="5" t="s">
        <v>6030</v>
      </c>
      <c r="C2420" s="5">
        <v>1</v>
      </c>
      <c r="D2420" s="5" t="s">
        <v>24</v>
      </c>
      <c r="E2420" s="5" t="s">
        <v>57</v>
      </c>
      <c r="F2420" s="5" t="s">
        <v>3960</v>
      </c>
      <c r="G2420" s="5" t="s">
        <v>59</v>
      </c>
      <c r="H2420" t="s">
        <v>15730</v>
      </c>
      <c r="I2420" t="s">
        <v>15730</v>
      </c>
      <c r="J2420">
        <v>0</v>
      </c>
    </row>
    <row r="2421" spans="1:10" x14ac:dyDescent="0.25">
      <c r="A2421" s="5" t="s">
        <v>6031</v>
      </c>
      <c r="B2421" s="5" t="s">
        <v>6032</v>
      </c>
      <c r="C2421" s="5">
        <v>7</v>
      </c>
      <c r="D2421" s="5" t="s">
        <v>24</v>
      </c>
      <c r="E2421" s="5" t="s">
        <v>63</v>
      </c>
      <c r="F2421" s="5" t="s">
        <v>3960</v>
      </c>
      <c r="G2421" s="5" t="s">
        <v>65</v>
      </c>
      <c r="H2421" t="s">
        <v>15730</v>
      </c>
      <c r="I2421" t="s">
        <v>15730</v>
      </c>
      <c r="J2421">
        <v>0</v>
      </c>
    </row>
    <row r="2422" spans="1:10" x14ac:dyDescent="0.25">
      <c r="A2422" s="5" t="s">
        <v>6033</v>
      </c>
      <c r="B2422" s="5" t="s">
        <v>6034</v>
      </c>
      <c r="C2422" s="5">
        <v>6</v>
      </c>
      <c r="D2422" s="5" t="s">
        <v>24</v>
      </c>
      <c r="E2422" s="5" t="s">
        <v>72</v>
      </c>
      <c r="F2422" s="5" t="s">
        <v>3960</v>
      </c>
      <c r="G2422" s="5" t="s">
        <v>74</v>
      </c>
      <c r="H2422" t="s">
        <v>15730</v>
      </c>
      <c r="I2422" t="s">
        <v>15730</v>
      </c>
      <c r="J2422">
        <v>0</v>
      </c>
    </row>
    <row r="2423" spans="1:10" x14ac:dyDescent="0.25">
      <c r="A2423" s="5" t="s">
        <v>6035</v>
      </c>
      <c r="B2423" s="5" t="s">
        <v>6036</v>
      </c>
      <c r="C2423" s="5">
        <v>600</v>
      </c>
      <c r="D2423" s="5" t="s">
        <v>62</v>
      </c>
      <c r="E2423" s="5" t="s">
        <v>48</v>
      </c>
      <c r="F2423" s="5" t="s">
        <v>2217</v>
      </c>
      <c r="G2423" s="5" t="s">
        <v>50</v>
      </c>
      <c r="H2423" t="s">
        <v>15707</v>
      </c>
      <c r="I2423" t="s">
        <v>15706</v>
      </c>
      <c r="J2423">
        <v>21600</v>
      </c>
    </row>
    <row r="2424" spans="1:10" x14ac:dyDescent="0.25">
      <c r="A2424" s="5" t="s">
        <v>6037</v>
      </c>
      <c r="B2424" s="5" t="s">
        <v>6038</v>
      </c>
      <c r="C2424" s="5">
        <v>82</v>
      </c>
      <c r="D2424" s="5" t="s">
        <v>24</v>
      </c>
      <c r="E2424" s="5" t="s">
        <v>48</v>
      </c>
      <c r="F2424" s="5" t="s">
        <v>2448</v>
      </c>
      <c r="G2424" s="5" t="s">
        <v>50</v>
      </c>
      <c r="H2424" t="s">
        <v>15730</v>
      </c>
      <c r="I2424" t="s">
        <v>15730</v>
      </c>
      <c r="J2424">
        <v>207.45999999999998</v>
      </c>
    </row>
    <row r="2425" spans="1:10" x14ac:dyDescent="0.25">
      <c r="A2425" s="5" t="s">
        <v>6039</v>
      </c>
      <c r="B2425" s="5" t="s">
        <v>6040</v>
      </c>
      <c r="C2425" s="5">
        <v>8</v>
      </c>
      <c r="D2425" s="5" t="s">
        <v>24</v>
      </c>
      <c r="E2425" s="5" t="s">
        <v>171</v>
      </c>
      <c r="F2425" s="5" t="s">
        <v>3960</v>
      </c>
      <c r="G2425" s="5" t="s">
        <v>173</v>
      </c>
      <c r="H2425" t="s">
        <v>15730</v>
      </c>
      <c r="I2425" t="s">
        <v>15730</v>
      </c>
      <c r="J2425">
        <v>0</v>
      </c>
    </row>
    <row r="2426" spans="1:10" x14ac:dyDescent="0.25">
      <c r="A2426" s="5" t="s">
        <v>6041</v>
      </c>
      <c r="B2426" s="5" t="s">
        <v>6042</v>
      </c>
      <c r="C2426" s="5">
        <v>2</v>
      </c>
      <c r="D2426" s="5" t="s">
        <v>24</v>
      </c>
      <c r="E2426" s="5" t="s">
        <v>57</v>
      </c>
      <c r="F2426" s="5" t="s">
        <v>2391</v>
      </c>
      <c r="G2426" s="5" t="s">
        <v>59</v>
      </c>
      <c r="H2426" t="s">
        <v>15730</v>
      </c>
      <c r="I2426" t="s">
        <v>15730</v>
      </c>
      <c r="J2426">
        <v>96</v>
      </c>
    </row>
    <row r="2427" spans="1:10" x14ac:dyDescent="0.25">
      <c r="A2427" s="5" t="s">
        <v>6043</v>
      </c>
      <c r="B2427" s="5" t="s">
        <v>6044</v>
      </c>
      <c r="C2427" s="5">
        <v>1</v>
      </c>
      <c r="D2427" s="5" t="s">
        <v>24</v>
      </c>
      <c r="E2427" s="5" t="s">
        <v>171</v>
      </c>
      <c r="F2427" s="5" t="s">
        <v>3960</v>
      </c>
      <c r="G2427" s="5" t="s">
        <v>173</v>
      </c>
      <c r="H2427" t="s">
        <v>15730</v>
      </c>
      <c r="I2427" t="s">
        <v>15730</v>
      </c>
      <c r="J2427">
        <v>0</v>
      </c>
    </row>
    <row r="2428" spans="1:10" x14ac:dyDescent="0.25">
      <c r="A2428" s="5" t="s">
        <v>6045</v>
      </c>
      <c r="B2428" s="5" t="s">
        <v>6046</v>
      </c>
      <c r="C2428" s="5">
        <v>33</v>
      </c>
      <c r="D2428" s="5" t="s">
        <v>62</v>
      </c>
      <c r="E2428" s="5" t="s">
        <v>25</v>
      </c>
      <c r="F2428" s="5" t="s">
        <v>6047</v>
      </c>
      <c r="G2428" s="5" t="s">
        <v>27</v>
      </c>
      <c r="H2428" t="s">
        <v>15723</v>
      </c>
      <c r="I2428" t="s">
        <v>15706</v>
      </c>
      <c r="J2428">
        <v>1444.41</v>
      </c>
    </row>
    <row r="2429" spans="1:10" x14ac:dyDescent="0.25">
      <c r="A2429" s="5" t="s">
        <v>6048</v>
      </c>
      <c r="B2429" s="5" t="s">
        <v>6049</v>
      </c>
      <c r="C2429" s="5">
        <v>4</v>
      </c>
      <c r="D2429" s="5" t="s">
        <v>24</v>
      </c>
      <c r="E2429" s="5" t="s">
        <v>63</v>
      </c>
      <c r="F2429" s="5" t="s">
        <v>3960</v>
      </c>
      <c r="G2429" s="5" t="s">
        <v>65</v>
      </c>
      <c r="H2429" t="s">
        <v>15730</v>
      </c>
      <c r="I2429" t="s">
        <v>15730</v>
      </c>
      <c r="J2429">
        <v>0</v>
      </c>
    </row>
    <row r="2430" spans="1:10" x14ac:dyDescent="0.25">
      <c r="A2430" s="5" t="s">
        <v>6050</v>
      </c>
      <c r="B2430" s="5" t="s">
        <v>6051</v>
      </c>
      <c r="C2430" s="5">
        <v>3</v>
      </c>
      <c r="D2430" s="5" t="s">
        <v>24</v>
      </c>
      <c r="E2430" s="5" t="s">
        <v>48</v>
      </c>
      <c r="F2430" s="5" t="s">
        <v>1838</v>
      </c>
      <c r="G2430" s="5" t="s">
        <v>50</v>
      </c>
      <c r="H2430" t="s">
        <v>15714</v>
      </c>
      <c r="I2430" t="s">
        <v>15703</v>
      </c>
      <c r="J2430">
        <v>7.5</v>
      </c>
    </row>
    <row r="2431" spans="1:10" x14ac:dyDescent="0.25">
      <c r="A2431" s="5" t="s">
        <v>6052</v>
      </c>
      <c r="B2431" s="5" t="s">
        <v>6053</v>
      </c>
      <c r="C2431" s="5">
        <v>2</v>
      </c>
      <c r="D2431" s="5" t="s">
        <v>24</v>
      </c>
      <c r="E2431" s="5" t="s">
        <v>25</v>
      </c>
      <c r="F2431" s="5" t="s">
        <v>3189</v>
      </c>
      <c r="G2431" s="5" t="s">
        <v>27</v>
      </c>
      <c r="H2431" t="s">
        <v>15730</v>
      </c>
      <c r="I2431" t="s">
        <v>15730</v>
      </c>
      <c r="J2431">
        <v>566.96</v>
      </c>
    </row>
    <row r="2432" spans="1:10" x14ac:dyDescent="0.25">
      <c r="A2432" s="5" t="s">
        <v>6054</v>
      </c>
      <c r="B2432" s="5" t="s">
        <v>6055</v>
      </c>
      <c r="C2432" s="5">
        <v>3</v>
      </c>
      <c r="D2432" s="5" t="s">
        <v>24</v>
      </c>
      <c r="E2432" s="5" t="s">
        <v>48</v>
      </c>
      <c r="F2432" s="5" t="s">
        <v>6056</v>
      </c>
      <c r="G2432" s="5" t="s">
        <v>50</v>
      </c>
      <c r="H2432" t="s">
        <v>15707</v>
      </c>
      <c r="I2432" t="s">
        <v>15706</v>
      </c>
      <c r="J2432">
        <v>32.771999999999998</v>
      </c>
    </row>
    <row r="2433" spans="1:10" x14ac:dyDescent="0.25">
      <c r="A2433" s="5" t="s">
        <v>6057</v>
      </c>
      <c r="B2433" s="5" t="s">
        <v>6058</v>
      </c>
      <c r="C2433" s="5">
        <v>1</v>
      </c>
      <c r="D2433" s="5" t="s">
        <v>24</v>
      </c>
      <c r="E2433" s="5" t="s">
        <v>57</v>
      </c>
      <c r="F2433" s="5" t="s">
        <v>3960</v>
      </c>
      <c r="G2433" s="5" t="s">
        <v>59</v>
      </c>
      <c r="H2433" t="s">
        <v>15722</v>
      </c>
      <c r="I2433" t="s">
        <v>15706</v>
      </c>
      <c r="J2433">
        <v>0</v>
      </c>
    </row>
    <row r="2434" spans="1:10" x14ac:dyDescent="0.25">
      <c r="A2434" s="5" t="s">
        <v>6059</v>
      </c>
      <c r="B2434" s="5" t="s">
        <v>6060</v>
      </c>
      <c r="C2434" s="5">
        <v>1</v>
      </c>
      <c r="D2434" s="5" t="s">
        <v>24</v>
      </c>
      <c r="E2434" s="5" t="s">
        <v>63</v>
      </c>
      <c r="F2434" s="5" t="s">
        <v>2496</v>
      </c>
      <c r="G2434" s="5" t="s">
        <v>65</v>
      </c>
      <c r="H2434" t="s">
        <v>15730</v>
      </c>
      <c r="I2434" t="s">
        <v>15730</v>
      </c>
      <c r="J2434">
        <v>59</v>
      </c>
    </row>
    <row r="2435" spans="1:10" x14ac:dyDescent="0.25">
      <c r="A2435" s="5" t="s">
        <v>6061</v>
      </c>
      <c r="B2435" s="5" t="s">
        <v>6062</v>
      </c>
      <c r="C2435" s="5">
        <v>8</v>
      </c>
      <c r="D2435" s="5" t="s">
        <v>24</v>
      </c>
      <c r="E2435" s="5" t="s">
        <v>63</v>
      </c>
      <c r="F2435" s="5" t="s">
        <v>3960</v>
      </c>
      <c r="G2435" s="5" t="s">
        <v>65</v>
      </c>
      <c r="H2435" t="s">
        <v>15730</v>
      </c>
      <c r="I2435" t="s">
        <v>15730</v>
      </c>
      <c r="J2435">
        <v>0</v>
      </c>
    </row>
    <row r="2436" spans="1:10" x14ac:dyDescent="0.25">
      <c r="A2436" s="5" t="s">
        <v>6063</v>
      </c>
      <c r="B2436" s="5" t="s">
        <v>6064</v>
      </c>
      <c r="C2436" s="5">
        <v>2</v>
      </c>
      <c r="D2436" s="5" t="s">
        <v>24</v>
      </c>
      <c r="E2436" s="5" t="s">
        <v>25</v>
      </c>
      <c r="F2436" s="5" t="s">
        <v>3960</v>
      </c>
      <c r="G2436" s="5" t="s">
        <v>27</v>
      </c>
      <c r="H2436" t="s">
        <v>15730</v>
      </c>
      <c r="I2436" t="s">
        <v>15730</v>
      </c>
      <c r="J2436">
        <v>0</v>
      </c>
    </row>
    <row r="2437" spans="1:10" x14ac:dyDescent="0.25">
      <c r="A2437" s="5" t="s">
        <v>6065</v>
      </c>
      <c r="B2437" s="5" t="s">
        <v>6066</v>
      </c>
      <c r="C2437" s="5">
        <v>9</v>
      </c>
      <c r="D2437" s="5" t="s">
        <v>24</v>
      </c>
      <c r="E2437" s="5" t="s">
        <v>48</v>
      </c>
      <c r="F2437" s="5" t="s">
        <v>6067</v>
      </c>
      <c r="G2437" s="5" t="s">
        <v>50</v>
      </c>
      <c r="H2437" t="s">
        <v>15714</v>
      </c>
      <c r="I2437" t="s">
        <v>15703</v>
      </c>
      <c r="J2437">
        <v>4.0509000000000004</v>
      </c>
    </row>
    <row r="2438" spans="1:10" x14ac:dyDescent="0.25">
      <c r="A2438" s="5" t="s">
        <v>6068</v>
      </c>
      <c r="B2438" s="5" t="s">
        <v>6069</v>
      </c>
      <c r="C2438" s="5">
        <v>46</v>
      </c>
      <c r="D2438" s="5" t="s">
        <v>62</v>
      </c>
      <c r="E2438" s="5" t="s">
        <v>57</v>
      </c>
      <c r="F2438" s="5" t="s">
        <v>3960</v>
      </c>
      <c r="G2438" s="5" t="s">
        <v>59</v>
      </c>
      <c r="H2438" t="s">
        <v>15730</v>
      </c>
      <c r="I2438" t="s">
        <v>15730</v>
      </c>
      <c r="J2438">
        <v>0</v>
      </c>
    </row>
    <row r="2439" spans="1:10" x14ac:dyDescent="0.25">
      <c r="A2439" s="5" t="s">
        <v>6071</v>
      </c>
      <c r="B2439" s="5" t="s">
        <v>6072</v>
      </c>
      <c r="C2439" s="5">
        <v>6</v>
      </c>
      <c r="D2439" s="5" t="s">
        <v>24</v>
      </c>
      <c r="E2439" s="5" t="s">
        <v>48</v>
      </c>
      <c r="F2439" s="5" t="s">
        <v>3960</v>
      </c>
      <c r="G2439" s="5" t="s">
        <v>50</v>
      </c>
      <c r="H2439" t="s">
        <v>15730</v>
      </c>
      <c r="I2439" t="s">
        <v>15730</v>
      </c>
      <c r="J2439">
        <v>0</v>
      </c>
    </row>
    <row r="2440" spans="1:10" x14ac:dyDescent="0.25">
      <c r="A2440" s="5" t="s">
        <v>6073</v>
      </c>
      <c r="B2440" s="5" t="s">
        <v>6074</v>
      </c>
      <c r="C2440" s="5">
        <v>1</v>
      </c>
      <c r="D2440" s="5" t="s">
        <v>24</v>
      </c>
      <c r="E2440" s="5" t="s">
        <v>57</v>
      </c>
      <c r="F2440" s="5" t="s">
        <v>216</v>
      </c>
      <c r="G2440" s="5" t="s">
        <v>59</v>
      </c>
      <c r="H2440" t="s">
        <v>15730</v>
      </c>
      <c r="I2440" t="s">
        <v>15730</v>
      </c>
      <c r="J2440">
        <v>500</v>
      </c>
    </row>
    <row r="2441" spans="1:10" x14ac:dyDescent="0.25">
      <c r="A2441" s="5" t="s">
        <v>6075</v>
      </c>
      <c r="B2441" s="5" t="s">
        <v>6076</v>
      </c>
      <c r="C2441" s="5">
        <v>3</v>
      </c>
      <c r="D2441" s="5" t="s">
        <v>24</v>
      </c>
      <c r="E2441" s="5" t="s">
        <v>48</v>
      </c>
      <c r="F2441" s="5" t="s">
        <v>6077</v>
      </c>
      <c r="G2441" s="5" t="s">
        <v>50</v>
      </c>
      <c r="H2441" t="s">
        <v>15730</v>
      </c>
      <c r="I2441" t="s">
        <v>15730</v>
      </c>
      <c r="J2441">
        <v>65.401200000000003</v>
      </c>
    </row>
    <row r="2442" spans="1:10" x14ac:dyDescent="0.25">
      <c r="A2442" s="5" t="s">
        <v>6078</v>
      </c>
      <c r="B2442" s="5" t="s">
        <v>6079</v>
      </c>
      <c r="C2442" s="5">
        <v>3</v>
      </c>
      <c r="D2442" s="5" t="s">
        <v>24</v>
      </c>
      <c r="E2442" s="5" t="s">
        <v>57</v>
      </c>
      <c r="F2442" s="5" t="s">
        <v>3960</v>
      </c>
      <c r="G2442" s="5" t="s">
        <v>59</v>
      </c>
      <c r="H2442" t="s">
        <v>15714</v>
      </c>
      <c r="I2442" t="s">
        <v>15703</v>
      </c>
      <c r="J2442">
        <v>0</v>
      </c>
    </row>
    <row r="2443" spans="1:10" x14ac:dyDescent="0.25">
      <c r="A2443" s="5" t="s">
        <v>6080</v>
      </c>
      <c r="B2443" s="5" t="s">
        <v>6081</v>
      </c>
      <c r="C2443" s="5">
        <v>3</v>
      </c>
      <c r="D2443" s="5" t="s">
        <v>24</v>
      </c>
      <c r="E2443" s="5" t="s">
        <v>25</v>
      </c>
      <c r="F2443" s="5" t="s">
        <v>3960</v>
      </c>
      <c r="G2443" s="5" t="s">
        <v>27</v>
      </c>
      <c r="H2443" t="s">
        <v>15722</v>
      </c>
      <c r="I2443" t="s">
        <v>15706</v>
      </c>
      <c r="J2443">
        <v>0</v>
      </c>
    </row>
    <row r="2444" spans="1:10" x14ac:dyDescent="0.25">
      <c r="A2444" s="5" t="s">
        <v>6082</v>
      </c>
      <c r="B2444" s="5" t="s">
        <v>6083</v>
      </c>
      <c r="C2444" s="5">
        <v>3</v>
      </c>
      <c r="D2444" s="5" t="s">
        <v>24</v>
      </c>
      <c r="E2444" s="5" t="s">
        <v>5702</v>
      </c>
      <c r="F2444" s="5" t="s">
        <v>6084</v>
      </c>
      <c r="G2444" s="5" t="s">
        <v>5703</v>
      </c>
      <c r="H2444" t="s">
        <v>15730</v>
      </c>
      <c r="I2444" t="s">
        <v>15730</v>
      </c>
      <c r="J2444">
        <v>822.59999999999991</v>
      </c>
    </row>
    <row r="2445" spans="1:10" x14ac:dyDescent="0.25">
      <c r="A2445" s="5" t="s">
        <v>6085</v>
      </c>
      <c r="B2445" s="5" t="s">
        <v>6086</v>
      </c>
      <c r="C2445" s="5">
        <v>18</v>
      </c>
      <c r="D2445" s="5" t="s">
        <v>24</v>
      </c>
      <c r="E2445" s="5" t="s">
        <v>63</v>
      </c>
      <c r="F2445" s="5" t="s">
        <v>3960</v>
      </c>
      <c r="G2445" s="5" t="s">
        <v>65</v>
      </c>
      <c r="H2445" t="s">
        <v>15730</v>
      </c>
      <c r="I2445" t="s">
        <v>15730</v>
      </c>
      <c r="J2445">
        <v>0</v>
      </c>
    </row>
    <row r="2446" spans="1:10" x14ac:dyDescent="0.25">
      <c r="A2446" s="5" t="s">
        <v>6088</v>
      </c>
      <c r="B2446" s="5" t="s">
        <v>6089</v>
      </c>
      <c r="C2446" s="5">
        <v>2</v>
      </c>
      <c r="D2446" s="5" t="s">
        <v>24</v>
      </c>
      <c r="E2446" s="5" t="s">
        <v>151</v>
      </c>
      <c r="F2446" s="5" t="s">
        <v>6090</v>
      </c>
      <c r="G2446" s="5" t="s">
        <v>153</v>
      </c>
      <c r="H2446" t="s">
        <v>15730</v>
      </c>
      <c r="I2446" t="s">
        <v>15730</v>
      </c>
      <c r="J2446">
        <v>91.96</v>
      </c>
    </row>
    <row r="2447" spans="1:10" x14ac:dyDescent="0.25">
      <c r="A2447" s="5" t="s">
        <v>6091</v>
      </c>
      <c r="B2447" s="5" t="s">
        <v>6092</v>
      </c>
      <c r="C2447" s="5">
        <v>2</v>
      </c>
      <c r="D2447" s="5" t="s">
        <v>24</v>
      </c>
      <c r="E2447" s="5" t="s">
        <v>72</v>
      </c>
      <c r="F2447" s="5" t="s">
        <v>3976</v>
      </c>
      <c r="G2447" s="5" t="s">
        <v>74</v>
      </c>
      <c r="H2447" t="s">
        <v>15723</v>
      </c>
      <c r="I2447" t="s">
        <v>15706</v>
      </c>
      <c r="J2447">
        <v>21</v>
      </c>
    </row>
    <row r="2448" spans="1:10" x14ac:dyDescent="0.25">
      <c r="A2448" s="5" t="s">
        <v>6093</v>
      </c>
      <c r="B2448" s="5" t="s">
        <v>6094</v>
      </c>
      <c r="C2448" s="5">
        <v>2</v>
      </c>
      <c r="D2448" s="5" t="s">
        <v>24</v>
      </c>
      <c r="E2448" s="5" t="s">
        <v>48</v>
      </c>
      <c r="F2448" s="5" t="s">
        <v>3960</v>
      </c>
      <c r="G2448" s="5" t="s">
        <v>50</v>
      </c>
      <c r="H2448" t="s">
        <v>15707</v>
      </c>
      <c r="I2448" t="s">
        <v>15706</v>
      </c>
      <c r="J2448">
        <v>0</v>
      </c>
    </row>
    <row r="2449" spans="1:10" x14ac:dyDescent="0.25">
      <c r="A2449" s="5" t="s">
        <v>6095</v>
      </c>
      <c r="B2449" s="5" t="s">
        <v>6096</v>
      </c>
      <c r="C2449" s="5">
        <v>2</v>
      </c>
      <c r="D2449" s="5" t="s">
        <v>24</v>
      </c>
      <c r="E2449" s="5" t="s">
        <v>25</v>
      </c>
      <c r="F2449" s="5" t="s">
        <v>3960</v>
      </c>
      <c r="G2449" s="5" t="s">
        <v>27</v>
      </c>
      <c r="H2449" t="s">
        <v>15707</v>
      </c>
      <c r="I2449" t="s">
        <v>15706</v>
      </c>
      <c r="J2449">
        <v>0</v>
      </c>
    </row>
    <row r="2450" spans="1:10" x14ac:dyDescent="0.25">
      <c r="A2450" s="5" t="s">
        <v>6097</v>
      </c>
      <c r="B2450" s="5" t="s">
        <v>6098</v>
      </c>
      <c r="C2450" s="5">
        <v>4</v>
      </c>
      <c r="D2450" s="5" t="s">
        <v>24</v>
      </c>
      <c r="E2450" s="5" t="s">
        <v>57</v>
      </c>
      <c r="F2450" s="5" t="s">
        <v>3960</v>
      </c>
      <c r="G2450" s="5" t="s">
        <v>59</v>
      </c>
      <c r="H2450" t="s">
        <v>15723</v>
      </c>
      <c r="I2450" t="s">
        <v>15706</v>
      </c>
      <c r="J2450">
        <v>0</v>
      </c>
    </row>
    <row r="2451" spans="1:10" x14ac:dyDescent="0.25">
      <c r="A2451" s="5" t="s">
        <v>6100</v>
      </c>
      <c r="B2451" s="5" t="s">
        <v>6101</v>
      </c>
      <c r="C2451" s="5">
        <v>2</v>
      </c>
      <c r="D2451" s="5" t="s">
        <v>24</v>
      </c>
      <c r="E2451" s="5" t="s">
        <v>57</v>
      </c>
      <c r="F2451" s="5" t="s">
        <v>3960</v>
      </c>
      <c r="G2451" s="5" t="s">
        <v>59</v>
      </c>
      <c r="H2451" t="s">
        <v>15712</v>
      </c>
      <c r="I2451" t="s">
        <v>15706</v>
      </c>
      <c r="J2451">
        <v>0</v>
      </c>
    </row>
    <row r="2452" spans="1:10" x14ac:dyDescent="0.25">
      <c r="A2452" s="5" t="s">
        <v>6102</v>
      </c>
      <c r="B2452" s="5" t="s">
        <v>6103</v>
      </c>
      <c r="C2452" s="5">
        <v>1000</v>
      </c>
      <c r="D2452" s="5" t="s">
        <v>62</v>
      </c>
      <c r="E2452" s="5" t="s">
        <v>63</v>
      </c>
      <c r="F2452" s="5" t="s">
        <v>64</v>
      </c>
      <c r="G2452" s="5" t="s">
        <v>65</v>
      </c>
      <c r="H2452" t="s">
        <v>15722</v>
      </c>
      <c r="I2452" t="s">
        <v>15706</v>
      </c>
      <c r="J2452">
        <v>140.1</v>
      </c>
    </row>
    <row r="2453" spans="1:10" x14ac:dyDescent="0.25">
      <c r="A2453" s="5" t="s">
        <v>6104</v>
      </c>
      <c r="B2453" s="5" t="s">
        <v>6105</v>
      </c>
      <c r="C2453" s="5">
        <v>215</v>
      </c>
      <c r="D2453" s="5" t="s">
        <v>24</v>
      </c>
      <c r="E2453" s="5" t="s">
        <v>25</v>
      </c>
      <c r="F2453" s="5" t="s">
        <v>3960</v>
      </c>
      <c r="G2453" s="5" t="s">
        <v>27</v>
      </c>
      <c r="H2453" t="s">
        <v>15730</v>
      </c>
      <c r="I2453" t="s">
        <v>15730</v>
      </c>
      <c r="J2453">
        <v>0</v>
      </c>
    </row>
    <row r="2454" spans="1:10" x14ac:dyDescent="0.25">
      <c r="A2454" s="5" t="s">
        <v>6106</v>
      </c>
      <c r="B2454" s="5" t="s">
        <v>6107</v>
      </c>
      <c r="C2454" s="5">
        <v>9</v>
      </c>
      <c r="D2454" s="5" t="s">
        <v>24</v>
      </c>
      <c r="E2454" s="5" t="s">
        <v>25</v>
      </c>
      <c r="F2454" s="5" t="s">
        <v>3960</v>
      </c>
      <c r="G2454" s="5" t="s">
        <v>27</v>
      </c>
      <c r="H2454" t="s">
        <v>15730</v>
      </c>
      <c r="I2454" t="s">
        <v>15730</v>
      </c>
      <c r="J2454">
        <v>0</v>
      </c>
    </row>
    <row r="2455" spans="1:10" x14ac:dyDescent="0.25">
      <c r="A2455" s="5" t="s">
        <v>6108</v>
      </c>
      <c r="B2455" s="5" t="s">
        <v>6109</v>
      </c>
      <c r="C2455" s="5">
        <v>8</v>
      </c>
      <c r="D2455" s="5" t="s">
        <v>24</v>
      </c>
      <c r="E2455" s="5" t="s">
        <v>72</v>
      </c>
      <c r="F2455" s="5" t="s">
        <v>3960</v>
      </c>
      <c r="G2455" s="5" t="s">
        <v>74</v>
      </c>
      <c r="H2455" t="s">
        <v>15730</v>
      </c>
      <c r="I2455" t="s">
        <v>15730</v>
      </c>
      <c r="J2455">
        <v>0</v>
      </c>
    </row>
    <row r="2456" spans="1:10" x14ac:dyDescent="0.25">
      <c r="A2456" s="5" t="s">
        <v>6110</v>
      </c>
      <c r="B2456" s="5" t="s">
        <v>6111</v>
      </c>
      <c r="C2456" s="5">
        <v>1</v>
      </c>
      <c r="D2456" s="5" t="s">
        <v>24</v>
      </c>
      <c r="E2456" s="5" t="s">
        <v>48</v>
      </c>
      <c r="F2456" s="5" t="s">
        <v>6112</v>
      </c>
      <c r="G2456" s="5" t="s">
        <v>50</v>
      </c>
      <c r="H2456" t="s">
        <v>15730</v>
      </c>
      <c r="I2456" t="s">
        <v>15730</v>
      </c>
      <c r="J2456">
        <v>47.638100000000001</v>
      </c>
    </row>
    <row r="2457" spans="1:10" x14ac:dyDescent="0.25">
      <c r="A2457" s="5" t="s">
        <v>6113</v>
      </c>
      <c r="B2457" s="5" t="s">
        <v>6114</v>
      </c>
      <c r="C2457" s="5">
        <v>4</v>
      </c>
      <c r="D2457" s="5" t="s">
        <v>24</v>
      </c>
      <c r="E2457" s="5" t="s">
        <v>48</v>
      </c>
      <c r="F2457" s="5" t="s">
        <v>6115</v>
      </c>
      <c r="G2457" s="5" t="s">
        <v>50</v>
      </c>
      <c r="H2457" t="s">
        <v>15707</v>
      </c>
      <c r="I2457" t="s">
        <v>15706</v>
      </c>
      <c r="J2457">
        <v>74.959999999999994</v>
      </c>
    </row>
    <row r="2458" spans="1:10" x14ac:dyDescent="0.25">
      <c r="A2458" s="5" t="s">
        <v>6116</v>
      </c>
      <c r="B2458" s="5" t="s">
        <v>6117</v>
      </c>
      <c r="C2458" s="5">
        <v>1</v>
      </c>
      <c r="D2458" s="5" t="s">
        <v>24</v>
      </c>
      <c r="E2458" s="5" t="s">
        <v>53</v>
      </c>
      <c r="F2458" s="5" t="s">
        <v>3960</v>
      </c>
      <c r="G2458" s="5" t="s">
        <v>54</v>
      </c>
      <c r="H2458" t="s">
        <v>15730</v>
      </c>
      <c r="I2458" t="s">
        <v>15730</v>
      </c>
      <c r="J2458">
        <v>0</v>
      </c>
    </row>
    <row r="2459" spans="1:10" x14ac:dyDescent="0.25">
      <c r="A2459" s="5" t="s">
        <v>6118</v>
      </c>
      <c r="B2459" s="5" t="s">
        <v>6119</v>
      </c>
      <c r="C2459" s="5">
        <v>1</v>
      </c>
      <c r="D2459" s="5" t="s">
        <v>24</v>
      </c>
      <c r="E2459" s="5" t="s">
        <v>57</v>
      </c>
      <c r="F2459" s="5" t="s">
        <v>3960</v>
      </c>
      <c r="G2459" s="5" t="s">
        <v>59</v>
      </c>
      <c r="H2459" t="s">
        <v>15707</v>
      </c>
      <c r="I2459" t="s">
        <v>15706</v>
      </c>
      <c r="J2459">
        <v>0</v>
      </c>
    </row>
    <row r="2460" spans="1:10" x14ac:dyDescent="0.25">
      <c r="A2460" s="5" t="s">
        <v>6120</v>
      </c>
      <c r="B2460" s="5" t="s">
        <v>6121</v>
      </c>
      <c r="C2460" s="5">
        <v>3</v>
      </c>
      <c r="D2460" s="5" t="s">
        <v>24</v>
      </c>
      <c r="E2460" s="5" t="s">
        <v>57</v>
      </c>
      <c r="F2460" s="5" t="s">
        <v>3960</v>
      </c>
      <c r="G2460" s="5" t="s">
        <v>59</v>
      </c>
      <c r="H2460" t="s">
        <v>15707</v>
      </c>
      <c r="I2460" t="s">
        <v>15706</v>
      </c>
      <c r="J2460">
        <v>0</v>
      </c>
    </row>
    <row r="2461" spans="1:10" x14ac:dyDescent="0.25">
      <c r="A2461" s="5" t="s">
        <v>6122</v>
      </c>
      <c r="B2461" s="5" t="s">
        <v>6123</v>
      </c>
      <c r="C2461" s="5">
        <v>972</v>
      </c>
      <c r="D2461" s="5" t="s">
        <v>24</v>
      </c>
      <c r="E2461" s="5" t="s">
        <v>6124</v>
      </c>
      <c r="F2461" s="5" t="s">
        <v>2285</v>
      </c>
      <c r="G2461" s="5" t="s">
        <v>6125</v>
      </c>
      <c r="H2461" t="s">
        <v>15707</v>
      </c>
      <c r="I2461" t="s">
        <v>15706</v>
      </c>
      <c r="J2461">
        <v>1632.96</v>
      </c>
    </row>
    <row r="2462" spans="1:10" x14ac:dyDescent="0.25">
      <c r="A2462" s="5" t="s">
        <v>6126</v>
      </c>
      <c r="B2462" s="5" t="s">
        <v>6127</v>
      </c>
      <c r="C2462" s="5">
        <v>2</v>
      </c>
      <c r="D2462" s="5" t="s">
        <v>24</v>
      </c>
      <c r="E2462" s="5" t="s">
        <v>48</v>
      </c>
      <c r="F2462" s="5" t="s">
        <v>6128</v>
      </c>
      <c r="G2462" s="5" t="s">
        <v>50</v>
      </c>
      <c r="H2462" t="s">
        <v>15712</v>
      </c>
      <c r="I2462" t="s">
        <v>15706</v>
      </c>
      <c r="J2462">
        <v>27.6568</v>
      </c>
    </row>
    <row r="2463" spans="1:10" x14ac:dyDescent="0.25">
      <c r="A2463" s="5" t="s">
        <v>6129</v>
      </c>
      <c r="B2463" s="5" t="s">
        <v>6130</v>
      </c>
      <c r="C2463" s="5">
        <v>2</v>
      </c>
      <c r="D2463" s="5" t="s">
        <v>24</v>
      </c>
      <c r="E2463" s="5" t="s">
        <v>63</v>
      </c>
      <c r="F2463" s="5" t="s">
        <v>3960</v>
      </c>
      <c r="G2463" s="5" t="s">
        <v>65</v>
      </c>
      <c r="H2463" t="s">
        <v>15712</v>
      </c>
      <c r="I2463" t="s">
        <v>15706</v>
      </c>
      <c r="J2463">
        <v>0</v>
      </c>
    </row>
    <row r="2464" spans="1:10" x14ac:dyDescent="0.25">
      <c r="A2464" s="5" t="s">
        <v>6131</v>
      </c>
      <c r="B2464" s="5" t="s">
        <v>6132</v>
      </c>
      <c r="C2464" s="5">
        <v>2</v>
      </c>
      <c r="D2464" s="5" t="s">
        <v>24</v>
      </c>
      <c r="E2464" s="5" t="s">
        <v>63</v>
      </c>
      <c r="F2464" s="5" t="s">
        <v>3960</v>
      </c>
      <c r="G2464" s="5" t="s">
        <v>65</v>
      </c>
      <c r="H2464" t="s">
        <v>15730</v>
      </c>
      <c r="I2464" t="s">
        <v>15730</v>
      </c>
      <c r="J2464">
        <v>0</v>
      </c>
    </row>
    <row r="2465" spans="1:10" x14ac:dyDescent="0.25">
      <c r="A2465" s="5" t="s">
        <v>6133</v>
      </c>
      <c r="B2465" s="5" t="s">
        <v>6134</v>
      </c>
      <c r="C2465" s="5">
        <v>1</v>
      </c>
      <c r="D2465" s="5" t="s">
        <v>24</v>
      </c>
      <c r="E2465" s="5" t="s">
        <v>201</v>
      </c>
      <c r="F2465" s="5" t="s">
        <v>1599</v>
      </c>
      <c r="G2465" s="5" t="s">
        <v>203</v>
      </c>
      <c r="H2465" t="s">
        <v>15730</v>
      </c>
      <c r="I2465" t="s">
        <v>15730</v>
      </c>
      <c r="J2465">
        <v>285</v>
      </c>
    </row>
    <row r="2466" spans="1:10" x14ac:dyDescent="0.25">
      <c r="A2466" s="5" t="s">
        <v>6135</v>
      </c>
      <c r="B2466" s="5" t="s">
        <v>6136</v>
      </c>
      <c r="C2466" s="5">
        <v>1</v>
      </c>
      <c r="D2466" s="5" t="s">
        <v>24</v>
      </c>
      <c r="E2466" s="5" t="s">
        <v>201</v>
      </c>
      <c r="F2466" s="5" t="s">
        <v>3960</v>
      </c>
      <c r="G2466" s="5" t="s">
        <v>203</v>
      </c>
      <c r="H2466" t="s">
        <v>15730</v>
      </c>
      <c r="I2466" t="s">
        <v>15730</v>
      </c>
      <c r="J2466">
        <v>0</v>
      </c>
    </row>
    <row r="2467" spans="1:10" x14ac:dyDescent="0.25">
      <c r="A2467" s="5" t="s">
        <v>6137</v>
      </c>
      <c r="B2467" s="5" t="s">
        <v>6138</v>
      </c>
      <c r="C2467" s="5">
        <v>2</v>
      </c>
      <c r="D2467" s="5" t="s">
        <v>6139</v>
      </c>
      <c r="E2467" s="5" t="s">
        <v>25</v>
      </c>
      <c r="F2467" s="5" t="s">
        <v>6140</v>
      </c>
      <c r="G2467" s="5" t="s">
        <v>27</v>
      </c>
      <c r="H2467" t="s">
        <v>15717</v>
      </c>
      <c r="I2467" t="s">
        <v>15703</v>
      </c>
      <c r="J2467">
        <v>22.78</v>
      </c>
    </row>
    <row r="2468" spans="1:10" x14ac:dyDescent="0.25">
      <c r="A2468" s="5" t="s">
        <v>6141</v>
      </c>
      <c r="B2468" s="5" t="s">
        <v>6142</v>
      </c>
      <c r="C2468" s="5">
        <v>4</v>
      </c>
      <c r="D2468" s="5" t="s">
        <v>24</v>
      </c>
      <c r="E2468" s="5" t="s">
        <v>2142</v>
      </c>
      <c r="F2468" s="5" t="s">
        <v>3960</v>
      </c>
      <c r="G2468" s="5" t="s">
        <v>2143</v>
      </c>
      <c r="H2468" t="s">
        <v>15715</v>
      </c>
      <c r="I2468" t="s">
        <v>15703</v>
      </c>
      <c r="J2468">
        <v>0</v>
      </c>
    </row>
    <row r="2469" spans="1:10" x14ac:dyDescent="0.25">
      <c r="A2469" s="5" t="s">
        <v>6143</v>
      </c>
      <c r="B2469" s="5" t="s">
        <v>6144</v>
      </c>
      <c r="C2469" s="5">
        <v>1</v>
      </c>
      <c r="D2469" s="5" t="s">
        <v>24</v>
      </c>
      <c r="E2469" s="5" t="s">
        <v>290</v>
      </c>
      <c r="F2469" s="5" t="s">
        <v>6145</v>
      </c>
      <c r="G2469" s="5" t="s">
        <v>292</v>
      </c>
      <c r="H2469" t="s">
        <v>15730</v>
      </c>
      <c r="I2469" t="s">
        <v>15730</v>
      </c>
      <c r="J2469">
        <v>25.31</v>
      </c>
    </row>
    <row r="2470" spans="1:10" x14ac:dyDescent="0.25">
      <c r="A2470" s="5" t="s">
        <v>6146</v>
      </c>
      <c r="B2470" s="5" t="s">
        <v>6147</v>
      </c>
      <c r="C2470" s="5">
        <v>12</v>
      </c>
      <c r="D2470" s="5" t="s">
        <v>24</v>
      </c>
      <c r="E2470" s="5" t="s">
        <v>290</v>
      </c>
      <c r="F2470" s="5" t="s">
        <v>6148</v>
      </c>
      <c r="G2470" s="5" t="s">
        <v>292</v>
      </c>
      <c r="H2470" t="s">
        <v>15714</v>
      </c>
      <c r="I2470" t="s">
        <v>15703</v>
      </c>
      <c r="J2470">
        <v>377.52</v>
      </c>
    </row>
    <row r="2471" spans="1:10" x14ac:dyDescent="0.25">
      <c r="A2471" s="5" t="s">
        <v>6149</v>
      </c>
      <c r="B2471" s="5" t="s">
        <v>6150</v>
      </c>
      <c r="C2471" s="5">
        <v>11</v>
      </c>
      <c r="D2471" s="5" t="s">
        <v>24</v>
      </c>
      <c r="E2471" s="5" t="s">
        <v>25</v>
      </c>
      <c r="F2471" s="5" t="s">
        <v>3960</v>
      </c>
      <c r="G2471" s="5" t="s">
        <v>27</v>
      </c>
      <c r="H2471" t="s">
        <v>15730</v>
      </c>
      <c r="I2471" t="s">
        <v>15730</v>
      </c>
      <c r="J2471">
        <v>0</v>
      </c>
    </row>
    <row r="2472" spans="1:10" x14ac:dyDescent="0.25">
      <c r="A2472" s="5" t="s">
        <v>6151</v>
      </c>
      <c r="B2472" s="5" t="s">
        <v>6152</v>
      </c>
      <c r="C2472" s="5">
        <v>1</v>
      </c>
      <c r="D2472" s="5" t="s">
        <v>24</v>
      </c>
      <c r="E2472" s="5" t="s">
        <v>446</v>
      </c>
      <c r="F2472" s="5" t="s">
        <v>3960</v>
      </c>
      <c r="G2472" s="5" t="s">
        <v>448</v>
      </c>
      <c r="H2472" t="s">
        <v>15730</v>
      </c>
      <c r="I2472" t="s">
        <v>15730</v>
      </c>
      <c r="J2472">
        <v>0</v>
      </c>
    </row>
    <row r="2473" spans="1:10" x14ac:dyDescent="0.25">
      <c r="A2473" s="5" t="s">
        <v>6153</v>
      </c>
      <c r="B2473" s="5" t="s">
        <v>6154</v>
      </c>
      <c r="C2473" s="5">
        <v>1</v>
      </c>
      <c r="D2473" s="5" t="s">
        <v>24</v>
      </c>
      <c r="E2473" s="5" t="s">
        <v>57</v>
      </c>
      <c r="F2473" s="5" t="s">
        <v>3960</v>
      </c>
      <c r="G2473" s="5" t="s">
        <v>59</v>
      </c>
      <c r="H2473" t="s">
        <v>15730</v>
      </c>
      <c r="I2473" t="s">
        <v>15730</v>
      </c>
      <c r="J2473">
        <v>0</v>
      </c>
    </row>
    <row r="2474" spans="1:10" x14ac:dyDescent="0.25">
      <c r="A2474" s="5" t="s">
        <v>6155</v>
      </c>
      <c r="B2474" s="5" t="s">
        <v>6156</v>
      </c>
      <c r="C2474" s="5">
        <v>1</v>
      </c>
      <c r="D2474" s="5" t="s">
        <v>24</v>
      </c>
      <c r="E2474" s="5" t="s">
        <v>36</v>
      </c>
      <c r="F2474" s="5" t="s">
        <v>1980</v>
      </c>
      <c r="G2474" s="5" t="s">
        <v>27</v>
      </c>
      <c r="H2474" t="s">
        <v>15730</v>
      </c>
      <c r="I2474" t="s">
        <v>15730</v>
      </c>
      <c r="J2474">
        <v>600</v>
      </c>
    </row>
    <row r="2475" spans="1:10" x14ac:dyDescent="0.25">
      <c r="A2475" s="5" t="s">
        <v>6157</v>
      </c>
      <c r="B2475" s="5" t="s">
        <v>6158</v>
      </c>
      <c r="C2475" s="5">
        <v>2</v>
      </c>
      <c r="D2475" s="5" t="s">
        <v>24</v>
      </c>
      <c r="E2475" s="5" t="s">
        <v>446</v>
      </c>
      <c r="F2475" s="5" t="s">
        <v>3960</v>
      </c>
      <c r="G2475" s="5" t="s">
        <v>448</v>
      </c>
      <c r="H2475" t="s">
        <v>15730</v>
      </c>
      <c r="I2475" t="s">
        <v>15730</v>
      </c>
      <c r="J2475">
        <v>0</v>
      </c>
    </row>
    <row r="2476" spans="1:10" x14ac:dyDescent="0.25">
      <c r="A2476" s="5" t="s">
        <v>6159</v>
      </c>
      <c r="B2476" s="5" t="s">
        <v>6160</v>
      </c>
      <c r="C2476" s="5">
        <v>1</v>
      </c>
      <c r="D2476" s="5" t="s">
        <v>24</v>
      </c>
      <c r="E2476" s="5" t="s">
        <v>57</v>
      </c>
      <c r="F2476" s="5" t="s">
        <v>6161</v>
      </c>
      <c r="G2476" s="5" t="s">
        <v>59</v>
      </c>
      <c r="H2476" t="s">
        <v>15730</v>
      </c>
      <c r="I2476" t="s">
        <v>15730</v>
      </c>
      <c r="J2476">
        <v>208</v>
      </c>
    </row>
    <row r="2477" spans="1:10" x14ac:dyDescent="0.25">
      <c r="A2477" s="5" t="s">
        <v>6162</v>
      </c>
      <c r="B2477" s="5" t="s">
        <v>6163</v>
      </c>
      <c r="C2477" s="5">
        <v>3</v>
      </c>
      <c r="D2477" s="5" t="s">
        <v>24</v>
      </c>
      <c r="E2477" s="5" t="s">
        <v>63</v>
      </c>
      <c r="F2477" s="5" t="s">
        <v>6164</v>
      </c>
      <c r="G2477" s="5" t="s">
        <v>65</v>
      </c>
      <c r="H2477" t="s">
        <v>15730</v>
      </c>
      <c r="I2477" t="s">
        <v>15730</v>
      </c>
      <c r="J2477">
        <v>21.6</v>
      </c>
    </row>
    <row r="2478" spans="1:10" x14ac:dyDescent="0.25">
      <c r="A2478" s="5" t="s">
        <v>6165</v>
      </c>
      <c r="B2478" s="5" t="s">
        <v>6166</v>
      </c>
      <c r="C2478" s="5">
        <v>17</v>
      </c>
      <c r="D2478" s="5" t="s">
        <v>24</v>
      </c>
      <c r="E2478" s="5" t="s">
        <v>1227</v>
      </c>
      <c r="F2478" s="5" t="s">
        <v>3960</v>
      </c>
      <c r="G2478" s="5" t="s">
        <v>1228</v>
      </c>
      <c r="H2478" t="s">
        <v>15730</v>
      </c>
      <c r="I2478" t="s">
        <v>15730</v>
      </c>
      <c r="J2478">
        <v>0</v>
      </c>
    </row>
    <row r="2479" spans="1:10" x14ac:dyDescent="0.25">
      <c r="A2479" s="5" t="s">
        <v>6167</v>
      </c>
      <c r="B2479" s="5" t="s">
        <v>6168</v>
      </c>
      <c r="C2479" s="5">
        <v>502</v>
      </c>
      <c r="D2479" s="5" t="s">
        <v>24</v>
      </c>
      <c r="E2479" s="5" t="s">
        <v>63</v>
      </c>
      <c r="F2479" s="5" t="s">
        <v>6169</v>
      </c>
      <c r="G2479" s="5" t="s">
        <v>65</v>
      </c>
      <c r="H2479" t="s">
        <v>15707</v>
      </c>
      <c r="I2479" t="s">
        <v>15706</v>
      </c>
      <c r="J2479">
        <v>50.953000000000003</v>
      </c>
    </row>
    <row r="2480" spans="1:10" x14ac:dyDescent="0.25">
      <c r="A2480" s="5" t="s">
        <v>6170</v>
      </c>
      <c r="B2480" s="5" t="s">
        <v>6171</v>
      </c>
      <c r="C2480" s="5">
        <v>1</v>
      </c>
      <c r="D2480" s="5" t="s">
        <v>24</v>
      </c>
      <c r="E2480" s="5" t="s">
        <v>57</v>
      </c>
      <c r="F2480" s="5" t="s">
        <v>3960</v>
      </c>
      <c r="G2480" s="5" t="s">
        <v>59</v>
      </c>
      <c r="H2480" t="s">
        <v>15723</v>
      </c>
      <c r="I2480" t="s">
        <v>15706</v>
      </c>
      <c r="J2480">
        <v>0</v>
      </c>
    </row>
    <row r="2481" spans="1:10" x14ac:dyDescent="0.25">
      <c r="A2481" s="5" t="s">
        <v>6172</v>
      </c>
      <c r="B2481" s="5" t="s">
        <v>6173</v>
      </c>
      <c r="C2481" s="5">
        <v>3</v>
      </c>
      <c r="D2481" s="5" t="s">
        <v>24</v>
      </c>
      <c r="E2481" s="5" t="s">
        <v>57</v>
      </c>
      <c r="F2481" s="5" t="s">
        <v>3960</v>
      </c>
      <c r="G2481" s="5" t="s">
        <v>59</v>
      </c>
      <c r="H2481" t="s">
        <v>15730</v>
      </c>
      <c r="I2481" t="s">
        <v>15730</v>
      </c>
      <c r="J2481">
        <v>0</v>
      </c>
    </row>
    <row r="2482" spans="1:10" x14ac:dyDescent="0.25">
      <c r="A2482" s="5" t="s">
        <v>6174</v>
      </c>
      <c r="B2482" s="5" t="s">
        <v>6175</v>
      </c>
      <c r="C2482" s="5">
        <v>19</v>
      </c>
      <c r="D2482" s="5" t="s">
        <v>24</v>
      </c>
      <c r="E2482" s="5" t="s">
        <v>25</v>
      </c>
      <c r="F2482" s="5" t="s">
        <v>3960</v>
      </c>
      <c r="G2482" s="5" t="s">
        <v>27</v>
      </c>
      <c r="H2482" t="s">
        <v>15730</v>
      </c>
      <c r="I2482" t="s">
        <v>15730</v>
      </c>
      <c r="J2482">
        <v>0</v>
      </c>
    </row>
    <row r="2483" spans="1:10" x14ac:dyDescent="0.25">
      <c r="A2483" s="5" t="s">
        <v>6177</v>
      </c>
      <c r="B2483" s="5" t="s">
        <v>6178</v>
      </c>
      <c r="C2483" s="5">
        <v>3</v>
      </c>
      <c r="D2483" s="5" t="s">
        <v>24</v>
      </c>
      <c r="E2483" s="5" t="s">
        <v>57</v>
      </c>
      <c r="F2483" s="5" t="s">
        <v>3960</v>
      </c>
      <c r="G2483" s="5" t="s">
        <v>59</v>
      </c>
      <c r="H2483" t="s">
        <v>15707</v>
      </c>
      <c r="I2483" t="s">
        <v>15706</v>
      </c>
      <c r="J2483">
        <v>0</v>
      </c>
    </row>
    <row r="2484" spans="1:10" x14ac:dyDescent="0.25">
      <c r="A2484" s="5" t="s">
        <v>6179</v>
      </c>
      <c r="B2484" s="5" t="s">
        <v>6180</v>
      </c>
      <c r="C2484" s="5">
        <v>17</v>
      </c>
      <c r="D2484" s="5" t="s">
        <v>24</v>
      </c>
      <c r="E2484" s="5" t="s">
        <v>25</v>
      </c>
      <c r="F2484" s="5" t="s">
        <v>3960</v>
      </c>
      <c r="G2484" s="5" t="s">
        <v>27</v>
      </c>
      <c r="H2484" t="s">
        <v>15722</v>
      </c>
      <c r="I2484" t="s">
        <v>15706</v>
      </c>
      <c r="J2484">
        <v>0</v>
      </c>
    </row>
    <row r="2485" spans="1:10" x14ac:dyDescent="0.25">
      <c r="A2485" s="5" t="s">
        <v>6182</v>
      </c>
      <c r="B2485" s="5" t="s">
        <v>6183</v>
      </c>
      <c r="C2485" s="5">
        <v>219</v>
      </c>
      <c r="D2485" s="5" t="s">
        <v>62</v>
      </c>
      <c r="E2485" s="5" t="s">
        <v>57</v>
      </c>
      <c r="F2485" s="5" t="s">
        <v>3960</v>
      </c>
      <c r="G2485" s="5" t="s">
        <v>59</v>
      </c>
      <c r="H2485" t="s">
        <v>15707</v>
      </c>
      <c r="I2485" t="s">
        <v>15706</v>
      </c>
      <c r="J2485">
        <v>0</v>
      </c>
    </row>
    <row r="2486" spans="1:10" x14ac:dyDescent="0.25">
      <c r="A2486" s="5" t="s">
        <v>6184</v>
      </c>
      <c r="B2486" s="5" t="s">
        <v>6185</v>
      </c>
      <c r="C2486" s="5">
        <v>2</v>
      </c>
      <c r="D2486" s="5" t="s">
        <v>24</v>
      </c>
      <c r="E2486" s="5" t="s">
        <v>151</v>
      </c>
      <c r="F2486" s="5" t="s">
        <v>6186</v>
      </c>
      <c r="G2486" s="5" t="s">
        <v>153</v>
      </c>
      <c r="H2486" t="s">
        <v>15730</v>
      </c>
      <c r="I2486" t="s">
        <v>15730</v>
      </c>
      <c r="J2486">
        <v>231</v>
      </c>
    </row>
    <row r="2487" spans="1:10" x14ac:dyDescent="0.25">
      <c r="A2487" s="5" t="s">
        <v>6187</v>
      </c>
      <c r="B2487" s="5" t="s">
        <v>6188</v>
      </c>
      <c r="C2487" s="5">
        <v>4</v>
      </c>
      <c r="D2487" s="5" t="s">
        <v>24</v>
      </c>
      <c r="E2487" s="5" t="s">
        <v>63</v>
      </c>
      <c r="F2487" s="5" t="s">
        <v>3960</v>
      </c>
      <c r="G2487" s="5" t="s">
        <v>65</v>
      </c>
      <c r="H2487" t="s">
        <v>15730</v>
      </c>
      <c r="I2487" t="s">
        <v>15730</v>
      </c>
      <c r="J2487">
        <v>0</v>
      </c>
    </row>
    <row r="2488" spans="1:10" x14ac:dyDescent="0.25">
      <c r="A2488" s="5" t="s">
        <v>6189</v>
      </c>
      <c r="B2488" s="5" t="s">
        <v>6190</v>
      </c>
      <c r="C2488" s="5">
        <v>1</v>
      </c>
      <c r="D2488" s="5" t="s">
        <v>24</v>
      </c>
      <c r="E2488" s="5" t="s">
        <v>57</v>
      </c>
      <c r="F2488" s="5" t="s">
        <v>3960</v>
      </c>
      <c r="G2488" s="5" t="s">
        <v>59</v>
      </c>
      <c r="H2488" t="s">
        <v>15712</v>
      </c>
      <c r="I2488" t="s">
        <v>15706</v>
      </c>
      <c r="J2488">
        <v>0</v>
      </c>
    </row>
    <row r="2489" spans="1:10" x14ac:dyDescent="0.25">
      <c r="A2489" s="5" t="s">
        <v>6191</v>
      </c>
      <c r="B2489" s="5" t="s">
        <v>6192</v>
      </c>
      <c r="C2489" s="5">
        <v>1</v>
      </c>
      <c r="D2489" s="5" t="s">
        <v>62</v>
      </c>
      <c r="E2489" s="5" t="s">
        <v>387</v>
      </c>
      <c r="F2489" s="5" t="s">
        <v>536</v>
      </c>
      <c r="G2489" s="5" t="s">
        <v>389</v>
      </c>
      <c r="H2489" t="s">
        <v>15707</v>
      </c>
      <c r="I2489" t="s">
        <v>15706</v>
      </c>
      <c r="J2489">
        <v>18</v>
      </c>
    </row>
    <row r="2490" spans="1:10" x14ac:dyDescent="0.25">
      <c r="A2490" s="5" t="s">
        <v>6193</v>
      </c>
      <c r="B2490" s="5" t="s">
        <v>6194</v>
      </c>
      <c r="C2490" s="5">
        <v>3</v>
      </c>
      <c r="D2490" s="5" t="s">
        <v>24</v>
      </c>
      <c r="E2490" s="5" t="s">
        <v>57</v>
      </c>
      <c r="F2490" s="5" t="s">
        <v>3960</v>
      </c>
      <c r="G2490" s="5" t="s">
        <v>59</v>
      </c>
      <c r="H2490" t="s">
        <v>15707</v>
      </c>
      <c r="I2490" t="s">
        <v>15706</v>
      </c>
      <c r="J2490">
        <v>0</v>
      </c>
    </row>
    <row r="2491" spans="1:10" x14ac:dyDescent="0.25">
      <c r="A2491" s="5" t="s">
        <v>6195</v>
      </c>
      <c r="B2491" s="5" t="s">
        <v>6196</v>
      </c>
      <c r="C2491" s="5">
        <v>4</v>
      </c>
      <c r="D2491" s="5" t="s">
        <v>24</v>
      </c>
      <c r="E2491" s="5" t="s">
        <v>57</v>
      </c>
      <c r="F2491" s="5" t="s">
        <v>6197</v>
      </c>
      <c r="G2491" s="5" t="s">
        <v>59</v>
      </c>
      <c r="H2491" t="s">
        <v>15707</v>
      </c>
      <c r="I2491" t="s">
        <v>15706</v>
      </c>
      <c r="J2491">
        <v>297.36</v>
      </c>
    </row>
    <row r="2492" spans="1:10" x14ac:dyDescent="0.25">
      <c r="A2492" s="5" t="s">
        <v>6198</v>
      </c>
      <c r="B2492" s="5" t="s">
        <v>6199</v>
      </c>
      <c r="C2492" s="5">
        <v>7</v>
      </c>
      <c r="D2492" s="5" t="s">
        <v>24</v>
      </c>
      <c r="E2492" s="5" t="s">
        <v>57</v>
      </c>
      <c r="F2492" s="5" t="s">
        <v>3960</v>
      </c>
      <c r="G2492" s="5" t="s">
        <v>59</v>
      </c>
      <c r="H2492" t="s">
        <v>15714</v>
      </c>
      <c r="I2492" t="s">
        <v>15703</v>
      </c>
      <c r="J2492">
        <v>0</v>
      </c>
    </row>
    <row r="2493" spans="1:10" x14ac:dyDescent="0.25">
      <c r="A2493" s="5" t="s">
        <v>6200</v>
      </c>
      <c r="B2493" s="5" t="s">
        <v>6201</v>
      </c>
      <c r="C2493" s="5">
        <v>1</v>
      </c>
      <c r="D2493" s="5" t="s">
        <v>24</v>
      </c>
      <c r="E2493" s="5" t="s">
        <v>53</v>
      </c>
      <c r="F2493" s="5" t="s">
        <v>3960</v>
      </c>
      <c r="G2493" s="5" t="s">
        <v>54</v>
      </c>
      <c r="H2493" t="s">
        <v>15730</v>
      </c>
      <c r="I2493" t="s">
        <v>15730</v>
      </c>
      <c r="J2493">
        <v>0</v>
      </c>
    </row>
    <row r="2494" spans="1:10" x14ac:dyDescent="0.25">
      <c r="A2494" s="5" t="s">
        <v>6202</v>
      </c>
      <c r="B2494" s="5" t="s">
        <v>6203</v>
      </c>
      <c r="C2494" s="5">
        <v>29</v>
      </c>
      <c r="D2494" s="5" t="s">
        <v>24</v>
      </c>
      <c r="E2494" s="5" t="s">
        <v>25</v>
      </c>
      <c r="F2494" s="5" t="s">
        <v>3960</v>
      </c>
      <c r="G2494" s="5" t="s">
        <v>27</v>
      </c>
      <c r="H2494" t="s">
        <v>15730</v>
      </c>
      <c r="I2494" t="s">
        <v>15730</v>
      </c>
      <c r="J2494">
        <v>0</v>
      </c>
    </row>
    <row r="2495" spans="1:10" x14ac:dyDescent="0.25">
      <c r="A2495" s="5" t="s">
        <v>6204</v>
      </c>
      <c r="B2495" s="5" t="s">
        <v>6205</v>
      </c>
      <c r="C2495" s="5">
        <v>1</v>
      </c>
      <c r="D2495" s="5" t="s">
        <v>24</v>
      </c>
      <c r="E2495" s="5" t="s">
        <v>25</v>
      </c>
      <c r="F2495" s="5" t="s">
        <v>6206</v>
      </c>
      <c r="G2495" s="5" t="s">
        <v>27</v>
      </c>
      <c r="H2495" t="s">
        <v>15707</v>
      </c>
      <c r="I2495" t="s">
        <v>15706</v>
      </c>
      <c r="J2495">
        <v>678.01</v>
      </c>
    </row>
    <row r="2496" spans="1:10" x14ac:dyDescent="0.25">
      <c r="A2496" s="5" t="s">
        <v>6207</v>
      </c>
      <c r="B2496" s="5" t="s">
        <v>6208</v>
      </c>
      <c r="C2496" s="5">
        <v>4</v>
      </c>
      <c r="D2496" s="5" t="s">
        <v>62</v>
      </c>
      <c r="E2496" s="5" t="s">
        <v>25</v>
      </c>
      <c r="F2496" s="5" t="s">
        <v>6209</v>
      </c>
      <c r="G2496" s="5" t="s">
        <v>27</v>
      </c>
      <c r="H2496" t="s">
        <v>15730</v>
      </c>
      <c r="I2496" t="s">
        <v>15730</v>
      </c>
      <c r="J2496">
        <v>40.96</v>
      </c>
    </row>
    <row r="2497" spans="1:10" x14ac:dyDescent="0.25">
      <c r="A2497" s="5" t="s">
        <v>6210</v>
      </c>
      <c r="B2497" s="5" t="s">
        <v>6211</v>
      </c>
      <c r="C2497" s="5">
        <v>12</v>
      </c>
      <c r="D2497" s="5" t="s">
        <v>24</v>
      </c>
      <c r="E2497" s="5" t="s">
        <v>25</v>
      </c>
      <c r="F2497" s="5" t="s">
        <v>3960</v>
      </c>
      <c r="G2497" s="5" t="s">
        <v>27</v>
      </c>
      <c r="H2497" t="s">
        <v>15723</v>
      </c>
      <c r="I2497" t="s">
        <v>15706</v>
      </c>
      <c r="J2497">
        <v>0</v>
      </c>
    </row>
    <row r="2498" spans="1:10" x14ac:dyDescent="0.25">
      <c r="A2498" s="5" t="s">
        <v>6212</v>
      </c>
      <c r="B2498" s="5" t="s">
        <v>6213</v>
      </c>
      <c r="C2498" s="5">
        <v>2</v>
      </c>
      <c r="D2498" s="5" t="s">
        <v>24</v>
      </c>
      <c r="E2498" s="5" t="s">
        <v>57</v>
      </c>
      <c r="F2498" s="5" t="s">
        <v>3960</v>
      </c>
      <c r="G2498" s="5" t="s">
        <v>59</v>
      </c>
      <c r="H2498" t="s">
        <v>15714</v>
      </c>
      <c r="I2498" t="s">
        <v>15703</v>
      </c>
      <c r="J2498">
        <v>0</v>
      </c>
    </row>
    <row r="2499" spans="1:10" x14ac:dyDescent="0.25">
      <c r="A2499" s="5" t="s">
        <v>6214</v>
      </c>
      <c r="B2499" s="5" t="s">
        <v>6215</v>
      </c>
      <c r="C2499" s="5">
        <v>3</v>
      </c>
      <c r="D2499" s="5" t="s">
        <v>62</v>
      </c>
      <c r="E2499" s="5" t="s">
        <v>387</v>
      </c>
      <c r="F2499" s="5" t="s">
        <v>713</v>
      </c>
      <c r="G2499" s="5" t="s">
        <v>389</v>
      </c>
      <c r="H2499" t="s">
        <v>15707</v>
      </c>
      <c r="I2499" t="s">
        <v>15706</v>
      </c>
      <c r="J2499">
        <v>72</v>
      </c>
    </row>
    <row r="2500" spans="1:10" x14ac:dyDescent="0.25">
      <c r="A2500" s="5" t="s">
        <v>6216</v>
      </c>
      <c r="B2500" s="5" t="s">
        <v>6217</v>
      </c>
      <c r="C2500" s="5">
        <v>16</v>
      </c>
      <c r="D2500" s="5" t="s">
        <v>24</v>
      </c>
      <c r="E2500" s="5" t="s">
        <v>48</v>
      </c>
      <c r="F2500" s="5" t="s">
        <v>5986</v>
      </c>
      <c r="G2500" s="5" t="s">
        <v>50</v>
      </c>
      <c r="H2500" t="s">
        <v>15730</v>
      </c>
      <c r="I2500" t="s">
        <v>15730</v>
      </c>
      <c r="J2500">
        <v>57.44</v>
      </c>
    </row>
    <row r="2501" spans="1:10" x14ac:dyDescent="0.25">
      <c r="A2501" s="5" t="s">
        <v>6218</v>
      </c>
      <c r="B2501" s="5" t="s">
        <v>6219</v>
      </c>
      <c r="C2501" s="5">
        <v>2</v>
      </c>
      <c r="D2501" s="5" t="s">
        <v>24</v>
      </c>
      <c r="E2501" s="5" t="s">
        <v>48</v>
      </c>
      <c r="F2501" s="5" t="s">
        <v>123</v>
      </c>
      <c r="G2501" s="5" t="s">
        <v>50</v>
      </c>
      <c r="H2501" t="s">
        <v>15730</v>
      </c>
      <c r="I2501" t="s">
        <v>15730</v>
      </c>
      <c r="J2501">
        <v>20</v>
      </c>
    </row>
    <row r="2502" spans="1:10" x14ac:dyDescent="0.25">
      <c r="A2502" s="5" t="s">
        <v>6220</v>
      </c>
      <c r="B2502" s="5" t="s">
        <v>6221</v>
      </c>
      <c r="C2502" s="5">
        <v>3</v>
      </c>
      <c r="D2502" s="5" t="s">
        <v>24</v>
      </c>
      <c r="E2502" s="5" t="s">
        <v>57</v>
      </c>
      <c r="F2502" s="5" t="s">
        <v>3960</v>
      </c>
      <c r="G2502" s="5" t="s">
        <v>59</v>
      </c>
      <c r="H2502" t="s">
        <v>15730</v>
      </c>
      <c r="I2502" t="s">
        <v>15730</v>
      </c>
      <c r="J2502">
        <v>0</v>
      </c>
    </row>
    <row r="2503" spans="1:10" x14ac:dyDescent="0.25">
      <c r="A2503" s="5" t="s">
        <v>6222</v>
      </c>
      <c r="B2503" s="5" t="s">
        <v>6223</v>
      </c>
      <c r="C2503" s="5">
        <v>4</v>
      </c>
      <c r="D2503" s="5" t="s">
        <v>24</v>
      </c>
      <c r="E2503" s="5" t="s">
        <v>25</v>
      </c>
      <c r="F2503" s="5" t="s">
        <v>3960</v>
      </c>
      <c r="G2503" s="5" t="s">
        <v>27</v>
      </c>
      <c r="H2503" t="s">
        <v>15730</v>
      </c>
      <c r="I2503" t="s">
        <v>15730</v>
      </c>
      <c r="J2503">
        <v>0</v>
      </c>
    </row>
    <row r="2504" spans="1:10" x14ac:dyDescent="0.25">
      <c r="A2504" s="5" t="s">
        <v>6224</v>
      </c>
      <c r="B2504" s="5" t="s">
        <v>6225</v>
      </c>
      <c r="C2504" s="5">
        <v>4</v>
      </c>
      <c r="D2504" s="5" t="s">
        <v>24</v>
      </c>
      <c r="E2504" s="5" t="s">
        <v>25</v>
      </c>
      <c r="F2504" s="5" t="s">
        <v>3960</v>
      </c>
      <c r="G2504" s="5" t="s">
        <v>27</v>
      </c>
      <c r="H2504" t="s">
        <v>15716</v>
      </c>
      <c r="I2504" t="s">
        <v>15703</v>
      </c>
      <c r="J2504">
        <v>0</v>
      </c>
    </row>
    <row r="2505" spans="1:10" x14ac:dyDescent="0.25">
      <c r="A2505" s="5" t="s">
        <v>6226</v>
      </c>
      <c r="B2505" s="5" t="s">
        <v>6227</v>
      </c>
      <c r="C2505" s="5">
        <v>3</v>
      </c>
      <c r="D2505" s="5" t="s">
        <v>24</v>
      </c>
      <c r="E2505" s="5" t="s">
        <v>290</v>
      </c>
      <c r="F2505" s="5" t="s">
        <v>6228</v>
      </c>
      <c r="G2505" s="5" t="s">
        <v>292</v>
      </c>
      <c r="H2505" t="s">
        <v>15730</v>
      </c>
      <c r="I2505" t="s">
        <v>15730</v>
      </c>
      <c r="J2505">
        <v>1031.1299999999999</v>
      </c>
    </row>
    <row r="2506" spans="1:10" x14ac:dyDescent="0.25">
      <c r="A2506" s="5" t="s">
        <v>6229</v>
      </c>
      <c r="B2506" s="5" t="s">
        <v>6230</v>
      </c>
      <c r="C2506" s="5">
        <v>1</v>
      </c>
      <c r="D2506" s="5" t="s">
        <v>24</v>
      </c>
      <c r="E2506" s="5" t="s">
        <v>36</v>
      </c>
      <c r="F2506" s="5" t="s">
        <v>6231</v>
      </c>
      <c r="G2506" s="5" t="s">
        <v>27</v>
      </c>
      <c r="H2506" t="s">
        <v>15707</v>
      </c>
      <c r="I2506" t="s">
        <v>15706</v>
      </c>
      <c r="J2506">
        <v>83.39</v>
      </c>
    </row>
    <row r="2507" spans="1:10" x14ac:dyDescent="0.25">
      <c r="A2507" s="5" t="s">
        <v>6232</v>
      </c>
      <c r="B2507" s="5" t="s">
        <v>6233</v>
      </c>
      <c r="C2507" s="5">
        <v>1</v>
      </c>
      <c r="D2507" s="5" t="s">
        <v>24</v>
      </c>
      <c r="E2507" s="5" t="s">
        <v>72</v>
      </c>
      <c r="F2507" s="5" t="s">
        <v>3960</v>
      </c>
      <c r="G2507" s="5" t="s">
        <v>74</v>
      </c>
      <c r="H2507" t="s">
        <v>15712</v>
      </c>
      <c r="I2507" t="s">
        <v>15706</v>
      </c>
      <c r="J2507">
        <v>0</v>
      </c>
    </row>
    <row r="2508" spans="1:10" x14ac:dyDescent="0.25">
      <c r="A2508" s="5" t="s">
        <v>6234</v>
      </c>
      <c r="B2508" s="5" t="s">
        <v>6235</v>
      </c>
      <c r="C2508" s="5">
        <v>2</v>
      </c>
      <c r="D2508" s="5" t="s">
        <v>24</v>
      </c>
      <c r="E2508" s="5" t="s">
        <v>53</v>
      </c>
      <c r="F2508" s="5" t="s">
        <v>3960</v>
      </c>
      <c r="G2508" s="5" t="s">
        <v>54</v>
      </c>
      <c r="H2508" t="s">
        <v>15712</v>
      </c>
      <c r="I2508" t="s">
        <v>15706</v>
      </c>
      <c r="J2508">
        <v>0</v>
      </c>
    </row>
    <row r="2509" spans="1:10" x14ac:dyDescent="0.25">
      <c r="A2509" s="5" t="s">
        <v>6236</v>
      </c>
      <c r="B2509" s="5" t="s">
        <v>6237</v>
      </c>
      <c r="C2509" s="5">
        <v>4</v>
      </c>
      <c r="D2509" s="5" t="s">
        <v>24</v>
      </c>
      <c r="E2509" s="5" t="s">
        <v>57</v>
      </c>
      <c r="F2509" s="5" t="s">
        <v>3960</v>
      </c>
      <c r="G2509" s="5" t="s">
        <v>59</v>
      </c>
      <c r="H2509" t="s">
        <v>15707</v>
      </c>
      <c r="I2509" t="s">
        <v>15706</v>
      </c>
      <c r="J2509">
        <v>0</v>
      </c>
    </row>
    <row r="2510" spans="1:10" x14ac:dyDescent="0.25">
      <c r="A2510" s="5" t="s">
        <v>6238</v>
      </c>
      <c r="B2510" s="5" t="s">
        <v>6239</v>
      </c>
      <c r="C2510" s="5">
        <v>14</v>
      </c>
      <c r="D2510" s="5" t="s">
        <v>24</v>
      </c>
      <c r="E2510" s="5" t="s">
        <v>53</v>
      </c>
      <c r="F2510" s="5" t="s">
        <v>3960</v>
      </c>
      <c r="G2510" s="5" t="s">
        <v>54</v>
      </c>
      <c r="H2510" t="s">
        <v>15712</v>
      </c>
      <c r="I2510" t="s">
        <v>15706</v>
      </c>
      <c r="J2510">
        <v>0</v>
      </c>
    </row>
    <row r="2511" spans="1:10" x14ac:dyDescent="0.25">
      <c r="A2511" s="5" t="s">
        <v>6240</v>
      </c>
      <c r="B2511" s="5" t="s">
        <v>6241</v>
      </c>
      <c r="C2511" s="5">
        <v>1</v>
      </c>
      <c r="D2511" s="5" t="s">
        <v>24</v>
      </c>
      <c r="E2511" s="5" t="s">
        <v>25</v>
      </c>
      <c r="F2511" s="5" t="s">
        <v>5097</v>
      </c>
      <c r="G2511" s="5" t="s">
        <v>27</v>
      </c>
      <c r="H2511" t="s">
        <v>15723</v>
      </c>
      <c r="I2511" t="s">
        <v>15706</v>
      </c>
      <c r="J2511">
        <v>18.47</v>
      </c>
    </row>
    <row r="2512" spans="1:10" x14ac:dyDescent="0.25">
      <c r="A2512" s="5" t="s">
        <v>6242</v>
      </c>
      <c r="B2512" s="5" t="s">
        <v>6243</v>
      </c>
      <c r="C2512" s="5">
        <v>3</v>
      </c>
      <c r="D2512" s="5" t="s">
        <v>24</v>
      </c>
      <c r="E2512" s="5" t="s">
        <v>25</v>
      </c>
      <c r="F2512" s="5" t="s">
        <v>6244</v>
      </c>
      <c r="G2512" s="5" t="s">
        <v>27</v>
      </c>
      <c r="H2512" t="s">
        <v>15722</v>
      </c>
      <c r="I2512" t="s">
        <v>15706</v>
      </c>
      <c r="J2512">
        <v>150.30000000000001</v>
      </c>
    </row>
    <row r="2513" spans="1:10" x14ac:dyDescent="0.25">
      <c r="A2513" s="5" t="s">
        <v>6245</v>
      </c>
      <c r="B2513" s="5" t="s">
        <v>6246</v>
      </c>
      <c r="C2513" s="5">
        <v>4</v>
      </c>
      <c r="D2513" s="5" t="s">
        <v>24</v>
      </c>
      <c r="E2513" s="5" t="s">
        <v>72</v>
      </c>
      <c r="F2513" s="5" t="s">
        <v>6247</v>
      </c>
      <c r="G2513" s="5" t="s">
        <v>74</v>
      </c>
      <c r="H2513" t="s">
        <v>15722</v>
      </c>
      <c r="I2513" t="s">
        <v>15706</v>
      </c>
      <c r="J2513">
        <v>86.76</v>
      </c>
    </row>
    <row r="2514" spans="1:10" x14ac:dyDescent="0.25">
      <c r="A2514" s="5" t="s">
        <v>6248</v>
      </c>
      <c r="B2514" s="5" t="s">
        <v>6249</v>
      </c>
      <c r="C2514" s="5">
        <v>1</v>
      </c>
      <c r="D2514" s="5" t="s">
        <v>24</v>
      </c>
      <c r="E2514" s="5" t="s">
        <v>57</v>
      </c>
      <c r="F2514" s="5" t="s">
        <v>3960</v>
      </c>
      <c r="G2514" s="5" t="s">
        <v>59</v>
      </c>
      <c r="H2514" t="s">
        <v>15730</v>
      </c>
      <c r="I2514" t="s">
        <v>15730</v>
      </c>
      <c r="J2514">
        <v>0</v>
      </c>
    </row>
    <row r="2515" spans="1:10" x14ac:dyDescent="0.25">
      <c r="A2515" s="5" t="s">
        <v>6250</v>
      </c>
      <c r="B2515" s="5" t="s">
        <v>6251</v>
      </c>
      <c r="C2515" s="5">
        <v>2</v>
      </c>
      <c r="D2515" s="5" t="s">
        <v>24</v>
      </c>
      <c r="E2515" s="5" t="s">
        <v>57</v>
      </c>
      <c r="F2515" s="5" t="s">
        <v>6252</v>
      </c>
      <c r="G2515" s="5" t="s">
        <v>59</v>
      </c>
      <c r="H2515" t="s">
        <v>15707</v>
      </c>
      <c r="I2515" t="s">
        <v>15706</v>
      </c>
      <c r="J2515">
        <v>225.5</v>
      </c>
    </row>
    <row r="2516" spans="1:10" x14ac:dyDescent="0.25">
      <c r="A2516" s="5" t="s">
        <v>6253</v>
      </c>
      <c r="B2516" s="5" t="s">
        <v>6254</v>
      </c>
      <c r="C2516" s="5">
        <v>1</v>
      </c>
      <c r="D2516" s="5" t="s">
        <v>24</v>
      </c>
      <c r="E2516" s="5" t="s">
        <v>112</v>
      </c>
      <c r="F2516" s="5" t="s">
        <v>6255</v>
      </c>
      <c r="G2516" s="5" t="s">
        <v>114</v>
      </c>
      <c r="H2516" t="s">
        <v>15730</v>
      </c>
      <c r="I2516" t="s">
        <v>15730</v>
      </c>
      <c r="J2516">
        <v>550</v>
      </c>
    </row>
    <row r="2517" spans="1:10" x14ac:dyDescent="0.25">
      <c r="A2517" s="5" t="s">
        <v>6256</v>
      </c>
      <c r="B2517" s="5" t="s">
        <v>6257</v>
      </c>
      <c r="C2517" s="5">
        <v>4</v>
      </c>
      <c r="D2517" s="5" t="s">
        <v>24</v>
      </c>
      <c r="E2517" s="5" t="s">
        <v>63</v>
      </c>
      <c r="F2517" s="5" t="s">
        <v>5231</v>
      </c>
      <c r="G2517" s="5" t="s">
        <v>65</v>
      </c>
      <c r="H2517" t="s">
        <v>15714</v>
      </c>
      <c r="I2517" t="s">
        <v>15703</v>
      </c>
      <c r="J2517">
        <v>55.24</v>
      </c>
    </row>
    <row r="2518" spans="1:10" x14ac:dyDescent="0.25">
      <c r="A2518" s="5" t="s">
        <v>6258</v>
      </c>
      <c r="B2518" s="5" t="s">
        <v>6259</v>
      </c>
      <c r="C2518" s="5">
        <v>1</v>
      </c>
      <c r="D2518" s="5" t="s">
        <v>24</v>
      </c>
      <c r="E2518" s="5" t="s">
        <v>25</v>
      </c>
      <c r="F2518" s="5" t="s">
        <v>3960</v>
      </c>
      <c r="G2518" s="5" t="s">
        <v>27</v>
      </c>
      <c r="H2518" t="s">
        <v>15730</v>
      </c>
      <c r="I2518" t="s">
        <v>15730</v>
      </c>
      <c r="J2518">
        <v>0</v>
      </c>
    </row>
    <row r="2519" spans="1:10" x14ac:dyDescent="0.25">
      <c r="A2519" s="5" t="s">
        <v>6260</v>
      </c>
      <c r="B2519" s="5" t="s">
        <v>6261</v>
      </c>
      <c r="C2519" s="5">
        <v>4</v>
      </c>
      <c r="D2519" s="5" t="s">
        <v>24</v>
      </c>
      <c r="E2519" s="5" t="s">
        <v>112</v>
      </c>
      <c r="F2519" s="5" t="s">
        <v>2598</v>
      </c>
      <c r="G2519" s="5" t="s">
        <v>114</v>
      </c>
      <c r="H2519" t="s">
        <v>15714</v>
      </c>
      <c r="I2519" t="s">
        <v>15703</v>
      </c>
      <c r="J2519">
        <v>30</v>
      </c>
    </row>
    <row r="2520" spans="1:10" x14ac:dyDescent="0.25">
      <c r="A2520" s="5" t="s">
        <v>6262</v>
      </c>
      <c r="B2520" s="5" t="s">
        <v>6263</v>
      </c>
      <c r="C2520" s="5">
        <v>1</v>
      </c>
      <c r="D2520" s="5" t="s">
        <v>24</v>
      </c>
      <c r="E2520" s="5" t="s">
        <v>25</v>
      </c>
      <c r="F2520" s="5" t="s">
        <v>3960</v>
      </c>
      <c r="G2520" s="5" t="s">
        <v>27</v>
      </c>
      <c r="H2520" t="s">
        <v>15722</v>
      </c>
      <c r="I2520" t="s">
        <v>15706</v>
      </c>
      <c r="J2520">
        <v>0</v>
      </c>
    </row>
    <row r="2521" spans="1:10" x14ac:dyDescent="0.25">
      <c r="A2521" s="5" t="s">
        <v>6264</v>
      </c>
      <c r="B2521" s="5" t="s">
        <v>6265</v>
      </c>
      <c r="C2521" s="5">
        <v>2</v>
      </c>
      <c r="D2521" s="5" t="s">
        <v>24</v>
      </c>
      <c r="E2521" s="5" t="s">
        <v>25</v>
      </c>
      <c r="F2521" s="5" t="s">
        <v>3960</v>
      </c>
      <c r="G2521" s="5" t="s">
        <v>27</v>
      </c>
      <c r="H2521" t="s">
        <v>15707</v>
      </c>
      <c r="I2521" t="s">
        <v>15706</v>
      </c>
      <c r="J2521">
        <v>0</v>
      </c>
    </row>
    <row r="2522" spans="1:10" x14ac:dyDescent="0.25">
      <c r="A2522" s="5" t="s">
        <v>6267</v>
      </c>
      <c r="B2522" s="5" t="s">
        <v>6268</v>
      </c>
      <c r="C2522" s="5">
        <v>2</v>
      </c>
      <c r="D2522" s="5" t="s">
        <v>24</v>
      </c>
      <c r="E2522" s="5" t="s">
        <v>57</v>
      </c>
      <c r="F2522" s="5" t="s">
        <v>3960</v>
      </c>
      <c r="G2522" s="5" t="s">
        <v>59</v>
      </c>
      <c r="H2522" t="s">
        <v>15712</v>
      </c>
      <c r="I2522" t="s">
        <v>15706</v>
      </c>
      <c r="J2522">
        <v>0</v>
      </c>
    </row>
    <row r="2523" spans="1:10" x14ac:dyDescent="0.25">
      <c r="A2523" s="5" t="s">
        <v>6269</v>
      </c>
      <c r="B2523" s="5" t="s">
        <v>6270</v>
      </c>
      <c r="C2523" s="5">
        <v>13</v>
      </c>
      <c r="D2523" s="5" t="s">
        <v>24</v>
      </c>
      <c r="E2523" s="5" t="s">
        <v>25</v>
      </c>
      <c r="F2523" s="5" t="s">
        <v>6271</v>
      </c>
      <c r="G2523" s="5" t="s">
        <v>27</v>
      </c>
      <c r="H2523" t="s">
        <v>15723</v>
      </c>
      <c r="I2523" t="s">
        <v>15706</v>
      </c>
      <c r="J2523">
        <v>650.78</v>
      </c>
    </row>
    <row r="2524" spans="1:10" x14ac:dyDescent="0.25">
      <c r="A2524" s="5" t="s">
        <v>6272</v>
      </c>
      <c r="B2524" s="5" t="s">
        <v>6273</v>
      </c>
      <c r="C2524" s="5">
        <v>9</v>
      </c>
      <c r="D2524" s="5" t="s">
        <v>24</v>
      </c>
      <c r="E2524" s="5" t="s">
        <v>57</v>
      </c>
      <c r="F2524" s="5" t="s">
        <v>3960</v>
      </c>
      <c r="G2524" s="5" t="s">
        <v>59</v>
      </c>
      <c r="H2524" t="s">
        <v>15722</v>
      </c>
      <c r="I2524" t="s">
        <v>15706</v>
      </c>
      <c r="J2524">
        <v>0</v>
      </c>
    </row>
    <row r="2525" spans="1:10" x14ac:dyDescent="0.25">
      <c r="A2525" s="5" t="s">
        <v>6274</v>
      </c>
      <c r="B2525" s="5" t="s">
        <v>6275</v>
      </c>
      <c r="C2525" s="5">
        <v>6</v>
      </c>
      <c r="D2525" s="5" t="s">
        <v>24</v>
      </c>
      <c r="E2525" s="5" t="s">
        <v>25</v>
      </c>
      <c r="F2525" s="5" t="s">
        <v>3960</v>
      </c>
      <c r="G2525" s="5" t="s">
        <v>27</v>
      </c>
      <c r="H2525" t="s">
        <v>15712</v>
      </c>
      <c r="I2525" t="s">
        <v>15706</v>
      </c>
      <c r="J2525">
        <v>0</v>
      </c>
    </row>
    <row r="2526" spans="1:10" x14ac:dyDescent="0.25">
      <c r="A2526" s="5" t="s">
        <v>6276</v>
      </c>
      <c r="B2526" s="5" t="s">
        <v>6277</v>
      </c>
      <c r="C2526" s="5">
        <v>2</v>
      </c>
      <c r="D2526" s="5" t="s">
        <v>24</v>
      </c>
      <c r="E2526" s="5" t="s">
        <v>48</v>
      </c>
      <c r="F2526" s="5" t="s">
        <v>6278</v>
      </c>
      <c r="G2526" s="5" t="s">
        <v>50</v>
      </c>
      <c r="H2526" t="s">
        <v>15730</v>
      </c>
      <c r="I2526" t="s">
        <v>15730</v>
      </c>
      <c r="J2526">
        <v>98.278800000000004</v>
      </c>
    </row>
    <row r="2527" spans="1:10" x14ac:dyDescent="0.25">
      <c r="A2527" s="5" t="s">
        <v>6279</v>
      </c>
      <c r="B2527" s="5" t="s">
        <v>6280</v>
      </c>
      <c r="C2527" s="5">
        <v>5</v>
      </c>
      <c r="D2527" s="5" t="s">
        <v>24</v>
      </c>
      <c r="E2527" s="5" t="s">
        <v>57</v>
      </c>
      <c r="F2527" s="5" t="s">
        <v>6281</v>
      </c>
      <c r="G2527" s="5" t="s">
        <v>59</v>
      </c>
      <c r="H2527" t="s">
        <v>15707</v>
      </c>
      <c r="I2527" t="s">
        <v>15706</v>
      </c>
      <c r="J2527">
        <v>18.25</v>
      </c>
    </row>
    <row r="2528" spans="1:10" x14ac:dyDescent="0.25">
      <c r="A2528" s="5" t="s">
        <v>6282</v>
      </c>
      <c r="B2528" s="5" t="s">
        <v>6283</v>
      </c>
      <c r="C2528" s="5">
        <v>3</v>
      </c>
      <c r="D2528" s="5" t="s">
        <v>24</v>
      </c>
      <c r="H2528" t="s">
        <v>15730</v>
      </c>
      <c r="I2528" t="s">
        <v>15730</v>
      </c>
      <c r="J2528">
        <v>0</v>
      </c>
    </row>
    <row r="2529" spans="1:10" x14ac:dyDescent="0.25">
      <c r="A2529" s="5" t="s">
        <v>6284</v>
      </c>
      <c r="B2529" s="5" t="s">
        <v>6285</v>
      </c>
      <c r="C2529" s="5">
        <v>5</v>
      </c>
      <c r="D2529" s="5" t="s">
        <v>24</v>
      </c>
      <c r="E2529" s="5" t="s">
        <v>63</v>
      </c>
      <c r="F2529" s="5" t="s">
        <v>3960</v>
      </c>
      <c r="G2529" s="5" t="s">
        <v>65</v>
      </c>
      <c r="H2529" t="s">
        <v>15714</v>
      </c>
      <c r="I2529" t="s">
        <v>15703</v>
      </c>
      <c r="J2529">
        <v>0</v>
      </c>
    </row>
    <row r="2530" spans="1:10" x14ac:dyDescent="0.25">
      <c r="A2530" s="5" t="s">
        <v>6286</v>
      </c>
      <c r="B2530" s="5" t="s">
        <v>6287</v>
      </c>
      <c r="C2530" s="5">
        <v>3</v>
      </c>
      <c r="D2530" s="5" t="s">
        <v>24</v>
      </c>
      <c r="E2530" s="5" t="s">
        <v>63</v>
      </c>
      <c r="F2530" s="5" t="s">
        <v>3960</v>
      </c>
      <c r="G2530" s="5" t="s">
        <v>65</v>
      </c>
      <c r="H2530" t="s">
        <v>15730</v>
      </c>
      <c r="I2530" t="s">
        <v>15730</v>
      </c>
      <c r="J2530">
        <v>0</v>
      </c>
    </row>
    <row r="2531" spans="1:10" x14ac:dyDescent="0.25">
      <c r="A2531" s="5" t="s">
        <v>6288</v>
      </c>
      <c r="B2531" s="5" t="s">
        <v>6289</v>
      </c>
      <c r="C2531" s="5">
        <v>9</v>
      </c>
      <c r="D2531" s="5" t="s">
        <v>24</v>
      </c>
      <c r="E2531" s="5" t="s">
        <v>446</v>
      </c>
      <c r="F2531" s="5" t="s">
        <v>3960</v>
      </c>
      <c r="G2531" s="5" t="s">
        <v>448</v>
      </c>
      <c r="H2531" t="s">
        <v>15730</v>
      </c>
      <c r="I2531" t="s">
        <v>15730</v>
      </c>
      <c r="J2531">
        <v>0</v>
      </c>
    </row>
    <row r="2532" spans="1:10" x14ac:dyDescent="0.25">
      <c r="A2532" s="5" t="s">
        <v>6290</v>
      </c>
      <c r="B2532" s="5" t="s">
        <v>6291</v>
      </c>
      <c r="C2532" s="5">
        <v>4</v>
      </c>
      <c r="D2532" s="5" t="s">
        <v>24</v>
      </c>
      <c r="E2532" s="5" t="s">
        <v>57</v>
      </c>
      <c r="F2532" s="5" t="s">
        <v>6292</v>
      </c>
      <c r="G2532" s="5" t="s">
        <v>59</v>
      </c>
      <c r="H2532" t="s">
        <v>15730</v>
      </c>
      <c r="I2532" t="s">
        <v>15730</v>
      </c>
      <c r="J2532">
        <v>351.36</v>
      </c>
    </row>
    <row r="2533" spans="1:10" x14ac:dyDescent="0.25">
      <c r="A2533" s="5" t="s">
        <v>6293</v>
      </c>
      <c r="B2533" s="5" t="s">
        <v>6294</v>
      </c>
      <c r="C2533" s="5">
        <v>11</v>
      </c>
      <c r="D2533" s="5" t="s">
        <v>24</v>
      </c>
      <c r="E2533" s="5" t="s">
        <v>63</v>
      </c>
      <c r="F2533" s="5" t="s">
        <v>3960</v>
      </c>
      <c r="G2533" s="5" t="s">
        <v>65</v>
      </c>
      <c r="H2533" t="s">
        <v>15722</v>
      </c>
      <c r="I2533" t="s">
        <v>15706</v>
      </c>
      <c r="J2533">
        <v>0</v>
      </c>
    </row>
    <row r="2534" spans="1:10" x14ac:dyDescent="0.25">
      <c r="A2534" s="5" t="s">
        <v>6295</v>
      </c>
      <c r="B2534" s="5" t="s">
        <v>6296</v>
      </c>
      <c r="C2534" s="5">
        <v>1</v>
      </c>
      <c r="D2534" s="5" t="s">
        <v>24</v>
      </c>
      <c r="E2534" s="5" t="s">
        <v>25</v>
      </c>
      <c r="F2534" s="5" t="s">
        <v>3960</v>
      </c>
      <c r="G2534" s="5" t="s">
        <v>27</v>
      </c>
      <c r="H2534" t="s">
        <v>15707</v>
      </c>
      <c r="I2534" t="s">
        <v>15706</v>
      </c>
      <c r="J2534">
        <v>0</v>
      </c>
    </row>
    <row r="2535" spans="1:10" x14ac:dyDescent="0.25">
      <c r="A2535" s="5" t="s">
        <v>6297</v>
      </c>
      <c r="B2535" s="5" t="s">
        <v>6298</v>
      </c>
      <c r="C2535" s="5">
        <v>5</v>
      </c>
      <c r="D2535" s="5" t="s">
        <v>24</v>
      </c>
      <c r="E2535" s="5" t="s">
        <v>57</v>
      </c>
      <c r="F2535" s="5" t="s">
        <v>3960</v>
      </c>
      <c r="G2535" s="5" t="s">
        <v>59</v>
      </c>
      <c r="H2535" t="s">
        <v>15722</v>
      </c>
      <c r="I2535" t="s">
        <v>15706</v>
      </c>
      <c r="J2535">
        <v>0</v>
      </c>
    </row>
    <row r="2536" spans="1:10" x14ac:dyDescent="0.25">
      <c r="A2536" s="5" t="s">
        <v>6299</v>
      </c>
      <c r="B2536" s="5" t="s">
        <v>6300</v>
      </c>
      <c r="C2536" s="5">
        <v>2</v>
      </c>
      <c r="D2536" s="5" t="s">
        <v>24</v>
      </c>
      <c r="E2536" s="5" t="s">
        <v>48</v>
      </c>
      <c r="F2536" s="5" t="s">
        <v>675</v>
      </c>
      <c r="G2536" s="5" t="s">
        <v>50</v>
      </c>
      <c r="H2536" t="s">
        <v>15730</v>
      </c>
      <c r="I2536" t="s">
        <v>15730</v>
      </c>
      <c r="J2536">
        <v>17.98</v>
      </c>
    </row>
    <row r="2537" spans="1:10" x14ac:dyDescent="0.25">
      <c r="A2537" s="5" t="s">
        <v>6301</v>
      </c>
      <c r="B2537" s="5" t="s">
        <v>6302</v>
      </c>
      <c r="C2537" s="5">
        <v>3</v>
      </c>
      <c r="D2537" s="5" t="s">
        <v>24</v>
      </c>
      <c r="E2537" s="5" t="s">
        <v>72</v>
      </c>
      <c r="F2537" s="5" t="s">
        <v>3960</v>
      </c>
      <c r="G2537" s="5" t="s">
        <v>74</v>
      </c>
      <c r="H2537" t="s">
        <v>15730</v>
      </c>
      <c r="I2537" t="s">
        <v>15730</v>
      </c>
      <c r="J2537">
        <v>0</v>
      </c>
    </row>
    <row r="2538" spans="1:10" x14ac:dyDescent="0.25">
      <c r="A2538" s="5" t="s">
        <v>6303</v>
      </c>
      <c r="B2538" s="5" t="s">
        <v>6304</v>
      </c>
      <c r="C2538" s="5">
        <v>3</v>
      </c>
      <c r="D2538" s="5" t="s">
        <v>24</v>
      </c>
      <c r="E2538" s="5" t="s">
        <v>72</v>
      </c>
      <c r="F2538" s="5" t="s">
        <v>6305</v>
      </c>
      <c r="G2538" s="5" t="s">
        <v>74</v>
      </c>
      <c r="H2538" t="s">
        <v>15730</v>
      </c>
      <c r="I2538" t="s">
        <v>15730</v>
      </c>
      <c r="J2538">
        <v>44.67</v>
      </c>
    </row>
    <row r="2539" spans="1:10" x14ac:dyDescent="0.25">
      <c r="A2539" s="5" t="s">
        <v>6306</v>
      </c>
      <c r="B2539" s="5" t="s">
        <v>6307</v>
      </c>
      <c r="C2539" s="5">
        <v>1</v>
      </c>
      <c r="D2539" s="5" t="s">
        <v>24</v>
      </c>
      <c r="E2539" s="5" t="s">
        <v>48</v>
      </c>
      <c r="F2539" s="5" t="s">
        <v>6308</v>
      </c>
      <c r="G2539" s="5" t="s">
        <v>50</v>
      </c>
      <c r="H2539" t="s">
        <v>15722</v>
      </c>
      <c r="I2539" t="s">
        <v>15706</v>
      </c>
      <c r="J2539">
        <v>47.312100000000001</v>
      </c>
    </row>
    <row r="2540" spans="1:10" x14ac:dyDescent="0.25">
      <c r="A2540" s="5" t="s">
        <v>6309</v>
      </c>
      <c r="B2540" s="5" t="s">
        <v>6310</v>
      </c>
      <c r="C2540" s="5">
        <v>6</v>
      </c>
      <c r="D2540" s="5" t="s">
        <v>24</v>
      </c>
      <c r="E2540" s="5" t="s">
        <v>63</v>
      </c>
      <c r="F2540" s="5" t="s">
        <v>3960</v>
      </c>
      <c r="G2540" s="5" t="s">
        <v>65</v>
      </c>
      <c r="H2540" t="s">
        <v>15730</v>
      </c>
      <c r="I2540" t="s">
        <v>15730</v>
      </c>
      <c r="J2540">
        <v>0</v>
      </c>
    </row>
    <row r="2541" spans="1:10" x14ac:dyDescent="0.25">
      <c r="A2541" s="5" t="s">
        <v>6311</v>
      </c>
      <c r="B2541" s="5" t="s">
        <v>6312</v>
      </c>
      <c r="C2541" s="5">
        <v>3</v>
      </c>
      <c r="D2541" s="5" t="s">
        <v>24</v>
      </c>
      <c r="E2541" s="5" t="s">
        <v>63</v>
      </c>
      <c r="F2541" s="5" t="s">
        <v>3960</v>
      </c>
      <c r="G2541" s="5" t="s">
        <v>65</v>
      </c>
      <c r="H2541" t="s">
        <v>15730</v>
      </c>
      <c r="I2541" t="s">
        <v>15730</v>
      </c>
      <c r="J2541">
        <v>0</v>
      </c>
    </row>
    <row r="2542" spans="1:10" x14ac:dyDescent="0.25">
      <c r="A2542" s="5" t="s">
        <v>6313</v>
      </c>
      <c r="B2542" s="5" t="s">
        <v>6314</v>
      </c>
      <c r="C2542" s="5">
        <v>2</v>
      </c>
      <c r="D2542" s="5" t="s">
        <v>24</v>
      </c>
      <c r="E2542" s="5" t="s">
        <v>25</v>
      </c>
      <c r="F2542" s="5" t="s">
        <v>3960</v>
      </c>
      <c r="G2542" s="5" t="s">
        <v>27</v>
      </c>
      <c r="H2542" t="s">
        <v>15707</v>
      </c>
      <c r="I2542" t="s">
        <v>15706</v>
      </c>
      <c r="J2542">
        <v>0</v>
      </c>
    </row>
    <row r="2543" spans="1:10" x14ac:dyDescent="0.25">
      <c r="A2543" s="5" t="s">
        <v>6315</v>
      </c>
      <c r="B2543" s="5" t="s">
        <v>6316</v>
      </c>
      <c r="C2543" s="5">
        <v>7</v>
      </c>
      <c r="D2543" s="5" t="s">
        <v>24</v>
      </c>
      <c r="E2543" s="5" t="s">
        <v>297</v>
      </c>
      <c r="F2543" s="5" t="s">
        <v>6317</v>
      </c>
      <c r="G2543" s="5" t="s">
        <v>299</v>
      </c>
      <c r="H2543" t="s">
        <v>15730</v>
      </c>
      <c r="I2543" t="s">
        <v>15730</v>
      </c>
      <c r="J2543">
        <v>255.15000000000003</v>
      </c>
    </row>
    <row r="2544" spans="1:10" x14ac:dyDescent="0.25">
      <c r="A2544" s="5" t="s">
        <v>6318</v>
      </c>
      <c r="B2544" s="5" t="s">
        <v>6319</v>
      </c>
      <c r="C2544" s="5">
        <v>3</v>
      </c>
      <c r="D2544" s="5" t="s">
        <v>24</v>
      </c>
      <c r="E2544" s="5" t="s">
        <v>201</v>
      </c>
      <c r="F2544" s="5" t="s">
        <v>5654</v>
      </c>
      <c r="G2544" s="5" t="s">
        <v>203</v>
      </c>
      <c r="H2544" t="s">
        <v>15730</v>
      </c>
      <c r="I2544" t="s">
        <v>15730</v>
      </c>
      <c r="J2544">
        <v>2145</v>
      </c>
    </row>
    <row r="2545" spans="1:10" x14ac:dyDescent="0.25">
      <c r="A2545" s="5" t="s">
        <v>6320</v>
      </c>
      <c r="B2545" s="5" t="s">
        <v>6321</v>
      </c>
      <c r="C2545" s="5">
        <v>4</v>
      </c>
      <c r="D2545" s="5" t="s">
        <v>24</v>
      </c>
      <c r="H2545" t="s">
        <v>15730</v>
      </c>
      <c r="I2545" t="s">
        <v>15730</v>
      </c>
      <c r="J2545">
        <v>0</v>
      </c>
    </row>
    <row r="2546" spans="1:10" x14ac:dyDescent="0.25">
      <c r="A2546" s="5" t="s">
        <v>6322</v>
      </c>
      <c r="B2546" s="5" t="s">
        <v>6323</v>
      </c>
      <c r="C2546" s="5">
        <v>2</v>
      </c>
      <c r="D2546" s="5" t="s">
        <v>24</v>
      </c>
      <c r="E2546" s="5" t="s">
        <v>72</v>
      </c>
      <c r="F2546" s="5" t="s">
        <v>3960</v>
      </c>
      <c r="G2546" s="5" t="s">
        <v>74</v>
      </c>
      <c r="H2546" t="s">
        <v>15730</v>
      </c>
      <c r="I2546" t="s">
        <v>15730</v>
      </c>
      <c r="J2546">
        <v>0</v>
      </c>
    </row>
    <row r="2547" spans="1:10" x14ac:dyDescent="0.25">
      <c r="A2547" s="5" t="s">
        <v>6324</v>
      </c>
      <c r="B2547" s="5" t="s">
        <v>6325</v>
      </c>
      <c r="C2547" s="5">
        <v>2</v>
      </c>
      <c r="D2547" s="5" t="s">
        <v>24</v>
      </c>
      <c r="E2547" s="5" t="s">
        <v>48</v>
      </c>
      <c r="F2547" s="5" t="s">
        <v>6326</v>
      </c>
      <c r="G2547" s="5" t="s">
        <v>50</v>
      </c>
      <c r="H2547" t="s">
        <v>15707</v>
      </c>
      <c r="I2547" t="s">
        <v>15706</v>
      </c>
      <c r="J2547">
        <v>43.749400000000001</v>
      </c>
    </row>
    <row r="2548" spans="1:10" x14ac:dyDescent="0.25">
      <c r="A2548" s="5" t="s">
        <v>6327</v>
      </c>
      <c r="B2548" s="5" t="s">
        <v>6328</v>
      </c>
      <c r="C2548" s="5">
        <v>99</v>
      </c>
      <c r="D2548" s="5" t="s">
        <v>24</v>
      </c>
      <c r="E2548" s="5" t="s">
        <v>57</v>
      </c>
      <c r="F2548" s="5" t="s">
        <v>6329</v>
      </c>
      <c r="G2548" s="5" t="s">
        <v>59</v>
      </c>
      <c r="H2548" t="s">
        <v>15707</v>
      </c>
      <c r="I2548" t="s">
        <v>15706</v>
      </c>
      <c r="J2548">
        <v>3583.8</v>
      </c>
    </row>
    <row r="2549" spans="1:10" x14ac:dyDescent="0.25">
      <c r="A2549" s="5" t="s">
        <v>6330</v>
      </c>
      <c r="B2549" s="5" t="s">
        <v>6331</v>
      </c>
      <c r="C2549" s="5">
        <v>2</v>
      </c>
      <c r="D2549" s="5" t="s">
        <v>24</v>
      </c>
      <c r="E2549" s="5" t="s">
        <v>57</v>
      </c>
      <c r="F2549" s="5" t="s">
        <v>3960</v>
      </c>
      <c r="G2549" s="5" t="s">
        <v>59</v>
      </c>
      <c r="H2549" t="s">
        <v>15730</v>
      </c>
      <c r="I2549" t="s">
        <v>15730</v>
      </c>
      <c r="J2549">
        <v>0</v>
      </c>
    </row>
    <row r="2550" spans="1:10" x14ac:dyDescent="0.25">
      <c r="A2550" s="5" t="s">
        <v>6332</v>
      </c>
      <c r="B2550" s="5" t="s">
        <v>6333</v>
      </c>
      <c r="C2550" s="5">
        <v>15</v>
      </c>
      <c r="D2550" s="5" t="s">
        <v>24</v>
      </c>
      <c r="E2550" s="5" t="s">
        <v>25</v>
      </c>
      <c r="F2550" s="5" t="s">
        <v>3960</v>
      </c>
      <c r="G2550" s="5" t="s">
        <v>27</v>
      </c>
      <c r="H2550" t="s">
        <v>15730</v>
      </c>
      <c r="I2550" t="s">
        <v>15730</v>
      </c>
      <c r="J2550">
        <v>0</v>
      </c>
    </row>
    <row r="2551" spans="1:10" x14ac:dyDescent="0.25">
      <c r="A2551" s="5" t="s">
        <v>6334</v>
      </c>
      <c r="B2551" s="5" t="s">
        <v>6335</v>
      </c>
      <c r="C2551" s="5">
        <v>2</v>
      </c>
      <c r="D2551" s="5" t="s">
        <v>24</v>
      </c>
      <c r="E2551" s="5" t="s">
        <v>57</v>
      </c>
      <c r="F2551" s="5" t="s">
        <v>3960</v>
      </c>
      <c r="G2551" s="5" t="s">
        <v>59</v>
      </c>
      <c r="H2551" t="s">
        <v>15730</v>
      </c>
      <c r="I2551" t="s">
        <v>15730</v>
      </c>
      <c r="J2551">
        <v>0</v>
      </c>
    </row>
    <row r="2552" spans="1:10" x14ac:dyDescent="0.25">
      <c r="A2552" s="5" t="s">
        <v>6336</v>
      </c>
      <c r="B2552" s="5" t="s">
        <v>6337</v>
      </c>
      <c r="C2552" s="5">
        <v>4</v>
      </c>
      <c r="D2552" s="5" t="s">
        <v>24</v>
      </c>
      <c r="E2552" s="5" t="s">
        <v>188</v>
      </c>
      <c r="F2552" s="5" t="s">
        <v>3960</v>
      </c>
      <c r="G2552" s="5" t="s">
        <v>189</v>
      </c>
      <c r="H2552" t="s">
        <v>15730</v>
      </c>
      <c r="I2552" t="s">
        <v>15730</v>
      </c>
      <c r="J2552">
        <v>0</v>
      </c>
    </row>
    <row r="2553" spans="1:10" x14ac:dyDescent="0.25">
      <c r="A2553" s="5" t="s">
        <v>6338</v>
      </c>
      <c r="B2553" s="5" t="s">
        <v>6339</v>
      </c>
      <c r="C2553" s="5">
        <v>5</v>
      </c>
      <c r="D2553" s="5" t="s">
        <v>24</v>
      </c>
      <c r="E2553" s="5" t="s">
        <v>57</v>
      </c>
      <c r="F2553" s="5" t="s">
        <v>3960</v>
      </c>
      <c r="G2553" s="5" t="s">
        <v>59</v>
      </c>
      <c r="H2553" t="s">
        <v>15730</v>
      </c>
      <c r="I2553" t="s">
        <v>15730</v>
      </c>
      <c r="J2553">
        <v>0</v>
      </c>
    </row>
    <row r="2554" spans="1:10" x14ac:dyDescent="0.25">
      <c r="A2554" s="5" t="s">
        <v>6340</v>
      </c>
      <c r="B2554" s="5" t="s">
        <v>6341</v>
      </c>
      <c r="C2554" s="5">
        <v>2</v>
      </c>
      <c r="D2554" s="5" t="s">
        <v>24</v>
      </c>
      <c r="E2554" s="5" t="s">
        <v>57</v>
      </c>
      <c r="F2554" s="5" t="s">
        <v>3960</v>
      </c>
      <c r="G2554" s="5" t="s">
        <v>59</v>
      </c>
      <c r="H2554" t="s">
        <v>15730</v>
      </c>
      <c r="I2554" t="s">
        <v>15730</v>
      </c>
      <c r="J2554">
        <v>0</v>
      </c>
    </row>
    <row r="2555" spans="1:10" x14ac:dyDescent="0.25">
      <c r="A2555" s="5" t="s">
        <v>6343</v>
      </c>
      <c r="B2555" s="5" t="s">
        <v>6344</v>
      </c>
      <c r="C2555" s="5">
        <v>1</v>
      </c>
      <c r="D2555" s="5" t="s">
        <v>24</v>
      </c>
      <c r="H2555" t="s">
        <v>15730</v>
      </c>
      <c r="I2555" t="s">
        <v>15730</v>
      </c>
      <c r="J2555">
        <v>0</v>
      </c>
    </row>
    <row r="2556" spans="1:10" x14ac:dyDescent="0.25">
      <c r="A2556" s="5" t="s">
        <v>6345</v>
      </c>
      <c r="B2556" s="5" t="s">
        <v>6346</v>
      </c>
      <c r="C2556" s="5">
        <v>2</v>
      </c>
      <c r="D2556" s="5" t="s">
        <v>24</v>
      </c>
      <c r="E2556" s="5" t="s">
        <v>48</v>
      </c>
      <c r="F2556" s="5" t="s">
        <v>6347</v>
      </c>
      <c r="G2556" s="5" t="s">
        <v>50</v>
      </c>
      <c r="H2556" t="s">
        <v>15730</v>
      </c>
      <c r="I2556" t="s">
        <v>15730</v>
      </c>
      <c r="J2556">
        <v>48.251600000000003</v>
      </c>
    </row>
    <row r="2557" spans="1:10" x14ac:dyDescent="0.25">
      <c r="A2557" s="5" t="s">
        <v>6348</v>
      </c>
      <c r="B2557" s="5" t="s">
        <v>6349</v>
      </c>
      <c r="C2557" s="5">
        <v>2</v>
      </c>
      <c r="D2557" s="5" t="s">
        <v>24</v>
      </c>
      <c r="E2557" s="5" t="s">
        <v>290</v>
      </c>
      <c r="F2557" s="5" t="s">
        <v>6350</v>
      </c>
      <c r="G2557" s="5" t="s">
        <v>292</v>
      </c>
      <c r="H2557" t="s">
        <v>15712</v>
      </c>
      <c r="I2557" t="s">
        <v>15706</v>
      </c>
      <c r="J2557">
        <v>99.74</v>
      </c>
    </row>
    <row r="2558" spans="1:10" x14ac:dyDescent="0.25">
      <c r="A2558" s="5" t="s">
        <v>6351</v>
      </c>
      <c r="B2558" s="5" t="s">
        <v>6352</v>
      </c>
      <c r="C2558" s="5">
        <v>90</v>
      </c>
      <c r="D2558" s="5" t="s">
        <v>62</v>
      </c>
      <c r="E2558" s="5" t="s">
        <v>6353</v>
      </c>
      <c r="F2558" s="5" t="s">
        <v>6354</v>
      </c>
      <c r="G2558" s="5" t="s">
        <v>6355</v>
      </c>
      <c r="H2558" t="s">
        <v>15730</v>
      </c>
      <c r="I2558" t="s">
        <v>15730</v>
      </c>
      <c r="J2558">
        <v>319.32</v>
      </c>
    </row>
    <row r="2559" spans="1:10" x14ac:dyDescent="0.25">
      <c r="A2559" s="5" t="s">
        <v>6356</v>
      </c>
      <c r="B2559" s="5" t="s">
        <v>6357</v>
      </c>
      <c r="C2559" s="5">
        <v>12</v>
      </c>
      <c r="D2559" s="5" t="s">
        <v>62</v>
      </c>
      <c r="E2559" s="5" t="s">
        <v>6353</v>
      </c>
      <c r="F2559" s="5" t="s">
        <v>6358</v>
      </c>
      <c r="G2559" s="5" t="s">
        <v>6355</v>
      </c>
      <c r="H2559" t="s">
        <v>15730</v>
      </c>
      <c r="I2559" t="s">
        <v>15730</v>
      </c>
      <c r="J2559">
        <v>49.488</v>
      </c>
    </row>
    <row r="2560" spans="1:10" x14ac:dyDescent="0.25">
      <c r="A2560" s="5" t="s">
        <v>6359</v>
      </c>
      <c r="B2560" s="5" t="s">
        <v>6360</v>
      </c>
      <c r="C2560" s="5">
        <v>6</v>
      </c>
      <c r="D2560" s="5" t="s">
        <v>62</v>
      </c>
      <c r="E2560" s="5" t="s">
        <v>6353</v>
      </c>
      <c r="F2560" s="5" t="s">
        <v>6361</v>
      </c>
      <c r="G2560" s="5" t="s">
        <v>6355</v>
      </c>
      <c r="H2560" t="s">
        <v>15730</v>
      </c>
      <c r="I2560" t="s">
        <v>15730</v>
      </c>
      <c r="J2560">
        <v>23.64</v>
      </c>
    </row>
    <row r="2561" spans="1:10" x14ac:dyDescent="0.25">
      <c r="A2561" s="5" t="s">
        <v>6362</v>
      </c>
      <c r="B2561" s="5" t="s">
        <v>6363</v>
      </c>
      <c r="C2561" s="5">
        <v>8</v>
      </c>
      <c r="D2561" s="5" t="s">
        <v>24</v>
      </c>
      <c r="E2561" s="5" t="s">
        <v>368</v>
      </c>
      <c r="F2561" s="5" t="s">
        <v>6364</v>
      </c>
      <c r="G2561" s="5" t="s">
        <v>369</v>
      </c>
      <c r="H2561" t="s">
        <v>15714</v>
      </c>
      <c r="I2561" t="s">
        <v>15703</v>
      </c>
      <c r="J2561">
        <v>80.239999999999995</v>
      </c>
    </row>
    <row r="2562" spans="1:10" x14ac:dyDescent="0.25">
      <c r="A2562" s="5" t="s">
        <v>6365</v>
      </c>
      <c r="B2562" s="5" t="s">
        <v>6366</v>
      </c>
      <c r="C2562" s="5">
        <v>10</v>
      </c>
      <c r="D2562" s="5" t="s">
        <v>24</v>
      </c>
      <c r="E2562" s="5" t="s">
        <v>290</v>
      </c>
      <c r="F2562" s="5" t="s">
        <v>1711</v>
      </c>
      <c r="G2562" s="5" t="s">
        <v>292</v>
      </c>
      <c r="H2562" t="s">
        <v>15707</v>
      </c>
      <c r="I2562" t="s">
        <v>15706</v>
      </c>
      <c r="J2562">
        <v>61.5</v>
      </c>
    </row>
    <row r="2563" spans="1:10" x14ac:dyDescent="0.25">
      <c r="A2563" s="5" t="s">
        <v>6367</v>
      </c>
      <c r="B2563" s="5" t="s">
        <v>6368</v>
      </c>
      <c r="C2563" s="5">
        <v>9</v>
      </c>
      <c r="D2563" s="5" t="s">
        <v>2767</v>
      </c>
      <c r="E2563" s="5" t="s">
        <v>6369</v>
      </c>
      <c r="F2563" s="5" t="s">
        <v>3960</v>
      </c>
      <c r="G2563" s="5" t="s">
        <v>6370</v>
      </c>
      <c r="H2563" t="s">
        <v>15723</v>
      </c>
      <c r="I2563" t="s">
        <v>15706</v>
      </c>
      <c r="J2563">
        <v>0</v>
      </c>
    </row>
    <row r="2564" spans="1:10" x14ac:dyDescent="0.25">
      <c r="A2564" s="5" t="s">
        <v>6371</v>
      </c>
      <c r="B2564" s="5" t="s">
        <v>6372</v>
      </c>
      <c r="C2564" s="5">
        <v>1</v>
      </c>
      <c r="D2564" s="5" t="s">
        <v>24</v>
      </c>
      <c r="E2564" s="5" t="s">
        <v>201</v>
      </c>
      <c r="F2564" s="5" t="s">
        <v>1599</v>
      </c>
      <c r="G2564" s="5" t="s">
        <v>203</v>
      </c>
      <c r="H2564" t="s">
        <v>15730</v>
      </c>
      <c r="I2564" t="s">
        <v>15730</v>
      </c>
      <c r="J2564">
        <v>285</v>
      </c>
    </row>
    <row r="2565" spans="1:10" x14ac:dyDescent="0.25">
      <c r="A2565" s="5" t="s">
        <v>6373</v>
      </c>
      <c r="B2565" s="5" t="s">
        <v>6374</v>
      </c>
      <c r="C2565" s="5">
        <v>33</v>
      </c>
      <c r="D2565" s="5" t="s">
        <v>24</v>
      </c>
      <c r="E2565" s="5" t="s">
        <v>72</v>
      </c>
      <c r="F2565" s="5" t="s">
        <v>6375</v>
      </c>
      <c r="G2565" s="5" t="s">
        <v>74</v>
      </c>
      <c r="H2565" t="s">
        <v>15730</v>
      </c>
      <c r="I2565" t="s">
        <v>15730</v>
      </c>
      <c r="J2565">
        <v>1867.1399999999999</v>
      </c>
    </row>
    <row r="2566" spans="1:10" x14ac:dyDescent="0.25">
      <c r="A2566" s="5" t="s">
        <v>6376</v>
      </c>
      <c r="B2566" s="5" t="s">
        <v>6377</v>
      </c>
      <c r="C2566" s="5">
        <v>3</v>
      </c>
      <c r="D2566" s="5" t="s">
        <v>24</v>
      </c>
      <c r="E2566" s="5" t="s">
        <v>25</v>
      </c>
      <c r="F2566" s="5" t="s">
        <v>3960</v>
      </c>
      <c r="G2566" s="5" t="s">
        <v>27</v>
      </c>
      <c r="H2566" t="s">
        <v>15730</v>
      </c>
      <c r="I2566" t="s">
        <v>15730</v>
      </c>
      <c r="J2566">
        <v>0</v>
      </c>
    </row>
    <row r="2567" spans="1:10" x14ac:dyDescent="0.25">
      <c r="A2567" s="5" t="s">
        <v>6378</v>
      </c>
      <c r="B2567" s="5" t="s">
        <v>6379</v>
      </c>
      <c r="C2567" s="5">
        <v>2</v>
      </c>
      <c r="D2567" s="5" t="s">
        <v>24</v>
      </c>
      <c r="E2567" s="5" t="s">
        <v>57</v>
      </c>
      <c r="F2567" s="5" t="s">
        <v>6380</v>
      </c>
      <c r="G2567" s="5" t="s">
        <v>59</v>
      </c>
      <c r="H2567" t="s">
        <v>15712</v>
      </c>
      <c r="I2567" t="s">
        <v>15706</v>
      </c>
      <c r="J2567">
        <v>137.6</v>
      </c>
    </row>
    <row r="2568" spans="1:10" x14ac:dyDescent="0.25">
      <c r="A2568" s="5" t="s">
        <v>6381</v>
      </c>
      <c r="B2568" s="5" t="s">
        <v>6382</v>
      </c>
      <c r="C2568" s="5">
        <v>2</v>
      </c>
      <c r="D2568" s="5" t="s">
        <v>24</v>
      </c>
      <c r="E2568" s="5" t="s">
        <v>57</v>
      </c>
      <c r="F2568" s="5" t="s">
        <v>3960</v>
      </c>
      <c r="G2568" s="5" t="s">
        <v>59</v>
      </c>
      <c r="H2568" t="s">
        <v>15723</v>
      </c>
      <c r="I2568" t="s">
        <v>15706</v>
      </c>
      <c r="J2568">
        <v>0</v>
      </c>
    </row>
    <row r="2569" spans="1:10" x14ac:dyDescent="0.25">
      <c r="A2569" s="5" t="s">
        <v>6383</v>
      </c>
      <c r="B2569" s="5" t="s">
        <v>6384</v>
      </c>
      <c r="C2569" s="5">
        <v>1</v>
      </c>
      <c r="D2569" s="5" t="s">
        <v>24</v>
      </c>
      <c r="E2569" s="5" t="s">
        <v>6385</v>
      </c>
      <c r="F2569" s="5" t="s">
        <v>6386</v>
      </c>
      <c r="G2569" s="5" t="s">
        <v>6387</v>
      </c>
      <c r="H2569" t="s">
        <v>15730</v>
      </c>
      <c r="I2569" t="s">
        <v>15730</v>
      </c>
      <c r="J2569">
        <v>336</v>
      </c>
    </row>
    <row r="2570" spans="1:10" x14ac:dyDescent="0.25">
      <c r="A2570" s="5" t="s">
        <v>6388</v>
      </c>
      <c r="B2570" s="5" t="s">
        <v>6389</v>
      </c>
      <c r="C2570" s="5">
        <v>3</v>
      </c>
      <c r="D2570" s="5" t="s">
        <v>24</v>
      </c>
      <c r="E2570" s="5" t="s">
        <v>48</v>
      </c>
      <c r="F2570" s="5" t="s">
        <v>3960</v>
      </c>
      <c r="G2570" s="5" t="s">
        <v>50</v>
      </c>
      <c r="H2570" t="s">
        <v>15707</v>
      </c>
      <c r="I2570" t="s">
        <v>15706</v>
      </c>
      <c r="J2570">
        <v>0</v>
      </c>
    </row>
    <row r="2571" spans="1:10" x14ac:dyDescent="0.25">
      <c r="A2571" s="5" t="s">
        <v>6390</v>
      </c>
      <c r="B2571" s="5" t="s">
        <v>6391</v>
      </c>
      <c r="C2571" s="5">
        <v>12</v>
      </c>
      <c r="D2571" s="5" t="s">
        <v>24</v>
      </c>
      <c r="E2571" s="5" t="s">
        <v>57</v>
      </c>
      <c r="F2571" s="5" t="s">
        <v>3960</v>
      </c>
      <c r="G2571" s="5" t="s">
        <v>59</v>
      </c>
      <c r="H2571" t="s">
        <v>15730</v>
      </c>
      <c r="I2571" t="s">
        <v>15730</v>
      </c>
      <c r="J2571">
        <v>0</v>
      </c>
    </row>
    <row r="2572" spans="1:10" x14ac:dyDescent="0.25">
      <c r="A2572" s="5" t="s">
        <v>6392</v>
      </c>
      <c r="B2572" s="5" t="s">
        <v>6393</v>
      </c>
      <c r="C2572" s="5">
        <v>2</v>
      </c>
      <c r="D2572" s="5" t="s">
        <v>24</v>
      </c>
      <c r="E2572" s="5" t="s">
        <v>201</v>
      </c>
      <c r="F2572" s="5" t="s">
        <v>3960</v>
      </c>
      <c r="G2572" s="5" t="s">
        <v>203</v>
      </c>
      <c r="H2572" t="s">
        <v>15730</v>
      </c>
      <c r="I2572" t="s">
        <v>15730</v>
      </c>
      <c r="J2572">
        <v>0</v>
      </c>
    </row>
    <row r="2573" spans="1:10" x14ac:dyDescent="0.25">
      <c r="A2573" s="5" t="s">
        <v>6394</v>
      </c>
      <c r="B2573" s="5" t="s">
        <v>6395</v>
      </c>
      <c r="C2573" s="5">
        <v>3</v>
      </c>
      <c r="D2573" s="5" t="s">
        <v>24</v>
      </c>
      <c r="E2573" s="5" t="s">
        <v>57</v>
      </c>
      <c r="F2573" s="5" t="s">
        <v>3960</v>
      </c>
      <c r="G2573" s="5" t="s">
        <v>59</v>
      </c>
      <c r="H2573" t="s">
        <v>15715</v>
      </c>
      <c r="I2573" t="s">
        <v>15703</v>
      </c>
      <c r="J2573">
        <v>0</v>
      </c>
    </row>
    <row r="2574" spans="1:10" x14ac:dyDescent="0.25">
      <c r="A2574" s="5" t="s">
        <v>6396</v>
      </c>
      <c r="B2574" s="5" t="s">
        <v>6397</v>
      </c>
      <c r="C2574" s="5">
        <v>1</v>
      </c>
      <c r="D2574" s="5" t="s">
        <v>24</v>
      </c>
      <c r="E2574" s="5" t="s">
        <v>57</v>
      </c>
      <c r="F2574" s="5" t="s">
        <v>3960</v>
      </c>
      <c r="G2574" s="5" t="s">
        <v>59</v>
      </c>
      <c r="H2574" t="s">
        <v>15707</v>
      </c>
      <c r="I2574" t="s">
        <v>15706</v>
      </c>
      <c r="J2574">
        <v>0</v>
      </c>
    </row>
    <row r="2575" spans="1:10" x14ac:dyDescent="0.25">
      <c r="A2575" s="5" t="s">
        <v>6398</v>
      </c>
      <c r="B2575" s="5" t="s">
        <v>6399</v>
      </c>
      <c r="C2575" s="5">
        <v>28</v>
      </c>
      <c r="D2575" s="5" t="s">
        <v>24</v>
      </c>
      <c r="E2575" s="5" t="s">
        <v>290</v>
      </c>
      <c r="F2575" s="5" t="s">
        <v>3960</v>
      </c>
      <c r="G2575" s="5" t="s">
        <v>292</v>
      </c>
      <c r="H2575" t="s">
        <v>15730</v>
      </c>
      <c r="I2575" t="s">
        <v>15730</v>
      </c>
      <c r="J2575">
        <v>0</v>
      </c>
    </row>
    <row r="2576" spans="1:10" x14ac:dyDescent="0.25">
      <c r="A2576" s="5" t="s">
        <v>6400</v>
      </c>
      <c r="B2576" s="5" t="s">
        <v>6401</v>
      </c>
      <c r="C2576" s="5">
        <v>8</v>
      </c>
      <c r="D2576" s="5" t="s">
        <v>24</v>
      </c>
      <c r="E2576" s="5" t="s">
        <v>72</v>
      </c>
      <c r="F2576" s="5" t="s">
        <v>3960</v>
      </c>
      <c r="G2576" s="5" t="s">
        <v>74</v>
      </c>
      <c r="H2576" t="s">
        <v>15730</v>
      </c>
      <c r="I2576" t="s">
        <v>15730</v>
      </c>
      <c r="J2576">
        <v>0</v>
      </c>
    </row>
    <row r="2577" spans="1:10" x14ac:dyDescent="0.25">
      <c r="A2577" s="5" t="s">
        <v>6402</v>
      </c>
      <c r="B2577" s="5" t="s">
        <v>6403</v>
      </c>
      <c r="C2577" s="5">
        <v>2</v>
      </c>
      <c r="D2577" s="5" t="s">
        <v>24</v>
      </c>
      <c r="E2577" s="5" t="s">
        <v>63</v>
      </c>
      <c r="F2577" s="5" t="s">
        <v>3960</v>
      </c>
      <c r="G2577" s="5" t="s">
        <v>65</v>
      </c>
      <c r="H2577" t="s">
        <v>15730</v>
      </c>
      <c r="I2577" t="s">
        <v>15730</v>
      </c>
      <c r="J2577">
        <v>0</v>
      </c>
    </row>
    <row r="2578" spans="1:10" x14ac:dyDescent="0.25">
      <c r="A2578" s="5" t="s">
        <v>6404</v>
      </c>
      <c r="B2578" s="5" t="s">
        <v>6405</v>
      </c>
      <c r="C2578" s="5">
        <v>2</v>
      </c>
      <c r="D2578" s="5" t="s">
        <v>24</v>
      </c>
      <c r="E2578" s="5" t="s">
        <v>446</v>
      </c>
      <c r="F2578" s="5" t="s">
        <v>216</v>
      </c>
      <c r="G2578" s="5" t="s">
        <v>448</v>
      </c>
      <c r="H2578" t="s">
        <v>15707</v>
      </c>
      <c r="I2578" t="s">
        <v>15706</v>
      </c>
      <c r="J2578">
        <v>1000</v>
      </c>
    </row>
    <row r="2579" spans="1:10" x14ac:dyDescent="0.25">
      <c r="A2579" s="5" t="s">
        <v>6406</v>
      </c>
      <c r="B2579" s="5" t="s">
        <v>6407</v>
      </c>
      <c r="C2579" s="5">
        <v>2</v>
      </c>
      <c r="D2579" s="5" t="s">
        <v>24</v>
      </c>
      <c r="E2579" s="5" t="s">
        <v>57</v>
      </c>
      <c r="F2579" s="5" t="s">
        <v>3960</v>
      </c>
      <c r="G2579" s="5" t="s">
        <v>59</v>
      </c>
      <c r="H2579" t="s">
        <v>15730</v>
      </c>
      <c r="I2579" t="s">
        <v>15730</v>
      </c>
      <c r="J2579">
        <v>0</v>
      </c>
    </row>
    <row r="2580" spans="1:10" x14ac:dyDescent="0.25">
      <c r="A2580" s="5" t="s">
        <v>6408</v>
      </c>
      <c r="B2580" s="5" t="s">
        <v>6409</v>
      </c>
      <c r="C2580" s="5">
        <v>3</v>
      </c>
      <c r="D2580" s="5" t="s">
        <v>24</v>
      </c>
      <c r="E2580" s="5" t="s">
        <v>2142</v>
      </c>
      <c r="F2580" s="5" t="s">
        <v>3960</v>
      </c>
      <c r="G2580" s="5" t="s">
        <v>2143</v>
      </c>
      <c r="H2580" t="s">
        <v>15730</v>
      </c>
      <c r="I2580" t="s">
        <v>15730</v>
      </c>
      <c r="J2580">
        <v>0</v>
      </c>
    </row>
    <row r="2581" spans="1:10" x14ac:dyDescent="0.25">
      <c r="A2581" s="5" t="s">
        <v>6410</v>
      </c>
      <c r="B2581" s="5" t="s">
        <v>6411</v>
      </c>
      <c r="C2581" s="5">
        <v>3</v>
      </c>
      <c r="D2581" s="5" t="s">
        <v>24</v>
      </c>
      <c r="E2581" s="5" t="s">
        <v>25</v>
      </c>
      <c r="F2581" s="5" t="s">
        <v>3960</v>
      </c>
      <c r="G2581" s="5" t="s">
        <v>27</v>
      </c>
      <c r="H2581" t="s">
        <v>15707</v>
      </c>
      <c r="I2581" t="s">
        <v>15706</v>
      </c>
      <c r="J2581">
        <v>0</v>
      </c>
    </row>
    <row r="2582" spans="1:10" x14ac:dyDescent="0.25">
      <c r="A2582" s="5" t="s">
        <v>6412</v>
      </c>
      <c r="B2582" s="5" t="s">
        <v>6413</v>
      </c>
      <c r="C2582" s="5">
        <v>124</v>
      </c>
      <c r="D2582" s="5" t="s">
        <v>24</v>
      </c>
      <c r="E2582" s="5" t="s">
        <v>63</v>
      </c>
      <c r="F2582" s="5" t="s">
        <v>3960</v>
      </c>
      <c r="G2582" s="5" t="s">
        <v>65</v>
      </c>
      <c r="H2582" t="s">
        <v>15730</v>
      </c>
      <c r="I2582" t="s">
        <v>15730</v>
      </c>
      <c r="J2582">
        <v>0</v>
      </c>
    </row>
    <row r="2583" spans="1:10" x14ac:dyDescent="0.25">
      <c r="A2583" s="5" t="s">
        <v>6414</v>
      </c>
      <c r="B2583" s="5" t="s">
        <v>6415</v>
      </c>
      <c r="C2583" s="5">
        <v>3</v>
      </c>
      <c r="D2583" s="5" t="s">
        <v>24</v>
      </c>
      <c r="E2583" s="5" t="s">
        <v>48</v>
      </c>
      <c r="F2583" s="5" t="s">
        <v>6416</v>
      </c>
      <c r="G2583" s="5" t="s">
        <v>50</v>
      </c>
      <c r="H2583" t="s">
        <v>15722</v>
      </c>
      <c r="I2583" t="s">
        <v>15706</v>
      </c>
      <c r="J2583">
        <v>475.5</v>
      </c>
    </row>
    <row r="2584" spans="1:10" x14ac:dyDescent="0.25">
      <c r="A2584" s="5" t="s">
        <v>6417</v>
      </c>
      <c r="B2584" s="5" t="s">
        <v>6418</v>
      </c>
      <c r="C2584" s="5">
        <v>1</v>
      </c>
      <c r="D2584" s="5" t="s">
        <v>24</v>
      </c>
      <c r="E2584" s="5" t="s">
        <v>36</v>
      </c>
      <c r="F2584" s="5" t="s">
        <v>305</v>
      </c>
      <c r="G2584" s="5" t="s">
        <v>27</v>
      </c>
      <c r="H2584" t="s">
        <v>15730</v>
      </c>
      <c r="I2584" t="s">
        <v>15730</v>
      </c>
      <c r="J2584">
        <v>300</v>
      </c>
    </row>
    <row r="2585" spans="1:10" x14ac:dyDescent="0.25">
      <c r="A2585" s="5" t="s">
        <v>6419</v>
      </c>
      <c r="B2585" s="5" t="s">
        <v>6420</v>
      </c>
      <c r="C2585" s="5">
        <v>1</v>
      </c>
      <c r="D2585" s="5" t="s">
        <v>24</v>
      </c>
      <c r="E2585" s="5" t="s">
        <v>145</v>
      </c>
      <c r="F2585" s="5" t="s">
        <v>3960</v>
      </c>
      <c r="G2585" s="5" t="s">
        <v>146</v>
      </c>
      <c r="H2585" t="s">
        <v>15712</v>
      </c>
      <c r="I2585" t="s">
        <v>15706</v>
      </c>
      <c r="J2585">
        <v>0</v>
      </c>
    </row>
    <row r="2586" spans="1:10" x14ac:dyDescent="0.25">
      <c r="A2586" s="5" t="s">
        <v>6421</v>
      </c>
      <c r="B2586" s="5" t="s">
        <v>6422</v>
      </c>
      <c r="C2586" s="5">
        <v>2</v>
      </c>
      <c r="D2586" s="5" t="s">
        <v>24</v>
      </c>
      <c r="E2586" s="5" t="s">
        <v>57</v>
      </c>
      <c r="F2586" s="5" t="s">
        <v>3960</v>
      </c>
      <c r="G2586" s="5" t="s">
        <v>59</v>
      </c>
      <c r="H2586" t="s">
        <v>15730</v>
      </c>
      <c r="I2586" t="s">
        <v>15730</v>
      </c>
      <c r="J2586">
        <v>0</v>
      </c>
    </row>
    <row r="2587" spans="1:10" x14ac:dyDescent="0.25">
      <c r="A2587" s="5" t="s">
        <v>6423</v>
      </c>
      <c r="B2587" s="5" t="s">
        <v>6424</v>
      </c>
      <c r="C2587" s="5">
        <v>42</v>
      </c>
      <c r="D2587" s="5" t="s">
        <v>24</v>
      </c>
      <c r="E2587" s="5" t="s">
        <v>72</v>
      </c>
      <c r="F2587" s="5" t="s">
        <v>6425</v>
      </c>
      <c r="G2587" s="5" t="s">
        <v>74</v>
      </c>
      <c r="H2587" t="s">
        <v>15723</v>
      </c>
      <c r="I2587" t="s">
        <v>15706</v>
      </c>
      <c r="J2587">
        <v>1002.5400000000001</v>
      </c>
    </row>
    <row r="2588" spans="1:10" x14ac:dyDescent="0.25">
      <c r="A2588" s="5" t="s">
        <v>6426</v>
      </c>
      <c r="B2588" s="5" t="s">
        <v>6427</v>
      </c>
      <c r="C2588" s="5">
        <v>4</v>
      </c>
      <c r="D2588" s="5" t="s">
        <v>24</v>
      </c>
      <c r="E2588" s="5" t="s">
        <v>72</v>
      </c>
      <c r="F2588" s="5" t="s">
        <v>2797</v>
      </c>
      <c r="G2588" s="5" t="s">
        <v>74</v>
      </c>
      <c r="H2588" t="s">
        <v>15730</v>
      </c>
      <c r="I2588" t="s">
        <v>15730</v>
      </c>
      <c r="J2588">
        <v>19.16</v>
      </c>
    </row>
    <row r="2589" spans="1:10" x14ac:dyDescent="0.25">
      <c r="A2589" s="5" t="s">
        <v>6428</v>
      </c>
      <c r="B2589" s="5" t="s">
        <v>6429</v>
      </c>
      <c r="C2589" s="5">
        <v>3</v>
      </c>
      <c r="D2589" s="5" t="s">
        <v>24</v>
      </c>
      <c r="E2589" s="5" t="s">
        <v>151</v>
      </c>
      <c r="F2589" s="5" t="s">
        <v>3960</v>
      </c>
      <c r="G2589" s="5" t="s">
        <v>153</v>
      </c>
      <c r="H2589" t="s">
        <v>15730</v>
      </c>
      <c r="I2589" t="s">
        <v>15730</v>
      </c>
      <c r="J2589">
        <v>0</v>
      </c>
    </row>
    <row r="2590" spans="1:10" x14ac:dyDescent="0.25">
      <c r="A2590" s="5" t="s">
        <v>6430</v>
      </c>
      <c r="B2590" s="5" t="s">
        <v>6431</v>
      </c>
      <c r="C2590" s="5">
        <v>3</v>
      </c>
      <c r="D2590" s="5" t="s">
        <v>24</v>
      </c>
      <c r="E2590" s="5" t="s">
        <v>57</v>
      </c>
      <c r="F2590" s="5" t="s">
        <v>3960</v>
      </c>
      <c r="G2590" s="5" t="s">
        <v>59</v>
      </c>
      <c r="H2590" t="s">
        <v>15730</v>
      </c>
      <c r="I2590" t="s">
        <v>15730</v>
      </c>
      <c r="J2590">
        <v>0</v>
      </c>
    </row>
    <row r="2591" spans="1:10" x14ac:dyDescent="0.25">
      <c r="A2591" s="5" t="s">
        <v>6432</v>
      </c>
      <c r="B2591" s="5" t="s">
        <v>6433</v>
      </c>
      <c r="C2591" s="5">
        <v>4</v>
      </c>
      <c r="D2591" s="5" t="s">
        <v>24</v>
      </c>
      <c r="E2591" s="5" t="s">
        <v>25</v>
      </c>
      <c r="F2591" s="5" t="s">
        <v>3960</v>
      </c>
      <c r="G2591" s="5" t="s">
        <v>27</v>
      </c>
      <c r="H2591" t="s">
        <v>15723</v>
      </c>
      <c r="I2591" t="s">
        <v>15706</v>
      </c>
      <c r="J2591">
        <v>0</v>
      </c>
    </row>
    <row r="2592" spans="1:10" x14ac:dyDescent="0.25">
      <c r="A2592" s="5" t="s">
        <v>6435</v>
      </c>
      <c r="B2592" s="5" t="s">
        <v>6436</v>
      </c>
      <c r="C2592" s="5">
        <v>8</v>
      </c>
      <c r="D2592" s="5" t="s">
        <v>62</v>
      </c>
      <c r="E2592" s="5" t="s">
        <v>63</v>
      </c>
      <c r="F2592" s="5" t="s">
        <v>6437</v>
      </c>
      <c r="G2592" s="5" t="s">
        <v>65</v>
      </c>
      <c r="H2592" t="s">
        <v>15722</v>
      </c>
      <c r="I2592" t="s">
        <v>15706</v>
      </c>
      <c r="J2592">
        <v>12.8512</v>
      </c>
    </row>
    <row r="2593" spans="1:10" x14ac:dyDescent="0.25">
      <c r="A2593" s="5" t="s">
        <v>6438</v>
      </c>
      <c r="B2593" s="5" t="s">
        <v>6439</v>
      </c>
      <c r="C2593" s="5">
        <v>11</v>
      </c>
      <c r="D2593" s="5" t="s">
        <v>62</v>
      </c>
      <c r="E2593" s="5" t="s">
        <v>25</v>
      </c>
      <c r="F2593" s="5" t="s">
        <v>14963</v>
      </c>
      <c r="G2593" s="5" t="s">
        <v>27</v>
      </c>
      <c r="H2593" t="s">
        <v>15723</v>
      </c>
      <c r="I2593" t="s">
        <v>15706</v>
      </c>
      <c r="J2593">
        <v>15.51</v>
      </c>
    </row>
    <row r="2594" spans="1:10" x14ac:dyDescent="0.25">
      <c r="A2594" s="5" t="s">
        <v>6440</v>
      </c>
      <c r="B2594" s="5" t="s">
        <v>6441</v>
      </c>
      <c r="C2594" s="5">
        <v>6</v>
      </c>
      <c r="D2594" s="5" t="s">
        <v>24</v>
      </c>
      <c r="E2594" s="5" t="s">
        <v>63</v>
      </c>
      <c r="F2594" s="5" t="s">
        <v>3960</v>
      </c>
      <c r="G2594" s="5" t="s">
        <v>65</v>
      </c>
      <c r="H2594" t="s">
        <v>15730</v>
      </c>
      <c r="I2594" t="s">
        <v>15730</v>
      </c>
      <c r="J2594">
        <v>0</v>
      </c>
    </row>
    <row r="2595" spans="1:10" x14ac:dyDescent="0.25">
      <c r="A2595" s="5" t="s">
        <v>6442</v>
      </c>
      <c r="B2595" s="5" t="s">
        <v>6443</v>
      </c>
      <c r="C2595" s="5">
        <v>1</v>
      </c>
      <c r="D2595" s="5" t="s">
        <v>24</v>
      </c>
      <c r="E2595" s="5" t="s">
        <v>145</v>
      </c>
      <c r="F2595" s="5" t="s">
        <v>3960</v>
      </c>
      <c r="G2595" s="5" t="s">
        <v>146</v>
      </c>
      <c r="H2595" t="s">
        <v>15730</v>
      </c>
      <c r="I2595" t="s">
        <v>15730</v>
      </c>
      <c r="J2595">
        <v>0</v>
      </c>
    </row>
    <row r="2596" spans="1:10" x14ac:dyDescent="0.25">
      <c r="A2596" s="5" t="s">
        <v>6444</v>
      </c>
      <c r="B2596" s="5" t="s">
        <v>6445</v>
      </c>
      <c r="C2596" s="5">
        <v>15</v>
      </c>
      <c r="D2596" s="5" t="s">
        <v>24</v>
      </c>
      <c r="E2596" s="5" t="s">
        <v>48</v>
      </c>
      <c r="F2596" s="5" t="s">
        <v>6446</v>
      </c>
      <c r="G2596" s="5" t="s">
        <v>50</v>
      </c>
      <c r="H2596" t="s">
        <v>15722</v>
      </c>
      <c r="I2596" t="s">
        <v>15706</v>
      </c>
      <c r="J2596">
        <v>18.899999999999999</v>
      </c>
    </row>
    <row r="2597" spans="1:10" x14ac:dyDescent="0.25">
      <c r="A2597" s="5" t="s">
        <v>6447</v>
      </c>
      <c r="B2597" s="5" t="s">
        <v>6448</v>
      </c>
      <c r="C2597" s="5">
        <v>2</v>
      </c>
      <c r="D2597" s="5" t="s">
        <v>24</v>
      </c>
      <c r="E2597" s="5" t="s">
        <v>57</v>
      </c>
      <c r="F2597" s="5" t="s">
        <v>3960</v>
      </c>
      <c r="G2597" s="5" t="s">
        <v>59</v>
      </c>
      <c r="H2597" t="s">
        <v>15723</v>
      </c>
      <c r="I2597" t="s">
        <v>15706</v>
      </c>
      <c r="J2597">
        <v>0</v>
      </c>
    </row>
    <row r="2598" spans="1:10" x14ac:dyDescent="0.25">
      <c r="A2598" s="5" t="s">
        <v>6449</v>
      </c>
      <c r="B2598" s="5" t="s">
        <v>6450</v>
      </c>
      <c r="C2598" s="5">
        <v>3</v>
      </c>
      <c r="D2598" s="5" t="s">
        <v>24</v>
      </c>
      <c r="E2598" s="5" t="s">
        <v>48</v>
      </c>
      <c r="F2598" s="5" t="s">
        <v>457</v>
      </c>
      <c r="G2598" s="5" t="s">
        <v>50</v>
      </c>
      <c r="H2598" t="s">
        <v>15722</v>
      </c>
      <c r="I2598" t="s">
        <v>15706</v>
      </c>
      <c r="J2598">
        <v>19.5</v>
      </c>
    </row>
    <row r="2599" spans="1:10" x14ac:dyDescent="0.25">
      <c r="A2599" s="5" t="s">
        <v>6451</v>
      </c>
      <c r="B2599" s="5" t="s">
        <v>6452</v>
      </c>
      <c r="C2599" s="5">
        <v>4</v>
      </c>
      <c r="D2599" s="5" t="s">
        <v>24</v>
      </c>
      <c r="E2599" s="5" t="s">
        <v>48</v>
      </c>
      <c r="F2599" s="5" t="s">
        <v>6453</v>
      </c>
      <c r="G2599" s="5" t="s">
        <v>50</v>
      </c>
      <c r="H2599" t="s">
        <v>15722</v>
      </c>
      <c r="I2599" t="s">
        <v>15706</v>
      </c>
      <c r="J2599">
        <v>26.8</v>
      </c>
    </row>
    <row r="2600" spans="1:10" x14ac:dyDescent="0.25">
      <c r="A2600" s="5" t="s">
        <v>6454</v>
      </c>
      <c r="B2600" s="5" t="s">
        <v>6455</v>
      </c>
      <c r="C2600" s="5">
        <v>12</v>
      </c>
      <c r="D2600" s="5" t="s">
        <v>62</v>
      </c>
      <c r="E2600" s="5" t="s">
        <v>387</v>
      </c>
      <c r="F2600" s="5" t="s">
        <v>6456</v>
      </c>
      <c r="G2600" s="5" t="s">
        <v>389</v>
      </c>
      <c r="H2600" t="s">
        <v>15714</v>
      </c>
      <c r="I2600" t="s">
        <v>15703</v>
      </c>
      <c r="J2600">
        <v>22.999200000000002</v>
      </c>
    </row>
    <row r="2601" spans="1:10" x14ac:dyDescent="0.25">
      <c r="A2601" s="5" t="s">
        <v>6457</v>
      </c>
      <c r="B2601" s="5" t="s">
        <v>6458</v>
      </c>
      <c r="C2601" s="5">
        <v>3</v>
      </c>
      <c r="D2601" s="5" t="s">
        <v>24</v>
      </c>
      <c r="E2601" s="5" t="s">
        <v>57</v>
      </c>
      <c r="F2601" s="5" t="s">
        <v>3960</v>
      </c>
      <c r="G2601" s="5" t="s">
        <v>59</v>
      </c>
      <c r="H2601" t="s">
        <v>15713</v>
      </c>
      <c r="I2601" t="s">
        <v>15703</v>
      </c>
      <c r="J2601">
        <v>0</v>
      </c>
    </row>
    <row r="2602" spans="1:10" x14ac:dyDescent="0.25">
      <c r="A2602" s="5" t="s">
        <v>6459</v>
      </c>
      <c r="B2602" s="5" t="s">
        <v>6460</v>
      </c>
      <c r="C2602" s="5">
        <v>3</v>
      </c>
      <c r="D2602" s="5" t="s">
        <v>24</v>
      </c>
      <c r="E2602" s="5" t="s">
        <v>151</v>
      </c>
      <c r="F2602" s="5" t="s">
        <v>6176</v>
      </c>
      <c r="G2602" s="5" t="s">
        <v>153</v>
      </c>
      <c r="H2602" t="s">
        <v>15730</v>
      </c>
      <c r="I2602" t="s">
        <v>15730</v>
      </c>
      <c r="J2602">
        <v>16.5</v>
      </c>
    </row>
    <row r="2603" spans="1:10" x14ac:dyDescent="0.25">
      <c r="A2603" s="5" t="s">
        <v>6461</v>
      </c>
      <c r="B2603" s="5" t="s">
        <v>6462</v>
      </c>
      <c r="C2603" s="5">
        <v>7</v>
      </c>
      <c r="D2603" s="5" t="s">
        <v>24</v>
      </c>
      <c r="E2603" s="5" t="s">
        <v>63</v>
      </c>
      <c r="F2603" s="5" t="s">
        <v>3960</v>
      </c>
      <c r="G2603" s="5" t="s">
        <v>65</v>
      </c>
      <c r="H2603" t="s">
        <v>15714</v>
      </c>
      <c r="I2603" t="s">
        <v>15703</v>
      </c>
      <c r="J2603">
        <v>0</v>
      </c>
    </row>
    <row r="2604" spans="1:10" x14ac:dyDescent="0.25">
      <c r="A2604" s="5" t="s">
        <v>6463</v>
      </c>
      <c r="B2604" s="5" t="s">
        <v>6464</v>
      </c>
      <c r="C2604" s="5">
        <v>9</v>
      </c>
      <c r="D2604" s="5" t="s">
        <v>24</v>
      </c>
      <c r="E2604" s="5" t="s">
        <v>48</v>
      </c>
      <c r="F2604" s="5" t="s">
        <v>6465</v>
      </c>
      <c r="G2604" s="5" t="s">
        <v>50</v>
      </c>
      <c r="H2604" t="s">
        <v>15730</v>
      </c>
      <c r="I2604" t="s">
        <v>15730</v>
      </c>
      <c r="J2604">
        <v>134.49780000000001</v>
      </c>
    </row>
    <row r="2605" spans="1:10" x14ac:dyDescent="0.25">
      <c r="A2605" s="5" t="s">
        <v>6466</v>
      </c>
      <c r="B2605" s="5" t="s">
        <v>6467</v>
      </c>
      <c r="C2605" s="5">
        <v>26</v>
      </c>
      <c r="D2605" s="5" t="s">
        <v>24</v>
      </c>
      <c r="E2605" s="5" t="s">
        <v>63</v>
      </c>
      <c r="F2605" s="5" t="s">
        <v>172</v>
      </c>
      <c r="G2605" s="5" t="s">
        <v>65</v>
      </c>
      <c r="H2605" t="s">
        <v>15722</v>
      </c>
      <c r="I2605" t="s">
        <v>15706</v>
      </c>
      <c r="J2605">
        <v>26</v>
      </c>
    </row>
    <row r="2606" spans="1:10" x14ac:dyDescent="0.25">
      <c r="A2606" s="5" t="s">
        <v>6468</v>
      </c>
      <c r="B2606" s="5" t="s">
        <v>6469</v>
      </c>
      <c r="C2606" s="5">
        <v>2</v>
      </c>
      <c r="D2606" s="5" t="s">
        <v>24</v>
      </c>
      <c r="E2606" s="5" t="s">
        <v>57</v>
      </c>
      <c r="F2606" s="5" t="s">
        <v>3960</v>
      </c>
      <c r="G2606" s="5" t="s">
        <v>59</v>
      </c>
      <c r="H2606" t="s">
        <v>15717</v>
      </c>
      <c r="I2606" t="s">
        <v>15703</v>
      </c>
      <c r="J2606">
        <v>0</v>
      </c>
    </row>
    <row r="2607" spans="1:10" x14ac:dyDescent="0.25">
      <c r="A2607" s="5" t="s">
        <v>6470</v>
      </c>
      <c r="B2607" s="5" t="s">
        <v>6471</v>
      </c>
      <c r="C2607" s="5">
        <v>1</v>
      </c>
      <c r="D2607" s="5" t="s">
        <v>24</v>
      </c>
      <c r="E2607" s="5" t="s">
        <v>63</v>
      </c>
      <c r="F2607" s="5" t="s">
        <v>3960</v>
      </c>
      <c r="G2607" s="5" t="s">
        <v>65</v>
      </c>
      <c r="H2607" t="s">
        <v>15707</v>
      </c>
      <c r="I2607" t="s">
        <v>15706</v>
      </c>
      <c r="J2607">
        <v>0</v>
      </c>
    </row>
    <row r="2608" spans="1:10" x14ac:dyDescent="0.25">
      <c r="A2608" s="5" t="s">
        <v>6473</v>
      </c>
      <c r="B2608" s="5" t="s">
        <v>6474</v>
      </c>
      <c r="C2608" s="5">
        <v>10</v>
      </c>
      <c r="D2608" s="5" t="s">
        <v>24</v>
      </c>
      <c r="E2608" s="5" t="s">
        <v>57</v>
      </c>
      <c r="F2608" s="5" t="s">
        <v>3960</v>
      </c>
      <c r="G2608" s="5" t="s">
        <v>59</v>
      </c>
      <c r="H2608" t="s">
        <v>15722</v>
      </c>
      <c r="I2608" t="s">
        <v>15706</v>
      </c>
      <c r="J2608">
        <v>0</v>
      </c>
    </row>
    <row r="2609" spans="1:10" x14ac:dyDescent="0.25">
      <c r="A2609" s="5" t="s">
        <v>6475</v>
      </c>
      <c r="B2609" s="5" t="s">
        <v>6476</v>
      </c>
      <c r="C2609" s="5">
        <v>15</v>
      </c>
      <c r="D2609" s="5" t="s">
        <v>24</v>
      </c>
      <c r="E2609" s="5" t="s">
        <v>297</v>
      </c>
      <c r="F2609" s="5" t="s">
        <v>6087</v>
      </c>
      <c r="G2609" s="5" t="s">
        <v>299</v>
      </c>
      <c r="H2609" t="s">
        <v>15717</v>
      </c>
      <c r="I2609" t="s">
        <v>15703</v>
      </c>
      <c r="J2609">
        <v>39.75</v>
      </c>
    </row>
    <row r="2610" spans="1:10" x14ac:dyDescent="0.25">
      <c r="A2610" s="5" t="s">
        <v>6477</v>
      </c>
      <c r="B2610" s="5" t="s">
        <v>6478</v>
      </c>
      <c r="C2610" s="5">
        <v>2</v>
      </c>
      <c r="D2610" s="5" t="s">
        <v>24</v>
      </c>
      <c r="E2610" s="5" t="s">
        <v>25</v>
      </c>
      <c r="F2610" s="5" t="s">
        <v>3960</v>
      </c>
      <c r="G2610" s="5" t="s">
        <v>27</v>
      </c>
      <c r="H2610" t="s">
        <v>15707</v>
      </c>
      <c r="I2610" t="s">
        <v>15706</v>
      </c>
      <c r="J2610">
        <v>0</v>
      </c>
    </row>
    <row r="2611" spans="1:10" x14ac:dyDescent="0.25">
      <c r="A2611" s="5" t="s">
        <v>6479</v>
      </c>
      <c r="B2611" s="5" t="s">
        <v>6480</v>
      </c>
      <c r="C2611" s="5">
        <v>1</v>
      </c>
      <c r="D2611" s="5" t="s">
        <v>24</v>
      </c>
      <c r="E2611" s="5" t="s">
        <v>517</v>
      </c>
      <c r="F2611" s="5" t="s">
        <v>3960</v>
      </c>
      <c r="G2611" s="5" t="s">
        <v>519</v>
      </c>
      <c r="H2611" t="s">
        <v>15707</v>
      </c>
      <c r="I2611" t="s">
        <v>15706</v>
      </c>
      <c r="J2611">
        <v>0</v>
      </c>
    </row>
    <row r="2612" spans="1:10" x14ac:dyDescent="0.25">
      <c r="A2612" s="5" t="s">
        <v>6481</v>
      </c>
      <c r="B2612" s="5" t="s">
        <v>6482</v>
      </c>
      <c r="C2612" s="5">
        <v>6</v>
      </c>
      <c r="D2612" s="5" t="s">
        <v>24</v>
      </c>
      <c r="E2612" s="5" t="s">
        <v>57</v>
      </c>
      <c r="F2612" s="5" t="s">
        <v>3960</v>
      </c>
      <c r="G2612" s="5" t="s">
        <v>59</v>
      </c>
      <c r="H2612" t="s">
        <v>15730</v>
      </c>
      <c r="I2612" t="s">
        <v>15730</v>
      </c>
      <c r="J2612">
        <v>0</v>
      </c>
    </row>
    <row r="2613" spans="1:10" x14ac:dyDescent="0.25">
      <c r="A2613" s="5" t="s">
        <v>6483</v>
      </c>
      <c r="B2613" s="5" t="s">
        <v>6484</v>
      </c>
      <c r="C2613" s="5">
        <v>3</v>
      </c>
      <c r="D2613" s="5" t="s">
        <v>24</v>
      </c>
      <c r="E2613" s="5" t="s">
        <v>1083</v>
      </c>
      <c r="F2613" s="5" t="s">
        <v>3960</v>
      </c>
      <c r="G2613" s="5" t="s">
        <v>1084</v>
      </c>
      <c r="H2613" t="s">
        <v>15730</v>
      </c>
      <c r="I2613" t="s">
        <v>15730</v>
      </c>
      <c r="J2613">
        <v>0</v>
      </c>
    </row>
    <row r="2614" spans="1:10" x14ac:dyDescent="0.25">
      <c r="A2614" s="5" t="s">
        <v>6485</v>
      </c>
      <c r="B2614" s="5" t="s">
        <v>6486</v>
      </c>
      <c r="C2614" s="5">
        <v>1</v>
      </c>
      <c r="D2614" s="5" t="s">
        <v>62</v>
      </c>
      <c r="E2614" s="5" t="s">
        <v>387</v>
      </c>
      <c r="F2614" s="5" t="s">
        <v>2888</v>
      </c>
      <c r="G2614" s="5" t="s">
        <v>389</v>
      </c>
      <c r="H2614" t="s">
        <v>15730</v>
      </c>
      <c r="I2614" t="s">
        <v>15730</v>
      </c>
      <c r="J2614">
        <v>85</v>
      </c>
    </row>
    <row r="2615" spans="1:10" x14ac:dyDescent="0.25">
      <c r="A2615" s="5" t="s">
        <v>6487</v>
      </c>
      <c r="B2615" s="5" t="s">
        <v>6488</v>
      </c>
      <c r="C2615" s="5">
        <v>6</v>
      </c>
      <c r="D2615" s="5" t="s">
        <v>24</v>
      </c>
      <c r="E2615" s="5" t="s">
        <v>63</v>
      </c>
      <c r="F2615" s="5" t="s">
        <v>3960</v>
      </c>
      <c r="G2615" s="5" t="s">
        <v>65</v>
      </c>
      <c r="H2615" t="s">
        <v>15730</v>
      </c>
      <c r="I2615" t="s">
        <v>15730</v>
      </c>
      <c r="J2615">
        <v>0</v>
      </c>
    </row>
    <row r="2616" spans="1:10" x14ac:dyDescent="0.25">
      <c r="A2616" s="5" t="s">
        <v>6489</v>
      </c>
      <c r="B2616" s="5" t="s">
        <v>6490</v>
      </c>
      <c r="C2616" s="5">
        <v>3</v>
      </c>
      <c r="D2616" s="5" t="s">
        <v>24</v>
      </c>
      <c r="E2616" s="5" t="s">
        <v>63</v>
      </c>
      <c r="F2616" s="5" t="s">
        <v>3960</v>
      </c>
      <c r="G2616" s="5" t="s">
        <v>65</v>
      </c>
      <c r="H2616" t="s">
        <v>15707</v>
      </c>
      <c r="I2616" t="s">
        <v>15706</v>
      </c>
      <c r="J2616">
        <v>0</v>
      </c>
    </row>
    <row r="2617" spans="1:10" x14ac:dyDescent="0.25">
      <c r="A2617" s="5" t="s">
        <v>6491</v>
      </c>
      <c r="B2617" s="5" t="s">
        <v>6492</v>
      </c>
      <c r="C2617" s="5">
        <v>14</v>
      </c>
      <c r="D2617" s="5" t="s">
        <v>24</v>
      </c>
      <c r="E2617" s="5" t="s">
        <v>48</v>
      </c>
      <c r="F2617" s="5" t="s">
        <v>6493</v>
      </c>
      <c r="G2617" s="5" t="s">
        <v>50</v>
      </c>
      <c r="H2617" t="s">
        <v>15730</v>
      </c>
      <c r="I2617" t="s">
        <v>15730</v>
      </c>
      <c r="J2617">
        <v>60.974199999999996</v>
      </c>
    </row>
    <row r="2618" spans="1:10" x14ac:dyDescent="0.25">
      <c r="A2618" s="5" t="s">
        <v>6494</v>
      </c>
      <c r="B2618" s="5" t="s">
        <v>6495</v>
      </c>
      <c r="C2618" s="5">
        <v>1.5</v>
      </c>
      <c r="D2618" s="5" t="s">
        <v>24</v>
      </c>
      <c r="E2618" s="5" t="s">
        <v>387</v>
      </c>
      <c r="F2618" s="5" t="s">
        <v>6496</v>
      </c>
      <c r="G2618" s="5" t="s">
        <v>389</v>
      </c>
      <c r="H2618" t="s">
        <v>15730</v>
      </c>
      <c r="I2618" t="s">
        <v>15730</v>
      </c>
      <c r="J2618">
        <v>1117.5</v>
      </c>
    </row>
    <row r="2619" spans="1:10" x14ac:dyDescent="0.25">
      <c r="A2619" s="5" t="s">
        <v>6497</v>
      </c>
      <c r="B2619" s="5" t="s">
        <v>6498</v>
      </c>
      <c r="C2619" s="5">
        <v>4</v>
      </c>
      <c r="D2619" s="5" t="s">
        <v>24</v>
      </c>
      <c r="E2619" s="5" t="s">
        <v>297</v>
      </c>
      <c r="F2619" s="5" t="s">
        <v>3481</v>
      </c>
      <c r="G2619" s="5" t="s">
        <v>299</v>
      </c>
      <c r="H2619" t="s">
        <v>15730</v>
      </c>
      <c r="I2619" t="s">
        <v>15730</v>
      </c>
      <c r="J2619">
        <v>241.2</v>
      </c>
    </row>
    <row r="2620" spans="1:10" x14ac:dyDescent="0.25">
      <c r="A2620" s="5" t="s">
        <v>6499</v>
      </c>
      <c r="B2620" s="5" t="s">
        <v>6500</v>
      </c>
      <c r="C2620" s="5">
        <v>12</v>
      </c>
      <c r="D2620" s="5" t="s">
        <v>62</v>
      </c>
      <c r="E2620" s="5" t="s">
        <v>57</v>
      </c>
      <c r="F2620" s="5" t="s">
        <v>6501</v>
      </c>
      <c r="G2620" s="5" t="s">
        <v>59</v>
      </c>
      <c r="H2620" t="s">
        <v>15730</v>
      </c>
      <c r="I2620" t="s">
        <v>15730</v>
      </c>
      <c r="J2620">
        <v>79.800000000000011</v>
      </c>
    </row>
    <row r="2621" spans="1:10" x14ac:dyDescent="0.25">
      <c r="A2621" s="5" t="s">
        <v>6502</v>
      </c>
      <c r="B2621" s="5" t="s">
        <v>6503</v>
      </c>
      <c r="C2621" s="5">
        <v>158</v>
      </c>
      <c r="D2621" s="5" t="s">
        <v>24</v>
      </c>
      <c r="E2621" s="5" t="s">
        <v>72</v>
      </c>
      <c r="F2621" s="5" t="s">
        <v>3960</v>
      </c>
      <c r="G2621" s="5" t="s">
        <v>74</v>
      </c>
      <c r="H2621" t="s">
        <v>15715</v>
      </c>
      <c r="I2621" t="s">
        <v>15703</v>
      </c>
      <c r="J2621">
        <v>0</v>
      </c>
    </row>
    <row r="2622" spans="1:10" x14ac:dyDescent="0.25">
      <c r="A2622" s="5" t="s">
        <v>6504</v>
      </c>
      <c r="B2622" s="5" t="s">
        <v>6505</v>
      </c>
      <c r="C2622" s="5">
        <v>10</v>
      </c>
      <c r="D2622" s="5" t="s">
        <v>24</v>
      </c>
      <c r="E2622" s="5" t="s">
        <v>63</v>
      </c>
      <c r="F2622" s="5" t="s">
        <v>6506</v>
      </c>
      <c r="G2622" s="5" t="s">
        <v>65</v>
      </c>
      <c r="H2622" t="s">
        <v>15714</v>
      </c>
      <c r="I2622" t="s">
        <v>15703</v>
      </c>
      <c r="J2622">
        <v>51.5</v>
      </c>
    </row>
    <row r="2623" spans="1:10" x14ac:dyDescent="0.25">
      <c r="A2623" s="5" t="s">
        <v>6507</v>
      </c>
      <c r="B2623" s="5" t="s">
        <v>6508</v>
      </c>
      <c r="C2623" s="5">
        <v>5</v>
      </c>
      <c r="D2623" s="5" t="s">
        <v>24</v>
      </c>
      <c r="E2623" s="5" t="s">
        <v>72</v>
      </c>
      <c r="F2623" s="5" t="s">
        <v>6509</v>
      </c>
      <c r="G2623" s="5" t="s">
        <v>74</v>
      </c>
      <c r="H2623" t="s">
        <v>15714</v>
      </c>
      <c r="I2623" t="s">
        <v>15703</v>
      </c>
      <c r="J2623">
        <v>37.950000000000003</v>
      </c>
    </row>
    <row r="2624" spans="1:10" x14ac:dyDescent="0.25">
      <c r="A2624" s="5" t="s">
        <v>6510</v>
      </c>
      <c r="B2624" s="5" t="s">
        <v>6511</v>
      </c>
      <c r="C2624" s="5">
        <v>3</v>
      </c>
      <c r="D2624" s="5" t="s">
        <v>24</v>
      </c>
      <c r="E2624" s="5" t="s">
        <v>25</v>
      </c>
      <c r="F2624" s="5" t="s">
        <v>3960</v>
      </c>
      <c r="G2624" s="5" t="s">
        <v>27</v>
      </c>
      <c r="H2624" t="s">
        <v>15707</v>
      </c>
      <c r="I2624" t="s">
        <v>15706</v>
      </c>
      <c r="J2624">
        <v>0</v>
      </c>
    </row>
    <row r="2625" spans="1:10" x14ac:dyDescent="0.25">
      <c r="A2625" s="5" t="s">
        <v>6512</v>
      </c>
      <c r="B2625" s="5" t="s">
        <v>6513</v>
      </c>
      <c r="C2625" s="5">
        <v>12</v>
      </c>
      <c r="D2625" s="5" t="s">
        <v>24</v>
      </c>
      <c r="E2625" s="5" t="s">
        <v>63</v>
      </c>
      <c r="F2625" s="5" t="s">
        <v>3960</v>
      </c>
      <c r="G2625" s="5" t="s">
        <v>65</v>
      </c>
      <c r="H2625" t="s">
        <v>15730</v>
      </c>
      <c r="I2625" t="s">
        <v>15730</v>
      </c>
      <c r="J2625">
        <v>0</v>
      </c>
    </row>
    <row r="2626" spans="1:10" x14ac:dyDescent="0.25">
      <c r="A2626" s="5" t="s">
        <v>6514</v>
      </c>
      <c r="B2626" s="5" t="s">
        <v>6515</v>
      </c>
      <c r="C2626" s="5">
        <v>3</v>
      </c>
      <c r="D2626" s="5" t="s">
        <v>24</v>
      </c>
      <c r="E2626" s="5" t="s">
        <v>25</v>
      </c>
      <c r="F2626" s="5" t="s">
        <v>3960</v>
      </c>
      <c r="G2626" s="5" t="s">
        <v>27</v>
      </c>
      <c r="H2626" t="s">
        <v>15723</v>
      </c>
      <c r="I2626" t="s">
        <v>15706</v>
      </c>
      <c r="J2626">
        <v>0</v>
      </c>
    </row>
    <row r="2627" spans="1:10" x14ac:dyDescent="0.25">
      <c r="A2627" s="5" t="s">
        <v>6516</v>
      </c>
      <c r="B2627" s="5" t="s">
        <v>6517</v>
      </c>
      <c r="C2627" s="5">
        <v>12</v>
      </c>
      <c r="D2627" s="5" t="s">
        <v>24</v>
      </c>
      <c r="H2627" t="s">
        <v>15730</v>
      </c>
      <c r="I2627" t="s">
        <v>15730</v>
      </c>
      <c r="J2627">
        <v>0</v>
      </c>
    </row>
    <row r="2628" spans="1:10" x14ac:dyDescent="0.25">
      <c r="A2628" s="5" t="s">
        <v>6518</v>
      </c>
      <c r="B2628" s="5" t="s">
        <v>6519</v>
      </c>
      <c r="C2628" s="5">
        <v>2</v>
      </c>
      <c r="D2628" s="5" t="s">
        <v>24</v>
      </c>
      <c r="E2628" s="5" t="s">
        <v>547</v>
      </c>
      <c r="F2628" s="5" t="s">
        <v>6520</v>
      </c>
      <c r="G2628" s="5" t="s">
        <v>549</v>
      </c>
      <c r="H2628" t="s">
        <v>15730</v>
      </c>
      <c r="I2628" t="s">
        <v>15730</v>
      </c>
      <c r="J2628">
        <v>74.459999999999994</v>
      </c>
    </row>
    <row r="2629" spans="1:10" x14ac:dyDescent="0.25">
      <c r="A2629" s="5" t="s">
        <v>6521</v>
      </c>
      <c r="B2629" s="5" t="s">
        <v>6522</v>
      </c>
      <c r="C2629" s="5">
        <v>1</v>
      </c>
      <c r="D2629" s="5" t="s">
        <v>24</v>
      </c>
      <c r="E2629" s="5" t="s">
        <v>63</v>
      </c>
      <c r="F2629" s="5" t="s">
        <v>3960</v>
      </c>
      <c r="G2629" s="5" t="s">
        <v>65</v>
      </c>
      <c r="H2629" t="s">
        <v>15730</v>
      </c>
      <c r="I2629" t="s">
        <v>15730</v>
      </c>
      <c r="J2629">
        <v>0</v>
      </c>
    </row>
    <row r="2630" spans="1:10" x14ac:dyDescent="0.25">
      <c r="A2630" s="5" t="s">
        <v>6523</v>
      </c>
      <c r="B2630" s="5" t="s">
        <v>6524</v>
      </c>
      <c r="C2630" s="5">
        <v>11</v>
      </c>
      <c r="D2630" s="5" t="s">
        <v>24</v>
      </c>
      <c r="E2630" s="5" t="s">
        <v>63</v>
      </c>
      <c r="F2630" s="5" t="s">
        <v>3960</v>
      </c>
      <c r="G2630" s="5" t="s">
        <v>65</v>
      </c>
      <c r="H2630" t="s">
        <v>15730</v>
      </c>
      <c r="I2630" t="s">
        <v>15730</v>
      </c>
      <c r="J2630">
        <v>0</v>
      </c>
    </row>
    <row r="2631" spans="1:10" x14ac:dyDescent="0.25">
      <c r="A2631" s="5" t="s">
        <v>6525</v>
      </c>
      <c r="B2631" s="5" t="s">
        <v>6526</v>
      </c>
      <c r="C2631" s="5">
        <v>8</v>
      </c>
      <c r="D2631" s="5" t="s">
        <v>2767</v>
      </c>
      <c r="E2631" s="5" t="s">
        <v>72</v>
      </c>
      <c r="F2631" s="5" t="s">
        <v>6527</v>
      </c>
      <c r="G2631" s="5" t="s">
        <v>74</v>
      </c>
      <c r="H2631" t="s">
        <v>15730</v>
      </c>
      <c r="I2631" t="s">
        <v>15730</v>
      </c>
      <c r="J2631">
        <v>585.20000000000005</v>
      </c>
    </row>
    <row r="2632" spans="1:10" x14ac:dyDescent="0.25">
      <c r="A2632" s="5" t="s">
        <v>6528</v>
      </c>
      <c r="B2632" s="5" t="s">
        <v>6529</v>
      </c>
      <c r="C2632" s="5">
        <v>1</v>
      </c>
      <c r="D2632" s="5" t="s">
        <v>24</v>
      </c>
      <c r="E2632" s="5" t="s">
        <v>48</v>
      </c>
      <c r="F2632" s="5" t="s">
        <v>6530</v>
      </c>
      <c r="G2632" s="5" t="s">
        <v>50</v>
      </c>
      <c r="H2632" t="s">
        <v>15723</v>
      </c>
      <c r="I2632" t="s">
        <v>15706</v>
      </c>
      <c r="J2632">
        <v>1.5662</v>
      </c>
    </row>
    <row r="2633" spans="1:10" x14ac:dyDescent="0.25">
      <c r="A2633" s="5" t="s">
        <v>6531</v>
      </c>
      <c r="B2633" s="5" t="s">
        <v>6532</v>
      </c>
      <c r="C2633" s="5">
        <v>1</v>
      </c>
      <c r="D2633" s="5" t="s">
        <v>24</v>
      </c>
      <c r="E2633" s="5" t="s">
        <v>1771</v>
      </c>
      <c r="F2633" s="5" t="s">
        <v>3960</v>
      </c>
      <c r="G2633" s="5" t="s">
        <v>1772</v>
      </c>
      <c r="H2633" t="s">
        <v>15707</v>
      </c>
      <c r="I2633" t="s">
        <v>15706</v>
      </c>
      <c r="J2633">
        <v>0</v>
      </c>
    </row>
    <row r="2634" spans="1:10" x14ac:dyDescent="0.25">
      <c r="A2634" s="5" t="s">
        <v>6533</v>
      </c>
      <c r="B2634" s="5" t="s">
        <v>6534</v>
      </c>
      <c r="C2634" s="5">
        <v>6</v>
      </c>
      <c r="D2634" s="5" t="s">
        <v>24</v>
      </c>
      <c r="E2634" s="5" t="s">
        <v>48</v>
      </c>
      <c r="F2634" s="5" t="s">
        <v>6535</v>
      </c>
      <c r="G2634" s="5" t="s">
        <v>50</v>
      </c>
      <c r="H2634" t="s">
        <v>15730</v>
      </c>
      <c r="I2634" t="s">
        <v>15730</v>
      </c>
      <c r="J2634">
        <v>21.754799999999999</v>
      </c>
    </row>
    <row r="2635" spans="1:10" x14ac:dyDescent="0.25">
      <c r="A2635" s="5" t="s">
        <v>6536</v>
      </c>
      <c r="B2635" s="5" t="s">
        <v>6537</v>
      </c>
      <c r="C2635" s="5">
        <v>2</v>
      </c>
      <c r="D2635" s="5" t="s">
        <v>24</v>
      </c>
      <c r="E2635" s="5" t="s">
        <v>72</v>
      </c>
      <c r="F2635" s="5" t="s">
        <v>3960</v>
      </c>
      <c r="G2635" s="5" t="s">
        <v>74</v>
      </c>
      <c r="H2635" t="s">
        <v>15723</v>
      </c>
      <c r="I2635" t="s">
        <v>15706</v>
      </c>
      <c r="J2635">
        <v>0</v>
      </c>
    </row>
    <row r="2636" spans="1:10" x14ac:dyDescent="0.25">
      <c r="A2636" s="5" t="s">
        <v>6538</v>
      </c>
      <c r="B2636" s="5" t="s">
        <v>6539</v>
      </c>
      <c r="C2636" s="5">
        <v>3</v>
      </c>
      <c r="D2636" s="5" t="s">
        <v>24</v>
      </c>
      <c r="E2636" s="5" t="s">
        <v>242</v>
      </c>
      <c r="F2636" s="5" t="s">
        <v>6540</v>
      </c>
      <c r="G2636" s="5" t="s">
        <v>244</v>
      </c>
      <c r="H2636" t="s">
        <v>15730</v>
      </c>
      <c r="I2636" t="s">
        <v>15730</v>
      </c>
      <c r="J2636">
        <v>4537.5</v>
      </c>
    </row>
    <row r="2637" spans="1:10" x14ac:dyDescent="0.25">
      <c r="A2637" s="5" t="s">
        <v>6541</v>
      </c>
      <c r="B2637" s="5" t="s">
        <v>6542</v>
      </c>
      <c r="C2637" s="5">
        <v>1</v>
      </c>
      <c r="D2637" s="5" t="s">
        <v>24</v>
      </c>
      <c r="E2637" s="5" t="s">
        <v>145</v>
      </c>
      <c r="F2637" s="5" t="s">
        <v>3960</v>
      </c>
      <c r="G2637" s="5" t="s">
        <v>146</v>
      </c>
      <c r="H2637" t="s">
        <v>15704</v>
      </c>
      <c r="I2637" t="s">
        <v>15703</v>
      </c>
      <c r="J2637">
        <v>0</v>
      </c>
    </row>
    <row r="2638" spans="1:10" x14ac:dyDescent="0.25">
      <c r="A2638" s="5" t="s">
        <v>6543</v>
      </c>
      <c r="B2638" s="5" t="s">
        <v>6544</v>
      </c>
      <c r="C2638" s="5">
        <v>1</v>
      </c>
      <c r="D2638" s="5" t="s">
        <v>24</v>
      </c>
      <c r="E2638" s="5" t="s">
        <v>145</v>
      </c>
      <c r="F2638" s="5" t="s">
        <v>3960</v>
      </c>
      <c r="G2638" s="5" t="s">
        <v>146</v>
      </c>
      <c r="H2638" t="s">
        <v>15704</v>
      </c>
      <c r="I2638" t="s">
        <v>15703</v>
      </c>
      <c r="J2638">
        <v>0</v>
      </c>
    </row>
    <row r="2639" spans="1:10" x14ac:dyDescent="0.25">
      <c r="A2639" s="5" t="s">
        <v>6545</v>
      </c>
      <c r="B2639" s="5" t="s">
        <v>6546</v>
      </c>
      <c r="C2639" s="5">
        <v>7</v>
      </c>
      <c r="D2639" s="5" t="s">
        <v>24</v>
      </c>
      <c r="E2639" s="5" t="s">
        <v>1083</v>
      </c>
      <c r="F2639" s="5" t="s">
        <v>3960</v>
      </c>
      <c r="G2639" s="5" t="s">
        <v>1084</v>
      </c>
      <c r="H2639" t="s">
        <v>15730</v>
      </c>
      <c r="I2639" t="s">
        <v>15730</v>
      </c>
      <c r="J2639">
        <v>0</v>
      </c>
    </row>
    <row r="2640" spans="1:10" x14ac:dyDescent="0.25">
      <c r="A2640" s="5" t="s">
        <v>6547</v>
      </c>
      <c r="B2640" s="5" t="s">
        <v>6548</v>
      </c>
      <c r="C2640" s="5">
        <v>2</v>
      </c>
      <c r="D2640" s="5" t="s">
        <v>24</v>
      </c>
      <c r="E2640" s="5" t="s">
        <v>57</v>
      </c>
      <c r="F2640" s="5" t="s">
        <v>3960</v>
      </c>
      <c r="G2640" s="5" t="s">
        <v>59</v>
      </c>
      <c r="H2640" t="s">
        <v>15730</v>
      </c>
      <c r="I2640" t="s">
        <v>15730</v>
      </c>
      <c r="J2640">
        <v>0</v>
      </c>
    </row>
    <row r="2641" spans="1:10" x14ac:dyDescent="0.25">
      <c r="A2641" s="5" t="s">
        <v>6549</v>
      </c>
      <c r="B2641" s="5" t="s">
        <v>6550</v>
      </c>
      <c r="C2641" s="5">
        <v>2</v>
      </c>
      <c r="D2641" s="5" t="s">
        <v>24</v>
      </c>
      <c r="E2641" s="5" t="s">
        <v>112</v>
      </c>
      <c r="F2641" s="5" t="s">
        <v>6551</v>
      </c>
      <c r="G2641" s="5" t="s">
        <v>114</v>
      </c>
      <c r="H2641" t="s">
        <v>15730</v>
      </c>
      <c r="I2641" t="s">
        <v>15730</v>
      </c>
      <c r="J2641">
        <v>510</v>
      </c>
    </row>
    <row r="2642" spans="1:10" x14ac:dyDescent="0.25">
      <c r="A2642" s="5" t="s">
        <v>6552</v>
      </c>
      <c r="B2642" s="5" t="s">
        <v>6553</v>
      </c>
      <c r="C2642" s="5">
        <v>1</v>
      </c>
      <c r="D2642" s="5" t="s">
        <v>24</v>
      </c>
      <c r="E2642" s="5" t="s">
        <v>57</v>
      </c>
      <c r="F2642" s="5" t="s">
        <v>6554</v>
      </c>
      <c r="G2642" s="5" t="s">
        <v>59</v>
      </c>
      <c r="H2642" t="s">
        <v>15730</v>
      </c>
      <c r="I2642" t="s">
        <v>15730</v>
      </c>
      <c r="J2642">
        <v>198</v>
      </c>
    </row>
    <row r="2643" spans="1:10" x14ac:dyDescent="0.25">
      <c r="A2643" s="5" t="s">
        <v>6555</v>
      </c>
      <c r="B2643" s="5" t="s">
        <v>6556</v>
      </c>
      <c r="C2643" s="5">
        <v>1</v>
      </c>
      <c r="D2643" s="5" t="s">
        <v>24</v>
      </c>
      <c r="E2643" s="5" t="s">
        <v>57</v>
      </c>
      <c r="F2643" s="5" t="s">
        <v>3960</v>
      </c>
      <c r="G2643" s="5" t="s">
        <v>59</v>
      </c>
      <c r="H2643" t="s">
        <v>15730</v>
      </c>
      <c r="I2643" t="s">
        <v>15730</v>
      </c>
      <c r="J2643">
        <v>0</v>
      </c>
    </row>
    <row r="2644" spans="1:10" x14ac:dyDescent="0.25">
      <c r="A2644" s="5" t="s">
        <v>6557</v>
      </c>
      <c r="B2644" s="5" t="s">
        <v>6558</v>
      </c>
      <c r="C2644" s="5">
        <v>5</v>
      </c>
      <c r="D2644" s="5" t="s">
        <v>24</v>
      </c>
      <c r="E2644" s="5" t="s">
        <v>72</v>
      </c>
      <c r="F2644" s="5" t="s">
        <v>6559</v>
      </c>
      <c r="G2644" s="5" t="s">
        <v>74</v>
      </c>
      <c r="H2644" t="s">
        <v>15704</v>
      </c>
      <c r="I2644" t="s">
        <v>15703</v>
      </c>
      <c r="J2644">
        <v>24.1</v>
      </c>
    </row>
    <row r="2645" spans="1:10" x14ac:dyDescent="0.25">
      <c r="A2645" s="5" t="s">
        <v>6560</v>
      </c>
      <c r="B2645" s="5" t="s">
        <v>6561</v>
      </c>
      <c r="C2645" s="5">
        <v>1</v>
      </c>
      <c r="D2645" s="5" t="s">
        <v>24</v>
      </c>
      <c r="E2645" s="5" t="s">
        <v>57</v>
      </c>
      <c r="F2645" s="5" t="s">
        <v>3960</v>
      </c>
      <c r="G2645" s="5" t="s">
        <v>59</v>
      </c>
      <c r="H2645" t="s">
        <v>15712</v>
      </c>
      <c r="I2645" t="s">
        <v>15706</v>
      </c>
      <c r="J2645">
        <v>0</v>
      </c>
    </row>
    <row r="2646" spans="1:10" x14ac:dyDescent="0.25">
      <c r="A2646" s="5" t="s">
        <v>6562</v>
      </c>
      <c r="B2646" s="5" t="s">
        <v>6563</v>
      </c>
      <c r="C2646" s="5">
        <v>1</v>
      </c>
      <c r="D2646" s="5" t="s">
        <v>24</v>
      </c>
      <c r="E2646" s="5" t="s">
        <v>48</v>
      </c>
      <c r="F2646" s="5" t="s">
        <v>6564</v>
      </c>
      <c r="G2646" s="5" t="s">
        <v>50</v>
      </c>
      <c r="H2646" t="s">
        <v>15730</v>
      </c>
      <c r="I2646" t="s">
        <v>15730</v>
      </c>
      <c r="J2646">
        <v>6.4153000000000002</v>
      </c>
    </row>
    <row r="2647" spans="1:10" x14ac:dyDescent="0.25">
      <c r="A2647" s="5" t="s">
        <v>6565</v>
      </c>
      <c r="B2647" s="5" t="s">
        <v>6566</v>
      </c>
      <c r="C2647" s="5">
        <v>1</v>
      </c>
      <c r="D2647" s="5" t="s">
        <v>24</v>
      </c>
      <c r="E2647" s="5" t="s">
        <v>53</v>
      </c>
      <c r="F2647" s="5" t="s">
        <v>3960</v>
      </c>
      <c r="G2647" s="5" t="s">
        <v>54</v>
      </c>
      <c r="H2647" t="s">
        <v>15730</v>
      </c>
      <c r="I2647" t="s">
        <v>15730</v>
      </c>
      <c r="J2647">
        <v>0</v>
      </c>
    </row>
    <row r="2648" spans="1:10" x14ac:dyDescent="0.25">
      <c r="A2648" s="5" t="s">
        <v>6567</v>
      </c>
      <c r="B2648" s="5" t="s">
        <v>6568</v>
      </c>
      <c r="C2648" s="5">
        <v>3</v>
      </c>
      <c r="D2648" s="5" t="s">
        <v>24</v>
      </c>
      <c r="E2648" s="5" t="s">
        <v>368</v>
      </c>
      <c r="F2648" s="5" t="s">
        <v>6569</v>
      </c>
      <c r="G2648" s="5" t="s">
        <v>369</v>
      </c>
      <c r="H2648" t="s">
        <v>15730</v>
      </c>
      <c r="I2648" t="s">
        <v>15730</v>
      </c>
      <c r="J2648">
        <v>23.490000000000002</v>
      </c>
    </row>
    <row r="2649" spans="1:10" x14ac:dyDescent="0.25">
      <c r="A2649" s="5" t="s">
        <v>6570</v>
      </c>
      <c r="B2649" s="5" t="s">
        <v>6571</v>
      </c>
      <c r="C2649" s="5">
        <v>8</v>
      </c>
      <c r="D2649" s="5" t="s">
        <v>24</v>
      </c>
      <c r="E2649" s="5" t="s">
        <v>201</v>
      </c>
      <c r="F2649" s="5" t="s">
        <v>6572</v>
      </c>
      <c r="G2649" s="5" t="s">
        <v>203</v>
      </c>
      <c r="H2649" t="s">
        <v>15730</v>
      </c>
      <c r="I2649" t="s">
        <v>15730</v>
      </c>
      <c r="J2649">
        <v>3120</v>
      </c>
    </row>
    <row r="2650" spans="1:10" x14ac:dyDescent="0.25">
      <c r="A2650" s="5" t="s">
        <v>6573</v>
      </c>
      <c r="B2650" s="5" t="s">
        <v>6574</v>
      </c>
      <c r="C2650" s="5">
        <v>2</v>
      </c>
      <c r="D2650" s="5" t="s">
        <v>24</v>
      </c>
      <c r="E2650" s="5" t="s">
        <v>145</v>
      </c>
      <c r="F2650" s="5" t="s">
        <v>3960</v>
      </c>
      <c r="G2650" s="5" t="s">
        <v>146</v>
      </c>
      <c r="H2650" t="s">
        <v>15730</v>
      </c>
      <c r="I2650" t="s">
        <v>15730</v>
      </c>
      <c r="J2650">
        <v>0</v>
      </c>
    </row>
    <row r="2651" spans="1:10" x14ac:dyDescent="0.25">
      <c r="A2651" s="5" t="s">
        <v>6575</v>
      </c>
      <c r="B2651" s="5" t="s">
        <v>6576</v>
      </c>
      <c r="C2651" s="5">
        <v>1</v>
      </c>
      <c r="D2651" s="5" t="s">
        <v>24</v>
      </c>
      <c r="E2651" s="5" t="s">
        <v>145</v>
      </c>
      <c r="F2651" s="5" t="s">
        <v>3960</v>
      </c>
      <c r="G2651" s="5" t="s">
        <v>146</v>
      </c>
      <c r="H2651" t="s">
        <v>15730</v>
      </c>
      <c r="I2651" t="s">
        <v>15730</v>
      </c>
      <c r="J2651">
        <v>0</v>
      </c>
    </row>
    <row r="2652" spans="1:10" x14ac:dyDescent="0.25">
      <c r="A2652" s="5" t="s">
        <v>6577</v>
      </c>
      <c r="B2652" s="5" t="s">
        <v>6578</v>
      </c>
      <c r="C2652" s="5">
        <v>1</v>
      </c>
      <c r="D2652" s="5" t="s">
        <v>24</v>
      </c>
      <c r="E2652" s="5" t="s">
        <v>48</v>
      </c>
      <c r="F2652" s="5" t="s">
        <v>6579</v>
      </c>
      <c r="G2652" s="5" t="s">
        <v>50</v>
      </c>
      <c r="H2652" t="s">
        <v>15730</v>
      </c>
      <c r="I2652" t="s">
        <v>15730</v>
      </c>
      <c r="J2652">
        <v>24.58</v>
      </c>
    </row>
    <row r="2653" spans="1:10" x14ac:dyDescent="0.25">
      <c r="A2653" s="5" t="s">
        <v>6580</v>
      </c>
      <c r="B2653" s="5" t="s">
        <v>6581</v>
      </c>
      <c r="C2653" s="5">
        <v>2</v>
      </c>
      <c r="D2653" s="5" t="s">
        <v>24</v>
      </c>
      <c r="E2653" s="5" t="s">
        <v>57</v>
      </c>
      <c r="F2653" s="5" t="s">
        <v>3960</v>
      </c>
      <c r="G2653" s="5" t="s">
        <v>59</v>
      </c>
      <c r="H2653" t="s">
        <v>15730</v>
      </c>
      <c r="I2653" t="s">
        <v>15730</v>
      </c>
      <c r="J2653">
        <v>0</v>
      </c>
    </row>
    <row r="2654" spans="1:10" x14ac:dyDescent="0.25">
      <c r="A2654" s="5" t="s">
        <v>6582</v>
      </c>
      <c r="B2654" s="5" t="s">
        <v>6583</v>
      </c>
      <c r="C2654" s="5">
        <v>2</v>
      </c>
      <c r="D2654" s="5" t="s">
        <v>24</v>
      </c>
      <c r="E2654" s="5" t="s">
        <v>151</v>
      </c>
      <c r="F2654" s="5" t="s">
        <v>1901</v>
      </c>
      <c r="G2654" s="5" t="s">
        <v>153</v>
      </c>
      <c r="H2654" t="s">
        <v>15722</v>
      </c>
      <c r="I2654" t="s">
        <v>15706</v>
      </c>
      <c r="J2654">
        <v>68.599999999999994</v>
      </c>
    </row>
    <row r="2655" spans="1:10" x14ac:dyDescent="0.25">
      <c r="A2655" s="5" t="s">
        <v>6584</v>
      </c>
      <c r="B2655" s="5" t="s">
        <v>6585</v>
      </c>
      <c r="C2655" s="5">
        <v>1</v>
      </c>
      <c r="D2655" s="5" t="s">
        <v>24</v>
      </c>
      <c r="E2655" s="5" t="s">
        <v>290</v>
      </c>
      <c r="F2655" s="5" t="s">
        <v>6586</v>
      </c>
      <c r="G2655" s="5" t="s">
        <v>292</v>
      </c>
      <c r="H2655" t="s">
        <v>15730</v>
      </c>
      <c r="I2655" t="s">
        <v>15730</v>
      </c>
      <c r="J2655">
        <v>52.11</v>
      </c>
    </row>
    <row r="2656" spans="1:10" x14ac:dyDescent="0.25">
      <c r="A2656" s="5" t="s">
        <v>6587</v>
      </c>
      <c r="B2656" s="5" t="s">
        <v>6588</v>
      </c>
      <c r="C2656" s="5">
        <v>2</v>
      </c>
      <c r="D2656" s="5" t="s">
        <v>24</v>
      </c>
      <c r="E2656" s="5" t="s">
        <v>57</v>
      </c>
      <c r="F2656" s="5" t="s">
        <v>3960</v>
      </c>
      <c r="G2656" s="5" t="s">
        <v>59</v>
      </c>
      <c r="H2656" t="s">
        <v>15707</v>
      </c>
      <c r="I2656" t="s">
        <v>15706</v>
      </c>
      <c r="J2656">
        <v>0</v>
      </c>
    </row>
    <row r="2657" spans="1:10" x14ac:dyDescent="0.25">
      <c r="A2657" s="5" t="s">
        <v>6589</v>
      </c>
      <c r="B2657" s="5" t="s">
        <v>6590</v>
      </c>
      <c r="C2657" s="5">
        <v>3</v>
      </c>
      <c r="D2657" s="5" t="s">
        <v>24</v>
      </c>
      <c r="E2657" s="5" t="s">
        <v>72</v>
      </c>
      <c r="F2657" s="5" t="s">
        <v>7380</v>
      </c>
      <c r="G2657" s="5" t="s">
        <v>74</v>
      </c>
      <c r="H2657" t="s">
        <v>15712</v>
      </c>
      <c r="I2657" t="s">
        <v>15706</v>
      </c>
      <c r="J2657">
        <v>44.519999999999996</v>
      </c>
    </row>
    <row r="2658" spans="1:10" x14ac:dyDescent="0.25">
      <c r="A2658" s="5" t="s">
        <v>6591</v>
      </c>
      <c r="B2658" s="5" t="s">
        <v>6592</v>
      </c>
      <c r="C2658" s="5">
        <v>3</v>
      </c>
      <c r="D2658" s="5" t="s">
        <v>24</v>
      </c>
      <c r="E2658" s="5" t="s">
        <v>63</v>
      </c>
      <c r="F2658" s="5" t="s">
        <v>3960</v>
      </c>
      <c r="G2658" s="5" t="s">
        <v>65</v>
      </c>
      <c r="H2658" t="s">
        <v>15707</v>
      </c>
      <c r="I2658" t="s">
        <v>15706</v>
      </c>
      <c r="J2658">
        <v>0</v>
      </c>
    </row>
    <row r="2659" spans="1:10" x14ac:dyDescent="0.25">
      <c r="A2659" s="5" t="s">
        <v>6593</v>
      </c>
      <c r="B2659" s="5" t="s">
        <v>6594</v>
      </c>
      <c r="C2659" s="5">
        <v>1</v>
      </c>
      <c r="D2659" s="5" t="s">
        <v>24</v>
      </c>
      <c r="E2659" s="5" t="s">
        <v>290</v>
      </c>
      <c r="F2659" s="5" t="s">
        <v>6595</v>
      </c>
      <c r="G2659" s="5" t="s">
        <v>292</v>
      </c>
      <c r="H2659" t="s">
        <v>15707</v>
      </c>
      <c r="I2659" t="s">
        <v>15706</v>
      </c>
      <c r="J2659">
        <v>13.31</v>
      </c>
    </row>
    <row r="2660" spans="1:10" x14ac:dyDescent="0.25">
      <c r="A2660" s="5" t="s">
        <v>6596</v>
      </c>
      <c r="B2660" s="5" t="s">
        <v>6597</v>
      </c>
      <c r="C2660" s="5">
        <v>1</v>
      </c>
      <c r="D2660" s="5" t="s">
        <v>62</v>
      </c>
      <c r="E2660" s="5" t="s">
        <v>72</v>
      </c>
      <c r="F2660" s="5" t="s">
        <v>5750</v>
      </c>
      <c r="G2660" s="5" t="s">
        <v>74</v>
      </c>
      <c r="H2660" t="s">
        <v>15730</v>
      </c>
      <c r="I2660" t="s">
        <v>15730</v>
      </c>
      <c r="J2660">
        <v>5.61</v>
      </c>
    </row>
    <row r="2661" spans="1:10" x14ac:dyDescent="0.25">
      <c r="A2661" s="5" t="s">
        <v>6598</v>
      </c>
      <c r="B2661" s="5" t="s">
        <v>6599</v>
      </c>
      <c r="C2661" s="5">
        <v>4</v>
      </c>
      <c r="D2661" s="5" t="s">
        <v>24</v>
      </c>
      <c r="H2661" t="s">
        <v>15730</v>
      </c>
      <c r="I2661" t="s">
        <v>15730</v>
      </c>
      <c r="J2661">
        <v>0</v>
      </c>
    </row>
    <row r="2662" spans="1:10" x14ac:dyDescent="0.25">
      <c r="A2662" s="5" t="s">
        <v>6600</v>
      </c>
      <c r="B2662" s="5" t="s">
        <v>6601</v>
      </c>
      <c r="C2662" s="5">
        <v>3</v>
      </c>
      <c r="D2662" s="5" t="s">
        <v>24</v>
      </c>
      <c r="E2662" s="5" t="s">
        <v>57</v>
      </c>
      <c r="F2662" s="5" t="s">
        <v>3960</v>
      </c>
      <c r="G2662" s="5" t="s">
        <v>59</v>
      </c>
      <c r="H2662" t="s">
        <v>15730</v>
      </c>
      <c r="I2662" t="s">
        <v>15730</v>
      </c>
      <c r="J2662">
        <v>0</v>
      </c>
    </row>
    <row r="2663" spans="1:10" x14ac:dyDescent="0.25">
      <c r="A2663" s="5" t="s">
        <v>6602</v>
      </c>
      <c r="B2663" s="5" t="s">
        <v>6603</v>
      </c>
      <c r="C2663" s="5">
        <v>1</v>
      </c>
      <c r="D2663" s="5" t="s">
        <v>24</v>
      </c>
      <c r="E2663" s="5" t="s">
        <v>53</v>
      </c>
      <c r="F2663" s="5" t="s">
        <v>6604</v>
      </c>
      <c r="G2663" s="5" t="s">
        <v>54</v>
      </c>
      <c r="H2663" t="s">
        <v>15723</v>
      </c>
      <c r="I2663" t="s">
        <v>15706</v>
      </c>
      <c r="J2663">
        <v>668.85</v>
      </c>
    </row>
    <row r="2664" spans="1:10" x14ac:dyDescent="0.25">
      <c r="A2664" s="5" t="s">
        <v>6605</v>
      </c>
      <c r="B2664" s="5" t="s">
        <v>6606</v>
      </c>
      <c r="C2664" s="5">
        <v>1</v>
      </c>
      <c r="D2664" s="5" t="s">
        <v>24</v>
      </c>
      <c r="E2664" s="5" t="s">
        <v>57</v>
      </c>
      <c r="F2664" s="5" t="s">
        <v>3960</v>
      </c>
      <c r="G2664" s="5" t="s">
        <v>59</v>
      </c>
      <c r="H2664" t="s">
        <v>15730</v>
      </c>
      <c r="I2664" t="s">
        <v>15730</v>
      </c>
      <c r="J2664">
        <v>0</v>
      </c>
    </row>
    <row r="2665" spans="1:10" x14ac:dyDescent="0.25">
      <c r="A2665" s="5" t="s">
        <v>6607</v>
      </c>
      <c r="B2665" s="5" t="s">
        <v>6608</v>
      </c>
      <c r="C2665" s="5">
        <v>1</v>
      </c>
      <c r="D2665" s="5" t="s">
        <v>24</v>
      </c>
      <c r="E2665" s="5" t="s">
        <v>63</v>
      </c>
      <c r="F2665" s="5" t="s">
        <v>6609</v>
      </c>
      <c r="G2665" s="5" t="s">
        <v>65</v>
      </c>
      <c r="H2665" t="s">
        <v>15730</v>
      </c>
      <c r="I2665" t="s">
        <v>15730</v>
      </c>
      <c r="J2665">
        <v>256</v>
      </c>
    </row>
    <row r="2666" spans="1:10" x14ac:dyDescent="0.25">
      <c r="A2666" s="5" t="s">
        <v>6610</v>
      </c>
      <c r="B2666" s="5" t="s">
        <v>6611</v>
      </c>
      <c r="C2666" s="5">
        <v>2</v>
      </c>
      <c r="D2666" s="5" t="s">
        <v>24</v>
      </c>
      <c r="E2666" s="5" t="s">
        <v>290</v>
      </c>
      <c r="F2666" s="5" t="s">
        <v>3368</v>
      </c>
      <c r="G2666" s="5" t="s">
        <v>292</v>
      </c>
      <c r="H2666" t="s">
        <v>15730</v>
      </c>
      <c r="I2666" t="s">
        <v>15730</v>
      </c>
      <c r="J2666">
        <v>24.44</v>
      </c>
    </row>
    <row r="2667" spans="1:10" x14ac:dyDescent="0.25">
      <c r="A2667" s="5" t="s">
        <v>6612</v>
      </c>
      <c r="B2667" s="5" t="s">
        <v>6613</v>
      </c>
      <c r="C2667" s="5">
        <v>3</v>
      </c>
      <c r="D2667" s="5" t="s">
        <v>24</v>
      </c>
      <c r="E2667" s="5" t="s">
        <v>57</v>
      </c>
      <c r="F2667" s="5" t="s">
        <v>3960</v>
      </c>
      <c r="G2667" s="5" t="s">
        <v>59</v>
      </c>
      <c r="H2667" t="s">
        <v>15730</v>
      </c>
      <c r="I2667" t="s">
        <v>15730</v>
      </c>
      <c r="J2667">
        <v>0</v>
      </c>
    </row>
    <row r="2668" spans="1:10" x14ac:dyDescent="0.25">
      <c r="A2668" s="5" t="s">
        <v>6614</v>
      </c>
      <c r="B2668" s="5" t="s">
        <v>6615</v>
      </c>
      <c r="C2668" s="5">
        <v>1</v>
      </c>
      <c r="D2668" s="5" t="s">
        <v>62</v>
      </c>
      <c r="E2668" s="5" t="s">
        <v>387</v>
      </c>
      <c r="F2668" s="5" t="s">
        <v>6616</v>
      </c>
      <c r="G2668" s="5" t="s">
        <v>389</v>
      </c>
      <c r="H2668" t="s">
        <v>15730</v>
      </c>
      <c r="I2668" t="s">
        <v>15730</v>
      </c>
      <c r="J2668">
        <v>130.80000000000001</v>
      </c>
    </row>
    <row r="2669" spans="1:10" x14ac:dyDescent="0.25">
      <c r="A2669" s="5" t="s">
        <v>6617</v>
      </c>
      <c r="B2669" s="5" t="s">
        <v>6618</v>
      </c>
      <c r="C2669" s="5">
        <v>3</v>
      </c>
      <c r="D2669" s="5" t="s">
        <v>24</v>
      </c>
      <c r="E2669" s="5" t="s">
        <v>290</v>
      </c>
      <c r="F2669" s="5" t="s">
        <v>6619</v>
      </c>
      <c r="G2669" s="5" t="s">
        <v>292</v>
      </c>
      <c r="H2669" t="s">
        <v>15730</v>
      </c>
      <c r="I2669" t="s">
        <v>15730</v>
      </c>
      <c r="J2669">
        <v>2.46</v>
      </c>
    </row>
    <row r="2670" spans="1:10" x14ac:dyDescent="0.25">
      <c r="A2670" s="5" t="s">
        <v>6620</v>
      </c>
      <c r="B2670" s="5" t="s">
        <v>6621</v>
      </c>
      <c r="C2670" s="5">
        <v>2</v>
      </c>
      <c r="D2670" s="5" t="s">
        <v>24</v>
      </c>
      <c r="E2670" s="5" t="s">
        <v>6622</v>
      </c>
      <c r="F2670" s="5" t="s">
        <v>3960</v>
      </c>
      <c r="G2670" s="5" t="s">
        <v>6623</v>
      </c>
      <c r="H2670" t="s">
        <v>15722</v>
      </c>
      <c r="I2670" t="s">
        <v>15706</v>
      </c>
      <c r="J2670">
        <v>0</v>
      </c>
    </row>
    <row r="2671" spans="1:10" x14ac:dyDescent="0.25">
      <c r="A2671" s="5" t="s">
        <v>6624</v>
      </c>
      <c r="B2671" s="5" t="s">
        <v>6625</v>
      </c>
      <c r="C2671" s="5">
        <v>2</v>
      </c>
      <c r="D2671" s="5" t="s">
        <v>24</v>
      </c>
      <c r="E2671" s="5" t="s">
        <v>57</v>
      </c>
      <c r="F2671" s="5" t="s">
        <v>3960</v>
      </c>
      <c r="G2671" s="5" t="s">
        <v>59</v>
      </c>
      <c r="H2671" t="s">
        <v>15730</v>
      </c>
      <c r="I2671" t="s">
        <v>15730</v>
      </c>
      <c r="J2671">
        <v>0</v>
      </c>
    </row>
    <row r="2672" spans="1:10" x14ac:dyDescent="0.25">
      <c r="A2672" s="5" t="s">
        <v>6626</v>
      </c>
      <c r="B2672" s="5" t="s">
        <v>6627</v>
      </c>
      <c r="C2672" s="5">
        <v>12</v>
      </c>
      <c r="D2672" s="5" t="s">
        <v>24</v>
      </c>
      <c r="E2672" s="5" t="s">
        <v>53</v>
      </c>
      <c r="F2672" s="5" t="s">
        <v>3960</v>
      </c>
      <c r="G2672" s="5" t="s">
        <v>54</v>
      </c>
      <c r="H2672" t="s">
        <v>15704</v>
      </c>
      <c r="I2672" t="s">
        <v>15703</v>
      </c>
      <c r="J2672">
        <v>0</v>
      </c>
    </row>
    <row r="2673" spans="1:10" x14ac:dyDescent="0.25">
      <c r="A2673" s="5" t="s">
        <v>6628</v>
      </c>
      <c r="B2673" s="5" t="s">
        <v>6629</v>
      </c>
      <c r="C2673" s="5">
        <v>4</v>
      </c>
      <c r="D2673" s="5" t="s">
        <v>24</v>
      </c>
      <c r="E2673" s="5" t="s">
        <v>25</v>
      </c>
      <c r="F2673" s="5" t="s">
        <v>6630</v>
      </c>
      <c r="G2673" s="5" t="s">
        <v>27</v>
      </c>
      <c r="H2673" t="s">
        <v>15723</v>
      </c>
      <c r="I2673" t="s">
        <v>15706</v>
      </c>
      <c r="J2673">
        <v>380.48</v>
      </c>
    </row>
    <row r="2674" spans="1:10" x14ac:dyDescent="0.25">
      <c r="A2674" s="5" t="s">
        <v>6631</v>
      </c>
      <c r="B2674" s="5" t="s">
        <v>6632</v>
      </c>
      <c r="C2674" s="5">
        <v>1</v>
      </c>
      <c r="D2674" s="5" t="s">
        <v>24</v>
      </c>
      <c r="E2674" s="5" t="s">
        <v>57</v>
      </c>
      <c r="F2674" s="5" t="s">
        <v>3960</v>
      </c>
      <c r="G2674" s="5" t="s">
        <v>59</v>
      </c>
      <c r="H2674" t="s">
        <v>15730</v>
      </c>
      <c r="I2674" t="s">
        <v>15730</v>
      </c>
      <c r="J2674">
        <v>0</v>
      </c>
    </row>
    <row r="2675" spans="1:10" x14ac:dyDescent="0.25">
      <c r="A2675" s="5" t="s">
        <v>6633</v>
      </c>
      <c r="B2675" s="5" t="s">
        <v>6634</v>
      </c>
      <c r="C2675" s="5">
        <v>2</v>
      </c>
      <c r="D2675" s="5" t="s">
        <v>24</v>
      </c>
      <c r="E2675" s="5" t="s">
        <v>25</v>
      </c>
      <c r="F2675" s="5" t="s">
        <v>6635</v>
      </c>
      <c r="G2675" s="5" t="s">
        <v>27</v>
      </c>
      <c r="H2675" t="s">
        <v>15714</v>
      </c>
      <c r="I2675" t="s">
        <v>15703</v>
      </c>
      <c r="J2675">
        <v>111.8</v>
      </c>
    </row>
    <row r="2676" spans="1:10" x14ac:dyDescent="0.25">
      <c r="A2676" s="5" t="s">
        <v>6636</v>
      </c>
      <c r="B2676" s="5" t="s">
        <v>6637</v>
      </c>
      <c r="C2676" s="5">
        <v>1</v>
      </c>
      <c r="D2676" s="5" t="s">
        <v>24</v>
      </c>
      <c r="E2676" s="5" t="s">
        <v>53</v>
      </c>
      <c r="F2676" s="5" t="s">
        <v>3960</v>
      </c>
      <c r="G2676" s="5" t="s">
        <v>54</v>
      </c>
      <c r="H2676" t="s">
        <v>15716</v>
      </c>
      <c r="I2676" t="s">
        <v>15703</v>
      </c>
      <c r="J2676">
        <v>0</v>
      </c>
    </row>
    <row r="2677" spans="1:10" x14ac:dyDescent="0.25">
      <c r="A2677" s="5" t="s">
        <v>6638</v>
      </c>
      <c r="B2677" s="5" t="s">
        <v>6639</v>
      </c>
      <c r="C2677" s="5">
        <v>2</v>
      </c>
      <c r="D2677" s="5" t="s">
        <v>24</v>
      </c>
      <c r="E2677" s="5" t="s">
        <v>53</v>
      </c>
      <c r="F2677" s="5" t="s">
        <v>6640</v>
      </c>
      <c r="G2677" s="5" t="s">
        <v>54</v>
      </c>
      <c r="H2677" t="s">
        <v>15722</v>
      </c>
      <c r="I2677" t="s">
        <v>15706</v>
      </c>
      <c r="J2677">
        <v>10720</v>
      </c>
    </row>
    <row r="2678" spans="1:10" x14ac:dyDescent="0.25">
      <c r="A2678" s="5" t="s">
        <v>6641</v>
      </c>
      <c r="B2678" s="5" t="s">
        <v>6642</v>
      </c>
      <c r="C2678" s="5">
        <v>2</v>
      </c>
      <c r="D2678" s="5" t="s">
        <v>24</v>
      </c>
      <c r="E2678" s="5" t="s">
        <v>25</v>
      </c>
      <c r="F2678" s="5" t="s">
        <v>6643</v>
      </c>
      <c r="G2678" s="5" t="s">
        <v>27</v>
      </c>
      <c r="H2678" t="s">
        <v>15730</v>
      </c>
      <c r="I2678" t="s">
        <v>15730</v>
      </c>
      <c r="J2678">
        <v>7.28</v>
      </c>
    </row>
    <row r="2679" spans="1:10" x14ac:dyDescent="0.25">
      <c r="A2679" s="5" t="s">
        <v>6644</v>
      </c>
      <c r="B2679" s="5" t="s">
        <v>6645</v>
      </c>
      <c r="C2679" s="5">
        <v>2</v>
      </c>
      <c r="D2679" s="5" t="s">
        <v>24</v>
      </c>
      <c r="E2679" s="5" t="s">
        <v>57</v>
      </c>
      <c r="F2679" s="5" t="s">
        <v>123</v>
      </c>
      <c r="G2679" s="5" t="s">
        <v>59</v>
      </c>
      <c r="H2679" t="s">
        <v>15730</v>
      </c>
      <c r="I2679" t="s">
        <v>15730</v>
      </c>
      <c r="J2679">
        <v>20</v>
      </c>
    </row>
    <row r="2680" spans="1:10" x14ac:dyDescent="0.25">
      <c r="A2680" s="5" t="s">
        <v>6646</v>
      </c>
      <c r="B2680" s="5" t="s">
        <v>6647</v>
      </c>
      <c r="C2680" s="5">
        <v>1</v>
      </c>
      <c r="D2680" s="5" t="s">
        <v>24</v>
      </c>
      <c r="E2680" s="5" t="s">
        <v>72</v>
      </c>
      <c r="F2680" s="5" t="s">
        <v>6648</v>
      </c>
      <c r="G2680" s="5" t="s">
        <v>74</v>
      </c>
      <c r="H2680" t="s">
        <v>15730</v>
      </c>
      <c r="I2680" t="s">
        <v>15730</v>
      </c>
      <c r="J2680">
        <v>10.76</v>
      </c>
    </row>
    <row r="2681" spans="1:10" x14ac:dyDescent="0.25">
      <c r="A2681" s="5" t="s">
        <v>6649</v>
      </c>
      <c r="B2681" s="5" t="s">
        <v>6650</v>
      </c>
      <c r="C2681" s="5">
        <v>1</v>
      </c>
      <c r="D2681" s="5" t="s">
        <v>24</v>
      </c>
      <c r="E2681" s="5" t="s">
        <v>72</v>
      </c>
      <c r="F2681" s="5" t="s">
        <v>6651</v>
      </c>
      <c r="G2681" s="5" t="s">
        <v>74</v>
      </c>
      <c r="H2681" t="s">
        <v>15730</v>
      </c>
      <c r="I2681" t="s">
        <v>15730</v>
      </c>
      <c r="J2681">
        <v>76.349999999999994</v>
      </c>
    </row>
    <row r="2682" spans="1:10" x14ac:dyDescent="0.25">
      <c r="A2682" s="5" t="s">
        <v>6652</v>
      </c>
      <c r="B2682" s="5" t="s">
        <v>6653</v>
      </c>
      <c r="C2682" s="5">
        <v>7</v>
      </c>
      <c r="D2682" s="5" t="s">
        <v>24</v>
      </c>
      <c r="E2682" s="5" t="s">
        <v>25</v>
      </c>
      <c r="F2682" s="5" t="s">
        <v>3960</v>
      </c>
      <c r="G2682" s="5" t="s">
        <v>27</v>
      </c>
      <c r="H2682" t="s">
        <v>15730</v>
      </c>
      <c r="I2682" t="s">
        <v>15730</v>
      </c>
      <c r="J2682">
        <v>0</v>
      </c>
    </row>
    <row r="2683" spans="1:10" x14ac:dyDescent="0.25">
      <c r="A2683" s="5" t="s">
        <v>6654</v>
      </c>
      <c r="B2683" s="5" t="s">
        <v>6655</v>
      </c>
      <c r="C2683" s="5">
        <v>9</v>
      </c>
      <c r="D2683" s="5" t="s">
        <v>24</v>
      </c>
      <c r="E2683" s="5" t="s">
        <v>25</v>
      </c>
      <c r="F2683" s="5" t="s">
        <v>3960</v>
      </c>
      <c r="G2683" s="5" t="s">
        <v>27</v>
      </c>
      <c r="H2683" t="s">
        <v>15730</v>
      </c>
      <c r="I2683" t="s">
        <v>15730</v>
      </c>
      <c r="J2683">
        <v>0</v>
      </c>
    </row>
    <row r="2684" spans="1:10" x14ac:dyDescent="0.25">
      <c r="A2684" s="5" t="s">
        <v>6656</v>
      </c>
      <c r="B2684" s="5" t="s">
        <v>6657</v>
      </c>
      <c r="C2684" s="5">
        <v>2</v>
      </c>
      <c r="D2684" s="5" t="s">
        <v>24</v>
      </c>
      <c r="E2684" s="5" t="s">
        <v>290</v>
      </c>
      <c r="F2684" s="5" t="s">
        <v>6658</v>
      </c>
      <c r="G2684" s="5" t="s">
        <v>292</v>
      </c>
      <c r="H2684" t="s">
        <v>15730</v>
      </c>
      <c r="I2684" t="s">
        <v>15730</v>
      </c>
      <c r="J2684">
        <v>82.84</v>
      </c>
    </row>
    <row r="2685" spans="1:10" x14ac:dyDescent="0.25">
      <c r="A2685" s="5" t="s">
        <v>6659</v>
      </c>
      <c r="B2685" s="5" t="s">
        <v>6660</v>
      </c>
      <c r="C2685" s="5">
        <v>5</v>
      </c>
      <c r="D2685" s="5" t="s">
        <v>24</v>
      </c>
      <c r="E2685" s="5" t="s">
        <v>151</v>
      </c>
      <c r="F2685" s="5" t="s">
        <v>3960</v>
      </c>
      <c r="G2685" s="5" t="s">
        <v>153</v>
      </c>
      <c r="H2685" t="s">
        <v>15730</v>
      </c>
      <c r="I2685" t="s">
        <v>15730</v>
      </c>
      <c r="J2685">
        <v>0</v>
      </c>
    </row>
    <row r="2686" spans="1:10" x14ac:dyDescent="0.25">
      <c r="A2686" s="5" t="s">
        <v>6661</v>
      </c>
      <c r="B2686" s="5" t="s">
        <v>6662</v>
      </c>
      <c r="C2686" s="5">
        <v>5</v>
      </c>
      <c r="D2686" s="5" t="s">
        <v>24</v>
      </c>
      <c r="E2686" s="5" t="s">
        <v>1562</v>
      </c>
      <c r="F2686" s="5" t="s">
        <v>3960</v>
      </c>
      <c r="G2686" s="5" t="s">
        <v>1564</v>
      </c>
      <c r="H2686" t="s">
        <v>15730</v>
      </c>
      <c r="I2686" t="s">
        <v>15730</v>
      </c>
      <c r="J2686">
        <v>0</v>
      </c>
    </row>
    <row r="2687" spans="1:10" x14ac:dyDescent="0.25">
      <c r="A2687" s="5" t="s">
        <v>6663</v>
      </c>
      <c r="B2687" s="5" t="s">
        <v>6664</v>
      </c>
      <c r="C2687" s="5">
        <v>6</v>
      </c>
      <c r="D2687" s="5" t="s">
        <v>24</v>
      </c>
      <c r="E2687" s="5" t="s">
        <v>1083</v>
      </c>
      <c r="F2687" s="5" t="s">
        <v>6665</v>
      </c>
      <c r="G2687" s="5" t="s">
        <v>1084</v>
      </c>
      <c r="H2687" t="s">
        <v>15730</v>
      </c>
      <c r="I2687" t="s">
        <v>15730</v>
      </c>
      <c r="J2687">
        <v>1485</v>
      </c>
    </row>
    <row r="2688" spans="1:10" x14ac:dyDescent="0.25">
      <c r="A2688" s="5" t="s">
        <v>6666</v>
      </c>
      <c r="B2688" s="5" t="s">
        <v>6667</v>
      </c>
      <c r="C2688" s="5">
        <v>3</v>
      </c>
      <c r="D2688" s="5" t="s">
        <v>24</v>
      </c>
      <c r="E2688" s="5" t="s">
        <v>63</v>
      </c>
      <c r="F2688" s="5" t="s">
        <v>3960</v>
      </c>
      <c r="G2688" s="5" t="s">
        <v>65</v>
      </c>
      <c r="H2688" t="s">
        <v>15730</v>
      </c>
      <c r="I2688" t="s">
        <v>15730</v>
      </c>
      <c r="J2688">
        <v>0</v>
      </c>
    </row>
    <row r="2689" spans="1:10" x14ac:dyDescent="0.25">
      <c r="A2689" s="5" t="s">
        <v>6668</v>
      </c>
      <c r="B2689" s="5" t="s">
        <v>6669</v>
      </c>
      <c r="C2689" s="5">
        <v>2</v>
      </c>
      <c r="D2689" s="5" t="s">
        <v>24</v>
      </c>
      <c r="E2689" s="5" t="s">
        <v>63</v>
      </c>
      <c r="F2689" s="5" t="s">
        <v>3960</v>
      </c>
      <c r="G2689" s="5" t="s">
        <v>65</v>
      </c>
      <c r="H2689" t="s">
        <v>15730</v>
      </c>
      <c r="I2689" t="s">
        <v>15730</v>
      </c>
      <c r="J2689">
        <v>0</v>
      </c>
    </row>
    <row r="2690" spans="1:10" x14ac:dyDescent="0.25">
      <c r="A2690" s="5" t="s">
        <v>6670</v>
      </c>
      <c r="B2690" s="5" t="s">
        <v>6671</v>
      </c>
      <c r="C2690" s="5">
        <v>1</v>
      </c>
      <c r="D2690" s="5" t="s">
        <v>24</v>
      </c>
      <c r="E2690" s="5" t="s">
        <v>63</v>
      </c>
      <c r="F2690" s="5" t="s">
        <v>6672</v>
      </c>
      <c r="G2690" s="5" t="s">
        <v>65</v>
      </c>
      <c r="H2690" t="s">
        <v>15707</v>
      </c>
      <c r="I2690" t="s">
        <v>15706</v>
      </c>
      <c r="J2690">
        <v>1.0868</v>
      </c>
    </row>
    <row r="2691" spans="1:10" x14ac:dyDescent="0.25">
      <c r="A2691" s="5" t="s">
        <v>6673</v>
      </c>
      <c r="B2691" s="5" t="s">
        <v>6674</v>
      </c>
      <c r="C2691" s="5">
        <v>6</v>
      </c>
      <c r="D2691" s="5" t="s">
        <v>24</v>
      </c>
      <c r="E2691" s="5" t="s">
        <v>63</v>
      </c>
      <c r="F2691" s="5" t="s">
        <v>3960</v>
      </c>
      <c r="G2691" s="5" t="s">
        <v>65</v>
      </c>
      <c r="H2691" t="s">
        <v>15730</v>
      </c>
      <c r="I2691" t="s">
        <v>15730</v>
      </c>
      <c r="J2691">
        <v>0</v>
      </c>
    </row>
    <row r="2692" spans="1:10" x14ac:dyDescent="0.25">
      <c r="A2692" s="5" t="s">
        <v>6675</v>
      </c>
      <c r="B2692" s="5" t="s">
        <v>6676</v>
      </c>
      <c r="C2692" s="5">
        <v>1</v>
      </c>
      <c r="D2692" s="5" t="s">
        <v>24</v>
      </c>
      <c r="E2692" s="5" t="s">
        <v>57</v>
      </c>
      <c r="F2692" s="5" t="s">
        <v>3960</v>
      </c>
      <c r="G2692" s="5" t="s">
        <v>59</v>
      </c>
      <c r="H2692" t="s">
        <v>15722</v>
      </c>
      <c r="I2692" t="s">
        <v>15706</v>
      </c>
      <c r="J2692">
        <v>0</v>
      </c>
    </row>
    <row r="2693" spans="1:10" x14ac:dyDescent="0.25">
      <c r="A2693" s="5" t="s">
        <v>6677</v>
      </c>
      <c r="B2693" s="5" t="s">
        <v>6678</v>
      </c>
      <c r="C2693" s="5">
        <v>1</v>
      </c>
      <c r="D2693" s="5" t="s">
        <v>24</v>
      </c>
      <c r="E2693" s="5" t="s">
        <v>258</v>
      </c>
      <c r="F2693" s="5" t="s">
        <v>3960</v>
      </c>
      <c r="G2693" s="5" t="s">
        <v>260</v>
      </c>
      <c r="H2693" t="s">
        <v>15716</v>
      </c>
      <c r="I2693" t="s">
        <v>15703</v>
      </c>
      <c r="J2693">
        <v>0</v>
      </c>
    </row>
    <row r="2694" spans="1:10" x14ac:dyDescent="0.25">
      <c r="A2694" s="5" t="s">
        <v>6679</v>
      </c>
      <c r="B2694" s="5" t="s">
        <v>6680</v>
      </c>
      <c r="C2694" s="5">
        <v>2</v>
      </c>
      <c r="D2694" s="5" t="s">
        <v>24</v>
      </c>
      <c r="E2694" s="5" t="s">
        <v>57</v>
      </c>
      <c r="F2694" s="5" t="s">
        <v>3960</v>
      </c>
      <c r="G2694" s="5" t="s">
        <v>59</v>
      </c>
      <c r="H2694" t="s">
        <v>15722</v>
      </c>
      <c r="I2694" t="s">
        <v>15706</v>
      </c>
      <c r="J2694">
        <v>0</v>
      </c>
    </row>
    <row r="2695" spans="1:10" x14ac:dyDescent="0.25">
      <c r="A2695" s="5" t="s">
        <v>6681</v>
      </c>
      <c r="B2695" s="5" t="s">
        <v>6682</v>
      </c>
      <c r="C2695" s="5">
        <v>9</v>
      </c>
      <c r="D2695" s="5" t="s">
        <v>24</v>
      </c>
      <c r="E2695" s="5" t="s">
        <v>57</v>
      </c>
      <c r="F2695" s="5" t="s">
        <v>3960</v>
      </c>
      <c r="G2695" s="5" t="s">
        <v>59</v>
      </c>
      <c r="H2695" t="s">
        <v>15722</v>
      </c>
      <c r="I2695" t="s">
        <v>15706</v>
      </c>
      <c r="J2695">
        <v>0</v>
      </c>
    </row>
    <row r="2696" spans="1:10" x14ac:dyDescent="0.25">
      <c r="A2696" s="5" t="s">
        <v>6683</v>
      </c>
      <c r="B2696" s="5" t="s">
        <v>6684</v>
      </c>
      <c r="C2696" s="5">
        <v>4</v>
      </c>
      <c r="D2696" s="5" t="s">
        <v>24</v>
      </c>
      <c r="E2696" s="5" t="s">
        <v>57</v>
      </c>
      <c r="F2696" s="5" t="s">
        <v>6685</v>
      </c>
      <c r="G2696" s="5" t="s">
        <v>59</v>
      </c>
      <c r="H2696" t="s">
        <v>15730</v>
      </c>
      <c r="I2696" t="s">
        <v>15730</v>
      </c>
      <c r="J2696">
        <v>168.64</v>
      </c>
    </row>
    <row r="2697" spans="1:10" x14ac:dyDescent="0.25">
      <c r="A2697" s="5" t="s">
        <v>6686</v>
      </c>
      <c r="B2697" s="5" t="s">
        <v>6687</v>
      </c>
      <c r="C2697" s="5">
        <v>3</v>
      </c>
      <c r="D2697" s="5" t="s">
        <v>24</v>
      </c>
      <c r="E2697" s="5" t="s">
        <v>504</v>
      </c>
      <c r="F2697" s="5" t="s">
        <v>3960</v>
      </c>
      <c r="G2697" s="5" t="s">
        <v>506</v>
      </c>
      <c r="H2697" t="s">
        <v>15730</v>
      </c>
      <c r="I2697" t="s">
        <v>15730</v>
      </c>
      <c r="J2697">
        <v>0</v>
      </c>
    </row>
    <row r="2698" spans="1:10" x14ac:dyDescent="0.25">
      <c r="A2698" s="5" t="s">
        <v>6688</v>
      </c>
      <c r="B2698" s="5" t="s">
        <v>6689</v>
      </c>
      <c r="C2698" s="5">
        <v>28</v>
      </c>
      <c r="D2698" s="5" t="s">
        <v>24</v>
      </c>
      <c r="E2698" s="5" t="s">
        <v>1227</v>
      </c>
      <c r="F2698" s="5" t="s">
        <v>15789</v>
      </c>
      <c r="G2698" s="5" t="s">
        <v>1228</v>
      </c>
      <c r="H2698" t="s">
        <v>15702</v>
      </c>
      <c r="I2698" t="s">
        <v>15703</v>
      </c>
      <c r="J2698">
        <v>13.3896</v>
      </c>
    </row>
    <row r="2699" spans="1:10" x14ac:dyDescent="0.25">
      <c r="A2699" s="5" t="s">
        <v>6690</v>
      </c>
      <c r="B2699" s="5" t="s">
        <v>6691</v>
      </c>
      <c r="C2699" s="5">
        <v>1</v>
      </c>
      <c r="D2699" s="5" t="s">
        <v>24</v>
      </c>
      <c r="E2699" s="5" t="s">
        <v>72</v>
      </c>
      <c r="F2699" s="5" t="s">
        <v>6692</v>
      </c>
      <c r="G2699" s="5" t="s">
        <v>74</v>
      </c>
      <c r="H2699" t="s">
        <v>15730</v>
      </c>
      <c r="I2699" t="s">
        <v>15730</v>
      </c>
      <c r="J2699">
        <v>188.68</v>
      </c>
    </row>
    <row r="2700" spans="1:10" x14ac:dyDescent="0.25">
      <c r="A2700" s="5" t="s">
        <v>6693</v>
      </c>
      <c r="B2700" s="5" t="s">
        <v>6694</v>
      </c>
      <c r="C2700" s="5">
        <v>2</v>
      </c>
      <c r="D2700" s="5" t="s">
        <v>24</v>
      </c>
      <c r="E2700" s="5" t="s">
        <v>63</v>
      </c>
      <c r="F2700" s="5" t="s">
        <v>3960</v>
      </c>
      <c r="G2700" s="5" t="s">
        <v>65</v>
      </c>
      <c r="H2700" t="s">
        <v>15730</v>
      </c>
      <c r="I2700" t="s">
        <v>15730</v>
      </c>
      <c r="J2700">
        <v>0</v>
      </c>
    </row>
    <row r="2701" spans="1:10" x14ac:dyDescent="0.25">
      <c r="A2701" s="5" t="s">
        <v>6695</v>
      </c>
      <c r="B2701" s="5" t="s">
        <v>6696</v>
      </c>
      <c r="C2701" s="5">
        <v>23</v>
      </c>
      <c r="D2701" s="5" t="s">
        <v>24</v>
      </c>
      <c r="E2701" s="5" t="s">
        <v>72</v>
      </c>
      <c r="F2701" s="5" t="s">
        <v>1838</v>
      </c>
      <c r="G2701" s="5" t="s">
        <v>74</v>
      </c>
      <c r="H2701" t="s">
        <v>15712</v>
      </c>
      <c r="I2701" t="s">
        <v>15706</v>
      </c>
      <c r="J2701">
        <v>57.5</v>
      </c>
    </row>
    <row r="2702" spans="1:10" x14ac:dyDescent="0.25">
      <c r="A2702" s="5" t="s">
        <v>6697</v>
      </c>
      <c r="B2702" s="5" t="s">
        <v>6698</v>
      </c>
      <c r="C2702" s="5">
        <v>11</v>
      </c>
      <c r="D2702" s="5" t="s">
        <v>24</v>
      </c>
      <c r="E2702" s="5" t="s">
        <v>36</v>
      </c>
      <c r="F2702" s="5" t="s">
        <v>113</v>
      </c>
      <c r="G2702" s="5" t="s">
        <v>27</v>
      </c>
      <c r="H2702" t="s">
        <v>15707</v>
      </c>
      <c r="I2702" t="s">
        <v>15706</v>
      </c>
      <c r="J2702">
        <v>2200</v>
      </c>
    </row>
    <row r="2703" spans="1:10" x14ac:dyDescent="0.25">
      <c r="A2703" s="5" t="s">
        <v>6699</v>
      </c>
      <c r="B2703" s="5" t="s">
        <v>6700</v>
      </c>
      <c r="C2703" s="5">
        <v>1</v>
      </c>
      <c r="D2703" s="5" t="s">
        <v>24</v>
      </c>
      <c r="E2703" s="5" t="s">
        <v>57</v>
      </c>
      <c r="F2703" s="5" t="s">
        <v>6701</v>
      </c>
      <c r="G2703" s="5" t="s">
        <v>59</v>
      </c>
      <c r="H2703" t="s">
        <v>15712</v>
      </c>
      <c r="I2703" t="s">
        <v>15706</v>
      </c>
      <c r="J2703">
        <v>17.13</v>
      </c>
    </row>
    <row r="2704" spans="1:10" x14ac:dyDescent="0.25">
      <c r="A2704" s="5" t="s">
        <v>6702</v>
      </c>
      <c r="B2704" s="5" t="s">
        <v>6703</v>
      </c>
      <c r="C2704" s="5">
        <v>7</v>
      </c>
      <c r="D2704" s="5" t="s">
        <v>24</v>
      </c>
      <c r="E2704" s="5" t="s">
        <v>290</v>
      </c>
      <c r="F2704" s="5" t="s">
        <v>6704</v>
      </c>
      <c r="G2704" s="5" t="s">
        <v>292</v>
      </c>
      <c r="H2704" t="s">
        <v>15722</v>
      </c>
      <c r="I2704" t="s">
        <v>15706</v>
      </c>
      <c r="J2704">
        <v>39.69</v>
      </c>
    </row>
    <row r="2705" spans="1:10" x14ac:dyDescent="0.25">
      <c r="A2705" s="5" t="s">
        <v>6705</v>
      </c>
      <c r="B2705" s="5" t="s">
        <v>6706</v>
      </c>
      <c r="C2705" s="5">
        <v>150</v>
      </c>
      <c r="D2705" s="5" t="s">
        <v>24</v>
      </c>
      <c r="E2705" s="5" t="s">
        <v>151</v>
      </c>
      <c r="F2705" s="5" t="s">
        <v>6707</v>
      </c>
      <c r="G2705" s="5" t="s">
        <v>153</v>
      </c>
      <c r="H2705" t="s">
        <v>15730</v>
      </c>
      <c r="I2705" t="s">
        <v>15730</v>
      </c>
      <c r="J2705">
        <v>13162.5</v>
      </c>
    </row>
    <row r="2706" spans="1:10" x14ac:dyDescent="0.25">
      <c r="A2706" s="5" t="s">
        <v>6708</v>
      </c>
      <c r="B2706" s="5" t="s">
        <v>6709</v>
      </c>
      <c r="C2706" s="5">
        <v>4</v>
      </c>
      <c r="D2706" s="5" t="s">
        <v>24</v>
      </c>
      <c r="E2706" s="5" t="s">
        <v>57</v>
      </c>
      <c r="F2706" s="5" t="s">
        <v>3960</v>
      </c>
      <c r="G2706" s="5" t="s">
        <v>59</v>
      </c>
      <c r="H2706" t="s">
        <v>15722</v>
      </c>
      <c r="I2706" t="s">
        <v>15706</v>
      </c>
      <c r="J2706">
        <v>0</v>
      </c>
    </row>
    <row r="2707" spans="1:10" x14ac:dyDescent="0.25">
      <c r="A2707" s="5" t="s">
        <v>6710</v>
      </c>
      <c r="B2707" s="5" t="s">
        <v>6711</v>
      </c>
      <c r="C2707" s="5">
        <v>3</v>
      </c>
      <c r="D2707" s="5" t="s">
        <v>24</v>
      </c>
      <c r="E2707" s="5" t="s">
        <v>25</v>
      </c>
      <c r="F2707" s="5" t="s">
        <v>3960</v>
      </c>
      <c r="G2707" s="5" t="s">
        <v>27</v>
      </c>
      <c r="H2707" t="s">
        <v>15707</v>
      </c>
      <c r="I2707" t="s">
        <v>15706</v>
      </c>
      <c r="J2707">
        <v>0</v>
      </c>
    </row>
    <row r="2708" spans="1:10" x14ac:dyDescent="0.25">
      <c r="A2708" s="5" t="s">
        <v>6712</v>
      </c>
      <c r="B2708" s="5" t="s">
        <v>6713</v>
      </c>
      <c r="C2708" s="5">
        <v>9</v>
      </c>
      <c r="D2708" s="5" t="s">
        <v>24</v>
      </c>
      <c r="E2708" s="5" t="s">
        <v>63</v>
      </c>
      <c r="F2708" s="5" t="s">
        <v>1509</v>
      </c>
      <c r="G2708" s="5" t="s">
        <v>65</v>
      </c>
      <c r="H2708" t="s">
        <v>15730</v>
      </c>
      <c r="I2708" t="s">
        <v>15730</v>
      </c>
      <c r="J2708">
        <v>343.98</v>
      </c>
    </row>
    <row r="2709" spans="1:10" x14ac:dyDescent="0.25">
      <c r="A2709" s="5" t="s">
        <v>6714</v>
      </c>
      <c r="B2709" s="5" t="s">
        <v>6715</v>
      </c>
      <c r="C2709" s="5">
        <v>6</v>
      </c>
      <c r="D2709" s="5" t="s">
        <v>24</v>
      </c>
      <c r="E2709" s="5" t="s">
        <v>25</v>
      </c>
      <c r="F2709" s="5" t="s">
        <v>6716</v>
      </c>
      <c r="G2709" s="5" t="s">
        <v>27</v>
      </c>
      <c r="H2709" t="s">
        <v>15707</v>
      </c>
      <c r="I2709" t="s">
        <v>15706</v>
      </c>
      <c r="J2709">
        <v>2355.96</v>
      </c>
    </row>
    <row r="2710" spans="1:10" x14ac:dyDescent="0.25">
      <c r="A2710" s="5" t="s">
        <v>6717</v>
      </c>
      <c r="B2710" s="5" t="s">
        <v>6718</v>
      </c>
      <c r="C2710" s="5">
        <v>1</v>
      </c>
      <c r="D2710" s="5" t="s">
        <v>24</v>
      </c>
      <c r="E2710" s="5" t="s">
        <v>63</v>
      </c>
      <c r="F2710" s="5" t="s">
        <v>3960</v>
      </c>
      <c r="G2710" s="5" t="s">
        <v>65</v>
      </c>
      <c r="H2710" t="s">
        <v>15730</v>
      </c>
      <c r="I2710" t="s">
        <v>15730</v>
      </c>
      <c r="J2710">
        <v>0</v>
      </c>
    </row>
    <row r="2711" spans="1:10" x14ac:dyDescent="0.25">
      <c r="A2711" s="5" t="s">
        <v>6719</v>
      </c>
      <c r="B2711" s="5" t="s">
        <v>6720</v>
      </c>
      <c r="C2711" s="5">
        <v>2</v>
      </c>
      <c r="D2711" s="5" t="s">
        <v>24</v>
      </c>
      <c r="E2711" s="5" t="s">
        <v>48</v>
      </c>
      <c r="F2711" s="5" t="s">
        <v>15790</v>
      </c>
      <c r="G2711" s="5" t="s">
        <v>50</v>
      </c>
      <c r="H2711" t="s">
        <v>15730</v>
      </c>
      <c r="I2711" t="s">
        <v>15730</v>
      </c>
      <c r="J2711">
        <v>145.6</v>
      </c>
    </row>
    <row r="2712" spans="1:10" x14ac:dyDescent="0.25">
      <c r="A2712" s="5" t="s">
        <v>6721</v>
      </c>
      <c r="B2712" s="5" t="s">
        <v>6722</v>
      </c>
      <c r="C2712" s="5">
        <v>7</v>
      </c>
      <c r="D2712" s="5" t="s">
        <v>24</v>
      </c>
      <c r="E2712" s="5" t="s">
        <v>63</v>
      </c>
      <c r="F2712" s="5" t="s">
        <v>3960</v>
      </c>
      <c r="G2712" s="5" t="s">
        <v>65</v>
      </c>
      <c r="H2712" t="s">
        <v>15730</v>
      </c>
      <c r="I2712" t="s">
        <v>15730</v>
      </c>
      <c r="J2712">
        <v>0</v>
      </c>
    </row>
    <row r="2713" spans="1:10" x14ac:dyDescent="0.25">
      <c r="A2713" s="5" t="s">
        <v>6723</v>
      </c>
      <c r="B2713" s="5" t="s">
        <v>6724</v>
      </c>
      <c r="C2713" s="5">
        <v>2</v>
      </c>
      <c r="D2713" s="5" t="s">
        <v>24</v>
      </c>
      <c r="E2713" s="5" t="s">
        <v>25</v>
      </c>
      <c r="F2713" s="5" t="s">
        <v>3960</v>
      </c>
      <c r="G2713" s="5" t="s">
        <v>27</v>
      </c>
      <c r="H2713" t="s">
        <v>15722</v>
      </c>
      <c r="I2713" t="s">
        <v>15706</v>
      </c>
      <c r="J2713">
        <v>0</v>
      </c>
    </row>
    <row r="2714" spans="1:10" x14ac:dyDescent="0.25">
      <c r="A2714" s="5" t="s">
        <v>6726</v>
      </c>
      <c r="B2714" s="5" t="s">
        <v>6727</v>
      </c>
      <c r="C2714" s="5">
        <v>1</v>
      </c>
      <c r="D2714" s="5" t="s">
        <v>24</v>
      </c>
      <c r="E2714" s="5" t="s">
        <v>57</v>
      </c>
      <c r="F2714" s="5" t="s">
        <v>6728</v>
      </c>
      <c r="G2714" s="5" t="s">
        <v>59</v>
      </c>
      <c r="H2714" t="s">
        <v>15730</v>
      </c>
      <c r="I2714" t="s">
        <v>15730</v>
      </c>
      <c r="J2714">
        <v>169</v>
      </c>
    </row>
    <row r="2715" spans="1:10" x14ac:dyDescent="0.25">
      <c r="A2715" s="5" t="s">
        <v>6729</v>
      </c>
      <c r="B2715" s="5" t="s">
        <v>6730</v>
      </c>
      <c r="C2715" s="5">
        <v>8</v>
      </c>
      <c r="D2715" s="5" t="s">
        <v>24</v>
      </c>
      <c r="H2715" t="s">
        <v>15730</v>
      </c>
      <c r="I2715" t="s">
        <v>15730</v>
      </c>
      <c r="J2715">
        <v>0</v>
      </c>
    </row>
    <row r="2716" spans="1:10" x14ac:dyDescent="0.25">
      <c r="A2716" s="5" t="s">
        <v>6731</v>
      </c>
      <c r="B2716" s="5" t="s">
        <v>6732</v>
      </c>
      <c r="C2716" s="5">
        <v>12</v>
      </c>
      <c r="D2716" s="5" t="s">
        <v>24</v>
      </c>
      <c r="E2716" s="5" t="s">
        <v>57</v>
      </c>
      <c r="F2716" s="5" t="s">
        <v>3960</v>
      </c>
      <c r="G2716" s="5" t="s">
        <v>59</v>
      </c>
      <c r="H2716" t="s">
        <v>15730</v>
      </c>
      <c r="I2716" t="s">
        <v>15730</v>
      </c>
      <c r="J2716">
        <v>0</v>
      </c>
    </row>
    <row r="2717" spans="1:10" x14ac:dyDescent="0.25">
      <c r="A2717" s="5" t="s">
        <v>6733</v>
      </c>
      <c r="B2717" s="5" t="s">
        <v>6734</v>
      </c>
      <c r="C2717" s="5">
        <v>3</v>
      </c>
      <c r="D2717" s="5" t="s">
        <v>24</v>
      </c>
      <c r="E2717" s="5" t="s">
        <v>53</v>
      </c>
      <c r="F2717" s="5" t="s">
        <v>3960</v>
      </c>
      <c r="G2717" s="5" t="s">
        <v>54</v>
      </c>
      <c r="H2717" t="s">
        <v>15702</v>
      </c>
      <c r="I2717" t="s">
        <v>15703</v>
      </c>
      <c r="J2717">
        <v>0</v>
      </c>
    </row>
    <row r="2718" spans="1:10" x14ac:dyDescent="0.25">
      <c r="A2718" s="5" t="s">
        <v>6735</v>
      </c>
      <c r="B2718" s="5" t="s">
        <v>6736</v>
      </c>
      <c r="C2718" s="5">
        <v>5</v>
      </c>
      <c r="D2718" s="5" t="s">
        <v>24</v>
      </c>
      <c r="E2718" s="5" t="s">
        <v>57</v>
      </c>
      <c r="F2718" s="5" t="s">
        <v>3960</v>
      </c>
      <c r="G2718" s="5" t="s">
        <v>59</v>
      </c>
      <c r="H2718" t="s">
        <v>15704</v>
      </c>
      <c r="I2718" t="s">
        <v>15703</v>
      </c>
      <c r="J2718">
        <v>0</v>
      </c>
    </row>
    <row r="2719" spans="1:10" x14ac:dyDescent="0.25">
      <c r="A2719" s="5" t="s">
        <v>6737</v>
      </c>
      <c r="B2719" s="5" t="s">
        <v>6738</v>
      </c>
      <c r="C2719" s="5">
        <v>5</v>
      </c>
      <c r="D2719" s="5" t="s">
        <v>24</v>
      </c>
      <c r="E2719" s="5" t="s">
        <v>112</v>
      </c>
      <c r="F2719" s="5" t="s">
        <v>683</v>
      </c>
      <c r="G2719" s="5" t="s">
        <v>114</v>
      </c>
      <c r="H2719" t="s">
        <v>15712</v>
      </c>
      <c r="I2719" t="s">
        <v>15706</v>
      </c>
      <c r="J2719">
        <v>35</v>
      </c>
    </row>
    <row r="2720" spans="1:10" x14ac:dyDescent="0.25">
      <c r="A2720" s="5" t="s">
        <v>6739</v>
      </c>
      <c r="B2720" s="5" t="s">
        <v>6740</v>
      </c>
      <c r="C2720" s="5">
        <v>1</v>
      </c>
      <c r="D2720" s="5" t="s">
        <v>62</v>
      </c>
      <c r="E2720" s="5" t="s">
        <v>387</v>
      </c>
      <c r="F2720" s="5" t="s">
        <v>4590</v>
      </c>
      <c r="G2720" s="5" t="s">
        <v>389</v>
      </c>
      <c r="H2720" t="s">
        <v>15714</v>
      </c>
      <c r="I2720" t="s">
        <v>15703</v>
      </c>
      <c r="J2720">
        <v>60</v>
      </c>
    </row>
    <row r="2721" spans="1:10" x14ac:dyDescent="0.25">
      <c r="A2721" s="5" t="s">
        <v>6741</v>
      </c>
      <c r="B2721" s="5" t="s">
        <v>6742</v>
      </c>
      <c r="C2721" s="5">
        <v>2</v>
      </c>
      <c r="D2721" s="5" t="s">
        <v>24</v>
      </c>
      <c r="E2721" s="5" t="s">
        <v>6743</v>
      </c>
      <c r="F2721" s="5" t="s">
        <v>1890</v>
      </c>
      <c r="G2721" s="5" t="s">
        <v>6744</v>
      </c>
      <c r="H2721" t="s">
        <v>15730</v>
      </c>
      <c r="I2721" t="s">
        <v>15730</v>
      </c>
      <c r="J2721">
        <v>77.8</v>
      </c>
    </row>
    <row r="2722" spans="1:10" x14ac:dyDescent="0.25">
      <c r="A2722" s="5" t="s">
        <v>6745</v>
      </c>
      <c r="B2722" s="5" t="s">
        <v>6746</v>
      </c>
      <c r="C2722" s="5">
        <v>5</v>
      </c>
      <c r="D2722" s="5" t="s">
        <v>24</v>
      </c>
      <c r="E2722" s="5" t="s">
        <v>57</v>
      </c>
      <c r="F2722" s="5" t="s">
        <v>3960</v>
      </c>
      <c r="G2722" s="5" t="s">
        <v>59</v>
      </c>
      <c r="H2722" t="s">
        <v>15722</v>
      </c>
      <c r="I2722" t="s">
        <v>15706</v>
      </c>
      <c r="J2722">
        <v>0</v>
      </c>
    </row>
    <row r="2723" spans="1:10" x14ac:dyDescent="0.25">
      <c r="A2723" s="5" t="s">
        <v>6747</v>
      </c>
      <c r="B2723" s="5" t="s">
        <v>6748</v>
      </c>
      <c r="C2723" s="5">
        <v>20</v>
      </c>
      <c r="D2723" s="5" t="s">
        <v>24</v>
      </c>
      <c r="E2723" s="5" t="s">
        <v>63</v>
      </c>
      <c r="F2723" s="5" t="s">
        <v>3960</v>
      </c>
      <c r="G2723" s="5" t="s">
        <v>65</v>
      </c>
      <c r="H2723" t="s">
        <v>15717</v>
      </c>
      <c r="I2723" t="s">
        <v>15703</v>
      </c>
      <c r="J2723">
        <v>0</v>
      </c>
    </row>
    <row r="2724" spans="1:10" x14ac:dyDescent="0.25">
      <c r="A2724" s="5" t="s">
        <v>6749</v>
      </c>
      <c r="B2724" s="5" t="s">
        <v>6750</v>
      </c>
      <c r="C2724" s="5">
        <v>3</v>
      </c>
      <c r="D2724" s="5" t="s">
        <v>24</v>
      </c>
      <c r="E2724" s="5" t="s">
        <v>290</v>
      </c>
      <c r="F2724" s="5" t="s">
        <v>6751</v>
      </c>
      <c r="G2724" s="5" t="s">
        <v>292</v>
      </c>
      <c r="H2724" t="s">
        <v>15722</v>
      </c>
      <c r="I2724" t="s">
        <v>15706</v>
      </c>
      <c r="J2724">
        <v>285.69</v>
      </c>
    </row>
    <row r="2725" spans="1:10" x14ac:dyDescent="0.25">
      <c r="A2725" s="5" t="s">
        <v>6752</v>
      </c>
      <c r="B2725" s="5" t="s">
        <v>6753</v>
      </c>
      <c r="C2725" s="5">
        <v>100</v>
      </c>
      <c r="D2725" s="5" t="s">
        <v>24</v>
      </c>
      <c r="E2725" s="5" t="s">
        <v>57</v>
      </c>
      <c r="F2725" s="5" t="s">
        <v>3960</v>
      </c>
      <c r="G2725" s="5" t="s">
        <v>59</v>
      </c>
      <c r="H2725" t="s">
        <v>15730</v>
      </c>
      <c r="I2725" t="s">
        <v>15730</v>
      </c>
      <c r="J2725">
        <v>0</v>
      </c>
    </row>
    <row r="2726" spans="1:10" x14ac:dyDescent="0.25">
      <c r="A2726" s="5" t="s">
        <v>6754</v>
      </c>
      <c r="B2726" s="5" t="s">
        <v>6755</v>
      </c>
      <c r="C2726" s="5">
        <v>6</v>
      </c>
      <c r="D2726" s="5" t="s">
        <v>24</v>
      </c>
      <c r="E2726" s="5" t="s">
        <v>53</v>
      </c>
      <c r="F2726" s="5" t="s">
        <v>3960</v>
      </c>
      <c r="G2726" s="5" t="s">
        <v>54</v>
      </c>
      <c r="H2726" t="s">
        <v>15712</v>
      </c>
      <c r="I2726" t="s">
        <v>15706</v>
      </c>
      <c r="J2726">
        <v>0</v>
      </c>
    </row>
    <row r="2727" spans="1:10" x14ac:dyDescent="0.25">
      <c r="A2727" s="5" t="s">
        <v>6756</v>
      </c>
      <c r="B2727" s="5" t="s">
        <v>6757</v>
      </c>
      <c r="C2727" s="5">
        <v>3</v>
      </c>
      <c r="D2727" s="5" t="s">
        <v>24</v>
      </c>
      <c r="E2727" s="5" t="s">
        <v>53</v>
      </c>
      <c r="F2727" s="5" t="s">
        <v>3960</v>
      </c>
      <c r="G2727" s="5" t="s">
        <v>54</v>
      </c>
      <c r="H2727" t="s">
        <v>15712</v>
      </c>
      <c r="I2727" t="s">
        <v>15706</v>
      </c>
      <c r="J2727">
        <v>0</v>
      </c>
    </row>
    <row r="2728" spans="1:10" x14ac:dyDescent="0.25">
      <c r="A2728" s="5" t="s">
        <v>6758</v>
      </c>
      <c r="B2728" s="5" t="s">
        <v>6759</v>
      </c>
      <c r="C2728" s="5">
        <v>25</v>
      </c>
      <c r="D2728" s="5" t="s">
        <v>24</v>
      </c>
      <c r="E2728" s="5" t="s">
        <v>72</v>
      </c>
      <c r="F2728" s="5" t="s">
        <v>1442</v>
      </c>
      <c r="G2728" s="5" t="s">
        <v>74</v>
      </c>
      <c r="H2728" t="s">
        <v>15707</v>
      </c>
      <c r="I2728" t="s">
        <v>15706</v>
      </c>
      <c r="J2728">
        <v>47.5</v>
      </c>
    </row>
    <row r="2729" spans="1:10" x14ac:dyDescent="0.25">
      <c r="A2729" s="5" t="s">
        <v>6760</v>
      </c>
      <c r="B2729" s="5" t="s">
        <v>6761</v>
      </c>
      <c r="C2729" s="5">
        <v>9</v>
      </c>
      <c r="D2729" s="5" t="s">
        <v>24</v>
      </c>
      <c r="H2729" t="s">
        <v>15730</v>
      </c>
      <c r="I2729" t="s">
        <v>15730</v>
      </c>
      <c r="J2729">
        <v>0</v>
      </c>
    </row>
    <row r="2730" spans="1:10" x14ac:dyDescent="0.25">
      <c r="A2730" s="5" t="s">
        <v>6762</v>
      </c>
      <c r="B2730" s="5" t="s">
        <v>6763</v>
      </c>
      <c r="C2730" s="5">
        <v>2</v>
      </c>
      <c r="D2730" s="5" t="s">
        <v>24</v>
      </c>
      <c r="E2730" s="5" t="s">
        <v>57</v>
      </c>
      <c r="F2730" s="5" t="s">
        <v>3960</v>
      </c>
      <c r="G2730" s="5" t="s">
        <v>59</v>
      </c>
      <c r="H2730" t="s">
        <v>15730</v>
      </c>
      <c r="I2730" t="s">
        <v>15730</v>
      </c>
      <c r="J2730">
        <v>0</v>
      </c>
    </row>
    <row r="2731" spans="1:10" x14ac:dyDescent="0.25">
      <c r="A2731" s="5" t="s">
        <v>6764</v>
      </c>
      <c r="B2731" s="5" t="s">
        <v>6765</v>
      </c>
      <c r="C2731" s="5">
        <v>3</v>
      </c>
      <c r="D2731" s="5" t="s">
        <v>24</v>
      </c>
      <c r="E2731" s="5" t="s">
        <v>63</v>
      </c>
      <c r="F2731" s="5" t="s">
        <v>6766</v>
      </c>
      <c r="G2731" s="5" t="s">
        <v>65</v>
      </c>
      <c r="H2731" t="s">
        <v>15712</v>
      </c>
      <c r="I2731" t="s">
        <v>15706</v>
      </c>
      <c r="J2731">
        <v>90.929999999999993</v>
      </c>
    </row>
    <row r="2732" spans="1:10" x14ac:dyDescent="0.25">
      <c r="A2732" s="5" t="s">
        <v>6767</v>
      </c>
      <c r="B2732" s="5" t="s">
        <v>6768</v>
      </c>
      <c r="C2732" s="5">
        <v>2</v>
      </c>
      <c r="D2732" s="5" t="s">
        <v>24</v>
      </c>
      <c r="E2732" s="5" t="s">
        <v>63</v>
      </c>
      <c r="F2732" s="5" t="s">
        <v>3960</v>
      </c>
      <c r="G2732" s="5" t="s">
        <v>65</v>
      </c>
      <c r="H2732" t="s">
        <v>15730</v>
      </c>
      <c r="I2732" t="s">
        <v>15730</v>
      </c>
      <c r="J2732">
        <v>0</v>
      </c>
    </row>
    <row r="2733" spans="1:10" x14ac:dyDescent="0.25">
      <c r="A2733" s="5" t="s">
        <v>6769</v>
      </c>
      <c r="B2733" s="5" t="s">
        <v>6770</v>
      </c>
      <c r="C2733" s="5">
        <v>5</v>
      </c>
      <c r="D2733" s="5" t="s">
        <v>24</v>
      </c>
      <c r="E2733" s="5" t="s">
        <v>63</v>
      </c>
      <c r="F2733" s="5" t="s">
        <v>12256</v>
      </c>
      <c r="G2733" s="5" t="s">
        <v>65</v>
      </c>
      <c r="H2733" t="s">
        <v>15714</v>
      </c>
      <c r="I2733" t="s">
        <v>15703</v>
      </c>
      <c r="J2733">
        <v>55.15</v>
      </c>
    </row>
    <row r="2734" spans="1:10" x14ac:dyDescent="0.25">
      <c r="A2734" s="5" t="s">
        <v>6771</v>
      </c>
      <c r="B2734" s="5" t="s">
        <v>6772</v>
      </c>
      <c r="C2734" s="5">
        <v>1</v>
      </c>
      <c r="D2734" s="5" t="s">
        <v>24</v>
      </c>
      <c r="E2734" s="5" t="s">
        <v>63</v>
      </c>
      <c r="F2734" s="5" t="s">
        <v>3960</v>
      </c>
      <c r="G2734" s="5" t="s">
        <v>65</v>
      </c>
      <c r="H2734" t="s">
        <v>15730</v>
      </c>
      <c r="I2734" t="s">
        <v>15730</v>
      </c>
      <c r="J2734">
        <v>0</v>
      </c>
    </row>
    <row r="2735" spans="1:10" x14ac:dyDescent="0.25">
      <c r="A2735" s="5" t="s">
        <v>6773</v>
      </c>
      <c r="B2735" s="5" t="s">
        <v>6774</v>
      </c>
      <c r="C2735" s="5">
        <v>1</v>
      </c>
      <c r="D2735" s="5" t="s">
        <v>24</v>
      </c>
      <c r="E2735" s="5" t="s">
        <v>40</v>
      </c>
      <c r="F2735" s="5" t="s">
        <v>1942</v>
      </c>
      <c r="G2735" s="5" t="s">
        <v>42</v>
      </c>
      <c r="H2735" t="s">
        <v>15714</v>
      </c>
      <c r="I2735" t="s">
        <v>15703</v>
      </c>
      <c r="J2735">
        <v>250</v>
      </c>
    </row>
    <row r="2736" spans="1:10" x14ac:dyDescent="0.25">
      <c r="A2736" s="5" t="s">
        <v>6775</v>
      </c>
      <c r="B2736" s="5" t="s">
        <v>6776</v>
      </c>
      <c r="C2736" s="5">
        <v>7</v>
      </c>
      <c r="D2736" s="5" t="s">
        <v>24</v>
      </c>
      <c r="E2736" s="5" t="s">
        <v>63</v>
      </c>
      <c r="F2736" s="5" t="s">
        <v>6777</v>
      </c>
      <c r="G2736" s="5" t="s">
        <v>65</v>
      </c>
      <c r="H2736" t="s">
        <v>15730</v>
      </c>
      <c r="I2736" t="s">
        <v>15730</v>
      </c>
      <c r="J2736">
        <v>22.33</v>
      </c>
    </row>
    <row r="2737" spans="1:10" x14ac:dyDescent="0.25">
      <c r="A2737" s="5" t="s">
        <v>6778</v>
      </c>
      <c r="B2737" s="5" t="s">
        <v>6779</v>
      </c>
      <c r="C2737" s="5">
        <v>26</v>
      </c>
      <c r="D2737" s="5" t="s">
        <v>24</v>
      </c>
      <c r="E2737" s="5" t="s">
        <v>290</v>
      </c>
      <c r="F2737" s="5" t="s">
        <v>6780</v>
      </c>
      <c r="G2737" s="5" t="s">
        <v>292</v>
      </c>
      <c r="H2737" t="s">
        <v>15730</v>
      </c>
      <c r="I2737" t="s">
        <v>15730</v>
      </c>
      <c r="J2737">
        <v>124.01999999999998</v>
      </c>
    </row>
    <row r="2738" spans="1:10" x14ac:dyDescent="0.25">
      <c r="A2738" s="5" t="s">
        <v>6781</v>
      </c>
      <c r="B2738" s="5" t="s">
        <v>6782</v>
      </c>
      <c r="C2738" s="5">
        <v>1</v>
      </c>
      <c r="D2738" s="5" t="s">
        <v>24</v>
      </c>
      <c r="E2738" s="5" t="s">
        <v>72</v>
      </c>
      <c r="F2738" s="5" t="s">
        <v>3960</v>
      </c>
      <c r="G2738" s="5" t="s">
        <v>74</v>
      </c>
      <c r="H2738" t="s">
        <v>15730</v>
      </c>
      <c r="I2738" t="s">
        <v>15730</v>
      </c>
      <c r="J2738">
        <v>0</v>
      </c>
    </row>
    <row r="2739" spans="1:10" x14ac:dyDescent="0.25">
      <c r="A2739" s="5" t="s">
        <v>6783</v>
      </c>
      <c r="B2739" s="5" t="s">
        <v>6784</v>
      </c>
      <c r="C2739" s="5">
        <v>1</v>
      </c>
      <c r="D2739" s="5" t="s">
        <v>24</v>
      </c>
      <c r="E2739" s="5" t="s">
        <v>1227</v>
      </c>
      <c r="F2739" s="5" t="s">
        <v>3960</v>
      </c>
      <c r="G2739" s="5" t="s">
        <v>1228</v>
      </c>
      <c r="H2739" t="s">
        <v>15730</v>
      </c>
      <c r="I2739" t="s">
        <v>15730</v>
      </c>
      <c r="J2739">
        <v>0</v>
      </c>
    </row>
    <row r="2740" spans="1:10" x14ac:dyDescent="0.25">
      <c r="A2740" s="5" t="s">
        <v>6785</v>
      </c>
      <c r="B2740" s="5" t="s">
        <v>6786</v>
      </c>
      <c r="C2740" s="5">
        <v>9</v>
      </c>
      <c r="D2740" s="5" t="s">
        <v>24</v>
      </c>
      <c r="E2740" s="5" t="s">
        <v>48</v>
      </c>
      <c r="F2740" s="5" t="s">
        <v>2225</v>
      </c>
      <c r="G2740" s="5" t="s">
        <v>50</v>
      </c>
      <c r="H2740" t="s">
        <v>15707</v>
      </c>
      <c r="I2740" t="s">
        <v>15706</v>
      </c>
      <c r="J2740">
        <v>44.550000000000004</v>
      </c>
    </row>
    <row r="2741" spans="1:10" x14ac:dyDescent="0.25">
      <c r="A2741" s="5" t="s">
        <v>6787</v>
      </c>
      <c r="B2741" s="5" t="s">
        <v>6788</v>
      </c>
      <c r="C2741" s="5">
        <v>4</v>
      </c>
      <c r="D2741" s="5" t="s">
        <v>24</v>
      </c>
      <c r="E2741" s="5" t="s">
        <v>48</v>
      </c>
      <c r="F2741" s="5" t="s">
        <v>6789</v>
      </c>
      <c r="G2741" s="5" t="s">
        <v>50</v>
      </c>
      <c r="H2741" t="s">
        <v>15707</v>
      </c>
      <c r="I2741" t="s">
        <v>15706</v>
      </c>
      <c r="J2741">
        <v>13.594799999999999</v>
      </c>
    </row>
    <row r="2742" spans="1:10" x14ac:dyDescent="0.25">
      <c r="A2742" s="5" t="s">
        <v>6790</v>
      </c>
      <c r="B2742" s="5" t="s">
        <v>6791</v>
      </c>
      <c r="C2742" s="5">
        <v>1</v>
      </c>
      <c r="D2742" s="5" t="s">
        <v>24</v>
      </c>
      <c r="E2742" s="5" t="s">
        <v>57</v>
      </c>
      <c r="F2742" s="5" t="s">
        <v>6792</v>
      </c>
      <c r="G2742" s="5" t="s">
        <v>59</v>
      </c>
      <c r="H2742" t="s">
        <v>15730</v>
      </c>
      <c r="I2742" t="s">
        <v>15730</v>
      </c>
      <c r="J2742">
        <v>91.85</v>
      </c>
    </row>
    <row r="2743" spans="1:10" x14ac:dyDescent="0.25">
      <c r="A2743" s="5" t="s">
        <v>6793</v>
      </c>
      <c r="B2743" s="5" t="s">
        <v>6794</v>
      </c>
      <c r="C2743" s="5">
        <v>1</v>
      </c>
      <c r="D2743" s="5" t="s">
        <v>24</v>
      </c>
      <c r="E2743" s="5" t="s">
        <v>48</v>
      </c>
      <c r="F2743" s="5" t="s">
        <v>6795</v>
      </c>
      <c r="G2743" s="5" t="s">
        <v>50</v>
      </c>
      <c r="H2743" t="s">
        <v>15730</v>
      </c>
      <c r="I2743" t="s">
        <v>15730</v>
      </c>
      <c r="J2743">
        <v>636.32000000000005</v>
      </c>
    </row>
    <row r="2744" spans="1:10" x14ac:dyDescent="0.25">
      <c r="A2744" s="5" t="s">
        <v>6796</v>
      </c>
      <c r="B2744" s="5" t="s">
        <v>6797</v>
      </c>
      <c r="C2744" s="5">
        <v>2</v>
      </c>
      <c r="D2744" s="5" t="s">
        <v>24</v>
      </c>
      <c r="E2744" s="5" t="s">
        <v>290</v>
      </c>
      <c r="F2744" s="5" t="s">
        <v>4604</v>
      </c>
      <c r="G2744" s="5" t="s">
        <v>292</v>
      </c>
      <c r="H2744" t="s">
        <v>15712</v>
      </c>
      <c r="I2744" t="s">
        <v>15706</v>
      </c>
      <c r="J2744">
        <v>20.5</v>
      </c>
    </row>
    <row r="2745" spans="1:10" x14ac:dyDescent="0.25">
      <c r="A2745" s="5" t="s">
        <v>6799</v>
      </c>
      <c r="B2745" s="5" t="s">
        <v>6800</v>
      </c>
      <c r="C2745" s="5">
        <v>2</v>
      </c>
      <c r="D2745" s="5" t="s">
        <v>24</v>
      </c>
      <c r="E2745" s="5" t="s">
        <v>5064</v>
      </c>
      <c r="F2745" s="5" t="s">
        <v>3960</v>
      </c>
      <c r="G2745" s="5" t="s">
        <v>5065</v>
      </c>
      <c r="H2745" t="s">
        <v>15730</v>
      </c>
      <c r="I2745" t="s">
        <v>15730</v>
      </c>
      <c r="J2745">
        <v>0</v>
      </c>
    </row>
    <row r="2746" spans="1:10" x14ac:dyDescent="0.25">
      <c r="A2746" s="5" t="s">
        <v>6801</v>
      </c>
      <c r="B2746" s="5" t="s">
        <v>6802</v>
      </c>
      <c r="C2746" s="5">
        <v>1</v>
      </c>
      <c r="D2746" s="5" t="s">
        <v>24</v>
      </c>
      <c r="E2746" s="5" t="s">
        <v>171</v>
      </c>
      <c r="F2746" s="5" t="s">
        <v>3960</v>
      </c>
      <c r="G2746" s="5" t="s">
        <v>173</v>
      </c>
      <c r="H2746" t="s">
        <v>15730</v>
      </c>
      <c r="I2746" t="s">
        <v>15730</v>
      </c>
      <c r="J2746">
        <v>0</v>
      </c>
    </row>
    <row r="2747" spans="1:10" x14ac:dyDescent="0.25">
      <c r="A2747" s="5" t="s">
        <v>6803</v>
      </c>
      <c r="B2747" s="5" t="s">
        <v>6804</v>
      </c>
      <c r="C2747" s="5">
        <v>3</v>
      </c>
      <c r="D2747" s="5" t="s">
        <v>24</v>
      </c>
      <c r="E2747" s="5" t="s">
        <v>36</v>
      </c>
      <c r="F2747" s="5" t="s">
        <v>1290</v>
      </c>
      <c r="G2747" s="5" t="s">
        <v>27</v>
      </c>
      <c r="H2747" t="s">
        <v>15730</v>
      </c>
      <c r="I2747" t="s">
        <v>15730</v>
      </c>
      <c r="J2747">
        <v>390</v>
      </c>
    </row>
    <row r="2748" spans="1:10" x14ac:dyDescent="0.25">
      <c r="A2748" s="5" t="s">
        <v>6805</v>
      </c>
      <c r="B2748" s="5" t="s">
        <v>6806</v>
      </c>
      <c r="C2748" s="5">
        <v>51</v>
      </c>
      <c r="D2748" s="5" t="s">
        <v>62</v>
      </c>
      <c r="E2748" s="5" t="s">
        <v>6353</v>
      </c>
      <c r="F2748" s="5" t="s">
        <v>6807</v>
      </c>
      <c r="G2748" s="5" t="s">
        <v>6355</v>
      </c>
      <c r="H2748" t="s">
        <v>15730</v>
      </c>
      <c r="I2748" t="s">
        <v>15730</v>
      </c>
      <c r="J2748">
        <v>129.79499999999999</v>
      </c>
    </row>
    <row r="2749" spans="1:10" x14ac:dyDescent="0.25">
      <c r="A2749" s="5" t="s">
        <v>6808</v>
      </c>
      <c r="B2749" s="5" t="s">
        <v>6809</v>
      </c>
      <c r="C2749" s="5">
        <v>126</v>
      </c>
      <c r="D2749" s="5" t="s">
        <v>62</v>
      </c>
      <c r="E2749" s="5" t="s">
        <v>6353</v>
      </c>
      <c r="F2749" s="5" t="s">
        <v>6810</v>
      </c>
      <c r="G2749" s="5" t="s">
        <v>6355</v>
      </c>
      <c r="H2749" t="s">
        <v>15730</v>
      </c>
      <c r="I2749" t="s">
        <v>15730</v>
      </c>
      <c r="J2749">
        <v>189.50399999999999</v>
      </c>
    </row>
    <row r="2750" spans="1:10" x14ac:dyDescent="0.25">
      <c r="A2750" s="5" t="s">
        <v>6811</v>
      </c>
      <c r="B2750" s="5" t="s">
        <v>6812</v>
      </c>
      <c r="C2750" s="5">
        <v>75</v>
      </c>
      <c r="D2750" s="5" t="s">
        <v>62</v>
      </c>
      <c r="E2750" s="5" t="s">
        <v>6353</v>
      </c>
      <c r="F2750" s="5" t="s">
        <v>6813</v>
      </c>
      <c r="G2750" s="5" t="s">
        <v>6355</v>
      </c>
      <c r="H2750" t="s">
        <v>15730</v>
      </c>
      <c r="I2750" t="s">
        <v>15730</v>
      </c>
      <c r="J2750">
        <v>160.20000000000002</v>
      </c>
    </row>
    <row r="2751" spans="1:10" x14ac:dyDescent="0.25">
      <c r="A2751" s="5" t="s">
        <v>6814</v>
      </c>
      <c r="B2751" s="5" t="s">
        <v>6815</v>
      </c>
      <c r="C2751" s="5">
        <v>1</v>
      </c>
      <c r="D2751" s="5" t="s">
        <v>24</v>
      </c>
      <c r="E2751" s="5" t="s">
        <v>48</v>
      </c>
      <c r="F2751" s="5" t="s">
        <v>77</v>
      </c>
      <c r="G2751" s="5" t="s">
        <v>50</v>
      </c>
      <c r="H2751" t="s">
        <v>15730</v>
      </c>
      <c r="I2751" t="s">
        <v>15730</v>
      </c>
      <c r="J2751">
        <v>20</v>
      </c>
    </row>
    <row r="2752" spans="1:10" x14ac:dyDescent="0.25">
      <c r="A2752" s="5" t="s">
        <v>6816</v>
      </c>
      <c r="B2752" s="5" t="s">
        <v>6817</v>
      </c>
      <c r="C2752" s="5">
        <v>21</v>
      </c>
      <c r="D2752" s="5" t="s">
        <v>24</v>
      </c>
      <c r="E2752" s="5" t="s">
        <v>53</v>
      </c>
      <c r="F2752" s="5" t="s">
        <v>3319</v>
      </c>
      <c r="G2752" s="5" t="s">
        <v>54</v>
      </c>
      <c r="H2752" t="s">
        <v>15714</v>
      </c>
      <c r="I2752" t="s">
        <v>15703</v>
      </c>
      <c r="J2752">
        <v>144.9</v>
      </c>
    </row>
    <row r="2753" spans="1:10" x14ac:dyDescent="0.25">
      <c r="A2753" s="5" t="s">
        <v>6818</v>
      </c>
      <c r="B2753" s="5" t="s">
        <v>6819</v>
      </c>
      <c r="C2753" s="5">
        <v>1</v>
      </c>
      <c r="D2753" s="5" t="s">
        <v>24</v>
      </c>
      <c r="E2753" s="5" t="s">
        <v>72</v>
      </c>
      <c r="F2753" s="5" t="s">
        <v>6820</v>
      </c>
      <c r="G2753" s="5" t="s">
        <v>74</v>
      </c>
      <c r="H2753" t="s">
        <v>15730</v>
      </c>
      <c r="I2753" t="s">
        <v>15730</v>
      </c>
      <c r="J2753">
        <v>189.57</v>
      </c>
    </row>
    <row r="2754" spans="1:10" x14ac:dyDescent="0.25">
      <c r="A2754" s="5" t="s">
        <v>6821</v>
      </c>
      <c r="B2754" s="5" t="s">
        <v>6822</v>
      </c>
      <c r="C2754" s="5">
        <v>6</v>
      </c>
      <c r="D2754" s="5" t="s">
        <v>24</v>
      </c>
      <c r="E2754" s="5" t="s">
        <v>145</v>
      </c>
      <c r="F2754" s="5" t="s">
        <v>3960</v>
      </c>
      <c r="G2754" s="5" t="s">
        <v>146</v>
      </c>
      <c r="H2754" t="s">
        <v>15707</v>
      </c>
      <c r="I2754" t="s">
        <v>15706</v>
      </c>
      <c r="J2754">
        <v>0</v>
      </c>
    </row>
    <row r="2755" spans="1:10" x14ac:dyDescent="0.25">
      <c r="A2755" s="5" t="s">
        <v>6823</v>
      </c>
      <c r="B2755" s="5" t="s">
        <v>6824</v>
      </c>
      <c r="C2755" s="5">
        <v>2</v>
      </c>
      <c r="D2755" s="5" t="s">
        <v>24</v>
      </c>
      <c r="E2755" s="5" t="s">
        <v>6825</v>
      </c>
      <c r="F2755" s="5" t="s">
        <v>3960</v>
      </c>
      <c r="G2755" s="5" t="s">
        <v>6826</v>
      </c>
      <c r="H2755" t="s">
        <v>15722</v>
      </c>
      <c r="I2755" t="s">
        <v>15706</v>
      </c>
      <c r="J2755">
        <v>0</v>
      </c>
    </row>
    <row r="2756" spans="1:10" x14ac:dyDescent="0.25">
      <c r="A2756" s="5" t="s">
        <v>6827</v>
      </c>
      <c r="B2756" s="5" t="s">
        <v>6828</v>
      </c>
      <c r="C2756" s="5">
        <v>1</v>
      </c>
      <c r="D2756" s="5" t="s">
        <v>24</v>
      </c>
      <c r="E2756" s="5" t="s">
        <v>53</v>
      </c>
      <c r="F2756" s="5" t="s">
        <v>3960</v>
      </c>
      <c r="G2756" s="5" t="s">
        <v>54</v>
      </c>
      <c r="H2756" t="s">
        <v>15715</v>
      </c>
      <c r="I2756" t="s">
        <v>15703</v>
      </c>
      <c r="J2756">
        <v>0</v>
      </c>
    </row>
    <row r="2757" spans="1:10" x14ac:dyDescent="0.25">
      <c r="A2757" s="5" t="s">
        <v>6829</v>
      </c>
      <c r="B2757" s="5" t="s">
        <v>6830</v>
      </c>
      <c r="C2757" s="5">
        <v>2</v>
      </c>
      <c r="D2757" s="5" t="s">
        <v>24</v>
      </c>
      <c r="E2757" s="5" t="s">
        <v>1083</v>
      </c>
      <c r="F2757" s="5" t="s">
        <v>3960</v>
      </c>
      <c r="G2757" s="5" t="s">
        <v>1084</v>
      </c>
      <c r="H2757" t="s">
        <v>15707</v>
      </c>
      <c r="I2757" t="s">
        <v>15706</v>
      </c>
      <c r="J2757">
        <v>0</v>
      </c>
    </row>
    <row r="2758" spans="1:10" x14ac:dyDescent="0.25">
      <c r="A2758" s="5" t="s">
        <v>6831</v>
      </c>
      <c r="B2758" s="5" t="s">
        <v>6832</v>
      </c>
      <c r="C2758" s="5">
        <v>2</v>
      </c>
      <c r="D2758" s="5" t="s">
        <v>24</v>
      </c>
      <c r="E2758" s="5" t="s">
        <v>36</v>
      </c>
      <c r="F2758" s="5" t="s">
        <v>321</v>
      </c>
      <c r="G2758" s="5" t="s">
        <v>27</v>
      </c>
      <c r="H2758" t="s">
        <v>15730</v>
      </c>
      <c r="I2758" t="s">
        <v>15730</v>
      </c>
      <c r="J2758">
        <v>300</v>
      </c>
    </row>
    <row r="2759" spans="1:10" x14ac:dyDescent="0.25">
      <c r="A2759" s="5" t="s">
        <v>6833</v>
      </c>
      <c r="B2759" s="5" t="s">
        <v>6834</v>
      </c>
      <c r="C2759" s="5">
        <v>13</v>
      </c>
      <c r="D2759" s="5" t="s">
        <v>24</v>
      </c>
      <c r="E2759" s="5" t="s">
        <v>290</v>
      </c>
      <c r="F2759" s="5" t="s">
        <v>3960</v>
      </c>
      <c r="G2759" s="5" t="s">
        <v>292</v>
      </c>
      <c r="H2759" t="s">
        <v>15730</v>
      </c>
      <c r="I2759" t="s">
        <v>15730</v>
      </c>
      <c r="J2759">
        <v>0</v>
      </c>
    </row>
    <row r="2760" spans="1:10" x14ac:dyDescent="0.25">
      <c r="A2760" s="5" t="s">
        <v>6835</v>
      </c>
      <c r="B2760" s="5" t="s">
        <v>6836</v>
      </c>
      <c r="C2760" s="5">
        <v>5</v>
      </c>
      <c r="D2760" s="5" t="s">
        <v>24</v>
      </c>
      <c r="E2760" s="5" t="s">
        <v>48</v>
      </c>
      <c r="F2760" s="5" t="s">
        <v>6837</v>
      </c>
      <c r="G2760" s="5" t="s">
        <v>50</v>
      </c>
      <c r="H2760" t="s">
        <v>15730</v>
      </c>
      <c r="I2760" t="s">
        <v>15730</v>
      </c>
      <c r="J2760">
        <v>90.412999999999997</v>
      </c>
    </row>
    <row r="2761" spans="1:10" x14ac:dyDescent="0.25">
      <c r="A2761" s="5" t="s">
        <v>6838</v>
      </c>
      <c r="B2761" s="5" t="s">
        <v>6839</v>
      </c>
      <c r="C2761" s="5">
        <v>1</v>
      </c>
      <c r="D2761" s="5" t="s">
        <v>24</v>
      </c>
      <c r="E2761" s="5" t="s">
        <v>57</v>
      </c>
      <c r="F2761" s="5" t="s">
        <v>6840</v>
      </c>
      <c r="G2761" s="5" t="s">
        <v>59</v>
      </c>
      <c r="H2761" t="s">
        <v>15730</v>
      </c>
      <c r="I2761" t="s">
        <v>15730</v>
      </c>
      <c r="J2761">
        <v>280</v>
      </c>
    </row>
    <row r="2762" spans="1:10" x14ac:dyDescent="0.25">
      <c r="A2762" s="5" t="s">
        <v>6841</v>
      </c>
      <c r="B2762" s="5" t="s">
        <v>6842</v>
      </c>
      <c r="C2762" s="5">
        <v>400</v>
      </c>
      <c r="D2762" s="5" t="s">
        <v>24</v>
      </c>
      <c r="E2762" s="5" t="s">
        <v>72</v>
      </c>
      <c r="F2762" s="5" t="s">
        <v>6843</v>
      </c>
      <c r="G2762" s="5" t="s">
        <v>74</v>
      </c>
      <c r="H2762" t="s">
        <v>15730</v>
      </c>
      <c r="I2762" t="s">
        <v>15730</v>
      </c>
      <c r="J2762">
        <v>154.36000000000001</v>
      </c>
    </row>
    <row r="2763" spans="1:10" x14ac:dyDescent="0.25">
      <c r="A2763" s="5" t="s">
        <v>6844</v>
      </c>
      <c r="B2763" s="5" t="s">
        <v>6845</v>
      </c>
      <c r="C2763" s="5">
        <v>2</v>
      </c>
      <c r="D2763" s="5" t="s">
        <v>24</v>
      </c>
      <c r="E2763" s="5" t="s">
        <v>25</v>
      </c>
      <c r="F2763" s="5" t="s">
        <v>3960</v>
      </c>
      <c r="G2763" s="5" t="s">
        <v>27</v>
      </c>
      <c r="H2763" t="s">
        <v>15730</v>
      </c>
      <c r="I2763" t="s">
        <v>15730</v>
      </c>
      <c r="J2763">
        <v>0</v>
      </c>
    </row>
    <row r="2764" spans="1:10" x14ac:dyDescent="0.25">
      <c r="A2764" s="5" t="s">
        <v>6847</v>
      </c>
      <c r="B2764" s="5" t="s">
        <v>6848</v>
      </c>
      <c r="C2764" s="5">
        <v>1</v>
      </c>
      <c r="D2764" s="5" t="s">
        <v>24</v>
      </c>
      <c r="E2764" s="5" t="s">
        <v>290</v>
      </c>
      <c r="F2764" s="5" t="s">
        <v>6849</v>
      </c>
      <c r="G2764" s="5" t="s">
        <v>292</v>
      </c>
      <c r="H2764" t="s">
        <v>15730</v>
      </c>
      <c r="I2764" t="s">
        <v>15730</v>
      </c>
      <c r="J2764">
        <v>207</v>
      </c>
    </row>
    <row r="2765" spans="1:10" x14ac:dyDescent="0.25">
      <c r="A2765" s="5" t="s">
        <v>6850</v>
      </c>
      <c r="B2765" s="5" t="s">
        <v>6851</v>
      </c>
      <c r="C2765" s="5">
        <v>8</v>
      </c>
      <c r="D2765" s="5" t="s">
        <v>24</v>
      </c>
      <c r="E2765" s="5" t="s">
        <v>72</v>
      </c>
      <c r="F2765" s="5" t="s">
        <v>1945</v>
      </c>
      <c r="G2765" s="5" t="s">
        <v>74</v>
      </c>
      <c r="H2765" t="s">
        <v>15730</v>
      </c>
      <c r="I2765" t="s">
        <v>15730</v>
      </c>
      <c r="J2765">
        <v>14.08</v>
      </c>
    </row>
    <row r="2766" spans="1:10" x14ac:dyDescent="0.25">
      <c r="A2766" s="5" t="s">
        <v>6852</v>
      </c>
      <c r="B2766" s="5" t="s">
        <v>6853</v>
      </c>
      <c r="C2766" s="5">
        <v>500</v>
      </c>
      <c r="D2766" s="5" t="s">
        <v>24</v>
      </c>
      <c r="E2766" s="5" t="s">
        <v>72</v>
      </c>
      <c r="F2766" s="5" t="s">
        <v>3960</v>
      </c>
      <c r="G2766" s="5" t="s">
        <v>74</v>
      </c>
      <c r="H2766" t="s">
        <v>15730</v>
      </c>
      <c r="I2766" t="s">
        <v>15730</v>
      </c>
      <c r="J2766">
        <v>0</v>
      </c>
    </row>
    <row r="2767" spans="1:10" x14ac:dyDescent="0.25">
      <c r="A2767" s="5" t="s">
        <v>6854</v>
      </c>
      <c r="B2767" s="5" t="s">
        <v>6855</v>
      </c>
      <c r="C2767" s="5">
        <v>1</v>
      </c>
      <c r="D2767" s="5" t="s">
        <v>24</v>
      </c>
      <c r="E2767" s="5" t="s">
        <v>36</v>
      </c>
      <c r="F2767" s="5" t="s">
        <v>6856</v>
      </c>
      <c r="G2767" s="5" t="s">
        <v>27</v>
      </c>
      <c r="H2767" t="s">
        <v>15712</v>
      </c>
      <c r="I2767" t="s">
        <v>15706</v>
      </c>
      <c r="J2767">
        <v>529.02</v>
      </c>
    </row>
    <row r="2768" spans="1:10" x14ac:dyDescent="0.25">
      <c r="A2768" s="5" t="s">
        <v>6857</v>
      </c>
      <c r="B2768" s="5" t="s">
        <v>6858</v>
      </c>
      <c r="C2768" s="5">
        <v>8</v>
      </c>
      <c r="D2768" s="5" t="s">
        <v>24</v>
      </c>
      <c r="E2768" s="5" t="s">
        <v>57</v>
      </c>
      <c r="F2768" s="5" t="s">
        <v>3960</v>
      </c>
      <c r="G2768" s="5" t="s">
        <v>59</v>
      </c>
      <c r="H2768" t="s">
        <v>15712</v>
      </c>
      <c r="I2768" t="s">
        <v>15706</v>
      </c>
      <c r="J2768">
        <v>0</v>
      </c>
    </row>
    <row r="2769" spans="1:10" x14ac:dyDescent="0.25">
      <c r="A2769" s="5" t="s">
        <v>6859</v>
      </c>
      <c r="B2769" s="5" t="s">
        <v>6860</v>
      </c>
      <c r="C2769" s="5">
        <v>10</v>
      </c>
      <c r="D2769" s="5" t="s">
        <v>24</v>
      </c>
      <c r="E2769" s="5" t="s">
        <v>25</v>
      </c>
      <c r="F2769" s="5" t="s">
        <v>6861</v>
      </c>
      <c r="G2769" s="5" t="s">
        <v>27</v>
      </c>
      <c r="H2769" t="s">
        <v>15707</v>
      </c>
      <c r="I2769" t="s">
        <v>15706</v>
      </c>
      <c r="J2769">
        <v>425.3</v>
      </c>
    </row>
    <row r="2770" spans="1:10" x14ac:dyDescent="0.25">
      <c r="A2770" s="5" t="s">
        <v>6862</v>
      </c>
      <c r="B2770" s="5" t="s">
        <v>6863</v>
      </c>
      <c r="C2770" s="5">
        <v>4</v>
      </c>
      <c r="D2770" s="5" t="s">
        <v>24</v>
      </c>
      <c r="H2770" t="s">
        <v>15730</v>
      </c>
      <c r="I2770" t="s">
        <v>15730</v>
      </c>
      <c r="J2770">
        <v>0</v>
      </c>
    </row>
    <row r="2771" spans="1:10" x14ac:dyDescent="0.25">
      <c r="A2771" s="5" t="s">
        <v>6864</v>
      </c>
      <c r="B2771" s="5" t="s">
        <v>6865</v>
      </c>
      <c r="C2771" s="5">
        <v>4</v>
      </c>
      <c r="D2771" s="5" t="s">
        <v>24</v>
      </c>
      <c r="E2771" s="5" t="s">
        <v>63</v>
      </c>
      <c r="F2771" s="5" t="s">
        <v>3960</v>
      </c>
      <c r="G2771" s="5" t="s">
        <v>65</v>
      </c>
      <c r="H2771" t="s">
        <v>15730</v>
      </c>
      <c r="I2771" t="s">
        <v>15730</v>
      </c>
      <c r="J2771">
        <v>0</v>
      </c>
    </row>
    <row r="2772" spans="1:10" x14ac:dyDescent="0.25">
      <c r="A2772" s="5" t="s">
        <v>6866</v>
      </c>
      <c r="B2772" s="5" t="s">
        <v>6867</v>
      </c>
      <c r="C2772" s="5">
        <v>2</v>
      </c>
      <c r="D2772" s="5" t="s">
        <v>24</v>
      </c>
      <c r="E2772" s="5" t="s">
        <v>290</v>
      </c>
      <c r="F2772" s="5" t="s">
        <v>6868</v>
      </c>
      <c r="G2772" s="5" t="s">
        <v>292</v>
      </c>
      <c r="H2772" t="s">
        <v>15730</v>
      </c>
      <c r="I2772" t="s">
        <v>15730</v>
      </c>
      <c r="J2772">
        <v>898.9</v>
      </c>
    </row>
    <row r="2773" spans="1:10" x14ac:dyDescent="0.25">
      <c r="A2773" s="5" t="s">
        <v>6869</v>
      </c>
      <c r="B2773" s="5" t="s">
        <v>6870</v>
      </c>
      <c r="C2773" s="5">
        <v>3</v>
      </c>
      <c r="D2773" s="5" t="s">
        <v>24</v>
      </c>
      <c r="E2773" s="5" t="s">
        <v>57</v>
      </c>
      <c r="F2773" s="5" t="s">
        <v>3960</v>
      </c>
      <c r="G2773" s="5" t="s">
        <v>59</v>
      </c>
      <c r="H2773" t="s">
        <v>15712</v>
      </c>
      <c r="I2773" t="s">
        <v>15706</v>
      </c>
      <c r="J2773">
        <v>0</v>
      </c>
    </row>
    <row r="2774" spans="1:10" x14ac:dyDescent="0.25">
      <c r="A2774" s="5" t="s">
        <v>6871</v>
      </c>
      <c r="B2774" s="5" t="s">
        <v>6872</v>
      </c>
      <c r="C2774" s="5">
        <v>2</v>
      </c>
      <c r="D2774" s="5" t="s">
        <v>24</v>
      </c>
      <c r="E2774" s="5" t="s">
        <v>25</v>
      </c>
      <c r="F2774" s="5" t="s">
        <v>3960</v>
      </c>
      <c r="G2774" s="5" t="s">
        <v>27</v>
      </c>
      <c r="H2774" t="s">
        <v>15712</v>
      </c>
      <c r="I2774" t="s">
        <v>15706</v>
      </c>
      <c r="J2774">
        <v>0</v>
      </c>
    </row>
    <row r="2775" spans="1:10" x14ac:dyDescent="0.25">
      <c r="A2775" s="5" t="s">
        <v>6873</v>
      </c>
      <c r="B2775" s="5" t="s">
        <v>6874</v>
      </c>
      <c r="C2775" s="5">
        <v>2</v>
      </c>
      <c r="D2775" s="5" t="s">
        <v>24</v>
      </c>
      <c r="E2775" s="5" t="s">
        <v>72</v>
      </c>
      <c r="F2775" s="5" t="s">
        <v>6875</v>
      </c>
      <c r="G2775" s="5" t="s">
        <v>74</v>
      </c>
      <c r="H2775" t="s">
        <v>15730</v>
      </c>
      <c r="I2775" t="s">
        <v>15730</v>
      </c>
      <c r="J2775">
        <v>23.36</v>
      </c>
    </row>
    <row r="2776" spans="1:10" x14ac:dyDescent="0.25">
      <c r="A2776" s="5" t="s">
        <v>6876</v>
      </c>
      <c r="B2776" s="5" t="s">
        <v>6877</v>
      </c>
      <c r="C2776" s="5">
        <v>2</v>
      </c>
      <c r="D2776" s="5" t="s">
        <v>24</v>
      </c>
      <c r="E2776" s="5" t="s">
        <v>547</v>
      </c>
      <c r="F2776" s="5" t="s">
        <v>1312</v>
      </c>
      <c r="G2776" s="5" t="s">
        <v>549</v>
      </c>
      <c r="H2776" t="s">
        <v>15730</v>
      </c>
      <c r="I2776" t="s">
        <v>15730</v>
      </c>
      <c r="J2776">
        <v>89.58</v>
      </c>
    </row>
    <row r="2777" spans="1:10" x14ac:dyDescent="0.25">
      <c r="A2777" s="5" t="s">
        <v>6878</v>
      </c>
      <c r="B2777" s="5" t="s">
        <v>6879</v>
      </c>
      <c r="C2777" s="5">
        <v>3</v>
      </c>
      <c r="D2777" s="5" t="s">
        <v>24</v>
      </c>
      <c r="E2777" s="5" t="s">
        <v>63</v>
      </c>
      <c r="F2777" s="5" t="s">
        <v>6880</v>
      </c>
      <c r="G2777" s="5" t="s">
        <v>65</v>
      </c>
      <c r="H2777" t="s">
        <v>15714</v>
      </c>
      <c r="I2777" t="s">
        <v>15703</v>
      </c>
      <c r="J2777">
        <v>57.150000000000006</v>
      </c>
    </row>
    <row r="2778" spans="1:10" x14ac:dyDescent="0.25">
      <c r="A2778" s="5" t="s">
        <v>6881</v>
      </c>
      <c r="B2778" s="5" t="s">
        <v>6882</v>
      </c>
      <c r="C2778" s="5">
        <v>5</v>
      </c>
      <c r="D2778" s="5" t="s">
        <v>24</v>
      </c>
      <c r="E2778" s="5" t="s">
        <v>57</v>
      </c>
      <c r="F2778" s="5" t="s">
        <v>4590</v>
      </c>
      <c r="G2778" s="5" t="s">
        <v>59</v>
      </c>
      <c r="H2778" t="s">
        <v>15707</v>
      </c>
      <c r="I2778" t="s">
        <v>15706</v>
      </c>
      <c r="J2778">
        <v>300</v>
      </c>
    </row>
    <row r="2779" spans="1:10" x14ac:dyDescent="0.25">
      <c r="A2779" s="5" t="s">
        <v>6883</v>
      </c>
      <c r="B2779" s="5" t="s">
        <v>6884</v>
      </c>
      <c r="C2779" s="5">
        <v>10</v>
      </c>
      <c r="D2779" s="5" t="s">
        <v>24</v>
      </c>
      <c r="E2779" s="5" t="s">
        <v>57</v>
      </c>
      <c r="F2779" s="5" t="s">
        <v>3960</v>
      </c>
      <c r="G2779" s="5" t="s">
        <v>59</v>
      </c>
      <c r="H2779" t="s">
        <v>15722</v>
      </c>
      <c r="I2779" t="s">
        <v>15706</v>
      </c>
      <c r="J2779">
        <v>0</v>
      </c>
    </row>
    <row r="2780" spans="1:10" x14ac:dyDescent="0.25">
      <c r="A2780" s="5" t="s">
        <v>6885</v>
      </c>
      <c r="B2780" s="5" t="s">
        <v>6886</v>
      </c>
      <c r="C2780" s="5">
        <v>2</v>
      </c>
      <c r="D2780" s="5" t="s">
        <v>24</v>
      </c>
      <c r="E2780" s="5" t="s">
        <v>48</v>
      </c>
      <c r="F2780" s="5" t="s">
        <v>6887</v>
      </c>
      <c r="G2780" s="5" t="s">
        <v>50</v>
      </c>
      <c r="H2780" t="s">
        <v>15714</v>
      </c>
      <c r="I2780" t="s">
        <v>15703</v>
      </c>
      <c r="J2780">
        <v>4.806</v>
      </c>
    </row>
    <row r="2781" spans="1:10" x14ac:dyDescent="0.25">
      <c r="A2781" s="5" t="s">
        <v>6888</v>
      </c>
      <c r="B2781" s="5" t="s">
        <v>6889</v>
      </c>
      <c r="C2781" s="5">
        <v>2</v>
      </c>
      <c r="D2781" s="5" t="s">
        <v>24</v>
      </c>
      <c r="E2781" s="5" t="s">
        <v>57</v>
      </c>
      <c r="F2781" s="5" t="s">
        <v>3960</v>
      </c>
      <c r="G2781" s="5" t="s">
        <v>59</v>
      </c>
      <c r="H2781" t="s">
        <v>15730</v>
      </c>
      <c r="I2781" t="s">
        <v>15730</v>
      </c>
      <c r="J2781">
        <v>0</v>
      </c>
    </row>
    <row r="2782" spans="1:10" x14ac:dyDescent="0.25">
      <c r="A2782" s="5" t="s">
        <v>6890</v>
      </c>
      <c r="B2782" s="5" t="s">
        <v>6891</v>
      </c>
      <c r="C2782" s="5">
        <v>1</v>
      </c>
      <c r="D2782" s="5" t="s">
        <v>24</v>
      </c>
      <c r="H2782" t="s">
        <v>15707</v>
      </c>
      <c r="I2782" t="s">
        <v>15706</v>
      </c>
      <c r="J2782">
        <v>0</v>
      </c>
    </row>
    <row r="2783" spans="1:10" x14ac:dyDescent="0.25">
      <c r="A2783" s="5" t="s">
        <v>6892</v>
      </c>
      <c r="B2783" s="5" t="s">
        <v>6893</v>
      </c>
      <c r="C2783" s="5">
        <v>15</v>
      </c>
      <c r="D2783" s="5" t="s">
        <v>24</v>
      </c>
      <c r="E2783" s="5" t="s">
        <v>72</v>
      </c>
      <c r="F2783" s="5" t="s">
        <v>3960</v>
      </c>
      <c r="G2783" s="5" t="s">
        <v>74</v>
      </c>
      <c r="H2783" t="s">
        <v>15723</v>
      </c>
      <c r="I2783" t="s">
        <v>15706</v>
      </c>
      <c r="J2783">
        <v>0</v>
      </c>
    </row>
    <row r="2784" spans="1:10" x14ac:dyDescent="0.25">
      <c r="A2784" s="5" t="s">
        <v>6894</v>
      </c>
      <c r="B2784" s="5" t="s">
        <v>6895</v>
      </c>
      <c r="C2784" s="5">
        <v>129</v>
      </c>
      <c r="D2784" s="5" t="s">
        <v>24</v>
      </c>
      <c r="E2784" s="5" t="s">
        <v>25</v>
      </c>
      <c r="F2784" s="5" t="s">
        <v>15791</v>
      </c>
      <c r="G2784" s="5" t="s">
        <v>27</v>
      </c>
      <c r="H2784" t="s">
        <v>15712</v>
      </c>
      <c r="I2784" t="s">
        <v>15706</v>
      </c>
      <c r="J2784">
        <v>163.83000000000001</v>
      </c>
    </row>
    <row r="2785" spans="1:10" x14ac:dyDescent="0.25">
      <c r="A2785" s="5" t="s">
        <v>6896</v>
      </c>
      <c r="B2785" s="5" t="s">
        <v>6897</v>
      </c>
      <c r="C2785" s="5">
        <v>1</v>
      </c>
      <c r="D2785" s="5" t="s">
        <v>24</v>
      </c>
      <c r="E2785" s="5" t="s">
        <v>25</v>
      </c>
      <c r="F2785" s="5" t="s">
        <v>3960</v>
      </c>
      <c r="G2785" s="5" t="s">
        <v>27</v>
      </c>
      <c r="H2785" t="s">
        <v>15730</v>
      </c>
      <c r="I2785" t="s">
        <v>15730</v>
      </c>
      <c r="J2785">
        <v>0</v>
      </c>
    </row>
    <row r="2786" spans="1:10" x14ac:dyDescent="0.25">
      <c r="A2786" s="5" t="s">
        <v>6898</v>
      </c>
      <c r="B2786" s="5" t="s">
        <v>6899</v>
      </c>
      <c r="C2786" s="5">
        <v>4</v>
      </c>
      <c r="D2786" s="5" t="s">
        <v>24</v>
      </c>
      <c r="E2786" s="5" t="s">
        <v>72</v>
      </c>
      <c r="F2786" s="5" t="s">
        <v>6900</v>
      </c>
      <c r="G2786" s="5" t="s">
        <v>74</v>
      </c>
      <c r="H2786" t="s">
        <v>15707</v>
      </c>
      <c r="I2786" t="s">
        <v>15706</v>
      </c>
      <c r="J2786">
        <v>12.28</v>
      </c>
    </row>
    <row r="2787" spans="1:10" x14ac:dyDescent="0.25">
      <c r="A2787" s="5" t="s">
        <v>6901</v>
      </c>
      <c r="B2787" s="5" t="s">
        <v>6902</v>
      </c>
      <c r="C2787" s="5">
        <v>2</v>
      </c>
      <c r="D2787" s="5" t="s">
        <v>24</v>
      </c>
      <c r="E2787" s="5" t="s">
        <v>25</v>
      </c>
      <c r="F2787" s="5" t="s">
        <v>6903</v>
      </c>
      <c r="G2787" s="5" t="s">
        <v>27</v>
      </c>
      <c r="H2787" t="s">
        <v>15707</v>
      </c>
      <c r="I2787" t="s">
        <v>15706</v>
      </c>
      <c r="J2787">
        <v>64.02</v>
      </c>
    </row>
    <row r="2788" spans="1:10" x14ac:dyDescent="0.25">
      <c r="A2788" s="5" t="s">
        <v>6904</v>
      </c>
      <c r="B2788" s="5" t="s">
        <v>6905</v>
      </c>
      <c r="C2788" s="5">
        <v>3</v>
      </c>
      <c r="D2788" s="5" t="s">
        <v>24</v>
      </c>
      <c r="E2788" s="5" t="s">
        <v>57</v>
      </c>
      <c r="F2788" s="5" t="s">
        <v>2342</v>
      </c>
      <c r="G2788" s="5" t="s">
        <v>59</v>
      </c>
      <c r="H2788" t="s">
        <v>15730</v>
      </c>
      <c r="I2788" t="s">
        <v>15730</v>
      </c>
      <c r="J2788">
        <v>4.5</v>
      </c>
    </row>
    <row r="2789" spans="1:10" x14ac:dyDescent="0.25">
      <c r="A2789" s="5" t="s">
        <v>6906</v>
      </c>
      <c r="B2789" s="5" t="s">
        <v>6907</v>
      </c>
      <c r="C2789" s="5">
        <v>2</v>
      </c>
      <c r="D2789" s="5" t="s">
        <v>24</v>
      </c>
      <c r="E2789" s="5" t="s">
        <v>201</v>
      </c>
      <c r="F2789" s="5" t="s">
        <v>6908</v>
      </c>
      <c r="G2789" s="5" t="s">
        <v>203</v>
      </c>
      <c r="H2789" t="s">
        <v>15730</v>
      </c>
      <c r="I2789" t="s">
        <v>15730</v>
      </c>
      <c r="J2789">
        <v>620</v>
      </c>
    </row>
    <row r="2790" spans="1:10" x14ac:dyDescent="0.25">
      <c r="A2790" s="5" t="s">
        <v>6909</v>
      </c>
      <c r="B2790" s="5" t="s">
        <v>6910</v>
      </c>
      <c r="C2790" s="5">
        <v>4</v>
      </c>
      <c r="D2790" s="5" t="s">
        <v>24</v>
      </c>
      <c r="E2790" s="5" t="s">
        <v>63</v>
      </c>
      <c r="F2790" s="5" t="s">
        <v>3960</v>
      </c>
      <c r="G2790" s="5" t="s">
        <v>65</v>
      </c>
      <c r="H2790" t="s">
        <v>15730</v>
      </c>
      <c r="I2790" t="s">
        <v>15730</v>
      </c>
      <c r="J2790">
        <v>0</v>
      </c>
    </row>
    <row r="2791" spans="1:10" x14ac:dyDescent="0.25">
      <c r="A2791" s="5" t="s">
        <v>6911</v>
      </c>
      <c r="B2791" s="5" t="s">
        <v>6912</v>
      </c>
      <c r="C2791" s="5">
        <v>3</v>
      </c>
      <c r="D2791" s="5" t="s">
        <v>24</v>
      </c>
      <c r="E2791" s="5" t="s">
        <v>63</v>
      </c>
      <c r="F2791" s="5" t="s">
        <v>3960</v>
      </c>
      <c r="G2791" s="5" t="s">
        <v>65</v>
      </c>
      <c r="H2791" t="s">
        <v>15714</v>
      </c>
      <c r="I2791" t="s">
        <v>15703</v>
      </c>
      <c r="J2791">
        <v>0</v>
      </c>
    </row>
    <row r="2792" spans="1:10" x14ac:dyDescent="0.25">
      <c r="A2792" s="5" t="s">
        <v>6911</v>
      </c>
      <c r="B2792" s="5" t="s">
        <v>6912</v>
      </c>
      <c r="C2792" s="5">
        <v>75</v>
      </c>
      <c r="D2792" s="5" t="s">
        <v>24</v>
      </c>
      <c r="E2792" s="5" t="s">
        <v>63</v>
      </c>
      <c r="F2792" s="5" t="s">
        <v>3960</v>
      </c>
      <c r="G2792" s="5" t="s">
        <v>65</v>
      </c>
      <c r="H2792" t="s">
        <v>15714</v>
      </c>
      <c r="I2792" t="s">
        <v>15703</v>
      </c>
      <c r="J2792">
        <v>0</v>
      </c>
    </row>
    <row r="2793" spans="1:10" x14ac:dyDescent="0.25">
      <c r="A2793" s="5" t="s">
        <v>6913</v>
      </c>
      <c r="B2793" s="5" t="s">
        <v>6914</v>
      </c>
      <c r="C2793" s="5">
        <v>26</v>
      </c>
      <c r="D2793" s="5" t="s">
        <v>62</v>
      </c>
      <c r="E2793" s="5" t="s">
        <v>63</v>
      </c>
      <c r="F2793" s="5" t="s">
        <v>172</v>
      </c>
      <c r="G2793" s="5" t="s">
        <v>65</v>
      </c>
      <c r="H2793" t="s">
        <v>15730</v>
      </c>
      <c r="I2793" t="s">
        <v>15730</v>
      </c>
      <c r="J2793">
        <v>26</v>
      </c>
    </row>
    <row r="2794" spans="1:10" x14ac:dyDescent="0.25">
      <c r="A2794" s="5" t="s">
        <v>6915</v>
      </c>
      <c r="B2794" s="5" t="s">
        <v>6916</v>
      </c>
      <c r="C2794" s="5">
        <v>4</v>
      </c>
      <c r="D2794" s="5" t="s">
        <v>24</v>
      </c>
      <c r="E2794" s="5" t="s">
        <v>25</v>
      </c>
      <c r="F2794" s="5" t="s">
        <v>3960</v>
      </c>
      <c r="G2794" s="5" t="s">
        <v>27</v>
      </c>
      <c r="H2794" t="s">
        <v>15707</v>
      </c>
      <c r="I2794" t="s">
        <v>15706</v>
      </c>
      <c r="J2794">
        <v>0</v>
      </c>
    </row>
    <row r="2795" spans="1:10" x14ac:dyDescent="0.25">
      <c r="A2795" s="5" t="s">
        <v>6917</v>
      </c>
      <c r="B2795" s="5" t="s">
        <v>6918</v>
      </c>
      <c r="C2795" s="5">
        <v>3</v>
      </c>
      <c r="D2795" s="5" t="s">
        <v>24</v>
      </c>
      <c r="E2795" s="5" t="s">
        <v>63</v>
      </c>
      <c r="F2795" s="5" t="s">
        <v>4400</v>
      </c>
      <c r="G2795" s="5" t="s">
        <v>65</v>
      </c>
      <c r="H2795" t="s">
        <v>15730</v>
      </c>
      <c r="I2795" t="s">
        <v>15730</v>
      </c>
      <c r="J2795">
        <v>17.97</v>
      </c>
    </row>
    <row r="2796" spans="1:10" x14ac:dyDescent="0.25">
      <c r="A2796" s="5" t="s">
        <v>6919</v>
      </c>
      <c r="B2796" s="5" t="s">
        <v>6920</v>
      </c>
      <c r="C2796" s="5">
        <v>2</v>
      </c>
      <c r="D2796" s="5" t="s">
        <v>24</v>
      </c>
      <c r="E2796" s="5" t="s">
        <v>151</v>
      </c>
      <c r="F2796" s="5" t="s">
        <v>3960</v>
      </c>
      <c r="G2796" s="5" t="s">
        <v>153</v>
      </c>
      <c r="H2796" t="s">
        <v>15730</v>
      </c>
      <c r="I2796" t="s">
        <v>15730</v>
      </c>
      <c r="J2796">
        <v>0</v>
      </c>
    </row>
    <row r="2797" spans="1:10" x14ac:dyDescent="0.25">
      <c r="A2797" s="5" t="s">
        <v>6921</v>
      </c>
      <c r="B2797" s="5" t="s">
        <v>6922</v>
      </c>
      <c r="C2797" s="5">
        <v>9</v>
      </c>
      <c r="D2797" s="5" t="s">
        <v>24</v>
      </c>
      <c r="E2797" s="5" t="s">
        <v>368</v>
      </c>
      <c r="F2797" s="5" t="s">
        <v>2189</v>
      </c>
      <c r="G2797" s="5" t="s">
        <v>369</v>
      </c>
      <c r="H2797" t="s">
        <v>15723</v>
      </c>
      <c r="I2797" t="s">
        <v>15706</v>
      </c>
      <c r="J2797">
        <v>121.5</v>
      </c>
    </row>
    <row r="2798" spans="1:10" x14ac:dyDescent="0.25">
      <c r="A2798" s="5" t="s">
        <v>6923</v>
      </c>
      <c r="B2798" s="5" t="s">
        <v>6924</v>
      </c>
      <c r="C2798" s="5">
        <v>4</v>
      </c>
      <c r="D2798" s="5" t="s">
        <v>24</v>
      </c>
      <c r="E2798" s="5" t="s">
        <v>258</v>
      </c>
      <c r="F2798" s="5" t="s">
        <v>3960</v>
      </c>
      <c r="G2798" s="5" t="s">
        <v>260</v>
      </c>
      <c r="H2798" t="s">
        <v>15730</v>
      </c>
      <c r="I2798" t="s">
        <v>15730</v>
      </c>
      <c r="J2798">
        <v>0</v>
      </c>
    </row>
    <row r="2799" spans="1:10" x14ac:dyDescent="0.25">
      <c r="A2799" s="5" t="s">
        <v>6925</v>
      </c>
      <c r="B2799" s="5" t="s">
        <v>6926</v>
      </c>
      <c r="C2799" s="5">
        <v>2</v>
      </c>
      <c r="D2799" s="5" t="s">
        <v>24</v>
      </c>
      <c r="E2799" s="5" t="s">
        <v>63</v>
      </c>
      <c r="F2799" s="5" t="s">
        <v>3960</v>
      </c>
      <c r="G2799" s="5" t="s">
        <v>65</v>
      </c>
      <c r="H2799" t="s">
        <v>15730</v>
      </c>
      <c r="I2799" t="s">
        <v>15730</v>
      </c>
      <c r="J2799">
        <v>0</v>
      </c>
    </row>
    <row r="2800" spans="1:10" x14ac:dyDescent="0.25">
      <c r="A2800" s="5" t="s">
        <v>6927</v>
      </c>
      <c r="B2800" s="5" t="s">
        <v>6928</v>
      </c>
      <c r="C2800" s="5">
        <v>2</v>
      </c>
      <c r="D2800" s="5" t="s">
        <v>24</v>
      </c>
      <c r="E2800" s="5" t="s">
        <v>2486</v>
      </c>
      <c r="F2800" s="5" t="s">
        <v>3960</v>
      </c>
      <c r="G2800" s="5" t="s">
        <v>2488</v>
      </c>
      <c r="H2800" t="s">
        <v>15730</v>
      </c>
      <c r="I2800" t="s">
        <v>15730</v>
      </c>
      <c r="J2800">
        <v>0</v>
      </c>
    </row>
    <row r="2801" spans="1:10" x14ac:dyDescent="0.25">
      <c r="A2801" s="5" t="s">
        <v>6929</v>
      </c>
      <c r="B2801" s="5" t="s">
        <v>6930</v>
      </c>
      <c r="C2801" s="5">
        <v>8</v>
      </c>
      <c r="D2801" s="5" t="s">
        <v>24</v>
      </c>
      <c r="E2801" s="5" t="s">
        <v>57</v>
      </c>
      <c r="F2801" s="5" t="s">
        <v>6931</v>
      </c>
      <c r="G2801" s="5" t="s">
        <v>59</v>
      </c>
      <c r="H2801" t="s">
        <v>15717</v>
      </c>
      <c r="I2801" t="s">
        <v>15703</v>
      </c>
      <c r="J2801">
        <v>62.8</v>
      </c>
    </row>
    <row r="2802" spans="1:10" x14ac:dyDescent="0.25">
      <c r="A2802" s="5" t="s">
        <v>6932</v>
      </c>
      <c r="B2802" s="5" t="s">
        <v>6933</v>
      </c>
      <c r="C2802" s="5">
        <v>4</v>
      </c>
      <c r="D2802" s="5" t="s">
        <v>24</v>
      </c>
      <c r="E2802" s="5" t="s">
        <v>25</v>
      </c>
      <c r="F2802" s="5" t="s">
        <v>6934</v>
      </c>
      <c r="G2802" s="5" t="s">
        <v>27</v>
      </c>
      <c r="H2802" t="s">
        <v>15707</v>
      </c>
      <c r="I2802" t="s">
        <v>15706</v>
      </c>
      <c r="J2802">
        <v>275.48</v>
      </c>
    </row>
    <row r="2803" spans="1:10" x14ac:dyDescent="0.25">
      <c r="A2803" s="5" t="s">
        <v>6935</v>
      </c>
      <c r="B2803" s="5" t="s">
        <v>6936</v>
      </c>
      <c r="C2803" s="5">
        <v>3</v>
      </c>
      <c r="D2803" s="5" t="s">
        <v>24</v>
      </c>
      <c r="E2803" s="5" t="s">
        <v>25</v>
      </c>
      <c r="F2803" s="5" t="s">
        <v>6937</v>
      </c>
      <c r="G2803" s="5" t="s">
        <v>27</v>
      </c>
      <c r="H2803" t="s">
        <v>15707</v>
      </c>
      <c r="I2803" t="s">
        <v>15706</v>
      </c>
      <c r="J2803">
        <v>202.41</v>
      </c>
    </row>
    <row r="2804" spans="1:10" x14ac:dyDescent="0.25">
      <c r="A2804" s="5" t="s">
        <v>6938</v>
      </c>
      <c r="B2804" s="5" t="s">
        <v>6939</v>
      </c>
      <c r="C2804" s="5">
        <v>2</v>
      </c>
      <c r="D2804" s="5" t="s">
        <v>24</v>
      </c>
      <c r="E2804" s="5" t="s">
        <v>25</v>
      </c>
      <c r="F2804" s="5" t="s">
        <v>5817</v>
      </c>
      <c r="G2804" s="5" t="s">
        <v>27</v>
      </c>
      <c r="H2804" t="s">
        <v>15723</v>
      </c>
      <c r="I2804" t="s">
        <v>15706</v>
      </c>
      <c r="J2804">
        <v>32.82</v>
      </c>
    </row>
    <row r="2805" spans="1:10" x14ac:dyDescent="0.25">
      <c r="A2805" s="5" t="s">
        <v>6940</v>
      </c>
      <c r="B2805" s="5" t="s">
        <v>6941</v>
      </c>
      <c r="C2805" s="5">
        <v>3</v>
      </c>
      <c r="D2805" s="5" t="s">
        <v>24</v>
      </c>
      <c r="E2805" s="5" t="s">
        <v>290</v>
      </c>
      <c r="F2805" s="5" t="s">
        <v>6942</v>
      </c>
      <c r="G2805" s="5" t="s">
        <v>292</v>
      </c>
      <c r="H2805" t="s">
        <v>15730</v>
      </c>
      <c r="I2805" t="s">
        <v>15730</v>
      </c>
      <c r="J2805">
        <v>85.17</v>
      </c>
    </row>
    <row r="2806" spans="1:10" x14ac:dyDescent="0.25">
      <c r="A2806" s="5" t="s">
        <v>6943</v>
      </c>
      <c r="B2806" s="5" t="s">
        <v>6944</v>
      </c>
      <c r="C2806" s="5">
        <v>7</v>
      </c>
      <c r="D2806" s="5" t="s">
        <v>24</v>
      </c>
      <c r="E2806" s="5" t="s">
        <v>53</v>
      </c>
      <c r="F2806" s="5" t="s">
        <v>3960</v>
      </c>
      <c r="G2806" s="5" t="s">
        <v>54</v>
      </c>
      <c r="H2806" t="s">
        <v>15715</v>
      </c>
      <c r="I2806" t="s">
        <v>15703</v>
      </c>
      <c r="J2806">
        <v>0</v>
      </c>
    </row>
    <row r="2807" spans="1:10" x14ac:dyDescent="0.25">
      <c r="A2807" s="5" t="s">
        <v>6945</v>
      </c>
      <c r="B2807" s="5" t="s">
        <v>6946</v>
      </c>
      <c r="C2807" s="5">
        <v>1</v>
      </c>
      <c r="D2807" s="5" t="s">
        <v>24</v>
      </c>
      <c r="E2807" s="5" t="s">
        <v>57</v>
      </c>
      <c r="F2807" s="5" t="s">
        <v>3960</v>
      </c>
      <c r="G2807" s="5" t="s">
        <v>59</v>
      </c>
      <c r="H2807" t="s">
        <v>15730</v>
      </c>
      <c r="I2807" t="s">
        <v>15730</v>
      </c>
      <c r="J2807">
        <v>0</v>
      </c>
    </row>
    <row r="2808" spans="1:10" x14ac:dyDescent="0.25">
      <c r="A2808" s="5" t="s">
        <v>6947</v>
      </c>
      <c r="B2808" s="5" t="s">
        <v>6948</v>
      </c>
      <c r="C2808" s="5">
        <v>18</v>
      </c>
      <c r="D2808" s="5" t="s">
        <v>24</v>
      </c>
      <c r="E2808" s="5" t="s">
        <v>63</v>
      </c>
      <c r="F2808" s="5" t="s">
        <v>3960</v>
      </c>
      <c r="G2808" s="5" t="s">
        <v>65</v>
      </c>
      <c r="H2808" t="s">
        <v>15723</v>
      </c>
      <c r="I2808" t="s">
        <v>15706</v>
      </c>
      <c r="J2808">
        <v>0</v>
      </c>
    </row>
    <row r="2809" spans="1:10" x14ac:dyDescent="0.25">
      <c r="A2809" s="5" t="s">
        <v>6949</v>
      </c>
      <c r="B2809" s="5" t="s">
        <v>6950</v>
      </c>
      <c r="C2809" s="5">
        <v>2</v>
      </c>
      <c r="D2809" s="5" t="s">
        <v>24</v>
      </c>
      <c r="E2809" s="5" t="s">
        <v>63</v>
      </c>
      <c r="F2809" s="5" t="s">
        <v>3960</v>
      </c>
      <c r="G2809" s="5" t="s">
        <v>65</v>
      </c>
      <c r="H2809" t="s">
        <v>15730</v>
      </c>
      <c r="I2809" t="s">
        <v>15730</v>
      </c>
      <c r="J2809">
        <v>0</v>
      </c>
    </row>
    <row r="2810" spans="1:10" x14ac:dyDescent="0.25">
      <c r="A2810" s="5" t="s">
        <v>6952</v>
      </c>
      <c r="B2810" s="5" t="s">
        <v>6953</v>
      </c>
      <c r="C2810" s="5">
        <v>13</v>
      </c>
      <c r="D2810" s="5" t="s">
        <v>24</v>
      </c>
      <c r="E2810" s="5" t="s">
        <v>63</v>
      </c>
      <c r="F2810" s="5" t="s">
        <v>6954</v>
      </c>
      <c r="G2810" s="5" t="s">
        <v>65</v>
      </c>
      <c r="H2810" t="s">
        <v>15707</v>
      </c>
      <c r="I2810" t="s">
        <v>15706</v>
      </c>
      <c r="J2810">
        <v>18.46</v>
      </c>
    </row>
    <row r="2811" spans="1:10" x14ac:dyDescent="0.25">
      <c r="A2811" s="5" t="s">
        <v>6955</v>
      </c>
      <c r="B2811" s="5" t="s">
        <v>6956</v>
      </c>
      <c r="C2811" s="5">
        <v>2</v>
      </c>
      <c r="D2811" s="5" t="s">
        <v>24</v>
      </c>
      <c r="E2811" s="5" t="s">
        <v>63</v>
      </c>
      <c r="F2811" s="5" t="s">
        <v>3960</v>
      </c>
      <c r="G2811" s="5" t="s">
        <v>65</v>
      </c>
      <c r="H2811" t="s">
        <v>15714</v>
      </c>
      <c r="I2811" t="s">
        <v>15703</v>
      </c>
      <c r="J2811">
        <v>0</v>
      </c>
    </row>
    <row r="2812" spans="1:10" x14ac:dyDescent="0.25">
      <c r="A2812" s="5" t="s">
        <v>6957</v>
      </c>
      <c r="B2812" s="5" t="s">
        <v>6958</v>
      </c>
      <c r="C2812" s="5">
        <v>5</v>
      </c>
      <c r="D2812" s="5" t="s">
        <v>24</v>
      </c>
      <c r="E2812" s="5" t="s">
        <v>63</v>
      </c>
      <c r="F2812" s="5" t="s">
        <v>3960</v>
      </c>
      <c r="G2812" s="5" t="s">
        <v>65</v>
      </c>
      <c r="H2812" t="s">
        <v>15730</v>
      </c>
      <c r="I2812" t="s">
        <v>15730</v>
      </c>
      <c r="J2812">
        <v>0</v>
      </c>
    </row>
    <row r="2813" spans="1:10" x14ac:dyDescent="0.25">
      <c r="A2813" s="5" t="s">
        <v>6959</v>
      </c>
      <c r="B2813" s="5" t="s">
        <v>6960</v>
      </c>
      <c r="C2813" s="5">
        <v>7</v>
      </c>
      <c r="D2813" s="5" t="s">
        <v>24</v>
      </c>
      <c r="E2813" s="5" t="s">
        <v>53</v>
      </c>
      <c r="F2813" s="5" t="s">
        <v>6961</v>
      </c>
      <c r="G2813" s="5" t="s">
        <v>54</v>
      </c>
      <c r="H2813" t="s">
        <v>15715</v>
      </c>
      <c r="I2813" t="s">
        <v>15703</v>
      </c>
      <c r="J2813">
        <v>14.816899999999999</v>
      </c>
    </row>
    <row r="2814" spans="1:10" x14ac:dyDescent="0.25">
      <c r="A2814" s="5" t="s">
        <v>6962</v>
      </c>
      <c r="B2814" s="5" t="s">
        <v>6963</v>
      </c>
      <c r="C2814" s="5">
        <v>2</v>
      </c>
      <c r="D2814" s="5" t="s">
        <v>24</v>
      </c>
      <c r="E2814" s="5" t="s">
        <v>188</v>
      </c>
      <c r="F2814" s="5" t="s">
        <v>3960</v>
      </c>
      <c r="G2814" s="5" t="s">
        <v>189</v>
      </c>
      <c r="H2814" t="s">
        <v>15730</v>
      </c>
      <c r="I2814" t="s">
        <v>15730</v>
      </c>
      <c r="J2814">
        <v>0</v>
      </c>
    </row>
    <row r="2815" spans="1:10" x14ac:dyDescent="0.25">
      <c r="A2815" s="5" t="s">
        <v>6964</v>
      </c>
      <c r="B2815" s="5" t="s">
        <v>6965</v>
      </c>
      <c r="C2815" s="5">
        <v>1</v>
      </c>
      <c r="D2815" s="5" t="s">
        <v>24</v>
      </c>
      <c r="E2815" s="5" t="s">
        <v>48</v>
      </c>
      <c r="F2815" s="5" t="s">
        <v>6966</v>
      </c>
      <c r="G2815" s="5" t="s">
        <v>50</v>
      </c>
      <c r="H2815" t="s">
        <v>15714</v>
      </c>
      <c r="I2815" t="s">
        <v>15703</v>
      </c>
      <c r="J2815">
        <v>180</v>
      </c>
    </row>
    <row r="2816" spans="1:10" x14ac:dyDescent="0.25">
      <c r="A2816" s="5" t="s">
        <v>6967</v>
      </c>
      <c r="B2816" s="5" t="s">
        <v>6968</v>
      </c>
      <c r="C2816" s="5">
        <v>2.0001000000000002</v>
      </c>
      <c r="D2816" s="5" t="s">
        <v>24</v>
      </c>
      <c r="E2816" s="5" t="s">
        <v>201</v>
      </c>
      <c r="F2816" s="5" t="s">
        <v>597</v>
      </c>
      <c r="G2816" s="5" t="s">
        <v>203</v>
      </c>
      <c r="H2816" t="s">
        <v>15730</v>
      </c>
      <c r="I2816" t="s">
        <v>15730</v>
      </c>
      <c r="J2816">
        <v>180.00900000000001</v>
      </c>
    </row>
    <row r="2817" spans="1:10" x14ac:dyDescent="0.25">
      <c r="A2817" s="5" t="s">
        <v>6969</v>
      </c>
      <c r="B2817" s="5" t="s">
        <v>6970</v>
      </c>
      <c r="C2817" s="5">
        <v>2</v>
      </c>
      <c r="D2817" s="5" t="s">
        <v>24</v>
      </c>
      <c r="E2817" s="5" t="s">
        <v>72</v>
      </c>
      <c r="F2817" s="5" t="s">
        <v>3960</v>
      </c>
      <c r="G2817" s="5" t="s">
        <v>74</v>
      </c>
      <c r="H2817" t="s">
        <v>15730</v>
      </c>
      <c r="I2817" t="s">
        <v>15730</v>
      </c>
      <c r="J2817">
        <v>0</v>
      </c>
    </row>
    <row r="2818" spans="1:10" x14ac:dyDescent="0.25">
      <c r="A2818" s="5" t="s">
        <v>6971</v>
      </c>
      <c r="B2818" s="5" t="s">
        <v>6972</v>
      </c>
      <c r="C2818" s="5">
        <v>1</v>
      </c>
      <c r="D2818" s="5" t="s">
        <v>24</v>
      </c>
      <c r="E2818" s="5" t="s">
        <v>72</v>
      </c>
      <c r="F2818" s="5" t="s">
        <v>3960</v>
      </c>
      <c r="G2818" s="5" t="s">
        <v>74</v>
      </c>
      <c r="H2818" t="s">
        <v>15722</v>
      </c>
      <c r="I2818" t="s">
        <v>15706</v>
      </c>
      <c r="J2818">
        <v>0</v>
      </c>
    </row>
    <row r="2819" spans="1:10" x14ac:dyDescent="0.25">
      <c r="A2819" s="5" t="s">
        <v>6973</v>
      </c>
      <c r="B2819" s="5" t="s">
        <v>6974</v>
      </c>
      <c r="C2819" s="5">
        <v>3</v>
      </c>
      <c r="D2819" s="5" t="s">
        <v>24</v>
      </c>
      <c r="E2819" s="5" t="s">
        <v>145</v>
      </c>
      <c r="F2819" s="5" t="s">
        <v>3960</v>
      </c>
      <c r="G2819" s="5" t="s">
        <v>146</v>
      </c>
      <c r="H2819" t="s">
        <v>15707</v>
      </c>
      <c r="I2819" t="s">
        <v>15706</v>
      </c>
      <c r="J2819">
        <v>0</v>
      </c>
    </row>
    <row r="2820" spans="1:10" x14ac:dyDescent="0.25">
      <c r="A2820" s="5" t="s">
        <v>6975</v>
      </c>
      <c r="B2820" s="5" t="s">
        <v>6976</v>
      </c>
      <c r="C2820" s="5">
        <v>4</v>
      </c>
      <c r="D2820" s="5" t="s">
        <v>24</v>
      </c>
      <c r="E2820" s="5" t="s">
        <v>145</v>
      </c>
      <c r="F2820" s="5" t="s">
        <v>3960</v>
      </c>
      <c r="G2820" s="5" t="s">
        <v>146</v>
      </c>
      <c r="H2820" t="s">
        <v>15722</v>
      </c>
      <c r="I2820" t="s">
        <v>15706</v>
      </c>
      <c r="J2820">
        <v>0</v>
      </c>
    </row>
    <row r="2821" spans="1:10" x14ac:dyDescent="0.25">
      <c r="A2821" s="5" t="s">
        <v>6977</v>
      </c>
      <c r="B2821" s="5" t="s">
        <v>6978</v>
      </c>
      <c r="C2821" s="5">
        <v>3</v>
      </c>
      <c r="D2821" s="5" t="s">
        <v>24</v>
      </c>
      <c r="E2821" s="5" t="s">
        <v>188</v>
      </c>
      <c r="F2821" s="5" t="s">
        <v>3960</v>
      </c>
      <c r="G2821" s="5" t="s">
        <v>189</v>
      </c>
      <c r="H2821" t="s">
        <v>15730</v>
      </c>
      <c r="I2821" t="s">
        <v>15730</v>
      </c>
      <c r="J2821">
        <v>0</v>
      </c>
    </row>
    <row r="2822" spans="1:10" x14ac:dyDescent="0.25">
      <c r="A2822" s="5" t="s">
        <v>6979</v>
      </c>
      <c r="B2822" s="5" t="s">
        <v>6980</v>
      </c>
      <c r="C2822" s="5">
        <v>1</v>
      </c>
      <c r="D2822" s="5" t="s">
        <v>24</v>
      </c>
      <c r="E2822" s="5" t="s">
        <v>72</v>
      </c>
      <c r="F2822" s="5" t="s">
        <v>4405</v>
      </c>
      <c r="G2822" s="5" t="s">
        <v>74</v>
      </c>
      <c r="H2822" t="s">
        <v>15717</v>
      </c>
      <c r="I2822" t="s">
        <v>15703</v>
      </c>
      <c r="J2822">
        <v>9.11</v>
      </c>
    </row>
    <row r="2823" spans="1:10" x14ac:dyDescent="0.25">
      <c r="A2823" s="5" t="s">
        <v>6981</v>
      </c>
      <c r="B2823" s="5" t="s">
        <v>6982</v>
      </c>
      <c r="C2823" s="5">
        <v>3</v>
      </c>
      <c r="D2823" s="5" t="s">
        <v>24</v>
      </c>
      <c r="E2823" s="5" t="s">
        <v>1083</v>
      </c>
      <c r="F2823" s="5" t="s">
        <v>3960</v>
      </c>
      <c r="G2823" s="5" t="s">
        <v>1084</v>
      </c>
      <c r="H2823" t="s">
        <v>15723</v>
      </c>
      <c r="I2823" t="s">
        <v>15706</v>
      </c>
      <c r="J2823">
        <v>0</v>
      </c>
    </row>
    <row r="2824" spans="1:10" x14ac:dyDescent="0.25">
      <c r="A2824" s="5" t="s">
        <v>6983</v>
      </c>
      <c r="B2824" s="5" t="s">
        <v>6984</v>
      </c>
      <c r="C2824" s="5">
        <v>4</v>
      </c>
      <c r="D2824" s="5" t="s">
        <v>24</v>
      </c>
      <c r="E2824" s="5" t="s">
        <v>201</v>
      </c>
      <c r="F2824" s="5" t="s">
        <v>3960</v>
      </c>
      <c r="G2824" s="5" t="s">
        <v>203</v>
      </c>
      <c r="H2824" t="s">
        <v>15730</v>
      </c>
      <c r="I2824" t="s">
        <v>15730</v>
      </c>
      <c r="J2824">
        <v>0</v>
      </c>
    </row>
    <row r="2825" spans="1:10" x14ac:dyDescent="0.25">
      <c r="A2825" s="5" t="s">
        <v>6985</v>
      </c>
      <c r="B2825" s="5" t="s">
        <v>6986</v>
      </c>
      <c r="C2825" s="5">
        <v>8</v>
      </c>
      <c r="D2825" s="5" t="s">
        <v>24</v>
      </c>
      <c r="E2825" s="5" t="s">
        <v>63</v>
      </c>
      <c r="F2825" s="5" t="s">
        <v>3960</v>
      </c>
      <c r="G2825" s="5" t="s">
        <v>65</v>
      </c>
      <c r="H2825" t="s">
        <v>15730</v>
      </c>
      <c r="I2825" t="s">
        <v>15730</v>
      </c>
      <c r="J2825">
        <v>0</v>
      </c>
    </row>
    <row r="2826" spans="1:10" x14ac:dyDescent="0.25">
      <c r="A2826" s="5" t="s">
        <v>6987</v>
      </c>
      <c r="B2826" s="5" t="s">
        <v>6988</v>
      </c>
      <c r="C2826" s="5">
        <v>1</v>
      </c>
      <c r="D2826" s="5" t="s">
        <v>24</v>
      </c>
      <c r="E2826" s="5" t="s">
        <v>72</v>
      </c>
      <c r="F2826" s="5" t="s">
        <v>2891</v>
      </c>
      <c r="G2826" s="5" t="s">
        <v>74</v>
      </c>
      <c r="H2826" t="s">
        <v>15723</v>
      </c>
      <c r="I2826" t="s">
        <v>15706</v>
      </c>
      <c r="J2826">
        <v>27</v>
      </c>
    </row>
    <row r="2827" spans="1:10" x14ac:dyDescent="0.25">
      <c r="A2827" s="5" t="s">
        <v>6989</v>
      </c>
      <c r="B2827" s="5" t="s">
        <v>6990</v>
      </c>
      <c r="C2827" s="5">
        <v>1</v>
      </c>
      <c r="D2827" s="5" t="s">
        <v>24</v>
      </c>
      <c r="E2827" s="5" t="s">
        <v>48</v>
      </c>
      <c r="F2827" s="5" t="s">
        <v>6991</v>
      </c>
      <c r="G2827" s="5" t="s">
        <v>50</v>
      </c>
      <c r="H2827" t="s">
        <v>15730</v>
      </c>
      <c r="I2827" t="s">
        <v>15730</v>
      </c>
      <c r="J2827">
        <v>308.82350000000002</v>
      </c>
    </row>
    <row r="2828" spans="1:10" x14ac:dyDescent="0.25">
      <c r="A2828" s="5" t="s">
        <v>6992</v>
      </c>
      <c r="B2828" s="5" t="s">
        <v>6993</v>
      </c>
      <c r="C2828" s="5">
        <v>4</v>
      </c>
      <c r="D2828" s="5" t="s">
        <v>24</v>
      </c>
      <c r="E2828" s="5" t="s">
        <v>72</v>
      </c>
      <c r="F2828" s="5" t="s">
        <v>3960</v>
      </c>
      <c r="G2828" s="5" t="s">
        <v>74</v>
      </c>
      <c r="H2828" t="s">
        <v>15730</v>
      </c>
      <c r="I2828" t="s">
        <v>15730</v>
      </c>
      <c r="J2828">
        <v>0</v>
      </c>
    </row>
    <row r="2829" spans="1:10" x14ac:dyDescent="0.25">
      <c r="A2829" s="5" t="s">
        <v>6994</v>
      </c>
      <c r="B2829" s="5" t="s">
        <v>6995</v>
      </c>
      <c r="C2829" s="5">
        <v>117</v>
      </c>
      <c r="D2829" s="5" t="s">
        <v>62</v>
      </c>
      <c r="E2829" s="5" t="s">
        <v>6353</v>
      </c>
      <c r="F2829" s="5" t="s">
        <v>2520</v>
      </c>
      <c r="G2829" s="5" t="s">
        <v>6355</v>
      </c>
      <c r="H2829" t="s">
        <v>15730</v>
      </c>
      <c r="I2829" t="s">
        <v>15730</v>
      </c>
      <c r="J2829">
        <v>308.88</v>
      </c>
    </row>
    <row r="2830" spans="1:10" x14ac:dyDescent="0.25">
      <c r="A2830" s="5" t="s">
        <v>6996</v>
      </c>
      <c r="B2830" s="5" t="s">
        <v>6997</v>
      </c>
      <c r="C2830" s="5">
        <v>1</v>
      </c>
      <c r="D2830" s="5" t="s">
        <v>24</v>
      </c>
      <c r="E2830" s="5" t="s">
        <v>57</v>
      </c>
      <c r="F2830" s="5" t="s">
        <v>6998</v>
      </c>
      <c r="G2830" s="5" t="s">
        <v>59</v>
      </c>
      <c r="H2830" t="s">
        <v>15712</v>
      </c>
      <c r="I2830" t="s">
        <v>15706</v>
      </c>
      <c r="J2830">
        <v>643.34</v>
      </c>
    </row>
    <row r="2831" spans="1:10" x14ac:dyDescent="0.25">
      <c r="A2831" s="5" t="s">
        <v>6999</v>
      </c>
      <c r="B2831" s="5" t="s">
        <v>7000</v>
      </c>
      <c r="C2831" s="5">
        <v>3</v>
      </c>
      <c r="D2831" s="5" t="s">
        <v>24</v>
      </c>
      <c r="E2831" s="5" t="s">
        <v>188</v>
      </c>
      <c r="F2831" s="5" t="s">
        <v>3960</v>
      </c>
      <c r="G2831" s="5" t="s">
        <v>189</v>
      </c>
      <c r="H2831" t="s">
        <v>15716</v>
      </c>
      <c r="I2831" t="s">
        <v>15703</v>
      </c>
      <c r="J2831">
        <v>0</v>
      </c>
    </row>
    <row r="2832" spans="1:10" x14ac:dyDescent="0.25">
      <c r="A2832" s="5" t="s">
        <v>7001</v>
      </c>
      <c r="B2832" s="5" t="s">
        <v>7002</v>
      </c>
      <c r="C2832" s="5">
        <v>8</v>
      </c>
      <c r="D2832" s="5" t="s">
        <v>24</v>
      </c>
      <c r="E2832" s="5" t="s">
        <v>25</v>
      </c>
      <c r="F2832" s="5" t="s">
        <v>3960</v>
      </c>
      <c r="G2832" s="5" t="s">
        <v>27</v>
      </c>
      <c r="H2832" t="s">
        <v>15730</v>
      </c>
      <c r="I2832" t="s">
        <v>15730</v>
      </c>
      <c r="J2832">
        <v>0</v>
      </c>
    </row>
    <row r="2833" spans="1:10" x14ac:dyDescent="0.25">
      <c r="A2833" s="5" t="s">
        <v>7003</v>
      </c>
      <c r="B2833" s="5" t="s">
        <v>7004</v>
      </c>
      <c r="C2833" s="5">
        <v>3</v>
      </c>
      <c r="D2833" s="5" t="s">
        <v>24</v>
      </c>
      <c r="E2833" s="5" t="s">
        <v>25</v>
      </c>
      <c r="F2833" s="5" t="s">
        <v>7005</v>
      </c>
      <c r="G2833" s="5" t="s">
        <v>27</v>
      </c>
      <c r="H2833" t="s">
        <v>15730</v>
      </c>
      <c r="I2833" t="s">
        <v>15730</v>
      </c>
      <c r="J2833">
        <v>172.5</v>
      </c>
    </row>
    <row r="2834" spans="1:10" x14ac:dyDescent="0.25">
      <c r="A2834" s="5" t="s">
        <v>7006</v>
      </c>
      <c r="B2834" s="5" t="s">
        <v>7007</v>
      </c>
      <c r="C2834" s="5">
        <v>4</v>
      </c>
      <c r="D2834" s="5" t="s">
        <v>24</v>
      </c>
      <c r="E2834" s="5" t="s">
        <v>63</v>
      </c>
      <c r="F2834" s="5" t="s">
        <v>3960</v>
      </c>
      <c r="G2834" s="5" t="s">
        <v>65</v>
      </c>
      <c r="H2834" t="s">
        <v>15730</v>
      </c>
      <c r="I2834" t="s">
        <v>15730</v>
      </c>
      <c r="J2834">
        <v>0</v>
      </c>
    </row>
    <row r="2835" spans="1:10" x14ac:dyDescent="0.25">
      <c r="A2835" s="5" t="s">
        <v>7009</v>
      </c>
      <c r="B2835" s="5" t="s">
        <v>7010</v>
      </c>
      <c r="C2835" s="5">
        <v>1</v>
      </c>
      <c r="D2835" s="5" t="s">
        <v>24</v>
      </c>
      <c r="E2835" s="5" t="s">
        <v>151</v>
      </c>
      <c r="F2835" s="5" t="s">
        <v>3960</v>
      </c>
      <c r="G2835" s="5" t="s">
        <v>153</v>
      </c>
      <c r="H2835" t="s">
        <v>15730</v>
      </c>
      <c r="I2835" t="s">
        <v>15730</v>
      </c>
      <c r="J2835">
        <v>0</v>
      </c>
    </row>
    <row r="2836" spans="1:10" x14ac:dyDescent="0.25">
      <c r="A2836" s="5" t="s">
        <v>7011</v>
      </c>
      <c r="B2836" s="5" t="s">
        <v>7012</v>
      </c>
      <c r="C2836" s="5">
        <v>52</v>
      </c>
      <c r="D2836" s="5" t="s">
        <v>24</v>
      </c>
      <c r="E2836" s="5" t="s">
        <v>72</v>
      </c>
      <c r="F2836" s="5" t="s">
        <v>3960</v>
      </c>
      <c r="G2836" s="5" t="s">
        <v>74</v>
      </c>
      <c r="H2836" t="s">
        <v>15730</v>
      </c>
      <c r="I2836" t="s">
        <v>15730</v>
      </c>
      <c r="J2836">
        <v>0</v>
      </c>
    </row>
    <row r="2837" spans="1:10" x14ac:dyDescent="0.25">
      <c r="A2837" s="5" t="s">
        <v>7013</v>
      </c>
      <c r="B2837" s="5" t="s">
        <v>7014</v>
      </c>
      <c r="C2837" s="5">
        <v>2</v>
      </c>
      <c r="D2837" s="5" t="s">
        <v>24</v>
      </c>
      <c r="E2837" s="5" t="s">
        <v>1562</v>
      </c>
      <c r="F2837" s="5" t="s">
        <v>11923</v>
      </c>
      <c r="G2837" s="5" t="s">
        <v>1564</v>
      </c>
      <c r="H2837" t="s">
        <v>15714</v>
      </c>
      <c r="I2837" t="s">
        <v>15703</v>
      </c>
      <c r="J2837">
        <v>364</v>
      </c>
    </row>
    <row r="2838" spans="1:10" x14ac:dyDescent="0.25">
      <c r="A2838" s="5" t="s">
        <v>7016</v>
      </c>
      <c r="B2838" s="5" t="s">
        <v>7017</v>
      </c>
      <c r="C2838" s="5">
        <v>2</v>
      </c>
      <c r="D2838" s="5" t="s">
        <v>24</v>
      </c>
      <c r="E2838" s="5" t="s">
        <v>1562</v>
      </c>
      <c r="F2838" s="5" t="s">
        <v>3960</v>
      </c>
      <c r="G2838" s="5" t="s">
        <v>1564</v>
      </c>
      <c r="H2838" t="s">
        <v>15714</v>
      </c>
      <c r="I2838" t="s">
        <v>15703</v>
      </c>
      <c r="J2838">
        <v>0</v>
      </c>
    </row>
    <row r="2839" spans="1:10" x14ac:dyDescent="0.25">
      <c r="A2839" s="5" t="s">
        <v>7018</v>
      </c>
      <c r="B2839" s="5" t="s">
        <v>7019</v>
      </c>
      <c r="C2839" s="5">
        <v>1</v>
      </c>
      <c r="D2839" s="5" t="s">
        <v>24</v>
      </c>
      <c r="E2839" s="5" t="s">
        <v>72</v>
      </c>
      <c r="F2839" s="5" t="s">
        <v>7020</v>
      </c>
      <c r="G2839" s="5" t="s">
        <v>74</v>
      </c>
      <c r="H2839" t="s">
        <v>15730</v>
      </c>
      <c r="I2839" t="s">
        <v>15730</v>
      </c>
      <c r="J2839">
        <v>87.3</v>
      </c>
    </row>
    <row r="2840" spans="1:10" x14ac:dyDescent="0.25">
      <c r="A2840" s="5" t="s">
        <v>7021</v>
      </c>
      <c r="B2840" s="5" t="s">
        <v>7022</v>
      </c>
      <c r="C2840" s="5">
        <v>4</v>
      </c>
      <c r="D2840" s="5" t="s">
        <v>24</v>
      </c>
      <c r="E2840" s="5" t="s">
        <v>57</v>
      </c>
      <c r="F2840" s="5" t="s">
        <v>3960</v>
      </c>
      <c r="G2840" s="5" t="s">
        <v>59</v>
      </c>
      <c r="H2840" t="s">
        <v>15730</v>
      </c>
      <c r="I2840" t="s">
        <v>15730</v>
      </c>
      <c r="J2840">
        <v>0</v>
      </c>
    </row>
    <row r="2841" spans="1:10" x14ac:dyDescent="0.25">
      <c r="A2841" s="5" t="s">
        <v>7023</v>
      </c>
      <c r="B2841" s="5" t="s">
        <v>7024</v>
      </c>
      <c r="C2841" s="5">
        <v>18</v>
      </c>
      <c r="D2841" s="5" t="s">
        <v>24</v>
      </c>
      <c r="E2841" s="5" t="s">
        <v>290</v>
      </c>
      <c r="F2841" s="5" t="s">
        <v>7025</v>
      </c>
      <c r="G2841" s="5" t="s">
        <v>292</v>
      </c>
      <c r="H2841" t="s">
        <v>15730</v>
      </c>
      <c r="I2841" t="s">
        <v>15730</v>
      </c>
      <c r="J2841">
        <v>168.12</v>
      </c>
    </row>
    <row r="2842" spans="1:10" x14ac:dyDescent="0.25">
      <c r="A2842" s="5" t="s">
        <v>7026</v>
      </c>
      <c r="B2842" s="5" t="s">
        <v>7027</v>
      </c>
      <c r="C2842" s="5">
        <v>22</v>
      </c>
      <c r="D2842" s="5" t="s">
        <v>24</v>
      </c>
      <c r="E2842" s="5" t="s">
        <v>290</v>
      </c>
      <c r="F2842" s="5" t="s">
        <v>7028</v>
      </c>
      <c r="G2842" s="5" t="s">
        <v>292</v>
      </c>
      <c r="H2842" t="s">
        <v>15730</v>
      </c>
      <c r="I2842" t="s">
        <v>15730</v>
      </c>
      <c r="J2842">
        <v>269.71999999999997</v>
      </c>
    </row>
    <row r="2843" spans="1:10" x14ac:dyDescent="0.25">
      <c r="A2843" s="5" t="s">
        <v>7029</v>
      </c>
      <c r="B2843" s="5" t="s">
        <v>7030</v>
      </c>
      <c r="C2843" s="5">
        <v>1</v>
      </c>
      <c r="D2843" s="5" t="s">
        <v>24</v>
      </c>
      <c r="E2843" s="5" t="s">
        <v>25</v>
      </c>
      <c r="F2843" s="5" t="s">
        <v>7031</v>
      </c>
      <c r="G2843" s="5" t="s">
        <v>27</v>
      </c>
      <c r="H2843" t="s">
        <v>15730</v>
      </c>
      <c r="I2843" t="s">
        <v>15730</v>
      </c>
      <c r="J2843">
        <v>2891.57</v>
      </c>
    </row>
    <row r="2844" spans="1:10" x14ac:dyDescent="0.25">
      <c r="A2844" s="5" t="s">
        <v>7032</v>
      </c>
      <c r="B2844" s="5" t="s">
        <v>7033</v>
      </c>
      <c r="C2844" s="5">
        <v>1</v>
      </c>
      <c r="D2844" s="5" t="s">
        <v>24</v>
      </c>
      <c r="E2844" s="5" t="s">
        <v>57</v>
      </c>
      <c r="F2844" s="5" t="s">
        <v>3960</v>
      </c>
      <c r="G2844" s="5" t="s">
        <v>59</v>
      </c>
      <c r="H2844" t="s">
        <v>15730</v>
      </c>
      <c r="I2844" t="s">
        <v>15730</v>
      </c>
      <c r="J2844">
        <v>0</v>
      </c>
    </row>
    <row r="2845" spans="1:10" x14ac:dyDescent="0.25">
      <c r="A2845" s="5" t="s">
        <v>7034</v>
      </c>
      <c r="B2845" s="5" t="s">
        <v>7035</v>
      </c>
      <c r="C2845" s="5">
        <v>2</v>
      </c>
      <c r="D2845" s="5" t="s">
        <v>24</v>
      </c>
      <c r="E2845" s="5" t="s">
        <v>53</v>
      </c>
      <c r="F2845" s="5" t="s">
        <v>7036</v>
      </c>
      <c r="G2845" s="5" t="s">
        <v>54</v>
      </c>
      <c r="H2845" t="s">
        <v>15707</v>
      </c>
      <c r="I2845" t="s">
        <v>15706</v>
      </c>
      <c r="J2845">
        <v>6653.34</v>
      </c>
    </row>
    <row r="2846" spans="1:10" x14ac:dyDescent="0.25">
      <c r="A2846" s="5" t="s">
        <v>7037</v>
      </c>
      <c r="B2846" s="5" t="s">
        <v>7038</v>
      </c>
      <c r="C2846" s="5">
        <v>4</v>
      </c>
      <c r="D2846" s="5" t="s">
        <v>24</v>
      </c>
      <c r="E2846" s="5" t="s">
        <v>53</v>
      </c>
      <c r="F2846" s="5" t="s">
        <v>3960</v>
      </c>
      <c r="G2846" s="5" t="s">
        <v>54</v>
      </c>
      <c r="H2846" t="s">
        <v>15730</v>
      </c>
      <c r="I2846" t="s">
        <v>15730</v>
      </c>
      <c r="J2846">
        <v>0</v>
      </c>
    </row>
    <row r="2847" spans="1:10" x14ac:dyDescent="0.25">
      <c r="A2847" s="5" t="s">
        <v>7039</v>
      </c>
      <c r="B2847" s="5" t="s">
        <v>7040</v>
      </c>
      <c r="C2847" s="5">
        <v>2</v>
      </c>
      <c r="D2847" s="5" t="s">
        <v>24</v>
      </c>
      <c r="E2847" s="5" t="s">
        <v>290</v>
      </c>
      <c r="F2847" s="5" t="s">
        <v>7041</v>
      </c>
      <c r="G2847" s="5" t="s">
        <v>292</v>
      </c>
      <c r="H2847" t="s">
        <v>15730</v>
      </c>
      <c r="I2847" t="s">
        <v>15730</v>
      </c>
      <c r="J2847">
        <v>539.20000000000005</v>
      </c>
    </row>
    <row r="2848" spans="1:10" x14ac:dyDescent="0.25">
      <c r="A2848" s="5" t="s">
        <v>7042</v>
      </c>
      <c r="B2848" s="5" t="s">
        <v>7043</v>
      </c>
      <c r="C2848" s="5">
        <v>1</v>
      </c>
      <c r="D2848" s="5" t="s">
        <v>24</v>
      </c>
      <c r="E2848" s="5" t="s">
        <v>25</v>
      </c>
      <c r="F2848" s="5" t="s">
        <v>3960</v>
      </c>
      <c r="G2848" s="5" t="s">
        <v>27</v>
      </c>
      <c r="H2848" t="s">
        <v>15722</v>
      </c>
      <c r="I2848" t="s">
        <v>15706</v>
      </c>
      <c r="J2848">
        <v>0</v>
      </c>
    </row>
    <row r="2849" spans="1:10" x14ac:dyDescent="0.25">
      <c r="A2849" s="5" t="s">
        <v>7044</v>
      </c>
      <c r="B2849" s="5" t="s">
        <v>7045</v>
      </c>
      <c r="C2849" s="5">
        <v>6</v>
      </c>
      <c r="D2849" s="5" t="s">
        <v>24</v>
      </c>
      <c r="E2849" s="5" t="s">
        <v>8589</v>
      </c>
      <c r="F2849" s="5" t="s">
        <v>15792</v>
      </c>
      <c r="G2849" s="5" t="s">
        <v>8591</v>
      </c>
      <c r="H2849" t="s">
        <v>15730</v>
      </c>
      <c r="I2849" t="s">
        <v>15730</v>
      </c>
      <c r="J2849">
        <v>1998</v>
      </c>
    </row>
    <row r="2850" spans="1:10" x14ac:dyDescent="0.25">
      <c r="A2850" s="5" t="s">
        <v>7046</v>
      </c>
      <c r="B2850" s="5" t="s">
        <v>7047</v>
      </c>
      <c r="C2850" s="5">
        <v>14</v>
      </c>
      <c r="D2850" s="5" t="s">
        <v>24</v>
      </c>
      <c r="E2850" s="5" t="s">
        <v>63</v>
      </c>
      <c r="F2850" s="5" t="s">
        <v>2505</v>
      </c>
      <c r="G2850" s="5" t="s">
        <v>65</v>
      </c>
      <c r="H2850" t="s">
        <v>15704</v>
      </c>
      <c r="I2850" t="s">
        <v>15703</v>
      </c>
      <c r="J2850">
        <v>60.480000000000004</v>
      </c>
    </row>
    <row r="2851" spans="1:10" x14ac:dyDescent="0.25">
      <c r="A2851" s="5" t="s">
        <v>7049</v>
      </c>
      <c r="B2851" s="5" t="s">
        <v>7050</v>
      </c>
      <c r="C2851" s="5">
        <v>3</v>
      </c>
      <c r="D2851" s="5" t="s">
        <v>24</v>
      </c>
      <c r="E2851" s="5" t="s">
        <v>258</v>
      </c>
      <c r="F2851" s="5" t="s">
        <v>2292</v>
      </c>
      <c r="G2851" s="5" t="s">
        <v>260</v>
      </c>
      <c r="H2851" t="s">
        <v>15730</v>
      </c>
      <c r="I2851" t="s">
        <v>15730</v>
      </c>
      <c r="J2851">
        <v>1068.5999999999999</v>
      </c>
    </row>
    <row r="2852" spans="1:10" x14ac:dyDescent="0.25">
      <c r="A2852" s="5" t="s">
        <v>7051</v>
      </c>
      <c r="B2852" s="5" t="s">
        <v>7052</v>
      </c>
      <c r="C2852" s="5">
        <v>62</v>
      </c>
      <c r="D2852" s="5" t="s">
        <v>24</v>
      </c>
      <c r="E2852" s="5" t="s">
        <v>290</v>
      </c>
      <c r="F2852" s="5" t="s">
        <v>7053</v>
      </c>
      <c r="G2852" s="5" t="s">
        <v>292</v>
      </c>
      <c r="H2852" t="s">
        <v>15712</v>
      </c>
      <c r="I2852" t="s">
        <v>15706</v>
      </c>
      <c r="J2852">
        <v>404.23999999999995</v>
      </c>
    </row>
    <row r="2853" spans="1:10" x14ac:dyDescent="0.25">
      <c r="A2853" s="5" t="s">
        <v>7054</v>
      </c>
      <c r="B2853" s="5" t="s">
        <v>7055</v>
      </c>
      <c r="C2853" s="5">
        <v>1</v>
      </c>
      <c r="D2853" s="5" t="s">
        <v>24</v>
      </c>
      <c r="H2853" t="s">
        <v>15714</v>
      </c>
      <c r="I2853" t="s">
        <v>15703</v>
      </c>
      <c r="J2853">
        <v>0</v>
      </c>
    </row>
    <row r="2854" spans="1:10" x14ac:dyDescent="0.25">
      <c r="A2854" s="5" t="s">
        <v>7056</v>
      </c>
      <c r="B2854" s="5" t="s">
        <v>7057</v>
      </c>
      <c r="C2854" s="5">
        <v>13</v>
      </c>
      <c r="D2854" s="5" t="s">
        <v>24</v>
      </c>
      <c r="E2854" s="5" t="s">
        <v>63</v>
      </c>
      <c r="F2854" s="5" t="s">
        <v>7058</v>
      </c>
      <c r="G2854" s="5" t="s">
        <v>65</v>
      </c>
      <c r="H2854" t="s">
        <v>15730</v>
      </c>
      <c r="I2854" t="s">
        <v>15730</v>
      </c>
      <c r="J2854">
        <v>3.8506</v>
      </c>
    </row>
    <row r="2855" spans="1:10" x14ac:dyDescent="0.25">
      <c r="A2855" s="5" t="s">
        <v>7059</v>
      </c>
      <c r="B2855" s="5" t="s">
        <v>7060</v>
      </c>
      <c r="C2855" s="5">
        <v>6</v>
      </c>
      <c r="D2855" s="5" t="s">
        <v>24</v>
      </c>
      <c r="E2855" s="5" t="s">
        <v>63</v>
      </c>
      <c r="F2855" s="5" t="s">
        <v>3960</v>
      </c>
      <c r="G2855" s="5" t="s">
        <v>65</v>
      </c>
      <c r="H2855" t="s">
        <v>15730</v>
      </c>
      <c r="I2855" t="s">
        <v>15730</v>
      </c>
      <c r="J2855">
        <v>0</v>
      </c>
    </row>
    <row r="2856" spans="1:10" x14ac:dyDescent="0.25">
      <c r="A2856" s="5" t="s">
        <v>7061</v>
      </c>
      <c r="B2856" s="5" t="s">
        <v>7062</v>
      </c>
      <c r="C2856" s="5">
        <v>2</v>
      </c>
      <c r="D2856" s="5" t="s">
        <v>24</v>
      </c>
      <c r="E2856" s="5" t="s">
        <v>25</v>
      </c>
      <c r="F2856" s="5" t="s">
        <v>3960</v>
      </c>
      <c r="G2856" s="5" t="s">
        <v>27</v>
      </c>
      <c r="H2856" t="s">
        <v>15723</v>
      </c>
      <c r="I2856" t="s">
        <v>15706</v>
      </c>
      <c r="J2856">
        <v>0</v>
      </c>
    </row>
    <row r="2857" spans="1:10" x14ac:dyDescent="0.25">
      <c r="A2857" s="5" t="s">
        <v>7063</v>
      </c>
      <c r="B2857" s="5" t="s">
        <v>7064</v>
      </c>
      <c r="C2857" s="5">
        <v>2</v>
      </c>
      <c r="D2857" s="5" t="s">
        <v>24</v>
      </c>
      <c r="E2857" s="5" t="s">
        <v>57</v>
      </c>
      <c r="F2857" s="5" t="s">
        <v>3960</v>
      </c>
      <c r="G2857" s="5" t="s">
        <v>59</v>
      </c>
      <c r="H2857" t="s">
        <v>15730</v>
      </c>
      <c r="I2857" t="s">
        <v>15730</v>
      </c>
      <c r="J2857">
        <v>0</v>
      </c>
    </row>
    <row r="2858" spans="1:10" x14ac:dyDescent="0.25">
      <c r="A2858" s="5" t="s">
        <v>7065</v>
      </c>
      <c r="B2858" s="5" t="s">
        <v>7066</v>
      </c>
      <c r="C2858" s="5">
        <v>15</v>
      </c>
      <c r="D2858" s="5" t="s">
        <v>24</v>
      </c>
      <c r="E2858" s="5" t="s">
        <v>48</v>
      </c>
      <c r="F2858" s="5" t="s">
        <v>7067</v>
      </c>
      <c r="G2858" s="5" t="s">
        <v>50</v>
      </c>
      <c r="H2858" t="s">
        <v>15730</v>
      </c>
      <c r="I2858" t="s">
        <v>15730</v>
      </c>
      <c r="J2858">
        <v>104.8005</v>
      </c>
    </row>
    <row r="2859" spans="1:10" x14ac:dyDescent="0.25">
      <c r="A2859" s="5" t="s">
        <v>7068</v>
      </c>
      <c r="B2859" s="5" t="s">
        <v>7069</v>
      </c>
      <c r="C2859" s="5">
        <v>1</v>
      </c>
      <c r="D2859" s="5" t="s">
        <v>24</v>
      </c>
      <c r="E2859" s="5" t="s">
        <v>25</v>
      </c>
      <c r="F2859" s="5" t="s">
        <v>3960</v>
      </c>
      <c r="G2859" s="5" t="s">
        <v>27</v>
      </c>
      <c r="H2859" t="s">
        <v>15707</v>
      </c>
      <c r="I2859" t="s">
        <v>15706</v>
      </c>
      <c r="J2859">
        <v>0</v>
      </c>
    </row>
    <row r="2860" spans="1:10" x14ac:dyDescent="0.25">
      <c r="A2860" s="5" t="s">
        <v>7070</v>
      </c>
      <c r="B2860" s="5" t="s">
        <v>7071</v>
      </c>
      <c r="C2860" s="5">
        <v>2</v>
      </c>
      <c r="D2860" s="5" t="s">
        <v>24</v>
      </c>
      <c r="E2860" s="5" t="s">
        <v>1083</v>
      </c>
      <c r="F2860" s="5" t="s">
        <v>3960</v>
      </c>
      <c r="G2860" s="5" t="s">
        <v>1084</v>
      </c>
      <c r="H2860" t="s">
        <v>15730</v>
      </c>
      <c r="I2860" t="s">
        <v>15730</v>
      </c>
      <c r="J2860">
        <v>0</v>
      </c>
    </row>
    <row r="2861" spans="1:10" x14ac:dyDescent="0.25">
      <c r="A2861" s="5" t="s">
        <v>7072</v>
      </c>
      <c r="B2861" s="5" t="s">
        <v>7073</v>
      </c>
      <c r="C2861" s="5">
        <v>1</v>
      </c>
      <c r="D2861" s="5" t="s">
        <v>24</v>
      </c>
      <c r="E2861" s="5" t="s">
        <v>25</v>
      </c>
      <c r="F2861" s="5" t="s">
        <v>3960</v>
      </c>
      <c r="G2861" s="5" t="s">
        <v>27</v>
      </c>
      <c r="H2861" t="s">
        <v>15707</v>
      </c>
      <c r="I2861" t="s">
        <v>15706</v>
      </c>
      <c r="J2861">
        <v>0</v>
      </c>
    </row>
    <row r="2862" spans="1:10" x14ac:dyDescent="0.25">
      <c r="A2862" s="5" t="s">
        <v>7074</v>
      </c>
      <c r="B2862" s="5" t="s">
        <v>7075</v>
      </c>
      <c r="C2862" s="5">
        <v>25</v>
      </c>
      <c r="D2862" s="5" t="s">
        <v>24</v>
      </c>
      <c r="E2862" s="5" t="s">
        <v>72</v>
      </c>
      <c r="F2862" s="5" t="s">
        <v>3960</v>
      </c>
      <c r="G2862" s="5" t="s">
        <v>74</v>
      </c>
      <c r="H2862" t="s">
        <v>15730</v>
      </c>
      <c r="I2862" t="s">
        <v>15730</v>
      </c>
      <c r="J2862">
        <v>0</v>
      </c>
    </row>
    <row r="2863" spans="1:10" x14ac:dyDescent="0.25">
      <c r="A2863" s="5" t="s">
        <v>7076</v>
      </c>
      <c r="B2863" s="5" t="s">
        <v>7077</v>
      </c>
      <c r="C2863" s="5">
        <v>25</v>
      </c>
      <c r="D2863" s="5" t="s">
        <v>24</v>
      </c>
      <c r="E2863" s="5" t="s">
        <v>72</v>
      </c>
      <c r="F2863" s="5" t="s">
        <v>7078</v>
      </c>
      <c r="G2863" s="5" t="s">
        <v>74</v>
      </c>
      <c r="H2863" t="s">
        <v>15730</v>
      </c>
      <c r="I2863" t="s">
        <v>15730</v>
      </c>
      <c r="J2863">
        <v>181.75</v>
      </c>
    </row>
    <row r="2864" spans="1:10" x14ac:dyDescent="0.25">
      <c r="A2864" s="5" t="s">
        <v>7079</v>
      </c>
      <c r="B2864" s="5" t="s">
        <v>7080</v>
      </c>
      <c r="C2864" s="5">
        <v>1</v>
      </c>
      <c r="D2864" s="5" t="s">
        <v>24</v>
      </c>
      <c r="E2864" s="5" t="s">
        <v>57</v>
      </c>
      <c r="F2864" s="5" t="s">
        <v>3960</v>
      </c>
      <c r="G2864" s="5" t="s">
        <v>59</v>
      </c>
      <c r="H2864" t="s">
        <v>15712</v>
      </c>
      <c r="I2864" t="s">
        <v>15706</v>
      </c>
      <c r="J2864">
        <v>0</v>
      </c>
    </row>
    <row r="2865" spans="1:10" x14ac:dyDescent="0.25">
      <c r="A2865" s="5" t="s">
        <v>7081</v>
      </c>
      <c r="B2865" s="5" t="s">
        <v>7082</v>
      </c>
      <c r="C2865" s="5">
        <v>9</v>
      </c>
      <c r="D2865" s="5" t="s">
        <v>24</v>
      </c>
      <c r="E2865" s="5" t="s">
        <v>57</v>
      </c>
      <c r="F2865" s="5" t="s">
        <v>3960</v>
      </c>
      <c r="G2865" s="5" t="s">
        <v>59</v>
      </c>
      <c r="H2865" t="s">
        <v>15723</v>
      </c>
      <c r="I2865" t="s">
        <v>15706</v>
      </c>
      <c r="J2865">
        <v>0</v>
      </c>
    </row>
    <row r="2866" spans="1:10" x14ac:dyDescent="0.25">
      <c r="A2866" s="5" t="s">
        <v>7083</v>
      </c>
      <c r="B2866" s="5" t="s">
        <v>7084</v>
      </c>
      <c r="C2866" s="5">
        <v>2</v>
      </c>
      <c r="D2866" s="5" t="s">
        <v>24</v>
      </c>
      <c r="E2866" s="5" t="s">
        <v>25</v>
      </c>
      <c r="F2866" s="5" t="s">
        <v>7085</v>
      </c>
      <c r="G2866" s="5" t="s">
        <v>27</v>
      </c>
      <c r="H2866" t="s">
        <v>15730</v>
      </c>
      <c r="I2866" t="s">
        <v>15730</v>
      </c>
      <c r="J2866">
        <v>8109.98</v>
      </c>
    </row>
    <row r="2867" spans="1:10" x14ac:dyDescent="0.25">
      <c r="A2867" s="5" t="s">
        <v>7086</v>
      </c>
      <c r="B2867" s="5" t="s">
        <v>7087</v>
      </c>
      <c r="C2867" s="5">
        <v>4</v>
      </c>
      <c r="D2867" s="5" t="s">
        <v>24</v>
      </c>
      <c r="E2867" s="5" t="s">
        <v>25</v>
      </c>
      <c r="F2867" s="5" t="s">
        <v>3960</v>
      </c>
      <c r="G2867" s="5" t="s">
        <v>27</v>
      </c>
      <c r="H2867" t="s">
        <v>15730</v>
      </c>
      <c r="I2867" t="s">
        <v>15730</v>
      </c>
      <c r="J2867">
        <v>0</v>
      </c>
    </row>
    <row r="2868" spans="1:10" x14ac:dyDescent="0.25">
      <c r="A2868" s="5" t="s">
        <v>7088</v>
      </c>
      <c r="B2868" s="5" t="s">
        <v>7089</v>
      </c>
      <c r="C2868" s="5">
        <v>3</v>
      </c>
      <c r="D2868" s="5" t="s">
        <v>24</v>
      </c>
      <c r="E2868" s="5" t="s">
        <v>36</v>
      </c>
      <c r="F2868" s="5" t="s">
        <v>328</v>
      </c>
      <c r="G2868" s="5" t="s">
        <v>27</v>
      </c>
      <c r="H2868" t="s">
        <v>15714</v>
      </c>
      <c r="I2868" t="s">
        <v>15703</v>
      </c>
      <c r="J2868">
        <v>75</v>
      </c>
    </row>
    <row r="2869" spans="1:10" x14ac:dyDescent="0.25">
      <c r="A2869" s="5" t="s">
        <v>7090</v>
      </c>
      <c r="B2869" s="5" t="s">
        <v>7091</v>
      </c>
      <c r="C2869" s="5">
        <v>1</v>
      </c>
      <c r="D2869" s="5" t="s">
        <v>24</v>
      </c>
      <c r="H2869" t="s">
        <v>15730</v>
      </c>
      <c r="I2869" t="s">
        <v>15730</v>
      </c>
      <c r="J2869">
        <v>0</v>
      </c>
    </row>
    <row r="2870" spans="1:10" x14ac:dyDescent="0.25">
      <c r="A2870" s="5" t="s">
        <v>7092</v>
      </c>
      <c r="B2870" s="5" t="s">
        <v>7093</v>
      </c>
      <c r="C2870" s="5">
        <v>1</v>
      </c>
      <c r="D2870" s="5" t="s">
        <v>24</v>
      </c>
      <c r="E2870" s="5" t="s">
        <v>15773</v>
      </c>
      <c r="F2870" s="5" t="s">
        <v>3960</v>
      </c>
      <c r="G2870" s="5" t="s">
        <v>15877</v>
      </c>
      <c r="H2870" t="s">
        <v>15730</v>
      </c>
      <c r="I2870" t="s">
        <v>15730</v>
      </c>
      <c r="J2870">
        <v>0</v>
      </c>
    </row>
    <row r="2871" spans="1:10" x14ac:dyDescent="0.25">
      <c r="A2871" s="5" t="s">
        <v>7094</v>
      </c>
      <c r="B2871" s="5" t="s">
        <v>7095</v>
      </c>
      <c r="C2871" s="5">
        <v>1</v>
      </c>
      <c r="D2871" s="5" t="s">
        <v>24</v>
      </c>
      <c r="E2871" s="5" t="s">
        <v>36</v>
      </c>
      <c r="F2871" s="5" t="s">
        <v>113</v>
      </c>
      <c r="G2871" s="5" t="s">
        <v>27</v>
      </c>
      <c r="H2871" t="s">
        <v>15730</v>
      </c>
      <c r="I2871" t="s">
        <v>15730</v>
      </c>
      <c r="J2871">
        <v>200</v>
      </c>
    </row>
    <row r="2872" spans="1:10" x14ac:dyDescent="0.25">
      <c r="A2872" s="5" t="s">
        <v>7096</v>
      </c>
      <c r="B2872" s="5" t="s">
        <v>7097</v>
      </c>
      <c r="C2872" s="5">
        <v>3</v>
      </c>
      <c r="D2872" s="5" t="s">
        <v>24</v>
      </c>
      <c r="H2872" t="s">
        <v>15714</v>
      </c>
      <c r="I2872" t="s">
        <v>15703</v>
      </c>
      <c r="J2872">
        <v>0</v>
      </c>
    </row>
    <row r="2873" spans="1:10" x14ac:dyDescent="0.25">
      <c r="A2873" s="5" t="s">
        <v>7098</v>
      </c>
      <c r="B2873" s="5" t="s">
        <v>7099</v>
      </c>
      <c r="C2873" s="5">
        <v>2</v>
      </c>
      <c r="D2873" s="5" t="s">
        <v>24</v>
      </c>
      <c r="H2873" t="s">
        <v>15730</v>
      </c>
      <c r="I2873" t="s">
        <v>15730</v>
      </c>
      <c r="J2873">
        <v>0</v>
      </c>
    </row>
    <row r="2874" spans="1:10" x14ac:dyDescent="0.25">
      <c r="A2874" s="5" t="s">
        <v>7100</v>
      </c>
      <c r="B2874" s="5" t="s">
        <v>7101</v>
      </c>
      <c r="C2874" s="5">
        <v>2</v>
      </c>
      <c r="D2874" s="5" t="s">
        <v>24</v>
      </c>
      <c r="E2874" s="5" t="s">
        <v>290</v>
      </c>
      <c r="F2874" s="5" t="s">
        <v>7102</v>
      </c>
      <c r="G2874" s="5" t="s">
        <v>292</v>
      </c>
      <c r="H2874" t="s">
        <v>15730</v>
      </c>
      <c r="I2874" t="s">
        <v>15730</v>
      </c>
      <c r="J2874">
        <v>51.7</v>
      </c>
    </row>
    <row r="2875" spans="1:10" x14ac:dyDescent="0.25">
      <c r="A2875" s="5" t="s">
        <v>7103</v>
      </c>
      <c r="B2875" s="5" t="s">
        <v>7104</v>
      </c>
      <c r="C2875" s="5">
        <v>2</v>
      </c>
      <c r="D2875" s="5" t="s">
        <v>24</v>
      </c>
      <c r="E2875" s="5" t="s">
        <v>4162</v>
      </c>
      <c r="F2875" s="5" t="s">
        <v>3362</v>
      </c>
      <c r="G2875" s="5" t="s">
        <v>4163</v>
      </c>
      <c r="H2875" t="s">
        <v>15717</v>
      </c>
      <c r="I2875" t="s">
        <v>15703</v>
      </c>
      <c r="J2875">
        <v>758</v>
      </c>
    </row>
    <row r="2876" spans="1:10" x14ac:dyDescent="0.25">
      <c r="A2876" s="5" t="s">
        <v>7105</v>
      </c>
      <c r="B2876" s="5" t="s">
        <v>7106</v>
      </c>
      <c r="C2876" s="5">
        <v>4</v>
      </c>
      <c r="D2876" s="5" t="s">
        <v>24</v>
      </c>
      <c r="E2876" s="5" t="s">
        <v>72</v>
      </c>
      <c r="F2876" s="5" t="s">
        <v>7107</v>
      </c>
      <c r="G2876" s="5" t="s">
        <v>74</v>
      </c>
      <c r="H2876" t="s">
        <v>15704</v>
      </c>
      <c r="I2876" t="s">
        <v>15703</v>
      </c>
      <c r="J2876">
        <v>30.52</v>
      </c>
    </row>
    <row r="2877" spans="1:10" x14ac:dyDescent="0.25">
      <c r="A2877" s="5" t="s">
        <v>7108</v>
      </c>
      <c r="B2877" s="5" t="s">
        <v>7109</v>
      </c>
      <c r="C2877" s="5">
        <v>2</v>
      </c>
      <c r="D2877" s="5" t="s">
        <v>24</v>
      </c>
      <c r="E2877" s="5" t="s">
        <v>57</v>
      </c>
      <c r="F2877" s="5" t="s">
        <v>3960</v>
      </c>
      <c r="G2877" s="5" t="s">
        <v>59</v>
      </c>
      <c r="H2877" t="s">
        <v>15730</v>
      </c>
      <c r="I2877" t="s">
        <v>15730</v>
      </c>
      <c r="J2877">
        <v>0</v>
      </c>
    </row>
    <row r="2878" spans="1:10" x14ac:dyDescent="0.25">
      <c r="A2878" s="5" t="s">
        <v>7110</v>
      </c>
      <c r="B2878" s="5" t="s">
        <v>7111</v>
      </c>
      <c r="C2878" s="5">
        <v>7</v>
      </c>
      <c r="D2878" s="5" t="s">
        <v>24</v>
      </c>
      <c r="E2878" s="5" t="s">
        <v>57</v>
      </c>
      <c r="F2878" s="5" t="s">
        <v>3960</v>
      </c>
      <c r="G2878" s="5" t="s">
        <v>59</v>
      </c>
      <c r="H2878" t="s">
        <v>15707</v>
      </c>
      <c r="I2878" t="s">
        <v>15706</v>
      </c>
      <c r="J2878">
        <v>0</v>
      </c>
    </row>
    <row r="2879" spans="1:10" x14ac:dyDescent="0.25">
      <c r="A2879" s="5" t="s">
        <v>7112</v>
      </c>
      <c r="B2879" s="5" t="s">
        <v>7113</v>
      </c>
      <c r="C2879" s="5">
        <v>6</v>
      </c>
      <c r="D2879" s="5" t="s">
        <v>62</v>
      </c>
      <c r="E2879" s="5" t="s">
        <v>387</v>
      </c>
      <c r="F2879" s="5" t="s">
        <v>7114</v>
      </c>
      <c r="G2879" s="5" t="s">
        <v>389</v>
      </c>
      <c r="H2879" t="s">
        <v>15714</v>
      </c>
      <c r="I2879" t="s">
        <v>15703</v>
      </c>
      <c r="J2879">
        <v>373.5</v>
      </c>
    </row>
    <row r="2880" spans="1:10" x14ac:dyDescent="0.25">
      <c r="A2880" s="5" t="s">
        <v>7115</v>
      </c>
      <c r="B2880" s="5" t="s">
        <v>7116</v>
      </c>
      <c r="C2880" s="5">
        <v>1</v>
      </c>
      <c r="D2880" s="5" t="s">
        <v>24</v>
      </c>
      <c r="E2880" s="5" t="s">
        <v>36</v>
      </c>
      <c r="F2880" s="5" t="s">
        <v>7117</v>
      </c>
      <c r="G2880" s="5" t="s">
        <v>27</v>
      </c>
      <c r="H2880" t="s">
        <v>15714</v>
      </c>
      <c r="I2880" t="s">
        <v>15703</v>
      </c>
      <c r="J2880">
        <v>59.9</v>
      </c>
    </row>
    <row r="2881" spans="1:10" x14ac:dyDescent="0.25">
      <c r="A2881" s="5" t="s">
        <v>7118</v>
      </c>
      <c r="B2881" s="5" t="s">
        <v>7119</v>
      </c>
      <c r="C2881" s="5">
        <v>2</v>
      </c>
      <c r="D2881" s="5" t="s">
        <v>24</v>
      </c>
      <c r="E2881" s="5" t="s">
        <v>72</v>
      </c>
      <c r="F2881" s="5" t="s">
        <v>7120</v>
      </c>
      <c r="G2881" s="5" t="s">
        <v>74</v>
      </c>
      <c r="H2881" t="s">
        <v>15717</v>
      </c>
      <c r="I2881" t="s">
        <v>15703</v>
      </c>
      <c r="J2881">
        <v>19.440000000000001</v>
      </c>
    </row>
    <row r="2882" spans="1:10" x14ac:dyDescent="0.25">
      <c r="A2882" s="5" t="s">
        <v>7121</v>
      </c>
      <c r="B2882" s="5" t="s">
        <v>7122</v>
      </c>
      <c r="C2882" s="5">
        <v>3</v>
      </c>
      <c r="D2882" s="5" t="s">
        <v>24</v>
      </c>
      <c r="E2882" s="5" t="s">
        <v>151</v>
      </c>
      <c r="F2882" s="5" t="s">
        <v>3971</v>
      </c>
      <c r="G2882" s="5" t="s">
        <v>153</v>
      </c>
      <c r="H2882" t="s">
        <v>15730</v>
      </c>
      <c r="I2882" t="s">
        <v>15730</v>
      </c>
      <c r="J2882">
        <v>19.53</v>
      </c>
    </row>
    <row r="2883" spans="1:10" x14ac:dyDescent="0.25">
      <c r="A2883" s="5" t="s">
        <v>7123</v>
      </c>
      <c r="B2883" s="5" t="s">
        <v>7124</v>
      </c>
      <c r="C2883" s="5">
        <v>2</v>
      </c>
      <c r="D2883" s="5" t="s">
        <v>24</v>
      </c>
      <c r="E2883" s="5" t="s">
        <v>57</v>
      </c>
      <c r="F2883" s="5" t="s">
        <v>3960</v>
      </c>
      <c r="G2883" s="5" t="s">
        <v>59</v>
      </c>
      <c r="H2883" t="s">
        <v>15730</v>
      </c>
      <c r="I2883" t="s">
        <v>15730</v>
      </c>
      <c r="J2883">
        <v>0</v>
      </c>
    </row>
    <row r="2884" spans="1:10" x14ac:dyDescent="0.25">
      <c r="A2884" s="5" t="s">
        <v>7125</v>
      </c>
      <c r="B2884" s="5" t="s">
        <v>7126</v>
      </c>
      <c r="C2884" s="5">
        <v>1</v>
      </c>
      <c r="D2884" s="5" t="s">
        <v>24</v>
      </c>
      <c r="E2884" s="5" t="s">
        <v>57</v>
      </c>
      <c r="F2884" s="5" t="s">
        <v>3960</v>
      </c>
      <c r="G2884" s="5" t="s">
        <v>59</v>
      </c>
      <c r="H2884" t="s">
        <v>15712</v>
      </c>
      <c r="I2884" t="s">
        <v>15706</v>
      </c>
      <c r="J2884">
        <v>0</v>
      </c>
    </row>
    <row r="2885" spans="1:10" x14ac:dyDescent="0.25">
      <c r="A2885" s="5" t="s">
        <v>7127</v>
      </c>
      <c r="B2885" s="5" t="s">
        <v>7128</v>
      </c>
      <c r="C2885" s="5">
        <v>2</v>
      </c>
      <c r="D2885" s="5" t="s">
        <v>24</v>
      </c>
      <c r="E2885" s="5" t="s">
        <v>151</v>
      </c>
      <c r="F2885" s="5" t="s">
        <v>7129</v>
      </c>
      <c r="G2885" s="5" t="s">
        <v>153</v>
      </c>
      <c r="H2885" t="s">
        <v>15714</v>
      </c>
      <c r="I2885" t="s">
        <v>15703</v>
      </c>
      <c r="J2885">
        <v>15.6</v>
      </c>
    </row>
    <row r="2886" spans="1:10" x14ac:dyDescent="0.25">
      <c r="A2886" s="5" t="s">
        <v>7130</v>
      </c>
      <c r="B2886" s="5" t="s">
        <v>7131</v>
      </c>
      <c r="C2886" s="5">
        <v>9</v>
      </c>
      <c r="D2886" s="5" t="s">
        <v>24</v>
      </c>
      <c r="E2886" s="5" t="s">
        <v>63</v>
      </c>
      <c r="F2886" s="5" t="s">
        <v>3960</v>
      </c>
      <c r="G2886" s="5" t="s">
        <v>65</v>
      </c>
      <c r="H2886" t="s">
        <v>15730</v>
      </c>
      <c r="I2886" t="s">
        <v>15730</v>
      </c>
      <c r="J2886">
        <v>0</v>
      </c>
    </row>
    <row r="2887" spans="1:10" x14ac:dyDescent="0.25">
      <c r="A2887" s="5" t="s">
        <v>7132</v>
      </c>
      <c r="B2887" s="5" t="s">
        <v>7133</v>
      </c>
      <c r="C2887" s="5">
        <v>3</v>
      </c>
      <c r="D2887" s="5" t="s">
        <v>24</v>
      </c>
      <c r="E2887" s="5" t="s">
        <v>171</v>
      </c>
      <c r="F2887" s="5" t="s">
        <v>3960</v>
      </c>
      <c r="G2887" s="5" t="s">
        <v>173</v>
      </c>
      <c r="H2887" t="s">
        <v>15730</v>
      </c>
      <c r="I2887" t="s">
        <v>15730</v>
      </c>
      <c r="J2887">
        <v>0</v>
      </c>
    </row>
    <row r="2888" spans="1:10" x14ac:dyDescent="0.25">
      <c r="A2888" s="5" t="s">
        <v>7134</v>
      </c>
      <c r="B2888" s="5" t="s">
        <v>7135</v>
      </c>
      <c r="C2888" s="5">
        <v>3</v>
      </c>
      <c r="D2888" s="5" t="s">
        <v>24</v>
      </c>
      <c r="H2888" t="s">
        <v>15730</v>
      </c>
      <c r="I2888" t="s">
        <v>15730</v>
      </c>
      <c r="J2888">
        <v>0</v>
      </c>
    </row>
    <row r="2889" spans="1:10" x14ac:dyDescent="0.25">
      <c r="A2889" s="5" t="s">
        <v>7136</v>
      </c>
      <c r="B2889" s="5" t="s">
        <v>7137</v>
      </c>
      <c r="C2889" s="5">
        <v>9</v>
      </c>
      <c r="D2889" s="5" t="s">
        <v>24</v>
      </c>
      <c r="E2889" s="5" t="s">
        <v>63</v>
      </c>
      <c r="F2889" s="5" t="s">
        <v>3960</v>
      </c>
      <c r="G2889" s="5" t="s">
        <v>65</v>
      </c>
      <c r="H2889" t="s">
        <v>15730</v>
      </c>
      <c r="I2889" t="s">
        <v>15730</v>
      </c>
      <c r="J2889">
        <v>0</v>
      </c>
    </row>
    <row r="2890" spans="1:10" x14ac:dyDescent="0.25">
      <c r="A2890" s="5" t="s">
        <v>7138</v>
      </c>
      <c r="B2890" s="5" t="s">
        <v>7139</v>
      </c>
      <c r="C2890" s="5">
        <v>1</v>
      </c>
      <c r="D2890" s="5" t="s">
        <v>24</v>
      </c>
      <c r="E2890" s="5" t="s">
        <v>63</v>
      </c>
      <c r="F2890" s="5" t="s">
        <v>3960</v>
      </c>
      <c r="G2890" s="5" t="s">
        <v>65</v>
      </c>
      <c r="H2890" t="s">
        <v>15704</v>
      </c>
      <c r="I2890" t="s">
        <v>15703</v>
      </c>
      <c r="J2890">
        <v>0</v>
      </c>
    </row>
    <row r="2891" spans="1:10" x14ac:dyDescent="0.25">
      <c r="A2891" s="5" t="s">
        <v>7140</v>
      </c>
      <c r="B2891" s="5" t="s">
        <v>7141</v>
      </c>
      <c r="C2891" s="5">
        <v>4</v>
      </c>
      <c r="D2891" s="5" t="s">
        <v>24</v>
      </c>
      <c r="E2891" s="5" t="s">
        <v>63</v>
      </c>
      <c r="F2891" s="5" t="s">
        <v>3960</v>
      </c>
      <c r="G2891" s="5" t="s">
        <v>65</v>
      </c>
      <c r="H2891" t="s">
        <v>15730</v>
      </c>
      <c r="I2891" t="s">
        <v>15730</v>
      </c>
      <c r="J2891">
        <v>0</v>
      </c>
    </row>
    <row r="2892" spans="1:10" x14ac:dyDescent="0.25">
      <c r="A2892" s="5" t="s">
        <v>7142</v>
      </c>
      <c r="B2892" s="5" t="s">
        <v>7143</v>
      </c>
      <c r="C2892" s="5">
        <v>43</v>
      </c>
      <c r="D2892" s="5" t="s">
        <v>24</v>
      </c>
      <c r="E2892" s="5" t="s">
        <v>72</v>
      </c>
      <c r="F2892" s="5" t="s">
        <v>883</v>
      </c>
      <c r="G2892" s="5" t="s">
        <v>74</v>
      </c>
      <c r="H2892" t="s">
        <v>15722</v>
      </c>
      <c r="I2892" t="s">
        <v>15706</v>
      </c>
      <c r="J2892">
        <v>300.57</v>
      </c>
    </row>
    <row r="2893" spans="1:10" x14ac:dyDescent="0.25">
      <c r="A2893" s="5" t="s">
        <v>7144</v>
      </c>
      <c r="B2893" s="5" t="s">
        <v>7145</v>
      </c>
      <c r="C2893" s="5">
        <v>2</v>
      </c>
      <c r="D2893" s="5" t="s">
        <v>24</v>
      </c>
      <c r="E2893" s="5" t="s">
        <v>25</v>
      </c>
      <c r="F2893" s="5" t="s">
        <v>7146</v>
      </c>
      <c r="G2893" s="5" t="s">
        <v>27</v>
      </c>
      <c r="H2893" t="s">
        <v>15707</v>
      </c>
      <c r="I2893" t="s">
        <v>15706</v>
      </c>
      <c r="J2893">
        <v>1934.14</v>
      </c>
    </row>
    <row r="2894" spans="1:10" x14ac:dyDescent="0.25">
      <c r="A2894" s="5" t="s">
        <v>7147</v>
      </c>
      <c r="B2894" s="5" t="s">
        <v>7148</v>
      </c>
      <c r="C2894" s="5">
        <v>2</v>
      </c>
      <c r="D2894" s="5" t="s">
        <v>24</v>
      </c>
      <c r="E2894" s="5" t="s">
        <v>63</v>
      </c>
      <c r="F2894" s="5" t="s">
        <v>3960</v>
      </c>
      <c r="G2894" s="5" t="s">
        <v>65</v>
      </c>
      <c r="H2894" t="s">
        <v>15730</v>
      </c>
      <c r="I2894" t="s">
        <v>15730</v>
      </c>
      <c r="J2894">
        <v>0</v>
      </c>
    </row>
    <row r="2895" spans="1:10" x14ac:dyDescent="0.25">
      <c r="A2895" s="5" t="s">
        <v>7149</v>
      </c>
      <c r="B2895" s="5" t="s">
        <v>7150</v>
      </c>
      <c r="C2895" s="5">
        <v>1</v>
      </c>
      <c r="D2895" s="5" t="s">
        <v>24</v>
      </c>
      <c r="E2895" s="5" t="s">
        <v>57</v>
      </c>
      <c r="F2895" s="5" t="s">
        <v>7151</v>
      </c>
      <c r="G2895" s="5" t="s">
        <v>59</v>
      </c>
      <c r="H2895" t="s">
        <v>15730</v>
      </c>
      <c r="I2895" t="s">
        <v>15730</v>
      </c>
      <c r="J2895">
        <v>10.06</v>
      </c>
    </row>
    <row r="2896" spans="1:10" x14ac:dyDescent="0.25">
      <c r="A2896" s="5" t="s">
        <v>7152</v>
      </c>
      <c r="B2896" s="5" t="s">
        <v>7153</v>
      </c>
      <c r="C2896" s="5">
        <v>3</v>
      </c>
      <c r="D2896" s="5" t="s">
        <v>24</v>
      </c>
      <c r="E2896" s="5" t="s">
        <v>63</v>
      </c>
      <c r="F2896" s="5" t="s">
        <v>3960</v>
      </c>
      <c r="G2896" s="5" t="s">
        <v>65</v>
      </c>
      <c r="H2896" t="s">
        <v>15730</v>
      </c>
      <c r="I2896" t="s">
        <v>15730</v>
      </c>
      <c r="J2896">
        <v>0</v>
      </c>
    </row>
    <row r="2897" spans="1:10" x14ac:dyDescent="0.25">
      <c r="A2897" s="5" t="s">
        <v>7154</v>
      </c>
      <c r="B2897" s="5" t="s">
        <v>7155</v>
      </c>
      <c r="C2897" s="5">
        <v>3</v>
      </c>
      <c r="D2897" s="5" t="s">
        <v>24</v>
      </c>
      <c r="E2897" s="5" t="s">
        <v>151</v>
      </c>
      <c r="F2897" s="5" t="s">
        <v>3960</v>
      </c>
      <c r="G2897" s="5" t="s">
        <v>153</v>
      </c>
      <c r="H2897" t="s">
        <v>15730</v>
      </c>
      <c r="I2897" t="s">
        <v>15730</v>
      </c>
      <c r="J2897">
        <v>0</v>
      </c>
    </row>
    <row r="2898" spans="1:10" x14ac:dyDescent="0.25">
      <c r="A2898" s="5" t="s">
        <v>7156</v>
      </c>
      <c r="B2898" s="5" t="s">
        <v>7157</v>
      </c>
      <c r="C2898" s="5">
        <v>12</v>
      </c>
      <c r="D2898" s="5" t="s">
        <v>24</v>
      </c>
      <c r="E2898" s="5" t="s">
        <v>7158</v>
      </c>
      <c r="F2898" s="5" t="s">
        <v>7159</v>
      </c>
      <c r="G2898" s="5" t="s">
        <v>7160</v>
      </c>
      <c r="H2898" t="s">
        <v>15730</v>
      </c>
      <c r="I2898" t="s">
        <v>15730</v>
      </c>
      <c r="J2898">
        <v>52.92</v>
      </c>
    </row>
    <row r="2899" spans="1:10" x14ac:dyDescent="0.25">
      <c r="A2899" s="5" t="s">
        <v>7161</v>
      </c>
      <c r="B2899" s="5" t="s">
        <v>7162</v>
      </c>
      <c r="C2899" s="5">
        <v>9</v>
      </c>
      <c r="D2899" s="5" t="s">
        <v>24</v>
      </c>
      <c r="E2899" s="5" t="s">
        <v>25</v>
      </c>
      <c r="F2899" s="5" t="s">
        <v>3960</v>
      </c>
      <c r="G2899" s="5" t="s">
        <v>27</v>
      </c>
      <c r="H2899" t="s">
        <v>15707</v>
      </c>
      <c r="I2899" t="s">
        <v>15706</v>
      </c>
      <c r="J2899">
        <v>0</v>
      </c>
    </row>
    <row r="2900" spans="1:10" x14ac:dyDescent="0.25">
      <c r="A2900" s="5" t="s">
        <v>7163</v>
      </c>
      <c r="B2900" s="5" t="s">
        <v>7164</v>
      </c>
      <c r="C2900" s="5">
        <v>1</v>
      </c>
      <c r="D2900" s="5" t="s">
        <v>62</v>
      </c>
      <c r="E2900" s="5" t="s">
        <v>387</v>
      </c>
      <c r="F2900" s="5" t="s">
        <v>7165</v>
      </c>
      <c r="G2900" s="5" t="s">
        <v>389</v>
      </c>
      <c r="H2900" t="s">
        <v>15712</v>
      </c>
      <c r="I2900" t="s">
        <v>15706</v>
      </c>
      <c r="J2900">
        <v>112.8</v>
      </c>
    </row>
    <row r="2901" spans="1:10" x14ac:dyDescent="0.25">
      <c r="A2901" s="5" t="s">
        <v>7166</v>
      </c>
      <c r="B2901" s="5" t="s">
        <v>7167</v>
      </c>
      <c r="C2901" s="5">
        <v>5</v>
      </c>
      <c r="D2901" s="5" t="s">
        <v>24</v>
      </c>
      <c r="E2901" s="5" t="s">
        <v>159</v>
      </c>
      <c r="F2901" s="5" t="s">
        <v>7168</v>
      </c>
      <c r="G2901" s="5" t="s">
        <v>161</v>
      </c>
      <c r="H2901" t="s">
        <v>15707</v>
      </c>
      <c r="I2901" t="s">
        <v>15706</v>
      </c>
      <c r="J2901">
        <v>24060</v>
      </c>
    </row>
    <row r="2902" spans="1:10" x14ac:dyDescent="0.25">
      <c r="A2902" s="5" t="s">
        <v>7169</v>
      </c>
      <c r="B2902" s="5" t="s">
        <v>7170</v>
      </c>
      <c r="C2902" s="5">
        <v>2</v>
      </c>
      <c r="D2902" s="5" t="s">
        <v>24</v>
      </c>
      <c r="E2902" s="5" t="s">
        <v>25</v>
      </c>
      <c r="F2902" s="5" t="s">
        <v>3960</v>
      </c>
      <c r="G2902" s="5" t="s">
        <v>27</v>
      </c>
      <c r="H2902" t="s">
        <v>15730</v>
      </c>
      <c r="I2902" t="s">
        <v>15730</v>
      </c>
      <c r="J2902">
        <v>0</v>
      </c>
    </row>
    <row r="2903" spans="1:10" x14ac:dyDescent="0.25">
      <c r="A2903" s="5" t="s">
        <v>7171</v>
      </c>
      <c r="B2903" s="5" t="s">
        <v>7172</v>
      </c>
      <c r="C2903" s="5">
        <v>1</v>
      </c>
      <c r="D2903" s="5" t="s">
        <v>24</v>
      </c>
      <c r="E2903" s="5" t="s">
        <v>57</v>
      </c>
      <c r="F2903" s="5" t="s">
        <v>7173</v>
      </c>
      <c r="G2903" s="5" t="s">
        <v>59</v>
      </c>
      <c r="H2903" t="s">
        <v>15730</v>
      </c>
      <c r="I2903" t="s">
        <v>15730</v>
      </c>
      <c r="J2903">
        <v>237.75</v>
      </c>
    </row>
    <row r="2904" spans="1:10" x14ac:dyDescent="0.25">
      <c r="A2904" s="5" t="s">
        <v>7174</v>
      </c>
      <c r="B2904" s="5" t="s">
        <v>7175</v>
      </c>
      <c r="C2904" s="5">
        <v>1</v>
      </c>
      <c r="D2904" s="5" t="s">
        <v>24</v>
      </c>
      <c r="E2904" s="5" t="s">
        <v>151</v>
      </c>
      <c r="F2904" s="5" t="s">
        <v>7176</v>
      </c>
      <c r="G2904" s="5" t="s">
        <v>153</v>
      </c>
      <c r="H2904" t="s">
        <v>15707</v>
      </c>
      <c r="I2904" t="s">
        <v>15706</v>
      </c>
      <c r="J2904">
        <v>27.74</v>
      </c>
    </row>
    <row r="2905" spans="1:10" x14ac:dyDescent="0.25">
      <c r="A2905" s="5" t="s">
        <v>7177</v>
      </c>
      <c r="B2905" s="5" t="s">
        <v>7178</v>
      </c>
      <c r="C2905" s="5">
        <v>1</v>
      </c>
      <c r="D2905" s="5" t="s">
        <v>62</v>
      </c>
      <c r="E2905" s="5" t="s">
        <v>387</v>
      </c>
      <c r="F2905" s="5" t="s">
        <v>7179</v>
      </c>
      <c r="G2905" s="5" t="s">
        <v>389</v>
      </c>
      <c r="H2905" t="s">
        <v>15714</v>
      </c>
      <c r="I2905" t="s">
        <v>15703</v>
      </c>
      <c r="J2905">
        <v>54</v>
      </c>
    </row>
    <row r="2906" spans="1:10" x14ac:dyDescent="0.25">
      <c r="A2906" s="5" t="s">
        <v>7180</v>
      </c>
      <c r="B2906" s="5" t="s">
        <v>7181</v>
      </c>
      <c r="C2906" s="5">
        <v>97</v>
      </c>
      <c r="D2906" s="5" t="s">
        <v>62</v>
      </c>
      <c r="E2906" s="5" t="s">
        <v>72</v>
      </c>
      <c r="F2906" s="5" t="s">
        <v>7182</v>
      </c>
      <c r="G2906" s="5" t="s">
        <v>74</v>
      </c>
      <c r="H2906" t="s">
        <v>15712</v>
      </c>
      <c r="I2906" t="s">
        <v>15706</v>
      </c>
      <c r="J2906">
        <v>1525.81</v>
      </c>
    </row>
    <row r="2907" spans="1:10" x14ac:dyDescent="0.25">
      <c r="A2907" s="5" t="s">
        <v>7183</v>
      </c>
      <c r="B2907" s="5" t="s">
        <v>7184</v>
      </c>
      <c r="C2907" s="5">
        <v>2</v>
      </c>
      <c r="D2907" s="5" t="s">
        <v>24</v>
      </c>
      <c r="E2907" s="5" t="s">
        <v>25</v>
      </c>
      <c r="F2907" s="5" t="s">
        <v>377</v>
      </c>
      <c r="G2907" s="5" t="s">
        <v>27</v>
      </c>
      <c r="H2907" t="s">
        <v>15730</v>
      </c>
      <c r="I2907" t="s">
        <v>15730</v>
      </c>
      <c r="J2907">
        <v>44.84</v>
      </c>
    </row>
    <row r="2908" spans="1:10" x14ac:dyDescent="0.25">
      <c r="A2908" s="5" t="s">
        <v>7185</v>
      </c>
      <c r="B2908" s="5" t="s">
        <v>7186</v>
      </c>
      <c r="C2908" s="5">
        <v>5</v>
      </c>
      <c r="D2908" s="5" t="s">
        <v>24</v>
      </c>
      <c r="E2908" s="5" t="s">
        <v>63</v>
      </c>
      <c r="F2908" s="5" t="s">
        <v>3960</v>
      </c>
      <c r="G2908" s="5" t="s">
        <v>65</v>
      </c>
      <c r="H2908" t="s">
        <v>15707</v>
      </c>
      <c r="I2908" t="s">
        <v>15706</v>
      </c>
      <c r="J2908">
        <v>0</v>
      </c>
    </row>
    <row r="2909" spans="1:10" x14ac:dyDescent="0.25">
      <c r="A2909" s="5" t="s">
        <v>7187</v>
      </c>
      <c r="B2909" s="5" t="s">
        <v>7188</v>
      </c>
      <c r="C2909" s="5">
        <v>1</v>
      </c>
      <c r="D2909" s="5" t="s">
        <v>24</v>
      </c>
      <c r="E2909" s="5" t="s">
        <v>57</v>
      </c>
      <c r="F2909" s="5" t="s">
        <v>7189</v>
      </c>
      <c r="G2909" s="5" t="s">
        <v>59</v>
      </c>
      <c r="H2909" t="s">
        <v>15730</v>
      </c>
      <c r="I2909" t="s">
        <v>15730</v>
      </c>
      <c r="J2909">
        <v>19.75</v>
      </c>
    </row>
    <row r="2910" spans="1:10" x14ac:dyDescent="0.25">
      <c r="A2910" s="5" t="s">
        <v>7190</v>
      </c>
      <c r="B2910" s="5" t="s">
        <v>7191</v>
      </c>
      <c r="C2910" s="5">
        <v>2</v>
      </c>
      <c r="D2910" s="5" t="s">
        <v>24</v>
      </c>
      <c r="E2910" s="5" t="s">
        <v>57</v>
      </c>
      <c r="F2910" s="5" t="s">
        <v>3960</v>
      </c>
      <c r="G2910" s="5" t="s">
        <v>59</v>
      </c>
      <c r="H2910" t="s">
        <v>15723</v>
      </c>
      <c r="I2910" t="s">
        <v>15706</v>
      </c>
      <c r="J2910">
        <v>0</v>
      </c>
    </row>
    <row r="2911" spans="1:10" x14ac:dyDescent="0.25">
      <c r="A2911" s="5" t="s">
        <v>7192</v>
      </c>
      <c r="B2911" s="5" t="s">
        <v>7193</v>
      </c>
      <c r="C2911" s="5">
        <v>8</v>
      </c>
      <c r="D2911" s="5" t="s">
        <v>24</v>
      </c>
      <c r="H2911" t="s">
        <v>15730</v>
      </c>
      <c r="I2911" t="s">
        <v>15730</v>
      </c>
      <c r="J2911">
        <v>0</v>
      </c>
    </row>
    <row r="2912" spans="1:10" x14ac:dyDescent="0.25">
      <c r="A2912" s="5" t="s">
        <v>7194</v>
      </c>
      <c r="B2912" s="5" t="s">
        <v>7195</v>
      </c>
      <c r="C2912" s="5">
        <v>27</v>
      </c>
      <c r="D2912" s="5" t="s">
        <v>24</v>
      </c>
      <c r="E2912" s="5" t="s">
        <v>48</v>
      </c>
      <c r="F2912" s="5" t="s">
        <v>3960</v>
      </c>
      <c r="G2912" s="5" t="s">
        <v>50</v>
      </c>
      <c r="H2912" t="s">
        <v>15730</v>
      </c>
      <c r="I2912" t="s">
        <v>15730</v>
      </c>
      <c r="J2912">
        <v>0</v>
      </c>
    </row>
    <row r="2913" spans="1:10" x14ac:dyDescent="0.25">
      <c r="A2913" s="5" t="s">
        <v>7196</v>
      </c>
      <c r="B2913" s="5" t="s">
        <v>7197</v>
      </c>
      <c r="C2913" s="5">
        <v>1</v>
      </c>
      <c r="D2913" s="5" t="s">
        <v>24</v>
      </c>
      <c r="E2913" s="5" t="s">
        <v>504</v>
      </c>
      <c r="F2913" s="5" t="s">
        <v>3960</v>
      </c>
      <c r="G2913" s="5" t="s">
        <v>506</v>
      </c>
      <c r="H2913" t="s">
        <v>15707</v>
      </c>
      <c r="I2913" t="s">
        <v>15706</v>
      </c>
      <c r="J2913">
        <v>0</v>
      </c>
    </row>
    <row r="2914" spans="1:10" x14ac:dyDescent="0.25">
      <c r="A2914" s="5" t="s">
        <v>7198</v>
      </c>
      <c r="B2914" s="5" t="s">
        <v>7199</v>
      </c>
      <c r="C2914" s="5">
        <v>2</v>
      </c>
      <c r="D2914" s="5" t="s">
        <v>24</v>
      </c>
      <c r="E2914" s="5" t="s">
        <v>25</v>
      </c>
      <c r="F2914" s="5" t="s">
        <v>3960</v>
      </c>
      <c r="G2914" s="5" t="s">
        <v>27</v>
      </c>
      <c r="H2914" t="s">
        <v>15707</v>
      </c>
      <c r="I2914" t="s">
        <v>15706</v>
      </c>
      <c r="J2914">
        <v>0</v>
      </c>
    </row>
    <row r="2915" spans="1:10" x14ac:dyDescent="0.25">
      <c r="A2915" s="5" t="s">
        <v>7200</v>
      </c>
      <c r="B2915" s="5" t="s">
        <v>7201</v>
      </c>
      <c r="C2915" s="5">
        <v>1</v>
      </c>
      <c r="D2915" s="5" t="s">
        <v>24</v>
      </c>
      <c r="E2915" s="5" t="s">
        <v>63</v>
      </c>
      <c r="F2915" s="5" t="s">
        <v>15793</v>
      </c>
      <c r="G2915" s="5" t="s">
        <v>65</v>
      </c>
      <c r="H2915" t="s">
        <v>15730</v>
      </c>
      <c r="I2915" t="s">
        <v>15730</v>
      </c>
      <c r="J2915">
        <v>15.46</v>
      </c>
    </row>
    <row r="2916" spans="1:10" x14ac:dyDescent="0.25">
      <c r="A2916" s="5" t="s">
        <v>7202</v>
      </c>
      <c r="B2916" s="5" t="s">
        <v>7203</v>
      </c>
      <c r="C2916" s="5">
        <v>1850</v>
      </c>
      <c r="D2916" s="5" t="s">
        <v>62</v>
      </c>
      <c r="E2916" s="5" t="s">
        <v>63</v>
      </c>
      <c r="F2916" s="5" t="s">
        <v>7204</v>
      </c>
      <c r="G2916" s="5" t="s">
        <v>65</v>
      </c>
      <c r="H2916" t="s">
        <v>15707</v>
      </c>
      <c r="I2916" t="s">
        <v>15706</v>
      </c>
      <c r="J2916">
        <v>673.03</v>
      </c>
    </row>
    <row r="2917" spans="1:10" x14ac:dyDescent="0.25">
      <c r="A2917" s="5" t="s">
        <v>7205</v>
      </c>
      <c r="B2917" s="5" t="s">
        <v>7206</v>
      </c>
      <c r="C2917" s="5">
        <v>7</v>
      </c>
      <c r="D2917" s="5" t="s">
        <v>24</v>
      </c>
      <c r="E2917" s="5" t="s">
        <v>63</v>
      </c>
      <c r="F2917" s="5" t="s">
        <v>209</v>
      </c>
      <c r="G2917" s="5" t="s">
        <v>65</v>
      </c>
      <c r="H2917" t="s">
        <v>15707</v>
      </c>
      <c r="I2917" t="s">
        <v>15706</v>
      </c>
      <c r="J2917">
        <v>41.02</v>
      </c>
    </row>
    <row r="2918" spans="1:10" x14ac:dyDescent="0.25">
      <c r="A2918" s="5" t="s">
        <v>7207</v>
      </c>
      <c r="B2918" s="5" t="s">
        <v>7208</v>
      </c>
      <c r="C2918" s="5">
        <v>10</v>
      </c>
      <c r="D2918" s="5" t="s">
        <v>24</v>
      </c>
      <c r="E2918" s="5" t="s">
        <v>63</v>
      </c>
      <c r="F2918" s="5" t="s">
        <v>7209</v>
      </c>
      <c r="G2918" s="5" t="s">
        <v>65</v>
      </c>
      <c r="H2918" t="s">
        <v>15707</v>
      </c>
      <c r="I2918" t="s">
        <v>15706</v>
      </c>
      <c r="J2918">
        <v>126.837</v>
      </c>
    </row>
    <row r="2919" spans="1:10" x14ac:dyDescent="0.25">
      <c r="A2919" s="5" t="s">
        <v>7210</v>
      </c>
      <c r="B2919" s="5" t="s">
        <v>7211</v>
      </c>
      <c r="C2919" s="5">
        <v>3</v>
      </c>
      <c r="D2919" s="5" t="s">
        <v>24</v>
      </c>
      <c r="E2919" s="5" t="s">
        <v>57</v>
      </c>
      <c r="F2919" s="5" t="s">
        <v>3960</v>
      </c>
      <c r="G2919" s="5" t="s">
        <v>59</v>
      </c>
      <c r="H2919" t="s">
        <v>15707</v>
      </c>
      <c r="I2919" t="s">
        <v>15706</v>
      </c>
      <c r="J2919">
        <v>0</v>
      </c>
    </row>
    <row r="2920" spans="1:10" x14ac:dyDescent="0.25">
      <c r="A2920" s="5" t="s">
        <v>7212</v>
      </c>
      <c r="B2920" s="5" t="s">
        <v>7213</v>
      </c>
      <c r="C2920" s="5">
        <v>3</v>
      </c>
      <c r="D2920" s="5" t="s">
        <v>24</v>
      </c>
      <c r="E2920" s="5" t="s">
        <v>25</v>
      </c>
      <c r="F2920" s="5" t="s">
        <v>3960</v>
      </c>
      <c r="G2920" s="5" t="s">
        <v>27</v>
      </c>
      <c r="H2920" t="s">
        <v>15707</v>
      </c>
      <c r="I2920" t="s">
        <v>15706</v>
      </c>
      <c r="J2920">
        <v>0</v>
      </c>
    </row>
    <row r="2921" spans="1:10" x14ac:dyDescent="0.25">
      <c r="A2921" s="5" t="s">
        <v>7214</v>
      </c>
      <c r="B2921" s="5" t="s">
        <v>7215</v>
      </c>
      <c r="C2921" s="5">
        <v>2</v>
      </c>
      <c r="D2921" s="5" t="s">
        <v>24</v>
      </c>
      <c r="E2921" s="5" t="s">
        <v>57</v>
      </c>
      <c r="F2921" s="5" t="s">
        <v>3960</v>
      </c>
      <c r="G2921" s="5" t="s">
        <v>59</v>
      </c>
      <c r="H2921" t="s">
        <v>15707</v>
      </c>
      <c r="I2921" t="s">
        <v>15706</v>
      </c>
      <c r="J2921">
        <v>0</v>
      </c>
    </row>
    <row r="2922" spans="1:10" x14ac:dyDescent="0.25">
      <c r="A2922" s="5" t="s">
        <v>7216</v>
      </c>
      <c r="B2922" s="5" t="s">
        <v>7217</v>
      </c>
      <c r="C2922" s="5">
        <v>6</v>
      </c>
      <c r="D2922" s="5" t="s">
        <v>24</v>
      </c>
      <c r="E2922" s="5" t="s">
        <v>72</v>
      </c>
      <c r="F2922" s="5" t="s">
        <v>7218</v>
      </c>
      <c r="G2922" s="5" t="s">
        <v>74</v>
      </c>
      <c r="H2922" t="s">
        <v>15730</v>
      </c>
      <c r="I2922" t="s">
        <v>15730</v>
      </c>
      <c r="J2922">
        <v>106.80000000000001</v>
      </c>
    </row>
    <row r="2923" spans="1:10" x14ac:dyDescent="0.25">
      <c r="A2923" s="5" t="s">
        <v>7219</v>
      </c>
      <c r="B2923" s="5" t="s">
        <v>7220</v>
      </c>
      <c r="C2923" s="5">
        <v>6</v>
      </c>
      <c r="D2923" s="5" t="s">
        <v>24</v>
      </c>
      <c r="E2923" s="5" t="s">
        <v>48</v>
      </c>
      <c r="F2923" s="5" t="s">
        <v>7221</v>
      </c>
      <c r="G2923" s="5" t="s">
        <v>50</v>
      </c>
      <c r="H2923" t="s">
        <v>15730</v>
      </c>
      <c r="I2923" t="s">
        <v>15730</v>
      </c>
      <c r="J2923">
        <v>15.24</v>
      </c>
    </row>
    <row r="2924" spans="1:10" x14ac:dyDescent="0.25">
      <c r="A2924" s="5" t="s">
        <v>7222</v>
      </c>
      <c r="B2924" s="5" t="s">
        <v>7223</v>
      </c>
      <c r="C2924" s="5">
        <v>2</v>
      </c>
      <c r="D2924" s="5" t="s">
        <v>24</v>
      </c>
      <c r="E2924" s="5" t="s">
        <v>5702</v>
      </c>
      <c r="F2924" s="5" t="s">
        <v>7224</v>
      </c>
      <c r="G2924" s="5" t="s">
        <v>5703</v>
      </c>
      <c r="H2924" t="s">
        <v>15712</v>
      </c>
      <c r="I2924" t="s">
        <v>15706</v>
      </c>
      <c r="J2924">
        <v>1707.9662000000001</v>
      </c>
    </row>
    <row r="2925" spans="1:10" x14ac:dyDescent="0.25">
      <c r="A2925" s="5" t="s">
        <v>7225</v>
      </c>
      <c r="B2925" s="5" t="s">
        <v>7226</v>
      </c>
      <c r="C2925" s="5">
        <v>1</v>
      </c>
      <c r="D2925" s="5" t="s">
        <v>24</v>
      </c>
      <c r="H2925" t="s">
        <v>15730</v>
      </c>
      <c r="I2925" t="s">
        <v>15730</v>
      </c>
      <c r="J2925">
        <v>0</v>
      </c>
    </row>
    <row r="2926" spans="1:10" x14ac:dyDescent="0.25">
      <c r="A2926" s="5" t="s">
        <v>7227</v>
      </c>
      <c r="B2926" s="5" t="s">
        <v>7228</v>
      </c>
      <c r="C2926" s="5">
        <v>1</v>
      </c>
      <c r="D2926" s="5" t="s">
        <v>24</v>
      </c>
      <c r="E2926" s="5" t="s">
        <v>57</v>
      </c>
      <c r="F2926" s="5" t="s">
        <v>3960</v>
      </c>
      <c r="G2926" s="5" t="s">
        <v>59</v>
      </c>
      <c r="H2926" t="s">
        <v>15730</v>
      </c>
      <c r="I2926" t="s">
        <v>15730</v>
      </c>
      <c r="J2926">
        <v>0</v>
      </c>
    </row>
    <row r="2927" spans="1:10" x14ac:dyDescent="0.25">
      <c r="A2927" s="5" t="s">
        <v>7229</v>
      </c>
      <c r="B2927" s="5" t="s">
        <v>7230</v>
      </c>
      <c r="C2927" s="5">
        <v>1</v>
      </c>
      <c r="D2927" s="5" t="s">
        <v>24</v>
      </c>
      <c r="E2927" s="5" t="s">
        <v>5064</v>
      </c>
      <c r="F2927" s="5" t="s">
        <v>3960</v>
      </c>
      <c r="G2927" s="5" t="s">
        <v>5065</v>
      </c>
      <c r="H2927" t="s">
        <v>15730</v>
      </c>
      <c r="I2927" t="s">
        <v>15730</v>
      </c>
      <c r="J2927">
        <v>0</v>
      </c>
    </row>
    <row r="2928" spans="1:10" x14ac:dyDescent="0.25">
      <c r="A2928" s="5" t="s">
        <v>7231</v>
      </c>
      <c r="B2928" s="5" t="s">
        <v>7232</v>
      </c>
      <c r="C2928" s="5">
        <v>6</v>
      </c>
      <c r="D2928" s="5" t="s">
        <v>367</v>
      </c>
      <c r="E2928" s="5" t="s">
        <v>368</v>
      </c>
      <c r="F2928" s="5" t="s">
        <v>7233</v>
      </c>
      <c r="G2928" s="5" t="s">
        <v>369</v>
      </c>
      <c r="H2928" t="s">
        <v>15730</v>
      </c>
      <c r="I2928" t="s">
        <v>15730</v>
      </c>
      <c r="J2928">
        <v>116.88</v>
      </c>
    </row>
    <row r="2929" spans="1:10" x14ac:dyDescent="0.25">
      <c r="A2929" s="5" t="s">
        <v>7234</v>
      </c>
      <c r="B2929" s="5" t="s">
        <v>7235</v>
      </c>
      <c r="C2929" s="5">
        <v>1</v>
      </c>
      <c r="D2929" s="5" t="s">
        <v>24</v>
      </c>
      <c r="E2929" s="5" t="s">
        <v>290</v>
      </c>
      <c r="F2929" s="5" t="s">
        <v>3960</v>
      </c>
      <c r="G2929" s="5" t="s">
        <v>292</v>
      </c>
      <c r="H2929" t="s">
        <v>15717</v>
      </c>
      <c r="I2929" t="s">
        <v>15703</v>
      </c>
      <c r="J2929">
        <v>0</v>
      </c>
    </row>
    <row r="2930" spans="1:10" x14ac:dyDescent="0.25">
      <c r="A2930" s="5" t="s">
        <v>7236</v>
      </c>
      <c r="B2930" s="5" t="s">
        <v>7237</v>
      </c>
      <c r="C2930" s="5">
        <v>5</v>
      </c>
      <c r="D2930" s="5" t="s">
        <v>24</v>
      </c>
      <c r="E2930" s="5" t="s">
        <v>25</v>
      </c>
      <c r="F2930" s="5" t="s">
        <v>3960</v>
      </c>
      <c r="G2930" s="5" t="s">
        <v>27</v>
      </c>
      <c r="H2930" t="s">
        <v>15712</v>
      </c>
      <c r="I2930" t="s">
        <v>15706</v>
      </c>
      <c r="J2930">
        <v>0</v>
      </c>
    </row>
    <row r="2931" spans="1:10" x14ac:dyDescent="0.25">
      <c r="A2931" s="5" t="s">
        <v>7238</v>
      </c>
      <c r="B2931" s="5" t="s">
        <v>7239</v>
      </c>
      <c r="C2931" s="5">
        <v>1</v>
      </c>
      <c r="D2931" s="5" t="s">
        <v>24</v>
      </c>
      <c r="H2931" t="s">
        <v>15730</v>
      </c>
      <c r="I2931" t="s">
        <v>15730</v>
      </c>
      <c r="J2931">
        <v>0</v>
      </c>
    </row>
    <row r="2932" spans="1:10" x14ac:dyDescent="0.25">
      <c r="A2932" s="5" t="s">
        <v>7240</v>
      </c>
      <c r="B2932" s="5" t="s">
        <v>7241</v>
      </c>
      <c r="C2932" s="5">
        <v>1</v>
      </c>
      <c r="D2932" s="5" t="s">
        <v>24</v>
      </c>
      <c r="E2932" s="5" t="s">
        <v>25</v>
      </c>
      <c r="F2932" s="5" t="s">
        <v>15794</v>
      </c>
      <c r="G2932" s="5" t="s">
        <v>27</v>
      </c>
      <c r="H2932" t="s">
        <v>15707</v>
      </c>
      <c r="I2932" t="s">
        <v>15706</v>
      </c>
      <c r="J2932">
        <v>1452.05</v>
      </c>
    </row>
    <row r="2933" spans="1:10" x14ac:dyDescent="0.25">
      <c r="A2933" s="5" t="s">
        <v>7242</v>
      </c>
      <c r="B2933" s="5" t="s">
        <v>7243</v>
      </c>
      <c r="C2933" s="5">
        <v>1000</v>
      </c>
      <c r="D2933" s="5" t="s">
        <v>62</v>
      </c>
      <c r="E2933" s="5" t="s">
        <v>63</v>
      </c>
      <c r="F2933" s="5" t="s">
        <v>7244</v>
      </c>
      <c r="G2933" s="5" t="s">
        <v>65</v>
      </c>
      <c r="H2933" t="s">
        <v>15723</v>
      </c>
      <c r="I2933" t="s">
        <v>15706</v>
      </c>
      <c r="J2933">
        <v>302.70000000000005</v>
      </c>
    </row>
    <row r="2934" spans="1:10" x14ac:dyDescent="0.25">
      <c r="A2934" s="5" t="s">
        <v>7245</v>
      </c>
      <c r="B2934" s="5" t="s">
        <v>7246</v>
      </c>
      <c r="C2934" s="5">
        <v>1000</v>
      </c>
      <c r="D2934" s="5" t="s">
        <v>62</v>
      </c>
      <c r="E2934" s="5" t="s">
        <v>63</v>
      </c>
      <c r="F2934" s="5" t="s">
        <v>7244</v>
      </c>
      <c r="G2934" s="5" t="s">
        <v>65</v>
      </c>
      <c r="H2934" t="s">
        <v>15723</v>
      </c>
      <c r="I2934" t="s">
        <v>15706</v>
      </c>
      <c r="J2934">
        <v>302.70000000000005</v>
      </c>
    </row>
    <row r="2935" spans="1:10" x14ac:dyDescent="0.25">
      <c r="A2935" s="5" t="s">
        <v>7247</v>
      </c>
      <c r="B2935" s="5" t="s">
        <v>7248</v>
      </c>
      <c r="C2935" s="5">
        <v>3</v>
      </c>
      <c r="D2935" s="5" t="s">
        <v>24</v>
      </c>
      <c r="E2935" s="5" t="s">
        <v>151</v>
      </c>
      <c r="F2935" s="5" t="s">
        <v>3960</v>
      </c>
      <c r="G2935" s="5" t="s">
        <v>153</v>
      </c>
      <c r="H2935" t="s">
        <v>15730</v>
      </c>
      <c r="I2935" t="s">
        <v>15730</v>
      </c>
      <c r="J2935">
        <v>0</v>
      </c>
    </row>
    <row r="2936" spans="1:10" x14ac:dyDescent="0.25">
      <c r="A2936" s="5" t="s">
        <v>7249</v>
      </c>
      <c r="B2936" s="5" t="s">
        <v>7250</v>
      </c>
      <c r="C2936" s="5">
        <v>12</v>
      </c>
      <c r="D2936" s="5" t="s">
        <v>24</v>
      </c>
      <c r="E2936" s="5" t="s">
        <v>48</v>
      </c>
      <c r="F2936" s="5" t="s">
        <v>757</v>
      </c>
      <c r="G2936" s="5" t="s">
        <v>50</v>
      </c>
      <c r="H2936" t="s">
        <v>15716</v>
      </c>
      <c r="I2936" t="s">
        <v>15703</v>
      </c>
      <c r="J2936">
        <v>31.200000000000003</v>
      </c>
    </row>
    <row r="2937" spans="1:10" x14ac:dyDescent="0.25">
      <c r="A2937" s="5" t="s">
        <v>7251</v>
      </c>
      <c r="B2937" s="5" t="s">
        <v>7252</v>
      </c>
      <c r="C2937" s="5">
        <v>1</v>
      </c>
      <c r="D2937" s="5" t="s">
        <v>24</v>
      </c>
      <c r="E2937" s="5" t="s">
        <v>25</v>
      </c>
      <c r="F2937" s="5" t="s">
        <v>3960</v>
      </c>
      <c r="G2937" s="5" t="s">
        <v>27</v>
      </c>
      <c r="H2937" t="s">
        <v>15714</v>
      </c>
      <c r="I2937" t="s">
        <v>15703</v>
      </c>
      <c r="J2937">
        <v>0</v>
      </c>
    </row>
    <row r="2938" spans="1:10" x14ac:dyDescent="0.25">
      <c r="A2938" s="5" t="s">
        <v>7253</v>
      </c>
      <c r="B2938" s="5" t="s">
        <v>7254</v>
      </c>
      <c r="C2938" s="5">
        <v>3</v>
      </c>
      <c r="D2938" s="5" t="s">
        <v>24</v>
      </c>
      <c r="E2938" s="5" t="s">
        <v>63</v>
      </c>
      <c r="F2938" s="5" t="s">
        <v>3960</v>
      </c>
      <c r="G2938" s="5" t="s">
        <v>65</v>
      </c>
      <c r="H2938" t="s">
        <v>15730</v>
      </c>
      <c r="I2938" t="s">
        <v>15730</v>
      </c>
      <c r="J2938">
        <v>0</v>
      </c>
    </row>
    <row r="2939" spans="1:10" x14ac:dyDescent="0.25">
      <c r="A2939" s="5" t="s">
        <v>7255</v>
      </c>
      <c r="B2939" s="5" t="s">
        <v>7256</v>
      </c>
      <c r="C2939" s="5">
        <v>4</v>
      </c>
      <c r="D2939" s="5" t="s">
        <v>24</v>
      </c>
      <c r="E2939" s="5" t="s">
        <v>25</v>
      </c>
      <c r="F2939" s="5" t="s">
        <v>5814</v>
      </c>
      <c r="G2939" s="5" t="s">
        <v>27</v>
      </c>
      <c r="H2939" t="s">
        <v>15712</v>
      </c>
      <c r="I2939" t="s">
        <v>15706</v>
      </c>
      <c r="J2939">
        <v>44.64</v>
      </c>
    </row>
    <row r="2940" spans="1:10" x14ac:dyDescent="0.25">
      <c r="A2940" s="5" t="s">
        <v>7257</v>
      </c>
      <c r="B2940" s="5" t="s">
        <v>7258</v>
      </c>
      <c r="C2940" s="5">
        <v>4</v>
      </c>
      <c r="D2940" s="5" t="s">
        <v>24</v>
      </c>
      <c r="H2940" t="s">
        <v>15730</v>
      </c>
      <c r="I2940" t="s">
        <v>15730</v>
      </c>
      <c r="J2940">
        <v>0</v>
      </c>
    </row>
    <row r="2941" spans="1:10" x14ac:dyDescent="0.25">
      <c r="A2941" s="5" t="s">
        <v>7259</v>
      </c>
      <c r="B2941" s="5" t="s">
        <v>7260</v>
      </c>
      <c r="C2941" s="5">
        <v>1</v>
      </c>
      <c r="D2941" s="5" t="s">
        <v>24</v>
      </c>
      <c r="H2941" t="s">
        <v>15730</v>
      </c>
      <c r="I2941" t="s">
        <v>15730</v>
      </c>
      <c r="J2941">
        <v>0</v>
      </c>
    </row>
    <row r="2942" spans="1:10" x14ac:dyDescent="0.25">
      <c r="A2942" s="5" t="s">
        <v>7261</v>
      </c>
      <c r="B2942" s="5" t="s">
        <v>7262</v>
      </c>
      <c r="C2942" s="5">
        <v>10</v>
      </c>
      <c r="D2942" s="5" t="s">
        <v>24</v>
      </c>
      <c r="E2942" s="5" t="s">
        <v>6622</v>
      </c>
      <c r="F2942" s="5" t="s">
        <v>3960</v>
      </c>
      <c r="G2942" s="5" t="s">
        <v>6623</v>
      </c>
      <c r="H2942" t="s">
        <v>15722</v>
      </c>
      <c r="I2942" t="s">
        <v>15706</v>
      </c>
      <c r="J2942">
        <v>0</v>
      </c>
    </row>
    <row r="2943" spans="1:10" x14ac:dyDescent="0.25">
      <c r="A2943" s="5" t="s">
        <v>7263</v>
      </c>
      <c r="B2943" s="5" t="s">
        <v>7264</v>
      </c>
      <c r="C2943" s="5">
        <v>2</v>
      </c>
      <c r="D2943" s="5" t="s">
        <v>24</v>
      </c>
      <c r="E2943" s="5" t="s">
        <v>53</v>
      </c>
      <c r="F2943" s="5" t="s">
        <v>3960</v>
      </c>
      <c r="G2943" s="5" t="s">
        <v>54</v>
      </c>
      <c r="H2943" t="s">
        <v>15722</v>
      </c>
      <c r="I2943" t="s">
        <v>15706</v>
      </c>
      <c r="J2943">
        <v>0</v>
      </c>
    </row>
    <row r="2944" spans="1:10" x14ac:dyDescent="0.25">
      <c r="A2944" s="5" t="s">
        <v>7265</v>
      </c>
      <c r="B2944" s="5" t="s">
        <v>7266</v>
      </c>
      <c r="C2944" s="5">
        <v>4</v>
      </c>
      <c r="D2944" s="5" t="s">
        <v>24</v>
      </c>
      <c r="E2944" s="5" t="s">
        <v>290</v>
      </c>
      <c r="F2944" s="5" t="s">
        <v>4948</v>
      </c>
      <c r="G2944" s="5" t="s">
        <v>292</v>
      </c>
      <c r="H2944" t="s">
        <v>15713</v>
      </c>
      <c r="I2944" t="s">
        <v>15703</v>
      </c>
      <c r="J2944">
        <v>87.4</v>
      </c>
    </row>
    <row r="2945" spans="1:10" x14ac:dyDescent="0.25">
      <c r="A2945" s="5" t="s">
        <v>7267</v>
      </c>
      <c r="B2945" s="5" t="s">
        <v>7268</v>
      </c>
      <c r="C2945" s="5">
        <v>3</v>
      </c>
      <c r="D2945" s="5" t="s">
        <v>24</v>
      </c>
      <c r="E2945" s="5" t="s">
        <v>57</v>
      </c>
      <c r="F2945" s="5" t="s">
        <v>3960</v>
      </c>
      <c r="G2945" s="5" t="s">
        <v>59</v>
      </c>
      <c r="H2945" t="s">
        <v>15730</v>
      </c>
      <c r="I2945" t="s">
        <v>15730</v>
      </c>
      <c r="J2945">
        <v>0</v>
      </c>
    </row>
    <row r="2946" spans="1:10" x14ac:dyDescent="0.25">
      <c r="A2946" s="5" t="s">
        <v>7269</v>
      </c>
      <c r="B2946" s="5" t="s">
        <v>7270</v>
      </c>
      <c r="C2946" s="5">
        <v>1</v>
      </c>
      <c r="D2946" s="5" t="s">
        <v>24</v>
      </c>
      <c r="E2946" s="5" t="s">
        <v>53</v>
      </c>
      <c r="F2946" s="5" t="s">
        <v>3960</v>
      </c>
      <c r="G2946" s="5" t="s">
        <v>54</v>
      </c>
      <c r="H2946" t="s">
        <v>15716</v>
      </c>
      <c r="I2946" t="s">
        <v>15703</v>
      </c>
      <c r="J2946">
        <v>0</v>
      </c>
    </row>
    <row r="2947" spans="1:10" x14ac:dyDescent="0.25">
      <c r="A2947" s="5" t="s">
        <v>7271</v>
      </c>
      <c r="B2947" s="5" t="s">
        <v>7272</v>
      </c>
      <c r="C2947" s="5">
        <v>6</v>
      </c>
      <c r="D2947" s="5" t="s">
        <v>24</v>
      </c>
      <c r="E2947" s="5" t="s">
        <v>290</v>
      </c>
      <c r="F2947" s="5" t="s">
        <v>3960</v>
      </c>
      <c r="G2947" s="5" t="s">
        <v>292</v>
      </c>
      <c r="H2947" t="s">
        <v>15730</v>
      </c>
      <c r="I2947" t="s">
        <v>15730</v>
      </c>
      <c r="J2947">
        <v>0</v>
      </c>
    </row>
    <row r="2948" spans="1:10" x14ac:dyDescent="0.25">
      <c r="A2948" s="5" t="s">
        <v>7273</v>
      </c>
      <c r="B2948" s="5" t="s">
        <v>7274</v>
      </c>
      <c r="C2948" s="5">
        <v>1</v>
      </c>
      <c r="D2948" s="5" t="s">
        <v>24</v>
      </c>
      <c r="E2948" s="5" t="s">
        <v>57</v>
      </c>
      <c r="F2948" s="5" t="s">
        <v>1091</v>
      </c>
      <c r="G2948" s="5" t="s">
        <v>59</v>
      </c>
      <c r="H2948" t="s">
        <v>15712</v>
      </c>
      <c r="I2948" t="s">
        <v>15706</v>
      </c>
      <c r="J2948">
        <v>100</v>
      </c>
    </row>
    <row r="2949" spans="1:10" x14ac:dyDescent="0.25">
      <c r="A2949" s="5" t="s">
        <v>7275</v>
      </c>
      <c r="B2949" s="5" t="s">
        <v>7276</v>
      </c>
      <c r="C2949" s="5">
        <v>1</v>
      </c>
      <c r="D2949" s="5" t="s">
        <v>24</v>
      </c>
      <c r="E2949" s="5" t="s">
        <v>57</v>
      </c>
      <c r="F2949" s="5" t="s">
        <v>321</v>
      </c>
      <c r="G2949" s="5" t="s">
        <v>59</v>
      </c>
      <c r="H2949" t="s">
        <v>15707</v>
      </c>
      <c r="I2949" t="s">
        <v>15706</v>
      </c>
      <c r="J2949">
        <v>150</v>
      </c>
    </row>
    <row r="2950" spans="1:10" x14ac:dyDescent="0.25">
      <c r="A2950" s="5" t="s">
        <v>7277</v>
      </c>
      <c r="B2950" s="5" t="s">
        <v>7278</v>
      </c>
      <c r="C2950" s="5">
        <v>6</v>
      </c>
      <c r="D2950" s="5" t="s">
        <v>24</v>
      </c>
      <c r="H2950" t="s">
        <v>15730</v>
      </c>
      <c r="I2950" t="s">
        <v>15730</v>
      </c>
      <c r="J2950">
        <v>0</v>
      </c>
    </row>
    <row r="2951" spans="1:10" x14ac:dyDescent="0.25">
      <c r="A2951" s="5" t="s">
        <v>7279</v>
      </c>
      <c r="B2951" s="5" t="s">
        <v>7280</v>
      </c>
      <c r="C2951" s="5">
        <v>2</v>
      </c>
      <c r="D2951" s="5" t="s">
        <v>24</v>
      </c>
      <c r="E2951" s="5" t="s">
        <v>57</v>
      </c>
      <c r="F2951" s="5" t="s">
        <v>3960</v>
      </c>
      <c r="G2951" s="5" t="s">
        <v>59</v>
      </c>
      <c r="H2951" t="s">
        <v>15730</v>
      </c>
      <c r="I2951" t="s">
        <v>15730</v>
      </c>
      <c r="J2951">
        <v>0</v>
      </c>
    </row>
    <row r="2952" spans="1:10" x14ac:dyDescent="0.25">
      <c r="A2952" s="5" t="s">
        <v>7281</v>
      </c>
      <c r="B2952" s="5" t="s">
        <v>7282</v>
      </c>
      <c r="C2952" s="5">
        <v>2</v>
      </c>
      <c r="D2952" s="5" t="s">
        <v>24</v>
      </c>
      <c r="E2952" s="5" t="s">
        <v>2116</v>
      </c>
      <c r="F2952" s="5" t="s">
        <v>7283</v>
      </c>
      <c r="G2952" s="5" t="s">
        <v>2118</v>
      </c>
      <c r="H2952" t="s">
        <v>15730</v>
      </c>
      <c r="I2952" t="s">
        <v>15730</v>
      </c>
      <c r="J2952">
        <v>314</v>
      </c>
    </row>
    <row r="2953" spans="1:10" x14ac:dyDescent="0.25">
      <c r="A2953" s="5" t="s">
        <v>7284</v>
      </c>
      <c r="B2953" s="5" t="s">
        <v>7285</v>
      </c>
      <c r="C2953" s="5">
        <v>2</v>
      </c>
      <c r="D2953" s="5" t="s">
        <v>24</v>
      </c>
      <c r="E2953" s="5" t="s">
        <v>25</v>
      </c>
      <c r="F2953" s="5" t="s">
        <v>3960</v>
      </c>
      <c r="G2953" s="5" t="s">
        <v>27</v>
      </c>
      <c r="H2953" t="s">
        <v>15722</v>
      </c>
      <c r="I2953" t="s">
        <v>15706</v>
      </c>
      <c r="J2953">
        <v>0</v>
      </c>
    </row>
    <row r="2954" spans="1:10" x14ac:dyDescent="0.25">
      <c r="A2954" s="5" t="s">
        <v>7286</v>
      </c>
      <c r="B2954" s="5" t="s">
        <v>7287</v>
      </c>
      <c r="C2954" s="5">
        <v>2</v>
      </c>
      <c r="D2954" s="5" t="s">
        <v>24</v>
      </c>
      <c r="E2954" s="5" t="s">
        <v>25</v>
      </c>
      <c r="F2954" s="5" t="s">
        <v>5356</v>
      </c>
      <c r="G2954" s="5" t="s">
        <v>27</v>
      </c>
      <c r="H2954" t="s">
        <v>15714</v>
      </c>
      <c r="I2954" t="s">
        <v>15703</v>
      </c>
      <c r="J2954">
        <v>203.1</v>
      </c>
    </row>
    <row r="2955" spans="1:10" x14ac:dyDescent="0.25">
      <c r="A2955" s="5" t="s">
        <v>7288</v>
      </c>
      <c r="B2955" s="5" t="s">
        <v>7289</v>
      </c>
      <c r="C2955" s="5">
        <v>1</v>
      </c>
      <c r="D2955" s="5" t="s">
        <v>24</v>
      </c>
      <c r="E2955" s="5" t="s">
        <v>72</v>
      </c>
      <c r="F2955" s="5" t="s">
        <v>3960</v>
      </c>
      <c r="G2955" s="5" t="s">
        <v>74</v>
      </c>
      <c r="H2955" t="s">
        <v>15730</v>
      </c>
      <c r="I2955" t="s">
        <v>15730</v>
      </c>
      <c r="J2955">
        <v>0</v>
      </c>
    </row>
    <row r="2956" spans="1:10" x14ac:dyDescent="0.25">
      <c r="A2956" s="5" t="s">
        <v>7290</v>
      </c>
      <c r="B2956" s="5" t="s">
        <v>7291</v>
      </c>
      <c r="C2956" s="5">
        <v>12</v>
      </c>
      <c r="D2956" s="5" t="s">
        <v>24</v>
      </c>
      <c r="E2956" s="5" t="s">
        <v>57</v>
      </c>
      <c r="F2956" s="5" t="s">
        <v>3960</v>
      </c>
      <c r="G2956" s="5" t="s">
        <v>59</v>
      </c>
      <c r="H2956" t="s">
        <v>15730</v>
      </c>
      <c r="I2956" t="s">
        <v>15730</v>
      </c>
      <c r="J2956">
        <v>0</v>
      </c>
    </row>
    <row r="2957" spans="1:10" x14ac:dyDescent="0.25">
      <c r="A2957" s="5" t="s">
        <v>7292</v>
      </c>
      <c r="B2957" s="5" t="s">
        <v>7293</v>
      </c>
      <c r="C2957" s="5">
        <v>1</v>
      </c>
      <c r="D2957" s="5" t="s">
        <v>24</v>
      </c>
      <c r="E2957" s="5" t="s">
        <v>53</v>
      </c>
      <c r="F2957" s="5" t="s">
        <v>3960</v>
      </c>
      <c r="G2957" s="5" t="s">
        <v>54</v>
      </c>
      <c r="H2957" t="s">
        <v>15730</v>
      </c>
      <c r="I2957" t="s">
        <v>15730</v>
      </c>
      <c r="J2957">
        <v>0</v>
      </c>
    </row>
    <row r="2958" spans="1:10" x14ac:dyDescent="0.25">
      <c r="A2958" s="5" t="s">
        <v>7294</v>
      </c>
      <c r="B2958" s="5" t="s">
        <v>7295</v>
      </c>
      <c r="C2958" s="5">
        <v>4</v>
      </c>
      <c r="D2958" s="5" t="s">
        <v>24</v>
      </c>
      <c r="E2958" s="5" t="s">
        <v>63</v>
      </c>
      <c r="F2958" s="5" t="s">
        <v>3960</v>
      </c>
      <c r="G2958" s="5" t="s">
        <v>65</v>
      </c>
      <c r="H2958" t="s">
        <v>15704</v>
      </c>
      <c r="I2958" t="s">
        <v>15703</v>
      </c>
      <c r="J2958">
        <v>0</v>
      </c>
    </row>
    <row r="2959" spans="1:10" x14ac:dyDescent="0.25">
      <c r="A2959" s="5" t="s">
        <v>7296</v>
      </c>
      <c r="B2959" s="5" t="s">
        <v>7297</v>
      </c>
      <c r="C2959" s="5">
        <v>2</v>
      </c>
      <c r="D2959" s="5" t="s">
        <v>24</v>
      </c>
      <c r="E2959" s="5" t="s">
        <v>524</v>
      </c>
      <c r="F2959" s="5" t="s">
        <v>7298</v>
      </c>
      <c r="G2959" s="5" t="s">
        <v>526</v>
      </c>
      <c r="H2959" t="s">
        <v>15704</v>
      </c>
      <c r="I2959" t="s">
        <v>15703</v>
      </c>
      <c r="J2959">
        <v>2007.54</v>
      </c>
    </row>
    <row r="2960" spans="1:10" x14ac:dyDescent="0.25">
      <c r="A2960" s="5" t="s">
        <v>7299</v>
      </c>
      <c r="B2960" s="5" t="s">
        <v>7300</v>
      </c>
      <c r="C2960" s="5">
        <v>2</v>
      </c>
      <c r="D2960" s="5" t="s">
        <v>24</v>
      </c>
      <c r="E2960" s="5" t="s">
        <v>25</v>
      </c>
      <c r="F2960" s="5" t="s">
        <v>3960</v>
      </c>
      <c r="G2960" s="5" t="s">
        <v>27</v>
      </c>
      <c r="H2960" t="s">
        <v>15730</v>
      </c>
      <c r="I2960" t="s">
        <v>15730</v>
      </c>
      <c r="J2960">
        <v>0</v>
      </c>
    </row>
    <row r="2961" spans="1:10" x14ac:dyDescent="0.25">
      <c r="A2961" s="5" t="s">
        <v>7301</v>
      </c>
      <c r="B2961" s="5" t="s">
        <v>7302</v>
      </c>
      <c r="C2961" s="5">
        <v>1</v>
      </c>
      <c r="D2961" s="5" t="s">
        <v>24</v>
      </c>
      <c r="E2961" s="5" t="s">
        <v>1083</v>
      </c>
      <c r="F2961" s="5" t="s">
        <v>3960</v>
      </c>
      <c r="G2961" s="5" t="s">
        <v>1084</v>
      </c>
      <c r="H2961" t="s">
        <v>15730</v>
      </c>
      <c r="I2961" t="s">
        <v>15730</v>
      </c>
      <c r="J2961">
        <v>0</v>
      </c>
    </row>
    <row r="2962" spans="1:10" x14ac:dyDescent="0.25">
      <c r="A2962" s="5" t="s">
        <v>7303</v>
      </c>
      <c r="B2962" s="5" t="s">
        <v>7304</v>
      </c>
      <c r="C2962" s="5">
        <v>60</v>
      </c>
      <c r="D2962" s="5" t="s">
        <v>24</v>
      </c>
      <c r="E2962" s="5" t="s">
        <v>72</v>
      </c>
      <c r="F2962" s="5" t="s">
        <v>3960</v>
      </c>
      <c r="G2962" s="5" t="s">
        <v>74</v>
      </c>
      <c r="H2962" t="s">
        <v>15730</v>
      </c>
      <c r="I2962" t="s">
        <v>15730</v>
      </c>
      <c r="J2962">
        <v>0</v>
      </c>
    </row>
    <row r="2963" spans="1:10" x14ac:dyDescent="0.25">
      <c r="A2963" s="5" t="s">
        <v>7305</v>
      </c>
      <c r="B2963" s="5" t="s">
        <v>7306</v>
      </c>
      <c r="C2963" s="5">
        <v>1</v>
      </c>
      <c r="D2963" s="5" t="s">
        <v>62</v>
      </c>
      <c r="E2963" s="5" t="s">
        <v>12110</v>
      </c>
      <c r="F2963" s="5" t="s">
        <v>3960</v>
      </c>
      <c r="G2963" s="5" t="s">
        <v>7308</v>
      </c>
      <c r="H2963" t="s">
        <v>15707</v>
      </c>
      <c r="I2963" t="s">
        <v>15706</v>
      </c>
      <c r="J2963">
        <v>0</v>
      </c>
    </row>
    <row r="2964" spans="1:10" x14ac:dyDescent="0.25">
      <c r="A2964" s="5" t="s">
        <v>7309</v>
      </c>
      <c r="B2964" s="5" t="s">
        <v>7310</v>
      </c>
      <c r="C2964" s="5">
        <v>3</v>
      </c>
      <c r="D2964" s="5" t="s">
        <v>24</v>
      </c>
      <c r="E2964" s="5" t="s">
        <v>8767</v>
      </c>
      <c r="F2964" s="5" t="s">
        <v>3960</v>
      </c>
      <c r="G2964" s="5" t="s">
        <v>8768</v>
      </c>
      <c r="H2964" t="s">
        <v>15730</v>
      </c>
      <c r="I2964" t="s">
        <v>15730</v>
      </c>
      <c r="J2964">
        <v>0</v>
      </c>
    </row>
    <row r="2965" spans="1:10" x14ac:dyDescent="0.25">
      <c r="A2965" s="5" t="s">
        <v>7311</v>
      </c>
      <c r="B2965" s="5" t="s">
        <v>7312</v>
      </c>
      <c r="C2965" s="5">
        <v>1</v>
      </c>
      <c r="D2965" s="5" t="s">
        <v>24</v>
      </c>
      <c r="E2965" s="5" t="s">
        <v>7313</v>
      </c>
      <c r="F2965" s="5" t="s">
        <v>7314</v>
      </c>
      <c r="G2965" s="5" t="s">
        <v>7315</v>
      </c>
      <c r="H2965" t="s">
        <v>15730</v>
      </c>
      <c r="I2965" t="s">
        <v>15730</v>
      </c>
      <c r="J2965">
        <v>114.78</v>
      </c>
    </row>
    <row r="2966" spans="1:10" x14ac:dyDescent="0.25">
      <c r="A2966" s="5" t="s">
        <v>7316</v>
      </c>
      <c r="B2966" s="5" t="s">
        <v>7317</v>
      </c>
      <c r="C2966" s="5">
        <v>1</v>
      </c>
      <c r="D2966" s="5" t="s">
        <v>24</v>
      </c>
      <c r="E2966" s="5" t="s">
        <v>1083</v>
      </c>
      <c r="F2966" s="5" t="s">
        <v>3960</v>
      </c>
      <c r="G2966" s="5" t="s">
        <v>1084</v>
      </c>
      <c r="H2966" t="s">
        <v>15730</v>
      </c>
      <c r="I2966" t="s">
        <v>15730</v>
      </c>
      <c r="J2966">
        <v>0</v>
      </c>
    </row>
    <row r="2967" spans="1:10" x14ac:dyDescent="0.25">
      <c r="A2967" s="5" t="s">
        <v>7318</v>
      </c>
      <c r="B2967" s="5" t="s">
        <v>7319</v>
      </c>
      <c r="C2967" s="5">
        <v>3</v>
      </c>
      <c r="D2967" s="5" t="s">
        <v>24</v>
      </c>
      <c r="E2967" s="5" t="s">
        <v>446</v>
      </c>
      <c r="F2967" s="5" t="s">
        <v>3960</v>
      </c>
      <c r="G2967" s="5" t="s">
        <v>448</v>
      </c>
      <c r="H2967" t="s">
        <v>15730</v>
      </c>
      <c r="I2967" t="s">
        <v>15730</v>
      </c>
      <c r="J2967">
        <v>0</v>
      </c>
    </row>
    <row r="2968" spans="1:10" x14ac:dyDescent="0.25">
      <c r="A2968" s="5" t="s">
        <v>7320</v>
      </c>
      <c r="B2968" s="5" t="s">
        <v>7321</v>
      </c>
      <c r="C2968" s="5">
        <v>2</v>
      </c>
      <c r="D2968" s="5" t="s">
        <v>24</v>
      </c>
      <c r="E2968" s="5" t="s">
        <v>25</v>
      </c>
      <c r="F2968" s="5" t="s">
        <v>15795</v>
      </c>
      <c r="G2968" s="5" t="s">
        <v>27</v>
      </c>
      <c r="H2968" t="s">
        <v>15730</v>
      </c>
      <c r="I2968" t="s">
        <v>15730</v>
      </c>
      <c r="J2968">
        <v>1261.8800000000001</v>
      </c>
    </row>
    <row r="2969" spans="1:10" x14ac:dyDescent="0.25">
      <c r="A2969" s="5" t="s">
        <v>7322</v>
      </c>
      <c r="B2969" s="5" t="s">
        <v>7323</v>
      </c>
      <c r="C2969" s="5">
        <v>1</v>
      </c>
      <c r="D2969" s="5" t="s">
        <v>24</v>
      </c>
      <c r="E2969" s="5" t="s">
        <v>1047</v>
      </c>
      <c r="F2969" s="5" t="s">
        <v>7324</v>
      </c>
      <c r="G2969" s="5" t="s">
        <v>1048</v>
      </c>
      <c r="H2969" t="s">
        <v>15730</v>
      </c>
      <c r="I2969" t="s">
        <v>15730</v>
      </c>
      <c r="J2969">
        <v>412.5</v>
      </c>
    </row>
    <row r="2970" spans="1:10" x14ac:dyDescent="0.25">
      <c r="A2970" s="5" t="s">
        <v>7325</v>
      </c>
      <c r="B2970" s="5" t="s">
        <v>7326</v>
      </c>
      <c r="C2970" s="5">
        <v>3</v>
      </c>
      <c r="D2970" s="5" t="s">
        <v>24</v>
      </c>
      <c r="E2970" s="5" t="s">
        <v>25</v>
      </c>
      <c r="F2970" s="5" t="s">
        <v>7327</v>
      </c>
      <c r="G2970" s="5" t="s">
        <v>27</v>
      </c>
      <c r="H2970" t="s">
        <v>15730</v>
      </c>
      <c r="I2970" t="s">
        <v>15730</v>
      </c>
      <c r="J2970">
        <v>51.87</v>
      </c>
    </row>
    <row r="2971" spans="1:10" x14ac:dyDescent="0.25">
      <c r="A2971" s="5" t="s">
        <v>7328</v>
      </c>
      <c r="B2971" s="5" t="s">
        <v>7329</v>
      </c>
      <c r="C2971" s="5">
        <v>8</v>
      </c>
      <c r="D2971" s="5" t="s">
        <v>24</v>
      </c>
      <c r="H2971" t="s">
        <v>15730</v>
      </c>
      <c r="I2971" t="s">
        <v>15730</v>
      </c>
      <c r="J2971">
        <v>0</v>
      </c>
    </row>
    <row r="2972" spans="1:10" x14ac:dyDescent="0.25">
      <c r="A2972" s="5" t="s">
        <v>7330</v>
      </c>
      <c r="B2972" s="5" t="s">
        <v>7331</v>
      </c>
      <c r="C2972" s="5">
        <v>3</v>
      </c>
      <c r="D2972" s="5" t="s">
        <v>24</v>
      </c>
      <c r="E2972" s="5" t="s">
        <v>25</v>
      </c>
      <c r="F2972" s="5" t="s">
        <v>3960</v>
      </c>
      <c r="G2972" s="5" t="s">
        <v>27</v>
      </c>
      <c r="H2972" t="s">
        <v>15730</v>
      </c>
      <c r="I2972" t="s">
        <v>15730</v>
      </c>
      <c r="J2972">
        <v>0</v>
      </c>
    </row>
    <row r="2973" spans="1:10" x14ac:dyDescent="0.25">
      <c r="A2973" s="5" t="s">
        <v>7332</v>
      </c>
      <c r="B2973" s="5" t="s">
        <v>7333</v>
      </c>
      <c r="C2973" s="5">
        <v>9</v>
      </c>
      <c r="D2973" s="5" t="s">
        <v>24</v>
      </c>
      <c r="E2973" s="5" t="s">
        <v>63</v>
      </c>
      <c r="F2973" s="5" t="s">
        <v>3960</v>
      </c>
      <c r="G2973" s="5" t="s">
        <v>65</v>
      </c>
      <c r="H2973" t="s">
        <v>15714</v>
      </c>
      <c r="I2973" t="s">
        <v>15703</v>
      </c>
      <c r="J2973">
        <v>0</v>
      </c>
    </row>
    <row r="2974" spans="1:10" x14ac:dyDescent="0.25">
      <c r="A2974" s="5" t="s">
        <v>7334</v>
      </c>
      <c r="B2974" s="5" t="s">
        <v>7335</v>
      </c>
      <c r="C2974" s="5">
        <v>3</v>
      </c>
      <c r="D2974" s="5" t="s">
        <v>24</v>
      </c>
      <c r="E2974" s="5" t="s">
        <v>112</v>
      </c>
      <c r="F2974" s="5" t="s">
        <v>4738</v>
      </c>
      <c r="G2974" s="5" t="s">
        <v>114</v>
      </c>
      <c r="H2974" t="s">
        <v>15712</v>
      </c>
      <c r="I2974" t="s">
        <v>15706</v>
      </c>
      <c r="J2974">
        <v>1047</v>
      </c>
    </row>
    <row r="2975" spans="1:10" x14ac:dyDescent="0.25">
      <c r="A2975" s="5" t="s">
        <v>7336</v>
      </c>
      <c r="B2975" s="5" t="s">
        <v>7337</v>
      </c>
      <c r="C2975" s="5">
        <v>1</v>
      </c>
      <c r="D2975" s="5" t="s">
        <v>24</v>
      </c>
      <c r="E2975" s="5" t="s">
        <v>48</v>
      </c>
      <c r="F2975" s="5" t="s">
        <v>7338</v>
      </c>
      <c r="G2975" s="5" t="s">
        <v>50</v>
      </c>
      <c r="H2975" t="s">
        <v>15730</v>
      </c>
      <c r="I2975" t="s">
        <v>15730</v>
      </c>
      <c r="J2975">
        <v>0.60629999999999995</v>
      </c>
    </row>
    <row r="2976" spans="1:10" x14ac:dyDescent="0.25">
      <c r="A2976" s="5" t="s">
        <v>7339</v>
      </c>
      <c r="B2976" s="5" t="s">
        <v>7340</v>
      </c>
      <c r="C2976" s="5">
        <v>2</v>
      </c>
      <c r="D2976" s="5" t="s">
        <v>24</v>
      </c>
      <c r="E2976" s="5" t="s">
        <v>7341</v>
      </c>
      <c r="F2976" s="5" t="s">
        <v>7342</v>
      </c>
      <c r="G2976" s="5" t="s">
        <v>7343</v>
      </c>
      <c r="H2976" t="s">
        <v>15730</v>
      </c>
      <c r="I2976" t="s">
        <v>15730</v>
      </c>
      <c r="J2976">
        <v>328.8</v>
      </c>
    </row>
    <row r="2977" spans="1:10" x14ac:dyDescent="0.25">
      <c r="A2977" s="5" t="s">
        <v>7344</v>
      </c>
      <c r="B2977" s="5" t="s">
        <v>7345</v>
      </c>
      <c r="C2977" s="5">
        <v>4</v>
      </c>
      <c r="D2977" s="5" t="s">
        <v>24</v>
      </c>
      <c r="E2977" s="5" t="s">
        <v>63</v>
      </c>
      <c r="F2977" s="5" t="s">
        <v>3960</v>
      </c>
      <c r="G2977" s="5" t="s">
        <v>65</v>
      </c>
      <c r="H2977" t="s">
        <v>15730</v>
      </c>
      <c r="I2977" t="s">
        <v>15730</v>
      </c>
      <c r="J2977">
        <v>0</v>
      </c>
    </row>
    <row r="2978" spans="1:10" x14ac:dyDescent="0.25">
      <c r="A2978" s="5" t="s">
        <v>7346</v>
      </c>
      <c r="B2978" s="5" t="s">
        <v>7347</v>
      </c>
      <c r="C2978" s="5">
        <v>3</v>
      </c>
      <c r="D2978" s="5" t="s">
        <v>24</v>
      </c>
      <c r="E2978" s="5" t="s">
        <v>57</v>
      </c>
      <c r="F2978" s="5" t="s">
        <v>347</v>
      </c>
      <c r="G2978" s="5" t="s">
        <v>59</v>
      </c>
      <c r="H2978" t="s">
        <v>15730</v>
      </c>
      <c r="I2978" t="s">
        <v>15730</v>
      </c>
      <c r="J2978">
        <v>22.049999999999997</v>
      </c>
    </row>
    <row r="2979" spans="1:10" x14ac:dyDescent="0.25">
      <c r="A2979" s="5" t="s">
        <v>7348</v>
      </c>
      <c r="B2979" s="5" t="s">
        <v>7349</v>
      </c>
      <c r="C2979" s="5">
        <v>1500</v>
      </c>
      <c r="D2979" s="5" t="s">
        <v>62</v>
      </c>
      <c r="E2979" s="5" t="s">
        <v>63</v>
      </c>
      <c r="F2979" s="5" t="s">
        <v>64</v>
      </c>
      <c r="G2979" s="5" t="s">
        <v>65</v>
      </c>
      <c r="H2979" t="s">
        <v>15723</v>
      </c>
      <c r="I2979" t="s">
        <v>15706</v>
      </c>
      <c r="J2979">
        <v>210.15</v>
      </c>
    </row>
    <row r="2980" spans="1:10" x14ac:dyDescent="0.25">
      <c r="A2980" s="5" t="s">
        <v>7350</v>
      </c>
      <c r="B2980" s="5" t="s">
        <v>7351</v>
      </c>
      <c r="C2980" s="5">
        <v>3</v>
      </c>
      <c r="D2980" s="5" t="s">
        <v>24</v>
      </c>
      <c r="E2980" s="5" t="s">
        <v>57</v>
      </c>
      <c r="F2980" s="5" t="s">
        <v>3960</v>
      </c>
      <c r="G2980" s="5" t="s">
        <v>59</v>
      </c>
      <c r="H2980" t="s">
        <v>15730</v>
      </c>
      <c r="I2980" t="s">
        <v>15730</v>
      </c>
      <c r="J2980">
        <v>0</v>
      </c>
    </row>
    <row r="2981" spans="1:10" x14ac:dyDescent="0.25">
      <c r="A2981" s="5" t="s">
        <v>7352</v>
      </c>
      <c r="B2981" s="5" t="s">
        <v>7353</v>
      </c>
      <c r="C2981" s="5">
        <v>6</v>
      </c>
      <c r="D2981" s="5" t="s">
        <v>24</v>
      </c>
      <c r="E2981" s="5" t="s">
        <v>57</v>
      </c>
      <c r="F2981" s="5" t="s">
        <v>7354</v>
      </c>
      <c r="G2981" s="5" t="s">
        <v>59</v>
      </c>
      <c r="H2981" t="s">
        <v>15723</v>
      </c>
      <c r="I2981" t="s">
        <v>15706</v>
      </c>
      <c r="J2981">
        <v>883.62000000000012</v>
      </c>
    </row>
    <row r="2982" spans="1:10" x14ac:dyDescent="0.25">
      <c r="A2982" s="5" t="s">
        <v>7355</v>
      </c>
      <c r="B2982" s="5" t="s">
        <v>7356</v>
      </c>
      <c r="C2982" s="5">
        <v>1</v>
      </c>
      <c r="D2982" s="5" t="s">
        <v>24</v>
      </c>
      <c r="E2982" s="5" t="s">
        <v>15773</v>
      </c>
      <c r="F2982" s="5" t="s">
        <v>3960</v>
      </c>
      <c r="G2982" s="5" t="s">
        <v>15877</v>
      </c>
      <c r="H2982" t="s">
        <v>15730</v>
      </c>
      <c r="I2982" t="s">
        <v>15730</v>
      </c>
      <c r="J2982">
        <v>0</v>
      </c>
    </row>
    <row r="2983" spans="1:10" x14ac:dyDescent="0.25">
      <c r="A2983" s="5" t="s">
        <v>7357</v>
      </c>
      <c r="B2983" s="5" t="s">
        <v>7358</v>
      </c>
      <c r="C2983" s="5">
        <v>1</v>
      </c>
      <c r="D2983" s="5" t="s">
        <v>24</v>
      </c>
      <c r="E2983" s="5" t="s">
        <v>504</v>
      </c>
      <c r="F2983" s="5" t="s">
        <v>7359</v>
      </c>
      <c r="G2983" s="5" t="s">
        <v>506</v>
      </c>
      <c r="H2983" t="s">
        <v>15712</v>
      </c>
      <c r="I2983" t="s">
        <v>15706</v>
      </c>
      <c r="J2983">
        <v>302.39999999999998</v>
      </c>
    </row>
    <row r="2984" spans="1:10" x14ac:dyDescent="0.25">
      <c r="A2984" s="5" t="s">
        <v>7360</v>
      </c>
      <c r="B2984" s="5" t="s">
        <v>7361</v>
      </c>
      <c r="C2984" s="5">
        <v>46</v>
      </c>
      <c r="D2984" s="5" t="s">
        <v>24</v>
      </c>
      <c r="E2984" s="5" t="s">
        <v>57</v>
      </c>
      <c r="F2984" s="5" t="s">
        <v>3960</v>
      </c>
      <c r="G2984" s="5" t="s">
        <v>59</v>
      </c>
      <c r="H2984" t="s">
        <v>15707</v>
      </c>
      <c r="I2984" t="s">
        <v>15706</v>
      </c>
      <c r="J2984">
        <v>0</v>
      </c>
    </row>
    <row r="2985" spans="1:10" x14ac:dyDescent="0.25">
      <c r="A2985" s="5" t="s">
        <v>7362</v>
      </c>
      <c r="B2985" s="5" t="s">
        <v>7363</v>
      </c>
      <c r="C2985" s="5">
        <v>3</v>
      </c>
      <c r="D2985" s="5" t="s">
        <v>24</v>
      </c>
      <c r="E2985" s="5" t="s">
        <v>36</v>
      </c>
      <c r="F2985" s="5" t="s">
        <v>796</v>
      </c>
      <c r="G2985" s="5" t="s">
        <v>27</v>
      </c>
      <c r="H2985" t="s">
        <v>15704</v>
      </c>
      <c r="I2985" t="s">
        <v>15703</v>
      </c>
      <c r="J2985">
        <v>15</v>
      </c>
    </row>
    <row r="2986" spans="1:10" x14ac:dyDescent="0.25">
      <c r="A2986" s="5" t="s">
        <v>7364</v>
      </c>
      <c r="B2986" s="5" t="s">
        <v>7365</v>
      </c>
      <c r="C2986" s="5">
        <v>1</v>
      </c>
      <c r="D2986" s="5" t="s">
        <v>24</v>
      </c>
      <c r="E2986" s="5" t="s">
        <v>63</v>
      </c>
      <c r="F2986" s="5" t="s">
        <v>7366</v>
      </c>
      <c r="G2986" s="5" t="s">
        <v>65</v>
      </c>
      <c r="H2986" t="s">
        <v>15714</v>
      </c>
      <c r="I2986" t="s">
        <v>15703</v>
      </c>
      <c r="J2986">
        <v>65.09</v>
      </c>
    </row>
    <row r="2987" spans="1:10" x14ac:dyDescent="0.25">
      <c r="A2987" s="5" t="s">
        <v>7367</v>
      </c>
      <c r="B2987" s="5" t="s">
        <v>7368</v>
      </c>
      <c r="C2987" s="5">
        <v>14</v>
      </c>
      <c r="D2987" s="5" t="s">
        <v>24</v>
      </c>
      <c r="E2987" s="5" t="s">
        <v>57</v>
      </c>
      <c r="F2987" s="5" t="s">
        <v>3960</v>
      </c>
      <c r="G2987" s="5" t="s">
        <v>59</v>
      </c>
      <c r="H2987" t="s">
        <v>15730</v>
      </c>
      <c r="I2987" t="s">
        <v>15730</v>
      </c>
      <c r="J2987">
        <v>0</v>
      </c>
    </row>
    <row r="2988" spans="1:10" x14ac:dyDescent="0.25">
      <c r="A2988" s="5" t="s">
        <v>7369</v>
      </c>
      <c r="B2988" s="5" t="s">
        <v>7370</v>
      </c>
      <c r="C2988" s="5">
        <v>1</v>
      </c>
      <c r="D2988" s="5" t="s">
        <v>24</v>
      </c>
      <c r="E2988" s="5" t="s">
        <v>151</v>
      </c>
      <c r="F2988" s="5" t="s">
        <v>3079</v>
      </c>
      <c r="G2988" s="5" t="s">
        <v>153</v>
      </c>
      <c r="H2988" t="s">
        <v>15722</v>
      </c>
      <c r="I2988" t="s">
        <v>15706</v>
      </c>
      <c r="J2988">
        <v>15.68</v>
      </c>
    </row>
    <row r="2989" spans="1:10" x14ac:dyDescent="0.25">
      <c r="A2989" s="5" t="s">
        <v>7371</v>
      </c>
      <c r="B2989" s="5" t="s">
        <v>7372</v>
      </c>
      <c r="C2989" s="5">
        <v>1</v>
      </c>
      <c r="D2989" s="5" t="s">
        <v>24</v>
      </c>
      <c r="E2989" s="5" t="s">
        <v>48</v>
      </c>
      <c r="F2989" s="5" t="s">
        <v>3960</v>
      </c>
      <c r="G2989" s="5" t="s">
        <v>50</v>
      </c>
      <c r="H2989" t="s">
        <v>15730</v>
      </c>
      <c r="I2989" t="s">
        <v>15730</v>
      </c>
      <c r="J2989">
        <v>0</v>
      </c>
    </row>
    <row r="2990" spans="1:10" x14ac:dyDescent="0.25">
      <c r="A2990" s="5" t="s">
        <v>7373</v>
      </c>
      <c r="B2990" s="5" t="s">
        <v>7374</v>
      </c>
      <c r="C2990" s="5">
        <v>2</v>
      </c>
      <c r="D2990" s="5" t="s">
        <v>24</v>
      </c>
      <c r="E2990" s="5" t="s">
        <v>36</v>
      </c>
      <c r="F2990" s="5" t="s">
        <v>7375</v>
      </c>
      <c r="G2990" s="5" t="s">
        <v>27</v>
      </c>
      <c r="H2990" t="s">
        <v>15712</v>
      </c>
      <c r="I2990" t="s">
        <v>15706</v>
      </c>
      <c r="J2990">
        <v>118.12</v>
      </c>
    </row>
    <row r="2991" spans="1:10" x14ac:dyDescent="0.25">
      <c r="A2991" s="5" t="s">
        <v>7376</v>
      </c>
      <c r="B2991" s="5" t="s">
        <v>7377</v>
      </c>
      <c r="C2991" s="5">
        <v>5</v>
      </c>
      <c r="D2991" s="5" t="s">
        <v>24</v>
      </c>
      <c r="H2991" t="s">
        <v>15714</v>
      </c>
      <c r="I2991" t="s">
        <v>15703</v>
      </c>
      <c r="J2991">
        <v>0</v>
      </c>
    </row>
    <row r="2992" spans="1:10" x14ac:dyDescent="0.25">
      <c r="A2992" s="5" t="s">
        <v>7378</v>
      </c>
      <c r="B2992" s="5" t="s">
        <v>7379</v>
      </c>
      <c r="C2992" s="5">
        <v>1</v>
      </c>
      <c r="D2992" s="5" t="s">
        <v>24</v>
      </c>
      <c r="E2992" s="5" t="s">
        <v>57</v>
      </c>
      <c r="F2992" s="5" t="s">
        <v>3960</v>
      </c>
      <c r="G2992" s="5" t="s">
        <v>59</v>
      </c>
      <c r="H2992" t="s">
        <v>15722</v>
      </c>
      <c r="I2992" t="s">
        <v>15706</v>
      </c>
      <c r="J2992">
        <v>0</v>
      </c>
    </row>
    <row r="2993" spans="1:10" x14ac:dyDescent="0.25">
      <c r="A2993" s="5" t="s">
        <v>7381</v>
      </c>
      <c r="B2993" s="5" t="s">
        <v>7382</v>
      </c>
      <c r="C2993" s="5">
        <v>10</v>
      </c>
      <c r="D2993" s="5" t="s">
        <v>24</v>
      </c>
      <c r="E2993" s="5" t="s">
        <v>48</v>
      </c>
      <c r="F2993" s="5" t="s">
        <v>7383</v>
      </c>
      <c r="G2993" s="5" t="s">
        <v>50</v>
      </c>
      <c r="H2993" t="s">
        <v>15707</v>
      </c>
      <c r="I2993" t="s">
        <v>15706</v>
      </c>
      <c r="J2993">
        <v>55.976999999999997</v>
      </c>
    </row>
    <row r="2994" spans="1:10" x14ac:dyDescent="0.25">
      <c r="A2994" s="5" t="s">
        <v>7384</v>
      </c>
      <c r="B2994" s="5" t="s">
        <v>7385</v>
      </c>
      <c r="C2994" s="5">
        <v>1</v>
      </c>
      <c r="D2994" s="5" t="s">
        <v>24</v>
      </c>
      <c r="E2994" s="5" t="s">
        <v>53</v>
      </c>
      <c r="F2994" s="5" t="s">
        <v>3960</v>
      </c>
      <c r="G2994" s="5" t="s">
        <v>54</v>
      </c>
      <c r="H2994" t="s">
        <v>15730</v>
      </c>
      <c r="I2994" t="s">
        <v>15730</v>
      </c>
      <c r="J2994">
        <v>0</v>
      </c>
    </row>
    <row r="2995" spans="1:10" x14ac:dyDescent="0.25">
      <c r="A2995" s="5" t="s">
        <v>7386</v>
      </c>
      <c r="B2995" s="5" t="s">
        <v>7387</v>
      </c>
      <c r="C2995" s="5">
        <v>2</v>
      </c>
      <c r="D2995" s="5" t="s">
        <v>24</v>
      </c>
      <c r="E2995" s="5" t="s">
        <v>72</v>
      </c>
      <c r="F2995" s="5" t="s">
        <v>7388</v>
      </c>
      <c r="G2995" s="5" t="s">
        <v>74</v>
      </c>
      <c r="H2995" t="s">
        <v>15730</v>
      </c>
      <c r="I2995" t="s">
        <v>15730</v>
      </c>
      <c r="J2995">
        <v>47.02</v>
      </c>
    </row>
    <row r="2996" spans="1:10" x14ac:dyDescent="0.25">
      <c r="A2996" s="5" t="s">
        <v>7389</v>
      </c>
      <c r="B2996" s="5" t="s">
        <v>7390</v>
      </c>
      <c r="C2996" s="5">
        <v>5</v>
      </c>
      <c r="D2996" s="5" t="s">
        <v>24</v>
      </c>
      <c r="E2996" s="5" t="s">
        <v>25</v>
      </c>
      <c r="F2996" s="5" t="s">
        <v>3960</v>
      </c>
      <c r="G2996" s="5" t="s">
        <v>27</v>
      </c>
      <c r="H2996" t="s">
        <v>15730</v>
      </c>
      <c r="I2996" t="s">
        <v>15730</v>
      </c>
      <c r="J2996">
        <v>0</v>
      </c>
    </row>
    <row r="2997" spans="1:10" x14ac:dyDescent="0.25">
      <c r="A2997" s="5" t="s">
        <v>7391</v>
      </c>
      <c r="B2997" s="5" t="s">
        <v>7392</v>
      </c>
      <c r="C2997" s="5">
        <v>6</v>
      </c>
      <c r="D2997" s="5" t="s">
        <v>24</v>
      </c>
      <c r="E2997" s="5" t="s">
        <v>48</v>
      </c>
      <c r="F2997" s="5" t="s">
        <v>7393</v>
      </c>
      <c r="G2997" s="5" t="s">
        <v>50</v>
      </c>
      <c r="H2997" t="s">
        <v>15712</v>
      </c>
      <c r="I2997" t="s">
        <v>15706</v>
      </c>
      <c r="J2997">
        <v>19.4574</v>
      </c>
    </row>
    <row r="2998" spans="1:10" x14ac:dyDescent="0.25">
      <c r="A2998" s="5" t="s">
        <v>7394</v>
      </c>
      <c r="B2998" s="5" t="s">
        <v>7395</v>
      </c>
      <c r="C2998" s="5">
        <v>6</v>
      </c>
      <c r="D2998" s="5" t="s">
        <v>24</v>
      </c>
      <c r="E2998" s="5" t="s">
        <v>25</v>
      </c>
      <c r="F2998" s="5" t="s">
        <v>7396</v>
      </c>
      <c r="G2998" s="5" t="s">
        <v>27</v>
      </c>
      <c r="H2998" t="s">
        <v>15723</v>
      </c>
      <c r="I2998" t="s">
        <v>15706</v>
      </c>
      <c r="J2998">
        <v>99.300000000000011</v>
      </c>
    </row>
    <row r="2999" spans="1:10" x14ac:dyDescent="0.25">
      <c r="A2999" s="5" t="s">
        <v>7397</v>
      </c>
      <c r="B2999" s="5" t="s">
        <v>7398</v>
      </c>
      <c r="C2999" s="5">
        <v>11</v>
      </c>
      <c r="D2999" s="5" t="s">
        <v>24</v>
      </c>
      <c r="E2999" s="5" t="s">
        <v>48</v>
      </c>
      <c r="F2999" s="5" t="s">
        <v>7399</v>
      </c>
      <c r="G2999" s="5" t="s">
        <v>50</v>
      </c>
      <c r="H2999" t="s">
        <v>15730</v>
      </c>
      <c r="I2999" t="s">
        <v>15730</v>
      </c>
      <c r="J2999">
        <v>54.56</v>
      </c>
    </row>
    <row r="3000" spans="1:10" x14ac:dyDescent="0.25">
      <c r="A3000" s="5" t="s">
        <v>7400</v>
      </c>
      <c r="B3000" s="5" t="s">
        <v>7401</v>
      </c>
      <c r="C3000" s="5">
        <v>18</v>
      </c>
      <c r="D3000" s="5" t="s">
        <v>24</v>
      </c>
      <c r="E3000" s="5" t="s">
        <v>72</v>
      </c>
      <c r="F3000" s="5" t="s">
        <v>15796</v>
      </c>
      <c r="G3000" s="5" t="s">
        <v>74</v>
      </c>
      <c r="H3000" t="s">
        <v>15723</v>
      </c>
      <c r="I3000" t="s">
        <v>15706</v>
      </c>
      <c r="J3000">
        <v>85.140000000000015</v>
      </c>
    </row>
    <row r="3001" spans="1:10" x14ac:dyDescent="0.25">
      <c r="A3001" s="5" t="s">
        <v>7403</v>
      </c>
      <c r="B3001" s="5" t="s">
        <v>7404</v>
      </c>
      <c r="C3001" s="5">
        <v>1</v>
      </c>
      <c r="D3001" s="5" t="s">
        <v>62</v>
      </c>
      <c r="E3001" s="5" t="s">
        <v>387</v>
      </c>
      <c r="F3001" s="5" t="s">
        <v>7405</v>
      </c>
      <c r="G3001" s="5" t="s">
        <v>389</v>
      </c>
      <c r="H3001" t="s">
        <v>15714</v>
      </c>
      <c r="I3001" t="s">
        <v>15703</v>
      </c>
      <c r="J3001">
        <v>138</v>
      </c>
    </row>
    <row r="3002" spans="1:10" x14ac:dyDescent="0.25">
      <c r="A3002" s="5" t="s">
        <v>7406</v>
      </c>
      <c r="B3002" s="5" t="s">
        <v>7407</v>
      </c>
      <c r="C3002" s="5">
        <v>1</v>
      </c>
      <c r="D3002" s="5" t="s">
        <v>24</v>
      </c>
      <c r="H3002" t="s">
        <v>15730</v>
      </c>
      <c r="I3002" t="s">
        <v>15730</v>
      </c>
      <c r="J3002">
        <v>0</v>
      </c>
    </row>
    <row r="3003" spans="1:10" x14ac:dyDescent="0.25">
      <c r="A3003" s="5" t="s">
        <v>7408</v>
      </c>
      <c r="B3003" s="5" t="s">
        <v>7409</v>
      </c>
      <c r="C3003" s="5">
        <v>1</v>
      </c>
      <c r="D3003" s="5" t="s">
        <v>24</v>
      </c>
      <c r="H3003" t="s">
        <v>15730</v>
      </c>
      <c r="I3003" t="s">
        <v>15730</v>
      </c>
      <c r="J3003">
        <v>0</v>
      </c>
    </row>
    <row r="3004" spans="1:10" x14ac:dyDescent="0.25">
      <c r="A3004" s="5" t="s">
        <v>7410</v>
      </c>
      <c r="B3004" s="5" t="s">
        <v>7411</v>
      </c>
      <c r="C3004" s="5">
        <v>1</v>
      </c>
      <c r="D3004" s="5" t="s">
        <v>24</v>
      </c>
      <c r="E3004" s="5" t="s">
        <v>25</v>
      </c>
      <c r="F3004" s="5" t="s">
        <v>15797</v>
      </c>
      <c r="G3004" s="5" t="s">
        <v>27</v>
      </c>
      <c r="H3004" t="s">
        <v>15730</v>
      </c>
      <c r="I3004" t="s">
        <v>15730</v>
      </c>
      <c r="J3004">
        <v>29.73</v>
      </c>
    </row>
    <row r="3005" spans="1:10" x14ac:dyDescent="0.25">
      <c r="A3005" s="5" t="s">
        <v>7412</v>
      </c>
      <c r="B3005" s="5" t="s">
        <v>7413</v>
      </c>
      <c r="C3005" s="5">
        <v>3</v>
      </c>
      <c r="D3005" s="5" t="s">
        <v>24</v>
      </c>
      <c r="E3005" s="5" t="s">
        <v>57</v>
      </c>
      <c r="F3005" s="5" t="s">
        <v>3960</v>
      </c>
      <c r="G3005" s="5" t="s">
        <v>59</v>
      </c>
      <c r="H3005" t="s">
        <v>15730</v>
      </c>
      <c r="I3005" t="s">
        <v>15730</v>
      </c>
      <c r="J3005">
        <v>0</v>
      </c>
    </row>
    <row r="3006" spans="1:10" x14ac:dyDescent="0.25">
      <c r="A3006" s="5" t="s">
        <v>7414</v>
      </c>
      <c r="B3006" s="5" t="s">
        <v>7415</v>
      </c>
      <c r="C3006" s="5">
        <v>4</v>
      </c>
      <c r="D3006" s="5" t="s">
        <v>24</v>
      </c>
      <c r="E3006" s="5" t="s">
        <v>290</v>
      </c>
      <c r="F3006" s="5" t="s">
        <v>3960</v>
      </c>
      <c r="G3006" s="5" t="s">
        <v>292</v>
      </c>
      <c r="H3006" t="s">
        <v>15713</v>
      </c>
      <c r="I3006" t="s">
        <v>15703</v>
      </c>
      <c r="J3006">
        <v>0</v>
      </c>
    </row>
    <row r="3007" spans="1:10" x14ac:dyDescent="0.25">
      <c r="A3007" s="5" t="s">
        <v>7416</v>
      </c>
      <c r="B3007" s="5" t="s">
        <v>7417</v>
      </c>
      <c r="C3007" s="5">
        <v>1</v>
      </c>
      <c r="D3007" s="5" t="s">
        <v>24</v>
      </c>
      <c r="E3007" s="5" t="s">
        <v>57</v>
      </c>
      <c r="F3007" s="5" t="s">
        <v>3960</v>
      </c>
      <c r="G3007" s="5" t="s">
        <v>59</v>
      </c>
      <c r="H3007" t="s">
        <v>15707</v>
      </c>
      <c r="I3007" t="s">
        <v>15706</v>
      </c>
      <c r="J3007">
        <v>0</v>
      </c>
    </row>
    <row r="3008" spans="1:10" x14ac:dyDescent="0.25">
      <c r="A3008" s="5" t="s">
        <v>7418</v>
      </c>
      <c r="B3008" s="5" t="s">
        <v>7419</v>
      </c>
      <c r="C3008" s="5">
        <v>4</v>
      </c>
      <c r="D3008" s="5" t="s">
        <v>62</v>
      </c>
      <c r="E3008" s="5" t="s">
        <v>25</v>
      </c>
      <c r="F3008" s="5" t="s">
        <v>7420</v>
      </c>
      <c r="G3008" s="5" t="s">
        <v>27</v>
      </c>
      <c r="H3008" t="s">
        <v>15730</v>
      </c>
      <c r="I3008" t="s">
        <v>15730</v>
      </c>
      <c r="J3008">
        <v>23.24</v>
      </c>
    </row>
    <row r="3009" spans="1:10" x14ac:dyDescent="0.25">
      <c r="A3009" s="5" t="s">
        <v>7421</v>
      </c>
      <c r="B3009" s="5" t="s">
        <v>7422</v>
      </c>
      <c r="C3009" s="5">
        <v>1</v>
      </c>
      <c r="D3009" s="5" t="s">
        <v>24</v>
      </c>
      <c r="E3009" s="5" t="s">
        <v>145</v>
      </c>
      <c r="F3009" s="5" t="s">
        <v>3960</v>
      </c>
      <c r="G3009" s="5" t="s">
        <v>146</v>
      </c>
      <c r="H3009" t="s">
        <v>15730</v>
      </c>
      <c r="I3009" t="s">
        <v>15730</v>
      </c>
      <c r="J3009">
        <v>0</v>
      </c>
    </row>
    <row r="3010" spans="1:10" x14ac:dyDescent="0.25">
      <c r="A3010" s="5" t="s">
        <v>7423</v>
      </c>
      <c r="B3010" s="5" t="s">
        <v>7424</v>
      </c>
      <c r="C3010" s="5">
        <v>2</v>
      </c>
      <c r="D3010" s="5" t="s">
        <v>24</v>
      </c>
      <c r="E3010" s="5" t="s">
        <v>57</v>
      </c>
      <c r="F3010" s="5" t="s">
        <v>4265</v>
      </c>
      <c r="G3010" s="5" t="s">
        <v>59</v>
      </c>
      <c r="H3010" t="s">
        <v>15730</v>
      </c>
      <c r="I3010" t="s">
        <v>15730</v>
      </c>
      <c r="J3010">
        <v>104</v>
      </c>
    </row>
    <row r="3011" spans="1:10" x14ac:dyDescent="0.25">
      <c r="A3011" s="5" t="s">
        <v>7425</v>
      </c>
      <c r="B3011" s="5" t="s">
        <v>7426</v>
      </c>
      <c r="C3011" s="5">
        <v>2</v>
      </c>
      <c r="D3011" s="5" t="s">
        <v>24</v>
      </c>
      <c r="E3011" s="5" t="s">
        <v>724</v>
      </c>
      <c r="F3011" s="5" t="s">
        <v>1091</v>
      </c>
      <c r="G3011" s="5" t="s">
        <v>725</v>
      </c>
      <c r="H3011" t="s">
        <v>15730</v>
      </c>
      <c r="I3011" t="s">
        <v>15730</v>
      </c>
      <c r="J3011">
        <v>200</v>
      </c>
    </row>
    <row r="3012" spans="1:10" x14ac:dyDescent="0.25">
      <c r="A3012" s="5" t="s">
        <v>7427</v>
      </c>
      <c r="B3012" s="5" t="s">
        <v>7428</v>
      </c>
      <c r="C3012" s="5">
        <v>3</v>
      </c>
      <c r="D3012" s="5" t="s">
        <v>24</v>
      </c>
      <c r="E3012" s="5" t="s">
        <v>48</v>
      </c>
      <c r="F3012" s="5" t="s">
        <v>3960</v>
      </c>
      <c r="G3012" s="5" t="s">
        <v>50</v>
      </c>
      <c r="H3012" t="s">
        <v>15730</v>
      </c>
      <c r="I3012" t="s">
        <v>15730</v>
      </c>
      <c r="J3012">
        <v>0</v>
      </c>
    </row>
    <row r="3013" spans="1:10" x14ac:dyDescent="0.25">
      <c r="A3013" s="5" t="s">
        <v>7429</v>
      </c>
      <c r="B3013" s="5" t="s">
        <v>7430</v>
      </c>
      <c r="C3013" s="5">
        <v>1</v>
      </c>
      <c r="D3013" s="5" t="s">
        <v>62</v>
      </c>
      <c r="E3013" s="5" t="s">
        <v>48</v>
      </c>
      <c r="F3013" s="5" t="s">
        <v>7431</v>
      </c>
      <c r="G3013" s="5" t="s">
        <v>50</v>
      </c>
      <c r="H3013" t="s">
        <v>15730</v>
      </c>
      <c r="I3013" t="s">
        <v>15730</v>
      </c>
      <c r="J3013">
        <v>246.8886</v>
      </c>
    </row>
    <row r="3014" spans="1:10" x14ac:dyDescent="0.25">
      <c r="A3014" s="5" t="s">
        <v>7432</v>
      </c>
      <c r="B3014" s="5" t="s">
        <v>7433</v>
      </c>
      <c r="C3014" s="5">
        <v>1</v>
      </c>
      <c r="D3014" s="5" t="s">
        <v>24</v>
      </c>
      <c r="H3014" t="s">
        <v>15730</v>
      </c>
      <c r="I3014" t="s">
        <v>15730</v>
      </c>
      <c r="J3014">
        <v>0</v>
      </c>
    </row>
    <row r="3015" spans="1:10" x14ac:dyDescent="0.25">
      <c r="A3015" s="5" t="s">
        <v>7434</v>
      </c>
      <c r="B3015" s="5" t="s">
        <v>7435</v>
      </c>
      <c r="C3015" s="5">
        <v>4</v>
      </c>
      <c r="D3015" s="5" t="s">
        <v>24</v>
      </c>
      <c r="E3015" s="5" t="s">
        <v>63</v>
      </c>
      <c r="F3015" s="5" t="s">
        <v>3960</v>
      </c>
      <c r="G3015" s="5" t="s">
        <v>65</v>
      </c>
      <c r="H3015" t="s">
        <v>15730</v>
      </c>
      <c r="I3015" t="s">
        <v>15730</v>
      </c>
      <c r="J3015">
        <v>0</v>
      </c>
    </row>
    <row r="3016" spans="1:10" x14ac:dyDescent="0.25">
      <c r="A3016" s="5" t="s">
        <v>7437</v>
      </c>
      <c r="B3016" s="5" t="s">
        <v>7438</v>
      </c>
      <c r="C3016" s="5">
        <v>6</v>
      </c>
      <c r="D3016" s="5" t="s">
        <v>24</v>
      </c>
      <c r="E3016" s="5" t="s">
        <v>63</v>
      </c>
      <c r="F3016" s="5" t="s">
        <v>3960</v>
      </c>
      <c r="G3016" s="5" t="s">
        <v>65</v>
      </c>
      <c r="H3016" t="s">
        <v>15707</v>
      </c>
      <c r="I3016" t="s">
        <v>15706</v>
      </c>
      <c r="J3016">
        <v>0</v>
      </c>
    </row>
    <row r="3017" spans="1:10" x14ac:dyDescent="0.25">
      <c r="A3017" s="5" t="s">
        <v>7439</v>
      </c>
      <c r="B3017" s="5" t="s">
        <v>7440</v>
      </c>
      <c r="C3017" s="5">
        <v>25</v>
      </c>
      <c r="D3017" s="5" t="s">
        <v>24</v>
      </c>
      <c r="E3017" s="5" t="s">
        <v>63</v>
      </c>
      <c r="F3017" s="5" t="s">
        <v>7441</v>
      </c>
      <c r="G3017" s="5" t="s">
        <v>65</v>
      </c>
      <c r="H3017" t="s">
        <v>15707</v>
      </c>
      <c r="I3017" t="s">
        <v>15706</v>
      </c>
      <c r="J3017">
        <v>25.552500000000002</v>
      </c>
    </row>
    <row r="3018" spans="1:10" x14ac:dyDescent="0.25">
      <c r="A3018" s="5" t="s">
        <v>7442</v>
      </c>
      <c r="B3018" s="5" t="s">
        <v>7443</v>
      </c>
      <c r="C3018" s="5">
        <v>2</v>
      </c>
      <c r="D3018" s="5" t="s">
        <v>24</v>
      </c>
      <c r="E3018" s="5" t="s">
        <v>63</v>
      </c>
      <c r="F3018" s="5" t="s">
        <v>15798</v>
      </c>
      <c r="G3018" s="5" t="s">
        <v>65</v>
      </c>
      <c r="H3018" t="s">
        <v>15715</v>
      </c>
      <c r="I3018" t="s">
        <v>15703</v>
      </c>
      <c r="J3018">
        <v>35.799999999999997</v>
      </c>
    </row>
    <row r="3019" spans="1:10" x14ac:dyDescent="0.25">
      <c r="A3019" s="5" t="s">
        <v>7445</v>
      </c>
      <c r="B3019" s="5" t="s">
        <v>7446</v>
      </c>
      <c r="C3019" s="5">
        <v>42</v>
      </c>
      <c r="D3019" s="5" t="s">
        <v>24</v>
      </c>
      <c r="E3019" s="5" t="s">
        <v>12899</v>
      </c>
      <c r="F3019" s="5" t="s">
        <v>3960</v>
      </c>
      <c r="G3019" s="5" t="s">
        <v>12901</v>
      </c>
      <c r="H3019" t="s">
        <v>15730</v>
      </c>
      <c r="I3019" t="s">
        <v>15730</v>
      </c>
      <c r="J3019">
        <v>0</v>
      </c>
    </row>
    <row r="3020" spans="1:10" x14ac:dyDescent="0.25">
      <c r="A3020" s="5" t="s">
        <v>7447</v>
      </c>
      <c r="B3020" s="5" t="s">
        <v>7448</v>
      </c>
      <c r="C3020" s="5">
        <v>1</v>
      </c>
      <c r="D3020" s="5" t="s">
        <v>24</v>
      </c>
      <c r="E3020" s="5" t="s">
        <v>25</v>
      </c>
      <c r="F3020" s="5" t="s">
        <v>3960</v>
      </c>
      <c r="G3020" s="5" t="s">
        <v>27</v>
      </c>
      <c r="H3020" t="s">
        <v>15730</v>
      </c>
      <c r="I3020" t="s">
        <v>15730</v>
      </c>
      <c r="J3020">
        <v>0</v>
      </c>
    </row>
    <row r="3021" spans="1:10" x14ac:dyDescent="0.25">
      <c r="A3021" s="5" t="s">
        <v>7449</v>
      </c>
      <c r="B3021" s="5" t="s">
        <v>7450</v>
      </c>
      <c r="C3021" s="5">
        <v>1</v>
      </c>
      <c r="D3021" s="5" t="s">
        <v>24</v>
      </c>
      <c r="E3021" s="5" t="s">
        <v>25</v>
      </c>
      <c r="F3021" s="5" t="s">
        <v>3960</v>
      </c>
      <c r="G3021" s="5" t="s">
        <v>27</v>
      </c>
      <c r="H3021" t="s">
        <v>15730</v>
      </c>
      <c r="I3021" t="s">
        <v>15730</v>
      </c>
      <c r="J3021">
        <v>0</v>
      </c>
    </row>
    <row r="3022" spans="1:10" x14ac:dyDescent="0.25">
      <c r="A3022" s="5" t="s">
        <v>7451</v>
      </c>
      <c r="B3022" s="5" t="s">
        <v>7452</v>
      </c>
      <c r="C3022" s="5">
        <v>4</v>
      </c>
      <c r="D3022" s="5" t="s">
        <v>24</v>
      </c>
      <c r="E3022" s="5" t="s">
        <v>72</v>
      </c>
      <c r="F3022" s="5" t="s">
        <v>7453</v>
      </c>
      <c r="G3022" s="5" t="s">
        <v>74</v>
      </c>
      <c r="H3022" t="s">
        <v>15712</v>
      </c>
      <c r="I3022" t="s">
        <v>15706</v>
      </c>
      <c r="J3022">
        <v>83.92</v>
      </c>
    </row>
    <row r="3023" spans="1:10" x14ac:dyDescent="0.25">
      <c r="A3023" s="5" t="s">
        <v>7454</v>
      </c>
      <c r="B3023" s="5" t="s">
        <v>7455</v>
      </c>
      <c r="C3023" s="5">
        <v>2</v>
      </c>
      <c r="D3023" s="5" t="s">
        <v>24</v>
      </c>
      <c r="E3023" s="5" t="s">
        <v>72</v>
      </c>
      <c r="F3023" s="5" t="s">
        <v>2983</v>
      </c>
      <c r="G3023" s="5" t="s">
        <v>74</v>
      </c>
      <c r="H3023" t="s">
        <v>15707</v>
      </c>
      <c r="I3023" t="s">
        <v>15706</v>
      </c>
      <c r="J3023">
        <v>46.8</v>
      </c>
    </row>
    <row r="3024" spans="1:10" x14ac:dyDescent="0.25">
      <c r="A3024" s="5" t="s">
        <v>7456</v>
      </c>
      <c r="B3024" s="5" t="s">
        <v>7457</v>
      </c>
      <c r="C3024" s="5">
        <v>1</v>
      </c>
      <c r="D3024" s="5" t="s">
        <v>24</v>
      </c>
      <c r="E3024" s="5" t="s">
        <v>1083</v>
      </c>
      <c r="F3024" s="5" t="s">
        <v>3960</v>
      </c>
      <c r="G3024" s="5" t="s">
        <v>1084</v>
      </c>
      <c r="H3024" t="s">
        <v>15730</v>
      </c>
      <c r="I3024" t="s">
        <v>15730</v>
      </c>
      <c r="J3024">
        <v>0</v>
      </c>
    </row>
    <row r="3025" spans="1:10" x14ac:dyDescent="0.25">
      <c r="A3025" s="5" t="s">
        <v>7458</v>
      </c>
      <c r="B3025" s="5" t="s">
        <v>7459</v>
      </c>
      <c r="C3025" s="5">
        <v>10</v>
      </c>
      <c r="D3025" s="5" t="s">
        <v>24</v>
      </c>
      <c r="E3025" s="5" t="s">
        <v>1083</v>
      </c>
      <c r="F3025" s="5" t="s">
        <v>3960</v>
      </c>
      <c r="G3025" s="5" t="s">
        <v>1084</v>
      </c>
      <c r="H3025" t="s">
        <v>15730</v>
      </c>
      <c r="I3025" t="s">
        <v>15730</v>
      </c>
      <c r="J3025">
        <v>0</v>
      </c>
    </row>
    <row r="3026" spans="1:10" x14ac:dyDescent="0.25">
      <c r="A3026" s="5" t="s">
        <v>7460</v>
      </c>
      <c r="B3026" s="5" t="s">
        <v>7461</v>
      </c>
      <c r="C3026" s="5">
        <v>4</v>
      </c>
      <c r="D3026" s="5" t="s">
        <v>24</v>
      </c>
      <c r="E3026" s="5" t="s">
        <v>63</v>
      </c>
      <c r="F3026" s="5" t="s">
        <v>696</v>
      </c>
      <c r="G3026" s="5" t="s">
        <v>65</v>
      </c>
      <c r="H3026" t="s">
        <v>15707</v>
      </c>
      <c r="I3026" t="s">
        <v>15706</v>
      </c>
      <c r="J3026">
        <v>148</v>
      </c>
    </row>
    <row r="3027" spans="1:10" x14ac:dyDescent="0.25">
      <c r="A3027" s="5" t="s">
        <v>7462</v>
      </c>
      <c r="B3027" s="5" t="s">
        <v>7463</v>
      </c>
      <c r="C3027" s="5">
        <v>100</v>
      </c>
      <c r="D3027" s="5" t="s">
        <v>7464</v>
      </c>
      <c r="E3027" s="5" t="s">
        <v>63</v>
      </c>
      <c r="F3027" s="5" t="s">
        <v>7465</v>
      </c>
      <c r="G3027" s="5" t="s">
        <v>65</v>
      </c>
      <c r="H3027" t="s">
        <v>15730</v>
      </c>
      <c r="I3027" t="s">
        <v>15730</v>
      </c>
      <c r="J3027">
        <v>21.42</v>
      </c>
    </row>
    <row r="3028" spans="1:10" x14ac:dyDescent="0.25">
      <c r="A3028" s="5" t="s">
        <v>7466</v>
      </c>
      <c r="B3028" s="5" t="s">
        <v>7467</v>
      </c>
      <c r="C3028" s="5">
        <v>2</v>
      </c>
      <c r="D3028" s="5" t="s">
        <v>24</v>
      </c>
      <c r="E3028" s="5" t="s">
        <v>57</v>
      </c>
      <c r="F3028" s="5" t="s">
        <v>3960</v>
      </c>
      <c r="G3028" s="5" t="s">
        <v>59</v>
      </c>
      <c r="H3028" t="s">
        <v>15714</v>
      </c>
      <c r="I3028" t="s">
        <v>15703</v>
      </c>
      <c r="J3028">
        <v>0</v>
      </c>
    </row>
    <row r="3029" spans="1:10" x14ac:dyDescent="0.25">
      <c r="A3029" s="5" t="s">
        <v>7468</v>
      </c>
      <c r="B3029" s="5" t="s">
        <v>7469</v>
      </c>
      <c r="C3029" s="5">
        <v>250</v>
      </c>
      <c r="D3029" s="5" t="s">
        <v>24</v>
      </c>
      <c r="E3029" s="5" t="s">
        <v>53</v>
      </c>
      <c r="F3029" s="5" t="s">
        <v>3960</v>
      </c>
      <c r="G3029" s="5" t="s">
        <v>54</v>
      </c>
      <c r="H3029" t="s">
        <v>15730</v>
      </c>
      <c r="I3029" t="s">
        <v>15730</v>
      </c>
      <c r="J3029">
        <v>0</v>
      </c>
    </row>
    <row r="3030" spans="1:10" x14ac:dyDescent="0.25">
      <c r="A3030" s="5" t="s">
        <v>7470</v>
      </c>
      <c r="B3030" s="5" t="s">
        <v>7471</v>
      </c>
      <c r="C3030" s="5">
        <v>4</v>
      </c>
      <c r="D3030" s="5" t="s">
        <v>24</v>
      </c>
      <c r="E3030" s="5" t="s">
        <v>48</v>
      </c>
      <c r="F3030" s="5" t="s">
        <v>3960</v>
      </c>
      <c r="G3030" s="5" t="s">
        <v>50</v>
      </c>
      <c r="H3030" t="s">
        <v>15730</v>
      </c>
      <c r="I3030" t="s">
        <v>15730</v>
      </c>
      <c r="J3030">
        <v>0</v>
      </c>
    </row>
    <row r="3031" spans="1:10" x14ac:dyDescent="0.25">
      <c r="A3031" s="5" t="s">
        <v>7472</v>
      </c>
      <c r="B3031" s="5" t="s">
        <v>7473</v>
      </c>
      <c r="C3031" s="5">
        <v>13</v>
      </c>
      <c r="D3031" s="5" t="s">
        <v>24</v>
      </c>
      <c r="E3031" s="5" t="s">
        <v>63</v>
      </c>
      <c r="F3031" s="5" t="s">
        <v>7474</v>
      </c>
      <c r="G3031" s="5" t="s">
        <v>65</v>
      </c>
      <c r="H3031" t="s">
        <v>15730</v>
      </c>
      <c r="I3031" t="s">
        <v>15730</v>
      </c>
      <c r="J3031">
        <v>68.25</v>
      </c>
    </row>
    <row r="3032" spans="1:10" x14ac:dyDescent="0.25">
      <c r="A3032" s="5" t="s">
        <v>7475</v>
      </c>
      <c r="B3032" s="5" t="s">
        <v>7476</v>
      </c>
      <c r="C3032" s="5">
        <v>3</v>
      </c>
      <c r="D3032" s="5" t="s">
        <v>24</v>
      </c>
      <c r="E3032" s="5" t="s">
        <v>63</v>
      </c>
      <c r="F3032" s="5" t="s">
        <v>3960</v>
      </c>
      <c r="G3032" s="5" t="s">
        <v>65</v>
      </c>
      <c r="H3032" t="s">
        <v>15730</v>
      </c>
      <c r="I3032" t="s">
        <v>15730</v>
      </c>
      <c r="J3032">
        <v>0</v>
      </c>
    </row>
    <row r="3033" spans="1:10" x14ac:dyDescent="0.25">
      <c r="A3033" s="5" t="s">
        <v>7477</v>
      </c>
      <c r="B3033" s="5" t="s">
        <v>7478</v>
      </c>
      <c r="C3033" s="5">
        <v>500</v>
      </c>
      <c r="D3033" s="5" t="s">
        <v>62</v>
      </c>
      <c r="E3033" s="5" t="s">
        <v>63</v>
      </c>
      <c r="F3033" s="5" t="s">
        <v>7479</v>
      </c>
      <c r="G3033" s="5" t="s">
        <v>65</v>
      </c>
      <c r="H3033" t="s">
        <v>15730</v>
      </c>
      <c r="I3033" t="s">
        <v>15730</v>
      </c>
      <c r="J3033">
        <v>162.5</v>
      </c>
    </row>
    <row r="3034" spans="1:10" x14ac:dyDescent="0.25">
      <c r="A3034" s="5" t="s">
        <v>7480</v>
      </c>
      <c r="B3034" s="5" t="s">
        <v>7481</v>
      </c>
      <c r="C3034" s="5">
        <v>1</v>
      </c>
      <c r="D3034" s="5" t="s">
        <v>24</v>
      </c>
      <c r="E3034" s="5" t="s">
        <v>25</v>
      </c>
      <c r="F3034" s="5" t="s">
        <v>3960</v>
      </c>
      <c r="G3034" s="5" t="s">
        <v>27</v>
      </c>
      <c r="H3034" t="s">
        <v>15730</v>
      </c>
      <c r="I3034" t="s">
        <v>15730</v>
      </c>
      <c r="J3034">
        <v>0</v>
      </c>
    </row>
    <row r="3035" spans="1:10" x14ac:dyDescent="0.25">
      <c r="A3035" s="5" t="s">
        <v>7482</v>
      </c>
      <c r="B3035" s="5" t="s">
        <v>7483</v>
      </c>
      <c r="C3035" s="5">
        <v>130</v>
      </c>
      <c r="D3035" s="5" t="s">
        <v>24</v>
      </c>
      <c r="E3035" s="5" t="s">
        <v>63</v>
      </c>
      <c r="F3035" s="5" t="s">
        <v>3960</v>
      </c>
      <c r="G3035" s="5" t="s">
        <v>65</v>
      </c>
      <c r="H3035" t="s">
        <v>15714</v>
      </c>
      <c r="I3035" t="s">
        <v>15703</v>
      </c>
      <c r="J3035">
        <v>0</v>
      </c>
    </row>
    <row r="3036" spans="1:10" x14ac:dyDescent="0.25">
      <c r="A3036" s="5" t="s">
        <v>7484</v>
      </c>
      <c r="B3036" s="5" t="s">
        <v>7485</v>
      </c>
      <c r="C3036" s="5">
        <v>1</v>
      </c>
      <c r="D3036" s="5" t="s">
        <v>24</v>
      </c>
      <c r="E3036" s="5" t="s">
        <v>63</v>
      </c>
      <c r="F3036" s="5" t="s">
        <v>3960</v>
      </c>
      <c r="G3036" s="5" t="s">
        <v>65</v>
      </c>
      <c r="H3036" t="s">
        <v>15730</v>
      </c>
      <c r="I3036" t="s">
        <v>15730</v>
      </c>
      <c r="J3036">
        <v>0</v>
      </c>
    </row>
    <row r="3037" spans="1:10" x14ac:dyDescent="0.25">
      <c r="A3037" s="5" t="s">
        <v>7486</v>
      </c>
      <c r="B3037" s="5" t="s">
        <v>7487</v>
      </c>
      <c r="C3037" s="5">
        <v>4</v>
      </c>
      <c r="D3037" s="5" t="s">
        <v>24</v>
      </c>
      <c r="E3037" s="5" t="s">
        <v>36</v>
      </c>
      <c r="F3037" s="5" t="s">
        <v>5231</v>
      </c>
      <c r="G3037" s="5" t="s">
        <v>27</v>
      </c>
      <c r="H3037" t="s">
        <v>15730</v>
      </c>
      <c r="I3037" t="s">
        <v>15730</v>
      </c>
      <c r="J3037">
        <v>55.24</v>
      </c>
    </row>
    <row r="3038" spans="1:10" x14ac:dyDescent="0.25">
      <c r="A3038" s="5" t="s">
        <v>7488</v>
      </c>
      <c r="B3038" s="5" t="s">
        <v>7489</v>
      </c>
      <c r="C3038" s="5">
        <v>2</v>
      </c>
      <c r="D3038" s="5" t="s">
        <v>24</v>
      </c>
      <c r="E3038" s="5" t="s">
        <v>724</v>
      </c>
      <c r="F3038" s="5" t="s">
        <v>3960</v>
      </c>
      <c r="G3038" s="5" t="s">
        <v>725</v>
      </c>
      <c r="H3038" t="s">
        <v>15707</v>
      </c>
      <c r="I3038" t="s">
        <v>15706</v>
      </c>
      <c r="J3038">
        <v>0</v>
      </c>
    </row>
    <row r="3039" spans="1:10" x14ac:dyDescent="0.25">
      <c r="A3039" s="5" t="s">
        <v>7490</v>
      </c>
      <c r="B3039" s="5" t="s">
        <v>7491</v>
      </c>
      <c r="C3039" s="5">
        <v>1</v>
      </c>
      <c r="D3039" s="5" t="s">
        <v>24</v>
      </c>
      <c r="E3039" s="5" t="s">
        <v>72</v>
      </c>
      <c r="F3039" s="5" t="s">
        <v>7492</v>
      </c>
      <c r="G3039" s="5" t="s">
        <v>74</v>
      </c>
      <c r="H3039" t="s">
        <v>15730</v>
      </c>
      <c r="I3039" t="s">
        <v>15730</v>
      </c>
      <c r="J3039">
        <v>226.12</v>
      </c>
    </row>
    <row r="3040" spans="1:10" x14ac:dyDescent="0.25">
      <c r="A3040" s="5" t="s">
        <v>7493</v>
      </c>
      <c r="B3040" s="5" t="s">
        <v>7494</v>
      </c>
      <c r="C3040" s="5">
        <v>9</v>
      </c>
      <c r="D3040" s="5" t="s">
        <v>24</v>
      </c>
      <c r="E3040" s="5" t="s">
        <v>151</v>
      </c>
      <c r="F3040" s="5" t="s">
        <v>3445</v>
      </c>
      <c r="G3040" s="5" t="s">
        <v>153</v>
      </c>
      <c r="H3040" t="s">
        <v>15730</v>
      </c>
      <c r="I3040" t="s">
        <v>15730</v>
      </c>
      <c r="J3040">
        <v>68.850000000000009</v>
      </c>
    </row>
    <row r="3041" spans="1:10" x14ac:dyDescent="0.25">
      <c r="A3041" s="5" t="s">
        <v>7495</v>
      </c>
      <c r="B3041" s="5" t="s">
        <v>7496</v>
      </c>
      <c r="C3041" s="5">
        <v>5</v>
      </c>
      <c r="D3041" s="5" t="s">
        <v>2767</v>
      </c>
      <c r="H3041" t="s">
        <v>15730</v>
      </c>
      <c r="I3041" t="s">
        <v>15730</v>
      </c>
      <c r="J3041">
        <v>0</v>
      </c>
    </row>
    <row r="3042" spans="1:10" x14ac:dyDescent="0.25">
      <c r="A3042" s="5" t="s">
        <v>7497</v>
      </c>
      <c r="B3042" s="5" t="s">
        <v>7498</v>
      </c>
      <c r="C3042" s="5">
        <v>1</v>
      </c>
      <c r="D3042" s="5" t="s">
        <v>24</v>
      </c>
      <c r="E3042" s="5" t="s">
        <v>238</v>
      </c>
      <c r="F3042" s="5" t="s">
        <v>3960</v>
      </c>
      <c r="G3042" s="5" t="s">
        <v>239</v>
      </c>
      <c r="H3042" t="s">
        <v>15730</v>
      </c>
      <c r="I3042" t="s">
        <v>15730</v>
      </c>
      <c r="J3042">
        <v>0</v>
      </c>
    </row>
    <row r="3043" spans="1:10" x14ac:dyDescent="0.25">
      <c r="A3043" s="5" t="s">
        <v>7499</v>
      </c>
      <c r="B3043" s="5" t="s">
        <v>7500</v>
      </c>
      <c r="C3043" s="5">
        <v>1</v>
      </c>
      <c r="D3043" s="5" t="s">
        <v>24</v>
      </c>
      <c r="E3043" s="5" t="s">
        <v>446</v>
      </c>
      <c r="F3043" s="5" t="s">
        <v>3960</v>
      </c>
      <c r="G3043" s="5" t="s">
        <v>448</v>
      </c>
      <c r="H3043" t="s">
        <v>15716</v>
      </c>
      <c r="I3043" t="s">
        <v>15703</v>
      </c>
      <c r="J3043">
        <v>0</v>
      </c>
    </row>
    <row r="3044" spans="1:10" x14ac:dyDescent="0.25">
      <c r="A3044" s="5" t="s">
        <v>7501</v>
      </c>
      <c r="B3044" s="5" t="s">
        <v>7502</v>
      </c>
      <c r="C3044" s="5">
        <v>25</v>
      </c>
      <c r="D3044" s="5" t="s">
        <v>24</v>
      </c>
      <c r="E3044" s="5" t="s">
        <v>72</v>
      </c>
      <c r="F3044" s="5" t="s">
        <v>15799</v>
      </c>
      <c r="G3044" s="5" t="s">
        <v>74</v>
      </c>
      <c r="H3044" t="s">
        <v>15730</v>
      </c>
      <c r="I3044" t="s">
        <v>15730</v>
      </c>
      <c r="J3044">
        <v>34.75</v>
      </c>
    </row>
    <row r="3045" spans="1:10" x14ac:dyDescent="0.25">
      <c r="A3045" s="5" t="s">
        <v>7503</v>
      </c>
      <c r="B3045" s="5" t="s">
        <v>7504</v>
      </c>
      <c r="C3045" s="5">
        <v>4</v>
      </c>
      <c r="D3045" s="5" t="s">
        <v>62</v>
      </c>
      <c r="E3045" s="5" t="s">
        <v>290</v>
      </c>
      <c r="F3045" s="5" t="s">
        <v>15800</v>
      </c>
      <c r="G3045" s="5" t="s">
        <v>292</v>
      </c>
      <c r="H3045" t="s">
        <v>15715</v>
      </c>
      <c r="I3045" t="s">
        <v>15703</v>
      </c>
      <c r="J3045">
        <v>114.92</v>
      </c>
    </row>
    <row r="3046" spans="1:10" x14ac:dyDescent="0.25">
      <c r="A3046" s="5" t="s">
        <v>7505</v>
      </c>
      <c r="B3046" s="5" t="s">
        <v>7506</v>
      </c>
      <c r="C3046" s="5">
        <v>2</v>
      </c>
      <c r="D3046" s="5" t="s">
        <v>24</v>
      </c>
      <c r="E3046" s="5" t="s">
        <v>57</v>
      </c>
      <c r="F3046" s="5" t="s">
        <v>3960</v>
      </c>
      <c r="G3046" s="5" t="s">
        <v>59</v>
      </c>
      <c r="H3046" t="s">
        <v>15707</v>
      </c>
      <c r="I3046" t="s">
        <v>15706</v>
      </c>
      <c r="J3046">
        <v>0</v>
      </c>
    </row>
    <row r="3047" spans="1:10" x14ac:dyDescent="0.25">
      <c r="A3047" s="5" t="s">
        <v>7507</v>
      </c>
      <c r="B3047" s="5" t="s">
        <v>7508</v>
      </c>
      <c r="C3047" s="5">
        <v>1</v>
      </c>
      <c r="D3047" s="5" t="s">
        <v>24</v>
      </c>
      <c r="E3047" s="5" t="s">
        <v>57</v>
      </c>
      <c r="F3047" s="5" t="s">
        <v>7509</v>
      </c>
      <c r="G3047" s="5" t="s">
        <v>59</v>
      </c>
      <c r="H3047" t="s">
        <v>15730</v>
      </c>
      <c r="I3047" t="s">
        <v>15730</v>
      </c>
      <c r="J3047">
        <v>38.25</v>
      </c>
    </row>
    <row r="3048" spans="1:10" x14ac:dyDescent="0.25">
      <c r="A3048" s="5" t="s">
        <v>7510</v>
      </c>
      <c r="B3048" s="5" t="s">
        <v>7511</v>
      </c>
      <c r="C3048" s="5">
        <v>10</v>
      </c>
      <c r="D3048" s="5" t="s">
        <v>24</v>
      </c>
      <c r="E3048" s="5" t="s">
        <v>2142</v>
      </c>
      <c r="F3048" s="5" t="s">
        <v>3960</v>
      </c>
      <c r="G3048" s="5" t="s">
        <v>2143</v>
      </c>
      <c r="H3048" t="s">
        <v>15730</v>
      </c>
      <c r="I3048" t="s">
        <v>15730</v>
      </c>
      <c r="J3048">
        <v>0</v>
      </c>
    </row>
    <row r="3049" spans="1:10" x14ac:dyDescent="0.25">
      <c r="A3049" s="5" t="s">
        <v>7512</v>
      </c>
      <c r="B3049" s="5" t="s">
        <v>7513</v>
      </c>
      <c r="C3049" s="5">
        <v>1</v>
      </c>
      <c r="D3049" s="5" t="s">
        <v>24</v>
      </c>
      <c r="E3049" s="5" t="s">
        <v>2142</v>
      </c>
      <c r="F3049" s="5" t="s">
        <v>3960</v>
      </c>
      <c r="G3049" s="5" t="s">
        <v>2143</v>
      </c>
      <c r="H3049" t="s">
        <v>15730</v>
      </c>
      <c r="I3049" t="s">
        <v>15730</v>
      </c>
      <c r="J3049">
        <v>0</v>
      </c>
    </row>
    <row r="3050" spans="1:10" x14ac:dyDescent="0.25">
      <c r="A3050" s="5" t="s">
        <v>7514</v>
      </c>
      <c r="B3050" s="5" t="s">
        <v>7515</v>
      </c>
      <c r="C3050" s="5">
        <v>1</v>
      </c>
      <c r="D3050" s="5" t="s">
        <v>24</v>
      </c>
      <c r="E3050" s="5" t="s">
        <v>53</v>
      </c>
      <c r="F3050" s="5" t="s">
        <v>3960</v>
      </c>
      <c r="G3050" s="5" t="s">
        <v>54</v>
      </c>
      <c r="H3050" t="s">
        <v>15730</v>
      </c>
      <c r="I3050" t="s">
        <v>15730</v>
      </c>
      <c r="J3050">
        <v>0</v>
      </c>
    </row>
    <row r="3051" spans="1:10" x14ac:dyDescent="0.25">
      <c r="A3051" s="5" t="s">
        <v>7516</v>
      </c>
      <c r="B3051" s="5" t="s">
        <v>7517</v>
      </c>
      <c r="C3051" s="5">
        <v>20</v>
      </c>
      <c r="D3051" s="5" t="s">
        <v>62</v>
      </c>
      <c r="E3051" s="5" t="s">
        <v>6353</v>
      </c>
      <c r="F3051" s="5" t="s">
        <v>7518</v>
      </c>
      <c r="G3051" s="5" t="s">
        <v>6355</v>
      </c>
      <c r="H3051" t="s">
        <v>15730</v>
      </c>
      <c r="I3051" t="s">
        <v>15730</v>
      </c>
      <c r="J3051">
        <v>21.880000000000003</v>
      </c>
    </row>
    <row r="3052" spans="1:10" x14ac:dyDescent="0.25">
      <c r="A3052" s="5" t="s">
        <v>7519</v>
      </c>
      <c r="B3052" s="5" t="s">
        <v>7520</v>
      </c>
      <c r="C3052" s="5">
        <v>132</v>
      </c>
      <c r="D3052" s="5" t="s">
        <v>62</v>
      </c>
      <c r="E3052" s="5" t="s">
        <v>6353</v>
      </c>
      <c r="F3052" s="5" t="s">
        <v>7521</v>
      </c>
      <c r="G3052" s="5" t="s">
        <v>6355</v>
      </c>
      <c r="H3052" t="s">
        <v>15730</v>
      </c>
      <c r="I3052" t="s">
        <v>15730</v>
      </c>
      <c r="J3052">
        <v>411.97199999999998</v>
      </c>
    </row>
    <row r="3053" spans="1:10" x14ac:dyDescent="0.25">
      <c r="A3053" s="5" t="s">
        <v>7522</v>
      </c>
      <c r="B3053" s="5" t="s">
        <v>7523</v>
      </c>
      <c r="C3053" s="5">
        <v>12</v>
      </c>
      <c r="D3053" s="5" t="s">
        <v>62</v>
      </c>
      <c r="E3053" s="5" t="s">
        <v>6353</v>
      </c>
      <c r="F3053" s="5" t="s">
        <v>7524</v>
      </c>
      <c r="G3053" s="5" t="s">
        <v>6355</v>
      </c>
      <c r="H3053" t="s">
        <v>15730</v>
      </c>
      <c r="I3053" t="s">
        <v>15730</v>
      </c>
      <c r="J3053">
        <v>95.016000000000005</v>
      </c>
    </row>
    <row r="3054" spans="1:10" x14ac:dyDescent="0.25">
      <c r="A3054" s="5" t="s">
        <v>7525</v>
      </c>
      <c r="B3054" s="5" t="s">
        <v>7526</v>
      </c>
      <c r="C3054" s="5">
        <v>2</v>
      </c>
      <c r="D3054" s="5" t="s">
        <v>24</v>
      </c>
      <c r="E3054" s="5" t="s">
        <v>1083</v>
      </c>
      <c r="F3054" s="5" t="s">
        <v>3960</v>
      </c>
      <c r="G3054" s="5" t="s">
        <v>1084</v>
      </c>
      <c r="H3054" t="s">
        <v>15723</v>
      </c>
      <c r="I3054" t="s">
        <v>15706</v>
      </c>
      <c r="J3054">
        <v>0</v>
      </c>
    </row>
    <row r="3055" spans="1:10" x14ac:dyDescent="0.25">
      <c r="A3055" s="5" t="s">
        <v>7527</v>
      </c>
      <c r="B3055" s="5" t="s">
        <v>7528</v>
      </c>
      <c r="C3055" s="5">
        <v>1</v>
      </c>
      <c r="D3055" s="5" t="s">
        <v>24</v>
      </c>
      <c r="E3055" s="5" t="s">
        <v>72</v>
      </c>
      <c r="F3055" s="5" t="s">
        <v>7529</v>
      </c>
      <c r="G3055" s="5" t="s">
        <v>74</v>
      </c>
      <c r="H3055" t="s">
        <v>15713</v>
      </c>
      <c r="I3055" t="s">
        <v>15703</v>
      </c>
      <c r="J3055">
        <v>25.08</v>
      </c>
    </row>
    <row r="3056" spans="1:10" x14ac:dyDescent="0.25">
      <c r="A3056" s="5" t="s">
        <v>7530</v>
      </c>
      <c r="B3056" s="5" t="s">
        <v>7531</v>
      </c>
      <c r="C3056" s="5">
        <v>1</v>
      </c>
      <c r="D3056" s="5" t="s">
        <v>24</v>
      </c>
      <c r="E3056" s="5" t="s">
        <v>517</v>
      </c>
      <c r="F3056" s="5" t="s">
        <v>7532</v>
      </c>
      <c r="G3056" s="5" t="s">
        <v>519</v>
      </c>
      <c r="H3056" t="s">
        <v>15730</v>
      </c>
      <c r="I3056" t="s">
        <v>15730</v>
      </c>
      <c r="J3056">
        <v>1885</v>
      </c>
    </row>
    <row r="3057" spans="1:10" x14ac:dyDescent="0.25">
      <c r="A3057" s="5" t="s">
        <v>7533</v>
      </c>
      <c r="B3057" s="5" t="s">
        <v>7534</v>
      </c>
      <c r="C3057" s="5">
        <v>2</v>
      </c>
      <c r="D3057" s="5" t="s">
        <v>24</v>
      </c>
      <c r="E3057" s="5" t="s">
        <v>72</v>
      </c>
      <c r="F3057" s="5" t="s">
        <v>3960</v>
      </c>
      <c r="G3057" s="5" t="s">
        <v>74</v>
      </c>
      <c r="H3057" t="s">
        <v>15730</v>
      </c>
      <c r="I3057" t="s">
        <v>15730</v>
      </c>
      <c r="J3057">
        <v>0</v>
      </c>
    </row>
    <row r="3058" spans="1:10" x14ac:dyDescent="0.25">
      <c r="A3058" s="5" t="s">
        <v>7535</v>
      </c>
      <c r="B3058" s="5" t="s">
        <v>7536</v>
      </c>
      <c r="C3058" s="5">
        <v>3</v>
      </c>
      <c r="D3058" s="5" t="s">
        <v>24</v>
      </c>
      <c r="E3058" s="5" t="s">
        <v>57</v>
      </c>
      <c r="F3058" s="5" t="s">
        <v>7537</v>
      </c>
      <c r="G3058" s="5" t="s">
        <v>59</v>
      </c>
      <c r="H3058" t="s">
        <v>15707</v>
      </c>
      <c r="I3058" t="s">
        <v>15706</v>
      </c>
      <c r="J3058">
        <v>3438.6000000000004</v>
      </c>
    </row>
    <row r="3059" spans="1:10" x14ac:dyDescent="0.25">
      <c r="A3059" s="5" t="s">
        <v>7538</v>
      </c>
      <c r="B3059" s="5" t="s">
        <v>7539</v>
      </c>
      <c r="C3059" s="5">
        <v>2</v>
      </c>
      <c r="D3059" s="5" t="s">
        <v>24</v>
      </c>
      <c r="E3059" s="5" t="s">
        <v>151</v>
      </c>
      <c r="F3059" s="5" t="s">
        <v>3960</v>
      </c>
      <c r="G3059" s="5" t="s">
        <v>153</v>
      </c>
      <c r="H3059" t="s">
        <v>15730</v>
      </c>
      <c r="I3059" t="s">
        <v>15730</v>
      </c>
      <c r="J3059">
        <v>0</v>
      </c>
    </row>
    <row r="3060" spans="1:10" x14ac:dyDescent="0.25">
      <c r="A3060" s="5" t="s">
        <v>7540</v>
      </c>
      <c r="B3060" s="5" t="s">
        <v>7541</v>
      </c>
      <c r="C3060" s="5">
        <v>1</v>
      </c>
      <c r="D3060" s="5" t="s">
        <v>24</v>
      </c>
      <c r="E3060" s="5" t="s">
        <v>290</v>
      </c>
      <c r="F3060" s="5" t="s">
        <v>3960</v>
      </c>
      <c r="G3060" s="5" t="s">
        <v>292</v>
      </c>
      <c r="H3060" t="s">
        <v>15707</v>
      </c>
      <c r="I3060" t="s">
        <v>15706</v>
      </c>
      <c r="J3060">
        <v>0</v>
      </c>
    </row>
    <row r="3061" spans="1:10" x14ac:dyDescent="0.25">
      <c r="A3061" s="5" t="s">
        <v>7542</v>
      </c>
      <c r="B3061" s="5" t="s">
        <v>7543</v>
      </c>
      <c r="C3061" s="5">
        <v>1</v>
      </c>
      <c r="D3061" s="5" t="s">
        <v>24</v>
      </c>
      <c r="E3061" s="5" t="s">
        <v>53</v>
      </c>
      <c r="F3061" s="5" t="s">
        <v>7544</v>
      </c>
      <c r="G3061" s="5" t="s">
        <v>54</v>
      </c>
      <c r="H3061" t="s">
        <v>15730</v>
      </c>
      <c r="I3061" t="s">
        <v>15730</v>
      </c>
      <c r="J3061">
        <v>16.38</v>
      </c>
    </row>
    <row r="3062" spans="1:10" x14ac:dyDescent="0.25">
      <c r="A3062" s="5" t="s">
        <v>7545</v>
      </c>
      <c r="B3062" s="5" t="s">
        <v>7546</v>
      </c>
      <c r="C3062" s="5">
        <v>2</v>
      </c>
      <c r="D3062" s="5" t="s">
        <v>24</v>
      </c>
      <c r="E3062" s="5" t="s">
        <v>63</v>
      </c>
      <c r="F3062" s="5" t="s">
        <v>3960</v>
      </c>
      <c r="G3062" s="5" t="s">
        <v>65</v>
      </c>
      <c r="H3062" t="s">
        <v>15730</v>
      </c>
      <c r="I3062" t="s">
        <v>15730</v>
      </c>
      <c r="J3062">
        <v>0</v>
      </c>
    </row>
    <row r="3063" spans="1:10" x14ac:dyDescent="0.25">
      <c r="A3063" s="5" t="s">
        <v>7547</v>
      </c>
      <c r="B3063" s="5" t="s">
        <v>7548</v>
      </c>
      <c r="C3063" s="5">
        <v>1</v>
      </c>
      <c r="D3063" s="5" t="s">
        <v>24</v>
      </c>
      <c r="E3063" s="5" t="s">
        <v>57</v>
      </c>
      <c r="F3063" s="5" t="s">
        <v>3960</v>
      </c>
      <c r="G3063" s="5" t="s">
        <v>59</v>
      </c>
      <c r="H3063" t="s">
        <v>15714</v>
      </c>
      <c r="I3063" t="s">
        <v>15703</v>
      </c>
      <c r="J3063">
        <v>0</v>
      </c>
    </row>
    <row r="3064" spans="1:10" x14ac:dyDescent="0.25">
      <c r="A3064" s="5" t="s">
        <v>7549</v>
      </c>
      <c r="B3064" s="5" t="s">
        <v>7550</v>
      </c>
      <c r="C3064" s="5">
        <v>2</v>
      </c>
      <c r="D3064" s="5" t="s">
        <v>24</v>
      </c>
      <c r="E3064" s="5" t="s">
        <v>48</v>
      </c>
      <c r="F3064" s="5" t="s">
        <v>7551</v>
      </c>
      <c r="G3064" s="5" t="s">
        <v>50</v>
      </c>
      <c r="H3064" t="s">
        <v>15730</v>
      </c>
      <c r="I3064" t="s">
        <v>15730</v>
      </c>
      <c r="J3064">
        <v>63.1</v>
      </c>
    </row>
    <row r="3065" spans="1:10" x14ac:dyDescent="0.25">
      <c r="A3065" s="5" t="s">
        <v>7552</v>
      </c>
      <c r="B3065" s="5" t="s">
        <v>7553</v>
      </c>
      <c r="C3065" s="5">
        <v>2</v>
      </c>
      <c r="D3065" s="5" t="s">
        <v>24</v>
      </c>
      <c r="E3065" s="5" t="s">
        <v>290</v>
      </c>
      <c r="F3065" s="5" t="s">
        <v>7554</v>
      </c>
      <c r="G3065" s="5" t="s">
        <v>292</v>
      </c>
      <c r="H3065" t="s">
        <v>15730</v>
      </c>
      <c r="I3065" t="s">
        <v>15730</v>
      </c>
      <c r="J3065">
        <v>7.02</v>
      </c>
    </row>
    <row r="3066" spans="1:10" x14ac:dyDescent="0.25">
      <c r="A3066" s="5" t="s">
        <v>7555</v>
      </c>
      <c r="B3066" s="5" t="s">
        <v>7556</v>
      </c>
      <c r="C3066" s="5">
        <v>10</v>
      </c>
      <c r="D3066" s="5" t="s">
        <v>24</v>
      </c>
      <c r="E3066" s="5" t="s">
        <v>72</v>
      </c>
      <c r="F3066" s="5" t="s">
        <v>3960</v>
      </c>
      <c r="G3066" s="5" t="s">
        <v>74</v>
      </c>
      <c r="H3066" t="s">
        <v>15730</v>
      </c>
      <c r="I3066" t="s">
        <v>15730</v>
      </c>
      <c r="J3066">
        <v>0</v>
      </c>
    </row>
    <row r="3067" spans="1:10" x14ac:dyDescent="0.25">
      <c r="A3067" s="5" t="s">
        <v>7557</v>
      </c>
      <c r="B3067" s="5" t="s">
        <v>7558</v>
      </c>
      <c r="C3067" s="5">
        <v>2</v>
      </c>
      <c r="D3067" s="5" t="s">
        <v>24</v>
      </c>
      <c r="E3067" s="5" t="s">
        <v>8767</v>
      </c>
      <c r="F3067" s="5" t="s">
        <v>3960</v>
      </c>
      <c r="G3067" s="5" t="s">
        <v>8768</v>
      </c>
      <c r="H3067" t="s">
        <v>15730</v>
      </c>
      <c r="I3067" t="s">
        <v>15730</v>
      </c>
      <c r="J3067">
        <v>0</v>
      </c>
    </row>
    <row r="3068" spans="1:10" x14ac:dyDescent="0.25">
      <c r="A3068" s="5" t="s">
        <v>7559</v>
      </c>
      <c r="B3068" s="5" t="s">
        <v>7560</v>
      </c>
      <c r="C3068" s="5">
        <v>9</v>
      </c>
      <c r="D3068" s="5" t="s">
        <v>24</v>
      </c>
      <c r="E3068" s="5" t="s">
        <v>57</v>
      </c>
      <c r="F3068" s="5" t="s">
        <v>3960</v>
      </c>
      <c r="G3068" s="5" t="s">
        <v>59</v>
      </c>
      <c r="H3068" t="s">
        <v>15730</v>
      </c>
      <c r="I3068" t="s">
        <v>15730</v>
      </c>
      <c r="J3068">
        <v>0</v>
      </c>
    </row>
    <row r="3069" spans="1:10" x14ac:dyDescent="0.25">
      <c r="A3069" s="5" t="s">
        <v>7561</v>
      </c>
      <c r="B3069" s="5" t="s">
        <v>7562</v>
      </c>
      <c r="C3069" s="5">
        <v>1</v>
      </c>
      <c r="D3069" s="5" t="s">
        <v>24</v>
      </c>
      <c r="E3069" s="5" t="s">
        <v>36</v>
      </c>
      <c r="F3069" s="5" t="s">
        <v>7563</v>
      </c>
      <c r="G3069" s="5" t="s">
        <v>27</v>
      </c>
      <c r="H3069" t="s">
        <v>15730</v>
      </c>
      <c r="I3069" t="s">
        <v>15730</v>
      </c>
      <c r="J3069">
        <v>7046.08</v>
      </c>
    </row>
    <row r="3070" spans="1:10" x14ac:dyDescent="0.25">
      <c r="A3070" s="5" t="s">
        <v>7564</v>
      </c>
      <c r="B3070" s="5" t="s">
        <v>7565</v>
      </c>
      <c r="C3070" s="5">
        <v>1</v>
      </c>
      <c r="D3070" s="5" t="s">
        <v>24</v>
      </c>
      <c r="E3070" s="5" t="s">
        <v>25</v>
      </c>
      <c r="F3070" s="5" t="s">
        <v>3960</v>
      </c>
      <c r="G3070" s="5" t="s">
        <v>27</v>
      </c>
      <c r="H3070" t="s">
        <v>15730</v>
      </c>
      <c r="I3070" t="s">
        <v>15730</v>
      </c>
      <c r="J3070">
        <v>0</v>
      </c>
    </row>
    <row r="3071" spans="1:10" x14ac:dyDescent="0.25">
      <c r="A3071" s="5" t="s">
        <v>7566</v>
      </c>
      <c r="B3071" s="5" t="s">
        <v>7567</v>
      </c>
      <c r="C3071" s="5">
        <v>1</v>
      </c>
      <c r="D3071" s="5" t="s">
        <v>24</v>
      </c>
      <c r="E3071" s="5" t="s">
        <v>72</v>
      </c>
      <c r="F3071" s="5" t="s">
        <v>3960</v>
      </c>
      <c r="G3071" s="5" t="s">
        <v>74</v>
      </c>
      <c r="H3071" t="s">
        <v>15730</v>
      </c>
      <c r="I3071" t="s">
        <v>15730</v>
      </c>
      <c r="J3071">
        <v>0</v>
      </c>
    </row>
    <row r="3072" spans="1:10" x14ac:dyDescent="0.25">
      <c r="A3072" s="5" t="s">
        <v>7568</v>
      </c>
      <c r="B3072" s="5" t="s">
        <v>7569</v>
      </c>
      <c r="C3072" s="5">
        <v>7</v>
      </c>
      <c r="D3072" s="5" t="s">
        <v>24</v>
      </c>
      <c r="E3072" s="5" t="s">
        <v>25</v>
      </c>
      <c r="F3072" s="5" t="s">
        <v>3960</v>
      </c>
      <c r="G3072" s="5" t="s">
        <v>27</v>
      </c>
      <c r="H3072" t="s">
        <v>15730</v>
      </c>
      <c r="I3072" t="s">
        <v>15730</v>
      </c>
      <c r="J3072">
        <v>0</v>
      </c>
    </row>
    <row r="3073" spans="1:10" x14ac:dyDescent="0.25">
      <c r="A3073" s="5" t="s">
        <v>7570</v>
      </c>
      <c r="B3073" s="5" t="s">
        <v>7571</v>
      </c>
      <c r="C3073" s="5">
        <v>2</v>
      </c>
      <c r="D3073" s="5" t="s">
        <v>24</v>
      </c>
      <c r="H3073" t="s">
        <v>15730</v>
      </c>
      <c r="I3073" t="s">
        <v>15730</v>
      </c>
      <c r="J3073">
        <v>0</v>
      </c>
    </row>
    <row r="3074" spans="1:10" x14ac:dyDescent="0.25">
      <c r="A3074" s="5" t="s">
        <v>7572</v>
      </c>
      <c r="B3074" s="5" t="s">
        <v>7573</v>
      </c>
      <c r="C3074" s="5">
        <v>4</v>
      </c>
      <c r="D3074" s="5" t="s">
        <v>24</v>
      </c>
      <c r="E3074" s="5" t="s">
        <v>36</v>
      </c>
      <c r="F3074" s="5" t="s">
        <v>7574</v>
      </c>
      <c r="G3074" s="5" t="s">
        <v>27</v>
      </c>
      <c r="H3074" t="s">
        <v>15730</v>
      </c>
      <c r="I3074" t="s">
        <v>15730</v>
      </c>
      <c r="J3074">
        <v>105.08</v>
      </c>
    </row>
    <row r="3075" spans="1:10" x14ac:dyDescent="0.25">
      <c r="A3075" s="5" t="s">
        <v>7575</v>
      </c>
      <c r="B3075" s="5" t="s">
        <v>7576</v>
      </c>
      <c r="C3075" s="5">
        <v>2</v>
      </c>
      <c r="D3075" s="5" t="s">
        <v>24</v>
      </c>
      <c r="E3075" s="5" t="s">
        <v>25</v>
      </c>
      <c r="F3075" s="5" t="s">
        <v>3960</v>
      </c>
      <c r="G3075" s="5" t="s">
        <v>27</v>
      </c>
      <c r="H3075" t="s">
        <v>15730</v>
      </c>
      <c r="I3075" t="s">
        <v>15730</v>
      </c>
      <c r="J3075">
        <v>0</v>
      </c>
    </row>
    <row r="3076" spans="1:10" x14ac:dyDescent="0.25">
      <c r="A3076" s="5" t="s">
        <v>7577</v>
      </c>
      <c r="B3076" s="5" t="s">
        <v>7578</v>
      </c>
      <c r="C3076" s="5">
        <v>4</v>
      </c>
      <c r="D3076" s="5" t="s">
        <v>24</v>
      </c>
      <c r="H3076" t="s">
        <v>15730</v>
      </c>
      <c r="I3076" t="s">
        <v>15730</v>
      </c>
      <c r="J3076">
        <v>0</v>
      </c>
    </row>
    <row r="3077" spans="1:10" x14ac:dyDescent="0.25">
      <c r="A3077" s="5" t="s">
        <v>7579</v>
      </c>
      <c r="B3077" s="5" t="s">
        <v>7580</v>
      </c>
      <c r="C3077" s="5">
        <v>1</v>
      </c>
      <c r="D3077" s="5" t="s">
        <v>24</v>
      </c>
      <c r="E3077" s="5" t="s">
        <v>63</v>
      </c>
      <c r="F3077" s="5" t="s">
        <v>7581</v>
      </c>
      <c r="G3077" s="5" t="s">
        <v>65</v>
      </c>
      <c r="H3077" t="s">
        <v>15730</v>
      </c>
      <c r="I3077" t="s">
        <v>15730</v>
      </c>
      <c r="J3077">
        <v>895</v>
      </c>
    </row>
    <row r="3078" spans="1:10" x14ac:dyDescent="0.25">
      <c r="A3078" s="5" t="s">
        <v>7582</v>
      </c>
      <c r="B3078" s="5" t="s">
        <v>7583</v>
      </c>
      <c r="C3078" s="5">
        <v>1</v>
      </c>
      <c r="D3078" s="5" t="s">
        <v>24</v>
      </c>
      <c r="E3078" s="5" t="s">
        <v>25</v>
      </c>
      <c r="F3078" s="5" t="s">
        <v>3960</v>
      </c>
      <c r="G3078" s="5" t="s">
        <v>27</v>
      </c>
      <c r="H3078" t="s">
        <v>15730</v>
      </c>
      <c r="I3078" t="s">
        <v>15730</v>
      </c>
      <c r="J3078">
        <v>0</v>
      </c>
    </row>
    <row r="3079" spans="1:10" x14ac:dyDescent="0.25">
      <c r="A3079" s="5" t="s">
        <v>7584</v>
      </c>
      <c r="B3079" s="5" t="s">
        <v>7585</v>
      </c>
      <c r="C3079" s="5">
        <v>1</v>
      </c>
      <c r="D3079" s="5" t="s">
        <v>24</v>
      </c>
      <c r="E3079" s="5" t="s">
        <v>36</v>
      </c>
      <c r="F3079" s="5" t="s">
        <v>716</v>
      </c>
      <c r="G3079" s="5" t="s">
        <v>27</v>
      </c>
      <c r="H3079" t="s">
        <v>15707</v>
      </c>
      <c r="I3079" t="s">
        <v>15706</v>
      </c>
      <c r="J3079">
        <v>400</v>
      </c>
    </row>
    <row r="3080" spans="1:10" x14ac:dyDescent="0.25">
      <c r="A3080" s="5" t="s">
        <v>7586</v>
      </c>
      <c r="B3080" s="5" t="s">
        <v>7587</v>
      </c>
      <c r="C3080" s="5">
        <v>7</v>
      </c>
      <c r="D3080" s="5" t="s">
        <v>24</v>
      </c>
      <c r="E3080" s="5" t="s">
        <v>53</v>
      </c>
      <c r="F3080" s="5" t="s">
        <v>3960</v>
      </c>
      <c r="G3080" s="5" t="s">
        <v>54</v>
      </c>
      <c r="H3080" t="s">
        <v>15730</v>
      </c>
      <c r="I3080" t="s">
        <v>15730</v>
      </c>
      <c r="J3080">
        <v>0</v>
      </c>
    </row>
    <row r="3081" spans="1:10" x14ac:dyDescent="0.25">
      <c r="A3081" s="5" t="s">
        <v>7588</v>
      </c>
      <c r="B3081" s="5" t="s">
        <v>7589</v>
      </c>
      <c r="C3081" s="5">
        <v>1</v>
      </c>
      <c r="D3081" s="5" t="s">
        <v>24</v>
      </c>
      <c r="H3081" t="s">
        <v>15730</v>
      </c>
      <c r="I3081" t="s">
        <v>15730</v>
      </c>
      <c r="J3081">
        <v>0</v>
      </c>
    </row>
    <row r="3082" spans="1:10" x14ac:dyDescent="0.25">
      <c r="A3082" s="5" t="s">
        <v>7590</v>
      </c>
      <c r="B3082" s="5" t="s">
        <v>7591</v>
      </c>
      <c r="C3082" s="5">
        <v>5</v>
      </c>
      <c r="D3082" s="5" t="s">
        <v>24</v>
      </c>
      <c r="E3082" s="5" t="s">
        <v>258</v>
      </c>
      <c r="F3082" s="5" t="s">
        <v>7592</v>
      </c>
      <c r="G3082" s="5" t="s">
        <v>260</v>
      </c>
      <c r="H3082" t="s">
        <v>15730</v>
      </c>
      <c r="I3082" t="s">
        <v>15730</v>
      </c>
      <c r="J3082">
        <v>434.5</v>
      </c>
    </row>
    <row r="3083" spans="1:10" x14ac:dyDescent="0.25">
      <c r="A3083" s="5" t="s">
        <v>7593</v>
      </c>
      <c r="B3083" s="5" t="s">
        <v>7594</v>
      </c>
      <c r="C3083" s="5">
        <v>3</v>
      </c>
      <c r="D3083" s="5" t="s">
        <v>24</v>
      </c>
      <c r="E3083" s="5" t="s">
        <v>57</v>
      </c>
      <c r="F3083" s="5" t="s">
        <v>3960</v>
      </c>
      <c r="G3083" s="5" t="s">
        <v>59</v>
      </c>
      <c r="H3083" t="s">
        <v>15702</v>
      </c>
      <c r="I3083" t="s">
        <v>15703</v>
      </c>
      <c r="J3083">
        <v>0</v>
      </c>
    </row>
    <row r="3084" spans="1:10" x14ac:dyDescent="0.25">
      <c r="A3084" s="5" t="s">
        <v>7595</v>
      </c>
      <c r="B3084" s="5" t="s">
        <v>7596</v>
      </c>
      <c r="C3084" s="5">
        <v>2</v>
      </c>
      <c r="D3084" s="5" t="s">
        <v>24</v>
      </c>
      <c r="E3084" s="5" t="s">
        <v>25</v>
      </c>
      <c r="F3084" s="5" t="s">
        <v>3960</v>
      </c>
      <c r="G3084" s="5" t="s">
        <v>27</v>
      </c>
      <c r="H3084" t="s">
        <v>15730</v>
      </c>
      <c r="I3084" t="s">
        <v>15730</v>
      </c>
      <c r="J3084">
        <v>0</v>
      </c>
    </row>
    <row r="3085" spans="1:10" x14ac:dyDescent="0.25">
      <c r="A3085" s="5" t="s">
        <v>7597</v>
      </c>
      <c r="B3085" s="5" t="s">
        <v>7598</v>
      </c>
      <c r="C3085" s="5">
        <v>5</v>
      </c>
      <c r="D3085" s="5" t="s">
        <v>24</v>
      </c>
      <c r="E3085" s="5" t="s">
        <v>57</v>
      </c>
      <c r="F3085" s="5" t="s">
        <v>3960</v>
      </c>
      <c r="G3085" s="5" t="s">
        <v>59</v>
      </c>
      <c r="H3085" t="s">
        <v>15714</v>
      </c>
      <c r="I3085" t="s">
        <v>15703</v>
      </c>
      <c r="J3085">
        <v>0</v>
      </c>
    </row>
    <row r="3086" spans="1:10" x14ac:dyDescent="0.25">
      <c r="A3086" s="5" t="s">
        <v>7599</v>
      </c>
      <c r="B3086" s="5" t="s">
        <v>7600</v>
      </c>
      <c r="C3086" s="5">
        <v>3</v>
      </c>
      <c r="D3086" s="5" t="s">
        <v>24</v>
      </c>
      <c r="E3086" s="5" t="s">
        <v>36</v>
      </c>
      <c r="F3086" s="5" t="s">
        <v>77</v>
      </c>
      <c r="G3086" s="5" t="s">
        <v>27</v>
      </c>
      <c r="H3086" t="s">
        <v>15730</v>
      </c>
      <c r="I3086" t="s">
        <v>15730</v>
      </c>
      <c r="J3086">
        <v>60</v>
      </c>
    </row>
    <row r="3087" spans="1:10" x14ac:dyDescent="0.25">
      <c r="A3087" s="5" t="s">
        <v>7601</v>
      </c>
      <c r="B3087" s="5" t="s">
        <v>7602</v>
      </c>
      <c r="C3087" s="5">
        <v>7</v>
      </c>
      <c r="D3087" s="5" t="s">
        <v>24</v>
      </c>
      <c r="E3087" s="5" t="s">
        <v>57</v>
      </c>
      <c r="F3087" s="5" t="s">
        <v>3960</v>
      </c>
      <c r="G3087" s="5" t="s">
        <v>59</v>
      </c>
      <c r="H3087" t="s">
        <v>15730</v>
      </c>
      <c r="I3087" t="s">
        <v>15730</v>
      </c>
      <c r="J3087">
        <v>0</v>
      </c>
    </row>
    <row r="3088" spans="1:10" x14ac:dyDescent="0.25">
      <c r="A3088" s="5" t="s">
        <v>7603</v>
      </c>
      <c r="B3088" s="5" t="s">
        <v>7604</v>
      </c>
      <c r="C3088" s="5">
        <v>3</v>
      </c>
      <c r="D3088" s="5" t="s">
        <v>24</v>
      </c>
      <c r="E3088" s="5" t="s">
        <v>72</v>
      </c>
      <c r="F3088" s="5" t="s">
        <v>7605</v>
      </c>
      <c r="G3088" s="5" t="s">
        <v>74</v>
      </c>
      <c r="H3088" t="s">
        <v>15723</v>
      </c>
      <c r="I3088" t="s">
        <v>15706</v>
      </c>
      <c r="J3088">
        <v>21.57</v>
      </c>
    </row>
    <row r="3089" spans="1:10" x14ac:dyDescent="0.25">
      <c r="A3089" s="5" t="s">
        <v>7606</v>
      </c>
      <c r="B3089" s="5" t="s">
        <v>7607</v>
      </c>
      <c r="C3089" s="5">
        <v>4</v>
      </c>
      <c r="D3089" s="5" t="s">
        <v>24</v>
      </c>
      <c r="E3089" s="5" t="s">
        <v>53</v>
      </c>
      <c r="F3089" s="5" t="s">
        <v>3960</v>
      </c>
      <c r="G3089" s="5" t="s">
        <v>54</v>
      </c>
      <c r="H3089" t="s">
        <v>15715</v>
      </c>
      <c r="I3089" t="s">
        <v>15703</v>
      </c>
      <c r="J3089">
        <v>0</v>
      </c>
    </row>
    <row r="3090" spans="1:10" x14ac:dyDescent="0.25">
      <c r="A3090" s="5" t="s">
        <v>7608</v>
      </c>
      <c r="B3090" s="5" t="s">
        <v>7609</v>
      </c>
      <c r="C3090" s="5">
        <v>2</v>
      </c>
      <c r="D3090" s="5" t="s">
        <v>24</v>
      </c>
      <c r="E3090" s="5" t="s">
        <v>25</v>
      </c>
      <c r="F3090" s="5" t="s">
        <v>3960</v>
      </c>
      <c r="G3090" s="5" t="s">
        <v>27</v>
      </c>
      <c r="H3090" t="s">
        <v>15716</v>
      </c>
      <c r="I3090" t="s">
        <v>15703</v>
      </c>
      <c r="J3090">
        <v>0</v>
      </c>
    </row>
    <row r="3091" spans="1:10" x14ac:dyDescent="0.25">
      <c r="A3091" s="5" t="s">
        <v>7610</v>
      </c>
      <c r="B3091" s="5" t="s">
        <v>7611</v>
      </c>
      <c r="C3091" s="5">
        <v>1</v>
      </c>
      <c r="D3091" s="5" t="s">
        <v>62</v>
      </c>
      <c r="E3091" s="5" t="s">
        <v>48</v>
      </c>
      <c r="F3091" s="5" t="s">
        <v>7612</v>
      </c>
      <c r="G3091" s="5" t="s">
        <v>50</v>
      </c>
      <c r="H3091" t="s">
        <v>15707</v>
      </c>
      <c r="I3091" t="s">
        <v>15706</v>
      </c>
      <c r="J3091">
        <v>28.534800000000001</v>
      </c>
    </row>
    <row r="3092" spans="1:10" x14ac:dyDescent="0.25">
      <c r="A3092" s="5" t="s">
        <v>7613</v>
      </c>
      <c r="B3092" s="5" t="s">
        <v>7614</v>
      </c>
      <c r="C3092" s="5">
        <v>40</v>
      </c>
      <c r="D3092" s="5" t="s">
        <v>24</v>
      </c>
      <c r="E3092" s="5" t="s">
        <v>446</v>
      </c>
      <c r="F3092" s="5" t="s">
        <v>123</v>
      </c>
      <c r="G3092" s="5" t="s">
        <v>448</v>
      </c>
      <c r="H3092" t="s">
        <v>15730</v>
      </c>
      <c r="I3092" t="s">
        <v>15730</v>
      </c>
      <c r="J3092">
        <v>400</v>
      </c>
    </row>
    <row r="3093" spans="1:10" x14ac:dyDescent="0.25">
      <c r="A3093" s="5" t="s">
        <v>7615</v>
      </c>
      <c r="B3093" s="5" t="s">
        <v>7616</v>
      </c>
      <c r="C3093" s="5">
        <v>2</v>
      </c>
      <c r="D3093" s="5" t="s">
        <v>24</v>
      </c>
      <c r="E3093" s="5" t="s">
        <v>1083</v>
      </c>
      <c r="F3093" s="5" t="s">
        <v>3960</v>
      </c>
      <c r="G3093" s="5" t="s">
        <v>1084</v>
      </c>
      <c r="H3093" t="s">
        <v>15723</v>
      </c>
      <c r="I3093" t="s">
        <v>15706</v>
      </c>
      <c r="J3093">
        <v>0</v>
      </c>
    </row>
    <row r="3094" spans="1:10" x14ac:dyDescent="0.25">
      <c r="A3094" s="5" t="s">
        <v>7617</v>
      </c>
      <c r="B3094" s="5" t="s">
        <v>7618</v>
      </c>
      <c r="C3094" s="5">
        <v>1</v>
      </c>
      <c r="D3094" s="5" t="s">
        <v>24</v>
      </c>
      <c r="E3094" s="5" t="s">
        <v>57</v>
      </c>
      <c r="F3094" s="5" t="s">
        <v>3960</v>
      </c>
      <c r="G3094" s="5" t="s">
        <v>59</v>
      </c>
      <c r="H3094" t="s">
        <v>15730</v>
      </c>
      <c r="I3094" t="s">
        <v>15730</v>
      </c>
      <c r="J3094">
        <v>0</v>
      </c>
    </row>
    <row r="3095" spans="1:10" x14ac:dyDescent="0.25">
      <c r="A3095" s="5" t="s">
        <v>7619</v>
      </c>
      <c r="B3095" s="5" t="s">
        <v>7620</v>
      </c>
      <c r="C3095" s="5">
        <v>23</v>
      </c>
      <c r="D3095" s="5" t="s">
        <v>24</v>
      </c>
      <c r="E3095" s="5" t="s">
        <v>63</v>
      </c>
      <c r="F3095" s="5" t="s">
        <v>3960</v>
      </c>
      <c r="G3095" s="5" t="s">
        <v>65</v>
      </c>
      <c r="H3095" t="s">
        <v>15707</v>
      </c>
      <c r="I3095" t="s">
        <v>15706</v>
      </c>
      <c r="J3095">
        <v>0</v>
      </c>
    </row>
    <row r="3096" spans="1:10" x14ac:dyDescent="0.25">
      <c r="A3096" s="5" t="s">
        <v>7621</v>
      </c>
      <c r="B3096" s="5" t="s">
        <v>7622</v>
      </c>
      <c r="C3096" s="5">
        <v>3</v>
      </c>
      <c r="D3096" s="5" t="s">
        <v>24</v>
      </c>
      <c r="E3096" s="5" t="s">
        <v>40</v>
      </c>
      <c r="F3096" s="5" t="s">
        <v>6840</v>
      </c>
      <c r="G3096" s="5" t="s">
        <v>42</v>
      </c>
      <c r="H3096" t="s">
        <v>15730</v>
      </c>
      <c r="I3096" t="s">
        <v>15730</v>
      </c>
      <c r="J3096">
        <v>840</v>
      </c>
    </row>
    <row r="3097" spans="1:10" x14ac:dyDescent="0.25">
      <c r="A3097" s="5" t="s">
        <v>7623</v>
      </c>
      <c r="B3097" s="5" t="s">
        <v>7624</v>
      </c>
      <c r="C3097" s="5">
        <v>6</v>
      </c>
      <c r="D3097" s="5" t="s">
        <v>24</v>
      </c>
      <c r="E3097" s="5" t="s">
        <v>53</v>
      </c>
      <c r="F3097" s="5" t="s">
        <v>7625</v>
      </c>
      <c r="G3097" s="5" t="s">
        <v>54</v>
      </c>
      <c r="H3097" t="s">
        <v>15730</v>
      </c>
      <c r="I3097" t="s">
        <v>15730</v>
      </c>
      <c r="J3097">
        <v>70.739999999999995</v>
      </c>
    </row>
    <row r="3098" spans="1:10" x14ac:dyDescent="0.25">
      <c r="A3098" s="5" t="s">
        <v>7626</v>
      </c>
      <c r="B3098" s="5" t="s">
        <v>7627</v>
      </c>
      <c r="C3098" s="5">
        <v>17</v>
      </c>
      <c r="D3098" s="5" t="s">
        <v>24</v>
      </c>
      <c r="E3098" s="5" t="s">
        <v>48</v>
      </c>
      <c r="F3098" s="5" t="s">
        <v>7628</v>
      </c>
      <c r="G3098" s="5" t="s">
        <v>50</v>
      </c>
      <c r="H3098" t="s">
        <v>15730</v>
      </c>
      <c r="I3098" t="s">
        <v>15730</v>
      </c>
      <c r="J3098">
        <v>56.61</v>
      </c>
    </row>
    <row r="3099" spans="1:10" x14ac:dyDescent="0.25">
      <c r="A3099" s="5" t="s">
        <v>7629</v>
      </c>
      <c r="B3099" s="5" t="s">
        <v>7630</v>
      </c>
      <c r="C3099" s="5">
        <v>10</v>
      </c>
      <c r="D3099" s="5" t="s">
        <v>24</v>
      </c>
      <c r="E3099" s="5" t="s">
        <v>7631</v>
      </c>
      <c r="F3099" s="5" t="s">
        <v>2307</v>
      </c>
      <c r="G3099" s="5" t="s">
        <v>7632</v>
      </c>
      <c r="H3099" t="s">
        <v>15730</v>
      </c>
      <c r="I3099" t="s">
        <v>15730</v>
      </c>
      <c r="J3099">
        <v>400</v>
      </c>
    </row>
    <row r="3100" spans="1:10" x14ac:dyDescent="0.25">
      <c r="A3100" s="5" t="s">
        <v>7633</v>
      </c>
      <c r="B3100" s="5" t="s">
        <v>7634</v>
      </c>
      <c r="C3100" s="5">
        <v>9</v>
      </c>
      <c r="D3100" s="5" t="s">
        <v>62</v>
      </c>
      <c r="E3100" s="5" t="s">
        <v>57</v>
      </c>
      <c r="F3100" s="5" t="s">
        <v>7635</v>
      </c>
      <c r="G3100" s="5" t="s">
        <v>59</v>
      </c>
      <c r="H3100" t="s">
        <v>15730</v>
      </c>
      <c r="I3100" t="s">
        <v>15730</v>
      </c>
      <c r="J3100">
        <v>29.88</v>
      </c>
    </row>
    <row r="3101" spans="1:10" x14ac:dyDescent="0.25">
      <c r="A3101" s="5" t="s">
        <v>7636</v>
      </c>
      <c r="B3101" s="5" t="s">
        <v>7637</v>
      </c>
      <c r="C3101" s="5">
        <v>1</v>
      </c>
      <c r="D3101" s="5" t="s">
        <v>24</v>
      </c>
      <c r="E3101" s="5" t="s">
        <v>57</v>
      </c>
      <c r="F3101" s="5" t="s">
        <v>3960</v>
      </c>
      <c r="G3101" s="5" t="s">
        <v>59</v>
      </c>
      <c r="H3101" t="s">
        <v>15723</v>
      </c>
      <c r="I3101" t="s">
        <v>15706</v>
      </c>
      <c r="J3101">
        <v>0</v>
      </c>
    </row>
    <row r="3102" spans="1:10" x14ac:dyDescent="0.25">
      <c r="A3102" s="5" t="s">
        <v>7638</v>
      </c>
      <c r="B3102" s="5" t="s">
        <v>7639</v>
      </c>
      <c r="C3102" s="5">
        <v>2</v>
      </c>
      <c r="D3102" s="5" t="s">
        <v>24</v>
      </c>
      <c r="E3102" s="5" t="s">
        <v>25</v>
      </c>
      <c r="F3102" s="5" t="s">
        <v>3960</v>
      </c>
      <c r="G3102" s="5" t="s">
        <v>27</v>
      </c>
      <c r="H3102" t="s">
        <v>15730</v>
      </c>
      <c r="I3102" t="s">
        <v>15730</v>
      </c>
      <c r="J3102">
        <v>0</v>
      </c>
    </row>
    <row r="3103" spans="1:10" x14ac:dyDescent="0.25">
      <c r="A3103" s="5" t="s">
        <v>7640</v>
      </c>
      <c r="B3103" s="5" t="s">
        <v>7641</v>
      </c>
      <c r="C3103" s="5">
        <v>1</v>
      </c>
      <c r="D3103" s="5" t="s">
        <v>24</v>
      </c>
      <c r="E3103" s="5" t="s">
        <v>57</v>
      </c>
      <c r="F3103" s="5" t="s">
        <v>305</v>
      </c>
      <c r="G3103" s="5" t="s">
        <v>59</v>
      </c>
      <c r="H3103" t="s">
        <v>15730</v>
      </c>
      <c r="I3103" t="s">
        <v>15730</v>
      </c>
      <c r="J3103">
        <v>300</v>
      </c>
    </row>
    <row r="3104" spans="1:10" x14ac:dyDescent="0.25">
      <c r="A3104" s="5" t="s">
        <v>7642</v>
      </c>
      <c r="B3104" s="5" t="s">
        <v>7643</v>
      </c>
      <c r="C3104" s="5">
        <v>1</v>
      </c>
      <c r="D3104" s="5" t="s">
        <v>24</v>
      </c>
      <c r="E3104" s="5" t="s">
        <v>290</v>
      </c>
      <c r="F3104" s="5" t="s">
        <v>7644</v>
      </c>
      <c r="G3104" s="5" t="s">
        <v>292</v>
      </c>
      <c r="H3104" t="s">
        <v>15730</v>
      </c>
      <c r="I3104" t="s">
        <v>15730</v>
      </c>
      <c r="J3104">
        <v>7.72</v>
      </c>
    </row>
    <row r="3105" spans="1:10" x14ac:dyDescent="0.25">
      <c r="A3105" s="5" t="s">
        <v>7645</v>
      </c>
      <c r="B3105" s="5" t="s">
        <v>7646</v>
      </c>
      <c r="C3105" s="5">
        <v>1</v>
      </c>
      <c r="D3105" s="5" t="s">
        <v>24</v>
      </c>
      <c r="E3105" s="5" t="s">
        <v>290</v>
      </c>
      <c r="F3105" s="5" t="s">
        <v>3960</v>
      </c>
      <c r="G3105" s="5" t="s">
        <v>292</v>
      </c>
      <c r="H3105" t="s">
        <v>15730</v>
      </c>
      <c r="I3105" t="s">
        <v>15730</v>
      </c>
      <c r="J3105">
        <v>0</v>
      </c>
    </row>
    <row r="3106" spans="1:10" x14ac:dyDescent="0.25">
      <c r="A3106" s="5" t="s">
        <v>7647</v>
      </c>
      <c r="B3106" s="5" t="s">
        <v>7648</v>
      </c>
      <c r="C3106" s="5">
        <v>11</v>
      </c>
      <c r="D3106" s="5" t="s">
        <v>24</v>
      </c>
      <c r="E3106" s="5" t="s">
        <v>63</v>
      </c>
      <c r="F3106" s="5" t="s">
        <v>3960</v>
      </c>
      <c r="G3106" s="5" t="s">
        <v>65</v>
      </c>
      <c r="H3106" t="s">
        <v>15730</v>
      </c>
      <c r="I3106" t="s">
        <v>15730</v>
      </c>
      <c r="J3106">
        <v>0</v>
      </c>
    </row>
    <row r="3107" spans="1:10" x14ac:dyDescent="0.25">
      <c r="A3107" s="5" t="s">
        <v>7649</v>
      </c>
      <c r="B3107" s="5" t="s">
        <v>7650</v>
      </c>
      <c r="C3107" s="5">
        <v>14</v>
      </c>
      <c r="D3107" s="5" t="s">
        <v>24</v>
      </c>
      <c r="E3107" s="5" t="s">
        <v>290</v>
      </c>
      <c r="F3107" s="5" t="s">
        <v>3960</v>
      </c>
      <c r="G3107" s="5" t="s">
        <v>292</v>
      </c>
      <c r="H3107" t="s">
        <v>15730</v>
      </c>
      <c r="I3107" t="s">
        <v>15730</v>
      </c>
      <c r="J3107">
        <v>0</v>
      </c>
    </row>
    <row r="3108" spans="1:10" x14ac:dyDescent="0.25">
      <c r="A3108" s="5" t="s">
        <v>7651</v>
      </c>
      <c r="B3108" s="5" t="s">
        <v>7652</v>
      </c>
      <c r="C3108" s="5">
        <v>1</v>
      </c>
      <c r="D3108" s="5" t="s">
        <v>24</v>
      </c>
      <c r="E3108" s="5" t="s">
        <v>57</v>
      </c>
      <c r="F3108" s="5" t="s">
        <v>7653</v>
      </c>
      <c r="G3108" s="5" t="s">
        <v>59</v>
      </c>
      <c r="H3108" t="s">
        <v>15707</v>
      </c>
      <c r="I3108" t="s">
        <v>15706</v>
      </c>
      <c r="J3108">
        <v>805</v>
      </c>
    </row>
    <row r="3109" spans="1:10" x14ac:dyDescent="0.25">
      <c r="A3109" s="5" t="s">
        <v>7654</v>
      </c>
      <c r="B3109" s="5" t="s">
        <v>7655</v>
      </c>
      <c r="C3109" s="5">
        <v>3</v>
      </c>
      <c r="D3109" s="5" t="s">
        <v>24</v>
      </c>
      <c r="E3109" s="5" t="s">
        <v>25</v>
      </c>
      <c r="F3109" s="5" t="s">
        <v>15801</v>
      </c>
      <c r="G3109" s="5" t="s">
        <v>27</v>
      </c>
      <c r="H3109" t="s">
        <v>15707</v>
      </c>
      <c r="I3109" t="s">
        <v>15706</v>
      </c>
      <c r="J3109">
        <v>74.400000000000006</v>
      </c>
    </row>
    <row r="3110" spans="1:10" x14ac:dyDescent="0.25">
      <c r="A3110" s="5" t="s">
        <v>7656</v>
      </c>
      <c r="B3110" s="5" t="s">
        <v>7657</v>
      </c>
      <c r="C3110" s="5">
        <v>2</v>
      </c>
      <c r="D3110" s="5" t="s">
        <v>24</v>
      </c>
      <c r="E3110" s="5" t="s">
        <v>48</v>
      </c>
      <c r="F3110" s="5" t="s">
        <v>7658</v>
      </c>
      <c r="G3110" s="5" t="s">
        <v>50</v>
      </c>
      <c r="H3110" t="s">
        <v>15730</v>
      </c>
      <c r="I3110" t="s">
        <v>15730</v>
      </c>
      <c r="J3110">
        <v>3.6</v>
      </c>
    </row>
    <row r="3111" spans="1:10" x14ac:dyDescent="0.25">
      <c r="A3111" s="5" t="s">
        <v>7659</v>
      </c>
      <c r="B3111" s="5" t="s">
        <v>7660</v>
      </c>
      <c r="C3111" s="5">
        <v>2</v>
      </c>
      <c r="D3111" s="5" t="s">
        <v>24</v>
      </c>
      <c r="E3111" s="5" t="s">
        <v>25</v>
      </c>
      <c r="F3111" s="5" t="s">
        <v>3960</v>
      </c>
      <c r="G3111" s="5" t="s">
        <v>27</v>
      </c>
      <c r="H3111" t="s">
        <v>15707</v>
      </c>
      <c r="I3111" t="s">
        <v>15706</v>
      </c>
      <c r="J3111">
        <v>0</v>
      </c>
    </row>
    <row r="3112" spans="1:10" x14ac:dyDescent="0.25">
      <c r="A3112" s="5" t="s">
        <v>7661</v>
      </c>
      <c r="B3112" s="5" t="s">
        <v>7662</v>
      </c>
      <c r="C3112" s="5">
        <v>3</v>
      </c>
      <c r="D3112" s="5" t="s">
        <v>24</v>
      </c>
      <c r="E3112" s="5" t="s">
        <v>57</v>
      </c>
      <c r="F3112" s="5" t="s">
        <v>3960</v>
      </c>
      <c r="G3112" s="5" t="s">
        <v>59</v>
      </c>
      <c r="H3112" t="s">
        <v>15717</v>
      </c>
      <c r="I3112" t="s">
        <v>15703</v>
      </c>
      <c r="J3112">
        <v>0</v>
      </c>
    </row>
    <row r="3113" spans="1:10" x14ac:dyDescent="0.25">
      <c r="A3113" s="5" t="s">
        <v>7663</v>
      </c>
      <c r="B3113" s="5" t="s">
        <v>7664</v>
      </c>
      <c r="C3113" s="5">
        <v>4</v>
      </c>
      <c r="D3113" s="5" t="s">
        <v>24</v>
      </c>
      <c r="E3113" s="5" t="s">
        <v>25</v>
      </c>
      <c r="F3113" s="5" t="s">
        <v>3960</v>
      </c>
      <c r="G3113" s="5" t="s">
        <v>27</v>
      </c>
      <c r="H3113" t="s">
        <v>15730</v>
      </c>
      <c r="I3113" t="s">
        <v>15730</v>
      </c>
      <c r="J3113">
        <v>0</v>
      </c>
    </row>
    <row r="3114" spans="1:10" x14ac:dyDescent="0.25">
      <c r="A3114" s="5" t="s">
        <v>7665</v>
      </c>
      <c r="B3114" s="5" t="s">
        <v>7666</v>
      </c>
      <c r="C3114" s="5">
        <v>8</v>
      </c>
      <c r="D3114" s="5" t="s">
        <v>24</v>
      </c>
      <c r="E3114" s="5" t="s">
        <v>151</v>
      </c>
      <c r="F3114" s="5" t="s">
        <v>3960</v>
      </c>
      <c r="G3114" s="5" t="s">
        <v>153</v>
      </c>
      <c r="H3114" t="s">
        <v>15723</v>
      </c>
      <c r="I3114" t="s">
        <v>15706</v>
      </c>
      <c r="J3114">
        <v>0</v>
      </c>
    </row>
    <row r="3115" spans="1:10" x14ac:dyDescent="0.25">
      <c r="A3115" s="5" t="s">
        <v>7667</v>
      </c>
      <c r="B3115" s="5" t="s">
        <v>7668</v>
      </c>
      <c r="C3115" s="5">
        <v>1</v>
      </c>
      <c r="D3115" s="5" t="s">
        <v>24</v>
      </c>
      <c r="E3115" s="5" t="s">
        <v>1227</v>
      </c>
      <c r="F3115" s="5" t="s">
        <v>7669</v>
      </c>
      <c r="G3115" s="5" t="s">
        <v>1228</v>
      </c>
      <c r="H3115" t="s">
        <v>15730</v>
      </c>
      <c r="I3115" t="s">
        <v>15730</v>
      </c>
      <c r="J3115">
        <v>145.22</v>
      </c>
    </row>
    <row r="3116" spans="1:10" x14ac:dyDescent="0.25">
      <c r="A3116" s="5" t="s">
        <v>7670</v>
      </c>
      <c r="B3116" s="5" t="s">
        <v>7671</v>
      </c>
      <c r="C3116" s="5">
        <v>7</v>
      </c>
      <c r="D3116" s="5" t="s">
        <v>24</v>
      </c>
      <c r="E3116" s="5" t="s">
        <v>63</v>
      </c>
      <c r="F3116" s="5" t="s">
        <v>7672</v>
      </c>
      <c r="G3116" s="5" t="s">
        <v>65</v>
      </c>
      <c r="H3116" t="s">
        <v>15707</v>
      </c>
      <c r="I3116" t="s">
        <v>15706</v>
      </c>
      <c r="J3116">
        <v>19.065899999999999</v>
      </c>
    </row>
    <row r="3117" spans="1:10" x14ac:dyDescent="0.25">
      <c r="A3117" s="5" t="s">
        <v>7673</v>
      </c>
      <c r="B3117" s="5" t="s">
        <v>7674</v>
      </c>
      <c r="C3117" s="5">
        <v>1</v>
      </c>
      <c r="D3117" s="5" t="s">
        <v>24</v>
      </c>
      <c r="E3117" s="5" t="s">
        <v>48</v>
      </c>
      <c r="F3117" s="5" t="s">
        <v>7675</v>
      </c>
      <c r="G3117" s="5" t="s">
        <v>50</v>
      </c>
      <c r="H3117" t="s">
        <v>15730</v>
      </c>
      <c r="I3117" t="s">
        <v>15730</v>
      </c>
      <c r="J3117">
        <v>120</v>
      </c>
    </row>
    <row r="3118" spans="1:10" x14ac:dyDescent="0.25">
      <c r="A3118" s="5" t="s">
        <v>7676</v>
      </c>
      <c r="B3118" s="5" t="s">
        <v>7677</v>
      </c>
      <c r="C3118" s="5">
        <v>1</v>
      </c>
      <c r="D3118" s="5" t="s">
        <v>24</v>
      </c>
      <c r="E3118" s="5" t="s">
        <v>63</v>
      </c>
      <c r="F3118" s="5" t="s">
        <v>321</v>
      </c>
      <c r="G3118" s="5" t="s">
        <v>65</v>
      </c>
      <c r="H3118" t="s">
        <v>15730</v>
      </c>
      <c r="I3118" t="s">
        <v>15730</v>
      </c>
      <c r="J3118">
        <v>150</v>
      </c>
    </row>
    <row r="3119" spans="1:10" x14ac:dyDescent="0.25">
      <c r="A3119" s="5" t="s">
        <v>7678</v>
      </c>
      <c r="B3119" s="5" t="s">
        <v>7679</v>
      </c>
      <c r="C3119" s="5">
        <v>2</v>
      </c>
      <c r="D3119" s="5" t="s">
        <v>24</v>
      </c>
      <c r="E3119" s="5" t="s">
        <v>57</v>
      </c>
      <c r="F3119" s="5" t="s">
        <v>3960</v>
      </c>
      <c r="G3119" s="5" t="s">
        <v>59</v>
      </c>
      <c r="H3119" t="s">
        <v>15730</v>
      </c>
      <c r="I3119" t="s">
        <v>15730</v>
      </c>
      <c r="J3119">
        <v>0</v>
      </c>
    </row>
    <row r="3120" spans="1:10" x14ac:dyDescent="0.25">
      <c r="A3120" s="5" t="s">
        <v>7680</v>
      </c>
      <c r="B3120" s="5" t="s">
        <v>7681</v>
      </c>
      <c r="C3120" s="5">
        <v>3</v>
      </c>
      <c r="D3120" s="5" t="s">
        <v>24</v>
      </c>
      <c r="E3120" s="5" t="s">
        <v>63</v>
      </c>
      <c r="F3120" s="5" t="s">
        <v>7682</v>
      </c>
      <c r="G3120" s="5" t="s">
        <v>65</v>
      </c>
      <c r="H3120" t="s">
        <v>15730</v>
      </c>
      <c r="I3120" t="s">
        <v>15730</v>
      </c>
      <c r="J3120">
        <v>122.28</v>
      </c>
    </row>
    <row r="3121" spans="1:10" x14ac:dyDescent="0.25">
      <c r="A3121" s="5" t="s">
        <v>7683</v>
      </c>
      <c r="B3121" s="5" t="s">
        <v>7684</v>
      </c>
      <c r="C3121" s="5">
        <v>4</v>
      </c>
      <c r="D3121" s="5" t="s">
        <v>24</v>
      </c>
      <c r="E3121" s="5" t="s">
        <v>63</v>
      </c>
      <c r="F3121" s="5" t="s">
        <v>7685</v>
      </c>
      <c r="G3121" s="5" t="s">
        <v>65</v>
      </c>
      <c r="H3121" t="s">
        <v>15730</v>
      </c>
      <c r="I3121" t="s">
        <v>15730</v>
      </c>
      <c r="J3121">
        <v>321.92</v>
      </c>
    </row>
    <row r="3122" spans="1:10" x14ac:dyDescent="0.25">
      <c r="A3122" s="5" t="s">
        <v>7686</v>
      </c>
      <c r="B3122" s="5" t="s">
        <v>7687</v>
      </c>
      <c r="C3122" s="5">
        <v>31</v>
      </c>
      <c r="D3122" s="5" t="s">
        <v>62</v>
      </c>
      <c r="E3122" s="5" t="s">
        <v>63</v>
      </c>
      <c r="F3122" s="5" t="s">
        <v>7688</v>
      </c>
      <c r="G3122" s="5" t="s">
        <v>65</v>
      </c>
      <c r="H3122" t="s">
        <v>15707</v>
      </c>
      <c r="I3122" t="s">
        <v>15706</v>
      </c>
      <c r="J3122">
        <v>52.823999999999998</v>
      </c>
    </row>
    <row r="3123" spans="1:10" x14ac:dyDescent="0.25">
      <c r="A3123" s="5" t="s">
        <v>7689</v>
      </c>
      <c r="B3123" s="5" t="s">
        <v>7690</v>
      </c>
      <c r="C3123" s="5">
        <v>2</v>
      </c>
      <c r="D3123" s="5" t="s">
        <v>24</v>
      </c>
      <c r="E3123" s="5" t="s">
        <v>290</v>
      </c>
      <c r="F3123" s="5" t="s">
        <v>7691</v>
      </c>
      <c r="G3123" s="5" t="s">
        <v>292</v>
      </c>
      <c r="H3123" t="s">
        <v>15730</v>
      </c>
      <c r="I3123" t="s">
        <v>15730</v>
      </c>
      <c r="J3123">
        <v>229.8</v>
      </c>
    </row>
    <row r="3124" spans="1:10" x14ac:dyDescent="0.25">
      <c r="A3124" s="5" t="s">
        <v>7692</v>
      </c>
      <c r="B3124" s="5" t="s">
        <v>7693</v>
      </c>
      <c r="C3124" s="5">
        <v>1</v>
      </c>
      <c r="D3124" s="5" t="s">
        <v>24</v>
      </c>
      <c r="E3124" s="5" t="s">
        <v>25</v>
      </c>
      <c r="F3124" s="5" t="s">
        <v>3960</v>
      </c>
      <c r="G3124" s="5" t="s">
        <v>27</v>
      </c>
      <c r="H3124" t="s">
        <v>15723</v>
      </c>
      <c r="I3124" t="s">
        <v>15706</v>
      </c>
      <c r="J3124">
        <v>0</v>
      </c>
    </row>
    <row r="3125" spans="1:10" x14ac:dyDescent="0.25">
      <c r="A3125" s="5" t="s">
        <v>7694</v>
      </c>
      <c r="B3125" s="5" t="s">
        <v>7695</v>
      </c>
      <c r="C3125" s="5">
        <v>1</v>
      </c>
      <c r="D3125" s="5" t="s">
        <v>62</v>
      </c>
      <c r="E3125" s="5" t="s">
        <v>63</v>
      </c>
      <c r="F3125" s="5" t="s">
        <v>7696</v>
      </c>
      <c r="G3125" s="5" t="s">
        <v>65</v>
      </c>
      <c r="H3125" t="s">
        <v>15730</v>
      </c>
      <c r="I3125" t="s">
        <v>15730</v>
      </c>
      <c r="J3125">
        <v>30.08</v>
      </c>
    </row>
    <row r="3126" spans="1:10" x14ac:dyDescent="0.25">
      <c r="A3126" s="5" t="s">
        <v>7697</v>
      </c>
      <c r="B3126" s="5" t="s">
        <v>7698</v>
      </c>
      <c r="C3126" s="5">
        <v>6</v>
      </c>
      <c r="D3126" s="5" t="s">
        <v>24</v>
      </c>
      <c r="E3126" s="5" t="s">
        <v>72</v>
      </c>
      <c r="F3126" s="5" t="s">
        <v>11836</v>
      </c>
      <c r="G3126" s="5" t="s">
        <v>74</v>
      </c>
      <c r="H3126" t="s">
        <v>15707</v>
      </c>
      <c r="I3126" t="s">
        <v>15706</v>
      </c>
      <c r="J3126">
        <v>37.74</v>
      </c>
    </row>
    <row r="3127" spans="1:10" x14ac:dyDescent="0.25">
      <c r="A3127" s="5" t="s">
        <v>7699</v>
      </c>
      <c r="B3127" s="5" t="s">
        <v>7700</v>
      </c>
      <c r="C3127" s="5">
        <v>1</v>
      </c>
      <c r="D3127" s="5" t="s">
        <v>24</v>
      </c>
      <c r="E3127" s="5" t="s">
        <v>7701</v>
      </c>
      <c r="F3127" s="5" t="s">
        <v>7702</v>
      </c>
      <c r="G3127" s="5" t="s">
        <v>7703</v>
      </c>
      <c r="H3127" t="s">
        <v>15730</v>
      </c>
      <c r="I3127" t="s">
        <v>15730</v>
      </c>
      <c r="J3127">
        <v>12.38</v>
      </c>
    </row>
    <row r="3128" spans="1:10" x14ac:dyDescent="0.25">
      <c r="A3128" s="5" t="s">
        <v>7704</v>
      </c>
      <c r="B3128" s="5" t="s">
        <v>7705</v>
      </c>
      <c r="C3128" s="5">
        <v>2</v>
      </c>
      <c r="D3128" s="5" t="s">
        <v>62</v>
      </c>
      <c r="E3128" s="5" t="s">
        <v>387</v>
      </c>
      <c r="F3128" s="5" t="s">
        <v>432</v>
      </c>
      <c r="G3128" s="5" t="s">
        <v>389</v>
      </c>
      <c r="H3128" t="s">
        <v>15712</v>
      </c>
      <c r="I3128" t="s">
        <v>15706</v>
      </c>
      <c r="J3128">
        <v>70</v>
      </c>
    </row>
    <row r="3129" spans="1:10" x14ac:dyDescent="0.25">
      <c r="A3129" s="5" t="s">
        <v>7706</v>
      </c>
      <c r="B3129" s="5" t="s">
        <v>7707</v>
      </c>
      <c r="C3129" s="5">
        <v>2</v>
      </c>
      <c r="D3129" s="5" t="s">
        <v>24</v>
      </c>
      <c r="E3129" s="5" t="s">
        <v>4310</v>
      </c>
      <c r="F3129" s="5" t="s">
        <v>3960</v>
      </c>
      <c r="G3129" s="5" t="s">
        <v>4311</v>
      </c>
      <c r="H3129" t="s">
        <v>15730</v>
      </c>
      <c r="I3129" t="s">
        <v>15730</v>
      </c>
      <c r="J3129">
        <v>0</v>
      </c>
    </row>
    <row r="3130" spans="1:10" x14ac:dyDescent="0.25">
      <c r="A3130" s="5" t="s">
        <v>7708</v>
      </c>
      <c r="B3130" s="5" t="s">
        <v>7709</v>
      </c>
      <c r="C3130" s="5">
        <v>190</v>
      </c>
      <c r="D3130" s="5" t="s">
        <v>24</v>
      </c>
      <c r="E3130" s="5" t="s">
        <v>53</v>
      </c>
      <c r="F3130" s="5" t="s">
        <v>3960</v>
      </c>
      <c r="G3130" s="5" t="s">
        <v>54</v>
      </c>
      <c r="H3130" t="s">
        <v>15715</v>
      </c>
      <c r="I3130" t="s">
        <v>15703</v>
      </c>
      <c r="J3130">
        <v>0</v>
      </c>
    </row>
    <row r="3131" spans="1:10" x14ac:dyDescent="0.25">
      <c r="A3131" s="5" t="s">
        <v>7710</v>
      </c>
      <c r="B3131" s="5" t="s">
        <v>7711</v>
      </c>
      <c r="C3131" s="5">
        <v>9</v>
      </c>
      <c r="D3131" s="5" t="s">
        <v>2767</v>
      </c>
      <c r="E3131" s="5" t="s">
        <v>72</v>
      </c>
      <c r="F3131" s="5" t="s">
        <v>3960</v>
      </c>
      <c r="G3131" s="5" t="s">
        <v>74</v>
      </c>
      <c r="H3131" t="s">
        <v>15707</v>
      </c>
      <c r="I3131" t="s">
        <v>15706</v>
      </c>
      <c r="J3131">
        <v>0</v>
      </c>
    </row>
    <row r="3132" spans="1:10" x14ac:dyDescent="0.25">
      <c r="A3132" s="5" t="s">
        <v>7712</v>
      </c>
      <c r="B3132" s="5" t="s">
        <v>7713</v>
      </c>
      <c r="C3132" s="5">
        <v>73</v>
      </c>
      <c r="D3132" s="5" t="s">
        <v>24</v>
      </c>
      <c r="E3132" s="5" t="s">
        <v>53</v>
      </c>
      <c r="F3132" s="5" t="s">
        <v>3960</v>
      </c>
      <c r="G3132" s="5" t="s">
        <v>54</v>
      </c>
      <c r="H3132" t="s">
        <v>15704</v>
      </c>
      <c r="I3132" t="s">
        <v>15703</v>
      </c>
      <c r="J3132">
        <v>0</v>
      </c>
    </row>
    <row r="3133" spans="1:10" x14ac:dyDescent="0.25">
      <c r="A3133" s="5" t="s">
        <v>7714</v>
      </c>
      <c r="B3133" s="5" t="s">
        <v>7715</v>
      </c>
      <c r="C3133" s="5">
        <v>5</v>
      </c>
      <c r="D3133" s="5" t="s">
        <v>24</v>
      </c>
      <c r="E3133" s="5" t="s">
        <v>72</v>
      </c>
      <c r="F3133" s="5" t="s">
        <v>7716</v>
      </c>
      <c r="G3133" s="5" t="s">
        <v>74</v>
      </c>
      <c r="H3133" t="s">
        <v>15707</v>
      </c>
      <c r="I3133" t="s">
        <v>15706</v>
      </c>
      <c r="J3133">
        <v>43.7</v>
      </c>
    </row>
    <row r="3134" spans="1:10" x14ac:dyDescent="0.25">
      <c r="A3134" s="5" t="s">
        <v>7717</v>
      </c>
      <c r="B3134" s="5" t="s">
        <v>7718</v>
      </c>
      <c r="C3134" s="5">
        <v>1</v>
      </c>
      <c r="D3134" s="5" t="s">
        <v>24</v>
      </c>
      <c r="H3134" t="s">
        <v>15730</v>
      </c>
      <c r="I3134" t="s">
        <v>15730</v>
      </c>
      <c r="J3134">
        <v>0</v>
      </c>
    </row>
    <row r="3135" spans="1:10" x14ac:dyDescent="0.25">
      <c r="A3135" s="5" t="s">
        <v>7719</v>
      </c>
      <c r="B3135" s="5" t="s">
        <v>7720</v>
      </c>
      <c r="C3135" s="5">
        <v>1</v>
      </c>
      <c r="D3135" s="5" t="s">
        <v>24</v>
      </c>
      <c r="E3135" s="5" t="s">
        <v>446</v>
      </c>
      <c r="F3135" s="5" t="s">
        <v>3960</v>
      </c>
      <c r="G3135" s="5" t="s">
        <v>448</v>
      </c>
      <c r="H3135" t="s">
        <v>15707</v>
      </c>
      <c r="I3135" t="s">
        <v>15706</v>
      </c>
      <c r="J3135">
        <v>0</v>
      </c>
    </row>
    <row r="3136" spans="1:10" x14ac:dyDescent="0.25">
      <c r="A3136" s="5" t="s">
        <v>7721</v>
      </c>
      <c r="B3136" s="5" t="s">
        <v>7722</v>
      </c>
      <c r="C3136" s="5">
        <v>1</v>
      </c>
      <c r="D3136" s="5" t="s">
        <v>24</v>
      </c>
      <c r="E3136" s="5" t="s">
        <v>63</v>
      </c>
      <c r="F3136" s="5" t="s">
        <v>3960</v>
      </c>
      <c r="G3136" s="5" t="s">
        <v>65</v>
      </c>
      <c r="H3136" t="s">
        <v>15730</v>
      </c>
      <c r="I3136" t="s">
        <v>15730</v>
      </c>
      <c r="J3136">
        <v>0</v>
      </c>
    </row>
    <row r="3137" spans="1:10" x14ac:dyDescent="0.25">
      <c r="A3137" s="5" t="s">
        <v>7723</v>
      </c>
      <c r="B3137" s="5" t="s">
        <v>7724</v>
      </c>
      <c r="C3137" s="5">
        <v>5</v>
      </c>
      <c r="D3137" s="5" t="s">
        <v>24</v>
      </c>
      <c r="E3137" s="5" t="s">
        <v>63</v>
      </c>
      <c r="F3137" s="5" t="s">
        <v>3960</v>
      </c>
      <c r="G3137" s="5" t="s">
        <v>65</v>
      </c>
      <c r="H3137" t="s">
        <v>15730</v>
      </c>
      <c r="I3137" t="s">
        <v>15730</v>
      </c>
      <c r="J3137">
        <v>0</v>
      </c>
    </row>
    <row r="3138" spans="1:10" x14ac:dyDescent="0.25">
      <c r="A3138" s="5" t="s">
        <v>7726</v>
      </c>
      <c r="B3138" s="5" t="s">
        <v>7727</v>
      </c>
      <c r="C3138" s="5">
        <v>1</v>
      </c>
      <c r="D3138" s="5" t="s">
        <v>24</v>
      </c>
      <c r="E3138" s="5" t="s">
        <v>63</v>
      </c>
      <c r="F3138" s="5" t="s">
        <v>3960</v>
      </c>
      <c r="G3138" s="5" t="s">
        <v>65</v>
      </c>
      <c r="H3138" t="s">
        <v>15730</v>
      </c>
      <c r="I3138" t="s">
        <v>15730</v>
      </c>
      <c r="J3138">
        <v>0</v>
      </c>
    </row>
    <row r="3139" spans="1:10" x14ac:dyDescent="0.25">
      <c r="A3139" s="5" t="s">
        <v>7728</v>
      </c>
      <c r="B3139" s="5" t="s">
        <v>7729</v>
      </c>
      <c r="C3139" s="5">
        <v>2</v>
      </c>
      <c r="D3139" s="5" t="s">
        <v>24</v>
      </c>
      <c r="H3139" t="s">
        <v>15714</v>
      </c>
      <c r="I3139" t="s">
        <v>15703</v>
      </c>
      <c r="J3139">
        <v>0</v>
      </c>
    </row>
    <row r="3140" spans="1:10" x14ac:dyDescent="0.25">
      <c r="A3140" s="5" t="s">
        <v>7730</v>
      </c>
      <c r="B3140" s="5" t="s">
        <v>7731</v>
      </c>
      <c r="C3140" s="5">
        <v>1</v>
      </c>
      <c r="D3140" s="5" t="s">
        <v>24</v>
      </c>
      <c r="E3140" s="5" t="s">
        <v>63</v>
      </c>
      <c r="F3140" s="5" t="s">
        <v>3960</v>
      </c>
      <c r="G3140" s="5" t="s">
        <v>65</v>
      </c>
      <c r="H3140" t="s">
        <v>15723</v>
      </c>
      <c r="I3140" t="s">
        <v>15706</v>
      </c>
      <c r="J3140">
        <v>0</v>
      </c>
    </row>
    <row r="3141" spans="1:10" x14ac:dyDescent="0.25">
      <c r="A3141" s="5" t="s">
        <v>7732</v>
      </c>
      <c r="B3141" s="5" t="s">
        <v>7733</v>
      </c>
      <c r="C3141" s="5">
        <v>1</v>
      </c>
      <c r="D3141" s="5" t="s">
        <v>24</v>
      </c>
      <c r="E3141" s="5" t="s">
        <v>15773</v>
      </c>
      <c r="F3141" s="5" t="s">
        <v>3960</v>
      </c>
      <c r="G3141" s="5" t="s">
        <v>15877</v>
      </c>
      <c r="H3141" t="s">
        <v>15707</v>
      </c>
      <c r="I3141" t="s">
        <v>15706</v>
      </c>
      <c r="J3141">
        <v>0</v>
      </c>
    </row>
    <row r="3142" spans="1:10" x14ac:dyDescent="0.25">
      <c r="A3142" s="5" t="s">
        <v>7734</v>
      </c>
      <c r="B3142" s="5" t="s">
        <v>7735</v>
      </c>
      <c r="C3142" s="5">
        <v>2</v>
      </c>
      <c r="D3142" s="5" t="s">
        <v>24</v>
      </c>
      <c r="E3142" s="5" t="s">
        <v>72</v>
      </c>
      <c r="F3142" s="5" t="s">
        <v>7736</v>
      </c>
      <c r="G3142" s="5" t="s">
        <v>74</v>
      </c>
      <c r="H3142" t="s">
        <v>15715</v>
      </c>
      <c r="I3142" t="s">
        <v>15703</v>
      </c>
      <c r="J3142">
        <v>22.62</v>
      </c>
    </row>
    <row r="3143" spans="1:10" x14ac:dyDescent="0.25">
      <c r="A3143" s="5" t="s">
        <v>7737</v>
      </c>
      <c r="B3143" s="5" t="s">
        <v>7738</v>
      </c>
      <c r="C3143" s="5">
        <v>1</v>
      </c>
      <c r="D3143" s="5" t="s">
        <v>24</v>
      </c>
      <c r="E3143" s="5" t="s">
        <v>201</v>
      </c>
      <c r="F3143" s="5" t="s">
        <v>7739</v>
      </c>
      <c r="G3143" s="5" t="s">
        <v>203</v>
      </c>
      <c r="H3143" t="s">
        <v>15730</v>
      </c>
      <c r="I3143" t="s">
        <v>15730</v>
      </c>
      <c r="J3143">
        <v>117</v>
      </c>
    </row>
    <row r="3144" spans="1:10" x14ac:dyDescent="0.25">
      <c r="A3144" s="5" t="s">
        <v>7740</v>
      </c>
      <c r="B3144" s="5" t="s">
        <v>7741</v>
      </c>
      <c r="C3144" s="5">
        <v>1</v>
      </c>
      <c r="D3144" s="5" t="s">
        <v>24</v>
      </c>
      <c r="E3144" s="5" t="s">
        <v>446</v>
      </c>
      <c r="F3144" s="5" t="s">
        <v>3960</v>
      </c>
      <c r="G3144" s="5" t="s">
        <v>448</v>
      </c>
      <c r="H3144" t="s">
        <v>15722</v>
      </c>
      <c r="I3144" t="s">
        <v>15706</v>
      </c>
      <c r="J3144">
        <v>0</v>
      </c>
    </row>
    <row r="3145" spans="1:10" x14ac:dyDescent="0.25">
      <c r="A3145" s="5" t="s">
        <v>7742</v>
      </c>
      <c r="B3145" s="5" t="s">
        <v>7743</v>
      </c>
      <c r="C3145" s="5">
        <v>48</v>
      </c>
      <c r="D3145" s="5" t="s">
        <v>24</v>
      </c>
      <c r="E3145" s="5" t="s">
        <v>63</v>
      </c>
      <c r="F3145" s="5" t="s">
        <v>1414</v>
      </c>
      <c r="G3145" s="5" t="s">
        <v>65</v>
      </c>
      <c r="H3145" t="s">
        <v>15707</v>
      </c>
      <c r="I3145" t="s">
        <v>15706</v>
      </c>
      <c r="J3145">
        <v>96</v>
      </c>
    </row>
    <row r="3146" spans="1:10" x14ac:dyDescent="0.25">
      <c r="A3146" s="5" t="s">
        <v>7744</v>
      </c>
      <c r="B3146" s="5" t="s">
        <v>7745</v>
      </c>
      <c r="C3146" s="5">
        <v>6</v>
      </c>
      <c r="D3146" s="5" t="s">
        <v>24</v>
      </c>
      <c r="E3146" s="5" t="s">
        <v>72</v>
      </c>
      <c r="F3146" s="5" t="s">
        <v>3960</v>
      </c>
      <c r="G3146" s="5" t="s">
        <v>74</v>
      </c>
      <c r="H3146" t="s">
        <v>15730</v>
      </c>
      <c r="I3146" t="s">
        <v>15730</v>
      </c>
      <c r="J3146">
        <v>0</v>
      </c>
    </row>
    <row r="3147" spans="1:10" x14ac:dyDescent="0.25">
      <c r="A3147" s="5" t="s">
        <v>7746</v>
      </c>
      <c r="B3147" s="5" t="s">
        <v>7747</v>
      </c>
      <c r="C3147" s="5">
        <v>1</v>
      </c>
      <c r="D3147" s="5" t="s">
        <v>62</v>
      </c>
      <c r="E3147" s="5" t="s">
        <v>387</v>
      </c>
      <c r="F3147" s="5" t="s">
        <v>7748</v>
      </c>
      <c r="G3147" s="5" t="s">
        <v>389</v>
      </c>
      <c r="H3147" t="s">
        <v>15707</v>
      </c>
      <c r="I3147" t="s">
        <v>15706</v>
      </c>
      <c r="J3147">
        <v>42.5</v>
      </c>
    </row>
    <row r="3148" spans="1:10" x14ac:dyDescent="0.25">
      <c r="A3148" s="5" t="s">
        <v>7749</v>
      </c>
      <c r="B3148" s="5" t="s">
        <v>7750</v>
      </c>
      <c r="C3148" s="5">
        <v>2</v>
      </c>
      <c r="D3148" s="5" t="s">
        <v>24</v>
      </c>
      <c r="H3148" t="s">
        <v>15730</v>
      </c>
      <c r="I3148" t="s">
        <v>15730</v>
      </c>
      <c r="J3148">
        <v>0</v>
      </c>
    </row>
    <row r="3149" spans="1:10" x14ac:dyDescent="0.25">
      <c r="A3149" s="5" t="s">
        <v>7751</v>
      </c>
      <c r="B3149" s="5" t="s">
        <v>7752</v>
      </c>
      <c r="C3149" s="5">
        <v>7</v>
      </c>
      <c r="D3149" s="5" t="s">
        <v>24</v>
      </c>
      <c r="E3149" s="5" t="s">
        <v>63</v>
      </c>
      <c r="F3149" s="5" t="s">
        <v>3960</v>
      </c>
      <c r="G3149" s="5" t="s">
        <v>65</v>
      </c>
      <c r="H3149" t="s">
        <v>15730</v>
      </c>
      <c r="I3149" t="s">
        <v>15730</v>
      </c>
      <c r="J3149">
        <v>0</v>
      </c>
    </row>
    <row r="3150" spans="1:10" x14ac:dyDescent="0.25">
      <c r="A3150" s="5" t="s">
        <v>7753</v>
      </c>
      <c r="B3150" s="5" t="s">
        <v>7754</v>
      </c>
      <c r="C3150" s="5">
        <v>4</v>
      </c>
      <c r="D3150" s="5" t="s">
        <v>24</v>
      </c>
      <c r="H3150" t="s">
        <v>15730</v>
      </c>
      <c r="I3150" t="s">
        <v>15730</v>
      </c>
      <c r="J3150">
        <v>0</v>
      </c>
    </row>
    <row r="3151" spans="1:10" x14ac:dyDescent="0.25">
      <c r="A3151" s="5" t="s">
        <v>7755</v>
      </c>
      <c r="B3151" s="5" t="s">
        <v>7756</v>
      </c>
      <c r="C3151" s="5">
        <v>42</v>
      </c>
      <c r="D3151" s="5" t="s">
        <v>24</v>
      </c>
      <c r="E3151" s="5" t="s">
        <v>63</v>
      </c>
      <c r="F3151" s="5" t="s">
        <v>3451</v>
      </c>
      <c r="G3151" s="5" t="s">
        <v>65</v>
      </c>
      <c r="H3151" t="s">
        <v>15730</v>
      </c>
      <c r="I3151" t="s">
        <v>15730</v>
      </c>
      <c r="J3151">
        <v>86.52</v>
      </c>
    </row>
    <row r="3152" spans="1:10" x14ac:dyDescent="0.25">
      <c r="A3152" s="5" t="s">
        <v>7757</v>
      </c>
      <c r="B3152" s="5" t="s">
        <v>7758</v>
      </c>
      <c r="C3152" s="5">
        <v>5</v>
      </c>
      <c r="D3152" s="5" t="s">
        <v>24</v>
      </c>
      <c r="E3152" s="5" t="s">
        <v>63</v>
      </c>
      <c r="F3152" s="5" t="s">
        <v>3960</v>
      </c>
      <c r="G3152" s="5" t="s">
        <v>65</v>
      </c>
      <c r="H3152" t="s">
        <v>15730</v>
      </c>
      <c r="I3152" t="s">
        <v>15730</v>
      </c>
      <c r="J3152">
        <v>0</v>
      </c>
    </row>
    <row r="3153" spans="1:10" x14ac:dyDescent="0.25">
      <c r="A3153" s="5" t="s">
        <v>7759</v>
      </c>
      <c r="B3153" s="5" t="s">
        <v>7760</v>
      </c>
      <c r="C3153" s="5">
        <v>26</v>
      </c>
      <c r="D3153" s="5" t="s">
        <v>24</v>
      </c>
      <c r="E3153" s="5" t="s">
        <v>72</v>
      </c>
      <c r="F3153" s="5" t="s">
        <v>7761</v>
      </c>
      <c r="G3153" s="5" t="s">
        <v>74</v>
      </c>
      <c r="H3153" t="s">
        <v>15730</v>
      </c>
      <c r="I3153" t="s">
        <v>15730</v>
      </c>
      <c r="J3153">
        <v>183.82</v>
      </c>
    </row>
    <row r="3154" spans="1:10" x14ac:dyDescent="0.25">
      <c r="A3154" s="5" t="s">
        <v>7762</v>
      </c>
      <c r="B3154" s="5" t="s">
        <v>7763</v>
      </c>
      <c r="C3154" s="5">
        <v>1</v>
      </c>
      <c r="D3154" s="5" t="s">
        <v>24</v>
      </c>
      <c r="E3154" s="5" t="s">
        <v>171</v>
      </c>
      <c r="F3154" s="5" t="s">
        <v>3960</v>
      </c>
      <c r="G3154" s="5" t="s">
        <v>173</v>
      </c>
      <c r="H3154" t="s">
        <v>15730</v>
      </c>
      <c r="I3154" t="s">
        <v>15730</v>
      </c>
      <c r="J3154">
        <v>0</v>
      </c>
    </row>
    <row r="3155" spans="1:10" x14ac:dyDescent="0.25">
      <c r="A3155" s="5" t="s">
        <v>7764</v>
      </c>
      <c r="B3155" s="5" t="s">
        <v>7765</v>
      </c>
      <c r="C3155" s="5">
        <v>1</v>
      </c>
      <c r="D3155" s="5" t="s">
        <v>24</v>
      </c>
      <c r="E3155" s="5" t="s">
        <v>201</v>
      </c>
      <c r="F3155" s="5" t="s">
        <v>2071</v>
      </c>
      <c r="G3155" s="5" t="s">
        <v>203</v>
      </c>
      <c r="H3155" t="s">
        <v>15730</v>
      </c>
      <c r="I3155" t="s">
        <v>15730</v>
      </c>
      <c r="J3155">
        <v>102</v>
      </c>
    </row>
    <row r="3156" spans="1:10" x14ac:dyDescent="0.25">
      <c r="A3156" s="5" t="s">
        <v>7766</v>
      </c>
      <c r="B3156" s="5" t="s">
        <v>7767</v>
      </c>
      <c r="C3156" s="5">
        <v>2</v>
      </c>
      <c r="D3156" s="5" t="s">
        <v>24</v>
      </c>
      <c r="E3156" s="5" t="s">
        <v>57</v>
      </c>
      <c r="F3156" s="5" t="s">
        <v>3960</v>
      </c>
      <c r="G3156" s="5" t="s">
        <v>59</v>
      </c>
      <c r="H3156" t="s">
        <v>15730</v>
      </c>
      <c r="I3156" t="s">
        <v>15730</v>
      </c>
      <c r="J3156">
        <v>0</v>
      </c>
    </row>
    <row r="3157" spans="1:10" x14ac:dyDescent="0.25">
      <c r="A3157" s="5" t="s">
        <v>7768</v>
      </c>
      <c r="B3157" s="5" t="s">
        <v>7769</v>
      </c>
      <c r="C3157" s="5">
        <v>5</v>
      </c>
      <c r="D3157" s="5" t="s">
        <v>24</v>
      </c>
      <c r="E3157" s="5" t="s">
        <v>297</v>
      </c>
      <c r="F3157" s="5" t="s">
        <v>7770</v>
      </c>
      <c r="G3157" s="5" t="s">
        <v>299</v>
      </c>
      <c r="H3157" t="s">
        <v>15730</v>
      </c>
      <c r="I3157" t="s">
        <v>15730</v>
      </c>
      <c r="J3157">
        <v>73.949999999999989</v>
      </c>
    </row>
    <row r="3158" spans="1:10" x14ac:dyDescent="0.25">
      <c r="A3158" s="5" t="s">
        <v>7771</v>
      </c>
      <c r="B3158" s="5" t="s">
        <v>7772</v>
      </c>
      <c r="C3158" s="5">
        <v>5</v>
      </c>
      <c r="D3158" s="5" t="s">
        <v>24</v>
      </c>
      <c r="E3158" s="5" t="s">
        <v>72</v>
      </c>
      <c r="F3158" s="5" t="s">
        <v>5391</v>
      </c>
      <c r="G3158" s="5" t="s">
        <v>74</v>
      </c>
      <c r="H3158" t="s">
        <v>15707</v>
      </c>
      <c r="I3158" t="s">
        <v>15706</v>
      </c>
      <c r="J3158">
        <v>7.3</v>
      </c>
    </row>
    <row r="3159" spans="1:10" x14ac:dyDescent="0.25">
      <c r="A3159" s="5" t="s">
        <v>7773</v>
      </c>
      <c r="B3159" s="5" t="s">
        <v>7774</v>
      </c>
      <c r="C3159" s="5">
        <v>6</v>
      </c>
      <c r="D3159" s="5" t="s">
        <v>24</v>
      </c>
      <c r="E3159" s="5" t="s">
        <v>368</v>
      </c>
      <c r="F3159" s="5" t="s">
        <v>11627</v>
      </c>
      <c r="G3159" s="5" t="s">
        <v>369</v>
      </c>
      <c r="H3159" t="s">
        <v>15723</v>
      </c>
      <c r="I3159" t="s">
        <v>15706</v>
      </c>
      <c r="J3159">
        <v>22.5</v>
      </c>
    </row>
    <row r="3160" spans="1:10" x14ac:dyDescent="0.25">
      <c r="A3160" s="5" t="s">
        <v>7775</v>
      </c>
      <c r="B3160" s="5" t="s">
        <v>7776</v>
      </c>
      <c r="C3160" s="5">
        <v>1</v>
      </c>
      <c r="D3160" s="5" t="s">
        <v>24</v>
      </c>
      <c r="E3160" s="5" t="s">
        <v>2121</v>
      </c>
      <c r="F3160" s="5" t="s">
        <v>7777</v>
      </c>
      <c r="G3160" s="5" t="s">
        <v>2123</v>
      </c>
      <c r="H3160" t="s">
        <v>15707</v>
      </c>
      <c r="I3160" t="s">
        <v>15706</v>
      </c>
      <c r="J3160">
        <v>22.92</v>
      </c>
    </row>
    <row r="3161" spans="1:10" x14ac:dyDescent="0.25">
      <c r="A3161" s="5" t="s">
        <v>7778</v>
      </c>
      <c r="B3161" s="5" t="s">
        <v>7779</v>
      </c>
      <c r="C3161" s="5">
        <v>33</v>
      </c>
      <c r="D3161" s="5" t="s">
        <v>62</v>
      </c>
      <c r="E3161" s="5" t="s">
        <v>6353</v>
      </c>
      <c r="F3161" s="5" t="s">
        <v>7780</v>
      </c>
      <c r="G3161" s="5" t="s">
        <v>6355</v>
      </c>
      <c r="H3161" t="s">
        <v>15730</v>
      </c>
      <c r="I3161" t="s">
        <v>15730</v>
      </c>
      <c r="J3161">
        <v>99.528000000000006</v>
      </c>
    </row>
    <row r="3162" spans="1:10" x14ac:dyDescent="0.25">
      <c r="A3162" s="5" t="s">
        <v>7781</v>
      </c>
      <c r="B3162" s="5" t="s">
        <v>7782</v>
      </c>
      <c r="C3162" s="5">
        <v>6</v>
      </c>
      <c r="D3162" s="5" t="s">
        <v>62</v>
      </c>
      <c r="E3162" s="5" t="s">
        <v>6353</v>
      </c>
      <c r="F3162" s="5" t="s">
        <v>7783</v>
      </c>
      <c r="G3162" s="5" t="s">
        <v>6355</v>
      </c>
      <c r="H3162" t="s">
        <v>15730</v>
      </c>
      <c r="I3162" t="s">
        <v>15730</v>
      </c>
      <c r="J3162">
        <v>37.704000000000001</v>
      </c>
    </row>
    <row r="3163" spans="1:10" x14ac:dyDescent="0.25">
      <c r="A3163" s="5" t="s">
        <v>7784</v>
      </c>
      <c r="B3163" s="5" t="s">
        <v>7785</v>
      </c>
      <c r="C3163" s="5">
        <v>126</v>
      </c>
      <c r="D3163" s="5" t="s">
        <v>62</v>
      </c>
      <c r="E3163" s="5" t="s">
        <v>6353</v>
      </c>
      <c r="F3163" s="5" t="s">
        <v>7786</v>
      </c>
      <c r="G3163" s="5" t="s">
        <v>6355</v>
      </c>
      <c r="H3163" t="s">
        <v>15730</v>
      </c>
      <c r="I3163" t="s">
        <v>15730</v>
      </c>
      <c r="J3163">
        <v>125.874</v>
      </c>
    </row>
    <row r="3164" spans="1:10" x14ac:dyDescent="0.25">
      <c r="A3164" s="5" t="s">
        <v>7787</v>
      </c>
      <c r="B3164" s="5" t="s">
        <v>7788</v>
      </c>
      <c r="C3164" s="5">
        <v>126</v>
      </c>
      <c r="D3164" s="5" t="s">
        <v>62</v>
      </c>
      <c r="E3164" s="5" t="s">
        <v>6353</v>
      </c>
      <c r="F3164" s="5" t="s">
        <v>6810</v>
      </c>
      <c r="G3164" s="5" t="s">
        <v>6355</v>
      </c>
      <c r="H3164" t="s">
        <v>15730</v>
      </c>
      <c r="I3164" t="s">
        <v>15730</v>
      </c>
      <c r="J3164">
        <v>189.50399999999999</v>
      </c>
    </row>
    <row r="3165" spans="1:10" x14ac:dyDescent="0.25">
      <c r="A3165" s="5" t="s">
        <v>7789</v>
      </c>
      <c r="B3165" s="5" t="s">
        <v>7790</v>
      </c>
      <c r="C3165" s="5">
        <v>6</v>
      </c>
      <c r="D3165" s="5" t="s">
        <v>62</v>
      </c>
      <c r="E3165" s="5" t="s">
        <v>6353</v>
      </c>
      <c r="F3165" s="5" t="s">
        <v>7791</v>
      </c>
      <c r="G3165" s="5" t="s">
        <v>6355</v>
      </c>
      <c r="H3165" t="s">
        <v>15730</v>
      </c>
      <c r="I3165" t="s">
        <v>15730</v>
      </c>
      <c r="J3165">
        <v>37.146000000000001</v>
      </c>
    </row>
    <row r="3166" spans="1:10" x14ac:dyDescent="0.25">
      <c r="A3166" s="5" t="s">
        <v>7792</v>
      </c>
      <c r="B3166" s="5" t="s">
        <v>7793</v>
      </c>
      <c r="C3166" s="5">
        <v>74</v>
      </c>
      <c r="D3166" s="5" t="s">
        <v>24</v>
      </c>
      <c r="E3166" s="5" t="s">
        <v>72</v>
      </c>
      <c r="F3166" s="5" t="s">
        <v>7794</v>
      </c>
      <c r="G3166" s="5" t="s">
        <v>74</v>
      </c>
      <c r="H3166" t="s">
        <v>15707</v>
      </c>
      <c r="I3166" t="s">
        <v>15706</v>
      </c>
      <c r="J3166">
        <v>8.9835999999999991</v>
      </c>
    </row>
    <row r="3167" spans="1:10" x14ac:dyDescent="0.25">
      <c r="A3167" s="5" t="s">
        <v>7795</v>
      </c>
      <c r="B3167" s="5" t="s">
        <v>7796</v>
      </c>
      <c r="C3167" s="5">
        <v>1</v>
      </c>
      <c r="D3167" s="5" t="s">
        <v>24</v>
      </c>
      <c r="E3167" s="5" t="s">
        <v>57</v>
      </c>
      <c r="F3167" s="5" t="s">
        <v>7797</v>
      </c>
      <c r="G3167" s="5" t="s">
        <v>59</v>
      </c>
      <c r="H3167" t="s">
        <v>15712</v>
      </c>
      <c r="I3167" t="s">
        <v>15706</v>
      </c>
      <c r="J3167">
        <v>18.690000000000001</v>
      </c>
    </row>
    <row r="3168" spans="1:10" x14ac:dyDescent="0.25">
      <c r="A3168" s="5" t="s">
        <v>7798</v>
      </c>
      <c r="B3168" s="5" t="s">
        <v>7799</v>
      </c>
      <c r="C3168" s="5">
        <v>3</v>
      </c>
      <c r="D3168" s="5" t="s">
        <v>24</v>
      </c>
      <c r="E3168" s="5" t="s">
        <v>48</v>
      </c>
      <c r="F3168" s="5" t="s">
        <v>7800</v>
      </c>
      <c r="G3168" s="5" t="s">
        <v>50</v>
      </c>
      <c r="H3168" t="s">
        <v>15714</v>
      </c>
      <c r="I3168" t="s">
        <v>15703</v>
      </c>
      <c r="J3168">
        <v>21.648</v>
      </c>
    </row>
    <row r="3169" spans="1:10" x14ac:dyDescent="0.25">
      <c r="A3169" s="5" t="s">
        <v>7801</v>
      </c>
      <c r="B3169" s="5" t="s">
        <v>7802</v>
      </c>
      <c r="C3169" s="5">
        <v>6</v>
      </c>
      <c r="D3169" s="5" t="s">
        <v>24</v>
      </c>
      <c r="E3169" s="5" t="s">
        <v>57</v>
      </c>
      <c r="F3169" s="5" t="s">
        <v>3960</v>
      </c>
      <c r="G3169" s="5" t="s">
        <v>59</v>
      </c>
      <c r="H3169" t="s">
        <v>15730</v>
      </c>
      <c r="I3169" t="s">
        <v>15730</v>
      </c>
      <c r="J3169">
        <v>0</v>
      </c>
    </row>
    <row r="3170" spans="1:10" x14ac:dyDescent="0.25">
      <c r="A3170" s="5" t="s">
        <v>7803</v>
      </c>
      <c r="B3170" s="5" t="s">
        <v>7804</v>
      </c>
      <c r="C3170" s="5">
        <v>2</v>
      </c>
      <c r="D3170" s="5" t="s">
        <v>24</v>
      </c>
      <c r="E3170" s="5" t="s">
        <v>151</v>
      </c>
      <c r="F3170" s="5" t="s">
        <v>2951</v>
      </c>
      <c r="G3170" s="5" t="s">
        <v>153</v>
      </c>
      <c r="H3170" t="s">
        <v>15730</v>
      </c>
      <c r="I3170" t="s">
        <v>15730</v>
      </c>
      <c r="J3170">
        <v>160</v>
      </c>
    </row>
    <row r="3171" spans="1:10" x14ac:dyDescent="0.25">
      <c r="A3171" s="5" t="s">
        <v>7806</v>
      </c>
      <c r="B3171" s="5" t="s">
        <v>7807</v>
      </c>
      <c r="C3171" s="5">
        <v>5</v>
      </c>
      <c r="D3171" s="5" t="s">
        <v>24</v>
      </c>
      <c r="E3171" s="5" t="s">
        <v>63</v>
      </c>
      <c r="F3171" s="5" t="s">
        <v>3960</v>
      </c>
      <c r="G3171" s="5" t="s">
        <v>65</v>
      </c>
      <c r="H3171" t="s">
        <v>15723</v>
      </c>
      <c r="I3171" t="s">
        <v>15706</v>
      </c>
      <c r="J3171">
        <v>0</v>
      </c>
    </row>
    <row r="3172" spans="1:10" x14ac:dyDescent="0.25">
      <c r="A3172" s="5" t="s">
        <v>7808</v>
      </c>
      <c r="B3172" s="5" t="s">
        <v>7809</v>
      </c>
      <c r="C3172" s="5">
        <v>10</v>
      </c>
      <c r="D3172" s="5" t="s">
        <v>24</v>
      </c>
      <c r="E3172" s="5" t="s">
        <v>57</v>
      </c>
      <c r="F3172" s="5" t="s">
        <v>3960</v>
      </c>
      <c r="G3172" s="5" t="s">
        <v>59</v>
      </c>
      <c r="H3172" t="s">
        <v>15730</v>
      </c>
      <c r="I3172" t="s">
        <v>15730</v>
      </c>
      <c r="J3172">
        <v>0</v>
      </c>
    </row>
    <row r="3173" spans="1:10" x14ac:dyDescent="0.25">
      <c r="A3173" s="5" t="s">
        <v>7810</v>
      </c>
      <c r="B3173" s="5" t="s">
        <v>7811</v>
      </c>
      <c r="C3173" s="5">
        <v>10</v>
      </c>
      <c r="D3173" s="5" t="s">
        <v>24</v>
      </c>
      <c r="E3173" s="5" t="s">
        <v>72</v>
      </c>
      <c r="F3173" s="5" t="s">
        <v>3960</v>
      </c>
      <c r="G3173" s="5" t="s">
        <v>74</v>
      </c>
      <c r="H3173" t="s">
        <v>15730</v>
      </c>
      <c r="I3173" t="s">
        <v>15730</v>
      </c>
      <c r="J3173">
        <v>0</v>
      </c>
    </row>
    <row r="3174" spans="1:10" x14ac:dyDescent="0.25">
      <c r="A3174" s="5" t="s">
        <v>7812</v>
      </c>
      <c r="B3174" s="5" t="s">
        <v>7813</v>
      </c>
      <c r="C3174" s="5">
        <v>2</v>
      </c>
      <c r="D3174" s="5" t="s">
        <v>24</v>
      </c>
      <c r="E3174" s="5" t="s">
        <v>1562</v>
      </c>
      <c r="F3174" s="5" t="s">
        <v>3960</v>
      </c>
      <c r="G3174" s="5" t="s">
        <v>1564</v>
      </c>
      <c r="H3174" t="s">
        <v>15714</v>
      </c>
      <c r="I3174" t="s">
        <v>15703</v>
      </c>
      <c r="J3174">
        <v>0</v>
      </c>
    </row>
    <row r="3175" spans="1:10" x14ac:dyDescent="0.25">
      <c r="A3175" s="5" t="s">
        <v>7814</v>
      </c>
      <c r="B3175" s="5" t="s">
        <v>7815</v>
      </c>
      <c r="C3175" s="5">
        <v>1</v>
      </c>
      <c r="D3175" s="5" t="s">
        <v>24</v>
      </c>
      <c r="E3175" s="5" t="s">
        <v>72</v>
      </c>
      <c r="F3175" s="5" t="s">
        <v>7816</v>
      </c>
      <c r="G3175" s="5" t="s">
        <v>74</v>
      </c>
      <c r="H3175" t="s">
        <v>15730</v>
      </c>
      <c r="I3175" t="s">
        <v>15730</v>
      </c>
      <c r="J3175">
        <v>22.72</v>
      </c>
    </row>
    <row r="3176" spans="1:10" x14ac:dyDescent="0.25">
      <c r="A3176" s="5" t="s">
        <v>7817</v>
      </c>
      <c r="B3176" s="5" t="s">
        <v>7818</v>
      </c>
      <c r="C3176" s="5">
        <v>4</v>
      </c>
      <c r="D3176" s="5" t="s">
        <v>24</v>
      </c>
      <c r="E3176" s="5" t="s">
        <v>63</v>
      </c>
      <c r="F3176" s="5" t="s">
        <v>3960</v>
      </c>
      <c r="G3176" s="5" t="s">
        <v>65</v>
      </c>
      <c r="H3176" t="s">
        <v>15730</v>
      </c>
      <c r="I3176" t="s">
        <v>15730</v>
      </c>
      <c r="J3176">
        <v>0</v>
      </c>
    </row>
    <row r="3177" spans="1:10" x14ac:dyDescent="0.25">
      <c r="A3177" s="5" t="s">
        <v>7819</v>
      </c>
      <c r="B3177" s="5" t="s">
        <v>7820</v>
      </c>
      <c r="C3177" s="5">
        <v>3</v>
      </c>
      <c r="D3177" s="5" t="s">
        <v>24</v>
      </c>
      <c r="E3177" s="5" t="s">
        <v>57</v>
      </c>
      <c r="F3177" s="5" t="s">
        <v>3960</v>
      </c>
      <c r="G3177" s="5" t="s">
        <v>59</v>
      </c>
      <c r="H3177" t="s">
        <v>15730</v>
      </c>
      <c r="I3177" t="s">
        <v>15730</v>
      </c>
      <c r="J3177">
        <v>0</v>
      </c>
    </row>
    <row r="3178" spans="1:10" x14ac:dyDescent="0.25">
      <c r="A3178" s="5" t="s">
        <v>7821</v>
      </c>
      <c r="B3178" s="5" t="s">
        <v>7822</v>
      </c>
      <c r="C3178" s="5">
        <v>2</v>
      </c>
      <c r="D3178" s="5" t="s">
        <v>24</v>
      </c>
      <c r="E3178" s="5" t="s">
        <v>72</v>
      </c>
      <c r="F3178" s="5" t="s">
        <v>3960</v>
      </c>
      <c r="G3178" s="5" t="s">
        <v>74</v>
      </c>
      <c r="H3178" t="s">
        <v>15730</v>
      </c>
      <c r="I3178" t="s">
        <v>15730</v>
      </c>
      <c r="J3178">
        <v>0</v>
      </c>
    </row>
    <row r="3179" spans="1:10" x14ac:dyDescent="0.25">
      <c r="A3179" s="5" t="s">
        <v>7823</v>
      </c>
      <c r="B3179" s="5" t="s">
        <v>7824</v>
      </c>
      <c r="C3179" s="5">
        <v>120</v>
      </c>
      <c r="D3179" s="5" t="s">
        <v>62</v>
      </c>
      <c r="E3179" s="5" t="s">
        <v>57</v>
      </c>
      <c r="F3179" s="5" t="s">
        <v>7725</v>
      </c>
      <c r="G3179" s="5" t="s">
        <v>59</v>
      </c>
      <c r="H3179" t="s">
        <v>15730</v>
      </c>
      <c r="I3179" t="s">
        <v>15730</v>
      </c>
      <c r="J3179">
        <v>2562</v>
      </c>
    </row>
    <row r="3180" spans="1:10" x14ac:dyDescent="0.25">
      <c r="A3180" s="5" t="s">
        <v>7825</v>
      </c>
      <c r="B3180" s="5" t="s">
        <v>7826</v>
      </c>
      <c r="C3180" s="5">
        <v>1</v>
      </c>
      <c r="D3180" s="5" t="s">
        <v>24</v>
      </c>
      <c r="H3180" t="s">
        <v>15730</v>
      </c>
      <c r="I3180" t="s">
        <v>15730</v>
      </c>
      <c r="J3180">
        <v>0</v>
      </c>
    </row>
    <row r="3181" spans="1:10" x14ac:dyDescent="0.25">
      <c r="A3181" s="5" t="s">
        <v>7827</v>
      </c>
      <c r="B3181" s="5" t="s">
        <v>7828</v>
      </c>
      <c r="C3181" s="5">
        <v>67</v>
      </c>
      <c r="D3181" s="5" t="s">
        <v>24</v>
      </c>
      <c r="E3181" s="5" t="s">
        <v>25</v>
      </c>
      <c r="F3181" s="5" t="s">
        <v>7829</v>
      </c>
      <c r="G3181" s="5" t="s">
        <v>27</v>
      </c>
      <c r="H3181" t="s">
        <v>15730</v>
      </c>
      <c r="I3181" t="s">
        <v>15730</v>
      </c>
      <c r="J3181">
        <v>21038</v>
      </c>
    </row>
    <row r="3182" spans="1:10" x14ac:dyDescent="0.25">
      <c r="A3182" s="5" t="s">
        <v>7830</v>
      </c>
      <c r="B3182" s="5" t="s">
        <v>7831</v>
      </c>
      <c r="C3182" s="5">
        <v>2</v>
      </c>
      <c r="D3182" s="5" t="s">
        <v>24</v>
      </c>
      <c r="E3182" s="5" t="s">
        <v>6622</v>
      </c>
      <c r="F3182" s="5" t="s">
        <v>3960</v>
      </c>
      <c r="G3182" s="5" t="s">
        <v>6623</v>
      </c>
      <c r="H3182" t="s">
        <v>15723</v>
      </c>
      <c r="I3182" t="s">
        <v>15706</v>
      </c>
      <c r="J3182">
        <v>0</v>
      </c>
    </row>
    <row r="3183" spans="1:10" x14ac:dyDescent="0.25">
      <c r="A3183" s="5" t="s">
        <v>7832</v>
      </c>
      <c r="B3183" s="5" t="s">
        <v>7833</v>
      </c>
      <c r="C3183" s="5">
        <v>1</v>
      </c>
      <c r="D3183" s="5" t="s">
        <v>24</v>
      </c>
      <c r="E3183" s="5" t="s">
        <v>57</v>
      </c>
      <c r="F3183" s="5" t="s">
        <v>3960</v>
      </c>
      <c r="G3183" s="5" t="s">
        <v>59</v>
      </c>
      <c r="H3183" t="s">
        <v>15730</v>
      </c>
      <c r="I3183" t="s">
        <v>15730</v>
      </c>
      <c r="J3183">
        <v>0</v>
      </c>
    </row>
    <row r="3184" spans="1:10" x14ac:dyDescent="0.25">
      <c r="A3184" s="5" t="s">
        <v>7834</v>
      </c>
      <c r="B3184" s="5" t="s">
        <v>7835</v>
      </c>
      <c r="C3184" s="5">
        <v>2</v>
      </c>
      <c r="D3184" s="5" t="s">
        <v>24</v>
      </c>
      <c r="E3184" s="5" t="s">
        <v>290</v>
      </c>
      <c r="F3184" s="5" t="s">
        <v>7836</v>
      </c>
      <c r="G3184" s="5" t="s">
        <v>292</v>
      </c>
      <c r="H3184" t="s">
        <v>15730</v>
      </c>
      <c r="I3184" t="s">
        <v>15730</v>
      </c>
      <c r="J3184">
        <v>436.34</v>
      </c>
    </row>
    <row r="3185" spans="1:10" x14ac:dyDescent="0.25">
      <c r="A3185" s="5" t="s">
        <v>7837</v>
      </c>
      <c r="B3185" s="5" t="s">
        <v>7838</v>
      </c>
      <c r="C3185" s="5">
        <v>250</v>
      </c>
      <c r="D3185" s="5" t="s">
        <v>62</v>
      </c>
      <c r="E3185" s="5" t="s">
        <v>63</v>
      </c>
      <c r="F3185" s="5" t="s">
        <v>3960</v>
      </c>
      <c r="G3185" s="5" t="s">
        <v>65</v>
      </c>
      <c r="H3185" t="s">
        <v>15730</v>
      </c>
      <c r="I3185" t="s">
        <v>15730</v>
      </c>
      <c r="J3185">
        <v>0</v>
      </c>
    </row>
    <row r="3186" spans="1:10" x14ac:dyDescent="0.25">
      <c r="A3186" s="5" t="s">
        <v>7839</v>
      </c>
      <c r="B3186" s="5" t="s">
        <v>7840</v>
      </c>
      <c r="C3186" s="5">
        <v>1</v>
      </c>
      <c r="D3186" s="5" t="s">
        <v>24</v>
      </c>
      <c r="E3186" s="5" t="s">
        <v>446</v>
      </c>
      <c r="F3186" s="5" t="s">
        <v>3960</v>
      </c>
      <c r="G3186" s="5" t="s">
        <v>448</v>
      </c>
      <c r="H3186" t="s">
        <v>15722</v>
      </c>
      <c r="I3186" t="s">
        <v>15706</v>
      </c>
      <c r="J3186">
        <v>0</v>
      </c>
    </row>
    <row r="3187" spans="1:10" x14ac:dyDescent="0.25">
      <c r="A3187" s="5" t="s">
        <v>7841</v>
      </c>
      <c r="B3187" s="5" t="s">
        <v>7842</v>
      </c>
      <c r="C3187" s="5">
        <v>3</v>
      </c>
      <c r="D3187" s="5" t="s">
        <v>62</v>
      </c>
      <c r="E3187" s="5" t="s">
        <v>57</v>
      </c>
      <c r="F3187" s="5" t="s">
        <v>2225</v>
      </c>
      <c r="G3187" s="5" t="s">
        <v>59</v>
      </c>
      <c r="H3187" t="s">
        <v>15730</v>
      </c>
      <c r="I3187" t="s">
        <v>15730</v>
      </c>
      <c r="J3187">
        <v>14.850000000000001</v>
      </c>
    </row>
    <row r="3188" spans="1:10" x14ac:dyDescent="0.25">
      <c r="A3188" s="5" t="s">
        <v>7843</v>
      </c>
      <c r="B3188" s="5" t="s">
        <v>7844</v>
      </c>
      <c r="C3188" s="5">
        <v>1</v>
      </c>
      <c r="D3188" s="5" t="s">
        <v>24</v>
      </c>
      <c r="E3188" s="5" t="s">
        <v>36</v>
      </c>
      <c r="F3188" s="5" t="s">
        <v>7845</v>
      </c>
      <c r="G3188" s="5" t="s">
        <v>27</v>
      </c>
      <c r="H3188" t="s">
        <v>15730</v>
      </c>
      <c r="I3188" t="s">
        <v>15730</v>
      </c>
      <c r="J3188">
        <v>111.6</v>
      </c>
    </row>
    <row r="3189" spans="1:10" x14ac:dyDescent="0.25">
      <c r="A3189" s="5" t="s">
        <v>7846</v>
      </c>
      <c r="B3189" s="5" t="s">
        <v>7847</v>
      </c>
      <c r="C3189" s="5">
        <v>1</v>
      </c>
      <c r="D3189" s="5" t="s">
        <v>24</v>
      </c>
      <c r="E3189" s="5" t="s">
        <v>4134</v>
      </c>
      <c r="F3189" s="5" t="s">
        <v>3960</v>
      </c>
      <c r="G3189" s="5" t="s">
        <v>2479</v>
      </c>
      <c r="H3189" t="s">
        <v>15704</v>
      </c>
      <c r="I3189" t="s">
        <v>15703</v>
      </c>
      <c r="J3189">
        <v>0</v>
      </c>
    </row>
    <row r="3190" spans="1:10" x14ac:dyDescent="0.25">
      <c r="A3190" s="5" t="s">
        <v>7848</v>
      </c>
      <c r="B3190" s="5" t="s">
        <v>7849</v>
      </c>
      <c r="C3190" s="5">
        <v>4</v>
      </c>
      <c r="D3190" s="5" t="s">
        <v>24</v>
      </c>
      <c r="E3190" s="5" t="s">
        <v>63</v>
      </c>
      <c r="F3190" s="5" t="s">
        <v>7850</v>
      </c>
      <c r="G3190" s="5" t="s">
        <v>65</v>
      </c>
      <c r="H3190" t="s">
        <v>15712</v>
      </c>
      <c r="I3190" t="s">
        <v>15706</v>
      </c>
      <c r="J3190">
        <v>137.80000000000001</v>
      </c>
    </row>
    <row r="3191" spans="1:10" x14ac:dyDescent="0.25">
      <c r="A3191" s="5" t="s">
        <v>7851</v>
      </c>
      <c r="B3191" s="5" t="s">
        <v>7852</v>
      </c>
      <c r="C3191" s="5">
        <v>3</v>
      </c>
      <c r="D3191" s="5" t="s">
        <v>24</v>
      </c>
      <c r="E3191" s="5" t="s">
        <v>25</v>
      </c>
      <c r="F3191" s="5" t="s">
        <v>7853</v>
      </c>
      <c r="G3191" s="5" t="s">
        <v>27</v>
      </c>
      <c r="H3191" t="s">
        <v>15730</v>
      </c>
      <c r="I3191" t="s">
        <v>15730</v>
      </c>
      <c r="J3191">
        <v>818.79</v>
      </c>
    </row>
    <row r="3192" spans="1:10" x14ac:dyDescent="0.25">
      <c r="A3192" s="5" t="s">
        <v>7854</v>
      </c>
      <c r="B3192" s="5" t="s">
        <v>7855</v>
      </c>
      <c r="C3192" s="5">
        <v>13</v>
      </c>
      <c r="D3192" s="5" t="s">
        <v>24</v>
      </c>
      <c r="E3192" s="5" t="s">
        <v>72</v>
      </c>
      <c r="F3192" s="5" t="s">
        <v>3445</v>
      </c>
      <c r="G3192" s="5" t="s">
        <v>74</v>
      </c>
      <c r="H3192" t="s">
        <v>15722</v>
      </c>
      <c r="I3192" t="s">
        <v>15706</v>
      </c>
      <c r="J3192">
        <v>99.45</v>
      </c>
    </row>
    <row r="3193" spans="1:10" x14ac:dyDescent="0.25">
      <c r="A3193" s="5" t="s">
        <v>7856</v>
      </c>
      <c r="B3193" s="5" t="s">
        <v>7857</v>
      </c>
      <c r="C3193" s="5">
        <v>4</v>
      </c>
      <c r="D3193" s="5" t="s">
        <v>24</v>
      </c>
      <c r="E3193" s="5" t="s">
        <v>57</v>
      </c>
      <c r="F3193" s="5" t="s">
        <v>3960</v>
      </c>
      <c r="G3193" s="5" t="s">
        <v>59</v>
      </c>
      <c r="H3193" t="s">
        <v>15723</v>
      </c>
      <c r="I3193" t="s">
        <v>15706</v>
      </c>
      <c r="J3193">
        <v>0</v>
      </c>
    </row>
    <row r="3194" spans="1:10" x14ac:dyDescent="0.25">
      <c r="A3194" s="5" t="s">
        <v>7858</v>
      </c>
      <c r="B3194" s="5" t="s">
        <v>7859</v>
      </c>
      <c r="C3194" s="5">
        <v>1</v>
      </c>
      <c r="D3194" s="5" t="s">
        <v>62</v>
      </c>
      <c r="E3194" s="5" t="s">
        <v>387</v>
      </c>
      <c r="F3194" s="5" t="s">
        <v>1091</v>
      </c>
      <c r="G3194" s="5" t="s">
        <v>389</v>
      </c>
      <c r="H3194" t="s">
        <v>15712</v>
      </c>
      <c r="I3194" t="s">
        <v>15706</v>
      </c>
      <c r="J3194">
        <v>100</v>
      </c>
    </row>
    <row r="3195" spans="1:10" x14ac:dyDescent="0.25">
      <c r="A3195" s="5" t="s">
        <v>7860</v>
      </c>
      <c r="B3195" s="5" t="s">
        <v>7861</v>
      </c>
      <c r="C3195" s="5">
        <v>5</v>
      </c>
      <c r="D3195" s="5" t="s">
        <v>24</v>
      </c>
      <c r="E3195" s="5" t="s">
        <v>25</v>
      </c>
      <c r="F3195" s="5" t="s">
        <v>7862</v>
      </c>
      <c r="G3195" s="5" t="s">
        <v>27</v>
      </c>
      <c r="H3195" t="s">
        <v>15722</v>
      </c>
      <c r="I3195" t="s">
        <v>15706</v>
      </c>
      <c r="J3195">
        <v>162.19999999999999</v>
      </c>
    </row>
    <row r="3196" spans="1:10" x14ac:dyDescent="0.25">
      <c r="A3196" s="5" t="s">
        <v>7863</v>
      </c>
      <c r="B3196" s="5" t="s">
        <v>7864</v>
      </c>
      <c r="C3196" s="5">
        <v>1</v>
      </c>
      <c r="D3196" s="5" t="s">
        <v>24</v>
      </c>
      <c r="E3196" s="5" t="s">
        <v>63</v>
      </c>
      <c r="F3196" s="5" t="s">
        <v>7865</v>
      </c>
      <c r="G3196" s="5" t="s">
        <v>65</v>
      </c>
      <c r="H3196" t="s">
        <v>15730</v>
      </c>
      <c r="I3196" t="s">
        <v>15730</v>
      </c>
      <c r="J3196">
        <v>43.92</v>
      </c>
    </row>
    <row r="3197" spans="1:10" x14ac:dyDescent="0.25">
      <c r="A3197" s="5" t="s">
        <v>7866</v>
      </c>
      <c r="B3197" s="5" t="s">
        <v>7867</v>
      </c>
      <c r="C3197" s="5">
        <v>2</v>
      </c>
      <c r="D3197" s="5" t="s">
        <v>24</v>
      </c>
      <c r="E3197" s="5" t="s">
        <v>57</v>
      </c>
      <c r="F3197" s="5" t="s">
        <v>7868</v>
      </c>
      <c r="G3197" s="5" t="s">
        <v>59</v>
      </c>
      <c r="H3197" t="s">
        <v>15722</v>
      </c>
      <c r="I3197" t="s">
        <v>15706</v>
      </c>
      <c r="J3197">
        <v>93.44</v>
      </c>
    </row>
    <row r="3198" spans="1:10" x14ac:dyDescent="0.25">
      <c r="A3198" s="5" t="s">
        <v>7869</v>
      </c>
      <c r="B3198" s="5" t="s">
        <v>7870</v>
      </c>
      <c r="C3198" s="5">
        <v>6</v>
      </c>
      <c r="D3198" s="5" t="s">
        <v>24</v>
      </c>
      <c r="E3198" s="5" t="s">
        <v>25</v>
      </c>
      <c r="F3198" s="5" t="s">
        <v>3960</v>
      </c>
      <c r="G3198" s="5" t="s">
        <v>27</v>
      </c>
      <c r="H3198" t="s">
        <v>15707</v>
      </c>
      <c r="I3198" t="s">
        <v>15706</v>
      </c>
      <c r="J3198">
        <v>0</v>
      </c>
    </row>
    <row r="3199" spans="1:10" x14ac:dyDescent="0.25">
      <c r="A3199" s="5" t="s">
        <v>7871</v>
      </c>
      <c r="B3199" s="5" t="s">
        <v>7872</v>
      </c>
      <c r="C3199" s="5">
        <v>11</v>
      </c>
      <c r="D3199" s="5" t="s">
        <v>24</v>
      </c>
      <c r="E3199" s="5" t="s">
        <v>72</v>
      </c>
      <c r="F3199" s="5" t="s">
        <v>7873</v>
      </c>
      <c r="G3199" s="5" t="s">
        <v>74</v>
      </c>
      <c r="H3199" t="s">
        <v>15723</v>
      </c>
      <c r="I3199" t="s">
        <v>15706</v>
      </c>
      <c r="J3199">
        <v>93.28</v>
      </c>
    </row>
    <row r="3200" spans="1:10" x14ac:dyDescent="0.25">
      <c r="A3200" s="5" t="s">
        <v>7874</v>
      </c>
      <c r="B3200" s="5" t="s">
        <v>7875</v>
      </c>
      <c r="C3200" s="5">
        <v>20</v>
      </c>
      <c r="D3200" s="5" t="s">
        <v>24</v>
      </c>
      <c r="E3200" s="5" t="s">
        <v>201</v>
      </c>
      <c r="F3200" s="5" t="s">
        <v>7876</v>
      </c>
      <c r="G3200" s="5" t="s">
        <v>203</v>
      </c>
      <c r="H3200" t="s">
        <v>15730</v>
      </c>
      <c r="I3200" t="s">
        <v>15730</v>
      </c>
      <c r="J3200">
        <v>1915</v>
      </c>
    </row>
    <row r="3201" spans="1:10" x14ac:dyDescent="0.25">
      <c r="A3201" s="5" t="s">
        <v>7877</v>
      </c>
      <c r="B3201" s="5" t="s">
        <v>7878</v>
      </c>
      <c r="C3201" s="5">
        <v>2</v>
      </c>
      <c r="D3201" s="5" t="s">
        <v>24</v>
      </c>
      <c r="E3201" s="5" t="s">
        <v>57</v>
      </c>
      <c r="F3201" s="5" t="s">
        <v>3960</v>
      </c>
      <c r="G3201" s="5" t="s">
        <v>59</v>
      </c>
      <c r="H3201" t="s">
        <v>15716</v>
      </c>
      <c r="I3201" t="s">
        <v>15703</v>
      </c>
      <c r="J3201">
        <v>0</v>
      </c>
    </row>
    <row r="3202" spans="1:10" x14ac:dyDescent="0.25">
      <c r="A3202" s="5" t="s">
        <v>7879</v>
      </c>
      <c r="B3202" s="5" t="s">
        <v>7880</v>
      </c>
      <c r="C3202" s="5">
        <v>3</v>
      </c>
      <c r="D3202" s="5" t="s">
        <v>24</v>
      </c>
      <c r="E3202" s="5" t="s">
        <v>57</v>
      </c>
      <c r="F3202" s="5" t="s">
        <v>7881</v>
      </c>
      <c r="G3202" s="5" t="s">
        <v>59</v>
      </c>
      <c r="H3202" t="s">
        <v>15730</v>
      </c>
      <c r="I3202" t="s">
        <v>15730</v>
      </c>
      <c r="J3202">
        <v>73.86</v>
      </c>
    </row>
    <row r="3203" spans="1:10" x14ac:dyDescent="0.25">
      <c r="A3203" s="5" t="s">
        <v>7882</v>
      </c>
      <c r="B3203" s="5" t="s">
        <v>7883</v>
      </c>
      <c r="C3203" s="5">
        <v>1</v>
      </c>
      <c r="D3203" s="5" t="s">
        <v>24</v>
      </c>
      <c r="E3203" s="5" t="s">
        <v>72</v>
      </c>
      <c r="F3203" s="5" t="s">
        <v>3960</v>
      </c>
      <c r="G3203" s="5" t="s">
        <v>74</v>
      </c>
      <c r="H3203" t="s">
        <v>15722</v>
      </c>
      <c r="I3203" t="s">
        <v>15706</v>
      </c>
      <c r="J3203">
        <v>0</v>
      </c>
    </row>
    <row r="3204" spans="1:10" x14ac:dyDescent="0.25">
      <c r="A3204" s="5" t="s">
        <v>7884</v>
      </c>
      <c r="B3204" s="5" t="s">
        <v>7885</v>
      </c>
      <c r="C3204" s="5">
        <v>2</v>
      </c>
      <c r="D3204" s="5" t="s">
        <v>2767</v>
      </c>
      <c r="E3204" s="5" t="s">
        <v>2768</v>
      </c>
      <c r="F3204" s="5" t="s">
        <v>7886</v>
      </c>
      <c r="G3204" s="5" t="s">
        <v>2770</v>
      </c>
      <c r="H3204" t="s">
        <v>15730</v>
      </c>
      <c r="I3204" t="s">
        <v>15730</v>
      </c>
      <c r="J3204">
        <v>106</v>
      </c>
    </row>
    <row r="3205" spans="1:10" x14ac:dyDescent="0.25">
      <c r="A3205" s="5" t="s">
        <v>7887</v>
      </c>
      <c r="B3205" s="5" t="s">
        <v>7888</v>
      </c>
      <c r="C3205" s="5">
        <v>3</v>
      </c>
      <c r="D3205" s="5" t="s">
        <v>24</v>
      </c>
      <c r="E3205" s="5" t="s">
        <v>25</v>
      </c>
      <c r="F3205" s="5" t="s">
        <v>3960</v>
      </c>
      <c r="G3205" s="5" t="s">
        <v>27</v>
      </c>
      <c r="H3205" t="s">
        <v>15707</v>
      </c>
      <c r="I3205" t="s">
        <v>15706</v>
      </c>
      <c r="J3205">
        <v>0</v>
      </c>
    </row>
    <row r="3206" spans="1:10" x14ac:dyDescent="0.25">
      <c r="A3206" s="5" t="s">
        <v>7889</v>
      </c>
      <c r="B3206" s="5" t="s">
        <v>7890</v>
      </c>
      <c r="C3206" s="5">
        <v>11</v>
      </c>
      <c r="D3206" s="5" t="s">
        <v>24</v>
      </c>
      <c r="E3206" s="5" t="s">
        <v>25</v>
      </c>
      <c r="F3206" s="5" t="s">
        <v>3960</v>
      </c>
      <c r="G3206" s="5" t="s">
        <v>27</v>
      </c>
      <c r="H3206" t="s">
        <v>15730</v>
      </c>
      <c r="I3206" t="s">
        <v>15730</v>
      </c>
      <c r="J3206">
        <v>0</v>
      </c>
    </row>
    <row r="3207" spans="1:10" x14ac:dyDescent="0.25">
      <c r="A3207" s="5" t="s">
        <v>7891</v>
      </c>
      <c r="B3207" s="5" t="s">
        <v>7892</v>
      </c>
      <c r="C3207" s="5">
        <v>4</v>
      </c>
      <c r="D3207" s="5" t="s">
        <v>24</v>
      </c>
      <c r="E3207" s="5" t="s">
        <v>53</v>
      </c>
      <c r="F3207" s="5" t="s">
        <v>3960</v>
      </c>
      <c r="G3207" s="5" t="s">
        <v>54</v>
      </c>
      <c r="H3207" t="s">
        <v>15730</v>
      </c>
      <c r="I3207" t="s">
        <v>15730</v>
      </c>
      <c r="J3207">
        <v>0</v>
      </c>
    </row>
    <row r="3208" spans="1:10" x14ac:dyDescent="0.25">
      <c r="A3208" s="5" t="s">
        <v>7893</v>
      </c>
      <c r="B3208" s="5" t="s">
        <v>7894</v>
      </c>
      <c r="C3208" s="5">
        <v>2</v>
      </c>
      <c r="D3208" s="5" t="s">
        <v>24</v>
      </c>
      <c r="E3208" s="5" t="s">
        <v>48</v>
      </c>
      <c r="F3208" s="5" t="s">
        <v>1791</v>
      </c>
      <c r="G3208" s="5" t="s">
        <v>50</v>
      </c>
      <c r="H3208" t="s">
        <v>15702</v>
      </c>
      <c r="I3208" t="s">
        <v>15703</v>
      </c>
      <c r="J3208">
        <v>5.78</v>
      </c>
    </row>
    <row r="3209" spans="1:10" x14ac:dyDescent="0.25">
      <c r="A3209" s="5" t="s">
        <v>7895</v>
      </c>
      <c r="B3209" s="5" t="s">
        <v>7896</v>
      </c>
      <c r="C3209" s="5">
        <v>3</v>
      </c>
      <c r="D3209" s="5" t="s">
        <v>24</v>
      </c>
      <c r="E3209" s="5" t="s">
        <v>63</v>
      </c>
      <c r="F3209" s="5" t="s">
        <v>7897</v>
      </c>
      <c r="G3209" s="5" t="s">
        <v>65</v>
      </c>
      <c r="H3209" t="s">
        <v>15730</v>
      </c>
      <c r="I3209" t="s">
        <v>15730</v>
      </c>
      <c r="J3209">
        <v>27.027899999999999</v>
      </c>
    </row>
    <row r="3210" spans="1:10" x14ac:dyDescent="0.25">
      <c r="A3210" s="5" t="s">
        <v>7898</v>
      </c>
      <c r="B3210" s="5" t="s">
        <v>7899</v>
      </c>
      <c r="C3210" s="5">
        <v>6</v>
      </c>
      <c r="D3210" s="5" t="s">
        <v>24</v>
      </c>
      <c r="E3210" s="5" t="s">
        <v>57</v>
      </c>
      <c r="F3210" s="5" t="s">
        <v>3960</v>
      </c>
      <c r="G3210" s="5" t="s">
        <v>59</v>
      </c>
      <c r="H3210" t="s">
        <v>15730</v>
      </c>
      <c r="I3210" t="s">
        <v>15730</v>
      </c>
      <c r="J3210">
        <v>0</v>
      </c>
    </row>
    <row r="3211" spans="1:10" x14ac:dyDescent="0.25">
      <c r="A3211" s="5" t="s">
        <v>7900</v>
      </c>
      <c r="B3211" s="5" t="s">
        <v>7901</v>
      </c>
      <c r="C3211" s="5">
        <v>3</v>
      </c>
      <c r="D3211" s="5" t="s">
        <v>24</v>
      </c>
      <c r="E3211" s="5" t="s">
        <v>57</v>
      </c>
      <c r="F3211" s="5" t="s">
        <v>3960</v>
      </c>
      <c r="G3211" s="5" t="s">
        <v>59</v>
      </c>
      <c r="H3211" t="s">
        <v>15730</v>
      </c>
      <c r="I3211" t="s">
        <v>15730</v>
      </c>
      <c r="J3211">
        <v>0</v>
      </c>
    </row>
    <row r="3212" spans="1:10" x14ac:dyDescent="0.25">
      <c r="A3212" s="5" t="s">
        <v>7902</v>
      </c>
      <c r="B3212" s="5" t="s">
        <v>7903</v>
      </c>
      <c r="C3212" s="5">
        <v>1</v>
      </c>
      <c r="D3212" s="5" t="s">
        <v>24</v>
      </c>
      <c r="E3212" s="5" t="s">
        <v>53</v>
      </c>
      <c r="F3212" s="5" t="s">
        <v>2016</v>
      </c>
      <c r="G3212" s="5" t="s">
        <v>54</v>
      </c>
      <c r="H3212" t="s">
        <v>15730</v>
      </c>
      <c r="I3212" t="s">
        <v>15730</v>
      </c>
      <c r="J3212">
        <v>45</v>
      </c>
    </row>
    <row r="3213" spans="1:10" x14ac:dyDescent="0.25">
      <c r="A3213" s="5" t="s">
        <v>7904</v>
      </c>
      <c r="B3213" s="5" t="s">
        <v>7905</v>
      </c>
      <c r="C3213" s="5">
        <v>2</v>
      </c>
      <c r="D3213" s="5" t="s">
        <v>24</v>
      </c>
      <c r="E3213" s="5" t="s">
        <v>63</v>
      </c>
      <c r="F3213" s="5" t="s">
        <v>3960</v>
      </c>
      <c r="G3213" s="5" t="s">
        <v>65</v>
      </c>
      <c r="H3213" t="s">
        <v>15730</v>
      </c>
      <c r="I3213" t="s">
        <v>15730</v>
      </c>
      <c r="J3213">
        <v>0</v>
      </c>
    </row>
    <row r="3214" spans="1:10" x14ac:dyDescent="0.25">
      <c r="A3214" s="5" t="s">
        <v>7906</v>
      </c>
      <c r="B3214" s="5" t="s">
        <v>7907</v>
      </c>
      <c r="C3214" s="5">
        <v>9</v>
      </c>
      <c r="D3214" s="5" t="s">
        <v>24</v>
      </c>
      <c r="E3214" s="5" t="s">
        <v>48</v>
      </c>
      <c r="F3214" s="5" t="s">
        <v>7908</v>
      </c>
      <c r="G3214" s="5" t="s">
        <v>50</v>
      </c>
      <c r="H3214" t="s">
        <v>15730</v>
      </c>
      <c r="I3214" t="s">
        <v>15730</v>
      </c>
      <c r="J3214">
        <v>3.9357000000000002</v>
      </c>
    </row>
    <row r="3215" spans="1:10" x14ac:dyDescent="0.25">
      <c r="A3215" s="5" t="s">
        <v>7909</v>
      </c>
      <c r="B3215" s="5" t="s">
        <v>7910</v>
      </c>
      <c r="C3215" s="5">
        <v>15</v>
      </c>
      <c r="D3215" s="5" t="s">
        <v>24</v>
      </c>
      <c r="E3215" s="5" t="s">
        <v>72</v>
      </c>
      <c r="F3215" s="5" t="s">
        <v>3960</v>
      </c>
      <c r="G3215" s="5" t="s">
        <v>74</v>
      </c>
      <c r="H3215" t="s">
        <v>15723</v>
      </c>
      <c r="I3215" t="s">
        <v>15706</v>
      </c>
      <c r="J3215">
        <v>0</v>
      </c>
    </row>
    <row r="3216" spans="1:10" x14ac:dyDescent="0.25">
      <c r="A3216" s="5" t="s">
        <v>7911</v>
      </c>
      <c r="B3216" s="5" t="s">
        <v>7912</v>
      </c>
      <c r="C3216" s="5">
        <v>2</v>
      </c>
      <c r="D3216" s="5" t="s">
        <v>24</v>
      </c>
      <c r="E3216" s="5" t="s">
        <v>36</v>
      </c>
      <c r="F3216" s="5" t="s">
        <v>271</v>
      </c>
      <c r="G3216" s="5" t="s">
        <v>27</v>
      </c>
      <c r="H3216" t="s">
        <v>15722</v>
      </c>
      <c r="I3216" t="s">
        <v>15706</v>
      </c>
      <c r="J3216">
        <v>32</v>
      </c>
    </row>
    <row r="3217" spans="1:10" x14ac:dyDescent="0.25">
      <c r="A3217" s="5" t="s">
        <v>7913</v>
      </c>
      <c r="B3217" s="5" t="s">
        <v>7914</v>
      </c>
      <c r="C3217" s="5">
        <v>2</v>
      </c>
      <c r="D3217" s="5" t="s">
        <v>1413</v>
      </c>
      <c r="E3217" s="5" t="s">
        <v>171</v>
      </c>
      <c r="F3217" s="5" t="s">
        <v>3960</v>
      </c>
      <c r="G3217" s="5" t="s">
        <v>173</v>
      </c>
      <c r="H3217" t="s">
        <v>15730</v>
      </c>
      <c r="I3217" t="s">
        <v>15730</v>
      </c>
      <c r="J3217">
        <v>0</v>
      </c>
    </row>
    <row r="3218" spans="1:10" x14ac:dyDescent="0.25">
      <c r="A3218" s="5" t="s">
        <v>7915</v>
      </c>
      <c r="B3218" s="5" t="s">
        <v>7916</v>
      </c>
      <c r="C3218" s="5">
        <v>8</v>
      </c>
      <c r="D3218" s="5" t="s">
        <v>24</v>
      </c>
      <c r="E3218" s="5" t="s">
        <v>63</v>
      </c>
      <c r="F3218" s="5" t="s">
        <v>3960</v>
      </c>
      <c r="G3218" s="5" t="s">
        <v>65</v>
      </c>
      <c r="H3218" t="s">
        <v>15714</v>
      </c>
      <c r="I3218" t="s">
        <v>15703</v>
      </c>
      <c r="J3218">
        <v>0</v>
      </c>
    </row>
    <row r="3219" spans="1:10" x14ac:dyDescent="0.25">
      <c r="A3219" s="5" t="s">
        <v>7915</v>
      </c>
      <c r="B3219" s="5" t="s">
        <v>7916</v>
      </c>
      <c r="C3219" s="5">
        <v>29</v>
      </c>
      <c r="D3219" s="5" t="s">
        <v>24</v>
      </c>
      <c r="E3219" s="5" t="s">
        <v>63</v>
      </c>
      <c r="F3219" s="5" t="s">
        <v>3960</v>
      </c>
      <c r="G3219" s="5" t="s">
        <v>65</v>
      </c>
      <c r="H3219" t="s">
        <v>15714</v>
      </c>
      <c r="I3219" t="s">
        <v>15703</v>
      </c>
      <c r="J3219">
        <v>0</v>
      </c>
    </row>
    <row r="3220" spans="1:10" x14ac:dyDescent="0.25">
      <c r="A3220" s="5" t="s">
        <v>7917</v>
      </c>
      <c r="B3220" s="5" t="s">
        <v>7918</v>
      </c>
      <c r="C3220" s="5">
        <v>3</v>
      </c>
      <c r="D3220" s="5" t="s">
        <v>62</v>
      </c>
      <c r="E3220" s="5" t="s">
        <v>25</v>
      </c>
      <c r="F3220" s="5" t="s">
        <v>1235</v>
      </c>
      <c r="G3220" s="5" t="s">
        <v>27</v>
      </c>
      <c r="H3220" t="s">
        <v>15714</v>
      </c>
      <c r="I3220" t="s">
        <v>15703</v>
      </c>
      <c r="J3220">
        <v>11.7</v>
      </c>
    </row>
    <row r="3221" spans="1:10" x14ac:dyDescent="0.25">
      <c r="A3221" s="5" t="s">
        <v>7919</v>
      </c>
      <c r="B3221" s="5" t="s">
        <v>7920</v>
      </c>
      <c r="C3221" s="5">
        <v>2</v>
      </c>
      <c r="D3221" s="5" t="s">
        <v>24</v>
      </c>
      <c r="E3221" s="5" t="s">
        <v>25</v>
      </c>
      <c r="F3221" s="5" t="s">
        <v>3960</v>
      </c>
      <c r="G3221" s="5" t="s">
        <v>27</v>
      </c>
      <c r="H3221" t="s">
        <v>15723</v>
      </c>
      <c r="I3221" t="s">
        <v>15706</v>
      </c>
      <c r="J3221">
        <v>0</v>
      </c>
    </row>
    <row r="3222" spans="1:10" x14ac:dyDescent="0.25">
      <c r="A3222" s="5" t="s">
        <v>7921</v>
      </c>
      <c r="B3222" s="5" t="s">
        <v>7922</v>
      </c>
      <c r="C3222" s="5">
        <v>1</v>
      </c>
      <c r="D3222" s="5" t="s">
        <v>24</v>
      </c>
      <c r="E3222" s="5" t="s">
        <v>25</v>
      </c>
      <c r="F3222" s="5" t="s">
        <v>3960</v>
      </c>
      <c r="G3222" s="5" t="s">
        <v>27</v>
      </c>
      <c r="H3222" t="s">
        <v>15730</v>
      </c>
      <c r="I3222" t="s">
        <v>15730</v>
      </c>
      <c r="J3222">
        <v>0</v>
      </c>
    </row>
    <row r="3223" spans="1:10" x14ac:dyDescent="0.25">
      <c r="A3223" s="5" t="s">
        <v>7923</v>
      </c>
      <c r="B3223" s="5" t="s">
        <v>7924</v>
      </c>
      <c r="C3223" s="5">
        <v>4</v>
      </c>
      <c r="D3223" s="5" t="s">
        <v>24</v>
      </c>
      <c r="E3223" s="5" t="s">
        <v>48</v>
      </c>
      <c r="F3223" s="5" t="s">
        <v>7925</v>
      </c>
      <c r="G3223" s="5" t="s">
        <v>50</v>
      </c>
      <c r="H3223" t="s">
        <v>15730</v>
      </c>
      <c r="I3223" t="s">
        <v>15730</v>
      </c>
      <c r="J3223">
        <v>319.39999999999998</v>
      </c>
    </row>
    <row r="3224" spans="1:10" x14ac:dyDescent="0.25">
      <c r="A3224" s="5" t="s">
        <v>7926</v>
      </c>
      <c r="B3224" s="5" t="s">
        <v>7927</v>
      </c>
      <c r="C3224" s="5">
        <v>1</v>
      </c>
      <c r="D3224" s="5" t="s">
        <v>24</v>
      </c>
      <c r="E3224" s="5" t="s">
        <v>63</v>
      </c>
      <c r="F3224" s="5" t="s">
        <v>3960</v>
      </c>
      <c r="G3224" s="5" t="s">
        <v>65</v>
      </c>
      <c r="H3224" t="s">
        <v>15730</v>
      </c>
      <c r="I3224" t="s">
        <v>15730</v>
      </c>
      <c r="J3224">
        <v>0</v>
      </c>
    </row>
    <row r="3225" spans="1:10" x14ac:dyDescent="0.25">
      <c r="A3225" s="5" t="s">
        <v>7928</v>
      </c>
      <c r="B3225" s="5" t="s">
        <v>7929</v>
      </c>
      <c r="C3225" s="5">
        <v>8</v>
      </c>
      <c r="D3225" s="5" t="s">
        <v>24</v>
      </c>
      <c r="E3225" s="5" t="s">
        <v>63</v>
      </c>
      <c r="F3225" s="5" t="s">
        <v>3960</v>
      </c>
      <c r="G3225" s="5" t="s">
        <v>65</v>
      </c>
      <c r="H3225" t="s">
        <v>15712</v>
      </c>
      <c r="I3225" t="s">
        <v>15706</v>
      </c>
      <c r="J3225">
        <v>0</v>
      </c>
    </row>
    <row r="3226" spans="1:10" x14ac:dyDescent="0.25">
      <c r="A3226" s="5" t="s">
        <v>7930</v>
      </c>
      <c r="B3226" s="5" t="s">
        <v>7931</v>
      </c>
      <c r="C3226" s="5">
        <v>449</v>
      </c>
      <c r="D3226" s="5" t="s">
        <v>24</v>
      </c>
      <c r="E3226" s="5" t="s">
        <v>12269</v>
      </c>
      <c r="F3226" s="5" t="s">
        <v>4283</v>
      </c>
      <c r="G3226" s="5" t="s">
        <v>12271</v>
      </c>
      <c r="H3226" t="s">
        <v>15717</v>
      </c>
      <c r="I3226" t="s">
        <v>15703</v>
      </c>
      <c r="J3226">
        <v>130.20999999999998</v>
      </c>
    </row>
    <row r="3227" spans="1:10" x14ac:dyDescent="0.25">
      <c r="A3227" s="5" t="s">
        <v>7932</v>
      </c>
      <c r="B3227" s="5" t="s">
        <v>7933</v>
      </c>
      <c r="C3227" s="5">
        <v>17</v>
      </c>
      <c r="D3227" s="5" t="s">
        <v>62</v>
      </c>
      <c r="E3227" s="5" t="s">
        <v>7934</v>
      </c>
      <c r="F3227" s="5" t="s">
        <v>7935</v>
      </c>
      <c r="G3227" s="5" t="s">
        <v>7936</v>
      </c>
      <c r="H3227" t="s">
        <v>15730</v>
      </c>
      <c r="I3227" t="s">
        <v>15730</v>
      </c>
      <c r="J3227">
        <v>2422.5</v>
      </c>
    </row>
    <row r="3228" spans="1:10" x14ac:dyDescent="0.25">
      <c r="A3228" s="5" t="s">
        <v>7937</v>
      </c>
      <c r="B3228" s="5" t="s">
        <v>7938</v>
      </c>
      <c r="C3228" s="5">
        <v>2</v>
      </c>
      <c r="D3228" s="5" t="s">
        <v>24</v>
      </c>
      <c r="H3228" t="s">
        <v>15730</v>
      </c>
      <c r="I3228" t="s">
        <v>15730</v>
      </c>
      <c r="J3228">
        <v>0</v>
      </c>
    </row>
    <row r="3229" spans="1:10" x14ac:dyDescent="0.25">
      <c r="A3229" s="5" t="s">
        <v>7939</v>
      </c>
      <c r="B3229" s="5" t="s">
        <v>7940</v>
      </c>
      <c r="C3229" s="5">
        <v>11</v>
      </c>
      <c r="D3229" s="5" t="s">
        <v>24</v>
      </c>
      <c r="E3229" s="5" t="s">
        <v>72</v>
      </c>
      <c r="F3229" s="5" t="s">
        <v>3115</v>
      </c>
      <c r="G3229" s="5" t="s">
        <v>74</v>
      </c>
      <c r="H3229" t="s">
        <v>15707</v>
      </c>
      <c r="I3229" t="s">
        <v>15706</v>
      </c>
      <c r="J3229">
        <v>10.559999999999999</v>
      </c>
    </row>
    <row r="3230" spans="1:10" x14ac:dyDescent="0.25">
      <c r="A3230" s="5" t="s">
        <v>7941</v>
      </c>
      <c r="B3230" s="5" t="s">
        <v>7942</v>
      </c>
      <c r="C3230" s="5">
        <v>8</v>
      </c>
      <c r="D3230" s="5" t="s">
        <v>24</v>
      </c>
      <c r="E3230" s="5" t="s">
        <v>63</v>
      </c>
      <c r="F3230" s="5" t="s">
        <v>3960</v>
      </c>
      <c r="G3230" s="5" t="s">
        <v>65</v>
      </c>
      <c r="H3230" t="s">
        <v>15714</v>
      </c>
      <c r="I3230" t="s">
        <v>15703</v>
      </c>
      <c r="J3230">
        <v>0</v>
      </c>
    </row>
    <row r="3231" spans="1:10" x14ac:dyDescent="0.25">
      <c r="A3231" s="5" t="s">
        <v>7943</v>
      </c>
      <c r="B3231" s="5" t="s">
        <v>7944</v>
      </c>
      <c r="C3231" s="5">
        <v>3</v>
      </c>
      <c r="D3231" s="5" t="s">
        <v>24</v>
      </c>
      <c r="E3231" s="5" t="s">
        <v>57</v>
      </c>
      <c r="F3231" s="5" t="s">
        <v>3960</v>
      </c>
      <c r="G3231" s="5" t="s">
        <v>59</v>
      </c>
      <c r="H3231" t="s">
        <v>15730</v>
      </c>
      <c r="I3231" t="s">
        <v>15730</v>
      </c>
      <c r="J3231">
        <v>0</v>
      </c>
    </row>
    <row r="3232" spans="1:10" x14ac:dyDescent="0.25">
      <c r="A3232" s="5" t="s">
        <v>7945</v>
      </c>
      <c r="B3232" s="5" t="s">
        <v>7946</v>
      </c>
      <c r="C3232" s="5">
        <v>626</v>
      </c>
      <c r="D3232" s="5" t="s">
        <v>24</v>
      </c>
      <c r="E3232" s="5" t="s">
        <v>57</v>
      </c>
      <c r="F3232" s="5" t="s">
        <v>7947</v>
      </c>
      <c r="G3232" s="5" t="s">
        <v>59</v>
      </c>
      <c r="H3232" t="s">
        <v>15707</v>
      </c>
      <c r="I3232" t="s">
        <v>15706</v>
      </c>
      <c r="J3232">
        <v>197.19</v>
      </c>
    </row>
    <row r="3233" spans="1:10" x14ac:dyDescent="0.25">
      <c r="A3233" s="5" t="s">
        <v>7948</v>
      </c>
      <c r="B3233" s="5" t="s">
        <v>7949</v>
      </c>
      <c r="C3233" s="5">
        <v>8</v>
      </c>
      <c r="D3233" s="5" t="s">
        <v>24</v>
      </c>
      <c r="E3233" s="5" t="s">
        <v>63</v>
      </c>
      <c r="F3233" s="5" t="s">
        <v>3960</v>
      </c>
      <c r="G3233" s="5" t="s">
        <v>65</v>
      </c>
      <c r="H3233" t="s">
        <v>15730</v>
      </c>
      <c r="I3233" t="s">
        <v>15730</v>
      </c>
      <c r="J3233">
        <v>0</v>
      </c>
    </row>
    <row r="3234" spans="1:10" x14ac:dyDescent="0.25">
      <c r="A3234" s="5" t="s">
        <v>7950</v>
      </c>
      <c r="B3234" s="5" t="s">
        <v>7951</v>
      </c>
      <c r="C3234" s="5">
        <v>1</v>
      </c>
      <c r="D3234" s="5" t="s">
        <v>24</v>
      </c>
      <c r="E3234" s="5" t="s">
        <v>112</v>
      </c>
      <c r="F3234" s="5" t="s">
        <v>7952</v>
      </c>
      <c r="G3234" s="5" t="s">
        <v>114</v>
      </c>
      <c r="H3234" t="s">
        <v>15730</v>
      </c>
      <c r="I3234" t="s">
        <v>15730</v>
      </c>
      <c r="J3234">
        <v>722</v>
      </c>
    </row>
    <row r="3235" spans="1:10" x14ac:dyDescent="0.25">
      <c r="A3235" s="5" t="s">
        <v>7953</v>
      </c>
      <c r="B3235" s="5" t="s">
        <v>7954</v>
      </c>
      <c r="C3235" s="5">
        <v>10</v>
      </c>
      <c r="D3235" s="5" t="s">
        <v>24</v>
      </c>
      <c r="E3235" s="5" t="s">
        <v>63</v>
      </c>
      <c r="F3235" s="5" t="s">
        <v>3960</v>
      </c>
      <c r="G3235" s="5" t="s">
        <v>65</v>
      </c>
      <c r="H3235" t="s">
        <v>15730</v>
      </c>
      <c r="I3235" t="s">
        <v>15730</v>
      </c>
      <c r="J3235">
        <v>0</v>
      </c>
    </row>
    <row r="3236" spans="1:10" x14ac:dyDescent="0.25">
      <c r="A3236" s="5" t="s">
        <v>7956</v>
      </c>
      <c r="B3236" s="5" t="s">
        <v>7957</v>
      </c>
      <c r="C3236" s="5">
        <v>5</v>
      </c>
      <c r="D3236" s="5" t="s">
        <v>24</v>
      </c>
      <c r="E3236" s="5" t="s">
        <v>63</v>
      </c>
      <c r="F3236" s="5" t="s">
        <v>3960</v>
      </c>
      <c r="G3236" s="5" t="s">
        <v>65</v>
      </c>
      <c r="H3236" t="s">
        <v>15730</v>
      </c>
      <c r="I3236" t="s">
        <v>15730</v>
      </c>
      <c r="J3236">
        <v>0</v>
      </c>
    </row>
    <row r="3237" spans="1:10" x14ac:dyDescent="0.25">
      <c r="A3237" s="5" t="s">
        <v>7959</v>
      </c>
      <c r="B3237" s="5" t="s">
        <v>7960</v>
      </c>
      <c r="C3237" s="5">
        <v>8</v>
      </c>
      <c r="D3237" s="5" t="s">
        <v>24</v>
      </c>
      <c r="E3237" s="5" t="s">
        <v>63</v>
      </c>
      <c r="F3237" s="5" t="s">
        <v>7474</v>
      </c>
      <c r="G3237" s="5" t="s">
        <v>65</v>
      </c>
      <c r="H3237" t="s">
        <v>15707</v>
      </c>
      <c r="I3237" t="s">
        <v>15706</v>
      </c>
      <c r="J3237">
        <v>42</v>
      </c>
    </row>
    <row r="3238" spans="1:10" x14ac:dyDescent="0.25">
      <c r="A3238" s="5" t="s">
        <v>7961</v>
      </c>
      <c r="B3238" s="5" t="s">
        <v>7962</v>
      </c>
      <c r="C3238" s="5">
        <v>8</v>
      </c>
      <c r="D3238" s="5" t="s">
        <v>24</v>
      </c>
      <c r="E3238" s="5" t="s">
        <v>63</v>
      </c>
      <c r="F3238" s="5" t="s">
        <v>3960</v>
      </c>
      <c r="G3238" s="5" t="s">
        <v>65</v>
      </c>
      <c r="H3238" t="s">
        <v>15714</v>
      </c>
      <c r="I3238" t="s">
        <v>15703</v>
      </c>
      <c r="J3238">
        <v>0</v>
      </c>
    </row>
    <row r="3239" spans="1:10" x14ac:dyDescent="0.25">
      <c r="A3239" s="5" t="s">
        <v>7963</v>
      </c>
      <c r="B3239" s="5" t="s">
        <v>7964</v>
      </c>
      <c r="C3239" s="5">
        <v>14</v>
      </c>
      <c r="D3239" s="5" t="s">
        <v>24</v>
      </c>
      <c r="E3239" s="5" t="s">
        <v>63</v>
      </c>
      <c r="F3239" s="5" t="s">
        <v>3960</v>
      </c>
      <c r="G3239" s="5" t="s">
        <v>65</v>
      </c>
      <c r="H3239" t="s">
        <v>15707</v>
      </c>
      <c r="I3239" t="s">
        <v>15706</v>
      </c>
      <c r="J3239">
        <v>0</v>
      </c>
    </row>
    <row r="3240" spans="1:10" x14ac:dyDescent="0.25">
      <c r="A3240" s="5" t="s">
        <v>7965</v>
      </c>
      <c r="B3240" s="5" t="s">
        <v>7966</v>
      </c>
      <c r="C3240" s="5">
        <v>2</v>
      </c>
      <c r="D3240" s="5" t="s">
        <v>24</v>
      </c>
      <c r="E3240" s="5" t="s">
        <v>72</v>
      </c>
      <c r="F3240" s="5" t="s">
        <v>7967</v>
      </c>
      <c r="G3240" s="5" t="s">
        <v>74</v>
      </c>
      <c r="H3240" t="s">
        <v>15730</v>
      </c>
      <c r="I3240" t="s">
        <v>15730</v>
      </c>
      <c r="J3240">
        <v>88.5</v>
      </c>
    </row>
    <row r="3241" spans="1:10" x14ac:dyDescent="0.25">
      <c r="A3241" s="5" t="s">
        <v>7968</v>
      </c>
      <c r="B3241" s="5" t="s">
        <v>7969</v>
      </c>
      <c r="C3241" s="5">
        <v>2</v>
      </c>
      <c r="D3241" s="5" t="s">
        <v>24</v>
      </c>
      <c r="H3241" t="s">
        <v>15730</v>
      </c>
      <c r="I3241" t="s">
        <v>15730</v>
      </c>
      <c r="J3241">
        <v>0</v>
      </c>
    </row>
    <row r="3242" spans="1:10" x14ac:dyDescent="0.25">
      <c r="A3242" s="5" t="s">
        <v>7970</v>
      </c>
      <c r="B3242" s="5" t="s">
        <v>7971</v>
      </c>
      <c r="C3242" s="5">
        <v>1</v>
      </c>
      <c r="D3242" s="5" t="s">
        <v>24</v>
      </c>
      <c r="H3242" t="s">
        <v>15730</v>
      </c>
      <c r="I3242" t="s">
        <v>15730</v>
      </c>
      <c r="J3242">
        <v>0</v>
      </c>
    </row>
    <row r="3243" spans="1:10" x14ac:dyDescent="0.25">
      <c r="A3243" s="5" t="s">
        <v>7972</v>
      </c>
      <c r="B3243" s="5" t="s">
        <v>7973</v>
      </c>
      <c r="C3243" s="5">
        <v>3</v>
      </c>
      <c r="D3243" s="5" t="s">
        <v>24</v>
      </c>
      <c r="E3243" s="5" t="s">
        <v>145</v>
      </c>
      <c r="F3243" s="5" t="s">
        <v>3960</v>
      </c>
      <c r="G3243" s="5" t="s">
        <v>146</v>
      </c>
      <c r="H3243" t="s">
        <v>15712</v>
      </c>
      <c r="I3243" t="s">
        <v>15706</v>
      </c>
      <c r="J3243">
        <v>0</v>
      </c>
    </row>
    <row r="3244" spans="1:10" x14ac:dyDescent="0.25">
      <c r="A3244" s="5" t="s">
        <v>7974</v>
      </c>
      <c r="B3244" s="5" t="s">
        <v>7975</v>
      </c>
      <c r="C3244" s="5">
        <v>4</v>
      </c>
      <c r="D3244" s="5" t="s">
        <v>24</v>
      </c>
      <c r="E3244" s="5" t="s">
        <v>72</v>
      </c>
      <c r="F3244" s="5" t="s">
        <v>7976</v>
      </c>
      <c r="G3244" s="5" t="s">
        <v>74</v>
      </c>
      <c r="H3244" t="s">
        <v>15723</v>
      </c>
      <c r="I3244" t="s">
        <v>15706</v>
      </c>
      <c r="J3244">
        <v>22.4</v>
      </c>
    </row>
    <row r="3245" spans="1:10" x14ac:dyDescent="0.25">
      <c r="A3245" s="5" t="s">
        <v>7977</v>
      </c>
      <c r="B3245" s="5" t="s">
        <v>7978</v>
      </c>
      <c r="C3245" s="5">
        <v>1</v>
      </c>
      <c r="D3245" s="5" t="s">
        <v>24</v>
      </c>
      <c r="E3245" s="5" t="s">
        <v>2486</v>
      </c>
      <c r="F3245" s="5" t="s">
        <v>3960</v>
      </c>
      <c r="G3245" s="5" t="s">
        <v>2488</v>
      </c>
      <c r="H3245" t="s">
        <v>15730</v>
      </c>
      <c r="I3245" t="s">
        <v>15730</v>
      </c>
      <c r="J3245">
        <v>0</v>
      </c>
    </row>
    <row r="3246" spans="1:10" x14ac:dyDescent="0.25">
      <c r="A3246" s="5" t="s">
        <v>7979</v>
      </c>
      <c r="B3246" s="5" t="s">
        <v>7980</v>
      </c>
      <c r="C3246" s="5">
        <v>8</v>
      </c>
      <c r="D3246" s="5" t="s">
        <v>2630</v>
      </c>
      <c r="E3246" s="5" t="s">
        <v>1083</v>
      </c>
      <c r="F3246" s="5" t="s">
        <v>3960</v>
      </c>
      <c r="G3246" s="5" t="s">
        <v>1084</v>
      </c>
      <c r="H3246" t="s">
        <v>15730</v>
      </c>
      <c r="I3246" t="s">
        <v>15730</v>
      </c>
      <c r="J3246">
        <v>0</v>
      </c>
    </row>
    <row r="3247" spans="1:10" x14ac:dyDescent="0.25">
      <c r="A3247" s="5" t="s">
        <v>7981</v>
      </c>
      <c r="B3247" s="5" t="s">
        <v>7982</v>
      </c>
      <c r="C3247" s="5">
        <v>2</v>
      </c>
      <c r="D3247" s="5" t="s">
        <v>24</v>
      </c>
      <c r="E3247" s="5" t="s">
        <v>53</v>
      </c>
      <c r="F3247" s="5" t="s">
        <v>3960</v>
      </c>
      <c r="G3247" s="5" t="s">
        <v>54</v>
      </c>
      <c r="H3247" t="s">
        <v>15712</v>
      </c>
      <c r="I3247" t="s">
        <v>15706</v>
      </c>
      <c r="J3247">
        <v>0</v>
      </c>
    </row>
    <row r="3248" spans="1:10" x14ac:dyDescent="0.25">
      <c r="A3248" s="5" t="s">
        <v>7983</v>
      </c>
      <c r="B3248" s="5" t="s">
        <v>7984</v>
      </c>
      <c r="C3248" s="5">
        <v>2</v>
      </c>
      <c r="D3248" s="5" t="s">
        <v>24</v>
      </c>
      <c r="E3248" s="5" t="s">
        <v>446</v>
      </c>
      <c r="F3248" s="5" t="s">
        <v>3960</v>
      </c>
      <c r="G3248" s="5" t="s">
        <v>448</v>
      </c>
      <c r="H3248" t="s">
        <v>15730</v>
      </c>
      <c r="I3248" t="s">
        <v>15730</v>
      </c>
      <c r="J3248">
        <v>0</v>
      </c>
    </row>
    <row r="3249" spans="1:10" x14ac:dyDescent="0.25">
      <c r="A3249" s="5" t="s">
        <v>7986</v>
      </c>
      <c r="B3249" s="5" t="s">
        <v>7987</v>
      </c>
      <c r="C3249" s="5">
        <v>11</v>
      </c>
      <c r="D3249" s="5" t="s">
        <v>24</v>
      </c>
      <c r="E3249" s="5" t="s">
        <v>63</v>
      </c>
      <c r="F3249" s="5" t="s">
        <v>3016</v>
      </c>
      <c r="G3249" s="5" t="s">
        <v>65</v>
      </c>
      <c r="H3249" t="s">
        <v>15715</v>
      </c>
      <c r="I3249" t="s">
        <v>15703</v>
      </c>
      <c r="J3249">
        <v>13.75</v>
      </c>
    </row>
    <row r="3250" spans="1:10" x14ac:dyDescent="0.25">
      <c r="A3250" s="5" t="s">
        <v>7988</v>
      </c>
      <c r="B3250" s="5" t="s">
        <v>7989</v>
      </c>
      <c r="C3250" s="5">
        <v>4</v>
      </c>
      <c r="D3250" s="5" t="s">
        <v>24</v>
      </c>
      <c r="E3250" s="5" t="s">
        <v>63</v>
      </c>
      <c r="F3250" s="5" t="s">
        <v>7990</v>
      </c>
      <c r="G3250" s="5" t="s">
        <v>65</v>
      </c>
      <c r="H3250" t="s">
        <v>15715</v>
      </c>
      <c r="I3250" t="s">
        <v>15703</v>
      </c>
      <c r="J3250">
        <v>16.802800000000001</v>
      </c>
    </row>
    <row r="3251" spans="1:10" x14ac:dyDescent="0.25">
      <c r="A3251" s="5" t="s">
        <v>7991</v>
      </c>
      <c r="B3251" s="5" t="s">
        <v>7992</v>
      </c>
      <c r="C3251" s="5">
        <v>3</v>
      </c>
      <c r="D3251" s="5" t="s">
        <v>24</v>
      </c>
      <c r="E3251" s="5" t="s">
        <v>63</v>
      </c>
      <c r="F3251" s="5" t="s">
        <v>2016</v>
      </c>
      <c r="G3251" s="5" t="s">
        <v>65</v>
      </c>
      <c r="H3251" t="s">
        <v>15730</v>
      </c>
      <c r="I3251" t="s">
        <v>15730</v>
      </c>
      <c r="J3251">
        <v>135</v>
      </c>
    </row>
    <row r="3252" spans="1:10" x14ac:dyDescent="0.25">
      <c r="A3252" s="5" t="s">
        <v>7993</v>
      </c>
      <c r="B3252" s="5" t="s">
        <v>7994</v>
      </c>
      <c r="C3252" s="5">
        <v>1</v>
      </c>
      <c r="D3252" s="5" t="s">
        <v>24</v>
      </c>
      <c r="E3252" s="5" t="s">
        <v>72</v>
      </c>
      <c r="F3252" s="5" t="s">
        <v>3960</v>
      </c>
      <c r="G3252" s="5" t="s">
        <v>74</v>
      </c>
      <c r="H3252" t="s">
        <v>15730</v>
      </c>
      <c r="I3252" t="s">
        <v>15730</v>
      </c>
      <c r="J3252">
        <v>0</v>
      </c>
    </row>
    <row r="3253" spans="1:10" x14ac:dyDescent="0.25">
      <c r="A3253" s="5" t="s">
        <v>7995</v>
      </c>
      <c r="B3253" s="5" t="s">
        <v>7996</v>
      </c>
      <c r="C3253" s="5">
        <v>3</v>
      </c>
      <c r="D3253" s="5" t="s">
        <v>24</v>
      </c>
      <c r="E3253" s="5" t="s">
        <v>201</v>
      </c>
      <c r="F3253" s="5" t="s">
        <v>629</v>
      </c>
      <c r="G3253" s="5" t="s">
        <v>203</v>
      </c>
      <c r="H3253" t="s">
        <v>15730</v>
      </c>
      <c r="I3253" t="s">
        <v>15730</v>
      </c>
      <c r="J3253">
        <v>150</v>
      </c>
    </row>
    <row r="3254" spans="1:10" x14ac:dyDescent="0.25">
      <c r="A3254" s="5" t="s">
        <v>7997</v>
      </c>
      <c r="B3254" s="5" t="s">
        <v>7998</v>
      </c>
      <c r="C3254" s="5">
        <v>2</v>
      </c>
      <c r="D3254" s="5" t="s">
        <v>24</v>
      </c>
      <c r="E3254" s="5" t="s">
        <v>201</v>
      </c>
      <c r="F3254" s="5" t="s">
        <v>7999</v>
      </c>
      <c r="G3254" s="5" t="s">
        <v>203</v>
      </c>
      <c r="H3254" t="s">
        <v>15730</v>
      </c>
      <c r="I3254" t="s">
        <v>15730</v>
      </c>
      <c r="J3254">
        <v>1124</v>
      </c>
    </row>
    <row r="3255" spans="1:10" x14ac:dyDescent="0.25">
      <c r="A3255" s="5" t="s">
        <v>8000</v>
      </c>
      <c r="B3255" s="5" t="s">
        <v>8001</v>
      </c>
      <c r="C3255" s="5">
        <v>1</v>
      </c>
      <c r="D3255" s="5" t="s">
        <v>24</v>
      </c>
      <c r="E3255" s="5" t="s">
        <v>446</v>
      </c>
      <c r="F3255" s="5" t="s">
        <v>3960</v>
      </c>
      <c r="G3255" s="5" t="s">
        <v>448</v>
      </c>
      <c r="H3255" t="s">
        <v>15730</v>
      </c>
      <c r="I3255" t="s">
        <v>15730</v>
      </c>
      <c r="J3255">
        <v>0</v>
      </c>
    </row>
    <row r="3256" spans="1:10" x14ac:dyDescent="0.25">
      <c r="A3256" s="5" t="s">
        <v>8002</v>
      </c>
      <c r="B3256" s="5" t="s">
        <v>8003</v>
      </c>
      <c r="C3256" s="5">
        <v>5</v>
      </c>
      <c r="D3256" s="5" t="s">
        <v>24</v>
      </c>
      <c r="E3256" s="5" t="s">
        <v>48</v>
      </c>
      <c r="F3256" s="5" t="s">
        <v>3137</v>
      </c>
      <c r="G3256" s="5" t="s">
        <v>50</v>
      </c>
      <c r="H3256" t="s">
        <v>15707</v>
      </c>
      <c r="I3256" t="s">
        <v>15706</v>
      </c>
      <c r="J3256">
        <v>21.25</v>
      </c>
    </row>
    <row r="3257" spans="1:10" x14ac:dyDescent="0.25">
      <c r="A3257" s="5" t="s">
        <v>8004</v>
      </c>
      <c r="B3257" s="5" t="s">
        <v>8005</v>
      </c>
      <c r="C3257" s="5">
        <v>3</v>
      </c>
      <c r="D3257" s="5" t="s">
        <v>24</v>
      </c>
      <c r="E3257" s="5" t="s">
        <v>2121</v>
      </c>
      <c r="F3257" s="5" t="s">
        <v>8006</v>
      </c>
      <c r="G3257" s="5" t="s">
        <v>2123</v>
      </c>
      <c r="H3257" t="s">
        <v>15707</v>
      </c>
      <c r="I3257" t="s">
        <v>15706</v>
      </c>
      <c r="J3257">
        <v>8.1000000000000014</v>
      </c>
    </row>
    <row r="3258" spans="1:10" x14ac:dyDescent="0.25">
      <c r="A3258" s="5" t="s">
        <v>8007</v>
      </c>
      <c r="B3258" s="5" t="s">
        <v>8008</v>
      </c>
      <c r="C3258" s="5">
        <v>4</v>
      </c>
      <c r="D3258" s="5" t="s">
        <v>24</v>
      </c>
      <c r="E3258" s="5" t="s">
        <v>72</v>
      </c>
      <c r="F3258" s="5" t="s">
        <v>3960</v>
      </c>
      <c r="G3258" s="5" t="s">
        <v>74</v>
      </c>
      <c r="H3258" t="s">
        <v>15730</v>
      </c>
      <c r="I3258" t="s">
        <v>15730</v>
      </c>
      <c r="J3258">
        <v>0</v>
      </c>
    </row>
    <row r="3259" spans="1:10" x14ac:dyDescent="0.25">
      <c r="A3259" s="5" t="s">
        <v>8009</v>
      </c>
      <c r="B3259" s="5" t="s">
        <v>8010</v>
      </c>
      <c r="C3259" s="5">
        <v>4</v>
      </c>
      <c r="D3259" s="5" t="s">
        <v>24</v>
      </c>
      <c r="E3259" s="5" t="s">
        <v>72</v>
      </c>
      <c r="F3259" s="5" t="s">
        <v>3960</v>
      </c>
      <c r="G3259" s="5" t="s">
        <v>74</v>
      </c>
      <c r="H3259" t="s">
        <v>15730</v>
      </c>
      <c r="I3259" t="s">
        <v>15730</v>
      </c>
      <c r="J3259">
        <v>0</v>
      </c>
    </row>
    <row r="3260" spans="1:10" x14ac:dyDescent="0.25">
      <c r="A3260" s="5" t="s">
        <v>8011</v>
      </c>
      <c r="B3260" s="5" t="s">
        <v>8012</v>
      </c>
      <c r="C3260" s="5">
        <v>135</v>
      </c>
      <c r="D3260" s="5" t="s">
        <v>62</v>
      </c>
      <c r="E3260" s="5" t="s">
        <v>6353</v>
      </c>
      <c r="F3260" s="5" t="s">
        <v>8013</v>
      </c>
      <c r="G3260" s="5" t="s">
        <v>6355</v>
      </c>
      <c r="H3260" t="s">
        <v>15730</v>
      </c>
      <c r="I3260" t="s">
        <v>15730</v>
      </c>
      <c r="J3260">
        <v>158.35500000000002</v>
      </c>
    </row>
    <row r="3261" spans="1:10" x14ac:dyDescent="0.25">
      <c r="A3261" s="5" t="s">
        <v>8014</v>
      </c>
      <c r="B3261" s="5" t="s">
        <v>8015</v>
      </c>
      <c r="C3261" s="5">
        <v>75</v>
      </c>
      <c r="D3261" s="5" t="s">
        <v>62</v>
      </c>
      <c r="E3261" s="5" t="s">
        <v>6353</v>
      </c>
      <c r="F3261" s="5" t="s">
        <v>8016</v>
      </c>
      <c r="G3261" s="5" t="s">
        <v>6355</v>
      </c>
      <c r="H3261" t="s">
        <v>15730</v>
      </c>
      <c r="I3261" t="s">
        <v>15730</v>
      </c>
      <c r="J3261">
        <v>174.15</v>
      </c>
    </row>
    <row r="3262" spans="1:10" x14ac:dyDescent="0.25">
      <c r="A3262" s="5" t="s">
        <v>8017</v>
      </c>
      <c r="B3262" s="5" t="s">
        <v>8018</v>
      </c>
      <c r="C3262" s="5">
        <v>135</v>
      </c>
      <c r="D3262" s="5" t="s">
        <v>62</v>
      </c>
      <c r="E3262" s="5" t="s">
        <v>6353</v>
      </c>
      <c r="F3262" s="5" t="s">
        <v>8019</v>
      </c>
      <c r="G3262" s="5" t="s">
        <v>6355</v>
      </c>
      <c r="H3262" t="s">
        <v>15730</v>
      </c>
      <c r="I3262" t="s">
        <v>15730</v>
      </c>
      <c r="J3262">
        <v>220.32</v>
      </c>
    </row>
    <row r="3263" spans="1:10" x14ac:dyDescent="0.25">
      <c r="A3263" s="5" t="s">
        <v>8020</v>
      </c>
      <c r="B3263" s="5" t="s">
        <v>8021</v>
      </c>
      <c r="C3263" s="5">
        <v>6</v>
      </c>
      <c r="D3263" s="5" t="s">
        <v>62</v>
      </c>
      <c r="E3263" s="5" t="s">
        <v>6353</v>
      </c>
      <c r="F3263" s="5" t="s">
        <v>8022</v>
      </c>
      <c r="G3263" s="5" t="s">
        <v>6355</v>
      </c>
      <c r="H3263" t="s">
        <v>15730</v>
      </c>
      <c r="I3263" t="s">
        <v>15730</v>
      </c>
      <c r="J3263">
        <v>25.625999999999998</v>
      </c>
    </row>
    <row r="3264" spans="1:10" x14ac:dyDescent="0.25">
      <c r="A3264" s="5" t="s">
        <v>8023</v>
      </c>
      <c r="B3264" s="5" t="s">
        <v>8024</v>
      </c>
      <c r="C3264" s="5">
        <v>25</v>
      </c>
      <c r="D3264" s="5" t="s">
        <v>24</v>
      </c>
      <c r="E3264" s="5" t="s">
        <v>8025</v>
      </c>
      <c r="F3264" s="5" t="s">
        <v>7976</v>
      </c>
      <c r="G3264" s="5" t="s">
        <v>8026</v>
      </c>
      <c r="H3264" t="s">
        <v>15707</v>
      </c>
      <c r="I3264" t="s">
        <v>15706</v>
      </c>
      <c r="J3264">
        <v>140</v>
      </c>
    </row>
    <row r="3265" spans="1:10" x14ac:dyDescent="0.25">
      <c r="A3265" s="5" t="s">
        <v>8027</v>
      </c>
      <c r="B3265" s="5" t="s">
        <v>8028</v>
      </c>
      <c r="C3265" s="5">
        <v>4</v>
      </c>
      <c r="D3265" s="5" t="s">
        <v>24</v>
      </c>
      <c r="E3265" s="5" t="s">
        <v>57</v>
      </c>
      <c r="F3265" s="5" t="s">
        <v>1091</v>
      </c>
      <c r="G3265" s="5" t="s">
        <v>59</v>
      </c>
      <c r="H3265" t="s">
        <v>15730</v>
      </c>
      <c r="I3265" t="s">
        <v>15730</v>
      </c>
      <c r="J3265">
        <v>400</v>
      </c>
    </row>
    <row r="3266" spans="1:10" x14ac:dyDescent="0.25">
      <c r="A3266" s="5" t="s">
        <v>8029</v>
      </c>
      <c r="B3266" s="5" t="s">
        <v>8030</v>
      </c>
      <c r="C3266" s="5">
        <v>3</v>
      </c>
      <c r="D3266" s="5" t="s">
        <v>24</v>
      </c>
      <c r="H3266" t="s">
        <v>15730</v>
      </c>
      <c r="I3266" t="s">
        <v>15730</v>
      </c>
      <c r="J3266">
        <v>0</v>
      </c>
    </row>
    <row r="3267" spans="1:10" x14ac:dyDescent="0.25">
      <c r="A3267" s="5" t="s">
        <v>8031</v>
      </c>
      <c r="B3267" s="5" t="s">
        <v>8032</v>
      </c>
      <c r="C3267" s="5">
        <v>1</v>
      </c>
      <c r="D3267" s="5" t="s">
        <v>24</v>
      </c>
      <c r="E3267" s="5" t="s">
        <v>72</v>
      </c>
      <c r="F3267" s="5" t="s">
        <v>8033</v>
      </c>
      <c r="G3267" s="5" t="s">
        <v>74</v>
      </c>
      <c r="H3267" t="s">
        <v>15723</v>
      </c>
      <c r="I3267" t="s">
        <v>15706</v>
      </c>
      <c r="J3267">
        <v>42.96</v>
      </c>
    </row>
    <row r="3268" spans="1:10" x14ac:dyDescent="0.25">
      <c r="A3268" s="5" t="s">
        <v>8034</v>
      </c>
      <c r="B3268" s="5" t="s">
        <v>8035</v>
      </c>
      <c r="C3268" s="5">
        <v>3</v>
      </c>
      <c r="D3268" s="5" t="s">
        <v>24</v>
      </c>
      <c r="E3268" s="5" t="s">
        <v>48</v>
      </c>
      <c r="F3268" s="5" t="s">
        <v>77</v>
      </c>
      <c r="G3268" s="5" t="s">
        <v>50</v>
      </c>
      <c r="H3268" t="s">
        <v>15707</v>
      </c>
      <c r="I3268" t="s">
        <v>15706</v>
      </c>
      <c r="J3268">
        <v>60</v>
      </c>
    </row>
    <row r="3269" spans="1:10" x14ac:dyDescent="0.25">
      <c r="A3269" s="5" t="s">
        <v>8036</v>
      </c>
      <c r="B3269" s="5" t="s">
        <v>8037</v>
      </c>
      <c r="C3269" s="5">
        <v>390</v>
      </c>
      <c r="D3269" s="5" t="s">
        <v>62</v>
      </c>
      <c r="E3269" s="5" t="s">
        <v>25</v>
      </c>
      <c r="F3269" s="5" t="s">
        <v>3960</v>
      </c>
      <c r="G3269" s="5" t="s">
        <v>27</v>
      </c>
      <c r="H3269" t="s">
        <v>15707</v>
      </c>
      <c r="I3269" t="s">
        <v>15706</v>
      </c>
      <c r="J3269">
        <v>0</v>
      </c>
    </row>
    <row r="3270" spans="1:10" x14ac:dyDescent="0.25">
      <c r="A3270" s="5" t="s">
        <v>8039</v>
      </c>
      <c r="B3270" s="5" t="s">
        <v>8040</v>
      </c>
      <c r="C3270" s="5">
        <v>1</v>
      </c>
      <c r="D3270" s="5" t="s">
        <v>24</v>
      </c>
      <c r="E3270" s="5" t="s">
        <v>53</v>
      </c>
      <c r="F3270" s="5" t="s">
        <v>3960</v>
      </c>
      <c r="G3270" s="5" t="s">
        <v>54</v>
      </c>
      <c r="H3270" t="s">
        <v>15722</v>
      </c>
      <c r="I3270" t="s">
        <v>15706</v>
      </c>
      <c r="J3270">
        <v>0</v>
      </c>
    </row>
    <row r="3271" spans="1:10" x14ac:dyDescent="0.25">
      <c r="A3271" s="5" t="s">
        <v>8041</v>
      </c>
      <c r="B3271" s="5" t="s">
        <v>8042</v>
      </c>
      <c r="C3271" s="5">
        <v>29</v>
      </c>
      <c r="D3271" s="5" t="s">
        <v>24</v>
      </c>
      <c r="E3271" s="5" t="s">
        <v>63</v>
      </c>
      <c r="F3271" s="5" t="s">
        <v>4128</v>
      </c>
      <c r="G3271" s="5" t="s">
        <v>65</v>
      </c>
      <c r="H3271" t="s">
        <v>15707</v>
      </c>
      <c r="I3271" t="s">
        <v>15706</v>
      </c>
      <c r="J3271">
        <v>40.599999999999994</v>
      </c>
    </row>
    <row r="3272" spans="1:10" x14ac:dyDescent="0.25">
      <c r="A3272" s="5" t="s">
        <v>8043</v>
      </c>
      <c r="B3272" s="5" t="s">
        <v>8044</v>
      </c>
      <c r="C3272" s="5">
        <v>4</v>
      </c>
      <c r="D3272" s="5" t="s">
        <v>24</v>
      </c>
      <c r="E3272" s="5" t="s">
        <v>57</v>
      </c>
      <c r="F3272" s="5" t="s">
        <v>3960</v>
      </c>
      <c r="G3272" s="5" t="s">
        <v>59</v>
      </c>
      <c r="H3272" t="s">
        <v>15730</v>
      </c>
      <c r="I3272" t="s">
        <v>15730</v>
      </c>
      <c r="J3272">
        <v>0</v>
      </c>
    </row>
    <row r="3273" spans="1:10" x14ac:dyDescent="0.25">
      <c r="A3273" s="5" t="s">
        <v>8045</v>
      </c>
      <c r="B3273" s="5" t="s">
        <v>8046</v>
      </c>
      <c r="C3273" s="5">
        <v>5</v>
      </c>
      <c r="D3273" s="5" t="s">
        <v>24</v>
      </c>
      <c r="E3273" s="5" t="s">
        <v>63</v>
      </c>
      <c r="F3273" s="5" t="s">
        <v>3960</v>
      </c>
      <c r="G3273" s="5" t="s">
        <v>65</v>
      </c>
      <c r="H3273" t="s">
        <v>15730</v>
      </c>
      <c r="I3273" t="s">
        <v>15730</v>
      </c>
      <c r="J3273">
        <v>0</v>
      </c>
    </row>
    <row r="3274" spans="1:10" x14ac:dyDescent="0.25">
      <c r="A3274" s="5" t="s">
        <v>8047</v>
      </c>
      <c r="B3274" s="5" t="s">
        <v>8048</v>
      </c>
      <c r="C3274" s="5">
        <v>3</v>
      </c>
      <c r="D3274" s="5" t="s">
        <v>24</v>
      </c>
      <c r="E3274" s="5" t="s">
        <v>25</v>
      </c>
      <c r="F3274" s="5" t="s">
        <v>15802</v>
      </c>
      <c r="G3274" s="5" t="s">
        <v>27</v>
      </c>
      <c r="H3274" t="s">
        <v>15707</v>
      </c>
      <c r="I3274" t="s">
        <v>15706</v>
      </c>
      <c r="J3274">
        <v>66.12</v>
      </c>
    </row>
    <row r="3275" spans="1:10" x14ac:dyDescent="0.25">
      <c r="A3275" s="5" t="s">
        <v>8049</v>
      </c>
      <c r="B3275" s="5" t="s">
        <v>8050</v>
      </c>
      <c r="C3275" s="5">
        <v>5</v>
      </c>
      <c r="D3275" s="5" t="s">
        <v>24</v>
      </c>
      <c r="E3275" s="5" t="s">
        <v>25</v>
      </c>
      <c r="F3275" s="5" t="s">
        <v>8051</v>
      </c>
      <c r="G3275" s="5" t="s">
        <v>27</v>
      </c>
      <c r="H3275" t="s">
        <v>15730</v>
      </c>
      <c r="I3275" t="s">
        <v>15730</v>
      </c>
      <c r="J3275">
        <v>1607.7</v>
      </c>
    </row>
    <row r="3276" spans="1:10" x14ac:dyDescent="0.25">
      <c r="A3276" s="5" t="s">
        <v>8052</v>
      </c>
      <c r="B3276" s="5" t="s">
        <v>8053</v>
      </c>
      <c r="C3276" s="5">
        <v>2</v>
      </c>
      <c r="D3276" s="5" t="s">
        <v>24</v>
      </c>
      <c r="E3276" s="5" t="s">
        <v>290</v>
      </c>
      <c r="F3276" s="5" t="s">
        <v>8054</v>
      </c>
      <c r="G3276" s="5" t="s">
        <v>292</v>
      </c>
      <c r="H3276" t="s">
        <v>15714</v>
      </c>
      <c r="I3276" t="s">
        <v>15703</v>
      </c>
      <c r="J3276">
        <v>42.66</v>
      </c>
    </row>
    <row r="3277" spans="1:10" x14ac:dyDescent="0.25">
      <c r="A3277" s="5" t="s">
        <v>8055</v>
      </c>
      <c r="B3277" s="5" t="s">
        <v>8056</v>
      </c>
      <c r="C3277" s="5">
        <v>7</v>
      </c>
      <c r="D3277" s="5" t="s">
        <v>24</v>
      </c>
      <c r="E3277" s="5" t="s">
        <v>151</v>
      </c>
      <c r="F3277" s="5" t="s">
        <v>3960</v>
      </c>
      <c r="G3277" s="5" t="s">
        <v>153</v>
      </c>
      <c r="H3277" t="s">
        <v>15707</v>
      </c>
      <c r="I3277" t="s">
        <v>15706</v>
      </c>
      <c r="J3277">
        <v>0</v>
      </c>
    </row>
    <row r="3278" spans="1:10" x14ac:dyDescent="0.25">
      <c r="A3278" s="5" t="s">
        <v>8058</v>
      </c>
      <c r="B3278" s="5" t="s">
        <v>8059</v>
      </c>
      <c r="C3278" s="5">
        <v>2</v>
      </c>
      <c r="D3278" s="5" t="s">
        <v>24</v>
      </c>
      <c r="E3278" s="5" t="s">
        <v>63</v>
      </c>
      <c r="F3278" s="5" t="s">
        <v>3960</v>
      </c>
      <c r="G3278" s="5" t="s">
        <v>65</v>
      </c>
      <c r="H3278" t="s">
        <v>15717</v>
      </c>
      <c r="I3278" t="s">
        <v>15703</v>
      </c>
      <c r="J3278">
        <v>0</v>
      </c>
    </row>
    <row r="3279" spans="1:10" x14ac:dyDescent="0.25">
      <c r="A3279" s="5" t="s">
        <v>8060</v>
      </c>
      <c r="B3279" s="5" t="s">
        <v>8061</v>
      </c>
      <c r="C3279" s="5">
        <v>1</v>
      </c>
      <c r="D3279" s="5" t="s">
        <v>24</v>
      </c>
      <c r="E3279" s="5" t="s">
        <v>57</v>
      </c>
      <c r="F3279" s="5" t="s">
        <v>3960</v>
      </c>
      <c r="G3279" s="5" t="s">
        <v>59</v>
      </c>
      <c r="H3279" t="s">
        <v>15712</v>
      </c>
      <c r="I3279" t="s">
        <v>15706</v>
      </c>
      <c r="J3279">
        <v>0</v>
      </c>
    </row>
    <row r="3280" spans="1:10" x14ac:dyDescent="0.25">
      <c r="A3280" s="5" t="s">
        <v>8062</v>
      </c>
      <c r="B3280" s="5" t="s">
        <v>8063</v>
      </c>
      <c r="C3280" s="5">
        <v>1</v>
      </c>
      <c r="D3280" s="5" t="s">
        <v>24</v>
      </c>
      <c r="E3280" s="5" t="s">
        <v>53</v>
      </c>
      <c r="F3280" s="5" t="s">
        <v>2391</v>
      </c>
      <c r="G3280" s="5" t="s">
        <v>54</v>
      </c>
      <c r="H3280" t="s">
        <v>15730</v>
      </c>
      <c r="I3280" t="s">
        <v>15730</v>
      </c>
      <c r="J3280">
        <v>48</v>
      </c>
    </row>
    <row r="3281" spans="1:10" x14ac:dyDescent="0.25">
      <c r="A3281" s="5" t="s">
        <v>8064</v>
      </c>
      <c r="B3281" s="5" t="s">
        <v>8065</v>
      </c>
      <c r="C3281" s="5">
        <v>21</v>
      </c>
      <c r="D3281" s="5" t="s">
        <v>24</v>
      </c>
      <c r="E3281" s="5" t="s">
        <v>25</v>
      </c>
      <c r="F3281" s="5" t="s">
        <v>3960</v>
      </c>
      <c r="G3281" s="5" t="s">
        <v>27</v>
      </c>
      <c r="H3281" t="s">
        <v>15716</v>
      </c>
      <c r="I3281" t="s">
        <v>15703</v>
      </c>
      <c r="J3281">
        <v>0</v>
      </c>
    </row>
    <row r="3282" spans="1:10" x14ac:dyDescent="0.25">
      <c r="A3282" s="5" t="s">
        <v>8066</v>
      </c>
      <c r="B3282" s="5" t="s">
        <v>8067</v>
      </c>
      <c r="C3282" s="5">
        <v>1</v>
      </c>
      <c r="D3282" s="5" t="s">
        <v>24</v>
      </c>
      <c r="E3282" s="5" t="s">
        <v>25</v>
      </c>
      <c r="F3282" s="5" t="s">
        <v>3960</v>
      </c>
      <c r="G3282" s="5" t="s">
        <v>27</v>
      </c>
      <c r="H3282" t="s">
        <v>15723</v>
      </c>
      <c r="I3282" t="s">
        <v>15706</v>
      </c>
      <c r="J3282">
        <v>0</v>
      </c>
    </row>
    <row r="3283" spans="1:10" x14ac:dyDescent="0.25">
      <c r="A3283" s="5" t="s">
        <v>8068</v>
      </c>
      <c r="B3283" s="5" t="s">
        <v>8069</v>
      </c>
      <c r="C3283" s="5">
        <v>25</v>
      </c>
      <c r="D3283" s="5" t="s">
        <v>24</v>
      </c>
      <c r="E3283" s="5" t="s">
        <v>72</v>
      </c>
      <c r="F3283" s="5" t="s">
        <v>3960</v>
      </c>
      <c r="G3283" s="5" t="s">
        <v>74</v>
      </c>
      <c r="H3283" t="s">
        <v>15730</v>
      </c>
      <c r="I3283" t="s">
        <v>15730</v>
      </c>
      <c r="J3283">
        <v>0</v>
      </c>
    </row>
    <row r="3284" spans="1:10" x14ac:dyDescent="0.25">
      <c r="A3284" s="5" t="s">
        <v>8070</v>
      </c>
      <c r="B3284" s="5" t="s">
        <v>8071</v>
      </c>
      <c r="C3284" s="5">
        <v>2</v>
      </c>
      <c r="D3284" s="5" t="s">
        <v>24</v>
      </c>
      <c r="E3284" s="5" t="s">
        <v>48</v>
      </c>
      <c r="F3284" s="5" t="s">
        <v>8072</v>
      </c>
      <c r="G3284" s="5" t="s">
        <v>50</v>
      </c>
      <c r="H3284" t="s">
        <v>15714</v>
      </c>
      <c r="I3284" t="s">
        <v>15703</v>
      </c>
      <c r="J3284">
        <v>242.17</v>
      </c>
    </row>
    <row r="3285" spans="1:10" x14ac:dyDescent="0.25">
      <c r="A3285" s="5" t="s">
        <v>8073</v>
      </c>
      <c r="B3285" s="5" t="s">
        <v>8074</v>
      </c>
      <c r="C3285" s="5">
        <v>3</v>
      </c>
      <c r="D3285" s="5" t="s">
        <v>24</v>
      </c>
      <c r="E3285" s="5" t="s">
        <v>57</v>
      </c>
      <c r="F3285" s="5" t="s">
        <v>3960</v>
      </c>
      <c r="G3285" s="5" t="s">
        <v>59</v>
      </c>
      <c r="H3285" t="s">
        <v>15730</v>
      </c>
      <c r="I3285" t="s">
        <v>15730</v>
      </c>
      <c r="J3285">
        <v>0</v>
      </c>
    </row>
    <row r="3286" spans="1:10" x14ac:dyDescent="0.25">
      <c r="A3286" s="5" t="s">
        <v>8075</v>
      </c>
      <c r="B3286" s="5" t="s">
        <v>8076</v>
      </c>
      <c r="C3286" s="5">
        <v>1</v>
      </c>
      <c r="D3286" s="5" t="s">
        <v>24</v>
      </c>
      <c r="E3286" s="5" t="s">
        <v>25</v>
      </c>
      <c r="F3286" s="5" t="s">
        <v>1265</v>
      </c>
      <c r="G3286" s="5" t="s">
        <v>27</v>
      </c>
      <c r="H3286" t="s">
        <v>15730</v>
      </c>
      <c r="I3286" t="s">
        <v>15730</v>
      </c>
      <c r="J3286">
        <v>6.18</v>
      </c>
    </row>
    <row r="3287" spans="1:10" x14ac:dyDescent="0.25">
      <c r="A3287" s="5" t="s">
        <v>8077</v>
      </c>
      <c r="B3287" s="5" t="s">
        <v>8078</v>
      </c>
      <c r="C3287" s="5">
        <v>27</v>
      </c>
      <c r="D3287" s="5" t="s">
        <v>24</v>
      </c>
      <c r="E3287" s="5" t="s">
        <v>290</v>
      </c>
      <c r="F3287" s="5" t="s">
        <v>8038</v>
      </c>
      <c r="G3287" s="5" t="s">
        <v>292</v>
      </c>
      <c r="H3287" t="s">
        <v>15730</v>
      </c>
      <c r="I3287" t="s">
        <v>15730</v>
      </c>
      <c r="J3287">
        <v>40.770000000000003</v>
      </c>
    </row>
    <row r="3288" spans="1:10" x14ac:dyDescent="0.25">
      <c r="A3288" s="5" t="s">
        <v>8079</v>
      </c>
      <c r="B3288" s="5" t="s">
        <v>8080</v>
      </c>
      <c r="C3288" s="5">
        <v>5</v>
      </c>
      <c r="D3288" s="5" t="s">
        <v>24</v>
      </c>
      <c r="H3288" t="s">
        <v>15722</v>
      </c>
      <c r="I3288" t="s">
        <v>15706</v>
      </c>
      <c r="J3288">
        <v>0</v>
      </c>
    </row>
    <row r="3289" spans="1:10" x14ac:dyDescent="0.25">
      <c r="A3289" s="5" t="s">
        <v>8081</v>
      </c>
      <c r="B3289" s="5" t="s">
        <v>8082</v>
      </c>
      <c r="C3289" s="5">
        <v>2</v>
      </c>
      <c r="D3289" s="5" t="s">
        <v>24</v>
      </c>
      <c r="H3289" t="s">
        <v>15730</v>
      </c>
      <c r="I3289" t="s">
        <v>15730</v>
      </c>
      <c r="J3289">
        <v>0</v>
      </c>
    </row>
    <row r="3290" spans="1:10" x14ac:dyDescent="0.25">
      <c r="A3290" s="5" t="s">
        <v>8083</v>
      </c>
      <c r="B3290" s="5" t="s">
        <v>8084</v>
      </c>
      <c r="C3290" s="5">
        <v>2</v>
      </c>
      <c r="D3290" s="5" t="s">
        <v>24</v>
      </c>
      <c r="E3290" s="5" t="s">
        <v>72</v>
      </c>
      <c r="F3290" s="5" t="s">
        <v>8085</v>
      </c>
      <c r="G3290" s="5" t="s">
        <v>74</v>
      </c>
      <c r="H3290" t="s">
        <v>15730</v>
      </c>
      <c r="I3290" t="s">
        <v>15730</v>
      </c>
      <c r="J3290">
        <v>50.66</v>
      </c>
    </row>
    <row r="3291" spans="1:10" x14ac:dyDescent="0.25">
      <c r="A3291" s="5" t="s">
        <v>8086</v>
      </c>
      <c r="B3291" s="5" t="s">
        <v>8087</v>
      </c>
      <c r="C3291" s="5">
        <v>1</v>
      </c>
      <c r="D3291" s="5" t="s">
        <v>24</v>
      </c>
      <c r="E3291" s="5" t="s">
        <v>446</v>
      </c>
      <c r="F3291" s="5" t="s">
        <v>3960</v>
      </c>
      <c r="G3291" s="5" t="s">
        <v>448</v>
      </c>
      <c r="H3291" t="s">
        <v>15730</v>
      </c>
      <c r="I3291" t="s">
        <v>15730</v>
      </c>
      <c r="J3291">
        <v>0</v>
      </c>
    </row>
    <row r="3292" spans="1:10" x14ac:dyDescent="0.25">
      <c r="A3292" s="5" t="s">
        <v>8088</v>
      </c>
      <c r="B3292" s="5" t="s">
        <v>8089</v>
      </c>
      <c r="C3292" s="5">
        <v>2</v>
      </c>
      <c r="D3292" s="5" t="s">
        <v>24</v>
      </c>
      <c r="E3292" s="5" t="s">
        <v>57</v>
      </c>
      <c r="F3292" s="5" t="s">
        <v>3960</v>
      </c>
      <c r="G3292" s="5" t="s">
        <v>59</v>
      </c>
      <c r="H3292" t="s">
        <v>15712</v>
      </c>
      <c r="I3292" t="s">
        <v>15706</v>
      </c>
      <c r="J3292">
        <v>0</v>
      </c>
    </row>
    <row r="3293" spans="1:10" x14ac:dyDescent="0.25">
      <c r="A3293" s="5" t="s">
        <v>8091</v>
      </c>
      <c r="B3293" s="5" t="s">
        <v>8092</v>
      </c>
      <c r="C3293" s="5">
        <v>20</v>
      </c>
      <c r="D3293" s="5" t="s">
        <v>24</v>
      </c>
      <c r="E3293" s="5" t="s">
        <v>63</v>
      </c>
      <c r="F3293" s="5" t="s">
        <v>8093</v>
      </c>
      <c r="G3293" s="5" t="s">
        <v>65</v>
      </c>
      <c r="H3293" t="s">
        <v>15707</v>
      </c>
      <c r="I3293" t="s">
        <v>15706</v>
      </c>
      <c r="J3293">
        <v>16.428000000000001</v>
      </c>
    </row>
    <row r="3294" spans="1:10" x14ac:dyDescent="0.25">
      <c r="A3294" s="5" t="s">
        <v>8094</v>
      </c>
      <c r="B3294" s="5" t="s">
        <v>8095</v>
      </c>
      <c r="C3294" s="5">
        <v>4</v>
      </c>
      <c r="D3294" s="5" t="s">
        <v>24</v>
      </c>
      <c r="E3294" s="5" t="s">
        <v>48</v>
      </c>
      <c r="F3294" s="5" t="s">
        <v>8096</v>
      </c>
      <c r="G3294" s="5" t="s">
        <v>50</v>
      </c>
      <c r="H3294" t="s">
        <v>15730</v>
      </c>
      <c r="I3294" t="s">
        <v>15730</v>
      </c>
      <c r="J3294">
        <v>44.16</v>
      </c>
    </row>
    <row r="3295" spans="1:10" x14ac:dyDescent="0.25">
      <c r="A3295" s="5" t="s">
        <v>8097</v>
      </c>
      <c r="B3295" s="5" t="s">
        <v>8098</v>
      </c>
      <c r="C3295" s="5">
        <v>1</v>
      </c>
      <c r="D3295" s="5" t="s">
        <v>62</v>
      </c>
      <c r="E3295" s="5" t="s">
        <v>387</v>
      </c>
      <c r="F3295" s="5" t="s">
        <v>8099</v>
      </c>
      <c r="G3295" s="5" t="s">
        <v>389</v>
      </c>
      <c r="H3295" t="s">
        <v>15714</v>
      </c>
      <c r="I3295" t="s">
        <v>15703</v>
      </c>
      <c r="J3295">
        <v>104.8</v>
      </c>
    </row>
    <row r="3296" spans="1:10" x14ac:dyDescent="0.25">
      <c r="A3296" s="5" t="s">
        <v>8100</v>
      </c>
      <c r="B3296" s="5" t="s">
        <v>8101</v>
      </c>
      <c r="C3296" s="5">
        <v>2</v>
      </c>
      <c r="D3296" s="5" t="s">
        <v>24</v>
      </c>
      <c r="E3296" s="5" t="s">
        <v>25</v>
      </c>
      <c r="F3296" s="5" t="s">
        <v>15803</v>
      </c>
      <c r="G3296" s="5" t="s">
        <v>27</v>
      </c>
      <c r="H3296" t="s">
        <v>15707</v>
      </c>
      <c r="I3296" t="s">
        <v>15706</v>
      </c>
      <c r="J3296">
        <v>379.34</v>
      </c>
    </row>
    <row r="3297" spans="1:10" x14ac:dyDescent="0.25">
      <c r="A3297" s="5" t="s">
        <v>8102</v>
      </c>
      <c r="B3297" s="5" t="s">
        <v>8103</v>
      </c>
      <c r="C3297" s="5">
        <v>3</v>
      </c>
      <c r="D3297" s="5" t="s">
        <v>24</v>
      </c>
      <c r="H3297" t="s">
        <v>15730</v>
      </c>
      <c r="I3297" t="s">
        <v>15730</v>
      </c>
      <c r="J3297">
        <v>0</v>
      </c>
    </row>
    <row r="3298" spans="1:10" x14ac:dyDescent="0.25">
      <c r="A3298" s="5" t="s">
        <v>8104</v>
      </c>
      <c r="B3298" s="5" t="s">
        <v>8105</v>
      </c>
      <c r="C3298" s="5">
        <v>10</v>
      </c>
      <c r="D3298" s="5" t="s">
        <v>24</v>
      </c>
      <c r="E3298" s="5" t="s">
        <v>63</v>
      </c>
      <c r="F3298" s="5" t="s">
        <v>3960</v>
      </c>
      <c r="G3298" s="5" t="s">
        <v>65</v>
      </c>
      <c r="H3298" t="s">
        <v>15730</v>
      </c>
      <c r="I3298" t="s">
        <v>15730</v>
      </c>
      <c r="J3298">
        <v>0</v>
      </c>
    </row>
    <row r="3299" spans="1:10" x14ac:dyDescent="0.25">
      <c r="A3299" s="5" t="s">
        <v>8106</v>
      </c>
      <c r="B3299" s="5" t="s">
        <v>8107</v>
      </c>
      <c r="C3299" s="5">
        <v>9</v>
      </c>
      <c r="D3299" s="5" t="s">
        <v>24</v>
      </c>
      <c r="E3299" s="5" t="s">
        <v>57</v>
      </c>
      <c r="F3299" s="5" t="s">
        <v>3960</v>
      </c>
      <c r="G3299" s="5" t="s">
        <v>59</v>
      </c>
      <c r="H3299" t="s">
        <v>15730</v>
      </c>
      <c r="I3299" t="s">
        <v>15730</v>
      </c>
      <c r="J3299">
        <v>0</v>
      </c>
    </row>
    <row r="3300" spans="1:10" x14ac:dyDescent="0.25">
      <c r="A3300" s="5" t="s">
        <v>8108</v>
      </c>
      <c r="B3300" s="5" t="s">
        <v>8109</v>
      </c>
      <c r="C3300" s="5">
        <v>1</v>
      </c>
      <c r="D3300" s="5" t="s">
        <v>24</v>
      </c>
      <c r="E3300" s="5" t="s">
        <v>504</v>
      </c>
      <c r="F3300" s="5" t="s">
        <v>123</v>
      </c>
      <c r="G3300" s="5" t="s">
        <v>506</v>
      </c>
      <c r="H3300" t="s">
        <v>15702</v>
      </c>
      <c r="I3300" t="s">
        <v>15703</v>
      </c>
      <c r="J3300">
        <v>10</v>
      </c>
    </row>
    <row r="3301" spans="1:10" x14ac:dyDescent="0.25">
      <c r="A3301" s="5" t="s">
        <v>8110</v>
      </c>
      <c r="B3301" s="5" t="s">
        <v>8111</v>
      </c>
      <c r="C3301" s="5">
        <v>17</v>
      </c>
      <c r="D3301" s="5" t="s">
        <v>24</v>
      </c>
      <c r="E3301" s="5" t="s">
        <v>72</v>
      </c>
      <c r="F3301" s="5" t="s">
        <v>8112</v>
      </c>
      <c r="G3301" s="5" t="s">
        <v>74</v>
      </c>
      <c r="H3301" t="s">
        <v>15730</v>
      </c>
      <c r="I3301" t="s">
        <v>15730</v>
      </c>
      <c r="J3301">
        <v>37.74</v>
      </c>
    </row>
    <row r="3302" spans="1:10" x14ac:dyDescent="0.25">
      <c r="A3302" s="5" t="s">
        <v>8113</v>
      </c>
      <c r="B3302" s="5" t="s">
        <v>8114</v>
      </c>
      <c r="C3302" s="5">
        <v>2</v>
      </c>
      <c r="D3302" s="5" t="s">
        <v>24</v>
      </c>
      <c r="E3302" s="5" t="s">
        <v>57</v>
      </c>
      <c r="F3302" s="5" t="s">
        <v>3976</v>
      </c>
      <c r="G3302" s="5" t="s">
        <v>59</v>
      </c>
      <c r="H3302" t="s">
        <v>15714</v>
      </c>
      <c r="I3302" t="s">
        <v>15703</v>
      </c>
      <c r="J3302">
        <v>21</v>
      </c>
    </row>
    <row r="3303" spans="1:10" x14ac:dyDescent="0.25">
      <c r="A3303" s="5" t="s">
        <v>8115</v>
      </c>
      <c r="B3303" s="5" t="s">
        <v>8116</v>
      </c>
      <c r="C3303" s="5">
        <v>7</v>
      </c>
      <c r="D3303" s="5" t="s">
        <v>24</v>
      </c>
      <c r="H3303" t="s">
        <v>15730</v>
      </c>
      <c r="I3303" t="s">
        <v>15730</v>
      </c>
      <c r="J3303">
        <v>0</v>
      </c>
    </row>
    <row r="3304" spans="1:10" x14ac:dyDescent="0.25">
      <c r="A3304" s="5" t="s">
        <v>8117</v>
      </c>
      <c r="B3304" s="5" t="s">
        <v>8118</v>
      </c>
      <c r="C3304" s="5">
        <v>4</v>
      </c>
      <c r="D3304" s="5" t="s">
        <v>24</v>
      </c>
      <c r="E3304" s="5" t="s">
        <v>36</v>
      </c>
      <c r="F3304" s="5" t="s">
        <v>305</v>
      </c>
      <c r="G3304" s="5" t="s">
        <v>27</v>
      </c>
      <c r="H3304" t="s">
        <v>15716</v>
      </c>
      <c r="I3304" t="s">
        <v>15703</v>
      </c>
      <c r="J3304">
        <v>1200</v>
      </c>
    </row>
    <row r="3305" spans="1:10" x14ac:dyDescent="0.25">
      <c r="A3305" s="5" t="s">
        <v>8119</v>
      </c>
      <c r="B3305" s="5" t="s">
        <v>8120</v>
      </c>
      <c r="C3305" s="5">
        <v>2</v>
      </c>
      <c r="D3305" s="5" t="s">
        <v>24</v>
      </c>
      <c r="E3305" s="5" t="s">
        <v>57</v>
      </c>
      <c r="F3305" s="5" t="s">
        <v>3960</v>
      </c>
      <c r="G3305" s="5" t="s">
        <v>59</v>
      </c>
      <c r="H3305" t="s">
        <v>15707</v>
      </c>
      <c r="I3305" t="s">
        <v>15706</v>
      </c>
      <c r="J3305">
        <v>0</v>
      </c>
    </row>
    <row r="3306" spans="1:10" x14ac:dyDescent="0.25">
      <c r="A3306" s="5" t="s">
        <v>8121</v>
      </c>
      <c r="B3306" s="5" t="s">
        <v>8122</v>
      </c>
      <c r="C3306" s="5">
        <v>53</v>
      </c>
      <c r="D3306" s="5" t="s">
        <v>24</v>
      </c>
      <c r="E3306" s="5" t="s">
        <v>25</v>
      </c>
      <c r="F3306" s="5" t="s">
        <v>8123</v>
      </c>
      <c r="G3306" s="5" t="s">
        <v>27</v>
      </c>
      <c r="H3306" t="s">
        <v>15712</v>
      </c>
      <c r="I3306" t="s">
        <v>15706</v>
      </c>
      <c r="J3306">
        <v>58.830000000000005</v>
      </c>
    </row>
    <row r="3307" spans="1:10" x14ac:dyDescent="0.25">
      <c r="A3307" s="5" t="s">
        <v>8124</v>
      </c>
      <c r="B3307" s="5" t="s">
        <v>8125</v>
      </c>
      <c r="C3307" s="5">
        <v>52</v>
      </c>
      <c r="D3307" s="5" t="s">
        <v>62</v>
      </c>
      <c r="E3307" s="5" t="s">
        <v>63</v>
      </c>
      <c r="F3307" s="5" t="s">
        <v>8126</v>
      </c>
      <c r="G3307" s="5" t="s">
        <v>65</v>
      </c>
      <c r="H3307" t="s">
        <v>15707</v>
      </c>
      <c r="I3307" t="s">
        <v>15706</v>
      </c>
      <c r="J3307">
        <v>28.355599999999999</v>
      </c>
    </row>
    <row r="3308" spans="1:10" x14ac:dyDescent="0.25">
      <c r="A3308" s="5" t="s">
        <v>8127</v>
      </c>
      <c r="B3308" s="5" t="s">
        <v>8128</v>
      </c>
      <c r="C3308" s="5">
        <v>6</v>
      </c>
      <c r="D3308" s="5" t="s">
        <v>24</v>
      </c>
      <c r="E3308" s="5" t="s">
        <v>48</v>
      </c>
      <c r="F3308" s="5" t="s">
        <v>8129</v>
      </c>
      <c r="G3308" s="5" t="s">
        <v>50</v>
      </c>
      <c r="H3308" t="s">
        <v>15730</v>
      </c>
      <c r="I3308" t="s">
        <v>15730</v>
      </c>
      <c r="J3308">
        <v>284.76</v>
      </c>
    </row>
    <row r="3309" spans="1:10" x14ac:dyDescent="0.25">
      <c r="A3309" s="5" t="s">
        <v>8130</v>
      </c>
      <c r="B3309" s="5" t="s">
        <v>8131</v>
      </c>
      <c r="C3309" s="5">
        <v>1</v>
      </c>
      <c r="D3309" s="5" t="s">
        <v>24</v>
      </c>
      <c r="E3309" s="5" t="s">
        <v>48</v>
      </c>
      <c r="F3309" s="5" t="s">
        <v>5552</v>
      </c>
      <c r="G3309" s="5" t="s">
        <v>50</v>
      </c>
      <c r="H3309" t="s">
        <v>15730</v>
      </c>
      <c r="I3309" t="s">
        <v>15730</v>
      </c>
      <c r="J3309">
        <v>2.59</v>
      </c>
    </row>
    <row r="3310" spans="1:10" x14ac:dyDescent="0.25">
      <c r="A3310" s="5" t="s">
        <v>8132</v>
      </c>
      <c r="B3310" s="5" t="s">
        <v>8133</v>
      </c>
      <c r="C3310" s="5">
        <v>2</v>
      </c>
      <c r="D3310" s="5" t="s">
        <v>24</v>
      </c>
      <c r="E3310" s="5" t="s">
        <v>171</v>
      </c>
      <c r="F3310" s="5" t="s">
        <v>3960</v>
      </c>
      <c r="G3310" s="5" t="s">
        <v>173</v>
      </c>
      <c r="H3310" t="s">
        <v>15730</v>
      </c>
      <c r="I3310" t="s">
        <v>15730</v>
      </c>
      <c r="J3310">
        <v>0</v>
      </c>
    </row>
    <row r="3311" spans="1:10" x14ac:dyDescent="0.25">
      <c r="A3311" s="5" t="s">
        <v>8134</v>
      </c>
      <c r="B3311" s="5" t="s">
        <v>8135</v>
      </c>
      <c r="C3311" s="5">
        <v>6</v>
      </c>
      <c r="D3311" s="5" t="s">
        <v>24</v>
      </c>
      <c r="E3311" s="5" t="s">
        <v>145</v>
      </c>
      <c r="F3311" s="5" t="s">
        <v>3960</v>
      </c>
      <c r="G3311" s="5" t="s">
        <v>146</v>
      </c>
      <c r="H3311" t="s">
        <v>15723</v>
      </c>
      <c r="I3311" t="s">
        <v>15706</v>
      </c>
      <c r="J3311">
        <v>0</v>
      </c>
    </row>
    <row r="3312" spans="1:10" x14ac:dyDescent="0.25">
      <c r="A3312" s="5" t="s">
        <v>8136</v>
      </c>
      <c r="B3312" s="5" t="s">
        <v>8137</v>
      </c>
      <c r="C3312" s="5">
        <v>1</v>
      </c>
      <c r="D3312" s="5" t="s">
        <v>24</v>
      </c>
      <c r="E3312" s="5" t="s">
        <v>57</v>
      </c>
      <c r="F3312" s="5" t="s">
        <v>3960</v>
      </c>
      <c r="G3312" s="5" t="s">
        <v>59</v>
      </c>
      <c r="H3312" t="s">
        <v>15730</v>
      </c>
      <c r="I3312" t="s">
        <v>15730</v>
      </c>
      <c r="J3312">
        <v>0</v>
      </c>
    </row>
    <row r="3313" spans="1:10" x14ac:dyDescent="0.25">
      <c r="A3313" s="5" t="s">
        <v>8138</v>
      </c>
      <c r="B3313" s="5" t="s">
        <v>8139</v>
      </c>
      <c r="C3313" s="5">
        <v>7</v>
      </c>
      <c r="D3313" s="5" t="s">
        <v>24</v>
      </c>
      <c r="H3313" t="s">
        <v>15730</v>
      </c>
      <c r="I3313" t="s">
        <v>15730</v>
      </c>
      <c r="J3313">
        <v>0</v>
      </c>
    </row>
    <row r="3314" spans="1:10" x14ac:dyDescent="0.25">
      <c r="A3314" s="5" t="s">
        <v>8140</v>
      </c>
      <c r="B3314" s="5" t="s">
        <v>8141</v>
      </c>
      <c r="C3314" s="5">
        <v>6</v>
      </c>
      <c r="D3314" s="5" t="s">
        <v>24</v>
      </c>
      <c r="E3314" s="5" t="s">
        <v>63</v>
      </c>
      <c r="F3314" s="5" t="s">
        <v>123</v>
      </c>
      <c r="G3314" s="5" t="s">
        <v>65</v>
      </c>
      <c r="H3314" t="s">
        <v>15714</v>
      </c>
      <c r="I3314" t="s">
        <v>15703</v>
      </c>
      <c r="J3314">
        <v>60</v>
      </c>
    </row>
    <row r="3315" spans="1:10" x14ac:dyDescent="0.25">
      <c r="A3315" s="5" t="s">
        <v>8142</v>
      </c>
      <c r="B3315" s="5" t="s">
        <v>8143</v>
      </c>
      <c r="C3315" s="5">
        <v>28</v>
      </c>
      <c r="D3315" s="5" t="s">
        <v>24</v>
      </c>
      <c r="E3315" s="5" t="s">
        <v>151</v>
      </c>
      <c r="F3315" s="5" t="s">
        <v>2792</v>
      </c>
      <c r="G3315" s="5" t="s">
        <v>153</v>
      </c>
      <c r="H3315" t="s">
        <v>15730</v>
      </c>
      <c r="I3315" t="s">
        <v>15730</v>
      </c>
      <c r="J3315">
        <v>91</v>
      </c>
    </row>
    <row r="3316" spans="1:10" x14ac:dyDescent="0.25">
      <c r="A3316" s="5" t="s">
        <v>8144</v>
      </c>
      <c r="B3316" s="5" t="s">
        <v>8145</v>
      </c>
      <c r="C3316" s="5">
        <v>2</v>
      </c>
      <c r="D3316" s="5" t="s">
        <v>24</v>
      </c>
      <c r="E3316" s="5" t="s">
        <v>57</v>
      </c>
      <c r="F3316" s="5" t="s">
        <v>8146</v>
      </c>
      <c r="G3316" s="5" t="s">
        <v>59</v>
      </c>
      <c r="H3316" t="s">
        <v>15730</v>
      </c>
      <c r="I3316" t="s">
        <v>15730</v>
      </c>
      <c r="J3316">
        <v>187.96</v>
      </c>
    </row>
    <row r="3317" spans="1:10" x14ac:dyDescent="0.25">
      <c r="A3317" s="5" t="s">
        <v>8147</v>
      </c>
      <c r="B3317" s="5" t="s">
        <v>8148</v>
      </c>
      <c r="C3317" s="5">
        <v>4</v>
      </c>
      <c r="D3317" s="5" t="s">
        <v>24</v>
      </c>
      <c r="E3317" s="5" t="s">
        <v>63</v>
      </c>
      <c r="F3317" s="5" t="s">
        <v>3960</v>
      </c>
      <c r="G3317" s="5" t="s">
        <v>65</v>
      </c>
      <c r="H3317" t="s">
        <v>15730</v>
      </c>
      <c r="I3317" t="s">
        <v>15730</v>
      </c>
      <c r="J3317">
        <v>0</v>
      </c>
    </row>
    <row r="3318" spans="1:10" x14ac:dyDescent="0.25">
      <c r="A3318" s="5" t="s">
        <v>8149</v>
      </c>
      <c r="B3318" s="5" t="s">
        <v>8150</v>
      </c>
      <c r="C3318" s="5">
        <v>12</v>
      </c>
      <c r="D3318" s="5" t="s">
        <v>24</v>
      </c>
      <c r="E3318" s="5" t="s">
        <v>72</v>
      </c>
      <c r="F3318" s="5" t="s">
        <v>8151</v>
      </c>
      <c r="G3318" s="5" t="s">
        <v>74</v>
      </c>
      <c r="H3318" t="s">
        <v>15707</v>
      </c>
      <c r="I3318" t="s">
        <v>15706</v>
      </c>
      <c r="J3318">
        <v>21.731999999999999</v>
      </c>
    </row>
    <row r="3319" spans="1:10" x14ac:dyDescent="0.25">
      <c r="A3319" s="5" t="s">
        <v>8152</v>
      </c>
      <c r="B3319" s="5" t="s">
        <v>8153</v>
      </c>
      <c r="C3319" s="5">
        <v>4</v>
      </c>
      <c r="D3319" s="5" t="s">
        <v>24</v>
      </c>
      <c r="E3319" s="5" t="s">
        <v>25</v>
      </c>
      <c r="F3319" s="5" t="s">
        <v>2750</v>
      </c>
      <c r="G3319" s="5" t="s">
        <v>27</v>
      </c>
      <c r="H3319" t="s">
        <v>15723</v>
      </c>
      <c r="I3319" t="s">
        <v>15706</v>
      </c>
      <c r="J3319">
        <v>219.6</v>
      </c>
    </row>
    <row r="3320" spans="1:10" x14ac:dyDescent="0.25">
      <c r="A3320" s="5" t="s">
        <v>8154</v>
      </c>
      <c r="B3320" s="5" t="s">
        <v>8155</v>
      </c>
      <c r="C3320" s="5">
        <v>6</v>
      </c>
      <c r="D3320" s="5" t="s">
        <v>24</v>
      </c>
      <c r="E3320" s="5" t="s">
        <v>25</v>
      </c>
      <c r="F3320" s="5" t="s">
        <v>3960</v>
      </c>
      <c r="G3320" s="5" t="s">
        <v>27</v>
      </c>
      <c r="H3320" t="s">
        <v>15712</v>
      </c>
      <c r="I3320" t="s">
        <v>15706</v>
      </c>
      <c r="J3320">
        <v>0</v>
      </c>
    </row>
    <row r="3321" spans="1:10" x14ac:dyDescent="0.25">
      <c r="A3321" s="5" t="s">
        <v>8157</v>
      </c>
      <c r="B3321" s="5" t="s">
        <v>8158</v>
      </c>
      <c r="C3321" s="5">
        <v>7</v>
      </c>
      <c r="D3321" s="5" t="s">
        <v>24</v>
      </c>
      <c r="E3321" s="5" t="s">
        <v>57</v>
      </c>
      <c r="F3321" s="5" t="s">
        <v>3960</v>
      </c>
      <c r="G3321" s="5" t="s">
        <v>59</v>
      </c>
      <c r="H3321" t="s">
        <v>15730</v>
      </c>
      <c r="I3321" t="s">
        <v>15730</v>
      </c>
      <c r="J3321">
        <v>0</v>
      </c>
    </row>
    <row r="3322" spans="1:10" x14ac:dyDescent="0.25">
      <c r="A3322" s="5" t="s">
        <v>8159</v>
      </c>
      <c r="B3322" s="5" t="s">
        <v>8160</v>
      </c>
      <c r="C3322" s="5">
        <v>1</v>
      </c>
      <c r="D3322" s="5" t="s">
        <v>24</v>
      </c>
      <c r="H3322" t="s">
        <v>15715</v>
      </c>
      <c r="I3322" t="s">
        <v>15703</v>
      </c>
      <c r="J3322">
        <v>0</v>
      </c>
    </row>
    <row r="3323" spans="1:10" x14ac:dyDescent="0.25">
      <c r="A3323" s="5" t="s">
        <v>8161</v>
      </c>
      <c r="B3323" s="5" t="s">
        <v>8162</v>
      </c>
      <c r="C3323" s="5">
        <v>1</v>
      </c>
      <c r="D3323" s="5" t="s">
        <v>24</v>
      </c>
      <c r="E3323" s="5" t="s">
        <v>25</v>
      </c>
      <c r="F3323" s="5" t="s">
        <v>3960</v>
      </c>
      <c r="G3323" s="5" t="s">
        <v>27</v>
      </c>
      <c r="H3323" t="s">
        <v>15723</v>
      </c>
      <c r="I3323" t="s">
        <v>15706</v>
      </c>
      <c r="J3323">
        <v>0</v>
      </c>
    </row>
    <row r="3324" spans="1:10" x14ac:dyDescent="0.25">
      <c r="A3324" s="5" t="s">
        <v>8163</v>
      </c>
      <c r="B3324" s="5" t="s">
        <v>8164</v>
      </c>
      <c r="C3324" s="5">
        <v>2</v>
      </c>
      <c r="D3324" s="5" t="s">
        <v>24</v>
      </c>
      <c r="E3324" s="5" t="s">
        <v>63</v>
      </c>
      <c r="F3324" s="5" t="s">
        <v>3960</v>
      </c>
      <c r="G3324" s="5" t="s">
        <v>65</v>
      </c>
      <c r="H3324" t="s">
        <v>15704</v>
      </c>
      <c r="I3324" t="s">
        <v>15703</v>
      </c>
      <c r="J3324">
        <v>0</v>
      </c>
    </row>
    <row r="3325" spans="1:10" x14ac:dyDescent="0.25">
      <c r="A3325" s="5" t="s">
        <v>8165</v>
      </c>
      <c r="B3325" s="5" t="s">
        <v>8166</v>
      </c>
      <c r="C3325" s="5">
        <v>4</v>
      </c>
      <c r="D3325" s="5" t="s">
        <v>24</v>
      </c>
      <c r="E3325" s="5" t="s">
        <v>25</v>
      </c>
      <c r="F3325" s="5" t="s">
        <v>8167</v>
      </c>
      <c r="G3325" s="5" t="s">
        <v>27</v>
      </c>
      <c r="H3325" t="s">
        <v>15714</v>
      </c>
      <c r="I3325" t="s">
        <v>15703</v>
      </c>
      <c r="J3325">
        <v>51.52</v>
      </c>
    </row>
    <row r="3326" spans="1:10" x14ac:dyDescent="0.25">
      <c r="A3326" s="5" t="s">
        <v>8168</v>
      </c>
      <c r="B3326" s="5" t="s">
        <v>8169</v>
      </c>
      <c r="C3326" s="5">
        <v>22</v>
      </c>
      <c r="D3326" s="5" t="s">
        <v>24</v>
      </c>
      <c r="E3326" s="5" t="s">
        <v>63</v>
      </c>
      <c r="F3326" s="5" t="s">
        <v>8170</v>
      </c>
      <c r="G3326" s="5" t="s">
        <v>65</v>
      </c>
      <c r="H3326" t="s">
        <v>15714</v>
      </c>
      <c r="I3326" t="s">
        <v>15703</v>
      </c>
      <c r="J3326">
        <v>18.193999999999999</v>
      </c>
    </row>
    <row r="3327" spans="1:10" x14ac:dyDescent="0.25">
      <c r="A3327" s="5" t="s">
        <v>8171</v>
      </c>
      <c r="B3327" s="5" t="s">
        <v>8172</v>
      </c>
      <c r="C3327" s="5">
        <v>5</v>
      </c>
      <c r="D3327" s="5" t="s">
        <v>24</v>
      </c>
      <c r="E3327" s="5" t="s">
        <v>57</v>
      </c>
      <c r="F3327" s="5" t="s">
        <v>3960</v>
      </c>
      <c r="G3327" s="5" t="s">
        <v>59</v>
      </c>
      <c r="H3327" t="s">
        <v>15730</v>
      </c>
      <c r="I3327" t="s">
        <v>15730</v>
      </c>
      <c r="J3327">
        <v>0</v>
      </c>
    </row>
    <row r="3328" spans="1:10" x14ac:dyDescent="0.25">
      <c r="A3328" s="5" t="s">
        <v>8173</v>
      </c>
      <c r="B3328" s="5" t="s">
        <v>8174</v>
      </c>
      <c r="C3328" s="5">
        <v>20</v>
      </c>
      <c r="D3328" s="5" t="s">
        <v>24</v>
      </c>
      <c r="E3328" s="5" t="s">
        <v>63</v>
      </c>
      <c r="F3328" s="5" t="s">
        <v>3960</v>
      </c>
      <c r="G3328" s="5" t="s">
        <v>65</v>
      </c>
      <c r="H3328" t="s">
        <v>15730</v>
      </c>
      <c r="I3328" t="s">
        <v>15730</v>
      </c>
      <c r="J3328">
        <v>0</v>
      </c>
    </row>
    <row r="3329" spans="1:10" x14ac:dyDescent="0.25">
      <c r="A3329" s="5" t="s">
        <v>8175</v>
      </c>
      <c r="B3329" s="5" t="s">
        <v>8176</v>
      </c>
      <c r="C3329" s="5">
        <v>6</v>
      </c>
      <c r="D3329" s="5" t="s">
        <v>62</v>
      </c>
      <c r="E3329" s="5" t="s">
        <v>387</v>
      </c>
      <c r="F3329" s="5" t="s">
        <v>2891</v>
      </c>
      <c r="G3329" s="5" t="s">
        <v>389</v>
      </c>
      <c r="H3329" t="s">
        <v>15730</v>
      </c>
      <c r="I3329" t="s">
        <v>15730</v>
      </c>
      <c r="J3329">
        <v>162</v>
      </c>
    </row>
    <row r="3330" spans="1:10" x14ac:dyDescent="0.25">
      <c r="A3330" s="5" t="s">
        <v>8177</v>
      </c>
      <c r="B3330" s="5" t="s">
        <v>8178</v>
      </c>
      <c r="C3330" s="5">
        <v>2</v>
      </c>
      <c r="D3330" s="5" t="s">
        <v>24</v>
      </c>
      <c r="E3330" s="5" t="s">
        <v>57</v>
      </c>
      <c r="F3330" s="5" t="s">
        <v>3960</v>
      </c>
      <c r="G3330" s="5" t="s">
        <v>59</v>
      </c>
      <c r="H3330" t="s">
        <v>15730</v>
      </c>
      <c r="I3330" t="s">
        <v>15730</v>
      </c>
      <c r="J3330">
        <v>0</v>
      </c>
    </row>
    <row r="3331" spans="1:10" x14ac:dyDescent="0.25">
      <c r="A3331" s="5" t="s">
        <v>8179</v>
      </c>
      <c r="B3331" s="5" t="s">
        <v>8180</v>
      </c>
      <c r="C3331" s="5">
        <v>2</v>
      </c>
      <c r="D3331" s="5" t="s">
        <v>24</v>
      </c>
      <c r="E3331" s="5" t="s">
        <v>25</v>
      </c>
      <c r="F3331" s="5" t="s">
        <v>8181</v>
      </c>
      <c r="G3331" s="5" t="s">
        <v>27</v>
      </c>
      <c r="H3331" t="s">
        <v>15730</v>
      </c>
      <c r="I3331" t="s">
        <v>15730</v>
      </c>
      <c r="J3331">
        <v>1918.98</v>
      </c>
    </row>
    <row r="3332" spans="1:10" x14ac:dyDescent="0.25">
      <c r="A3332" s="5" t="s">
        <v>8182</v>
      </c>
      <c r="B3332" s="5" t="s">
        <v>8183</v>
      </c>
      <c r="C3332" s="5">
        <v>1</v>
      </c>
      <c r="D3332" s="5" t="s">
        <v>24</v>
      </c>
      <c r="E3332" s="5" t="s">
        <v>57</v>
      </c>
      <c r="F3332" s="5" t="s">
        <v>8184</v>
      </c>
      <c r="G3332" s="5" t="s">
        <v>59</v>
      </c>
      <c r="H3332" t="s">
        <v>15722</v>
      </c>
      <c r="I3332" t="s">
        <v>15706</v>
      </c>
      <c r="J3332">
        <v>94.33</v>
      </c>
    </row>
    <row r="3333" spans="1:10" x14ac:dyDescent="0.25">
      <c r="A3333" s="5" t="s">
        <v>8185</v>
      </c>
      <c r="B3333" s="5" t="s">
        <v>8186</v>
      </c>
      <c r="C3333" s="5">
        <v>3</v>
      </c>
      <c r="D3333" s="5" t="s">
        <v>24</v>
      </c>
      <c r="E3333" s="5" t="s">
        <v>57</v>
      </c>
      <c r="F3333" s="5" t="s">
        <v>3960</v>
      </c>
      <c r="G3333" s="5" t="s">
        <v>59</v>
      </c>
      <c r="H3333" t="s">
        <v>15730</v>
      </c>
      <c r="I3333" t="s">
        <v>15730</v>
      </c>
      <c r="J3333">
        <v>0</v>
      </c>
    </row>
    <row r="3334" spans="1:10" x14ac:dyDescent="0.25">
      <c r="A3334" s="5" t="s">
        <v>8187</v>
      </c>
      <c r="B3334" s="5" t="s">
        <v>8188</v>
      </c>
      <c r="C3334" s="5">
        <v>8</v>
      </c>
      <c r="D3334" s="5" t="s">
        <v>24</v>
      </c>
      <c r="E3334" s="5" t="s">
        <v>72</v>
      </c>
      <c r="F3334" s="5" t="s">
        <v>8189</v>
      </c>
      <c r="G3334" s="5" t="s">
        <v>74</v>
      </c>
      <c r="H3334" t="s">
        <v>15707</v>
      </c>
      <c r="I3334" t="s">
        <v>15706</v>
      </c>
      <c r="J3334">
        <v>78.56</v>
      </c>
    </row>
    <row r="3335" spans="1:10" x14ac:dyDescent="0.25">
      <c r="A3335" s="5" t="s">
        <v>8190</v>
      </c>
      <c r="B3335" s="5" t="s">
        <v>8191</v>
      </c>
      <c r="C3335" s="5">
        <v>1</v>
      </c>
      <c r="D3335" s="5" t="s">
        <v>24</v>
      </c>
      <c r="E3335" s="5" t="s">
        <v>145</v>
      </c>
      <c r="F3335" s="5" t="s">
        <v>3960</v>
      </c>
      <c r="G3335" s="5" t="s">
        <v>146</v>
      </c>
      <c r="H3335" t="s">
        <v>15714</v>
      </c>
      <c r="I3335" t="s">
        <v>15703</v>
      </c>
      <c r="J3335">
        <v>0</v>
      </c>
    </row>
    <row r="3336" spans="1:10" x14ac:dyDescent="0.25">
      <c r="A3336" s="5" t="s">
        <v>8192</v>
      </c>
      <c r="B3336" s="5" t="s">
        <v>8193</v>
      </c>
      <c r="C3336" s="5">
        <v>12</v>
      </c>
      <c r="D3336" s="5" t="s">
        <v>24</v>
      </c>
      <c r="E3336" s="5" t="s">
        <v>48</v>
      </c>
      <c r="F3336" s="5" t="s">
        <v>569</v>
      </c>
      <c r="G3336" s="5" t="s">
        <v>50</v>
      </c>
      <c r="H3336" t="s">
        <v>15707</v>
      </c>
      <c r="I3336" t="s">
        <v>15706</v>
      </c>
      <c r="J3336">
        <v>194.39999999999998</v>
      </c>
    </row>
    <row r="3337" spans="1:10" x14ac:dyDescent="0.25">
      <c r="A3337" s="5" t="s">
        <v>8194</v>
      </c>
      <c r="B3337" s="5" t="s">
        <v>8195</v>
      </c>
      <c r="C3337" s="5">
        <v>2</v>
      </c>
      <c r="D3337" s="5" t="s">
        <v>24</v>
      </c>
      <c r="E3337" s="5" t="s">
        <v>201</v>
      </c>
      <c r="F3337" s="5" t="s">
        <v>15804</v>
      </c>
      <c r="G3337" s="5" t="s">
        <v>203</v>
      </c>
      <c r="H3337" t="s">
        <v>15712</v>
      </c>
      <c r="I3337" t="s">
        <v>15706</v>
      </c>
      <c r="J3337">
        <v>926</v>
      </c>
    </row>
    <row r="3338" spans="1:10" x14ac:dyDescent="0.25">
      <c r="A3338" s="5" t="s">
        <v>8196</v>
      </c>
      <c r="B3338" s="5" t="s">
        <v>8197</v>
      </c>
      <c r="C3338" s="5">
        <v>2</v>
      </c>
      <c r="D3338" s="5" t="s">
        <v>24</v>
      </c>
      <c r="E3338" s="5" t="s">
        <v>297</v>
      </c>
      <c r="F3338" s="5" t="s">
        <v>3542</v>
      </c>
      <c r="G3338" s="5" t="s">
        <v>299</v>
      </c>
      <c r="H3338" t="s">
        <v>15712</v>
      </c>
      <c r="I3338" t="s">
        <v>15706</v>
      </c>
      <c r="J3338">
        <v>80.48</v>
      </c>
    </row>
    <row r="3339" spans="1:10" x14ac:dyDescent="0.25">
      <c r="A3339" s="5" t="s">
        <v>8198</v>
      </c>
      <c r="B3339" s="5" t="s">
        <v>8199</v>
      </c>
      <c r="C3339" s="5">
        <v>1</v>
      </c>
      <c r="D3339" s="5" t="s">
        <v>24</v>
      </c>
      <c r="E3339" s="5" t="s">
        <v>40</v>
      </c>
      <c r="F3339" s="5" t="s">
        <v>8200</v>
      </c>
      <c r="G3339" s="5" t="s">
        <v>42</v>
      </c>
      <c r="H3339" t="s">
        <v>15722</v>
      </c>
      <c r="I3339" t="s">
        <v>15706</v>
      </c>
      <c r="J3339">
        <v>94.91</v>
      </c>
    </row>
    <row r="3340" spans="1:10" x14ac:dyDescent="0.25">
      <c r="A3340" s="5" t="s">
        <v>8201</v>
      </c>
      <c r="B3340" s="5" t="s">
        <v>8202</v>
      </c>
      <c r="C3340" s="5">
        <v>4</v>
      </c>
      <c r="D3340" s="5" t="s">
        <v>24</v>
      </c>
      <c r="E3340" s="5" t="s">
        <v>25</v>
      </c>
      <c r="F3340" s="5" t="s">
        <v>3960</v>
      </c>
      <c r="G3340" s="5" t="s">
        <v>27</v>
      </c>
      <c r="H3340" t="s">
        <v>15707</v>
      </c>
      <c r="I3340" t="s">
        <v>15706</v>
      </c>
      <c r="J3340">
        <v>0</v>
      </c>
    </row>
    <row r="3341" spans="1:10" x14ac:dyDescent="0.25">
      <c r="A3341" s="5" t="s">
        <v>8203</v>
      </c>
      <c r="B3341" s="5" t="s">
        <v>8204</v>
      </c>
      <c r="C3341" s="5">
        <v>2</v>
      </c>
      <c r="D3341" s="5" t="s">
        <v>24</v>
      </c>
      <c r="E3341" s="5" t="s">
        <v>40</v>
      </c>
      <c r="F3341" s="5" t="s">
        <v>8205</v>
      </c>
      <c r="G3341" s="5" t="s">
        <v>42</v>
      </c>
      <c r="H3341" t="s">
        <v>15704</v>
      </c>
      <c r="I3341" t="s">
        <v>15703</v>
      </c>
      <c r="J3341">
        <v>691.34</v>
      </c>
    </row>
    <row r="3342" spans="1:10" x14ac:dyDescent="0.25">
      <c r="A3342" s="5" t="s">
        <v>8206</v>
      </c>
      <c r="B3342" s="5" t="s">
        <v>8207</v>
      </c>
      <c r="C3342" s="5">
        <v>4</v>
      </c>
      <c r="D3342" s="5" t="s">
        <v>24</v>
      </c>
      <c r="E3342" s="5" t="s">
        <v>15805</v>
      </c>
      <c r="F3342" s="5" t="s">
        <v>3960</v>
      </c>
      <c r="G3342" s="5" t="s">
        <v>15878</v>
      </c>
      <c r="H3342" t="s">
        <v>15707</v>
      </c>
      <c r="I3342" t="s">
        <v>15706</v>
      </c>
      <c r="J3342">
        <v>0</v>
      </c>
    </row>
    <row r="3343" spans="1:10" x14ac:dyDescent="0.25">
      <c r="A3343" s="5" t="s">
        <v>8208</v>
      </c>
      <c r="B3343" s="5" t="s">
        <v>8209</v>
      </c>
      <c r="C3343" s="5">
        <v>3</v>
      </c>
      <c r="D3343" s="5" t="s">
        <v>24</v>
      </c>
      <c r="E3343" s="5" t="s">
        <v>151</v>
      </c>
      <c r="F3343" s="5" t="s">
        <v>3960</v>
      </c>
      <c r="G3343" s="5" t="s">
        <v>153</v>
      </c>
      <c r="H3343" t="s">
        <v>15730</v>
      </c>
      <c r="I3343" t="s">
        <v>15730</v>
      </c>
      <c r="J3343">
        <v>0</v>
      </c>
    </row>
    <row r="3344" spans="1:10" x14ac:dyDescent="0.25">
      <c r="A3344" s="5" t="s">
        <v>8210</v>
      </c>
      <c r="B3344" s="5" t="s">
        <v>8211</v>
      </c>
      <c r="C3344" s="5">
        <v>1</v>
      </c>
      <c r="D3344" s="5" t="s">
        <v>24</v>
      </c>
      <c r="E3344" s="5" t="s">
        <v>63</v>
      </c>
      <c r="F3344" s="5" t="s">
        <v>8212</v>
      </c>
      <c r="G3344" s="5" t="s">
        <v>65</v>
      </c>
      <c r="H3344" t="s">
        <v>15714</v>
      </c>
      <c r="I3344" t="s">
        <v>15703</v>
      </c>
      <c r="J3344">
        <v>21.377300000000002</v>
      </c>
    </row>
    <row r="3345" spans="1:10" x14ac:dyDescent="0.25">
      <c r="A3345" s="5" t="s">
        <v>8213</v>
      </c>
      <c r="B3345" s="5" t="s">
        <v>8214</v>
      </c>
      <c r="C3345" s="5">
        <v>3</v>
      </c>
      <c r="D3345" s="5" t="s">
        <v>24</v>
      </c>
      <c r="E3345" s="5" t="s">
        <v>36</v>
      </c>
      <c r="F3345" s="5" t="s">
        <v>2464</v>
      </c>
      <c r="G3345" s="5" t="s">
        <v>27</v>
      </c>
      <c r="H3345" t="s">
        <v>15707</v>
      </c>
      <c r="I3345" t="s">
        <v>15706</v>
      </c>
      <c r="J3345">
        <v>1350</v>
      </c>
    </row>
    <row r="3346" spans="1:10" x14ac:dyDescent="0.25">
      <c r="A3346" s="5" t="s">
        <v>8215</v>
      </c>
      <c r="B3346" s="5" t="s">
        <v>8216</v>
      </c>
      <c r="C3346" s="5">
        <v>1</v>
      </c>
      <c r="D3346" s="5" t="s">
        <v>24</v>
      </c>
      <c r="E3346" s="5" t="s">
        <v>25</v>
      </c>
      <c r="F3346" s="5" t="s">
        <v>3960</v>
      </c>
      <c r="G3346" s="5" t="s">
        <v>27</v>
      </c>
      <c r="H3346" t="s">
        <v>15707</v>
      </c>
      <c r="I3346" t="s">
        <v>15706</v>
      </c>
      <c r="J3346">
        <v>0</v>
      </c>
    </row>
    <row r="3347" spans="1:10" x14ac:dyDescent="0.25">
      <c r="A3347" s="5" t="s">
        <v>8217</v>
      </c>
      <c r="B3347" s="5" t="s">
        <v>8218</v>
      </c>
      <c r="C3347" s="5">
        <v>1</v>
      </c>
      <c r="D3347" s="5" t="s">
        <v>24</v>
      </c>
      <c r="E3347" s="5" t="s">
        <v>36</v>
      </c>
      <c r="F3347" s="5" t="s">
        <v>8219</v>
      </c>
      <c r="G3347" s="5" t="s">
        <v>27</v>
      </c>
      <c r="H3347" t="s">
        <v>15730</v>
      </c>
      <c r="I3347" t="s">
        <v>15730</v>
      </c>
      <c r="J3347">
        <v>28.26</v>
      </c>
    </row>
    <row r="3348" spans="1:10" x14ac:dyDescent="0.25">
      <c r="A3348" s="5" t="s">
        <v>8220</v>
      </c>
      <c r="B3348" s="5" t="s">
        <v>8221</v>
      </c>
      <c r="C3348" s="5">
        <v>1</v>
      </c>
      <c r="D3348" s="5" t="s">
        <v>2767</v>
      </c>
      <c r="E3348" s="5" t="s">
        <v>8222</v>
      </c>
      <c r="F3348" s="5" t="s">
        <v>8223</v>
      </c>
      <c r="G3348" s="5" t="s">
        <v>8224</v>
      </c>
      <c r="H3348" t="s">
        <v>15730</v>
      </c>
      <c r="I3348" t="s">
        <v>15730</v>
      </c>
      <c r="J3348">
        <v>63.6</v>
      </c>
    </row>
    <row r="3349" spans="1:10" x14ac:dyDescent="0.25">
      <c r="A3349" s="5" t="s">
        <v>8225</v>
      </c>
      <c r="B3349" s="5" t="s">
        <v>8226</v>
      </c>
      <c r="C3349" s="5">
        <v>4</v>
      </c>
      <c r="D3349" s="5" t="s">
        <v>24</v>
      </c>
      <c r="E3349" s="5" t="s">
        <v>63</v>
      </c>
      <c r="F3349" s="5" t="s">
        <v>3960</v>
      </c>
      <c r="G3349" s="5" t="s">
        <v>65</v>
      </c>
      <c r="H3349" t="s">
        <v>15707</v>
      </c>
      <c r="I3349" t="s">
        <v>15706</v>
      </c>
      <c r="J3349">
        <v>0</v>
      </c>
    </row>
    <row r="3350" spans="1:10" x14ac:dyDescent="0.25">
      <c r="A3350" s="5" t="s">
        <v>8227</v>
      </c>
      <c r="B3350" s="5" t="s">
        <v>8228</v>
      </c>
      <c r="C3350" s="5">
        <v>9</v>
      </c>
      <c r="D3350" s="5" t="s">
        <v>24</v>
      </c>
      <c r="E3350" s="5" t="s">
        <v>63</v>
      </c>
      <c r="F3350" s="5" t="s">
        <v>3960</v>
      </c>
      <c r="G3350" s="5" t="s">
        <v>65</v>
      </c>
      <c r="H3350" t="s">
        <v>15730</v>
      </c>
      <c r="I3350" t="s">
        <v>15730</v>
      </c>
      <c r="J3350">
        <v>0</v>
      </c>
    </row>
    <row r="3351" spans="1:10" x14ac:dyDescent="0.25">
      <c r="A3351" s="5" t="s">
        <v>8230</v>
      </c>
      <c r="B3351" s="5" t="s">
        <v>8231</v>
      </c>
      <c r="C3351" s="5">
        <v>90</v>
      </c>
      <c r="D3351" s="5" t="s">
        <v>24</v>
      </c>
      <c r="E3351" s="5" t="s">
        <v>72</v>
      </c>
      <c r="F3351" s="5" t="s">
        <v>8232</v>
      </c>
      <c r="G3351" s="5" t="s">
        <v>74</v>
      </c>
      <c r="H3351" t="s">
        <v>15730</v>
      </c>
      <c r="I3351" t="s">
        <v>15730</v>
      </c>
      <c r="J3351">
        <v>29.475000000000001</v>
      </c>
    </row>
    <row r="3352" spans="1:10" x14ac:dyDescent="0.25">
      <c r="A3352" s="5" t="s">
        <v>8233</v>
      </c>
      <c r="B3352" s="5" t="s">
        <v>8234</v>
      </c>
      <c r="C3352" s="5">
        <v>1</v>
      </c>
      <c r="D3352" s="5" t="s">
        <v>24</v>
      </c>
      <c r="E3352" s="5" t="s">
        <v>57</v>
      </c>
      <c r="F3352" s="5" t="s">
        <v>3960</v>
      </c>
      <c r="G3352" s="5" t="s">
        <v>59</v>
      </c>
      <c r="H3352" t="s">
        <v>15730</v>
      </c>
      <c r="I3352" t="s">
        <v>15730</v>
      </c>
      <c r="J3352">
        <v>0</v>
      </c>
    </row>
    <row r="3353" spans="1:10" x14ac:dyDescent="0.25">
      <c r="A3353" s="5" t="s">
        <v>8235</v>
      </c>
      <c r="B3353" s="5" t="s">
        <v>8236</v>
      </c>
      <c r="C3353" s="5">
        <v>4</v>
      </c>
      <c r="D3353" s="5" t="s">
        <v>24</v>
      </c>
      <c r="E3353" s="5" t="s">
        <v>57</v>
      </c>
      <c r="F3353" s="5" t="s">
        <v>8237</v>
      </c>
      <c r="G3353" s="5" t="s">
        <v>59</v>
      </c>
      <c r="H3353" t="s">
        <v>15723</v>
      </c>
      <c r="I3353" t="s">
        <v>15706</v>
      </c>
      <c r="J3353">
        <v>305.27999999999997</v>
      </c>
    </row>
    <row r="3354" spans="1:10" x14ac:dyDescent="0.25">
      <c r="A3354" s="5" t="s">
        <v>8238</v>
      </c>
      <c r="B3354" s="5" t="s">
        <v>8239</v>
      </c>
      <c r="C3354" s="5">
        <v>1</v>
      </c>
      <c r="D3354" s="5" t="s">
        <v>24</v>
      </c>
      <c r="H3354" t="s">
        <v>15730</v>
      </c>
      <c r="I3354" t="s">
        <v>15730</v>
      </c>
      <c r="J3354">
        <v>0</v>
      </c>
    </row>
    <row r="3355" spans="1:10" x14ac:dyDescent="0.25">
      <c r="A3355" s="5" t="s">
        <v>8240</v>
      </c>
      <c r="B3355" s="5" t="s">
        <v>8241</v>
      </c>
      <c r="C3355" s="5">
        <v>2</v>
      </c>
      <c r="D3355" s="5" t="s">
        <v>24</v>
      </c>
      <c r="E3355" s="5" t="s">
        <v>63</v>
      </c>
      <c r="F3355" s="5" t="s">
        <v>3960</v>
      </c>
      <c r="G3355" s="5" t="s">
        <v>65</v>
      </c>
      <c r="H3355" t="s">
        <v>15730</v>
      </c>
      <c r="I3355" t="s">
        <v>15730</v>
      </c>
      <c r="J3355">
        <v>0</v>
      </c>
    </row>
    <row r="3356" spans="1:10" x14ac:dyDescent="0.25">
      <c r="A3356" s="5" t="s">
        <v>8242</v>
      </c>
      <c r="B3356" s="5" t="s">
        <v>8243</v>
      </c>
      <c r="C3356" s="5">
        <v>18</v>
      </c>
      <c r="D3356" s="5" t="s">
        <v>24</v>
      </c>
      <c r="E3356" s="5" t="s">
        <v>57</v>
      </c>
      <c r="F3356" s="5" t="s">
        <v>8244</v>
      </c>
      <c r="G3356" s="5" t="s">
        <v>59</v>
      </c>
      <c r="H3356" t="s">
        <v>15730</v>
      </c>
      <c r="I3356" t="s">
        <v>15730</v>
      </c>
      <c r="J3356">
        <v>2568.2400000000002</v>
      </c>
    </row>
    <row r="3357" spans="1:10" x14ac:dyDescent="0.25">
      <c r="A3357" s="5" t="s">
        <v>8245</v>
      </c>
      <c r="B3357" s="5" t="s">
        <v>8246</v>
      </c>
      <c r="C3357" s="5">
        <v>5</v>
      </c>
      <c r="D3357" s="5" t="s">
        <v>24</v>
      </c>
      <c r="E3357" s="5" t="s">
        <v>63</v>
      </c>
      <c r="F3357" s="5" t="s">
        <v>3960</v>
      </c>
      <c r="G3357" s="5" t="s">
        <v>65</v>
      </c>
      <c r="H3357" t="s">
        <v>15730</v>
      </c>
      <c r="I3357" t="s">
        <v>15730</v>
      </c>
      <c r="J3357">
        <v>0</v>
      </c>
    </row>
    <row r="3358" spans="1:10" x14ac:dyDescent="0.25">
      <c r="A3358" s="5" t="s">
        <v>8247</v>
      </c>
      <c r="B3358" s="5" t="s">
        <v>8248</v>
      </c>
      <c r="C3358" s="5">
        <v>24</v>
      </c>
      <c r="D3358" s="5" t="s">
        <v>24</v>
      </c>
      <c r="E3358" s="5" t="s">
        <v>57</v>
      </c>
      <c r="F3358" s="5" t="s">
        <v>8249</v>
      </c>
      <c r="G3358" s="5" t="s">
        <v>59</v>
      </c>
      <c r="H3358" t="s">
        <v>15730</v>
      </c>
      <c r="I3358" t="s">
        <v>15730</v>
      </c>
      <c r="J3358">
        <v>2528.3999999999996</v>
      </c>
    </row>
    <row r="3359" spans="1:10" x14ac:dyDescent="0.25">
      <c r="A3359" s="5" t="s">
        <v>8250</v>
      </c>
      <c r="B3359" s="5" t="s">
        <v>8251</v>
      </c>
      <c r="C3359" s="5">
        <v>1</v>
      </c>
      <c r="D3359" s="5" t="s">
        <v>24</v>
      </c>
      <c r="E3359" s="5" t="s">
        <v>151</v>
      </c>
      <c r="F3359" s="5" t="s">
        <v>8252</v>
      </c>
      <c r="G3359" s="5" t="s">
        <v>153</v>
      </c>
      <c r="H3359" t="s">
        <v>15730</v>
      </c>
      <c r="I3359" t="s">
        <v>15730</v>
      </c>
      <c r="J3359">
        <v>39</v>
      </c>
    </row>
    <row r="3360" spans="1:10" x14ac:dyDescent="0.25">
      <c r="A3360" s="5" t="s">
        <v>8253</v>
      </c>
      <c r="B3360" s="5" t="s">
        <v>8254</v>
      </c>
      <c r="C3360" s="5">
        <v>11</v>
      </c>
      <c r="D3360" s="5" t="s">
        <v>24</v>
      </c>
      <c r="E3360" s="5" t="s">
        <v>63</v>
      </c>
      <c r="F3360" s="5" t="s">
        <v>3960</v>
      </c>
      <c r="G3360" s="5" t="s">
        <v>65</v>
      </c>
      <c r="H3360" t="s">
        <v>15730</v>
      </c>
      <c r="I3360" t="s">
        <v>15730</v>
      </c>
      <c r="J3360">
        <v>0</v>
      </c>
    </row>
    <row r="3361" spans="1:10" x14ac:dyDescent="0.25">
      <c r="A3361" s="5" t="s">
        <v>8256</v>
      </c>
      <c r="B3361" s="5" t="s">
        <v>8257</v>
      </c>
      <c r="C3361" s="5">
        <v>2</v>
      </c>
      <c r="D3361" s="5" t="s">
        <v>24</v>
      </c>
      <c r="E3361" s="5" t="s">
        <v>12899</v>
      </c>
      <c r="F3361" s="5" t="s">
        <v>3960</v>
      </c>
      <c r="G3361" s="5" t="s">
        <v>12901</v>
      </c>
      <c r="H3361" t="s">
        <v>15712</v>
      </c>
      <c r="I3361" t="s">
        <v>15706</v>
      </c>
      <c r="J3361">
        <v>0</v>
      </c>
    </row>
    <row r="3362" spans="1:10" x14ac:dyDescent="0.25">
      <c r="A3362" s="5" t="s">
        <v>8259</v>
      </c>
      <c r="B3362" s="5" t="s">
        <v>8260</v>
      </c>
      <c r="C3362" s="5">
        <v>4</v>
      </c>
      <c r="D3362" s="5" t="s">
        <v>24</v>
      </c>
      <c r="E3362" s="5" t="s">
        <v>63</v>
      </c>
      <c r="F3362" s="5" t="s">
        <v>3960</v>
      </c>
      <c r="G3362" s="5" t="s">
        <v>65</v>
      </c>
      <c r="H3362" t="s">
        <v>15730</v>
      </c>
      <c r="I3362" t="s">
        <v>15730</v>
      </c>
      <c r="J3362">
        <v>0</v>
      </c>
    </row>
    <row r="3363" spans="1:10" x14ac:dyDescent="0.25">
      <c r="A3363" s="5" t="s">
        <v>8261</v>
      </c>
      <c r="B3363" s="5" t="s">
        <v>8262</v>
      </c>
      <c r="C3363" s="5">
        <v>5</v>
      </c>
      <c r="D3363" s="5" t="s">
        <v>24</v>
      </c>
      <c r="E3363" s="5" t="s">
        <v>25</v>
      </c>
      <c r="F3363" s="5" t="s">
        <v>3960</v>
      </c>
      <c r="G3363" s="5" t="s">
        <v>27</v>
      </c>
      <c r="H3363" t="s">
        <v>15714</v>
      </c>
      <c r="I3363" t="s">
        <v>15703</v>
      </c>
      <c r="J3363">
        <v>0</v>
      </c>
    </row>
    <row r="3364" spans="1:10" x14ac:dyDescent="0.25">
      <c r="A3364" s="5" t="s">
        <v>8263</v>
      </c>
      <c r="B3364" s="5" t="s">
        <v>8264</v>
      </c>
      <c r="C3364" s="5">
        <v>1</v>
      </c>
      <c r="D3364" s="5" t="s">
        <v>24</v>
      </c>
      <c r="E3364" s="5" t="s">
        <v>201</v>
      </c>
      <c r="F3364" s="5" t="s">
        <v>1051</v>
      </c>
      <c r="G3364" s="5" t="s">
        <v>203</v>
      </c>
      <c r="H3364" t="s">
        <v>15730</v>
      </c>
      <c r="I3364" t="s">
        <v>15730</v>
      </c>
      <c r="J3364">
        <v>290</v>
      </c>
    </row>
    <row r="3365" spans="1:10" x14ac:dyDescent="0.25">
      <c r="A3365" s="5" t="s">
        <v>8265</v>
      </c>
      <c r="B3365" s="5" t="s">
        <v>8266</v>
      </c>
      <c r="C3365" s="5">
        <v>15</v>
      </c>
      <c r="D3365" s="5" t="s">
        <v>24</v>
      </c>
      <c r="E3365" s="5" t="s">
        <v>552</v>
      </c>
      <c r="F3365" s="5" t="s">
        <v>3960</v>
      </c>
      <c r="G3365" s="5" t="s">
        <v>554</v>
      </c>
      <c r="H3365" t="s">
        <v>15730</v>
      </c>
      <c r="I3365" t="s">
        <v>15730</v>
      </c>
      <c r="J3365">
        <v>0</v>
      </c>
    </row>
    <row r="3366" spans="1:10" x14ac:dyDescent="0.25">
      <c r="A3366" s="5" t="s">
        <v>8267</v>
      </c>
      <c r="B3366" s="5" t="s">
        <v>8268</v>
      </c>
      <c r="C3366" s="5">
        <v>2</v>
      </c>
      <c r="D3366" s="5" t="s">
        <v>24</v>
      </c>
      <c r="E3366" s="5" t="s">
        <v>48</v>
      </c>
      <c r="F3366" s="5" t="s">
        <v>8269</v>
      </c>
      <c r="G3366" s="5" t="s">
        <v>50</v>
      </c>
      <c r="H3366" t="s">
        <v>15715</v>
      </c>
      <c r="I3366" t="s">
        <v>15703</v>
      </c>
      <c r="J3366">
        <v>12.28</v>
      </c>
    </row>
    <row r="3367" spans="1:10" x14ac:dyDescent="0.25">
      <c r="A3367" s="5" t="s">
        <v>8270</v>
      </c>
      <c r="B3367" s="5" t="s">
        <v>8271</v>
      </c>
      <c r="C3367" s="5">
        <v>21</v>
      </c>
      <c r="D3367" s="5" t="s">
        <v>24</v>
      </c>
      <c r="E3367" s="5" t="s">
        <v>63</v>
      </c>
      <c r="F3367" s="5" t="s">
        <v>905</v>
      </c>
      <c r="G3367" s="5" t="s">
        <v>65</v>
      </c>
      <c r="H3367" t="s">
        <v>15730</v>
      </c>
      <c r="I3367" t="s">
        <v>15730</v>
      </c>
      <c r="J3367">
        <v>3675</v>
      </c>
    </row>
    <row r="3368" spans="1:10" x14ac:dyDescent="0.25">
      <c r="A3368" s="5" t="s">
        <v>8272</v>
      </c>
      <c r="B3368" s="5" t="s">
        <v>8273</v>
      </c>
      <c r="C3368" s="5">
        <v>3</v>
      </c>
      <c r="D3368" s="5" t="s">
        <v>24</v>
      </c>
      <c r="E3368" s="5" t="s">
        <v>53</v>
      </c>
      <c r="F3368" s="5" t="s">
        <v>3960</v>
      </c>
      <c r="G3368" s="5" t="s">
        <v>54</v>
      </c>
      <c r="H3368" t="s">
        <v>15722</v>
      </c>
      <c r="I3368" t="s">
        <v>15706</v>
      </c>
      <c r="J3368">
        <v>0</v>
      </c>
    </row>
    <row r="3369" spans="1:10" x14ac:dyDescent="0.25">
      <c r="A3369" s="5" t="s">
        <v>8274</v>
      </c>
      <c r="B3369" s="5" t="s">
        <v>8275</v>
      </c>
      <c r="C3369" s="5">
        <v>3</v>
      </c>
      <c r="D3369" s="5" t="s">
        <v>24</v>
      </c>
      <c r="E3369" s="5" t="s">
        <v>63</v>
      </c>
      <c r="F3369" s="5" t="s">
        <v>8276</v>
      </c>
      <c r="G3369" s="5" t="s">
        <v>65</v>
      </c>
      <c r="H3369" t="s">
        <v>15704</v>
      </c>
      <c r="I3369" t="s">
        <v>15703</v>
      </c>
      <c r="J3369">
        <v>221.61</v>
      </c>
    </row>
    <row r="3370" spans="1:10" x14ac:dyDescent="0.25">
      <c r="A3370" s="5" t="s">
        <v>8277</v>
      </c>
      <c r="B3370" s="5" t="s">
        <v>8278</v>
      </c>
      <c r="C3370" s="5">
        <v>2</v>
      </c>
      <c r="D3370" s="5" t="s">
        <v>24</v>
      </c>
      <c r="E3370" s="5" t="s">
        <v>1083</v>
      </c>
      <c r="F3370" s="5" t="s">
        <v>3960</v>
      </c>
      <c r="G3370" s="5" t="s">
        <v>1084</v>
      </c>
      <c r="H3370" t="s">
        <v>15730</v>
      </c>
      <c r="I3370" t="s">
        <v>15730</v>
      </c>
      <c r="J3370">
        <v>0</v>
      </c>
    </row>
    <row r="3371" spans="1:10" x14ac:dyDescent="0.25">
      <c r="A3371" s="5" t="s">
        <v>8279</v>
      </c>
      <c r="B3371" s="5" t="s">
        <v>8280</v>
      </c>
      <c r="C3371" s="5">
        <v>25</v>
      </c>
      <c r="D3371" s="5" t="s">
        <v>24</v>
      </c>
      <c r="E3371" s="5" t="s">
        <v>72</v>
      </c>
      <c r="F3371" s="5" t="s">
        <v>8281</v>
      </c>
      <c r="G3371" s="5" t="s">
        <v>74</v>
      </c>
      <c r="H3371" t="s">
        <v>15722</v>
      </c>
      <c r="I3371" t="s">
        <v>15706</v>
      </c>
      <c r="J3371">
        <v>38.25</v>
      </c>
    </row>
    <row r="3372" spans="1:10" x14ac:dyDescent="0.25">
      <c r="A3372" s="5" t="s">
        <v>8282</v>
      </c>
      <c r="B3372" s="5" t="s">
        <v>8283</v>
      </c>
      <c r="C3372" s="5">
        <v>46</v>
      </c>
      <c r="D3372" s="5" t="s">
        <v>62</v>
      </c>
      <c r="E3372" s="5" t="s">
        <v>72</v>
      </c>
      <c r="F3372" s="5" t="s">
        <v>1171</v>
      </c>
      <c r="G3372" s="5" t="s">
        <v>74</v>
      </c>
      <c r="H3372" t="s">
        <v>15723</v>
      </c>
      <c r="I3372" t="s">
        <v>15706</v>
      </c>
      <c r="J3372">
        <v>62.56</v>
      </c>
    </row>
    <row r="3373" spans="1:10" x14ac:dyDescent="0.25">
      <c r="A3373" s="5" t="s">
        <v>8284</v>
      </c>
      <c r="B3373" s="5" t="s">
        <v>8285</v>
      </c>
      <c r="C3373" s="5">
        <v>1</v>
      </c>
      <c r="D3373" s="5" t="s">
        <v>24</v>
      </c>
      <c r="E3373" s="5" t="s">
        <v>290</v>
      </c>
      <c r="F3373" s="5" t="s">
        <v>8286</v>
      </c>
      <c r="G3373" s="5" t="s">
        <v>292</v>
      </c>
      <c r="H3373" t="s">
        <v>15712</v>
      </c>
      <c r="I3373" t="s">
        <v>15706</v>
      </c>
      <c r="J3373">
        <v>67.73</v>
      </c>
    </row>
    <row r="3374" spans="1:10" x14ac:dyDescent="0.25">
      <c r="A3374" s="5" t="s">
        <v>8287</v>
      </c>
      <c r="B3374" s="5" t="s">
        <v>8288</v>
      </c>
      <c r="C3374" s="5">
        <v>2</v>
      </c>
      <c r="D3374" s="5" t="s">
        <v>24</v>
      </c>
      <c r="E3374" s="5" t="s">
        <v>57</v>
      </c>
      <c r="F3374" s="5" t="s">
        <v>3960</v>
      </c>
      <c r="G3374" s="5" t="s">
        <v>59</v>
      </c>
      <c r="H3374" t="s">
        <v>15730</v>
      </c>
      <c r="I3374" t="s">
        <v>15730</v>
      </c>
      <c r="J3374">
        <v>0</v>
      </c>
    </row>
    <row r="3375" spans="1:10" x14ac:dyDescent="0.25">
      <c r="A3375" s="5" t="s">
        <v>8289</v>
      </c>
      <c r="B3375" s="5" t="s">
        <v>8290</v>
      </c>
      <c r="C3375" s="5">
        <v>1</v>
      </c>
      <c r="D3375" s="5" t="s">
        <v>24</v>
      </c>
      <c r="E3375" s="5" t="s">
        <v>63</v>
      </c>
      <c r="F3375" s="5" t="s">
        <v>3960</v>
      </c>
      <c r="G3375" s="5" t="s">
        <v>65</v>
      </c>
      <c r="H3375" t="s">
        <v>15730</v>
      </c>
      <c r="I3375" t="s">
        <v>15730</v>
      </c>
      <c r="J3375">
        <v>0</v>
      </c>
    </row>
    <row r="3376" spans="1:10" x14ac:dyDescent="0.25">
      <c r="A3376" s="5" t="s">
        <v>8292</v>
      </c>
      <c r="B3376" s="5" t="s">
        <v>8293</v>
      </c>
      <c r="C3376" s="5">
        <v>100</v>
      </c>
      <c r="D3376" s="5" t="s">
        <v>24</v>
      </c>
      <c r="E3376" s="5" t="s">
        <v>57</v>
      </c>
      <c r="F3376" s="5" t="s">
        <v>3960</v>
      </c>
      <c r="G3376" s="5" t="s">
        <v>59</v>
      </c>
      <c r="H3376" t="s">
        <v>15730</v>
      </c>
      <c r="I3376" t="s">
        <v>15730</v>
      </c>
      <c r="J3376">
        <v>0</v>
      </c>
    </row>
    <row r="3377" spans="1:10" x14ac:dyDescent="0.25">
      <c r="A3377" s="5" t="s">
        <v>8294</v>
      </c>
      <c r="B3377" s="5" t="s">
        <v>8295</v>
      </c>
      <c r="C3377" s="5">
        <v>1</v>
      </c>
      <c r="D3377" s="5" t="s">
        <v>24</v>
      </c>
      <c r="E3377" s="5" t="s">
        <v>25</v>
      </c>
      <c r="F3377" s="5" t="s">
        <v>3960</v>
      </c>
      <c r="G3377" s="5" t="s">
        <v>27</v>
      </c>
      <c r="H3377" t="s">
        <v>15730</v>
      </c>
      <c r="I3377" t="s">
        <v>15730</v>
      </c>
      <c r="J3377">
        <v>0</v>
      </c>
    </row>
    <row r="3378" spans="1:10" x14ac:dyDescent="0.25">
      <c r="A3378" s="5" t="s">
        <v>8296</v>
      </c>
      <c r="B3378" s="5" t="s">
        <v>8297</v>
      </c>
      <c r="C3378" s="5">
        <v>2</v>
      </c>
      <c r="D3378" s="5" t="s">
        <v>24</v>
      </c>
      <c r="E3378" s="5" t="s">
        <v>258</v>
      </c>
      <c r="F3378" s="5" t="s">
        <v>3960</v>
      </c>
      <c r="G3378" s="5" t="s">
        <v>260</v>
      </c>
      <c r="H3378" t="s">
        <v>15715</v>
      </c>
      <c r="I3378" t="s">
        <v>15703</v>
      </c>
      <c r="J3378">
        <v>0</v>
      </c>
    </row>
    <row r="3379" spans="1:10" x14ac:dyDescent="0.25">
      <c r="A3379" s="5" t="s">
        <v>8298</v>
      </c>
      <c r="B3379" s="5" t="s">
        <v>8299</v>
      </c>
      <c r="C3379" s="5">
        <v>1</v>
      </c>
      <c r="D3379" s="5" t="s">
        <v>24</v>
      </c>
      <c r="E3379" s="5" t="s">
        <v>8300</v>
      </c>
      <c r="F3379" s="5" t="s">
        <v>8301</v>
      </c>
      <c r="G3379" s="5" t="s">
        <v>8302</v>
      </c>
      <c r="H3379" t="s">
        <v>15730</v>
      </c>
      <c r="I3379" t="s">
        <v>15730</v>
      </c>
      <c r="J3379">
        <v>421</v>
      </c>
    </row>
    <row r="3380" spans="1:10" x14ac:dyDescent="0.25">
      <c r="A3380" s="5" t="s">
        <v>8303</v>
      </c>
      <c r="B3380" s="5" t="s">
        <v>8304</v>
      </c>
      <c r="C3380" s="5">
        <v>1</v>
      </c>
      <c r="D3380" s="5" t="s">
        <v>24</v>
      </c>
      <c r="E3380" s="5" t="s">
        <v>57</v>
      </c>
      <c r="F3380" s="5" t="s">
        <v>3960</v>
      </c>
      <c r="G3380" s="5" t="s">
        <v>59</v>
      </c>
      <c r="H3380" t="s">
        <v>15730</v>
      </c>
      <c r="I3380" t="s">
        <v>15730</v>
      </c>
      <c r="J3380">
        <v>0</v>
      </c>
    </row>
    <row r="3381" spans="1:10" x14ac:dyDescent="0.25">
      <c r="A3381" s="5" t="s">
        <v>8305</v>
      </c>
      <c r="B3381" s="5" t="s">
        <v>8306</v>
      </c>
      <c r="C3381" s="5">
        <v>1</v>
      </c>
      <c r="D3381" s="5" t="s">
        <v>24</v>
      </c>
      <c r="E3381" s="5" t="s">
        <v>36</v>
      </c>
      <c r="F3381" s="5" t="s">
        <v>8307</v>
      </c>
      <c r="G3381" s="5" t="s">
        <v>27</v>
      </c>
      <c r="H3381" t="s">
        <v>15712</v>
      </c>
      <c r="I3381" t="s">
        <v>15706</v>
      </c>
      <c r="J3381">
        <v>89.83</v>
      </c>
    </row>
    <row r="3382" spans="1:10" x14ac:dyDescent="0.25">
      <c r="A3382" s="5" t="s">
        <v>8308</v>
      </c>
      <c r="B3382" s="5" t="s">
        <v>8309</v>
      </c>
      <c r="C3382" s="5">
        <v>5</v>
      </c>
      <c r="D3382" s="5" t="s">
        <v>24</v>
      </c>
      <c r="E3382" s="5" t="s">
        <v>53</v>
      </c>
      <c r="F3382" s="5" t="s">
        <v>3656</v>
      </c>
      <c r="G3382" s="5" t="s">
        <v>54</v>
      </c>
      <c r="H3382" t="s">
        <v>15730</v>
      </c>
      <c r="I3382" t="s">
        <v>15730</v>
      </c>
      <c r="J3382">
        <v>6000</v>
      </c>
    </row>
    <row r="3383" spans="1:10" x14ac:dyDescent="0.25">
      <c r="A3383" s="5" t="s">
        <v>8310</v>
      </c>
      <c r="B3383" s="5" t="s">
        <v>8311</v>
      </c>
      <c r="C3383" s="5">
        <v>1</v>
      </c>
      <c r="D3383" s="5" t="s">
        <v>24</v>
      </c>
      <c r="E3383" s="5" t="s">
        <v>57</v>
      </c>
      <c r="F3383" s="5" t="s">
        <v>3960</v>
      </c>
      <c r="G3383" s="5" t="s">
        <v>59</v>
      </c>
      <c r="H3383" t="s">
        <v>15730</v>
      </c>
      <c r="I3383" t="s">
        <v>15730</v>
      </c>
      <c r="J3383">
        <v>0</v>
      </c>
    </row>
    <row r="3384" spans="1:10" x14ac:dyDescent="0.25">
      <c r="A3384" s="5" t="s">
        <v>8312</v>
      </c>
      <c r="B3384" s="5" t="s">
        <v>8313</v>
      </c>
      <c r="C3384" s="5">
        <v>6</v>
      </c>
      <c r="D3384" s="5" t="s">
        <v>24</v>
      </c>
      <c r="E3384" s="5" t="s">
        <v>5702</v>
      </c>
      <c r="F3384" s="5" t="s">
        <v>15806</v>
      </c>
      <c r="G3384" s="5" t="s">
        <v>5703</v>
      </c>
      <c r="H3384" t="s">
        <v>15730</v>
      </c>
      <c r="I3384" t="s">
        <v>15730</v>
      </c>
      <c r="J3384">
        <v>285.78000000000003</v>
      </c>
    </row>
    <row r="3385" spans="1:10" x14ac:dyDescent="0.25">
      <c r="A3385" s="5" t="s">
        <v>8314</v>
      </c>
      <c r="B3385" s="5" t="s">
        <v>8315</v>
      </c>
      <c r="C3385" s="5">
        <v>2</v>
      </c>
      <c r="D3385" s="5" t="s">
        <v>24</v>
      </c>
      <c r="E3385" s="5" t="s">
        <v>290</v>
      </c>
      <c r="F3385" s="5" t="s">
        <v>3857</v>
      </c>
      <c r="G3385" s="5" t="s">
        <v>292</v>
      </c>
      <c r="H3385" t="s">
        <v>15730</v>
      </c>
      <c r="I3385" t="s">
        <v>15730</v>
      </c>
      <c r="J3385">
        <v>26.5</v>
      </c>
    </row>
    <row r="3386" spans="1:10" x14ac:dyDescent="0.25">
      <c r="A3386" s="5" t="s">
        <v>8316</v>
      </c>
      <c r="B3386" s="5" t="s">
        <v>8317</v>
      </c>
      <c r="C3386" s="5">
        <v>17</v>
      </c>
      <c r="D3386" s="5" t="s">
        <v>24</v>
      </c>
      <c r="E3386" s="5" t="s">
        <v>57</v>
      </c>
      <c r="F3386" s="5" t="s">
        <v>3960</v>
      </c>
      <c r="G3386" s="5" t="s">
        <v>59</v>
      </c>
      <c r="H3386" t="s">
        <v>15730</v>
      </c>
      <c r="I3386" t="s">
        <v>15730</v>
      </c>
      <c r="J3386">
        <v>0</v>
      </c>
    </row>
    <row r="3387" spans="1:10" x14ac:dyDescent="0.25">
      <c r="A3387" s="5" t="s">
        <v>8318</v>
      </c>
      <c r="B3387" s="5" t="s">
        <v>8319</v>
      </c>
      <c r="C3387" s="5">
        <v>1</v>
      </c>
      <c r="D3387" s="5" t="s">
        <v>24</v>
      </c>
      <c r="E3387" s="5" t="s">
        <v>53</v>
      </c>
      <c r="F3387" s="5" t="s">
        <v>3960</v>
      </c>
      <c r="G3387" s="5" t="s">
        <v>54</v>
      </c>
      <c r="H3387" t="s">
        <v>15730</v>
      </c>
      <c r="I3387" t="s">
        <v>15730</v>
      </c>
      <c r="J3387">
        <v>0</v>
      </c>
    </row>
    <row r="3388" spans="1:10" x14ac:dyDescent="0.25">
      <c r="A3388" s="5" t="s">
        <v>8320</v>
      </c>
      <c r="B3388" s="5" t="s">
        <v>8321</v>
      </c>
      <c r="C3388" s="5">
        <v>2</v>
      </c>
      <c r="D3388" s="5" t="s">
        <v>24</v>
      </c>
      <c r="E3388" s="5" t="s">
        <v>63</v>
      </c>
      <c r="F3388" s="5" t="s">
        <v>3960</v>
      </c>
      <c r="G3388" s="5" t="s">
        <v>65</v>
      </c>
      <c r="H3388" t="s">
        <v>15730</v>
      </c>
      <c r="I3388" t="s">
        <v>15730</v>
      </c>
      <c r="J3388">
        <v>0</v>
      </c>
    </row>
    <row r="3389" spans="1:10" x14ac:dyDescent="0.25">
      <c r="A3389" s="5" t="s">
        <v>8322</v>
      </c>
      <c r="B3389" s="5" t="s">
        <v>8323</v>
      </c>
      <c r="C3389" s="5">
        <v>3</v>
      </c>
      <c r="D3389" s="5" t="s">
        <v>24</v>
      </c>
      <c r="E3389" s="5" t="s">
        <v>25</v>
      </c>
      <c r="F3389" s="5" t="s">
        <v>3960</v>
      </c>
      <c r="G3389" s="5" t="s">
        <v>27</v>
      </c>
      <c r="H3389" t="s">
        <v>15707</v>
      </c>
      <c r="I3389" t="s">
        <v>15706</v>
      </c>
      <c r="J3389">
        <v>0</v>
      </c>
    </row>
    <row r="3390" spans="1:10" x14ac:dyDescent="0.25">
      <c r="A3390" s="5" t="s">
        <v>8324</v>
      </c>
      <c r="B3390" s="5" t="s">
        <v>8325</v>
      </c>
      <c r="C3390" s="5">
        <v>2</v>
      </c>
      <c r="D3390" s="5" t="s">
        <v>24</v>
      </c>
      <c r="E3390" s="5" t="s">
        <v>112</v>
      </c>
      <c r="F3390" s="5" t="s">
        <v>1502</v>
      </c>
      <c r="G3390" s="5" t="s">
        <v>114</v>
      </c>
      <c r="H3390" t="s">
        <v>15722</v>
      </c>
      <c r="I3390" t="s">
        <v>15706</v>
      </c>
      <c r="J3390">
        <v>440</v>
      </c>
    </row>
    <row r="3391" spans="1:10" x14ac:dyDescent="0.25">
      <c r="A3391" s="5" t="s">
        <v>8326</v>
      </c>
      <c r="B3391" s="5" t="s">
        <v>8327</v>
      </c>
      <c r="C3391" s="5">
        <v>110</v>
      </c>
      <c r="D3391" s="5" t="s">
        <v>24</v>
      </c>
      <c r="E3391" s="5" t="s">
        <v>2142</v>
      </c>
      <c r="F3391" s="5" t="s">
        <v>3960</v>
      </c>
      <c r="G3391" s="5" t="s">
        <v>2143</v>
      </c>
      <c r="H3391" t="s">
        <v>15730</v>
      </c>
      <c r="I3391" t="s">
        <v>15730</v>
      </c>
      <c r="J3391">
        <v>0</v>
      </c>
    </row>
    <row r="3392" spans="1:10" x14ac:dyDescent="0.25">
      <c r="A3392" s="5" t="s">
        <v>8328</v>
      </c>
      <c r="B3392" s="5" t="s">
        <v>8329</v>
      </c>
      <c r="C3392" s="5">
        <v>1</v>
      </c>
      <c r="D3392" s="5" t="s">
        <v>24</v>
      </c>
      <c r="E3392" s="5" t="s">
        <v>53</v>
      </c>
      <c r="F3392" s="5" t="s">
        <v>3960</v>
      </c>
      <c r="G3392" s="5" t="s">
        <v>54</v>
      </c>
      <c r="H3392" t="s">
        <v>15723</v>
      </c>
      <c r="I3392" t="s">
        <v>15706</v>
      </c>
      <c r="J3392">
        <v>0</v>
      </c>
    </row>
    <row r="3393" spans="1:10" x14ac:dyDescent="0.25">
      <c r="A3393" s="5" t="s">
        <v>8330</v>
      </c>
      <c r="B3393" s="5" t="s">
        <v>8331</v>
      </c>
      <c r="C3393" s="5">
        <v>1</v>
      </c>
      <c r="D3393" s="5" t="s">
        <v>24</v>
      </c>
      <c r="E3393" s="5" t="s">
        <v>53</v>
      </c>
      <c r="F3393" s="5" t="s">
        <v>3960</v>
      </c>
      <c r="G3393" s="5" t="s">
        <v>54</v>
      </c>
      <c r="H3393" t="s">
        <v>15722</v>
      </c>
      <c r="I3393" t="s">
        <v>15706</v>
      </c>
      <c r="J3393">
        <v>0</v>
      </c>
    </row>
    <row r="3394" spans="1:10" x14ac:dyDescent="0.25">
      <c r="A3394" s="5" t="s">
        <v>8332</v>
      </c>
      <c r="B3394" s="5" t="s">
        <v>8333</v>
      </c>
      <c r="C3394" s="5">
        <v>6</v>
      </c>
      <c r="D3394" s="5" t="s">
        <v>24</v>
      </c>
      <c r="E3394" s="5" t="s">
        <v>72</v>
      </c>
      <c r="F3394" s="5" t="s">
        <v>3960</v>
      </c>
      <c r="G3394" s="5" t="s">
        <v>74</v>
      </c>
      <c r="H3394" t="s">
        <v>15730</v>
      </c>
      <c r="I3394" t="s">
        <v>15730</v>
      </c>
      <c r="J3394">
        <v>0</v>
      </c>
    </row>
    <row r="3395" spans="1:10" x14ac:dyDescent="0.25">
      <c r="A3395" s="5" t="s">
        <v>8334</v>
      </c>
      <c r="B3395" s="5" t="s">
        <v>8335</v>
      </c>
      <c r="C3395" s="5">
        <v>2</v>
      </c>
      <c r="D3395" s="5" t="s">
        <v>24</v>
      </c>
      <c r="E3395" s="5" t="s">
        <v>36</v>
      </c>
      <c r="F3395" s="5" t="s">
        <v>4590</v>
      </c>
      <c r="G3395" s="5" t="s">
        <v>27</v>
      </c>
      <c r="H3395" t="s">
        <v>15730</v>
      </c>
      <c r="I3395" t="s">
        <v>15730</v>
      </c>
      <c r="J3395">
        <v>120</v>
      </c>
    </row>
    <row r="3396" spans="1:10" x14ac:dyDescent="0.25">
      <c r="A3396" s="5" t="s">
        <v>8336</v>
      </c>
      <c r="B3396" s="5" t="s">
        <v>8337</v>
      </c>
      <c r="C3396" s="5">
        <v>1</v>
      </c>
      <c r="D3396" s="5" t="s">
        <v>24</v>
      </c>
      <c r="E3396" s="5" t="s">
        <v>383</v>
      </c>
      <c r="F3396" s="5" t="s">
        <v>8338</v>
      </c>
      <c r="G3396" s="5" t="s">
        <v>384</v>
      </c>
      <c r="H3396" t="s">
        <v>15730</v>
      </c>
      <c r="I3396" t="s">
        <v>15730</v>
      </c>
      <c r="J3396">
        <v>5764</v>
      </c>
    </row>
    <row r="3397" spans="1:10" x14ac:dyDescent="0.25">
      <c r="A3397" s="5" t="s">
        <v>8339</v>
      </c>
      <c r="B3397" s="5" t="s">
        <v>8340</v>
      </c>
      <c r="C3397" s="5">
        <v>1</v>
      </c>
      <c r="D3397" s="5" t="s">
        <v>24</v>
      </c>
      <c r="E3397" s="5" t="s">
        <v>57</v>
      </c>
      <c r="F3397" s="5" t="s">
        <v>3960</v>
      </c>
      <c r="G3397" s="5" t="s">
        <v>59</v>
      </c>
      <c r="H3397" t="s">
        <v>15730</v>
      </c>
      <c r="I3397" t="s">
        <v>15730</v>
      </c>
      <c r="J3397">
        <v>0</v>
      </c>
    </row>
    <row r="3398" spans="1:10" x14ac:dyDescent="0.25">
      <c r="A3398" s="5" t="s">
        <v>8341</v>
      </c>
      <c r="B3398" s="5" t="s">
        <v>8342</v>
      </c>
      <c r="C3398" s="5">
        <v>1</v>
      </c>
      <c r="D3398" s="5" t="s">
        <v>24</v>
      </c>
      <c r="E3398" s="5" t="s">
        <v>8343</v>
      </c>
      <c r="F3398" s="5" t="s">
        <v>8344</v>
      </c>
      <c r="G3398" s="5" t="s">
        <v>8345</v>
      </c>
      <c r="H3398" t="s">
        <v>15730</v>
      </c>
      <c r="I3398" t="s">
        <v>15730</v>
      </c>
      <c r="J3398">
        <v>675.83</v>
      </c>
    </row>
    <row r="3399" spans="1:10" x14ac:dyDescent="0.25">
      <c r="A3399" s="5" t="s">
        <v>8346</v>
      </c>
      <c r="B3399" s="5" t="s">
        <v>8347</v>
      </c>
      <c r="C3399" s="5">
        <v>3</v>
      </c>
      <c r="D3399" s="5" t="s">
        <v>62</v>
      </c>
      <c r="E3399" s="5" t="s">
        <v>290</v>
      </c>
      <c r="F3399" s="5" t="s">
        <v>5710</v>
      </c>
      <c r="G3399" s="5" t="s">
        <v>292</v>
      </c>
      <c r="H3399" t="s">
        <v>15730</v>
      </c>
      <c r="I3399" t="s">
        <v>15730</v>
      </c>
      <c r="J3399">
        <v>128.01</v>
      </c>
    </row>
    <row r="3400" spans="1:10" x14ac:dyDescent="0.25">
      <c r="A3400" s="5" t="s">
        <v>8348</v>
      </c>
      <c r="B3400" s="5" t="s">
        <v>8349</v>
      </c>
      <c r="C3400" s="5">
        <v>1</v>
      </c>
      <c r="D3400" s="5" t="s">
        <v>24</v>
      </c>
      <c r="E3400" s="5" t="s">
        <v>36</v>
      </c>
      <c r="F3400" s="5" t="s">
        <v>8350</v>
      </c>
      <c r="G3400" s="5" t="s">
        <v>27</v>
      </c>
      <c r="H3400" t="s">
        <v>15730</v>
      </c>
      <c r="I3400" t="s">
        <v>15730</v>
      </c>
      <c r="J3400">
        <v>206.82</v>
      </c>
    </row>
    <row r="3401" spans="1:10" x14ac:dyDescent="0.25">
      <c r="A3401" s="5" t="s">
        <v>8351</v>
      </c>
      <c r="B3401" s="5" t="s">
        <v>8352</v>
      </c>
      <c r="C3401" s="5">
        <v>1</v>
      </c>
      <c r="D3401" s="5" t="s">
        <v>24</v>
      </c>
      <c r="E3401" s="5" t="s">
        <v>387</v>
      </c>
      <c r="F3401" s="5" t="s">
        <v>8353</v>
      </c>
      <c r="G3401" s="5" t="s">
        <v>389</v>
      </c>
      <c r="H3401" t="s">
        <v>15730</v>
      </c>
      <c r="I3401" t="s">
        <v>15730</v>
      </c>
      <c r="J3401">
        <v>137.5</v>
      </c>
    </row>
    <row r="3402" spans="1:10" x14ac:dyDescent="0.25">
      <c r="A3402" s="5" t="s">
        <v>8354</v>
      </c>
      <c r="B3402" s="5" t="s">
        <v>8355</v>
      </c>
      <c r="C3402" s="5">
        <v>7</v>
      </c>
      <c r="D3402" s="5" t="s">
        <v>62</v>
      </c>
      <c r="E3402" s="5" t="s">
        <v>57</v>
      </c>
      <c r="F3402" s="5" t="s">
        <v>1838</v>
      </c>
      <c r="G3402" s="5" t="s">
        <v>59</v>
      </c>
      <c r="H3402" t="s">
        <v>15730</v>
      </c>
      <c r="I3402" t="s">
        <v>15730</v>
      </c>
      <c r="J3402">
        <v>17.5</v>
      </c>
    </row>
    <row r="3403" spans="1:10" x14ac:dyDescent="0.25">
      <c r="A3403" s="5" t="s">
        <v>8356</v>
      </c>
      <c r="B3403" s="5" t="s">
        <v>8357</v>
      </c>
      <c r="C3403" s="5">
        <v>3</v>
      </c>
      <c r="D3403" s="5" t="s">
        <v>24</v>
      </c>
      <c r="E3403" s="5" t="s">
        <v>63</v>
      </c>
      <c r="F3403" s="5" t="s">
        <v>3960</v>
      </c>
      <c r="G3403" s="5" t="s">
        <v>65</v>
      </c>
      <c r="H3403" t="s">
        <v>15712</v>
      </c>
      <c r="I3403" t="s">
        <v>15706</v>
      </c>
      <c r="J3403">
        <v>0</v>
      </c>
    </row>
    <row r="3404" spans="1:10" x14ac:dyDescent="0.25">
      <c r="A3404" s="5" t="s">
        <v>8359</v>
      </c>
      <c r="B3404" s="5" t="s">
        <v>8360</v>
      </c>
      <c r="C3404" s="5">
        <v>2</v>
      </c>
      <c r="D3404" s="5" t="s">
        <v>24</v>
      </c>
      <c r="E3404" s="5" t="s">
        <v>57</v>
      </c>
      <c r="F3404" s="5" t="s">
        <v>8361</v>
      </c>
      <c r="G3404" s="5" t="s">
        <v>59</v>
      </c>
      <c r="H3404" t="s">
        <v>15723</v>
      </c>
      <c r="I3404" t="s">
        <v>15706</v>
      </c>
      <c r="J3404">
        <v>667.58</v>
      </c>
    </row>
    <row r="3405" spans="1:10" x14ac:dyDescent="0.25">
      <c r="A3405" s="5" t="s">
        <v>8362</v>
      </c>
      <c r="B3405" s="5" t="s">
        <v>8363</v>
      </c>
      <c r="C3405" s="5">
        <v>3</v>
      </c>
      <c r="D3405" s="5" t="s">
        <v>24</v>
      </c>
      <c r="E3405" s="5" t="s">
        <v>72</v>
      </c>
      <c r="F3405" s="5" t="s">
        <v>8364</v>
      </c>
      <c r="G3405" s="5" t="s">
        <v>74</v>
      </c>
      <c r="H3405" t="s">
        <v>15712</v>
      </c>
      <c r="I3405" t="s">
        <v>15706</v>
      </c>
      <c r="J3405">
        <v>26.04</v>
      </c>
    </row>
    <row r="3406" spans="1:10" x14ac:dyDescent="0.25">
      <c r="A3406" s="5" t="s">
        <v>8365</v>
      </c>
      <c r="B3406" s="5" t="s">
        <v>8366</v>
      </c>
      <c r="C3406" s="5">
        <v>9</v>
      </c>
      <c r="D3406" s="5" t="s">
        <v>24</v>
      </c>
      <c r="E3406" s="5" t="s">
        <v>63</v>
      </c>
      <c r="F3406" s="5" t="s">
        <v>3960</v>
      </c>
      <c r="G3406" s="5" t="s">
        <v>65</v>
      </c>
      <c r="H3406" t="s">
        <v>15730</v>
      </c>
      <c r="I3406" t="s">
        <v>15730</v>
      </c>
      <c r="J3406">
        <v>0</v>
      </c>
    </row>
    <row r="3407" spans="1:10" x14ac:dyDescent="0.25">
      <c r="A3407" s="5" t="s">
        <v>8367</v>
      </c>
      <c r="B3407" s="5" t="s">
        <v>8368</v>
      </c>
      <c r="C3407" s="5">
        <v>1</v>
      </c>
      <c r="D3407" s="5" t="s">
        <v>24</v>
      </c>
      <c r="E3407" s="5" t="s">
        <v>53</v>
      </c>
      <c r="F3407" s="5" t="s">
        <v>3960</v>
      </c>
      <c r="G3407" s="5" t="s">
        <v>54</v>
      </c>
      <c r="H3407" t="s">
        <v>15730</v>
      </c>
      <c r="I3407" t="s">
        <v>15730</v>
      </c>
      <c r="J3407">
        <v>0</v>
      </c>
    </row>
    <row r="3408" spans="1:10" x14ac:dyDescent="0.25">
      <c r="A3408" s="5" t="s">
        <v>8369</v>
      </c>
      <c r="B3408" s="5" t="s">
        <v>8370</v>
      </c>
      <c r="C3408" s="5">
        <v>3</v>
      </c>
      <c r="D3408" s="5" t="s">
        <v>24</v>
      </c>
      <c r="E3408" s="5" t="s">
        <v>57</v>
      </c>
      <c r="F3408" s="5" t="s">
        <v>8371</v>
      </c>
      <c r="G3408" s="5" t="s">
        <v>59</v>
      </c>
      <c r="H3408" t="s">
        <v>15712</v>
      </c>
      <c r="I3408" t="s">
        <v>15706</v>
      </c>
      <c r="J3408">
        <v>237.60000000000002</v>
      </c>
    </row>
    <row r="3409" spans="1:10" x14ac:dyDescent="0.25">
      <c r="A3409" s="5" t="s">
        <v>8372</v>
      </c>
      <c r="B3409" s="5" t="s">
        <v>8373</v>
      </c>
      <c r="C3409" s="5">
        <v>1</v>
      </c>
      <c r="D3409" s="5" t="s">
        <v>24</v>
      </c>
      <c r="E3409" s="5" t="s">
        <v>25</v>
      </c>
      <c r="F3409" s="5" t="s">
        <v>3960</v>
      </c>
      <c r="G3409" s="5" t="s">
        <v>27</v>
      </c>
      <c r="H3409" t="s">
        <v>15712</v>
      </c>
      <c r="I3409" t="s">
        <v>15706</v>
      </c>
      <c r="J3409">
        <v>0</v>
      </c>
    </row>
    <row r="3410" spans="1:10" x14ac:dyDescent="0.25">
      <c r="A3410" s="5" t="s">
        <v>8374</v>
      </c>
      <c r="B3410" s="5" t="s">
        <v>8375</v>
      </c>
      <c r="C3410" s="5">
        <v>3</v>
      </c>
      <c r="D3410" s="5" t="s">
        <v>24</v>
      </c>
      <c r="E3410" s="5" t="s">
        <v>25</v>
      </c>
      <c r="F3410" s="5" t="s">
        <v>3960</v>
      </c>
      <c r="G3410" s="5" t="s">
        <v>27</v>
      </c>
      <c r="H3410" t="s">
        <v>15730</v>
      </c>
      <c r="I3410" t="s">
        <v>15730</v>
      </c>
      <c r="J3410">
        <v>0</v>
      </c>
    </row>
    <row r="3411" spans="1:10" x14ac:dyDescent="0.25">
      <c r="A3411" s="5" t="s">
        <v>8376</v>
      </c>
      <c r="B3411" s="5" t="s">
        <v>8377</v>
      </c>
      <c r="C3411" s="5">
        <v>1</v>
      </c>
      <c r="D3411" s="5" t="s">
        <v>24</v>
      </c>
      <c r="E3411" s="5" t="s">
        <v>53</v>
      </c>
      <c r="F3411" s="5" t="s">
        <v>3960</v>
      </c>
      <c r="G3411" s="5" t="s">
        <v>54</v>
      </c>
      <c r="H3411" t="s">
        <v>15712</v>
      </c>
      <c r="I3411" t="s">
        <v>15706</v>
      </c>
      <c r="J3411">
        <v>0</v>
      </c>
    </row>
    <row r="3412" spans="1:10" x14ac:dyDescent="0.25">
      <c r="A3412" s="5" t="s">
        <v>8379</v>
      </c>
      <c r="B3412" s="5" t="s">
        <v>8380</v>
      </c>
      <c r="C3412" s="5">
        <v>1</v>
      </c>
      <c r="D3412" s="5" t="s">
        <v>24</v>
      </c>
      <c r="E3412" s="5" t="s">
        <v>25</v>
      </c>
      <c r="F3412" s="5" t="s">
        <v>8381</v>
      </c>
      <c r="G3412" s="5" t="s">
        <v>27</v>
      </c>
      <c r="H3412" t="s">
        <v>15707</v>
      </c>
      <c r="I3412" t="s">
        <v>15706</v>
      </c>
      <c r="J3412">
        <v>165.18</v>
      </c>
    </row>
    <row r="3413" spans="1:10" x14ac:dyDescent="0.25">
      <c r="A3413" s="5" t="s">
        <v>8382</v>
      </c>
      <c r="B3413" s="5" t="s">
        <v>8383</v>
      </c>
      <c r="C3413" s="5">
        <v>2</v>
      </c>
      <c r="D3413" s="5" t="s">
        <v>24</v>
      </c>
      <c r="E3413" s="5" t="s">
        <v>63</v>
      </c>
      <c r="F3413" s="5" t="s">
        <v>3960</v>
      </c>
      <c r="G3413" s="5" t="s">
        <v>65</v>
      </c>
      <c r="H3413" t="s">
        <v>15707</v>
      </c>
      <c r="I3413" t="s">
        <v>15706</v>
      </c>
      <c r="J3413">
        <v>0</v>
      </c>
    </row>
    <row r="3414" spans="1:10" x14ac:dyDescent="0.25">
      <c r="A3414" s="5" t="s">
        <v>8384</v>
      </c>
      <c r="B3414" s="5" t="s">
        <v>8385</v>
      </c>
      <c r="C3414" s="5">
        <v>3</v>
      </c>
      <c r="D3414" s="5" t="s">
        <v>24</v>
      </c>
      <c r="E3414" s="5" t="s">
        <v>63</v>
      </c>
      <c r="F3414" s="5" t="s">
        <v>3960</v>
      </c>
      <c r="G3414" s="5" t="s">
        <v>65</v>
      </c>
      <c r="H3414" t="s">
        <v>15707</v>
      </c>
      <c r="I3414" t="s">
        <v>15706</v>
      </c>
      <c r="J3414">
        <v>0</v>
      </c>
    </row>
    <row r="3415" spans="1:10" x14ac:dyDescent="0.25">
      <c r="A3415" s="5" t="s">
        <v>8386</v>
      </c>
      <c r="B3415" s="5" t="s">
        <v>8387</v>
      </c>
      <c r="C3415" s="5">
        <v>175</v>
      </c>
      <c r="D3415" s="5" t="s">
        <v>62</v>
      </c>
      <c r="E3415" s="5" t="s">
        <v>57</v>
      </c>
      <c r="F3415" s="5" t="s">
        <v>3960</v>
      </c>
      <c r="G3415" s="5" t="s">
        <v>59</v>
      </c>
      <c r="H3415" t="s">
        <v>15723</v>
      </c>
      <c r="I3415" t="s">
        <v>15706</v>
      </c>
      <c r="J3415">
        <v>0</v>
      </c>
    </row>
    <row r="3416" spans="1:10" x14ac:dyDescent="0.25">
      <c r="A3416" s="5" t="s">
        <v>8388</v>
      </c>
      <c r="B3416" s="5" t="s">
        <v>8389</v>
      </c>
      <c r="C3416" s="5">
        <v>16</v>
      </c>
      <c r="D3416" s="5" t="s">
        <v>24</v>
      </c>
      <c r="E3416" s="5" t="s">
        <v>63</v>
      </c>
      <c r="F3416" s="5" t="s">
        <v>3960</v>
      </c>
      <c r="G3416" s="5" t="s">
        <v>65</v>
      </c>
      <c r="H3416" t="s">
        <v>15730</v>
      </c>
      <c r="I3416" t="s">
        <v>15730</v>
      </c>
      <c r="J3416">
        <v>0</v>
      </c>
    </row>
    <row r="3417" spans="1:10" x14ac:dyDescent="0.25">
      <c r="A3417" s="5" t="s">
        <v>8390</v>
      </c>
      <c r="B3417" s="5" t="s">
        <v>8391</v>
      </c>
      <c r="C3417" s="5">
        <v>50</v>
      </c>
      <c r="D3417" s="5" t="s">
        <v>24</v>
      </c>
      <c r="E3417" s="5" t="s">
        <v>36</v>
      </c>
      <c r="F3417" s="5" t="s">
        <v>8392</v>
      </c>
      <c r="G3417" s="5" t="s">
        <v>27</v>
      </c>
      <c r="H3417" t="s">
        <v>15730</v>
      </c>
      <c r="I3417" t="s">
        <v>15730</v>
      </c>
      <c r="J3417">
        <v>906.5</v>
      </c>
    </row>
    <row r="3418" spans="1:10" x14ac:dyDescent="0.25">
      <c r="A3418" s="5" t="s">
        <v>8393</v>
      </c>
      <c r="B3418" s="5" t="s">
        <v>8394</v>
      </c>
      <c r="C3418" s="5">
        <v>8</v>
      </c>
      <c r="D3418" s="5" t="s">
        <v>24</v>
      </c>
      <c r="E3418" s="5" t="s">
        <v>82</v>
      </c>
      <c r="F3418" s="5" t="s">
        <v>8395</v>
      </c>
      <c r="G3418" s="5" t="s">
        <v>83</v>
      </c>
      <c r="H3418" t="s">
        <v>15712</v>
      </c>
      <c r="I3418" t="s">
        <v>15706</v>
      </c>
      <c r="J3418">
        <v>18.64</v>
      </c>
    </row>
    <row r="3419" spans="1:10" x14ac:dyDescent="0.25">
      <c r="A3419" s="5" t="s">
        <v>8396</v>
      </c>
      <c r="B3419" s="5" t="s">
        <v>8397</v>
      </c>
      <c r="C3419" s="5">
        <v>14</v>
      </c>
      <c r="D3419" s="5" t="s">
        <v>24</v>
      </c>
      <c r="E3419" s="5" t="s">
        <v>63</v>
      </c>
      <c r="F3419" s="5" t="s">
        <v>3960</v>
      </c>
      <c r="G3419" s="5" t="s">
        <v>65</v>
      </c>
      <c r="H3419" t="s">
        <v>15714</v>
      </c>
      <c r="I3419" t="s">
        <v>15703</v>
      </c>
      <c r="J3419">
        <v>0</v>
      </c>
    </row>
    <row r="3420" spans="1:10" x14ac:dyDescent="0.25">
      <c r="A3420" s="5" t="s">
        <v>8398</v>
      </c>
      <c r="B3420" s="5" t="s">
        <v>8399</v>
      </c>
      <c r="C3420" s="5">
        <v>8</v>
      </c>
      <c r="D3420" s="5" t="s">
        <v>24</v>
      </c>
      <c r="E3420" s="5" t="s">
        <v>151</v>
      </c>
      <c r="F3420" s="5" t="s">
        <v>3960</v>
      </c>
      <c r="G3420" s="5" t="s">
        <v>153</v>
      </c>
      <c r="H3420" t="s">
        <v>15730</v>
      </c>
      <c r="I3420" t="s">
        <v>15730</v>
      </c>
      <c r="J3420">
        <v>0</v>
      </c>
    </row>
    <row r="3421" spans="1:10" x14ac:dyDescent="0.25">
      <c r="A3421" s="5" t="s">
        <v>8400</v>
      </c>
      <c r="B3421" s="5" t="s">
        <v>8401</v>
      </c>
      <c r="C3421" s="5">
        <v>1</v>
      </c>
      <c r="D3421" s="5" t="s">
        <v>24</v>
      </c>
      <c r="E3421" s="5" t="s">
        <v>290</v>
      </c>
      <c r="F3421" s="5" t="s">
        <v>8402</v>
      </c>
      <c r="G3421" s="5" t="s">
        <v>292</v>
      </c>
      <c r="H3421" t="s">
        <v>15730</v>
      </c>
      <c r="I3421" t="s">
        <v>15730</v>
      </c>
      <c r="J3421">
        <v>501.89</v>
      </c>
    </row>
    <row r="3422" spans="1:10" x14ac:dyDescent="0.25">
      <c r="A3422" s="5" t="s">
        <v>8403</v>
      </c>
      <c r="B3422" s="5" t="s">
        <v>8404</v>
      </c>
      <c r="C3422" s="5">
        <v>17</v>
      </c>
      <c r="D3422" s="5" t="s">
        <v>24</v>
      </c>
      <c r="E3422" s="5" t="s">
        <v>72</v>
      </c>
      <c r="F3422" s="5" t="s">
        <v>4444</v>
      </c>
      <c r="G3422" s="5" t="s">
        <v>74</v>
      </c>
      <c r="H3422" t="s">
        <v>15712</v>
      </c>
      <c r="I3422" t="s">
        <v>15706</v>
      </c>
      <c r="J3422">
        <v>34.849999999999994</v>
      </c>
    </row>
    <row r="3423" spans="1:10" x14ac:dyDescent="0.25">
      <c r="A3423" s="5" t="s">
        <v>8405</v>
      </c>
      <c r="B3423" s="5" t="s">
        <v>8406</v>
      </c>
      <c r="C3423" s="5">
        <v>4</v>
      </c>
      <c r="D3423" s="5" t="s">
        <v>24</v>
      </c>
      <c r="E3423" s="5" t="s">
        <v>72</v>
      </c>
      <c r="F3423" s="5" t="s">
        <v>8407</v>
      </c>
      <c r="G3423" s="5" t="s">
        <v>74</v>
      </c>
      <c r="H3423" t="s">
        <v>15722</v>
      </c>
      <c r="I3423" t="s">
        <v>15706</v>
      </c>
      <c r="J3423">
        <v>87.84</v>
      </c>
    </row>
    <row r="3424" spans="1:10" x14ac:dyDescent="0.25">
      <c r="A3424" s="5" t="s">
        <v>8408</v>
      </c>
      <c r="B3424" s="5" t="s">
        <v>8409</v>
      </c>
      <c r="C3424" s="5">
        <v>5</v>
      </c>
      <c r="D3424" s="5" t="s">
        <v>24</v>
      </c>
      <c r="E3424" s="5" t="s">
        <v>72</v>
      </c>
      <c r="F3424" s="5" t="s">
        <v>4444</v>
      </c>
      <c r="G3424" s="5" t="s">
        <v>74</v>
      </c>
      <c r="H3424" t="s">
        <v>15707</v>
      </c>
      <c r="I3424" t="s">
        <v>15706</v>
      </c>
      <c r="J3424">
        <v>10.25</v>
      </c>
    </row>
    <row r="3425" spans="1:10" x14ac:dyDescent="0.25">
      <c r="A3425" s="5" t="s">
        <v>8410</v>
      </c>
      <c r="B3425" s="5" t="s">
        <v>8411</v>
      </c>
      <c r="C3425" s="5">
        <v>11</v>
      </c>
      <c r="D3425" s="5" t="s">
        <v>24</v>
      </c>
      <c r="E3425" s="5" t="s">
        <v>48</v>
      </c>
      <c r="F3425" s="5" t="s">
        <v>8412</v>
      </c>
      <c r="G3425" s="5" t="s">
        <v>50</v>
      </c>
      <c r="H3425" t="s">
        <v>15707</v>
      </c>
      <c r="I3425" t="s">
        <v>15706</v>
      </c>
      <c r="J3425">
        <v>122.4421</v>
      </c>
    </row>
    <row r="3426" spans="1:10" x14ac:dyDescent="0.25">
      <c r="A3426" s="5" t="s">
        <v>8413</v>
      </c>
      <c r="B3426" s="5" t="s">
        <v>8414</v>
      </c>
      <c r="C3426" s="5">
        <v>2</v>
      </c>
      <c r="D3426" s="5" t="s">
        <v>24</v>
      </c>
      <c r="E3426" s="5" t="s">
        <v>63</v>
      </c>
      <c r="F3426" s="5" t="s">
        <v>8415</v>
      </c>
      <c r="G3426" s="5" t="s">
        <v>65</v>
      </c>
      <c r="H3426" t="s">
        <v>15730</v>
      </c>
      <c r="I3426" t="s">
        <v>15730</v>
      </c>
      <c r="J3426">
        <v>34.74</v>
      </c>
    </row>
    <row r="3427" spans="1:10" x14ac:dyDescent="0.25">
      <c r="A3427" s="5" t="s">
        <v>8416</v>
      </c>
      <c r="B3427" s="5" t="s">
        <v>8417</v>
      </c>
      <c r="C3427" s="5">
        <v>1</v>
      </c>
      <c r="D3427" s="5" t="s">
        <v>24</v>
      </c>
      <c r="E3427" s="5" t="s">
        <v>48</v>
      </c>
      <c r="F3427" s="5" t="s">
        <v>8418</v>
      </c>
      <c r="G3427" s="5" t="s">
        <v>50</v>
      </c>
      <c r="H3427" t="s">
        <v>15730</v>
      </c>
      <c r="I3427" t="s">
        <v>15730</v>
      </c>
      <c r="J3427">
        <v>2.3331</v>
      </c>
    </row>
    <row r="3428" spans="1:10" x14ac:dyDescent="0.25">
      <c r="A3428" s="5" t="s">
        <v>8419</v>
      </c>
      <c r="B3428" s="5" t="s">
        <v>8420</v>
      </c>
      <c r="C3428" s="5">
        <v>1</v>
      </c>
      <c r="D3428" s="5" t="s">
        <v>24</v>
      </c>
      <c r="E3428" s="5" t="s">
        <v>25</v>
      </c>
      <c r="F3428" s="5" t="s">
        <v>3960</v>
      </c>
      <c r="G3428" s="5" t="s">
        <v>27</v>
      </c>
      <c r="H3428" t="s">
        <v>15707</v>
      </c>
      <c r="I3428" t="s">
        <v>15706</v>
      </c>
      <c r="J3428">
        <v>0</v>
      </c>
    </row>
    <row r="3429" spans="1:10" x14ac:dyDescent="0.25">
      <c r="A3429" s="5" t="s">
        <v>8422</v>
      </c>
      <c r="B3429" s="5" t="s">
        <v>8423</v>
      </c>
      <c r="C3429" s="5">
        <v>20.5</v>
      </c>
      <c r="D3429" s="5" t="s">
        <v>62</v>
      </c>
      <c r="E3429" s="5" t="s">
        <v>48</v>
      </c>
      <c r="F3429" s="5" t="s">
        <v>8424</v>
      </c>
      <c r="G3429" s="5" t="s">
        <v>50</v>
      </c>
      <c r="H3429" t="s">
        <v>15730</v>
      </c>
      <c r="I3429" t="s">
        <v>15730</v>
      </c>
      <c r="J3429">
        <v>17.15645</v>
      </c>
    </row>
    <row r="3430" spans="1:10" x14ac:dyDescent="0.25">
      <c r="A3430" s="5" t="s">
        <v>8425</v>
      </c>
      <c r="B3430" s="5" t="s">
        <v>8426</v>
      </c>
      <c r="C3430" s="5">
        <v>6</v>
      </c>
      <c r="D3430" s="5" t="s">
        <v>24</v>
      </c>
      <c r="E3430" s="5" t="s">
        <v>290</v>
      </c>
      <c r="F3430" s="5" t="s">
        <v>8427</v>
      </c>
      <c r="G3430" s="5" t="s">
        <v>292</v>
      </c>
      <c r="H3430" t="s">
        <v>15722</v>
      </c>
      <c r="I3430" t="s">
        <v>15706</v>
      </c>
      <c r="J3430">
        <v>241.20000000000002</v>
      </c>
    </row>
    <row r="3431" spans="1:10" x14ac:dyDescent="0.25">
      <c r="A3431" s="5" t="s">
        <v>8428</v>
      </c>
      <c r="B3431" s="5" t="s">
        <v>8429</v>
      </c>
      <c r="C3431" s="5">
        <v>5</v>
      </c>
      <c r="D3431" s="5" t="s">
        <v>24</v>
      </c>
      <c r="E3431" s="5" t="s">
        <v>57</v>
      </c>
      <c r="F3431" s="5" t="s">
        <v>3960</v>
      </c>
      <c r="G3431" s="5" t="s">
        <v>59</v>
      </c>
      <c r="H3431" t="s">
        <v>15712</v>
      </c>
      <c r="I3431" t="s">
        <v>15706</v>
      </c>
      <c r="J3431">
        <v>0</v>
      </c>
    </row>
    <row r="3432" spans="1:10" x14ac:dyDescent="0.25">
      <c r="A3432" s="5" t="s">
        <v>8430</v>
      </c>
      <c r="B3432" s="5" t="s">
        <v>8431</v>
      </c>
      <c r="C3432" s="5">
        <v>1</v>
      </c>
      <c r="D3432" s="5" t="s">
        <v>24</v>
      </c>
      <c r="E3432" s="5" t="s">
        <v>25</v>
      </c>
      <c r="F3432" s="5" t="s">
        <v>3960</v>
      </c>
      <c r="G3432" s="5" t="s">
        <v>27</v>
      </c>
      <c r="H3432" t="s">
        <v>15707</v>
      </c>
      <c r="I3432" t="s">
        <v>15706</v>
      </c>
      <c r="J3432">
        <v>0</v>
      </c>
    </row>
    <row r="3433" spans="1:10" x14ac:dyDescent="0.25">
      <c r="A3433" s="5" t="s">
        <v>8432</v>
      </c>
      <c r="B3433" s="5" t="s">
        <v>8433</v>
      </c>
      <c r="C3433" s="5">
        <v>2</v>
      </c>
      <c r="D3433" s="5" t="s">
        <v>24</v>
      </c>
      <c r="E3433" s="5" t="s">
        <v>72</v>
      </c>
      <c r="F3433" s="5" t="s">
        <v>8434</v>
      </c>
      <c r="G3433" s="5" t="s">
        <v>74</v>
      </c>
      <c r="H3433" t="s">
        <v>15712</v>
      </c>
      <c r="I3433" t="s">
        <v>15706</v>
      </c>
      <c r="J3433">
        <v>4.4000000000000004</v>
      </c>
    </row>
    <row r="3434" spans="1:10" x14ac:dyDescent="0.25">
      <c r="A3434" s="5" t="s">
        <v>8435</v>
      </c>
      <c r="B3434" s="5" t="s">
        <v>8436</v>
      </c>
      <c r="C3434" s="5">
        <v>1</v>
      </c>
      <c r="D3434" s="5" t="s">
        <v>24</v>
      </c>
      <c r="E3434" s="5" t="s">
        <v>242</v>
      </c>
      <c r="F3434" s="5" t="s">
        <v>6540</v>
      </c>
      <c r="G3434" s="5" t="s">
        <v>244</v>
      </c>
      <c r="H3434" t="s">
        <v>15730</v>
      </c>
      <c r="I3434" t="s">
        <v>15730</v>
      </c>
      <c r="J3434">
        <v>1512.5</v>
      </c>
    </row>
    <row r="3435" spans="1:10" x14ac:dyDescent="0.25">
      <c r="A3435" s="5" t="s">
        <v>8437</v>
      </c>
      <c r="B3435" s="5" t="s">
        <v>8438</v>
      </c>
      <c r="C3435" s="5">
        <v>5</v>
      </c>
      <c r="D3435" s="5" t="s">
        <v>24</v>
      </c>
      <c r="E3435" s="5" t="s">
        <v>25</v>
      </c>
      <c r="F3435" s="5" t="s">
        <v>3960</v>
      </c>
      <c r="G3435" s="5" t="s">
        <v>27</v>
      </c>
      <c r="H3435" t="s">
        <v>15707</v>
      </c>
      <c r="I3435" t="s">
        <v>15706</v>
      </c>
      <c r="J3435">
        <v>0</v>
      </c>
    </row>
    <row r="3436" spans="1:10" x14ac:dyDescent="0.25">
      <c r="A3436" s="5" t="s">
        <v>8439</v>
      </c>
      <c r="B3436" s="5" t="s">
        <v>8440</v>
      </c>
      <c r="C3436" s="5">
        <v>13</v>
      </c>
      <c r="D3436" s="5" t="s">
        <v>24</v>
      </c>
      <c r="E3436" s="5" t="s">
        <v>63</v>
      </c>
      <c r="F3436" s="5" t="s">
        <v>3960</v>
      </c>
      <c r="G3436" s="5" t="s">
        <v>65</v>
      </c>
      <c r="H3436" t="s">
        <v>15730</v>
      </c>
      <c r="I3436" t="s">
        <v>15730</v>
      </c>
      <c r="J3436">
        <v>0</v>
      </c>
    </row>
    <row r="3437" spans="1:10" x14ac:dyDescent="0.25">
      <c r="A3437" s="5" t="s">
        <v>8441</v>
      </c>
      <c r="B3437" s="5" t="s">
        <v>8442</v>
      </c>
      <c r="C3437" s="5">
        <v>6</v>
      </c>
      <c r="D3437" s="5" t="s">
        <v>24</v>
      </c>
      <c r="E3437" s="5" t="s">
        <v>297</v>
      </c>
      <c r="F3437" s="5" t="s">
        <v>328</v>
      </c>
      <c r="G3437" s="5" t="s">
        <v>299</v>
      </c>
      <c r="H3437" t="s">
        <v>15730</v>
      </c>
      <c r="I3437" t="s">
        <v>15730</v>
      </c>
      <c r="J3437">
        <v>150</v>
      </c>
    </row>
    <row r="3438" spans="1:10" x14ac:dyDescent="0.25">
      <c r="A3438" s="5" t="s">
        <v>8443</v>
      </c>
      <c r="B3438" s="5" t="s">
        <v>8444</v>
      </c>
      <c r="C3438" s="5">
        <v>11</v>
      </c>
      <c r="D3438" s="5" t="s">
        <v>24</v>
      </c>
      <c r="E3438" s="5" t="s">
        <v>25</v>
      </c>
      <c r="F3438" s="5" t="s">
        <v>3960</v>
      </c>
      <c r="G3438" s="5" t="s">
        <v>27</v>
      </c>
      <c r="H3438" t="s">
        <v>15707</v>
      </c>
      <c r="I3438" t="s">
        <v>15706</v>
      </c>
      <c r="J3438">
        <v>0</v>
      </c>
    </row>
    <row r="3439" spans="1:10" x14ac:dyDescent="0.25">
      <c r="A3439" s="5" t="s">
        <v>8445</v>
      </c>
      <c r="B3439" s="5" t="s">
        <v>8446</v>
      </c>
      <c r="C3439" s="5">
        <v>15</v>
      </c>
      <c r="D3439" s="5" t="s">
        <v>24</v>
      </c>
      <c r="E3439" s="5" t="s">
        <v>297</v>
      </c>
      <c r="F3439" s="5" t="s">
        <v>8447</v>
      </c>
      <c r="G3439" s="5" t="s">
        <v>299</v>
      </c>
      <c r="H3439" t="s">
        <v>15730</v>
      </c>
      <c r="I3439" t="s">
        <v>15730</v>
      </c>
      <c r="J3439">
        <v>1125.6000000000001</v>
      </c>
    </row>
    <row r="3440" spans="1:10" x14ac:dyDescent="0.25">
      <c r="A3440" s="5" t="s">
        <v>8448</v>
      </c>
      <c r="B3440" s="5" t="s">
        <v>8449</v>
      </c>
      <c r="C3440" s="5">
        <v>1</v>
      </c>
      <c r="D3440" s="5" t="s">
        <v>24</v>
      </c>
      <c r="E3440" s="5" t="s">
        <v>1083</v>
      </c>
      <c r="F3440" s="5" t="s">
        <v>3960</v>
      </c>
      <c r="G3440" s="5" t="s">
        <v>1084</v>
      </c>
      <c r="H3440" t="s">
        <v>15730</v>
      </c>
      <c r="I3440" t="s">
        <v>15730</v>
      </c>
      <c r="J3440">
        <v>0</v>
      </c>
    </row>
    <row r="3441" spans="1:10" x14ac:dyDescent="0.25">
      <c r="A3441" s="5" t="s">
        <v>8450</v>
      </c>
      <c r="B3441" s="5" t="s">
        <v>8451</v>
      </c>
      <c r="C3441" s="5">
        <v>1</v>
      </c>
      <c r="D3441" s="5" t="s">
        <v>24</v>
      </c>
      <c r="E3441" s="5" t="s">
        <v>151</v>
      </c>
      <c r="F3441" s="5" t="s">
        <v>3960</v>
      </c>
      <c r="G3441" s="5" t="s">
        <v>153</v>
      </c>
      <c r="H3441" t="s">
        <v>15730</v>
      </c>
      <c r="I3441" t="s">
        <v>15730</v>
      </c>
      <c r="J3441">
        <v>0</v>
      </c>
    </row>
    <row r="3442" spans="1:10" x14ac:dyDescent="0.25">
      <c r="A3442" s="5" t="s">
        <v>8452</v>
      </c>
      <c r="B3442" s="5" t="s">
        <v>8453</v>
      </c>
      <c r="C3442" s="5">
        <v>2</v>
      </c>
      <c r="D3442" s="5" t="s">
        <v>2767</v>
      </c>
      <c r="H3442" t="s">
        <v>15712</v>
      </c>
      <c r="I3442" t="s">
        <v>15706</v>
      </c>
      <c r="J3442">
        <v>0</v>
      </c>
    </row>
    <row r="3443" spans="1:10" x14ac:dyDescent="0.25">
      <c r="A3443" s="5" t="s">
        <v>8454</v>
      </c>
      <c r="B3443" s="5" t="s">
        <v>8455</v>
      </c>
      <c r="C3443" s="5">
        <v>16</v>
      </c>
      <c r="D3443" s="5" t="s">
        <v>24</v>
      </c>
      <c r="E3443" s="5" t="s">
        <v>25</v>
      </c>
      <c r="F3443" s="5" t="s">
        <v>3960</v>
      </c>
      <c r="G3443" s="5" t="s">
        <v>27</v>
      </c>
      <c r="H3443" t="s">
        <v>15717</v>
      </c>
      <c r="I3443" t="s">
        <v>15703</v>
      </c>
      <c r="J3443">
        <v>0</v>
      </c>
    </row>
    <row r="3444" spans="1:10" x14ac:dyDescent="0.25">
      <c r="A3444" s="5" t="s">
        <v>8456</v>
      </c>
      <c r="B3444" s="5" t="s">
        <v>8457</v>
      </c>
      <c r="C3444" s="5">
        <v>4</v>
      </c>
      <c r="D3444" s="5" t="s">
        <v>24</v>
      </c>
      <c r="E3444" s="5" t="s">
        <v>57</v>
      </c>
      <c r="F3444" s="5" t="s">
        <v>3960</v>
      </c>
      <c r="G3444" s="5" t="s">
        <v>59</v>
      </c>
      <c r="H3444" t="s">
        <v>15730</v>
      </c>
      <c r="I3444" t="s">
        <v>15730</v>
      </c>
      <c r="J3444">
        <v>0</v>
      </c>
    </row>
    <row r="3445" spans="1:10" x14ac:dyDescent="0.25">
      <c r="A3445" s="5" t="s">
        <v>8458</v>
      </c>
      <c r="B3445" s="5" t="s">
        <v>8459</v>
      </c>
      <c r="C3445" s="5">
        <v>2</v>
      </c>
      <c r="D3445" s="5" t="s">
        <v>24</v>
      </c>
      <c r="E3445" s="5" t="s">
        <v>25</v>
      </c>
      <c r="F3445" s="5" t="s">
        <v>3960</v>
      </c>
      <c r="G3445" s="5" t="s">
        <v>27</v>
      </c>
      <c r="H3445" t="s">
        <v>15723</v>
      </c>
      <c r="I3445" t="s">
        <v>15706</v>
      </c>
      <c r="J3445">
        <v>0</v>
      </c>
    </row>
    <row r="3446" spans="1:10" x14ac:dyDescent="0.25">
      <c r="A3446" s="5" t="s">
        <v>8460</v>
      </c>
      <c r="B3446" s="5" t="s">
        <v>8461</v>
      </c>
      <c r="C3446" s="5">
        <v>2</v>
      </c>
      <c r="D3446" s="5" t="s">
        <v>24</v>
      </c>
      <c r="E3446" s="5" t="s">
        <v>25</v>
      </c>
      <c r="F3446" s="5" t="s">
        <v>3960</v>
      </c>
      <c r="G3446" s="5" t="s">
        <v>27</v>
      </c>
      <c r="H3446" t="s">
        <v>15730</v>
      </c>
      <c r="I3446" t="s">
        <v>15730</v>
      </c>
      <c r="J3446">
        <v>0</v>
      </c>
    </row>
    <row r="3447" spans="1:10" x14ac:dyDescent="0.25">
      <c r="A3447" s="5" t="s">
        <v>8462</v>
      </c>
      <c r="B3447" s="5" t="s">
        <v>8463</v>
      </c>
      <c r="C3447" s="5">
        <v>2</v>
      </c>
      <c r="D3447" s="5" t="s">
        <v>24</v>
      </c>
      <c r="E3447" s="5" t="s">
        <v>57</v>
      </c>
      <c r="F3447" s="5" t="s">
        <v>3960</v>
      </c>
      <c r="G3447" s="5" t="s">
        <v>59</v>
      </c>
      <c r="H3447" t="s">
        <v>15730</v>
      </c>
      <c r="I3447" t="s">
        <v>15730</v>
      </c>
      <c r="J3447">
        <v>0</v>
      </c>
    </row>
    <row r="3448" spans="1:10" x14ac:dyDescent="0.25">
      <c r="A3448" s="5" t="s">
        <v>8464</v>
      </c>
      <c r="B3448" s="5" t="s">
        <v>8465</v>
      </c>
      <c r="C3448" s="5">
        <v>2</v>
      </c>
      <c r="D3448" s="5" t="s">
        <v>24</v>
      </c>
      <c r="E3448" s="5" t="s">
        <v>57</v>
      </c>
      <c r="F3448" s="5" t="s">
        <v>3960</v>
      </c>
      <c r="G3448" s="5" t="s">
        <v>59</v>
      </c>
      <c r="H3448" t="s">
        <v>15730</v>
      </c>
      <c r="I3448" t="s">
        <v>15730</v>
      </c>
      <c r="J3448">
        <v>0</v>
      </c>
    </row>
    <row r="3449" spans="1:10" x14ac:dyDescent="0.25">
      <c r="A3449" s="5" t="s">
        <v>8466</v>
      </c>
      <c r="B3449" s="5" t="s">
        <v>8467</v>
      </c>
      <c r="C3449" s="5">
        <v>1</v>
      </c>
      <c r="D3449" s="5" t="s">
        <v>24</v>
      </c>
      <c r="H3449" t="s">
        <v>15730</v>
      </c>
      <c r="I3449" t="s">
        <v>15730</v>
      </c>
      <c r="J3449">
        <v>0</v>
      </c>
    </row>
    <row r="3450" spans="1:10" x14ac:dyDescent="0.25">
      <c r="A3450" s="5" t="s">
        <v>8468</v>
      </c>
      <c r="B3450" s="5" t="s">
        <v>8469</v>
      </c>
      <c r="C3450" s="5">
        <v>1</v>
      </c>
      <c r="D3450" s="5" t="s">
        <v>24</v>
      </c>
      <c r="H3450" t="s">
        <v>15730</v>
      </c>
      <c r="I3450" t="s">
        <v>15730</v>
      </c>
      <c r="J3450">
        <v>0</v>
      </c>
    </row>
    <row r="3451" spans="1:10" x14ac:dyDescent="0.25">
      <c r="A3451" s="5" t="s">
        <v>8470</v>
      </c>
      <c r="B3451" s="5" t="s">
        <v>8471</v>
      </c>
      <c r="C3451" s="5">
        <v>1</v>
      </c>
      <c r="D3451" s="5" t="s">
        <v>62</v>
      </c>
      <c r="E3451" s="5" t="s">
        <v>48</v>
      </c>
      <c r="F3451" s="5" t="s">
        <v>8472</v>
      </c>
      <c r="G3451" s="5" t="s">
        <v>50</v>
      </c>
      <c r="H3451" t="s">
        <v>15730</v>
      </c>
      <c r="I3451" t="s">
        <v>15730</v>
      </c>
      <c r="J3451">
        <v>57.2</v>
      </c>
    </row>
    <row r="3452" spans="1:10" x14ac:dyDescent="0.25">
      <c r="A3452" s="5" t="s">
        <v>8473</v>
      </c>
      <c r="B3452" s="5" t="s">
        <v>8474</v>
      </c>
      <c r="C3452" s="5">
        <v>4</v>
      </c>
      <c r="D3452" s="5" t="s">
        <v>24</v>
      </c>
      <c r="E3452" s="5" t="s">
        <v>48</v>
      </c>
      <c r="F3452" s="5" t="s">
        <v>8475</v>
      </c>
      <c r="G3452" s="5" t="s">
        <v>50</v>
      </c>
      <c r="H3452" t="s">
        <v>15730</v>
      </c>
      <c r="I3452" t="s">
        <v>15730</v>
      </c>
      <c r="J3452">
        <v>73.400000000000006</v>
      </c>
    </row>
    <row r="3453" spans="1:10" x14ac:dyDescent="0.25">
      <c r="A3453" s="5" t="s">
        <v>8476</v>
      </c>
      <c r="B3453" s="5" t="s">
        <v>8477</v>
      </c>
      <c r="C3453" s="5">
        <v>2</v>
      </c>
      <c r="D3453" s="5" t="s">
        <v>24</v>
      </c>
      <c r="E3453" s="5" t="s">
        <v>368</v>
      </c>
      <c r="F3453" s="5" t="s">
        <v>3960</v>
      </c>
      <c r="G3453" s="5" t="s">
        <v>369</v>
      </c>
      <c r="H3453" t="s">
        <v>15730</v>
      </c>
      <c r="I3453" t="s">
        <v>15730</v>
      </c>
      <c r="J3453">
        <v>0</v>
      </c>
    </row>
    <row r="3454" spans="1:10" x14ac:dyDescent="0.25">
      <c r="A3454" s="5" t="s">
        <v>8478</v>
      </c>
      <c r="B3454" s="5" t="s">
        <v>8479</v>
      </c>
      <c r="C3454" s="5">
        <v>1</v>
      </c>
      <c r="D3454" s="5" t="s">
        <v>24</v>
      </c>
      <c r="H3454" t="s">
        <v>15730</v>
      </c>
      <c r="I3454" t="s">
        <v>15730</v>
      </c>
      <c r="J3454">
        <v>0</v>
      </c>
    </row>
    <row r="3455" spans="1:10" x14ac:dyDescent="0.25">
      <c r="A3455" s="5" t="s">
        <v>8480</v>
      </c>
      <c r="B3455" s="5" t="s">
        <v>8481</v>
      </c>
      <c r="C3455" s="5">
        <v>2</v>
      </c>
      <c r="D3455" s="5" t="s">
        <v>24</v>
      </c>
      <c r="E3455" s="5" t="s">
        <v>145</v>
      </c>
      <c r="F3455" s="5" t="s">
        <v>3960</v>
      </c>
      <c r="G3455" s="5" t="s">
        <v>146</v>
      </c>
      <c r="H3455" t="s">
        <v>15730</v>
      </c>
      <c r="I3455" t="s">
        <v>15730</v>
      </c>
      <c r="J3455">
        <v>0</v>
      </c>
    </row>
    <row r="3456" spans="1:10" x14ac:dyDescent="0.25">
      <c r="A3456" s="5" t="s">
        <v>8482</v>
      </c>
      <c r="B3456" s="5" t="s">
        <v>8483</v>
      </c>
      <c r="C3456" s="5">
        <v>1</v>
      </c>
      <c r="D3456" s="5" t="s">
        <v>24</v>
      </c>
      <c r="E3456" s="5" t="s">
        <v>290</v>
      </c>
      <c r="F3456" s="5" t="s">
        <v>4908</v>
      </c>
      <c r="G3456" s="5" t="s">
        <v>292</v>
      </c>
      <c r="H3456" t="s">
        <v>15712</v>
      </c>
      <c r="I3456" t="s">
        <v>15706</v>
      </c>
      <c r="J3456">
        <v>10.4</v>
      </c>
    </row>
    <row r="3457" spans="1:10" x14ac:dyDescent="0.25">
      <c r="A3457" s="5" t="s">
        <v>8484</v>
      </c>
      <c r="B3457" s="5" t="s">
        <v>8485</v>
      </c>
      <c r="C3457" s="5">
        <v>2</v>
      </c>
      <c r="D3457" s="5" t="s">
        <v>24</v>
      </c>
      <c r="E3457" s="5" t="s">
        <v>25</v>
      </c>
      <c r="F3457" s="5" t="s">
        <v>3960</v>
      </c>
      <c r="G3457" s="5" t="s">
        <v>27</v>
      </c>
      <c r="H3457" t="s">
        <v>15730</v>
      </c>
      <c r="I3457" t="s">
        <v>15730</v>
      </c>
      <c r="J3457">
        <v>0</v>
      </c>
    </row>
    <row r="3458" spans="1:10" x14ac:dyDescent="0.25">
      <c r="A3458" s="5" t="s">
        <v>8486</v>
      </c>
      <c r="B3458" s="5" t="s">
        <v>8487</v>
      </c>
      <c r="C3458" s="5">
        <v>5</v>
      </c>
      <c r="D3458" s="5" t="s">
        <v>24</v>
      </c>
      <c r="E3458" s="5" t="s">
        <v>57</v>
      </c>
      <c r="F3458" s="5" t="s">
        <v>3960</v>
      </c>
      <c r="G3458" s="5" t="s">
        <v>59</v>
      </c>
      <c r="H3458" t="s">
        <v>15730</v>
      </c>
      <c r="I3458" t="s">
        <v>15730</v>
      </c>
      <c r="J3458">
        <v>0</v>
      </c>
    </row>
    <row r="3459" spans="1:10" x14ac:dyDescent="0.25">
      <c r="A3459" s="5" t="s">
        <v>8489</v>
      </c>
      <c r="B3459" s="5" t="s">
        <v>8490</v>
      </c>
      <c r="C3459" s="5">
        <v>2</v>
      </c>
      <c r="D3459" s="5" t="s">
        <v>24</v>
      </c>
      <c r="E3459" s="5" t="s">
        <v>201</v>
      </c>
      <c r="F3459" s="5" t="s">
        <v>1355</v>
      </c>
      <c r="G3459" s="5" t="s">
        <v>203</v>
      </c>
      <c r="H3459" t="s">
        <v>15730</v>
      </c>
      <c r="I3459" t="s">
        <v>15730</v>
      </c>
      <c r="J3459">
        <v>236</v>
      </c>
    </row>
    <row r="3460" spans="1:10" x14ac:dyDescent="0.25">
      <c r="A3460" s="5" t="s">
        <v>8491</v>
      </c>
      <c r="B3460" s="5" t="s">
        <v>8492</v>
      </c>
      <c r="C3460" s="5">
        <v>5</v>
      </c>
      <c r="D3460" s="5" t="s">
        <v>24</v>
      </c>
      <c r="E3460" s="5" t="s">
        <v>48</v>
      </c>
      <c r="F3460" s="5" t="s">
        <v>2391</v>
      </c>
      <c r="G3460" s="5" t="s">
        <v>50</v>
      </c>
      <c r="H3460" t="s">
        <v>15730</v>
      </c>
      <c r="I3460" t="s">
        <v>15730</v>
      </c>
      <c r="J3460">
        <v>240</v>
      </c>
    </row>
    <row r="3461" spans="1:10" x14ac:dyDescent="0.25">
      <c r="A3461" s="5" t="s">
        <v>8493</v>
      </c>
      <c r="B3461" s="5" t="s">
        <v>8494</v>
      </c>
      <c r="C3461" s="5">
        <v>1</v>
      </c>
      <c r="D3461" s="5" t="s">
        <v>24</v>
      </c>
      <c r="E3461" s="5" t="s">
        <v>48</v>
      </c>
      <c r="F3461" s="5" t="s">
        <v>8495</v>
      </c>
      <c r="G3461" s="5" t="s">
        <v>50</v>
      </c>
      <c r="H3461" t="s">
        <v>15730</v>
      </c>
      <c r="I3461" t="s">
        <v>15730</v>
      </c>
      <c r="J3461">
        <v>37.189599999999999</v>
      </c>
    </row>
    <row r="3462" spans="1:10" x14ac:dyDescent="0.25">
      <c r="A3462" s="5" t="s">
        <v>8496</v>
      </c>
      <c r="B3462" s="5" t="s">
        <v>8497</v>
      </c>
      <c r="C3462" s="5">
        <v>6</v>
      </c>
      <c r="D3462" s="5" t="s">
        <v>24</v>
      </c>
      <c r="E3462" s="5" t="s">
        <v>48</v>
      </c>
      <c r="F3462" s="5" t="s">
        <v>8498</v>
      </c>
      <c r="G3462" s="5" t="s">
        <v>50</v>
      </c>
      <c r="H3462" t="s">
        <v>15730</v>
      </c>
      <c r="I3462" t="s">
        <v>15730</v>
      </c>
      <c r="J3462">
        <v>292.24259999999998</v>
      </c>
    </row>
    <row r="3463" spans="1:10" x14ac:dyDescent="0.25">
      <c r="A3463" s="5" t="s">
        <v>8499</v>
      </c>
      <c r="B3463" s="5" t="s">
        <v>8500</v>
      </c>
      <c r="C3463" s="5">
        <v>1</v>
      </c>
      <c r="D3463" s="5" t="s">
        <v>24</v>
      </c>
      <c r="E3463" s="5" t="s">
        <v>48</v>
      </c>
      <c r="F3463" s="5" t="s">
        <v>8501</v>
      </c>
      <c r="G3463" s="5" t="s">
        <v>50</v>
      </c>
      <c r="H3463" t="s">
        <v>15730</v>
      </c>
      <c r="I3463" t="s">
        <v>15730</v>
      </c>
      <c r="J3463">
        <v>10.0724</v>
      </c>
    </row>
    <row r="3464" spans="1:10" x14ac:dyDescent="0.25">
      <c r="A3464" s="5" t="s">
        <v>8502</v>
      </c>
      <c r="B3464" s="5" t="s">
        <v>8503</v>
      </c>
      <c r="C3464" s="5">
        <v>2</v>
      </c>
      <c r="D3464" s="5" t="s">
        <v>24</v>
      </c>
      <c r="E3464" s="5" t="s">
        <v>53</v>
      </c>
      <c r="F3464" s="5" t="s">
        <v>3960</v>
      </c>
      <c r="G3464" s="5" t="s">
        <v>54</v>
      </c>
      <c r="H3464" t="s">
        <v>15707</v>
      </c>
      <c r="I3464" t="s">
        <v>15706</v>
      </c>
      <c r="J3464">
        <v>0</v>
      </c>
    </row>
    <row r="3465" spans="1:10" x14ac:dyDescent="0.25">
      <c r="A3465" s="5" t="s">
        <v>8504</v>
      </c>
      <c r="B3465" s="5" t="s">
        <v>8505</v>
      </c>
      <c r="C3465" s="5">
        <v>2</v>
      </c>
      <c r="D3465" s="5" t="s">
        <v>24</v>
      </c>
      <c r="E3465" s="5" t="s">
        <v>25</v>
      </c>
      <c r="F3465" s="5" t="s">
        <v>3960</v>
      </c>
      <c r="G3465" s="5" t="s">
        <v>27</v>
      </c>
      <c r="H3465" t="s">
        <v>15722</v>
      </c>
      <c r="I3465" t="s">
        <v>15706</v>
      </c>
      <c r="J3465">
        <v>0</v>
      </c>
    </row>
    <row r="3466" spans="1:10" x14ac:dyDescent="0.25">
      <c r="A3466" s="5" t="s">
        <v>8506</v>
      </c>
      <c r="B3466" s="5" t="s">
        <v>8507</v>
      </c>
      <c r="C3466" s="5">
        <v>1</v>
      </c>
      <c r="D3466" s="5" t="s">
        <v>24</v>
      </c>
      <c r="E3466" s="5" t="s">
        <v>48</v>
      </c>
      <c r="F3466" s="5" t="s">
        <v>3960</v>
      </c>
      <c r="G3466" s="5" t="s">
        <v>50</v>
      </c>
      <c r="H3466" t="s">
        <v>15730</v>
      </c>
      <c r="I3466" t="s">
        <v>15730</v>
      </c>
      <c r="J3466">
        <v>0</v>
      </c>
    </row>
    <row r="3467" spans="1:10" x14ac:dyDescent="0.25">
      <c r="A3467" s="5" t="s">
        <v>8508</v>
      </c>
      <c r="B3467" s="5" t="s">
        <v>8509</v>
      </c>
      <c r="C3467" s="5">
        <v>1</v>
      </c>
      <c r="D3467" s="5" t="s">
        <v>24</v>
      </c>
      <c r="E3467" s="5" t="s">
        <v>57</v>
      </c>
      <c r="F3467" s="5" t="s">
        <v>3960</v>
      </c>
      <c r="G3467" s="5" t="s">
        <v>59</v>
      </c>
      <c r="H3467" t="s">
        <v>15730</v>
      </c>
      <c r="I3467" t="s">
        <v>15730</v>
      </c>
      <c r="J3467">
        <v>0</v>
      </c>
    </row>
    <row r="3468" spans="1:10" x14ac:dyDescent="0.25">
      <c r="A3468" s="5" t="s">
        <v>8510</v>
      </c>
      <c r="B3468" s="5" t="s">
        <v>8511</v>
      </c>
      <c r="C3468" s="5">
        <v>2</v>
      </c>
      <c r="D3468" s="5" t="s">
        <v>24</v>
      </c>
      <c r="E3468" s="5" t="s">
        <v>57</v>
      </c>
      <c r="F3468" s="5" t="s">
        <v>8512</v>
      </c>
      <c r="G3468" s="5" t="s">
        <v>59</v>
      </c>
      <c r="H3468" t="s">
        <v>15730</v>
      </c>
      <c r="I3468" t="s">
        <v>15730</v>
      </c>
      <c r="J3468">
        <v>1932.56</v>
      </c>
    </row>
    <row r="3469" spans="1:10" x14ac:dyDescent="0.25">
      <c r="A3469" s="5" t="s">
        <v>8513</v>
      </c>
      <c r="B3469" s="5" t="s">
        <v>8514</v>
      </c>
      <c r="C3469" s="5">
        <v>6</v>
      </c>
      <c r="D3469" s="5" t="s">
        <v>24</v>
      </c>
      <c r="E3469" s="5" t="s">
        <v>63</v>
      </c>
      <c r="F3469" s="5" t="s">
        <v>3960</v>
      </c>
      <c r="G3469" s="5" t="s">
        <v>65</v>
      </c>
      <c r="H3469" t="s">
        <v>15707</v>
      </c>
      <c r="I3469" t="s">
        <v>15706</v>
      </c>
      <c r="J3469">
        <v>0</v>
      </c>
    </row>
    <row r="3470" spans="1:10" x14ac:dyDescent="0.25">
      <c r="A3470" s="5" t="s">
        <v>8515</v>
      </c>
      <c r="B3470" s="5" t="s">
        <v>8516</v>
      </c>
      <c r="C3470" s="5">
        <v>1</v>
      </c>
      <c r="D3470" s="5" t="s">
        <v>24</v>
      </c>
      <c r="H3470" t="s">
        <v>15707</v>
      </c>
      <c r="I3470" t="s">
        <v>15706</v>
      </c>
      <c r="J3470">
        <v>0</v>
      </c>
    </row>
    <row r="3471" spans="1:10" x14ac:dyDescent="0.25">
      <c r="A3471" s="5" t="s">
        <v>8517</v>
      </c>
      <c r="B3471" s="5" t="s">
        <v>8518</v>
      </c>
      <c r="C3471" s="5">
        <v>1</v>
      </c>
      <c r="D3471" s="5" t="s">
        <v>24</v>
      </c>
      <c r="E3471" s="5" t="s">
        <v>63</v>
      </c>
      <c r="F3471" s="5" t="s">
        <v>3960</v>
      </c>
      <c r="G3471" s="5" t="s">
        <v>65</v>
      </c>
      <c r="H3471" t="s">
        <v>15730</v>
      </c>
      <c r="I3471" t="s">
        <v>15730</v>
      </c>
      <c r="J3471">
        <v>0</v>
      </c>
    </row>
    <row r="3472" spans="1:10" x14ac:dyDescent="0.25">
      <c r="A3472" s="5" t="s">
        <v>8519</v>
      </c>
      <c r="B3472" s="5" t="s">
        <v>8520</v>
      </c>
      <c r="C3472" s="5">
        <v>1</v>
      </c>
      <c r="D3472" s="5" t="s">
        <v>24</v>
      </c>
      <c r="E3472" s="5" t="s">
        <v>63</v>
      </c>
      <c r="F3472" s="5" t="s">
        <v>3960</v>
      </c>
      <c r="G3472" s="5" t="s">
        <v>65</v>
      </c>
      <c r="H3472" t="s">
        <v>15730</v>
      </c>
      <c r="I3472" t="s">
        <v>15730</v>
      </c>
      <c r="J3472">
        <v>0</v>
      </c>
    </row>
    <row r="3473" spans="1:10" x14ac:dyDescent="0.25">
      <c r="A3473" s="5" t="s">
        <v>8521</v>
      </c>
      <c r="B3473" s="5" t="s">
        <v>8522</v>
      </c>
      <c r="C3473" s="5">
        <v>4</v>
      </c>
      <c r="D3473" s="5" t="s">
        <v>24</v>
      </c>
      <c r="E3473" s="5" t="s">
        <v>5702</v>
      </c>
      <c r="F3473" s="5" t="s">
        <v>8523</v>
      </c>
      <c r="G3473" s="5" t="s">
        <v>5703</v>
      </c>
      <c r="H3473" t="s">
        <v>15730</v>
      </c>
      <c r="I3473" t="s">
        <v>15730</v>
      </c>
      <c r="J3473">
        <v>518.98199999999997</v>
      </c>
    </row>
    <row r="3474" spans="1:10" x14ac:dyDescent="0.25">
      <c r="A3474" s="5" t="s">
        <v>8524</v>
      </c>
      <c r="B3474" s="5" t="s">
        <v>8525</v>
      </c>
      <c r="C3474" s="5">
        <v>1</v>
      </c>
      <c r="D3474" s="5" t="s">
        <v>24</v>
      </c>
      <c r="E3474" s="5" t="s">
        <v>53</v>
      </c>
      <c r="F3474" s="5" t="s">
        <v>3960</v>
      </c>
      <c r="G3474" s="5" t="s">
        <v>54</v>
      </c>
      <c r="H3474" t="s">
        <v>15722</v>
      </c>
      <c r="I3474" t="s">
        <v>15706</v>
      </c>
      <c r="J3474">
        <v>0</v>
      </c>
    </row>
    <row r="3475" spans="1:10" x14ac:dyDescent="0.25">
      <c r="A3475" s="5" t="s">
        <v>8526</v>
      </c>
      <c r="B3475" s="5" t="s">
        <v>8527</v>
      </c>
      <c r="C3475" s="5">
        <v>1</v>
      </c>
      <c r="D3475" s="5" t="s">
        <v>24</v>
      </c>
      <c r="E3475" s="5" t="s">
        <v>57</v>
      </c>
      <c r="F3475" s="5" t="s">
        <v>3960</v>
      </c>
      <c r="G3475" s="5" t="s">
        <v>59</v>
      </c>
      <c r="H3475" t="s">
        <v>15730</v>
      </c>
      <c r="I3475" t="s">
        <v>15730</v>
      </c>
      <c r="J3475">
        <v>0</v>
      </c>
    </row>
    <row r="3476" spans="1:10" x14ac:dyDescent="0.25">
      <c r="A3476" s="5" t="s">
        <v>8529</v>
      </c>
      <c r="B3476" s="5" t="s">
        <v>8530</v>
      </c>
      <c r="C3476" s="5">
        <v>2</v>
      </c>
      <c r="D3476" s="5" t="s">
        <v>24</v>
      </c>
      <c r="E3476" s="5" t="s">
        <v>57</v>
      </c>
      <c r="F3476" s="5" t="s">
        <v>3960</v>
      </c>
      <c r="G3476" s="5" t="s">
        <v>59</v>
      </c>
      <c r="H3476" t="s">
        <v>15730</v>
      </c>
      <c r="I3476" t="s">
        <v>15730</v>
      </c>
      <c r="J3476">
        <v>0</v>
      </c>
    </row>
    <row r="3477" spans="1:10" x14ac:dyDescent="0.25">
      <c r="A3477" s="5" t="s">
        <v>8531</v>
      </c>
      <c r="B3477" s="5" t="s">
        <v>8532</v>
      </c>
      <c r="C3477" s="5">
        <v>2</v>
      </c>
      <c r="D3477" s="5" t="s">
        <v>24</v>
      </c>
      <c r="H3477" t="s">
        <v>15707</v>
      </c>
      <c r="I3477" t="s">
        <v>15706</v>
      </c>
      <c r="J3477">
        <v>0</v>
      </c>
    </row>
    <row r="3478" spans="1:10" x14ac:dyDescent="0.25">
      <c r="A3478" s="5" t="s">
        <v>8533</v>
      </c>
      <c r="B3478" s="5" t="s">
        <v>8534</v>
      </c>
      <c r="C3478" s="5">
        <v>1</v>
      </c>
      <c r="D3478" s="5" t="s">
        <v>24</v>
      </c>
      <c r="E3478" s="5" t="s">
        <v>53</v>
      </c>
      <c r="F3478" s="5" t="s">
        <v>3960</v>
      </c>
      <c r="G3478" s="5" t="s">
        <v>54</v>
      </c>
      <c r="H3478" t="s">
        <v>15704</v>
      </c>
      <c r="I3478" t="s">
        <v>15703</v>
      </c>
      <c r="J3478">
        <v>0</v>
      </c>
    </row>
    <row r="3479" spans="1:10" x14ac:dyDescent="0.25">
      <c r="A3479" s="5" t="s">
        <v>8535</v>
      </c>
      <c r="B3479" s="5" t="s">
        <v>8536</v>
      </c>
      <c r="C3479" s="5">
        <v>6</v>
      </c>
      <c r="D3479" s="5" t="s">
        <v>24</v>
      </c>
      <c r="E3479" s="5" t="s">
        <v>188</v>
      </c>
      <c r="F3479" s="5" t="s">
        <v>3960</v>
      </c>
      <c r="G3479" s="5" t="s">
        <v>189</v>
      </c>
      <c r="H3479" t="s">
        <v>15730</v>
      </c>
      <c r="I3479" t="s">
        <v>15730</v>
      </c>
      <c r="J3479">
        <v>0</v>
      </c>
    </row>
    <row r="3480" spans="1:10" x14ac:dyDescent="0.25">
      <c r="A3480" s="5" t="s">
        <v>8537</v>
      </c>
      <c r="B3480" s="5" t="s">
        <v>8538</v>
      </c>
      <c r="C3480" s="5">
        <v>1</v>
      </c>
      <c r="D3480" s="5" t="s">
        <v>24</v>
      </c>
      <c r="E3480" s="5" t="s">
        <v>290</v>
      </c>
      <c r="F3480" s="5" t="s">
        <v>8539</v>
      </c>
      <c r="G3480" s="5" t="s">
        <v>292</v>
      </c>
      <c r="H3480" t="s">
        <v>15730</v>
      </c>
      <c r="I3480" t="s">
        <v>15730</v>
      </c>
      <c r="J3480">
        <v>30.33</v>
      </c>
    </row>
    <row r="3481" spans="1:10" x14ac:dyDescent="0.25">
      <c r="A3481" s="5" t="s">
        <v>8540</v>
      </c>
      <c r="B3481" s="5" t="s">
        <v>8541</v>
      </c>
      <c r="C3481" s="5">
        <v>6</v>
      </c>
      <c r="D3481" s="5" t="s">
        <v>24</v>
      </c>
      <c r="E3481" s="5" t="s">
        <v>72</v>
      </c>
      <c r="F3481" s="5" t="s">
        <v>8542</v>
      </c>
      <c r="G3481" s="5" t="s">
        <v>74</v>
      </c>
      <c r="H3481" t="s">
        <v>15717</v>
      </c>
      <c r="I3481" t="s">
        <v>15703</v>
      </c>
      <c r="J3481">
        <v>73.38</v>
      </c>
    </row>
    <row r="3482" spans="1:10" x14ac:dyDescent="0.25">
      <c r="A3482" s="5" t="s">
        <v>8543</v>
      </c>
      <c r="B3482" s="5" t="s">
        <v>8544</v>
      </c>
      <c r="C3482" s="5">
        <v>1</v>
      </c>
      <c r="D3482" s="5" t="s">
        <v>24</v>
      </c>
      <c r="E3482" s="5" t="s">
        <v>57</v>
      </c>
      <c r="F3482" s="5" t="s">
        <v>3960</v>
      </c>
      <c r="G3482" s="5" t="s">
        <v>59</v>
      </c>
      <c r="H3482" t="s">
        <v>15730</v>
      </c>
      <c r="I3482" t="s">
        <v>15730</v>
      </c>
      <c r="J3482">
        <v>0</v>
      </c>
    </row>
    <row r="3483" spans="1:10" x14ac:dyDescent="0.25">
      <c r="A3483" s="5" t="s">
        <v>8545</v>
      </c>
      <c r="B3483" s="5" t="s">
        <v>8546</v>
      </c>
      <c r="C3483" s="5">
        <v>1</v>
      </c>
      <c r="D3483" s="5" t="s">
        <v>24</v>
      </c>
      <c r="E3483" s="5" t="s">
        <v>446</v>
      </c>
      <c r="F3483" s="5" t="s">
        <v>3960</v>
      </c>
      <c r="G3483" s="5" t="s">
        <v>448</v>
      </c>
      <c r="H3483" t="s">
        <v>15714</v>
      </c>
      <c r="I3483" t="s">
        <v>15703</v>
      </c>
      <c r="J3483">
        <v>0</v>
      </c>
    </row>
    <row r="3484" spans="1:10" x14ac:dyDescent="0.25">
      <c r="A3484" s="5" t="s">
        <v>8547</v>
      </c>
      <c r="B3484" s="5" t="s">
        <v>8548</v>
      </c>
      <c r="C3484" s="5">
        <v>1</v>
      </c>
      <c r="D3484" s="5" t="s">
        <v>24</v>
      </c>
      <c r="E3484" s="5" t="s">
        <v>724</v>
      </c>
      <c r="F3484" s="5" t="s">
        <v>3960</v>
      </c>
      <c r="G3484" s="5" t="s">
        <v>725</v>
      </c>
      <c r="H3484" t="s">
        <v>15730</v>
      </c>
      <c r="I3484" t="s">
        <v>15730</v>
      </c>
      <c r="J3484">
        <v>0</v>
      </c>
    </row>
    <row r="3485" spans="1:10" x14ac:dyDescent="0.25">
      <c r="A3485" s="5" t="s">
        <v>8549</v>
      </c>
      <c r="B3485" s="5" t="s">
        <v>8550</v>
      </c>
      <c r="C3485" s="5">
        <v>4</v>
      </c>
      <c r="D3485" s="5" t="s">
        <v>24</v>
      </c>
      <c r="E3485" s="5" t="s">
        <v>258</v>
      </c>
      <c r="F3485" s="5" t="s">
        <v>3960</v>
      </c>
      <c r="G3485" s="5" t="s">
        <v>260</v>
      </c>
      <c r="H3485" t="s">
        <v>15730</v>
      </c>
      <c r="I3485" t="s">
        <v>15730</v>
      </c>
      <c r="J3485">
        <v>0</v>
      </c>
    </row>
    <row r="3486" spans="1:10" x14ac:dyDescent="0.25">
      <c r="A3486" s="5" t="s">
        <v>8551</v>
      </c>
      <c r="B3486" s="5" t="s">
        <v>8552</v>
      </c>
      <c r="C3486" s="5">
        <v>4</v>
      </c>
      <c r="D3486" s="5" t="s">
        <v>24</v>
      </c>
      <c r="E3486" s="5" t="s">
        <v>57</v>
      </c>
      <c r="F3486" s="5" t="s">
        <v>3960</v>
      </c>
      <c r="G3486" s="5" t="s">
        <v>59</v>
      </c>
      <c r="H3486" t="s">
        <v>15730</v>
      </c>
      <c r="I3486" t="s">
        <v>15730</v>
      </c>
      <c r="J3486">
        <v>0</v>
      </c>
    </row>
    <row r="3487" spans="1:10" x14ac:dyDescent="0.25">
      <c r="A3487" s="5" t="s">
        <v>8553</v>
      </c>
      <c r="B3487" s="5" t="s">
        <v>8554</v>
      </c>
      <c r="C3487" s="5">
        <v>5</v>
      </c>
      <c r="D3487" s="5" t="s">
        <v>24</v>
      </c>
      <c r="E3487" s="5" t="s">
        <v>72</v>
      </c>
      <c r="F3487" s="5" t="s">
        <v>3960</v>
      </c>
      <c r="G3487" s="5" t="s">
        <v>74</v>
      </c>
      <c r="H3487" t="s">
        <v>15730</v>
      </c>
      <c r="I3487" t="s">
        <v>15730</v>
      </c>
      <c r="J3487">
        <v>0</v>
      </c>
    </row>
    <row r="3488" spans="1:10" x14ac:dyDescent="0.25">
      <c r="A3488" s="5" t="s">
        <v>8555</v>
      </c>
      <c r="B3488" s="5" t="s">
        <v>8556</v>
      </c>
      <c r="C3488" s="5">
        <v>2</v>
      </c>
      <c r="D3488" s="5" t="s">
        <v>24</v>
      </c>
      <c r="E3488" s="5" t="s">
        <v>25</v>
      </c>
      <c r="F3488" s="5" t="s">
        <v>8557</v>
      </c>
      <c r="G3488" s="5" t="s">
        <v>27</v>
      </c>
      <c r="H3488" t="s">
        <v>15730</v>
      </c>
      <c r="I3488" t="s">
        <v>15730</v>
      </c>
      <c r="J3488">
        <v>82.9</v>
      </c>
    </row>
    <row r="3489" spans="1:10" x14ac:dyDescent="0.25">
      <c r="A3489" s="5" t="s">
        <v>8558</v>
      </c>
      <c r="B3489" s="5" t="s">
        <v>8559</v>
      </c>
      <c r="C3489" s="5">
        <v>1</v>
      </c>
      <c r="D3489" s="5" t="s">
        <v>24</v>
      </c>
      <c r="E3489" s="5" t="s">
        <v>258</v>
      </c>
      <c r="F3489" s="5" t="s">
        <v>3960</v>
      </c>
      <c r="G3489" s="5" t="s">
        <v>260</v>
      </c>
      <c r="H3489" t="s">
        <v>15730</v>
      </c>
      <c r="I3489" t="s">
        <v>15730</v>
      </c>
      <c r="J3489">
        <v>0</v>
      </c>
    </row>
    <row r="3490" spans="1:10" x14ac:dyDescent="0.25">
      <c r="A3490" s="5" t="s">
        <v>8560</v>
      </c>
      <c r="B3490" s="5" t="s">
        <v>8561</v>
      </c>
      <c r="C3490" s="5">
        <v>6</v>
      </c>
      <c r="D3490" s="5" t="s">
        <v>24</v>
      </c>
      <c r="E3490" s="5" t="s">
        <v>57</v>
      </c>
      <c r="F3490" s="5" t="s">
        <v>3960</v>
      </c>
      <c r="G3490" s="5" t="s">
        <v>59</v>
      </c>
      <c r="H3490" t="s">
        <v>15717</v>
      </c>
      <c r="I3490" t="s">
        <v>15703</v>
      </c>
      <c r="J3490">
        <v>0</v>
      </c>
    </row>
    <row r="3491" spans="1:10" x14ac:dyDescent="0.25">
      <c r="A3491" s="5" t="s">
        <v>8562</v>
      </c>
      <c r="B3491" s="5" t="s">
        <v>8563</v>
      </c>
      <c r="C3491" s="5">
        <v>77</v>
      </c>
      <c r="D3491" s="5" t="s">
        <v>24</v>
      </c>
      <c r="E3491" s="5" t="s">
        <v>72</v>
      </c>
      <c r="F3491" s="5" t="s">
        <v>3960</v>
      </c>
      <c r="G3491" s="5" t="s">
        <v>74</v>
      </c>
      <c r="H3491" t="s">
        <v>15730</v>
      </c>
      <c r="I3491" t="s">
        <v>15730</v>
      </c>
      <c r="J3491">
        <v>0</v>
      </c>
    </row>
    <row r="3492" spans="1:10" x14ac:dyDescent="0.25">
      <c r="A3492" s="5" t="s">
        <v>8565</v>
      </c>
      <c r="B3492" s="5" t="s">
        <v>8566</v>
      </c>
      <c r="C3492" s="5">
        <v>5</v>
      </c>
      <c r="D3492" s="5" t="s">
        <v>24</v>
      </c>
      <c r="E3492" s="5" t="s">
        <v>53</v>
      </c>
      <c r="F3492" s="5" t="s">
        <v>3960</v>
      </c>
      <c r="G3492" s="5" t="s">
        <v>54</v>
      </c>
      <c r="H3492" t="s">
        <v>15730</v>
      </c>
      <c r="I3492" t="s">
        <v>15730</v>
      </c>
      <c r="J3492">
        <v>0</v>
      </c>
    </row>
    <row r="3493" spans="1:10" x14ac:dyDescent="0.25">
      <c r="A3493" s="5" t="s">
        <v>8567</v>
      </c>
      <c r="B3493" s="5" t="s">
        <v>8568</v>
      </c>
      <c r="C3493" s="5">
        <v>1</v>
      </c>
      <c r="D3493" s="5" t="s">
        <v>24</v>
      </c>
      <c r="E3493" s="5" t="s">
        <v>53</v>
      </c>
      <c r="F3493" s="5" t="s">
        <v>3960</v>
      </c>
      <c r="G3493" s="5" t="s">
        <v>54</v>
      </c>
      <c r="H3493" t="s">
        <v>15730</v>
      </c>
      <c r="I3493" t="s">
        <v>15730</v>
      </c>
      <c r="J3493">
        <v>0</v>
      </c>
    </row>
    <row r="3494" spans="1:10" x14ac:dyDescent="0.25">
      <c r="A3494" s="5" t="s">
        <v>8569</v>
      </c>
      <c r="B3494" s="5" t="s">
        <v>8570</v>
      </c>
      <c r="C3494" s="5">
        <v>78</v>
      </c>
      <c r="D3494" s="5" t="s">
        <v>24</v>
      </c>
      <c r="E3494" s="5" t="s">
        <v>72</v>
      </c>
      <c r="F3494" s="5" t="s">
        <v>8571</v>
      </c>
      <c r="G3494" s="5" t="s">
        <v>74</v>
      </c>
      <c r="H3494" t="s">
        <v>15704</v>
      </c>
      <c r="I3494" t="s">
        <v>15703</v>
      </c>
      <c r="J3494">
        <v>15.982200000000001</v>
      </c>
    </row>
    <row r="3495" spans="1:10" x14ac:dyDescent="0.25">
      <c r="A3495" s="5" t="s">
        <v>8572</v>
      </c>
      <c r="B3495" s="5" t="s">
        <v>8573</v>
      </c>
      <c r="C3495" s="5">
        <v>3</v>
      </c>
      <c r="D3495" s="5" t="s">
        <v>24</v>
      </c>
      <c r="E3495" s="5" t="s">
        <v>15807</v>
      </c>
      <c r="F3495" s="5" t="s">
        <v>3960</v>
      </c>
      <c r="G3495" s="5" t="s">
        <v>15879</v>
      </c>
      <c r="H3495" t="s">
        <v>15730</v>
      </c>
      <c r="I3495" t="s">
        <v>15730</v>
      </c>
      <c r="J3495">
        <v>0</v>
      </c>
    </row>
    <row r="3496" spans="1:10" x14ac:dyDescent="0.25">
      <c r="A3496" s="5" t="s">
        <v>8574</v>
      </c>
      <c r="B3496" s="5" t="s">
        <v>8575</v>
      </c>
      <c r="C3496" s="5">
        <v>1</v>
      </c>
      <c r="D3496" s="5" t="s">
        <v>24</v>
      </c>
      <c r="E3496" s="5" t="s">
        <v>290</v>
      </c>
      <c r="F3496" s="5" t="s">
        <v>3960</v>
      </c>
      <c r="G3496" s="5" t="s">
        <v>292</v>
      </c>
      <c r="H3496" t="s">
        <v>15713</v>
      </c>
      <c r="I3496" t="s">
        <v>15703</v>
      </c>
      <c r="J3496">
        <v>0</v>
      </c>
    </row>
    <row r="3497" spans="1:10" x14ac:dyDescent="0.25">
      <c r="A3497" s="5" t="s">
        <v>8576</v>
      </c>
      <c r="B3497" s="5" t="s">
        <v>8577</v>
      </c>
      <c r="C3497" s="5">
        <v>3</v>
      </c>
      <c r="D3497" s="5" t="s">
        <v>24</v>
      </c>
      <c r="E3497" s="5" t="s">
        <v>25</v>
      </c>
      <c r="F3497" s="5" t="s">
        <v>8578</v>
      </c>
      <c r="G3497" s="5" t="s">
        <v>27</v>
      </c>
      <c r="H3497" t="s">
        <v>15716</v>
      </c>
      <c r="I3497" t="s">
        <v>15703</v>
      </c>
      <c r="J3497">
        <v>132.57</v>
      </c>
    </row>
    <row r="3498" spans="1:10" x14ac:dyDescent="0.25">
      <c r="A3498" s="5" t="s">
        <v>8579</v>
      </c>
      <c r="B3498" s="5" t="s">
        <v>8580</v>
      </c>
      <c r="C3498" s="5">
        <v>3</v>
      </c>
      <c r="D3498" s="5" t="s">
        <v>24</v>
      </c>
      <c r="E3498" s="5" t="s">
        <v>57</v>
      </c>
      <c r="F3498" s="5" t="s">
        <v>3960</v>
      </c>
      <c r="G3498" s="5" t="s">
        <v>59</v>
      </c>
      <c r="H3498" t="s">
        <v>15730</v>
      </c>
      <c r="I3498" t="s">
        <v>15730</v>
      </c>
      <c r="J3498">
        <v>0</v>
      </c>
    </row>
    <row r="3499" spans="1:10" x14ac:dyDescent="0.25">
      <c r="A3499" s="5" t="s">
        <v>8581</v>
      </c>
      <c r="B3499" s="5" t="s">
        <v>8582</v>
      </c>
      <c r="C3499" s="5">
        <v>5</v>
      </c>
      <c r="D3499" s="5" t="s">
        <v>24</v>
      </c>
      <c r="E3499" s="5" t="s">
        <v>151</v>
      </c>
      <c r="F3499" s="5" t="s">
        <v>3960</v>
      </c>
      <c r="G3499" s="5" t="s">
        <v>153</v>
      </c>
      <c r="H3499" t="s">
        <v>15730</v>
      </c>
      <c r="I3499" t="s">
        <v>15730</v>
      </c>
      <c r="J3499">
        <v>0</v>
      </c>
    </row>
    <row r="3500" spans="1:10" x14ac:dyDescent="0.25">
      <c r="A3500" s="5" t="s">
        <v>8583</v>
      </c>
      <c r="B3500" s="5" t="s">
        <v>8584</v>
      </c>
      <c r="C3500" s="5">
        <v>11</v>
      </c>
      <c r="D3500" s="5" t="s">
        <v>24</v>
      </c>
      <c r="E3500" s="5" t="s">
        <v>25</v>
      </c>
      <c r="F3500" s="5" t="s">
        <v>3960</v>
      </c>
      <c r="G3500" s="5" t="s">
        <v>27</v>
      </c>
      <c r="H3500" t="s">
        <v>15730</v>
      </c>
      <c r="I3500" t="s">
        <v>15730</v>
      </c>
      <c r="J3500">
        <v>0</v>
      </c>
    </row>
    <row r="3501" spans="1:10" x14ac:dyDescent="0.25">
      <c r="A3501" s="5" t="s">
        <v>8585</v>
      </c>
      <c r="B3501" s="5" t="s">
        <v>8586</v>
      </c>
      <c r="C3501" s="5">
        <v>15</v>
      </c>
      <c r="D3501" s="5" t="s">
        <v>24</v>
      </c>
      <c r="E3501" s="5" t="s">
        <v>25</v>
      </c>
      <c r="F3501" s="5" t="s">
        <v>3960</v>
      </c>
      <c r="G3501" s="5" t="s">
        <v>27</v>
      </c>
      <c r="H3501" t="s">
        <v>15730</v>
      </c>
      <c r="I3501" t="s">
        <v>15730</v>
      </c>
      <c r="J3501">
        <v>0</v>
      </c>
    </row>
    <row r="3502" spans="1:10" x14ac:dyDescent="0.25">
      <c r="A3502" s="5" t="s">
        <v>8587</v>
      </c>
      <c r="B3502" s="5" t="s">
        <v>8588</v>
      </c>
      <c r="C3502" s="5">
        <v>6</v>
      </c>
      <c r="D3502" s="5" t="s">
        <v>24</v>
      </c>
      <c r="E3502" s="5" t="s">
        <v>8589</v>
      </c>
      <c r="F3502" s="5" t="s">
        <v>8590</v>
      </c>
      <c r="G3502" s="5" t="s">
        <v>8591</v>
      </c>
      <c r="H3502" t="s">
        <v>15730</v>
      </c>
      <c r="I3502" t="s">
        <v>15730</v>
      </c>
      <c r="J3502">
        <v>8418.5999999999985</v>
      </c>
    </row>
    <row r="3503" spans="1:10" x14ac:dyDescent="0.25">
      <c r="A3503" s="5" t="s">
        <v>8592</v>
      </c>
      <c r="B3503" s="5" t="s">
        <v>8593</v>
      </c>
      <c r="C3503" s="5">
        <v>7</v>
      </c>
      <c r="D3503" s="5" t="s">
        <v>24</v>
      </c>
      <c r="E3503" s="5" t="s">
        <v>290</v>
      </c>
      <c r="F3503" s="5" t="s">
        <v>8594</v>
      </c>
      <c r="G3503" s="5" t="s">
        <v>292</v>
      </c>
      <c r="H3503" t="s">
        <v>15730</v>
      </c>
      <c r="I3503" t="s">
        <v>15730</v>
      </c>
      <c r="J3503">
        <v>2025.0300000000002</v>
      </c>
    </row>
    <row r="3504" spans="1:10" x14ac:dyDescent="0.25">
      <c r="A3504" s="5" t="s">
        <v>8595</v>
      </c>
      <c r="B3504" s="5" t="s">
        <v>8596</v>
      </c>
      <c r="C3504" s="5">
        <v>1</v>
      </c>
      <c r="D3504" s="5" t="s">
        <v>24</v>
      </c>
      <c r="E3504" s="5" t="s">
        <v>53</v>
      </c>
      <c r="F3504" s="5" t="s">
        <v>3960</v>
      </c>
      <c r="G3504" s="5" t="s">
        <v>54</v>
      </c>
      <c r="H3504" t="s">
        <v>15730</v>
      </c>
      <c r="I3504" t="s">
        <v>15730</v>
      </c>
      <c r="J3504">
        <v>0</v>
      </c>
    </row>
    <row r="3505" spans="1:10" x14ac:dyDescent="0.25">
      <c r="A3505" s="5" t="s">
        <v>8597</v>
      </c>
      <c r="B3505" s="5" t="s">
        <v>8598</v>
      </c>
      <c r="C3505" s="5">
        <v>1</v>
      </c>
      <c r="D3505" s="5" t="s">
        <v>24</v>
      </c>
      <c r="E3505" s="5" t="s">
        <v>57</v>
      </c>
      <c r="F3505" s="5" t="s">
        <v>3960</v>
      </c>
      <c r="G3505" s="5" t="s">
        <v>59</v>
      </c>
      <c r="H3505" t="s">
        <v>15707</v>
      </c>
      <c r="I3505" t="s">
        <v>15706</v>
      </c>
      <c r="J3505">
        <v>0</v>
      </c>
    </row>
    <row r="3506" spans="1:10" x14ac:dyDescent="0.25">
      <c r="A3506" s="5" t="s">
        <v>8599</v>
      </c>
      <c r="B3506" s="5" t="s">
        <v>8600</v>
      </c>
      <c r="C3506" s="5">
        <v>3</v>
      </c>
      <c r="D3506" s="5" t="s">
        <v>24</v>
      </c>
      <c r="E3506" s="5" t="s">
        <v>25</v>
      </c>
      <c r="F3506" s="5" t="s">
        <v>8601</v>
      </c>
      <c r="G3506" s="5" t="s">
        <v>27</v>
      </c>
      <c r="H3506" t="s">
        <v>15707</v>
      </c>
      <c r="I3506" t="s">
        <v>15706</v>
      </c>
      <c r="J3506">
        <v>42.75</v>
      </c>
    </row>
    <row r="3507" spans="1:10" x14ac:dyDescent="0.25">
      <c r="A3507" s="5" t="s">
        <v>8602</v>
      </c>
      <c r="B3507" s="5" t="s">
        <v>8603</v>
      </c>
      <c r="C3507" s="5">
        <v>5</v>
      </c>
      <c r="D3507" s="5" t="s">
        <v>24</v>
      </c>
      <c r="E3507" s="5" t="s">
        <v>57</v>
      </c>
      <c r="F3507" s="5" t="s">
        <v>3960</v>
      </c>
      <c r="G3507" s="5" t="s">
        <v>59</v>
      </c>
      <c r="H3507" t="s">
        <v>15730</v>
      </c>
      <c r="I3507" t="s">
        <v>15730</v>
      </c>
      <c r="J3507">
        <v>0</v>
      </c>
    </row>
    <row r="3508" spans="1:10" x14ac:dyDescent="0.25">
      <c r="A3508" s="5" t="s">
        <v>8604</v>
      </c>
      <c r="B3508" s="5" t="s">
        <v>8605</v>
      </c>
      <c r="C3508" s="5">
        <v>6</v>
      </c>
      <c r="D3508" s="5" t="s">
        <v>24</v>
      </c>
      <c r="E3508" s="5" t="s">
        <v>72</v>
      </c>
      <c r="F3508" s="5" t="s">
        <v>8606</v>
      </c>
      <c r="G3508" s="5" t="s">
        <v>74</v>
      </c>
      <c r="H3508" t="s">
        <v>15722</v>
      </c>
      <c r="I3508" t="s">
        <v>15706</v>
      </c>
      <c r="J3508">
        <v>236.04000000000002</v>
      </c>
    </row>
    <row r="3509" spans="1:10" x14ac:dyDescent="0.25">
      <c r="A3509" s="5" t="s">
        <v>8607</v>
      </c>
      <c r="B3509" s="5" t="s">
        <v>8608</v>
      </c>
      <c r="C3509" s="5">
        <v>1</v>
      </c>
      <c r="D3509" s="5" t="s">
        <v>24</v>
      </c>
      <c r="E3509" s="5" t="s">
        <v>57</v>
      </c>
      <c r="F3509" s="5" t="s">
        <v>3960</v>
      </c>
      <c r="G3509" s="5" t="s">
        <v>59</v>
      </c>
      <c r="H3509" t="s">
        <v>15730</v>
      </c>
      <c r="I3509" t="s">
        <v>15730</v>
      </c>
      <c r="J3509">
        <v>0</v>
      </c>
    </row>
    <row r="3510" spans="1:10" x14ac:dyDescent="0.25">
      <c r="A3510" s="5" t="s">
        <v>8609</v>
      </c>
      <c r="B3510" s="5" t="s">
        <v>8610</v>
      </c>
      <c r="C3510" s="5">
        <v>10</v>
      </c>
      <c r="D3510" s="5" t="s">
        <v>24</v>
      </c>
      <c r="E3510" s="5" t="s">
        <v>48</v>
      </c>
      <c r="F3510" s="5" t="s">
        <v>8611</v>
      </c>
      <c r="G3510" s="5" t="s">
        <v>50</v>
      </c>
      <c r="H3510" t="s">
        <v>15717</v>
      </c>
      <c r="I3510" t="s">
        <v>15703</v>
      </c>
      <c r="J3510">
        <v>576.30000000000007</v>
      </c>
    </row>
    <row r="3511" spans="1:10" x14ac:dyDescent="0.25">
      <c r="A3511" s="5" t="s">
        <v>8612</v>
      </c>
      <c r="B3511" s="5" t="s">
        <v>8613</v>
      </c>
      <c r="C3511" s="5">
        <v>4</v>
      </c>
      <c r="D3511" s="5" t="s">
        <v>24</v>
      </c>
      <c r="E3511" s="5" t="s">
        <v>112</v>
      </c>
      <c r="F3511" s="5" t="s">
        <v>7048</v>
      </c>
      <c r="G3511" s="5" t="s">
        <v>114</v>
      </c>
      <c r="H3511" t="s">
        <v>15707</v>
      </c>
      <c r="I3511" t="s">
        <v>15706</v>
      </c>
      <c r="J3511">
        <v>75.92</v>
      </c>
    </row>
    <row r="3512" spans="1:10" x14ac:dyDescent="0.25">
      <c r="A3512" s="5" t="s">
        <v>8614</v>
      </c>
      <c r="B3512" s="5" t="s">
        <v>8615</v>
      </c>
      <c r="C3512" s="5">
        <v>4</v>
      </c>
      <c r="D3512" s="5" t="s">
        <v>24</v>
      </c>
      <c r="E3512" s="5" t="s">
        <v>48</v>
      </c>
      <c r="F3512" s="5" t="s">
        <v>8616</v>
      </c>
      <c r="G3512" s="5" t="s">
        <v>50</v>
      </c>
      <c r="H3512" t="s">
        <v>15730</v>
      </c>
      <c r="I3512" t="s">
        <v>15730</v>
      </c>
      <c r="J3512">
        <v>11.007999999999999</v>
      </c>
    </row>
    <row r="3513" spans="1:10" x14ac:dyDescent="0.25">
      <c r="A3513" s="5" t="s">
        <v>8617</v>
      </c>
      <c r="B3513" s="5" t="s">
        <v>8618</v>
      </c>
      <c r="C3513" s="5">
        <v>1</v>
      </c>
      <c r="D3513" s="5" t="s">
        <v>24</v>
      </c>
      <c r="E3513" s="5" t="s">
        <v>48</v>
      </c>
      <c r="F3513" s="5" t="s">
        <v>8619</v>
      </c>
      <c r="G3513" s="5" t="s">
        <v>50</v>
      </c>
      <c r="H3513" t="s">
        <v>15707</v>
      </c>
      <c r="I3513" t="s">
        <v>15706</v>
      </c>
      <c r="J3513">
        <v>2.46</v>
      </c>
    </row>
    <row r="3514" spans="1:10" x14ac:dyDescent="0.25">
      <c r="A3514" s="5" t="s">
        <v>8620</v>
      </c>
      <c r="B3514" s="5" t="s">
        <v>8621</v>
      </c>
      <c r="C3514" s="5">
        <v>49</v>
      </c>
      <c r="D3514" s="5" t="s">
        <v>367</v>
      </c>
      <c r="E3514" s="5" t="s">
        <v>368</v>
      </c>
      <c r="F3514" s="5" t="s">
        <v>3960</v>
      </c>
      <c r="G3514" s="5" t="s">
        <v>369</v>
      </c>
      <c r="H3514" t="s">
        <v>15722</v>
      </c>
      <c r="I3514" t="s">
        <v>15706</v>
      </c>
      <c r="J3514">
        <v>0</v>
      </c>
    </row>
    <row r="3515" spans="1:10" x14ac:dyDescent="0.25">
      <c r="A3515" s="5" t="s">
        <v>8622</v>
      </c>
      <c r="B3515" s="5" t="s">
        <v>8623</v>
      </c>
      <c r="C3515" s="5">
        <v>2</v>
      </c>
      <c r="D3515" s="5" t="s">
        <v>24</v>
      </c>
      <c r="E3515" s="5" t="s">
        <v>72</v>
      </c>
      <c r="F3515" s="5" t="s">
        <v>8624</v>
      </c>
      <c r="G3515" s="5" t="s">
        <v>74</v>
      </c>
      <c r="H3515" t="s">
        <v>15715</v>
      </c>
      <c r="I3515" t="s">
        <v>15703</v>
      </c>
      <c r="J3515">
        <v>61.38</v>
      </c>
    </row>
    <row r="3516" spans="1:10" x14ac:dyDescent="0.25">
      <c r="A3516" s="5" t="s">
        <v>8625</v>
      </c>
      <c r="B3516" s="5" t="s">
        <v>8626</v>
      </c>
      <c r="C3516" s="5">
        <v>1</v>
      </c>
      <c r="D3516" s="5" t="s">
        <v>24</v>
      </c>
      <c r="E3516" s="5" t="s">
        <v>57</v>
      </c>
      <c r="F3516" s="5" t="s">
        <v>3960</v>
      </c>
      <c r="G3516" s="5" t="s">
        <v>59</v>
      </c>
      <c r="H3516" t="s">
        <v>15712</v>
      </c>
      <c r="I3516" t="s">
        <v>15706</v>
      </c>
      <c r="J3516">
        <v>0</v>
      </c>
    </row>
    <row r="3517" spans="1:10" x14ac:dyDescent="0.25">
      <c r="A3517" s="5" t="s">
        <v>8627</v>
      </c>
      <c r="B3517" s="5" t="s">
        <v>8628</v>
      </c>
      <c r="C3517" s="5">
        <v>3</v>
      </c>
      <c r="D3517" s="5" t="s">
        <v>24</v>
      </c>
      <c r="E3517" s="5" t="s">
        <v>72</v>
      </c>
      <c r="F3517" s="5" t="s">
        <v>3960</v>
      </c>
      <c r="G3517" s="5" t="s">
        <v>74</v>
      </c>
      <c r="H3517" t="s">
        <v>15714</v>
      </c>
      <c r="I3517" t="s">
        <v>15703</v>
      </c>
      <c r="J3517">
        <v>0</v>
      </c>
    </row>
    <row r="3518" spans="1:10" x14ac:dyDescent="0.25">
      <c r="A3518" s="5" t="s">
        <v>8629</v>
      </c>
      <c r="B3518" s="5" t="s">
        <v>8630</v>
      </c>
      <c r="C3518" s="5">
        <v>1</v>
      </c>
      <c r="D3518" s="5" t="s">
        <v>24</v>
      </c>
      <c r="E3518" s="5" t="s">
        <v>48</v>
      </c>
      <c r="F3518" s="5" t="s">
        <v>8631</v>
      </c>
      <c r="G3518" s="5" t="s">
        <v>50</v>
      </c>
      <c r="H3518" t="s">
        <v>15730</v>
      </c>
      <c r="I3518" t="s">
        <v>15730</v>
      </c>
      <c r="J3518">
        <v>10.481199999999999</v>
      </c>
    </row>
    <row r="3519" spans="1:10" x14ac:dyDescent="0.25">
      <c r="A3519" s="5" t="s">
        <v>8632</v>
      </c>
      <c r="B3519" s="5" t="s">
        <v>8633</v>
      </c>
      <c r="C3519" s="5">
        <v>2</v>
      </c>
      <c r="D3519" s="5" t="s">
        <v>24</v>
      </c>
      <c r="E3519" s="5" t="s">
        <v>57</v>
      </c>
      <c r="F3519" s="5" t="s">
        <v>3960</v>
      </c>
      <c r="G3519" s="5" t="s">
        <v>59</v>
      </c>
      <c r="H3519" t="s">
        <v>15713</v>
      </c>
      <c r="I3519" t="s">
        <v>15703</v>
      </c>
      <c r="J3519">
        <v>0</v>
      </c>
    </row>
    <row r="3520" spans="1:10" x14ac:dyDescent="0.25">
      <c r="A3520" s="5" t="s">
        <v>8634</v>
      </c>
      <c r="B3520" s="5" t="s">
        <v>8635</v>
      </c>
      <c r="C3520" s="5">
        <v>68</v>
      </c>
      <c r="D3520" s="5" t="s">
        <v>24</v>
      </c>
      <c r="E3520" s="5" t="s">
        <v>57</v>
      </c>
      <c r="F3520" s="5" t="s">
        <v>3960</v>
      </c>
      <c r="G3520" s="5" t="s">
        <v>59</v>
      </c>
      <c r="H3520" t="s">
        <v>15722</v>
      </c>
      <c r="I3520" t="s">
        <v>15706</v>
      </c>
      <c r="J3520">
        <v>0</v>
      </c>
    </row>
    <row r="3521" spans="1:10" x14ac:dyDescent="0.25">
      <c r="A3521" s="5" t="s">
        <v>8636</v>
      </c>
      <c r="B3521" s="5" t="s">
        <v>8637</v>
      </c>
      <c r="C3521" s="5">
        <v>1</v>
      </c>
      <c r="D3521" s="5" t="s">
        <v>62</v>
      </c>
      <c r="E3521" s="5" t="s">
        <v>387</v>
      </c>
      <c r="F3521" s="5" t="s">
        <v>7179</v>
      </c>
      <c r="G3521" s="5" t="s">
        <v>389</v>
      </c>
      <c r="H3521" t="s">
        <v>15707</v>
      </c>
      <c r="I3521" t="s">
        <v>15706</v>
      </c>
      <c r="J3521">
        <v>54</v>
      </c>
    </row>
    <row r="3522" spans="1:10" x14ac:dyDescent="0.25">
      <c r="A3522" s="5" t="s">
        <v>8638</v>
      </c>
      <c r="B3522" s="5" t="s">
        <v>8639</v>
      </c>
      <c r="C3522" s="5">
        <v>3</v>
      </c>
      <c r="D3522" s="5" t="s">
        <v>24</v>
      </c>
      <c r="E3522" s="5" t="s">
        <v>48</v>
      </c>
      <c r="F3522" s="5" t="s">
        <v>8640</v>
      </c>
      <c r="G3522" s="5" t="s">
        <v>50</v>
      </c>
      <c r="H3522" t="s">
        <v>15713</v>
      </c>
      <c r="I3522" t="s">
        <v>15703</v>
      </c>
      <c r="J3522">
        <v>62.539499999999997</v>
      </c>
    </row>
    <row r="3523" spans="1:10" x14ac:dyDescent="0.25">
      <c r="A3523" s="5" t="s">
        <v>8641</v>
      </c>
      <c r="B3523" s="5" t="s">
        <v>8642</v>
      </c>
      <c r="C3523" s="5">
        <v>3</v>
      </c>
      <c r="D3523" s="5" t="s">
        <v>24</v>
      </c>
      <c r="E3523" s="5" t="s">
        <v>944</v>
      </c>
      <c r="F3523" s="5" t="s">
        <v>2891</v>
      </c>
      <c r="G3523" s="5" t="s">
        <v>945</v>
      </c>
      <c r="H3523" t="s">
        <v>15707</v>
      </c>
      <c r="I3523" t="s">
        <v>15706</v>
      </c>
      <c r="J3523">
        <v>81</v>
      </c>
    </row>
    <row r="3524" spans="1:10" x14ac:dyDescent="0.25">
      <c r="A3524" s="5" t="s">
        <v>8643</v>
      </c>
      <c r="B3524" s="5" t="s">
        <v>8644</v>
      </c>
      <c r="C3524" s="5">
        <v>1</v>
      </c>
      <c r="D3524" s="5" t="s">
        <v>24</v>
      </c>
      <c r="E3524" s="5" t="s">
        <v>57</v>
      </c>
      <c r="F3524" s="5" t="s">
        <v>8645</v>
      </c>
      <c r="G3524" s="5" t="s">
        <v>59</v>
      </c>
      <c r="H3524" t="s">
        <v>15714</v>
      </c>
      <c r="I3524" t="s">
        <v>15703</v>
      </c>
      <c r="J3524">
        <v>107.88</v>
      </c>
    </row>
    <row r="3525" spans="1:10" x14ac:dyDescent="0.25">
      <c r="A3525" s="5" t="s">
        <v>8646</v>
      </c>
      <c r="B3525" s="5" t="s">
        <v>8647</v>
      </c>
      <c r="C3525" s="5">
        <v>100</v>
      </c>
      <c r="D3525" s="5" t="s">
        <v>24</v>
      </c>
      <c r="E3525" s="5" t="s">
        <v>72</v>
      </c>
      <c r="F3525" s="5" t="s">
        <v>8648</v>
      </c>
      <c r="G3525" s="5" t="s">
        <v>74</v>
      </c>
      <c r="H3525" t="s">
        <v>15730</v>
      </c>
      <c r="I3525" t="s">
        <v>15730</v>
      </c>
      <c r="J3525">
        <v>927</v>
      </c>
    </row>
    <row r="3526" spans="1:10" x14ac:dyDescent="0.25">
      <c r="A3526" s="5" t="s">
        <v>8649</v>
      </c>
      <c r="B3526" s="5" t="s">
        <v>8650</v>
      </c>
      <c r="C3526" s="5">
        <v>2</v>
      </c>
      <c r="D3526" s="5" t="s">
        <v>24</v>
      </c>
      <c r="E3526" s="5" t="s">
        <v>25</v>
      </c>
      <c r="F3526" s="5" t="s">
        <v>8651</v>
      </c>
      <c r="G3526" s="5" t="s">
        <v>27</v>
      </c>
      <c r="H3526" t="s">
        <v>15723</v>
      </c>
      <c r="I3526" t="s">
        <v>15706</v>
      </c>
      <c r="J3526">
        <v>27.32</v>
      </c>
    </row>
    <row r="3527" spans="1:10" x14ac:dyDescent="0.25">
      <c r="A3527" s="5" t="s">
        <v>8652</v>
      </c>
      <c r="B3527" s="5" t="s">
        <v>8653</v>
      </c>
      <c r="C3527" s="5">
        <v>13</v>
      </c>
      <c r="D3527" s="5" t="s">
        <v>24</v>
      </c>
      <c r="E3527" s="5" t="s">
        <v>63</v>
      </c>
      <c r="F3527" s="5" t="s">
        <v>3960</v>
      </c>
      <c r="G3527" s="5" t="s">
        <v>65</v>
      </c>
      <c r="H3527" t="s">
        <v>15730</v>
      </c>
      <c r="I3527" t="s">
        <v>15730</v>
      </c>
      <c r="J3527">
        <v>0</v>
      </c>
    </row>
    <row r="3528" spans="1:10" x14ac:dyDescent="0.25">
      <c r="A3528" s="5" t="s">
        <v>8654</v>
      </c>
      <c r="B3528" s="5" t="s">
        <v>8655</v>
      </c>
      <c r="C3528" s="5">
        <v>3</v>
      </c>
      <c r="D3528" s="5" t="s">
        <v>24</v>
      </c>
      <c r="E3528" s="5" t="s">
        <v>25</v>
      </c>
      <c r="F3528" s="5" t="s">
        <v>3960</v>
      </c>
      <c r="G3528" s="5" t="s">
        <v>27</v>
      </c>
      <c r="H3528" t="s">
        <v>15707</v>
      </c>
      <c r="I3528" t="s">
        <v>15706</v>
      </c>
      <c r="J3528">
        <v>0</v>
      </c>
    </row>
    <row r="3529" spans="1:10" x14ac:dyDescent="0.25">
      <c r="A3529" s="5" t="s">
        <v>8656</v>
      </c>
      <c r="B3529" s="5" t="s">
        <v>8657</v>
      </c>
      <c r="C3529" s="5">
        <v>1</v>
      </c>
      <c r="D3529" s="5" t="s">
        <v>24</v>
      </c>
      <c r="E3529" s="5" t="s">
        <v>63</v>
      </c>
      <c r="F3529" s="5" t="s">
        <v>8528</v>
      </c>
      <c r="G3529" s="5" t="s">
        <v>65</v>
      </c>
      <c r="H3529" t="s">
        <v>15730</v>
      </c>
      <c r="I3529" t="s">
        <v>15730</v>
      </c>
      <c r="J3529">
        <v>147</v>
      </c>
    </row>
    <row r="3530" spans="1:10" x14ac:dyDescent="0.25">
      <c r="A3530" s="5" t="s">
        <v>8658</v>
      </c>
      <c r="B3530" s="5" t="s">
        <v>8659</v>
      </c>
      <c r="C3530" s="5">
        <v>5</v>
      </c>
      <c r="D3530" s="5" t="s">
        <v>24</v>
      </c>
      <c r="E3530" s="5" t="s">
        <v>48</v>
      </c>
      <c r="F3530" s="5" t="s">
        <v>8660</v>
      </c>
      <c r="G3530" s="5" t="s">
        <v>50</v>
      </c>
      <c r="H3530" t="s">
        <v>15712</v>
      </c>
      <c r="I3530" t="s">
        <v>15706</v>
      </c>
      <c r="J3530">
        <v>27.416999999999998</v>
      </c>
    </row>
    <row r="3531" spans="1:10" x14ac:dyDescent="0.25">
      <c r="A3531" s="5" t="s">
        <v>8661</v>
      </c>
      <c r="B3531" s="5" t="s">
        <v>8662</v>
      </c>
      <c r="C3531" s="5">
        <v>3</v>
      </c>
      <c r="D3531" s="5" t="s">
        <v>24</v>
      </c>
      <c r="E3531" s="5" t="s">
        <v>25</v>
      </c>
      <c r="F3531" s="5" t="s">
        <v>3960</v>
      </c>
      <c r="G3531" s="5" t="s">
        <v>27</v>
      </c>
      <c r="H3531" t="s">
        <v>15723</v>
      </c>
      <c r="I3531" t="s">
        <v>15706</v>
      </c>
      <c r="J3531">
        <v>0</v>
      </c>
    </row>
    <row r="3532" spans="1:10" x14ac:dyDescent="0.25">
      <c r="A3532" s="5" t="s">
        <v>8663</v>
      </c>
      <c r="B3532" s="5" t="s">
        <v>8664</v>
      </c>
      <c r="C3532" s="5">
        <v>44</v>
      </c>
      <c r="D3532" s="5" t="s">
        <v>24</v>
      </c>
      <c r="E3532" s="5" t="s">
        <v>25</v>
      </c>
      <c r="F3532" s="5" t="s">
        <v>1105</v>
      </c>
      <c r="G3532" s="5" t="s">
        <v>27</v>
      </c>
      <c r="H3532" t="s">
        <v>15715</v>
      </c>
      <c r="I3532" t="s">
        <v>15703</v>
      </c>
      <c r="J3532">
        <v>48.400000000000006</v>
      </c>
    </row>
    <row r="3533" spans="1:10" x14ac:dyDescent="0.25">
      <c r="A3533" s="5" t="s">
        <v>8665</v>
      </c>
      <c r="B3533" s="5" t="s">
        <v>8666</v>
      </c>
      <c r="C3533" s="5">
        <v>18</v>
      </c>
      <c r="D3533" s="5" t="s">
        <v>24</v>
      </c>
      <c r="E3533" s="5" t="s">
        <v>145</v>
      </c>
      <c r="F3533" s="5" t="s">
        <v>3960</v>
      </c>
      <c r="G3533" s="5" t="s">
        <v>146</v>
      </c>
      <c r="H3533" t="s">
        <v>15730</v>
      </c>
      <c r="I3533" t="s">
        <v>15730</v>
      </c>
      <c r="J3533">
        <v>0</v>
      </c>
    </row>
    <row r="3534" spans="1:10" x14ac:dyDescent="0.25">
      <c r="A3534" s="5" t="s">
        <v>8667</v>
      </c>
      <c r="B3534" s="5" t="s">
        <v>8668</v>
      </c>
      <c r="C3534" s="5">
        <v>10</v>
      </c>
      <c r="D3534" s="5" t="s">
        <v>24</v>
      </c>
      <c r="E3534" s="5" t="s">
        <v>72</v>
      </c>
      <c r="F3534" s="5" t="s">
        <v>8669</v>
      </c>
      <c r="G3534" s="5" t="s">
        <v>74</v>
      </c>
      <c r="H3534" t="s">
        <v>15730</v>
      </c>
      <c r="I3534" t="s">
        <v>15730</v>
      </c>
      <c r="J3534">
        <v>232.60000000000002</v>
      </c>
    </row>
    <row r="3535" spans="1:10" x14ac:dyDescent="0.25">
      <c r="A3535" s="5" t="s">
        <v>8670</v>
      </c>
      <c r="B3535" s="5" t="s">
        <v>8671</v>
      </c>
      <c r="C3535" s="5">
        <v>9</v>
      </c>
      <c r="D3535" s="5" t="s">
        <v>24</v>
      </c>
      <c r="E3535" s="5" t="s">
        <v>63</v>
      </c>
      <c r="F3535" s="5" t="s">
        <v>3960</v>
      </c>
      <c r="G3535" s="5" t="s">
        <v>65</v>
      </c>
      <c r="H3535" t="s">
        <v>15730</v>
      </c>
      <c r="I3535" t="s">
        <v>15730</v>
      </c>
      <c r="J3535">
        <v>0</v>
      </c>
    </row>
    <row r="3536" spans="1:10" x14ac:dyDescent="0.25">
      <c r="A3536" s="5" t="s">
        <v>8672</v>
      </c>
      <c r="B3536" s="5" t="s">
        <v>8673</v>
      </c>
      <c r="C3536" s="5">
        <v>4</v>
      </c>
      <c r="D3536" s="5" t="s">
        <v>24</v>
      </c>
      <c r="E3536" s="5" t="s">
        <v>25</v>
      </c>
      <c r="F3536" s="5" t="s">
        <v>8674</v>
      </c>
      <c r="G3536" s="5" t="s">
        <v>27</v>
      </c>
      <c r="H3536" t="s">
        <v>15707</v>
      </c>
      <c r="I3536" t="s">
        <v>15706</v>
      </c>
      <c r="J3536">
        <v>217.04</v>
      </c>
    </row>
    <row r="3537" spans="1:10" x14ac:dyDescent="0.25">
      <c r="A3537" s="5" t="s">
        <v>8675</v>
      </c>
      <c r="B3537" s="5" t="s">
        <v>8676</v>
      </c>
      <c r="C3537" s="5">
        <v>1</v>
      </c>
      <c r="D3537" s="5" t="s">
        <v>24</v>
      </c>
      <c r="E3537" s="5" t="s">
        <v>57</v>
      </c>
      <c r="F3537" s="5" t="s">
        <v>3960</v>
      </c>
      <c r="G3537" s="5" t="s">
        <v>59</v>
      </c>
      <c r="H3537" t="s">
        <v>15730</v>
      </c>
      <c r="I3537" t="s">
        <v>15730</v>
      </c>
      <c r="J3537">
        <v>0</v>
      </c>
    </row>
    <row r="3538" spans="1:10" x14ac:dyDescent="0.25">
      <c r="A3538" s="5" t="s">
        <v>8677</v>
      </c>
      <c r="B3538" s="5" t="s">
        <v>8678</v>
      </c>
      <c r="C3538" s="5">
        <v>7</v>
      </c>
      <c r="D3538" s="5" t="s">
        <v>24</v>
      </c>
      <c r="E3538" s="5" t="s">
        <v>48</v>
      </c>
      <c r="F3538" s="5" t="s">
        <v>8679</v>
      </c>
      <c r="G3538" s="5" t="s">
        <v>50</v>
      </c>
      <c r="H3538" t="s">
        <v>15730</v>
      </c>
      <c r="I3538" t="s">
        <v>15730</v>
      </c>
      <c r="J3538">
        <v>28.28</v>
      </c>
    </row>
    <row r="3539" spans="1:10" x14ac:dyDescent="0.25">
      <c r="A3539" s="5" t="s">
        <v>8680</v>
      </c>
      <c r="B3539" s="5" t="s">
        <v>8681</v>
      </c>
      <c r="C3539" s="5">
        <v>8</v>
      </c>
      <c r="D3539" s="5" t="s">
        <v>24</v>
      </c>
      <c r="E3539" s="5" t="s">
        <v>63</v>
      </c>
      <c r="F3539" s="5" t="s">
        <v>8682</v>
      </c>
      <c r="G3539" s="5" t="s">
        <v>65</v>
      </c>
      <c r="H3539" t="s">
        <v>15714</v>
      </c>
      <c r="I3539" t="s">
        <v>15703</v>
      </c>
      <c r="J3539">
        <v>1.3879999999999999</v>
      </c>
    </row>
    <row r="3540" spans="1:10" x14ac:dyDescent="0.25">
      <c r="A3540" s="5" t="s">
        <v>8683</v>
      </c>
      <c r="B3540" s="5" t="s">
        <v>8684</v>
      </c>
      <c r="C3540" s="5">
        <v>1</v>
      </c>
      <c r="D3540" s="5" t="s">
        <v>24</v>
      </c>
      <c r="E3540" s="5" t="s">
        <v>25</v>
      </c>
      <c r="F3540" s="5" t="s">
        <v>3960</v>
      </c>
      <c r="G3540" s="5" t="s">
        <v>27</v>
      </c>
      <c r="H3540" t="s">
        <v>15717</v>
      </c>
      <c r="I3540" t="s">
        <v>15703</v>
      </c>
      <c r="J3540">
        <v>0</v>
      </c>
    </row>
    <row r="3541" spans="1:10" x14ac:dyDescent="0.25">
      <c r="A3541" s="5" t="s">
        <v>8685</v>
      </c>
      <c r="B3541" s="5" t="s">
        <v>8686</v>
      </c>
      <c r="C3541" s="5">
        <v>2</v>
      </c>
      <c r="D3541" s="5" t="s">
        <v>24</v>
      </c>
      <c r="E3541" s="5" t="s">
        <v>53</v>
      </c>
      <c r="F3541" s="5" t="s">
        <v>3960</v>
      </c>
      <c r="G3541" s="5" t="s">
        <v>54</v>
      </c>
      <c r="H3541" t="s">
        <v>15730</v>
      </c>
      <c r="I3541" t="s">
        <v>15730</v>
      </c>
      <c r="J3541">
        <v>0</v>
      </c>
    </row>
    <row r="3542" spans="1:10" x14ac:dyDescent="0.25">
      <c r="A3542" s="5" t="s">
        <v>8687</v>
      </c>
      <c r="B3542" s="5" t="s">
        <v>8688</v>
      </c>
      <c r="C3542" s="5">
        <v>2</v>
      </c>
      <c r="D3542" s="5" t="s">
        <v>62</v>
      </c>
      <c r="E3542" s="5" t="s">
        <v>387</v>
      </c>
      <c r="F3542" s="5" t="s">
        <v>1445</v>
      </c>
      <c r="G3542" s="5" t="s">
        <v>389</v>
      </c>
      <c r="H3542" t="s">
        <v>15714</v>
      </c>
      <c r="I3542" t="s">
        <v>15703</v>
      </c>
      <c r="J3542">
        <v>22.5</v>
      </c>
    </row>
    <row r="3543" spans="1:10" x14ac:dyDescent="0.25">
      <c r="A3543" s="5" t="s">
        <v>8689</v>
      </c>
      <c r="B3543" s="5" t="s">
        <v>8690</v>
      </c>
      <c r="C3543" s="5">
        <v>1</v>
      </c>
      <c r="D3543" s="5" t="s">
        <v>62</v>
      </c>
      <c r="E3543" s="5" t="s">
        <v>387</v>
      </c>
      <c r="F3543" s="5" t="s">
        <v>8691</v>
      </c>
      <c r="G3543" s="5" t="s">
        <v>389</v>
      </c>
      <c r="H3543" t="s">
        <v>15730</v>
      </c>
      <c r="I3543" t="s">
        <v>15730</v>
      </c>
      <c r="J3543">
        <v>205.2</v>
      </c>
    </row>
    <row r="3544" spans="1:10" x14ac:dyDescent="0.25">
      <c r="A3544" s="5" t="s">
        <v>8692</v>
      </c>
      <c r="B3544" s="5" t="s">
        <v>8693</v>
      </c>
      <c r="C3544" s="5">
        <v>1</v>
      </c>
      <c r="D3544" s="5" t="s">
        <v>24</v>
      </c>
      <c r="H3544" t="s">
        <v>15730</v>
      </c>
      <c r="I3544" t="s">
        <v>15730</v>
      </c>
      <c r="J3544">
        <v>0</v>
      </c>
    </row>
    <row r="3545" spans="1:10" x14ac:dyDescent="0.25">
      <c r="A3545" s="5" t="s">
        <v>8694</v>
      </c>
      <c r="B3545" s="5" t="s">
        <v>8695</v>
      </c>
      <c r="C3545" s="5">
        <v>4</v>
      </c>
      <c r="D3545" s="5" t="s">
        <v>24</v>
      </c>
      <c r="E3545" s="5" t="s">
        <v>63</v>
      </c>
      <c r="F3545" s="5" t="s">
        <v>3960</v>
      </c>
      <c r="G3545" s="5" t="s">
        <v>65</v>
      </c>
      <c r="H3545" t="s">
        <v>15715</v>
      </c>
      <c r="I3545" t="s">
        <v>15703</v>
      </c>
      <c r="J3545">
        <v>0</v>
      </c>
    </row>
    <row r="3546" spans="1:10" x14ac:dyDescent="0.25">
      <c r="A3546" s="5" t="s">
        <v>8696</v>
      </c>
      <c r="B3546" s="5" t="s">
        <v>8697</v>
      </c>
      <c r="C3546" s="5">
        <v>10</v>
      </c>
      <c r="D3546" s="5" t="s">
        <v>24</v>
      </c>
      <c r="E3546" s="5" t="s">
        <v>72</v>
      </c>
      <c r="F3546" s="5" t="s">
        <v>3057</v>
      </c>
      <c r="G3546" s="5" t="s">
        <v>74</v>
      </c>
      <c r="H3546" t="s">
        <v>15730</v>
      </c>
      <c r="I3546" t="s">
        <v>15730</v>
      </c>
      <c r="J3546">
        <v>64.800000000000011</v>
      </c>
    </row>
    <row r="3547" spans="1:10" x14ac:dyDescent="0.25">
      <c r="A3547" s="5" t="s">
        <v>8698</v>
      </c>
      <c r="B3547" s="5" t="s">
        <v>8699</v>
      </c>
      <c r="C3547" s="5">
        <v>1</v>
      </c>
      <c r="D3547" s="5" t="s">
        <v>24</v>
      </c>
      <c r="E3547" s="5" t="s">
        <v>25</v>
      </c>
      <c r="F3547" s="5" t="s">
        <v>3960</v>
      </c>
      <c r="G3547" s="5" t="s">
        <v>27</v>
      </c>
      <c r="H3547" t="s">
        <v>15712</v>
      </c>
      <c r="I3547" t="s">
        <v>15706</v>
      </c>
      <c r="J3547">
        <v>0</v>
      </c>
    </row>
    <row r="3548" spans="1:10" x14ac:dyDescent="0.25">
      <c r="A3548" s="5" t="s">
        <v>8700</v>
      </c>
      <c r="B3548" s="5" t="s">
        <v>8701</v>
      </c>
      <c r="C3548" s="5">
        <v>5</v>
      </c>
      <c r="D3548" s="5" t="s">
        <v>24</v>
      </c>
      <c r="E3548" s="5" t="s">
        <v>25</v>
      </c>
      <c r="F3548" s="5" t="s">
        <v>3960</v>
      </c>
      <c r="G3548" s="5" t="s">
        <v>27</v>
      </c>
      <c r="H3548" t="s">
        <v>15716</v>
      </c>
      <c r="I3548" t="s">
        <v>15703</v>
      </c>
      <c r="J3548">
        <v>0</v>
      </c>
    </row>
    <row r="3549" spans="1:10" x14ac:dyDescent="0.25">
      <c r="A3549" s="5" t="s">
        <v>8702</v>
      </c>
      <c r="B3549" s="5" t="s">
        <v>8703</v>
      </c>
      <c r="C3549" s="5">
        <v>2</v>
      </c>
      <c r="D3549" s="5" t="s">
        <v>24</v>
      </c>
      <c r="E3549" s="5" t="s">
        <v>25</v>
      </c>
      <c r="F3549" s="5" t="s">
        <v>8704</v>
      </c>
      <c r="G3549" s="5" t="s">
        <v>27</v>
      </c>
      <c r="H3549" t="s">
        <v>15722</v>
      </c>
      <c r="I3549" t="s">
        <v>15706</v>
      </c>
      <c r="J3549">
        <v>124.7</v>
      </c>
    </row>
    <row r="3550" spans="1:10" x14ac:dyDescent="0.25">
      <c r="A3550" s="5" t="s">
        <v>8705</v>
      </c>
      <c r="B3550" s="5" t="s">
        <v>8706</v>
      </c>
      <c r="C3550" s="5">
        <v>1000</v>
      </c>
      <c r="D3550" s="5" t="s">
        <v>62</v>
      </c>
      <c r="E3550" s="5" t="s">
        <v>53</v>
      </c>
      <c r="F3550" s="5" t="s">
        <v>1068</v>
      </c>
      <c r="G3550" s="5" t="s">
        <v>54</v>
      </c>
      <c r="H3550" t="s">
        <v>15707</v>
      </c>
      <c r="I3550" t="s">
        <v>15706</v>
      </c>
      <c r="J3550">
        <v>68.5</v>
      </c>
    </row>
    <row r="3551" spans="1:10" x14ac:dyDescent="0.25">
      <c r="A3551" s="5" t="s">
        <v>8707</v>
      </c>
      <c r="B3551" s="5" t="s">
        <v>8708</v>
      </c>
      <c r="C3551" s="5">
        <v>22</v>
      </c>
      <c r="D3551" s="5" t="s">
        <v>24</v>
      </c>
      <c r="H3551" t="s">
        <v>15730</v>
      </c>
      <c r="I3551" t="s">
        <v>15730</v>
      </c>
      <c r="J3551">
        <v>0</v>
      </c>
    </row>
    <row r="3552" spans="1:10" x14ac:dyDescent="0.25">
      <c r="A3552" s="5" t="s">
        <v>8709</v>
      </c>
      <c r="B3552" s="5" t="s">
        <v>8710</v>
      </c>
      <c r="C3552" s="5">
        <v>1</v>
      </c>
      <c r="D3552" s="5" t="s">
        <v>24</v>
      </c>
      <c r="E3552" s="5" t="s">
        <v>171</v>
      </c>
      <c r="F3552" s="5" t="s">
        <v>3960</v>
      </c>
      <c r="G3552" s="5" t="s">
        <v>173</v>
      </c>
      <c r="H3552" t="s">
        <v>15730</v>
      </c>
      <c r="I3552" t="s">
        <v>15730</v>
      </c>
      <c r="J3552">
        <v>0</v>
      </c>
    </row>
    <row r="3553" spans="1:10" x14ac:dyDescent="0.25">
      <c r="A3553" s="5" t="s">
        <v>8711</v>
      </c>
      <c r="B3553" s="5" t="s">
        <v>8712</v>
      </c>
      <c r="C3553" s="5">
        <v>2</v>
      </c>
      <c r="D3553" s="5" t="s">
        <v>62</v>
      </c>
      <c r="E3553" s="5" t="s">
        <v>48</v>
      </c>
      <c r="F3553" s="5" t="s">
        <v>8713</v>
      </c>
      <c r="G3553" s="5" t="s">
        <v>50</v>
      </c>
      <c r="H3553" t="s">
        <v>15712</v>
      </c>
      <c r="I3553" t="s">
        <v>15706</v>
      </c>
      <c r="J3553">
        <v>100.86</v>
      </c>
    </row>
    <row r="3554" spans="1:10" x14ac:dyDescent="0.25">
      <c r="A3554" s="5" t="s">
        <v>8714</v>
      </c>
      <c r="B3554" s="5" t="s">
        <v>8715</v>
      </c>
      <c r="C3554" s="5">
        <v>2</v>
      </c>
      <c r="D3554" s="5" t="s">
        <v>24</v>
      </c>
      <c r="E3554" s="5" t="s">
        <v>53</v>
      </c>
      <c r="F3554" s="5" t="s">
        <v>3960</v>
      </c>
      <c r="G3554" s="5" t="s">
        <v>54</v>
      </c>
      <c r="H3554" t="s">
        <v>15712</v>
      </c>
      <c r="I3554" t="s">
        <v>15706</v>
      </c>
      <c r="J3554">
        <v>0</v>
      </c>
    </row>
    <row r="3555" spans="1:10" x14ac:dyDescent="0.25">
      <c r="A3555" s="5" t="s">
        <v>8716</v>
      </c>
      <c r="B3555" s="5" t="s">
        <v>8717</v>
      </c>
      <c r="C3555" s="5">
        <v>1</v>
      </c>
      <c r="D3555" s="5" t="s">
        <v>24</v>
      </c>
      <c r="E3555" s="5" t="s">
        <v>8718</v>
      </c>
      <c r="F3555" s="5" t="s">
        <v>8719</v>
      </c>
      <c r="G3555" s="5" t="s">
        <v>8720</v>
      </c>
      <c r="H3555" t="s">
        <v>15723</v>
      </c>
      <c r="I3555" t="s">
        <v>15706</v>
      </c>
      <c r="J3555">
        <v>993</v>
      </c>
    </row>
    <row r="3556" spans="1:10" x14ac:dyDescent="0.25">
      <c r="A3556" s="5" t="s">
        <v>8721</v>
      </c>
      <c r="B3556" s="5" t="s">
        <v>8722</v>
      </c>
      <c r="C3556" s="5">
        <v>1</v>
      </c>
      <c r="D3556" s="5" t="s">
        <v>24</v>
      </c>
      <c r="E3556" s="5" t="s">
        <v>48</v>
      </c>
      <c r="F3556" s="5" t="s">
        <v>8723</v>
      </c>
      <c r="G3556" s="5" t="s">
        <v>50</v>
      </c>
      <c r="H3556" t="s">
        <v>15714</v>
      </c>
      <c r="I3556" t="s">
        <v>15703</v>
      </c>
      <c r="J3556">
        <v>102.3</v>
      </c>
    </row>
    <row r="3557" spans="1:10" x14ac:dyDescent="0.25">
      <c r="A3557" s="5" t="s">
        <v>8724</v>
      </c>
      <c r="B3557" s="5" t="s">
        <v>8725</v>
      </c>
      <c r="C3557" s="5">
        <v>20</v>
      </c>
      <c r="D3557" s="5" t="s">
        <v>24</v>
      </c>
      <c r="E3557" s="5" t="s">
        <v>63</v>
      </c>
      <c r="F3557" s="5" t="s">
        <v>8726</v>
      </c>
      <c r="G3557" s="5" t="s">
        <v>65</v>
      </c>
      <c r="H3557" t="s">
        <v>15715</v>
      </c>
      <c r="I3557" t="s">
        <v>15703</v>
      </c>
      <c r="J3557">
        <v>15.731999999999999</v>
      </c>
    </row>
    <row r="3558" spans="1:10" x14ac:dyDescent="0.25">
      <c r="A3558" s="5" t="s">
        <v>8727</v>
      </c>
      <c r="B3558" s="5" t="s">
        <v>8728</v>
      </c>
      <c r="C3558" s="5">
        <v>2</v>
      </c>
      <c r="D3558" s="5" t="s">
        <v>24</v>
      </c>
      <c r="E3558" s="5" t="s">
        <v>12899</v>
      </c>
      <c r="F3558" s="5" t="s">
        <v>3960</v>
      </c>
      <c r="G3558" s="5" t="s">
        <v>12901</v>
      </c>
      <c r="H3558" t="s">
        <v>15714</v>
      </c>
      <c r="I3558" t="s">
        <v>15703</v>
      </c>
      <c r="J3558">
        <v>0</v>
      </c>
    </row>
    <row r="3559" spans="1:10" x14ac:dyDescent="0.25">
      <c r="A3559" s="5" t="s">
        <v>8729</v>
      </c>
      <c r="B3559" s="5" t="s">
        <v>8730</v>
      </c>
      <c r="C3559" s="5">
        <v>1</v>
      </c>
      <c r="D3559" s="5" t="s">
        <v>24</v>
      </c>
      <c r="E3559" s="5" t="s">
        <v>57</v>
      </c>
      <c r="F3559" s="5" t="s">
        <v>3960</v>
      </c>
      <c r="G3559" s="5" t="s">
        <v>59</v>
      </c>
      <c r="H3559" t="s">
        <v>15730</v>
      </c>
      <c r="I3559" t="s">
        <v>15730</v>
      </c>
      <c r="J3559">
        <v>0</v>
      </c>
    </row>
    <row r="3560" spans="1:10" x14ac:dyDescent="0.25">
      <c r="A3560" s="5" t="s">
        <v>8731</v>
      </c>
      <c r="B3560" s="5" t="s">
        <v>8732</v>
      </c>
      <c r="C3560" s="5">
        <v>24</v>
      </c>
      <c r="D3560" s="5" t="s">
        <v>24</v>
      </c>
      <c r="E3560" s="5" t="s">
        <v>6825</v>
      </c>
      <c r="F3560" s="5" t="s">
        <v>3960</v>
      </c>
      <c r="G3560" s="5" t="s">
        <v>6826</v>
      </c>
      <c r="H3560" t="s">
        <v>15722</v>
      </c>
      <c r="I3560" t="s">
        <v>15706</v>
      </c>
      <c r="J3560">
        <v>0</v>
      </c>
    </row>
    <row r="3561" spans="1:10" x14ac:dyDescent="0.25">
      <c r="A3561" s="5" t="s">
        <v>8733</v>
      </c>
      <c r="B3561" s="5" t="s">
        <v>8734</v>
      </c>
      <c r="C3561" s="5">
        <v>14</v>
      </c>
      <c r="D3561" s="5" t="s">
        <v>24</v>
      </c>
      <c r="E3561" s="5" t="s">
        <v>72</v>
      </c>
      <c r="F3561" s="5" t="s">
        <v>3960</v>
      </c>
      <c r="G3561" s="5" t="s">
        <v>74</v>
      </c>
      <c r="H3561" t="s">
        <v>15707</v>
      </c>
      <c r="I3561" t="s">
        <v>15706</v>
      </c>
      <c r="J3561">
        <v>0</v>
      </c>
    </row>
    <row r="3562" spans="1:10" x14ac:dyDescent="0.25">
      <c r="A3562" s="5" t="s">
        <v>8735</v>
      </c>
      <c r="B3562" s="5" t="s">
        <v>8736</v>
      </c>
      <c r="C3562" s="5">
        <v>6</v>
      </c>
      <c r="D3562" s="5" t="s">
        <v>24</v>
      </c>
      <c r="E3562" s="5" t="s">
        <v>57</v>
      </c>
      <c r="F3562" s="5" t="s">
        <v>3960</v>
      </c>
      <c r="G3562" s="5" t="s">
        <v>59</v>
      </c>
      <c r="H3562" t="s">
        <v>15730</v>
      </c>
      <c r="I3562" t="s">
        <v>15730</v>
      </c>
      <c r="J3562">
        <v>0</v>
      </c>
    </row>
    <row r="3563" spans="1:10" x14ac:dyDescent="0.25">
      <c r="A3563" s="5" t="s">
        <v>8737</v>
      </c>
      <c r="B3563" s="5" t="s">
        <v>8738</v>
      </c>
      <c r="C3563" s="5">
        <v>2</v>
      </c>
      <c r="D3563" s="5" t="s">
        <v>24</v>
      </c>
      <c r="E3563" s="5" t="s">
        <v>53</v>
      </c>
      <c r="F3563" s="5" t="s">
        <v>3960</v>
      </c>
      <c r="G3563" s="5" t="s">
        <v>54</v>
      </c>
      <c r="H3563" t="s">
        <v>15704</v>
      </c>
      <c r="I3563" t="s">
        <v>15703</v>
      </c>
      <c r="J3563">
        <v>0</v>
      </c>
    </row>
    <row r="3564" spans="1:10" x14ac:dyDescent="0.25">
      <c r="A3564" s="5" t="s">
        <v>8739</v>
      </c>
      <c r="B3564" s="5" t="s">
        <v>8740</v>
      </c>
      <c r="C3564" s="5">
        <v>4</v>
      </c>
      <c r="D3564" s="5" t="s">
        <v>24</v>
      </c>
      <c r="E3564" s="5" t="s">
        <v>63</v>
      </c>
      <c r="F3564" s="5" t="s">
        <v>3960</v>
      </c>
      <c r="G3564" s="5" t="s">
        <v>65</v>
      </c>
      <c r="H3564" t="s">
        <v>15730</v>
      </c>
      <c r="I3564" t="s">
        <v>15730</v>
      </c>
      <c r="J3564">
        <v>0</v>
      </c>
    </row>
    <row r="3565" spans="1:10" x14ac:dyDescent="0.25">
      <c r="A3565" s="5" t="s">
        <v>8741</v>
      </c>
      <c r="B3565" s="5" t="s">
        <v>8742</v>
      </c>
      <c r="C3565" s="5">
        <v>2</v>
      </c>
      <c r="D3565" s="5" t="s">
        <v>24</v>
      </c>
      <c r="E3565" s="5" t="s">
        <v>57</v>
      </c>
      <c r="F3565" s="5" t="s">
        <v>3960</v>
      </c>
      <c r="G3565" s="5" t="s">
        <v>59</v>
      </c>
      <c r="H3565" t="s">
        <v>15730</v>
      </c>
      <c r="I3565" t="s">
        <v>15730</v>
      </c>
      <c r="J3565">
        <v>0</v>
      </c>
    </row>
    <row r="3566" spans="1:10" x14ac:dyDescent="0.25">
      <c r="A3566" s="5" t="s">
        <v>8743</v>
      </c>
      <c r="B3566" s="5" t="s">
        <v>8744</v>
      </c>
      <c r="C3566" s="5">
        <v>2</v>
      </c>
      <c r="D3566" s="5" t="s">
        <v>24</v>
      </c>
      <c r="E3566" s="5" t="s">
        <v>290</v>
      </c>
      <c r="F3566" s="5" t="s">
        <v>8745</v>
      </c>
      <c r="G3566" s="5" t="s">
        <v>292</v>
      </c>
      <c r="H3566" t="s">
        <v>15730</v>
      </c>
      <c r="I3566" t="s">
        <v>15730</v>
      </c>
      <c r="J3566">
        <v>20.56</v>
      </c>
    </row>
    <row r="3567" spans="1:10" x14ac:dyDescent="0.25">
      <c r="A3567" s="5" t="s">
        <v>8746</v>
      </c>
      <c r="B3567" s="5" t="s">
        <v>8747</v>
      </c>
      <c r="C3567" s="5">
        <v>4</v>
      </c>
      <c r="D3567" s="5" t="s">
        <v>24</v>
      </c>
      <c r="E3567" s="5" t="s">
        <v>1083</v>
      </c>
      <c r="F3567" s="5" t="s">
        <v>3960</v>
      </c>
      <c r="G3567" s="5" t="s">
        <v>1084</v>
      </c>
      <c r="H3567" t="s">
        <v>15730</v>
      </c>
      <c r="I3567" t="s">
        <v>15730</v>
      </c>
      <c r="J3567">
        <v>0</v>
      </c>
    </row>
    <row r="3568" spans="1:10" x14ac:dyDescent="0.25">
      <c r="A3568" s="5" t="s">
        <v>8748</v>
      </c>
      <c r="B3568" s="5" t="s">
        <v>8749</v>
      </c>
      <c r="C3568" s="5">
        <v>2</v>
      </c>
      <c r="D3568" s="5" t="s">
        <v>24</v>
      </c>
      <c r="E3568" s="5" t="s">
        <v>1083</v>
      </c>
      <c r="F3568" s="5" t="s">
        <v>3960</v>
      </c>
      <c r="G3568" s="5" t="s">
        <v>1084</v>
      </c>
      <c r="H3568" t="s">
        <v>15730</v>
      </c>
      <c r="I3568" t="s">
        <v>15730</v>
      </c>
      <c r="J3568">
        <v>0</v>
      </c>
    </row>
    <row r="3569" spans="1:10" x14ac:dyDescent="0.25">
      <c r="A3569" s="5" t="s">
        <v>8750</v>
      </c>
      <c r="B3569" s="5" t="s">
        <v>8751</v>
      </c>
      <c r="C3569" s="5">
        <v>46</v>
      </c>
      <c r="D3569" s="5" t="s">
        <v>24</v>
      </c>
      <c r="E3569" s="5" t="s">
        <v>72</v>
      </c>
      <c r="F3569" s="5" t="s">
        <v>8752</v>
      </c>
      <c r="G3569" s="5" t="s">
        <v>74</v>
      </c>
      <c r="H3569" t="s">
        <v>15730</v>
      </c>
      <c r="I3569" t="s">
        <v>15730</v>
      </c>
      <c r="J3569">
        <v>1127</v>
      </c>
    </row>
    <row r="3570" spans="1:10" x14ac:dyDescent="0.25">
      <c r="A3570" s="5" t="s">
        <v>8753</v>
      </c>
      <c r="B3570" s="5" t="s">
        <v>8754</v>
      </c>
      <c r="C3570" s="5">
        <v>40</v>
      </c>
      <c r="D3570" s="5" t="s">
        <v>24</v>
      </c>
      <c r="E3570" s="5" t="s">
        <v>72</v>
      </c>
      <c r="F3570" s="5" t="s">
        <v>3960</v>
      </c>
      <c r="G3570" s="5" t="s">
        <v>74</v>
      </c>
      <c r="H3570" t="s">
        <v>15730</v>
      </c>
      <c r="I3570" t="s">
        <v>15730</v>
      </c>
      <c r="J3570">
        <v>0</v>
      </c>
    </row>
    <row r="3571" spans="1:10" x14ac:dyDescent="0.25">
      <c r="A3571" s="5" t="s">
        <v>8755</v>
      </c>
      <c r="B3571" s="5" t="s">
        <v>8756</v>
      </c>
      <c r="C3571" s="5">
        <v>1</v>
      </c>
      <c r="D3571" s="5" t="s">
        <v>24</v>
      </c>
      <c r="E3571" s="5" t="s">
        <v>72</v>
      </c>
      <c r="F3571" s="5" t="s">
        <v>8757</v>
      </c>
      <c r="G3571" s="5" t="s">
        <v>74</v>
      </c>
      <c r="H3571" t="s">
        <v>15730</v>
      </c>
      <c r="I3571" t="s">
        <v>15730</v>
      </c>
      <c r="J3571">
        <v>24.09</v>
      </c>
    </row>
    <row r="3572" spans="1:10" x14ac:dyDescent="0.25">
      <c r="A3572" s="5" t="s">
        <v>8758</v>
      </c>
      <c r="B3572" s="5" t="s">
        <v>8759</v>
      </c>
      <c r="C3572" s="5">
        <v>9</v>
      </c>
      <c r="D3572" s="5" t="s">
        <v>24</v>
      </c>
      <c r="E3572" s="5" t="s">
        <v>72</v>
      </c>
      <c r="F3572" s="5" t="s">
        <v>3960</v>
      </c>
      <c r="G3572" s="5" t="s">
        <v>74</v>
      </c>
      <c r="H3572" t="s">
        <v>15730</v>
      </c>
      <c r="I3572" t="s">
        <v>15730</v>
      </c>
      <c r="J3572">
        <v>0</v>
      </c>
    </row>
    <row r="3573" spans="1:10" x14ac:dyDescent="0.25">
      <c r="A3573" s="5" t="s">
        <v>8760</v>
      </c>
      <c r="B3573" s="5" t="s">
        <v>8761</v>
      </c>
      <c r="C3573" s="5">
        <v>7</v>
      </c>
      <c r="D3573" s="5" t="s">
        <v>24</v>
      </c>
      <c r="E3573" s="5" t="s">
        <v>63</v>
      </c>
      <c r="F3573" s="5" t="s">
        <v>3960</v>
      </c>
      <c r="G3573" s="5" t="s">
        <v>65</v>
      </c>
      <c r="H3573" t="s">
        <v>15730</v>
      </c>
      <c r="I3573" t="s">
        <v>15730</v>
      </c>
      <c r="J3573">
        <v>0</v>
      </c>
    </row>
    <row r="3574" spans="1:10" x14ac:dyDescent="0.25">
      <c r="A3574" s="5" t="s">
        <v>8762</v>
      </c>
      <c r="B3574" s="5" t="s">
        <v>8763</v>
      </c>
      <c r="C3574" s="5">
        <v>1</v>
      </c>
      <c r="D3574" s="5" t="s">
        <v>24</v>
      </c>
      <c r="E3574" s="5" t="s">
        <v>72</v>
      </c>
      <c r="F3574" s="5" t="s">
        <v>8764</v>
      </c>
      <c r="G3574" s="5" t="s">
        <v>74</v>
      </c>
      <c r="H3574" t="s">
        <v>15730</v>
      </c>
      <c r="I3574" t="s">
        <v>15730</v>
      </c>
      <c r="J3574">
        <v>22.63</v>
      </c>
    </row>
    <row r="3575" spans="1:10" x14ac:dyDescent="0.25">
      <c r="A3575" s="5" t="s">
        <v>8765</v>
      </c>
      <c r="B3575" s="5" t="s">
        <v>8766</v>
      </c>
      <c r="C3575" s="5">
        <v>1</v>
      </c>
      <c r="D3575" s="5" t="s">
        <v>24</v>
      </c>
      <c r="E3575" s="5" t="s">
        <v>8767</v>
      </c>
      <c r="F3575" s="5" t="s">
        <v>3960</v>
      </c>
      <c r="G3575" s="5" t="s">
        <v>8768</v>
      </c>
      <c r="H3575" t="s">
        <v>15730</v>
      </c>
      <c r="I3575" t="s">
        <v>15730</v>
      </c>
      <c r="J3575">
        <v>0</v>
      </c>
    </row>
    <row r="3576" spans="1:10" x14ac:dyDescent="0.25">
      <c r="A3576" s="5" t="s">
        <v>8769</v>
      </c>
      <c r="B3576" s="5" t="s">
        <v>8770</v>
      </c>
      <c r="C3576" s="5">
        <v>2</v>
      </c>
      <c r="D3576" s="5" t="s">
        <v>24</v>
      </c>
      <c r="E3576" s="5" t="s">
        <v>25</v>
      </c>
      <c r="F3576" s="5" t="s">
        <v>8771</v>
      </c>
      <c r="G3576" s="5" t="s">
        <v>27</v>
      </c>
      <c r="H3576" t="s">
        <v>15714</v>
      </c>
      <c r="I3576" t="s">
        <v>15703</v>
      </c>
      <c r="J3576">
        <v>198.56</v>
      </c>
    </row>
    <row r="3577" spans="1:10" x14ac:dyDescent="0.25">
      <c r="A3577" s="5" t="s">
        <v>8772</v>
      </c>
      <c r="B3577" s="5" t="s">
        <v>8773</v>
      </c>
      <c r="C3577" s="5">
        <v>10</v>
      </c>
      <c r="D3577" s="5" t="s">
        <v>24</v>
      </c>
      <c r="E3577" s="5" t="s">
        <v>72</v>
      </c>
      <c r="F3577" s="5" t="s">
        <v>4395</v>
      </c>
      <c r="G3577" s="5" t="s">
        <v>74</v>
      </c>
      <c r="H3577" t="s">
        <v>15730</v>
      </c>
      <c r="I3577" t="s">
        <v>15730</v>
      </c>
      <c r="J3577">
        <v>11.6</v>
      </c>
    </row>
    <row r="3578" spans="1:10" x14ac:dyDescent="0.25">
      <c r="A3578" s="5" t="s">
        <v>8774</v>
      </c>
      <c r="B3578" s="5" t="s">
        <v>8775</v>
      </c>
      <c r="C3578" s="5">
        <v>1</v>
      </c>
      <c r="D3578" s="5" t="s">
        <v>24</v>
      </c>
      <c r="E3578" s="5" t="s">
        <v>53</v>
      </c>
      <c r="F3578" s="5" t="s">
        <v>3960</v>
      </c>
      <c r="G3578" s="5" t="s">
        <v>54</v>
      </c>
      <c r="H3578" t="s">
        <v>15714</v>
      </c>
      <c r="I3578" t="s">
        <v>15703</v>
      </c>
      <c r="J3578">
        <v>0</v>
      </c>
    </row>
    <row r="3579" spans="1:10" x14ac:dyDescent="0.25">
      <c r="A3579" s="5" t="s">
        <v>8776</v>
      </c>
      <c r="B3579" s="5" t="s">
        <v>8777</v>
      </c>
      <c r="C3579" s="5">
        <v>2</v>
      </c>
      <c r="D3579" s="5" t="s">
        <v>24</v>
      </c>
      <c r="E3579" s="5" t="s">
        <v>25</v>
      </c>
      <c r="F3579" s="5" t="s">
        <v>8778</v>
      </c>
      <c r="G3579" s="5" t="s">
        <v>27</v>
      </c>
      <c r="H3579" t="s">
        <v>15730</v>
      </c>
      <c r="I3579" t="s">
        <v>15730</v>
      </c>
      <c r="J3579">
        <v>805.72</v>
      </c>
    </row>
    <row r="3580" spans="1:10" x14ac:dyDescent="0.25">
      <c r="A3580" s="5" t="s">
        <v>8779</v>
      </c>
      <c r="B3580" s="5" t="s">
        <v>8780</v>
      </c>
      <c r="C3580" s="5">
        <v>1</v>
      </c>
      <c r="D3580" s="5" t="s">
        <v>24</v>
      </c>
      <c r="E3580" s="5" t="s">
        <v>1185</v>
      </c>
      <c r="F3580" s="5" t="s">
        <v>3960</v>
      </c>
      <c r="G3580" s="5" t="s">
        <v>1187</v>
      </c>
      <c r="H3580" t="s">
        <v>15730</v>
      </c>
      <c r="I3580" t="s">
        <v>15730</v>
      </c>
      <c r="J3580">
        <v>0</v>
      </c>
    </row>
    <row r="3581" spans="1:10" x14ac:dyDescent="0.25">
      <c r="A3581" s="5" t="s">
        <v>8781</v>
      </c>
      <c r="B3581" s="5" t="s">
        <v>8782</v>
      </c>
      <c r="C3581" s="5">
        <v>1</v>
      </c>
      <c r="D3581" s="5" t="s">
        <v>24</v>
      </c>
      <c r="E3581" s="5" t="s">
        <v>2142</v>
      </c>
      <c r="F3581" s="5" t="s">
        <v>3960</v>
      </c>
      <c r="G3581" s="5" t="s">
        <v>2143</v>
      </c>
      <c r="H3581" t="s">
        <v>15730</v>
      </c>
      <c r="I3581" t="s">
        <v>15730</v>
      </c>
      <c r="J3581">
        <v>0</v>
      </c>
    </row>
    <row r="3582" spans="1:10" x14ac:dyDescent="0.25">
      <c r="A3582" s="5" t="s">
        <v>8783</v>
      </c>
      <c r="B3582" s="5" t="s">
        <v>8784</v>
      </c>
      <c r="C3582" s="5">
        <v>3</v>
      </c>
      <c r="D3582" s="5" t="s">
        <v>7464</v>
      </c>
      <c r="E3582" s="5" t="s">
        <v>25</v>
      </c>
      <c r="F3582" s="5" t="s">
        <v>8785</v>
      </c>
      <c r="G3582" s="5" t="s">
        <v>27</v>
      </c>
      <c r="H3582" t="s">
        <v>15730</v>
      </c>
      <c r="I3582" t="s">
        <v>15730</v>
      </c>
      <c r="J3582">
        <v>316.26</v>
      </c>
    </row>
    <row r="3583" spans="1:10" x14ac:dyDescent="0.25">
      <c r="A3583" s="5" t="s">
        <v>8786</v>
      </c>
      <c r="B3583" s="5" t="s">
        <v>8787</v>
      </c>
      <c r="C3583" s="5">
        <v>1</v>
      </c>
      <c r="D3583" s="5" t="s">
        <v>24</v>
      </c>
      <c r="H3583" t="s">
        <v>15730</v>
      </c>
      <c r="I3583" t="s">
        <v>15730</v>
      </c>
      <c r="J3583">
        <v>0</v>
      </c>
    </row>
    <row r="3584" spans="1:10" x14ac:dyDescent="0.25">
      <c r="A3584" s="5" t="s">
        <v>8788</v>
      </c>
      <c r="B3584" s="5" t="s">
        <v>8789</v>
      </c>
      <c r="C3584" s="5">
        <v>25</v>
      </c>
      <c r="D3584" s="5" t="s">
        <v>24</v>
      </c>
      <c r="E3584" s="5" t="s">
        <v>151</v>
      </c>
      <c r="F3584" s="5" t="s">
        <v>8790</v>
      </c>
      <c r="G3584" s="5" t="s">
        <v>153</v>
      </c>
      <c r="H3584" t="s">
        <v>15730</v>
      </c>
      <c r="I3584" t="s">
        <v>15730</v>
      </c>
      <c r="J3584">
        <v>873.75000000000011</v>
      </c>
    </row>
    <row r="3585" spans="1:10" x14ac:dyDescent="0.25">
      <c r="A3585" s="5" t="s">
        <v>8791</v>
      </c>
      <c r="B3585" s="5" t="s">
        <v>8792</v>
      </c>
      <c r="C3585" s="5">
        <v>1</v>
      </c>
      <c r="D3585" s="5" t="s">
        <v>24</v>
      </c>
      <c r="E3585" s="5" t="s">
        <v>57</v>
      </c>
      <c r="F3585" s="5" t="s">
        <v>629</v>
      </c>
      <c r="G3585" s="5" t="s">
        <v>59</v>
      </c>
      <c r="H3585" t="s">
        <v>15730</v>
      </c>
      <c r="I3585" t="s">
        <v>15730</v>
      </c>
      <c r="J3585">
        <v>50</v>
      </c>
    </row>
    <row r="3586" spans="1:10" x14ac:dyDescent="0.25">
      <c r="A3586" s="5" t="s">
        <v>8793</v>
      </c>
      <c r="B3586" s="5" t="s">
        <v>8794</v>
      </c>
      <c r="C3586" s="5">
        <v>10</v>
      </c>
      <c r="D3586" s="5" t="s">
        <v>24</v>
      </c>
      <c r="E3586" s="5" t="s">
        <v>63</v>
      </c>
      <c r="F3586" s="5" t="s">
        <v>3960</v>
      </c>
      <c r="G3586" s="5" t="s">
        <v>65</v>
      </c>
      <c r="H3586" t="s">
        <v>15730</v>
      </c>
      <c r="I3586" t="s">
        <v>15730</v>
      </c>
      <c r="J3586">
        <v>0</v>
      </c>
    </row>
    <row r="3587" spans="1:10" x14ac:dyDescent="0.25">
      <c r="A3587" s="5" t="s">
        <v>8796</v>
      </c>
      <c r="B3587" s="5" t="s">
        <v>8797</v>
      </c>
      <c r="C3587" s="5">
        <v>3</v>
      </c>
      <c r="D3587" s="5" t="s">
        <v>24</v>
      </c>
      <c r="E3587" s="5" t="s">
        <v>25</v>
      </c>
      <c r="F3587" s="5" t="s">
        <v>3960</v>
      </c>
      <c r="G3587" s="5" t="s">
        <v>27</v>
      </c>
      <c r="H3587" t="s">
        <v>15712</v>
      </c>
      <c r="I3587" t="s">
        <v>15706</v>
      </c>
      <c r="J3587">
        <v>0</v>
      </c>
    </row>
    <row r="3588" spans="1:10" x14ac:dyDescent="0.25">
      <c r="A3588" s="5" t="s">
        <v>8798</v>
      </c>
      <c r="B3588" s="5" t="s">
        <v>8799</v>
      </c>
      <c r="C3588" s="5">
        <v>1</v>
      </c>
      <c r="D3588" s="5" t="s">
        <v>62</v>
      </c>
      <c r="E3588" s="5" t="s">
        <v>387</v>
      </c>
      <c r="F3588" s="5" t="s">
        <v>6725</v>
      </c>
      <c r="G3588" s="5" t="s">
        <v>389</v>
      </c>
      <c r="H3588" t="s">
        <v>15723</v>
      </c>
      <c r="I3588" t="s">
        <v>15706</v>
      </c>
      <c r="J3588">
        <v>22.5</v>
      </c>
    </row>
    <row r="3589" spans="1:10" x14ac:dyDescent="0.25">
      <c r="A3589" s="5" t="s">
        <v>8800</v>
      </c>
      <c r="B3589" s="5" t="s">
        <v>8801</v>
      </c>
      <c r="C3589" s="5">
        <v>7</v>
      </c>
      <c r="D3589" s="5" t="s">
        <v>24</v>
      </c>
      <c r="H3589" t="s">
        <v>15730</v>
      </c>
      <c r="I3589" t="s">
        <v>15730</v>
      </c>
      <c r="J3589">
        <v>0</v>
      </c>
    </row>
    <row r="3590" spans="1:10" x14ac:dyDescent="0.25">
      <c r="A3590" s="5" t="s">
        <v>8802</v>
      </c>
      <c r="B3590" s="5" t="s">
        <v>8803</v>
      </c>
      <c r="C3590" s="5">
        <v>1</v>
      </c>
      <c r="D3590" s="5" t="s">
        <v>62</v>
      </c>
      <c r="E3590" s="5" t="s">
        <v>48</v>
      </c>
      <c r="F3590" s="5" t="s">
        <v>8804</v>
      </c>
      <c r="G3590" s="5" t="s">
        <v>50</v>
      </c>
      <c r="H3590" t="s">
        <v>15707</v>
      </c>
      <c r="I3590" t="s">
        <v>15706</v>
      </c>
      <c r="J3590">
        <v>17.245999999999999</v>
      </c>
    </row>
    <row r="3591" spans="1:10" x14ac:dyDescent="0.25">
      <c r="A3591" s="5" t="s">
        <v>8805</v>
      </c>
      <c r="B3591" s="5" t="s">
        <v>8806</v>
      </c>
      <c r="C3591" s="5">
        <v>1</v>
      </c>
      <c r="D3591" s="5" t="s">
        <v>24</v>
      </c>
      <c r="H3591" t="s">
        <v>15730</v>
      </c>
      <c r="I3591" t="s">
        <v>15730</v>
      </c>
      <c r="J3591">
        <v>0</v>
      </c>
    </row>
    <row r="3592" spans="1:10" x14ac:dyDescent="0.25">
      <c r="A3592" s="5" t="s">
        <v>8807</v>
      </c>
      <c r="B3592" s="5" t="s">
        <v>8808</v>
      </c>
      <c r="C3592" s="5">
        <v>2</v>
      </c>
      <c r="D3592" s="5" t="s">
        <v>24</v>
      </c>
      <c r="E3592" s="5" t="s">
        <v>25</v>
      </c>
      <c r="F3592" s="5" t="s">
        <v>3960</v>
      </c>
      <c r="G3592" s="5" t="s">
        <v>27</v>
      </c>
      <c r="H3592" t="s">
        <v>15722</v>
      </c>
      <c r="I3592" t="s">
        <v>15706</v>
      </c>
      <c r="J3592">
        <v>0</v>
      </c>
    </row>
    <row r="3593" spans="1:10" x14ac:dyDescent="0.25">
      <c r="A3593" s="5" t="s">
        <v>8809</v>
      </c>
      <c r="B3593" s="5" t="s">
        <v>8810</v>
      </c>
      <c r="C3593" s="5">
        <v>30</v>
      </c>
      <c r="D3593" s="5" t="s">
        <v>24</v>
      </c>
      <c r="E3593" s="5" t="s">
        <v>63</v>
      </c>
      <c r="F3593" s="5" t="s">
        <v>176</v>
      </c>
      <c r="G3593" s="5" t="s">
        <v>65</v>
      </c>
      <c r="H3593" t="s">
        <v>15713</v>
      </c>
      <c r="I3593" t="s">
        <v>15703</v>
      </c>
      <c r="J3593">
        <v>90</v>
      </c>
    </row>
    <row r="3594" spans="1:10" x14ac:dyDescent="0.25">
      <c r="A3594" s="5" t="s">
        <v>8811</v>
      </c>
      <c r="B3594" s="5" t="s">
        <v>8812</v>
      </c>
      <c r="C3594" s="5">
        <v>8</v>
      </c>
      <c r="D3594" s="5" t="s">
        <v>24</v>
      </c>
      <c r="E3594" s="5" t="s">
        <v>25</v>
      </c>
      <c r="F3594" s="5" t="s">
        <v>3960</v>
      </c>
      <c r="G3594" s="5" t="s">
        <v>27</v>
      </c>
      <c r="H3594" t="s">
        <v>15723</v>
      </c>
      <c r="I3594" t="s">
        <v>15706</v>
      </c>
      <c r="J3594">
        <v>0</v>
      </c>
    </row>
    <row r="3595" spans="1:10" x14ac:dyDescent="0.25">
      <c r="A3595" s="5" t="s">
        <v>8813</v>
      </c>
      <c r="B3595" s="5" t="s">
        <v>8814</v>
      </c>
      <c r="C3595" s="5">
        <v>7</v>
      </c>
      <c r="D3595" s="5" t="s">
        <v>62</v>
      </c>
      <c r="E3595" s="5" t="s">
        <v>25</v>
      </c>
      <c r="F3595" s="5" t="s">
        <v>11634</v>
      </c>
      <c r="G3595" s="5" t="s">
        <v>27</v>
      </c>
      <c r="H3595" t="s">
        <v>15730</v>
      </c>
      <c r="I3595" t="s">
        <v>15730</v>
      </c>
      <c r="J3595">
        <v>33.46</v>
      </c>
    </row>
    <row r="3596" spans="1:10" x14ac:dyDescent="0.25">
      <c r="A3596" s="5" t="s">
        <v>8815</v>
      </c>
      <c r="B3596" s="5" t="s">
        <v>8816</v>
      </c>
      <c r="C3596" s="5">
        <v>8</v>
      </c>
      <c r="D3596" s="5" t="s">
        <v>24</v>
      </c>
      <c r="E3596" s="5" t="s">
        <v>63</v>
      </c>
      <c r="F3596" s="5" t="s">
        <v>3960</v>
      </c>
      <c r="G3596" s="5" t="s">
        <v>65</v>
      </c>
      <c r="H3596" t="s">
        <v>15730</v>
      </c>
      <c r="I3596" t="s">
        <v>15730</v>
      </c>
      <c r="J3596">
        <v>0</v>
      </c>
    </row>
    <row r="3597" spans="1:10" x14ac:dyDescent="0.25">
      <c r="A3597" s="5" t="s">
        <v>8817</v>
      </c>
      <c r="B3597" s="5" t="s">
        <v>8818</v>
      </c>
      <c r="C3597" s="5">
        <v>2</v>
      </c>
      <c r="D3597" s="5" t="s">
        <v>24</v>
      </c>
      <c r="E3597" s="5" t="s">
        <v>57</v>
      </c>
      <c r="F3597" s="5" t="s">
        <v>8819</v>
      </c>
      <c r="G3597" s="5" t="s">
        <v>59</v>
      </c>
      <c r="H3597" t="s">
        <v>15730</v>
      </c>
      <c r="I3597" t="s">
        <v>15730</v>
      </c>
      <c r="J3597">
        <v>303.10000000000002</v>
      </c>
    </row>
    <row r="3598" spans="1:10" x14ac:dyDescent="0.25">
      <c r="A3598" s="5" t="s">
        <v>8820</v>
      </c>
      <c r="B3598" s="5" t="s">
        <v>8821</v>
      </c>
      <c r="C3598" s="5">
        <v>9</v>
      </c>
      <c r="D3598" s="5" t="s">
        <v>24</v>
      </c>
      <c r="E3598" s="5" t="s">
        <v>63</v>
      </c>
      <c r="F3598" s="5" t="s">
        <v>8822</v>
      </c>
      <c r="G3598" s="5" t="s">
        <v>65</v>
      </c>
      <c r="H3598" t="s">
        <v>15730</v>
      </c>
      <c r="I3598" t="s">
        <v>15730</v>
      </c>
      <c r="J3598">
        <v>6.0111000000000008</v>
      </c>
    </row>
    <row r="3599" spans="1:10" x14ac:dyDescent="0.25">
      <c r="A3599" s="5" t="s">
        <v>8823</v>
      </c>
      <c r="B3599" s="5" t="s">
        <v>8824</v>
      </c>
      <c r="C3599" s="5">
        <v>2</v>
      </c>
      <c r="D3599" s="5" t="s">
        <v>24</v>
      </c>
      <c r="E3599" s="5" t="s">
        <v>25</v>
      </c>
      <c r="F3599" s="5" t="s">
        <v>8825</v>
      </c>
      <c r="G3599" s="5" t="s">
        <v>27</v>
      </c>
      <c r="H3599" t="s">
        <v>15730</v>
      </c>
      <c r="I3599" t="s">
        <v>15730</v>
      </c>
      <c r="J3599">
        <v>21.18</v>
      </c>
    </row>
    <row r="3600" spans="1:10" x14ac:dyDescent="0.25">
      <c r="A3600" s="5" t="s">
        <v>8826</v>
      </c>
      <c r="B3600" s="5" t="s">
        <v>8827</v>
      </c>
      <c r="C3600" s="5">
        <v>1</v>
      </c>
      <c r="D3600" s="5" t="s">
        <v>24</v>
      </c>
      <c r="E3600" s="5" t="s">
        <v>25</v>
      </c>
      <c r="F3600" s="5" t="s">
        <v>3960</v>
      </c>
      <c r="G3600" s="5" t="s">
        <v>27</v>
      </c>
      <c r="H3600" t="s">
        <v>15716</v>
      </c>
      <c r="I3600" t="s">
        <v>15703</v>
      </c>
      <c r="J3600">
        <v>0</v>
      </c>
    </row>
    <row r="3601" spans="1:10" x14ac:dyDescent="0.25">
      <c r="A3601" s="5" t="s">
        <v>8828</v>
      </c>
      <c r="B3601" s="5" t="s">
        <v>8829</v>
      </c>
      <c r="C3601" s="5">
        <v>7</v>
      </c>
      <c r="D3601" s="5" t="s">
        <v>24</v>
      </c>
      <c r="E3601" s="5" t="s">
        <v>57</v>
      </c>
      <c r="F3601" s="5" t="s">
        <v>2986</v>
      </c>
      <c r="G3601" s="5" t="s">
        <v>59</v>
      </c>
      <c r="H3601" t="s">
        <v>15730</v>
      </c>
      <c r="I3601" t="s">
        <v>15730</v>
      </c>
      <c r="J3601">
        <v>64.399999999999991</v>
      </c>
    </row>
    <row r="3602" spans="1:10" x14ac:dyDescent="0.25">
      <c r="A3602" s="5" t="s">
        <v>8830</v>
      </c>
      <c r="B3602" s="5" t="s">
        <v>8831</v>
      </c>
      <c r="C3602" s="5">
        <v>2</v>
      </c>
      <c r="D3602" s="5" t="s">
        <v>24</v>
      </c>
      <c r="E3602" s="5" t="s">
        <v>57</v>
      </c>
      <c r="F3602" s="5" t="s">
        <v>3960</v>
      </c>
      <c r="G3602" s="5" t="s">
        <v>59</v>
      </c>
      <c r="H3602" t="s">
        <v>15722</v>
      </c>
      <c r="I3602" t="s">
        <v>15706</v>
      </c>
      <c r="J3602">
        <v>0</v>
      </c>
    </row>
    <row r="3603" spans="1:10" x14ac:dyDescent="0.25">
      <c r="A3603" s="5" t="s">
        <v>8832</v>
      </c>
      <c r="B3603" s="5" t="s">
        <v>8833</v>
      </c>
      <c r="C3603" s="5">
        <v>5</v>
      </c>
      <c r="D3603" s="5" t="s">
        <v>24</v>
      </c>
      <c r="H3603" t="s">
        <v>15730</v>
      </c>
      <c r="I3603" t="s">
        <v>15730</v>
      </c>
      <c r="J3603">
        <v>0</v>
      </c>
    </row>
    <row r="3604" spans="1:10" x14ac:dyDescent="0.25">
      <c r="A3604" s="5" t="s">
        <v>8834</v>
      </c>
      <c r="B3604" s="5" t="s">
        <v>8835</v>
      </c>
      <c r="C3604" s="5">
        <v>8</v>
      </c>
      <c r="D3604" s="5" t="s">
        <v>24</v>
      </c>
      <c r="E3604" s="5" t="s">
        <v>63</v>
      </c>
      <c r="F3604" s="5" t="s">
        <v>7008</v>
      </c>
      <c r="G3604" s="5" t="s">
        <v>65</v>
      </c>
      <c r="H3604" t="s">
        <v>15730</v>
      </c>
      <c r="I3604" t="s">
        <v>15730</v>
      </c>
      <c r="J3604">
        <v>6</v>
      </c>
    </row>
    <row r="3605" spans="1:10" x14ac:dyDescent="0.25">
      <c r="A3605" s="5" t="s">
        <v>8836</v>
      </c>
      <c r="B3605" s="5" t="s">
        <v>8837</v>
      </c>
      <c r="C3605" s="5">
        <v>4</v>
      </c>
      <c r="D3605" s="5" t="s">
        <v>24</v>
      </c>
      <c r="E3605" s="5" t="s">
        <v>57</v>
      </c>
      <c r="F3605" s="5" t="s">
        <v>3960</v>
      </c>
      <c r="G3605" s="5" t="s">
        <v>59</v>
      </c>
      <c r="H3605" t="s">
        <v>15712</v>
      </c>
      <c r="I3605" t="s">
        <v>15706</v>
      </c>
      <c r="J3605">
        <v>0</v>
      </c>
    </row>
    <row r="3606" spans="1:10" x14ac:dyDescent="0.25">
      <c r="A3606" s="5" t="s">
        <v>8838</v>
      </c>
      <c r="B3606" s="5" t="s">
        <v>8839</v>
      </c>
      <c r="C3606" s="5">
        <v>1</v>
      </c>
      <c r="D3606" s="5" t="s">
        <v>24</v>
      </c>
      <c r="E3606" s="5" t="s">
        <v>48</v>
      </c>
      <c r="F3606" s="5" t="s">
        <v>8840</v>
      </c>
      <c r="G3606" s="5" t="s">
        <v>50</v>
      </c>
      <c r="H3606" t="s">
        <v>15730</v>
      </c>
      <c r="I3606" t="s">
        <v>15730</v>
      </c>
      <c r="J3606">
        <v>46.11</v>
      </c>
    </row>
    <row r="3607" spans="1:10" x14ac:dyDescent="0.25">
      <c r="A3607" s="5" t="s">
        <v>8841</v>
      </c>
      <c r="B3607" s="5" t="s">
        <v>8842</v>
      </c>
      <c r="C3607" s="5">
        <v>4</v>
      </c>
      <c r="D3607" s="5" t="s">
        <v>24</v>
      </c>
      <c r="E3607" s="5" t="s">
        <v>25</v>
      </c>
      <c r="F3607" s="5" t="s">
        <v>3960</v>
      </c>
      <c r="G3607" s="5" t="s">
        <v>27</v>
      </c>
      <c r="H3607" t="s">
        <v>15707</v>
      </c>
      <c r="I3607" t="s">
        <v>15706</v>
      </c>
      <c r="J3607">
        <v>0</v>
      </c>
    </row>
    <row r="3608" spans="1:10" x14ac:dyDescent="0.25">
      <c r="A3608" s="5" t="s">
        <v>8843</v>
      </c>
      <c r="B3608" s="5" t="s">
        <v>8844</v>
      </c>
      <c r="C3608" s="5">
        <v>3</v>
      </c>
      <c r="D3608" s="5" t="s">
        <v>62</v>
      </c>
      <c r="E3608" s="5" t="s">
        <v>387</v>
      </c>
      <c r="F3608" s="5" t="s">
        <v>8845</v>
      </c>
      <c r="G3608" s="5" t="s">
        <v>389</v>
      </c>
      <c r="H3608" t="s">
        <v>15723</v>
      </c>
      <c r="I3608" t="s">
        <v>15706</v>
      </c>
      <c r="J3608">
        <v>70.5</v>
      </c>
    </row>
    <row r="3609" spans="1:10" x14ac:dyDescent="0.25">
      <c r="A3609" s="5" t="s">
        <v>8846</v>
      </c>
      <c r="B3609" s="5" t="s">
        <v>8847</v>
      </c>
      <c r="C3609" s="5">
        <v>1</v>
      </c>
      <c r="D3609" s="5" t="s">
        <v>24</v>
      </c>
      <c r="E3609" s="5" t="s">
        <v>57</v>
      </c>
      <c r="F3609" s="5" t="s">
        <v>8848</v>
      </c>
      <c r="G3609" s="5" t="s">
        <v>59</v>
      </c>
      <c r="H3609" t="s">
        <v>15730</v>
      </c>
      <c r="I3609" t="s">
        <v>15730</v>
      </c>
      <c r="J3609">
        <v>459</v>
      </c>
    </row>
    <row r="3610" spans="1:10" x14ac:dyDescent="0.25">
      <c r="A3610" s="5" t="s">
        <v>8849</v>
      </c>
      <c r="B3610" s="5" t="s">
        <v>8850</v>
      </c>
      <c r="C3610" s="5">
        <v>3</v>
      </c>
      <c r="D3610" s="5" t="s">
        <v>24</v>
      </c>
      <c r="E3610" s="5" t="s">
        <v>72</v>
      </c>
      <c r="F3610" s="5" t="s">
        <v>8851</v>
      </c>
      <c r="G3610" s="5" t="s">
        <v>74</v>
      </c>
      <c r="H3610" t="s">
        <v>15722</v>
      </c>
      <c r="I3610" t="s">
        <v>15706</v>
      </c>
      <c r="J3610">
        <v>49.739999999999995</v>
      </c>
    </row>
    <row r="3611" spans="1:10" x14ac:dyDescent="0.25">
      <c r="A3611" s="5" t="s">
        <v>8852</v>
      </c>
      <c r="B3611" s="5" t="s">
        <v>8853</v>
      </c>
      <c r="C3611" s="5">
        <v>4</v>
      </c>
      <c r="D3611" s="5" t="s">
        <v>24</v>
      </c>
      <c r="E3611" s="5" t="s">
        <v>57</v>
      </c>
      <c r="F3611" s="5" t="s">
        <v>3960</v>
      </c>
      <c r="G3611" s="5" t="s">
        <v>59</v>
      </c>
      <c r="H3611" t="s">
        <v>15716</v>
      </c>
      <c r="I3611" t="s">
        <v>15703</v>
      </c>
      <c r="J3611">
        <v>0</v>
      </c>
    </row>
    <row r="3612" spans="1:10" x14ac:dyDescent="0.25">
      <c r="A3612" s="5" t="s">
        <v>8854</v>
      </c>
      <c r="B3612" s="5" t="s">
        <v>8855</v>
      </c>
      <c r="C3612" s="5">
        <v>2</v>
      </c>
      <c r="D3612" s="5" t="s">
        <v>24</v>
      </c>
      <c r="E3612" s="5" t="s">
        <v>57</v>
      </c>
      <c r="F3612" s="5" t="s">
        <v>3960</v>
      </c>
      <c r="G3612" s="5" t="s">
        <v>59</v>
      </c>
      <c r="H3612" t="s">
        <v>15704</v>
      </c>
      <c r="I3612" t="s">
        <v>15703</v>
      </c>
      <c r="J3612">
        <v>0</v>
      </c>
    </row>
    <row r="3613" spans="1:10" x14ac:dyDescent="0.25">
      <c r="A3613" s="5" t="s">
        <v>8856</v>
      </c>
      <c r="B3613" s="5" t="s">
        <v>8857</v>
      </c>
      <c r="C3613" s="5">
        <v>2</v>
      </c>
      <c r="D3613" s="5" t="s">
        <v>24</v>
      </c>
      <c r="E3613" s="5" t="s">
        <v>36</v>
      </c>
      <c r="F3613" s="5" t="s">
        <v>8858</v>
      </c>
      <c r="G3613" s="5" t="s">
        <v>27</v>
      </c>
      <c r="H3613" t="s">
        <v>15723</v>
      </c>
      <c r="I3613" t="s">
        <v>15706</v>
      </c>
      <c r="J3613">
        <v>134.1</v>
      </c>
    </row>
    <row r="3614" spans="1:10" x14ac:dyDescent="0.25">
      <c r="A3614" s="5" t="s">
        <v>8859</v>
      </c>
      <c r="B3614" s="5" t="s">
        <v>8860</v>
      </c>
      <c r="C3614" s="5">
        <v>4</v>
      </c>
      <c r="D3614" s="5" t="s">
        <v>24</v>
      </c>
      <c r="E3614" s="5" t="s">
        <v>25</v>
      </c>
      <c r="F3614" s="5" t="s">
        <v>8861</v>
      </c>
      <c r="G3614" s="5" t="s">
        <v>27</v>
      </c>
      <c r="H3614" t="s">
        <v>15712</v>
      </c>
      <c r="I3614" t="s">
        <v>15706</v>
      </c>
      <c r="J3614">
        <v>61.92</v>
      </c>
    </row>
    <row r="3615" spans="1:10" x14ac:dyDescent="0.25">
      <c r="A3615" s="5" t="s">
        <v>8862</v>
      </c>
      <c r="B3615" s="5" t="s">
        <v>8863</v>
      </c>
      <c r="C3615" s="5">
        <v>22</v>
      </c>
      <c r="D3615" s="5" t="s">
        <v>24</v>
      </c>
      <c r="E3615" s="5" t="s">
        <v>63</v>
      </c>
      <c r="F3615" s="5" t="s">
        <v>8864</v>
      </c>
      <c r="G3615" s="5" t="s">
        <v>65</v>
      </c>
      <c r="H3615" t="s">
        <v>15730</v>
      </c>
      <c r="I3615" t="s">
        <v>15730</v>
      </c>
      <c r="J3615">
        <v>17.7562</v>
      </c>
    </row>
    <row r="3616" spans="1:10" x14ac:dyDescent="0.25">
      <c r="A3616" s="5" t="s">
        <v>8865</v>
      </c>
      <c r="B3616" s="5" t="s">
        <v>8866</v>
      </c>
      <c r="C3616" s="5">
        <v>7</v>
      </c>
      <c r="D3616" s="5" t="s">
        <v>24</v>
      </c>
      <c r="E3616" s="5" t="s">
        <v>25</v>
      </c>
      <c r="F3616" s="5" t="s">
        <v>3960</v>
      </c>
      <c r="G3616" s="5" t="s">
        <v>27</v>
      </c>
      <c r="H3616" t="s">
        <v>15714</v>
      </c>
      <c r="I3616" t="s">
        <v>15703</v>
      </c>
      <c r="J3616">
        <v>0</v>
      </c>
    </row>
    <row r="3617" spans="1:10" x14ac:dyDescent="0.25">
      <c r="A3617" s="5" t="s">
        <v>8867</v>
      </c>
      <c r="B3617" s="5" t="s">
        <v>8868</v>
      </c>
      <c r="C3617" s="5">
        <v>11</v>
      </c>
      <c r="D3617" s="5" t="s">
        <v>24</v>
      </c>
      <c r="E3617" s="5" t="s">
        <v>63</v>
      </c>
      <c r="F3617" s="5" t="s">
        <v>8869</v>
      </c>
      <c r="G3617" s="5" t="s">
        <v>65</v>
      </c>
      <c r="H3617" t="s">
        <v>15714</v>
      </c>
      <c r="I3617" t="s">
        <v>15703</v>
      </c>
      <c r="J3617">
        <v>31.02</v>
      </c>
    </row>
    <row r="3618" spans="1:10" x14ac:dyDescent="0.25">
      <c r="A3618" s="5" t="s">
        <v>8870</v>
      </c>
      <c r="B3618" s="5" t="s">
        <v>8871</v>
      </c>
      <c r="C3618" s="5">
        <v>11</v>
      </c>
      <c r="D3618" s="5" t="s">
        <v>24</v>
      </c>
      <c r="E3618" s="5" t="s">
        <v>112</v>
      </c>
      <c r="F3618" s="5" t="s">
        <v>388</v>
      </c>
      <c r="G3618" s="5" t="s">
        <v>114</v>
      </c>
      <c r="H3618" t="s">
        <v>15714</v>
      </c>
      <c r="I3618" t="s">
        <v>15703</v>
      </c>
      <c r="J3618">
        <v>319</v>
      </c>
    </row>
    <row r="3619" spans="1:10" x14ac:dyDescent="0.25">
      <c r="A3619" s="5" t="s">
        <v>8872</v>
      </c>
      <c r="B3619" s="5" t="s">
        <v>8873</v>
      </c>
      <c r="C3619" s="5">
        <v>28</v>
      </c>
      <c r="D3619" s="5" t="s">
        <v>24</v>
      </c>
      <c r="E3619" s="5" t="s">
        <v>145</v>
      </c>
      <c r="F3619" s="5" t="s">
        <v>3960</v>
      </c>
      <c r="G3619" s="5" t="s">
        <v>146</v>
      </c>
      <c r="H3619" t="s">
        <v>15707</v>
      </c>
      <c r="I3619" t="s">
        <v>15706</v>
      </c>
      <c r="J3619">
        <v>0</v>
      </c>
    </row>
    <row r="3620" spans="1:10" x14ac:dyDescent="0.25">
      <c r="A3620" s="5" t="s">
        <v>8874</v>
      </c>
      <c r="B3620" s="5" t="s">
        <v>8875</v>
      </c>
      <c r="C3620" s="5">
        <v>2</v>
      </c>
      <c r="D3620" s="5" t="s">
        <v>24</v>
      </c>
      <c r="E3620" s="5" t="s">
        <v>57</v>
      </c>
      <c r="F3620" s="5" t="s">
        <v>8876</v>
      </c>
      <c r="G3620" s="5" t="s">
        <v>59</v>
      </c>
      <c r="H3620" t="s">
        <v>15730</v>
      </c>
      <c r="I3620" t="s">
        <v>15730</v>
      </c>
      <c r="J3620">
        <v>1198.08</v>
      </c>
    </row>
    <row r="3621" spans="1:10" x14ac:dyDescent="0.25">
      <c r="A3621" s="5" t="s">
        <v>8877</v>
      </c>
      <c r="B3621" s="5" t="s">
        <v>8878</v>
      </c>
      <c r="C3621" s="5">
        <v>2</v>
      </c>
      <c r="D3621" s="5" t="s">
        <v>24</v>
      </c>
      <c r="E3621" s="5" t="s">
        <v>25</v>
      </c>
      <c r="F3621" s="5" t="s">
        <v>15808</v>
      </c>
      <c r="G3621" s="5" t="s">
        <v>27</v>
      </c>
      <c r="H3621" t="s">
        <v>15707</v>
      </c>
      <c r="I3621" t="s">
        <v>15706</v>
      </c>
      <c r="J3621">
        <v>329.94</v>
      </c>
    </row>
    <row r="3622" spans="1:10" x14ac:dyDescent="0.25">
      <c r="A3622" s="5" t="s">
        <v>8879</v>
      </c>
      <c r="B3622" s="5" t="s">
        <v>8880</v>
      </c>
      <c r="C3622" s="5">
        <v>2</v>
      </c>
      <c r="D3622" s="5" t="s">
        <v>24</v>
      </c>
      <c r="E3622" s="5" t="s">
        <v>57</v>
      </c>
      <c r="F3622" s="5" t="s">
        <v>3960</v>
      </c>
      <c r="G3622" s="5" t="s">
        <v>59</v>
      </c>
      <c r="H3622" t="s">
        <v>15723</v>
      </c>
      <c r="I3622" t="s">
        <v>15706</v>
      </c>
      <c r="J3622">
        <v>0</v>
      </c>
    </row>
    <row r="3623" spans="1:10" x14ac:dyDescent="0.25">
      <c r="A3623" s="5" t="s">
        <v>8881</v>
      </c>
      <c r="B3623" s="5" t="s">
        <v>8882</v>
      </c>
      <c r="C3623" s="5">
        <v>4</v>
      </c>
      <c r="D3623" s="5" t="s">
        <v>24</v>
      </c>
      <c r="E3623" s="5" t="s">
        <v>63</v>
      </c>
      <c r="F3623" s="5" t="s">
        <v>8883</v>
      </c>
      <c r="G3623" s="5" t="s">
        <v>65</v>
      </c>
      <c r="H3623" t="s">
        <v>15707</v>
      </c>
      <c r="I3623" t="s">
        <v>15706</v>
      </c>
      <c r="J3623">
        <v>37.35</v>
      </c>
    </row>
    <row r="3624" spans="1:10" x14ac:dyDescent="0.25">
      <c r="A3624" s="5" t="s">
        <v>8884</v>
      </c>
      <c r="B3624" s="5" t="s">
        <v>8885</v>
      </c>
      <c r="C3624" s="5">
        <v>10</v>
      </c>
      <c r="D3624" s="5" t="s">
        <v>24</v>
      </c>
      <c r="E3624" s="5" t="s">
        <v>48</v>
      </c>
      <c r="F3624" s="5" t="s">
        <v>8886</v>
      </c>
      <c r="G3624" s="5" t="s">
        <v>50</v>
      </c>
      <c r="H3624" t="s">
        <v>15730</v>
      </c>
      <c r="I3624" t="s">
        <v>15730</v>
      </c>
      <c r="J3624">
        <v>35.299999999999997</v>
      </c>
    </row>
    <row r="3625" spans="1:10" x14ac:dyDescent="0.25">
      <c r="A3625" s="5" t="s">
        <v>8887</v>
      </c>
      <c r="B3625" s="5" t="s">
        <v>8888</v>
      </c>
      <c r="C3625" s="5">
        <v>1</v>
      </c>
      <c r="D3625" s="5" t="s">
        <v>24</v>
      </c>
      <c r="E3625" s="5" t="s">
        <v>72</v>
      </c>
      <c r="F3625" s="5" t="s">
        <v>8889</v>
      </c>
      <c r="G3625" s="5" t="s">
        <v>74</v>
      </c>
      <c r="H3625" t="s">
        <v>15730</v>
      </c>
      <c r="I3625" t="s">
        <v>15730</v>
      </c>
      <c r="J3625">
        <v>146.1</v>
      </c>
    </row>
    <row r="3626" spans="1:10" x14ac:dyDescent="0.25">
      <c r="A3626" s="5" t="s">
        <v>8890</v>
      </c>
      <c r="B3626" s="5" t="s">
        <v>8891</v>
      </c>
      <c r="C3626" s="5">
        <v>1</v>
      </c>
      <c r="D3626" s="5" t="s">
        <v>24</v>
      </c>
      <c r="E3626" s="5" t="s">
        <v>15762</v>
      </c>
      <c r="F3626" s="5" t="s">
        <v>3960</v>
      </c>
      <c r="G3626" s="5" t="s">
        <v>2892</v>
      </c>
      <c r="H3626" t="s">
        <v>15730</v>
      </c>
      <c r="I3626" t="s">
        <v>15730</v>
      </c>
      <c r="J3626">
        <v>0</v>
      </c>
    </row>
    <row r="3627" spans="1:10" x14ac:dyDescent="0.25">
      <c r="A3627" s="5" t="s">
        <v>8892</v>
      </c>
      <c r="B3627" s="5" t="s">
        <v>8893</v>
      </c>
      <c r="C3627" s="5">
        <v>4</v>
      </c>
      <c r="D3627" s="5" t="s">
        <v>24</v>
      </c>
      <c r="E3627" s="5" t="s">
        <v>63</v>
      </c>
      <c r="F3627" s="5" t="s">
        <v>3960</v>
      </c>
      <c r="G3627" s="5" t="s">
        <v>65</v>
      </c>
      <c r="H3627" t="s">
        <v>15715</v>
      </c>
      <c r="I3627" t="s">
        <v>15703</v>
      </c>
      <c r="J3627">
        <v>0</v>
      </c>
    </row>
    <row r="3628" spans="1:10" x14ac:dyDescent="0.25">
      <c r="A3628" s="5" t="s">
        <v>8894</v>
      </c>
      <c r="B3628" s="5" t="s">
        <v>8895</v>
      </c>
      <c r="C3628" s="5">
        <v>7</v>
      </c>
      <c r="D3628" s="5" t="s">
        <v>24</v>
      </c>
      <c r="E3628" s="5" t="s">
        <v>63</v>
      </c>
      <c r="F3628" s="5" t="s">
        <v>3960</v>
      </c>
      <c r="G3628" s="5" t="s">
        <v>65</v>
      </c>
      <c r="H3628" t="s">
        <v>15730</v>
      </c>
      <c r="I3628" t="s">
        <v>15730</v>
      </c>
      <c r="J3628">
        <v>0</v>
      </c>
    </row>
    <row r="3629" spans="1:10" x14ac:dyDescent="0.25">
      <c r="A3629" s="5" t="s">
        <v>8896</v>
      </c>
      <c r="B3629" s="5" t="s">
        <v>8897</v>
      </c>
      <c r="C3629" s="5">
        <v>2</v>
      </c>
      <c r="D3629" s="5" t="s">
        <v>24</v>
      </c>
      <c r="E3629" s="5" t="s">
        <v>6385</v>
      </c>
      <c r="F3629" s="5" t="s">
        <v>3019</v>
      </c>
      <c r="G3629" s="5" t="s">
        <v>6387</v>
      </c>
      <c r="H3629" t="s">
        <v>15730</v>
      </c>
      <c r="I3629" t="s">
        <v>15730</v>
      </c>
      <c r="J3629">
        <v>230</v>
      </c>
    </row>
    <row r="3630" spans="1:10" x14ac:dyDescent="0.25">
      <c r="A3630" s="5" t="s">
        <v>8898</v>
      </c>
      <c r="B3630" s="5" t="s">
        <v>8899</v>
      </c>
      <c r="C3630" s="5">
        <v>60</v>
      </c>
      <c r="D3630" s="5" t="s">
        <v>62</v>
      </c>
      <c r="E3630" s="5" t="s">
        <v>57</v>
      </c>
      <c r="F3630" s="5" t="s">
        <v>3960</v>
      </c>
      <c r="G3630" s="5" t="s">
        <v>59</v>
      </c>
      <c r="H3630" t="s">
        <v>15730</v>
      </c>
      <c r="I3630" t="s">
        <v>15730</v>
      </c>
      <c r="J3630">
        <v>0</v>
      </c>
    </row>
    <row r="3631" spans="1:10" x14ac:dyDescent="0.25">
      <c r="A3631" s="5" t="s">
        <v>8901</v>
      </c>
      <c r="B3631" s="5" t="s">
        <v>8902</v>
      </c>
      <c r="C3631" s="5">
        <v>1</v>
      </c>
      <c r="D3631" s="5" t="s">
        <v>24</v>
      </c>
      <c r="E3631" s="5" t="s">
        <v>57</v>
      </c>
      <c r="F3631" s="5" t="s">
        <v>3960</v>
      </c>
      <c r="G3631" s="5" t="s">
        <v>59</v>
      </c>
      <c r="H3631" t="s">
        <v>15730</v>
      </c>
      <c r="I3631" t="s">
        <v>15730</v>
      </c>
      <c r="J3631">
        <v>0</v>
      </c>
    </row>
    <row r="3632" spans="1:10" x14ac:dyDescent="0.25">
      <c r="A3632" s="5" t="s">
        <v>8903</v>
      </c>
      <c r="B3632" s="5" t="s">
        <v>8904</v>
      </c>
      <c r="C3632" s="5">
        <v>7</v>
      </c>
      <c r="D3632" s="5" t="s">
        <v>24</v>
      </c>
      <c r="H3632" t="s">
        <v>15730</v>
      </c>
      <c r="I3632" t="s">
        <v>15730</v>
      </c>
      <c r="J3632">
        <v>0</v>
      </c>
    </row>
    <row r="3633" spans="1:10" x14ac:dyDescent="0.25">
      <c r="A3633" s="5" t="s">
        <v>8905</v>
      </c>
      <c r="B3633" s="5" t="s">
        <v>8906</v>
      </c>
      <c r="C3633" s="5">
        <v>3</v>
      </c>
      <c r="D3633" s="5" t="s">
        <v>24</v>
      </c>
      <c r="H3633" t="s">
        <v>15730</v>
      </c>
      <c r="I3633" t="s">
        <v>15730</v>
      </c>
      <c r="J3633">
        <v>0</v>
      </c>
    </row>
    <row r="3634" spans="1:10" x14ac:dyDescent="0.25">
      <c r="A3634" s="5" t="s">
        <v>8907</v>
      </c>
      <c r="B3634" s="5" t="s">
        <v>8908</v>
      </c>
      <c r="C3634" s="5">
        <v>2</v>
      </c>
      <c r="D3634" s="5" t="s">
        <v>24</v>
      </c>
      <c r="E3634" s="5" t="s">
        <v>57</v>
      </c>
      <c r="F3634" s="5" t="s">
        <v>3960</v>
      </c>
      <c r="G3634" s="5" t="s">
        <v>59</v>
      </c>
      <c r="H3634" t="s">
        <v>15730</v>
      </c>
      <c r="I3634" t="s">
        <v>15730</v>
      </c>
      <c r="J3634">
        <v>0</v>
      </c>
    </row>
    <row r="3635" spans="1:10" x14ac:dyDescent="0.25">
      <c r="A3635" s="5" t="s">
        <v>8909</v>
      </c>
      <c r="B3635" s="5" t="s">
        <v>8910</v>
      </c>
      <c r="C3635" s="5">
        <v>1</v>
      </c>
      <c r="D3635" s="5" t="s">
        <v>62</v>
      </c>
      <c r="E3635" s="5" t="s">
        <v>387</v>
      </c>
      <c r="F3635" s="5" t="s">
        <v>830</v>
      </c>
      <c r="G3635" s="5" t="s">
        <v>389</v>
      </c>
      <c r="H3635" t="s">
        <v>15707</v>
      </c>
      <c r="I3635" t="s">
        <v>15706</v>
      </c>
      <c r="J3635">
        <v>65</v>
      </c>
    </row>
    <row r="3636" spans="1:10" x14ac:dyDescent="0.25">
      <c r="A3636" s="5" t="s">
        <v>8911</v>
      </c>
      <c r="B3636" s="5" t="s">
        <v>8912</v>
      </c>
      <c r="C3636" s="5">
        <v>15</v>
      </c>
      <c r="D3636" s="5" t="s">
        <v>62</v>
      </c>
      <c r="E3636" s="5" t="s">
        <v>290</v>
      </c>
      <c r="F3636" s="5" t="s">
        <v>8913</v>
      </c>
      <c r="G3636" s="5" t="s">
        <v>292</v>
      </c>
      <c r="H3636" t="s">
        <v>15730</v>
      </c>
      <c r="I3636" t="s">
        <v>15730</v>
      </c>
      <c r="J3636">
        <v>66.3</v>
      </c>
    </row>
    <row r="3637" spans="1:10" x14ac:dyDescent="0.25">
      <c r="A3637" s="5" t="s">
        <v>8914</v>
      </c>
      <c r="B3637" s="5" t="s">
        <v>8915</v>
      </c>
      <c r="C3637" s="5">
        <v>1</v>
      </c>
      <c r="D3637" s="5" t="s">
        <v>809</v>
      </c>
      <c r="E3637" s="5" t="s">
        <v>25</v>
      </c>
      <c r="F3637" s="5" t="s">
        <v>8916</v>
      </c>
      <c r="G3637" s="5" t="s">
        <v>27</v>
      </c>
      <c r="H3637" t="s">
        <v>15707</v>
      </c>
      <c r="I3637" t="s">
        <v>15706</v>
      </c>
      <c r="J3637">
        <v>396.12</v>
      </c>
    </row>
    <row r="3638" spans="1:10" x14ac:dyDescent="0.25">
      <c r="A3638" s="5" t="s">
        <v>8917</v>
      </c>
      <c r="B3638" s="5" t="s">
        <v>8918</v>
      </c>
      <c r="C3638" s="5">
        <v>3</v>
      </c>
      <c r="D3638" s="5" t="s">
        <v>24</v>
      </c>
      <c r="E3638" s="5" t="s">
        <v>48</v>
      </c>
      <c r="F3638" s="5" t="s">
        <v>176</v>
      </c>
      <c r="G3638" s="5" t="s">
        <v>50</v>
      </c>
      <c r="H3638" t="s">
        <v>15712</v>
      </c>
      <c r="I3638" t="s">
        <v>15706</v>
      </c>
      <c r="J3638">
        <v>9</v>
      </c>
    </row>
    <row r="3639" spans="1:10" x14ac:dyDescent="0.25">
      <c r="A3639" s="5" t="s">
        <v>8919</v>
      </c>
      <c r="B3639" s="5" t="s">
        <v>8920</v>
      </c>
      <c r="C3639" s="5">
        <v>7</v>
      </c>
      <c r="D3639" s="5" t="s">
        <v>24</v>
      </c>
      <c r="E3639" s="5" t="s">
        <v>63</v>
      </c>
      <c r="F3639" s="5" t="s">
        <v>3960</v>
      </c>
      <c r="G3639" s="5" t="s">
        <v>65</v>
      </c>
      <c r="H3639" t="s">
        <v>15730</v>
      </c>
      <c r="I3639" t="s">
        <v>15730</v>
      </c>
      <c r="J3639">
        <v>0</v>
      </c>
    </row>
    <row r="3640" spans="1:10" x14ac:dyDescent="0.25">
      <c r="A3640" s="5" t="s">
        <v>8921</v>
      </c>
      <c r="B3640" s="5" t="s">
        <v>8922</v>
      </c>
      <c r="C3640" s="5">
        <v>500</v>
      </c>
      <c r="D3640" s="5" t="s">
        <v>62</v>
      </c>
      <c r="E3640" s="5" t="s">
        <v>63</v>
      </c>
      <c r="F3640" s="5" t="s">
        <v>8923</v>
      </c>
      <c r="G3640" s="5" t="s">
        <v>65</v>
      </c>
      <c r="H3640" t="s">
        <v>15707</v>
      </c>
      <c r="I3640" t="s">
        <v>15706</v>
      </c>
      <c r="J3640">
        <v>140.35</v>
      </c>
    </row>
    <row r="3641" spans="1:10" x14ac:dyDescent="0.25">
      <c r="A3641" s="5" t="s">
        <v>8924</v>
      </c>
      <c r="B3641" s="5" t="s">
        <v>8925</v>
      </c>
      <c r="C3641" s="5">
        <v>3</v>
      </c>
      <c r="D3641" s="5" t="s">
        <v>24</v>
      </c>
      <c r="E3641" s="5" t="s">
        <v>63</v>
      </c>
      <c r="F3641" s="5" t="s">
        <v>3960</v>
      </c>
      <c r="G3641" s="5" t="s">
        <v>65</v>
      </c>
      <c r="H3641" t="s">
        <v>15723</v>
      </c>
      <c r="I3641" t="s">
        <v>15706</v>
      </c>
      <c r="J3641">
        <v>0</v>
      </c>
    </row>
    <row r="3642" spans="1:10" x14ac:dyDescent="0.25">
      <c r="A3642" s="5" t="s">
        <v>8926</v>
      </c>
      <c r="B3642" s="5" t="s">
        <v>8927</v>
      </c>
      <c r="C3642" s="5">
        <v>1</v>
      </c>
      <c r="D3642" s="5" t="s">
        <v>24</v>
      </c>
      <c r="E3642" s="5" t="s">
        <v>57</v>
      </c>
      <c r="F3642" s="5" t="s">
        <v>3960</v>
      </c>
      <c r="G3642" s="5" t="s">
        <v>59</v>
      </c>
      <c r="H3642" t="s">
        <v>15722</v>
      </c>
      <c r="I3642" t="s">
        <v>15706</v>
      </c>
      <c r="J3642">
        <v>0</v>
      </c>
    </row>
    <row r="3643" spans="1:10" x14ac:dyDescent="0.25">
      <c r="A3643" s="5" t="s">
        <v>8928</v>
      </c>
      <c r="B3643" s="5" t="s">
        <v>8929</v>
      </c>
      <c r="C3643" s="5">
        <v>1</v>
      </c>
      <c r="D3643" s="5" t="s">
        <v>24</v>
      </c>
      <c r="E3643" s="5" t="s">
        <v>36</v>
      </c>
      <c r="F3643" s="5" t="s">
        <v>2159</v>
      </c>
      <c r="G3643" s="5" t="s">
        <v>27</v>
      </c>
      <c r="H3643" t="s">
        <v>15730</v>
      </c>
      <c r="I3643" t="s">
        <v>15730</v>
      </c>
      <c r="J3643">
        <v>75</v>
      </c>
    </row>
    <row r="3644" spans="1:10" x14ac:dyDescent="0.25">
      <c r="A3644" s="5" t="s">
        <v>8930</v>
      </c>
      <c r="B3644" s="5" t="s">
        <v>8931</v>
      </c>
      <c r="C3644" s="5">
        <v>24</v>
      </c>
      <c r="D3644" s="5" t="s">
        <v>24</v>
      </c>
      <c r="E3644" s="5" t="s">
        <v>63</v>
      </c>
      <c r="F3644" s="5" t="s">
        <v>3960</v>
      </c>
      <c r="G3644" s="5" t="s">
        <v>65</v>
      </c>
      <c r="H3644" t="s">
        <v>15707</v>
      </c>
      <c r="I3644" t="s">
        <v>15706</v>
      </c>
      <c r="J3644">
        <v>0</v>
      </c>
    </row>
    <row r="3645" spans="1:10" x14ac:dyDescent="0.25">
      <c r="A3645" s="5" t="s">
        <v>8932</v>
      </c>
      <c r="B3645" s="5" t="s">
        <v>8933</v>
      </c>
      <c r="C3645" s="5">
        <v>2</v>
      </c>
      <c r="D3645" s="5" t="s">
        <v>24</v>
      </c>
      <c r="E3645" s="5" t="s">
        <v>57</v>
      </c>
      <c r="F3645" s="5" t="s">
        <v>8934</v>
      </c>
      <c r="G3645" s="5" t="s">
        <v>59</v>
      </c>
      <c r="H3645" t="s">
        <v>15722</v>
      </c>
      <c r="I3645" t="s">
        <v>15706</v>
      </c>
      <c r="J3645">
        <v>117.2</v>
      </c>
    </row>
    <row r="3646" spans="1:10" x14ac:dyDescent="0.25">
      <c r="A3646" s="5" t="s">
        <v>8935</v>
      </c>
      <c r="B3646" s="5" t="s">
        <v>8936</v>
      </c>
      <c r="C3646" s="5">
        <v>11</v>
      </c>
      <c r="D3646" s="5" t="s">
        <v>24</v>
      </c>
      <c r="H3646" t="s">
        <v>15730</v>
      </c>
      <c r="I3646" t="s">
        <v>15730</v>
      </c>
      <c r="J3646">
        <v>0</v>
      </c>
    </row>
    <row r="3647" spans="1:10" x14ac:dyDescent="0.25">
      <c r="A3647" s="5" t="s">
        <v>8937</v>
      </c>
      <c r="B3647" s="5" t="s">
        <v>8938</v>
      </c>
      <c r="C3647" s="5">
        <v>11</v>
      </c>
      <c r="D3647" s="5" t="s">
        <v>24</v>
      </c>
      <c r="E3647" s="5" t="s">
        <v>25</v>
      </c>
      <c r="F3647" s="5" t="s">
        <v>3960</v>
      </c>
      <c r="G3647" s="5" t="s">
        <v>27</v>
      </c>
      <c r="H3647" t="s">
        <v>15707</v>
      </c>
      <c r="I3647" t="s">
        <v>15706</v>
      </c>
      <c r="J3647">
        <v>0</v>
      </c>
    </row>
    <row r="3648" spans="1:10" x14ac:dyDescent="0.25">
      <c r="A3648" s="5" t="s">
        <v>8939</v>
      </c>
      <c r="B3648" s="5" t="s">
        <v>8940</v>
      </c>
      <c r="C3648" s="5">
        <v>2</v>
      </c>
      <c r="D3648" s="5" t="s">
        <v>24</v>
      </c>
      <c r="E3648" s="5" t="s">
        <v>63</v>
      </c>
      <c r="F3648" s="5" t="s">
        <v>77</v>
      </c>
      <c r="G3648" s="5" t="s">
        <v>65</v>
      </c>
      <c r="H3648" t="s">
        <v>15730</v>
      </c>
      <c r="I3648" t="s">
        <v>15730</v>
      </c>
      <c r="J3648">
        <v>40</v>
      </c>
    </row>
    <row r="3649" spans="1:10" x14ac:dyDescent="0.25">
      <c r="A3649" s="5" t="s">
        <v>8941</v>
      </c>
      <c r="B3649" s="5" t="s">
        <v>8942</v>
      </c>
      <c r="C3649" s="5">
        <v>50</v>
      </c>
      <c r="D3649" s="5" t="s">
        <v>24</v>
      </c>
      <c r="E3649" s="5" t="s">
        <v>72</v>
      </c>
      <c r="F3649" s="5" t="s">
        <v>6181</v>
      </c>
      <c r="G3649" s="5" t="s">
        <v>74</v>
      </c>
      <c r="H3649" t="s">
        <v>15715</v>
      </c>
      <c r="I3649" t="s">
        <v>15703</v>
      </c>
      <c r="J3649">
        <v>41.5</v>
      </c>
    </row>
    <row r="3650" spans="1:10" x14ac:dyDescent="0.25">
      <c r="A3650" s="5" t="s">
        <v>8943</v>
      </c>
      <c r="B3650" s="5" t="s">
        <v>8944</v>
      </c>
      <c r="C3650" s="5">
        <v>6</v>
      </c>
      <c r="D3650" s="5" t="s">
        <v>24</v>
      </c>
      <c r="E3650" s="5" t="s">
        <v>63</v>
      </c>
      <c r="F3650" s="5" t="s">
        <v>314</v>
      </c>
      <c r="G3650" s="5" t="s">
        <v>65</v>
      </c>
      <c r="H3650" t="s">
        <v>15714</v>
      </c>
      <c r="I3650" t="s">
        <v>15703</v>
      </c>
      <c r="J3650">
        <v>45.480000000000004</v>
      </c>
    </row>
    <row r="3651" spans="1:10" x14ac:dyDescent="0.25">
      <c r="A3651" s="5" t="s">
        <v>8945</v>
      </c>
      <c r="B3651" s="5" t="s">
        <v>8946</v>
      </c>
      <c r="C3651" s="5">
        <v>16</v>
      </c>
      <c r="D3651" s="5" t="s">
        <v>24</v>
      </c>
      <c r="H3651" t="s">
        <v>15730</v>
      </c>
      <c r="I3651" t="s">
        <v>15730</v>
      </c>
      <c r="J3651">
        <v>0</v>
      </c>
    </row>
    <row r="3652" spans="1:10" x14ac:dyDescent="0.25">
      <c r="A3652" s="5" t="s">
        <v>8947</v>
      </c>
      <c r="B3652" s="5" t="s">
        <v>8948</v>
      </c>
      <c r="C3652" s="5">
        <v>4</v>
      </c>
      <c r="D3652" s="5" t="s">
        <v>24</v>
      </c>
      <c r="E3652" s="5" t="s">
        <v>171</v>
      </c>
      <c r="F3652" s="5" t="s">
        <v>3960</v>
      </c>
      <c r="G3652" s="5" t="s">
        <v>173</v>
      </c>
      <c r="H3652" t="s">
        <v>15730</v>
      </c>
      <c r="I3652" t="s">
        <v>15730</v>
      </c>
      <c r="J3652">
        <v>0</v>
      </c>
    </row>
    <row r="3653" spans="1:10" x14ac:dyDescent="0.25">
      <c r="A3653" s="5" t="s">
        <v>8949</v>
      </c>
      <c r="B3653" s="5" t="s">
        <v>8950</v>
      </c>
      <c r="C3653" s="5">
        <v>2</v>
      </c>
      <c r="D3653" s="5" t="s">
        <v>24</v>
      </c>
      <c r="E3653" s="5" t="s">
        <v>63</v>
      </c>
      <c r="F3653" s="5" t="s">
        <v>3960</v>
      </c>
      <c r="G3653" s="5" t="s">
        <v>65</v>
      </c>
      <c r="H3653" t="s">
        <v>15730</v>
      </c>
      <c r="I3653" t="s">
        <v>15730</v>
      </c>
      <c r="J3653">
        <v>0</v>
      </c>
    </row>
    <row r="3654" spans="1:10" x14ac:dyDescent="0.25">
      <c r="A3654" s="5" t="s">
        <v>8951</v>
      </c>
      <c r="B3654" s="5" t="s">
        <v>8952</v>
      </c>
      <c r="C3654" s="5">
        <v>8</v>
      </c>
      <c r="D3654" s="5" t="s">
        <v>24</v>
      </c>
      <c r="E3654" s="5" t="s">
        <v>72</v>
      </c>
      <c r="F3654" s="5" t="s">
        <v>1838</v>
      </c>
      <c r="G3654" s="5" t="s">
        <v>74</v>
      </c>
      <c r="H3654" t="s">
        <v>15730</v>
      </c>
      <c r="I3654" t="s">
        <v>15730</v>
      </c>
      <c r="J3654">
        <v>20</v>
      </c>
    </row>
    <row r="3655" spans="1:10" x14ac:dyDescent="0.25">
      <c r="A3655" s="5" t="s">
        <v>8953</v>
      </c>
      <c r="B3655" s="5" t="s">
        <v>8954</v>
      </c>
      <c r="C3655" s="5">
        <v>1</v>
      </c>
      <c r="D3655" s="5" t="s">
        <v>24</v>
      </c>
      <c r="E3655" s="5" t="s">
        <v>36</v>
      </c>
      <c r="F3655" s="5" t="s">
        <v>271</v>
      </c>
      <c r="G3655" s="5" t="s">
        <v>27</v>
      </c>
      <c r="H3655" t="s">
        <v>15730</v>
      </c>
      <c r="I3655" t="s">
        <v>15730</v>
      </c>
      <c r="J3655">
        <v>16</v>
      </c>
    </row>
    <row r="3656" spans="1:10" x14ac:dyDescent="0.25">
      <c r="A3656" s="5" t="s">
        <v>8955</v>
      </c>
      <c r="B3656" s="5" t="s">
        <v>8956</v>
      </c>
      <c r="C3656" s="5">
        <v>1</v>
      </c>
      <c r="D3656" s="5" t="s">
        <v>24</v>
      </c>
      <c r="E3656" s="5" t="s">
        <v>25</v>
      </c>
      <c r="F3656" s="5" t="s">
        <v>3960</v>
      </c>
      <c r="G3656" s="5" t="s">
        <v>27</v>
      </c>
      <c r="H3656" t="s">
        <v>15707</v>
      </c>
      <c r="I3656" t="s">
        <v>15706</v>
      </c>
      <c r="J3656">
        <v>0</v>
      </c>
    </row>
    <row r="3657" spans="1:10" x14ac:dyDescent="0.25">
      <c r="A3657" s="5" t="s">
        <v>8957</v>
      </c>
      <c r="B3657" s="5" t="s">
        <v>8958</v>
      </c>
      <c r="C3657" s="5">
        <v>1</v>
      </c>
      <c r="D3657" s="5" t="s">
        <v>24</v>
      </c>
      <c r="E3657" s="5" t="s">
        <v>63</v>
      </c>
      <c r="F3657" s="5" t="s">
        <v>3960</v>
      </c>
      <c r="G3657" s="5" t="s">
        <v>65</v>
      </c>
      <c r="H3657" t="s">
        <v>15730</v>
      </c>
      <c r="I3657" t="s">
        <v>15730</v>
      </c>
      <c r="J3657">
        <v>0</v>
      </c>
    </row>
    <row r="3658" spans="1:10" x14ac:dyDescent="0.25">
      <c r="A3658" s="5" t="s">
        <v>8959</v>
      </c>
      <c r="B3658" s="5" t="s">
        <v>8960</v>
      </c>
      <c r="C3658" s="5">
        <v>2</v>
      </c>
      <c r="D3658" s="5" t="s">
        <v>2767</v>
      </c>
      <c r="E3658" s="5" t="s">
        <v>8767</v>
      </c>
      <c r="F3658" s="5" t="s">
        <v>3960</v>
      </c>
      <c r="G3658" s="5" t="s">
        <v>8768</v>
      </c>
      <c r="H3658" t="s">
        <v>15723</v>
      </c>
      <c r="I3658" t="s">
        <v>15706</v>
      </c>
      <c r="J3658">
        <v>0</v>
      </c>
    </row>
    <row r="3659" spans="1:10" x14ac:dyDescent="0.25">
      <c r="A3659" s="5" t="s">
        <v>8961</v>
      </c>
      <c r="B3659" s="5" t="s">
        <v>8962</v>
      </c>
      <c r="C3659" s="5">
        <v>2</v>
      </c>
      <c r="D3659" s="5" t="s">
        <v>24</v>
      </c>
      <c r="E3659" s="5" t="s">
        <v>57</v>
      </c>
      <c r="F3659" s="5" t="s">
        <v>3960</v>
      </c>
      <c r="G3659" s="5" t="s">
        <v>59</v>
      </c>
      <c r="H3659" t="s">
        <v>15730</v>
      </c>
      <c r="I3659" t="s">
        <v>15730</v>
      </c>
      <c r="J3659">
        <v>0</v>
      </c>
    </row>
    <row r="3660" spans="1:10" x14ac:dyDescent="0.25">
      <c r="A3660" s="5" t="s">
        <v>8963</v>
      </c>
      <c r="B3660" s="5" t="s">
        <v>8964</v>
      </c>
      <c r="C3660" s="5">
        <v>80</v>
      </c>
      <c r="D3660" s="5" t="s">
        <v>62</v>
      </c>
      <c r="E3660" s="5" t="s">
        <v>25</v>
      </c>
      <c r="F3660" s="5" t="s">
        <v>8965</v>
      </c>
      <c r="G3660" s="5" t="s">
        <v>27</v>
      </c>
      <c r="H3660" t="s">
        <v>15707</v>
      </c>
      <c r="I3660" t="s">
        <v>15706</v>
      </c>
      <c r="J3660">
        <v>676</v>
      </c>
    </row>
    <row r="3661" spans="1:10" x14ac:dyDescent="0.25">
      <c r="A3661" s="5" t="s">
        <v>8966</v>
      </c>
      <c r="B3661" s="5" t="s">
        <v>8967</v>
      </c>
      <c r="C3661" s="5">
        <v>1</v>
      </c>
      <c r="D3661" s="5" t="s">
        <v>24</v>
      </c>
      <c r="E3661" s="5" t="s">
        <v>36</v>
      </c>
      <c r="F3661" s="5" t="s">
        <v>305</v>
      </c>
      <c r="G3661" s="5" t="s">
        <v>27</v>
      </c>
      <c r="H3661" t="s">
        <v>15730</v>
      </c>
      <c r="I3661" t="s">
        <v>15730</v>
      </c>
      <c r="J3661">
        <v>300</v>
      </c>
    </row>
    <row r="3662" spans="1:10" x14ac:dyDescent="0.25">
      <c r="A3662" s="5" t="s">
        <v>8968</v>
      </c>
      <c r="B3662" s="5" t="s">
        <v>8969</v>
      </c>
      <c r="C3662" s="5">
        <v>8</v>
      </c>
      <c r="D3662" s="5" t="s">
        <v>24</v>
      </c>
      <c r="E3662" s="5" t="s">
        <v>368</v>
      </c>
      <c r="F3662" s="5" t="s">
        <v>8970</v>
      </c>
      <c r="G3662" s="5" t="s">
        <v>369</v>
      </c>
      <c r="H3662" t="s">
        <v>15707</v>
      </c>
      <c r="I3662" t="s">
        <v>15706</v>
      </c>
      <c r="J3662">
        <v>35.200000000000003</v>
      </c>
    </row>
    <row r="3663" spans="1:10" x14ac:dyDescent="0.25">
      <c r="A3663" s="5" t="s">
        <v>8971</v>
      </c>
      <c r="B3663" s="5" t="s">
        <v>8972</v>
      </c>
      <c r="C3663" s="5">
        <v>1</v>
      </c>
      <c r="D3663" s="5" t="s">
        <v>24</v>
      </c>
      <c r="E3663" s="5" t="s">
        <v>151</v>
      </c>
      <c r="F3663" s="5" t="s">
        <v>3960</v>
      </c>
      <c r="G3663" s="5" t="s">
        <v>153</v>
      </c>
      <c r="H3663" t="s">
        <v>15730</v>
      </c>
      <c r="I3663" t="s">
        <v>15730</v>
      </c>
      <c r="J3663">
        <v>0</v>
      </c>
    </row>
    <row r="3664" spans="1:10" x14ac:dyDescent="0.25">
      <c r="A3664" s="5" t="s">
        <v>8973</v>
      </c>
      <c r="B3664" s="5" t="s">
        <v>8974</v>
      </c>
      <c r="C3664" s="5">
        <v>7</v>
      </c>
      <c r="D3664" s="5" t="s">
        <v>24</v>
      </c>
      <c r="E3664" s="5" t="s">
        <v>221</v>
      </c>
      <c r="F3664" s="5" t="s">
        <v>1919</v>
      </c>
      <c r="G3664" s="5" t="s">
        <v>223</v>
      </c>
      <c r="H3664" t="s">
        <v>15723</v>
      </c>
      <c r="I3664" t="s">
        <v>15706</v>
      </c>
      <c r="J3664">
        <v>45.43</v>
      </c>
    </row>
    <row r="3665" spans="1:10" x14ac:dyDescent="0.25">
      <c r="A3665" s="5" t="s">
        <v>8975</v>
      </c>
      <c r="B3665" s="5" t="s">
        <v>8976</v>
      </c>
      <c r="C3665" s="5">
        <v>1</v>
      </c>
      <c r="D3665" s="5" t="s">
        <v>24</v>
      </c>
      <c r="E3665" s="5" t="s">
        <v>48</v>
      </c>
      <c r="F3665" s="5" t="s">
        <v>3773</v>
      </c>
      <c r="G3665" s="5" t="s">
        <v>50</v>
      </c>
      <c r="H3665" t="s">
        <v>15730</v>
      </c>
      <c r="I3665" t="s">
        <v>15730</v>
      </c>
      <c r="J3665">
        <v>2.79</v>
      </c>
    </row>
    <row r="3666" spans="1:10" x14ac:dyDescent="0.25">
      <c r="A3666" s="5" t="s">
        <v>8977</v>
      </c>
      <c r="B3666" s="5" t="s">
        <v>8978</v>
      </c>
      <c r="C3666" s="5">
        <v>2</v>
      </c>
      <c r="D3666" s="5" t="s">
        <v>24</v>
      </c>
      <c r="E3666" s="5" t="s">
        <v>151</v>
      </c>
      <c r="F3666" s="5" t="s">
        <v>3960</v>
      </c>
      <c r="G3666" s="5" t="s">
        <v>153</v>
      </c>
      <c r="H3666" t="s">
        <v>15730</v>
      </c>
      <c r="I3666" t="s">
        <v>15730</v>
      </c>
      <c r="J3666">
        <v>0</v>
      </c>
    </row>
    <row r="3667" spans="1:10" x14ac:dyDescent="0.25">
      <c r="A3667" s="5" t="s">
        <v>8979</v>
      </c>
      <c r="B3667" s="5" t="s">
        <v>8980</v>
      </c>
      <c r="C3667" s="5">
        <v>10</v>
      </c>
      <c r="D3667" s="5" t="s">
        <v>24</v>
      </c>
      <c r="E3667" s="5" t="s">
        <v>48</v>
      </c>
      <c r="F3667" s="5" t="s">
        <v>2852</v>
      </c>
      <c r="G3667" s="5" t="s">
        <v>50</v>
      </c>
      <c r="H3667" t="s">
        <v>15714</v>
      </c>
      <c r="I3667" t="s">
        <v>15703</v>
      </c>
      <c r="J3667">
        <v>46.4</v>
      </c>
    </row>
    <row r="3668" spans="1:10" x14ac:dyDescent="0.25">
      <c r="A3668" s="5" t="s">
        <v>8981</v>
      </c>
      <c r="B3668" s="5" t="s">
        <v>8982</v>
      </c>
      <c r="C3668" s="5">
        <v>1</v>
      </c>
      <c r="D3668" s="5" t="s">
        <v>24</v>
      </c>
      <c r="E3668" s="5" t="s">
        <v>36</v>
      </c>
      <c r="F3668" s="5" t="s">
        <v>1980</v>
      </c>
      <c r="G3668" s="5" t="s">
        <v>27</v>
      </c>
      <c r="H3668" t="s">
        <v>15712</v>
      </c>
      <c r="I3668" t="s">
        <v>15706</v>
      </c>
      <c r="J3668">
        <v>600</v>
      </c>
    </row>
    <row r="3669" spans="1:10" x14ac:dyDescent="0.25">
      <c r="A3669" s="5" t="s">
        <v>8983</v>
      </c>
      <c r="B3669" s="5" t="s">
        <v>8984</v>
      </c>
      <c r="C3669" s="5">
        <v>1</v>
      </c>
      <c r="D3669" s="5" t="s">
        <v>24</v>
      </c>
      <c r="E3669" s="5" t="s">
        <v>446</v>
      </c>
      <c r="F3669" s="5" t="s">
        <v>3960</v>
      </c>
      <c r="G3669" s="5" t="s">
        <v>448</v>
      </c>
      <c r="H3669" t="s">
        <v>15730</v>
      </c>
      <c r="I3669" t="s">
        <v>15730</v>
      </c>
      <c r="J3669">
        <v>0</v>
      </c>
    </row>
    <row r="3670" spans="1:10" x14ac:dyDescent="0.25">
      <c r="A3670" s="5" t="s">
        <v>8985</v>
      </c>
      <c r="B3670" s="5" t="s">
        <v>8986</v>
      </c>
      <c r="C3670" s="5">
        <v>13</v>
      </c>
      <c r="D3670" s="5" t="s">
        <v>24</v>
      </c>
      <c r="E3670" s="5" t="s">
        <v>48</v>
      </c>
      <c r="F3670" s="5" t="s">
        <v>810</v>
      </c>
      <c r="G3670" s="5" t="s">
        <v>50</v>
      </c>
      <c r="H3670" t="s">
        <v>15707</v>
      </c>
      <c r="I3670" t="s">
        <v>15706</v>
      </c>
      <c r="J3670">
        <v>53.3</v>
      </c>
    </row>
    <row r="3671" spans="1:10" x14ac:dyDescent="0.25">
      <c r="A3671" s="5" t="s">
        <v>8987</v>
      </c>
      <c r="B3671" s="5" t="s">
        <v>8988</v>
      </c>
      <c r="C3671" s="5">
        <v>1</v>
      </c>
      <c r="D3671" s="5" t="s">
        <v>24</v>
      </c>
      <c r="E3671" s="5" t="s">
        <v>36</v>
      </c>
      <c r="F3671" s="5" t="s">
        <v>1942</v>
      </c>
      <c r="G3671" s="5" t="s">
        <v>27</v>
      </c>
      <c r="H3671" t="s">
        <v>15730</v>
      </c>
      <c r="I3671" t="s">
        <v>15730</v>
      </c>
      <c r="J3671">
        <v>250</v>
      </c>
    </row>
    <row r="3672" spans="1:10" x14ac:dyDescent="0.25">
      <c r="A3672" s="5" t="s">
        <v>8989</v>
      </c>
      <c r="B3672" s="5" t="s">
        <v>8990</v>
      </c>
      <c r="C3672" s="5">
        <v>16</v>
      </c>
      <c r="D3672" s="5" t="s">
        <v>24</v>
      </c>
      <c r="E3672" s="5" t="s">
        <v>25</v>
      </c>
      <c r="F3672" s="5" t="s">
        <v>15809</v>
      </c>
      <c r="G3672" s="5" t="s">
        <v>27</v>
      </c>
      <c r="H3672" t="s">
        <v>15707</v>
      </c>
      <c r="I3672" t="s">
        <v>15706</v>
      </c>
      <c r="J3672">
        <v>559.04</v>
      </c>
    </row>
    <row r="3673" spans="1:10" x14ac:dyDescent="0.25">
      <c r="A3673" s="5" t="s">
        <v>8991</v>
      </c>
      <c r="B3673" s="5" t="s">
        <v>8992</v>
      </c>
      <c r="C3673" s="5">
        <v>1</v>
      </c>
      <c r="D3673" s="5" t="s">
        <v>24</v>
      </c>
      <c r="E3673" s="5" t="s">
        <v>36</v>
      </c>
      <c r="F3673" s="5" t="s">
        <v>3359</v>
      </c>
      <c r="G3673" s="5" t="s">
        <v>27</v>
      </c>
      <c r="H3673" t="s">
        <v>15707</v>
      </c>
      <c r="I3673" t="s">
        <v>15706</v>
      </c>
      <c r="J3673">
        <v>145</v>
      </c>
    </row>
    <row r="3674" spans="1:10" x14ac:dyDescent="0.25">
      <c r="A3674" s="5" t="s">
        <v>8993</v>
      </c>
      <c r="B3674" s="5" t="s">
        <v>8994</v>
      </c>
      <c r="C3674" s="5">
        <v>1</v>
      </c>
      <c r="D3674" s="5" t="s">
        <v>24</v>
      </c>
      <c r="E3674" s="5" t="s">
        <v>25</v>
      </c>
      <c r="F3674" s="5" t="s">
        <v>3960</v>
      </c>
      <c r="G3674" s="5" t="s">
        <v>27</v>
      </c>
      <c r="H3674" t="s">
        <v>15730</v>
      </c>
      <c r="I3674" t="s">
        <v>15730</v>
      </c>
      <c r="J3674">
        <v>0</v>
      </c>
    </row>
    <row r="3675" spans="1:10" x14ac:dyDescent="0.25">
      <c r="A3675" s="5" t="s">
        <v>8995</v>
      </c>
      <c r="B3675" s="5" t="s">
        <v>8996</v>
      </c>
      <c r="C3675" s="5">
        <v>2</v>
      </c>
      <c r="D3675" s="5" t="s">
        <v>24</v>
      </c>
      <c r="E3675" s="5" t="s">
        <v>57</v>
      </c>
      <c r="F3675" s="5" t="s">
        <v>796</v>
      </c>
      <c r="G3675" s="5" t="s">
        <v>59</v>
      </c>
      <c r="H3675" t="s">
        <v>15730</v>
      </c>
      <c r="I3675" t="s">
        <v>15730</v>
      </c>
      <c r="J3675">
        <v>10</v>
      </c>
    </row>
    <row r="3676" spans="1:10" x14ac:dyDescent="0.25">
      <c r="A3676" s="5" t="s">
        <v>8997</v>
      </c>
      <c r="B3676" s="5" t="s">
        <v>8998</v>
      </c>
      <c r="C3676" s="5">
        <v>15</v>
      </c>
      <c r="D3676" s="5" t="s">
        <v>24</v>
      </c>
      <c r="E3676" s="5" t="s">
        <v>112</v>
      </c>
      <c r="F3676" s="5" t="s">
        <v>2189</v>
      </c>
      <c r="G3676" s="5" t="s">
        <v>114</v>
      </c>
      <c r="H3676" t="s">
        <v>15714</v>
      </c>
      <c r="I3676" t="s">
        <v>15703</v>
      </c>
      <c r="J3676">
        <v>202.5</v>
      </c>
    </row>
    <row r="3677" spans="1:10" x14ac:dyDescent="0.25">
      <c r="A3677" s="5" t="s">
        <v>8999</v>
      </c>
      <c r="B3677" s="5" t="s">
        <v>9000</v>
      </c>
      <c r="C3677" s="5">
        <v>1</v>
      </c>
      <c r="D3677" s="5" t="s">
        <v>24</v>
      </c>
      <c r="E3677" s="5" t="s">
        <v>15810</v>
      </c>
      <c r="F3677" s="5" t="s">
        <v>3960</v>
      </c>
      <c r="G3677" s="5" t="s">
        <v>15880</v>
      </c>
      <c r="H3677" t="s">
        <v>15730</v>
      </c>
      <c r="I3677" t="s">
        <v>15730</v>
      </c>
      <c r="J3677">
        <v>0</v>
      </c>
    </row>
    <row r="3678" spans="1:10" x14ac:dyDescent="0.25">
      <c r="A3678" s="5" t="s">
        <v>9001</v>
      </c>
      <c r="B3678" s="5" t="s">
        <v>9002</v>
      </c>
      <c r="C3678" s="5">
        <v>1</v>
      </c>
      <c r="D3678" s="5" t="s">
        <v>24</v>
      </c>
      <c r="E3678" s="5" t="s">
        <v>63</v>
      </c>
      <c r="F3678" s="5" t="s">
        <v>3960</v>
      </c>
      <c r="G3678" s="5" t="s">
        <v>65</v>
      </c>
      <c r="H3678" t="s">
        <v>15730</v>
      </c>
      <c r="I3678" t="s">
        <v>15730</v>
      </c>
      <c r="J3678">
        <v>0</v>
      </c>
    </row>
    <row r="3679" spans="1:10" x14ac:dyDescent="0.25">
      <c r="A3679" s="5" t="s">
        <v>9003</v>
      </c>
      <c r="B3679" s="5" t="s">
        <v>9004</v>
      </c>
      <c r="C3679" s="5">
        <v>4</v>
      </c>
      <c r="D3679" s="5" t="s">
        <v>24</v>
      </c>
      <c r="E3679" s="5" t="s">
        <v>63</v>
      </c>
      <c r="F3679" s="5" t="s">
        <v>15811</v>
      </c>
      <c r="G3679" s="5" t="s">
        <v>65</v>
      </c>
      <c r="H3679" t="s">
        <v>15707</v>
      </c>
      <c r="I3679" t="s">
        <v>15706</v>
      </c>
      <c r="J3679">
        <v>21.24</v>
      </c>
    </row>
    <row r="3680" spans="1:10" x14ac:dyDescent="0.25">
      <c r="A3680" s="5" t="s">
        <v>9005</v>
      </c>
      <c r="B3680" s="5" t="s">
        <v>9006</v>
      </c>
      <c r="C3680" s="5">
        <v>5</v>
      </c>
      <c r="D3680" s="5" t="s">
        <v>24</v>
      </c>
      <c r="H3680" t="s">
        <v>15730</v>
      </c>
      <c r="I3680" t="s">
        <v>15730</v>
      </c>
      <c r="J3680">
        <v>0</v>
      </c>
    </row>
    <row r="3681" spans="1:10" x14ac:dyDescent="0.25">
      <c r="A3681" s="5" t="s">
        <v>9007</v>
      </c>
      <c r="B3681" s="5" t="s">
        <v>9008</v>
      </c>
      <c r="C3681" s="5">
        <v>1</v>
      </c>
      <c r="D3681" s="5" t="s">
        <v>24</v>
      </c>
      <c r="E3681" s="5" t="s">
        <v>57</v>
      </c>
      <c r="F3681" s="5" t="s">
        <v>3960</v>
      </c>
      <c r="G3681" s="5" t="s">
        <v>59</v>
      </c>
      <c r="H3681" t="s">
        <v>15730</v>
      </c>
      <c r="I3681" t="s">
        <v>15730</v>
      </c>
      <c r="J3681">
        <v>0</v>
      </c>
    </row>
    <row r="3682" spans="1:10" x14ac:dyDescent="0.25">
      <c r="A3682" s="5" t="s">
        <v>9009</v>
      </c>
      <c r="B3682" s="5" t="s">
        <v>9010</v>
      </c>
      <c r="C3682" s="5">
        <v>48</v>
      </c>
      <c r="D3682" s="5" t="s">
        <v>943</v>
      </c>
      <c r="E3682" s="5" t="s">
        <v>72</v>
      </c>
      <c r="F3682" s="5" t="s">
        <v>9011</v>
      </c>
      <c r="G3682" s="5" t="s">
        <v>74</v>
      </c>
      <c r="H3682" t="s">
        <v>15730</v>
      </c>
      <c r="I3682" t="s">
        <v>15730</v>
      </c>
      <c r="J3682">
        <v>3867.3599999999997</v>
      </c>
    </row>
    <row r="3683" spans="1:10" x14ac:dyDescent="0.25">
      <c r="A3683" s="5" t="s">
        <v>9012</v>
      </c>
      <c r="B3683" s="5" t="s">
        <v>9013</v>
      </c>
      <c r="C3683" s="5">
        <v>2</v>
      </c>
      <c r="D3683" s="5" t="s">
        <v>1413</v>
      </c>
      <c r="E3683" s="5" t="s">
        <v>944</v>
      </c>
      <c r="F3683" s="5" t="s">
        <v>139</v>
      </c>
      <c r="G3683" s="5" t="s">
        <v>945</v>
      </c>
      <c r="H3683" t="s">
        <v>15723</v>
      </c>
      <c r="I3683" t="s">
        <v>15706</v>
      </c>
      <c r="J3683">
        <v>16</v>
      </c>
    </row>
    <row r="3684" spans="1:10" x14ac:dyDescent="0.25">
      <c r="A3684" s="5" t="s">
        <v>9014</v>
      </c>
      <c r="B3684" s="5" t="s">
        <v>9015</v>
      </c>
      <c r="C3684" s="5">
        <v>4</v>
      </c>
      <c r="D3684" s="5" t="s">
        <v>24</v>
      </c>
      <c r="E3684" s="5" t="s">
        <v>72</v>
      </c>
      <c r="F3684" s="5" t="s">
        <v>337</v>
      </c>
      <c r="G3684" s="5" t="s">
        <v>74</v>
      </c>
      <c r="H3684" t="s">
        <v>15715</v>
      </c>
      <c r="I3684" t="s">
        <v>15703</v>
      </c>
      <c r="J3684">
        <v>27.32</v>
      </c>
    </row>
    <row r="3685" spans="1:10" x14ac:dyDescent="0.25">
      <c r="A3685" s="5" t="s">
        <v>9016</v>
      </c>
      <c r="B3685" s="5" t="s">
        <v>9017</v>
      </c>
      <c r="C3685" s="5">
        <v>4</v>
      </c>
      <c r="D3685" s="5" t="s">
        <v>24</v>
      </c>
      <c r="E3685" s="5" t="s">
        <v>63</v>
      </c>
      <c r="F3685" s="5" t="s">
        <v>3960</v>
      </c>
      <c r="G3685" s="5" t="s">
        <v>65</v>
      </c>
      <c r="H3685" t="s">
        <v>15723</v>
      </c>
      <c r="I3685" t="s">
        <v>15706</v>
      </c>
      <c r="J3685">
        <v>0</v>
      </c>
    </row>
    <row r="3686" spans="1:10" x14ac:dyDescent="0.25">
      <c r="A3686" s="5" t="s">
        <v>9018</v>
      </c>
      <c r="B3686" s="5" t="s">
        <v>9019</v>
      </c>
      <c r="C3686" s="5">
        <v>1</v>
      </c>
      <c r="D3686" s="5" t="s">
        <v>24</v>
      </c>
      <c r="E3686" s="5" t="s">
        <v>290</v>
      </c>
      <c r="F3686" s="5" t="s">
        <v>9020</v>
      </c>
      <c r="G3686" s="5" t="s">
        <v>292</v>
      </c>
      <c r="H3686" t="s">
        <v>15730</v>
      </c>
      <c r="I3686" t="s">
        <v>15730</v>
      </c>
      <c r="J3686">
        <v>21.93</v>
      </c>
    </row>
    <row r="3687" spans="1:10" x14ac:dyDescent="0.25">
      <c r="A3687" s="5" t="s">
        <v>9021</v>
      </c>
      <c r="B3687" s="5" t="s">
        <v>9022</v>
      </c>
      <c r="C3687" s="5">
        <v>1</v>
      </c>
      <c r="D3687" s="5" t="s">
        <v>24</v>
      </c>
      <c r="E3687" s="5" t="s">
        <v>53</v>
      </c>
      <c r="F3687" s="5" t="s">
        <v>3960</v>
      </c>
      <c r="G3687" s="5" t="s">
        <v>54</v>
      </c>
      <c r="H3687" t="s">
        <v>15717</v>
      </c>
      <c r="I3687" t="s">
        <v>15703</v>
      </c>
      <c r="J3687">
        <v>0</v>
      </c>
    </row>
    <row r="3688" spans="1:10" x14ac:dyDescent="0.25">
      <c r="A3688" s="5" t="s">
        <v>9023</v>
      </c>
      <c r="B3688" s="5" t="s">
        <v>9024</v>
      </c>
      <c r="C3688" s="5">
        <v>3</v>
      </c>
      <c r="D3688" s="5" t="s">
        <v>24</v>
      </c>
      <c r="E3688" s="5" t="s">
        <v>25</v>
      </c>
      <c r="F3688" s="5" t="s">
        <v>3960</v>
      </c>
      <c r="G3688" s="5" t="s">
        <v>27</v>
      </c>
      <c r="H3688" t="s">
        <v>15730</v>
      </c>
      <c r="I3688" t="s">
        <v>15730</v>
      </c>
      <c r="J3688">
        <v>0</v>
      </c>
    </row>
    <row r="3689" spans="1:10" x14ac:dyDescent="0.25">
      <c r="A3689" s="5" t="s">
        <v>9025</v>
      </c>
      <c r="B3689" s="5" t="s">
        <v>9026</v>
      </c>
      <c r="C3689" s="5">
        <v>1</v>
      </c>
      <c r="D3689" s="5" t="s">
        <v>62</v>
      </c>
      <c r="E3689" s="5" t="s">
        <v>387</v>
      </c>
      <c r="F3689" s="5" t="s">
        <v>2944</v>
      </c>
      <c r="G3689" s="5" t="s">
        <v>389</v>
      </c>
      <c r="H3689" t="s">
        <v>15707</v>
      </c>
      <c r="I3689" t="s">
        <v>15706</v>
      </c>
      <c r="J3689">
        <v>42</v>
      </c>
    </row>
    <row r="3690" spans="1:10" x14ac:dyDescent="0.25">
      <c r="A3690" s="5" t="s">
        <v>9027</v>
      </c>
      <c r="B3690" s="5" t="s">
        <v>9028</v>
      </c>
      <c r="C3690" s="5">
        <v>2</v>
      </c>
      <c r="D3690" s="5" t="s">
        <v>24</v>
      </c>
      <c r="E3690" s="5" t="s">
        <v>72</v>
      </c>
      <c r="F3690" s="5" t="s">
        <v>9029</v>
      </c>
      <c r="G3690" s="5" t="s">
        <v>74</v>
      </c>
      <c r="H3690" t="s">
        <v>15730</v>
      </c>
      <c r="I3690" t="s">
        <v>15730</v>
      </c>
      <c r="J3690">
        <v>16.48</v>
      </c>
    </row>
    <row r="3691" spans="1:10" x14ac:dyDescent="0.25">
      <c r="A3691" s="5" t="s">
        <v>9030</v>
      </c>
      <c r="B3691" s="5" t="s">
        <v>9031</v>
      </c>
      <c r="C3691" s="5">
        <v>100</v>
      </c>
      <c r="D3691" s="5" t="s">
        <v>24</v>
      </c>
      <c r="E3691" s="5" t="s">
        <v>57</v>
      </c>
      <c r="F3691" s="5" t="s">
        <v>3960</v>
      </c>
      <c r="G3691" s="5" t="s">
        <v>59</v>
      </c>
      <c r="H3691" t="s">
        <v>15730</v>
      </c>
      <c r="I3691" t="s">
        <v>15730</v>
      </c>
      <c r="J3691">
        <v>0</v>
      </c>
    </row>
    <row r="3692" spans="1:10" x14ac:dyDescent="0.25">
      <c r="A3692" s="5" t="s">
        <v>9032</v>
      </c>
      <c r="B3692" s="5" t="s">
        <v>9033</v>
      </c>
      <c r="C3692" s="5">
        <v>2</v>
      </c>
      <c r="D3692" s="5" t="s">
        <v>24</v>
      </c>
      <c r="E3692" s="5" t="s">
        <v>25</v>
      </c>
      <c r="F3692" s="5" t="s">
        <v>9034</v>
      </c>
      <c r="G3692" s="5" t="s">
        <v>27</v>
      </c>
      <c r="H3692" t="s">
        <v>15730</v>
      </c>
      <c r="I3692" t="s">
        <v>15730</v>
      </c>
      <c r="J3692">
        <v>2164</v>
      </c>
    </row>
    <row r="3693" spans="1:10" x14ac:dyDescent="0.25">
      <c r="A3693" s="5" t="s">
        <v>9035</v>
      </c>
      <c r="B3693" s="5" t="s">
        <v>9036</v>
      </c>
      <c r="C3693" s="5">
        <v>6</v>
      </c>
      <c r="D3693" s="5" t="s">
        <v>24</v>
      </c>
      <c r="E3693" s="5" t="s">
        <v>1552</v>
      </c>
      <c r="F3693" s="5" t="s">
        <v>9037</v>
      </c>
      <c r="G3693" s="5" t="s">
        <v>1554</v>
      </c>
      <c r="H3693" t="s">
        <v>15704</v>
      </c>
      <c r="I3693" t="s">
        <v>15703</v>
      </c>
      <c r="J3693">
        <v>176.39999999999998</v>
      </c>
    </row>
    <row r="3694" spans="1:10" x14ac:dyDescent="0.25">
      <c r="A3694" s="5" t="s">
        <v>9038</v>
      </c>
      <c r="B3694" s="5" t="s">
        <v>9039</v>
      </c>
      <c r="C3694" s="5">
        <v>12</v>
      </c>
      <c r="D3694" s="5" t="s">
        <v>24</v>
      </c>
      <c r="E3694" s="5" t="s">
        <v>63</v>
      </c>
      <c r="F3694" s="5" t="s">
        <v>3960</v>
      </c>
      <c r="G3694" s="5" t="s">
        <v>65</v>
      </c>
      <c r="H3694" t="s">
        <v>15707</v>
      </c>
      <c r="I3694" t="s">
        <v>15706</v>
      </c>
      <c r="J3694">
        <v>0</v>
      </c>
    </row>
    <row r="3695" spans="1:10" x14ac:dyDescent="0.25">
      <c r="A3695" s="5" t="s">
        <v>9040</v>
      </c>
      <c r="B3695" s="5" t="s">
        <v>9041</v>
      </c>
      <c r="C3695" s="5">
        <v>1</v>
      </c>
      <c r="D3695" s="5" t="s">
        <v>24</v>
      </c>
      <c r="E3695" s="5" t="s">
        <v>63</v>
      </c>
      <c r="F3695" s="5" t="s">
        <v>3960</v>
      </c>
      <c r="G3695" s="5" t="s">
        <v>65</v>
      </c>
      <c r="H3695" t="s">
        <v>15730</v>
      </c>
      <c r="I3695" t="s">
        <v>15730</v>
      </c>
      <c r="J3695">
        <v>0</v>
      </c>
    </row>
    <row r="3696" spans="1:10" x14ac:dyDescent="0.25">
      <c r="A3696" s="5" t="s">
        <v>9042</v>
      </c>
      <c r="B3696" s="5" t="s">
        <v>9043</v>
      </c>
      <c r="C3696" s="5">
        <v>2</v>
      </c>
      <c r="D3696" s="5" t="s">
        <v>24</v>
      </c>
      <c r="E3696" s="5" t="s">
        <v>53</v>
      </c>
      <c r="F3696" s="5" t="s">
        <v>3960</v>
      </c>
      <c r="G3696" s="5" t="s">
        <v>54</v>
      </c>
      <c r="H3696" t="s">
        <v>15722</v>
      </c>
      <c r="I3696" t="s">
        <v>15706</v>
      </c>
      <c r="J3696">
        <v>0</v>
      </c>
    </row>
    <row r="3697" spans="1:10" x14ac:dyDescent="0.25">
      <c r="A3697" s="5" t="s">
        <v>9044</v>
      </c>
      <c r="B3697" s="5" t="s">
        <v>9045</v>
      </c>
      <c r="C3697" s="5">
        <v>8</v>
      </c>
      <c r="D3697" s="5" t="s">
        <v>24</v>
      </c>
      <c r="E3697" s="5" t="s">
        <v>1227</v>
      </c>
      <c r="F3697" s="5" t="s">
        <v>3960</v>
      </c>
      <c r="G3697" s="5" t="s">
        <v>1228</v>
      </c>
      <c r="H3697" t="s">
        <v>15714</v>
      </c>
      <c r="I3697" t="s">
        <v>15703</v>
      </c>
      <c r="J3697">
        <v>0</v>
      </c>
    </row>
    <row r="3698" spans="1:10" x14ac:dyDescent="0.25">
      <c r="A3698" s="5" t="s">
        <v>9046</v>
      </c>
      <c r="B3698" s="5" t="s">
        <v>9047</v>
      </c>
      <c r="C3698" s="5">
        <v>3</v>
      </c>
      <c r="D3698" s="5" t="s">
        <v>24</v>
      </c>
      <c r="E3698" s="5" t="s">
        <v>63</v>
      </c>
      <c r="F3698" s="5" t="s">
        <v>3960</v>
      </c>
      <c r="G3698" s="5" t="s">
        <v>65</v>
      </c>
      <c r="H3698" t="s">
        <v>15707</v>
      </c>
      <c r="I3698" t="s">
        <v>15706</v>
      </c>
      <c r="J3698">
        <v>0</v>
      </c>
    </row>
    <row r="3699" spans="1:10" x14ac:dyDescent="0.25">
      <c r="A3699" s="5" t="s">
        <v>9048</v>
      </c>
      <c r="B3699" s="5" t="s">
        <v>9049</v>
      </c>
      <c r="C3699" s="5">
        <v>1</v>
      </c>
      <c r="D3699" s="5" t="s">
        <v>24</v>
      </c>
      <c r="E3699" s="5" t="s">
        <v>25</v>
      </c>
      <c r="F3699" s="5" t="s">
        <v>3960</v>
      </c>
      <c r="G3699" s="5" t="s">
        <v>27</v>
      </c>
      <c r="H3699" t="s">
        <v>15722</v>
      </c>
      <c r="I3699" t="s">
        <v>15706</v>
      </c>
      <c r="J3699">
        <v>0</v>
      </c>
    </row>
    <row r="3700" spans="1:10" x14ac:dyDescent="0.25">
      <c r="A3700" s="5" t="s">
        <v>9050</v>
      </c>
      <c r="B3700" s="5" t="s">
        <v>9051</v>
      </c>
      <c r="C3700" s="5">
        <v>1</v>
      </c>
      <c r="D3700" s="5" t="s">
        <v>24</v>
      </c>
      <c r="E3700" s="5" t="s">
        <v>145</v>
      </c>
      <c r="F3700" s="5" t="s">
        <v>9052</v>
      </c>
      <c r="G3700" s="5" t="s">
        <v>146</v>
      </c>
      <c r="H3700" t="s">
        <v>15730</v>
      </c>
      <c r="I3700" t="s">
        <v>15730</v>
      </c>
      <c r="J3700">
        <v>318.04000000000002</v>
      </c>
    </row>
    <row r="3701" spans="1:10" x14ac:dyDescent="0.25">
      <c r="A3701" s="5" t="s">
        <v>9053</v>
      </c>
      <c r="B3701" s="5" t="s">
        <v>9054</v>
      </c>
      <c r="C3701" s="5">
        <v>5</v>
      </c>
      <c r="D3701" s="5" t="s">
        <v>24</v>
      </c>
      <c r="E3701" s="5" t="s">
        <v>25</v>
      </c>
      <c r="F3701" s="5" t="s">
        <v>9055</v>
      </c>
      <c r="G3701" s="5" t="s">
        <v>27</v>
      </c>
      <c r="H3701" t="s">
        <v>15730</v>
      </c>
      <c r="I3701" t="s">
        <v>15730</v>
      </c>
      <c r="J3701">
        <v>285.65000000000003</v>
      </c>
    </row>
    <row r="3702" spans="1:10" x14ac:dyDescent="0.25">
      <c r="A3702" s="5" t="s">
        <v>9056</v>
      </c>
      <c r="B3702" s="5" t="s">
        <v>9057</v>
      </c>
      <c r="C3702" s="5">
        <v>2</v>
      </c>
      <c r="D3702" s="5" t="s">
        <v>24</v>
      </c>
      <c r="E3702" s="5" t="s">
        <v>25</v>
      </c>
      <c r="F3702" s="5" t="s">
        <v>3960</v>
      </c>
      <c r="G3702" s="5" t="s">
        <v>27</v>
      </c>
      <c r="H3702" t="s">
        <v>15723</v>
      </c>
      <c r="I3702" t="s">
        <v>15706</v>
      </c>
      <c r="J3702">
        <v>0</v>
      </c>
    </row>
    <row r="3703" spans="1:10" x14ac:dyDescent="0.25">
      <c r="A3703" s="5" t="s">
        <v>9058</v>
      </c>
      <c r="B3703" s="5" t="s">
        <v>9059</v>
      </c>
      <c r="C3703" s="5">
        <v>1</v>
      </c>
      <c r="D3703" s="5" t="s">
        <v>24</v>
      </c>
      <c r="E3703" s="5" t="s">
        <v>151</v>
      </c>
      <c r="F3703" s="5" t="s">
        <v>3960</v>
      </c>
      <c r="G3703" s="5" t="s">
        <v>153</v>
      </c>
      <c r="H3703" t="s">
        <v>15730</v>
      </c>
      <c r="I3703" t="s">
        <v>15730</v>
      </c>
      <c r="J3703">
        <v>0</v>
      </c>
    </row>
    <row r="3704" spans="1:10" x14ac:dyDescent="0.25">
      <c r="A3704" s="5" t="s">
        <v>9060</v>
      </c>
      <c r="B3704" s="5" t="s">
        <v>9061</v>
      </c>
      <c r="C3704" s="5">
        <v>5</v>
      </c>
      <c r="D3704" s="5" t="s">
        <v>24</v>
      </c>
      <c r="E3704" s="5" t="s">
        <v>63</v>
      </c>
      <c r="F3704" s="5" t="s">
        <v>3960</v>
      </c>
      <c r="G3704" s="5" t="s">
        <v>65</v>
      </c>
      <c r="H3704" t="s">
        <v>15707</v>
      </c>
      <c r="I3704" t="s">
        <v>15706</v>
      </c>
      <c r="J3704">
        <v>0</v>
      </c>
    </row>
    <row r="3705" spans="1:10" x14ac:dyDescent="0.25">
      <c r="A3705" s="5" t="s">
        <v>9062</v>
      </c>
      <c r="B3705" s="5" t="s">
        <v>9063</v>
      </c>
      <c r="C3705" s="5">
        <v>1</v>
      </c>
      <c r="D3705" s="5" t="s">
        <v>24</v>
      </c>
      <c r="E3705" s="5" t="s">
        <v>258</v>
      </c>
      <c r="F3705" s="5" t="s">
        <v>3960</v>
      </c>
      <c r="G3705" s="5" t="s">
        <v>260</v>
      </c>
      <c r="H3705" t="s">
        <v>15717</v>
      </c>
      <c r="I3705" t="s">
        <v>15703</v>
      </c>
      <c r="J3705">
        <v>0</v>
      </c>
    </row>
    <row r="3706" spans="1:10" x14ac:dyDescent="0.25">
      <c r="A3706" s="5" t="s">
        <v>9064</v>
      </c>
      <c r="B3706" s="5" t="s">
        <v>9065</v>
      </c>
      <c r="C3706" s="5">
        <v>1</v>
      </c>
      <c r="D3706" s="5" t="s">
        <v>24</v>
      </c>
      <c r="H3706" t="s">
        <v>15723</v>
      </c>
      <c r="I3706" t="s">
        <v>15706</v>
      </c>
      <c r="J3706">
        <v>0</v>
      </c>
    </row>
    <row r="3707" spans="1:10" x14ac:dyDescent="0.25">
      <c r="A3707" s="5" t="s">
        <v>9066</v>
      </c>
      <c r="B3707" s="5" t="s">
        <v>9067</v>
      </c>
      <c r="C3707" s="5">
        <v>3</v>
      </c>
      <c r="D3707" s="5" t="s">
        <v>24</v>
      </c>
      <c r="E3707" s="5" t="s">
        <v>63</v>
      </c>
      <c r="F3707" s="5" t="s">
        <v>9068</v>
      </c>
      <c r="G3707" s="5" t="s">
        <v>65</v>
      </c>
      <c r="H3707" t="s">
        <v>15717</v>
      </c>
      <c r="I3707" t="s">
        <v>15703</v>
      </c>
      <c r="J3707">
        <v>216.03000000000003</v>
      </c>
    </row>
    <row r="3708" spans="1:10" x14ac:dyDescent="0.25">
      <c r="A3708" s="5" t="s">
        <v>9069</v>
      </c>
      <c r="B3708" s="5" t="s">
        <v>9070</v>
      </c>
      <c r="C3708" s="5">
        <v>1</v>
      </c>
      <c r="D3708" s="5" t="s">
        <v>24</v>
      </c>
      <c r="E3708" s="5" t="s">
        <v>57</v>
      </c>
      <c r="F3708" s="5" t="s">
        <v>3960</v>
      </c>
      <c r="G3708" s="5" t="s">
        <v>59</v>
      </c>
      <c r="H3708" t="s">
        <v>15707</v>
      </c>
      <c r="I3708" t="s">
        <v>15706</v>
      </c>
      <c r="J3708">
        <v>0</v>
      </c>
    </row>
    <row r="3709" spans="1:10" x14ac:dyDescent="0.25">
      <c r="A3709" s="5" t="s">
        <v>9071</v>
      </c>
      <c r="B3709" s="5" t="s">
        <v>9072</v>
      </c>
      <c r="C3709" s="5">
        <v>3</v>
      </c>
      <c r="D3709" s="5" t="s">
        <v>24</v>
      </c>
      <c r="E3709" s="5" t="s">
        <v>48</v>
      </c>
      <c r="F3709" s="5" t="s">
        <v>287</v>
      </c>
      <c r="G3709" s="5" t="s">
        <v>50</v>
      </c>
      <c r="H3709" t="s">
        <v>15730</v>
      </c>
      <c r="I3709" t="s">
        <v>15730</v>
      </c>
      <c r="J3709">
        <v>90</v>
      </c>
    </row>
    <row r="3710" spans="1:10" x14ac:dyDescent="0.25">
      <c r="A3710" s="5" t="s">
        <v>9073</v>
      </c>
      <c r="B3710" s="5" t="s">
        <v>9074</v>
      </c>
      <c r="C3710" s="5">
        <v>17</v>
      </c>
      <c r="D3710" s="5" t="s">
        <v>24</v>
      </c>
      <c r="E3710" s="5" t="s">
        <v>57</v>
      </c>
      <c r="F3710" s="5" t="s">
        <v>3960</v>
      </c>
      <c r="G3710" s="5" t="s">
        <v>59</v>
      </c>
      <c r="H3710" t="s">
        <v>15730</v>
      </c>
      <c r="I3710" t="s">
        <v>15730</v>
      </c>
      <c r="J3710">
        <v>0</v>
      </c>
    </row>
    <row r="3711" spans="1:10" x14ac:dyDescent="0.25">
      <c r="A3711" s="5" t="s">
        <v>9076</v>
      </c>
      <c r="B3711" s="5" t="s">
        <v>9077</v>
      </c>
      <c r="C3711" s="5">
        <v>25</v>
      </c>
      <c r="D3711" s="5" t="s">
        <v>24</v>
      </c>
      <c r="E3711" s="5" t="s">
        <v>57</v>
      </c>
      <c r="F3711" s="5" t="s">
        <v>9078</v>
      </c>
      <c r="G3711" s="5" t="s">
        <v>59</v>
      </c>
      <c r="H3711" t="s">
        <v>15730</v>
      </c>
      <c r="I3711" t="s">
        <v>15730</v>
      </c>
      <c r="J3711">
        <v>373</v>
      </c>
    </row>
    <row r="3712" spans="1:10" x14ac:dyDescent="0.25">
      <c r="A3712" s="5" t="s">
        <v>9079</v>
      </c>
      <c r="B3712" s="5" t="s">
        <v>9080</v>
      </c>
      <c r="C3712" s="5">
        <v>1</v>
      </c>
      <c r="D3712" s="5" t="s">
        <v>24</v>
      </c>
      <c r="E3712" s="5" t="s">
        <v>53</v>
      </c>
      <c r="F3712" s="5" t="s">
        <v>9081</v>
      </c>
      <c r="G3712" s="5" t="s">
        <v>54</v>
      </c>
      <c r="H3712" t="s">
        <v>15722</v>
      </c>
      <c r="I3712" t="s">
        <v>15706</v>
      </c>
      <c r="J3712">
        <v>1837</v>
      </c>
    </row>
    <row r="3713" spans="1:10" x14ac:dyDescent="0.25">
      <c r="A3713" s="5" t="s">
        <v>9082</v>
      </c>
      <c r="B3713" s="5" t="s">
        <v>9083</v>
      </c>
      <c r="C3713" s="5">
        <v>1</v>
      </c>
      <c r="D3713" s="5" t="s">
        <v>24</v>
      </c>
      <c r="E3713" s="5" t="s">
        <v>72</v>
      </c>
      <c r="F3713" s="5" t="s">
        <v>3960</v>
      </c>
      <c r="G3713" s="5" t="s">
        <v>74</v>
      </c>
      <c r="H3713" t="s">
        <v>15730</v>
      </c>
      <c r="I3713" t="s">
        <v>15730</v>
      </c>
      <c r="J3713">
        <v>0</v>
      </c>
    </row>
    <row r="3714" spans="1:10" x14ac:dyDescent="0.25">
      <c r="A3714" s="5" t="s">
        <v>9084</v>
      </c>
      <c r="B3714" s="5" t="s">
        <v>9085</v>
      </c>
      <c r="C3714" s="5">
        <v>3</v>
      </c>
      <c r="D3714" s="5" t="s">
        <v>24</v>
      </c>
      <c r="E3714" s="5" t="s">
        <v>72</v>
      </c>
      <c r="F3714" s="5" t="s">
        <v>3960</v>
      </c>
      <c r="G3714" s="5" t="s">
        <v>74</v>
      </c>
      <c r="H3714" t="s">
        <v>15730</v>
      </c>
      <c r="I3714" t="s">
        <v>15730</v>
      </c>
      <c r="J3714">
        <v>0</v>
      </c>
    </row>
    <row r="3715" spans="1:10" x14ac:dyDescent="0.25">
      <c r="A3715" s="5" t="s">
        <v>9086</v>
      </c>
      <c r="B3715" s="5" t="s">
        <v>9087</v>
      </c>
      <c r="C3715" s="5">
        <v>1</v>
      </c>
      <c r="D3715" s="5" t="s">
        <v>24</v>
      </c>
      <c r="E3715" s="5" t="s">
        <v>2142</v>
      </c>
      <c r="F3715" s="5" t="s">
        <v>3960</v>
      </c>
      <c r="G3715" s="5" t="s">
        <v>2143</v>
      </c>
      <c r="H3715" t="s">
        <v>15730</v>
      </c>
      <c r="I3715" t="s">
        <v>15730</v>
      </c>
      <c r="J3715">
        <v>0</v>
      </c>
    </row>
    <row r="3716" spans="1:10" x14ac:dyDescent="0.25">
      <c r="A3716" s="5" t="s">
        <v>9088</v>
      </c>
      <c r="B3716" s="5" t="s">
        <v>9089</v>
      </c>
      <c r="C3716" s="5">
        <v>2</v>
      </c>
      <c r="D3716" s="5" t="s">
        <v>24</v>
      </c>
      <c r="E3716" s="5" t="s">
        <v>2142</v>
      </c>
      <c r="F3716" s="5" t="s">
        <v>3960</v>
      </c>
      <c r="G3716" s="5" t="s">
        <v>2143</v>
      </c>
      <c r="H3716" t="s">
        <v>15730</v>
      </c>
      <c r="I3716" t="s">
        <v>15730</v>
      </c>
      <c r="J3716">
        <v>0</v>
      </c>
    </row>
    <row r="3717" spans="1:10" x14ac:dyDescent="0.25">
      <c r="A3717" s="5" t="s">
        <v>9090</v>
      </c>
      <c r="B3717" s="5" t="s">
        <v>9091</v>
      </c>
      <c r="C3717" s="5">
        <v>1</v>
      </c>
      <c r="D3717" s="5" t="s">
        <v>24</v>
      </c>
      <c r="E3717" s="5" t="s">
        <v>171</v>
      </c>
      <c r="F3717" s="5" t="s">
        <v>3960</v>
      </c>
      <c r="G3717" s="5" t="s">
        <v>173</v>
      </c>
      <c r="H3717" t="s">
        <v>15704</v>
      </c>
      <c r="I3717" t="s">
        <v>15703</v>
      </c>
      <c r="J3717">
        <v>0</v>
      </c>
    </row>
    <row r="3718" spans="1:10" x14ac:dyDescent="0.25">
      <c r="A3718" s="5" t="s">
        <v>9092</v>
      </c>
      <c r="B3718" s="5" t="s">
        <v>9093</v>
      </c>
      <c r="C3718" s="5">
        <v>1</v>
      </c>
      <c r="D3718" s="5" t="s">
        <v>24</v>
      </c>
      <c r="E3718" s="5" t="s">
        <v>171</v>
      </c>
      <c r="F3718" s="5" t="s">
        <v>3960</v>
      </c>
      <c r="G3718" s="5" t="s">
        <v>173</v>
      </c>
      <c r="H3718" t="s">
        <v>15730</v>
      </c>
      <c r="I3718" t="s">
        <v>15730</v>
      </c>
      <c r="J3718">
        <v>0</v>
      </c>
    </row>
    <row r="3719" spans="1:10" x14ac:dyDescent="0.25">
      <c r="A3719" s="5" t="s">
        <v>9094</v>
      </c>
      <c r="B3719" s="5" t="s">
        <v>9095</v>
      </c>
      <c r="C3719" s="5">
        <v>2</v>
      </c>
      <c r="D3719" s="5" t="s">
        <v>24</v>
      </c>
      <c r="E3719" s="5" t="s">
        <v>57</v>
      </c>
      <c r="F3719" s="5" t="s">
        <v>9096</v>
      </c>
      <c r="G3719" s="5" t="s">
        <v>59</v>
      </c>
      <c r="H3719" t="s">
        <v>15730</v>
      </c>
      <c r="I3719" t="s">
        <v>15730</v>
      </c>
      <c r="J3719">
        <v>346.64</v>
      </c>
    </row>
    <row r="3720" spans="1:10" x14ac:dyDescent="0.25">
      <c r="A3720" s="5" t="s">
        <v>9097</v>
      </c>
      <c r="B3720" s="5" t="s">
        <v>9098</v>
      </c>
      <c r="C3720" s="5">
        <v>1</v>
      </c>
      <c r="D3720" s="5" t="s">
        <v>24</v>
      </c>
      <c r="E3720" s="5" t="s">
        <v>25</v>
      </c>
      <c r="F3720" s="5" t="s">
        <v>3960</v>
      </c>
      <c r="G3720" s="5" t="s">
        <v>27</v>
      </c>
      <c r="H3720" t="s">
        <v>15716</v>
      </c>
      <c r="I3720" t="s">
        <v>15703</v>
      </c>
      <c r="J3720">
        <v>0</v>
      </c>
    </row>
    <row r="3721" spans="1:10" x14ac:dyDescent="0.25">
      <c r="A3721" s="5" t="s">
        <v>9099</v>
      </c>
      <c r="B3721" s="5" t="s">
        <v>9100</v>
      </c>
      <c r="C3721" s="5">
        <v>1</v>
      </c>
      <c r="D3721" s="5" t="s">
        <v>24</v>
      </c>
      <c r="E3721" s="5" t="s">
        <v>53</v>
      </c>
      <c r="F3721" s="5" t="s">
        <v>3960</v>
      </c>
      <c r="G3721" s="5" t="s">
        <v>54</v>
      </c>
      <c r="H3721" t="s">
        <v>15722</v>
      </c>
      <c r="I3721" t="s">
        <v>15706</v>
      </c>
      <c r="J3721">
        <v>0</v>
      </c>
    </row>
    <row r="3722" spans="1:10" x14ac:dyDescent="0.25">
      <c r="A3722" s="5" t="s">
        <v>9101</v>
      </c>
      <c r="B3722" s="5" t="s">
        <v>9102</v>
      </c>
      <c r="C3722" s="5">
        <v>1</v>
      </c>
      <c r="D3722" s="5" t="s">
        <v>24</v>
      </c>
      <c r="E3722" s="5" t="s">
        <v>2838</v>
      </c>
      <c r="F3722" s="5" t="s">
        <v>4759</v>
      </c>
      <c r="G3722" s="5" t="s">
        <v>2839</v>
      </c>
      <c r="H3722" t="s">
        <v>15730</v>
      </c>
      <c r="I3722" t="s">
        <v>15730</v>
      </c>
      <c r="J3722">
        <v>63</v>
      </c>
    </row>
    <row r="3723" spans="1:10" x14ac:dyDescent="0.25">
      <c r="A3723" s="5" t="s">
        <v>9103</v>
      </c>
      <c r="B3723" s="5" t="s">
        <v>9104</v>
      </c>
      <c r="C3723" s="5">
        <v>1</v>
      </c>
      <c r="D3723" s="5" t="s">
        <v>24</v>
      </c>
      <c r="E3723" s="5" t="s">
        <v>290</v>
      </c>
      <c r="F3723" s="5" t="s">
        <v>9105</v>
      </c>
      <c r="G3723" s="5" t="s">
        <v>292</v>
      </c>
      <c r="H3723" t="s">
        <v>15712</v>
      </c>
      <c r="I3723" t="s">
        <v>15706</v>
      </c>
      <c r="J3723">
        <v>96.53</v>
      </c>
    </row>
    <row r="3724" spans="1:10" x14ac:dyDescent="0.25">
      <c r="A3724" s="5" t="s">
        <v>9106</v>
      </c>
      <c r="B3724" s="5" t="s">
        <v>9107</v>
      </c>
      <c r="C3724" s="5">
        <v>14</v>
      </c>
      <c r="D3724" s="5" t="s">
        <v>24</v>
      </c>
      <c r="E3724" s="5" t="s">
        <v>72</v>
      </c>
      <c r="F3724" s="5" t="s">
        <v>9108</v>
      </c>
      <c r="G3724" s="5" t="s">
        <v>74</v>
      </c>
      <c r="H3724" t="s">
        <v>15723</v>
      </c>
      <c r="I3724" t="s">
        <v>15706</v>
      </c>
      <c r="J3724">
        <v>138.6</v>
      </c>
    </row>
    <row r="3725" spans="1:10" x14ac:dyDescent="0.25">
      <c r="A3725" s="5" t="s">
        <v>9109</v>
      </c>
      <c r="B3725" s="5" t="s">
        <v>9110</v>
      </c>
      <c r="C3725" s="5">
        <v>18</v>
      </c>
      <c r="D3725" s="5" t="s">
        <v>24</v>
      </c>
      <c r="E3725" s="5" t="s">
        <v>2248</v>
      </c>
      <c r="F3725" s="5" t="s">
        <v>10464</v>
      </c>
      <c r="G3725" s="5" t="s">
        <v>2250</v>
      </c>
      <c r="H3725" t="s">
        <v>15723</v>
      </c>
      <c r="I3725" t="s">
        <v>15706</v>
      </c>
      <c r="J3725">
        <v>101.7</v>
      </c>
    </row>
    <row r="3726" spans="1:10" x14ac:dyDescent="0.25">
      <c r="A3726" s="5" t="s">
        <v>9111</v>
      </c>
      <c r="B3726" s="5" t="s">
        <v>9112</v>
      </c>
      <c r="C3726" s="5">
        <v>59</v>
      </c>
      <c r="D3726" s="5" t="s">
        <v>24</v>
      </c>
      <c r="E3726" s="5" t="s">
        <v>944</v>
      </c>
      <c r="F3726" s="5" t="s">
        <v>7474</v>
      </c>
      <c r="G3726" s="5" t="s">
        <v>945</v>
      </c>
      <c r="H3726" t="s">
        <v>15723</v>
      </c>
      <c r="I3726" t="s">
        <v>15706</v>
      </c>
      <c r="J3726">
        <v>309.75</v>
      </c>
    </row>
    <row r="3727" spans="1:10" x14ac:dyDescent="0.25">
      <c r="A3727" s="5" t="s">
        <v>9113</v>
      </c>
      <c r="B3727" s="5" t="s">
        <v>9114</v>
      </c>
      <c r="C3727" s="5">
        <v>13</v>
      </c>
      <c r="D3727" s="5" t="s">
        <v>24</v>
      </c>
      <c r="E3727" s="5" t="s">
        <v>72</v>
      </c>
      <c r="F3727" s="5" t="s">
        <v>9115</v>
      </c>
      <c r="G3727" s="5" t="s">
        <v>74</v>
      </c>
      <c r="H3727" t="s">
        <v>15707</v>
      </c>
      <c r="I3727" t="s">
        <v>15706</v>
      </c>
      <c r="J3727">
        <v>181.22</v>
      </c>
    </row>
    <row r="3728" spans="1:10" x14ac:dyDescent="0.25">
      <c r="A3728" s="5" t="s">
        <v>9116</v>
      </c>
      <c r="B3728" s="5" t="s">
        <v>9117</v>
      </c>
      <c r="C3728" s="5">
        <v>10</v>
      </c>
      <c r="D3728" s="5" t="s">
        <v>24</v>
      </c>
      <c r="E3728" s="5" t="s">
        <v>290</v>
      </c>
      <c r="F3728" s="5" t="s">
        <v>279</v>
      </c>
      <c r="G3728" s="5" t="s">
        <v>292</v>
      </c>
      <c r="H3728" t="s">
        <v>15723</v>
      </c>
      <c r="I3728" t="s">
        <v>15706</v>
      </c>
      <c r="J3728">
        <v>47.1</v>
      </c>
    </row>
    <row r="3729" spans="1:10" x14ac:dyDescent="0.25">
      <c r="A3729" s="5" t="s">
        <v>9118</v>
      </c>
      <c r="B3729" s="5" t="s">
        <v>9119</v>
      </c>
      <c r="C3729" s="5">
        <v>7</v>
      </c>
      <c r="D3729" s="5" t="s">
        <v>24</v>
      </c>
      <c r="E3729" s="5" t="s">
        <v>151</v>
      </c>
      <c r="F3729" s="5" t="s">
        <v>9120</v>
      </c>
      <c r="G3729" s="5" t="s">
        <v>153</v>
      </c>
      <c r="H3729" t="s">
        <v>15730</v>
      </c>
      <c r="I3729" t="s">
        <v>15730</v>
      </c>
      <c r="J3729">
        <v>53.27</v>
      </c>
    </row>
    <row r="3730" spans="1:10" x14ac:dyDescent="0.25">
      <c r="A3730" s="5" t="s">
        <v>9121</v>
      </c>
      <c r="B3730" s="5" t="s">
        <v>9122</v>
      </c>
      <c r="C3730" s="5">
        <v>1</v>
      </c>
      <c r="D3730" s="5" t="s">
        <v>24</v>
      </c>
      <c r="E3730" s="5" t="s">
        <v>63</v>
      </c>
      <c r="F3730" s="5" t="s">
        <v>3960</v>
      </c>
      <c r="G3730" s="5" t="s">
        <v>65</v>
      </c>
      <c r="H3730" t="s">
        <v>15730</v>
      </c>
      <c r="I3730" t="s">
        <v>15730</v>
      </c>
      <c r="J3730">
        <v>0</v>
      </c>
    </row>
    <row r="3731" spans="1:10" x14ac:dyDescent="0.25">
      <c r="A3731" s="5" t="s">
        <v>9123</v>
      </c>
      <c r="B3731" s="5" t="s">
        <v>9124</v>
      </c>
      <c r="C3731" s="5">
        <v>200</v>
      </c>
      <c r="D3731" s="5" t="s">
        <v>24</v>
      </c>
      <c r="E3731" s="5" t="s">
        <v>53</v>
      </c>
      <c r="F3731" s="5" t="s">
        <v>3960</v>
      </c>
      <c r="G3731" s="5" t="s">
        <v>54</v>
      </c>
      <c r="H3731" t="s">
        <v>15715</v>
      </c>
      <c r="I3731" t="s">
        <v>15703</v>
      </c>
      <c r="J3731">
        <v>0</v>
      </c>
    </row>
    <row r="3732" spans="1:10" x14ac:dyDescent="0.25">
      <c r="A3732" s="5" t="s">
        <v>9125</v>
      </c>
      <c r="B3732" s="5" t="s">
        <v>9126</v>
      </c>
      <c r="C3732" s="5">
        <v>2</v>
      </c>
      <c r="D3732" s="5" t="s">
        <v>24</v>
      </c>
      <c r="E3732" s="5" t="s">
        <v>57</v>
      </c>
      <c r="F3732" s="5" t="s">
        <v>9127</v>
      </c>
      <c r="G3732" s="5" t="s">
        <v>59</v>
      </c>
      <c r="H3732" t="s">
        <v>15730</v>
      </c>
      <c r="I3732" t="s">
        <v>15730</v>
      </c>
      <c r="J3732">
        <v>614.79999999999995</v>
      </c>
    </row>
    <row r="3733" spans="1:10" x14ac:dyDescent="0.25">
      <c r="A3733" s="5" t="s">
        <v>9128</v>
      </c>
      <c r="B3733" s="5" t="s">
        <v>9129</v>
      </c>
      <c r="C3733" s="5">
        <v>3</v>
      </c>
      <c r="D3733" s="5" t="s">
        <v>24</v>
      </c>
      <c r="E3733" s="5" t="s">
        <v>57</v>
      </c>
      <c r="F3733" s="5" t="s">
        <v>3960</v>
      </c>
      <c r="G3733" s="5" t="s">
        <v>59</v>
      </c>
      <c r="H3733" t="s">
        <v>15723</v>
      </c>
      <c r="I3733" t="s">
        <v>15706</v>
      </c>
      <c r="J3733">
        <v>0</v>
      </c>
    </row>
    <row r="3734" spans="1:10" x14ac:dyDescent="0.25">
      <c r="A3734" s="5" t="s">
        <v>9130</v>
      </c>
      <c r="B3734" s="5" t="s">
        <v>9131</v>
      </c>
      <c r="C3734" s="5">
        <v>1</v>
      </c>
      <c r="D3734" s="5" t="s">
        <v>24</v>
      </c>
      <c r="E3734" s="5" t="s">
        <v>53</v>
      </c>
      <c r="F3734" s="5" t="s">
        <v>3960</v>
      </c>
      <c r="G3734" s="5" t="s">
        <v>54</v>
      </c>
      <c r="H3734" t="s">
        <v>15730</v>
      </c>
      <c r="I3734" t="s">
        <v>15730</v>
      </c>
      <c r="J3734">
        <v>0</v>
      </c>
    </row>
    <row r="3735" spans="1:10" x14ac:dyDescent="0.25">
      <c r="A3735" s="5" t="s">
        <v>9132</v>
      </c>
      <c r="B3735" s="5" t="s">
        <v>9133</v>
      </c>
      <c r="C3735" s="5">
        <v>1</v>
      </c>
      <c r="D3735" s="5" t="s">
        <v>24</v>
      </c>
      <c r="E3735" s="5" t="s">
        <v>53</v>
      </c>
      <c r="F3735" s="5" t="s">
        <v>3960</v>
      </c>
      <c r="G3735" s="5" t="s">
        <v>54</v>
      </c>
      <c r="H3735" t="s">
        <v>15730</v>
      </c>
      <c r="I3735" t="s">
        <v>15730</v>
      </c>
      <c r="J3735">
        <v>0</v>
      </c>
    </row>
    <row r="3736" spans="1:10" x14ac:dyDescent="0.25">
      <c r="A3736" s="5" t="s">
        <v>9134</v>
      </c>
      <c r="B3736" s="5" t="s">
        <v>9135</v>
      </c>
      <c r="C3736" s="5">
        <v>2</v>
      </c>
      <c r="D3736" s="5" t="s">
        <v>24</v>
      </c>
      <c r="E3736" s="5" t="s">
        <v>25</v>
      </c>
      <c r="F3736" s="5" t="s">
        <v>3960</v>
      </c>
      <c r="G3736" s="5" t="s">
        <v>27</v>
      </c>
      <c r="H3736" t="s">
        <v>15730</v>
      </c>
      <c r="I3736" t="s">
        <v>15730</v>
      </c>
      <c r="J3736">
        <v>0</v>
      </c>
    </row>
    <row r="3737" spans="1:10" x14ac:dyDescent="0.25">
      <c r="A3737" s="5" t="s">
        <v>9136</v>
      </c>
      <c r="B3737" s="5" t="s">
        <v>9137</v>
      </c>
      <c r="C3737" s="5">
        <v>3</v>
      </c>
      <c r="D3737" s="5" t="s">
        <v>24</v>
      </c>
      <c r="E3737" s="5" t="s">
        <v>2142</v>
      </c>
      <c r="F3737" s="5" t="s">
        <v>3960</v>
      </c>
      <c r="G3737" s="5" t="s">
        <v>2143</v>
      </c>
      <c r="H3737" t="s">
        <v>15730</v>
      </c>
      <c r="I3737" t="s">
        <v>15730</v>
      </c>
      <c r="J3737">
        <v>0</v>
      </c>
    </row>
    <row r="3738" spans="1:10" x14ac:dyDescent="0.25">
      <c r="A3738" s="5" t="s">
        <v>9138</v>
      </c>
      <c r="B3738" s="5" t="s">
        <v>9139</v>
      </c>
      <c r="C3738" s="5">
        <v>1</v>
      </c>
      <c r="D3738" s="5" t="s">
        <v>24</v>
      </c>
      <c r="E3738" s="5" t="s">
        <v>1562</v>
      </c>
      <c r="F3738" s="5" t="s">
        <v>3960</v>
      </c>
      <c r="G3738" s="5" t="s">
        <v>1564</v>
      </c>
      <c r="H3738" t="s">
        <v>15730</v>
      </c>
      <c r="I3738" t="s">
        <v>15730</v>
      </c>
      <c r="J3738">
        <v>0</v>
      </c>
    </row>
    <row r="3739" spans="1:10" x14ac:dyDescent="0.25">
      <c r="A3739" s="5" t="s">
        <v>9140</v>
      </c>
      <c r="B3739" s="5" t="s">
        <v>9141</v>
      </c>
      <c r="C3739" s="5">
        <v>11</v>
      </c>
      <c r="D3739" s="5" t="s">
        <v>24</v>
      </c>
      <c r="E3739" s="5" t="s">
        <v>72</v>
      </c>
      <c r="F3739" s="5" t="s">
        <v>3047</v>
      </c>
      <c r="G3739" s="5" t="s">
        <v>74</v>
      </c>
      <c r="H3739" t="s">
        <v>15730</v>
      </c>
      <c r="I3739" t="s">
        <v>15730</v>
      </c>
      <c r="J3739">
        <v>54.669999999999995</v>
      </c>
    </row>
    <row r="3740" spans="1:10" x14ac:dyDescent="0.25">
      <c r="A3740" s="5" t="s">
        <v>9142</v>
      </c>
      <c r="B3740" s="5" t="s">
        <v>9143</v>
      </c>
      <c r="C3740" s="5">
        <v>6</v>
      </c>
      <c r="D3740" s="5" t="s">
        <v>24</v>
      </c>
      <c r="E3740" s="5" t="s">
        <v>72</v>
      </c>
      <c r="F3740" s="5" t="s">
        <v>3960</v>
      </c>
      <c r="G3740" s="5" t="s">
        <v>74</v>
      </c>
      <c r="H3740" t="s">
        <v>15730</v>
      </c>
      <c r="I3740" t="s">
        <v>15730</v>
      </c>
      <c r="J3740">
        <v>0</v>
      </c>
    </row>
    <row r="3741" spans="1:10" x14ac:dyDescent="0.25">
      <c r="A3741" s="5" t="s">
        <v>9144</v>
      </c>
      <c r="B3741" s="5" t="s">
        <v>9145</v>
      </c>
      <c r="C3741" s="5">
        <v>147</v>
      </c>
      <c r="D3741" s="5" t="s">
        <v>24</v>
      </c>
      <c r="E3741" s="5" t="s">
        <v>25</v>
      </c>
      <c r="F3741" s="5" t="s">
        <v>11937</v>
      </c>
      <c r="G3741" s="5" t="s">
        <v>27</v>
      </c>
      <c r="H3741" t="s">
        <v>15730</v>
      </c>
      <c r="I3741" t="s">
        <v>15730</v>
      </c>
      <c r="J3741">
        <v>2694.5099999999998</v>
      </c>
    </row>
    <row r="3742" spans="1:10" x14ac:dyDescent="0.25">
      <c r="A3742" s="5" t="s">
        <v>9146</v>
      </c>
      <c r="B3742" s="5" t="s">
        <v>9147</v>
      </c>
      <c r="C3742" s="5">
        <v>1</v>
      </c>
      <c r="D3742" s="5" t="s">
        <v>24</v>
      </c>
      <c r="E3742" s="5" t="s">
        <v>4139</v>
      </c>
      <c r="F3742" s="5" t="s">
        <v>4325</v>
      </c>
      <c r="G3742" s="5" t="s">
        <v>4140</v>
      </c>
      <c r="H3742" t="s">
        <v>15714</v>
      </c>
      <c r="I3742" t="s">
        <v>15703</v>
      </c>
      <c r="J3742">
        <v>230</v>
      </c>
    </row>
    <row r="3743" spans="1:10" x14ac:dyDescent="0.25">
      <c r="A3743" s="5" t="s">
        <v>9148</v>
      </c>
      <c r="B3743" s="5" t="s">
        <v>9149</v>
      </c>
      <c r="C3743" s="5">
        <v>6</v>
      </c>
      <c r="D3743" s="5" t="s">
        <v>24</v>
      </c>
      <c r="E3743" s="5" t="s">
        <v>57</v>
      </c>
      <c r="F3743" s="5" t="s">
        <v>3960</v>
      </c>
      <c r="G3743" s="5" t="s">
        <v>59</v>
      </c>
      <c r="H3743" t="s">
        <v>15730</v>
      </c>
      <c r="I3743" t="s">
        <v>15730</v>
      </c>
      <c r="J3743">
        <v>0</v>
      </c>
    </row>
    <row r="3744" spans="1:10" x14ac:dyDescent="0.25">
      <c r="A3744" s="5" t="s">
        <v>9150</v>
      </c>
      <c r="B3744" s="5" t="s">
        <v>9151</v>
      </c>
      <c r="C3744" s="5">
        <v>1</v>
      </c>
      <c r="D3744" s="5" t="s">
        <v>24</v>
      </c>
      <c r="E3744" s="5" t="s">
        <v>72</v>
      </c>
      <c r="F3744" s="5" t="s">
        <v>9152</v>
      </c>
      <c r="G3744" s="5" t="s">
        <v>74</v>
      </c>
      <c r="H3744" t="s">
        <v>15730</v>
      </c>
      <c r="I3744" t="s">
        <v>15730</v>
      </c>
      <c r="J3744">
        <v>26.42</v>
      </c>
    </row>
    <row r="3745" spans="1:10" x14ac:dyDescent="0.25">
      <c r="A3745" s="5" t="s">
        <v>9153</v>
      </c>
      <c r="B3745" s="5" t="s">
        <v>9154</v>
      </c>
      <c r="C3745" s="5">
        <v>1</v>
      </c>
      <c r="D3745" s="5" t="s">
        <v>24</v>
      </c>
      <c r="E3745" s="5" t="s">
        <v>368</v>
      </c>
      <c r="F3745" s="5" t="s">
        <v>3960</v>
      </c>
      <c r="G3745" s="5" t="s">
        <v>369</v>
      </c>
      <c r="H3745" t="s">
        <v>15730</v>
      </c>
      <c r="I3745" t="s">
        <v>15730</v>
      </c>
      <c r="J3745">
        <v>0</v>
      </c>
    </row>
    <row r="3746" spans="1:10" x14ac:dyDescent="0.25">
      <c r="A3746" s="5" t="s">
        <v>9155</v>
      </c>
      <c r="B3746" s="5" t="s">
        <v>9156</v>
      </c>
      <c r="C3746" s="5">
        <v>7</v>
      </c>
      <c r="D3746" s="5" t="s">
        <v>24</v>
      </c>
      <c r="E3746" s="5" t="s">
        <v>25</v>
      </c>
      <c r="F3746" s="5" t="s">
        <v>15812</v>
      </c>
      <c r="G3746" s="5" t="s">
        <v>27</v>
      </c>
      <c r="H3746" t="s">
        <v>15707</v>
      </c>
      <c r="I3746" t="s">
        <v>15706</v>
      </c>
      <c r="J3746">
        <v>328.65000000000003</v>
      </c>
    </row>
    <row r="3747" spans="1:10" x14ac:dyDescent="0.25">
      <c r="A3747" s="5" t="s">
        <v>9157</v>
      </c>
      <c r="B3747" s="5" t="s">
        <v>9158</v>
      </c>
      <c r="C3747" s="5">
        <v>1</v>
      </c>
      <c r="D3747" s="5" t="s">
        <v>24</v>
      </c>
      <c r="E3747" s="5" t="s">
        <v>5418</v>
      </c>
      <c r="F3747" s="5" t="s">
        <v>9159</v>
      </c>
      <c r="G3747" s="5" t="s">
        <v>5420</v>
      </c>
      <c r="H3747" t="s">
        <v>15730</v>
      </c>
      <c r="I3747" t="s">
        <v>15730</v>
      </c>
      <c r="J3747">
        <v>469</v>
      </c>
    </row>
    <row r="3748" spans="1:10" x14ac:dyDescent="0.25">
      <c r="A3748" s="5" t="s">
        <v>9160</v>
      </c>
      <c r="B3748" s="5" t="s">
        <v>9161</v>
      </c>
      <c r="C3748" s="5">
        <v>1</v>
      </c>
      <c r="D3748" s="5" t="s">
        <v>24</v>
      </c>
      <c r="E3748" s="5" t="s">
        <v>290</v>
      </c>
      <c r="F3748" s="5" t="s">
        <v>9162</v>
      </c>
      <c r="G3748" s="5" t="s">
        <v>292</v>
      </c>
      <c r="H3748" t="s">
        <v>15707</v>
      </c>
      <c r="I3748" t="s">
        <v>15706</v>
      </c>
      <c r="J3748">
        <v>47.06</v>
      </c>
    </row>
    <row r="3749" spans="1:10" x14ac:dyDescent="0.25">
      <c r="A3749" s="5" t="s">
        <v>9163</v>
      </c>
      <c r="B3749" s="5" t="s">
        <v>9164</v>
      </c>
      <c r="C3749" s="5">
        <v>60</v>
      </c>
      <c r="D3749" s="5" t="s">
        <v>943</v>
      </c>
      <c r="H3749" t="s">
        <v>15714</v>
      </c>
      <c r="I3749" t="s">
        <v>15703</v>
      </c>
      <c r="J3749">
        <v>0</v>
      </c>
    </row>
    <row r="3750" spans="1:10" x14ac:dyDescent="0.25">
      <c r="A3750" s="5" t="s">
        <v>9165</v>
      </c>
      <c r="B3750" s="5" t="s">
        <v>9166</v>
      </c>
      <c r="C3750" s="5">
        <v>518</v>
      </c>
      <c r="D3750" s="5" t="s">
        <v>24</v>
      </c>
      <c r="E3750" s="5" t="s">
        <v>944</v>
      </c>
      <c r="F3750" s="5" t="s">
        <v>1693</v>
      </c>
      <c r="G3750" s="5" t="s">
        <v>945</v>
      </c>
      <c r="H3750" t="s">
        <v>15722</v>
      </c>
      <c r="I3750" t="s">
        <v>15706</v>
      </c>
      <c r="J3750">
        <v>2460.5</v>
      </c>
    </row>
    <row r="3751" spans="1:10" x14ac:dyDescent="0.25">
      <c r="A3751" s="5" t="s">
        <v>9167</v>
      </c>
      <c r="B3751" s="5" t="s">
        <v>9168</v>
      </c>
      <c r="C3751" s="5">
        <v>3</v>
      </c>
      <c r="D3751" s="5" t="s">
        <v>24</v>
      </c>
      <c r="E3751" s="5" t="s">
        <v>72</v>
      </c>
      <c r="F3751" s="5" t="s">
        <v>9075</v>
      </c>
      <c r="G3751" s="5" t="s">
        <v>74</v>
      </c>
      <c r="H3751" t="s">
        <v>15722</v>
      </c>
      <c r="I3751" t="s">
        <v>15706</v>
      </c>
      <c r="J3751">
        <v>56.550000000000004</v>
      </c>
    </row>
    <row r="3752" spans="1:10" x14ac:dyDescent="0.25">
      <c r="A3752" s="5" t="s">
        <v>9169</v>
      </c>
      <c r="B3752" s="5" t="s">
        <v>9170</v>
      </c>
      <c r="C3752" s="5">
        <v>5</v>
      </c>
      <c r="D3752" s="5" t="s">
        <v>24</v>
      </c>
      <c r="E3752" s="5" t="s">
        <v>151</v>
      </c>
      <c r="F3752" s="5" t="s">
        <v>3960</v>
      </c>
      <c r="G3752" s="5" t="s">
        <v>153</v>
      </c>
      <c r="H3752" t="s">
        <v>15707</v>
      </c>
      <c r="I3752" t="s">
        <v>15706</v>
      </c>
      <c r="J3752">
        <v>0</v>
      </c>
    </row>
    <row r="3753" spans="1:10" x14ac:dyDescent="0.25">
      <c r="A3753" s="5" t="s">
        <v>9171</v>
      </c>
      <c r="B3753" s="5" t="s">
        <v>9172</v>
      </c>
      <c r="C3753" s="5">
        <v>12</v>
      </c>
      <c r="D3753" s="5" t="s">
        <v>24</v>
      </c>
      <c r="E3753" s="5" t="s">
        <v>72</v>
      </c>
      <c r="F3753" s="5" t="s">
        <v>9173</v>
      </c>
      <c r="G3753" s="5" t="s">
        <v>74</v>
      </c>
      <c r="H3753" t="s">
        <v>15722</v>
      </c>
      <c r="I3753" t="s">
        <v>15706</v>
      </c>
      <c r="J3753">
        <v>387.48</v>
      </c>
    </row>
    <row r="3754" spans="1:10" x14ac:dyDescent="0.25">
      <c r="A3754" s="5" t="s">
        <v>9174</v>
      </c>
      <c r="B3754" s="5" t="s">
        <v>9175</v>
      </c>
      <c r="C3754" s="5">
        <v>3</v>
      </c>
      <c r="D3754" s="5" t="s">
        <v>24</v>
      </c>
      <c r="H3754" t="s">
        <v>15707</v>
      </c>
      <c r="I3754" t="s">
        <v>15706</v>
      </c>
      <c r="J3754">
        <v>0</v>
      </c>
    </row>
    <row r="3755" spans="1:10" x14ac:dyDescent="0.25">
      <c r="A3755" s="5" t="s">
        <v>9176</v>
      </c>
      <c r="B3755" s="5" t="s">
        <v>9177</v>
      </c>
      <c r="C3755" s="5">
        <v>7</v>
      </c>
      <c r="D3755" s="5" t="s">
        <v>24</v>
      </c>
      <c r="E3755" s="5" t="s">
        <v>25</v>
      </c>
      <c r="F3755" s="5" t="s">
        <v>3960</v>
      </c>
      <c r="G3755" s="5" t="s">
        <v>27</v>
      </c>
      <c r="H3755" t="s">
        <v>15723</v>
      </c>
      <c r="I3755" t="s">
        <v>15706</v>
      </c>
      <c r="J3755">
        <v>0</v>
      </c>
    </row>
    <row r="3756" spans="1:10" x14ac:dyDescent="0.25">
      <c r="A3756" s="5" t="s">
        <v>9178</v>
      </c>
      <c r="B3756" s="5" t="s">
        <v>9179</v>
      </c>
      <c r="C3756" s="5">
        <v>2</v>
      </c>
      <c r="D3756" s="5" t="s">
        <v>24</v>
      </c>
      <c r="E3756" s="5" t="s">
        <v>57</v>
      </c>
      <c r="F3756" s="5" t="s">
        <v>3960</v>
      </c>
      <c r="G3756" s="5" t="s">
        <v>59</v>
      </c>
      <c r="H3756" t="s">
        <v>15730</v>
      </c>
      <c r="I3756" t="s">
        <v>15730</v>
      </c>
      <c r="J3756">
        <v>0</v>
      </c>
    </row>
    <row r="3757" spans="1:10" x14ac:dyDescent="0.25">
      <c r="A3757" s="5" t="s">
        <v>9180</v>
      </c>
      <c r="B3757" s="5" t="s">
        <v>9181</v>
      </c>
      <c r="C3757" s="5">
        <v>3</v>
      </c>
      <c r="D3757" s="5" t="s">
        <v>24</v>
      </c>
      <c r="H3757" t="s">
        <v>15730</v>
      </c>
      <c r="I3757" t="s">
        <v>15730</v>
      </c>
      <c r="J3757">
        <v>0</v>
      </c>
    </row>
    <row r="3758" spans="1:10" x14ac:dyDescent="0.25">
      <c r="A3758" s="5" t="s">
        <v>9182</v>
      </c>
      <c r="B3758" s="5" t="s">
        <v>9183</v>
      </c>
      <c r="C3758" s="5">
        <v>2</v>
      </c>
      <c r="D3758" s="5" t="s">
        <v>24</v>
      </c>
      <c r="E3758" s="5" t="s">
        <v>48</v>
      </c>
      <c r="F3758" s="5" t="s">
        <v>9184</v>
      </c>
      <c r="G3758" s="5" t="s">
        <v>50</v>
      </c>
      <c r="H3758" t="s">
        <v>15730</v>
      </c>
      <c r="I3758" t="s">
        <v>15730</v>
      </c>
      <c r="J3758">
        <v>3.3702000000000001</v>
      </c>
    </row>
    <row r="3759" spans="1:10" x14ac:dyDescent="0.25">
      <c r="A3759" s="5" t="s">
        <v>9185</v>
      </c>
      <c r="B3759" s="5" t="s">
        <v>9186</v>
      </c>
      <c r="C3759" s="5">
        <v>1</v>
      </c>
      <c r="D3759" s="5" t="s">
        <v>24</v>
      </c>
      <c r="E3759" s="5" t="s">
        <v>201</v>
      </c>
      <c r="F3759" s="5" t="s">
        <v>9187</v>
      </c>
      <c r="G3759" s="5" t="s">
        <v>203</v>
      </c>
      <c r="H3759" t="s">
        <v>15730</v>
      </c>
      <c r="I3759" t="s">
        <v>15730</v>
      </c>
      <c r="J3759">
        <v>292</v>
      </c>
    </row>
    <row r="3760" spans="1:10" x14ac:dyDescent="0.25">
      <c r="A3760" s="5" t="s">
        <v>9188</v>
      </c>
      <c r="B3760" s="5" t="s">
        <v>9189</v>
      </c>
      <c r="C3760" s="5">
        <v>25</v>
      </c>
      <c r="D3760" s="5" t="s">
        <v>24</v>
      </c>
      <c r="E3760" s="5" t="s">
        <v>72</v>
      </c>
      <c r="F3760" s="5" t="s">
        <v>3960</v>
      </c>
      <c r="G3760" s="5" t="s">
        <v>74</v>
      </c>
      <c r="H3760" t="s">
        <v>15730</v>
      </c>
      <c r="I3760" t="s">
        <v>15730</v>
      </c>
      <c r="J3760">
        <v>0</v>
      </c>
    </row>
    <row r="3761" spans="1:10" x14ac:dyDescent="0.25">
      <c r="A3761" s="5" t="s">
        <v>9190</v>
      </c>
      <c r="B3761" s="5" t="s">
        <v>9191</v>
      </c>
      <c r="C3761" s="5">
        <v>2</v>
      </c>
      <c r="D3761" s="5" t="s">
        <v>24</v>
      </c>
      <c r="E3761" s="5" t="s">
        <v>201</v>
      </c>
      <c r="F3761" s="5" t="s">
        <v>4435</v>
      </c>
      <c r="G3761" s="5" t="s">
        <v>203</v>
      </c>
      <c r="H3761" t="s">
        <v>15730</v>
      </c>
      <c r="I3761" t="s">
        <v>15730</v>
      </c>
      <c r="J3761">
        <v>476</v>
      </c>
    </row>
    <row r="3762" spans="1:10" x14ac:dyDescent="0.25">
      <c r="A3762" s="5" t="s">
        <v>9192</v>
      </c>
      <c r="B3762" s="5" t="s">
        <v>9193</v>
      </c>
      <c r="C3762" s="5">
        <v>2</v>
      </c>
      <c r="D3762" s="5" t="s">
        <v>62</v>
      </c>
      <c r="E3762" s="5" t="s">
        <v>387</v>
      </c>
      <c r="F3762" s="5" t="s">
        <v>8752</v>
      </c>
      <c r="G3762" s="5" t="s">
        <v>389</v>
      </c>
      <c r="H3762" t="s">
        <v>15730</v>
      </c>
      <c r="I3762" t="s">
        <v>15730</v>
      </c>
      <c r="J3762">
        <v>49</v>
      </c>
    </row>
    <row r="3763" spans="1:10" x14ac:dyDescent="0.25">
      <c r="A3763" s="5" t="s">
        <v>9194</v>
      </c>
      <c r="B3763" s="5" t="s">
        <v>9195</v>
      </c>
      <c r="C3763" s="5">
        <v>2</v>
      </c>
      <c r="D3763" s="5" t="s">
        <v>24</v>
      </c>
      <c r="E3763" s="5" t="s">
        <v>57</v>
      </c>
      <c r="F3763" s="5" t="s">
        <v>3960</v>
      </c>
      <c r="G3763" s="5" t="s">
        <v>59</v>
      </c>
      <c r="H3763" t="s">
        <v>15730</v>
      </c>
      <c r="I3763" t="s">
        <v>15730</v>
      </c>
      <c r="J3763">
        <v>0</v>
      </c>
    </row>
    <row r="3764" spans="1:10" x14ac:dyDescent="0.25">
      <c r="A3764" s="5" t="s">
        <v>9196</v>
      </c>
      <c r="B3764" s="5" t="s">
        <v>9197</v>
      </c>
      <c r="C3764" s="5">
        <v>8</v>
      </c>
      <c r="D3764" s="5" t="s">
        <v>24</v>
      </c>
      <c r="E3764" s="5" t="s">
        <v>25</v>
      </c>
      <c r="F3764" s="5" t="s">
        <v>9198</v>
      </c>
      <c r="G3764" s="5" t="s">
        <v>27</v>
      </c>
      <c r="H3764" t="s">
        <v>15730</v>
      </c>
      <c r="I3764" t="s">
        <v>15730</v>
      </c>
      <c r="J3764">
        <v>378.48</v>
      </c>
    </row>
    <row r="3765" spans="1:10" x14ac:dyDescent="0.25">
      <c r="A3765" s="5" t="s">
        <v>9199</v>
      </c>
      <c r="B3765" s="5" t="s">
        <v>9200</v>
      </c>
      <c r="C3765" s="5">
        <v>3</v>
      </c>
      <c r="D3765" s="5" t="s">
        <v>24</v>
      </c>
      <c r="E3765" s="5" t="s">
        <v>25</v>
      </c>
      <c r="F3765" s="5" t="s">
        <v>9201</v>
      </c>
      <c r="G3765" s="5" t="s">
        <v>27</v>
      </c>
      <c r="H3765" t="s">
        <v>15730</v>
      </c>
      <c r="I3765" t="s">
        <v>15730</v>
      </c>
      <c r="J3765">
        <v>523.04999999999995</v>
      </c>
    </row>
    <row r="3766" spans="1:10" x14ac:dyDescent="0.25">
      <c r="A3766" s="5" t="s">
        <v>9202</v>
      </c>
      <c r="B3766" s="5" t="s">
        <v>9203</v>
      </c>
      <c r="C3766" s="5">
        <v>23.8</v>
      </c>
      <c r="D3766" s="5" t="s">
        <v>62</v>
      </c>
      <c r="E3766" s="5" t="s">
        <v>387</v>
      </c>
      <c r="F3766" s="5" t="s">
        <v>77</v>
      </c>
      <c r="G3766" s="5" t="s">
        <v>389</v>
      </c>
      <c r="H3766" t="s">
        <v>15730</v>
      </c>
      <c r="I3766" t="s">
        <v>15730</v>
      </c>
      <c r="J3766">
        <v>476</v>
      </c>
    </row>
    <row r="3767" spans="1:10" x14ac:dyDescent="0.25">
      <c r="A3767" s="5" t="s">
        <v>9204</v>
      </c>
      <c r="B3767" s="5" t="s">
        <v>9205</v>
      </c>
      <c r="C3767" s="5">
        <v>5</v>
      </c>
      <c r="D3767" s="5" t="s">
        <v>24</v>
      </c>
      <c r="E3767" s="5" t="s">
        <v>151</v>
      </c>
      <c r="F3767" s="5" t="s">
        <v>8057</v>
      </c>
      <c r="G3767" s="5" t="s">
        <v>153</v>
      </c>
      <c r="H3767" t="s">
        <v>15730</v>
      </c>
      <c r="I3767" t="s">
        <v>15730</v>
      </c>
      <c r="J3767">
        <v>66.599999999999994</v>
      </c>
    </row>
    <row r="3768" spans="1:10" x14ac:dyDescent="0.25">
      <c r="A3768" s="5" t="s">
        <v>9206</v>
      </c>
      <c r="B3768" s="5" t="s">
        <v>9207</v>
      </c>
      <c r="C3768" s="5">
        <v>50</v>
      </c>
      <c r="D3768" s="5" t="s">
        <v>24</v>
      </c>
      <c r="E3768" s="5" t="s">
        <v>72</v>
      </c>
      <c r="F3768" s="5" t="s">
        <v>9208</v>
      </c>
      <c r="G3768" s="5" t="s">
        <v>74</v>
      </c>
      <c r="H3768" t="s">
        <v>15730</v>
      </c>
      <c r="I3768" t="s">
        <v>15730</v>
      </c>
      <c r="J3768">
        <v>37.54</v>
      </c>
    </row>
    <row r="3769" spans="1:10" x14ac:dyDescent="0.25">
      <c r="A3769" s="5" t="s">
        <v>9209</v>
      </c>
      <c r="B3769" s="5" t="s">
        <v>9210</v>
      </c>
      <c r="C3769" s="5">
        <v>1</v>
      </c>
      <c r="D3769" s="5" t="s">
        <v>24</v>
      </c>
      <c r="E3769" s="5" t="s">
        <v>9211</v>
      </c>
      <c r="F3769" s="5" t="s">
        <v>9212</v>
      </c>
      <c r="G3769" s="5" t="s">
        <v>9213</v>
      </c>
      <c r="H3769" t="s">
        <v>15730</v>
      </c>
      <c r="I3769" t="s">
        <v>15730</v>
      </c>
      <c r="J3769">
        <v>98.84</v>
      </c>
    </row>
    <row r="3770" spans="1:10" x14ac:dyDescent="0.25">
      <c r="A3770" s="5" t="s">
        <v>9214</v>
      </c>
      <c r="B3770" s="5" t="s">
        <v>9215</v>
      </c>
      <c r="C3770" s="5">
        <v>2</v>
      </c>
      <c r="D3770" s="5" t="s">
        <v>24</v>
      </c>
      <c r="E3770" s="5" t="s">
        <v>63</v>
      </c>
      <c r="F3770" s="5" t="s">
        <v>3960</v>
      </c>
      <c r="G3770" s="5" t="s">
        <v>65</v>
      </c>
      <c r="H3770" t="s">
        <v>15722</v>
      </c>
      <c r="I3770" t="s">
        <v>15706</v>
      </c>
      <c r="J3770">
        <v>0</v>
      </c>
    </row>
    <row r="3771" spans="1:10" x14ac:dyDescent="0.25">
      <c r="A3771" s="5" t="s">
        <v>9216</v>
      </c>
      <c r="B3771" s="5" t="s">
        <v>9217</v>
      </c>
      <c r="C3771" s="5">
        <v>2</v>
      </c>
      <c r="D3771" s="5" t="s">
        <v>24</v>
      </c>
      <c r="E3771" s="5" t="s">
        <v>151</v>
      </c>
      <c r="F3771" s="5" t="s">
        <v>77</v>
      </c>
      <c r="G3771" s="5" t="s">
        <v>153</v>
      </c>
      <c r="H3771" t="s">
        <v>15704</v>
      </c>
      <c r="I3771" t="s">
        <v>15703</v>
      </c>
      <c r="J3771">
        <v>40</v>
      </c>
    </row>
    <row r="3772" spans="1:10" x14ac:dyDescent="0.25">
      <c r="A3772" s="5" t="s">
        <v>9218</v>
      </c>
      <c r="B3772" s="5" t="s">
        <v>9219</v>
      </c>
      <c r="C3772" s="5">
        <v>3</v>
      </c>
      <c r="D3772" s="5" t="s">
        <v>24</v>
      </c>
      <c r="E3772" s="5" t="s">
        <v>25</v>
      </c>
      <c r="F3772" s="5" t="s">
        <v>3960</v>
      </c>
      <c r="G3772" s="5" t="s">
        <v>27</v>
      </c>
      <c r="H3772" t="s">
        <v>15707</v>
      </c>
      <c r="I3772" t="s">
        <v>15706</v>
      </c>
      <c r="J3772">
        <v>0</v>
      </c>
    </row>
    <row r="3773" spans="1:10" x14ac:dyDescent="0.25">
      <c r="A3773" s="5" t="s">
        <v>9220</v>
      </c>
      <c r="B3773" s="5" t="s">
        <v>9221</v>
      </c>
      <c r="C3773" s="5">
        <v>4</v>
      </c>
      <c r="D3773" s="5" t="s">
        <v>24</v>
      </c>
      <c r="E3773" s="5" t="s">
        <v>9222</v>
      </c>
      <c r="F3773" s="5" t="s">
        <v>3090</v>
      </c>
      <c r="G3773" s="5" t="s">
        <v>9223</v>
      </c>
      <c r="H3773" t="s">
        <v>15723</v>
      </c>
      <c r="I3773" t="s">
        <v>15706</v>
      </c>
      <c r="J3773">
        <v>128.6</v>
      </c>
    </row>
    <row r="3774" spans="1:10" x14ac:dyDescent="0.25">
      <c r="A3774" s="5" t="s">
        <v>9224</v>
      </c>
      <c r="B3774" s="5" t="s">
        <v>9225</v>
      </c>
      <c r="C3774" s="5">
        <v>4</v>
      </c>
      <c r="D3774" s="5" t="s">
        <v>24</v>
      </c>
      <c r="E3774" s="5" t="s">
        <v>57</v>
      </c>
      <c r="F3774" s="5" t="s">
        <v>3960</v>
      </c>
      <c r="G3774" s="5" t="s">
        <v>59</v>
      </c>
      <c r="H3774" t="s">
        <v>15730</v>
      </c>
      <c r="I3774" t="s">
        <v>15730</v>
      </c>
      <c r="J3774">
        <v>0</v>
      </c>
    </row>
    <row r="3775" spans="1:10" x14ac:dyDescent="0.25">
      <c r="A3775" s="5" t="s">
        <v>9227</v>
      </c>
      <c r="B3775" s="5" t="s">
        <v>9228</v>
      </c>
      <c r="C3775" s="5">
        <v>6</v>
      </c>
      <c r="D3775" s="5" t="s">
        <v>24</v>
      </c>
      <c r="E3775" s="5" t="s">
        <v>57</v>
      </c>
      <c r="F3775" s="5" t="s">
        <v>3960</v>
      </c>
      <c r="G3775" s="5" t="s">
        <v>59</v>
      </c>
      <c r="H3775" t="s">
        <v>15730</v>
      </c>
      <c r="I3775" t="s">
        <v>15730</v>
      </c>
      <c r="J3775">
        <v>0</v>
      </c>
    </row>
    <row r="3776" spans="1:10" x14ac:dyDescent="0.25">
      <c r="A3776" s="5" t="s">
        <v>9229</v>
      </c>
      <c r="B3776" s="5" t="s">
        <v>9230</v>
      </c>
      <c r="C3776" s="5">
        <v>12</v>
      </c>
      <c r="D3776" s="5" t="s">
        <v>62</v>
      </c>
      <c r="E3776" s="5" t="s">
        <v>387</v>
      </c>
      <c r="F3776" s="5" t="s">
        <v>9231</v>
      </c>
      <c r="G3776" s="5" t="s">
        <v>389</v>
      </c>
      <c r="H3776" t="s">
        <v>15714</v>
      </c>
      <c r="I3776" t="s">
        <v>15703</v>
      </c>
      <c r="J3776">
        <v>462</v>
      </c>
    </row>
    <row r="3777" spans="1:10" x14ac:dyDescent="0.25">
      <c r="A3777" s="5" t="s">
        <v>9232</v>
      </c>
      <c r="B3777" s="5" t="s">
        <v>9233</v>
      </c>
      <c r="C3777" s="5">
        <v>1</v>
      </c>
      <c r="D3777" s="5" t="s">
        <v>24</v>
      </c>
      <c r="E3777" s="5" t="s">
        <v>63</v>
      </c>
      <c r="F3777" s="5" t="s">
        <v>3960</v>
      </c>
      <c r="G3777" s="5" t="s">
        <v>65</v>
      </c>
      <c r="H3777" t="s">
        <v>15730</v>
      </c>
      <c r="I3777" t="s">
        <v>15730</v>
      </c>
      <c r="J3777">
        <v>0</v>
      </c>
    </row>
    <row r="3778" spans="1:10" x14ac:dyDescent="0.25">
      <c r="A3778" s="5" t="s">
        <v>9234</v>
      </c>
      <c r="B3778" s="5" t="s">
        <v>9235</v>
      </c>
      <c r="C3778" s="5">
        <v>10</v>
      </c>
      <c r="D3778" s="5" t="s">
        <v>24</v>
      </c>
      <c r="E3778" s="5" t="s">
        <v>63</v>
      </c>
      <c r="F3778" s="5" t="s">
        <v>2493</v>
      </c>
      <c r="G3778" s="5" t="s">
        <v>65</v>
      </c>
      <c r="H3778" t="s">
        <v>15717</v>
      </c>
      <c r="I3778" t="s">
        <v>15703</v>
      </c>
      <c r="J3778">
        <v>17</v>
      </c>
    </row>
    <row r="3779" spans="1:10" x14ac:dyDescent="0.25">
      <c r="A3779" s="5" t="s">
        <v>9236</v>
      </c>
      <c r="B3779" s="5" t="s">
        <v>9237</v>
      </c>
      <c r="C3779" s="5">
        <v>2</v>
      </c>
      <c r="D3779" s="5" t="s">
        <v>24</v>
      </c>
      <c r="E3779" s="5" t="s">
        <v>57</v>
      </c>
      <c r="F3779" s="5" t="s">
        <v>3960</v>
      </c>
      <c r="G3779" s="5" t="s">
        <v>59</v>
      </c>
      <c r="H3779" t="s">
        <v>15717</v>
      </c>
      <c r="I3779" t="s">
        <v>15703</v>
      </c>
      <c r="J3779">
        <v>0</v>
      </c>
    </row>
    <row r="3780" spans="1:10" x14ac:dyDescent="0.25">
      <c r="A3780" s="5" t="s">
        <v>9238</v>
      </c>
      <c r="B3780" s="5" t="s">
        <v>9239</v>
      </c>
      <c r="C3780" s="5">
        <v>2</v>
      </c>
      <c r="D3780" s="5" t="s">
        <v>24</v>
      </c>
      <c r="E3780" s="5" t="s">
        <v>48</v>
      </c>
      <c r="F3780" s="5" t="s">
        <v>9240</v>
      </c>
      <c r="G3780" s="5" t="s">
        <v>50</v>
      </c>
      <c r="H3780" t="s">
        <v>15707</v>
      </c>
      <c r="I3780" t="s">
        <v>15706</v>
      </c>
      <c r="J3780">
        <v>45.448799999999999</v>
      </c>
    </row>
    <row r="3781" spans="1:10" x14ac:dyDescent="0.25">
      <c r="A3781" s="5" t="s">
        <v>9241</v>
      </c>
      <c r="B3781" s="5" t="s">
        <v>9242</v>
      </c>
      <c r="C3781" s="5">
        <v>6</v>
      </c>
      <c r="D3781" s="5" t="s">
        <v>24</v>
      </c>
      <c r="E3781" s="5" t="s">
        <v>63</v>
      </c>
      <c r="F3781" s="5" t="s">
        <v>3960</v>
      </c>
      <c r="G3781" s="5" t="s">
        <v>65</v>
      </c>
      <c r="H3781" t="s">
        <v>15730</v>
      </c>
      <c r="I3781" t="s">
        <v>15730</v>
      </c>
      <c r="J3781">
        <v>0</v>
      </c>
    </row>
    <row r="3782" spans="1:10" x14ac:dyDescent="0.25">
      <c r="A3782" s="5" t="s">
        <v>9243</v>
      </c>
      <c r="B3782" s="5" t="s">
        <v>9244</v>
      </c>
      <c r="C3782" s="5">
        <v>4</v>
      </c>
      <c r="D3782" s="5" t="s">
        <v>24</v>
      </c>
      <c r="E3782" s="5" t="s">
        <v>25</v>
      </c>
      <c r="F3782" s="5" t="s">
        <v>377</v>
      </c>
      <c r="G3782" s="5" t="s">
        <v>27</v>
      </c>
      <c r="H3782" t="s">
        <v>15730</v>
      </c>
      <c r="I3782" t="s">
        <v>15730</v>
      </c>
      <c r="J3782">
        <v>89.68</v>
      </c>
    </row>
    <row r="3783" spans="1:10" x14ac:dyDescent="0.25">
      <c r="A3783" s="5" t="s">
        <v>9245</v>
      </c>
      <c r="B3783" s="5" t="s">
        <v>9246</v>
      </c>
      <c r="C3783" s="5">
        <v>4</v>
      </c>
      <c r="D3783" s="5" t="s">
        <v>24</v>
      </c>
      <c r="E3783" s="5" t="s">
        <v>25</v>
      </c>
      <c r="F3783" s="5" t="s">
        <v>9247</v>
      </c>
      <c r="G3783" s="5" t="s">
        <v>27</v>
      </c>
      <c r="H3783" t="s">
        <v>15707</v>
      </c>
      <c r="I3783" t="s">
        <v>15706</v>
      </c>
      <c r="J3783">
        <v>72.56</v>
      </c>
    </row>
    <row r="3784" spans="1:10" x14ac:dyDescent="0.25">
      <c r="A3784" s="5" t="s">
        <v>9248</v>
      </c>
      <c r="B3784" s="5" t="s">
        <v>9249</v>
      </c>
      <c r="C3784" s="5">
        <v>4</v>
      </c>
      <c r="D3784" s="5" t="s">
        <v>24</v>
      </c>
      <c r="E3784" s="5" t="s">
        <v>48</v>
      </c>
      <c r="F3784" s="5" t="s">
        <v>9250</v>
      </c>
      <c r="G3784" s="5" t="s">
        <v>50</v>
      </c>
      <c r="H3784" t="s">
        <v>15730</v>
      </c>
      <c r="I3784" t="s">
        <v>15730</v>
      </c>
      <c r="J3784">
        <v>72.715599999999995</v>
      </c>
    </row>
    <row r="3785" spans="1:10" x14ac:dyDescent="0.25">
      <c r="A3785" s="5" t="s">
        <v>9251</v>
      </c>
      <c r="B3785" s="5" t="s">
        <v>9252</v>
      </c>
      <c r="C3785" s="5">
        <v>5</v>
      </c>
      <c r="D3785" s="5" t="s">
        <v>24</v>
      </c>
      <c r="E3785" s="5" t="s">
        <v>57</v>
      </c>
      <c r="F3785" s="5" t="s">
        <v>3960</v>
      </c>
      <c r="G3785" s="5" t="s">
        <v>59</v>
      </c>
      <c r="H3785" t="s">
        <v>15712</v>
      </c>
      <c r="I3785" t="s">
        <v>15706</v>
      </c>
      <c r="J3785">
        <v>0</v>
      </c>
    </row>
    <row r="3786" spans="1:10" x14ac:dyDescent="0.25">
      <c r="A3786" s="5" t="s">
        <v>9254</v>
      </c>
      <c r="B3786" s="5" t="s">
        <v>9255</v>
      </c>
      <c r="C3786" s="5">
        <v>2</v>
      </c>
      <c r="D3786" s="5" t="s">
        <v>24</v>
      </c>
      <c r="E3786" s="5" t="s">
        <v>25</v>
      </c>
      <c r="F3786" s="5" t="s">
        <v>3960</v>
      </c>
      <c r="G3786" s="5" t="s">
        <v>27</v>
      </c>
      <c r="H3786" t="s">
        <v>15707</v>
      </c>
      <c r="I3786" t="s">
        <v>15706</v>
      </c>
      <c r="J3786">
        <v>0</v>
      </c>
    </row>
    <row r="3787" spans="1:10" x14ac:dyDescent="0.25">
      <c r="A3787" s="5" t="s">
        <v>9256</v>
      </c>
      <c r="B3787" s="5" t="s">
        <v>9257</v>
      </c>
      <c r="C3787" s="5">
        <v>2</v>
      </c>
      <c r="D3787" s="5" t="s">
        <v>24</v>
      </c>
      <c r="E3787" s="5" t="s">
        <v>25</v>
      </c>
      <c r="F3787" s="5" t="s">
        <v>3960</v>
      </c>
      <c r="G3787" s="5" t="s">
        <v>27</v>
      </c>
      <c r="H3787" t="s">
        <v>15707</v>
      </c>
      <c r="I3787" t="s">
        <v>15706</v>
      </c>
      <c r="J3787">
        <v>0</v>
      </c>
    </row>
    <row r="3788" spans="1:10" x14ac:dyDescent="0.25">
      <c r="A3788" s="5" t="s">
        <v>9258</v>
      </c>
      <c r="B3788" s="5" t="s">
        <v>9259</v>
      </c>
      <c r="C3788" s="5">
        <v>4</v>
      </c>
      <c r="D3788" s="5" t="s">
        <v>24</v>
      </c>
      <c r="E3788" s="5" t="s">
        <v>5702</v>
      </c>
      <c r="F3788" s="5" t="s">
        <v>9260</v>
      </c>
      <c r="G3788" s="5" t="s">
        <v>5703</v>
      </c>
      <c r="H3788" t="s">
        <v>15730</v>
      </c>
      <c r="I3788" t="s">
        <v>15730</v>
      </c>
      <c r="J3788">
        <v>187.36840000000001</v>
      </c>
    </row>
    <row r="3789" spans="1:10" x14ac:dyDescent="0.25">
      <c r="A3789" s="5" t="s">
        <v>9261</v>
      </c>
      <c r="B3789" s="5" t="s">
        <v>9262</v>
      </c>
      <c r="C3789" s="5">
        <v>8</v>
      </c>
      <c r="D3789" s="5" t="s">
        <v>24</v>
      </c>
      <c r="E3789" s="5" t="s">
        <v>53</v>
      </c>
      <c r="F3789" s="5" t="s">
        <v>3960</v>
      </c>
      <c r="G3789" s="5" t="s">
        <v>54</v>
      </c>
      <c r="H3789" t="s">
        <v>15730</v>
      </c>
      <c r="I3789" t="s">
        <v>15730</v>
      </c>
      <c r="J3789">
        <v>0</v>
      </c>
    </row>
    <row r="3790" spans="1:10" x14ac:dyDescent="0.25">
      <c r="A3790" s="5" t="s">
        <v>9263</v>
      </c>
      <c r="B3790" s="5" t="s">
        <v>9264</v>
      </c>
      <c r="C3790" s="5">
        <v>3</v>
      </c>
      <c r="D3790" s="5" t="s">
        <v>24</v>
      </c>
      <c r="E3790" s="5" t="s">
        <v>57</v>
      </c>
      <c r="F3790" s="5" t="s">
        <v>9265</v>
      </c>
      <c r="G3790" s="5" t="s">
        <v>59</v>
      </c>
      <c r="H3790" t="s">
        <v>15730</v>
      </c>
      <c r="I3790" t="s">
        <v>15730</v>
      </c>
      <c r="J3790">
        <v>174.09</v>
      </c>
    </row>
    <row r="3791" spans="1:10" x14ac:dyDescent="0.25">
      <c r="A3791" s="5" t="s">
        <v>9266</v>
      </c>
      <c r="B3791" s="5" t="s">
        <v>9267</v>
      </c>
      <c r="C3791" s="5">
        <v>2</v>
      </c>
      <c r="D3791" s="5" t="s">
        <v>24</v>
      </c>
      <c r="E3791" s="5" t="s">
        <v>151</v>
      </c>
      <c r="F3791" s="5" t="s">
        <v>9268</v>
      </c>
      <c r="G3791" s="5" t="s">
        <v>153</v>
      </c>
      <c r="H3791" t="s">
        <v>15730</v>
      </c>
      <c r="I3791" t="s">
        <v>15730</v>
      </c>
      <c r="J3791">
        <v>2.88</v>
      </c>
    </row>
    <row r="3792" spans="1:10" x14ac:dyDescent="0.25">
      <c r="A3792" s="5" t="s">
        <v>9269</v>
      </c>
      <c r="B3792" s="5" t="s">
        <v>9270</v>
      </c>
      <c r="C3792" s="5">
        <v>20</v>
      </c>
      <c r="D3792" s="5" t="s">
        <v>24</v>
      </c>
      <c r="E3792" s="5" t="s">
        <v>72</v>
      </c>
      <c r="F3792" s="5" t="s">
        <v>9271</v>
      </c>
      <c r="G3792" s="5" t="s">
        <v>74</v>
      </c>
      <c r="H3792" t="s">
        <v>15723</v>
      </c>
      <c r="I3792" t="s">
        <v>15706</v>
      </c>
      <c r="J3792">
        <v>26.8</v>
      </c>
    </row>
    <row r="3793" spans="1:10" x14ac:dyDescent="0.25">
      <c r="A3793" s="5" t="s">
        <v>9272</v>
      </c>
      <c r="B3793" s="5" t="s">
        <v>9273</v>
      </c>
      <c r="C3793" s="5">
        <v>1</v>
      </c>
      <c r="D3793" s="5" t="s">
        <v>24</v>
      </c>
      <c r="E3793" s="5" t="s">
        <v>57</v>
      </c>
      <c r="F3793" s="5" t="s">
        <v>1633</v>
      </c>
      <c r="G3793" s="5" t="s">
        <v>59</v>
      </c>
      <c r="H3793" t="s">
        <v>15730</v>
      </c>
      <c r="I3793" t="s">
        <v>15730</v>
      </c>
      <c r="J3793">
        <v>28.99</v>
      </c>
    </row>
    <row r="3794" spans="1:10" x14ac:dyDescent="0.25">
      <c r="A3794" s="5" t="s">
        <v>9274</v>
      </c>
      <c r="B3794" s="5" t="s">
        <v>9275</v>
      </c>
      <c r="C3794" s="5">
        <v>33</v>
      </c>
      <c r="D3794" s="5" t="s">
        <v>24</v>
      </c>
      <c r="E3794" s="5" t="s">
        <v>63</v>
      </c>
      <c r="F3794" s="5" t="s">
        <v>9276</v>
      </c>
      <c r="G3794" s="5" t="s">
        <v>65</v>
      </c>
      <c r="H3794" t="s">
        <v>15714</v>
      </c>
      <c r="I3794" t="s">
        <v>15703</v>
      </c>
      <c r="J3794">
        <v>37.7652</v>
      </c>
    </row>
    <row r="3795" spans="1:10" x14ac:dyDescent="0.25">
      <c r="A3795" s="5" t="s">
        <v>9277</v>
      </c>
      <c r="B3795" s="5" t="s">
        <v>9278</v>
      </c>
      <c r="C3795" s="5">
        <v>5</v>
      </c>
      <c r="D3795" s="5" t="s">
        <v>24</v>
      </c>
      <c r="E3795" s="5" t="s">
        <v>48</v>
      </c>
      <c r="F3795" s="5" t="s">
        <v>1654</v>
      </c>
      <c r="G3795" s="5" t="s">
        <v>50</v>
      </c>
      <c r="H3795" t="s">
        <v>15707</v>
      </c>
      <c r="I3795" t="s">
        <v>15706</v>
      </c>
      <c r="J3795">
        <v>13.867000000000001</v>
      </c>
    </row>
    <row r="3796" spans="1:10" x14ac:dyDescent="0.25">
      <c r="A3796" s="5" t="s">
        <v>9279</v>
      </c>
      <c r="B3796" s="5" t="s">
        <v>9280</v>
      </c>
      <c r="C3796" s="5">
        <v>6</v>
      </c>
      <c r="D3796" s="5" t="s">
        <v>24</v>
      </c>
      <c r="E3796" s="5" t="s">
        <v>63</v>
      </c>
      <c r="F3796" s="5" t="s">
        <v>3960</v>
      </c>
      <c r="G3796" s="5" t="s">
        <v>65</v>
      </c>
      <c r="H3796" t="s">
        <v>15730</v>
      </c>
      <c r="I3796" t="s">
        <v>15730</v>
      </c>
      <c r="J3796">
        <v>0</v>
      </c>
    </row>
    <row r="3797" spans="1:10" x14ac:dyDescent="0.25">
      <c r="A3797" s="5" t="s">
        <v>9282</v>
      </c>
      <c r="B3797" s="5" t="s">
        <v>9283</v>
      </c>
      <c r="C3797" s="5">
        <v>4</v>
      </c>
      <c r="D3797" s="5" t="s">
        <v>24</v>
      </c>
      <c r="E3797" s="5" t="s">
        <v>48</v>
      </c>
      <c r="F3797" s="5" t="s">
        <v>9284</v>
      </c>
      <c r="G3797" s="5" t="s">
        <v>50</v>
      </c>
      <c r="H3797" t="s">
        <v>15714</v>
      </c>
      <c r="I3797" t="s">
        <v>15703</v>
      </c>
      <c r="J3797">
        <v>19.72</v>
      </c>
    </row>
    <row r="3798" spans="1:10" x14ac:dyDescent="0.25">
      <c r="A3798" s="5" t="s">
        <v>9285</v>
      </c>
      <c r="B3798" s="5" t="s">
        <v>9286</v>
      </c>
      <c r="C3798" s="5">
        <v>2</v>
      </c>
      <c r="D3798" s="5" t="s">
        <v>24</v>
      </c>
      <c r="E3798" s="5" t="s">
        <v>63</v>
      </c>
      <c r="F3798" s="5" t="s">
        <v>3960</v>
      </c>
      <c r="G3798" s="5" t="s">
        <v>65</v>
      </c>
      <c r="H3798" t="s">
        <v>15730</v>
      </c>
      <c r="I3798" t="s">
        <v>15730</v>
      </c>
      <c r="J3798">
        <v>0</v>
      </c>
    </row>
    <row r="3799" spans="1:10" x14ac:dyDescent="0.25">
      <c r="A3799" s="5" t="s">
        <v>9287</v>
      </c>
      <c r="B3799" s="5" t="s">
        <v>9288</v>
      </c>
      <c r="C3799" s="5">
        <v>3</v>
      </c>
      <c r="D3799" s="5" t="s">
        <v>24</v>
      </c>
      <c r="E3799" s="5" t="s">
        <v>25</v>
      </c>
      <c r="F3799" s="5" t="s">
        <v>3960</v>
      </c>
      <c r="G3799" s="5" t="s">
        <v>27</v>
      </c>
      <c r="H3799" t="s">
        <v>15730</v>
      </c>
      <c r="I3799" t="s">
        <v>15730</v>
      </c>
      <c r="J3799">
        <v>0</v>
      </c>
    </row>
    <row r="3800" spans="1:10" x14ac:dyDescent="0.25">
      <c r="A3800" s="5" t="s">
        <v>9290</v>
      </c>
      <c r="B3800" s="5" t="s">
        <v>9291</v>
      </c>
      <c r="C3800" s="5">
        <v>1000</v>
      </c>
      <c r="D3800" s="5" t="s">
        <v>62</v>
      </c>
      <c r="E3800" s="5" t="s">
        <v>53</v>
      </c>
      <c r="F3800" s="5" t="s">
        <v>9292</v>
      </c>
      <c r="G3800" s="5" t="s">
        <v>54</v>
      </c>
      <c r="H3800" t="s">
        <v>15715</v>
      </c>
      <c r="I3800" t="s">
        <v>15703</v>
      </c>
      <c r="J3800">
        <v>116</v>
      </c>
    </row>
    <row r="3801" spans="1:10" x14ac:dyDescent="0.25">
      <c r="A3801" s="5" t="s">
        <v>9293</v>
      </c>
      <c r="B3801" s="5" t="s">
        <v>9294</v>
      </c>
      <c r="C3801" s="5">
        <v>1</v>
      </c>
      <c r="D3801" s="5" t="s">
        <v>62</v>
      </c>
      <c r="E3801" s="5" t="s">
        <v>387</v>
      </c>
      <c r="F3801" s="5" t="s">
        <v>9295</v>
      </c>
      <c r="G3801" s="5" t="s">
        <v>389</v>
      </c>
      <c r="H3801" t="s">
        <v>15714</v>
      </c>
      <c r="I3801" t="s">
        <v>15703</v>
      </c>
      <c r="J3801">
        <v>264.9984</v>
      </c>
    </row>
    <row r="3802" spans="1:10" x14ac:dyDescent="0.25">
      <c r="A3802" s="5" t="s">
        <v>9296</v>
      </c>
      <c r="B3802" s="5" t="s">
        <v>9297</v>
      </c>
      <c r="C3802" s="5">
        <v>7</v>
      </c>
      <c r="D3802" s="5" t="s">
        <v>24</v>
      </c>
      <c r="E3802" s="5" t="s">
        <v>368</v>
      </c>
      <c r="F3802" s="5" t="s">
        <v>3016</v>
      </c>
      <c r="G3802" s="5" t="s">
        <v>369</v>
      </c>
      <c r="H3802" t="s">
        <v>15723</v>
      </c>
      <c r="I3802" t="s">
        <v>15706</v>
      </c>
      <c r="J3802">
        <v>8.75</v>
      </c>
    </row>
    <row r="3803" spans="1:10" x14ac:dyDescent="0.25">
      <c r="A3803" s="5" t="s">
        <v>9298</v>
      </c>
      <c r="B3803" s="5" t="s">
        <v>9299</v>
      </c>
      <c r="C3803" s="5">
        <v>3</v>
      </c>
      <c r="D3803" s="5" t="s">
        <v>24</v>
      </c>
      <c r="E3803" s="5" t="s">
        <v>25</v>
      </c>
      <c r="F3803" s="5" t="s">
        <v>9300</v>
      </c>
      <c r="G3803" s="5" t="s">
        <v>27</v>
      </c>
      <c r="H3803" t="s">
        <v>15730</v>
      </c>
      <c r="I3803" t="s">
        <v>15730</v>
      </c>
      <c r="J3803">
        <v>684</v>
      </c>
    </row>
    <row r="3804" spans="1:10" x14ac:dyDescent="0.25">
      <c r="A3804" s="5" t="s">
        <v>9301</v>
      </c>
      <c r="B3804" s="5" t="s">
        <v>9302</v>
      </c>
      <c r="C3804" s="5">
        <v>1</v>
      </c>
      <c r="D3804" s="5" t="s">
        <v>24</v>
      </c>
      <c r="E3804" s="5" t="s">
        <v>48</v>
      </c>
      <c r="F3804" s="5" t="s">
        <v>9303</v>
      </c>
      <c r="G3804" s="5" t="s">
        <v>50</v>
      </c>
      <c r="H3804" t="s">
        <v>15712</v>
      </c>
      <c r="I3804" t="s">
        <v>15706</v>
      </c>
      <c r="J3804">
        <v>18.61</v>
      </c>
    </row>
    <row r="3805" spans="1:10" x14ac:dyDescent="0.25">
      <c r="A3805" s="5" t="s">
        <v>9304</v>
      </c>
      <c r="B3805" s="5" t="s">
        <v>9305</v>
      </c>
      <c r="C3805" s="5">
        <v>2</v>
      </c>
      <c r="D3805" s="5" t="s">
        <v>24</v>
      </c>
      <c r="E3805" s="5" t="s">
        <v>25</v>
      </c>
      <c r="F3805" s="5" t="s">
        <v>3960</v>
      </c>
      <c r="G3805" s="5" t="s">
        <v>27</v>
      </c>
      <c r="H3805" t="s">
        <v>15722</v>
      </c>
      <c r="I3805" t="s">
        <v>15706</v>
      </c>
      <c r="J3805">
        <v>0</v>
      </c>
    </row>
    <row r="3806" spans="1:10" x14ac:dyDescent="0.25">
      <c r="A3806" s="5" t="s">
        <v>9306</v>
      </c>
      <c r="B3806" s="5" t="s">
        <v>9307</v>
      </c>
      <c r="C3806" s="5">
        <v>5</v>
      </c>
      <c r="D3806" s="5" t="s">
        <v>24</v>
      </c>
      <c r="E3806" s="5" t="s">
        <v>72</v>
      </c>
      <c r="F3806" s="5" t="s">
        <v>2806</v>
      </c>
      <c r="G3806" s="5" t="s">
        <v>74</v>
      </c>
      <c r="H3806" t="s">
        <v>15730</v>
      </c>
      <c r="I3806" t="s">
        <v>15730</v>
      </c>
      <c r="J3806">
        <v>5.8999999999999995</v>
      </c>
    </row>
    <row r="3807" spans="1:10" x14ac:dyDescent="0.25">
      <c r="A3807" s="5" t="s">
        <v>9308</v>
      </c>
      <c r="B3807" s="5" t="s">
        <v>9309</v>
      </c>
      <c r="C3807" s="5">
        <v>51</v>
      </c>
      <c r="D3807" s="5" t="s">
        <v>24</v>
      </c>
      <c r="E3807" s="5" t="s">
        <v>63</v>
      </c>
      <c r="F3807" s="5" t="s">
        <v>3960</v>
      </c>
      <c r="G3807" s="5" t="s">
        <v>65</v>
      </c>
      <c r="H3807" t="s">
        <v>15730</v>
      </c>
      <c r="I3807" t="s">
        <v>15730</v>
      </c>
      <c r="J3807">
        <v>0</v>
      </c>
    </row>
    <row r="3808" spans="1:10" x14ac:dyDescent="0.25">
      <c r="A3808" s="5" t="s">
        <v>9310</v>
      </c>
      <c r="B3808" s="5" t="s">
        <v>9311</v>
      </c>
      <c r="C3808" s="5">
        <v>4</v>
      </c>
      <c r="D3808" s="5" t="s">
        <v>24</v>
      </c>
      <c r="E3808" s="5" t="s">
        <v>63</v>
      </c>
      <c r="F3808" s="5" t="s">
        <v>3960</v>
      </c>
      <c r="G3808" s="5" t="s">
        <v>65</v>
      </c>
      <c r="H3808" t="s">
        <v>15714</v>
      </c>
      <c r="I3808" t="s">
        <v>15703</v>
      </c>
      <c r="J3808">
        <v>0</v>
      </c>
    </row>
    <row r="3809" spans="1:10" x14ac:dyDescent="0.25">
      <c r="A3809" s="5" t="s">
        <v>9312</v>
      </c>
      <c r="B3809" s="5" t="s">
        <v>9313</v>
      </c>
      <c r="C3809" s="5">
        <v>4</v>
      </c>
      <c r="D3809" s="5" t="s">
        <v>24</v>
      </c>
      <c r="E3809" s="5" t="s">
        <v>145</v>
      </c>
      <c r="F3809" s="5" t="s">
        <v>415</v>
      </c>
      <c r="G3809" s="5" t="s">
        <v>146</v>
      </c>
      <c r="H3809" t="s">
        <v>15730</v>
      </c>
      <c r="I3809" t="s">
        <v>15730</v>
      </c>
      <c r="J3809">
        <v>52</v>
      </c>
    </row>
    <row r="3810" spans="1:10" x14ac:dyDescent="0.25">
      <c r="A3810" s="5" t="s">
        <v>9314</v>
      </c>
      <c r="B3810" s="5" t="s">
        <v>9315</v>
      </c>
      <c r="C3810" s="5">
        <v>4</v>
      </c>
      <c r="D3810" s="5" t="s">
        <v>24</v>
      </c>
      <c r="E3810" s="5" t="s">
        <v>63</v>
      </c>
      <c r="F3810" s="5" t="s">
        <v>3960</v>
      </c>
      <c r="G3810" s="5" t="s">
        <v>65</v>
      </c>
      <c r="H3810" t="s">
        <v>15722</v>
      </c>
      <c r="I3810" t="s">
        <v>15706</v>
      </c>
      <c r="J3810">
        <v>0</v>
      </c>
    </row>
    <row r="3811" spans="1:10" x14ac:dyDescent="0.25">
      <c r="A3811" s="5" t="s">
        <v>9316</v>
      </c>
      <c r="B3811" s="5" t="s">
        <v>9317</v>
      </c>
      <c r="C3811" s="5">
        <v>31</v>
      </c>
      <c r="D3811" s="5" t="s">
        <v>24</v>
      </c>
      <c r="E3811" s="5" t="s">
        <v>63</v>
      </c>
      <c r="F3811" s="5" t="s">
        <v>3960</v>
      </c>
      <c r="G3811" s="5" t="s">
        <v>65</v>
      </c>
      <c r="H3811" t="s">
        <v>15730</v>
      </c>
      <c r="I3811" t="s">
        <v>15730</v>
      </c>
      <c r="J3811">
        <v>0</v>
      </c>
    </row>
    <row r="3812" spans="1:10" x14ac:dyDescent="0.25">
      <c r="A3812" s="5" t="s">
        <v>9318</v>
      </c>
      <c r="B3812" s="5" t="s">
        <v>9319</v>
      </c>
      <c r="C3812" s="5">
        <v>1</v>
      </c>
      <c r="D3812" s="5" t="s">
        <v>24</v>
      </c>
      <c r="H3812" t="s">
        <v>15730</v>
      </c>
      <c r="I3812" t="s">
        <v>15730</v>
      </c>
      <c r="J3812">
        <v>0</v>
      </c>
    </row>
    <row r="3813" spans="1:10" x14ac:dyDescent="0.25">
      <c r="A3813" s="5" t="s">
        <v>9320</v>
      </c>
      <c r="B3813" s="5" t="s">
        <v>9321</v>
      </c>
      <c r="C3813" s="5">
        <v>2</v>
      </c>
      <c r="D3813" s="5" t="s">
        <v>24</v>
      </c>
      <c r="E3813" s="5" t="s">
        <v>1083</v>
      </c>
      <c r="F3813" s="5" t="s">
        <v>3960</v>
      </c>
      <c r="G3813" s="5" t="s">
        <v>1084</v>
      </c>
      <c r="H3813" t="s">
        <v>15730</v>
      </c>
      <c r="I3813" t="s">
        <v>15730</v>
      </c>
      <c r="J3813">
        <v>0</v>
      </c>
    </row>
    <row r="3814" spans="1:10" x14ac:dyDescent="0.25">
      <c r="A3814" s="5" t="s">
        <v>9322</v>
      </c>
      <c r="B3814" s="5" t="s">
        <v>9323</v>
      </c>
      <c r="C3814" s="5">
        <v>5</v>
      </c>
      <c r="D3814" s="5" t="s">
        <v>24</v>
      </c>
      <c r="E3814" s="5" t="s">
        <v>25</v>
      </c>
      <c r="F3814" s="5" t="s">
        <v>9324</v>
      </c>
      <c r="G3814" s="5" t="s">
        <v>27</v>
      </c>
      <c r="H3814" t="s">
        <v>15707</v>
      </c>
      <c r="I3814" t="s">
        <v>15706</v>
      </c>
      <c r="J3814">
        <v>233.64999999999998</v>
      </c>
    </row>
    <row r="3815" spans="1:10" x14ac:dyDescent="0.25">
      <c r="A3815" s="5" t="s">
        <v>9325</v>
      </c>
      <c r="B3815" s="5" t="s">
        <v>9326</v>
      </c>
      <c r="C3815" s="5">
        <v>10</v>
      </c>
      <c r="D3815" s="5" t="s">
        <v>24</v>
      </c>
      <c r="E3815" s="5" t="s">
        <v>63</v>
      </c>
      <c r="F3815" s="5" t="s">
        <v>3960</v>
      </c>
      <c r="G3815" s="5" t="s">
        <v>65</v>
      </c>
      <c r="H3815" t="s">
        <v>15730</v>
      </c>
      <c r="I3815" t="s">
        <v>15730</v>
      </c>
      <c r="J3815">
        <v>0</v>
      </c>
    </row>
    <row r="3816" spans="1:10" x14ac:dyDescent="0.25">
      <c r="A3816" s="5" t="s">
        <v>9327</v>
      </c>
      <c r="B3816" s="5" t="s">
        <v>9328</v>
      </c>
      <c r="C3816" s="5">
        <v>1</v>
      </c>
      <c r="D3816" s="5" t="s">
        <v>24</v>
      </c>
      <c r="E3816" s="5" t="s">
        <v>63</v>
      </c>
      <c r="F3816" s="5" t="s">
        <v>2464</v>
      </c>
      <c r="G3816" s="5" t="s">
        <v>65</v>
      </c>
      <c r="H3816" t="s">
        <v>15730</v>
      </c>
      <c r="I3816" t="s">
        <v>15730</v>
      </c>
      <c r="J3816">
        <v>450</v>
      </c>
    </row>
    <row r="3817" spans="1:10" x14ac:dyDescent="0.25">
      <c r="A3817" s="5" t="s">
        <v>9329</v>
      </c>
      <c r="B3817" s="5" t="s">
        <v>9330</v>
      </c>
      <c r="C3817" s="5">
        <v>3</v>
      </c>
      <c r="D3817" s="5" t="s">
        <v>24</v>
      </c>
      <c r="E3817" s="5" t="s">
        <v>25</v>
      </c>
      <c r="F3817" s="5" t="s">
        <v>3960</v>
      </c>
      <c r="G3817" s="5" t="s">
        <v>27</v>
      </c>
      <c r="H3817" t="s">
        <v>15730</v>
      </c>
      <c r="I3817" t="s">
        <v>15730</v>
      </c>
      <c r="J3817">
        <v>0</v>
      </c>
    </row>
    <row r="3818" spans="1:10" x14ac:dyDescent="0.25">
      <c r="A3818" s="5" t="s">
        <v>9331</v>
      </c>
      <c r="B3818" s="5" t="s">
        <v>9332</v>
      </c>
      <c r="C3818" s="5">
        <v>1</v>
      </c>
      <c r="D3818" s="5" t="s">
        <v>24</v>
      </c>
      <c r="E3818" s="5" t="s">
        <v>57</v>
      </c>
      <c r="F3818" s="5" t="s">
        <v>3960</v>
      </c>
      <c r="G3818" s="5" t="s">
        <v>59</v>
      </c>
      <c r="H3818" t="s">
        <v>15730</v>
      </c>
      <c r="I3818" t="s">
        <v>15730</v>
      </c>
      <c r="J3818">
        <v>0</v>
      </c>
    </row>
    <row r="3819" spans="1:10" x14ac:dyDescent="0.25">
      <c r="A3819" s="5" t="s">
        <v>9333</v>
      </c>
      <c r="B3819" s="5" t="s">
        <v>9334</v>
      </c>
      <c r="C3819" s="5">
        <v>1</v>
      </c>
      <c r="D3819" s="5" t="s">
        <v>24</v>
      </c>
      <c r="E3819" s="5" t="s">
        <v>145</v>
      </c>
      <c r="F3819" s="5" t="s">
        <v>3960</v>
      </c>
      <c r="G3819" s="5" t="s">
        <v>146</v>
      </c>
      <c r="H3819" t="s">
        <v>15730</v>
      </c>
      <c r="I3819" t="s">
        <v>15730</v>
      </c>
      <c r="J3819">
        <v>0</v>
      </c>
    </row>
    <row r="3820" spans="1:10" x14ac:dyDescent="0.25">
      <c r="A3820" s="5" t="s">
        <v>9335</v>
      </c>
      <c r="B3820" s="5" t="s">
        <v>9336</v>
      </c>
      <c r="C3820" s="5">
        <v>5</v>
      </c>
      <c r="D3820" s="5" t="s">
        <v>24</v>
      </c>
      <c r="E3820" s="5" t="s">
        <v>25</v>
      </c>
      <c r="F3820" s="5" t="s">
        <v>3960</v>
      </c>
      <c r="G3820" s="5" t="s">
        <v>27</v>
      </c>
      <c r="H3820" t="s">
        <v>15707</v>
      </c>
      <c r="I3820" t="s">
        <v>15706</v>
      </c>
      <c r="J3820">
        <v>0</v>
      </c>
    </row>
    <row r="3821" spans="1:10" x14ac:dyDescent="0.25">
      <c r="A3821" s="5" t="s">
        <v>9337</v>
      </c>
      <c r="B3821" s="5" t="s">
        <v>9338</v>
      </c>
      <c r="C3821" s="5">
        <v>1</v>
      </c>
      <c r="D3821" s="5" t="s">
        <v>24</v>
      </c>
      <c r="E3821" s="5" t="s">
        <v>48</v>
      </c>
      <c r="F3821" s="5" t="s">
        <v>9339</v>
      </c>
      <c r="G3821" s="5" t="s">
        <v>50</v>
      </c>
      <c r="H3821" t="s">
        <v>15730</v>
      </c>
      <c r="I3821" t="s">
        <v>15730</v>
      </c>
      <c r="J3821">
        <v>18.8962</v>
      </c>
    </row>
    <row r="3822" spans="1:10" x14ac:dyDescent="0.25">
      <c r="A3822" s="5" t="s">
        <v>9340</v>
      </c>
      <c r="B3822" s="5" t="s">
        <v>9341</v>
      </c>
      <c r="C3822" s="5">
        <v>2</v>
      </c>
      <c r="D3822" s="5" t="s">
        <v>24</v>
      </c>
      <c r="E3822" s="5" t="s">
        <v>25</v>
      </c>
      <c r="F3822" s="5" t="s">
        <v>3960</v>
      </c>
      <c r="G3822" s="5" t="s">
        <v>27</v>
      </c>
      <c r="H3822" t="s">
        <v>15722</v>
      </c>
      <c r="I3822" t="s">
        <v>15706</v>
      </c>
      <c r="J3822">
        <v>0</v>
      </c>
    </row>
    <row r="3823" spans="1:10" x14ac:dyDescent="0.25">
      <c r="A3823" s="5" t="s">
        <v>9342</v>
      </c>
      <c r="B3823" s="5" t="s">
        <v>9343</v>
      </c>
      <c r="C3823" s="5">
        <v>18</v>
      </c>
      <c r="D3823" s="5" t="s">
        <v>24</v>
      </c>
      <c r="E3823" s="5" t="s">
        <v>4999</v>
      </c>
      <c r="F3823" s="5" t="s">
        <v>3529</v>
      </c>
      <c r="G3823" s="5" t="s">
        <v>5001</v>
      </c>
      <c r="H3823" t="s">
        <v>15730</v>
      </c>
      <c r="I3823" t="s">
        <v>15730</v>
      </c>
      <c r="J3823">
        <v>459</v>
      </c>
    </row>
    <row r="3824" spans="1:10" x14ac:dyDescent="0.25">
      <c r="A3824" s="5" t="s">
        <v>9344</v>
      </c>
      <c r="B3824" s="5" t="s">
        <v>9345</v>
      </c>
      <c r="C3824" s="5">
        <v>12</v>
      </c>
      <c r="D3824" s="5" t="s">
        <v>24</v>
      </c>
      <c r="E3824" s="5" t="s">
        <v>25</v>
      </c>
      <c r="F3824" s="5" t="s">
        <v>3960</v>
      </c>
      <c r="G3824" s="5" t="s">
        <v>27</v>
      </c>
      <c r="H3824" t="s">
        <v>15707</v>
      </c>
      <c r="I3824" t="s">
        <v>15706</v>
      </c>
      <c r="J3824">
        <v>0</v>
      </c>
    </row>
    <row r="3825" spans="1:10" x14ac:dyDescent="0.25">
      <c r="A3825" s="5" t="s">
        <v>9346</v>
      </c>
      <c r="B3825" s="5" t="s">
        <v>9347</v>
      </c>
      <c r="C3825" s="5">
        <v>3</v>
      </c>
      <c r="D3825" s="5" t="s">
        <v>24</v>
      </c>
      <c r="E3825" s="5" t="s">
        <v>151</v>
      </c>
      <c r="F3825" s="5" t="s">
        <v>9348</v>
      </c>
      <c r="G3825" s="5" t="s">
        <v>153</v>
      </c>
      <c r="H3825" t="s">
        <v>15730</v>
      </c>
      <c r="I3825" t="s">
        <v>15730</v>
      </c>
      <c r="J3825">
        <v>26.52</v>
      </c>
    </row>
    <row r="3826" spans="1:10" x14ac:dyDescent="0.25">
      <c r="A3826" s="5" t="s">
        <v>9349</v>
      </c>
      <c r="B3826" s="5" t="s">
        <v>9350</v>
      </c>
      <c r="C3826" s="5">
        <v>2</v>
      </c>
      <c r="D3826" s="5" t="s">
        <v>24</v>
      </c>
      <c r="E3826" s="5" t="s">
        <v>151</v>
      </c>
      <c r="F3826" s="5" t="s">
        <v>5569</v>
      </c>
      <c r="G3826" s="5" t="s">
        <v>153</v>
      </c>
      <c r="H3826" t="s">
        <v>15730</v>
      </c>
      <c r="I3826" t="s">
        <v>15730</v>
      </c>
      <c r="J3826">
        <v>16.7</v>
      </c>
    </row>
    <row r="3827" spans="1:10" x14ac:dyDescent="0.25">
      <c r="A3827" s="5" t="s">
        <v>9351</v>
      </c>
      <c r="B3827" s="5" t="s">
        <v>9352</v>
      </c>
      <c r="C3827" s="5">
        <v>5</v>
      </c>
      <c r="D3827" s="5" t="s">
        <v>24</v>
      </c>
      <c r="E3827" s="5" t="s">
        <v>63</v>
      </c>
      <c r="F3827" s="5" t="s">
        <v>9247</v>
      </c>
      <c r="G3827" s="5" t="s">
        <v>65</v>
      </c>
      <c r="H3827" t="s">
        <v>15730</v>
      </c>
      <c r="I3827" t="s">
        <v>15730</v>
      </c>
      <c r="J3827">
        <v>90.7</v>
      </c>
    </row>
    <row r="3828" spans="1:10" x14ac:dyDescent="0.25">
      <c r="A3828" s="5" t="s">
        <v>9353</v>
      </c>
      <c r="B3828" s="5" t="s">
        <v>9354</v>
      </c>
      <c r="C3828" s="5">
        <v>2</v>
      </c>
      <c r="D3828" s="5" t="s">
        <v>24</v>
      </c>
      <c r="E3828" s="5" t="s">
        <v>72</v>
      </c>
      <c r="F3828" s="5" t="s">
        <v>9355</v>
      </c>
      <c r="G3828" s="5" t="s">
        <v>74</v>
      </c>
      <c r="H3828" t="s">
        <v>15723</v>
      </c>
      <c r="I3828" t="s">
        <v>15706</v>
      </c>
      <c r="J3828">
        <v>142.08000000000001</v>
      </c>
    </row>
    <row r="3829" spans="1:10" x14ac:dyDescent="0.25">
      <c r="A3829" s="5" t="s">
        <v>9356</v>
      </c>
      <c r="B3829" s="5" t="s">
        <v>9357</v>
      </c>
      <c r="C3829" s="5">
        <v>2</v>
      </c>
      <c r="D3829" s="5" t="s">
        <v>24</v>
      </c>
      <c r="E3829" s="5" t="s">
        <v>57</v>
      </c>
      <c r="F3829" s="5" t="s">
        <v>3960</v>
      </c>
      <c r="G3829" s="5" t="s">
        <v>59</v>
      </c>
      <c r="H3829" t="s">
        <v>15730</v>
      </c>
      <c r="I3829" t="s">
        <v>15730</v>
      </c>
      <c r="J3829">
        <v>0</v>
      </c>
    </row>
    <row r="3830" spans="1:10" x14ac:dyDescent="0.25">
      <c r="A3830" s="5" t="s">
        <v>9358</v>
      </c>
      <c r="B3830" s="5" t="s">
        <v>9359</v>
      </c>
      <c r="C3830" s="5">
        <v>1</v>
      </c>
      <c r="D3830" s="5" t="s">
        <v>24</v>
      </c>
      <c r="E3830" s="5" t="s">
        <v>72</v>
      </c>
      <c r="F3830" s="5" t="s">
        <v>9360</v>
      </c>
      <c r="G3830" s="5" t="s">
        <v>74</v>
      </c>
      <c r="H3830" t="s">
        <v>15730</v>
      </c>
      <c r="I3830" t="s">
        <v>15730</v>
      </c>
      <c r="J3830">
        <v>126.44</v>
      </c>
    </row>
    <row r="3831" spans="1:10" x14ac:dyDescent="0.25">
      <c r="A3831" s="5" t="s">
        <v>9361</v>
      </c>
      <c r="B3831" s="5" t="s">
        <v>9362</v>
      </c>
      <c r="C3831" s="5">
        <v>9</v>
      </c>
      <c r="D3831" s="5" t="s">
        <v>24</v>
      </c>
      <c r="E3831" s="5" t="s">
        <v>63</v>
      </c>
      <c r="F3831" s="5" t="s">
        <v>3960</v>
      </c>
      <c r="G3831" s="5" t="s">
        <v>65</v>
      </c>
      <c r="H3831" t="s">
        <v>15730</v>
      </c>
      <c r="I3831" t="s">
        <v>15730</v>
      </c>
      <c r="J3831">
        <v>0</v>
      </c>
    </row>
    <row r="3832" spans="1:10" x14ac:dyDescent="0.25">
      <c r="A3832" s="5" t="s">
        <v>9363</v>
      </c>
      <c r="B3832" s="5" t="s">
        <v>9364</v>
      </c>
      <c r="C3832" s="5">
        <v>6</v>
      </c>
      <c r="D3832" s="5" t="s">
        <v>24</v>
      </c>
      <c r="E3832" s="5" t="s">
        <v>290</v>
      </c>
      <c r="F3832" s="5" t="s">
        <v>8395</v>
      </c>
      <c r="G3832" s="5" t="s">
        <v>292</v>
      </c>
      <c r="H3832" t="s">
        <v>15730</v>
      </c>
      <c r="I3832" t="s">
        <v>15730</v>
      </c>
      <c r="J3832">
        <v>13.98</v>
      </c>
    </row>
    <row r="3833" spans="1:10" x14ac:dyDescent="0.25">
      <c r="A3833" s="5" t="s">
        <v>9365</v>
      </c>
      <c r="B3833" s="5" t="s">
        <v>9366</v>
      </c>
      <c r="C3833" s="5">
        <v>1</v>
      </c>
      <c r="D3833" s="5" t="s">
        <v>62</v>
      </c>
      <c r="E3833" s="5" t="s">
        <v>387</v>
      </c>
      <c r="F3833" s="5" t="s">
        <v>9367</v>
      </c>
      <c r="G3833" s="5" t="s">
        <v>389</v>
      </c>
      <c r="H3833" t="s">
        <v>15714</v>
      </c>
      <c r="I3833" t="s">
        <v>15703</v>
      </c>
      <c r="J3833">
        <v>64.999200000000002</v>
      </c>
    </row>
    <row r="3834" spans="1:10" x14ac:dyDescent="0.25">
      <c r="A3834" s="5" t="s">
        <v>9368</v>
      </c>
      <c r="B3834" s="5" t="s">
        <v>9369</v>
      </c>
      <c r="C3834" s="5">
        <v>7</v>
      </c>
      <c r="D3834" s="5" t="s">
        <v>24</v>
      </c>
      <c r="E3834" s="5" t="s">
        <v>53</v>
      </c>
      <c r="F3834" s="5" t="s">
        <v>9370</v>
      </c>
      <c r="G3834" s="5" t="s">
        <v>54</v>
      </c>
      <c r="H3834" t="s">
        <v>15730</v>
      </c>
      <c r="I3834" t="s">
        <v>15730</v>
      </c>
      <c r="J3834">
        <v>11.2021</v>
      </c>
    </row>
    <row r="3835" spans="1:10" x14ac:dyDescent="0.25">
      <c r="A3835" s="5" t="s">
        <v>9371</v>
      </c>
      <c r="B3835" s="5" t="s">
        <v>9372</v>
      </c>
      <c r="C3835" s="5">
        <v>1</v>
      </c>
      <c r="D3835" s="5" t="s">
        <v>24</v>
      </c>
      <c r="E3835" s="5" t="s">
        <v>290</v>
      </c>
      <c r="F3835" s="5" t="s">
        <v>9373</v>
      </c>
      <c r="G3835" s="5" t="s">
        <v>292</v>
      </c>
      <c r="H3835" t="s">
        <v>15713</v>
      </c>
      <c r="I3835" t="s">
        <v>15703</v>
      </c>
      <c r="J3835">
        <v>18.079999999999998</v>
      </c>
    </row>
    <row r="3836" spans="1:10" x14ac:dyDescent="0.25">
      <c r="A3836" s="5" t="s">
        <v>9374</v>
      </c>
      <c r="B3836" s="5" t="s">
        <v>9375</v>
      </c>
      <c r="C3836" s="5">
        <v>2</v>
      </c>
      <c r="D3836" s="5" t="s">
        <v>24</v>
      </c>
      <c r="E3836" s="5" t="s">
        <v>1083</v>
      </c>
      <c r="F3836" s="5" t="s">
        <v>3960</v>
      </c>
      <c r="G3836" s="5" t="s">
        <v>1084</v>
      </c>
      <c r="H3836" t="s">
        <v>15730</v>
      </c>
      <c r="I3836" t="s">
        <v>15730</v>
      </c>
      <c r="J3836">
        <v>0</v>
      </c>
    </row>
    <row r="3837" spans="1:10" x14ac:dyDescent="0.25">
      <c r="A3837" s="5" t="s">
        <v>9376</v>
      </c>
      <c r="B3837" s="5" t="s">
        <v>9377</v>
      </c>
      <c r="C3837" s="5">
        <v>2</v>
      </c>
      <c r="D3837" s="5" t="s">
        <v>24</v>
      </c>
      <c r="E3837" s="5" t="s">
        <v>145</v>
      </c>
      <c r="F3837" s="5" t="s">
        <v>9378</v>
      </c>
      <c r="G3837" s="5" t="s">
        <v>146</v>
      </c>
      <c r="H3837" t="s">
        <v>15716</v>
      </c>
      <c r="I3837" t="s">
        <v>15703</v>
      </c>
      <c r="J3837">
        <v>1825.04</v>
      </c>
    </row>
    <row r="3838" spans="1:10" x14ac:dyDescent="0.25">
      <c r="A3838" s="5" t="s">
        <v>9379</v>
      </c>
      <c r="B3838" s="5" t="s">
        <v>9380</v>
      </c>
      <c r="C3838" s="5">
        <v>1000</v>
      </c>
      <c r="D3838" s="5" t="s">
        <v>62</v>
      </c>
      <c r="E3838" s="5" t="s">
        <v>63</v>
      </c>
      <c r="F3838" s="5" t="s">
        <v>7244</v>
      </c>
      <c r="G3838" s="5" t="s">
        <v>65</v>
      </c>
      <c r="H3838" t="s">
        <v>15723</v>
      </c>
      <c r="I3838" t="s">
        <v>15706</v>
      </c>
      <c r="J3838">
        <v>302.70000000000005</v>
      </c>
    </row>
    <row r="3839" spans="1:10" x14ac:dyDescent="0.25">
      <c r="A3839" s="5" t="s">
        <v>9381</v>
      </c>
      <c r="B3839" s="5" t="s">
        <v>9382</v>
      </c>
      <c r="C3839" s="5">
        <v>2</v>
      </c>
      <c r="D3839" s="5" t="s">
        <v>24</v>
      </c>
      <c r="E3839" s="5" t="s">
        <v>72</v>
      </c>
      <c r="F3839" s="5" t="s">
        <v>9383</v>
      </c>
      <c r="G3839" s="5" t="s">
        <v>74</v>
      </c>
      <c r="H3839" t="s">
        <v>15714</v>
      </c>
      <c r="I3839" t="s">
        <v>15703</v>
      </c>
      <c r="J3839">
        <v>33.880000000000003</v>
      </c>
    </row>
    <row r="3840" spans="1:10" x14ac:dyDescent="0.25">
      <c r="A3840" s="5" t="s">
        <v>9384</v>
      </c>
      <c r="B3840" s="5" t="s">
        <v>9385</v>
      </c>
      <c r="C3840" s="5">
        <v>1</v>
      </c>
      <c r="D3840" s="5" t="s">
        <v>24</v>
      </c>
      <c r="E3840" s="5" t="s">
        <v>53</v>
      </c>
      <c r="F3840" s="5" t="s">
        <v>3960</v>
      </c>
      <c r="G3840" s="5" t="s">
        <v>54</v>
      </c>
      <c r="H3840" t="s">
        <v>15730</v>
      </c>
      <c r="I3840" t="s">
        <v>15730</v>
      </c>
      <c r="J3840">
        <v>0</v>
      </c>
    </row>
    <row r="3841" spans="1:10" x14ac:dyDescent="0.25">
      <c r="A3841" s="5" t="s">
        <v>9386</v>
      </c>
      <c r="B3841" s="5" t="s">
        <v>9387</v>
      </c>
      <c r="C3841" s="5">
        <v>20</v>
      </c>
      <c r="D3841" s="5" t="s">
        <v>24</v>
      </c>
      <c r="E3841" s="5" t="s">
        <v>72</v>
      </c>
      <c r="F3841" s="5" t="s">
        <v>172</v>
      </c>
      <c r="G3841" s="5" t="s">
        <v>74</v>
      </c>
      <c r="H3841" t="s">
        <v>15707</v>
      </c>
      <c r="I3841" t="s">
        <v>15706</v>
      </c>
      <c r="J3841">
        <v>20</v>
      </c>
    </row>
    <row r="3842" spans="1:10" x14ac:dyDescent="0.25">
      <c r="A3842" s="5" t="s">
        <v>9388</v>
      </c>
      <c r="B3842" s="5" t="s">
        <v>9389</v>
      </c>
      <c r="C3842" s="5">
        <v>3</v>
      </c>
      <c r="D3842" s="5" t="s">
        <v>24</v>
      </c>
      <c r="E3842" s="5" t="s">
        <v>72</v>
      </c>
      <c r="F3842" s="5" t="s">
        <v>3960</v>
      </c>
      <c r="G3842" s="5" t="s">
        <v>74</v>
      </c>
      <c r="H3842" t="s">
        <v>15715</v>
      </c>
      <c r="I3842" t="s">
        <v>15703</v>
      </c>
      <c r="J3842">
        <v>0</v>
      </c>
    </row>
    <row r="3843" spans="1:10" x14ac:dyDescent="0.25">
      <c r="A3843" s="5" t="s">
        <v>9390</v>
      </c>
      <c r="B3843" s="5" t="s">
        <v>9391</v>
      </c>
      <c r="C3843" s="5">
        <v>10</v>
      </c>
      <c r="D3843" s="5" t="s">
        <v>24</v>
      </c>
      <c r="E3843" s="5" t="s">
        <v>6622</v>
      </c>
      <c r="F3843" s="5" t="s">
        <v>3960</v>
      </c>
      <c r="G3843" s="5" t="s">
        <v>6623</v>
      </c>
      <c r="H3843" t="s">
        <v>15722</v>
      </c>
      <c r="I3843" t="s">
        <v>15706</v>
      </c>
      <c r="J3843">
        <v>0</v>
      </c>
    </row>
    <row r="3844" spans="1:10" x14ac:dyDescent="0.25">
      <c r="A3844" s="5" t="s">
        <v>9392</v>
      </c>
      <c r="B3844" s="5" t="s">
        <v>9393</v>
      </c>
      <c r="C3844" s="5">
        <v>1</v>
      </c>
      <c r="D3844" s="5" t="s">
        <v>24</v>
      </c>
      <c r="E3844" s="5" t="s">
        <v>1083</v>
      </c>
      <c r="F3844" s="5" t="s">
        <v>9394</v>
      </c>
      <c r="G3844" s="5" t="s">
        <v>1084</v>
      </c>
      <c r="H3844" t="s">
        <v>15723</v>
      </c>
      <c r="I3844" t="s">
        <v>15706</v>
      </c>
      <c r="J3844">
        <v>4126.12</v>
      </c>
    </row>
    <row r="3845" spans="1:10" x14ac:dyDescent="0.25">
      <c r="A3845" s="5" t="s">
        <v>9395</v>
      </c>
      <c r="B3845" s="5" t="s">
        <v>9396</v>
      </c>
      <c r="C3845" s="5">
        <v>3</v>
      </c>
      <c r="D3845" s="5" t="s">
        <v>24</v>
      </c>
      <c r="E3845" s="5" t="s">
        <v>151</v>
      </c>
      <c r="F3845" s="5" t="s">
        <v>9397</v>
      </c>
      <c r="G3845" s="5" t="s">
        <v>153</v>
      </c>
      <c r="H3845" t="s">
        <v>15730</v>
      </c>
      <c r="I3845" t="s">
        <v>15730</v>
      </c>
      <c r="J3845">
        <v>132.96</v>
      </c>
    </row>
    <row r="3846" spans="1:10" x14ac:dyDescent="0.25">
      <c r="A3846" s="5" t="s">
        <v>9398</v>
      </c>
      <c r="B3846" s="5" t="s">
        <v>9399</v>
      </c>
      <c r="C3846" s="5">
        <v>3</v>
      </c>
      <c r="D3846" s="5" t="s">
        <v>24</v>
      </c>
      <c r="E3846" s="5" t="s">
        <v>36</v>
      </c>
      <c r="F3846" s="5" t="s">
        <v>1122</v>
      </c>
      <c r="G3846" s="5" t="s">
        <v>27</v>
      </c>
      <c r="H3846" t="s">
        <v>15730</v>
      </c>
      <c r="I3846" t="s">
        <v>15730</v>
      </c>
      <c r="J3846">
        <v>2400</v>
      </c>
    </row>
    <row r="3847" spans="1:10" x14ac:dyDescent="0.25">
      <c r="A3847" s="5" t="s">
        <v>9400</v>
      </c>
      <c r="B3847" s="5" t="s">
        <v>9401</v>
      </c>
      <c r="C3847" s="5">
        <v>4</v>
      </c>
      <c r="D3847" s="5" t="s">
        <v>24</v>
      </c>
      <c r="H3847" t="s">
        <v>15730</v>
      </c>
      <c r="I3847" t="s">
        <v>15730</v>
      </c>
      <c r="J3847">
        <v>0</v>
      </c>
    </row>
    <row r="3848" spans="1:10" x14ac:dyDescent="0.25">
      <c r="A3848" s="5" t="s">
        <v>9402</v>
      </c>
      <c r="B3848" s="5" t="s">
        <v>9403</v>
      </c>
      <c r="C3848" s="5">
        <v>1</v>
      </c>
      <c r="D3848" s="5" t="s">
        <v>24</v>
      </c>
      <c r="E3848" s="5" t="s">
        <v>57</v>
      </c>
      <c r="F3848" s="5" t="s">
        <v>3960</v>
      </c>
      <c r="G3848" s="5" t="s">
        <v>59</v>
      </c>
      <c r="H3848" t="s">
        <v>15730</v>
      </c>
      <c r="I3848" t="s">
        <v>15730</v>
      </c>
      <c r="J3848">
        <v>0</v>
      </c>
    </row>
    <row r="3849" spans="1:10" x14ac:dyDescent="0.25">
      <c r="A3849" s="5" t="s">
        <v>9404</v>
      </c>
      <c r="B3849" s="5" t="s">
        <v>9405</v>
      </c>
      <c r="C3849" s="5">
        <v>1</v>
      </c>
      <c r="D3849" s="5" t="s">
        <v>24</v>
      </c>
      <c r="E3849" s="5" t="s">
        <v>3136</v>
      </c>
      <c r="F3849" s="5" t="s">
        <v>3960</v>
      </c>
      <c r="G3849" s="5" t="s">
        <v>3138</v>
      </c>
      <c r="H3849" t="s">
        <v>15730</v>
      </c>
      <c r="I3849" t="s">
        <v>15730</v>
      </c>
      <c r="J3849">
        <v>0</v>
      </c>
    </row>
    <row r="3850" spans="1:10" x14ac:dyDescent="0.25">
      <c r="A3850" s="5" t="s">
        <v>9406</v>
      </c>
      <c r="B3850" s="5" t="s">
        <v>9407</v>
      </c>
      <c r="C3850" s="5">
        <v>4</v>
      </c>
      <c r="D3850" s="5" t="s">
        <v>62</v>
      </c>
      <c r="E3850" s="5" t="s">
        <v>290</v>
      </c>
      <c r="F3850" s="5" t="s">
        <v>5784</v>
      </c>
      <c r="G3850" s="5" t="s">
        <v>292</v>
      </c>
      <c r="H3850" t="s">
        <v>15715</v>
      </c>
      <c r="I3850" t="s">
        <v>15703</v>
      </c>
      <c r="J3850">
        <v>67.8</v>
      </c>
    </row>
    <row r="3851" spans="1:10" x14ac:dyDescent="0.25">
      <c r="A3851" s="5" t="s">
        <v>9408</v>
      </c>
      <c r="B3851" s="5" t="s">
        <v>9409</v>
      </c>
      <c r="C3851" s="5">
        <v>2</v>
      </c>
      <c r="D3851" s="5" t="s">
        <v>62</v>
      </c>
      <c r="E3851" s="5" t="s">
        <v>387</v>
      </c>
      <c r="F3851" s="5" t="s">
        <v>2054</v>
      </c>
      <c r="G3851" s="5" t="s">
        <v>389</v>
      </c>
      <c r="H3851" t="s">
        <v>15707</v>
      </c>
      <c r="I3851" t="s">
        <v>15706</v>
      </c>
      <c r="J3851">
        <v>140</v>
      </c>
    </row>
    <row r="3852" spans="1:10" x14ac:dyDescent="0.25">
      <c r="A3852" s="5" t="s">
        <v>9410</v>
      </c>
      <c r="B3852" s="5" t="s">
        <v>9411</v>
      </c>
      <c r="C3852" s="5">
        <v>1</v>
      </c>
      <c r="D3852" s="5" t="s">
        <v>24</v>
      </c>
      <c r="E3852" s="5" t="s">
        <v>48</v>
      </c>
      <c r="F3852" s="5" t="s">
        <v>9412</v>
      </c>
      <c r="G3852" s="5" t="s">
        <v>50</v>
      </c>
      <c r="H3852" t="s">
        <v>15730</v>
      </c>
      <c r="I3852" t="s">
        <v>15730</v>
      </c>
      <c r="J3852">
        <v>1910</v>
      </c>
    </row>
    <row r="3853" spans="1:10" x14ac:dyDescent="0.25">
      <c r="A3853" s="5" t="s">
        <v>9413</v>
      </c>
      <c r="B3853" s="5" t="s">
        <v>9414</v>
      </c>
      <c r="C3853" s="5">
        <v>1</v>
      </c>
      <c r="D3853" s="5" t="s">
        <v>24</v>
      </c>
      <c r="E3853" s="5" t="s">
        <v>446</v>
      </c>
      <c r="F3853" s="5" t="s">
        <v>9415</v>
      </c>
      <c r="G3853" s="5" t="s">
        <v>448</v>
      </c>
      <c r="H3853" t="s">
        <v>15730</v>
      </c>
      <c r="I3853" t="s">
        <v>15730</v>
      </c>
      <c r="J3853">
        <v>2790</v>
      </c>
    </row>
    <row r="3854" spans="1:10" x14ac:dyDescent="0.25">
      <c r="A3854" s="5" t="s">
        <v>9416</v>
      </c>
      <c r="B3854" s="5" t="s">
        <v>9417</v>
      </c>
      <c r="C3854" s="5">
        <v>2</v>
      </c>
      <c r="D3854" s="5" t="s">
        <v>24</v>
      </c>
      <c r="E3854" s="5" t="s">
        <v>2142</v>
      </c>
      <c r="F3854" s="5" t="s">
        <v>3960</v>
      </c>
      <c r="G3854" s="5" t="s">
        <v>2143</v>
      </c>
      <c r="H3854" t="s">
        <v>15730</v>
      </c>
      <c r="I3854" t="s">
        <v>15730</v>
      </c>
      <c r="J3854">
        <v>0</v>
      </c>
    </row>
    <row r="3855" spans="1:10" x14ac:dyDescent="0.25">
      <c r="A3855" s="5" t="s">
        <v>9418</v>
      </c>
      <c r="B3855" s="5" t="s">
        <v>9419</v>
      </c>
      <c r="C3855" s="5">
        <v>1</v>
      </c>
      <c r="D3855" s="5" t="s">
        <v>24</v>
      </c>
      <c r="E3855" s="5" t="s">
        <v>2142</v>
      </c>
      <c r="F3855" s="5" t="s">
        <v>3960</v>
      </c>
      <c r="G3855" s="5" t="s">
        <v>2143</v>
      </c>
      <c r="H3855" t="s">
        <v>15730</v>
      </c>
      <c r="I3855" t="s">
        <v>15730</v>
      </c>
      <c r="J3855">
        <v>0</v>
      </c>
    </row>
    <row r="3856" spans="1:10" x14ac:dyDescent="0.25">
      <c r="A3856" s="5" t="s">
        <v>9420</v>
      </c>
      <c r="B3856" s="5" t="s">
        <v>9421</v>
      </c>
      <c r="C3856" s="5">
        <v>1</v>
      </c>
      <c r="D3856" s="5" t="s">
        <v>24</v>
      </c>
      <c r="E3856" s="5" t="s">
        <v>25</v>
      </c>
      <c r="F3856" s="5" t="s">
        <v>3960</v>
      </c>
      <c r="G3856" s="5" t="s">
        <v>27</v>
      </c>
      <c r="H3856" t="s">
        <v>15730</v>
      </c>
      <c r="I3856" t="s">
        <v>15730</v>
      </c>
      <c r="J3856">
        <v>0</v>
      </c>
    </row>
    <row r="3857" spans="1:10" x14ac:dyDescent="0.25">
      <c r="A3857" s="5" t="s">
        <v>9422</v>
      </c>
      <c r="B3857" s="5" t="s">
        <v>9423</v>
      </c>
      <c r="C3857" s="5">
        <v>1</v>
      </c>
      <c r="D3857" s="5" t="s">
        <v>24</v>
      </c>
      <c r="E3857" s="5" t="s">
        <v>171</v>
      </c>
      <c r="F3857" s="5" t="s">
        <v>3960</v>
      </c>
      <c r="G3857" s="5" t="s">
        <v>173</v>
      </c>
      <c r="H3857" t="s">
        <v>15730</v>
      </c>
      <c r="I3857" t="s">
        <v>15730</v>
      </c>
      <c r="J3857">
        <v>0</v>
      </c>
    </row>
    <row r="3858" spans="1:10" x14ac:dyDescent="0.25">
      <c r="A3858" s="5" t="s">
        <v>9424</v>
      </c>
      <c r="B3858" s="5" t="s">
        <v>9425</v>
      </c>
      <c r="C3858" s="5">
        <v>1</v>
      </c>
      <c r="D3858" s="5" t="s">
        <v>24</v>
      </c>
      <c r="E3858" s="5" t="s">
        <v>25</v>
      </c>
      <c r="F3858" s="5" t="s">
        <v>3960</v>
      </c>
      <c r="G3858" s="5" t="s">
        <v>27</v>
      </c>
      <c r="H3858" t="s">
        <v>15730</v>
      </c>
      <c r="I3858" t="s">
        <v>15730</v>
      </c>
      <c r="J3858">
        <v>0</v>
      </c>
    </row>
    <row r="3859" spans="1:10" x14ac:dyDescent="0.25">
      <c r="A3859" s="5" t="s">
        <v>9426</v>
      </c>
      <c r="B3859" s="5" t="s">
        <v>9427</v>
      </c>
      <c r="C3859" s="5">
        <v>2</v>
      </c>
      <c r="D3859" s="5" t="s">
        <v>24</v>
      </c>
      <c r="E3859" s="5" t="s">
        <v>151</v>
      </c>
      <c r="F3859" s="5" t="s">
        <v>3960</v>
      </c>
      <c r="G3859" s="5" t="s">
        <v>153</v>
      </c>
      <c r="H3859" t="s">
        <v>15730</v>
      </c>
      <c r="I3859" t="s">
        <v>15730</v>
      </c>
      <c r="J3859">
        <v>0</v>
      </c>
    </row>
    <row r="3860" spans="1:10" x14ac:dyDescent="0.25">
      <c r="A3860" s="5" t="s">
        <v>9428</v>
      </c>
      <c r="B3860" s="5" t="s">
        <v>9429</v>
      </c>
      <c r="C3860" s="5">
        <v>3</v>
      </c>
      <c r="D3860" s="5" t="s">
        <v>24</v>
      </c>
      <c r="E3860" s="5" t="s">
        <v>2838</v>
      </c>
      <c r="F3860" s="5" t="s">
        <v>4590</v>
      </c>
      <c r="G3860" s="5" t="s">
        <v>2839</v>
      </c>
      <c r="H3860" t="s">
        <v>15730</v>
      </c>
      <c r="I3860" t="s">
        <v>15730</v>
      </c>
      <c r="J3860">
        <v>180</v>
      </c>
    </row>
    <row r="3861" spans="1:10" x14ac:dyDescent="0.25">
      <c r="A3861" s="5" t="s">
        <v>9430</v>
      </c>
      <c r="B3861" s="5" t="s">
        <v>9431</v>
      </c>
      <c r="C3861" s="5">
        <v>11</v>
      </c>
      <c r="D3861" s="5" t="s">
        <v>24</v>
      </c>
      <c r="E3861" s="5" t="s">
        <v>25</v>
      </c>
      <c r="F3861" s="5" t="s">
        <v>3960</v>
      </c>
      <c r="G3861" s="5" t="s">
        <v>27</v>
      </c>
      <c r="H3861" t="s">
        <v>15716</v>
      </c>
      <c r="I3861" t="s">
        <v>15703</v>
      </c>
      <c r="J3861">
        <v>0</v>
      </c>
    </row>
    <row r="3862" spans="1:10" x14ac:dyDescent="0.25">
      <c r="A3862" s="5" t="s">
        <v>9432</v>
      </c>
      <c r="B3862" s="5" t="s">
        <v>9433</v>
      </c>
      <c r="C3862" s="5">
        <v>500</v>
      </c>
      <c r="D3862" s="5" t="s">
        <v>24</v>
      </c>
      <c r="E3862" s="5" t="s">
        <v>25</v>
      </c>
      <c r="F3862" s="5" t="s">
        <v>3960</v>
      </c>
      <c r="G3862" s="5" t="s">
        <v>27</v>
      </c>
      <c r="H3862" t="s">
        <v>15730</v>
      </c>
      <c r="I3862" t="s">
        <v>15730</v>
      </c>
      <c r="J3862">
        <v>0</v>
      </c>
    </row>
    <row r="3863" spans="1:10" x14ac:dyDescent="0.25">
      <c r="A3863" s="5" t="s">
        <v>9434</v>
      </c>
      <c r="B3863" s="5" t="s">
        <v>9435</v>
      </c>
      <c r="C3863" s="5">
        <v>11</v>
      </c>
      <c r="D3863" s="5" t="s">
        <v>24</v>
      </c>
      <c r="E3863" s="5" t="s">
        <v>53</v>
      </c>
      <c r="F3863" s="5" t="s">
        <v>9436</v>
      </c>
      <c r="G3863" s="5" t="s">
        <v>54</v>
      </c>
      <c r="H3863" t="s">
        <v>15730</v>
      </c>
      <c r="I3863" t="s">
        <v>15730</v>
      </c>
      <c r="J3863">
        <v>771.65000000000009</v>
      </c>
    </row>
    <row r="3864" spans="1:10" x14ac:dyDescent="0.25">
      <c r="A3864" s="5" t="s">
        <v>9437</v>
      </c>
      <c r="B3864" s="5" t="s">
        <v>9438</v>
      </c>
      <c r="C3864" s="5">
        <v>4</v>
      </c>
      <c r="D3864" s="5" t="s">
        <v>24</v>
      </c>
      <c r="E3864" s="5" t="s">
        <v>221</v>
      </c>
      <c r="F3864" s="5" t="s">
        <v>9439</v>
      </c>
      <c r="G3864" s="5" t="s">
        <v>223</v>
      </c>
      <c r="H3864" t="s">
        <v>15723</v>
      </c>
      <c r="I3864" t="s">
        <v>15706</v>
      </c>
      <c r="J3864">
        <v>4.16</v>
      </c>
    </row>
    <row r="3865" spans="1:10" x14ac:dyDescent="0.25">
      <c r="A3865" s="5" t="s">
        <v>9440</v>
      </c>
      <c r="B3865" s="5" t="s">
        <v>9441</v>
      </c>
      <c r="C3865" s="5">
        <v>2</v>
      </c>
      <c r="D3865" s="5" t="s">
        <v>24</v>
      </c>
      <c r="E3865" s="5" t="s">
        <v>25</v>
      </c>
      <c r="F3865" s="5" t="s">
        <v>5034</v>
      </c>
      <c r="G3865" s="5" t="s">
        <v>27</v>
      </c>
      <c r="H3865" t="s">
        <v>15707</v>
      </c>
      <c r="I3865" t="s">
        <v>15706</v>
      </c>
      <c r="J3865">
        <v>22.6</v>
      </c>
    </row>
    <row r="3866" spans="1:10" x14ac:dyDescent="0.25">
      <c r="A3866" s="5" t="s">
        <v>9442</v>
      </c>
      <c r="B3866" s="5" t="s">
        <v>9443</v>
      </c>
      <c r="C3866" s="5">
        <v>2</v>
      </c>
      <c r="D3866" s="5" t="s">
        <v>24</v>
      </c>
      <c r="E3866" s="5" t="s">
        <v>57</v>
      </c>
      <c r="F3866" s="5" t="s">
        <v>3960</v>
      </c>
      <c r="G3866" s="5" t="s">
        <v>59</v>
      </c>
      <c r="H3866" t="s">
        <v>15730</v>
      </c>
      <c r="I3866" t="s">
        <v>15730</v>
      </c>
      <c r="J3866">
        <v>0</v>
      </c>
    </row>
    <row r="3867" spans="1:10" x14ac:dyDescent="0.25">
      <c r="A3867" s="5" t="s">
        <v>9444</v>
      </c>
      <c r="B3867" s="5" t="s">
        <v>9445</v>
      </c>
      <c r="C3867" s="5">
        <v>500</v>
      </c>
      <c r="D3867" s="5" t="s">
        <v>62</v>
      </c>
      <c r="E3867" s="5" t="s">
        <v>63</v>
      </c>
      <c r="F3867" s="5" t="s">
        <v>9446</v>
      </c>
      <c r="G3867" s="5" t="s">
        <v>65</v>
      </c>
      <c r="H3867" t="s">
        <v>15730</v>
      </c>
      <c r="I3867" t="s">
        <v>15730</v>
      </c>
      <c r="J3867">
        <v>36.450000000000003</v>
      </c>
    </row>
    <row r="3868" spans="1:10" x14ac:dyDescent="0.25">
      <c r="A3868" s="5" t="s">
        <v>9447</v>
      </c>
      <c r="B3868" s="5" t="s">
        <v>9448</v>
      </c>
      <c r="C3868" s="5">
        <v>3</v>
      </c>
      <c r="D3868" s="5" t="s">
        <v>24</v>
      </c>
      <c r="E3868" s="5" t="s">
        <v>57</v>
      </c>
      <c r="F3868" s="5" t="s">
        <v>3960</v>
      </c>
      <c r="G3868" s="5" t="s">
        <v>59</v>
      </c>
      <c r="H3868" t="s">
        <v>15730</v>
      </c>
      <c r="I3868" t="s">
        <v>15730</v>
      </c>
      <c r="J3868">
        <v>0</v>
      </c>
    </row>
    <row r="3869" spans="1:10" x14ac:dyDescent="0.25">
      <c r="A3869" s="5" t="s">
        <v>9449</v>
      </c>
      <c r="B3869" s="5" t="s">
        <v>9450</v>
      </c>
      <c r="C3869" s="5">
        <v>2</v>
      </c>
      <c r="D3869" s="5" t="s">
        <v>24</v>
      </c>
      <c r="E3869" s="5" t="s">
        <v>25</v>
      </c>
      <c r="F3869" s="5" t="s">
        <v>3960</v>
      </c>
      <c r="G3869" s="5" t="s">
        <v>27</v>
      </c>
      <c r="H3869" t="s">
        <v>15713</v>
      </c>
      <c r="I3869" t="s">
        <v>15703</v>
      </c>
      <c r="J3869">
        <v>0</v>
      </c>
    </row>
    <row r="3870" spans="1:10" x14ac:dyDescent="0.25">
      <c r="A3870" s="5" t="s">
        <v>9451</v>
      </c>
      <c r="B3870" s="5" t="s">
        <v>9452</v>
      </c>
      <c r="C3870" s="5">
        <v>10</v>
      </c>
      <c r="D3870" s="5" t="s">
        <v>24</v>
      </c>
      <c r="E3870" s="5" t="s">
        <v>57</v>
      </c>
      <c r="F3870" s="5" t="s">
        <v>3960</v>
      </c>
      <c r="G3870" s="5" t="s">
        <v>59</v>
      </c>
      <c r="H3870" t="s">
        <v>15722</v>
      </c>
      <c r="I3870" t="s">
        <v>15706</v>
      </c>
      <c r="J3870">
        <v>0</v>
      </c>
    </row>
    <row r="3871" spans="1:10" x14ac:dyDescent="0.25">
      <c r="A3871" s="5" t="s">
        <v>9453</v>
      </c>
      <c r="B3871" s="5" t="s">
        <v>9454</v>
      </c>
      <c r="C3871" s="5">
        <v>4</v>
      </c>
      <c r="D3871" s="5" t="s">
        <v>24</v>
      </c>
      <c r="E3871" s="5" t="s">
        <v>9455</v>
      </c>
      <c r="F3871" s="5" t="s">
        <v>9456</v>
      </c>
      <c r="G3871" s="5" t="s">
        <v>9457</v>
      </c>
      <c r="H3871" t="s">
        <v>15730</v>
      </c>
      <c r="I3871" t="s">
        <v>15730</v>
      </c>
      <c r="J3871">
        <v>13056</v>
      </c>
    </row>
    <row r="3872" spans="1:10" x14ac:dyDescent="0.25">
      <c r="A3872" s="5" t="s">
        <v>9458</v>
      </c>
      <c r="B3872" s="5" t="s">
        <v>9459</v>
      </c>
      <c r="C3872" s="5">
        <v>2</v>
      </c>
      <c r="D3872" s="5" t="s">
        <v>24</v>
      </c>
      <c r="E3872" s="5" t="s">
        <v>57</v>
      </c>
      <c r="F3872" s="5" t="s">
        <v>3960</v>
      </c>
      <c r="G3872" s="5" t="s">
        <v>59</v>
      </c>
      <c r="H3872" t="s">
        <v>15730</v>
      </c>
      <c r="I3872" t="s">
        <v>15730</v>
      </c>
      <c r="J3872">
        <v>0</v>
      </c>
    </row>
    <row r="3873" spans="1:10" x14ac:dyDescent="0.25">
      <c r="A3873" s="5" t="s">
        <v>9460</v>
      </c>
      <c r="B3873" s="5" t="s">
        <v>9461</v>
      </c>
      <c r="C3873" s="5">
        <v>2</v>
      </c>
      <c r="D3873" s="5" t="s">
        <v>24</v>
      </c>
      <c r="E3873" s="5" t="s">
        <v>57</v>
      </c>
      <c r="F3873" s="5" t="s">
        <v>3960</v>
      </c>
      <c r="G3873" s="5" t="s">
        <v>59</v>
      </c>
      <c r="H3873" t="s">
        <v>15705</v>
      </c>
      <c r="I3873" t="s">
        <v>15706</v>
      </c>
      <c r="J3873">
        <v>0</v>
      </c>
    </row>
    <row r="3874" spans="1:10" x14ac:dyDescent="0.25">
      <c r="A3874" s="5" t="s">
        <v>9462</v>
      </c>
      <c r="B3874" s="5" t="s">
        <v>9463</v>
      </c>
      <c r="C3874" s="5">
        <v>2</v>
      </c>
      <c r="D3874" s="5" t="s">
        <v>24</v>
      </c>
      <c r="E3874" s="5" t="s">
        <v>57</v>
      </c>
      <c r="F3874" s="5" t="s">
        <v>9464</v>
      </c>
      <c r="G3874" s="5" t="s">
        <v>59</v>
      </c>
      <c r="H3874" t="s">
        <v>15730</v>
      </c>
      <c r="I3874" t="s">
        <v>15730</v>
      </c>
      <c r="J3874">
        <v>99.16</v>
      </c>
    </row>
    <row r="3875" spans="1:10" x14ac:dyDescent="0.25">
      <c r="A3875" s="5" t="s">
        <v>9465</v>
      </c>
      <c r="B3875" s="5" t="s">
        <v>9466</v>
      </c>
      <c r="C3875" s="5">
        <v>2</v>
      </c>
      <c r="D3875" s="5" t="s">
        <v>24</v>
      </c>
      <c r="E3875" s="5" t="s">
        <v>9467</v>
      </c>
      <c r="F3875" s="5" t="s">
        <v>4457</v>
      </c>
      <c r="G3875" s="5" t="s">
        <v>9468</v>
      </c>
      <c r="H3875" t="s">
        <v>15730</v>
      </c>
      <c r="I3875" t="s">
        <v>15730</v>
      </c>
      <c r="J3875">
        <v>144</v>
      </c>
    </row>
    <row r="3876" spans="1:10" x14ac:dyDescent="0.25">
      <c r="A3876" s="5" t="s">
        <v>9469</v>
      </c>
      <c r="B3876" s="5" t="s">
        <v>9470</v>
      </c>
      <c r="C3876" s="5">
        <v>1</v>
      </c>
      <c r="D3876" s="5" t="s">
        <v>24</v>
      </c>
      <c r="E3876" s="5" t="s">
        <v>290</v>
      </c>
      <c r="F3876" s="5" t="s">
        <v>9471</v>
      </c>
      <c r="G3876" s="5" t="s">
        <v>292</v>
      </c>
      <c r="H3876" t="s">
        <v>15730</v>
      </c>
      <c r="I3876" t="s">
        <v>15730</v>
      </c>
      <c r="J3876">
        <v>180.92</v>
      </c>
    </row>
    <row r="3877" spans="1:10" x14ac:dyDescent="0.25">
      <c r="A3877" s="5" t="s">
        <v>9472</v>
      </c>
      <c r="B3877" s="5" t="s">
        <v>9473</v>
      </c>
      <c r="C3877" s="5">
        <v>40</v>
      </c>
      <c r="D3877" s="5" t="s">
        <v>62</v>
      </c>
      <c r="E3877" s="5" t="s">
        <v>1047</v>
      </c>
      <c r="F3877" s="5" t="s">
        <v>3960</v>
      </c>
      <c r="G3877" s="5" t="s">
        <v>1048</v>
      </c>
      <c r="H3877" t="s">
        <v>15730</v>
      </c>
      <c r="I3877" t="s">
        <v>15730</v>
      </c>
      <c r="J3877">
        <v>0</v>
      </c>
    </row>
    <row r="3878" spans="1:10" x14ac:dyDescent="0.25">
      <c r="A3878" s="5" t="s">
        <v>9474</v>
      </c>
      <c r="B3878" s="5" t="s">
        <v>9475</v>
      </c>
      <c r="C3878" s="5">
        <v>1</v>
      </c>
      <c r="D3878" s="5" t="s">
        <v>24</v>
      </c>
      <c r="E3878" s="5" t="s">
        <v>57</v>
      </c>
      <c r="F3878" s="5" t="s">
        <v>3960</v>
      </c>
      <c r="G3878" s="5" t="s">
        <v>59</v>
      </c>
      <c r="H3878" t="s">
        <v>15723</v>
      </c>
      <c r="I3878" t="s">
        <v>15706</v>
      </c>
      <c r="J3878">
        <v>0</v>
      </c>
    </row>
    <row r="3879" spans="1:10" x14ac:dyDescent="0.25">
      <c r="A3879" s="5" t="s">
        <v>9476</v>
      </c>
      <c r="B3879" s="5" t="s">
        <v>9477</v>
      </c>
      <c r="C3879" s="5">
        <v>7</v>
      </c>
      <c r="D3879" s="5" t="s">
        <v>24</v>
      </c>
      <c r="E3879" s="5" t="s">
        <v>552</v>
      </c>
      <c r="F3879" s="5" t="s">
        <v>271</v>
      </c>
      <c r="G3879" s="5" t="s">
        <v>554</v>
      </c>
      <c r="H3879" t="s">
        <v>15730</v>
      </c>
      <c r="I3879" t="s">
        <v>15730</v>
      </c>
      <c r="J3879">
        <v>112</v>
      </c>
    </row>
    <row r="3880" spans="1:10" x14ac:dyDescent="0.25">
      <c r="A3880" s="5" t="s">
        <v>9478</v>
      </c>
      <c r="B3880" s="5" t="s">
        <v>9479</v>
      </c>
      <c r="C3880" s="5">
        <v>25</v>
      </c>
      <c r="D3880" s="5" t="s">
        <v>24</v>
      </c>
      <c r="E3880" s="5" t="s">
        <v>368</v>
      </c>
      <c r="F3880" s="5" t="s">
        <v>3960</v>
      </c>
      <c r="G3880" s="5" t="s">
        <v>369</v>
      </c>
      <c r="H3880" t="s">
        <v>15730</v>
      </c>
      <c r="I3880" t="s">
        <v>15730</v>
      </c>
      <c r="J3880">
        <v>0</v>
      </c>
    </row>
    <row r="3881" spans="1:10" x14ac:dyDescent="0.25">
      <c r="A3881" s="5" t="s">
        <v>9480</v>
      </c>
      <c r="B3881" s="5" t="s">
        <v>9481</v>
      </c>
      <c r="C3881" s="5">
        <v>1</v>
      </c>
      <c r="D3881" s="5" t="s">
        <v>24</v>
      </c>
      <c r="E3881" s="5" t="s">
        <v>151</v>
      </c>
      <c r="F3881" s="5" t="s">
        <v>3960</v>
      </c>
      <c r="G3881" s="5" t="s">
        <v>153</v>
      </c>
      <c r="H3881" t="s">
        <v>15730</v>
      </c>
      <c r="I3881" t="s">
        <v>15730</v>
      </c>
      <c r="J3881">
        <v>0</v>
      </c>
    </row>
    <row r="3882" spans="1:10" x14ac:dyDescent="0.25">
      <c r="A3882" s="5" t="s">
        <v>9482</v>
      </c>
      <c r="B3882" s="5" t="s">
        <v>9483</v>
      </c>
      <c r="C3882" s="5">
        <v>3</v>
      </c>
      <c r="D3882" s="5" t="s">
        <v>24</v>
      </c>
      <c r="E3882" s="5" t="s">
        <v>151</v>
      </c>
      <c r="F3882" s="5" t="s">
        <v>9484</v>
      </c>
      <c r="G3882" s="5" t="s">
        <v>153</v>
      </c>
      <c r="H3882" t="s">
        <v>15714</v>
      </c>
      <c r="I3882" t="s">
        <v>15703</v>
      </c>
      <c r="J3882">
        <v>435.54</v>
      </c>
    </row>
    <row r="3883" spans="1:10" x14ac:dyDescent="0.25">
      <c r="A3883" s="5" t="s">
        <v>9485</v>
      </c>
      <c r="B3883" s="5" t="s">
        <v>9486</v>
      </c>
      <c r="C3883" s="5">
        <v>5</v>
      </c>
      <c r="D3883" s="5" t="s">
        <v>24</v>
      </c>
      <c r="E3883" s="5" t="s">
        <v>4146</v>
      </c>
      <c r="F3883" s="5" t="s">
        <v>3960</v>
      </c>
      <c r="G3883" s="5" t="s">
        <v>4147</v>
      </c>
      <c r="H3883" t="s">
        <v>15722</v>
      </c>
      <c r="I3883" t="s">
        <v>15706</v>
      </c>
      <c r="J3883">
        <v>0</v>
      </c>
    </row>
    <row r="3884" spans="1:10" x14ac:dyDescent="0.25">
      <c r="A3884" s="5" t="s">
        <v>9487</v>
      </c>
      <c r="B3884" s="5" t="s">
        <v>9488</v>
      </c>
      <c r="C3884" s="5">
        <v>1</v>
      </c>
      <c r="D3884" s="5" t="s">
        <v>24</v>
      </c>
      <c r="E3884" s="5" t="s">
        <v>446</v>
      </c>
      <c r="F3884" s="5" t="s">
        <v>3960</v>
      </c>
      <c r="G3884" s="5" t="s">
        <v>448</v>
      </c>
      <c r="H3884" t="s">
        <v>15730</v>
      </c>
      <c r="I3884" t="s">
        <v>15730</v>
      </c>
      <c r="J3884">
        <v>0</v>
      </c>
    </row>
    <row r="3885" spans="1:10" x14ac:dyDescent="0.25">
      <c r="A3885" s="5" t="s">
        <v>9489</v>
      </c>
      <c r="B3885" s="5" t="s">
        <v>9490</v>
      </c>
      <c r="C3885" s="5">
        <v>4</v>
      </c>
      <c r="D3885" s="5" t="s">
        <v>24</v>
      </c>
      <c r="E3885" s="5" t="s">
        <v>1227</v>
      </c>
      <c r="F3885" s="5" t="s">
        <v>3960</v>
      </c>
      <c r="G3885" s="5" t="s">
        <v>1228</v>
      </c>
      <c r="H3885" t="s">
        <v>15704</v>
      </c>
      <c r="I3885" t="s">
        <v>15703</v>
      </c>
      <c r="J3885">
        <v>0</v>
      </c>
    </row>
    <row r="3886" spans="1:10" x14ac:dyDescent="0.25">
      <c r="A3886" s="5" t="s">
        <v>9491</v>
      </c>
      <c r="B3886" s="5" t="s">
        <v>9492</v>
      </c>
      <c r="C3886" s="5">
        <v>6</v>
      </c>
      <c r="D3886" s="5" t="s">
        <v>24</v>
      </c>
      <c r="E3886" s="5" t="s">
        <v>25</v>
      </c>
      <c r="F3886" s="5" t="s">
        <v>3960</v>
      </c>
      <c r="G3886" s="5" t="s">
        <v>27</v>
      </c>
      <c r="H3886" t="s">
        <v>15707</v>
      </c>
      <c r="I3886" t="s">
        <v>15706</v>
      </c>
      <c r="J3886">
        <v>0</v>
      </c>
    </row>
    <row r="3887" spans="1:10" x14ac:dyDescent="0.25">
      <c r="A3887" s="5" t="s">
        <v>9493</v>
      </c>
      <c r="B3887" s="5" t="s">
        <v>9494</v>
      </c>
      <c r="C3887" s="5">
        <v>3</v>
      </c>
      <c r="D3887" s="5" t="s">
        <v>24</v>
      </c>
      <c r="E3887" s="5" t="s">
        <v>57</v>
      </c>
      <c r="F3887" s="5" t="s">
        <v>9495</v>
      </c>
      <c r="G3887" s="5" t="s">
        <v>59</v>
      </c>
      <c r="H3887" t="s">
        <v>15730</v>
      </c>
      <c r="I3887" t="s">
        <v>15730</v>
      </c>
      <c r="J3887">
        <v>457.11</v>
      </c>
    </row>
    <row r="3888" spans="1:10" x14ac:dyDescent="0.25">
      <c r="A3888" s="5" t="s">
        <v>9496</v>
      </c>
      <c r="B3888" s="5" t="s">
        <v>9497</v>
      </c>
      <c r="C3888" s="5">
        <v>1</v>
      </c>
      <c r="D3888" s="5" t="s">
        <v>24</v>
      </c>
      <c r="E3888" s="5" t="s">
        <v>25</v>
      </c>
      <c r="F3888" s="5" t="s">
        <v>9498</v>
      </c>
      <c r="G3888" s="5" t="s">
        <v>27</v>
      </c>
      <c r="H3888" t="s">
        <v>15714</v>
      </c>
      <c r="I3888" t="s">
        <v>15703</v>
      </c>
      <c r="J3888">
        <v>964.9</v>
      </c>
    </row>
    <row r="3889" spans="1:10" x14ac:dyDescent="0.25">
      <c r="A3889" s="5" t="s">
        <v>9499</v>
      </c>
      <c r="B3889" s="5" t="s">
        <v>9500</v>
      </c>
      <c r="C3889" s="5">
        <v>3</v>
      </c>
      <c r="D3889" s="5" t="s">
        <v>24</v>
      </c>
      <c r="E3889" s="5" t="s">
        <v>25</v>
      </c>
      <c r="F3889" s="5" t="s">
        <v>3960</v>
      </c>
      <c r="G3889" s="5" t="s">
        <v>27</v>
      </c>
      <c r="H3889" t="s">
        <v>15707</v>
      </c>
      <c r="I3889" t="s">
        <v>15706</v>
      </c>
      <c r="J3889">
        <v>0</v>
      </c>
    </row>
    <row r="3890" spans="1:10" x14ac:dyDescent="0.25">
      <c r="A3890" s="5" t="s">
        <v>9501</v>
      </c>
      <c r="B3890" s="5" t="s">
        <v>9502</v>
      </c>
      <c r="C3890" s="5">
        <v>1</v>
      </c>
      <c r="D3890" s="5" t="s">
        <v>24</v>
      </c>
      <c r="E3890" s="5" t="s">
        <v>9503</v>
      </c>
      <c r="F3890" s="5" t="s">
        <v>9504</v>
      </c>
      <c r="G3890" s="5" t="s">
        <v>9505</v>
      </c>
      <c r="H3890" t="s">
        <v>15730</v>
      </c>
      <c r="I3890" t="s">
        <v>15730</v>
      </c>
      <c r="J3890">
        <v>21.39</v>
      </c>
    </row>
    <row r="3891" spans="1:10" x14ac:dyDescent="0.25">
      <c r="A3891" s="5" t="s">
        <v>9506</v>
      </c>
      <c r="B3891" s="5" t="s">
        <v>9507</v>
      </c>
      <c r="C3891" s="5">
        <v>1</v>
      </c>
      <c r="D3891" s="5" t="s">
        <v>24</v>
      </c>
      <c r="H3891" t="s">
        <v>15730</v>
      </c>
      <c r="I3891" t="s">
        <v>15730</v>
      </c>
      <c r="J3891">
        <v>0</v>
      </c>
    </row>
    <row r="3892" spans="1:10" x14ac:dyDescent="0.25">
      <c r="A3892" s="5" t="s">
        <v>9508</v>
      </c>
      <c r="B3892" s="5" t="s">
        <v>9509</v>
      </c>
      <c r="C3892" s="5">
        <v>4</v>
      </c>
      <c r="D3892" s="5" t="s">
        <v>24</v>
      </c>
      <c r="E3892" s="5" t="s">
        <v>63</v>
      </c>
      <c r="F3892" s="5" t="s">
        <v>2598</v>
      </c>
      <c r="G3892" s="5" t="s">
        <v>65</v>
      </c>
      <c r="H3892" t="s">
        <v>15730</v>
      </c>
      <c r="I3892" t="s">
        <v>15730</v>
      </c>
      <c r="J3892">
        <v>30</v>
      </c>
    </row>
    <row r="3893" spans="1:10" x14ac:dyDescent="0.25">
      <c r="A3893" s="5" t="s">
        <v>9510</v>
      </c>
      <c r="B3893" s="5" t="s">
        <v>9511</v>
      </c>
      <c r="C3893" s="5">
        <v>1</v>
      </c>
      <c r="D3893" s="5" t="s">
        <v>24</v>
      </c>
      <c r="E3893" s="5" t="s">
        <v>1047</v>
      </c>
      <c r="F3893" s="5" t="s">
        <v>9512</v>
      </c>
      <c r="G3893" s="5" t="s">
        <v>1048</v>
      </c>
      <c r="H3893" t="s">
        <v>15730</v>
      </c>
      <c r="I3893" t="s">
        <v>15730</v>
      </c>
      <c r="J3893">
        <v>205</v>
      </c>
    </row>
    <row r="3894" spans="1:10" x14ac:dyDescent="0.25">
      <c r="A3894" s="5" t="s">
        <v>9513</v>
      </c>
      <c r="B3894" s="5" t="s">
        <v>9514</v>
      </c>
      <c r="C3894" s="5">
        <v>5</v>
      </c>
      <c r="D3894" s="5" t="s">
        <v>24</v>
      </c>
      <c r="E3894" s="5" t="s">
        <v>63</v>
      </c>
      <c r="F3894" s="5" t="s">
        <v>3960</v>
      </c>
      <c r="G3894" s="5" t="s">
        <v>65</v>
      </c>
      <c r="H3894" t="s">
        <v>15730</v>
      </c>
      <c r="I3894" t="s">
        <v>15730</v>
      </c>
      <c r="J3894">
        <v>0</v>
      </c>
    </row>
    <row r="3895" spans="1:10" x14ac:dyDescent="0.25">
      <c r="A3895" s="5" t="s">
        <v>9515</v>
      </c>
      <c r="B3895" s="5" t="s">
        <v>9516</v>
      </c>
      <c r="C3895" s="5">
        <v>1</v>
      </c>
      <c r="D3895" s="5" t="s">
        <v>24</v>
      </c>
      <c r="E3895" s="5" t="s">
        <v>290</v>
      </c>
      <c r="F3895" s="5" t="s">
        <v>3960</v>
      </c>
      <c r="G3895" s="5" t="s">
        <v>292</v>
      </c>
      <c r="H3895" t="s">
        <v>15730</v>
      </c>
      <c r="I3895" t="s">
        <v>15730</v>
      </c>
      <c r="J3895">
        <v>0</v>
      </c>
    </row>
    <row r="3896" spans="1:10" x14ac:dyDescent="0.25">
      <c r="A3896" s="5" t="s">
        <v>9517</v>
      </c>
      <c r="B3896" s="5" t="s">
        <v>9518</v>
      </c>
      <c r="C3896" s="5">
        <v>3</v>
      </c>
      <c r="D3896" s="5" t="s">
        <v>24</v>
      </c>
      <c r="E3896" s="5" t="s">
        <v>72</v>
      </c>
      <c r="F3896" s="5" t="s">
        <v>9519</v>
      </c>
      <c r="G3896" s="5" t="s">
        <v>74</v>
      </c>
      <c r="H3896" t="s">
        <v>15730</v>
      </c>
      <c r="I3896" t="s">
        <v>15730</v>
      </c>
      <c r="J3896">
        <v>28.08</v>
      </c>
    </row>
    <row r="3897" spans="1:10" x14ac:dyDescent="0.25">
      <c r="A3897" s="5" t="s">
        <v>9520</v>
      </c>
      <c r="B3897" s="5" t="s">
        <v>9521</v>
      </c>
      <c r="C3897" s="5">
        <v>13</v>
      </c>
      <c r="D3897" s="5" t="s">
        <v>24</v>
      </c>
      <c r="E3897" s="5" t="s">
        <v>72</v>
      </c>
      <c r="F3897" s="5" t="s">
        <v>3960</v>
      </c>
      <c r="G3897" s="5" t="s">
        <v>74</v>
      </c>
      <c r="H3897" t="s">
        <v>15730</v>
      </c>
      <c r="I3897" t="s">
        <v>15730</v>
      </c>
      <c r="J3897">
        <v>0</v>
      </c>
    </row>
    <row r="3898" spans="1:10" x14ac:dyDescent="0.25">
      <c r="A3898" s="5" t="s">
        <v>9522</v>
      </c>
      <c r="B3898" s="5" t="s">
        <v>9523</v>
      </c>
      <c r="C3898" s="5">
        <v>4</v>
      </c>
      <c r="D3898" s="5" t="s">
        <v>24</v>
      </c>
      <c r="H3898" t="s">
        <v>15730</v>
      </c>
      <c r="I3898" t="s">
        <v>15730</v>
      </c>
      <c r="J3898">
        <v>0</v>
      </c>
    </row>
    <row r="3899" spans="1:10" x14ac:dyDescent="0.25">
      <c r="A3899" s="5" t="s">
        <v>9524</v>
      </c>
      <c r="B3899" s="5" t="s">
        <v>9525</v>
      </c>
      <c r="C3899" s="5">
        <v>4</v>
      </c>
      <c r="D3899" s="5" t="s">
        <v>943</v>
      </c>
      <c r="E3899" s="5" t="s">
        <v>72</v>
      </c>
      <c r="F3899" s="5" t="s">
        <v>9526</v>
      </c>
      <c r="G3899" s="5" t="s">
        <v>74</v>
      </c>
      <c r="H3899" t="s">
        <v>15730</v>
      </c>
      <c r="I3899" t="s">
        <v>15730</v>
      </c>
      <c r="J3899">
        <v>146.91999999999999</v>
      </c>
    </row>
    <row r="3900" spans="1:10" x14ac:dyDescent="0.25">
      <c r="A3900" s="5" t="s">
        <v>9527</v>
      </c>
      <c r="B3900" s="5" t="s">
        <v>9528</v>
      </c>
      <c r="C3900" s="5">
        <v>6</v>
      </c>
      <c r="D3900" s="5" t="s">
        <v>24</v>
      </c>
      <c r="E3900" s="5" t="s">
        <v>63</v>
      </c>
      <c r="F3900" s="5" t="s">
        <v>3960</v>
      </c>
      <c r="G3900" s="5" t="s">
        <v>65</v>
      </c>
      <c r="H3900" t="s">
        <v>15723</v>
      </c>
      <c r="I3900" t="s">
        <v>15706</v>
      </c>
      <c r="J3900">
        <v>0</v>
      </c>
    </row>
    <row r="3901" spans="1:10" x14ac:dyDescent="0.25">
      <c r="A3901" s="5" t="s">
        <v>9529</v>
      </c>
      <c r="B3901" s="5" t="s">
        <v>9530</v>
      </c>
      <c r="C3901" s="5">
        <v>5</v>
      </c>
      <c r="D3901" s="5" t="s">
        <v>24</v>
      </c>
      <c r="E3901" s="5" t="s">
        <v>221</v>
      </c>
      <c r="F3901" s="5" t="s">
        <v>9531</v>
      </c>
      <c r="G3901" s="5" t="s">
        <v>223</v>
      </c>
      <c r="H3901" t="s">
        <v>15730</v>
      </c>
      <c r="I3901" t="s">
        <v>15730</v>
      </c>
      <c r="J3901">
        <v>1097.5</v>
      </c>
    </row>
    <row r="3902" spans="1:10" x14ac:dyDescent="0.25">
      <c r="A3902" s="5" t="s">
        <v>9532</v>
      </c>
      <c r="B3902" s="5" t="s">
        <v>9533</v>
      </c>
      <c r="C3902" s="5">
        <v>20</v>
      </c>
      <c r="D3902" s="5" t="s">
        <v>943</v>
      </c>
      <c r="E3902" s="5" t="s">
        <v>151</v>
      </c>
      <c r="F3902" s="5" t="s">
        <v>3960</v>
      </c>
      <c r="G3902" s="5" t="s">
        <v>153</v>
      </c>
      <c r="H3902" t="s">
        <v>15707</v>
      </c>
      <c r="I3902" t="s">
        <v>15706</v>
      </c>
      <c r="J3902">
        <v>0</v>
      </c>
    </row>
    <row r="3903" spans="1:10" x14ac:dyDescent="0.25">
      <c r="A3903" s="5" t="s">
        <v>9534</v>
      </c>
      <c r="B3903" s="5" t="s">
        <v>9535</v>
      </c>
      <c r="C3903" s="5">
        <v>300</v>
      </c>
      <c r="D3903" s="5" t="s">
        <v>943</v>
      </c>
      <c r="E3903" s="5" t="s">
        <v>72</v>
      </c>
      <c r="F3903" s="5" t="s">
        <v>9536</v>
      </c>
      <c r="G3903" s="5" t="s">
        <v>74</v>
      </c>
      <c r="H3903" t="s">
        <v>15730</v>
      </c>
      <c r="I3903" t="s">
        <v>15730</v>
      </c>
      <c r="J3903">
        <v>11715</v>
      </c>
    </row>
    <row r="3904" spans="1:10" x14ac:dyDescent="0.25">
      <c r="A3904" s="5" t="s">
        <v>9537</v>
      </c>
      <c r="B3904" s="5" t="s">
        <v>9538</v>
      </c>
      <c r="C3904" s="5">
        <v>2</v>
      </c>
      <c r="D3904" s="5" t="s">
        <v>24</v>
      </c>
      <c r="E3904" s="5" t="s">
        <v>57</v>
      </c>
      <c r="F3904" s="5" t="s">
        <v>3960</v>
      </c>
      <c r="G3904" s="5" t="s">
        <v>59</v>
      </c>
      <c r="H3904" t="s">
        <v>15707</v>
      </c>
      <c r="I3904" t="s">
        <v>15706</v>
      </c>
      <c r="J3904">
        <v>0</v>
      </c>
    </row>
    <row r="3905" spans="1:10" x14ac:dyDescent="0.25">
      <c r="A3905" s="5" t="s">
        <v>9539</v>
      </c>
      <c r="B3905" s="5" t="s">
        <v>9540</v>
      </c>
      <c r="C3905" s="5">
        <v>4</v>
      </c>
      <c r="D3905" s="5" t="s">
        <v>24</v>
      </c>
      <c r="E3905" s="5" t="s">
        <v>57</v>
      </c>
      <c r="F3905" s="5" t="s">
        <v>3960</v>
      </c>
      <c r="G3905" s="5" t="s">
        <v>59</v>
      </c>
      <c r="H3905" t="s">
        <v>15716</v>
      </c>
      <c r="I3905" t="s">
        <v>15703</v>
      </c>
      <c r="J3905">
        <v>0</v>
      </c>
    </row>
    <row r="3906" spans="1:10" x14ac:dyDescent="0.25">
      <c r="A3906" s="5" t="s">
        <v>9541</v>
      </c>
      <c r="B3906" s="5" t="s">
        <v>9542</v>
      </c>
      <c r="C3906" s="5">
        <v>3</v>
      </c>
      <c r="D3906" s="5" t="s">
        <v>24</v>
      </c>
      <c r="E3906" s="5" t="s">
        <v>57</v>
      </c>
      <c r="F3906" s="5" t="s">
        <v>86</v>
      </c>
      <c r="G3906" s="5" t="s">
        <v>59</v>
      </c>
      <c r="H3906" t="s">
        <v>15730</v>
      </c>
      <c r="I3906" t="s">
        <v>15730</v>
      </c>
      <c r="J3906">
        <v>39.81</v>
      </c>
    </row>
    <row r="3907" spans="1:10" x14ac:dyDescent="0.25">
      <c r="A3907" s="5" t="s">
        <v>9543</v>
      </c>
      <c r="B3907" s="5" t="s">
        <v>9544</v>
      </c>
      <c r="C3907" s="5">
        <v>3</v>
      </c>
      <c r="D3907" s="5" t="s">
        <v>24</v>
      </c>
      <c r="E3907" s="5" t="s">
        <v>25</v>
      </c>
      <c r="F3907" s="5" t="s">
        <v>3960</v>
      </c>
      <c r="G3907" s="5" t="s">
        <v>27</v>
      </c>
      <c r="H3907" t="s">
        <v>15730</v>
      </c>
      <c r="I3907" t="s">
        <v>15730</v>
      </c>
      <c r="J3907">
        <v>0</v>
      </c>
    </row>
    <row r="3908" spans="1:10" x14ac:dyDescent="0.25">
      <c r="A3908" s="5" t="s">
        <v>9545</v>
      </c>
      <c r="B3908" s="5" t="s">
        <v>9546</v>
      </c>
      <c r="C3908" s="5">
        <v>1</v>
      </c>
      <c r="D3908" s="5" t="s">
        <v>24</v>
      </c>
      <c r="E3908" s="5" t="s">
        <v>57</v>
      </c>
      <c r="F3908" s="5" t="s">
        <v>9547</v>
      </c>
      <c r="G3908" s="5" t="s">
        <v>59</v>
      </c>
      <c r="H3908" t="s">
        <v>15730</v>
      </c>
      <c r="I3908" t="s">
        <v>15730</v>
      </c>
      <c r="J3908">
        <v>506.62</v>
      </c>
    </row>
    <row r="3909" spans="1:10" x14ac:dyDescent="0.25">
      <c r="A3909" s="5" t="s">
        <v>9548</v>
      </c>
      <c r="B3909" s="5" t="s">
        <v>9549</v>
      </c>
      <c r="C3909" s="5">
        <v>38</v>
      </c>
      <c r="D3909" s="5" t="s">
        <v>24</v>
      </c>
      <c r="E3909" s="5" t="s">
        <v>63</v>
      </c>
      <c r="F3909" s="5" t="s">
        <v>3960</v>
      </c>
      <c r="G3909" s="5" t="s">
        <v>65</v>
      </c>
      <c r="H3909" t="s">
        <v>15714</v>
      </c>
      <c r="I3909" t="s">
        <v>15703</v>
      </c>
      <c r="J3909">
        <v>0</v>
      </c>
    </row>
    <row r="3910" spans="1:10" x14ac:dyDescent="0.25">
      <c r="A3910" s="5" t="s">
        <v>9550</v>
      </c>
      <c r="B3910" s="5" t="s">
        <v>9551</v>
      </c>
      <c r="C3910" s="5">
        <v>4</v>
      </c>
      <c r="D3910" s="5" t="s">
        <v>24</v>
      </c>
      <c r="H3910" t="s">
        <v>15730</v>
      </c>
      <c r="I3910" t="s">
        <v>15730</v>
      </c>
      <c r="J3910">
        <v>0</v>
      </c>
    </row>
    <row r="3911" spans="1:10" x14ac:dyDescent="0.25">
      <c r="A3911" s="5" t="s">
        <v>9552</v>
      </c>
      <c r="B3911" s="5" t="s">
        <v>9553</v>
      </c>
      <c r="C3911" s="5">
        <v>9</v>
      </c>
      <c r="D3911" s="5" t="s">
        <v>24</v>
      </c>
      <c r="E3911" s="5" t="s">
        <v>63</v>
      </c>
      <c r="F3911" s="5" t="s">
        <v>3960</v>
      </c>
      <c r="G3911" s="5" t="s">
        <v>65</v>
      </c>
      <c r="H3911" t="s">
        <v>15730</v>
      </c>
      <c r="I3911" t="s">
        <v>15730</v>
      </c>
      <c r="J3911">
        <v>0</v>
      </c>
    </row>
    <row r="3912" spans="1:10" x14ac:dyDescent="0.25">
      <c r="A3912" s="5" t="s">
        <v>9554</v>
      </c>
      <c r="B3912" s="5" t="s">
        <v>9555</v>
      </c>
      <c r="C3912" s="5">
        <v>5</v>
      </c>
      <c r="D3912" s="5" t="s">
        <v>24</v>
      </c>
      <c r="E3912" s="5" t="s">
        <v>57</v>
      </c>
      <c r="F3912" s="5" t="s">
        <v>3960</v>
      </c>
      <c r="G3912" s="5" t="s">
        <v>59</v>
      </c>
      <c r="H3912" t="s">
        <v>15714</v>
      </c>
      <c r="I3912" t="s">
        <v>15703</v>
      </c>
      <c r="J3912">
        <v>0</v>
      </c>
    </row>
    <row r="3913" spans="1:10" x14ac:dyDescent="0.25">
      <c r="A3913" s="5" t="s">
        <v>9556</v>
      </c>
      <c r="B3913" s="5" t="s">
        <v>9557</v>
      </c>
      <c r="C3913" s="5">
        <v>1</v>
      </c>
      <c r="D3913" s="5" t="s">
        <v>24</v>
      </c>
      <c r="E3913" s="5" t="s">
        <v>57</v>
      </c>
      <c r="F3913" s="5" t="s">
        <v>3960</v>
      </c>
      <c r="G3913" s="5" t="s">
        <v>59</v>
      </c>
      <c r="H3913" t="s">
        <v>15730</v>
      </c>
      <c r="I3913" t="s">
        <v>15730</v>
      </c>
      <c r="J3913">
        <v>0</v>
      </c>
    </row>
    <row r="3914" spans="1:10" x14ac:dyDescent="0.25">
      <c r="A3914" s="5" t="s">
        <v>9558</v>
      </c>
      <c r="B3914" s="5" t="s">
        <v>9559</v>
      </c>
      <c r="C3914" s="5">
        <v>1</v>
      </c>
      <c r="D3914" s="5" t="s">
        <v>24</v>
      </c>
      <c r="E3914" s="5" t="s">
        <v>57</v>
      </c>
      <c r="F3914" s="5" t="s">
        <v>9560</v>
      </c>
      <c r="G3914" s="5" t="s">
        <v>59</v>
      </c>
      <c r="H3914" t="s">
        <v>15730</v>
      </c>
      <c r="I3914" t="s">
        <v>15730</v>
      </c>
      <c r="J3914">
        <v>260.60000000000002</v>
      </c>
    </row>
    <row r="3915" spans="1:10" x14ac:dyDescent="0.25">
      <c r="A3915" s="5" t="s">
        <v>9561</v>
      </c>
      <c r="B3915" s="5" t="s">
        <v>9562</v>
      </c>
      <c r="C3915" s="5">
        <v>9</v>
      </c>
      <c r="D3915" s="5" t="s">
        <v>24</v>
      </c>
      <c r="E3915" s="5" t="s">
        <v>63</v>
      </c>
      <c r="F3915" s="5" t="s">
        <v>9563</v>
      </c>
      <c r="G3915" s="5" t="s">
        <v>65</v>
      </c>
      <c r="H3915" t="s">
        <v>15730</v>
      </c>
      <c r="I3915" t="s">
        <v>15730</v>
      </c>
      <c r="J3915">
        <v>47.344500000000004</v>
      </c>
    </row>
    <row r="3916" spans="1:10" x14ac:dyDescent="0.25">
      <c r="A3916" s="5" t="s">
        <v>9564</v>
      </c>
      <c r="B3916" s="5" t="s">
        <v>9565</v>
      </c>
      <c r="C3916" s="5">
        <v>3</v>
      </c>
      <c r="D3916" s="5" t="s">
        <v>24</v>
      </c>
      <c r="H3916" t="s">
        <v>15730</v>
      </c>
      <c r="I3916" t="s">
        <v>15730</v>
      </c>
      <c r="J3916">
        <v>0</v>
      </c>
    </row>
    <row r="3917" spans="1:10" x14ac:dyDescent="0.25">
      <c r="A3917" s="5" t="s">
        <v>9566</v>
      </c>
      <c r="B3917" s="5" t="s">
        <v>9567</v>
      </c>
      <c r="C3917" s="5">
        <v>2</v>
      </c>
      <c r="D3917" s="5" t="s">
        <v>24</v>
      </c>
      <c r="E3917" s="5" t="s">
        <v>63</v>
      </c>
      <c r="F3917" s="5" t="s">
        <v>3960</v>
      </c>
      <c r="G3917" s="5" t="s">
        <v>65</v>
      </c>
      <c r="H3917" t="s">
        <v>15730</v>
      </c>
      <c r="I3917" t="s">
        <v>15730</v>
      </c>
      <c r="J3917">
        <v>0</v>
      </c>
    </row>
    <row r="3918" spans="1:10" x14ac:dyDescent="0.25">
      <c r="A3918" s="5" t="s">
        <v>9568</v>
      </c>
      <c r="B3918" s="5" t="s">
        <v>9569</v>
      </c>
      <c r="C3918" s="5">
        <v>1</v>
      </c>
      <c r="D3918" s="5" t="s">
        <v>24</v>
      </c>
      <c r="H3918" t="s">
        <v>15730</v>
      </c>
      <c r="I3918" t="s">
        <v>15730</v>
      </c>
      <c r="J3918">
        <v>0</v>
      </c>
    </row>
    <row r="3919" spans="1:10" x14ac:dyDescent="0.25">
      <c r="A3919" s="5" t="s">
        <v>9570</v>
      </c>
      <c r="B3919" s="5" t="s">
        <v>9571</v>
      </c>
      <c r="C3919" s="5">
        <v>6</v>
      </c>
      <c r="D3919" s="5" t="s">
        <v>24</v>
      </c>
      <c r="H3919" t="s">
        <v>15723</v>
      </c>
      <c r="I3919" t="s">
        <v>15706</v>
      </c>
      <c r="J3919">
        <v>0</v>
      </c>
    </row>
    <row r="3920" spans="1:10" x14ac:dyDescent="0.25">
      <c r="A3920" s="5" t="s">
        <v>9572</v>
      </c>
      <c r="B3920" s="5" t="s">
        <v>9573</v>
      </c>
      <c r="C3920" s="5">
        <v>1</v>
      </c>
      <c r="D3920" s="5" t="s">
        <v>24</v>
      </c>
      <c r="E3920" s="5" t="s">
        <v>25</v>
      </c>
      <c r="F3920" s="5" t="s">
        <v>3960</v>
      </c>
      <c r="G3920" s="5" t="s">
        <v>27</v>
      </c>
      <c r="H3920" t="s">
        <v>15730</v>
      </c>
      <c r="I3920" t="s">
        <v>15730</v>
      </c>
      <c r="J3920">
        <v>0</v>
      </c>
    </row>
    <row r="3921" spans="1:10" x14ac:dyDescent="0.25">
      <c r="A3921" s="5" t="s">
        <v>9574</v>
      </c>
      <c r="B3921" s="5" t="s">
        <v>9575</v>
      </c>
      <c r="C3921" s="5">
        <v>1</v>
      </c>
      <c r="D3921" s="5" t="s">
        <v>24</v>
      </c>
      <c r="E3921" s="5" t="s">
        <v>57</v>
      </c>
      <c r="F3921" s="5" t="s">
        <v>3960</v>
      </c>
      <c r="G3921" s="5" t="s">
        <v>59</v>
      </c>
      <c r="H3921" t="s">
        <v>15722</v>
      </c>
      <c r="I3921" t="s">
        <v>15706</v>
      </c>
      <c r="J3921">
        <v>0</v>
      </c>
    </row>
    <row r="3922" spans="1:10" x14ac:dyDescent="0.25">
      <c r="A3922" s="5" t="s">
        <v>9576</v>
      </c>
      <c r="B3922" s="5" t="s">
        <v>9577</v>
      </c>
      <c r="C3922" s="5">
        <v>9</v>
      </c>
      <c r="D3922" s="5" t="s">
        <v>24</v>
      </c>
      <c r="E3922" s="5" t="s">
        <v>112</v>
      </c>
      <c r="F3922" s="5" t="s">
        <v>683</v>
      </c>
      <c r="G3922" s="5" t="s">
        <v>114</v>
      </c>
      <c r="H3922" t="s">
        <v>15712</v>
      </c>
      <c r="I3922" t="s">
        <v>15706</v>
      </c>
      <c r="J3922">
        <v>63</v>
      </c>
    </row>
    <row r="3923" spans="1:10" x14ac:dyDescent="0.25">
      <c r="A3923" s="5" t="s">
        <v>9578</v>
      </c>
      <c r="B3923" s="5" t="s">
        <v>9579</v>
      </c>
      <c r="C3923" s="5">
        <v>6</v>
      </c>
      <c r="D3923" s="5" t="s">
        <v>24</v>
      </c>
      <c r="E3923" s="5" t="s">
        <v>72</v>
      </c>
      <c r="F3923" s="5" t="s">
        <v>9580</v>
      </c>
      <c r="G3923" s="5" t="s">
        <v>74</v>
      </c>
      <c r="H3923" t="s">
        <v>15730</v>
      </c>
      <c r="I3923" t="s">
        <v>15730</v>
      </c>
      <c r="J3923">
        <v>153.66</v>
      </c>
    </row>
    <row r="3924" spans="1:10" x14ac:dyDescent="0.25">
      <c r="A3924" s="5" t="s">
        <v>9581</v>
      </c>
      <c r="B3924" s="5" t="s">
        <v>9582</v>
      </c>
      <c r="C3924" s="5">
        <v>1</v>
      </c>
      <c r="D3924" s="5" t="s">
        <v>24</v>
      </c>
      <c r="E3924" s="5" t="s">
        <v>290</v>
      </c>
      <c r="F3924" s="5" t="s">
        <v>9583</v>
      </c>
      <c r="G3924" s="5" t="s">
        <v>292</v>
      </c>
      <c r="H3924" t="s">
        <v>15714</v>
      </c>
      <c r="I3924" t="s">
        <v>15703</v>
      </c>
      <c r="J3924">
        <v>93.5</v>
      </c>
    </row>
    <row r="3925" spans="1:10" x14ac:dyDescent="0.25">
      <c r="A3925" s="5" t="s">
        <v>9584</v>
      </c>
      <c r="B3925" s="5" t="s">
        <v>9585</v>
      </c>
      <c r="C3925" s="5">
        <v>4</v>
      </c>
      <c r="D3925" s="5" t="s">
        <v>24</v>
      </c>
      <c r="E3925" s="5" t="s">
        <v>57</v>
      </c>
      <c r="F3925" s="5" t="s">
        <v>3960</v>
      </c>
      <c r="G3925" s="5" t="s">
        <v>59</v>
      </c>
      <c r="H3925" t="s">
        <v>15714</v>
      </c>
      <c r="I3925" t="s">
        <v>15703</v>
      </c>
      <c r="J3925">
        <v>0</v>
      </c>
    </row>
    <row r="3926" spans="1:10" x14ac:dyDescent="0.25">
      <c r="A3926" s="5" t="s">
        <v>9587</v>
      </c>
      <c r="B3926" s="5" t="s">
        <v>9588</v>
      </c>
      <c r="C3926" s="5">
        <v>2</v>
      </c>
      <c r="D3926" s="5" t="s">
        <v>24</v>
      </c>
      <c r="E3926" s="5" t="s">
        <v>25</v>
      </c>
      <c r="F3926" s="5" t="s">
        <v>3960</v>
      </c>
      <c r="G3926" s="5" t="s">
        <v>27</v>
      </c>
      <c r="H3926" t="s">
        <v>15707</v>
      </c>
      <c r="I3926" t="s">
        <v>15706</v>
      </c>
      <c r="J3926">
        <v>0</v>
      </c>
    </row>
    <row r="3927" spans="1:10" x14ac:dyDescent="0.25">
      <c r="A3927" s="5" t="s">
        <v>9589</v>
      </c>
      <c r="B3927" s="5" t="s">
        <v>9590</v>
      </c>
      <c r="C3927" s="5">
        <v>2</v>
      </c>
      <c r="D3927" s="5" t="s">
        <v>24</v>
      </c>
      <c r="E3927" s="5" t="s">
        <v>57</v>
      </c>
      <c r="F3927" s="5" t="s">
        <v>321</v>
      </c>
      <c r="G3927" s="5" t="s">
        <v>59</v>
      </c>
      <c r="H3927" t="s">
        <v>15730</v>
      </c>
      <c r="I3927" t="s">
        <v>15730</v>
      </c>
      <c r="J3927">
        <v>300</v>
      </c>
    </row>
    <row r="3928" spans="1:10" x14ac:dyDescent="0.25">
      <c r="A3928" s="5" t="s">
        <v>9591</v>
      </c>
      <c r="B3928" s="5" t="s">
        <v>9592</v>
      </c>
      <c r="C3928" s="5">
        <v>6</v>
      </c>
      <c r="D3928" s="5" t="s">
        <v>24</v>
      </c>
      <c r="E3928" s="5" t="s">
        <v>48</v>
      </c>
      <c r="F3928" s="5" t="s">
        <v>9593</v>
      </c>
      <c r="G3928" s="5" t="s">
        <v>50</v>
      </c>
      <c r="H3928" t="s">
        <v>15723</v>
      </c>
      <c r="I3928" t="s">
        <v>15706</v>
      </c>
      <c r="J3928">
        <v>98.399999999999991</v>
      </c>
    </row>
    <row r="3929" spans="1:10" x14ac:dyDescent="0.25">
      <c r="A3929" s="5" t="s">
        <v>9594</v>
      </c>
      <c r="B3929" s="5" t="s">
        <v>9595</v>
      </c>
      <c r="C3929" s="5">
        <v>1</v>
      </c>
      <c r="D3929" s="5" t="s">
        <v>24</v>
      </c>
      <c r="E3929" s="5" t="s">
        <v>57</v>
      </c>
      <c r="F3929" s="5" t="s">
        <v>3960</v>
      </c>
      <c r="G3929" s="5" t="s">
        <v>59</v>
      </c>
      <c r="H3929" t="s">
        <v>15707</v>
      </c>
      <c r="I3929" t="s">
        <v>15706</v>
      </c>
      <c r="J3929">
        <v>0</v>
      </c>
    </row>
    <row r="3930" spans="1:10" x14ac:dyDescent="0.25">
      <c r="A3930" s="5" t="s">
        <v>9596</v>
      </c>
      <c r="B3930" s="5" t="s">
        <v>9597</v>
      </c>
      <c r="C3930" s="5">
        <v>4</v>
      </c>
      <c r="D3930" s="5" t="s">
        <v>24</v>
      </c>
      <c r="E3930" s="5" t="s">
        <v>25</v>
      </c>
      <c r="F3930" s="5" t="s">
        <v>3960</v>
      </c>
      <c r="G3930" s="5" t="s">
        <v>27</v>
      </c>
      <c r="H3930" t="s">
        <v>15722</v>
      </c>
      <c r="I3930" t="s">
        <v>15706</v>
      </c>
      <c r="J3930">
        <v>0</v>
      </c>
    </row>
    <row r="3931" spans="1:10" x14ac:dyDescent="0.25">
      <c r="A3931" s="5" t="s">
        <v>9598</v>
      </c>
      <c r="B3931" s="5" t="s">
        <v>9599</v>
      </c>
      <c r="C3931" s="5">
        <v>4</v>
      </c>
      <c r="D3931" s="5" t="s">
        <v>24</v>
      </c>
      <c r="E3931" s="5" t="s">
        <v>724</v>
      </c>
      <c r="F3931" s="5" t="s">
        <v>9600</v>
      </c>
      <c r="G3931" s="5" t="s">
        <v>725</v>
      </c>
      <c r="H3931" t="s">
        <v>15707</v>
      </c>
      <c r="I3931" t="s">
        <v>15706</v>
      </c>
      <c r="J3931">
        <v>114.8</v>
      </c>
    </row>
    <row r="3932" spans="1:10" x14ac:dyDescent="0.25">
      <c r="A3932" s="5" t="s">
        <v>9601</v>
      </c>
      <c r="B3932" s="5" t="s">
        <v>9602</v>
      </c>
      <c r="C3932" s="5">
        <v>1</v>
      </c>
      <c r="D3932" s="5" t="s">
        <v>24</v>
      </c>
      <c r="E3932" s="5" t="s">
        <v>53</v>
      </c>
      <c r="F3932" s="5" t="s">
        <v>3960</v>
      </c>
      <c r="G3932" s="5" t="s">
        <v>54</v>
      </c>
      <c r="H3932" t="s">
        <v>15730</v>
      </c>
      <c r="I3932" t="s">
        <v>15730</v>
      </c>
      <c r="J3932">
        <v>0</v>
      </c>
    </row>
    <row r="3933" spans="1:10" x14ac:dyDescent="0.25">
      <c r="A3933" s="5" t="s">
        <v>9603</v>
      </c>
      <c r="B3933" s="5" t="s">
        <v>9604</v>
      </c>
      <c r="C3933" s="5">
        <v>1</v>
      </c>
      <c r="D3933" s="5" t="s">
        <v>24</v>
      </c>
      <c r="E3933" s="5" t="s">
        <v>25</v>
      </c>
      <c r="F3933" s="5" t="s">
        <v>3960</v>
      </c>
      <c r="G3933" s="5" t="s">
        <v>27</v>
      </c>
      <c r="H3933" t="s">
        <v>15730</v>
      </c>
      <c r="I3933" t="s">
        <v>15730</v>
      </c>
      <c r="J3933">
        <v>0</v>
      </c>
    </row>
    <row r="3934" spans="1:10" x14ac:dyDescent="0.25">
      <c r="A3934" s="5" t="s">
        <v>9605</v>
      </c>
      <c r="B3934" s="5" t="s">
        <v>9606</v>
      </c>
      <c r="C3934" s="5">
        <v>1</v>
      </c>
      <c r="D3934" s="5" t="s">
        <v>24</v>
      </c>
      <c r="E3934" s="5" t="s">
        <v>25</v>
      </c>
      <c r="F3934" s="5" t="s">
        <v>9607</v>
      </c>
      <c r="G3934" s="5" t="s">
        <v>27</v>
      </c>
      <c r="H3934" t="s">
        <v>15730</v>
      </c>
      <c r="I3934" t="s">
        <v>15730</v>
      </c>
      <c r="J3934">
        <v>2836.1</v>
      </c>
    </row>
    <row r="3935" spans="1:10" x14ac:dyDescent="0.25">
      <c r="A3935" s="5" t="s">
        <v>9608</v>
      </c>
      <c r="B3935" s="5" t="s">
        <v>9609</v>
      </c>
      <c r="C3935" s="5">
        <v>1</v>
      </c>
      <c r="D3935" s="5" t="s">
        <v>24</v>
      </c>
      <c r="E3935" s="5" t="s">
        <v>258</v>
      </c>
      <c r="F3935" s="5" t="s">
        <v>3960</v>
      </c>
      <c r="G3935" s="5" t="s">
        <v>260</v>
      </c>
      <c r="H3935" t="s">
        <v>15730</v>
      </c>
      <c r="I3935" t="s">
        <v>15730</v>
      </c>
      <c r="J3935">
        <v>0</v>
      </c>
    </row>
    <row r="3936" spans="1:10" x14ac:dyDescent="0.25">
      <c r="A3936" s="5" t="s">
        <v>9610</v>
      </c>
      <c r="B3936" s="5" t="s">
        <v>9611</v>
      </c>
      <c r="C3936" s="5">
        <v>4</v>
      </c>
      <c r="D3936" s="5" t="s">
        <v>24</v>
      </c>
      <c r="E3936" s="5" t="s">
        <v>72</v>
      </c>
      <c r="F3936" s="5" t="s">
        <v>3960</v>
      </c>
      <c r="G3936" s="5" t="s">
        <v>74</v>
      </c>
      <c r="H3936" t="s">
        <v>15730</v>
      </c>
      <c r="I3936" t="s">
        <v>15730</v>
      </c>
      <c r="J3936">
        <v>0</v>
      </c>
    </row>
    <row r="3937" spans="1:10" x14ac:dyDescent="0.25">
      <c r="A3937" s="5" t="s">
        <v>9613</v>
      </c>
      <c r="B3937" s="5" t="s">
        <v>9614</v>
      </c>
      <c r="C3937" s="5">
        <v>1</v>
      </c>
      <c r="D3937" s="5" t="s">
        <v>24</v>
      </c>
      <c r="E3937" s="5" t="s">
        <v>72</v>
      </c>
      <c r="F3937" s="5" t="s">
        <v>9615</v>
      </c>
      <c r="G3937" s="5" t="s">
        <v>74</v>
      </c>
      <c r="H3937" t="s">
        <v>15730</v>
      </c>
      <c r="I3937" t="s">
        <v>15730</v>
      </c>
      <c r="J3937">
        <v>23.21</v>
      </c>
    </row>
    <row r="3938" spans="1:10" x14ac:dyDescent="0.25">
      <c r="A3938" s="5" t="s">
        <v>9616</v>
      </c>
      <c r="B3938" s="5" t="s">
        <v>9617</v>
      </c>
      <c r="C3938" s="5">
        <v>1</v>
      </c>
      <c r="D3938" s="5" t="s">
        <v>24</v>
      </c>
      <c r="E3938" s="5" t="s">
        <v>36</v>
      </c>
      <c r="F3938" s="5" t="s">
        <v>905</v>
      </c>
      <c r="G3938" s="5" t="s">
        <v>27</v>
      </c>
      <c r="H3938" t="s">
        <v>15730</v>
      </c>
      <c r="I3938" t="s">
        <v>15730</v>
      </c>
      <c r="J3938">
        <v>175</v>
      </c>
    </row>
    <row r="3939" spans="1:10" x14ac:dyDescent="0.25">
      <c r="A3939" s="5" t="s">
        <v>9618</v>
      </c>
      <c r="B3939" s="5" t="s">
        <v>9619</v>
      </c>
      <c r="C3939" s="5">
        <v>1</v>
      </c>
      <c r="D3939" s="5" t="s">
        <v>24</v>
      </c>
      <c r="E3939" s="5" t="s">
        <v>36</v>
      </c>
      <c r="F3939" s="5" t="s">
        <v>9620</v>
      </c>
      <c r="G3939" s="5" t="s">
        <v>27</v>
      </c>
      <c r="H3939" t="s">
        <v>15717</v>
      </c>
      <c r="I3939" t="s">
        <v>15703</v>
      </c>
      <c r="J3939">
        <v>768.95</v>
      </c>
    </row>
    <row r="3940" spans="1:10" x14ac:dyDescent="0.25">
      <c r="A3940" s="5" t="s">
        <v>9621</v>
      </c>
      <c r="B3940" s="5" t="s">
        <v>9622</v>
      </c>
      <c r="C3940" s="5">
        <v>3</v>
      </c>
      <c r="D3940" s="5" t="s">
        <v>24</v>
      </c>
      <c r="E3940" s="5" t="s">
        <v>53</v>
      </c>
      <c r="F3940" s="5" t="s">
        <v>3960</v>
      </c>
      <c r="G3940" s="5" t="s">
        <v>54</v>
      </c>
      <c r="H3940" t="s">
        <v>15723</v>
      </c>
      <c r="I3940" t="s">
        <v>15706</v>
      </c>
      <c r="J3940">
        <v>0</v>
      </c>
    </row>
    <row r="3941" spans="1:10" x14ac:dyDescent="0.25">
      <c r="A3941" s="5" t="s">
        <v>9623</v>
      </c>
      <c r="B3941" s="5" t="s">
        <v>9624</v>
      </c>
      <c r="C3941" s="5">
        <v>2</v>
      </c>
      <c r="D3941" s="5" t="s">
        <v>24</v>
      </c>
      <c r="E3941" s="5" t="s">
        <v>53</v>
      </c>
      <c r="F3941" s="5" t="s">
        <v>3960</v>
      </c>
      <c r="G3941" s="5" t="s">
        <v>54</v>
      </c>
      <c r="H3941" t="s">
        <v>15730</v>
      </c>
      <c r="I3941" t="s">
        <v>15730</v>
      </c>
      <c r="J3941">
        <v>0</v>
      </c>
    </row>
    <row r="3942" spans="1:10" x14ac:dyDescent="0.25">
      <c r="A3942" s="5" t="s">
        <v>9625</v>
      </c>
      <c r="B3942" s="5" t="s">
        <v>9626</v>
      </c>
      <c r="C3942" s="5">
        <v>2</v>
      </c>
      <c r="D3942" s="5" t="s">
        <v>24</v>
      </c>
      <c r="E3942" s="5" t="s">
        <v>25</v>
      </c>
      <c r="F3942" s="5" t="s">
        <v>3960</v>
      </c>
      <c r="G3942" s="5" t="s">
        <v>27</v>
      </c>
      <c r="H3942" t="s">
        <v>15707</v>
      </c>
      <c r="I3942" t="s">
        <v>15706</v>
      </c>
      <c r="J3942">
        <v>0</v>
      </c>
    </row>
    <row r="3943" spans="1:10" x14ac:dyDescent="0.25">
      <c r="A3943" s="5" t="s">
        <v>9627</v>
      </c>
      <c r="B3943" s="5" t="s">
        <v>9628</v>
      </c>
      <c r="C3943" s="5">
        <v>175</v>
      </c>
      <c r="D3943" s="5" t="s">
        <v>62</v>
      </c>
      <c r="E3943" s="5" t="s">
        <v>57</v>
      </c>
      <c r="F3943" s="5" t="s">
        <v>9629</v>
      </c>
      <c r="G3943" s="5" t="s">
        <v>59</v>
      </c>
      <c r="H3943" t="s">
        <v>15730</v>
      </c>
      <c r="I3943" t="s">
        <v>15730</v>
      </c>
      <c r="J3943">
        <v>2338.56</v>
      </c>
    </row>
    <row r="3944" spans="1:10" x14ac:dyDescent="0.25">
      <c r="A3944" s="5" t="s">
        <v>9630</v>
      </c>
      <c r="B3944" s="5" t="s">
        <v>9631</v>
      </c>
      <c r="C3944" s="5">
        <v>5</v>
      </c>
      <c r="D3944" s="5" t="s">
        <v>24</v>
      </c>
      <c r="E3944" s="5" t="s">
        <v>25</v>
      </c>
      <c r="F3944" s="5" t="s">
        <v>3960</v>
      </c>
      <c r="G3944" s="5" t="s">
        <v>27</v>
      </c>
      <c r="H3944" t="s">
        <v>15730</v>
      </c>
      <c r="I3944" t="s">
        <v>15730</v>
      </c>
      <c r="J3944">
        <v>0</v>
      </c>
    </row>
    <row r="3945" spans="1:10" x14ac:dyDescent="0.25">
      <c r="A3945" s="5" t="s">
        <v>9632</v>
      </c>
      <c r="B3945" s="5" t="s">
        <v>9633</v>
      </c>
      <c r="C3945" s="5">
        <v>103</v>
      </c>
      <c r="D3945" s="5" t="s">
        <v>24</v>
      </c>
      <c r="E3945" s="5" t="s">
        <v>25</v>
      </c>
      <c r="F3945" s="5" t="s">
        <v>15813</v>
      </c>
      <c r="G3945" s="5" t="s">
        <v>27</v>
      </c>
      <c r="H3945" t="s">
        <v>15723</v>
      </c>
      <c r="I3945" t="s">
        <v>15706</v>
      </c>
      <c r="J3945">
        <v>716.88</v>
      </c>
    </row>
    <row r="3946" spans="1:10" x14ac:dyDescent="0.25">
      <c r="A3946" s="5" t="s">
        <v>9634</v>
      </c>
      <c r="B3946" s="5" t="s">
        <v>9635</v>
      </c>
      <c r="C3946" s="5">
        <v>52</v>
      </c>
      <c r="D3946" s="5" t="s">
        <v>24</v>
      </c>
      <c r="E3946" s="5" t="s">
        <v>72</v>
      </c>
      <c r="F3946" s="5" t="s">
        <v>9636</v>
      </c>
      <c r="G3946" s="5" t="s">
        <v>74</v>
      </c>
      <c r="H3946" t="s">
        <v>15714</v>
      </c>
      <c r="I3946" t="s">
        <v>15703</v>
      </c>
      <c r="J3946">
        <v>297.44</v>
      </c>
    </row>
    <row r="3947" spans="1:10" x14ac:dyDescent="0.25">
      <c r="A3947" s="5" t="s">
        <v>9637</v>
      </c>
      <c r="B3947" s="5" t="s">
        <v>9638</v>
      </c>
      <c r="C3947" s="5">
        <v>4</v>
      </c>
      <c r="D3947" s="5" t="s">
        <v>24</v>
      </c>
      <c r="E3947" s="5" t="s">
        <v>25</v>
      </c>
      <c r="F3947" s="5" t="s">
        <v>3960</v>
      </c>
      <c r="G3947" s="5" t="s">
        <v>27</v>
      </c>
      <c r="H3947" t="s">
        <v>15723</v>
      </c>
      <c r="I3947" t="s">
        <v>15706</v>
      </c>
      <c r="J3947">
        <v>0</v>
      </c>
    </row>
    <row r="3948" spans="1:10" x14ac:dyDescent="0.25">
      <c r="A3948" s="5" t="s">
        <v>9639</v>
      </c>
      <c r="B3948" s="5" t="s">
        <v>9640</v>
      </c>
      <c r="C3948" s="5">
        <v>1</v>
      </c>
      <c r="D3948" s="5" t="s">
        <v>62</v>
      </c>
      <c r="E3948" s="5" t="s">
        <v>368</v>
      </c>
      <c r="F3948" s="5" t="s">
        <v>9641</v>
      </c>
      <c r="G3948" s="5" t="s">
        <v>369</v>
      </c>
      <c r="H3948" t="s">
        <v>15730</v>
      </c>
      <c r="I3948" t="s">
        <v>15730</v>
      </c>
      <c r="J3948">
        <v>2.36</v>
      </c>
    </row>
    <row r="3949" spans="1:10" x14ac:dyDescent="0.25">
      <c r="A3949" s="5" t="s">
        <v>9642</v>
      </c>
      <c r="B3949" s="5" t="s">
        <v>9643</v>
      </c>
      <c r="C3949" s="5">
        <v>590</v>
      </c>
      <c r="D3949" s="5" t="s">
        <v>62</v>
      </c>
      <c r="E3949" s="5" t="s">
        <v>63</v>
      </c>
      <c r="F3949" s="5" t="s">
        <v>1105</v>
      </c>
      <c r="G3949" s="5" t="s">
        <v>65</v>
      </c>
      <c r="H3949" t="s">
        <v>15730</v>
      </c>
      <c r="I3949" t="s">
        <v>15730</v>
      </c>
      <c r="J3949">
        <v>649</v>
      </c>
    </row>
    <row r="3950" spans="1:10" x14ac:dyDescent="0.25">
      <c r="A3950" s="5" t="s">
        <v>9644</v>
      </c>
      <c r="B3950" s="5" t="s">
        <v>9645</v>
      </c>
      <c r="C3950" s="5">
        <v>2</v>
      </c>
      <c r="D3950" s="5" t="s">
        <v>24</v>
      </c>
      <c r="H3950" t="s">
        <v>15730</v>
      </c>
      <c r="I3950" t="s">
        <v>15730</v>
      </c>
      <c r="J3950">
        <v>0</v>
      </c>
    </row>
    <row r="3951" spans="1:10" x14ac:dyDescent="0.25">
      <c r="A3951" s="5" t="s">
        <v>9646</v>
      </c>
      <c r="B3951" s="5" t="s">
        <v>9647</v>
      </c>
      <c r="C3951" s="5">
        <v>1</v>
      </c>
      <c r="D3951" s="5" t="s">
        <v>24</v>
      </c>
      <c r="E3951" s="5" t="s">
        <v>15814</v>
      </c>
      <c r="F3951" s="5" t="s">
        <v>3960</v>
      </c>
      <c r="G3951" s="5" t="s">
        <v>15881</v>
      </c>
      <c r="H3951" t="s">
        <v>15707</v>
      </c>
      <c r="I3951" t="s">
        <v>15706</v>
      </c>
      <c r="J3951">
        <v>0</v>
      </c>
    </row>
    <row r="3952" spans="1:10" x14ac:dyDescent="0.25">
      <c r="A3952" s="5" t="s">
        <v>9648</v>
      </c>
      <c r="B3952" s="5" t="s">
        <v>9649</v>
      </c>
      <c r="C3952" s="5">
        <v>1</v>
      </c>
      <c r="D3952" s="5" t="s">
        <v>24</v>
      </c>
      <c r="E3952" s="5" t="s">
        <v>15815</v>
      </c>
      <c r="F3952" s="5" t="s">
        <v>3960</v>
      </c>
      <c r="G3952" s="5" t="s">
        <v>15882</v>
      </c>
      <c r="H3952" t="s">
        <v>15722</v>
      </c>
      <c r="I3952" t="s">
        <v>15706</v>
      </c>
      <c r="J3952">
        <v>0</v>
      </c>
    </row>
    <row r="3953" spans="1:10" x14ac:dyDescent="0.25">
      <c r="A3953" s="5" t="s">
        <v>9650</v>
      </c>
      <c r="B3953" s="5" t="s">
        <v>9651</v>
      </c>
      <c r="C3953" s="5">
        <v>20</v>
      </c>
      <c r="D3953" s="5" t="s">
        <v>24</v>
      </c>
      <c r="E3953" s="5" t="s">
        <v>2142</v>
      </c>
      <c r="F3953" s="5" t="s">
        <v>3960</v>
      </c>
      <c r="G3953" s="5" t="s">
        <v>2143</v>
      </c>
      <c r="H3953" t="s">
        <v>15730</v>
      </c>
      <c r="I3953" t="s">
        <v>15730</v>
      </c>
      <c r="J3953">
        <v>0</v>
      </c>
    </row>
    <row r="3954" spans="1:10" x14ac:dyDescent="0.25">
      <c r="A3954" s="5" t="s">
        <v>9652</v>
      </c>
      <c r="B3954" s="5" t="s">
        <v>9653</v>
      </c>
      <c r="C3954" s="5">
        <v>1</v>
      </c>
      <c r="D3954" s="5" t="s">
        <v>62</v>
      </c>
      <c r="E3954" s="5" t="s">
        <v>387</v>
      </c>
      <c r="F3954" s="5" t="s">
        <v>7436</v>
      </c>
      <c r="G3954" s="5" t="s">
        <v>389</v>
      </c>
      <c r="H3954" t="s">
        <v>15730</v>
      </c>
      <c r="I3954" t="s">
        <v>15730</v>
      </c>
      <c r="J3954">
        <v>31.5</v>
      </c>
    </row>
    <row r="3955" spans="1:10" x14ac:dyDescent="0.25">
      <c r="A3955" s="5" t="s">
        <v>9654</v>
      </c>
      <c r="B3955" s="5" t="s">
        <v>9655</v>
      </c>
      <c r="C3955" s="5">
        <v>4</v>
      </c>
      <c r="D3955" s="5" t="s">
        <v>24</v>
      </c>
      <c r="E3955" s="5" t="s">
        <v>2142</v>
      </c>
      <c r="F3955" s="5" t="s">
        <v>3960</v>
      </c>
      <c r="G3955" s="5" t="s">
        <v>2143</v>
      </c>
      <c r="H3955" t="s">
        <v>15730</v>
      </c>
      <c r="I3955" t="s">
        <v>15730</v>
      </c>
      <c r="J3955">
        <v>0</v>
      </c>
    </row>
    <row r="3956" spans="1:10" x14ac:dyDescent="0.25">
      <c r="A3956" s="5" t="s">
        <v>9656</v>
      </c>
      <c r="B3956" s="5" t="s">
        <v>9657</v>
      </c>
      <c r="C3956" s="5">
        <v>4</v>
      </c>
      <c r="D3956" s="5" t="s">
        <v>24</v>
      </c>
      <c r="E3956" s="5" t="s">
        <v>63</v>
      </c>
      <c r="F3956" s="5" t="s">
        <v>3960</v>
      </c>
      <c r="G3956" s="5" t="s">
        <v>65</v>
      </c>
      <c r="H3956" t="s">
        <v>15730</v>
      </c>
      <c r="I3956" t="s">
        <v>15730</v>
      </c>
      <c r="J3956">
        <v>0</v>
      </c>
    </row>
    <row r="3957" spans="1:10" x14ac:dyDescent="0.25">
      <c r="A3957" s="5" t="s">
        <v>9658</v>
      </c>
      <c r="B3957" s="5" t="s">
        <v>9659</v>
      </c>
      <c r="C3957" s="5">
        <v>3</v>
      </c>
      <c r="D3957" s="5" t="s">
        <v>24</v>
      </c>
      <c r="E3957" s="5" t="s">
        <v>724</v>
      </c>
      <c r="F3957" s="5" t="s">
        <v>3960</v>
      </c>
      <c r="G3957" s="5" t="s">
        <v>725</v>
      </c>
      <c r="H3957" t="s">
        <v>15730</v>
      </c>
      <c r="I3957" t="s">
        <v>15730</v>
      </c>
      <c r="J3957">
        <v>0</v>
      </c>
    </row>
    <row r="3958" spans="1:10" x14ac:dyDescent="0.25">
      <c r="A3958" s="5" t="s">
        <v>9660</v>
      </c>
      <c r="B3958" s="5" t="s">
        <v>9661</v>
      </c>
      <c r="C3958" s="5">
        <v>3</v>
      </c>
      <c r="D3958" s="5" t="s">
        <v>24</v>
      </c>
      <c r="E3958" s="5" t="s">
        <v>57</v>
      </c>
      <c r="F3958" s="5" t="s">
        <v>3960</v>
      </c>
      <c r="G3958" s="5" t="s">
        <v>59</v>
      </c>
      <c r="H3958" t="s">
        <v>15704</v>
      </c>
      <c r="I3958" t="s">
        <v>15703</v>
      </c>
      <c r="J3958">
        <v>0</v>
      </c>
    </row>
    <row r="3959" spans="1:10" x14ac:dyDescent="0.25">
      <c r="A3959" s="5" t="s">
        <v>9662</v>
      </c>
      <c r="B3959" s="5" t="s">
        <v>9663</v>
      </c>
      <c r="C3959" s="5">
        <v>15</v>
      </c>
      <c r="D3959" s="5" t="s">
        <v>24</v>
      </c>
      <c r="E3959" s="5" t="s">
        <v>290</v>
      </c>
      <c r="F3959" s="5" t="s">
        <v>9664</v>
      </c>
      <c r="G3959" s="5" t="s">
        <v>292</v>
      </c>
      <c r="H3959" t="s">
        <v>15704</v>
      </c>
      <c r="I3959" t="s">
        <v>15703</v>
      </c>
      <c r="J3959">
        <v>58.650000000000006</v>
      </c>
    </row>
    <row r="3960" spans="1:10" x14ac:dyDescent="0.25">
      <c r="A3960" s="5" t="s">
        <v>9665</v>
      </c>
      <c r="B3960" s="5" t="s">
        <v>9666</v>
      </c>
      <c r="C3960" s="5">
        <v>1</v>
      </c>
      <c r="D3960" s="5" t="s">
        <v>24</v>
      </c>
      <c r="E3960" s="5" t="s">
        <v>63</v>
      </c>
      <c r="F3960" s="5" t="s">
        <v>3960</v>
      </c>
      <c r="G3960" s="5" t="s">
        <v>65</v>
      </c>
      <c r="H3960" t="s">
        <v>15704</v>
      </c>
      <c r="I3960" t="s">
        <v>15703</v>
      </c>
      <c r="J3960">
        <v>0</v>
      </c>
    </row>
    <row r="3961" spans="1:10" x14ac:dyDescent="0.25">
      <c r="A3961" s="5" t="s">
        <v>9667</v>
      </c>
      <c r="B3961" s="5" t="s">
        <v>9668</v>
      </c>
      <c r="C3961" s="5">
        <v>3</v>
      </c>
      <c r="D3961" s="5" t="s">
        <v>24</v>
      </c>
      <c r="E3961" s="5" t="s">
        <v>290</v>
      </c>
      <c r="F3961" s="5" t="s">
        <v>9669</v>
      </c>
      <c r="G3961" s="5" t="s">
        <v>292</v>
      </c>
      <c r="H3961" t="s">
        <v>15730</v>
      </c>
      <c r="I3961" t="s">
        <v>15730</v>
      </c>
      <c r="J3961">
        <v>45.39</v>
      </c>
    </row>
    <row r="3962" spans="1:10" x14ac:dyDescent="0.25">
      <c r="A3962" s="5" t="s">
        <v>9670</v>
      </c>
      <c r="B3962" s="5" t="s">
        <v>9671</v>
      </c>
      <c r="C3962" s="5">
        <v>2</v>
      </c>
      <c r="D3962" s="5" t="s">
        <v>24</v>
      </c>
      <c r="H3962" t="s">
        <v>15730</v>
      </c>
      <c r="I3962" t="s">
        <v>15730</v>
      </c>
      <c r="J3962">
        <v>0</v>
      </c>
    </row>
    <row r="3963" spans="1:10" x14ac:dyDescent="0.25">
      <c r="A3963" s="5" t="s">
        <v>9672</v>
      </c>
      <c r="B3963" s="5" t="s">
        <v>9673</v>
      </c>
      <c r="C3963" s="5">
        <v>1</v>
      </c>
      <c r="D3963" s="5" t="s">
        <v>24</v>
      </c>
      <c r="E3963" s="5" t="s">
        <v>53</v>
      </c>
      <c r="F3963" s="5" t="s">
        <v>9674</v>
      </c>
      <c r="G3963" s="5" t="s">
        <v>54</v>
      </c>
      <c r="H3963" t="s">
        <v>15730</v>
      </c>
      <c r="I3963" t="s">
        <v>15730</v>
      </c>
      <c r="J3963">
        <v>2610</v>
      </c>
    </row>
    <row r="3964" spans="1:10" x14ac:dyDescent="0.25">
      <c r="A3964" s="5" t="s">
        <v>9675</v>
      </c>
      <c r="B3964" s="5" t="s">
        <v>9676</v>
      </c>
      <c r="C3964" s="5">
        <v>1</v>
      </c>
      <c r="D3964" s="5" t="s">
        <v>24</v>
      </c>
      <c r="E3964" s="5" t="s">
        <v>72</v>
      </c>
      <c r="F3964" s="5" t="s">
        <v>3960</v>
      </c>
      <c r="G3964" s="5" t="s">
        <v>74</v>
      </c>
      <c r="H3964" t="s">
        <v>15730</v>
      </c>
      <c r="I3964" t="s">
        <v>15730</v>
      </c>
      <c r="J3964">
        <v>0</v>
      </c>
    </row>
    <row r="3965" spans="1:10" x14ac:dyDescent="0.25">
      <c r="A3965" s="5" t="s">
        <v>9677</v>
      </c>
      <c r="B3965" s="5" t="s">
        <v>9678</v>
      </c>
      <c r="C3965" s="5">
        <v>2</v>
      </c>
      <c r="D3965" s="5" t="s">
        <v>24</v>
      </c>
      <c r="E3965" s="5" t="s">
        <v>57</v>
      </c>
      <c r="F3965" s="5" t="s">
        <v>9679</v>
      </c>
      <c r="G3965" s="5" t="s">
        <v>59</v>
      </c>
      <c r="H3965" t="s">
        <v>15730</v>
      </c>
      <c r="I3965" t="s">
        <v>15730</v>
      </c>
      <c r="J3965">
        <v>75.2</v>
      </c>
    </row>
    <row r="3966" spans="1:10" x14ac:dyDescent="0.25">
      <c r="A3966" s="5" t="s">
        <v>9680</v>
      </c>
      <c r="B3966" s="5" t="s">
        <v>9681</v>
      </c>
      <c r="C3966" s="5">
        <v>2</v>
      </c>
      <c r="D3966" s="5" t="s">
        <v>24</v>
      </c>
      <c r="E3966" s="5" t="s">
        <v>2838</v>
      </c>
      <c r="F3966" s="5" t="s">
        <v>3960</v>
      </c>
      <c r="G3966" s="5" t="s">
        <v>2839</v>
      </c>
      <c r="H3966" t="s">
        <v>15730</v>
      </c>
      <c r="I3966" t="s">
        <v>15730</v>
      </c>
      <c r="J3966">
        <v>0</v>
      </c>
    </row>
    <row r="3967" spans="1:10" x14ac:dyDescent="0.25">
      <c r="A3967" s="5" t="s">
        <v>9682</v>
      </c>
      <c r="B3967" s="5" t="s">
        <v>9683</v>
      </c>
      <c r="C3967" s="5">
        <v>6</v>
      </c>
      <c r="D3967" s="5" t="s">
        <v>24</v>
      </c>
      <c r="E3967" s="5" t="s">
        <v>36</v>
      </c>
      <c r="F3967" s="5" t="s">
        <v>9684</v>
      </c>
      <c r="G3967" s="5" t="s">
        <v>27</v>
      </c>
      <c r="H3967" t="s">
        <v>15730</v>
      </c>
      <c r="I3967" t="s">
        <v>15730</v>
      </c>
      <c r="J3967">
        <v>375</v>
      </c>
    </row>
    <row r="3968" spans="1:10" x14ac:dyDescent="0.25">
      <c r="A3968" s="5" t="s">
        <v>9685</v>
      </c>
      <c r="B3968" s="5" t="s">
        <v>9686</v>
      </c>
      <c r="C3968" s="5">
        <v>1</v>
      </c>
      <c r="D3968" s="5" t="s">
        <v>24</v>
      </c>
      <c r="E3968" s="5" t="s">
        <v>36</v>
      </c>
      <c r="F3968" s="5" t="s">
        <v>9687</v>
      </c>
      <c r="G3968" s="5" t="s">
        <v>27</v>
      </c>
      <c r="H3968" t="s">
        <v>15730</v>
      </c>
      <c r="I3968" t="s">
        <v>15730</v>
      </c>
      <c r="J3968">
        <v>333.28</v>
      </c>
    </row>
    <row r="3969" spans="1:10" x14ac:dyDescent="0.25">
      <c r="A3969" s="5" t="s">
        <v>9688</v>
      </c>
      <c r="B3969" s="5" t="s">
        <v>9689</v>
      </c>
      <c r="C3969" s="5">
        <v>2</v>
      </c>
      <c r="D3969" s="5" t="s">
        <v>24</v>
      </c>
      <c r="E3969" s="5" t="s">
        <v>36</v>
      </c>
      <c r="F3969" s="5" t="s">
        <v>9690</v>
      </c>
      <c r="G3969" s="5" t="s">
        <v>27</v>
      </c>
      <c r="H3969" t="s">
        <v>15730</v>
      </c>
      <c r="I3969" t="s">
        <v>15730</v>
      </c>
      <c r="J3969">
        <v>72.2</v>
      </c>
    </row>
    <row r="3970" spans="1:10" x14ac:dyDescent="0.25">
      <c r="A3970" s="5" t="s">
        <v>9691</v>
      </c>
      <c r="B3970" s="5" t="s">
        <v>9692</v>
      </c>
      <c r="C3970" s="5">
        <v>2</v>
      </c>
      <c r="D3970" s="5" t="s">
        <v>24</v>
      </c>
      <c r="E3970" s="5" t="s">
        <v>72</v>
      </c>
      <c r="F3970" s="5" t="s">
        <v>9693</v>
      </c>
      <c r="G3970" s="5" t="s">
        <v>74</v>
      </c>
      <c r="H3970" t="s">
        <v>15730</v>
      </c>
      <c r="I3970" t="s">
        <v>15730</v>
      </c>
      <c r="J3970">
        <v>225.1</v>
      </c>
    </row>
    <row r="3971" spans="1:10" x14ac:dyDescent="0.25">
      <c r="A3971" s="5" t="s">
        <v>9694</v>
      </c>
      <c r="B3971" s="5" t="s">
        <v>9695</v>
      </c>
      <c r="C3971" s="5">
        <v>12</v>
      </c>
      <c r="D3971" s="5" t="s">
        <v>24</v>
      </c>
      <c r="E3971" s="5" t="s">
        <v>9696</v>
      </c>
      <c r="F3971" s="5" t="s">
        <v>9697</v>
      </c>
      <c r="G3971" s="5" t="s">
        <v>9698</v>
      </c>
      <c r="H3971" t="s">
        <v>15712</v>
      </c>
      <c r="I3971" t="s">
        <v>15706</v>
      </c>
      <c r="J3971">
        <v>3812.3999999999996</v>
      </c>
    </row>
    <row r="3972" spans="1:10" x14ac:dyDescent="0.25">
      <c r="A3972" s="5" t="s">
        <v>9699</v>
      </c>
      <c r="B3972" s="5" t="s">
        <v>9700</v>
      </c>
      <c r="C3972" s="5">
        <v>12</v>
      </c>
      <c r="D3972" s="5" t="s">
        <v>24</v>
      </c>
      <c r="H3972" t="s">
        <v>15730</v>
      </c>
      <c r="I3972" t="s">
        <v>15730</v>
      </c>
      <c r="J3972">
        <v>0</v>
      </c>
    </row>
    <row r="3973" spans="1:10" x14ac:dyDescent="0.25">
      <c r="A3973" s="5" t="s">
        <v>9701</v>
      </c>
      <c r="B3973" s="5" t="s">
        <v>9702</v>
      </c>
      <c r="C3973" s="5">
        <v>1</v>
      </c>
      <c r="D3973" s="5" t="s">
        <v>24</v>
      </c>
      <c r="E3973" s="5" t="s">
        <v>72</v>
      </c>
      <c r="F3973" s="5" t="s">
        <v>15816</v>
      </c>
      <c r="G3973" s="5" t="s">
        <v>74</v>
      </c>
      <c r="H3973" t="s">
        <v>15730</v>
      </c>
      <c r="I3973" t="s">
        <v>15730</v>
      </c>
      <c r="J3973">
        <v>362.32</v>
      </c>
    </row>
    <row r="3974" spans="1:10" x14ac:dyDescent="0.25">
      <c r="A3974" s="5" t="s">
        <v>9703</v>
      </c>
      <c r="B3974" s="5" t="s">
        <v>9704</v>
      </c>
      <c r="C3974" s="5">
        <v>11</v>
      </c>
      <c r="D3974" s="5" t="s">
        <v>24</v>
      </c>
      <c r="E3974" s="5" t="s">
        <v>72</v>
      </c>
      <c r="F3974" s="5" t="s">
        <v>935</v>
      </c>
      <c r="G3974" s="5" t="s">
        <v>74</v>
      </c>
      <c r="H3974" t="s">
        <v>15707</v>
      </c>
      <c r="I3974" t="s">
        <v>15706</v>
      </c>
      <c r="J3974">
        <v>43.56</v>
      </c>
    </row>
    <row r="3975" spans="1:10" x14ac:dyDescent="0.25">
      <c r="A3975" s="5" t="s">
        <v>9705</v>
      </c>
      <c r="B3975" s="5" t="s">
        <v>9706</v>
      </c>
      <c r="C3975" s="5">
        <v>38</v>
      </c>
      <c r="D3975" s="5" t="s">
        <v>24</v>
      </c>
      <c r="E3975" s="5" t="s">
        <v>944</v>
      </c>
      <c r="F3975" s="5" t="s">
        <v>5381</v>
      </c>
      <c r="G3975" s="5" t="s">
        <v>945</v>
      </c>
      <c r="H3975" t="s">
        <v>15704</v>
      </c>
      <c r="I3975" t="s">
        <v>15703</v>
      </c>
      <c r="J3975">
        <v>1672</v>
      </c>
    </row>
    <row r="3976" spans="1:10" x14ac:dyDescent="0.25">
      <c r="A3976" s="5" t="s">
        <v>9707</v>
      </c>
      <c r="B3976" s="5" t="s">
        <v>9708</v>
      </c>
      <c r="C3976" s="5">
        <v>5</v>
      </c>
      <c r="D3976" s="5" t="s">
        <v>24</v>
      </c>
      <c r="E3976" s="5" t="s">
        <v>63</v>
      </c>
      <c r="F3976" s="5" t="s">
        <v>3960</v>
      </c>
      <c r="G3976" s="5" t="s">
        <v>65</v>
      </c>
      <c r="H3976" t="s">
        <v>15714</v>
      </c>
      <c r="I3976" t="s">
        <v>15703</v>
      </c>
      <c r="J3976">
        <v>0</v>
      </c>
    </row>
    <row r="3977" spans="1:10" x14ac:dyDescent="0.25">
      <c r="A3977" s="5" t="s">
        <v>9709</v>
      </c>
      <c r="B3977" s="5" t="s">
        <v>9710</v>
      </c>
      <c r="C3977" s="5">
        <v>3</v>
      </c>
      <c r="D3977" s="5" t="s">
        <v>62</v>
      </c>
      <c r="E3977" s="5" t="s">
        <v>387</v>
      </c>
      <c r="F3977" s="5" t="s">
        <v>9711</v>
      </c>
      <c r="G3977" s="5" t="s">
        <v>389</v>
      </c>
      <c r="H3977" t="s">
        <v>15730</v>
      </c>
      <c r="I3977" t="s">
        <v>15730</v>
      </c>
      <c r="J3977">
        <v>547.5</v>
      </c>
    </row>
    <row r="3978" spans="1:10" x14ac:dyDescent="0.25">
      <c r="A3978" s="5" t="s">
        <v>9712</v>
      </c>
      <c r="B3978" s="5" t="s">
        <v>9713</v>
      </c>
      <c r="C3978" s="5">
        <v>1</v>
      </c>
      <c r="D3978" s="5" t="s">
        <v>62</v>
      </c>
      <c r="E3978" s="5" t="s">
        <v>63</v>
      </c>
      <c r="F3978" s="5" t="s">
        <v>2695</v>
      </c>
      <c r="G3978" s="5" t="s">
        <v>65</v>
      </c>
      <c r="H3978" t="s">
        <v>15723</v>
      </c>
      <c r="I3978" t="s">
        <v>15706</v>
      </c>
      <c r="J3978">
        <v>4</v>
      </c>
    </row>
    <row r="3979" spans="1:10" x14ac:dyDescent="0.25">
      <c r="A3979" s="5" t="s">
        <v>9714</v>
      </c>
      <c r="B3979" s="5" t="s">
        <v>9715</v>
      </c>
      <c r="C3979" s="5">
        <v>4</v>
      </c>
      <c r="D3979" s="5" t="s">
        <v>24</v>
      </c>
      <c r="E3979" s="5" t="s">
        <v>48</v>
      </c>
      <c r="F3979" s="5" t="s">
        <v>9716</v>
      </c>
      <c r="G3979" s="5" t="s">
        <v>50</v>
      </c>
      <c r="H3979" t="s">
        <v>15730</v>
      </c>
      <c r="I3979" t="s">
        <v>15730</v>
      </c>
      <c r="J3979">
        <v>9.52</v>
      </c>
    </row>
    <row r="3980" spans="1:10" x14ac:dyDescent="0.25">
      <c r="A3980" s="5" t="s">
        <v>9717</v>
      </c>
      <c r="B3980" s="5" t="s">
        <v>9718</v>
      </c>
      <c r="C3980" s="5">
        <v>17</v>
      </c>
      <c r="D3980" s="5" t="s">
        <v>24</v>
      </c>
      <c r="E3980" s="5" t="s">
        <v>63</v>
      </c>
      <c r="F3980" s="5" t="s">
        <v>3960</v>
      </c>
      <c r="G3980" s="5" t="s">
        <v>65</v>
      </c>
      <c r="H3980" t="s">
        <v>15730</v>
      </c>
      <c r="I3980" t="s">
        <v>15730</v>
      </c>
      <c r="J3980">
        <v>0</v>
      </c>
    </row>
    <row r="3981" spans="1:10" x14ac:dyDescent="0.25">
      <c r="A3981" s="5" t="s">
        <v>9719</v>
      </c>
      <c r="B3981" s="5" t="s">
        <v>9720</v>
      </c>
      <c r="C3981" s="5">
        <v>2</v>
      </c>
      <c r="D3981" s="5" t="s">
        <v>24</v>
      </c>
      <c r="E3981" s="5" t="s">
        <v>297</v>
      </c>
      <c r="F3981" s="5" t="s">
        <v>2496</v>
      </c>
      <c r="G3981" s="5" t="s">
        <v>299</v>
      </c>
      <c r="H3981" t="s">
        <v>15730</v>
      </c>
      <c r="I3981" t="s">
        <v>15730</v>
      </c>
      <c r="J3981">
        <v>118</v>
      </c>
    </row>
    <row r="3982" spans="1:10" x14ac:dyDescent="0.25">
      <c r="A3982" s="5" t="s">
        <v>9721</v>
      </c>
      <c r="B3982" s="5" t="s">
        <v>9722</v>
      </c>
      <c r="C3982" s="5">
        <v>3</v>
      </c>
      <c r="D3982" s="5" t="s">
        <v>24</v>
      </c>
      <c r="E3982" s="5" t="s">
        <v>151</v>
      </c>
      <c r="F3982" s="5" t="s">
        <v>3960</v>
      </c>
      <c r="G3982" s="5" t="s">
        <v>153</v>
      </c>
      <c r="H3982" t="s">
        <v>15730</v>
      </c>
      <c r="I3982" t="s">
        <v>15730</v>
      </c>
      <c r="J3982">
        <v>0</v>
      </c>
    </row>
    <row r="3983" spans="1:10" x14ac:dyDescent="0.25">
      <c r="A3983" s="5" t="s">
        <v>9723</v>
      </c>
      <c r="B3983" s="5" t="s">
        <v>9724</v>
      </c>
      <c r="C3983" s="5">
        <v>11</v>
      </c>
      <c r="D3983" s="5" t="s">
        <v>24</v>
      </c>
      <c r="E3983" s="5" t="s">
        <v>290</v>
      </c>
      <c r="F3983" s="5" t="s">
        <v>3960</v>
      </c>
      <c r="G3983" s="5" t="s">
        <v>292</v>
      </c>
      <c r="H3983" t="s">
        <v>15715</v>
      </c>
      <c r="I3983" t="s">
        <v>15703</v>
      </c>
      <c r="J3983">
        <v>0</v>
      </c>
    </row>
    <row r="3984" spans="1:10" x14ac:dyDescent="0.25">
      <c r="A3984" s="5" t="s">
        <v>9725</v>
      </c>
      <c r="B3984" s="5" t="s">
        <v>9726</v>
      </c>
      <c r="C3984" s="5">
        <v>2</v>
      </c>
      <c r="D3984" s="5" t="s">
        <v>24</v>
      </c>
      <c r="E3984" s="5" t="s">
        <v>63</v>
      </c>
      <c r="F3984" s="5" t="s">
        <v>3960</v>
      </c>
      <c r="G3984" s="5" t="s">
        <v>65</v>
      </c>
      <c r="H3984" t="s">
        <v>15730</v>
      </c>
      <c r="I3984" t="s">
        <v>15730</v>
      </c>
      <c r="J3984">
        <v>0</v>
      </c>
    </row>
    <row r="3985" spans="1:10" x14ac:dyDescent="0.25">
      <c r="A3985" s="5" t="s">
        <v>9727</v>
      </c>
      <c r="B3985" s="5" t="s">
        <v>9728</v>
      </c>
      <c r="C3985" s="5">
        <v>1</v>
      </c>
      <c r="D3985" s="5" t="s">
        <v>24</v>
      </c>
      <c r="E3985" s="5" t="s">
        <v>36</v>
      </c>
      <c r="F3985" s="5" t="s">
        <v>9729</v>
      </c>
      <c r="G3985" s="5" t="s">
        <v>27</v>
      </c>
      <c r="H3985" t="s">
        <v>15707</v>
      </c>
      <c r="I3985" t="s">
        <v>15706</v>
      </c>
      <c r="J3985">
        <v>156.41999999999999</v>
      </c>
    </row>
    <row r="3986" spans="1:10" x14ac:dyDescent="0.25">
      <c r="A3986" s="5" t="s">
        <v>9730</v>
      </c>
      <c r="B3986" s="5" t="s">
        <v>9731</v>
      </c>
      <c r="C3986" s="5">
        <v>5</v>
      </c>
      <c r="D3986" s="5" t="s">
        <v>24</v>
      </c>
      <c r="E3986" s="5" t="s">
        <v>57</v>
      </c>
      <c r="F3986" s="5" t="s">
        <v>629</v>
      </c>
      <c r="G3986" s="5" t="s">
        <v>59</v>
      </c>
      <c r="H3986" t="s">
        <v>15714</v>
      </c>
      <c r="I3986" t="s">
        <v>15703</v>
      </c>
      <c r="J3986">
        <v>250</v>
      </c>
    </row>
    <row r="3987" spans="1:10" x14ac:dyDescent="0.25">
      <c r="A3987" s="5" t="s">
        <v>9732</v>
      </c>
      <c r="B3987" s="5" t="s">
        <v>9733</v>
      </c>
      <c r="C3987" s="5">
        <v>1</v>
      </c>
      <c r="D3987" s="5" t="s">
        <v>24</v>
      </c>
      <c r="E3987" s="5" t="s">
        <v>48</v>
      </c>
      <c r="F3987" s="5" t="s">
        <v>3960</v>
      </c>
      <c r="G3987" s="5" t="s">
        <v>50</v>
      </c>
      <c r="H3987" t="s">
        <v>15730</v>
      </c>
      <c r="I3987" t="s">
        <v>15730</v>
      </c>
      <c r="J3987">
        <v>0</v>
      </c>
    </row>
    <row r="3988" spans="1:10" x14ac:dyDescent="0.25">
      <c r="A3988" s="5" t="s">
        <v>9734</v>
      </c>
      <c r="B3988" s="5" t="s">
        <v>9735</v>
      </c>
      <c r="C3988" s="5">
        <v>8</v>
      </c>
      <c r="D3988" s="5" t="s">
        <v>24</v>
      </c>
      <c r="E3988" s="5" t="s">
        <v>57</v>
      </c>
      <c r="F3988" s="5" t="s">
        <v>3960</v>
      </c>
      <c r="G3988" s="5" t="s">
        <v>59</v>
      </c>
      <c r="H3988" t="s">
        <v>15707</v>
      </c>
      <c r="I3988" t="s">
        <v>15706</v>
      </c>
      <c r="J3988">
        <v>0</v>
      </c>
    </row>
    <row r="3989" spans="1:10" x14ac:dyDescent="0.25">
      <c r="A3989" s="5" t="s">
        <v>9736</v>
      </c>
      <c r="B3989" s="5" t="s">
        <v>9737</v>
      </c>
      <c r="C3989" s="5">
        <v>1</v>
      </c>
      <c r="D3989" s="5" t="s">
        <v>24</v>
      </c>
      <c r="E3989" s="5" t="s">
        <v>383</v>
      </c>
      <c r="F3989" s="5" t="s">
        <v>9738</v>
      </c>
      <c r="G3989" s="5" t="s">
        <v>384</v>
      </c>
      <c r="H3989" t="s">
        <v>15707</v>
      </c>
      <c r="I3989" t="s">
        <v>15706</v>
      </c>
      <c r="J3989">
        <v>9097</v>
      </c>
    </row>
    <row r="3990" spans="1:10" x14ac:dyDescent="0.25">
      <c r="A3990" s="5" t="s">
        <v>9739</v>
      </c>
      <c r="B3990" s="5" t="s">
        <v>9740</v>
      </c>
      <c r="C3990" s="5">
        <v>2</v>
      </c>
      <c r="D3990" s="5" t="s">
        <v>24</v>
      </c>
      <c r="E3990" s="5" t="s">
        <v>57</v>
      </c>
      <c r="F3990" s="5" t="s">
        <v>3960</v>
      </c>
      <c r="G3990" s="5" t="s">
        <v>59</v>
      </c>
      <c r="H3990" t="s">
        <v>15707</v>
      </c>
      <c r="I3990" t="s">
        <v>15706</v>
      </c>
      <c r="J3990">
        <v>0</v>
      </c>
    </row>
    <row r="3991" spans="1:10" x14ac:dyDescent="0.25">
      <c r="A3991" s="5" t="s">
        <v>9741</v>
      </c>
      <c r="B3991" s="5" t="s">
        <v>9742</v>
      </c>
      <c r="C3991" s="5">
        <v>2</v>
      </c>
      <c r="D3991" s="5" t="s">
        <v>24</v>
      </c>
      <c r="E3991" s="5" t="s">
        <v>25</v>
      </c>
      <c r="F3991" s="5" t="s">
        <v>3960</v>
      </c>
      <c r="G3991" s="5" t="s">
        <v>27</v>
      </c>
      <c r="H3991" t="s">
        <v>15722</v>
      </c>
      <c r="I3991" t="s">
        <v>15706</v>
      </c>
      <c r="J3991">
        <v>0</v>
      </c>
    </row>
    <row r="3992" spans="1:10" x14ac:dyDescent="0.25">
      <c r="A3992" s="5" t="s">
        <v>9743</v>
      </c>
      <c r="B3992" s="5" t="s">
        <v>9744</v>
      </c>
      <c r="C3992" s="5">
        <v>1</v>
      </c>
      <c r="D3992" s="5" t="s">
        <v>24</v>
      </c>
      <c r="E3992" s="5" t="s">
        <v>63</v>
      </c>
      <c r="F3992" s="5" t="s">
        <v>3960</v>
      </c>
      <c r="G3992" s="5" t="s">
        <v>65</v>
      </c>
      <c r="H3992" t="s">
        <v>15707</v>
      </c>
      <c r="I3992" t="s">
        <v>15706</v>
      </c>
      <c r="J3992">
        <v>0</v>
      </c>
    </row>
    <row r="3993" spans="1:10" x14ac:dyDescent="0.25">
      <c r="A3993" s="5" t="s">
        <v>9745</v>
      </c>
      <c r="B3993" s="5" t="s">
        <v>9746</v>
      </c>
      <c r="C3993" s="5">
        <v>2</v>
      </c>
      <c r="D3993" s="5" t="s">
        <v>24</v>
      </c>
      <c r="E3993" s="5" t="s">
        <v>25</v>
      </c>
      <c r="F3993" s="5" t="s">
        <v>3960</v>
      </c>
      <c r="G3993" s="5" t="s">
        <v>27</v>
      </c>
      <c r="H3993" t="s">
        <v>15730</v>
      </c>
      <c r="I3993" t="s">
        <v>15730</v>
      </c>
      <c r="J3993">
        <v>0</v>
      </c>
    </row>
    <row r="3994" spans="1:10" x14ac:dyDescent="0.25">
      <c r="A3994" s="5" t="s">
        <v>9747</v>
      </c>
      <c r="B3994" s="5" t="s">
        <v>9748</v>
      </c>
      <c r="C3994" s="5">
        <v>3</v>
      </c>
      <c r="D3994" s="5" t="s">
        <v>24</v>
      </c>
      <c r="E3994" s="5" t="s">
        <v>25</v>
      </c>
      <c r="F3994" s="5" t="s">
        <v>3960</v>
      </c>
      <c r="G3994" s="5" t="s">
        <v>27</v>
      </c>
      <c r="H3994" t="s">
        <v>15722</v>
      </c>
      <c r="I3994" t="s">
        <v>15706</v>
      </c>
      <c r="J3994">
        <v>0</v>
      </c>
    </row>
    <row r="3995" spans="1:10" x14ac:dyDescent="0.25">
      <c r="A3995" s="5" t="s">
        <v>9749</v>
      </c>
      <c r="B3995" s="5" t="s">
        <v>9750</v>
      </c>
      <c r="C3995" s="5">
        <v>2</v>
      </c>
      <c r="D3995" s="5" t="s">
        <v>62</v>
      </c>
      <c r="E3995" s="5" t="s">
        <v>387</v>
      </c>
      <c r="F3995" s="5" t="s">
        <v>9751</v>
      </c>
      <c r="G3995" s="5" t="s">
        <v>389</v>
      </c>
      <c r="H3995" t="s">
        <v>15707</v>
      </c>
      <c r="I3995" t="s">
        <v>15706</v>
      </c>
      <c r="J3995">
        <v>65</v>
      </c>
    </row>
    <row r="3996" spans="1:10" x14ac:dyDescent="0.25">
      <c r="A3996" s="5" t="s">
        <v>9752</v>
      </c>
      <c r="B3996" s="5" t="s">
        <v>9753</v>
      </c>
      <c r="C3996" s="5">
        <v>9</v>
      </c>
      <c r="D3996" s="5" t="s">
        <v>24</v>
      </c>
      <c r="E3996" s="5" t="s">
        <v>36</v>
      </c>
      <c r="F3996" s="5" t="s">
        <v>340</v>
      </c>
      <c r="G3996" s="5" t="s">
        <v>27</v>
      </c>
      <c r="H3996" t="s">
        <v>15722</v>
      </c>
      <c r="I3996" t="s">
        <v>15706</v>
      </c>
      <c r="J3996">
        <v>135</v>
      </c>
    </row>
    <row r="3997" spans="1:10" x14ac:dyDescent="0.25">
      <c r="A3997" s="5" t="s">
        <v>9754</v>
      </c>
      <c r="B3997" s="5" t="s">
        <v>9755</v>
      </c>
      <c r="C3997" s="5">
        <v>5</v>
      </c>
      <c r="D3997" s="5" t="s">
        <v>24</v>
      </c>
      <c r="E3997" s="5" t="s">
        <v>48</v>
      </c>
      <c r="F3997" s="5" t="s">
        <v>9756</v>
      </c>
      <c r="G3997" s="5" t="s">
        <v>50</v>
      </c>
      <c r="H3997" t="s">
        <v>15730</v>
      </c>
      <c r="I3997" t="s">
        <v>15730</v>
      </c>
      <c r="J3997">
        <v>32.295999999999999</v>
      </c>
    </row>
    <row r="3998" spans="1:10" x14ac:dyDescent="0.25">
      <c r="A3998" s="5" t="s">
        <v>9757</v>
      </c>
      <c r="B3998" s="5" t="s">
        <v>9758</v>
      </c>
      <c r="C3998" s="5">
        <v>2</v>
      </c>
      <c r="D3998" s="5" t="s">
        <v>24</v>
      </c>
      <c r="E3998" s="5" t="s">
        <v>57</v>
      </c>
      <c r="F3998" s="5" t="s">
        <v>3960</v>
      </c>
      <c r="G3998" s="5" t="s">
        <v>59</v>
      </c>
      <c r="H3998" t="s">
        <v>15707</v>
      </c>
      <c r="I3998" t="s">
        <v>15706</v>
      </c>
      <c r="J3998">
        <v>0</v>
      </c>
    </row>
    <row r="3999" spans="1:10" x14ac:dyDescent="0.25">
      <c r="A3999" s="5" t="s">
        <v>9759</v>
      </c>
      <c r="B3999" s="5" t="s">
        <v>9760</v>
      </c>
      <c r="C3999" s="5">
        <v>5</v>
      </c>
      <c r="D3999" s="5" t="s">
        <v>24</v>
      </c>
      <c r="E3999" s="5" t="s">
        <v>724</v>
      </c>
      <c r="F3999" s="5" t="s">
        <v>9761</v>
      </c>
      <c r="G3999" s="5" t="s">
        <v>725</v>
      </c>
      <c r="H3999" t="s">
        <v>15730</v>
      </c>
      <c r="I3999" t="s">
        <v>15730</v>
      </c>
      <c r="J3999">
        <v>49.6</v>
      </c>
    </row>
    <row r="4000" spans="1:10" x14ac:dyDescent="0.25">
      <c r="A4000" s="5" t="s">
        <v>9762</v>
      </c>
      <c r="B4000" s="5" t="s">
        <v>9763</v>
      </c>
      <c r="C4000" s="5">
        <v>1</v>
      </c>
      <c r="D4000" s="5" t="s">
        <v>24</v>
      </c>
      <c r="E4000" s="5" t="s">
        <v>63</v>
      </c>
      <c r="F4000" s="5" t="s">
        <v>3960</v>
      </c>
      <c r="G4000" s="5" t="s">
        <v>65</v>
      </c>
      <c r="H4000" t="s">
        <v>15730</v>
      </c>
      <c r="I4000" t="s">
        <v>15730</v>
      </c>
      <c r="J4000">
        <v>0</v>
      </c>
    </row>
    <row r="4001" spans="1:10" x14ac:dyDescent="0.25">
      <c r="A4001" s="5" t="s">
        <v>9764</v>
      </c>
      <c r="B4001" s="5" t="s">
        <v>9765</v>
      </c>
      <c r="C4001" s="5">
        <v>5</v>
      </c>
      <c r="D4001" s="5" t="s">
        <v>62</v>
      </c>
      <c r="E4001" s="5" t="s">
        <v>72</v>
      </c>
      <c r="F4001" s="5" t="s">
        <v>9766</v>
      </c>
      <c r="G4001" s="5" t="s">
        <v>74</v>
      </c>
      <c r="H4001" t="s">
        <v>15714</v>
      </c>
      <c r="I4001" t="s">
        <v>15703</v>
      </c>
      <c r="J4001">
        <v>196.14999999999998</v>
      </c>
    </row>
    <row r="4002" spans="1:10" x14ac:dyDescent="0.25">
      <c r="A4002" s="5" t="s">
        <v>9767</v>
      </c>
      <c r="B4002" s="5" t="s">
        <v>9768</v>
      </c>
      <c r="C4002" s="5">
        <v>2</v>
      </c>
      <c r="D4002" s="5" t="s">
        <v>24</v>
      </c>
      <c r="E4002" s="5" t="s">
        <v>57</v>
      </c>
      <c r="F4002" s="5" t="s">
        <v>9769</v>
      </c>
      <c r="G4002" s="5" t="s">
        <v>59</v>
      </c>
      <c r="H4002" t="s">
        <v>15722</v>
      </c>
      <c r="I4002" t="s">
        <v>15706</v>
      </c>
      <c r="J4002">
        <v>148.74</v>
      </c>
    </row>
    <row r="4003" spans="1:10" x14ac:dyDescent="0.25">
      <c r="A4003" s="5" t="s">
        <v>9770</v>
      </c>
      <c r="B4003" s="5" t="s">
        <v>9771</v>
      </c>
      <c r="C4003" s="5">
        <v>2</v>
      </c>
      <c r="D4003" s="5" t="s">
        <v>24</v>
      </c>
      <c r="E4003" s="5" t="s">
        <v>48</v>
      </c>
      <c r="F4003" s="5" t="s">
        <v>9772</v>
      </c>
      <c r="G4003" s="5" t="s">
        <v>50</v>
      </c>
      <c r="H4003" t="s">
        <v>15714</v>
      </c>
      <c r="I4003" t="s">
        <v>15703</v>
      </c>
      <c r="J4003">
        <v>49.185200000000002</v>
      </c>
    </row>
    <row r="4004" spans="1:10" x14ac:dyDescent="0.25">
      <c r="A4004" s="5" t="s">
        <v>9773</v>
      </c>
      <c r="B4004" s="5" t="s">
        <v>9774</v>
      </c>
      <c r="C4004" s="5">
        <v>4</v>
      </c>
      <c r="D4004" s="5" t="s">
        <v>24</v>
      </c>
      <c r="E4004" s="5" t="s">
        <v>63</v>
      </c>
      <c r="F4004" s="5" t="s">
        <v>3960</v>
      </c>
      <c r="G4004" s="5" t="s">
        <v>65</v>
      </c>
      <c r="H4004" t="s">
        <v>15712</v>
      </c>
      <c r="I4004" t="s">
        <v>15706</v>
      </c>
      <c r="J4004">
        <v>0</v>
      </c>
    </row>
    <row r="4005" spans="1:10" x14ac:dyDescent="0.25">
      <c r="A4005" s="5" t="s">
        <v>9775</v>
      </c>
      <c r="B4005" s="5" t="s">
        <v>9776</v>
      </c>
      <c r="C4005" s="5">
        <v>3</v>
      </c>
      <c r="D4005" s="5" t="s">
        <v>24</v>
      </c>
      <c r="E4005" s="5" t="s">
        <v>48</v>
      </c>
      <c r="F4005" s="5" t="s">
        <v>796</v>
      </c>
      <c r="G4005" s="5" t="s">
        <v>50</v>
      </c>
      <c r="H4005" t="s">
        <v>15712</v>
      </c>
      <c r="I4005" t="s">
        <v>15706</v>
      </c>
      <c r="J4005">
        <v>15</v>
      </c>
    </row>
    <row r="4006" spans="1:10" x14ac:dyDescent="0.25">
      <c r="A4006" s="5" t="s">
        <v>9777</v>
      </c>
      <c r="B4006" s="5" t="s">
        <v>9778</v>
      </c>
      <c r="C4006" s="5">
        <v>600</v>
      </c>
      <c r="D4006" s="5" t="s">
        <v>24</v>
      </c>
      <c r="H4006" t="s">
        <v>15707</v>
      </c>
      <c r="I4006" t="s">
        <v>15706</v>
      </c>
      <c r="J4006">
        <v>0</v>
      </c>
    </row>
    <row r="4007" spans="1:10" x14ac:dyDescent="0.25">
      <c r="A4007" s="5" t="s">
        <v>9779</v>
      </c>
      <c r="B4007" s="5" t="s">
        <v>9780</v>
      </c>
      <c r="C4007" s="5">
        <v>4</v>
      </c>
      <c r="D4007" s="5" t="s">
        <v>24</v>
      </c>
      <c r="E4007" s="5" t="s">
        <v>63</v>
      </c>
      <c r="F4007" s="5" t="s">
        <v>3960</v>
      </c>
      <c r="G4007" s="5" t="s">
        <v>65</v>
      </c>
      <c r="H4007" t="s">
        <v>15730</v>
      </c>
      <c r="I4007" t="s">
        <v>15730</v>
      </c>
      <c r="J4007">
        <v>0</v>
      </c>
    </row>
    <row r="4008" spans="1:10" x14ac:dyDescent="0.25">
      <c r="A4008" s="5" t="s">
        <v>9781</v>
      </c>
      <c r="B4008" s="5" t="s">
        <v>9782</v>
      </c>
      <c r="C4008" s="5">
        <v>1</v>
      </c>
      <c r="D4008" s="5" t="s">
        <v>24</v>
      </c>
      <c r="E4008" s="5" t="s">
        <v>63</v>
      </c>
      <c r="F4008" s="5" t="s">
        <v>3960</v>
      </c>
      <c r="G4008" s="5" t="s">
        <v>65</v>
      </c>
      <c r="H4008" t="s">
        <v>15717</v>
      </c>
      <c r="I4008" t="s">
        <v>15703</v>
      </c>
      <c r="J4008">
        <v>0</v>
      </c>
    </row>
    <row r="4009" spans="1:10" x14ac:dyDescent="0.25">
      <c r="A4009" s="5" t="s">
        <v>9783</v>
      </c>
      <c r="B4009" s="5" t="s">
        <v>9784</v>
      </c>
      <c r="C4009" s="5">
        <v>3</v>
      </c>
      <c r="D4009" s="5" t="s">
        <v>24</v>
      </c>
      <c r="E4009" s="5" t="s">
        <v>72</v>
      </c>
      <c r="F4009" s="5" t="s">
        <v>9785</v>
      </c>
      <c r="G4009" s="5" t="s">
        <v>74</v>
      </c>
      <c r="H4009" t="s">
        <v>15712</v>
      </c>
      <c r="I4009" t="s">
        <v>15706</v>
      </c>
      <c r="J4009">
        <v>24.21</v>
      </c>
    </row>
    <row r="4010" spans="1:10" x14ac:dyDescent="0.25">
      <c r="A4010" s="5" t="s">
        <v>9786</v>
      </c>
      <c r="B4010" s="5" t="s">
        <v>9787</v>
      </c>
      <c r="C4010" s="5">
        <v>8</v>
      </c>
      <c r="D4010" s="5" t="s">
        <v>24</v>
      </c>
      <c r="E4010" s="5" t="s">
        <v>57</v>
      </c>
      <c r="F4010" s="5" t="s">
        <v>9788</v>
      </c>
      <c r="G4010" s="5" t="s">
        <v>59</v>
      </c>
      <c r="H4010" t="s">
        <v>15712</v>
      </c>
      <c r="I4010" t="s">
        <v>15706</v>
      </c>
      <c r="J4010">
        <v>61.44</v>
      </c>
    </row>
    <row r="4011" spans="1:10" x14ac:dyDescent="0.25">
      <c r="A4011" s="5" t="s">
        <v>9789</v>
      </c>
      <c r="B4011" s="5" t="s">
        <v>9790</v>
      </c>
      <c r="C4011" s="5">
        <v>2</v>
      </c>
      <c r="D4011" s="5" t="s">
        <v>24</v>
      </c>
      <c r="E4011" s="5" t="s">
        <v>48</v>
      </c>
      <c r="F4011" s="5" t="s">
        <v>2835</v>
      </c>
      <c r="G4011" s="5" t="s">
        <v>50</v>
      </c>
      <c r="H4011" t="s">
        <v>15712</v>
      </c>
      <c r="I4011" t="s">
        <v>15706</v>
      </c>
      <c r="J4011">
        <v>25.26</v>
      </c>
    </row>
    <row r="4012" spans="1:10" x14ac:dyDescent="0.25">
      <c r="A4012" s="5" t="s">
        <v>9791</v>
      </c>
      <c r="B4012" s="5" t="s">
        <v>9792</v>
      </c>
      <c r="C4012" s="5">
        <v>1</v>
      </c>
      <c r="D4012" s="5" t="s">
        <v>24</v>
      </c>
      <c r="E4012" s="5" t="s">
        <v>57</v>
      </c>
      <c r="F4012" s="5" t="s">
        <v>3960</v>
      </c>
      <c r="G4012" s="5" t="s">
        <v>59</v>
      </c>
      <c r="H4012" t="s">
        <v>15712</v>
      </c>
      <c r="I4012" t="s">
        <v>15706</v>
      </c>
      <c r="J4012">
        <v>0</v>
      </c>
    </row>
    <row r="4013" spans="1:10" x14ac:dyDescent="0.25">
      <c r="A4013" s="5" t="s">
        <v>9793</v>
      </c>
      <c r="B4013" s="5" t="s">
        <v>9794</v>
      </c>
      <c r="C4013" s="5">
        <v>46</v>
      </c>
      <c r="D4013" s="5" t="s">
        <v>24</v>
      </c>
      <c r="H4013" t="s">
        <v>15707</v>
      </c>
      <c r="I4013" t="s">
        <v>15706</v>
      </c>
      <c r="J4013">
        <v>0</v>
      </c>
    </row>
    <row r="4014" spans="1:10" x14ac:dyDescent="0.25">
      <c r="A4014" s="5" t="s">
        <v>9795</v>
      </c>
      <c r="B4014" s="5" t="s">
        <v>9796</v>
      </c>
      <c r="C4014" s="5">
        <v>12</v>
      </c>
      <c r="D4014" s="5" t="s">
        <v>24</v>
      </c>
      <c r="E4014" s="5" t="s">
        <v>171</v>
      </c>
      <c r="F4014" s="5" t="s">
        <v>3960</v>
      </c>
      <c r="G4014" s="5" t="s">
        <v>173</v>
      </c>
      <c r="H4014" t="s">
        <v>15730</v>
      </c>
      <c r="I4014" t="s">
        <v>15730</v>
      </c>
      <c r="J4014">
        <v>0</v>
      </c>
    </row>
    <row r="4015" spans="1:10" x14ac:dyDescent="0.25">
      <c r="A4015" s="5" t="s">
        <v>9797</v>
      </c>
      <c r="B4015" s="5" t="s">
        <v>9798</v>
      </c>
      <c r="C4015" s="5">
        <v>2</v>
      </c>
      <c r="D4015" s="5" t="s">
        <v>24</v>
      </c>
      <c r="E4015" s="5" t="s">
        <v>188</v>
      </c>
      <c r="F4015" s="5" t="s">
        <v>3960</v>
      </c>
      <c r="G4015" s="5" t="s">
        <v>189</v>
      </c>
      <c r="H4015" t="s">
        <v>15730</v>
      </c>
      <c r="I4015" t="s">
        <v>15730</v>
      </c>
      <c r="J4015">
        <v>0</v>
      </c>
    </row>
    <row r="4016" spans="1:10" x14ac:dyDescent="0.25">
      <c r="A4016" s="5" t="s">
        <v>9799</v>
      </c>
      <c r="B4016" s="5" t="s">
        <v>9800</v>
      </c>
      <c r="C4016" s="5">
        <v>3</v>
      </c>
      <c r="D4016" s="5" t="s">
        <v>24</v>
      </c>
      <c r="E4016" s="5" t="s">
        <v>25</v>
      </c>
      <c r="F4016" s="5" t="s">
        <v>3960</v>
      </c>
      <c r="G4016" s="5" t="s">
        <v>27</v>
      </c>
      <c r="H4016" t="s">
        <v>15730</v>
      </c>
      <c r="I4016" t="s">
        <v>15730</v>
      </c>
      <c r="J4016">
        <v>0</v>
      </c>
    </row>
    <row r="4017" spans="1:10" x14ac:dyDescent="0.25">
      <c r="A4017" s="5" t="s">
        <v>9801</v>
      </c>
      <c r="B4017" s="5" t="s">
        <v>9802</v>
      </c>
      <c r="C4017" s="5">
        <v>20</v>
      </c>
      <c r="D4017" s="5" t="s">
        <v>24</v>
      </c>
      <c r="E4017" s="5" t="s">
        <v>1552</v>
      </c>
      <c r="F4017" s="5" t="s">
        <v>9803</v>
      </c>
      <c r="G4017" s="5" t="s">
        <v>1554</v>
      </c>
      <c r="H4017" t="s">
        <v>15730</v>
      </c>
      <c r="I4017" t="s">
        <v>15730</v>
      </c>
      <c r="J4017">
        <v>47.400000000000006</v>
      </c>
    </row>
    <row r="4018" spans="1:10" x14ac:dyDescent="0.25">
      <c r="A4018" s="5" t="s">
        <v>9804</v>
      </c>
      <c r="B4018" s="5" t="s">
        <v>9805</v>
      </c>
      <c r="C4018" s="5">
        <v>2</v>
      </c>
      <c r="D4018" s="5" t="s">
        <v>24</v>
      </c>
      <c r="E4018" s="5" t="s">
        <v>290</v>
      </c>
      <c r="F4018" s="5" t="s">
        <v>9806</v>
      </c>
      <c r="G4018" s="5" t="s">
        <v>292</v>
      </c>
      <c r="H4018" t="s">
        <v>15730</v>
      </c>
      <c r="I4018" t="s">
        <v>15730</v>
      </c>
      <c r="J4018">
        <v>28.8</v>
      </c>
    </row>
    <row r="4019" spans="1:10" x14ac:dyDescent="0.25">
      <c r="A4019" s="5" t="s">
        <v>9807</v>
      </c>
      <c r="B4019" s="5" t="s">
        <v>9808</v>
      </c>
      <c r="C4019" s="5">
        <v>23</v>
      </c>
      <c r="D4019" s="5" t="s">
        <v>24</v>
      </c>
      <c r="E4019" s="5" t="s">
        <v>201</v>
      </c>
      <c r="F4019" s="5" t="s">
        <v>9809</v>
      </c>
      <c r="G4019" s="5" t="s">
        <v>203</v>
      </c>
      <c r="H4019" t="s">
        <v>15730</v>
      </c>
      <c r="I4019" t="s">
        <v>15730</v>
      </c>
      <c r="J4019">
        <v>2127.5</v>
      </c>
    </row>
    <row r="4020" spans="1:10" x14ac:dyDescent="0.25">
      <c r="A4020" s="5" t="s">
        <v>9810</v>
      </c>
      <c r="B4020" s="5" t="s">
        <v>9811</v>
      </c>
      <c r="C4020" s="5">
        <v>7</v>
      </c>
      <c r="D4020" s="5" t="s">
        <v>24</v>
      </c>
      <c r="E4020" s="5" t="s">
        <v>63</v>
      </c>
      <c r="F4020" s="5" t="s">
        <v>3960</v>
      </c>
      <c r="G4020" s="5" t="s">
        <v>65</v>
      </c>
      <c r="H4020" t="s">
        <v>15730</v>
      </c>
      <c r="I4020" t="s">
        <v>15730</v>
      </c>
      <c r="J4020">
        <v>0</v>
      </c>
    </row>
    <row r="4021" spans="1:10" x14ac:dyDescent="0.25">
      <c r="A4021" s="5" t="s">
        <v>9812</v>
      </c>
      <c r="B4021" s="5" t="s">
        <v>9813</v>
      </c>
      <c r="C4021" s="5">
        <v>180</v>
      </c>
      <c r="D4021" s="5" t="s">
        <v>62</v>
      </c>
      <c r="E4021" s="5" t="s">
        <v>25</v>
      </c>
      <c r="F4021" s="5" t="s">
        <v>3960</v>
      </c>
      <c r="G4021" s="5" t="s">
        <v>27</v>
      </c>
      <c r="H4021" t="s">
        <v>15730</v>
      </c>
      <c r="I4021" t="s">
        <v>15730</v>
      </c>
      <c r="J4021">
        <v>0</v>
      </c>
    </row>
    <row r="4022" spans="1:10" x14ac:dyDescent="0.25">
      <c r="A4022" s="5" t="s">
        <v>9814</v>
      </c>
      <c r="B4022" s="5" t="s">
        <v>9815</v>
      </c>
      <c r="C4022" s="5">
        <v>12</v>
      </c>
      <c r="D4022" s="5" t="s">
        <v>24</v>
      </c>
      <c r="E4022" s="5" t="s">
        <v>57</v>
      </c>
      <c r="F4022" s="5" t="s">
        <v>3960</v>
      </c>
      <c r="G4022" s="5" t="s">
        <v>59</v>
      </c>
      <c r="H4022" t="s">
        <v>15722</v>
      </c>
      <c r="I4022" t="s">
        <v>15706</v>
      </c>
      <c r="J4022">
        <v>0</v>
      </c>
    </row>
    <row r="4023" spans="1:10" x14ac:dyDescent="0.25">
      <c r="A4023" s="5" t="s">
        <v>9816</v>
      </c>
      <c r="B4023" s="5" t="s">
        <v>9817</v>
      </c>
      <c r="C4023" s="5">
        <v>3</v>
      </c>
      <c r="D4023" s="5" t="s">
        <v>24</v>
      </c>
      <c r="E4023" s="5" t="s">
        <v>57</v>
      </c>
      <c r="F4023" s="5" t="s">
        <v>3960</v>
      </c>
      <c r="G4023" s="5" t="s">
        <v>59</v>
      </c>
      <c r="H4023" t="s">
        <v>15723</v>
      </c>
      <c r="I4023" t="s">
        <v>15706</v>
      </c>
      <c r="J4023">
        <v>0</v>
      </c>
    </row>
    <row r="4024" spans="1:10" x14ac:dyDescent="0.25">
      <c r="A4024" s="5" t="s">
        <v>9818</v>
      </c>
      <c r="B4024" s="5" t="s">
        <v>9819</v>
      </c>
      <c r="C4024" s="5">
        <v>1</v>
      </c>
      <c r="D4024" s="5" t="s">
        <v>24</v>
      </c>
      <c r="E4024" s="5" t="s">
        <v>25</v>
      </c>
      <c r="F4024" s="5" t="s">
        <v>3960</v>
      </c>
      <c r="G4024" s="5" t="s">
        <v>27</v>
      </c>
      <c r="H4024" t="s">
        <v>15730</v>
      </c>
      <c r="I4024" t="s">
        <v>15730</v>
      </c>
      <c r="J4024">
        <v>0</v>
      </c>
    </row>
    <row r="4025" spans="1:10" x14ac:dyDescent="0.25">
      <c r="A4025" s="5" t="s">
        <v>9820</v>
      </c>
      <c r="B4025" s="5" t="s">
        <v>9821</v>
      </c>
      <c r="C4025" s="5">
        <v>1</v>
      </c>
      <c r="D4025" s="5" t="s">
        <v>24</v>
      </c>
      <c r="E4025" s="5" t="s">
        <v>151</v>
      </c>
      <c r="F4025" s="5" t="s">
        <v>3960</v>
      </c>
      <c r="G4025" s="5" t="s">
        <v>153</v>
      </c>
      <c r="H4025" t="s">
        <v>15730</v>
      </c>
      <c r="I4025" t="s">
        <v>15730</v>
      </c>
      <c r="J4025">
        <v>0</v>
      </c>
    </row>
    <row r="4026" spans="1:10" x14ac:dyDescent="0.25">
      <c r="A4026" s="5" t="s">
        <v>9822</v>
      </c>
      <c r="B4026" s="5" t="s">
        <v>9823</v>
      </c>
      <c r="C4026" s="5">
        <v>1</v>
      </c>
      <c r="D4026" s="5" t="s">
        <v>24</v>
      </c>
      <c r="E4026" s="5" t="s">
        <v>151</v>
      </c>
      <c r="F4026" s="5" t="s">
        <v>2217</v>
      </c>
      <c r="G4026" s="5" t="s">
        <v>153</v>
      </c>
      <c r="H4026" t="s">
        <v>15730</v>
      </c>
      <c r="I4026" t="s">
        <v>15730</v>
      </c>
      <c r="J4026">
        <v>36</v>
      </c>
    </row>
    <row r="4027" spans="1:10" x14ac:dyDescent="0.25">
      <c r="A4027" s="5" t="s">
        <v>9824</v>
      </c>
      <c r="B4027" s="5" t="s">
        <v>9825</v>
      </c>
      <c r="C4027" s="5">
        <v>1</v>
      </c>
      <c r="D4027" s="5" t="s">
        <v>24</v>
      </c>
      <c r="E4027" s="5" t="s">
        <v>57</v>
      </c>
      <c r="F4027" s="5" t="s">
        <v>9826</v>
      </c>
      <c r="G4027" s="5" t="s">
        <v>59</v>
      </c>
      <c r="H4027" t="s">
        <v>15730</v>
      </c>
      <c r="I4027" t="s">
        <v>15730</v>
      </c>
      <c r="J4027">
        <v>800.14</v>
      </c>
    </row>
    <row r="4028" spans="1:10" x14ac:dyDescent="0.25">
      <c r="A4028" s="5" t="s">
        <v>9827</v>
      </c>
      <c r="B4028" s="5" t="s">
        <v>9828</v>
      </c>
      <c r="C4028" s="5">
        <v>1</v>
      </c>
      <c r="D4028" s="5" t="s">
        <v>24</v>
      </c>
      <c r="E4028" s="5" t="s">
        <v>57</v>
      </c>
      <c r="F4028" s="5" t="s">
        <v>3960</v>
      </c>
      <c r="G4028" s="5" t="s">
        <v>59</v>
      </c>
      <c r="H4028" t="s">
        <v>15730</v>
      </c>
      <c r="I4028" t="s">
        <v>15730</v>
      </c>
      <c r="J4028">
        <v>0</v>
      </c>
    </row>
    <row r="4029" spans="1:10" x14ac:dyDescent="0.25">
      <c r="A4029" s="5" t="s">
        <v>9829</v>
      </c>
      <c r="B4029" s="5" t="s">
        <v>9830</v>
      </c>
      <c r="C4029" s="5">
        <v>16</v>
      </c>
      <c r="D4029" s="5" t="s">
        <v>24</v>
      </c>
      <c r="E4029" s="5" t="s">
        <v>63</v>
      </c>
      <c r="F4029" s="5" t="s">
        <v>3960</v>
      </c>
      <c r="G4029" s="5" t="s">
        <v>65</v>
      </c>
      <c r="H4029" t="s">
        <v>15730</v>
      </c>
      <c r="I4029" t="s">
        <v>15730</v>
      </c>
      <c r="J4029">
        <v>0</v>
      </c>
    </row>
    <row r="4030" spans="1:10" x14ac:dyDescent="0.25">
      <c r="A4030" s="5" t="s">
        <v>9831</v>
      </c>
      <c r="B4030" s="5" t="s">
        <v>9832</v>
      </c>
      <c r="C4030" s="5">
        <v>7</v>
      </c>
      <c r="D4030" s="5" t="s">
        <v>24</v>
      </c>
      <c r="E4030" s="5" t="s">
        <v>2142</v>
      </c>
      <c r="F4030" s="5" t="s">
        <v>3960</v>
      </c>
      <c r="G4030" s="5" t="s">
        <v>2143</v>
      </c>
      <c r="H4030" t="s">
        <v>15730</v>
      </c>
      <c r="I4030" t="s">
        <v>15730</v>
      </c>
      <c r="J4030">
        <v>0</v>
      </c>
    </row>
    <row r="4031" spans="1:10" x14ac:dyDescent="0.25">
      <c r="A4031" s="5" t="s">
        <v>9833</v>
      </c>
      <c r="B4031" s="5" t="s">
        <v>9834</v>
      </c>
      <c r="C4031" s="5">
        <v>1</v>
      </c>
      <c r="D4031" s="5" t="s">
        <v>24</v>
      </c>
      <c r="E4031" s="5" t="s">
        <v>151</v>
      </c>
      <c r="F4031" s="5" t="s">
        <v>3960</v>
      </c>
      <c r="G4031" s="5" t="s">
        <v>153</v>
      </c>
      <c r="H4031" t="s">
        <v>15730</v>
      </c>
      <c r="I4031" t="s">
        <v>15730</v>
      </c>
      <c r="J4031">
        <v>0</v>
      </c>
    </row>
    <row r="4032" spans="1:10" x14ac:dyDescent="0.25">
      <c r="A4032" s="5" t="s">
        <v>9835</v>
      </c>
      <c r="B4032" s="5" t="s">
        <v>9836</v>
      </c>
      <c r="C4032" s="5">
        <v>2</v>
      </c>
      <c r="D4032" s="5" t="s">
        <v>24</v>
      </c>
      <c r="H4032" t="s">
        <v>15730</v>
      </c>
      <c r="I4032" t="s">
        <v>15730</v>
      </c>
      <c r="J4032">
        <v>0</v>
      </c>
    </row>
    <row r="4033" spans="1:10" x14ac:dyDescent="0.25">
      <c r="A4033" s="5" t="s">
        <v>9837</v>
      </c>
      <c r="B4033" s="5" t="s">
        <v>9838</v>
      </c>
      <c r="C4033" s="5">
        <v>1</v>
      </c>
      <c r="D4033" s="5" t="s">
        <v>24</v>
      </c>
      <c r="E4033" s="5" t="s">
        <v>57</v>
      </c>
      <c r="F4033" s="5" t="s">
        <v>3960</v>
      </c>
      <c r="G4033" s="5" t="s">
        <v>59</v>
      </c>
      <c r="H4033" t="s">
        <v>15730</v>
      </c>
      <c r="I4033" t="s">
        <v>15730</v>
      </c>
      <c r="J4033">
        <v>0</v>
      </c>
    </row>
    <row r="4034" spans="1:10" x14ac:dyDescent="0.25">
      <c r="A4034" s="5" t="s">
        <v>9839</v>
      </c>
      <c r="B4034" s="5" t="s">
        <v>9840</v>
      </c>
      <c r="C4034" s="5">
        <v>5</v>
      </c>
      <c r="D4034" s="5" t="s">
        <v>24</v>
      </c>
      <c r="E4034" s="5" t="s">
        <v>25</v>
      </c>
      <c r="F4034" s="5" t="s">
        <v>3960</v>
      </c>
      <c r="G4034" s="5" t="s">
        <v>27</v>
      </c>
      <c r="H4034" t="s">
        <v>15707</v>
      </c>
      <c r="I4034" t="s">
        <v>15706</v>
      </c>
      <c r="J4034">
        <v>0</v>
      </c>
    </row>
    <row r="4035" spans="1:10" x14ac:dyDescent="0.25">
      <c r="A4035" s="5" t="s">
        <v>9841</v>
      </c>
      <c r="B4035" s="5" t="s">
        <v>9842</v>
      </c>
      <c r="C4035" s="5">
        <v>1</v>
      </c>
      <c r="D4035" s="5" t="s">
        <v>24</v>
      </c>
      <c r="E4035" s="5" t="s">
        <v>63</v>
      </c>
      <c r="F4035" s="5" t="s">
        <v>3960</v>
      </c>
      <c r="G4035" s="5" t="s">
        <v>65</v>
      </c>
      <c r="H4035" t="s">
        <v>15730</v>
      </c>
      <c r="I4035" t="s">
        <v>15730</v>
      </c>
      <c r="J4035">
        <v>0</v>
      </c>
    </row>
    <row r="4036" spans="1:10" x14ac:dyDescent="0.25">
      <c r="A4036" s="5" t="s">
        <v>9843</v>
      </c>
      <c r="B4036" s="5" t="s">
        <v>9844</v>
      </c>
      <c r="C4036" s="5">
        <v>2</v>
      </c>
      <c r="D4036" s="5" t="s">
        <v>24</v>
      </c>
      <c r="E4036" s="5" t="s">
        <v>25</v>
      </c>
      <c r="F4036" s="5" t="s">
        <v>3960</v>
      </c>
      <c r="G4036" s="5" t="s">
        <v>27</v>
      </c>
      <c r="H4036" t="s">
        <v>15730</v>
      </c>
      <c r="I4036" t="s">
        <v>15730</v>
      </c>
      <c r="J4036">
        <v>0</v>
      </c>
    </row>
    <row r="4037" spans="1:10" x14ac:dyDescent="0.25">
      <c r="A4037" s="5" t="s">
        <v>9845</v>
      </c>
      <c r="B4037" s="5" t="s">
        <v>9846</v>
      </c>
      <c r="C4037" s="5">
        <v>1</v>
      </c>
      <c r="D4037" s="5" t="s">
        <v>24</v>
      </c>
      <c r="E4037" s="5" t="s">
        <v>53</v>
      </c>
      <c r="F4037" s="5" t="s">
        <v>3960</v>
      </c>
      <c r="G4037" s="5" t="s">
        <v>54</v>
      </c>
      <c r="H4037" t="s">
        <v>15722</v>
      </c>
      <c r="I4037" t="s">
        <v>15706</v>
      </c>
      <c r="J4037">
        <v>0</v>
      </c>
    </row>
    <row r="4038" spans="1:10" x14ac:dyDescent="0.25">
      <c r="A4038" s="5" t="s">
        <v>9847</v>
      </c>
      <c r="B4038" s="5" t="s">
        <v>9848</v>
      </c>
      <c r="C4038" s="5">
        <v>1</v>
      </c>
      <c r="D4038" s="5" t="s">
        <v>24</v>
      </c>
      <c r="E4038" s="5" t="s">
        <v>6825</v>
      </c>
      <c r="F4038" s="5" t="s">
        <v>3960</v>
      </c>
      <c r="G4038" s="5" t="s">
        <v>6826</v>
      </c>
      <c r="H4038" t="s">
        <v>15730</v>
      </c>
      <c r="I4038" t="s">
        <v>15730</v>
      </c>
      <c r="J4038">
        <v>0</v>
      </c>
    </row>
    <row r="4039" spans="1:10" x14ac:dyDescent="0.25">
      <c r="A4039" s="5" t="s">
        <v>9849</v>
      </c>
      <c r="B4039" s="5" t="s">
        <v>9850</v>
      </c>
      <c r="C4039" s="5">
        <v>6</v>
      </c>
      <c r="D4039" s="5" t="s">
        <v>24</v>
      </c>
      <c r="E4039" s="5" t="s">
        <v>63</v>
      </c>
      <c r="F4039" s="5" t="s">
        <v>3960</v>
      </c>
      <c r="G4039" s="5" t="s">
        <v>65</v>
      </c>
      <c r="H4039" t="s">
        <v>15717</v>
      </c>
      <c r="I4039" t="s">
        <v>15703</v>
      </c>
      <c r="J4039">
        <v>0</v>
      </c>
    </row>
    <row r="4040" spans="1:10" x14ac:dyDescent="0.25">
      <c r="A4040" s="5" t="s">
        <v>9851</v>
      </c>
      <c r="B4040" s="5" t="s">
        <v>9852</v>
      </c>
      <c r="C4040" s="5">
        <v>1</v>
      </c>
      <c r="D4040" s="5" t="s">
        <v>24</v>
      </c>
      <c r="E4040" s="5" t="s">
        <v>53</v>
      </c>
      <c r="F4040" s="5" t="s">
        <v>9853</v>
      </c>
      <c r="G4040" s="5" t="s">
        <v>54</v>
      </c>
      <c r="H4040" t="s">
        <v>15722</v>
      </c>
      <c r="I4040" t="s">
        <v>15706</v>
      </c>
      <c r="J4040">
        <v>2260</v>
      </c>
    </row>
    <row r="4041" spans="1:10" x14ac:dyDescent="0.25">
      <c r="A4041" s="5" t="s">
        <v>9854</v>
      </c>
      <c r="B4041" s="5" t="s">
        <v>9855</v>
      </c>
      <c r="C4041" s="5">
        <v>4</v>
      </c>
      <c r="D4041" s="5" t="s">
        <v>24</v>
      </c>
      <c r="E4041" s="5" t="s">
        <v>9503</v>
      </c>
      <c r="F4041" s="5" t="s">
        <v>6725</v>
      </c>
      <c r="G4041" s="5" t="s">
        <v>9505</v>
      </c>
      <c r="H4041" t="s">
        <v>15730</v>
      </c>
      <c r="I4041" t="s">
        <v>15730</v>
      </c>
      <c r="J4041">
        <v>90</v>
      </c>
    </row>
    <row r="4042" spans="1:10" x14ac:dyDescent="0.25">
      <c r="A4042" s="5" t="s">
        <v>9856</v>
      </c>
      <c r="B4042" s="5" t="s">
        <v>9857</v>
      </c>
      <c r="C4042" s="5">
        <v>4</v>
      </c>
      <c r="D4042" s="5" t="s">
        <v>24</v>
      </c>
      <c r="E4042" s="5" t="s">
        <v>258</v>
      </c>
      <c r="F4042" s="5" t="s">
        <v>9858</v>
      </c>
      <c r="G4042" s="5" t="s">
        <v>260</v>
      </c>
      <c r="H4042" t="s">
        <v>15723</v>
      </c>
      <c r="I4042" t="s">
        <v>15706</v>
      </c>
      <c r="J4042">
        <v>850</v>
      </c>
    </row>
    <row r="4043" spans="1:10" x14ac:dyDescent="0.25">
      <c r="A4043" s="5" t="s">
        <v>9859</v>
      </c>
      <c r="B4043" s="5" t="s">
        <v>9860</v>
      </c>
      <c r="C4043" s="5">
        <v>1</v>
      </c>
      <c r="D4043" s="5" t="s">
        <v>24</v>
      </c>
      <c r="E4043" s="5" t="s">
        <v>57</v>
      </c>
      <c r="F4043" s="5" t="s">
        <v>3960</v>
      </c>
      <c r="G4043" s="5" t="s">
        <v>59</v>
      </c>
      <c r="H4043" t="s">
        <v>15730</v>
      </c>
      <c r="I4043" t="s">
        <v>15730</v>
      </c>
      <c r="J4043">
        <v>0</v>
      </c>
    </row>
    <row r="4044" spans="1:10" x14ac:dyDescent="0.25">
      <c r="A4044" s="5" t="s">
        <v>9861</v>
      </c>
      <c r="B4044" s="5" t="s">
        <v>9862</v>
      </c>
      <c r="C4044" s="5">
        <v>1</v>
      </c>
      <c r="D4044" s="5" t="s">
        <v>24</v>
      </c>
      <c r="E4044" s="5" t="s">
        <v>25</v>
      </c>
      <c r="F4044" s="5" t="s">
        <v>3960</v>
      </c>
      <c r="G4044" s="5" t="s">
        <v>27</v>
      </c>
      <c r="H4044" t="s">
        <v>15707</v>
      </c>
      <c r="I4044" t="s">
        <v>15706</v>
      </c>
      <c r="J4044">
        <v>0</v>
      </c>
    </row>
    <row r="4045" spans="1:10" x14ac:dyDescent="0.25">
      <c r="A4045" s="5" t="s">
        <v>9863</v>
      </c>
      <c r="B4045" s="5" t="s">
        <v>9864</v>
      </c>
      <c r="C4045" s="5">
        <v>1</v>
      </c>
      <c r="D4045" s="5" t="s">
        <v>24</v>
      </c>
      <c r="E4045" s="5" t="s">
        <v>25</v>
      </c>
      <c r="F4045" s="5" t="s">
        <v>3960</v>
      </c>
      <c r="G4045" s="5" t="s">
        <v>27</v>
      </c>
      <c r="H4045" t="s">
        <v>15730</v>
      </c>
      <c r="I4045" t="s">
        <v>15730</v>
      </c>
      <c r="J4045">
        <v>0</v>
      </c>
    </row>
    <row r="4046" spans="1:10" x14ac:dyDescent="0.25">
      <c r="A4046" s="5" t="s">
        <v>9865</v>
      </c>
      <c r="B4046" s="5" t="s">
        <v>9866</v>
      </c>
      <c r="C4046" s="5">
        <v>2</v>
      </c>
      <c r="D4046" s="5" t="s">
        <v>24</v>
      </c>
      <c r="E4046" s="5" t="s">
        <v>72</v>
      </c>
      <c r="F4046" s="5" t="s">
        <v>9867</v>
      </c>
      <c r="G4046" s="5" t="s">
        <v>74</v>
      </c>
      <c r="H4046" t="s">
        <v>15730</v>
      </c>
      <c r="I4046" t="s">
        <v>15730</v>
      </c>
      <c r="J4046">
        <v>94.6</v>
      </c>
    </row>
    <row r="4047" spans="1:10" x14ac:dyDescent="0.25">
      <c r="A4047" s="5" t="s">
        <v>9868</v>
      </c>
      <c r="B4047" s="5" t="s">
        <v>9869</v>
      </c>
      <c r="C4047" s="5">
        <v>10</v>
      </c>
      <c r="D4047" s="5" t="s">
        <v>24</v>
      </c>
      <c r="E4047" s="5" t="s">
        <v>290</v>
      </c>
      <c r="F4047" s="5" t="s">
        <v>4070</v>
      </c>
      <c r="G4047" s="5" t="s">
        <v>292</v>
      </c>
      <c r="H4047" t="s">
        <v>15730</v>
      </c>
      <c r="I4047" t="s">
        <v>15730</v>
      </c>
      <c r="J4047">
        <v>59.5</v>
      </c>
    </row>
    <row r="4048" spans="1:10" x14ac:dyDescent="0.25">
      <c r="A4048" s="5" t="s">
        <v>9870</v>
      </c>
      <c r="B4048" s="5" t="s">
        <v>9871</v>
      </c>
      <c r="C4048" s="5">
        <v>3</v>
      </c>
      <c r="D4048" s="5" t="s">
        <v>24</v>
      </c>
      <c r="E4048" s="5" t="s">
        <v>145</v>
      </c>
      <c r="F4048" s="5" t="s">
        <v>3960</v>
      </c>
      <c r="G4048" s="5" t="s">
        <v>146</v>
      </c>
      <c r="H4048" t="s">
        <v>15730</v>
      </c>
      <c r="I4048" t="s">
        <v>15730</v>
      </c>
      <c r="J4048">
        <v>0</v>
      </c>
    </row>
    <row r="4049" spans="1:10" x14ac:dyDescent="0.25">
      <c r="A4049" s="5" t="s">
        <v>9872</v>
      </c>
      <c r="B4049" s="5" t="s">
        <v>9873</v>
      </c>
      <c r="C4049" s="5">
        <v>1</v>
      </c>
      <c r="D4049" s="5" t="s">
        <v>24</v>
      </c>
      <c r="E4049" s="5" t="s">
        <v>25</v>
      </c>
      <c r="F4049" s="5" t="s">
        <v>9874</v>
      </c>
      <c r="G4049" s="5" t="s">
        <v>27</v>
      </c>
      <c r="H4049" t="s">
        <v>15730</v>
      </c>
      <c r="I4049" t="s">
        <v>15730</v>
      </c>
      <c r="J4049">
        <v>480.15</v>
      </c>
    </row>
    <row r="4050" spans="1:10" x14ac:dyDescent="0.25">
      <c r="A4050" s="5" t="s">
        <v>9875</v>
      </c>
      <c r="B4050" s="5" t="s">
        <v>9876</v>
      </c>
      <c r="C4050" s="5">
        <v>1</v>
      </c>
      <c r="D4050" s="5" t="s">
        <v>24</v>
      </c>
      <c r="E4050" s="5" t="s">
        <v>290</v>
      </c>
      <c r="F4050" s="5" t="s">
        <v>9877</v>
      </c>
      <c r="G4050" s="5" t="s">
        <v>292</v>
      </c>
      <c r="H4050" t="s">
        <v>15730</v>
      </c>
      <c r="I4050" t="s">
        <v>15730</v>
      </c>
      <c r="J4050">
        <v>255.59</v>
      </c>
    </row>
    <row r="4051" spans="1:10" x14ac:dyDescent="0.25">
      <c r="A4051" s="5" t="s">
        <v>9878</v>
      </c>
      <c r="B4051" s="5" t="s">
        <v>9879</v>
      </c>
      <c r="C4051" s="5">
        <v>64</v>
      </c>
      <c r="D4051" s="5" t="s">
        <v>7464</v>
      </c>
      <c r="E4051" s="5" t="s">
        <v>944</v>
      </c>
      <c r="F4051" s="5" t="s">
        <v>5573</v>
      </c>
      <c r="G4051" s="5" t="s">
        <v>945</v>
      </c>
      <c r="H4051" t="s">
        <v>15723</v>
      </c>
      <c r="I4051" t="s">
        <v>15706</v>
      </c>
      <c r="J4051">
        <v>9728</v>
      </c>
    </row>
    <row r="4052" spans="1:10" x14ac:dyDescent="0.25">
      <c r="A4052" s="5" t="s">
        <v>9880</v>
      </c>
      <c r="B4052" s="5" t="s">
        <v>9881</v>
      </c>
      <c r="C4052" s="5">
        <v>1</v>
      </c>
      <c r="D4052" s="5" t="s">
        <v>24</v>
      </c>
      <c r="E4052" s="5" t="s">
        <v>36</v>
      </c>
      <c r="F4052" s="5" t="s">
        <v>305</v>
      </c>
      <c r="G4052" s="5" t="s">
        <v>27</v>
      </c>
      <c r="H4052" t="s">
        <v>15723</v>
      </c>
      <c r="I4052" t="s">
        <v>15706</v>
      </c>
      <c r="J4052">
        <v>300</v>
      </c>
    </row>
    <row r="4053" spans="1:10" x14ac:dyDescent="0.25">
      <c r="A4053" s="5" t="s">
        <v>9882</v>
      </c>
      <c r="B4053" s="5" t="s">
        <v>9883</v>
      </c>
      <c r="C4053" s="5">
        <v>6</v>
      </c>
      <c r="D4053" s="5" t="s">
        <v>24</v>
      </c>
      <c r="E4053" s="5" t="s">
        <v>63</v>
      </c>
      <c r="F4053" s="5" t="s">
        <v>3960</v>
      </c>
      <c r="G4053" s="5" t="s">
        <v>65</v>
      </c>
      <c r="H4053" t="s">
        <v>15707</v>
      </c>
      <c r="I4053" t="s">
        <v>15706</v>
      </c>
      <c r="J4053">
        <v>0</v>
      </c>
    </row>
    <row r="4054" spans="1:10" x14ac:dyDescent="0.25">
      <c r="A4054" s="5" t="s">
        <v>9884</v>
      </c>
      <c r="B4054" s="5" t="s">
        <v>9885</v>
      </c>
      <c r="C4054" s="5">
        <v>23</v>
      </c>
      <c r="D4054" s="5" t="s">
        <v>24</v>
      </c>
      <c r="H4054" t="s">
        <v>15712</v>
      </c>
      <c r="I4054" t="s">
        <v>15706</v>
      </c>
      <c r="J4054">
        <v>0</v>
      </c>
    </row>
    <row r="4055" spans="1:10" x14ac:dyDescent="0.25">
      <c r="A4055" s="5" t="s">
        <v>9886</v>
      </c>
      <c r="B4055" s="5" t="s">
        <v>9887</v>
      </c>
      <c r="C4055" s="5">
        <v>2</v>
      </c>
      <c r="D4055" s="5" t="s">
        <v>62</v>
      </c>
      <c r="E4055" s="5" t="s">
        <v>387</v>
      </c>
      <c r="F4055" s="5" t="s">
        <v>9888</v>
      </c>
      <c r="G4055" s="5" t="s">
        <v>389</v>
      </c>
      <c r="H4055" t="s">
        <v>15712</v>
      </c>
      <c r="I4055" t="s">
        <v>15706</v>
      </c>
      <c r="J4055">
        <v>246</v>
      </c>
    </row>
    <row r="4056" spans="1:10" x14ac:dyDescent="0.25">
      <c r="A4056" s="5" t="s">
        <v>9889</v>
      </c>
      <c r="B4056" s="5" t="s">
        <v>9890</v>
      </c>
      <c r="C4056" s="5">
        <v>2</v>
      </c>
      <c r="D4056" s="5" t="s">
        <v>24</v>
      </c>
      <c r="E4056" s="5" t="s">
        <v>12899</v>
      </c>
      <c r="F4056" s="5" t="s">
        <v>3960</v>
      </c>
      <c r="G4056" s="5" t="s">
        <v>12901</v>
      </c>
      <c r="H4056" t="s">
        <v>15730</v>
      </c>
      <c r="I4056" t="s">
        <v>15730</v>
      </c>
      <c r="J4056">
        <v>0</v>
      </c>
    </row>
    <row r="4057" spans="1:10" x14ac:dyDescent="0.25">
      <c r="A4057" s="5" t="s">
        <v>9891</v>
      </c>
      <c r="B4057" s="5" t="s">
        <v>9892</v>
      </c>
      <c r="C4057" s="5">
        <v>2</v>
      </c>
      <c r="D4057" s="5" t="s">
        <v>24</v>
      </c>
      <c r="E4057" s="5" t="s">
        <v>57</v>
      </c>
      <c r="F4057" s="5" t="s">
        <v>3960</v>
      </c>
      <c r="G4057" s="5" t="s">
        <v>59</v>
      </c>
      <c r="H4057" t="s">
        <v>15730</v>
      </c>
      <c r="I4057" t="s">
        <v>15730</v>
      </c>
      <c r="J4057">
        <v>0</v>
      </c>
    </row>
    <row r="4058" spans="1:10" x14ac:dyDescent="0.25">
      <c r="A4058" s="5" t="s">
        <v>9893</v>
      </c>
      <c r="B4058" s="5" t="s">
        <v>9894</v>
      </c>
      <c r="C4058" s="5">
        <v>9</v>
      </c>
      <c r="D4058" s="5" t="s">
        <v>24</v>
      </c>
      <c r="E4058" s="5" t="s">
        <v>63</v>
      </c>
      <c r="F4058" s="5" t="s">
        <v>3960</v>
      </c>
      <c r="G4058" s="5" t="s">
        <v>65</v>
      </c>
      <c r="H4058" t="s">
        <v>15716</v>
      </c>
      <c r="I4058" t="s">
        <v>15703</v>
      </c>
      <c r="J4058">
        <v>0</v>
      </c>
    </row>
    <row r="4059" spans="1:10" x14ac:dyDescent="0.25">
      <c r="A4059" s="5" t="s">
        <v>9895</v>
      </c>
      <c r="B4059" s="5" t="s">
        <v>9896</v>
      </c>
      <c r="C4059" s="5">
        <v>12</v>
      </c>
      <c r="D4059" s="5" t="s">
        <v>24</v>
      </c>
      <c r="E4059" s="5" t="s">
        <v>48</v>
      </c>
      <c r="F4059" s="5" t="s">
        <v>6780</v>
      </c>
      <c r="G4059" s="5" t="s">
        <v>50</v>
      </c>
      <c r="H4059" t="s">
        <v>15717</v>
      </c>
      <c r="I4059" t="s">
        <v>15703</v>
      </c>
      <c r="J4059">
        <v>57.239999999999995</v>
      </c>
    </row>
    <row r="4060" spans="1:10" x14ac:dyDescent="0.25">
      <c r="A4060" s="5" t="s">
        <v>9897</v>
      </c>
      <c r="B4060" s="5" t="s">
        <v>9898</v>
      </c>
      <c r="C4060" s="5">
        <v>23</v>
      </c>
      <c r="D4060" s="5" t="s">
        <v>24</v>
      </c>
      <c r="E4060" s="5" t="s">
        <v>25</v>
      </c>
      <c r="F4060" s="5" t="s">
        <v>9899</v>
      </c>
      <c r="G4060" s="5" t="s">
        <v>27</v>
      </c>
      <c r="H4060" t="s">
        <v>15707</v>
      </c>
      <c r="I4060" t="s">
        <v>15706</v>
      </c>
      <c r="J4060">
        <v>839.7299999999999</v>
      </c>
    </row>
    <row r="4061" spans="1:10" x14ac:dyDescent="0.25">
      <c r="A4061" s="5" t="s">
        <v>9900</v>
      </c>
      <c r="B4061" s="5" t="s">
        <v>9901</v>
      </c>
      <c r="C4061" s="5">
        <v>1</v>
      </c>
      <c r="D4061" s="5" t="s">
        <v>24</v>
      </c>
      <c r="E4061" s="5" t="s">
        <v>72</v>
      </c>
      <c r="F4061" s="5" t="s">
        <v>9902</v>
      </c>
      <c r="G4061" s="5" t="s">
        <v>74</v>
      </c>
      <c r="H4061" t="s">
        <v>15707</v>
      </c>
      <c r="I4061" t="s">
        <v>15706</v>
      </c>
      <c r="J4061">
        <v>241.32</v>
      </c>
    </row>
    <row r="4062" spans="1:10" x14ac:dyDescent="0.25">
      <c r="A4062" s="5" t="s">
        <v>9903</v>
      </c>
      <c r="B4062" s="5" t="s">
        <v>9904</v>
      </c>
      <c r="C4062" s="5">
        <v>5</v>
      </c>
      <c r="D4062" s="5" t="s">
        <v>24</v>
      </c>
      <c r="E4062" s="5" t="s">
        <v>57</v>
      </c>
      <c r="F4062" s="5" t="s">
        <v>3960</v>
      </c>
      <c r="G4062" s="5" t="s">
        <v>59</v>
      </c>
      <c r="H4062" t="s">
        <v>15730</v>
      </c>
      <c r="I4062" t="s">
        <v>15730</v>
      </c>
      <c r="J4062">
        <v>0</v>
      </c>
    </row>
    <row r="4063" spans="1:10" x14ac:dyDescent="0.25">
      <c r="A4063" s="5" t="s">
        <v>9905</v>
      </c>
      <c r="B4063" s="5" t="s">
        <v>9906</v>
      </c>
      <c r="C4063" s="5">
        <v>24</v>
      </c>
      <c r="D4063" s="5" t="s">
        <v>24</v>
      </c>
      <c r="E4063" s="5" t="s">
        <v>57</v>
      </c>
      <c r="F4063" s="5" t="s">
        <v>3960</v>
      </c>
      <c r="G4063" s="5" t="s">
        <v>59</v>
      </c>
      <c r="H4063" t="s">
        <v>15723</v>
      </c>
      <c r="I4063" t="s">
        <v>15706</v>
      </c>
      <c r="J4063">
        <v>0</v>
      </c>
    </row>
    <row r="4064" spans="1:10" x14ac:dyDescent="0.25">
      <c r="A4064" s="5" t="s">
        <v>9907</v>
      </c>
      <c r="B4064" s="5" t="s">
        <v>9908</v>
      </c>
      <c r="C4064" s="5">
        <v>6</v>
      </c>
      <c r="D4064" s="5" t="s">
        <v>24</v>
      </c>
      <c r="E4064" s="5" t="s">
        <v>48</v>
      </c>
      <c r="F4064" s="5" t="s">
        <v>176</v>
      </c>
      <c r="G4064" s="5" t="s">
        <v>50</v>
      </c>
      <c r="H4064" t="s">
        <v>15730</v>
      </c>
      <c r="I4064" t="s">
        <v>15730</v>
      </c>
      <c r="J4064">
        <v>18</v>
      </c>
    </row>
    <row r="4065" spans="1:10" x14ac:dyDescent="0.25">
      <c r="A4065" s="5" t="s">
        <v>9909</v>
      </c>
      <c r="B4065" s="5" t="s">
        <v>9910</v>
      </c>
      <c r="C4065" s="5">
        <v>6</v>
      </c>
      <c r="D4065" s="5" t="s">
        <v>24</v>
      </c>
      <c r="E4065" s="5" t="s">
        <v>25</v>
      </c>
      <c r="F4065" s="5" t="s">
        <v>3960</v>
      </c>
      <c r="G4065" s="5" t="s">
        <v>27</v>
      </c>
      <c r="H4065" t="s">
        <v>15712</v>
      </c>
      <c r="I4065" t="s">
        <v>15706</v>
      </c>
      <c r="J4065">
        <v>0</v>
      </c>
    </row>
    <row r="4066" spans="1:10" x14ac:dyDescent="0.25">
      <c r="A4066" s="5" t="s">
        <v>9911</v>
      </c>
      <c r="B4066" s="5" t="s">
        <v>9912</v>
      </c>
      <c r="C4066" s="5">
        <v>7</v>
      </c>
      <c r="D4066" s="5" t="s">
        <v>24</v>
      </c>
      <c r="E4066" s="5" t="s">
        <v>63</v>
      </c>
      <c r="F4066" s="5" t="s">
        <v>3960</v>
      </c>
      <c r="G4066" s="5" t="s">
        <v>65</v>
      </c>
      <c r="H4066" t="s">
        <v>15712</v>
      </c>
      <c r="I4066" t="s">
        <v>15706</v>
      </c>
      <c r="J4066">
        <v>0</v>
      </c>
    </row>
    <row r="4067" spans="1:10" x14ac:dyDescent="0.25">
      <c r="A4067" s="5" t="s">
        <v>9913</v>
      </c>
      <c r="B4067" s="5" t="s">
        <v>9914</v>
      </c>
      <c r="C4067" s="5">
        <v>1</v>
      </c>
      <c r="D4067" s="5" t="s">
        <v>24</v>
      </c>
      <c r="E4067" s="5" t="s">
        <v>53</v>
      </c>
      <c r="F4067" s="5" t="s">
        <v>3960</v>
      </c>
      <c r="G4067" s="5" t="s">
        <v>54</v>
      </c>
      <c r="H4067" t="s">
        <v>15714</v>
      </c>
      <c r="I4067" t="s">
        <v>15703</v>
      </c>
      <c r="J4067">
        <v>0</v>
      </c>
    </row>
    <row r="4068" spans="1:10" x14ac:dyDescent="0.25">
      <c r="A4068" s="5" t="s">
        <v>9915</v>
      </c>
      <c r="B4068" s="5" t="s">
        <v>9916</v>
      </c>
      <c r="C4068" s="5">
        <v>1</v>
      </c>
      <c r="D4068" s="5" t="s">
        <v>24</v>
      </c>
      <c r="E4068" s="5" t="s">
        <v>57</v>
      </c>
      <c r="F4068" s="5" t="s">
        <v>305</v>
      </c>
      <c r="G4068" s="5" t="s">
        <v>59</v>
      </c>
      <c r="H4068" t="s">
        <v>15707</v>
      </c>
      <c r="I4068" t="s">
        <v>15706</v>
      </c>
      <c r="J4068">
        <v>300</v>
      </c>
    </row>
    <row r="4069" spans="1:10" x14ac:dyDescent="0.25">
      <c r="A4069" s="5" t="s">
        <v>9917</v>
      </c>
      <c r="B4069" s="5" t="s">
        <v>9918</v>
      </c>
      <c r="C4069" s="5">
        <v>4</v>
      </c>
      <c r="D4069" s="5" t="s">
        <v>24</v>
      </c>
      <c r="E4069" s="5" t="s">
        <v>72</v>
      </c>
      <c r="F4069" s="5" t="s">
        <v>3960</v>
      </c>
      <c r="G4069" s="5" t="s">
        <v>74</v>
      </c>
      <c r="H4069" t="s">
        <v>15730</v>
      </c>
      <c r="I4069" t="s">
        <v>15730</v>
      </c>
      <c r="J4069">
        <v>0</v>
      </c>
    </row>
    <row r="4070" spans="1:10" x14ac:dyDescent="0.25">
      <c r="A4070" s="5" t="s">
        <v>9919</v>
      </c>
      <c r="B4070" s="5" t="s">
        <v>9920</v>
      </c>
      <c r="C4070" s="5">
        <v>13</v>
      </c>
      <c r="D4070" s="5" t="s">
        <v>24</v>
      </c>
      <c r="E4070" s="5" t="s">
        <v>368</v>
      </c>
      <c r="F4070" s="5" t="s">
        <v>9921</v>
      </c>
      <c r="G4070" s="5" t="s">
        <v>369</v>
      </c>
      <c r="H4070" t="s">
        <v>15730</v>
      </c>
      <c r="I4070" t="s">
        <v>15730</v>
      </c>
      <c r="J4070">
        <v>33.813000000000002</v>
      </c>
    </row>
    <row r="4071" spans="1:10" x14ac:dyDescent="0.25">
      <c r="A4071" s="5" t="s">
        <v>9922</v>
      </c>
      <c r="B4071" s="5" t="s">
        <v>9923</v>
      </c>
      <c r="C4071" s="5">
        <v>6</v>
      </c>
      <c r="D4071" s="5" t="s">
        <v>24</v>
      </c>
      <c r="E4071" s="5" t="s">
        <v>57</v>
      </c>
      <c r="F4071" s="5" t="s">
        <v>3960</v>
      </c>
      <c r="G4071" s="5" t="s">
        <v>59</v>
      </c>
      <c r="H4071" t="s">
        <v>15707</v>
      </c>
      <c r="I4071" t="s">
        <v>15706</v>
      </c>
      <c r="J4071">
        <v>0</v>
      </c>
    </row>
    <row r="4072" spans="1:10" x14ac:dyDescent="0.25">
      <c r="A4072" s="5" t="s">
        <v>9924</v>
      </c>
      <c r="B4072" s="5" t="s">
        <v>9925</v>
      </c>
      <c r="C4072" s="5">
        <v>6</v>
      </c>
      <c r="D4072" s="5" t="s">
        <v>24</v>
      </c>
      <c r="E4072" s="5" t="s">
        <v>48</v>
      </c>
      <c r="F4072" s="5" t="s">
        <v>176</v>
      </c>
      <c r="G4072" s="5" t="s">
        <v>50</v>
      </c>
      <c r="H4072" t="s">
        <v>15723</v>
      </c>
      <c r="I4072" t="s">
        <v>15706</v>
      </c>
      <c r="J4072">
        <v>18</v>
      </c>
    </row>
    <row r="4073" spans="1:10" x14ac:dyDescent="0.25">
      <c r="A4073" s="5" t="s">
        <v>9926</v>
      </c>
      <c r="B4073" s="5" t="s">
        <v>9927</v>
      </c>
      <c r="C4073" s="5">
        <v>9</v>
      </c>
      <c r="D4073" s="5" t="s">
        <v>24</v>
      </c>
      <c r="E4073" s="5" t="s">
        <v>72</v>
      </c>
      <c r="F4073" s="5" t="s">
        <v>1885</v>
      </c>
      <c r="G4073" s="5" t="s">
        <v>74</v>
      </c>
      <c r="H4073" t="s">
        <v>15722</v>
      </c>
      <c r="I4073" t="s">
        <v>15706</v>
      </c>
      <c r="J4073">
        <v>76.5</v>
      </c>
    </row>
    <row r="4074" spans="1:10" x14ac:dyDescent="0.25">
      <c r="A4074" s="5" t="s">
        <v>9928</v>
      </c>
      <c r="B4074" s="5" t="s">
        <v>9929</v>
      </c>
      <c r="C4074" s="5">
        <v>2</v>
      </c>
      <c r="D4074" s="5" t="s">
        <v>24</v>
      </c>
      <c r="E4074" s="5" t="s">
        <v>25</v>
      </c>
      <c r="F4074" s="5" t="s">
        <v>7165</v>
      </c>
      <c r="G4074" s="5" t="s">
        <v>27</v>
      </c>
      <c r="H4074" t="s">
        <v>15707</v>
      </c>
      <c r="I4074" t="s">
        <v>15706</v>
      </c>
      <c r="J4074">
        <v>225.6</v>
      </c>
    </row>
    <row r="4075" spans="1:10" x14ac:dyDescent="0.25">
      <c r="A4075" s="5" t="s">
        <v>9930</v>
      </c>
      <c r="B4075" s="5" t="s">
        <v>9931</v>
      </c>
      <c r="C4075" s="5">
        <v>2</v>
      </c>
      <c r="D4075" s="5" t="s">
        <v>24</v>
      </c>
      <c r="E4075" s="5" t="s">
        <v>57</v>
      </c>
      <c r="F4075" s="5" t="s">
        <v>3960</v>
      </c>
      <c r="G4075" s="5" t="s">
        <v>59</v>
      </c>
      <c r="H4075" t="s">
        <v>15707</v>
      </c>
      <c r="I4075" t="s">
        <v>15706</v>
      </c>
      <c r="J4075">
        <v>0</v>
      </c>
    </row>
    <row r="4076" spans="1:10" x14ac:dyDescent="0.25">
      <c r="A4076" s="5" t="s">
        <v>9932</v>
      </c>
      <c r="B4076" s="5" t="s">
        <v>9933</v>
      </c>
      <c r="C4076" s="5">
        <v>3</v>
      </c>
      <c r="D4076" s="5" t="s">
        <v>24</v>
      </c>
      <c r="E4076" s="5" t="s">
        <v>25</v>
      </c>
      <c r="F4076" s="5" t="s">
        <v>6880</v>
      </c>
      <c r="G4076" s="5" t="s">
        <v>27</v>
      </c>
      <c r="H4076" t="s">
        <v>15707</v>
      </c>
      <c r="I4076" t="s">
        <v>15706</v>
      </c>
      <c r="J4076">
        <v>57.150000000000006</v>
      </c>
    </row>
    <row r="4077" spans="1:10" x14ac:dyDescent="0.25">
      <c r="A4077" s="5" t="s">
        <v>9934</v>
      </c>
      <c r="B4077" s="5" t="s">
        <v>9935</v>
      </c>
      <c r="C4077" s="5">
        <v>2</v>
      </c>
      <c r="D4077" s="5" t="s">
        <v>24</v>
      </c>
      <c r="E4077" s="5" t="s">
        <v>25</v>
      </c>
      <c r="F4077" s="5" t="s">
        <v>3960</v>
      </c>
      <c r="G4077" s="5" t="s">
        <v>27</v>
      </c>
      <c r="H4077" t="s">
        <v>15712</v>
      </c>
      <c r="I4077" t="s">
        <v>15706</v>
      </c>
      <c r="J4077">
        <v>0</v>
      </c>
    </row>
    <row r="4078" spans="1:10" x14ac:dyDescent="0.25">
      <c r="A4078" s="5" t="s">
        <v>9936</v>
      </c>
      <c r="B4078" s="5" t="s">
        <v>9937</v>
      </c>
      <c r="C4078" s="5">
        <v>1</v>
      </c>
      <c r="D4078" s="5" t="s">
        <v>24</v>
      </c>
      <c r="E4078" s="5" t="s">
        <v>25</v>
      </c>
      <c r="F4078" s="5" t="s">
        <v>3960</v>
      </c>
      <c r="G4078" s="5" t="s">
        <v>27</v>
      </c>
      <c r="H4078" t="s">
        <v>15730</v>
      </c>
      <c r="I4078" t="s">
        <v>15730</v>
      </c>
      <c r="J4078">
        <v>0</v>
      </c>
    </row>
    <row r="4079" spans="1:10" x14ac:dyDescent="0.25">
      <c r="A4079" s="5" t="s">
        <v>9938</v>
      </c>
      <c r="B4079" s="5" t="s">
        <v>9939</v>
      </c>
      <c r="C4079" s="5">
        <v>1</v>
      </c>
      <c r="D4079" s="5" t="s">
        <v>24</v>
      </c>
      <c r="E4079" s="5" t="s">
        <v>63</v>
      </c>
      <c r="F4079" s="5" t="s">
        <v>3960</v>
      </c>
      <c r="G4079" s="5" t="s">
        <v>65</v>
      </c>
      <c r="H4079" t="s">
        <v>15730</v>
      </c>
      <c r="I4079" t="s">
        <v>15730</v>
      </c>
      <c r="J4079">
        <v>0</v>
      </c>
    </row>
    <row r="4080" spans="1:10" x14ac:dyDescent="0.25">
      <c r="A4080" s="5" t="s">
        <v>9940</v>
      </c>
      <c r="B4080" s="5" t="s">
        <v>9941</v>
      </c>
      <c r="C4080" s="5">
        <v>6</v>
      </c>
      <c r="D4080" s="5" t="s">
        <v>24</v>
      </c>
      <c r="E4080" s="5" t="s">
        <v>48</v>
      </c>
      <c r="F4080" s="5" t="s">
        <v>139</v>
      </c>
      <c r="G4080" s="5" t="s">
        <v>50</v>
      </c>
      <c r="H4080" t="s">
        <v>15730</v>
      </c>
      <c r="I4080" t="s">
        <v>15730</v>
      </c>
      <c r="J4080">
        <v>48</v>
      </c>
    </row>
    <row r="4081" spans="1:10" x14ac:dyDescent="0.25">
      <c r="A4081" s="5" t="s">
        <v>9942</v>
      </c>
      <c r="B4081" s="5" t="s">
        <v>9943</v>
      </c>
      <c r="C4081" s="5">
        <v>1</v>
      </c>
      <c r="D4081" s="5" t="s">
        <v>1413</v>
      </c>
      <c r="E4081" s="5" t="s">
        <v>25</v>
      </c>
      <c r="F4081" s="5" t="s">
        <v>3960</v>
      </c>
      <c r="G4081" s="5" t="s">
        <v>27</v>
      </c>
      <c r="H4081" t="s">
        <v>15714</v>
      </c>
      <c r="I4081" t="s">
        <v>15703</v>
      </c>
      <c r="J4081">
        <v>0</v>
      </c>
    </row>
    <row r="4082" spans="1:10" x14ac:dyDescent="0.25">
      <c r="A4082" s="5" t="s">
        <v>9944</v>
      </c>
      <c r="B4082" s="5" t="s">
        <v>9945</v>
      </c>
      <c r="C4082" s="5">
        <v>1</v>
      </c>
      <c r="D4082" s="5" t="s">
        <v>24</v>
      </c>
      <c r="E4082" s="5" t="s">
        <v>290</v>
      </c>
      <c r="F4082" s="5" t="s">
        <v>9946</v>
      </c>
      <c r="G4082" s="5" t="s">
        <v>292</v>
      </c>
      <c r="H4082" t="s">
        <v>15730</v>
      </c>
      <c r="I4082" t="s">
        <v>15730</v>
      </c>
      <c r="J4082">
        <v>213.21</v>
      </c>
    </row>
    <row r="4083" spans="1:10" x14ac:dyDescent="0.25">
      <c r="A4083" s="5" t="s">
        <v>9947</v>
      </c>
      <c r="B4083" s="5" t="s">
        <v>9948</v>
      </c>
      <c r="C4083" s="5">
        <v>4</v>
      </c>
      <c r="D4083" s="5" t="s">
        <v>24</v>
      </c>
      <c r="E4083" s="5" t="s">
        <v>63</v>
      </c>
      <c r="F4083" s="5" t="s">
        <v>2316</v>
      </c>
      <c r="G4083" s="5" t="s">
        <v>65</v>
      </c>
      <c r="H4083" t="s">
        <v>15730</v>
      </c>
      <c r="I4083" t="s">
        <v>15730</v>
      </c>
      <c r="J4083">
        <v>10.76</v>
      </c>
    </row>
    <row r="4084" spans="1:10" x14ac:dyDescent="0.25">
      <c r="A4084" s="5" t="s">
        <v>9949</v>
      </c>
      <c r="B4084" s="5" t="s">
        <v>9950</v>
      </c>
      <c r="C4084" s="5">
        <v>1</v>
      </c>
      <c r="D4084" s="5" t="s">
        <v>24</v>
      </c>
      <c r="E4084" s="5" t="s">
        <v>57</v>
      </c>
      <c r="F4084" s="5" t="s">
        <v>9951</v>
      </c>
      <c r="G4084" s="5" t="s">
        <v>59</v>
      </c>
      <c r="H4084" t="s">
        <v>15730</v>
      </c>
      <c r="I4084" t="s">
        <v>15730</v>
      </c>
      <c r="J4084">
        <v>30.11</v>
      </c>
    </row>
    <row r="4085" spans="1:10" x14ac:dyDescent="0.25">
      <c r="A4085" s="5" t="s">
        <v>9952</v>
      </c>
      <c r="B4085" s="5" t="s">
        <v>9953</v>
      </c>
      <c r="C4085" s="5">
        <v>2</v>
      </c>
      <c r="D4085" s="5" t="s">
        <v>24</v>
      </c>
      <c r="E4085" s="5" t="s">
        <v>57</v>
      </c>
      <c r="F4085" s="5" t="s">
        <v>3960</v>
      </c>
      <c r="G4085" s="5" t="s">
        <v>59</v>
      </c>
      <c r="H4085" t="s">
        <v>15717</v>
      </c>
      <c r="I4085" t="s">
        <v>15703</v>
      </c>
      <c r="J4085">
        <v>0</v>
      </c>
    </row>
    <row r="4086" spans="1:10" x14ac:dyDescent="0.25">
      <c r="A4086" s="5" t="s">
        <v>9954</v>
      </c>
      <c r="B4086" s="5" t="s">
        <v>9955</v>
      </c>
      <c r="C4086" s="5">
        <v>1</v>
      </c>
      <c r="D4086" s="5" t="s">
        <v>24</v>
      </c>
      <c r="E4086" s="5" t="s">
        <v>72</v>
      </c>
      <c r="F4086" s="5" t="s">
        <v>3960</v>
      </c>
      <c r="G4086" s="5" t="s">
        <v>74</v>
      </c>
      <c r="H4086" t="s">
        <v>15730</v>
      </c>
      <c r="I4086" t="s">
        <v>15730</v>
      </c>
      <c r="J4086">
        <v>0</v>
      </c>
    </row>
    <row r="4087" spans="1:10" x14ac:dyDescent="0.25">
      <c r="A4087" s="5" t="s">
        <v>9956</v>
      </c>
      <c r="B4087" s="5" t="s">
        <v>9957</v>
      </c>
      <c r="C4087" s="5">
        <v>3</v>
      </c>
      <c r="D4087" s="5" t="s">
        <v>24</v>
      </c>
      <c r="E4087" s="5" t="s">
        <v>57</v>
      </c>
      <c r="F4087" s="5" t="s">
        <v>3960</v>
      </c>
      <c r="G4087" s="5" t="s">
        <v>59</v>
      </c>
      <c r="H4087" t="s">
        <v>15722</v>
      </c>
      <c r="I4087" t="s">
        <v>15706</v>
      </c>
      <c r="J4087">
        <v>0</v>
      </c>
    </row>
    <row r="4088" spans="1:10" x14ac:dyDescent="0.25">
      <c r="A4088" s="5" t="s">
        <v>9959</v>
      </c>
      <c r="B4088" s="5" t="s">
        <v>9960</v>
      </c>
      <c r="C4088" s="5">
        <v>2</v>
      </c>
      <c r="D4088" s="5" t="s">
        <v>62</v>
      </c>
      <c r="E4088" s="5" t="s">
        <v>387</v>
      </c>
      <c r="F4088" s="5" t="s">
        <v>733</v>
      </c>
      <c r="G4088" s="5" t="s">
        <v>389</v>
      </c>
      <c r="H4088" t="s">
        <v>15723</v>
      </c>
      <c r="I4088" t="s">
        <v>15706</v>
      </c>
      <c r="J4088">
        <v>18</v>
      </c>
    </row>
    <row r="4089" spans="1:10" x14ac:dyDescent="0.25">
      <c r="A4089" s="5" t="s">
        <v>9961</v>
      </c>
      <c r="B4089" s="5" t="s">
        <v>9962</v>
      </c>
      <c r="C4089" s="5">
        <v>7</v>
      </c>
      <c r="D4089" s="5" t="s">
        <v>24</v>
      </c>
      <c r="E4089" s="5" t="s">
        <v>53</v>
      </c>
      <c r="F4089" s="5" t="s">
        <v>3960</v>
      </c>
      <c r="G4089" s="5" t="s">
        <v>54</v>
      </c>
      <c r="H4089" t="s">
        <v>15730</v>
      </c>
      <c r="I4089" t="s">
        <v>15730</v>
      </c>
      <c r="J4089">
        <v>0</v>
      </c>
    </row>
    <row r="4090" spans="1:10" x14ac:dyDescent="0.25">
      <c r="A4090" s="5" t="s">
        <v>9963</v>
      </c>
      <c r="B4090" s="5" t="s">
        <v>9964</v>
      </c>
      <c r="C4090" s="5">
        <v>2</v>
      </c>
      <c r="D4090" s="5" t="s">
        <v>24</v>
      </c>
      <c r="E4090" s="5" t="s">
        <v>72</v>
      </c>
      <c r="F4090" s="5" t="s">
        <v>9965</v>
      </c>
      <c r="G4090" s="5" t="s">
        <v>74</v>
      </c>
      <c r="H4090" t="s">
        <v>15712</v>
      </c>
      <c r="I4090" t="s">
        <v>15706</v>
      </c>
      <c r="J4090">
        <v>47.84</v>
      </c>
    </row>
    <row r="4091" spans="1:10" x14ac:dyDescent="0.25">
      <c r="A4091" s="5" t="s">
        <v>9966</v>
      </c>
      <c r="B4091" s="5" t="s">
        <v>9967</v>
      </c>
      <c r="C4091" s="5">
        <v>1</v>
      </c>
      <c r="D4091" s="5" t="s">
        <v>24</v>
      </c>
      <c r="E4091" s="5" t="s">
        <v>72</v>
      </c>
      <c r="F4091" s="5" t="s">
        <v>9968</v>
      </c>
      <c r="G4091" s="5" t="s">
        <v>74</v>
      </c>
      <c r="H4091" t="s">
        <v>15714</v>
      </c>
      <c r="I4091" t="s">
        <v>15703</v>
      </c>
      <c r="J4091">
        <v>25.77</v>
      </c>
    </row>
    <row r="4092" spans="1:10" x14ac:dyDescent="0.25">
      <c r="A4092" s="5" t="s">
        <v>9969</v>
      </c>
      <c r="B4092" s="5" t="s">
        <v>9970</v>
      </c>
      <c r="C4092" s="5">
        <v>3</v>
      </c>
      <c r="D4092" s="5" t="s">
        <v>24</v>
      </c>
      <c r="E4092" s="5" t="s">
        <v>53</v>
      </c>
      <c r="F4092" s="5" t="s">
        <v>3960</v>
      </c>
      <c r="G4092" s="5" t="s">
        <v>54</v>
      </c>
      <c r="H4092" t="s">
        <v>15730</v>
      </c>
      <c r="I4092" t="s">
        <v>15730</v>
      </c>
      <c r="J4092">
        <v>0</v>
      </c>
    </row>
    <row r="4093" spans="1:10" x14ac:dyDescent="0.25">
      <c r="A4093" s="5" t="s">
        <v>9971</v>
      </c>
      <c r="B4093" s="5" t="s">
        <v>9972</v>
      </c>
      <c r="C4093" s="5">
        <v>2</v>
      </c>
      <c r="D4093" s="5" t="s">
        <v>24</v>
      </c>
      <c r="E4093" s="5" t="s">
        <v>72</v>
      </c>
      <c r="F4093" s="5" t="s">
        <v>2717</v>
      </c>
      <c r="G4093" s="5" t="s">
        <v>74</v>
      </c>
      <c r="H4093" t="s">
        <v>15712</v>
      </c>
      <c r="I4093" t="s">
        <v>15706</v>
      </c>
      <c r="J4093">
        <v>80.56</v>
      </c>
    </row>
    <row r="4094" spans="1:10" x14ac:dyDescent="0.25">
      <c r="A4094" s="5" t="s">
        <v>9973</v>
      </c>
      <c r="B4094" s="5" t="s">
        <v>9974</v>
      </c>
      <c r="C4094" s="5">
        <v>1</v>
      </c>
      <c r="D4094" s="5" t="s">
        <v>24</v>
      </c>
      <c r="E4094" s="5" t="s">
        <v>112</v>
      </c>
      <c r="F4094" s="5" t="s">
        <v>597</v>
      </c>
      <c r="G4094" s="5" t="s">
        <v>114</v>
      </c>
      <c r="H4094" t="s">
        <v>15730</v>
      </c>
      <c r="I4094" t="s">
        <v>15730</v>
      </c>
      <c r="J4094">
        <v>90</v>
      </c>
    </row>
    <row r="4095" spans="1:10" x14ac:dyDescent="0.25">
      <c r="A4095" s="5" t="s">
        <v>9975</v>
      </c>
      <c r="B4095" s="5" t="s">
        <v>9976</v>
      </c>
      <c r="C4095" s="5">
        <v>5</v>
      </c>
      <c r="D4095" s="5" t="s">
        <v>24</v>
      </c>
      <c r="E4095" s="5" t="s">
        <v>12899</v>
      </c>
      <c r="F4095" s="5" t="s">
        <v>3960</v>
      </c>
      <c r="G4095" s="5" t="s">
        <v>12901</v>
      </c>
      <c r="H4095" t="s">
        <v>15730</v>
      </c>
      <c r="I4095" t="s">
        <v>15730</v>
      </c>
      <c r="J4095">
        <v>0</v>
      </c>
    </row>
    <row r="4096" spans="1:10" x14ac:dyDescent="0.25">
      <c r="A4096" s="5" t="s">
        <v>9977</v>
      </c>
      <c r="B4096" s="5" t="s">
        <v>9978</v>
      </c>
      <c r="C4096" s="5">
        <v>160</v>
      </c>
      <c r="D4096" s="5" t="s">
        <v>62</v>
      </c>
      <c r="E4096" s="5" t="s">
        <v>57</v>
      </c>
      <c r="F4096" s="5" t="s">
        <v>3960</v>
      </c>
      <c r="G4096" s="5" t="s">
        <v>59</v>
      </c>
      <c r="H4096" t="s">
        <v>15714</v>
      </c>
      <c r="I4096" t="s">
        <v>15703</v>
      </c>
      <c r="J4096">
        <v>0</v>
      </c>
    </row>
    <row r="4097" spans="1:10" x14ac:dyDescent="0.25">
      <c r="A4097" s="5" t="s">
        <v>9979</v>
      </c>
      <c r="B4097" s="5" t="s">
        <v>9980</v>
      </c>
      <c r="C4097" s="5">
        <v>2</v>
      </c>
      <c r="D4097" s="5" t="s">
        <v>24</v>
      </c>
      <c r="E4097" s="5" t="s">
        <v>171</v>
      </c>
      <c r="F4097" s="5" t="s">
        <v>3960</v>
      </c>
      <c r="G4097" s="5" t="s">
        <v>173</v>
      </c>
      <c r="H4097" t="s">
        <v>15730</v>
      </c>
      <c r="I4097" t="s">
        <v>15730</v>
      </c>
      <c r="J4097">
        <v>0</v>
      </c>
    </row>
    <row r="4098" spans="1:10" x14ac:dyDescent="0.25">
      <c r="A4098" s="5" t="s">
        <v>9981</v>
      </c>
      <c r="B4098" s="5" t="s">
        <v>9982</v>
      </c>
      <c r="C4098" s="5">
        <v>1</v>
      </c>
      <c r="D4098" s="5" t="s">
        <v>24</v>
      </c>
      <c r="E4098" s="5" t="s">
        <v>63</v>
      </c>
      <c r="F4098" s="5" t="s">
        <v>9983</v>
      </c>
      <c r="G4098" s="5" t="s">
        <v>65</v>
      </c>
      <c r="H4098" t="s">
        <v>15730</v>
      </c>
      <c r="I4098" t="s">
        <v>15730</v>
      </c>
      <c r="J4098">
        <v>7.18</v>
      </c>
    </row>
    <row r="4099" spans="1:10" x14ac:dyDescent="0.25">
      <c r="A4099" s="5" t="s">
        <v>9984</v>
      </c>
      <c r="B4099" s="5" t="s">
        <v>9985</v>
      </c>
      <c r="C4099" s="5">
        <v>1</v>
      </c>
      <c r="D4099" s="5" t="s">
        <v>24</v>
      </c>
      <c r="E4099" s="5" t="s">
        <v>48</v>
      </c>
      <c r="F4099" s="5" t="s">
        <v>2016</v>
      </c>
      <c r="G4099" s="5" t="s">
        <v>50</v>
      </c>
      <c r="H4099" t="s">
        <v>15714</v>
      </c>
      <c r="I4099" t="s">
        <v>15703</v>
      </c>
      <c r="J4099">
        <v>45</v>
      </c>
    </row>
    <row r="4100" spans="1:10" x14ac:dyDescent="0.25">
      <c r="A4100" s="5" t="s">
        <v>9986</v>
      </c>
      <c r="B4100" s="5" t="s">
        <v>9987</v>
      </c>
      <c r="C4100" s="5">
        <v>3</v>
      </c>
      <c r="D4100" s="5" t="s">
        <v>24</v>
      </c>
      <c r="E4100" s="5" t="s">
        <v>151</v>
      </c>
      <c r="F4100" s="5" t="s">
        <v>3960</v>
      </c>
      <c r="G4100" s="5" t="s">
        <v>153</v>
      </c>
      <c r="H4100" t="s">
        <v>15730</v>
      </c>
      <c r="I4100" t="s">
        <v>15730</v>
      </c>
      <c r="J4100">
        <v>0</v>
      </c>
    </row>
    <row r="4101" spans="1:10" x14ac:dyDescent="0.25">
      <c r="A4101" s="5" t="s">
        <v>9988</v>
      </c>
      <c r="B4101" s="5" t="s">
        <v>9989</v>
      </c>
      <c r="C4101" s="5">
        <v>1</v>
      </c>
      <c r="D4101" s="5" t="s">
        <v>24</v>
      </c>
      <c r="E4101" s="5" t="s">
        <v>25</v>
      </c>
      <c r="F4101" s="5" t="s">
        <v>9990</v>
      </c>
      <c r="G4101" s="5" t="s">
        <v>27</v>
      </c>
      <c r="H4101" t="s">
        <v>15707</v>
      </c>
      <c r="I4101" t="s">
        <v>15706</v>
      </c>
      <c r="J4101">
        <v>703.21</v>
      </c>
    </row>
    <row r="4102" spans="1:10" x14ac:dyDescent="0.25">
      <c r="A4102" s="5" t="s">
        <v>9991</v>
      </c>
      <c r="B4102" s="5" t="s">
        <v>9992</v>
      </c>
      <c r="C4102" s="5">
        <v>20</v>
      </c>
      <c r="D4102" s="5" t="s">
        <v>24</v>
      </c>
      <c r="E4102" s="5" t="s">
        <v>48</v>
      </c>
      <c r="F4102" s="5" t="s">
        <v>2702</v>
      </c>
      <c r="G4102" s="5" t="s">
        <v>50</v>
      </c>
      <c r="H4102" t="s">
        <v>15730</v>
      </c>
      <c r="I4102" t="s">
        <v>15730</v>
      </c>
      <c r="J4102">
        <v>49.800000000000004</v>
      </c>
    </row>
    <row r="4103" spans="1:10" x14ac:dyDescent="0.25">
      <c r="A4103" s="5" t="s">
        <v>9993</v>
      </c>
      <c r="B4103" s="5" t="s">
        <v>9994</v>
      </c>
      <c r="C4103" s="5">
        <v>4</v>
      </c>
      <c r="D4103" s="5" t="s">
        <v>24</v>
      </c>
      <c r="E4103" s="5" t="s">
        <v>25</v>
      </c>
      <c r="F4103" s="5" t="s">
        <v>3960</v>
      </c>
      <c r="G4103" s="5" t="s">
        <v>27</v>
      </c>
      <c r="H4103" t="s">
        <v>15723</v>
      </c>
      <c r="I4103" t="s">
        <v>15706</v>
      </c>
      <c r="J4103">
        <v>0</v>
      </c>
    </row>
    <row r="4104" spans="1:10" x14ac:dyDescent="0.25">
      <c r="A4104" s="5" t="s">
        <v>9995</v>
      </c>
      <c r="B4104" s="5" t="s">
        <v>9996</v>
      </c>
      <c r="C4104" s="5">
        <v>3</v>
      </c>
      <c r="D4104" s="5" t="s">
        <v>24</v>
      </c>
      <c r="E4104" s="5" t="s">
        <v>48</v>
      </c>
      <c r="F4104" s="5" t="s">
        <v>9997</v>
      </c>
      <c r="G4104" s="5" t="s">
        <v>50</v>
      </c>
      <c r="H4104" t="s">
        <v>15730</v>
      </c>
      <c r="I4104" t="s">
        <v>15730</v>
      </c>
      <c r="J4104">
        <v>82.344899999999996</v>
      </c>
    </row>
    <row r="4105" spans="1:10" x14ac:dyDescent="0.25">
      <c r="A4105" s="5" t="s">
        <v>9998</v>
      </c>
      <c r="B4105" s="5" t="s">
        <v>9999</v>
      </c>
      <c r="C4105" s="5">
        <v>1</v>
      </c>
      <c r="D4105" s="5" t="s">
        <v>62</v>
      </c>
      <c r="E4105" s="5" t="s">
        <v>387</v>
      </c>
      <c r="F4105" s="5" t="s">
        <v>10000</v>
      </c>
      <c r="G4105" s="5" t="s">
        <v>389</v>
      </c>
      <c r="H4105" t="s">
        <v>15714</v>
      </c>
      <c r="I4105" t="s">
        <v>15703</v>
      </c>
      <c r="J4105">
        <v>246</v>
      </c>
    </row>
    <row r="4106" spans="1:10" x14ac:dyDescent="0.25">
      <c r="A4106" s="5" t="s">
        <v>10001</v>
      </c>
      <c r="B4106" s="5" t="s">
        <v>10002</v>
      </c>
      <c r="C4106" s="5">
        <v>5</v>
      </c>
      <c r="D4106" s="5" t="s">
        <v>24</v>
      </c>
      <c r="E4106" s="5" t="s">
        <v>10003</v>
      </c>
      <c r="F4106" s="5" t="s">
        <v>3960</v>
      </c>
      <c r="G4106" s="5" t="s">
        <v>10004</v>
      </c>
      <c r="H4106" t="s">
        <v>15722</v>
      </c>
      <c r="I4106" t="s">
        <v>15706</v>
      </c>
      <c r="J4106">
        <v>0</v>
      </c>
    </row>
    <row r="4107" spans="1:10" x14ac:dyDescent="0.25">
      <c r="A4107" s="5" t="s">
        <v>10005</v>
      </c>
      <c r="B4107" s="5" t="s">
        <v>10006</v>
      </c>
      <c r="C4107" s="5">
        <v>1500</v>
      </c>
      <c r="D4107" s="5" t="s">
        <v>62</v>
      </c>
      <c r="E4107" s="5" t="s">
        <v>63</v>
      </c>
      <c r="F4107" s="5" t="s">
        <v>1649</v>
      </c>
      <c r="G4107" s="5" t="s">
        <v>65</v>
      </c>
      <c r="H4107" t="s">
        <v>15730</v>
      </c>
      <c r="I4107" t="s">
        <v>15730</v>
      </c>
      <c r="J4107">
        <v>385.5</v>
      </c>
    </row>
    <row r="4108" spans="1:10" x14ac:dyDescent="0.25">
      <c r="A4108" s="5" t="s">
        <v>10007</v>
      </c>
      <c r="B4108" s="5" t="s">
        <v>10008</v>
      </c>
      <c r="C4108" s="5">
        <v>1</v>
      </c>
      <c r="D4108" s="5" t="s">
        <v>24</v>
      </c>
      <c r="E4108" s="5" t="s">
        <v>724</v>
      </c>
      <c r="F4108" s="5" t="s">
        <v>3960</v>
      </c>
      <c r="G4108" s="5" t="s">
        <v>725</v>
      </c>
      <c r="H4108" t="s">
        <v>15730</v>
      </c>
      <c r="I4108" t="s">
        <v>15730</v>
      </c>
      <c r="J4108">
        <v>0</v>
      </c>
    </row>
    <row r="4109" spans="1:10" x14ac:dyDescent="0.25">
      <c r="A4109" s="5" t="s">
        <v>10009</v>
      </c>
      <c r="B4109" s="5" t="s">
        <v>10010</v>
      </c>
      <c r="C4109" s="5">
        <v>163</v>
      </c>
      <c r="D4109" s="5" t="s">
        <v>62</v>
      </c>
      <c r="E4109" s="5" t="s">
        <v>63</v>
      </c>
      <c r="F4109" s="5" t="s">
        <v>10011</v>
      </c>
      <c r="G4109" s="5" t="s">
        <v>65</v>
      </c>
      <c r="H4109" t="s">
        <v>15715</v>
      </c>
      <c r="I4109" t="s">
        <v>15703</v>
      </c>
      <c r="J4109">
        <v>30.97</v>
      </c>
    </row>
    <row r="4110" spans="1:10" x14ac:dyDescent="0.25">
      <c r="A4110" s="5" t="s">
        <v>10012</v>
      </c>
      <c r="B4110" s="5" t="s">
        <v>10013</v>
      </c>
      <c r="C4110" s="5">
        <v>2</v>
      </c>
      <c r="D4110" s="5" t="s">
        <v>24</v>
      </c>
      <c r="E4110" s="5" t="s">
        <v>57</v>
      </c>
      <c r="F4110" s="5" t="s">
        <v>3960</v>
      </c>
      <c r="G4110" s="5" t="s">
        <v>59</v>
      </c>
      <c r="H4110" t="s">
        <v>15707</v>
      </c>
      <c r="I4110" t="s">
        <v>15706</v>
      </c>
      <c r="J4110">
        <v>0</v>
      </c>
    </row>
    <row r="4111" spans="1:10" x14ac:dyDescent="0.25">
      <c r="A4111" s="5" t="s">
        <v>10014</v>
      </c>
      <c r="B4111" s="5" t="s">
        <v>10015</v>
      </c>
      <c r="C4111" s="5">
        <v>2</v>
      </c>
      <c r="D4111" s="5" t="s">
        <v>24</v>
      </c>
      <c r="E4111" s="5" t="s">
        <v>53</v>
      </c>
      <c r="F4111" s="5" t="s">
        <v>3960</v>
      </c>
      <c r="G4111" s="5" t="s">
        <v>54</v>
      </c>
      <c r="H4111" t="s">
        <v>15716</v>
      </c>
      <c r="I4111" t="s">
        <v>15703</v>
      </c>
      <c r="J4111">
        <v>0</v>
      </c>
    </row>
    <row r="4112" spans="1:10" x14ac:dyDescent="0.25">
      <c r="A4112" s="5" t="s">
        <v>10016</v>
      </c>
      <c r="B4112" s="5" t="s">
        <v>10017</v>
      </c>
      <c r="C4112" s="5">
        <v>1</v>
      </c>
      <c r="D4112" s="5" t="s">
        <v>24</v>
      </c>
      <c r="E4112" s="5" t="s">
        <v>57</v>
      </c>
      <c r="F4112" s="5" t="s">
        <v>3960</v>
      </c>
      <c r="G4112" s="5" t="s">
        <v>59</v>
      </c>
      <c r="H4112" t="s">
        <v>15714</v>
      </c>
      <c r="I4112" t="s">
        <v>15703</v>
      </c>
      <c r="J4112">
        <v>0</v>
      </c>
    </row>
    <row r="4113" spans="1:10" x14ac:dyDescent="0.25">
      <c r="A4113" s="5" t="s">
        <v>10018</v>
      </c>
      <c r="B4113" s="5" t="s">
        <v>10019</v>
      </c>
      <c r="C4113" s="5">
        <v>4</v>
      </c>
      <c r="D4113" s="5" t="s">
        <v>24</v>
      </c>
      <c r="E4113" s="5" t="s">
        <v>48</v>
      </c>
      <c r="F4113" s="5" t="s">
        <v>10020</v>
      </c>
      <c r="G4113" s="5" t="s">
        <v>50</v>
      </c>
      <c r="H4113" t="s">
        <v>15730</v>
      </c>
      <c r="I4113" t="s">
        <v>15730</v>
      </c>
      <c r="J4113">
        <v>5.468</v>
      </c>
    </row>
    <row r="4114" spans="1:10" x14ac:dyDescent="0.25">
      <c r="A4114" s="5" t="s">
        <v>10021</v>
      </c>
      <c r="B4114" s="5" t="s">
        <v>10022</v>
      </c>
      <c r="C4114" s="5">
        <v>6</v>
      </c>
      <c r="D4114" s="5" t="s">
        <v>24</v>
      </c>
      <c r="E4114" s="5" t="s">
        <v>25</v>
      </c>
      <c r="F4114" s="5" t="s">
        <v>10023</v>
      </c>
      <c r="G4114" s="5" t="s">
        <v>27</v>
      </c>
      <c r="H4114" t="s">
        <v>15730</v>
      </c>
      <c r="I4114" t="s">
        <v>15730</v>
      </c>
      <c r="J4114">
        <v>80.400000000000006</v>
      </c>
    </row>
    <row r="4115" spans="1:10" x14ac:dyDescent="0.25">
      <c r="A4115" s="5" t="s">
        <v>10024</v>
      </c>
      <c r="B4115" s="5" t="s">
        <v>10025</v>
      </c>
      <c r="C4115" s="5">
        <v>7</v>
      </c>
      <c r="D4115" s="5" t="s">
        <v>24</v>
      </c>
      <c r="E4115" s="5" t="s">
        <v>25</v>
      </c>
      <c r="F4115" s="5" t="s">
        <v>3960</v>
      </c>
      <c r="G4115" s="5" t="s">
        <v>27</v>
      </c>
      <c r="H4115" t="s">
        <v>15730</v>
      </c>
      <c r="I4115" t="s">
        <v>15730</v>
      </c>
      <c r="J4115">
        <v>0</v>
      </c>
    </row>
    <row r="4116" spans="1:10" x14ac:dyDescent="0.25">
      <c r="A4116" s="5" t="s">
        <v>10026</v>
      </c>
      <c r="B4116" s="5" t="s">
        <v>10027</v>
      </c>
      <c r="C4116" s="5">
        <v>1</v>
      </c>
      <c r="D4116" s="5" t="s">
        <v>24</v>
      </c>
      <c r="E4116" s="5" t="s">
        <v>53</v>
      </c>
      <c r="F4116" s="5" t="s">
        <v>3960</v>
      </c>
      <c r="G4116" s="5" t="s">
        <v>54</v>
      </c>
      <c r="H4116" t="s">
        <v>15730</v>
      </c>
      <c r="I4116" t="s">
        <v>15730</v>
      </c>
      <c r="J4116">
        <v>0</v>
      </c>
    </row>
    <row r="4117" spans="1:10" x14ac:dyDescent="0.25">
      <c r="A4117" s="5" t="s">
        <v>10028</v>
      </c>
      <c r="B4117" s="5" t="s">
        <v>10029</v>
      </c>
      <c r="C4117" s="5">
        <v>2</v>
      </c>
      <c r="D4117" s="5" t="s">
        <v>24</v>
      </c>
      <c r="E4117" s="5" t="s">
        <v>297</v>
      </c>
      <c r="F4117" s="5" t="s">
        <v>10030</v>
      </c>
      <c r="G4117" s="5" t="s">
        <v>299</v>
      </c>
      <c r="H4117" t="s">
        <v>15714</v>
      </c>
      <c r="I4117" t="s">
        <v>15703</v>
      </c>
      <c r="J4117">
        <v>351.86</v>
      </c>
    </row>
    <row r="4118" spans="1:10" x14ac:dyDescent="0.25">
      <c r="A4118" s="5" t="s">
        <v>10031</v>
      </c>
      <c r="B4118" s="5" t="s">
        <v>10032</v>
      </c>
      <c r="C4118" s="5">
        <v>8</v>
      </c>
      <c r="D4118" s="5" t="s">
        <v>24</v>
      </c>
      <c r="E4118" s="5" t="s">
        <v>4999</v>
      </c>
      <c r="F4118" s="5" t="s">
        <v>10033</v>
      </c>
      <c r="G4118" s="5" t="s">
        <v>5001</v>
      </c>
      <c r="H4118" t="s">
        <v>15730</v>
      </c>
      <c r="I4118" t="s">
        <v>15730</v>
      </c>
      <c r="J4118">
        <v>168.8</v>
      </c>
    </row>
    <row r="4119" spans="1:10" x14ac:dyDescent="0.25">
      <c r="A4119" s="5" t="s">
        <v>10034</v>
      </c>
      <c r="B4119" s="5" t="s">
        <v>10035</v>
      </c>
      <c r="C4119" s="5">
        <v>100</v>
      </c>
      <c r="D4119" s="5" t="s">
        <v>24</v>
      </c>
      <c r="E4119" s="5" t="s">
        <v>53</v>
      </c>
      <c r="F4119" s="5" t="s">
        <v>10036</v>
      </c>
      <c r="G4119" s="5" t="s">
        <v>54</v>
      </c>
      <c r="H4119" t="s">
        <v>15730</v>
      </c>
      <c r="I4119" t="s">
        <v>15730</v>
      </c>
      <c r="J4119">
        <v>68.910000000000011</v>
      </c>
    </row>
    <row r="4120" spans="1:10" x14ac:dyDescent="0.25">
      <c r="A4120" s="5" t="s">
        <v>10037</v>
      </c>
      <c r="B4120" s="5" t="s">
        <v>10038</v>
      </c>
      <c r="C4120" s="5">
        <v>6</v>
      </c>
      <c r="D4120" s="5" t="s">
        <v>24</v>
      </c>
      <c r="E4120" s="5" t="s">
        <v>57</v>
      </c>
      <c r="F4120" s="5" t="s">
        <v>3960</v>
      </c>
      <c r="G4120" s="5" t="s">
        <v>59</v>
      </c>
      <c r="H4120" t="s">
        <v>15730</v>
      </c>
      <c r="I4120" t="s">
        <v>15730</v>
      </c>
      <c r="J4120">
        <v>0</v>
      </c>
    </row>
    <row r="4121" spans="1:10" x14ac:dyDescent="0.25">
      <c r="A4121" s="5" t="s">
        <v>10039</v>
      </c>
      <c r="B4121" s="5" t="s">
        <v>10040</v>
      </c>
      <c r="C4121" s="5">
        <v>4</v>
      </c>
      <c r="D4121" s="5" t="s">
        <v>24</v>
      </c>
      <c r="E4121" s="5" t="s">
        <v>25</v>
      </c>
      <c r="F4121" s="5" t="s">
        <v>3960</v>
      </c>
      <c r="G4121" s="5" t="s">
        <v>27</v>
      </c>
      <c r="H4121" t="s">
        <v>15716</v>
      </c>
      <c r="I4121" t="s">
        <v>15703</v>
      </c>
      <c r="J4121">
        <v>0</v>
      </c>
    </row>
    <row r="4122" spans="1:10" x14ac:dyDescent="0.25">
      <c r="A4122" s="5" t="s">
        <v>10041</v>
      </c>
      <c r="B4122" s="5" t="s">
        <v>10042</v>
      </c>
      <c r="C4122" s="5">
        <v>2</v>
      </c>
      <c r="D4122" s="5" t="s">
        <v>24</v>
      </c>
      <c r="E4122" s="5" t="s">
        <v>57</v>
      </c>
      <c r="F4122" s="5" t="s">
        <v>3960</v>
      </c>
      <c r="G4122" s="5" t="s">
        <v>59</v>
      </c>
      <c r="H4122" t="s">
        <v>15730</v>
      </c>
      <c r="I4122" t="s">
        <v>15730</v>
      </c>
      <c r="J4122">
        <v>0</v>
      </c>
    </row>
    <row r="4123" spans="1:10" x14ac:dyDescent="0.25">
      <c r="A4123" s="5" t="s">
        <v>10043</v>
      </c>
      <c r="B4123" s="5" t="s">
        <v>10044</v>
      </c>
      <c r="C4123" s="5">
        <v>1</v>
      </c>
      <c r="D4123" s="5" t="s">
        <v>24</v>
      </c>
      <c r="E4123" s="5" t="s">
        <v>25</v>
      </c>
      <c r="F4123" s="5" t="s">
        <v>3960</v>
      </c>
      <c r="G4123" s="5" t="s">
        <v>27</v>
      </c>
      <c r="H4123" t="s">
        <v>15722</v>
      </c>
      <c r="I4123" t="s">
        <v>15706</v>
      </c>
      <c r="J4123">
        <v>0</v>
      </c>
    </row>
    <row r="4124" spans="1:10" x14ac:dyDescent="0.25">
      <c r="A4124" s="5" t="s">
        <v>10045</v>
      </c>
      <c r="B4124" s="5" t="s">
        <v>10046</v>
      </c>
      <c r="C4124" s="5">
        <v>1</v>
      </c>
      <c r="D4124" s="5" t="s">
        <v>24</v>
      </c>
      <c r="E4124" s="5" t="s">
        <v>57</v>
      </c>
      <c r="F4124" s="5" t="s">
        <v>3960</v>
      </c>
      <c r="G4124" s="5" t="s">
        <v>59</v>
      </c>
      <c r="H4124" t="s">
        <v>15730</v>
      </c>
      <c r="I4124" t="s">
        <v>15730</v>
      </c>
      <c r="J4124">
        <v>0</v>
      </c>
    </row>
    <row r="4125" spans="1:10" x14ac:dyDescent="0.25">
      <c r="A4125" s="5" t="s">
        <v>10047</v>
      </c>
      <c r="B4125" s="5" t="s">
        <v>10048</v>
      </c>
      <c r="C4125" s="5">
        <v>4</v>
      </c>
      <c r="D4125" s="5" t="s">
        <v>24</v>
      </c>
      <c r="E4125" s="5" t="s">
        <v>258</v>
      </c>
      <c r="F4125" s="5" t="s">
        <v>2332</v>
      </c>
      <c r="G4125" s="5" t="s">
        <v>260</v>
      </c>
      <c r="H4125" t="s">
        <v>15730</v>
      </c>
      <c r="I4125" t="s">
        <v>15730</v>
      </c>
      <c r="J4125">
        <v>1356</v>
      </c>
    </row>
    <row r="4126" spans="1:10" x14ac:dyDescent="0.25">
      <c r="A4126" s="5" t="s">
        <v>10049</v>
      </c>
      <c r="B4126" s="5" t="s">
        <v>10050</v>
      </c>
      <c r="C4126" s="5">
        <v>1</v>
      </c>
      <c r="D4126" s="5" t="s">
        <v>24</v>
      </c>
      <c r="E4126" s="5" t="s">
        <v>72</v>
      </c>
      <c r="F4126" s="5" t="s">
        <v>10051</v>
      </c>
      <c r="G4126" s="5" t="s">
        <v>74</v>
      </c>
      <c r="H4126" t="s">
        <v>15723</v>
      </c>
      <c r="I4126" t="s">
        <v>15706</v>
      </c>
      <c r="J4126">
        <v>29.89</v>
      </c>
    </row>
    <row r="4127" spans="1:10" x14ac:dyDescent="0.25">
      <c r="A4127" s="5" t="s">
        <v>10052</v>
      </c>
      <c r="B4127" s="5" t="s">
        <v>10053</v>
      </c>
      <c r="C4127" s="5">
        <v>7</v>
      </c>
      <c r="D4127" s="5" t="s">
        <v>24</v>
      </c>
      <c r="E4127" s="5" t="s">
        <v>151</v>
      </c>
      <c r="F4127" s="5" t="s">
        <v>3960</v>
      </c>
      <c r="G4127" s="5" t="s">
        <v>153</v>
      </c>
      <c r="H4127" t="s">
        <v>15712</v>
      </c>
      <c r="I4127" t="s">
        <v>15706</v>
      </c>
      <c r="J4127">
        <v>0</v>
      </c>
    </row>
    <row r="4128" spans="1:10" x14ac:dyDescent="0.25">
      <c r="A4128" s="5" t="s">
        <v>10054</v>
      </c>
      <c r="B4128" s="5" t="s">
        <v>10055</v>
      </c>
      <c r="C4128" s="5">
        <v>20</v>
      </c>
      <c r="D4128" s="5" t="s">
        <v>24</v>
      </c>
      <c r="E4128" s="5" t="s">
        <v>72</v>
      </c>
      <c r="F4128" s="5" t="s">
        <v>10056</v>
      </c>
      <c r="G4128" s="5" t="s">
        <v>74</v>
      </c>
      <c r="H4128" t="s">
        <v>15723</v>
      </c>
      <c r="I4128" t="s">
        <v>15706</v>
      </c>
      <c r="J4128">
        <v>144.60000000000002</v>
      </c>
    </row>
    <row r="4129" spans="1:10" x14ac:dyDescent="0.25">
      <c r="A4129" s="5" t="s">
        <v>10057</v>
      </c>
      <c r="B4129" s="5" t="s">
        <v>10058</v>
      </c>
      <c r="C4129" s="5">
        <v>2</v>
      </c>
      <c r="D4129" s="5" t="s">
        <v>1413</v>
      </c>
      <c r="E4129" s="5" t="s">
        <v>72</v>
      </c>
      <c r="F4129" s="5" t="s">
        <v>10059</v>
      </c>
      <c r="G4129" s="5" t="s">
        <v>74</v>
      </c>
      <c r="H4129" t="s">
        <v>15707</v>
      </c>
      <c r="I4129" t="s">
        <v>15706</v>
      </c>
      <c r="J4129">
        <v>28.1</v>
      </c>
    </row>
    <row r="4130" spans="1:10" x14ac:dyDescent="0.25">
      <c r="A4130" s="5" t="s">
        <v>10060</v>
      </c>
      <c r="B4130" s="5" t="s">
        <v>10061</v>
      </c>
      <c r="C4130" s="5">
        <v>153</v>
      </c>
      <c r="D4130" s="5" t="s">
        <v>943</v>
      </c>
      <c r="E4130" s="5" t="s">
        <v>72</v>
      </c>
      <c r="F4130" s="5" t="s">
        <v>10062</v>
      </c>
      <c r="G4130" s="5" t="s">
        <v>74</v>
      </c>
      <c r="H4130" t="s">
        <v>15722</v>
      </c>
      <c r="I4130" t="s">
        <v>15706</v>
      </c>
      <c r="J4130">
        <v>570.68999999999994</v>
      </c>
    </row>
    <row r="4131" spans="1:10" x14ac:dyDescent="0.25">
      <c r="A4131" s="5" t="s">
        <v>10063</v>
      </c>
      <c r="B4131" s="5" t="s">
        <v>10064</v>
      </c>
      <c r="C4131" s="5">
        <v>8</v>
      </c>
      <c r="D4131" s="5" t="s">
        <v>24</v>
      </c>
      <c r="E4131" s="5" t="s">
        <v>72</v>
      </c>
      <c r="F4131" s="5" t="s">
        <v>3960</v>
      </c>
      <c r="G4131" s="5" t="s">
        <v>74</v>
      </c>
      <c r="H4131" t="s">
        <v>15722</v>
      </c>
      <c r="I4131" t="s">
        <v>15706</v>
      </c>
      <c r="J4131">
        <v>0</v>
      </c>
    </row>
    <row r="4132" spans="1:10" x14ac:dyDescent="0.25">
      <c r="A4132" s="5" t="s">
        <v>10065</v>
      </c>
      <c r="B4132" s="5" t="s">
        <v>10066</v>
      </c>
      <c r="C4132" s="5">
        <v>2</v>
      </c>
      <c r="D4132" s="5" t="s">
        <v>24</v>
      </c>
      <c r="E4132" s="5" t="s">
        <v>63</v>
      </c>
      <c r="F4132" s="5" t="s">
        <v>693</v>
      </c>
      <c r="G4132" s="5" t="s">
        <v>65</v>
      </c>
      <c r="H4132" t="s">
        <v>15730</v>
      </c>
      <c r="I4132" t="s">
        <v>15730</v>
      </c>
      <c r="J4132">
        <v>190</v>
      </c>
    </row>
    <row r="4133" spans="1:10" x14ac:dyDescent="0.25">
      <c r="A4133" s="5" t="s">
        <v>10067</v>
      </c>
      <c r="B4133" s="5" t="s">
        <v>10068</v>
      </c>
      <c r="C4133" s="5">
        <v>3</v>
      </c>
      <c r="D4133" s="5" t="s">
        <v>24</v>
      </c>
      <c r="E4133" s="5" t="s">
        <v>2142</v>
      </c>
      <c r="F4133" s="5" t="s">
        <v>3960</v>
      </c>
      <c r="G4133" s="5" t="s">
        <v>2143</v>
      </c>
      <c r="H4133" t="s">
        <v>15730</v>
      </c>
      <c r="I4133" t="s">
        <v>15730</v>
      </c>
      <c r="J4133">
        <v>0</v>
      </c>
    </row>
    <row r="4134" spans="1:10" x14ac:dyDescent="0.25">
      <c r="A4134" s="5" t="s">
        <v>10069</v>
      </c>
      <c r="B4134" s="5" t="s">
        <v>10070</v>
      </c>
      <c r="C4134" s="5">
        <v>2</v>
      </c>
      <c r="D4134" s="5" t="s">
        <v>24</v>
      </c>
      <c r="E4134" s="5" t="s">
        <v>25</v>
      </c>
      <c r="F4134" s="5" t="s">
        <v>3960</v>
      </c>
      <c r="G4134" s="5" t="s">
        <v>27</v>
      </c>
      <c r="H4134" t="s">
        <v>15730</v>
      </c>
      <c r="I4134" t="s">
        <v>15730</v>
      </c>
      <c r="J4134">
        <v>0</v>
      </c>
    </row>
    <row r="4135" spans="1:10" x14ac:dyDescent="0.25">
      <c r="A4135" s="5" t="s">
        <v>10071</v>
      </c>
      <c r="B4135" s="5" t="s">
        <v>10072</v>
      </c>
      <c r="C4135" s="5">
        <v>1</v>
      </c>
      <c r="D4135" s="5" t="s">
        <v>24</v>
      </c>
      <c r="E4135" s="5" t="s">
        <v>57</v>
      </c>
      <c r="F4135" s="5" t="s">
        <v>3960</v>
      </c>
      <c r="G4135" s="5" t="s">
        <v>59</v>
      </c>
      <c r="H4135" t="s">
        <v>15730</v>
      </c>
      <c r="I4135" t="s">
        <v>15730</v>
      </c>
      <c r="J4135">
        <v>0</v>
      </c>
    </row>
    <row r="4136" spans="1:10" x14ac:dyDescent="0.25">
      <c r="A4136" s="5" t="s">
        <v>10073</v>
      </c>
      <c r="B4136" s="5" t="s">
        <v>10074</v>
      </c>
      <c r="C4136" s="5">
        <v>3</v>
      </c>
      <c r="D4136" s="5" t="s">
        <v>24</v>
      </c>
      <c r="E4136" s="5" t="s">
        <v>290</v>
      </c>
      <c r="F4136" s="5" t="s">
        <v>3960</v>
      </c>
      <c r="G4136" s="5" t="s">
        <v>292</v>
      </c>
      <c r="H4136" t="s">
        <v>15730</v>
      </c>
      <c r="I4136" t="s">
        <v>15730</v>
      </c>
      <c r="J4136">
        <v>0</v>
      </c>
    </row>
    <row r="4137" spans="1:10" x14ac:dyDescent="0.25">
      <c r="A4137" s="5" t="s">
        <v>10075</v>
      </c>
      <c r="B4137" s="5" t="s">
        <v>10076</v>
      </c>
      <c r="C4137" s="5">
        <v>1</v>
      </c>
      <c r="D4137" s="5" t="s">
        <v>24</v>
      </c>
      <c r="E4137" s="5" t="s">
        <v>1185</v>
      </c>
      <c r="F4137" s="5" t="s">
        <v>3960</v>
      </c>
      <c r="G4137" s="5" t="s">
        <v>1187</v>
      </c>
      <c r="H4137" t="s">
        <v>15730</v>
      </c>
      <c r="I4137" t="s">
        <v>15730</v>
      </c>
      <c r="J4137">
        <v>0</v>
      </c>
    </row>
    <row r="4138" spans="1:10" x14ac:dyDescent="0.25">
      <c r="A4138" s="5" t="s">
        <v>10077</v>
      </c>
      <c r="B4138" s="5" t="s">
        <v>10078</v>
      </c>
      <c r="C4138" s="5">
        <v>1</v>
      </c>
      <c r="D4138" s="5" t="s">
        <v>24</v>
      </c>
      <c r="E4138" s="5" t="s">
        <v>36</v>
      </c>
      <c r="F4138" s="5" t="s">
        <v>10079</v>
      </c>
      <c r="G4138" s="5" t="s">
        <v>27</v>
      </c>
      <c r="H4138" t="s">
        <v>15730</v>
      </c>
      <c r="I4138" t="s">
        <v>15730</v>
      </c>
      <c r="J4138">
        <v>103</v>
      </c>
    </row>
    <row r="4139" spans="1:10" x14ac:dyDescent="0.25">
      <c r="A4139" s="5" t="s">
        <v>10080</v>
      </c>
      <c r="B4139" s="5" t="s">
        <v>10081</v>
      </c>
      <c r="C4139" s="5">
        <v>80</v>
      </c>
      <c r="D4139" s="5" t="s">
        <v>24</v>
      </c>
      <c r="E4139" s="5" t="s">
        <v>290</v>
      </c>
      <c r="F4139" s="5" t="s">
        <v>3960</v>
      </c>
      <c r="G4139" s="5" t="s">
        <v>292</v>
      </c>
      <c r="H4139" t="s">
        <v>15714</v>
      </c>
      <c r="I4139" t="s">
        <v>15703</v>
      </c>
      <c r="J4139">
        <v>0</v>
      </c>
    </row>
    <row r="4140" spans="1:10" x14ac:dyDescent="0.25">
      <c r="A4140" s="5" t="s">
        <v>10082</v>
      </c>
      <c r="B4140" s="5" t="s">
        <v>10083</v>
      </c>
      <c r="C4140" s="5">
        <v>4</v>
      </c>
      <c r="D4140" s="5" t="s">
        <v>24</v>
      </c>
      <c r="E4140" s="5" t="s">
        <v>48</v>
      </c>
      <c r="F4140" s="5" t="s">
        <v>905</v>
      </c>
      <c r="G4140" s="5" t="s">
        <v>50</v>
      </c>
      <c r="H4140" t="s">
        <v>15722</v>
      </c>
      <c r="I4140" t="s">
        <v>15706</v>
      </c>
      <c r="J4140">
        <v>700</v>
      </c>
    </row>
    <row r="4141" spans="1:10" x14ac:dyDescent="0.25">
      <c r="A4141" s="5" t="s">
        <v>10084</v>
      </c>
      <c r="B4141" s="5" t="s">
        <v>10085</v>
      </c>
      <c r="C4141" s="5">
        <v>10</v>
      </c>
      <c r="D4141" s="5" t="s">
        <v>24</v>
      </c>
      <c r="E4141" s="5" t="s">
        <v>2116</v>
      </c>
      <c r="F4141" s="5" t="s">
        <v>10086</v>
      </c>
      <c r="G4141" s="5" t="s">
        <v>2118</v>
      </c>
      <c r="H4141" t="s">
        <v>15730</v>
      </c>
      <c r="I4141" t="s">
        <v>15730</v>
      </c>
      <c r="J4141">
        <v>138.4</v>
      </c>
    </row>
    <row r="4142" spans="1:10" x14ac:dyDescent="0.25">
      <c r="A4142" s="5" t="s">
        <v>10087</v>
      </c>
      <c r="B4142" s="5" t="s">
        <v>10088</v>
      </c>
      <c r="C4142" s="5">
        <v>4</v>
      </c>
      <c r="D4142" s="5" t="s">
        <v>24</v>
      </c>
      <c r="E4142" s="5" t="s">
        <v>151</v>
      </c>
      <c r="F4142" s="5" t="s">
        <v>8358</v>
      </c>
      <c r="G4142" s="5" t="s">
        <v>153</v>
      </c>
      <c r="H4142" t="s">
        <v>15730</v>
      </c>
      <c r="I4142" t="s">
        <v>15730</v>
      </c>
      <c r="J4142">
        <v>180.32</v>
      </c>
    </row>
    <row r="4143" spans="1:10" x14ac:dyDescent="0.25">
      <c r="A4143" s="5" t="s">
        <v>10089</v>
      </c>
      <c r="B4143" s="5" t="s">
        <v>10090</v>
      </c>
      <c r="C4143" s="5">
        <v>4</v>
      </c>
      <c r="D4143" s="5" t="s">
        <v>24</v>
      </c>
      <c r="E4143" s="5" t="s">
        <v>25</v>
      </c>
      <c r="F4143" s="5" t="s">
        <v>3960</v>
      </c>
      <c r="G4143" s="5" t="s">
        <v>27</v>
      </c>
      <c r="H4143" t="s">
        <v>15730</v>
      </c>
      <c r="I4143" t="s">
        <v>15730</v>
      </c>
      <c r="J4143">
        <v>0</v>
      </c>
    </row>
    <row r="4144" spans="1:10" x14ac:dyDescent="0.25">
      <c r="A4144" s="5" t="s">
        <v>10091</v>
      </c>
      <c r="B4144" s="5" t="s">
        <v>10092</v>
      </c>
      <c r="C4144" s="5">
        <v>10</v>
      </c>
      <c r="D4144" s="5" t="s">
        <v>24</v>
      </c>
      <c r="E4144" s="5" t="s">
        <v>151</v>
      </c>
      <c r="F4144" s="5" t="s">
        <v>3960</v>
      </c>
      <c r="G4144" s="5" t="s">
        <v>153</v>
      </c>
      <c r="H4144" t="s">
        <v>15730</v>
      </c>
      <c r="I4144" t="s">
        <v>15730</v>
      </c>
      <c r="J4144">
        <v>0</v>
      </c>
    </row>
    <row r="4145" spans="1:10" x14ac:dyDescent="0.25">
      <c r="A4145" s="5" t="s">
        <v>10093</v>
      </c>
      <c r="B4145" s="5" t="s">
        <v>10094</v>
      </c>
      <c r="C4145" s="5">
        <v>1</v>
      </c>
      <c r="D4145" s="5" t="s">
        <v>24</v>
      </c>
      <c r="E4145" s="5" t="s">
        <v>25</v>
      </c>
      <c r="F4145" s="5" t="s">
        <v>3960</v>
      </c>
      <c r="G4145" s="5" t="s">
        <v>27</v>
      </c>
      <c r="H4145" t="s">
        <v>15730</v>
      </c>
      <c r="I4145" t="s">
        <v>15730</v>
      </c>
      <c r="J4145">
        <v>0</v>
      </c>
    </row>
    <row r="4146" spans="1:10" x14ac:dyDescent="0.25">
      <c r="A4146" s="5" t="s">
        <v>10095</v>
      </c>
      <c r="B4146" s="5" t="s">
        <v>10096</v>
      </c>
      <c r="C4146" s="5">
        <v>1</v>
      </c>
      <c r="D4146" s="5" t="s">
        <v>24</v>
      </c>
      <c r="E4146" s="5" t="s">
        <v>25</v>
      </c>
      <c r="F4146" s="5" t="s">
        <v>6186</v>
      </c>
      <c r="G4146" s="5" t="s">
        <v>27</v>
      </c>
      <c r="H4146" t="s">
        <v>15722</v>
      </c>
      <c r="I4146" t="s">
        <v>15706</v>
      </c>
      <c r="J4146">
        <v>115.5</v>
      </c>
    </row>
    <row r="4147" spans="1:10" x14ac:dyDescent="0.25">
      <c r="A4147" s="5" t="s">
        <v>10097</v>
      </c>
      <c r="B4147" s="5" t="s">
        <v>10098</v>
      </c>
      <c r="C4147" s="5">
        <v>1</v>
      </c>
      <c r="D4147" s="5" t="s">
        <v>24</v>
      </c>
      <c r="E4147" s="5" t="s">
        <v>10099</v>
      </c>
      <c r="F4147" s="5" t="s">
        <v>3312</v>
      </c>
      <c r="G4147" s="5" t="s">
        <v>10100</v>
      </c>
      <c r="H4147" t="s">
        <v>15730</v>
      </c>
      <c r="I4147" t="s">
        <v>15730</v>
      </c>
      <c r="J4147">
        <v>275</v>
      </c>
    </row>
    <row r="4148" spans="1:10" x14ac:dyDescent="0.25">
      <c r="A4148" s="5" t="s">
        <v>10101</v>
      </c>
      <c r="B4148" s="5" t="s">
        <v>10102</v>
      </c>
      <c r="C4148" s="5">
        <v>52</v>
      </c>
      <c r="D4148" s="5" t="s">
        <v>943</v>
      </c>
      <c r="E4148" s="5" t="s">
        <v>72</v>
      </c>
      <c r="F4148" s="5" t="s">
        <v>3960</v>
      </c>
      <c r="G4148" s="5" t="s">
        <v>74</v>
      </c>
      <c r="H4148" t="s">
        <v>15707</v>
      </c>
      <c r="I4148" t="s">
        <v>15706</v>
      </c>
      <c r="J4148">
        <v>0</v>
      </c>
    </row>
    <row r="4149" spans="1:10" x14ac:dyDescent="0.25">
      <c r="A4149" s="5" t="s">
        <v>10104</v>
      </c>
      <c r="B4149" s="5" t="s">
        <v>10105</v>
      </c>
      <c r="C4149" s="5">
        <v>96</v>
      </c>
      <c r="D4149" s="5" t="s">
        <v>24</v>
      </c>
      <c r="E4149" s="5" t="s">
        <v>15814</v>
      </c>
      <c r="F4149" s="5" t="s">
        <v>4029</v>
      </c>
      <c r="G4149" s="5" t="s">
        <v>15881</v>
      </c>
      <c r="H4149" t="s">
        <v>15723</v>
      </c>
      <c r="I4149" t="s">
        <v>15706</v>
      </c>
      <c r="J4149">
        <v>1243.1999999999998</v>
      </c>
    </row>
    <row r="4150" spans="1:10" x14ac:dyDescent="0.25">
      <c r="A4150" s="5" t="s">
        <v>10108</v>
      </c>
      <c r="B4150" s="5" t="s">
        <v>10109</v>
      </c>
      <c r="C4150" s="5">
        <v>2</v>
      </c>
      <c r="D4150" s="5" t="s">
        <v>24</v>
      </c>
      <c r="E4150" s="5" t="s">
        <v>57</v>
      </c>
      <c r="F4150" s="5" t="s">
        <v>10110</v>
      </c>
      <c r="G4150" s="5" t="s">
        <v>59</v>
      </c>
      <c r="H4150" t="s">
        <v>15730</v>
      </c>
      <c r="I4150" t="s">
        <v>15730</v>
      </c>
      <c r="J4150">
        <v>11.38</v>
      </c>
    </row>
    <row r="4151" spans="1:10" x14ac:dyDescent="0.25">
      <c r="A4151" s="5" t="s">
        <v>10111</v>
      </c>
      <c r="B4151" s="5" t="s">
        <v>10112</v>
      </c>
      <c r="C4151" s="5">
        <v>10</v>
      </c>
      <c r="D4151" s="5" t="s">
        <v>24</v>
      </c>
      <c r="E4151" s="5" t="s">
        <v>25</v>
      </c>
      <c r="F4151" s="5" t="s">
        <v>3960</v>
      </c>
      <c r="G4151" s="5" t="s">
        <v>27</v>
      </c>
      <c r="H4151" t="s">
        <v>15723</v>
      </c>
      <c r="I4151" t="s">
        <v>15706</v>
      </c>
      <c r="J4151">
        <v>0</v>
      </c>
    </row>
    <row r="4152" spans="1:10" x14ac:dyDescent="0.25">
      <c r="A4152" s="5" t="s">
        <v>10113</v>
      </c>
      <c r="B4152" s="5" t="s">
        <v>10114</v>
      </c>
      <c r="C4152" s="5">
        <v>18</v>
      </c>
      <c r="D4152" s="5" t="s">
        <v>24</v>
      </c>
      <c r="E4152" s="5" t="s">
        <v>474</v>
      </c>
      <c r="F4152" s="5" t="s">
        <v>10115</v>
      </c>
      <c r="G4152" s="5" t="s">
        <v>475</v>
      </c>
      <c r="H4152" t="s">
        <v>15730</v>
      </c>
      <c r="I4152" t="s">
        <v>15730</v>
      </c>
      <c r="J4152">
        <v>6375.5999999999995</v>
      </c>
    </row>
    <row r="4153" spans="1:10" x14ac:dyDescent="0.25">
      <c r="A4153" s="5" t="s">
        <v>10116</v>
      </c>
      <c r="B4153" s="5" t="s">
        <v>10117</v>
      </c>
      <c r="C4153" s="5">
        <v>1</v>
      </c>
      <c r="D4153" s="5" t="s">
        <v>24</v>
      </c>
      <c r="E4153" s="5" t="s">
        <v>15773</v>
      </c>
      <c r="F4153" s="5" t="s">
        <v>3960</v>
      </c>
      <c r="G4153" s="5" t="s">
        <v>15877</v>
      </c>
      <c r="H4153" t="s">
        <v>15730</v>
      </c>
      <c r="I4153" t="s">
        <v>15730</v>
      </c>
      <c r="J4153">
        <v>0</v>
      </c>
    </row>
    <row r="4154" spans="1:10" x14ac:dyDescent="0.25">
      <c r="A4154" s="5" t="s">
        <v>10118</v>
      </c>
      <c r="B4154" s="5" t="s">
        <v>10119</v>
      </c>
      <c r="C4154" s="5">
        <v>8</v>
      </c>
      <c r="D4154" s="5" t="s">
        <v>24</v>
      </c>
      <c r="E4154" s="5" t="s">
        <v>57</v>
      </c>
      <c r="F4154" s="5" t="s">
        <v>10120</v>
      </c>
      <c r="G4154" s="5" t="s">
        <v>59</v>
      </c>
      <c r="H4154" t="s">
        <v>15730</v>
      </c>
      <c r="I4154" t="s">
        <v>15730</v>
      </c>
      <c r="J4154">
        <v>30.88</v>
      </c>
    </row>
    <row r="4155" spans="1:10" x14ac:dyDescent="0.25">
      <c r="A4155" s="5" t="s">
        <v>10121</v>
      </c>
      <c r="B4155" s="5" t="s">
        <v>10122</v>
      </c>
      <c r="C4155" s="5">
        <v>1</v>
      </c>
      <c r="D4155" s="5" t="s">
        <v>24</v>
      </c>
      <c r="E4155" s="5" t="s">
        <v>387</v>
      </c>
      <c r="F4155" s="5" t="s">
        <v>10123</v>
      </c>
      <c r="G4155" s="5" t="s">
        <v>389</v>
      </c>
      <c r="H4155" t="s">
        <v>15707</v>
      </c>
      <c r="I4155" t="s">
        <v>15706</v>
      </c>
      <c r="J4155">
        <v>135.74959999999999</v>
      </c>
    </row>
    <row r="4156" spans="1:10" x14ac:dyDescent="0.25">
      <c r="A4156" s="5" t="s">
        <v>10124</v>
      </c>
      <c r="B4156" s="5" t="s">
        <v>10125</v>
      </c>
      <c r="C4156" s="5">
        <v>8</v>
      </c>
      <c r="D4156" s="5" t="s">
        <v>24</v>
      </c>
      <c r="E4156" s="5" t="s">
        <v>48</v>
      </c>
      <c r="F4156" s="5" t="s">
        <v>3960</v>
      </c>
      <c r="G4156" s="5" t="s">
        <v>50</v>
      </c>
      <c r="H4156" t="s">
        <v>15730</v>
      </c>
      <c r="I4156" t="s">
        <v>15730</v>
      </c>
      <c r="J4156">
        <v>0</v>
      </c>
    </row>
    <row r="4157" spans="1:10" x14ac:dyDescent="0.25">
      <c r="A4157" s="5" t="s">
        <v>10126</v>
      </c>
      <c r="B4157" s="5" t="s">
        <v>10127</v>
      </c>
      <c r="C4157" s="5">
        <v>7</v>
      </c>
      <c r="D4157" s="5" t="s">
        <v>24</v>
      </c>
      <c r="E4157" s="5" t="s">
        <v>63</v>
      </c>
      <c r="F4157" s="5" t="s">
        <v>3960</v>
      </c>
      <c r="G4157" s="5" t="s">
        <v>65</v>
      </c>
      <c r="H4157" t="s">
        <v>15714</v>
      </c>
      <c r="I4157" t="s">
        <v>15703</v>
      </c>
      <c r="J4157">
        <v>0</v>
      </c>
    </row>
    <row r="4158" spans="1:10" x14ac:dyDescent="0.25">
      <c r="A4158" s="5" t="s">
        <v>10128</v>
      </c>
      <c r="B4158" s="5" t="s">
        <v>10129</v>
      </c>
      <c r="C4158" s="5">
        <v>7</v>
      </c>
      <c r="D4158" s="5" t="s">
        <v>24</v>
      </c>
      <c r="E4158" s="5" t="s">
        <v>63</v>
      </c>
      <c r="F4158" s="5" t="s">
        <v>3960</v>
      </c>
      <c r="G4158" s="5" t="s">
        <v>65</v>
      </c>
      <c r="H4158" t="s">
        <v>15722</v>
      </c>
      <c r="I4158" t="s">
        <v>15706</v>
      </c>
      <c r="J4158">
        <v>0</v>
      </c>
    </row>
    <row r="4159" spans="1:10" x14ac:dyDescent="0.25">
      <c r="A4159" s="5" t="s">
        <v>10130</v>
      </c>
      <c r="B4159" s="5" t="s">
        <v>10131</v>
      </c>
      <c r="C4159" s="5">
        <v>1500</v>
      </c>
      <c r="D4159" s="5" t="s">
        <v>62</v>
      </c>
      <c r="E4159" s="5" t="s">
        <v>63</v>
      </c>
      <c r="F4159" s="5" t="s">
        <v>3960</v>
      </c>
      <c r="G4159" s="5" t="s">
        <v>65</v>
      </c>
      <c r="H4159" t="s">
        <v>15730</v>
      </c>
      <c r="I4159" t="s">
        <v>15730</v>
      </c>
      <c r="J4159">
        <v>0</v>
      </c>
    </row>
    <row r="4160" spans="1:10" x14ac:dyDescent="0.25">
      <c r="A4160" s="5" t="s">
        <v>10132</v>
      </c>
      <c r="B4160" s="5" t="s">
        <v>10133</v>
      </c>
      <c r="C4160" s="5">
        <v>125</v>
      </c>
      <c r="D4160" s="5" t="s">
        <v>24</v>
      </c>
      <c r="E4160" s="5" t="s">
        <v>72</v>
      </c>
      <c r="F4160" s="5" t="s">
        <v>6070</v>
      </c>
      <c r="G4160" s="5" t="s">
        <v>74</v>
      </c>
      <c r="H4160" t="s">
        <v>15722</v>
      </c>
      <c r="I4160" t="s">
        <v>15706</v>
      </c>
      <c r="J4160">
        <v>143.75</v>
      </c>
    </row>
    <row r="4161" spans="1:10" x14ac:dyDescent="0.25">
      <c r="A4161" s="5" t="s">
        <v>10134</v>
      </c>
      <c r="B4161" s="5" t="s">
        <v>10135</v>
      </c>
      <c r="C4161" s="5">
        <v>2</v>
      </c>
      <c r="D4161" s="5" t="s">
        <v>24</v>
      </c>
      <c r="E4161" s="5" t="s">
        <v>25</v>
      </c>
      <c r="F4161" s="5" t="s">
        <v>3960</v>
      </c>
      <c r="G4161" s="5" t="s">
        <v>27</v>
      </c>
      <c r="H4161" t="s">
        <v>15730</v>
      </c>
      <c r="I4161" t="s">
        <v>15730</v>
      </c>
      <c r="J4161">
        <v>0</v>
      </c>
    </row>
    <row r="4162" spans="1:10" x14ac:dyDescent="0.25">
      <c r="A4162" s="5" t="s">
        <v>10136</v>
      </c>
      <c r="B4162" s="5" t="s">
        <v>10137</v>
      </c>
      <c r="C4162" s="5">
        <v>6</v>
      </c>
      <c r="D4162" s="5" t="s">
        <v>24</v>
      </c>
      <c r="E4162" s="5" t="s">
        <v>57</v>
      </c>
      <c r="F4162" s="5" t="s">
        <v>10138</v>
      </c>
      <c r="G4162" s="5" t="s">
        <v>59</v>
      </c>
      <c r="H4162" t="s">
        <v>15712</v>
      </c>
      <c r="I4162" t="s">
        <v>15706</v>
      </c>
      <c r="J4162">
        <v>102.44580000000001</v>
      </c>
    </row>
    <row r="4163" spans="1:10" x14ac:dyDescent="0.25">
      <c r="A4163" s="5" t="s">
        <v>10139</v>
      </c>
      <c r="B4163" s="5" t="s">
        <v>10140</v>
      </c>
      <c r="C4163" s="5">
        <v>6</v>
      </c>
      <c r="D4163" s="5" t="s">
        <v>24</v>
      </c>
      <c r="E4163" s="5" t="s">
        <v>2486</v>
      </c>
      <c r="F4163" s="5" t="s">
        <v>3960</v>
      </c>
      <c r="G4163" s="5" t="s">
        <v>2488</v>
      </c>
      <c r="H4163" t="s">
        <v>15730</v>
      </c>
      <c r="I4163" t="s">
        <v>15730</v>
      </c>
      <c r="J4163">
        <v>0</v>
      </c>
    </row>
    <row r="4164" spans="1:10" x14ac:dyDescent="0.25">
      <c r="A4164" s="5" t="s">
        <v>10141</v>
      </c>
      <c r="B4164" s="5" t="s">
        <v>10142</v>
      </c>
      <c r="C4164" s="5">
        <v>2500</v>
      </c>
      <c r="D4164" s="5" t="s">
        <v>62</v>
      </c>
      <c r="E4164" s="5" t="s">
        <v>53</v>
      </c>
      <c r="F4164" s="5" t="s">
        <v>9292</v>
      </c>
      <c r="G4164" s="5" t="s">
        <v>54</v>
      </c>
      <c r="H4164" t="s">
        <v>15714</v>
      </c>
      <c r="I4164" t="s">
        <v>15703</v>
      </c>
      <c r="J4164">
        <v>290</v>
      </c>
    </row>
    <row r="4165" spans="1:10" x14ac:dyDescent="0.25">
      <c r="A4165" s="5" t="s">
        <v>10143</v>
      </c>
      <c r="B4165" s="5" t="s">
        <v>10144</v>
      </c>
      <c r="C4165" s="5">
        <v>1</v>
      </c>
      <c r="D4165" s="5" t="s">
        <v>24</v>
      </c>
      <c r="E4165" s="5" t="s">
        <v>25</v>
      </c>
      <c r="F4165" s="5" t="s">
        <v>10145</v>
      </c>
      <c r="G4165" s="5" t="s">
        <v>27</v>
      </c>
      <c r="H4165" t="s">
        <v>15730</v>
      </c>
      <c r="I4165" t="s">
        <v>15730</v>
      </c>
      <c r="J4165">
        <v>2145.91</v>
      </c>
    </row>
    <row r="4166" spans="1:10" x14ac:dyDescent="0.25">
      <c r="A4166" s="5" t="s">
        <v>10146</v>
      </c>
      <c r="B4166" s="5" t="s">
        <v>10147</v>
      </c>
      <c r="C4166" s="5">
        <v>2</v>
      </c>
      <c r="D4166" s="5" t="s">
        <v>24</v>
      </c>
      <c r="E4166" s="5" t="s">
        <v>171</v>
      </c>
      <c r="F4166" s="5" t="s">
        <v>3960</v>
      </c>
      <c r="G4166" s="5" t="s">
        <v>173</v>
      </c>
      <c r="H4166" t="s">
        <v>15730</v>
      </c>
      <c r="I4166" t="s">
        <v>15730</v>
      </c>
      <c r="J4166">
        <v>0</v>
      </c>
    </row>
    <row r="4167" spans="1:10" x14ac:dyDescent="0.25">
      <c r="A4167" s="5" t="s">
        <v>10148</v>
      </c>
      <c r="B4167" s="5" t="s">
        <v>10149</v>
      </c>
      <c r="C4167" s="5">
        <v>4</v>
      </c>
      <c r="D4167" s="5" t="s">
        <v>24</v>
      </c>
      <c r="E4167" s="5" t="s">
        <v>63</v>
      </c>
      <c r="F4167" s="5" t="s">
        <v>3960</v>
      </c>
      <c r="G4167" s="5" t="s">
        <v>65</v>
      </c>
      <c r="H4167" t="s">
        <v>15730</v>
      </c>
      <c r="I4167" t="s">
        <v>15730</v>
      </c>
      <c r="J4167">
        <v>0</v>
      </c>
    </row>
    <row r="4168" spans="1:10" x14ac:dyDescent="0.25">
      <c r="A4168" s="5" t="s">
        <v>10150</v>
      </c>
      <c r="B4168" s="5" t="s">
        <v>10151</v>
      </c>
      <c r="C4168" s="5">
        <v>1</v>
      </c>
      <c r="D4168" s="5" t="s">
        <v>24</v>
      </c>
      <c r="E4168" s="5" t="s">
        <v>63</v>
      </c>
      <c r="F4168" s="5" t="s">
        <v>3960</v>
      </c>
      <c r="G4168" s="5" t="s">
        <v>65</v>
      </c>
      <c r="H4168" t="s">
        <v>15730</v>
      </c>
      <c r="I4168" t="s">
        <v>15730</v>
      </c>
      <c r="J4168">
        <v>0</v>
      </c>
    </row>
    <row r="4169" spans="1:10" x14ac:dyDescent="0.25">
      <c r="A4169" s="5" t="s">
        <v>10152</v>
      </c>
      <c r="B4169" s="5" t="s">
        <v>10153</v>
      </c>
      <c r="C4169" s="5">
        <v>10</v>
      </c>
      <c r="D4169" s="5" t="s">
        <v>24</v>
      </c>
      <c r="E4169" s="5" t="s">
        <v>63</v>
      </c>
      <c r="F4169" s="5" t="s">
        <v>3960</v>
      </c>
      <c r="G4169" s="5" t="s">
        <v>65</v>
      </c>
      <c r="H4169" t="s">
        <v>15730</v>
      </c>
      <c r="I4169" t="s">
        <v>15730</v>
      </c>
      <c r="J4169">
        <v>0</v>
      </c>
    </row>
    <row r="4170" spans="1:10" x14ac:dyDescent="0.25">
      <c r="A4170" s="5" t="s">
        <v>10155</v>
      </c>
      <c r="B4170" s="5" t="s">
        <v>10156</v>
      </c>
      <c r="C4170" s="5">
        <v>1</v>
      </c>
      <c r="D4170" s="5" t="s">
        <v>24</v>
      </c>
      <c r="E4170" s="5" t="s">
        <v>57</v>
      </c>
      <c r="F4170" s="5" t="s">
        <v>796</v>
      </c>
      <c r="G4170" s="5" t="s">
        <v>59</v>
      </c>
      <c r="H4170" t="s">
        <v>15712</v>
      </c>
      <c r="I4170" t="s">
        <v>15706</v>
      </c>
      <c r="J4170">
        <v>5</v>
      </c>
    </row>
    <row r="4171" spans="1:10" x14ac:dyDescent="0.25">
      <c r="A4171" s="5" t="s">
        <v>10157</v>
      </c>
      <c r="B4171" s="5" t="s">
        <v>10158</v>
      </c>
      <c r="C4171" s="5">
        <v>1</v>
      </c>
      <c r="D4171" s="5" t="s">
        <v>24</v>
      </c>
      <c r="E4171" s="5" t="s">
        <v>25</v>
      </c>
      <c r="F4171" s="5" t="s">
        <v>5097</v>
      </c>
      <c r="G4171" s="5" t="s">
        <v>27</v>
      </c>
      <c r="H4171" t="s">
        <v>15723</v>
      </c>
      <c r="I4171" t="s">
        <v>15706</v>
      </c>
      <c r="J4171">
        <v>18.47</v>
      </c>
    </row>
    <row r="4172" spans="1:10" x14ac:dyDescent="0.25">
      <c r="A4172" s="5" t="s">
        <v>10159</v>
      </c>
      <c r="B4172" s="5" t="s">
        <v>10160</v>
      </c>
      <c r="C4172" s="5">
        <v>40</v>
      </c>
      <c r="D4172" s="5" t="s">
        <v>62</v>
      </c>
      <c r="E4172" s="5" t="s">
        <v>36</v>
      </c>
      <c r="F4172" s="5" t="s">
        <v>424</v>
      </c>
      <c r="G4172" s="5" t="s">
        <v>27</v>
      </c>
      <c r="H4172" t="s">
        <v>15707</v>
      </c>
      <c r="I4172" t="s">
        <v>15706</v>
      </c>
      <c r="J4172">
        <v>480</v>
      </c>
    </row>
    <row r="4173" spans="1:10" x14ac:dyDescent="0.25">
      <c r="A4173" s="5" t="s">
        <v>10161</v>
      </c>
      <c r="B4173" s="5" t="s">
        <v>10162</v>
      </c>
      <c r="C4173" s="5">
        <v>3</v>
      </c>
      <c r="D4173" s="5" t="s">
        <v>24</v>
      </c>
      <c r="E4173" s="5" t="s">
        <v>57</v>
      </c>
      <c r="F4173" s="5" t="s">
        <v>3960</v>
      </c>
      <c r="G4173" s="5" t="s">
        <v>59</v>
      </c>
      <c r="H4173" t="s">
        <v>15730</v>
      </c>
      <c r="I4173" t="s">
        <v>15730</v>
      </c>
      <c r="J4173">
        <v>0</v>
      </c>
    </row>
    <row r="4174" spans="1:10" x14ac:dyDescent="0.25">
      <c r="A4174" s="5" t="s">
        <v>10163</v>
      </c>
      <c r="B4174" s="5" t="s">
        <v>10164</v>
      </c>
      <c r="C4174" s="5">
        <v>10</v>
      </c>
      <c r="D4174" s="5" t="s">
        <v>24</v>
      </c>
      <c r="E4174" s="5" t="s">
        <v>48</v>
      </c>
      <c r="F4174" s="5" t="s">
        <v>1414</v>
      </c>
      <c r="G4174" s="5" t="s">
        <v>50</v>
      </c>
      <c r="H4174" t="s">
        <v>15722</v>
      </c>
      <c r="I4174" t="s">
        <v>15706</v>
      </c>
      <c r="J4174">
        <v>20</v>
      </c>
    </row>
    <row r="4175" spans="1:10" x14ac:dyDescent="0.25">
      <c r="A4175" s="5" t="s">
        <v>10165</v>
      </c>
      <c r="B4175" s="5" t="s">
        <v>10166</v>
      </c>
      <c r="C4175" s="5">
        <v>3</v>
      </c>
      <c r="D4175" s="5" t="s">
        <v>24</v>
      </c>
      <c r="E4175" s="5" t="s">
        <v>112</v>
      </c>
      <c r="F4175" s="5" t="s">
        <v>830</v>
      </c>
      <c r="G4175" s="5" t="s">
        <v>114</v>
      </c>
      <c r="H4175" t="s">
        <v>15730</v>
      </c>
      <c r="I4175" t="s">
        <v>15730</v>
      </c>
      <c r="J4175">
        <v>195</v>
      </c>
    </row>
    <row r="4176" spans="1:10" x14ac:dyDescent="0.25">
      <c r="A4176" s="5" t="s">
        <v>10167</v>
      </c>
      <c r="B4176" s="5" t="s">
        <v>10168</v>
      </c>
      <c r="C4176" s="5">
        <v>9</v>
      </c>
      <c r="D4176" s="5" t="s">
        <v>24</v>
      </c>
      <c r="E4176" s="5" t="s">
        <v>63</v>
      </c>
      <c r="F4176" s="5" t="s">
        <v>5114</v>
      </c>
      <c r="G4176" s="5" t="s">
        <v>65</v>
      </c>
      <c r="H4176" t="s">
        <v>15730</v>
      </c>
      <c r="I4176" t="s">
        <v>15730</v>
      </c>
      <c r="J4176">
        <v>5.31</v>
      </c>
    </row>
    <row r="4177" spans="1:10" x14ac:dyDescent="0.25">
      <c r="A4177" s="5" t="s">
        <v>10169</v>
      </c>
      <c r="B4177" s="5" t="s">
        <v>10170</v>
      </c>
      <c r="C4177" s="5">
        <v>2</v>
      </c>
      <c r="D4177" s="5" t="s">
        <v>24</v>
      </c>
      <c r="E4177" s="5" t="s">
        <v>258</v>
      </c>
      <c r="F4177" s="5" t="s">
        <v>6472</v>
      </c>
      <c r="G4177" s="5" t="s">
        <v>260</v>
      </c>
      <c r="H4177" t="s">
        <v>15730</v>
      </c>
      <c r="I4177" t="s">
        <v>15730</v>
      </c>
      <c r="J4177">
        <v>102.6</v>
      </c>
    </row>
    <row r="4178" spans="1:10" x14ac:dyDescent="0.25">
      <c r="A4178" s="5" t="s">
        <v>10171</v>
      </c>
      <c r="B4178" s="5" t="s">
        <v>10172</v>
      </c>
      <c r="C4178" s="5">
        <v>4</v>
      </c>
      <c r="D4178" s="5" t="s">
        <v>24</v>
      </c>
      <c r="E4178" s="5" t="s">
        <v>57</v>
      </c>
      <c r="F4178" s="5" t="s">
        <v>3960</v>
      </c>
      <c r="G4178" s="5" t="s">
        <v>59</v>
      </c>
      <c r="H4178" t="s">
        <v>15704</v>
      </c>
      <c r="I4178" t="s">
        <v>15703</v>
      </c>
      <c r="J4178">
        <v>0</v>
      </c>
    </row>
    <row r="4179" spans="1:10" x14ac:dyDescent="0.25">
      <c r="A4179" s="5" t="s">
        <v>10173</v>
      </c>
      <c r="B4179" s="5" t="s">
        <v>10174</v>
      </c>
      <c r="C4179" s="5">
        <v>2</v>
      </c>
      <c r="D4179" s="5" t="s">
        <v>24</v>
      </c>
      <c r="E4179" s="5" t="s">
        <v>57</v>
      </c>
      <c r="F4179" s="5" t="s">
        <v>3960</v>
      </c>
      <c r="G4179" s="5" t="s">
        <v>59</v>
      </c>
      <c r="H4179" t="s">
        <v>15730</v>
      </c>
      <c r="I4179" t="s">
        <v>15730</v>
      </c>
      <c r="J4179">
        <v>0</v>
      </c>
    </row>
    <row r="4180" spans="1:10" x14ac:dyDescent="0.25">
      <c r="A4180" s="5" t="s">
        <v>10175</v>
      </c>
      <c r="B4180" s="5" t="s">
        <v>10176</v>
      </c>
      <c r="C4180" s="5">
        <v>1</v>
      </c>
      <c r="D4180" s="5" t="s">
        <v>24</v>
      </c>
      <c r="E4180" s="5" t="s">
        <v>57</v>
      </c>
      <c r="F4180" s="5" t="s">
        <v>3960</v>
      </c>
      <c r="G4180" s="5" t="s">
        <v>59</v>
      </c>
      <c r="H4180" t="s">
        <v>15707</v>
      </c>
      <c r="I4180" t="s">
        <v>15706</v>
      </c>
      <c r="J4180">
        <v>0</v>
      </c>
    </row>
    <row r="4181" spans="1:10" x14ac:dyDescent="0.25">
      <c r="A4181" s="5" t="s">
        <v>10177</v>
      </c>
      <c r="B4181" s="5" t="s">
        <v>10178</v>
      </c>
      <c r="C4181" s="5">
        <v>8</v>
      </c>
      <c r="D4181" s="5" t="s">
        <v>24</v>
      </c>
      <c r="E4181" s="5" t="s">
        <v>63</v>
      </c>
      <c r="F4181" s="5" t="s">
        <v>3960</v>
      </c>
      <c r="G4181" s="5" t="s">
        <v>65</v>
      </c>
      <c r="H4181" t="s">
        <v>15730</v>
      </c>
      <c r="I4181" t="s">
        <v>15730</v>
      </c>
      <c r="J4181">
        <v>0</v>
      </c>
    </row>
    <row r="4182" spans="1:10" x14ac:dyDescent="0.25">
      <c r="A4182" s="5" t="s">
        <v>10179</v>
      </c>
      <c r="B4182" s="5" t="s">
        <v>10180</v>
      </c>
      <c r="C4182" s="5">
        <v>1</v>
      </c>
      <c r="D4182" s="5" t="s">
        <v>24</v>
      </c>
      <c r="H4182" t="s">
        <v>15715</v>
      </c>
      <c r="I4182" t="s">
        <v>15703</v>
      </c>
      <c r="J4182">
        <v>0</v>
      </c>
    </row>
    <row r="4183" spans="1:10" x14ac:dyDescent="0.25">
      <c r="A4183" s="5" t="s">
        <v>10181</v>
      </c>
      <c r="B4183" s="5" t="s">
        <v>10182</v>
      </c>
      <c r="C4183" s="5">
        <v>29</v>
      </c>
      <c r="D4183" s="5" t="s">
        <v>24</v>
      </c>
      <c r="E4183" s="5" t="s">
        <v>48</v>
      </c>
      <c r="F4183" s="5" t="s">
        <v>3069</v>
      </c>
      <c r="G4183" s="5" t="s">
        <v>50</v>
      </c>
      <c r="H4183" t="s">
        <v>15723</v>
      </c>
      <c r="I4183" t="s">
        <v>15706</v>
      </c>
      <c r="J4183">
        <v>88.449999999999989</v>
      </c>
    </row>
    <row r="4184" spans="1:10" x14ac:dyDescent="0.25">
      <c r="A4184" s="5" t="s">
        <v>10183</v>
      </c>
      <c r="B4184" s="5" t="s">
        <v>10184</v>
      </c>
      <c r="C4184" s="5">
        <v>1000</v>
      </c>
      <c r="D4184" s="5" t="s">
        <v>62</v>
      </c>
      <c r="E4184" s="5" t="s">
        <v>53</v>
      </c>
      <c r="F4184" s="5" t="s">
        <v>10185</v>
      </c>
      <c r="G4184" s="5" t="s">
        <v>54</v>
      </c>
      <c r="H4184" t="s">
        <v>15707</v>
      </c>
      <c r="I4184" t="s">
        <v>15706</v>
      </c>
      <c r="J4184">
        <v>268.2</v>
      </c>
    </row>
    <row r="4185" spans="1:10" x14ac:dyDescent="0.25">
      <c r="A4185" s="5" t="s">
        <v>10186</v>
      </c>
      <c r="B4185" s="5" t="s">
        <v>10187</v>
      </c>
      <c r="C4185" s="5">
        <v>7</v>
      </c>
      <c r="D4185" s="5" t="s">
        <v>24</v>
      </c>
      <c r="E4185" s="5" t="s">
        <v>63</v>
      </c>
      <c r="F4185" s="5" t="s">
        <v>3960</v>
      </c>
      <c r="G4185" s="5" t="s">
        <v>65</v>
      </c>
      <c r="H4185" t="s">
        <v>15730</v>
      </c>
      <c r="I4185" t="s">
        <v>15730</v>
      </c>
      <c r="J4185">
        <v>0</v>
      </c>
    </row>
    <row r="4186" spans="1:10" x14ac:dyDescent="0.25">
      <c r="A4186" s="5" t="s">
        <v>10188</v>
      </c>
      <c r="B4186" s="5" t="s">
        <v>10189</v>
      </c>
      <c r="C4186" s="5">
        <v>3</v>
      </c>
      <c r="D4186" s="5" t="s">
        <v>24</v>
      </c>
      <c r="E4186" s="5" t="s">
        <v>25</v>
      </c>
      <c r="F4186" s="5" t="s">
        <v>3960</v>
      </c>
      <c r="G4186" s="5" t="s">
        <v>27</v>
      </c>
      <c r="H4186" t="s">
        <v>15707</v>
      </c>
      <c r="I4186" t="s">
        <v>15706</v>
      </c>
      <c r="J4186">
        <v>0</v>
      </c>
    </row>
    <row r="4187" spans="1:10" x14ac:dyDescent="0.25">
      <c r="A4187" s="5" t="s">
        <v>10190</v>
      </c>
      <c r="B4187" s="5" t="s">
        <v>10191</v>
      </c>
      <c r="C4187" s="5">
        <v>3</v>
      </c>
      <c r="D4187" s="5" t="s">
        <v>24</v>
      </c>
      <c r="E4187" s="5" t="s">
        <v>40</v>
      </c>
      <c r="F4187" s="5" t="s">
        <v>10192</v>
      </c>
      <c r="G4187" s="5" t="s">
        <v>42</v>
      </c>
      <c r="H4187" t="s">
        <v>15712</v>
      </c>
      <c r="I4187" t="s">
        <v>15706</v>
      </c>
      <c r="J4187">
        <v>10.350000000000001</v>
      </c>
    </row>
    <row r="4188" spans="1:10" x14ac:dyDescent="0.25">
      <c r="A4188" s="5" t="s">
        <v>10193</v>
      </c>
      <c r="B4188" s="5" t="s">
        <v>10194</v>
      </c>
      <c r="C4188" s="5">
        <v>1</v>
      </c>
      <c r="D4188" s="5" t="s">
        <v>62</v>
      </c>
      <c r="E4188" s="5" t="s">
        <v>387</v>
      </c>
      <c r="F4188" s="5" t="s">
        <v>10195</v>
      </c>
      <c r="G4188" s="5" t="s">
        <v>389</v>
      </c>
      <c r="H4188" t="s">
        <v>15714</v>
      </c>
      <c r="I4188" t="s">
        <v>15703</v>
      </c>
      <c r="J4188">
        <v>406.8492</v>
      </c>
    </row>
    <row r="4189" spans="1:10" x14ac:dyDescent="0.25">
      <c r="A4189" s="5" t="s">
        <v>10196</v>
      </c>
      <c r="B4189" s="5" t="s">
        <v>10197</v>
      </c>
      <c r="C4189" s="5">
        <v>20</v>
      </c>
      <c r="D4189" s="5" t="s">
        <v>24</v>
      </c>
      <c r="E4189" s="5" t="s">
        <v>63</v>
      </c>
      <c r="F4189" s="5" t="s">
        <v>10198</v>
      </c>
      <c r="G4189" s="5" t="s">
        <v>65</v>
      </c>
      <c r="H4189" t="s">
        <v>15730</v>
      </c>
      <c r="I4189" t="s">
        <v>15730</v>
      </c>
      <c r="J4189">
        <v>19.847999999999999</v>
      </c>
    </row>
    <row r="4190" spans="1:10" x14ac:dyDescent="0.25">
      <c r="A4190" s="5" t="s">
        <v>10199</v>
      </c>
      <c r="B4190" s="5" t="s">
        <v>10200</v>
      </c>
      <c r="C4190" s="5">
        <v>2</v>
      </c>
      <c r="D4190" s="5" t="s">
        <v>62</v>
      </c>
      <c r="E4190" s="5" t="s">
        <v>387</v>
      </c>
      <c r="F4190" s="5" t="s">
        <v>629</v>
      </c>
      <c r="G4190" s="5" t="s">
        <v>389</v>
      </c>
      <c r="H4190" t="s">
        <v>15707</v>
      </c>
      <c r="I4190" t="s">
        <v>15706</v>
      </c>
      <c r="J4190">
        <v>100</v>
      </c>
    </row>
    <row r="4191" spans="1:10" x14ac:dyDescent="0.25">
      <c r="A4191" s="5" t="s">
        <v>10201</v>
      </c>
      <c r="B4191" s="5" t="s">
        <v>10202</v>
      </c>
      <c r="C4191" s="5">
        <v>1</v>
      </c>
      <c r="D4191" s="5" t="s">
        <v>24</v>
      </c>
      <c r="E4191" s="5" t="s">
        <v>25</v>
      </c>
      <c r="F4191" s="5" t="s">
        <v>10203</v>
      </c>
      <c r="G4191" s="5" t="s">
        <v>27</v>
      </c>
      <c r="H4191" t="s">
        <v>15730</v>
      </c>
      <c r="I4191" t="s">
        <v>15730</v>
      </c>
      <c r="J4191">
        <v>378.21</v>
      </c>
    </row>
    <row r="4192" spans="1:10" x14ac:dyDescent="0.25">
      <c r="A4192" s="5" t="s">
        <v>10204</v>
      </c>
      <c r="B4192" s="5" t="s">
        <v>10205</v>
      </c>
      <c r="C4192" s="5">
        <v>1</v>
      </c>
      <c r="D4192" s="5" t="s">
        <v>24</v>
      </c>
      <c r="E4192" s="5" t="s">
        <v>25</v>
      </c>
      <c r="F4192" s="5" t="s">
        <v>3960</v>
      </c>
      <c r="G4192" s="5" t="s">
        <v>27</v>
      </c>
      <c r="H4192" t="s">
        <v>15730</v>
      </c>
      <c r="I4192" t="s">
        <v>15730</v>
      </c>
      <c r="J4192">
        <v>0</v>
      </c>
    </row>
    <row r="4193" spans="1:10" x14ac:dyDescent="0.25">
      <c r="A4193" s="5" t="s">
        <v>10206</v>
      </c>
      <c r="B4193" s="5" t="s">
        <v>10207</v>
      </c>
      <c r="C4193" s="5">
        <v>15</v>
      </c>
      <c r="D4193" s="5" t="s">
        <v>24</v>
      </c>
      <c r="E4193" s="5" t="s">
        <v>63</v>
      </c>
      <c r="F4193" s="5" t="s">
        <v>3960</v>
      </c>
      <c r="G4193" s="5" t="s">
        <v>65</v>
      </c>
      <c r="H4193" t="s">
        <v>15705</v>
      </c>
      <c r="I4193" t="s">
        <v>15706</v>
      </c>
      <c r="J4193">
        <v>0</v>
      </c>
    </row>
    <row r="4194" spans="1:10" x14ac:dyDescent="0.25">
      <c r="A4194" s="5" t="s">
        <v>10209</v>
      </c>
      <c r="B4194" s="5" t="s">
        <v>10210</v>
      </c>
      <c r="C4194" s="5">
        <v>1</v>
      </c>
      <c r="D4194" s="5" t="s">
        <v>24</v>
      </c>
      <c r="E4194" s="5" t="s">
        <v>25</v>
      </c>
      <c r="F4194" s="5" t="s">
        <v>3960</v>
      </c>
      <c r="G4194" s="5" t="s">
        <v>27</v>
      </c>
      <c r="H4194" t="s">
        <v>15716</v>
      </c>
      <c r="I4194" t="s">
        <v>15703</v>
      </c>
      <c r="J4194">
        <v>0</v>
      </c>
    </row>
    <row r="4195" spans="1:10" x14ac:dyDescent="0.25">
      <c r="A4195" s="5" t="s">
        <v>10211</v>
      </c>
      <c r="B4195" s="5" t="s">
        <v>10212</v>
      </c>
      <c r="C4195" s="5">
        <v>2</v>
      </c>
      <c r="D4195" s="5" t="s">
        <v>24</v>
      </c>
      <c r="E4195" s="5" t="s">
        <v>171</v>
      </c>
      <c r="F4195" s="5" t="s">
        <v>3960</v>
      </c>
      <c r="G4195" s="5" t="s">
        <v>173</v>
      </c>
      <c r="H4195" t="s">
        <v>15730</v>
      </c>
      <c r="I4195" t="s">
        <v>15730</v>
      </c>
      <c r="J4195">
        <v>0</v>
      </c>
    </row>
    <row r="4196" spans="1:10" x14ac:dyDescent="0.25">
      <c r="A4196" s="5" t="s">
        <v>10213</v>
      </c>
      <c r="B4196" s="5" t="s">
        <v>10214</v>
      </c>
      <c r="C4196" s="5">
        <v>11</v>
      </c>
      <c r="D4196" s="5" t="s">
        <v>24</v>
      </c>
      <c r="E4196" s="5" t="s">
        <v>151</v>
      </c>
      <c r="F4196" s="5" t="s">
        <v>10215</v>
      </c>
      <c r="G4196" s="5" t="s">
        <v>153</v>
      </c>
      <c r="H4196" t="s">
        <v>15730</v>
      </c>
      <c r="I4196" t="s">
        <v>15730</v>
      </c>
      <c r="J4196">
        <v>279.51</v>
      </c>
    </row>
    <row r="4197" spans="1:10" x14ac:dyDescent="0.25">
      <c r="A4197" s="5" t="s">
        <v>10216</v>
      </c>
      <c r="B4197" s="5" t="s">
        <v>10217</v>
      </c>
      <c r="C4197" s="5">
        <v>7</v>
      </c>
      <c r="D4197" s="5" t="s">
        <v>24</v>
      </c>
      <c r="E4197" s="5" t="s">
        <v>57</v>
      </c>
      <c r="F4197" s="5" t="s">
        <v>3960</v>
      </c>
      <c r="G4197" s="5" t="s">
        <v>59</v>
      </c>
      <c r="H4197" t="s">
        <v>15723</v>
      </c>
      <c r="I4197" t="s">
        <v>15706</v>
      </c>
      <c r="J4197">
        <v>0</v>
      </c>
    </row>
    <row r="4198" spans="1:10" x14ac:dyDescent="0.25">
      <c r="A4198" s="5" t="s">
        <v>10218</v>
      </c>
      <c r="B4198" s="5" t="s">
        <v>10219</v>
      </c>
      <c r="C4198" s="5">
        <v>4</v>
      </c>
      <c r="D4198" s="5" t="s">
        <v>24</v>
      </c>
      <c r="E4198" s="5" t="s">
        <v>25</v>
      </c>
      <c r="F4198" s="5" t="s">
        <v>10220</v>
      </c>
      <c r="G4198" s="5" t="s">
        <v>27</v>
      </c>
      <c r="H4198" t="s">
        <v>15707</v>
      </c>
      <c r="I4198" t="s">
        <v>15706</v>
      </c>
      <c r="J4198">
        <v>1977.24</v>
      </c>
    </row>
    <row r="4199" spans="1:10" x14ac:dyDescent="0.25">
      <c r="A4199" s="5" t="s">
        <v>10221</v>
      </c>
      <c r="B4199" s="5" t="s">
        <v>10222</v>
      </c>
      <c r="C4199" s="5">
        <v>6</v>
      </c>
      <c r="D4199" s="5" t="s">
        <v>24</v>
      </c>
      <c r="E4199" s="5" t="s">
        <v>48</v>
      </c>
      <c r="F4199" s="5" t="s">
        <v>10223</v>
      </c>
      <c r="G4199" s="5" t="s">
        <v>50</v>
      </c>
      <c r="H4199" t="s">
        <v>15712</v>
      </c>
      <c r="I4199" t="s">
        <v>15706</v>
      </c>
      <c r="J4199">
        <v>57.678599999999996</v>
      </c>
    </row>
    <row r="4200" spans="1:10" x14ac:dyDescent="0.25">
      <c r="A4200" s="5" t="s">
        <v>10224</v>
      </c>
      <c r="B4200" s="5" t="s">
        <v>10225</v>
      </c>
      <c r="C4200" s="5">
        <v>6</v>
      </c>
      <c r="D4200" s="5" t="s">
        <v>24</v>
      </c>
      <c r="E4200" s="5" t="s">
        <v>1083</v>
      </c>
      <c r="F4200" s="5" t="s">
        <v>3960</v>
      </c>
      <c r="G4200" s="5" t="s">
        <v>1084</v>
      </c>
      <c r="H4200" t="s">
        <v>15712</v>
      </c>
      <c r="I4200" t="s">
        <v>15706</v>
      </c>
      <c r="J4200">
        <v>0</v>
      </c>
    </row>
    <row r="4201" spans="1:10" x14ac:dyDescent="0.25">
      <c r="A4201" s="5" t="s">
        <v>10226</v>
      </c>
      <c r="B4201" s="5" t="s">
        <v>10227</v>
      </c>
      <c r="C4201" s="5">
        <v>1</v>
      </c>
      <c r="D4201" s="5" t="s">
        <v>24</v>
      </c>
      <c r="E4201" s="5" t="s">
        <v>201</v>
      </c>
      <c r="F4201" s="5" t="s">
        <v>3960</v>
      </c>
      <c r="G4201" s="5" t="s">
        <v>203</v>
      </c>
      <c r="H4201" t="s">
        <v>15730</v>
      </c>
      <c r="I4201" t="s">
        <v>15730</v>
      </c>
      <c r="J4201">
        <v>0</v>
      </c>
    </row>
    <row r="4202" spans="1:10" x14ac:dyDescent="0.25">
      <c r="A4202" s="5" t="s">
        <v>10228</v>
      </c>
      <c r="B4202" s="5" t="s">
        <v>10229</v>
      </c>
      <c r="C4202" s="5">
        <v>1</v>
      </c>
      <c r="D4202" s="5" t="s">
        <v>24</v>
      </c>
      <c r="E4202" s="5" t="s">
        <v>53</v>
      </c>
      <c r="F4202" s="5" t="s">
        <v>3960</v>
      </c>
      <c r="G4202" s="5" t="s">
        <v>54</v>
      </c>
      <c r="H4202" t="s">
        <v>15730</v>
      </c>
      <c r="I4202" t="s">
        <v>15730</v>
      </c>
      <c r="J4202">
        <v>0</v>
      </c>
    </row>
    <row r="4203" spans="1:10" x14ac:dyDescent="0.25">
      <c r="A4203" s="5" t="s">
        <v>10230</v>
      </c>
      <c r="B4203" s="5" t="s">
        <v>10231</v>
      </c>
      <c r="C4203" s="5">
        <v>1</v>
      </c>
      <c r="D4203" s="5" t="s">
        <v>24</v>
      </c>
      <c r="E4203" s="5" t="s">
        <v>201</v>
      </c>
      <c r="F4203" s="5" t="s">
        <v>9512</v>
      </c>
      <c r="G4203" s="5" t="s">
        <v>203</v>
      </c>
      <c r="H4203" t="s">
        <v>15730</v>
      </c>
      <c r="I4203" t="s">
        <v>15730</v>
      </c>
      <c r="J4203">
        <v>205</v>
      </c>
    </row>
    <row r="4204" spans="1:10" x14ac:dyDescent="0.25">
      <c r="A4204" s="5" t="s">
        <v>10232</v>
      </c>
      <c r="B4204" s="5" t="s">
        <v>10233</v>
      </c>
      <c r="C4204" s="5">
        <v>107</v>
      </c>
      <c r="D4204" s="5" t="s">
        <v>62</v>
      </c>
      <c r="E4204" s="5" t="s">
        <v>1047</v>
      </c>
      <c r="F4204" s="5" t="s">
        <v>3960</v>
      </c>
      <c r="G4204" s="5" t="s">
        <v>1048</v>
      </c>
      <c r="H4204" t="s">
        <v>15730</v>
      </c>
      <c r="I4204" t="s">
        <v>15730</v>
      </c>
      <c r="J4204">
        <v>0</v>
      </c>
    </row>
    <row r="4205" spans="1:10" x14ac:dyDescent="0.25">
      <c r="A4205" s="5" t="s">
        <v>10234</v>
      </c>
      <c r="B4205" s="5" t="s">
        <v>10235</v>
      </c>
      <c r="C4205" s="5">
        <v>1</v>
      </c>
      <c r="D4205" s="5" t="s">
        <v>24</v>
      </c>
      <c r="E4205" s="5" t="s">
        <v>25</v>
      </c>
      <c r="F4205" s="5" t="s">
        <v>10236</v>
      </c>
      <c r="G4205" s="5" t="s">
        <v>27</v>
      </c>
      <c r="H4205" t="s">
        <v>15707</v>
      </c>
      <c r="I4205" t="s">
        <v>15706</v>
      </c>
      <c r="J4205">
        <v>81.83</v>
      </c>
    </row>
    <row r="4206" spans="1:10" x14ac:dyDescent="0.25">
      <c r="A4206" s="5" t="s">
        <v>10237</v>
      </c>
      <c r="B4206" s="5" t="s">
        <v>10238</v>
      </c>
      <c r="C4206" s="5">
        <v>18</v>
      </c>
      <c r="D4206" s="5" t="s">
        <v>24</v>
      </c>
      <c r="E4206" s="5" t="s">
        <v>63</v>
      </c>
      <c r="F4206" s="5" t="s">
        <v>3960</v>
      </c>
      <c r="G4206" s="5" t="s">
        <v>65</v>
      </c>
      <c r="H4206" t="s">
        <v>15707</v>
      </c>
      <c r="I4206" t="s">
        <v>15706</v>
      </c>
      <c r="J4206">
        <v>0</v>
      </c>
    </row>
    <row r="4207" spans="1:10" x14ac:dyDescent="0.25">
      <c r="A4207" s="5" t="s">
        <v>10239</v>
      </c>
      <c r="B4207" s="5" t="s">
        <v>10240</v>
      </c>
      <c r="C4207" s="5">
        <v>2</v>
      </c>
      <c r="D4207" s="5" t="s">
        <v>24</v>
      </c>
      <c r="E4207" s="5" t="s">
        <v>25</v>
      </c>
      <c r="F4207" s="5" t="s">
        <v>3960</v>
      </c>
      <c r="G4207" s="5" t="s">
        <v>27</v>
      </c>
      <c r="H4207" t="s">
        <v>15707</v>
      </c>
      <c r="I4207" t="s">
        <v>15706</v>
      </c>
      <c r="J4207">
        <v>0</v>
      </c>
    </row>
    <row r="4208" spans="1:10" x14ac:dyDescent="0.25">
      <c r="A4208" s="5" t="s">
        <v>10241</v>
      </c>
      <c r="B4208" s="5" t="s">
        <v>10242</v>
      </c>
      <c r="C4208" s="5">
        <v>80</v>
      </c>
      <c r="D4208" s="5" t="s">
        <v>24</v>
      </c>
      <c r="E4208" s="5" t="s">
        <v>25</v>
      </c>
      <c r="F4208" s="5" t="s">
        <v>3960</v>
      </c>
      <c r="G4208" s="5" t="s">
        <v>27</v>
      </c>
      <c r="H4208" t="s">
        <v>15730</v>
      </c>
      <c r="I4208" t="s">
        <v>15730</v>
      </c>
      <c r="J4208">
        <v>0</v>
      </c>
    </row>
    <row r="4209" spans="1:10" x14ac:dyDescent="0.25">
      <c r="A4209" s="5" t="s">
        <v>10243</v>
      </c>
      <c r="B4209" s="5" t="s">
        <v>10244</v>
      </c>
      <c r="C4209" s="5">
        <v>1</v>
      </c>
      <c r="D4209" s="5" t="s">
        <v>24</v>
      </c>
      <c r="E4209" s="5" t="s">
        <v>201</v>
      </c>
      <c r="F4209" s="5" t="s">
        <v>10245</v>
      </c>
      <c r="G4209" s="5" t="s">
        <v>203</v>
      </c>
      <c r="H4209" t="s">
        <v>15730</v>
      </c>
      <c r="I4209" t="s">
        <v>15730</v>
      </c>
      <c r="J4209">
        <v>343</v>
      </c>
    </row>
    <row r="4210" spans="1:10" x14ac:dyDescent="0.25">
      <c r="A4210" s="5" t="s">
        <v>10246</v>
      </c>
      <c r="B4210" s="5" t="s">
        <v>10247</v>
      </c>
      <c r="C4210" s="5">
        <v>1</v>
      </c>
      <c r="D4210" s="5" t="s">
        <v>62</v>
      </c>
      <c r="E4210" s="5" t="s">
        <v>48</v>
      </c>
      <c r="F4210" s="5" t="s">
        <v>10248</v>
      </c>
      <c r="G4210" s="5" t="s">
        <v>50</v>
      </c>
      <c r="H4210" t="s">
        <v>15730</v>
      </c>
      <c r="I4210" t="s">
        <v>15730</v>
      </c>
      <c r="J4210">
        <v>436.15320000000003</v>
      </c>
    </row>
    <row r="4211" spans="1:10" x14ac:dyDescent="0.25">
      <c r="A4211" s="5" t="s">
        <v>10249</v>
      </c>
      <c r="B4211" s="5" t="s">
        <v>10250</v>
      </c>
      <c r="C4211" s="5">
        <v>1</v>
      </c>
      <c r="D4211" s="5" t="s">
        <v>24</v>
      </c>
      <c r="E4211" s="5" t="s">
        <v>368</v>
      </c>
      <c r="F4211" s="5" t="s">
        <v>3960</v>
      </c>
      <c r="G4211" s="5" t="s">
        <v>369</v>
      </c>
      <c r="H4211" t="s">
        <v>15730</v>
      </c>
      <c r="I4211" t="s">
        <v>15730</v>
      </c>
      <c r="J4211">
        <v>0</v>
      </c>
    </row>
    <row r="4212" spans="1:10" x14ac:dyDescent="0.25">
      <c r="A4212" s="5" t="s">
        <v>10251</v>
      </c>
      <c r="B4212" s="5" t="s">
        <v>10252</v>
      </c>
      <c r="C4212" s="5">
        <v>7</v>
      </c>
      <c r="D4212" s="5" t="s">
        <v>24</v>
      </c>
      <c r="E4212" s="5" t="s">
        <v>4999</v>
      </c>
      <c r="F4212" s="5" t="s">
        <v>10253</v>
      </c>
      <c r="G4212" s="5" t="s">
        <v>5001</v>
      </c>
      <c r="H4212" t="s">
        <v>15730</v>
      </c>
      <c r="I4212" t="s">
        <v>15730</v>
      </c>
      <c r="J4212">
        <v>256.90000000000003</v>
      </c>
    </row>
    <row r="4213" spans="1:10" x14ac:dyDescent="0.25">
      <c r="A4213" s="5" t="s">
        <v>10254</v>
      </c>
      <c r="B4213" s="5" t="s">
        <v>10255</v>
      </c>
      <c r="C4213" s="5">
        <v>3</v>
      </c>
      <c r="D4213" s="5" t="s">
        <v>24</v>
      </c>
      <c r="E4213" s="5" t="s">
        <v>25</v>
      </c>
      <c r="F4213" s="5" t="s">
        <v>15817</v>
      </c>
      <c r="G4213" s="5" t="s">
        <v>27</v>
      </c>
      <c r="H4213" t="s">
        <v>15730</v>
      </c>
      <c r="I4213" t="s">
        <v>15730</v>
      </c>
      <c r="J4213">
        <v>812.12999999999988</v>
      </c>
    </row>
    <row r="4214" spans="1:10" x14ac:dyDescent="0.25">
      <c r="A4214" s="5" t="s">
        <v>10256</v>
      </c>
      <c r="B4214" s="5" t="s">
        <v>10257</v>
      </c>
      <c r="C4214" s="5">
        <v>4</v>
      </c>
      <c r="D4214" s="5" t="s">
        <v>24</v>
      </c>
      <c r="E4214" s="5" t="s">
        <v>6622</v>
      </c>
      <c r="F4214" s="5" t="s">
        <v>3960</v>
      </c>
      <c r="G4214" s="5" t="s">
        <v>6623</v>
      </c>
      <c r="H4214" t="s">
        <v>15722</v>
      </c>
      <c r="I4214" t="s">
        <v>15706</v>
      </c>
      <c r="J4214">
        <v>0</v>
      </c>
    </row>
    <row r="4215" spans="1:10" x14ac:dyDescent="0.25">
      <c r="A4215" s="5" t="s">
        <v>10258</v>
      </c>
      <c r="B4215" s="5" t="s">
        <v>10259</v>
      </c>
      <c r="C4215" s="5">
        <v>1</v>
      </c>
      <c r="D4215" s="5" t="s">
        <v>24</v>
      </c>
      <c r="E4215" s="5" t="s">
        <v>72</v>
      </c>
      <c r="F4215" s="5" t="s">
        <v>3960</v>
      </c>
      <c r="G4215" s="5" t="s">
        <v>74</v>
      </c>
      <c r="H4215" t="s">
        <v>15715</v>
      </c>
      <c r="I4215" t="s">
        <v>15703</v>
      </c>
      <c r="J4215">
        <v>0</v>
      </c>
    </row>
    <row r="4216" spans="1:10" x14ac:dyDescent="0.25">
      <c r="A4216" s="5" t="s">
        <v>10260</v>
      </c>
      <c r="B4216" s="5" t="s">
        <v>10261</v>
      </c>
      <c r="C4216" s="5">
        <v>2</v>
      </c>
      <c r="D4216" s="5" t="s">
        <v>24</v>
      </c>
      <c r="E4216" s="5" t="s">
        <v>57</v>
      </c>
      <c r="F4216" s="5" t="s">
        <v>3960</v>
      </c>
      <c r="G4216" s="5" t="s">
        <v>59</v>
      </c>
      <c r="H4216" t="s">
        <v>15730</v>
      </c>
      <c r="I4216" t="s">
        <v>15730</v>
      </c>
      <c r="J4216">
        <v>0</v>
      </c>
    </row>
    <row r="4217" spans="1:10" x14ac:dyDescent="0.25">
      <c r="A4217" s="5" t="s">
        <v>10262</v>
      </c>
      <c r="B4217" s="5" t="s">
        <v>10263</v>
      </c>
      <c r="C4217" s="5">
        <v>4</v>
      </c>
      <c r="D4217" s="5" t="s">
        <v>24</v>
      </c>
      <c r="E4217" s="5" t="s">
        <v>72</v>
      </c>
      <c r="F4217" s="5" t="s">
        <v>10264</v>
      </c>
      <c r="G4217" s="5" t="s">
        <v>74</v>
      </c>
      <c r="H4217" t="s">
        <v>15707</v>
      </c>
      <c r="I4217" t="s">
        <v>15706</v>
      </c>
      <c r="J4217">
        <v>76.8</v>
      </c>
    </row>
    <row r="4218" spans="1:10" x14ac:dyDescent="0.25">
      <c r="A4218" s="5" t="s">
        <v>10265</v>
      </c>
      <c r="B4218" s="5" t="s">
        <v>10266</v>
      </c>
      <c r="C4218" s="5">
        <v>3</v>
      </c>
      <c r="D4218" s="5" t="s">
        <v>24</v>
      </c>
      <c r="E4218" s="5" t="s">
        <v>72</v>
      </c>
      <c r="F4218" s="5" t="s">
        <v>15818</v>
      </c>
      <c r="G4218" s="5" t="s">
        <v>74</v>
      </c>
      <c r="H4218" t="s">
        <v>15714</v>
      </c>
      <c r="I4218" t="s">
        <v>15703</v>
      </c>
      <c r="J4218">
        <v>248.34</v>
      </c>
    </row>
    <row r="4219" spans="1:10" x14ac:dyDescent="0.25">
      <c r="A4219" s="5" t="s">
        <v>10267</v>
      </c>
      <c r="B4219" s="5" t="s">
        <v>10268</v>
      </c>
      <c r="C4219" s="5">
        <v>8</v>
      </c>
      <c r="D4219" s="5" t="s">
        <v>24</v>
      </c>
      <c r="H4219" t="s">
        <v>15730</v>
      </c>
      <c r="I4219" t="s">
        <v>15730</v>
      </c>
      <c r="J4219">
        <v>0</v>
      </c>
    </row>
    <row r="4220" spans="1:10" x14ac:dyDescent="0.25">
      <c r="A4220" s="5" t="s">
        <v>10269</v>
      </c>
      <c r="B4220" s="5" t="s">
        <v>10270</v>
      </c>
      <c r="C4220" s="5">
        <v>3</v>
      </c>
      <c r="D4220" s="5" t="s">
        <v>24</v>
      </c>
      <c r="E4220" s="5" t="s">
        <v>53</v>
      </c>
      <c r="F4220" s="5" t="s">
        <v>10271</v>
      </c>
      <c r="G4220" s="5" t="s">
        <v>54</v>
      </c>
      <c r="H4220" t="s">
        <v>15730</v>
      </c>
      <c r="I4220" t="s">
        <v>15730</v>
      </c>
      <c r="J4220">
        <v>43.2879</v>
      </c>
    </row>
    <row r="4221" spans="1:10" x14ac:dyDescent="0.25">
      <c r="A4221" s="5" t="s">
        <v>10272</v>
      </c>
      <c r="B4221" s="5" t="s">
        <v>10273</v>
      </c>
      <c r="C4221" s="5">
        <v>4</v>
      </c>
      <c r="D4221" s="5" t="s">
        <v>24</v>
      </c>
      <c r="E4221" s="5" t="s">
        <v>25</v>
      </c>
      <c r="F4221" s="5" t="s">
        <v>3960</v>
      </c>
      <c r="G4221" s="5" t="s">
        <v>27</v>
      </c>
      <c r="H4221" t="s">
        <v>15730</v>
      </c>
      <c r="I4221" t="s">
        <v>15730</v>
      </c>
      <c r="J4221">
        <v>0</v>
      </c>
    </row>
    <row r="4222" spans="1:10" x14ac:dyDescent="0.25">
      <c r="A4222" s="5" t="s">
        <v>10274</v>
      </c>
      <c r="B4222" s="5" t="s">
        <v>10275</v>
      </c>
      <c r="C4222" s="5">
        <v>300</v>
      </c>
      <c r="D4222" s="5" t="s">
        <v>24</v>
      </c>
      <c r="E4222" s="5" t="s">
        <v>63</v>
      </c>
      <c r="F4222" s="5" t="s">
        <v>10276</v>
      </c>
      <c r="G4222" s="5" t="s">
        <v>65</v>
      </c>
      <c r="H4222" t="s">
        <v>15730</v>
      </c>
      <c r="I4222" t="s">
        <v>15730</v>
      </c>
      <c r="J4222">
        <v>3318</v>
      </c>
    </row>
    <row r="4223" spans="1:10" x14ac:dyDescent="0.25">
      <c r="A4223" s="5" t="s">
        <v>10277</v>
      </c>
      <c r="B4223" s="5" t="s">
        <v>10278</v>
      </c>
      <c r="C4223" s="5">
        <v>1</v>
      </c>
      <c r="D4223" s="5" t="s">
        <v>809</v>
      </c>
      <c r="E4223" s="5" t="s">
        <v>5204</v>
      </c>
      <c r="F4223" s="5" t="s">
        <v>10279</v>
      </c>
      <c r="G4223" s="5" t="s">
        <v>5205</v>
      </c>
      <c r="H4223" t="s">
        <v>15730</v>
      </c>
      <c r="I4223" t="s">
        <v>15730</v>
      </c>
      <c r="J4223">
        <v>445</v>
      </c>
    </row>
    <row r="4224" spans="1:10" x14ac:dyDescent="0.25">
      <c r="A4224" s="5" t="s">
        <v>10280</v>
      </c>
      <c r="B4224" s="5" t="s">
        <v>10281</v>
      </c>
      <c r="C4224" s="5">
        <v>24</v>
      </c>
      <c r="D4224" s="5" t="s">
        <v>24</v>
      </c>
      <c r="E4224" s="5" t="s">
        <v>57</v>
      </c>
      <c r="F4224" s="5" t="s">
        <v>3960</v>
      </c>
      <c r="G4224" s="5" t="s">
        <v>59</v>
      </c>
      <c r="H4224" t="s">
        <v>15730</v>
      </c>
      <c r="I4224" t="s">
        <v>15730</v>
      </c>
      <c r="J4224">
        <v>0</v>
      </c>
    </row>
    <row r="4225" spans="1:10" x14ac:dyDescent="0.25">
      <c r="A4225" s="5" t="s">
        <v>10282</v>
      </c>
      <c r="B4225" s="5" t="s">
        <v>10283</v>
      </c>
      <c r="C4225" s="5">
        <v>1</v>
      </c>
      <c r="D4225" s="5" t="s">
        <v>24</v>
      </c>
      <c r="E4225" s="5" t="s">
        <v>25</v>
      </c>
      <c r="F4225" s="5" t="s">
        <v>10284</v>
      </c>
      <c r="G4225" s="5" t="s">
        <v>27</v>
      </c>
      <c r="H4225" t="s">
        <v>15730</v>
      </c>
      <c r="I4225" t="s">
        <v>15730</v>
      </c>
      <c r="J4225">
        <v>93.05</v>
      </c>
    </row>
    <row r="4226" spans="1:10" x14ac:dyDescent="0.25">
      <c r="A4226" s="5" t="s">
        <v>10285</v>
      </c>
      <c r="B4226" s="5" t="s">
        <v>10286</v>
      </c>
      <c r="C4226" s="5">
        <v>7</v>
      </c>
      <c r="D4226" s="5" t="s">
        <v>24</v>
      </c>
      <c r="H4226" t="s">
        <v>15730</v>
      </c>
      <c r="I4226" t="s">
        <v>15730</v>
      </c>
      <c r="J4226">
        <v>0</v>
      </c>
    </row>
    <row r="4227" spans="1:10" x14ac:dyDescent="0.25">
      <c r="A4227" s="5" t="s">
        <v>10287</v>
      </c>
      <c r="B4227" s="5" t="s">
        <v>10288</v>
      </c>
      <c r="C4227" s="5">
        <v>2</v>
      </c>
      <c r="D4227" s="5" t="s">
        <v>24</v>
      </c>
      <c r="E4227" s="5" t="s">
        <v>151</v>
      </c>
      <c r="F4227" s="5" t="s">
        <v>3960</v>
      </c>
      <c r="G4227" s="5" t="s">
        <v>153</v>
      </c>
      <c r="H4227" t="s">
        <v>15730</v>
      </c>
      <c r="I4227" t="s">
        <v>15730</v>
      </c>
      <c r="J4227">
        <v>0</v>
      </c>
    </row>
    <row r="4228" spans="1:10" x14ac:dyDescent="0.25">
      <c r="A4228" s="5" t="s">
        <v>10289</v>
      </c>
      <c r="B4228" s="5" t="s">
        <v>10290</v>
      </c>
      <c r="C4228" s="5">
        <v>1</v>
      </c>
      <c r="D4228" s="5" t="s">
        <v>24</v>
      </c>
      <c r="E4228" s="5" t="s">
        <v>242</v>
      </c>
      <c r="F4228" s="5" t="s">
        <v>10291</v>
      </c>
      <c r="G4228" s="5" t="s">
        <v>244</v>
      </c>
      <c r="H4228" t="s">
        <v>15730</v>
      </c>
      <c r="I4228" t="s">
        <v>15730</v>
      </c>
      <c r="J4228">
        <v>460</v>
      </c>
    </row>
    <row r="4229" spans="1:10" x14ac:dyDescent="0.25">
      <c r="A4229" s="5" t="s">
        <v>10292</v>
      </c>
      <c r="B4229" s="5" t="s">
        <v>10293</v>
      </c>
      <c r="C4229" s="5">
        <v>2</v>
      </c>
      <c r="D4229" s="5" t="s">
        <v>24</v>
      </c>
      <c r="E4229" s="5" t="s">
        <v>242</v>
      </c>
      <c r="F4229" s="5" t="s">
        <v>10294</v>
      </c>
      <c r="G4229" s="5" t="s">
        <v>244</v>
      </c>
      <c r="H4229" t="s">
        <v>15730</v>
      </c>
      <c r="I4229" t="s">
        <v>15730</v>
      </c>
      <c r="J4229">
        <v>3230</v>
      </c>
    </row>
    <row r="4230" spans="1:10" x14ac:dyDescent="0.25">
      <c r="A4230" s="5" t="s">
        <v>10295</v>
      </c>
      <c r="B4230" s="5" t="s">
        <v>10296</v>
      </c>
      <c r="C4230" s="5">
        <v>1</v>
      </c>
      <c r="D4230" s="5" t="s">
        <v>24</v>
      </c>
      <c r="E4230" s="5" t="s">
        <v>290</v>
      </c>
      <c r="F4230" s="5" t="s">
        <v>10297</v>
      </c>
      <c r="G4230" s="5" t="s">
        <v>292</v>
      </c>
      <c r="H4230" t="s">
        <v>15730</v>
      </c>
      <c r="I4230" t="s">
        <v>15730</v>
      </c>
      <c r="J4230">
        <v>16.57</v>
      </c>
    </row>
    <row r="4231" spans="1:10" x14ac:dyDescent="0.25">
      <c r="A4231" s="5" t="s">
        <v>10298</v>
      </c>
      <c r="B4231" s="5" t="s">
        <v>10299</v>
      </c>
      <c r="C4231" s="5">
        <v>165</v>
      </c>
      <c r="D4231" s="5" t="s">
        <v>24</v>
      </c>
      <c r="E4231" s="5" t="s">
        <v>63</v>
      </c>
      <c r="F4231" s="5" t="s">
        <v>542</v>
      </c>
      <c r="G4231" s="5" t="s">
        <v>65</v>
      </c>
      <c r="H4231" t="s">
        <v>15730</v>
      </c>
      <c r="I4231" t="s">
        <v>15730</v>
      </c>
      <c r="J4231">
        <v>4620</v>
      </c>
    </row>
    <row r="4232" spans="1:10" x14ac:dyDescent="0.25">
      <c r="A4232" s="5" t="s">
        <v>10300</v>
      </c>
      <c r="B4232" s="5" t="s">
        <v>10301</v>
      </c>
      <c r="C4232" s="5">
        <v>52</v>
      </c>
      <c r="D4232" s="5" t="s">
        <v>24</v>
      </c>
      <c r="E4232" s="5" t="s">
        <v>72</v>
      </c>
      <c r="F4232" s="5" t="s">
        <v>10302</v>
      </c>
      <c r="G4232" s="5" t="s">
        <v>74</v>
      </c>
      <c r="H4232" t="s">
        <v>15714</v>
      </c>
      <c r="I4232" t="s">
        <v>15703</v>
      </c>
      <c r="J4232">
        <v>902.72</v>
      </c>
    </row>
    <row r="4233" spans="1:10" x14ac:dyDescent="0.25">
      <c r="A4233" s="5" t="s">
        <v>10303</v>
      </c>
      <c r="B4233" s="5" t="s">
        <v>10304</v>
      </c>
      <c r="C4233" s="5">
        <v>70</v>
      </c>
      <c r="D4233" s="5" t="s">
        <v>24</v>
      </c>
      <c r="E4233" s="5" t="s">
        <v>72</v>
      </c>
      <c r="F4233" s="5" t="s">
        <v>10305</v>
      </c>
      <c r="G4233" s="5" t="s">
        <v>74</v>
      </c>
      <c r="H4233" t="s">
        <v>15707</v>
      </c>
      <c r="I4233" t="s">
        <v>15706</v>
      </c>
      <c r="J4233">
        <v>24.843</v>
      </c>
    </row>
    <row r="4234" spans="1:10" x14ac:dyDescent="0.25">
      <c r="A4234" s="5" t="s">
        <v>10306</v>
      </c>
      <c r="B4234" s="5" t="s">
        <v>10307</v>
      </c>
      <c r="C4234" s="5">
        <v>3</v>
      </c>
      <c r="D4234" s="5" t="s">
        <v>24</v>
      </c>
      <c r="E4234" s="5" t="s">
        <v>63</v>
      </c>
      <c r="F4234" s="5" t="s">
        <v>3960</v>
      </c>
      <c r="G4234" s="5" t="s">
        <v>65</v>
      </c>
      <c r="H4234" t="s">
        <v>15730</v>
      </c>
      <c r="I4234" t="s">
        <v>15730</v>
      </c>
      <c r="J4234">
        <v>0</v>
      </c>
    </row>
    <row r="4235" spans="1:10" x14ac:dyDescent="0.25">
      <c r="A4235" s="5" t="s">
        <v>10308</v>
      </c>
      <c r="B4235" s="5" t="s">
        <v>10309</v>
      </c>
      <c r="C4235" s="5">
        <v>1</v>
      </c>
      <c r="D4235" s="5" t="s">
        <v>2767</v>
      </c>
      <c r="E4235" s="5" t="s">
        <v>25</v>
      </c>
      <c r="F4235" s="5" t="s">
        <v>3960</v>
      </c>
      <c r="G4235" s="5" t="s">
        <v>27</v>
      </c>
      <c r="H4235" t="s">
        <v>15707</v>
      </c>
      <c r="I4235" t="s">
        <v>15706</v>
      </c>
      <c r="J4235">
        <v>0</v>
      </c>
    </row>
    <row r="4236" spans="1:10" x14ac:dyDescent="0.25">
      <c r="A4236" s="5" t="s">
        <v>10310</v>
      </c>
      <c r="B4236" s="5" t="s">
        <v>10311</v>
      </c>
      <c r="C4236" s="5">
        <v>2</v>
      </c>
      <c r="D4236" s="5" t="s">
        <v>24</v>
      </c>
      <c r="E4236" s="5" t="s">
        <v>63</v>
      </c>
      <c r="F4236" s="5" t="s">
        <v>3960</v>
      </c>
      <c r="G4236" s="5" t="s">
        <v>65</v>
      </c>
      <c r="H4236" t="s">
        <v>15715</v>
      </c>
      <c r="I4236" t="s">
        <v>15703</v>
      </c>
      <c r="J4236">
        <v>0</v>
      </c>
    </row>
    <row r="4237" spans="1:10" x14ac:dyDescent="0.25">
      <c r="A4237" s="5" t="s">
        <v>10312</v>
      </c>
      <c r="B4237" s="5" t="s">
        <v>10313</v>
      </c>
      <c r="C4237" s="5">
        <v>2</v>
      </c>
      <c r="D4237" s="5" t="s">
        <v>24</v>
      </c>
      <c r="E4237" s="5" t="s">
        <v>145</v>
      </c>
      <c r="F4237" s="5" t="s">
        <v>10314</v>
      </c>
      <c r="G4237" s="5" t="s">
        <v>146</v>
      </c>
      <c r="H4237" t="s">
        <v>15707</v>
      </c>
      <c r="I4237" t="s">
        <v>15706</v>
      </c>
      <c r="J4237">
        <v>474.32</v>
      </c>
    </row>
    <row r="4238" spans="1:10" x14ac:dyDescent="0.25">
      <c r="A4238" s="5" t="s">
        <v>10315</v>
      </c>
      <c r="B4238" s="5" t="s">
        <v>10316</v>
      </c>
      <c r="C4238" s="5">
        <v>2</v>
      </c>
      <c r="D4238" s="5" t="s">
        <v>24</v>
      </c>
      <c r="E4238" s="5" t="s">
        <v>724</v>
      </c>
      <c r="F4238" s="5" t="s">
        <v>3960</v>
      </c>
      <c r="G4238" s="5" t="s">
        <v>725</v>
      </c>
      <c r="H4238" t="s">
        <v>15730</v>
      </c>
      <c r="I4238" t="s">
        <v>15730</v>
      </c>
      <c r="J4238">
        <v>0</v>
      </c>
    </row>
    <row r="4239" spans="1:10" x14ac:dyDescent="0.25">
      <c r="A4239" s="5" t="s">
        <v>10317</v>
      </c>
      <c r="B4239" s="5" t="s">
        <v>10318</v>
      </c>
      <c r="C4239" s="5">
        <v>1</v>
      </c>
      <c r="D4239" s="5" t="s">
        <v>24</v>
      </c>
      <c r="E4239" s="5" t="s">
        <v>151</v>
      </c>
      <c r="F4239" s="5" t="s">
        <v>3960</v>
      </c>
      <c r="G4239" s="5" t="s">
        <v>153</v>
      </c>
      <c r="H4239" t="s">
        <v>15730</v>
      </c>
      <c r="I4239" t="s">
        <v>15730</v>
      </c>
      <c r="J4239">
        <v>0</v>
      </c>
    </row>
    <row r="4240" spans="1:10" x14ac:dyDescent="0.25">
      <c r="A4240" s="5" t="s">
        <v>10319</v>
      </c>
      <c r="B4240" s="5" t="s">
        <v>10320</v>
      </c>
      <c r="C4240" s="5">
        <v>8</v>
      </c>
      <c r="D4240" s="5" t="s">
        <v>24</v>
      </c>
      <c r="E4240" s="5" t="s">
        <v>63</v>
      </c>
      <c r="F4240" s="5" t="s">
        <v>15819</v>
      </c>
      <c r="G4240" s="5" t="s">
        <v>65</v>
      </c>
      <c r="H4240" t="s">
        <v>15707</v>
      </c>
      <c r="I4240" t="s">
        <v>15706</v>
      </c>
      <c r="J4240">
        <v>1258.8800000000001</v>
      </c>
    </row>
    <row r="4241" spans="1:10" x14ac:dyDescent="0.25">
      <c r="A4241" s="5" t="s">
        <v>10321</v>
      </c>
      <c r="B4241" s="5" t="s">
        <v>10322</v>
      </c>
      <c r="C4241" s="5">
        <v>2</v>
      </c>
      <c r="D4241" s="5" t="s">
        <v>24</v>
      </c>
      <c r="E4241" s="5" t="s">
        <v>53</v>
      </c>
      <c r="F4241" s="5" t="s">
        <v>3960</v>
      </c>
      <c r="G4241" s="5" t="s">
        <v>54</v>
      </c>
      <c r="H4241" t="s">
        <v>15717</v>
      </c>
      <c r="I4241" t="s">
        <v>15703</v>
      </c>
      <c r="J4241">
        <v>0</v>
      </c>
    </row>
    <row r="4242" spans="1:10" x14ac:dyDescent="0.25">
      <c r="A4242" s="5" t="s">
        <v>10323</v>
      </c>
      <c r="B4242" s="5" t="s">
        <v>10324</v>
      </c>
      <c r="C4242" s="5">
        <v>3</v>
      </c>
      <c r="D4242" s="5" t="s">
        <v>24</v>
      </c>
      <c r="E4242" s="5" t="s">
        <v>72</v>
      </c>
      <c r="F4242" s="5" t="s">
        <v>3960</v>
      </c>
      <c r="G4242" s="5" t="s">
        <v>74</v>
      </c>
      <c r="H4242" t="s">
        <v>15714</v>
      </c>
      <c r="I4242" t="s">
        <v>15703</v>
      </c>
      <c r="J4242">
        <v>0</v>
      </c>
    </row>
    <row r="4243" spans="1:10" x14ac:dyDescent="0.25">
      <c r="A4243" s="5" t="s">
        <v>10325</v>
      </c>
      <c r="B4243" s="5" t="s">
        <v>10326</v>
      </c>
      <c r="C4243" s="5">
        <v>1</v>
      </c>
      <c r="D4243" s="5" t="s">
        <v>24</v>
      </c>
      <c r="E4243" s="5" t="s">
        <v>1083</v>
      </c>
      <c r="F4243" s="5" t="s">
        <v>10327</v>
      </c>
      <c r="G4243" s="5" t="s">
        <v>1084</v>
      </c>
      <c r="H4243" t="s">
        <v>15707</v>
      </c>
      <c r="I4243" t="s">
        <v>15706</v>
      </c>
      <c r="J4243">
        <v>5027.1499999999996</v>
      </c>
    </row>
    <row r="4244" spans="1:10" x14ac:dyDescent="0.25">
      <c r="A4244" s="5" t="s">
        <v>10328</v>
      </c>
      <c r="B4244" s="5" t="s">
        <v>10329</v>
      </c>
      <c r="C4244" s="5">
        <v>1</v>
      </c>
      <c r="D4244" s="5" t="s">
        <v>24</v>
      </c>
      <c r="E4244" s="5" t="s">
        <v>151</v>
      </c>
      <c r="F4244" s="5" t="s">
        <v>597</v>
      </c>
      <c r="G4244" s="5" t="s">
        <v>153</v>
      </c>
      <c r="H4244" t="s">
        <v>15730</v>
      </c>
      <c r="I4244" t="s">
        <v>15730</v>
      </c>
      <c r="J4244">
        <v>90</v>
      </c>
    </row>
    <row r="4245" spans="1:10" x14ac:dyDescent="0.25">
      <c r="A4245" s="5" t="s">
        <v>10330</v>
      </c>
      <c r="B4245" s="5" t="s">
        <v>10331</v>
      </c>
      <c r="C4245" s="5">
        <v>1</v>
      </c>
      <c r="D4245" s="5" t="s">
        <v>24</v>
      </c>
      <c r="E4245" s="5" t="s">
        <v>2116</v>
      </c>
      <c r="F4245" s="5" t="s">
        <v>1750</v>
      </c>
      <c r="G4245" s="5" t="s">
        <v>2118</v>
      </c>
      <c r="H4245" t="s">
        <v>15730</v>
      </c>
      <c r="I4245" t="s">
        <v>15730</v>
      </c>
      <c r="J4245">
        <v>520</v>
      </c>
    </row>
    <row r="4246" spans="1:10" x14ac:dyDescent="0.25">
      <c r="A4246" s="5" t="s">
        <v>10332</v>
      </c>
      <c r="B4246" s="5" t="s">
        <v>10333</v>
      </c>
      <c r="C4246" s="5">
        <v>99</v>
      </c>
      <c r="D4246" s="5" t="s">
        <v>62</v>
      </c>
      <c r="E4246" s="5" t="s">
        <v>72</v>
      </c>
      <c r="F4246" s="5" t="s">
        <v>3960</v>
      </c>
      <c r="G4246" s="5" t="s">
        <v>74</v>
      </c>
      <c r="H4246" t="s">
        <v>15730</v>
      </c>
      <c r="I4246" t="s">
        <v>15730</v>
      </c>
      <c r="J4246">
        <v>0</v>
      </c>
    </row>
    <row r="4247" spans="1:10" x14ac:dyDescent="0.25">
      <c r="A4247" s="5" t="s">
        <v>10334</v>
      </c>
      <c r="B4247" s="5" t="s">
        <v>10335</v>
      </c>
      <c r="C4247" s="5">
        <v>2</v>
      </c>
      <c r="D4247" s="5" t="s">
        <v>24</v>
      </c>
      <c r="E4247" s="5" t="s">
        <v>63</v>
      </c>
      <c r="F4247" s="5" t="s">
        <v>3960</v>
      </c>
      <c r="G4247" s="5" t="s">
        <v>65</v>
      </c>
      <c r="H4247" t="s">
        <v>15714</v>
      </c>
      <c r="I4247" t="s">
        <v>15703</v>
      </c>
      <c r="J4247">
        <v>0</v>
      </c>
    </row>
    <row r="4248" spans="1:10" x14ac:dyDescent="0.25">
      <c r="A4248" s="5" t="s">
        <v>10336</v>
      </c>
      <c r="B4248" s="5" t="s">
        <v>10337</v>
      </c>
      <c r="C4248" s="5">
        <v>4</v>
      </c>
      <c r="D4248" s="5" t="s">
        <v>24</v>
      </c>
      <c r="E4248" s="5" t="s">
        <v>387</v>
      </c>
      <c r="F4248" s="5" t="s">
        <v>10338</v>
      </c>
      <c r="G4248" s="5" t="s">
        <v>389</v>
      </c>
      <c r="H4248" t="s">
        <v>15730</v>
      </c>
      <c r="I4248" t="s">
        <v>15730</v>
      </c>
      <c r="J4248">
        <v>540</v>
      </c>
    </row>
    <row r="4249" spans="1:10" x14ac:dyDescent="0.25">
      <c r="A4249" s="5" t="s">
        <v>10339</v>
      </c>
      <c r="B4249" s="5" t="s">
        <v>10340</v>
      </c>
      <c r="C4249" s="5">
        <v>1</v>
      </c>
      <c r="D4249" s="5" t="s">
        <v>24</v>
      </c>
      <c r="E4249" s="5" t="s">
        <v>57</v>
      </c>
      <c r="F4249" s="5" t="s">
        <v>10341</v>
      </c>
      <c r="G4249" s="5" t="s">
        <v>59</v>
      </c>
      <c r="H4249" t="s">
        <v>15730</v>
      </c>
      <c r="I4249" t="s">
        <v>15730</v>
      </c>
      <c r="J4249">
        <v>368.5</v>
      </c>
    </row>
    <row r="4250" spans="1:10" x14ac:dyDescent="0.25">
      <c r="A4250" s="5" t="s">
        <v>10342</v>
      </c>
      <c r="B4250" s="5" t="s">
        <v>10343</v>
      </c>
      <c r="C4250" s="5">
        <v>1</v>
      </c>
      <c r="D4250" s="5" t="s">
        <v>24</v>
      </c>
      <c r="E4250" s="5" t="s">
        <v>53</v>
      </c>
      <c r="F4250" s="5" t="s">
        <v>3960</v>
      </c>
      <c r="G4250" s="5" t="s">
        <v>54</v>
      </c>
      <c r="H4250" t="s">
        <v>15712</v>
      </c>
      <c r="I4250" t="s">
        <v>15706</v>
      </c>
      <c r="J4250">
        <v>0</v>
      </c>
    </row>
    <row r="4251" spans="1:10" x14ac:dyDescent="0.25">
      <c r="A4251" s="5" t="s">
        <v>10344</v>
      </c>
      <c r="B4251" s="5" t="s">
        <v>10345</v>
      </c>
      <c r="C4251" s="5">
        <v>1</v>
      </c>
      <c r="D4251" s="5" t="s">
        <v>24</v>
      </c>
      <c r="E4251" s="5" t="s">
        <v>171</v>
      </c>
      <c r="F4251" s="5" t="s">
        <v>3960</v>
      </c>
      <c r="G4251" s="5" t="s">
        <v>173</v>
      </c>
      <c r="H4251" t="s">
        <v>15730</v>
      </c>
      <c r="I4251" t="s">
        <v>15730</v>
      </c>
      <c r="J4251">
        <v>0</v>
      </c>
    </row>
    <row r="4252" spans="1:10" x14ac:dyDescent="0.25">
      <c r="A4252" s="5" t="s">
        <v>10346</v>
      </c>
      <c r="B4252" s="5" t="s">
        <v>10347</v>
      </c>
      <c r="C4252" s="5">
        <v>1</v>
      </c>
      <c r="D4252" s="5" t="s">
        <v>24</v>
      </c>
      <c r="E4252" s="5" t="s">
        <v>53</v>
      </c>
      <c r="F4252" s="5" t="s">
        <v>3960</v>
      </c>
      <c r="G4252" s="5" t="s">
        <v>54</v>
      </c>
      <c r="H4252" t="s">
        <v>15712</v>
      </c>
      <c r="I4252" t="s">
        <v>15706</v>
      </c>
      <c r="J4252">
        <v>0</v>
      </c>
    </row>
    <row r="4253" spans="1:10" x14ac:dyDescent="0.25">
      <c r="A4253" s="5" t="s">
        <v>10348</v>
      </c>
      <c r="B4253" s="5" t="s">
        <v>10349</v>
      </c>
      <c r="C4253" s="5">
        <v>1</v>
      </c>
      <c r="D4253" s="5" t="s">
        <v>24</v>
      </c>
      <c r="E4253" s="5" t="s">
        <v>25</v>
      </c>
      <c r="F4253" s="5" t="s">
        <v>3960</v>
      </c>
      <c r="G4253" s="5" t="s">
        <v>27</v>
      </c>
      <c r="H4253" t="s">
        <v>15716</v>
      </c>
      <c r="I4253" t="s">
        <v>15703</v>
      </c>
      <c r="J4253">
        <v>0</v>
      </c>
    </row>
    <row r="4254" spans="1:10" x14ac:dyDescent="0.25">
      <c r="A4254" s="5" t="s">
        <v>10350</v>
      </c>
      <c r="B4254" s="5" t="s">
        <v>10351</v>
      </c>
      <c r="C4254" s="5">
        <v>1</v>
      </c>
      <c r="D4254" s="5" t="s">
        <v>24</v>
      </c>
      <c r="E4254" s="5" t="s">
        <v>53</v>
      </c>
      <c r="F4254" s="5" t="s">
        <v>3960</v>
      </c>
      <c r="G4254" s="5" t="s">
        <v>54</v>
      </c>
      <c r="H4254" t="s">
        <v>15722</v>
      </c>
      <c r="I4254" t="s">
        <v>15706</v>
      </c>
      <c r="J4254">
        <v>0</v>
      </c>
    </row>
    <row r="4255" spans="1:10" x14ac:dyDescent="0.25">
      <c r="A4255" s="5" t="s">
        <v>10352</v>
      </c>
      <c r="B4255" s="5" t="s">
        <v>10353</v>
      </c>
      <c r="C4255" s="5">
        <v>1</v>
      </c>
      <c r="D4255" s="5" t="s">
        <v>24</v>
      </c>
      <c r="E4255" s="5" t="s">
        <v>36</v>
      </c>
      <c r="F4255" s="5" t="s">
        <v>10354</v>
      </c>
      <c r="G4255" s="5" t="s">
        <v>27</v>
      </c>
      <c r="H4255" t="s">
        <v>15730</v>
      </c>
      <c r="I4255" t="s">
        <v>15730</v>
      </c>
      <c r="J4255">
        <v>106.34</v>
      </c>
    </row>
    <row r="4256" spans="1:10" x14ac:dyDescent="0.25">
      <c r="A4256" s="5" t="s">
        <v>10355</v>
      </c>
      <c r="B4256" s="5" t="s">
        <v>10356</v>
      </c>
      <c r="C4256" s="5">
        <v>4</v>
      </c>
      <c r="D4256" s="5" t="s">
        <v>24</v>
      </c>
      <c r="E4256" s="5" t="s">
        <v>290</v>
      </c>
      <c r="F4256" s="5" t="s">
        <v>3022</v>
      </c>
      <c r="G4256" s="5" t="s">
        <v>292</v>
      </c>
      <c r="H4256" t="s">
        <v>15730</v>
      </c>
      <c r="I4256" t="s">
        <v>15730</v>
      </c>
      <c r="J4256">
        <v>20.92</v>
      </c>
    </row>
    <row r="4257" spans="1:10" x14ac:dyDescent="0.25">
      <c r="A4257" s="5" t="s">
        <v>10357</v>
      </c>
      <c r="B4257" s="5" t="s">
        <v>10358</v>
      </c>
      <c r="C4257" s="5">
        <v>1</v>
      </c>
      <c r="D4257" s="5" t="s">
        <v>24</v>
      </c>
      <c r="E4257" s="5" t="s">
        <v>25</v>
      </c>
      <c r="F4257" s="5" t="s">
        <v>3960</v>
      </c>
      <c r="G4257" s="5" t="s">
        <v>27</v>
      </c>
      <c r="H4257" t="s">
        <v>15730</v>
      </c>
      <c r="I4257" t="s">
        <v>15730</v>
      </c>
      <c r="J4257">
        <v>0</v>
      </c>
    </row>
    <row r="4258" spans="1:10" x14ac:dyDescent="0.25">
      <c r="A4258" s="5" t="s">
        <v>10359</v>
      </c>
      <c r="B4258" s="5" t="s">
        <v>10360</v>
      </c>
      <c r="C4258" s="5">
        <v>8</v>
      </c>
      <c r="D4258" s="5" t="s">
        <v>24</v>
      </c>
      <c r="E4258" s="5" t="s">
        <v>72</v>
      </c>
      <c r="F4258" s="5" t="s">
        <v>3960</v>
      </c>
      <c r="G4258" s="5" t="s">
        <v>74</v>
      </c>
      <c r="H4258" t="s">
        <v>15714</v>
      </c>
      <c r="I4258" t="s">
        <v>15703</v>
      </c>
      <c r="J4258">
        <v>0</v>
      </c>
    </row>
    <row r="4259" spans="1:10" x14ac:dyDescent="0.25">
      <c r="A4259" s="5" t="s">
        <v>10361</v>
      </c>
      <c r="B4259" s="5" t="s">
        <v>10362</v>
      </c>
      <c r="C4259" s="5">
        <v>144</v>
      </c>
      <c r="D4259" s="5" t="s">
        <v>943</v>
      </c>
      <c r="E4259" s="5" t="s">
        <v>72</v>
      </c>
      <c r="F4259" s="5" t="s">
        <v>930</v>
      </c>
      <c r="G4259" s="5" t="s">
        <v>74</v>
      </c>
      <c r="H4259" t="s">
        <v>15707</v>
      </c>
      <c r="I4259" t="s">
        <v>15706</v>
      </c>
      <c r="J4259">
        <v>663.84</v>
      </c>
    </row>
    <row r="4260" spans="1:10" x14ac:dyDescent="0.25">
      <c r="A4260" s="5" t="s">
        <v>10363</v>
      </c>
      <c r="B4260" s="5" t="s">
        <v>10364</v>
      </c>
      <c r="C4260" s="5">
        <v>50</v>
      </c>
      <c r="D4260" s="5" t="s">
        <v>24</v>
      </c>
      <c r="E4260" s="5" t="s">
        <v>427</v>
      </c>
      <c r="F4260" s="5" t="s">
        <v>3725</v>
      </c>
      <c r="G4260" s="5" t="s">
        <v>429</v>
      </c>
      <c r="H4260" t="s">
        <v>15707</v>
      </c>
      <c r="I4260" t="s">
        <v>15706</v>
      </c>
      <c r="J4260">
        <v>722.5</v>
      </c>
    </row>
    <row r="4261" spans="1:10" x14ac:dyDescent="0.25">
      <c r="A4261" s="5" t="s">
        <v>10365</v>
      </c>
      <c r="B4261" s="5" t="s">
        <v>10366</v>
      </c>
      <c r="C4261" s="5">
        <v>3</v>
      </c>
      <c r="D4261" s="5" t="s">
        <v>24</v>
      </c>
      <c r="E4261" s="5" t="s">
        <v>72</v>
      </c>
      <c r="F4261" s="5" t="s">
        <v>7958</v>
      </c>
      <c r="G4261" s="5" t="s">
        <v>74</v>
      </c>
      <c r="H4261" t="s">
        <v>15707</v>
      </c>
      <c r="I4261" t="s">
        <v>15706</v>
      </c>
      <c r="J4261">
        <v>7.5299999999999994</v>
      </c>
    </row>
    <row r="4262" spans="1:10" x14ac:dyDescent="0.25">
      <c r="A4262" s="5" t="s">
        <v>10367</v>
      </c>
      <c r="B4262" s="5" t="s">
        <v>10368</v>
      </c>
      <c r="C4262" s="5">
        <v>1</v>
      </c>
      <c r="D4262" s="5" t="s">
        <v>24</v>
      </c>
      <c r="E4262" s="5" t="s">
        <v>53</v>
      </c>
      <c r="F4262" s="5" t="s">
        <v>3960</v>
      </c>
      <c r="G4262" s="5" t="s">
        <v>54</v>
      </c>
      <c r="H4262" t="s">
        <v>15730</v>
      </c>
      <c r="I4262" t="s">
        <v>15730</v>
      </c>
      <c r="J4262">
        <v>0</v>
      </c>
    </row>
    <row r="4263" spans="1:10" x14ac:dyDescent="0.25">
      <c r="A4263" s="5" t="s">
        <v>10369</v>
      </c>
      <c r="B4263" s="5" t="s">
        <v>10370</v>
      </c>
      <c r="C4263" s="5">
        <v>2</v>
      </c>
      <c r="D4263" s="5" t="s">
        <v>24</v>
      </c>
      <c r="E4263" s="5" t="s">
        <v>25</v>
      </c>
      <c r="F4263" s="5" t="s">
        <v>3960</v>
      </c>
      <c r="G4263" s="5" t="s">
        <v>27</v>
      </c>
      <c r="H4263" t="s">
        <v>15707</v>
      </c>
      <c r="I4263" t="s">
        <v>15706</v>
      </c>
      <c r="J4263">
        <v>0</v>
      </c>
    </row>
    <row r="4264" spans="1:10" x14ac:dyDescent="0.25">
      <c r="A4264" s="5" t="s">
        <v>10371</v>
      </c>
      <c r="B4264" s="5" t="s">
        <v>10372</v>
      </c>
      <c r="C4264" s="5">
        <v>8</v>
      </c>
      <c r="D4264" s="5" t="s">
        <v>24</v>
      </c>
      <c r="E4264" s="5" t="s">
        <v>2142</v>
      </c>
      <c r="F4264" s="5" t="s">
        <v>3960</v>
      </c>
      <c r="G4264" s="5" t="s">
        <v>2143</v>
      </c>
      <c r="H4264" t="s">
        <v>15730</v>
      </c>
      <c r="I4264" t="s">
        <v>15730</v>
      </c>
      <c r="J4264">
        <v>0</v>
      </c>
    </row>
    <row r="4265" spans="1:10" x14ac:dyDescent="0.25">
      <c r="A4265" s="5" t="s">
        <v>10373</v>
      </c>
      <c r="B4265" s="5" t="s">
        <v>10374</v>
      </c>
      <c r="C4265" s="5">
        <v>5</v>
      </c>
      <c r="D4265" s="5" t="s">
        <v>24</v>
      </c>
      <c r="H4265" t="s">
        <v>15707</v>
      </c>
      <c r="I4265" t="s">
        <v>15706</v>
      </c>
      <c r="J4265">
        <v>0</v>
      </c>
    </row>
    <row r="4266" spans="1:10" x14ac:dyDescent="0.25">
      <c r="A4266" s="5" t="s">
        <v>10375</v>
      </c>
      <c r="B4266" s="5" t="s">
        <v>10376</v>
      </c>
      <c r="C4266" s="5">
        <v>1</v>
      </c>
      <c r="D4266" s="5" t="s">
        <v>24</v>
      </c>
      <c r="E4266" s="5" t="s">
        <v>57</v>
      </c>
      <c r="F4266" s="5" t="s">
        <v>3960</v>
      </c>
      <c r="G4266" s="5" t="s">
        <v>59</v>
      </c>
      <c r="H4266" t="s">
        <v>15730</v>
      </c>
      <c r="I4266" t="s">
        <v>15730</v>
      </c>
      <c r="J4266">
        <v>0</v>
      </c>
    </row>
    <row r="4267" spans="1:10" x14ac:dyDescent="0.25">
      <c r="A4267" s="5" t="s">
        <v>10377</v>
      </c>
      <c r="B4267" s="5" t="s">
        <v>10378</v>
      </c>
      <c r="C4267" s="5">
        <v>1</v>
      </c>
      <c r="D4267" s="5" t="s">
        <v>24</v>
      </c>
      <c r="H4267" t="s">
        <v>15730</v>
      </c>
      <c r="I4267" t="s">
        <v>15730</v>
      </c>
      <c r="J4267">
        <v>0</v>
      </c>
    </row>
    <row r="4268" spans="1:10" x14ac:dyDescent="0.25">
      <c r="A4268" s="5" t="s">
        <v>10379</v>
      </c>
      <c r="B4268" s="5" t="s">
        <v>10380</v>
      </c>
      <c r="C4268" s="5">
        <v>3</v>
      </c>
      <c r="D4268" s="5" t="s">
        <v>24</v>
      </c>
      <c r="E4268" s="5" t="s">
        <v>63</v>
      </c>
      <c r="F4268" s="5" t="s">
        <v>3960</v>
      </c>
      <c r="G4268" s="5" t="s">
        <v>65</v>
      </c>
      <c r="H4268" t="s">
        <v>15722</v>
      </c>
      <c r="I4268" t="s">
        <v>15706</v>
      </c>
      <c r="J4268">
        <v>0</v>
      </c>
    </row>
    <row r="4269" spans="1:10" x14ac:dyDescent="0.25">
      <c r="A4269" s="5" t="s">
        <v>10381</v>
      </c>
      <c r="B4269" s="5" t="s">
        <v>10382</v>
      </c>
      <c r="C4269" s="5">
        <v>3</v>
      </c>
      <c r="D4269" s="5" t="s">
        <v>24</v>
      </c>
      <c r="E4269" s="5" t="s">
        <v>25</v>
      </c>
      <c r="F4269" s="5" t="s">
        <v>15820</v>
      </c>
      <c r="G4269" s="5" t="s">
        <v>27</v>
      </c>
      <c r="H4269" t="s">
        <v>15707</v>
      </c>
      <c r="I4269" t="s">
        <v>15706</v>
      </c>
      <c r="J4269">
        <v>3248.76</v>
      </c>
    </row>
    <row r="4270" spans="1:10" x14ac:dyDescent="0.25">
      <c r="A4270" s="5" t="s">
        <v>10383</v>
      </c>
      <c r="B4270" s="5" t="s">
        <v>10384</v>
      </c>
      <c r="C4270" s="5">
        <v>4</v>
      </c>
      <c r="D4270" s="5" t="s">
        <v>24</v>
      </c>
      <c r="E4270" s="5" t="s">
        <v>290</v>
      </c>
      <c r="F4270" s="5" t="s">
        <v>447</v>
      </c>
      <c r="G4270" s="5" t="s">
        <v>292</v>
      </c>
      <c r="H4270" t="s">
        <v>15722</v>
      </c>
      <c r="I4270" t="s">
        <v>15706</v>
      </c>
      <c r="J4270">
        <v>85.28</v>
      </c>
    </row>
    <row r="4271" spans="1:10" x14ac:dyDescent="0.25">
      <c r="A4271" s="5" t="s">
        <v>10385</v>
      </c>
      <c r="B4271" s="5" t="s">
        <v>10386</v>
      </c>
      <c r="C4271" s="5">
        <v>1</v>
      </c>
      <c r="D4271" s="5" t="s">
        <v>24</v>
      </c>
      <c r="E4271" s="5" t="s">
        <v>57</v>
      </c>
      <c r="F4271" s="5" t="s">
        <v>3960</v>
      </c>
      <c r="G4271" s="5" t="s">
        <v>59</v>
      </c>
      <c r="H4271" t="s">
        <v>15722</v>
      </c>
      <c r="I4271" t="s">
        <v>15706</v>
      </c>
      <c r="J4271">
        <v>0</v>
      </c>
    </row>
    <row r="4272" spans="1:10" x14ac:dyDescent="0.25">
      <c r="A4272" s="5" t="s">
        <v>10387</v>
      </c>
      <c r="B4272" s="5" t="s">
        <v>10388</v>
      </c>
      <c r="C4272" s="5">
        <v>6</v>
      </c>
      <c r="D4272" s="5" t="s">
        <v>24</v>
      </c>
      <c r="E4272" s="5" t="s">
        <v>4139</v>
      </c>
      <c r="F4272" s="5" t="s">
        <v>3960</v>
      </c>
      <c r="G4272" s="5" t="s">
        <v>4140</v>
      </c>
      <c r="H4272" t="s">
        <v>15730</v>
      </c>
      <c r="I4272" t="s">
        <v>15730</v>
      </c>
      <c r="J4272">
        <v>0</v>
      </c>
    </row>
    <row r="4273" spans="1:10" x14ac:dyDescent="0.25">
      <c r="A4273" s="5" t="s">
        <v>10389</v>
      </c>
      <c r="B4273" s="5" t="s">
        <v>10390</v>
      </c>
      <c r="C4273" s="5">
        <v>2</v>
      </c>
      <c r="D4273" s="5" t="s">
        <v>24</v>
      </c>
      <c r="E4273" s="5" t="s">
        <v>9503</v>
      </c>
      <c r="F4273" s="5" t="s">
        <v>8601</v>
      </c>
      <c r="G4273" s="5" t="s">
        <v>9505</v>
      </c>
      <c r="H4273" t="s">
        <v>15730</v>
      </c>
      <c r="I4273" t="s">
        <v>15730</v>
      </c>
      <c r="J4273">
        <v>28.5</v>
      </c>
    </row>
    <row r="4274" spans="1:10" x14ac:dyDescent="0.25">
      <c r="A4274" s="5" t="s">
        <v>10391</v>
      </c>
      <c r="B4274" s="5" t="s">
        <v>10392</v>
      </c>
      <c r="C4274" s="5">
        <v>3</v>
      </c>
      <c r="D4274" s="5" t="s">
        <v>24</v>
      </c>
      <c r="E4274" s="5" t="s">
        <v>53</v>
      </c>
      <c r="F4274" s="5" t="s">
        <v>10393</v>
      </c>
      <c r="G4274" s="5" t="s">
        <v>54</v>
      </c>
      <c r="H4274" t="s">
        <v>15730</v>
      </c>
      <c r="I4274" t="s">
        <v>15730</v>
      </c>
      <c r="J4274">
        <v>642</v>
      </c>
    </row>
    <row r="4275" spans="1:10" x14ac:dyDescent="0.25">
      <c r="A4275" s="5" t="s">
        <v>10394</v>
      </c>
      <c r="B4275" s="5" t="s">
        <v>10395</v>
      </c>
      <c r="C4275" s="5">
        <v>1</v>
      </c>
      <c r="D4275" s="5" t="s">
        <v>24</v>
      </c>
      <c r="E4275" s="5" t="s">
        <v>151</v>
      </c>
      <c r="F4275" s="5" t="s">
        <v>3960</v>
      </c>
      <c r="G4275" s="5" t="s">
        <v>153</v>
      </c>
      <c r="H4275" t="s">
        <v>15730</v>
      </c>
      <c r="I4275" t="s">
        <v>15730</v>
      </c>
      <c r="J4275">
        <v>0</v>
      </c>
    </row>
    <row r="4276" spans="1:10" x14ac:dyDescent="0.25">
      <c r="A4276" s="5" t="s">
        <v>10396</v>
      </c>
      <c r="B4276" s="5" t="s">
        <v>10397</v>
      </c>
      <c r="C4276" s="5">
        <v>1</v>
      </c>
      <c r="D4276" s="5" t="s">
        <v>24</v>
      </c>
      <c r="E4276" s="5" t="s">
        <v>53</v>
      </c>
      <c r="F4276" s="5" t="s">
        <v>3960</v>
      </c>
      <c r="G4276" s="5" t="s">
        <v>54</v>
      </c>
      <c r="H4276" t="s">
        <v>15730</v>
      </c>
      <c r="I4276" t="s">
        <v>15730</v>
      </c>
      <c r="J4276">
        <v>0</v>
      </c>
    </row>
    <row r="4277" spans="1:10" x14ac:dyDescent="0.25">
      <c r="A4277" s="5" t="s">
        <v>10398</v>
      </c>
      <c r="B4277" s="5" t="s">
        <v>10399</v>
      </c>
      <c r="C4277" s="5">
        <v>1</v>
      </c>
      <c r="D4277" s="5" t="s">
        <v>24</v>
      </c>
      <c r="E4277" s="5" t="s">
        <v>25</v>
      </c>
      <c r="F4277" s="5" t="s">
        <v>3960</v>
      </c>
      <c r="G4277" s="5" t="s">
        <v>27</v>
      </c>
      <c r="H4277" t="s">
        <v>15730</v>
      </c>
      <c r="I4277" t="s">
        <v>15730</v>
      </c>
      <c r="J4277">
        <v>0</v>
      </c>
    </row>
    <row r="4278" spans="1:10" x14ac:dyDescent="0.25">
      <c r="A4278" s="5" t="s">
        <v>10400</v>
      </c>
      <c r="B4278" s="5" t="s">
        <v>10401</v>
      </c>
      <c r="C4278" s="5">
        <v>1</v>
      </c>
      <c r="D4278" s="5" t="s">
        <v>24</v>
      </c>
      <c r="E4278" s="5" t="s">
        <v>63</v>
      </c>
      <c r="F4278" s="5" t="s">
        <v>3960</v>
      </c>
      <c r="G4278" s="5" t="s">
        <v>65</v>
      </c>
      <c r="H4278" t="s">
        <v>15730</v>
      </c>
      <c r="I4278" t="s">
        <v>15730</v>
      </c>
      <c r="J4278">
        <v>0</v>
      </c>
    </row>
    <row r="4279" spans="1:10" x14ac:dyDescent="0.25">
      <c r="A4279" s="5" t="s">
        <v>10402</v>
      </c>
      <c r="B4279" s="5" t="s">
        <v>10403</v>
      </c>
      <c r="C4279" s="5">
        <v>1</v>
      </c>
      <c r="D4279" s="5" t="s">
        <v>24</v>
      </c>
      <c r="E4279" s="5" t="s">
        <v>25</v>
      </c>
      <c r="F4279" s="5" t="s">
        <v>6186</v>
      </c>
      <c r="G4279" s="5" t="s">
        <v>27</v>
      </c>
      <c r="H4279" t="s">
        <v>15722</v>
      </c>
      <c r="I4279" t="s">
        <v>15706</v>
      </c>
      <c r="J4279">
        <v>115.5</v>
      </c>
    </row>
    <row r="4280" spans="1:10" x14ac:dyDescent="0.25">
      <c r="A4280" s="5" t="s">
        <v>10404</v>
      </c>
      <c r="B4280" s="5" t="s">
        <v>10405</v>
      </c>
      <c r="C4280" s="5">
        <v>9</v>
      </c>
      <c r="D4280" s="5" t="s">
        <v>24</v>
      </c>
      <c r="E4280" s="5" t="s">
        <v>5064</v>
      </c>
      <c r="F4280" s="5" t="s">
        <v>5088</v>
      </c>
      <c r="G4280" s="5" t="s">
        <v>5065</v>
      </c>
      <c r="H4280" t="s">
        <v>15730</v>
      </c>
      <c r="I4280" t="s">
        <v>15730</v>
      </c>
      <c r="J4280">
        <v>3009.15</v>
      </c>
    </row>
    <row r="4281" spans="1:10" x14ac:dyDescent="0.25">
      <c r="A4281" s="5" t="s">
        <v>10406</v>
      </c>
      <c r="B4281" s="5" t="s">
        <v>10407</v>
      </c>
      <c r="C4281" s="5">
        <v>1</v>
      </c>
      <c r="D4281" s="5" t="s">
        <v>24</v>
      </c>
      <c r="E4281" s="5" t="s">
        <v>456</v>
      </c>
      <c r="F4281" s="5" t="s">
        <v>2240</v>
      </c>
      <c r="G4281" s="5" t="s">
        <v>458</v>
      </c>
      <c r="H4281" t="s">
        <v>15716</v>
      </c>
      <c r="I4281" t="s">
        <v>15703</v>
      </c>
      <c r="J4281">
        <v>5.75</v>
      </c>
    </row>
    <row r="4282" spans="1:10" x14ac:dyDescent="0.25">
      <c r="A4282" s="5" t="s">
        <v>10408</v>
      </c>
      <c r="B4282" s="5" t="s">
        <v>10409</v>
      </c>
      <c r="C4282" s="5">
        <v>1</v>
      </c>
      <c r="D4282" s="5" t="s">
        <v>24</v>
      </c>
      <c r="E4282" s="5" t="s">
        <v>944</v>
      </c>
      <c r="F4282" s="5" t="s">
        <v>2769</v>
      </c>
      <c r="G4282" s="5" t="s">
        <v>945</v>
      </c>
      <c r="H4282" t="s">
        <v>15707</v>
      </c>
      <c r="I4282" t="s">
        <v>15706</v>
      </c>
      <c r="J4282">
        <v>66</v>
      </c>
    </row>
    <row r="4283" spans="1:10" x14ac:dyDescent="0.25">
      <c r="A4283" s="5" t="s">
        <v>10410</v>
      </c>
      <c r="B4283" s="5" t="s">
        <v>10411</v>
      </c>
      <c r="C4283" s="5">
        <v>10</v>
      </c>
      <c r="D4283" s="5" t="s">
        <v>24</v>
      </c>
      <c r="E4283" s="5" t="s">
        <v>53</v>
      </c>
      <c r="F4283" s="5" t="s">
        <v>3960</v>
      </c>
      <c r="G4283" s="5" t="s">
        <v>54</v>
      </c>
      <c r="H4283" t="s">
        <v>15713</v>
      </c>
      <c r="I4283" t="s">
        <v>15703</v>
      </c>
      <c r="J4283">
        <v>0</v>
      </c>
    </row>
    <row r="4284" spans="1:10" x14ac:dyDescent="0.25">
      <c r="A4284" s="5" t="s">
        <v>10412</v>
      </c>
      <c r="B4284" s="5" t="s">
        <v>10413</v>
      </c>
      <c r="C4284" s="5">
        <v>1</v>
      </c>
      <c r="D4284" s="5" t="s">
        <v>24</v>
      </c>
      <c r="E4284" s="5" t="s">
        <v>53</v>
      </c>
      <c r="F4284" s="5" t="s">
        <v>3960</v>
      </c>
      <c r="G4284" s="5" t="s">
        <v>54</v>
      </c>
      <c r="H4284" t="s">
        <v>15715</v>
      </c>
      <c r="I4284" t="s">
        <v>15703</v>
      </c>
      <c r="J4284">
        <v>0</v>
      </c>
    </row>
    <row r="4285" spans="1:10" x14ac:dyDescent="0.25">
      <c r="A4285" s="5" t="s">
        <v>10414</v>
      </c>
      <c r="B4285" s="5" t="s">
        <v>10415</v>
      </c>
      <c r="C4285" s="5">
        <v>2</v>
      </c>
      <c r="D4285" s="5" t="s">
        <v>24</v>
      </c>
      <c r="E4285" s="5" t="s">
        <v>57</v>
      </c>
      <c r="F4285" s="5" t="s">
        <v>3960</v>
      </c>
      <c r="G4285" s="5" t="s">
        <v>59</v>
      </c>
      <c r="H4285" t="s">
        <v>15722</v>
      </c>
      <c r="I4285" t="s">
        <v>15706</v>
      </c>
      <c r="J4285">
        <v>0</v>
      </c>
    </row>
    <row r="4286" spans="1:10" x14ac:dyDescent="0.25">
      <c r="A4286" s="5" t="s">
        <v>10416</v>
      </c>
      <c r="B4286" s="5" t="s">
        <v>10417</v>
      </c>
      <c r="C4286" s="5">
        <v>50</v>
      </c>
      <c r="D4286" s="5" t="s">
        <v>24</v>
      </c>
      <c r="E4286" s="5" t="s">
        <v>290</v>
      </c>
      <c r="F4286" s="5" t="s">
        <v>733</v>
      </c>
      <c r="G4286" s="5" t="s">
        <v>292</v>
      </c>
      <c r="H4286" t="s">
        <v>15707</v>
      </c>
      <c r="I4286" t="s">
        <v>15706</v>
      </c>
      <c r="J4286">
        <v>450</v>
      </c>
    </row>
    <row r="4287" spans="1:10" x14ac:dyDescent="0.25">
      <c r="A4287" s="5" t="s">
        <v>10418</v>
      </c>
      <c r="B4287" s="5" t="s">
        <v>10419</v>
      </c>
      <c r="C4287" s="5">
        <v>1</v>
      </c>
      <c r="D4287" s="5" t="s">
        <v>24</v>
      </c>
      <c r="E4287" s="5" t="s">
        <v>15773</v>
      </c>
      <c r="F4287" s="5" t="s">
        <v>3960</v>
      </c>
      <c r="G4287" s="5" t="s">
        <v>15877</v>
      </c>
      <c r="H4287" t="s">
        <v>15730</v>
      </c>
      <c r="I4287" t="s">
        <v>15730</v>
      </c>
      <c r="J4287">
        <v>0</v>
      </c>
    </row>
    <row r="4288" spans="1:10" x14ac:dyDescent="0.25">
      <c r="A4288" s="5" t="s">
        <v>10420</v>
      </c>
      <c r="B4288" s="5" t="s">
        <v>10421</v>
      </c>
      <c r="C4288" s="5">
        <v>3</v>
      </c>
      <c r="D4288" s="5" t="s">
        <v>24</v>
      </c>
      <c r="H4288" t="s">
        <v>15730</v>
      </c>
      <c r="I4288" t="s">
        <v>15730</v>
      </c>
      <c r="J4288">
        <v>0</v>
      </c>
    </row>
    <row r="4289" spans="1:10" x14ac:dyDescent="0.25">
      <c r="A4289" s="5" t="s">
        <v>10422</v>
      </c>
      <c r="B4289" s="5" t="s">
        <v>10423</v>
      </c>
      <c r="C4289" s="5">
        <v>112</v>
      </c>
      <c r="D4289" s="5" t="s">
        <v>24</v>
      </c>
      <c r="E4289" s="5" t="s">
        <v>72</v>
      </c>
      <c r="F4289" s="5" t="s">
        <v>10424</v>
      </c>
      <c r="G4289" s="5" t="s">
        <v>74</v>
      </c>
      <c r="H4289" t="s">
        <v>15723</v>
      </c>
      <c r="I4289" t="s">
        <v>15706</v>
      </c>
      <c r="J4289">
        <v>109.75999999999999</v>
      </c>
    </row>
    <row r="4290" spans="1:10" x14ac:dyDescent="0.25">
      <c r="A4290" s="5" t="s">
        <v>10425</v>
      </c>
      <c r="B4290" s="5" t="s">
        <v>10426</v>
      </c>
      <c r="C4290" s="5">
        <v>29</v>
      </c>
      <c r="D4290" s="5" t="s">
        <v>24</v>
      </c>
      <c r="E4290" s="5" t="s">
        <v>72</v>
      </c>
      <c r="F4290" s="5" t="s">
        <v>10427</v>
      </c>
      <c r="G4290" s="5" t="s">
        <v>74</v>
      </c>
      <c r="H4290" t="s">
        <v>15707</v>
      </c>
      <c r="I4290" t="s">
        <v>15706</v>
      </c>
      <c r="J4290">
        <v>31.003899999999998</v>
      </c>
    </row>
    <row r="4291" spans="1:10" x14ac:dyDescent="0.25">
      <c r="A4291" s="5" t="s">
        <v>10428</v>
      </c>
      <c r="B4291" s="5" t="s">
        <v>10429</v>
      </c>
      <c r="C4291" s="5">
        <v>1</v>
      </c>
      <c r="D4291" s="5" t="s">
        <v>24</v>
      </c>
      <c r="E4291" s="5" t="s">
        <v>48</v>
      </c>
      <c r="F4291" s="5" t="s">
        <v>2695</v>
      </c>
      <c r="G4291" s="5" t="s">
        <v>50</v>
      </c>
      <c r="H4291" t="s">
        <v>15730</v>
      </c>
      <c r="I4291" t="s">
        <v>15730</v>
      </c>
      <c r="J4291">
        <v>4</v>
      </c>
    </row>
    <row r="4292" spans="1:10" x14ac:dyDescent="0.25">
      <c r="A4292" s="5" t="s">
        <v>10430</v>
      </c>
      <c r="B4292" s="5" t="s">
        <v>10431</v>
      </c>
      <c r="C4292" s="5">
        <v>6</v>
      </c>
      <c r="D4292" s="5" t="s">
        <v>24</v>
      </c>
      <c r="E4292" s="5" t="s">
        <v>63</v>
      </c>
      <c r="F4292" s="5" t="s">
        <v>3960</v>
      </c>
      <c r="G4292" s="5" t="s">
        <v>65</v>
      </c>
      <c r="H4292" t="s">
        <v>15730</v>
      </c>
      <c r="I4292" t="s">
        <v>15730</v>
      </c>
      <c r="J4292">
        <v>0</v>
      </c>
    </row>
    <row r="4293" spans="1:10" x14ac:dyDescent="0.25">
      <c r="A4293" s="5" t="s">
        <v>10432</v>
      </c>
      <c r="B4293" s="5" t="s">
        <v>10433</v>
      </c>
      <c r="C4293" s="5">
        <v>1</v>
      </c>
      <c r="D4293" s="5" t="s">
        <v>24</v>
      </c>
      <c r="E4293" s="5" t="s">
        <v>387</v>
      </c>
      <c r="F4293" s="5" t="s">
        <v>5488</v>
      </c>
      <c r="G4293" s="5" t="s">
        <v>389</v>
      </c>
      <c r="H4293" t="s">
        <v>15714</v>
      </c>
      <c r="I4293" t="s">
        <v>15703</v>
      </c>
      <c r="J4293">
        <v>850</v>
      </c>
    </row>
    <row r="4294" spans="1:10" x14ac:dyDescent="0.25">
      <c r="A4294" s="5" t="s">
        <v>10434</v>
      </c>
      <c r="B4294" s="5" t="s">
        <v>10435</v>
      </c>
      <c r="C4294" s="5">
        <v>2</v>
      </c>
      <c r="D4294" s="5" t="s">
        <v>24</v>
      </c>
      <c r="E4294" s="5" t="s">
        <v>57</v>
      </c>
      <c r="F4294" s="5" t="s">
        <v>3960</v>
      </c>
      <c r="G4294" s="5" t="s">
        <v>59</v>
      </c>
      <c r="H4294" t="s">
        <v>15730</v>
      </c>
      <c r="I4294" t="s">
        <v>15730</v>
      </c>
      <c r="J4294">
        <v>0</v>
      </c>
    </row>
    <row r="4295" spans="1:10" x14ac:dyDescent="0.25">
      <c r="A4295" s="5" t="s">
        <v>10436</v>
      </c>
      <c r="B4295" s="5" t="s">
        <v>10437</v>
      </c>
      <c r="C4295" s="5">
        <v>5</v>
      </c>
      <c r="D4295" s="5" t="s">
        <v>24</v>
      </c>
      <c r="H4295" t="s">
        <v>15707</v>
      </c>
      <c r="I4295" t="s">
        <v>15706</v>
      </c>
      <c r="J4295">
        <v>0</v>
      </c>
    </row>
    <row r="4296" spans="1:10" x14ac:dyDescent="0.25">
      <c r="A4296" s="5" t="s">
        <v>10438</v>
      </c>
      <c r="B4296" s="5" t="s">
        <v>10439</v>
      </c>
      <c r="C4296" s="5">
        <v>3</v>
      </c>
      <c r="D4296" s="5" t="s">
        <v>24</v>
      </c>
      <c r="E4296" s="5" t="s">
        <v>57</v>
      </c>
      <c r="F4296" s="5" t="s">
        <v>10440</v>
      </c>
      <c r="G4296" s="5" t="s">
        <v>59</v>
      </c>
      <c r="H4296" t="s">
        <v>15730</v>
      </c>
      <c r="I4296" t="s">
        <v>15730</v>
      </c>
      <c r="J4296">
        <v>66.179999999999993</v>
      </c>
    </row>
    <row r="4297" spans="1:10" x14ac:dyDescent="0.25">
      <c r="A4297" s="5" t="s">
        <v>10441</v>
      </c>
      <c r="B4297" s="5" t="s">
        <v>10442</v>
      </c>
      <c r="C4297" s="5">
        <v>2</v>
      </c>
      <c r="D4297" s="5" t="s">
        <v>24</v>
      </c>
      <c r="E4297" s="5" t="s">
        <v>57</v>
      </c>
      <c r="F4297" s="5" t="s">
        <v>123</v>
      </c>
      <c r="G4297" s="5" t="s">
        <v>59</v>
      </c>
      <c r="H4297" t="s">
        <v>15730</v>
      </c>
      <c r="I4297" t="s">
        <v>15730</v>
      </c>
      <c r="J4297">
        <v>20</v>
      </c>
    </row>
    <row r="4298" spans="1:10" x14ac:dyDescent="0.25">
      <c r="A4298" s="5" t="s">
        <v>10443</v>
      </c>
      <c r="B4298" s="5" t="s">
        <v>10444</v>
      </c>
      <c r="C4298" s="5">
        <v>30</v>
      </c>
      <c r="D4298" s="5" t="s">
        <v>24</v>
      </c>
      <c r="E4298" s="5" t="s">
        <v>63</v>
      </c>
      <c r="F4298" s="5" t="s">
        <v>3960</v>
      </c>
      <c r="G4298" s="5" t="s">
        <v>65</v>
      </c>
      <c r="H4298" t="s">
        <v>15730</v>
      </c>
      <c r="I4298" t="s">
        <v>15730</v>
      </c>
      <c r="J4298">
        <v>0</v>
      </c>
    </row>
    <row r="4299" spans="1:10" x14ac:dyDescent="0.25">
      <c r="A4299" s="5" t="s">
        <v>10445</v>
      </c>
      <c r="B4299" s="5" t="s">
        <v>10446</v>
      </c>
      <c r="C4299" s="5">
        <v>4</v>
      </c>
      <c r="D4299" s="5" t="s">
        <v>24</v>
      </c>
      <c r="E4299" s="5" t="s">
        <v>25</v>
      </c>
      <c r="F4299" s="5" t="s">
        <v>10447</v>
      </c>
      <c r="G4299" s="5" t="s">
        <v>27</v>
      </c>
      <c r="H4299" t="s">
        <v>15730</v>
      </c>
      <c r="I4299" t="s">
        <v>15730</v>
      </c>
      <c r="J4299">
        <v>169.24</v>
      </c>
    </row>
    <row r="4300" spans="1:10" x14ac:dyDescent="0.25">
      <c r="A4300" s="5" t="s">
        <v>10448</v>
      </c>
      <c r="B4300" s="5" t="s">
        <v>10449</v>
      </c>
      <c r="C4300" s="5">
        <v>1</v>
      </c>
      <c r="D4300" s="5" t="s">
        <v>24</v>
      </c>
      <c r="H4300" t="s">
        <v>15712</v>
      </c>
      <c r="I4300" t="s">
        <v>15706</v>
      </c>
      <c r="J4300">
        <v>0</v>
      </c>
    </row>
    <row r="4301" spans="1:10" x14ac:dyDescent="0.25">
      <c r="A4301" s="5" t="s">
        <v>10450</v>
      </c>
      <c r="B4301" s="5" t="s">
        <v>10451</v>
      </c>
      <c r="C4301" s="5">
        <v>2</v>
      </c>
      <c r="D4301" s="5" t="s">
        <v>24</v>
      </c>
      <c r="E4301" s="5" t="s">
        <v>25</v>
      </c>
      <c r="F4301" s="5" t="s">
        <v>15821</v>
      </c>
      <c r="G4301" s="5" t="s">
        <v>27</v>
      </c>
      <c r="H4301" t="s">
        <v>15730</v>
      </c>
      <c r="I4301" t="s">
        <v>15730</v>
      </c>
      <c r="J4301">
        <v>153.9</v>
      </c>
    </row>
    <row r="4302" spans="1:10" x14ac:dyDescent="0.25">
      <c r="A4302" s="5" t="s">
        <v>10452</v>
      </c>
      <c r="B4302" s="5" t="s">
        <v>10453</v>
      </c>
      <c r="C4302" s="5">
        <v>6</v>
      </c>
      <c r="D4302" s="5" t="s">
        <v>24</v>
      </c>
      <c r="E4302" s="5" t="s">
        <v>57</v>
      </c>
      <c r="F4302" s="5" t="s">
        <v>2342</v>
      </c>
      <c r="G4302" s="5" t="s">
        <v>59</v>
      </c>
      <c r="H4302" t="s">
        <v>15707</v>
      </c>
      <c r="I4302" t="s">
        <v>15706</v>
      </c>
      <c r="J4302">
        <v>9</v>
      </c>
    </row>
    <row r="4303" spans="1:10" x14ac:dyDescent="0.25">
      <c r="A4303" s="5" t="s">
        <v>10454</v>
      </c>
      <c r="B4303" s="5" t="s">
        <v>10455</v>
      </c>
      <c r="C4303" s="5">
        <v>2</v>
      </c>
      <c r="D4303" s="5" t="s">
        <v>24</v>
      </c>
      <c r="E4303" s="5" t="s">
        <v>25</v>
      </c>
      <c r="F4303" s="5" t="s">
        <v>3960</v>
      </c>
      <c r="G4303" s="5" t="s">
        <v>27</v>
      </c>
      <c r="H4303" t="s">
        <v>15722</v>
      </c>
      <c r="I4303" t="s">
        <v>15706</v>
      </c>
      <c r="J4303">
        <v>0</v>
      </c>
    </row>
    <row r="4304" spans="1:10" x14ac:dyDescent="0.25">
      <c r="A4304" s="5" t="s">
        <v>10456</v>
      </c>
      <c r="B4304" s="5" t="s">
        <v>10457</v>
      </c>
      <c r="C4304" s="5">
        <v>8</v>
      </c>
      <c r="D4304" s="5" t="s">
        <v>24</v>
      </c>
      <c r="E4304" s="5" t="s">
        <v>63</v>
      </c>
      <c r="F4304" s="5" t="s">
        <v>10458</v>
      </c>
      <c r="G4304" s="5" t="s">
        <v>65</v>
      </c>
      <c r="H4304" t="s">
        <v>15730</v>
      </c>
      <c r="I4304" t="s">
        <v>15730</v>
      </c>
      <c r="J4304">
        <v>43.095999999999997</v>
      </c>
    </row>
    <row r="4305" spans="1:10" x14ac:dyDescent="0.25">
      <c r="A4305" s="5" t="s">
        <v>10459</v>
      </c>
      <c r="B4305" s="5" t="s">
        <v>10460</v>
      </c>
      <c r="C4305" s="5">
        <v>1</v>
      </c>
      <c r="D4305" s="5" t="s">
        <v>24</v>
      </c>
      <c r="E4305" s="5" t="s">
        <v>159</v>
      </c>
      <c r="F4305" s="5" t="s">
        <v>10461</v>
      </c>
      <c r="G4305" s="5" t="s">
        <v>161</v>
      </c>
      <c r="H4305" t="s">
        <v>15716</v>
      </c>
      <c r="I4305" t="s">
        <v>15703</v>
      </c>
      <c r="J4305">
        <v>2243</v>
      </c>
    </row>
    <row r="4306" spans="1:10" x14ac:dyDescent="0.25">
      <c r="A4306" s="5" t="s">
        <v>10462</v>
      </c>
      <c r="B4306" s="5" t="s">
        <v>10463</v>
      </c>
      <c r="C4306" s="5">
        <v>50</v>
      </c>
      <c r="D4306" s="5" t="s">
        <v>24</v>
      </c>
      <c r="E4306" s="5" t="s">
        <v>25</v>
      </c>
      <c r="F4306" s="5" t="s">
        <v>10464</v>
      </c>
      <c r="G4306" s="5" t="s">
        <v>27</v>
      </c>
      <c r="H4306" t="s">
        <v>15704</v>
      </c>
      <c r="I4306" t="s">
        <v>15703</v>
      </c>
      <c r="J4306">
        <v>282.5</v>
      </c>
    </row>
    <row r="4307" spans="1:10" x14ac:dyDescent="0.25">
      <c r="A4307" s="5" t="s">
        <v>10465</v>
      </c>
      <c r="B4307" s="5" t="s">
        <v>10466</v>
      </c>
      <c r="C4307" s="5">
        <v>1</v>
      </c>
      <c r="D4307" s="5" t="s">
        <v>24</v>
      </c>
      <c r="E4307" s="5" t="s">
        <v>48</v>
      </c>
      <c r="F4307" s="5" t="s">
        <v>7189</v>
      </c>
      <c r="G4307" s="5" t="s">
        <v>50</v>
      </c>
      <c r="H4307" t="s">
        <v>15730</v>
      </c>
      <c r="I4307" t="s">
        <v>15730</v>
      </c>
      <c r="J4307">
        <v>19.75</v>
      </c>
    </row>
    <row r="4308" spans="1:10" x14ac:dyDescent="0.25">
      <c r="A4308" s="5" t="s">
        <v>10467</v>
      </c>
      <c r="B4308" s="5" t="s">
        <v>10468</v>
      </c>
      <c r="C4308" s="5">
        <v>4</v>
      </c>
      <c r="D4308" s="5" t="s">
        <v>24</v>
      </c>
      <c r="H4308" t="s">
        <v>15723</v>
      </c>
      <c r="I4308" t="s">
        <v>15706</v>
      </c>
      <c r="J4308">
        <v>0</v>
      </c>
    </row>
    <row r="4309" spans="1:10" x14ac:dyDescent="0.25">
      <c r="A4309" s="5" t="s">
        <v>10469</v>
      </c>
      <c r="B4309" s="5" t="s">
        <v>10470</v>
      </c>
      <c r="C4309" s="5">
        <v>4</v>
      </c>
      <c r="D4309" s="5" t="s">
        <v>24</v>
      </c>
      <c r="E4309" s="5" t="s">
        <v>25</v>
      </c>
      <c r="F4309" s="5" t="s">
        <v>3487</v>
      </c>
      <c r="G4309" s="5" t="s">
        <v>27</v>
      </c>
      <c r="H4309" t="s">
        <v>15707</v>
      </c>
      <c r="I4309" t="s">
        <v>15706</v>
      </c>
      <c r="J4309">
        <v>260.2</v>
      </c>
    </row>
    <row r="4310" spans="1:10" x14ac:dyDescent="0.25">
      <c r="A4310" s="5" t="s">
        <v>10471</v>
      </c>
      <c r="B4310" s="5" t="s">
        <v>10472</v>
      </c>
      <c r="C4310" s="5">
        <v>144</v>
      </c>
      <c r="D4310" s="5" t="s">
        <v>24</v>
      </c>
      <c r="E4310" s="5" t="s">
        <v>3959</v>
      </c>
      <c r="F4310" s="5" t="s">
        <v>10473</v>
      </c>
      <c r="G4310" s="5" t="s">
        <v>3961</v>
      </c>
      <c r="H4310" t="s">
        <v>15723</v>
      </c>
      <c r="I4310" t="s">
        <v>15706</v>
      </c>
      <c r="J4310">
        <v>400.32</v>
      </c>
    </row>
    <row r="4311" spans="1:10" x14ac:dyDescent="0.25">
      <c r="A4311" s="5" t="s">
        <v>10474</v>
      </c>
      <c r="B4311" s="5" t="s">
        <v>10475</v>
      </c>
      <c r="C4311" s="5">
        <v>1</v>
      </c>
      <c r="D4311" s="5" t="s">
        <v>24</v>
      </c>
      <c r="E4311" s="5" t="s">
        <v>48</v>
      </c>
      <c r="F4311" s="5" t="s">
        <v>8900</v>
      </c>
      <c r="G4311" s="5" t="s">
        <v>50</v>
      </c>
      <c r="H4311" t="s">
        <v>15714</v>
      </c>
      <c r="I4311" t="s">
        <v>15703</v>
      </c>
      <c r="J4311">
        <v>4.38</v>
      </c>
    </row>
    <row r="4312" spans="1:10" x14ac:dyDescent="0.25">
      <c r="A4312" s="5" t="s">
        <v>10476</v>
      </c>
      <c r="B4312" s="5" t="s">
        <v>10477</v>
      </c>
      <c r="C4312" s="5">
        <v>1</v>
      </c>
      <c r="D4312" s="5" t="s">
        <v>24</v>
      </c>
      <c r="E4312" s="5" t="s">
        <v>290</v>
      </c>
      <c r="F4312" s="5" t="s">
        <v>10478</v>
      </c>
      <c r="G4312" s="5" t="s">
        <v>292</v>
      </c>
      <c r="H4312" t="s">
        <v>15715</v>
      </c>
      <c r="I4312" t="s">
        <v>15703</v>
      </c>
      <c r="J4312">
        <v>45.5</v>
      </c>
    </row>
    <row r="4313" spans="1:10" x14ac:dyDescent="0.25">
      <c r="A4313" s="5" t="s">
        <v>10479</v>
      </c>
      <c r="B4313" s="5" t="s">
        <v>10480</v>
      </c>
      <c r="C4313" s="5">
        <v>1</v>
      </c>
      <c r="D4313" s="5" t="s">
        <v>24</v>
      </c>
      <c r="E4313" s="5" t="s">
        <v>25</v>
      </c>
      <c r="F4313" s="5" t="s">
        <v>10481</v>
      </c>
      <c r="G4313" s="5" t="s">
        <v>27</v>
      </c>
      <c r="H4313" t="s">
        <v>15730</v>
      </c>
      <c r="I4313" t="s">
        <v>15730</v>
      </c>
      <c r="J4313">
        <v>1028.99</v>
      </c>
    </row>
    <row r="4314" spans="1:10" x14ac:dyDescent="0.25">
      <c r="A4314" s="5" t="s">
        <v>10482</v>
      </c>
      <c r="B4314" s="5" t="s">
        <v>10483</v>
      </c>
      <c r="C4314" s="5">
        <v>2</v>
      </c>
      <c r="D4314" s="5" t="s">
        <v>24</v>
      </c>
      <c r="E4314" s="5" t="s">
        <v>53</v>
      </c>
      <c r="F4314" s="5" t="s">
        <v>3960</v>
      </c>
      <c r="G4314" s="5" t="s">
        <v>54</v>
      </c>
      <c r="H4314" t="s">
        <v>15723</v>
      </c>
      <c r="I4314" t="s">
        <v>15706</v>
      </c>
      <c r="J4314">
        <v>0</v>
      </c>
    </row>
    <row r="4315" spans="1:10" x14ac:dyDescent="0.25">
      <c r="A4315" s="5" t="s">
        <v>10484</v>
      </c>
      <c r="B4315" s="5" t="s">
        <v>10485</v>
      </c>
      <c r="C4315" s="5">
        <v>2</v>
      </c>
      <c r="D4315" s="5" t="s">
        <v>367</v>
      </c>
      <c r="E4315" s="5" t="s">
        <v>72</v>
      </c>
      <c r="F4315" s="5" t="s">
        <v>3960</v>
      </c>
      <c r="G4315" s="5" t="s">
        <v>74</v>
      </c>
      <c r="H4315" t="s">
        <v>15707</v>
      </c>
      <c r="I4315" t="s">
        <v>15706</v>
      </c>
      <c r="J4315">
        <v>0</v>
      </c>
    </row>
    <row r="4316" spans="1:10" x14ac:dyDescent="0.25">
      <c r="A4316" s="5" t="s">
        <v>10486</v>
      </c>
      <c r="B4316" s="5" t="s">
        <v>10487</v>
      </c>
      <c r="C4316" s="5">
        <v>2</v>
      </c>
      <c r="D4316" s="5" t="s">
        <v>24</v>
      </c>
      <c r="E4316" s="5" t="s">
        <v>63</v>
      </c>
      <c r="F4316" s="5" t="s">
        <v>3960</v>
      </c>
      <c r="G4316" s="5" t="s">
        <v>65</v>
      </c>
      <c r="H4316" t="s">
        <v>15730</v>
      </c>
      <c r="I4316" t="s">
        <v>15730</v>
      </c>
      <c r="J4316">
        <v>0</v>
      </c>
    </row>
    <row r="4317" spans="1:10" x14ac:dyDescent="0.25">
      <c r="A4317" s="5" t="s">
        <v>10488</v>
      </c>
      <c r="B4317" s="5" t="s">
        <v>10489</v>
      </c>
      <c r="C4317" s="5">
        <v>1</v>
      </c>
      <c r="D4317" s="5" t="s">
        <v>24</v>
      </c>
      <c r="E4317" s="5" t="s">
        <v>25</v>
      </c>
      <c r="F4317" s="5" t="s">
        <v>3960</v>
      </c>
      <c r="G4317" s="5" t="s">
        <v>27</v>
      </c>
      <c r="H4317" t="s">
        <v>15707</v>
      </c>
      <c r="I4317" t="s">
        <v>15706</v>
      </c>
      <c r="J4317">
        <v>0</v>
      </c>
    </row>
    <row r="4318" spans="1:10" x14ac:dyDescent="0.25">
      <c r="A4318" s="5" t="s">
        <v>10490</v>
      </c>
      <c r="B4318" s="5" t="s">
        <v>10491</v>
      </c>
      <c r="C4318" s="5">
        <v>3</v>
      </c>
      <c r="D4318" s="5" t="s">
        <v>24</v>
      </c>
      <c r="E4318" s="5" t="s">
        <v>48</v>
      </c>
      <c r="F4318" s="5" t="s">
        <v>10492</v>
      </c>
      <c r="G4318" s="5" t="s">
        <v>50</v>
      </c>
      <c r="H4318" t="s">
        <v>15730</v>
      </c>
      <c r="I4318" t="s">
        <v>15730</v>
      </c>
      <c r="J4318">
        <v>9.5907</v>
      </c>
    </row>
    <row r="4319" spans="1:10" x14ac:dyDescent="0.25">
      <c r="A4319" s="5" t="s">
        <v>10493</v>
      </c>
      <c r="B4319" s="5" t="s">
        <v>10494</v>
      </c>
      <c r="C4319" s="5">
        <v>1</v>
      </c>
      <c r="D4319" s="5" t="s">
        <v>24</v>
      </c>
      <c r="E4319" s="5" t="s">
        <v>57</v>
      </c>
      <c r="F4319" s="5" t="s">
        <v>10495</v>
      </c>
      <c r="G4319" s="5" t="s">
        <v>59</v>
      </c>
      <c r="H4319" t="s">
        <v>15730</v>
      </c>
      <c r="I4319" t="s">
        <v>15730</v>
      </c>
      <c r="J4319">
        <v>16.64</v>
      </c>
    </row>
    <row r="4320" spans="1:10" x14ac:dyDescent="0.25">
      <c r="A4320" s="5" t="s">
        <v>10496</v>
      </c>
      <c r="B4320" s="5" t="s">
        <v>10497</v>
      </c>
      <c r="C4320" s="5">
        <v>1</v>
      </c>
      <c r="D4320" s="5" t="s">
        <v>24</v>
      </c>
      <c r="E4320" s="5" t="s">
        <v>57</v>
      </c>
      <c r="F4320" s="5" t="s">
        <v>3960</v>
      </c>
      <c r="G4320" s="5" t="s">
        <v>59</v>
      </c>
      <c r="H4320" t="s">
        <v>15704</v>
      </c>
      <c r="I4320" t="s">
        <v>15703</v>
      </c>
      <c r="J4320">
        <v>0</v>
      </c>
    </row>
    <row r="4321" spans="1:10" x14ac:dyDescent="0.25">
      <c r="A4321" s="5" t="s">
        <v>10498</v>
      </c>
      <c r="B4321" s="5" t="s">
        <v>10499</v>
      </c>
      <c r="C4321" s="5">
        <v>3</v>
      </c>
      <c r="D4321" s="5" t="s">
        <v>24</v>
      </c>
      <c r="E4321" s="5" t="s">
        <v>63</v>
      </c>
      <c r="F4321" s="5" t="s">
        <v>10500</v>
      </c>
      <c r="G4321" s="5" t="s">
        <v>65</v>
      </c>
      <c r="H4321" t="s">
        <v>15730</v>
      </c>
      <c r="I4321" t="s">
        <v>15730</v>
      </c>
      <c r="J4321">
        <v>60.150000000000006</v>
      </c>
    </row>
    <row r="4322" spans="1:10" x14ac:dyDescent="0.25">
      <c r="A4322" s="5" t="s">
        <v>10501</v>
      </c>
      <c r="B4322" s="5" t="s">
        <v>10502</v>
      </c>
      <c r="C4322" s="5">
        <v>1</v>
      </c>
      <c r="D4322" s="5" t="s">
        <v>24</v>
      </c>
      <c r="E4322" s="5" t="s">
        <v>63</v>
      </c>
      <c r="F4322" s="5" t="s">
        <v>3960</v>
      </c>
      <c r="G4322" s="5" t="s">
        <v>65</v>
      </c>
      <c r="H4322" t="s">
        <v>15730</v>
      </c>
      <c r="I4322" t="s">
        <v>15730</v>
      </c>
      <c r="J4322">
        <v>0</v>
      </c>
    </row>
    <row r="4323" spans="1:10" x14ac:dyDescent="0.25">
      <c r="A4323" s="5" t="s">
        <v>10503</v>
      </c>
      <c r="B4323" s="5" t="s">
        <v>10504</v>
      </c>
      <c r="C4323" s="5">
        <v>2</v>
      </c>
      <c r="D4323" s="5" t="s">
        <v>24</v>
      </c>
      <c r="E4323" s="5" t="s">
        <v>25</v>
      </c>
      <c r="F4323" s="5" t="s">
        <v>3960</v>
      </c>
      <c r="G4323" s="5" t="s">
        <v>27</v>
      </c>
      <c r="H4323" t="s">
        <v>15712</v>
      </c>
      <c r="I4323" t="s">
        <v>15706</v>
      </c>
      <c r="J4323">
        <v>0</v>
      </c>
    </row>
    <row r="4324" spans="1:10" x14ac:dyDescent="0.25">
      <c r="A4324" s="5" t="s">
        <v>10505</v>
      </c>
      <c r="B4324" s="5" t="s">
        <v>10506</v>
      </c>
      <c r="C4324" s="5">
        <v>2</v>
      </c>
      <c r="D4324" s="5" t="s">
        <v>24</v>
      </c>
      <c r="E4324" s="5" t="s">
        <v>72</v>
      </c>
      <c r="F4324" s="5" t="s">
        <v>7805</v>
      </c>
      <c r="G4324" s="5" t="s">
        <v>74</v>
      </c>
      <c r="H4324" t="s">
        <v>15707</v>
      </c>
      <c r="I4324" t="s">
        <v>15706</v>
      </c>
      <c r="J4324">
        <v>207.1</v>
      </c>
    </row>
    <row r="4325" spans="1:10" x14ac:dyDescent="0.25">
      <c r="A4325" s="5" t="s">
        <v>10507</v>
      </c>
      <c r="B4325" s="5" t="s">
        <v>10508</v>
      </c>
      <c r="C4325" s="5">
        <v>2</v>
      </c>
      <c r="D4325" s="5" t="s">
        <v>24</v>
      </c>
      <c r="E4325" s="5" t="s">
        <v>57</v>
      </c>
      <c r="F4325" s="5" t="s">
        <v>3960</v>
      </c>
      <c r="G4325" s="5" t="s">
        <v>59</v>
      </c>
      <c r="H4325" t="s">
        <v>15715</v>
      </c>
      <c r="I4325" t="s">
        <v>15703</v>
      </c>
      <c r="J4325">
        <v>0</v>
      </c>
    </row>
    <row r="4326" spans="1:10" x14ac:dyDescent="0.25">
      <c r="A4326" s="5" t="s">
        <v>10509</v>
      </c>
      <c r="B4326" s="5" t="s">
        <v>10510</v>
      </c>
      <c r="C4326" s="5">
        <v>1</v>
      </c>
      <c r="D4326" s="5" t="s">
        <v>24</v>
      </c>
      <c r="E4326" s="5" t="s">
        <v>72</v>
      </c>
      <c r="F4326" s="5" t="s">
        <v>3960</v>
      </c>
      <c r="G4326" s="5" t="s">
        <v>74</v>
      </c>
      <c r="H4326" t="s">
        <v>15730</v>
      </c>
      <c r="I4326" t="s">
        <v>15730</v>
      </c>
      <c r="J4326">
        <v>0</v>
      </c>
    </row>
    <row r="4327" spans="1:10" x14ac:dyDescent="0.25">
      <c r="A4327" s="5" t="s">
        <v>10511</v>
      </c>
      <c r="B4327" s="5" t="s">
        <v>10512</v>
      </c>
      <c r="C4327" s="5">
        <v>1</v>
      </c>
      <c r="D4327" s="5" t="s">
        <v>24</v>
      </c>
      <c r="E4327" s="5" t="s">
        <v>201</v>
      </c>
      <c r="F4327" s="5" t="s">
        <v>3960</v>
      </c>
      <c r="G4327" s="5" t="s">
        <v>203</v>
      </c>
      <c r="H4327" t="s">
        <v>15730</v>
      </c>
      <c r="I4327" t="s">
        <v>15730</v>
      </c>
      <c r="J4327">
        <v>0</v>
      </c>
    </row>
    <row r="4328" spans="1:10" x14ac:dyDescent="0.25">
      <c r="A4328" s="5" t="s">
        <v>10513</v>
      </c>
      <c r="B4328" s="5" t="s">
        <v>10514</v>
      </c>
      <c r="C4328" s="5">
        <v>144</v>
      </c>
      <c r="D4328" s="5" t="s">
        <v>62</v>
      </c>
      <c r="E4328" s="5" t="s">
        <v>57</v>
      </c>
      <c r="F4328" s="5" t="s">
        <v>10515</v>
      </c>
      <c r="G4328" s="5" t="s">
        <v>59</v>
      </c>
      <c r="H4328" t="s">
        <v>15730</v>
      </c>
      <c r="I4328" t="s">
        <v>15730</v>
      </c>
      <c r="J4328">
        <v>949.24799999999993</v>
      </c>
    </row>
    <row r="4329" spans="1:10" x14ac:dyDescent="0.25">
      <c r="A4329" s="5" t="s">
        <v>10516</v>
      </c>
      <c r="B4329" s="5" t="s">
        <v>10517</v>
      </c>
      <c r="C4329" s="5">
        <v>1</v>
      </c>
      <c r="D4329" s="5" t="s">
        <v>24</v>
      </c>
      <c r="E4329" s="5" t="s">
        <v>258</v>
      </c>
      <c r="F4329" s="5" t="s">
        <v>3960</v>
      </c>
      <c r="G4329" s="5" t="s">
        <v>260</v>
      </c>
      <c r="H4329" t="s">
        <v>15730</v>
      </c>
      <c r="I4329" t="s">
        <v>15730</v>
      </c>
      <c r="J4329">
        <v>0</v>
      </c>
    </row>
    <row r="4330" spans="1:10" x14ac:dyDescent="0.25">
      <c r="A4330" s="5" t="s">
        <v>10518</v>
      </c>
      <c r="B4330" s="5" t="s">
        <v>10519</v>
      </c>
      <c r="C4330" s="5">
        <v>2</v>
      </c>
      <c r="D4330" s="5" t="s">
        <v>24</v>
      </c>
      <c r="E4330" s="5" t="s">
        <v>25</v>
      </c>
      <c r="F4330" s="5" t="s">
        <v>3960</v>
      </c>
      <c r="G4330" s="5" t="s">
        <v>27</v>
      </c>
      <c r="H4330" t="s">
        <v>15707</v>
      </c>
      <c r="I4330" t="s">
        <v>15706</v>
      </c>
      <c r="J4330">
        <v>0</v>
      </c>
    </row>
    <row r="4331" spans="1:10" x14ac:dyDescent="0.25">
      <c r="A4331" s="5" t="s">
        <v>10520</v>
      </c>
      <c r="B4331" s="5" t="s">
        <v>10521</v>
      </c>
      <c r="C4331" s="5">
        <v>1</v>
      </c>
      <c r="D4331" s="5" t="s">
        <v>24</v>
      </c>
      <c r="E4331" s="5" t="s">
        <v>2142</v>
      </c>
      <c r="F4331" s="5" t="s">
        <v>3960</v>
      </c>
      <c r="G4331" s="5" t="s">
        <v>2143</v>
      </c>
      <c r="H4331" t="s">
        <v>15730</v>
      </c>
      <c r="I4331" t="s">
        <v>15730</v>
      </c>
      <c r="J4331">
        <v>0</v>
      </c>
    </row>
    <row r="4332" spans="1:10" x14ac:dyDescent="0.25">
      <c r="A4332" s="5" t="s">
        <v>10522</v>
      </c>
      <c r="B4332" s="5" t="s">
        <v>10523</v>
      </c>
      <c r="C4332" s="5">
        <v>4</v>
      </c>
      <c r="D4332" s="5" t="s">
        <v>24</v>
      </c>
      <c r="E4332" s="5" t="s">
        <v>2142</v>
      </c>
      <c r="F4332" s="5" t="s">
        <v>3960</v>
      </c>
      <c r="G4332" s="5" t="s">
        <v>2143</v>
      </c>
      <c r="H4332" t="s">
        <v>15715</v>
      </c>
      <c r="I4332" t="s">
        <v>15703</v>
      </c>
      <c r="J4332">
        <v>0</v>
      </c>
    </row>
    <row r="4333" spans="1:10" x14ac:dyDescent="0.25">
      <c r="A4333" s="5" t="s">
        <v>10524</v>
      </c>
      <c r="B4333" s="5" t="s">
        <v>10525</v>
      </c>
      <c r="C4333" s="5">
        <v>2</v>
      </c>
      <c r="D4333" s="5" t="s">
        <v>24</v>
      </c>
      <c r="E4333" s="5" t="s">
        <v>2142</v>
      </c>
      <c r="F4333" s="5" t="s">
        <v>3960</v>
      </c>
      <c r="G4333" s="5" t="s">
        <v>2143</v>
      </c>
      <c r="H4333" t="s">
        <v>15730</v>
      </c>
      <c r="I4333" t="s">
        <v>15730</v>
      </c>
      <c r="J4333">
        <v>0</v>
      </c>
    </row>
    <row r="4334" spans="1:10" x14ac:dyDescent="0.25">
      <c r="A4334" s="5" t="s">
        <v>10526</v>
      </c>
      <c r="B4334" s="5" t="s">
        <v>10527</v>
      </c>
      <c r="C4334" s="5">
        <v>50</v>
      </c>
      <c r="D4334" s="5" t="s">
        <v>62</v>
      </c>
      <c r="E4334" s="5" t="s">
        <v>1047</v>
      </c>
      <c r="F4334" s="5" t="s">
        <v>3960</v>
      </c>
      <c r="G4334" s="5" t="s">
        <v>1048</v>
      </c>
      <c r="H4334" t="s">
        <v>15723</v>
      </c>
      <c r="I4334" t="s">
        <v>15706</v>
      </c>
      <c r="J4334">
        <v>0</v>
      </c>
    </row>
    <row r="4335" spans="1:10" x14ac:dyDescent="0.25">
      <c r="A4335" s="5" t="s">
        <v>10528</v>
      </c>
      <c r="B4335" s="5" t="s">
        <v>10529</v>
      </c>
      <c r="C4335" s="5">
        <v>50</v>
      </c>
      <c r="D4335" s="5" t="s">
        <v>62</v>
      </c>
      <c r="E4335" s="5" t="s">
        <v>1047</v>
      </c>
      <c r="F4335" s="5" t="s">
        <v>3960</v>
      </c>
      <c r="G4335" s="5" t="s">
        <v>1048</v>
      </c>
      <c r="H4335" t="s">
        <v>15723</v>
      </c>
      <c r="I4335" t="s">
        <v>15706</v>
      </c>
      <c r="J4335">
        <v>0</v>
      </c>
    </row>
    <row r="4336" spans="1:10" x14ac:dyDescent="0.25">
      <c r="A4336" s="5" t="s">
        <v>10530</v>
      </c>
      <c r="B4336" s="5" t="s">
        <v>10531</v>
      </c>
      <c r="C4336" s="5">
        <v>4</v>
      </c>
      <c r="D4336" s="5" t="s">
        <v>24</v>
      </c>
      <c r="E4336" s="5" t="s">
        <v>63</v>
      </c>
      <c r="F4336" s="5" t="s">
        <v>3960</v>
      </c>
      <c r="G4336" s="5" t="s">
        <v>65</v>
      </c>
      <c r="H4336" t="s">
        <v>15730</v>
      </c>
      <c r="I4336" t="s">
        <v>15730</v>
      </c>
      <c r="J4336">
        <v>0</v>
      </c>
    </row>
    <row r="4337" spans="1:10" x14ac:dyDescent="0.25">
      <c r="A4337" s="5" t="s">
        <v>10532</v>
      </c>
      <c r="B4337" s="5" t="s">
        <v>10533</v>
      </c>
      <c r="C4337" s="5">
        <v>1</v>
      </c>
      <c r="D4337" s="5" t="s">
        <v>24</v>
      </c>
      <c r="E4337" s="5" t="s">
        <v>72</v>
      </c>
      <c r="F4337" s="5" t="s">
        <v>3960</v>
      </c>
      <c r="G4337" s="5" t="s">
        <v>74</v>
      </c>
      <c r="H4337" t="s">
        <v>15730</v>
      </c>
      <c r="I4337" t="s">
        <v>15730</v>
      </c>
      <c r="J4337">
        <v>0</v>
      </c>
    </row>
    <row r="4338" spans="1:10" x14ac:dyDescent="0.25">
      <c r="A4338" s="5" t="s">
        <v>10534</v>
      </c>
      <c r="B4338" s="5" t="s">
        <v>10535</v>
      </c>
      <c r="C4338" s="5">
        <v>1</v>
      </c>
      <c r="D4338" s="5" t="s">
        <v>24</v>
      </c>
      <c r="E4338" s="5" t="s">
        <v>2142</v>
      </c>
      <c r="F4338" s="5" t="s">
        <v>3960</v>
      </c>
      <c r="G4338" s="5" t="s">
        <v>2143</v>
      </c>
      <c r="H4338" t="s">
        <v>15730</v>
      </c>
      <c r="I4338" t="s">
        <v>15730</v>
      </c>
      <c r="J4338">
        <v>0</v>
      </c>
    </row>
    <row r="4339" spans="1:10" x14ac:dyDescent="0.25">
      <c r="A4339" s="5" t="s">
        <v>10536</v>
      </c>
      <c r="B4339" s="5" t="s">
        <v>10537</v>
      </c>
      <c r="C4339" s="5">
        <v>2</v>
      </c>
      <c r="D4339" s="5" t="s">
        <v>24</v>
      </c>
      <c r="E4339" s="5" t="s">
        <v>238</v>
      </c>
      <c r="F4339" s="5" t="s">
        <v>3960</v>
      </c>
      <c r="G4339" s="5" t="s">
        <v>239</v>
      </c>
      <c r="H4339" t="s">
        <v>15730</v>
      </c>
      <c r="I4339" t="s">
        <v>15730</v>
      </c>
      <c r="J4339">
        <v>0</v>
      </c>
    </row>
    <row r="4340" spans="1:10" x14ac:dyDescent="0.25">
      <c r="A4340" s="5" t="s">
        <v>10538</v>
      </c>
      <c r="B4340" s="5" t="s">
        <v>10539</v>
      </c>
      <c r="C4340" s="5">
        <v>4</v>
      </c>
      <c r="D4340" s="5" t="s">
        <v>24</v>
      </c>
      <c r="E4340" s="5" t="s">
        <v>48</v>
      </c>
      <c r="F4340" s="5" t="s">
        <v>252</v>
      </c>
      <c r="G4340" s="5" t="s">
        <v>50</v>
      </c>
      <c r="H4340" t="s">
        <v>15730</v>
      </c>
      <c r="I4340" t="s">
        <v>15730</v>
      </c>
      <c r="J4340">
        <v>9.6</v>
      </c>
    </row>
    <row r="4341" spans="1:10" x14ac:dyDescent="0.25">
      <c r="A4341" s="5" t="s">
        <v>10540</v>
      </c>
      <c r="B4341" s="5" t="s">
        <v>10541</v>
      </c>
      <c r="C4341" s="5">
        <v>1000</v>
      </c>
      <c r="D4341" s="5" t="s">
        <v>62</v>
      </c>
      <c r="E4341" s="5" t="s">
        <v>53</v>
      </c>
      <c r="F4341" s="5" t="s">
        <v>10542</v>
      </c>
      <c r="G4341" s="5" t="s">
        <v>54</v>
      </c>
      <c r="H4341" t="s">
        <v>15730</v>
      </c>
      <c r="I4341" t="s">
        <v>15730</v>
      </c>
      <c r="J4341">
        <v>68.7</v>
      </c>
    </row>
    <row r="4342" spans="1:10" x14ac:dyDescent="0.25">
      <c r="A4342" s="5" t="s">
        <v>10543</v>
      </c>
      <c r="B4342" s="5" t="s">
        <v>10544</v>
      </c>
      <c r="C4342" s="5">
        <v>2</v>
      </c>
      <c r="D4342" s="5" t="s">
        <v>24</v>
      </c>
      <c r="E4342" s="5" t="s">
        <v>57</v>
      </c>
      <c r="F4342" s="5" t="s">
        <v>3960</v>
      </c>
      <c r="G4342" s="5" t="s">
        <v>59</v>
      </c>
      <c r="H4342" t="s">
        <v>15730</v>
      </c>
      <c r="I4342" t="s">
        <v>15730</v>
      </c>
      <c r="J4342">
        <v>0</v>
      </c>
    </row>
    <row r="4343" spans="1:10" x14ac:dyDescent="0.25">
      <c r="A4343" s="5" t="s">
        <v>10545</v>
      </c>
      <c r="B4343" s="5" t="s">
        <v>10546</v>
      </c>
      <c r="C4343" s="5">
        <v>1</v>
      </c>
      <c r="D4343" s="5" t="s">
        <v>24</v>
      </c>
      <c r="E4343" s="5" t="s">
        <v>72</v>
      </c>
      <c r="F4343" s="5" t="s">
        <v>3960</v>
      </c>
      <c r="G4343" s="5" t="s">
        <v>74</v>
      </c>
      <c r="H4343" t="s">
        <v>15722</v>
      </c>
      <c r="I4343" t="s">
        <v>15706</v>
      </c>
      <c r="J4343">
        <v>0</v>
      </c>
    </row>
    <row r="4344" spans="1:10" x14ac:dyDescent="0.25">
      <c r="A4344" s="5" t="s">
        <v>10547</v>
      </c>
      <c r="B4344" s="5" t="s">
        <v>10548</v>
      </c>
      <c r="C4344" s="5">
        <v>1</v>
      </c>
      <c r="D4344" s="5" t="s">
        <v>24</v>
      </c>
      <c r="E4344" s="5" t="s">
        <v>57</v>
      </c>
      <c r="F4344" s="5" t="s">
        <v>3960</v>
      </c>
      <c r="G4344" s="5" t="s">
        <v>59</v>
      </c>
      <c r="H4344" t="s">
        <v>15730</v>
      </c>
      <c r="I4344" t="s">
        <v>15730</v>
      </c>
      <c r="J4344">
        <v>0</v>
      </c>
    </row>
    <row r="4345" spans="1:10" x14ac:dyDescent="0.25">
      <c r="A4345" s="5" t="s">
        <v>10549</v>
      </c>
      <c r="B4345" s="5" t="s">
        <v>10550</v>
      </c>
      <c r="C4345" s="5">
        <v>3</v>
      </c>
      <c r="D4345" s="5" t="s">
        <v>24</v>
      </c>
      <c r="E4345" s="5" t="s">
        <v>57</v>
      </c>
      <c r="F4345" s="5" t="s">
        <v>3960</v>
      </c>
      <c r="G4345" s="5" t="s">
        <v>59</v>
      </c>
      <c r="H4345" t="s">
        <v>15730</v>
      </c>
      <c r="I4345" t="s">
        <v>15730</v>
      </c>
      <c r="J4345">
        <v>0</v>
      </c>
    </row>
    <row r="4346" spans="1:10" x14ac:dyDescent="0.25">
      <c r="A4346" s="5" t="s">
        <v>10552</v>
      </c>
      <c r="B4346" s="5" t="s">
        <v>10553</v>
      </c>
      <c r="C4346" s="5">
        <v>2</v>
      </c>
      <c r="D4346" s="5" t="s">
        <v>24</v>
      </c>
      <c r="E4346" s="5" t="s">
        <v>6825</v>
      </c>
      <c r="F4346" s="5" t="s">
        <v>4457</v>
      </c>
      <c r="G4346" s="5" t="s">
        <v>6826</v>
      </c>
      <c r="H4346" t="s">
        <v>15722</v>
      </c>
      <c r="I4346" t="s">
        <v>15706</v>
      </c>
      <c r="J4346">
        <v>144</v>
      </c>
    </row>
    <row r="4347" spans="1:10" x14ac:dyDescent="0.25">
      <c r="A4347" s="5" t="s">
        <v>10554</v>
      </c>
      <c r="B4347" s="5" t="s">
        <v>10555</v>
      </c>
      <c r="C4347" s="5">
        <v>1</v>
      </c>
      <c r="D4347" s="5" t="s">
        <v>24</v>
      </c>
      <c r="E4347" s="5" t="s">
        <v>57</v>
      </c>
      <c r="F4347" s="5" t="s">
        <v>3960</v>
      </c>
      <c r="G4347" s="5" t="s">
        <v>59</v>
      </c>
      <c r="H4347" t="s">
        <v>15730</v>
      </c>
      <c r="I4347" t="s">
        <v>15730</v>
      </c>
      <c r="J4347">
        <v>0</v>
      </c>
    </row>
    <row r="4348" spans="1:10" x14ac:dyDescent="0.25">
      <c r="A4348" s="5" t="s">
        <v>10556</v>
      </c>
      <c r="B4348" s="5" t="s">
        <v>10557</v>
      </c>
      <c r="C4348" s="5">
        <v>2</v>
      </c>
      <c r="D4348" s="5" t="s">
        <v>24</v>
      </c>
      <c r="E4348" s="5" t="s">
        <v>25</v>
      </c>
      <c r="F4348" s="5" t="s">
        <v>10558</v>
      </c>
      <c r="G4348" s="5" t="s">
        <v>27</v>
      </c>
      <c r="H4348" t="s">
        <v>15730</v>
      </c>
      <c r="I4348" t="s">
        <v>15730</v>
      </c>
      <c r="J4348">
        <v>1081.46</v>
      </c>
    </row>
    <row r="4349" spans="1:10" x14ac:dyDescent="0.25">
      <c r="A4349" s="5" t="s">
        <v>10559</v>
      </c>
      <c r="B4349" s="5" t="s">
        <v>10560</v>
      </c>
      <c r="C4349" s="5">
        <v>1</v>
      </c>
      <c r="D4349" s="5" t="s">
        <v>2767</v>
      </c>
      <c r="E4349" s="5" t="s">
        <v>63</v>
      </c>
      <c r="F4349" s="5" t="s">
        <v>10561</v>
      </c>
      <c r="G4349" s="5" t="s">
        <v>65</v>
      </c>
      <c r="H4349" t="s">
        <v>15730</v>
      </c>
      <c r="I4349" t="s">
        <v>15730</v>
      </c>
      <c r="J4349">
        <v>16.420000000000002</v>
      </c>
    </row>
    <row r="4350" spans="1:10" x14ac:dyDescent="0.25">
      <c r="A4350" s="5" t="s">
        <v>10562</v>
      </c>
      <c r="B4350" s="5" t="s">
        <v>10563</v>
      </c>
      <c r="C4350" s="5">
        <v>2</v>
      </c>
      <c r="D4350" s="5" t="s">
        <v>24</v>
      </c>
      <c r="E4350" s="5" t="s">
        <v>290</v>
      </c>
      <c r="F4350" s="5" t="s">
        <v>2192</v>
      </c>
      <c r="G4350" s="5" t="s">
        <v>292</v>
      </c>
      <c r="H4350" t="s">
        <v>15730</v>
      </c>
      <c r="I4350" t="s">
        <v>15730</v>
      </c>
      <c r="J4350">
        <v>366</v>
      </c>
    </row>
    <row r="4351" spans="1:10" x14ac:dyDescent="0.25">
      <c r="A4351" s="5" t="s">
        <v>10564</v>
      </c>
      <c r="B4351" s="5" t="s">
        <v>10565</v>
      </c>
      <c r="C4351" s="5">
        <v>7</v>
      </c>
      <c r="D4351" s="5" t="s">
        <v>24</v>
      </c>
      <c r="E4351" s="5" t="s">
        <v>25</v>
      </c>
      <c r="F4351" s="5" t="s">
        <v>3910</v>
      </c>
      <c r="G4351" s="5" t="s">
        <v>27</v>
      </c>
      <c r="H4351" t="s">
        <v>15730</v>
      </c>
      <c r="I4351" t="s">
        <v>15730</v>
      </c>
      <c r="J4351">
        <v>161.28</v>
      </c>
    </row>
    <row r="4352" spans="1:10" x14ac:dyDescent="0.25">
      <c r="A4352" s="5" t="s">
        <v>10566</v>
      </c>
      <c r="B4352" s="5" t="s">
        <v>10567</v>
      </c>
      <c r="C4352" s="5">
        <v>9</v>
      </c>
      <c r="D4352" s="5" t="s">
        <v>24</v>
      </c>
      <c r="E4352" s="5" t="s">
        <v>1227</v>
      </c>
      <c r="F4352" s="5" t="s">
        <v>15822</v>
      </c>
      <c r="G4352" s="5" t="s">
        <v>1228</v>
      </c>
      <c r="H4352" t="s">
        <v>15730</v>
      </c>
      <c r="I4352" t="s">
        <v>15730</v>
      </c>
      <c r="J4352">
        <v>160.65</v>
      </c>
    </row>
    <row r="4353" spans="1:10" x14ac:dyDescent="0.25">
      <c r="A4353" s="5" t="s">
        <v>10568</v>
      </c>
      <c r="B4353" s="5" t="s">
        <v>10569</v>
      </c>
      <c r="C4353" s="5">
        <v>2</v>
      </c>
      <c r="D4353" s="5" t="s">
        <v>24</v>
      </c>
      <c r="E4353" s="5" t="s">
        <v>25</v>
      </c>
      <c r="F4353" s="5" t="s">
        <v>3960</v>
      </c>
      <c r="G4353" s="5" t="s">
        <v>27</v>
      </c>
      <c r="H4353" t="s">
        <v>15707</v>
      </c>
      <c r="I4353" t="s">
        <v>15706</v>
      </c>
      <c r="J4353">
        <v>0</v>
      </c>
    </row>
    <row r="4354" spans="1:10" x14ac:dyDescent="0.25">
      <c r="A4354" s="5" t="s">
        <v>10570</v>
      </c>
      <c r="B4354" s="5" t="s">
        <v>10571</v>
      </c>
      <c r="C4354" s="5">
        <v>1</v>
      </c>
      <c r="D4354" s="5" t="s">
        <v>24</v>
      </c>
      <c r="E4354" s="5" t="s">
        <v>2838</v>
      </c>
      <c r="F4354" s="5" t="s">
        <v>3960</v>
      </c>
      <c r="G4354" s="5" t="s">
        <v>2839</v>
      </c>
      <c r="H4354" t="s">
        <v>15730</v>
      </c>
      <c r="I4354" t="s">
        <v>15730</v>
      </c>
      <c r="J4354">
        <v>0</v>
      </c>
    </row>
    <row r="4355" spans="1:10" x14ac:dyDescent="0.25">
      <c r="A4355" s="5" t="s">
        <v>10572</v>
      </c>
      <c r="B4355" s="5" t="s">
        <v>10573</v>
      </c>
      <c r="C4355" s="5">
        <v>1</v>
      </c>
      <c r="D4355" s="5" t="s">
        <v>24</v>
      </c>
      <c r="E4355" s="5" t="s">
        <v>72</v>
      </c>
      <c r="F4355" s="5" t="s">
        <v>10574</v>
      </c>
      <c r="G4355" s="5" t="s">
        <v>74</v>
      </c>
      <c r="H4355" t="s">
        <v>15730</v>
      </c>
      <c r="I4355" t="s">
        <v>15730</v>
      </c>
      <c r="J4355">
        <v>180.28</v>
      </c>
    </row>
    <row r="4356" spans="1:10" x14ac:dyDescent="0.25">
      <c r="A4356" s="5" t="s">
        <v>10575</v>
      </c>
      <c r="B4356" s="5" t="s">
        <v>10576</v>
      </c>
      <c r="C4356" s="5">
        <v>1</v>
      </c>
      <c r="D4356" s="5" t="s">
        <v>24</v>
      </c>
      <c r="E4356" s="5" t="s">
        <v>72</v>
      </c>
      <c r="F4356" s="5" t="s">
        <v>10577</v>
      </c>
      <c r="G4356" s="5" t="s">
        <v>74</v>
      </c>
      <c r="H4356" t="s">
        <v>15715</v>
      </c>
      <c r="I4356" t="s">
        <v>15703</v>
      </c>
      <c r="J4356">
        <v>14.93</v>
      </c>
    </row>
    <row r="4357" spans="1:10" x14ac:dyDescent="0.25">
      <c r="A4357" s="5" t="s">
        <v>10578</v>
      </c>
      <c r="B4357" s="5" t="s">
        <v>10579</v>
      </c>
      <c r="C4357" s="5">
        <v>5</v>
      </c>
      <c r="D4357" s="5" t="s">
        <v>7464</v>
      </c>
      <c r="E4357" s="5" t="s">
        <v>2248</v>
      </c>
      <c r="F4357" s="5" t="s">
        <v>10580</v>
      </c>
      <c r="G4357" s="5" t="s">
        <v>2250</v>
      </c>
      <c r="H4357" t="s">
        <v>15730</v>
      </c>
      <c r="I4357" t="s">
        <v>15730</v>
      </c>
      <c r="J4357">
        <v>214.95000000000002</v>
      </c>
    </row>
    <row r="4358" spans="1:10" x14ac:dyDescent="0.25">
      <c r="A4358" s="5" t="s">
        <v>10581</v>
      </c>
      <c r="B4358" s="5" t="s">
        <v>10582</v>
      </c>
      <c r="C4358" s="5">
        <v>8</v>
      </c>
      <c r="D4358" s="5" t="s">
        <v>7464</v>
      </c>
      <c r="E4358" s="5" t="s">
        <v>2248</v>
      </c>
      <c r="F4358" s="5" t="s">
        <v>10580</v>
      </c>
      <c r="G4358" s="5" t="s">
        <v>2250</v>
      </c>
      <c r="H4358" t="s">
        <v>15730</v>
      </c>
      <c r="I4358" t="s">
        <v>15730</v>
      </c>
      <c r="J4358">
        <v>343.92</v>
      </c>
    </row>
    <row r="4359" spans="1:10" x14ac:dyDescent="0.25">
      <c r="A4359" s="5" t="s">
        <v>10583</v>
      </c>
      <c r="B4359" s="5" t="s">
        <v>10584</v>
      </c>
      <c r="C4359" s="5">
        <v>8</v>
      </c>
      <c r="D4359" s="5" t="s">
        <v>24</v>
      </c>
      <c r="E4359" s="5" t="s">
        <v>53</v>
      </c>
      <c r="F4359" s="5" t="s">
        <v>3960</v>
      </c>
      <c r="G4359" s="5" t="s">
        <v>54</v>
      </c>
      <c r="H4359" t="s">
        <v>15714</v>
      </c>
      <c r="I4359" t="s">
        <v>15703</v>
      </c>
      <c r="J4359">
        <v>0</v>
      </c>
    </row>
    <row r="4360" spans="1:10" x14ac:dyDescent="0.25">
      <c r="A4360" s="5" t="s">
        <v>10585</v>
      </c>
      <c r="B4360" s="5" t="s">
        <v>10586</v>
      </c>
      <c r="C4360" s="5">
        <v>2</v>
      </c>
      <c r="D4360" s="5" t="s">
        <v>24</v>
      </c>
      <c r="E4360" s="5" t="s">
        <v>48</v>
      </c>
      <c r="F4360" s="5" t="s">
        <v>10587</v>
      </c>
      <c r="G4360" s="5" t="s">
        <v>50</v>
      </c>
      <c r="H4360" t="s">
        <v>15730</v>
      </c>
      <c r="I4360" t="s">
        <v>15730</v>
      </c>
      <c r="J4360">
        <v>38.102600000000002</v>
      </c>
    </row>
    <row r="4361" spans="1:10" x14ac:dyDescent="0.25">
      <c r="A4361" s="5" t="s">
        <v>10588</v>
      </c>
      <c r="B4361" s="5" t="s">
        <v>10589</v>
      </c>
      <c r="C4361" s="5">
        <v>7</v>
      </c>
      <c r="D4361" s="5" t="s">
        <v>24</v>
      </c>
      <c r="E4361" s="5" t="s">
        <v>48</v>
      </c>
      <c r="F4361" s="5" t="s">
        <v>10590</v>
      </c>
      <c r="G4361" s="5" t="s">
        <v>50</v>
      </c>
      <c r="H4361" t="s">
        <v>15730</v>
      </c>
      <c r="I4361" t="s">
        <v>15730</v>
      </c>
      <c r="J4361">
        <v>31.150000000000002</v>
      </c>
    </row>
    <row r="4362" spans="1:10" x14ac:dyDescent="0.25">
      <c r="A4362" s="5" t="s">
        <v>10591</v>
      </c>
      <c r="B4362" s="5" t="s">
        <v>10592</v>
      </c>
      <c r="C4362" s="5">
        <v>1.71</v>
      </c>
      <c r="D4362" s="5" t="s">
        <v>24</v>
      </c>
      <c r="E4362" s="5" t="s">
        <v>387</v>
      </c>
      <c r="F4362" s="5" t="s">
        <v>5891</v>
      </c>
      <c r="G4362" s="5" t="s">
        <v>389</v>
      </c>
      <c r="H4362" t="s">
        <v>15715</v>
      </c>
      <c r="I4362" t="s">
        <v>15703</v>
      </c>
      <c r="J4362">
        <v>430.92</v>
      </c>
    </row>
    <row r="4363" spans="1:10" x14ac:dyDescent="0.25">
      <c r="A4363" s="5" t="s">
        <v>10593</v>
      </c>
      <c r="B4363" s="5" t="s">
        <v>10594</v>
      </c>
      <c r="C4363" s="5">
        <v>2</v>
      </c>
      <c r="D4363" s="5" t="s">
        <v>24</v>
      </c>
      <c r="E4363" s="5" t="s">
        <v>57</v>
      </c>
      <c r="F4363" s="5" t="s">
        <v>3960</v>
      </c>
      <c r="G4363" s="5" t="s">
        <v>59</v>
      </c>
      <c r="H4363" t="s">
        <v>15730</v>
      </c>
      <c r="I4363" t="s">
        <v>15730</v>
      </c>
      <c r="J4363">
        <v>0</v>
      </c>
    </row>
    <row r="4364" spans="1:10" x14ac:dyDescent="0.25">
      <c r="A4364" s="5" t="s">
        <v>10595</v>
      </c>
      <c r="B4364" s="5" t="s">
        <v>10596</v>
      </c>
      <c r="C4364" s="5">
        <v>18</v>
      </c>
      <c r="D4364" s="5" t="s">
        <v>24</v>
      </c>
      <c r="E4364" s="5" t="s">
        <v>383</v>
      </c>
      <c r="F4364" s="5" t="s">
        <v>10597</v>
      </c>
      <c r="G4364" s="5" t="s">
        <v>384</v>
      </c>
      <c r="H4364" t="s">
        <v>15723</v>
      </c>
      <c r="I4364" t="s">
        <v>15706</v>
      </c>
      <c r="J4364">
        <v>516.42000000000007</v>
      </c>
    </row>
    <row r="4365" spans="1:10" x14ac:dyDescent="0.25">
      <c r="A4365" s="5" t="s">
        <v>10598</v>
      </c>
      <c r="B4365" s="5" t="s">
        <v>10599</v>
      </c>
      <c r="C4365" s="5">
        <v>4</v>
      </c>
      <c r="D4365" s="5" t="s">
        <v>24</v>
      </c>
      <c r="E4365" s="5" t="s">
        <v>63</v>
      </c>
      <c r="F4365" s="5" t="s">
        <v>3960</v>
      </c>
      <c r="G4365" s="5" t="s">
        <v>65</v>
      </c>
      <c r="H4365" t="s">
        <v>15730</v>
      </c>
      <c r="I4365" t="s">
        <v>15730</v>
      </c>
      <c r="J4365">
        <v>0</v>
      </c>
    </row>
    <row r="4366" spans="1:10" x14ac:dyDescent="0.25">
      <c r="A4366" s="5" t="s">
        <v>10600</v>
      </c>
      <c r="B4366" s="5" t="s">
        <v>10601</v>
      </c>
      <c r="C4366" s="5">
        <v>1</v>
      </c>
      <c r="D4366" s="5" t="s">
        <v>24</v>
      </c>
      <c r="E4366" s="5" t="s">
        <v>36</v>
      </c>
      <c r="F4366" s="5" t="s">
        <v>597</v>
      </c>
      <c r="G4366" s="5" t="s">
        <v>27</v>
      </c>
      <c r="H4366" t="s">
        <v>15707</v>
      </c>
      <c r="I4366" t="s">
        <v>15706</v>
      </c>
      <c r="J4366">
        <v>90</v>
      </c>
    </row>
    <row r="4367" spans="1:10" x14ac:dyDescent="0.25">
      <c r="A4367" s="5" t="s">
        <v>10602</v>
      </c>
      <c r="B4367" s="5" t="s">
        <v>10603</v>
      </c>
      <c r="C4367" s="5">
        <v>11</v>
      </c>
      <c r="D4367" s="5" t="s">
        <v>24</v>
      </c>
      <c r="E4367" s="5" t="s">
        <v>290</v>
      </c>
      <c r="F4367" s="5" t="s">
        <v>3960</v>
      </c>
      <c r="G4367" s="5" t="s">
        <v>292</v>
      </c>
      <c r="H4367" t="s">
        <v>15712</v>
      </c>
      <c r="I4367" t="s">
        <v>15706</v>
      </c>
      <c r="J4367">
        <v>0</v>
      </c>
    </row>
    <row r="4368" spans="1:10" x14ac:dyDescent="0.25">
      <c r="A4368" s="5" t="s">
        <v>10604</v>
      </c>
      <c r="B4368" s="5" t="s">
        <v>10605</v>
      </c>
      <c r="C4368" s="5">
        <v>1</v>
      </c>
      <c r="D4368" s="5" t="s">
        <v>62</v>
      </c>
      <c r="E4368" s="5" t="s">
        <v>387</v>
      </c>
      <c r="F4368" s="5" t="s">
        <v>733</v>
      </c>
      <c r="G4368" s="5" t="s">
        <v>389</v>
      </c>
      <c r="H4368" t="s">
        <v>15707</v>
      </c>
      <c r="I4368" t="s">
        <v>15706</v>
      </c>
      <c r="J4368">
        <v>9</v>
      </c>
    </row>
    <row r="4369" spans="1:10" x14ac:dyDescent="0.25">
      <c r="A4369" s="5" t="s">
        <v>10606</v>
      </c>
      <c r="B4369" s="5" t="s">
        <v>10607</v>
      </c>
      <c r="C4369" s="5">
        <v>1</v>
      </c>
      <c r="D4369" s="5" t="s">
        <v>24</v>
      </c>
      <c r="E4369" s="5" t="s">
        <v>63</v>
      </c>
      <c r="F4369" s="5" t="s">
        <v>3960</v>
      </c>
      <c r="G4369" s="5" t="s">
        <v>65</v>
      </c>
      <c r="H4369" t="s">
        <v>15730</v>
      </c>
      <c r="I4369" t="s">
        <v>15730</v>
      </c>
      <c r="J4369">
        <v>0</v>
      </c>
    </row>
    <row r="4370" spans="1:10" x14ac:dyDescent="0.25">
      <c r="A4370" s="5" t="s">
        <v>10608</v>
      </c>
      <c r="B4370" s="5" t="s">
        <v>10609</v>
      </c>
      <c r="C4370" s="5">
        <v>1</v>
      </c>
      <c r="D4370" s="5" t="s">
        <v>24</v>
      </c>
      <c r="E4370" s="5" t="s">
        <v>57</v>
      </c>
      <c r="F4370" s="5" t="s">
        <v>3960</v>
      </c>
      <c r="G4370" s="5" t="s">
        <v>59</v>
      </c>
      <c r="H4370" t="s">
        <v>15730</v>
      </c>
      <c r="I4370" t="s">
        <v>15730</v>
      </c>
      <c r="J4370">
        <v>0</v>
      </c>
    </row>
    <row r="4371" spans="1:10" x14ac:dyDescent="0.25">
      <c r="A4371" s="5" t="s">
        <v>10611</v>
      </c>
      <c r="B4371" s="5" t="s">
        <v>10612</v>
      </c>
      <c r="C4371" s="5">
        <v>8</v>
      </c>
      <c r="D4371" s="5" t="s">
        <v>24</v>
      </c>
      <c r="H4371" t="s">
        <v>15730</v>
      </c>
      <c r="I4371" t="s">
        <v>15730</v>
      </c>
      <c r="J4371">
        <v>0</v>
      </c>
    </row>
    <row r="4372" spans="1:10" x14ac:dyDescent="0.25">
      <c r="A4372" s="5" t="s">
        <v>10613</v>
      </c>
      <c r="B4372" s="5" t="s">
        <v>10614</v>
      </c>
      <c r="C4372" s="5">
        <v>1</v>
      </c>
      <c r="D4372" s="5" t="s">
        <v>24</v>
      </c>
      <c r="E4372" s="5" t="s">
        <v>57</v>
      </c>
      <c r="F4372" s="5" t="s">
        <v>3960</v>
      </c>
      <c r="G4372" s="5" t="s">
        <v>59</v>
      </c>
      <c r="H4372" t="s">
        <v>15722</v>
      </c>
      <c r="I4372" t="s">
        <v>15706</v>
      </c>
      <c r="J4372">
        <v>0</v>
      </c>
    </row>
    <row r="4373" spans="1:10" x14ac:dyDescent="0.25">
      <c r="A4373" s="5" t="s">
        <v>10615</v>
      </c>
      <c r="B4373" s="5" t="s">
        <v>10616</v>
      </c>
      <c r="C4373" s="5">
        <v>7</v>
      </c>
      <c r="D4373" s="5" t="s">
        <v>24</v>
      </c>
      <c r="E4373" s="5" t="s">
        <v>63</v>
      </c>
      <c r="F4373" s="5" t="s">
        <v>3960</v>
      </c>
      <c r="G4373" s="5" t="s">
        <v>65</v>
      </c>
      <c r="H4373" t="s">
        <v>15714</v>
      </c>
      <c r="I4373" t="s">
        <v>15703</v>
      </c>
      <c r="J4373">
        <v>0</v>
      </c>
    </row>
    <row r="4374" spans="1:10" x14ac:dyDescent="0.25">
      <c r="A4374" s="5" t="s">
        <v>10617</v>
      </c>
      <c r="B4374" s="5" t="s">
        <v>10618</v>
      </c>
      <c r="C4374" s="5">
        <v>10</v>
      </c>
      <c r="D4374" s="5" t="s">
        <v>367</v>
      </c>
      <c r="E4374" s="5" t="s">
        <v>368</v>
      </c>
      <c r="F4374" s="5" t="s">
        <v>3960</v>
      </c>
      <c r="G4374" s="5" t="s">
        <v>369</v>
      </c>
      <c r="H4374" t="s">
        <v>15730</v>
      </c>
      <c r="I4374" t="s">
        <v>15730</v>
      </c>
      <c r="J4374">
        <v>0</v>
      </c>
    </row>
    <row r="4375" spans="1:10" x14ac:dyDescent="0.25">
      <c r="A4375" s="5" t="s">
        <v>10620</v>
      </c>
      <c r="B4375" s="5" t="s">
        <v>10621</v>
      </c>
      <c r="C4375" s="5">
        <v>2</v>
      </c>
      <c r="D4375" s="5" t="s">
        <v>24</v>
      </c>
      <c r="E4375" s="5" t="s">
        <v>53</v>
      </c>
      <c r="F4375" s="5" t="s">
        <v>3960</v>
      </c>
      <c r="G4375" s="5" t="s">
        <v>54</v>
      </c>
      <c r="H4375" t="s">
        <v>15714</v>
      </c>
      <c r="I4375" t="s">
        <v>15703</v>
      </c>
      <c r="J4375">
        <v>0</v>
      </c>
    </row>
    <row r="4376" spans="1:10" x14ac:dyDescent="0.25">
      <c r="A4376" s="5" t="s">
        <v>10622</v>
      </c>
      <c r="B4376" s="5" t="s">
        <v>10623</v>
      </c>
      <c r="C4376" s="5">
        <v>10</v>
      </c>
      <c r="D4376" s="5" t="s">
        <v>24</v>
      </c>
      <c r="E4376" s="5" t="s">
        <v>63</v>
      </c>
      <c r="F4376" s="5" t="s">
        <v>3960</v>
      </c>
      <c r="G4376" s="5" t="s">
        <v>65</v>
      </c>
      <c r="H4376" t="s">
        <v>15730</v>
      </c>
      <c r="I4376" t="s">
        <v>15730</v>
      </c>
      <c r="J4376">
        <v>0</v>
      </c>
    </row>
    <row r="4377" spans="1:10" x14ac:dyDescent="0.25">
      <c r="A4377" s="5" t="s">
        <v>10624</v>
      </c>
      <c r="B4377" s="5" t="s">
        <v>10625</v>
      </c>
      <c r="C4377" s="5">
        <v>2</v>
      </c>
      <c r="D4377" s="5" t="s">
        <v>24</v>
      </c>
      <c r="E4377" s="5" t="s">
        <v>36</v>
      </c>
      <c r="F4377" s="5" t="s">
        <v>340</v>
      </c>
      <c r="G4377" s="5" t="s">
        <v>27</v>
      </c>
      <c r="H4377" t="s">
        <v>15722</v>
      </c>
      <c r="I4377" t="s">
        <v>15706</v>
      </c>
      <c r="J4377">
        <v>30</v>
      </c>
    </row>
    <row r="4378" spans="1:10" x14ac:dyDescent="0.25">
      <c r="A4378" s="5" t="s">
        <v>10626</v>
      </c>
      <c r="B4378" s="5" t="s">
        <v>10627</v>
      </c>
      <c r="C4378" s="5">
        <v>1</v>
      </c>
      <c r="D4378" s="5" t="s">
        <v>24</v>
      </c>
      <c r="E4378" s="5" t="s">
        <v>25</v>
      </c>
      <c r="F4378" s="5" t="s">
        <v>15823</v>
      </c>
      <c r="G4378" s="5" t="s">
        <v>27</v>
      </c>
      <c r="H4378" t="s">
        <v>15707</v>
      </c>
      <c r="I4378" t="s">
        <v>15706</v>
      </c>
      <c r="J4378">
        <v>445.96</v>
      </c>
    </row>
    <row r="4379" spans="1:10" x14ac:dyDescent="0.25">
      <c r="A4379" s="5" t="s">
        <v>10628</v>
      </c>
      <c r="B4379" s="5" t="s">
        <v>10629</v>
      </c>
      <c r="C4379" s="5">
        <v>2</v>
      </c>
      <c r="D4379" s="5" t="s">
        <v>24</v>
      </c>
      <c r="E4379" s="5" t="s">
        <v>57</v>
      </c>
      <c r="F4379" s="5" t="s">
        <v>10630</v>
      </c>
      <c r="G4379" s="5" t="s">
        <v>59</v>
      </c>
      <c r="H4379" t="s">
        <v>15730</v>
      </c>
      <c r="I4379" t="s">
        <v>15730</v>
      </c>
      <c r="J4379">
        <v>27.52</v>
      </c>
    </row>
    <row r="4380" spans="1:10" x14ac:dyDescent="0.25">
      <c r="A4380" s="5" t="s">
        <v>10631</v>
      </c>
      <c r="B4380" s="5" t="s">
        <v>10632</v>
      </c>
      <c r="C4380" s="5">
        <v>1</v>
      </c>
      <c r="D4380" s="5" t="s">
        <v>24</v>
      </c>
      <c r="E4380" s="5" t="s">
        <v>25</v>
      </c>
      <c r="F4380" s="5" t="s">
        <v>3960</v>
      </c>
      <c r="G4380" s="5" t="s">
        <v>27</v>
      </c>
      <c r="H4380" t="s">
        <v>15707</v>
      </c>
      <c r="I4380" t="s">
        <v>15706</v>
      </c>
      <c r="J4380">
        <v>0</v>
      </c>
    </row>
    <row r="4381" spans="1:10" x14ac:dyDescent="0.25">
      <c r="A4381" s="5" t="s">
        <v>10633</v>
      </c>
      <c r="B4381" s="5" t="s">
        <v>10634</v>
      </c>
      <c r="C4381" s="5">
        <v>1</v>
      </c>
      <c r="D4381" s="5" t="s">
        <v>24</v>
      </c>
      <c r="H4381" t="s">
        <v>15730</v>
      </c>
      <c r="I4381" t="s">
        <v>15730</v>
      </c>
      <c r="J4381">
        <v>0</v>
      </c>
    </row>
    <row r="4382" spans="1:10" x14ac:dyDescent="0.25">
      <c r="A4382" s="5" t="s">
        <v>10635</v>
      </c>
      <c r="B4382" s="5" t="s">
        <v>10636</v>
      </c>
      <c r="C4382" s="5">
        <v>2</v>
      </c>
      <c r="D4382" s="5" t="s">
        <v>24</v>
      </c>
      <c r="E4382" s="5" t="s">
        <v>57</v>
      </c>
      <c r="F4382" s="5" t="s">
        <v>3960</v>
      </c>
      <c r="G4382" s="5" t="s">
        <v>59</v>
      </c>
      <c r="H4382" t="s">
        <v>15716</v>
      </c>
      <c r="I4382" t="s">
        <v>15703</v>
      </c>
      <c r="J4382">
        <v>0</v>
      </c>
    </row>
    <row r="4383" spans="1:10" x14ac:dyDescent="0.25">
      <c r="A4383" s="5" t="s">
        <v>10637</v>
      </c>
      <c r="B4383" s="5" t="s">
        <v>10638</v>
      </c>
      <c r="C4383" s="5">
        <v>1</v>
      </c>
      <c r="D4383" s="5" t="s">
        <v>62</v>
      </c>
      <c r="E4383" s="5" t="s">
        <v>387</v>
      </c>
      <c r="F4383" s="5" t="s">
        <v>1157</v>
      </c>
      <c r="G4383" s="5" t="s">
        <v>389</v>
      </c>
      <c r="H4383" t="s">
        <v>15714</v>
      </c>
      <c r="I4383" t="s">
        <v>15703</v>
      </c>
      <c r="J4383">
        <v>6</v>
      </c>
    </row>
    <row r="4384" spans="1:10" x14ac:dyDescent="0.25">
      <c r="A4384" s="5" t="s">
        <v>10639</v>
      </c>
      <c r="B4384" s="5" t="s">
        <v>10640</v>
      </c>
      <c r="C4384" s="5">
        <v>5</v>
      </c>
      <c r="D4384" s="5" t="s">
        <v>24</v>
      </c>
      <c r="E4384" s="5" t="s">
        <v>57</v>
      </c>
      <c r="F4384" s="5" t="s">
        <v>3960</v>
      </c>
      <c r="G4384" s="5" t="s">
        <v>59</v>
      </c>
      <c r="H4384" t="s">
        <v>15730</v>
      </c>
      <c r="I4384" t="s">
        <v>15730</v>
      </c>
      <c r="J4384">
        <v>0</v>
      </c>
    </row>
    <row r="4385" spans="1:10" x14ac:dyDescent="0.25">
      <c r="A4385" s="5" t="s">
        <v>10641</v>
      </c>
      <c r="B4385" s="5" t="s">
        <v>10642</v>
      </c>
      <c r="C4385" s="5">
        <v>2</v>
      </c>
      <c r="D4385" s="5" t="s">
        <v>24</v>
      </c>
      <c r="E4385" s="5" t="s">
        <v>25</v>
      </c>
      <c r="F4385" s="5" t="s">
        <v>3960</v>
      </c>
      <c r="G4385" s="5" t="s">
        <v>27</v>
      </c>
      <c r="H4385" t="s">
        <v>15712</v>
      </c>
      <c r="I4385" t="s">
        <v>15706</v>
      </c>
      <c r="J4385">
        <v>0</v>
      </c>
    </row>
    <row r="4386" spans="1:10" x14ac:dyDescent="0.25">
      <c r="A4386" s="5" t="s">
        <v>10643</v>
      </c>
      <c r="B4386" s="5" t="s">
        <v>10644</v>
      </c>
      <c r="C4386" s="5">
        <v>8</v>
      </c>
      <c r="D4386" s="5" t="s">
        <v>24</v>
      </c>
      <c r="E4386" s="5" t="s">
        <v>48</v>
      </c>
      <c r="F4386" s="5" t="s">
        <v>10645</v>
      </c>
      <c r="G4386" s="5" t="s">
        <v>50</v>
      </c>
      <c r="H4386" t="s">
        <v>15717</v>
      </c>
      <c r="I4386" t="s">
        <v>15703</v>
      </c>
      <c r="J4386">
        <v>46.96</v>
      </c>
    </row>
    <row r="4387" spans="1:10" x14ac:dyDescent="0.25">
      <c r="A4387" s="5" t="s">
        <v>10646</v>
      </c>
      <c r="B4387" s="5" t="s">
        <v>10647</v>
      </c>
      <c r="C4387" s="5">
        <v>3</v>
      </c>
      <c r="D4387" s="5" t="s">
        <v>24</v>
      </c>
      <c r="E4387" s="5" t="s">
        <v>63</v>
      </c>
      <c r="F4387" s="5" t="s">
        <v>3960</v>
      </c>
      <c r="G4387" s="5" t="s">
        <v>65</v>
      </c>
      <c r="H4387" t="s">
        <v>15730</v>
      </c>
      <c r="I4387" t="s">
        <v>15730</v>
      </c>
      <c r="J4387">
        <v>0</v>
      </c>
    </row>
    <row r="4388" spans="1:10" x14ac:dyDescent="0.25">
      <c r="A4388" s="5" t="s">
        <v>10648</v>
      </c>
      <c r="B4388" s="5" t="s">
        <v>10649</v>
      </c>
      <c r="C4388" s="5">
        <v>29</v>
      </c>
      <c r="D4388" s="5" t="s">
        <v>24</v>
      </c>
      <c r="E4388" s="5" t="s">
        <v>297</v>
      </c>
      <c r="F4388" s="5" t="s">
        <v>1414</v>
      </c>
      <c r="G4388" s="5" t="s">
        <v>299</v>
      </c>
      <c r="H4388" t="s">
        <v>15730</v>
      </c>
      <c r="I4388" t="s">
        <v>15730</v>
      </c>
      <c r="J4388">
        <v>58</v>
      </c>
    </row>
    <row r="4389" spans="1:10" x14ac:dyDescent="0.25">
      <c r="A4389" s="5" t="s">
        <v>10650</v>
      </c>
      <c r="B4389" s="5" t="s">
        <v>10651</v>
      </c>
      <c r="C4389" s="5">
        <v>1</v>
      </c>
      <c r="D4389" s="5" t="s">
        <v>24</v>
      </c>
      <c r="E4389" s="5" t="s">
        <v>48</v>
      </c>
      <c r="F4389" s="5" t="s">
        <v>10652</v>
      </c>
      <c r="G4389" s="5" t="s">
        <v>50</v>
      </c>
      <c r="H4389" t="s">
        <v>15730</v>
      </c>
      <c r="I4389" t="s">
        <v>15730</v>
      </c>
      <c r="J4389">
        <v>19.0124</v>
      </c>
    </row>
    <row r="4390" spans="1:10" x14ac:dyDescent="0.25">
      <c r="A4390" s="5" t="s">
        <v>10653</v>
      </c>
      <c r="B4390" s="5" t="s">
        <v>10654</v>
      </c>
      <c r="C4390" s="5">
        <v>6</v>
      </c>
      <c r="D4390" s="5" t="s">
        <v>24</v>
      </c>
      <c r="E4390" s="5" t="s">
        <v>48</v>
      </c>
      <c r="F4390" s="5" t="s">
        <v>10655</v>
      </c>
      <c r="G4390" s="5" t="s">
        <v>50</v>
      </c>
      <c r="H4390" t="s">
        <v>15707</v>
      </c>
      <c r="I4390" t="s">
        <v>15706</v>
      </c>
      <c r="J4390">
        <v>286.5</v>
      </c>
    </row>
    <row r="4391" spans="1:10" x14ac:dyDescent="0.25">
      <c r="A4391" s="5" t="s">
        <v>10656</v>
      </c>
      <c r="B4391" s="5" t="s">
        <v>10657</v>
      </c>
      <c r="C4391" s="5">
        <v>3</v>
      </c>
      <c r="D4391" s="5" t="s">
        <v>24</v>
      </c>
      <c r="E4391" s="5" t="s">
        <v>25</v>
      </c>
      <c r="F4391" s="5" t="s">
        <v>15824</v>
      </c>
      <c r="G4391" s="5" t="s">
        <v>27</v>
      </c>
      <c r="H4391" t="s">
        <v>15707</v>
      </c>
      <c r="I4391" t="s">
        <v>15706</v>
      </c>
      <c r="J4391">
        <v>974.28</v>
      </c>
    </row>
    <row r="4392" spans="1:10" x14ac:dyDescent="0.25">
      <c r="A4392" s="5" t="s">
        <v>10658</v>
      </c>
      <c r="B4392" s="5" t="s">
        <v>10659</v>
      </c>
      <c r="C4392" s="5">
        <v>2</v>
      </c>
      <c r="D4392" s="5" t="s">
        <v>24</v>
      </c>
      <c r="E4392" s="5" t="s">
        <v>72</v>
      </c>
      <c r="F4392" s="5" t="s">
        <v>3960</v>
      </c>
      <c r="G4392" s="5" t="s">
        <v>74</v>
      </c>
      <c r="H4392" t="s">
        <v>15707</v>
      </c>
      <c r="I4392" t="s">
        <v>15706</v>
      </c>
      <c r="J4392">
        <v>0</v>
      </c>
    </row>
    <row r="4393" spans="1:10" x14ac:dyDescent="0.25">
      <c r="A4393" s="5" t="s">
        <v>10660</v>
      </c>
      <c r="B4393" s="5" t="s">
        <v>10661</v>
      </c>
      <c r="C4393" s="5">
        <v>16</v>
      </c>
      <c r="D4393" s="5" t="s">
        <v>24</v>
      </c>
      <c r="E4393" s="5" t="s">
        <v>63</v>
      </c>
      <c r="F4393" s="5" t="s">
        <v>3960</v>
      </c>
      <c r="G4393" s="5" t="s">
        <v>65</v>
      </c>
      <c r="H4393" t="s">
        <v>15730</v>
      </c>
      <c r="I4393" t="s">
        <v>15730</v>
      </c>
      <c r="J4393">
        <v>0</v>
      </c>
    </row>
    <row r="4394" spans="1:10" x14ac:dyDescent="0.25">
      <c r="A4394" s="5" t="s">
        <v>10662</v>
      </c>
      <c r="B4394" s="5" t="s">
        <v>10663</v>
      </c>
      <c r="C4394" s="5">
        <v>5</v>
      </c>
      <c r="D4394" s="5" t="s">
        <v>24</v>
      </c>
      <c r="E4394" s="5" t="s">
        <v>72</v>
      </c>
      <c r="F4394" s="5" t="s">
        <v>10664</v>
      </c>
      <c r="G4394" s="5" t="s">
        <v>74</v>
      </c>
      <c r="H4394" t="s">
        <v>15712</v>
      </c>
      <c r="I4394" t="s">
        <v>15706</v>
      </c>
      <c r="J4394">
        <v>124.3</v>
      </c>
    </row>
    <row r="4395" spans="1:10" x14ac:dyDescent="0.25">
      <c r="A4395" s="5" t="s">
        <v>10665</v>
      </c>
      <c r="B4395" s="5" t="s">
        <v>10666</v>
      </c>
      <c r="C4395" s="5">
        <v>13</v>
      </c>
      <c r="D4395" s="5" t="s">
        <v>24</v>
      </c>
      <c r="E4395" s="5" t="s">
        <v>171</v>
      </c>
      <c r="F4395" s="5" t="s">
        <v>3960</v>
      </c>
      <c r="G4395" s="5" t="s">
        <v>173</v>
      </c>
      <c r="H4395" t="s">
        <v>15704</v>
      </c>
      <c r="I4395" t="s">
        <v>15703</v>
      </c>
      <c r="J4395">
        <v>0</v>
      </c>
    </row>
    <row r="4396" spans="1:10" x14ac:dyDescent="0.25">
      <c r="A4396" s="5" t="s">
        <v>10667</v>
      </c>
      <c r="B4396" s="5" t="s">
        <v>10668</v>
      </c>
      <c r="C4396" s="5">
        <v>3</v>
      </c>
      <c r="D4396" s="5" t="s">
        <v>24</v>
      </c>
      <c r="E4396" s="5" t="s">
        <v>57</v>
      </c>
      <c r="F4396" s="5" t="s">
        <v>3960</v>
      </c>
      <c r="G4396" s="5" t="s">
        <v>59</v>
      </c>
      <c r="H4396" t="s">
        <v>15730</v>
      </c>
      <c r="I4396" t="s">
        <v>15730</v>
      </c>
      <c r="J4396">
        <v>0</v>
      </c>
    </row>
    <row r="4397" spans="1:10" x14ac:dyDescent="0.25">
      <c r="A4397" s="5" t="s">
        <v>10669</v>
      </c>
      <c r="B4397" s="5" t="s">
        <v>10670</v>
      </c>
      <c r="C4397" s="5">
        <v>2</v>
      </c>
      <c r="D4397" s="5" t="s">
        <v>24</v>
      </c>
      <c r="E4397" s="5" t="s">
        <v>48</v>
      </c>
      <c r="F4397" s="5" t="s">
        <v>693</v>
      </c>
      <c r="G4397" s="5" t="s">
        <v>50</v>
      </c>
      <c r="H4397" t="s">
        <v>15730</v>
      </c>
      <c r="I4397" t="s">
        <v>15730</v>
      </c>
      <c r="J4397">
        <v>190</v>
      </c>
    </row>
    <row r="4398" spans="1:10" x14ac:dyDescent="0.25">
      <c r="A4398" s="5" t="s">
        <v>10671</v>
      </c>
      <c r="B4398" s="5" t="s">
        <v>10672</v>
      </c>
      <c r="C4398" s="5">
        <v>1</v>
      </c>
      <c r="D4398" s="5" t="s">
        <v>62</v>
      </c>
      <c r="E4398" s="5" t="s">
        <v>2121</v>
      </c>
      <c r="F4398" s="5" t="s">
        <v>10673</v>
      </c>
      <c r="G4398" s="5" t="s">
        <v>2123</v>
      </c>
      <c r="H4398" t="s">
        <v>15707</v>
      </c>
      <c r="I4398" t="s">
        <v>15706</v>
      </c>
      <c r="J4398">
        <v>131.25</v>
      </c>
    </row>
    <row r="4399" spans="1:10" x14ac:dyDescent="0.25">
      <c r="A4399" s="5" t="s">
        <v>10674</v>
      </c>
      <c r="B4399" s="5" t="s">
        <v>10675</v>
      </c>
      <c r="C4399" s="5">
        <v>2</v>
      </c>
      <c r="D4399" s="5" t="s">
        <v>24</v>
      </c>
      <c r="E4399" s="5" t="s">
        <v>48</v>
      </c>
      <c r="F4399" s="5" t="s">
        <v>10676</v>
      </c>
      <c r="G4399" s="5" t="s">
        <v>50</v>
      </c>
      <c r="H4399" t="s">
        <v>15714</v>
      </c>
      <c r="I4399" t="s">
        <v>15703</v>
      </c>
      <c r="J4399">
        <v>151.80000000000001</v>
      </c>
    </row>
    <row r="4400" spans="1:10" x14ac:dyDescent="0.25">
      <c r="A4400" s="5" t="s">
        <v>10677</v>
      </c>
      <c r="B4400" s="5" t="s">
        <v>10678</v>
      </c>
      <c r="C4400" s="5">
        <v>7</v>
      </c>
      <c r="D4400" s="5" t="s">
        <v>24</v>
      </c>
      <c r="E4400" s="5" t="s">
        <v>57</v>
      </c>
      <c r="F4400" s="5" t="s">
        <v>10679</v>
      </c>
      <c r="G4400" s="5" t="s">
        <v>59</v>
      </c>
      <c r="H4400" t="s">
        <v>15730</v>
      </c>
      <c r="I4400" t="s">
        <v>15730</v>
      </c>
      <c r="J4400">
        <v>170.1</v>
      </c>
    </row>
    <row r="4401" spans="1:10" x14ac:dyDescent="0.25">
      <c r="A4401" s="5" t="s">
        <v>10680</v>
      </c>
      <c r="B4401" s="5" t="s">
        <v>10681</v>
      </c>
      <c r="C4401" s="5">
        <v>1</v>
      </c>
      <c r="D4401" s="5" t="s">
        <v>24</v>
      </c>
      <c r="E4401" s="5" t="s">
        <v>57</v>
      </c>
      <c r="F4401" s="5" t="s">
        <v>3960</v>
      </c>
      <c r="G4401" s="5" t="s">
        <v>59</v>
      </c>
      <c r="H4401" t="s">
        <v>15707</v>
      </c>
      <c r="I4401" t="s">
        <v>15706</v>
      </c>
      <c r="J4401">
        <v>0</v>
      </c>
    </row>
    <row r="4402" spans="1:10" x14ac:dyDescent="0.25">
      <c r="A4402" s="5" t="s">
        <v>10682</v>
      </c>
      <c r="B4402" s="5" t="s">
        <v>10683</v>
      </c>
      <c r="C4402" s="5">
        <v>6</v>
      </c>
      <c r="D4402" s="5" t="s">
        <v>24</v>
      </c>
      <c r="E4402" s="5" t="s">
        <v>57</v>
      </c>
      <c r="F4402" s="5" t="s">
        <v>3960</v>
      </c>
      <c r="G4402" s="5" t="s">
        <v>59</v>
      </c>
      <c r="H4402" t="s">
        <v>15707</v>
      </c>
      <c r="I4402" t="s">
        <v>15706</v>
      </c>
      <c r="J4402">
        <v>0</v>
      </c>
    </row>
    <row r="4403" spans="1:10" x14ac:dyDescent="0.25">
      <c r="A4403" s="5" t="s">
        <v>10684</v>
      </c>
      <c r="B4403" s="5" t="s">
        <v>10685</v>
      </c>
      <c r="C4403" s="5">
        <v>1</v>
      </c>
      <c r="D4403" s="5" t="s">
        <v>24</v>
      </c>
      <c r="E4403" s="5" t="s">
        <v>63</v>
      </c>
      <c r="F4403" s="5" t="s">
        <v>3960</v>
      </c>
      <c r="G4403" s="5" t="s">
        <v>65</v>
      </c>
      <c r="H4403" t="s">
        <v>15730</v>
      </c>
      <c r="I4403" t="s">
        <v>15730</v>
      </c>
      <c r="J4403">
        <v>0</v>
      </c>
    </row>
    <row r="4404" spans="1:10" x14ac:dyDescent="0.25">
      <c r="A4404" s="5" t="s">
        <v>10686</v>
      </c>
      <c r="B4404" s="5" t="s">
        <v>10687</v>
      </c>
      <c r="C4404" s="5">
        <v>25</v>
      </c>
      <c r="D4404" s="5" t="s">
        <v>24</v>
      </c>
      <c r="E4404" s="5" t="s">
        <v>290</v>
      </c>
      <c r="F4404" s="5" t="s">
        <v>10688</v>
      </c>
      <c r="G4404" s="5" t="s">
        <v>292</v>
      </c>
      <c r="H4404" t="s">
        <v>15722</v>
      </c>
      <c r="I4404" t="s">
        <v>15706</v>
      </c>
      <c r="J4404">
        <v>113.75</v>
      </c>
    </row>
    <row r="4405" spans="1:10" x14ac:dyDescent="0.25">
      <c r="A4405" s="5" t="s">
        <v>10689</v>
      </c>
      <c r="B4405" s="5" t="s">
        <v>10690</v>
      </c>
      <c r="C4405" s="5">
        <v>1</v>
      </c>
      <c r="D4405" s="5" t="s">
        <v>24</v>
      </c>
      <c r="E4405" s="5" t="s">
        <v>387</v>
      </c>
      <c r="F4405" s="5" t="s">
        <v>9231</v>
      </c>
      <c r="G4405" s="5" t="s">
        <v>389</v>
      </c>
      <c r="H4405" t="s">
        <v>15715</v>
      </c>
      <c r="I4405" t="s">
        <v>15703</v>
      </c>
      <c r="J4405">
        <v>38.5</v>
      </c>
    </row>
    <row r="4406" spans="1:10" x14ac:dyDescent="0.25">
      <c r="A4406" s="5" t="s">
        <v>10691</v>
      </c>
      <c r="B4406" s="5" t="s">
        <v>10692</v>
      </c>
      <c r="C4406" s="5">
        <v>23</v>
      </c>
      <c r="D4406" s="5" t="s">
        <v>24</v>
      </c>
      <c r="E4406" s="5" t="s">
        <v>63</v>
      </c>
      <c r="F4406" s="5" t="s">
        <v>3960</v>
      </c>
      <c r="G4406" s="5" t="s">
        <v>65</v>
      </c>
      <c r="H4406" t="s">
        <v>15730</v>
      </c>
      <c r="I4406" t="s">
        <v>15730</v>
      </c>
      <c r="J4406">
        <v>0</v>
      </c>
    </row>
    <row r="4407" spans="1:10" x14ac:dyDescent="0.25">
      <c r="A4407" s="5" t="s">
        <v>10693</v>
      </c>
      <c r="B4407" s="5" t="s">
        <v>10694</v>
      </c>
      <c r="C4407" s="5">
        <v>2</v>
      </c>
      <c r="D4407" s="5" t="s">
        <v>62</v>
      </c>
      <c r="E4407" s="5" t="s">
        <v>387</v>
      </c>
      <c r="F4407" s="5" t="s">
        <v>10695</v>
      </c>
      <c r="G4407" s="5" t="s">
        <v>389</v>
      </c>
      <c r="H4407" t="s">
        <v>15714</v>
      </c>
      <c r="I4407" t="s">
        <v>15703</v>
      </c>
      <c r="J4407">
        <v>9.9960000000000004</v>
      </c>
    </row>
    <row r="4408" spans="1:10" x14ac:dyDescent="0.25">
      <c r="A4408" s="5" t="s">
        <v>10696</v>
      </c>
      <c r="B4408" s="5" t="s">
        <v>10697</v>
      </c>
      <c r="C4408" s="5">
        <v>1</v>
      </c>
      <c r="D4408" s="5" t="s">
        <v>24</v>
      </c>
      <c r="E4408" s="5" t="s">
        <v>25</v>
      </c>
      <c r="F4408" s="5" t="s">
        <v>3960</v>
      </c>
      <c r="G4408" s="5" t="s">
        <v>27</v>
      </c>
      <c r="H4408" t="s">
        <v>15730</v>
      </c>
      <c r="I4408" t="s">
        <v>15730</v>
      </c>
      <c r="J4408">
        <v>0</v>
      </c>
    </row>
    <row r="4409" spans="1:10" x14ac:dyDescent="0.25">
      <c r="A4409" s="5" t="s">
        <v>10698</v>
      </c>
      <c r="B4409" s="5" t="s">
        <v>10699</v>
      </c>
      <c r="C4409" s="5">
        <v>100</v>
      </c>
      <c r="D4409" s="5" t="s">
        <v>62</v>
      </c>
      <c r="E4409" s="5" t="s">
        <v>48</v>
      </c>
      <c r="F4409" s="5" t="s">
        <v>10700</v>
      </c>
      <c r="G4409" s="5" t="s">
        <v>50</v>
      </c>
      <c r="H4409" t="s">
        <v>15717</v>
      </c>
      <c r="I4409" t="s">
        <v>15703</v>
      </c>
      <c r="J4409">
        <v>4785</v>
      </c>
    </row>
    <row r="4410" spans="1:10" x14ac:dyDescent="0.25">
      <c r="A4410" s="5" t="s">
        <v>10701</v>
      </c>
      <c r="B4410" s="5" t="s">
        <v>10702</v>
      </c>
      <c r="C4410" s="5">
        <v>4</v>
      </c>
      <c r="D4410" s="5" t="s">
        <v>24</v>
      </c>
      <c r="E4410" s="5" t="s">
        <v>72</v>
      </c>
      <c r="F4410" s="5" t="s">
        <v>7797</v>
      </c>
      <c r="G4410" s="5" t="s">
        <v>74</v>
      </c>
      <c r="H4410" t="s">
        <v>15730</v>
      </c>
      <c r="I4410" t="s">
        <v>15730</v>
      </c>
      <c r="J4410">
        <v>74.760000000000005</v>
      </c>
    </row>
    <row r="4411" spans="1:10" x14ac:dyDescent="0.25">
      <c r="A4411" s="5" t="s">
        <v>10703</v>
      </c>
      <c r="B4411" s="5" t="s">
        <v>10704</v>
      </c>
      <c r="C4411" s="5">
        <v>17</v>
      </c>
      <c r="D4411" s="5" t="s">
        <v>24</v>
      </c>
      <c r="E4411" s="5" t="s">
        <v>368</v>
      </c>
      <c r="F4411" s="5" t="s">
        <v>3960</v>
      </c>
      <c r="G4411" s="5" t="s">
        <v>369</v>
      </c>
      <c r="H4411" t="s">
        <v>15712</v>
      </c>
      <c r="I4411" t="s">
        <v>15706</v>
      </c>
      <c r="J4411">
        <v>0</v>
      </c>
    </row>
    <row r="4412" spans="1:10" x14ac:dyDescent="0.25">
      <c r="A4412" s="5" t="s">
        <v>10705</v>
      </c>
      <c r="B4412" s="5" t="s">
        <v>10706</v>
      </c>
      <c r="C4412" s="5">
        <v>4</v>
      </c>
      <c r="D4412" s="5" t="s">
        <v>24</v>
      </c>
      <c r="E4412" s="5" t="s">
        <v>2486</v>
      </c>
      <c r="F4412" s="5" t="s">
        <v>3960</v>
      </c>
      <c r="G4412" s="5" t="s">
        <v>2488</v>
      </c>
      <c r="H4412" t="s">
        <v>15722</v>
      </c>
      <c r="I4412" t="s">
        <v>15706</v>
      </c>
      <c r="J4412">
        <v>0</v>
      </c>
    </row>
    <row r="4413" spans="1:10" x14ac:dyDescent="0.25">
      <c r="A4413" s="5" t="s">
        <v>10707</v>
      </c>
      <c r="B4413" s="5" t="s">
        <v>10708</v>
      </c>
      <c r="C4413" s="5">
        <v>3</v>
      </c>
      <c r="D4413" s="5" t="s">
        <v>24</v>
      </c>
      <c r="E4413" s="5" t="s">
        <v>25</v>
      </c>
      <c r="F4413" s="5" t="s">
        <v>3960</v>
      </c>
      <c r="G4413" s="5" t="s">
        <v>27</v>
      </c>
      <c r="H4413" t="s">
        <v>15712</v>
      </c>
      <c r="I4413" t="s">
        <v>15706</v>
      </c>
      <c r="J4413">
        <v>0</v>
      </c>
    </row>
    <row r="4414" spans="1:10" x14ac:dyDescent="0.25">
      <c r="A4414" s="5" t="s">
        <v>10709</v>
      </c>
      <c r="B4414" s="5" t="s">
        <v>10710</v>
      </c>
      <c r="C4414" s="5">
        <v>1</v>
      </c>
      <c r="D4414" s="5" t="s">
        <v>24</v>
      </c>
      <c r="E4414" s="5" t="s">
        <v>48</v>
      </c>
      <c r="F4414" s="5" t="s">
        <v>629</v>
      </c>
      <c r="G4414" s="5" t="s">
        <v>50</v>
      </c>
      <c r="H4414" t="s">
        <v>15714</v>
      </c>
      <c r="I4414" t="s">
        <v>15703</v>
      </c>
      <c r="J4414">
        <v>50</v>
      </c>
    </row>
    <row r="4415" spans="1:10" x14ac:dyDescent="0.25">
      <c r="A4415" s="5" t="s">
        <v>10711</v>
      </c>
      <c r="B4415" s="5" t="s">
        <v>10712</v>
      </c>
      <c r="C4415" s="5">
        <v>3</v>
      </c>
      <c r="D4415" s="5" t="s">
        <v>24</v>
      </c>
      <c r="E4415" s="5" t="s">
        <v>72</v>
      </c>
      <c r="F4415" s="5" t="s">
        <v>3960</v>
      </c>
      <c r="G4415" s="5" t="s">
        <v>74</v>
      </c>
      <c r="H4415" t="s">
        <v>15707</v>
      </c>
      <c r="I4415" t="s">
        <v>15706</v>
      </c>
      <c r="J4415">
        <v>0</v>
      </c>
    </row>
    <row r="4416" spans="1:10" x14ac:dyDescent="0.25">
      <c r="A4416" s="5" t="s">
        <v>10713</v>
      </c>
      <c r="B4416" s="5" t="s">
        <v>10714</v>
      </c>
      <c r="C4416" s="5">
        <v>3</v>
      </c>
      <c r="D4416" s="5" t="s">
        <v>24</v>
      </c>
      <c r="E4416" s="5" t="s">
        <v>63</v>
      </c>
      <c r="F4416" s="5" t="s">
        <v>9271</v>
      </c>
      <c r="G4416" s="5" t="s">
        <v>65</v>
      </c>
      <c r="H4416" t="s">
        <v>15723</v>
      </c>
      <c r="I4416" t="s">
        <v>15706</v>
      </c>
      <c r="J4416">
        <v>4.0200000000000005</v>
      </c>
    </row>
    <row r="4417" spans="1:10" x14ac:dyDescent="0.25">
      <c r="A4417" s="5" t="s">
        <v>10715</v>
      </c>
      <c r="B4417" s="5" t="s">
        <v>10716</v>
      </c>
      <c r="C4417" s="5">
        <v>1</v>
      </c>
      <c r="D4417" s="5" t="s">
        <v>24</v>
      </c>
      <c r="E4417" s="5" t="s">
        <v>238</v>
      </c>
      <c r="F4417" s="5" t="s">
        <v>10717</v>
      </c>
      <c r="G4417" s="5" t="s">
        <v>239</v>
      </c>
      <c r="H4417" t="s">
        <v>15730</v>
      </c>
      <c r="I4417" t="s">
        <v>15730</v>
      </c>
      <c r="J4417">
        <v>3623</v>
      </c>
    </row>
    <row r="4418" spans="1:10" x14ac:dyDescent="0.25">
      <c r="A4418" s="5" t="s">
        <v>10718</v>
      </c>
      <c r="B4418" s="5" t="s">
        <v>10719</v>
      </c>
      <c r="C4418" s="5">
        <v>2</v>
      </c>
      <c r="D4418" s="5" t="s">
        <v>24</v>
      </c>
      <c r="E4418" s="5" t="s">
        <v>201</v>
      </c>
      <c r="F4418" s="5" t="s">
        <v>10720</v>
      </c>
      <c r="G4418" s="5" t="s">
        <v>203</v>
      </c>
      <c r="H4418" t="s">
        <v>15730</v>
      </c>
      <c r="I4418" t="s">
        <v>15730</v>
      </c>
      <c r="J4418">
        <v>556</v>
      </c>
    </row>
    <row r="4419" spans="1:10" x14ac:dyDescent="0.25">
      <c r="A4419" s="5" t="s">
        <v>10721</v>
      </c>
      <c r="B4419" s="5" t="s">
        <v>10722</v>
      </c>
      <c r="C4419" s="5">
        <v>3</v>
      </c>
      <c r="D4419" s="5" t="s">
        <v>24</v>
      </c>
      <c r="E4419" s="5" t="s">
        <v>151</v>
      </c>
      <c r="F4419" s="5" t="s">
        <v>12716</v>
      </c>
      <c r="G4419" s="5" t="s">
        <v>153</v>
      </c>
      <c r="H4419" t="s">
        <v>15707</v>
      </c>
      <c r="I4419" t="s">
        <v>15706</v>
      </c>
      <c r="J4419">
        <v>537</v>
      </c>
    </row>
    <row r="4420" spans="1:10" x14ac:dyDescent="0.25">
      <c r="A4420" s="5" t="s">
        <v>10723</v>
      </c>
      <c r="B4420" s="5" t="s">
        <v>10724</v>
      </c>
      <c r="C4420" s="5">
        <v>1</v>
      </c>
      <c r="D4420" s="5" t="s">
        <v>24</v>
      </c>
      <c r="E4420" s="5" t="s">
        <v>1771</v>
      </c>
      <c r="F4420" s="5" t="s">
        <v>10725</v>
      </c>
      <c r="G4420" s="5" t="s">
        <v>1772</v>
      </c>
      <c r="H4420" t="s">
        <v>15730</v>
      </c>
      <c r="I4420" t="s">
        <v>15730</v>
      </c>
      <c r="J4420">
        <v>528</v>
      </c>
    </row>
    <row r="4421" spans="1:10" x14ac:dyDescent="0.25">
      <c r="A4421" s="5" t="s">
        <v>10726</v>
      </c>
      <c r="B4421" s="5" t="s">
        <v>10727</v>
      </c>
      <c r="C4421" s="5">
        <v>2</v>
      </c>
      <c r="D4421" s="5" t="s">
        <v>24</v>
      </c>
      <c r="E4421" s="5" t="s">
        <v>25</v>
      </c>
      <c r="F4421" s="5" t="s">
        <v>3960</v>
      </c>
      <c r="G4421" s="5" t="s">
        <v>27</v>
      </c>
      <c r="H4421" t="s">
        <v>15730</v>
      </c>
      <c r="I4421" t="s">
        <v>15730</v>
      </c>
      <c r="J4421">
        <v>0</v>
      </c>
    </row>
    <row r="4422" spans="1:10" x14ac:dyDescent="0.25">
      <c r="A4422" s="5" t="s">
        <v>10728</v>
      </c>
      <c r="B4422" s="5" t="s">
        <v>10729</v>
      </c>
      <c r="C4422" s="5">
        <v>20</v>
      </c>
      <c r="D4422" s="5" t="s">
        <v>24</v>
      </c>
      <c r="E4422" s="5" t="s">
        <v>36</v>
      </c>
      <c r="F4422" s="5" t="s">
        <v>176</v>
      </c>
      <c r="G4422" s="5" t="s">
        <v>27</v>
      </c>
      <c r="H4422" t="s">
        <v>15730</v>
      </c>
      <c r="I4422" t="s">
        <v>15730</v>
      </c>
      <c r="J4422">
        <v>60</v>
      </c>
    </row>
    <row r="4423" spans="1:10" x14ac:dyDescent="0.25">
      <c r="A4423" s="5" t="s">
        <v>10730</v>
      </c>
      <c r="B4423" s="5" t="s">
        <v>10731</v>
      </c>
      <c r="C4423" s="5">
        <v>1</v>
      </c>
      <c r="D4423" s="5" t="s">
        <v>24</v>
      </c>
      <c r="E4423" s="5" t="s">
        <v>238</v>
      </c>
      <c r="F4423" s="5" t="s">
        <v>3960</v>
      </c>
      <c r="G4423" s="5" t="s">
        <v>239</v>
      </c>
      <c r="H4423" t="s">
        <v>15730</v>
      </c>
      <c r="I4423" t="s">
        <v>15730</v>
      </c>
      <c r="J4423">
        <v>0</v>
      </c>
    </row>
    <row r="4424" spans="1:10" x14ac:dyDescent="0.25">
      <c r="A4424" s="5" t="s">
        <v>10732</v>
      </c>
      <c r="B4424" s="5" t="s">
        <v>10733</v>
      </c>
      <c r="C4424" s="5">
        <v>4</v>
      </c>
      <c r="D4424" s="5" t="s">
        <v>24</v>
      </c>
      <c r="E4424" s="5" t="s">
        <v>72</v>
      </c>
      <c r="F4424" s="5" t="s">
        <v>3520</v>
      </c>
      <c r="G4424" s="5" t="s">
        <v>74</v>
      </c>
      <c r="H4424" t="s">
        <v>15713</v>
      </c>
      <c r="I4424" t="s">
        <v>15703</v>
      </c>
      <c r="J4424">
        <v>6.96</v>
      </c>
    </row>
    <row r="4425" spans="1:10" x14ac:dyDescent="0.25">
      <c r="A4425" s="5" t="s">
        <v>10734</v>
      </c>
      <c r="B4425" s="5" t="s">
        <v>10735</v>
      </c>
      <c r="C4425" s="5">
        <v>225</v>
      </c>
      <c r="D4425" s="5" t="s">
        <v>62</v>
      </c>
      <c r="E4425" s="5" t="s">
        <v>63</v>
      </c>
      <c r="F4425" s="5" t="s">
        <v>10736</v>
      </c>
      <c r="G4425" s="5" t="s">
        <v>65</v>
      </c>
      <c r="H4425" t="s">
        <v>15730</v>
      </c>
      <c r="I4425" t="s">
        <v>15730</v>
      </c>
      <c r="J4425">
        <v>85.5</v>
      </c>
    </row>
    <row r="4426" spans="1:10" x14ac:dyDescent="0.25">
      <c r="A4426" s="5" t="s">
        <v>10737</v>
      </c>
      <c r="B4426" s="5" t="s">
        <v>10738</v>
      </c>
      <c r="C4426" s="5">
        <v>3</v>
      </c>
      <c r="D4426" s="5" t="s">
        <v>24</v>
      </c>
      <c r="E4426" s="5" t="s">
        <v>63</v>
      </c>
      <c r="F4426" s="5" t="s">
        <v>3960</v>
      </c>
      <c r="G4426" s="5" t="s">
        <v>65</v>
      </c>
      <c r="H4426" t="s">
        <v>15730</v>
      </c>
      <c r="I4426" t="s">
        <v>15730</v>
      </c>
      <c r="J4426">
        <v>0</v>
      </c>
    </row>
    <row r="4427" spans="1:10" x14ac:dyDescent="0.25">
      <c r="A4427" s="5" t="s">
        <v>10739</v>
      </c>
      <c r="B4427" s="5" t="s">
        <v>10740</v>
      </c>
      <c r="C4427" s="5">
        <v>8</v>
      </c>
      <c r="D4427" s="5" t="s">
        <v>24</v>
      </c>
      <c r="E4427" s="5" t="s">
        <v>188</v>
      </c>
      <c r="F4427" s="5" t="s">
        <v>3960</v>
      </c>
      <c r="G4427" s="5" t="s">
        <v>189</v>
      </c>
      <c r="H4427" t="s">
        <v>15730</v>
      </c>
      <c r="I4427" t="s">
        <v>15730</v>
      </c>
      <c r="J4427">
        <v>0</v>
      </c>
    </row>
    <row r="4428" spans="1:10" x14ac:dyDescent="0.25">
      <c r="A4428" s="5" t="s">
        <v>10741</v>
      </c>
      <c r="B4428" s="5" t="s">
        <v>10742</v>
      </c>
      <c r="C4428" s="5">
        <v>3</v>
      </c>
      <c r="D4428" s="5" t="s">
        <v>24</v>
      </c>
      <c r="E4428" s="5" t="s">
        <v>48</v>
      </c>
      <c r="F4428" s="5" t="s">
        <v>10743</v>
      </c>
      <c r="G4428" s="5" t="s">
        <v>50</v>
      </c>
      <c r="H4428" t="s">
        <v>15730</v>
      </c>
      <c r="I4428" t="s">
        <v>15730</v>
      </c>
      <c r="J4428">
        <v>4.3109999999999999</v>
      </c>
    </row>
    <row r="4429" spans="1:10" x14ac:dyDescent="0.25">
      <c r="A4429" s="5" t="s">
        <v>10744</v>
      </c>
      <c r="B4429" s="5" t="s">
        <v>10745</v>
      </c>
      <c r="C4429" s="5">
        <v>4</v>
      </c>
      <c r="D4429" s="5" t="s">
        <v>24</v>
      </c>
      <c r="E4429" s="5" t="s">
        <v>72</v>
      </c>
      <c r="F4429" s="5" t="s">
        <v>3960</v>
      </c>
      <c r="G4429" s="5" t="s">
        <v>74</v>
      </c>
      <c r="H4429" t="s">
        <v>15730</v>
      </c>
      <c r="I4429" t="s">
        <v>15730</v>
      </c>
      <c r="J4429">
        <v>0</v>
      </c>
    </row>
    <row r="4430" spans="1:10" x14ac:dyDescent="0.25">
      <c r="A4430" s="5" t="s">
        <v>10746</v>
      </c>
      <c r="B4430" s="5" t="s">
        <v>10747</v>
      </c>
      <c r="C4430" s="5">
        <v>94</v>
      </c>
      <c r="D4430" s="5" t="s">
        <v>24</v>
      </c>
      <c r="E4430" s="5" t="s">
        <v>72</v>
      </c>
      <c r="F4430" s="5" t="s">
        <v>3960</v>
      </c>
      <c r="G4430" s="5" t="s">
        <v>74</v>
      </c>
      <c r="H4430" t="s">
        <v>15730</v>
      </c>
      <c r="I4430" t="s">
        <v>15730</v>
      </c>
      <c r="J4430">
        <v>0</v>
      </c>
    </row>
    <row r="4431" spans="1:10" x14ac:dyDescent="0.25">
      <c r="A4431" s="5" t="s">
        <v>10748</v>
      </c>
      <c r="B4431" s="5" t="s">
        <v>10749</v>
      </c>
      <c r="C4431" s="5">
        <v>20</v>
      </c>
      <c r="D4431" s="5" t="s">
        <v>24</v>
      </c>
      <c r="E4431" s="5" t="s">
        <v>63</v>
      </c>
      <c r="F4431" s="5" t="s">
        <v>10750</v>
      </c>
      <c r="G4431" s="5" t="s">
        <v>65</v>
      </c>
      <c r="H4431" t="s">
        <v>15717</v>
      </c>
      <c r="I4431" t="s">
        <v>15703</v>
      </c>
      <c r="J4431">
        <v>20.48</v>
      </c>
    </row>
    <row r="4432" spans="1:10" x14ac:dyDescent="0.25">
      <c r="A4432" s="5" t="s">
        <v>10751</v>
      </c>
      <c r="B4432" s="5" t="s">
        <v>10752</v>
      </c>
      <c r="C4432" s="5">
        <v>1</v>
      </c>
      <c r="D4432" s="5" t="s">
        <v>24</v>
      </c>
      <c r="E4432" s="5" t="s">
        <v>6385</v>
      </c>
      <c r="F4432" s="5" t="s">
        <v>10753</v>
      </c>
      <c r="G4432" s="5" t="s">
        <v>6387</v>
      </c>
      <c r="H4432" t="s">
        <v>15730</v>
      </c>
      <c r="I4432" t="s">
        <v>15730</v>
      </c>
      <c r="J4432">
        <v>371</v>
      </c>
    </row>
    <row r="4433" spans="1:10" x14ac:dyDescent="0.25">
      <c r="A4433" s="5" t="s">
        <v>10754</v>
      </c>
      <c r="B4433" s="5" t="s">
        <v>10755</v>
      </c>
      <c r="C4433" s="5">
        <v>2</v>
      </c>
      <c r="D4433" s="5" t="s">
        <v>24</v>
      </c>
      <c r="H4433" t="s">
        <v>15730</v>
      </c>
      <c r="I4433" t="s">
        <v>15730</v>
      </c>
      <c r="J4433">
        <v>0</v>
      </c>
    </row>
    <row r="4434" spans="1:10" x14ac:dyDescent="0.25">
      <c r="A4434" s="5" t="s">
        <v>10756</v>
      </c>
      <c r="B4434" s="5" t="s">
        <v>10757</v>
      </c>
      <c r="C4434" s="5">
        <v>8</v>
      </c>
      <c r="D4434" s="5" t="s">
        <v>24</v>
      </c>
      <c r="E4434" s="5" t="s">
        <v>10106</v>
      </c>
      <c r="F4434" s="5" t="s">
        <v>3960</v>
      </c>
      <c r="G4434" s="5" t="s">
        <v>10107</v>
      </c>
      <c r="H4434" t="s">
        <v>15722</v>
      </c>
      <c r="I4434" t="s">
        <v>15706</v>
      </c>
      <c r="J4434">
        <v>0</v>
      </c>
    </row>
    <row r="4435" spans="1:10" x14ac:dyDescent="0.25">
      <c r="A4435" s="5" t="s">
        <v>10758</v>
      </c>
      <c r="B4435" s="5" t="s">
        <v>10759</v>
      </c>
      <c r="C4435" s="5">
        <v>2</v>
      </c>
      <c r="D4435" s="5" t="s">
        <v>24</v>
      </c>
      <c r="E4435" s="5" t="s">
        <v>552</v>
      </c>
      <c r="F4435" s="5" t="s">
        <v>3960</v>
      </c>
      <c r="G4435" s="5" t="s">
        <v>554</v>
      </c>
      <c r="H4435" t="s">
        <v>15730</v>
      </c>
      <c r="I4435" t="s">
        <v>15730</v>
      </c>
      <c r="J4435">
        <v>0</v>
      </c>
    </row>
    <row r="4436" spans="1:10" x14ac:dyDescent="0.25">
      <c r="A4436" s="5" t="s">
        <v>10760</v>
      </c>
      <c r="B4436" s="5" t="s">
        <v>10761</v>
      </c>
      <c r="C4436" s="5">
        <v>1</v>
      </c>
      <c r="D4436" s="5" t="s">
        <v>62</v>
      </c>
      <c r="E4436" s="5" t="s">
        <v>387</v>
      </c>
      <c r="F4436" s="5" t="s">
        <v>10762</v>
      </c>
      <c r="G4436" s="5" t="s">
        <v>389</v>
      </c>
      <c r="H4436" t="s">
        <v>15707</v>
      </c>
      <c r="I4436" t="s">
        <v>15706</v>
      </c>
      <c r="J4436">
        <v>38.498399999999997</v>
      </c>
    </row>
    <row r="4437" spans="1:10" x14ac:dyDescent="0.25">
      <c r="A4437" s="5" t="s">
        <v>10763</v>
      </c>
      <c r="B4437" s="5" t="s">
        <v>10764</v>
      </c>
      <c r="C4437" s="5">
        <v>6</v>
      </c>
      <c r="D4437" s="5" t="s">
        <v>24</v>
      </c>
      <c r="E4437" s="5" t="s">
        <v>290</v>
      </c>
      <c r="F4437" s="5" t="s">
        <v>3175</v>
      </c>
      <c r="G4437" s="5" t="s">
        <v>292</v>
      </c>
      <c r="H4437" t="s">
        <v>15730</v>
      </c>
      <c r="I4437" t="s">
        <v>15730</v>
      </c>
      <c r="J4437">
        <v>133.32</v>
      </c>
    </row>
    <row r="4438" spans="1:10" x14ac:dyDescent="0.25">
      <c r="A4438" s="5" t="s">
        <v>10765</v>
      </c>
      <c r="B4438" s="5" t="s">
        <v>10766</v>
      </c>
      <c r="C4438" s="5">
        <v>1</v>
      </c>
      <c r="D4438" s="5" t="s">
        <v>24</v>
      </c>
      <c r="E4438" s="5" t="s">
        <v>72</v>
      </c>
      <c r="F4438" s="5" t="s">
        <v>10767</v>
      </c>
      <c r="G4438" s="5" t="s">
        <v>74</v>
      </c>
      <c r="H4438" t="s">
        <v>15730</v>
      </c>
      <c r="I4438" t="s">
        <v>15730</v>
      </c>
      <c r="J4438">
        <v>91.67</v>
      </c>
    </row>
    <row r="4439" spans="1:10" x14ac:dyDescent="0.25">
      <c r="A4439" s="5" t="s">
        <v>10768</v>
      </c>
      <c r="B4439" s="5" t="s">
        <v>10769</v>
      </c>
      <c r="C4439" s="5">
        <v>2</v>
      </c>
      <c r="D4439" s="5" t="s">
        <v>24</v>
      </c>
      <c r="E4439" s="5" t="s">
        <v>72</v>
      </c>
      <c r="F4439" s="5" t="s">
        <v>2551</v>
      </c>
      <c r="G4439" s="5" t="s">
        <v>74</v>
      </c>
      <c r="H4439" t="s">
        <v>15715</v>
      </c>
      <c r="I4439" t="s">
        <v>15703</v>
      </c>
      <c r="J4439">
        <v>34</v>
      </c>
    </row>
    <row r="4440" spans="1:10" x14ac:dyDescent="0.25">
      <c r="A4440" s="5" t="s">
        <v>10770</v>
      </c>
      <c r="B4440" s="5" t="s">
        <v>10771</v>
      </c>
      <c r="C4440" s="5">
        <v>2</v>
      </c>
      <c r="D4440" s="5" t="s">
        <v>24</v>
      </c>
      <c r="E4440" s="5" t="s">
        <v>290</v>
      </c>
      <c r="F4440" s="5" t="s">
        <v>10772</v>
      </c>
      <c r="G4440" s="5" t="s">
        <v>292</v>
      </c>
      <c r="H4440" t="s">
        <v>15730</v>
      </c>
      <c r="I4440" t="s">
        <v>15730</v>
      </c>
      <c r="J4440">
        <v>172.28</v>
      </c>
    </row>
    <row r="4441" spans="1:10" x14ac:dyDescent="0.25">
      <c r="A4441" s="5" t="s">
        <v>10773</v>
      </c>
      <c r="B4441" s="5" t="s">
        <v>10774</v>
      </c>
      <c r="C4441" s="5">
        <v>1</v>
      </c>
      <c r="D4441" s="5" t="s">
        <v>24</v>
      </c>
      <c r="H4441" t="s">
        <v>15730</v>
      </c>
      <c r="I4441" t="s">
        <v>15730</v>
      </c>
      <c r="J4441">
        <v>0</v>
      </c>
    </row>
    <row r="4442" spans="1:10" x14ac:dyDescent="0.25">
      <c r="A4442" s="5" t="s">
        <v>10775</v>
      </c>
      <c r="B4442" s="5" t="s">
        <v>10776</v>
      </c>
      <c r="C4442" s="5">
        <v>2</v>
      </c>
      <c r="D4442" s="5" t="s">
        <v>24</v>
      </c>
      <c r="E4442" s="5" t="s">
        <v>57</v>
      </c>
      <c r="F4442" s="5" t="s">
        <v>3960</v>
      </c>
      <c r="G4442" s="5" t="s">
        <v>59</v>
      </c>
      <c r="H4442" t="s">
        <v>15730</v>
      </c>
      <c r="I4442" t="s">
        <v>15730</v>
      </c>
      <c r="J4442">
        <v>0</v>
      </c>
    </row>
    <row r="4443" spans="1:10" x14ac:dyDescent="0.25">
      <c r="A4443" s="5" t="s">
        <v>10777</v>
      </c>
      <c r="B4443" s="5" t="s">
        <v>10778</v>
      </c>
      <c r="C4443" s="5">
        <v>18</v>
      </c>
      <c r="D4443" s="5" t="s">
        <v>24</v>
      </c>
      <c r="E4443" s="5" t="s">
        <v>72</v>
      </c>
      <c r="F4443" s="5" t="s">
        <v>2304</v>
      </c>
      <c r="G4443" s="5" t="s">
        <v>74</v>
      </c>
      <c r="H4443" t="s">
        <v>15730</v>
      </c>
      <c r="I4443" t="s">
        <v>15730</v>
      </c>
      <c r="J4443">
        <v>396.36</v>
      </c>
    </row>
    <row r="4444" spans="1:10" x14ac:dyDescent="0.25">
      <c r="A4444" s="5" t="s">
        <v>10779</v>
      </c>
      <c r="B4444" s="5" t="s">
        <v>10780</v>
      </c>
      <c r="C4444" s="5">
        <v>2</v>
      </c>
      <c r="D4444" s="5" t="s">
        <v>24</v>
      </c>
      <c r="E4444" s="5" t="s">
        <v>63</v>
      </c>
      <c r="F4444" s="5" t="s">
        <v>3960</v>
      </c>
      <c r="G4444" s="5" t="s">
        <v>65</v>
      </c>
      <c r="H4444" t="s">
        <v>15730</v>
      </c>
      <c r="I4444" t="s">
        <v>15730</v>
      </c>
      <c r="J4444">
        <v>0</v>
      </c>
    </row>
    <row r="4445" spans="1:10" x14ac:dyDescent="0.25">
      <c r="A4445" s="5" t="s">
        <v>10781</v>
      </c>
      <c r="B4445" s="5" t="s">
        <v>10782</v>
      </c>
      <c r="C4445" s="5">
        <v>2</v>
      </c>
      <c r="D4445" s="5" t="s">
        <v>24</v>
      </c>
      <c r="E4445" s="5" t="s">
        <v>25</v>
      </c>
      <c r="F4445" s="5" t="s">
        <v>10783</v>
      </c>
      <c r="G4445" s="5" t="s">
        <v>27</v>
      </c>
      <c r="H4445" t="s">
        <v>15707</v>
      </c>
      <c r="I4445" t="s">
        <v>15706</v>
      </c>
      <c r="J4445">
        <v>146.76</v>
      </c>
    </row>
    <row r="4446" spans="1:10" x14ac:dyDescent="0.25">
      <c r="A4446" s="5" t="s">
        <v>10784</v>
      </c>
      <c r="B4446" s="5" t="s">
        <v>10785</v>
      </c>
      <c r="C4446" s="5">
        <v>1</v>
      </c>
      <c r="D4446" s="5" t="s">
        <v>24</v>
      </c>
      <c r="H4446" t="s">
        <v>15730</v>
      </c>
      <c r="I4446" t="s">
        <v>15730</v>
      </c>
      <c r="J4446">
        <v>0</v>
      </c>
    </row>
    <row r="4447" spans="1:10" x14ac:dyDescent="0.25">
      <c r="A4447" s="5" t="s">
        <v>10786</v>
      </c>
      <c r="B4447" s="5" t="s">
        <v>10787</v>
      </c>
      <c r="C4447" s="5">
        <v>3</v>
      </c>
      <c r="D4447" s="5" t="s">
        <v>24</v>
      </c>
      <c r="E4447" s="5" t="s">
        <v>63</v>
      </c>
      <c r="F4447" s="5" t="s">
        <v>3960</v>
      </c>
      <c r="G4447" s="5" t="s">
        <v>65</v>
      </c>
      <c r="H4447" t="s">
        <v>15730</v>
      </c>
      <c r="I4447" t="s">
        <v>15730</v>
      </c>
      <c r="J4447">
        <v>0</v>
      </c>
    </row>
    <row r="4448" spans="1:10" x14ac:dyDescent="0.25">
      <c r="A4448" s="5" t="s">
        <v>10788</v>
      </c>
      <c r="B4448" s="5" t="s">
        <v>10789</v>
      </c>
      <c r="C4448" s="5">
        <v>1</v>
      </c>
      <c r="D4448" s="5" t="s">
        <v>24</v>
      </c>
      <c r="E4448" s="5" t="s">
        <v>2142</v>
      </c>
      <c r="F4448" s="5" t="s">
        <v>3960</v>
      </c>
      <c r="G4448" s="5" t="s">
        <v>2143</v>
      </c>
      <c r="H4448" t="s">
        <v>15730</v>
      </c>
      <c r="I4448" t="s">
        <v>15730</v>
      </c>
      <c r="J4448">
        <v>0</v>
      </c>
    </row>
    <row r="4449" spans="1:10" x14ac:dyDescent="0.25">
      <c r="A4449" s="5" t="s">
        <v>10790</v>
      </c>
      <c r="B4449" s="5" t="s">
        <v>10791</v>
      </c>
      <c r="C4449" s="5">
        <v>1</v>
      </c>
      <c r="D4449" s="5" t="s">
        <v>24</v>
      </c>
      <c r="E4449" s="5" t="s">
        <v>57</v>
      </c>
      <c r="F4449" s="5" t="s">
        <v>3960</v>
      </c>
      <c r="G4449" s="5" t="s">
        <v>59</v>
      </c>
      <c r="H4449" t="s">
        <v>15722</v>
      </c>
      <c r="I4449" t="s">
        <v>15706</v>
      </c>
      <c r="J4449">
        <v>0</v>
      </c>
    </row>
    <row r="4450" spans="1:10" x14ac:dyDescent="0.25">
      <c r="A4450" s="5" t="s">
        <v>10792</v>
      </c>
      <c r="B4450" s="5" t="s">
        <v>10793</v>
      </c>
      <c r="C4450" s="5">
        <v>2</v>
      </c>
      <c r="D4450" s="5" t="s">
        <v>24</v>
      </c>
      <c r="E4450" s="5" t="s">
        <v>57</v>
      </c>
      <c r="F4450" s="5" t="s">
        <v>3960</v>
      </c>
      <c r="G4450" s="5" t="s">
        <v>59</v>
      </c>
      <c r="H4450" t="s">
        <v>15730</v>
      </c>
      <c r="I4450" t="s">
        <v>15730</v>
      </c>
      <c r="J4450">
        <v>0</v>
      </c>
    </row>
    <row r="4451" spans="1:10" x14ac:dyDescent="0.25">
      <c r="A4451" s="5" t="s">
        <v>10794</v>
      </c>
      <c r="B4451" s="5" t="s">
        <v>10795</v>
      </c>
      <c r="C4451" s="5">
        <v>4</v>
      </c>
      <c r="D4451" s="5" t="s">
        <v>24</v>
      </c>
      <c r="E4451" s="5" t="s">
        <v>57</v>
      </c>
      <c r="F4451" s="5" t="s">
        <v>3960</v>
      </c>
      <c r="G4451" s="5" t="s">
        <v>59</v>
      </c>
      <c r="H4451" t="s">
        <v>15730</v>
      </c>
      <c r="I4451" t="s">
        <v>15730</v>
      </c>
      <c r="J4451">
        <v>0</v>
      </c>
    </row>
    <row r="4452" spans="1:10" x14ac:dyDescent="0.25">
      <c r="A4452" s="5" t="s">
        <v>10796</v>
      </c>
      <c r="B4452" s="5" t="s">
        <v>10797</v>
      </c>
      <c r="C4452" s="5">
        <v>1</v>
      </c>
      <c r="D4452" s="5" t="s">
        <v>24</v>
      </c>
      <c r="E4452" s="5" t="s">
        <v>446</v>
      </c>
      <c r="F4452" s="5" t="s">
        <v>10798</v>
      </c>
      <c r="G4452" s="5" t="s">
        <v>448</v>
      </c>
      <c r="H4452" t="s">
        <v>15730</v>
      </c>
      <c r="I4452" t="s">
        <v>15730</v>
      </c>
      <c r="J4452">
        <v>265.3</v>
      </c>
    </row>
    <row r="4453" spans="1:10" x14ac:dyDescent="0.25">
      <c r="A4453" s="5" t="s">
        <v>10799</v>
      </c>
      <c r="B4453" s="5" t="s">
        <v>10800</v>
      </c>
      <c r="C4453" s="5">
        <v>1</v>
      </c>
      <c r="D4453" s="5" t="s">
        <v>24</v>
      </c>
      <c r="E4453" s="5" t="s">
        <v>57</v>
      </c>
      <c r="F4453" s="5" t="s">
        <v>2464</v>
      </c>
      <c r="G4453" s="5" t="s">
        <v>59</v>
      </c>
      <c r="H4453" t="s">
        <v>15730</v>
      </c>
      <c r="I4453" t="s">
        <v>15730</v>
      </c>
      <c r="J4453">
        <v>450</v>
      </c>
    </row>
    <row r="4454" spans="1:10" x14ac:dyDescent="0.25">
      <c r="A4454" s="5" t="s">
        <v>10801</v>
      </c>
      <c r="B4454" s="5" t="s">
        <v>10802</v>
      </c>
      <c r="C4454" s="5">
        <v>4</v>
      </c>
      <c r="D4454" s="5" t="s">
        <v>24</v>
      </c>
      <c r="E4454" s="5" t="s">
        <v>63</v>
      </c>
      <c r="F4454" s="5" t="s">
        <v>3960</v>
      </c>
      <c r="G4454" s="5" t="s">
        <v>65</v>
      </c>
      <c r="H4454" t="s">
        <v>15730</v>
      </c>
      <c r="I4454" t="s">
        <v>15730</v>
      </c>
      <c r="J4454">
        <v>0</v>
      </c>
    </row>
    <row r="4455" spans="1:10" x14ac:dyDescent="0.25">
      <c r="A4455" s="5" t="s">
        <v>10803</v>
      </c>
      <c r="B4455" s="5" t="s">
        <v>10804</v>
      </c>
      <c r="C4455" s="5">
        <v>4</v>
      </c>
      <c r="D4455" s="5" t="s">
        <v>24</v>
      </c>
      <c r="E4455" s="5" t="s">
        <v>53</v>
      </c>
      <c r="F4455" s="5" t="s">
        <v>3960</v>
      </c>
      <c r="G4455" s="5" t="s">
        <v>54</v>
      </c>
      <c r="H4455" t="s">
        <v>15730</v>
      </c>
      <c r="I4455" t="s">
        <v>15730</v>
      </c>
      <c r="J4455">
        <v>0</v>
      </c>
    </row>
    <row r="4456" spans="1:10" x14ac:dyDescent="0.25">
      <c r="A4456" s="5" t="s">
        <v>10805</v>
      </c>
      <c r="B4456" s="5" t="s">
        <v>10806</v>
      </c>
      <c r="C4456" s="5">
        <v>1</v>
      </c>
      <c r="D4456" s="5" t="s">
        <v>24</v>
      </c>
      <c r="E4456" s="5" t="s">
        <v>48</v>
      </c>
      <c r="F4456" s="5" t="s">
        <v>10807</v>
      </c>
      <c r="G4456" s="5" t="s">
        <v>50</v>
      </c>
      <c r="H4456" t="s">
        <v>15730</v>
      </c>
      <c r="I4456" t="s">
        <v>15730</v>
      </c>
      <c r="J4456">
        <v>18.555099999999999</v>
      </c>
    </row>
    <row r="4457" spans="1:10" x14ac:dyDescent="0.25">
      <c r="A4457" s="5" t="s">
        <v>10808</v>
      </c>
      <c r="B4457" s="5" t="s">
        <v>10809</v>
      </c>
      <c r="C4457" s="5">
        <v>100</v>
      </c>
      <c r="D4457" s="5" t="s">
        <v>62</v>
      </c>
      <c r="E4457" s="5" t="s">
        <v>1552</v>
      </c>
      <c r="F4457" s="5" t="s">
        <v>10810</v>
      </c>
      <c r="G4457" s="5" t="s">
        <v>1554</v>
      </c>
      <c r="H4457" t="s">
        <v>15722</v>
      </c>
      <c r="I4457" t="s">
        <v>15706</v>
      </c>
      <c r="J4457">
        <v>2645</v>
      </c>
    </row>
    <row r="4458" spans="1:10" x14ac:dyDescent="0.25">
      <c r="A4458" s="5" t="s">
        <v>10811</v>
      </c>
      <c r="B4458" s="5" t="s">
        <v>10812</v>
      </c>
      <c r="C4458" s="5">
        <v>1</v>
      </c>
      <c r="D4458" s="5" t="s">
        <v>24</v>
      </c>
      <c r="E4458" s="5" t="s">
        <v>57</v>
      </c>
      <c r="F4458" s="5" t="s">
        <v>3960</v>
      </c>
      <c r="G4458" s="5" t="s">
        <v>59</v>
      </c>
      <c r="H4458" t="s">
        <v>15730</v>
      </c>
      <c r="I4458" t="s">
        <v>15730</v>
      </c>
      <c r="J4458">
        <v>0</v>
      </c>
    </row>
    <row r="4459" spans="1:10" x14ac:dyDescent="0.25">
      <c r="A4459" s="5" t="s">
        <v>10813</v>
      </c>
      <c r="B4459" s="5" t="s">
        <v>10814</v>
      </c>
      <c r="C4459" s="5">
        <v>6</v>
      </c>
      <c r="D4459" s="5" t="s">
        <v>24</v>
      </c>
      <c r="E4459" s="5" t="s">
        <v>63</v>
      </c>
      <c r="F4459" s="5" t="s">
        <v>3960</v>
      </c>
      <c r="G4459" s="5" t="s">
        <v>65</v>
      </c>
      <c r="H4459" t="s">
        <v>15704</v>
      </c>
      <c r="I4459" t="s">
        <v>15703</v>
      </c>
      <c r="J4459">
        <v>0</v>
      </c>
    </row>
    <row r="4460" spans="1:10" x14ac:dyDescent="0.25">
      <c r="A4460" s="5" t="s">
        <v>10815</v>
      </c>
      <c r="B4460" s="5" t="s">
        <v>10816</v>
      </c>
      <c r="C4460" s="5">
        <v>1</v>
      </c>
      <c r="D4460" s="5" t="s">
        <v>24</v>
      </c>
      <c r="H4460" t="s">
        <v>15722</v>
      </c>
      <c r="I4460" t="s">
        <v>15706</v>
      </c>
      <c r="J4460">
        <v>0</v>
      </c>
    </row>
    <row r="4461" spans="1:10" x14ac:dyDescent="0.25">
      <c r="A4461" s="5" t="s">
        <v>10817</v>
      </c>
      <c r="B4461" s="5" t="s">
        <v>10818</v>
      </c>
      <c r="C4461" s="5">
        <v>1</v>
      </c>
      <c r="D4461" s="5" t="s">
        <v>24</v>
      </c>
      <c r="E4461" s="5" t="s">
        <v>6825</v>
      </c>
      <c r="F4461" s="5" t="s">
        <v>3960</v>
      </c>
      <c r="G4461" s="5" t="s">
        <v>6826</v>
      </c>
      <c r="H4461" t="s">
        <v>15730</v>
      </c>
      <c r="I4461" t="s">
        <v>15730</v>
      </c>
      <c r="J4461">
        <v>0</v>
      </c>
    </row>
    <row r="4462" spans="1:10" x14ac:dyDescent="0.25">
      <c r="A4462" s="5" t="s">
        <v>10819</v>
      </c>
      <c r="B4462" s="5" t="s">
        <v>10820</v>
      </c>
      <c r="C4462" s="5">
        <v>1</v>
      </c>
      <c r="D4462" s="5" t="s">
        <v>24</v>
      </c>
      <c r="E4462" s="5" t="s">
        <v>57</v>
      </c>
      <c r="F4462" s="5" t="s">
        <v>3960</v>
      </c>
      <c r="G4462" s="5" t="s">
        <v>59</v>
      </c>
      <c r="H4462" t="s">
        <v>15730</v>
      </c>
      <c r="I4462" t="s">
        <v>15730</v>
      </c>
      <c r="J4462">
        <v>0</v>
      </c>
    </row>
    <row r="4463" spans="1:10" x14ac:dyDescent="0.25">
      <c r="A4463" s="5" t="s">
        <v>10821</v>
      </c>
      <c r="B4463" s="5" t="s">
        <v>10822</v>
      </c>
      <c r="C4463" s="5">
        <v>20</v>
      </c>
      <c r="D4463" s="5" t="s">
        <v>10823</v>
      </c>
      <c r="E4463" s="5" t="s">
        <v>290</v>
      </c>
      <c r="F4463" s="5" t="s">
        <v>15825</v>
      </c>
      <c r="G4463" s="5" t="s">
        <v>292</v>
      </c>
      <c r="H4463" t="s">
        <v>15730</v>
      </c>
      <c r="I4463" t="s">
        <v>15730</v>
      </c>
      <c r="J4463">
        <v>790.40000000000009</v>
      </c>
    </row>
    <row r="4464" spans="1:10" x14ac:dyDescent="0.25">
      <c r="A4464" s="5" t="s">
        <v>10825</v>
      </c>
      <c r="B4464" s="5" t="s">
        <v>10826</v>
      </c>
      <c r="C4464" s="5">
        <v>1</v>
      </c>
      <c r="D4464" s="5" t="s">
        <v>24</v>
      </c>
      <c r="E4464" s="5" t="s">
        <v>53</v>
      </c>
      <c r="F4464" s="5" t="s">
        <v>3960</v>
      </c>
      <c r="G4464" s="5" t="s">
        <v>54</v>
      </c>
      <c r="H4464" t="s">
        <v>15730</v>
      </c>
      <c r="I4464" t="s">
        <v>15730</v>
      </c>
      <c r="J4464">
        <v>0</v>
      </c>
    </row>
    <row r="4465" spans="1:10" x14ac:dyDescent="0.25">
      <c r="A4465" s="5" t="s">
        <v>10827</v>
      </c>
      <c r="B4465" s="5" t="s">
        <v>10828</v>
      </c>
      <c r="C4465" s="5">
        <v>1</v>
      </c>
      <c r="D4465" s="5" t="s">
        <v>24</v>
      </c>
      <c r="E4465" s="5" t="s">
        <v>724</v>
      </c>
      <c r="F4465" s="5" t="s">
        <v>3960</v>
      </c>
      <c r="G4465" s="5" t="s">
        <v>725</v>
      </c>
      <c r="H4465" t="s">
        <v>15730</v>
      </c>
      <c r="I4465" t="s">
        <v>15730</v>
      </c>
      <c r="J4465">
        <v>0</v>
      </c>
    </row>
    <row r="4466" spans="1:10" x14ac:dyDescent="0.25">
      <c r="A4466" s="5" t="s">
        <v>10829</v>
      </c>
      <c r="B4466" s="5" t="s">
        <v>10830</v>
      </c>
      <c r="C4466" s="5">
        <v>1</v>
      </c>
      <c r="D4466" s="5" t="s">
        <v>24</v>
      </c>
      <c r="E4466" s="5" t="s">
        <v>25</v>
      </c>
      <c r="F4466" s="5" t="s">
        <v>3960</v>
      </c>
      <c r="G4466" s="5" t="s">
        <v>27</v>
      </c>
      <c r="H4466" t="s">
        <v>15707</v>
      </c>
      <c r="I4466" t="s">
        <v>15706</v>
      </c>
      <c r="J4466">
        <v>0</v>
      </c>
    </row>
    <row r="4467" spans="1:10" x14ac:dyDescent="0.25">
      <c r="A4467" s="5" t="s">
        <v>10831</v>
      </c>
      <c r="B4467" s="5" t="s">
        <v>10832</v>
      </c>
      <c r="C4467" s="5">
        <v>1</v>
      </c>
      <c r="D4467" s="5" t="s">
        <v>24</v>
      </c>
      <c r="E4467" s="5" t="s">
        <v>25</v>
      </c>
      <c r="F4467" s="5" t="s">
        <v>3960</v>
      </c>
      <c r="G4467" s="5" t="s">
        <v>27</v>
      </c>
      <c r="H4467" t="s">
        <v>15730</v>
      </c>
      <c r="I4467" t="s">
        <v>15730</v>
      </c>
      <c r="J4467">
        <v>0</v>
      </c>
    </row>
    <row r="4468" spans="1:10" x14ac:dyDescent="0.25">
      <c r="A4468" s="5" t="s">
        <v>10833</v>
      </c>
      <c r="B4468" s="5" t="s">
        <v>10834</v>
      </c>
      <c r="C4468" s="5">
        <v>1</v>
      </c>
      <c r="D4468" s="5" t="s">
        <v>24</v>
      </c>
      <c r="E4468" s="5" t="s">
        <v>25</v>
      </c>
      <c r="F4468" s="5" t="s">
        <v>3960</v>
      </c>
      <c r="G4468" s="5" t="s">
        <v>27</v>
      </c>
      <c r="H4468" t="s">
        <v>15730</v>
      </c>
      <c r="I4468" t="s">
        <v>15730</v>
      </c>
      <c r="J4468">
        <v>0</v>
      </c>
    </row>
    <row r="4469" spans="1:10" x14ac:dyDescent="0.25">
      <c r="A4469" s="5" t="s">
        <v>10835</v>
      </c>
      <c r="B4469" s="5" t="s">
        <v>10836</v>
      </c>
      <c r="C4469" s="5">
        <v>78</v>
      </c>
      <c r="D4469" s="5" t="s">
        <v>62</v>
      </c>
      <c r="E4469" s="5" t="s">
        <v>63</v>
      </c>
      <c r="F4469" s="5" t="s">
        <v>10837</v>
      </c>
      <c r="G4469" s="5" t="s">
        <v>65</v>
      </c>
      <c r="H4469" t="s">
        <v>15730</v>
      </c>
      <c r="I4469" t="s">
        <v>15730</v>
      </c>
      <c r="J4469">
        <v>179.57159999999999</v>
      </c>
    </row>
    <row r="4470" spans="1:10" x14ac:dyDescent="0.25">
      <c r="A4470" s="5" t="s">
        <v>10838</v>
      </c>
      <c r="B4470" s="5" t="s">
        <v>10839</v>
      </c>
      <c r="C4470" s="5">
        <v>2</v>
      </c>
      <c r="D4470" s="5" t="s">
        <v>24</v>
      </c>
      <c r="E4470" s="5" t="s">
        <v>290</v>
      </c>
      <c r="F4470" s="5" t="s">
        <v>1684</v>
      </c>
      <c r="G4470" s="5" t="s">
        <v>292</v>
      </c>
      <c r="H4470" t="s">
        <v>15730</v>
      </c>
      <c r="I4470" t="s">
        <v>15730</v>
      </c>
      <c r="J4470">
        <v>27.1</v>
      </c>
    </row>
    <row r="4471" spans="1:10" x14ac:dyDescent="0.25">
      <c r="A4471" s="5" t="s">
        <v>10840</v>
      </c>
      <c r="B4471" s="5" t="s">
        <v>10841</v>
      </c>
      <c r="C4471" s="5">
        <v>12</v>
      </c>
      <c r="D4471" s="5" t="s">
        <v>24</v>
      </c>
      <c r="H4471" t="s">
        <v>15730</v>
      </c>
      <c r="I4471" t="s">
        <v>15730</v>
      </c>
      <c r="J4471">
        <v>0</v>
      </c>
    </row>
    <row r="4472" spans="1:10" x14ac:dyDescent="0.25">
      <c r="A4472" s="5" t="s">
        <v>10842</v>
      </c>
      <c r="B4472" s="5" t="s">
        <v>10843</v>
      </c>
      <c r="C4472" s="5">
        <v>1</v>
      </c>
      <c r="D4472" s="5" t="s">
        <v>24</v>
      </c>
      <c r="H4472" t="s">
        <v>15707</v>
      </c>
      <c r="I4472" t="s">
        <v>15706</v>
      </c>
      <c r="J4472">
        <v>0</v>
      </c>
    </row>
    <row r="4473" spans="1:10" x14ac:dyDescent="0.25">
      <c r="A4473" s="5" t="s">
        <v>10844</v>
      </c>
      <c r="B4473" s="5" t="s">
        <v>10845</v>
      </c>
      <c r="C4473" s="5">
        <v>1</v>
      </c>
      <c r="D4473" s="5" t="s">
        <v>24</v>
      </c>
      <c r="E4473" s="5" t="s">
        <v>72</v>
      </c>
      <c r="F4473" s="5" t="s">
        <v>1950</v>
      </c>
      <c r="G4473" s="5" t="s">
        <v>74</v>
      </c>
      <c r="H4473" t="s">
        <v>15730</v>
      </c>
      <c r="I4473" t="s">
        <v>15730</v>
      </c>
      <c r="J4473">
        <v>15.99</v>
      </c>
    </row>
    <row r="4474" spans="1:10" x14ac:dyDescent="0.25">
      <c r="A4474" s="5" t="s">
        <v>10846</v>
      </c>
      <c r="B4474" s="5" t="s">
        <v>10847</v>
      </c>
      <c r="C4474" s="5">
        <v>4</v>
      </c>
      <c r="D4474" s="5" t="s">
        <v>24</v>
      </c>
      <c r="E4474" s="5" t="s">
        <v>72</v>
      </c>
      <c r="F4474" s="5" t="s">
        <v>15826</v>
      </c>
      <c r="G4474" s="5" t="s">
        <v>74</v>
      </c>
      <c r="H4474" t="s">
        <v>15730</v>
      </c>
      <c r="I4474" t="s">
        <v>15730</v>
      </c>
      <c r="J4474">
        <v>125.08</v>
      </c>
    </row>
    <row r="4475" spans="1:10" x14ac:dyDescent="0.25">
      <c r="A4475" s="5" t="s">
        <v>10848</v>
      </c>
      <c r="B4475" s="5" t="s">
        <v>10849</v>
      </c>
      <c r="C4475" s="5">
        <v>18</v>
      </c>
      <c r="D4475" s="5" t="s">
        <v>7464</v>
      </c>
      <c r="E4475" s="5" t="s">
        <v>2248</v>
      </c>
      <c r="F4475" s="5" t="s">
        <v>7625</v>
      </c>
      <c r="G4475" s="5" t="s">
        <v>2250</v>
      </c>
      <c r="H4475" t="s">
        <v>15730</v>
      </c>
      <c r="I4475" t="s">
        <v>15730</v>
      </c>
      <c r="J4475">
        <v>212.21999999999997</v>
      </c>
    </row>
    <row r="4476" spans="1:10" x14ac:dyDescent="0.25">
      <c r="A4476" s="5" t="s">
        <v>10850</v>
      </c>
      <c r="B4476" s="5" t="s">
        <v>10851</v>
      </c>
      <c r="C4476" s="5">
        <v>9</v>
      </c>
      <c r="D4476" s="5" t="s">
        <v>24</v>
      </c>
      <c r="H4476" t="s">
        <v>15712</v>
      </c>
      <c r="I4476" t="s">
        <v>15706</v>
      </c>
      <c r="J4476">
        <v>0</v>
      </c>
    </row>
    <row r="4477" spans="1:10" x14ac:dyDescent="0.25">
      <c r="A4477" s="5" t="s">
        <v>10852</v>
      </c>
      <c r="B4477" s="5" t="s">
        <v>10853</v>
      </c>
      <c r="C4477" s="5">
        <v>3</v>
      </c>
      <c r="D4477" s="5" t="s">
        <v>24</v>
      </c>
      <c r="E4477" s="5" t="s">
        <v>63</v>
      </c>
      <c r="F4477" s="5" t="s">
        <v>3960</v>
      </c>
      <c r="G4477" s="5" t="s">
        <v>65</v>
      </c>
      <c r="H4477" t="s">
        <v>15717</v>
      </c>
      <c r="I4477" t="s">
        <v>15703</v>
      </c>
      <c r="J4477">
        <v>0</v>
      </c>
    </row>
    <row r="4478" spans="1:10" x14ac:dyDescent="0.25">
      <c r="A4478" s="5" t="s">
        <v>10854</v>
      </c>
      <c r="B4478" s="5" t="s">
        <v>10855</v>
      </c>
      <c r="C4478" s="5">
        <v>9</v>
      </c>
      <c r="D4478" s="5" t="s">
        <v>24</v>
      </c>
      <c r="E4478" s="5" t="s">
        <v>57</v>
      </c>
      <c r="F4478" s="5" t="s">
        <v>3960</v>
      </c>
      <c r="G4478" s="5" t="s">
        <v>59</v>
      </c>
      <c r="H4478" t="s">
        <v>15730</v>
      </c>
      <c r="I4478" t="s">
        <v>15730</v>
      </c>
      <c r="J4478">
        <v>0</v>
      </c>
    </row>
    <row r="4479" spans="1:10" x14ac:dyDescent="0.25">
      <c r="A4479" s="5" t="s">
        <v>10856</v>
      </c>
      <c r="B4479" s="5" t="s">
        <v>10857</v>
      </c>
      <c r="C4479" s="5">
        <v>10</v>
      </c>
      <c r="D4479" s="5" t="s">
        <v>24</v>
      </c>
      <c r="E4479" s="5" t="s">
        <v>63</v>
      </c>
      <c r="F4479" s="5" t="s">
        <v>3960</v>
      </c>
      <c r="G4479" s="5" t="s">
        <v>65</v>
      </c>
      <c r="H4479" t="s">
        <v>15730</v>
      </c>
      <c r="I4479" t="s">
        <v>15730</v>
      </c>
      <c r="J4479">
        <v>0</v>
      </c>
    </row>
    <row r="4480" spans="1:10" x14ac:dyDescent="0.25">
      <c r="A4480" s="5" t="s">
        <v>10859</v>
      </c>
      <c r="B4480" s="5" t="s">
        <v>10860</v>
      </c>
      <c r="C4480" s="5">
        <v>8</v>
      </c>
      <c r="D4480" s="5" t="s">
        <v>24</v>
      </c>
      <c r="E4480" s="5" t="s">
        <v>63</v>
      </c>
      <c r="F4480" s="5" t="s">
        <v>3960</v>
      </c>
      <c r="G4480" s="5" t="s">
        <v>65</v>
      </c>
      <c r="H4480" t="s">
        <v>15714</v>
      </c>
      <c r="I4480" t="s">
        <v>15703</v>
      </c>
      <c r="J4480">
        <v>0</v>
      </c>
    </row>
    <row r="4481" spans="1:10" x14ac:dyDescent="0.25">
      <c r="A4481" s="5" t="s">
        <v>10861</v>
      </c>
      <c r="B4481" s="5" t="s">
        <v>10862</v>
      </c>
      <c r="C4481" s="5">
        <v>3</v>
      </c>
      <c r="D4481" s="5" t="s">
        <v>24</v>
      </c>
      <c r="E4481" s="5" t="s">
        <v>25</v>
      </c>
      <c r="F4481" s="5" t="s">
        <v>3960</v>
      </c>
      <c r="G4481" s="5" t="s">
        <v>27</v>
      </c>
      <c r="H4481" t="s">
        <v>15714</v>
      </c>
      <c r="I4481" t="s">
        <v>15703</v>
      </c>
      <c r="J4481">
        <v>0</v>
      </c>
    </row>
    <row r="4482" spans="1:10" x14ac:dyDescent="0.25">
      <c r="A4482" s="5" t="s">
        <v>10863</v>
      </c>
      <c r="B4482" s="5" t="s">
        <v>10864</v>
      </c>
      <c r="C4482" s="5">
        <v>2</v>
      </c>
      <c r="D4482" s="5" t="s">
        <v>24</v>
      </c>
      <c r="E4482" s="5" t="s">
        <v>25</v>
      </c>
      <c r="F4482" s="5" t="s">
        <v>10865</v>
      </c>
      <c r="G4482" s="5" t="s">
        <v>27</v>
      </c>
      <c r="H4482" t="s">
        <v>15730</v>
      </c>
      <c r="I4482" t="s">
        <v>15730</v>
      </c>
      <c r="J4482">
        <v>1578.22</v>
      </c>
    </row>
    <row r="4483" spans="1:10" x14ac:dyDescent="0.25">
      <c r="A4483" s="5" t="s">
        <v>10866</v>
      </c>
      <c r="B4483" s="5" t="s">
        <v>10867</v>
      </c>
      <c r="C4483" s="5">
        <v>1</v>
      </c>
      <c r="D4483" s="5" t="s">
        <v>62</v>
      </c>
      <c r="E4483" s="5" t="s">
        <v>387</v>
      </c>
      <c r="F4483" s="5" t="s">
        <v>2668</v>
      </c>
      <c r="G4483" s="5" t="s">
        <v>389</v>
      </c>
      <c r="H4483" t="s">
        <v>15714</v>
      </c>
      <c r="I4483" t="s">
        <v>15703</v>
      </c>
      <c r="J4483">
        <v>327</v>
      </c>
    </row>
    <row r="4484" spans="1:10" x14ac:dyDescent="0.25">
      <c r="A4484" s="5" t="s">
        <v>10868</v>
      </c>
      <c r="B4484" s="5" t="s">
        <v>10869</v>
      </c>
      <c r="C4484" s="5">
        <v>12</v>
      </c>
      <c r="D4484" s="5" t="s">
        <v>24</v>
      </c>
      <c r="E4484" s="5" t="s">
        <v>53</v>
      </c>
      <c r="F4484" s="5" t="s">
        <v>3960</v>
      </c>
      <c r="G4484" s="5" t="s">
        <v>54</v>
      </c>
      <c r="H4484" t="s">
        <v>15722</v>
      </c>
      <c r="I4484" t="s">
        <v>15706</v>
      </c>
      <c r="J4484">
        <v>0</v>
      </c>
    </row>
    <row r="4485" spans="1:10" x14ac:dyDescent="0.25">
      <c r="A4485" s="5" t="s">
        <v>10870</v>
      </c>
      <c r="B4485" s="5" t="s">
        <v>10871</v>
      </c>
      <c r="C4485" s="5">
        <v>2</v>
      </c>
      <c r="D4485" s="5" t="s">
        <v>24</v>
      </c>
      <c r="E4485" s="5" t="s">
        <v>63</v>
      </c>
      <c r="F4485" s="5" t="s">
        <v>3960</v>
      </c>
      <c r="G4485" s="5" t="s">
        <v>65</v>
      </c>
      <c r="H4485" t="s">
        <v>15714</v>
      </c>
      <c r="I4485" t="s">
        <v>15703</v>
      </c>
      <c r="J4485">
        <v>0</v>
      </c>
    </row>
    <row r="4486" spans="1:10" x14ac:dyDescent="0.25">
      <c r="A4486" s="5" t="s">
        <v>10872</v>
      </c>
      <c r="B4486" s="5" t="s">
        <v>10873</v>
      </c>
      <c r="C4486" s="5">
        <v>1</v>
      </c>
      <c r="D4486" s="5" t="s">
        <v>24</v>
      </c>
      <c r="E4486" s="5" t="s">
        <v>456</v>
      </c>
      <c r="F4486" s="5" t="s">
        <v>7955</v>
      </c>
      <c r="G4486" s="5" t="s">
        <v>458</v>
      </c>
      <c r="H4486" t="s">
        <v>15714</v>
      </c>
      <c r="I4486" t="s">
        <v>15703</v>
      </c>
      <c r="J4486">
        <v>33.229999999999997</v>
      </c>
    </row>
    <row r="4487" spans="1:10" x14ac:dyDescent="0.25">
      <c r="A4487" s="5" t="s">
        <v>10874</v>
      </c>
      <c r="B4487" s="5" t="s">
        <v>10875</v>
      </c>
      <c r="C4487" s="5">
        <v>1</v>
      </c>
      <c r="D4487" s="5" t="s">
        <v>24</v>
      </c>
      <c r="E4487" s="5" t="s">
        <v>63</v>
      </c>
      <c r="F4487" s="5" t="s">
        <v>10876</v>
      </c>
      <c r="G4487" s="5" t="s">
        <v>65</v>
      </c>
      <c r="H4487" t="s">
        <v>15714</v>
      </c>
      <c r="I4487" t="s">
        <v>15703</v>
      </c>
      <c r="J4487">
        <v>37.08</v>
      </c>
    </row>
    <row r="4488" spans="1:10" x14ac:dyDescent="0.25">
      <c r="A4488" s="5" t="s">
        <v>10877</v>
      </c>
      <c r="B4488" s="5" t="s">
        <v>10878</v>
      </c>
      <c r="C4488" s="5">
        <v>14</v>
      </c>
      <c r="D4488" s="5" t="s">
        <v>62</v>
      </c>
      <c r="E4488" s="5" t="s">
        <v>25</v>
      </c>
      <c r="F4488" s="5" t="s">
        <v>10879</v>
      </c>
      <c r="G4488" s="5" t="s">
        <v>27</v>
      </c>
      <c r="H4488" t="s">
        <v>15723</v>
      </c>
      <c r="I4488" t="s">
        <v>15706</v>
      </c>
      <c r="J4488">
        <v>53.199999999999996</v>
      </c>
    </row>
    <row r="4489" spans="1:10" x14ac:dyDescent="0.25">
      <c r="A4489" s="5" t="s">
        <v>10880</v>
      </c>
      <c r="B4489" s="5" t="s">
        <v>10881</v>
      </c>
      <c r="C4489" s="5">
        <v>5</v>
      </c>
      <c r="D4489" s="5" t="s">
        <v>24</v>
      </c>
      <c r="E4489" s="5" t="s">
        <v>57</v>
      </c>
      <c r="F4489" s="5" t="s">
        <v>10882</v>
      </c>
      <c r="G4489" s="5" t="s">
        <v>59</v>
      </c>
      <c r="H4489" t="s">
        <v>15730</v>
      </c>
      <c r="I4489" t="s">
        <v>15730</v>
      </c>
      <c r="J4489">
        <v>21.95</v>
      </c>
    </row>
    <row r="4490" spans="1:10" x14ac:dyDescent="0.25">
      <c r="A4490" s="5" t="s">
        <v>10883</v>
      </c>
      <c r="B4490" s="5" t="s">
        <v>10884</v>
      </c>
      <c r="C4490" s="5">
        <v>200</v>
      </c>
      <c r="D4490" s="5" t="s">
        <v>62</v>
      </c>
      <c r="E4490" s="5" t="s">
        <v>57</v>
      </c>
      <c r="F4490" s="5" t="s">
        <v>10885</v>
      </c>
      <c r="G4490" s="5" t="s">
        <v>59</v>
      </c>
      <c r="H4490" t="s">
        <v>15722</v>
      </c>
      <c r="I4490" t="s">
        <v>15706</v>
      </c>
      <c r="J4490">
        <v>487.2</v>
      </c>
    </row>
    <row r="4491" spans="1:10" x14ac:dyDescent="0.25">
      <c r="A4491" s="5" t="s">
        <v>10886</v>
      </c>
      <c r="B4491" s="5" t="s">
        <v>10887</v>
      </c>
      <c r="C4491" s="5">
        <v>1</v>
      </c>
      <c r="D4491" s="5" t="s">
        <v>24</v>
      </c>
      <c r="E4491" s="5" t="s">
        <v>53</v>
      </c>
      <c r="F4491" s="5" t="s">
        <v>3960</v>
      </c>
      <c r="G4491" s="5" t="s">
        <v>54</v>
      </c>
      <c r="H4491" t="s">
        <v>15714</v>
      </c>
      <c r="I4491" t="s">
        <v>15703</v>
      </c>
      <c r="J4491">
        <v>0</v>
      </c>
    </row>
    <row r="4492" spans="1:10" x14ac:dyDescent="0.25">
      <c r="A4492" s="5" t="s">
        <v>10886</v>
      </c>
      <c r="B4492" s="5" t="s">
        <v>10887</v>
      </c>
      <c r="C4492" s="5">
        <v>11</v>
      </c>
      <c r="D4492" s="5" t="s">
        <v>24</v>
      </c>
      <c r="E4492" s="5" t="s">
        <v>53</v>
      </c>
      <c r="F4492" s="5" t="s">
        <v>3960</v>
      </c>
      <c r="G4492" s="5" t="s">
        <v>54</v>
      </c>
      <c r="H4492" t="s">
        <v>15714</v>
      </c>
      <c r="I4492" t="s">
        <v>15703</v>
      </c>
      <c r="J4492">
        <v>0</v>
      </c>
    </row>
    <row r="4493" spans="1:10" x14ac:dyDescent="0.25">
      <c r="A4493" s="5" t="s">
        <v>10888</v>
      </c>
      <c r="B4493" s="5" t="s">
        <v>10889</v>
      </c>
      <c r="C4493" s="5">
        <v>2</v>
      </c>
      <c r="D4493" s="5" t="s">
        <v>24</v>
      </c>
      <c r="E4493" s="5" t="s">
        <v>151</v>
      </c>
      <c r="F4493" s="5" t="s">
        <v>10890</v>
      </c>
      <c r="G4493" s="5" t="s">
        <v>153</v>
      </c>
      <c r="H4493" t="s">
        <v>15730</v>
      </c>
      <c r="I4493" t="s">
        <v>15730</v>
      </c>
      <c r="J4493">
        <v>21.98</v>
      </c>
    </row>
    <row r="4494" spans="1:10" x14ac:dyDescent="0.25">
      <c r="A4494" s="5" t="s">
        <v>10891</v>
      </c>
      <c r="B4494" s="5" t="s">
        <v>10892</v>
      </c>
      <c r="C4494" s="5">
        <v>6</v>
      </c>
      <c r="D4494" s="5" t="s">
        <v>24</v>
      </c>
      <c r="H4494" t="s">
        <v>15730</v>
      </c>
      <c r="I4494" t="s">
        <v>15730</v>
      </c>
      <c r="J4494">
        <v>0</v>
      </c>
    </row>
    <row r="4495" spans="1:10" x14ac:dyDescent="0.25">
      <c r="A4495" s="5" t="s">
        <v>10893</v>
      </c>
      <c r="B4495" s="5" t="s">
        <v>10894</v>
      </c>
      <c r="C4495" s="5">
        <v>5</v>
      </c>
      <c r="D4495" s="5" t="s">
        <v>24</v>
      </c>
      <c r="E4495" s="5" t="s">
        <v>25</v>
      </c>
      <c r="F4495" s="5" t="s">
        <v>3960</v>
      </c>
      <c r="G4495" s="5" t="s">
        <v>27</v>
      </c>
      <c r="H4495" t="s">
        <v>15712</v>
      </c>
      <c r="I4495" t="s">
        <v>15706</v>
      </c>
      <c r="J4495">
        <v>0</v>
      </c>
    </row>
    <row r="4496" spans="1:10" x14ac:dyDescent="0.25">
      <c r="A4496" s="5" t="s">
        <v>10895</v>
      </c>
      <c r="B4496" s="5" t="s">
        <v>10896</v>
      </c>
      <c r="C4496" s="5">
        <v>9</v>
      </c>
      <c r="D4496" s="5" t="s">
        <v>24</v>
      </c>
      <c r="E4496" s="5" t="s">
        <v>25</v>
      </c>
      <c r="F4496" s="5" t="s">
        <v>10103</v>
      </c>
      <c r="G4496" s="5" t="s">
        <v>27</v>
      </c>
      <c r="H4496" t="s">
        <v>15707</v>
      </c>
      <c r="I4496" t="s">
        <v>15706</v>
      </c>
      <c r="J4496">
        <v>150.93</v>
      </c>
    </row>
    <row r="4497" spans="1:10" x14ac:dyDescent="0.25">
      <c r="A4497" s="5" t="s">
        <v>10897</v>
      </c>
      <c r="B4497" s="5" t="s">
        <v>10898</v>
      </c>
      <c r="C4497" s="5">
        <v>2</v>
      </c>
      <c r="D4497" s="5" t="s">
        <v>24</v>
      </c>
      <c r="E4497" s="5" t="s">
        <v>57</v>
      </c>
      <c r="F4497" s="5" t="s">
        <v>3960</v>
      </c>
      <c r="G4497" s="5" t="s">
        <v>59</v>
      </c>
      <c r="H4497" t="s">
        <v>15730</v>
      </c>
      <c r="I4497" t="s">
        <v>15730</v>
      </c>
      <c r="J4497">
        <v>0</v>
      </c>
    </row>
    <row r="4498" spans="1:10" x14ac:dyDescent="0.25">
      <c r="A4498" s="5" t="s">
        <v>10899</v>
      </c>
      <c r="B4498" s="5" t="s">
        <v>10900</v>
      </c>
      <c r="C4498" s="5">
        <v>4</v>
      </c>
      <c r="D4498" s="5" t="s">
        <v>1413</v>
      </c>
      <c r="E4498" s="5" t="s">
        <v>10901</v>
      </c>
      <c r="F4498" s="5" t="s">
        <v>10902</v>
      </c>
      <c r="G4498" s="5" t="s">
        <v>10903</v>
      </c>
      <c r="H4498" t="s">
        <v>15730</v>
      </c>
      <c r="I4498" t="s">
        <v>15730</v>
      </c>
      <c r="J4498">
        <v>570.6</v>
      </c>
    </row>
    <row r="4499" spans="1:10" x14ac:dyDescent="0.25">
      <c r="A4499" s="5" t="s">
        <v>10904</v>
      </c>
      <c r="B4499" s="5" t="s">
        <v>10905</v>
      </c>
      <c r="C4499" s="5">
        <v>2</v>
      </c>
      <c r="D4499" s="5" t="s">
        <v>24</v>
      </c>
      <c r="E4499" s="5" t="s">
        <v>48</v>
      </c>
      <c r="F4499" s="5" t="s">
        <v>3960</v>
      </c>
      <c r="G4499" s="5" t="s">
        <v>50</v>
      </c>
      <c r="H4499" t="s">
        <v>15730</v>
      </c>
      <c r="I4499" t="s">
        <v>15730</v>
      </c>
      <c r="J4499">
        <v>0</v>
      </c>
    </row>
    <row r="4500" spans="1:10" x14ac:dyDescent="0.25">
      <c r="A4500" s="5" t="s">
        <v>10906</v>
      </c>
      <c r="B4500" s="5" t="s">
        <v>10907</v>
      </c>
      <c r="C4500" s="5">
        <v>1</v>
      </c>
      <c r="D4500" s="5" t="s">
        <v>24</v>
      </c>
      <c r="E4500" s="5" t="s">
        <v>63</v>
      </c>
      <c r="F4500" s="5" t="s">
        <v>3960</v>
      </c>
      <c r="G4500" s="5" t="s">
        <v>65</v>
      </c>
      <c r="H4500" t="s">
        <v>15717</v>
      </c>
      <c r="I4500" t="s">
        <v>15703</v>
      </c>
      <c r="J4500">
        <v>0</v>
      </c>
    </row>
    <row r="4501" spans="1:10" x14ac:dyDescent="0.25">
      <c r="A4501" s="5" t="s">
        <v>10908</v>
      </c>
      <c r="B4501" s="5" t="s">
        <v>10909</v>
      </c>
      <c r="C4501" s="5">
        <v>13</v>
      </c>
      <c r="D4501" s="5" t="s">
        <v>24</v>
      </c>
      <c r="E4501" s="5" t="s">
        <v>63</v>
      </c>
      <c r="F4501" s="5" t="s">
        <v>15827</v>
      </c>
      <c r="G4501" s="5" t="s">
        <v>65</v>
      </c>
      <c r="H4501" t="s">
        <v>15715</v>
      </c>
      <c r="I4501" t="s">
        <v>15703</v>
      </c>
      <c r="J4501">
        <v>17.810000000000002</v>
      </c>
    </row>
    <row r="4502" spans="1:10" x14ac:dyDescent="0.25">
      <c r="A4502" s="5" t="s">
        <v>10911</v>
      </c>
      <c r="B4502" s="5" t="s">
        <v>10912</v>
      </c>
      <c r="C4502" s="5">
        <v>25</v>
      </c>
      <c r="D4502" s="5" t="s">
        <v>24</v>
      </c>
      <c r="E4502" s="5" t="s">
        <v>63</v>
      </c>
      <c r="F4502" s="5" t="s">
        <v>3960</v>
      </c>
      <c r="G4502" s="5" t="s">
        <v>65</v>
      </c>
      <c r="H4502" t="s">
        <v>15730</v>
      </c>
      <c r="I4502" t="s">
        <v>15730</v>
      </c>
      <c r="J4502">
        <v>0</v>
      </c>
    </row>
    <row r="4503" spans="1:10" x14ac:dyDescent="0.25">
      <c r="A4503" s="5" t="s">
        <v>10913</v>
      </c>
      <c r="B4503" s="5" t="s">
        <v>10914</v>
      </c>
      <c r="C4503" s="5">
        <v>2</v>
      </c>
      <c r="D4503" s="5" t="s">
        <v>24</v>
      </c>
      <c r="E4503" s="5" t="s">
        <v>57</v>
      </c>
      <c r="F4503" s="5" t="s">
        <v>10915</v>
      </c>
      <c r="G4503" s="5" t="s">
        <v>59</v>
      </c>
      <c r="H4503" t="s">
        <v>15712</v>
      </c>
      <c r="I4503" t="s">
        <v>15706</v>
      </c>
      <c r="J4503">
        <v>59.72</v>
      </c>
    </row>
    <row r="4504" spans="1:10" x14ac:dyDescent="0.25">
      <c r="A4504" s="5" t="s">
        <v>10916</v>
      </c>
      <c r="B4504" s="5" t="s">
        <v>10917</v>
      </c>
      <c r="C4504" s="5">
        <v>1</v>
      </c>
      <c r="D4504" s="5" t="s">
        <v>24</v>
      </c>
      <c r="E4504" s="5" t="s">
        <v>456</v>
      </c>
      <c r="F4504" s="5" t="s">
        <v>3960</v>
      </c>
      <c r="G4504" s="5" t="s">
        <v>458</v>
      </c>
      <c r="H4504" t="s">
        <v>15715</v>
      </c>
      <c r="I4504" t="s">
        <v>15703</v>
      </c>
      <c r="J4504">
        <v>0</v>
      </c>
    </row>
    <row r="4505" spans="1:10" x14ac:dyDescent="0.25">
      <c r="A4505" s="5" t="s">
        <v>10918</v>
      </c>
      <c r="B4505" s="5" t="s">
        <v>10919</v>
      </c>
      <c r="C4505" s="5">
        <v>25</v>
      </c>
      <c r="D4505" s="5" t="s">
        <v>24</v>
      </c>
      <c r="E4505" s="5" t="s">
        <v>63</v>
      </c>
      <c r="F4505" s="5" t="s">
        <v>3960</v>
      </c>
      <c r="G4505" s="5" t="s">
        <v>65</v>
      </c>
      <c r="H4505" t="s">
        <v>15730</v>
      </c>
      <c r="I4505" t="s">
        <v>15730</v>
      </c>
      <c r="J4505">
        <v>0</v>
      </c>
    </row>
    <row r="4506" spans="1:10" x14ac:dyDescent="0.25">
      <c r="A4506" s="5" t="s">
        <v>10920</v>
      </c>
      <c r="B4506" s="5" t="s">
        <v>10921</v>
      </c>
      <c r="C4506" s="5">
        <v>2</v>
      </c>
      <c r="D4506" s="5" t="s">
        <v>24</v>
      </c>
      <c r="E4506" s="5" t="s">
        <v>15828</v>
      </c>
      <c r="F4506" s="5" t="s">
        <v>3960</v>
      </c>
      <c r="G4506" s="5" t="s">
        <v>15883</v>
      </c>
      <c r="H4506" t="s">
        <v>15730</v>
      </c>
      <c r="I4506" t="s">
        <v>15730</v>
      </c>
      <c r="J4506">
        <v>0</v>
      </c>
    </row>
    <row r="4507" spans="1:10" x14ac:dyDescent="0.25">
      <c r="A4507" s="5" t="s">
        <v>10922</v>
      </c>
      <c r="B4507" s="5" t="s">
        <v>10923</v>
      </c>
      <c r="C4507" s="5">
        <v>2</v>
      </c>
      <c r="D4507" s="5" t="s">
        <v>24</v>
      </c>
      <c r="E4507" s="5" t="s">
        <v>25</v>
      </c>
      <c r="F4507" s="5" t="s">
        <v>10924</v>
      </c>
      <c r="G4507" s="5" t="s">
        <v>27</v>
      </c>
      <c r="H4507" t="s">
        <v>15707</v>
      </c>
      <c r="I4507" t="s">
        <v>15706</v>
      </c>
      <c r="J4507">
        <v>84.76</v>
      </c>
    </row>
    <row r="4508" spans="1:10" x14ac:dyDescent="0.25">
      <c r="A4508" s="5" t="s">
        <v>10925</v>
      </c>
      <c r="B4508" s="5" t="s">
        <v>10926</v>
      </c>
      <c r="C4508" s="5">
        <v>2</v>
      </c>
      <c r="D4508" s="5" t="s">
        <v>24</v>
      </c>
      <c r="E4508" s="5" t="s">
        <v>63</v>
      </c>
      <c r="F4508" s="5" t="s">
        <v>15829</v>
      </c>
      <c r="G4508" s="5" t="s">
        <v>65</v>
      </c>
      <c r="H4508" t="s">
        <v>15730</v>
      </c>
      <c r="I4508" t="s">
        <v>15730</v>
      </c>
      <c r="J4508">
        <v>471.04</v>
      </c>
    </row>
    <row r="4509" spans="1:10" x14ac:dyDescent="0.25">
      <c r="A4509" s="5" t="s">
        <v>10927</v>
      </c>
      <c r="B4509" s="5" t="s">
        <v>10928</v>
      </c>
      <c r="C4509" s="5">
        <v>3</v>
      </c>
      <c r="D4509" s="5" t="s">
        <v>24</v>
      </c>
      <c r="E4509" s="5" t="s">
        <v>552</v>
      </c>
      <c r="F4509" s="5" t="s">
        <v>3960</v>
      </c>
      <c r="G4509" s="5" t="s">
        <v>554</v>
      </c>
      <c r="H4509" t="s">
        <v>15730</v>
      </c>
      <c r="I4509" t="s">
        <v>15730</v>
      </c>
      <c r="J4509">
        <v>0</v>
      </c>
    </row>
    <row r="4510" spans="1:10" x14ac:dyDescent="0.25">
      <c r="A4510" s="5" t="s">
        <v>10929</v>
      </c>
      <c r="B4510" s="5" t="s">
        <v>10930</v>
      </c>
      <c r="C4510" s="5">
        <v>6</v>
      </c>
      <c r="D4510" s="5" t="s">
        <v>24</v>
      </c>
      <c r="E4510" s="5" t="s">
        <v>57</v>
      </c>
      <c r="F4510" s="5" t="s">
        <v>3960</v>
      </c>
      <c r="G4510" s="5" t="s">
        <v>59</v>
      </c>
      <c r="H4510" t="s">
        <v>15715</v>
      </c>
      <c r="I4510" t="s">
        <v>15703</v>
      </c>
      <c r="J4510">
        <v>0</v>
      </c>
    </row>
    <row r="4511" spans="1:10" x14ac:dyDescent="0.25">
      <c r="A4511" s="5" t="s">
        <v>10931</v>
      </c>
      <c r="B4511" s="5" t="s">
        <v>10932</v>
      </c>
      <c r="C4511" s="5">
        <v>18</v>
      </c>
      <c r="D4511" s="5" t="s">
        <v>24</v>
      </c>
      <c r="E4511" s="5" t="s">
        <v>63</v>
      </c>
      <c r="F4511" s="5" t="s">
        <v>3960</v>
      </c>
      <c r="G4511" s="5" t="s">
        <v>65</v>
      </c>
      <c r="H4511" t="s">
        <v>15730</v>
      </c>
      <c r="I4511" t="s">
        <v>15730</v>
      </c>
      <c r="J4511">
        <v>0</v>
      </c>
    </row>
    <row r="4512" spans="1:10" x14ac:dyDescent="0.25">
      <c r="A4512" s="5" t="s">
        <v>10933</v>
      </c>
      <c r="B4512" s="5" t="s">
        <v>10934</v>
      </c>
      <c r="C4512" s="5">
        <v>6</v>
      </c>
      <c r="D4512" s="5" t="s">
        <v>24</v>
      </c>
      <c r="E4512" s="5" t="s">
        <v>724</v>
      </c>
      <c r="F4512" s="5" t="s">
        <v>10935</v>
      </c>
      <c r="G4512" s="5" t="s">
        <v>725</v>
      </c>
      <c r="H4512" t="s">
        <v>15712</v>
      </c>
      <c r="I4512" t="s">
        <v>15706</v>
      </c>
      <c r="J4512">
        <v>178.2</v>
      </c>
    </row>
    <row r="4513" spans="1:10" x14ac:dyDescent="0.25">
      <c r="A4513" s="5" t="s">
        <v>10936</v>
      </c>
      <c r="B4513" s="5" t="s">
        <v>10937</v>
      </c>
      <c r="C4513" s="5">
        <v>2</v>
      </c>
      <c r="D4513" s="5" t="s">
        <v>24</v>
      </c>
      <c r="E4513" s="5" t="s">
        <v>2142</v>
      </c>
      <c r="F4513" s="5" t="s">
        <v>3960</v>
      </c>
      <c r="G4513" s="5" t="s">
        <v>2143</v>
      </c>
      <c r="H4513" t="s">
        <v>15730</v>
      </c>
      <c r="I4513" t="s">
        <v>15730</v>
      </c>
      <c r="J4513">
        <v>0</v>
      </c>
    </row>
    <row r="4514" spans="1:10" x14ac:dyDescent="0.25">
      <c r="A4514" s="5" t="s">
        <v>10938</v>
      </c>
      <c r="B4514" s="5" t="s">
        <v>10939</v>
      </c>
      <c r="C4514" s="5">
        <v>2</v>
      </c>
      <c r="D4514" s="5" t="s">
        <v>24</v>
      </c>
      <c r="E4514" s="5" t="s">
        <v>2142</v>
      </c>
      <c r="F4514" s="5" t="s">
        <v>3960</v>
      </c>
      <c r="G4514" s="5" t="s">
        <v>2143</v>
      </c>
      <c r="H4514" t="s">
        <v>15730</v>
      </c>
      <c r="I4514" t="s">
        <v>15730</v>
      </c>
      <c r="J4514">
        <v>0</v>
      </c>
    </row>
    <row r="4515" spans="1:10" x14ac:dyDescent="0.25">
      <c r="A4515" s="5" t="s">
        <v>10940</v>
      </c>
      <c r="B4515" s="5" t="s">
        <v>10941</v>
      </c>
      <c r="C4515" s="5">
        <v>1</v>
      </c>
      <c r="D4515" s="5" t="s">
        <v>24</v>
      </c>
      <c r="E4515" s="5" t="s">
        <v>63</v>
      </c>
      <c r="F4515" s="5" t="s">
        <v>3960</v>
      </c>
      <c r="G4515" s="5" t="s">
        <v>65</v>
      </c>
      <c r="H4515" t="s">
        <v>15730</v>
      </c>
      <c r="I4515" t="s">
        <v>15730</v>
      </c>
      <c r="J4515">
        <v>0</v>
      </c>
    </row>
    <row r="4516" spans="1:10" x14ac:dyDescent="0.25">
      <c r="A4516" s="5" t="s">
        <v>10942</v>
      </c>
      <c r="B4516" s="5" t="s">
        <v>10943</v>
      </c>
      <c r="C4516" s="5">
        <v>4</v>
      </c>
      <c r="D4516" s="5" t="s">
        <v>24</v>
      </c>
      <c r="E4516" s="5" t="s">
        <v>57</v>
      </c>
      <c r="F4516" s="5" t="s">
        <v>10944</v>
      </c>
      <c r="G4516" s="5" t="s">
        <v>59</v>
      </c>
      <c r="H4516" t="s">
        <v>15730</v>
      </c>
      <c r="I4516" t="s">
        <v>15730</v>
      </c>
      <c r="J4516">
        <v>402.16</v>
      </c>
    </row>
    <row r="4517" spans="1:10" x14ac:dyDescent="0.25">
      <c r="A4517" s="5" t="s">
        <v>10945</v>
      </c>
      <c r="B4517" s="5" t="s">
        <v>10946</v>
      </c>
      <c r="C4517" s="5">
        <v>100</v>
      </c>
      <c r="D4517" s="5" t="s">
        <v>62</v>
      </c>
      <c r="E4517" s="5" t="s">
        <v>1552</v>
      </c>
      <c r="F4517" s="5" t="s">
        <v>7189</v>
      </c>
      <c r="G4517" s="5" t="s">
        <v>1554</v>
      </c>
      <c r="H4517" t="s">
        <v>15730</v>
      </c>
      <c r="I4517" t="s">
        <v>15730</v>
      </c>
      <c r="J4517">
        <v>1975</v>
      </c>
    </row>
    <row r="4518" spans="1:10" x14ac:dyDescent="0.25">
      <c r="A4518" s="5" t="s">
        <v>10947</v>
      </c>
      <c r="B4518" s="5" t="s">
        <v>10948</v>
      </c>
      <c r="C4518" s="5">
        <v>6</v>
      </c>
      <c r="D4518" s="5" t="s">
        <v>24</v>
      </c>
      <c r="E4518" s="5" t="s">
        <v>63</v>
      </c>
      <c r="F4518" s="5" t="s">
        <v>3960</v>
      </c>
      <c r="G4518" s="5" t="s">
        <v>65</v>
      </c>
      <c r="H4518" t="s">
        <v>15730</v>
      </c>
      <c r="I4518" t="s">
        <v>15730</v>
      </c>
      <c r="J4518">
        <v>0</v>
      </c>
    </row>
    <row r="4519" spans="1:10" x14ac:dyDescent="0.25">
      <c r="A4519" s="5" t="s">
        <v>10949</v>
      </c>
      <c r="B4519" s="5" t="s">
        <v>10950</v>
      </c>
      <c r="C4519" s="5">
        <v>60</v>
      </c>
      <c r="D4519" s="5" t="s">
        <v>24</v>
      </c>
      <c r="E4519" s="5" t="s">
        <v>6825</v>
      </c>
      <c r="F4519" s="5" t="s">
        <v>3960</v>
      </c>
      <c r="G4519" s="5" t="s">
        <v>6826</v>
      </c>
      <c r="H4519" t="s">
        <v>15730</v>
      </c>
      <c r="I4519" t="s">
        <v>15730</v>
      </c>
      <c r="J4519">
        <v>0</v>
      </c>
    </row>
    <row r="4520" spans="1:10" x14ac:dyDescent="0.25">
      <c r="A4520" s="5" t="s">
        <v>10951</v>
      </c>
      <c r="B4520" s="5" t="s">
        <v>10952</v>
      </c>
      <c r="C4520" s="5">
        <v>1</v>
      </c>
      <c r="D4520" s="5" t="s">
        <v>24</v>
      </c>
      <c r="E4520" s="5" t="s">
        <v>6825</v>
      </c>
      <c r="F4520" s="5" t="s">
        <v>3960</v>
      </c>
      <c r="G4520" s="5" t="s">
        <v>6826</v>
      </c>
      <c r="H4520" t="s">
        <v>15723</v>
      </c>
      <c r="I4520" t="s">
        <v>15706</v>
      </c>
      <c r="J4520">
        <v>0</v>
      </c>
    </row>
    <row r="4521" spans="1:10" x14ac:dyDescent="0.25">
      <c r="A4521" s="5" t="s">
        <v>10953</v>
      </c>
      <c r="B4521" s="5" t="s">
        <v>10954</v>
      </c>
      <c r="C4521" s="5">
        <v>1</v>
      </c>
      <c r="D4521" s="5" t="s">
        <v>24</v>
      </c>
      <c r="H4521" t="s">
        <v>15715</v>
      </c>
      <c r="I4521" t="s">
        <v>15703</v>
      </c>
      <c r="J4521">
        <v>0</v>
      </c>
    </row>
    <row r="4522" spans="1:10" x14ac:dyDescent="0.25">
      <c r="A4522" s="5" t="s">
        <v>10955</v>
      </c>
      <c r="B4522" s="5" t="s">
        <v>10956</v>
      </c>
      <c r="C4522" s="5">
        <v>1</v>
      </c>
      <c r="D4522" s="5" t="s">
        <v>24</v>
      </c>
      <c r="E4522" s="5" t="s">
        <v>57</v>
      </c>
      <c r="F4522" s="5" t="s">
        <v>3960</v>
      </c>
      <c r="G4522" s="5" t="s">
        <v>59</v>
      </c>
      <c r="H4522" t="s">
        <v>15730</v>
      </c>
      <c r="I4522" t="s">
        <v>15730</v>
      </c>
      <c r="J4522">
        <v>0</v>
      </c>
    </row>
    <row r="4523" spans="1:10" x14ac:dyDescent="0.25">
      <c r="A4523" s="5" t="s">
        <v>10957</v>
      </c>
      <c r="B4523" s="5" t="s">
        <v>10958</v>
      </c>
      <c r="C4523" s="5">
        <v>235</v>
      </c>
      <c r="D4523" s="5" t="s">
        <v>62</v>
      </c>
      <c r="E4523" s="5" t="s">
        <v>63</v>
      </c>
      <c r="F4523" s="5" t="s">
        <v>3960</v>
      </c>
      <c r="G4523" s="5" t="s">
        <v>65</v>
      </c>
      <c r="H4523" t="s">
        <v>15704</v>
      </c>
      <c r="I4523" t="s">
        <v>15703</v>
      </c>
      <c r="J4523">
        <v>0</v>
      </c>
    </row>
    <row r="4524" spans="1:10" x14ac:dyDescent="0.25">
      <c r="A4524" s="5" t="s">
        <v>10959</v>
      </c>
      <c r="B4524" s="5" t="s">
        <v>10960</v>
      </c>
      <c r="C4524" s="5">
        <v>1</v>
      </c>
      <c r="D4524" s="5" t="s">
        <v>24</v>
      </c>
      <c r="E4524" s="5" t="s">
        <v>25</v>
      </c>
      <c r="F4524" s="5" t="s">
        <v>3960</v>
      </c>
      <c r="G4524" s="5" t="s">
        <v>27</v>
      </c>
      <c r="H4524" t="s">
        <v>15730</v>
      </c>
      <c r="I4524" t="s">
        <v>15730</v>
      </c>
      <c r="J4524">
        <v>0</v>
      </c>
    </row>
    <row r="4525" spans="1:10" x14ac:dyDescent="0.25">
      <c r="A4525" s="5" t="s">
        <v>10961</v>
      </c>
      <c r="B4525" s="5" t="s">
        <v>10962</v>
      </c>
      <c r="C4525" s="5">
        <v>5</v>
      </c>
      <c r="D4525" s="5" t="s">
        <v>24</v>
      </c>
      <c r="E4525" s="5" t="s">
        <v>63</v>
      </c>
      <c r="F4525" s="5" t="s">
        <v>10963</v>
      </c>
      <c r="G4525" s="5" t="s">
        <v>65</v>
      </c>
      <c r="H4525" t="s">
        <v>15730</v>
      </c>
      <c r="I4525" t="s">
        <v>15730</v>
      </c>
      <c r="J4525">
        <v>49.400000000000006</v>
      </c>
    </row>
    <row r="4526" spans="1:10" x14ac:dyDescent="0.25">
      <c r="A4526" s="5" t="s">
        <v>10964</v>
      </c>
      <c r="B4526" s="5" t="s">
        <v>10965</v>
      </c>
      <c r="C4526" s="5">
        <v>6</v>
      </c>
      <c r="D4526" s="5" t="s">
        <v>24</v>
      </c>
      <c r="E4526" s="5" t="s">
        <v>4999</v>
      </c>
      <c r="F4526" s="5" t="s">
        <v>632</v>
      </c>
      <c r="G4526" s="5" t="s">
        <v>5001</v>
      </c>
      <c r="H4526" t="s">
        <v>15730</v>
      </c>
      <c r="I4526" t="s">
        <v>15730</v>
      </c>
      <c r="J4526">
        <v>69</v>
      </c>
    </row>
    <row r="4527" spans="1:10" x14ac:dyDescent="0.25">
      <c r="A4527" s="5" t="s">
        <v>10966</v>
      </c>
      <c r="B4527" s="5" t="s">
        <v>10967</v>
      </c>
      <c r="C4527" s="5">
        <v>19</v>
      </c>
      <c r="D4527" s="5" t="s">
        <v>24</v>
      </c>
      <c r="E4527" s="5" t="s">
        <v>290</v>
      </c>
      <c r="F4527" s="5" t="s">
        <v>10968</v>
      </c>
      <c r="G4527" s="5" t="s">
        <v>292</v>
      </c>
      <c r="H4527" t="s">
        <v>15730</v>
      </c>
      <c r="I4527" t="s">
        <v>15730</v>
      </c>
      <c r="J4527">
        <v>1897.91</v>
      </c>
    </row>
    <row r="4528" spans="1:10" x14ac:dyDescent="0.25">
      <c r="A4528" s="5" t="s">
        <v>10969</v>
      </c>
      <c r="B4528" s="5" t="s">
        <v>10970</v>
      </c>
      <c r="C4528" s="5">
        <v>1</v>
      </c>
      <c r="D4528" s="5" t="s">
        <v>24</v>
      </c>
      <c r="E4528" s="5" t="s">
        <v>8767</v>
      </c>
      <c r="F4528" s="5" t="s">
        <v>3960</v>
      </c>
      <c r="G4528" s="5" t="s">
        <v>8768</v>
      </c>
      <c r="H4528" t="s">
        <v>15730</v>
      </c>
      <c r="I4528" t="s">
        <v>15730</v>
      </c>
      <c r="J4528">
        <v>0</v>
      </c>
    </row>
    <row r="4529" spans="1:10" x14ac:dyDescent="0.25">
      <c r="A4529" s="5" t="s">
        <v>10971</v>
      </c>
      <c r="B4529" s="5" t="s">
        <v>10972</v>
      </c>
      <c r="C4529" s="5">
        <v>1</v>
      </c>
      <c r="D4529" s="5" t="s">
        <v>24</v>
      </c>
      <c r="E4529" s="5" t="s">
        <v>290</v>
      </c>
      <c r="F4529" s="5" t="s">
        <v>10973</v>
      </c>
      <c r="G4529" s="5" t="s">
        <v>292</v>
      </c>
      <c r="H4529" t="s">
        <v>15715</v>
      </c>
      <c r="I4529" t="s">
        <v>15703</v>
      </c>
      <c r="J4529">
        <v>22.47</v>
      </c>
    </row>
    <row r="4530" spans="1:10" x14ac:dyDescent="0.25">
      <c r="A4530" s="5" t="s">
        <v>10974</v>
      </c>
      <c r="B4530" s="5" t="s">
        <v>10975</v>
      </c>
      <c r="C4530" s="5">
        <v>17</v>
      </c>
      <c r="D4530" s="5" t="s">
        <v>7464</v>
      </c>
      <c r="E4530" s="5" t="s">
        <v>2248</v>
      </c>
      <c r="F4530" s="5" t="s">
        <v>2200</v>
      </c>
      <c r="G4530" s="5" t="s">
        <v>2250</v>
      </c>
      <c r="H4530" t="s">
        <v>15730</v>
      </c>
      <c r="I4530" t="s">
        <v>15730</v>
      </c>
      <c r="J4530">
        <v>883.66</v>
      </c>
    </row>
    <row r="4531" spans="1:10" x14ac:dyDescent="0.25">
      <c r="A4531" s="5" t="s">
        <v>10976</v>
      </c>
      <c r="B4531" s="5" t="s">
        <v>10977</v>
      </c>
      <c r="C4531" s="5">
        <v>7</v>
      </c>
      <c r="D4531" s="5" t="s">
        <v>24</v>
      </c>
      <c r="E4531" s="5" t="s">
        <v>63</v>
      </c>
      <c r="F4531" s="5" t="s">
        <v>3960</v>
      </c>
      <c r="G4531" s="5" t="s">
        <v>65</v>
      </c>
      <c r="H4531" t="s">
        <v>15716</v>
      </c>
      <c r="I4531" t="s">
        <v>15703</v>
      </c>
      <c r="J4531">
        <v>0</v>
      </c>
    </row>
    <row r="4532" spans="1:10" x14ac:dyDescent="0.25">
      <c r="A4532" s="5" t="s">
        <v>10978</v>
      </c>
      <c r="B4532" s="5" t="s">
        <v>10979</v>
      </c>
      <c r="C4532" s="5">
        <v>2</v>
      </c>
      <c r="D4532" s="5" t="s">
        <v>24</v>
      </c>
      <c r="E4532" s="5" t="s">
        <v>57</v>
      </c>
      <c r="F4532" s="5" t="s">
        <v>3960</v>
      </c>
      <c r="G4532" s="5" t="s">
        <v>59</v>
      </c>
      <c r="H4532" t="s">
        <v>15730</v>
      </c>
      <c r="I4532" t="s">
        <v>15730</v>
      </c>
      <c r="J4532">
        <v>0</v>
      </c>
    </row>
    <row r="4533" spans="1:10" x14ac:dyDescent="0.25">
      <c r="A4533" s="5" t="s">
        <v>10980</v>
      </c>
      <c r="B4533" s="5" t="s">
        <v>10981</v>
      </c>
      <c r="C4533" s="5">
        <v>3</v>
      </c>
      <c r="D4533" s="5" t="s">
        <v>62</v>
      </c>
      <c r="E4533" s="5" t="s">
        <v>25</v>
      </c>
      <c r="F4533" s="5" t="s">
        <v>7420</v>
      </c>
      <c r="G4533" s="5" t="s">
        <v>27</v>
      </c>
      <c r="H4533" t="s">
        <v>15707</v>
      </c>
      <c r="I4533" t="s">
        <v>15706</v>
      </c>
      <c r="J4533">
        <v>17.43</v>
      </c>
    </row>
    <row r="4534" spans="1:10" x14ac:dyDescent="0.25">
      <c r="A4534" s="5" t="s">
        <v>10982</v>
      </c>
      <c r="B4534" s="5" t="s">
        <v>10983</v>
      </c>
      <c r="C4534" s="5">
        <v>1</v>
      </c>
      <c r="D4534" s="5" t="s">
        <v>24</v>
      </c>
      <c r="E4534" s="5" t="s">
        <v>72</v>
      </c>
      <c r="F4534" s="5" t="s">
        <v>2467</v>
      </c>
      <c r="G4534" s="5" t="s">
        <v>74</v>
      </c>
      <c r="H4534" t="s">
        <v>15730</v>
      </c>
      <c r="I4534" t="s">
        <v>15730</v>
      </c>
      <c r="J4534">
        <v>24.05</v>
      </c>
    </row>
    <row r="4535" spans="1:10" x14ac:dyDescent="0.25">
      <c r="A4535" s="5" t="s">
        <v>10984</v>
      </c>
      <c r="B4535" s="5" t="s">
        <v>10985</v>
      </c>
      <c r="C4535" s="5">
        <v>3</v>
      </c>
      <c r="D4535" s="5" t="s">
        <v>24</v>
      </c>
      <c r="E4535" s="5" t="s">
        <v>36</v>
      </c>
      <c r="F4535" s="5" t="s">
        <v>10986</v>
      </c>
      <c r="G4535" s="5" t="s">
        <v>27</v>
      </c>
      <c r="H4535" t="s">
        <v>15716</v>
      </c>
      <c r="I4535" t="s">
        <v>15703</v>
      </c>
      <c r="J4535">
        <v>134.64000000000001</v>
      </c>
    </row>
    <row r="4536" spans="1:10" x14ac:dyDescent="0.25">
      <c r="A4536" s="5" t="s">
        <v>10987</v>
      </c>
      <c r="B4536" s="5" t="s">
        <v>10988</v>
      </c>
      <c r="C4536" s="5">
        <v>4</v>
      </c>
      <c r="D4536" s="5" t="s">
        <v>24</v>
      </c>
      <c r="E4536" s="5" t="s">
        <v>25</v>
      </c>
      <c r="F4536" s="5" t="s">
        <v>3960</v>
      </c>
      <c r="G4536" s="5" t="s">
        <v>27</v>
      </c>
      <c r="H4536" t="s">
        <v>15714</v>
      </c>
      <c r="I4536" t="s">
        <v>15703</v>
      </c>
      <c r="J4536">
        <v>0</v>
      </c>
    </row>
    <row r="4537" spans="1:10" x14ac:dyDescent="0.25">
      <c r="A4537" s="5" t="s">
        <v>10989</v>
      </c>
      <c r="B4537" s="5" t="s">
        <v>10990</v>
      </c>
      <c r="C4537" s="5">
        <v>80</v>
      </c>
      <c r="D4537" s="5" t="s">
        <v>24</v>
      </c>
      <c r="E4537" s="5" t="s">
        <v>53</v>
      </c>
      <c r="F4537" s="5" t="s">
        <v>10011</v>
      </c>
      <c r="G4537" s="5" t="s">
        <v>54</v>
      </c>
      <c r="H4537" t="s">
        <v>15730</v>
      </c>
      <c r="I4537" t="s">
        <v>15730</v>
      </c>
      <c r="J4537">
        <v>15.2</v>
      </c>
    </row>
    <row r="4538" spans="1:10" x14ac:dyDescent="0.25">
      <c r="A4538" s="5" t="s">
        <v>10991</v>
      </c>
      <c r="B4538" s="5" t="s">
        <v>10992</v>
      </c>
      <c r="C4538" s="5">
        <v>1</v>
      </c>
      <c r="D4538" s="5" t="s">
        <v>24</v>
      </c>
      <c r="E4538" s="5" t="s">
        <v>57</v>
      </c>
      <c r="F4538" s="5" t="s">
        <v>3960</v>
      </c>
      <c r="G4538" s="5" t="s">
        <v>59</v>
      </c>
      <c r="H4538" t="s">
        <v>15730</v>
      </c>
      <c r="I4538" t="s">
        <v>15730</v>
      </c>
      <c r="J4538">
        <v>0</v>
      </c>
    </row>
    <row r="4539" spans="1:10" x14ac:dyDescent="0.25">
      <c r="A4539" s="5" t="s">
        <v>10993</v>
      </c>
      <c r="B4539" s="5" t="s">
        <v>10994</v>
      </c>
      <c r="C4539" s="5">
        <v>10</v>
      </c>
      <c r="D4539" s="5" t="s">
        <v>24</v>
      </c>
      <c r="E4539" s="5" t="s">
        <v>63</v>
      </c>
      <c r="F4539" s="5" t="s">
        <v>10995</v>
      </c>
      <c r="G4539" s="5" t="s">
        <v>65</v>
      </c>
      <c r="H4539" t="s">
        <v>15730</v>
      </c>
      <c r="I4539" t="s">
        <v>15730</v>
      </c>
      <c r="J4539">
        <v>36.907000000000004</v>
      </c>
    </row>
    <row r="4540" spans="1:10" x14ac:dyDescent="0.25">
      <c r="A4540" s="5" t="s">
        <v>10996</v>
      </c>
      <c r="B4540" s="5" t="s">
        <v>10997</v>
      </c>
      <c r="C4540" s="5">
        <v>12</v>
      </c>
      <c r="D4540" s="5" t="s">
        <v>62</v>
      </c>
      <c r="E4540" s="5" t="s">
        <v>57</v>
      </c>
      <c r="F4540" s="5" t="s">
        <v>4454</v>
      </c>
      <c r="G4540" s="5" t="s">
        <v>59</v>
      </c>
      <c r="H4540" t="s">
        <v>15713</v>
      </c>
      <c r="I4540" t="s">
        <v>15703</v>
      </c>
      <c r="J4540">
        <v>44.160000000000004</v>
      </c>
    </row>
    <row r="4541" spans="1:10" x14ac:dyDescent="0.25">
      <c r="A4541" s="5" t="s">
        <v>10998</v>
      </c>
      <c r="B4541" s="5" t="s">
        <v>10999</v>
      </c>
      <c r="C4541" s="5">
        <v>40</v>
      </c>
      <c r="D4541" s="5" t="s">
        <v>24</v>
      </c>
      <c r="E4541" s="5" t="s">
        <v>57</v>
      </c>
      <c r="F4541" s="5" t="s">
        <v>3960</v>
      </c>
      <c r="G4541" s="5" t="s">
        <v>59</v>
      </c>
      <c r="H4541" t="s">
        <v>15723</v>
      </c>
      <c r="I4541" t="s">
        <v>15706</v>
      </c>
      <c r="J4541">
        <v>0</v>
      </c>
    </row>
    <row r="4542" spans="1:10" x14ac:dyDescent="0.25">
      <c r="A4542" s="5" t="s">
        <v>11000</v>
      </c>
      <c r="B4542" s="5" t="s">
        <v>11001</v>
      </c>
      <c r="C4542" s="5">
        <v>2</v>
      </c>
      <c r="D4542" s="5" t="s">
        <v>24</v>
      </c>
      <c r="E4542" s="5" t="s">
        <v>112</v>
      </c>
      <c r="F4542" s="5" t="s">
        <v>11002</v>
      </c>
      <c r="G4542" s="5" t="s">
        <v>114</v>
      </c>
      <c r="H4542" t="s">
        <v>15730</v>
      </c>
      <c r="I4542" t="s">
        <v>15730</v>
      </c>
      <c r="J4542">
        <v>50.5</v>
      </c>
    </row>
    <row r="4543" spans="1:10" x14ac:dyDescent="0.25">
      <c r="A4543" s="5" t="s">
        <v>11003</v>
      </c>
      <c r="B4543" s="5" t="s">
        <v>11004</v>
      </c>
      <c r="C4543" s="5">
        <v>4</v>
      </c>
      <c r="D4543" s="5" t="s">
        <v>24</v>
      </c>
      <c r="E4543" s="5" t="s">
        <v>48</v>
      </c>
      <c r="F4543" s="5" t="s">
        <v>11005</v>
      </c>
      <c r="G4543" s="5" t="s">
        <v>50</v>
      </c>
      <c r="H4543" t="s">
        <v>15722</v>
      </c>
      <c r="I4543" t="s">
        <v>15706</v>
      </c>
      <c r="J4543">
        <v>86.666799999999995</v>
      </c>
    </row>
    <row r="4544" spans="1:10" x14ac:dyDescent="0.25">
      <c r="A4544" s="5" t="s">
        <v>11006</v>
      </c>
      <c r="B4544" s="5" t="s">
        <v>11007</v>
      </c>
      <c r="C4544" s="5">
        <v>2</v>
      </c>
      <c r="D4544" s="5" t="s">
        <v>24</v>
      </c>
      <c r="E4544" s="5" t="s">
        <v>25</v>
      </c>
      <c r="F4544" s="5" t="s">
        <v>11008</v>
      </c>
      <c r="G4544" s="5" t="s">
        <v>27</v>
      </c>
      <c r="H4544" t="s">
        <v>15707</v>
      </c>
      <c r="I4544" t="s">
        <v>15706</v>
      </c>
      <c r="J4544">
        <v>325.83999999999997</v>
      </c>
    </row>
    <row r="4545" spans="1:10" x14ac:dyDescent="0.25">
      <c r="A4545" s="5" t="s">
        <v>11009</v>
      </c>
      <c r="B4545" s="5" t="s">
        <v>11010</v>
      </c>
      <c r="C4545" s="5">
        <v>2</v>
      </c>
      <c r="D4545" s="5" t="s">
        <v>24</v>
      </c>
      <c r="E4545" s="5" t="s">
        <v>25</v>
      </c>
      <c r="F4545" s="5" t="s">
        <v>3960</v>
      </c>
      <c r="G4545" s="5" t="s">
        <v>27</v>
      </c>
      <c r="H4545" t="s">
        <v>15722</v>
      </c>
      <c r="I4545" t="s">
        <v>15706</v>
      </c>
      <c r="J4545">
        <v>0</v>
      </c>
    </row>
    <row r="4546" spans="1:10" x14ac:dyDescent="0.25">
      <c r="A4546" s="5" t="s">
        <v>11011</v>
      </c>
      <c r="B4546" s="5" t="s">
        <v>11012</v>
      </c>
      <c r="C4546" s="5">
        <v>4</v>
      </c>
      <c r="D4546" s="5" t="s">
        <v>24</v>
      </c>
      <c r="E4546" s="5" t="s">
        <v>48</v>
      </c>
      <c r="F4546" s="5" t="s">
        <v>11013</v>
      </c>
      <c r="G4546" s="5" t="s">
        <v>50</v>
      </c>
      <c r="H4546" t="s">
        <v>15707</v>
      </c>
      <c r="I4546" t="s">
        <v>15706</v>
      </c>
      <c r="J4546">
        <v>74.861599999999996</v>
      </c>
    </row>
    <row r="4547" spans="1:10" x14ac:dyDescent="0.25">
      <c r="A4547" s="5" t="s">
        <v>11014</v>
      </c>
      <c r="B4547" s="5" t="s">
        <v>11015</v>
      </c>
      <c r="C4547" s="5">
        <v>1</v>
      </c>
      <c r="D4547" s="5" t="s">
        <v>24</v>
      </c>
      <c r="E4547" s="5" t="s">
        <v>72</v>
      </c>
      <c r="F4547" s="5" t="s">
        <v>2922</v>
      </c>
      <c r="G4547" s="5" t="s">
        <v>74</v>
      </c>
      <c r="H4547" t="s">
        <v>15707</v>
      </c>
      <c r="I4547" t="s">
        <v>15706</v>
      </c>
      <c r="J4547">
        <v>15.25</v>
      </c>
    </row>
    <row r="4548" spans="1:10" x14ac:dyDescent="0.25">
      <c r="A4548" s="5" t="s">
        <v>11016</v>
      </c>
      <c r="B4548" s="5" t="s">
        <v>11017</v>
      </c>
      <c r="C4548" s="5">
        <v>2</v>
      </c>
      <c r="D4548" s="5" t="s">
        <v>24</v>
      </c>
      <c r="E4548" s="5" t="s">
        <v>112</v>
      </c>
      <c r="F4548" s="5" t="s">
        <v>4590</v>
      </c>
      <c r="G4548" s="5" t="s">
        <v>114</v>
      </c>
      <c r="H4548" t="s">
        <v>15730</v>
      </c>
      <c r="I4548" t="s">
        <v>15730</v>
      </c>
      <c r="J4548">
        <v>120</v>
      </c>
    </row>
    <row r="4549" spans="1:10" x14ac:dyDescent="0.25">
      <c r="A4549" s="5" t="s">
        <v>11018</v>
      </c>
      <c r="B4549" s="5" t="s">
        <v>11019</v>
      </c>
      <c r="C4549" s="5">
        <v>1</v>
      </c>
      <c r="D4549" s="5" t="s">
        <v>24</v>
      </c>
      <c r="E4549" s="5" t="s">
        <v>57</v>
      </c>
      <c r="F4549" s="5" t="s">
        <v>3960</v>
      </c>
      <c r="G4549" s="5" t="s">
        <v>59</v>
      </c>
      <c r="H4549" t="s">
        <v>15730</v>
      </c>
      <c r="I4549" t="s">
        <v>15730</v>
      </c>
      <c r="J4549">
        <v>0</v>
      </c>
    </row>
    <row r="4550" spans="1:10" x14ac:dyDescent="0.25">
      <c r="A4550" s="5" t="s">
        <v>11020</v>
      </c>
      <c r="B4550" s="5" t="s">
        <v>11021</v>
      </c>
      <c r="C4550" s="5">
        <v>7</v>
      </c>
      <c r="D4550" s="5" t="s">
        <v>24</v>
      </c>
      <c r="E4550" s="5" t="s">
        <v>40</v>
      </c>
      <c r="F4550" s="5" t="s">
        <v>7625</v>
      </c>
      <c r="G4550" s="5" t="s">
        <v>42</v>
      </c>
      <c r="H4550" t="s">
        <v>15730</v>
      </c>
      <c r="I4550" t="s">
        <v>15730</v>
      </c>
      <c r="J4550">
        <v>82.53</v>
      </c>
    </row>
    <row r="4551" spans="1:10" x14ac:dyDescent="0.25">
      <c r="A4551" s="5" t="s">
        <v>11022</v>
      </c>
      <c r="B4551" s="5" t="s">
        <v>11023</v>
      </c>
      <c r="C4551" s="5">
        <v>2</v>
      </c>
      <c r="D4551" s="5" t="s">
        <v>24</v>
      </c>
      <c r="E4551" s="5" t="s">
        <v>504</v>
      </c>
      <c r="F4551" s="5" t="s">
        <v>3960</v>
      </c>
      <c r="G4551" s="5" t="s">
        <v>506</v>
      </c>
      <c r="H4551" t="s">
        <v>15730</v>
      </c>
      <c r="I4551" t="s">
        <v>15730</v>
      </c>
      <c r="J4551">
        <v>0</v>
      </c>
    </row>
    <row r="4552" spans="1:10" x14ac:dyDescent="0.25">
      <c r="A4552" s="5" t="s">
        <v>11024</v>
      </c>
      <c r="B4552" s="5" t="s">
        <v>11025</v>
      </c>
      <c r="C4552" s="5">
        <v>2</v>
      </c>
      <c r="D4552" s="5" t="s">
        <v>24</v>
      </c>
      <c r="E4552" s="5" t="s">
        <v>25</v>
      </c>
      <c r="F4552" s="5" t="s">
        <v>11026</v>
      </c>
      <c r="G4552" s="5" t="s">
        <v>27</v>
      </c>
      <c r="H4552" t="s">
        <v>15707</v>
      </c>
      <c r="I4552" t="s">
        <v>15706</v>
      </c>
      <c r="J4552">
        <v>100.54</v>
      </c>
    </row>
    <row r="4553" spans="1:10" x14ac:dyDescent="0.25">
      <c r="A4553" s="5" t="s">
        <v>11027</v>
      </c>
      <c r="B4553" s="5" t="s">
        <v>11028</v>
      </c>
      <c r="C4553" s="5">
        <v>6</v>
      </c>
      <c r="D4553" s="5" t="s">
        <v>24</v>
      </c>
      <c r="E4553" s="5" t="s">
        <v>25</v>
      </c>
      <c r="F4553" s="5" t="s">
        <v>45</v>
      </c>
      <c r="G4553" s="5" t="s">
        <v>27</v>
      </c>
      <c r="H4553" t="s">
        <v>15723</v>
      </c>
      <c r="I4553" t="s">
        <v>15706</v>
      </c>
      <c r="J4553">
        <v>463.98</v>
      </c>
    </row>
    <row r="4554" spans="1:10" x14ac:dyDescent="0.25">
      <c r="A4554" s="5" t="s">
        <v>11029</v>
      </c>
      <c r="B4554" s="5" t="s">
        <v>11030</v>
      </c>
      <c r="C4554" s="5">
        <v>5</v>
      </c>
      <c r="D4554" s="5" t="s">
        <v>24</v>
      </c>
      <c r="E4554" s="5" t="s">
        <v>57</v>
      </c>
      <c r="F4554" s="5" t="s">
        <v>3960</v>
      </c>
      <c r="G4554" s="5" t="s">
        <v>59</v>
      </c>
      <c r="H4554" t="s">
        <v>15730</v>
      </c>
      <c r="I4554" t="s">
        <v>15730</v>
      </c>
      <c r="J4554">
        <v>0</v>
      </c>
    </row>
    <row r="4555" spans="1:10" x14ac:dyDescent="0.25">
      <c r="A4555" s="5" t="s">
        <v>11031</v>
      </c>
      <c r="B4555" s="5" t="s">
        <v>11032</v>
      </c>
      <c r="C4555" s="5">
        <v>4</v>
      </c>
      <c r="D4555" s="5" t="s">
        <v>24</v>
      </c>
      <c r="E4555" s="5" t="s">
        <v>63</v>
      </c>
      <c r="F4555" s="5" t="s">
        <v>3960</v>
      </c>
      <c r="G4555" s="5" t="s">
        <v>65</v>
      </c>
      <c r="H4555" t="s">
        <v>15730</v>
      </c>
      <c r="I4555" t="s">
        <v>15730</v>
      </c>
      <c r="J4555">
        <v>0</v>
      </c>
    </row>
    <row r="4556" spans="1:10" x14ac:dyDescent="0.25">
      <c r="A4556" s="5" t="s">
        <v>11033</v>
      </c>
      <c r="B4556" s="5" t="s">
        <v>11034</v>
      </c>
      <c r="C4556" s="5">
        <v>3</v>
      </c>
      <c r="D4556" s="5" t="s">
        <v>24</v>
      </c>
      <c r="E4556" s="5" t="s">
        <v>171</v>
      </c>
      <c r="F4556" s="5" t="s">
        <v>3960</v>
      </c>
      <c r="G4556" s="5" t="s">
        <v>173</v>
      </c>
      <c r="H4556" t="s">
        <v>15714</v>
      </c>
      <c r="I4556" t="s">
        <v>15703</v>
      </c>
      <c r="J4556">
        <v>0</v>
      </c>
    </row>
    <row r="4557" spans="1:10" x14ac:dyDescent="0.25">
      <c r="A4557" s="5" t="s">
        <v>11035</v>
      </c>
      <c r="B4557" s="5" t="s">
        <v>11036</v>
      </c>
      <c r="C4557" s="5">
        <v>2</v>
      </c>
      <c r="D4557" s="5" t="s">
        <v>24</v>
      </c>
      <c r="E4557" s="5" t="s">
        <v>57</v>
      </c>
      <c r="F4557" s="5" t="s">
        <v>3960</v>
      </c>
      <c r="G4557" s="5" t="s">
        <v>59</v>
      </c>
      <c r="H4557" t="s">
        <v>15707</v>
      </c>
      <c r="I4557" t="s">
        <v>15706</v>
      </c>
      <c r="J4557">
        <v>0</v>
      </c>
    </row>
    <row r="4558" spans="1:10" x14ac:dyDescent="0.25">
      <c r="A4558" s="5" t="s">
        <v>11037</v>
      </c>
      <c r="B4558" s="5" t="s">
        <v>11038</v>
      </c>
      <c r="C4558" s="5">
        <v>4</v>
      </c>
      <c r="D4558" s="5" t="s">
        <v>24</v>
      </c>
      <c r="E4558" s="5" t="s">
        <v>72</v>
      </c>
      <c r="F4558" s="5" t="s">
        <v>3960</v>
      </c>
      <c r="G4558" s="5" t="s">
        <v>74</v>
      </c>
      <c r="H4558" t="s">
        <v>15730</v>
      </c>
      <c r="I4558" t="s">
        <v>15730</v>
      </c>
      <c r="J4558">
        <v>0</v>
      </c>
    </row>
    <row r="4559" spans="1:10" x14ac:dyDescent="0.25">
      <c r="A4559" s="5" t="s">
        <v>11039</v>
      </c>
      <c r="B4559" s="5" t="s">
        <v>11040</v>
      </c>
      <c r="C4559" s="5">
        <v>142</v>
      </c>
      <c r="D4559" s="5" t="s">
        <v>24</v>
      </c>
      <c r="E4559" s="5" t="s">
        <v>387</v>
      </c>
      <c r="F4559" s="5" t="s">
        <v>123</v>
      </c>
      <c r="G4559" s="5" t="s">
        <v>389</v>
      </c>
      <c r="H4559" t="s">
        <v>15730</v>
      </c>
      <c r="I4559" t="s">
        <v>15730</v>
      </c>
      <c r="J4559">
        <v>1420</v>
      </c>
    </row>
    <row r="4560" spans="1:10" x14ac:dyDescent="0.25">
      <c r="A4560" s="5" t="s">
        <v>11041</v>
      </c>
      <c r="B4560" s="5" t="s">
        <v>11042</v>
      </c>
      <c r="C4560" s="5">
        <v>6</v>
      </c>
      <c r="D4560" s="5" t="s">
        <v>24</v>
      </c>
      <c r="E4560" s="5" t="s">
        <v>57</v>
      </c>
      <c r="F4560" s="5" t="s">
        <v>2307</v>
      </c>
      <c r="G4560" s="5" t="s">
        <v>59</v>
      </c>
      <c r="H4560" t="s">
        <v>15730</v>
      </c>
      <c r="I4560" t="s">
        <v>15730</v>
      </c>
      <c r="J4560">
        <v>240</v>
      </c>
    </row>
    <row r="4561" spans="1:10" x14ac:dyDescent="0.25">
      <c r="A4561" s="5" t="s">
        <v>11043</v>
      </c>
      <c r="B4561" s="5" t="s">
        <v>11044</v>
      </c>
      <c r="C4561" s="5">
        <v>2</v>
      </c>
      <c r="D4561" s="5" t="s">
        <v>24</v>
      </c>
      <c r="E4561" s="5" t="s">
        <v>48</v>
      </c>
      <c r="F4561" s="5" t="s">
        <v>11045</v>
      </c>
      <c r="G4561" s="5" t="s">
        <v>50</v>
      </c>
      <c r="H4561" t="s">
        <v>15730</v>
      </c>
      <c r="I4561" t="s">
        <v>15730</v>
      </c>
      <c r="J4561">
        <v>1.1559999999999999</v>
      </c>
    </row>
    <row r="4562" spans="1:10" x14ac:dyDescent="0.25">
      <c r="A4562" s="5" t="s">
        <v>11046</v>
      </c>
      <c r="B4562" s="5" t="s">
        <v>11047</v>
      </c>
      <c r="C4562" s="5">
        <v>11</v>
      </c>
      <c r="D4562" s="5" t="s">
        <v>62</v>
      </c>
      <c r="E4562" s="5" t="s">
        <v>63</v>
      </c>
      <c r="F4562" s="5" t="s">
        <v>683</v>
      </c>
      <c r="G4562" s="5" t="s">
        <v>65</v>
      </c>
      <c r="H4562" t="s">
        <v>15707</v>
      </c>
      <c r="I4562" t="s">
        <v>15706</v>
      </c>
      <c r="J4562">
        <v>77</v>
      </c>
    </row>
    <row r="4563" spans="1:10" x14ac:dyDescent="0.25">
      <c r="A4563" s="5" t="s">
        <v>11048</v>
      </c>
      <c r="B4563" s="5" t="s">
        <v>11049</v>
      </c>
      <c r="C4563" s="5">
        <v>221</v>
      </c>
      <c r="D4563" s="5" t="s">
        <v>24</v>
      </c>
      <c r="E4563" s="5" t="s">
        <v>72</v>
      </c>
      <c r="F4563" s="5" t="s">
        <v>11050</v>
      </c>
      <c r="G4563" s="5" t="s">
        <v>74</v>
      </c>
      <c r="H4563" t="s">
        <v>15707</v>
      </c>
      <c r="I4563" t="s">
        <v>15706</v>
      </c>
      <c r="J4563">
        <v>43.647500000000001</v>
      </c>
    </row>
    <row r="4564" spans="1:10" x14ac:dyDescent="0.25">
      <c r="A4564" s="5" t="s">
        <v>11051</v>
      </c>
      <c r="B4564" s="5" t="s">
        <v>11052</v>
      </c>
      <c r="C4564" s="5">
        <v>4</v>
      </c>
      <c r="D4564" s="5" t="s">
        <v>24</v>
      </c>
      <c r="E4564" s="5" t="s">
        <v>25</v>
      </c>
      <c r="F4564" s="5" t="s">
        <v>11053</v>
      </c>
      <c r="G4564" s="5" t="s">
        <v>27</v>
      </c>
      <c r="H4564" t="s">
        <v>15730</v>
      </c>
      <c r="I4564" t="s">
        <v>15730</v>
      </c>
      <c r="J4564">
        <v>246.2</v>
      </c>
    </row>
    <row r="4565" spans="1:10" x14ac:dyDescent="0.25">
      <c r="A4565" s="5" t="s">
        <v>11054</v>
      </c>
      <c r="B4565" s="5" t="s">
        <v>11055</v>
      </c>
      <c r="C4565" s="5">
        <v>8</v>
      </c>
      <c r="D4565" s="5" t="s">
        <v>24</v>
      </c>
      <c r="E4565" s="5" t="s">
        <v>63</v>
      </c>
      <c r="F4565" s="5" t="s">
        <v>11056</v>
      </c>
      <c r="G4565" s="5" t="s">
        <v>65</v>
      </c>
      <c r="H4565" t="s">
        <v>15730</v>
      </c>
      <c r="I4565" t="s">
        <v>15730</v>
      </c>
      <c r="J4565">
        <v>488.24</v>
      </c>
    </row>
    <row r="4566" spans="1:10" x14ac:dyDescent="0.25">
      <c r="A4566" s="5" t="s">
        <v>11057</v>
      </c>
      <c r="B4566" s="5" t="s">
        <v>11058</v>
      </c>
      <c r="C4566" s="5">
        <v>2</v>
      </c>
      <c r="D4566" s="5" t="s">
        <v>24</v>
      </c>
      <c r="E4566" s="5" t="s">
        <v>53</v>
      </c>
      <c r="F4566" s="5" t="s">
        <v>3960</v>
      </c>
      <c r="G4566" s="5" t="s">
        <v>54</v>
      </c>
      <c r="H4566" t="s">
        <v>15730</v>
      </c>
      <c r="I4566" t="s">
        <v>15730</v>
      </c>
      <c r="J4566">
        <v>0</v>
      </c>
    </row>
    <row r="4567" spans="1:10" x14ac:dyDescent="0.25">
      <c r="A4567" s="5" t="s">
        <v>11059</v>
      </c>
      <c r="B4567" s="5" t="s">
        <v>11060</v>
      </c>
      <c r="C4567" s="5">
        <v>4</v>
      </c>
      <c r="D4567" s="5" t="s">
        <v>24</v>
      </c>
      <c r="E4567" s="5" t="s">
        <v>25</v>
      </c>
      <c r="F4567" s="5" t="s">
        <v>11061</v>
      </c>
      <c r="G4567" s="5" t="s">
        <v>27</v>
      </c>
      <c r="H4567" t="s">
        <v>15707</v>
      </c>
      <c r="I4567" t="s">
        <v>15706</v>
      </c>
      <c r="J4567">
        <v>189.6</v>
      </c>
    </row>
    <row r="4568" spans="1:10" x14ac:dyDescent="0.25">
      <c r="A4568" s="5" t="s">
        <v>11062</v>
      </c>
      <c r="B4568" s="5" t="s">
        <v>11063</v>
      </c>
      <c r="C4568" s="5">
        <v>2</v>
      </c>
      <c r="D4568" s="5" t="s">
        <v>24</v>
      </c>
      <c r="E4568" s="5" t="s">
        <v>25</v>
      </c>
      <c r="F4568" s="5" t="s">
        <v>15779</v>
      </c>
      <c r="G4568" s="5" t="s">
        <v>27</v>
      </c>
      <c r="H4568" t="s">
        <v>15707</v>
      </c>
      <c r="I4568" t="s">
        <v>15706</v>
      </c>
      <c r="J4568">
        <v>260.94</v>
      </c>
    </row>
    <row r="4569" spans="1:10" x14ac:dyDescent="0.25">
      <c r="A4569" s="5" t="s">
        <v>11064</v>
      </c>
      <c r="B4569" s="5" t="s">
        <v>11065</v>
      </c>
      <c r="C4569" s="5">
        <v>2</v>
      </c>
      <c r="D4569" s="5" t="s">
        <v>24</v>
      </c>
      <c r="E4569" s="5" t="s">
        <v>63</v>
      </c>
      <c r="F4569" s="5" t="s">
        <v>3960</v>
      </c>
      <c r="G4569" s="5" t="s">
        <v>65</v>
      </c>
      <c r="H4569" t="s">
        <v>15730</v>
      </c>
      <c r="I4569" t="s">
        <v>15730</v>
      </c>
      <c r="J4569">
        <v>0</v>
      </c>
    </row>
    <row r="4570" spans="1:10" x14ac:dyDescent="0.25">
      <c r="A4570" s="5" t="s">
        <v>11066</v>
      </c>
      <c r="B4570" s="5" t="s">
        <v>11067</v>
      </c>
      <c r="C4570" s="5">
        <v>12</v>
      </c>
      <c r="D4570" s="5" t="s">
        <v>24</v>
      </c>
      <c r="E4570" s="5" t="s">
        <v>57</v>
      </c>
      <c r="F4570" s="5" t="s">
        <v>3960</v>
      </c>
      <c r="G4570" s="5" t="s">
        <v>59</v>
      </c>
      <c r="H4570" t="s">
        <v>15707</v>
      </c>
      <c r="I4570" t="s">
        <v>15706</v>
      </c>
      <c r="J4570">
        <v>0</v>
      </c>
    </row>
    <row r="4571" spans="1:10" x14ac:dyDescent="0.25">
      <c r="A4571" s="5" t="s">
        <v>11068</v>
      </c>
      <c r="B4571" s="5" t="s">
        <v>11069</v>
      </c>
      <c r="C4571" s="5">
        <v>20.75</v>
      </c>
      <c r="D4571" s="5" t="s">
        <v>62</v>
      </c>
      <c r="E4571" s="5" t="s">
        <v>387</v>
      </c>
      <c r="F4571" s="5" t="s">
        <v>11070</v>
      </c>
      <c r="G4571" s="5" t="s">
        <v>389</v>
      </c>
      <c r="H4571" t="s">
        <v>15707</v>
      </c>
      <c r="I4571" t="s">
        <v>15706</v>
      </c>
      <c r="J4571">
        <v>37.03875</v>
      </c>
    </row>
    <row r="4572" spans="1:10" x14ac:dyDescent="0.25">
      <c r="A4572" s="5" t="s">
        <v>11071</v>
      </c>
      <c r="B4572" s="5" t="s">
        <v>11072</v>
      </c>
      <c r="C4572" s="5">
        <v>120</v>
      </c>
      <c r="D4572" s="5" t="s">
        <v>24</v>
      </c>
      <c r="E4572" s="5" t="s">
        <v>5064</v>
      </c>
      <c r="F4572" s="5" t="s">
        <v>3960</v>
      </c>
      <c r="G4572" s="5" t="s">
        <v>5065</v>
      </c>
      <c r="H4572" t="s">
        <v>15712</v>
      </c>
      <c r="I4572" t="s">
        <v>15706</v>
      </c>
      <c r="J4572">
        <v>0</v>
      </c>
    </row>
    <row r="4573" spans="1:10" x14ac:dyDescent="0.25">
      <c r="A4573" s="5" t="s">
        <v>11073</v>
      </c>
      <c r="B4573" s="5" t="s">
        <v>11074</v>
      </c>
      <c r="C4573" s="5">
        <v>2</v>
      </c>
      <c r="D4573" s="5" t="s">
        <v>24</v>
      </c>
      <c r="E4573" s="5" t="s">
        <v>57</v>
      </c>
      <c r="F4573" s="5" t="s">
        <v>3960</v>
      </c>
      <c r="G4573" s="5" t="s">
        <v>59</v>
      </c>
      <c r="H4573" t="s">
        <v>15730</v>
      </c>
      <c r="I4573" t="s">
        <v>15730</v>
      </c>
      <c r="J4573">
        <v>0</v>
      </c>
    </row>
    <row r="4574" spans="1:10" x14ac:dyDescent="0.25">
      <c r="A4574" s="5" t="s">
        <v>11075</v>
      </c>
      <c r="B4574" s="5" t="s">
        <v>11076</v>
      </c>
      <c r="C4574" s="5">
        <v>2</v>
      </c>
      <c r="D4574" s="5" t="s">
        <v>24</v>
      </c>
      <c r="E4574" s="5" t="s">
        <v>72</v>
      </c>
      <c r="F4574" s="5" t="s">
        <v>3960</v>
      </c>
      <c r="G4574" s="5" t="s">
        <v>74</v>
      </c>
      <c r="H4574" t="s">
        <v>15730</v>
      </c>
      <c r="I4574" t="s">
        <v>15730</v>
      </c>
      <c r="J4574">
        <v>0</v>
      </c>
    </row>
    <row r="4575" spans="1:10" x14ac:dyDescent="0.25">
      <c r="A4575" s="5" t="s">
        <v>11077</v>
      </c>
      <c r="B4575" s="5" t="s">
        <v>11078</v>
      </c>
      <c r="C4575" s="5">
        <v>41</v>
      </c>
      <c r="D4575" s="5" t="s">
        <v>24</v>
      </c>
      <c r="E4575" s="5" t="s">
        <v>63</v>
      </c>
      <c r="F4575" s="5" t="s">
        <v>11079</v>
      </c>
      <c r="G4575" s="5" t="s">
        <v>65</v>
      </c>
      <c r="H4575" t="s">
        <v>15714</v>
      </c>
      <c r="I4575" t="s">
        <v>15703</v>
      </c>
      <c r="J4575">
        <v>23.369999999999997</v>
      </c>
    </row>
    <row r="4576" spans="1:10" x14ac:dyDescent="0.25">
      <c r="A4576" s="5" t="s">
        <v>11080</v>
      </c>
      <c r="B4576" s="5" t="s">
        <v>11081</v>
      </c>
      <c r="C4576" s="5">
        <v>2</v>
      </c>
      <c r="D4576" s="5" t="s">
        <v>24</v>
      </c>
      <c r="E4576" s="5" t="s">
        <v>57</v>
      </c>
      <c r="F4576" s="5" t="s">
        <v>3960</v>
      </c>
      <c r="G4576" s="5" t="s">
        <v>59</v>
      </c>
      <c r="H4576" t="s">
        <v>15730</v>
      </c>
      <c r="I4576" t="s">
        <v>15730</v>
      </c>
      <c r="J4576">
        <v>0</v>
      </c>
    </row>
    <row r="4577" spans="1:10" x14ac:dyDescent="0.25">
      <c r="A4577" s="5" t="s">
        <v>11082</v>
      </c>
      <c r="B4577" s="5" t="s">
        <v>11083</v>
      </c>
      <c r="C4577" s="5">
        <v>2</v>
      </c>
      <c r="D4577" s="5" t="s">
        <v>24</v>
      </c>
      <c r="E4577" s="5" t="s">
        <v>57</v>
      </c>
      <c r="F4577" s="5" t="s">
        <v>3960</v>
      </c>
      <c r="G4577" s="5" t="s">
        <v>59</v>
      </c>
      <c r="H4577" t="s">
        <v>15723</v>
      </c>
      <c r="I4577" t="s">
        <v>15706</v>
      </c>
      <c r="J4577">
        <v>0</v>
      </c>
    </row>
    <row r="4578" spans="1:10" x14ac:dyDescent="0.25">
      <c r="A4578" s="5" t="s">
        <v>11084</v>
      </c>
      <c r="B4578" s="5" t="s">
        <v>11085</v>
      </c>
      <c r="C4578" s="5">
        <v>24</v>
      </c>
      <c r="D4578" s="5" t="s">
        <v>62</v>
      </c>
      <c r="E4578" s="5" t="s">
        <v>63</v>
      </c>
      <c r="F4578" s="5" t="s">
        <v>11086</v>
      </c>
      <c r="G4578" s="5" t="s">
        <v>65</v>
      </c>
      <c r="H4578" t="s">
        <v>15707</v>
      </c>
      <c r="I4578" t="s">
        <v>15706</v>
      </c>
      <c r="J4578">
        <v>21.808799999999998</v>
      </c>
    </row>
    <row r="4579" spans="1:10" x14ac:dyDescent="0.25">
      <c r="A4579" s="5" t="s">
        <v>11087</v>
      </c>
      <c r="B4579" s="5" t="s">
        <v>11088</v>
      </c>
      <c r="C4579" s="5">
        <v>1</v>
      </c>
      <c r="D4579" s="5" t="s">
        <v>24</v>
      </c>
      <c r="E4579" s="5" t="s">
        <v>4310</v>
      </c>
      <c r="F4579" s="5" t="s">
        <v>3960</v>
      </c>
      <c r="G4579" s="5" t="s">
        <v>4311</v>
      </c>
      <c r="H4579" t="s">
        <v>15730</v>
      </c>
      <c r="I4579" t="s">
        <v>15730</v>
      </c>
      <c r="J4579">
        <v>0</v>
      </c>
    </row>
    <row r="4580" spans="1:10" x14ac:dyDescent="0.25">
      <c r="A4580" s="5" t="s">
        <v>11089</v>
      </c>
      <c r="B4580" s="5" t="s">
        <v>11090</v>
      </c>
      <c r="C4580" s="5">
        <v>1</v>
      </c>
      <c r="D4580" s="5" t="s">
        <v>24</v>
      </c>
      <c r="E4580" s="5" t="s">
        <v>8300</v>
      </c>
      <c r="F4580" s="5" t="s">
        <v>1497</v>
      </c>
      <c r="G4580" s="5" t="s">
        <v>8302</v>
      </c>
      <c r="H4580" t="s">
        <v>15730</v>
      </c>
      <c r="I4580" t="s">
        <v>15730</v>
      </c>
      <c r="J4580">
        <v>97.1</v>
      </c>
    </row>
    <row r="4581" spans="1:10" x14ac:dyDescent="0.25">
      <c r="A4581" s="5" t="s">
        <v>11091</v>
      </c>
      <c r="B4581" s="5" t="s">
        <v>11092</v>
      </c>
      <c r="C4581" s="5">
        <v>2</v>
      </c>
      <c r="D4581" s="5" t="s">
        <v>24</v>
      </c>
      <c r="E4581" s="5" t="s">
        <v>36</v>
      </c>
      <c r="F4581" s="5" t="s">
        <v>2307</v>
      </c>
      <c r="G4581" s="5" t="s">
        <v>27</v>
      </c>
      <c r="H4581" t="s">
        <v>15730</v>
      </c>
      <c r="I4581" t="s">
        <v>15730</v>
      </c>
      <c r="J4581">
        <v>80</v>
      </c>
    </row>
    <row r="4582" spans="1:10" x14ac:dyDescent="0.25">
      <c r="A4582" s="5" t="s">
        <v>11093</v>
      </c>
      <c r="B4582" s="5" t="s">
        <v>11094</v>
      </c>
      <c r="C4582" s="5">
        <v>5</v>
      </c>
      <c r="D4582" s="5" t="s">
        <v>24</v>
      </c>
      <c r="E4582" s="5" t="s">
        <v>48</v>
      </c>
      <c r="F4582" s="5" t="s">
        <v>2695</v>
      </c>
      <c r="G4582" s="5" t="s">
        <v>50</v>
      </c>
      <c r="H4582" t="s">
        <v>15730</v>
      </c>
      <c r="I4582" t="s">
        <v>15730</v>
      </c>
      <c r="J4582">
        <v>20</v>
      </c>
    </row>
    <row r="4583" spans="1:10" x14ac:dyDescent="0.25">
      <c r="A4583" s="5" t="s">
        <v>11095</v>
      </c>
      <c r="B4583" s="5" t="s">
        <v>11096</v>
      </c>
      <c r="C4583" s="5">
        <v>8</v>
      </c>
      <c r="D4583" s="5" t="s">
        <v>24</v>
      </c>
      <c r="E4583" s="5" t="s">
        <v>57</v>
      </c>
      <c r="F4583" s="5" t="s">
        <v>11097</v>
      </c>
      <c r="G4583" s="5" t="s">
        <v>59</v>
      </c>
      <c r="H4583" t="s">
        <v>15722</v>
      </c>
      <c r="I4583" t="s">
        <v>15706</v>
      </c>
      <c r="J4583">
        <v>476.64</v>
      </c>
    </row>
    <row r="4584" spans="1:10" x14ac:dyDescent="0.25">
      <c r="A4584" s="5" t="s">
        <v>11098</v>
      </c>
      <c r="B4584" s="5" t="s">
        <v>11099</v>
      </c>
      <c r="C4584" s="5">
        <v>2</v>
      </c>
      <c r="D4584" s="5" t="s">
        <v>24</v>
      </c>
      <c r="E4584" s="5" t="s">
        <v>57</v>
      </c>
      <c r="F4584" s="5" t="s">
        <v>3960</v>
      </c>
      <c r="G4584" s="5" t="s">
        <v>59</v>
      </c>
      <c r="H4584" t="s">
        <v>15714</v>
      </c>
      <c r="I4584" t="s">
        <v>15703</v>
      </c>
      <c r="J4584">
        <v>0</v>
      </c>
    </row>
    <row r="4585" spans="1:10" x14ac:dyDescent="0.25">
      <c r="A4585" s="5" t="s">
        <v>11100</v>
      </c>
      <c r="B4585" s="5" t="s">
        <v>11101</v>
      </c>
      <c r="C4585" s="5">
        <v>1</v>
      </c>
      <c r="D4585" s="5" t="s">
        <v>24</v>
      </c>
      <c r="E4585" s="5" t="s">
        <v>53</v>
      </c>
      <c r="F4585" s="5" t="s">
        <v>3960</v>
      </c>
      <c r="G4585" s="5" t="s">
        <v>54</v>
      </c>
      <c r="H4585" t="s">
        <v>15722</v>
      </c>
      <c r="I4585" t="s">
        <v>15706</v>
      </c>
      <c r="J4585">
        <v>0</v>
      </c>
    </row>
    <row r="4586" spans="1:10" x14ac:dyDescent="0.25">
      <c r="A4586" s="5" t="s">
        <v>11102</v>
      </c>
      <c r="B4586" s="5" t="s">
        <v>11103</v>
      </c>
      <c r="C4586" s="5">
        <v>2</v>
      </c>
      <c r="D4586" s="5" t="s">
        <v>24</v>
      </c>
      <c r="E4586" s="5" t="s">
        <v>48</v>
      </c>
      <c r="F4586" s="5" t="s">
        <v>11104</v>
      </c>
      <c r="G4586" s="5" t="s">
        <v>50</v>
      </c>
      <c r="H4586" t="s">
        <v>15707</v>
      </c>
      <c r="I4586" t="s">
        <v>15706</v>
      </c>
      <c r="J4586">
        <v>27.16</v>
      </c>
    </row>
    <row r="4587" spans="1:10" x14ac:dyDescent="0.25">
      <c r="A4587" s="5" t="s">
        <v>11105</v>
      </c>
      <c r="B4587" s="5" t="s">
        <v>11106</v>
      </c>
      <c r="C4587" s="5">
        <v>9</v>
      </c>
      <c r="D4587" s="5" t="s">
        <v>24</v>
      </c>
      <c r="E4587" s="5" t="s">
        <v>63</v>
      </c>
      <c r="F4587" s="5" t="s">
        <v>3960</v>
      </c>
      <c r="G4587" s="5" t="s">
        <v>65</v>
      </c>
      <c r="H4587" t="s">
        <v>15730</v>
      </c>
      <c r="I4587" t="s">
        <v>15730</v>
      </c>
      <c r="J4587">
        <v>0</v>
      </c>
    </row>
    <row r="4588" spans="1:10" x14ac:dyDescent="0.25">
      <c r="A4588" s="5" t="s">
        <v>11107</v>
      </c>
      <c r="B4588" s="5" t="s">
        <v>11108</v>
      </c>
      <c r="C4588" s="5">
        <v>2</v>
      </c>
      <c r="D4588" s="5" t="s">
        <v>24</v>
      </c>
      <c r="E4588" s="5" t="s">
        <v>48</v>
      </c>
      <c r="F4588" s="5" t="s">
        <v>2016</v>
      </c>
      <c r="G4588" s="5" t="s">
        <v>50</v>
      </c>
      <c r="H4588" t="s">
        <v>15730</v>
      </c>
      <c r="I4588" t="s">
        <v>15730</v>
      </c>
      <c r="J4588">
        <v>90</v>
      </c>
    </row>
    <row r="4589" spans="1:10" x14ac:dyDescent="0.25">
      <c r="A4589" s="5" t="s">
        <v>11109</v>
      </c>
      <c r="B4589" s="5" t="s">
        <v>11110</v>
      </c>
      <c r="C4589" s="5">
        <v>3</v>
      </c>
      <c r="D4589" s="5" t="s">
        <v>24</v>
      </c>
      <c r="E4589" s="5" t="s">
        <v>5702</v>
      </c>
      <c r="F4589" s="5" t="s">
        <v>15830</v>
      </c>
      <c r="G4589" s="5" t="s">
        <v>5703</v>
      </c>
      <c r="H4589" t="s">
        <v>15712</v>
      </c>
      <c r="I4589" t="s">
        <v>15706</v>
      </c>
      <c r="J4589">
        <v>1930.8374999999999</v>
      </c>
    </row>
    <row r="4590" spans="1:10" x14ac:dyDescent="0.25">
      <c r="A4590" s="5" t="s">
        <v>11111</v>
      </c>
      <c r="B4590" s="5" t="s">
        <v>11112</v>
      </c>
      <c r="C4590" s="5">
        <v>4</v>
      </c>
      <c r="D4590" s="5" t="s">
        <v>24</v>
      </c>
      <c r="E4590" s="5" t="s">
        <v>25</v>
      </c>
      <c r="F4590" s="5" t="s">
        <v>11113</v>
      </c>
      <c r="G4590" s="5" t="s">
        <v>27</v>
      </c>
      <c r="H4590" t="s">
        <v>15707</v>
      </c>
      <c r="I4590" t="s">
        <v>15706</v>
      </c>
      <c r="J4590">
        <v>740.24</v>
      </c>
    </row>
    <row r="4591" spans="1:10" x14ac:dyDescent="0.25">
      <c r="A4591" s="5" t="s">
        <v>11114</v>
      </c>
      <c r="B4591" s="5" t="s">
        <v>11115</v>
      </c>
      <c r="C4591" s="5">
        <v>20.9</v>
      </c>
      <c r="D4591" s="5" t="s">
        <v>62</v>
      </c>
      <c r="E4591" s="5" t="s">
        <v>48</v>
      </c>
      <c r="F4591" s="5" t="s">
        <v>11116</v>
      </c>
      <c r="G4591" s="5" t="s">
        <v>50</v>
      </c>
      <c r="H4591" t="s">
        <v>15704</v>
      </c>
      <c r="I4591" t="s">
        <v>15703</v>
      </c>
      <c r="J4591">
        <v>100.32</v>
      </c>
    </row>
    <row r="4592" spans="1:10" x14ac:dyDescent="0.25">
      <c r="A4592" s="5" t="s">
        <v>11117</v>
      </c>
      <c r="B4592" s="5" t="s">
        <v>11118</v>
      </c>
      <c r="C4592" s="5">
        <v>10</v>
      </c>
      <c r="D4592" s="5" t="s">
        <v>24</v>
      </c>
      <c r="E4592" s="5" t="s">
        <v>72</v>
      </c>
      <c r="F4592" s="5" t="s">
        <v>6846</v>
      </c>
      <c r="G4592" s="5" t="s">
        <v>74</v>
      </c>
      <c r="H4592" t="s">
        <v>15730</v>
      </c>
      <c r="I4592" t="s">
        <v>15730</v>
      </c>
      <c r="J4592">
        <v>85.9</v>
      </c>
    </row>
    <row r="4593" spans="1:10" x14ac:dyDescent="0.25">
      <c r="A4593" s="5" t="s">
        <v>11119</v>
      </c>
      <c r="B4593" s="5" t="s">
        <v>11120</v>
      </c>
      <c r="C4593" s="5">
        <v>4</v>
      </c>
      <c r="D4593" s="5" t="s">
        <v>24</v>
      </c>
      <c r="E4593" s="5" t="s">
        <v>368</v>
      </c>
      <c r="F4593" s="5" t="s">
        <v>11121</v>
      </c>
      <c r="G4593" s="5" t="s">
        <v>369</v>
      </c>
      <c r="H4593" t="s">
        <v>15722</v>
      </c>
      <c r="I4593" t="s">
        <v>15706</v>
      </c>
      <c r="J4593">
        <v>436</v>
      </c>
    </row>
    <row r="4594" spans="1:10" x14ac:dyDescent="0.25">
      <c r="A4594" s="5" t="s">
        <v>11122</v>
      </c>
      <c r="B4594" s="5" t="s">
        <v>11123</v>
      </c>
      <c r="C4594" s="5">
        <v>5</v>
      </c>
      <c r="D4594" s="5" t="s">
        <v>24</v>
      </c>
      <c r="E4594" s="5" t="s">
        <v>72</v>
      </c>
      <c r="F4594" s="5" t="s">
        <v>3960</v>
      </c>
      <c r="G4594" s="5" t="s">
        <v>74</v>
      </c>
      <c r="H4594" t="s">
        <v>15715</v>
      </c>
      <c r="I4594" t="s">
        <v>15703</v>
      </c>
      <c r="J4594">
        <v>0</v>
      </c>
    </row>
    <row r="4595" spans="1:10" x14ac:dyDescent="0.25">
      <c r="A4595" s="5" t="s">
        <v>11124</v>
      </c>
      <c r="B4595" s="5" t="s">
        <v>11125</v>
      </c>
      <c r="C4595" s="5">
        <v>8</v>
      </c>
      <c r="D4595" s="5" t="s">
        <v>24</v>
      </c>
      <c r="E4595" s="5" t="s">
        <v>63</v>
      </c>
      <c r="F4595" s="5" t="s">
        <v>3960</v>
      </c>
      <c r="G4595" s="5" t="s">
        <v>65</v>
      </c>
      <c r="H4595" t="s">
        <v>15730</v>
      </c>
      <c r="I4595" t="s">
        <v>15730</v>
      </c>
      <c r="J4595">
        <v>0</v>
      </c>
    </row>
    <row r="4596" spans="1:10" x14ac:dyDescent="0.25">
      <c r="A4596" s="5" t="s">
        <v>11126</v>
      </c>
      <c r="B4596" s="5" t="s">
        <v>11127</v>
      </c>
      <c r="C4596" s="5">
        <v>1</v>
      </c>
      <c r="D4596" s="5" t="s">
        <v>24</v>
      </c>
      <c r="E4596" s="5" t="s">
        <v>4134</v>
      </c>
      <c r="F4596" s="5" t="s">
        <v>3960</v>
      </c>
      <c r="G4596" s="5" t="s">
        <v>2479</v>
      </c>
      <c r="H4596" t="s">
        <v>15730</v>
      </c>
      <c r="I4596" t="s">
        <v>15730</v>
      </c>
      <c r="J4596">
        <v>0</v>
      </c>
    </row>
    <row r="4597" spans="1:10" x14ac:dyDescent="0.25">
      <c r="A4597" s="5" t="s">
        <v>11128</v>
      </c>
      <c r="B4597" s="5" t="s">
        <v>11129</v>
      </c>
      <c r="C4597" s="5">
        <v>6</v>
      </c>
      <c r="D4597" s="5" t="s">
        <v>24</v>
      </c>
      <c r="E4597" s="5" t="s">
        <v>290</v>
      </c>
      <c r="F4597" s="5" t="s">
        <v>11130</v>
      </c>
      <c r="G4597" s="5" t="s">
        <v>292</v>
      </c>
      <c r="H4597" t="s">
        <v>15730</v>
      </c>
      <c r="I4597" t="s">
        <v>15730</v>
      </c>
      <c r="J4597">
        <v>167.64000000000001</v>
      </c>
    </row>
    <row r="4598" spans="1:10" x14ac:dyDescent="0.25">
      <c r="A4598" s="5" t="s">
        <v>11131</v>
      </c>
      <c r="B4598" s="5" t="s">
        <v>11132</v>
      </c>
      <c r="C4598" s="5">
        <v>1</v>
      </c>
      <c r="D4598" s="5" t="s">
        <v>24</v>
      </c>
      <c r="H4598" t="s">
        <v>15730</v>
      </c>
      <c r="I4598" t="s">
        <v>15730</v>
      </c>
      <c r="J4598">
        <v>0</v>
      </c>
    </row>
    <row r="4599" spans="1:10" x14ac:dyDescent="0.25">
      <c r="A4599" s="5" t="s">
        <v>11133</v>
      </c>
      <c r="B4599" s="5" t="s">
        <v>11134</v>
      </c>
      <c r="C4599" s="5">
        <v>1</v>
      </c>
      <c r="D4599" s="5" t="s">
        <v>24</v>
      </c>
      <c r="H4599" t="s">
        <v>15730</v>
      </c>
      <c r="I4599" t="s">
        <v>15730</v>
      </c>
      <c r="J4599">
        <v>0</v>
      </c>
    </row>
    <row r="4600" spans="1:10" x14ac:dyDescent="0.25">
      <c r="A4600" s="5" t="s">
        <v>11135</v>
      </c>
      <c r="B4600" s="5" t="s">
        <v>11136</v>
      </c>
      <c r="C4600" s="5">
        <v>1</v>
      </c>
      <c r="D4600" s="5" t="s">
        <v>24</v>
      </c>
      <c r="E4600" s="5" t="s">
        <v>36</v>
      </c>
      <c r="F4600" s="5" t="s">
        <v>11137</v>
      </c>
      <c r="G4600" s="5" t="s">
        <v>27</v>
      </c>
      <c r="H4600" t="s">
        <v>15730</v>
      </c>
      <c r="I4600" t="s">
        <v>15730</v>
      </c>
      <c r="J4600">
        <v>469.26</v>
      </c>
    </row>
    <row r="4601" spans="1:10" x14ac:dyDescent="0.25">
      <c r="A4601" s="5" t="s">
        <v>11138</v>
      </c>
      <c r="B4601" s="5" t="s">
        <v>11139</v>
      </c>
      <c r="C4601" s="5">
        <v>1</v>
      </c>
      <c r="D4601" s="5" t="s">
        <v>62</v>
      </c>
      <c r="E4601" s="5" t="s">
        <v>387</v>
      </c>
      <c r="F4601" s="5" t="s">
        <v>11140</v>
      </c>
      <c r="G4601" s="5" t="s">
        <v>389</v>
      </c>
      <c r="H4601" t="s">
        <v>15730</v>
      </c>
      <c r="I4601" t="s">
        <v>15730</v>
      </c>
      <c r="J4601">
        <v>224</v>
      </c>
    </row>
    <row r="4602" spans="1:10" x14ac:dyDescent="0.25">
      <c r="A4602" s="5" t="s">
        <v>11141</v>
      </c>
      <c r="B4602" s="5" t="s">
        <v>11142</v>
      </c>
      <c r="C4602" s="5">
        <v>1</v>
      </c>
      <c r="D4602" s="5" t="s">
        <v>62</v>
      </c>
      <c r="E4602" s="5" t="s">
        <v>387</v>
      </c>
      <c r="F4602" s="5" t="s">
        <v>11143</v>
      </c>
      <c r="G4602" s="5" t="s">
        <v>389</v>
      </c>
      <c r="H4602" t="s">
        <v>15714</v>
      </c>
      <c r="I4602" t="s">
        <v>15703</v>
      </c>
      <c r="J4602">
        <v>93</v>
      </c>
    </row>
    <row r="4603" spans="1:10" x14ac:dyDescent="0.25">
      <c r="A4603" s="5" t="s">
        <v>11144</v>
      </c>
      <c r="B4603" s="5" t="s">
        <v>11145</v>
      </c>
      <c r="C4603" s="5">
        <v>50</v>
      </c>
      <c r="D4603" s="5" t="s">
        <v>24</v>
      </c>
      <c r="E4603" s="5" t="s">
        <v>63</v>
      </c>
      <c r="F4603" s="5" t="s">
        <v>1380</v>
      </c>
      <c r="G4603" s="5" t="s">
        <v>65</v>
      </c>
      <c r="H4603" t="s">
        <v>15730</v>
      </c>
      <c r="I4603" t="s">
        <v>15730</v>
      </c>
      <c r="J4603">
        <v>54</v>
      </c>
    </row>
    <row r="4604" spans="1:10" x14ac:dyDescent="0.25">
      <c r="A4604" s="5" t="s">
        <v>11146</v>
      </c>
      <c r="B4604" s="5" t="s">
        <v>11147</v>
      </c>
      <c r="C4604" s="5">
        <v>12</v>
      </c>
      <c r="D4604" s="5" t="s">
        <v>24</v>
      </c>
      <c r="E4604" s="5" t="s">
        <v>63</v>
      </c>
      <c r="F4604" s="5" t="s">
        <v>3960</v>
      </c>
      <c r="G4604" s="5" t="s">
        <v>65</v>
      </c>
      <c r="H4604" t="s">
        <v>15714</v>
      </c>
      <c r="I4604" t="s">
        <v>15703</v>
      </c>
      <c r="J4604">
        <v>0</v>
      </c>
    </row>
    <row r="4605" spans="1:10" x14ac:dyDescent="0.25">
      <c r="A4605" s="5" t="s">
        <v>11148</v>
      </c>
      <c r="B4605" s="5" t="s">
        <v>11149</v>
      </c>
      <c r="C4605" s="5">
        <v>3</v>
      </c>
      <c r="D4605" s="5" t="s">
        <v>24</v>
      </c>
      <c r="E4605" s="5" t="s">
        <v>72</v>
      </c>
      <c r="F4605" s="5" t="s">
        <v>3960</v>
      </c>
      <c r="G4605" s="5" t="s">
        <v>74</v>
      </c>
      <c r="H4605" t="s">
        <v>15707</v>
      </c>
      <c r="I4605" t="s">
        <v>15706</v>
      </c>
      <c r="J4605">
        <v>0</v>
      </c>
    </row>
    <row r="4606" spans="1:10" x14ac:dyDescent="0.25">
      <c r="A4606" s="5" t="s">
        <v>11150</v>
      </c>
      <c r="B4606" s="5" t="s">
        <v>11151</v>
      </c>
      <c r="C4606" s="5">
        <v>1</v>
      </c>
      <c r="D4606" s="5" t="s">
        <v>24</v>
      </c>
      <c r="E4606" s="5" t="s">
        <v>63</v>
      </c>
      <c r="F4606" s="5" t="s">
        <v>3960</v>
      </c>
      <c r="G4606" s="5" t="s">
        <v>65</v>
      </c>
      <c r="H4606" t="s">
        <v>15707</v>
      </c>
      <c r="I4606" t="s">
        <v>15706</v>
      </c>
      <c r="J4606">
        <v>0</v>
      </c>
    </row>
    <row r="4607" spans="1:10" x14ac:dyDescent="0.25">
      <c r="A4607" s="5" t="s">
        <v>11152</v>
      </c>
      <c r="B4607" s="5" t="s">
        <v>11153</v>
      </c>
      <c r="C4607" s="5">
        <v>2</v>
      </c>
      <c r="D4607" s="5" t="s">
        <v>24</v>
      </c>
      <c r="E4607" s="5" t="s">
        <v>57</v>
      </c>
      <c r="F4607" s="5" t="s">
        <v>11154</v>
      </c>
      <c r="G4607" s="5" t="s">
        <v>59</v>
      </c>
      <c r="H4607" t="s">
        <v>15723</v>
      </c>
      <c r="I4607" t="s">
        <v>15706</v>
      </c>
      <c r="J4607">
        <v>110.64</v>
      </c>
    </row>
    <row r="4608" spans="1:10" x14ac:dyDescent="0.25">
      <c r="A4608" s="5" t="s">
        <v>11155</v>
      </c>
      <c r="B4608" s="5" t="s">
        <v>11156</v>
      </c>
      <c r="C4608" s="5">
        <v>2</v>
      </c>
      <c r="D4608" s="5" t="s">
        <v>24</v>
      </c>
      <c r="E4608" s="5" t="s">
        <v>36</v>
      </c>
      <c r="F4608" s="5" t="s">
        <v>11157</v>
      </c>
      <c r="G4608" s="5" t="s">
        <v>27</v>
      </c>
      <c r="H4608" t="s">
        <v>15707</v>
      </c>
      <c r="I4608" t="s">
        <v>15706</v>
      </c>
      <c r="J4608">
        <v>591.46</v>
      </c>
    </row>
    <row r="4609" spans="1:10" x14ac:dyDescent="0.25">
      <c r="A4609" s="5" t="s">
        <v>11158</v>
      </c>
      <c r="B4609" s="5" t="s">
        <v>11159</v>
      </c>
      <c r="C4609" s="5">
        <v>100</v>
      </c>
      <c r="D4609" s="5" t="s">
        <v>24</v>
      </c>
      <c r="E4609" s="5" t="s">
        <v>25</v>
      </c>
      <c r="F4609" s="5" t="s">
        <v>3960</v>
      </c>
      <c r="G4609" s="5" t="s">
        <v>27</v>
      </c>
      <c r="H4609" t="s">
        <v>15730</v>
      </c>
      <c r="I4609" t="s">
        <v>15730</v>
      </c>
      <c r="J4609">
        <v>0</v>
      </c>
    </row>
    <row r="4610" spans="1:10" x14ac:dyDescent="0.25">
      <c r="A4610" s="5" t="s">
        <v>11160</v>
      </c>
      <c r="B4610" s="5" t="s">
        <v>11161</v>
      </c>
      <c r="C4610" s="5">
        <v>1</v>
      </c>
      <c r="D4610" s="5" t="s">
        <v>24</v>
      </c>
      <c r="E4610" s="5" t="s">
        <v>368</v>
      </c>
      <c r="F4610" s="5" t="s">
        <v>629</v>
      </c>
      <c r="G4610" s="5" t="s">
        <v>369</v>
      </c>
      <c r="H4610" t="s">
        <v>15715</v>
      </c>
      <c r="I4610" t="s">
        <v>15703</v>
      </c>
      <c r="J4610">
        <v>50</v>
      </c>
    </row>
    <row r="4611" spans="1:10" x14ac:dyDescent="0.25">
      <c r="A4611" s="5" t="s">
        <v>11162</v>
      </c>
      <c r="B4611" s="5" t="s">
        <v>11163</v>
      </c>
      <c r="C4611" s="5">
        <v>2</v>
      </c>
      <c r="D4611" s="5" t="s">
        <v>24</v>
      </c>
      <c r="E4611" s="5" t="s">
        <v>25</v>
      </c>
      <c r="F4611" s="5" t="s">
        <v>3960</v>
      </c>
      <c r="G4611" s="5" t="s">
        <v>27</v>
      </c>
      <c r="H4611" t="s">
        <v>15707</v>
      </c>
      <c r="I4611" t="s">
        <v>15706</v>
      </c>
      <c r="J4611">
        <v>0</v>
      </c>
    </row>
    <row r="4612" spans="1:10" x14ac:dyDescent="0.25">
      <c r="A4612" s="5" t="s">
        <v>11164</v>
      </c>
      <c r="B4612" s="5" t="s">
        <v>11165</v>
      </c>
      <c r="C4612" s="5">
        <v>6</v>
      </c>
      <c r="D4612" s="5" t="s">
        <v>24</v>
      </c>
      <c r="E4612" s="5" t="s">
        <v>48</v>
      </c>
      <c r="F4612" s="5" t="s">
        <v>421</v>
      </c>
      <c r="G4612" s="5" t="s">
        <v>50</v>
      </c>
      <c r="H4612" t="s">
        <v>15730</v>
      </c>
      <c r="I4612" t="s">
        <v>15730</v>
      </c>
      <c r="J4612">
        <v>132</v>
      </c>
    </row>
    <row r="4613" spans="1:10" x14ac:dyDescent="0.25">
      <c r="A4613" s="5" t="s">
        <v>11166</v>
      </c>
      <c r="B4613" s="5" t="s">
        <v>11167</v>
      </c>
      <c r="C4613" s="5">
        <v>1</v>
      </c>
      <c r="D4613" s="5" t="s">
        <v>24</v>
      </c>
      <c r="E4613" s="5" t="s">
        <v>48</v>
      </c>
      <c r="F4613" s="5" t="s">
        <v>3960</v>
      </c>
      <c r="G4613" s="5" t="s">
        <v>50</v>
      </c>
      <c r="H4613" t="s">
        <v>15730</v>
      </c>
      <c r="I4613" t="s">
        <v>15730</v>
      </c>
      <c r="J4613">
        <v>0</v>
      </c>
    </row>
    <row r="4614" spans="1:10" x14ac:dyDescent="0.25">
      <c r="A4614" s="5" t="s">
        <v>11168</v>
      </c>
      <c r="B4614" s="5" t="s">
        <v>11169</v>
      </c>
      <c r="C4614" s="5">
        <v>2</v>
      </c>
      <c r="D4614" s="5" t="s">
        <v>62</v>
      </c>
      <c r="E4614" s="5" t="s">
        <v>72</v>
      </c>
      <c r="F4614" s="5" t="s">
        <v>11170</v>
      </c>
      <c r="G4614" s="5" t="s">
        <v>74</v>
      </c>
      <c r="H4614" t="s">
        <v>15707</v>
      </c>
      <c r="I4614" t="s">
        <v>15706</v>
      </c>
      <c r="J4614">
        <v>630.34</v>
      </c>
    </row>
    <row r="4615" spans="1:10" x14ac:dyDescent="0.25">
      <c r="A4615" s="5" t="s">
        <v>11171</v>
      </c>
      <c r="B4615" s="5" t="s">
        <v>11172</v>
      </c>
      <c r="C4615" s="5">
        <v>19</v>
      </c>
      <c r="D4615" s="5" t="s">
        <v>24</v>
      </c>
      <c r="E4615" s="5" t="s">
        <v>57</v>
      </c>
      <c r="F4615" s="5" t="s">
        <v>3960</v>
      </c>
      <c r="G4615" s="5" t="s">
        <v>59</v>
      </c>
      <c r="H4615" t="s">
        <v>15730</v>
      </c>
      <c r="I4615" t="s">
        <v>15730</v>
      </c>
      <c r="J4615">
        <v>0</v>
      </c>
    </row>
    <row r="4616" spans="1:10" x14ac:dyDescent="0.25">
      <c r="A4616" s="5" t="s">
        <v>11174</v>
      </c>
      <c r="B4616" s="5" t="s">
        <v>11175</v>
      </c>
      <c r="C4616" s="5">
        <v>1</v>
      </c>
      <c r="D4616" s="5" t="s">
        <v>24</v>
      </c>
      <c r="E4616" s="5" t="s">
        <v>57</v>
      </c>
      <c r="F4616" s="5" t="s">
        <v>3960</v>
      </c>
      <c r="G4616" s="5" t="s">
        <v>59</v>
      </c>
      <c r="H4616" t="s">
        <v>15730</v>
      </c>
      <c r="I4616" t="s">
        <v>15730</v>
      </c>
      <c r="J4616">
        <v>0</v>
      </c>
    </row>
    <row r="4617" spans="1:10" x14ac:dyDescent="0.25">
      <c r="A4617" s="5" t="s">
        <v>11176</v>
      </c>
      <c r="B4617" s="5" t="s">
        <v>11177</v>
      </c>
      <c r="C4617" s="5">
        <v>2</v>
      </c>
      <c r="D4617" s="5" t="s">
        <v>24</v>
      </c>
      <c r="E4617" s="5" t="s">
        <v>63</v>
      </c>
      <c r="F4617" s="5" t="s">
        <v>3960</v>
      </c>
      <c r="G4617" s="5" t="s">
        <v>65</v>
      </c>
      <c r="H4617" t="s">
        <v>15730</v>
      </c>
      <c r="I4617" t="s">
        <v>15730</v>
      </c>
      <c r="J4617">
        <v>0</v>
      </c>
    </row>
    <row r="4618" spans="1:10" x14ac:dyDescent="0.25">
      <c r="A4618" s="5" t="s">
        <v>11179</v>
      </c>
      <c r="B4618" s="5" t="s">
        <v>11180</v>
      </c>
      <c r="C4618" s="5">
        <v>3</v>
      </c>
      <c r="D4618" s="5" t="s">
        <v>24</v>
      </c>
      <c r="E4618" s="5" t="s">
        <v>57</v>
      </c>
      <c r="F4618" s="5" t="s">
        <v>11181</v>
      </c>
      <c r="G4618" s="5" t="s">
        <v>59</v>
      </c>
      <c r="H4618" t="s">
        <v>15730</v>
      </c>
      <c r="I4618" t="s">
        <v>15730</v>
      </c>
      <c r="J4618">
        <v>184.95</v>
      </c>
    </row>
    <row r="4619" spans="1:10" x14ac:dyDescent="0.25">
      <c r="A4619" s="5" t="s">
        <v>11182</v>
      </c>
      <c r="B4619" s="5" t="s">
        <v>11183</v>
      </c>
      <c r="C4619" s="5">
        <v>2</v>
      </c>
      <c r="D4619" s="5" t="s">
        <v>24</v>
      </c>
      <c r="E4619" s="5" t="s">
        <v>2142</v>
      </c>
      <c r="F4619" s="5" t="s">
        <v>3960</v>
      </c>
      <c r="G4619" s="5" t="s">
        <v>2143</v>
      </c>
      <c r="H4619" t="s">
        <v>15730</v>
      </c>
      <c r="I4619" t="s">
        <v>15730</v>
      </c>
      <c r="J4619">
        <v>0</v>
      </c>
    </row>
    <row r="4620" spans="1:10" x14ac:dyDescent="0.25">
      <c r="A4620" s="5" t="s">
        <v>11185</v>
      </c>
      <c r="B4620" s="5" t="s">
        <v>11186</v>
      </c>
      <c r="C4620" s="5">
        <v>5</v>
      </c>
      <c r="D4620" s="5" t="s">
        <v>24</v>
      </c>
      <c r="E4620" s="5" t="s">
        <v>72</v>
      </c>
      <c r="F4620" s="5" t="s">
        <v>4583</v>
      </c>
      <c r="G4620" s="5" t="s">
        <v>74</v>
      </c>
      <c r="H4620" t="s">
        <v>15704</v>
      </c>
      <c r="I4620" t="s">
        <v>15703</v>
      </c>
      <c r="J4620">
        <v>25.049999999999997</v>
      </c>
    </row>
    <row r="4621" spans="1:10" x14ac:dyDescent="0.25">
      <c r="A4621" s="5" t="s">
        <v>11187</v>
      </c>
      <c r="B4621" s="5" t="s">
        <v>11188</v>
      </c>
      <c r="C4621" s="5">
        <v>3</v>
      </c>
      <c r="D4621" s="5" t="s">
        <v>24</v>
      </c>
      <c r="E4621" s="5" t="s">
        <v>25</v>
      </c>
      <c r="F4621" s="5" t="s">
        <v>15831</v>
      </c>
      <c r="G4621" s="5" t="s">
        <v>27</v>
      </c>
      <c r="H4621" t="s">
        <v>15730</v>
      </c>
      <c r="I4621" t="s">
        <v>15730</v>
      </c>
      <c r="J4621">
        <v>178.02</v>
      </c>
    </row>
    <row r="4622" spans="1:10" x14ac:dyDescent="0.25">
      <c r="A4622" s="5" t="s">
        <v>11189</v>
      </c>
      <c r="B4622" s="5" t="s">
        <v>11190</v>
      </c>
      <c r="C4622" s="5">
        <v>1</v>
      </c>
      <c r="D4622" s="5" t="s">
        <v>24</v>
      </c>
      <c r="E4622" s="5" t="s">
        <v>57</v>
      </c>
      <c r="F4622" s="5" t="s">
        <v>3960</v>
      </c>
      <c r="G4622" s="5" t="s">
        <v>59</v>
      </c>
      <c r="H4622" t="s">
        <v>15730</v>
      </c>
      <c r="I4622" t="s">
        <v>15730</v>
      </c>
      <c r="J4622">
        <v>0</v>
      </c>
    </row>
    <row r="4623" spans="1:10" x14ac:dyDescent="0.25">
      <c r="A4623" s="5" t="s">
        <v>11191</v>
      </c>
      <c r="B4623" s="5" t="s">
        <v>11192</v>
      </c>
      <c r="C4623" s="5">
        <v>3</v>
      </c>
      <c r="D4623" s="5" t="s">
        <v>24</v>
      </c>
      <c r="E4623" s="5" t="s">
        <v>12899</v>
      </c>
      <c r="F4623" s="5" t="s">
        <v>3960</v>
      </c>
      <c r="G4623" s="5" t="s">
        <v>12901</v>
      </c>
      <c r="H4623" t="s">
        <v>15730</v>
      </c>
      <c r="I4623" t="s">
        <v>15730</v>
      </c>
      <c r="J4623">
        <v>0</v>
      </c>
    </row>
    <row r="4624" spans="1:10" x14ac:dyDescent="0.25">
      <c r="A4624" s="5" t="s">
        <v>11193</v>
      </c>
      <c r="B4624" s="5" t="s">
        <v>11194</v>
      </c>
      <c r="C4624" s="5">
        <v>65</v>
      </c>
      <c r="D4624" s="5" t="s">
        <v>24</v>
      </c>
      <c r="E4624" s="5" t="s">
        <v>63</v>
      </c>
      <c r="F4624" s="5" t="s">
        <v>3960</v>
      </c>
      <c r="G4624" s="5" t="s">
        <v>65</v>
      </c>
      <c r="H4624" t="s">
        <v>15707</v>
      </c>
      <c r="I4624" t="s">
        <v>15706</v>
      </c>
      <c r="J4624">
        <v>0</v>
      </c>
    </row>
    <row r="4625" spans="1:10" x14ac:dyDescent="0.25">
      <c r="A4625" s="5" t="s">
        <v>11195</v>
      </c>
      <c r="B4625" s="5" t="s">
        <v>11196</v>
      </c>
      <c r="C4625" s="5">
        <v>2</v>
      </c>
      <c r="D4625" s="5" t="s">
        <v>24</v>
      </c>
      <c r="E4625" s="5" t="s">
        <v>72</v>
      </c>
      <c r="F4625" s="5" t="s">
        <v>11197</v>
      </c>
      <c r="G4625" s="5" t="s">
        <v>74</v>
      </c>
      <c r="H4625" t="s">
        <v>15714</v>
      </c>
      <c r="I4625" t="s">
        <v>15703</v>
      </c>
      <c r="J4625">
        <v>88.6</v>
      </c>
    </row>
    <row r="4626" spans="1:10" x14ac:dyDescent="0.25">
      <c r="A4626" s="5" t="s">
        <v>11198</v>
      </c>
      <c r="B4626" s="5" t="s">
        <v>11199</v>
      </c>
      <c r="C4626" s="5">
        <v>3</v>
      </c>
      <c r="D4626" s="5" t="s">
        <v>24</v>
      </c>
      <c r="E4626" s="5" t="s">
        <v>72</v>
      </c>
      <c r="F4626" s="5" t="s">
        <v>3960</v>
      </c>
      <c r="G4626" s="5" t="s">
        <v>74</v>
      </c>
      <c r="H4626" t="s">
        <v>15730</v>
      </c>
      <c r="I4626" t="s">
        <v>15730</v>
      </c>
      <c r="J4626">
        <v>0</v>
      </c>
    </row>
    <row r="4627" spans="1:10" x14ac:dyDescent="0.25">
      <c r="A4627" s="5" t="s">
        <v>11200</v>
      </c>
      <c r="B4627" s="5" t="s">
        <v>11201</v>
      </c>
      <c r="C4627" s="5">
        <v>5</v>
      </c>
      <c r="D4627" s="5" t="s">
        <v>24</v>
      </c>
      <c r="E4627" s="5" t="s">
        <v>57</v>
      </c>
      <c r="F4627" s="5" t="s">
        <v>2197</v>
      </c>
      <c r="G4627" s="5" t="s">
        <v>59</v>
      </c>
      <c r="H4627" t="s">
        <v>15716</v>
      </c>
      <c r="I4627" t="s">
        <v>15703</v>
      </c>
      <c r="J4627">
        <v>604.75</v>
      </c>
    </row>
    <row r="4628" spans="1:10" x14ac:dyDescent="0.25">
      <c r="A4628" s="5" t="s">
        <v>11202</v>
      </c>
      <c r="B4628" s="5" t="s">
        <v>11203</v>
      </c>
      <c r="C4628" s="5">
        <v>20</v>
      </c>
      <c r="D4628" s="5" t="s">
        <v>24</v>
      </c>
      <c r="E4628" s="5" t="s">
        <v>11204</v>
      </c>
      <c r="F4628" s="5" t="s">
        <v>6176</v>
      </c>
      <c r="G4628" s="5" t="s">
        <v>11205</v>
      </c>
      <c r="H4628" t="s">
        <v>15730</v>
      </c>
      <c r="I4628" t="s">
        <v>15730</v>
      </c>
      <c r="J4628">
        <v>110</v>
      </c>
    </row>
    <row r="4629" spans="1:10" x14ac:dyDescent="0.25">
      <c r="A4629" s="5" t="s">
        <v>11206</v>
      </c>
      <c r="B4629" s="5" t="s">
        <v>11207</v>
      </c>
      <c r="C4629" s="5">
        <v>1</v>
      </c>
      <c r="D4629" s="5" t="s">
        <v>24</v>
      </c>
      <c r="E4629" s="5" t="s">
        <v>57</v>
      </c>
      <c r="F4629" s="5" t="s">
        <v>3960</v>
      </c>
      <c r="G4629" s="5" t="s">
        <v>59</v>
      </c>
      <c r="H4629" t="s">
        <v>15730</v>
      </c>
      <c r="I4629" t="s">
        <v>15730</v>
      </c>
      <c r="J4629">
        <v>0</v>
      </c>
    </row>
    <row r="4630" spans="1:10" x14ac:dyDescent="0.25">
      <c r="A4630" s="5" t="s">
        <v>11208</v>
      </c>
      <c r="B4630" s="5" t="s">
        <v>11209</v>
      </c>
      <c r="C4630" s="5">
        <v>28</v>
      </c>
      <c r="D4630" s="5" t="s">
        <v>24</v>
      </c>
      <c r="E4630" s="5" t="s">
        <v>63</v>
      </c>
      <c r="F4630" s="5" t="s">
        <v>3960</v>
      </c>
      <c r="G4630" s="5" t="s">
        <v>65</v>
      </c>
      <c r="H4630" t="s">
        <v>15730</v>
      </c>
      <c r="I4630" t="s">
        <v>15730</v>
      </c>
      <c r="J4630">
        <v>0</v>
      </c>
    </row>
    <row r="4631" spans="1:10" x14ac:dyDescent="0.25">
      <c r="A4631" s="5" t="s">
        <v>11210</v>
      </c>
      <c r="B4631" s="5" t="s">
        <v>11211</v>
      </c>
      <c r="C4631" s="5">
        <v>6</v>
      </c>
      <c r="D4631" s="5" t="s">
        <v>24</v>
      </c>
      <c r="E4631" s="5" t="s">
        <v>145</v>
      </c>
      <c r="F4631" s="5" t="s">
        <v>3960</v>
      </c>
      <c r="G4631" s="5" t="s">
        <v>146</v>
      </c>
      <c r="H4631" t="s">
        <v>15707</v>
      </c>
      <c r="I4631" t="s">
        <v>15706</v>
      </c>
      <c r="J4631">
        <v>0</v>
      </c>
    </row>
    <row r="4632" spans="1:10" x14ac:dyDescent="0.25">
      <c r="A4632" s="5" t="s">
        <v>11212</v>
      </c>
      <c r="B4632" s="5" t="s">
        <v>11213</v>
      </c>
      <c r="C4632" s="5">
        <v>3</v>
      </c>
      <c r="D4632" s="5" t="s">
        <v>24</v>
      </c>
      <c r="E4632" s="5" t="s">
        <v>72</v>
      </c>
      <c r="F4632" s="5" t="s">
        <v>3960</v>
      </c>
      <c r="G4632" s="5" t="s">
        <v>74</v>
      </c>
      <c r="H4632" t="s">
        <v>15730</v>
      </c>
      <c r="I4632" t="s">
        <v>15730</v>
      </c>
      <c r="J4632">
        <v>0</v>
      </c>
    </row>
    <row r="4633" spans="1:10" x14ac:dyDescent="0.25">
      <c r="A4633" s="5" t="s">
        <v>11214</v>
      </c>
      <c r="B4633" s="5" t="s">
        <v>11215</v>
      </c>
      <c r="C4633" s="5">
        <v>1</v>
      </c>
      <c r="D4633" s="5" t="s">
        <v>24</v>
      </c>
      <c r="E4633" s="5" t="s">
        <v>2838</v>
      </c>
      <c r="F4633" s="5" t="s">
        <v>3960</v>
      </c>
      <c r="G4633" s="5" t="s">
        <v>2839</v>
      </c>
      <c r="H4633" t="s">
        <v>15730</v>
      </c>
      <c r="I4633" t="s">
        <v>15730</v>
      </c>
      <c r="J4633">
        <v>0</v>
      </c>
    </row>
    <row r="4634" spans="1:10" x14ac:dyDescent="0.25">
      <c r="A4634" s="5" t="s">
        <v>11216</v>
      </c>
      <c r="B4634" s="5" t="s">
        <v>11217</v>
      </c>
      <c r="C4634" s="5">
        <v>3</v>
      </c>
      <c r="D4634" s="5" t="s">
        <v>24</v>
      </c>
      <c r="E4634" s="5" t="s">
        <v>2838</v>
      </c>
      <c r="F4634" s="5" t="s">
        <v>7015</v>
      </c>
      <c r="G4634" s="5" t="s">
        <v>2839</v>
      </c>
      <c r="H4634" t="s">
        <v>15730</v>
      </c>
      <c r="I4634" t="s">
        <v>15730</v>
      </c>
      <c r="J4634">
        <v>567</v>
      </c>
    </row>
    <row r="4635" spans="1:10" x14ac:dyDescent="0.25">
      <c r="A4635" s="5" t="s">
        <v>11218</v>
      </c>
      <c r="B4635" s="5" t="s">
        <v>11219</v>
      </c>
      <c r="C4635" s="5">
        <v>1</v>
      </c>
      <c r="D4635" s="5" t="s">
        <v>24</v>
      </c>
      <c r="E4635" s="5" t="s">
        <v>25</v>
      </c>
      <c r="F4635" s="5" t="s">
        <v>3960</v>
      </c>
      <c r="G4635" s="5" t="s">
        <v>27</v>
      </c>
      <c r="H4635" t="s">
        <v>15730</v>
      </c>
      <c r="I4635" t="s">
        <v>15730</v>
      </c>
      <c r="J4635">
        <v>0</v>
      </c>
    </row>
    <row r="4636" spans="1:10" x14ac:dyDescent="0.25">
      <c r="A4636" s="5" t="s">
        <v>11220</v>
      </c>
      <c r="B4636" s="5" t="s">
        <v>11221</v>
      </c>
      <c r="C4636" s="5">
        <v>1</v>
      </c>
      <c r="D4636" s="5" t="s">
        <v>24</v>
      </c>
      <c r="E4636" s="5" t="s">
        <v>290</v>
      </c>
      <c r="F4636" s="5" t="s">
        <v>3960</v>
      </c>
      <c r="G4636" s="5" t="s">
        <v>292</v>
      </c>
      <c r="H4636" t="s">
        <v>15730</v>
      </c>
      <c r="I4636" t="s">
        <v>15730</v>
      </c>
      <c r="J4636">
        <v>0</v>
      </c>
    </row>
    <row r="4637" spans="1:10" x14ac:dyDescent="0.25">
      <c r="A4637" s="5" t="s">
        <v>11222</v>
      </c>
      <c r="B4637" s="5" t="s">
        <v>11223</v>
      </c>
      <c r="C4637" s="5">
        <v>1</v>
      </c>
      <c r="D4637" s="5" t="s">
        <v>24</v>
      </c>
      <c r="E4637" s="5" t="s">
        <v>368</v>
      </c>
      <c r="F4637" s="5" t="s">
        <v>11224</v>
      </c>
      <c r="G4637" s="5" t="s">
        <v>369</v>
      </c>
      <c r="H4637" t="s">
        <v>15715</v>
      </c>
      <c r="I4637" t="s">
        <v>15703</v>
      </c>
      <c r="J4637">
        <v>53.75</v>
      </c>
    </row>
    <row r="4638" spans="1:10" x14ac:dyDescent="0.25">
      <c r="A4638" s="5" t="s">
        <v>11225</v>
      </c>
      <c r="B4638" s="5" t="s">
        <v>11226</v>
      </c>
      <c r="C4638" s="5">
        <v>1</v>
      </c>
      <c r="D4638" s="5" t="s">
        <v>24</v>
      </c>
      <c r="E4638" s="5" t="s">
        <v>290</v>
      </c>
      <c r="F4638" s="5" t="s">
        <v>760</v>
      </c>
      <c r="G4638" s="5" t="s">
        <v>292</v>
      </c>
      <c r="H4638" t="s">
        <v>15730</v>
      </c>
      <c r="I4638" t="s">
        <v>15730</v>
      </c>
      <c r="J4638">
        <v>8.1</v>
      </c>
    </row>
    <row r="4639" spans="1:10" x14ac:dyDescent="0.25">
      <c r="A4639" s="5" t="s">
        <v>11227</v>
      </c>
      <c r="B4639" s="5" t="s">
        <v>11228</v>
      </c>
      <c r="C4639" s="5">
        <v>1</v>
      </c>
      <c r="D4639" s="5" t="s">
        <v>24</v>
      </c>
      <c r="E4639" s="5" t="s">
        <v>944</v>
      </c>
      <c r="F4639" s="5" t="s">
        <v>11229</v>
      </c>
      <c r="G4639" s="5" t="s">
        <v>945</v>
      </c>
      <c r="H4639" t="s">
        <v>15723</v>
      </c>
      <c r="I4639" t="s">
        <v>15706</v>
      </c>
      <c r="J4639">
        <v>46</v>
      </c>
    </row>
    <row r="4640" spans="1:10" x14ac:dyDescent="0.25">
      <c r="A4640" s="5" t="s">
        <v>11230</v>
      </c>
      <c r="B4640" s="5" t="s">
        <v>11231</v>
      </c>
      <c r="C4640" s="5">
        <v>24</v>
      </c>
      <c r="D4640" s="5" t="s">
        <v>943</v>
      </c>
      <c r="E4640" s="5" t="s">
        <v>944</v>
      </c>
      <c r="F4640" s="5" t="s">
        <v>4671</v>
      </c>
      <c r="G4640" s="5" t="s">
        <v>945</v>
      </c>
      <c r="H4640" t="s">
        <v>15713</v>
      </c>
      <c r="I4640" t="s">
        <v>15703</v>
      </c>
      <c r="J4640">
        <v>456</v>
      </c>
    </row>
    <row r="4641" spans="1:10" x14ac:dyDescent="0.25">
      <c r="A4641" s="5" t="s">
        <v>11232</v>
      </c>
      <c r="B4641" s="5" t="s">
        <v>11233</v>
      </c>
      <c r="C4641" s="5">
        <v>3</v>
      </c>
      <c r="D4641" s="5" t="s">
        <v>24</v>
      </c>
      <c r="E4641" s="5" t="s">
        <v>258</v>
      </c>
      <c r="F4641" s="5" t="s">
        <v>3960</v>
      </c>
      <c r="G4641" s="5" t="s">
        <v>260</v>
      </c>
      <c r="H4641" t="s">
        <v>15730</v>
      </c>
      <c r="I4641" t="s">
        <v>15730</v>
      </c>
      <c r="J4641">
        <v>0</v>
      </c>
    </row>
    <row r="4642" spans="1:10" x14ac:dyDescent="0.25">
      <c r="A4642" s="5" t="s">
        <v>11234</v>
      </c>
      <c r="B4642" s="5" t="s">
        <v>11235</v>
      </c>
      <c r="C4642" s="5">
        <v>4</v>
      </c>
      <c r="D4642" s="5" t="s">
        <v>24</v>
      </c>
      <c r="E4642" s="5" t="s">
        <v>368</v>
      </c>
      <c r="F4642" s="5" t="s">
        <v>3960</v>
      </c>
      <c r="G4642" s="5" t="s">
        <v>369</v>
      </c>
      <c r="H4642" t="s">
        <v>15730</v>
      </c>
      <c r="I4642" t="s">
        <v>15730</v>
      </c>
      <c r="J4642">
        <v>0</v>
      </c>
    </row>
    <row r="4643" spans="1:10" x14ac:dyDescent="0.25">
      <c r="A4643" s="5" t="s">
        <v>11236</v>
      </c>
      <c r="B4643" s="5" t="s">
        <v>11237</v>
      </c>
      <c r="C4643" s="5">
        <v>23</v>
      </c>
      <c r="D4643" s="5" t="s">
        <v>24</v>
      </c>
      <c r="E4643" s="5" t="s">
        <v>290</v>
      </c>
      <c r="F4643" s="5" t="s">
        <v>2789</v>
      </c>
      <c r="G4643" s="5" t="s">
        <v>292</v>
      </c>
      <c r="H4643" t="s">
        <v>15730</v>
      </c>
      <c r="I4643" t="s">
        <v>15730</v>
      </c>
      <c r="J4643">
        <v>89.47</v>
      </c>
    </row>
    <row r="4644" spans="1:10" x14ac:dyDescent="0.25">
      <c r="A4644" s="5" t="s">
        <v>11238</v>
      </c>
      <c r="B4644" s="5" t="s">
        <v>11239</v>
      </c>
      <c r="C4644" s="5">
        <v>1</v>
      </c>
      <c r="D4644" s="5" t="s">
        <v>24</v>
      </c>
      <c r="E4644" s="5" t="s">
        <v>57</v>
      </c>
      <c r="F4644" s="5" t="s">
        <v>3960</v>
      </c>
      <c r="G4644" s="5" t="s">
        <v>59</v>
      </c>
      <c r="H4644" t="s">
        <v>15730</v>
      </c>
      <c r="I4644" t="s">
        <v>15730</v>
      </c>
      <c r="J4644">
        <v>0</v>
      </c>
    </row>
    <row r="4645" spans="1:10" x14ac:dyDescent="0.25">
      <c r="A4645" s="5" t="s">
        <v>11240</v>
      </c>
      <c r="B4645" s="5" t="s">
        <v>11241</v>
      </c>
      <c r="C4645" s="5">
        <v>2</v>
      </c>
      <c r="D4645" s="5" t="s">
        <v>24</v>
      </c>
      <c r="E4645" s="5" t="s">
        <v>25</v>
      </c>
      <c r="F4645" s="5" t="s">
        <v>15832</v>
      </c>
      <c r="G4645" s="5" t="s">
        <v>27</v>
      </c>
      <c r="H4645" t="s">
        <v>15730</v>
      </c>
      <c r="I4645" t="s">
        <v>15730</v>
      </c>
      <c r="J4645">
        <v>192.16</v>
      </c>
    </row>
    <row r="4646" spans="1:10" x14ac:dyDescent="0.25">
      <c r="A4646" s="5" t="s">
        <v>11242</v>
      </c>
      <c r="B4646" s="5" t="s">
        <v>11243</v>
      </c>
      <c r="C4646" s="5">
        <v>1</v>
      </c>
      <c r="D4646" s="5" t="s">
        <v>24</v>
      </c>
      <c r="E4646" s="5" t="s">
        <v>57</v>
      </c>
      <c r="F4646" s="5" t="s">
        <v>3960</v>
      </c>
      <c r="G4646" s="5" t="s">
        <v>59</v>
      </c>
      <c r="H4646" t="s">
        <v>15722</v>
      </c>
      <c r="I4646" t="s">
        <v>15706</v>
      </c>
      <c r="J4646">
        <v>0</v>
      </c>
    </row>
    <row r="4647" spans="1:10" x14ac:dyDescent="0.25">
      <c r="A4647" s="5" t="s">
        <v>11245</v>
      </c>
      <c r="B4647" s="5" t="s">
        <v>11246</v>
      </c>
      <c r="C4647" s="5">
        <v>3</v>
      </c>
      <c r="D4647" s="5" t="s">
        <v>24</v>
      </c>
      <c r="E4647" s="5" t="s">
        <v>57</v>
      </c>
      <c r="F4647" s="5" t="s">
        <v>3960</v>
      </c>
      <c r="G4647" s="5" t="s">
        <v>59</v>
      </c>
      <c r="H4647" t="s">
        <v>15730</v>
      </c>
      <c r="I4647" t="s">
        <v>15730</v>
      </c>
      <c r="J4647">
        <v>0</v>
      </c>
    </row>
    <row r="4648" spans="1:10" x14ac:dyDescent="0.25">
      <c r="A4648" s="5" t="s">
        <v>11247</v>
      </c>
      <c r="B4648" s="5" t="s">
        <v>11248</v>
      </c>
      <c r="C4648" s="5">
        <v>4</v>
      </c>
      <c r="D4648" s="5" t="s">
        <v>24</v>
      </c>
      <c r="E4648" s="5" t="s">
        <v>57</v>
      </c>
      <c r="F4648" s="5" t="s">
        <v>4832</v>
      </c>
      <c r="G4648" s="5" t="s">
        <v>59</v>
      </c>
      <c r="H4648" t="s">
        <v>15723</v>
      </c>
      <c r="I4648" t="s">
        <v>15706</v>
      </c>
      <c r="J4648">
        <v>39.56</v>
      </c>
    </row>
    <row r="4649" spans="1:10" x14ac:dyDescent="0.25">
      <c r="A4649" s="5" t="s">
        <v>11249</v>
      </c>
      <c r="B4649" s="5" t="s">
        <v>11250</v>
      </c>
      <c r="C4649" s="5">
        <v>1</v>
      </c>
      <c r="D4649" s="5" t="s">
        <v>24</v>
      </c>
      <c r="E4649" s="5" t="s">
        <v>57</v>
      </c>
      <c r="F4649" s="5" t="s">
        <v>3960</v>
      </c>
      <c r="G4649" s="5" t="s">
        <v>59</v>
      </c>
      <c r="H4649" t="s">
        <v>15730</v>
      </c>
      <c r="I4649" t="s">
        <v>15730</v>
      </c>
      <c r="J4649">
        <v>0</v>
      </c>
    </row>
    <row r="4650" spans="1:10" x14ac:dyDescent="0.25">
      <c r="A4650" s="5" t="s">
        <v>11251</v>
      </c>
      <c r="B4650" s="5" t="s">
        <v>11252</v>
      </c>
      <c r="C4650" s="5">
        <v>2</v>
      </c>
      <c r="D4650" s="5" t="s">
        <v>24</v>
      </c>
      <c r="E4650" s="5" t="s">
        <v>63</v>
      </c>
      <c r="F4650" s="5" t="s">
        <v>3960</v>
      </c>
      <c r="G4650" s="5" t="s">
        <v>65</v>
      </c>
      <c r="H4650" t="s">
        <v>15730</v>
      </c>
      <c r="I4650" t="s">
        <v>15730</v>
      </c>
      <c r="J4650">
        <v>0</v>
      </c>
    </row>
    <row r="4651" spans="1:10" x14ac:dyDescent="0.25">
      <c r="A4651" s="5" t="s">
        <v>11253</v>
      </c>
      <c r="B4651" s="5" t="s">
        <v>11254</v>
      </c>
      <c r="C4651" s="5">
        <v>6</v>
      </c>
      <c r="D4651" s="5" t="s">
        <v>24</v>
      </c>
      <c r="E4651" s="5" t="s">
        <v>63</v>
      </c>
      <c r="F4651" s="5" t="s">
        <v>3960</v>
      </c>
      <c r="G4651" s="5" t="s">
        <v>65</v>
      </c>
      <c r="H4651" t="s">
        <v>15714</v>
      </c>
      <c r="I4651" t="s">
        <v>15703</v>
      </c>
      <c r="J4651">
        <v>0</v>
      </c>
    </row>
    <row r="4652" spans="1:10" x14ac:dyDescent="0.25">
      <c r="A4652" s="5" t="s">
        <v>11255</v>
      </c>
      <c r="B4652" s="5" t="s">
        <v>11256</v>
      </c>
      <c r="C4652" s="5">
        <v>1</v>
      </c>
      <c r="D4652" s="5" t="s">
        <v>24</v>
      </c>
      <c r="E4652" s="5" t="s">
        <v>36</v>
      </c>
      <c r="F4652" s="5" t="s">
        <v>2159</v>
      </c>
      <c r="G4652" s="5" t="s">
        <v>27</v>
      </c>
      <c r="H4652" t="s">
        <v>15714</v>
      </c>
      <c r="I4652" t="s">
        <v>15703</v>
      </c>
      <c r="J4652">
        <v>75</v>
      </c>
    </row>
    <row r="4653" spans="1:10" x14ac:dyDescent="0.25">
      <c r="A4653" s="5" t="s">
        <v>11257</v>
      </c>
      <c r="B4653" s="5" t="s">
        <v>11258</v>
      </c>
      <c r="C4653" s="5">
        <v>3</v>
      </c>
      <c r="D4653" s="5" t="s">
        <v>24</v>
      </c>
      <c r="E4653" s="5" t="s">
        <v>63</v>
      </c>
      <c r="F4653" s="5" t="s">
        <v>3960</v>
      </c>
      <c r="G4653" s="5" t="s">
        <v>65</v>
      </c>
      <c r="H4653" t="s">
        <v>15730</v>
      </c>
      <c r="I4653" t="s">
        <v>15730</v>
      </c>
      <c r="J4653">
        <v>0</v>
      </c>
    </row>
    <row r="4654" spans="1:10" x14ac:dyDescent="0.25">
      <c r="A4654" s="5" t="s">
        <v>11259</v>
      </c>
      <c r="B4654" s="5" t="s">
        <v>11260</v>
      </c>
      <c r="C4654" s="5">
        <v>4</v>
      </c>
      <c r="D4654" s="5" t="s">
        <v>24</v>
      </c>
      <c r="E4654" s="5" t="s">
        <v>48</v>
      </c>
      <c r="F4654" s="5" t="s">
        <v>11261</v>
      </c>
      <c r="G4654" s="5" t="s">
        <v>50</v>
      </c>
      <c r="H4654" t="s">
        <v>15714</v>
      </c>
      <c r="I4654" t="s">
        <v>15703</v>
      </c>
      <c r="J4654">
        <v>62.972799999999999</v>
      </c>
    </row>
    <row r="4655" spans="1:10" x14ac:dyDescent="0.25">
      <c r="A4655" s="5" t="s">
        <v>11262</v>
      </c>
      <c r="B4655" s="5" t="s">
        <v>11263</v>
      </c>
      <c r="C4655" s="5">
        <v>2</v>
      </c>
      <c r="D4655" s="5" t="s">
        <v>24</v>
      </c>
      <c r="H4655" t="s">
        <v>15730</v>
      </c>
      <c r="I4655" t="s">
        <v>15730</v>
      </c>
      <c r="J4655">
        <v>0</v>
      </c>
    </row>
    <row r="4656" spans="1:10" x14ac:dyDescent="0.25">
      <c r="A4656" s="5" t="s">
        <v>11264</v>
      </c>
      <c r="B4656" s="5" t="s">
        <v>11265</v>
      </c>
      <c r="C4656" s="5">
        <v>17</v>
      </c>
      <c r="D4656" s="5" t="s">
        <v>24</v>
      </c>
      <c r="E4656" s="5" t="s">
        <v>48</v>
      </c>
      <c r="F4656" s="5" t="s">
        <v>11266</v>
      </c>
      <c r="G4656" s="5" t="s">
        <v>50</v>
      </c>
      <c r="H4656" t="s">
        <v>15707</v>
      </c>
      <c r="I4656" t="s">
        <v>15706</v>
      </c>
      <c r="J4656">
        <v>15.410499999999999</v>
      </c>
    </row>
    <row r="4657" spans="1:10" x14ac:dyDescent="0.25">
      <c r="A4657" s="5" t="s">
        <v>11267</v>
      </c>
      <c r="B4657" s="5" t="s">
        <v>11268</v>
      </c>
      <c r="C4657" s="5">
        <v>1</v>
      </c>
      <c r="D4657" s="5" t="s">
        <v>24</v>
      </c>
      <c r="E4657" s="5" t="s">
        <v>36</v>
      </c>
      <c r="F4657" s="5" t="s">
        <v>424</v>
      </c>
      <c r="G4657" s="5" t="s">
        <v>27</v>
      </c>
      <c r="H4657" t="s">
        <v>15715</v>
      </c>
      <c r="I4657" t="s">
        <v>15703</v>
      </c>
      <c r="J4657">
        <v>12</v>
      </c>
    </row>
    <row r="4658" spans="1:10" x14ac:dyDescent="0.25">
      <c r="A4658" s="5" t="s">
        <v>11269</v>
      </c>
      <c r="B4658" s="5" t="s">
        <v>11270</v>
      </c>
      <c r="C4658" s="5">
        <v>3</v>
      </c>
      <c r="D4658" s="5" t="s">
        <v>24</v>
      </c>
      <c r="E4658" s="5" t="s">
        <v>57</v>
      </c>
      <c r="F4658" s="5" t="s">
        <v>3960</v>
      </c>
      <c r="G4658" s="5" t="s">
        <v>59</v>
      </c>
      <c r="H4658" t="s">
        <v>15707</v>
      </c>
      <c r="I4658" t="s">
        <v>15706</v>
      </c>
      <c r="J4658">
        <v>0</v>
      </c>
    </row>
    <row r="4659" spans="1:10" x14ac:dyDescent="0.25">
      <c r="A4659" s="5" t="s">
        <v>11271</v>
      </c>
      <c r="B4659" s="5" t="s">
        <v>11272</v>
      </c>
      <c r="C4659" s="5">
        <v>4</v>
      </c>
      <c r="D4659" s="5" t="s">
        <v>24</v>
      </c>
      <c r="E4659" s="5" t="s">
        <v>63</v>
      </c>
      <c r="F4659" s="5" t="s">
        <v>11273</v>
      </c>
      <c r="G4659" s="5" t="s">
        <v>65</v>
      </c>
      <c r="H4659" t="s">
        <v>15730</v>
      </c>
      <c r="I4659" t="s">
        <v>15730</v>
      </c>
      <c r="J4659">
        <v>73.725200000000001</v>
      </c>
    </row>
    <row r="4660" spans="1:10" x14ac:dyDescent="0.25">
      <c r="A4660" s="5" t="s">
        <v>11274</v>
      </c>
      <c r="B4660" s="5" t="s">
        <v>11275</v>
      </c>
      <c r="C4660" s="5">
        <v>3</v>
      </c>
      <c r="D4660" s="5" t="s">
        <v>24</v>
      </c>
      <c r="E4660" s="5" t="s">
        <v>48</v>
      </c>
      <c r="F4660" s="5" t="s">
        <v>5141</v>
      </c>
      <c r="G4660" s="5" t="s">
        <v>50</v>
      </c>
      <c r="H4660" t="s">
        <v>15722</v>
      </c>
      <c r="I4660" t="s">
        <v>15706</v>
      </c>
      <c r="J4660">
        <v>5.8230000000000004</v>
      </c>
    </row>
    <row r="4661" spans="1:10" x14ac:dyDescent="0.25">
      <c r="A4661" s="5" t="s">
        <v>11276</v>
      </c>
      <c r="B4661" s="5" t="s">
        <v>11277</v>
      </c>
      <c r="C4661" s="5">
        <v>5</v>
      </c>
      <c r="D4661" s="5" t="s">
        <v>24</v>
      </c>
      <c r="E4661" s="5" t="s">
        <v>25</v>
      </c>
      <c r="F4661" s="5" t="s">
        <v>3960</v>
      </c>
      <c r="G4661" s="5" t="s">
        <v>27</v>
      </c>
      <c r="H4661" t="s">
        <v>15707</v>
      </c>
      <c r="I4661" t="s">
        <v>15706</v>
      </c>
      <c r="J4661">
        <v>0</v>
      </c>
    </row>
    <row r="4662" spans="1:10" x14ac:dyDescent="0.25">
      <c r="A4662" s="5" t="s">
        <v>11278</v>
      </c>
      <c r="B4662" s="5" t="s">
        <v>11279</v>
      </c>
      <c r="C4662" s="5">
        <v>2</v>
      </c>
      <c r="D4662" s="5" t="s">
        <v>24</v>
      </c>
      <c r="E4662" s="5" t="s">
        <v>151</v>
      </c>
      <c r="F4662" s="5" t="s">
        <v>3960</v>
      </c>
      <c r="G4662" s="5" t="s">
        <v>153</v>
      </c>
      <c r="H4662" t="s">
        <v>15730</v>
      </c>
      <c r="I4662" t="s">
        <v>15730</v>
      </c>
      <c r="J4662">
        <v>0</v>
      </c>
    </row>
    <row r="4663" spans="1:10" x14ac:dyDescent="0.25">
      <c r="A4663" s="5" t="s">
        <v>11280</v>
      </c>
      <c r="B4663" s="5" t="s">
        <v>11281</v>
      </c>
      <c r="C4663" s="5">
        <v>1</v>
      </c>
      <c r="D4663" s="5" t="s">
        <v>24</v>
      </c>
      <c r="E4663" s="5" t="s">
        <v>72</v>
      </c>
      <c r="F4663" s="5" t="s">
        <v>11282</v>
      </c>
      <c r="G4663" s="5" t="s">
        <v>74</v>
      </c>
      <c r="H4663" t="s">
        <v>15730</v>
      </c>
      <c r="I4663" t="s">
        <v>15730</v>
      </c>
      <c r="J4663">
        <v>90.87</v>
      </c>
    </row>
    <row r="4664" spans="1:10" x14ac:dyDescent="0.25">
      <c r="A4664" s="5" t="s">
        <v>11283</v>
      </c>
      <c r="B4664" s="5" t="s">
        <v>11284</v>
      </c>
      <c r="C4664" s="5">
        <v>1</v>
      </c>
      <c r="D4664" s="5" t="s">
        <v>24</v>
      </c>
      <c r="H4664" t="s">
        <v>15730</v>
      </c>
      <c r="I4664" t="s">
        <v>15730</v>
      </c>
      <c r="J4664">
        <v>0</v>
      </c>
    </row>
    <row r="4665" spans="1:10" x14ac:dyDescent="0.25">
      <c r="A4665" s="5" t="s">
        <v>11285</v>
      </c>
      <c r="B4665" s="5" t="s">
        <v>11286</v>
      </c>
      <c r="C4665" s="5">
        <v>2</v>
      </c>
      <c r="D4665" s="5" t="s">
        <v>24</v>
      </c>
      <c r="E4665" s="5" t="s">
        <v>63</v>
      </c>
      <c r="F4665" s="5" t="s">
        <v>3960</v>
      </c>
      <c r="G4665" s="5" t="s">
        <v>65</v>
      </c>
      <c r="H4665" t="s">
        <v>15730</v>
      </c>
      <c r="I4665" t="s">
        <v>15730</v>
      </c>
      <c r="J4665">
        <v>0</v>
      </c>
    </row>
    <row r="4666" spans="1:10" x14ac:dyDescent="0.25">
      <c r="A4666" s="5" t="s">
        <v>11287</v>
      </c>
      <c r="B4666" s="5" t="s">
        <v>11288</v>
      </c>
      <c r="C4666" s="5">
        <v>1</v>
      </c>
      <c r="D4666" s="5" t="s">
        <v>24</v>
      </c>
      <c r="H4666" t="s">
        <v>15712</v>
      </c>
      <c r="I4666" t="s">
        <v>15706</v>
      </c>
      <c r="J4666">
        <v>0</v>
      </c>
    </row>
    <row r="4667" spans="1:10" x14ac:dyDescent="0.25">
      <c r="A4667" s="5" t="s">
        <v>11289</v>
      </c>
      <c r="B4667" s="5" t="s">
        <v>11290</v>
      </c>
      <c r="C4667" s="5">
        <v>2</v>
      </c>
      <c r="D4667" s="5" t="s">
        <v>24</v>
      </c>
      <c r="E4667" s="5" t="s">
        <v>504</v>
      </c>
      <c r="F4667" s="5" t="s">
        <v>11291</v>
      </c>
      <c r="G4667" s="5" t="s">
        <v>506</v>
      </c>
      <c r="H4667" t="s">
        <v>15712</v>
      </c>
      <c r="I4667" t="s">
        <v>15706</v>
      </c>
      <c r="J4667">
        <v>1165.2</v>
      </c>
    </row>
    <row r="4668" spans="1:10" x14ac:dyDescent="0.25">
      <c r="A4668" s="5" t="s">
        <v>11292</v>
      </c>
      <c r="B4668" s="5" t="s">
        <v>11293</v>
      </c>
      <c r="C4668" s="5">
        <v>3</v>
      </c>
      <c r="D4668" s="5" t="s">
        <v>24</v>
      </c>
      <c r="E4668" s="5" t="s">
        <v>57</v>
      </c>
      <c r="F4668" s="5" t="s">
        <v>3960</v>
      </c>
      <c r="G4668" s="5" t="s">
        <v>59</v>
      </c>
      <c r="H4668" t="s">
        <v>15707</v>
      </c>
      <c r="I4668" t="s">
        <v>15706</v>
      </c>
      <c r="J4668">
        <v>0</v>
      </c>
    </row>
    <row r="4669" spans="1:10" x14ac:dyDescent="0.25">
      <c r="A4669" s="5" t="s">
        <v>11294</v>
      </c>
      <c r="B4669" s="5" t="s">
        <v>11295</v>
      </c>
      <c r="C4669" s="5">
        <v>4</v>
      </c>
      <c r="D4669" s="5" t="s">
        <v>24</v>
      </c>
      <c r="E4669" s="5" t="s">
        <v>57</v>
      </c>
      <c r="F4669" s="5" t="s">
        <v>3960</v>
      </c>
      <c r="G4669" s="5" t="s">
        <v>59</v>
      </c>
      <c r="H4669" t="s">
        <v>15707</v>
      </c>
      <c r="I4669" t="s">
        <v>15706</v>
      </c>
      <c r="J4669">
        <v>0</v>
      </c>
    </row>
    <row r="4670" spans="1:10" x14ac:dyDescent="0.25">
      <c r="A4670" s="5" t="s">
        <v>11296</v>
      </c>
      <c r="B4670" s="5" t="s">
        <v>11297</v>
      </c>
      <c r="C4670" s="5">
        <v>1</v>
      </c>
      <c r="D4670" s="5" t="s">
        <v>24</v>
      </c>
      <c r="E4670" s="5" t="s">
        <v>57</v>
      </c>
      <c r="F4670" s="5" t="s">
        <v>3960</v>
      </c>
      <c r="G4670" s="5" t="s">
        <v>59</v>
      </c>
      <c r="H4670" t="s">
        <v>15730</v>
      </c>
      <c r="I4670" t="s">
        <v>15730</v>
      </c>
      <c r="J4670">
        <v>0</v>
      </c>
    </row>
    <row r="4671" spans="1:10" x14ac:dyDescent="0.25">
      <c r="A4671" s="5" t="s">
        <v>11298</v>
      </c>
      <c r="B4671" s="5" t="s">
        <v>11299</v>
      </c>
      <c r="C4671" s="5">
        <v>90</v>
      </c>
      <c r="D4671" s="5" t="s">
        <v>62</v>
      </c>
      <c r="E4671" s="5" t="s">
        <v>25</v>
      </c>
      <c r="F4671" s="5" t="s">
        <v>3960</v>
      </c>
      <c r="G4671" s="5" t="s">
        <v>27</v>
      </c>
      <c r="H4671" t="s">
        <v>15722</v>
      </c>
      <c r="I4671" t="s">
        <v>15706</v>
      </c>
      <c r="J4671">
        <v>0</v>
      </c>
    </row>
    <row r="4672" spans="1:10" x14ac:dyDescent="0.25">
      <c r="A4672" s="5" t="s">
        <v>11300</v>
      </c>
      <c r="B4672" s="5" t="s">
        <v>11301</v>
      </c>
      <c r="C4672" s="5">
        <v>3</v>
      </c>
      <c r="D4672" s="5" t="s">
        <v>24</v>
      </c>
      <c r="E4672" s="5" t="s">
        <v>57</v>
      </c>
      <c r="F4672" s="5" t="s">
        <v>11302</v>
      </c>
      <c r="G4672" s="5" t="s">
        <v>59</v>
      </c>
      <c r="H4672" t="s">
        <v>15707</v>
      </c>
      <c r="I4672" t="s">
        <v>15706</v>
      </c>
      <c r="J4672">
        <v>794.94</v>
      </c>
    </row>
    <row r="4673" spans="1:10" x14ac:dyDescent="0.25">
      <c r="A4673" s="5" t="s">
        <v>11303</v>
      </c>
      <c r="B4673" s="5" t="s">
        <v>11304</v>
      </c>
      <c r="C4673" s="5">
        <v>5</v>
      </c>
      <c r="D4673" s="5" t="s">
        <v>24</v>
      </c>
      <c r="E4673" s="5" t="s">
        <v>53</v>
      </c>
      <c r="F4673" s="5" t="s">
        <v>629</v>
      </c>
      <c r="G4673" s="5" t="s">
        <v>54</v>
      </c>
      <c r="H4673" t="s">
        <v>15730</v>
      </c>
      <c r="I4673" t="s">
        <v>15730</v>
      </c>
      <c r="J4673">
        <v>250</v>
      </c>
    </row>
    <row r="4674" spans="1:10" x14ac:dyDescent="0.25">
      <c r="A4674" s="5" t="s">
        <v>11305</v>
      </c>
      <c r="B4674" s="5" t="s">
        <v>11306</v>
      </c>
      <c r="C4674" s="5">
        <v>1</v>
      </c>
      <c r="D4674" s="5" t="s">
        <v>24</v>
      </c>
      <c r="E4674" s="5" t="s">
        <v>57</v>
      </c>
      <c r="F4674" s="5" t="s">
        <v>11307</v>
      </c>
      <c r="G4674" s="5" t="s">
        <v>59</v>
      </c>
      <c r="H4674" t="s">
        <v>15730</v>
      </c>
      <c r="I4674" t="s">
        <v>15730</v>
      </c>
      <c r="J4674">
        <v>70.42</v>
      </c>
    </row>
    <row r="4675" spans="1:10" x14ac:dyDescent="0.25">
      <c r="A4675" s="5" t="s">
        <v>11308</v>
      </c>
      <c r="B4675" s="5" t="s">
        <v>11309</v>
      </c>
      <c r="C4675" s="5">
        <v>6</v>
      </c>
      <c r="D4675" s="5" t="s">
        <v>24</v>
      </c>
      <c r="E4675" s="5" t="s">
        <v>63</v>
      </c>
      <c r="F4675" s="5" t="s">
        <v>3960</v>
      </c>
      <c r="G4675" s="5" t="s">
        <v>65</v>
      </c>
      <c r="H4675" t="s">
        <v>15730</v>
      </c>
      <c r="I4675" t="s">
        <v>15730</v>
      </c>
      <c r="J4675">
        <v>0</v>
      </c>
    </row>
    <row r="4676" spans="1:10" x14ac:dyDescent="0.25">
      <c r="A4676" s="5" t="s">
        <v>11311</v>
      </c>
      <c r="B4676" s="5" t="s">
        <v>11312</v>
      </c>
      <c r="C4676" s="5">
        <v>1</v>
      </c>
      <c r="D4676" s="5" t="s">
        <v>24</v>
      </c>
      <c r="E4676" s="5" t="s">
        <v>57</v>
      </c>
      <c r="F4676" s="5" t="s">
        <v>3960</v>
      </c>
      <c r="G4676" s="5" t="s">
        <v>59</v>
      </c>
      <c r="H4676" t="s">
        <v>15714</v>
      </c>
      <c r="I4676" t="s">
        <v>15703</v>
      </c>
      <c r="J4676">
        <v>0</v>
      </c>
    </row>
    <row r="4677" spans="1:10" x14ac:dyDescent="0.25">
      <c r="A4677" s="5" t="s">
        <v>11313</v>
      </c>
      <c r="B4677" s="5" t="s">
        <v>11314</v>
      </c>
      <c r="C4677" s="5">
        <v>3</v>
      </c>
      <c r="D4677" s="5" t="s">
        <v>24</v>
      </c>
      <c r="E4677" s="5" t="s">
        <v>48</v>
      </c>
      <c r="F4677" s="5" t="s">
        <v>3960</v>
      </c>
      <c r="G4677" s="5" t="s">
        <v>50</v>
      </c>
      <c r="H4677" t="s">
        <v>15722</v>
      </c>
      <c r="I4677" t="s">
        <v>15706</v>
      </c>
      <c r="J4677">
        <v>0</v>
      </c>
    </row>
    <row r="4678" spans="1:10" x14ac:dyDescent="0.25">
      <c r="A4678" s="5" t="s">
        <v>11315</v>
      </c>
      <c r="B4678" s="5" t="s">
        <v>11316</v>
      </c>
      <c r="C4678" s="5">
        <v>4</v>
      </c>
      <c r="D4678" s="5" t="s">
        <v>24</v>
      </c>
      <c r="E4678" s="5" t="s">
        <v>25</v>
      </c>
      <c r="F4678" s="5" t="s">
        <v>3960</v>
      </c>
      <c r="G4678" s="5" t="s">
        <v>27</v>
      </c>
      <c r="H4678" t="s">
        <v>15707</v>
      </c>
      <c r="I4678" t="s">
        <v>15706</v>
      </c>
      <c r="J4678">
        <v>0</v>
      </c>
    </row>
    <row r="4679" spans="1:10" x14ac:dyDescent="0.25">
      <c r="A4679" s="5" t="s">
        <v>11317</v>
      </c>
      <c r="B4679" s="5" t="s">
        <v>11318</v>
      </c>
      <c r="C4679" s="5">
        <v>6</v>
      </c>
      <c r="D4679" s="5" t="s">
        <v>24</v>
      </c>
      <c r="H4679" t="s">
        <v>15730</v>
      </c>
      <c r="I4679" t="s">
        <v>15730</v>
      </c>
      <c r="J4679">
        <v>0</v>
      </c>
    </row>
    <row r="4680" spans="1:10" x14ac:dyDescent="0.25">
      <c r="A4680" s="5" t="s">
        <v>11319</v>
      </c>
      <c r="B4680" s="5" t="s">
        <v>11320</v>
      </c>
      <c r="C4680" s="5">
        <v>23.332999999999998</v>
      </c>
      <c r="D4680" s="5" t="s">
        <v>62</v>
      </c>
      <c r="E4680" s="5" t="s">
        <v>387</v>
      </c>
      <c r="F4680" s="5" t="s">
        <v>4252</v>
      </c>
      <c r="G4680" s="5" t="s">
        <v>389</v>
      </c>
      <c r="H4680" t="s">
        <v>15704</v>
      </c>
      <c r="I4680" t="s">
        <v>15703</v>
      </c>
      <c r="J4680">
        <v>285.82925</v>
      </c>
    </row>
    <row r="4681" spans="1:10" x14ac:dyDescent="0.25">
      <c r="A4681" s="5" t="s">
        <v>11321</v>
      </c>
      <c r="B4681" s="5" t="s">
        <v>11322</v>
      </c>
      <c r="C4681" s="5">
        <v>2</v>
      </c>
      <c r="D4681" s="5" t="s">
        <v>24</v>
      </c>
      <c r="E4681" s="5" t="s">
        <v>57</v>
      </c>
      <c r="F4681" s="5" t="s">
        <v>380</v>
      </c>
      <c r="G4681" s="5" t="s">
        <v>59</v>
      </c>
      <c r="H4681" t="s">
        <v>15712</v>
      </c>
      <c r="I4681" t="s">
        <v>15706</v>
      </c>
      <c r="J4681">
        <v>1730</v>
      </c>
    </row>
    <row r="4682" spans="1:10" x14ac:dyDescent="0.25">
      <c r="A4682" s="5" t="s">
        <v>11323</v>
      </c>
      <c r="B4682" s="5" t="s">
        <v>11324</v>
      </c>
      <c r="C4682" s="5">
        <v>17</v>
      </c>
      <c r="D4682" s="5" t="s">
        <v>24</v>
      </c>
      <c r="H4682" t="s">
        <v>15722</v>
      </c>
      <c r="I4682" t="s">
        <v>15706</v>
      </c>
      <c r="J4682">
        <v>0</v>
      </c>
    </row>
    <row r="4683" spans="1:10" x14ac:dyDescent="0.25">
      <c r="A4683" s="5" t="s">
        <v>11325</v>
      </c>
      <c r="B4683" s="5" t="s">
        <v>11326</v>
      </c>
      <c r="C4683" s="5">
        <v>15</v>
      </c>
      <c r="D4683" s="5" t="s">
        <v>24</v>
      </c>
      <c r="E4683" s="5" t="s">
        <v>63</v>
      </c>
      <c r="F4683" s="5" t="s">
        <v>3960</v>
      </c>
      <c r="G4683" s="5" t="s">
        <v>65</v>
      </c>
      <c r="H4683" t="s">
        <v>15730</v>
      </c>
      <c r="I4683" t="s">
        <v>15730</v>
      </c>
      <c r="J4683">
        <v>0</v>
      </c>
    </row>
    <row r="4684" spans="1:10" x14ac:dyDescent="0.25">
      <c r="A4684" s="5" t="s">
        <v>11327</v>
      </c>
      <c r="B4684" s="5" t="s">
        <v>11328</v>
      </c>
      <c r="C4684" s="5">
        <v>1</v>
      </c>
      <c r="D4684" s="5" t="s">
        <v>24</v>
      </c>
      <c r="E4684" s="5" t="s">
        <v>53</v>
      </c>
      <c r="F4684" s="5" t="s">
        <v>3960</v>
      </c>
      <c r="G4684" s="5" t="s">
        <v>54</v>
      </c>
      <c r="H4684" t="s">
        <v>15717</v>
      </c>
      <c r="I4684" t="s">
        <v>15703</v>
      </c>
      <c r="J4684">
        <v>0</v>
      </c>
    </row>
    <row r="4685" spans="1:10" x14ac:dyDescent="0.25">
      <c r="A4685" s="5" t="s">
        <v>11329</v>
      </c>
      <c r="B4685" s="5" t="s">
        <v>11330</v>
      </c>
      <c r="C4685" s="5">
        <v>6</v>
      </c>
      <c r="D4685" s="5" t="s">
        <v>24</v>
      </c>
      <c r="E4685" s="5" t="s">
        <v>63</v>
      </c>
      <c r="F4685" s="5" t="s">
        <v>3960</v>
      </c>
      <c r="G4685" s="5" t="s">
        <v>65</v>
      </c>
      <c r="H4685" t="s">
        <v>15712</v>
      </c>
      <c r="I4685" t="s">
        <v>15706</v>
      </c>
      <c r="J4685">
        <v>0</v>
      </c>
    </row>
    <row r="4686" spans="1:10" x14ac:dyDescent="0.25">
      <c r="A4686" s="5" t="s">
        <v>11331</v>
      </c>
      <c r="B4686" s="5" t="s">
        <v>11332</v>
      </c>
      <c r="C4686" s="5">
        <v>2</v>
      </c>
      <c r="D4686" s="5" t="s">
        <v>24</v>
      </c>
      <c r="E4686" s="5" t="s">
        <v>171</v>
      </c>
      <c r="F4686" s="5" t="s">
        <v>3960</v>
      </c>
      <c r="G4686" s="5" t="s">
        <v>173</v>
      </c>
      <c r="H4686" t="s">
        <v>15730</v>
      </c>
      <c r="I4686" t="s">
        <v>15730</v>
      </c>
      <c r="J4686">
        <v>0</v>
      </c>
    </row>
    <row r="4687" spans="1:10" x14ac:dyDescent="0.25">
      <c r="A4687" s="5" t="s">
        <v>11333</v>
      </c>
      <c r="B4687" s="5" t="s">
        <v>11334</v>
      </c>
      <c r="C4687" s="5">
        <v>2</v>
      </c>
      <c r="D4687" s="5" t="s">
        <v>24</v>
      </c>
      <c r="E4687" s="5" t="s">
        <v>15833</v>
      </c>
      <c r="F4687" s="5" t="s">
        <v>4270</v>
      </c>
      <c r="G4687" s="5" t="s">
        <v>15884</v>
      </c>
      <c r="H4687" t="s">
        <v>15730</v>
      </c>
      <c r="I4687" t="s">
        <v>15730</v>
      </c>
      <c r="J4687">
        <v>33.979999999999997</v>
      </c>
    </row>
    <row r="4688" spans="1:10" x14ac:dyDescent="0.25">
      <c r="A4688" s="5" t="s">
        <v>11335</v>
      </c>
      <c r="B4688" s="5" t="s">
        <v>11336</v>
      </c>
      <c r="C4688" s="5">
        <v>5</v>
      </c>
      <c r="D4688" s="5" t="s">
        <v>24</v>
      </c>
      <c r="E4688" s="5" t="s">
        <v>57</v>
      </c>
      <c r="F4688" s="5" t="s">
        <v>3960</v>
      </c>
      <c r="G4688" s="5" t="s">
        <v>59</v>
      </c>
      <c r="H4688" t="s">
        <v>15730</v>
      </c>
      <c r="I4688" t="s">
        <v>15730</v>
      </c>
      <c r="J4688">
        <v>0</v>
      </c>
    </row>
    <row r="4689" spans="1:10" x14ac:dyDescent="0.25">
      <c r="A4689" s="5" t="s">
        <v>11337</v>
      </c>
      <c r="B4689" s="5" t="s">
        <v>11338</v>
      </c>
      <c r="C4689" s="5">
        <v>8</v>
      </c>
      <c r="D4689" s="5" t="s">
        <v>24</v>
      </c>
      <c r="E4689" s="5" t="s">
        <v>63</v>
      </c>
      <c r="F4689" s="5" t="s">
        <v>1690</v>
      </c>
      <c r="G4689" s="5" t="s">
        <v>65</v>
      </c>
      <c r="H4689" t="s">
        <v>15730</v>
      </c>
      <c r="I4689" t="s">
        <v>15730</v>
      </c>
      <c r="J4689">
        <v>63.6</v>
      </c>
    </row>
    <row r="4690" spans="1:10" x14ac:dyDescent="0.25">
      <c r="A4690" s="5" t="s">
        <v>11339</v>
      </c>
      <c r="B4690" s="5" t="s">
        <v>11340</v>
      </c>
      <c r="C4690" s="5">
        <v>2</v>
      </c>
      <c r="D4690" s="5" t="s">
        <v>24</v>
      </c>
      <c r="E4690" s="5" t="s">
        <v>25</v>
      </c>
      <c r="F4690" s="5" t="s">
        <v>3960</v>
      </c>
      <c r="G4690" s="5" t="s">
        <v>27</v>
      </c>
      <c r="H4690" t="s">
        <v>15714</v>
      </c>
      <c r="I4690" t="s">
        <v>15703</v>
      </c>
      <c r="J4690">
        <v>0</v>
      </c>
    </row>
    <row r="4691" spans="1:10" x14ac:dyDescent="0.25">
      <c r="A4691" s="5" t="s">
        <v>11341</v>
      </c>
      <c r="B4691" s="5" t="s">
        <v>11342</v>
      </c>
      <c r="C4691" s="5">
        <v>18</v>
      </c>
      <c r="D4691" s="5" t="s">
        <v>24</v>
      </c>
      <c r="E4691" s="5" t="s">
        <v>112</v>
      </c>
      <c r="F4691" s="5" t="s">
        <v>683</v>
      </c>
      <c r="G4691" s="5" t="s">
        <v>114</v>
      </c>
      <c r="H4691" t="s">
        <v>15707</v>
      </c>
      <c r="I4691" t="s">
        <v>15706</v>
      </c>
      <c r="J4691">
        <v>126</v>
      </c>
    </row>
    <row r="4692" spans="1:10" x14ac:dyDescent="0.25">
      <c r="A4692" s="5" t="s">
        <v>11343</v>
      </c>
      <c r="B4692" s="5" t="s">
        <v>11344</v>
      </c>
      <c r="C4692" s="5">
        <v>3</v>
      </c>
      <c r="D4692" s="5" t="s">
        <v>24</v>
      </c>
      <c r="E4692" s="5" t="s">
        <v>57</v>
      </c>
      <c r="F4692" s="5" t="s">
        <v>3960</v>
      </c>
      <c r="G4692" s="5" t="s">
        <v>59</v>
      </c>
      <c r="H4692" t="s">
        <v>15730</v>
      </c>
      <c r="I4692" t="s">
        <v>15730</v>
      </c>
      <c r="J4692">
        <v>0</v>
      </c>
    </row>
    <row r="4693" spans="1:10" x14ac:dyDescent="0.25">
      <c r="A4693" s="5" t="s">
        <v>11345</v>
      </c>
      <c r="B4693" s="5" t="s">
        <v>11346</v>
      </c>
      <c r="C4693" s="5">
        <v>2</v>
      </c>
      <c r="D4693" s="5" t="s">
        <v>24</v>
      </c>
      <c r="E4693" s="5" t="s">
        <v>57</v>
      </c>
      <c r="F4693" s="5" t="s">
        <v>11347</v>
      </c>
      <c r="G4693" s="5" t="s">
        <v>59</v>
      </c>
      <c r="H4693" t="s">
        <v>15712</v>
      </c>
      <c r="I4693" t="s">
        <v>15706</v>
      </c>
      <c r="J4693">
        <v>83.22</v>
      </c>
    </row>
    <row r="4694" spans="1:10" x14ac:dyDescent="0.25">
      <c r="A4694" s="5" t="s">
        <v>11348</v>
      </c>
      <c r="B4694" s="5" t="s">
        <v>11349</v>
      </c>
      <c r="C4694" s="5">
        <v>10</v>
      </c>
      <c r="D4694" s="5" t="s">
        <v>24</v>
      </c>
      <c r="E4694" s="5" t="s">
        <v>72</v>
      </c>
      <c r="F4694" s="5" t="s">
        <v>11350</v>
      </c>
      <c r="G4694" s="5" t="s">
        <v>74</v>
      </c>
      <c r="H4694" t="s">
        <v>15722</v>
      </c>
      <c r="I4694" t="s">
        <v>15706</v>
      </c>
      <c r="J4694">
        <v>71.599999999999994</v>
      </c>
    </row>
    <row r="4695" spans="1:10" x14ac:dyDescent="0.25">
      <c r="A4695" s="5" t="s">
        <v>11351</v>
      </c>
      <c r="B4695" s="5" t="s">
        <v>11352</v>
      </c>
      <c r="C4695" s="5">
        <v>1</v>
      </c>
      <c r="D4695" s="5" t="s">
        <v>24</v>
      </c>
      <c r="E4695" s="5" t="s">
        <v>57</v>
      </c>
      <c r="F4695" s="5" t="s">
        <v>629</v>
      </c>
      <c r="G4695" s="5" t="s">
        <v>59</v>
      </c>
      <c r="H4695" t="s">
        <v>15730</v>
      </c>
      <c r="I4695" t="s">
        <v>15730</v>
      </c>
      <c r="J4695">
        <v>50</v>
      </c>
    </row>
    <row r="4696" spans="1:10" x14ac:dyDescent="0.25">
      <c r="A4696" s="5" t="s">
        <v>11353</v>
      </c>
      <c r="B4696" s="5" t="s">
        <v>11354</v>
      </c>
      <c r="C4696" s="5">
        <v>1</v>
      </c>
      <c r="D4696" s="5" t="s">
        <v>24</v>
      </c>
      <c r="E4696" s="5" t="s">
        <v>387</v>
      </c>
      <c r="F4696" s="5" t="s">
        <v>2117</v>
      </c>
      <c r="G4696" s="5" t="s">
        <v>389</v>
      </c>
      <c r="H4696" t="s">
        <v>15707</v>
      </c>
      <c r="I4696" t="s">
        <v>15706</v>
      </c>
      <c r="J4696">
        <v>62</v>
      </c>
    </row>
    <row r="4697" spans="1:10" x14ac:dyDescent="0.25">
      <c r="A4697" s="5" t="s">
        <v>11355</v>
      </c>
      <c r="B4697" s="5" t="s">
        <v>11356</v>
      </c>
      <c r="C4697" s="5">
        <v>14</v>
      </c>
      <c r="D4697" s="5" t="s">
        <v>24</v>
      </c>
      <c r="E4697" s="5" t="s">
        <v>72</v>
      </c>
      <c r="F4697" s="5" t="s">
        <v>15834</v>
      </c>
      <c r="G4697" s="5" t="s">
        <v>74</v>
      </c>
      <c r="H4697" t="s">
        <v>15723</v>
      </c>
      <c r="I4697" t="s">
        <v>15706</v>
      </c>
      <c r="J4697">
        <v>386.96000000000004</v>
      </c>
    </row>
    <row r="4698" spans="1:10" x14ac:dyDescent="0.25">
      <c r="A4698" s="5" t="s">
        <v>11357</v>
      </c>
      <c r="B4698" s="5" t="s">
        <v>11358</v>
      </c>
      <c r="C4698" s="5">
        <v>8</v>
      </c>
      <c r="D4698" s="5" t="s">
        <v>24</v>
      </c>
      <c r="E4698" s="5" t="s">
        <v>63</v>
      </c>
      <c r="F4698" s="5" t="s">
        <v>3960</v>
      </c>
      <c r="G4698" s="5" t="s">
        <v>65</v>
      </c>
      <c r="H4698" t="s">
        <v>15730</v>
      </c>
      <c r="I4698" t="s">
        <v>15730</v>
      </c>
      <c r="J4698">
        <v>0</v>
      </c>
    </row>
    <row r="4699" spans="1:10" x14ac:dyDescent="0.25">
      <c r="A4699" s="5" t="s">
        <v>11359</v>
      </c>
      <c r="B4699" s="5" t="s">
        <v>11360</v>
      </c>
      <c r="C4699" s="5">
        <v>1</v>
      </c>
      <c r="D4699" s="5" t="s">
        <v>24</v>
      </c>
      <c r="E4699" s="5" t="s">
        <v>53</v>
      </c>
      <c r="F4699" s="5" t="s">
        <v>3960</v>
      </c>
      <c r="G4699" s="5" t="s">
        <v>54</v>
      </c>
      <c r="H4699" t="s">
        <v>15705</v>
      </c>
      <c r="I4699" t="s">
        <v>15706</v>
      </c>
      <c r="J4699">
        <v>0</v>
      </c>
    </row>
    <row r="4700" spans="1:10" x14ac:dyDescent="0.25">
      <c r="A4700" s="5" t="s">
        <v>11361</v>
      </c>
      <c r="B4700" s="5" t="s">
        <v>11362</v>
      </c>
      <c r="C4700" s="5">
        <v>3</v>
      </c>
      <c r="D4700" s="5" t="s">
        <v>24</v>
      </c>
      <c r="E4700" s="5" t="s">
        <v>48</v>
      </c>
      <c r="F4700" s="5" t="s">
        <v>11363</v>
      </c>
      <c r="G4700" s="5" t="s">
        <v>50</v>
      </c>
      <c r="H4700" t="s">
        <v>15714</v>
      </c>
      <c r="I4700" t="s">
        <v>15703</v>
      </c>
      <c r="J4700">
        <v>30.050999999999998</v>
      </c>
    </row>
    <row r="4701" spans="1:10" x14ac:dyDescent="0.25">
      <c r="A4701" s="5" t="s">
        <v>11364</v>
      </c>
      <c r="B4701" s="5" t="s">
        <v>11365</v>
      </c>
      <c r="C4701" s="5">
        <v>1</v>
      </c>
      <c r="D4701" s="5" t="s">
        <v>24</v>
      </c>
      <c r="E4701" s="5" t="s">
        <v>25</v>
      </c>
      <c r="F4701" s="5" t="s">
        <v>3960</v>
      </c>
      <c r="G4701" s="5" t="s">
        <v>27</v>
      </c>
      <c r="H4701" t="s">
        <v>15730</v>
      </c>
      <c r="I4701" t="s">
        <v>15730</v>
      </c>
      <c r="J4701">
        <v>0</v>
      </c>
    </row>
    <row r="4702" spans="1:10" x14ac:dyDescent="0.25">
      <c r="A4702" s="5" t="s">
        <v>11366</v>
      </c>
      <c r="B4702" s="5" t="s">
        <v>11367</v>
      </c>
      <c r="C4702" s="5">
        <v>6</v>
      </c>
      <c r="D4702" s="5" t="s">
        <v>24</v>
      </c>
      <c r="E4702" s="5" t="s">
        <v>53</v>
      </c>
      <c r="F4702" s="5" t="s">
        <v>3960</v>
      </c>
      <c r="G4702" s="5" t="s">
        <v>54</v>
      </c>
      <c r="H4702" t="s">
        <v>15707</v>
      </c>
      <c r="I4702" t="s">
        <v>15706</v>
      </c>
      <c r="J4702">
        <v>0</v>
      </c>
    </row>
    <row r="4703" spans="1:10" x14ac:dyDescent="0.25">
      <c r="A4703" s="5" t="s">
        <v>11368</v>
      </c>
      <c r="B4703" s="5" t="s">
        <v>11369</v>
      </c>
      <c r="C4703" s="5">
        <v>8</v>
      </c>
      <c r="D4703" s="5" t="s">
        <v>24</v>
      </c>
      <c r="E4703" s="5" t="s">
        <v>53</v>
      </c>
      <c r="F4703" s="5" t="s">
        <v>3960</v>
      </c>
      <c r="G4703" s="5" t="s">
        <v>54</v>
      </c>
      <c r="H4703" t="s">
        <v>15717</v>
      </c>
      <c r="I4703" t="s">
        <v>15703</v>
      </c>
      <c r="J4703">
        <v>0</v>
      </c>
    </row>
    <row r="4704" spans="1:10" x14ac:dyDescent="0.25">
      <c r="A4704" s="5" t="s">
        <v>11370</v>
      </c>
      <c r="B4704" s="5" t="s">
        <v>11371</v>
      </c>
      <c r="C4704" s="5">
        <v>1</v>
      </c>
      <c r="D4704" s="5" t="s">
        <v>62</v>
      </c>
      <c r="E4704" s="5" t="s">
        <v>387</v>
      </c>
      <c r="F4704" s="5" t="s">
        <v>3765</v>
      </c>
      <c r="G4704" s="5" t="s">
        <v>389</v>
      </c>
      <c r="H4704" t="s">
        <v>15707</v>
      </c>
      <c r="I4704" t="s">
        <v>15706</v>
      </c>
      <c r="J4704">
        <v>28.5</v>
      </c>
    </row>
    <row r="4705" spans="1:10" x14ac:dyDescent="0.25">
      <c r="A4705" s="5" t="s">
        <v>11372</v>
      </c>
      <c r="B4705" s="5" t="s">
        <v>11373</v>
      </c>
      <c r="C4705" s="5">
        <v>4</v>
      </c>
      <c r="D4705" s="5" t="s">
        <v>24</v>
      </c>
      <c r="E4705" s="5" t="s">
        <v>944</v>
      </c>
      <c r="F4705" s="5" t="s">
        <v>3960</v>
      </c>
      <c r="G4705" s="5" t="s">
        <v>945</v>
      </c>
      <c r="H4705" t="s">
        <v>15707</v>
      </c>
      <c r="I4705" t="s">
        <v>15706</v>
      </c>
      <c r="J4705">
        <v>0</v>
      </c>
    </row>
    <row r="4706" spans="1:10" x14ac:dyDescent="0.25">
      <c r="A4706" s="5" t="s">
        <v>11374</v>
      </c>
      <c r="B4706" s="5" t="s">
        <v>11375</v>
      </c>
      <c r="C4706" s="5">
        <v>29</v>
      </c>
      <c r="D4706" s="5" t="s">
        <v>24</v>
      </c>
      <c r="E4706" s="5" t="s">
        <v>3303</v>
      </c>
      <c r="F4706" s="5" t="s">
        <v>11376</v>
      </c>
      <c r="G4706" s="5" t="s">
        <v>3304</v>
      </c>
      <c r="H4706" t="s">
        <v>15714</v>
      </c>
      <c r="I4706" t="s">
        <v>15703</v>
      </c>
      <c r="J4706">
        <v>689.33</v>
      </c>
    </row>
    <row r="4707" spans="1:10" x14ac:dyDescent="0.25">
      <c r="A4707" s="5" t="s">
        <v>11377</v>
      </c>
      <c r="B4707" s="5" t="s">
        <v>11378</v>
      </c>
      <c r="C4707" s="5">
        <v>97</v>
      </c>
      <c r="D4707" s="5" t="s">
        <v>24</v>
      </c>
      <c r="E4707" s="5" t="s">
        <v>25</v>
      </c>
      <c r="F4707" s="5" t="s">
        <v>3960</v>
      </c>
      <c r="G4707" s="5" t="s">
        <v>27</v>
      </c>
      <c r="H4707" t="s">
        <v>15707</v>
      </c>
      <c r="I4707" t="s">
        <v>15706</v>
      </c>
      <c r="J4707">
        <v>0</v>
      </c>
    </row>
    <row r="4708" spans="1:10" x14ac:dyDescent="0.25">
      <c r="A4708" s="5" t="s">
        <v>11379</v>
      </c>
      <c r="B4708" s="5" t="s">
        <v>11380</v>
      </c>
      <c r="C4708" s="5">
        <v>60</v>
      </c>
      <c r="D4708" s="5" t="s">
        <v>62</v>
      </c>
      <c r="E4708" s="5" t="s">
        <v>25</v>
      </c>
      <c r="F4708" s="5" t="s">
        <v>3960</v>
      </c>
      <c r="G4708" s="5" t="s">
        <v>27</v>
      </c>
      <c r="H4708" t="s">
        <v>15730</v>
      </c>
      <c r="I4708" t="s">
        <v>15730</v>
      </c>
      <c r="J4708">
        <v>0</v>
      </c>
    </row>
    <row r="4709" spans="1:10" x14ac:dyDescent="0.25">
      <c r="A4709" s="5" t="s">
        <v>11381</v>
      </c>
      <c r="B4709" s="5" t="s">
        <v>11382</v>
      </c>
      <c r="C4709" s="5">
        <v>5</v>
      </c>
      <c r="D4709" s="5" t="s">
        <v>24</v>
      </c>
      <c r="E4709" s="5" t="s">
        <v>290</v>
      </c>
      <c r="F4709" s="5" t="s">
        <v>11383</v>
      </c>
      <c r="G4709" s="5" t="s">
        <v>292</v>
      </c>
      <c r="H4709" t="s">
        <v>15723</v>
      </c>
      <c r="I4709" t="s">
        <v>15706</v>
      </c>
      <c r="J4709">
        <v>19.05</v>
      </c>
    </row>
    <row r="4710" spans="1:10" x14ac:dyDescent="0.25">
      <c r="A4710" s="5" t="s">
        <v>11384</v>
      </c>
      <c r="B4710" s="5" t="s">
        <v>11385</v>
      </c>
      <c r="C4710" s="5">
        <v>5</v>
      </c>
      <c r="D4710" s="5" t="s">
        <v>24</v>
      </c>
      <c r="E4710" s="5" t="s">
        <v>63</v>
      </c>
      <c r="F4710" s="5" t="s">
        <v>3960</v>
      </c>
      <c r="G4710" s="5" t="s">
        <v>65</v>
      </c>
      <c r="H4710" t="s">
        <v>15717</v>
      </c>
      <c r="I4710" t="s">
        <v>15703</v>
      </c>
      <c r="J4710">
        <v>0</v>
      </c>
    </row>
    <row r="4711" spans="1:10" x14ac:dyDescent="0.25">
      <c r="A4711" s="5" t="s">
        <v>11386</v>
      </c>
      <c r="B4711" s="5" t="s">
        <v>11387</v>
      </c>
      <c r="C4711" s="5">
        <v>11</v>
      </c>
      <c r="D4711" s="5" t="s">
        <v>62</v>
      </c>
      <c r="E4711" s="5" t="s">
        <v>63</v>
      </c>
      <c r="F4711" s="5" t="s">
        <v>15835</v>
      </c>
      <c r="G4711" s="5" t="s">
        <v>65</v>
      </c>
      <c r="H4711" t="s">
        <v>15722</v>
      </c>
      <c r="I4711" t="s">
        <v>15706</v>
      </c>
      <c r="J4711">
        <v>11.009899999999998</v>
      </c>
    </row>
    <row r="4712" spans="1:10" x14ac:dyDescent="0.25">
      <c r="A4712" s="5" t="s">
        <v>11388</v>
      </c>
      <c r="B4712" s="5" t="s">
        <v>11389</v>
      </c>
      <c r="C4712" s="5">
        <v>1</v>
      </c>
      <c r="D4712" s="5" t="s">
        <v>24</v>
      </c>
      <c r="E4712" s="5" t="s">
        <v>145</v>
      </c>
      <c r="F4712" s="5" t="s">
        <v>9378</v>
      </c>
      <c r="G4712" s="5" t="s">
        <v>146</v>
      </c>
      <c r="H4712" t="s">
        <v>15730</v>
      </c>
      <c r="I4712" t="s">
        <v>15730</v>
      </c>
      <c r="J4712">
        <v>912.52</v>
      </c>
    </row>
    <row r="4713" spans="1:10" x14ac:dyDescent="0.25">
      <c r="A4713" s="5" t="s">
        <v>11390</v>
      </c>
      <c r="B4713" s="5" t="s">
        <v>11391</v>
      </c>
      <c r="C4713" s="5">
        <v>1</v>
      </c>
      <c r="D4713" s="5" t="s">
        <v>24</v>
      </c>
      <c r="E4713" s="5" t="s">
        <v>201</v>
      </c>
      <c r="F4713" s="5" t="s">
        <v>11392</v>
      </c>
      <c r="G4713" s="5" t="s">
        <v>203</v>
      </c>
      <c r="H4713" t="s">
        <v>15730</v>
      </c>
      <c r="I4713" t="s">
        <v>15730</v>
      </c>
      <c r="J4713">
        <v>517</v>
      </c>
    </row>
    <row r="4714" spans="1:10" x14ac:dyDescent="0.25">
      <c r="A4714" s="5" t="s">
        <v>11393</v>
      </c>
      <c r="B4714" s="5" t="s">
        <v>11394</v>
      </c>
      <c r="C4714" s="5">
        <v>4</v>
      </c>
      <c r="D4714" s="5" t="s">
        <v>24</v>
      </c>
      <c r="E4714" s="5" t="s">
        <v>36</v>
      </c>
      <c r="F4714" s="5" t="s">
        <v>2888</v>
      </c>
      <c r="G4714" s="5" t="s">
        <v>27</v>
      </c>
      <c r="H4714" t="s">
        <v>15712</v>
      </c>
      <c r="I4714" t="s">
        <v>15706</v>
      </c>
      <c r="J4714">
        <v>340</v>
      </c>
    </row>
    <row r="4715" spans="1:10" x14ac:dyDescent="0.25">
      <c r="A4715" s="5" t="s">
        <v>11395</v>
      </c>
      <c r="B4715" s="5" t="s">
        <v>11396</v>
      </c>
      <c r="C4715" s="5">
        <v>1</v>
      </c>
      <c r="D4715" s="5" t="s">
        <v>62</v>
      </c>
      <c r="E4715" s="5" t="s">
        <v>387</v>
      </c>
      <c r="F4715" s="5" t="s">
        <v>11397</v>
      </c>
      <c r="G4715" s="5" t="s">
        <v>389</v>
      </c>
      <c r="H4715" t="s">
        <v>15730</v>
      </c>
      <c r="I4715" t="s">
        <v>15730</v>
      </c>
      <c r="J4715">
        <v>1602.492</v>
      </c>
    </row>
    <row r="4716" spans="1:10" x14ac:dyDescent="0.25">
      <c r="A4716" s="5" t="s">
        <v>11398</v>
      </c>
      <c r="B4716" s="5" t="s">
        <v>11399</v>
      </c>
      <c r="C4716" s="5">
        <v>2</v>
      </c>
      <c r="D4716" s="5" t="s">
        <v>24</v>
      </c>
      <c r="E4716" s="5" t="s">
        <v>57</v>
      </c>
      <c r="F4716" s="5" t="s">
        <v>3929</v>
      </c>
      <c r="G4716" s="5" t="s">
        <v>59</v>
      </c>
      <c r="H4716" t="s">
        <v>15707</v>
      </c>
      <c r="I4716" t="s">
        <v>15706</v>
      </c>
      <c r="J4716">
        <v>176.8</v>
      </c>
    </row>
    <row r="4717" spans="1:10" x14ac:dyDescent="0.25">
      <c r="A4717" s="5" t="s">
        <v>11400</v>
      </c>
      <c r="B4717" s="5" t="s">
        <v>11401</v>
      </c>
      <c r="C4717" s="5">
        <v>6</v>
      </c>
      <c r="D4717" s="5" t="s">
        <v>24</v>
      </c>
      <c r="E4717" s="5" t="s">
        <v>63</v>
      </c>
      <c r="F4717" s="5" t="s">
        <v>3960</v>
      </c>
      <c r="G4717" s="5" t="s">
        <v>65</v>
      </c>
      <c r="H4717" t="s">
        <v>15714</v>
      </c>
      <c r="I4717" t="s">
        <v>15703</v>
      </c>
      <c r="J4717">
        <v>0</v>
      </c>
    </row>
    <row r="4718" spans="1:10" x14ac:dyDescent="0.25">
      <c r="A4718" s="5" t="s">
        <v>11402</v>
      </c>
      <c r="B4718" s="5" t="s">
        <v>11403</v>
      </c>
      <c r="C4718" s="5">
        <v>21</v>
      </c>
      <c r="D4718" s="5" t="s">
        <v>24</v>
      </c>
      <c r="E4718" s="5" t="s">
        <v>368</v>
      </c>
      <c r="F4718" s="5" t="s">
        <v>424</v>
      </c>
      <c r="G4718" s="5" t="s">
        <v>369</v>
      </c>
      <c r="H4718" t="s">
        <v>15707</v>
      </c>
      <c r="I4718" t="s">
        <v>15706</v>
      </c>
      <c r="J4718">
        <v>252</v>
      </c>
    </row>
    <row r="4719" spans="1:10" x14ac:dyDescent="0.25">
      <c r="A4719" s="5" t="s">
        <v>11404</v>
      </c>
      <c r="B4719" s="5" t="s">
        <v>11405</v>
      </c>
      <c r="C4719" s="5">
        <v>6</v>
      </c>
      <c r="D4719" s="5" t="s">
        <v>24</v>
      </c>
      <c r="E4719" s="5" t="s">
        <v>171</v>
      </c>
      <c r="F4719" s="5" t="s">
        <v>3960</v>
      </c>
      <c r="G4719" s="5" t="s">
        <v>173</v>
      </c>
      <c r="H4719" t="s">
        <v>15730</v>
      </c>
      <c r="I4719" t="s">
        <v>15730</v>
      </c>
      <c r="J4719">
        <v>0</v>
      </c>
    </row>
    <row r="4720" spans="1:10" x14ac:dyDescent="0.25">
      <c r="A4720" s="5" t="s">
        <v>11406</v>
      </c>
      <c r="B4720" s="5" t="s">
        <v>11407</v>
      </c>
      <c r="C4720" s="5">
        <v>20</v>
      </c>
      <c r="D4720" s="5" t="s">
        <v>62</v>
      </c>
      <c r="E4720" s="5" t="s">
        <v>57</v>
      </c>
      <c r="F4720" s="5" t="s">
        <v>11408</v>
      </c>
      <c r="G4720" s="5" t="s">
        <v>59</v>
      </c>
      <c r="H4720" t="s">
        <v>15730</v>
      </c>
      <c r="I4720" t="s">
        <v>15730</v>
      </c>
      <c r="J4720">
        <v>102.4</v>
      </c>
    </row>
    <row r="4721" spans="1:10" x14ac:dyDescent="0.25">
      <c r="A4721" s="5" t="s">
        <v>11409</v>
      </c>
      <c r="B4721" s="5" t="s">
        <v>11410</v>
      </c>
      <c r="C4721" s="5">
        <v>1</v>
      </c>
      <c r="D4721" s="5" t="s">
        <v>62</v>
      </c>
      <c r="E4721" s="5" t="s">
        <v>387</v>
      </c>
      <c r="F4721" s="5" t="s">
        <v>11411</v>
      </c>
      <c r="G4721" s="5" t="s">
        <v>389</v>
      </c>
      <c r="H4721" t="s">
        <v>15707</v>
      </c>
      <c r="I4721" t="s">
        <v>15706</v>
      </c>
      <c r="J4721">
        <v>19.999199999999998</v>
      </c>
    </row>
    <row r="4722" spans="1:10" x14ac:dyDescent="0.25">
      <c r="A4722" s="5" t="s">
        <v>11412</v>
      </c>
      <c r="B4722" s="5" t="s">
        <v>11413</v>
      </c>
      <c r="C4722" s="5">
        <v>40</v>
      </c>
      <c r="D4722" s="5" t="s">
        <v>62</v>
      </c>
      <c r="E4722" s="5" t="s">
        <v>290</v>
      </c>
      <c r="F4722" s="5" t="s">
        <v>11414</v>
      </c>
      <c r="G4722" s="5" t="s">
        <v>292</v>
      </c>
      <c r="H4722" t="s">
        <v>15730</v>
      </c>
      <c r="I4722" t="s">
        <v>15730</v>
      </c>
      <c r="J4722">
        <v>17.600000000000001</v>
      </c>
    </row>
    <row r="4723" spans="1:10" x14ac:dyDescent="0.25">
      <c r="A4723" s="5" t="s">
        <v>11415</v>
      </c>
      <c r="B4723" s="5" t="s">
        <v>11416</v>
      </c>
      <c r="C4723" s="5">
        <v>2</v>
      </c>
      <c r="D4723" s="5" t="s">
        <v>24</v>
      </c>
      <c r="E4723" s="5" t="s">
        <v>2142</v>
      </c>
      <c r="F4723" s="5" t="s">
        <v>11417</v>
      </c>
      <c r="G4723" s="5" t="s">
        <v>2143</v>
      </c>
      <c r="H4723" t="s">
        <v>15730</v>
      </c>
      <c r="I4723" t="s">
        <v>15730</v>
      </c>
      <c r="J4723">
        <v>481.2</v>
      </c>
    </row>
    <row r="4724" spans="1:10" x14ac:dyDescent="0.25">
      <c r="A4724" s="5" t="s">
        <v>11418</v>
      </c>
      <c r="B4724" s="5" t="s">
        <v>11419</v>
      </c>
      <c r="C4724" s="5">
        <v>1</v>
      </c>
      <c r="D4724" s="5" t="s">
        <v>24</v>
      </c>
      <c r="E4724" s="5" t="s">
        <v>53</v>
      </c>
      <c r="F4724" s="5" t="s">
        <v>3960</v>
      </c>
      <c r="G4724" s="5" t="s">
        <v>54</v>
      </c>
      <c r="H4724" t="s">
        <v>15730</v>
      </c>
      <c r="I4724" t="s">
        <v>15730</v>
      </c>
      <c r="J4724">
        <v>0</v>
      </c>
    </row>
    <row r="4725" spans="1:10" x14ac:dyDescent="0.25">
      <c r="A4725" s="5" t="s">
        <v>11420</v>
      </c>
      <c r="B4725" s="5" t="s">
        <v>11421</v>
      </c>
      <c r="C4725" s="5">
        <v>1</v>
      </c>
      <c r="D4725" s="5" t="s">
        <v>24</v>
      </c>
      <c r="E4725" s="5" t="s">
        <v>53</v>
      </c>
      <c r="F4725" s="5" t="s">
        <v>3960</v>
      </c>
      <c r="G4725" s="5" t="s">
        <v>54</v>
      </c>
      <c r="H4725" t="s">
        <v>15730</v>
      </c>
      <c r="I4725" t="s">
        <v>15730</v>
      </c>
      <c r="J4725">
        <v>0</v>
      </c>
    </row>
    <row r="4726" spans="1:10" x14ac:dyDescent="0.25">
      <c r="A4726" s="5" t="s">
        <v>11422</v>
      </c>
      <c r="B4726" s="5" t="s">
        <v>11423</v>
      </c>
      <c r="C4726" s="5">
        <v>4</v>
      </c>
      <c r="D4726" s="5" t="s">
        <v>24</v>
      </c>
      <c r="E4726" s="5" t="s">
        <v>25</v>
      </c>
      <c r="F4726" s="5" t="s">
        <v>15836</v>
      </c>
      <c r="G4726" s="5" t="s">
        <v>27</v>
      </c>
      <c r="H4726" t="s">
        <v>15716</v>
      </c>
      <c r="I4726" t="s">
        <v>15703</v>
      </c>
      <c r="J4726">
        <v>474.76</v>
      </c>
    </row>
    <row r="4727" spans="1:10" x14ac:dyDescent="0.25">
      <c r="A4727" s="5" t="s">
        <v>11424</v>
      </c>
      <c r="B4727" s="5" t="s">
        <v>11425</v>
      </c>
      <c r="C4727" s="5">
        <v>2</v>
      </c>
      <c r="D4727" s="5" t="s">
        <v>24</v>
      </c>
      <c r="E4727" s="5" t="s">
        <v>5702</v>
      </c>
      <c r="F4727" s="5" t="s">
        <v>15837</v>
      </c>
      <c r="G4727" s="5" t="s">
        <v>5703</v>
      </c>
      <c r="H4727" t="s">
        <v>15730</v>
      </c>
      <c r="I4727" t="s">
        <v>15730</v>
      </c>
      <c r="J4727">
        <v>136.5</v>
      </c>
    </row>
    <row r="4728" spans="1:10" x14ac:dyDescent="0.25">
      <c r="A4728" s="5" t="s">
        <v>11426</v>
      </c>
      <c r="B4728" s="5" t="s">
        <v>11427</v>
      </c>
      <c r="C4728" s="5">
        <v>1</v>
      </c>
      <c r="D4728" s="5" t="s">
        <v>24</v>
      </c>
      <c r="E4728" s="5" t="s">
        <v>25</v>
      </c>
      <c r="F4728" s="5" t="s">
        <v>3960</v>
      </c>
      <c r="G4728" s="5" t="s">
        <v>27</v>
      </c>
      <c r="H4728" t="s">
        <v>15730</v>
      </c>
      <c r="I4728" t="s">
        <v>15730</v>
      </c>
      <c r="J4728">
        <v>0</v>
      </c>
    </row>
    <row r="4729" spans="1:10" x14ac:dyDescent="0.25">
      <c r="A4729" s="5" t="s">
        <v>11428</v>
      </c>
      <c r="B4729" s="5" t="s">
        <v>11429</v>
      </c>
      <c r="C4729" s="5">
        <v>2</v>
      </c>
      <c r="D4729" s="5" t="s">
        <v>24</v>
      </c>
      <c r="E4729" s="5" t="s">
        <v>72</v>
      </c>
      <c r="F4729" s="5" t="s">
        <v>3960</v>
      </c>
      <c r="G4729" s="5" t="s">
        <v>74</v>
      </c>
      <c r="H4729" t="s">
        <v>15730</v>
      </c>
      <c r="I4729" t="s">
        <v>15730</v>
      </c>
      <c r="J4729">
        <v>0</v>
      </c>
    </row>
    <row r="4730" spans="1:10" x14ac:dyDescent="0.25">
      <c r="A4730" s="5" t="s">
        <v>11430</v>
      </c>
      <c r="B4730" s="5" t="s">
        <v>11431</v>
      </c>
      <c r="C4730" s="5">
        <v>2</v>
      </c>
      <c r="D4730" s="5" t="s">
        <v>24</v>
      </c>
      <c r="E4730" s="5" t="s">
        <v>57</v>
      </c>
      <c r="F4730" s="5" t="s">
        <v>3960</v>
      </c>
      <c r="G4730" s="5" t="s">
        <v>59</v>
      </c>
      <c r="H4730" t="s">
        <v>15707</v>
      </c>
      <c r="I4730" t="s">
        <v>15706</v>
      </c>
      <c r="J4730">
        <v>0</v>
      </c>
    </row>
    <row r="4731" spans="1:10" x14ac:dyDescent="0.25">
      <c r="A4731" s="5" t="s">
        <v>11432</v>
      </c>
      <c r="B4731" s="5" t="s">
        <v>11433</v>
      </c>
      <c r="C4731" s="5">
        <v>1</v>
      </c>
      <c r="D4731" s="5" t="s">
        <v>24</v>
      </c>
      <c r="E4731" s="5" t="s">
        <v>4139</v>
      </c>
      <c r="F4731" s="5" t="s">
        <v>113</v>
      </c>
      <c r="G4731" s="5" t="s">
        <v>4140</v>
      </c>
      <c r="H4731" t="s">
        <v>15723</v>
      </c>
      <c r="I4731" t="s">
        <v>15706</v>
      </c>
      <c r="J4731">
        <v>200</v>
      </c>
    </row>
    <row r="4732" spans="1:10" x14ac:dyDescent="0.25">
      <c r="A4732" s="5" t="s">
        <v>11434</v>
      </c>
      <c r="B4732" s="5" t="s">
        <v>11435</v>
      </c>
      <c r="C4732" s="5">
        <v>3</v>
      </c>
      <c r="D4732" s="5" t="s">
        <v>24</v>
      </c>
      <c r="E4732" s="5" t="s">
        <v>53</v>
      </c>
      <c r="F4732" s="5" t="s">
        <v>3960</v>
      </c>
      <c r="G4732" s="5" t="s">
        <v>54</v>
      </c>
      <c r="H4732" t="s">
        <v>15707</v>
      </c>
      <c r="I4732" t="s">
        <v>15706</v>
      </c>
      <c r="J4732">
        <v>0</v>
      </c>
    </row>
    <row r="4733" spans="1:10" x14ac:dyDescent="0.25">
      <c r="A4733" s="5" t="s">
        <v>11436</v>
      </c>
      <c r="B4733" s="5" t="s">
        <v>11437</v>
      </c>
      <c r="C4733" s="5">
        <v>1</v>
      </c>
      <c r="D4733" s="5" t="s">
        <v>24</v>
      </c>
      <c r="E4733" s="5" t="s">
        <v>15838</v>
      </c>
      <c r="F4733" s="5" t="s">
        <v>3960</v>
      </c>
      <c r="G4733" s="5" t="s">
        <v>15885</v>
      </c>
      <c r="H4733" t="s">
        <v>15730</v>
      </c>
      <c r="I4733" t="s">
        <v>15730</v>
      </c>
      <c r="J4733">
        <v>0</v>
      </c>
    </row>
    <row r="4734" spans="1:10" x14ac:dyDescent="0.25">
      <c r="A4734" s="5" t="s">
        <v>11438</v>
      </c>
      <c r="B4734" s="5" t="s">
        <v>11439</v>
      </c>
      <c r="C4734" s="5">
        <v>2</v>
      </c>
      <c r="D4734" s="5" t="s">
        <v>24</v>
      </c>
      <c r="E4734" s="5" t="s">
        <v>25</v>
      </c>
      <c r="F4734" s="5" t="s">
        <v>3960</v>
      </c>
      <c r="G4734" s="5" t="s">
        <v>27</v>
      </c>
      <c r="H4734" t="s">
        <v>15730</v>
      </c>
      <c r="I4734" t="s">
        <v>15730</v>
      </c>
      <c r="J4734">
        <v>0</v>
      </c>
    </row>
    <row r="4735" spans="1:10" x14ac:dyDescent="0.25">
      <c r="A4735" s="5" t="s">
        <v>11440</v>
      </c>
      <c r="B4735" s="5" t="s">
        <v>11441</v>
      </c>
      <c r="C4735" s="5">
        <v>2</v>
      </c>
      <c r="D4735" s="5" t="s">
        <v>24</v>
      </c>
      <c r="E4735" s="5" t="s">
        <v>72</v>
      </c>
      <c r="F4735" s="5" t="s">
        <v>8258</v>
      </c>
      <c r="G4735" s="5" t="s">
        <v>74</v>
      </c>
      <c r="H4735" t="s">
        <v>15722</v>
      </c>
      <c r="I4735" t="s">
        <v>15706</v>
      </c>
      <c r="J4735">
        <v>6.8</v>
      </c>
    </row>
    <row r="4736" spans="1:10" x14ac:dyDescent="0.25">
      <c r="A4736" s="5" t="s">
        <v>11442</v>
      </c>
      <c r="B4736" s="5" t="s">
        <v>11443</v>
      </c>
      <c r="C4736" s="5">
        <v>3</v>
      </c>
      <c r="D4736" s="5" t="s">
        <v>24</v>
      </c>
      <c r="E4736" s="5" t="s">
        <v>72</v>
      </c>
      <c r="F4736" s="5" t="s">
        <v>11444</v>
      </c>
      <c r="G4736" s="5" t="s">
        <v>74</v>
      </c>
      <c r="H4736" t="s">
        <v>15707</v>
      </c>
      <c r="I4736" t="s">
        <v>15706</v>
      </c>
      <c r="J4736">
        <v>36.42</v>
      </c>
    </row>
    <row r="4737" spans="1:10" x14ac:dyDescent="0.25">
      <c r="A4737" s="5" t="s">
        <v>11445</v>
      </c>
      <c r="B4737" s="5" t="s">
        <v>11446</v>
      </c>
      <c r="C4737" s="5">
        <v>6</v>
      </c>
      <c r="D4737" s="5" t="s">
        <v>24</v>
      </c>
      <c r="E4737" s="5" t="s">
        <v>72</v>
      </c>
      <c r="F4737" s="5" t="s">
        <v>7976</v>
      </c>
      <c r="G4737" s="5" t="s">
        <v>74</v>
      </c>
      <c r="H4737" t="s">
        <v>15714</v>
      </c>
      <c r="I4737" t="s">
        <v>15703</v>
      </c>
      <c r="J4737">
        <v>33.599999999999994</v>
      </c>
    </row>
    <row r="4738" spans="1:10" x14ac:dyDescent="0.25">
      <c r="A4738" s="5" t="s">
        <v>11447</v>
      </c>
      <c r="B4738" s="5" t="s">
        <v>11448</v>
      </c>
      <c r="C4738" s="5">
        <v>1</v>
      </c>
      <c r="D4738" s="5" t="s">
        <v>24</v>
      </c>
      <c r="E4738" s="5" t="s">
        <v>57</v>
      </c>
      <c r="F4738" s="5" t="s">
        <v>3960</v>
      </c>
      <c r="G4738" s="5" t="s">
        <v>59</v>
      </c>
      <c r="H4738" t="s">
        <v>15730</v>
      </c>
      <c r="I4738" t="s">
        <v>15730</v>
      </c>
      <c r="J4738">
        <v>0</v>
      </c>
    </row>
    <row r="4739" spans="1:10" x14ac:dyDescent="0.25">
      <c r="A4739" s="5" t="s">
        <v>11449</v>
      </c>
      <c r="B4739" s="5" t="s">
        <v>11450</v>
      </c>
      <c r="C4739" s="5">
        <v>200</v>
      </c>
      <c r="D4739" s="5" t="s">
        <v>62</v>
      </c>
      <c r="E4739" s="5" t="s">
        <v>57</v>
      </c>
      <c r="F4739" s="5" t="s">
        <v>3960</v>
      </c>
      <c r="G4739" s="5" t="s">
        <v>59</v>
      </c>
      <c r="H4739" t="s">
        <v>15730</v>
      </c>
      <c r="I4739" t="s">
        <v>15730</v>
      </c>
      <c r="J4739">
        <v>0</v>
      </c>
    </row>
    <row r="4740" spans="1:10" x14ac:dyDescent="0.25">
      <c r="A4740" s="5" t="s">
        <v>11452</v>
      </c>
      <c r="B4740" s="5" t="s">
        <v>11453</v>
      </c>
      <c r="C4740" s="5">
        <v>12</v>
      </c>
      <c r="D4740" s="5" t="s">
        <v>24</v>
      </c>
      <c r="E4740" s="5" t="s">
        <v>3160</v>
      </c>
      <c r="F4740" s="5" t="s">
        <v>3960</v>
      </c>
      <c r="G4740" s="5" t="s">
        <v>3162</v>
      </c>
      <c r="H4740" t="s">
        <v>15730</v>
      </c>
      <c r="I4740" t="s">
        <v>15730</v>
      </c>
      <c r="J4740">
        <v>0</v>
      </c>
    </row>
    <row r="4741" spans="1:10" x14ac:dyDescent="0.25">
      <c r="A4741" s="5" t="s">
        <v>11454</v>
      </c>
      <c r="B4741" s="5" t="s">
        <v>11455</v>
      </c>
      <c r="C4741" s="5">
        <v>1</v>
      </c>
      <c r="D4741" s="5" t="s">
        <v>24</v>
      </c>
      <c r="E4741" s="5" t="s">
        <v>446</v>
      </c>
      <c r="F4741" s="5" t="s">
        <v>3960</v>
      </c>
      <c r="G4741" s="5" t="s">
        <v>448</v>
      </c>
      <c r="H4741" t="s">
        <v>15730</v>
      </c>
      <c r="I4741" t="s">
        <v>15730</v>
      </c>
      <c r="J4741">
        <v>0</v>
      </c>
    </row>
    <row r="4742" spans="1:10" x14ac:dyDescent="0.25">
      <c r="A4742" s="5" t="s">
        <v>11456</v>
      </c>
      <c r="B4742" s="5" t="s">
        <v>11457</v>
      </c>
      <c r="C4742" s="5">
        <v>5</v>
      </c>
      <c r="D4742" s="5" t="s">
        <v>24</v>
      </c>
      <c r="E4742" s="5" t="s">
        <v>2142</v>
      </c>
      <c r="F4742" s="5" t="s">
        <v>3960</v>
      </c>
      <c r="G4742" s="5" t="s">
        <v>2143</v>
      </c>
      <c r="H4742" t="s">
        <v>15730</v>
      </c>
      <c r="I4742" t="s">
        <v>15730</v>
      </c>
      <c r="J4742">
        <v>0</v>
      </c>
    </row>
    <row r="4743" spans="1:10" x14ac:dyDescent="0.25">
      <c r="A4743" s="5" t="s">
        <v>11459</v>
      </c>
      <c r="B4743" s="5" t="s">
        <v>11460</v>
      </c>
      <c r="C4743" s="5">
        <v>2</v>
      </c>
      <c r="D4743" s="5" t="s">
        <v>24</v>
      </c>
      <c r="E4743" s="5" t="s">
        <v>63</v>
      </c>
      <c r="F4743" s="5" t="s">
        <v>11461</v>
      </c>
      <c r="G4743" s="5" t="s">
        <v>65</v>
      </c>
      <c r="H4743" t="s">
        <v>15730</v>
      </c>
      <c r="I4743" t="s">
        <v>15730</v>
      </c>
      <c r="J4743">
        <v>36.32</v>
      </c>
    </row>
    <row r="4744" spans="1:10" x14ac:dyDescent="0.25">
      <c r="A4744" s="5" t="s">
        <v>11462</v>
      </c>
      <c r="B4744" s="5" t="s">
        <v>11463</v>
      </c>
      <c r="C4744" s="5">
        <v>4</v>
      </c>
      <c r="D4744" s="5" t="s">
        <v>24</v>
      </c>
      <c r="E4744" s="5" t="s">
        <v>63</v>
      </c>
      <c r="F4744" s="5" t="s">
        <v>3960</v>
      </c>
      <c r="G4744" s="5" t="s">
        <v>65</v>
      </c>
      <c r="H4744" t="s">
        <v>15715</v>
      </c>
      <c r="I4744" t="s">
        <v>15703</v>
      </c>
      <c r="J4744">
        <v>0</v>
      </c>
    </row>
    <row r="4745" spans="1:10" x14ac:dyDescent="0.25">
      <c r="A4745" s="5" t="s">
        <v>11464</v>
      </c>
      <c r="B4745" s="5" t="s">
        <v>11465</v>
      </c>
      <c r="C4745" s="5">
        <v>8</v>
      </c>
      <c r="D4745" s="5" t="s">
        <v>24</v>
      </c>
      <c r="E4745" s="5" t="s">
        <v>72</v>
      </c>
      <c r="F4745" s="5" t="s">
        <v>11466</v>
      </c>
      <c r="G4745" s="5" t="s">
        <v>74</v>
      </c>
      <c r="H4745" t="s">
        <v>15730</v>
      </c>
      <c r="I4745" t="s">
        <v>15730</v>
      </c>
      <c r="J4745">
        <v>59.36</v>
      </c>
    </row>
    <row r="4746" spans="1:10" x14ac:dyDescent="0.25">
      <c r="A4746" s="5" t="s">
        <v>11467</v>
      </c>
      <c r="B4746" s="5" t="s">
        <v>11468</v>
      </c>
      <c r="C4746" s="5">
        <v>1</v>
      </c>
      <c r="D4746" s="5" t="s">
        <v>24</v>
      </c>
      <c r="E4746" s="5" t="s">
        <v>57</v>
      </c>
      <c r="F4746" s="5" t="s">
        <v>3960</v>
      </c>
      <c r="G4746" s="5" t="s">
        <v>59</v>
      </c>
      <c r="H4746" t="s">
        <v>15714</v>
      </c>
      <c r="I4746" t="s">
        <v>15703</v>
      </c>
      <c r="J4746">
        <v>0</v>
      </c>
    </row>
    <row r="4747" spans="1:10" x14ac:dyDescent="0.25">
      <c r="A4747" s="5" t="s">
        <v>11469</v>
      </c>
      <c r="B4747" s="5" t="s">
        <v>11470</v>
      </c>
      <c r="C4747" s="5">
        <v>4</v>
      </c>
      <c r="D4747" s="5" t="s">
        <v>24</v>
      </c>
      <c r="E4747" s="5" t="s">
        <v>8767</v>
      </c>
      <c r="F4747" s="5" t="s">
        <v>3960</v>
      </c>
      <c r="G4747" s="5" t="s">
        <v>8768</v>
      </c>
      <c r="H4747" t="s">
        <v>15730</v>
      </c>
      <c r="I4747" t="s">
        <v>15730</v>
      </c>
      <c r="J4747">
        <v>0</v>
      </c>
    </row>
    <row r="4748" spans="1:10" x14ac:dyDescent="0.25">
      <c r="A4748" s="5" t="s">
        <v>11471</v>
      </c>
      <c r="B4748" s="5" t="s">
        <v>11472</v>
      </c>
      <c r="C4748" s="5">
        <v>3</v>
      </c>
      <c r="D4748" s="5" t="s">
        <v>24</v>
      </c>
      <c r="E4748" s="5" t="s">
        <v>36</v>
      </c>
      <c r="F4748" s="5" t="s">
        <v>2951</v>
      </c>
      <c r="G4748" s="5" t="s">
        <v>27</v>
      </c>
      <c r="H4748" t="s">
        <v>15730</v>
      </c>
      <c r="I4748" t="s">
        <v>15730</v>
      </c>
      <c r="J4748">
        <v>240</v>
      </c>
    </row>
    <row r="4749" spans="1:10" x14ac:dyDescent="0.25">
      <c r="A4749" s="5" t="s">
        <v>11473</v>
      </c>
      <c r="B4749" s="5" t="s">
        <v>11474</v>
      </c>
      <c r="C4749" s="5">
        <v>1</v>
      </c>
      <c r="D4749" s="5" t="s">
        <v>24</v>
      </c>
      <c r="E4749" s="5" t="s">
        <v>57</v>
      </c>
      <c r="F4749" s="5" t="s">
        <v>3960</v>
      </c>
      <c r="G4749" s="5" t="s">
        <v>59</v>
      </c>
      <c r="H4749" t="s">
        <v>15712</v>
      </c>
      <c r="I4749" t="s">
        <v>15706</v>
      </c>
      <c r="J4749">
        <v>0</v>
      </c>
    </row>
    <row r="4750" spans="1:10" x14ac:dyDescent="0.25">
      <c r="A4750" s="5" t="s">
        <v>11475</v>
      </c>
      <c r="B4750" s="5" t="s">
        <v>11476</v>
      </c>
      <c r="C4750" s="5">
        <v>1</v>
      </c>
      <c r="D4750" s="5" t="s">
        <v>24</v>
      </c>
      <c r="E4750" s="5" t="s">
        <v>1185</v>
      </c>
      <c r="F4750" s="5" t="s">
        <v>3960</v>
      </c>
      <c r="G4750" s="5" t="s">
        <v>1187</v>
      </c>
      <c r="H4750" t="s">
        <v>15730</v>
      </c>
      <c r="I4750" t="s">
        <v>15730</v>
      </c>
      <c r="J4750">
        <v>0</v>
      </c>
    </row>
    <row r="4751" spans="1:10" x14ac:dyDescent="0.25">
      <c r="A4751" s="5" t="s">
        <v>11477</v>
      </c>
      <c r="B4751" s="5" t="s">
        <v>11478</v>
      </c>
      <c r="C4751" s="5">
        <v>25</v>
      </c>
      <c r="D4751" s="5" t="s">
        <v>24</v>
      </c>
      <c r="E4751" s="5" t="s">
        <v>72</v>
      </c>
      <c r="F4751" s="5" t="s">
        <v>11479</v>
      </c>
      <c r="G4751" s="5" t="s">
        <v>74</v>
      </c>
      <c r="H4751" t="s">
        <v>15730</v>
      </c>
      <c r="I4751" t="s">
        <v>15730</v>
      </c>
      <c r="J4751">
        <v>710.75</v>
      </c>
    </row>
    <row r="4752" spans="1:10" x14ac:dyDescent="0.25">
      <c r="A4752" s="5" t="s">
        <v>11480</v>
      </c>
      <c r="B4752" s="5" t="s">
        <v>11481</v>
      </c>
      <c r="C4752" s="5">
        <v>1</v>
      </c>
      <c r="D4752" s="5" t="s">
        <v>24</v>
      </c>
      <c r="E4752" s="5" t="s">
        <v>57</v>
      </c>
      <c r="F4752" s="5" t="s">
        <v>11482</v>
      </c>
      <c r="G4752" s="5" t="s">
        <v>59</v>
      </c>
      <c r="H4752" t="s">
        <v>15730</v>
      </c>
      <c r="I4752" t="s">
        <v>15730</v>
      </c>
      <c r="J4752">
        <v>1060</v>
      </c>
    </row>
    <row r="4753" spans="1:10" x14ac:dyDescent="0.25">
      <c r="A4753" s="5" t="s">
        <v>11483</v>
      </c>
      <c r="B4753" s="5" t="s">
        <v>11484</v>
      </c>
      <c r="C4753" s="5">
        <v>6</v>
      </c>
      <c r="D4753" s="5" t="s">
        <v>24</v>
      </c>
      <c r="E4753" s="5" t="s">
        <v>72</v>
      </c>
      <c r="F4753" s="5" t="s">
        <v>11451</v>
      </c>
      <c r="G4753" s="5" t="s">
        <v>74</v>
      </c>
      <c r="H4753" t="s">
        <v>15707</v>
      </c>
      <c r="I4753" t="s">
        <v>15706</v>
      </c>
      <c r="J4753">
        <v>7.1999999999999993</v>
      </c>
    </row>
    <row r="4754" spans="1:10" x14ac:dyDescent="0.25">
      <c r="A4754" s="5" t="s">
        <v>11485</v>
      </c>
      <c r="B4754" s="5" t="s">
        <v>11486</v>
      </c>
      <c r="C4754" s="5">
        <v>1</v>
      </c>
      <c r="D4754" s="5" t="s">
        <v>24</v>
      </c>
      <c r="E4754" s="5" t="s">
        <v>290</v>
      </c>
      <c r="F4754" s="5" t="s">
        <v>3960</v>
      </c>
      <c r="G4754" s="5" t="s">
        <v>292</v>
      </c>
      <c r="H4754" t="s">
        <v>15730</v>
      </c>
      <c r="I4754" t="s">
        <v>15730</v>
      </c>
      <c r="J4754">
        <v>0</v>
      </c>
    </row>
    <row r="4755" spans="1:10" x14ac:dyDescent="0.25">
      <c r="A4755" s="5" t="s">
        <v>11487</v>
      </c>
      <c r="B4755" s="5" t="s">
        <v>11488</v>
      </c>
      <c r="C4755" s="5">
        <v>1</v>
      </c>
      <c r="D4755" s="5" t="s">
        <v>24</v>
      </c>
      <c r="E4755" s="5" t="s">
        <v>25</v>
      </c>
      <c r="F4755" s="5" t="s">
        <v>11489</v>
      </c>
      <c r="G4755" s="5" t="s">
        <v>27</v>
      </c>
      <c r="H4755" t="s">
        <v>15730</v>
      </c>
      <c r="I4755" t="s">
        <v>15730</v>
      </c>
      <c r="J4755">
        <v>826.32</v>
      </c>
    </row>
    <row r="4756" spans="1:10" x14ac:dyDescent="0.25">
      <c r="A4756" s="5" t="s">
        <v>11490</v>
      </c>
      <c r="B4756" s="5" t="s">
        <v>11491</v>
      </c>
      <c r="C4756" s="5">
        <v>1</v>
      </c>
      <c r="D4756" s="5" t="s">
        <v>24</v>
      </c>
      <c r="E4756" s="5" t="s">
        <v>944</v>
      </c>
      <c r="F4756" s="5" t="s">
        <v>432</v>
      </c>
      <c r="G4756" s="5" t="s">
        <v>945</v>
      </c>
      <c r="H4756" t="s">
        <v>15730</v>
      </c>
      <c r="I4756" t="s">
        <v>15730</v>
      </c>
      <c r="J4756">
        <v>35</v>
      </c>
    </row>
    <row r="4757" spans="1:10" x14ac:dyDescent="0.25">
      <c r="A4757" s="5" t="s">
        <v>11492</v>
      </c>
      <c r="B4757" s="5" t="s">
        <v>11493</v>
      </c>
      <c r="C4757" s="5">
        <v>1</v>
      </c>
      <c r="D4757" s="5" t="s">
        <v>7464</v>
      </c>
      <c r="E4757" s="5" t="s">
        <v>11494</v>
      </c>
      <c r="F4757" s="5" t="s">
        <v>11495</v>
      </c>
      <c r="G4757" s="5" t="s">
        <v>11496</v>
      </c>
      <c r="H4757" t="s">
        <v>15723</v>
      </c>
      <c r="I4757" t="s">
        <v>15706</v>
      </c>
      <c r="J4757">
        <v>422.25</v>
      </c>
    </row>
    <row r="4758" spans="1:10" x14ac:dyDescent="0.25">
      <c r="A4758" s="5" t="s">
        <v>11497</v>
      </c>
      <c r="B4758" s="5" t="s">
        <v>11498</v>
      </c>
      <c r="C4758" s="5">
        <v>46</v>
      </c>
      <c r="D4758" s="5" t="s">
        <v>24</v>
      </c>
      <c r="E4758" s="5" t="s">
        <v>2248</v>
      </c>
      <c r="F4758" s="5" t="s">
        <v>11499</v>
      </c>
      <c r="G4758" s="5" t="s">
        <v>2250</v>
      </c>
      <c r="H4758" t="s">
        <v>15730</v>
      </c>
      <c r="I4758" t="s">
        <v>15730</v>
      </c>
      <c r="J4758">
        <v>1908.5400000000002</v>
      </c>
    </row>
    <row r="4759" spans="1:10" x14ac:dyDescent="0.25">
      <c r="A4759" s="5" t="s">
        <v>11500</v>
      </c>
      <c r="B4759" s="5" t="s">
        <v>11501</v>
      </c>
      <c r="C4759" s="5">
        <v>1</v>
      </c>
      <c r="D4759" s="5" t="s">
        <v>24</v>
      </c>
      <c r="E4759" s="5" t="s">
        <v>57</v>
      </c>
      <c r="F4759" s="5" t="s">
        <v>3960</v>
      </c>
      <c r="G4759" s="5" t="s">
        <v>59</v>
      </c>
      <c r="H4759" t="s">
        <v>15713</v>
      </c>
      <c r="I4759" t="s">
        <v>15703</v>
      </c>
      <c r="J4759">
        <v>0</v>
      </c>
    </row>
    <row r="4760" spans="1:10" x14ac:dyDescent="0.25">
      <c r="A4760" s="5" t="s">
        <v>11502</v>
      </c>
      <c r="B4760" s="5" t="s">
        <v>11503</v>
      </c>
      <c r="C4760" s="5">
        <v>9</v>
      </c>
      <c r="D4760" s="5" t="s">
        <v>24</v>
      </c>
      <c r="E4760" s="5" t="s">
        <v>53</v>
      </c>
      <c r="F4760" s="5" t="s">
        <v>3960</v>
      </c>
      <c r="G4760" s="5" t="s">
        <v>54</v>
      </c>
      <c r="H4760" t="s">
        <v>15730</v>
      </c>
      <c r="I4760" t="s">
        <v>15730</v>
      </c>
      <c r="J4760">
        <v>0</v>
      </c>
    </row>
    <row r="4761" spans="1:10" x14ac:dyDescent="0.25">
      <c r="A4761" s="5" t="s">
        <v>11504</v>
      </c>
      <c r="B4761" s="5" t="s">
        <v>11505</v>
      </c>
      <c r="C4761" s="5">
        <v>2</v>
      </c>
      <c r="D4761" s="5" t="s">
        <v>24</v>
      </c>
      <c r="E4761" s="5" t="s">
        <v>25</v>
      </c>
      <c r="F4761" s="5" t="s">
        <v>3960</v>
      </c>
      <c r="G4761" s="5" t="s">
        <v>27</v>
      </c>
      <c r="H4761" t="s">
        <v>15707</v>
      </c>
      <c r="I4761" t="s">
        <v>15706</v>
      </c>
      <c r="J4761">
        <v>0</v>
      </c>
    </row>
    <row r="4762" spans="1:10" x14ac:dyDescent="0.25">
      <c r="A4762" s="5" t="s">
        <v>11506</v>
      </c>
      <c r="B4762" s="5" t="s">
        <v>11507</v>
      </c>
      <c r="C4762" s="5">
        <v>4</v>
      </c>
      <c r="D4762" s="5" t="s">
        <v>24</v>
      </c>
      <c r="E4762" s="5" t="s">
        <v>57</v>
      </c>
      <c r="F4762" s="5" t="s">
        <v>11508</v>
      </c>
      <c r="G4762" s="5" t="s">
        <v>59</v>
      </c>
      <c r="H4762" t="s">
        <v>15707</v>
      </c>
      <c r="I4762" t="s">
        <v>15706</v>
      </c>
      <c r="J4762">
        <v>70.72</v>
      </c>
    </row>
    <row r="4763" spans="1:10" x14ac:dyDescent="0.25">
      <c r="A4763" s="5" t="s">
        <v>11509</v>
      </c>
      <c r="B4763" s="5" t="s">
        <v>11510</v>
      </c>
      <c r="C4763" s="5">
        <v>2</v>
      </c>
      <c r="D4763" s="5" t="s">
        <v>24</v>
      </c>
      <c r="E4763" s="5" t="s">
        <v>25</v>
      </c>
      <c r="F4763" s="5" t="s">
        <v>11511</v>
      </c>
      <c r="G4763" s="5" t="s">
        <v>27</v>
      </c>
      <c r="H4763" t="s">
        <v>15730</v>
      </c>
      <c r="I4763" t="s">
        <v>15730</v>
      </c>
      <c r="J4763">
        <v>85.36</v>
      </c>
    </row>
    <row r="4764" spans="1:10" x14ac:dyDescent="0.25">
      <c r="A4764" s="5" t="s">
        <v>11512</v>
      </c>
      <c r="B4764" s="5" t="s">
        <v>11513</v>
      </c>
      <c r="C4764" s="5">
        <v>1</v>
      </c>
      <c r="D4764" s="5" t="s">
        <v>24</v>
      </c>
      <c r="E4764" s="5" t="s">
        <v>36</v>
      </c>
      <c r="F4764" s="5" t="s">
        <v>11514</v>
      </c>
      <c r="G4764" s="5" t="s">
        <v>27</v>
      </c>
      <c r="H4764" t="s">
        <v>15717</v>
      </c>
      <c r="I4764" t="s">
        <v>15703</v>
      </c>
      <c r="J4764">
        <v>33</v>
      </c>
    </row>
    <row r="4765" spans="1:10" x14ac:dyDescent="0.25">
      <c r="A4765" s="5" t="s">
        <v>11515</v>
      </c>
      <c r="B4765" s="5" t="s">
        <v>11516</v>
      </c>
      <c r="C4765" s="5">
        <v>37</v>
      </c>
      <c r="D4765" s="5" t="s">
        <v>24</v>
      </c>
      <c r="E4765" s="5" t="s">
        <v>72</v>
      </c>
      <c r="F4765" s="5" t="s">
        <v>11517</v>
      </c>
      <c r="G4765" s="5" t="s">
        <v>74</v>
      </c>
      <c r="H4765" t="s">
        <v>15704</v>
      </c>
      <c r="I4765" t="s">
        <v>15703</v>
      </c>
      <c r="J4765">
        <v>300.44</v>
      </c>
    </row>
    <row r="4766" spans="1:10" x14ac:dyDescent="0.25">
      <c r="A4766" s="5" t="s">
        <v>11518</v>
      </c>
      <c r="B4766" s="5" t="s">
        <v>11519</v>
      </c>
      <c r="C4766" s="5">
        <v>4</v>
      </c>
      <c r="D4766" s="5" t="s">
        <v>24</v>
      </c>
      <c r="E4766" s="5" t="s">
        <v>63</v>
      </c>
      <c r="F4766" s="5" t="s">
        <v>3960</v>
      </c>
      <c r="G4766" s="5" t="s">
        <v>65</v>
      </c>
      <c r="H4766" t="s">
        <v>15707</v>
      </c>
      <c r="I4766" t="s">
        <v>15706</v>
      </c>
      <c r="J4766">
        <v>0</v>
      </c>
    </row>
    <row r="4767" spans="1:10" x14ac:dyDescent="0.25">
      <c r="A4767" s="5" t="s">
        <v>11520</v>
      </c>
      <c r="B4767" s="5" t="s">
        <v>11521</v>
      </c>
      <c r="C4767" s="5">
        <v>1</v>
      </c>
      <c r="D4767" s="5" t="s">
        <v>24</v>
      </c>
      <c r="E4767" s="5" t="s">
        <v>57</v>
      </c>
      <c r="F4767" s="5" t="s">
        <v>11522</v>
      </c>
      <c r="G4767" s="5" t="s">
        <v>59</v>
      </c>
      <c r="H4767" t="s">
        <v>15730</v>
      </c>
      <c r="I4767" t="s">
        <v>15730</v>
      </c>
      <c r="J4767">
        <v>215.77</v>
      </c>
    </row>
    <row r="4768" spans="1:10" x14ac:dyDescent="0.25">
      <c r="A4768" s="5" t="s">
        <v>11523</v>
      </c>
      <c r="B4768" s="5" t="s">
        <v>11524</v>
      </c>
      <c r="C4768" s="5">
        <v>29</v>
      </c>
      <c r="D4768" s="5" t="s">
        <v>24</v>
      </c>
      <c r="E4768" s="5" t="s">
        <v>368</v>
      </c>
      <c r="F4768" s="5" t="s">
        <v>11414</v>
      </c>
      <c r="G4768" s="5" t="s">
        <v>369</v>
      </c>
      <c r="H4768" t="s">
        <v>15730</v>
      </c>
      <c r="I4768" t="s">
        <v>15730</v>
      </c>
      <c r="J4768">
        <v>12.76</v>
      </c>
    </row>
    <row r="4769" spans="1:10" x14ac:dyDescent="0.25">
      <c r="A4769" s="5" t="s">
        <v>11525</v>
      </c>
      <c r="B4769" s="5" t="s">
        <v>11526</v>
      </c>
      <c r="C4769" s="5">
        <v>2</v>
      </c>
      <c r="D4769" s="5" t="s">
        <v>24</v>
      </c>
      <c r="E4769" s="5" t="s">
        <v>72</v>
      </c>
      <c r="F4769" s="5" t="s">
        <v>3960</v>
      </c>
      <c r="G4769" s="5" t="s">
        <v>74</v>
      </c>
      <c r="H4769" t="s">
        <v>15707</v>
      </c>
      <c r="I4769" t="s">
        <v>15706</v>
      </c>
      <c r="J4769">
        <v>0</v>
      </c>
    </row>
    <row r="4770" spans="1:10" x14ac:dyDescent="0.25">
      <c r="A4770" s="5" t="s">
        <v>11527</v>
      </c>
      <c r="B4770" s="5" t="s">
        <v>11528</v>
      </c>
      <c r="C4770" s="5">
        <v>1</v>
      </c>
      <c r="D4770" s="5" t="s">
        <v>24</v>
      </c>
      <c r="E4770" s="5" t="s">
        <v>25</v>
      </c>
      <c r="F4770" s="5" t="s">
        <v>3960</v>
      </c>
      <c r="G4770" s="5" t="s">
        <v>27</v>
      </c>
      <c r="H4770" t="s">
        <v>15707</v>
      </c>
      <c r="I4770" t="s">
        <v>15706</v>
      </c>
      <c r="J4770">
        <v>0</v>
      </c>
    </row>
    <row r="4771" spans="1:10" x14ac:dyDescent="0.25">
      <c r="A4771" s="5" t="s">
        <v>11529</v>
      </c>
      <c r="B4771" s="5" t="s">
        <v>11530</v>
      </c>
      <c r="C4771" s="5">
        <v>6</v>
      </c>
      <c r="D4771" s="5" t="s">
        <v>24</v>
      </c>
      <c r="E4771" s="5" t="s">
        <v>57</v>
      </c>
      <c r="F4771" s="5" t="s">
        <v>3960</v>
      </c>
      <c r="G4771" s="5" t="s">
        <v>59</v>
      </c>
      <c r="H4771" t="s">
        <v>15707</v>
      </c>
      <c r="I4771" t="s">
        <v>15706</v>
      </c>
      <c r="J4771">
        <v>0</v>
      </c>
    </row>
    <row r="4772" spans="1:10" x14ac:dyDescent="0.25">
      <c r="A4772" s="5" t="s">
        <v>11531</v>
      </c>
      <c r="B4772" s="5" t="s">
        <v>11532</v>
      </c>
      <c r="C4772" s="5">
        <v>1</v>
      </c>
      <c r="D4772" s="5" t="s">
        <v>24</v>
      </c>
      <c r="E4772" s="5" t="s">
        <v>446</v>
      </c>
      <c r="F4772" s="5" t="s">
        <v>3960</v>
      </c>
      <c r="G4772" s="5" t="s">
        <v>448</v>
      </c>
      <c r="H4772" t="s">
        <v>15730</v>
      </c>
      <c r="I4772" t="s">
        <v>15730</v>
      </c>
      <c r="J4772">
        <v>0</v>
      </c>
    </row>
    <row r="4773" spans="1:10" x14ac:dyDescent="0.25">
      <c r="A4773" s="5" t="s">
        <v>11533</v>
      </c>
      <c r="B4773" s="5" t="s">
        <v>11534</v>
      </c>
      <c r="C4773" s="5">
        <v>1</v>
      </c>
      <c r="D4773" s="5" t="s">
        <v>62</v>
      </c>
      <c r="E4773" s="5" t="s">
        <v>48</v>
      </c>
      <c r="F4773" s="5" t="s">
        <v>11535</v>
      </c>
      <c r="G4773" s="5" t="s">
        <v>50</v>
      </c>
      <c r="H4773" t="s">
        <v>15730</v>
      </c>
      <c r="I4773" t="s">
        <v>15730</v>
      </c>
      <c r="J4773">
        <v>68.550299999999993</v>
      </c>
    </row>
    <row r="4774" spans="1:10" x14ac:dyDescent="0.25">
      <c r="A4774" s="5" t="s">
        <v>11536</v>
      </c>
      <c r="B4774" s="5" t="s">
        <v>11537</v>
      </c>
      <c r="C4774" s="5">
        <v>4</v>
      </c>
      <c r="D4774" s="5" t="s">
        <v>24</v>
      </c>
      <c r="E4774" s="5" t="s">
        <v>25</v>
      </c>
      <c r="F4774" s="5" t="s">
        <v>3960</v>
      </c>
      <c r="G4774" s="5" t="s">
        <v>27</v>
      </c>
      <c r="H4774" t="s">
        <v>15730</v>
      </c>
      <c r="I4774" t="s">
        <v>15730</v>
      </c>
      <c r="J4774">
        <v>0</v>
      </c>
    </row>
    <row r="4775" spans="1:10" x14ac:dyDescent="0.25">
      <c r="A4775" s="5" t="s">
        <v>11538</v>
      </c>
      <c r="B4775" s="5" t="s">
        <v>11539</v>
      </c>
      <c r="C4775" s="5">
        <v>1</v>
      </c>
      <c r="D4775" s="5" t="s">
        <v>24</v>
      </c>
      <c r="E4775" s="5" t="s">
        <v>57</v>
      </c>
      <c r="F4775" s="5" t="s">
        <v>3960</v>
      </c>
      <c r="G4775" s="5" t="s">
        <v>59</v>
      </c>
      <c r="H4775" t="s">
        <v>15722</v>
      </c>
      <c r="I4775" t="s">
        <v>15706</v>
      </c>
      <c r="J4775">
        <v>0</v>
      </c>
    </row>
    <row r="4776" spans="1:10" x14ac:dyDescent="0.25">
      <c r="A4776" s="5" t="s">
        <v>11540</v>
      </c>
      <c r="B4776" s="5" t="s">
        <v>11541</v>
      </c>
      <c r="C4776" s="5">
        <v>4</v>
      </c>
      <c r="D4776" s="5" t="s">
        <v>24</v>
      </c>
      <c r="E4776" s="5" t="s">
        <v>25</v>
      </c>
      <c r="F4776" s="5" t="s">
        <v>3960</v>
      </c>
      <c r="G4776" s="5" t="s">
        <v>27</v>
      </c>
      <c r="H4776" t="s">
        <v>15707</v>
      </c>
      <c r="I4776" t="s">
        <v>15706</v>
      </c>
      <c r="J4776">
        <v>0</v>
      </c>
    </row>
    <row r="4777" spans="1:10" x14ac:dyDescent="0.25">
      <c r="A4777" s="5" t="s">
        <v>11542</v>
      </c>
      <c r="B4777" s="5" t="s">
        <v>11543</v>
      </c>
      <c r="C4777" s="5">
        <v>13</v>
      </c>
      <c r="D4777" s="5" t="s">
        <v>24</v>
      </c>
      <c r="E4777" s="5" t="s">
        <v>72</v>
      </c>
      <c r="F4777" s="5" t="s">
        <v>1414</v>
      </c>
      <c r="G4777" s="5" t="s">
        <v>74</v>
      </c>
      <c r="H4777" t="s">
        <v>15730</v>
      </c>
      <c r="I4777" t="s">
        <v>15730</v>
      </c>
      <c r="J4777">
        <v>26</v>
      </c>
    </row>
    <row r="4778" spans="1:10" x14ac:dyDescent="0.25">
      <c r="A4778" s="5" t="s">
        <v>11544</v>
      </c>
      <c r="B4778" s="5" t="s">
        <v>11545</v>
      </c>
      <c r="C4778" s="5">
        <v>46</v>
      </c>
      <c r="D4778" s="5" t="s">
        <v>62</v>
      </c>
      <c r="E4778" s="5" t="s">
        <v>151</v>
      </c>
      <c r="F4778" s="5" t="s">
        <v>11546</v>
      </c>
      <c r="G4778" s="5" t="s">
        <v>153</v>
      </c>
      <c r="H4778" t="s">
        <v>15730</v>
      </c>
      <c r="I4778" t="s">
        <v>15730</v>
      </c>
      <c r="J4778">
        <v>20.93</v>
      </c>
    </row>
    <row r="4779" spans="1:10" x14ac:dyDescent="0.25">
      <c r="A4779" s="5" t="s">
        <v>11547</v>
      </c>
      <c r="B4779" s="5" t="s">
        <v>11548</v>
      </c>
      <c r="C4779" s="5">
        <v>1</v>
      </c>
      <c r="D4779" s="5" t="s">
        <v>24</v>
      </c>
      <c r="E4779" s="5" t="s">
        <v>63</v>
      </c>
      <c r="F4779" s="5" t="s">
        <v>3960</v>
      </c>
      <c r="G4779" s="5" t="s">
        <v>65</v>
      </c>
      <c r="H4779" t="s">
        <v>15730</v>
      </c>
      <c r="I4779" t="s">
        <v>15730</v>
      </c>
      <c r="J4779">
        <v>0</v>
      </c>
    </row>
    <row r="4780" spans="1:10" x14ac:dyDescent="0.25">
      <c r="A4780" s="5" t="s">
        <v>11549</v>
      </c>
      <c r="B4780" s="5" t="s">
        <v>11550</v>
      </c>
      <c r="C4780" s="5">
        <v>2</v>
      </c>
      <c r="D4780" s="5" t="s">
        <v>24</v>
      </c>
      <c r="E4780" s="5" t="s">
        <v>25</v>
      </c>
      <c r="F4780" s="5" t="s">
        <v>11551</v>
      </c>
      <c r="G4780" s="5" t="s">
        <v>27</v>
      </c>
      <c r="H4780" t="s">
        <v>15723</v>
      </c>
      <c r="I4780" t="s">
        <v>15706</v>
      </c>
      <c r="J4780">
        <v>854.34</v>
      </c>
    </row>
    <row r="4781" spans="1:10" x14ac:dyDescent="0.25">
      <c r="A4781" s="5" t="s">
        <v>11552</v>
      </c>
      <c r="B4781" s="5" t="s">
        <v>11553</v>
      </c>
      <c r="C4781" s="5">
        <v>3</v>
      </c>
      <c r="D4781" s="5" t="s">
        <v>24</v>
      </c>
      <c r="E4781" s="5" t="s">
        <v>63</v>
      </c>
      <c r="F4781" s="5" t="s">
        <v>3960</v>
      </c>
      <c r="G4781" s="5" t="s">
        <v>65</v>
      </c>
      <c r="H4781" t="s">
        <v>15730</v>
      </c>
      <c r="I4781" t="s">
        <v>15730</v>
      </c>
      <c r="J4781">
        <v>0</v>
      </c>
    </row>
    <row r="4782" spans="1:10" x14ac:dyDescent="0.25">
      <c r="A4782" s="5" t="s">
        <v>11554</v>
      </c>
      <c r="B4782" s="5" t="s">
        <v>11555</v>
      </c>
      <c r="C4782" s="5">
        <v>3</v>
      </c>
      <c r="D4782" s="5" t="s">
        <v>24</v>
      </c>
      <c r="E4782" s="5" t="s">
        <v>63</v>
      </c>
      <c r="F4782" s="5" t="s">
        <v>3960</v>
      </c>
      <c r="G4782" s="5" t="s">
        <v>65</v>
      </c>
      <c r="H4782" t="s">
        <v>15707</v>
      </c>
      <c r="I4782" t="s">
        <v>15706</v>
      </c>
      <c r="J4782">
        <v>0</v>
      </c>
    </row>
    <row r="4783" spans="1:10" x14ac:dyDescent="0.25">
      <c r="A4783" s="5" t="s">
        <v>11556</v>
      </c>
      <c r="B4783" s="5" t="s">
        <v>11557</v>
      </c>
      <c r="C4783" s="5">
        <v>3</v>
      </c>
      <c r="D4783" s="5" t="s">
        <v>24</v>
      </c>
      <c r="E4783" s="5" t="s">
        <v>25</v>
      </c>
      <c r="F4783" s="5" t="s">
        <v>15839</v>
      </c>
      <c r="G4783" s="5" t="s">
        <v>27</v>
      </c>
      <c r="H4783" t="s">
        <v>15722</v>
      </c>
      <c r="I4783" t="s">
        <v>15706</v>
      </c>
      <c r="J4783">
        <v>249.66</v>
      </c>
    </row>
    <row r="4784" spans="1:10" x14ac:dyDescent="0.25">
      <c r="A4784" s="5" t="s">
        <v>11558</v>
      </c>
      <c r="B4784" s="5" t="s">
        <v>11559</v>
      </c>
      <c r="C4784" s="5">
        <v>36</v>
      </c>
      <c r="D4784" s="5" t="s">
        <v>24</v>
      </c>
      <c r="E4784" s="5" t="s">
        <v>72</v>
      </c>
      <c r="F4784" s="5" t="s">
        <v>11560</v>
      </c>
      <c r="G4784" s="5" t="s">
        <v>74</v>
      </c>
      <c r="H4784" t="s">
        <v>15707</v>
      </c>
      <c r="I4784" t="s">
        <v>15706</v>
      </c>
      <c r="J4784">
        <v>690.84</v>
      </c>
    </row>
    <row r="4785" spans="1:10" x14ac:dyDescent="0.25">
      <c r="A4785" s="5" t="s">
        <v>11561</v>
      </c>
      <c r="B4785" s="5" t="s">
        <v>11562</v>
      </c>
      <c r="C4785" s="5">
        <v>3</v>
      </c>
      <c r="D4785" s="5" t="s">
        <v>24</v>
      </c>
      <c r="E4785" s="5" t="s">
        <v>53</v>
      </c>
      <c r="F4785" s="5" t="s">
        <v>3960</v>
      </c>
      <c r="G4785" s="5" t="s">
        <v>54</v>
      </c>
      <c r="H4785" t="s">
        <v>15730</v>
      </c>
      <c r="I4785" t="s">
        <v>15730</v>
      </c>
      <c r="J4785">
        <v>0</v>
      </c>
    </row>
    <row r="4786" spans="1:10" x14ac:dyDescent="0.25">
      <c r="A4786" s="5" t="s">
        <v>11563</v>
      </c>
      <c r="B4786" s="5" t="s">
        <v>11564</v>
      </c>
      <c r="C4786" s="5">
        <v>1</v>
      </c>
      <c r="D4786" s="5" t="s">
        <v>24</v>
      </c>
      <c r="E4786" s="5" t="s">
        <v>63</v>
      </c>
      <c r="F4786" s="5" t="s">
        <v>3960</v>
      </c>
      <c r="G4786" s="5" t="s">
        <v>65</v>
      </c>
      <c r="H4786" t="s">
        <v>15730</v>
      </c>
      <c r="I4786" t="s">
        <v>15730</v>
      </c>
      <c r="J4786">
        <v>0</v>
      </c>
    </row>
    <row r="4787" spans="1:10" x14ac:dyDescent="0.25">
      <c r="A4787" s="5" t="s">
        <v>11565</v>
      </c>
      <c r="B4787" s="5" t="s">
        <v>11566</v>
      </c>
      <c r="C4787" s="5">
        <v>163</v>
      </c>
      <c r="D4787" s="5" t="s">
        <v>24</v>
      </c>
      <c r="E4787" s="5" t="s">
        <v>3959</v>
      </c>
      <c r="F4787" s="5" t="s">
        <v>11567</v>
      </c>
      <c r="G4787" s="5" t="s">
        <v>3961</v>
      </c>
      <c r="H4787" t="s">
        <v>15723</v>
      </c>
      <c r="I4787" t="s">
        <v>15706</v>
      </c>
      <c r="J4787">
        <v>433.58000000000004</v>
      </c>
    </row>
    <row r="4788" spans="1:10" x14ac:dyDescent="0.25">
      <c r="A4788" s="5" t="s">
        <v>11568</v>
      </c>
      <c r="B4788" s="5" t="s">
        <v>11569</v>
      </c>
      <c r="C4788" s="5">
        <v>3</v>
      </c>
      <c r="D4788" s="5" t="s">
        <v>24</v>
      </c>
      <c r="E4788" s="5" t="s">
        <v>25</v>
      </c>
      <c r="F4788" s="5" t="s">
        <v>11570</v>
      </c>
      <c r="G4788" s="5" t="s">
        <v>27</v>
      </c>
      <c r="H4788" t="s">
        <v>15712</v>
      </c>
      <c r="I4788" t="s">
        <v>15706</v>
      </c>
      <c r="J4788">
        <v>1189.98</v>
      </c>
    </row>
    <row r="4789" spans="1:10" x14ac:dyDescent="0.25">
      <c r="A4789" s="5" t="s">
        <v>11571</v>
      </c>
      <c r="B4789" s="5" t="s">
        <v>11572</v>
      </c>
      <c r="C4789" s="5">
        <v>10</v>
      </c>
      <c r="D4789" s="5" t="s">
        <v>24</v>
      </c>
      <c r="E4789" s="5" t="s">
        <v>383</v>
      </c>
      <c r="F4789" s="5" t="s">
        <v>3960</v>
      </c>
      <c r="G4789" s="5" t="s">
        <v>384</v>
      </c>
      <c r="H4789" t="s">
        <v>15723</v>
      </c>
      <c r="I4789" t="s">
        <v>15706</v>
      </c>
      <c r="J4789">
        <v>0</v>
      </c>
    </row>
    <row r="4790" spans="1:10" x14ac:dyDescent="0.25">
      <c r="A4790" s="5" t="s">
        <v>11573</v>
      </c>
      <c r="B4790" s="5" t="s">
        <v>11574</v>
      </c>
      <c r="C4790" s="5">
        <v>7</v>
      </c>
      <c r="D4790" s="5" t="s">
        <v>24</v>
      </c>
      <c r="E4790" s="5" t="s">
        <v>48</v>
      </c>
      <c r="F4790" s="5" t="s">
        <v>11575</v>
      </c>
      <c r="G4790" s="5" t="s">
        <v>50</v>
      </c>
      <c r="H4790" t="s">
        <v>15714</v>
      </c>
      <c r="I4790" t="s">
        <v>15703</v>
      </c>
      <c r="J4790">
        <v>116.6046</v>
      </c>
    </row>
    <row r="4791" spans="1:10" x14ac:dyDescent="0.25">
      <c r="A4791" s="5" t="s">
        <v>11576</v>
      </c>
      <c r="B4791" s="5" t="s">
        <v>11577</v>
      </c>
      <c r="C4791" s="5">
        <v>1</v>
      </c>
      <c r="D4791" s="5" t="s">
        <v>24</v>
      </c>
      <c r="E4791" s="5" t="s">
        <v>25</v>
      </c>
      <c r="F4791" s="5" t="s">
        <v>3960</v>
      </c>
      <c r="G4791" s="5" t="s">
        <v>27</v>
      </c>
      <c r="H4791" t="s">
        <v>15730</v>
      </c>
      <c r="I4791" t="s">
        <v>15730</v>
      </c>
      <c r="J4791">
        <v>0</v>
      </c>
    </row>
    <row r="4792" spans="1:10" x14ac:dyDescent="0.25">
      <c r="A4792" s="5" t="s">
        <v>11578</v>
      </c>
      <c r="B4792" s="5" t="s">
        <v>11579</v>
      </c>
      <c r="C4792" s="5">
        <v>2</v>
      </c>
      <c r="D4792" s="5" t="s">
        <v>24</v>
      </c>
      <c r="E4792" s="5" t="s">
        <v>297</v>
      </c>
      <c r="F4792" s="5" t="s">
        <v>11580</v>
      </c>
      <c r="G4792" s="5" t="s">
        <v>299</v>
      </c>
      <c r="H4792" t="s">
        <v>15707</v>
      </c>
      <c r="I4792" t="s">
        <v>15706</v>
      </c>
      <c r="J4792">
        <v>23.44</v>
      </c>
    </row>
    <row r="4793" spans="1:10" x14ac:dyDescent="0.25">
      <c r="A4793" s="5" t="s">
        <v>11581</v>
      </c>
      <c r="B4793" s="5" t="s">
        <v>11582</v>
      </c>
      <c r="C4793" s="5">
        <v>13</v>
      </c>
      <c r="D4793" s="5" t="s">
        <v>24</v>
      </c>
      <c r="E4793" s="5" t="s">
        <v>63</v>
      </c>
      <c r="F4793" s="5" t="s">
        <v>1838</v>
      </c>
      <c r="G4793" s="5" t="s">
        <v>65</v>
      </c>
      <c r="H4793" t="s">
        <v>15730</v>
      </c>
      <c r="I4793" t="s">
        <v>15730</v>
      </c>
      <c r="J4793">
        <v>32.5</v>
      </c>
    </row>
    <row r="4794" spans="1:10" x14ac:dyDescent="0.25">
      <c r="A4794" s="5" t="s">
        <v>11583</v>
      </c>
      <c r="B4794" s="5" t="s">
        <v>11584</v>
      </c>
      <c r="C4794" s="5">
        <v>2</v>
      </c>
      <c r="D4794" s="5" t="s">
        <v>62</v>
      </c>
      <c r="E4794" s="5" t="s">
        <v>387</v>
      </c>
      <c r="F4794" s="5" t="s">
        <v>11585</v>
      </c>
      <c r="G4794" s="5" t="s">
        <v>389</v>
      </c>
      <c r="H4794" t="s">
        <v>15730</v>
      </c>
      <c r="I4794" t="s">
        <v>15730</v>
      </c>
      <c r="J4794">
        <v>968</v>
      </c>
    </row>
    <row r="4795" spans="1:10" x14ac:dyDescent="0.25">
      <c r="A4795" s="5" t="s">
        <v>11586</v>
      </c>
      <c r="B4795" s="5" t="s">
        <v>11587</v>
      </c>
      <c r="C4795" s="5">
        <v>12</v>
      </c>
      <c r="D4795" s="5" t="s">
        <v>24</v>
      </c>
      <c r="E4795" s="5" t="s">
        <v>63</v>
      </c>
      <c r="F4795" s="5" t="s">
        <v>3960</v>
      </c>
      <c r="G4795" s="5" t="s">
        <v>65</v>
      </c>
      <c r="H4795" t="s">
        <v>15730</v>
      </c>
      <c r="I4795" t="s">
        <v>15730</v>
      </c>
      <c r="J4795">
        <v>0</v>
      </c>
    </row>
    <row r="4796" spans="1:10" x14ac:dyDescent="0.25">
      <c r="A4796" s="5" t="s">
        <v>11588</v>
      </c>
      <c r="B4796" s="5" t="s">
        <v>11589</v>
      </c>
      <c r="C4796" s="5">
        <v>2</v>
      </c>
      <c r="D4796" s="5" t="s">
        <v>24</v>
      </c>
      <c r="E4796" s="5" t="s">
        <v>57</v>
      </c>
      <c r="F4796" s="5" t="s">
        <v>3960</v>
      </c>
      <c r="G4796" s="5" t="s">
        <v>59</v>
      </c>
      <c r="H4796" t="s">
        <v>15722</v>
      </c>
      <c r="I4796" t="s">
        <v>15706</v>
      </c>
      <c r="J4796">
        <v>0</v>
      </c>
    </row>
    <row r="4797" spans="1:10" x14ac:dyDescent="0.25">
      <c r="A4797" s="5" t="s">
        <v>11590</v>
      </c>
      <c r="B4797" s="5" t="s">
        <v>11591</v>
      </c>
      <c r="C4797" s="5">
        <v>4</v>
      </c>
      <c r="D4797" s="5" t="s">
        <v>24</v>
      </c>
      <c r="E4797" s="5" t="s">
        <v>25</v>
      </c>
      <c r="F4797" s="5" t="s">
        <v>3960</v>
      </c>
      <c r="G4797" s="5" t="s">
        <v>27</v>
      </c>
      <c r="H4797" t="s">
        <v>15723</v>
      </c>
      <c r="I4797" t="s">
        <v>15706</v>
      </c>
      <c r="J4797">
        <v>0</v>
      </c>
    </row>
    <row r="4798" spans="1:10" x14ac:dyDescent="0.25">
      <c r="A4798" s="5" t="s">
        <v>11592</v>
      </c>
      <c r="B4798" s="5" t="s">
        <v>11593</v>
      </c>
      <c r="C4798" s="5">
        <v>1</v>
      </c>
      <c r="D4798" s="5" t="s">
        <v>24</v>
      </c>
      <c r="E4798" s="5" t="s">
        <v>57</v>
      </c>
      <c r="F4798" s="5" t="s">
        <v>3960</v>
      </c>
      <c r="G4798" s="5" t="s">
        <v>59</v>
      </c>
      <c r="H4798" t="s">
        <v>15730</v>
      </c>
      <c r="I4798" t="s">
        <v>15730</v>
      </c>
      <c r="J4798">
        <v>0</v>
      </c>
    </row>
    <row r="4799" spans="1:10" x14ac:dyDescent="0.25">
      <c r="A4799" s="5" t="s">
        <v>11594</v>
      </c>
      <c r="B4799" s="5" t="s">
        <v>11595</v>
      </c>
      <c r="C4799" s="5">
        <v>9</v>
      </c>
      <c r="D4799" s="5" t="s">
        <v>24</v>
      </c>
      <c r="E4799" s="5" t="s">
        <v>48</v>
      </c>
      <c r="F4799" s="5" t="s">
        <v>176</v>
      </c>
      <c r="G4799" s="5" t="s">
        <v>50</v>
      </c>
      <c r="H4799" t="s">
        <v>15707</v>
      </c>
      <c r="I4799" t="s">
        <v>15706</v>
      </c>
      <c r="J4799">
        <v>27</v>
      </c>
    </row>
    <row r="4800" spans="1:10" x14ac:dyDescent="0.25">
      <c r="A4800" s="5" t="s">
        <v>11596</v>
      </c>
      <c r="B4800" s="5" t="s">
        <v>11597</v>
      </c>
      <c r="C4800" s="5">
        <v>3</v>
      </c>
      <c r="D4800" s="5" t="s">
        <v>24</v>
      </c>
      <c r="E4800" s="5" t="s">
        <v>57</v>
      </c>
      <c r="F4800" s="5" t="s">
        <v>3960</v>
      </c>
      <c r="G4800" s="5" t="s">
        <v>59</v>
      </c>
      <c r="H4800" t="s">
        <v>15722</v>
      </c>
      <c r="I4800" t="s">
        <v>15706</v>
      </c>
      <c r="J4800">
        <v>0</v>
      </c>
    </row>
    <row r="4801" spans="1:10" x14ac:dyDescent="0.25">
      <c r="A4801" s="5" t="s">
        <v>11598</v>
      </c>
      <c r="B4801" s="5" t="s">
        <v>11599</v>
      </c>
      <c r="C4801" s="5">
        <v>1</v>
      </c>
      <c r="D4801" s="5" t="s">
        <v>62</v>
      </c>
      <c r="E4801" s="5" t="s">
        <v>63</v>
      </c>
      <c r="F4801" s="5" t="s">
        <v>792</v>
      </c>
      <c r="G4801" s="5" t="s">
        <v>65</v>
      </c>
      <c r="H4801" t="s">
        <v>15730</v>
      </c>
      <c r="I4801" t="s">
        <v>15730</v>
      </c>
      <c r="J4801">
        <v>42.8</v>
      </c>
    </row>
    <row r="4802" spans="1:10" x14ac:dyDescent="0.25">
      <c r="A4802" s="5" t="s">
        <v>11600</v>
      </c>
      <c r="B4802" s="5" t="s">
        <v>11601</v>
      </c>
      <c r="C4802" s="5">
        <v>4</v>
      </c>
      <c r="D4802" s="5" t="s">
        <v>24</v>
      </c>
      <c r="E4802" s="5" t="s">
        <v>72</v>
      </c>
      <c r="F4802" s="5" t="s">
        <v>3960</v>
      </c>
      <c r="G4802" s="5" t="s">
        <v>74</v>
      </c>
      <c r="H4802" t="s">
        <v>15730</v>
      </c>
      <c r="I4802" t="s">
        <v>15730</v>
      </c>
      <c r="J4802">
        <v>0</v>
      </c>
    </row>
    <row r="4803" spans="1:10" x14ac:dyDescent="0.25">
      <c r="A4803" s="5" t="s">
        <v>11602</v>
      </c>
      <c r="B4803" s="5" t="s">
        <v>11603</v>
      </c>
      <c r="C4803" s="5">
        <v>10</v>
      </c>
      <c r="D4803" s="5" t="s">
        <v>24</v>
      </c>
      <c r="E4803" s="5" t="s">
        <v>290</v>
      </c>
      <c r="F4803" s="5" t="s">
        <v>2580</v>
      </c>
      <c r="G4803" s="5" t="s">
        <v>292</v>
      </c>
      <c r="H4803" t="s">
        <v>15707</v>
      </c>
      <c r="I4803" t="s">
        <v>15706</v>
      </c>
      <c r="J4803">
        <v>47</v>
      </c>
    </row>
    <row r="4804" spans="1:10" x14ac:dyDescent="0.25">
      <c r="A4804" s="5" t="s">
        <v>11604</v>
      </c>
      <c r="B4804" s="5" t="s">
        <v>11605</v>
      </c>
      <c r="C4804" s="5">
        <v>11</v>
      </c>
      <c r="D4804" s="5" t="s">
        <v>24</v>
      </c>
      <c r="E4804" s="5" t="s">
        <v>72</v>
      </c>
      <c r="F4804" s="5" t="s">
        <v>6176</v>
      </c>
      <c r="G4804" s="5" t="s">
        <v>74</v>
      </c>
      <c r="H4804" t="s">
        <v>15717</v>
      </c>
      <c r="I4804" t="s">
        <v>15703</v>
      </c>
      <c r="J4804">
        <v>60.5</v>
      </c>
    </row>
    <row r="4805" spans="1:10" x14ac:dyDescent="0.25">
      <c r="A4805" s="5" t="s">
        <v>11606</v>
      </c>
      <c r="B4805" s="5" t="s">
        <v>11607</v>
      </c>
      <c r="C4805" s="5">
        <v>4</v>
      </c>
      <c r="D4805" s="5" t="s">
        <v>24</v>
      </c>
      <c r="H4805" t="s">
        <v>15712</v>
      </c>
      <c r="I4805" t="s">
        <v>15706</v>
      </c>
      <c r="J4805">
        <v>0</v>
      </c>
    </row>
    <row r="4806" spans="1:10" x14ac:dyDescent="0.25">
      <c r="A4806" s="5" t="s">
        <v>11608</v>
      </c>
      <c r="B4806" s="5" t="s">
        <v>11609</v>
      </c>
      <c r="C4806" s="5">
        <v>93</v>
      </c>
      <c r="D4806" s="5" t="s">
        <v>24</v>
      </c>
      <c r="E4806" s="5" t="s">
        <v>72</v>
      </c>
      <c r="F4806" s="5" t="s">
        <v>9226</v>
      </c>
      <c r="G4806" s="5" t="s">
        <v>74</v>
      </c>
      <c r="H4806" t="s">
        <v>15730</v>
      </c>
      <c r="I4806" t="s">
        <v>15730</v>
      </c>
      <c r="J4806">
        <v>280.86</v>
      </c>
    </row>
    <row r="4807" spans="1:10" x14ac:dyDescent="0.25">
      <c r="A4807" s="5" t="s">
        <v>11611</v>
      </c>
      <c r="B4807" s="5" t="s">
        <v>11612</v>
      </c>
      <c r="C4807" s="5">
        <v>1</v>
      </c>
      <c r="D4807" s="5" t="s">
        <v>24</v>
      </c>
      <c r="H4807" t="s">
        <v>15730</v>
      </c>
      <c r="I4807" t="s">
        <v>15730</v>
      </c>
      <c r="J4807">
        <v>0</v>
      </c>
    </row>
    <row r="4808" spans="1:10" x14ac:dyDescent="0.25">
      <c r="A4808" s="5" t="s">
        <v>11613</v>
      </c>
      <c r="B4808" s="5" t="s">
        <v>11614</v>
      </c>
      <c r="C4808" s="5">
        <v>1</v>
      </c>
      <c r="D4808" s="5" t="s">
        <v>24</v>
      </c>
      <c r="E4808" s="5" t="s">
        <v>201</v>
      </c>
      <c r="F4808" s="5" t="s">
        <v>693</v>
      </c>
      <c r="G4808" s="5" t="s">
        <v>203</v>
      </c>
      <c r="H4808" t="s">
        <v>15730</v>
      </c>
      <c r="I4808" t="s">
        <v>15730</v>
      </c>
      <c r="J4808">
        <v>95</v>
      </c>
    </row>
    <row r="4809" spans="1:10" x14ac:dyDescent="0.25">
      <c r="A4809" s="5" t="s">
        <v>11615</v>
      </c>
      <c r="B4809" s="5" t="s">
        <v>11616</v>
      </c>
      <c r="C4809" s="5">
        <v>1</v>
      </c>
      <c r="D4809" s="5" t="s">
        <v>24</v>
      </c>
      <c r="E4809" s="5" t="s">
        <v>72</v>
      </c>
      <c r="F4809" s="5" t="s">
        <v>11617</v>
      </c>
      <c r="G4809" s="5" t="s">
        <v>74</v>
      </c>
      <c r="H4809" t="s">
        <v>15707</v>
      </c>
      <c r="I4809" t="s">
        <v>15706</v>
      </c>
      <c r="J4809">
        <v>59.24</v>
      </c>
    </row>
    <row r="4810" spans="1:10" x14ac:dyDescent="0.25">
      <c r="A4810" s="5" t="s">
        <v>11618</v>
      </c>
      <c r="B4810" s="5" t="s">
        <v>11619</v>
      </c>
      <c r="C4810" s="5">
        <v>1</v>
      </c>
      <c r="D4810" s="5" t="s">
        <v>24</v>
      </c>
      <c r="E4810" s="5" t="s">
        <v>48</v>
      </c>
      <c r="F4810" s="5" t="s">
        <v>3960</v>
      </c>
      <c r="G4810" s="5" t="s">
        <v>50</v>
      </c>
      <c r="H4810" t="s">
        <v>15730</v>
      </c>
      <c r="I4810" t="s">
        <v>15730</v>
      </c>
      <c r="J4810">
        <v>0</v>
      </c>
    </row>
    <row r="4811" spans="1:10" x14ac:dyDescent="0.25">
      <c r="A4811" s="5" t="s">
        <v>11620</v>
      </c>
      <c r="B4811" s="5" t="s">
        <v>11621</v>
      </c>
      <c r="C4811" s="5">
        <v>1</v>
      </c>
      <c r="D4811" s="5" t="s">
        <v>24</v>
      </c>
      <c r="E4811" s="5" t="s">
        <v>201</v>
      </c>
      <c r="F4811" s="5" t="s">
        <v>3960</v>
      </c>
      <c r="G4811" s="5" t="s">
        <v>203</v>
      </c>
      <c r="H4811" t="s">
        <v>15730</v>
      </c>
      <c r="I4811" t="s">
        <v>15730</v>
      </c>
      <c r="J4811">
        <v>0</v>
      </c>
    </row>
    <row r="4812" spans="1:10" x14ac:dyDescent="0.25">
      <c r="A4812" s="5" t="s">
        <v>11622</v>
      </c>
      <c r="B4812" s="5" t="s">
        <v>11623</v>
      </c>
      <c r="C4812" s="5">
        <v>3</v>
      </c>
      <c r="D4812" s="5" t="s">
        <v>24</v>
      </c>
      <c r="E4812" s="5" t="s">
        <v>48</v>
      </c>
      <c r="F4812" s="5" t="s">
        <v>11624</v>
      </c>
      <c r="G4812" s="5" t="s">
        <v>50</v>
      </c>
      <c r="H4812" t="s">
        <v>15730</v>
      </c>
      <c r="I4812" t="s">
        <v>15730</v>
      </c>
      <c r="J4812">
        <v>7.7079000000000004</v>
      </c>
    </row>
    <row r="4813" spans="1:10" x14ac:dyDescent="0.25">
      <c r="A4813" s="5" t="s">
        <v>11625</v>
      </c>
      <c r="B4813" s="5" t="s">
        <v>11626</v>
      </c>
      <c r="C4813" s="5">
        <v>4</v>
      </c>
      <c r="D4813" s="5" t="s">
        <v>24</v>
      </c>
      <c r="E4813" s="5" t="s">
        <v>48</v>
      </c>
      <c r="F4813" s="5" t="s">
        <v>11627</v>
      </c>
      <c r="G4813" s="5" t="s">
        <v>50</v>
      </c>
      <c r="H4813" t="s">
        <v>15730</v>
      </c>
      <c r="I4813" t="s">
        <v>15730</v>
      </c>
      <c r="J4813">
        <v>15</v>
      </c>
    </row>
    <row r="4814" spans="1:10" x14ac:dyDescent="0.25">
      <c r="A4814" s="5" t="s">
        <v>11628</v>
      </c>
      <c r="B4814" s="5" t="s">
        <v>11629</v>
      </c>
      <c r="C4814" s="5">
        <v>3</v>
      </c>
      <c r="D4814" s="5" t="s">
        <v>24</v>
      </c>
      <c r="E4814" s="5" t="s">
        <v>57</v>
      </c>
      <c r="F4814" s="5" t="s">
        <v>3960</v>
      </c>
      <c r="G4814" s="5" t="s">
        <v>59</v>
      </c>
      <c r="H4814" t="s">
        <v>15712</v>
      </c>
      <c r="I4814" t="s">
        <v>15706</v>
      </c>
      <c r="J4814">
        <v>0</v>
      </c>
    </row>
    <row r="4815" spans="1:10" x14ac:dyDescent="0.25">
      <c r="A4815" s="5" t="s">
        <v>11630</v>
      </c>
      <c r="B4815" s="5" t="s">
        <v>11631</v>
      </c>
      <c r="C4815" s="5">
        <v>30</v>
      </c>
      <c r="D4815" s="5" t="s">
        <v>24</v>
      </c>
      <c r="E4815" s="5" t="s">
        <v>72</v>
      </c>
      <c r="F4815" s="5" t="s">
        <v>3960</v>
      </c>
      <c r="G4815" s="5" t="s">
        <v>74</v>
      </c>
      <c r="H4815" t="s">
        <v>15707</v>
      </c>
      <c r="I4815" t="s">
        <v>15706</v>
      </c>
      <c r="J4815">
        <v>0</v>
      </c>
    </row>
    <row r="4816" spans="1:10" x14ac:dyDescent="0.25">
      <c r="A4816" s="5" t="s">
        <v>11632</v>
      </c>
      <c r="B4816" s="5" t="s">
        <v>11633</v>
      </c>
      <c r="C4816" s="5">
        <v>3</v>
      </c>
      <c r="D4816" s="5" t="s">
        <v>24</v>
      </c>
      <c r="E4816" s="5" t="s">
        <v>290</v>
      </c>
      <c r="F4816" s="5" t="s">
        <v>3960</v>
      </c>
      <c r="G4816" s="5" t="s">
        <v>292</v>
      </c>
      <c r="H4816" t="s">
        <v>15707</v>
      </c>
      <c r="I4816" t="s">
        <v>15706</v>
      </c>
      <c r="J4816">
        <v>0</v>
      </c>
    </row>
    <row r="4817" spans="1:10" x14ac:dyDescent="0.25">
      <c r="A4817" s="5" t="s">
        <v>11635</v>
      </c>
      <c r="B4817" s="5" t="s">
        <v>11636</v>
      </c>
      <c r="C4817" s="5">
        <v>2</v>
      </c>
      <c r="D4817" s="5" t="s">
        <v>24</v>
      </c>
      <c r="E4817" s="5" t="s">
        <v>72</v>
      </c>
      <c r="F4817" s="5" t="s">
        <v>3960</v>
      </c>
      <c r="G4817" s="5" t="s">
        <v>74</v>
      </c>
      <c r="H4817" t="s">
        <v>15707</v>
      </c>
      <c r="I4817" t="s">
        <v>15706</v>
      </c>
      <c r="J4817">
        <v>0</v>
      </c>
    </row>
    <row r="4818" spans="1:10" x14ac:dyDescent="0.25">
      <c r="A4818" s="5" t="s">
        <v>11638</v>
      </c>
      <c r="B4818" s="5" t="s">
        <v>11639</v>
      </c>
      <c r="C4818" s="5">
        <v>39</v>
      </c>
      <c r="D4818" s="5" t="s">
        <v>62</v>
      </c>
      <c r="E4818" s="5" t="s">
        <v>72</v>
      </c>
      <c r="F4818" s="5" t="s">
        <v>11640</v>
      </c>
      <c r="G4818" s="5" t="s">
        <v>74</v>
      </c>
      <c r="H4818" t="s">
        <v>15722</v>
      </c>
      <c r="I4818" t="s">
        <v>15706</v>
      </c>
      <c r="J4818">
        <v>50.7</v>
      </c>
    </row>
    <row r="4819" spans="1:10" x14ac:dyDescent="0.25">
      <c r="A4819" s="5" t="s">
        <v>11641</v>
      </c>
      <c r="B4819" s="5" t="s">
        <v>11642</v>
      </c>
      <c r="C4819" s="5">
        <v>1</v>
      </c>
      <c r="D4819" s="5" t="s">
        <v>24</v>
      </c>
      <c r="E4819" s="5" t="s">
        <v>72</v>
      </c>
      <c r="F4819" s="5" t="s">
        <v>1091</v>
      </c>
      <c r="G4819" s="5" t="s">
        <v>74</v>
      </c>
      <c r="H4819" t="s">
        <v>15722</v>
      </c>
      <c r="I4819" t="s">
        <v>15706</v>
      </c>
      <c r="J4819">
        <v>100</v>
      </c>
    </row>
    <row r="4820" spans="1:10" x14ac:dyDescent="0.25">
      <c r="A4820" s="5" t="s">
        <v>11643</v>
      </c>
      <c r="B4820" s="5" t="s">
        <v>11644</v>
      </c>
      <c r="C4820" s="5">
        <v>1</v>
      </c>
      <c r="D4820" s="5" t="s">
        <v>24</v>
      </c>
      <c r="E4820" s="5" t="s">
        <v>25</v>
      </c>
      <c r="F4820" s="5" t="s">
        <v>11645</v>
      </c>
      <c r="G4820" s="5" t="s">
        <v>27</v>
      </c>
      <c r="H4820" t="s">
        <v>15730</v>
      </c>
      <c r="I4820" t="s">
        <v>15730</v>
      </c>
      <c r="J4820">
        <v>4460</v>
      </c>
    </row>
    <row r="4821" spans="1:10" x14ac:dyDescent="0.25">
      <c r="A4821" s="5" t="s">
        <v>11646</v>
      </c>
      <c r="B4821" s="5" t="s">
        <v>11647</v>
      </c>
      <c r="C4821" s="5">
        <v>1</v>
      </c>
      <c r="D4821" s="5" t="s">
        <v>24</v>
      </c>
      <c r="E4821" s="5" t="s">
        <v>57</v>
      </c>
      <c r="F4821" s="5" t="s">
        <v>3960</v>
      </c>
      <c r="G4821" s="5" t="s">
        <v>59</v>
      </c>
      <c r="H4821" t="s">
        <v>15707</v>
      </c>
      <c r="I4821" t="s">
        <v>15706</v>
      </c>
      <c r="J4821">
        <v>0</v>
      </c>
    </row>
    <row r="4822" spans="1:10" x14ac:dyDescent="0.25">
      <c r="A4822" s="5" t="s">
        <v>11648</v>
      </c>
      <c r="B4822" s="5" t="s">
        <v>11649</v>
      </c>
      <c r="C4822" s="5">
        <v>1</v>
      </c>
      <c r="D4822" s="5" t="s">
        <v>62</v>
      </c>
      <c r="E4822" s="5" t="s">
        <v>387</v>
      </c>
      <c r="F4822" s="5" t="s">
        <v>2464</v>
      </c>
      <c r="G4822" s="5" t="s">
        <v>389</v>
      </c>
      <c r="H4822" t="s">
        <v>15730</v>
      </c>
      <c r="I4822" t="s">
        <v>15730</v>
      </c>
      <c r="J4822">
        <v>450</v>
      </c>
    </row>
    <row r="4823" spans="1:10" x14ac:dyDescent="0.25">
      <c r="A4823" s="5" t="s">
        <v>11650</v>
      </c>
      <c r="B4823" s="5" t="s">
        <v>11651</v>
      </c>
      <c r="C4823" s="5">
        <v>1</v>
      </c>
      <c r="D4823" s="5" t="s">
        <v>24</v>
      </c>
      <c r="E4823" s="5" t="s">
        <v>25</v>
      </c>
      <c r="F4823" s="5" t="s">
        <v>3960</v>
      </c>
      <c r="G4823" s="5" t="s">
        <v>27</v>
      </c>
      <c r="H4823" t="s">
        <v>15714</v>
      </c>
      <c r="I4823" t="s">
        <v>15703</v>
      </c>
      <c r="J4823">
        <v>0</v>
      </c>
    </row>
    <row r="4824" spans="1:10" x14ac:dyDescent="0.25">
      <c r="A4824" s="5" t="s">
        <v>11652</v>
      </c>
      <c r="B4824" s="5" t="s">
        <v>11653</v>
      </c>
      <c r="C4824" s="5">
        <v>1</v>
      </c>
      <c r="D4824" s="5" t="s">
        <v>943</v>
      </c>
      <c r="E4824" s="5" t="s">
        <v>290</v>
      </c>
      <c r="F4824" s="5" t="s">
        <v>760</v>
      </c>
      <c r="G4824" s="5" t="s">
        <v>292</v>
      </c>
      <c r="H4824" t="s">
        <v>15730</v>
      </c>
      <c r="I4824" t="s">
        <v>15730</v>
      </c>
      <c r="J4824">
        <v>8.1</v>
      </c>
    </row>
    <row r="4825" spans="1:10" x14ac:dyDescent="0.25">
      <c r="A4825" s="5" t="s">
        <v>11654</v>
      </c>
      <c r="B4825" s="5" t="s">
        <v>11655</v>
      </c>
      <c r="C4825" s="5">
        <v>1</v>
      </c>
      <c r="D4825" s="5" t="s">
        <v>943</v>
      </c>
      <c r="E4825" s="5" t="s">
        <v>290</v>
      </c>
      <c r="F4825" s="5" t="s">
        <v>760</v>
      </c>
      <c r="G4825" s="5" t="s">
        <v>292</v>
      </c>
      <c r="H4825" t="s">
        <v>15730</v>
      </c>
      <c r="I4825" t="s">
        <v>15730</v>
      </c>
      <c r="J4825">
        <v>8.1</v>
      </c>
    </row>
    <row r="4826" spans="1:10" x14ac:dyDescent="0.25">
      <c r="A4826" s="5" t="s">
        <v>11656</v>
      </c>
      <c r="B4826" s="5" t="s">
        <v>11657</v>
      </c>
      <c r="C4826" s="5">
        <v>1</v>
      </c>
      <c r="D4826" s="5" t="s">
        <v>24</v>
      </c>
      <c r="E4826" s="5" t="s">
        <v>446</v>
      </c>
      <c r="F4826" s="5" t="s">
        <v>1122</v>
      </c>
      <c r="G4826" s="5" t="s">
        <v>448</v>
      </c>
      <c r="H4826" t="s">
        <v>15717</v>
      </c>
      <c r="I4826" t="s">
        <v>15703</v>
      </c>
      <c r="J4826">
        <v>800</v>
      </c>
    </row>
    <row r="4827" spans="1:10" x14ac:dyDescent="0.25">
      <c r="A4827" s="5" t="s">
        <v>11658</v>
      </c>
      <c r="B4827" s="5" t="s">
        <v>11659</v>
      </c>
      <c r="C4827" s="5">
        <v>4</v>
      </c>
      <c r="D4827" s="5" t="s">
        <v>24</v>
      </c>
      <c r="E4827" s="5" t="s">
        <v>53</v>
      </c>
      <c r="F4827" s="5" t="s">
        <v>3960</v>
      </c>
      <c r="G4827" s="5" t="s">
        <v>54</v>
      </c>
      <c r="H4827" t="s">
        <v>15730</v>
      </c>
      <c r="I4827" t="s">
        <v>15730</v>
      </c>
      <c r="J4827">
        <v>0</v>
      </c>
    </row>
    <row r="4828" spans="1:10" x14ac:dyDescent="0.25">
      <c r="A4828" s="5" t="s">
        <v>11660</v>
      </c>
      <c r="B4828" s="5" t="s">
        <v>11661</v>
      </c>
      <c r="C4828" s="5">
        <v>2</v>
      </c>
      <c r="D4828" s="5" t="s">
        <v>24</v>
      </c>
      <c r="E4828" s="5" t="s">
        <v>53</v>
      </c>
      <c r="F4828" s="5" t="s">
        <v>3960</v>
      </c>
      <c r="G4828" s="5" t="s">
        <v>54</v>
      </c>
      <c r="H4828" t="s">
        <v>15722</v>
      </c>
      <c r="I4828" t="s">
        <v>15706</v>
      </c>
      <c r="J4828">
        <v>0</v>
      </c>
    </row>
    <row r="4829" spans="1:10" x14ac:dyDescent="0.25">
      <c r="A4829" s="5" t="s">
        <v>11662</v>
      </c>
      <c r="B4829" s="5" t="s">
        <v>11663</v>
      </c>
      <c r="C4829" s="5">
        <v>1</v>
      </c>
      <c r="D4829" s="5" t="s">
        <v>24</v>
      </c>
      <c r="E4829" s="5" t="s">
        <v>63</v>
      </c>
      <c r="F4829" s="5" t="s">
        <v>3960</v>
      </c>
      <c r="G4829" s="5" t="s">
        <v>65</v>
      </c>
      <c r="H4829" t="s">
        <v>15730</v>
      </c>
      <c r="I4829" t="s">
        <v>15730</v>
      </c>
      <c r="J4829">
        <v>0</v>
      </c>
    </row>
    <row r="4830" spans="1:10" x14ac:dyDescent="0.25">
      <c r="A4830" s="5" t="s">
        <v>11664</v>
      </c>
      <c r="B4830" s="5" t="s">
        <v>11665</v>
      </c>
      <c r="C4830" s="5">
        <v>3</v>
      </c>
      <c r="D4830" s="5" t="s">
        <v>24</v>
      </c>
      <c r="E4830" s="5" t="s">
        <v>25</v>
      </c>
      <c r="F4830" s="5" t="s">
        <v>11666</v>
      </c>
      <c r="G4830" s="5" t="s">
        <v>27</v>
      </c>
      <c r="H4830" t="s">
        <v>15707</v>
      </c>
      <c r="I4830" t="s">
        <v>15706</v>
      </c>
      <c r="J4830">
        <v>350.46</v>
      </c>
    </row>
    <row r="4831" spans="1:10" x14ac:dyDescent="0.25">
      <c r="A4831" s="5" t="s">
        <v>11667</v>
      </c>
      <c r="B4831" s="5" t="s">
        <v>11668</v>
      </c>
      <c r="C4831" s="5">
        <v>3</v>
      </c>
      <c r="D4831" s="5" t="s">
        <v>24</v>
      </c>
      <c r="E4831" s="5" t="s">
        <v>53</v>
      </c>
      <c r="F4831" s="5" t="s">
        <v>3960</v>
      </c>
      <c r="G4831" s="5" t="s">
        <v>54</v>
      </c>
      <c r="H4831" t="s">
        <v>15722</v>
      </c>
      <c r="I4831" t="s">
        <v>15706</v>
      </c>
      <c r="J4831">
        <v>0</v>
      </c>
    </row>
    <row r="4832" spans="1:10" x14ac:dyDescent="0.25">
      <c r="A4832" s="5" t="s">
        <v>11669</v>
      </c>
      <c r="B4832" s="5" t="s">
        <v>11670</v>
      </c>
      <c r="C4832" s="5">
        <v>2</v>
      </c>
      <c r="D4832" s="5" t="s">
        <v>24</v>
      </c>
      <c r="E4832" s="5" t="s">
        <v>25</v>
      </c>
      <c r="F4832" s="5" t="s">
        <v>3960</v>
      </c>
      <c r="G4832" s="5" t="s">
        <v>27</v>
      </c>
      <c r="H4832" t="s">
        <v>15730</v>
      </c>
      <c r="I4832" t="s">
        <v>15730</v>
      </c>
      <c r="J4832">
        <v>0</v>
      </c>
    </row>
    <row r="4833" spans="1:10" x14ac:dyDescent="0.25">
      <c r="A4833" s="5" t="s">
        <v>11671</v>
      </c>
      <c r="B4833" s="5" t="s">
        <v>11672</v>
      </c>
      <c r="C4833" s="5">
        <v>1</v>
      </c>
      <c r="D4833" s="5" t="s">
        <v>24</v>
      </c>
      <c r="E4833" s="5" t="s">
        <v>25</v>
      </c>
      <c r="F4833" s="5" t="s">
        <v>3960</v>
      </c>
      <c r="G4833" s="5" t="s">
        <v>27</v>
      </c>
      <c r="H4833" t="s">
        <v>15723</v>
      </c>
      <c r="I4833" t="s">
        <v>15706</v>
      </c>
      <c r="J4833">
        <v>0</v>
      </c>
    </row>
    <row r="4834" spans="1:10" x14ac:dyDescent="0.25">
      <c r="A4834" s="5" t="s">
        <v>11673</v>
      </c>
      <c r="B4834" s="5" t="s">
        <v>11674</v>
      </c>
      <c r="C4834" s="5">
        <v>2</v>
      </c>
      <c r="D4834" s="5" t="s">
        <v>24</v>
      </c>
      <c r="E4834" s="5" t="s">
        <v>112</v>
      </c>
      <c r="F4834" s="5" t="s">
        <v>11675</v>
      </c>
      <c r="G4834" s="5" t="s">
        <v>114</v>
      </c>
      <c r="H4834" t="s">
        <v>15730</v>
      </c>
      <c r="I4834" t="s">
        <v>15730</v>
      </c>
      <c r="J4834">
        <v>796</v>
      </c>
    </row>
    <row r="4835" spans="1:10" x14ac:dyDescent="0.25">
      <c r="A4835" s="5" t="s">
        <v>11676</v>
      </c>
      <c r="B4835" s="5" t="s">
        <v>11677</v>
      </c>
      <c r="C4835" s="5">
        <v>2</v>
      </c>
      <c r="D4835" s="5" t="s">
        <v>24</v>
      </c>
      <c r="E4835" s="5" t="s">
        <v>48</v>
      </c>
      <c r="F4835" s="5" t="s">
        <v>3960</v>
      </c>
      <c r="G4835" s="5" t="s">
        <v>50</v>
      </c>
      <c r="H4835" t="s">
        <v>15722</v>
      </c>
      <c r="I4835" t="s">
        <v>15706</v>
      </c>
      <c r="J4835">
        <v>0</v>
      </c>
    </row>
    <row r="4836" spans="1:10" x14ac:dyDescent="0.25">
      <c r="A4836" s="5" t="s">
        <v>11678</v>
      </c>
      <c r="B4836" s="5" t="s">
        <v>11679</v>
      </c>
      <c r="C4836" s="5">
        <v>2</v>
      </c>
      <c r="D4836" s="5" t="s">
        <v>24</v>
      </c>
      <c r="E4836" s="5" t="s">
        <v>25</v>
      </c>
      <c r="F4836" s="5" t="s">
        <v>11680</v>
      </c>
      <c r="G4836" s="5" t="s">
        <v>27</v>
      </c>
      <c r="H4836" t="s">
        <v>15730</v>
      </c>
      <c r="I4836" t="s">
        <v>15730</v>
      </c>
      <c r="J4836">
        <v>94.4</v>
      </c>
    </row>
    <row r="4837" spans="1:10" x14ac:dyDescent="0.25">
      <c r="A4837" s="5" t="s">
        <v>11681</v>
      </c>
      <c r="B4837" s="5" t="s">
        <v>11682</v>
      </c>
      <c r="C4837" s="5">
        <v>3</v>
      </c>
      <c r="D4837" s="5" t="s">
        <v>24</v>
      </c>
      <c r="H4837" t="s">
        <v>15730</v>
      </c>
      <c r="I4837" t="s">
        <v>15730</v>
      </c>
      <c r="J4837">
        <v>0</v>
      </c>
    </row>
    <row r="4838" spans="1:10" x14ac:dyDescent="0.25">
      <c r="A4838" s="5" t="s">
        <v>11683</v>
      </c>
      <c r="B4838" s="5" t="s">
        <v>11684</v>
      </c>
      <c r="C4838" s="5">
        <v>8</v>
      </c>
      <c r="D4838" s="5" t="s">
        <v>24</v>
      </c>
      <c r="E4838" s="5" t="s">
        <v>63</v>
      </c>
      <c r="F4838" s="5" t="s">
        <v>11685</v>
      </c>
      <c r="G4838" s="5" t="s">
        <v>65</v>
      </c>
      <c r="H4838" t="s">
        <v>15714</v>
      </c>
      <c r="I4838" t="s">
        <v>15703</v>
      </c>
      <c r="J4838">
        <v>33.520000000000003</v>
      </c>
    </row>
    <row r="4839" spans="1:10" x14ac:dyDescent="0.25">
      <c r="A4839" s="5" t="s">
        <v>11686</v>
      </c>
      <c r="B4839" s="5" t="s">
        <v>11687</v>
      </c>
      <c r="C4839" s="5">
        <v>18</v>
      </c>
      <c r="D4839" s="5" t="s">
        <v>24</v>
      </c>
      <c r="E4839" s="5" t="s">
        <v>25</v>
      </c>
      <c r="F4839" s="5" t="s">
        <v>3960</v>
      </c>
      <c r="G4839" s="5" t="s">
        <v>27</v>
      </c>
      <c r="H4839" t="s">
        <v>15707</v>
      </c>
      <c r="I4839" t="s">
        <v>15706</v>
      </c>
      <c r="J4839">
        <v>0</v>
      </c>
    </row>
    <row r="4840" spans="1:10" x14ac:dyDescent="0.25">
      <c r="A4840" s="5" t="s">
        <v>11688</v>
      </c>
      <c r="B4840" s="5" t="s">
        <v>11689</v>
      </c>
      <c r="C4840" s="5">
        <v>2</v>
      </c>
      <c r="D4840" s="5" t="s">
        <v>24</v>
      </c>
      <c r="E4840" s="5" t="s">
        <v>63</v>
      </c>
      <c r="F4840" s="5" t="s">
        <v>15840</v>
      </c>
      <c r="G4840" s="5" t="s">
        <v>65</v>
      </c>
      <c r="H4840" t="s">
        <v>15712</v>
      </c>
      <c r="I4840" t="s">
        <v>15706</v>
      </c>
      <c r="J4840">
        <v>23.66</v>
      </c>
    </row>
    <row r="4841" spans="1:10" x14ac:dyDescent="0.25">
      <c r="A4841" s="5" t="s">
        <v>11690</v>
      </c>
      <c r="B4841" s="5" t="s">
        <v>11691</v>
      </c>
      <c r="C4841" s="5">
        <v>3</v>
      </c>
      <c r="D4841" s="5" t="s">
        <v>24</v>
      </c>
      <c r="E4841" s="5" t="s">
        <v>63</v>
      </c>
      <c r="F4841" s="5" t="s">
        <v>3960</v>
      </c>
      <c r="G4841" s="5" t="s">
        <v>65</v>
      </c>
      <c r="H4841" t="s">
        <v>15717</v>
      </c>
      <c r="I4841" t="s">
        <v>15703</v>
      </c>
      <c r="J4841">
        <v>0</v>
      </c>
    </row>
    <row r="4842" spans="1:10" x14ac:dyDescent="0.25">
      <c r="A4842" s="5" t="s">
        <v>11692</v>
      </c>
      <c r="B4842" s="5" t="s">
        <v>11693</v>
      </c>
      <c r="C4842" s="5">
        <v>2</v>
      </c>
      <c r="D4842" s="5" t="s">
        <v>24</v>
      </c>
      <c r="E4842" s="5" t="s">
        <v>63</v>
      </c>
      <c r="F4842" s="5" t="s">
        <v>3960</v>
      </c>
      <c r="G4842" s="5" t="s">
        <v>65</v>
      </c>
      <c r="H4842" t="s">
        <v>15730</v>
      </c>
      <c r="I4842" t="s">
        <v>15730</v>
      </c>
      <c r="J4842">
        <v>0</v>
      </c>
    </row>
    <row r="4843" spans="1:10" x14ac:dyDescent="0.25">
      <c r="A4843" s="5" t="s">
        <v>11694</v>
      </c>
      <c r="B4843" s="5" t="s">
        <v>11695</v>
      </c>
      <c r="C4843" s="5">
        <v>5</v>
      </c>
      <c r="D4843" s="5" t="s">
        <v>24</v>
      </c>
      <c r="E4843" s="5" t="s">
        <v>57</v>
      </c>
      <c r="F4843" s="5" t="s">
        <v>3960</v>
      </c>
      <c r="G4843" s="5" t="s">
        <v>59</v>
      </c>
      <c r="H4843" t="s">
        <v>15707</v>
      </c>
      <c r="I4843" t="s">
        <v>15706</v>
      </c>
      <c r="J4843">
        <v>0</v>
      </c>
    </row>
    <row r="4844" spans="1:10" x14ac:dyDescent="0.25">
      <c r="A4844" s="5" t="s">
        <v>11696</v>
      </c>
      <c r="B4844" s="5" t="s">
        <v>11697</v>
      </c>
      <c r="C4844" s="5">
        <v>3</v>
      </c>
      <c r="D4844" s="5" t="s">
        <v>24</v>
      </c>
      <c r="E4844" s="5" t="s">
        <v>25</v>
      </c>
      <c r="F4844" s="5" t="s">
        <v>3960</v>
      </c>
      <c r="G4844" s="5" t="s">
        <v>27</v>
      </c>
      <c r="H4844" t="s">
        <v>15707</v>
      </c>
      <c r="I4844" t="s">
        <v>15706</v>
      </c>
      <c r="J4844">
        <v>0</v>
      </c>
    </row>
    <row r="4845" spans="1:10" x14ac:dyDescent="0.25">
      <c r="A4845" s="5" t="s">
        <v>11698</v>
      </c>
      <c r="B4845" s="5" t="s">
        <v>11699</v>
      </c>
      <c r="C4845" s="5">
        <v>6</v>
      </c>
      <c r="D4845" s="5" t="s">
        <v>24</v>
      </c>
      <c r="E4845" s="5" t="s">
        <v>72</v>
      </c>
      <c r="F4845" s="5" t="s">
        <v>11700</v>
      </c>
      <c r="G4845" s="5" t="s">
        <v>74</v>
      </c>
      <c r="H4845" t="s">
        <v>15730</v>
      </c>
      <c r="I4845" t="s">
        <v>15730</v>
      </c>
      <c r="J4845">
        <v>20.28</v>
      </c>
    </row>
    <row r="4846" spans="1:10" x14ac:dyDescent="0.25">
      <c r="A4846" s="5" t="s">
        <v>11701</v>
      </c>
      <c r="B4846" s="5" t="s">
        <v>11702</v>
      </c>
      <c r="C4846" s="5">
        <v>2</v>
      </c>
      <c r="D4846" s="5" t="s">
        <v>24</v>
      </c>
      <c r="E4846" s="5" t="s">
        <v>57</v>
      </c>
      <c r="F4846" s="5" t="s">
        <v>3960</v>
      </c>
      <c r="G4846" s="5" t="s">
        <v>59</v>
      </c>
      <c r="H4846" t="s">
        <v>15730</v>
      </c>
      <c r="I4846" t="s">
        <v>15730</v>
      </c>
      <c r="J4846">
        <v>0</v>
      </c>
    </row>
    <row r="4847" spans="1:10" x14ac:dyDescent="0.25">
      <c r="A4847" s="5" t="s">
        <v>11703</v>
      </c>
      <c r="B4847" s="5" t="s">
        <v>11704</v>
      </c>
      <c r="C4847" s="5">
        <v>1</v>
      </c>
      <c r="D4847" s="5" t="s">
        <v>24</v>
      </c>
      <c r="E4847" s="5" t="s">
        <v>2121</v>
      </c>
      <c r="F4847" s="5" t="s">
        <v>11705</v>
      </c>
      <c r="G4847" s="5" t="s">
        <v>2123</v>
      </c>
      <c r="H4847" t="s">
        <v>15730</v>
      </c>
      <c r="I4847" t="s">
        <v>15730</v>
      </c>
      <c r="J4847">
        <v>61.5</v>
      </c>
    </row>
    <row r="4848" spans="1:10" x14ac:dyDescent="0.25">
      <c r="A4848" s="5" t="s">
        <v>11706</v>
      </c>
      <c r="B4848" s="5" t="s">
        <v>11707</v>
      </c>
      <c r="C4848" s="5">
        <v>2</v>
      </c>
      <c r="D4848" s="5" t="s">
        <v>24</v>
      </c>
      <c r="E4848" s="5" t="s">
        <v>57</v>
      </c>
      <c r="F4848" s="5" t="s">
        <v>3960</v>
      </c>
      <c r="G4848" s="5" t="s">
        <v>59</v>
      </c>
      <c r="H4848" t="s">
        <v>15730</v>
      </c>
      <c r="I4848" t="s">
        <v>15730</v>
      </c>
      <c r="J4848">
        <v>0</v>
      </c>
    </row>
    <row r="4849" spans="1:10" x14ac:dyDescent="0.25">
      <c r="A4849" s="5" t="s">
        <v>11708</v>
      </c>
      <c r="B4849" s="5" t="s">
        <v>11709</v>
      </c>
      <c r="C4849" s="5">
        <v>2</v>
      </c>
      <c r="D4849" s="5" t="s">
        <v>24</v>
      </c>
      <c r="E4849" s="5" t="s">
        <v>25</v>
      </c>
      <c r="F4849" s="5" t="s">
        <v>11710</v>
      </c>
      <c r="G4849" s="5" t="s">
        <v>27</v>
      </c>
      <c r="H4849" t="s">
        <v>15723</v>
      </c>
      <c r="I4849" t="s">
        <v>15706</v>
      </c>
      <c r="J4849">
        <v>206.88</v>
      </c>
    </row>
    <row r="4850" spans="1:10" x14ac:dyDescent="0.25">
      <c r="A4850" s="5" t="s">
        <v>11711</v>
      </c>
      <c r="B4850" s="5" t="s">
        <v>11712</v>
      </c>
      <c r="C4850" s="5">
        <v>3</v>
      </c>
      <c r="D4850" s="5" t="s">
        <v>24</v>
      </c>
      <c r="E4850" s="5" t="s">
        <v>25</v>
      </c>
      <c r="F4850" s="5" t="s">
        <v>3960</v>
      </c>
      <c r="G4850" s="5" t="s">
        <v>27</v>
      </c>
      <c r="H4850" t="s">
        <v>15723</v>
      </c>
      <c r="I4850" t="s">
        <v>15706</v>
      </c>
      <c r="J4850">
        <v>0</v>
      </c>
    </row>
    <row r="4851" spans="1:10" x14ac:dyDescent="0.25">
      <c r="A4851" s="5" t="s">
        <v>11713</v>
      </c>
      <c r="B4851" s="5" t="s">
        <v>11714</v>
      </c>
      <c r="C4851" s="5">
        <v>1</v>
      </c>
      <c r="D4851" s="5" t="s">
        <v>24</v>
      </c>
      <c r="E4851" s="5" t="s">
        <v>57</v>
      </c>
      <c r="F4851" s="5" t="s">
        <v>3960</v>
      </c>
      <c r="G4851" s="5" t="s">
        <v>59</v>
      </c>
      <c r="H4851" t="s">
        <v>15707</v>
      </c>
      <c r="I4851" t="s">
        <v>15706</v>
      </c>
      <c r="J4851">
        <v>0</v>
      </c>
    </row>
    <row r="4852" spans="1:10" x14ac:dyDescent="0.25">
      <c r="A4852" s="5" t="s">
        <v>11715</v>
      </c>
      <c r="B4852" s="5" t="s">
        <v>11716</v>
      </c>
      <c r="C4852" s="5">
        <v>20</v>
      </c>
      <c r="D4852" s="5" t="s">
        <v>24</v>
      </c>
      <c r="E4852" s="5" t="s">
        <v>72</v>
      </c>
      <c r="F4852" s="5" t="s">
        <v>11717</v>
      </c>
      <c r="G4852" s="5" t="s">
        <v>74</v>
      </c>
      <c r="H4852" t="s">
        <v>15730</v>
      </c>
      <c r="I4852" t="s">
        <v>15730</v>
      </c>
      <c r="J4852">
        <v>37.619999999999997</v>
      </c>
    </row>
    <row r="4853" spans="1:10" x14ac:dyDescent="0.25">
      <c r="A4853" s="5" t="s">
        <v>11718</v>
      </c>
      <c r="B4853" s="5" t="s">
        <v>11719</v>
      </c>
      <c r="C4853" s="5">
        <v>3</v>
      </c>
      <c r="D4853" s="5" t="s">
        <v>24</v>
      </c>
      <c r="E4853" s="5" t="s">
        <v>25</v>
      </c>
      <c r="F4853" s="5" t="s">
        <v>3960</v>
      </c>
      <c r="G4853" s="5" t="s">
        <v>27</v>
      </c>
      <c r="H4853" t="s">
        <v>15712</v>
      </c>
      <c r="I4853" t="s">
        <v>15706</v>
      </c>
      <c r="J4853">
        <v>0</v>
      </c>
    </row>
    <row r="4854" spans="1:10" x14ac:dyDescent="0.25">
      <c r="A4854" s="5" t="s">
        <v>11720</v>
      </c>
      <c r="B4854" s="5" t="s">
        <v>11721</v>
      </c>
      <c r="C4854" s="5">
        <v>1</v>
      </c>
      <c r="D4854" s="5" t="s">
        <v>24</v>
      </c>
      <c r="E4854" s="5" t="s">
        <v>57</v>
      </c>
      <c r="F4854" s="5" t="s">
        <v>3960</v>
      </c>
      <c r="G4854" s="5" t="s">
        <v>59</v>
      </c>
      <c r="H4854" t="s">
        <v>15730</v>
      </c>
      <c r="I4854" t="s">
        <v>15730</v>
      </c>
      <c r="J4854">
        <v>0</v>
      </c>
    </row>
    <row r="4855" spans="1:10" x14ac:dyDescent="0.25">
      <c r="A4855" s="5" t="s">
        <v>11722</v>
      </c>
      <c r="B4855" s="5" t="s">
        <v>11723</v>
      </c>
      <c r="C4855" s="5">
        <v>3</v>
      </c>
      <c r="D4855" s="5" t="s">
        <v>24</v>
      </c>
      <c r="H4855" t="s">
        <v>15704</v>
      </c>
      <c r="I4855" t="s">
        <v>15703</v>
      </c>
      <c r="J4855">
        <v>0</v>
      </c>
    </row>
    <row r="4856" spans="1:10" x14ac:dyDescent="0.25">
      <c r="A4856" s="5" t="s">
        <v>11724</v>
      </c>
      <c r="B4856" s="5" t="s">
        <v>11725</v>
      </c>
      <c r="C4856" s="5">
        <v>5</v>
      </c>
      <c r="D4856" s="5" t="s">
        <v>24</v>
      </c>
      <c r="E4856" s="5" t="s">
        <v>57</v>
      </c>
      <c r="F4856" s="5" t="s">
        <v>3960</v>
      </c>
      <c r="G4856" s="5" t="s">
        <v>59</v>
      </c>
      <c r="H4856" t="s">
        <v>15730</v>
      </c>
      <c r="I4856" t="s">
        <v>15730</v>
      </c>
      <c r="J4856">
        <v>0</v>
      </c>
    </row>
    <row r="4857" spans="1:10" x14ac:dyDescent="0.25">
      <c r="A4857" s="5" t="s">
        <v>11726</v>
      </c>
      <c r="B4857" s="5" t="s">
        <v>11727</v>
      </c>
      <c r="C4857" s="5">
        <v>64</v>
      </c>
      <c r="D4857" s="5" t="s">
        <v>62</v>
      </c>
      <c r="E4857" s="5" t="s">
        <v>25</v>
      </c>
      <c r="F4857" s="5" t="s">
        <v>11728</v>
      </c>
      <c r="G4857" s="5" t="s">
        <v>27</v>
      </c>
      <c r="H4857" t="s">
        <v>15707</v>
      </c>
      <c r="I4857" t="s">
        <v>15706</v>
      </c>
      <c r="J4857">
        <v>819.2</v>
      </c>
    </row>
    <row r="4858" spans="1:10" x14ac:dyDescent="0.25">
      <c r="A4858" s="5" t="s">
        <v>11729</v>
      </c>
      <c r="B4858" s="5" t="s">
        <v>11730</v>
      </c>
      <c r="C4858" s="5">
        <v>6</v>
      </c>
      <c r="D4858" s="5" t="s">
        <v>24</v>
      </c>
      <c r="E4858" s="5" t="s">
        <v>63</v>
      </c>
      <c r="F4858" s="5" t="s">
        <v>6446</v>
      </c>
      <c r="G4858" s="5" t="s">
        <v>65</v>
      </c>
      <c r="H4858" t="s">
        <v>15730</v>
      </c>
      <c r="I4858" t="s">
        <v>15730</v>
      </c>
      <c r="J4858">
        <v>7.5600000000000005</v>
      </c>
    </row>
    <row r="4859" spans="1:10" x14ac:dyDescent="0.25">
      <c r="A4859" s="5" t="s">
        <v>11731</v>
      </c>
      <c r="B4859" s="5" t="s">
        <v>11732</v>
      </c>
      <c r="C4859" s="5">
        <v>1</v>
      </c>
      <c r="D4859" s="5" t="s">
        <v>24</v>
      </c>
      <c r="E4859" s="5" t="s">
        <v>25</v>
      </c>
      <c r="F4859" s="5" t="s">
        <v>11733</v>
      </c>
      <c r="G4859" s="5" t="s">
        <v>27</v>
      </c>
      <c r="H4859" t="s">
        <v>15730</v>
      </c>
      <c r="I4859" t="s">
        <v>15730</v>
      </c>
      <c r="J4859">
        <v>112.19</v>
      </c>
    </row>
    <row r="4860" spans="1:10" x14ac:dyDescent="0.25">
      <c r="A4860" s="5" t="s">
        <v>11734</v>
      </c>
      <c r="B4860" s="5" t="s">
        <v>11735</v>
      </c>
      <c r="C4860" s="5">
        <v>7</v>
      </c>
      <c r="D4860" s="5" t="s">
        <v>62</v>
      </c>
      <c r="E4860" s="5" t="s">
        <v>72</v>
      </c>
      <c r="F4860" s="5" t="s">
        <v>12291</v>
      </c>
      <c r="G4860" s="5" t="s">
        <v>74</v>
      </c>
      <c r="H4860" t="s">
        <v>15722</v>
      </c>
      <c r="I4860" t="s">
        <v>15706</v>
      </c>
      <c r="J4860">
        <v>63.49</v>
      </c>
    </row>
    <row r="4861" spans="1:10" x14ac:dyDescent="0.25">
      <c r="A4861" s="5" t="s">
        <v>11736</v>
      </c>
      <c r="B4861" s="5" t="s">
        <v>11737</v>
      </c>
      <c r="C4861" s="5">
        <v>2</v>
      </c>
      <c r="D4861" s="5" t="s">
        <v>24</v>
      </c>
      <c r="E4861" s="5" t="s">
        <v>57</v>
      </c>
      <c r="F4861" s="5" t="s">
        <v>3960</v>
      </c>
      <c r="G4861" s="5" t="s">
        <v>59</v>
      </c>
      <c r="H4861" t="s">
        <v>15712</v>
      </c>
      <c r="I4861" t="s">
        <v>15706</v>
      </c>
      <c r="J4861">
        <v>0</v>
      </c>
    </row>
    <row r="4862" spans="1:10" x14ac:dyDescent="0.25">
      <c r="A4862" s="5" t="s">
        <v>11738</v>
      </c>
      <c r="B4862" s="5" t="s">
        <v>11739</v>
      </c>
      <c r="C4862" s="5">
        <v>2</v>
      </c>
      <c r="D4862" s="5" t="s">
        <v>24</v>
      </c>
      <c r="E4862" s="5" t="s">
        <v>57</v>
      </c>
      <c r="F4862" s="5" t="s">
        <v>3960</v>
      </c>
      <c r="G4862" s="5" t="s">
        <v>59</v>
      </c>
      <c r="H4862" t="s">
        <v>15723</v>
      </c>
      <c r="I4862" t="s">
        <v>15706</v>
      </c>
      <c r="J4862">
        <v>0</v>
      </c>
    </row>
    <row r="4863" spans="1:10" x14ac:dyDescent="0.25">
      <c r="A4863" s="5" t="s">
        <v>11740</v>
      </c>
      <c r="B4863" s="5" t="s">
        <v>11741</v>
      </c>
      <c r="C4863" s="5">
        <v>3</v>
      </c>
      <c r="D4863" s="5" t="s">
        <v>24</v>
      </c>
      <c r="E4863" s="5" t="s">
        <v>290</v>
      </c>
      <c r="F4863" s="5" t="s">
        <v>9612</v>
      </c>
      <c r="G4863" s="5" t="s">
        <v>292</v>
      </c>
      <c r="H4863" t="s">
        <v>15730</v>
      </c>
      <c r="I4863" t="s">
        <v>15730</v>
      </c>
      <c r="J4863">
        <v>23.97</v>
      </c>
    </row>
    <row r="4864" spans="1:10" x14ac:dyDescent="0.25">
      <c r="A4864" s="5" t="s">
        <v>11742</v>
      </c>
      <c r="B4864" s="5" t="s">
        <v>11743</v>
      </c>
      <c r="C4864" s="5">
        <v>7</v>
      </c>
      <c r="D4864" s="5" t="s">
        <v>24</v>
      </c>
      <c r="E4864" s="5" t="s">
        <v>53</v>
      </c>
      <c r="F4864" s="5" t="s">
        <v>2276</v>
      </c>
      <c r="G4864" s="5" t="s">
        <v>54</v>
      </c>
      <c r="H4864" t="s">
        <v>15730</v>
      </c>
      <c r="I4864" t="s">
        <v>15730</v>
      </c>
      <c r="J4864">
        <v>87.5</v>
      </c>
    </row>
    <row r="4865" spans="1:10" x14ac:dyDescent="0.25">
      <c r="A4865" s="5" t="s">
        <v>11744</v>
      </c>
      <c r="B4865" s="5" t="s">
        <v>11745</v>
      </c>
      <c r="C4865" s="5">
        <v>5</v>
      </c>
      <c r="D4865" s="5" t="s">
        <v>24</v>
      </c>
      <c r="E4865" s="5" t="s">
        <v>48</v>
      </c>
      <c r="F4865" s="5" t="s">
        <v>6643</v>
      </c>
      <c r="G4865" s="5" t="s">
        <v>50</v>
      </c>
      <c r="H4865" t="s">
        <v>15707</v>
      </c>
      <c r="I4865" t="s">
        <v>15706</v>
      </c>
      <c r="J4865">
        <v>18.2</v>
      </c>
    </row>
    <row r="4866" spans="1:10" x14ac:dyDescent="0.25">
      <c r="A4866" s="5" t="s">
        <v>11746</v>
      </c>
      <c r="B4866" s="5" t="s">
        <v>11747</v>
      </c>
      <c r="C4866" s="5">
        <v>68</v>
      </c>
      <c r="D4866" s="5" t="s">
        <v>1413</v>
      </c>
      <c r="H4866" t="s">
        <v>15730</v>
      </c>
      <c r="I4866" t="s">
        <v>15730</v>
      </c>
      <c r="J4866">
        <v>0</v>
      </c>
    </row>
    <row r="4867" spans="1:10" x14ac:dyDescent="0.25">
      <c r="A4867" s="5" t="s">
        <v>11748</v>
      </c>
      <c r="B4867" s="5" t="s">
        <v>11749</v>
      </c>
      <c r="C4867" s="5">
        <v>14</v>
      </c>
      <c r="D4867" s="5" t="s">
        <v>24</v>
      </c>
      <c r="E4867" s="5" t="s">
        <v>53</v>
      </c>
      <c r="F4867" s="5" t="s">
        <v>11750</v>
      </c>
      <c r="G4867" s="5" t="s">
        <v>54</v>
      </c>
      <c r="H4867" t="s">
        <v>15722</v>
      </c>
      <c r="I4867" t="s">
        <v>15706</v>
      </c>
      <c r="J4867">
        <v>586.74</v>
      </c>
    </row>
    <row r="4868" spans="1:10" x14ac:dyDescent="0.25">
      <c r="A4868" s="5" t="s">
        <v>11751</v>
      </c>
      <c r="B4868" s="5" t="s">
        <v>11752</v>
      </c>
      <c r="C4868" s="5">
        <v>1</v>
      </c>
      <c r="D4868" s="5" t="s">
        <v>24</v>
      </c>
      <c r="E4868" s="5" t="s">
        <v>57</v>
      </c>
      <c r="F4868" s="5" t="s">
        <v>3960</v>
      </c>
      <c r="G4868" s="5" t="s">
        <v>59</v>
      </c>
      <c r="H4868" t="s">
        <v>15730</v>
      </c>
      <c r="I4868" t="s">
        <v>15730</v>
      </c>
      <c r="J4868">
        <v>0</v>
      </c>
    </row>
    <row r="4869" spans="1:10" x14ac:dyDescent="0.25">
      <c r="A4869" s="5" t="s">
        <v>11753</v>
      </c>
      <c r="B4869" s="5" t="s">
        <v>11754</v>
      </c>
      <c r="C4869" s="5">
        <v>2</v>
      </c>
      <c r="D4869" s="5" t="s">
        <v>24</v>
      </c>
      <c r="E4869" s="5" t="s">
        <v>63</v>
      </c>
      <c r="F4869" s="5" t="s">
        <v>11755</v>
      </c>
      <c r="G4869" s="5" t="s">
        <v>65</v>
      </c>
      <c r="H4869" t="s">
        <v>15715</v>
      </c>
      <c r="I4869" t="s">
        <v>15703</v>
      </c>
      <c r="J4869">
        <v>33.22</v>
      </c>
    </row>
    <row r="4870" spans="1:10" x14ac:dyDescent="0.25">
      <c r="A4870" s="5" t="s">
        <v>11756</v>
      </c>
      <c r="B4870" s="5" t="s">
        <v>11757</v>
      </c>
      <c r="C4870" s="5">
        <v>5</v>
      </c>
      <c r="D4870" s="5" t="s">
        <v>24</v>
      </c>
      <c r="E4870" s="5" t="s">
        <v>48</v>
      </c>
      <c r="F4870" s="5" t="s">
        <v>796</v>
      </c>
      <c r="G4870" s="5" t="s">
        <v>50</v>
      </c>
      <c r="H4870" t="s">
        <v>15714</v>
      </c>
      <c r="I4870" t="s">
        <v>15703</v>
      </c>
      <c r="J4870">
        <v>25</v>
      </c>
    </row>
    <row r="4871" spans="1:10" x14ac:dyDescent="0.25">
      <c r="A4871" s="5" t="s">
        <v>11758</v>
      </c>
      <c r="B4871" s="5" t="s">
        <v>11759</v>
      </c>
      <c r="C4871" s="5">
        <v>3</v>
      </c>
      <c r="D4871" s="5" t="s">
        <v>24</v>
      </c>
      <c r="E4871" s="5" t="s">
        <v>57</v>
      </c>
      <c r="F4871" s="5" t="s">
        <v>3960</v>
      </c>
      <c r="G4871" s="5" t="s">
        <v>59</v>
      </c>
      <c r="H4871" t="s">
        <v>15723</v>
      </c>
      <c r="I4871" t="s">
        <v>15706</v>
      </c>
      <c r="J4871">
        <v>0</v>
      </c>
    </row>
    <row r="4872" spans="1:10" x14ac:dyDescent="0.25">
      <c r="A4872" s="5" t="s">
        <v>11760</v>
      </c>
      <c r="B4872" s="5" t="s">
        <v>11761</v>
      </c>
      <c r="C4872" s="5">
        <v>13</v>
      </c>
      <c r="D4872" s="5" t="s">
        <v>24</v>
      </c>
      <c r="E4872" s="5" t="s">
        <v>63</v>
      </c>
      <c r="F4872" s="5" t="s">
        <v>3960</v>
      </c>
      <c r="G4872" s="5" t="s">
        <v>65</v>
      </c>
      <c r="H4872" t="s">
        <v>15730</v>
      </c>
      <c r="I4872" t="s">
        <v>15730</v>
      </c>
      <c r="J4872">
        <v>0</v>
      </c>
    </row>
    <row r="4873" spans="1:10" x14ac:dyDescent="0.25">
      <c r="A4873" s="5" t="s">
        <v>11762</v>
      </c>
      <c r="B4873" s="5" t="s">
        <v>11763</v>
      </c>
      <c r="C4873" s="5">
        <v>1</v>
      </c>
      <c r="D4873" s="5" t="s">
        <v>24</v>
      </c>
      <c r="E4873" s="5" t="s">
        <v>383</v>
      </c>
      <c r="F4873" s="5" t="s">
        <v>3960</v>
      </c>
      <c r="G4873" s="5" t="s">
        <v>384</v>
      </c>
      <c r="H4873" t="s">
        <v>15714</v>
      </c>
      <c r="I4873" t="s">
        <v>15703</v>
      </c>
      <c r="J4873">
        <v>0</v>
      </c>
    </row>
    <row r="4874" spans="1:10" x14ac:dyDescent="0.25">
      <c r="A4874" s="5" t="s">
        <v>11764</v>
      </c>
      <c r="B4874" s="5" t="s">
        <v>11765</v>
      </c>
      <c r="C4874" s="5">
        <v>100</v>
      </c>
      <c r="D4874" s="5" t="s">
        <v>62</v>
      </c>
      <c r="E4874" s="5" t="s">
        <v>290</v>
      </c>
      <c r="F4874" s="5" t="s">
        <v>11766</v>
      </c>
      <c r="G4874" s="5" t="s">
        <v>292</v>
      </c>
      <c r="H4874" t="s">
        <v>15723</v>
      </c>
      <c r="I4874" t="s">
        <v>15706</v>
      </c>
      <c r="J4874">
        <v>25</v>
      </c>
    </row>
    <row r="4875" spans="1:10" x14ac:dyDescent="0.25">
      <c r="A4875" s="5" t="s">
        <v>11767</v>
      </c>
      <c r="B4875" s="5" t="s">
        <v>11768</v>
      </c>
      <c r="C4875" s="5">
        <v>2</v>
      </c>
      <c r="D4875" s="5" t="s">
        <v>24</v>
      </c>
      <c r="E4875" s="5" t="s">
        <v>57</v>
      </c>
      <c r="F4875" s="5" t="s">
        <v>11769</v>
      </c>
      <c r="G4875" s="5" t="s">
        <v>59</v>
      </c>
      <c r="H4875" t="s">
        <v>15730</v>
      </c>
      <c r="I4875" t="s">
        <v>15730</v>
      </c>
      <c r="J4875">
        <v>533.72</v>
      </c>
    </row>
    <row r="4876" spans="1:10" x14ac:dyDescent="0.25">
      <c r="A4876" s="5" t="s">
        <v>11770</v>
      </c>
      <c r="B4876" s="5" t="s">
        <v>11771</v>
      </c>
      <c r="C4876" s="5">
        <v>3</v>
      </c>
      <c r="D4876" s="5" t="s">
        <v>24</v>
      </c>
      <c r="E4876" s="5" t="s">
        <v>48</v>
      </c>
      <c r="F4876" s="5" t="s">
        <v>11772</v>
      </c>
      <c r="G4876" s="5" t="s">
        <v>50</v>
      </c>
      <c r="H4876" t="s">
        <v>15712</v>
      </c>
      <c r="I4876" t="s">
        <v>15706</v>
      </c>
      <c r="J4876">
        <v>297.99</v>
      </c>
    </row>
    <row r="4877" spans="1:10" x14ac:dyDescent="0.25">
      <c r="A4877" s="5" t="s">
        <v>11773</v>
      </c>
      <c r="B4877" s="5" t="s">
        <v>11774</v>
      </c>
      <c r="C4877" s="5">
        <v>8</v>
      </c>
      <c r="D4877" s="5" t="s">
        <v>62</v>
      </c>
      <c r="E4877" s="5" t="s">
        <v>57</v>
      </c>
      <c r="F4877" s="5" t="s">
        <v>10736</v>
      </c>
      <c r="G4877" s="5" t="s">
        <v>59</v>
      </c>
      <c r="H4877" t="s">
        <v>15723</v>
      </c>
      <c r="I4877" t="s">
        <v>15706</v>
      </c>
      <c r="J4877">
        <v>3.04</v>
      </c>
    </row>
    <row r="4878" spans="1:10" x14ac:dyDescent="0.25">
      <c r="A4878" s="5" t="s">
        <v>11775</v>
      </c>
      <c r="B4878" s="5" t="s">
        <v>11776</v>
      </c>
      <c r="C4878" s="5">
        <v>21</v>
      </c>
      <c r="D4878" s="5" t="s">
        <v>24</v>
      </c>
      <c r="E4878" s="5" t="s">
        <v>63</v>
      </c>
      <c r="F4878" s="5" t="s">
        <v>3960</v>
      </c>
      <c r="G4878" s="5" t="s">
        <v>65</v>
      </c>
      <c r="H4878" t="s">
        <v>15730</v>
      </c>
      <c r="I4878" t="s">
        <v>15730</v>
      </c>
      <c r="J4878">
        <v>0</v>
      </c>
    </row>
    <row r="4879" spans="1:10" x14ac:dyDescent="0.25">
      <c r="A4879" s="5" t="s">
        <v>11777</v>
      </c>
      <c r="B4879" s="5" t="s">
        <v>11778</v>
      </c>
      <c r="C4879" s="5">
        <v>16</v>
      </c>
      <c r="D4879" s="5" t="s">
        <v>24</v>
      </c>
      <c r="E4879" s="5" t="s">
        <v>63</v>
      </c>
      <c r="F4879" s="5" t="s">
        <v>3960</v>
      </c>
      <c r="G4879" s="5" t="s">
        <v>65</v>
      </c>
      <c r="H4879" t="s">
        <v>15723</v>
      </c>
      <c r="I4879" t="s">
        <v>15706</v>
      </c>
      <c r="J4879">
        <v>0</v>
      </c>
    </row>
    <row r="4880" spans="1:10" x14ac:dyDescent="0.25">
      <c r="A4880" s="5" t="s">
        <v>11779</v>
      </c>
      <c r="B4880" s="5" t="s">
        <v>11780</v>
      </c>
      <c r="C4880" s="5">
        <v>3</v>
      </c>
      <c r="D4880" s="5" t="s">
        <v>24</v>
      </c>
      <c r="E4880" s="5" t="s">
        <v>57</v>
      </c>
      <c r="F4880" s="5" t="s">
        <v>11781</v>
      </c>
      <c r="G4880" s="5" t="s">
        <v>59</v>
      </c>
      <c r="H4880" t="s">
        <v>15702</v>
      </c>
      <c r="I4880" t="s">
        <v>15703</v>
      </c>
      <c r="J4880">
        <v>457.65000000000003</v>
      </c>
    </row>
    <row r="4881" spans="1:10" x14ac:dyDescent="0.25">
      <c r="A4881" s="5" t="s">
        <v>11782</v>
      </c>
      <c r="B4881" s="5" t="s">
        <v>11783</v>
      </c>
      <c r="C4881" s="5">
        <v>4</v>
      </c>
      <c r="D4881" s="5" t="s">
        <v>24</v>
      </c>
      <c r="E4881" s="5" t="s">
        <v>25</v>
      </c>
      <c r="F4881" s="5" t="s">
        <v>3960</v>
      </c>
      <c r="G4881" s="5" t="s">
        <v>27</v>
      </c>
      <c r="H4881" t="s">
        <v>15712</v>
      </c>
      <c r="I4881" t="s">
        <v>15706</v>
      </c>
      <c r="J4881">
        <v>0</v>
      </c>
    </row>
    <row r="4882" spans="1:10" x14ac:dyDescent="0.25">
      <c r="A4882" s="5" t="s">
        <v>11784</v>
      </c>
      <c r="B4882" s="5" t="s">
        <v>11785</v>
      </c>
      <c r="C4882" s="5">
        <v>8</v>
      </c>
      <c r="D4882" s="5" t="s">
        <v>24</v>
      </c>
      <c r="E4882" s="5" t="s">
        <v>57</v>
      </c>
      <c r="F4882" s="5" t="s">
        <v>2598</v>
      </c>
      <c r="G4882" s="5" t="s">
        <v>59</v>
      </c>
      <c r="H4882" t="s">
        <v>15730</v>
      </c>
      <c r="I4882" t="s">
        <v>15730</v>
      </c>
      <c r="J4882">
        <v>60</v>
      </c>
    </row>
    <row r="4883" spans="1:10" x14ac:dyDescent="0.25">
      <c r="A4883" s="5" t="s">
        <v>11786</v>
      </c>
      <c r="B4883" s="5" t="s">
        <v>11787</v>
      </c>
      <c r="C4883" s="5">
        <v>2</v>
      </c>
      <c r="D4883" s="5" t="s">
        <v>62</v>
      </c>
      <c r="E4883" s="5" t="s">
        <v>48</v>
      </c>
      <c r="F4883" s="5" t="s">
        <v>11788</v>
      </c>
      <c r="G4883" s="5" t="s">
        <v>50</v>
      </c>
      <c r="H4883" t="s">
        <v>15730</v>
      </c>
      <c r="I4883" t="s">
        <v>15730</v>
      </c>
      <c r="J4883">
        <v>471.10559999999998</v>
      </c>
    </row>
    <row r="4884" spans="1:10" x14ac:dyDescent="0.25">
      <c r="A4884" s="5" t="s">
        <v>11789</v>
      </c>
      <c r="B4884" s="5" t="s">
        <v>11790</v>
      </c>
      <c r="C4884" s="5">
        <v>2</v>
      </c>
      <c r="D4884" s="5" t="s">
        <v>24</v>
      </c>
      <c r="E4884" s="5" t="s">
        <v>63</v>
      </c>
      <c r="F4884" s="5" t="s">
        <v>3960</v>
      </c>
      <c r="G4884" s="5" t="s">
        <v>65</v>
      </c>
      <c r="H4884" t="s">
        <v>15730</v>
      </c>
      <c r="I4884" t="s">
        <v>15730</v>
      </c>
      <c r="J4884">
        <v>0</v>
      </c>
    </row>
    <row r="4885" spans="1:10" x14ac:dyDescent="0.25">
      <c r="A4885" s="5" t="s">
        <v>11791</v>
      </c>
      <c r="B4885" s="5" t="s">
        <v>11792</v>
      </c>
      <c r="C4885" s="5">
        <v>1</v>
      </c>
      <c r="D4885" s="5" t="s">
        <v>24</v>
      </c>
      <c r="E4885" s="5" t="s">
        <v>2523</v>
      </c>
      <c r="F4885" s="5" t="s">
        <v>11793</v>
      </c>
      <c r="G4885" s="5" t="s">
        <v>2524</v>
      </c>
      <c r="H4885" t="s">
        <v>15730</v>
      </c>
      <c r="I4885" t="s">
        <v>15730</v>
      </c>
      <c r="J4885">
        <v>4809</v>
      </c>
    </row>
    <row r="4886" spans="1:10" x14ac:dyDescent="0.25">
      <c r="A4886" s="5" t="s">
        <v>11794</v>
      </c>
      <c r="B4886" s="5" t="s">
        <v>11795</v>
      </c>
      <c r="C4886" s="5">
        <v>3</v>
      </c>
      <c r="D4886" s="5" t="s">
        <v>24</v>
      </c>
      <c r="E4886" s="5" t="s">
        <v>151</v>
      </c>
      <c r="F4886" s="5" t="s">
        <v>15841</v>
      </c>
      <c r="G4886" s="5" t="s">
        <v>153</v>
      </c>
      <c r="H4886" t="s">
        <v>15730</v>
      </c>
      <c r="I4886" t="s">
        <v>15730</v>
      </c>
      <c r="J4886">
        <v>40.950000000000003</v>
      </c>
    </row>
    <row r="4887" spans="1:10" x14ac:dyDescent="0.25">
      <c r="A4887" s="5" t="s">
        <v>11796</v>
      </c>
      <c r="B4887" s="5" t="s">
        <v>11797</v>
      </c>
      <c r="C4887" s="5">
        <v>1</v>
      </c>
      <c r="D4887" s="5" t="s">
        <v>24</v>
      </c>
      <c r="E4887" s="5" t="s">
        <v>63</v>
      </c>
      <c r="F4887" s="5" t="s">
        <v>3960</v>
      </c>
      <c r="G4887" s="5" t="s">
        <v>65</v>
      </c>
      <c r="H4887" t="s">
        <v>15730</v>
      </c>
      <c r="I4887" t="s">
        <v>15730</v>
      </c>
      <c r="J4887">
        <v>0</v>
      </c>
    </row>
    <row r="4888" spans="1:10" x14ac:dyDescent="0.25">
      <c r="A4888" s="5" t="s">
        <v>11798</v>
      </c>
      <c r="B4888" s="5" t="s">
        <v>11799</v>
      </c>
      <c r="C4888" s="5">
        <v>10</v>
      </c>
      <c r="D4888" s="5" t="s">
        <v>24</v>
      </c>
      <c r="E4888" s="5" t="s">
        <v>63</v>
      </c>
      <c r="F4888" s="5" t="s">
        <v>3960</v>
      </c>
      <c r="G4888" s="5" t="s">
        <v>65</v>
      </c>
      <c r="H4888" t="s">
        <v>15730</v>
      </c>
      <c r="I4888" t="s">
        <v>15730</v>
      </c>
      <c r="J4888">
        <v>0</v>
      </c>
    </row>
    <row r="4889" spans="1:10" x14ac:dyDescent="0.25">
      <c r="A4889" s="5" t="s">
        <v>11800</v>
      </c>
      <c r="B4889" s="5" t="s">
        <v>11801</v>
      </c>
      <c r="C4889" s="5">
        <v>5</v>
      </c>
      <c r="D4889" s="5" t="s">
        <v>24</v>
      </c>
      <c r="E4889" s="5" t="s">
        <v>63</v>
      </c>
      <c r="F4889" s="5" t="s">
        <v>3960</v>
      </c>
      <c r="G4889" s="5" t="s">
        <v>65</v>
      </c>
      <c r="H4889" t="s">
        <v>15730</v>
      </c>
      <c r="I4889" t="s">
        <v>15730</v>
      </c>
      <c r="J4889">
        <v>0</v>
      </c>
    </row>
    <row r="4890" spans="1:10" x14ac:dyDescent="0.25">
      <c r="A4890" s="5" t="s">
        <v>11802</v>
      </c>
      <c r="B4890" s="5" t="s">
        <v>11803</v>
      </c>
      <c r="C4890" s="5">
        <v>3</v>
      </c>
      <c r="D4890" s="5" t="s">
        <v>24</v>
      </c>
      <c r="E4890" s="5" t="s">
        <v>57</v>
      </c>
      <c r="F4890" s="5" t="s">
        <v>11804</v>
      </c>
      <c r="G4890" s="5" t="s">
        <v>59</v>
      </c>
      <c r="H4890" t="s">
        <v>15730</v>
      </c>
      <c r="I4890" t="s">
        <v>15730</v>
      </c>
      <c r="J4890">
        <v>56.28</v>
      </c>
    </row>
    <row r="4891" spans="1:10" x14ac:dyDescent="0.25">
      <c r="A4891" s="5" t="s">
        <v>11805</v>
      </c>
      <c r="B4891" s="5" t="s">
        <v>11806</v>
      </c>
      <c r="C4891" s="5">
        <v>1</v>
      </c>
      <c r="D4891" s="5" t="s">
        <v>24</v>
      </c>
      <c r="E4891" s="5" t="s">
        <v>25</v>
      </c>
      <c r="F4891" s="5" t="s">
        <v>3960</v>
      </c>
      <c r="G4891" s="5" t="s">
        <v>27</v>
      </c>
      <c r="H4891" t="s">
        <v>15712</v>
      </c>
      <c r="I4891" t="s">
        <v>15706</v>
      </c>
      <c r="J4891">
        <v>0</v>
      </c>
    </row>
    <row r="4892" spans="1:10" x14ac:dyDescent="0.25">
      <c r="A4892" s="5" t="s">
        <v>11807</v>
      </c>
      <c r="B4892" s="5" t="s">
        <v>11808</v>
      </c>
      <c r="C4892" s="5">
        <v>9</v>
      </c>
      <c r="D4892" s="5" t="s">
        <v>24</v>
      </c>
      <c r="E4892" s="5" t="s">
        <v>57</v>
      </c>
      <c r="F4892" s="5" t="s">
        <v>3960</v>
      </c>
      <c r="G4892" s="5" t="s">
        <v>59</v>
      </c>
      <c r="H4892" t="s">
        <v>15712</v>
      </c>
      <c r="I4892" t="s">
        <v>15706</v>
      </c>
      <c r="J4892">
        <v>0</v>
      </c>
    </row>
    <row r="4893" spans="1:10" x14ac:dyDescent="0.25">
      <c r="A4893" s="5" t="s">
        <v>11809</v>
      </c>
      <c r="B4893" s="5" t="s">
        <v>11810</v>
      </c>
      <c r="C4893" s="5">
        <v>3</v>
      </c>
      <c r="D4893" s="5" t="s">
        <v>24</v>
      </c>
      <c r="E4893" s="5" t="s">
        <v>25</v>
      </c>
      <c r="F4893" s="5" t="s">
        <v>3960</v>
      </c>
      <c r="G4893" s="5" t="s">
        <v>27</v>
      </c>
      <c r="H4893" t="s">
        <v>15722</v>
      </c>
      <c r="I4893" t="s">
        <v>15706</v>
      </c>
      <c r="J4893">
        <v>0</v>
      </c>
    </row>
    <row r="4894" spans="1:10" x14ac:dyDescent="0.25">
      <c r="A4894" s="5" t="s">
        <v>11811</v>
      </c>
      <c r="B4894" s="5" t="s">
        <v>11812</v>
      </c>
      <c r="C4894" s="5">
        <v>1</v>
      </c>
      <c r="D4894" s="5" t="s">
        <v>24</v>
      </c>
      <c r="H4894" t="s">
        <v>15730</v>
      </c>
      <c r="I4894" t="s">
        <v>15730</v>
      </c>
      <c r="J4894">
        <v>0</v>
      </c>
    </row>
    <row r="4895" spans="1:10" x14ac:dyDescent="0.25">
      <c r="A4895" s="5" t="s">
        <v>11813</v>
      </c>
      <c r="B4895" s="5" t="s">
        <v>11814</v>
      </c>
      <c r="C4895" s="5">
        <v>2</v>
      </c>
      <c r="D4895" s="5" t="s">
        <v>24</v>
      </c>
      <c r="E4895" s="5" t="s">
        <v>290</v>
      </c>
      <c r="F4895" s="5" t="s">
        <v>11815</v>
      </c>
      <c r="G4895" s="5" t="s">
        <v>292</v>
      </c>
      <c r="H4895" t="s">
        <v>15707</v>
      </c>
      <c r="I4895" t="s">
        <v>15706</v>
      </c>
      <c r="J4895">
        <v>21.86</v>
      </c>
    </row>
    <row r="4896" spans="1:10" x14ac:dyDescent="0.25">
      <c r="A4896" s="5" t="s">
        <v>11816</v>
      </c>
      <c r="B4896" s="5" t="s">
        <v>11817</v>
      </c>
      <c r="C4896" s="5">
        <v>37</v>
      </c>
      <c r="D4896" s="5" t="s">
        <v>24</v>
      </c>
      <c r="E4896" s="5" t="s">
        <v>290</v>
      </c>
      <c r="F4896" s="5" t="s">
        <v>11818</v>
      </c>
      <c r="G4896" s="5" t="s">
        <v>292</v>
      </c>
      <c r="H4896" t="s">
        <v>15730</v>
      </c>
      <c r="I4896" t="s">
        <v>15730</v>
      </c>
      <c r="J4896">
        <v>131.35</v>
      </c>
    </row>
    <row r="4897" spans="1:10" x14ac:dyDescent="0.25">
      <c r="A4897" s="5" t="s">
        <v>11819</v>
      </c>
      <c r="B4897" s="5" t="s">
        <v>11820</v>
      </c>
      <c r="C4897" s="5">
        <v>2</v>
      </c>
      <c r="D4897" s="5" t="s">
        <v>24</v>
      </c>
      <c r="E4897" s="5" t="s">
        <v>201</v>
      </c>
      <c r="F4897" s="5" t="s">
        <v>3960</v>
      </c>
      <c r="G4897" s="5" t="s">
        <v>203</v>
      </c>
      <c r="H4897" t="s">
        <v>15730</v>
      </c>
      <c r="I4897" t="s">
        <v>15730</v>
      </c>
      <c r="J4897">
        <v>0</v>
      </c>
    </row>
    <row r="4898" spans="1:10" x14ac:dyDescent="0.25">
      <c r="A4898" s="5" t="s">
        <v>11821</v>
      </c>
      <c r="B4898" s="5" t="s">
        <v>11822</v>
      </c>
      <c r="C4898" s="5">
        <v>3</v>
      </c>
      <c r="D4898" s="5" t="s">
        <v>24</v>
      </c>
      <c r="E4898" s="5" t="s">
        <v>48</v>
      </c>
      <c r="F4898" s="5" t="s">
        <v>6266</v>
      </c>
      <c r="G4898" s="5" t="s">
        <v>50</v>
      </c>
      <c r="H4898" t="s">
        <v>15722</v>
      </c>
      <c r="I4898" t="s">
        <v>15706</v>
      </c>
      <c r="J4898">
        <v>41.76</v>
      </c>
    </row>
    <row r="4899" spans="1:10" x14ac:dyDescent="0.25">
      <c r="A4899" s="5" t="s">
        <v>11823</v>
      </c>
      <c r="B4899" s="5" t="s">
        <v>11824</v>
      </c>
      <c r="C4899" s="5">
        <v>1</v>
      </c>
      <c r="D4899" s="5" t="s">
        <v>24</v>
      </c>
      <c r="E4899" s="5" t="s">
        <v>145</v>
      </c>
      <c r="F4899" s="5" t="s">
        <v>11825</v>
      </c>
      <c r="G4899" s="5" t="s">
        <v>146</v>
      </c>
      <c r="H4899" t="s">
        <v>15730</v>
      </c>
      <c r="I4899" t="s">
        <v>15730</v>
      </c>
      <c r="J4899">
        <v>945.17</v>
      </c>
    </row>
    <row r="4900" spans="1:10" x14ac:dyDescent="0.25">
      <c r="A4900" s="5" t="s">
        <v>11826</v>
      </c>
      <c r="B4900" s="5" t="s">
        <v>11827</v>
      </c>
      <c r="C4900" s="5">
        <v>1</v>
      </c>
      <c r="D4900" s="5" t="s">
        <v>24</v>
      </c>
      <c r="E4900" s="5" t="s">
        <v>40</v>
      </c>
      <c r="F4900" s="5" t="s">
        <v>11828</v>
      </c>
      <c r="G4900" s="5" t="s">
        <v>42</v>
      </c>
      <c r="H4900" t="s">
        <v>15730</v>
      </c>
      <c r="I4900" t="s">
        <v>15730</v>
      </c>
      <c r="J4900">
        <v>463.82</v>
      </c>
    </row>
    <row r="4901" spans="1:10" x14ac:dyDescent="0.25">
      <c r="A4901" s="5" t="s">
        <v>11829</v>
      </c>
      <c r="B4901" s="5" t="s">
        <v>11830</v>
      </c>
      <c r="C4901" s="5">
        <v>1</v>
      </c>
      <c r="D4901" s="5" t="s">
        <v>24</v>
      </c>
      <c r="H4901" t="s">
        <v>15730</v>
      </c>
      <c r="I4901" t="s">
        <v>15730</v>
      </c>
      <c r="J4901">
        <v>0</v>
      </c>
    </row>
    <row r="4902" spans="1:10" x14ac:dyDescent="0.25">
      <c r="A4902" s="5" t="s">
        <v>11831</v>
      </c>
      <c r="B4902" s="5" t="s">
        <v>11832</v>
      </c>
      <c r="C4902" s="5">
        <v>10</v>
      </c>
      <c r="D4902" s="5" t="s">
        <v>24</v>
      </c>
      <c r="E4902" s="5" t="s">
        <v>48</v>
      </c>
      <c r="F4902" s="5" t="s">
        <v>11833</v>
      </c>
      <c r="G4902" s="5" t="s">
        <v>50</v>
      </c>
      <c r="H4902" t="s">
        <v>15730</v>
      </c>
      <c r="I4902" t="s">
        <v>15730</v>
      </c>
      <c r="J4902">
        <v>14.045000000000002</v>
      </c>
    </row>
    <row r="4903" spans="1:10" x14ac:dyDescent="0.25">
      <c r="A4903" s="5" t="s">
        <v>11834</v>
      </c>
      <c r="B4903" s="5" t="s">
        <v>11835</v>
      </c>
      <c r="C4903" s="5">
        <v>2</v>
      </c>
      <c r="D4903" s="5" t="s">
        <v>24</v>
      </c>
      <c r="E4903" s="5" t="s">
        <v>290</v>
      </c>
      <c r="F4903" s="5" t="s">
        <v>11836</v>
      </c>
      <c r="G4903" s="5" t="s">
        <v>292</v>
      </c>
      <c r="H4903" t="s">
        <v>15730</v>
      </c>
      <c r="I4903" t="s">
        <v>15730</v>
      </c>
      <c r="J4903">
        <v>12.58</v>
      </c>
    </row>
    <row r="4904" spans="1:10" x14ac:dyDescent="0.25">
      <c r="A4904" s="5" t="s">
        <v>11837</v>
      </c>
      <c r="B4904" s="5" t="s">
        <v>11838</v>
      </c>
      <c r="C4904" s="5">
        <v>9</v>
      </c>
      <c r="D4904" s="5" t="s">
        <v>24</v>
      </c>
      <c r="E4904" s="5" t="s">
        <v>63</v>
      </c>
      <c r="F4904" s="5" t="s">
        <v>11839</v>
      </c>
      <c r="G4904" s="5" t="s">
        <v>65</v>
      </c>
      <c r="H4904" t="s">
        <v>15723</v>
      </c>
      <c r="I4904" t="s">
        <v>15706</v>
      </c>
      <c r="J4904">
        <v>204.39000000000001</v>
      </c>
    </row>
    <row r="4905" spans="1:10" x14ac:dyDescent="0.25">
      <c r="A4905" s="5" t="s">
        <v>11840</v>
      </c>
      <c r="B4905" s="5" t="s">
        <v>11841</v>
      </c>
      <c r="C4905" s="5">
        <v>520</v>
      </c>
      <c r="D4905" s="5" t="s">
        <v>62</v>
      </c>
      <c r="E4905" s="5" t="s">
        <v>63</v>
      </c>
      <c r="F4905" s="5" t="s">
        <v>3960</v>
      </c>
      <c r="G4905" s="5" t="s">
        <v>65</v>
      </c>
      <c r="H4905" t="s">
        <v>15723</v>
      </c>
      <c r="I4905" t="s">
        <v>15706</v>
      </c>
      <c r="J4905">
        <v>0</v>
      </c>
    </row>
    <row r="4906" spans="1:10" x14ac:dyDescent="0.25">
      <c r="A4906" s="5" t="s">
        <v>11842</v>
      </c>
      <c r="B4906" s="5" t="s">
        <v>11843</v>
      </c>
      <c r="C4906" s="5">
        <v>3</v>
      </c>
      <c r="D4906" s="5" t="s">
        <v>24</v>
      </c>
      <c r="E4906" s="5" t="s">
        <v>72</v>
      </c>
      <c r="F4906" s="5" t="s">
        <v>11844</v>
      </c>
      <c r="G4906" s="5" t="s">
        <v>74</v>
      </c>
      <c r="H4906" t="s">
        <v>15707</v>
      </c>
      <c r="I4906" t="s">
        <v>15706</v>
      </c>
      <c r="J4906">
        <v>197.16</v>
      </c>
    </row>
    <row r="4907" spans="1:10" x14ac:dyDescent="0.25">
      <c r="A4907" s="5" t="s">
        <v>11845</v>
      </c>
      <c r="B4907" s="5" t="s">
        <v>11846</v>
      </c>
      <c r="C4907" s="5">
        <v>1</v>
      </c>
      <c r="D4907" s="5" t="s">
        <v>24</v>
      </c>
      <c r="E4907" s="5" t="s">
        <v>290</v>
      </c>
      <c r="F4907" s="5" t="s">
        <v>11847</v>
      </c>
      <c r="G4907" s="5" t="s">
        <v>292</v>
      </c>
      <c r="H4907" t="s">
        <v>15730</v>
      </c>
      <c r="I4907" t="s">
        <v>15730</v>
      </c>
      <c r="J4907">
        <v>14.75</v>
      </c>
    </row>
    <row r="4908" spans="1:10" x14ac:dyDescent="0.25">
      <c r="A4908" s="5" t="s">
        <v>11848</v>
      </c>
      <c r="B4908" s="5" t="s">
        <v>11849</v>
      </c>
      <c r="C4908" s="5">
        <v>3</v>
      </c>
      <c r="D4908" s="5" t="s">
        <v>24</v>
      </c>
      <c r="E4908" s="5" t="s">
        <v>25</v>
      </c>
      <c r="F4908" s="5" t="s">
        <v>11850</v>
      </c>
      <c r="G4908" s="5" t="s">
        <v>27</v>
      </c>
      <c r="H4908" t="s">
        <v>15715</v>
      </c>
      <c r="I4908" t="s">
        <v>15703</v>
      </c>
      <c r="J4908">
        <v>1309.6500000000001</v>
      </c>
    </row>
    <row r="4909" spans="1:10" x14ac:dyDescent="0.25">
      <c r="A4909" s="5" t="s">
        <v>11851</v>
      </c>
      <c r="B4909" s="5" t="s">
        <v>11852</v>
      </c>
      <c r="C4909" s="5">
        <v>3</v>
      </c>
      <c r="D4909" s="5" t="s">
        <v>24</v>
      </c>
      <c r="E4909" s="5" t="s">
        <v>201</v>
      </c>
      <c r="F4909" s="5" t="s">
        <v>3960</v>
      </c>
      <c r="G4909" s="5" t="s">
        <v>203</v>
      </c>
      <c r="H4909" t="s">
        <v>15712</v>
      </c>
      <c r="I4909" t="s">
        <v>15706</v>
      </c>
      <c r="J4909">
        <v>0</v>
      </c>
    </row>
    <row r="4910" spans="1:10" x14ac:dyDescent="0.25">
      <c r="A4910" s="5" t="s">
        <v>11853</v>
      </c>
      <c r="B4910" s="5" t="s">
        <v>11854</v>
      </c>
      <c r="C4910" s="5">
        <v>400</v>
      </c>
      <c r="D4910" s="5" t="s">
        <v>24</v>
      </c>
      <c r="E4910" s="5" t="s">
        <v>290</v>
      </c>
      <c r="F4910" s="5" t="s">
        <v>10610</v>
      </c>
      <c r="G4910" s="5" t="s">
        <v>292</v>
      </c>
      <c r="H4910" t="s">
        <v>15722</v>
      </c>
      <c r="I4910" t="s">
        <v>15706</v>
      </c>
      <c r="J4910">
        <v>1516</v>
      </c>
    </row>
    <row r="4911" spans="1:10" x14ac:dyDescent="0.25">
      <c r="A4911" s="5" t="s">
        <v>11855</v>
      </c>
      <c r="B4911" s="5" t="s">
        <v>11856</v>
      </c>
      <c r="C4911" s="5">
        <v>2</v>
      </c>
      <c r="D4911" s="5" t="s">
        <v>24</v>
      </c>
      <c r="E4911" s="5" t="s">
        <v>48</v>
      </c>
      <c r="F4911" s="5" t="s">
        <v>2159</v>
      </c>
      <c r="G4911" s="5" t="s">
        <v>50</v>
      </c>
      <c r="H4911" t="s">
        <v>15707</v>
      </c>
      <c r="I4911" t="s">
        <v>15706</v>
      </c>
      <c r="J4911">
        <v>150</v>
      </c>
    </row>
    <row r="4912" spans="1:10" x14ac:dyDescent="0.25">
      <c r="A4912" s="5" t="s">
        <v>11857</v>
      </c>
      <c r="B4912" s="5" t="s">
        <v>11858</v>
      </c>
      <c r="C4912" s="5">
        <v>3</v>
      </c>
      <c r="D4912" s="5" t="s">
        <v>24</v>
      </c>
      <c r="E4912" s="5" t="s">
        <v>25</v>
      </c>
      <c r="F4912" s="5" t="s">
        <v>4644</v>
      </c>
      <c r="G4912" s="5" t="s">
        <v>27</v>
      </c>
      <c r="H4912" t="s">
        <v>15707</v>
      </c>
      <c r="I4912" t="s">
        <v>15706</v>
      </c>
      <c r="J4912">
        <v>472.32</v>
      </c>
    </row>
    <row r="4913" spans="1:10" x14ac:dyDescent="0.25">
      <c r="A4913" s="5" t="s">
        <v>11859</v>
      </c>
      <c r="B4913" s="5" t="s">
        <v>11860</v>
      </c>
      <c r="C4913" s="5">
        <v>50</v>
      </c>
      <c r="D4913" s="5" t="s">
        <v>367</v>
      </c>
      <c r="E4913" s="5" t="s">
        <v>368</v>
      </c>
      <c r="F4913" s="5" t="s">
        <v>3960</v>
      </c>
      <c r="G4913" s="5" t="s">
        <v>369</v>
      </c>
      <c r="H4913" t="s">
        <v>15730</v>
      </c>
      <c r="I4913" t="s">
        <v>15730</v>
      </c>
      <c r="J4913">
        <v>0</v>
      </c>
    </row>
    <row r="4914" spans="1:10" x14ac:dyDescent="0.25">
      <c r="A4914" s="5" t="s">
        <v>11861</v>
      </c>
      <c r="B4914" s="5" t="s">
        <v>11862</v>
      </c>
      <c r="C4914" s="5">
        <v>200</v>
      </c>
      <c r="D4914" s="5" t="s">
        <v>7464</v>
      </c>
      <c r="E4914" s="5" t="s">
        <v>63</v>
      </c>
      <c r="F4914" s="5" t="s">
        <v>3960</v>
      </c>
      <c r="G4914" s="5" t="s">
        <v>65</v>
      </c>
      <c r="H4914" t="s">
        <v>15707</v>
      </c>
      <c r="I4914" t="s">
        <v>15706</v>
      </c>
      <c r="J4914">
        <v>0</v>
      </c>
    </row>
    <row r="4915" spans="1:10" x14ac:dyDescent="0.25">
      <c r="A4915" s="5" t="s">
        <v>11863</v>
      </c>
      <c r="B4915" s="5" t="s">
        <v>11864</v>
      </c>
      <c r="C4915" s="5">
        <v>3</v>
      </c>
      <c r="D4915" s="5" t="s">
        <v>24</v>
      </c>
      <c r="E4915" s="5" t="s">
        <v>290</v>
      </c>
      <c r="F4915" s="5" t="s">
        <v>5868</v>
      </c>
      <c r="G4915" s="5" t="s">
        <v>292</v>
      </c>
      <c r="H4915" t="s">
        <v>15716</v>
      </c>
      <c r="I4915" t="s">
        <v>15703</v>
      </c>
      <c r="J4915">
        <v>29.58</v>
      </c>
    </row>
    <row r="4916" spans="1:10" x14ac:dyDescent="0.25">
      <c r="A4916" s="5" t="s">
        <v>11865</v>
      </c>
      <c r="B4916" s="5" t="s">
        <v>11866</v>
      </c>
      <c r="C4916" s="5">
        <v>6</v>
      </c>
      <c r="D4916" s="5" t="s">
        <v>62</v>
      </c>
      <c r="E4916" s="5" t="s">
        <v>290</v>
      </c>
      <c r="F4916" s="5" t="s">
        <v>11867</v>
      </c>
      <c r="G4916" s="5" t="s">
        <v>292</v>
      </c>
      <c r="H4916" t="s">
        <v>15730</v>
      </c>
      <c r="I4916" t="s">
        <v>15730</v>
      </c>
      <c r="J4916">
        <v>46.019999999999996</v>
      </c>
    </row>
    <row r="4917" spans="1:10" x14ac:dyDescent="0.25">
      <c r="A4917" s="5" t="s">
        <v>11868</v>
      </c>
      <c r="B4917" s="5" t="s">
        <v>11869</v>
      </c>
      <c r="C4917" s="5">
        <v>3</v>
      </c>
      <c r="D4917" s="5" t="s">
        <v>24</v>
      </c>
      <c r="E4917" s="5" t="s">
        <v>201</v>
      </c>
      <c r="F4917" s="5" t="s">
        <v>1797</v>
      </c>
      <c r="G4917" s="5" t="s">
        <v>203</v>
      </c>
      <c r="H4917" t="s">
        <v>15730</v>
      </c>
      <c r="I4917" t="s">
        <v>15730</v>
      </c>
      <c r="J4917">
        <v>885</v>
      </c>
    </row>
    <row r="4918" spans="1:10" x14ac:dyDescent="0.25">
      <c r="A4918" s="5" t="s">
        <v>11870</v>
      </c>
      <c r="B4918" s="5" t="s">
        <v>11871</v>
      </c>
      <c r="C4918" s="5">
        <v>1</v>
      </c>
      <c r="D4918" s="5" t="s">
        <v>24</v>
      </c>
      <c r="E4918" s="5" t="s">
        <v>25</v>
      </c>
      <c r="F4918" s="5" t="s">
        <v>3960</v>
      </c>
      <c r="G4918" s="5" t="s">
        <v>27</v>
      </c>
      <c r="H4918" t="s">
        <v>15707</v>
      </c>
      <c r="I4918" t="s">
        <v>15706</v>
      </c>
      <c r="J4918">
        <v>0</v>
      </c>
    </row>
    <row r="4919" spans="1:10" x14ac:dyDescent="0.25">
      <c r="A4919" s="5" t="s">
        <v>11872</v>
      </c>
      <c r="B4919" s="5" t="s">
        <v>11873</v>
      </c>
      <c r="C4919" s="5">
        <v>200</v>
      </c>
      <c r="D4919" s="5" t="s">
        <v>24</v>
      </c>
      <c r="E4919" s="5" t="s">
        <v>72</v>
      </c>
      <c r="F4919" s="5" t="s">
        <v>11874</v>
      </c>
      <c r="G4919" s="5" t="s">
        <v>74</v>
      </c>
      <c r="H4919" t="s">
        <v>15730</v>
      </c>
      <c r="I4919" t="s">
        <v>15730</v>
      </c>
      <c r="J4919">
        <v>9.48</v>
      </c>
    </row>
    <row r="4920" spans="1:10" x14ac:dyDescent="0.25">
      <c r="A4920" s="5" t="s">
        <v>11875</v>
      </c>
      <c r="B4920" s="5" t="s">
        <v>11876</v>
      </c>
      <c r="C4920" s="5">
        <v>2</v>
      </c>
      <c r="D4920" s="5" t="s">
        <v>24</v>
      </c>
      <c r="E4920" s="5" t="s">
        <v>25</v>
      </c>
      <c r="F4920" s="5" t="s">
        <v>3960</v>
      </c>
      <c r="G4920" s="5" t="s">
        <v>27</v>
      </c>
      <c r="H4920" t="s">
        <v>15730</v>
      </c>
      <c r="I4920" t="s">
        <v>15730</v>
      </c>
      <c r="J4920">
        <v>0</v>
      </c>
    </row>
    <row r="4921" spans="1:10" x14ac:dyDescent="0.25">
      <c r="A4921" s="5" t="s">
        <v>11877</v>
      </c>
      <c r="B4921" s="5" t="s">
        <v>11878</v>
      </c>
      <c r="C4921" s="5">
        <v>10</v>
      </c>
      <c r="D4921" s="5" t="s">
        <v>24</v>
      </c>
      <c r="E4921" s="5" t="s">
        <v>290</v>
      </c>
      <c r="F4921" s="5" t="s">
        <v>2835</v>
      </c>
      <c r="G4921" s="5" t="s">
        <v>292</v>
      </c>
      <c r="H4921" t="s">
        <v>15712</v>
      </c>
      <c r="I4921" t="s">
        <v>15706</v>
      </c>
      <c r="J4921">
        <v>126.30000000000001</v>
      </c>
    </row>
    <row r="4922" spans="1:10" x14ac:dyDescent="0.25">
      <c r="A4922" s="5" t="s">
        <v>11879</v>
      </c>
      <c r="B4922" s="5" t="s">
        <v>11880</v>
      </c>
      <c r="C4922" s="5">
        <v>1</v>
      </c>
      <c r="D4922" s="5" t="s">
        <v>24</v>
      </c>
      <c r="E4922" s="5" t="s">
        <v>11881</v>
      </c>
      <c r="F4922" s="5" t="s">
        <v>3960</v>
      </c>
      <c r="G4922" s="5" t="s">
        <v>11882</v>
      </c>
      <c r="H4922" t="s">
        <v>15730</v>
      </c>
      <c r="I4922" t="s">
        <v>15730</v>
      </c>
      <c r="J4922">
        <v>0</v>
      </c>
    </row>
    <row r="4923" spans="1:10" x14ac:dyDescent="0.25">
      <c r="A4923" s="5" t="s">
        <v>11883</v>
      </c>
      <c r="B4923" s="5" t="s">
        <v>11884</v>
      </c>
      <c r="C4923" s="5">
        <v>1</v>
      </c>
      <c r="D4923" s="5" t="s">
        <v>24</v>
      </c>
      <c r="E4923" s="5" t="s">
        <v>446</v>
      </c>
      <c r="F4923" s="5" t="s">
        <v>11885</v>
      </c>
      <c r="G4923" s="5" t="s">
        <v>448</v>
      </c>
      <c r="H4923" t="s">
        <v>15730</v>
      </c>
      <c r="I4923" t="s">
        <v>15730</v>
      </c>
      <c r="J4923">
        <v>4375</v>
      </c>
    </row>
    <row r="4924" spans="1:10" x14ac:dyDescent="0.25">
      <c r="A4924" s="5" t="s">
        <v>11886</v>
      </c>
      <c r="B4924" s="5" t="s">
        <v>11887</v>
      </c>
      <c r="C4924" s="5">
        <v>2</v>
      </c>
      <c r="D4924" s="5" t="s">
        <v>24</v>
      </c>
      <c r="E4924" s="5" t="s">
        <v>63</v>
      </c>
      <c r="F4924" s="5" t="s">
        <v>3960</v>
      </c>
      <c r="G4924" s="5" t="s">
        <v>65</v>
      </c>
      <c r="H4924" t="s">
        <v>15730</v>
      </c>
      <c r="I4924" t="s">
        <v>15730</v>
      </c>
      <c r="J4924">
        <v>0</v>
      </c>
    </row>
    <row r="4925" spans="1:10" x14ac:dyDescent="0.25">
      <c r="A4925" s="5" t="s">
        <v>11888</v>
      </c>
      <c r="B4925" s="5" t="s">
        <v>11889</v>
      </c>
      <c r="C4925" s="5">
        <v>2</v>
      </c>
      <c r="D4925" s="5" t="s">
        <v>24</v>
      </c>
      <c r="E4925" s="5" t="s">
        <v>53</v>
      </c>
      <c r="F4925" s="5" t="s">
        <v>11890</v>
      </c>
      <c r="G4925" s="5" t="s">
        <v>54</v>
      </c>
      <c r="H4925" t="s">
        <v>15714</v>
      </c>
      <c r="I4925" t="s">
        <v>15703</v>
      </c>
      <c r="J4925">
        <v>971.42</v>
      </c>
    </row>
    <row r="4926" spans="1:10" x14ac:dyDescent="0.25">
      <c r="A4926" s="5" t="s">
        <v>11891</v>
      </c>
      <c r="B4926" s="5" t="s">
        <v>11892</v>
      </c>
      <c r="C4926" s="5">
        <v>1</v>
      </c>
      <c r="D4926" s="5" t="s">
        <v>24</v>
      </c>
      <c r="E4926" s="5" t="s">
        <v>25</v>
      </c>
      <c r="F4926" s="5" t="s">
        <v>3960</v>
      </c>
      <c r="G4926" s="5" t="s">
        <v>27</v>
      </c>
      <c r="H4926" t="s">
        <v>15730</v>
      </c>
      <c r="I4926" t="s">
        <v>15730</v>
      </c>
      <c r="J4926">
        <v>0</v>
      </c>
    </row>
    <row r="4927" spans="1:10" x14ac:dyDescent="0.25">
      <c r="A4927" s="5" t="s">
        <v>11893</v>
      </c>
      <c r="B4927" s="5" t="s">
        <v>11894</v>
      </c>
      <c r="C4927" s="5">
        <v>3</v>
      </c>
      <c r="D4927" s="5" t="s">
        <v>24</v>
      </c>
      <c r="E4927" s="5" t="s">
        <v>57</v>
      </c>
      <c r="F4927" s="5" t="s">
        <v>3960</v>
      </c>
      <c r="G4927" s="5" t="s">
        <v>59</v>
      </c>
      <c r="H4927" t="s">
        <v>15730</v>
      </c>
      <c r="I4927" t="s">
        <v>15730</v>
      </c>
      <c r="J4927">
        <v>0</v>
      </c>
    </row>
    <row r="4928" spans="1:10" x14ac:dyDescent="0.25">
      <c r="A4928" s="5" t="s">
        <v>11895</v>
      </c>
      <c r="B4928" s="5" t="s">
        <v>11896</v>
      </c>
      <c r="C4928" s="5">
        <v>5</v>
      </c>
      <c r="D4928" s="5" t="s">
        <v>24</v>
      </c>
      <c r="H4928" t="s">
        <v>15730</v>
      </c>
      <c r="I4928" t="s">
        <v>15730</v>
      </c>
      <c r="J4928">
        <v>0</v>
      </c>
    </row>
    <row r="4929" spans="1:10" x14ac:dyDescent="0.25">
      <c r="A4929" s="5" t="s">
        <v>11897</v>
      </c>
      <c r="B4929" s="5" t="s">
        <v>11898</v>
      </c>
      <c r="C4929" s="5">
        <v>1</v>
      </c>
      <c r="D4929" s="5" t="s">
        <v>24</v>
      </c>
      <c r="E4929" s="5" t="s">
        <v>63</v>
      </c>
      <c r="F4929" s="5" t="s">
        <v>11899</v>
      </c>
      <c r="G4929" s="5" t="s">
        <v>65</v>
      </c>
      <c r="H4929" t="s">
        <v>15715</v>
      </c>
      <c r="I4929" t="s">
        <v>15703</v>
      </c>
      <c r="J4929">
        <v>680</v>
      </c>
    </row>
    <row r="4930" spans="1:10" x14ac:dyDescent="0.25">
      <c r="A4930" s="5" t="s">
        <v>11900</v>
      </c>
      <c r="B4930" s="5" t="s">
        <v>11901</v>
      </c>
      <c r="C4930" s="5">
        <v>2</v>
      </c>
      <c r="D4930" s="5" t="s">
        <v>24</v>
      </c>
      <c r="E4930" s="5" t="s">
        <v>290</v>
      </c>
      <c r="F4930" s="5" t="s">
        <v>11902</v>
      </c>
      <c r="G4930" s="5" t="s">
        <v>292</v>
      </c>
      <c r="H4930" t="s">
        <v>15730</v>
      </c>
      <c r="I4930" t="s">
        <v>15730</v>
      </c>
      <c r="J4930">
        <v>17.420000000000002</v>
      </c>
    </row>
    <row r="4931" spans="1:10" x14ac:dyDescent="0.25">
      <c r="A4931" s="5" t="s">
        <v>11903</v>
      </c>
      <c r="B4931" s="5" t="s">
        <v>11904</v>
      </c>
      <c r="C4931" s="5">
        <v>1</v>
      </c>
      <c r="D4931" s="5" t="s">
        <v>24</v>
      </c>
      <c r="E4931" s="5" t="s">
        <v>53</v>
      </c>
      <c r="F4931" s="5" t="s">
        <v>3960</v>
      </c>
      <c r="G4931" s="5" t="s">
        <v>54</v>
      </c>
      <c r="H4931" t="s">
        <v>15730</v>
      </c>
      <c r="I4931" t="s">
        <v>15730</v>
      </c>
      <c r="J4931">
        <v>0</v>
      </c>
    </row>
    <row r="4932" spans="1:10" x14ac:dyDescent="0.25">
      <c r="A4932" s="5" t="s">
        <v>11905</v>
      </c>
      <c r="B4932" s="5" t="s">
        <v>11906</v>
      </c>
      <c r="C4932" s="5">
        <v>1</v>
      </c>
      <c r="D4932" s="5" t="s">
        <v>24</v>
      </c>
      <c r="E4932" s="5" t="s">
        <v>25</v>
      </c>
      <c r="F4932" s="5" t="s">
        <v>11907</v>
      </c>
      <c r="G4932" s="5" t="s">
        <v>27</v>
      </c>
      <c r="H4932" t="s">
        <v>15730</v>
      </c>
      <c r="I4932" t="s">
        <v>15730</v>
      </c>
      <c r="J4932">
        <v>2288.75</v>
      </c>
    </row>
    <row r="4933" spans="1:10" x14ac:dyDescent="0.25">
      <c r="A4933" s="5" t="s">
        <v>11908</v>
      </c>
      <c r="B4933" s="5" t="s">
        <v>11909</v>
      </c>
      <c r="C4933" s="5">
        <v>8</v>
      </c>
      <c r="D4933" s="5" t="s">
        <v>24</v>
      </c>
      <c r="E4933" s="5" t="s">
        <v>25</v>
      </c>
      <c r="F4933" s="5" t="s">
        <v>11910</v>
      </c>
      <c r="G4933" s="5" t="s">
        <v>27</v>
      </c>
      <c r="H4933" t="s">
        <v>15730</v>
      </c>
      <c r="I4933" t="s">
        <v>15730</v>
      </c>
      <c r="J4933">
        <v>1690</v>
      </c>
    </row>
    <row r="4934" spans="1:10" x14ac:dyDescent="0.25">
      <c r="A4934" s="5" t="s">
        <v>11911</v>
      </c>
      <c r="B4934" s="5" t="s">
        <v>11912</v>
      </c>
      <c r="C4934" s="5">
        <v>3</v>
      </c>
      <c r="D4934" s="5" t="s">
        <v>24</v>
      </c>
      <c r="H4934" t="s">
        <v>15730</v>
      </c>
      <c r="I4934" t="s">
        <v>15730</v>
      </c>
      <c r="J4934">
        <v>0</v>
      </c>
    </row>
    <row r="4935" spans="1:10" x14ac:dyDescent="0.25">
      <c r="A4935" s="5" t="s">
        <v>11913</v>
      </c>
      <c r="B4935" s="5" t="s">
        <v>11914</v>
      </c>
      <c r="C4935" s="5">
        <v>22</v>
      </c>
      <c r="D4935" s="5" t="s">
        <v>62</v>
      </c>
      <c r="E4935" s="5" t="s">
        <v>387</v>
      </c>
      <c r="F4935" s="5" t="s">
        <v>4604</v>
      </c>
      <c r="G4935" s="5" t="s">
        <v>389</v>
      </c>
      <c r="H4935" t="s">
        <v>15723</v>
      </c>
      <c r="I4935" t="s">
        <v>15706</v>
      </c>
      <c r="J4935">
        <v>225.5</v>
      </c>
    </row>
    <row r="4936" spans="1:10" x14ac:dyDescent="0.25">
      <c r="A4936" s="5" t="s">
        <v>11915</v>
      </c>
      <c r="B4936" s="5" t="s">
        <v>11916</v>
      </c>
      <c r="C4936" s="5">
        <v>2</v>
      </c>
      <c r="D4936" s="5" t="s">
        <v>62</v>
      </c>
      <c r="E4936" s="5" t="s">
        <v>387</v>
      </c>
      <c r="F4936" s="5" t="s">
        <v>113</v>
      </c>
      <c r="G4936" s="5" t="s">
        <v>389</v>
      </c>
      <c r="H4936" t="s">
        <v>15714</v>
      </c>
      <c r="I4936" t="s">
        <v>15703</v>
      </c>
      <c r="J4936">
        <v>400</v>
      </c>
    </row>
    <row r="4937" spans="1:10" x14ac:dyDescent="0.25">
      <c r="A4937" s="5" t="s">
        <v>11917</v>
      </c>
      <c r="B4937" s="5" t="s">
        <v>11918</v>
      </c>
      <c r="C4937" s="5">
        <v>10</v>
      </c>
      <c r="D4937" s="5" t="s">
        <v>24</v>
      </c>
      <c r="E4937" s="5" t="s">
        <v>25</v>
      </c>
      <c r="F4937" s="5" t="s">
        <v>3960</v>
      </c>
      <c r="G4937" s="5" t="s">
        <v>27</v>
      </c>
      <c r="H4937" t="s">
        <v>15707</v>
      </c>
      <c r="I4937" t="s">
        <v>15706</v>
      </c>
      <c r="J4937">
        <v>0</v>
      </c>
    </row>
    <row r="4938" spans="1:10" x14ac:dyDescent="0.25">
      <c r="A4938" s="5" t="s">
        <v>11919</v>
      </c>
      <c r="B4938" s="5" t="s">
        <v>11920</v>
      </c>
      <c r="C4938" s="5">
        <v>3</v>
      </c>
      <c r="D4938" s="5" t="s">
        <v>24</v>
      </c>
      <c r="E4938" s="5" t="s">
        <v>25</v>
      </c>
      <c r="F4938" s="5" t="s">
        <v>3960</v>
      </c>
      <c r="G4938" s="5" t="s">
        <v>27</v>
      </c>
      <c r="H4938" t="s">
        <v>15730</v>
      </c>
      <c r="I4938" t="s">
        <v>15730</v>
      </c>
      <c r="J4938">
        <v>0</v>
      </c>
    </row>
    <row r="4939" spans="1:10" x14ac:dyDescent="0.25">
      <c r="A4939" s="5" t="s">
        <v>11921</v>
      </c>
      <c r="B4939" s="5" t="s">
        <v>11922</v>
      </c>
      <c r="C4939" s="5">
        <v>3</v>
      </c>
      <c r="D4939" s="5" t="s">
        <v>24</v>
      </c>
      <c r="E4939" s="5" t="s">
        <v>57</v>
      </c>
      <c r="F4939" s="5" t="s">
        <v>11923</v>
      </c>
      <c r="G4939" s="5" t="s">
        <v>59</v>
      </c>
      <c r="H4939" t="s">
        <v>15730</v>
      </c>
      <c r="I4939" t="s">
        <v>15730</v>
      </c>
      <c r="J4939">
        <v>546</v>
      </c>
    </row>
    <row r="4940" spans="1:10" x14ac:dyDescent="0.25">
      <c r="A4940" s="5" t="s">
        <v>11924</v>
      </c>
      <c r="B4940" s="5" t="s">
        <v>11925</v>
      </c>
      <c r="C4940" s="5">
        <v>2</v>
      </c>
      <c r="D4940" s="5" t="s">
        <v>24</v>
      </c>
      <c r="E4940" s="5" t="s">
        <v>57</v>
      </c>
      <c r="F4940" s="5" t="s">
        <v>3960</v>
      </c>
      <c r="G4940" s="5" t="s">
        <v>59</v>
      </c>
      <c r="H4940" t="s">
        <v>15716</v>
      </c>
      <c r="I4940" t="s">
        <v>15703</v>
      </c>
      <c r="J4940">
        <v>0</v>
      </c>
    </row>
    <row r="4941" spans="1:10" x14ac:dyDescent="0.25">
      <c r="A4941" s="5" t="s">
        <v>11926</v>
      </c>
      <c r="B4941" s="5" t="s">
        <v>11927</v>
      </c>
      <c r="C4941" s="5">
        <v>14</v>
      </c>
      <c r="D4941" s="5" t="s">
        <v>24</v>
      </c>
      <c r="E4941" s="5" t="s">
        <v>63</v>
      </c>
      <c r="F4941" s="5" t="s">
        <v>1074</v>
      </c>
      <c r="G4941" s="5" t="s">
        <v>65</v>
      </c>
      <c r="H4941" t="s">
        <v>15730</v>
      </c>
      <c r="I4941" t="s">
        <v>15730</v>
      </c>
      <c r="J4941">
        <v>13.58</v>
      </c>
    </row>
    <row r="4942" spans="1:10" x14ac:dyDescent="0.25">
      <c r="A4942" s="5" t="s">
        <v>11928</v>
      </c>
      <c r="B4942" s="5" t="s">
        <v>11929</v>
      </c>
      <c r="C4942" s="5">
        <v>2</v>
      </c>
      <c r="D4942" s="5" t="s">
        <v>24</v>
      </c>
      <c r="E4942" s="5" t="s">
        <v>57</v>
      </c>
      <c r="F4942" s="5" t="s">
        <v>3960</v>
      </c>
      <c r="G4942" s="5" t="s">
        <v>59</v>
      </c>
      <c r="H4942" t="s">
        <v>15730</v>
      </c>
      <c r="I4942" t="s">
        <v>15730</v>
      </c>
      <c r="J4942">
        <v>0</v>
      </c>
    </row>
    <row r="4943" spans="1:10" x14ac:dyDescent="0.25">
      <c r="A4943" s="5" t="s">
        <v>11930</v>
      </c>
      <c r="B4943" s="5" t="s">
        <v>11931</v>
      </c>
      <c r="C4943" s="5">
        <v>5</v>
      </c>
      <c r="D4943" s="5" t="s">
        <v>24</v>
      </c>
      <c r="E4943" s="5" t="s">
        <v>57</v>
      </c>
      <c r="F4943" s="5" t="s">
        <v>3960</v>
      </c>
      <c r="G4943" s="5" t="s">
        <v>59</v>
      </c>
      <c r="H4943" t="s">
        <v>15730</v>
      </c>
      <c r="I4943" t="s">
        <v>15730</v>
      </c>
      <c r="J4943">
        <v>0</v>
      </c>
    </row>
    <row r="4944" spans="1:10" x14ac:dyDescent="0.25">
      <c r="A4944" s="5" t="s">
        <v>11932</v>
      </c>
      <c r="B4944" s="5" t="s">
        <v>11933</v>
      </c>
      <c r="C4944" s="5">
        <v>6</v>
      </c>
      <c r="D4944" s="5" t="s">
        <v>62</v>
      </c>
      <c r="E4944" s="5" t="s">
        <v>72</v>
      </c>
      <c r="F4944" s="5" t="s">
        <v>11934</v>
      </c>
      <c r="G4944" s="5" t="s">
        <v>74</v>
      </c>
      <c r="H4944" t="s">
        <v>15704</v>
      </c>
      <c r="I4944" t="s">
        <v>15703</v>
      </c>
      <c r="J4944">
        <v>38.04</v>
      </c>
    </row>
    <row r="4945" spans="1:10" x14ac:dyDescent="0.25">
      <c r="A4945" s="5" t="s">
        <v>11935</v>
      </c>
      <c r="B4945" s="5" t="s">
        <v>11936</v>
      </c>
      <c r="C4945" s="5">
        <v>2</v>
      </c>
      <c r="D4945" s="5" t="s">
        <v>24</v>
      </c>
      <c r="E4945" s="5" t="s">
        <v>57</v>
      </c>
      <c r="F4945" s="5" t="s">
        <v>3960</v>
      </c>
      <c r="G4945" s="5" t="s">
        <v>59</v>
      </c>
      <c r="H4945" t="s">
        <v>15730</v>
      </c>
      <c r="I4945" t="s">
        <v>15730</v>
      </c>
      <c r="J4945">
        <v>0</v>
      </c>
    </row>
    <row r="4946" spans="1:10" x14ac:dyDescent="0.25">
      <c r="A4946" s="5" t="s">
        <v>11938</v>
      </c>
      <c r="B4946" s="5" t="s">
        <v>11939</v>
      </c>
      <c r="C4946" s="5">
        <v>2</v>
      </c>
      <c r="D4946" s="5" t="s">
        <v>24</v>
      </c>
      <c r="E4946" s="5" t="s">
        <v>57</v>
      </c>
      <c r="F4946" s="5" t="s">
        <v>11940</v>
      </c>
      <c r="G4946" s="5" t="s">
        <v>59</v>
      </c>
      <c r="H4946" t="s">
        <v>15730</v>
      </c>
      <c r="I4946" t="s">
        <v>15730</v>
      </c>
      <c r="J4946">
        <v>164.4</v>
      </c>
    </row>
    <row r="4947" spans="1:10" x14ac:dyDescent="0.25">
      <c r="A4947" s="5" t="s">
        <v>11941</v>
      </c>
      <c r="B4947" s="5" t="s">
        <v>11942</v>
      </c>
      <c r="C4947" s="5">
        <v>3</v>
      </c>
      <c r="D4947" s="5" t="s">
        <v>24</v>
      </c>
      <c r="E4947" s="5" t="s">
        <v>36</v>
      </c>
      <c r="F4947" s="5" t="s">
        <v>1942</v>
      </c>
      <c r="G4947" s="5" t="s">
        <v>27</v>
      </c>
      <c r="H4947" t="s">
        <v>15722</v>
      </c>
      <c r="I4947" t="s">
        <v>15706</v>
      </c>
      <c r="J4947">
        <v>750</v>
      </c>
    </row>
    <row r="4948" spans="1:10" x14ac:dyDescent="0.25">
      <c r="A4948" s="5" t="s">
        <v>11943</v>
      </c>
      <c r="B4948" s="5" t="s">
        <v>11944</v>
      </c>
      <c r="C4948" s="5">
        <v>2</v>
      </c>
      <c r="D4948" s="5" t="s">
        <v>24</v>
      </c>
      <c r="E4948" s="5" t="s">
        <v>48</v>
      </c>
      <c r="F4948" s="5" t="s">
        <v>11945</v>
      </c>
      <c r="G4948" s="5" t="s">
        <v>50</v>
      </c>
      <c r="H4948" t="s">
        <v>15722</v>
      </c>
      <c r="I4948" t="s">
        <v>15706</v>
      </c>
      <c r="J4948">
        <v>60.98</v>
      </c>
    </row>
    <row r="4949" spans="1:10" x14ac:dyDescent="0.25">
      <c r="A4949" s="5" t="s">
        <v>11946</v>
      </c>
      <c r="B4949" s="5" t="s">
        <v>11947</v>
      </c>
      <c r="C4949" s="5">
        <v>3</v>
      </c>
      <c r="D4949" s="5" t="s">
        <v>24</v>
      </c>
      <c r="E4949" s="5" t="s">
        <v>53</v>
      </c>
      <c r="F4949" s="5" t="s">
        <v>3960</v>
      </c>
      <c r="G4949" s="5" t="s">
        <v>54</v>
      </c>
      <c r="H4949" t="s">
        <v>15723</v>
      </c>
      <c r="I4949" t="s">
        <v>15706</v>
      </c>
      <c r="J4949">
        <v>0</v>
      </c>
    </row>
    <row r="4950" spans="1:10" x14ac:dyDescent="0.25">
      <c r="A4950" s="5" t="s">
        <v>11948</v>
      </c>
      <c r="B4950" s="5" t="s">
        <v>11949</v>
      </c>
      <c r="C4950" s="5">
        <v>5</v>
      </c>
      <c r="D4950" s="5" t="s">
        <v>24</v>
      </c>
      <c r="E4950" s="5" t="s">
        <v>72</v>
      </c>
      <c r="F4950" s="5" t="s">
        <v>3960</v>
      </c>
      <c r="G4950" s="5" t="s">
        <v>74</v>
      </c>
      <c r="H4950" t="s">
        <v>15730</v>
      </c>
      <c r="I4950" t="s">
        <v>15730</v>
      </c>
      <c r="J4950">
        <v>0</v>
      </c>
    </row>
    <row r="4951" spans="1:10" x14ac:dyDescent="0.25">
      <c r="A4951" s="5" t="s">
        <v>11950</v>
      </c>
      <c r="B4951" s="5" t="s">
        <v>11951</v>
      </c>
      <c r="C4951" s="5">
        <v>2</v>
      </c>
      <c r="D4951" s="5" t="s">
        <v>62</v>
      </c>
      <c r="E4951" s="5" t="s">
        <v>387</v>
      </c>
      <c r="F4951" s="5" t="s">
        <v>4886</v>
      </c>
      <c r="G4951" s="5" t="s">
        <v>389</v>
      </c>
      <c r="H4951" t="s">
        <v>15714</v>
      </c>
      <c r="I4951" t="s">
        <v>15703</v>
      </c>
      <c r="J4951">
        <v>171</v>
      </c>
    </row>
    <row r="4952" spans="1:10" x14ac:dyDescent="0.25">
      <c r="A4952" s="5" t="s">
        <v>11952</v>
      </c>
      <c r="B4952" s="5" t="s">
        <v>11953</v>
      </c>
      <c r="C4952" s="5">
        <v>8</v>
      </c>
      <c r="D4952" s="5" t="s">
        <v>24</v>
      </c>
      <c r="E4952" s="5" t="s">
        <v>63</v>
      </c>
      <c r="F4952" s="5" t="s">
        <v>3960</v>
      </c>
      <c r="G4952" s="5" t="s">
        <v>65</v>
      </c>
      <c r="H4952" t="s">
        <v>15730</v>
      </c>
      <c r="I4952" t="s">
        <v>15730</v>
      </c>
      <c r="J4952">
        <v>0</v>
      </c>
    </row>
    <row r="4953" spans="1:10" x14ac:dyDescent="0.25">
      <c r="A4953" s="5" t="s">
        <v>11954</v>
      </c>
      <c r="B4953" s="5" t="s">
        <v>11955</v>
      </c>
      <c r="C4953" s="5">
        <v>1</v>
      </c>
      <c r="D4953" s="5" t="s">
        <v>24</v>
      </c>
      <c r="E4953" s="5" t="s">
        <v>57</v>
      </c>
      <c r="F4953" s="5" t="s">
        <v>3960</v>
      </c>
      <c r="G4953" s="5" t="s">
        <v>59</v>
      </c>
      <c r="H4953" t="s">
        <v>15713</v>
      </c>
      <c r="I4953" t="s">
        <v>15703</v>
      </c>
      <c r="J4953">
        <v>0</v>
      </c>
    </row>
    <row r="4954" spans="1:10" x14ac:dyDescent="0.25">
      <c r="A4954" s="5" t="s">
        <v>11956</v>
      </c>
      <c r="B4954" s="5" t="s">
        <v>11957</v>
      </c>
      <c r="C4954" s="5">
        <v>1</v>
      </c>
      <c r="D4954" s="5" t="s">
        <v>62</v>
      </c>
      <c r="E4954" s="5" t="s">
        <v>387</v>
      </c>
      <c r="F4954" s="5" t="s">
        <v>11958</v>
      </c>
      <c r="G4954" s="5" t="s">
        <v>389</v>
      </c>
      <c r="H4954" t="s">
        <v>15714</v>
      </c>
      <c r="I4954" t="s">
        <v>15703</v>
      </c>
      <c r="J4954">
        <v>6.9996</v>
      </c>
    </row>
    <row r="4955" spans="1:10" x14ac:dyDescent="0.25">
      <c r="A4955" s="5" t="s">
        <v>11959</v>
      </c>
      <c r="B4955" s="5" t="s">
        <v>11960</v>
      </c>
      <c r="C4955" s="5">
        <v>10</v>
      </c>
      <c r="D4955" s="5" t="s">
        <v>24</v>
      </c>
      <c r="E4955" s="5" t="s">
        <v>709</v>
      </c>
      <c r="F4955" s="5" t="s">
        <v>7873</v>
      </c>
      <c r="G4955" s="5" t="s">
        <v>710</v>
      </c>
      <c r="H4955" t="s">
        <v>15730</v>
      </c>
      <c r="I4955" t="s">
        <v>15730</v>
      </c>
      <c r="J4955">
        <v>84.800000000000011</v>
      </c>
    </row>
    <row r="4956" spans="1:10" x14ac:dyDescent="0.25">
      <c r="A4956" s="5" t="s">
        <v>11961</v>
      </c>
      <c r="B4956" s="5" t="s">
        <v>11962</v>
      </c>
      <c r="C4956" s="5">
        <v>3</v>
      </c>
      <c r="D4956" s="5" t="s">
        <v>24</v>
      </c>
      <c r="E4956" s="5" t="s">
        <v>57</v>
      </c>
      <c r="F4956" s="5" t="s">
        <v>3960</v>
      </c>
      <c r="G4956" s="5" t="s">
        <v>59</v>
      </c>
      <c r="H4956" t="s">
        <v>15730</v>
      </c>
      <c r="I4956" t="s">
        <v>15730</v>
      </c>
      <c r="J4956">
        <v>0</v>
      </c>
    </row>
    <row r="4957" spans="1:10" x14ac:dyDescent="0.25">
      <c r="A4957" s="5" t="s">
        <v>11963</v>
      </c>
      <c r="B4957" s="5" t="s">
        <v>11964</v>
      </c>
      <c r="C4957" s="5">
        <v>6</v>
      </c>
      <c r="D4957" s="5" t="s">
        <v>24</v>
      </c>
      <c r="E4957" s="5" t="s">
        <v>48</v>
      </c>
      <c r="F4957" s="5" t="s">
        <v>2189</v>
      </c>
      <c r="G4957" s="5" t="s">
        <v>50</v>
      </c>
      <c r="H4957" t="s">
        <v>15730</v>
      </c>
      <c r="I4957" t="s">
        <v>15730</v>
      </c>
      <c r="J4957">
        <v>81</v>
      </c>
    </row>
    <row r="4958" spans="1:10" x14ac:dyDescent="0.25">
      <c r="A4958" s="5" t="s">
        <v>11965</v>
      </c>
      <c r="B4958" s="5" t="s">
        <v>11966</v>
      </c>
      <c r="C4958" s="5">
        <v>3</v>
      </c>
      <c r="D4958" s="5" t="s">
        <v>24</v>
      </c>
      <c r="E4958" s="5" t="s">
        <v>290</v>
      </c>
      <c r="F4958" s="5" t="s">
        <v>3960</v>
      </c>
      <c r="G4958" s="5" t="s">
        <v>292</v>
      </c>
      <c r="H4958" t="s">
        <v>15730</v>
      </c>
      <c r="I4958" t="s">
        <v>15730</v>
      </c>
      <c r="J4958">
        <v>0</v>
      </c>
    </row>
    <row r="4959" spans="1:10" x14ac:dyDescent="0.25">
      <c r="A4959" s="5" t="s">
        <v>11967</v>
      </c>
      <c r="B4959" s="5" t="s">
        <v>11968</v>
      </c>
      <c r="C4959" s="5">
        <v>5</v>
      </c>
      <c r="D4959" s="5" t="s">
        <v>24</v>
      </c>
      <c r="E4959" s="5" t="s">
        <v>36</v>
      </c>
      <c r="F4959" s="5" t="s">
        <v>4769</v>
      </c>
      <c r="G4959" s="5" t="s">
        <v>27</v>
      </c>
      <c r="H4959" t="s">
        <v>15723</v>
      </c>
      <c r="I4959" t="s">
        <v>15706</v>
      </c>
      <c r="J4959">
        <v>1625</v>
      </c>
    </row>
    <row r="4960" spans="1:10" x14ac:dyDescent="0.25">
      <c r="A4960" s="5" t="s">
        <v>11969</v>
      </c>
      <c r="B4960" s="5" t="s">
        <v>11970</v>
      </c>
      <c r="C4960" s="5">
        <v>384</v>
      </c>
      <c r="D4960" s="5" t="s">
        <v>24</v>
      </c>
      <c r="E4960" s="5" t="s">
        <v>1083</v>
      </c>
      <c r="F4960" s="5" t="s">
        <v>1171</v>
      </c>
      <c r="G4960" s="5" t="s">
        <v>1084</v>
      </c>
      <c r="H4960" t="s">
        <v>15707</v>
      </c>
      <c r="I4960" t="s">
        <v>15706</v>
      </c>
      <c r="J4960">
        <v>522.24</v>
      </c>
    </row>
    <row r="4961" spans="1:10" x14ac:dyDescent="0.25">
      <c r="A4961" s="5" t="s">
        <v>11971</v>
      </c>
      <c r="B4961" s="5" t="s">
        <v>11972</v>
      </c>
      <c r="C4961" s="5">
        <v>4</v>
      </c>
      <c r="D4961" s="5" t="s">
        <v>24</v>
      </c>
      <c r="E4961" s="5" t="s">
        <v>63</v>
      </c>
      <c r="F4961" s="5" t="s">
        <v>11973</v>
      </c>
      <c r="G4961" s="5" t="s">
        <v>65</v>
      </c>
      <c r="H4961" t="s">
        <v>15730</v>
      </c>
      <c r="I4961" t="s">
        <v>15730</v>
      </c>
      <c r="J4961">
        <v>17.534400000000002</v>
      </c>
    </row>
    <row r="4962" spans="1:10" x14ac:dyDescent="0.25">
      <c r="A4962" s="5" t="s">
        <v>11974</v>
      </c>
      <c r="B4962" s="5" t="s">
        <v>11975</v>
      </c>
      <c r="C4962" s="5">
        <v>2</v>
      </c>
      <c r="D4962" s="5" t="s">
        <v>24</v>
      </c>
      <c r="E4962" s="5" t="s">
        <v>25</v>
      </c>
      <c r="F4962" s="5" t="s">
        <v>3960</v>
      </c>
      <c r="G4962" s="5" t="s">
        <v>27</v>
      </c>
      <c r="H4962" t="s">
        <v>15714</v>
      </c>
      <c r="I4962" t="s">
        <v>15703</v>
      </c>
      <c r="J4962">
        <v>0</v>
      </c>
    </row>
    <row r="4963" spans="1:10" x14ac:dyDescent="0.25">
      <c r="A4963" s="5" t="s">
        <v>11976</v>
      </c>
      <c r="B4963" s="5" t="s">
        <v>11977</v>
      </c>
      <c r="C4963" s="5">
        <v>7</v>
      </c>
      <c r="D4963" s="5" t="s">
        <v>24</v>
      </c>
      <c r="E4963" s="5" t="s">
        <v>48</v>
      </c>
      <c r="F4963" s="5" t="s">
        <v>11978</v>
      </c>
      <c r="G4963" s="5" t="s">
        <v>50</v>
      </c>
      <c r="H4963" t="s">
        <v>15730</v>
      </c>
      <c r="I4963" t="s">
        <v>15730</v>
      </c>
      <c r="J4963">
        <v>61.2059</v>
      </c>
    </row>
    <row r="4964" spans="1:10" x14ac:dyDescent="0.25">
      <c r="A4964" s="5" t="s">
        <v>11979</v>
      </c>
      <c r="B4964" s="5" t="s">
        <v>11980</v>
      </c>
      <c r="C4964" s="5">
        <v>7</v>
      </c>
      <c r="D4964" s="5" t="s">
        <v>24</v>
      </c>
      <c r="E4964" s="5" t="s">
        <v>57</v>
      </c>
      <c r="F4964" s="5" t="s">
        <v>11981</v>
      </c>
      <c r="G4964" s="5" t="s">
        <v>59</v>
      </c>
      <c r="H4964" t="s">
        <v>15730</v>
      </c>
      <c r="I4964" t="s">
        <v>15730</v>
      </c>
      <c r="J4964">
        <v>506.17</v>
      </c>
    </row>
    <row r="4965" spans="1:10" x14ac:dyDescent="0.25">
      <c r="A4965" s="5" t="s">
        <v>11982</v>
      </c>
      <c r="B4965" s="5" t="s">
        <v>11983</v>
      </c>
      <c r="C4965" s="5">
        <v>2</v>
      </c>
      <c r="D4965" s="5" t="s">
        <v>24</v>
      </c>
      <c r="E4965" s="5" t="s">
        <v>48</v>
      </c>
      <c r="F4965" s="5" t="s">
        <v>3976</v>
      </c>
      <c r="G4965" s="5" t="s">
        <v>50</v>
      </c>
      <c r="H4965" t="s">
        <v>15707</v>
      </c>
      <c r="I4965" t="s">
        <v>15706</v>
      </c>
      <c r="J4965">
        <v>21</v>
      </c>
    </row>
    <row r="4966" spans="1:10" x14ac:dyDescent="0.25">
      <c r="A4966" s="5" t="s">
        <v>11984</v>
      </c>
      <c r="B4966" s="5" t="s">
        <v>11985</v>
      </c>
      <c r="C4966" s="5">
        <v>8</v>
      </c>
      <c r="D4966" s="5" t="s">
        <v>24</v>
      </c>
      <c r="E4966" s="5" t="s">
        <v>290</v>
      </c>
      <c r="F4966" s="5" t="s">
        <v>11986</v>
      </c>
      <c r="G4966" s="5" t="s">
        <v>292</v>
      </c>
      <c r="H4966" t="s">
        <v>15730</v>
      </c>
      <c r="I4966" t="s">
        <v>15730</v>
      </c>
      <c r="J4966">
        <v>23.2</v>
      </c>
    </row>
    <row r="4967" spans="1:10" x14ac:dyDescent="0.25">
      <c r="A4967" s="5" t="s">
        <v>11987</v>
      </c>
      <c r="B4967" s="5" t="s">
        <v>11988</v>
      </c>
      <c r="C4967" s="5">
        <v>1</v>
      </c>
      <c r="D4967" s="5" t="s">
        <v>24</v>
      </c>
      <c r="E4967" s="5" t="s">
        <v>72</v>
      </c>
      <c r="F4967" s="5" t="s">
        <v>11989</v>
      </c>
      <c r="G4967" s="5" t="s">
        <v>74</v>
      </c>
      <c r="H4967" t="s">
        <v>15730</v>
      </c>
      <c r="I4967" t="s">
        <v>15730</v>
      </c>
      <c r="J4967">
        <v>59.37</v>
      </c>
    </row>
    <row r="4968" spans="1:10" x14ac:dyDescent="0.25">
      <c r="A4968" s="5" t="s">
        <v>11990</v>
      </c>
      <c r="B4968" s="5" t="s">
        <v>11991</v>
      </c>
      <c r="C4968" s="5">
        <v>11</v>
      </c>
      <c r="D4968" s="5" t="s">
        <v>24</v>
      </c>
      <c r="E4968" s="5" t="s">
        <v>72</v>
      </c>
      <c r="F4968" s="5" t="s">
        <v>1080</v>
      </c>
      <c r="G4968" s="5" t="s">
        <v>74</v>
      </c>
      <c r="H4968" t="s">
        <v>15707</v>
      </c>
      <c r="I4968" t="s">
        <v>15706</v>
      </c>
      <c r="J4968">
        <v>329.45</v>
      </c>
    </row>
    <row r="4969" spans="1:10" x14ac:dyDescent="0.25">
      <c r="A4969" s="5" t="s">
        <v>11992</v>
      </c>
      <c r="B4969" s="5" t="s">
        <v>11993</v>
      </c>
      <c r="C4969" s="5">
        <v>1</v>
      </c>
      <c r="D4969" s="5" t="s">
        <v>24</v>
      </c>
      <c r="E4969" s="5" t="s">
        <v>504</v>
      </c>
      <c r="F4969" s="5" t="s">
        <v>675</v>
      </c>
      <c r="G4969" s="5" t="s">
        <v>506</v>
      </c>
      <c r="H4969" t="s">
        <v>15730</v>
      </c>
      <c r="I4969" t="s">
        <v>15730</v>
      </c>
      <c r="J4969">
        <v>8.99</v>
      </c>
    </row>
    <row r="4970" spans="1:10" x14ac:dyDescent="0.25">
      <c r="A4970" s="5" t="s">
        <v>11994</v>
      </c>
      <c r="B4970" s="5" t="s">
        <v>11995</v>
      </c>
      <c r="C4970" s="5">
        <v>3</v>
      </c>
      <c r="D4970" s="5" t="s">
        <v>24</v>
      </c>
      <c r="E4970" s="5" t="s">
        <v>36</v>
      </c>
      <c r="F4970" s="5" t="s">
        <v>11996</v>
      </c>
      <c r="G4970" s="5" t="s">
        <v>27</v>
      </c>
      <c r="H4970" t="s">
        <v>15730</v>
      </c>
      <c r="I4970" t="s">
        <v>15730</v>
      </c>
      <c r="J4970">
        <v>53.25</v>
      </c>
    </row>
    <row r="4971" spans="1:10" x14ac:dyDescent="0.25">
      <c r="A4971" s="5" t="s">
        <v>11997</v>
      </c>
      <c r="B4971" s="5" t="s">
        <v>11998</v>
      </c>
      <c r="C4971" s="5">
        <v>4</v>
      </c>
      <c r="D4971" s="5" t="s">
        <v>24</v>
      </c>
      <c r="E4971" s="5" t="s">
        <v>57</v>
      </c>
      <c r="F4971" s="5" t="s">
        <v>3960</v>
      </c>
      <c r="G4971" s="5" t="s">
        <v>59</v>
      </c>
      <c r="H4971" t="s">
        <v>15730</v>
      </c>
      <c r="I4971" t="s">
        <v>15730</v>
      </c>
      <c r="J4971">
        <v>0</v>
      </c>
    </row>
    <row r="4972" spans="1:10" x14ac:dyDescent="0.25">
      <c r="A4972" s="5" t="s">
        <v>11999</v>
      </c>
      <c r="B4972" s="5" t="s">
        <v>12000</v>
      </c>
      <c r="C4972" s="5">
        <v>2</v>
      </c>
      <c r="D4972" s="5" t="s">
        <v>24</v>
      </c>
      <c r="E4972" s="5" t="s">
        <v>40</v>
      </c>
      <c r="F4972" s="5" t="s">
        <v>8421</v>
      </c>
      <c r="G4972" s="5" t="s">
        <v>42</v>
      </c>
      <c r="H4972" t="s">
        <v>15730</v>
      </c>
      <c r="I4972" t="s">
        <v>15730</v>
      </c>
      <c r="J4972">
        <v>86.6</v>
      </c>
    </row>
    <row r="4973" spans="1:10" x14ac:dyDescent="0.25">
      <c r="A4973" s="5" t="s">
        <v>12001</v>
      </c>
      <c r="B4973" s="5" t="s">
        <v>12002</v>
      </c>
      <c r="C4973" s="5">
        <v>4</v>
      </c>
      <c r="D4973" s="5" t="s">
        <v>24</v>
      </c>
      <c r="E4973" s="5" t="s">
        <v>57</v>
      </c>
      <c r="F4973" s="5" t="s">
        <v>3960</v>
      </c>
      <c r="G4973" s="5" t="s">
        <v>59</v>
      </c>
      <c r="H4973" t="s">
        <v>15707</v>
      </c>
      <c r="I4973" t="s">
        <v>15706</v>
      </c>
      <c r="J4973">
        <v>0</v>
      </c>
    </row>
    <row r="4974" spans="1:10" x14ac:dyDescent="0.25">
      <c r="A4974" s="5" t="s">
        <v>12003</v>
      </c>
      <c r="B4974" s="5" t="s">
        <v>12004</v>
      </c>
      <c r="C4974" s="5">
        <v>2</v>
      </c>
      <c r="D4974" s="5" t="s">
        <v>24</v>
      </c>
      <c r="E4974" s="5" t="s">
        <v>25</v>
      </c>
      <c r="F4974" s="5" t="s">
        <v>12005</v>
      </c>
      <c r="G4974" s="5" t="s">
        <v>27</v>
      </c>
      <c r="H4974" t="s">
        <v>15707</v>
      </c>
      <c r="I4974" t="s">
        <v>15706</v>
      </c>
      <c r="J4974">
        <v>407.84</v>
      </c>
    </row>
    <row r="4975" spans="1:10" x14ac:dyDescent="0.25">
      <c r="A4975" s="5" t="s">
        <v>12006</v>
      </c>
      <c r="B4975" s="5" t="s">
        <v>12007</v>
      </c>
      <c r="C4975" s="5">
        <v>1</v>
      </c>
      <c r="D4975" s="5" t="s">
        <v>24</v>
      </c>
      <c r="E4975" s="5" t="s">
        <v>57</v>
      </c>
      <c r="F4975" s="5" t="s">
        <v>3960</v>
      </c>
      <c r="G4975" s="5" t="s">
        <v>59</v>
      </c>
      <c r="H4975" t="s">
        <v>15730</v>
      </c>
      <c r="I4975" t="s">
        <v>15730</v>
      </c>
      <c r="J4975">
        <v>0</v>
      </c>
    </row>
    <row r="4976" spans="1:10" x14ac:dyDescent="0.25">
      <c r="A4976" s="5" t="s">
        <v>12008</v>
      </c>
      <c r="B4976" s="5" t="s">
        <v>12009</v>
      </c>
      <c r="C4976" s="5">
        <v>6</v>
      </c>
      <c r="D4976" s="5" t="s">
        <v>62</v>
      </c>
      <c r="E4976" s="5" t="s">
        <v>25</v>
      </c>
      <c r="F4976" s="5" t="s">
        <v>139</v>
      </c>
      <c r="G4976" s="5" t="s">
        <v>27</v>
      </c>
      <c r="H4976" t="s">
        <v>15707</v>
      </c>
      <c r="I4976" t="s">
        <v>15706</v>
      </c>
      <c r="J4976">
        <v>48</v>
      </c>
    </row>
    <row r="4977" spans="1:10" x14ac:dyDescent="0.25">
      <c r="A4977" s="5" t="s">
        <v>12010</v>
      </c>
      <c r="B4977" s="5" t="s">
        <v>12011</v>
      </c>
      <c r="C4977" s="5">
        <v>2</v>
      </c>
      <c r="D4977" s="5" t="s">
        <v>24</v>
      </c>
      <c r="E4977" s="5" t="s">
        <v>57</v>
      </c>
      <c r="F4977" s="5" t="s">
        <v>3960</v>
      </c>
      <c r="G4977" s="5" t="s">
        <v>59</v>
      </c>
      <c r="H4977" t="s">
        <v>15730</v>
      </c>
      <c r="I4977" t="s">
        <v>15730</v>
      </c>
      <c r="J4977">
        <v>0</v>
      </c>
    </row>
    <row r="4978" spans="1:10" x14ac:dyDescent="0.25">
      <c r="A4978" s="5" t="s">
        <v>12013</v>
      </c>
      <c r="B4978" s="5" t="s">
        <v>12014</v>
      </c>
      <c r="C4978" s="5">
        <v>2</v>
      </c>
      <c r="D4978" s="5" t="s">
        <v>24</v>
      </c>
      <c r="E4978" s="5" t="s">
        <v>63</v>
      </c>
      <c r="F4978" s="5" t="s">
        <v>3960</v>
      </c>
      <c r="G4978" s="5" t="s">
        <v>65</v>
      </c>
      <c r="H4978" t="s">
        <v>15730</v>
      </c>
      <c r="I4978" t="s">
        <v>15730</v>
      </c>
      <c r="J4978">
        <v>0</v>
      </c>
    </row>
    <row r="4979" spans="1:10" x14ac:dyDescent="0.25">
      <c r="A4979" s="5" t="s">
        <v>12015</v>
      </c>
      <c r="B4979" s="5" t="s">
        <v>12016</v>
      </c>
      <c r="C4979" s="5">
        <v>1</v>
      </c>
      <c r="D4979" s="5" t="s">
        <v>24</v>
      </c>
      <c r="E4979" s="5" t="s">
        <v>57</v>
      </c>
      <c r="F4979" s="5" t="s">
        <v>340</v>
      </c>
      <c r="G4979" s="5" t="s">
        <v>59</v>
      </c>
      <c r="H4979" t="s">
        <v>15730</v>
      </c>
      <c r="I4979" t="s">
        <v>15730</v>
      </c>
      <c r="J4979">
        <v>15</v>
      </c>
    </row>
    <row r="4980" spans="1:10" x14ac:dyDescent="0.25">
      <c r="A4980" s="5" t="s">
        <v>12017</v>
      </c>
      <c r="B4980" s="5" t="s">
        <v>12018</v>
      </c>
      <c r="C4980" s="5">
        <v>3</v>
      </c>
      <c r="D4980" s="5" t="s">
        <v>24</v>
      </c>
      <c r="E4980" s="5" t="s">
        <v>72</v>
      </c>
      <c r="F4980" s="5" t="s">
        <v>3960</v>
      </c>
      <c r="G4980" s="5" t="s">
        <v>74</v>
      </c>
      <c r="H4980" t="s">
        <v>15712</v>
      </c>
      <c r="I4980" t="s">
        <v>15706</v>
      </c>
      <c r="J4980">
        <v>0</v>
      </c>
    </row>
    <row r="4981" spans="1:10" x14ac:dyDescent="0.25">
      <c r="A4981" s="5" t="s">
        <v>12019</v>
      </c>
      <c r="B4981" s="5" t="s">
        <v>12020</v>
      </c>
      <c r="C4981" s="5">
        <v>2</v>
      </c>
      <c r="D4981" s="5" t="s">
        <v>24</v>
      </c>
      <c r="E4981" s="5" t="s">
        <v>57</v>
      </c>
      <c r="F4981" s="5" t="s">
        <v>3960</v>
      </c>
      <c r="G4981" s="5" t="s">
        <v>59</v>
      </c>
      <c r="H4981" t="s">
        <v>15730</v>
      </c>
      <c r="I4981" t="s">
        <v>15730</v>
      </c>
      <c r="J4981">
        <v>0</v>
      </c>
    </row>
    <row r="4982" spans="1:10" x14ac:dyDescent="0.25">
      <c r="A4982" s="5" t="s">
        <v>12021</v>
      </c>
      <c r="B4982" s="5" t="s">
        <v>12022</v>
      </c>
      <c r="C4982" s="5">
        <v>80</v>
      </c>
      <c r="D4982" s="5" t="s">
        <v>24</v>
      </c>
      <c r="E4982" s="5" t="s">
        <v>72</v>
      </c>
      <c r="F4982" s="5" t="s">
        <v>12023</v>
      </c>
      <c r="G4982" s="5" t="s">
        <v>74</v>
      </c>
      <c r="H4982" t="s">
        <v>15722</v>
      </c>
      <c r="I4982" t="s">
        <v>15706</v>
      </c>
      <c r="J4982">
        <v>4470.4000000000005</v>
      </c>
    </row>
    <row r="4983" spans="1:10" x14ac:dyDescent="0.25">
      <c r="A4983" s="5" t="s">
        <v>12024</v>
      </c>
      <c r="B4983" s="5" t="s">
        <v>12025</v>
      </c>
      <c r="C4983" s="5">
        <v>3</v>
      </c>
      <c r="D4983" s="5" t="s">
        <v>62</v>
      </c>
      <c r="E4983" s="5" t="s">
        <v>387</v>
      </c>
      <c r="F4983" s="5" t="s">
        <v>2989</v>
      </c>
      <c r="G4983" s="5" t="s">
        <v>389</v>
      </c>
      <c r="H4983" t="s">
        <v>15730</v>
      </c>
      <c r="I4983" t="s">
        <v>15730</v>
      </c>
      <c r="J4983">
        <v>387</v>
      </c>
    </row>
    <row r="4984" spans="1:10" x14ac:dyDescent="0.25">
      <c r="A4984" s="5" t="s">
        <v>12026</v>
      </c>
      <c r="B4984" s="5" t="s">
        <v>12027</v>
      </c>
      <c r="C4984" s="5">
        <v>4</v>
      </c>
      <c r="D4984" s="5" t="s">
        <v>24</v>
      </c>
      <c r="E4984" s="5" t="s">
        <v>57</v>
      </c>
      <c r="F4984" s="5" t="s">
        <v>3960</v>
      </c>
      <c r="G4984" s="5" t="s">
        <v>59</v>
      </c>
      <c r="H4984" t="s">
        <v>15730</v>
      </c>
      <c r="I4984" t="s">
        <v>15730</v>
      </c>
      <c r="J4984">
        <v>0</v>
      </c>
    </row>
    <row r="4985" spans="1:10" x14ac:dyDescent="0.25">
      <c r="A4985" s="5" t="s">
        <v>12028</v>
      </c>
      <c r="B4985" s="5" t="s">
        <v>12029</v>
      </c>
      <c r="C4985" s="5">
        <v>12</v>
      </c>
      <c r="D4985" s="5" t="s">
        <v>24</v>
      </c>
      <c r="E4985" s="5" t="s">
        <v>383</v>
      </c>
      <c r="F4985" s="5" t="s">
        <v>3960</v>
      </c>
      <c r="G4985" s="5" t="s">
        <v>384</v>
      </c>
      <c r="H4985" t="s">
        <v>15730</v>
      </c>
      <c r="I4985" t="s">
        <v>15730</v>
      </c>
      <c r="J4985">
        <v>0</v>
      </c>
    </row>
    <row r="4986" spans="1:10" x14ac:dyDescent="0.25">
      <c r="A4986" s="5" t="s">
        <v>12030</v>
      </c>
      <c r="B4986" s="5" t="s">
        <v>12031</v>
      </c>
      <c r="C4986" s="5">
        <v>2</v>
      </c>
      <c r="D4986" s="5" t="s">
        <v>24</v>
      </c>
      <c r="E4986" s="5" t="s">
        <v>25</v>
      </c>
      <c r="F4986" s="5" t="s">
        <v>15842</v>
      </c>
      <c r="G4986" s="5" t="s">
        <v>27</v>
      </c>
      <c r="H4986" t="s">
        <v>15707</v>
      </c>
      <c r="I4986" t="s">
        <v>15706</v>
      </c>
      <c r="J4986">
        <v>709.8</v>
      </c>
    </row>
    <row r="4987" spans="1:10" x14ac:dyDescent="0.25">
      <c r="A4987" s="5" t="s">
        <v>12032</v>
      </c>
      <c r="B4987" s="5" t="s">
        <v>12033</v>
      </c>
      <c r="C4987" s="5">
        <v>4</v>
      </c>
      <c r="D4987" s="5" t="s">
        <v>24</v>
      </c>
      <c r="E4987" s="5" t="s">
        <v>57</v>
      </c>
      <c r="F4987" s="5" t="s">
        <v>3960</v>
      </c>
      <c r="G4987" s="5" t="s">
        <v>59</v>
      </c>
      <c r="H4987" t="s">
        <v>15730</v>
      </c>
      <c r="I4987" t="s">
        <v>15730</v>
      </c>
      <c r="J4987">
        <v>0</v>
      </c>
    </row>
    <row r="4988" spans="1:10" x14ac:dyDescent="0.25">
      <c r="A4988" s="5" t="s">
        <v>12034</v>
      </c>
      <c r="B4988" s="5" t="s">
        <v>12035</v>
      </c>
      <c r="C4988" s="5">
        <v>3</v>
      </c>
      <c r="D4988" s="5" t="s">
        <v>24</v>
      </c>
      <c r="H4988" t="s">
        <v>15730</v>
      </c>
      <c r="I4988" t="s">
        <v>15730</v>
      </c>
      <c r="J4988">
        <v>0</v>
      </c>
    </row>
    <row r="4989" spans="1:10" x14ac:dyDescent="0.25">
      <c r="A4989" s="5" t="s">
        <v>12036</v>
      </c>
      <c r="B4989" s="5" t="s">
        <v>12037</v>
      </c>
      <c r="C4989" s="5">
        <v>1</v>
      </c>
      <c r="D4989" s="5" t="s">
        <v>24</v>
      </c>
      <c r="E4989" s="5" t="s">
        <v>57</v>
      </c>
      <c r="F4989" s="5" t="s">
        <v>3960</v>
      </c>
      <c r="G4989" s="5" t="s">
        <v>59</v>
      </c>
      <c r="H4989" t="s">
        <v>15712</v>
      </c>
      <c r="I4989" t="s">
        <v>15706</v>
      </c>
      <c r="J4989">
        <v>0</v>
      </c>
    </row>
    <row r="4990" spans="1:10" x14ac:dyDescent="0.25">
      <c r="A4990" s="5" t="s">
        <v>12038</v>
      </c>
      <c r="B4990" s="5" t="s">
        <v>12039</v>
      </c>
      <c r="C4990" s="5">
        <v>2</v>
      </c>
      <c r="D4990" s="5" t="s">
        <v>24</v>
      </c>
      <c r="E4990" s="5" t="s">
        <v>48</v>
      </c>
      <c r="F4990" s="5" t="s">
        <v>12040</v>
      </c>
      <c r="G4990" s="5" t="s">
        <v>50</v>
      </c>
      <c r="H4990" t="s">
        <v>15707</v>
      </c>
      <c r="I4990" t="s">
        <v>15706</v>
      </c>
      <c r="J4990">
        <v>23.8476</v>
      </c>
    </row>
    <row r="4991" spans="1:10" x14ac:dyDescent="0.25">
      <c r="A4991" s="5" t="s">
        <v>12041</v>
      </c>
      <c r="B4991" s="5" t="s">
        <v>12042</v>
      </c>
      <c r="C4991" s="5">
        <v>1</v>
      </c>
      <c r="D4991" s="5" t="s">
        <v>62</v>
      </c>
      <c r="H4991" t="s">
        <v>15730</v>
      </c>
      <c r="I4991" t="s">
        <v>15730</v>
      </c>
      <c r="J4991">
        <v>0</v>
      </c>
    </row>
    <row r="4992" spans="1:10" x14ac:dyDescent="0.25">
      <c r="A4992" s="5" t="s">
        <v>12043</v>
      </c>
      <c r="B4992" s="5" t="s">
        <v>12044</v>
      </c>
      <c r="C4992" s="5">
        <v>1.5</v>
      </c>
      <c r="D4992" s="5" t="s">
        <v>24</v>
      </c>
      <c r="E4992" s="5" t="s">
        <v>387</v>
      </c>
      <c r="F4992" s="5" t="s">
        <v>12045</v>
      </c>
      <c r="G4992" s="5" t="s">
        <v>389</v>
      </c>
      <c r="H4992" t="s">
        <v>15717</v>
      </c>
      <c r="I4992" t="s">
        <v>15703</v>
      </c>
      <c r="J4992">
        <v>318</v>
      </c>
    </row>
    <row r="4993" spans="1:10" x14ac:dyDescent="0.25">
      <c r="A4993" s="5" t="s">
        <v>12046</v>
      </c>
      <c r="B4993" s="5" t="s">
        <v>12047</v>
      </c>
      <c r="C4993" s="5">
        <v>2</v>
      </c>
      <c r="D4993" s="5" t="s">
        <v>24</v>
      </c>
      <c r="E4993" s="5" t="s">
        <v>387</v>
      </c>
      <c r="F4993" s="5" t="s">
        <v>597</v>
      </c>
      <c r="G4993" s="5" t="s">
        <v>389</v>
      </c>
      <c r="H4993" t="s">
        <v>15723</v>
      </c>
      <c r="I4993" t="s">
        <v>15706</v>
      </c>
      <c r="J4993">
        <v>180</v>
      </c>
    </row>
    <row r="4994" spans="1:10" x14ac:dyDescent="0.25">
      <c r="A4994" s="5" t="s">
        <v>12048</v>
      </c>
      <c r="B4994" s="5" t="s">
        <v>12049</v>
      </c>
      <c r="C4994" s="5">
        <v>1</v>
      </c>
      <c r="D4994" s="5" t="s">
        <v>24</v>
      </c>
      <c r="E4994" s="5" t="s">
        <v>57</v>
      </c>
      <c r="F4994" s="5" t="s">
        <v>9265</v>
      </c>
      <c r="G4994" s="5" t="s">
        <v>59</v>
      </c>
      <c r="H4994" t="s">
        <v>15730</v>
      </c>
      <c r="I4994" t="s">
        <v>15730</v>
      </c>
      <c r="J4994">
        <v>58.03</v>
      </c>
    </row>
    <row r="4995" spans="1:10" x14ac:dyDescent="0.25">
      <c r="A4995" s="5" t="s">
        <v>12050</v>
      </c>
      <c r="B4995" s="5" t="s">
        <v>12051</v>
      </c>
      <c r="C4995" s="5">
        <v>1</v>
      </c>
      <c r="D4995" s="5" t="s">
        <v>24</v>
      </c>
      <c r="E4995" s="5" t="s">
        <v>57</v>
      </c>
      <c r="F4995" s="5" t="s">
        <v>10464</v>
      </c>
      <c r="G4995" s="5" t="s">
        <v>59</v>
      </c>
      <c r="H4995" t="s">
        <v>15730</v>
      </c>
      <c r="I4995" t="s">
        <v>15730</v>
      </c>
      <c r="J4995">
        <v>5.65</v>
      </c>
    </row>
    <row r="4996" spans="1:10" x14ac:dyDescent="0.25">
      <c r="A4996" s="5" t="s">
        <v>12052</v>
      </c>
      <c r="B4996" s="5" t="s">
        <v>12053</v>
      </c>
      <c r="C4996" s="5">
        <v>2</v>
      </c>
      <c r="D4996" s="5" t="s">
        <v>24</v>
      </c>
      <c r="E4996" s="5" t="s">
        <v>57</v>
      </c>
      <c r="F4996" s="5" t="s">
        <v>3960</v>
      </c>
      <c r="G4996" s="5" t="s">
        <v>59</v>
      </c>
      <c r="H4996" t="s">
        <v>15704</v>
      </c>
      <c r="I4996" t="s">
        <v>15703</v>
      </c>
      <c r="J4996">
        <v>0</v>
      </c>
    </row>
    <row r="4997" spans="1:10" x14ac:dyDescent="0.25">
      <c r="A4997" s="5" t="s">
        <v>12054</v>
      </c>
      <c r="B4997" s="5" t="s">
        <v>12055</v>
      </c>
      <c r="C4997" s="5">
        <v>10</v>
      </c>
      <c r="D4997" s="5" t="s">
        <v>24</v>
      </c>
      <c r="E4997" s="5" t="s">
        <v>368</v>
      </c>
      <c r="F4997" s="5" t="s">
        <v>12056</v>
      </c>
      <c r="G4997" s="5" t="s">
        <v>369</v>
      </c>
      <c r="H4997" t="s">
        <v>15730</v>
      </c>
      <c r="I4997" t="s">
        <v>15730</v>
      </c>
      <c r="J4997">
        <v>83.699999999999989</v>
      </c>
    </row>
    <row r="4998" spans="1:10" x14ac:dyDescent="0.25">
      <c r="A4998" s="5" t="s">
        <v>12057</v>
      </c>
      <c r="B4998" s="5" t="s">
        <v>12058</v>
      </c>
      <c r="C4998" s="5">
        <v>2</v>
      </c>
      <c r="D4998" s="5" t="s">
        <v>24</v>
      </c>
      <c r="E4998" s="5" t="s">
        <v>63</v>
      </c>
      <c r="F4998" s="5" t="s">
        <v>3960</v>
      </c>
      <c r="G4998" s="5" t="s">
        <v>65</v>
      </c>
      <c r="H4998" t="s">
        <v>15730</v>
      </c>
      <c r="I4998" t="s">
        <v>15730</v>
      </c>
      <c r="J4998">
        <v>0</v>
      </c>
    </row>
    <row r="4999" spans="1:10" x14ac:dyDescent="0.25">
      <c r="A4999" s="5" t="s">
        <v>12059</v>
      </c>
      <c r="B4999" s="5" t="s">
        <v>12060</v>
      </c>
      <c r="C4999" s="5">
        <v>420</v>
      </c>
      <c r="D4999" s="5" t="s">
        <v>62</v>
      </c>
      <c r="E4999" s="5" t="s">
        <v>63</v>
      </c>
      <c r="F4999" s="5" t="s">
        <v>12061</v>
      </c>
      <c r="G4999" s="5" t="s">
        <v>65</v>
      </c>
      <c r="H4999" t="s">
        <v>15707</v>
      </c>
      <c r="I4999" t="s">
        <v>15706</v>
      </c>
      <c r="J4999">
        <v>165.9</v>
      </c>
    </row>
    <row r="5000" spans="1:10" x14ac:dyDescent="0.25">
      <c r="A5000" s="5" t="s">
        <v>12062</v>
      </c>
      <c r="B5000" s="5" t="s">
        <v>12063</v>
      </c>
      <c r="C5000" s="5">
        <v>2</v>
      </c>
      <c r="D5000" s="5" t="s">
        <v>24</v>
      </c>
      <c r="E5000" s="5" t="s">
        <v>57</v>
      </c>
      <c r="F5000" s="5" t="s">
        <v>3960</v>
      </c>
      <c r="G5000" s="5" t="s">
        <v>59</v>
      </c>
      <c r="H5000" t="s">
        <v>15716</v>
      </c>
      <c r="I5000" t="s">
        <v>15703</v>
      </c>
      <c r="J5000">
        <v>0</v>
      </c>
    </row>
    <row r="5001" spans="1:10" x14ac:dyDescent="0.25">
      <c r="A5001" s="5" t="s">
        <v>12064</v>
      </c>
      <c r="B5001" s="5" t="s">
        <v>12065</v>
      </c>
      <c r="C5001" s="5">
        <v>1</v>
      </c>
      <c r="D5001" s="5" t="s">
        <v>24</v>
      </c>
      <c r="E5001" s="5" t="s">
        <v>4146</v>
      </c>
      <c r="F5001" s="5" t="s">
        <v>3960</v>
      </c>
      <c r="G5001" s="5" t="s">
        <v>4147</v>
      </c>
      <c r="H5001" t="s">
        <v>15722</v>
      </c>
      <c r="I5001" t="s">
        <v>15706</v>
      </c>
      <c r="J5001">
        <v>0</v>
      </c>
    </row>
    <row r="5002" spans="1:10" x14ac:dyDescent="0.25">
      <c r="A5002" s="5" t="s">
        <v>12066</v>
      </c>
      <c r="B5002" s="5" t="s">
        <v>12067</v>
      </c>
      <c r="C5002" s="5">
        <v>2</v>
      </c>
      <c r="D5002" s="5" t="s">
        <v>24</v>
      </c>
      <c r="E5002" s="5" t="s">
        <v>63</v>
      </c>
      <c r="F5002" s="5" t="s">
        <v>3960</v>
      </c>
      <c r="G5002" s="5" t="s">
        <v>65</v>
      </c>
      <c r="H5002" t="s">
        <v>15730</v>
      </c>
      <c r="I5002" t="s">
        <v>15730</v>
      </c>
      <c r="J5002">
        <v>0</v>
      </c>
    </row>
    <row r="5003" spans="1:10" x14ac:dyDescent="0.25">
      <c r="A5003" s="5" t="s">
        <v>12068</v>
      </c>
      <c r="B5003" s="5" t="s">
        <v>12069</v>
      </c>
      <c r="C5003" s="5">
        <v>1</v>
      </c>
      <c r="D5003" s="5" t="s">
        <v>24</v>
      </c>
      <c r="E5003" s="5" t="s">
        <v>2142</v>
      </c>
      <c r="F5003" s="5" t="s">
        <v>3960</v>
      </c>
      <c r="G5003" s="5" t="s">
        <v>2143</v>
      </c>
      <c r="H5003" t="s">
        <v>15730</v>
      </c>
      <c r="I5003" t="s">
        <v>15730</v>
      </c>
      <c r="J5003">
        <v>0</v>
      </c>
    </row>
    <row r="5004" spans="1:10" x14ac:dyDescent="0.25">
      <c r="A5004" s="5" t="s">
        <v>12070</v>
      </c>
      <c r="B5004" s="5" t="s">
        <v>12071</v>
      </c>
      <c r="C5004" s="5">
        <v>1</v>
      </c>
      <c r="D5004" s="5" t="s">
        <v>24</v>
      </c>
      <c r="E5004" s="5" t="s">
        <v>2142</v>
      </c>
      <c r="F5004" s="5" t="s">
        <v>3960</v>
      </c>
      <c r="G5004" s="5" t="s">
        <v>2143</v>
      </c>
      <c r="H5004" t="s">
        <v>15730</v>
      </c>
      <c r="I5004" t="s">
        <v>15730</v>
      </c>
      <c r="J5004">
        <v>0</v>
      </c>
    </row>
    <row r="5005" spans="1:10" x14ac:dyDescent="0.25">
      <c r="A5005" s="5" t="s">
        <v>12072</v>
      </c>
      <c r="B5005" s="5" t="s">
        <v>12073</v>
      </c>
      <c r="C5005" s="5">
        <v>1</v>
      </c>
      <c r="D5005" s="5" t="s">
        <v>24</v>
      </c>
      <c r="E5005" s="5" t="s">
        <v>25</v>
      </c>
      <c r="F5005" s="5" t="s">
        <v>3960</v>
      </c>
      <c r="G5005" s="5" t="s">
        <v>27</v>
      </c>
      <c r="H5005" t="s">
        <v>15730</v>
      </c>
      <c r="I5005" t="s">
        <v>15730</v>
      </c>
      <c r="J5005">
        <v>0</v>
      </c>
    </row>
    <row r="5006" spans="1:10" x14ac:dyDescent="0.25">
      <c r="A5006" s="5" t="s">
        <v>12074</v>
      </c>
      <c r="B5006" s="5" t="s">
        <v>12075</v>
      </c>
      <c r="C5006" s="5">
        <v>1</v>
      </c>
      <c r="D5006" s="5" t="s">
        <v>24</v>
      </c>
      <c r="E5006" s="5" t="s">
        <v>2142</v>
      </c>
      <c r="F5006" s="5" t="s">
        <v>3960</v>
      </c>
      <c r="G5006" s="5" t="s">
        <v>2143</v>
      </c>
      <c r="H5006" t="s">
        <v>15730</v>
      </c>
      <c r="I5006" t="s">
        <v>15730</v>
      </c>
      <c r="J5006">
        <v>0</v>
      </c>
    </row>
    <row r="5007" spans="1:10" x14ac:dyDescent="0.25">
      <c r="A5007" s="5" t="s">
        <v>12076</v>
      </c>
      <c r="B5007" s="5" t="s">
        <v>12077</v>
      </c>
      <c r="C5007" s="5">
        <v>8</v>
      </c>
      <c r="D5007" s="5" t="s">
        <v>24</v>
      </c>
      <c r="E5007" s="5" t="s">
        <v>57</v>
      </c>
      <c r="F5007" s="5" t="s">
        <v>3960</v>
      </c>
      <c r="G5007" s="5" t="s">
        <v>59</v>
      </c>
      <c r="H5007" t="s">
        <v>15730</v>
      </c>
      <c r="I5007" t="s">
        <v>15730</v>
      </c>
      <c r="J5007">
        <v>0</v>
      </c>
    </row>
    <row r="5008" spans="1:10" x14ac:dyDescent="0.25">
      <c r="A5008" s="5" t="s">
        <v>12078</v>
      </c>
      <c r="B5008" s="5" t="s">
        <v>12079</v>
      </c>
      <c r="C5008" s="5">
        <v>4</v>
      </c>
      <c r="D5008" s="5" t="s">
        <v>24</v>
      </c>
      <c r="E5008" s="5" t="s">
        <v>2142</v>
      </c>
      <c r="F5008" s="5" t="s">
        <v>3960</v>
      </c>
      <c r="G5008" s="5" t="s">
        <v>2143</v>
      </c>
      <c r="H5008" t="s">
        <v>15730</v>
      </c>
      <c r="I5008" t="s">
        <v>15730</v>
      </c>
      <c r="J5008">
        <v>0</v>
      </c>
    </row>
    <row r="5009" spans="1:10" x14ac:dyDescent="0.25">
      <c r="A5009" s="5" t="s">
        <v>12080</v>
      </c>
      <c r="B5009" s="5" t="s">
        <v>12081</v>
      </c>
      <c r="C5009" s="5">
        <v>8</v>
      </c>
      <c r="D5009" s="5" t="s">
        <v>24</v>
      </c>
      <c r="E5009" s="5" t="s">
        <v>72</v>
      </c>
      <c r="F5009" s="5" t="s">
        <v>12082</v>
      </c>
      <c r="G5009" s="5" t="s">
        <v>74</v>
      </c>
      <c r="H5009" t="s">
        <v>15730</v>
      </c>
      <c r="I5009" t="s">
        <v>15730</v>
      </c>
      <c r="J5009">
        <v>505.12</v>
      </c>
    </row>
    <row r="5010" spans="1:10" x14ac:dyDescent="0.25">
      <c r="A5010" s="5" t="s">
        <v>12083</v>
      </c>
      <c r="B5010" s="5" t="s">
        <v>12084</v>
      </c>
      <c r="C5010" s="5">
        <v>1</v>
      </c>
      <c r="D5010" s="5" t="s">
        <v>62</v>
      </c>
      <c r="E5010" s="5" t="s">
        <v>48</v>
      </c>
      <c r="F5010" s="5" t="s">
        <v>12085</v>
      </c>
      <c r="G5010" s="5" t="s">
        <v>50</v>
      </c>
      <c r="H5010" t="s">
        <v>15730</v>
      </c>
      <c r="I5010" t="s">
        <v>15730</v>
      </c>
      <c r="J5010">
        <v>97.524000000000001</v>
      </c>
    </row>
    <row r="5011" spans="1:10" x14ac:dyDescent="0.25">
      <c r="A5011" s="5" t="s">
        <v>12086</v>
      </c>
      <c r="B5011" s="5" t="s">
        <v>12087</v>
      </c>
      <c r="C5011" s="5">
        <v>1</v>
      </c>
      <c r="D5011" s="5" t="s">
        <v>24</v>
      </c>
      <c r="E5011" s="5" t="s">
        <v>5064</v>
      </c>
      <c r="F5011" s="5" t="s">
        <v>3960</v>
      </c>
      <c r="G5011" s="5" t="s">
        <v>5065</v>
      </c>
      <c r="H5011" t="s">
        <v>15730</v>
      </c>
      <c r="I5011" t="s">
        <v>15730</v>
      </c>
      <c r="J5011">
        <v>0</v>
      </c>
    </row>
    <row r="5012" spans="1:10" x14ac:dyDescent="0.25">
      <c r="A5012" s="5" t="s">
        <v>12088</v>
      </c>
      <c r="B5012" s="5" t="s">
        <v>12089</v>
      </c>
      <c r="C5012" s="5">
        <v>1</v>
      </c>
      <c r="D5012" s="5" t="s">
        <v>24</v>
      </c>
      <c r="E5012" s="5" t="s">
        <v>57</v>
      </c>
      <c r="F5012" s="5" t="s">
        <v>12090</v>
      </c>
      <c r="G5012" s="5" t="s">
        <v>59</v>
      </c>
      <c r="H5012" t="s">
        <v>15730</v>
      </c>
      <c r="I5012" t="s">
        <v>15730</v>
      </c>
      <c r="J5012">
        <v>1271.46</v>
      </c>
    </row>
    <row r="5013" spans="1:10" x14ac:dyDescent="0.25">
      <c r="A5013" s="5" t="s">
        <v>12091</v>
      </c>
      <c r="B5013" s="5" t="s">
        <v>12092</v>
      </c>
      <c r="C5013" s="5">
        <v>100</v>
      </c>
      <c r="D5013" s="5" t="s">
        <v>24</v>
      </c>
      <c r="E5013" s="5" t="s">
        <v>290</v>
      </c>
      <c r="F5013" s="5" t="s">
        <v>12093</v>
      </c>
      <c r="G5013" s="5" t="s">
        <v>292</v>
      </c>
      <c r="H5013" t="s">
        <v>15730</v>
      </c>
      <c r="I5013" t="s">
        <v>15730</v>
      </c>
      <c r="J5013">
        <v>968</v>
      </c>
    </row>
    <row r="5014" spans="1:10" x14ac:dyDescent="0.25">
      <c r="A5014" s="5" t="s">
        <v>12094</v>
      </c>
      <c r="B5014" s="5" t="s">
        <v>12095</v>
      </c>
      <c r="C5014" s="5">
        <v>2</v>
      </c>
      <c r="D5014" s="5" t="s">
        <v>24</v>
      </c>
      <c r="E5014" s="5" t="s">
        <v>63</v>
      </c>
      <c r="F5014" s="5" t="s">
        <v>3960</v>
      </c>
      <c r="G5014" s="5" t="s">
        <v>65</v>
      </c>
      <c r="H5014" t="s">
        <v>15730</v>
      </c>
      <c r="I5014" t="s">
        <v>15730</v>
      </c>
      <c r="J5014">
        <v>0</v>
      </c>
    </row>
    <row r="5015" spans="1:10" x14ac:dyDescent="0.25">
      <c r="A5015" s="5" t="s">
        <v>12096</v>
      </c>
      <c r="B5015" s="5" t="s">
        <v>12097</v>
      </c>
      <c r="C5015" s="5">
        <v>20</v>
      </c>
      <c r="D5015" s="5" t="s">
        <v>10823</v>
      </c>
      <c r="E5015" s="5" t="s">
        <v>290</v>
      </c>
      <c r="F5015" s="5" t="s">
        <v>3960</v>
      </c>
      <c r="G5015" s="5" t="s">
        <v>292</v>
      </c>
      <c r="H5015" t="s">
        <v>15730</v>
      </c>
      <c r="I5015" t="s">
        <v>15730</v>
      </c>
      <c r="J5015">
        <v>0</v>
      </c>
    </row>
    <row r="5016" spans="1:10" x14ac:dyDescent="0.25">
      <c r="A5016" s="5" t="s">
        <v>12098</v>
      </c>
      <c r="B5016" s="5" t="s">
        <v>12099</v>
      </c>
      <c r="C5016" s="5">
        <v>1</v>
      </c>
      <c r="D5016" s="5" t="s">
        <v>24</v>
      </c>
      <c r="E5016" s="5" t="s">
        <v>63</v>
      </c>
      <c r="F5016" s="5" t="s">
        <v>12100</v>
      </c>
      <c r="G5016" s="5" t="s">
        <v>65</v>
      </c>
      <c r="H5016" t="s">
        <v>15730</v>
      </c>
      <c r="I5016" t="s">
        <v>15730</v>
      </c>
      <c r="J5016">
        <v>255.52</v>
      </c>
    </row>
    <row r="5017" spans="1:10" x14ac:dyDescent="0.25">
      <c r="A5017" s="5" t="s">
        <v>12101</v>
      </c>
      <c r="B5017" s="5" t="s">
        <v>12102</v>
      </c>
      <c r="C5017" s="5">
        <v>10</v>
      </c>
      <c r="D5017" s="5" t="s">
        <v>24</v>
      </c>
      <c r="H5017" t="s">
        <v>15730</v>
      </c>
      <c r="I5017" t="s">
        <v>15730</v>
      </c>
      <c r="J5017">
        <v>0</v>
      </c>
    </row>
    <row r="5018" spans="1:10" x14ac:dyDescent="0.25">
      <c r="A5018" s="5" t="s">
        <v>12103</v>
      </c>
      <c r="B5018" s="5" t="s">
        <v>12104</v>
      </c>
      <c r="C5018" s="5">
        <v>2</v>
      </c>
      <c r="D5018" s="5" t="s">
        <v>24</v>
      </c>
      <c r="E5018" s="5" t="s">
        <v>25</v>
      </c>
      <c r="F5018" s="5" t="s">
        <v>12105</v>
      </c>
      <c r="G5018" s="5" t="s">
        <v>27</v>
      </c>
      <c r="H5018" t="s">
        <v>15730</v>
      </c>
      <c r="I5018" t="s">
        <v>15730</v>
      </c>
      <c r="J5018">
        <v>21725.3</v>
      </c>
    </row>
    <row r="5019" spans="1:10" x14ac:dyDescent="0.25">
      <c r="A5019" s="5" t="s">
        <v>12106</v>
      </c>
      <c r="B5019" s="5" t="s">
        <v>12107</v>
      </c>
      <c r="C5019" s="5">
        <v>1</v>
      </c>
      <c r="D5019" s="5" t="s">
        <v>24</v>
      </c>
      <c r="E5019" s="5" t="s">
        <v>72</v>
      </c>
      <c r="F5019" s="5" t="s">
        <v>340</v>
      </c>
      <c r="G5019" s="5" t="s">
        <v>74</v>
      </c>
      <c r="H5019" t="s">
        <v>15730</v>
      </c>
      <c r="I5019" t="s">
        <v>15730</v>
      </c>
      <c r="J5019">
        <v>15</v>
      </c>
    </row>
    <row r="5020" spans="1:10" x14ac:dyDescent="0.25">
      <c r="A5020" s="5" t="s">
        <v>12108</v>
      </c>
      <c r="B5020" s="5" t="s">
        <v>12109</v>
      </c>
      <c r="C5020" s="5">
        <v>1</v>
      </c>
      <c r="D5020" s="5" t="s">
        <v>24</v>
      </c>
      <c r="E5020" s="5" t="s">
        <v>7307</v>
      </c>
      <c r="F5020" s="5" t="s">
        <v>3960</v>
      </c>
      <c r="G5020" s="5" t="s">
        <v>7308</v>
      </c>
      <c r="H5020" t="s">
        <v>15730</v>
      </c>
      <c r="I5020" t="s">
        <v>15730</v>
      </c>
      <c r="J5020">
        <v>0</v>
      </c>
    </row>
    <row r="5021" spans="1:10" x14ac:dyDescent="0.25">
      <c r="A5021" s="5" t="s">
        <v>12111</v>
      </c>
      <c r="B5021" s="5" t="s">
        <v>12112</v>
      </c>
      <c r="C5021" s="5">
        <v>1</v>
      </c>
      <c r="D5021" s="5" t="s">
        <v>24</v>
      </c>
      <c r="E5021" s="5" t="s">
        <v>72</v>
      </c>
      <c r="F5021" s="5" t="s">
        <v>12113</v>
      </c>
      <c r="G5021" s="5" t="s">
        <v>74</v>
      </c>
      <c r="H5021" t="s">
        <v>15723</v>
      </c>
      <c r="I5021" t="s">
        <v>15706</v>
      </c>
      <c r="J5021">
        <v>78.97</v>
      </c>
    </row>
    <row r="5022" spans="1:10" x14ac:dyDescent="0.25">
      <c r="A5022" s="5" t="s">
        <v>12114</v>
      </c>
      <c r="B5022" s="5" t="s">
        <v>12115</v>
      </c>
      <c r="C5022" s="5">
        <v>10</v>
      </c>
      <c r="D5022" s="5" t="s">
        <v>1413</v>
      </c>
      <c r="E5022" s="5" t="s">
        <v>25</v>
      </c>
      <c r="F5022" s="5" t="s">
        <v>12116</v>
      </c>
      <c r="G5022" s="5" t="s">
        <v>27</v>
      </c>
      <c r="H5022" t="s">
        <v>15730</v>
      </c>
      <c r="I5022" t="s">
        <v>15730</v>
      </c>
      <c r="J5022">
        <v>273.5</v>
      </c>
    </row>
    <row r="5023" spans="1:10" x14ac:dyDescent="0.25">
      <c r="A5023" s="5" t="s">
        <v>12117</v>
      </c>
      <c r="B5023" s="5" t="s">
        <v>12118</v>
      </c>
      <c r="C5023" s="5">
        <v>1</v>
      </c>
      <c r="D5023" s="5" t="s">
        <v>1413</v>
      </c>
      <c r="E5023" s="5" t="s">
        <v>944</v>
      </c>
      <c r="F5023" s="5" t="s">
        <v>4671</v>
      </c>
      <c r="G5023" s="5" t="s">
        <v>945</v>
      </c>
      <c r="H5023" t="s">
        <v>15730</v>
      </c>
      <c r="I5023" t="s">
        <v>15730</v>
      </c>
      <c r="J5023">
        <v>19</v>
      </c>
    </row>
    <row r="5024" spans="1:10" x14ac:dyDescent="0.25">
      <c r="A5024" s="5" t="s">
        <v>12119</v>
      </c>
      <c r="B5024" s="5" t="s">
        <v>12120</v>
      </c>
      <c r="C5024" s="5">
        <v>6</v>
      </c>
      <c r="D5024" s="5" t="s">
        <v>24</v>
      </c>
      <c r="E5024" s="5" t="s">
        <v>25</v>
      </c>
      <c r="F5024" s="5" t="s">
        <v>15843</v>
      </c>
      <c r="G5024" s="5" t="s">
        <v>27</v>
      </c>
      <c r="H5024" t="s">
        <v>15707</v>
      </c>
      <c r="I5024" t="s">
        <v>15706</v>
      </c>
      <c r="J5024">
        <v>688.31999999999994</v>
      </c>
    </row>
    <row r="5025" spans="1:10" x14ac:dyDescent="0.25">
      <c r="A5025" s="5" t="s">
        <v>12121</v>
      </c>
      <c r="B5025" s="5" t="s">
        <v>12122</v>
      </c>
      <c r="C5025" s="5">
        <v>27</v>
      </c>
      <c r="D5025" s="5" t="s">
        <v>24</v>
      </c>
      <c r="E5025" s="5" t="s">
        <v>63</v>
      </c>
      <c r="F5025" s="5" t="s">
        <v>3960</v>
      </c>
      <c r="G5025" s="5" t="s">
        <v>65</v>
      </c>
      <c r="H5025" t="s">
        <v>15730</v>
      </c>
      <c r="I5025" t="s">
        <v>15730</v>
      </c>
      <c r="J5025">
        <v>0</v>
      </c>
    </row>
    <row r="5026" spans="1:10" x14ac:dyDescent="0.25">
      <c r="A5026" s="5" t="s">
        <v>12123</v>
      </c>
      <c r="B5026" s="5" t="s">
        <v>12124</v>
      </c>
      <c r="C5026" s="5">
        <v>3</v>
      </c>
      <c r="D5026" s="5" t="s">
        <v>24</v>
      </c>
      <c r="E5026" s="5" t="s">
        <v>25</v>
      </c>
      <c r="F5026" s="5" t="s">
        <v>12125</v>
      </c>
      <c r="G5026" s="5" t="s">
        <v>27</v>
      </c>
      <c r="H5026" t="s">
        <v>15707</v>
      </c>
      <c r="I5026" t="s">
        <v>15706</v>
      </c>
      <c r="J5026">
        <v>1968.3600000000001</v>
      </c>
    </row>
    <row r="5027" spans="1:10" x14ac:dyDescent="0.25">
      <c r="A5027" s="5" t="s">
        <v>12126</v>
      </c>
      <c r="B5027" s="5" t="s">
        <v>12127</v>
      </c>
      <c r="C5027" s="5">
        <v>3</v>
      </c>
      <c r="D5027" s="5" t="s">
        <v>24</v>
      </c>
      <c r="E5027" s="5" t="s">
        <v>25</v>
      </c>
      <c r="F5027" s="5" t="s">
        <v>3960</v>
      </c>
      <c r="G5027" s="5" t="s">
        <v>27</v>
      </c>
      <c r="H5027" t="s">
        <v>15722</v>
      </c>
      <c r="I5027" t="s">
        <v>15706</v>
      </c>
      <c r="J5027">
        <v>0</v>
      </c>
    </row>
    <row r="5028" spans="1:10" x14ac:dyDescent="0.25">
      <c r="A5028" s="5" t="s">
        <v>12128</v>
      </c>
      <c r="B5028" s="5" t="s">
        <v>12129</v>
      </c>
      <c r="C5028" s="5">
        <v>1</v>
      </c>
      <c r="D5028" s="5" t="s">
        <v>24</v>
      </c>
      <c r="E5028" s="5" t="s">
        <v>36</v>
      </c>
      <c r="F5028" s="5" t="s">
        <v>1922</v>
      </c>
      <c r="G5028" s="5" t="s">
        <v>27</v>
      </c>
      <c r="H5028" t="s">
        <v>15730</v>
      </c>
      <c r="I5028" t="s">
        <v>15730</v>
      </c>
      <c r="J5028">
        <v>350</v>
      </c>
    </row>
    <row r="5029" spans="1:10" x14ac:dyDescent="0.25">
      <c r="A5029" s="5" t="s">
        <v>12130</v>
      </c>
      <c r="B5029" s="5" t="s">
        <v>12131</v>
      </c>
      <c r="C5029" s="5">
        <v>8</v>
      </c>
      <c r="D5029" s="5" t="s">
        <v>24</v>
      </c>
      <c r="E5029" s="5" t="s">
        <v>3303</v>
      </c>
      <c r="F5029" s="5" t="s">
        <v>6798</v>
      </c>
      <c r="G5029" s="5" t="s">
        <v>3304</v>
      </c>
      <c r="H5029" t="s">
        <v>15723</v>
      </c>
      <c r="I5029" t="s">
        <v>15706</v>
      </c>
      <c r="J5029">
        <v>115.04</v>
      </c>
    </row>
    <row r="5030" spans="1:10" x14ac:dyDescent="0.25">
      <c r="A5030" s="5" t="s">
        <v>12132</v>
      </c>
      <c r="B5030" s="5" t="s">
        <v>12133</v>
      </c>
      <c r="C5030" s="5">
        <v>6</v>
      </c>
      <c r="D5030" s="5" t="s">
        <v>24</v>
      </c>
      <c r="E5030" s="5" t="s">
        <v>63</v>
      </c>
      <c r="F5030" s="5" t="s">
        <v>3960</v>
      </c>
      <c r="G5030" s="5" t="s">
        <v>65</v>
      </c>
      <c r="H5030" t="s">
        <v>15730</v>
      </c>
      <c r="I5030" t="s">
        <v>15730</v>
      </c>
      <c r="J5030">
        <v>0</v>
      </c>
    </row>
    <row r="5031" spans="1:10" x14ac:dyDescent="0.25">
      <c r="A5031" s="5" t="s">
        <v>12134</v>
      </c>
      <c r="B5031" s="5" t="s">
        <v>12135</v>
      </c>
      <c r="C5031" s="5">
        <v>4</v>
      </c>
      <c r="D5031" s="5" t="s">
        <v>24</v>
      </c>
      <c r="E5031" s="5" t="s">
        <v>57</v>
      </c>
      <c r="F5031" s="5" t="s">
        <v>3960</v>
      </c>
      <c r="G5031" s="5" t="s">
        <v>59</v>
      </c>
      <c r="H5031" t="s">
        <v>15707</v>
      </c>
      <c r="I5031" t="s">
        <v>15706</v>
      </c>
      <c r="J5031">
        <v>0</v>
      </c>
    </row>
    <row r="5032" spans="1:10" x14ac:dyDescent="0.25">
      <c r="A5032" s="5" t="s">
        <v>12136</v>
      </c>
      <c r="B5032" s="5" t="s">
        <v>12137</v>
      </c>
      <c r="C5032" s="5">
        <v>5</v>
      </c>
      <c r="D5032" s="5" t="s">
        <v>24</v>
      </c>
      <c r="H5032" t="s">
        <v>15712</v>
      </c>
      <c r="I5032" t="s">
        <v>15706</v>
      </c>
      <c r="J5032">
        <v>0</v>
      </c>
    </row>
    <row r="5033" spans="1:10" x14ac:dyDescent="0.25">
      <c r="A5033" s="5" t="s">
        <v>12138</v>
      </c>
      <c r="B5033" s="5" t="s">
        <v>12139</v>
      </c>
      <c r="C5033" s="5">
        <v>1</v>
      </c>
      <c r="D5033" s="5" t="s">
        <v>24</v>
      </c>
      <c r="E5033" s="5" t="s">
        <v>63</v>
      </c>
      <c r="F5033" s="5" t="s">
        <v>3960</v>
      </c>
      <c r="G5033" s="5" t="s">
        <v>65</v>
      </c>
      <c r="H5033" t="s">
        <v>15722</v>
      </c>
      <c r="I5033" t="s">
        <v>15706</v>
      </c>
      <c r="J5033">
        <v>0</v>
      </c>
    </row>
    <row r="5034" spans="1:10" x14ac:dyDescent="0.25">
      <c r="A5034" s="5" t="s">
        <v>12140</v>
      </c>
      <c r="B5034" s="5" t="s">
        <v>12141</v>
      </c>
      <c r="C5034" s="5">
        <v>7</v>
      </c>
      <c r="D5034" s="5" t="s">
        <v>24</v>
      </c>
      <c r="E5034" s="5" t="s">
        <v>57</v>
      </c>
      <c r="F5034" s="5" t="s">
        <v>3960</v>
      </c>
      <c r="G5034" s="5" t="s">
        <v>59</v>
      </c>
      <c r="H5034" t="s">
        <v>15730</v>
      </c>
      <c r="I5034" t="s">
        <v>15730</v>
      </c>
      <c r="J5034">
        <v>0</v>
      </c>
    </row>
    <row r="5035" spans="1:10" x14ac:dyDescent="0.25">
      <c r="A5035" s="5" t="s">
        <v>12142</v>
      </c>
      <c r="B5035" s="5" t="s">
        <v>12143</v>
      </c>
      <c r="C5035" s="5">
        <v>7</v>
      </c>
      <c r="D5035" s="5" t="s">
        <v>24</v>
      </c>
      <c r="E5035" s="5" t="s">
        <v>63</v>
      </c>
      <c r="F5035" s="5" t="s">
        <v>3960</v>
      </c>
      <c r="G5035" s="5" t="s">
        <v>65</v>
      </c>
      <c r="H5035" t="s">
        <v>15730</v>
      </c>
      <c r="I5035" t="s">
        <v>15730</v>
      </c>
      <c r="J5035">
        <v>0</v>
      </c>
    </row>
    <row r="5036" spans="1:10" x14ac:dyDescent="0.25">
      <c r="A5036" s="5" t="s">
        <v>12144</v>
      </c>
      <c r="B5036" s="5" t="s">
        <v>12145</v>
      </c>
      <c r="C5036" s="5">
        <v>2</v>
      </c>
      <c r="D5036" s="5" t="s">
        <v>24</v>
      </c>
      <c r="E5036" s="5" t="s">
        <v>12146</v>
      </c>
      <c r="F5036" s="5" t="s">
        <v>12147</v>
      </c>
      <c r="G5036" s="5" t="s">
        <v>12148</v>
      </c>
      <c r="H5036" t="s">
        <v>15707</v>
      </c>
      <c r="I5036" t="s">
        <v>15706</v>
      </c>
      <c r="J5036">
        <v>127.4</v>
      </c>
    </row>
    <row r="5037" spans="1:10" x14ac:dyDescent="0.25">
      <c r="A5037" s="5" t="s">
        <v>12149</v>
      </c>
      <c r="B5037" s="5" t="s">
        <v>12150</v>
      </c>
      <c r="C5037" s="5">
        <v>4</v>
      </c>
      <c r="D5037" s="5" t="s">
        <v>24</v>
      </c>
      <c r="E5037" s="5" t="s">
        <v>57</v>
      </c>
      <c r="F5037" s="5" t="s">
        <v>12151</v>
      </c>
      <c r="G5037" s="5" t="s">
        <v>59</v>
      </c>
      <c r="H5037" t="s">
        <v>15730</v>
      </c>
      <c r="I5037" t="s">
        <v>15730</v>
      </c>
      <c r="J5037">
        <v>71.760000000000005</v>
      </c>
    </row>
    <row r="5038" spans="1:10" x14ac:dyDescent="0.25">
      <c r="A5038" s="5" t="s">
        <v>12152</v>
      </c>
      <c r="B5038" s="5" t="s">
        <v>12153</v>
      </c>
      <c r="C5038" s="5">
        <v>24</v>
      </c>
      <c r="D5038" s="5" t="s">
        <v>24</v>
      </c>
      <c r="E5038" s="5" t="s">
        <v>12154</v>
      </c>
      <c r="F5038" s="5" t="s">
        <v>176</v>
      </c>
      <c r="G5038" s="5" t="s">
        <v>12155</v>
      </c>
      <c r="H5038" t="s">
        <v>15730</v>
      </c>
      <c r="I5038" t="s">
        <v>15730</v>
      </c>
      <c r="J5038">
        <v>72</v>
      </c>
    </row>
    <row r="5039" spans="1:10" x14ac:dyDescent="0.25">
      <c r="A5039" s="5" t="s">
        <v>12156</v>
      </c>
      <c r="B5039" s="5" t="s">
        <v>12157</v>
      </c>
      <c r="C5039" s="5">
        <v>147</v>
      </c>
      <c r="D5039" s="5" t="s">
        <v>62</v>
      </c>
      <c r="E5039" s="5" t="s">
        <v>63</v>
      </c>
      <c r="F5039" s="5" t="s">
        <v>12158</v>
      </c>
      <c r="G5039" s="5" t="s">
        <v>65</v>
      </c>
      <c r="H5039" t="s">
        <v>15730</v>
      </c>
      <c r="I5039" t="s">
        <v>15730</v>
      </c>
      <c r="J5039">
        <v>102.8853</v>
      </c>
    </row>
    <row r="5040" spans="1:10" x14ac:dyDescent="0.25">
      <c r="A5040" s="5" t="s">
        <v>12159</v>
      </c>
      <c r="B5040" s="5" t="s">
        <v>12160</v>
      </c>
      <c r="C5040" s="5">
        <v>1</v>
      </c>
      <c r="D5040" s="5" t="s">
        <v>24</v>
      </c>
      <c r="E5040" s="5" t="s">
        <v>151</v>
      </c>
      <c r="F5040" s="5" t="s">
        <v>12161</v>
      </c>
      <c r="G5040" s="5" t="s">
        <v>153</v>
      </c>
      <c r="H5040" t="s">
        <v>15714</v>
      </c>
      <c r="I5040" t="s">
        <v>15703</v>
      </c>
      <c r="J5040">
        <v>108</v>
      </c>
    </row>
    <row r="5041" spans="1:10" x14ac:dyDescent="0.25">
      <c r="A5041" s="5" t="s">
        <v>12162</v>
      </c>
      <c r="B5041" s="5" t="s">
        <v>12163</v>
      </c>
      <c r="C5041" s="5">
        <v>24</v>
      </c>
      <c r="D5041" s="5" t="s">
        <v>24</v>
      </c>
      <c r="E5041" s="5" t="s">
        <v>57</v>
      </c>
      <c r="F5041" s="5" t="s">
        <v>3960</v>
      </c>
      <c r="G5041" s="5" t="s">
        <v>59</v>
      </c>
      <c r="H5041" t="s">
        <v>15730</v>
      </c>
      <c r="I5041" t="s">
        <v>15730</v>
      </c>
      <c r="J5041">
        <v>0</v>
      </c>
    </row>
    <row r="5042" spans="1:10" x14ac:dyDescent="0.25">
      <c r="A5042" s="5" t="s">
        <v>12164</v>
      </c>
      <c r="B5042" s="5" t="s">
        <v>12165</v>
      </c>
      <c r="C5042" s="5">
        <v>1</v>
      </c>
      <c r="D5042" s="5" t="s">
        <v>24</v>
      </c>
      <c r="E5042" s="5" t="s">
        <v>12166</v>
      </c>
      <c r="F5042" s="5" t="s">
        <v>12167</v>
      </c>
      <c r="G5042" s="5" t="s">
        <v>12168</v>
      </c>
      <c r="H5042" t="s">
        <v>15730</v>
      </c>
      <c r="I5042" t="s">
        <v>15730</v>
      </c>
      <c r="J5042">
        <v>415.5</v>
      </c>
    </row>
    <row r="5043" spans="1:10" x14ac:dyDescent="0.25">
      <c r="A5043" s="5" t="s">
        <v>12169</v>
      </c>
      <c r="B5043" s="5" t="s">
        <v>12170</v>
      </c>
      <c r="C5043" s="5">
        <v>3</v>
      </c>
      <c r="D5043" s="5" t="s">
        <v>24</v>
      </c>
      <c r="H5043" t="s">
        <v>15722</v>
      </c>
      <c r="I5043" t="s">
        <v>15706</v>
      </c>
      <c r="J5043">
        <v>0</v>
      </c>
    </row>
    <row r="5044" spans="1:10" x14ac:dyDescent="0.25">
      <c r="A5044" s="5" t="s">
        <v>12171</v>
      </c>
      <c r="B5044" s="5" t="s">
        <v>12172</v>
      </c>
      <c r="C5044" s="5">
        <v>1</v>
      </c>
      <c r="D5044" s="5" t="s">
        <v>24</v>
      </c>
      <c r="E5044" s="5" t="s">
        <v>15773</v>
      </c>
      <c r="F5044" s="5" t="s">
        <v>3960</v>
      </c>
      <c r="G5044" s="5" t="s">
        <v>15877</v>
      </c>
      <c r="H5044" t="s">
        <v>15730</v>
      </c>
      <c r="I5044" t="s">
        <v>15730</v>
      </c>
      <c r="J5044">
        <v>0</v>
      </c>
    </row>
    <row r="5045" spans="1:10" x14ac:dyDescent="0.25">
      <c r="A5045" s="5" t="s">
        <v>12173</v>
      </c>
      <c r="B5045" s="5" t="s">
        <v>12174</v>
      </c>
      <c r="C5045" s="5">
        <v>2</v>
      </c>
      <c r="D5045" s="5" t="s">
        <v>24</v>
      </c>
      <c r="E5045" s="5" t="s">
        <v>57</v>
      </c>
      <c r="F5045" s="5" t="s">
        <v>139</v>
      </c>
      <c r="G5045" s="5" t="s">
        <v>59</v>
      </c>
      <c r="H5045" t="s">
        <v>15730</v>
      </c>
      <c r="I5045" t="s">
        <v>15730</v>
      </c>
      <c r="J5045">
        <v>16</v>
      </c>
    </row>
    <row r="5046" spans="1:10" x14ac:dyDescent="0.25">
      <c r="A5046" s="5" t="s">
        <v>12175</v>
      </c>
      <c r="B5046" s="5" t="s">
        <v>12176</v>
      </c>
      <c r="C5046" s="5">
        <v>5</v>
      </c>
      <c r="D5046" s="5" t="s">
        <v>24</v>
      </c>
      <c r="E5046" s="5" t="s">
        <v>48</v>
      </c>
      <c r="F5046" s="5" t="s">
        <v>4593</v>
      </c>
      <c r="G5046" s="5" t="s">
        <v>50</v>
      </c>
      <c r="H5046" t="s">
        <v>15730</v>
      </c>
      <c r="I5046" t="s">
        <v>15730</v>
      </c>
      <c r="J5046">
        <v>22.349999999999998</v>
      </c>
    </row>
    <row r="5047" spans="1:10" x14ac:dyDescent="0.25">
      <c r="A5047" s="5" t="s">
        <v>12177</v>
      </c>
      <c r="B5047" s="5" t="s">
        <v>12178</v>
      </c>
      <c r="C5047" s="5">
        <v>15</v>
      </c>
      <c r="D5047" s="5" t="s">
        <v>24</v>
      </c>
      <c r="E5047" s="5" t="s">
        <v>63</v>
      </c>
      <c r="F5047" s="5" t="s">
        <v>3960</v>
      </c>
      <c r="G5047" s="5" t="s">
        <v>65</v>
      </c>
      <c r="H5047" t="s">
        <v>15730</v>
      </c>
      <c r="I5047" t="s">
        <v>15730</v>
      </c>
      <c r="J5047">
        <v>0</v>
      </c>
    </row>
    <row r="5048" spans="1:10" x14ac:dyDescent="0.25">
      <c r="A5048" s="5" t="s">
        <v>12179</v>
      </c>
      <c r="B5048" s="5" t="s">
        <v>12180</v>
      </c>
      <c r="C5048" s="5">
        <v>6</v>
      </c>
      <c r="D5048" s="5" t="s">
        <v>24</v>
      </c>
      <c r="E5048" s="5" t="s">
        <v>72</v>
      </c>
      <c r="F5048" s="5" t="s">
        <v>12181</v>
      </c>
      <c r="G5048" s="5" t="s">
        <v>74</v>
      </c>
      <c r="H5048" t="s">
        <v>15715</v>
      </c>
      <c r="I5048" t="s">
        <v>15703</v>
      </c>
      <c r="J5048">
        <v>12.120000000000001</v>
      </c>
    </row>
    <row r="5049" spans="1:10" x14ac:dyDescent="0.25">
      <c r="A5049" s="5" t="s">
        <v>12182</v>
      </c>
      <c r="B5049" s="5" t="s">
        <v>12183</v>
      </c>
      <c r="C5049" s="5">
        <v>4</v>
      </c>
      <c r="D5049" s="5" t="s">
        <v>24</v>
      </c>
      <c r="E5049" s="5" t="s">
        <v>57</v>
      </c>
      <c r="F5049" s="5" t="s">
        <v>3960</v>
      </c>
      <c r="G5049" s="5" t="s">
        <v>59</v>
      </c>
      <c r="H5049" t="s">
        <v>15707</v>
      </c>
      <c r="I5049" t="s">
        <v>15706</v>
      </c>
      <c r="J5049">
        <v>0</v>
      </c>
    </row>
    <row r="5050" spans="1:10" x14ac:dyDescent="0.25">
      <c r="A5050" s="5" t="s">
        <v>12184</v>
      </c>
      <c r="B5050" s="5" t="s">
        <v>12185</v>
      </c>
      <c r="C5050" s="5">
        <v>1</v>
      </c>
      <c r="D5050" s="5" t="s">
        <v>24</v>
      </c>
      <c r="E5050" s="5" t="s">
        <v>36</v>
      </c>
      <c r="F5050" s="5" t="s">
        <v>1268</v>
      </c>
      <c r="G5050" s="5" t="s">
        <v>27</v>
      </c>
      <c r="H5050" t="s">
        <v>15730</v>
      </c>
      <c r="I5050" t="s">
        <v>15730</v>
      </c>
      <c r="J5050">
        <v>375</v>
      </c>
    </row>
    <row r="5051" spans="1:10" x14ac:dyDescent="0.25">
      <c r="A5051" s="5" t="s">
        <v>12186</v>
      </c>
      <c r="B5051" s="5" t="s">
        <v>12187</v>
      </c>
      <c r="C5051" s="5">
        <v>25</v>
      </c>
      <c r="D5051" s="5" t="s">
        <v>24</v>
      </c>
      <c r="H5051" t="s">
        <v>15715</v>
      </c>
      <c r="I5051" t="s">
        <v>15703</v>
      </c>
      <c r="J5051">
        <v>0</v>
      </c>
    </row>
    <row r="5052" spans="1:10" x14ac:dyDescent="0.25">
      <c r="A5052" s="5" t="s">
        <v>12188</v>
      </c>
      <c r="B5052" s="5" t="s">
        <v>12189</v>
      </c>
      <c r="C5052" s="5">
        <v>3</v>
      </c>
      <c r="D5052" s="5" t="s">
        <v>24</v>
      </c>
      <c r="E5052" s="5" t="s">
        <v>57</v>
      </c>
      <c r="F5052" s="5" t="s">
        <v>3960</v>
      </c>
      <c r="G5052" s="5" t="s">
        <v>59</v>
      </c>
      <c r="H5052" t="s">
        <v>15722</v>
      </c>
      <c r="I5052" t="s">
        <v>15706</v>
      </c>
      <c r="J5052">
        <v>0</v>
      </c>
    </row>
    <row r="5053" spans="1:10" x14ac:dyDescent="0.25">
      <c r="A5053" s="5" t="s">
        <v>12190</v>
      </c>
      <c r="B5053" s="5" t="s">
        <v>12191</v>
      </c>
      <c r="C5053" s="5">
        <v>20</v>
      </c>
      <c r="D5053" s="5" t="s">
        <v>24</v>
      </c>
      <c r="E5053" s="5" t="s">
        <v>63</v>
      </c>
      <c r="F5053" s="5" t="s">
        <v>12192</v>
      </c>
      <c r="G5053" s="5" t="s">
        <v>65</v>
      </c>
      <c r="H5053" t="s">
        <v>15730</v>
      </c>
      <c r="I5053" t="s">
        <v>15730</v>
      </c>
      <c r="J5053">
        <v>20.295999999999999</v>
      </c>
    </row>
    <row r="5054" spans="1:10" x14ac:dyDescent="0.25">
      <c r="A5054" s="5" t="s">
        <v>12193</v>
      </c>
      <c r="B5054" s="5" t="s">
        <v>12194</v>
      </c>
      <c r="C5054" s="5">
        <v>9</v>
      </c>
      <c r="D5054" s="5" t="s">
        <v>24</v>
      </c>
      <c r="E5054" s="5" t="s">
        <v>63</v>
      </c>
      <c r="F5054" s="5" t="s">
        <v>3960</v>
      </c>
      <c r="G5054" s="5" t="s">
        <v>65</v>
      </c>
      <c r="H5054" t="s">
        <v>15707</v>
      </c>
      <c r="I5054" t="s">
        <v>15706</v>
      </c>
      <c r="J5054">
        <v>0</v>
      </c>
    </row>
    <row r="5055" spans="1:10" x14ac:dyDescent="0.25">
      <c r="A5055" s="5" t="s">
        <v>12195</v>
      </c>
      <c r="B5055" s="5" t="s">
        <v>12196</v>
      </c>
      <c r="C5055" s="5">
        <v>12</v>
      </c>
      <c r="D5055" s="5" t="s">
        <v>24</v>
      </c>
      <c r="E5055" s="5" t="s">
        <v>48</v>
      </c>
      <c r="F5055" s="5" t="s">
        <v>4017</v>
      </c>
      <c r="G5055" s="5" t="s">
        <v>50</v>
      </c>
      <c r="H5055" t="s">
        <v>15722</v>
      </c>
      <c r="I5055" t="s">
        <v>15706</v>
      </c>
      <c r="J5055">
        <v>73.08</v>
      </c>
    </row>
    <row r="5056" spans="1:10" x14ac:dyDescent="0.25">
      <c r="A5056" s="5" t="s">
        <v>12197</v>
      </c>
      <c r="B5056" s="5" t="s">
        <v>12198</v>
      </c>
      <c r="C5056" s="5">
        <v>4</v>
      </c>
      <c r="D5056" s="5" t="s">
        <v>24</v>
      </c>
      <c r="E5056" s="5" t="s">
        <v>57</v>
      </c>
      <c r="F5056" s="5" t="s">
        <v>3960</v>
      </c>
      <c r="G5056" s="5" t="s">
        <v>59</v>
      </c>
      <c r="H5056" t="s">
        <v>15730</v>
      </c>
      <c r="I5056" t="s">
        <v>15730</v>
      </c>
      <c r="J5056">
        <v>0</v>
      </c>
    </row>
    <row r="5057" spans="1:10" x14ac:dyDescent="0.25">
      <c r="A5057" s="5" t="s">
        <v>12199</v>
      </c>
      <c r="B5057" s="5" t="s">
        <v>12200</v>
      </c>
      <c r="C5057" s="5">
        <v>2</v>
      </c>
      <c r="D5057" s="5" t="s">
        <v>24</v>
      </c>
      <c r="E5057" s="5" t="s">
        <v>25</v>
      </c>
      <c r="F5057" s="5" t="s">
        <v>3960</v>
      </c>
      <c r="G5057" s="5" t="s">
        <v>27</v>
      </c>
      <c r="H5057" t="s">
        <v>15730</v>
      </c>
      <c r="I5057" t="s">
        <v>15730</v>
      </c>
      <c r="J5057">
        <v>0</v>
      </c>
    </row>
    <row r="5058" spans="1:10" x14ac:dyDescent="0.25">
      <c r="A5058" s="5" t="s">
        <v>12201</v>
      </c>
      <c r="B5058" s="5" t="s">
        <v>12202</v>
      </c>
      <c r="C5058" s="5">
        <v>38</v>
      </c>
      <c r="D5058" s="5" t="s">
        <v>367</v>
      </c>
      <c r="E5058" s="5" t="s">
        <v>290</v>
      </c>
      <c r="F5058" s="5" t="s">
        <v>6001</v>
      </c>
      <c r="G5058" s="5" t="s">
        <v>292</v>
      </c>
      <c r="H5058" t="s">
        <v>15712</v>
      </c>
      <c r="I5058" t="s">
        <v>15706</v>
      </c>
      <c r="J5058">
        <v>3119.04</v>
      </c>
    </row>
    <row r="5059" spans="1:10" x14ac:dyDescent="0.25">
      <c r="A5059" s="5" t="s">
        <v>12203</v>
      </c>
      <c r="B5059" s="5" t="s">
        <v>12204</v>
      </c>
      <c r="C5059" s="5">
        <v>1</v>
      </c>
      <c r="D5059" s="5" t="s">
        <v>24</v>
      </c>
      <c r="E5059" s="5" t="s">
        <v>48</v>
      </c>
      <c r="F5059" s="5" t="s">
        <v>12205</v>
      </c>
      <c r="G5059" s="5" t="s">
        <v>50</v>
      </c>
      <c r="H5059" t="s">
        <v>15730</v>
      </c>
      <c r="I5059" t="s">
        <v>15730</v>
      </c>
      <c r="J5059">
        <v>7.359</v>
      </c>
    </row>
    <row r="5060" spans="1:10" x14ac:dyDescent="0.25">
      <c r="A5060" s="5" t="s">
        <v>12206</v>
      </c>
      <c r="B5060" s="5" t="s">
        <v>12207</v>
      </c>
      <c r="C5060" s="5">
        <v>2</v>
      </c>
      <c r="D5060" s="5" t="s">
        <v>24</v>
      </c>
      <c r="E5060" s="5" t="s">
        <v>25</v>
      </c>
      <c r="F5060" s="5" t="s">
        <v>3960</v>
      </c>
      <c r="G5060" s="5" t="s">
        <v>27</v>
      </c>
      <c r="H5060" t="s">
        <v>15722</v>
      </c>
      <c r="I5060" t="s">
        <v>15706</v>
      </c>
      <c r="J5060">
        <v>0</v>
      </c>
    </row>
    <row r="5061" spans="1:10" x14ac:dyDescent="0.25">
      <c r="A5061" s="5" t="s">
        <v>12208</v>
      </c>
      <c r="B5061" s="5" t="s">
        <v>12209</v>
      </c>
      <c r="C5061" s="5">
        <v>2</v>
      </c>
      <c r="D5061" s="5" t="s">
        <v>24</v>
      </c>
      <c r="E5061" s="5" t="s">
        <v>63</v>
      </c>
      <c r="F5061" s="5" t="s">
        <v>12210</v>
      </c>
      <c r="G5061" s="5" t="s">
        <v>65</v>
      </c>
      <c r="H5061" t="s">
        <v>15730</v>
      </c>
      <c r="I5061" t="s">
        <v>15730</v>
      </c>
      <c r="J5061">
        <v>342.46</v>
      </c>
    </row>
    <row r="5062" spans="1:10" x14ac:dyDescent="0.25">
      <c r="A5062" s="5" t="s">
        <v>12211</v>
      </c>
      <c r="B5062" s="5" t="s">
        <v>12212</v>
      </c>
      <c r="C5062" s="5">
        <v>52</v>
      </c>
      <c r="D5062" s="5" t="s">
        <v>24</v>
      </c>
      <c r="E5062" s="5" t="s">
        <v>25</v>
      </c>
      <c r="F5062" s="5" t="s">
        <v>12213</v>
      </c>
      <c r="G5062" s="5" t="s">
        <v>27</v>
      </c>
      <c r="H5062" t="s">
        <v>15712</v>
      </c>
      <c r="I5062" t="s">
        <v>15706</v>
      </c>
      <c r="J5062">
        <v>464.36</v>
      </c>
    </row>
    <row r="5063" spans="1:10" x14ac:dyDescent="0.25">
      <c r="A5063" s="5" t="s">
        <v>12214</v>
      </c>
      <c r="B5063" s="5" t="s">
        <v>12215</v>
      </c>
      <c r="C5063" s="5">
        <v>220</v>
      </c>
      <c r="D5063" s="5" t="s">
        <v>62</v>
      </c>
      <c r="E5063" s="5" t="s">
        <v>63</v>
      </c>
      <c r="F5063" s="5" t="s">
        <v>12216</v>
      </c>
      <c r="G5063" s="5" t="s">
        <v>65</v>
      </c>
      <c r="H5063" t="s">
        <v>15730</v>
      </c>
      <c r="I5063" t="s">
        <v>15730</v>
      </c>
      <c r="J5063">
        <v>131.16399999999999</v>
      </c>
    </row>
    <row r="5064" spans="1:10" x14ac:dyDescent="0.25">
      <c r="A5064" s="5" t="s">
        <v>12217</v>
      </c>
      <c r="B5064" s="5" t="s">
        <v>12218</v>
      </c>
      <c r="C5064" s="5">
        <v>8</v>
      </c>
      <c r="D5064" s="5" t="s">
        <v>24</v>
      </c>
      <c r="E5064" s="5" t="s">
        <v>57</v>
      </c>
      <c r="F5064" s="5" t="s">
        <v>3960</v>
      </c>
      <c r="G5064" s="5" t="s">
        <v>59</v>
      </c>
      <c r="H5064" t="s">
        <v>15707</v>
      </c>
      <c r="I5064" t="s">
        <v>15706</v>
      </c>
      <c r="J5064">
        <v>0</v>
      </c>
    </row>
    <row r="5065" spans="1:10" x14ac:dyDescent="0.25">
      <c r="A5065" s="5" t="s">
        <v>12219</v>
      </c>
      <c r="B5065" s="5" t="s">
        <v>12220</v>
      </c>
      <c r="C5065" s="5">
        <v>8</v>
      </c>
      <c r="D5065" s="5" t="s">
        <v>24</v>
      </c>
      <c r="E5065" s="5" t="s">
        <v>57</v>
      </c>
      <c r="F5065" s="5" t="s">
        <v>3960</v>
      </c>
      <c r="G5065" s="5" t="s">
        <v>59</v>
      </c>
      <c r="H5065" t="s">
        <v>15730</v>
      </c>
      <c r="I5065" t="s">
        <v>15730</v>
      </c>
      <c r="J5065">
        <v>0</v>
      </c>
    </row>
    <row r="5066" spans="1:10" x14ac:dyDescent="0.25">
      <c r="A5066" s="5" t="s">
        <v>12221</v>
      </c>
      <c r="B5066" s="5" t="s">
        <v>12222</v>
      </c>
      <c r="C5066" s="5">
        <v>5</v>
      </c>
      <c r="D5066" s="5" t="s">
        <v>24</v>
      </c>
      <c r="E5066" s="5" t="s">
        <v>63</v>
      </c>
      <c r="F5066" s="5" t="s">
        <v>123</v>
      </c>
      <c r="G5066" s="5" t="s">
        <v>65</v>
      </c>
      <c r="H5066" t="s">
        <v>15707</v>
      </c>
      <c r="I5066" t="s">
        <v>15706</v>
      </c>
      <c r="J5066">
        <v>50</v>
      </c>
    </row>
    <row r="5067" spans="1:10" x14ac:dyDescent="0.25">
      <c r="A5067" s="5" t="s">
        <v>12223</v>
      </c>
      <c r="B5067" s="5" t="s">
        <v>12224</v>
      </c>
      <c r="C5067" s="5">
        <v>11</v>
      </c>
      <c r="D5067" s="5" t="s">
        <v>24</v>
      </c>
      <c r="E5067" s="5" t="s">
        <v>72</v>
      </c>
      <c r="F5067" s="5" t="s">
        <v>883</v>
      </c>
      <c r="G5067" s="5" t="s">
        <v>74</v>
      </c>
      <c r="H5067" t="s">
        <v>15730</v>
      </c>
      <c r="I5067" t="s">
        <v>15730</v>
      </c>
      <c r="J5067">
        <v>76.89</v>
      </c>
    </row>
    <row r="5068" spans="1:10" x14ac:dyDescent="0.25">
      <c r="A5068" s="5" t="s">
        <v>12225</v>
      </c>
      <c r="B5068" s="5" t="s">
        <v>12226</v>
      </c>
      <c r="C5068" s="5">
        <v>6</v>
      </c>
      <c r="D5068" s="5" t="s">
        <v>24</v>
      </c>
      <c r="E5068" s="5" t="s">
        <v>57</v>
      </c>
      <c r="F5068" s="5" t="s">
        <v>3960</v>
      </c>
      <c r="G5068" s="5" t="s">
        <v>59</v>
      </c>
      <c r="H5068" t="s">
        <v>15722</v>
      </c>
      <c r="I5068" t="s">
        <v>15706</v>
      </c>
      <c r="J5068">
        <v>0</v>
      </c>
    </row>
    <row r="5069" spans="1:10" x14ac:dyDescent="0.25">
      <c r="A5069" s="5" t="s">
        <v>12227</v>
      </c>
      <c r="B5069" s="5" t="s">
        <v>12228</v>
      </c>
      <c r="C5069" s="5">
        <v>1</v>
      </c>
      <c r="D5069" s="5" t="s">
        <v>24</v>
      </c>
      <c r="E5069" s="5" t="s">
        <v>63</v>
      </c>
      <c r="F5069" s="5" t="s">
        <v>3960</v>
      </c>
      <c r="G5069" s="5" t="s">
        <v>65</v>
      </c>
      <c r="H5069" t="s">
        <v>15730</v>
      </c>
      <c r="I5069" t="s">
        <v>15730</v>
      </c>
      <c r="J5069">
        <v>0</v>
      </c>
    </row>
    <row r="5070" spans="1:10" x14ac:dyDescent="0.25">
      <c r="A5070" s="5" t="s">
        <v>12229</v>
      </c>
      <c r="B5070" s="5" t="s">
        <v>12230</v>
      </c>
      <c r="C5070" s="5">
        <v>2</v>
      </c>
      <c r="D5070" s="5" t="s">
        <v>24</v>
      </c>
      <c r="E5070" s="5" t="s">
        <v>63</v>
      </c>
      <c r="F5070" s="5" t="s">
        <v>3960</v>
      </c>
      <c r="G5070" s="5" t="s">
        <v>65</v>
      </c>
      <c r="H5070" t="s">
        <v>15717</v>
      </c>
      <c r="I5070" t="s">
        <v>15703</v>
      </c>
      <c r="J5070">
        <v>0</v>
      </c>
    </row>
    <row r="5071" spans="1:10" x14ac:dyDescent="0.25">
      <c r="A5071" s="5" t="s">
        <v>12231</v>
      </c>
      <c r="B5071" s="5" t="s">
        <v>12232</v>
      </c>
      <c r="C5071" s="5">
        <v>100</v>
      </c>
      <c r="D5071" s="5" t="s">
        <v>367</v>
      </c>
      <c r="E5071" s="5" t="s">
        <v>368</v>
      </c>
      <c r="F5071" s="5" t="s">
        <v>3960</v>
      </c>
      <c r="G5071" s="5" t="s">
        <v>369</v>
      </c>
      <c r="H5071" t="s">
        <v>15730</v>
      </c>
      <c r="I5071" t="s">
        <v>15730</v>
      </c>
      <c r="J5071">
        <v>0</v>
      </c>
    </row>
    <row r="5072" spans="1:10" x14ac:dyDescent="0.25">
      <c r="A5072" s="5" t="s">
        <v>12233</v>
      </c>
      <c r="B5072" s="5" t="s">
        <v>12234</v>
      </c>
      <c r="C5072" s="5">
        <v>6</v>
      </c>
      <c r="D5072" s="5" t="s">
        <v>24</v>
      </c>
      <c r="E5072" s="5" t="s">
        <v>63</v>
      </c>
      <c r="F5072" s="5" t="s">
        <v>12235</v>
      </c>
      <c r="G5072" s="5" t="s">
        <v>65</v>
      </c>
      <c r="H5072" t="s">
        <v>15717</v>
      </c>
      <c r="I5072" t="s">
        <v>15703</v>
      </c>
      <c r="J5072">
        <v>274.44</v>
      </c>
    </row>
    <row r="5073" spans="1:10" x14ac:dyDescent="0.25">
      <c r="A5073" s="5" t="s">
        <v>12236</v>
      </c>
      <c r="B5073" s="5" t="s">
        <v>12237</v>
      </c>
      <c r="C5073" s="5">
        <v>10</v>
      </c>
      <c r="D5073" s="5" t="s">
        <v>24</v>
      </c>
      <c r="E5073" s="5" t="s">
        <v>25</v>
      </c>
      <c r="F5073" s="5" t="s">
        <v>3960</v>
      </c>
      <c r="G5073" s="5" t="s">
        <v>27</v>
      </c>
      <c r="H5073" t="s">
        <v>15722</v>
      </c>
      <c r="I5073" t="s">
        <v>15706</v>
      </c>
      <c r="J5073">
        <v>0</v>
      </c>
    </row>
    <row r="5074" spans="1:10" x14ac:dyDescent="0.25">
      <c r="A5074" s="5" t="s">
        <v>12238</v>
      </c>
      <c r="B5074" s="5" t="s">
        <v>12239</v>
      </c>
      <c r="C5074" s="5">
        <v>16</v>
      </c>
      <c r="D5074" s="5" t="s">
        <v>24</v>
      </c>
      <c r="E5074" s="5" t="s">
        <v>12240</v>
      </c>
      <c r="F5074" s="5" t="s">
        <v>629</v>
      </c>
      <c r="G5074" s="5" t="s">
        <v>12241</v>
      </c>
      <c r="H5074" t="s">
        <v>15730</v>
      </c>
      <c r="I5074" t="s">
        <v>15730</v>
      </c>
      <c r="J5074">
        <v>800</v>
      </c>
    </row>
    <row r="5075" spans="1:10" x14ac:dyDescent="0.25">
      <c r="A5075" s="5" t="s">
        <v>12242</v>
      </c>
      <c r="B5075" s="5" t="s">
        <v>12243</v>
      </c>
      <c r="C5075" s="5">
        <v>5</v>
      </c>
      <c r="D5075" s="5" t="s">
        <v>24</v>
      </c>
      <c r="E5075" s="5" t="s">
        <v>63</v>
      </c>
      <c r="F5075" s="5" t="s">
        <v>3960</v>
      </c>
      <c r="G5075" s="5" t="s">
        <v>65</v>
      </c>
      <c r="H5075" t="s">
        <v>15714</v>
      </c>
      <c r="I5075" t="s">
        <v>15703</v>
      </c>
      <c r="J5075">
        <v>0</v>
      </c>
    </row>
    <row r="5076" spans="1:10" x14ac:dyDescent="0.25">
      <c r="A5076" s="5" t="s">
        <v>12244</v>
      </c>
      <c r="B5076" s="5" t="s">
        <v>12245</v>
      </c>
      <c r="C5076" s="5">
        <v>2</v>
      </c>
      <c r="D5076" s="5" t="s">
        <v>24</v>
      </c>
      <c r="E5076" s="5" t="s">
        <v>297</v>
      </c>
      <c r="F5076" s="5" t="s">
        <v>7179</v>
      </c>
      <c r="G5076" s="5" t="s">
        <v>299</v>
      </c>
      <c r="H5076" t="s">
        <v>15717</v>
      </c>
      <c r="I5076" t="s">
        <v>15703</v>
      </c>
      <c r="J5076">
        <v>108</v>
      </c>
    </row>
    <row r="5077" spans="1:10" x14ac:dyDescent="0.25">
      <c r="A5077" s="5" t="s">
        <v>12246</v>
      </c>
      <c r="B5077" s="5" t="s">
        <v>12247</v>
      </c>
      <c r="C5077" s="5">
        <v>4</v>
      </c>
      <c r="D5077" s="5" t="s">
        <v>24</v>
      </c>
      <c r="E5077" s="5" t="s">
        <v>25</v>
      </c>
      <c r="F5077" s="5" t="s">
        <v>3960</v>
      </c>
      <c r="G5077" s="5" t="s">
        <v>27</v>
      </c>
      <c r="H5077" t="s">
        <v>15707</v>
      </c>
      <c r="I5077" t="s">
        <v>15706</v>
      </c>
      <c r="J5077">
        <v>0</v>
      </c>
    </row>
    <row r="5078" spans="1:10" x14ac:dyDescent="0.25">
      <c r="A5078" s="5" t="s">
        <v>12248</v>
      </c>
      <c r="B5078" s="5" t="s">
        <v>12249</v>
      </c>
      <c r="C5078" s="5">
        <v>3</v>
      </c>
      <c r="D5078" s="5" t="s">
        <v>24</v>
      </c>
      <c r="E5078" s="5" t="s">
        <v>25</v>
      </c>
      <c r="F5078" s="5" t="s">
        <v>3960</v>
      </c>
      <c r="G5078" s="5" t="s">
        <v>27</v>
      </c>
      <c r="H5078" t="s">
        <v>15730</v>
      </c>
      <c r="I5078" t="s">
        <v>15730</v>
      </c>
      <c r="J5078">
        <v>0</v>
      </c>
    </row>
    <row r="5079" spans="1:10" x14ac:dyDescent="0.25">
      <c r="A5079" s="5" t="s">
        <v>12250</v>
      </c>
      <c r="B5079" s="5" t="s">
        <v>12251</v>
      </c>
      <c r="C5079" s="5">
        <v>19</v>
      </c>
      <c r="D5079" s="5" t="s">
        <v>367</v>
      </c>
      <c r="E5079" s="5" t="s">
        <v>368</v>
      </c>
      <c r="F5079" s="5" t="s">
        <v>9078</v>
      </c>
      <c r="G5079" s="5" t="s">
        <v>369</v>
      </c>
      <c r="H5079" t="s">
        <v>15730</v>
      </c>
      <c r="I5079" t="s">
        <v>15730</v>
      </c>
      <c r="J5079">
        <v>283.48</v>
      </c>
    </row>
    <row r="5080" spans="1:10" x14ac:dyDescent="0.25">
      <c r="A5080" s="5" t="s">
        <v>12252</v>
      </c>
      <c r="B5080" s="5" t="s">
        <v>12253</v>
      </c>
      <c r="C5080" s="5">
        <v>14</v>
      </c>
      <c r="D5080" s="5" t="s">
        <v>24</v>
      </c>
      <c r="E5080" s="5" t="s">
        <v>57</v>
      </c>
      <c r="F5080" s="5" t="s">
        <v>2295</v>
      </c>
      <c r="G5080" s="5" t="s">
        <v>59</v>
      </c>
      <c r="H5080" t="s">
        <v>15707</v>
      </c>
      <c r="I5080" t="s">
        <v>15706</v>
      </c>
      <c r="J5080">
        <v>770</v>
      </c>
    </row>
    <row r="5081" spans="1:10" x14ac:dyDescent="0.25">
      <c r="A5081" s="5" t="s">
        <v>12254</v>
      </c>
      <c r="B5081" s="5" t="s">
        <v>12255</v>
      </c>
      <c r="C5081" s="5">
        <v>5</v>
      </c>
      <c r="D5081" s="5" t="s">
        <v>24</v>
      </c>
      <c r="E5081" s="5" t="s">
        <v>63</v>
      </c>
      <c r="F5081" s="5" t="s">
        <v>12256</v>
      </c>
      <c r="G5081" s="5" t="s">
        <v>65</v>
      </c>
      <c r="H5081" t="s">
        <v>15716</v>
      </c>
      <c r="I5081" t="s">
        <v>15703</v>
      </c>
      <c r="J5081">
        <v>55.15</v>
      </c>
    </row>
    <row r="5082" spans="1:10" x14ac:dyDescent="0.25">
      <c r="A5082" s="5" t="s">
        <v>12257</v>
      </c>
      <c r="B5082" s="5" t="s">
        <v>12258</v>
      </c>
      <c r="C5082" s="5">
        <v>250</v>
      </c>
      <c r="D5082" s="5" t="s">
        <v>62</v>
      </c>
      <c r="E5082" s="5" t="s">
        <v>63</v>
      </c>
      <c r="F5082" s="5" t="s">
        <v>12259</v>
      </c>
      <c r="G5082" s="5" t="s">
        <v>65</v>
      </c>
      <c r="H5082" t="s">
        <v>15730</v>
      </c>
      <c r="I5082" t="s">
        <v>15730</v>
      </c>
      <c r="J5082">
        <v>204.25</v>
      </c>
    </row>
    <row r="5083" spans="1:10" x14ac:dyDescent="0.25">
      <c r="A5083" s="5" t="s">
        <v>12260</v>
      </c>
      <c r="B5083" s="5" t="s">
        <v>12261</v>
      </c>
      <c r="C5083" s="5">
        <v>1</v>
      </c>
      <c r="D5083" s="5" t="s">
        <v>24</v>
      </c>
      <c r="E5083" s="5" t="s">
        <v>72</v>
      </c>
      <c r="F5083" s="5" t="s">
        <v>5156</v>
      </c>
      <c r="G5083" s="5" t="s">
        <v>74</v>
      </c>
      <c r="H5083" t="s">
        <v>15707</v>
      </c>
      <c r="I5083" t="s">
        <v>15706</v>
      </c>
      <c r="J5083">
        <v>64.97</v>
      </c>
    </row>
    <row r="5084" spans="1:10" x14ac:dyDescent="0.25">
      <c r="A5084" s="5" t="s">
        <v>12262</v>
      </c>
      <c r="B5084" s="5" t="s">
        <v>12263</v>
      </c>
      <c r="C5084" s="5">
        <v>7</v>
      </c>
      <c r="D5084" s="5" t="s">
        <v>24</v>
      </c>
      <c r="E5084" s="5" t="s">
        <v>57</v>
      </c>
      <c r="F5084" s="5" t="s">
        <v>3960</v>
      </c>
      <c r="G5084" s="5" t="s">
        <v>59</v>
      </c>
      <c r="H5084" t="s">
        <v>15707</v>
      </c>
      <c r="I5084" t="s">
        <v>15706</v>
      </c>
      <c r="J5084">
        <v>0</v>
      </c>
    </row>
    <row r="5085" spans="1:10" x14ac:dyDescent="0.25">
      <c r="A5085" s="5" t="s">
        <v>12264</v>
      </c>
      <c r="B5085" s="5" t="s">
        <v>12265</v>
      </c>
      <c r="C5085" s="5">
        <v>6</v>
      </c>
      <c r="D5085" s="5" t="s">
        <v>24</v>
      </c>
      <c r="E5085" s="5" t="s">
        <v>72</v>
      </c>
      <c r="F5085" s="5" t="s">
        <v>12266</v>
      </c>
      <c r="G5085" s="5" t="s">
        <v>74</v>
      </c>
      <c r="H5085" t="s">
        <v>15722</v>
      </c>
      <c r="I5085" t="s">
        <v>15706</v>
      </c>
      <c r="J5085">
        <v>178.44</v>
      </c>
    </row>
    <row r="5086" spans="1:10" x14ac:dyDescent="0.25">
      <c r="A5086" s="5" t="s">
        <v>12267</v>
      </c>
      <c r="B5086" s="5" t="s">
        <v>12268</v>
      </c>
      <c r="C5086" s="5">
        <v>2</v>
      </c>
      <c r="D5086" s="5" t="s">
        <v>1413</v>
      </c>
      <c r="E5086" s="5" t="s">
        <v>12269</v>
      </c>
      <c r="F5086" s="5" t="s">
        <v>12270</v>
      </c>
      <c r="G5086" s="5" t="s">
        <v>12271</v>
      </c>
      <c r="H5086" t="s">
        <v>15730</v>
      </c>
      <c r="I5086" t="s">
        <v>15730</v>
      </c>
      <c r="J5086">
        <v>248.26</v>
      </c>
    </row>
    <row r="5087" spans="1:10" x14ac:dyDescent="0.25">
      <c r="A5087" s="5" t="s">
        <v>12272</v>
      </c>
      <c r="B5087" s="5" t="s">
        <v>12273</v>
      </c>
      <c r="C5087" s="5">
        <v>1</v>
      </c>
      <c r="D5087" s="5" t="s">
        <v>24</v>
      </c>
      <c r="E5087" s="5" t="s">
        <v>72</v>
      </c>
      <c r="F5087" s="5" t="s">
        <v>12274</v>
      </c>
      <c r="G5087" s="5" t="s">
        <v>74</v>
      </c>
      <c r="H5087" t="s">
        <v>15715</v>
      </c>
      <c r="I5087" t="s">
        <v>15703</v>
      </c>
      <c r="J5087">
        <v>11.62</v>
      </c>
    </row>
    <row r="5088" spans="1:10" x14ac:dyDescent="0.25">
      <c r="A5088" s="5" t="s">
        <v>12275</v>
      </c>
      <c r="B5088" s="5" t="s">
        <v>12276</v>
      </c>
      <c r="C5088" s="5">
        <v>2</v>
      </c>
      <c r="D5088" s="5" t="s">
        <v>24</v>
      </c>
      <c r="E5088" s="5" t="s">
        <v>25</v>
      </c>
      <c r="F5088" s="5" t="s">
        <v>3960</v>
      </c>
      <c r="G5088" s="5" t="s">
        <v>27</v>
      </c>
      <c r="H5088" t="s">
        <v>15730</v>
      </c>
      <c r="I5088" t="s">
        <v>15730</v>
      </c>
      <c r="J5088">
        <v>0</v>
      </c>
    </row>
    <row r="5089" spans="1:10" x14ac:dyDescent="0.25">
      <c r="A5089" s="5" t="s">
        <v>12277</v>
      </c>
      <c r="B5089" s="5" t="s">
        <v>12278</v>
      </c>
      <c r="C5089" s="5">
        <v>5</v>
      </c>
      <c r="D5089" s="5" t="s">
        <v>24</v>
      </c>
      <c r="E5089" s="5" t="s">
        <v>63</v>
      </c>
      <c r="F5089" s="5" t="s">
        <v>3960</v>
      </c>
      <c r="G5089" s="5" t="s">
        <v>65</v>
      </c>
      <c r="H5089" t="s">
        <v>15730</v>
      </c>
      <c r="I5089" t="s">
        <v>15730</v>
      </c>
      <c r="J5089">
        <v>0</v>
      </c>
    </row>
    <row r="5090" spans="1:10" x14ac:dyDescent="0.25">
      <c r="A5090" s="5" t="s">
        <v>12279</v>
      </c>
      <c r="B5090" s="5" t="s">
        <v>12280</v>
      </c>
      <c r="C5090" s="5">
        <v>12</v>
      </c>
      <c r="D5090" s="5" t="s">
        <v>24</v>
      </c>
      <c r="E5090" s="5" t="s">
        <v>57</v>
      </c>
      <c r="F5090" s="5" t="s">
        <v>3960</v>
      </c>
      <c r="G5090" s="5" t="s">
        <v>59</v>
      </c>
      <c r="H5090" t="s">
        <v>15707</v>
      </c>
      <c r="I5090" t="s">
        <v>15706</v>
      </c>
      <c r="J5090">
        <v>0</v>
      </c>
    </row>
    <row r="5091" spans="1:10" x14ac:dyDescent="0.25">
      <c r="A5091" s="5" t="s">
        <v>12281</v>
      </c>
      <c r="B5091" s="5" t="s">
        <v>12282</v>
      </c>
      <c r="C5091" s="5">
        <v>4</v>
      </c>
      <c r="D5091" s="5" t="s">
        <v>24</v>
      </c>
      <c r="E5091" s="5" t="s">
        <v>63</v>
      </c>
      <c r="F5091" s="5" t="s">
        <v>3960</v>
      </c>
      <c r="G5091" s="5" t="s">
        <v>65</v>
      </c>
      <c r="H5091" t="s">
        <v>15707</v>
      </c>
      <c r="I5091" t="s">
        <v>15706</v>
      </c>
      <c r="J5091">
        <v>0</v>
      </c>
    </row>
    <row r="5092" spans="1:10" x14ac:dyDescent="0.25">
      <c r="A5092" s="5" t="s">
        <v>12283</v>
      </c>
      <c r="B5092" s="5" t="s">
        <v>12284</v>
      </c>
      <c r="C5092" s="5">
        <v>3</v>
      </c>
      <c r="D5092" s="5" t="s">
        <v>24</v>
      </c>
      <c r="E5092" s="5" t="s">
        <v>53</v>
      </c>
      <c r="F5092" s="5" t="s">
        <v>3960</v>
      </c>
      <c r="G5092" s="5" t="s">
        <v>54</v>
      </c>
      <c r="H5092" t="s">
        <v>15730</v>
      </c>
      <c r="I5092" t="s">
        <v>15730</v>
      </c>
      <c r="J5092">
        <v>0</v>
      </c>
    </row>
    <row r="5093" spans="1:10" x14ac:dyDescent="0.25">
      <c r="A5093" s="5" t="s">
        <v>12285</v>
      </c>
      <c r="B5093" s="5" t="s">
        <v>12286</v>
      </c>
      <c r="C5093" s="5">
        <v>8</v>
      </c>
      <c r="D5093" s="5" t="s">
        <v>24</v>
      </c>
      <c r="E5093" s="5" t="s">
        <v>57</v>
      </c>
      <c r="F5093" s="5" t="s">
        <v>1377</v>
      </c>
      <c r="G5093" s="5" t="s">
        <v>59</v>
      </c>
      <c r="H5093" t="s">
        <v>15712</v>
      </c>
      <c r="I5093" t="s">
        <v>15706</v>
      </c>
      <c r="J5093">
        <v>91.6</v>
      </c>
    </row>
    <row r="5094" spans="1:10" x14ac:dyDescent="0.25">
      <c r="A5094" s="5" t="s">
        <v>12287</v>
      </c>
      <c r="B5094" s="5" t="s">
        <v>12288</v>
      </c>
      <c r="C5094" s="5">
        <v>4</v>
      </c>
      <c r="D5094" s="5" t="s">
        <v>24</v>
      </c>
      <c r="E5094" s="5" t="s">
        <v>1227</v>
      </c>
      <c r="F5094" s="5" t="s">
        <v>10154</v>
      </c>
      <c r="G5094" s="5" t="s">
        <v>1228</v>
      </c>
      <c r="H5094" t="s">
        <v>15730</v>
      </c>
      <c r="I5094" t="s">
        <v>15730</v>
      </c>
      <c r="J5094">
        <v>41.24</v>
      </c>
    </row>
    <row r="5095" spans="1:10" x14ac:dyDescent="0.25">
      <c r="A5095" s="5" t="s">
        <v>12289</v>
      </c>
      <c r="B5095" s="5" t="s">
        <v>12290</v>
      </c>
      <c r="C5095" s="5">
        <v>400</v>
      </c>
      <c r="D5095" s="5" t="s">
        <v>24</v>
      </c>
      <c r="E5095" s="5" t="s">
        <v>72</v>
      </c>
      <c r="F5095" s="5" t="s">
        <v>3960</v>
      </c>
      <c r="G5095" s="5" t="s">
        <v>74</v>
      </c>
      <c r="H5095" t="s">
        <v>15715</v>
      </c>
      <c r="I5095" t="s">
        <v>15703</v>
      </c>
      <c r="J5095">
        <v>0</v>
      </c>
    </row>
    <row r="5096" spans="1:10" x14ac:dyDescent="0.25">
      <c r="A5096" s="5" t="s">
        <v>12292</v>
      </c>
      <c r="B5096" s="5" t="s">
        <v>12293</v>
      </c>
      <c r="C5096" s="5">
        <v>20</v>
      </c>
      <c r="D5096" s="5" t="s">
        <v>24</v>
      </c>
      <c r="E5096" s="5" t="s">
        <v>48</v>
      </c>
      <c r="F5096" s="5" t="s">
        <v>12294</v>
      </c>
      <c r="G5096" s="5" t="s">
        <v>50</v>
      </c>
      <c r="H5096" t="s">
        <v>15723</v>
      </c>
      <c r="I5096" t="s">
        <v>15706</v>
      </c>
      <c r="J5096">
        <v>164.60000000000002</v>
      </c>
    </row>
    <row r="5097" spans="1:10" x14ac:dyDescent="0.25">
      <c r="A5097" s="5" t="s">
        <v>12295</v>
      </c>
      <c r="B5097" s="5" t="s">
        <v>12296</v>
      </c>
      <c r="C5097" s="5">
        <v>2</v>
      </c>
      <c r="D5097" s="5" t="s">
        <v>24</v>
      </c>
      <c r="E5097" s="5" t="s">
        <v>63</v>
      </c>
      <c r="F5097" s="5" t="s">
        <v>3960</v>
      </c>
      <c r="G5097" s="5" t="s">
        <v>65</v>
      </c>
      <c r="H5097" t="s">
        <v>15707</v>
      </c>
      <c r="I5097" t="s">
        <v>15706</v>
      </c>
      <c r="J5097">
        <v>0</v>
      </c>
    </row>
    <row r="5098" spans="1:10" x14ac:dyDescent="0.25">
      <c r="A5098" s="5" t="s">
        <v>12297</v>
      </c>
      <c r="B5098" s="5" t="s">
        <v>12298</v>
      </c>
      <c r="C5098" s="5">
        <v>6</v>
      </c>
      <c r="D5098" s="5" t="s">
        <v>24</v>
      </c>
      <c r="E5098" s="5" t="s">
        <v>456</v>
      </c>
      <c r="F5098" s="5" t="s">
        <v>3960</v>
      </c>
      <c r="G5098" s="5" t="s">
        <v>458</v>
      </c>
      <c r="H5098" t="s">
        <v>15707</v>
      </c>
      <c r="I5098" t="s">
        <v>15706</v>
      </c>
      <c r="J5098">
        <v>0</v>
      </c>
    </row>
    <row r="5099" spans="1:10" x14ac:dyDescent="0.25">
      <c r="A5099" s="5" t="s">
        <v>12299</v>
      </c>
      <c r="B5099" s="5" t="s">
        <v>12300</v>
      </c>
      <c r="C5099" s="5">
        <v>3</v>
      </c>
      <c r="D5099" s="5" t="s">
        <v>24</v>
      </c>
      <c r="E5099" s="5" t="s">
        <v>53</v>
      </c>
      <c r="F5099" s="5" t="s">
        <v>3960</v>
      </c>
      <c r="G5099" s="5" t="s">
        <v>54</v>
      </c>
      <c r="H5099" t="s">
        <v>15707</v>
      </c>
      <c r="I5099" t="s">
        <v>15706</v>
      </c>
      <c r="J5099">
        <v>0</v>
      </c>
    </row>
    <row r="5100" spans="1:10" x14ac:dyDescent="0.25">
      <c r="A5100" s="5" t="s">
        <v>12301</v>
      </c>
      <c r="B5100" s="5" t="s">
        <v>12302</v>
      </c>
      <c r="C5100" s="5">
        <v>2</v>
      </c>
      <c r="D5100" s="5" t="s">
        <v>24</v>
      </c>
      <c r="E5100" s="5" t="s">
        <v>290</v>
      </c>
      <c r="F5100" s="5" t="s">
        <v>3307</v>
      </c>
      <c r="G5100" s="5" t="s">
        <v>292</v>
      </c>
      <c r="H5100" t="s">
        <v>15707</v>
      </c>
      <c r="I5100" t="s">
        <v>15706</v>
      </c>
      <c r="J5100">
        <v>178</v>
      </c>
    </row>
    <row r="5101" spans="1:10" x14ac:dyDescent="0.25">
      <c r="A5101" s="5" t="s">
        <v>12303</v>
      </c>
      <c r="B5101" s="5" t="s">
        <v>12304</v>
      </c>
      <c r="C5101" s="5">
        <v>1</v>
      </c>
      <c r="D5101" s="5" t="s">
        <v>24</v>
      </c>
      <c r="E5101" s="5" t="s">
        <v>57</v>
      </c>
      <c r="F5101" s="5" t="s">
        <v>12305</v>
      </c>
      <c r="G5101" s="5" t="s">
        <v>59</v>
      </c>
      <c r="H5101" t="s">
        <v>15714</v>
      </c>
      <c r="I5101" t="s">
        <v>15703</v>
      </c>
      <c r="J5101">
        <v>61.8</v>
      </c>
    </row>
    <row r="5102" spans="1:10" x14ac:dyDescent="0.25">
      <c r="A5102" s="5" t="s">
        <v>12306</v>
      </c>
      <c r="B5102" s="5" t="s">
        <v>12307</v>
      </c>
      <c r="C5102" s="5">
        <v>5</v>
      </c>
      <c r="D5102" s="5" t="s">
        <v>24</v>
      </c>
      <c r="E5102" s="5" t="s">
        <v>290</v>
      </c>
      <c r="F5102" s="5" t="s">
        <v>12308</v>
      </c>
      <c r="G5102" s="5" t="s">
        <v>292</v>
      </c>
      <c r="H5102" t="s">
        <v>15715</v>
      </c>
      <c r="I5102" t="s">
        <v>15703</v>
      </c>
      <c r="J5102">
        <v>70.45</v>
      </c>
    </row>
    <row r="5103" spans="1:10" x14ac:dyDescent="0.25">
      <c r="A5103" s="5" t="s">
        <v>12309</v>
      </c>
      <c r="B5103" s="5" t="s">
        <v>12310</v>
      </c>
      <c r="C5103" s="5">
        <v>6</v>
      </c>
      <c r="D5103" s="5" t="s">
        <v>24</v>
      </c>
      <c r="E5103" s="5" t="s">
        <v>63</v>
      </c>
      <c r="F5103" s="5" t="s">
        <v>12311</v>
      </c>
      <c r="G5103" s="5" t="s">
        <v>65</v>
      </c>
      <c r="H5103" t="s">
        <v>15715</v>
      </c>
      <c r="I5103" t="s">
        <v>15703</v>
      </c>
      <c r="J5103">
        <v>99.63</v>
      </c>
    </row>
    <row r="5104" spans="1:10" x14ac:dyDescent="0.25">
      <c r="A5104" s="5" t="s">
        <v>12312</v>
      </c>
      <c r="B5104" s="5" t="s">
        <v>12313</v>
      </c>
      <c r="C5104" s="5">
        <v>7</v>
      </c>
      <c r="D5104" s="5" t="s">
        <v>24</v>
      </c>
      <c r="E5104" s="5" t="s">
        <v>53</v>
      </c>
      <c r="F5104" s="5" t="s">
        <v>3960</v>
      </c>
      <c r="G5104" s="5" t="s">
        <v>54</v>
      </c>
      <c r="H5104" t="s">
        <v>15707</v>
      </c>
      <c r="I5104" t="s">
        <v>15706</v>
      </c>
      <c r="J5104">
        <v>0</v>
      </c>
    </row>
    <row r="5105" spans="1:10" x14ac:dyDescent="0.25">
      <c r="A5105" s="5" t="s">
        <v>12314</v>
      </c>
      <c r="B5105" s="5" t="s">
        <v>12315</v>
      </c>
      <c r="C5105" s="5">
        <v>1</v>
      </c>
      <c r="D5105" s="5" t="s">
        <v>24</v>
      </c>
      <c r="E5105" s="5" t="s">
        <v>57</v>
      </c>
      <c r="F5105" s="5" t="s">
        <v>3960</v>
      </c>
      <c r="G5105" s="5" t="s">
        <v>59</v>
      </c>
      <c r="H5105" t="s">
        <v>15707</v>
      </c>
      <c r="I5105" t="s">
        <v>15706</v>
      </c>
      <c r="J5105">
        <v>0</v>
      </c>
    </row>
    <row r="5106" spans="1:10" x14ac:dyDescent="0.25">
      <c r="A5106" s="5" t="s">
        <v>12316</v>
      </c>
      <c r="B5106" s="5" t="s">
        <v>12317</v>
      </c>
      <c r="C5106" s="5">
        <v>1</v>
      </c>
      <c r="D5106" s="5" t="s">
        <v>24</v>
      </c>
      <c r="E5106" s="5" t="s">
        <v>48</v>
      </c>
      <c r="F5106" s="5" t="s">
        <v>12318</v>
      </c>
      <c r="G5106" s="5" t="s">
        <v>50</v>
      </c>
      <c r="H5106" t="s">
        <v>15730</v>
      </c>
      <c r="I5106" t="s">
        <v>15730</v>
      </c>
      <c r="J5106">
        <v>32.949199999999998</v>
      </c>
    </row>
    <row r="5107" spans="1:10" x14ac:dyDescent="0.25">
      <c r="A5107" s="5" t="s">
        <v>12319</v>
      </c>
      <c r="B5107" s="5" t="s">
        <v>12320</v>
      </c>
      <c r="C5107" s="5">
        <v>1</v>
      </c>
      <c r="D5107" s="5" t="s">
        <v>24</v>
      </c>
      <c r="E5107" s="5" t="s">
        <v>25</v>
      </c>
      <c r="F5107" s="5" t="s">
        <v>3960</v>
      </c>
      <c r="G5107" s="5" t="s">
        <v>27</v>
      </c>
      <c r="H5107" t="s">
        <v>15730</v>
      </c>
      <c r="I5107" t="s">
        <v>15730</v>
      </c>
      <c r="J5107">
        <v>0</v>
      </c>
    </row>
    <row r="5108" spans="1:10" x14ac:dyDescent="0.25">
      <c r="A5108" s="5" t="s">
        <v>12321</v>
      </c>
      <c r="B5108" s="5" t="s">
        <v>12322</v>
      </c>
      <c r="C5108" s="5">
        <v>1</v>
      </c>
      <c r="D5108" s="5" t="s">
        <v>24</v>
      </c>
      <c r="E5108" s="5" t="s">
        <v>25</v>
      </c>
      <c r="F5108" s="5" t="s">
        <v>3960</v>
      </c>
      <c r="G5108" s="5" t="s">
        <v>27</v>
      </c>
      <c r="H5108" t="s">
        <v>15730</v>
      </c>
      <c r="I5108" t="s">
        <v>15730</v>
      </c>
      <c r="J5108">
        <v>0</v>
      </c>
    </row>
    <row r="5109" spans="1:10" x14ac:dyDescent="0.25">
      <c r="A5109" s="5" t="s">
        <v>12323</v>
      </c>
      <c r="B5109" s="5" t="s">
        <v>12324</v>
      </c>
      <c r="C5109" s="5">
        <v>2</v>
      </c>
      <c r="D5109" s="5" t="s">
        <v>24</v>
      </c>
      <c r="H5109" t="s">
        <v>15730</v>
      </c>
      <c r="I5109" t="s">
        <v>15730</v>
      </c>
      <c r="J5109">
        <v>0</v>
      </c>
    </row>
    <row r="5110" spans="1:10" x14ac:dyDescent="0.25">
      <c r="A5110" s="5" t="s">
        <v>12325</v>
      </c>
      <c r="B5110" s="5" t="s">
        <v>12326</v>
      </c>
      <c r="C5110" s="5">
        <v>1</v>
      </c>
      <c r="D5110" s="5" t="s">
        <v>24</v>
      </c>
      <c r="H5110" t="s">
        <v>15730</v>
      </c>
      <c r="I5110" t="s">
        <v>15730</v>
      </c>
      <c r="J5110">
        <v>0</v>
      </c>
    </row>
    <row r="5111" spans="1:10" x14ac:dyDescent="0.25">
      <c r="A5111" s="5" t="s">
        <v>12327</v>
      </c>
      <c r="B5111" s="5" t="s">
        <v>12328</v>
      </c>
      <c r="C5111" s="5">
        <v>2</v>
      </c>
      <c r="D5111" s="5" t="s">
        <v>24</v>
      </c>
      <c r="E5111" s="5" t="s">
        <v>57</v>
      </c>
      <c r="F5111" s="5" t="s">
        <v>12329</v>
      </c>
      <c r="G5111" s="5" t="s">
        <v>59</v>
      </c>
      <c r="H5111" t="s">
        <v>15707</v>
      </c>
      <c r="I5111" t="s">
        <v>15706</v>
      </c>
      <c r="J5111">
        <v>1471</v>
      </c>
    </row>
    <row r="5112" spans="1:10" x14ac:dyDescent="0.25">
      <c r="A5112" s="5" t="s">
        <v>12330</v>
      </c>
      <c r="B5112" s="5" t="s">
        <v>12331</v>
      </c>
      <c r="C5112" s="5">
        <v>2</v>
      </c>
      <c r="D5112" s="5" t="s">
        <v>62</v>
      </c>
      <c r="E5112" s="5" t="s">
        <v>290</v>
      </c>
      <c r="F5112" s="5" t="s">
        <v>12332</v>
      </c>
      <c r="G5112" s="5" t="s">
        <v>292</v>
      </c>
      <c r="H5112" t="s">
        <v>15714</v>
      </c>
      <c r="I5112" t="s">
        <v>15703</v>
      </c>
      <c r="J5112">
        <v>18.38</v>
      </c>
    </row>
    <row r="5113" spans="1:10" x14ac:dyDescent="0.25">
      <c r="A5113" s="5" t="s">
        <v>12333</v>
      </c>
      <c r="B5113" s="5" t="s">
        <v>12334</v>
      </c>
      <c r="C5113" s="5">
        <v>1</v>
      </c>
      <c r="D5113" s="5" t="s">
        <v>24</v>
      </c>
      <c r="H5113" t="s">
        <v>15730</v>
      </c>
      <c r="I5113" t="s">
        <v>15730</v>
      </c>
      <c r="J5113">
        <v>0</v>
      </c>
    </row>
    <row r="5114" spans="1:10" x14ac:dyDescent="0.25">
      <c r="A5114" s="5" t="s">
        <v>12335</v>
      </c>
      <c r="B5114" s="5" t="s">
        <v>12336</v>
      </c>
      <c r="C5114" s="5">
        <v>23</v>
      </c>
      <c r="D5114" s="5" t="s">
        <v>24</v>
      </c>
      <c r="E5114" s="5" t="s">
        <v>63</v>
      </c>
      <c r="F5114" s="5" t="s">
        <v>2811</v>
      </c>
      <c r="G5114" s="5" t="s">
        <v>65</v>
      </c>
      <c r="H5114" t="s">
        <v>15730</v>
      </c>
      <c r="I5114" t="s">
        <v>15730</v>
      </c>
      <c r="J5114">
        <v>329.36</v>
      </c>
    </row>
    <row r="5115" spans="1:10" x14ac:dyDescent="0.25">
      <c r="A5115" s="5" t="s">
        <v>12337</v>
      </c>
      <c r="B5115" s="5" t="s">
        <v>12338</v>
      </c>
      <c r="C5115" s="5">
        <v>14</v>
      </c>
      <c r="D5115" s="5" t="s">
        <v>24</v>
      </c>
      <c r="E5115" s="5" t="s">
        <v>290</v>
      </c>
      <c r="F5115" s="5" t="s">
        <v>12339</v>
      </c>
      <c r="G5115" s="5" t="s">
        <v>292</v>
      </c>
      <c r="H5115" t="s">
        <v>15730</v>
      </c>
      <c r="I5115" t="s">
        <v>15730</v>
      </c>
      <c r="J5115">
        <v>112.41999999999999</v>
      </c>
    </row>
    <row r="5116" spans="1:10" x14ac:dyDescent="0.25">
      <c r="A5116" s="5" t="s">
        <v>12340</v>
      </c>
      <c r="B5116" s="5" t="s">
        <v>12341</v>
      </c>
      <c r="C5116" s="5">
        <v>1</v>
      </c>
      <c r="D5116" s="5" t="s">
        <v>24</v>
      </c>
      <c r="E5116" s="5" t="s">
        <v>25</v>
      </c>
      <c r="F5116" s="5" t="s">
        <v>3960</v>
      </c>
      <c r="G5116" s="5" t="s">
        <v>27</v>
      </c>
      <c r="H5116" t="s">
        <v>15730</v>
      </c>
      <c r="I5116" t="s">
        <v>15730</v>
      </c>
      <c r="J5116">
        <v>0</v>
      </c>
    </row>
    <row r="5117" spans="1:10" x14ac:dyDescent="0.25">
      <c r="A5117" s="5" t="s">
        <v>12342</v>
      </c>
      <c r="B5117" s="5" t="s">
        <v>12343</v>
      </c>
      <c r="C5117" s="5">
        <v>2</v>
      </c>
      <c r="D5117" s="5" t="s">
        <v>24</v>
      </c>
      <c r="E5117" s="5" t="s">
        <v>456</v>
      </c>
      <c r="F5117" s="5" t="s">
        <v>589</v>
      </c>
      <c r="G5117" s="5" t="s">
        <v>458</v>
      </c>
      <c r="H5117" t="s">
        <v>15707</v>
      </c>
      <c r="I5117" t="s">
        <v>15706</v>
      </c>
      <c r="J5117">
        <v>1.6</v>
      </c>
    </row>
    <row r="5118" spans="1:10" x14ac:dyDescent="0.25">
      <c r="A5118" s="5" t="s">
        <v>12344</v>
      </c>
      <c r="B5118" s="5" t="s">
        <v>12345</v>
      </c>
      <c r="C5118" s="5">
        <v>2</v>
      </c>
      <c r="D5118" s="5" t="s">
        <v>24</v>
      </c>
      <c r="E5118" s="5" t="s">
        <v>2142</v>
      </c>
      <c r="F5118" s="5" t="s">
        <v>3960</v>
      </c>
      <c r="G5118" s="5" t="s">
        <v>2143</v>
      </c>
      <c r="H5118" t="s">
        <v>15715</v>
      </c>
      <c r="I5118" t="s">
        <v>15703</v>
      </c>
      <c r="J5118">
        <v>0</v>
      </c>
    </row>
    <row r="5119" spans="1:10" x14ac:dyDescent="0.25">
      <c r="A5119" s="5" t="s">
        <v>12346</v>
      </c>
      <c r="B5119" s="5" t="s">
        <v>12347</v>
      </c>
      <c r="C5119" s="5">
        <v>1</v>
      </c>
      <c r="D5119" s="5" t="s">
        <v>62</v>
      </c>
      <c r="E5119" s="5" t="s">
        <v>387</v>
      </c>
      <c r="F5119" s="5" t="s">
        <v>172</v>
      </c>
      <c r="G5119" s="5" t="s">
        <v>389</v>
      </c>
      <c r="H5119" t="s">
        <v>15730</v>
      </c>
      <c r="I5119" t="s">
        <v>15730</v>
      </c>
      <c r="J5119">
        <v>1</v>
      </c>
    </row>
    <row r="5120" spans="1:10" x14ac:dyDescent="0.25">
      <c r="A5120" s="5" t="s">
        <v>12348</v>
      </c>
      <c r="B5120" s="5" t="s">
        <v>12349</v>
      </c>
      <c r="C5120" s="5">
        <v>2</v>
      </c>
      <c r="D5120" s="5" t="s">
        <v>24</v>
      </c>
      <c r="E5120" s="5" t="s">
        <v>724</v>
      </c>
      <c r="F5120" s="5" t="s">
        <v>3960</v>
      </c>
      <c r="G5120" s="5" t="s">
        <v>725</v>
      </c>
      <c r="H5120" t="s">
        <v>15712</v>
      </c>
      <c r="I5120" t="s">
        <v>15706</v>
      </c>
      <c r="J5120">
        <v>0</v>
      </c>
    </row>
    <row r="5121" spans="1:10" x14ac:dyDescent="0.25">
      <c r="A5121" s="5" t="s">
        <v>12350</v>
      </c>
      <c r="B5121" s="5" t="s">
        <v>12351</v>
      </c>
      <c r="C5121" s="5">
        <v>28</v>
      </c>
      <c r="D5121" s="5" t="s">
        <v>24</v>
      </c>
      <c r="E5121" s="5" t="s">
        <v>57</v>
      </c>
      <c r="F5121" s="5" t="s">
        <v>3960</v>
      </c>
      <c r="G5121" s="5" t="s">
        <v>59</v>
      </c>
      <c r="H5121" t="s">
        <v>15730</v>
      </c>
      <c r="I5121" t="s">
        <v>15730</v>
      </c>
      <c r="J5121">
        <v>0</v>
      </c>
    </row>
    <row r="5122" spans="1:10" x14ac:dyDescent="0.25">
      <c r="A5122" s="5" t="s">
        <v>12352</v>
      </c>
      <c r="B5122" s="5" t="s">
        <v>12353</v>
      </c>
      <c r="C5122" s="5">
        <v>5</v>
      </c>
      <c r="D5122" s="5" t="s">
        <v>24</v>
      </c>
      <c r="E5122" s="5" t="s">
        <v>48</v>
      </c>
      <c r="F5122" s="5" t="s">
        <v>12354</v>
      </c>
      <c r="G5122" s="5" t="s">
        <v>50</v>
      </c>
      <c r="H5122" t="s">
        <v>15730</v>
      </c>
      <c r="I5122" t="s">
        <v>15730</v>
      </c>
      <c r="J5122">
        <v>90.161999999999992</v>
      </c>
    </row>
    <row r="5123" spans="1:10" x14ac:dyDescent="0.25">
      <c r="A5123" s="5" t="s">
        <v>12355</v>
      </c>
      <c r="B5123" s="5" t="s">
        <v>12356</v>
      </c>
      <c r="C5123" s="5">
        <v>1</v>
      </c>
      <c r="D5123" s="5" t="s">
        <v>24</v>
      </c>
      <c r="E5123" s="5" t="s">
        <v>25</v>
      </c>
      <c r="F5123" s="5" t="s">
        <v>12357</v>
      </c>
      <c r="G5123" s="5" t="s">
        <v>27</v>
      </c>
      <c r="H5123" t="s">
        <v>15730</v>
      </c>
      <c r="I5123" t="s">
        <v>15730</v>
      </c>
      <c r="J5123">
        <v>657.4</v>
      </c>
    </row>
    <row r="5124" spans="1:10" x14ac:dyDescent="0.25">
      <c r="A5124" s="5" t="s">
        <v>12358</v>
      </c>
      <c r="B5124" s="5" t="s">
        <v>12359</v>
      </c>
      <c r="C5124" s="5">
        <v>3</v>
      </c>
      <c r="D5124" s="5" t="s">
        <v>2630</v>
      </c>
      <c r="H5124" t="s">
        <v>15730</v>
      </c>
      <c r="I5124" t="s">
        <v>15730</v>
      </c>
      <c r="J5124">
        <v>0</v>
      </c>
    </row>
    <row r="5125" spans="1:10" x14ac:dyDescent="0.25">
      <c r="A5125" s="5" t="s">
        <v>12360</v>
      </c>
      <c r="B5125" s="5" t="s">
        <v>12361</v>
      </c>
      <c r="C5125" s="5">
        <v>1</v>
      </c>
      <c r="D5125" s="5" t="s">
        <v>24</v>
      </c>
      <c r="E5125" s="5" t="s">
        <v>57</v>
      </c>
      <c r="F5125" s="5" t="s">
        <v>3960</v>
      </c>
      <c r="G5125" s="5" t="s">
        <v>59</v>
      </c>
      <c r="H5125" t="s">
        <v>15707</v>
      </c>
      <c r="I5125" t="s">
        <v>15706</v>
      </c>
      <c r="J5125">
        <v>0</v>
      </c>
    </row>
    <row r="5126" spans="1:10" x14ac:dyDescent="0.25">
      <c r="A5126" s="5" t="s">
        <v>12362</v>
      </c>
      <c r="B5126" s="5" t="s">
        <v>12363</v>
      </c>
      <c r="C5126" s="5">
        <v>2</v>
      </c>
      <c r="D5126" s="5" t="s">
        <v>24</v>
      </c>
      <c r="E5126" s="5" t="s">
        <v>57</v>
      </c>
      <c r="F5126" s="5" t="s">
        <v>3960</v>
      </c>
      <c r="G5126" s="5" t="s">
        <v>59</v>
      </c>
      <c r="H5126" t="s">
        <v>15730</v>
      </c>
      <c r="I5126" t="s">
        <v>15730</v>
      </c>
      <c r="J5126">
        <v>0</v>
      </c>
    </row>
    <row r="5127" spans="1:10" x14ac:dyDescent="0.25">
      <c r="A5127" s="5" t="s">
        <v>12364</v>
      </c>
      <c r="B5127" s="5" t="s">
        <v>12365</v>
      </c>
      <c r="C5127" s="5">
        <v>4</v>
      </c>
      <c r="D5127" s="5" t="s">
        <v>24</v>
      </c>
      <c r="E5127" s="5" t="s">
        <v>63</v>
      </c>
      <c r="F5127" s="5" t="s">
        <v>3960</v>
      </c>
      <c r="G5127" s="5" t="s">
        <v>65</v>
      </c>
      <c r="H5127" t="s">
        <v>15707</v>
      </c>
      <c r="I5127" t="s">
        <v>15706</v>
      </c>
      <c r="J5127">
        <v>0</v>
      </c>
    </row>
    <row r="5128" spans="1:10" x14ac:dyDescent="0.25">
      <c r="A5128" s="5" t="s">
        <v>12366</v>
      </c>
      <c r="B5128" s="5" t="s">
        <v>12367</v>
      </c>
      <c r="C5128" s="5">
        <v>2</v>
      </c>
      <c r="D5128" s="5" t="s">
        <v>24</v>
      </c>
      <c r="E5128" s="5" t="s">
        <v>4134</v>
      </c>
      <c r="F5128" s="5" t="s">
        <v>3960</v>
      </c>
      <c r="G5128" s="5" t="s">
        <v>2479</v>
      </c>
      <c r="H5128" t="s">
        <v>15712</v>
      </c>
      <c r="I5128" t="s">
        <v>15706</v>
      </c>
      <c r="J5128">
        <v>0</v>
      </c>
    </row>
    <row r="5129" spans="1:10" x14ac:dyDescent="0.25">
      <c r="A5129" s="5" t="s">
        <v>12368</v>
      </c>
      <c r="B5129" s="5" t="s">
        <v>12369</v>
      </c>
      <c r="C5129" s="5">
        <v>1</v>
      </c>
      <c r="D5129" s="5" t="s">
        <v>24</v>
      </c>
      <c r="E5129" s="5" t="s">
        <v>12370</v>
      </c>
      <c r="F5129" s="5" t="s">
        <v>12371</v>
      </c>
      <c r="G5129" s="5" t="s">
        <v>12372</v>
      </c>
      <c r="H5129" t="s">
        <v>15730</v>
      </c>
      <c r="I5129" t="s">
        <v>15730</v>
      </c>
      <c r="J5129">
        <v>206.31</v>
      </c>
    </row>
    <row r="5130" spans="1:10" x14ac:dyDescent="0.25">
      <c r="A5130" s="5" t="s">
        <v>12373</v>
      </c>
      <c r="B5130" s="5" t="s">
        <v>12374</v>
      </c>
      <c r="C5130" s="5">
        <v>2</v>
      </c>
      <c r="D5130" s="5" t="s">
        <v>24</v>
      </c>
      <c r="E5130" s="5" t="s">
        <v>57</v>
      </c>
      <c r="F5130" s="5" t="s">
        <v>3960</v>
      </c>
      <c r="G5130" s="5" t="s">
        <v>59</v>
      </c>
      <c r="H5130" t="s">
        <v>15730</v>
      </c>
      <c r="I5130" t="s">
        <v>15730</v>
      </c>
      <c r="J5130">
        <v>0</v>
      </c>
    </row>
    <row r="5131" spans="1:10" x14ac:dyDescent="0.25">
      <c r="A5131" s="5" t="s">
        <v>12375</v>
      </c>
      <c r="B5131" s="5" t="s">
        <v>12376</v>
      </c>
      <c r="C5131" s="5">
        <v>2</v>
      </c>
      <c r="D5131" s="5" t="s">
        <v>24</v>
      </c>
      <c r="H5131" t="s">
        <v>15730</v>
      </c>
      <c r="I5131" t="s">
        <v>15730</v>
      </c>
      <c r="J5131">
        <v>0</v>
      </c>
    </row>
    <row r="5132" spans="1:10" x14ac:dyDescent="0.25">
      <c r="A5132" s="5" t="s">
        <v>12377</v>
      </c>
      <c r="B5132" s="5" t="s">
        <v>12378</v>
      </c>
      <c r="C5132" s="5">
        <v>4</v>
      </c>
      <c r="D5132" s="5" t="s">
        <v>24</v>
      </c>
      <c r="E5132" s="5" t="s">
        <v>25</v>
      </c>
      <c r="F5132" s="5" t="s">
        <v>3960</v>
      </c>
      <c r="G5132" s="5" t="s">
        <v>27</v>
      </c>
      <c r="H5132" t="s">
        <v>15707</v>
      </c>
      <c r="I5132" t="s">
        <v>15706</v>
      </c>
      <c r="J5132">
        <v>0</v>
      </c>
    </row>
    <row r="5133" spans="1:10" x14ac:dyDescent="0.25">
      <c r="A5133" s="5" t="s">
        <v>12379</v>
      </c>
      <c r="B5133" s="5" t="s">
        <v>12380</v>
      </c>
      <c r="C5133" s="5">
        <v>1</v>
      </c>
      <c r="D5133" s="5" t="s">
        <v>24</v>
      </c>
      <c r="E5133" s="5" t="s">
        <v>258</v>
      </c>
      <c r="F5133" s="5" t="s">
        <v>4381</v>
      </c>
      <c r="G5133" s="5" t="s">
        <v>260</v>
      </c>
      <c r="H5133" t="s">
        <v>15730</v>
      </c>
      <c r="I5133" t="s">
        <v>15730</v>
      </c>
      <c r="J5133">
        <v>78</v>
      </c>
    </row>
    <row r="5134" spans="1:10" x14ac:dyDescent="0.25">
      <c r="A5134" s="5" t="s">
        <v>12381</v>
      </c>
      <c r="B5134" s="5" t="s">
        <v>12382</v>
      </c>
      <c r="C5134" s="5">
        <v>4</v>
      </c>
      <c r="D5134" s="5" t="s">
        <v>24</v>
      </c>
      <c r="E5134" s="5" t="s">
        <v>4310</v>
      </c>
      <c r="F5134" s="5" t="s">
        <v>12383</v>
      </c>
      <c r="G5134" s="5" t="s">
        <v>4311</v>
      </c>
      <c r="H5134" t="s">
        <v>15717</v>
      </c>
      <c r="I5134" t="s">
        <v>15703</v>
      </c>
      <c r="J5134">
        <v>5350</v>
      </c>
    </row>
    <row r="5135" spans="1:10" x14ac:dyDescent="0.25">
      <c r="A5135" s="5" t="s">
        <v>12384</v>
      </c>
      <c r="B5135" s="5" t="s">
        <v>12385</v>
      </c>
      <c r="C5135" s="5">
        <v>1</v>
      </c>
      <c r="D5135" s="5" t="s">
        <v>24</v>
      </c>
      <c r="E5135" s="5" t="s">
        <v>36</v>
      </c>
      <c r="F5135" s="5" t="s">
        <v>12386</v>
      </c>
      <c r="G5135" s="5" t="s">
        <v>27</v>
      </c>
      <c r="H5135" t="s">
        <v>15730</v>
      </c>
      <c r="I5135" t="s">
        <v>15730</v>
      </c>
      <c r="J5135">
        <v>148.08000000000001</v>
      </c>
    </row>
    <row r="5136" spans="1:10" x14ac:dyDescent="0.25">
      <c r="A5136" s="5" t="s">
        <v>12387</v>
      </c>
      <c r="B5136" s="5" t="s">
        <v>12388</v>
      </c>
      <c r="C5136" s="5">
        <v>7</v>
      </c>
      <c r="D5136" s="5" t="s">
        <v>24</v>
      </c>
      <c r="E5136" s="5" t="s">
        <v>4146</v>
      </c>
      <c r="F5136" s="5" t="s">
        <v>3960</v>
      </c>
      <c r="G5136" s="5" t="s">
        <v>4147</v>
      </c>
      <c r="H5136" t="s">
        <v>15730</v>
      </c>
      <c r="I5136" t="s">
        <v>15730</v>
      </c>
      <c r="J5136">
        <v>0</v>
      </c>
    </row>
    <row r="5137" spans="1:10" x14ac:dyDescent="0.25">
      <c r="A5137" s="5" t="s">
        <v>12389</v>
      </c>
      <c r="B5137" s="5" t="s">
        <v>12390</v>
      </c>
      <c r="C5137" s="5">
        <v>6</v>
      </c>
      <c r="D5137" s="5" t="s">
        <v>24</v>
      </c>
      <c r="E5137" s="5" t="s">
        <v>290</v>
      </c>
      <c r="F5137" s="5" t="s">
        <v>279</v>
      </c>
      <c r="G5137" s="5" t="s">
        <v>292</v>
      </c>
      <c r="H5137" t="s">
        <v>15730</v>
      </c>
      <c r="I5137" t="s">
        <v>15730</v>
      </c>
      <c r="J5137">
        <v>28.259999999999998</v>
      </c>
    </row>
    <row r="5138" spans="1:10" x14ac:dyDescent="0.25">
      <c r="A5138" s="5" t="s">
        <v>12391</v>
      </c>
      <c r="B5138" s="5" t="s">
        <v>12392</v>
      </c>
      <c r="C5138" s="5">
        <v>1</v>
      </c>
      <c r="D5138" s="5" t="s">
        <v>24</v>
      </c>
      <c r="E5138" s="5" t="s">
        <v>4139</v>
      </c>
      <c r="F5138" s="5" t="s">
        <v>3960</v>
      </c>
      <c r="G5138" s="5" t="s">
        <v>4140</v>
      </c>
      <c r="H5138" t="s">
        <v>15730</v>
      </c>
      <c r="I5138" t="s">
        <v>15730</v>
      </c>
      <c r="J5138">
        <v>0</v>
      </c>
    </row>
    <row r="5139" spans="1:10" x14ac:dyDescent="0.25">
      <c r="A5139" s="5" t="s">
        <v>12393</v>
      </c>
      <c r="B5139" s="5" t="s">
        <v>12394</v>
      </c>
      <c r="C5139" s="5">
        <v>1</v>
      </c>
      <c r="D5139" s="5" t="s">
        <v>24</v>
      </c>
      <c r="E5139" s="5" t="s">
        <v>290</v>
      </c>
      <c r="F5139" s="5" t="s">
        <v>12395</v>
      </c>
      <c r="G5139" s="5" t="s">
        <v>292</v>
      </c>
      <c r="H5139" t="s">
        <v>15715</v>
      </c>
      <c r="I5139" t="s">
        <v>15703</v>
      </c>
      <c r="J5139">
        <v>82.69</v>
      </c>
    </row>
    <row r="5140" spans="1:10" x14ac:dyDescent="0.25">
      <c r="A5140" s="5" t="s">
        <v>12396</v>
      </c>
      <c r="B5140" s="5" t="s">
        <v>12397</v>
      </c>
      <c r="C5140" s="5">
        <v>1</v>
      </c>
      <c r="D5140" s="5" t="s">
        <v>24</v>
      </c>
      <c r="E5140" s="5" t="s">
        <v>72</v>
      </c>
      <c r="F5140" s="5" t="s">
        <v>12398</v>
      </c>
      <c r="G5140" s="5" t="s">
        <v>74</v>
      </c>
      <c r="H5140" t="s">
        <v>15730</v>
      </c>
      <c r="I5140" t="s">
        <v>15730</v>
      </c>
      <c r="J5140">
        <v>8.66</v>
      </c>
    </row>
    <row r="5141" spans="1:10" x14ac:dyDescent="0.25">
      <c r="A5141" s="5" t="s">
        <v>12399</v>
      </c>
      <c r="B5141" s="5" t="s">
        <v>12400</v>
      </c>
      <c r="C5141" s="5">
        <v>6</v>
      </c>
      <c r="D5141" s="5" t="s">
        <v>24</v>
      </c>
      <c r="E5141" s="5" t="s">
        <v>63</v>
      </c>
      <c r="F5141" s="5" t="s">
        <v>12401</v>
      </c>
      <c r="G5141" s="5" t="s">
        <v>65</v>
      </c>
      <c r="H5141" t="s">
        <v>15730</v>
      </c>
      <c r="I5141" t="s">
        <v>15730</v>
      </c>
      <c r="J5141">
        <v>201.95999999999998</v>
      </c>
    </row>
    <row r="5142" spans="1:10" x14ac:dyDescent="0.25">
      <c r="A5142" s="5" t="s">
        <v>12402</v>
      </c>
      <c r="B5142" s="5" t="s">
        <v>12403</v>
      </c>
      <c r="C5142" s="5">
        <v>14</v>
      </c>
      <c r="D5142" s="5" t="s">
        <v>24</v>
      </c>
      <c r="E5142" s="5" t="s">
        <v>4162</v>
      </c>
      <c r="F5142" s="5" t="s">
        <v>10551</v>
      </c>
      <c r="G5142" s="5" t="s">
        <v>4163</v>
      </c>
      <c r="H5142" t="s">
        <v>15722</v>
      </c>
      <c r="I5142" t="s">
        <v>15706</v>
      </c>
      <c r="J5142">
        <v>2590</v>
      </c>
    </row>
    <row r="5143" spans="1:10" x14ac:dyDescent="0.25">
      <c r="A5143" s="5" t="s">
        <v>12404</v>
      </c>
      <c r="B5143" s="5" t="s">
        <v>12405</v>
      </c>
      <c r="C5143" s="5">
        <v>3</v>
      </c>
      <c r="D5143" s="5" t="s">
        <v>24</v>
      </c>
      <c r="E5143" s="5" t="s">
        <v>48</v>
      </c>
      <c r="F5143" s="5" t="s">
        <v>12406</v>
      </c>
      <c r="G5143" s="5" t="s">
        <v>50</v>
      </c>
      <c r="H5143" t="s">
        <v>15730</v>
      </c>
      <c r="I5143" t="s">
        <v>15730</v>
      </c>
      <c r="J5143">
        <v>1.3866000000000001</v>
      </c>
    </row>
    <row r="5144" spans="1:10" x14ac:dyDescent="0.25">
      <c r="A5144" s="5" t="s">
        <v>12407</v>
      </c>
      <c r="B5144" s="5" t="s">
        <v>12408</v>
      </c>
      <c r="C5144" s="5">
        <v>158</v>
      </c>
      <c r="D5144" s="5" t="s">
        <v>1413</v>
      </c>
      <c r="E5144" s="5" t="s">
        <v>36</v>
      </c>
      <c r="F5144" s="5" t="s">
        <v>4590</v>
      </c>
      <c r="G5144" s="5" t="s">
        <v>27</v>
      </c>
      <c r="H5144" t="s">
        <v>15723</v>
      </c>
      <c r="I5144" t="s">
        <v>15706</v>
      </c>
      <c r="J5144">
        <v>9480</v>
      </c>
    </row>
    <row r="5145" spans="1:10" x14ac:dyDescent="0.25">
      <c r="A5145" s="5" t="s">
        <v>12409</v>
      </c>
      <c r="B5145" s="5" t="s">
        <v>12410</v>
      </c>
      <c r="C5145" s="5">
        <v>1000</v>
      </c>
      <c r="D5145" s="5" t="s">
        <v>62</v>
      </c>
      <c r="E5145" s="5" t="s">
        <v>63</v>
      </c>
      <c r="F5145" s="5" t="s">
        <v>64</v>
      </c>
      <c r="G5145" s="5" t="s">
        <v>65</v>
      </c>
      <c r="H5145" t="s">
        <v>15707</v>
      </c>
      <c r="I5145" t="s">
        <v>15706</v>
      </c>
      <c r="J5145">
        <v>140.1</v>
      </c>
    </row>
    <row r="5146" spans="1:10" x14ac:dyDescent="0.25">
      <c r="A5146" s="5" t="s">
        <v>12411</v>
      </c>
      <c r="B5146" s="5" t="s">
        <v>12412</v>
      </c>
      <c r="C5146" s="5">
        <v>2</v>
      </c>
      <c r="D5146" s="5" t="s">
        <v>24</v>
      </c>
      <c r="E5146" s="5" t="s">
        <v>112</v>
      </c>
      <c r="F5146" s="5" t="s">
        <v>6099</v>
      </c>
      <c r="G5146" s="5" t="s">
        <v>114</v>
      </c>
      <c r="H5146" t="s">
        <v>15730</v>
      </c>
      <c r="I5146" t="s">
        <v>15730</v>
      </c>
      <c r="J5146">
        <v>31</v>
      </c>
    </row>
    <row r="5147" spans="1:10" x14ac:dyDescent="0.25">
      <c r="A5147" s="5" t="s">
        <v>12413</v>
      </c>
      <c r="B5147" s="5" t="s">
        <v>12414</v>
      </c>
      <c r="C5147" s="5">
        <v>39</v>
      </c>
      <c r="D5147" s="5" t="s">
        <v>24</v>
      </c>
      <c r="E5147" s="5" t="s">
        <v>72</v>
      </c>
      <c r="F5147" s="5" t="s">
        <v>3960</v>
      </c>
      <c r="G5147" s="5" t="s">
        <v>74</v>
      </c>
      <c r="H5147" t="s">
        <v>15730</v>
      </c>
      <c r="I5147" t="s">
        <v>15730</v>
      </c>
      <c r="J5147">
        <v>0</v>
      </c>
    </row>
    <row r="5148" spans="1:10" x14ac:dyDescent="0.25">
      <c r="A5148" s="5" t="s">
        <v>12415</v>
      </c>
      <c r="B5148" s="5" t="s">
        <v>12416</v>
      </c>
      <c r="C5148" s="5">
        <v>2</v>
      </c>
      <c r="D5148" s="5" t="s">
        <v>24</v>
      </c>
      <c r="E5148" s="5" t="s">
        <v>63</v>
      </c>
      <c r="F5148" s="5" t="s">
        <v>3960</v>
      </c>
      <c r="G5148" s="5" t="s">
        <v>65</v>
      </c>
      <c r="H5148" t="s">
        <v>15730</v>
      </c>
      <c r="I5148" t="s">
        <v>15730</v>
      </c>
      <c r="J5148">
        <v>0</v>
      </c>
    </row>
    <row r="5149" spans="1:10" x14ac:dyDescent="0.25">
      <c r="A5149" s="5" t="s">
        <v>12417</v>
      </c>
      <c r="B5149" s="5" t="s">
        <v>12418</v>
      </c>
      <c r="C5149" s="5">
        <v>4</v>
      </c>
      <c r="D5149" s="5" t="s">
        <v>24</v>
      </c>
      <c r="E5149" s="5" t="s">
        <v>57</v>
      </c>
      <c r="F5149" s="5" t="s">
        <v>3960</v>
      </c>
      <c r="G5149" s="5" t="s">
        <v>59</v>
      </c>
      <c r="H5149" t="s">
        <v>15730</v>
      </c>
      <c r="I5149" t="s">
        <v>15730</v>
      </c>
      <c r="J5149">
        <v>0</v>
      </c>
    </row>
    <row r="5150" spans="1:10" x14ac:dyDescent="0.25">
      <c r="A5150" s="5" t="s">
        <v>12419</v>
      </c>
      <c r="B5150" s="5" t="s">
        <v>12420</v>
      </c>
      <c r="C5150" s="5">
        <v>2</v>
      </c>
      <c r="D5150" s="5" t="s">
        <v>24</v>
      </c>
      <c r="E5150" s="5" t="s">
        <v>63</v>
      </c>
      <c r="F5150" s="5" t="s">
        <v>3960</v>
      </c>
      <c r="G5150" s="5" t="s">
        <v>65</v>
      </c>
      <c r="H5150" t="s">
        <v>15730</v>
      </c>
      <c r="I5150" t="s">
        <v>15730</v>
      </c>
      <c r="J5150">
        <v>0</v>
      </c>
    </row>
    <row r="5151" spans="1:10" x14ac:dyDescent="0.25">
      <c r="A5151" s="5" t="s">
        <v>12421</v>
      </c>
      <c r="B5151" s="5" t="s">
        <v>12422</v>
      </c>
      <c r="C5151" s="5">
        <v>1</v>
      </c>
      <c r="D5151" s="5" t="s">
        <v>24</v>
      </c>
      <c r="E5151" s="5" t="s">
        <v>25</v>
      </c>
      <c r="F5151" s="5" t="s">
        <v>3960</v>
      </c>
      <c r="G5151" s="5" t="s">
        <v>27</v>
      </c>
      <c r="H5151" t="s">
        <v>15730</v>
      </c>
      <c r="I5151" t="s">
        <v>15730</v>
      </c>
      <c r="J5151">
        <v>0</v>
      </c>
    </row>
    <row r="5152" spans="1:10" x14ac:dyDescent="0.25">
      <c r="A5152" s="5" t="s">
        <v>12423</v>
      </c>
      <c r="B5152" s="5" t="s">
        <v>12424</v>
      </c>
      <c r="C5152" s="5">
        <v>4</v>
      </c>
      <c r="D5152" s="5" t="s">
        <v>24</v>
      </c>
      <c r="E5152" s="5" t="s">
        <v>290</v>
      </c>
      <c r="F5152" s="5" t="s">
        <v>12425</v>
      </c>
      <c r="G5152" s="5" t="s">
        <v>292</v>
      </c>
      <c r="H5152" t="s">
        <v>15712</v>
      </c>
      <c r="I5152" t="s">
        <v>15706</v>
      </c>
      <c r="J5152">
        <v>115.76</v>
      </c>
    </row>
    <row r="5153" spans="1:10" x14ac:dyDescent="0.25">
      <c r="A5153" s="5" t="s">
        <v>12426</v>
      </c>
      <c r="B5153" s="5" t="s">
        <v>12427</v>
      </c>
      <c r="C5153" s="5">
        <v>12</v>
      </c>
      <c r="D5153" s="5" t="s">
        <v>24</v>
      </c>
      <c r="E5153" s="5" t="s">
        <v>63</v>
      </c>
      <c r="F5153" s="5" t="s">
        <v>3960</v>
      </c>
      <c r="G5153" s="5" t="s">
        <v>65</v>
      </c>
      <c r="H5153" t="s">
        <v>15730</v>
      </c>
      <c r="I5153" t="s">
        <v>15730</v>
      </c>
      <c r="J5153">
        <v>0</v>
      </c>
    </row>
    <row r="5154" spans="1:10" x14ac:dyDescent="0.25">
      <c r="A5154" s="5" t="s">
        <v>12428</v>
      </c>
      <c r="B5154" s="5" t="s">
        <v>12429</v>
      </c>
      <c r="C5154" s="5">
        <v>9</v>
      </c>
      <c r="D5154" s="5" t="s">
        <v>24</v>
      </c>
      <c r="E5154" s="5" t="s">
        <v>57</v>
      </c>
      <c r="F5154" s="5" t="s">
        <v>3960</v>
      </c>
      <c r="G5154" s="5" t="s">
        <v>59</v>
      </c>
      <c r="H5154" t="s">
        <v>15730</v>
      </c>
      <c r="I5154" t="s">
        <v>15730</v>
      </c>
      <c r="J5154">
        <v>0</v>
      </c>
    </row>
    <row r="5155" spans="1:10" x14ac:dyDescent="0.25">
      <c r="A5155" s="5" t="s">
        <v>12430</v>
      </c>
      <c r="B5155" s="5" t="s">
        <v>12431</v>
      </c>
      <c r="C5155" s="5">
        <v>500</v>
      </c>
      <c r="D5155" s="5" t="s">
        <v>62</v>
      </c>
      <c r="E5155" s="5" t="s">
        <v>63</v>
      </c>
      <c r="F5155" s="5" t="s">
        <v>3960</v>
      </c>
      <c r="G5155" s="5" t="s">
        <v>65</v>
      </c>
      <c r="H5155" t="s">
        <v>15704</v>
      </c>
      <c r="I5155" t="s">
        <v>15703</v>
      </c>
      <c r="J5155">
        <v>0</v>
      </c>
    </row>
    <row r="5156" spans="1:10" x14ac:dyDescent="0.25">
      <c r="A5156" s="5" t="s">
        <v>12432</v>
      </c>
      <c r="B5156" s="5" t="s">
        <v>12433</v>
      </c>
      <c r="C5156" s="5">
        <v>7</v>
      </c>
      <c r="D5156" s="5" t="s">
        <v>24</v>
      </c>
      <c r="E5156" s="5" t="s">
        <v>57</v>
      </c>
      <c r="F5156" s="5" t="s">
        <v>10619</v>
      </c>
      <c r="G5156" s="5" t="s">
        <v>59</v>
      </c>
      <c r="H5156" t="s">
        <v>15730</v>
      </c>
      <c r="I5156" t="s">
        <v>15730</v>
      </c>
      <c r="J5156">
        <v>68.25</v>
      </c>
    </row>
    <row r="5157" spans="1:10" x14ac:dyDescent="0.25">
      <c r="A5157" s="5" t="s">
        <v>12434</v>
      </c>
      <c r="B5157" s="5" t="s">
        <v>12435</v>
      </c>
      <c r="C5157" s="5">
        <v>2</v>
      </c>
      <c r="D5157" s="5" t="s">
        <v>24</v>
      </c>
      <c r="E5157" s="5" t="s">
        <v>57</v>
      </c>
      <c r="F5157" s="5" t="s">
        <v>3960</v>
      </c>
      <c r="G5157" s="5" t="s">
        <v>59</v>
      </c>
      <c r="H5157" t="s">
        <v>15730</v>
      </c>
      <c r="I5157" t="s">
        <v>15730</v>
      </c>
      <c r="J5157">
        <v>0</v>
      </c>
    </row>
    <row r="5158" spans="1:10" x14ac:dyDescent="0.25">
      <c r="A5158" s="5" t="s">
        <v>12436</v>
      </c>
      <c r="B5158" s="5" t="s">
        <v>12437</v>
      </c>
      <c r="C5158" s="5">
        <v>1</v>
      </c>
      <c r="D5158" s="5" t="s">
        <v>24</v>
      </c>
      <c r="E5158" s="5" t="s">
        <v>25</v>
      </c>
      <c r="F5158" s="5" t="s">
        <v>3960</v>
      </c>
      <c r="G5158" s="5" t="s">
        <v>27</v>
      </c>
      <c r="H5158" t="s">
        <v>15707</v>
      </c>
      <c r="I5158" t="s">
        <v>15706</v>
      </c>
      <c r="J5158">
        <v>0</v>
      </c>
    </row>
    <row r="5159" spans="1:10" x14ac:dyDescent="0.25">
      <c r="A5159" s="5" t="s">
        <v>12438</v>
      </c>
      <c r="B5159" s="5" t="s">
        <v>12439</v>
      </c>
      <c r="C5159" s="5">
        <v>106</v>
      </c>
      <c r="D5159" s="5" t="s">
        <v>24</v>
      </c>
      <c r="E5159" s="5" t="s">
        <v>53</v>
      </c>
      <c r="F5159" s="5" t="s">
        <v>2732</v>
      </c>
      <c r="G5159" s="5" t="s">
        <v>54</v>
      </c>
      <c r="H5159" t="s">
        <v>15730</v>
      </c>
      <c r="I5159" t="s">
        <v>15730</v>
      </c>
      <c r="J5159">
        <v>37.099999999999994</v>
      </c>
    </row>
    <row r="5160" spans="1:10" x14ac:dyDescent="0.25">
      <c r="A5160" s="5" t="s">
        <v>12440</v>
      </c>
      <c r="B5160" s="5" t="s">
        <v>12441</v>
      </c>
      <c r="C5160" s="5">
        <v>4</v>
      </c>
      <c r="D5160" s="5" t="s">
        <v>24</v>
      </c>
      <c r="E5160" s="5" t="s">
        <v>151</v>
      </c>
      <c r="F5160" s="5" t="s">
        <v>3960</v>
      </c>
      <c r="G5160" s="5" t="s">
        <v>153</v>
      </c>
      <c r="H5160" t="s">
        <v>15730</v>
      </c>
      <c r="I5160" t="s">
        <v>15730</v>
      </c>
      <c r="J5160">
        <v>0</v>
      </c>
    </row>
    <row r="5161" spans="1:10" x14ac:dyDescent="0.25">
      <c r="A5161" s="5" t="s">
        <v>12442</v>
      </c>
      <c r="B5161" s="5" t="s">
        <v>12443</v>
      </c>
      <c r="C5161" s="5">
        <v>48</v>
      </c>
      <c r="D5161" s="5" t="s">
        <v>24</v>
      </c>
      <c r="E5161" s="5" t="s">
        <v>57</v>
      </c>
      <c r="F5161" s="5" t="s">
        <v>328</v>
      </c>
      <c r="G5161" s="5" t="s">
        <v>59</v>
      </c>
      <c r="H5161" t="s">
        <v>15707</v>
      </c>
      <c r="I5161" t="s">
        <v>15706</v>
      </c>
      <c r="J5161">
        <v>1200</v>
      </c>
    </row>
    <row r="5162" spans="1:10" x14ac:dyDescent="0.25">
      <c r="A5162" s="5" t="s">
        <v>12444</v>
      </c>
      <c r="B5162" s="5" t="s">
        <v>12445</v>
      </c>
      <c r="C5162" s="5">
        <v>5</v>
      </c>
      <c r="D5162" s="5" t="s">
        <v>24</v>
      </c>
      <c r="E5162" s="5" t="s">
        <v>48</v>
      </c>
      <c r="F5162" s="5" t="s">
        <v>1414</v>
      </c>
      <c r="G5162" s="5" t="s">
        <v>50</v>
      </c>
      <c r="H5162" t="s">
        <v>15714</v>
      </c>
      <c r="I5162" t="s">
        <v>15703</v>
      </c>
      <c r="J5162">
        <v>10</v>
      </c>
    </row>
    <row r="5163" spans="1:10" x14ac:dyDescent="0.25">
      <c r="A5163" s="5" t="s">
        <v>12446</v>
      </c>
      <c r="B5163" s="5" t="s">
        <v>12447</v>
      </c>
      <c r="C5163" s="5">
        <v>6</v>
      </c>
      <c r="D5163" s="5" t="s">
        <v>24</v>
      </c>
      <c r="E5163" s="5" t="s">
        <v>57</v>
      </c>
      <c r="F5163" s="5" t="s">
        <v>12448</v>
      </c>
      <c r="G5163" s="5" t="s">
        <v>59</v>
      </c>
      <c r="H5163" t="s">
        <v>15707</v>
      </c>
      <c r="I5163" t="s">
        <v>15706</v>
      </c>
      <c r="J5163">
        <v>1194</v>
      </c>
    </row>
    <row r="5164" spans="1:10" x14ac:dyDescent="0.25">
      <c r="A5164" s="5" t="s">
        <v>12449</v>
      </c>
      <c r="B5164" s="5" t="s">
        <v>12450</v>
      </c>
      <c r="C5164" s="5">
        <v>4</v>
      </c>
      <c r="D5164" s="5" t="s">
        <v>24</v>
      </c>
      <c r="E5164" s="5" t="s">
        <v>25</v>
      </c>
      <c r="F5164" s="5" t="s">
        <v>3960</v>
      </c>
      <c r="G5164" s="5" t="s">
        <v>27</v>
      </c>
      <c r="H5164" t="s">
        <v>15723</v>
      </c>
      <c r="I5164" t="s">
        <v>15706</v>
      </c>
      <c r="J5164">
        <v>0</v>
      </c>
    </row>
    <row r="5165" spans="1:10" x14ac:dyDescent="0.25">
      <c r="A5165" s="5" t="s">
        <v>12451</v>
      </c>
      <c r="B5165" s="5" t="s">
        <v>12452</v>
      </c>
      <c r="C5165" s="5">
        <v>8</v>
      </c>
      <c r="D5165" s="5" t="s">
        <v>24</v>
      </c>
      <c r="E5165" s="5" t="s">
        <v>12154</v>
      </c>
      <c r="F5165" s="5" t="s">
        <v>2695</v>
      </c>
      <c r="G5165" s="5" t="s">
        <v>12155</v>
      </c>
      <c r="H5165" t="s">
        <v>15730</v>
      </c>
      <c r="I5165" t="s">
        <v>15730</v>
      </c>
      <c r="J5165">
        <v>32</v>
      </c>
    </row>
    <row r="5166" spans="1:10" x14ac:dyDescent="0.25">
      <c r="A5166" s="5" t="s">
        <v>12453</v>
      </c>
      <c r="B5166" s="5" t="s">
        <v>12454</v>
      </c>
      <c r="C5166" s="5">
        <v>46</v>
      </c>
      <c r="D5166" s="5" t="s">
        <v>24</v>
      </c>
      <c r="E5166" s="5" t="s">
        <v>72</v>
      </c>
      <c r="F5166" s="5" t="s">
        <v>15844</v>
      </c>
      <c r="G5166" s="5" t="s">
        <v>74</v>
      </c>
      <c r="H5166" t="s">
        <v>15715</v>
      </c>
      <c r="I5166" t="s">
        <v>15703</v>
      </c>
      <c r="J5166">
        <v>15.658399999999999</v>
      </c>
    </row>
    <row r="5167" spans="1:10" x14ac:dyDescent="0.25">
      <c r="A5167" s="5" t="s">
        <v>12455</v>
      </c>
      <c r="B5167" s="5" t="s">
        <v>12456</v>
      </c>
      <c r="C5167" s="5">
        <v>1</v>
      </c>
      <c r="D5167" s="5" t="s">
        <v>24</v>
      </c>
      <c r="E5167" s="5" t="s">
        <v>53</v>
      </c>
      <c r="F5167" s="5" t="s">
        <v>3960</v>
      </c>
      <c r="G5167" s="5" t="s">
        <v>54</v>
      </c>
      <c r="H5167" t="s">
        <v>15723</v>
      </c>
      <c r="I5167" t="s">
        <v>15706</v>
      </c>
      <c r="J5167">
        <v>0</v>
      </c>
    </row>
    <row r="5168" spans="1:10" x14ac:dyDescent="0.25">
      <c r="A5168" s="5" t="s">
        <v>12457</v>
      </c>
      <c r="B5168" s="5" t="s">
        <v>12458</v>
      </c>
      <c r="C5168" s="5">
        <v>10</v>
      </c>
      <c r="D5168" s="5" t="s">
        <v>24</v>
      </c>
      <c r="E5168" s="5" t="s">
        <v>57</v>
      </c>
      <c r="F5168" s="5" t="s">
        <v>3960</v>
      </c>
      <c r="G5168" s="5" t="s">
        <v>59</v>
      </c>
      <c r="H5168" t="s">
        <v>15730</v>
      </c>
      <c r="I5168" t="s">
        <v>15730</v>
      </c>
      <c r="J5168">
        <v>0</v>
      </c>
    </row>
    <row r="5169" spans="1:10" x14ac:dyDescent="0.25">
      <c r="A5169" s="5" t="s">
        <v>12459</v>
      </c>
      <c r="B5169" s="5" t="s">
        <v>12460</v>
      </c>
      <c r="C5169" s="5">
        <v>11</v>
      </c>
      <c r="D5169" s="5" t="s">
        <v>24</v>
      </c>
      <c r="E5169" s="5" t="s">
        <v>57</v>
      </c>
      <c r="F5169" s="5" t="s">
        <v>3960</v>
      </c>
      <c r="G5169" s="5" t="s">
        <v>59</v>
      </c>
      <c r="H5169" t="s">
        <v>15730</v>
      </c>
      <c r="I5169" t="s">
        <v>15730</v>
      </c>
      <c r="J5169">
        <v>0</v>
      </c>
    </row>
    <row r="5170" spans="1:10" x14ac:dyDescent="0.25">
      <c r="A5170" s="5" t="s">
        <v>12461</v>
      </c>
      <c r="B5170" s="5" t="s">
        <v>12462</v>
      </c>
      <c r="C5170" s="5">
        <v>1</v>
      </c>
      <c r="D5170" s="5" t="s">
        <v>24</v>
      </c>
      <c r="E5170" s="5" t="s">
        <v>57</v>
      </c>
      <c r="F5170" s="5" t="s">
        <v>3960</v>
      </c>
      <c r="G5170" s="5" t="s">
        <v>59</v>
      </c>
      <c r="H5170" t="s">
        <v>15712</v>
      </c>
      <c r="I5170" t="s">
        <v>15706</v>
      </c>
      <c r="J5170">
        <v>0</v>
      </c>
    </row>
    <row r="5171" spans="1:10" x14ac:dyDescent="0.25">
      <c r="A5171" s="5" t="s">
        <v>12463</v>
      </c>
      <c r="B5171" s="5" t="s">
        <v>12464</v>
      </c>
      <c r="C5171" s="5">
        <v>25</v>
      </c>
      <c r="D5171" s="5" t="s">
        <v>24</v>
      </c>
      <c r="E5171" s="5" t="s">
        <v>63</v>
      </c>
      <c r="F5171" s="5" t="s">
        <v>11986</v>
      </c>
      <c r="G5171" s="5" t="s">
        <v>65</v>
      </c>
      <c r="H5171" t="s">
        <v>15714</v>
      </c>
      <c r="I5171" t="s">
        <v>15703</v>
      </c>
      <c r="J5171">
        <v>72.5</v>
      </c>
    </row>
    <row r="5172" spans="1:10" x14ac:dyDescent="0.25">
      <c r="A5172" s="5" t="s">
        <v>12465</v>
      </c>
      <c r="B5172" s="5" t="s">
        <v>12466</v>
      </c>
      <c r="C5172" s="5">
        <v>4</v>
      </c>
      <c r="D5172" s="5" t="s">
        <v>24</v>
      </c>
      <c r="E5172" s="5" t="s">
        <v>25</v>
      </c>
      <c r="F5172" s="5" t="s">
        <v>1481</v>
      </c>
      <c r="G5172" s="5" t="s">
        <v>27</v>
      </c>
      <c r="H5172" t="s">
        <v>15722</v>
      </c>
      <c r="I5172" t="s">
        <v>15706</v>
      </c>
      <c r="J5172">
        <v>102.08</v>
      </c>
    </row>
    <row r="5173" spans="1:10" x14ac:dyDescent="0.25">
      <c r="A5173" s="5" t="s">
        <v>12468</v>
      </c>
      <c r="B5173" s="5" t="s">
        <v>12469</v>
      </c>
      <c r="C5173" s="5">
        <v>4</v>
      </c>
      <c r="D5173" s="5" t="s">
        <v>24</v>
      </c>
      <c r="E5173" s="5" t="s">
        <v>25</v>
      </c>
      <c r="F5173" s="5" t="s">
        <v>12470</v>
      </c>
      <c r="G5173" s="5" t="s">
        <v>27</v>
      </c>
      <c r="H5173" t="s">
        <v>15723</v>
      </c>
      <c r="I5173" t="s">
        <v>15706</v>
      </c>
      <c r="J5173">
        <v>5288.4</v>
      </c>
    </row>
    <row r="5174" spans="1:10" x14ac:dyDescent="0.25">
      <c r="A5174" s="5" t="s">
        <v>12471</v>
      </c>
      <c r="B5174" s="5" t="s">
        <v>12472</v>
      </c>
      <c r="C5174" s="5">
        <v>3</v>
      </c>
      <c r="D5174" s="5" t="s">
        <v>24</v>
      </c>
      <c r="E5174" s="5" t="s">
        <v>57</v>
      </c>
      <c r="F5174" s="5" t="s">
        <v>3960</v>
      </c>
      <c r="G5174" s="5" t="s">
        <v>59</v>
      </c>
      <c r="H5174" t="s">
        <v>15722</v>
      </c>
      <c r="I5174" t="s">
        <v>15706</v>
      </c>
      <c r="J5174">
        <v>0</v>
      </c>
    </row>
    <row r="5175" spans="1:10" x14ac:dyDescent="0.25">
      <c r="A5175" s="5" t="s">
        <v>12473</v>
      </c>
      <c r="B5175" s="5" t="s">
        <v>12474</v>
      </c>
      <c r="C5175" s="5">
        <v>1</v>
      </c>
      <c r="D5175" s="5" t="s">
        <v>24</v>
      </c>
      <c r="E5175" s="5" t="s">
        <v>72</v>
      </c>
      <c r="F5175" s="5" t="s">
        <v>3960</v>
      </c>
      <c r="G5175" s="5" t="s">
        <v>74</v>
      </c>
      <c r="H5175" t="s">
        <v>15730</v>
      </c>
      <c r="I5175" t="s">
        <v>15730</v>
      </c>
      <c r="J5175">
        <v>0</v>
      </c>
    </row>
    <row r="5176" spans="1:10" x14ac:dyDescent="0.25">
      <c r="A5176" s="5" t="s">
        <v>12475</v>
      </c>
      <c r="B5176" s="5" t="s">
        <v>12476</v>
      </c>
      <c r="C5176" s="5">
        <v>2</v>
      </c>
      <c r="D5176" s="5" t="s">
        <v>24</v>
      </c>
      <c r="E5176" s="5" t="s">
        <v>290</v>
      </c>
      <c r="F5176" s="5" t="s">
        <v>12477</v>
      </c>
      <c r="G5176" s="5" t="s">
        <v>292</v>
      </c>
      <c r="H5176" t="s">
        <v>15707</v>
      </c>
      <c r="I5176" t="s">
        <v>15706</v>
      </c>
      <c r="J5176">
        <v>77.400000000000006</v>
      </c>
    </row>
    <row r="5177" spans="1:10" x14ac:dyDescent="0.25">
      <c r="A5177" s="5" t="s">
        <v>12478</v>
      </c>
      <c r="B5177" s="5" t="s">
        <v>12479</v>
      </c>
      <c r="C5177" s="5">
        <v>1</v>
      </c>
      <c r="D5177" s="5" t="s">
        <v>62</v>
      </c>
      <c r="E5177" s="5" t="s">
        <v>387</v>
      </c>
      <c r="F5177" s="5" t="s">
        <v>12480</v>
      </c>
      <c r="G5177" s="5" t="s">
        <v>389</v>
      </c>
      <c r="H5177" t="s">
        <v>15714</v>
      </c>
      <c r="I5177" t="s">
        <v>15703</v>
      </c>
      <c r="J5177">
        <v>49.5</v>
      </c>
    </row>
    <row r="5178" spans="1:10" x14ac:dyDescent="0.25">
      <c r="A5178" s="5" t="s">
        <v>12481</v>
      </c>
      <c r="B5178" s="5" t="s">
        <v>12482</v>
      </c>
      <c r="C5178" s="5">
        <v>1</v>
      </c>
      <c r="D5178" s="5" t="s">
        <v>24</v>
      </c>
      <c r="E5178" s="5" t="s">
        <v>63</v>
      </c>
      <c r="F5178" s="5" t="s">
        <v>2496</v>
      </c>
      <c r="G5178" s="5" t="s">
        <v>65</v>
      </c>
      <c r="H5178" t="s">
        <v>15730</v>
      </c>
      <c r="I5178" t="s">
        <v>15730</v>
      </c>
      <c r="J5178">
        <v>59</v>
      </c>
    </row>
    <row r="5179" spans="1:10" x14ac:dyDescent="0.25">
      <c r="A5179" s="5" t="s">
        <v>12483</v>
      </c>
      <c r="B5179" s="5" t="s">
        <v>12484</v>
      </c>
      <c r="C5179" s="5">
        <v>14</v>
      </c>
      <c r="D5179" s="5" t="s">
        <v>24</v>
      </c>
      <c r="E5179" s="5" t="s">
        <v>63</v>
      </c>
      <c r="F5179" s="5" t="s">
        <v>123</v>
      </c>
      <c r="G5179" s="5" t="s">
        <v>65</v>
      </c>
      <c r="H5179" t="s">
        <v>15714</v>
      </c>
      <c r="I5179" t="s">
        <v>15703</v>
      </c>
      <c r="J5179">
        <v>140</v>
      </c>
    </row>
    <row r="5180" spans="1:10" x14ac:dyDescent="0.25">
      <c r="A5180" s="5" t="s">
        <v>12485</v>
      </c>
      <c r="B5180" s="5" t="s">
        <v>12486</v>
      </c>
      <c r="C5180" s="5">
        <v>19</v>
      </c>
      <c r="D5180" s="5" t="s">
        <v>24</v>
      </c>
      <c r="E5180" s="5" t="s">
        <v>53</v>
      </c>
      <c r="F5180" s="5" t="s">
        <v>3960</v>
      </c>
      <c r="G5180" s="5" t="s">
        <v>54</v>
      </c>
      <c r="H5180" t="s">
        <v>15705</v>
      </c>
      <c r="I5180" t="s">
        <v>15706</v>
      </c>
      <c r="J5180">
        <v>0</v>
      </c>
    </row>
    <row r="5181" spans="1:10" x14ac:dyDescent="0.25">
      <c r="A5181" s="5" t="s">
        <v>12487</v>
      </c>
      <c r="B5181" s="5" t="s">
        <v>12488</v>
      </c>
      <c r="C5181" s="5">
        <v>1</v>
      </c>
      <c r="D5181" s="5" t="s">
        <v>24</v>
      </c>
      <c r="E5181" s="5" t="s">
        <v>63</v>
      </c>
      <c r="F5181" s="5" t="s">
        <v>3960</v>
      </c>
      <c r="G5181" s="5" t="s">
        <v>65</v>
      </c>
      <c r="H5181" t="s">
        <v>15712</v>
      </c>
      <c r="I5181" t="s">
        <v>15706</v>
      </c>
      <c r="J5181">
        <v>0</v>
      </c>
    </row>
    <row r="5182" spans="1:10" x14ac:dyDescent="0.25">
      <c r="A5182" s="5" t="s">
        <v>12489</v>
      </c>
      <c r="B5182" s="5" t="s">
        <v>12490</v>
      </c>
      <c r="C5182" s="5">
        <v>3</v>
      </c>
      <c r="D5182" s="5" t="s">
        <v>24</v>
      </c>
      <c r="E5182" s="5" t="s">
        <v>63</v>
      </c>
      <c r="F5182" s="5" t="s">
        <v>3960</v>
      </c>
      <c r="G5182" s="5" t="s">
        <v>65</v>
      </c>
      <c r="H5182" t="s">
        <v>15730</v>
      </c>
      <c r="I5182" t="s">
        <v>15730</v>
      </c>
      <c r="J5182">
        <v>0</v>
      </c>
    </row>
    <row r="5183" spans="1:10" x14ac:dyDescent="0.25">
      <c r="A5183" s="5" t="s">
        <v>12491</v>
      </c>
      <c r="B5183" s="5" t="s">
        <v>12492</v>
      </c>
      <c r="C5183" s="5">
        <v>4</v>
      </c>
      <c r="D5183" s="5" t="s">
        <v>24</v>
      </c>
      <c r="E5183" s="5" t="s">
        <v>57</v>
      </c>
      <c r="F5183" s="5" t="s">
        <v>3960</v>
      </c>
      <c r="G5183" s="5" t="s">
        <v>59</v>
      </c>
      <c r="H5183" t="s">
        <v>15704</v>
      </c>
      <c r="I5183" t="s">
        <v>15703</v>
      </c>
      <c r="J5183">
        <v>0</v>
      </c>
    </row>
    <row r="5184" spans="1:10" x14ac:dyDescent="0.25">
      <c r="A5184" s="5" t="s">
        <v>12493</v>
      </c>
      <c r="B5184" s="5" t="s">
        <v>12494</v>
      </c>
      <c r="C5184" s="5">
        <v>11</v>
      </c>
      <c r="D5184" s="5" t="s">
        <v>24</v>
      </c>
      <c r="E5184" s="5" t="s">
        <v>36</v>
      </c>
      <c r="F5184" s="5" t="s">
        <v>12495</v>
      </c>
      <c r="G5184" s="5" t="s">
        <v>27</v>
      </c>
      <c r="H5184" t="s">
        <v>15722</v>
      </c>
      <c r="I5184" t="s">
        <v>15706</v>
      </c>
      <c r="J5184">
        <v>185.13</v>
      </c>
    </row>
    <row r="5185" spans="1:10" x14ac:dyDescent="0.25">
      <c r="A5185" s="5" t="s">
        <v>12496</v>
      </c>
      <c r="B5185" s="5" t="s">
        <v>12497</v>
      </c>
      <c r="C5185" s="5">
        <v>1</v>
      </c>
      <c r="D5185" s="5" t="s">
        <v>24</v>
      </c>
      <c r="E5185" s="5" t="s">
        <v>57</v>
      </c>
      <c r="F5185" s="5" t="s">
        <v>3960</v>
      </c>
      <c r="G5185" s="5" t="s">
        <v>59</v>
      </c>
      <c r="H5185" t="s">
        <v>15707</v>
      </c>
      <c r="I5185" t="s">
        <v>15706</v>
      </c>
      <c r="J5185">
        <v>0</v>
      </c>
    </row>
    <row r="5186" spans="1:10" x14ac:dyDescent="0.25">
      <c r="A5186" s="5" t="s">
        <v>12498</v>
      </c>
      <c r="B5186" s="5" t="s">
        <v>12499</v>
      </c>
      <c r="C5186" s="5">
        <v>20.6</v>
      </c>
      <c r="D5186" s="5" t="s">
        <v>62</v>
      </c>
      <c r="E5186" s="5" t="s">
        <v>387</v>
      </c>
      <c r="F5186" s="5" t="s">
        <v>6176</v>
      </c>
      <c r="G5186" s="5" t="s">
        <v>389</v>
      </c>
      <c r="H5186" t="s">
        <v>15714</v>
      </c>
      <c r="I5186" t="s">
        <v>15703</v>
      </c>
      <c r="J5186">
        <v>113.30000000000001</v>
      </c>
    </row>
    <row r="5187" spans="1:10" x14ac:dyDescent="0.25">
      <c r="A5187" s="5" t="s">
        <v>12500</v>
      </c>
      <c r="B5187" s="5" t="s">
        <v>12501</v>
      </c>
      <c r="C5187" s="5">
        <v>2</v>
      </c>
      <c r="D5187" s="5" t="s">
        <v>24</v>
      </c>
      <c r="E5187" s="5" t="s">
        <v>57</v>
      </c>
      <c r="F5187" s="5" t="s">
        <v>12502</v>
      </c>
      <c r="G5187" s="5" t="s">
        <v>59</v>
      </c>
      <c r="H5187" t="s">
        <v>15712</v>
      </c>
      <c r="I5187" t="s">
        <v>15706</v>
      </c>
      <c r="J5187">
        <v>1010</v>
      </c>
    </row>
    <row r="5188" spans="1:10" x14ac:dyDescent="0.25">
      <c r="A5188" s="5" t="s">
        <v>12503</v>
      </c>
      <c r="B5188" s="5" t="s">
        <v>12504</v>
      </c>
      <c r="C5188" s="5">
        <v>1</v>
      </c>
      <c r="D5188" s="5" t="s">
        <v>24</v>
      </c>
      <c r="E5188" s="5" t="s">
        <v>456</v>
      </c>
      <c r="F5188" s="5" t="s">
        <v>15845</v>
      </c>
      <c r="G5188" s="5" t="s">
        <v>458</v>
      </c>
      <c r="H5188" t="s">
        <v>15723</v>
      </c>
      <c r="I5188" t="s">
        <v>15706</v>
      </c>
      <c r="J5188">
        <v>35.53</v>
      </c>
    </row>
    <row r="5189" spans="1:10" x14ac:dyDescent="0.25">
      <c r="A5189" s="5" t="s">
        <v>12505</v>
      </c>
      <c r="B5189" s="5" t="s">
        <v>12506</v>
      </c>
      <c r="C5189" s="5">
        <v>5</v>
      </c>
      <c r="D5189" s="5" t="s">
        <v>24</v>
      </c>
      <c r="E5189" s="5" t="s">
        <v>40</v>
      </c>
      <c r="F5189" s="5" t="s">
        <v>1414</v>
      </c>
      <c r="G5189" s="5" t="s">
        <v>42</v>
      </c>
      <c r="H5189" t="s">
        <v>15707</v>
      </c>
      <c r="I5189" t="s">
        <v>15706</v>
      </c>
      <c r="J5189">
        <v>10</v>
      </c>
    </row>
    <row r="5190" spans="1:10" x14ac:dyDescent="0.25">
      <c r="A5190" s="5" t="s">
        <v>12507</v>
      </c>
      <c r="B5190" s="5" t="s">
        <v>12508</v>
      </c>
      <c r="C5190" s="5">
        <v>1</v>
      </c>
      <c r="D5190" s="5" t="s">
        <v>24</v>
      </c>
      <c r="E5190" s="5" t="s">
        <v>25</v>
      </c>
      <c r="F5190" s="5" t="s">
        <v>3960</v>
      </c>
      <c r="G5190" s="5" t="s">
        <v>27</v>
      </c>
      <c r="H5190" t="s">
        <v>15730</v>
      </c>
      <c r="I5190" t="s">
        <v>15730</v>
      </c>
      <c r="J5190">
        <v>0</v>
      </c>
    </row>
    <row r="5191" spans="1:10" x14ac:dyDescent="0.25">
      <c r="A5191" s="5" t="s">
        <v>12509</v>
      </c>
      <c r="B5191" s="5" t="s">
        <v>12510</v>
      </c>
      <c r="C5191" s="5">
        <v>1</v>
      </c>
      <c r="D5191" s="5" t="s">
        <v>2630</v>
      </c>
      <c r="E5191" s="5" t="s">
        <v>1083</v>
      </c>
      <c r="F5191" s="5" t="s">
        <v>3960</v>
      </c>
      <c r="G5191" s="5" t="s">
        <v>1084</v>
      </c>
      <c r="H5191" t="s">
        <v>15730</v>
      </c>
      <c r="I5191" t="s">
        <v>15730</v>
      </c>
      <c r="J5191">
        <v>0</v>
      </c>
    </row>
    <row r="5192" spans="1:10" x14ac:dyDescent="0.25">
      <c r="A5192" s="5" t="s">
        <v>12511</v>
      </c>
      <c r="B5192" s="5" t="s">
        <v>12512</v>
      </c>
      <c r="C5192" s="5">
        <v>55</v>
      </c>
      <c r="D5192" s="5" t="s">
        <v>24</v>
      </c>
      <c r="E5192" s="5" t="s">
        <v>57</v>
      </c>
      <c r="F5192" s="5" t="s">
        <v>3960</v>
      </c>
      <c r="G5192" s="5" t="s">
        <v>59</v>
      </c>
      <c r="H5192" t="s">
        <v>15730</v>
      </c>
      <c r="I5192" t="s">
        <v>15730</v>
      </c>
      <c r="J5192">
        <v>0</v>
      </c>
    </row>
    <row r="5193" spans="1:10" x14ac:dyDescent="0.25">
      <c r="A5193" s="5" t="s">
        <v>12513</v>
      </c>
      <c r="B5193" s="5" t="s">
        <v>12514</v>
      </c>
      <c r="C5193" s="5">
        <v>1</v>
      </c>
      <c r="D5193" s="5" t="s">
        <v>24</v>
      </c>
      <c r="E5193" s="5" t="s">
        <v>25</v>
      </c>
      <c r="F5193" s="5" t="s">
        <v>3960</v>
      </c>
      <c r="G5193" s="5" t="s">
        <v>27</v>
      </c>
      <c r="H5193" t="s">
        <v>15730</v>
      </c>
      <c r="I5193" t="s">
        <v>15730</v>
      </c>
      <c r="J5193">
        <v>0</v>
      </c>
    </row>
    <row r="5194" spans="1:10" x14ac:dyDescent="0.25">
      <c r="A5194" s="5" t="s">
        <v>12515</v>
      </c>
      <c r="B5194" s="5" t="s">
        <v>12516</v>
      </c>
      <c r="C5194" s="5">
        <v>1.5</v>
      </c>
      <c r="D5194" s="5" t="s">
        <v>24</v>
      </c>
      <c r="E5194" s="5" t="s">
        <v>387</v>
      </c>
      <c r="F5194" s="5" t="s">
        <v>12517</v>
      </c>
      <c r="G5194" s="5" t="s">
        <v>389</v>
      </c>
      <c r="H5194" t="s">
        <v>15707</v>
      </c>
      <c r="I5194" t="s">
        <v>15706</v>
      </c>
      <c r="J5194">
        <v>1147.5</v>
      </c>
    </row>
    <row r="5195" spans="1:10" x14ac:dyDescent="0.25">
      <c r="A5195" s="5" t="s">
        <v>12518</v>
      </c>
      <c r="B5195" s="5" t="s">
        <v>12519</v>
      </c>
      <c r="C5195" s="5">
        <v>59</v>
      </c>
      <c r="D5195" s="5" t="s">
        <v>62</v>
      </c>
      <c r="E5195" s="5" t="s">
        <v>25</v>
      </c>
      <c r="F5195" s="5" t="s">
        <v>12520</v>
      </c>
      <c r="G5195" s="5" t="s">
        <v>27</v>
      </c>
      <c r="H5195" t="s">
        <v>15707</v>
      </c>
      <c r="I5195" t="s">
        <v>15706</v>
      </c>
      <c r="J5195">
        <v>161.07</v>
      </c>
    </row>
    <row r="5196" spans="1:10" x14ac:dyDescent="0.25">
      <c r="A5196" s="5" t="s">
        <v>12521</v>
      </c>
      <c r="B5196" s="5" t="s">
        <v>12522</v>
      </c>
      <c r="C5196" s="5">
        <v>1</v>
      </c>
      <c r="D5196" s="5" t="s">
        <v>24</v>
      </c>
      <c r="E5196" s="5" t="s">
        <v>25</v>
      </c>
      <c r="F5196" s="5" t="s">
        <v>12523</v>
      </c>
      <c r="G5196" s="5" t="s">
        <v>27</v>
      </c>
      <c r="H5196" t="s">
        <v>15702</v>
      </c>
      <c r="I5196" t="s">
        <v>15703</v>
      </c>
      <c r="J5196">
        <v>98.13</v>
      </c>
    </row>
    <row r="5197" spans="1:10" x14ac:dyDescent="0.25">
      <c r="A5197" s="5" t="s">
        <v>12524</v>
      </c>
      <c r="B5197" s="5" t="s">
        <v>12525</v>
      </c>
      <c r="C5197" s="5">
        <v>22</v>
      </c>
      <c r="D5197" s="5" t="s">
        <v>24</v>
      </c>
      <c r="E5197" s="5" t="s">
        <v>48</v>
      </c>
      <c r="F5197" s="5" t="s">
        <v>12526</v>
      </c>
      <c r="G5197" s="5" t="s">
        <v>50</v>
      </c>
      <c r="H5197" t="s">
        <v>15723</v>
      </c>
      <c r="I5197" t="s">
        <v>15706</v>
      </c>
      <c r="J5197">
        <v>7.92</v>
      </c>
    </row>
    <row r="5198" spans="1:10" x14ac:dyDescent="0.25">
      <c r="A5198" s="5" t="s">
        <v>12527</v>
      </c>
      <c r="B5198" s="5" t="s">
        <v>12528</v>
      </c>
      <c r="C5198" s="5">
        <v>8</v>
      </c>
      <c r="D5198" s="5" t="s">
        <v>24</v>
      </c>
      <c r="E5198" s="5" t="s">
        <v>63</v>
      </c>
      <c r="F5198" s="5" t="s">
        <v>1544</v>
      </c>
      <c r="G5198" s="5" t="s">
        <v>65</v>
      </c>
      <c r="H5198" t="s">
        <v>15730</v>
      </c>
      <c r="I5198" t="s">
        <v>15730</v>
      </c>
      <c r="J5198">
        <v>272.16000000000003</v>
      </c>
    </row>
    <row r="5199" spans="1:10" x14ac:dyDescent="0.25">
      <c r="A5199" s="5" t="s">
        <v>12529</v>
      </c>
      <c r="B5199" s="5" t="s">
        <v>12530</v>
      </c>
      <c r="C5199" s="5">
        <v>7</v>
      </c>
      <c r="D5199" s="5" t="s">
        <v>24</v>
      </c>
      <c r="E5199" s="5" t="s">
        <v>57</v>
      </c>
      <c r="F5199" s="5" t="s">
        <v>3960</v>
      </c>
      <c r="G5199" s="5" t="s">
        <v>59</v>
      </c>
      <c r="H5199" t="s">
        <v>15707</v>
      </c>
      <c r="I5199" t="s">
        <v>15706</v>
      </c>
      <c r="J5199">
        <v>0</v>
      </c>
    </row>
    <row r="5200" spans="1:10" x14ac:dyDescent="0.25">
      <c r="A5200" s="5" t="s">
        <v>12531</v>
      </c>
      <c r="B5200" s="5" t="s">
        <v>12532</v>
      </c>
      <c r="C5200" s="5">
        <v>1</v>
      </c>
      <c r="D5200" s="5" t="s">
        <v>24</v>
      </c>
      <c r="E5200" s="5" t="s">
        <v>57</v>
      </c>
      <c r="F5200" s="5" t="s">
        <v>3960</v>
      </c>
      <c r="G5200" s="5" t="s">
        <v>59</v>
      </c>
      <c r="H5200" t="s">
        <v>15712</v>
      </c>
      <c r="I5200" t="s">
        <v>15706</v>
      </c>
      <c r="J5200">
        <v>0</v>
      </c>
    </row>
    <row r="5201" spans="1:10" x14ac:dyDescent="0.25">
      <c r="A5201" s="5" t="s">
        <v>12533</v>
      </c>
      <c r="B5201" s="5" t="s">
        <v>12534</v>
      </c>
      <c r="C5201" s="5">
        <v>1</v>
      </c>
      <c r="D5201" s="5" t="s">
        <v>24</v>
      </c>
      <c r="E5201" s="5" t="s">
        <v>53</v>
      </c>
      <c r="F5201" s="5" t="s">
        <v>3960</v>
      </c>
      <c r="G5201" s="5" t="s">
        <v>54</v>
      </c>
      <c r="H5201" t="s">
        <v>15712</v>
      </c>
      <c r="I5201" t="s">
        <v>15706</v>
      </c>
      <c r="J5201">
        <v>0</v>
      </c>
    </row>
    <row r="5202" spans="1:10" x14ac:dyDescent="0.25">
      <c r="A5202" s="5" t="s">
        <v>12535</v>
      </c>
      <c r="B5202" s="5" t="s">
        <v>12536</v>
      </c>
      <c r="C5202" s="5">
        <v>1</v>
      </c>
      <c r="D5202" s="5" t="s">
        <v>24</v>
      </c>
      <c r="E5202" s="5" t="s">
        <v>25</v>
      </c>
      <c r="F5202" s="5" t="s">
        <v>12537</v>
      </c>
      <c r="G5202" s="5" t="s">
        <v>27</v>
      </c>
      <c r="H5202" t="s">
        <v>15704</v>
      </c>
      <c r="I5202" t="s">
        <v>15703</v>
      </c>
      <c r="J5202">
        <v>105.85</v>
      </c>
    </row>
    <row r="5203" spans="1:10" x14ac:dyDescent="0.25">
      <c r="A5203" s="5" t="s">
        <v>12538</v>
      </c>
      <c r="B5203" s="5" t="s">
        <v>12539</v>
      </c>
      <c r="C5203" s="5">
        <v>11</v>
      </c>
      <c r="D5203" s="5" t="s">
        <v>24</v>
      </c>
      <c r="E5203" s="5" t="s">
        <v>48</v>
      </c>
      <c r="F5203" s="5" t="s">
        <v>9253</v>
      </c>
      <c r="G5203" s="5" t="s">
        <v>50</v>
      </c>
      <c r="H5203" t="s">
        <v>15730</v>
      </c>
      <c r="I5203" t="s">
        <v>15730</v>
      </c>
      <c r="J5203">
        <v>67.320000000000007</v>
      </c>
    </row>
    <row r="5204" spans="1:10" x14ac:dyDescent="0.25">
      <c r="A5204" s="5" t="s">
        <v>12540</v>
      </c>
      <c r="B5204" s="5" t="s">
        <v>12541</v>
      </c>
      <c r="C5204" s="5">
        <v>2</v>
      </c>
      <c r="D5204" s="5" t="s">
        <v>24</v>
      </c>
      <c r="E5204" s="5" t="s">
        <v>57</v>
      </c>
      <c r="F5204" s="5" t="s">
        <v>136</v>
      </c>
      <c r="G5204" s="5" t="s">
        <v>59</v>
      </c>
      <c r="H5204" t="s">
        <v>15730</v>
      </c>
      <c r="I5204" t="s">
        <v>15730</v>
      </c>
      <c r="J5204">
        <v>50.84</v>
      </c>
    </row>
    <row r="5205" spans="1:10" x14ac:dyDescent="0.25">
      <c r="A5205" s="5" t="s">
        <v>12542</v>
      </c>
      <c r="B5205" s="5" t="s">
        <v>12543</v>
      </c>
      <c r="C5205" s="5">
        <v>1</v>
      </c>
      <c r="D5205" s="5" t="s">
        <v>24</v>
      </c>
      <c r="E5205" s="5" t="s">
        <v>145</v>
      </c>
      <c r="F5205" s="5" t="s">
        <v>3960</v>
      </c>
      <c r="G5205" s="5" t="s">
        <v>146</v>
      </c>
      <c r="H5205" t="s">
        <v>15712</v>
      </c>
      <c r="I5205" t="s">
        <v>15706</v>
      </c>
      <c r="J5205">
        <v>0</v>
      </c>
    </row>
    <row r="5206" spans="1:10" x14ac:dyDescent="0.25">
      <c r="A5206" s="5" t="s">
        <v>12544</v>
      </c>
      <c r="B5206" s="5" t="s">
        <v>12545</v>
      </c>
      <c r="C5206" s="5">
        <v>12</v>
      </c>
      <c r="D5206" s="5" t="s">
        <v>24</v>
      </c>
      <c r="H5206" t="s">
        <v>15730</v>
      </c>
      <c r="I5206" t="s">
        <v>15730</v>
      </c>
      <c r="J5206">
        <v>0</v>
      </c>
    </row>
    <row r="5207" spans="1:10" x14ac:dyDescent="0.25">
      <c r="A5207" s="5" t="s">
        <v>12546</v>
      </c>
      <c r="B5207" s="5" t="s">
        <v>12547</v>
      </c>
      <c r="C5207" s="5">
        <v>2</v>
      </c>
      <c r="D5207" s="5" t="s">
        <v>24</v>
      </c>
      <c r="E5207" s="5" t="s">
        <v>57</v>
      </c>
      <c r="F5207" s="5" t="s">
        <v>12548</v>
      </c>
      <c r="G5207" s="5" t="s">
        <v>59</v>
      </c>
      <c r="H5207" t="s">
        <v>15730</v>
      </c>
      <c r="I5207" t="s">
        <v>15730</v>
      </c>
      <c r="J5207">
        <v>181.2</v>
      </c>
    </row>
    <row r="5208" spans="1:10" x14ac:dyDescent="0.25">
      <c r="A5208" s="5" t="s">
        <v>12549</v>
      </c>
      <c r="B5208" s="5" t="s">
        <v>12550</v>
      </c>
      <c r="C5208" s="5">
        <v>15</v>
      </c>
      <c r="D5208" s="5" t="s">
        <v>24</v>
      </c>
      <c r="E5208" s="5" t="s">
        <v>63</v>
      </c>
      <c r="F5208" s="5" t="s">
        <v>12551</v>
      </c>
      <c r="G5208" s="5" t="s">
        <v>65</v>
      </c>
      <c r="H5208" t="s">
        <v>15730</v>
      </c>
      <c r="I5208" t="s">
        <v>15730</v>
      </c>
      <c r="J5208">
        <v>164.55</v>
      </c>
    </row>
    <row r="5209" spans="1:10" x14ac:dyDescent="0.25">
      <c r="A5209" s="5" t="s">
        <v>12552</v>
      </c>
      <c r="B5209" s="5" t="s">
        <v>12553</v>
      </c>
      <c r="C5209" s="5">
        <v>14</v>
      </c>
      <c r="D5209" s="5" t="s">
        <v>24</v>
      </c>
      <c r="E5209" s="5" t="s">
        <v>48</v>
      </c>
      <c r="F5209" s="5" t="s">
        <v>1221</v>
      </c>
      <c r="G5209" s="5" t="s">
        <v>50</v>
      </c>
      <c r="H5209" t="s">
        <v>15712</v>
      </c>
      <c r="I5209" t="s">
        <v>15706</v>
      </c>
      <c r="J5209">
        <v>14.700000000000001</v>
      </c>
    </row>
    <row r="5210" spans="1:10" x14ac:dyDescent="0.25">
      <c r="A5210" s="5" t="s">
        <v>12554</v>
      </c>
      <c r="B5210" s="5" t="s">
        <v>12555</v>
      </c>
      <c r="C5210" s="5">
        <v>1</v>
      </c>
      <c r="D5210" s="5" t="s">
        <v>24</v>
      </c>
      <c r="E5210" s="5" t="s">
        <v>258</v>
      </c>
      <c r="F5210" s="5" t="s">
        <v>3960</v>
      </c>
      <c r="G5210" s="5" t="s">
        <v>260</v>
      </c>
      <c r="H5210" t="s">
        <v>15730</v>
      </c>
      <c r="I5210" t="s">
        <v>15730</v>
      </c>
      <c r="J5210">
        <v>0</v>
      </c>
    </row>
    <row r="5211" spans="1:10" x14ac:dyDescent="0.25">
      <c r="A5211" s="5" t="s">
        <v>12556</v>
      </c>
      <c r="B5211" s="5" t="s">
        <v>12557</v>
      </c>
      <c r="C5211" s="5">
        <v>4</v>
      </c>
      <c r="D5211" s="5" t="s">
        <v>24</v>
      </c>
      <c r="E5211" s="5" t="s">
        <v>290</v>
      </c>
      <c r="F5211" s="5" t="s">
        <v>12558</v>
      </c>
      <c r="G5211" s="5" t="s">
        <v>292</v>
      </c>
      <c r="H5211" t="s">
        <v>15730</v>
      </c>
      <c r="I5211" t="s">
        <v>15730</v>
      </c>
      <c r="J5211">
        <v>38.520000000000003</v>
      </c>
    </row>
    <row r="5212" spans="1:10" x14ac:dyDescent="0.25">
      <c r="A5212" s="5" t="s">
        <v>12559</v>
      </c>
      <c r="B5212" s="5" t="s">
        <v>12560</v>
      </c>
      <c r="C5212" s="5">
        <v>1</v>
      </c>
      <c r="D5212" s="5" t="s">
        <v>24</v>
      </c>
      <c r="E5212" s="5" t="s">
        <v>63</v>
      </c>
      <c r="F5212" s="5" t="s">
        <v>12561</v>
      </c>
      <c r="G5212" s="5" t="s">
        <v>65</v>
      </c>
      <c r="H5212" t="s">
        <v>15730</v>
      </c>
      <c r="I5212" t="s">
        <v>15730</v>
      </c>
      <c r="J5212">
        <v>995</v>
      </c>
    </row>
    <row r="5213" spans="1:10" x14ac:dyDescent="0.25">
      <c r="A5213" s="5" t="s">
        <v>12562</v>
      </c>
      <c r="B5213" s="5" t="s">
        <v>12563</v>
      </c>
      <c r="C5213" s="5">
        <v>2</v>
      </c>
      <c r="D5213" s="5" t="s">
        <v>24</v>
      </c>
      <c r="E5213" s="5" t="s">
        <v>63</v>
      </c>
      <c r="F5213" s="5" t="s">
        <v>3960</v>
      </c>
      <c r="G5213" s="5" t="s">
        <v>65</v>
      </c>
      <c r="H5213" t="s">
        <v>15730</v>
      </c>
      <c r="I5213" t="s">
        <v>15730</v>
      </c>
      <c r="J5213">
        <v>0</v>
      </c>
    </row>
    <row r="5214" spans="1:10" x14ac:dyDescent="0.25">
      <c r="A5214" s="5" t="s">
        <v>12564</v>
      </c>
      <c r="B5214" s="5" t="s">
        <v>12565</v>
      </c>
      <c r="C5214" s="5">
        <v>2</v>
      </c>
      <c r="D5214" s="5" t="s">
        <v>24</v>
      </c>
      <c r="H5214" t="s">
        <v>15730</v>
      </c>
      <c r="I5214" t="s">
        <v>15730</v>
      </c>
      <c r="J5214">
        <v>0</v>
      </c>
    </row>
    <row r="5215" spans="1:10" x14ac:dyDescent="0.25">
      <c r="A5215" s="5" t="s">
        <v>12566</v>
      </c>
      <c r="B5215" s="5" t="s">
        <v>12567</v>
      </c>
      <c r="C5215" s="5">
        <v>2</v>
      </c>
      <c r="D5215" s="5" t="s">
        <v>24</v>
      </c>
      <c r="E5215" s="5" t="s">
        <v>25</v>
      </c>
      <c r="F5215" s="5" t="s">
        <v>3210</v>
      </c>
      <c r="G5215" s="5" t="s">
        <v>27</v>
      </c>
      <c r="H5215" t="s">
        <v>15722</v>
      </c>
      <c r="I5215" t="s">
        <v>15706</v>
      </c>
      <c r="J5215">
        <v>51.28</v>
      </c>
    </row>
    <row r="5216" spans="1:10" x14ac:dyDescent="0.25">
      <c r="A5216" s="5" t="s">
        <v>12568</v>
      </c>
      <c r="B5216" s="5" t="s">
        <v>12569</v>
      </c>
      <c r="C5216" s="5">
        <v>1</v>
      </c>
      <c r="D5216" s="5" t="s">
        <v>24</v>
      </c>
      <c r="E5216" s="5" t="s">
        <v>63</v>
      </c>
      <c r="F5216" s="5" t="s">
        <v>12570</v>
      </c>
      <c r="G5216" s="5" t="s">
        <v>65</v>
      </c>
      <c r="H5216" t="s">
        <v>15730</v>
      </c>
      <c r="I5216" t="s">
        <v>15730</v>
      </c>
      <c r="J5216">
        <v>218</v>
      </c>
    </row>
    <row r="5217" spans="1:10" x14ac:dyDescent="0.25">
      <c r="A5217" s="5" t="s">
        <v>12571</v>
      </c>
      <c r="B5217" s="5" t="s">
        <v>12572</v>
      </c>
      <c r="C5217" s="5">
        <v>1</v>
      </c>
      <c r="D5217" s="5" t="s">
        <v>62</v>
      </c>
      <c r="E5217" s="5" t="s">
        <v>387</v>
      </c>
      <c r="F5217" s="5" t="s">
        <v>2391</v>
      </c>
      <c r="G5217" s="5" t="s">
        <v>389</v>
      </c>
      <c r="H5217" t="s">
        <v>15707</v>
      </c>
      <c r="I5217" t="s">
        <v>15706</v>
      </c>
      <c r="J5217">
        <v>48</v>
      </c>
    </row>
    <row r="5218" spans="1:10" x14ac:dyDescent="0.25">
      <c r="A5218" s="5" t="s">
        <v>12573</v>
      </c>
      <c r="B5218" s="5" t="s">
        <v>12574</v>
      </c>
      <c r="C5218" s="5">
        <v>1</v>
      </c>
      <c r="D5218" s="5" t="s">
        <v>24</v>
      </c>
      <c r="E5218" s="5" t="s">
        <v>290</v>
      </c>
      <c r="F5218" s="5" t="s">
        <v>12575</v>
      </c>
      <c r="G5218" s="5" t="s">
        <v>292</v>
      </c>
      <c r="H5218" t="s">
        <v>15712</v>
      </c>
      <c r="I5218" t="s">
        <v>15706</v>
      </c>
      <c r="J5218">
        <v>5.92</v>
      </c>
    </row>
    <row r="5219" spans="1:10" x14ac:dyDescent="0.25">
      <c r="A5219" s="5" t="s">
        <v>12576</v>
      </c>
      <c r="B5219" s="5" t="s">
        <v>12577</v>
      </c>
      <c r="C5219" s="5">
        <v>15</v>
      </c>
      <c r="D5219" s="5" t="s">
        <v>24</v>
      </c>
      <c r="E5219" s="5" t="s">
        <v>25</v>
      </c>
      <c r="F5219" s="5" t="s">
        <v>15846</v>
      </c>
      <c r="G5219" s="5" t="s">
        <v>27</v>
      </c>
      <c r="H5219" t="s">
        <v>15730</v>
      </c>
      <c r="I5219" t="s">
        <v>15730</v>
      </c>
      <c r="J5219">
        <v>199.95</v>
      </c>
    </row>
    <row r="5220" spans="1:10" x14ac:dyDescent="0.25">
      <c r="A5220" s="5" t="s">
        <v>12578</v>
      </c>
      <c r="B5220" s="5" t="s">
        <v>12579</v>
      </c>
      <c r="C5220" s="5">
        <v>93</v>
      </c>
      <c r="D5220" s="5" t="s">
        <v>24</v>
      </c>
      <c r="E5220" s="5" t="s">
        <v>72</v>
      </c>
      <c r="F5220" s="5" t="s">
        <v>3960</v>
      </c>
      <c r="G5220" s="5" t="s">
        <v>74</v>
      </c>
      <c r="H5220" t="s">
        <v>15712</v>
      </c>
      <c r="I5220" t="s">
        <v>15706</v>
      </c>
      <c r="J5220">
        <v>0</v>
      </c>
    </row>
    <row r="5221" spans="1:10" x14ac:dyDescent="0.25">
      <c r="A5221" s="5" t="s">
        <v>12580</v>
      </c>
      <c r="B5221" s="5" t="s">
        <v>12581</v>
      </c>
      <c r="C5221" s="5">
        <v>3</v>
      </c>
      <c r="D5221" s="5" t="s">
        <v>24</v>
      </c>
      <c r="E5221" s="5" t="s">
        <v>48</v>
      </c>
      <c r="F5221" s="5" t="s">
        <v>3960</v>
      </c>
      <c r="G5221" s="5" t="s">
        <v>50</v>
      </c>
      <c r="H5221" t="s">
        <v>15722</v>
      </c>
      <c r="I5221" t="s">
        <v>15706</v>
      </c>
      <c r="J5221">
        <v>0</v>
      </c>
    </row>
    <row r="5222" spans="1:10" x14ac:dyDescent="0.25">
      <c r="A5222" s="5" t="s">
        <v>12582</v>
      </c>
      <c r="B5222" s="5" t="s">
        <v>12583</v>
      </c>
      <c r="C5222" s="5">
        <v>2</v>
      </c>
      <c r="D5222" s="5" t="s">
        <v>24</v>
      </c>
      <c r="E5222" s="5" t="s">
        <v>25</v>
      </c>
      <c r="F5222" s="5" t="s">
        <v>8651</v>
      </c>
      <c r="G5222" s="5" t="s">
        <v>27</v>
      </c>
      <c r="H5222" t="s">
        <v>15723</v>
      </c>
      <c r="I5222" t="s">
        <v>15706</v>
      </c>
      <c r="J5222">
        <v>27.32</v>
      </c>
    </row>
    <row r="5223" spans="1:10" x14ac:dyDescent="0.25">
      <c r="A5223" s="5" t="s">
        <v>12584</v>
      </c>
      <c r="B5223" s="5" t="s">
        <v>12585</v>
      </c>
      <c r="C5223" s="5">
        <v>4</v>
      </c>
      <c r="D5223" s="5" t="s">
        <v>24</v>
      </c>
      <c r="E5223" s="5" t="s">
        <v>297</v>
      </c>
      <c r="F5223" s="5" t="s">
        <v>12586</v>
      </c>
      <c r="G5223" s="5" t="s">
        <v>299</v>
      </c>
      <c r="H5223" t="s">
        <v>15707</v>
      </c>
      <c r="I5223" t="s">
        <v>15706</v>
      </c>
      <c r="J5223">
        <v>180.24</v>
      </c>
    </row>
    <row r="5224" spans="1:10" x14ac:dyDescent="0.25">
      <c r="A5224" s="5" t="s">
        <v>12587</v>
      </c>
      <c r="B5224" s="5" t="s">
        <v>12588</v>
      </c>
      <c r="C5224" s="5">
        <v>2</v>
      </c>
      <c r="D5224" s="5" t="s">
        <v>24</v>
      </c>
      <c r="E5224" s="5" t="s">
        <v>48</v>
      </c>
      <c r="F5224" s="5" t="s">
        <v>629</v>
      </c>
      <c r="G5224" s="5" t="s">
        <v>50</v>
      </c>
      <c r="H5224" t="s">
        <v>15704</v>
      </c>
      <c r="I5224" t="s">
        <v>15703</v>
      </c>
      <c r="J5224">
        <v>100</v>
      </c>
    </row>
    <row r="5225" spans="1:10" x14ac:dyDescent="0.25">
      <c r="A5225" s="5" t="s">
        <v>12589</v>
      </c>
      <c r="B5225" s="5" t="s">
        <v>12590</v>
      </c>
      <c r="C5225" s="5">
        <v>1</v>
      </c>
      <c r="D5225" s="5" t="s">
        <v>24</v>
      </c>
      <c r="E5225" s="5" t="s">
        <v>48</v>
      </c>
      <c r="F5225" s="5" t="s">
        <v>77</v>
      </c>
      <c r="G5225" s="5" t="s">
        <v>50</v>
      </c>
      <c r="H5225" t="s">
        <v>15707</v>
      </c>
      <c r="I5225" t="s">
        <v>15706</v>
      </c>
      <c r="J5225">
        <v>20</v>
      </c>
    </row>
    <row r="5226" spans="1:10" x14ac:dyDescent="0.25">
      <c r="A5226" s="5" t="s">
        <v>12591</v>
      </c>
      <c r="B5226" s="5" t="s">
        <v>12592</v>
      </c>
      <c r="C5226" s="5">
        <v>1000</v>
      </c>
      <c r="D5226" s="5" t="s">
        <v>62</v>
      </c>
      <c r="E5226" s="5" t="s">
        <v>63</v>
      </c>
      <c r="F5226" s="5" t="s">
        <v>7244</v>
      </c>
      <c r="G5226" s="5" t="s">
        <v>65</v>
      </c>
      <c r="H5226" t="s">
        <v>15723</v>
      </c>
      <c r="I5226" t="s">
        <v>15706</v>
      </c>
      <c r="J5226">
        <v>302.70000000000005</v>
      </c>
    </row>
    <row r="5227" spans="1:10" x14ac:dyDescent="0.25">
      <c r="A5227" s="5" t="s">
        <v>12593</v>
      </c>
      <c r="B5227" s="5" t="s">
        <v>12594</v>
      </c>
      <c r="C5227" s="5">
        <v>2</v>
      </c>
      <c r="D5227" s="5" t="s">
        <v>62</v>
      </c>
      <c r="E5227" s="5" t="s">
        <v>63</v>
      </c>
      <c r="F5227" s="5" t="s">
        <v>185</v>
      </c>
      <c r="G5227" s="5" t="s">
        <v>65</v>
      </c>
      <c r="H5227" t="s">
        <v>15730</v>
      </c>
      <c r="I5227" t="s">
        <v>15730</v>
      </c>
      <c r="J5227">
        <v>94</v>
      </c>
    </row>
    <row r="5228" spans="1:10" x14ac:dyDescent="0.25">
      <c r="A5228" s="5" t="s">
        <v>12595</v>
      </c>
      <c r="B5228" s="5" t="s">
        <v>12596</v>
      </c>
      <c r="C5228" s="5">
        <v>50</v>
      </c>
      <c r="D5228" s="5" t="s">
        <v>24</v>
      </c>
      <c r="E5228" s="5" t="s">
        <v>57</v>
      </c>
      <c r="F5228" s="5" t="s">
        <v>2307</v>
      </c>
      <c r="G5228" s="5" t="s">
        <v>59</v>
      </c>
      <c r="H5228" t="s">
        <v>15714</v>
      </c>
      <c r="I5228" t="s">
        <v>15703</v>
      </c>
      <c r="J5228">
        <v>2000</v>
      </c>
    </row>
    <row r="5229" spans="1:10" x14ac:dyDescent="0.25">
      <c r="A5229" s="5" t="s">
        <v>12597</v>
      </c>
      <c r="B5229" s="5" t="s">
        <v>12598</v>
      </c>
      <c r="C5229" s="5">
        <v>2</v>
      </c>
      <c r="D5229" s="5" t="s">
        <v>24</v>
      </c>
      <c r="E5229" s="5" t="s">
        <v>25</v>
      </c>
      <c r="F5229" s="5" t="s">
        <v>3960</v>
      </c>
      <c r="G5229" s="5" t="s">
        <v>27</v>
      </c>
      <c r="H5229" t="s">
        <v>15707</v>
      </c>
      <c r="I5229" t="s">
        <v>15706</v>
      </c>
      <c r="J5229">
        <v>0</v>
      </c>
    </row>
    <row r="5230" spans="1:10" x14ac:dyDescent="0.25">
      <c r="A5230" s="5" t="s">
        <v>12599</v>
      </c>
      <c r="B5230" s="5" t="s">
        <v>12600</v>
      </c>
      <c r="C5230" s="5">
        <v>4</v>
      </c>
      <c r="D5230" s="5" t="s">
        <v>24</v>
      </c>
      <c r="E5230" s="5" t="s">
        <v>25</v>
      </c>
      <c r="F5230" s="5" t="s">
        <v>3960</v>
      </c>
      <c r="G5230" s="5" t="s">
        <v>27</v>
      </c>
      <c r="H5230" t="s">
        <v>15715</v>
      </c>
      <c r="I5230" t="s">
        <v>15703</v>
      </c>
      <c r="J5230">
        <v>0</v>
      </c>
    </row>
    <row r="5231" spans="1:10" x14ac:dyDescent="0.25">
      <c r="A5231" s="5" t="s">
        <v>12601</v>
      </c>
      <c r="B5231" s="5" t="s">
        <v>12602</v>
      </c>
      <c r="C5231" s="5">
        <v>1</v>
      </c>
      <c r="D5231" s="5" t="s">
        <v>24</v>
      </c>
      <c r="E5231" s="5" t="s">
        <v>1626</v>
      </c>
      <c r="F5231" s="5" t="s">
        <v>8472</v>
      </c>
      <c r="G5231" s="5" t="s">
        <v>1628</v>
      </c>
      <c r="H5231" t="s">
        <v>15730</v>
      </c>
      <c r="I5231" t="s">
        <v>15730</v>
      </c>
      <c r="J5231">
        <v>57.2</v>
      </c>
    </row>
    <row r="5232" spans="1:10" x14ac:dyDescent="0.25">
      <c r="A5232" s="5" t="s">
        <v>12603</v>
      </c>
      <c r="B5232" s="5" t="s">
        <v>12604</v>
      </c>
      <c r="C5232" s="5">
        <v>1</v>
      </c>
      <c r="D5232" s="5" t="s">
        <v>24</v>
      </c>
      <c r="E5232" s="5" t="s">
        <v>72</v>
      </c>
      <c r="F5232" s="5" t="s">
        <v>5830</v>
      </c>
      <c r="G5232" s="5" t="s">
        <v>74</v>
      </c>
      <c r="H5232" t="s">
        <v>15730</v>
      </c>
      <c r="I5232" t="s">
        <v>15730</v>
      </c>
      <c r="J5232">
        <v>15.39</v>
      </c>
    </row>
    <row r="5233" spans="1:10" x14ac:dyDescent="0.25">
      <c r="A5233" s="5" t="s">
        <v>12605</v>
      </c>
      <c r="B5233" s="5" t="s">
        <v>12606</v>
      </c>
      <c r="C5233" s="5">
        <v>1</v>
      </c>
      <c r="D5233" s="5" t="s">
        <v>24</v>
      </c>
      <c r="H5233" t="s">
        <v>15730</v>
      </c>
      <c r="I5233" t="s">
        <v>15730</v>
      </c>
      <c r="J5233">
        <v>0</v>
      </c>
    </row>
    <row r="5234" spans="1:10" x14ac:dyDescent="0.25">
      <c r="A5234" s="5" t="s">
        <v>12607</v>
      </c>
      <c r="B5234" s="5" t="s">
        <v>12608</v>
      </c>
      <c r="C5234" s="5">
        <v>1</v>
      </c>
      <c r="D5234" s="5" t="s">
        <v>24</v>
      </c>
      <c r="H5234" t="s">
        <v>15730</v>
      </c>
      <c r="I5234" t="s">
        <v>15730</v>
      </c>
      <c r="J5234">
        <v>0</v>
      </c>
    </row>
    <row r="5235" spans="1:10" x14ac:dyDescent="0.25">
      <c r="A5235" s="5" t="s">
        <v>12609</v>
      </c>
      <c r="B5235" s="5" t="s">
        <v>12610</v>
      </c>
      <c r="C5235" s="5">
        <v>7</v>
      </c>
      <c r="D5235" s="5" t="s">
        <v>24</v>
      </c>
      <c r="E5235" s="5" t="s">
        <v>72</v>
      </c>
      <c r="F5235" s="5" t="s">
        <v>12611</v>
      </c>
      <c r="G5235" s="5" t="s">
        <v>74</v>
      </c>
      <c r="H5235" t="s">
        <v>15730</v>
      </c>
      <c r="I5235" t="s">
        <v>15730</v>
      </c>
      <c r="J5235">
        <v>349.93</v>
      </c>
    </row>
    <row r="5236" spans="1:10" x14ac:dyDescent="0.25">
      <c r="A5236" s="5" t="s">
        <v>12612</v>
      </c>
      <c r="B5236" s="5" t="s">
        <v>12613</v>
      </c>
      <c r="C5236" s="5">
        <v>6</v>
      </c>
      <c r="D5236" s="5" t="s">
        <v>24</v>
      </c>
      <c r="H5236" t="s">
        <v>15712</v>
      </c>
      <c r="I5236" t="s">
        <v>15706</v>
      </c>
      <c r="J5236">
        <v>0</v>
      </c>
    </row>
    <row r="5237" spans="1:10" x14ac:dyDescent="0.25">
      <c r="A5237" s="5" t="s">
        <v>12614</v>
      </c>
      <c r="B5237" s="5" t="s">
        <v>12615</v>
      </c>
      <c r="C5237" s="5">
        <v>20</v>
      </c>
      <c r="D5237" s="5" t="s">
        <v>24</v>
      </c>
      <c r="E5237" s="5" t="s">
        <v>221</v>
      </c>
      <c r="F5237" s="5" t="s">
        <v>12616</v>
      </c>
      <c r="G5237" s="5" t="s">
        <v>223</v>
      </c>
      <c r="H5237" t="s">
        <v>15730</v>
      </c>
      <c r="I5237" t="s">
        <v>15730</v>
      </c>
      <c r="J5237">
        <v>533.80000000000007</v>
      </c>
    </row>
    <row r="5238" spans="1:10" x14ac:dyDescent="0.25">
      <c r="A5238" s="5" t="s">
        <v>12617</v>
      </c>
      <c r="B5238" s="5" t="s">
        <v>12618</v>
      </c>
      <c r="C5238" s="5">
        <v>10</v>
      </c>
      <c r="D5238" s="5" t="s">
        <v>24</v>
      </c>
      <c r="E5238" s="5" t="s">
        <v>290</v>
      </c>
      <c r="F5238" s="5" t="s">
        <v>12619</v>
      </c>
      <c r="G5238" s="5" t="s">
        <v>292</v>
      </c>
      <c r="H5238" t="s">
        <v>15730</v>
      </c>
      <c r="I5238" t="s">
        <v>15730</v>
      </c>
      <c r="J5238">
        <v>54.400000000000006</v>
      </c>
    </row>
    <row r="5239" spans="1:10" x14ac:dyDescent="0.25">
      <c r="A5239" s="5" t="s">
        <v>12620</v>
      </c>
      <c r="B5239" s="5" t="s">
        <v>12621</v>
      </c>
      <c r="C5239" s="5">
        <v>6</v>
      </c>
      <c r="D5239" s="5" t="s">
        <v>24</v>
      </c>
      <c r="E5239" s="5" t="s">
        <v>48</v>
      </c>
      <c r="F5239" s="5" t="s">
        <v>12622</v>
      </c>
      <c r="G5239" s="5" t="s">
        <v>50</v>
      </c>
      <c r="H5239" t="s">
        <v>15714</v>
      </c>
      <c r="I5239" t="s">
        <v>15703</v>
      </c>
      <c r="J5239">
        <v>27.887999999999998</v>
      </c>
    </row>
    <row r="5240" spans="1:10" x14ac:dyDescent="0.25">
      <c r="A5240" s="5" t="s">
        <v>12623</v>
      </c>
      <c r="B5240" s="5" t="s">
        <v>12624</v>
      </c>
      <c r="C5240" s="5">
        <v>1</v>
      </c>
      <c r="D5240" s="5" t="s">
        <v>24</v>
      </c>
      <c r="E5240" s="5" t="s">
        <v>48</v>
      </c>
      <c r="F5240" s="5" t="s">
        <v>12625</v>
      </c>
      <c r="G5240" s="5" t="s">
        <v>50</v>
      </c>
      <c r="H5240" t="s">
        <v>15707</v>
      </c>
      <c r="I5240" t="s">
        <v>15706</v>
      </c>
      <c r="J5240">
        <v>6.7732000000000001</v>
      </c>
    </row>
    <row r="5241" spans="1:10" x14ac:dyDescent="0.25">
      <c r="A5241" s="5" t="s">
        <v>12626</v>
      </c>
      <c r="B5241" s="5" t="s">
        <v>12627</v>
      </c>
      <c r="C5241" s="5">
        <v>1</v>
      </c>
      <c r="D5241" s="5" t="s">
        <v>24</v>
      </c>
      <c r="E5241" s="5" t="s">
        <v>57</v>
      </c>
      <c r="F5241" s="5" t="s">
        <v>12628</v>
      </c>
      <c r="G5241" s="5" t="s">
        <v>59</v>
      </c>
      <c r="H5241" t="s">
        <v>15714</v>
      </c>
      <c r="I5241" t="s">
        <v>15703</v>
      </c>
      <c r="J5241">
        <v>132</v>
      </c>
    </row>
    <row r="5242" spans="1:10" x14ac:dyDescent="0.25">
      <c r="A5242" s="5" t="s">
        <v>12629</v>
      </c>
      <c r="B5242" s="5" t="s">
        <v>12630</v>
      </c>
      <c r="C5242" s="5">
        <v>4</v>
      </c>
      <c r="D5242" s="5" t="s">
        <v>24</v>
      </c>
      <c r="E5242" s="5" t="s">
        <v>72</v>
      </c>
      <c r="F5242" s="5" t="s">
        <v>3960</v>
      </c>
      <c r="G5242" s="5" t="s">
        <v>74</v>
      </c>
      <c r="H5242" t="s">
        <v>15715</v>
      </c>
      <c r="I5242" t="s">
        <v>15703</v>
      </c>
      <c r="J5242">
        <v>0</v>
      </c>
    </row>
    <row r="5243" spans="1:10" x14ac:dyDescent="0.25">
      <c r="A5243" s="5" t="s">
        <v>12631</v>
      </c>
      <c r="B5243" s="5" t="s">
        <v>12632</v>
      </c>
      <c r="C5243" s="5">
        <v>13</v>
      </c>
      <c r="D5243" s="5" t="s">
        <v>24</v>
      </c>
      <c r="E5243" s="5" t="s">
        <v>63</v>
      </c>
      <c r="F5243" s="5" t="s">
        <v>3960</v>
      </c>
      <c r="G5243" s="5" t="s">
        <v>65</v>
      </c>
      <c r="H5243" t="s">
        <v>15704</v>
      </c>
      <c r="I5243" t="s">
        <v>15703</v>
      </c>
      <c r="J5243">
        <v>0</v>
      </c>
    </row>
    <row r="5244" spans="1:10" x14ac:dyDescent="0.25">
      <c r="A5244" s="5" t="s">
        <v>12633</v>
      </c>
      <c r="B5244" s="5" t="s">
        <v>12634</v>
      </c>
      <c r="C5244" s="5">
        <v>3</v>
      </c>
      <c r="D5244" s="5" t="s">
        <v>24</v>
      </c>
      <c r="E5244" s="5" t="s">
        <v>72</v>
      </c>
      <c r="F5244" s="5" t="s">
        <v>4197</v>
      </c>
      <c r="G5244" s="5" t="s">
        <v>74</v>
      </c>
      <c r="H5244" t="s">
        <v>15723</v>
      </c>
      <c r="I5244" t="s">
        <v>15706</v>
      </c>
      <c r="J5244">
        <v>330</v>
      </c>
    </row>
    <row r="5245" spans="1:10" x14ac:dyDescent="0.25">
      <c r="A5245" s="5" t="s">
        <v>12635</v>
      </c>
      <c r="B5245" s="5" t="s">
        <v>12636</v>
      </c>
      <c r="C5245" s="5">
        <v>1</v>
      </c>
      <c r="D5245" s="5" t="s">
        <v>24</v>
      </c>
      <c r="E5245" s="5" t="s">
        <v>2142</v>
      </c>
      <c r="F5245" s="5" t="s">
        <v>3960</v>
      </c>
      <c r="G5245" s="5" t="s">
        <v>2143</v>
      </c>
      <c r="H5245" t="s">
        <v>15715</v>
      </c>
      <c r="I5245" t="s">
        <v>15703</v>
      </c>
      <c r="J5245">
        <v>0</v>
      </c>
    </row>
    <row r="5246" spans="1:10" x14ac:dyDescent="0.25">
      <c r="A5246" s="5" t="s">
        <v>12637</v>
      </c>
      <c r="B5246" s="5" t="s">
        <v>12638</v>
      </c>
      <c r="C5246" s="5">
        <v>1</v>
      </c>
      <c r="D5246" s="5" t="s">
        <v>24</v>
      </c>
      <c r="E5246" s="5" t="s">
        <v>171</v>
      </c>
      <c r="F5246" s="5" t="s">
        <v>3960</v>
      </c>
      <c r="G5246" s="5" t="s">
        <v>173</v>
      </c>
      <c r="H5246" t="s">
        <v>15730</v>
      </c>
      <c r="I5246" t="s">
        <v>15730</v>
      </c>
      <c r="J5246">
        <v>0</v>
      </c>
    </row>
    <row r="5247" spans="1:10" x14ac:dyDescent="0.25">
      <c r="A5247" s="5" t="s">
        <v>12639</v>
      </c>
      <c r="B5247" s="5" t="s">
        <v>12640</v>
      </c>
      <c r="C5247" s="5">
        <v>1</v>
      </c>
      <c r="D5247" s="5" t="s">
        <v>24</v>
      </c>
      <c r="E5247" s="5" t="s">
        <v>171</v>
      </c>
      <c r="F5247" s="5" t="s">
        <v>3960</v>
      </c>
      <c r="G5247" s="5" t="s">
        <v>173</v>
      </c>
      <c r="H5247" t="s">
        <v>15730</v>
      </c>
      <c r="I5247" t="s">
        <v>15730</v>
      </c>
      <c r="J5247">
        <v>0</v>
      </c>
    </row>
    <row r="5248" spans="1:10" x14ac:dyDescent="0.25">
      <c r="A5248" s="5" t="s">
        <v>12641</v>
      </c>
      <c r="B5248" s="5" t="s">
        <v>12642</v>
      </c>
      <c r="C5248" s="5">
        <v>9</v>
      </c>
      <c r="D5248" s="5" t="s">
        <v>24</v>
      </c>
      <c r="E5248" s="5" t="s">
        <v>6622</v>
      </c>
      <c r="F5248" s="5" t="s">
        <v>3960</v>
      </c>
      <c r="G5248" s="5" t="s">
        <v>6623</v>
      </c>
      <c r="H5248" t="s">
        <v>15707</v>
      </c>
      <c r="I5248" t="s">
        <v>15706</v>
      </c>
      <c r="J5248">
        <v>0</v>
      </c>
    </row>
    <row r="5249" spans="1:10" x14ac:dyDescent="0.25">
      <c r="A5249" s="5" t="s">
        <v>12643</v>
      </c>
      <c r="B5249" s="5" t="s">
        <v>12644</v>
      </c>
      <c r="C5249" s="5">
        <v>6</v>
      </c>
      <c r="D5249" s="5" t="s">
        <v>24</v>
      </c>
      <c r="E5249" s="5" t="s">
        <v>63</v>
      </c>
      <c r="F5249" s="5" t="s">
        <v>3960</v>
      </c>
      <c r="G5249" s="5" t="s">
        <v>65</v>
      </c>
      <c r="H5249" t="s">
        <v>15730</v>
      </c>
      <c r="I5249" t="s">
        <v>15730</v>
      </c>
      <c r="J5249">
        <v>0</v>
      </c>
    </row>
    <row r="5250" spans="1:10" x14ac:dyDescent="0.25">
      <c r="A5250" s="5" t="s">
        <v>12645</v>
      </c>
      <c r="B5250" s="5" t="s">
        <v>12646</v>
      </c>
      <c r="C5250" s="5">
        <v>3</v>
      </c>
      <c r="D5250" s="5" t="s">
        <v>24</v>
      </c>
      <c r="E5250" s="5" t="s">
        <v>53</v>
      </c>
      <c r="F5250" s="5" t="s">
        <v>3960</v>
      </c>
      <c r="G5250" s="5" t="s">
        <v>54</v>
      </c>
      <c r="H5250" t="s">
        <v>15707</v>
      </c>
      <c r="I5250" t="s">
        <v>15706</v>
      </c>
      <c r="J5250">
        <v>0</v>
      </c>
    </row>
    <row r="5251" spans="1:10" x14ac:dyDescent="0.25">
      <c r="A5251" s="5" t="s">
        <v>12647</v>
      </c>
      <c r="B5251" s="5" t="s">
        <v>12648</v>
      </c>
      <c r="C5251" s="5">
        <v>4</v>
      </c>
      <c r="D5251" s="5" t="s">
        <v>24</v>
      </c>
      <c r="E5251" s="5" t="s">
        <v>57</v>
      </c>
      <c r="F5251" s="5" t="s">
        <v>3960</v>
      </c>
      <c r="G5251" s="5" t="s">
        <v>59</v>
      </c>
      <c r="H5251" t="s">
        <v>15730</v>
      </c>
      <c r="I5251" t="s">
        <v>15730</v>
      </c>
      <c r="J5251">
        <v>0</v>
      </c>
    </row>
    <row r="5252" spans="1:10" x14ac:dyDescent="0.25">
      <c r="A5252" s="5" t="s">
        <v>12650</v>
      </c>
      <c r="B5252" s="5" t="s">
        <v>12651</v>
      </c>
      <c r="C5252" s="5">
        <v>2</v>
      </c>
      <c r="D5252" s="5" t="s">
        <v>24</v>
      </c>
      <c r="E5252" s="5" t="s">
        <v>48</v>
      </c>
      <c r="F5252" s="5" t="s">
        <v>340</v>
      </c>
      <c r="G5252" s="5" t="s">
        <v>50</v>
      </c>
      <c r="H5252" t="s">
        <v>15730</v>
      </c>
      <c r="I5252" t="s">
        <v>15730</v>
      </c>
      <c r="J5252">
        <v>30</v>
      </c>
    </row>
    <row r="5253" spans="1:10" x14ac:dyDescent="0.25">
      <c r="A5253" s="5" t="s">
        <v>12652</v>
      </c>
      <c r="B5253" s="5" t="s">
        <v>12653</v>
      </c>
      <c r="C5253" s="5">
        <v>2</v>
      </c>
      <c r="D5253" s="5" t="s">
        <v>24</v>
      </c>
      <c r="E5253" s="5" t="s">
        <v>25</v>
      </c>
      <c r="F5253" s="5" t="s">
        <v>3960</v>
      </c>
      <c r="G5253" s="5" t="s">
        <v>27</v>
      </c>
      <c r="H5253" t="s">
        <v>15730</v>
      </c>
      <c r="I5253" t="s">
        <v>15730</v>
      </c>
      <c r="J5253">
        <v>0</v>
      </c>
    </row>
    <row r="5254" spans="1:10" x14ac:dyDescent="0.25">
      <c r="A5254" s="5" t="s">
        <v>12654</v>
      </c>
      <c r="B5254" s="5" t="s">
        <v>12655</v>
      </c>
      <c r="C5254" s="5">
        <v>1</v>
      </c>
      <c r="D5254" s="5" t="s">
        <v>24</v>
      </c>
      <c r="E5254" s="5" t="s">
        <v>151</v>
      </c>
      <c r="F5254" s="5" t="s">
        <v>3960</v>
      </c>
      <c r="G5254" s="5" t="s">
        <v>153</v>
      </c>
      <c r="H5254" t="s">
        <v>15730</v>
      </c>
      <c r="I5254" t="s">
        <v>15730</v>
      </c>
      <c r="J5254">
        <v>0</v>
      </c>
    </row>
    <row r="5255" spans="1:10" x14ac:dyDescent="0.25">
      <c r="A5255" s="5" t="s">
        <v>12656</v>
      </c>
      <c r="B5255" s="5" t="s">
        <v>12657</v>
      </c>
      <c r="C5255" s="5">
        <v>2</v>
      </c>
      <c r="D5255" s="5" t="s">
        <v>24</v>
      </c>
      <c r="E5255" s="5" t="s">
        <v>201</v>
      </c>
      <c r="F5255" s="5" t="s">
        <v>12658</v>
      </c>
      <c r="G5255" s="5" t="s">
        <v>203</v>
      </c>
      <c r="H5255" t="s">
        <v>15730</v>
      </c>
      <c r="I5255" t="s">
        <v>15730</v>
      </c>
      <c r="J5255">
        <v>726</v>
      </c>
    </row>
    <row r="5256" spans="1:10" x14ac:dyDescent="0.25">
      <c r="A5256" s="5" t="s">
        <v>12659</v>
      </c>
      <c r="B5256" s="5" t="s">
        <v>12660</v>
      </c>
      <c r="C5256" s="5">
        <v>3</v>
      </c>
      <c r="D5256" s="5" t="s">
        <v>24</v>
      </c>
      <c r="E5256" s="5" t="s">
        <v>57</v>
      </c>
      <c r="F5256" s="5" t="s">
        <v>3960</v>
      </c>
      <c r="G5256" s="5" t="s">
        <v>59</v>
      </c>
      <c r="H5256" t="s">
        <v>15730</v>
      </c>
      <c r="I5256" t="s">
        <v>15730</v>
      </c>
      <c r="J5256">
        <v>0</v>
      </c>
    </row>
    <row r="5257" spans="1:10" x14ac:dyDescent="0.25">
      <c r="A5257" s="5" t="s">
        <v>12661</v>
      </c>
      <c r="B5257" s="5" t="s">
        <v>12662</v>
      </c>
      <c r="C5257" s="5">
        <v>1</v>
      </c>
      <c r="D5257" s="5" t="s">
        <v>24</v>
      </c>
      <c r="E5257" s="5" t="s">
        <v>2523</v>
      </c>
      <c r="F5257" s="5" t="s">
        <v>3960</v>
      </c>
      <c r="G5257" s="5" t="s">
        <v>2524</v>
      </c>
      <c r="H5257" t="s">
        <v>15730</v>
      </c>
      <c r="I5257" t="s">
        <v>15730</v>
      </c>
      <c r="J5257">
        <v>0</v>
      </c>
    </row>
    <row r="5258" spans="1:10" x14ac:dyDescent="0.25">
      <c r="A5258" s="5" t="s">
        <v>12663</v>
      </c>
      <c r="B5258" s="5" t="s">
        <v>12664</v>
      </c>
      <c r="C5258" s="5">
        <v>1</v>
      </c>
      <c r="D5258" s="5" t="s">
        <v>24</v>
      </c>
      <c r="E5258" s="5" t="s">
        <v>1626</v>
      </c>
      <c r="F5258" s="5" t="s">
        <v>3960</v>
      </c>
      <c r="G5258" s="5" t="s">
        <v>1628</v>
      </c>
      <c r="H5258" t="s">
        <v>15730</v>
      </c>
      <c r="I5258" t="s">
        <v>15730</v>
      </c>
      <c r="J5258">
        <v>0</v>
      </c>
    </row>
    <row r="5259" spans="1:10" x14ac:dyDescent="0.25">
      <c r="A5259" s="5" t="s">
        <v>12665</v>
      </c>
      <c r="B5259" s="5" t="s">
        <v>12666</v>
      </c>
      <c r="C5259" s="5">
        <v>3</v>
      </c>
      <c r="D5259" s="5" t="s">
        <v>24</v>
      </c>
      <c r="E5259" s="5" t="s">
        <v>201</v>
      </c>
      <c r="F5259" s="5" t="s">
        <v>12667</v>
      </c>
      <c r="G5259" s="5" t="s">
        <v>203</v>
      </c>
      <c r="H5259" t="s">
        <v>15730</v>
      </c>
      <c r="I5259" t="s">
        <v>15730</v>
      </c>
      <c r="J5259">
        <v>4710</v>
      </c>
    </row>
    <row r="5260" spans="1:10" x14ac:dyDescent="0.25">
      <c r="A5260" s="5" t="s">
        <v>12668</v>
      </c>
      <c r="B5260" s="5" t="s">
        <v>12669</v>
      </c>
      <c r="C5260" s="5">
        <v>2</v>
      </c>
      <c r="D5260" s="5" t="s">
        <v>24</v>
      </c>
      <c r="E5260" s="5" t="s">
        <v>6622</v>
      </c>
      <c r="F5260" s="5" t="s">
        <v>3960</v>
      </c>
      <c r="G5260" s="5" t="s">
        <v>6623</v>
      </c>
      <c r="H5260" t="s">
        <v>15707</v>
      </c>
      <c r="I5260" t="s">
        <v>15706</v>
      </c>
      <c r="J5260">
        <v>0</v>
      </c>
    </row>
    <row r="5261" spans="1:10" x14ac:dyDescent="0.25">
      <c r="A5261" s="5" t="s">
        <v>12670</v>
      </c>
      <c r="B5261" s="5" t="s">
        <v>12671</v>
      </c>
      <c r="C5261" s="5">
        <v>2</v>
      </c>
      <c r="D5261" s="5" t="s">
        <v>24</v>
      </c>
      <c r="E5261" s="5" t="s">
        <v>53</v>
      </c>
      <c r="F5261" s="5" t="s">
        <v>3960</v>
      </c>
      <c r="G5261" s="5" t="s">
        <v>54</v>
      </c>
      <c r="H5261" t="s">
        <v>15707</v>
      </c>
      <c r="I5261" t="s">
        <v>15706</v>
      </c>
      <c r="J5261">
        <v>0</v>
      </c>
    </row>
    <row r="5262" spans="1:10" x14ac:dyDescent="0.25">
      <c r="A5262" s="5" t="s">
        <v>12672</v>
      </c>
      <c r="B5262" s="5" t="s">
        <v>12673</v>
      </c>
      <c r="C5262" s="5">
        <v>2</v>
      </c>
      <c r="D5262" s="5" t="s">
        <v>24</v>
      </c>
      <c r="E5262" s="5" t="s">
        <v>63</v>
      </c>
      <c r="F5262" s="5" t="s">
        <v>12674</v>
      </c>
      <c r="G5262" s="5" t="s">
        <v>65</v>
      </c>
      <c r="H5262" t="s">
        <v>15730</v>
      </c>
      <c r="I5262" t="s">
        <v>15730</v>
      </c>
      <c r="J5262">
        <v>240.94</v>
      </c>
    </row>
    <row r="5263" spans="1:10" x14ac:dyDescent="0.25">
      <c r="A5263" s="5" t="s">
        <v>12675</v>
      </c>
      <c r="B5263" s="5" t="s">
        <v>12676</v>
      </c>
      <c r="C5263" s="5">
        <v>1</v>
      </c>
      <c r="D5263" s="5" t="s">
        <v>24</v>
      </c>
      <c r="E5263" s="5" t="s">
        <v>25</v>
      </c>
      <c r="F5263" s="5" t="s">
        <v>3960</v>
      </c>
      <c r="G5263" s="5" t="s">
        <v>27</v>
      </c>
      <c r="H5263" t="s">
        <v>15730</v>
      </c>
      <c r="I5263" t="s">
        <v>15730</v>
      </c>
      <c r="J5263">
        <v>0</v>
      </c>
    </row>
    <row r="5264" spans="1:10" x14ac:dyDescent="0.25">
      <c r="A5264" s="5" t="s">
        <v>12677</v>
      </c>
      <c r="B5264" s="5" t="s">
        <v>12678</v>
      </c>
      <c r="C5264" s="5">
        <v>5</v>
      </c>
      <c r="D5264" s="5" t="s">
        <v>24</v>
      </c>
      <c r="E5264" s="5" t="s">
        <v>446</v>
      </c>
      <c r="F5264" s="5" t="s">
        <v>3960</v>
      </c>
      <c r="G5264" s="5" t="s">
        <v>448</v>
      </c>
      <c r="H5264" t="s">
        <v>15716</v>
      </c>
      <c r="I5264" t="s">
        <v>15703</v>
      </c>
      <c r="J5264">
        <v>0</v>
      </c>
    </row>
    <row r="5265" spans="1:10" x14ac:dyDescent="0.25">
      <c r="A5265" s="5" t="s">
        <v>12679</v>
      </c>
      <c r="B5265" s="5" t="s">
        <v>12680</v>
      </c>
      <c r="C5265" s="5">
        <v>1</v>
      </c>
      <c r="D5265" s="5" t="s">
        <v>24</v>
      </c>
      <c r="E5265" s="5" t="s">
        <v>290</v>
      </c>
      <c r="F5265" s="5" t="s">
        <v>12681</v>
      </c>
      <c r="G5265" s="5" t="s">
        <v>292</v>
      </c>
      <c r="H5265" t="s">
        <v>15730</v>
      </c>
      <c r="I5265" t="s">
        <v>15730</v>
      </c>
      <c r="J5265">
        <v>431.07</v>
      </c>
    </row>
    <row r="5266" spans="1:10" x14ac:dyDescent="0.25">
      <c r="A5266" s="5" t="s">
        <v>12682</v>
      </c>
      <c r="B5266" s="5" t="s">
        <v>12683</v>
      </c>
      <c r="C5266" s="5">
        <v>4</v>
      </c>
      <c r="D5266" s="5" t="s">
        <v>24</v>
      </c>
      <c r="H5266" t="s">
        <v>15722</v>
      </c>
      <c r="I5266" t="s">
        <v>15706</v>
      </c>
      <c r="J5266">
        <v>0</v>
      </c>
    </row>
    <row r="5267" spans="1:10" x14ac:dyDescent="0.25">
      <c r="A5267" s="5" t="s">
        <v>12684</v>
      </c>
      <c r="B5267" s="5" t="s">
        <v>12685</v>
      </c>
      <c r="C5267" s="5">
        <v>11</v>
      </c>
      <c r="D5267" s="5" t="s">
        <v>24</v>
      </c>
      <c r="E5267" s="5" t="s">
        <v>151</v>
      </c>
      <c r="F5267" s="5" t="s">
        <v>15847</v>
      </c>
      <c r="G5267" s="5" t="s">
        <v>153</v>
      </c>
      <c r="H5267" t="s">
        <v>15730</v>
      </c>
      <c r="I5267" t="s">
        <v>15730</v>
      </c>
      <c r="J5267">
        <v>852.5</v>
      </c>
    </row>
    <row r="5268" spans="1:10" x14ac:dyDescent="0.25">
      <c r="A5268" s="5" t="s">
        <v>12686</v>
      </c>
      <c r="B5268" s="5" t="s">
        <v>12687</v>
      </c>
      <c r="C5268" s="5">
        <v>1</v>
      </c>
      <c r="D5268" s="5" t="s">
        <v>24</v>
      </c>
      <c r="E5268" s="5" t="s">
        <v>53</v>
      </c>
      <c r="F5268" s="5" t="s">
        <v>12688</v>
      </c>
      <c r="G5268" s="5" t="s">
        <v>54</v>
      </c>
      <c r="H5268" t="s">
        <v>15730</v>
      </c>
      <c r="I5268" t="s">
        <v>15730</v>
      </c>
      <c r="J5268">
        <v>3731.02</v>
      </c>
    </row>
    <row r="5269" spans="1:10" x14ac:dyDescent="0.25">
      <c r="A5269" s="5" t="s">
        <v>12689</v>
      </c>
      <c r="B5269" s="5" t="s">
        <v>12690</v>
      </c>
      <c r="C5269" s="5">
        <v>1</v>
      </c>
      <c r="D5269" s="5" t="s">
        <v>24</v>
      </c>
      <c r="E5269" s="5" t="s">
        <v>53</v>
      </c>
      <c r="F5269" s="5" t="s">
        <v>3960</v>
      </c>
      <c r="G5269" s="5" t="s">
        <v>54</v>
      </c>
      <c r="H5269" t="s">
        <v>15730</v>
      </c>
      <c r="I5269" t="s">
        <v>15730</v>
      </c>
      <c r="J5269">
        <v>0</v>
      </c>
    </row>
    <row r="5270" spans="1:10" x14ac:dyDescent="0.25">
      <c r="A5270" s="5" t="s">
        <v>12691</v>
      </c>
      <c r="B5270" s="5" t="s">
        <v>12692</v>
      </c>
      <c r="C5270" s="5">
        <v>2</v>
      </c>
      <c r="D5270" s="5" t="s">
        <v>24</v>
      </c>
      <c r="H5270" t="s">
        <v>15730</v>
      </c>
      <c r="I5270" t="s">
        <v>15730</v>
      </c>
      <c r="J5270">
        <v>0</v>
      </c>
    </row>
    <row r="5271" spans="1:10" x14ac:dyDescent="0.25">
      <c r="A5271" s="5" t="s">
        <v>12693</v>
      </c>
      <c r="B5271" s="5" t="s">
        <v>12694</v>
      </c>
      <c r="C5271" s="5">
        <v>2</v>
      </c>
      <c r="D5271" s="5" t="s">
        <v>24</v>
      </c>
      <c r="E5271" s="5" t="s">
        <v>145</v>
      </c>
      <c r="F5271" s="5" t="s">
        <v>321</v>
      </c>
      <c r="G5271" s="5" t="s">
        <v>146</v>
      </c>
      <c r="H5271" t="s">
        <v>15730</v>
      </c>
      <c r="I5271" t="s">
        <v>15730</v>
      </c>
      <c r="J5271">
        <v>300</v>
      </c>
    </row>
    <row r="5272" spans="1:10" x14ac:dyDescent="0.25">
      <c r="A5272" s="5" t="s">
        <v>12695</v>
      </c>
      <c r="B5272" s="5" t="s">
        <v>12696</v>
      </c>
      <c r="C5272" s="5">
        <v>9</v>
      </c>
      <c r="D5272" s="5" t="s">
        <v>24</v>
      </c>
      <c r="E5272" s="5" t="s">
        <v>63</v>
      </c>
      <c r="F5272" s="5" t="s">
        <v>3960</v>
      </c>
      <c r="G5272" s="5" t="s">
        <v>65</v>
      </c>
      <c r="H5272" t="s">
        <v>15730</v>
      </c>
      <c r="I5272" t="s">
        <v>15730</v>
      </c>
      <c r="J5272">
        <v>0</v>
      </c>
    </row>
    <row r="5273" spans="1:10" x14ac:dyDescent="0.25">
      <c r="A5273" s="5" t="s">
        <v>12697</v>
      </c>
      <c r="B5273" s="5" t="s">
        <v>12698</v>
      </c>
      <c r="C5273" s="5">
        <v>1</v>
      </c>
      <c r="D5273" s="5" t="s">
        <v>62</v>
      </c>
      <c r="E5273" s="5" t="s">
        <v>387</v>
      </c>
      <c r="F5273" s="5" t="s">
        <v>12699</v>
      </c>
      <c r="G5273" s="5" t="s">
        <v>389</v>
      </c>
      <c r="H5273" t="s">
        <v>15707</v>
      </c>
      <c r="I5273" t="s">
        <v>15706</v>
      </c>
      <c r="J5273">
        <v>169.9992</v>
      </c>
    </row>
    <row r="5274" spans="1:10" x14ac:dyDescent="0.25">
      <c r="A5274" s="5" t="s">
        <v>12700</v>
      </c>
      <c r="B5274" s="5" t="s">
        <v>12701</v>
      </c>
      <c r="C5274" s="5">
        <v>4</v>
      </c>
      <c r="D5274" s="5" t="s">
        <v>24</v>
      </c>
      <c r="E5274" s="5" t="s">
        <v>57</v>
      </c>
      <c r="F5274" s="5" t="s">
        <v>12702</v>
      </c>
      <c r="G5274" s="5" t="s">
        <v>59</v>
      </c>
      <c r="H5274" t="s">
        <v>15707</v>
      </c>
      <c r="I5274" t="s">
        <v>15706</v>
      </c>
      <c r="J5274">
        <v>576.4</v>
      </c>
    </row>
    <row r="5275" spans="1:10" x14ac:dyDescent="0.25">
      <c r="A5275" s="5" t="s">
        <v>12703</v>
      </c>
      <c r="B5275" s="5" t="s">
        <v>12704</v>
      </c>
      <c r="C5275" s="5">
        <v>1</v>
      </c>
      <c r="D5275" s="5" t="s">
        <v>24</v>
      </c>
      <c r="E5275" s="5" t="s">
        <v>57</v>
      </c>
      <c r="F5275" s="5" t="s">
        <v>3960</v>
      </c>
      <c r="G5275" s="5" t="s">
        <v>59</v>
      </c>
      <c r="H5275" t="s">
        <v>15723</v>
      </c>
      <c r="I5275" t="s">
        <v>15706</v>
      </c>
      <c r="J5275">
        <v>0</v>
      </c>
    </row>
    <row r="5276" spans="1:10" x14ac:dyDescent="0.25">
      <c r="A5276" s="5" t="s">
        <v>12705</v>
      </c>
      <c r="B5276" s="5" t="s">
        <v>12706</v>
      </c>
      <c r="C5276" s="5">
        <v>11</v>
      </c>
      <c r="D5276" s="5" t="s">
        <v>24</v>
      </c>
      <c r="E5276" s="5" t="s">
        <v>63</v>
      </c>
      <c r="F5276" s="5" t="s">
        <v>3960</v>
      </c>
      <c r="G5276" s="5" t="s">
        <v>65</v>
      </c>
      <c r="H5276" t="s">
        <v>15730</v>
      </c>
      <c r="I5276" t="s">
        <v>15730</v>
      </c>
      <c r="J5276">
        <v>0</v>
      </c>
    </row>
    <row r="5277" spans="1:10" x14ac:dyDescent="0.25">
      <c r="A5277" s="5" t="s">
        <v>12707</v>
      </c>
      <c r="B5277" s="5" t="s">
        <v>12708</v>
      </c>
      <c r="C5277" s="5">
        <v>2</v>
      </c>
      <c r="D5277" s="5" t="s">
        <v>24</v>
      </c>
      <c r="E5277" s="5" t="s">
        <v>57</v>
      </c>
      <c r="F5277" s="5" t="s">
        <v>12709</v>
      </c>
      <c r="G5277" s="5" t="s">
        <v>59</v>
      </c>
      <c r="H5277" t="s">
        <v>15730</v>
      </c>
      <c r="I5277" t="s">
        <v>15730</v>
      </c>
      <c r="J5277">
        <v>70.8</v>
      </c>
    </row>
    <row r="5278" spans="1:10" x14ac:dyDescent="0.25">
      <c r="A5278" s="5" t="s">
        <v>12710</v>
      </c>
      <c r="B5278" s="5" t="s">
        <v>12711</v>
      </c>
      <c r="C5278" s="5">
        <v>37</v>
      </c>
      <c r="D5278" s="5" t="s">
        <v>24</v>
      </c>
      <c r="E5278" s="5" t="s">
        <v>63</v>
      </c>
      <c r="F5278" s="5" t="s">
        <v>3960</v>
      </c>
      <c r="G5278" s="5" t="s">
        <v>65</v>
      </c>
      <c r="H5278" t="s">
        <v>15723</v>
      </c>
      <c r="I5278" t="s">
        <v>15706</v>
      </c>
      <c r="J5278">
        <v>0</v>
      </c>
    </row>
    <row r="5279" spans="1:10" x14ac:dyDescent="0.25">
      <c r="A5279" s="5" t="s">
        <v>12712</v>
      </c>
      <c r="B5279" s="5" t="s">
        <v>12713</v>
      </c>
      <c r="C5279" s="5">
        <v>113.5</v>
      </c>
      <c r="D5279" s="5" t="s">
        <v>62</v>
      </c>
      <c r="E5279" s="5" t="s">
        <v>290</v>
      </c>
      <c r="F5279" s="5" t="s">
        <v>4283</v>
      </c>
      <c r="G5279" s="5" t="s">
        <v>292</v>
      </c>
      <c r="H5279" t="s">
        <v>15730</v>
      </c>
      <c r="I5279" t="s">
        <v>15730</v>
      </c>
      <c r="J5279">
        <v>32.914999999999999</v>
      </c>
    </row>
    <row r="5280" spans="1:10" x14ac:dyDescent="0.25">
      <c r="A5280" s="5" t="s">
        <v>12714</v>
      </c>
      <c r="B5280" s="5" t="s">
        <v>12715</v>
      </c>
      <c r="C5280" s="5">
        <v>3</v>
      </c>
      <c r="D5280" s="5" t="s">
        <v>24</v>
      </c>
      <c r="E5280" s="5" t="s">
        <v>63</v>
      </c>
      <c r="F5280" s="5" t="s">
        <v>3960</v>
      </c>
      <c r="G5280" s="5" t="s">
        <v>65</v>
      </c>
      <c r="H5280" t="s">
        <v>15730</v>
      </c>
      <c r="I5280" t="s">
        <v>15730</v>
      </c>
      <c r="J5280">
        <v>0</v>
      </c>
    </row>
    <row r="5281" spans="1:10" x14ac:dyDescent="0.25">
      <c r="A5281" s="5" t="s">
        <v>12717</v>
      </c>
      <c r="B5281" s="5" t="s">
        <v>12718</v>
      </c>
      <c r="C5281" s="5">
        <v>4</v>
      </c>
      <c r="D5281" s="5" t="s">
        <v>24</v>
      </c>
      <c r="E5281" s="5" t="s">
        <v>57</v>
      </c>
      <c r="F5281" s="5" t="s">
        <v>3960</v>
      </c>
      <c r="G5281" s="5" t="s">
        <v>59</v>
      </c>
      <c r="H5281" t="s">
        <v>15730</v>
      </c>
      <c r="I5281" t="s">
        <v>15730</v>
      </c>
      <c r="J5281">
        <v>0</v>
      </c>
    </row>
    <row r="5282" spans="1:10" x14ac:dyDescent="0.25">
      <c r="A5282" s="5" t="s">
        <v>12719</v>
      </c>
      <c r="B5282" s="5" t="s">
        <v>12720</v>
      </c>
      <c r="C5282" s="5">
        <v>8</v>
      </c>
      <c r="D5282" s="5" t="s">
        <v>24</v>
      </c>
      <c r="E5282" s="5" t="s">
        <v>63</v>
      </c>
      <c r="F5282" s="5" t="s">
        <v>3960</v>
      </c>
      <c r="G5282" s="5" t="s">
        <v>65</v>
      </c>
      <c r="H5282" t="s">
        <v>15730</v>
      </c>
      <c r="I5282" t="s">
        <v>15730</v>
      </c>
      <c r="J5282">
        <v>0</v>
      </c>
    </row>
    <row r="5283" spans="1:10" x14ac:dyDescent="0.25">
      <c r="A5283" s="5" t="s">
        <v>12721</v>
      </c>
      <c r="B5283" s="5" t="s">
        <v>12722</v>
      </c>
      <c r="C5283" s="5">
        <v>50</v>
      </c>
      <c r="D5283" s="5" t="s">
        <v>24</v>
      </c>
      <c r="E5283" s="5" t="s">
        <v>57</v>
      </c>
      <c r="F5283" s="5" t="s">
        <v>2695</v>
      </c>
      <c r="G5283" s="5" t="s">
        <v>59</v>
      </c>
      <c r="H5283" t="s">
        <v>15730</v>
      </c>
      <c r="I5283" t="s">
        <v>15730</v>
      </c>
      <c r="J5283">
        <v>200</v>
      </c>
    </row>
    <row r="5284" spans="1:10" x14ac:dyDescent="0.25">
      <c r="A5284" s="5" t="s">
        <v>12723</v>
      </c>
      <c r="B5284" s="5" t="s">
        <v>12724</v>
      </c>
      <c r="C5284" s="5">
        <v>2</v>
      </c>
      <c r="D5284" s="5" t="s">
        <v>24</v>
      </c>
      <c r="H5284" t="s">
        <v>15730</v>
      </c>
      <c r="I5284" t="s">
        <v>15730</v>
      </c>
      <c r="J5284">
        <v>0</v>
      </c>
    </row>
    <row r="5285" spans="1:10" x14ac:dyDescent="0.25">
      <c r="A5285" s="5" t="s">
        <v>12725</v>
      </c>
      <c r="B5285" s="5" t="s">
        <v>12726</v>
      </c>
      <c r="C5285" s="5">
        <v>148</v>
      </c>
      <c r="D5285" s="5" t="s">
        <v>62</v>
      </c>
      <c r="E5285" s="5" t="s">
        <v>72</v>
      </c>
      <c r="F5285" s="5" t="s">
        <v>12727</v>
      </c>
      <c r="G5285" s="5" t="s">
        <v>74</v>
      </c>
      <c r="H5285" t="s">
        <v>15707</v>
      </c>
      <c r="I5285" t="s">
        <v>15706</v>
      </c>
      <c r="J5285">
        <v>4487.3599999999997</v>
      </c>
    </row>
    <row r="5286" spans="1:10" x14ac:dyDescent="0.25">
      <c r="A5286" s="5" t="s">
        <v>12728</v>
      </c>
      <c r="B5286" s="5" t="s">
        <v>12729</v>
      </c>
      <c r="C5286" s="5">
        <v>48</v>
      </c>
      <c r="D5286" s="5" t="s">
        <v>24</v>
      </c>
      <c r="E5286" s="5" t="s">
        <v>57</v>
      </c>
      <c r="F5286" s="5" t="s">
        <v>3960</v>
      </c>
      <c r="G5286" s="5" t="s">
        <v>59</v>
      </c>
      <c r="H5286" t="s">
        <v>15730</v>
      </c>
      <c r="I5286" t="s">
        <v>15730</v>
      </c>
      <c r="J5286">
        <v>0</v>
      </c>
    </row>
    <row r="5287" spans="1:10" x14ac:dyDescent="0.25">
      <c r="A5287" s="5" t="s">
        <v>12730</v>
      </c>
      <c r="B5287" s="5" t="s">
        <v>12731</v>
      </c>
      <c r="C5287" s="5">
        <v>32</v>
      </c>
      <c r="D5287" s="5" t="s">
        <v>24</v>
      </c>
      <c r="E5287" s="5" t="s">
        <v>25</v>
      </c>
      <c r="F5287" s="5" t="s">
        <v>2413</v>
      </c>
      <c r="G5287" s="5" t="s">
        <v>27</v>
      </c>
      <c r="H5287" t="s">
        <v>15707</v>
      </c>
      <c r="I5287" t="s">
        <v>15706</v>
      </c>
      <c r="J5287">
        <v>385.6</v>
      </c>
    </row>
    <row r="5288" spans="1:10" x14ac:dyDescent="0.25">
      <c r="A5288" s="5" t="s">
        <v>12732</v>
      </c>
      <c r="B5288" s="5" t="s">
        <v>12733</v>
      </c>
      <c r="C5288" s="5">
        <v>1</v>
      </c>
      <c r="D5288" s="5" t="s">
        <v>24</v>
      </c>
      <c r="E5288" s="5" t="s">
        <v>145</v>
      </c>
      <c r="F5288" s="5" t="s">
        <v>3960</v>
      </c>
      <c r="G5288" s="5" t="s">
        <v>146</v>
      </c>
      <c r="H5288" t="s">
        <v>15704</v>
      </c>
      <c r="I5288" t="s">
        <v>15703</v>
      </c>
      <c r="J5288">
        <v>0</v>
      </c>
    </row>
    <row r="5289" spans="1:10" x14ac:dyDescent="0.25">
      <c r="A5289" s="5" t="s">
        <v>12734</v>
      </c>
      <c r="B5289" s="5" t="s">
        <v>12735</v>
      </c>
      <c r="C5289" s="5">
        <v>8</v>
      </c>
      <c r="D5289" s="5" t="s">
        <v>24</v>
      </c>
      <c r="E5289" s="5" t="s">
        <v>63</v>
      </c>
      <c r="F5289" s="5" t="s">
        <v>3960</v>
      </c>
      <c r="G5289" s="5" t="s">
        <v>65</v>
      </c>
      <c r="H5289" t="s">
        <v>15714</v>
      </c>
      <c r="I5289" t="s">
        <v>15703</v>
      </c>
      <c r="J5289">
        <v>0</v>
      </c>
    </row>
    <row r="5290" spans="1:10" x14ac:dyDescent="0.25">
      <c r="A5290" s="5" t="s">
        <v>12736</v>
      </c>
      <c r="B5290" s="5" t="s">
        <v>12737</v>
      </c>
      <c r="C5290" s="5">
        <v>2</v>
      </c>
      <c r="D5290" s="5" t="s">
        <v>24</v>
      </c>
      <c r="E5290" s="5" t="s">
        <v>25</v>
      </c>
      <c r="F5290" s="5" t="s">
        <v>3960</v>
      </c>
      <c r="G5290" s="5" t="s">
        <v>27</v>
      </c>
      <c r="H5290" t="s">
        <v>15730</v>
      </c>
      <c r="I5290" t="s">
        <v>15730</v>
      </c>
      <c r="J5290">
        <v>0</v>
      </c>
    </row>
    <row r="5291" spans="1:10" x14ac:dyDescent="0.25">
      <c r="A5291" s="5" t="s">
        <v>12738</v>
      </c>
      <c r="B5291" s="5" t="s">
        <v>12739</v>
      </c>
      <c r="C5291" s="5">
        <v>1</v>
      </c>
      <c r="D5291" s="5" t="s">
        <v>24</v>
      </c>
      <c r="E5291" s="5" t="s">
        <v>63</v>
      </c>
      <c r="F5291" s="5" t="s">
        <v>3960</v>
      </c>
      <c r="G5291" s="5" t="s">
        <v>65</v>
      </c>
      <c r="H5291" t="s">
        <v>15730</v>
      </c>
      <c r="I5291" t="s">
        <v>15730</v>
      </c>
      <c r="J5291">
        <v>0</v>
      </c>
    </row>
    <row r="5292" spans="1:10" x14ac:dyDescent="0.25">
      <c r="A5292" s="5" t="s">
        <v>12740</v>
      </c>
      <c r="B5292" s="5" t="s">
        <v>12741</v>
      </c>
      <c r="C5292" s="5">
        <v>2</v>
      </c>
      <c r="D5292" s="5" t="s">
        <v>24</v>
      </c>
      <c r="E5292" s="5" t="s">
        <v>72</v>
      </c>
      <c r="F5292" s="5" t="s">
        <v>3960</v>
      </c>
      <c r="G5292" s="5" t="s">
        <v>74</v>
      </c>
      <c r="H5292" t="s">
        <v>15707</v>
      </c>
      <c r="I5292" t="s">
        <v>15706</v>
      </c>
      <c r="J5292">
        <v>0</v>
      </c>
    </row>
    <row r="5293" spans="1:10" x14ac:dyDescent="0.25">
      <c r="A5293" s="5" t="s">
        <v>12742</v>
      </c>
      <c r="B5293" s="5" t="s">
        <v>12743</v>
      </c>
      <c r="C5293" s="5">
        <v>385</v>
      </c>
      <c r="D5293" s="5" t="s">
        <v>62</v>
      </c>
      <c r="E5293" s="5" t="s">
        <v>63</v>
      </c>
      <c r="F5293" s="5" t="s">
        <v>12744</v>
      </c>
      <c r="G5293" s="5" t="s">
        <v>65</v>
      </c>
      <c r="H5293" t="s">
        <v>15730</v>
      </c>
      <c r="I5293" t="s">
        <v>15730</v>
      </c>
      <c r="J5293">
        <v>327.25</v>
      </c>
    </row>
    <row r="5294" spans="1:10" x14ac:dyDescent="0.25">
      <c r="A5294" s="5" t="s">
        <v>12745</v>
      </c>
      <c r="B5294" s="5" t="s">
        <v>12746</v>
      </c>
      <c r="C5294" s="5">
        <v>1</v>
      </c>
      <c r="D5294" s="5" t="s">
        <v>24</v>
      </c>
      <c r="E5294" s="5" t="s">
        <v>63</v>
      </c>
      <c r="F5294" s="5" t="s">
        <v>3960</v>
      </c>
      <c r="G5294" s="5" t="s">
        <v>65</v>
      </c>
      <c r="H5294" t="s">
        <v>15730</v>
      </c>
      <c r="I5294" t="s">
        <v>15730</v>
      </c>
      <c r="J5294">
        <v>0</v>
      </c>
    </row>
    <row r="5295" spans="1:10" x14ac:dyDescent="0.25">
      <c r="A5295" s="5" t="s">
        <v>12747</v>
      </c>
      <c r="B5295" s="5" t="s">
        <v>12748</v>
      </c>
      <c r="C5295" s="5">
        <v>12</v>
      </c>
      <c r="D5295" s="5" t="s">
        <v>24</v>
      </c>
      <c r="H5295" t="s">
        <v>15714</v>
      </c>
      <c r="I5295" t="s">
        <v>15703</v>
      </c>
      <c r="J5295">
        <v>0</v>
      </c>
    </row>
    <row r="5296" spans="1:10" x14ac:dyDescent="0.25">
      <c r="A5296" s="5" t="s">
        <v>12749</v>
      </c>
      <c r="B5296" s="5" t="s">
        <v>12750</v>
      </c>
      <c r="C5296" s="5">
        <v>60</v>
      </c>
      <c r="D5296" s="5" t="s">
        <v>62</v>
      </c>
      <c r="E5296" s="5" t="s">
        <v>6353</v>
      </c>
      <c r="F5296" s="5" t="s">
        <v>12751</v>
      </c>
      <c r="G5296" s="5" t="s">
        <v>6355</v>
      </c>
      <c r="H5296" t="s">
        <v>15730</v>
      </c>
      <c r="I5296" t="s">
        <v>15730</v>
      </c>
      <c r="J5296">
        <v>143.04</v>
      </c>
    </row>
    <row r="5297" spans="1:10" x14ac:dyDescent="0.25">
      <c r="A5297" s="5" t="s">
        <v>12752</v>
      </c>
      <c r="B5297" s="5" t="s">
        <v>12753</v>
      </c>
      <c r="C5297" s="5">
        <v>6</v>
      </c>
      <c r="D5297" s="5" t="s">
        <v>62</v>
      </c>
      <c r="E5297" s="5" t="s">
        <v>6353</v>
      </c>
      <c r="F5297" s="5" t="s">
        <v>6361</v>
      </c>
      <c r="G5297" s="5" t="s">
        <v>6355</v>
      </c>
      <c r="H5297" t="s">
        <v>15730</v>
      </c>
      <c r="I5297" t="s">
        <v>15730</v>
      </c>
      <c r="J5297">
        <v>23.64</v>
      </c>
    </row>
    <row r="5298" spans="1:10" x14ac:dyDescent="0.25">
      <c r="A5298" s="5" t="s">
        <v>12754</v>
      </c>
      <c r="B5298" s="5" t="s">
        <v>12755</v>
      </c>
      <c r="C5298" s="5">
        <v>2</v>
      </c>
      <c r="D5298" s="5" t="s">
        <v>24</v>
      </c>
      <c r="E5298" s="5" t="s">
        <v>72</v>
      </c>
      <c r="F5298" s="5" t="s">
        <v>10858</v>
      </c>
      <c r="G5298" s="5" t="s">
        <v>74</v>
      </c>
      <c r="H5298" t="s">
        <v>15707</v>
      </c>
      <c r="I5298" t="s">
        <v>15706</v>
      </c>
      <c r="J5298">
        <v>26.34</v>
      </c>
    </row>
    <row r="5299" spans="1:10" x14ac:dyDescent="0.25">
      <c r="A5299" s="5" t="s">
        <v>12756</v>
      </c>
      <c r="B5299" s="5" t="s">
        <v>12757</v>
      </c>
      <c r="C5299" s="5">
        <v>1</v>
      </c>
      <c r="D5299" s="5" t="s">
        <v>24</v>
      </c>
      <c r="E5299" s="5" t="s">
        <v>517</v>
      </c>
      <c r="F5299" s="5" t="s">
        <v>12758</v>
      </c>
      <c r="G5299" s="5" t="s">
        <v>519</v>
      </c>
      <c r="H5299" t="s">
        <v>15730</v>
      </c>
      <c r="I5299" t="s">
        <v>15730</v>
      </c>
      <c r="J5299">
        <v>840</v>
      </c>
    </row>
    <row r="5300" spans="1:10" x14ac:dyDescent="0.25">
      <c r="A5300" s="5" t="s">
        <v>12759</v>
      </c>
      <c r="B5300" s="5" t="s">
        <v>12760</v>
      </c>
      <c r="C5300" s="5">
        <v>12</v>
      </c>
      <c r="D5300" s="5" t="s">
        <v>24</v>
      </c>
      <c r="E5300" s="5" t="s">
        <v>25</v>
      </c>
      <c r="F5300" s="5" t="s">
        <v>15848</v>
      </c>
      <c r="G5300" s="5" t="s">
        <v>27</v>
      </c>
      <c r="H5300" t="s">
        <v>15730</v>
      </c>
      <c r="I5300" t="s">
        <v>15730</v>
      </c>
      <c r="J5300">
        <v>1843.56</v>
      </c>
    </row>
    <row r="5301" spans="1:10" x14ac:dyDescent="0.25">
      <c r="A5301" s="5" t="s">
        <v>12761</v>
      </c>
      <c r="B5301" s="5" t="s">
        <v>12762</v>
      </c>
      <c r="C5301" s="5">
        <v>11</v>
      </c>
      <c r="D5301" s="5" t="s">
        <v>1413</v>
      </c>
      <c r="E5301" s="5" t="s">
        <v>57</v>
      </c>
      <c r="F5301" s="5" t="s">
        <v>4265</v>
      </c>
      <c r="G5301" s="5" t="s">
        <v>59</v>
      </c>
      <c r="H5301" t="s">
        <v>15717</v>
      </c>
      <c r="I5301" t="s">
        <v>15703</v>
      </c>
      <c r="J5301">
        <v>572</v>
      </c>
    </row>
    <row r="5302" spans="1:10" x14ac:dyDescent="0.25">
      <c r="A5302" s="5" t="s">
        <v>12763</v>
      </c>
      <c r="B5302" s="5" t="s">
        <v>12764</v>
      </c>
      <c r="C5302" s="5">
        <v>1</v>
      </c>
      <c r="D5302" s="5" t="s">
        <v>24</v>
      </c>
      <c r="E5302" s="5" t="s">
        <v>290</v>
      </c>
      <c r="F5302" s="5" t="s">
        <v>15849</v>
      </c>
      <c r="G5302" s="5" t="s">
        <v>292</v>
      </c>
      <c r="H5302" t="s">
        <v>15730</v>
      </c>
      <c r="I5302" t="s">
        <v>15730</v>
      </c>
      <c r="J5302">
        <v>322</v>
      </c>
    </row>
    <row r="5303" spans="1:10" x14ac:dyDescent="0.25">
      <c r="A5303" s="5" t="s">
        <v>12765</v>
      </c>
      <c r="B5303" s="5" t="s">
        <v>12766</v>
      </c>
      <c r="C5303" s="5">
        <v>2</v>
      </c>
      <c r="D5303" s="5" t="s">
        <v>24</v>
      </c>
      <c r="E5303" s="5" t="s">
        <v>57</v>
      </c>
      <c r="F5303" s="5" t="s">
        <v>12767</v>
      </c>
      <c r="G5303" s="5" t="s">
        <v>59</v>
      </c>
      <c r="H5303" t="s">
        <v>15704</v>
      </c>
      <c r="I5303" t="s">
        <v>15703</v>
      </c>
      <c r="J5303">
        <v>1491.6</v>
      </c>
    </row>
    <row r="5304" spans="1:10" x14ac:dyDescent="0.25">
      <c r="A5304" s="5" t="s">
        <v>12768</v>
      </c>
      <c r="B5304" s="5" t="s">
        <v>12769</v>
      </c>
      <c r="C5304" s="5">
        <v>3</v>
      </c>
      <c r="D5304" s="5" t="s">
        <v>24</v>
      </c>
      <c r="E5304" s="5" t="s">
        <v>25</v>
      </c>
      <c r="F5304" s="5" t="s">
        <v>3960</v>
      </c>
      <c r="G5304" s="5" t="s">
        <v>27</v>
      </c>
      <c r="H5304" t="s">
        <v>15730</v>
      </c>
      <c r="I5304" t="s">
        <v>15730</v>
      </c>
      <c r="J5304">
        <v>0</v>
      </c>
    </row>
    <row r="5305" spans="1:10" x14ac:dyDescent="0.25">
      <c r="A5305" s="5" t="s">
        <v>12770</v>
      </c>
      <c r="B5305" s="5" t="s">
        <v>12771</v>
      </c>
      <c r="C5305" s="5">
        <v>10</v>
      </c>
      <c r="D5305" s="5" t="s">
        <v>24</v>
      </c>
      <c r="E5305" s="5" t="s">
        <v>290</v>
      </c>
      <c r="F5305" s="5" t="s">
        <v>3960</v>
      </c>
      <c r="G5305" s="5" t="s">
        <v>292</v>
      </c>
      <c r="H5305" t="s">
        <v>15730</v>
      </c>
      <c r="I5305" t="s">
        <v>15730</v>
      </c>
      <c r="J5305">
        <v>0</v>
      </c>
    </row>
    <row r="5306" spans="1:10" x14ac:dyDescent="0.25">
      <c r="A5306" s="5" t="s">
        <v>12772</v>
      </c>
      <c r="B5306" s="5" t="s">
        <v>12773</v>
      </c>
      <c r="C5306" s="5">
        <v>4</v>
      </c>
      <c r="D5306" s="5" t="s">
        <v>24</v>
      </c>
      <c r="E5306" s="5" t="s">
        <v>63</v>
      </c>
      <c r="F5306" s="5" t="s">
        <v>3960</v>
      </c>
      <c r="G5306" s="5" t="s">
        <v>65</v>
      </c>
      <c r="H5306" t="s">
        <v>15730</v>
      </c>
      <c r="I5306" t="s">
        <v>15730</v>
      </c>
      <c r="J5306">
        <v>0</v>
      </c>
    </row>
    <row r="5307" spans="1:10" x14ac:dyDescent="0.25">
      <c r="A5307" s="5" t="s">
        <v>12774</v>
      </c>
      <c r="B5307" s="5" t="s">
        <v>12775</v>
      </c>
      <c r="C5307" s="5">
        <v>1</v>
      </c>
      <c r="D5307" s="5" t="s">
        <v>24</v>
      </c>
      <c r="E5307" s="5" t="s">
        <v>57</v>
      </c>
      <c r="F5307" s="5" t="s">
        <v>3960</v>
      </c>
      <c r="G5307" s="5" t="s">
        <v>59</v>
      </c>
      <c r="H5307" t="s">
        <v>15730</v>
      </c>
      <c r="I5307" t="s">
        <v>15730</v>
      </c>
      <c r="J5307">
        <v>0</v>
      </c>
    </row>
    <row r="5308" spans="1:10" x14ac:dyDescent="0.25">
      <c r="A5308" s="5" t="s">
        <v>12776</v>
      </c>
      <c r="B5308" s="5" t="s">
        <v>12777</v>
      </c>
      <c r="C5308" s="5">
        <v>1</v>
      </c>
      <c r="D5308" s="5" t="s">
        <v>24</v>
      </c>
      <c r="E5308" s="5" t="s">
        <v>12778</v>
      </c>
      <c r="F5308" s="5" t="s">
        <v>12779</v>
      </c>
      <c r="G5308" s="5" t="s">
        <v>12780</v>
      </c>
      <c r="H5308" t="s">
        <v>15730</v>
      </c>
      <c r="I5308" t="s">
        <v>15730</v>
      </c>
      <c r="J5308">
        <v>401.53</v>
      </c>
    </row>
    <row r="5309" spans="1:10" x14ac:dyDescent="0.25">
      <c r="A5309" s="5" t="s">
        <v>12781</v>
      </c>
      <c r="B5309" s="5" t="s">
        <v>12782</v>
      </c>
      <c r="C5309" s="5">
        <v>2</v>
      </c>
      <c r="D5309" s="5" t="s">
        <v>24</v>
      </c>
      <c r="E5309" s="5" t="s">
        <v>1083</v>
      </c>
      <c r="F5309" s="5" t="s">
        <v>3960</v>
      </c>
      <c r="G5309" s="5" t="s">
        <v>1084</v>
      </c>
      <c r="H5309" t="s">
        <v>15730</v>
      </c>
      <c r="I5309" t="s">
        <v>15730</v>
      </c>
      <c r="J5309">
        <v>0</v>
      </c>
    </row>
    <row r="5310" spans="1:10" x14ac:dyDescent="0.25">
      <c r="A5310" s="5" t="s">
        <v>12783</v>
      </c>
      <c r="B5310" s="5" t="s">
        <v>12784</v>
      </c>
      <c r="C5310" s="5">
        <v>1</v>
      </c>
      <c r="D5310" s="5" t="s">
        <v>24</v>
      </c>
      <c r="E5310" s="5" t="s">
        <v>2116</v>
      </c>
      <c r="F5310" s="5" t="s">
        <v>12785</v>
      </c>
      <c r="G5310" s="5" t="s">
        <v>2118</v>
      </c>
      <c r="H5310" t="s">
        <v>15730</v>
      </c>
      <c r="I5310" t="s">
        <v>15730</v>
      </c>
      <c r="J5310">
        <v>137</v>
      </c>
    </row>
    <row r="5311" spans="1:10" x14ac:dyDescent="0.25">
      <c r="A5311" s="5" t="s">
        <v>12786</v>
      </c>
      <c r="B5311" s="5" t="s">
        <v>12787</v>
      </c>
      <c r="C5311" s="5">
        <v>100</v>
      </c>
      <c r="D5311" s="5" t="s">
        <v>24</v>
      </c>
      <c r="E5311" s="5" t="s">
        <v>72</v>
      </c>
      <c r="F5311" s="5" t="s">
        <v>3960</v>
      </c>
      <c r="G5311" s="5" t="s">
        <v>74</v>
      </c>
      <c r="H5311" t="s">
        <v>15730</v>
      </c>
      <c r="I5311" t="s">
        <v>15730</v>
      </c>
      <c r="J5311">
        <v>0</v>
      </c>
    </row>
    <row r="5312" spans="1:10" x14ac:dyDescent="0.25">
      <c r="A5312" s="5" t="s">
        <v>12788</v>
      </c>
      <c r="B5312" s="5" t="s">
        <v>12789</v>
      </c>
      <c r="C5312" s="5">
        <v>1</v>
      </c>
      <c r="D5312" s="5" t="s">
        <v>24</v>
      </c>
      <c r="E5312" s="5" t="s">
        <v>290</v>
      </c>
      <c r="F5312" s="5" t="s">
        <v>3960</v>
      </c>
      <c r="G5312" s="5" t="s">
        <v>292</v>
      </c>
      <c r="H5312" t="s">
        <v>15730</v>
      </c>
      <c r="I5312" t="s">
        <v>15730</v>
      </c>
      <c r="J5312">
        <v>0</v>
      </c>
    </row>
    <row r="5313" spans="1:10" x14ac:dyDescent="0.25">
      <c r="A5313" s="5" t="s">
        <v>12790</v>
      </c>
      <c r="B5313" s="5" t="s">
        <v>12791</v>
      </c>
      <c r="C5313" s="5">
        <v>1</v>
      </c>
      <c r="D5313" s="5" t="s">
        <v>24</v>
      </c>
      <c r="E5313" s="5" t="s">
        <v>7313</v>
      </c>
      <c r="F5313" s="5" t="s">
        <v>12792</v>
      </c>
      <c r="G5313" s="5" t="s">
        <v>7315</v>
      </c>
      <c r="H5313" t="s">
        <v>15730</v>
      </c>
      <c r="I5313" t="s">
        <v>15730</v>
      </c>
      <c r="J5313">
        <v>178.18</v>
      </c>
    </row>
    <row r="5314" spans="1:10" x14ac:dyDescent="0.25">
      <c r="A5314" s="5" t="s">
        <v>12793</v>
      </c>
      <c r="B5314" s="5" t="s">
        <v>12794</v>
      </c>
      <c r="C5314" s="5">
        <v>1</v>
      </c>
      <c r="D5314" s="5" t="s">
        <v>24</v>
      </c>
      <c r="E5314" s="5" t="s">
        <v>63</v>
      </c>
      <c r="F5314" s="5" t="s">
        <v>3960</v>
      </c>
      <c r="G5314" s="5" t="s">
        <v>65</v>
      </c>
      <c r="H5314" t="s">
        <v>15730</v>
      </c>
      <c r="I5314" t="s">
        <v>15730</v>
      </c>
      <c r="J5314">
        <v>0</v>
      </c>
    </row>
    <row r="5315" spans="1:10" x14ac:dyDescent="0.25">
      <c r="A5315" s="5" t="s">
        <v>12795</v>
      </c>
      <c r="B5315" s="5" t="s">
        <v>12796</v>
      </c>
      <c r="C5315" s="5">
        <v>2</v>
      </c>
      <c r="D5315" s="5" t="s">
        <v>24</v>
      </c>
      <c r="E5315" s="5" t="s">
        <v>48</v>
      </c>
      <c r="F5315" s="5" t="s">
        <v>12797</v>
      </c>
      <c r="G5315" s="5" t="s">
        <v>50</v>
      </c>
      <c r="H5315" t="s">
        <v>15730</v>
      </c>
      <c r="I5315" t="s">
        <v>15730</v>
      </c>
      <c r="J5315">
        <v>643</v>
      </c>
    </row>
    <row r="5316" spans="1:10" x14ac:dyDescent="0.25">
      <c r="A5316" s="5" t="s">
        <v>12798</v>
      </c>
      <c r="B5316" s="5" t="s">
        <v>12799</v>
      </c>
      <c r="C5316" s="5">
        <v>2</v>
      </c>
      <c r="D5316" s="5" t="s">
        <v>24</v>
      </c>
      <c r="E5316" s="5" t="s">
        <v>25</v>
      </c>
      <c r="F5316" s="5" t="s">
        <v>3960</v>
      </c>
      <c r="G5316" s="5" t="s">
        <v>27</v>
      </c>
      <c r="H5316" t="s">
        <v>15723</v>
      </c>
      <c r="I5316" t="s">
        <v>15706</v>
      </c>
      <c r="J5316">
        <v>0</v>
      </c>
    </row>
    <row r="5317" spans="1:10" x14ac:dyDescent="0.25">
      <c r="A5317" s="5" t="s">
        <v>12800</v>
      </c>
      <c r="B5317" s="5" t="s">
        <v>12801</v>
      </c>
      <c r="C5317" s="5">
        <v>1</v>
      </c>
      <c r="D5317" s="5" t="s">
        <v>24</v>
      </c>
      <c r="E5317" s="5" t="s">
        <v>57</v>
      </c>
      <c r="F5317" s="5" t="s">
        <v>3960</v>
      </c>
      <c r="G5317" s="5" t="s">
        <v>59</v>
      </c>
      <c r="H5317" t="s">
        <v>15730</v>
      </c>
      <c r="I5317" t="s">
        <v>15730</v>
      </c>
      <c r="J5317">
        <v>0</v>
      </c>
    </row>
    <row r="5318" spans="1:10" x14ac:dyDescent="0.25">
      <c r="A5318" s="5" t="s">
        <v>12802</v>
      </c>
      <c r="B5318" s="5" t="s">
        <v>12803</v>
      </c>
      <c r="C5318" s="5">
        <v>2</v>
      </c>
      <c r="D5318" s="5" t="s">
        <v>24</v>
      </c>
      <c r="E5318" s="5" t="s">
        <v>57</v>
      </c>
      <c r="F5318" s="5" t="s">
        <v>3960</v>
      </c>
      <c r="G5318" s="5" t="s">
        <v>59</v>
      </c>
      <c r="H5318" t="s">
        <v>15730</v>
      </c>
      <c r="I5318" t="s">
        <v>15730</v>
      </c>
      <c r="J5318">
        <v>0</v>
      </c>
    </row>
    <row r="5319" spans="1:10" x14ac:dyDescent="0.25">
      <c r="A5319" s="5" t="s">
        <v>12804</v>
      </c>
      <c r="B5319" s="5" t="s">
        <v>12805</v>
      </c>
      <c r="C5319" s="5">
        <v>2</v>
      </c>
      <c r="D5319" s="5" t="s">
        <v>24</v>
      </c>
      <c r="E5319" s="5" t="s">
        <v>5702</v>
      </c>
      <c r="F5319" s="5" t="s">
        <v>12806</v>
      </c>
      <c r="G5319" s="5" t="s">
        <v>5703</v>
      </c>
      <c r="H5319" t="s">
        <v>15730</v>
      </c>
      <c r="I5319" t="s">
        <v>15730</v>
      </c>
      <c r="J5319">
        <v>1480</v>
      </c>
    </row>
    <row r="5320" spans="1:10" x14ac:dyDescent="0.25">
      <c r="A5320" s="5" t="s">
        <v>12807</v>
      </c>
      <c r="B5320" s="5" t="s">
        <v>12808</v>
      </c>
      <c r="C5320" s="5">
        <v>1</v>
      </c>
      <c r="D5320" s="5" t="s">
        <v>24</v>
      </c>
      <c r="E5320" s="5" t="s">
        <v>36</v>
      </c>
      <c r="F5320" s="5" t="s">
        <v>7444</v>
      </c>
      <c r="G5320" s="5" t="s">
        <v>27</v>
      </c>
      <c r="H5320" t="s">
        <v>15730</v>
      </c>
      <c r="I5320" t="s">
        <v>15730</v>
      </c>
      <c r="J5320">
        <v>20.58</v>
      </c>
    </row>
    <row r="5321" spans="1:10" x14ac:dyDescent="0.25">
      <c r="A5321" s="5" t="s">
        <v>12809</v>
      </c>
      <c r="B5321" s="5" t="s">
        <v>12810</v>
      </c>
      <c r="C5321" s="5">
        <v>1</v>
      </c>
      <c r="D5321" s="5" t="s">
        <v>24</v>
      </c>
      <c r="E5321" s="5" t="s">
        <v>25</v>
      </c>
      <c r="F5321" s="5" t="s">
        <v>3960</v>
      </c>
      <c r="G5321" s="5" t="s">
        <v>27</v>
      </c>
      <c r="H5321" t="s">
        <v>15730</v>
      </c>
      <c r="I5321" t="s">
        <v>15730</v>
      </c>
      <c r="J5321">
        <v>0</v>
      </c>
    </row>
    <row r="5322" spans="1:10" x14ac:dyDescent="0.25">
      <c r="A5322" s="5" t="s">
        <v>12811</v>
      </c>
      <c r="B5322" s="5" t="s">
        <v>12812</v>
      </c>
      <c r="C5322" s="5">
        <v>1</v>
      </c>
      <c r="D5322" s="5" t="s">
        <v>24</v>
      </c>
      <c r="E5322" s="5" t="s">
        <v>57</v>
      </c>
      <c r="F5322" s="5" t="s">
        <v>6849</v>
      </c>
      <c r="G5322" s="5" t="s">
        <v>59</v>
      </c>
      <c r="H5322" t="s">
        <v>15722</v>
      </c>
      <c r="I5322" t="s">
        <v>15706</v>
      </c>
      <c r="J5322">
        <v>207</v>
      </c>
    </row>
    <row r="5323" spans="1:10" x14ac:dyDescent="0.25">
      <c r="A5323" s="5" t="s">
        <v>12813</v>
      </c>
      <c r="B5323" s="5" t="s">
        <v>12814</v>
      </c>
      <c r="C5323" s="5">
        <v>4</v>
      </c>
      <c r="D5323" s="5" t="s">
        <v>24</v>
      </c>
      <c r="E5323" s="5" t="s">
        <v>63</v>
      </c>
      <c r="F5323" s="5" t="s">
        <v>3960</v>
      </c>
      <c r="G5323" s="5" t="s">
        <v>65</v>
      </c>
      <c r="H5323" t="s">
        <v>15730</v>
      </c>
      <c r="I5323" t="s">
        <v>15730</v>
      </c>
      <c r="J5323">
        <v>0</v>
      </c>
    </row>
    <row r="5324" spans="1:10" x14ac:dyDescent="0.25">
      <c r="A5324" s="5" t="s">
        <v>12815</v>
      </c>
      <c r="B5324" s="5" t="s">
        <v>12816</v>
      </c>
      <c r="C5324" s="5">
        <v>1</v>
      </c>
      <c r="D5324" s="5" t="s">
        <v>62</v>
      </c>
      <c r="E5324" s="5" t="s">
        <v>387</v>
      </c>
      <c r="F5324" s="5" t="s">
        <v>12817</v>
      </c>
      <c r="G5324" s="5" t="s">
        <v>389</v>
      </c>
      <c r="H5324" t="s">
        <v>15730</v>
      </c>
      <c r="I5324" t="s">
        <v>15730</v>
      </c>
      <c r="J5324">
        <v>168.99959999999999</v>
      </c>
    </row>
    <row r="5325" spans="1:10" x14ac:dyDescent="0.25">
      <c r="A5325" s="5" t="s">
        <v>12818</v>
      </c>
      <c r="B5325" s="5" t="s">
        <v>12819</v>
      </c>
      <c r="C5325" s="5">
        <v>3</v>
      </c>
      <c r="D5325" s="5" t="s">
        <v>24</v>
      </c>
      <c r="E5325" s="5" t="s">
        <v>63</v>
      </c>
      <c r="F5325" s="5" t="s">
        <v>3960</v>
      </c>
      <c r="G5325" s="5" t="s">
        <v>65</v>
      </c>
      <c r="H5325" t="s">
        <v>15730</v>
      </c>
      <c r="I5325" t="s">
        <v>15730</v>
      </c>
      <c r="J5325">
        <v>0</v>
      </c>
    </row>
    <row r="5326" spans="1:10" x14ac:dyDescent="0.25">
      <c r="A5326" s="5" t="s">
        <v>12820</v>
      </c>
      <c r="B5326" s="5" t="s">
        <v>12821</v>
      </c>
      <c r="C5326" s="5">
        <v>3</v>
      </c>
      <c r="D5326" s="5" t="s">
        <v>62</v>
      </c>
      <c r="E5326" s="5" t="s">
        <v>387</v>
      </c>
      <c r="F5326" s="5" t="s">
        <v>287</v>
      </c>
      <c r="G5326" s="5" t="s">
        <v>389</v>
      </c>
      <c r="H5326" t="s">
        <v>15723</v>
      </c>
      <c r="I5326" t="s">
        <v>15706</v>
      </c>
      <c r="J5326">
        <v>90</v>
      </c>
    </row>
    <row r="5327" spans="1:10" x14ac:dyDescent="0.25">
      <c r="A5327" s="5" t="s">
        <v>12822</v>
      </c>
      <c r="B5327" s="5" t="s">
        <v>12823</v>
      </c>
      <c r="C5327" s="5">
        <v>3</v>
      </c>
      <c r="D5327" s="5" t="s">
        <v>24</v>
      </c>
      <c r="E5327" s="5" t="s">
        <v>63</v>
      </c>
      <c r="F5327" s="5" t="s">
        <v>3960</v>
      </c>
      <c r="G5327" s="5" t="s">
        <v>65</v>
      </c>
      <c r="H5327" t="s">
        <v>15730</v>
      </c>
      <c r="I5327" t="s">
        <v>15730</v>
      </c>
      <c r="J5327">
        <v>0</v>
      </c>
    </row>
    <row r="5328" spans="1:10" x14ac:dyDescent="0.25">
      <c r="A5328" s="5" t="s">
        <v>12824</v>
      </c>
      <c r="B5328" s="5" t="s">
        <v>12825</v>
      </c>
      <c r="C5328" s="5">
        <v>5</v>
      </c>
      <c r="D5328" s="5" t="s">
        <v>24</v>
      </c>
      <c r="E5328" s="5" t="s">
        <v>48</v>
      </c>
      <c r="F5328" s="5" t="s">
        <v>328</v>
      </c>
      <c r="G5328" s="5" t="s">
        <v>50</v>
      </c>
      <c r="H5328" t="s">
        <v>15707</v>
      </c>
      <c r="I5328" t="s">
        <v>15706</v>
      </c>
      <c r="J5328">
        <v>125</v>
      </c>
    </row>
    <row r="5329" spans="1:10" x14ac:dyDescent="0.25">
      <c r="A5329" s="5" t="s">
        <v>12826</v>
      </c>
      <c r="B5329" s="5" t="s">
        <v>12827</v>
      </c>
      <c r="C5329" s="5">
        <v>1</v>
      </c>
      <c r="D5329" s="5" t="s">
        <v>24</v>
      </c>
      <c r="E5329" s="5" t="s">
        <v>48</v>
      </c>
      <c r="F5329" s="5" t="s">
        <v>7393</v>
      </c>
      <c r="G5329" s="5" t="s">
        <v>50</v>
      </c>
      <c r="H5329" t="s">
        <v>15722</v>
      </c>
      <c r="I5329" t="s">
        <v>15706</v>
      </c>
      <c r="J5329">
        <v>3.2429000000000001</v>
      </c>
    </row>
    <row r="5330" spans="1:10" x14ac:dyDescent="0.25">
      <c r="A5330" s="5" t="s">
        <v>12828</v>
      </c>
      <c r="B5330" s="5" t="s">
        <v>12829</v>
      </c>
      <c r="C5330" s="5">
        <v>6</v>
      </c>
      <c r="D5330" s="5" t="s">
        <v>24</v>
      </c>
      <c r="E5330" s="5" t="s">
        <v>25</v>
      </c>
      <c r="F5330" s="5" t="s">
        <v>3960</v>
      </c>
      <c r="G5330" s="5" t="s">
        <v>27</v>
      </c>
      <c r="H5330" t="s">
        <v>15723</v>
      </c>
      <c r="I5330" t="s">
        <v>15706</v>
      </c>
      <c r="J5330">
        <v>0</v>
      </c>
    </row>
    <row r="5331" spans="1:10" x14ac:dyDescent="0.25">
      <c r="A5331" s="5" t="s">
        <v>12830</v>
      </c>
      <c r="B5331" s="5" t="s">
        <v>12831</v>
      </c>
      <c r="C5331" s="5">
        <v>3</v>
      </c>
      <c r="D5331" s="5" t="s">
        <v>24</v>
      </c>
      <c r="E5331" s="5" t="s">
        <v>72</v>
      </c>
      <c r="F5331" s="5" t="s">
        <v>3960</v>
      </c>
      <c r="G5331" s="5" t="s">
        <v>74</v>
      </c>
      <c r="H5331" t="s">
        <v>15707</v>
      </c>
      <c r="I5331" t="s">
        <v>15706</v>
      </c>
      <c r="J5331">
        <v>0</v>
      </c>
    </row>
    <row r="5332" spans="1:10" x14ac:dyDescent="0.25">
      <c r="A5332" s="5" t="s">
        <v>12832</v>
      </c>
      <c r="B5332" s="5" t="s">
        <v>12833</v>
      </c>
      <c r="C5332" s="5">
        <v>4</v>
      </c>
      <c r="D5332" s="5" t="s">
        <v>24</v>
      </c>
      <c r="H5332" t="s">
        <v>15730</v>
      </c>
      <c r="I5332" t="s">
        <v>15730</v>
      </c>
      <c r="J5332">
        <v>0</v>
      </c>
    </row>
    <row r="5333" spans="1:10" x14ac:dyDescent="0.25">
      <c r="A5333" s="5" t="s">
        <v>12834</v>
      </c>
      <c r="B5333" s="5" t="s">
        <v>12835</v>
      </c>
      <c r="C5333" s="5">
        <v>10</v>
      </c>
      <c r="D5333" s="5" t="s">
        <v>24</v>
      </c>
      <c r="E5333" s="5" t="s">
        <v>290</v>
      </c>
      <c r="F5333" s="5" t="s">
        <v>8795</v>
      </c>
      <c r="G5333" s="5" t="s">
        <v>292</v>
      </c>
      <c r="H5333" t="s">
        <v>15717</v>
      </c>
      <c r="I5333" t="s">
        <v>15703</v>
      </c>
      <c r="J5333">
        <v>32.9</v>
      </c>
    </row>
    <row r="5334" spans="1:10" x14ac:dyDescent="0.25">
      <c r="A5334" s="5" t="s">
        <v>12836</v>
      </c>
      <c r="B5334" s="5" t="s">
        <v>12837</v>
      </c>
      <c r="C5334" s="5">
        <v>11</v>
      </c>
      <c r="D5334" s="5" t="s">
        <v>62</v>
      </c>
      <c r="E5334" s="5" t="s">
        <v>63</v>
      </c>
      <c r="F5334" s="5" t="s">
        <v>2307</v>
      </c>
      <c r="G5334" s="5" t="s">
        <v>65</v>
      </c>
      <c r="H5334" t="s">
        <v>15730</v>
      </c>
      <c r="I5334" t="s">
        <v>15730</v>
      </c>
      <c r="J5334">
        <v>440</v>
      </c>
    </row>
    <row r="5335" spans="1:10" x14ac:dyDescent="0.25">
      <c r="A5335" s="5" t="s">
        <v>12838</v>
      </c>
      <c r="B5335" s="5" t="s">
        <v>12839</v>
      </c>
      <c r="C5335" s="5">
        <v>2</v>
      </c>
      <c r="D5335" s="5" t="s">
        <v>24</v>
      </c>
      <c r="E5335" s="5" t="s">
        <v>57</v>
      </c>
      <c r="F5335" s="5" t="s">
        <v>3960</v>
      </c>
      <c r="G5335" s="5" t="s">
        <v>59</v>
      </c>
      <c r="H5335" t="s">
        <v>15730</v>
      </c>
      <c r="I5335" t="s">
        <v>15730</v>
      </c>
      <c r="J5335">
        <v>0</v>
      </c>
    </row>
    <row r="5336" spans="1:10" x14ac:dyDescent="0.25">
      <c r="A5336" s="5" t="s">
        <v>12840</v>
      </c>
      <c r="B5336" s="5" t="s">
        <v>12841</v>
      </c>
      <c r="C5336" s="5">
        <v>3</v>
      </c>
      <c r="D5336" s="5" t="s">
        <v>24</v>
      </c>
      <c r="E5336" s="5" t="s">
        <v>25</v>
      </c>
      <c r="F5336" s="5" t="s">
        <v>3960</v>
      </c>
      <c r="G5336" s="5" t="s">
        <v>27</v>
      </c>
      <c r="H5336" t="s">
        <v>15712</v>
      </c>
      <c r="I5336" t="s">
        <v>15706</v>
      </c>
      <c r="J5336">
        <v>0</v>
      </c>
    </row>
    <row r="5337" spans="1:10" x14ac:dyDescent="0.25">
      <c r="A5337" s="5" t="s">
        <v>12843</v>
      </c>
      <c r="B5337" s="5" t="s">
        <v>12844</v>
      </c>
      <c r="C5337" s="5">
        <v>1</v>
      </c>
      <c r="D5337" s="5" t="s">
        <v>62</v>
      </c>
      <c r="E5337" s="5" t="s">
        <v>387</v>
      </c>
      <c r="F5337" s="5" t="s">
        <v>12845</v>
      </c>
      <c r="G5337" s="5" t="s">
        <v>389</v>
      </c>
      <c r="H5337" t="s">
        <v>15707</v>
      </c>
      <c r="I5337" t="s">
        <v>15706</v>
      </c>
      <c r="J5337">
        <v>99.998400000000004</v>
      </c>
    </row>
    <row r="5338" spans="1:10" x14ac:dyDescent="0.25">
      <c r="A5338" s="5" t="s">
        <v>12846</v>
      </c>
      <c r="B5338" s="5" t="s">
        <v>12847</v>
      </c>
      <c r="C5338" s="5">
        <v>1</v>
      </c>
      <c r="D5338" s="5" t="s">
        <v>24</v>
      </c>
      <c r="E5338" s="5" t="s">
        <v>25</v>
      </c>
      <c r="F5338" s="5" t="s">
        <v>12848</v>
      </c>
      <c r="G5338" s="5" t="s">
        <v>27</v>
      </c>
      <c r="H5338" t="s">
        <v>15730</v>
      </c>
      <c r="I5338" t="s">
        <v>15730</v>
      </c>
      <c r="J5338">
        <v>351.56</v>
      </c>
    </row>
    <row r="5339" spans="1:10" x14ac:dyDescent="0.25">
      <c r="A5339" s="5" t="s">
        <v>12849</v>
      </c>
      <c r="B5339" s="5" t="s">
        <v>12850</v>
      </c>
      <c r="C5339" s="5">
        <v>4</v>
      </c>
      <c r="D5339" s="5" t="s">
        <v>24</v>
      </c>
      <c r="E5339" s="5" t="s">
        <v>145</v>
      </c>
      <c r="F5339" s="5" t="s">
        <v>12851</v>
      </c>
      <c r="G5339" s="5" t="s">
        <v>146</v>
      </c>
      <c r="H5339" t="s">
        <v>15707</v>
      </c>
      <c r="I5339" t="s">
        <v>15706</v>
      </c>
      <c r="J5339">
        <v>481.16</v>
      </c>
    </row>
    <row r="5340" spans="1:10" x14ac:dyDescent="0.25">
      <c r="A5340" s="5" t="s">
        <v>12852</v>
      </c>
      <c r="B5340" s="5" t="s">
        <v>12853</v>
      </c>
      <c r="C5340" s="5">
        <v>3</v>
      </c>
      <c r="D5340" s="5" t="s">
        <v>24</v>
      </c>
      <c r="E5340" s="5" t="s">
        <v>290</v>
      </c>
      <c r="F5340" s="5" t="s">
        <v>3960</v>
      </c>
      <c r="G5340" s="5" t="s">
        <v>292</v>
      </c>
      <c r="H5340" t="s">
        <v>15730</v>
      </c>
      <c r="I5340" t="s">
        <v>15730</v>
      </c>
      <c r="J5340">
        <v>0</v>
      </c>
    </row>
    <row r="5341" spans="1:10" x14ac:dyDescent="0.25">
      <c r="A5341" s="5" t="s">
        <v>12854</v>
      </c>
      <c r="B5341" s="5" t="s">
        <v>12855</v>
      </c>
      <c r="C5341" s="5">
        <v>1</v>
      </c>
      <c r="D5341" s="5" t="s">
        <v>24</v>
      </c>
      <c r="E5341" s="5" t="s">
        <v>53</v>
      </c>
      <c r="F5341" s="5" t="s">
        <v>3960</v>
      </c>
      <c r="G5341" s="5" t="s">
        <v>54</v>
      </c>
      <c r="H5341" t="s">
        <v>15730</v>
      </c>
      <c r="I5341" t="s">
        <v>15730</v>
      </c>
      <c r="J5341">
        <v>0</v>
      </c>
    </row>
    <row r="5342" spans="1:10" x14ac:dyDescent="0.25">
      <c r="A5342" s="5" t="s">
        <v>12856</v>
      </c>
      <c r="B5342" s="5" t="s">
        <v>12857</v>
      </c>
      <c r="C5342" s="5">
        <v>1</v>
      </c>
      <c r="D5342" s="5" t="s">
        <v>24</v>
      </c>
      <c r="E5342" s="5" t="s">
        <v>36</v>
      </c>
      <c r="F5342" s="5" t="s">
        <v>139</v>
      </c>
      <c r="G5342" s="5" t="s">
        <v>27</v>
      </c>
      <c r="H5342" t="s">
        <v>15714</v>
      </c>
      <c r="I5342" t="s">
        <v>15703</v>
      </c>
      <c r="J5342">
        <v>8</v>
      </c>
    </row>
    <row r="5343" spans="1:10" x14ac:dyDescent="0.25">
      <c r="A5343" s="5" t="s">
        <v>12858</v>
      </c>
      <c r="B5343" s="5" t="s">
        <v>12859</v>
      </c>
      <c r="C5343" s="5">
        <v>5</v>
      </c>
      <c r="D5343" s="5" t="s">
        <v>24</v>
      </c>
      <c r="E5343" s="5" t="s">
        <v>48</v>
      </c>
      <c r="F5343" s="5" t="s">
        <v>12860</v>
      </c>
      <c r="G5343" s="5" t="s">
        <v>50</v>
      </c>
      <c r="H5343" t="s">
        <v>15730</v>
      </c>
      <c r="I5343" t="s">
        <v>15730</v>
      </c>
      <c r="J5343">
        <v>55.85</v>
      </c>
    </row>
    <row r="5344" spans="1:10" x14ac:dyDescent="0.25">
      <c r="A5344" s="5" t="s">
        <v>12861</v>
      </c>
      <c r="B5344" s="5" t="s">
        <v>12862</v>
      </c>
      <c r="C5344" s="5">
        <v>7</v>
      </c>
      <c r="D5344" s="5" t="s">
        <v>24</v>
      </c>
      <c r="E5344" s="5" t="s">
        <v>290</v>
      </c>
      <c r="F5344" s="5" t="s">
        <v>12863</v>
      </c>
      <c r="G5344" s="5" t="s">
        <v>292</v>
      </c>
      <c r="H5344" t="s">
        <v>15730</v>
      </c>
      <c r="I5344" t="s">
        <v>15730</v>
      </c>
      <c r="J5344">
        <v>49.77</v>
      </c>
    </row>
    <row r="5345" spans="1:10" x14ac:dyDescent="0.25">
      <c r="A5345" s="5" t="s">
        <v>12864</v>
      </c>
      <c r="B5345" s="5" t="s">
        <v>12865</v>
      </c>
      <c r="C5345" s="5">
        <v>100</v>
      </c>
      <c r="D5345" s="5" t="s">
        <v>62</v>
      </c>
      <c r="E5345" s="5" t="s">
        <v>368</v>
      </c>
      <c r="F5345" s="5" t="s">
        <v>1990</v>
      </c>
      <c r="G5345" s="5" t="s">
        <v>369</v>
      </c>
      <c r="H5345" t="s">
        <v>15730</v>
      </c>
      <c r="I5345" t="s">
        <v>15730</v>
      </c>
      <c r="J5345">
        <v>225</v>
      </c>
    </row>
    <row r="5346" spans="1:10" x14ac:dyDescent="0.25">
      <c r="A5346" s="5" t="s">
        <v>12866</v>
      </c>
      <c r="B5346" s="5" t="s">
        <v>12867</v>
      </c>
      <c r="C5346" s="5">
        <v>5</v>
      </c>
      <c r="D5346" s="5" t="s">
        <v>24</v>
      </c>
      <c r="H5346" t="s">
        <v>15730</v>
      </c>
      <c r="I5346" t="s">
        <v>15730</v>
      </c>
      <c r="J5346">
        <v>0</v>
      </c>
    </row>
    <row r="5347" spans="1:10" x14ac:dyDescent="0.25">
      <c r="A5347" s="5" t="s">
        <v>12868</v>
      </c>
      <c r="B5347" s="5" t="s">
        <v>12869</v>
      </c>
      <c r="C5347" s="5">
        <v>4</v>
      </c>
      <c r="D5347" s="5" t="s">
        <v>24</v>
      </c>
      <c r="E5347" s="5" t="s">
        <v>1227</v>
      </c>
      <c r="F5347" s="5" t="s">
        <v>3960</v>
      </c>
      <c r="G5347" s="5" t="s">
        <v>1228</v>
      </c>
      <c r="H5347" t="s">
        <v>15714</v>
      </c>
      <c r="I5347" t="s">
        <v>15703</v>
      </c>
      <c r="J5347">
        <v>0</v>
      </c>
    </row>
    <row r="5348" spans="1:10" x14ac:dyDescent="0.25">
      <c r="A5348" s="5" t="s">
        <v>12870</v>
      </c>
      <c r="B5348" s="5" t="s">
        <v>12871</v>
      </c>
      <c r="C5348" s="5">
        <v>1</v>
      </c>
      <c r="D5348" s="5" t="s">
        <v>24</v>
      </c>
      <c r="E5348" s="5" t="s">
        <v>6825</v>
      </c>
      <c r="F5348" s="5" t="s">
        <v>3960</v>
      </c>
      <c r="G5348" s="5" t="s">
        <v>6826</v>
      </c>
      <c r="H5348" t="s">
        <v>15722</v>
      </c>
      <c r="I5348" t="s">
        <v>15706</v>
      </c>
      <c r="J5348">
        <v>0</v>
      </c>
    </row>
    <row r="5349" spans="1:10" x14ac:dyDescent="0.25">
      <c r="A5349" s="5" t="s">
        <v>12872</v>
      </c>
      <c r="B5349" s="5" t="s">
        <v>12873</v>
      </c>
      <c r="C5349" s="5">
        <v>1</v>
      </c>
      <c r="D5349" s="5" t="s">
        <v>24</v>
      </c>
      <c r="E5349" s="5" t="s">
        <v>6825</v>
      </c>
      <c r="F5349" s="5" t="s">
        <v>3960</v>
      </c>
      <c r="G5349" s="5" t="s">
        <v>6826</v>
      </c>
      <c r="H5349" t="s">
        <v>15722</v>
      </c>
      <c r="I5349" t="s">
        <v>15706</v>
      </c>
      <c r="J5349">
        <v>0</v>
      </c>
    </row>
    <row r="5350" spans="1:10" x14ac:dyDescent="0.25">
      <c r="A5350" s="5" t="s">
        <v>12874</v>
      </c>
      <c r="B5350" s="5" t="s">
        <v>12875</v>
      </c>
      <c r="C5350" s="5">
        <v>1</v>
      </c>
      <c r="D5350" s="5" t="s">
        <v>24</v>
      </c>
      <c r="E5350" s="5" t="s">
        <v>238</v>
      </c>
      <c r="F5350" s="5" t="s">
        <v>3960</v>
      </c>
      <c r="G5350" s="5" t="s">
        <v>239</v>
      </c>
      <c r="H5350" t="s">
        <v>15730</v>
      </c>
      <c r="I5350" t="s">
        <v>15730</v>
      </c>
      <c r="J5350">
        <v>0</v>
      </c>
    </row>
    <row r="5351" spans="1:10" x14ac:dyDescent="0.25">
      <c r="A5351" s="5" t="s">
        <v>12876</v>
      </c>
      <c r="B5351" s="5" t="s">
        <v>12877</v>
      </c>
      <c r="C5351" s="5">
        <v>1</v>
      </c>
      <c r="D5351" s="5" t="s">
        <v>24</v>
      </c>
      <c r="E5351" s="5" t="s">
        <v>201</v>
      </c>
      <c r="F5351" s="5" t="s">
        <v>12878</v>
      </c>
      <c r="G5351" s="5" t="s">
        <v>203</v>
      </c>
      <c r="H5351" t="s">
        <v>15707</v>
      </c>
      <c r="I5351" t="s">
        <v>15706</v>
      </c>
      <c r="J5351">
        <v>1123</v>
      </c>
    </row>
    <row r="5352" spans="1:10" x14ac:dyDescent="0.25">
      <c r="A5352" s="5" t="s">
        <v>12879</v>
      </c>
      <c r="B5352" s="5" t="s">
        <v>12880</v>
      </c>
      <c r="C5352" s="5">
        <v>6</v>
      </c>
      <c r="D5352" s="5" t="s">
        <v>24</v>
      </c>
      <c r="E5352" s="5" t="s">
        <v>48</v>
      </c>
      <c r="F5352" s="5" t="s">
        <v>3960</v>
      </c>
      <c r="G5352" s="5" t="s">
        <v>50</v>
      </c>
      <c r="H5352" t="s">
        <v>15712</v>
      </c>
      <c r="I5352" t="s">
        <v>15706</v>
      </c>
      <c r="J5352">
        <v>0</v>
      </c>
    </row>
    <row r="5353" spans="1:10" x14ac:dyDescent="0.25">
      <c r="A5353" s="5" t="s">
        <v>12881</v>
      </c>
      <c r="B5353" s="5" t="s">
        <v>12882</v>
      </c>
      <c r="C5353" s="5">
        <v>1</v>
      </c>
      <c r="D5353" s="5" t="s">
        <v>24</v>
      </c>
      <c r="H5353" t="s">
        <v>15730</v>
      </c>
      <c r="I5353" t="s">
        <v>15730</v>
      </c>
      <c r="J5353">
        <v>0</v>
      </c>
    </row>
    <row r="5354" spans="1:10" x14ac:dyDescent="0.25">
      <c r="A5354" s="5" t="s">
        <v>12883</v>
      </c>
      <c r="B5354" s="5" t="s">
        <v>12884</v>
      </c>
      <c r="C5354" s="5">
        <v>61</v>
      </c>
      <c r="D5354" s="5" t="s">
        <v>24</v>
      </c>
      <c r="E5354" s="5" t="s">
        <v>63</v>
      </c>
      <c r="F5354" s="5" t="s">
        <v>3960</v>
      </c>
      <c r="G5354" s="5" t="s">
        <v>65</v>
      </c>
      <c r="H5354" t="s">
        <v>15717</v>
      </c>
      <c r="I5354" t="s">
        <v>15703</v>
      </c>
      <c r="J5354">
        <v>0</v>
      </c>
    </row>
    <row r="5355" spans="1:10" x14ac:dyDescent="0.25">
      <c r="A5355" s="5" t="s">
        <v>12885</v>
      </c>
      <c r="B5355" s="5" t="s">
        <v>12886</v>
      </c>
      <c r="C5355" s="5">
        <v>10</v>
      </c>
      <c r="D5355" s="5" t="s">
        <v>24</v>
      </c>
      <c r="E5355" s="5" t="s">
        <v>63</v>
      </c>
      <c r="F5355" s="5" t="s">
        <v>3960</v>
      </c>
      <c r="G5355" s="5" t="s">
        <v>65</v>
      </c>
      <c r="H5355" t="s">
        <v>15707</v>
      </c>
      <c r="I5355" t="s">
        <v>15706</v>
      </c>
      <c r="J5355">
        <v>0</v>
      </c>
    </row>
    <row r="5356" spans="1:10" x14ac:dyDescent="0.25">
      <c r="A5356" s="5" t="s">
        <v>12887</v>
      </c>
      <c r="B5356" s="5" t="s">
        <v>12888</v>
      </c>
      <c r="C5356" s="5">
        <v>4</v>
      </c>
      <c r="D5356" s="5" t="s">
        <v>24</v>
      </c>
      <c r="E5356" s="5" t="s">
        <v>48</v>
      </c>
      <c r="F5356" s="5" t="s">
        <v>11996</v>
      </c>
      <c r="G5356" s="5" t="s">
        <v>50</v>
      </c>
      <c r="H5356" t="s">
        <v>15714</v>
      </c>
      <c r="I5356" t="s">
        <v>15703</v>
      </c>
      <c r="J5356">
        <v>71</v>
      </c>
    </row>
    <row r="5357" spans="1:10" x14ac:dyDescent="0.25">
      <c r="A5357" s="5" t="s">
        <v>12889</v>
      </c>
      <c r="B5357" s="5" t="s">
        <v>12890</v>
      </c>
      <c r="C5357" s="5">
        <v>9</v>
      </c>
      <c r="D5357" s="5" t="s">
        <v>24</v>
      </c>
      <c r="E5357" s="5" t="s">
        <v>25</v>
      </c>
      <c r="F5357" s="5" t="s">
        <v>3960</v>
      </c>
      <c r="G5357" s="5" t="s">
        <v>27</v>
      </c>
      <c r="H5357" t="s">
        <v>15730</v>
      </c>
      <c r="I5357" t="s">
        <v>15730</v>
      </c>
      <c r="J5357">
        <v>0</v>
      </c>
    </row>
    <row r="5358" spans="1:10" x14ac:dyDescent="0.25">
      <c r="A5358" s="5" t="s">
        <v>12891</v>
      </c>
      <c r="B5358" s="5" t="s">
        <v>12892</v>
      </c>
      <c r="C5358" s="5">
        <v>2</v>
      </c>
      <c r="D5358" s="5" t="s">
        <v>24</v>
      </c>
      <c r="E5358" s="5" t="s">
        <v>25</v>
      </c>
      <c r="F5358" s="5" t="s">
        <v>3960</v>
      </c>
      <c r="G5358" s="5" t="s">
        <v>27</v>
      </c>
      <c r="H5358" t="s">
        <v>15716</v>
      </c>
      <c r="I5358" t="s">
        <v>15703</v>
      </c>
      <c r="J5358">
        <v>0</v>
      </c>
    </row>
    <row r="5359" spans="1:10" x14ac:dyDescent="0.25">
      <c r="A5359" s="5" t="s">
        <v>12893</v>
      </c>
      <c r="B5359" s="5" t="s">
        <v>12894</v>
      </c>
      <c r="C5359" s="5">
        <v>2</v>
      </c>
      <c r="D5359" s="5" t="s">
        <v>24</v>
      </c>
      <c r="E5359" s="5" t="s">
        <v>25</v>
      </c>
      <c r="F5359" s="5" t="s">
        <v>3960</v>
      </c>
      <c r="G5359" s="5" t="s">
        <v>27</v>
      </c>
      <c r="H5359" t="s">
        <v>15730</v>
      </c>
      <c r="I5359" t="s">
        <v>15730</v>
      </c>
      <c r="J5359">
        <v>0</v>
      </c>
    </row>
    <row r="5360" spans="1:10" x14ac:dyDescent="0.25">
      <c r="A5360" s="5" t="s">
        <v>12895</v>
      </c>
      <c r="B5360" s="5" t="s">
        <v>12896</v>
      </c>
      <c r="C5360" s="5">
        <v>4</v>
      </c>
      <c r="D5360" s="5" t="s">
        <v>24</v>
      </c>
      <c r="E5360" s="5" t="s">
        <v>290</v>
      </c>
      <c r="F5360" s="5" t="s">
        <v>15850</v>
      </c>
      <c r="G5360" s="5" t="s">
        <v>292</v>
      </c>
      <c r="H5360" t="s">
        <v>15723</v>
      </c>
      <c r="I5360" t="s">
        <v>15706</v>
      </c>
      <c r="J5360">
        <v>68.599999999999994</v>
      </c>
    </row>
    <row r="5361" spans="1:10" x14ac:dyDescent="0.25">
      <c r="A5361" s="5" t="s">
        <v>12897</v>
      </c>
      <c r="B5361" s="5" t="s">
        <v>12898</v>
      </c>
      <c r="C5361" s="5">
        <v>15</v>
      </c>
      <c r="D5361" s="5" t="s">
        <v>24</v>
      </c>
      <c r="E5361" s="5" t="s">
        <v>12899</v>
      </c>
      <c r="F5361" s="5" t="s">
        <v>12900</v>
      </c>
      <c r="G5361" s="5" t="s">
        <v>12901</v>
      </c>
      <c r="H5361" t="s">
        <v>15714</v>
      </c>
      <c r="I5361" t="s">
        <v>15703</v>
      </c>
      <c r="J5361">
        <v>408.90000000000003</v>
      </c>
    </row>
    <row r="5362" spans="1:10" x14ac:dyDescent="0.25">
      <c r="A5362" s="5" t="s">
        <v>12902</v>
      </c>
      <c r="B5362" s="5" t="s">
        <v>12903</v>
      </c>
      <c r="C5362" s="5">
        <v>32</v>
      </c>
      <c r="D5362" s="5" t="s">
        <v>24</v>
      </c>
      <c r="E5362" s="5" t="s">
        <v>12899</v>
      </c>
      <c r="F5362" s="5" t="s">
        <v>3960</v>
      </c>
      <c r="G5362" s="5" t="s">
        <v>12901</v>
      </c>
      <c r="H5362" t="s">
        <v>15707</v>
      </c>
      <c r="I5362" t="s">
        <v>15706</v>
      </c>
      <c r="J5362">
        <v>0</v>
      </c>
    </row>
    <row r="5363" spans="1:10" x14ac:dyDescent="0.25">
      <c r="A5363" s="5" t="s">
        <v>12904</v>
      </c>
      <c r="B5363" s="5" t="s">
        <v>12905</v>
      </c>
      <c r="C5363" s="5">
        <v>1</v>
      </c>
      <c r="D5363" s="5" t="s">
        <v>24</v>
      </c>
      <c r="E5363" s="5" t="s">
        <v>517</v>
      </c>
      <c r="F5363" s="5" t="s">
        <v>12906</v>
      </c>
      <c r="G5363" s="5" t="s">
        <v>519</v>
      </c>
      <c r="H5363" t="s">
        <v>15730</v>
      </c>
      <c r="I5363" t="s">
        <v>15730</v>
      </c>
      <c r="J5363">
        <v>1335</v>
      </c>
    </row>
    <row r="5364" spans="1:10" x14ac:dyDescent="0.25">
      <c r="A5364" s="5" t="s">
        <v>12907</v>
      </c>
      <c r="B5364" s="5" t="s">
        <v>12908</v>
      </c>
      <c r="C5364" s="5">
        <v>2</v>
      </c>
      <c r="D5364" s="5" t="s">
        <v>24</v>
      </c>
      <c r="E5364" s="5" t="s">
        <v>724</v>
      </c>
      <c r="F5364" s="5" t="s">
        <v>3960</v>
      </c>
      <c r="G5364" s="5" t="s">
        <v>725</v>
      </c>
      <c r="H5364" t="s">
        <v>15730</v>
      </c>
      <c r="I5364" t="s">
        <v>15730</v>
      </c>
      <c r="J5364">
        <v>0</v>
      </c>
    </row>
    <row r="5365" spans="1:10" x14ac:dyDescent="0.25">
      <c r="A5365" s="5" t="s">
        <v>12909</v>
      </c>
      <c r="B5365" s="5" t="s">
        <v>12910</v>
      </c>
      <c r="C5365" s="5">
        <v>3</v>
      </c>
      <c r="D5365" s="5" t="s">
        <v>24</v>
      </c>
      <c r="E5365" s="5" t="s">
        <v>53</v>
      </c>
      <c r="F5365" s="5" t="s">
        <v>3960</v>
      </c>
      <c r="G5365" s="5" t="s">
        <v>54</v>
      </c>
      <c r="H5365" t="s">
        <v>15723</v>
      </c>
      <c r="I5365" t="s">
        <v>15706</v>
      </c>
      <c r="J5365">
        <v>0</v>
      </c>
    </row>
    <row r="5366" spans="1:10" x14ac:dyDescent="0.25">
      <c r="A5366" s="5" t="s">
        <v>12911</v>
      </c>
      <c r="B5366" s="5" t="s">
        <v>12912</v>
      </c>
      <c r="C5366" s="5">
        <v>1</v>
      </c>
      <c r="D5366" s="5" t="s">
        <v>62</v>
      </c>
      <c r="E5366" s="5" t="s">
        <v>387</v>
      </c>
      <c r="F5366" s="5" t="s">
        <v>536</v>
      </c>
      <c r="G5366" s="5" t="s">
        <v>389</v>
      </c>
      <c r="H5366" t="s">
        <v>15707</v>
      </c>
      <c r="I5366" t="s">
        <v>15706</v>
      </c>
      <c r="J5366">
        <v>18</v>
      </c>
    </row>
    <row r="5367" spans="1:10" x14ac:dyDescent="0.25">
      <c r="A5367" s="5" t="s">
        <v>12913</v>
      </c>
      <c r="B5367" s="5" t="s">
        <v>12914</v>
      </c>
      <c r="C5367" s="5">
        <v>3</v>
      </c>
      <c r="D5367" s="5" t="s">
        <v>62</v>
      </c>
      <c r="E5367" s="5" t="s">
        <v>387</v>
      </c>
      <c r="F5367" s="5" t="s">
        <v>623</v>
      </c>
      <c r="G5367" s="5" t="s">
        <v>389</v>
      </c>
      <c r="H5367" t="s">
        <v>15730</v>
      </c>
      <c r="I5367" t="s">
        <v>15730</v>
      </c>
      <c r="J5367">
        <v>33.450000000000003</v>
      </c>
    </row>
    <row r="5368" spans="1:10" x14ac:dyDescent="0.25">
      <c r="A5368" s="5" t="s">
        <v>12915</v>
      </c>
      <c r="B5368" s="5" t="s">
        <v>12916</v>
      </c>
      <c r="C5368" s="5">
        <v>3</v>
      </c>
      <c r="D5368" s="5" t="s">
        <v>24</v>
      </c>
      <c r="E5368" s="5" t="s">
        <v>57</v>
      </c>
      <c r="F5368" s="5" t="s">
        <v>3960</v>
      </c>
      <c r="G5368" s="5" t="s">
        <v>59</v>
      </c>
      <c r="H5368" t="s">
        <v>15723</v>
      </c>
      <c r="I5368" t="s">
        <v>15706</v>
      </c>
      <c r="J5368">
        <v>0</v>
      </c>
    </row>
    <row r="5369" spans="1:10" x14ac:dyDescent="0.25">
      <c r="A5369" s="5" t="s">
        <v>12917</v>
      </c>
      <c r="B5369" s="5" t="s">
        <v>12918</v>
      </c>
      <c r="C5369" s="5">
        <v>2</v>
      </c>
      <c r="D5369" s="5" t="s">
        <v>24</v>
      </c>
      <c r="E5369" s="5" t="s">
        <v>63</v>
      </c>
      <c r="F5369" s="5" t="s">
        <v>12919</v>
      </c>
      <c r="G5369" s="5" t="s">
        <v>65</v>
      </c>
      <c r="H5369" t="s">
        <v>15707</v>
      </c>
      <c r="I5369" t="s">
        <v>15706</v>
      </c>
      <c r="J5369">
        <v>215.66</v>
      </c>
    </row>
    <row r="5370" spans="1:10" x14ac:dyDescent="0.25">
      <c r="A5370" s="5" t="s">
        <v>12920</v>
      </c>
      <c r="B5370" s="5" t="s">
        <v>12921</v>
      </c>
      <c r="C5370" s="5">
        <v>1</v>
      </c>
      <c r="D5370" s="5" t="s">
        <v>24</v>
      </c>
      <c r="E5370" s="5" t="s">
        <v>57</v>
      </c>
      <c r="F5370" s="5" t="s">
        <v>12922</v>
      </c>
      <c r="G5370" s="5" t="s">
        <v>59</v>
      </c>
      <c r="H5370" t="s">
        <v>15730</v>
      </c>
      <c r="I5370" t="s">
        <v>15730</v>
      </c>
      <c r="J5370">
        <v>1016.63</v>
      </c>
    </row>
    <row r="5371" spans="1:10" x14ac:dyDescent="0.25">
      <c r="A5371" s="5" t="s">
        <v>12923</v>
      </c>
      <c r="B5371" s="5" t="s">
        <v>12924</v>
      </c>
      <c r="C5371" s="5">
        <v>2</v>
      </c>
      <c r="D5371" s="5" t="s">
        <v>24</v>
      </c>
      <c r="E5371" s="5" t="s">
        <v>63</v>
      </c>
      <c r="F5371" s="5" t="s">
        <v>3960</v>
      </c>
      <c r="G5371" s="5" t="s">
        <v>65</v>
      </c>
      <c r="H5371" t="s">
        <v>15730</v>
      </c>
      <c r="I5371" t="s">
        <v>15730</v>
      </c>
      <c r="J5371">
        <v>0</v>
      </c>
    </row>
    <row r="5372" spans="1:10" x14ac:dyDescent="0.25">
      <c r="A5372" s="5" t="s">
        <v>12925</v>
      </c>
      <c r="B5372" s="5" t="s">
        <v>12926</v>
      </c>
      <c r="C5372" s="5">
        <v>2</v>
      </c>
      <c r="D5372" s="5" t="s">
        <v>24</v>
      </c>
      <c r="E5372" s="5" t="s">
        <v>63</v>
      </c>
      <c r="F5372" s="5" t="s">
        <v>3960</v>
      </c>
      <c r="G5372" s="5" t="s">
        <v>65</v>
      </c>
      <c r="H5372" t="s">
        <v>15707</v>
      </c>
      <c r="I5372" t="s">
        <v>15706</v>
      </c>
      <c r="J5372">
        <v>0</v>
      </c>
    </row>
    <row r="5373" spans="1:10" x14ac:dyDescent="0.25">
      <c r="A5373" s="5" t="s">
        <v>12927</v>
      </c>
      <c r="B5373" s="5" t="s">
        <v>12928</v>
      </c>
      <c r="C5373" s="5">
        <v>2</v>
      </c>
      <c r="D5373" s="5" t="s">
        <v>24</v>
      </c>
      <c r="E5373" s="5" t="s">
        <v>25</v>
      </c>
      <c r="F5373" s="5" t="s">
        <v>3960</v>
      </c>
      <c r="G5373" s="5" t="s">
        <v>27</v>
      </c>
      <c r="H5373" t="s">
        <v>15714</v>
      </c>
      <c r="I5373" t="s">
        <v>15703</v>
      </c>
      <c r="J5373">
        <v>0</v>
      </c>
    </row>
    <row r="5374" spans="1:10" x14ac:dyDescent="0.25">
      <c r="A5374" s="5" t="s">
        <v>12929</v>
      </c>
      <c r="B5374" s="5" t="s">
        <v>12930</v>
      </c>
      <c r="C5374" s="5">
        <v>3</v>
      </c>
      <c r="D5374" s="5" t="s">
        <v>24</v>
      </c>
      <c r="E5374" s="5" t="s">
        <v>57</v>
      </c>
      <c r="F5374" s="5" t="s">
        <v>12931</v>
      </c>
      <c r="G5374" s="5" t="s">
        <v>59</v>
      </c>
      <c r="H5374" t="s">
        <v>15722</v>
      </c>
      <c r="I5374" t="s">
        <v>15706</v>
      </c>
      <c r="J5374">
        <v>731.58</v>
      </c>
    </row>
    <row r="5375" spans="1:10" x14ac:dyDescent="0.25">
      <c r="A5375" s="5" t="s">
        <v>12932</v>
      </c>
      <c r="B5375" s="5" t="s">
        <v>12933</v>
      </c>
      <c r="C5375" s="5">
        <v>4</v>
      </c>
      <c r="D5375" s="5" t="s">
        <v>24</v>
      </c>
      <c r="E5375" s="5" t="s">
        <v>48</v>
      </c>
      <c r="F5375" s="5" t="s">
        <v>7816</v>
      </c>
      <c r="G5375" s="5" t="s">
        <v>50</v>
      </c>
      <c r="H5375" t="s">
        <v>15730</v>
      </c>
      <c r="I5375" t="s">
        <v>15730</v>
      </c>
      <c r="J5375">
        <v>90.88</v>
      </c>
    </row>
    <row r="5376" spans="1:10" x14ac:dyDescent="0.25">
      <c r="A5376" s="5" t="s">
        <v>12934</v>
      </c>
      <c r="B5376" s="5" t="s">
        <v>12935</v>
      </c>
      <c r="C5376" s="5">
        <v>2</v>
      </c>
      <c r="D5376" s="5" t="s">
        <v>24</v>
      </c>
      <c r="E5376" s="5" t="s">
        <v>25</v>
      </c>
      <c r="F5376" s="5" t="s">
        <v>3960</v>
      </c>
      <c r="G5376" s="5" t="s">
        <v>27</v>
      </c>
      <c r="H5376" t="s">
        <v>15707</v>
      </c>
      <c r="I5376" t="s">
        <v>15706</v>
      </c>
      <c r="J5376">
        <v>0</v>
      </c>
    </row>
    <row r="5377" spans="1:10" x14ac:dyDescent="0.25">
      <c r="A5377" s="5" t="s">
        <v>12936</v>
      </c>
      <c r="B5377" s="5" t="s">
        <v>12937</v>
      </c>
      <c r="C5377" s="5">
        <v>4</v>
      </c>
      <c r="D5377" s="5" t="s">
        <v>24</v>
      </c>
      <c r="E5377" s="5" t="s">
        <v>72</v>
      </c>
      <c r="F5377" s="5" t="s">
        <v>12938</v>
      </c>
      <c r="G5377" s="5" t="s">
        <v>74</v>
      </c>
      <c r="H5377" t="s">
        <v>15712</v>
      </c>
      <c r="I5377" t="s">
        <v>15706</v>
      </c>
      <c r="J5377">
        <v>182.52</v>
      </c>
    </row>
    <row r="5378" spans="1:10" x14ac:dyDescent="0.25">
      <c r="A5378" s="5" t="s">
        <v>12939</v>
      </c>
      <c r="B5378" s="5" t="s">
        <v>12940</v>
      </c>
      <c r="C5378" s="5">
        <v>2</v>
      </c>
      <c r="D5378" s="5" t="s">
        <v>24</v>
      </c>
      <c r="E5378" s="5" t="s">
        <v>57</v>
      </c>
      <c r="F5378" s="5" t="s">
        <v>3960</v>
      </c>
      <c r="G5378" s="5" t="s">
        <v>59</v>
      </c>
      <c r="H5378" t="s">
        <v>15730</v>
      </c>
      <c r="I5378" t="s">
        <v>15730</v>
      </c>
      <c r="J5378">
        <v>0</v>
      </c>
    </row>
    <row r="5379" spans="1:10" x14ac:dyDescent="0.25">
      <c r="A5379" s="5" t="s">
        <v>12941</v>
      </c>
      <c r="B5379" s="5" t="s">
        <v>12942</v>
      </c>
      <c r="C5379" s="5">
        <v>2</v>
      </c>
      <c r="D5379" s="5" t="s">
        <v>24</v>
      </c>
      <c r="E5379" s="5" t="s">
        <v>57</v>
      </c>
      <c r="F5379" s="5" t="s">
        <v>3960</v>
      </c>
      <c r="G5379" s="5" t="s">
        <v>59</v>
      </c>
      <c r="H5379" t="s">
        <v>15707</v>
      </c>
      <c r="I5379" t="s">
        <v>15706</v>
      </c>
      <c r="J5379">
        <v>0</v>
      </c>
    </row>
    <row r="5380" spans="1:10" x14ac:dyDescent="0.25">
      <c r="A5380" s="5" t="s">
        <v>12943</v>
      </c>
      <c r="B5380" s="5" t="s">
        <v>12944</v>
      </c>
      <c r="C5380" s="5">
        <v>2</v>
      </c>
      <c r="D5380" s="5" t="s">
        <v>62</v>
      </c>
      <c r="E5380" s="5" t="s">
        <v>290</v>
      </c>
      <c r="F5380" s="5" t="s">
        <v>12945</v>
      </c>
      <c r="G5380" s="5" t="s">
        <v>292</v>
      </c>
      <c r="H5380" t="s">
        <v>15715</v>
      </c>
      <c r="I5380" t="s">
        <v>15703</v>
      </c>
      <c r="J5380">
        <v>139.78</v>
      </c>
    </row>
    <row r="5381" spans="1:10" x14ac:dyDescent="0.25">
      <c r="A5381" s="5" t="s">
        <v>12946</v>
      </c>
      <c r="B5381" s="5" t="s">
        <v>12947</v>
      </c>
      <c r="C5381" s="5">
        <v>1</v>
      </c>
      <c r="D5381" s="5" t="s">
        <v>24</v>
      </c>
      <c r="E5381" s="5" t="s">
        <v>53</v>
      </c>
      <c r="F5381" s="5" t="s">
        <v>3960</v>
      </c>
      <c r="G5381" s="5" t="s">
        <v>54</v>
      </c>
      <c r="H5381" t="s">
        <v>15716</v>
      </c>
      <c r="I5381" t="s">
        <v>15703</v>
      </c>
      <c r="J5381">
        <v>0</v>
      </c>
    </row>
    <row r="5382" spans="1:10" x14ac:dyDescent="0.25">
      <c r="A5382" s="5" t="s">
        <v>12948</v>
      </c>
      <c r="B5382" s="5" t="s">
        <v>12949</v>
      </c>
      <c r="C5382" s="5">
        <v>15</v>
      </c>
      <c r="D5382" s="5" t="s">
        <v>24</v>
      </c>
      <c r="E5382" s="5" t="s">
        <v>72</v>
      </c>
      <c r="F5382" s="5" t="s">
        <v>3960</v>
      </c>
      <c r="G5382" s="5" t="s">
        <v>74</v>
      </c>
      <c r="H5382" t="s">
        <v>15717</v>
      </c>
      <c r="I5382" t="s">
        <v>15703</v>
      </c>
      <c r="J5382">
        <v>0</v>
      </c>
    </row>
    <row r="5383" spans="1:10" x14ac:dyDescent="0.25">
      <c r="A5383" s="5" t="s">
        <v>12950</v>
      </c>
      <c r="B5383" s="5" t="s">
        <v>12951</v>
      </c>
      <c r="C5383" s="5">
        <v>5</v>
      </c>
      <c r="D5383" s="5" t="s">
        <v>24</v>
      </c>
      <c r="E5383" s="5" t="s">
        <v>25</v>
      </c>
      <c r="F5383" s="5" t="s">
        <v>3960</v>
      </c>
      <c r="G5383" s="5" t="s">
        <v>27</v>
      </c>
      <c r="H5383" t="s">
        <v>15707</v>
      </c>
      <c r="I5383" t="s">
        <v>15706</v>
      </c>
      <c r="J5383">
        <v>0</v>
      </c>
    </row>
    <row r="5384" spans="1:10" x14ac:dyDescent="0.25">
      <c r="A5384" s="5" t="s">
        <v>12952</v>
      </c>
      <c r="B5384" s="5" t="s">
        <v>12953</v>
      </c>
      <c r="C5384" s="5">
        <v>6</v>
      </c>
      <c r="D5384" s="5" t="s">
        <v>24</v>
      </c>
      <c r="E5384" s="5" t="s">
        <v>25</v>
      </c>
      <c r="F5384" s="5" t="s">
        <v>12954</v>
      </c>
      <c r="G5384" s="5" t="s">
        <v>27</v>
      </c>
      <c r="H5384" t="s">
        <v>15730</v>
      </c>
      <c r="I5384" t="s">
        <v>15730</v>
      </c>
      <c r="J5384">
        <v>194.94</v>
      </c>
    </row>
    <row r="5385" spans="1:10" x14ac:dyDescent="0.25">
      <c r="A5385" s="5" t="s">
        <v>12955</v>
      </c>
      <c r="B5385" s="5" t="s">
        <v>12956</v>
      </c>
      <c r="C5385" s="5">
        <v>30</v>
      </c>
      <c r="D5385" s="5" t="s">
        <v>24</v>
      </c>
      <c r="E5385" s="5" t="s">
        <v>36</v>
      </c>
      <c r="F5385" s="5" t="s">
        <v>2880</v>
      </c>
      <c r="G5385" s="5" t="s">
        <v>27</v>
      </c>
      <c r="H5385" t="s">
        <v>15707</v>
      </c>
      <c r="I5385" t="s">
        <v>15706</v>
      </c>
      <c r="J5385">
        <v>240.6</v>
      </c>
    </row>
    <row r="5386" spans="1:10" x14ac:dyDescent="0.25">
      <c r="A5386" s="5" t="s">
        <v>12957</v>
      </c>
      <c r="B5386" s="5" t="s">
        <v>12958</v>
      </c>
      <c r="C5386" s="5">
        <v>7</v>
      </c>
      <c r="D5386" s="5" t="s">
        <v>24</v>
      </c>
      <c r="E5386" s="5" t="s">
        <v>2142</v>
      </c>
      <c r="F5386" s="5" t="s">
        <v>3960</v>
      </c>
      <c r="G5386" s="5" t="s">
        <v>2143</v>
      </c>
      <c r="H5386" t="s">
        <v>15730</v>
      </c>
      <c r="I5386" t="s">
        <v>15730</v>
      </c>
      <c r="J5386">
        <v>0</v>
      </c>
    </row>
    <row r="5387" spans="1:10" x14ac:dyDescent="0.25">
      <c r="A5387" s="5" t="s">
        <v>12959</v>
      </c>
      <c r="B5387" s="5" t="s">
        <v>12960</v>
      </c>
      <c r="C5387" s="5">
        <v>1</v>
      </c>
      <c r="D5387" s="5" t="s">
        <v>24</v>
      </c>
      <c r="E5387" s="5" t="s">
        <v>53</v>
      </c>
      <c r="F5387" s="5" t="s">
        <v>3960</v>
      </c>
      <c r="G5387" s="5" t="s">
        <v>54</v>
      </c>
      <c r="H5387" t="s">
        <v>15730</v>
      </c>
      <c r="I5387" t="s">
        <v>15730</v>
      </c>
      <c r="J5387">
        <v>0</v>
      </c>
    </row>
    <row r="5388" spans="1:10" x14ac:dyDescent="0.25">
      <c r="A5388" s="5" t="s">
        <v>12961</v>
      </c>
      <c r="B5388" s="5" t="s">
        <v>12962</v>
      </c>
      <c r="C5388" s="5">
        <v>1</v>
      </c>
      <c r="D5388" s="5" t="s">
        <v>24</v>
      </c>
      <c r="E5388" s="5" t="s">
        <v>53</v>
      </c>
      <c r="F5388" s="5" t="s">
        <v>3960</v>
      </c>
      <c r="G5388" s="5" t="s">
        <v>54</v>
      </c>
      <c r="H5388" t="s">
        <v>15730</v>
      </c>
      <c r="I5388" t="s">
        <v>15730</v>
      </c>
      <c r="J5388">
        <v>0</v>
      </c>
    </row>
    <row r="5389" spans="1:10" x14ac:dyDescent="0.25">
      <c r="A5389" s="5" t="s">
        <v>12963</v>
      </c>
      <c r="B5389" s="5" t="s">
        <v>12964</v>
      </c>
      <c r="C5389" s="5">
        <v>1</v>
      </c>
      <c r="D5389" s="5" t="s">
        <v>24</v>
      </c>
      <c r="E5389" s="5" t="s">
        <v>57</v>
      </c>
      <c r="F5389" s="5" t="s">
        <v>716</v>
      </c>
      <c r="G5389" s="5" t="s">
        <v>59</v>
      </c>
      <c r="H5389" t="s">
        <v>15730</v>
      </c>
      <c r="I5389" t="s">
        <v>15730</v>
      </c>
      <c r="J5389">
        <v>400</v>
      </c>
    </row>
    <row r="5390" spans="1:10" x14ac:dyDescent="0.25">
      <c r="A5390" s="5" t="s">
        <v>12965</v>
      </c>
      <c r="B5390" s="5" t="s">
        <v>12966</v>
      </c>
      <c r="C5390" s="5">
        <v>4</v>
      </c>
      <c r="D5390" s="5" t="s">
        <v>24</v>
      </c>
      <c r="E5390" s="5" t="s">
        <v>57</v>
      </c>
      <c r="F5390" s="5" t="s">
        <v>12967</v>
      </c>
      <c r="G5390" s="5" t="s">
        <v>59</v>
      </c>
      <c r="H5390" t="s">
        <v>15714</v>
      </c>
      <c r="I5390" t="s">
        <v>15703</v>
      </c>
      <c r="J5390">
        <v>81.2</v>
      </c>
    </row>
    <row r="5391" spans="1:10" x14ac:dyDescent="0.25">
      <c r="A5391" s="5" t="s">
        <v>12968</v>
      </c>
      <c r="B5391" s="5" t="s">
        <v>12969</v>
      </c>
      <c r="C5391" s="5">
        <v>1</v>
      </c>
      <c r="D5391" s="5" t="s">
        <v>24</v>
      </c>
      <c r="E5391" s="5" t="s">
        <v>53</v>
      </c>
      <c r="F5391" s="5" t="s">
        <v>12970</v>
      </c>
      <c r="G5391" s="5" t="s">
        <v>54</v>
      </c>
      <c r="H5391" t="s">
        <v>15705</v>
      </c>
      <c r="I5391" t="s">
        <v>15706</v>
      </c>
      <c r="J5391">
        <v>1937.88</v>
      </c>
    </row>
    <row r="5392" spans="1:10" x14ac:dyDescent="0.25">
      <c r="A5392" s="5" t="s">
        <v>12971</v>
      </c>
      <c r="B5392" s="5" t="s">
        <v>12972</v>
      </c>
      <c r="C5392" s="5">
        <v>1</v>
      </c>
      <c r="D5392" s="5" t="s">
        <v>24</v>
      </c>
      <c r="E5392" s="5" t="s">
        <v>53</v>
      </c>
      <c r="F5392" s="5" t="s">
        <v>3960</v>
      </c>
      <c r="G5392" s="5" t="s">
        <v>54</v>
      </c>
      <c r="H5392" t="s">
        <v>15730</v>
      </c>
      <c r="I5392" t="s">
        <v>15730</v>
      </c>
      <c r="J5392">
        <v>0</v>
      </c>
    </row>
    <row r="5393" spans="1:10" x14ac:dyDescent="0.25">
      <c r="A5393" s="5" t="s">
        <v>12973</v>
      </c>
      <c r="B5393" s="5" t="s">
        <v>12974</v>
      </c>
      <c r="C5393" s="5">
        <v>1</v>
      </c>
      <c r="D5393" s="5" t="s">
        <v>24</v>
      </c>
      <c r="E5393" s="5" t="s">
        <v>258</v>
      </c>
      <c r="F5393" s="5" t="s">
        <v>3960</v>
      </c>
      <c r="G5393" s="5" t="s">
        <v>260</v>
      </c>
      <c r="H5393" t="s">
        <v>15730</v>
      </c>
      <c r="I5393" t="s">
        <v>15730</v>
      </c>
      <c r="J5393">
        <v>0</v>
      </c>
    </row>
    <row r="5394" spans="1:10" x14ac:dyDescent="0.25">
      <c r="A5394" s="5" t="s">
        <v>12975</v>
      </c>
      <c r="B5394" s="5" t="s">
        <v>12976</v>
      </c>
      <c r="C5394" s="5">
        <v>17</v>
      </c>
      <c r="D5394" s="5" t="s">
        <v>24</v>
      </c>
      <c r="E5394" s="5" t="s">
        <v>25</v>
      </c>
      <c r="F5394" s="5" t="s">
        <v>12977</v>
      </c>
      <c r="G5394" s="5" t="s">
        <v>27</v>
      </c>
      <c r="H5394" t="s">
        <v>15730</v>
      </c>
      <c r="I5394" t="s">
        <v>15730</v>
      </c>
      <c r="J5394">
        <v>436.39000000000004</v>
      </c>
    </row>
    <row r="5395" spans="1:10" x14ac:dyDescent="0.25">
      <c r="A5395" s="5" t="s">
        <v>12978</v>
      </c>
      <c r="B5395" s="5" t="s">
        <v>12979</v>
      </c>
      <c r="C5395" s="5">
        <v>3</v>
      </c>
      <c r="D5395" s="5" t="s">
        <v>24</v>
      </c>
      <c r="E5395" s="5" t="s">
        <v>53</v>
      </c>
      <c r="F5395" s="5" t="s">
        <v>3960</v>
      </c>
      <c r="G5395" s="5" t="s">
        <v>54</v>
      </c>
      <c r="H5395" t="s">
        <v>15707</v>
      </c>
      <c r="I5395" t="s">
        <v>15706</v>
      </c>
      <c r="J5395">
        <v>0</v>
      </c>
    </row>
    <row r="5396" spans="1:10" x14ac:dyDescent="0.25">
      <c r="A5396" s="5" t="s">
        <v>12980</v>
      </c>
      <c r="B5396" s="5" t="s">
        <v>12981</v>
      </c>
      <c r="C5396" s="5">
        <v>3</v>
      </c>
      <c r="D5396" s="5" t="s">
        <v>24</v>
      </c>
      <c r="E5396" s="5" t="s">
        <v>151</v>
      </c>
      <c r="F5396" s="5" t="s">
        <v>12467</v>
      </c>
      <c r="G5396" s="5" t="s">
        <v>153</v>
      </c>
      <c r="H5396" t="s">
        <v>15714</v>
      </c>
      <c r="I5396" t="s">
        <v>15703</v>
      </c>
      <c r="J5396">
        <v>77.25</v>
      </c>
    </row>
    <row r="5397" spans="1:10" x14ac:dyDescent="0.25">
      <c r="A5397" s="5" t="s">
        <v>12982</v>
      </c>
      <c r="B5397" s="5" t="s">
        <v>12983</v>
      </c>
      <c r="C5397" s="5">
        <v>2</v>
      </c>
      <c r="D5397" s="5" t="s">
        <v>24</v>
      </c>
      <c r="E5397" s="5" t="s">
        <v>53</v>
      </c>
      <c r="F5397" s="5" t="s">
        <v>3960</v>
      </c>
      <c r="G5397" s="5" t="s">
        <v>54</v>
      </c>
      <c r="H5397" t="s">
        <v>15723</v>
      </c>
      <c r="I5397" t="s">
        <v>15706</v>
      </c>
      <c r="J5397">
        <v>0</v>
      </c>
    </row>
    <row r="5398" spans="1:10" x14ac:dyDescent="0.25">
      <c r="A5398" s="5" t="s">
        <v>12984</v>
      </c>
      <c r="B5398" s="5" t="s">
        <v>12985</v>
      </c>
      <c r="C5398" s="5">
        <v>100</v>
      </c>
      <c r="D5398" s="5" t="s">
        <v>62</v>
      </c>
      <c r="E5398" s="5" t="s">
        <v>1047</v>
      </c>
      <c r="F5398" s="5" t="s">
        <v>12986</v>
      </c>
      <c r="G5398" s="5" t="s">
        <v>1048</v>
      </c>
      <c r="H5398" t="s">
        <v>15730</v>
      </c>
      <c r="I5398" t="s">
        <v>15730</v>
      </c>
      <c r="J5398">
        <v>3086</v>
      </c>
    </row>
    <row r="5399" spans="1:10" x14ac:dyDescent="0.25">
      <c r="A5399" s="5" t="s">
        <v>12987</v>
      </c>
      <c r="B5399" s="5" t="s">
        <v>12988</v>
      </c>
      <c r="C5399" s="5">
        <v>3</v>
      </c>
      <c r="D5399" s="5" t="s">
        <v>24</v>
      </c>
      <c r="E5399" s="5" t="s">
        <v>25</v>
      </c>
      <c r="F5399" s="5" t="s">
        <v>3960</v>
      </c>
      <c r="G5399" s="5" t="s">
        <v>27</v>
      </c>
      <c r="H5399" t="s">
        <v>15717</v>
      </c>
      <c r="I5399" t="s">
        <v>15703</v>
      </c>
      <c r="J5399">
        <v>0</v>
      </c>
    </row>
    <row r="5400" spans="1:10" x14ac:dyDescent="0.25">
      <c r="A5400" s="5" t="s">
        <v>12989</v>
      </c>
      <c r="B5400" s="5" t="s">
        <v>12990</v>
      </c>
      <c r="C5400" s="5">
        <v>4</v>
      </c>
      <c r="D5400" s="5" t="s">
        <v>24</v>
      </c>
      <c r="E5400" s="5" t="s">
        <v>72</v>
      </c>
      <c r="F5400" s="5" t="s">
        <v>2505</v>
      </c>
      <c r="G5400" s="5" t="s">
        <v>74</v>
      </c>
      <c r="H5400" t="s">
        <v>15712</v>
      </c>
      <c r="I5400" t="s">
        <v>15706</v>
      </c>
      <c r="J5400">
        <v>17.28</v>
      </c>
    </row>
    <row r="5401" spans="1:10" x14ac:dyDescent="0.25">
      <c r="A5401" s="5" t="s">
        <v>12991</v>
      </c>
      <c r="B5401" s="5" t="s">
        <v>12992</v>
      </c>
      <c r="C5401" s="5">
        <v>3</v>
      </c>
      <c r="D5401" s="5" t="s">
        <v>24</v>
      </c>
      <c r="E5401" s="5" t="s">
        <v>72</v>
      </c>
      <c r="F5401" s="5" t="s">
        <v>12993</v>
      </c>
      <c r="G5401" s="5" t="s">
        <v>74</v>
      </c>
      <c r="H5401" t="s">
        <v>15707</v>
      </c>
      <c r="I5401" t="s">
        <v>15706</v>
      </c>
      <c r="J5401">
        <v>40.86</v>
      </c>
    </row>
    <row r="5402" spans="1:10" x14ac:dyDescent="0.25">
      <c r="A5402" s="5" t="s">
        <v>12994</v>
      </c>
      <c r="B5402" s="5" t="s">
        <v>12995</v>
      </c>
      <c r="C5402" s="5">
        <v>10</v>
      </c>
      <c r="D5402" s="5" t="s">
        <v>24</v>
      </c>
      <c r="E5402" s="5" t="s">
        <v>72</v>
      </c>
      <c r="F5402" s="5" t="s">
        <v>12996</v>
      </c>
      <c r="G5402" s="5" t="s">
        <v>74</v>
      </c>
      <c r="H5402" t="s">
        <v>15723</v>
      </c>
      <c r="I5402" t="s">
        <v>15706</v>
      </c>
      <c r="J5402">
        <v>34.4</v>
      </c>
    </row>
    <row r="5403" spans="1:10" x14ac:dyDescent="0.25">
      <c r="A5403" s="5" t="s">
        <v>12997</v>
      </c>
      <c r="B5403" s="5" t="s">
        <v>12998</v>
      </c>
      <c r="C5403" s="5">
        <v>1</v>
      </c>
      <c r="D5403" s="5" t="s">
        <v>24</v>
      </c>
      <c r="H5403" t="s">
        <v>15723</v>
      </c>
      <c r="I5403" t="s">
        <v>15706</v>
      </c>
      <c r="J5403">
        <v>0</v>
      </c>
    </row>
    <row r="5404" spans="1:10" x14ac:dyDescent="0.25">
      <c r="A5404" s="5" t="s">
        <v>12999</v>
      </c>
      <c r="B5404" s="5" t="s">
        <v>13000</v>
      </c>
      <c r="C5404" s="5">
        <v>41</v>
      </c>
      <c r="D5404" s="5" t="s">
        <v>24</v>
      </c>
      <c r="E5404" s="5" t="s">
        <v>72</v>
      </c>
      <c r="F5404" s="5" t="s">
        <v>13001</v>
      </c>
      <c r="G5404" s="5" t="s">
        <v>74</v>
      </c>
      <c r="H5404" t="s">
        <v>15722</v>
      </c>
      <c r="I5404" t="s">
        <v>15706</v>
      </c>
      <c r="J5404">
        <v>6996.24</v>
      </c>
    </row>
    <row r="5405" spans="1:10" x14ac:dyDescent="0.25">
      <c r="A5405" s="5" t="s">
        <v>13002</v>
      </c>
      <c r="B5405" s="5" t="s">
        <v>13003</v>
      </c>
      <c r="C5405" s="5">
        <v>1</v>
      </c>
      <c r="D5405" s="5" t="s">
        <v>24</v>
      </c>
      <c r="E5405" s="5" t="s">
        <v>8718</v>
      </c>
      <c r="F5405" s="5" t="s">
        <v>13004</v>
      </c>
      <c r="G5405" s="5" t="s">
        <v>8720</v>
      </c>
      <c r="H5405" t="s">
        <v>15730</v>
      </c>
      <c r="I5405" t="s">
        <v>15730</v>
      </c>
      <c r="J5405">
        <v>1035</v>
      </c>
    </row>
    <row r="5406" spans="1:10" x14ac:dyDescent="0.25">
      <c r="A5406" s="5" t="s">
        <v>13005</v>
      </c>
      <c r="B5406" s="5" t="s">
        <v>13006</v>
      </c>
      <c r="C5406" s="5">
        <v>5</v>
      </c>
      <c r="D5406" s="5" t="s">
        <v>24</v>
      </c>
      <c r="E5406" s="5" t="s">
        <v>57</v>
      </c>
      <c r="F5406" s="5" t="s">
        <v>4908</v>
      </c>
      <c r="G5406" s="5" t="s">
        <v>59</v>
      </c>
      <c r="H5406" t="s">
        <v>15712</v>
      </c>
      <c r="I5406" t="s">
        <v>15706</v>
      </c>
      <c r="J5406">
        <v>52</v>
      </c>
    </row>
    <row r="5407" spans="1:10" x14ac:dyDescent="0.25">
      <c r="A5407" s="5" t="s">
        <v>13007</v>
      </c>
      <c r="B5407" s="5" t="s">
        <v>13008</v>
      </c>
      <c r="C5407" s="5">
        <v>1</v>
      </c>
      <c r="D5407" s="5" t="s">
        <v>24</v>
      </c>
      <c r="E5407" s="5" t="s">
        <v>446</v>
      </c>
      <c r="F5407" s="5" t="s">
        <v>3960</v>
      </c>
      <c r="G5407" s="5" t="s">
        <v>448</v>
      </c>
      <c r="H5407" t="s">
        <v>15704</v>
      </c>
      <c r="I5407" t="s">
        <v>15703</v>
      </c>
      <c r="J5407">
        <v>0</v>
      </c>
    </row>
    <row r="5408" spans="1:10" x14ac:dyDescent="0.25">
      <c r="A5408" s="5" t="s">
        <v>13009</v>
      </c>
      <c r="B5408" s="5" t="s">
        <v>13010</v>
      </c>
      <c r="C5408" s="5">
        <v>5</v>
      </c>
      <c r="D5408" s="5" t="s">
        <v>24</v>
      </c>
      <c r="E5408" s="5" t="s">
        <v>290</v>
      </c>
      <c r="F5408" s="5" t="s">
        <v>3960</v>
      </c>
      <c r="G5408" s="5" t="s">
        <v>292</v>
      </c>
      <c r="H5408" t="s">
        <v>15713</v>
      </c>
      <c r="I5408" t="s">
        <v>15703</v>
      </c>
      <c r="J5408">
        <v>0</v>
      </c>
    </row>
    <row r="5409" spans="1:10" x14ac:dyDescent="0.25">
      <c r="A5409" s="5" t="s">
        <v>13011</v>
      </c>
      <c r="B5409" s="5" t="s">
        <v>13012</v>
      </c>
      <c r="C5409" s="5">
        <v>1</v>
      </c>
      <c r="D5409" s="5" t="s">
        <v>24</v>
      </c>
      <c r="E5409" s="5" t="s">
        <v>72</v>
      </c>
      <c r="F5409" s="5" t="s">
        <v>3960</v>
      </c>
      <c r="G5409" s="5" t="s">
        <v>74</v>
      </c>
      <c r="H5409" t="s">
        <v>15730</v>
      </c>
      <c r="I5409" t="s">
        <v>15730</v>
      </c>
      <c r="J5409">
        <v>0</v>
      </c>
    </row>
    <row r="5410" spans="1:10" x14ac:dyDescent="0.25">
      <c r="A5410" s="5" t="s">
        <v>13013</v>
      </c>
      <c r="B5410" s="5" t="s">
        <v>13014</v>
      </c>
      <c r="C5410" s="5">
        <v>5</v>
      </c>
      <c r="D5410" s="5" t="s">
        <v>24</v>
      </c>
      <c r="E5410" s="5" t="s">
        <v>72</v>
      </c>
      <c r="F5410" s="5" t="s">
        <v>15851</v>
      </c>
      <c r="G5410" s="5" t="s">
        <v>74</v>
      </c>
      <c r="H5410" t="s">
        <v>15730</v>
      </c>
      <c r="I5410" t="s">
        <v>15730</v>
      </c>
      <c r="J5410">
        <v>388.35</v>
      </c>
    </row>
    <row r="5411" spans="1:10" x14ac:dyDescent="0.25">
      <c r="A5411" s="5" t="s">
        <v>13015</v>
      </c>
      <c r="B5411" s="5" t="s">
        <v>13016</v>
      </c>
      <c r="C5411" s="5">
        <v>4</v>
      </c>
      <c r="D5411" s="5" t="s">
        <v>24</v>
      </c>
      <c r="E5411" s="5" t="s">
        <v>48</v>
      </c>
      <c r="F5411" s="5" t="s">
        <v>13017</v>
      </c>
      <c r="G5411" s="5" t="s">
        <v>50</v>
      </c>
      <c r="H5411" t="s">
        <v>15730</v>
      </c>
      <c r="I5411" t="s">
        <v>15730</v>
      </c>
      <c r="J5411">
        <v>79.599999999999994</v>
      </c>
    </row>
    <row r="5412" spans="1:10" x14ac:dyDescent="0.25">
      <c r="A5412" s="5" t="s">
        <v>13018</v>
      </c>
      <c r="B5412" s="5" t="s">
        <v>13019</v>
      </c>
      <c r="C5412" s="5">
        <v>4</v>
      </c>
      <c r="D5412" s="5" t="s">
        <v>24</v>
      </c>
      <c r="E5412" s="5" t="s">
        <v>57</v>
      </c>
      <c r="F5412" s="5" t="s">
        <v>13020</v>
      </c>
      <c r="G5412" s="5" t="s">
        <v>59</v>
      </c>
      <c r="H5412" t="s">
        <v>15714</v>
      </c>
      <c r="I5412" t="s">
        <v>15703</v>
      </c>
      <c r="J5412">
        <v>2299.52</v>
      </c>
    </row>
    <row r="5413" spans="1:10" x14ac:dyDescent="0.25">
      <c r="A5413" s="5" t="s">
        <v>13021</v>
      </c>
      <c r="B5413" s="5" t="s">
        <v>13022</v>
      </c>
      <c r="C5413" s="5">
        <v>3</v>
      </c>
      <c r="D5413" s="5" t="s">
        <v>24</v>
      </c>
      <c r="E5413" s="5" t="s">
        <v>53</v>
      </c>
      <c r="F5413" s="5" t="s">
        <v>3960</v>
      </c>
      <c r="G5413" s="5" t="s">
        <v>54</v>
      </c>
      <c r="H5413" t="s">
        <v>15730</v>
      </c>
      <c r="I5413" t="s">
        <v>15730</v>
      </c>
      <c r="J5413">
        <v>0</v>
      </c>
    </row>
    <row r="5414" spans="1:10" x14ac:dyDescent="0.25">
      <c r="A5414" s="5" t="s">
        <v>13023</v>
      </c>
      <c r="B5414" s="5" t="s">
        <v>13024</v>
      </c>
      <c r="C5414" s="5">
        <v>1</v>
      </c>
      <c r="D5414" s="5" t="s">
        <v>24</v>
      </c>
      <c r="E5414" s="5" t="s">
        <v>1083</v>
      </c>
      <c r="F5414" s="5" t="s">
        <v>3960</v>
      </c>
      <c r="G5414" s="5" t="s">
        <v>1084</v>
      </c>
      <c r="H5414" t="s">
        <v>15730</v>
      </c>
      <c r="I5414" t="s">
        <v>15730</v>
      </c>
      <c r="J5414">
        <v>0</v>
      </c>
    </row>
    <row r="5415" spans="1:10" x14ac:dyDescent="0.25">
      <c r="A5415" s="5" t="s">
        <v>13025</v>
      </c>
      <c r="B5415" s="5" t="s">
        <v>13026</v>
      </c>
      <c r="C5415" s="5">
        <v>2</v>
      </c>
      <c r="D5415" s="5" t="s">
        <v>24</v>
      </c>
      <c r="E5415" s="5" t="s">
        <v>72</v>
      </c>
      <c r="F5415" s="5" t="s">
        <v>3960</v>
      </c>
      <c r="G5415" s="5" t="s">
        <v>74</v>
      </c>
      <c r="H5415" t="s">
        <v>15714</v>
      </c>
      <c r="I5415" t="s">
        <v>15703</v>
      </c>
      <c r="J5415">
        <v>0</v>
      </c>
    </row>
    <row r="5416" spans="1:10" x14ac:dyDescent="0.25">
      <c r="A5416" s="5" t="s">
        <v>13027</v>
      </c>
      <c r="B5416" s="5" t="s">
        <v>13028</v>
      </c>
      <c r="C5416" s="5">
        <v>20</v>
      </c>
      <c r="D5416" s="5" t="s">
        <v>24</v>
      </c>
      <c r="E5416" s="5" t="s">
        <v>2142</v>
      </c>
      <c r="F5416" s="5" t="s">
        <v>3960</v>
      </c>
      <c r="G5416" s="5" t="s">
        <v>2143</v>
      </c>
      <c r="H5416" t="s">
        <v>15730</v>
      </c>
      <c r="I5416" t="s">
        <v>15730</v>
      </c>
      <c r="J5416">
        <v>0</v>
      </c>
    </row>
    <row r="5417" spans="1:10" x14ac:dyDescent="0.25">
      <c r="A5417" s="5" t="s">
        <v>13029</v>
      </c>
      <c r="B5417" s="5" t="s">
        <v>13030</v>
      </c>
      <c r="C5417" s="5">
        <v>1</v>
      </c>
      <c r="D5417" s="5" t="s">
        <v>24</v>
      </c>
      <c r="E5417" s="5" t="s">
        <v>53</v>
      </c>
      <c r="F5417" s="5" t="s">
        <v>3960</v>
      </c>
      <c r="G5417" s="5" t="s">
        <v>54</v>
      </c>
      <c r="H5417" t="s">
        <v>15714</v>
      </c>
      <c r="I5417" t="s">
        <v>15703</v>
      </c>
      <c r="J5417">
        <v>0</v>
      </c>
    </row>
    <row r="5418" spans="1:10" x14ac:dyDescent="0.25">
      <c r="A5418" s="5" t="s">
        <v>13031</v>
      </c>
      <c r="B5418" s="5" t="s">
        <v>13032</v>
      </c>
      <c r="C5418" s="5">
        <v>1</v>
      </c>
      <c r="D5418" s="5" t="s">
        <v>24</v>
      </c>
      <c r="E5418" s="5" t="s">
        <v>63</v>
      </c>
      <c r="F5418" s="5" t="s">
        <v>3312</v>
      </c>
      <c r="G5418" s="5" t="s">
        <v>65</v>
      </c>
      <c r="H5418" t="s">
        <v>15730</v>
      </c>
      <c r="I5418" t="s">
        <v>15730</v>
      </c>
      <c r="J5418">
        <v>275</v>
      </c>
    </row>
    <row r="5419" spans="1:10" x14ac:dyDescent="0.25">
      <c r="A5419" s="5" t="s">
        <v>13033</v>
      </c>
      <c r="B5419" s="5" t="s">
        <v>13034</v>
      </c>
      <c r="C5419" s="5">
        <v>1</v>
      </c>
      <c r="D5419" s="5" t="s">
        <v>24</v>
      </c>
      <c r="E5419" s="5" t="s">
        <v>36</v>
      </c>
      <c r="F5419" s="5" t="s">
        <v>13035</v>
      </c>
      <c r="G5419" s="5" t="s">
        <v>27</v>
      </c>
      <c r="H5419" t="s">
        <v>15707</v>
      </c>
      <c r="I5419" t="s">
        <v>15706</v>
      </c>
      <c r="J5419">
        <v>1021.96</v>
      </c>
    </row>
    <row r="5420" spans="1:10" x14ac:dyDescent="0.25">
      <c r="A5420" s="5" t="s">
        <v>13036</v>
      </c>
      <c r="B5420" s="5" t="s">
        <v>13037</v>
      </c>
      <c r="C5420" s="5">
        <v>2</v>
      </c>
      <c r="D5420" s="5" t="s">
        <v>24</v>
      </c>
      <c r="E5420" s="5" t="s">
        <v>57</v>
      </c>
      <c r="F5420" s="5" t="s">
        <v>3960</v>
      </c>
      <c r="G5420" s="5" t="s">
        <v>59</v>
      </c>
      <c r="H5420" t="s">
        <v>15717</v>
      </c>
      <c r="I5420" t="s">
        <v>15703</v>
      </c>
      <c r="J5420">
        <v>0</v>
      </c>
    </row>
    <row r="5421" spans="1:10" x14ac:dyDescent="0.25">
      <c r="A5421" s="5" t="s">
        <v>13038</v>
      </c>
      <c r="B5421" s="5" t="s">
        <v>13039</v>
      </c>
      <c r="C5421" s="5">
        <v>1</v>
      </c>
      <c r="D5421" s="5" t="s">
        <v>24</v>
      </c>
      <c r="E5421" s="5" t="s">
        <v>25</v>
      </c>
      <c r="F5421" s="5" t="s">
        <v>3960</v>
      </c>
      <c r="G5421" s="5" t="s">
        <v>27</v>
      </c>
      <c r="H5421" t="s">
        <v>15730</v>
      </c>
      <c r="I5421" t="s">
        <v>15730</v>
      </c>
      <c r="J5421">
        <v>0</v>
      </c>
    </row>
    <row r="5422" spans="1:10" x14ac:dyDescent="0.25">
      <c r="A5422" s="5" t="s">
        <v>13040</v>
      </c>
      <c r="B5422" s="5" t="s">
        <v>13041</v>
      </c>
      <c r="C5422" s="5">
        <v>3</v>
      </c>
      <c r="D5422" s="5" t="s">
        <v>24</v>
      </c>
      <c r="E5422" s="5" t="s">
        <v>25</v>
      </c>
      <c r="F5422" s="5" t="s">
        <v>13042</v>
      </c>
      <c r="G5422" s="5" t="s">
        <v>27</v>
      </c>
      <c r="H5422" t="s">
        <v>15730</v>
      </c>
      <c r="I5422" t="s">
        <v>15730</v>
      </c>
      <c r="J5422">
        <v>582.72</v>
      </c>
    </row>
    <row r="5423" spans="1:10" x14ac:dyDescent="0.25">
      <c r="A5423" s="5" t="s">
        <v>13043</v>
      </c>
      <c r="B5423" s="5" t="s">
        <v>13044</v>
      </c>
      <c r="C5423" s="5">
        <v>3</v>
      </c>
      <c r="D5423" s="5" t="s">
        <v>24</v>
      </c>
      <c r="E5423" s="5" t="s">
        <v>25</v>
      </c>
      <c r="F5423" s="5" t="s">
        <v>13045</v>
      </c>
      <c r="G5423" s="5" t="s">
        <v>27</v>
      </c>
      <c r="H5423" t="s">
        <v>15730</v>
      </c>
      <c r="I5423" t="s">
        <v>15730</v>
      </c>
      <c r="J5423">
        <v>454.23</v>
      </c>
    </row>
    <row r="5424" spans="1:10" x14ac:dyDescent="0.25">
      <c r="A5424" s="5" t="s">
        <v>13046</v>
      </c>
      <c r="B5424" s="5" t="s">
        <v>13047</v>
      </c>
      <c r="C5424" s="5">
        <v>36</v>
      </c>
      <c r="D5424" s="5" t="s">
        <v>7464</v>
      </c>
      <c r="E5424" s="5" t="s">
        <v>63</v>
      </c>
      <c r="F5424" s="5" t="s">
        <v>14067</v>
      </c>
      <c r="G5424" s="5" t="s">
        <v>65</v>
      </c>
      <c r="H5424" t="s">
        <v>15730</v>
      </c>
      <c r="I5424" t="s">
        <v>15730</v>
      </c>
      <c r="J5424">
        <v>84.600000000000009</v>
      </c>
    </row>
    <row r="5425" spans="1:10" x14ac:dyDescent="0.25">
      <c r="A5425" s="5" t="s">
        <v>13048</v>
      </c>
      <c r="B5425" s="5" t="s">
        <v>13049</v>
      </c>
      <c r="C5425" s="5">
        <v>6</v>
      </c>
      <c r="D5425" s="5" t="s">
        <v>24</v>
      </c>
      <c r="E5425" s="5" t="s">
        <v>25</v>
      </c>
      <c r="F5425" s="5" t="s">
        <v>4073</v>
      </c>
      <c r="G5425" s="5" t="s">
        <v>27</v>
      </c>
      <c r="H5425" t="s">
        <v>15730</v>
      </c>
      <c r="I5425" t="s">
        <v>15730</v>
      </c>
      <c r="J5425">
        <v>49.14</v>
      </c>
    </row>
    <row r="5426" spans="1:10" x14ac:dyDescent="0.25">
      <c r="A5426" s="5" t="s">
        <v>13051</v>
      </c>
      <c r="B5426" s="5" t="s">
        <v>13052</v>
      </c>
      <c r="C5426" s="5">
        <v>1</v>
      </c>
      <c r="D5426" s="5" t="s">
        <v>24</v>
      </c>
      <c r="E5426" s="5" t="s">
        <v>53</v>
      </c>
      <c r="F5426" s="5" t="s">
        <v>3960</v>
      </c>
      <c r="G5426" s="5" t="s">
        <v>54</v>
      </c>
      <c r="H5426" t="s">
        <v>15730</v>
      </c>
      <c r="I5426" t="s">
        <v>15730</v>
      </c>
      <c r="J5426">
        <v>0</v>
      </c>
    </row>
    <row r="5427" spans="1:10" x14ac:dyDescent="0.25">
      <c r="A5427" s="5" t="s">
        <v>13053</v>
      </c>
      <c r="B5427" s="5" t="s">
        <v>13054</v>
      </c>
      <c r="C5427" s="5">
        <v>7</v>
      </c>
      <c r="D5427" s="5" t="s">
        <v>24</v>
      </c>
      <c r="E5427" s="5" t="s">
        <v>25</v>
      </c>
      <c r="F5427" s="5" t="s">
        <v>13055</v>
      </c>
      <c r="G5427" s="5" t="s">
        <v>27</v>
      </c>
      <c r="H5427" t="s">
        <v>15730</v>
      </c>
      <c r="I5427" t="s">
        <v>15730</v>
      </c>
      <c r="J5427">
        <v>1433.67</v>
      </c>
    </row>
    <row r="5428" spans="1:10" x14ac:dyDescent="0.25">
      <c r="A5428" s="5" t="s">
        <v>13056</v>
      </c>
      <c r="B5428" s="5" t="s">
        <v>13057</v>
      </c>
      <c r="C5428" s="5">
        <v>1</v>
      </c>
      <c r="D5428" s="5" t="s">
        <v>24</v>
      </c>
      <c r="E5428" s="5" t="s">
        <v>63</v>
      </c>
      <c r="F5428" s="5" t="s">
        <v>3960</v>
      </c>
      <c r="G5428" s="5" t="s">
        <v>65</v>
      </c>
      <c r="H5428" t="s">
        <v>15730</v>
      </c>
      <c r="I5428" t="s">
        <v>15730</v>
      </c>
      <c r="J5428">
        <v>0</v>
      </c>
    </row>
    <row r="5429" spans="1:10" x14ac:dyDescent="0.25">
      <c r="A5429" s="5" t="s">
        <v>13058</v>
      </c>
      <c r="B5429" s="5" t="s">
        <v>13059</v>
      </c>
      <c r="C5429" s="5">
        <v>27</v>
      </c>
      <c r="D5429" s="5" t="s">
        <v>24</v>
      </c>
      <c r="E5429" s="5" t="s">
        <v>72</v>
      </c>
      <c r="F5429" s="5" t="s">
        <v>10056</v>
      </c>
      <c r="G5429" s="5" t="s">
        <v>74</v>
      </c>
      <c r="H5429" t="s">
        <v>15723</v>
      </c>
      <c r="I5429" t="s">
        <v>15706</v>
      </c>
      <c r="J5429">
        <v>195.21</v>
      </c>
    </row>
    <row r="5430" spans="1:10" x14ac:dyDescent="0.25">
      <c r="A5430" s="5" t="s">
        <v>13060</v>
      </c>
      <c r="B5430" s="5" t="s">
        <v>13061</v>
      </c>
      <c r="C5430" s="5">
        <v>19</v>
      </c>
      <c r="D5430" s="5" t="s">
        <v>24</v>
      </c>
      <c r="E5430" s="5" t="s">
        <v>13062</v>
      </c>
      <c r="F5430" s="5" t="s">
        <v>13063</v>
      </c>
      <c r="G5430" s="5" t="s">
        <v>13064</v>
      </c>
      <c r="H5430" t="s">
        <v>15723</v>
      </c>
      <c r="I5430" t="s">
        <v>15706</v>
      </c>
      <c r="J5430">
        <v>768.55000000000007</v>
      </c>
    </row>
    <row r="5431" spans="1:10" x14ac:dyDescent="0.25">
      <c r="A5431" s="5" t="s">
        <v>13065</v>
      </c>
      <c r="B5431" s="5" t="s">
        <v>13066</v>
      </c>
      <c r="C5431" s="5">
        <v>5</v>
      </c>
      <c r="D5431" s="5" t="s">
        <v>24</v>
      </c>
      <c r="E5431" s="5" t="s">
        <v>290</v>
      </c>
      <c r="F5431" s="5" t="s">
        <v>2824</v>
      </c>
      <c r="G5431" s="5" t="s">
        <v>292</v>
      </c>
      <c r="H5431" t="s">
        <v>15730</v>
      </c>
      <c r="I5431" t="s">
        <v>15730</v>
      </c>
      <c r="J5431">
        <v>57.35</v>
      </c>
    </row>
    <row r="5432" spans="1:10" x14ac:dyDescent="0.25">
      <c r="A5432" s="5" t="s">
        <v>13067</v>
      </c>
      <c r="B5432" s="5" t="s">
        <v>13068</v>
      </c>
      <c r="C5432" s="5">
        <v>3</v>
      </c>
      <c r="D5432" s="5" t="s">
        <v>24</v>
      </c>
      <c r="E5432" s="5" t="s">
        <v>944</v>
      </c>
      <c r="F5432" s="5" t="s">
        <v>4759</v>
      </c>
      <c r="G5432" s="5" t="s">
        <v>945</v>
      </c>
      <c r="H5432" t="s">
        <v>15730</v>
      </c>
      <c r="I5432" t="s">
        <v>15730</v>
      </c>
      <c r="J5432">
        <v>189</v>
      </c>
    </row>
    <row r="5433" spans="1:10" x14ac:dyDescent="0.25">
      <c r="A5433" s="5" t="s">
        <v>13069</v>
      </c>
      <c r="B5433" s="5" t="s">
        <v>13070</v>
      </c>
      <c r="C5433" s="5">
        <v>1</v>
      </c>
      <c r="D5433" s="5" t="s">
        <v>24</v>
      </c>
      <c r="E5433" s="5" t="s">
        <v>290</v>
      </c>
      <c r="F5433" s="5" t="s">
        <v>13071</v>
      </c>
      <c r="G5433" s="5" t="s">
        <v>292</v>
      </c>
      <c r="H5433" t="s">
        <v>15730</v>
      </c>
      <c r="I5433" t="s">
        <v>15730</v>
      </c>
      <c r="J5433">
        <v>58.07</v>
      </c>
    </row>
    <row r="5434" spans="1:10" x14ac:dyDescent="0.25">
      <c r="A5434" s="5" t="s">
        <v>13072</v>
      </c>
      <c r="B5434" s="5" t="s">
        <v>13073</v>
      </c>
      <c r="C5434" s="5">
        <v>6</v>
      </c>
      <c r="D5434" s="5" t="s">
        <v>24</v>
      </c>
      <c r="E5434" s="5" t="s">
        <v>72</v>
      </c>
      <c r="F5434" s="5" t="s">
        <v>4157</v>
      </c>
      <c r="G5434" s="5" t="s">
        <v>74</v>
      </c>
      <c r="H5434" t="s">
        <v>15723</v>
      </c>
      <c r="I5434" t="s">
        <v>15706</v>
      </c>
      <c r="J5434">
        <v>45.06</v>
      </c>
    </row>
    <row r="5435" spans="1:10" x14ac:dyDescent="0.25">
      <c r="A5435" s="5" t="s">
        <v>13074</v>
      </c>
      <c r="B5435" s="5" t="s">
        <v>13075</v>
      </c>
      <c r="C5435" s="5">
        <v>104</v>
      </c>
      <c r="D5435" s="5" t="s">
        <v>24</v>
      </c>
      <c r="E5435" s="5" t="s">
        <v>57</v>
      </c>
      <c r="F5435" s="5" t="s">
        <v>3960</v>
      </c>
      <c r="G5435" s="5" t="s">
        <v>59</v>
      </c>
      <c r="H5435" t="s">
        <v>15730</v>
      </c>
      <c r="I5435" t="s">
        <v>15730</v>
      </c>
      <c r="J5435">
        <v>0</v>
      </c>
    </row>
    <row r="5436" spans="1:10" x14ac:dyDescent="0.25">
      <c r="A5436" s="5" t="s">
        <v>13076</v>
      </c>
      <c r="B5436" s="5" t="s">
        <v>13077</v>
      </c>
      <c r="C5436" s="5">
        <v>4</v>
      </c>
      <c r="D5436" s="5" t="s">
        <v>24</v>
      </c>
      <c r="E5436" s="5" t="s">
        <v>25</v>
      </c>
      <c r="F5436" s="5" t="s">
        <v>3960</v>
      </c>
      <c r="G5436" s="5" t="s">
        <v>27</v>
      </c>
      <c r="H5436" t="s">
        <v>15707</v>
      </c>
      <c r="I5436" t="s">
        <v>15706</v>
      </c>
      <c r="J5436">
        <v>0</v>
      </c>
    </row>
    <row r="5437" spans="1:10" x14ac:dyDescent="0.25">
      <c r="A5437" s="5" t="s">
        <v>13078</v>
      </c>
      <c r="B5437" s="5" t="s">
        <v>13079</v>
      </c>
      <c r="C5437" s="5">
        <v>4</v>
      </c>
      <c r="D5437" s="5" t="s">
        <v>24</v>
      </c>
      <c r="E5437" s="5" t="s">
        <v>48</v>
      </c>
      <c r="F5437" s="5" t="s">
        <v>13080</v>
      </c>
      <c r="G5437" s="5" t="s">
        <v>50</v>
      </c>
      <c r="H5437" t="s">
        <v>15730</v>
      </c>
      <c r="I5437" t="s">
        <v>15730</v>
      </c>
      <c r="J5437">
        <v>8.84</v>
      </c>
    </row>
    <row r="5438" spans="1:10" x14ac:dyDescent="0.25">
      <c r="A5438" s="5" t="s">
        <v>13081</v>
      </c>
      <c r="B5438" s="5" t="s">
        <v>13082</v>
      </c>
      <c r="C5438" s="5">
        <v>2</v>
      </c>
      <c r="D5438" s="5" t="s">
        <v>24</v>
      </c>
      <c r="E5438" s="5" t="s">
        <v>57</v>
      </c>
      <c r="F5438" s="5" t="s">
        <v>8392</v>
      </c>
      <c r="G5438" s="5" t="s">
        <v>59</v>
      </c>
      <c r="H5438" t="s">
        <v>15716</v>
      </c>
      <c r="I5438" t="s">
        <v>15703</v>
      </c>
      <c r="J5438">
        <v>36.26</v>
      </c>
    </row>
    <row r="5439" spans="1:10" x14ac:dyDescent="0.25">
      <c r="A5439" s="5" t="s">
        <v>13083</v>
      </c>
      <c r="B5439" s="5" t="s">
        <v>13084</v>
      </c>
      <c r="C5439" s="5">
        <v>2</v>
      </c>
      <c r="D5439" s="5" t="s">
        <v>24</v>
      </c>
      <c r="E5439" s="5" t="s">
        <v>57</v>
      </c>
      <c r="F5439" s="5" t="s">
        <v>4911</v>
      </c>
      <c r="G5439" s="5" t="s">
        <v>59</v>
      </c>
      <c r="H5439" t="s">
        <v>15730</v>
      </c>
      <c r="I5439" t="s">
        <v>15730</v>
      </c>
      <c r="J5439">
        <v>205.04</v>
      </c>
    </row>
    <row r="5440" spans="1:10" x14ac:dyDescent="0.25">
      <c r="A5440" s="5" t="s">
        <v>13085</v>
      </c>
      <c r="B5440" s="5" t="s">
        <v>13086</v>
      </c>
      <c r="C5440" s="5">
        <v>1</v>
      </c>
      <c r="D5440" s="5" t="s">
        <v>24</v>
      </c>
      <c r="E5440" s="5" t="s">
        <v>63</v>
      </c>
      <c r="F5440" s="5" t="s">
        <v>6951</v>
      </c>
      <c r="G5440" s="5" t="s">
        <v>65</v>
      </c>
      <c r="H5440" t="s">
        <v>15730</v>
      </c>
      <c r="I5440" t="s">
        <v>15730</v>
      </c>
      <c r="J5440">
        <v>359</v>
      </c>
    </row>
    <row r="5441" spans="1:10" x14ac:dyDescent="0.25">
      <c r="A5441" s="5" t="s">
        <v>13087</v>
      </c>
      <c r="B5441" s="5" t="s">
        <v>13088</v>
      </c>
      <c r="C5441" s="5">
        <v>2</v>
      </c>
      <c r="D5441" s="5" t="s">
        <v>24</v>
      </c>
      <c r="E5441" s="5" t="s">
        <v>151</v>
      </c>
      <c r="F5441" s="5" t="s">
        <v>6966</v>
      </c>
      <c r="G5441" s="5" t="s">
        <v>153</v>
      </c>
      <c r="H5441" t="s">
        <v>15730</v>
      </c>
      <c r="I5441" t="s">
        <v>15730</v>
      </c>
      <c r="J5441">
        <v>360</v>
      </c>
    </row>
    <row r="5442" spans="1:10" x14ac:dyDescent="0.25">
      <c r="A5442" s="5" t="s">
        <v>13089</v>
      </c>
      <c r="B5442" s="5" t="s">
        <v>13090</v>
      </c>
      <c r="C5442" s="5">
        <v>100</v>
      </c>
      <c r="D5442" s="5" t="s">
        <v>24</v>
      </c>
      <c r="E5442" s="5" t="s">
        <v>3959</v>
      </c>
      <c r="F5442" s="5" t="s">
        <v>4891</v>
      </c>
      <c r="G5442" s="5" t="s">
        <v>3961</v>
      </c>
      <c r="H5442" t="s">
        <v>15723</v>
      </c>
      <c r="I5442" t="s">
        <v>15706</v>
      </c>
      <c r="J5442">
        <v>175</v>
      </c>
    </row>
    <row r="5443" spans="1:10" x14ac:dyDescent="0.25">
      <c r="A5443" s="5" t="s">
        <v>13091</v>
      </c>
      <c r="B5443" s="5" t="s">
        <v>13092</v>
      </c>
      <c r="C5443" s="5">
        <v>2</v>
      </c>
      <c r="D5443" s="5" t="s">
        <v>24</v>
      </c>
      <c r="E5443" s="5" t="s">
        <v>57</v>
      </c>
      <c r="F5443" s="5" t="s">
        <v>3960</v>
      </c>
      <c r="G5443" s="5" t="s">
        <v>59</v>
      </c>
      <c r="H5443" t="s">
        <v>15730</v>
      </c>
      <c r="I5443" t="s">
        <v>15730</v>
      </c>
      <c r="J5443">
        <v>0</v>
      </c>
    </row>
    <row r="5444" spans="1:10" x14ac:dyDescent="0.25">
      <c r="A5444" s="5" t="s">
        <v>13093</v>
      </c>
      <c r="B5444" s="5" t="s">
        <v>13094</v>
      </c>
      <c r="C5444" s="5">
        <v>10</v>
      </c>
      <c r="D5444" s="5" t="s">
        <v>24</v>
      </c>
      <c r="E5444" s="5" t="s">
        <v>63</v>
      </c>
      <c r="F5444" s="5" t="s">
        <v>13095</v>
      </c>
      <c r="G5444" s="5" t="s">
        <v>65</v>
      </c>
      <c r="H5444" t="s">
        <v>15730</v>
      </c>
      <c r="I5444" t="s">
        <v>15730</v>
      </c>
      <c r="J5444">
        <v>24.099</v>
      </c>
    </row>
    <row r="5445" spans="1:10" x14ac:dyDescent="0.25">
      <c r="A5445" s="5" t="s">
        <v>13096</v>
      </c>
      <c r="B5445" s="5" t="s">
        <v>13097</v>
      </c>
      <c r="C5445" s="5">
        <v>7</v>
      </c>
      <c r="D5445" s="5" t="s">
        <v>24</v>
      </c>
      <c r="E5445" s="5" t="s">
        <v>48</v>
      </c>
      <c r="F5445" s="5" t="s">
        <v>465</v>
      </c>
      <c r="G5445" s="5" t="s">
        <v>50</v>
      </c>
      <c r="H5445" t="s">
        <v>15722</v>
      </c>
      <c r="I5445" t="s">
        <v>15706</v>
      </c>
      <c r="J5445">
        <v>13.65</v>
      </c>
    </row>
    <row r="5446" spans="1:10" x14ac:dyDescent="0.25">
      <c r="A5446" s="5" t="s">
        <v>13098</v>
      </c>
      <c r="B5446" s="5" t="s">
        <v>13099</v>
      </c>
      <c r="C5446" s="5">
        <v>1</v>
      </c>
      <c r="D5446" s="5" t="s">
        <v>24</v>
      </c>
      <c r="E5446" s="5" t="s">
        <v>36</v>
      </c>
      <c r="F5446" s="5" t="s">
        <v>6176</v>
      </c>
      <c r="G5446" s="5" t="s">
        <v>27</v>
      </c>
      <c r="H5446" t="s">
        <v>15723</v>
      </c>
      <c r="I5446" t="s">
        <v>15706</v>
      </c>
      <c r="J5446">
        <v>5.5</v>
      </c>
    </row>
    <row r="5447" spans="1:10" x14ac:dyDescent="0.25">
      <c r="A5447" s="5" t="s">
        <v>13100</v>
      </c>
      <c r="B5447" s="5" t="s">
        <v>13101</v>
      </c>
      <c r="C5447" s="5">
        <v>3</v>
      </c>
      <c r="D5447" s="5" t="s">
        <v>24</v>
      </c>
      <c r="E5447" s="5" t="s">
        <v>25</v>
      </c>
      <c r="F5447" s="5" t="s">
        <v>3960</v>
      </c>
      <c r="G5447" s="5" t="s">
        <v>27</v>
      </c>
      <c r="H5447" t="s">
        <v>15707</v>
      </c>
      <c r="I5447" t="s">
        <v>15706</v>
      </c>
      <c r="J5447">
        <v>0</v>
      </c>
    </row>
    <row r="5448" spans="1:10" x14ac:dyDescent="0.25">
      <c r="A5448" s="5" t="s">
        <v>13102</v>
      </c>
      <c r="B5448" s="5" t="s">
        <v>13103</v>
      </c>
      <c r="C5448" s="5">
        <v>5</v>
      </c>
      <c r="D5448" s="5" t="s">
        <v>62</v>
      </c>
      <c r="E5448" s="5" t="s">
        <v>25</v>
      </c>
      <c r="F5448" s="5" t="s">
        <v>252</v>
      </c>
      <c r="G5448" s="5" t="s">
        <v>27</v>
      </c>
      <c r="H5448" t="s">
        <v>15722</v>
      </c>
      <c r="I5448" t="s">
        <v>15706</v>
      </c>
      <c r="J5448">
        <v>12</v>
      </c>
    </row>
    <row r="5449" spans="1:10" x14ac:dyDescent="0.25">
      <c r="A5449" s="5" t="s">
        <v>13104</v>
      </c>
      <c r="B5449" s="5" t="s">
        <v>13105</v>
      </c>
      <c r="C5449" s="5">
        <v>1</v>
      </c>
      <c r="D5449" s="5" t="s">
        <v>24</v>
      </c>
      <c r="E5449" s="5" t="s">
        <v>57</v>
      </c>
      <c r="F5449" s="5" t="s">
        <v>3960</v>
      </c>
      <c r="G5449" s="5" t="s">
        <v>59</v>
      </c>
      <c r="H5449" t="s">
        <v>15730</v>
      </c>
      <c r="I5449" t="s">
        <v>15730</v>
      </c>
      <c r="J5449">
        <v>0</v>
      </c>
    </row>
    <row r="5450" spans="1:10" x14ac:dyDescent="0.25">
      <c r="A5450" s="5" t="s">
        <v>13106</v>
      </c>
      <c r="B5450" s="5" t="s">
        <v>13107</v>
      </c>
      <c r="C5450" s="5">
        <v>7</v>
      </c>
      <c r="D5450" s="5" t="s">
        <v>24</v>
      </c>
      <c r="E5450" s="5" t="s">
        <v>53</v>
      </c>
      <c r="F5450" s="5" t="s">
        <v>3960</v>
      </c>
      <c r="G5450" s="5" t="s">
        <v>54</v>
      </c>
      <c r="H5450" t="s">
        <v>15730</v>
      </c>
      <c r="I5450" t="s">
        <v>15730</v>
      </c>
      <c r="J5450">
        <v>0</v>
      </c>
    </row>
    <row r="5451" spans="1:10" x14ac:dyDescent="0.25">
      <c r="A5451" s="5" t="s">
        <v>13108</v>
      </c>
      <c r="B5451" s="5" t="s">
        <v>13109</v>
      </c>
      <c r="C5451" s="5">
        <v>500</v>
      </c>
      <c r="D5451" s="5" t="s">
        <v>62</v>
      </c>
      <c r="E5451" s="5" t="s">
        <v>53</v>
      </c>
      <c r="F5451" s="5" t="s">
        <v>10185</v>
      </c>
      <c r="G5451" s="5" t="s">
        <v>54</v>
      </c>
      <c r="H5451" t="s">
        <v>15723</v>
      </c>
      <c r="I5451" t="s">
        <v>15706</v>
      </c>
      <c r="J5451">
        <v>134.1</v>
      </c>
    </row>
    <row r="5452" spans="1:10" x14ac:dyDescent="0.25">
      <c r="A5452" s="5" t="s">
        <v>13110</v>
      </c>
      <c r="B5452" s="5" t="s">
        <v>13111</v>
      </c>
      <c r="C5452" s="5">
        <v>3</v>
      </c>
      <c r="D5452" s="5" t="s">
        <v>24</v>
      </c>
      <c r="E5452" s="5" t="s">
        <v>57</v>
      </c>
      <c r="F5452" s="5" t="s">
        <v>13112</v>
      </c>
      <c r="G5452" s="5" t="s">
        <v>59</v>
      </c>
      <c r="H5452" t="s">
        <v>15730</v>
      </c>
      <c r="I5452" t="s">
        <v>15730</v>
      </c>
      <c r="J5452">
        <v>193.26</v>
      </c>
    </row>
    <row r="5453" spans="1:10" x14ac:dyDescent="0.25">
      <c r="A5453" s="5" t="s">
        <v>13113</v>
      </c>
      <c r="B5453" s="5" t="s">
        <v>13114</v>
      </c>
      <c r="C5453" s="5">
        <v>2</v>
      </c>
      <c r="D5453" s="5" t="s">
        <v>24</v>
      </c>
      <c r="E5453" s="5" t="s">
        <v>25</v>
      </c>
      <c r="F5453" s="5" t="s">
        <v>13115</v>
      </c>
      <c r="G5453" s="5" t="s">
        <v>27</v>
      </c>
      <c r="H5453" t="s">
        <v>15716</v>
      </c>
      <c r="I5453" t="s">
        <v>15703</v>
      </c>
      <c r="J5453">
        <v>62.36</v>
      </c>
    </row>
    <row r="5454" spans="1:10" x14ac:dyDescent="0.25">
      <c r="A5454" s="5" t="s">
        <v>13116</v>
      </c>
      <c r="B5454" s="5" t="s">
        <v>13117</v>
      </c>
      <c r="C5454" s="5">
        <v>15</v>
      </c>
      <c r="D5454" s="5" t="s">
        <v>24</v>
      </c>
      <c r="E5454" s="5" t="s">
        <v>72</v>
      </c>
      <c r="F5454" s="5" t="s">
        <v>13118</v>
      </c>
      <c r="G5454" s="5" t="s">
        <v>74</v>
      </c>
      <c r="H5454" t="s">
        <v>15707</v>
      </c>
      <c r="I5454" t="s">
        <v>15706</v>
      </c>
      <c r="J5454">
        <v>45.736499999999999</v>
      </c>
    </row>
    <row r="5455" spans="1:10" x14ac:dyDescent="0.25">
      <c r="A5455" s="5" t="s">
        <v>13119</v>
      </c>
      <c r="B5455" s="5" t="s">
        <v>13120</v>
      </c>
      <c r="C5455" s="5">
        <v>5</v>
      </c>
      <c r="D5455" s="5" t="s">
        <v>24</v>
      </c>
      <c r="H5455" t="s">
        <v>15713</v>
      </c>
      <c r="I5455" t="s">
        <v>15703</v>
      </c>
      <c r="J5455">
        <v>0</v>
      </c>
    </row>
    <row r="5456" spans="1:10" x14ac:dyDescent="0.25">
      <c r="A5456" s="5" t="s">
        <v>13121</v>
      </c>
      <c r="B5456" s="5" t="s">
        <v>13122</v>
      </c>
      <c r="C5456" s="5">
        <v>2</v>
      </c>
      <c r="D5456" s="5" t="s">
        <v>24</v>
      </c>
      <c r="E5456" s="5" t="s">
        <v>72</v>
      </c>
      <c r="F5456" s="5" t="s">
        <v>13123</v>
      </c>
      <c r="G5456" s="5" t="s">
        <v>74</v>
      </c>
      <c r="H5456" t="s">
        <v>15707</v>
      </c>
      <c r="I5456" t="s">
        <v>15706</v>
      </c>
      <c r="J5456">
        <v>57.42</v>
      </c>
    </row>
    <row r="5457" spans="1:10" x14ac:dyDescent="0.25">
      <c r="A5457" s="5" t="s">
        <v>13124</v>
      </c>
      <c r="B5457" s="5" t="s">
        <v>13125</v>
      </c>
      <c r="C5457" s="5">
        <v>2</v>
      </c>
      <c r="D5457" s="5" t="s">
        <v>24</v>
      </c>
      <c r="E5457" s="5" t="s">
        <v>25</v>
      </c>
      <c r="F5457" s="5" t="s">
        <v>3960</v>
      </c>
      <c r="G5457" s="5" t="s">
        <v>27</v>
      </c>
      <c r="H5457" t="s">
        <v>15707</v>
      </c>
      <c r="I5457" t="s">
        <v>15706</v>
      </c>
      <c r="J5457">
        <v>0</v>
      </c>
    </row>
    <row r="5458" spans="1:10" x14ac:dyDescent="0.25">
      <c r="A5458" s="5" t="s">
        <v>13126</v>
      </c>
      <c r="B5458" s="5" t="s">
        <v>13127</v>
      </c>
      <c r="C5458" s="5">
        <v>1</v>
      </c>
      <c r="D5458" s="5" t="s">
        <v>24</v>
      </c>
      <c r="H5458" t="s">
        <v>15730</v>
      </c>
      <c r="I5458" t="s">
        <v>15730</v>
      </c>
      <c r="J5458">
        <v>0</v>
      </c>
    </row>
    <row r="5459" spans="1:10" x14ac:dyDescent="0.25">
      <c r="A5459" s="5" t="s">
        <v>13128</v>
      </c>
      <c r="B5459" s="5" t="s">
        <v>13129</v>
      </c>
      <c r="C5459" s="5">
        <v>12</v>
      </c>
      <c r="D5459" s="5" t="s">
        <v>24</v>
      </c>
      <c r="E5459" s="5" t="s">
        <v>48</v>
      </c>
      <c r="F5459" s="5" t="s">
        <v>4891</v>
      </c>
      <c r="G5459" s="5" t="s">
        <v>50</v>
      </c>
      <c r="H5459" t="s">
        <v>15722</v>
      </c>
      <c r="I5459" t="s">
        <v>15706</v>
      </c>
      <c r="J5459">
        <v>21</v>
      </c>
    </row>
    <row r="5460" spans="1:10" x14ac:dyDescent="0.25">
      <c r="A5460" s="5" t="s">
        <v>13130</v>
      </c>
      <c r="B5460" s="5" t="s">
        <v>13131</v>
      </c>
      <c r="C5460" s="5">
        <v>4</v>
      </c>
      <c r="D5460" s="5" t="s">
        <v>24</v>
      </c>
      <c r="E5460" s="5" t="s">
        <v>57</v>
      </c>
      <c r="F5460" s="5" t="s">
        <v>3960</v>
      </c>
      <c r="G5460" s="5" t="s">
        <v>59</v>
      </c>
      <c r="H5460" t="s">
        <v>15730</v>
      </c>
      <c r="I5460" t="s">
        <v>15730</v>
      </c>
      <c r="J5460">
        <v>0</v>
      </c>
    </row>
    <row r="5461" spans="1:10" x14ac:dyDescent="0.25">
      <c r="A5461" s="5" t="s">
        <v>13132</v>
      </c>
      <c r="B5461" s="5" t="s">
        <v>13133</v>
      </c>
      <c r="C5461" s="5">
        <v>1</v>
      </c>
      <c r="D5461" s="5" t="s">
        <v>24</v>
      </c>
      <c r="E5461" s="5" t="s">
        <v>57</v>
      </c>
      <c r="F5461" s="5" t="s">
        <v>3960</v>
      </c>
      <c r="G5461" s="5" t="s">
        <v>59</v>
      </c>
      <c r="H5461" t="s">
        <v>15730</v>
      </c>
      <c r="I5461" t="s">
        <v>15730</v>
      </c>
      <c r="J5461">
        <v>0</v>
      </c>
    </row>
    <row r="5462" spans="1:10" x14ac:dyDescent="0.25">
      <c r="A5462" s="5" t="s">
        <v>13134</v>
      </c>
      <c r="B5462" s="5" t="s">
        <v>13135</v>
      </c>
      <c r="C5462" s="5">
        <v>1</v>
      </c>
      <c r="D5462" s="5" t="s">
        <v>24</v>
      </c>
      <c r="E5462" s="5" t="s">
        <v>57</v>
      </c>
      <c r="F5462" s="5" t="s">
        <v>629</v>
      </c>
      <c r="G5462" s="5" t="s">
        <v>59</v>
      </c>
      <c r="H5462" t="s">
        <v>15730</v>
      </c>
      <c r="I5462" t="s">
        <v>15730</v>
      </c>
      <c r="J5462">
        <v>50</v>
      </c>
    </row>
    <row r="5463" spans="1:10" x14ac:dyDescent="0.25">
      <c r="A5463" s="5" t="s">
        <v>13136</v>
      </c>
      <c r="B5463" s="5" t="s">
        <v>13137</v>
      </c>
      <c r="C5463" s="5">
        <v>1</v>
      </c>
      <c r="D5463" s="5" t="s">
        <v>24</v>
      </c>
      <c r="E5463" s="5" t="s">
        <v>13138</v>
      </c>
      <c r="F5463" s="5" t="s">
        <v>13139</v>
      </c>
      <c r="G5463" s="5" t="s">
        <v>13140</v>
      </c>
      <c r="H5463" t="s">
        <v>15712</v>
      </c>
      <c r="I5463" t="s">
        <v>15706</v>
      </c>
      <c r="J5463">
        <v>438.85</v>
      </c>
    </row>
    <row r="5464" spans="1:10" x14ac:dyDescent="0.25">
      <c r="A5464" s="5" t="s">
        <v>13141</v>
      </c>
      <c r="B5464" s="5" t="s">
        <v>13142</v>
      </c>
      <c r="C5464" s="5">
        <v>3</v>
      </c>
      <c r="D5464" s="5" t="s">
        <v>24</v>
      </c>
      <c r="E5464" s="5" t="s">
        <v>258</v>
      </c>
      <c r="F5464" s="5" t="s">
        <v>3960</v>
      </c>
      <c r="G5464" s="5" t="s">
        <v>260</v>
      </c>
      <c r="H5464" t="s">
        <v>15730</v>
      </c>
      <c r="I5464" t="s">
        <v>15730</v>
      </c>
      <c r="J5464">
        <v>0</v>
      </c>
    </row>
    <row r="5465" spans="1:10" x14ac:dyDescent="0.25">
      <c r="A5465" s="5" t="s">
        <v>13143</v>
      </c>
      <c r="B5465" s="5" t="s">
        <v>13144</v>
      </c>
      <c r="C5465" s="5">
        <v>7</v>
      </c>
      <c r="D5465" s="5" t="s">
        <v>24</v>
      </c>
      <c r="E5465" s="5" t="s">
        <v>57</v>
      </c>
      <c r="F5465" s="5" t="s">
        <v>166</v>
      </c>
      <c r="G5465" s="5" t="s">
        <v>59</v>
      </c>
      <c r="H5465" t="s">
        <v>15705</v>
      </c>
      <c r="I5465" t="s">
        <v>15706</v>
      </c>
      <c r="J5465">
        <v>6.6499999999999995</v>
      </c>
    </row>
    <row r="5466" spans="1:10" x14ac:dyDescent="0.25">
      <c r="A5466" s="5" t="s">
        <v>13145</v>
      </c>
      <c r="B5466" s="5" t="s">
        <v>13146</v>
      </c>
      <c r="C5466" s="5">
        <v>2</v>
      </c>
      <c r="D5466" s="5" t="s">
        <v>24</v>
      </c>
      <c r="E5466" s="5" t="s">
        <v>57</v>
      </c>
      <c r="F5466" s="5" t="s">
        <v>3084</v>
      </c>
      <c r="G5466" s="5" t="s">
        <v>59</v>
      </c>
      <c r="H5466" t="s">
        <v>15712</v>
      </c>
      <c r="I5466" t="s">
        <v>15706</v>
      </c>
      <c r="J5466">
        <v>50.3</v>
      </c>
    </row>
    <row r="5467" spans="1:10" x14ac:dyDescent="0.25">
      <c r="A5467" s="5" t="s">
        <v>13147</v>
      </c>
      <c r="B5467" s="5" t="s">
        <v>13148</v>
      </c>
      <c r="C5467" s="5">
        <v>1</v>
      </c>
      <c r="D5467" s="5" t="s">
        <v>24</v>
      </c>
      <c r="E5467" s="5" t="s">
        <v>25</v>
      </c>
      <c r="F5467" s="5" t="s">
        <v>3960</v>
      </c>
      <c r="G5467" s="5" t="s">
        <v>27</v>
      </c>
      <c r="H5467" t="s">
        <v>15723</v>
      </c>
      <c r="I5467" t="s">
        <v>15706</v>
      </c>
      <c r="J5467">
        <v>0</v>
      </c>
    </row>
    <row r="5468" spans="1:10" x14ac:dyDescent="0.25">
      <c r="A5468" s="5" t="s">
        <v>13149</v>
      </c>
      <c r="B5468" s="5" t="s">
        <v>13150</v>
      </c>
      <c r="C5468" s="5">
        <v>2</v>
      </c>
      <c r="D5468" s="5" t="s">
        <v>24</v>
      </c>
      <c r="E5468" s="5" t="s">
        <v>151</v>
      </c>
      <c r="F5468" s="5" t="s">
        <v>13151</v>
      </c>
      <c r="G5468" s="5" t="s">
        <v>153</v>
      </c>
      <c r="H5468" t="s">
        <v>15707</v>
      </c>
      <c r="I5468" t="s">
        <v>15706</v>
      </c>
      <c r="J5468">
        <v>153.5</v>
      </c>
    </row>
    <row r="5469" spans="1:10" x14ac:dyDescent="0.25">
      <c r="A5469" s="5" t="s">
        <v>13152</v>
      </c>
      <c r="B5469" s="5" t="s">
        <v>13153</v>
      </c>
      <c r="C5469" s="5">
        <v>1</v>
      </c>
      <c r="D5469" s="5" t="s">
        <v>24</v>
      </c>
      <c r="E5469" s="5" t="s">
        <v>25</v>
      </c>
      <c r="F5469" s="5" t="s">
        <v>3960</v>
      </c>
      <c r="G5469" s="5" t="s">
        <v>27</v>
      </c>
      <c r="H5469" t="s">
        <v>15730</v>
      </c>
      <c r="I5469" t="s">
        <v>15730</v>
      </c>
      <c r="J5469">
        <v>0</v>
      </c>
    </row>
    <row r="5470" spans="1:10" x14ac:dyDescent="0.25">
      <c r="A5470" s="5" t="s">
        <v>13154</v>
      </c>
      <c r="B5470" s="5" t="s">
        <v>13155</v>
      </c>
      <c r="C5470" s="5">
        <v>1</v>
      </c>
      <c r="D5470" s="5" t="s">
        <v>24</v>
      </c>
      <c r="E5470" s="5" t="s">
        <v>57</v>
      </c>
      <c r="F5470" s="5" t="s">
        <v>3960</v>
      </c>
      <c r="G5470" s="5" t="s">
        <v>59</v>
      </c>
      <c r="H5470" t="s">
        <v>15730</v>
      </c>
      <c r="I5470" t="s">
        <v>15730</v>
      </c>
      <c r="J5470">
        <v>0</v>
      </c>
    </row>
    <row r="5471" spans="1:10" x14ac:dyDescent="0.25">
      <c r="A5471" s="5" t="s">
        <v>13156</v>
      </c>
      <c r="B5471" s="5" t="s">
        <v>13157</v>
      </c>
      <c r="C5471" s="5">
        <v>3</v>
      </c>
      <c r="D5471" s="5" t="s">
        <v>24</v>
      </c>
      <c r="E5471" s="5" t="s">
        <v>63</v>
      </c>
      <c r="F5471" s="5" t="s">
        <v>13158</v>
      </c>
      <c r="G5471" s="5" t="s">
        <v>65</v>
      </c>
      <c r="H5471" t="s">
        <v>15730</v>
      </c>
      <c r="I5471" t="s">
        <v>15730</v>
      </c>
      <c r="J5471">
        <v>62.070000000000007</v>
      </c>
    </row>
    <row r="5472" spans="1:10" x14ac:dyDescent="0.25">
      <c r="A5472" s="5" t="s">
        <v>13159</v>
      </c>
      <c r="B5472" s="5" t="s">
        <v>13160</v>
      </c>
      <c r="C5472" s="5">
        <v>21</v>
      </c>
      <c r="D5472" s="5" t="s">
        <v>24</v>
      </c>
      <c r="E5472" s="5" t="s">
        <v>63</v>
      </c>
      <c r="F5472" s="5" t="s">
        <v>13161</v>
      </c>
      <c r="G5472" s="5" t="s">
        <v>65</v>
      </c>
      <c r="H5472" t="s">
        <v>15730</v>
      </c>
      <c r="I5472" t="s">
        <v>15730</v>
      </c>
      <c r="J5472">
        <v>261.02999999999997</v>
      </c>
    </row>
    <row r="5473" spans="1:10" x14ac:dyDescent="0.25">
      <c r="A5473" s="5" t="s">
        <v>13162</v>
      </c>
      <c r="B5473" s="5" t="s">
        <v>13163</v>
      </c>
      <c r="C5473" s="5">
        <v>3</v>
      </c>
      <c r="D5473" s="5" t="s">
        <v>24</v>
      </c>
      <c r="E5473" s="5" t="s">
        <v>63</v>
      </c>
      <c r="F5473" s="5" t="s">
        <v>3960</v>
      </c>
      <c r="G5473" s="5" t="s">
        <v>65</v>
      </c>
      <c r="H5473" t="s">
        <v>15707</v>
      </c>
      <c r="I5473" t="s">
        <v>15706</v>
      </c>
      <c r="J5473">
        <v>0</v>
      </c>
    </row>
    <row r="5474" spans="1:10" x14ac:dyDescent="0.25">
      <c r="A5474" s="5" t="s">
        <v>13164</v>
      </c>
      <c r="B5474" s="5" t="s">
        <v>13165</v>
      </c>
      <c r="C5474" s="5">
        <v>1</v>
      </c>
      <c r="D5474" s="5" t="s">
        <v>24</v>
      </c>
      <c r="E5474" s="5" t="s">
        <v>57</v>
      </c>
      <c r="F5474" s="5" t="s">
        <v>1942</v>
      </c>
      <c r="G5474" s="5" t="s">
        <v>59</v>
      </c>
      <c r="H5474" t="s">
        <v>15730</v>
      </c>
      <c r="I5474" t="s">
        <v>15730</v>
      </c>
      <c r="J5474">
        <v>250</v>
      </c>
    </row>
    <row r="5475" spans="1:10" x14ac:dyDescent="0.25">
      <c r="A5475" s="5" t="s">
        <v>13166</v>
      </c>
      <c r="B5475" s="5" t="s">
        <v>13167</v>
      </c>
      <c r="C5475" s="5">
        <v>1</v>
      </c>
      <c r="D5475" s="5" t="s">
        <v>24</v>
      </c>
      <c r="E5475" s="5" t="s">
        <v>72</v>
      </c>
      <c r="F5475" s="5" t="s">
        <v>3960</v>
      </c>
      <c r="G5475" s="5" t="s">
        <v>74</v>
      </c>
      <c r="H5475" t="s">
        <v>15712</v>
      </c>
      <c r="I5475" t="s">
        <v>15706</v>
      </c>
      <c r="J5475">
        <v>0</v>
      </c>
    </row>
    <row r="5476" spans="1:10" x14ac:dyDescent="0.25">
      <c r="A5476" s="5" t="s">
        <v>13168</v>
      </c>
      <c r="B5476" s="5" t="s">
        <v>13169</v>
      </c>
      <c r="C5476" s="5">
        <v>1</v>
      </c>
      <c r="D5476" s="5" t="s">
        <v>24</v>
      </c>
      <c r="E5476" s="5" t="s">
        <v>63</v>
      </c>
      <c r="F5476" s="5" t="s">
        <v>3960</v>
      </c>
      <c r="G5476" s="5" t="s">
        <v>65</v>
      </c>
      <c r="H5476" t="s">
        <v>15730</v>
      </c>
      <c r="I5476" t="s">
        <v>15730</v>
      </c>
      <c r="J5476">
        <v>0</v>
      </c>
    </row>
    <row r="5477" spans="1:10" x14ac:dyDescent="0.25">
      <c r="A5477" s="5" t="s">
        <v>13170</v>
      </c>
      <c r="B5477" s="5" t="s">
        <v>13171</v>
      </c>
      <c r="C5477" s="5">
        <v>9</v>
      </c>
      <c r="D5477" s="5" t="s">
        <v>24</v>
      </c>
      <c r="E5477" s="5" t="s">
        <v>36</v>
      </c>
      <c r="F5477" s="5" t="s">
        <v>298</v>
      </c>
      <c r="G5477" s="5" t="s">
        <v>27</v>
      </c>
      <c r="H5477" t="s">
        <v>15730</v>
      </c>
      <c r="I5477" t="s">
        <v>15730</v>
      </c>
      <c r="J5477">
        <v>621</v>
      </c>
    </row>
    <row r="5478" spans="1:10" x14ac:dyDescent="0.25">
      <c r="A5478" s="5" t="s">
        <v>13172</v>
      </c>
      <c r="B5478" s="5" t="s">
        <v>13173</v>
      </c>
      <c r="C5478" s="5">
        <v>2</v>
      </c>
      <c r="D5478" s="5" t="s">
        <v>24</v>
      </c>
      <c r="E5478" s="5" t="s">
        <v>57</v>
      </c>
      <c r="F5478" s="5" t="s">
        <v>2016</v>
      </c>
      <c r="G5478" s="5" t="s">
        <v>59</v>
      </c>
      <c r="H5478" t="s">
        <v>15730</v>
      </c>
      <c r="I5478" t="s">
        <v>15730</v>
      </c>
      <c r="J5478">
        <v>90</v>
      </c>
    </row>
    <row r="5479" spans="1:10" x14ac:dyDescent="0.25">
      <c r="A5479" s="5" t="s">
        <v>13174</v>
      </c>
      <c r="B5479" s="5" t="s">
        <v>13175</v>
      </c>
      <c r="C5479" s="5">
        <v>35</v>
      </c>
      <c r="D5479" s="5" t="s">
        <v>24</v>
      </c>
      <c r="E5479" s="5" t="s">
        <v>171</v>
      </c>
      <c r="F5479" s="5" t="s">
        <v>7008</v>
      </c>
      <c r="G5479" s="5" t="s">
        <v>173</v>
      </c>
      <c r="H5479" t="s">
        <v>15707</v>
      </c>
      <c r="I5479" t="s">
        <v>15706</v>
      </c>
      <c r="J5479">
        <v>26.25</v>
      </c>
    </row>
    <row r="5480" spans="1:10" x14ac:dyDescent="0.25">
      <c r="A5480" s="5" t="s">
        <v>13176</v>
      </c>
      <c r="B5480" s="5" t="s">
        <v>13177</v>
      </c>
      <c r="C5480" s="5">
        <v>2</v>
      </c>
      <c r="D5480" s="5" t="s">
        <v>24</v>
      </c>
      <c r="E5480" s="5" t="s">
        <v>171</v>
      </c>
      <c r="F5480" s="5" t="s">
        <v>3960</v>
      </c>
      <c r="G5480" s="5" t="s">
        <v>173</v>
      </c>
      <c r="H5480" t="s">
        <v>15730</v>
      </c>
      <c r="I5480" t="s">
        <v>15730</v>
      </c>
      <c r="J5480">
        <v>0</v>
      </c>
    </row>
    <row r="5481" spans="1:10" x14ac:dyDescent="0.25">
      <c r="A5481" s="5" t="s">
        <v>13178</v>
      </c>
      <c r="B5481" s="5" t="s">
        <v>13179</v>
      </c>
      <c r="C5481" s="5">
        <v>1</v>
      </c>
      <c r="D5481" s="5" t="s">
        <v>24</v>
      </c>
      <c r="E5481" s="5" t="s">
        <v>57</v>
      </c>
      <c r="F5481" s="5" t="s">
        <v>3960</v>
      </c>
      <c r="G5481" s="5" t="s">
        <v>59</v>
      </c>
      <c r="H5481" t="s">
        <v>15730</v>
      </c>
      <c r="I5481" t="s">
        <v>15730</v>
      </c>
      <c r="J5481">
        <v>0</v>
      </c>
    </row>
    <row r="5482" spans="1:10" x14ac:dyDescent="0.25">
      <c r="A5482" s="5" t="s">
        <v>13180</v>
      </c>
      <c r="B5482" s="5" t="s">
        <v>13181</v>
      </c>
      <c r="C5482" s="5">
        <v>2</v>
      </c>
      <c r="D5482" s="5" t="s">
        <v>62</v>
      </c>
      <c r="E5482" s="5" t="s">
        <v>48</v>
      </c>
      <c r="F5482" s="5" t="s">
        <v>13182</v>
      </c>
      <c r="G5482" s="5" t="s">
        <v>50</v>
      </c>
      <c r="H5482" t="s">
        <v>15707</v>
      </c>
      <c r="I5482" t="s">
        <v>15706</v>
      </c>
      <c r="J5482">
        <v>15.215999999999999</v>
      </c>
    </row>
    <row r="5483" spans="1:10" x14ac:dyDescent="0.25">
      <c r="A5483" s="5" t="s">
        <v>13183</v>
      </c>
      <c r="B5483" s="5" t="s">
        <v>13184</v>
      </c>
      <c r="C5483" s="5">
        <v>2</v>
      </c>
      <c r="D5483" s="5" t="s">
        <v>24</v>
      </c>
      <c r="E5483" s="5" t="s">
        <v>57</v>
      </c>
      <c r="F5483" s="5" t="s">
        <v>3960</v>
      </c>
      <c r="G5483" s="5" t="s">
        <v>59</v>
      </c>
      <c r="H5483" t="s">
        <v>15730</v>
      </c>
      <c r="I5483" t="s">
        <v>15730</v>
      </c>
      <c r="J5483">
        <v>0</v>
      </c>
    </row>
    <row r="5484" spans="1:10" x14ac:dyDescent="0.25">
      <c r="A5484" s="5" t="s">
        <v>13185</v>
      </c>
      <c r="B5484" s="5" t="s">
        <v>13186</v>
      </c>
      <c r="C5484" s="5">
        <v>3</v>
      </c>
      <c r="D5484" s="5" t="s">
        <v>24</v>
      </c>
      <c r="E5484" s="5" t="s">
        <v>25</v>
      </c>
      <c r="F5484" s="5" t="s">
        <v>3960</v>
      </c>
      <c r="G5484" s="5" t="s">
        <v>27</v>
      </c>
      <c r="H5484" t="s">
        <v>15723</v>
      </c>
      <c r="I5484" t="s">
        <v>15706</v>
      </c>
      <c r="J5484">
        <v>0</v>
      </c>
    </row>
    <row r="5485" spans="1:10" x14ac:dyDescent="0.25">
      <c r="A5485" s="5" t="s">
        <v>13187</v>
      </c>
      <c r="B5485" s="5" t="s">
        <v>13188</v>
      </c>
      <c r="C5485" s="5">
        <v>1</v>
      </c>
      <c r="D5485" s="5" t="s">
        <v>24</v>
      </c>
      <c r="E5485" s="5" t="s">
        <v>57</v>
      </c>
      <c r="F5485" s="5" t="s">
        <v>3960</v>
      </c>
      <c r="G5485" s="5" t="s">
        <v>59</v>
      </c>
      <c r="H5485" t="s">
        <v>15707</v>
      </c>
      <c r="I5485" t="s">
        <v>15706</v>
      </c>
      <c r="J5485">
        <v>0</v>
      </c>
    </row>
    <row r="5486" spans="1:10" x14ac:dyDescent="0.25">
      <c r="A5486" s="5" t="s">
        <v>13189</v>
      </c>
      <c r="B5486" s="5" t="s">
        <v>13190</v>
      </c>
      <c r="C5486" s="5">
        <v>3</v>
      </c>
      <c r="D5486" s="5" t="s">
        <v>24</v>
      </c>
      <c r="E5486" s="5" t="s">
        <v>25</v>
      </c>
      <c r="F5486" s="5" t="s">
        <v>15852</v>
      </c>
      <c r="G5486" s="5" t="s">
        <v>27</v>
      </c>
      <c r="H5486" t="s">
        <v>15707</v>
      </c>
      <c r="I5486" t="s">
        <v>15706</v>
      </c>
      <c r="J5486">
        <v>417.54</v>
      </c>
    </row>
    <row r="5487" spans="1:10" x14ac:dyDescent="0.25">
      <c r="A5487" s="5" t="s">
        <v>13191</v>
      </c>
      <c r="B5487" s="5" t="s">
        <v>13192</v>
      </c>
      <c r="C5487" s="5">
        <v>14</v>
      </c>
      <c r="D5487" s="5" t="s">
        <v>24</v>
      </c>
      <c r="E5487" s="5" t="s">
        <v>63</v>
      </c>
      <c r="F5487" s="5" t="s">
        <v>13193</v>
      </c>
      <c r="G5487" s="5" t="s">
        <v>65</v>
      </c>
      <c r="H5487" t="s">
        <v>15730</v>
      </c>
      <c r="I5487" t="s">
        <v>15730</v>
      </c>
      <c r="J5487">
        <v>6.58</v>
      </c>
    </row>
    <row r="5488" spans="1:10" x14ac:dyDescent="0.25">
      <c r="A5488" s="5" t="s">
        <v>13194</v>
      </c>
      <c r="B5488" s="5" t="s">
        <v>13195</v>
      </c>
      <c r="C5488" s="5">
        <v>2</v>
      </c>
      <c r="D5488" s="5" t="s">
        <v>24</v>
      </c>
      <c r="E5488" s="5" t="s">
        <v>63</v>
      </c>
      <c r="F5488" s="5" t="s">
        <v>3960</v>
      </c>
      <c r="G5488" s="5" t="s">
        <v>65</v>
      </c>
      <c r="H5488" t="s">
        <v>15712</v>
      </c>
      <c r="I5488" t="s">
        <v>15706</v>
      </c>
      <c r="J5488">
        <v>0</v>
      </c>
    </row>
    <row r="5489" spans="1:10" x14ac:dyDescent="0.25">
      <c r="A5489" s="5" t="s">
        <v>13196</v>
      </c>
      <c r="B5489" s="5" t="s">
        <v>13197</v>
      </c>
      <c r="C5489" s="5">
        <v>4</v>
      </c>
      <c r="D5489" s="5" t="s">
        <v>24</v>
      </c>
      <c r="E5489" s="5" t="s">
        <v>57</v>
      </c>
      <c r="F5489" s="5" t="s">
        <v>3960</v>
      </c>
      <c r="G5489" s="5" t="s">
        <v>59</v>
      </c>
      <c r="H5489" t="s">
        <v>15707</v>
      </c>
      <c r="I5489" t="s">
        <v>15706</v>
      </c>
      <c r="J5489">
        <v>0</v>
      </c>
    </row>
    <row r="5490" spans="1:10" x14ac:dyDescent="0.25">
      <c r="A5490" s="5" t="s">
        <v>13198</v>
      </c>
      <c r="B5490" s="5" t="s">
        <v>13199</v>
      </c>
      <c r="C5490" s="5">
        <v>11</v>
      </c>
      <c r="D5490" s="5" t="s">
        <v>24</v>
      </c>
      <c r="E5490" s="5" t="s">
        <v>25</v>
      </c>
      <c r="F5490" s="5" t="s">
        <v>13200</v>
      </c>
      <c r="G5490" s="5" t="s">
        <v>27</v>
      </c>
      <c r="H5490" t="s">
        <v>15730</v>
      </c>
      <c r="I5490" t="s">
        <v>15730</v>
      </c>
      <c r="J5490">
        <v>5164.9400000000005</v>
      </c>
    </row>
    <row r="5491" spans="1:10" x14ac:dyDescent="0.25">
      <c r="A5491" s="5" t="s">
        <v>13201</v>
      </c>
      <c r="B5491" s="5" t="s">
        <v>13202</v>
      </c>
      <c r="C5491" s="5">
        <v>12</v>
      </c>
      <c r="D5491" s="5" t="s">
        <v>24</v>
      </c>
      <c r="E5491" s="5" t="s">
        <v>63</v>
      </c>
      <c r="F5491" s="5" t="s">
        <v>3960</v>
      </c>
      <c r="G5491" s="5" t="s">
        <v>65</v>
      </c>
      <c r="H5491" t="s">
        <v>15730</v>
      </c>
      <c r="I5491" t="s">
        <v>15730</v>
      </c>
      <c r="J5491">
        <v>0</v>
      </c>
    </row>
    <row r="5492" spans="1:10" x14ac:dyDescent="0.25">
      <c r="A5492" s="5" t="s">
        <v>13204</v>
      </c>
      <c r="B5492" s="5" t="s">
        <v>13205</v>
      </c>
      <c r="C5492" s="5">
        <v>1</v>
      </c>
      <c r="D5492" s="5" t="s">
        <v>24</v>
      </c>
      <c r="E5492" s="5" t="s">
        <v>25</v>
      </c>
      <c r="F5492" s="5" t="s">
        <v>3960</v>
      </c>
      <c r="G5492" s="5" t="s">
        <v>27</v>
      </c>
      <c r="H5492" t="s">
        <v>15707</v>
      </c>
      <c r="I5492" t="s">
        <v>15706</v>
      </c>
      <c r="J5492">
        <v>0</v>
      </c>
    </row>
    <row r="5493" spans="1:10" x14ac:dyDescent="0.25">
      <c r="A5493" s="5" t="s">
        <v>13206</v>
      </c>
      <c r="B5493" s="5" t="s">
        <v>13207</v>
      </c>
      <c r="C5493" s="5">
        <v>1</v>
      </c>
      <c r="D5493" s="5" t="s">
        <v>24</v>
      </c>
      <c r="E5493" s="5" t="s">
        <v>57</v>
      </c>
      <c r="F5493" s="5" t="s">
        <v>3960</v>
      </c>
      <c r="G5493" s="5" t="s">
        <v>59</v>
      </c>
      <c r="H5493" t="s">
        <v>15730</v>
      </c>
      <c r="I5493" t="s">
        <v>15730</v>
      </c>
      <c r="J5493">
        <v>0</v>
      </c>
    </row>
    <row r="5494" spans="1:10" x14ac:dyDescent="0.25">
      <c r="A5494" s="5" t="s">
        <v>13208</v>
      </c>
      <c r="B5494" s="5" t="s">
        <v>13209</v>
      </c>
      <c r="C5494" s="5">
        <v>10</v>
      </c>
      <c r="D5494" s="5" t="s">
        <v>24</v>
      </c>
      <c r="E5494" s="5" t="s">
        <v>53</v>
      </c>
      <c r="F5494" s="5" t="s">
        <v>3960</v>
      </c>
      <c r="G5494" s="5" t="s">
        <v>54</v>
      </c>
      <c r="H5494" t="s">
        <v>15712</v>
      </c>
      <c r="I5494" t="s">
        <v>15706</v>
      </c>
      <c r="J5494">
        <v>0</v>
      </c>
    </row>
    <row r="5495" spans="1:10" x14ac:dyDescent="0.25">
      <c r="A5495" s="5" t="s">
        <v>13210</v>
      </c>
      <c r="B5495" s="5" t="s">
        <v>13211</v>
      </c>
      <c r="C5495" s="5">
        <v>1</v>
      </c>
      <c r="D5495" s="5" t="s">
        <v>24</v>
      </c>
      <c r="E5495" s="5" t="s">
        <v>48</v>
      </c>
      <c r="F5495" s="5" t="s">
        <v>13212</v>
      </c>
      <c r="G5495" s="5" t="s">
        <v>50</v>
      </c>
      <c r="H5495" t="s">
        <v>15730</v>
      </c>
      <c r="I5495" t="s">
        <v>15730</v>
      </c>
      <c r="J5495">
        <v>4.9649000000000001</v>
      </c>
    </row>
    <row r="5496" spans="1:10" x14ac:dyDescent="0.25">
      <c r="A5496" s="5" t="s">
        <v>13213</v>
      </c>
      <c r="B5496" s="5" t="s">
        <v>13214</v>
      </c>
      <c r="C5496" s="5">
        <v>1</v>
      </c>
      <c r="D5496" s="5" t="s">
        <v>24</v>
      </c>
      <c r="E5496" s="5" t="s">
        <v>48</v>
      </c>
      <c r="F5496" s="5" t="s">
        <v>13215</v>
      </c>
      <c r="G5496" s="5" t="s">
        <v>50</v>
      </c>
      <c r="H5496" t="s">
        <v>15730</v>
      </c>
      <c r="I5496" t="s">
        <v>15730</v>
      </c>
      <c r="J5496">
        <v>66.395300000000006</v>
      </c>
    </row>
    <row r="5497" spans="1:10" x14ac:dyDescent="0.25">
      <c r="A5497" s="5" t="s">
        <v>13216</v>
      </c>
      <c r="B5497" s="5" t="s">
        <v>13217</v>
      </c>
      <c r="C5497" s="5">
        <v>7</v>
      </c>
      <c r="D5497" s="5" t="s">
        <v>24</v>
      </c>
      <c r="E5497" s="5" t="s">
        <v>25</v>
      </c>
      <c r="F5497" s="5" t="s">
        <v>3960</v>
      </c>
      <c r="G5497" s="5" t="s">
        <v>27</v>
      </c>
      <c r="H5497" t="s">
        <v>15707</v>
      </c>
      <c r="I5497" t="s">
        <v>15706</v>
      </c>
      <c r="J5497">
        <v>0</v>
      </c>
    </row>
    <row r="5498" spans="1:10" x14ac:dyDescent="0.25">
      <c r="A5498" s="5" t="s">
        <v>13218</v>
      </c>
      <c r="B5498" s="5" t="s">
        <v>13219</v>
      </c>
      <c r="C5498" s="5">
        <v>10</v>
      </c>
      <c r="D5498" s="5" t="s">
        <v>24</v>
      </c>
      <c r="E5498" s="5" t="s">
        <v>145</v>
      </c>
      <c r="F5498" s="5" t="s">
        <v>3960</v>
      </c>
      <c r="G5498" s="5" t="s">
        <v>146</v>
      </c>
      <c r="H5498" t="s">
        <v>15712</v>
      </c>
      <c r="I5498" t="s">
        <v>15706</v>
      </c>
      <c r="J5498">
        <v>0</v>
      </c>
    </row>
    <row r="5499" spans="1:10" x14ac:dyDescent="0.25">
      <c r="A5499" s="5" t="s">
        <v>13220</v>
      </c>
      <c r="B5499" s="5" t="s">
        <v>13221</v>
      </c>
      <c r="C5499" s="5">
        <v>8</v>
      </c>
      <c r="D5499" s="5" t="s">
        <v>24</v>
      </c>
      <c r="E5499" s="5" t="s">
        <v>53</v>
      </c>
      <c r="F5499" s="5" t="s">
        <v>3960</v>
      </c>
      <c r="G5499" s="5" t="s">
        <v>54</v>
      </c>
      <c r="H5499" t="s">
        <v>15730</v>
      </c>
      <c r="I5499" t="s">
        <v>15730</v>
      </c>
      <c r="J5499">
        <v>0</v>
      </c>
    </row>
    <row r="5500" spans="1:10" x14ac:dyDescent="0.25">
      <c r="A5500" s="5" t="s">
        <v>13222</v>
      </c>
      <c r="B5500" s="5" t="s">
        <v>13223</v>
      </c>
      <c r="C5500" s="5">
        <v>13</v>
      </c>
      <c r="D5500" s="5" t="s">
        <v>24</v>
      </c>
      <c r="E5500" s="5" t="s">
        <v>63</v>
      </c>
      <c r="F5500" s="5" t="s">
        <v>3960</v>
      </c>
      <c r="G5500" s="5" t="s">
        <v>65</v>
      </c>
      <c r="H5500" t="s">
        <v>15707</v>
      </c>
      <c r="I5500" t="s">
        <v>15706</v>
      </c>
      <c r="J5500">
        <v>0</v>
      </c>
    </row>
    <row r="5501" spans="1:10" x14ac:dyDescent="0.25">
      <c r="A5501" s="5" t="s">
        <v>13224</v>
      </c>
      <c r="B5501" s="5" t="s">
        <v>13225</v>
      </c>
      <c r="C5501" s="5">
        <v>1</v>
      </c>
      <c r="D5501" s="5" t="s">
        <v>24</v>
      </c>
      <c r="E5501" s="5" t="s">
        <v>171</v>
      </c>
      <c r="F5501" s="5" t="s">
        <v>3960</v>
      </c>
      <c r="G5501" s="5" t="s">
        <v>173</v>
      </c>
      <c r="H5501" t="s">
        <v>15730</v>
      </c>
      <c r="I5501" t="s">
        <v>15730</v>
      </c>
      <c r="J5501">
        <v>0</v>
      </c>
    </row>
    <row r="5502" spans="1:10" x14ac:dyDescent="0.25">
      <c r="A5502" s="5" t="s">
        <v>13226</v>
      </c>
      <c r="B5502" s="5" t="s">
        <v>13227</v>
      </c>
      <c r="C5502" s="5">
        <v>1</v>
      </c>
      <c r="D5502" s="5" t="s">
        <v>24</v>
      </c>
      <c r="E5502" s="5" t="s">
        <v>171</v>
      </c>
      <c r="F5502" s="5" t="s">
        <v>3960</v>
      </c>
      <c r="G5502" s="5" t="s">
        <v>173</v>
      </c>
      <c r="H5502" t="s">
        <v>15730</v>
      </c>
      <c r="I5502" t="s">
        <v>15730</v>
      </c>
      <c r="J5502">
        <v>0</v>
      </c>
    </row>
    <row r="5503" spans="1:10" x14ac:dyDescent="0.25">
      <c r="A5503" s="5" t="s">
        <v>13229</v>
      </c>
      <c r="B5503" s="5" t="s">
        <v>13230</v>
      </c>
      <c r="C5503" s="5">
        <v>10</v>
      </c>
      <c r="D5503" s="5" t="s">
        <v>62</v>
      </c>
      <c r="E5503" s="5" t="s">
        <v>387</v>
      </c>
      <c r="F5503" s="5" t="s">
        <v>733</v>
      </c>
      <c r="G5503" s="5" t="s">
        <v>389</v>
      </c>
      <c r="H5503" t="s">
        <v>15730</v>
      </c>
      <c r="I5503" t="s">
        <v>15730</v>
      </c>
      <c r="J5503">
        <v>90</v>
      </c>
    </row>
    <row r="5504" spans="1:10" x14ac:dyDescent="0.25">
      <c r="A5504" s="5" t="s">
        <v>13231</v>
      </c>
      <c r="B5504" s="5" t="s">
        <v>13232</v>
      </c>
      <c r="C5504" s="5">
        <v>3</v>
      </c>
      <c r="D5504" s="5" t="s">
        <v>62</v>
      </c>
      <c r="E5504" s="5" t="s">
        <v>387</v>
      </c>
      <c r="F5504" s="5" t="s">
        <v>2040</v>
      </c>
      <c r="G5504" s="5" t="s">
        <v>389</v>
      </c>
      <c r="H5504" t="s">
        <v>15715</v>
      </c>
      <c r="I5504" t="s">
        <v>15703</v>
      </c>
      <c r="J5504">
        <v>336</v>
      </c>
    </row>
    <row r="5505" spans="1:10" x14ac:dyDescent="0.25">
      <c r="A5505" s="5" t="s">
        <v>13233</v>
      </c>
      <c r="B5505" s="5" t="s">
        <v>13234</v>
      </c>
      <c r="C5505" s="5">
        <v>2</v>
      </c>
      <c r="D5505" s="5" t="s">
        <v>24</v>
      </c>
      <c r="E5505" s="5" t="s">
        <v>72</v>
      </c>
      <c r="F5505" s="5" t="s">
        <v>13203</v>
      </c>
      <c r="G5505" s="5" t="s">
        <v>74</v>
      </c>
      <c r="H5505" t="s">
        <v>15714</v>
      </c>
      <c r="I5505" t="s">
        <v>15703</v>
      </c>
      <c r="J5505">
        <v>8.6999999999999993</v>
      </c>
    </row>
    <row r="5506" spans="1:10" x14ac:dyDescent="0.25">
      <c r="A5506" s="5" t="s">
        <v>13235</v>
      </c>
      <c r="B5506" s="5" t="s">
        <v>13236</v>
      </c>
      <c r="C5506" s="5">
        <v>4</v>
      </c>
      <c r="D5506" s="5" t="s">
        <v>24</v>
      </c>
      <c r="E5506" s="5" t="s">
        <v>48</v>
      </c>
      <c r="F5506" s="5" t="s">
        <v>13237</v>
      </c>
      <c r="G5506" s="5" t="s">
        <v>50</v>
      </c>
      <c r="H5506" t="s">
        <v>15707</v>
      </c>
      <c r="I5506" t="s">
        <v>15706</v>
      </c>
      <c r="J5506">
        <v>29</v>
      </c>
    </row>
    <row r="5507" spans="1:10" x14ac:dyDescent="0.25">
      <c r="A5507" s="5" t="s">
        <v>13238</v>
      </c>
      <c r="B5507" s="5" t="s">
        <v>13239</v>
      </c>
      <c r="C5507" s="5">
        <v>1</v>
      </c>
      <c r="D5507" s="5" t="s">
        <v>24</v>
      </c>
      <c r="E5507" s="5" t="s">
        <v>48</v>
      </c>
      <c r="F5507" s="5" t="s">
        <v>8229</v>
      </c>
      <c r="G5507" s="5" t="s">
        <v>50</v>
      </c>
      <c r="H5507" t="s">
        <v>15730</v>
      </c>
      <c r="I5507" t="s">
        <v>15730</v>
      </c>
      <c r="J5507">
        <v>2.56</v>
      </c>
    </row>
    <row r="5508" spans="1:10" x14ac:dyDescent="0.25">
      <c r="A5508" s="5" t="s">
        <v>13240</v>
      </c>
      <c r="B5508" s="5" t="s">
        <v>13241</v>
      </c>
      <c r="C5508" s="5">
        <v>1</v>
      </c>
      <c r="D5508" s="5" t="s">
        <v>24</v>
      </c>
      <c r="E5508" s="5" t="s">
        <v>145</v>
      </c>
      <c r="F5508" s="5" t="s">
        <v>11825</v>
      </c>
      <c r="G5508" s="5" t="s">
        <v>146</v>
      </c>
      <c r="H5508" t="s">
        <v>15730</v>
      </c>
      <c r="I5508" t="s">
        <v>15730</v>
      </c>
      <c r="J5508">
        <v>945.17</v>
      </c>
    </row>
    <row r="5509" spans="1:10" x14ac:dyDescent="0.25">
      <c r="A5509" s="5" t="s">
        <v>13242</v>
      </c>
      <c r="B5509" s="5" t="s">
        <v>13243</v>
      </c>
      <c r="C5509" s="5">
        <v>1</v>
      </c>
      <c r="D5509" s="5" t="s">
        <v>24</v>
      </c>
      <c r="E5509" s="5" t="s">
        <v>57</v>
      </c>
      <c r="F5509" s="5" t="s">
        <v>216</v>
      </c>
      <c r="G5509" s="5" t="s">
        <v>59</v>
      </c>
      <c r="H5509" t="s">
        <v>15730</v>
      </c>
      <c r="I5509" t="s">
        <v>15730</v>
      </c>
      <c r="J5509">
        <v>500</v>
      </c>
    </row>
    <row r="5510" spans="1:10" x14ac:dyDescent="0.25">
      <c r="A5510" s="5" t="s">
        <v>13244</v>
      </c>
      <c r="B5510" s="5" t="s">
        <v>13245</v>
      </c>
      <c r="C5510" s="5">
        <v>6</v>
      </c>
      <c r="D5510" s="5" t="s">
        <v>24</v>
      </c>
      <c r="E5510" s="5" t="s">
        <v>290</v>
      </c>
      <c r="F5510" s="5" t="s">
        <v>11458</v>
      </c>
      <c r="G5510" s="5" t="s">
        <v>292</v>
      </c>
      <c r="H5510" t="s">
        <v>15704</v>
      </c>
      <c r="I5510" t="s">
        <v>15703</v>
      </c>
      <c r="J5510">
        <v>51.599999999999994</v>
      </c>
    </row>
    <row r="5511" spans="1:10" x14ac:dyDescent="0.25">
      <c r="A5511" s="5" t="s">
        <v>13246</v>
      </c>
      <c r="B5511" s="5" t="s">
        <v>13247</v>
      </c>
      <c r="C5511" s="5">
        <v>1</v>
      </c>
      <c r="D5511" s="5" t="s">
        <v>24</v>
      </c>
      <c r="E5511" s="5" t="s">
        <v>290</v>
      </c>
      <c r="F5511" s="5" t="s">
        <v>8757</v>
      </c>
      <c r="G5511" s="5" t="s">
        <v>292</v>
      </c>
      <c r="H5511" t="s">
        <v>15707</v>
      </c>
      <c r="I5511" t="s">
        <v>15706</v>
      </c>
      <c r="J5511">
        <v>24.09</v>
      </c>
    </row>
    <row r="5512" spans="1:10" x14ac:dyDescent="0.25">
      <c r="A5512" s="5" t="s">
        <v>13248</v>
      </c>
      <c r="B5512" s="5" t="s">
        <v>13249</v>
      </c>
      <c r="C5512" s="5">
        <v>1</v>
      </c>
      <c r="D5512" s="5" t="s">
        <v>24</v>
      </c>
      <c r="E5512" s="5" t="s">
        <v>25</v>
      </c>
      <c r="F5512" s="5" t="s">
        <v>3960</v>
      </c>
      <c r="G5512" s="5" t="s">
        <v>27</v>
      </c>
      <c r="H5512" t="s">
        <v>15730</v>
      </c>
      <c r="I5512" t="s">
        <v>15730</v>
      </c>
      <c r="J5512">
        <v>0</v>
      </c>
    </row>
    <row r="5513" spans="1:10" x14ac:dyDescent="0.25">
      <c r="A5513" s="5" t="s">
        <v>13250</v>
      </c>
      <c r="B5513" s="5" t="s">
        <v>13251</v>
      </c>
      <c r="C5513" s="5">
        <v>1</v>
      </c>
      <c r="D5513" s="5" t="s">
        <v>24</v>
      </c>
      <c r="E5513" s="5" t="s">
        <v>72</v>
      </c>
      <c r="F5513" s="5" t="s">
        <v>13252</v>
      </c>
      <c r="G5513" s="5" t="s">
        <v>74</v>
      </c>
      <c r="H5513" t="s">
        <v>15715</v>
      </c>
      <c r="I5513" t="s">
        <v>15703</v>
      </c>
      <c r="J5513">
        <v>32.74</v>
      </c>
    </row>
    <row r="5514" spans="1:10" x14ac:dyDescent="0.25">
      <c r="A5514" s="5" t="s">
        <v>13253</v>
      </c>
      <c r="B5514" s="5" t="s">
        <v>13254</v>
      </c>
      <c r="C5514" s="5">
        <v>1</v>
      </c>
      <c r="D5514" s="5" t="s">
        <v>24</v>
      </c>
      <c r="E5514" s="5" t="s">
        <v>53</v>
      </c>
      <c r="F5514" s="5" t="s">
        <v>13255</v>
      </c>
      <c r="G5514" s="5" t="s">
        <v>54</v>
      </c>
      <c r="H5514" t="s">
        <v>15730</v>
      </c>
      <c r="I5514" t="s">
        <v>15730</v>
      </c>
      <c r="J5514">
        <v>349.18</v>
      </c>
    </row>
    <row r="5515" spans="1:10" x14ac:dyDescent="0.25">
      <c r="A5515" s="5" t="s">
        <v>13256</v>
      </c>
      <c r="B5515" s="5" t="s">
        <v>13257</v>
      </c>
      <c r="C5515" s="5">
        <v>49</v>
      </c>
      <c r="D5515" s="5" t="s">
        <v>367</v>
      </c>
      <c r="E5515" s="5" t="s">
        <v>368</v>
      </c>
      <c r="F5515" s="5" t="s">
        <v>3960</v>
      </c>
      <c r="G5515" s="5" t="s">
        <v>369</v>
      </c>
      <c r="H5515" t="s">
        <v>15730</v>
      </c>
      <c r="I5515" t="s">
        <v>15730</v>
      </c>
      <c r="J5515">
        <v>0</v>
      </c>
    </row>
    <row r="5516" spans="1:10" x14ac:dyDescent="0.25">
      <c r="A5516" s="5" t="s">
        <v>13258</v>
      </c>
      <c r="B5516" s="5" t="s">
        <v>13259</v>
      </c>
      <c r="C5516" s="5">
        <v>4</v>
      </c>
      <c r="D5516" s="5" t="s">
        <v>24</v>
      </c>
      <c r="E5516" s="5" t="s">
        <v>57</v>
      </c>
      <c r="F5516" s="5" t="s">
        <v>3960</v>
      </c>
      <c r="G5516" s="5" t="s">
        <v>59</v>
      </c>
      <c r="H5516" t="s">
        <v>15730</v>
      </c>
      <c r="I5516" t="s">
        <v>15730</v>
      </c>
      <c r="J5516">
        <v>0</v>
      </c>
    </row>
    <row r="5517" spans="1:10" x14ac:dyDescent="0.25">
      <c r="A5517" s="5" t="s">
        <v>13260</v>
      </c>
      <c r="B5517" s="5" t="s">
        <v>13261</v>
      </c>
      <c r="C5517" s="5">
        <v>3</v>
      </c>
      <c r="D5517" s="5" t="s">
        <v>24</v>
      </c>
      <c r="E5517" s="5" t="s">
        <v>15814</v>
      </c>
      <c r="F5517" s="5" t="s">
        <v>3960</v>
      </c>
      <c r="G5517" s="5" t="s">
        <v>15881</v>
      </c>
      <c r="H5517" t="s">
        <v>15722</v>
      </c>
      <c r="I5517" t="s">
        <v>15706</v>
      </c>
      <c r="J5517">
        <v>0</v>
      </c>
    </row>
    <row r="5518" spans="1:10" x14ac:dyDescent="0.25">
      <c r="A5518" s="5" t="s">
        <v>13262</v>
      </c>
      <c r="B5518" s="5" t="s">
        <v>13263</v>
      </c>
      <c r="C5518" s="5">
        <v>2</v>
      </c>
      <c r="D5518" s="5" t="s">
        <v>24</v>
      </c>
      <c r="E5518" s="5" t="s">
        <v>72</v>
      </c>
      <c r="F5518" s="5" t="s">
        <v>3960</v>
      </c>
      <c r="G5518" s="5" t="s">
        <v>74</v>
      </c>
      <c r="H5518" t="s">
        <v>15707</v>
      </c>
      <c r="I5518" t="s">
        <v>15706</v>
      </c>
      <c r="J5518">
        <v>0</v>
      </c>
    </row>
    <row r="5519" spans="1:10" x14ac:dyDescent="0.25">
      <c r="A5519" s="5" t="s">
        <v>13264</v>
      </c>
      <c r="B5519" s="5" t="s">
        <v>13265</v>
      </c>
      <c r="C5519" s="5">
        <v>2</v>
      </c>
      <c r="D5519" s="5" t="s">
        <v>24</v>
      </c>
      <c r="E5519" s="5" t="s">
        <v>72</v>
      </c>
      <c r="F5519" s="5" t="s">
        <v>3960</v>
      </c>
      <c r="G5519" s="5" t="s">
        <v>74</v>
      </c>
      <c r="H5519" t="s">
        <v>15707</v>
      </c>
      <c r="I5519" t="s">
        <v>15706</v>
      </c>
      <c r="J5519">
        <v>0</v>
      </c>
    </row>
    <row r="5520" spans="1:10" x14ac:dyDescent="0.25">
      <c r="A5520" s="5" t="s">
        <v>13266</v>
      </c>
      <c r="B5520" s="5" t="s">
        <v>13267</v>
      </c>
      <c r="C5520" s="5">
        <v>21</v>
      </c>
      <c r="D5520" s="5" t="s">
        <v>24</v>
      </c>
      <c r="E5520" s="5" t="s">
        <v>2523</v>
      </c>
      <c r="F5520" s="5" t="s">
        <v>4168</v>
      </c>
      <c r="G5520" s="5" t="s">
        <v>2524</v>
      </c>
      <c r="H5520" t="s">
        <v>15730</v>
      </c>
      <c r="I5520" t="s">
        <v>15730</v>
      </c>
      <c r="J5520">
        <v>367.5</v>
      </c>
    </row>
    <row r="5521" spans="1:10" x14ac:dyDescent="0.25">
      <c r="A5521" s="5" t="s">
        <v>13268</v>
      </c>
      <c r="B5521" s="5" t="s">
        <v>13269</v>
      </c>
      <c r="C5521" s="5">
        <v>1</v>
      </c>
      <c r="D5521" s="5" t="s">
        <v>24</v>
      </c>
      <c r="E5521" s="5" t="s">
        <v>53</v>
      </c>
      <c r="F5521" s="5" t="s">
        <v>3960</v>
      </c>
      <c r="G5521" s="5" t="s">
        <v>54</v>
      </c>
      <c r="H5521" t="s">
        <v>15730</v>
      </c>
      <c r="I5521" t="s">
        <v>15730</v>
      </c>
      <c r="J5521">
        <v>0</v>
      </c>
    </row>
    <row r="5522" spans="1:10" x14ac:dyDescent="0.25">
      <c r="A5522" s="5" t="s">
        <v>13270</v>
      </c>
      <c r="B5522" s="5" t="s">
        <v>13271</v>
      </c>
      <c r="C5522" s="5">
        <v>7</v>
      </c>
      <c r="D5522" s="5" t="s">
        <v>24</v>
      </c>
      <c r="E5522" s="5" t="s">
        <v>25</v>
      </c>
      <c r="F5522" s="5" t="s">
        <v>15853</v>
      </c>
      <c r="G5522" s="5" t="s">
        <v>27</v>
      </c>
      <c r="H5522" t="s">
        <v>15707</v>
      </c>
      <c r="I5522" t="s">
        <v>15706</v>
      </c>
      <c r="J5522">
        <v>152.81</v>
      </c>
    </row>
    <row r="5523" spans="1:10" x14ac:dyDescent="0.25">
      <c r="A5523" s="5" t="s">
        <v>13272</v>
      </c>
      <c r="B5523" s="5" t="s">
        <v>13273</v>
      </c>
      <c r="C5523" s="5">
        <v>1</v>
      </c>
      <c r="D5523" s="5" t="s">
        <v>24</v>
      </c>
      <c r="E5523" s="5" t="s">
        <v>57</v>
      </c>
      <c r="F5523" s="5" t="s">
        <v>3960</v>
      </c>
      <c r="G5523" s="5" t="s">
        <v>59</v>
      </c>
      <c r="H5523" t="s">
        <v>15730</v>
      </c>
      <c r="I5523" t="s">
        <v>15730</v>
      </c>
      <c r="J5523">
        <v>0</v>
      </c>
    </row>
    <row r="5524" spans="1:10" x14ac:dyDescent="0.25">
      <c r="A5524" s="5" t="s">
        <v>13274</v>
      </c>
      <c r="B5524" s="5" t="s">
        <v>13275</v>
      </c>
      <c r="C5524" s="5">
        <v>1</v>
      </c>
      <c r="D5524" s="5" t="s">
        <v>24</v>
      </c>
      <c r="E5524" s="5" t="s">
        <v>25</v>
      </c>
      <c r="F5524" s="5" t="s">
        <v>3960</v>
      </c>
      <c r="G5524" s="5" t="s">
        <v>27</v>
      </c>
      <c r="H5524" t="s">
        <v>15730</v>
      </c>
      <c r="I5524" t="s">
        <v>15730</v>
      </c>
      <c r="J5524">
        <v>0</v>
      </c>
    </row>
    <row r="5525" spans="1:10" x14ac:dyDescent="0.25">
      <c r="A5525" s="5" t="s">
        <v>13276</v>
      </c>
      <c r="B5525" s="5" t="s">
        <v>13277</v>
      </c>
      <c r="C5525" s="5">
        <v>1</v>
      </c>
      <c r="D5525" s="5" t="s">
        <v>24</v>
      </c>
      <c r="E5525" s="5" t="s">
        <v>57</v>
      </c>
      <c r="F5525" s="5" t="s">
        <v>3960</v>
      </c>
      <c r="G5525" s="5" t="s">
        <v>59</v>
      </c>
      <c r="H5525" t="s">
        <v>15730</v>
      </c>
      <c r="I5525" t="s">
        <v>15730</v>
      </c>
      <c r="J5525">
        <v>0</v>
      </c>
    </row>
    <row r="5526" spans="1:10" x14ac:dyDescent="0.25">
      <c r="A5526" s="5" t="s">
        <v>13278</v>
      </c>
      <c r="B5526" s="5" t="s">
        <v>13279</v>
      </c>
      <c r="C5526" s="5">
        <v>16</v>
      </c>
      <c r="D5526" s="5" t="s">
        <v>24</v>
      </c>
      <c r="E5526" s="5" t="s">
        <v>446</v>
      </c>
      <c r="F5526" s="5" t="s">
        <v>1627</v>
      </c>
      <c r="G5526" s="5" t="s">
        <v>448</v>
      </c>
      <c r="H5526" t="s">
        <v>15730</v>
      </c>
      <c r="I5526" t="s">
        <v>15730</v>
      </c>
      <c r="J5526">
        <v>816</v>
      </c>
    </row>
    <row r="5527" spans="1:10" x14ac:dyDescent="0.25">
      <c r="A5527" s="5" t="s">
        <v>13280</v>
      </c>
      <c r="B5527" s="5" t="s">
        <v>13281</v>
      </c>
      <c r="C5527" s="5">
        <v>1</v>
      </c>
      <c r="D5527" s="5" t="s">
        <v>24</v>
      </c>
      <c r="E5527" s="5" t="s">
        <v>57</v>
      </c>
      <c r="F5527" s="5" t="s">
        <v>3960</v>
      </c>
      <c r="G5527" s="5" t="s">
        <v>59</v>
      </c>
      <c r="H5527" t="s">
        <v>15722</v>
      </c>
      <c r="I5527" t="s">
        <v>15706</v>
      </c>
      <c r="J5527">
        <v>0</v>
      </c>
    </row>
    <row r="5528" spans="1:10" x14ac:dyDescent="0.25">
      <c r="A5528" s="5" t="s">
        <v>13282</v>
      </c>
      <c r="B5528" s="5" t="s">
        <v>13283</v>
      </c>
      <c r="C5528" s="5">
        <v>2</v>
      </c>
      <c r="D5528" s="5" t="s">
        <v>24</v>
      </c>
      <c r="E5528" s="5" t="s">
        <v>57</v>
      </c>
      <c r="F5528" s="5" t="s">
        <v>3960</v>
      </c>
      <c r="G5528" s="5" t="s">
        <v>59</v>
      </c>
      <c r="H5528" t="s">
        <v>15730</v>
      </c>
      <c r="I5528" t="s">
        <v>15730</v>
      </c>
      <c r="J5528">
        <v>0</v>
      </c>
    </row>
    <row r="5529" spans="1:10" x14ac:dyDescent="0.25">
      <c r="A5529" s="5" t="s">
        <v>13284</v>
      </c>
      <c r="B5529" s="5" t="s">
        <v>13285</v>
      </c>
      <c r="C5529" s="5">
        <v>1</v>
      </c>
      <c r="D5529" s="5" t="s">
        <v>24</v>
      </c>
      <c r="E5529" s="5" t="s">
        <v>57</v>
      </c>
      <c r="F5529" s="5" t="s">
        <v>3960</v>
      </c>
      <c r="G5529" s="5" t="s">
        <v>59</v>
      </c>
      <c r="H5529" t="s">
        <v>15730</v>
      </c>
      <c r="I5529" t="s">
        <v>15730</v>
      </c>
      <c r="J5529">
        <v>0</v>
      </c>
    </row>
    <row r="5530" spans="1:10" x14ac:dyDescent="0.25">
      <c r="A5530" s="5" t="s">
        <v>13286</v>
      </c>
      <c r="B5530" s="5" t="s">
        <v>13287</v>
      </c>
      <c r="C5530" s="5">
        <v>1</v>
      </c>
      <c r="D5530" s="5" t="s">
        <v>24</v>
      </c>
      <c r="E5530" s="5" t="s">
        <v>57</v>
      </c>
      <c r="F5530" s="5" t="s">
        <v>3960</v>
      </c>
      <c r="G5530" s="5" t="s">
        <v>59</v>
      </c>
      <c r="H5530" t="s">
        <v>15730</v>
      </c>
      <c r="I5530" t="s">
        <v>15730</v>
      </c>
      <c r="J5530">
        <v>0</v>
      </c>
    </row>
    <row r="5531" spans="1:10" x14ac:dyDescent="0.25">
      <c r="A5531" s="5" t="s">
        <v>13288</v>
      </c>
      <c r="B5531" s="5" t="s">
        <v>13289</v>
      </c>
      <c r="C5531" s="5">
        <v>2</v>
      </c>
      <c r="D5531" s="5" t="s">
        <v>24</v>
      </c>
      <c r="E5531" s="5" t="s">
        <v>456</v>
      </c>
      <c r="F5531" s="5" t="s">
        <v>3960</v>
      </c>
      <c r="G5531" s="5" t="s">
        <v>458</v>
      </c>
      <c r="H5531" t="s">
        <v>15723</v>
      </c>
      <c r="I5531" t="s">
        <v>15706</v>
      </c>
      <c r="J5531">
        <v>0</v>
      </c>
    </row>
    <row r="5532" spans="1:10" x14ac:dyDescent="0.25">
      <c r="A5532" s="5" t="s">
        <v>13290</v>
      </c>
      <c r="B5532" s="5" t="s">
        <v>13291</v>
      </c>
      <c r="C5532" s="5">
        <v>10</v>
      </c>
      <c r="D5532" s="5" t="s">
        <v>24</v>
      </c>
      <c r="E5532" s="5" t="s">
        <v>1227</v>
      </c>
      <c r="F5532" s="5" t="s">
        <v>3960</v>
      </c>
      <c r="G5532" s="5" t="s">
        <v>1228</v>
      </c>
      <c r="H5532" t="s">
        <v>15730</v>
      </c>
      <c r="I5532" t="s">
        <v>15730</v>
      </c>
      <c r="J5532">
        <v>0</v>
      </c>
    </row>
    <row r="5533" spans="1:10" x14ac:dyDescent="0.25">
      <c r="A5533" s="5" t="s">
        <v>13292</v>
      </c>
      <c r="B5533" s="5" t="s">
        <v>13293</v>
      </c>
      <c r="C5533" s="5">
        <v>2</v>
      </c>
      <c r="D5533" s="5" t="s">
        <v>24</v>
      </c>
      <c r="E5533" s="5" t="s">
        <v>25</v>
      </c>
      <c r="F5533" s="5" t="s">
        <v>13294</v>
      </c>
      <c r="G5533" s="5" t="s">
        <v>27</v>
      </c>
      <c r="H5533" t="s">
        <v>15730</v>
      </c>
      <c r="I5533" t="s">
        <v>15730</v>
      </c>
      <c r="J5533">
        <v>92.36</v>
      </c>
    </row>
    <row r="5534" spans="1:10" x14ac:dyDescent="0.25">
      <c r="A5534" s="5" t="s">
        <v>13295</v>
      </c>
      <c r="B5534" s="5" t="s">
        <v>13296</v>
      </c>
      <c r="C5534" s="5">
        <v>3</v>
      </c>
      <c r="D5534" s="5" t="s">
        <v>24</v>
      </c>
      <c r="H5534" t="s">
        <v>15730</v>
      </c>
      <c r="I5534" t="s">
        <v>15730</v>
      </c>
      <c r="J5534">
        <v>0</v>
      </c>
    </row>
    <row r="5535" spans="1:10" x14ac:dyDescent="0.25">
      <c r="A5535" s="5" t="s">
        <v>13297</v>
      </c>
      <c r="B5535" s="5" t="s">
        <v>13298</v>
      </c>
      <c r="C5535" s="5">
        <v>1</v>
      </c>
      <c r="D5535" s="5" t="s">
        <v>24</v>
      </c>
      <c r="E5535" s="5" t="s">
        <v>36</v>
      </c>
      <c r="F5535" s="5" t="s">
        <v>13299</v>
      </c>
      <c r="G5535" s="5" t="s">
        <v>27</v>
      </c>
      <c r="H5535" t="s">
        <v>15730</v>
      </c>
      <c r="I5535" t="s">
        <v>15730</v>
      </c>
      <c r="J5535">
        <v>1438.21</v>
      </c>
    </row>
    <row r="5536" spans="1:10" x14ac:dyDescent="0.25">
      <c r="A5536" s="5" t="s">
        <v>13300</v>
      </c>
      <c r="B5536" s="5" t="s">
        <v>13301</v>
      </c>
      <c r="C5536" s="5">
        <v>2</v>
      </c>
      <c r="D5536" s="5" t="s">
        <v>24</v>
      </c>
      <c r="E5536" s="5" t="s">
        <v>36</v>
      </c>
      <c r="F5536" s="5" t="s">
        <v>7078</v>
      </c>
      <c r="G5536" s="5" t="s">
        <v>27</v>
      </c>
      <c r="H5536" t="s">
        <v>15730</v>
      </c>
      <c r="I5536" t="s">
        <v>15730</v>
      </c>
      <c r="J5536">
        <v>14.54</v>
      </c>
    </row>
    <row r="5537" spans="1:10" x14ac:dyDescent="0.25">
      <c r="A5537" s="5" t="s">
        <v>13302</v>
      </c>
      <c r="B5537" s="5" t="s">
        <v>13303</v>
      </c>
      <c r="C5537" s="5">
        <v>1</v>
      </c>
      <c r="D5537" s="5" t="s">
        <v>24</v>
      </c>
      <c r="E5537" s="5" t="s">
        <v>25</v>
      </c>
      <c r="F5537" s="5" t="s">
        <v>3960</v>
      </c>
      <c r="G5537" s="5" t="s">
        <v>27</v>
      </c>
      <c r="H5537" t="s">
        <v>15707</v>
      </c>
      <c r="I5537" t="s">
        <v>15706</v>
      </c>
      <c r="J5537">
        <v>0</v>
      </c>
    </row>
    <row r="5538" spans="1:10" x14ac:dyDescent="0.25">
      <c r="A5538" s="5" t="s">
        <v>13304</v>
      </c>
      <c r="B5538" s="5" t="s">
        <v>13305</v>
      </c>
      <c r="C5538" s="5">
        <v>2</v>
      </c>
      <c r="D5538" s="5" t="s">
        <v>24</v>
      </c>
      <c r="E5538" s="5" t="s">
        <v>25</v>
      </c>
      <c r="F5538" s="5" t="s">
        <v>3960</v>
      </c>
      <c r="G5538" s="5" t="s">
        <v>27</v>
      </c>
      <c r="H5538" t="s">
        <v>15730</v>
      </c>
      <c r="I5538" t="s">
        <v>15730</v>
      </c>
      <c r="J5538">
        <v>0</v>
      </c>
    </row>
    <row r="5539" spans="1:10" x14ac:dyDescent="0.25">
      <c r="A5539" s="5" t="s">
        <v>13306</v>
      </c>
      <c r="B5539" s="5" t="s">
        <v>13307</v>
      </c>
      <c r="C5539" s="5">
        <v>2</v>
      </c>
      <c r="D5539" s="5" t="s">
        <v>24</v>
      </c>
      <c r="E5539" s="5" t="s">
        <v>25</v>
      </c>
      <c r="F5539" s="5" t="s">
        <v>3960</v>
      </c>
      <c r="G5539" s="5" t="s">
        <v>27</v>
      </c>
      <c r="H5539" t="s">
        <v>15730</v>
      </c>
      <c r="I5539" t="s">
        <v>15730</v>
      </c>
      <c r="J5539">
        <v>0</v>
      </c>
    </row>
    <row r="5540" spans="1:10" x14ac:dyDescent="0.25">
      <c r="A5540" s="5" t="s">
        <v>13308</v>
      </c>
      <c r="B5540" s="5" t="s">
        <v>13309</v>
      </c>
      <c r="C5540" s="5">
        <v>5</v>
      </c>
      <c r="D5540" s="5" t="s">
        <v>24</v>
      </c>
      <c r="E5540" s="5" t="s">
        <v>2142</v>
      </c>
      <c r="F5540" s="5" t="s">
        <v>13310</v>
      </c>
      <c r="G5540" s="5" t="s">
        <v>2143</v>
      </c>
      <c r="H5540" t="s">
        <v>15730</v>
      </c>
      <c r="I5540" t="s">
        <v>15730</v>
      </c>
      <c r="J5540">
        <v>288.35000000000002</v>
      </c>
    </row>
    <row r="5541" spans="1:10" x14ac:dyDescent="0.25">
      <c r="A5541" s="5" t="s">
        <v>13311</v>
      </c>
      <c r="B5541" s="5" t="s">
        <v>13312</v>
      </c>
      <c r="C5541" s="5">
        <v>6</v>
      </c>
      <c r="D5541" s="5" t="s">
        <v>24</v>
      </c>
      <c r="H5541" t="s">
        <v>15730</v>
      </c>
      <c r="I5541" t="s">
        <v>15730</v>
      </c>
      <c r="J5541">
        <v>0</v>
      </c>
    </row>
    <row r="5542" spans="1:10" x14ac:dyDescent="0.25">
      <c r="A5542" s="5" t="s">
        <v>13313</v>
      </c>
      <c r="B5542" s="5" t="s">
        <v>13314</v>
      </c>
      <c r="C5542" s="5">
        <v>6</v>
      </c>
      <c r="D5542" s="5" t="s">
        <v>24</v>
      </c>
      <c r="H5542" t="s">
        <v>15730</v>
      </c>
      <c r="I5542" t="s">
        <v>15730</v>
      </c>
      <c r="J5542">
        <v>0</v>
      </c>
    </row>
    <row r="5543" spans="1:10" x14ac:dyDescent="0.25">
      <c r="A5543" s="5" t="s">
        <v>13315</v>
      </c>
      <c r="B5543" s="5" t="s">
        <v>13316</v>
      </c>
      <c r="C5543" s="5">
        <v>3</v>
      </c>
      <c r="D5543" s="5" t="s">
        <v>2630</v>
      </c>
      <c r="E5543" s="5" t="s">
        <v>1227</v>
      </c>
      <c r="F5543" s="5" t="s">
        <v>3960</v>
      </c>
      <c r="G5543" s="5" t="s">
        <v>1228</v>
      </c>
      <c r="H5543" t="s">
        <v>15730</v>
      </c>
      <c r="I5543" t="s">
        <v>15730</v>
      </c>
      <c r="J5543">
        <v>0</v>
      </c>
    </row>
    <row r="5544" spans="1:10" x14ac:dyDescent="0.25">
      <c r="A5544" s="5" t="s">
        <v>13317</v>
      </c>
      <c r="B5544" s="5" t="s">
        <v>13318</v>
      </c>
      <c r="C5544" s="5">
        <v>24</v>
      </c>
      <c r="D5544" s="5" t="s">
        <v>24</v>
      </c>
      <c r="E5544" s="5" t="s">
        <v>145</v>
      </c>
      <c r="F5544" s="5" t="s">
        <v>3960</v>
      </c>
      <c r="G5544" s="5" t="s">
        <v>146</v>
      </c>
      <c r="H5544" t="s">
        <v>15722</v>
      </c>
      <c r="I5544" t="s">
        <v>15706</v>
      </c>
      <c r="J5544">
        <v>0</v>
      </c>
    </row>
    <row r="5545" spans="1:10" x14ac:dyDescent="0.25">
      <c r="A5545" s="5" t="s">
        <v>13319</v>
      </c>
      <c r="B5545" s="5" t="s">
        <v>13320</v>
      </c>
      <c r="C5545" s="5">
        <v>1</v>
      </c>
      <c r="D5545" s="5" t="s">
        <v>24</v>
      </c>
      <c r="E5545" s="5" t="s">
        <v>72</v>
      </c>
      <c r="F5545" s="5" t="s">
        <v>2169</v>
      </c>
      <c r="G5545" s="5" t="s">
        <v>74</v>
      </c>
      <c r="H5545" t="s">
        <v>15712</v>
      </c>
      <c r="I5545" t="s">
        <v>15706</v>
      </c>
      <c r="J5545">
        <v>380</v>
      </c>
    </row>
    <row r="5546" spans="1:10" x14ac:dyDescent="0.25">
      <c r="A5546" s="5" t="s">
        <v>13321</v>
      </c>
      <c r="B5546" s="5" t="s">
        <v>13322</v>
      </c>
      <c r="C5546" s="5">
        <v>1</v>
      </c>
      <c r="D5546" s="5" t="s">
        <v>24</v>
      </c>
      <c r="E5546" s="5" t="s">
        <v>72</v>
      </c>
      <c r="F5546" s="5" t="s">
        <v>15854</v>
      </c>
      <c r="G5546" s="5" t="s">
        <v>74</v>
      </c>
      <c r="H5546" t="s">
        <v>15707</v>
      </c>
      <c r="I5546" t="s">
        <v>15706</v>
      </c>
      <c r="J5546">
        <v>0.87</v>
      </c>
    </row>
    <row r="5547" spans="1:10" x14ac:dyDescent="0.25">
      <c r="A5547" s="5" t="s">
        <v>13323</v>
      </c>
      <c r="B5547" s="5" t="s">
        <v>13324</v>
      </c>
      <c r="C5547" s="5">
        <v>4</v>
      </c>
      <c r="D5547" s="5" t="s">
        <v>24</v>
      </c>
      <c r="E5547" s="5" t="s">
        <v>48</v>
      </c>
      <c r="F5547" s="5" t="s">
        <v>13325</v>
      </c>
      <c r="G5547" s="5" t="s">
        <v>50</v>
      </c>
      <c r="H5547" t="s">
        <v>15717</v>
      </c>
      <c r="I5547" t="s">
        <v>15703</v>
      </c>
      <c r="J5547">
        <v>31.429200000000002</v>
      </c>
    </row>
    <row r="5548" spans="1:10" x14ac:dyDescent="0.25">
      <c r="A5548" s="5" t="s">
        <v>13326</v>
      </c>
      <c r="B5548" s="5" t="s">
        <v>13327</v>
      </c>
      <c r="C5548" s="5">
        <v>34</v>
      </c>
      <c r="D5548" s="5" t="s">
        <v>24</v>
      </c>
      <c r="E5548" s="5" t="s">
        <v>25</v>
      </c>
      <c r="F5548" s="5" t="s">
        <v>9785</v>
      </c>
      <c r="G5548" s="5" t="s">
        <v>27</v>
      </c>
      <c r="H5548" t="s">
        <v>15730</v>
      </c>
      <c r="I5548" t="s">
        <v>15730</v>
      </c>
      <c r="J5548">
        <v>274.38</v>
      </c>
    </row>
    <row r="5549" spans="1:10" x14ac:dyDescent="0.25">
      <c r="A5549" s="5" t="s">
        <v>13328</v>
      </c>
      <c r="B5549" s="5" t="s">
        <v>13329</v>
      </c>
      <c r="C5549" s="5">
        <v>3</v>
      </c>
      <c r="D5549" s="5" t="s">
        <v>24</v>
      </c>
      <c r="E5549" s="5" t="s">
        <v>48</v>
      </c>
      <c r="F5549" s="5" t="s">
        <v>328</v>
      </c>
      <c r="G5549" s="5" t="s">
        <v>50</v>
      </c>
      <c r="H5549" t="s">
        <v>15707</v>
      </c>
      <c r="I5549" t="s">
        <v>15706</v>
      </c>
      <c r="J5549">
        <v>75</v>
      </c>
    </row>
    <row r="5550" spans="1:10" x14ac:dyDescent="0.25">
      <c r="A5550" s="5" t="s">
        <v>13330</v>
      </c>
      <c r="B5550" s="5" t="s">
        <v>13331</v>
      </c>
      <c r="C5550" s="5">
        <v>17</v>
      </c>
      <c r="D5550" s="5" t="s">
        <v>24</v>
      </c>
      <c r="E5550" s="5" t="s">
        <v>63</v>
      </c>
      <c r="F5550" s="5" t="s">
        <v>3960</v>
      </c>
      <c r="G5550" s="5" t="s">
        <v>65</v>
      </c>
      <c r="H5550" t="s">
        <v>15730</v>
      </c>
      <c r="I5550" t="s">
        <v>15730</v>
      </c>
      <c r="J5550">
        <v>0</v>
      </c>
    </row>
    <row r="5551" spans="1:10" x14ac:dyDescent="0.25">
      <c r="A5551" s="5" t="s">
        <v>13332</v>
      </c>
      <c r="B5551" s="5" t="s">
        <v>13333</v>
      </c>
      <c r="C5551" s="5">
        <v>1</v>
      </c>
      <c r="D5551" s="5" t="s">
        <v>24</v>
      </c>
      <c r="E5551" s="5" t="s">
        <v>57</v>
      </c>
      <c r="F5551" s="5" t="s">
        <v>305</v>
      </c>
      <c r="G5551" s="5" t="s">
        <v>59</v>
      </c>
      <c r="H5551" t="s">
        <v>15730</v>
      </c>
      <c r="I5551" t="s">
        <v>15730</v>
      </c>
      <c r="J5551">
        <v>300</v>
      </c>
    </row>
    <row r="5552" spans="1:10" x14ac:dyDescent="0.25">
      <c r="A5552" s="5" t="s">
        <v>13334</v>
      </c>
      <c r="B5552" s="5" t="s">
        <v>13335</v>
      </c>
      <c r="C5552" s="5">
        <v>1</v>
      </c>
      <c r="D5552" s="5" t="s">
        <v>24</v>
      </c>
      <c r="E5552" s="5" t="s">
        <v>383</v>
      </c>
      <c r="F5552" s="5" t="s">
        <v>3960</v>
      </c>
      <c r="G5552" s="5" t="s">
        <v>384</v>
      </c>
      <c r="H5552" t="s">
        <v>15730</v>
      </c>
      <c r="I5552" t="s">
        <v>15730</v>
      </c>
      <c r="J5552">
        <v>0</v>
      </c>
    </row>
    <row r="5553" spans="1:10" x14ac:dyDescent="0.25">
      <c r="A5553" s="5" t="s">
        <v>13336</v>
      </c>
      <c r="B5553" s="5" t="s">
        <v>13337</v>
      </c>
      <c r="C5553" s="5">
        <v>35</v>
      </c>
      <c r="D5553" s="5" t="s">
        <v>24</v>
      </c>
      <c r="E5553" s="5" t="s">
        <v>151</v>
      </c>
      <c r="F5553" s="5" t="s">
        <v>3960</v>
      </c>
      <c r="G5553" s="5" t="s">
        <v>153</v>
      </c>
      <c r="H5553" t="s">
        <v>15730</v>
      </c>
      <c r="I5553" t="s">
        <v>15730</v>
      </c>
      <c r="J5553">
        <v>0</v>
      </c>
    </row>
    <row r="5554" spans="1:10" x14ac:dyDescent="0.25">
      <c r="A5554" s="5" t="s">
        <v>13338</v>
      </c>
      <c r="B5554" s="5" t="s">
        <v>13339</v>
      </c>
      <c r="C5554" s="5">
        <v>9</v>
      </c>
      <c r="D5554" s="5" t="s">
        <v>24</v>
      </c>
      <c r="E5554" s="5" t="s">
        <v>72</v>
      </c>
      <c r="F5554" s="5" t="s">
        <v>3960</v>
      </c>
      <c r="G5554" s="5" t="s">
        <v>74</v>
      </c>
      <c r="H5554" t="s">
        <v>15730</v>
      </c>
      <c r="I5554" t="s">
        <v>15730</v>
      </c>
      <c r="J5554">
        <v>0</v>
      </c>
    </row>
    <row r="5555" spans="1:10" x14ac:dyDescent="0.25">
      <c r="A5555" s="5" t="s">
        <v>13340</v>
      </c>
      <c r="B5555" s="5" t="s">
        <v>13341</v>
      </c>
      <c r="C5555" s="5">
        <v>1</v>
      </c>
      <c r="D5555" s="5" t="s">
        <v>24</v>
      </c>
      <c r="E5555" s="5" t="s">
        <v>57</v>
      </c>
      <c r="F5555" s="5" t="s">
        <v>3960</v>
      </c>
      <c r="G5555" s="5" t="s">
        <v>59</v>
      </c>
      <c r="H5555" t="s">
        <v>15707</v>
      </c>
      <c r="I5555" t="s">
        <v>15706</v>
      </c>
      <c r="J5555">
        <v>0</v>
      </c>
    </row>
    <row r="5556" spans="1:10" x14ac:dyDescent="0.25">
      <c r="A5556" s="5" t="s">
        <v>13342</v>
      </c>
      <c r="B5556" s="5" t="s">
        <v>13343</v>
      </c>
      <c r="C5556" s="5">
        <v>3</v>
      </c>
      <c r="D5556" s="5" t="s">
        <v>24</v>
      </c>
      <c r="E5556" s="5" t="s">
        <v>63</v>
      </c>
      <c r="F5556" s="5" t="s">
        <v>3960</v>
      </c>
      <c r="G5556" s="5" t="s">
        <v>65</v>
      </c>
      <c r="H5556" t="s">
        <v>15730</v>
      </c>
      <c r="I5556" t="s">
        <v>15730</v>
      </c>
      <c r="J5556">
        <v>0</v>
      </c>
    </row>
    <row r="5557" spans="1:10" x14ac:dyDescent="0.25">
      <c r="A5557" s="5" t="s">
        <v>13344</v>
      </c>
      <c r="B5557" s="5" t="s">
        <v>13345</v>
      </c>
      <c r="C5557" s="5">
        <v>7</v>
      </c>
      <c r="D5557" s="5" t="s">
        <v>24</v>
      </c>
      <c r="E5557" s="5" t="s">
        <v>57</v>
      </c>
      <c r="F5557" s="5" t="s">
        <v>13346</v>
      </c>
      <c r="G5557" s="5" t="s">
        <v>59</v>
      </c>
      <c r="H5557" t="s">
        <v>15707</v>
      </c>
      <c r="I5557" t="s">
        <v>15706</v>
      </c>
      <c r="J5557">
        <v>32.76</v>
      </c>
    </row>
    <row r="5558" spans="1:10" x14ac:dyDescent="0.25">
      <c r="A5558" s="5" t="s">
        <v>13347</v>
      </c>
      <c r="B5558" s="5" t="s">
        <v>13348</v>
      </c>
      <c r="C5558" s="5">
        <v>3</v>
      </c>
      <c r="D5558" s="5" t="s">
        <v>24</v>
      </c>
      <c r="E5558" s="5" t="s">
        <v>171</v>
      </c>
      <c r="F5558" s="5" t="s">
        <v>3960</v>
      </c>
      <c r="G5558" s="5" t="s">
        <v>173</v>
      </c>
      <c r="H5558" t="s">
        <v>15730</v>
      </c>
      <c r="I5558" t="s">
        <v>15730</v>
      </c>
      <c r="J5558">
        <v>0</v>
      </c>
    </row>
    <row r="5559" spans="1:10" x14ac:dyDescent="0.25">
      <c r="A5559" s="5" t="s">
        <v>13349</v>
      </c>
      <c r="B5559" s="5" t="s">
        <v>13350</v>
      </c>
      <c r="C5559" s="5">
        <v>1</v>
      </c>
      <c r="D5559" s="5" t="s">
        <v>24</v>
      </c>
      <c r="E5559" s="5" t="s">
        <v>151</v>
      </c>
      <c r="F5559" s="5" t="s">
        <v>3960</v>
      </c>
      <c r="G5559" s="5" t="s">
        <v>153</v>
      </c>
      <c r="H5559" t="s">
        <v>15730</v>
      </c>
      <c r="I5559" t="s">
        <v>15730</v>
      </c>
      <c r="J5559">
        <v>0</v>
      </c>
    </row>
    <row r="5560" spans="1:10" x14ac:dyDescent="0.25">
      <c r="A5560" s="5" t="s">
        <v>13351</v>
      </c>
      <c r="B5560" s="5" t="s">
        <v>13352</v>
      </c>
      <c r="C5560" s="5">
        <v>3</v>
      </c>
      <c r="D5560" s="5" t="s">
        <v>24</v>
      </c>
      <c r="E5560" s="5" t="s">
        <v>25</v>
      </c>
      <c r="F5560" s="5" t="s">
        <v>13353</v>
      </c>
      <c r="G5560" s="5" t="s">
        <v>27</v>
      </c>
      <c r="H5560" t="s">
        <v>15707</v>
      </c>
      <c r="I5560" t="s">
        <v>15706</v>
      </c>
      <c r="J5560">
        <v>42.87</v>
      </c>
    </row>
    <row r="5561" spans="1:10" x14ac:dyDescent="0.25">
      <c r="A5561" s="5" t="s">
        <v>13354</v>
      </c>
      <c r="B5561" s="5" t="s">
        <v>13355</v>
      </c>
      <c r="C5561" s="5">
        <v>10</v>
      </c>
      <c r="D5561" s="5" t="s">
        <v>24</v>
      </c>
      <c r="E5561" s="5" t="s">
        <v>63</v>
      </c>
      <c r="F5561" s="5" t="s">
        <v>3960</v>
      </c>
      <c r="G5561" s="5" t="s">
        <v>65</v>
      </c>
      <c r="H5561" t="s">
        <v>15712</v>
      </c>
      <c r="I5561" t="s">
        <v>15706</v>
      </c>
      <c r="J5561">
        <v>0</v>
      </c>
    </row>
    <row r="5562" spans="1:10" x14ac:dyDescent="0.25">
      <c r="A5562" s="5" t="s">
        <v>13356</v>
      </c>
      <c r="B5562" s="5" t="s">
        <v>13357</v>
      </c>
      <c r="C5562" s="5">
        <v>2</v>
      </c>
      <c r="D5562" s="5" t="s">
        <v>24</v>
      </c>
      <c r="E5562" s="5" t="s">
        <v>63</v>
      </c>
      <c r="F5562" s="5" t="s">
        <v>3960</v>
      </c>
      <c r="G5562" s="5" t="s">
        <v>65</v>
      </c>
      <c r="H5562" t="s">
        <v>15704</v>
      </c>
      <c r="I5562" t="s">
        <v>15703</v>
      </c>
      <c r="J5562">
        <v>0</v>
      </c>
    </row>
    <row r="5563" spans="1:10" x14ac:dyDescent="0.25">
      <c r="A5563" s="5" t="s">
        <v>13358</v>
      </c>
      <c r="B5563" s="5" t="s">
        <v>13359</v>
      </c>
      <c r="C5563" s="5">
        <v>38</v>
      </c>
      <c r="D5563" s="5" t="s">
        <v>62</v>
      </c>
      <c r="E5563" s="5" t="s">
        <v>290</v>
      </c>
      <c r="F5563" s="5" t="s">
        <v>11766</v>
      </c>
      <c r="G5563" s="5" t="s">
        <v>292</v>
      </c>
      <c r="H5563" t="s">
        <v>15730</v>
      </c>
      <c r="I5563" t="s">
        <v>15730</v>
      </c>
      <c r="J5563">
        <v>9.5</v>
      </c>
    </row>
    <row r="5564" spans="1:10" x14ac:dyDescent="0.25">
      <c r="A5564" s="5" t="s">
        <v>13360</v>
      </c>
      <c r="B5564" s="5" t="s">
        <v>13361</v>
      </c>
      <c r="C5564" s="5">
        <v>500</v>
      </c>
      <c r="D5564" s="5" t="s">
        <v>62</v>
      </c>
      <c r="E5564" s="5" t="s">
        <v>63</v>
      </c>
      <c r="F5564" s="5" t="s">
        <v>1071</v>
      </c>
      <c r="G5564" s="5" t="s">
        <v>65</v>
      </c>
      <c r="H5564" t="s">
        <v>15730</v>
      </c>
      <c r="I5564" t="s">
        <v>15730</v>
      </c>
      <c r="J5564">
        <v>38.199999999999996</v>
      </c>
    </row>
    <row r="5565" spans="1:10" x14ac:dyDescent="0.25">
      <c r="A5565" s="5" t="s">
        <v>13362</v>
      </c>
      <c r="B5565" s="5" t="s">
        <v>13363</v>
      </c>
      <c r="C5565" s="5">
        <v>9</v>
      </c>
      <c r="D5565" s="5" t="s">
        <v>24</v>
      </c>
      <c r="E5565" s="5" t="s">
        <v>53</v>
      </c>
      <c r="F5565" s="5" t="s">
        <v>3960</v>
      </c>
      <c r="G5565" s="5" t="s">
        <v>54</v>
      </c>
      <c r="H5565" t="s">
        <v>15730</v>
      </c>
      <c r="I5565" t="s">
        <v>15730</v>
      </c>
      <c r="J5565">
        <v>0</v>
      </c>
    </row>
    <row r="5566" spans="1:10" x14ac:dyDescent="0.25">
      <c r="A5566" s="5" t="s">
        <v>13364</v>
      </c>
      <c r="B5566" s="5" t="s">
        <v>13365</v>
      </c>
      <c r="C5566" s="5">
        <v>2</v>
      </c>
      <c r="D5566" s="5" t="s">
        <v>24</v>
      </c>
      <c r="E5566" s="5" t="s">
        <v>151</v>
      </c>
      <c r="F5566" s="5" t="s">
        <v>10208</v>
      </c>
      <c r="G5566" s="5" t="s">
        <v>153</v>
      </c>
      <c r="H5566" t="s">
        <v>15707</v>
      </c>
      <c r="I5566" t="s">
        <v>15706</v>
      </c>
      <c r="J5566">
        <v>24.16</v>
      </c>
    </row>
    <row r="5567" spans="1:10" x14ac:dyDescent="0.25">
      <c r="A5567" s="5" t="s">
        <v>13366</v>
      </c>
      <c r="B5567" s="5" t="s">
        <v>13367</v>
      </c>
      <c r="C5567" s="5">
        <v>1</v>
      </c>
      <c r="D5567" s="5" t="s">
        <v>62</v>
      </c>
      <c r="E5567" s="5" t="s">
        <v>387</v>
      </c>
      <c r="F5567" s="5" t="s">
        <v>3019</v>
      </c>
      <c r="G5567" s="5" t="s">
        <v>389</v>
      </c>
      <c r="H5567" t="s">
        <v>15714</v>
      </c>
      <c r="I5567" t="s">
        <v>15703</v>
      </c>
      <c r="J5567">
        <v>115</v>
      </c>
    </row>
    <row r="5568" spans="1:10" x14ac:dyDescent="0.25">
      <c r="A5568" s="5" t="s">
        <v>13368</v>
      </c>
      <c r="B5568" s="5" t="s">
        <v>13369</v>
      </c>
      <c r="C5568" s="5">
        <v>2</v>
      </c>
      <c r="D5568" s="5" t="s">
        <v>24</v>
      </c>
      <c r="E5568" s="5" t="s">
        <v>9455</v>
      </c>
      <c r="F5568" s="5" t="s">
        <v>3960</v>
      </c>
      <c r="G5568" s="5" t="s">
        <v>9457</v>
      </c>
      <c r="H5568" t="s">
        <v>15730</v>
      </c>
      <c r="I5568" t="s">
        <v>15730</v>
      </c>
      <c r="J5568">
        <v>0</v>
      </c>
    </row>
    <row r="5569" spans="1:10" x14ac:dyDescent="0.25">
      <c r="A5569" s="5" t="s">
        <v>13370</v>
      </c>
      <c r="B5569" s="5" t="s">
        <v>13371</v>
      </c>
      <c r="C5569" s="5">
        <v>2</v>
      </c>
      <c r="D5569" s="5" t="s">
        <v>24</v>
      </c>
      <c r="E5569" s="5" t="s">
        <v>72</v>
      </c>
      <c r="F5569" s="5" t="s">
        <v>11508</v>
      </c>
      <c r="G5569" s="5" t="s">
        <v>74</v>
      </c>
      <c r="H5569" t="s">
        <v>15723</v>
      </c>
      <c r="I5569" t="s">
        <v>15706</v>
      </c>
      <c r="J5569">
        <v>35.36</v>
      </c>
    </row>
    <row r="5570" spans="1:10" x14ac:dyDescent="0.25">
      <c r="A5570" s="5" t="s">
        <v>13372</v>
      </c>
      <c r="B5570" s="5" t="s">
        <v>13373</v>
      </c>
      <c r="C5570" s="5">
        <v>3</v>
      </c>
      <c r="D5570" s="5" t="s">
        <v>24</v>
      </c>
      <c r="E5570" s="5" t="s">
        <v>25</v>
      </c>
      <c r="F5570" s="5" t="s">
        <v>4360</v>
      </c>
      <c r="G5570" s="5" t="s">
        <v>27</v>
      </c>
      <c r="H5570" t="s">
        <v>15730</v>
      </c>
      <c r="I5570" t="s">
        <v>15730</v>
      </c>
      <c r="J5570">
        <v>31.02</v>
      </c>
    </row>
    <row r="5571" spans="1:10" x14ac:dyDescent="0.25">
      <c r="A5571" s="5" t="s">
        <v>13374</v>
      </c>
      <c r="B5571" s="5" t="s">
        <v>13375</v>
      </c>
      <c r="C5571" s="5">
        <v>1</v>
      </c>
      <c r="D5571" s="5" t="s">
        <v>24</v>
      </c>
      <c r="E5571" s="5" t="s">
        <v>238</v>
      </c>
      <c r="F5571" s="5" t="s">
        <v>3960</v>
      </c>
      <c r="G5571" s="5" t="s">
        <v>239</v>
      </c>
      <c r="H5571" t="s">
        <v>15730</v>
      </c>
      <c r="I5571" t="s">
        <v>15730</v>
      </c>
      <c r="J5571">
        <v>0</v>
      </c>
    </row>
    <row r="5572" spans="1:10" x14ac:dyDescent="0.25">
      <c r="A5572" s="5" t="s">
        <v>13376</v>
      </c>
      <c r="B5572" s="5" t="s">
        <v>13377</v>
      </c>
      <c r="C5572" s="5">
        <v>2</v>
      </c>
      <c r="D5572" s="5" t="s">
        <v>24</v>
      </c>
      <c r="E5572" s="5" t="s">
        <v>48</v>
      </c>
      <c r="F5572" s="5" t="s">
        <v>13378</v>
      </c>
      <c r="G5572" s="5" t="s">
        <v>50</v>
      </c>
      <c r="H5572" t="s">
        <v>15730</v>
      </c>
      <c r="I5572" t="s">
        <v>15730</v>
      </c>
      <c r="J5572">
        <v>8.3916000000000004</v>
      </c>
    </row>
    <row r="5573" spans="1:10" x14ac:dyDescent="0.25">
      <c r="A5573" s="5" t="s">
        <v>13379</v>
      </c>
      <c r="B5573" s="5" t="s">
        <v>13380</v>
      </c>
      <c r="C5573" s="5">
        <v>4</v>
      </c>
      <c r="D5573" s="5" t="s">
        <v>62</v>
      </c>
      <c r="E5573" s="5" t="s">
        <v>48</v>
      </c>
      <c r="F5573" s="5" t="s">
        <v>321</v>
      </c>
      <c r="G5573" s="5" t="s">
        <v>50</v>
      </c>
      <c r="H5573" t="s">
        <v>15730</v>
      </c>
      <c r="I5573" t="s">
        <v>15730</v>
      </c>
      <c r="J5573">
        <v>600</v>
      </c>
    </row>
    <row r="5574" spans="1:10" x14ac:dyDescent="0.25">
      <c r="A5574" s="5" t="s">
        <v>13381</v>
      </c>
      <c r="B5574" s="5" t="s">
        <v>13382</v>
      </c>
      <c r="C5574" s="5">
        <v>1</v>
      </c>
      <c r="D5574" s="5" t="s">
        <v>24</v>
      </c>
      <c r="E5574" s="5" t="s">
        <v>2523</v>
      </c>
      <c r="F5574" s="5" t="s">
        <v>3960</v>
      </c>
      <c r="G5574" s="5" t="s">
        <v>2524</v>
      </c>
      <c r="H5574" t="s">
        <v>15730</v>
      </c>
      <c r="I5574" t="s">
        <v>15730</v>
      </c>
      <c r="J5574">
        <v>0</v>
      </c>
    </row>
    <row r="5575" spans="1:10" x14ac:dyDescent="0.25">
      <c r="A5575" s="5" t="s">
        <v>13383</v>
      </c>
      <c r="B5575" s="5" t="s">
        <v>13384</v>
      </c>
      <c r="C5575" s="5">
        <v>6</v>
      </c>
      <c r="D5575" s="5" t="s">
        <v>24</v>
      </c>
      <c r="E5575" s="5" t="s">
        <v>25</v>
      </c>
      <c r="F5575" s="5" t="s">
        <v>3960</v>
      </c>
      <c r="G5575" s="5" t="s">
        <v>27</v>
      </c>
      <c r="H5575" t="s">
        <v>15730</v>
      </c>
      <c r="I5575" t="s">
        <v>15730</v>
      </c>
      <c r="J5575">
        <v>0</v>
      </c>
    </row>
    <row r="5576" spans="1:10" x14ac:dyDescent="0.25">
      <c r="A5576" s="5" t="s">
        <v>13385</v>
      </c>
      <c r="B5576" s="5" t="s">
        <v>13386</v>
      </c>
      <c r="C5576" s="5">
        <v>2</v>
      </c>
      <c r="D5576" s="5" t="s">
        <v>24</v>
      </c>
      <c r="E5576" s="5" t="s">
        <v>25</v>
      </c>
      <c r="F5576" s="5" t="s">
        <v>3960</v>
      </c>
      <c r="G5576" s="5" t="s">
        <v>27</v>
      </c>
      <c r="H5576" t="s">
        <v>15715</v>
      </c>
      <c r="I5576" t="s">
        <v>15703</v>
      </c>
      <c r="J5576">
        <v>0</v>
      </c>
    </row>
    <row r="5577" spans="1:10" x14ac:dyDescent="0.25">
      <c r="A5577" s="5" t="s">
        <v>13387</v>
      </c>
      <c r="B5577" s="5" t="s">
        <v>13388</v>
      </c>
      <c r="C5577" s="5">
        <v>6</v>
      </c>
      <c r="D5577" s="5" t="s">
        <v>24</v>
      </c>
      <c r="E5577" s="5" t="s">
        <v>72</v>
      </c>
      <c r="F5577" s="5" t="s">
        <v>2797</v>
      </c>
      <c r="G5577" s="5" t="s">
        <v>74</v>
      </c>
      <c r="H5577" t="s">
        <v>15723</v>
      </c>
      <c r="I5577" t="s">
        <v>15706</v>
      </c>
      <c r="J5577">
        <v>28.740000000000002</v>
      </c>
    </row>
    <row r="5578" spans="1:10" x14ac:dyDescent="0.25">
      <c r="A5578" s="5" t="s">
        <v>13389</v>
      </c>
      <c r="B5578" s="5" t="s">
        <v>13390</v>
      </c>
      <c r="C5578" s="5">
        <v>4</v>
      </c>
      <c r="D5578" s="5" t="s">
        <v>24</v>
      </c>
      <c r="E5578" s="5" t="s">
        <v>25</v>
      </c>
      <c r="F5578" s="5" t="s">
        <v>5897</v>
      </c>
      <c r="G5578" s="5" t="s">
        <v>27</v>
      </c>
      <c r="H5578" t="s">
        <v>15704</v>
      </c>
      <c r="I5578" t="s">
        <v>15703</v>
      </c>
      <c r="J5578">
        <v>56.44</v>
      </c>
    </row>
    <row r="5579" spans="1:10" x14ac:dyDescent="0.25">
      <c r="A5579" s="5" t="s">
        <v>13391</v>
      </c>
      <c r="B5579" s="5" t="s">
        <v>13392</v>
      </c>
      <c r="C5579" s="5">
        <v>24</v>
      </c>
      <c r="D5579" s="5" t="s">
        <v>24</v>
      </c>
      <c r="E5579" s="5" t="s">
        <v>63</v>
      </c>
      <c r="F5579" s="5" t="s">
        <v>3960</v>
      </c>
      <c r="G5579" s="5" t="s">
        <v>65</v>
      </c>
      <c r="H5579" t="s">
        <v>15704</v>
      </c>
      <c r="I5579" t="s">
        <v>15703</v>
      </c>
      <c r="J5579">
        <v>0</v>
      </c>
    </row>
    <row r="5580" spans="1:10" x14ac:dyDescent="0.25">
      <c r="A5580" s="5" t="s">
        <v>13393</v>
      </c>
      <c r="B5580" s="5" t="s">
        <v>13394</v>
      </c>
      <c r="C5580" s="5">
        <v>1</v>
      </c>
      <c r="D5580" s="5" t="s">
        <v>24</v>
      </c>
      <c r="E5580" s="5" t="s">
        <v>57</v>
      </c>
      <c r="F5580" s="5" t="s">
        <v>3960</v>
      </c>
      <c r="G5580" s="5" t="s">
        <v>59</v>
      </c>
      <c r="H5580" t="s">
        <v>15714</v>
      </c>
      <c r="I5580" t="s">
        <v>15703</v>
      </c>
      <c r="J5580">
        <v>0</v>
      </c>
    </row>
    <row r="5581" spans="1:10" x14ac:dyDescent="0.25">
      <c r="A5581" s="5" t="s">
        <v>13395</v>
      </c>
      <c r="B5581" s="5" t="s">
        <v>13396</v>
      </c>
      <c r="C5581" s="5">
        <v>2</v>
      </c>
      <c r="D5581" s="5" t="s">
        <v>24</v>
      </c>
      <c r="E5581" s="5" t="s">
        <v>72</v>
      </c>
      <c r="F5581" s="5" t="s">
        <v>13397</v>
      </c>
      <c r="G5581" s="5" t="s">
        <v>74</v>
      </c>
      <c r="H5581" t="s">
        <v>15712</v>
      </c>
      <c r="I5581" t="s">
        <v>15706</v>
      </c>
      <c r="J5581">
        <v>23.08</v>
      </c>
    </row>
    <row r="5582" spans="1:10" x14ac:dyDescent="0.25">
      <c r="A5582" s="5" t="s">
        <v>13398</v>
      </c>
      <c r="B5582" s="5" t="s">
        <v>13399</v>
      </c>
      <c r="C5582" s="5">
        <v>5</v>
      </c>
      <c r="D5582" s="5" t="s">
        <v>24</v>
      </c>
      <c r="E5582" s="5" t="s">
        <v>25</v>
      </c>
      <c r="F5582" s="5" t="s">
        <v>3960</v>
      </c>
      <c r="G5582" s="5" t="s">
        <v>27</v>
      </c>
      <c r="H5582" t="s">
        <v>15723</v>
      </c>
      <c r="I5582" t="s">
        <v>15706</v>
      </c>
      <c r="J5582">
        <v>0</v>
      </c>
    </row>
    <row r="5583" spans="1:10" x14ac:dyDescent="0.25">
      <c r="A5583" s="5" t="s">
        <v>13400</v>
      </c>
      <c r="B5583" s="5" t="s">
        <v>13401</v>
      </c>
      <c r="C5583" s="5">
        <v>500</v>
      </c>
      <c r="D5583" s="5" t="s">
        <v>62</v>
      </c>
      <c r="E5583" s="5" t="s">
        <v>63</v>
      </c>
      <c r="F5583" s="5" t="s">
        <v>13402</v>
      </c>
      <c r="G5583" s="5" t="s">
        <v>65</v>
      </c>
      <c r="H5583" t="s">
        <v>15730</v>
      </c>
      <c r="I5583" t="s">
        <v>15730</v>
      </c>
      <c r="J5583">
        <v>27.650000000000002</v>
      </c>
    </row>
    <row r="5584" spans="1:10" x14ac:dyDescent="0.25">
      <c r="A5584" s="5" t="s">
        <v>13403</v>
      </c>
      <c r="B5584" s="5" t="s">
        <v>13404</v>
      </c>
      <c r="C5584" s="5">
        <v>1</v>
      </c>
      <c r="D5584" s="5" t="s">
        <v>24</v>
      </c>
      <c r="E5584" s="5" t="s">
        <v>36</v>
      </c>
      <c r="F5584" s="5" t="s">
        <v>13405</v>
      </c>
      <c r="G5584" s="5" t="s">
        <v>27</v>
      </c>
      <c r="H5584" t="s">
        <v>15730</v>
      </c>
      <c r="I5584" t="s">
        <v>15730</v>
      </c>
      <c r="J5584">
        <v>36.119999999999997</v>
      </c>
    </row>
    <row r="5585" spans="1:10" x14ac:dyDescent="0.25">
      <c r="A5585" s="5" t="s">
        <v>13406</v>
      </c>
      <c r="B5585" s="5" t="s">
        <v>13407</v>
      </c>
      <c r="C5585" s="5">
        <v>1</v>
      </c>
      <c r="D5585" s="5" t="s">
        <v>24</v>
      </c>
      <c r="E5585" s="5" t="s">
        <v>151</v>
      </c>
      <c r="F5585" s="5" t="s">
        <v>3960</v>
      </c>
      <c r="G5585" s="5" t="s">
        <v>153</v>
      </c>
      <c r="H5585" t="s">
        <v>15730</v>
      </c>
      <c r="I5585" t="s">
        <v>15730</v>
      </c>
      <c r="J5585">
        <v>0</v>
      </c>
    </row>
    <row r="5586" spans="1:10" x14ac:dyDescent="0.25">
      <c r="A5586" s="5" t="s">
        <v>13408</v>
      </c>
      <c r="B5586" s="5" t="s">
        <v>13409</v>
      </c>
      <c r="C5586" s="5">
        <v>13</v>
      </c>
      <c r="D5586" s="5" t="s">
        <v>24</v>
      </c>
      <c r="E5586" s="5" t="s">
        <v>63</v>
      </c>
      <c r="F5586" s="5" t="s">
        <v>3960</v>
      </c>
      <c r="G5586" s="5" t="s">
        <v>65</v>
      </c>
      <c r="H5586" t="s">
        <v>15707</v>
      </c>
      <c r="I5586" t="s">
        <v>15706</v>
      </c>
      <c r="J5586">
        <v>0</v>
      </c>
    </row>
    <row r="5587" spans="1:10" x14ac:dyDescent="0.25">
      <c r="A5587" s="5" t="s">
        <v>13410</v>
      </c>
      <c r="B5587" s="5" t="s">
        <v>13411</v>
      </c>
      <c r="C5587" s="5">
        <v>1</v>
      </c>
      <c r="D5587" s="5" t="s">
        <v>24</v>
      </c>
      <c r="H5587" t="s">
        <v>15722</v>
      </c>
      <c r="I5587" t="s">
        <v>15706</v>
      </c>
      <c r="J5587">
        <v>0</v>
      </c>
    </row>
    <row r="5588" spans="1:10" x14ac:dyDescent="0.25">
      <c r="A5588" s="5" t="s">
        <v>13412</v>
      </c>
      <c r="B5588" s="5" t="s">
        <v>13413</v>
      </c>
      <c r="C5588" s="5">
        <v>1</v>
      </c>
      <c r="D5588" s="5" t="s">
        <v>24</v>
      </c>
      <c r="E5588" s="5" t="s">
        <v>290</v>
      </c>
      <c r="F5588" s="5" t="s">
        <v>3960</v>
      </c>
      <c r="G5588" s="5" t="s">
        <v>292</v>
      </c>
      <c r="H5588" t="s">
        <v>15723</v>
      </c>
      <c r="I5588" t="s">
        <v>15706</v>
      </c>
      <c r="J5588">
        <v>0</v>
      </c>
    </row>
    <row r="5589" spans="1:10" x14ac:dyDescent="0.25">
      <c r="A5589" s="5" t="s">
        <v>13414</v>
      </c>
      <c r="B5589" s="5" t="s">
        <v>13415</v>
      </c>
      <c r="C5589" s="5">
        <v>7</v>
      </c>
      <c r="D5589" s="5" t="s">
        <v>24</v>
      </c>
      <c r="E5589" s="5" t="s">
        <v>290</v>
      </c>
      <c r="F5589" s="5" t="s">
        <v>5912</v>
      </c>
      <c r="G5589" s="5" t="s">
        <v>292</v>
      </c>
      <c r="H5589" t="s">
        <v>15712</v>
      </c>
      <c r="I5589" t="s">
        <v>15706</v>
      </c>
      <c r="J5589">
        <v>49.699999999999996</v>
      </c>
    </row>
    <row r="5590" spans="1:10" x14ac:dyDescent="0.25">
      <c r="A5590" s="5" t="s">
        <v>13416</v>
      </c>
      <c r="B5590" s="5" t="s">
        <v>13417</v>
      </c>
      <c r="C5590" s="5">
        <v>2</v>
      </c>
      <c r="D5590" s="5" t="s">
        <v>24</v>
      </c>
      <c r="E5590" s="5" t="s">
        <v>63</v>
      </c>
      <c r="F5590" s="5" t="s">
        <v>3960</v>
      </c>
      <c r="G5590" s="5" t="s">
        <v>65</v>
      </c>
      <c r="H5590" t="s">
        <v>15730</v>
      </c>
      <c r="I5590" t="s">
        <v>15730</v>
      </c>
      <c r="J5590">
        <v>0</v>
      </c>
    </row>
    <row r="5591" spans="1:10" x14ac:dyDescent="0.25">
      <c r="A5591" s="5" t="s">
        <v>13418</v>
      </c>
      <c r="B5591" s="5" t="s">
        <v>13419</v>
      </c>
      <c r="C5591" s="5">
        <v>10</v>
      </c>
      <c r="D5591" s="5" t="s">
        <v>24</v>
      </c>
      <c r="E5591" s="5" t="s">
        <v>63</v>
      </c>
      <c r="F5591" s="5" t="s">
        <v>13228</v>
      </c>
      <c r="G5591" s="5" t="s">
        <v>65</v>
      </c>
      <c r="H5591" t="s">
        <v>15730</v>
      </c>
      <c r="I5591" t="s">
        <v>15730</v>
      </c>
      <c r="J5591">
        <v>289.5</v>
      </c>
    </row>
    <row r="5592" spans="1:10" x14ac:dyDescent="0.25">
      <c r="A5592" s="5" t="s">
        <v>13420</v>
      </c>
      <c r="B5592" s="5" t="s">
        <v>13421</v>
      </c>
      <c r="C5592" s="5">
        <v>20</v>
      </c>
      <c r="D5592" s="5" t="s">
        <v>24</v>
      </c>
      <c r="H5592" t="s">
        <v>15730</v>
      </c>
      <c r="I5592" t="s">
        <v>15730</v>
      </c>
      <c r="J5592">
        <v>0</v>
      </c>
    </row>
    <row r="5593" spans="1:10" x14ac:dyDescent="0.25">
      <c r="A5593" s="5" t="s">
        <v>13422</v>
      </c>
      <c r="B5593" s="5" t="s">
        <v>13423</v>
      </c>
      <c r="C5593" s="5">
        <v>10</v>
      </c>
      <c r="D5593" s="5" t="s">
        <v>24</v>
      </c>
      <c r="E5593" s="5" t="s">
        <v>72</v>
      </c>
      <c r="F5593" s="5" t="s">
        <v>3960</v>
      </c>
      <c r="G5593" s="5" t="s">
        <v>74</v>
      </c>
      <c r="H5593" t="s">
        <v>15730</v>
      </c>
      <c r="I5593" t="s">
        <v>15730</v>
      </c>
      <c r="J5593">
        <v>0</v>
      </c>
    </row>
    <row r="5594" spans="1:10" x14ac:dyDescent="0.25">
      <c r="A5594" s="5" t="s">
        <v>13424</v>
      </c>
      <c r="B5594" s="5" t="s">
        <v>13425</v>
      </c>
      <c r="C5594" s="5">
        <v>2</v>
      </c>
      <c r="D5594" s="5" t="s">
        <v>24</v>
      </c>
      <c r="E5594" s="5" t="s">
        <v>36</v>
      </c>
      <c r="F5594" s="5" t="s">
        <v>4294</v>
      </c>
      <c r="G5594" s="5" t="s">
        <v>27</v>
      </c>
      <c r="H5594" t="s">
        <v>15730</v>
      </c>
      <c r="I5594" t="s">
        <v>15730</v>
      </c>
      <c r="J5594">
        <v>390</v>
      </c>
    </row>
    <row r="5595" spans="1:10" x14ac:dyDescent="0.25">
      <c r="A5595" s="5" t="s">
        <v>13426</v>
      </c>
      <c r="B5595" s="5" t="s">
        <v>13427</v>
      </c>
      <c r="C5595" s="5">
        <v>9</v>
      </c>
      <c r="D5595" s="5" t="s">
        <v>24</v>
      </c>
      <c r="E5595" s="5" t="s">
        <v>368</v>
      </c>
      <c r="F5595" s="5" t="s">
        <v>13428</v>
      </c>
      <c r="G5595" s="5" t="s">
        <v>369</v>
      </c>
      <c r="H5595" t="s">
        <v>15707</v>
      </c>
      <c r="I5595" t="s">
        <v>15706</v>
      </c>
      <c r="J5595">
        <v>504.45</v>
      </c>
    </row>
    <row r="5596" spans="1:10" x14ac:dyDescent="0.25">
      <c r="A5596" s="5" t="s">
        <v>13429</v>
      </c>
      <c r="B5596" s="5" t="s">
        <v>13430</v>
      </c>
      <c r="C5596" s="5">
        <v>1</v>
      </c>
      <c r="D5596" s="5" t="s">
        <v>24</v>
      </c>
      <c r="E5596" s="5" t="s">
        <v>48</v>
      </c>
      <c r="F5596" s="5" t="s">
        <v>13431</v>
      </c>
      <c r="G5596" s="5" t="s">
        <v>50</v>
      </c>
      <c r="H5596" t="s">
        <v>15730</v>
      </c>
      <c r="I5596" t="s">
        <v>15730</v>
      </c>
      <c r="J5596">
        <v>23.85</v>
      </c>
    </row>
    <row r="5597" spans="1:10" x14ac:dyDescent="0.25">
      <c r="A5597" s="5" t="s">
        <v>13432</v>
      </c>
      <c r="B5597" s="5" t="s">
        <v>13433</v>
      </c>
      <c r="C5597" s="5">
        <v>1</v>
      </c>
      <c r="D5597" s="5" t="s">
        <v>24</v>
      </c>
      <c r="E5597" s="5" t="s">
        <v>57</v>
      </c>
      <c r="F5597" s="5" t="s">
        <v>13434</v>
      </c>
      <c r="G5597" s="5" t="s">
        <v>59</v>
      </c>
      <c r="H5597" t="s">
        <v>15730</v>
      </c>
      <c r="I5597" t="s">
        <v>15730</v>
      </c>
      <c r="J5597">
        <v>1150</v>
      </c>
    </row>
    <row r="5598" spans="1:10" x14ac:dyDescent="0.25">
      <c r="A5598" s="5" t="s">
        <v>13435</v>
      </c>
      <c r="B5598" s="5" t="s">
        <v>13436</v>
      </c>
      <c r="C5598" s="5">
        <v>62</v>
      </c>
      <c r="D5598" s="5" t="s">
        <v>24</v>
      </c>
      <c r="E5598" s="5" t="s">
        <v>25</v>
      </c>
      <c r="F5598" s="5" t="s">
        <v>3960</v>
      </c>
      <c r="G5598" s="5" t="s">
        <v>27</v>
      </c>
      <c r="H5598" t="s">
        <v>15730</v>
      </c>
      <c r="I5598" t="s">
        <v>15730</v>
      </c>
      <c r="J5598">
        <v>0</v>
      </c>
    </row>
    <row r="5599" spans="1:10" x14ac:dyDescent="0.25">
      <c r="A5599" s="5" t="s">
        <v>13437</v>
      </c>
      <c r="B5599" s="5" t="s">
        <v>13438</v>
      </c>
      <c r="C5599" s="5">
        <v>2</v>
      </c>
      <c r="D5599" s="5" t="s">
        <v>24</v>
      </c>
      <c r="E5599" s="5" t="s">
        <v>57</v>
      </c>
      <c r="F5599" s="5" t="s">
        <v>3960</v>
      </c>
      <c r="G5599" s="5" t="s">
        <v>59</v>
      </c>
      <c r="H5599" t="s">
        <v>15730</v>
      </c>
      <c r="I5599" t="s">
        <v>15730</v>
      </c>
      <c r="J5599">
        <v>0</v>
      </c>
    </row>
    <row r="5600" spans="1:10" x14ac:dyDescent="0.25">
      <c r="A5600" s="5" t="s">
        <v>13439</v>
      </c>
      <c r="B5600" s="5" t="s">
        <v>13440</v>
      </c>
      <c r="C5600" s="5">
        <v>4</v>
      </c>
      <c r="D5600" s="5" t="s">
        <v>24</v>
      </c>
      <c r="E5600" s="5" t="s">
        <v>57</v>
      </c>
      <c r="F5600" s="5" t="s">
        <v>3960</v>
      </c>
      <c r="G5600" s="5" t="s">
        <v>59</v>
      </c>
      <c r="H5600" t="s">
        <v>15712</v>
      </c>
      <c r="I5600" t="s">
        <v>15706</v>
      </c>
      <c r="J5600">
        <v>0</v>
      </c>
    </row>
    <row r="5601" spans="1:10" x14ac:dyDescent="0.25">
      <c r="A5601" s="5" t="s">
        <v>13441</v>
      </c>
      <c r="B5601" s="5" t="s">
        <v>13442</v>
      </c>
      <c r="C5601" s="5">
        <v>10</v>
      </c>
      <c r="D5601" s="5" t="s">
        <v>24</v>
      </c>
      <c r="E5601" s="5" t="s">
        <v>25</v>
      </c>
      <c r="F5601" s="5" t="s">
        <v>3960</v>
      </c>
      <c r="G5601" s="5" t="s">
        <v>27</v>
      </c>
      <c r="H5601" t="s">
        <v>15707</v>
      </c>
      <c r="I5601" t="s">
        <v>15706</v>
      </c>
      <c r="J5601">
        <v>0</v>
      </c>
    </row>
    <row r="5602" spans="1:10" x14ac:dyDescent="0.25">
      <c r="A5602" s="5" t="s">
        <v>13443</v>
      </c>
      <c r="B5602" s="5" t="s">
        <v>13444</v>
      </c>
      <c r="C5602" s="5">
        <v>3</v>
      </c>
      <c r="D5602" s="5" t="s">
        <v>367</v>
      </c>
      <c r="E5602" s="5" t="s">
        <v>72</v>
      </c>
      <c r="F5602" s="5" t="s">
        <v>3960</v>
      </c>
      <c r="G5602" s="5" t="s">
        <v>74</v>
      </c>
      <c r="H5602" t="s">
        <v>15730</v>
      </c>
      <c r="I5602" t="s">
        <v>15730</v>
      </c>
      <c r="J5602">
        <v>0</v>
      </c>
    </row>
    <row r="5603" spans="1:10" x14ac:dyDescent="0.25">
      <c r="A5603" s="5" t="s">
        <v>13445</v>
      </c>
      <c r="B5603" s="5" t="s">
        <v>13446</v>
      </c>
      <c r="C5603" s="5">
        <v>14</v>
      </c>
      <c r="D5603" s="5" t="s">
        <v>24</v>
      </c>
      <c r="E5603" s="5" t="s">
        <v>63</v>
      </c>
      <c r="F5603" s="5" t="s">
        <v>3960</v>
      </c>
      <c r="G5603" s="5" t="s">
        <v>65</v>
      </c>
      <c r="H5603" t="s">
        <v>15722</v>
      </c>
      <c r="I5603" t="s">
        <v>15706</v>
      </c>
      <c r="J5603">
        <v>0</v>
      </c>
    </row>
    <row r="5604" spans="1:10" x14ac:dyDescent="0.25">
      <c r="A5604" s="5" t="s">
        <v>13447</v>
      </c>
      <c r="B5604" s="5" t="s">
        <v>13448</v>
      </c>
      <c r="C5604" s="5">
        <v>2</v>
      </c>
      <c r="D5604" s="5" t="s">
        <v>24</v>
      </c>
      <c r="E5604" s="5" t="s">
        <v>36</v>
      </c>
      <c r="F5604" s="5" t="s">
        <v>13449</v>
      </c>
      <c r="G5604" s="5" t="s">
        <v>27</v>
      </c>
      <c r="H5604" t="s">
        <v>15723</v>
      </c>
      <c r="I5604" t="s">
        <v>15706</v>
      </c>
      <c r="J5604">
        <v>1118.24</v>
      </c>
    </row>
    <row r="5605" spans="1:10" x14ac:dyDescent="0.25">
      <c r="A5605" s="5" t="s">
        <v>13450</v>
      </c>
      <c r="B5605" s="5" t="s">
        <v>13451</v>
      </c>
      <c r="C5605" s="5">
        <v>1</v>
      </c>
      <c r="D5605" s="5" t="s">
        <v>24</v>
      </c>
      <c r="E5605" s="5" t="s">
        <v>63</v>
      </c>
      <c r="F5605" s="5" t="s">
        <v>3960</v>
      </c>
      <c r="G5605" s="5" t="s">
        <v>65</v>
      </c>
      <c r="H5605" t="s">
        <v>15730</v>
      </c>
      <c r="I5605" t="s">
        <v>15730</v>
      </c>
      <c r="J5605">
        <v>0</v>
      </c>
    </row>
    <row r="5606" spans="1:10" x14ac:dyDescent="0.25">
      <c r="A5606" s="5" t="s">
        <v>13452</v>
      </c>
      <c r="B5606" s="5" t="s">
        <v>13453</v>
      </c>
      <c r="C5606" s="5">
        <v>4</v>
      </c>
      <c r="D5606" s="5" t="s">
        <v>24</v>
      </c>
      <c r="E5606" s="5" t="s">
        <v>25</v>
      </c>
      <c r="F5606" s="5" t="s">
        <v>3960</v>
      </c>
      <c r="G5606" s="5" t="s">
        <v>27</v>
      </c>
      <c r="H5606" t="s">
        <v>15707</v>
      </c>
      <c r="I5606" t="s">
        <v>15706</v>
      </c>
      <c r="J5606">
        <v>0</v>
      </c>
    </row>
    <row r="5607" spans="1:10" x14ac:dyDescent="0.25">
      <c r="A5607" s="5" t="s">
        <v>13454</v>
      </c>
      <c r="B5607" s="5" t="s">
        <v>13455</v>
      </c>
      <c r="C5607" s="5">
        <v>1</v>
      </c>
      <c r="D5607" s="5" t="s">
        <v>24</v>
      </c>
      <c r="E5607" s="5" t="s">
        <v>290</v>
      </c>
      <c r="F5607" s="5" t="s">
        <v>13456</v>
      </c>
      <c r="G5607" s="5" t="s">
        <v>292</v>
      </c>
      <c r="H5607" t="s">
        <v>15730</v>
      </c>
      <c r="I5607" t="s">
        <v>15730</v>
      </c>
      <c r="J5607">
        <v>13.22</v>
      </c>
    </row>
    <row r="5608" spans="1:10" x14ac:dyDescent="0.25">
      <c r="A5608" s="5" t="s">
        <v>13457</v>
      </c>
      <c r="B5608" s="5" t="s">
        <v>13458</v>
      </c>
      <c r="C5608" s="5">
        <v>1</v>
      </c>
      <c r="D5608" s="5" t="s">
        <v>24</v>
      </c>
      <c r="E5608" s="5" t="s">
        <v>48</v>
      </c>
      <c r="F5608" s="5" t="s">
        <v>3960</v>
      </c>
      <c r="G5608" s="5" t="s">
        <v>50</v>
      </c>
      <c r="H5608" t="s">
        <v>15730</v>
      </c>
      <c r="I5608" t="s">
        <v>15730</v>
      </c>
      <c r="J5608">
        <v>0</v>
      </c>
    </row>
    <row r="5609" spans="1:10" x14ac:dyDescent="0.25">
      <c r="A5609" s="5" t="s">
        <v>13460</v>
      </c>
      <c r="B5609" s="5" t="s">
        <v>13461</v>
      </c>
      <c r="C5609" s="5">
        <v>15</v>
      </c>
      <c r="D5609" s="5" t="s">
        <v>24</v>
      </c>
      <c r="E5609" s="5" t="s">
        <v>25</v>
      </c>
      <c r="F5609" s="5" t="s">
        <v>13462</v>
      </c>
      <c r="G5609" s="5" t="s">
        <v>27</v>
      </c>
      <c r="H5609" t="s">
        <v>15707</v>
      </c>
      <c r="I5609" t="s">
        <v>15706</v>
      </c>
      <c r="J5609">
        <v>193.65</v>
      </c>
    </row>
    <row r="5610" spans="1:10" x14ac:dyDescent="0.25">
      <c r="A5610" s="5" t="s">
        <v>13463</v>
      </c>
      <c r="B5610" s="5" t="s">
        <v>13464</v>
      </c>
      <c r="C5610" s="5">
        <v>7</v>
      </c>
      <c r="D5610" s="5" t="s">
        <v>24</v>
      </c>
      <c r="E5610" s="5" t="s">
        <v>4999</v>
      </c>
      <c r="F5610" s="5" t="s">
        <v>4649</v>
      </c>
      <c r="G5610" s="5" t="s">
        <v>5001</v>
      </c>
      <c r="H5610" t="s">
        <v>15730</v>
      </c>
      <c r="I5610" t="s">
        <v>15730</v>
      </c>
      <c r="J5610">
        <v>90.3</v>
      </c>
    </row>
    <row r="5611" spans="1:10" x14ac:dyDescent="0.25">
      <c r="A5611" s="5" t="s">
        <v>13465</v>
      </c>
      <c r="B5611" s="5" t="s">
        <v>13466</v>
      </c>
      <c r="C5611" s="5">
        <v>12</v>
      </c>
      <c r="D5611" s="5" t="s">
        <v>24</v>
      </c>
      <c r="E5611" s="5" t="s">
        <v>4999</v>
      </c>
      <c r="F5611" s="5" t="s">
        <v>13467</v>
      </c>
      <c r="G5611" s="5" t="s">
        <v>5001</v>
      </c>
      <c r="H5611" t="s">
        <v>15722</v>
      </c>
      <c r="I5611" t="s">
        <v>15706</v>
      </c>
      <c r="J5611">
        <v>81</v>
      </c>
    </row>
    <row r="5612" spans="1:10" x14ac:dyDescent="0.25">
      <c r="A5612" s="5" t="s">
        <v>13468</v>
      </c>
      <c r="B5612" s="5" t="s">
        <v>13469</v>
      </c>
      <c r="C5612" s="5">
        <v>27</v>
      </c>
      <c r="D5612" s="5" t="s">
        <v>24</v>
      </c>
      <c r="E5612" s="5" t="s">
        <v>4999</v>
      </c>
      <c r="F5612" s="5" t="s">
        <v>5004</v>
      </c>
      <c r="G5612" s="5" t="s">
        <v>5001</v>
      </c>
      <c r="H5612" t="s">
        <v>15730</v>
      </c>
      <c r="I5612" t="s">
        <v>15730</v>
      </c>
      <c r="J5612">
        <v>1768.5</v>
      </c>
    </row>
    <row r="5613" spans="1:10" x14ac:dyDescent="0.25">
      <c r="A5613" s="5" t="s">
        <v>13470</v>
      </c>
      <c r="B5613" s="5" t="s">
        <v>13471</v>
      </c>
      <c r="C5613" s="5">
        <v>2</v>
      </c>
      <c r="D5613" s="5" t="s">
        <v>24</v>
      </c>
      <c r="E5613" s="5" t="s">
        <v>6385</v>
      </c>
      <c r="F5613" s="5" t="s">
        <v>2071</v>
      </c>
      <c r="G5613" s="5" t="s">
        <v>6387</v>
      </c>
      <c r="H5613" t="s">
        <v>15730</v>
      </c>
      <c r="I5613" t="s">
        <v>15730</v>
      </c>
      <c r="J5613">
        <v>204</v>
      </c>
    </row>
    <row r="5614" spans="1:10" x14ac:dyDescent="0.25">
      <c r="A5614" s="5" t="s">
        <v>13472</v>
      </c>
      <c r="B5614" s="5" t="s">
        <v>13473</v>
      </c>
      <c r="C5614" s="5">
        <v>284</v>
      </c>
      <c r="D5614" s="5" t="s">
        <v>24</v>
      </c>
      <c r="E5614" s="5" t="s">
        <v>63</v>
      </c>
      <c r="F5614" s="5" t="s">
        <v>13474</v>
      </c>
      <c r="G5614" s="5" t="s">
        <v>65</v>
      </c>
      <c r="H5614" t="s">
        <v>15730</v>
      </c>
      <c r="I5614" t="s">
        <v>15730</v>
      </c>
      <c r="J5614">
        <v>110.67479999999999</v>
      </c>
    </row>
    <row r="5615" spans="1:10" x14ac:dyDescent="0.25">
      <c r="A5615" s="5" t="s">
        <v>13475</v>
      </c>
      <c r="B5615" s="5" t="s">
        <v>13476</v>
      </c>
      <c r="C5615" s="5">
        <v>1</v>
      </c>
      <c r="D5615" s="5" t="s">
        <v>24</v>
      </c>
      <c r="E5615" s="5" t="s">
        <v>48</v>
      </c>
      <c r="F5615" s="5" t="s">
        <v>13477</v>
      </c>
      <c r="G5615" s="5" t="s">
        <v>50</v>
      </c>
      <c r="H5615" t="s">
        <v>15730</v>
      </c>
      <c r="I5615" t="s">
        <v>15730</v>
      </c>
      <c r="J5615">
        <v>39.3018</v>
      </c>
    </row>
    <row r="5616" spans="1:10" x14ac:dyDescent="0.25">
      <c r="A5616" s="5" t="s">
        <v>13478</v>
      </c>
      <c r="B5616" s="5" t="s">
        <v>13479</v>
      </c>
      <c r="C5616" s="5">
        <v>4</v>
      </c>
      <c r="D5616" s="5" t="s">
        <v>24</v>
      </c>
      <c r="E5616" s="5" t="s">
        <v>63</v>
      </c>
      <c r="F5616" s="5" t="s">
        <v>13480</v>
      </c>
      <c r="G5616" s="5" t="s">
        <v>65</v>
      </c>
      <c r="H5616" t="s">
        <v>15730</v>
      </c>
      <c r="I5616" t="s">
        <v>15730</v>
      </c>
      <c r="J5616">
        <v>138</v>
      </c>
    </row>
    <row r="5617" spans="1:10" x14ac:dyDescent="0.25">
      <c r="A5617" s="5" t="s">
        <v>13481</v>
      </c>
      <c r="B5617" s="5" t="s">
        <v>13482</v>
      </c>
      <c r="C5617" s="5">
        <v>3</v>
      </c>
      <c r="D5617" s="5" t="s">
        <v>24</v>
      </c>
      <c r="E5617" s="5" t="s">
        <v>427</v>
      </c>
      <c r="F5617" s="5" t="s">
        <v>1990</v>
      </c>
      <c r="G5617" s="5" t="s">
        <v>429</v>
      </c>
      <c r="H5617" t="s">
        <v>15723</v>
      </c>
      <c r="I5617" t="s">
        <v>15706</v>
      </c>
      <c r="J5617">
        <v>6.75</v>
      </c>
    </row>
    <row r="5618" spans="1:10" x14ac:dyDescent="0.25">
      <c r="A5618" s="5" t="s">
        <v>13483</v>
      </c>
      <c r="B5618" s="5" t="s">
        <v>13484</v>
      </c>
      <c r="C5618" s="5">
        <v>2</v>
      </c>
      <c r="D5618" s="5" t="s">
        <v>24</v>
      </c>
      <c r="H5618" t="s">
        <v>15730</v>
      </c>
      <c r="I5618" t="s">
        <v>15730</v>
      </c>
      <c r="J5618">
        <v>0</v>
      </c>
    </row>
    <row r="5619" spans="1:10" x14ac:dyDescent="0.25">
      <c r="A5619" s="5" t="s">
        <v>13485</v>
      </c>
      <c r="B5619" s="5" t="s">
        <v>13486</v>
      </c>
      <c r="C5619" s="5">
        <v>1</v>
      </c>
      <c r="D5619" s="5" t="s">
        <v>24</v>
      </c>
      <c r="E5619" s="5" t="s">
        <v>258</v>
      </c>
      <c r="F5619" s="5" t="s">
        <v>3960</v>
      </c>
      <c r="G5619" s="5" t="s">
        <v>260</v>
      </c>
      <c r="H5619" t="s">
        <v>15730</v>
      </c>
      <c r="I5619" t="s">
        <v>15730</v>
      </c>
      <c r="J5619">
        <v>0</v>
      </c>
    </row>
    <row r="5620" spans="1:10" x14ac:dyDescent="0.25">
      <c r="A5620" s="5" t="s">
        <v>13487</v>
      </c>
      <c r="B5620" s="5" t="s">
        <v>13488</v>
      </c>
      <c r="C5620" s="5">
        <v>1</v>
      </c>
      <c r="D5620" s="5" t="s">
        <v>24</v>
      </c>
      <c r="E5620" s="5" t="s">
        <v>57</v>
      </c>
      <c r="F5620" s="5" t="s">
        <v>3960</v>
      </c>
      <c r="G5620" s="5" t="s">
        <v>59</v>
      </c>
      <c r="H5620" t="s">
        <v>15730</v>
      </c>
      <c r="I5620" t="s">
        <v>15730</v>
      </c>
      <c r="J5620">
        <v>0</v>
      </c>
    </row>
    <row r="5621" spans="1:10" x14ac:dyDescent="0.25">
      <c r="A5621" s="5" t="s">
        <v>13489</v>
      </c>
      <c r="B5621" s="5" t="s">
        <v>13490</v>
      </c>
      <c r="C5621" s="5">
        <v>1</v>
      </c>
      <c r="D5621" s="5" t="s">
        <v>24</v>
      </c>
      <c r="E5621" s="5" t="s">
        <v>290</v>
      </c>
      <c r="F5621" s="5" t="s">
        <v>3960</v>
      </c>
      <c r="G5621" s="5" t="s">
        <v>292</v>
      </c>
      <c r="H5621" t="s">
        <v>15730</v>
      </c>
      <c r="I5621" t="s">
        <v>15730</v>
      </c>
      <c r="J5621">
        <v>0</v>
      </c>
    </row>
    <row r="5622" spans="1:10" x14ac:dyDescent="0.25">
      <c r="A5622" s="5" t="s">
        <v>13491</v>
      </c>
      <c r="B5622" s="5" t="s">
        <v>13492</v>
      </c>
      <c r="C5622" s="5">
        <v>4</v>
      </c>
      <c r="D5622" s="5" t="s">
        <v>24</v>
      </c>
      <c r="E5622" s="5" t="s">
        <v>145</v>
      </c>
      <c r="F5622" s="5" t="s">
        <v>3960</v>
      </c>
      <c r="G5622" s="5" t="s">
        <v>146</v>
      </c>
      <c r="H5622" t="s">
        <v>15730</v>
      </c>
      <c r="I5622" t="s">
        <v>15730</v>
      </c>
      <c r="J5622">
        <v>0</v>
      </c>
    </row>
    <row r="5623" spans="1:10" x14ac:dyDescent="0.25">
      <c r="A5623" s="5" t="s">
        <v>13493</v>
      </c>
      <c r="B5623" s="5" t="s">
        <v>13494</v>
      </c>
      <c r="C5623" s="5">
        <v>6</v>
      </c>
      <c r="D5623" s="5" t="s">
        <v>24</v>
      </c>
      <c r="E5623" s="5" t="s">
        <v>63</v>
      </c>
      <c r="F5623" s="5" t="s">
        <v>3960</v>
      </c>
      <c r="G5623" s="5" t="s">
        <v>65</v>
      </c>
      <c r="H5623" t="s">
        <v>15730</v>
      </c>
      <c r="I5623" t="s">
        <v>15730</v>
      </c>
      <c r="J5623">
        <v>0</v>
      </c>
    </row>
    <row r="5624" spans="1:10" x14ac:dyDescent="0.25">
      <c r="A5624" s="5" t="s">
        <v>13495</v>
      </c>
      <c r="B5624" s="5" t="s">
        <v>13496</v>
      </c>
      <c r="C5624" s="5">
        <v>3</v>
      </c>
      <c r="D5624" s="5" t="s">
        <v>24</v>
      </c>
      <c r="E5624" s="5" t="s">
        <v>456</v>
      </c>
      <c r="F5624" s="5" t="s">
        <v>3960</v>
      </c>
      <c r="G5624" s="5" t="s">
        <v>458</v>
      </c>
      <c r="H5624" t="s">
        <v>15730</v>
      </c>
      <c r="I5624" t="s">
        <v>15730</v>
      </c>
      <c r="J5624">
        <v>0</v>
      </c>
    </row>
    <row r="5625" spans="1:10" x14ac:dyDescent="0.25">
      <c r="A5625" s="5" t="s">
        <v>13497</v>
      </c>
      <c r="B5625" s="5" t="s">
        <v>13498</v>
      </c>
      <c r="C5625" s="5">
        <v>1</v>
      </c>
      <c r="D5625" s="5" t="s">
        <v>24</v>
      </c>
      <c r="H5625" t="s">
        <v>15723</v>
      </c>
      <c r="I5625" t="s">
        <v>15706</v>
      </c>
      <c r="J5625">
        <v>0</v>
      </c>
    </row>
    <row r="5626" spans="1:10" x14ac:dyDescent="0.25">
      <c r="A5626" s="5" t="s">
        <v>13499</v>
      </c>
      <c r="B5626" s="5" t="s">
        <v>13500</v>
      </c>
      <c r="C5626" s="5">
        <v>1</v>
      </c>
      <c r="D5626" s="5" t="s">
        <v>24</v>
      </c>
      <c r="E5626" s="5" t="s">
        <v>72</v>
      </c>
      <c r="F5626" s="5" t="s">
        <v>13501</v>
      </c>
      <c r="G5626" s="5" t="s">
        <v>74</v>
      </c>
      <c r="H5626" t="s">
        <v>15707</v>
      </c>
      <c r="I5626" t="s">
        <v>15706</v>
      </c>
      <c r="J5626">
        <v>232.39</v>
      </c>
    </row>
    <row r="5627" spans="1:10" x14ac:dyDescent="0.25">
      <c r="A5627" s="5" t="s">
        <v>13502</v>
      </c>
      <c r="B5627" s="5" t="s">
        <v>13503</v>
      </c>
      <c r="C5627" s="5">
        <v>50</v>
      </c>
      <c r="D5627" s="5" t="s">
        <v>24</v>
      </c>
      <c r="E5627" s="5" t="s">
        <v>290</v>
      </c>
      <c r="F5627" s="5" t="s">
        <v>3960</v>
      </c>
      <c r="G5627" s="5" t="s">
        <v>292</v>
      </c>
      <c r="H5627" t="s">
        <v>15730</v>
      </c>
      <c r="I5627" t="s">
        <v>15730</v>
      </c>
      <c r="J5627">
        <v>0</v>
      </c>
    </row>
    <row r="5628" spans="1:10" x14ac:dyDescent="0.25">
      <c r="A5628" s="5" t="s">
        <v>13504</v>
      </c>
      <c r="B5628" s="5" t="s">
        <v>13505</v>
      </c>
      <c r="C5628" s="5">
        <v>28</v>
      </c>
      <c r="D5628" s="5" t="s">
        <v>24</v>
      </c>
      <c r="E5628" s="5" t="s">
        <v>57</v>
      </c>
      <c r="F5628" s="5" t="s">
        <v>3960</v>
      </c>
      <c r="G5628" s="5" t="s">
        <v>59</v>
      </c>
      <c r="H5628" t="s">
        <v>15730</v>
      </c>
      <c r="I5628" t="s">
        <v>15730</v>
      </c>
      <c r="J5628">
        <v>0</v>
      </c>
    </row>
    <row r="5629" spans="1:10" x14ac:dyDescent="0.25">
      <c r="A5629" s="5" t="s">
        <v>13506</v>
      </c>
      <c r="B5629" s="5" t="s">
        <v>13507</v>
      </c>
      <c r="C5629" s="5">
        <v>3</v>
      </c>
      <c r="D5629" s="5" t="s">
        <v>24</v>
      </c>
      <c r="E5629" s="5" t="s">
        <v>72</v>
      </c>
      <c r="F5629" s="5" t="s">
        <v>15855</v>
      </c>
      <c r="G5629" s="5" t="s">
        <v>74</v>
      </c>
      <c r="H5629" t="s">
        <v>15730</v>
      </c>
      <c r="I5629" t="s">
        <v>15730</v>
      </c>
      <c r="J5629">
        <v>4.47</v>
      </c>
    </row>
    <row r="5630" spans="1:10" x14ac:dyDescent="0.25">
      <c r="A5630" s="5" t="s">
        <v>13508</v>
      </c>
      <c r="B5630" s="5" t="s">
        <v>13509</v>
      </c>
      <c r="C5630" s="5">
        <v>1</v>
      </c>
      <c r="D5630" s="5" t="s">
        <v>24</v>
      </c>
      <c r="E5630" s="5" t="s">
        <v>63</v>
      </c>
      <c r="F5630" s="5" t="s">
        <v>3960</v>
      </c>
      <c r="G5630" s="5" t="s">
        <v>65</v>
      </c>
      <c r="H5630" t="s">
        <v>15712</v>
      </c>
      <c r="I5630" t="s">
        <v>15706</v>
      </c>
      <c r="J5630">
        <v>0</v>
      </c>
    </row>
    <row r="5631" spans="1:10" x14ac:dyDescent="0.25">
      <c r="A5631" s="5" t="s">
        <v>13510</v>
      </c>
      <c r="B5631" s="5" t="s">
        <v>13511</v>
      </c>
      <c r="C5631" s="5">
        <v>2</v>
      </c>
      <c r="D5631" s="5" t="s">
        <v>24</v>
      </c>
      <c r="E5631" s="5" t="s">
        <v>36</v>
      </c>
      <c r="F5631" s="5" t="s">
        <v>13512</v>
      </c>
      <c r="G5631" s="5" t="s">
        <v>27</v>
      </c>
      <c r="H5631" t="s">
        <v>15712</v>
      </c>
      <c r="I5631" t="s">
        <v>15706</v>
      </c>
      <c r="J5631">
        <v>776.76</v>
      </c>
    </row>
    <row r="5632" spans="1:10" x14ac:dyDescent="0.25">
      <c r="A5632" s="5" t="s">
        <v>13513</v>
      </c>
      <c r="B5632" s="5" t="s">
        <v>13514</v>
      </c>
      <c r="C5632" s="5">
        <v>4</v>
      </c>
      <c r="D5632" s="5" t="s">
        <v>24</v>
      </c>
      <c r="E5632" s="5" t="s">
        <v>1083</v>
      </c>
      <c r="F5632" s="5" t="s">
        <v>3960</v>
      </c>
      <c r="G5632" s="5" t="s">
        <v>1084</v>
      </c>
      <c r="H5632" t="s">
        <v>15707</v>
      </c>
      <c r="I5632" t="s">
        <v>15706</v>
      </c>
      <c r="J5632">
        <v>0</v>
      </c>
    </row>
    <row r="5633" spans="1:10" x14ac:dyDescent="0.25">
      <c r="A5633" s="5" t="s">
        <v>13515</v>
      </c>
      <c r="B5633" s="5" t="s">
        <v>13516</v>
      </c>
      <c r="C5633" s="5">
        <v>1</v>
      </c>
      <c r="D5633" s="5" t="s">
        <v>24</v>
      </c>
      <c r="E5633" s="5" t="s">
        <v>2142</v>
      </c>
      <c r="F5633" s="5" t="s">
        <v>3960</v>
      </c>
      <c r="G5633" s="5" t="s">
        <v>2143</v>
      </c>
      <c r="H5633" t="s">
        <v>15730</v>
      </c>
      <c r="I5633" t="s">
        <v>15730</v>
      </c>
      <c r="J5633">
        <v>0</v>
      </c>
    </row>
    <row r="5634" spans="1:10" x14ac:dyDescent="0.25">
      <c r="A5634" s="5" t="s">
        <v>13517</v>
      </c>
      <c r="B5634" s="5" t="s">
        <v>13518</v>
      </c>
      <c r="C5634" s="5">
        <v>5</v>
      </c>
      <c r="D5634" s="5" t="s">
        <v>24</v>
      </c>
      <c r="E5634" s="5" t="s">
        <v>25</v>
      </c>
      <c r="F5634" s="5" t="s">
        <v>3960</v>
      </c>
      <c r="G5634" s="5" t="s">
        <v>27</v>
      </c>
      <c r="H5634" t="s">
        <v>15730</v>
      </c>
      <c r="I5634" t="s">
        <v>15730</v>
      </c>
      <c r="J5634">
        <v>0</v>
      </c>
    </row>
    <row r="5635" spans="1:10" x14ac:dyDescent="0.25">
      <c r="A5635" s="5" t="s">
        <v>13519</v>
      </c>
      <c r="B5635" s="5" t="s">
        <v>13520</v>
      </c>
      <c r="C5635" s="5">
        <v>2</v>
      </c>
      <c r="D5635" s="5" t="s">
        <v>24</v>
      </c>
      <c r="E5635" s="5" t="s">
        <v>2142</v>
      </c>
      <c r="F5635" s="5" t="s">
        <v>3960</v>
      </c>
      <c r="G5635" s="5" t="s">
        <v>2143</v>
      </c>
      <c r="H5635" t="s">
        <v>15730</v>
      </c>
      <c r="I5635" t="s">
        <v>15730</v>
      </c>
      <c r="J5635">
        <v>0</v>
      </c>
    </row>
    <row r="5636" spans="1:10" x14ac:dyDescent="0.25">
      <c r="A5636" s="5" t="s">
        <v>13521</v>
      </c>
      <c r="B5636" s="5" t="s">
        <v>13522</v>
      </c>
      <c r="C5636" s="5">
        <v>5</v>
      </c>
      <c r="D5636" s="5" t="s">
        <v>24</v>
      </c>
      <c r="E5636" s="5" t="s">
        <v>2142</v>
      </c>
      <c r="F5636" s="5" t="s">
        <v>3960</v>
      </c>
      <c r="G5636" s="5" t="s">
        <v>2143</v>
      </c>
      <c r="H5636" t="s">
        <v>15730</v>
      </c>
      <c r="I5636" t="s">
        <v>15730</v>
      </c>
      <c r="J5636">
        <v>0</v>
      </c>
    </row>
    <row r="5637" spans="1:10" x14ac:dyDescent="0.25">
      <c r="A5637" s="5" t="s">
        <v>13523</v>
      </c>
      <c r="B5637" s="5" t="s">
        <v>13524</v>
      </c>
      <c r="C5637" s="5">
        <v>2</v>
      </c>
      <c r="D5637" s="5" t="s">
        <v>24</v>
      </c>
      <c r="E5637" s="5" t="s">
        <v>724</v>
      </c>
      <c r="F5637" s="5" t="s">
        <v>3960</v>
      </c>
      <c r="G5637" s="5" t="s">
        <v>725</v>
      </c>
      <c r="H5637" t="s">
        <v>15723</v>
      </c>
      <c r="I5637" t="s">
        <v>15706</v>
      </c>
      <c r="J5637">
        <v>0</v>
      </c>
    </row>
    <row r="5638" spans="1:10" x14ac:dyDescent="0.25">
      <c r="A5638" s="5" t="s">
        <v>13525</v>
      </c>
      <c r="B5638" s="5" t="s">
        <v>13526</v>
      </c>
      <c r="C5638" s="5">
        <v>2</v>
      </c>
      <c r="D5638" s="5" t="s">
        <v>24</v>
      </c>
      <c r="E5638" s="5" t="s">
        <v>12899</v>
      </c>
      <c r="F5638" s="5" t="s">
        <v>3960</v>
      </c>
      <c r="G5638" s="5" t="s">
        <v>12901</v>
      </c>
      <c r="H5638" t="s">
        <v>15730</v>
      </c>
      <c r="I5638" t="s">
        <v>15730</v>
      </c>
      <c r="J5638">
        <v>0</v>
      </c>
    </row>
    <row r="5639" spans="1:10" x14ac:dyDescent="0.25">
      <c r="A5639" s="5" t="s">
        <v>13527</v>
      </c>
      <c r="B5639" s="5" t="s">
        <v>13528</v>
      </c>
      <c r="C5639" s="5">
        <v>1</v>
      </c>
      <c r="D5639" s="5" t="s">
        <v>24</v>
      </c>
      <c r="E5639" s="5" t="s">
        <v>25</v>
      </c>
      <c r="F5639" s="5" t="s">
        <v>3960</v>
      </c>
      <c r="G5639" s="5" t="s">
        <v>27</v>
      </c>
      <c r="H5639" t="s">
        <v>15730</v>
      </c>
      <c r="I5639" t="s">
        <v>15730</v>
      </c>
      <c r="J5639">
        <v>0</v>
      </c>
    </row>
    <row r="5640" spans="1:10" x14ac:dyDescent="0.25">
      <c r="A5640" s="5" t="s">
        <v>13529</v>
      </c>
      <c r="B5640" s="5" t="s">
        <v>13530</v>
      </c>
      <c r="C5640" s="5">
        <v>2</v>
      </c>
      <c r="D5640" s="5" t="s">
        <v>24</v>
      </c>
      <c r="E5640" s="5" t="s">
        <v>368</v>
      </c>
      <c r="F5640" s="5" t="s">
        <v>3960</v>
      </c>
      <c r="G5640" s="5" t="s">
        <v>369</v>
      </c>
      <c r="H5640" t="s">
        <v>15730</v>
      </c>
      <c r="I5640" t="s">
        <v>15730</v>
      </c>
      <c r="J5640">
        <v>0</v>
      </c>
    </row>
    <row r="5641" spans="1:10" x14ac:dyDescent="0.25">
      <c r="A5641" s="5" t="s">
        <v>13531</v>
      </c>
      <c r="B5641" s="5" t="s">
        <v>13532</v>
      </c>
      <c r="C5641" s="5">
        <v>8</v>
      </c>
      <c r="D5641" s="5" t="s">
        <v>24</v>
      </c>
      <c r="E5641" s="5" t="s">
        <v>63</v>
      </c>
      <c r="F5641" s="5" t="s">
        <v>3960</v>
      </c>
      <c r="G5641" s="5" t="s">
        <v>65</v>
      </c>
      <c r="H5641" t="s">
        <v>15723</v>
      </c>
      <c r="I5641" t="s">
        <v>15706</v>
      </c>
      <c r="J5641">
        <v>0</v>
      </c>
    </row>
    <row r="5642" spans="1:10" x14ac:dyDescent="0.25">
      <c r="A5642" s="5" t="s">
        <v>13533</v>
      </c>
      <c r="B5642" s="5" t="s">
        <v>13534</v>
      </c>
      <c r="C5642" s="5">
        <v>2</v>
      </c>
      <c r="D5642" s="5" t="s">
        <v>24</v>
      </c>
      <c r="E5642" s="5" t="s">
        <v>258</v>
      </c>
      <c r="F5642" s="5" t="s">
        <v>13535</v>
      </c>
      <c r="G5642" s="5" t="s">
        <v>260</v>
      </c>
      <c r="H5642" t="s">
        <v>15704</v>
      </c>
      <c r="I5642" t="s">
        <v>15703</v>
      </c>
      <c r="J5642">
        <v>888.63019999999995</v>
      </c>
    </row>
    <row r="5643" spans="1:10" x14ac:dyDescent="0.25">
      <c r="A5643" s="5" t="s">
        <v>13536</v>
      </c>
      <c r="B5643" s="5" t="s">
        <v>13537</v>
      </c>
      <c r="C5643" s="5">
        <v>1</v>
      </c>
      <c r="D5643" s="5" t="s">
        <v>24</v>
      </c>
      <c r="E5643" s="5" t="s">
        <v>57</v>
      </c>
      <c r="F5643" s="5" t="s">
        <v>3960</v>
      </c>
      <c r="G5643" s="5" t="s">
        <v>59</v>
      </c>
      <c r="H5643" t="s">
        <v>15730</v>
      </c>
      <c r="I5643" t="s">
        <v>15730</v>
      </c>
      <c r="J5643">
        <v>0</v>
      </c>
    </row>
    <row r="5644" spans="1:10" x14ac:dyDescent="0.25">
      <c r="A5644" s="5" t="s">
        <v>13538</v>
      </c>
      <c r="B5644" s="5" t="s">
        <v>13539</v>
      </c>
      <c r="C5644" s="5">
        <v>3</v>
      </c>
      <c r="D5644" s="5" t="s">
        <v>24</v>
      </c>
      <c r="E5644" s="5" t="s">
        <v>57</v>
      </c>
      <c r="F5644" s="5" t="s">
        <v>3960</v>
      </c>
      <c r="G5644" s="5" t="s">
        <v>59</v>
      </c>
      <c r="H5644" t="s">
        <v>15717</v>
      </c>
      <c r="I5644" t="s">
        <v>15703</v>
      </c>
      <c r="J5644">
        <v>0</v>
      </c>
    </row>
    <row r="5645" spans="1:10" x14ac:dyDescent="0.25">
      <c r="A5645" s="5" t="s">
        <v>13540</v>
      </c>
      <c r="B5645" s="5" t="s">
        <v>13541</v>
      </c>
      <c r="C5645" s="5">
        <v>1</v>
      </c>
      <c r="D5645" s="5" t="s">
        <v>24</v>
      </c>
      <c r="E5645" s="5" t="s">
        <v>36</v>
      </c>
      <c r="F5645" s="5" t="s">
        <v>2391</v>
      </c>
      <c r="G5645" s="5" t="s">
        <v>27</v>
      </c>
      <c r="H5645" t="s">
        <v>15722</v>
      </c>
      <c r="I5645" t="s">
        <v>15706</v>
      </c>
      <c r="J5645">
        <v>48</v>
      </c>
    </row>
    <row r="5646" spans="1:10" x14ac:dyDescent="0.25">
      <c r="A5646" s="5" t="s">
        <v>13542</v>
      </c>
      <c r="B5646" s="5" t="s">
        <v>13543</v>
      </c>
      <c r="C5646" s="5">
        <v>2</v>
      </c>
      <c r="D5646" s="5" t="s">
        <v>24</v>
      </c>
      <c r="E5646" s="5" t="s">
        <v>6825</v>
      </c>
      <c r="F5646" s="5" t="s">
        <v>2153</v>
      </c>
      <c r="G5646" s="5" t="s">
        <v>6826</v>
      </c>
      <c r="H5646" t="s">
        <v>15730</v>
      </c>
      <c r="I5646" t="s">
        <v>15730</v>
      </c>
      <c r="J5646">
        <v>530</v>
      </c>
    </row>
    <row r="5647" spans="1:10" x14ac:dyDescent="0.25">
      <c r="A5647" s="5" t="s">
        <v>13544</v>
      </c>
      <c r="B5647" s="5" t="s">
        <v>13545</v>
      </c>
      <c r="C5647" s="5">
        <v>12</v>
      </c>
      <c r="D5647" s="5" t="s">
        <v>24</v>
      </c>
      <c r="E5647" s="5" t="s">
        <v>6825</v>
      </c>
      <c r="F5647" s="5" t="s">
        <v>3960</v>
      </c>
      <c r="G5647" s="5" t="s">
        <v>6826</v>
      </c>
      <c r="H5647" t="s">
        <v>15730</v>
      </c>
      <c r="I5647" t="s">
        <v>15730</v>
      </c>
      <c r="J5647">
        <v>0</v>
      </c>
    </row>
    <row r="5648" spans="1:10" x14ac:dyDescent="0.25">
      <c r="A5648" s="5" t="s">
        <v>13546</v>
      </c>
      <c r="B5648" s="5" t="s">
        <v>13547</v>
      </c>
      <c r="C5648" s="5">
        <v>1</v>
      </c>
      <c r="D5648" s="5" t="s">
        <v>24</v>
      </c>
      <c r="E5648" s="5" t="s">
        <v>3841</v>
      </c>
      <c r="F5648" s="5" t="s">
        <v>2307</v>
      </c>
      <c r="G5648" s="5" t="s">
        <v>3842</v>
      </c>
      <c r="H5648" t="s">
        <v>15730</v>
      </c>
      <c r="I5648" t="s">
        <v>15730</v>
      </c>
      <c r="J5648">
        <v>40</v>
      </c>
    </row>
    <row r="5649" spans="1:10" x14ac:dyDescent="0.25">
      <c r="A5649" s="5" t="s">
        <v>13548</v>
      </c>
      <c r="B5649" s="5" t="s">
        <v>13549</v>
      </c>
      <c r="C5649" s="5">
        <v>116</v>
      </c>
      <c r="D5649" s="5" t="s">
        <v>24</v>
      </c>
      <c r="E5649" s="5" t="s">
        <v>6825</v>
      </c>
      <c r="F5649" s="5" t="s">
        <v>3960</v>
      </c>
      <c r="G5649" s="5" t="s">
        <v>6826</v>
      </c>
      <c r="H5649" t="s">
        <v>15723</v>
      </c>
      <c r="I5649" t="s">
        <v>15706</v>
      </c>
      <c r="J5649">
        <v>0</v>
      </c>
    </row>
    <row r="5650" spans="1:10" x14ac:dyDescent="0.25">
      <c r="A5650" s="5" t="s">
        <v>13550</v>
      </c>
      <c r="B5650" s="5" t="s">
        <v>13551</v>
      </c>
      <c r="C5650" s="5">
        <v>1</v>
      </c>
      <c r="D5650" s="5" t="s">
        <v>24</v>
      </c>
      <c r="E5650" s="5" t="s">
        <v>57</v>
      </c>
      <c r="F5650" s="5" t="s">
        <v>3960</v>
      </c>
      <c r="G5650" s="5" t="s">
        <v>59</v>
      </c>
      <c r="H5650" t="s">
        <v>15730</v>
      </c>
      <c r="I5650" t="s">
        <v>15730</v>
      </c>
      <c r="J5650">
        <v>0</v>
      </c>
    </row>
    <row r="5651" spans="1:10" x14ac:dyDescent="0.25">
      <c r="A5651" s="5" t="s">
        <v>13552</v>
      </c>
      <c r="B5651" s="5" t="s">
        <v>13553</v>
      </c>
      <c r="C5651" s="5">
        <v>9</v>
      </c>
      <c r="D5651" s="5" t="s">
        <v>24</v>
      </c>
      <c r="E5651" s="5" t="s">
        <v>72</v>
      </c>
      <c r="F5651" s="5" t="s">
        <v>13554</v>
      </c>
      <c r="G5651" s="5" t="s">
        <v>74</v>
      </c>
      <c r="H5651" t="s">
        <v>15730</v>
      </c>
      <c r="I5651" t="s">
        <v>15730</v>
      </c>
      <c r="J5651">
        <v>407.88</v>
      </c>
    </row>
    <row r="5652" spans="1:10" x14ac:dyDescent="0.25">
      <c r="A5652" s="5" t="s">
        <v>13555</v>
      </c>
      <c r="B5652" s="5" t="s">
        <v>13556</v>
      </c>
      <c r="C5652" s="5">
        <v>396</v>
      </c>
      <c r="D5652" s="5" t="s">
        <v>24</v>
      </c>
      <c r="E5652" s="5" t="s">
        <v>72</v>
      </c>
      <c r="F5652" s="5" t="s">
        <v>13557</v>
      </c>
      <c r="G5652" s="5" t="s">
        <v>74</v>
      </c>
      <c r="H5652" t="s">
        <v>15715</v>
      </c>
      <c r="I5652" t="s">
        <v>15703</v>
      </c>
      <c r="J5652">
        <v>98.089200000000005</v>
      </c>
    </row>
    <row r="5653" spans="1:10" x14ac:dyDescent="0.25">
      <c r="A5653" s="5" t="s">
        <v>13558</v>
      </c>
      <c r="B5653" s="5" t="s">
        <v>13559</v>
      </c>
      <c r="C5653" s="5">
        <v>25</v>
      </c>
      <c r="D5653" s="5" t="s">
        <v>62</v>
      </c>
      <c r="E5653" s="5" t="s">
        <v>290</v>
      </c>
      <c r="F5653" s="5" t="s">
        <v>13560</v>
      </c>
      <c r="G5653" s="5" t="s">
        <v>292</v>
      </c>
      <c r="H5653" t="s">
        <v>15730</v>
      </c>
      <c r="I5653" t="s">
        <v>15730</v>
      </c>
      <c r="J5653">
        <v>440.00000000000006</v>
      </c>
    </row>
    <row r="5654" spans="1:10" x14ac:dyDescent="0.25">
      <c r="A5654" s="5" t="s">
        <v>13561</v>
      </c>
      <c r="B5654" s="5" t="s">
        <v>13562</v>
      </c>
      <c r="C5654" s="5">
        <v>7</v>
      </c>
      <c r="D5654" s="5" t="s">
        <v>24</v>
      </c>
      <c r="E5654" s="5" t="s">
        <v>290</v>
      </c>
      <c r="F5654" s="5" t="s">
        <v>2059</v>
      </c>
      <c r="G5654" s="5" t="s">
        <v>292</v>
      </c>
      <c r="H5654" t="s">
        <v>15723</v>
      </c>
      <c r="I5654" t="s">
        <v>15706</v>
      </c>
      <c r="J5654">
        <v>106.54</v>
      </c>
    </row>
    <row r="5655" spans="1:10" x14ac:dyDescent="0.25">
      <c r="A5655" s="5" t="s">
        <v>13563</v>
      </c>
      <c r="B5655" s="5" t="s">
        <v>13564</v>
      </c>
      <c r="C5655" s="5">
        <v>1</v>
      </c>
      <c r="D5655" s="5" t="s">
        <v>24</v>
      </c>
      <c r="E5655" s="5" t="s">
        <v>11494</v>
      </c>
      <c r="F5655" s="5" t="s">
        <v>13565</v>
      </c>
      <c r="G5655" s="5" t="s">
        <v>11496</v>
      </c>
      <c r="H5655" t="s">
        <v>15730</v>
      </c>
      <c r="I5655" t="s">
        <v>15730</v>
      </c>
      <c r="J5655">
        <v>161.86000000000001</v>
      </c>
    </row>
    <row r="5656" spans="1:10" x14ac:dyDescent="0.25">
      <c r="A5656" s="5" t="s">
        <v>13566</v>
      </c>
      <c r="B5656" s="5" t="s">
        <v>13567</v>
      </c>
      <c r="C5656" s="5">
        <v>1</v>
      </c>
      <c r="D5656" s="5" t="s">
        <v>24</v>
      </c>
      <c r="E5656" s="5" t="s">
        <v>72</v>
      </c>
      <c r="F5656" s="5" t="s">
        <v>6434</v>
      </c>
      <c r="G5656" s="5" t="s">
        <v>74</v>
      </c>
      <c r="H5656" t="s">
        <v>15707</v>
      </c>
      <c r="I5656" t="s">
        <v>15706</v>
      </c>
      <c r="J5656">
        <v>14.99</v>
      </c>
    </row>
    <row r="5657" spans="1:10" x14ac:dyDescent="0.25">
      <c r="A5657" s="5" t="s">
        <v>13568</v>
      </c>
      <c r="B5657" s="5" t="s">
        <v>13569</v>
      </c>
      <c r="C5657" s="5">
        <v>65</v>
      </c>
      <c r="D5657" s="5" t="s">
        <v>24</v>
      </c>
      <c r="E5657" s="5" t="s">
        <v>6124</v>
      </c>
      <c r="F5657" s="5" t="s">
        <v>13570</v>
      </c>
      <c r="G5657" s="5" t="s">
        <v>6125</v>
      </c>
      <c r="H5657" t="s">
        <v>15730</v>
      </c>
      <c r="I5657" t="s">
        <v>15730</v>
      </c>
      <c r="J5657">
        <v>6585.7999999999993</v>
      </c>
    </row>
    <row r="5658" spans="1:10" x14ac:dyDescent="0.25">
      <c r="A5658" s="5" t="s">
        <v>13571</v>
      </c>
      <c r="B5658" s="5" t="s">
        <v>13572</v>
      </c>
      <c r="C5658" s="5">
        <v>20</v>
      </c>
      <c r="D5658" s="5" t="s">
        <v>24</v>
      </c>
      <c r="E5658" s="5" t="s">
        <v>72</v>
      </c>
      <c r="F5658" s="5" t="s">
        <v>10056</v>
      </c>
      <c r="G5658" s="5" t="s">
        <v>74</v>
      </c>
      <c r="H5658" t="s">
        <v>15723</v>
      </c>
      <c r="I5658" t="s">
        <v>15706</v>
      </c>
      <c r="J5658">
        <v>144.60000000000002</v>
      </c>
    </row>
    <row r="5659" spans="1:10" x14ac:dyDescent="0.25">
      <c r="A5659" s="5" t="s">
        <v>13573</v>
      </c>
      <c r="B5659" s="5" t="s">
        <v>13574</v>
      </c>
      <c r="C5659" s="5">
        <v>1</v>
      </c>
      <c r="D5659" s="5" t="s">
        <v>24</v>
      </c>
      <c r="E5659" s="5" t="s">
        <v>63</v>
      </c>
      <c r="F5659" s="5" t="s">
        <v>13575</v>
      </c>
      <c r="G5659" s="5" t="s">
        <v>65</v>
      </c>
      <c r="H5659" t="s">
        <v>15730</v>
      </c>
      <c r="I5659" t="s">
        <v>15730</v>
      </c>
      <c r="J5659">
        <v>483.7</v>
      </c>
    </row>
    <row r="5660" spans="1:10" x14ac:dyDescent="0.25">
      <c r="A5660" s="5" t="s">
        <v>13576</v>
      </c>
      <c r="B5660" s="5" t="s">
        <v>13577</v>
      </c>
      <c r="C5660" s="5">
        <v>5</v>
      </c>
      <c r="D5660" s="5" t="s">
        <v>24</v>
      </c>
      <c r="E5660" s="5" t="s">
        <v>25</v>
      </c>
      <c r="F5660" s="5" t="s">
        <v>457</v>
      </c>
      <c r="G5660" s="5" t="s">
        <v>27</v>
      </c>
      <c r="H5660" t="s">
        <v>15730</v>
      </c>
      <c r="I5660" t="s">
        <v>15730</v>
      </c>
      <c r="J5660">
        <v>32.5</v>
      </c>
    </row>
    <row r="5661" spans="1:10" x14ac:dyDescent="0.25">
      <c r="A5661" s="5" t="s">
        <v>13578</v>
      </c>
      <c r="B5661" s="5" t="s">
        <v>13579</v>
      </c>
      <c r="C5661" s="5">
        <v>1</v>
      </c>
      <c r="D5661" s="5" t="s">
        <v>24</v>
      </c>
      <c r="E5661" s="5" t="s">
        <v>53</v>
      </c>
      <c r="F5661" s="5" t="s">
        <v>3960</v>
      </c>
      <c r="G5661" s="5" t="s">
        <v>54</v>
      </c>
      <c r="H5661" t="s">
        <v>15730</v>
      </c>
      <c r="I5661" t="s">
        <v>15730</v>
      </c>
      <c r="J5661">
        <v>0</v>
      </c>
    </row>
    <row r="5662" spans="1:10" x14ac:dyDescent="0.25">
      <c r="A5662" s="5" t="s">
        <v>13580</v>
      </c>
      <c r="B5662" s="5" t="s">
        <v>13581</v>
      </c>
      <c r="C5662" s="5">
        <v>1</v>
      </c>
      <c r="D5662" s="5" t="s">
        <v>24</v>
      </c>
      <c r="E5662" s="5" t="s">
        <v>25</v>
      </c>
      <c r="F5662" s="5" t="s">
        <v>13582</v>
      </c>
      <c r="G5662" s="5" t="s">
        <v>27</v>
      </c>
      <c r="H5662" t="s">
        <v>15730</v>
      </c>
      <c r="I5662" t="s">
        <v>15730</v>
      </c>
      <c r="J5662">
        <v>89.6</v>
      </c>
    </row>
    <row r="5663" spans="1:10" x14ac:dyDescent="0.25">
      <c r="A5663" s="5" t="s">
        <v>13583</v>
      </c>
      <c r="B5663" s="5" t="s">
        <v>13584</v>
      </c>
      <c r="C5663" s="5">
        <v>1</v>
      </c>
      <c r="D5663" s="5" t="s">
        <v>24</v>
      </c>
      <c r="E5663" s="5" t="s">
        <v>151</v>
      </c>
      <c r="F5663" s="5" t="s">
        <v>3960</v>
      </c>
      <c r="G5663" s="5" t="s">
        <v>153</v>
      </c>
      <c r="H5663" t="s">
        <v>15730</v>
      </c>
      <c r="I5663" t="s">
        <v>15730</v>
      </c>
      <c r="J5663">
        <v>0</v>
      </c>
    </row>
    <row r="5664" spans="1:10" x14ac:dyDescent="0.25">
      <c r="A5664" s="5" t="s">
        <v>13585</v>
      </c>
      <c r="B5664" s="5" t="s">
        <v>13586</v>
      </c>
      <c r="C5664" s="5">
        <v>10</v>
      </c>
      <c r="D5664" s="5" t="s">
        <v>24</v>
      </c>
      <c r="E5664" s="5" t="s">
        <v>1227</v>
      </c>
      <c r="F5664" s="5" t="s">
        <v>3960</v>
      </c>
      <c r="G5664" s="5" t="s">
        <v>1228</v>
      </c>
      <c r="H5664" t="s">
        <v>15730</v>
      </c>
      <c r="I5664" t="s">
        <v>15730</v>
      </c>
      <c r="J5664">
        <v>0</v>
      </c>
    </row>
    <row r="5665" spans="1:10" x14ac:dyDescent="0.25">
      <c r="A5665" s="5" t="s">
        <v>13587</v>
      </c>
      <c r="B5665" s="5" t="s">
        <v>13588</v>
      </c>
      <c r="C5665" s="5">
        <v>2</v>
      </c>
      <c r="D5665" s="5" t="s">
        <v>24</v>
      </c>
      <c r="H5665" t="s">
        <v>15730</v>
      </c>
      <c r="I5665" t="s">
        <v>15730</v>
      </c>
      <c r="J5665">
        <v>0</v>
      </c>
    </row>
    <row r="5666" spans="1:10" x14ac:dyDescent="0.25">
      <c r="A5666" s="5" t="s">
        <v>13589</v>
      </c>
      <c r="B5666" s="5" t="s">
        <v>13590</v>
      </c>
      <c r="C5666" s="5">
        <v>2</v>
      </c>
      <c r="D5666" s="5" t="s">
        <v>24</v>
      </c>
      <c r="E5666" s="5" t="s">
        <v>25</v>
      </c>
      <c r="F5666" s="5" t="s">
        <v>13591</v>
      </c>
      <c r="G5666" s="5" t="s">
        <v>27</v>
      </c>
      <c r="H5666" t="s">
        <v>15730</v>
      </c>
      <c r="I5666" t="s">
        <v>15730</v>
      </c>
      <c r="J5666">
        <v>185.02</v>
      </c>
    </row>
    <row r="5667" spans="1:10" x14ac:dyDescent="0.25">
      <c r="A5667" s="5" t="s">
        <v>13592</v>
      </c>
      <c r="B5667" s="5" t="s">
        <v>13593</v>
      </c>
      <c r="C5667" s="5">
        <v>1</v>
      </c>
      <c r="D5667" s="5" t="s">
        <v>24</v>
      </c>
      <c r="E5667" s="5" t="s">
        <v>25</v>
      </c>
      <c r="F5667" s="5" t="s">
        <v>3960</v>
      </c>
      <c r="G5667" s="5" t="s">
        <v>27</v>
      </c>
      <c r="H5667" t="s">
        <v>15707</v>
      </c>
      <c r="I5667" t="s">
        <v>15706</v>
      </c>
      <c r="J5667">
        <v>0</v>
      </c>
    </row>
    <row r="5668" spans="1:10" x14ac:dyDescent="0.25">
      <c r="A5668" s="5" t="s">
        <v>13594</v>
      </c>
      <c r="B5668" s="5" t="s">
        <v>13595</v>
      </c>
      <c r="C5668" s="5">
        <v>85.5</v>
      </c>
      <c r="D5668" s="5" t="s">
        <v>62</v>
      </c>
      <c r="E5668" s="5" t="s">
        <v>36</v>
      </c>
      <c r="F5668" s="5" t="s">
        <v>4764</v>
      </c>
      <c r="G5668" s="5" t="s">
        <v>27</v>
      </c>
      <c r="H5668" t="s">
        <v>15730</v>
      </c>
      <c r="I5668" t="s">
        <v>15730</v>
      </c>
      <c r="J5668">
        <v>507.01499999999999</v>
      </c>
    </row>
    <row r="5669" spans="1:10" x14ac:dyDescent="0.25">
      <c r="A5669" s="5" t="s">
        <v>13596</v>
      </c>
      <c r="B5669" s="5" t="s">
        <v>13597</v>
      </c>
      <c r="C5669" s="5">
        <v>1</v>
      </c>
      <c r="D5669" s="5" t="s">
        <v>24</v>
      </c>
      <c r="E5669" s="5" t="s">
        <v>25</v>
      </c>
      <c r="F5669" s="5" t="s">
        <v>3960</v>
      </c>
      <c r="G5669" s="5" t="s">
        <v>27</v>
      </c>
      <c r="H5669" t="s">
        <v>15730</v>
      </c>
      <c r="I5669" t="s">
        <v>15730</v>
      </c>
      <c r="J5669">
        <v>0</v>
      </c>
    </row>
    <row r="5670" spans="1:10" x14ac:dyDescent="0.25">
      <c r="A5670" s="5" t="s">
        <v>13599</v>
      </c>
      <c r="B5670" s="5" t="s">
        <v>13600</v>
      </c>
      <c r="C5670" s="5">
        <v>9</v>
      </c>
      <c r="D5670" s="5" t="s">
        <v>24</v>
      </c>
      <c r="E5670" s="5" t="s">
        <v>25</v>
      </c>
      <c r="F5670" s="5" t="s">
        <v>3960</v>
      </c>
      <c r="G5670" s="5" t="s">
        <v>27</v>
      </c>
      <c r="H5670" t="s">
        <v>15730</v>
      </c>
      <c r="I5670" t="s">
        <v>15730</v>
      </c>
      <c r="J5670">
        <v>0</v>
      </c>
    </row>
    <row r="5671" spans="1:10" x14ac:dyDescent="0.25">
      <c r="A5671" s="5" t="s">
        <v>13601</v>
      </c>
      <c r="B5671" s="5" t="s">
        <v>13602</v>
      </c>
      <c r="C5671" s="5">
        <v>3</v>
      </c>
      <c r="D5671" s="5" t="s">
        <v>24</v>
      </c>
      <c r="E5671" s="5" t="s">
        <v>201</v>
      </c>
      <c r="F5671" s="5" t="s">
        <v>113</v>
      </c>
      <c r="G5671" s="5" t="s">
        <v>203</v>
      </c>
      <c r="H5671" t="s">
        <v>15730</v>
      </c>
      <c r="I5671" t="s">
        <v>15730</v>
      </c>
      <c r="J5671">
        <v>600</v>
      </c>
    </row>
    <row r="5672" spans="1:10" x14ac:dyDescent="0.25">
      <c r="A5672" s="5" t="s">
        <v>13603</v>
      </c>
      <c r="B5672" s="5" t="s">
        <v>13604</v>
      </c>
      <c r="C5672" s="5">
        <v>12</v>
      </c>
      <c r="D5672" s="5" t="s">
        <v>24</v>
      </c>
      <c r="E5672" s="5" t="s">
        <v>201</v>
      </c>
      <c r="F5672" s="5" t="s">
        <v>1002</v>
      </c>
      <c r="G5672" s="5" t="s">
        <v>203</v>
      </c>
      <c r="H5672" t="s">
        <v>15730</v>
      </c>
      <c r="I5672" t="s">
        <v>15730</v>
      </c>
      <c r="J5672">
        <v>372</v>
      </c>
    </row>
    <row r="5673" spans="1:10" x14ac:dyDescent="0.25">
      <c r="A5673" s="5" t="s">
        <v>13605</v>
      </c>
      <c r="B5673" s="5" t="s">
        <v>13606</v>
      </c>
      <c r="C5673" s="5">
        <v>6</v>
      </c>
      <c r="D5673" s="5" t="s">
        <v>24</v>
      </c>
      <c r="E5673" s="5" t="s">
        <v>25</v>
      </c>
      <c r="F5673" s="5" t="s">
        <v>13607</v>
      </c>
      <c r="G5673" s="5" t="s">
        <v>27</v>
      </c>
      <c r="H5673" t="s">
        <v>15723</v>
      </c>
      <c r="I5673" t="s">
        <v>15706</v>
      </c>
      <c r="J5673">
        <v>115.44</v>
      </c>
    </row>
    <row r="5674" spans="1:10" x14ac:dyDescent="0.25">
      <c r="A5674" s="5" t="s">
        <v>13608</v>
      </c>
      <c r="B5674" s="5" t="s">
        <v>13609</v>
      </c>
      <c r="C5674" s="5">
        <v>14</v>
      </c>
      <c r="D5674" s="5" t="s">
        <v>24</v>
      </c>
      <c r="E5674" s="5" t="s">
        <v>63</v>
      </c>
      <c r="F5674" s="5" t="s">
        <v>3960</v>
      </c>
      <c r="G5674" s="5" t="s">
        <v>65</v>
      </c>
      <c r="H5674" t="s">
        <v>15707</v>
      </c>
      <c r="I5674" t="s">
        <v>15706</v>
      </c>
      <c r="J5674">
        <v>0</v>
      </c>
    </row>
    <row r="5675" spans="1:10" x14ac:dyDescent="0.25">
      <c r="A5675" s="5" t="s">
        <v>13610</v>
      </c>
      <c r="B5675" s="5" t="s">
        <v>13611</v>
      </c>
      <c r="C5675" s="5">
        <v>6</v>
      </c>
      <c r="D5675" s="5" t="s">
        <v>24</v>
      </c>
      <c r="E5675" s="5" t="s">
        <v>25</v>
      </c>
      <c r="F5675" s="5" t="s">
        <v>3960</v>
      </c>
      <c r="G5675" s="5" t="s">
        <v>27</v>
      </c>
      <c r="H5675" t="s">
        <v>15707</v>
      </c>
      <c r="I5675" t="s">
        <v>15706</v>
      </c>
      <c r="J5675">
        <v>0</v>
      </c>
    </row>
    <row r="5676" spans="1:10" x14ac:dyDescent="0.25">
      <c r="A5676" s="5" t="s">
        <v>13612</v>
      </c>
      <c r="B5676" s="5" t="s">
        <v>13613</v>
      </c>
      <c r="C5676" s="5">
        <v>1</v>
      </c>
      <c r="D5676" s="5" t="s">
        <v>24</v>
      </c>
      <c r="E5676" s="5" t="s">
        <v>4999</v>
      </c>
      <c r="F5676" s="5" t="s">
        <v>9958</v>
      </c>
      <c r="G5676" s="5" t="s">
        <v>5001</v>
      </c>
      <c r="H5676" t="s">
        <v>15730</v>
      </c>
      <c r="I5676" t="s">
        <v>15730</v>
      </c>
      <c r="J5676">
        <v>11.9</v>
      </c>
    </row>
    <row r="5677" spans="1:10" x14ac:dyDescent="0.25">
      <c r="A5677" s="5" t="s">
        <v>13614</v>
      </c>
      <c r="B5677" s="5" t="s">
        <v>13615</v>
      </c>
      <c r="C5677" s="5">
        <v>3</v>
      </c>
      <c r="D5677" s="5" t="s">
        <v>24</v>
      </c>
      <c r="E5677" s="5" t="s">
        <v>63</v>
      </c>
      <c r="F5677" s="5" t="s">
        <v>9247</v>
      </c>
      <c r="G5677" s="5" t="s">
        <v>65</v>
      </c>
      <c r="H5677" t="s">
        <v>15730</v>
      </c>
      <c r="I5677" t="s">
        <v>15730</v>
      </c>
      <c r="J5677">
        <v>54.42</v>
      </c>
    </row>
    <row r="5678" spans="1:10" x14ac:dyDescent="0.25">
      <c r="A5678" s="5" t="s">
        <v>13616</v>
      </c>
      <c r="B5678" s="5" t="s">
        <v>13617</v>
      </c>
      <c r="C5678" s="5">
        <v>1</v>
      </c>
      <c r="D5678" s="5" t="s">
        <v>24</v>
      </c>
      <c r="E5678" s="5" t="s">
        <v>151</v>
      </c>
      <c r="F5678" s="5" t="s">
        <v>3960</v>
      </c>
      <c r="G5678" s="5" t="s">
        <v>153</v>
      </c>
      <c r="H5678" t="s">
        <v>15730</v>
      </c>
      <c r="I5678" t="s">
        <v>15730</v>
      </c>
      <c r="J5678">
        <v>0</v>
      </c>
    </row>
    <row r="5679" spans="1:10" x14ac:dyDescent="0.25">
      <c r="A5679" s="5" t="s">
        <v>13618</v>
      </c>
      <c r="B5679" s="5" t="s">
        <v>13619</v>
      </c>
      <c r="C5679" s="5">
        <v>2</v>
      </c>
      <c r="D5679" s="5" t="s">
        <v>24</v>
      </c>
      <c r="E5679" s="5" t="s">
        <v>72</v>
      </c>
      <c r="F5679" s="5" t="s">
        <v>13620</v>
      </c>
      <c r="G5679" s="5" t="s">
        <v>74</v>
      </c>
      <c r="H5679" t="s">
        <v>15707</v>
      </c>
      <c r="I5679" t="s">
        <v>15706</v>
      </c>
      <c r="J5679">
        <v>126.7</v>
      </c>
    </row>
    <row r="5680" spans="1:10" x14ac:dyDescent="0.25">
      <c r="A5680" s="5" t="s">
        <v>13621</v>
      </c>
      <c r="B5680" s="5" t="s">
        <v>13622</v>
      </c>
      <c r="C5680" s="5">
        <v>1</v>
      </c>
      <c r="D5680" s="5" t="s">
        <v>24</v>
      </c>
      <c r="E5680" s="5" t="s">
        <v>72</v>
      </c>
      <c r="F5680" s="5" t="s">
        <v>3960</v>
      </c>
      <c r="G5680" s="5" t="s">
        <v>74</v>
      </c>
      <c r="H5680" t="s">
        <v>15707</v>
      </c>
      <c r="I5680" t="s">
        <v>15706</v>
      </c>
      <c r="J5680">
        <v>0</v>
      </c>
    </row>
    <row r="5681" spans="1:10" x14ac:dyDescent="0.25">
      <c r="A5681" s="5" t="s">
        <v>13623</v>
      </c>
      <c r="B5681" s="5" t="s">
        <v>13624</v>
      </c>
      <c r="C5681" s="5">
        <v>1</v>
      </c>
      <c r="D5681" s="5" t="s">
        <v>24</v>
      </c>
      <c r="E5681" s="5" t="s">
        <v>57</v>
      </c>
      <c r="F5681" s="5" t="s">
        <v>3960</v>
      </c>
      <c r="G5681" s="5" t="s">
        <v>59</v>
      </c>
      <c r="H5681" t="s">
        <v>15730</v>
      </c>
      <c r="I5681" t="s">
        <v>15730</v>
      </c>
      <c r="J5681">
        <v>0</v>
      </c>
    </row>
    <row r="5682" spans="1:10" x14ac:dyDescent="0.25">
      <c r="A5682" s="5" t="s">
        <v>13625</v>
      </c>
      <c r="B5682" s="5" t="s">
        <v>13626</v>
      </c>
      <c r="C5682" s="5">
        <v>2</v>
      </c>
      <c r="D5682" s="5" t="s">
        <v>24</v>
      </c>
      <c r="E5682" s="5" t="s">
        <v>290</v>
      </c>
      <c r="F5682" s="5" t="s">
        <v>13627</v>
      </c>
      <c r="G5682" s="5" t="s">
        <v>292</v>
      </c>
      <c r="H5682" t="s">
        <v>15730</v>
      </c>
      <c r="I5682" t="s">
        <v>15730</v>
      </c>
      <c r="J5682">
        <v>56.62</v>
      </c>
    </row>
    <row r="5683" spans="1:10" x14ac:dyDescent="0.25">
      <c r="A5683" s="5" t="s">
        <v>13628</v>
      </c>
      <c r="B5683" s="5" t="s">
        <v>13629</v>
      </c>
      <c r="C5683" s="5">
        <v>1</v>
      </c>
      <c r="D5683" s="5" t="s">
        <v>24</v>
      </c>
      <c r="E5683" s="5" t="s">
        <v>57</v>
      </c>
      <c r="F5683" s="5" t="s">
        <v>3960</v>
      </c>
      <c r="G5683" s="5" t="s">
        <v>59</v>
      </c>
      <c r="H5683" t="s">
        <v>15730</v>
      </c>
      <c r="I5683" t="s">
        <v>15730</v>
      </c>
      <c r="J5683">
        <v>0</v>
      </c>
    </row>
    <row r="5684" spans="1:10" x14ac:dyDescent="0.25">
      <c r="A5684" s="5" t="s">
        <v>13630</v>
      </c>
      <c r="B5684" s="5" t="s">
        <v>13631</v>
      </c>
      <c r="C5684" s="5">
        <v>7</v>
      </c>
      <c r="D5684" s="5" t="s">
        <v>24</v>
      </c>
      <c r="E5684" s="5" t="s">
        <v>290</v>
      </c>
      <c r="F5684" s="5" t="s">
        <v>13632</v>
      </c>
      <c r="G5684" s="5" t="s">
        <v>292</v>
      </c>
      <c r="H5684" t="s">
        <v>15712</v>
      </c>
      <c r="I5684" t="s">
        <v>15706</v>
      </c>
      <c r="J5684">
        <v>274.53999999999996</v>
      </c>
    </row>
    <row r="5685" spans="1:10" x14ac:dyDescent="0.25">
      <c r="A5685" s="5" t="s">
        <v>13633</v>
      </c>
      <c r="B5685" s="5" t="s">
        <v>13634</v>
      </c>
      <c r="C5685" s="5">
        <v>1</v>
      </c>
      <c r="D5685" s="5" t="s">
        <v>24</v>
      </c>
      <c r="E5685" s="5" t="s">
        <v>8300</v>
      </c>
      <c r="F5685" s="5" t="s">
        <v>13635</v>
      </c>
      <c r="G5685" s="5" t="s">
        <v>8302</v>
      </c>
      <c r="H5685" t="s">
        <v>15714</v>
      </c>
      <c r="I5685" t="s">
        <v>15703</v>
      </c>
      <c r="J5685">
        <v>817</v>
      </c>
    </row>
    <row r="5686" spans="1:10" x14ac:dyDescent="0.25">
      <c r="A5686" s="5" t="s">
        <v>13636</v>
      </c>
      <c r="B5686" s="5" t="s">
        <v>13637</v>
      </c>
      <c r="C5686" s="5">
        <v>1</v>
      </c>
      <c r="D5686" s="5" t="s">
        <v>24</v>
      </c>
      <c r="E5686" s="5" t="s">
        <v>48</v>
      </c>
      <c r="F5686" s="5" t="s">
        <v>3960</v>
      </c>
      <c r="G5686" s="5" t="s">
        <v>50</v>
      </c>
      <c r="H5686" t="s">
        <v>15714</v>
      </c>
      <c r="I5686" t="s">
        <v>15703</v>
      </c>
      <c r="J5686">
        <v>0</v>
      </c>
    </row>
    <row r="5687" spans="1:10" x14ac:dyDescent="0.25">
      <c r="A5687" s="5" t="s">
        <v>13638</v>
      </c>
      <c r="B5687" s="5" t="s">
        <v>13639</v>
      </c>
      <c r="C5687" s="5">
        <v>200</v>
      </c>
      <c r="D5687" s="5" t="s">
        <v>62</v>
      </c>
      <c r="E5687" s="5" t="s">
        <v>63</v>
      </c>
      <c r="F5687" s="5" t="s">
        <v>13640</v>
      </c>
      <c r="G5687" s="5" t="s">
        <v>65</v>
      </c>
      <c r="H5687" t="s">
        <v>15730</v>
      </c>
      <c r="I5687" t="s">
        <v>15730</v>
      </c>
      <c r="J5687">
        <v>165</v>
      </c>
    </row>
    <row r="5688" spans="1:10" x14ac:dyDescent="0.25">
      <c r="A5688" s="5" t="s">
        <v>13641</v>
      </c>
      <c r="B5688" s="5" t="s">
        <v>13642</v>
      </c>
      <c r="C5688" s="5">
        <v>2</v>
      </c>
      <c r="D5688" s="5" t="s">
        <v>24</v>
      </c>
      <c r="E5688" s="5" t="s">
        <v>2142</v>
      </c>
      <c r="F5688" s="5" t="s">
        <v>3960</v>
      </c>
      <c r="G5688" s="5" t="s">
        <v>2143</v>
      </c>
      <c r="H5688" t="s">
        <v>15730</v>
      </c>
      <c r="I5688" t="s">
        <v>15730</v>
      </c>
      <c r="J5688">
        <v>0</v>
      </c>
    </row>
    <row r="5689" spans="1:10" x14ac:dyDescent="0.25">
      <c r="A5689" s="5" t="s">
        <v>13643</v>
      </c>
      <c r="B5689" s="5" t="s">
        <v>13644</v>
      </c>
      <c r="C5689" s="5">
        <v>50</v>
      </c>
      <c r="D5689" s="5" t="s">
        <v>62</v>
      </c>
      <c r="E5689" s="5" t="s">
        <v>1047</v>
      </c>
      <c r="F5689" s="5" t="s">
        <v>3960</v>
      </c>
      <c r="G5689" s="5" t="s">
        <v>1048</v>
      </c>
      <c r="H5689" t="s">
        <v>15722</v>
      </c>
      <c r="I5689" t="s">
        <v>15706</v>
      </c>
      <c r="J5689">
        <v>0</v>
      </c>
    </row>
    <row r="5690" spans="1:10" x14ac:dyDescent="0.25">
      <c r="A5690" s="5" t="s">
        <v>13645</v>
      </c>
      <c r="B5690" s="5" t="s">
        <v>13646</v>
      </c>
      <c r="C5690" s="5">
        <v>16</v>
      </c>
      <c r="D5690" s="5" t="s">
        <v>24</v>
      </c>
      <c r="E5690" s="5" t="s">
        <v>25</v>
      </c>
      <c r="F5690" s="5" t="s">
        <v>3960</v>
      </c>
      <c r="G5690" s="5" t="s">
        <v>27</v>
      </c>
      <c r="H5690" t="s">
        <v>15730</v>
      </c>
      <c r="I5690" t="s">
        <v>15730</v>
      </c>
      <c r="J5690">
        <v>0</v>
      </c>
    </row>
    <row r="5691" spans="1:10" x14ac:dyDescent="0.25">
      <c r="A5691" s="5" t="s">
        <v>13647</v>
      </c>
      <c r="B5691" s="5" t="s">
        <v>13648</v>
      </c>
      <c r="C5691" s="5">
        <v>18</v>
      </c>
      <c r="D5691" s="5" t="s">
        <v>24</v>
      </c>
      <c r="E5691" s="5" t="s">
        <v>72</v>
      </c>
      <c r="F5691" s="5" t="s">
        <v>13459</v>
      </c>
      <c r="G5691" s="5" t="s">
        <v>74</v>
      </c>
      <c r="H5691" t="s">
        <v>15730</v>
      </c>
      <c r="I5691" t="s">
        <v>15730</v>
      </c>
      <c r="J5691">
        <v>120.96</v>
      </c>
    </row>
    <row r="5692" spans="1:10" x14ac:dyDescent="0.25">
      <c r="A5692" s="5" t="s">
        <v>13649</v>
      </c>
      <c r="B5692" s="5" t="s">
        <v>13650</v>
      </c>
      <c r="C5692" s="5">
        <v>3</v>
      </c>
      <c r="D5692" s="5" t="s">
        <v>24</v>
      </c>
      <c r="E5692" s="5" t="s">
        <v>63</v>
      </c>
      <c r="F5692" s="5" t="s">
        <v>3960</v>
      </c>
      <c r="G5692" s="5" t="s">
        <v>65</v>
      </c>
      <c r="H5692" t="s">
        <v>15730</v>
      </c>
      <c r="I5692" t="s">
        <v>15730</v>
      </c>
      <c r="J5692">
        <v>0</v>
      </c>
    </row>
    <row r="5693" spans="1:10" x14ac:dyDescent="0.25">
      <c r="A5693" s="5" t="s">
        <v>13651</v>
      </c>
      <c r="B5693" s="5" t="s">
        <v>13652</v>
      </c>
      <c r="C5693" s="5">
        <v>1</v>
      </c>
      <c r="D5693" s="5" t="s">
        <v>24</v>
      </c>
      <c r="E5693" s="5" t="s">
        <v>57</v>
      </c>
      <c r="F5693" s="5" t="s">
        <v>3960</v>
      </c>
      <c r="G5693" s="5" t="s">
        <v>59</v>
      </c>
      <c r="H5693" t="s">
        <v>15730</v>
      </c>
      <c r="I5693" t="s">
        <v>15730</v>
      </c>
      <c r="J5693">
        <v>0</v>
      </c>
    </row>
    <row r="5694" spans="1:10" x14ac:dyDescent="0.25">
      <c r="A5694" s="5" t="s">
        <v>13653</v>
      </c>
      <c r="B5694" s="5" t="s">
        <v>13654</v>
      </c>
      <c r="C5694" s="5">
        <v>14</v>
      </c>
      <c r="D5694" s="5" t="s">
        <v>24</v>
      </c>
      <c r="E5694" s="5" t="s">
        <v>53</v>
      </c>
      <c r="F5694" s="5" t="s">
        <v>3960</v>
      </c>
      <c r="G5694" s="5" t="s">
        <v>54</v>
      </c>
      <c r="H5694" t="s">
        <v>15715</v>
      </c>
      <c r="I5694" t="s">
        <v>15703</v>
      </c>
      <c r="J5694">
        <v>0</v>
      </c>
    </row>
    <row r="5695" spans="1:10" x14ac:dyDescent="0.25">
      <c r="A5695" s="5" t="s">
        <v>13655</v>
      </c>
      <c r="B5695" s="5" t="s">
        <v>13656</v>
      </c>
      <c r="C5695" s="5">
        <v>1</v>
      </c>
      <c r="D5695" s="5" t="s">
        <v>24</v>
      </c>
      <c r="E5695" s="5" t="s">
        <v>53</v>
      </c>
      <c r="F5695" s="5" t="s">
        <v>3960</v>
      </c>
      <c r="G5695" s="5" t="s">
        <v>54</v>
      </c>
      <c r="H5695" t="s">
        <v>15730</v>
      </c>
      <c r="I5695" t="s">
        <v>15730</v>
      </c>
      <c r="J5695">
        <v>0</v>
      </c>
    </row>
    <row r="5696" spans="1:10" x14ac:dyDescent="0.25">
      <c r="A5696" s="5" t="s">
        <v>13657</v>
      </c>
      <c r="B5696" s="5" t="s">
        <v>13658</v>
      </c>
      <c r="C5696" s="5">
        <v>2</v>
      </c>
      <c r="D5696" s="5" t="s">
        <v>24</v>
      </c>
      <c r="E5696" s="5" t="s">
        <v>6825</v>
      </c>
      <c r="F5696" s="5" t="s">
        <v>3960</v>
      </c>
      <c r="G5696" s="5" t="s">
        <v>6826</v>
      </c>
      <c r="H5696" t="s">
        <v>15730</v>
      </c>
      <c r="I5696" t="s">
        <v>15730</v>
      </c>
      <c r="J5696">
        <v>0</v>
      </c>
    </row>
    <row r="5697" spans="1:10" x14ac:dyDescent="0.25">
      <c r="A5697" s="5" t="s">
        <v>13659</v>
      </c>
      <c r="B5697" s="5" t="s">
        <v>13660</v>
      </c>
      <c r="C5697" s="5">
        <v>4</v>
      </c>
      <c r="D5697" s="5" t="s">
        <v>24</v>
      </c>
      <c r="E5697" s="5" t="s">
        <v>25</v>
      </c>
      <c r="F5697" s="5" t="s">
        <v>4017</v>
      </c>
      <c r="G5697" s="5" t="s">
        <v>27</v>
      </c>
      <c r="H5697" t="s">
        <v>15730</v>
      </c>
      <c r="I5697" t="s">
        <v>15730</v>
      </c>
      <c r="J5697">
        <v>24.36</v>
      </c>
    </row>
    <row r="5698" spans="1:10" x14ac:dyDescent="0.25">
      <c r="A5698" s="5" t="s">
        <v>13661</v>
      </c>
      <c r="B5698" s="5" t="s">
        <v>13662</v>
      </c>
      <c r="C5698" s="5">
        <v>2</v>
      </c>
      <c r="D5698" s="5" t="s">
        <v>24</v>
      </c>
      <c r="E5698" s="5" t="s">
        <v>72</v>
      </c>
      <c r="F5698" s="5" t="s">
        <v>13663</v>
      </c>
      <c r="G5698" s="5" t="s">
        <v>74</v>
      </c>
      <c r="H5698" t="s">
        <v>15714</v>
      </c>
      <c r="I5698" t="s">
        <v>15703</v>
      </c>
      <c r="J5698">
        <v>46.6</v>
      </c>
    </row>
    <row r="5699" spans="1:10" x14ac:dyDescent="0.25">
      <c r="A5699" s="5" t="s">
        <v>13664</v>
      </c>
      <c r="B5699" s="5" t="s">
        <v>13665</v>
      </c>
      <c r="C5699" s="5">
        <v>4</v>
      </c>
      <c r="D5699" s="5" t="s">
        <v>24</v>
      </c>
      <c r="E5699" s="5" t="s">
        <v>25</v>
      </c>
      <c r="F5699" s="5" t="s">
        <v>13666</v>
      </c>
      <c r="G5699" s="5" t="s">
        <v>27</v>
      </c>
      <c r="H5699" t="s">
        <v>15730</v>
      </c>
      <c r="I5699" t="s">
        <v>15730</v>
      </c>
      <c r="J5699">
        <v>1835.4</v>
      </c>
    </row>
    <row r="5700" spans="1:10" x14ac:dyDescent="0.25">
      <c r="A5700" s="5" t="s">
        <v>13667</v>
      </c>
      <c r="B5700" s="5" t="s">
        <v>13668</v>
      </c>
      <c r="C5700" s="5">
        <v>10</v>
      </c>
      <c r="D5700" s="5" t="s">
        <v>24</v>
      </c>
      <c r="H5700" t="s">
        <v>15730</v>
      </c>
      <c r="I5700" t="s">
        <v>15730</v>
      </c>
      <c r="J5700">
        <v>0</v>
      </c>
    </row>
    <row r="5701" spans="1:10" x14ac:dyDescent="0.25">
      <c r="A5701" s="5" t="s">
        <v>13669</v>
      </c>
      <c r="B5701" s="5" t="s">
        <v>13670</v>
      </c>
      <c r="C5701" s="5">
        <v>3</v>
      </c>
      <c r="D5701" s="5" t="s">
        <v>2630</v>
      </c>
      <c r="E5701" s="5" t="s">
        <v>1227</v>
      </c>
      <c r="F5701" s="5" t="s">
        <v>3960</v>
      </c>
      <c r="G5701" s="5" t="s">
        <v>1228</v>
      </c>
      <c r="H5701" t="s">
        <v>15730</v>
      </c>
      <c r="I5701" t="s">
        <v>15730</v>
      </c>
      <c r="J5701">
        <v>0</v>
      </c>
    </row>
    <row r="5702" spans="1:10" x14ac:dyDescent="0.25">
      <c r="A5702" s="5" t="s">
        <v>13671</v>
      </c>
      <c r="B5702" s="5" t="s">
        <v>13672</v>
      </c>
      <c r="C5702" s="5">
        <v>1</v>
      </c>
      <c r="D5702" s="5" t="s">
        <v>13673</v>
      </c>
      <c r="E5702" s="5" t="s">
        <v>72</v>
      </c>
      <c r="F5702" s="5" t="s">
        <v>4205</v>
      </c>
      <c r="G5702" s="5" t="s">
        <v>74</v>
      </c>
      <c r="H5702" t="s">
        <v>15730</v>
      </c>
      <c r="I5702" t="s">
        <v>15730</v>
      </c>
      <c r="J5702">
        <v>1.69</v>
      </c>
    </row>
    <row r="5703" spans="1:10" x14ac:dyDescent="0.25">
      <c r="A5703" s="5" t="s">
        <v>13674</v>
      </c>
      <c r="B5703" s="5" t="s">
        <v>13675</v>
      </c>
      <c r="C5703" s="5">
        <v>4</v>
      </c>
      <c r="D5703" s="5" t="s">
        <v>24</v>
      </c>
      <c r="E5703" s="5" t="s">
        <v>57</v>
      </c>
      <c r="F5703" s="5" t="s">
        <v>3960</v>
      </c>
      <c r="G5703" s="5" t="s">
        <v>59</v>
      </c>
      <c r="H5703" t="s">
        <v>15730</v>
      </c>
      <c r="I5703" t="s">
        <v>15730</v>
      </c>
      <c r="J5703">
        <v>0</v>
      </c>
    </row>
    <row r="5704" spans="1:10" x14ac:dyDescent="0.25">
      <c r="A5704" s="5" t="s">
        <v>13676</v>
      </c>
      <c r="B5704" s="5" t="s">
        <v>13677</v>
      </c>
      <c r="C5704" s="5">
        <v>1</v>
      </c>
      <c r="D5704" s="5" t="s">
        <v>24</v>
      </c>
      <c r="H5704" t="s">
        <v>15730</v>
      </c>
      <c r="I5704" t="s">
        <v>15730</v>
      </c>
      <c r="J5704">
        <v>0</v>
      </c>
    </row>
    <row r="5705" spans="1:10" x14ac:dyDescent="0.25">
      <c r="A5705" s="5" t="s">
        <v>13678</v>
      </c>
      <c r="B5705" s="5" t="s">
        <v>13679</v>
      </c>
      <c r="C5705" s="5">
        <v>2</v>
      </c>
      <c r="D5705" s="5" t="s">
        <v>24</v>
      </c>
      <c r="E5705" s="5" t="s">
        <v>57</v>
      </c>
      <c r="F5705" s="5" t="s">
        <v>3960</v>
      </c>
      <c r="G5705" s="5" t="s">
        <v>59</v>
      </c>
      <c r="H5705" t="s">
        <v>15714</v>
      </c>
      <c r="I5705" t="s">
        <v>15703</v>
      </c>
      <c r="J5705">
        <v>0</v>
      </c>
    </row>
    <row r="5706" spans="1:10" x14ac:dyDescent="0.25">
      <c r="A5706" s="5" t="s">
        <v>13680</v>
      </c>
      <c r="B5706" s="5" t="s">
        <v>13681</v>
      </c>
      <c r="C5706" s="5">
        <v>2</v>
      </c>
      <c r="D5706" s="5" t="s">
        <v>24</v>
      </c>
      <c r="E5706" s="5" t="s">
        <v>63</v>
      </c>
      <c r="F5706" s="5" t="s">
        <v>3960</v>
      </c>
      <c r="G5706" s="5" t="s">
        <v>65</v>
      </c>
      <c r="H5706" t="s">
        <v>15730</v>
      </c>
      <c r="I5706" t="s">
        <v>15730</v>
      </c>
      <c r="J5706">
        <v>0</v>
      </c>
    </row>
    <row r="5707" spans="1:10" x14ac:dyDescent="0.25">
      <c r="A5707" s="5" t="s">
        <v>13682</v>
      </c>
      <c r="B5707" s="5" t="s">
        <v>13683</v>
      </c>
      <c r="C5707" s="5">
        <v>25</v>
      </c>
      <c r="D5707" s="5" t="s">
        <v>24</v>
      </c>
      <c r="E5707" s="5" t="s">
        <v>63</v>
      </c>
      <c r="F5707" s="5" t="s">
        <v>9271</v>
      </c>
      <c r="G5707" s="5" t="s">
        <v>65</v>
      </c>
      <c r="H5707" t="s">
        <v>15707</v>
      </c>
      <c r="I5707" t="s">
        <v>15706</v>
      </c>
      <c r="J5707">
        <v>33.5</v>
      </c>
    </row>
    <row r="5708" spans="1:10" x14ac:dyDescent="0.25">
      <c r="A5708" s="5" t="s">
        <v>13684</v>
      </c>
      <c r="B5708" s="5" t="s">
        <v>13685</v>
      </c>
      <c r="C5708" s="5">
        <v>3</v>
      </c>
      <c r="D5708" s="5" t="s">
        <v>24</v>
      </c>
      <c r="E5708" s="5" t="s">
        <v>57</v>
      </c>
      <c r="F5708" s="5" t="s">
        <v>3960</v>
      </c>
      <c r="G5708" s="5" t="s">
        <v>59</v>
      </c>
      <c r="H5708" t="s">
        <v>15722</v>
      </c>
      <c r="I5708" t="s">
        <v>15706</v>
      </c>
      <c r="J5708">
        <v>0</v>
      </c>
    </row>
    <row r="5709" spans="1:10" x14ac:dyDescent="0.25">
      <c r="A5709" s="5" t="s">
        <v>13686</v>
      </c>
      <c r="B5709" s="5" t="s">
        <v>13687</v>
      </c>
      <c r="C5709" s="5">
        <v>15</v>
      </c>
      <c r="D5709" s="5" t="s">
        <v>24</v>
      </c>
      <c r="E5709" s="5" t="s">
        <v>25</v>
      </c>
      <c r="F5709" s="5" t="s">
        <v>13688</v>
      </c>
      <c r="G5709" s="5" t="s">
        <v>27</v>
      </c>
      <c r="H5709" t="s">
        <v>15707</v>
      </c>
      <c r="I5709" t="s">
        <v>15706</v>
      </c>
      <c r="J5709">
        <v>13.65</v>
      </c>
    </row>
    <row r="5710" spans="1:10" x14ac:dyDescent="0.25">
      <c r="A5710" s="5" t="s">
        <v>13689</v>
      </c>
      <c r="B5710" s="5" t="s">
        <v>13690</v>
      </c>
      <c r="C5710" s="5">
        <v>14</v>
      </c>
      <c r="D5710" s="5" t="s">
        <v>24</v>
      </c>
      <c r="E5710" s="5" t="s">
        <v>57</v>
      </c>
      <c r="F5710" s="5" t="s">
        <v>3960</v>
      </c>
      <c r="G5710" s="5" t="s">
        <v>59</v>
      </c>
      <c r="H5710" t="s">
        <v>15730</v>
      </c>
      <c r="I5710" t="s">
        <v>15730</v>
      </c>
      <c r="J5710">
        <v>0</v>
      </c>
    </row>
    <row r="5711" spans="1:10" x14ac:dyDescent="0.25">
      <c r="A5711" s="5" t="s">
        <v>13691</v>
      </c>
      <c r="B5711" s="5" t="s">
        <v>13692</v>
      </c>
      <c r="C5711" s="5">
        <v>3</v>
      </c>
      <c r="D5711" s="5" t="s">
        <v>24</v>
      </c>
      <c r="E5711" s="5" t="s">
        <v>48</v>
      </c>
      <c r="F5711" s="5" t="s">
        <v>13693</v>
      </c>
      <c r="G5711" s="5" t="s">
        <v>50</v>
      </c>
      <c r="H5711" t="s">
        <v>15717</v>
      </c>
      <c r="I5711" t="s">
        <v>15703</v>
      </c>
      <c r="J5711">
        <v>47.76</v>
      </c>
    </row>
    <row r="5712" spans="1:10" x14ac:dyDescent="0.25">
      <c r="A5712" s="5" t="s">
        <v>13694</v>
      </c>
      <c r="B5712" s="5" t="s">
        <v>13695</v>
      </c>
      <c r="C5712" s="5">
        <v>3</v>
      </c>
      <c r="D5712" s="5" t="s">
        <v>24</v>
      </c>
      <c r="E5712" s="5" t="s">
        <v>63</v>
      </c>
      <c r="F5712" s="5" t="s">
        <v>3960</v>
      </c>
      <c r="G5712" s="5" t="s">
        <v>65</v>
      </c>
      <c r="H5712" t="s">
        <v>15713</v>
      </c>
      <c r="I5712" t="s">
        <v>15703</v>
      </c>
      <c r="J5712">
        <v>0</v>
      </c>
    </row>
    <row r="5713" spans="1:10" x14ac:dyDescent="0.25">
      <c r="A5713" s="5" t="s">
        <v>13696</v>
      </c>
      <c r="B5713" s="5" t="s">
        <v>13697</v>
      </c>
      <c r="C5713" s="5">
        <v>1</v>
      </c>
      <c r="D5713" s="5" t="s">
        <v>24</v>
      </c>
      <c r="E5713" s="5" t="s">
        <v>48</v>
      </c>
      <c r="F5713" s="5" t="s">
        <v>3960</v>
      </c>
      <c r="G5713" s="5" t="s">
        <v>50</v>
      </c>
      <c r="H5713" t="s">
        <v>15730</v>
      </c>
      <c r="I5713" t="s">
        <v>15730</v>
      </c>
      <c r="J5713">
        <v>0</v>
      </c>
    </row>
    <row r="5714" spans="1:10" x14ac:dyDescent="0.25">
      <c r="A5714" s="5" t="s">
        <v>13698</v>
      </c>
      <c r="B5714" s="5" t="s">
        <v>13699</v>
      </c>
      <c r="C5714" s="5">
        <v>62</v>
      </c>
      <c r="D5714" s="5" t="s">
        <v>24</v>
      </c>
      <c r="E5714" s="5" t="s">
        <v>53</v>
      </c>
      <c r="F5714" s="5" t="s">
        <v>3960</v>
      </c>
      <c r="G5714" s="5" t="s">
        <v>54</v>
      </c>
      <c r="H5714" t="s">
        <v>15712</v>
      </c>
      <c r="I5714" t="s">
        <v>15706</v>
      </c>
      <c r="J5714">
        <v>0</v>
      </c>
    </row>
    <row r="5715" spans="1:10" x14ac:dyDescent="0.25">
      <c r="A5715" s="5" t="s">
        <v>13700</v>
      </c>
      <c r="B5715" s="5" t="s">
        <v>13701</v>
      </c>
      <c r="C5715" s="5">
        <v>1</v>
      </c>
      <c r="D5715" s="5" t="s">
        <v>24</v>
      </c>
      <c r="E5715" s="5" t="s">
        <v>383</v>
      </c>
      <c r="F5715" s="5" t="s">
        <v>3960</v>
      </c>
      <c r="G5715" s="5" t="s">
        <v>384</v>
      </c>
      <c r="H5715" t="s">
        <v>15722</v>
      </c>
      <c r="I5715" t="s">
        <v>15706</v>
      </c>
      <c r="J5715">
        <v>0</v>
      </c>
    </row>
    <row r="5716" spans="1:10" x14ac:dyDescent="0.25">
      <c r="A5716" s="5" t="s">
        <v>13702</v>
      </c>
      <c r="B5716" s="5" t="s">
        <v>13703</v>
      </c>
      <c r="C5716" s="5">
        <v>1</v>
      </c>
      <c r="D5716" s="5" t="s">
        <v>24</v>
      </c>
      <c r="E5716" s="5" t="s">
        <v>112</v>
      </c>
      <c r="F5716" s="5" t="s">
        <v>11002</v>
      </c>
      <c r="G5716" s="5" t="s">
        <v>114</v>
      </c>
      <c r="H5716" t="s">
        <v>15730</v>
      </c>
      <c r="I5716" t="s">
        <v>15730</v>
      </c>
      <c r="J5716">
        <v>25.25</v>
      </c>
    </row>
    <row r="5717" spans="1:10" x14ac:dyDescent="0.25">
      <c r="A5717" s="5" t="s">
        <v>13704</v>
      </c>
      <c r="B5717" s="5" t="s">
        <v>13705</v>
      </c>
      <c r="C5717" s="5">
        <v>5</v>
      </c>
      <c r="D5717" s="5" t="s">
        <v>24</v>
      </c>
      <c r="E5717" s="5" t="s">
        <v>57</v>
      </c>
      <c r="F5717" s="5" t="s">
        <v>3960</v>
      </c>
      <c r="G5717" s="5" t="s">
        <v>59</v>
      </c>
      <c r="H5717" t="s">
        <v>15730</v>
      </c>
      <c r="I5717" t="s">
        <v>15730</v>
      </c>
      <c r="J5717">
        <v>0</v>
      </c>
    </row>
    <row r="5718" spans="1:10" x14ac:dyDescent="0.25">
      <c r="A5718" s="5" t="s">
        <v>13706</v>
      </c>
      <c r="B5718" s="5" t="s">
        <v>13707</v>
      </c>
      <c r="C5718" s="5">
        <v>3</v>
      </c>
      <c r="D5718" s="5" t="s">
        <v>24</v>
      </c>
      <c r="E5718" s="5" t="s">
        <v>25</v>
      </c>
      <c r="F5718" s="5" t="s">
        <v>15856</v>
      </c>
      <c r="G5718" s="5" t="s">
        <v>27</v>
      </c>
      <c r="H5718" t="s">
        <v>15730</v>
      </c>
      <c r="I5718" t="s">
        <v>15730</v>
      </c>
      <c r="J5718">
        <v>1434.15</v>
      </c>
    </row>
    <row r="5719" spans="1:10" x14ac:dyDescent="0.25">
      <c r="A5719" s="5" t="s">
        <v>13708</v>
      </c>
      <c r="B5719" s="5" t="s">
        <v>13709</v>
      </c>
      <c r="C5719" s="5">
        <v>2</v>
      </c>
      <c r="D5719" s="5" t="s">
        <v>24</v>
      </c>
      <c r="E5719" s="5" t="s">
        <v>57</v>
      </c>
      <c r="F5719" s="5" t="s">
        <v>3960</v>
      </c>
      <c r="G5719" s="5" t="s">
        <v>59</v>
      </c>
      <c r="H5719" t="s">
        <v>15730</v>
      </c>
      <c r="I5719" t="s">
        <v>15730</v>
      </c>
      <c r="J5719">
        <v>0</v>
      </c>
    </row>
    <row r="5720" spans="1:10" x14ac:dyDescent="0.25">
      <c r="A5720" s="5" t="s">
        <v>13710</v>
      </c>
      <c r="B5720" s="5" t="s">
        <v>13711</v>
      </c>
      <c r="C5720" s="5">
        <v>16</v>
      </c>
      <c r="D5720" s="5" t="s">
        <v>24</v>
      </c>
      <c r="E5720" s="5" t="s">
        <v>72</v>
      </c>
      <c r="F5720" s="5" t="s">
        <v>3960</v>
      </c>
      <c r="G5720" s="5" t="s">
        <v>74</v>
      </c>
      <c r="H5720" t="s">
        <v>15723</v>
      </c>
      <c r="I5720" t="s">
        <v>15706</v>
      </c>
      <c r="J5720">
        <v>0</v>
      </c>
    </row>
    <row r="5721" spans="1:10" x14ac:dyDescent="0.25">
      <c r="A5721" s="5" t="s">
        <v>13712</v>
      </c>
      <c r="B5721" s="5" t="s">
        <v>13713</v>
      </c>
      <c r="C5721" s="5">
        <v>3</v>
      </c>
      <c r="D5721" s="5" t="s">
        <v>24</v>
      </c>
      <c r="E5721" s="5" t="s">
        <v>57</v>
      </c>
      <c r="F5721" s="5" t="s">
        <v>3960</v>
      </c>
      <c r="G5721" s="5" t="s">
        <v>59</v>
      </c>
      <c r="H5721" t="s">
        <v>15716</v>
      </c>
      <c r="I5721" t="s">
        <v>15703</v>
      </c>
      <c r="J5721">
        <v>0</v>
      </c>
    </row>
    <row r="5722" spans="1:10" x14ac:dyDescent="0.25">
      <c r="A5722" s="5" t="s">
        <v>13714</v>
      </c>
      <c r="B5722" s="5" t="s">
        <v>13715</v>
      </c>
      <c r="C5722" s="5">
        <v>3</v>
      </c>
      <c r="D5722" s="5" t="s">
        <v>24</v>
      </c>
      <c r="E5722" s="5" t="s">
        <v>36</v>
      </c>
      <c r="F5722" s="5" t="s">
        <v>1942</v>
      </c>
      <c r="G5722" s="5" t="s">
        <v>27</v>
      </c>
      <c r="H5722" t="s">
        <v>15730</v>
      </c>
      <c r="I5722" t="s">
        <v>15730</v>
      </c>
      <c r="J5722">
        <v>750</v>
      </c>
    </row>
    <row r="5723" spans="1:10" x14ac:dyDescent="0.25">
      <c r="A5723" s="5" t="s">
        <v>13716</v>
      </c>
      <c r="B5723" s="5" t="s">
        <v>13717</v>
      </c>
      <c r="C5723" s="5">
        <v>4</v>
      </c>
      <c r="D5723" s="5" t="s">
        <v>24</v>
      </c>
      <c r="E5723" s="5" t="s">
        <v>72</v>
      </c>
      <c r="F5723" s="5" t="s">
        <v>3960</v>
      </c>
      <c r="G5723" s="5" t="s">
        <v>74</v>
      </c>
      <c r="H5723" t="s">
        <v>15730</v>
      </c>
      <c r="I5723" t="s">
        <v>15730</v>
      </c>
      <c r="J5723">
        <v>0</v>
      </c>
    </row>
    <row r="5724" spans="1:10" x14ac:dyDescent="0.25">
      <c r="A5724" s="5" t="s">
        <v>13718</v>
      </c>
      <c r="B5724" s="5" t="s">
        <v>13719</v>
      </c>
      <c r="C5724" s="5">
        <v>3</v>
      </c>
      <c r="D5724" s="5" t="s">
        <v>24</v>
      </c>
      <c r="E5724" s="5" t="s">
        <v>15815</v>
      </c>
      <c r="F5724" s="5" t="s">
        <v>3960</v>
      </c>
      <c r="G5724" s="5" t="s">
        <v>15882</v>
      </c>
      <c r="H5724" t="s">
        <v>15707</v>
      </c>
      <c r="I5724" t="s">
        <v>15706</v>
      </c>
      <c r="J5724">
        <v>0</v>
      </c>
    </row>
    <row r="5725" spans="1:10" x14ac:dyDescent="0.25">
      <c r="A5725" s="5" t="s">
        <v>13720</v>
      </c>
      <c r="B5725" s="5" t="s">
        <v>13721</v>
      </c>
      <c r="C5725" s="5">
        <v>2</v>
      </c>
      <c r="D5725" s="5" t="s">
        <v>24</v>
      </c>
      <c r="E5725" s="5" t="s">
        <v>25</v>
      </c>
      <c r="F5725" s="5" t="s">
        <v>3960</v>
      </c>
      <c r="G5725" s="5" t="s">
        <v>27</v>
      </c>
      <c r="H5725" t="s">
        <v>15730</v>
      </c>
      <c r="I5725" t="s">
        <v>15730</v>
      </c>
      <c r="J5725">
        <v>0</v>
      </c>
    </row>
    <row r="5726" spans="1:10" x14ac:dyDescent="0.25">
      <c r="A5726" s="5" t="s">
        <v>13722</v>
      </c>
      <c r="B5726" s="5" t="s">
        <v>13723</v>
      </c>
      <c r="C5726" s="5">
        <v>187</v>
      </c>
      <c r="D5726" s="5" t="s">
        <v>62</v>
      </c>
      <c r="E5726" s="5" t="s">
        <v>63</v>
      </c>
      <c r="F5726" s="5" t="s">
        <v>172</v>
      </c>
      <c r="G5726" s="5" t="s">
        <v>65</v>
      </c>
      <c r="H5726" t="s">
        <v>15730</v>
      </c>
      <c r="I5726" t="s">
        <v>15730</v>
      </c>
      <c r="J5726">
        <v>187</v>
      </c>
    </row>
    <row r="5727" spans="1:10" x14ac:dyDescent="0.25">
      <c r="A5727" s="5" t="s">
        <v>13724</v>
      </c>
      <c r="B5727" s="5" t="s">
        <v>13725</v>
      </c>
      <c r="C5727" s="5">
        <v>6</v>
      </c>
      <c r="D5727" s="5" t="s">
        <v>62</v>
      </c>
      <c r="E5727" s="5" t="s">
        <v>387</v>
      </c>
      <c r="F5727" s="5" t="s">
        <v>13726</v>
      </c>
      <c r="G5727" s="5" t="s">
        <v>389</v>
      </c>
      <c r="H5727" t="s">
        <v>15714</v>
      </c>
      <c r="I5727" t="s">
        <v>15703</v>
      </c>
      <c r="J5727">
        <v>293.99760000000003</v>
      </c>
    </row>
    <row r="5728" spans="1:10" x14ac:dyDescent="0.25">
      <c r="A5728" s="5" t="s">
        <v>13727</v>
      </c>
      <c r="B5728" s="5" t="s">
        <v>13728</v>
      </c>
      <c r="C5728" s="5">
        <v>6</v>
      </c>
      <c r="D5728" s="5" t="s">
        <v>24</v>
      </c>
      <c r="E5728" s="5" t="s">
        <v>63</v>
      </c>
      <c r="F5728" s="5" t="s">
        <v>3960</v>
      </c>
      <c r="G5728" s="5" t="s">
        <v>65</v>
      </c>
      <c r="H5728" t="s">
        <v>15707</v>
      </c>
      <c r="I5728" t="s">
        <v>15706</v>
      </c>
      <c r="J5728">
        <v>0</v>
      </c>
    </row>
    <row r="5729" spans="1:10" x14ac:dyDescent="0.25">
      <c r="A5729" s="5" t="s">
        <v>13729</v>
      </c>
      <c r="B5729" s="5" t="s">
        <v>13730</v>
      </c>
      <c r="C5729" s="5">
        <v>5</v>
      </c>
      <c r="D5729" s="5" t="s">
        <v>24</v>
      </c>
      <c r="E5729" s="5" t="s">
        <v>63</v>
      </c>
      <c r="F5729" s="5" t="s">
        <v>3960</v>
      </c>
      <c r="G5729" s="5" t="s">
        <v>65</v>
      </c>
      <c r="H5729" t="s">
        <v>15730</v>
      </c>
      <c r="I5729" t="s">
        <v>15730</v>
      </c>
      <c r="J5729">
        <v>0</v>
      </c>
    </row>
    <row r="5730" spans="1:10" x14ac:dyDescent="0.25">
      <c r="A5730" s="5" t="s">
        <v>13731</v>
      </c>
      <c r="B5730" s="5" t="s">
        <v>13732</v>
      </c>
      <c r="C5730" s="5">
        <v>4</v>
      </c>
      <c r="D5730" s="5" t="s">
        <v>24</v>
      </c>
      <c r="E5730" s="5" t="s">
        <v>63</v>
      </c>
      <c r="F5730" s="5" t="s">
        <v>3960</v>
      </c>
      <c r="G5730" s="5" t="s">
        <v>65</v>
      </c>
      <c r="H5730" t="s">
        <v>15730</v>
      </c>
      <c r="I5730" t="s">
        <v>15730</v>
      </c>
      <c r="J5730">
        <v>0</v>
      </c>
    </row>
    <row r="5731" spans="1:10" x14ac:dyDescent="0.25">
      <c r="A5731" s="5" t="s">
        <v>13733</v>
      </c>
      <c r="B5731" s="5" t="s">
        <v>13734</v>
      </c>
      <c r="C5731" s="5">
        <v>1</v>
      </c>
      <c r="D5731" s="5" t="s">
        <v>62</v>
      </c>
      <c r="E5731" s="5" t="s">
        <v>387</v>
      </c>
      <c r="F5731" s="5" t="s">
        <v>287</v>
      </c>
      <c r="G5731" s="5" t="s">
        <v>389</v>
      </c>
      <c r="H5731" t="s">
        <v>15707</v>
      </c>
      <c r="I5731" t="s">
        <v>15706</v>
      </c>
      <c r="J5731">
        <v>30</v>
      </c>
    </row>
    <row r="5732" spans="1:10" x14ac:dyDescent="0.25">
      <c r="A5732" s="5" t="s">
        <v>13735</v>
      </c>
      <c r="B5732" s="5" t="s">
        <v>13736</v>
      </c>
      <c r="C5732" s="5">
        <v>11</v>
      </c>
      <c r="D5732" s="5" t="s">
        <v>24</v>
      </c>
      <c r="E5732" s="5" t="s">
        <v>53</v>
      </c>
      <c r="F5732" s="5" t="s">
        <v>3960</v>
      </c>
      <c r="G5732" s="5" t="s">
        <v>54</v>
      </c>
      <c r="H5732" t="s">
        <v>15714</v>
      </c>
      <c r="I5732" t="s">
        <v>15703</v>
      </c>
      <c r="J5732">
        <v>0</v>
      </c>
    </row>
    <row r="5733" spans="1:10" x14ac:dyDescent="0.25">
      <c r="A5733" s="5" t="s">
        <v>13737</v>
      </c>
      <c r="B5733" s="5" t="s">
        <v>13738</v>
      </c>
      <c r="C5733" s="5">
        <v>11</v>
      </c>
      <c r="D5733" s="5" t="s">
        <v>24</v>
      </c>
      <c r="E5733" s="5" t="s">
        <v>72</v>
      </c>
      <c r="F5733" s="5" t="s">
        <v>13739</v>
      </c>
      <c r="G5733" s="5" t="s">
        <v>74</v>
      </c>
      <c r="H5733" t="s">
        <v>15730</v>
      </c>
      <c r="I5733" t="s">
        <v>15730</v>
      </c>
      <c r="J5733">
        <v>97.9</v>
      </c>
    </row>
    <row r="5734" spans="1:10" x14ac:dyDescent="0.25">
      <c r="A5734" s="5" t="s">
        <v>13740</v>
      </c>
      <c r="B5734" s="5" t="s">
        <v>13741</v>
      </c>
      <c r="C5734" s="5">
        <v>14</v>
      </c>
      <c r="D5734" s="5" t="s">
        <v>24</v>
      </c>
      <c r="E5734" s="5" t="s">
        <v>63</v>
      </c>
      <c r="F5734" s="5" t="s">
        <v>3960</v>
      </c>
      <c r="G5734" s="5" t="s">
        <v>65</v>
      </c>
      <c r="H5734" t="s">
        <v>15730</v>
      </c>
      <c r="I5734" t="s">
        <v>15730</v>
      </c>
      <c r="J5734">
        <v>0</v>
      </c>
    </row>
    <row r="5735" spans="1:10" x14ac:dyDescent="0.25">
      <c r="A5735" s="5" t="s">
        <v>13742</v>
      </c>
      <c r="B5735" s="5" t="s">
        <v>13743</v>
      </c>
      <c r="C5735" s="5">
        <v>1</v>
      </c>
      <c r="D5735" s="5" t="s">
        <v>24</v>
      </c>
      <c r="E5735" s="5" t="s">
        <v>57</v>
      </c>
      <c r="F5735" s="5" t="s">
        <v>3960</v>
      </c>
      <c r="G5735" s="5" t="s">
        <v>59</v>
      </c>
      <c r="H5735" t="s">
        <v>15730</v>
      </c>
      <c r="I5735" t="s">
        <v>15730</v>
      </c>
      <c r="J5735">
        <v>0</v>
      </c>
    </row>
    <row r="5736" spans="1:10" x14ac:dyDescent="0.25">
      <c r="A5736" s="5" t="s">
        <v>13744</v>
      </c>
      <c r="B5736" s="5" t="s">
        <v>13745</v>
      </c>
      <c r="C5736" s="5">
        <v>4</v>
      </c>
      <c r="D5736" s="5" t="s">
        <v>24</v>
      </c>
      <c r="E5736" s="5" t="s">
        <v>63</v>
      </c>
      <c r="F5736" s="5" t="s">
        <v>3960</v>
      </c>
      <c r="G5736" s="5" t="s">
        <v>65</v>
      </c>
      <c r="H5736" t="s">
        <v>15730</v>
      </c>
      <c r="I5736" t="s">
        <v>15730</v>
      </c>
      <c r="J5736">
        <v>0</v>
      </c>
    </row>
    <row r="5737" spans="1:10" x14ac:dyDescent="0.25">
      <c r="A5737" s="5" t="s">
        <v>13746</v>
      </c>
      <c r="B5737" s="5" t="s">
        <v>13747</v>
      </c>
      <c r="C5737" s="5">
        <v>3</v>
      </c>
      <c r="D5737" s="5" t="s">
        <v>24</v>
      </c>
      <c r="H5737" t="s">
        <v>15707</v>
      </c>
      <c r="I5737" t="s">
        <v>15706</v>
      </c>
      <c r="J5737">
        <v>0</v>
      </c>
    </row>
    <row r="5738" spans="1:10" x14ac:dyDescent="0.25">
      <c r="A5738" s="5" t="s">
        <v>13748</v>
      </c>
      <c r="B5738" s="5" t="s">
        <v>13749</v>
      </c>
      <c r="C5738" s="5">
        <v>5</v>
      </c>
      <c r="D5738" s="5" t="s">
        <v>24</v>
      </c>
      <c r="H5738" t="s">
        <v>15730</v>
      </c>
      <c r="I5738" t="s">
        <v>15730</v>
      </c>
      <c r="J5738">
        <v>0</v>
      </c>
    </row>
    <row r="5739" spans="1:10" x14ac:dyDescent="0.25">
      <c r="A5739" s="5" t="s">
        <v>13750</v>
      </c>
      <c r="B5739" s="5" t="s">
        <v>13751</v>
      </c>
      <c r="C5739" s="5">
        <v>14</v>
      </c>
      <c r="D5739" s="5" t="s">
        <v>24</v>
      </c>
      <c r="H5739" t="s">
        <v>15717</v>
      </c>
      <c r="I5739" t="s">
        <v>15703</v>
      </c>
      <c r="J5739">
        <v>0</v>
      </c>
    </row>
    <row r="5740" spans="1:10" x14ac:dyDescent="0.25">
      <c r="A5740" s="5" t="s">
        <v>13752</v>
      </c>
      <c r="B5740" s="5" t="s">
        <v>13753</v>
      </c>
      <c r="C5740" s="5">
        <v>3</v>
      </c>
      <c r="D5740" s="5" t="s">
        <v>24</v>
      </c>
      <c r="E5740" s="5" t="s">
        <v>72</v>
      </c>
      <c r="F5740" s="5" t="s">
        <v>13754</v>
      </c>
      <c r="G5740" s="5" t="s">
        <v>74</v>
      </c>
      <c r="H5740" t="s">
        <v>15714</v>
      </c>
      <c r="I5740" t="s">
        <v>15703</v>
      </c>
      <c r="J5740">
        <v>15.48</v>
      </c>
    </row>
    <row r="5741" spans="1:10" x14ac:dyDescent="0.25">
      <c r="A5741" s="5" t="s">
        <v>13755</v>
      </c>
      <c r="B5741" s="5" t="s">
        <v>13756</v>
      </c>
      <c r="C5741" s="5">
        <v>3</v>
      </c>
      <c r="D5741" s="5" t="s">
        <v>24</v>
      </c>
      <c r="E5741" s="5" t="s">
        <v>57</v>
      </c>
      <c r="F5741" s="5" t="s">
        <v>3960</v>
      </c>
      <c r="G5741" s="5" t="s">
        <v>59</v>
      </c>
      <c r="H5741" t="s">
        <v>15730</v>
      </c>
      <c r="I5741" t="s">
        <v>15730</v>
      </c>
      <c r="J5741">
        <v>0</v>
      </c>
    </row>
    <row r="5742" spans="1:10" x14ac:dyDescent="0.25">
      <c r="A5742" s="5" t="s">
        <v>13757</v>
      </c>
      <c r="B5742" s="5" t="s">
        <v>13758</v>
      </c>
      <c r="C5742" s="5">
        <v>8</v>
      </c>
      <c r="D5742" s="5" t="s">
        <v>24</v>
      </c>
      <c r="E5742" s="5" t="s">
        <v>112</v>
      </c>
      <c r="F5742" s="5" t="s">
        <v>6725</v>
      </c>
      <c r="G5742" s="5" t="s">
        <v>114</v>
      </c>
      <c r="H5742" t="s">
        <v>15722</v>
      </c>
      <c r="I5742" t="s">
        <v>15706</v>
      </c>
      <c r="J5742">
        <v>180</v>
      </c>
    </row>
    <row r="5743" spans="1:10" x14ac:dyDescent="0.25">
      <c r="A5743" s="5" t="s">
        <v>13759</v>
      </c>
      <c r="B5743" s="5" t="s">
        <v>13760</v>
      </c>
      <c r="C5743" s="5">
        <v>20</v>
      </c>
      <c r="D5743" s="5" t="s">
        <v>24</v>
      </c>
      <c r="E5743" s="5" t="s">
        <v>53</v>
      </c>
      <c r="F5743" s="5" t="s">
        <v>3960</v>
      </c>
      <c r="G5743" s="5" t="s">
        <v>54</v>
      </c>
      <c r="H5743" t="s">
        <v>15730</v>
      </c>
      <c r="I5743" t="s">
        <v>15730</v>
      </c>
      <c r="J5743">
        <v>0</v>
      </c>
    </row>
    <row r="5744" spans="1:10" x14ac:dyDescent="0.25">
      <c r="A5744" s="5" t="s">
        <v>13761</v>
      </c>
      <c r="B5744" s="5" t="s">
        <v>13762</v>
      </c>
      <c r="C5744" s="5">
        <v>3</v>
      </c>
      <c r="D5744" s="5" t="s">
        <v>24</v>
      </c>
      <c r="E5744" s="5" t="s">
        <v>57</v>
      </c>
      <c r="F5744" s="5" t="s">
        <v>3960</v>
      </c>
      <c r="G5744" s="5" t="s">
        <v>59</v>
      </c>
      <c r="H5744" t="s">
        <v>15712</v>
      </c>
      <c r="I5744" t="s">
        <v>15706</v>
      </c>
      <c r="J5744">
        <v>0</v>
      </c>
    </row>
    <row r="5745" spans="1:10" x14ac:dyDescent="0.25">
      <c r="A5745" s="5" t="s">
        <v>13763</v>
      </c>
      <c r="B5745" s="5" t="s">
        <v>13764</v>
      </c>
      <c r="C5745" s="5">
        <v>1</v>
      </c>
      <c r="D5745" s="5" t="s">
        <v>24</v>
      </c>
      <c r="E5745" s="5" t="s">
        <v>63</v>
      </c>
      <c r="F5745" s="5" t="s">
        <v>13765</v>
      </c>
      <c r="G5745" s="5" t="s">
        <v>65</v>
      </c>
      <c r="H5745" t="s">
        <v>15714</v>
      </c>
      <c r="I5745" t="s">
        <v>15703</v>
      </c>
      <c r="J5745">
        <v>19.61</v>
      </c>
    </row>
    <row r="5746" spans="1:10" x14ac:dyDescent="0.25">
      <c r="A5746" s="5" t="s">
        <v>13766</v>
      </c>
      <c r="B5746" s="5" t="s">
        <v>13767</v>
      </c>
      <c r="C5746" s="5">
        <v>1</v>
      </c>
      <c r="D5746" s="5" t="s">
        <v>24</v>
      </c>
      <c r="H5746" t="s">
        <v>15730</v>
      </c>
      <c r="I5746" t="s">
        <v>15730</v>
      </c>
      <c r="J5746">
        <v>0</v>
      </c>
    </row>
    <row r="5747" spans="1:10" x14ac:dyDescent="0.25">
      <c r="A5747" s="5" t="s">
        <v>13768</v>
      </c>
      <c r="B5747" s="5" t="s">
        <v>13769</v>
      </c>
      <c r="C5747" s="5">
        <v>2</v>
      </c>
      <c r="D5747" s="5" t="s">
        <v>24</v>
      </c>
      <c r="E5747" s="5" t="s">
        <v>57</v>
      </c>
      <c r="F5747" s="5" t="s">
        <v>6266</v>
      </c>
      <c r="G5747" s="5" t="s">
        <v>59</v>
      </c>
      <c r="H5747" t="s">
        <v>15723</v>
      </c>
      <c r="I5747" t="s">
        <v>15706</v>
      </c>
      <c r="J5747">
        <v>27.84</v>
      </c>
    </row>
    <row r="5748" spans="1:10" x14ac:dyDescent="0.25">
      <c r="A5748" s="5" t="s">
        <v>13770</v>
      </c>
      <c r="B5748" s="5" t="s">
        <v>13771</v>
      </c>
      <c r="C5748" s="5">
        <v>23</v>
      </c>
      <c r="D5748" s="5" t="s">
        <v>24</v>
      </c>
      <c r="E5748" s="5" t="s">
        <v>57</v>
      </c>
      <c r="F5748" s="5" t="s">
        <v>3960</v>
      </c>
      <c r="G5748" s="5" t="s">
        <v>59</v>
      </c>
      <c r="H5748" t="s">
        <v>15712</v>
      </c>
      <c r="I5748" t="s">
        <v>15706</v>
      </c>
      <c r="J5748">
        <v>0</v>
      </c>
    </row>
    <row r="5749" spans="1:10" x14ac:dyDescent="0.25">
      <c r="A5749" s="5" t="s">
        <v>13772</v>
      </c>
      <c r="B5749" s="5" t="s">
        <v>13773</v>
      </c>
      <c r="C5749" s="5">
        <v>13</v>
      </c>
      <c r="D5749" s="5" t="s">
        <v>24</v>
      </c>
      <c r="E5749" s="5" t="s">
        <v>63</v>
      </c>
      <c r="F5749" s="5" t="s">
        <v>176</v>
      </c>
      <c r="G5749" s="5" t="s">
        <v>65</v>
      </c>
      <c r="H5749" t="s">
        <v>15717</v>
      </c>
      <c r="I5749" t="s">
        <v>15703</v>
      </c>
      <c r="J5749">
        <v>39</v>
      </c>
    </row>
    <row r="5750" spans="1:10" x14ac:dyDescent="0.25">
      <c r="A5750" s="5" t="s">
        <v>13774</v>
      </c>
      <c r="B5750" s="5" t="s">
        <v>13775</v>
      </c>
      <c r="C5750" s="5">
        <v>4</v>
      </c>
      <c r="D5750" s="5" t="s">
        <v>24</v>
      </c>
      <c r="E5750" s="5" t="s">
        <v>25</v>
      </c>
      <c r="F5750" s="5" t="s">
        <v>5817</v>
      </c>
      <c r="G5750" s="5" t="s">
        <v>27</v>
      </c>
      <c r="H5750" t="s">
        <v>15707</v>
      </c>
      <c r="I5750" t="s">
        <v>15706</v>
      </c>
      <c r="J5750">
        <v>65.64</v>
      </c>
    </row>
    <row r="5751" spans="1:10" x14ac:dyDescent="0.25">
      <c r="A5751" s="5" t="s">
        <v>13776</v>
      </c>
      <c r="B5751" s="5" t="s">
        <v>13777</v>
      </c>
      <c r="C5751" s="5">
        <v>6</v>
      </c>
      <c r="D5751" s="5" t="s">
        <v>24</v>
      </c>
      <c r="E5751" s="5" t="s">
        <v>57</v>
      </c>
      <c r="F5751" s="5" t="s">
        <v>3960</v>
      </c>
      <c r="G5751" s="5" t="s">
        <v>59</v>
      </c>
      <c r="H5751" t="s">
        <v>15723</v>
      </c>
      <c r="I5751" t="s">
        <v>15706</v>
      </c>
      <c r="J5751">
        <v>0</v>
      </c>
    </row>
    <row r="5752" spans="1:10" x14ac:dyDescent="0.25">
      <c r="A5752" s="5" t="s">
        <v>13778</v>
      </c>
      <c r="B5752" s="5" t="s">
        <v>13779</v>
      </c>
      <c r="C5752" s="5">
        <v>1</v>
      </c>
      <c r="D5752" s="5" t="s">
        <v>24</v>
      </c>
      <c r="E5752" s="5" t="s">
        <v>48</v>
      </c>
      <c r="F5752" s="5" t="s">
        <v>3279</v>
      </c>
      <c r="G5752" s="5" t="s">
        <v>50</v>
      </c>
      <c r="H5752" t="s">
        <v>15730</v>
      </c>
      <c r="I5752" t="s">
        <v>15730</v>
      </c>
      <c r="J5752">
        <v>15.6</v>
      </c>
    </row>
    <row r="5753" spans="1:10" x14ac:dyDescent="0.25">
      <c r="A5753" s="5" t="s">
        <v>13780</v>
      </c>
      <c r="B5753" s="5" t="s">
        <v>13781</v>
      </c>
      <c r="C5753" s="5">
        <v>9</v>
      </c>
      <c r="D5753" s="5" t="s">
        <v>24</v>
      </c>
      <c r="E5753" s="5" t="s">
        <v>48</v>
      </c>
      <c r="F5753" s="5" t="s">
        <v>13782</v>
      </c>
      <c r="G5753" s="5" t="s">
        <v>50</v>
      </c>
      <c r="H5753" t="s">
        <v>15714</v>
      </c>
      <c r="I5753" t="s">
        <v>15703</v>
      </c>
      <c r="J5753">
        <v>101.3625</v>
      </c>
    </row>
    <row r="5754" spans="1:10" x14ac:dyDescent="0.25">
      <c r="A5754" s="5" t="s">
        <v>13783</v>
      </c>
      <c r="B5754" s="5" t="s">
        <v>13784</v>
      </c>
      <c r="C5754" s="5">
        <v>3</v>
      </c>
      <c r="D5754" s="5" t="s">
        <v>24</v>
      </c>
      <c r="E5754" s="5" t="s">
        <v>63</v>
      </c>
      <c r="F5754" s="5" t="s">
        <v>3960</v>
      </c>
      <c r="G5754" s="5" t="s">
        <v>65</v>
      </c>
      <c r="H5754" t="s">
        <v>15730</v>
      </c>
      <c r="I5754" t="s">
        <v>15730</v>
      </c>
      <c r="J5754">
        <v>0</v>
      </c>
    </row>
    <row r="5755" spans="1:10" x14ac:dyDescent="0.25">
      <c r="A5755" s="5" t="s">
        <v>13785</v>
      </c>
      <c r="B5755" s="5" t="s">
        <v>13786</v>
      </c>
      <c r="C5755" s="5">
        <v>1</v>
      </c>
      <c r="D5755" s="5" t="s">
        <v>62</v>
      </c>
      <c r="E5755" s="5" t="s">
        <v>387</v>
      </c>
      <c r="F5755" s="5" t="s">
        <v>328</v>
      </c>
      <c r="G5755" s="5" t="s">
        <v>389</v>
      </c>
      <c r="H5755" t="s">
        <v>15707</v>
      </c>
      <c r="I5755" t="s">
        <v>15706</v>
      </c>
      <c r="J5755">
        <v>25</v>
      </c>
    </row>
    <row r="5756" spans="1:10" x14ac:dyDescent="0.25">
      <c r="A5756" s="5" t="s">
        <v>13787</v>
      </c>
      <c r="B5756" s="5" t="s">
        <v>13788</v>
      </c>
      <c r="C5756" s="5">
        <v>4</v>
      </c>
      <c r="D5756" s="5" t="s">
        <v>24</v>
      </c>
      <c r="E5756" s="5" t="s">
        <v>57</v>
      </c>
      <c r="F5756" s="5" t="s">
        <v>3960</v>
      </c>
      <c r="G5756" s="5" t="s">
        <v>59</v>
      </c>
      <c r="H5756" t="s">
        <v>15730</v>
      </c>
      <c r="I5756" t="s">
        <v>15730</v>
      </c>
      <c r="J5756">
        <v>0</v>
      </c>
    </row>
    <row r="5757" spans="1:10" x14ac:dyDescent="0.25">
      <c r="A5757" s="5" t="s">
        <v>13789</v>
      </c>
      <c r="B5757" s="5" t="s">
        <v>13790</v>
      </c>
      <c r="C5757" s="5">
        <v>2</v>
      </c>
      <c r="D5757" s="5" t="s">
        <v>62</v>
      </c>
      <c r="E5757" s="5" t="s">
        <v>387</v>
      </c>
      <c r="F5757" s="5" t="s">
        <v>3532</v>
      </c>
      <c r="G5757" s="5" t="s">
        <v>389</v>
      </c>
      <c r="H5757" t="s">
        <v>15707</v>
      </c>
      <c r="I5757" t="s">
        <v>15706</v>
      </c>
      <c r="J5757">
        <v>68</v>
      </c>
    </row>
    <row r="5758" spans="1:10" x14ac:dyDescent="0.25">
      <c r="A5758" s="5" t="s">
        <v>13791</v>
      </c>
      <c r="B5758" s="5" t="s">
        <v>13792</v>
      </c>
      <c r="C5758" s="5">
        <v>4</v>
      </c>
      <c r="D5758" s="5" t="s">
        <v>24</v>
      </c>
      <c r="E5758" s="5" t="s">
        <v>57</v>
      </c>
      <c r="F5758" s="5" t="s">
        <v>3960</v>
      </c>
      <c r="G5758" s="5" t="s">
        <v>59</v>
      </c>
      <c r="H5758" t="s">
        <v>15730</v>
      </c>
      <c r="I5758" t="s">
        <v>15730</v>
      </c>
      <c r="J5758">
        <v>0</v>
      </c>
    </row>
    <row r="5759" spans="1:10" x14ac:dyDescent="0.25">
      <c r="A5759" s="5" t="s">
        <v>13793</v>
      </c>
      <c r="B5759" s="5" t="s">
        <v>13794</v>
      </c>
      <c r="C5759" s="5">
        <v>14</v>
      </c>
      <c r="D5759" s="5" t="s">
        <v>24</v>
      </c>
      <c r="E5759" s="5" t="s">
        <v>63</v>
      </c>
      <c r="F5759" s="5" t="s">
        <v>10011</v>
      </c>
      <c r="G5759" s="5" t="s">
        <v>65</v>
      </c>
      <c r="H5759" t="s">
        <v>15713</v>
      </c>
      <c r="I5759" t="s">
        <v>15703</v>
      </c>
      <c r="J5759">
        <v>2.66</v>
      </c>
    </row>
    <row r="5760" spans="1:10" x14ac:dyDescent="0.25">
      <c r="A5760" s="5" t="s">
        <v>13795</v>
      </c>
      <c r="B5760" s="5" t="s">
        <v>13796</v>
      </c>
      <c r="C5760" s="5">
        <v>30</v>
      </c>
      <c r="D5760" s="5" t="s">
        <v>24</v>
      </c>
      <c r="E5760" s="5" t="s">
        <v>63</v>
      </c>
      <c r="F5760" s="5" t="s">
        <v>3960</v>
      </c>
      <c r="G5760" s="5" t="s">
        <v>65</v>
      </c>
      <c r="H5760" t="s">
        <v>15730</v>
      </c>
      <c r="I5760" t="s">
        <v>15730</v>
      </c>
      <c r="J5760">
        <v>0</v>
      </c>
    </row>
    <row r="5761" spans="1:10" x14ac:dyDescent="0.25">
      <c r="A5761" s="5" t="s">
        <v>13797</v>
      </c>
      <c r="B5761" s="5" t="s">
        <v>13798</v>
      </c>
      <c r="C5761" s="5">
        <v>25</v>
      </c>
      <c r="D5761" s="5" t="s">
        <v>24</v>
      </c>
      <c r="E5761" s="5" t="s">
        <v>63</v>
      </c>
      <c r="F5761" s="5" t="s">
        <v>13799</v>
      </c>
      <c r="G5761" s="5" t="s">
        <v>65</v>
      </c>
      <c r="H5761" t="s">
        <v>15707</v>
      </c>
      <c r="I5761" t="s">
        <v>15706</v>
      </c>
      <c r="J5761">
        <v>18.787499999999998</v>
      </c>
    </row>
    <row r="5762" spans="1:10" x14ac:dyDescent="0.25">
      <c r="A5762" s="5" t="s">
        <v>13800</v>
      </c>
      <c r="B5762" s="5" t="s">
        <v>13801</v>
      </c>
      <c r="C5762" s="5">
        <v>4</v>
      </c>
      <c r="D5762" s="5" t="s">
        <v>24</v>
      </c>
      <c r="E5762" s="5" t="s">
        <v>48</v>
      </c>
      <c r="F5762" s="5" t="s">
        <v>123</v>
      </c>
      <c r="G5762" s="5" t="s">
        <v>50</v>
      </c>
      <c r="H5762" t="s">
        <v>15723</v>
      </c>
      <c r="I5762" t="s">
        <v>15706</v>
      </c>
      <c r="J5762">
        <v>40</v>
      </c>
    </row>
    <row r="5763" spans="1:10" x14ac:dyDescent="0.25">
      <c r="A5763" s="5" t="s">
        <v>13802</v>
      </c>
      <c r="B5763" s="5" t="s">
        <v>13803</v>
      </c>
      <c r="C5763" s="5">
        <v>9</v>
      </c>
      <c r="D5763" s="5" t="s">
        <v>24</v>
      </c>
      <c r="H5763" t="s">
        <v>15730</v>
      </c>
      <c r="I5763" t="s">
        <v>15730</v>
      </c>
      <c r="J5763">
        <v>0</v>
      </c>
    </row>
    <row r="5764" spans="1:10" x14ac:dyDescent="0.25">
      <c r="A5764" s="5" t="s">
        <v>13804</v>
      </c>
      <c r="B5764" s="5" t="s">
        <v>13805</v>
      </c>
      <c r="C5764" s="5">
        <v>6</v>
      </c>
      <c r="D5764" s="5" t="s">
        <v>62</v>
      </c>
      <c r="E5764" s="5" t="s">
        <v>63</v>
      </c>
      <c r="F5764" s="5" t="s">
        <v>9751</v>
      </c>
      <c r="G5764" s="5" t="s">
        <v>65</v>
      </c>
      <c r="H5764" t="s">
        <v>15730</v>
      </c>
      <c r="I5764" t="s">
        <v>15730</v>
      </c>
      <c r="J5764">
        <v>195</v>
      </c>
    </row>
    <row r="5765" spans="1:10" x14ac:dyDescent="0.25">
      <c r="A5765" s="5" t="s">
        <v>13806</v>
      </c>
      <c r="B5765" s="5" t="s">
        <v>13807</v>
      </c>
      <c r="C5765" s="5">
        <v>11</v>
      </c>
      <c r="D5765" s="5" t="s">
        <v>24</v>
      </c>
      <c r="E5765" s="5" t="s">
        <v>63</v>
      </c>
      <c r="F5765" s="5" t="s">
        <v>15857</v>
      </c>
      <c r="G5765" s="5" t="s">
        <v>65</v>
      </c>
      <c r="H5765" t="s">
        <v>15722</v>
      </c>
      <c r="I5765" t="s">
        <v>15706</v>
      </c>
      <c r="J5765">
        <v>1043.24</v>
      </c>
    </row>
    <row r="5766" spans="1:10" x14ac:dyDescent="0.25">
      <c r="A5766" s="5" t="s">
        <v>13808</v>
      </c>
      <c r="B5766" s="5" t="s">
        <v>13809</v>
      </c>
      <c r="C5766" s="5">
        <v>4</v>
      </c>
      <c r="D5766" s="5" t="s">
        <v>24</v>
      </c>
      <c r="E5766" s="5" t="s">
        <v>63</v>
      </c>
      <c r="F5766" s="5" t="s">
        <v>3960</v>
      </c>
      <c r="G5766" s="5" t="s">
        <v>65</v>
      </c>
      <c r="H5766" t="s">
        <v>15714</v>
      </c>
      <c r="I5766" t="s">
        <v>15703</v>
      </c>
      <c r="J5766">
        <v>0</v>
      </c>
    </row>
    <row r="5767" spans="1:10" x14ac:dyDescent="0.25">
      <c r="A5767" s="5" t="s">
        <v>13810</v>
      </c>
      <c r="B5767" s="5" t="s">
        <v>13811</v>
      </c>
      <c r="C5767" s="5">
        <v>1</v>
      </c>
      <c r="D5767" s="5" t="s">
        <v>24</v>
      </c>
      <c r="E5767" s="5" t="s">
        <v>57</v>
      </c>
      <c r="F5767" s="5" t="s">
        <v>2074</v>
      </c>
      <c r="G5767" s="5" t="s">
        <v>59</v>
      </c>
      <c r="H5767" t="s">
        <v>15730</v>
      </c>
      <c r="I5767" t="s">
        <v>15730</v>
      </c>
      <c r="J5767">
        <v>125</v>
      </c>
    </row>
    <row r="5768" spans="1:10" x14ac:dyDescent="0.25">
      <c r="A5768" s="5" t="s">
        <v>13812</v>
      </c>
      <c r="B5768" s="5" t="s">
        <v>13813</v>
      </c>
      <c r="C5768" s="5">
        <v>1</v>
      </c>
      <c r="D5768" s="5" t="s">
        <v>24</v>
      </c>
      <c r="E5768" s="5" t="s">
        <v>25</v>
      </c>
      <c r="F5768" s="5" t="s">
        <v>3960</v>
      </c>
      <c r="G5768" s="5" t="s">
        <v>27</v>
      </c>
      <c r="H5768" t="s">
        <v>15707</v>
      </c>
      <c r="I5768" t="s">
        <v>15706</v>
      </c>
      <c r="J5768">
        <v>0</v>
      </c>
    </row>
    <row r="5769" spans="1:10" x14ac:dyDescent="0.25">
      <c r="A5769" s="5" t="s">
        <v>13814</v>
      </c>
      <c r="B5769" s="5" t="s">
        <v>13815</v>
      </c>
      <c r="C5769" s="5">
        <v>1</v>
      </c>
      <c r="D5769" s="5" t="s">
        <v>24</v>
      </c>
      <c r="E5769" s="5" t="s">
        <v>145</v>
      </c>
      <c r="F5769" s="5" t="s">
        <v>3960</v>
      </c>
      <c r="G5769" s="5" t="s">
        <v>146</v>
      </c>
      <c r="H5769" t="s">
        <v>15730</v>
      </c>
      <c r="I5769" t="s">
        <v>15730</v>
      </c>
      <c r="J5769">
        <v>0</v>
      </c>
    </row>
    <row r="5770" spans="1:10" x14ac:dyDescent="0.25">
      <c r="A5770" s="5" t="s">
        <v>13816</v>
      </c>
      <c r="B5770" s="5" t="s">
        <v>13817</v>
      </c>
      <c r="C5770" s="5">
        <v>1</v>
      </c>
      <c r="D5770" s="5" t="s">
        <v>24</v>
      </c>
      <c r="E5770" s="5" t="s">
        <v>15773</v>
      </c>
      <c r="F5770" s="5" t="s">
        <v>3960</v>
      </c>
      <c r="G5770" s="5" t="s">
        <v>15877</v>
      </c>
      <c r="H5770" t="s">
        <v>15707</v>
      </c>
      <c r="I5770" t="s">
        <v>15706</v>
      </c>
      <c r="J5770">
        <v>0</v>
      </c>
    </row>
    <row r="5771" spans="1:10" x14ac:dyDescent="0.25">
      <c r="A5771" s="5" t="s">
        <v>13818</v>
      </c>
      <c r="B5771" s="5" t="s">
        <v>13819</v>
      </c>
      <c r="C5771" s="5">
        <v>2</v>
      </c>
      <c r="D5771" s="5" t="s">
        <v>24</v>
      </c>
      <c r="E5771" s="5" t="s">
        <v>53</v>
      </c>
      <c r="F5771" s="5" t="s">
        <v>3960</v>
      </c>
      <c r="G5771" s="5" t="s">
        <v>54</v>
      </c>
      <c r="H5771" t="s">
        <v>15712</v>
      </c>
      <c r="I5771" t="s">
        <v>15706</v>
      </c>
      <c r="J5771">
        <v>0</v>
      </c>
    </row>
    <row r="5772" spans="1:10" x14ac:dyDescent="0.25">
      <c r="A5772" s="5" t="s">
        <v>13820</v>
      </c>
      <c r="B5772" s="5" t="s">
        <v>13821</v>
      </c>
      <c r="C5772" s="5">
        <v>2</v>
      </c>
      <c r="D5772" s="5" t="s">
        <v>24</v>
      </c>
      <c r="E5772" s="5" t="s">
        <v>13822</v>
      </c>
      <c r="F5772" s="5" t="s">
        <v>2159</v>
      </c>
      <c r="G5772" s="5" t="s">
        <v>13823</v>
      </c>
      <c r="H5772" t="s">
        <v>15730</v>
      </c>
      <c r="I5772" t="s">
        <v>15730</v>
      </c>
      <c r="J5772">
        <v>150</v>
      </c>
    </row>
    <row r="5773" spans="1:10" x14ac:dyDescent="0.25">
      <c r="A5773" s="5" t="s">
        <v>13824</v>
      </c>
      <c r="B5773" s="5" t="s">
        <v>13825</v>
      </c>
      <c r="C5773" s="5">
        <v>8</v>
      </c>
      <c r="D5773" s="5" t="s">
        <v>24</v>
      </c>
      <c r="E5773" s="5" t="s">
        <v>48</v>
      </c>
      <c r="F5773" s="5" t="s">
        <v>10890</v>
      </c>
      <c r="G5773" s="5" t="s">
        <v>50</v>
      </c>
      <c r="H5773" t="s">
        <v>15707</v>
      </c>
      <c r="I5773" t="s">
        <v>15706</v>
      </c>
      <c r="J5773">
        <v>87.92</v>
      </c>
    </row>
    <row r="5774" spans="1:10" x14ac:dyDescent="0.25">
      <c r="A5774" s="5" t="s">
        <v>13826</v>
      </c>
      <c r="B5774" s="5" t="s">
        <v>13827</v>
      </c>
      <c r="C5774" s="5">
        <v>1</v>
      </c>
      <c r="D5774" s="5" t="s">
        <v>24</v>
      </c>
      <c r="E5774" s="5" t="s">
        <v>724</v>
      </c>
      <c r="F5774" s="5" t="s">
        <v>3960</v>
      </c>
      <c r="G5774" s="5" t="s">
        <v>725</v>
      </c>
      <c r="H5774" t="s">
        <v>15712</v>
      </c>
      <c r="I5774" t="s">
        <v>15706</v>
      </c>
      <c r="J5774">
        <v>0</v>
      </c>
    </row>
    <row r="5775" spans="1:10" x14ac:dyDescent="0.25">
      <c r="A5775" s="5" t="s">
        <v>13828</v>
      </c>
      <c r="B5775" s="5" t="s">
        <v>13829</v>
      </c>
      <c r="C5775" s="5">
        <v>1</v>
      </c>
      <c r="D5775" s="5" t="s">
        <v>24</v>
      </c>
      <c r="E5775" s="5" t="s">
        <v>151</v>
      </c>
      <c r="F5775" s="5" t="s">
        <v>10284</v>
      </c>
      <c r="G5775" s="5" t="s">
        <v>153</v>
      </c>
      <c r="H5775" t="s">
        <v>15712</v>
      </c>
      <c r="I5775" t="s">
        <v>15706</v>
      </c>
      <c r="J5775">
        <v>93.05</v>
      </c>
    </row>
    <row r="5776" spans="1:10" x14ac:dyDescent="0.25">
      <c r="A5776" s="5" t="s">
        <v>13830</v>
      </c>
      <c r="B5776" s="5" t="s">
        <v>13831</v>
      </c>
      <c r="C5776" s="5">
        <v>1</v>
      </c>
      <c r="D5776" s="5" t="s">
        <v>24</v>
      </c>
      <c r="E5776" s="5" t="s">
        <v>25</v>
      </c>
      <c r="F5776" s="5" t="s">
        <v>3960</v>
      </c>
      <c r="G5776" s="5" t="s">
        <v>27</v>
      </c>
      <c r="H5776" t="s">
        <v>15714</v>
      </c>
      <c r="I5776" t="s">
        <v>15703</v>
      </c>
      <c r="J5776">
        <v>0</v>
      </c>
    </row>
    <row r="5777" spans="1:10" x14ac:dyDescent="0.25">
      <c r="A5777" s="5" t="s">
        <v>13832</v>
      </c>
      <c r="B5777" s="5" t="s">
        <v>13833</v>
      </c>
      <c r="C5777" s="5">
        <v>2000</v>
      </c>
      <c r="D5777" s="5" t="s">
        <v>62</v>
      </c>
      <c r="E5777" s="5" t="s">
        <v>63</v>
      </c>
      <c r="F5777" s="5" t="s">
        <v>3165</v>
      </c>
      <c r="G5777" s="5" t="s">
        <v>65</v>
      </c>
      <c r="H5777" t="s">
        <v>15715</v>
      </c>
      <c r="I5777" t="s">
        <v>15703</v>
      </c>
      <c r="J5777">
        <v>38900</v>
      </c>
    </row>
    <row r="5778" spans="1:10" x14ac:dyDescent="0.25">
      <c r="A5778" s="5" t="s">
        <v>13834</v>
      </c>
      <c r="B5778" s="5" t="s">
        <v>13835</v>
      </c>
      <c r="C5778" s="5">
        <v>8</v>
      </c>
      <c r="D5778" s="5" t="s">
        <v>24</v>
      </c>
      <c r="E5778" s="5" t="s">
        <v>6825</v>
      </c>
      <c r="F5778" s="5" t="s">
        <v>3960</v>
      </c>
      <c r="G5778" s="5" t="s">
        <v>6826</v>
      </c>
      <c r="H5778" t="s">
        <v>15723</v>
      </c>
      <c r="I5778" t="s">
        <v>15706</v>
      </c>
      <c r="J5778">
        <v>0</v>
      </c>
    </row>
    <row r="5779" spans="1:10" x14ac:dyDescent="0.25">
      <c r="A5779" s="5" t="s">
        <v>13836</v>
      </c>
      <c r="B5779" s="5" t="s">
        <v>13837</v>
      </c>
      <c r="C5779" s="5">
        <v>3</v>
      </c>
      <c r="D5779" s="5" t="s">
        <v>24</v>
      </c>
      <c r="E5779" s="5" t="s">
        <v>57</v>
      </c>
      <c r="F5779" s="5" t="s">
        <v>3960</v>
      </c>
      <c r="G5779" s="5" t="s">
        <v>59</v>
      </c>
      <c r="H5779" t="s">
        <v>15707</v>
      </c>
      <c r="I5779" t="s">
        <v>15706</v>
      </c>
      <c r="J5779">
        <v>0</v>
      </c>
    </row>
    <row r="5780" spans="1:10" x14ac:dyDescent="0.25">
      <c r="A5780" s="5" t="s">
        <v>13838</v>
      </c>
      <c r="B5780" s="5" t="s">
        <v>13839</v>
      </c>
      <c r="C5780" s="5">
        <v>2</v>
      </c>
      <c r="D5780" s="5" t="s">
        <v>24</v>
      </c>
      <c r="E5780" s="5" t="s">
        <v>72</v>
      </c>
      <c r="F5780" s="5" t="s">
        <v>3960</v>
      </c>
      <c r="G5780" s="5" t="s">
        <v>74</v>
      </c>
      <c r="H5780" t="s">
        <v>15730</v>
      </c>
      <c r="I5780" t="s">
        <v>15730</v>
      </c>
      <c r="J5780">
        <v>0</v>
      </c>
    </row>
    <row r="5781" spans="1:10" x14ac:dyDescent="0.25">
      <c r="A5781" s="5" t="s">
        <v>13840</v>
      </c>
      <c r="B5781" s="5" t="s">
        <v>13841</v>
      </c>
      <c r="C5781" s="5">
        <v>2</v>
      </c>
      <c r="D5781" s="5" t="s">
        <v>24</v>
      </c>
      <c r="E5781" s="5" t="s">
        <v>25</v>
      </c>
      <c r="F5781" s="5" t="s">
        <v>3960</v>
      </c>
      <c r="G5781" s="5" t="s">
        <v>27</v>
      </c>
      <c r="H5781" t="s">
        <v>15730</v>
      </c>
      <c r="I5781" t="s">
        <v>15730</v>
      </c>
      <c r="J5781">
        <v>0</v>
      </c>
    </row>
    <row r="5782" spans="1:10" x14ac:dyDescent="0.25">
      <c r="A5782" s="5" t="s">
        <v>13842</v>
      </c>
      <c r="B5782" s="5" t="s">
        <v>13843</v>
      </c>
      <c r="C5782" s="5">
        <v>2</v>
      </c>
      <c r="D5782" s="5" t="s">
        <v>24</v>
      </c>
      <c r="E5782" s="5" t="s">
        <v>48</v>
      </c>
      <c r="F5782" s="5" t="s">
        <v>13844</v>
      </c>
      <c r="G5782" s="5" t="s">
        <v>50</v>
      </c>
      <c r="H5782" t="s">
        <v>15730</v>
      </c>
      <c r="I5782" t="s">
        <v>15730</v>
      </c>
      <c r="J5782">
        <v>316.42</v>
      </c>
    </row>
    <row r="5783" spans="1:10" x14ac:dyDescent="0.25">
      <c r="A5783" s="5" t="s">
        <v>13845</v>
      </c>
      <c r="B5783" s="5" t="s">
        <v>13846</v>
      </c>
      <c r="C5783" s="5">
        <v>1</v>
      </c>
      <c r="D5783" s="5" t="s">
        <v>24</v>
      </c>
      <c r="E5783" s="5" t="s">
        <v>57</v>
      </c>
      <c r="F5783" s="5" t="s">
        <v>3960</v>
      </c>
      <c r="G5783" s="5" t="s">
        <v>59</v>
      </c>
      <c r="H5783" t="s">
        <v>15730</v>
      </c>
      <c r="I5783" t="s">
        <v>15730</v>
      </c>
      <c r="J5783">
        <v>0</v>
      </c>
    </row>
    <row r="5784" spans="1:10" x14ac:dyDescent="0.25">
      <c r="A5784" s="5" t="s">
        <v>13847</v>
      </c>
      <c r="B5784" s="5" t="s">
        <v>13848</v>
      </c>
      <c r="C5784" s="5">
        <v>1</v>
      </c>
      <c r="D5784" s="5" t="s">
        <v>24</v>
      </c>
      <c r="E5784" s="5" t="s">
        <v>72</v>
      </c>
      <c r="F5784" s="5" t="s">
        <v>3960</v>
      </c>
      <c r="G5784" s="5" t="s">
        <v>74</v>
      </c>
      <c r="H5784" t="s">
        <v>15730</v>
      </c>
      <c r="I5784" t="s">
        <v>15730</v>
      </c>
      <c r="J5784">
        <v>0</v>
      </c>
    </row>
    <row r="5785" spans="1:10" x14ac:dyDescent="0.25">
      <c r="A5785" s="5" t="s">
        <v>13849</v>
      </c>
      <c r="B5785" s="5" t="s">
        <v>13850</v>
      </c>
      <c r="C5785" s="5">
        <v>3</v>
      </c>
      <c r="D5785" s="5" t="s">
        <v>24</v>
      </c>
      <c r="E5785" s="5" t="s">
        <v>25</v>
      </c>
      <c r="F5785" s="5" t="s">
        <v>15858</v>
      </c>
      <c r="G5785" s="5" t="s">
        <v>27</v>
      </c>
      <c r="H5785" t="s">
        <v>15722</v>
      </c>
      <c r="I5785" t="s">
        <v>15706</v>
      </c>
      <c r="J5785">
        <v>1391.85</v>
      </c>
    </row>
    <row r="5786" spans="1:10" x14ac:dyDescent="0.25">
      <c r="A5786" s="5" t="s">
        <v>13851</v>
      </c>
      <c r="B5786" s="5" t="s">
        <v>13852</v>
      </c>
      <c r="C5786" s="5">
        <v>2</v>
      </c>
      <c r="D5786" s="5" t="s">
        <v>24</v>
      </c>
      <c r="E5786" s="5" t="s">
        <v>63</v>
      </c>
      <c r="F5786" s="5" t="s">
        <v>3960</v>
      </c>
      <c r="G5786" s="5" t="s">
        <v>65</v>
      </c>
      <c r="H5786" t="s">
        <v>15730</v>
      </c>
      <c r="I5786" t="s">
        <v>15730</v>
      </c>
      <c r="J5786">
        <v>0</v>
      </c>
    </row>
    <row r="5787" spans="1:10" x14ac:dyDescent="0.25">
      <c r="A5787" s="5" t="s">
        <v>13853</v>
      </c>
      <c r="B5787" s="5" t="s">
        <v>13854</v>
      </c>
      <c r="C5787" s="5">
        <v>2</v>
      </c>
      <c r="D5787" s="5" t="s">
        <v>24</v>
      </c>
      <c r="E5787" s="5" t="s">
        <v>57</v>
      </c>
      <c r="F5787" s="5" t="s">
        <v>3960</v>
      </c>
      <c r="G5787" s="5" t="s">
        <v>59</v>
      </c>
      <c r="H5787" t="s">
        <v>15730</v>
      </c>
      <c r="I5787" t="s">
        <v>15730</v>
      </c>
      <c r="J5787">
        <v>0</v>
      </c>
    </row>
    <row r="5788" spans="1:10" x14ac:dyDescent="0.25">
      <c r="A5788" s="5" t="s">
        <v>13855</v>
      </c>
      <c r="B5788" s="5" t="s">
        <v>13856</v>
      </c>
      <c r="C5788" s="5">
        <v>3</v>
      </c>
      <c r="D5788" s="5" t="s">
        <v>24</v>
      </c>
      <c r="E5788" s="5" t="s">
        <v>72</v>
      </c>
      <c r="F5788" s="5" t="s">
        <v>13050</v>
      </c>
      <c r="G5788" s="5" t="s">
        <v>74</v>
      </c>
      <c r="H5788" t="s">
        <v>15715</v>
      </c>
      <c r="I5788" t="s">
        <v>15703</v>
      </c>
      <c r="J5788">
        <v>29.490000000000002</v>
      </c>
    </row>
    <row r="5789" spans="1:10" x14ac:dyDescent="0.25">
      <c r="A5789" s="5" t="s">
        <v>13857</v>
      </c>
      <c r="B5789" s="5" t="s">
        <v>13858</v>
      </c>
      <c r="C5789" s="5">
        <v>1</v>
      </c>
      <c r="D5789" s="5" t="s">
        <v>24</v>
      </c>
      <c r="E5789" s="5" t="s">
        <v>53</v>
      </c>
      <c r="F5789" s="5" t="s">
        <v>3960</v>
      </c>
      <c r="G5789" s="5" t="s">
        <v>54</v>
      </c>
      <c r="H5789" t="s">
        <v>15714</v>
      </c>
      <c r="I5789" t="s">
        <v>15703</v>
      </c>
      <c r="J5789">
        <v>0</v>
      </c>
    </row>
    <row r="5790" spans="1:10" x14ac:dyDescent="0.25">
      <c r="A5790" s="5" t="s">
        <v>13859</v>
      </c>
      <c r="B5790" s="5" t="s">
        <v>13860</v>
      </c>
      <c r="C5790" s="5">
        <v>1</v>
      </c>
      <c r="D5790" s="5" t="s">
        <v>24</v>
      </c>
      <c r="E5790" s="5" t="s">
        <v>53</v>
      </c>
      <c r="F5790" s="5" t="s">
        <v>3960</v>
      </c>
      <c r="G5790" s="5" t="s">
        <v>54</v>
      </c>
      <c r="H5790" t="s">
        <v>15707</v>
      </c>
      <c r="I5790" t="s">
        <v>15706</v>
      </c>
      <c r="J5790">
        <v>0</v>
      </c>
    </row>
    <row r="5791" spans="1:10" x14ac:dyDescent="0.25">
      <c r="A5791" s="5" t="s">
        <v>13861</v>
      </c>
      <c r="B5791" s="5" t="s">
        <v>13862</v>
      </c>
      <c r="C5791" s="5">
        <v>500</v>
      </c>
      <c r="D5791" s="5" t="s">
        <v>62</v>
      </c>
      <c r="E5791" s="5" t="s">
        <v>63</v>
      </c>
      <c r="F5791" s="5" t="s">
        <v>13863</v>
      </c>
      <c r="G5791" s="5" t="s">
        <v>65</v>
      </c>
      <c r="H5791" t="s">
        <v>15730</v>
      </c>
      <c r="I5791" t="s">
        <v>15730</v>
      </c>
      <c r="J5791">
        <v>67.5</v>
      </c>
    </row>
    <row r="5792" spans="1:10" x14ac:dyDescent="0.25">
      <c r="A5792" s="5" t="s">
        <v>13864</v>
      </c>
      <c r="B5792" s="5" t="s">
        <v>13865</v>
      </c>
      <c r="C5792" s="5">
        <v>9</v>
      </c>
      <c r="D5792" s="5" t="s">
        <v>24</v>
      </c>
      <c r="E5792" s="5" t="s">
        <v>15814</v>
      </c>
      <c r="F5792" s="5" t="s">
        <v>287</v>
      </c>
      <c r="G5792" s="5" t="s">
        <v>15881</v>
      </c>
      <c r="H5792" t="s">
        <v>15722</v>
      </c>
      <c r="I5792" t="s">
        <v>15706</v>
      </c>
      <c r="J5792">
        <v>270</v>
      </c>
    </row>
    <row r="5793" spans="1:10" x14ac:dyDescent="0.25">
      <c r="A5793" s="5" t="s">
        <v>13866</v>
      </c>
      <c r="B5793" s="5" t="s">
        <v>13867</v>
      </c>
      <c r="C5793" s="5">
        <v>2</v>
      </c>
      <c r="D5793" s="5" t="s">
        <v>24</v>
      </c>
      <c r="E5793" s="5" t="s">
        <v>6622</v>
      </c>
      <c r="F5793" s="5" t="s">
        <v>3960</v>
      </c>
      <c r="G5793" s="5" t="s">
        <v>6623</v>
      </c>
      <c r="H5793" t="s">
        <v>15707</v>
      </c>
      <c r="I5793" t="s">
        <v>15706</v>
      </c>
      <c r="J5793">
        <v>0</v>
      </c>
    </row>
    <row r="5794" spans="1:10" x14ac:dyDescent="0.25">
      <c r="A5794" s="5" t="s">
        <v>13868</v>
      </c>
      <c r="B5794" s="5" t="s">
        <v>13869</v>
      </c>
      <c r="C5794" s="5">
        <v>70</v>
      </c>
      <c r="D5794" s="5" t="s">
        <v>24</v>
      </c>
      <c r="E5794" s="5" t="s">
        <v>1083</v>
      </c>
      <c r="F5794" s="5" t="s">
        <v>3960</v>
      </c>
      <c r="G5794" s="5" t="s">
        <v>1084</v>
      </c>
      <c r="H5794" t="s">
        <v>15704</v>
      </c>
      <c r="I5794" t="s">
        <v>15703</v>
      </c>
      <c r="J5794">
        <v>0</v>
      </c>
    </row>
    <row r="5795" spans="1:10" x14ac:dyDescent="0.25">
      <c r="A5795" s="5" t="s">
        <v>13870</v>
      </c>
      <c r="B5795" s="5" t="s">
        <v>13871</v>
      </c>
      <c r="C5795" s="5">
        <v>3</v>
      </c>
      <c r="D5795" s="5" t="s">
        <v>24</v>
      </c>
      <c r="E5795" s="5" t="s">
        <v>145</v>
      </c>
      <c r="F5795" s="5" t="s">
        <v>3960</v>
      </c>
      <c r="G5795" s="5" t="s">
        <v>146</v>
      </c>
      <c r="H5795" t="s">
        <v>15730</v>
      </c>
      <c r="I5795" t="s">
        <v>15730</v>
      </c>
      <c r="J5795">
        <v>0</v>
      </c>
    </row>
    <row r="5796" spans="1:10" x14ac:dyDescent="0.25">
      <c r="A5796" s="5" t="s">
        <v>13872</v>
      </c>
      <c r="B5796" s="5" t="s">
        <v>13873</v>
      </c>
      <c r="C5796" s="5">
        <v>5</v>
      </c>
      <c r="D5796" s="5" t="s">
        <v>24</v>
      </c>
      <c r="E5796" s="5" t="s">
        <v>145</v>
      </c>
      <c r="F5796" s="5" t="s">
        <v>3960</v>
      </c>
      <c r="G5796" s="5" t="s">
        <v>146</v>
      </c>
      <c r="H5796" t="s">
        <v>15723</v>
      </c>
      <c r="I5796" t="s">
        <v>15706</v>
      </c>
      <c r="J5796">
        <v>0</v>
      </c>
    </row>
    <row r="5797" spans="1:10" x14ac:dyDescent="0.25">
      <c r="A5797" s="5" t="s">
        <v>13874</v>
      </c>
      <c r="B5797" s="5" t="s">
        <v>13875</v>
      </c>
      <c r="C5797" s="5">
        <v>1</v>
      </c>
      <c r="D5797" s="5" t="s">
        <v>24</v>
      </c>
      <c r="E5797" s="5" t="s">
        <v>53</v>
      </c>
      <c r="F5797" s="5" t="s">
        <v>3960</v>
      </c>
      <c r="G5797" s="5" t="s">
        <v>54</v>
      </c>
      <c r="H5797" t="s">
        <v>15722</v>
      </c>
      <c r="I5797" t="s">
        <v>15706</v>
      </c>
      <c r="J5797">
        <v>0</v>
      </c>
    </row>
    <row r="5798" spans="1:10" x14ac:dyDescent="0.25">
      <c r="A5798" s="5" t="s">
        <v>13876</v>
      </c>
      <c r="B5798" s="5" t="s">
        <v>13877</v>
      </c>
      <c r="C5798" s="5">
        <v>1</v>
      </c>
      <c r="D5798" s="5" t="s">
        <v>24</v>
      </c>
      <c r="E5798" s="5" t="s">
        <v>290</v>
      </c>
      <c r="F5798" s="5" t="s">
        <v>3960</v>
      </c>
      <c r="G5798" s="5" t="s">
        <v>292</v>
      </c>
      <c r="H5798" t="s">
        <v>15722</v>
      </c>
      <c r="I5798" t="s">
        <v>15706</v>
      </c>
      <c r="J5798">
        <v>0</v>
      </c>
    </row>
    <row r="5799" spans="1:10" x14ac:dyDescent="0.25">
      <c r="A5799" s="5" t="s">
        <v>13878</v>
      </c>
      <c r="B5799" s="5" t="s">
        <v>13879</v>
      </c>
      <c r="C5799" s="5">
        <v>1</v>
      </c>
      <c r="D5799" s="5" t="s">
        <v>62</v>
      </c>
      <c r="E5799" s="5" t="s">
        <v>48</v>
      </c>
      <c r="F5799" s="5" t="s">
        <v>13880</v>
      </c>
      <c r="G5799" s="5" t="s">
        <v>50</v>
      </c>
      <c r="H5799" t="s">
        <v>15707</v>
      </c>
      <c r="I5799" t="s">
        <v>15706</v>
      </c>
      <c r="J5799">
        <v>36.81</v>
      </c>
    </row>
    <row r="5800" spans="1:10" x14ac:dyDescent="0.25">
      <c r="A5800" s="5" t="s">
        <v>13881</v>
      </c>
      <c r="B5800" s="5" t="s">
        <v>13882</v>
      </c>
      <c r="C5800" s="5">
        <v>1</v>
      </c>
      <c r="D5800" s="5" t="s">
        <v>24</v>
      </c>
      <c r="E5800" s="5" t="s">
        <v>6622</v>
      </c>
      <c r="F5800" s="5" t="s">
        <v>13883</v>
      </c>
      <c r="G5800" s="5" t="s">
        <v>6623</v>
      </c>
      <c r="H5800" t="s">
        <v>15704</v>
      </c>
      <c r="I5800" t="s">
        <v>15703</v>
      </c>
      <c r="J5800">
        <v>3844.62</v>
      </c>
    </row>
    <row r="5801" spans="1:10" x14ac:dyDescent="0.25">
      <c r="A5801" s="5" t="s">
        <v>13884</v>
      </c>
      <c r="B5801" s="5" t="s">
        <v>13885</v>
      </c>
      <c r="C5801" s="5">
        <v>1</v>
      </c>
      <c r="D5801" s="5" t="s">
        <v>24</v>
      </c>
      <c r="E5801" s="5" t="s">
        <v>53</v>
      </c>
      <c r="F5801" s="5" t="s">
        <v>3960</v>
      </c>
      <c r="G5801" s="5" t="s">
        <v>54</v>
      </c>
      <c r="H5801" t="s">
        <v>15712</v>
      </c>
      <c r="I5801" t="s">
        <v>15706</v>
      </c>
      <c r="J5801">
        <v>0</v>
      </c>
    </row>
    <row r="5802" spans="1:10" x14ac:dyDescent="0.25">
      <c r="A5802" s="5" t="s">
        <v>13886</v>
      </c>
      <c r="B5802" s="5" t="s">
        <v>13887</v>
      </c>
      <c r="C5802" s="5">
        <v>1</v>
      </c>
      <c r="D5802" s="5" t="s">
        <v>24</v>
      </c>
      <c r="E5802" s="5" t="s">
        <v>15762</v>
      </c>
      <c r="F5802" s="5" t="s">
        <v>3960</v>
      </c>
      <c r="G5802" s="5" t="s">
        <v>2892</v>
      </c>
      <c r="H5802" t="s">
        <v>15730</v>
      </c>
      <c r="I5802" t="s">
        <v>15730</v>
      </c>
      <c r="J5802">
        <v>0</v>
      </c>
    </row>
    <row r="5803" spans="1:10" x14ac:dyDescent="0.25">
      <c r="A5803" s="5" t="s">
        <v>13888</v>
      </c>
      <c r="B5803" s="5" t="s">
        <v>13889</v>
      </c>
      <c r="C5803" s="5">
        <v>10</v>
      </c>
      <c r="D5803" s="5" t="s">
        <v>24</v>
      </c>
      <c r="E5803" s="5" t="s">
        <v>53</v>
      </c>
      <c r="F5803" s="5" t="s">
        <v>3960</v>
      </c>
      <c r="G5803" s="5" t="s">
        <v>54</v>
      </c>
      <c r="H5803" t="s">
        <v>15714</v>
      </c>
      <c r="I5803" t="s">
        <v>15703</v>
      </c>
      <c r="J5803">
        <v>0</v>
      </c>
    </row>
    <row r="5804" spans="1:10" x14ac:dyDescent="0.25">
      <c r="A5804" s="5" t="s">
        <v>13890</v>
      </c>
      <c r="B5804" s="5" t="s">
        <v>13891</v>
      </c>
      <c r="C5804" s="5">
        <v>2</v>
      </c>
      <c r="D5804" s="5" t="s">
        <v>24</v>
      </c>
      <c r="E5804" s="5" t="s">
        <v>25</v>
      </c>
      <c r="F5804" s="5" t="s">
        <v>3960</v>
      </c>
      <c r="G5804" s="5" t="s">
        <v>27</v>
      </c>
      <c r="H5804" t="s">
        <v>15714</v>
      </c>
      <c r="I5804" t="s">
        <v>15703</v>
      </c>
      <c r="J5804">
        <v>0</v>
      </c>
    </row>
    <row r="5805" spans="1:10" x14ac:dyDescent="0.25">
      <c r="A5805" s="5" t="s">
        <v>13892</v>
      </c>
      <c r="B5805" s="5" t="s">
        <v>13893</v>
      </c>
      <c r="C5805" s="5">
        <v>1</v>
      </c>
      <c r="D5805" s="5" t="s">
        <v>24</v>
      </c>
      <c r="E5805" s="5" t="s">
        <v>36</v>
      </c>
      <c r="F5805" s="5" t="s">
        <v>13894</v>
      </c>
      <c r="G5805" s="5" t="s">
        <v>27</v>
      </c>
      <c r="H5805" t="s">
        <v>15730</v>
      </c>
      <c r="I5805" t="s">
        <v>15730</v>
      </c>
      <c r="J5805">
        <v>2600</v>
      </c>
    </row>
    <row r="5806" spans="1:10" x14ac:dyDescent="0.25">
      <c r="A5806" s="5" t="s">
        <v>13895</v>
      </c>
      <c r="B5806" s="5" t="s">
        <v>13896</v>
      </c>
      <c r="C5806" s="5">
        <v>1</v>
      </c>
      <c r="D5806" s="5" t="s">
        <v>24</v>
      </c>
      <c r="E5806" s="5" t="s">
        <v>201</v>
      </c>
      <c r="F5806" s="5" t="s">
        <v>9512</v>
      </c>
      <c r="G5806" s="5" t="s">
        <v>203</v>
      </c>
      <c r="H5806" t="s">
        <v>15730</v>
      </c>
      <c r="I5806" t="s">
        <v>15730</v>
      </c>
      <c r="J5806">
        <v>205</v>
      </c>
    </row>
    <row r="5807" spans="1:10" x14ac:dyDescent="0.25">
      <c r="A5807" s="5" t="s">
        <v>13897</v>
      </c>
      <c r="B5807" s="5" t="s">
        <v>13898</v>
      </c>
      <c r="C5807" s="5">
        <v>1</v>
      </c>
      <c r="D5807" s="5" t="s">
        <v>24</v>
      </c>
      <c r="E5807" s="5" t="s">
        <v>15815</v>
      </c>
      <c r="F5807" s="5" t="s">
        <v>3960</v>
      </c>
      <c r="G5807" s="5" t="s">
        <v>15882</v>
      </c>
      <c r="H5807" t="s">
        <v>15722</v>
      </c>
      <c r="I5807" t="s">
        <v>15706</v>
      </c>
      <c r="J5807">
        <v>0</v>
      </c>
    </row>
    <row r="5808" spans="1:10" x14ac:dyDescent="0.25">
      <c r="A5808" s="5" t="s">
        <v>13899</v>
      </c>
      <c r="B5808" s="5" t="s">
        <v>13900</v>
      </c>
      <c r="C5808" s="5">
        <v>4</v>
      </c>
      <c r="D5808" s="5" t="s">
        <v>24</v>
      </c>
      <c r="E5808" s="5" t="s">
        <v>201</v>
      </c>
      <c r="F5808" s="5" t="s">
        <v>3019</v>
      </c>
      <c r="G5808" s="5" t="s">
        <v>203</v>
      </c>
      <c r="H5808" t="s">
        <v>15730</v>
      </c>
      <c r="I5808" t="s">
        <v>15730</v>
      </c>
      <c r="J5808">
        <v>460</v>
      </c>
    </row>
    <row r="5809" spans="1:10" x14ac:dyDescent="0.25">
      <c r="A5809" s="5" t="s">
        <v>13901</v>
      </c>
      <c r="B5809" s="5" t="s">
        <v>13902</v>
      </c>
      <c r="C5809" s="5">
        <v>1</v>
      </c>
      <c r="D5809" s="5" t="s">
        <v>24</v>
      </c>
      <c r="E5809" s="5" t="s">
        <v>25</v>
      </c>
      <c r="F5809" s="5" t="s">
        <v>3960</v>
      </c>
      <c r="G5809" s="5" t="s">
        <v>27</v>
      </c>
      <c r="H5809" t="s">
        <v>15716</v>
      </c>
      <c r="I5809" t="s">
        <v>15703</v>
      </c>
      <c r="J5809">
        <v>0</v>
      </c>
    </row>
    <row r="5810" spans="1:10" x14ac:dyDescent="0.25">
      <c r="A5810" s="5" t="s">
        <v>13903</v>
      </c>
      <c r="B5810" s="5" t="s">
        <v>13904</v>
      </c>
      <c r="C5810" s="5">
        <v>6</v>
      </c>
      <c r="D5810" s="5" t="s">
        <v>24</v>
      </c>
      <c r="E5810" s="5" t="s">
        <v>72</v>
      </c>
      <c r="F5810" s="5" t="s">
        <v>3960</v>
      </c>
      <c r="G5810" s="5" t="s">
        <v>74</v>
      </c>
      <c r="H5810" t="s">
        <v>15730</v>
      </c>
      <c r="I5810" t="s">
        <v>15730</v>
      </c>
      <c r="J5810">
        <v>0</v>
      </c>
    </row>
    <row r="5811" spans="1:10" x14ac:dyDescent="0.25">
      <c r="A5811" s="5" t="s">
        <v>13905</v>
      </c>
      <c r="B5811" s="5" t="s">
        <v>13906</v>
      </c>
      <c r="C5811" s="5">
        <v>1</v>
      </c>
      <c r="D5811" s="5" t="s">
        <v>24</v>
      </c>
      <c r="E5811" s="5" t="s">
        <v>25</v>
      </c>
      <c r="F5811" s="5" t="s">
        <v>3960</v>
      </c>
      <c r="G5811" s="5" t="s">
        <v>27</v>
      </c>
      <c r="H5811" t="s">
        <v>15730</v>
      </c>
      <c r="I5811" t="s">
        <v>15730</v>
      </c>
      <c r="J5811">
        <v>0</v>
      </c>
    </row>
    <row r="5812" spans="1:10" x14ac:dyDescent="0.25">
      <c r="A5812" s="5" t="s">
        <v>13907</v>
      </c>
      <c r="B5812" s="5" t="s">
        <v>13908</v>
      </c>
      <c r="C5812" s="5">
        <v>1</v>
      </c>
      <c r="D5812" s="5" t="s">
        <v>24</v>
      </c>
      <c r="E5812" s="5" t="s">
        <v>25</v>
      </c>
      <c r="F5812" s="5" t="s">
        <v>13909</v>
      </c>
      <c r="G5812" s="5" t="s">
        <v>27</v>
      </c>
      <c r="H5812" t="s">
        <v>15730</v>
      </c>
      <c r="I5812" t="s">
        <v>15730</v>
      </c>
      <c r="J5812">
        <v>696.87</v>
      </c>
    </row>
    <row r="5813" spans="1:10" x14ac:dyDescent="0.25">
      <c r="A5813" s="5" t="s">
        <v>13910</v>
      </c>
      <c r="B5813" s="5" t="s">
        <v>13911</v>
      </c>
      <c r="C5813" s="5">
        <v>6</v>
      </c>
      <c r="D5813" s="5" t="s">
        <v>24</v>
      </c>
      <c r="E5813" s="5" t="s">
        <v>5702</v>
      </c>
      <c r="F5813" s="5" t="s">
        <v>15859</v>
      </c>
      <c r="G5813" s="5" t="s">
        <v>5703</v>
      </c>
      <c r="H5813" t="s">
        <v>15730</v>
      </c>
      <c r="I5813" t="s">
        <v>15730</v>
      </c>
      <c r="J5813">
        <v>363.84000000000003</v>
      </c>
    </row>
    <row r="5814" spans="1:10" x14ac:dyDescent="0.25">
      <c r="A5814" s="5" t="s">
        <v>13912</v>
      </c>
      <c r="B5814" s="5" t="s">
        <v>13913</v>
      </c>
      <c r="C5814" s="5">
        <v>2</v>
      </c>
      <c r="D5814" s="5" t="s">
        <v>24</v>
      </c>
      <c r="E5814" s="5" t="s">
        <v>57</v>
      </c>
      <c r="F5814" s="5" t="s">
        <v>3960</v>
      </c>
      <c r="G5814" s="5" t="s">
        <v>59</v>
      </c>
      <c r="H5814" t="s">
        <v>15730</v>
      </c>
      <c r="I5814" t="s">
        <v>15730</v>
      </c>
      <c r="J5814">
        <v>0</v>
      </c>
    </row>
    <row r="5815" spans="1:10" x14ac:dyDescent="0.25">
      <c r="A5815" s="5" t="s">
        <v>13914</v>
      </c>
      <c r="B5815" s="5" t="s">
        <v>13915</v>
      </c>
      <c r="C5815" s="5">
        <v>1</v>
      </c>
      <c r="D5815" s="5" t="s">
        <v>24</v>
      </c>
      <c r="E5815" s="5" t="s">
        <v>63</v>
      </c>
      <c r="F5815" s="5" t="s">
        <v>3960</v>
      </c>
      <c r="G5815" s="5" t="s">
        <v>65</v>
      </c>
      <c r="H5815" t="s">
        <v>15730</v>
      </c>
      <c r="I5815" t="s">
        <v>15730</v>
      </c>
      <c r="J5815">
        <v>0</v>
      </c>
    </row>
    <row r="5816" spans="1:10" x14ac:dyDescent="0.25">
      <c r="A5816" s="5" t="s">
        <v>13916</v>
      </c>
      <c r="B5816" s="5" t="s">
        <v>13917</v>
      </c>
      <c r="C5816" s="5">
        <v>11</v>
      </c>
      <c r="D5816" s="5" t="s">
        <v>24</v>
      </c>
      <c r="E5816" s="5" t="s">
        <v>63</v>
      </c>
      <c r="F5816" s="5" t="s">
        <v>3960</v>
      </c>
      <c r="G5816" s="5" t="s">
        <v>65</v>
      </c>
      <c r="H5816" t="s">
        <v>15730</v>
      </c>
      <c r="I5816" t="s">
        <v>15730</v>
      </c>
      <c r="J5816">
        <v>0</v>
      </c>
    </row>
    <row r="5817" spans="1:10" x14ac:dyDescent="0.25">
      <c r="A5817" s="5" t="s">
        <v>13918</v>
      </c>
      <c r="B5817" s="5" t="s">
        <v>13919</v>
      </c>
      <c r="C5817" s="5">
        <v>1</v>
      </c>
      <c r="D5817" s="5" t="s">
        <v>24</v>
      </c>
      <c r="E5817" s="5" t="s">
        <v>72</v>
      </c>
      <c r="F5817" s="5" t="s">
        <v>13920</v>
      </c>
      <c r="G5817" s="5" t="s">
        <v>74</v>
      </c>
      <c r="H5817" t="s">
        <v>15712</v>
      </c>
      <c r="I5817" t="s">
        <v>15706</v>
      </c>
      <c r="J5817">
        <v>10.039999999999999</v>
      </c>
    </row>
    <row r="5818" spans="1:10" x14ac:dyDescent="0.25">
      <c r="A5818" s="5" t="s">
        <v>13921</v>
      </c>
      <c r="B5818" s="5" t="s">
        <v>13922</v>
      </c>
      <c r="C5818" s="5">
        <v>2</v>
      </c>
      <c r="D5818" s="5" t="s">
        <v>24</v>
      </c>
      <c r="E5818" s="5" t="s">
        <v>13923</v>
      </c>
      <c r="F5818" s="5" t="s">
        <v>13924</v>
      </c>
      <c r="G5818" s="5" t="s">
        <v>13925</v>
      </c>
      <c r="H5818" t="s">
        <v>15730</v>
      </c>
      <c r="I5818" t="s">
        <v>15730</v>
      </c>
      <c r="J5818">
        <v>445.08</v>
      </c>
    </row>
    <row r="5819" spans="1:10" x14ac:dyDescent="0.25">
      <c r="A5819" s="5" t="s">
        <v>13926</v>
      </c>
      <c r="B5819" s="5" t="s">
        <v>13927</v>
      </c>
      <c r="C5819" s="5">
        <v>1</v>
      </c>
      <c r="D5819" s="5" t="s">
        <v>24</v>
      </c>
      <c r="E5819" s="5" t="s">
        <v>48</v>
      </c>
      <c r="F5819" s="5" t="s">
        <v>3960</v>
      </c>
      <c r="G5819" s="5" t="s">
        <v>50</v>
      </c>
      <c r="H5819" t="s">
        <v>15730</v>
      </c>
      <c r="I5819" t="s">
        <v>15730</v>
      </c>
      <c r="J5819">
        <v>0</v>
      </c>
    </row>
    <row r="5820" spans="1:10" x14ac:dyDescent="0.25">
      <c r="A5820" s="5" t="s">
        <v>13928</v>
      </c>
      <c r="B5820" s="5" t="s">
        <v>13929</v>
      </c>
      <c r="C5820" s="5">
        <v>2</v>
      </c>
      <c r="D5820" s="5" t="s">
        <v>24</v>
      </c>
      <c r="E5820" s="5" t="s">
        <v>57</v>
      </c>
      <c r="F5820" s="5" t="s">
        <v>13930</v>
      </c>
      <c r="G5820" s="5" t="s">
        <v>59</v>
      </c>
      <c r="H5820" t="s">
        <v>15730</v>
      </c>
      <c r="I5820" t="s">
        <v>15730</v>
      </c>
      <c r="J5820">
        <v>948</v>
      </c>
    </row>
    <row r="5821" spans="1:10" x14ac:dyDescent="0.25">
      <c r="A5821" s="5" t="s">
        <v>13931</v>
      </c>
      <c r="B5821" s="5" t="s">
        <v>13932</v>
      </c>
      <c r="C5821" s="5">
        <v>2</v>
      </c>
      <c r="D5821" s="5" t="s">
        <v>24</v>
      </c>
      <c r="E5821" s="5" t="s">
        <v>63</v>
      </c>
      <c r="F5821" s="5" t="s">
        <v>3960</v>
      </c>
      <c r="G5821" s="5" t="s">
        <v>65</v>
      </c>
      <c r="H5821" t="s">
        <v>15730</v>
      </c>
      <c r="I5821" t="s">
        <v>15730</v>
      </c>
      <c r="J5821">
        <v>0</v>
      </c>
    </row>
    <row r="5822" spans="1:10" x14ac:dyDescent="0.25">
      <c r="A5822" s="5" t="s">
        <v>13933</v>
      </c>
      <c r="B5822" s="5" t="s">
        <v>13934</v>
      </c>
      <c r="C5822" s="5">
        <v>5</v>
      </c>
      <c r="D5822" s="5" t="s">
        <v>24</v>
      </c>
      <c r="E5822" s="5" t="s">
        <v>48</v>
      </c>
      <c r="F5822" s="5" t="s">
        <v>8090</v>
      </c>
      <c r="G5822" s="5" t="s">
        <v>50</v>
      </c>
      <c r="H5822" t="s">
        <v>15730</v>
      </c>
      <c r="I5822" t="s">
        <v>15730</v>
      </c>
      <c r="J5822">
        <v>77.099999999999994</v>
      </c>
    </row>
    <row r="5823" spans="1:10" x14ac:dyDescent="0.25">
      <c r="A5823" s="5" t="s">
        <v>13935</v>
      </c>
      <c r="B5823" s="5" t="s">
        <v>13936</v>
      </c>
      <c r="C5823" s="5">
        <v>2</v>
      </c>
      <c r="D5823" s="5" t="s">
        <v>24</v>
      </c>
      <c r="H5823" t="s">
        <v>15730</v>
      </c>
      <c r="I5823" t="s">
        <v>15730</v>
      </c>
      <c r="J5823">
        <v>0</v>
      </c>
    </row>
    <row r="5824" spans="1:10" x14ac:dyDescent="0.25">
      <c r="A5824" s="5" t="s">
        <v>13937</v>
      </c>
      <c r="B5824" s="5" t="s">
        <v>13938</v>
      </c>
      <c r="C5824" s="5">
        <v>1</v>
      </c>
      <c r="D5824" s="5" t="s">
        <v>24</v>
      </c>
      <c r="E5824" s="5" t="s">
        <v>290</v>
      </c>
      <c r="F5824" s="5" t="s">
        <v>13939</v>
      </c>
      <c r="G5824" s="5" t="s">
        <v>292</v>
      </c>
      <c r="H5824" t="s">
        <v>15730</v>
      </c>
      <c r="I5824" t="s">
        <v>15730</v>
      </c>
      <c r="J5824">
        <v>64.09</v>
      </c>
    </row>
    <row r="5825" spans="1:10" x14ac:dyDescent="0.25">
      <c r="A5825" s="5" t="s">
        <v>13940</v>
      </c>
      <c r="B5825" s="5" t="s">
        <v>13941</v>
      </c>
      <c r="C5825" s="5">
        <v>1</v>
      </c>
      <c r="D5825" s="5" t="s">
        <v>24</v>
      </c>
      <c r="E5825" s="5" t="s">
        <v>48</v>
      </c>
      <c r="F5825" s="5" t="s">
        <v>13942</v>
      </c>
      <c r="G5825" s="5" t="s">
        <v>50</v>
      </c>
      <c r="H5825" t="s">
        <v>15730</v>
      </c>
      <c r="I5825" t="s">
        <v>15730</v>
      </c>
      <c r="J5825">
        <v>915</v>
      </c>
    </row>
    <row r="5826" spans="1:10" x14ac:dyDescent="0.25">
      <c r="A5826" s="5" t="s">
        <v>13943</v>
      </c>
      <c r="B5826" s="5" t="s">
        <v>13944</v>
      </c>
      <c r="C5826" s="5">
        <v>1</v>
      </c>
      <c r="D5826" s="5" t="s">
        <v>24</v>
      </c>
      <c r="H5826" t="s">
        <v>15730</v>
      </c>
      <c r="I5826" t="s">
        <v>15730</v>
      </c>
      <c r="J5826">
        <v>0</v>
      </c>
    </row>
    <row r="5827" spans="1:10" x14ac:dyDescent="0.25">
      <c r="A5827" s="5" t="s">
        <v>13945</v>
      </c>
      <c r="B5827" s="5" t="s">
        <v>13946</v>
      </c>
      <c r="C5827" s="5">
        <v>6</v>
      </c>
      <c r="D5827" s="5" t="s">
        <v>24</v>
      </c>
      <c r="E5827" s="5" t="s">
        <v>57</v>
      </c>
      <c r="F5827" s="5" t="s">
        <v>3960</v>
      </c>
      <c r="G5827" s="5" t="s">
        <v>59</v>
      </c>
      <c r="H5827" t="s">
        <v>15730</v>
      </c>
      <c r="I5827" t="s">
        <v>15730</v>
      </c>
      <c r="J5827">
        <v>0</v>
      </c>
    </row>
    <row r="5828" spans="1:10" x14ac:dyDescent="0.25">
      <c r="A5828" s="5" t="s">
        <v>13947</v>
      </c>
      <c r="B5828" s="5" t="s">
        <v>13948</v>
      </c>
      <c r="C5828" s="5">
        <v>20</v>
      </c>
      <c r="D5828" s="5" t="s">
        <v>62</v>
      </c>
      <c r="E5828" s="5" t="s">
        <v>4785</v>
      </c>
      <c r="F5828" s="5" t="s">
        <v>3960</v>
      </c>
      <c r="G5828" s="5" t="s">
        <v>4786</v>
      </c>
      <c r="H5828" t="s">
        <v>15722</v>
      </c>
      <c r="I5828" t="s">
        <v>15706</v>
      </c>
      <c r="J5828">
        <v>0</v>
      </c>
    </row>
    <row r="5829" spans="1:10" x14ac:dyDescent="0.25">
      <c r="A5829" s="5" t="s">
        <v>13949</v>
      </c>
      <c r="B5829" s="5" t="s">
        <v>13950</v>
      </c>
      <c r="C5829" s="5">
        <v>3</v>
      </c>
      <c r="D5829" s="5" t="s">
        <v>24</v>
      </c>
      <c r="E5829" s="5" t="s">
        <v>25</v>
      </c>
      <c r="F5829" s="5" t="s">
        <v>13951</v>
      </c>
      <c r="G5829" s="5" t="s">
        <v>27</v>
      </c>
      <c r="H5829" t="s">
        <v>15730</v>
      </c>
      <c r="I5829" t="s">
        <v>15730</v>
      </c>
      <c r="J5829">
        <v>408.75</v>
      </c>
    </row>
    <row r="5830" spans="1:10" x14ac:dyDescent="0.25">
      <c r="A5830" s="5" t="s">
        <v>13952</v>
      </c>
      <c r="B5830" s="5" t="s">
        <v>13953</v>
      </c>
      <c r="C5830" s="5">
        <v>2</v>
      </c>
      <c r="D5830" s="5" t="s">
        <v>24</v>
      </c>
      <c r="E5830" s="5" t="s">
        <v>201</v>
      </c>
      <c r="F5830" s="5" t="s">
        <v>6342</v>
      </c>
      <c r="G5830" s="5" t="s">
        <v>203</v>
      </c>
      <c r="H5830" t="s">
        <v>15730</v>
      </c>
      <c r="I5830" t="s">
        <v>15730</v>
      </c>
      <c r="J5830">
        <v>924</v>
      </c>
    </row>
    <row r="5831" spans="1:10" x14ac:dyDescent="0.25">
      <c r="A5831" s="5" t="s">
        <v>13954</v>
      </c>
      <c r="B5831" s="5" t="s">
        <v>13955</v>
      </c>
      <c r="C5831" s="5">
        <v>1</v>
      </c>
      <c r="D5831" s="5" t="s">
        <v>24</v>
      </c>
      <c r="E5831" s="5" t="s">
        <v>4310</v>
      </c>
      <c r="F5831" s="5" t="s">
        <v>3960</v>
      </c>
      <c r="G5831" s="5" t="s">
        <v>4311</v>
      </c>
      <c r="H5831" t="s">
        <v>15707</v>
      </c>
      <c r="I5831" t="s">
        <v>15706</v>
      </c>
      <c r="J5831">
        <v>0</v>
      </c>
    </row>
    <row r="5832" spans="1:10" x14ac:dyDescent="0.25">
      <c r="A5832" s="5" t="s">
        <v>13956</v>
      </c>
      <c r="B5832" s="5" t="s">
        <v>13957</v>
      </c>
      <c r="C5832" s="5">
        <v>1</v>
      </c>
      <c r="D5832" s="5" t="s">
        <v>24</v>
      </c>
      <c r="E5832" s="5" t="s">
        <v>201</v>
      </c>
      <c r="F5832" s="5" t="s">
        <v>13958</v>
      </c>
      <c r="G5832" s="5" t="s">
        <v>203</v>
      </c>
      <c r="H5832" t="s">
        <v>15730</v>
      </c>
      <c r="I5832" t="s">
        <v>15730</v>
      </c>
      <c r="J5832">
        <v>455</v>
      </c>
    </row>
    <row r="5833" spans="1:10" x14ac:dyDescent="0.25">
      <c r="A5833" s="5" t="s">
        <v>13959</v>
      </c>
      <c r="B5833" s="5" t="s">
        <v>13960</v>
      </c>
      <c r="C5833" s="5">
        <v>1</v>
      </c>
      <c r="D5833" s="5" t="s">
        <v>24</v>
      </c>
      <c r="E5833" s="5" t="s">
        <v>201</v>
      </c>
      <c r="F5833" s="5" t="s">
        <v>13961</v>
      </c>
      <c r="G5833" s="5" t="s">
        <v>203</v>
      </c>
      <c r="H5833" t="s">
        <v>15730</v>
      </c>
      <c r="I5833" t="s">
        <v>15730</v>
      </c>
      <c r="J5833">
        <v>2520</v>
      </c>
    </row>
    <row r="5834" spans="1:10" x14ac:dyDescent="0.25">
      <c r="A5834" s="5" t="s">
        <v>13962</v>
      </c>
      <c r="B5834" s="5" t="s">
        <v>13963</v>
      </c>
      <c r="C5834" s="5">
        <v>1</v>
      </c>
      <c r="D5834" s="5" t="s">
        <v>24</v>
      </c>
      <c r="E5834" s="5" t="s">
        <v>4310</v>
      </c>
      <c r="F5834" s="5" t="s">
        <v>3960</v>
      </c>
      <c r="G5834" s="5" t="s">
        <v>4311</v>
      </c>
      <c r="H5834" t="s">
        <v>15730</v>
      </c>
      <c r="I5834" t="s">
        <v>15730</v>
      </c>
      <c r="J5834">
        <v>0</v>
      </c>
    </row>
    <row r="5835" spans="1:10" x14ac:dyDescent="0.25">
      <c r="A5835" s="5" t="s">
        <v>13964</v>
      </c>
      <c r="B5835" s="5" t="s">
        <v>13965</v>
      </c>
      <c r="C5835" s="5">
        <v>2</v>
      </c>
      <c r="D5835" s="5" t="s">
        <v>24</v>
      </c>
      <c r="H5835" t="s">
        <v>15707</v>
      </c>
      <c r="I5835" t="s">
        <v>15706</v>
      </c>
      <c r="J5835">
        <v>0</v>
      </c>
    </row>
    <row r="5836" spans="1:10" x14ac:dyDescent="0.25">
      <c r="A5836" s="5" t="s">
        <v>13966</v>
      </c>
      <c r="B5836" s="5" t="s">
        <v>13967</v>
      </c>
      <c r="C5836" s="5">
        <v>4</v>
      </c>
      <c r="D5836" s="5" t="s">
        <v>7464</v>
      </c>
      <c r="E5836" s="5" t="s">
        <v>6622</v>
      </c>
      <c r="F5836" s="5" t="s">
        <v>3960</v>
      </c>
      <c r="G5836" s="5" t="s">
        <v>6623</v>
      </c>
      <c r="H5836" t="s">
        <v>15722</v>
      </c>
      <c r="I5836" t="s">
        <v>15706</v>
      </c>
      <c r="J5836">
        <v>0</v>
      </c>
    </row>
    <row r="5837" spans="1:10" x14ac:dyDescent="0.25">
      <c r="A5837" s="5" t="s">
        <v>13968</v>
      </c>
      <c r="B5837" s="5" t="s">
        <v>13969</v>
      </c>
      <c r="C5837" s="5">
        <v>13</v>
      </c>
      <c r="D5837" s="5" t="s">
        <v>24</v>
      </c>
      <c r="E5837" s="5" t="s">
        <v>63</v>
      </c>
      <c r="F5837" s="5" t="s">
        <v>3960</v>
      </c>
      <c r="G5837" s="5" t="s">
        <v>65</v>
      </c>
      <c r="H5837" t="s">
        <v>15715</v>
      </c>
      <c r="I5837" t="s">
        <v>15703</v>
      </c>
      <c r="J5837">
        <v>0</v>
      </c>
    </row>
    <row r="5838" spans="1:10" x14ac:dyDescent="0.25">
      <c r="A5838" s="5" t="s">
        <v>13970</v>
      </c>
      <c r="B5838" s="5" t="s">
        <v>13971</v>
      </c>
      <c r="C5838" s="5">
        <v>4</v>
      </c>
      <c r="D5838" s="5" t="s">
        <v>24</v>
      </c>
      <c r="E5838" s="5" t="s">
        <v>25</v>
      </c>
      <c r="F5838" s="5" t="s">
        <v>13972</v>
      </c>
      <c r="G5838" s="5" t="s">
        <v>27</v>
      </c>
      <c r="H5838" t="s">
        <v>15723</v>
      </c>
      <c r="I5838" t="s">
        <v>15706</v>
      </c>
      <c r="J5838">
        <v>591.55999999999995</v>
      </c>
    </row>
    <row r="5839" spans="1:10" x14ac:dyDescent="0.25">
      <c r="A5839" s="5" t="s">
        <v>13973</v>
      </c>
      <c r="B5839" s="5" t="s">
        <v>13974</v>
      </c>
      <c r="C5839" s="5">
        <v>2</v>
      </c>
      <c r="D5839" s="5" t="s">
        <v>24</v>
      </c>
      <c r="E5839" s="5" t="s">
        <v>6622</v>
      </c>
      <c r="F5839" s="5" t="s">
        <v>13975</v>
      </c>
      <c r="G5839" s="5" t="s">
        <v>6623</v>
      </c>
      <c r="H5839" t="s">
        <v>15722</v>
      </c>
      <c r="I5839" t="s">
        <v>15706</v>
      </c>
      <c r="J5839">
        <v>4730.0600000000004</v>
      </c>
    </row>
    <row r="5840" spans="1:10" x14ac:dyDescent="0.25">
      <c r="A5840" s="5" t="s">
        <v>13976</v>
      </c>
      <c r="B5840" s="5" t="s">
        <v>13977</v>
      </c>
      <c r="C5840" s="5">
        <v>2</v>
      </c>
      <c r="D5840" s="5" t="s">
        <v>24</v>
      </c>
      <c r="E5840" s="5" t="s">
        <v>145</v>
      </c>
      <c r="F5840" s="5" t="s">
        <v>3960</v>
      </c>
      <c r="G5840" s="5" t="s">
        <v>146</v>
      </c>
      <c r="H5840" t="s">
        <v>15730</v>
      </c>
      <c r="I5840" t="s">
        <v>15730</v>
      </c>
      <c r="J5840">
        <v>0</v>
      </c>
    </row>
    <row r="5841" spans="1:10" x14ac:dyDescent="0.25">
      <c r="A5841" s="5" t="s">
        <v>13978</v>
      </c>
      <c r="B5841" s="5" t="s">
        <v>13979</v>
      </c>
      <c r="C5841" s="5">
        <v>1</v>
      </c>
      <c r="D5841" s="5" t="s">
        <v>24</v>
      </c>
      <c r="E5841" s="5" t="s">
        <v>53</v>
      </c>
      <c r="F5841" s="5" t="s">
        <v>3960</v>
      </c>
      <c r="G5841" s="5" t="s">
        <v>54</v>
      </c>
      <c r="H5841" t="s">
        <v>15730</v>
      </c>
      <c r="I5841" t="s">
        <v>15730</v>
      </c>
      <c r="J5841">
        <v>0</v>
      </c>
    </row>
    <row r="5842" spans="1:10" x14ac:dyDescent="0.25">
      <c r="A5842" s="5" t="s">
        <v>13980</v>
      </c>
      <c r="B5842" s="5" t="s">
        <v>13981</v>
      </c>
      <c r="C5842" s="5">
        <v>1</v>
      </c>
      <c r="D5842" s="5" t="s">
        <v>24</v>
      </c>
      <c r="E5842" s="5" t="s">
        <v>53</v>
      </c>
      <c r="F5842" s="5" t="s">
        <v>3960</v>
      </c>
      <c r="G5842" s="5" t="s">
        <v>54</v>
      </c>
      <c r="H5842" t="s">
        <v>15704</v>
      </c>
      <c r="I5842" t="s">
        <v>15703</v>
      </c>
      <c r="J5842">
        <v>0</v>
      </c>
    </row>
    <row r="5843" spans="1:10" x14ac:dyDescent="0.25">
      <c r="A5843" s="5" t="s">
        <v>13982</v>
      </c>
      <c r="B5843" s="5" t="s">
        <v>13983</v>
      </c>
      <c r="C5843" s="5">
        <v>1</v>
      </c>
      <c r="D5843" s="5" t="s">
        <v>24</v>
      </c>
      <c r="E5843" s="5" t="s">
        <v>72</v>
      </c>
      <c r="F5843" s="5" t="s">
        <v>15860</v>
      </c>
      <c r="G5843" s="5" t="s">
        <v>74</v>
      </c>
      <c r="H5843" t="s">
        <v>15714</v>
      </c>
      <c r="I5843" t="s">
        <v>15703</v>
      </c>
      <c r="J5843">
        <v>59.83</v>
      </c>
    </row>
    <row r="5844" spans="1:10" x14ac:dyDescent="0.25">
      <c r="A5844" s="5" t="s">
        <v>13984</v>
      </c>
      <c r="B5844" s="5" t="s">
        <v>13985</v>
      </c>
      <c r="C5844" s="5">
        <v>1</v>
      </c>
      <c r="D5844" s="5" t="s">
        <v>24</v>
      </c>
      <c r="H5844" t="s">
        <v>15730</v>
      </c>
      <c r="I5844" t="s">
        <v>15730</v>
      </c>
      <c r="J5844">
        <v>0</v>
      </c>
    </row>
    <row r="5845" spans="1:10" x14ac:dyDescent="0.25">
      <c r="A5845" s="5" t="s">
        <v>13986</v>
      </c>
      <c r="B5845" s="5" t="s">
        <v>13987</v>
      </c>
      <c r="C5845" s="5">
        <v>15</v>
      </c>
      <c r="D5845" s="5" t="s">
        <v>24</v>
      </c>
      <c r="E5845" s="5" t="s">
        <v>63</v>
      </c>
      <c r="F5845" s="5" t="s">
        <v>3960</v>
      </c>
      <c r="G5845" s="5" t="s">
        <v>65</v>
      </c>
      <c r="H5845" t="s">
        <v>15715</v>
      </c>
      <c r="I5845" t="s">
        <v>15703</v>
      </c>
      <c r="J5845">
        <v>0</v>
      </c>
    </row>
    <row r="5846" spans="1:10" x14ac:dyDescent="0.25">
      <c r="A5846" s="5" t="s">
        <v>13988</v>
      </c>
      <c r="B5846" s="5" t="s">
        <v>13989</v>
      </c>
      <c r="C5846" s="5">
        <v>7</v>
      </c>
      <c r="D5846" s="5" t="s">
        <v>24</v>
      </c>
      <c r="E5846" s="5" t="s">
        <v>552</v>
      </c>
      <c r="F5846" s="5" t="s">
        <v>3960</v>
      </c>
      <c r="G5846" s="5" t="s">
        <v>554</v>
      </c>
      <c r="H5846" t="s">
        <v>15730</v>
      </c>
      <c r="I5846" t="s">
        <v>15730</v>
      </c>
      <c r="J5846">
        <v>0</v>
      </c>
    </row>
    <row r="5847" spans="1:10" x14ac:dyDescent="0.25">
      <c r="A5847" s="5" t="s">
        <v>13990</v>
      </c>
      <c r="B5847" s="5" t="s">
        <v>13991</v>
      </c>
      <c r="C5847" s="5">
        <v>2</v>
      </c>
      <c r="D5847" s="5" t="s">
        <v>24</v>
      </c>
      <c r="E5847" s="5" t="s">
        <v>53</v>
      </c>
      <c r="F5847" s="5" t="s">
        <v>3960</v>
      </c>
      <c r="G5847" s="5" t="s">
        <v>54</v>
      </c>
      <c r="H5847" t="s">
        <v>15714</v>
      </c>
      <c r="I5847" t="s">
        <v>15703</v>
      </c>
      <c r="J5847">
        <v>0</v>
      </c>
    </row>
    <row r="5848" spans="1:10" x14ac:dyDescent="0.25">
      <c r="A5848" s="5" t="s">
        <v>13992</v>
      </c>
      <c r="B5848" s="5" t="s">
        <v>13993</v>
      </c>
      <c r="C5848" s="5">
        <v>39</v>
      </c>
      <c r="D5848" s="5" t="s">
        <v>24</v>
      </c>
      <c r="E5848" s="5" t="s">
        <v>36</v>
      </c>
      <c r="F5848" s="5" t="s">
        <v>11610</v>
      </c>
      <c r="G5848" s="5" t="s">
        <v>27</v>
      </c>
      <c r="H5848" t="s">
        <v>15707</v>
      </c>
      <c r="I5848" t="s">
        <v>15706</v>
      </c>
      <c r="J5848">
        <v>125.97</v>
      </c>
    </row>
    <row r="5849" spans="1:10" x14ac:dyDescent="0.25">
      <c r="A5849" s="5" t="s">
        <v>13994</v>
      </c>
      <c r="B5849" s="5" t="s">
        <v>13995</v>
      </c>
      <c r="C5849" s="5">
        <v>1</v>
      </c>
      <c r="D5849" s="5" t="s">
        <v>24</v>
      </c>
      <c r="E5849" s="5" t="s">
        <v>1626</v>
      </c>
      <c r="F5849" s="5" t="s">
        <v>3960</v>
      </c>
      <c r="G5849" s="5" t="s">
        <v>1628</v>
      </c>
      <c r="H5849" t="s">
        <v>15730</v>
      </c>
      <c r="I5849" t="s">
        <v>15730</v>
      </c>
      <c r="J5849">
        <v>0</v>
      </c>
    </row>
    <row r="5850" spans="1:10" x14ac:dyDescent="0.25">
      <c r="A5850" s="5" t="s">
        <v>13996</v>
      </c>
      <c r="B5850" s="5" t="s">
        <v>13997</v>
      </c>
      <c r="C5850" s="5">
        <v>1</v>
      </c>
      <c r="D5850" s="5" t="s">
        <v>24</v>
      </c>
      <c r="E5850" s="5" t="s">
        <v>57</v>
      </c>
      <c r="F5850" s="5" t="s">
        <v>3960</v>
      </c>
      <c r="G5850" s="5" t="s">
        <v>59</v>
      </c>
      <c r="H5850" t="s">
        <v>15730</v>
      </c>
      <c r="I5850" t="s">
        <v>15730</v>
      </c>
      <c r="J5850">
        <v>0</v>
      </c>
    </row>
    <row r="5851" spans="1:10" x14ac:dyDescent="0.25">
      <c r="A5851" s="5" t="s">
        <v>13998</v>
      </c>
      <c r="B5851" s="5" t="s">
        <v>13999</v>
      </c>
      <c r="C5851" s="5">
        <v>1</v>
      </c>
      <c r="D5851" s="5" t="s">
        <v>24</v>
      </c>
      <c r="E5851" s="5" t="s">
        <v>48</v>
      </c>
      <c r="F5851" s="5" t="s">
        <v>3960</v>
      </c>
      <c r="G5851" s="5" t="s">
        <v>50</v>
      </c>
      <c r="H5851" t="s">
        <v>15730</v>
      </c>
      <c r="I5851" t="s">
        <v>15730</v>
      </c>
      <c r="J5851">
        <v>0</v>
      </c>
    </row>
    <row r="5852" spans="1:10" x14ac:dyDescent="0.25">
      <c r="A5852" s="5" t="s">
        <v>14000</v>
      </c>
      <c r="B5852" s="5" t="s">
        <v>14001</v>
      </c>
      <c r="C5852" s="5">
        <v>1</v>
      </c>
      <c r="D5852" s="5" t="s">
        <v>24</v>
      </c>
      <c r="E5852" s="5" t="s">
        <v>25</v>
      </c>
      <c r="F5852" s="5" t="s">
        <v>3960</v>
      </c>
      <c r="G5852" s="5" t="s">
        <v>27</v>
      </c>
      <c r="H5852" t="s">
        <v>15722</v>
      </c>
      <c r="I5852" t="s">
        <v>15706</v>
      </c>
      <c r="J5852">
        <v>0</v>
      </c>
    </row>
    <row r="5853" spans="1:10" x14ac:dyDescent="0.25">
      <c r="A5853" s="5" t="s">
        <v>14002</v>
      </c>
      <c r="B5853" s="5" t="s">
        <v>14003</v>
      </c>
      <c r="C5853" s="5">
        <v>6</v>
      </c>
      <c r="D5853" s="5" t="s">
        <v>24</v>
      </c>
      <c r="E5853" s="5" t="s">
        <v>63</v>
      </c>
      <c r="F5853" s="5" t="s">
        <v>3960</v>
      </c>
      <c r="G5853" s="5" t="s">
        <v>65</v>
      </c>
      <c r="H5853" t="s">
        <v>15730</v>
      </c>
      <c r="I5853" t="s">
        <v>15730</v>
      </c>
      <c r="J5853">
        <v>0</v>
      </c>
    </row>
    <row r="5854" spans="1:10" x14ac:dyDescent="0.25">
      <c r="A5854" s="5" t="s">
        <v>14004</v>
      </c>
      <c r="B5854" s="5" t="s">
        <v>14005</v>
      </c>
      <c r="C5854" s="5">
        <v>2</v>
      </c>
      <c r="D5854" s="5" t="s">
        <v>24</v>
      </c>
      <c r="H5854" t="s">
        <v>15730</v>
      </c>
      <c r="I5854" t="s">
        <v>15730</v>
      </c>
      <c r="J5854">
        <v>0</v>
      </c>
    </row>
    <row r="5855" spans="1:10" x14ac:dyDescent="0.25">
      <c r="A5855" s="5" t="s">
        <v>14006</v>
      </c>
      <c r="B5855" s="5" t="s">
        <v>14007</v>
      </c>
      <c r="C5855" s="5">
        <v>1</v>
      </c>
      <c r="D5855" s="5" t="s">
        <v>24</v>
      </c>
      <c r="E5855" s="5" t="s">
        <v>53</v>
      </c>
      <c r="F5855" s="5" t="s">
        <v>3960</v>
      </c>
      <c r="G5855" s="5" t="s">
        <v>54</v>
      </c>
      <c r="H5855" t="s">
        <v>15730</v>
      </c>
      <c r="I5855" t="s">
        <v>15730</v>
      </c>
      <c r="J5855">
        <v>0</v>
      </c>
    </row>
    <row r="5856" spans="1:10" x14ac:dyDescent="0.25">
      <c r="A5856" s="5" t="s">
        <v>14008</v>
      </c>
      <c r="B5856" s="5" t="s">
        <v>14009</v>
      </c>
      <c r="C5856" s="5">
        <v>1</v>
      </c>
      <c r="D5856" s="5" t="s">
        <v>24</v>
      </c>
      <c r="E5856" s="5" t="s">
        <v>57</v>
      </c>
      <c r="F5856" s="5" t="s">
        <v>3960</v>
      </c>
      <c r="G5856" s="5" t="s">
        <v>59</v>
      </c>
      <c r="H5856" t="s">
        <v>15707</v>
      </c>
      <c r="I5856" t="s">
        <v>15706</v>
      </c>
      <c r="J5856">
        <v>0</v>
      </c>
    </row>
    <row r="5857" spans="1:10" x14ac:dyDescent="0.25">
      <c r="A5857" s="5" t="s">
        <v>14010</v>
      </c>
      <c r="B5857" s="5" t="s">
        <v>14011</v>
      </c>
      <c r="C5857" s="5">
        <v>3</v>
      </c>
      <c r="D5857" s="5" t="s">
        <v>24</v>
      </c>
      <c r="E5857" s="5" t="s">
        <v>290</v>
      </c>
      <c r="F5857" s="5" t="s">
        <v>321</v>
      </c>
      <c r="G5857" s="5" t="s">
        <v>292</v>
      </c>
      <c r="H5857" t="s">
        <v>15730</v>
      </c>
      <c r="I5857" t="s">
        <v>15730</v>
      </c>
      <c r="J5857">
        <v>450</v>
      </c>
    </row>
    <row r="5858" spans="1:10" x14ac:dyDescent="0.25">
      <c r="A5858" s="5" t="s">
        <v>14012</v>
      </c>
      <c r="B5858" s="5" t="s">
        <v>14013</v>
      </c>
      <c r="C5858" s="5">
        <v>3</v>
      </c>
      <c r="D5858" s="5" t="s">
        <v>24</v>
      </c>
      <c r="E5858" s="5" t="s">
        <v>25</v>
      </c>
      <c r="F5858" s="5" t="s">
        <v>3960</v>
      </c>
      <c r="G5858" s="5" t="s">
        <v>27</v>
      </c>
      <c r="H5858" t="s">
        <v>15716</v>
      </c>
      <c r="I5858" t="s">
        <v>15703</v>
      </c>
      <c r="J5858">
        <v>0</v>
      </c>
    </row>
    <row r="5859" spans="1:10" x14ac:dyDescent="0.25">
      <c r="A5859" s="5" t="s">
        <v>14014</v>
      </c>
      <c r="B5859" s="5" t="s">
        <v>14015</v>
      </c>
      <c r="C5859" s="5">
        <v>1</v>
      </c>
      <c r="D5859" s="5" t="s">
        <v>24</v>
      </c>
      <c r="E5859" s="5" t="s">
        <v>1083</v>
      </c>
      <c r="F5859" s="5" t="s">
        <v>3960</v>
      </c>
      <c r="G5859" s="5" t="s">
        <v>1084</v>
      </c>
      <c r="H5859" t="s">
        <v>15730</v>
      </c>
      <c r="I5859" t="s">
        <v>15730</v>
      </c>
      <c r="J5859">
        <v>0</v>
      </c>
    </row>
    <row r="5860" spans="1:10" x14ac:dyDescent="0.25">
      <c r="A5860" s="5" t="s">
        <v>14016</v>
      </c>
      <c r="B5860" s="5" t="s">
        <v>14017</v>
      </c>
      <c r="C5860" s="5">
        <v>1</v>
      </c>
      <c r="D5860" s="5" t="s">
        <v>24</v>
      </c>
      <c r="E5860" s="5" t="s">
        <v>4785</v>
      </c>
      <c r="F5860" s="5" t="s">
        <v>3960</v>
      </c>
      <c r="G5860" s="5" t="s">
        <v>4786</v>
      </c>
      <c r="H5860" t="s">
        <v>15730</v>
      </c>
      <c r="I5860" t="s">
        <v>15730</v>
      </c>
      <c r="J5860">
        <v>0</v>
      </c>
    </row>
    <row r="5861" spans="1:10" x14ac:dyDescent="0.25">
      <c r="A5861" s="5" t="s">
        <v>14018</v>
      </c>
      <c r="B5861" s="5" t="s">
        <v>14019</v>
      </c>
      <c r="C5861" s="5">
        <v>4</v>
      </c>
      <c r="D5861" s="5" t="s">
        <v>24</v>
      </c>
      <c r="E5861" s="5" t="s">
        <v>57</v>
      </c>
      <c r="F5861" s="5" t="s">
        <v>3960</v>
      </c>
      <c r="G5861" s="5" t="s">
        <v>59</v>
      </c>
      <c r="H5861" t="s">
        <v>15717</v>
      </c>
      <c r="I5861" t="s">
        <v>15703</v>
      </c>
      <c r="J5861">
        <v>0</v>
      </c>
    </row>
    <row r="5862" spans="1:10" x14ac:dyDescent="0.25">
      <c r="A5862" s="5" t="s">
        <v>14020</v>
      </c>
      <c r="B5862" s="5" t="s">
        <v>14021</v>
      </c>
      <c r="C5862" s="5">
        <v>2</v>
      </c>
      <c r="D5862" s="5" t="s">
        <v>24</v>
      </c>
      <c r="E5862" s="5" t="s">
        <v>290</v>
      </c>
      <c r="F5862" s="5" t="s">
        <v>14022</v>
      </c>
      <c r="G5862" s="5" t="s">
        <v>292</v>
      </c>
      <c r="H5862" t="s">
        <v>15730</v>
      </c>
      <c r="I5862" t="s">
        <v>15730</v>
      </c>
      <c r="J5862">
        <v>8.6</v>
      </c>
    </row>
    <row r="5863" spans="1:10" x14ac:dyDescent="0.25">
      <c r="A5863" s="5" t="s">
        <v>14023</v>
      </c>
      <c r="B5863" s="5" t="s">
        <v>14024</v>
      </c>
      <c r="C5863" s="5">
        <v>1</v>
      </c>
      <c r="D5863" s="5" t="s">
        <v>24</v>
      </c>
      <c r="E5863" s="5" t="s">
        <v>53</v>
      </c>
      <c r="F5863" s="5" t="s">
        <v>3960</v>
      </c>
      <c r="G5863" s="5" t="s">
        <v>54</v>
      </c>
      <c r="H5863" t="s">
        <v>15730</v>
      </c>
      <c r="I5863" t="s">
        <v>15730</v>
      </c>
      <c r="J5863">
        <v>0</v>
      </c>
    </row>
    <row r="5864" spans="1:10" x14ac:dyDescent="0.25">
      <c r="A5864" s="5" t="s">
        <v>14025</v>
      </c>
      <c r="B5864" s="5" t="s">
        <v>14026</v>
      </c>
      <c r="C5864" s="5">
        <v>2</v>
      </c>
      <c r="D5864" s="5" t="s">
        <v>24</v>
      </c>
      <c r="E5864" s="5" t="s">
        <v>25</v>
      </c>
      <c r="F5864" s="5" t="s">
        <v>12945</v>
      </c>
      <c r="G5864" s="5" t="s">
        <v>27</v>
      </c>
      <c r="H5864" t="s">
        <v>15712</v>
      </c>
      <c r="I5864" t="s">
        <v>15706</v>
      </c>
      <c r="J5864">
        <v>139.78</v>
      </c>
    </row>
    <row r="5865" spans="1:10" x14ac:dyDescent="0.25">
      <c r="A5865" s="5" t="s">
        <v>14027</v>
      </c>
      <c r="B5865" s="5" t="s">
        <v>14028</v>
      </c>
      <c r="C5865" s="5">
        <v>1</v>
      </c>
      <c r="D5865" s="5" t="s">
        <v>24</v>
      </c>
      <c r="E5865" s="5" t="s">
        <v>14029</v>
      </c>
      <c r="F5865" s="5" t="s">
        <v>3960</v>
      </c>
      <c r="G5865" s="5" t="s">
        <v>14030</v>
      </c>
      <c r="H5865" t="s">
        <v>15730</v>
      </c>
      <c r="I5865" t="s">
        <v>15730</v>
      </c>
      <c r="J5865">
        <v>0</v>
      </c>
    </row>
    <row r="5866" spans="1:10" x14ac:dyDescent="0.25">
      <c r="A5866" s="5" t="s">
        <v>14031</v>
      </c>
      <c r="B5866" s="5" t="s">
        <v>14032</v>
      </c>
      <c r="C5866" s="5">
        <v>1</v>
      </c>
      <c r="D5866" s="5" t="s">
        <v>24</v>
      </c>
      <c r="E5866" s="5" t="s">
        <v>238</v>
      </c>
      <c r="F5866" s="5" t="s">
        <v>14033</v>
      </c>
      <c r="G5866" s="5" t="s">
        <v>239</v>
      </c>
      <c r="H5866" t="s">
        <v>15730</v>
      </c>
      <c r="I5866" t="s">
        <v>15730</v>
      </c>
      <c r="J5866">
        <v>2923</v>
      </c>
    </row>
    <row r="5867" spans="1:10" x14ac:dyDescent="0.25">
      <c r="A5867" s="5" t="s">
        <v>14034</v>
      </c>
      <c r="B5867" s="5" t="s">
        <v>14035</v>
      </c>
      <c r="C5867" s="5">
        <v>2</v>
      </c>
      <c r="D5867" s="5" t="s">
        <v>24</v>
      </c>
      <c r="H5867" t="s">
        <v>15730</v>
      </c>
      <c r="I5867" t="s">
        <v>15730</v>
      </c>
      <c r="J5867">
        <v>0</v>
      </c>
    </row>
    <row r="5868" spans="1:10" x14ac:dyDescent="0.25">
      <c r="A5868" s="5" t="s">
        <v>14036</v>
      </c>
      <c r="B5868" s="5" t="s">
        <v>14037</v>
      </c>
      <c r="C5868" s="5">
        <v>9</v>
      </c>
      <c r="D5868" s="5" t="s">
        <v>24</v>
      </c>
      <c r="E5868" s="5" t="s">
        <v>48</v>
      </c>
      <c r="F5868" s="5" t="s">
        <v>14038</v>
      </c>
      <c r="G5868" s="5" t="s">
        <v>50</v>
      </c>
      <c r="H5868" t="s">
        <v>15707</v>
      </c>
      <c r="I5868" t="s">
        <v>15706</v>
      </c>
      <c r="J5868">
        <v>120.7593</v>
      </c>
    </row>
    <row r="5869" spans="1:10" x14ac:dyDescent="0.25">
      <c r="A5869" s="5" t="s">
        <v>14039</v>
      </c>
      <c r="B5869" s="5" t="s">
        <v>14040</v>
      </c>
      <c r="C5869" s="5">
        <v>11</v>
      </c>
      <c r="D5869" s="5" t="s">
        <v>24</v>
      </c>
      <c r="E5869" s="5" t="s">
        <v>53</v>
      </c>
      <c r="F5869" s="5" t="s">
        <v>2577</v>
      </c>
      <c r="G5869" s="5" t="s">
        <v>54</v>
      </c>
      <c r="H5869" t="s">
        <v>15714</v>
      </c>
      <c r="I5869" t="s">
        <v>15703</v>
      </c>
      <c r="J5869">
        <v>11.22</v>
      </c>
    </row>
    <row r="5870" spans="1:10" x14ac:dyDescent="0.25">
      <c r="A5870" s="5" t="s">
        <v>14041</v>
      </c>
      <c r="B5870" s="5" t="s">
        <v>14042</v>
      </c>
      <c r="C5870" s="5">
        <v>1</v>
      </c>
      <c r="D5870" s="5" t="s">
        <v>24</v>
      </c>
      <c r="H5870" t="s">
        <v>15730</v>
      </c>
      <c r="I5870" t="s">
        <v>15730</v>
      </c>
      <c r="J5870">
        <v>0</v>
      </c>
    </row>
    <row r="5871" spans="1:10" x14ac:dyDescent="0.25">
      <c r="A5871" s="5" t="s">
        <v>14043</v>
      </c>
      <c r="B5871" s="5" t="s">
        <v>14044</v>
      </c>
      <c r="C5871" s="5">
        <v>12</v>
      </c>
      <c r="D5871" s="5" t="s">
        <v>24</v>
      </c>
      <c r="E5871" s="5" t="s">
        <v>63</v>
      </c>
      <c r="F5871" s="5" t="s">
        <v>2583</v>
      </c>
      <c r="G5871" s="5" t="s">
        <v>65</v>
      </c>
      <c r="H5871" t="s">
        <v>15707</v>
      </c>
      <c r="I5871" t="s">
        <v>15706</v>
      </c>
      <c r="J5871">
        <v>58.320000000000007</v>
      </c>
    </row>
    <row r="5872" spans="1:10" x14ac:dyDescent="0.25">
      <c r="A5872" s="5" t="s">
        <v>14045</v>
      </c>
      <c r="B5872" s="5" t="s">
        <v>14046</v>
      </c>
      <c r="C5872" s="5">
        <v>10</v>
      </c>
      <c r="D5872" s="5" t="s">
        <v>24</v>
      </c>
      <c r="E5872" s="5" t="s">
        <v>290</v>
      </c>
      <c r="F5872" s="5" t="s">
        <v>14047</v>
      </c>
      <c r="G5872" s="5" t="s">
        <v>292</v>
      </c>
      <c r="H5872" t="s">
        <v>15730</v>
      </c>
      <c r="I5872" t="s">
        <v>15730</v>
      </c>
      <c r="J5872">
        <v>138.6</v>
      </c>
    </row>
    <row r="5873" spans="1:10" x14ac:dyDescent="0.25">
      <c r="A5873" s="5" t="s">
        <v>14048</v>
      </c>
      <c r="B5873" s="5" t="s">
        <v>14049</v>
      </c>
      <c r="C5873" s="5">
        <v>5</v>
      </c>
      <c r="D5873" s="5" t="s">
        <v>24</v>
      </c>
      <c r="E5873" s="5" t="s">
        <v>63</v>
      </c>
      <c r="F5873" s="5" t="s">
        <v>3960</v>
      </c>
      <c r="G5873" s="5" t="s">
        <v>65</v>
      </c>
      <c r="H5873" t="s">
        <v>15722</v>
      </c>
      <c r="I5873" t="s">
        <v>15706</v>
      </c>
      <c r="J5873">
        <v>0</v>
      </c>
    </row>
    <row r="5874" spans="1:10" x14ac:dyDescent="0.25">
      <c r="A5874" s="5" t="s">
        <v>14050</v>
      </c>
      <c r="B5874" s="5" t="s">
        <v>14051</v>
      </c>
      <c r="C5874" s="5">
        <v>1</v>
      </c>
      <c r="D5874" s="5" t="s">
        <v>62</v>
      </c>
      <c r="E5874" s="5" t="s">
        <v>290</v>
      </c>
      <c r="F5874" s="5" t="s">
        <v>14052</v>
      </c>
      <c r="G5874" s="5" t="s">
        <v>292</v>
      </c>
      <c r="H5874" t="s">
        <v>15730</v>
      </c>
      <c r="I5874" t="s">
        <v>15730</v>
      </c>
      <c r="J5874">
        <v>47.22</v>
      </c>
    </row>
    <row r="5875" spans="1:10" x14ac:dyDescent="0.25">
      <c r="A5875" s="5" t="s">
        <v>14053</v>
      </c>
      <c r="B5875" s="5" t="s">
        <v>14054</v>
      </c>
      <c r="C5875" s="5">
        <v>19</v>
      </c>
      <c r="D5875" s="5" t="s">
        <v>24</v>
      </c>
      <c r="E5875" s="5" t="s">
        <v>57</v>
      </c>
      <c r="F5875" s="5" t="s">
        <v>3960</v>
      </c>
      <c r="G5875" s="5" t="s">
        <v>59</v>
      </c>
      <c r="H5875" t="s">
        <v>15730</v>
      </c>
      <c r="I5875" t="s">
        <v>15730</v>
      </c>
      <c r="J5875">
        <v>0</v>
      </c>
    </row>
    <row r="5876" spans="1:10" x14ac:dyDescent="0.25">
      <c r="A5876" s="5" t="s">
        <v>14055</v>
      </c>
      <c r="B5876" s="5" t="s">
        <v>14056</v>
      </c>
      <c r="C5876" s="5">
        <v>2</v>
      </c>
      <c r="D5876" s="5" t="s">
        <v>24</v>
      </c>
      <c r="E5876" s="5" t="s">
        <v>57</v>
      </c>
      <c r="F5876" s="5" t="s">
        <v>3960</v>
      </c>
      <c r="G5876" s="5" t="s">
        <v>59</v>
      </c>
      <c r="H5876" t="s">
        <v>15730</v>
      </c>
      <c r="I5876" t="s">
        <v>15730</v>
      </c>
      <c r="J5876">
        <v>0</v>
      </c>
    </row>
    <row r="5877" spans="1:10" x14ac:dyDescent="0.25">
      <c r="A5877" s="5" t="s">
        <v>14057</v>
      </c>
      <c r="B5877" s="5" t="s">
        <v>14058</v>
      </c>
      <c r="C5877" s="5">
        <v>50</v>
      </c>
      <c r="D5877" s="5" t="s">
        <v>24</v>
      </c>
      <c r="E5877" s="5" t="s">
        <v>14059</v>
      </c>
      <c r="F5877" s="5" t="s">
        <v>3960</v>
      </c>
      <c r="G5877" s="5" t="s">
        <v>299</v>
      </c>
      <c r="H5877" t="s">
        <v>15730</v>
      </c>
      <c r="I5877" t="s">
        <v>15730</v>
      </c>
      <c r="J5877">
        <v>0</v>
      </c>
    </row>
    <row r="5878" spans="1:10" x14ac:dyDescent="0.25">
      <c r="A5878" s="5" t="s">
        <v>14060</v>
      </c>
      <c r="B5878" s="5" t="s">
        <v>14061</v>
      </c>
      <c r="C5878" s="5">
        <v>1</v>
      </c>
      <c r="D5878" s="5" t="s">
        <v>24</v>
      </c>
      <c r="E5878" s="5" t="s">
        <v>290</v>
      </c>
      <c r="F5878" s="5" t="s">
        <v>14062</v>
      </c>
      <c r="G5878" s="5" t="s">
        <v>292</v>
      </c>
      <c r="H5878" t="s">
        <v>15722</v>
      </c>
      <c r="I5878" t="s">
        <v>15706</v>
      </c>
      <c r="J5878">
        <v>202.17</v>
      </c>
    </row>
    <row r="5879" spans="1:10" x14ac:dyDescent="0.25">
      <c r="A5879" s="5" t="s">
        <v>14063</v>
      </c>
      <c r="B5879" s="5" t="s">
        <v>14064</v>
      </c>
      <c r="C5879" s="5">
        <v>1</v>
      </c>
      <c r="D5879" s="5" t="s">
        <v>24</v>
      </c>
      <c r="E5879" s="5" t="s">
        <v>57</v>
      </c>
      <c r="F5879" s="5" t="s">
        <v>3960</v>
      </c>
      <c r="G5879" s="5" t="s">
        <v>59</v>
      </c>
      <c r="H5879" t="s">
        <v>15730</v>
      </c>
      <c r="I5879" t="s">
        <v>15730</v>
      </c>
      <c r="J5879">
        <v>0</v>
      </c>
    </row>
    <row r="5880" spans="1:10" x14ac:dyDescent="0.25">
      <c r="A5880" s="5" t="s">
        <v>14065</v>
      </c>
      <c r="B5880" s="5" t="s">
        <v>14066</v>
      </c>
      <c r="C5880" s="5">
        <v>1</v>
      </c>
      <c r="D5880" s="5" t="s">
        <v>24</v>
      </c>
      <c r="E5880" s="5" t="s">
        <v>72</v>
      </c>
      <c r="F5880" s="5" t="s">
        <v>14067</v>
      </c>
      <c r="G5880" s="5" t="s">
        <v>74</v>
      </c>
      <c r="H5880" t="s">
        <v>15714</v>
      </c>
      <c r="I5880" t="s">
        <v>15703</v>
      </c>
      <c r="J5880">
        <v>2.35</v>
      </c>
    </row>
    <row r="5881" spans="1:10" x14ac:dyDescent="0.25">
      <c r="A5881" s="5" t="s">
        <v>14068</v>
      </c>
      <c r="B5881" s="5" t="s">
        <v>14069</v>
      </c>
      <c r="C5881" s="5">
        <v>20</v>
      </c>
      <c r="D5881" s="5" t="s">
        <v>24</v>
      </c>
      <c r="E5881" s="5" t="s">
        <v>48</v>
      </c>
      <c r="F5881" s="5" t="s">
        <v>15861</v>
      </c>
      <c r="G5881" s="5" t="s">
        <v>50</v>
      </c>
      <c r="H5881" t="s">
        <v>15730</v>
      </c>
      <c r="I5881" t="s">
        <v>15730</v>
      </c>
      <c r="J5881">
        <v>24.231999999999999</v>
      </c>
    </row>
    <row r="5882" spans="1:10" x14ac:dyDescent="0.25">
      <c r="A5882" s="5" t="s">
        <v>14070</v>
      </c>
      <c r="B5882" s="5" t="s">
        <v>14071</v>
      </c>
      <c r="C5882" s="5">
        <v>1</v>
      </c>
      <c r="D5882" s="5" t="s">
        <v>24</v>
      </c>
      <c r="E5882" s="5" t="s">
        <v>72</v>
      </c>
      <c r="F5882" s="5" t="s">
        <v>3960</v>
      </c>
      <c r="G5882" s="5" t="s">
        <v>74</v>
      </c>
      <c r="H5882" t="s">
        <v>15730</v>
      </c>
      <c r="I5882" t="s">
        <v>15730</v>
      </c>
      <c r="J5882">
        <v>0</v>
      </c>
    </row>
    <row r="5883" spans="1:10" x14ac:dyDescent="0.25">
      <c r="A5883" s="5" t="s">
        <v>14072</v>
      </c>
      <c r="B5883" s="5" t="s">
        <v>14073</v>
      </c>
      <c r="C5883" s="5">
        <v>1</v>
      </c>
      <c r="D5883" s="5" t="s">
        <v>62</v>
      </c>
      <c r="E5883" s="5" t="s">
        <v>387</v>
      </c>
      <c r="F5883" s="5" t="s">
        <v>9512</v>
      </c>
      <c r="G5883" s="5" t="s">
        <v>389</v>
      </c>
      <c r="H5883" t="s">
        <v>15730</v>
      </c>
      <c r="I5883" t="s">
        <v>15730</v>
      </c>
      <c r="J5883">
        <v>205</v>
      </c>
    </row>
    <row r="5884" spans="1:10" x14ac:dyDescent="0.25">
      <c r="A5884" s="5" t="s">
        <v>14074</v>
      </c>
      <c r="B5884" s="5" t="s">
        <v>14075</v>
      </c>
      <c r="C5884" s="5">
        <v>2</v>
      </c>
      <c r="D5884" s="5" t="s">
        <v>24</v>
      </c>
      <c r="E5884" s="5" t="s">
        <v>36</v>
      </c>
      <c r="F5884" s="5" t="s">
        <v>14076</v>
      </c>
      <c r="G5884" s="5" t="s">
        <v>27</v>
      </c>
      <c r="H5884" t="s">
        <v>15707</v>
      </c>
      <c r="I5884" t="s">
        <v>15706</v>
      </c>
      <c r="J5884">
        <v>40.020000000000003</v>
      </c>
    </row>
    <row r="5885" spans="1:10" x14ac:dyDescent="0.25">
      <c r="A5885" s="5" t="s">
        <v>14077</v>
      </c>
      <c r="B5885" s="5" t="s">
        <v>14078</v>
      </c>
      <c r="C5885" s="5">
        <v>1000</v>
      </c>
      <c r="D5885" s="5" t="s">
        <v>62</v>
      </c>
      <c r="E5885" s="5" t="s">
        <v>63</v>
      </c>
      <c r="F5885" s="5" t="s">
        <v>14079</v>
      </c>
      <c r="G5885" s="5" t="s">
        <v>65</v>
      </c>
      <c r="H5885" t="s">
        <v>15707</v>
      </c>
      <c r="I5885" t="s">
        <v>15706</v>
      </c>
      <c r="J5885">
        <v>92.5</v>
      </c>
    </row>
    <row r="5886" spans="1:10" x14ac:dyDescent="0.25">
      <c r="A5886" s="5" t="s">
        <v>14080</v>
      </c>
      <c r="B5886" s="5" t="s">
        <v>14081</v>
      </c>
      <c r="C5886" s="5">
        <v>3</v>
      </c>
      <c r="D5886" s="5" t="s">
        <v>24</v>
      </c>
      <c r="E5886" s="5" t="s">
        <v>25</v>
      </c>
      <c r="F5886" s="5" t="s">
        <v>3960</v>
      </c>
      <c r="G5886" s="5" t="s">
        <v>27</v>
      </c>
      <c r="H5886" t="s">
        <v>15716</v>
      </c>
      <c r="I5886" t="s">
        <v>15703</v>
      </c>
      <c r="J5886">
        <v>0</v>
      </c>
    </row>
    <row r="5887" spans="1:10" x14ac:dyDescent="0.25">
      <c r="A5887" s="5" t="s">
        <v>14082</v>
      </c>
      <c r="B5887" s="5" t="s">
        <v>14083</v>
      </c>
      <c r="C5887" s="5">
        <v>2</v>
      </c>
      <c r="D5887" s="5" t="s">
        <v>24</v>
      </c>
      <c r="E5887" s="5" t="s">
        <v>2142</v>
      </c>
      <c r="F5887" s="5" t="s">
        <v>3960</v>
      </c>
      <c r="G5887" s="5" t="s">
        <v>2143</v>
      </c>
      <c r="H5887" t="s">
        <v>15715</v>
      </c>
      <c r="I5887" t="s">
        <v>15703</v>
      </c>
      <c r="J5887">
        <v>0</v>
      </c>
    </row>
    <row r="5888" spans="1:10" x14ac:dyDescent="0.25">
      <c r="A5888" s="5" t="s">
        <v>14084</v>
      </c>
      <c r="B5888" s="5" t="s">
        <v>14085</v>
      </c>
      <c r="C5888" s="5">
        <v>3</v>
      </c>
      <c r="D5888" s="5" t="s">
        <v>24</v>
      </c>
      <c r="E5888" s="5" t="s">
        <v>57</v>
      </c>
      <c r="F5888" s="5" t="s">
        <v>3960</v>
      </c>
      <c r="G5888" s="5" t="s">
        <v>59</v>
      </c>
      <c r="H5888" t="s">
        <v>15717</v>
      </c>
      <c r="I5888" t="s">
        <v>15703</v>
      </c>
      <c r="J5888">
        <v>0</v>
      </c>
    </row>
    <row r="5889" spans="1:10" x14ac:dyDescent="0.25">
      <c r="A5889" s="5" t="s">
        <v>14086</v>
      </c>
      <c r="B5889" s="5" t="s">
        <v>14087</v>
      </c>
      <c r="C5889" s="5">
        <v>2</v>
      </c>
      <c r="D5889" s="5" t="s">
        <v>24</v>
      </c>
      <c r="E5889" s="5" t="s">
        <v>2116</v>
      </c>
      <c r="F5889" s="5" t="s">
        <v>2897</v>
      </c>
      <c r="G5889" s="5" t="s">
        <v>2118</v>
      </c>
      <c r="H5889" t="s">
        <v>15730</v>
      </c>
      <c r="I5889" t="s">
        <v>15730</v>
      </c>
      <c r="J5889">
        <v>238.5</v>
      </c>
    </row>
    <row r="5890" spans="1:10" x14ac:dyDescent="0.25">
      <c r="A5890" s="5" t="s">
        <v>14088</v>
      </c>
      <c r="B5890" s="5" t="s">
        <v>14089</v>
      </c>
      <c r="C5890" s="5">
        <v>48</v>
      </c>
      <c r="D5890" s="5" t="s">
        <v>24</v>
      </c>
      <c r="E5890" s="5" t="s">
        <v>290</v>
      </c>
      <c r="F5890" s="5" t="s">
        <v>14090</v>
      </c>
      <c r="G5890" s="5" t="s">
        <v>292</v>
      </c>
      <c r="H5890" t="s">
        <v>15730</v>
      </c>
      <c r="I5890" t="s">
        <v>15730</v>
      </c>
      <c r="J5890">
        <v>263.52</v>
      </c>
    </row>
    <row r="5891" spans="1:10" x14ac:dyDescent="0.25">
      <c r="A5891" s="5" t="s">
        <v>14091</v>
      </c>
      <c r="B5891" s="5" t="s">
        <v>14092</v>
      </c>
      <c r="C5891" s="5">
        <v>27</v>
      </c>
      <c r="D5891" s="5" t="s">
        <v>24</v>
      </c>
      <c r="E5891" s="5" t="s">
        <v>57</v>
      </c>
      <c r="F5891" s="5" t="s">
        <v>3960</v>
      </c>
      <c r="G5891" s="5" t="s">
        <v>59</v>
      </c>
      <c r="H5891" t="s">
        <v>15730</v>
      </c>
      <c r="I5891" t="s">
        <v>15730</v>
      </c>
      <c r="J5891">
        <v>0</v>
      </c>
    </row>
    <row r="5892" spans="1:10" x14ac:dyDescent="0.25">
      <c r="A5892" s="5" t="s">
        <v>14093</v>
      </c>
      <c r="B5892" s="5" t="s">
        <v>14094</v>
      </c>
      <c r="C5892" s="5">
        <v>2</v>
      </c>
      <c r="D5892" s="5" t="s">
        <v>24</v>
      </c>
      <c r="E5892" s="5" t="s">
        <v>25</v>
      </c>
      <c r="F5892" s="5" t="s">
        <v>3960</v>
      </c>
      <c r="G5892" s="5" t="s">
        <v>27</v>
      </c>
      <c r="H5892" t="s">
        <v>15730</v>
      </c>
      <c r="I5892" t="s">
        <v>15730</v>
      </c>
      <c r="J5892">
        <v>0</v>
      </c>
    </row>
    <row r="5893" spans="1:10" x14ac:dyDescent="0.25">
      <c r="A5893" s="5" t="s">
        <v>14095</v>
      </c>
      <c r="B5893" s="5" t="s">
        <v>14096</v>
      </c>
      <c r="C5893" s="5">
        <v>3</v>
      </c>
      <c r="D5893" s="5" t="s">
        <v>24</v>
      </c>
      <c r="E5893" s="5" t="s">
        <v>4134</v>
      </c>
      <c r="F5893" s="5" t="s">
        <v>3960</v>
      </c>
      <c r="G5893" s="5" t="s">
        <v>2479</v>
      </c>
      <c r="H5893" t="s">
        <v>15730</v>
      </c>
      <c r="I5893" t="s">
        <v>15730</v>
      </c>
      <c r="J5893">
        <v>0</v>
      </c>
    </row>
    <row r="5894" spans="1:10" x14ac:dyDescent="0.25">
      <c r="A5894" s="5" t="s">
        <v>14097</v>
      </c>
      <c r="B5894" s="5" t="s">
        <v>14098</v>
      </c>
      <c r="C5894" s="5">
        <v>2</v>
      </c>
      <c r="D5894" s="5" t="s">
        <v>24</v>
      </c>
      <c r="E5894" s="5" t="s">
        <v>57</v>
      </c>
      <c r="F5894" s="5" t="s">
        <v>14099</v>
      </c>
      <c r="G5894" s="5" t="s">
        <v>59</v>
      </c>
      <c r="H5894" t="s">
        <v>15730</v>
      </c>
      <c r="I5894" t="s">
        <v>15730</v>
      </c>
      <c r="J5894">
        <v>581.94000000000005</v>
      </c>
    </row>
    <row r="5895" spans="1:10" x14ac:dyDescent="0.25">
      <c r="A5895" s="5" t="s">
        <v>14100</v>
      </c>
      <c r="B5895" s="5" t="s">
        <v>14101</v>
      </c>
      <c r="C5895" s="5">
        <v>1</v>
      </c>
      <c r="D5895" s="5" t="s">
        <v>24</v>
      </c>
      <c r="E5895" s="5" t="s">
        <v>57</v>
      </c>
      <c r="F5895" s="5" t="s">
        <v>259</v>
      </c>
      <c r="G5895" s="5" t="s">
        <v>59</v>
      </c>
      <c r="H5895" t="s">
        <v>15730</v>
      </c>
      <c r="I5895" t="s">
        <v>15730</v>
      </c>
      <c r="J5895">
        <v>695</v>
      </c>
    </row>
    <row r="5896" spans="1:10" x14ac:dyDescent="0.25">
      <c r="A5896" s="5" t="s">
        <v>14102</v>
      </c>
      <c r="B5896" s="5" t="s">
        <v>14103</v>
      </c>
      <c r="C5896" s="5">
        <v>1</v>
      </c>
      <c r="D5896" s="5" t="s">
        <v>24</v>
      </c>
      <c r="E5896" s="5" t="s">
        <v>57</v>
      </c>
      <c r="F5896" s="5" t="s">
        <v>3960</v>
      </c>
      <c r="G5896" s="5" t="s">
        <v>59</v>
      </c>
      <c r="H5896" t="s">
        <v>15730</v>
      </c>
      <c r="I5896" t="s">
        <v>15730</v>
      </c>
      <c r="J5896">
        <v>0</v>
      </c>
    </row>
    <row r="5897" spans="1:10" x14ac:dyDescent="0.25">
      <c r="A5897" s="5" t="s">
        <v>14104</v>
      </c>
      <c r="B5897" s="5" t="s">
        <v>14105</v>
      </c>
      <c r="C5897" s="5">
        <v>1</v>
      </c>
      <c r="D5897" s="5" t="s">
        <v>24</v>
      </c>
      <c r="E5897" s="5" t="s">
        <v>446</v>
      </c>
      <c r="F5897" s="5" t="s">
        <v>14106</v>
      </c>
      <c r="G5897" s="5" t="s">
        <v>448</v>
      </c>
      <c r="H5897" t="s">
        <v>15730</v>
      </c>
      <c r="I5897" t="s">
        <v>15730</v>
      </c>
      <c r="J5897">
        <v>1176.2</v>
      </c>
    </row>
    <row r="5898" spans="1:10" x14ac:dyDescent="0.25">
      <c r="A5898" s="5" t="s">
        <v>14107</v>
      </c>
      <c r="B5898" s="5" t="s">
        <v>14108</v>
      </c>
      <c r="C5898" s="5">
        <v>2</v>
      </c>
      <c r="D5898" s="5" t="s">
        <v>24</v>
      </c>
      <c r="E5898" s="5" t="s">
        <v>6825</v>
      </c>
      <c r="F5898" s="5" t="s">
        <v>3960</v>
      </c>
      <c r="G5898" s="5" t="s">
        <v>6826</v>
      </c>
      <c r="H5898" t="s">
        <v>15722</v>
      </c>
      <c r="I5898" t="s">
        <v>15706</v>
      </c>
      <c r="J5898">
        <v>0</v>
      </c>
    </row>
    <row r="5899" spans="1:10" x14ac:dyDescent="0.25">
      <c r="A5899" s="5" t="s">
        <v>14109</v>
      </c>
      <c r="B5899" s="5" t="s">
        <v>14110</v>
      </c>
      <c r="C5899" s="5">
        <v>2</v>
      </c>
      <c r="D5899" s="5" t="s">
        <v>24</v>
      </c>
      <c r="E5899" s="5" t="s">
        <v>2523</v>
      </c>
      <c r="F5899" s="5" t="s">
        <v>3960</v>
      </c>
      <c r="G5899" s="5" t="s">
        <v>2524</v>
      </c>
      <c r="H5899" t="s">
        <v>15730</v>
      </c>
      <c r="I5899" t="s">
        <v>15730</v>
      </c>
      <c r="J5899">
        <v>0</v>
      </c>
    </row>
    <row r="5900" spans="1:10" x14ac:dyDescent="0.25">
      <c r="A5900" s="5" t="s">
        <v>14111</v>
      </c>
      <c r="B5900" s="5" t="s">
        <v>14112</v>
      </c>
      <c r="C5900" s="5">
        <v>6</v>
      </c>
      <c r="D5900" s="5" t="s">
        <v>24</v>
      </c>
      <c r="E5900" s="5" t="s">
        <v>25</v>
      </c>
      <c r="F5900" s="5" t="s">
        <v>3960</v>
      </c>
      <c r="G5900" s="5" t="s">
        <v>27</v>
      </c>
      <c r="H5900" t="s">
        <v>15730</v>
      </c>
      <c r="I5900" t="s">
        <v>15730</v>
      </c>
      <c r="J5900">
        <v>0</v>
      </c>
    </row>
    <row r="5901" spans="1:10" x14ac:dyDescent="0.25">
      <c r="A5901" s="5" t="s">
        <v>14113</v>
      </c>
      <c r="B5901" s="5" t="s">
        <v>14114</v>
      </c>
      <c r="C5901" s="5">
        <v>1</v>
      </c>
      <c r="D5901" s="5" t="s">
        <v>24</v>
      </c>
      <c r="E5901" s="5" t="s">
        <v>4139</v>
      </c>
      <c r="F5901" s="5" t="s">
        <v>3960</v>
      </c>
      <c r="G5901" s="5" t="s">
        <v>4140</v>
      </c>
      <c r="H5901" t="s">
        <v>15730</v>
      </c>
      <c r="I5901" t="s">
        <v>15730</v>
      </c>
      <c r="J5901">
        <v>0</v>
      </c>
    </row>
    <row r="5902" spans="1:10" x14ac:dyDescent="0.25">
      <c r="A5902" s="5" t="s">
        <v>14115</v>
      </c>
      <c r="B5902" s="5" t="s">
        <v>14116</v>
      </c>
      <c r="C5902" s="5">
        <v>1</v>
      </c>
      <c r="D5902" s="5" t="s">
        <v>24</v>
      </c>
      <c r="E5902" s="5" t="s">
        <v>72</v>
      </c>
      <c r="F5902" s="5" t="s">
        <v>9289</v>
      </c>
      <c r="G5902" s="5" t="s">
        <v>74</v>
      </c>
      <c r="H5902" t="s">
        <v>15730</v>
      </c>
      <c r="I5902" t="s">
        <v>15730</v>
      </c>
      <c r="J5902">
        <v>17.64</v>
      </c>
    </row>
    <row r="5903" spans="1:10" x14ac:dyDescent="0.25">
      <c r="A5903" s="5" t="s">
        <v>14117</v>
      </c>
      <c r="B5903" s="5" t="s">
        <v>14118</v>
      </c>
      <c r="C5903" s="5">
        <v>14</v>
      </c>
      <c r="D5903" s="5" t="s">
        <v>24</v>
      </c>
      <c r="E5903" s="5" t="s">
        <v>4162</v>
      </c>
      <c r="F5903" s="5" t="s">
        <v>1494</v>
      </c>
      <c r="G5903" s="5" t="s">
        <v>4163</v>
      </c>
      <c r="H5903" t="s">
        <v>15723</v>
      </c>
      <c r="I5903" t="s">
        <v>15706</v>
      </c>
      <c r="J5903">
        <v>3150</v>
      </c>
    </row>
    <row r="5904" spans="1:10" x14ac:dyDescent="0.25">
      <c r="A5904" s="5" t="s">
        <v>14119</v>
      </c>
      <c r="B5904" s="5" t="s">
        <v>14120</v>
      </c>
      <c r="C5904" s="5">
        <v>2</v>
      </c>
      <c r="D5904" s="5" t="s">
        <v>24</v>
      </c>
      <c r="H5904" t="s">
        <v>15716</v>
      </c>
      <c r="I5904" t="s">
        <v>15703</v>
      </c>
      <c r="J5904">
        <v>0</v>
      </c>
    </row>
    <row r="5905" spans="1:10" x14ac:dyDescent="0.25">
      <c r="A5905" s="5" t="s">
        <v>14121</v>
      </c>
      <c r="B5905" s="5" t="s">
        <v>14122</v>
      </c>
      <c r="C5905" s="5">
        <v>1</v>
      </c>
      <c r="D5905" s="5" t="s">
        <v>24</v>
      </c>
      <c r="H5905" t="s">
        <v>15730</v>
      </c>
      <c r="I5905" t="s">
        <v>15730</v>
      </c>
      <c r="J5905">
        <v>0</v>
      </c>
    </row>
    <row r="5906" spans="1:10" x14ac:dyDescent="0.25">
      <c r="A5906" s="5" t="s">
        <v>14123</v>
      </c>
      <c r="B5906" s="5" t="s">
        <v>14124</v>
      </c>
      <c r="C5906" s="5">
        <v>3</v>
      </c>
      <c r="D5906" s="5" t="s">
        <v>24</v>
      </c>
      <c r="H5906" t="s">
        <v>15716</v>
      </c>
      <c r="I5906" t="s">
        <v>15703</v>
      </c>
      <c r="J5906">
        <v>0</v>
      </c>
    </row>
    <row r="5907" spans="1:10" x14ac:dyDescent="0.25">
      <c r="A5907" s="5" t="s">
        <v>14125</v>
      </c>
      <c r="B5907" s="5" t="s">
        <v>14126</v>
      </c>
      <c r="C5907" s="5">
        <v>2</v>
      </c>
      <c r="D5907" s="5" t="s">
        <v>24</v>
      </c>
      <c r="E5907" s="5" t="s">
        <v>25</v>
      </c>
      <c r="F5907" s="5" t="s">
        <v>3960</v>
      </c>
      <c r="G5907" s="5" t="s">
        <v>27</v>
      </c>
      <c r="H5907" t="s">
        <v>15722</v>
      </c>
      <c r="I5907" t="s">
        <v>15706</v>
      </c>
      <c r="J5907">
        <v>0</v>
      </c>
    </row>
    <row r="5908" spans="1:10" x14ac:dyDescent="0.25">
      <c r="A5908" s="5" t="s">
        <v>14127</v>
      </c>
      <c r="B5908" s="5" t="s">
        <v>14128</v>
      </c>
      <c r="C5908" s="5">
        <v>4</v>
      </c>
      <c r="D5908" s="5" t="s">
        <v>24</v>
      </c>
      <c r="E5908" s="5" t="s">
        <v>25</v>
      </c>
      <c r="F5908" s="5" t="s">
        <v>14129</v>
      </c>
      <c r="G5908" s="5" t="s">
        <v>27</v>
      </c>
      <c r="H5908" t="s">
        <v>15707</v>
      </c>
      <c r="I5908" t="s">
        <v>15706</v>
      </c>
      <c r="J5908">
        <v>177.4</v>
      </c>
    </row>
    <row r="5909" spans="1:10" x14ac:dyDescent="0.25">
      <c r="A5909" s="5" t="s">
        <v>14130</v>
      </c>
      <c r="B5909" s="5" t="s">
        <v>14131</v>
      </c>
      <c r="C5909" s="5">
        <v>6</v>
      </c>
      <c r="D5909" s="5" t="s">
        <v>24</v>
      </c>
      <c r="E5909" s="5" t="s">
        <v>63</v>
      </c>
      <c r="F5909" s="5" t="s">
        <v>3960</v>
      </c>
      <c r="G5909" s="5" t="s">
        <v>65</v>
      </c>
      <c r="H5909" t="s">
        <v>15730</v>
      </c>
      <c r="I5909" t="s">
        <v>15730</v>
      </c>
      <c r="J5909">
        <v>0</v>
      </c>
    </row>
    <row r="5910" spans="1:10" x14ac:dyDescent="0.25">
      <c r="A5910" s="5" t="s">
        <v>14132</v>
      </c>
      <c r="B5910" s="5" t="s">
        <v>14133</v>
      </c>
      <c r="C5910" s="5">
        <v>7</v>
      </c>
      <c r="D5910" s="5" t="s">
        <v>24</v>
      </c>
      <c r="E5910" s="5" t="s">
        <v>57</v>
      </c>
      <c r="F5910" s="5" t="s">
        <v>3960</v>
      </c>
      <c r="G5910" s="5" t="s">
        <v>59</v>
      </c>
      <c r="H5910" t="s">
        <v>15707</v>
      </c>
      <c r="I5910" t="s">
        <v>15706</v>
      </c>
      <c r="J5910">
        <v>0</v>
      </c>
    </row>
    <row r="5911" spans="1:10" x14ac:dyDescent="0.25">
      <c r="A5911" s="5" t="s">
        <v>14134</v>
      </c>
      <c r="B5911" s="5" t="s">
        <v>14135</v>
      </c>
      <c r="C5911" s="5">
        <v>6</v>
      </c>
      <c r="D5911" s="5" t="s">
        <v>24</v>
      </c>
      <c r="E5911" s="5" t="s">
        <v>63</v>
      </c>
      <c r="F5911" s="5" t="s">
        <v>3960</v>
      </c>
      <c r="G5911" s="5" t="s">
        <v>65</v>
      </c>
      <c r="H5911" t="s">
        <v>15730</v>
      </c>
      <c r="I5911" t="s">
        <v>15730</v>
      </c>
      <c r="J5911">
        <v>0</v>
      </c>
    </row>
    <row r="5912" spans="1:10" x14ac:dyDescent="0.25">
      <c r="A5912" s="5" t="s">
        <v>14136</v>
      </c>
      <c r="B5912" s="5" t="s">
        <v>14137</v>
      </c>
      <c r="C5912" s="5">
        <v>3</v>
      </c>
      <c r="D5912" s="5" t="s">
        <v>24</v>
      </c>
      <c r="E5912" s="5" t="s">
        <v>57</v>
      </c>
      <c r="F5912" s="5" t="s">
        <v>6701</v>
      </c>
      <c r="G5912" s="5" t="s">
        <v>59</v>
      </c>
      <c r="H5912" t="s">
        <v>15730</v>
      </c>
      <c r="I5912" t="s">
        <v>15730</v>
      </c>
      <c r="J5912">
        <v>51.39</v>
      </c>
    </row>
    <row r="5913" spans="1:10" x14ac:dyDescent="0.25">
      <c r="A5913" s="5" t="s">
        <v>14138</v>
      </c>
      <c r="B5913" s="5" t="s">
        <v>14139</v>
      </c>
      <c r="C5913" s="5">
        <v>2</v>
      </c>
      <c r="D5913" s="5" t="s">
        <v>24</v>
      </c>
      <c r="E5913" s="5" t="s">
        <v>57</v>
      </c>
      <c r="F5913" s="5" t="s">
        <v>14140</v>
      </c>
      <c r="G5913" s="5" t="s">
        <v>59</v>
      </c>
      <c r="H5913" t="s">
        <v>15730</v>
      </c>
      <c r="I5913" t="s">
        <v>15730</v>
      </c>
      <c r="J5913">
        <v>39.619999999999997</v>
      </c>
    </row>
    <row r="5914" spans="1:10" x14ac:dyDescent="0.25">
      <c r="A5914" s="5" t="s">
        <v>14141</v>
      </c>
      <c r="B5914" s="5" t="s">
        <v>14142</v>
      </c>
      <c r="C5914" s="5">
        <v>5</v>
      </c>
      <c r="D5914" s="5" t="s">
        <v>24</v>
      </c>
      <c r="E5914" s="5" t="s">
        <v>48</v>
      </c>
      <c r="F5914" s="5" t="s">
        <v>14143</v>
      </c>
      <c r="G5914" s="5" t="s">
        <v>50</v>
      </c>
      <c r="H5914" t="s">
        <v>15707</v>
      </c>
      <c r="I5914" t="s">
        <v>15706</v>
      </c>
      <c r="J5914">
        <v>11.9975</v>
      </c>
    </row>
    <row r="5915" spans="1:10" x14ac:dyDescent="0.25">
      <c r="A5915" s="5" t="s">
        <v>14144</v>
      </c>
      <c r="B5915" s="5" t="s">
        <v>14145</v>
      </c>
      <c r="C5915" s="5">
        <v>28</v>
      </c>
      <c r="D5915" s="5" t="s">
        <v>24</v>
      </c>
      <c r="E5915" s="5" t="s">
        <v>25</v>
      </c>
      <c r="F5915" s="5" t="s">
        <v>45</v>
      </c>
      <c r="G5915" s="5" t="s">
        <v>27</v>
      </c>
      <c r="H5915" t="s">
        <v>15707</v>
      </c>
      <c r="I5915" t="s">
        <v>15706</v>
      </c>
      <c r="J5915">
        <v>2165.2399999999998</v>
      </c>
    </row>
    <row r="5916" spans="1:10" x14ac:dyDescent="0.25">
      <c r="A5916" s="5" t="s">
        <v>14146</v>
      </c>
      <c r="B5916" s="5" t="s">
        <v>14147</v>
      </c>
      <c r="C5916" s="5">
        <v>1</v>
      </c>
      <c r="D5916" s="5" t="s">
        <v>24</v>
      </c>
      <c r="E5916" s="5" t="s">
        <v>25</v>
      </c>
      <c r="F5916" s="5" t="s">
        <v>3960</v>
      </c>
      <c r="G5916" s="5" t="s">
        <v>27</v>
      </c>
      <c r="H5916" t="s">
        <v>15722</v>
      </c>
      <c r="I5916" t="s">
        <v>15706</v>
      </c>
      <c r="J5916">
        <v>0</v>
      </c>
    </row>
    <row r="5917" spans="1:10" x14ac:dyDescent="0.25">
      <c r="A5917" s="5" t="s">
        <v>14148</v>
      </c>
      <c r="B5917" s="5" t="s">
        <v>14149</v>
      </c>
      <c r="C5917" s="5">
        <v>217</v>
      </c>
      <c r="D5917" s="5" t="s">
        <v>62</v>
      </c>
      <c r="E5917" s="5" t="s">
        <v>63</v>
      </c>
      <c r="F5917" s="5" t="s">
        <v>7008</v>
      </c>
      <c r="G5917" s="5" t="s">
        <v>65</v>
      </c>
      <c r="H5917" t="s">
        <v>15704</v>
      </c>
      <c r="I5917" t="s">
        <v>15703</v>
      </c>
      <c r="J5917">
        <v>162.75</v>
      </c>
    </row>
    <row r="5918" spans="1:10" x14ac:dyDescent="0.25">
      <c r="A5918" s="5" t="s">
        <v>14150</v>
      </c>
      <c r="B5918" s="5" t="s">
        <v>14151</v>
      </c>
      <c r="C5918" s="5">
        <v>14</v>
      </c>
      <c r="D5918" s="5" t="s">
        <v>24</v>
      </c>
      <c r="E5918" s="5" t="s">
        <v>63</v>
      </c>
      <c r="F5918" s="5" t="s">
        <v>3960</v>
      </c>
      <c r="G5918" s="5" t="s">
        <v>65</v>
      </c>
      <c r="H5918" t="s">
        <v>15707</v>
      </c>
      <c r="I5918" t="s">
        <v>15706</v>
      </c>
      <c r="J5918">
        <v>0</v>
      </c>
    </row>
    <row r="5919" spans="1:10" x14ac:dyDescent="0.25">
      <c r="A5919" s="5" t="s">
        <v>14152</v>
      </c>
      <c r="B5919" s="5" t="s">
        <v>14153</v>
      </c>
      <c r="C5919" s="5">
        <v>1</v>
      </c>
      <c r="D5919" s="5" t="s">
        <v>24</v>
      </c>
      <c r="E5919" s="5" t="s">
        <v>57</v>
      </c>
      <c r="F5919" s="5" t="s">
        <v>3960</v>
      </c>
      <c r="G5919" s="5" t="s">
        <v>59</v>
      </c>
      <c r="H5919" t="s">
        <v>15730</v>
      </c>
      <c r="I5919" t="s">
        <v>15730</v>
      </c>
      <c r="J5919">
        <v>0</v>
      </c>
    </row>
    <row r="5920" spans="1:10" x14ac:dyDescent="0.25">
      <c r="A5920" s="5" t="s">
        <v>14154</v>
      </c>
      <c r="B5920" s="5" t="s">
        <v>14155</v>
      </c>
      <c r="C5920" s="5">
        <v>1</v>
      </c>
      <c r="D5920" s="5" t="s">
        <v>24</v>
      </c>
      <c r="E5920" s="5" t="s">
        <v>63</v>
      </c>
      <c r="F5920" s="5" t="s">
        <v>3960</v>
      </c>
      <c r="G5920" s="5" t="s">
        <v>65</v>
      </c>
      <c r="H5920" t="s">
        <v>15730</v>
      </c>
      <c r="I5920" t="s">
        <v>15730</v>
      </c>
      <c r="J5920">
        <v>0</v>
      </c>
    </row>
    <row r="5921" spans="1:10" x14ac:dyDescent="0.25">
      <c r="A5921" s="5" t="s">
        <v>14156</v>
      </c>
      <c r="B5921" s="5" t="s">
        <v>14157</v>
      </c>
      <c r="C5921" s="5">
        <v>1</v>
      </c>
      <c r="D5921" s="5" t="s">
        <v>24</v>
      </c>
      <c r="E5921" s="5" t="s">
        <v>63</v>
      </c>
      <c r="F5921" s="5" t="s">
        <v>3960</v>
      </c>
      <c r="G5921" s="5" t="s">
        <v>65</v>
      </c>
      <c r="H5921" t="s">
        <v>15714</v>
      </c>
      <c r="I5921" t="s">
        <v>15703</v>
      </c>
      <c r="J5921">
        <v>0</v>
      </c>
    </row>
    <row r="5922" spans="1:10" x14ac:dyDescent="0.25">
      <c r="A5922" s="5" t="s">
        <v>14158</v>
      </c>
      <c r="B5922" s="5" t="s">
        <v>14159</v>
      </c>
      <c r="C5922" s="5">
        <v>20</v>
      </c>
      <c r="D5922" s="5" t="s">
        <v>24</v>
      </c>
      <c r="E5922" s="5" t="s">
        <v>25</v>
      </c>
      <c r="F5922" s="5" t="s">
        <v>3960</v>
      </c>
      <c r="G5922" s="5" t="s">
        <v>27</v>
      </c>
      <c r="H5922" t="s">
        <v>15722</v>
      </c>
      <c r="I5922" t="s">
        <v>15706</v>
      </c>
      <c r="J5922">
        <v>0</v>
      </c>
    </row>
    <row r="5923" spans="1:10" x14ac:dyDescent="0.25">
      <c r="A5923" s="5" t="s">
        <v>14160</v>
      </c>
      <c r="B5923" s="5" t="s">
        <v>14161</v>
      </c>
      <c r="C5923" s="5">
        <v>4</v>
      </c>
      <c r="D5923" s="5" t="s">
        <v>24</v>
      </c>
      <c r="E5923" s="5" t="s">
        <v>1227</v>
      </c>
      <c r="F5923" s="5" t="s">
        <v>14162</v>
      </c>
      <c r="G5923" s="5" t="s">
        <v>1228</v>
      </c>
      <c r="H5923" t="s">
        <v>15730</v>
      </c>
      <c r="I5923" t="s">
        <v>15730</v>
      </c>
      <c r="J5923">
        <v>227.84</v>
      </c>
    </row>
    <row r="5924" spans="1:10" x14ac:dyDescent="0.25">
      <c r="A5924" s="5" t="s">
        <v>14163</v>
      </c>
      <c r="B5924" s="5" t="s">
        <v>14164</v>
      </c>
      <c r="C5924" s="5">
        <v>1</v>
      </c>
      <c r="D5924" s="5" t="s">
        <v>24</v>
      </c>
      <c r="E5924" s="5" t="s">
        <v>258</v>
      </c>
      <c r="F5924" s="5" t="s">
        <v>3960</v>
      </c>
      <c r="G5924" s="5" t="s">
        <v>260</v>
      </c>
      <c r="H5924" t="s">
        <v>15730</v>
      </c>
      <c r="I5924" t="s">
        <v>15730</v>
      </c>
      <c r="J5924">
        <v>0</v>
      </c>
    </row>
    <row r="5925" spans="1:10" x14ac:dyDescent="0.25">
      <c r="A5925" s="5" t="s">
        <v>14165</v>
      </c>
      <c r="B5925" s="5" t="s">
        <v>14166</v>
      </c>
      <c r="C5925" s="5">
        <v>2</v>
      </c>
      <c r="D5925" s="5" t="s">
        <v>24</v>
      </c>
      <c r="H5925" t="s">
        <v>15730</v>
      </c>
      <c r="I5925" t="s">
        <v>15730</v>
      </c>
      <c r="J5925">
        <v>0</v>
      </c>
    </row>
    <row r="5926" spans="1:10" x14ac:dyDescent="0.25">
      <c r="A5926" s="5" t="s">
        <v>14167</v>
      </c>
      <c r="B5926" s="5" t="s">
        <v>14168</v>
      </c>
      <c r="C5926" s="5">
        <v>5</v>
      </c>
      <c r="D5926" s="5" t="s">
        <v>24</v>
      </c>
      <c r="H5926" t="s">
        <v>15712</v>
      </c>
      <c r="I5926" t="s">
        <v>15706</v>
      </c>
      <c r="J5926">
        <v>0</v>
      </c>
    </row>
    <row r="5927" spans="1:10" x14ac:dyDescent="0.25">
      <c r="A5927" s="5" t="s">
        <v>14169</v>
      </c>
      <c r="B5927" s="5" t="s">
        <v>14170</v>
      </c>
      <c r="C5927" s="5">
        <v>56</v>
      </c>
      <c r="D5927" s="5" t="s">
        <v>24</v>
      </c>
      <c r="E5927" s="5" t="s">
        <v>4367</v>
      </c>
      <c r="F5927" s="5" t="s">
        <v>14171</v>
      </c>
      <c r="G5927" s="5" t="s">
        <v>4368</v>
      </c>
      <c r="H5927" t="s">
        <v>15723</v>
      </c>
      <c r="I5927" t="s">
        <v>15706</v>
      </c>
      <c r="J5927">
        <v>96.88</v>
      </c>
    </row>
    <row r="5928" spans="1:10" x14ac:dyDescent="0.25">
      <c r="A5928" s="5" t="s">
        <v>14172</v>
      </c>
      <c r="B5928" s="5" t="s">
        <v>14173</v>
      </c>
      <c r="C5928" s="5">
        <v>5</v>
      </c>
      <c r="D5928" s="5" t="s">
        <v>24</v>
      </c>
      <c r="E5928" s="5" t="s">
        <v>48</v>
      </c>
      <c r="F5928" s="5" t="s">
        <v>796</v>
      </c>
      <c r="G5928" s="5" t="s">
        <v>50</v>
      </c>
      <c r="H5928" t="s">
        <v>15712</v>
      </c>
      <c r="I5928" t="s">
        <v>15706</v>
      </c>
      <c r="J5928">
        <v>25</v>
      </c>
    </row>
    <row r="5929" spans="1:10" x14ac:dyDescent="0.25">
      <c r="A5929" s="5" t="s">
        <v>14174</v>
      </c>
      <c r="B5929" s="5" t="s">
        <v>14175</v>
      </c>
      <c r="C5929" s="5">
        <v>1</v>
      </c>
      <c r="D5929" s="5" t="s">
        <v>24</v>
      </c>
      <c r="E5929" s="5" t="s">
        <v>25</v>
      </c>
      <c r="F5929" s="5" t="s">
        <v>3960</v>
      </c>
      <c r="G5929" s="5" t="s">
        <v>27</v>
      </c>
      <c r="H5929" t="s">
        <v>15707</v>
      </c>
      <c r="I5929" t="s">
        <v>15706</v>
      </c>
      <c r="J5929">
        <v>0</v>
      </c>
    </row>
    <row r="5930" spans="1:10" x14ac:dyDescent="0.25">
      <c r="A5930" s="5" t="s">
        <v>14176</v>
      </c>
      <c r="B5930" s="5" t="s">
        <v>14177</v>
      </c>
      <c r="C5930" s="5">
        <v>5</v>
      </c>
      <c r="D5930" s="5" t="s">
        <v>24</v>
      </c>
      <c r="E5930" s="5" t="s">
        <v>25</v>
      </c>
      <c r="F5930" s="5" t="s">
        <v>14178</v>
      </c>
      <c r="G5930" s="5" t="s">
        <v>27</v>
      </c>
      <c r="H5930" t="s">
        <v>15722</v>
      </c>
      <c r="I5930" t="s">
        <v>15706</v>
      </c>
      <c r="J5930">
        <v>2782.0499999999997</v>
      </c>
    </row>
    <row r="5931" spans="1:10" x14ac:dyDescent="0.25">
      <c r="A5931" s="5" t="s">
        <v>14179</v>
      </c>
      <c r="B5931" s="5" t="s">
        <v>14180</v>
      </c>
      <c r="C5931" s="5">
        <v>3</v>
      </c>
      <c r="D5931" s="5" t="s">
        <v>24</v>
      </c>
      <c r="E5931" s="5" t="s">
        <v>57</v>
      </c>
      <c r="F5931" s="5" t="s">
        <v>3165</v>
      </c>
      <c r="G5931" s="5" t="s">
        <v>59</v>
      </c>
      <c r="H5931" t="s">
        <v>15717</v>
      </c>
      <c r="I5931" t="s">
        <v>15703</v>
      </c>
      <c r="J5931">
        <v>58.349999999999994</v>
      </c>
    </row>
    <row r="5932" spans="1:10" x14ac:dyDescent="0.25">
      <c r="A5932" s="5" t="s">
        <v>14181</v>
      </c>
      <c r="B5932" s="5" t="s">
        <v>14182</v>
      </c>
      <c r="C5932" s="5">
        <v>1</v>
      </c>
      <c r="D5932" s="5" t="s">
        <v>24</v>
      </c>
      <c r="E5932" s="5" t="s">
        <v>57</v>
      </c>
      <c r="F5932" s="5" t="s">
        <v>629</v>
      </c>
      <c r="G5932" s="5" t="s">
        <v>59</v>
      </c>
      <c r="H5932" t="s">
        <v>15712</v>
      </c>
      <c r="I5932" t="s">
        <v>15706</v>
      </c>
      <c r="J5932">
        <v>50</v>
      </c>
    </row>
    <row r="5933" spans="1:10" x14ac:dyDescent="0.25">
      <c r="A5933" s="5" t="s">
        <v>14183</v>
      </c>
      <c r="B5933" s="5" t="s">
        <v>14184</v>
      </c>
      <c r="C5933" s="5">
        <v>8</v>
      </c>
      <c r="D5933" s="5" t="s">
        <v>62</v>
      </c>
      <c r="E5933" s="5" t="s">
        <v>57</v>
      </c>
      <c r="F5933" s="5" t="s">
        <v>14185</v>
      </c>
      <c r="G5933" s="5" t="s">
        <v>59</v>
      </c>
      <c r="H5933" t="s">
        <v>15730</v>
      </c>
      <c r="I5933" t="s">
        <v>15730</v>
      </c>
      <c r="J5933">
        <v>17.2</v>
      </c>
    </row>
    <row r="5934" spans="1:10" x14ac:dyDescent="0.25">
      <c r="A5934" s="5" t="s">
        <v>14186</v>
      </c>
      <c r="B5934" s="5" t="s">
        <v>14187</v>
      </c>
      <c r="C5934" s="5">
        <v>1</v>
      </c>
      <c r="D5934" s="5" t="s">
        <v>24</v>
      </c>
      <c r="E5934" s="5" t="s">
        <v>25</v>
      </c>
      <c r="F5934" s="5" t="s">
        <v>3960</v>
      </c>
      <c r="G5934" s="5" t="s">
        <v>27</v>
      </c>
      <c r="H5934" t="s">
        <v>15723</v>
      </c>
      <c r="I5934" t="s">
        <v>15706</v>
      </c>
      <c r="J5934">
        <v>0</v>
      </c>
    </row>
    <row r="5935" spans="1:10" x14ac:dyDescent="0.25">
      <c r="A5935" s="5" t="s">
        <v>14188</v>
      </c>
      <c r="B5935" s="5" t="s">
        <v>14189</v>
      </c>
      <c r="C5935" s="5">
        <v>1</v>
      </c>
      <c r="D5935" s="5" t="s">
        <v>24</v>
      </c>
      <c r="E5935" s="5" t="s">
        <v>57</v>
      </c>
      <c r="F5935" s="5" t="s">
        <v>14190</v>
      </c>
      <c r="G5935" s="5" t="s">
        <v>59</v>
      </c>
      <c r="H5935" t="s">
        <v>15730</v>
      </c>
      <c r="I5935" t="s">
        <v>15730</v>
      </c>
      <c r="J5935">
        <v>211.69</v>
      </c>
    </row>
    <row r="5936" spans="1:10" x14ac:dyDescent="0.25">
      <c r="A5936" s="5" t="s">
        <v>14191</v>
      </c>
      <c r="B5936" s="5" t="s">
        <v>14192</v>
      </c>
      <c r="C5936" s="5">
        <v>2</v>
      </c>
      <c r="D5936" s="5" t="s">
        <v>24</v>
      </c>
      <c r="E5936" s="5" t="s">
        <v>25</v>
      </c>
      <c r="F5936" s="5" t="s">
        <v>14193</v>
      </c>
      <c r="G5936" s="5" t="s">
        <v>27</v>
      </c>
      <c r="H5936" t="s">
        <v>15714</v>
      </c>
      <c r="I5936" t="s">
        <v>15703</v>
      </c>
      <c r="J5936">
        <v>494.4</v>
      </c>
    </row>
    <row r="5937" spans="1:10" x14ac:dyDescent="0.25">
      <c r="A5937" s="5" t="s">
        <v>14194</v>
      </c>
      <c r="B5937" s="5" t="s">
        <v>14195</v>
      </c>
      <c r="C5937" s="5">
        <v>1</v>
      </c>
      <c r="D5937" s="5" t="s">
        <v>24</v>
      </c>
      <c r="E5937" s="5" t="s">
        <v>446</v>
      </c>
      <c r="F5937" s="5" t="s">
        <v>3960</v>
      </c>
      <c r="G5937" s="5" t="s">
        <v>448</v>
      </c>
      <c r="H5937" t="s">
        <v>15723</v>
      </c>
      <c r="I5937" t="s">
        <v>15706</v>
      </c>
      <c r="J5937">
        <v>0</v>
      </c>
    </row>
    <row r="5938" spans="1:10" x14ac:dyDescent="0.25">
      <c r="A5938" s="5" t="s">
        <v>14196</v>
      </c>
      <c r="B5938" s="5" t="s">
        <v>14197</v>
      </c>
      <c r="C5938" s="5">
        <v>3</v>
      </c>
      <c r="D5938" s="5" t="s">
        <v>24</v>
      </c>
      <c r="E5938" s="5" t="s">
        <v>72</v>
      </c>
      <c r="F5938" s="5" t="s">
        <v>14198</v>
      </c>
      <c r="G5938" s="5" t="s">
        <v>74</v>
      </c>
      <c r="H5938" t="s">
        <v>15730</v>
      </c>
      <c r="I5938" t="s">
        <v>15730</v>
      </c>
      <c r="J5938">
        <v>56.849999999999994</v>
      </c>
    </row>
    <row r="5939" spans="1:10" x14ac:dyDescent="0.25">
      <c r="A5939" s="5" t="s">
        <v>14199</v>
      </c>
      <c r="B5939" s="5" t="s">
        <v>14200</v>
      </c>
      <c r="C5939" s="5">
        <v>3</v>
      </c>
      <c r="D5939" s="5" t="s">
        <v>62</v>
      </c>
      <c r="E5939" s="5" t="s">
        <v>387</v>
      </c>
      <c r="F5939" s="5" t="s">
        <v>5495</v>
      </c>
      <c r="G5939" s="5" t="s">
        <v>389</v>
      </c>
      <c r="H5939" t="s">
        <v>15714</v>
      </c>
      <c r="I5939" t="s">
        <v>15703</v>
      </c>
      <c r="J5939">
        <v>372</v>
      </c>
    </row>
    <row r="5940" spans="1:10" x14ac:dyDescent="0.25">
      <c r="A5940" s="5" t="s">
        <v>14201</v>
      </c>
      <c r="B5940" s="5" t="s">
        <v>14202</v>
      </c>
      <c r="C5940" s="5">
        <v>3</v>
      </c>
      <c r="D5940" s="5" t="s">
        <v>24</v>
      </c>
      <c r="E5940" s="5" t="s">
        <v>53</v>
      </c>
      <c r="F5940" s="5" t="s">
        <v>3960</v>
      </c>
      <c r="G5940" s="5" t="s">
        <v>54</v>
      </c>
      <c r="H5940" t="s">
        <v>15707</v>
      </c>
      <c r="I5940" t="s">
        <v>15706</v>
      </c>
      <c r="J5940">
        <v>0</v>
      </c>
    </row>
    <row r="5941" spans="1:10" x14ac:dyDescent="0.25">
      <c r="A5941" s="5" t="s">
        <v>14203</v>
      </c>
      <c r="B5941" s="5" t="s">
        <v>14204</v>
      </c>
      <c r="C5941" s="5">
        <v>1</v>
      </c>
      <c r="D5941" s="5" t="s">
        <v>24</v>
      </c>
      <c r="E5941" s="5" t="s">
        <v>57</v>
      </c>
      <c r="F5941" s="5" t="s">
        <v>1389</v>
      </c>
      <c r="G5941" s="5" t="s">
        <v>59</v>
      </c>
      <c r="H5941" t="s">
        <v>15730</v>
      </c>
      <c r="I5941" t="s">
        <v>15730</v>
      </c>
      <c r="J5941">
        <v>49</v>
      </c>
    </row>
    <row r="5942" spans="1:10" x14ac:dyDescent="0.25">
      <c r="A5942" s="5" t="s">
        <v>14205</v>
      </c>
      <c r="B5942" s="5" t="s">
        <v>14206</v>
      </c>
      <c r="C5942" s="5">
        <v>2</v>
      </c>
      <c r="D5942" s="5" t="s">
        <v>24</v>
      </c>
      <c r="E5942" s="5" t="s">
        <v>63</v>
      </c>
      <c r="F5942" s="5" t="s">
        <v>14207</v>
      </c>
      <c r="G5942" s="5" t="s">
        <v>65</v>
      </c>
      <c r="H5942" t="s">
        <v>15714</v>
      </c>
      <c r="I5942" t="s">
        <v>15703</v>
      </c>
      <c r="J5942">
        <v>227.62</v>
      </c>
    </row>
    <row r="5943" spans="1:10" x14ac:dyDescent="0.25">
      <c r="A5943" s="5" t="s">
        <v>14208</v>
      </c>
      <c r="B5943" s="5" t="s">
        <v>14209</v>
      </c>
      <c r="C5943" s="5">
        <v>1</v>
      </c>
      <c r="D5943" s="5" t="s">
        <v>24</v>
      </c>
      <c r="E5943" s="5" t="s">
        <v>201</v>
      </c>
      <c r="F5943" s="5" t="s">
        <v>4706</v>
      </c>
      <c r="G5943" s="5" t="s">
        <v>203</v>
      </c>
      <c r="H5943" t="s">
        <v>15730</v>
      </c>
      <c r="I5943" t="s">
        <v>15730</v>
      </c>
      <c r="J5943">
        <v>190</v>
      </c>
    </row>
    <row r="5944" spans="1:10" x14ac:dyDescent="0.25">
      <c r="A5944" s="5" t="s">
        <v>14210</v>
      </c>
      <c r="B5944" s="5" t="s">
        <v>14211</v>
      </c>
      <c r="C5944" s="5">
        <v>1</v>
      </c>
      <c r="D5944" s="5" t="s">
        <v>24</v>
      </c>
      <c r="E5944" s="5" t="s">
        <v>145</v>
      </c>
      <c r="F5944" s="5" t="s">
        <v>14212</v>
      </c>
      <c r="G5944" s="5" t="s">
        <v>146</v>
      </c>
      <c r="H5944" t="s">
        <v>15707</v>
      </c>
      <c r="I5944" t="s">
        <v>15706</v>
      </c>
      <c r="J5944">
        <v>159.11000000000001</v>
      </c>
    </row>
    <row r="5945" spans="1:10" x14ac:dyDescent="0.25">
      <c r="A5945" s="5" t="s">
        <v>14213</v>
      </c>
      <c r="B5945" s="5" t="s">
        <v>14214</v>
      </c>
      <c r="C5945" s="5">
        <v>1</v>
      </c>
      <c r="D5945" s="5" t="s">
        <v>24</v>
      </c>
      <c r="E5945" s="5" t="s">
        <v>40</v>
      </c>
      <c r="F5945" s="5" t="s">
        <v>14215</v>
      </c>
      <c r="G5945" s="5" t="s">
        <v>42</v>
      </c>
      <c r="H5945" t="s">
        <v>15730</v>
      </c>
      <c r="I5945" t="s">
        <v>15730</v>
      </c>
      <c r="J5945">
        <v>39.01</v>
      </c>
    </row>
    <row r="5946" spans="1:10" x14ac:dyDescent="0.25">
      <c r="A5946" s="5" t="s">
        <v>14216</v>
      </c>
      <c r="B5946" s="5" t="s">
        <v>14217</v>
      </c>
      <c r="C5946" s="5">
        <v>1500</v>
      </c>
      <c r="D5946" s="5" t="s">
        <v>62</v>
      </c>
      <c r="E5946" s="5" t="s">
        <v>63</v>
      </c>
      <c r="F5946" s="5" t="s">
        <v>5827</v>
      </c>
      <c r="G5946" s="5" t="s">
        <v>65</v>
      </c>
      <c r="H5946" t="s">
        <v>15707</v>
      </c>
      <c r="I5946" t="s">
        <v>15706</v>
      </c>
      <c r="J5946">
        <v>249.45000000000002</v>
      </c>
    </row>
    <row r="5947" spans="1:10" x14ac:dyDescent="0.25">
      <c r="A5947" s="5" t="s">
        <v>14218</v>
      </c>
      <c r="B5947" s="5" t="s">
        <v>14219</v>
      </c>
      <c r="C5947" s="5">
        <v>1</v>
      </c>
      <c r="D5947" s="5" t="s">
        <v>24</v>
      </c>
      <c r="E5947" s="5" t="s">
        <v>72</v>
      </c>
      <c r="F5947" s="5" t="s">
        <v>8291</v>
      </c>
      <c r="G5947" s="5" t="s">
        <v>74</v>
      </c>
      <c r="H5947" t="s">
        <v>15713</v>
      </c>
      <c r="I5947" t="s">
        <v>15703</v>
      </c>
      <c r="J5947">
        <v>8.3000000000000007</v>
      </c>
    </row>
    <row r="5948" spans="1:10" x14ac:dyDescent="0.25">
      <c r="A5948" s="5" t="s">
        <v>14220</v>
      </c>
      <c r="B5948" s="5" t="s">
        <v>14221</v>
      </c>
      <c r="C5948" s="5">
        <v>6</v>
      </c>
      <c r="D5948" s="5" t="s">
        <v>24</v>
      </c>
      <c r="E5948" s="5" t="s">
        <v>53</v>
      </c>
      <c r="F5948" s="5" t="s">
        <v>3960</v>
      </c>
      <c r="G5948" s="5" t="s">
        <v>54</v>
      </c>
      <c r="H5948" t="s">
        <v>15712</v>
      </c>
      <c r="I5948" t="s">
        <v>15706</v>
      </c>
      <c r="J5948">
        <v>0</v>
      </c>
    </row>
    <row r="5949" spans="1:10" x14ac:dyDescent="0.25">
      <c r="A5949" s="5" t="s">
        <v>14222</v>
      </c>
      <c r="B5949" s="5" t="s">
        <v>14223</v>
      </c>
      <c r="C5949" s="5">
        <v>3</v>
      </c>
      <c r="D5949" s="5" t="s">
        <v>24</v>
      </c>
      <c r="E5949" s="5" t="s">
        <v>57</v>
      </c>
      <c r="F5949" s="5" t="s">
        <v>3960</v>
      </c>
      <c r="G5949" s="5" t="s">
        <v>59</v>
      </c>
      <c r="H5949" t="s">
        <v>15730</v>
      </c>
      <c r="I5949" t="s">
        <v>15730</v>
      </c>
      <c r="J5949">
        <v>0</v>
      </c>
    </row>
    <row r="5950" spans="1:10" x14ac:dyDescent="0.25">
      <c r="A5950" s="5" t="s">
        <v>14224</v>
      </c>
      <c r="B5950" s="5" t="s">
        <v>14225</v>
      </c>
      <c r="C5950" s="5">
        <v>100</v>
      </c>
      <c r="D5950" s="5" t="s">
        <v>62</v>
      </c>
      <c r="E5950" s="5" t="s">
        <v>63</v>
      </c>
      <c r="F5950" s="5" t="s">
        <v>13863</v>
      </c>
      <c r="G5950" s="5" t="s">
        <v>65</v>
      </c>
      <c r="H5950" t="s">
        <v>15730</v>
      </c>
      <c r="I5950" t="s">
        <v>15730</v>
      </c>
      <c r="J5950">
        <v>13.5</v>
      </c>
    </row>
    <row r="5951" spans="1:10" x14ac:dyDescent="0.25">
      <c r="A5951" s="5" t="s">
        <v>14226</v>
      </c>
      <c r="B5951" s="5" t="s">
        <v>14227</v>
      </c>
      <c r="C5951" s="5">
        <v>8</v>
      </c>
      <c r="D5951" s="5" t="s">
        <v>7464</v>
      </c>
      <c r="E5951" s="5" t="s">
        <v>15814</v>
      </c>
      <c r="F5951" s="5" t="s">
        <v>2951</v>
      </c>
      <c r="G5951" s="5" t="s">
        <v>15881</v>
      </c>
      <c r="H5951" t="s">
        <v>15722</v>
      </c>
      <c r="I5951" t="s">
        <v>15706</v>
      </c>
      <c r="J5951">
        <v>640</v>
      </c>
    </row>
    <row r="5952" spans="1:10" x14ac:dyDescent="0.25">
      <c r="A5952" s="5" t="s">
        <v>14228</v>
      </c>
      <c r="B5952" s="5" t="s">
        <v>14229</v>
      </c>
      <c r="C5952" s="5">
        <v>1</v>
      </c>
      <c r="D5952" s="5" t="s">
        <v>24</v>
      </c>
      <c r="E5952" s="5" t="s">
        <v>25</v>
      </c>
      <c r="F5952" s="5" t="s">
        <v>3960</v>
      </c>
      <c r="G5952" s="5" t="s">
        <v>27</v>
      </c>
      <c r="H5952" t="s">
        <v>15730</v>
      </c>
      <c r="I5952" t="s">
        <v>15730</v>
      </c>
      <c r="J5952">
        <v>0</v>
      </c>
    </row>
    <row r="5953" spans="1:10" x14ac:dyDescent="0.25">
      <c r="A5953" s="5" t="s">
        <v>14230</v>
      </c>
      <c r="B5953" s="5" t="s">
        <v>14231</v>
      </c>
      <c r="C5953" s="5">
        <v>4</v>
      </c>
      <c r="D5953" s="5" t="s">
        <v>24</v>
      </c>
      <c r="E5953" s="5" t="s">
        <v>63</v>
      </c>
      <c r="F5953" s="5" t="s">
        <v>3960</v>
      </c>
      <c r="G5953" s="5" t="s">
        <v>65</v>
      </c>
      <c r="H5953" t="s">
        <v>15730</v>
      </c>
      <c r="I5953" t="s">
        <v>15730</v>
      </c>
      <c r="J5953">
        <v>0</v>
      </c>
    </row>
    <row r="5954" spans="1:10" x14ac:dyDescent="0.25">
      <c r="A5954" s="5" t="s">
        <v>14232</v>
      </c>
      <c r="B5954" s="5" t="s">
        <v>14233</v>
      </c>
      <c r="C5954" s="5">
        <v>2</v>
      </c>
      <c r="D5954" s="5" t="s">
        <v>809</v>
      </c>
      <c r="E5954" s="5" t="s">
        <v>1031</v>
      </c>
      <c r="F5954" s="5" t="s">
        <v>1036</v>
      </c>
      <c r="G5954" s="5" t="s">
        <v>1033</v>
      </c>
      <c r="H5954" t="s">
        <v>15730</v>
      </c>
      <c r="I5954" t="s">
        <v>15730</v>
      </c>
      <c r="J5954">
        <v>201</v>
      </c>
    </row>
    <row r="5955" spans="1:10" x14ac:dyDescent="0.25">
      <c r="A5955" s="5" t="s">
        <v>14234</v>
      </c>
      <c r="B5955" s="5" t="s">
        <v>14235</v>
      </c>
      <c r="C5955" s="5">
        <v>1</v>
      </c>
      <c r="D5955" s="5" t="s">
        <v>24</v>
      </c>
      <c r="E5955" s="5" t="s">
        <v>151</v>
      </c>
      <c r="F5955" s="5" t="s">
        <v>3960</v>
      </c>
      <c r="G5955" s="5" t="s">
        <v>153</v>
      </c>
      <c r="H5955" t="s">
        <v>15722</v>
      </c>
      <c r="I5955" t="s">
        <v>15706</v>
      </c>
      <c r="J5955">
        <v>0</v>
      </c>
    </row>
    <row r="5956" spans="1:10" x14ac:dyDescent="0.25">
      <c r="A5956" s="5" t="s">
        <v>14236</v>
      </c>
      <c r="B5956" s="5" t="s">
        <v>14237</v>
      </c>
      <c r="C5956" s="5">
        <v>2</v>
      </c>
      <c r="D5956" s="5" t="s">
        <v>62</v>
      </c>
      <c r="E5956" s="5" t="s">
        <v>290</v>
      </c>
      <c r="F5956" s="5" t="s">
        <v>1372</v>
      </c>
      <c r="G5956" s="5" t="s">
        <v>292</v>
      </c>
      <c r="H5956" t="s">
        <v>15730</v>
      </c>
      <c r="I5956" t="s">
        <v>15730</v>
      </c>
      <c r="J5956">
        <v>162</v>
      </c>
    </row>
    <row r="5957" spans="1:10" x14ac:dyDescent="0.25">
      <c r="A5957" s="5" t="s">
        <v>14238</v>
      </c>
      <c r="B5957" s="5" t="s">
        <v>14239</v>
      </c>
      <c r="C5957" s="5">
        <v>2</v>
      </c>
      <c r="D5957" s="5" t="s">
        <v>24</v>
      </c>
      <c r="E5957" s="5" t="s">
        <v>72</v>
      </c>
      <c r="F5957" s="5" t="s">
        <v>3960</v>
      </c>
      <c r="G5957" s="5" t="s">
        <v>74</v>
      </c>
      <c r="H5957" t="s">
        <v>15712</v>
      </c>
      <c r="I5957" t="s">
        <v>15706</v>
      </c>
      <c r="J5957">
        <v>0</v>
      </c>
    </row>
    <row r="5958" spans="1:10" x14ac:dyDescent="0.25">
      <c r="A5958" s="5" t="s">
        <v>14240</v>
      </c>
      <c r="B5958" s="5" t="s">
        <v>14241</v>
      </c>
      <c r="C5958" s="5">
        <v>1</v>
      </c>
      <c r="D5958" s="5" t="s">
        <v>24</v>
      </c>
      <c r="E5958" s="5" t="s">
        <v>145</v>
      </c>
      <c r="F5958" s="5" t="s">
        <v>3960</v>
      </c>
      <c r="G5958" s="5" t="s">
        <v>146</v>
      </c>
      <c r="H5958" t="s">
        <v>15730</v>
      </c>
      <c r="I5958" t="s">
        <v>15730</v>
      </c>
      <c r="J5958">
        <v>0</v>
      </c>
    </row>
    <row r="5959" spans="1:10" x14ac:dyDescent="0.25">
      <c r="A5959" s="5" t="s">
        <v>14242</v>
      </c>
      <c r="B5959" s="5" t="s">
        <v>14243</v>
      </c>
      <c r="C5959" s="5">
        <v>2</v>
      </c>
      <c r="D5959" s="5" t="s">
        <v>809</v>
      </c>
      <c r="E5959" s="5" t="s">
        <v>72</v>
      </c>
      <c r="F5959" s="5" t="s">
        <v>3960</v>
      </c>
      <c r="G5959" s="5" t="s">
        <v>74</v>
      </c>
      <c r="H5959" t="s">
        <v>15714</v>
      </c>
      <c r="I5959" t="s">
        <v>15703</v>
      </c>
      <c r="J5959">
        <v>0</v>
      </c>
    </row>
    <row r="5960" spans="1:10" x14ac:dyDescent="0.25">
      <c r="A5960" s="5" t="s">
        <v>14244</v>
      </c>
      <c r="B5960" s="5" t="s">
        <v>14245</v>
      </c>
      <c r="C5960" s="5">
        <v>2</v>
      </c>
      <c r="D5960" s="5" t="s">
        <v>24</v>
      </c>
      <c r="E5960" s="5" t="s">
        <v>53</v>
      </c>
      <c r="F5960" s="5" t="s">
        <v>3960</v>
      </c>
      <c r="G5960" s="5" t="s">
        <v>54</v>
      </c>
      <c r="H5960" t="s">
        <v>15722</v>
      </c>
      <c r="I5960" t="s">
        <v>15706</v>
      </c>
      <c r="J5960">
        <v>0</v>
      </c>
    </row>
    <row r="5961" spans="1:10" x14ac:dyDescent="0.25">
      <c r="A5961" s="5" t="s">
        <v>14246</v>
      </c>
      <c r="B5961" s="5" t="s">
        <v>14247</v>
      </c>
      <c r="C5961" s="5">
        <v>4</v>
      </c>
      <c r="D5961" s="5" t="s">
        <v>24</v>
      </c>
      <c r="E5961" s="5" t="s">
        <v>53</v>
      </c>
      <c r="F5961" s="5" t="s">
        <v>3960</v>
      </c>
      <c r="G5961" s="5" t="s">
        <v>54</v>
      </c>
      <c r="H5961" t="s">
        <v>15722</v>
      </c>
      <c r="I5961" t="s">
        <v>15706</v>
      </c>
      <c r="J5961">
        <v>0</v>
      </c>
    </row>
    <row r="5962" spans="1:10" x14ac:dyDescent="0.25">
      <c r="A5962" s="5" t="s">
        <v>14248</v>
      </c>
      <c r="B5962" s="5" t="s">
        <v>14249</v>
      </c>
      <c r="C5962" s="5">
        <v>1</v>
      </c>
      <c r="D5962" s="5" t="s">
        <v>24</v>
      </c>
      <c r="E5962" s="5" t="s">
        <v>53</v>
      </c>
      <c r="F5962" s="5" t="s">
        <v>3960</v>
      </c>
      <c r="G5962" s="5" t="s">
        <v>54</v>
      </c>
      <c r="H5962" t="s">
        <v>15712</v>
      </c>
      <c r="I5962" t="s">
        <v>15706</v>
      </c>
      <c r="J5962">
        <v>0</v>
      </c>
    </row>
    <row r="5963" spans="1:10" x14ac:dyDescent="0.25">
      <c r="A5963" s="5" t="s">
        <v>14250</v>
      </c>
      <c r="B5963" s="5" t="s">
        <v>14251</v>
      </c>
      <c r="C5963" s="5">
        <v>1</v>
      </c>
      <c r="D5963" s="5" t="s">
        <v>62</v>
      </c>
      <c r="E5963" s="5" t="s">
        <v>387</v>
      </c>
      <c r="F5963" s="5" t="s">
        <v>14252</v>
      </c>
      <c r="G5963" s="5" t="s">
        <v>389</v>
      </c>
      <c r="H5963" t="s">
        <v>15730</v>
      </c>
      <c r="I5963" t="s">
        <v>15730</v>
      </c>
      <c r="J5963">
        <v>159.6</v>
      </c>
    </row>
    <row r="5964" spans="1:10" x14ac:dyDescent="0.25">
      <c r="A5964" s="5" t="s">
        <v>14253</v>
      </c>
      <c r="B5964" s="5" t="s">
        <v>14254</v>
      </c>
      <c r="C5964" s="5">
        <v>1</v>
      </c>
      <c r="D5964" s="5" t="s">
        <v>24</v>
      </c>
      <c r="H5964" t="s">
        <v>15730</v>
      </c>
      <c r="I5964" t="s">
        <v>15730</v>
      </c>
      <c r="J5964">
        <v>0</v>
      </c>
    </row>
    <row r="5965" spans="1:10" x14ac:dyDescent="0.25">
      <c r="A5965" s="5" t="s">
        <v>14255</v>
      </c>
      <c r="B5965" s="5" t="s">
        <v>14256</v>
      </c>
      <c r="C5965" s="5">
        <v>1</v>
      </c>
      <c r="D5965" s="5" t="s">
        <v>24</v>
      </c>
      <c r="E5965" s="5" t="s">
        <v>145</v>
      </c>
      <c r="F5965" s="5" t="s">
        <v>1922</v>
      </c>
      <c r="G5965" s="5" t="s">
        <v>146</v>
      </c>
      <c r="H5965" t="s">
        <v>15730</v>
      </c>
      <c r="I5965" t="s">
        <v>15730</v>
      </c>
      <c r="J5965">
        <v>350</v>
      </c>
    </row>
    <row r="5966" spans="1:10" x14ac:dyDescent="0.25">
      <c r="A5966" s="5" t="s">
        <v>14257</v>
      </c>
      <c r="B5966" s="5" t="s">
        <v>14258</v>
      </c>
      <c r="C5966" s="5">
        <v>1</v>
      </c>
      <c r="D5966" s="5" t="s">
        <v>24</v>
      </c>
      <c r="H5966" t="s">
        <v>15730</v>
      </c>
      <c r="I5966" t="s">
        <v>15730</v>
      </c>
      <c r="J5966">
        <v>0</v>
      </c>
    </row>
    <row r="5967" spans="1:10" x14ac:dyDescent="0.25">
      <c r="A5967" s="5" t="s">
        <v>14259</v>
      </c>
      <c r="B5967" s="5" t="s">
        <v>14260</v>
      </c>
      <c r="C5967" s="5">
        <v>3</v>
      </c>
      <c r="D5967" s="5" t="s">
        <v>24</v>
      </c>
      <c r="E5967" s="5" t="s">
        <v>290</v>
      </c>
      <c r="F5967" s="5" t="s">
        <v>14261</v>
      </c>
      <c r="G5967" s="5" t="s">
        <v>292</v>
      </c>
      <c r="H5967" t="s">
        <v>15730</v>
      </c>
      <c r="I5967" t="s">
        <v>15730</v>
      </c>
      <c r="J5967">
        <v>155.64000000000001</v>
      </c>
    </row>
    <row r="5968" spans="1:10" x14ac:dyDescent="0.25">
      <c r="A5968" s="5" t="s">
        <v>14262</v>
      </c>
      <c r="B5968" s="5" t="s">
        <v>14263</v>
      </c>
      <c r="C5968" s="5">
        <v>8</v>
      </c>
      <c r="D5968" s="5" t="s">
        <v>24</v>
      </c>
      <c r="E5968" s="5" t="s">
        <v>63</v>
      </c>
      <c r="F5968" s="5" t="s">
        <v>3960</v>
      </c>
      <c r="G5968" s="5" t="s">
        <v>65</v>
      </c>
      <c r="H5968" t="s">
        <v>15730</v>
      </c>
      <c r="I5968" t="s">
        <v>15730</v>
      </c>
      <c r="J5968">
        <v>0</v>
      </c>
    </row>
    <row r="5969" spans="1:10" x14ac:dyDescent="0.25">
      <c r="A5969" s="5" t="s">
        <v>14264</v>
      </c>
      <c r="B5969" s="5" t="s">
        <v>14265</v>
      </c>
      <c r="C5969" s="5">
        <v>1</v>
      </c>
      <c r="D5969" s="5" t="s">
        <v>24</v>
      </c>
      <c r="H5969" t="s">
        <v>15714</v>
      </c>
      <c r="I5969" t="s">
        <v>15703</v>
      </c>
      <c r="J5969">
        <v>0</v>
      </c>
    </row>
    <row r="5970" spans="1:10" x14ac:dyDescent="0.25">
      <c r="A5970" s="5" t="s">
        <v>14266</v>
      </c>
      <c r="B5970" s="5" t="s">
        <v>14267</v>
      </c>
      <c r="C5970" s="5">
        <v>1</v>
      </c>
      <c r="D5970" s="5" t="s">
        <v>24</v>
      </c>
      <c r="E5970" s="5" t="s">
        <v>151</v>
      </c>
      <c r="F5970" s="5" t="s">
        <v>3960</v>
      </c>
      <c r="G5970" s="5" t="s">
        <v>153</v>
      </c>
      <c r="H5970" t="s">
        <v>15730</v>
      </c>
      <c r="I5970" t="s">
        <v>15730</v>
      </c>
      <c r="J5970">
        <v>0</v>
      </c>
    </row>
    <row r="5971" spans="1:10" x14ac:dyDescent="0.25">
      <c r="A5971" s="5" t="s">
        <v>14268</v>
      </c>
      <c r="B5971" s="5" t="s">
        <v>14269</v>
      </c>
      <c r="C5971" s="5">
        <v>3</v>
      </c>
      <c r="D5971" s="5" t="s">
        <v>24</v>
      </c>
      <c r="E5971" s="5" t="s">
        <v>72</v>
      </c>
      <c r="F5971" s="5" t="s">
        <v>14270</v>
      </c>
      <c r="G5971" s="5" t="s">
        <v>74</v>
      </c>
      <c r="H5971" t="s">
        <v>15723</v>
      </c>
      <c r="I5971" t="s">
        <v>15706</v>
      </c>
      <c r="J5971">
        <v>45.900000000000006</v>
      </c>
    </row>
    <row r="5972" spans="1:10" x14ac:dyDescent="0.25">
      <c r="A5972" s="5" t="s">
        <v>14271</v>
      </c>
      <c r="B5972" s="5" t="s">
        <v>14272</v>
      </c>
      <c r="C5972" s="5">
        <v>10</v>
      </c>
      <c r="D5972" s="5" t="s">
        <v>62</v>
      </c>
      <c r="E5972" s="5" t="s">
        <v>57</v>
      </c>
      <c r="F5972" s="5" t="s">
        <v>14273</v>
      </c>
      <c r="G5972" s="5" t="s">
        <v>59</v>
      </c>
      <c r="H5972" t="s">
        <v>15714</v>
      </c>
      <c r="I5972" t="s">
        <v>15703</v>
      </c>
      <c r="J5972">
        <v>51.1</v>
      </c>
    </row>
    <row r="5973" spans="1:10" x14ac:dyDescent="0.25">
      <c r="A5973" s="5" t="s">
        <v>14274</v>
      </c>
      <c r="B5973" s="5" t="s">
        <v>14275</v>
      </c>
      <c r="C5973" s="5">
        <v>12</v>
      </c>
      <c r="D5973" s="5" t="s">
        <v>24</v>
      </c>
      <c r="E5973" s="5" t="s">
        <v>25</v>
      </c>
      <c r="F5973" s="5" t="s">
        <v>3960</v>
      </c>
      <c r="G5973" s="5" t="s">
        <v>27</v>
      </c>
      <c r="H5973" t="s">
        <v>15730</v>
      </c>
      <c r="I5973" t="s">
        <v>15730</v>
      </c>
      <c r="J5973">
        <v>0</v>
      </c>
    </row>
    <row r="5974" spans="1:10" x14ac:dyDescent="0.25">
      <c r="A5974" s="5" t="s">
        <v>14276</v>
      </c>
      <c r="B5974" s="5" t="s">
        <v>14277</v>
      </c>
      <c r="C5974" s="5">
        <v>3</v>
      </c>
      <c r="D5974" s="5" t="s">
        <v>24</v>
      </c>
      <c r="E5974" s="5" t="s">
        <v>63</v>
      </c>
      <c r="F5974" s="5" t="s">
        <v>3960</v>
      </c>
      <c r="G5974" s="5" t="s">
        <v>65</v>
      </c>
      <c r="H5974" t="s">
        <v>15714</v>
      </c>
      <c r="I5974" t="s">
        <v>15703</v>
      </c>
      <c r="J5974">
        <v>0</v>
      </c>
    </row>
    <row r="5975" spans="1:10" x14ac:dyDescent="0.25">
      <c r="A5975" s="5" t="s">
        <v>14278</v>
      </c>
      <c r="B5975" s="5" t="s">
        <v>14279</v>
      </c>
      <c r="C5975" s="5">
        <v>2</v>
      </c>
      <c r="D5975" s="5" t="s">
        <v>24</v>
      </c>
      <c r="E5975" s="5" t="s">
        <v>57</v>
      </c>
      <c r="F5975" s="5" t="s">
        <v>3960</v>
      </c>
      <c r="G5975" s="5" t="s">
        <v>59</v>
      </c>
      <c r="H5975" t="s">
        <v>15716</v>
      </c>
      <c r="I5975" t="s">
        <v>15703</v>
      </c>
      <c r="J5975">
        <v>0</v>
      </c>
    </row>
    <row r="5976" spans="1:10" x14ac:dyDescent="0.25">
      <c r="A5976" s="5" t="s">
        <v>14280</v>
      </c>
      <c r="B5976" s="5" t="s">
        <v>14281</v>
      </c>
      <c r="C5976" s="5">
        <v>1</v>
      </c>
      <c r="D5976" s="5" t="s">
        <v>24</v>
      </c>
      <c r="E5976" s="5" t="s">
        <v>57</v>
      </c>
      <c r="F5976" s="5" t="s">
        <v>77</v>
      </c>
      <c r="G5976" s="5" t="s">
        <v>59</v>
      </c>
      <c r="H5976" t="s">
        <v>15730</v>
      </c>
      <c r="I5976" t="s">
        <v>15730</v>
      </c>
      <c r="J5976">
        <v>20</v>
      </c>
    </row>
    <row r="5977" spans="1:10" x14ac:dyDescent="0.25">
      <c r="A5977" s="5" t="s">
        <v>14282</v>
      </c>
      <c r="B5977" s="5" t="s">
        <v>14283</v>
      </c>
      <c r="C5977" s="5">
        <v>3</v>
      </c>
      <c r="D5977" s="5" t="s">
        <v>24</v>
      </c>
      <c r="E5977" s="5" t="s">
        <v>72</v>
      </c>
      <c r="F5977" s="5" t="s">
        <v>14284</v>
      </c>
      <c r="G5977" s="5" t="s">
        <v>74</v>
      </c>
      <c r="H5977" t="s">
        <v>15712</v>
      </c>
      <c r="I5977" t="s">
        <v>15706</v>
      </c>
      <c r="J5977">
        <v>82.23</v>
      </c>
    </row>
    <row r="5978" spans="1:10" x14ac:dyDescent="0.25">
      <c r="A5978" s="5" t="s">
        <v>14285</v>
      </c>
      <c r="B5978" s="5" t="s">
        <v>14286</v>
      </c>
      <c r="C5978" s="5">
        <v>9</v>
      </c>
      <c r="D5978" s="5" t="s">
        <v>24</v>
      </c>
      <c r="E5978" s="5" t="s">
        <v>63</v>
      </c>
      <c r="F5978" s="5" t="s">
        <v>3960</v>
      </c>
      <c r="G5978" s="5" t="s">
        <v>65</v>
      </c>
      <c r="H5978" t="s">
        <v>15730</v>
      </c>
      <c r="I5978" t="s">
        <v>15730</v>
      </c>
      <c r="J5978">
        <v>0</v>
      </c>
    </row>
    <row r="5979" spans="1:10" x14ac:dyDescent="0.25">
      <c r="A5979" s="5" t="s">
        <v>14287</v>
      </c>
      <c r="B5979" s="5" t="s">
        <v>14288</v>
      </c>
      <c r="C5979" s="5">
        <v>3</v>
      </c>
      <c r="D5979" s="5" t="s">
        <v>24</v>
      </c>
      <c r="E5979" s="5" t="s">
        <v>57</v>
      </c>
      <c r="F5979" s="5" t="s">
        <v>3960</v>
      </c>
      <c r="G5979" s="5" t="s">
        <v>59</v>
      </c>
      <c r="H5979" t="s">
        <v>15704</v>
      </c>
      <c r="I5979" t="s">
        <v>15703</v>
      </c>
      <c r="J5979">
        <v>0</v>
      </c>
    </row>
    <row r="5980" spans="1:10" x14ac:dyDescent="0.25">
      <c r="A5980" s="5" t="s">
        <v>14289</v>
      </c>
      <c r="B5980" s="5" t="s">
        <v>14290</v>
      </c>
      <c r="C5980" s="5">
        <v>2</v>
      </c>
      <c r="D5980" s="5" t="s">
        <v>24</v>
      </c>
      <c r="H5980" t="s">
        <v>15714</v>
      </c>
      <c r="I5980" t="s">
        <v>15703</v>
      </c>
      <c r="J5980">
        <v>0</v>
      </c>
    </row>
    <row r="5981" spans="1:10" x14ac:dyDescent="0.25">
      <c r="A5981" s="5" t="s">
        <v>14291</v>
      </c>
      <c r="B5981" s="5" t="s">
        <v>14292</v>
      </c>
      <c r="C5981" s="5">
        <v>1</v>
      </c>
      <c r="D5981" s="5" t="s">
        <v>24</v>
      </c>
      <c r="E5981" s="5" t="s">
        <v>290</v>
      </c>
      <c r="F5981" s="5" t="s">
        <v>14293</v>
      </c>
      <c r="G5981" s="5" t="s">
        <v>292</v>
      </c>
      <c r="H5981" t="s">
        <v>15722</v>
      </c>
      <c r="I5981" t="s">
        <v>15706</v>
      </c>
      <c r="J5981">
        <v>156.31</v>
      </c>
    </row>
    <row r="5982" spans="1:10" x14ac:dyDescent="0.25">
      <c r="A5982" s="5" t="s">
        <v>14294</v>
      </c>
      <c r="B5982" s="5" t="s">
        <v>14295</v>
      </c>
      <c r="C5982" s="5">
        <v>4</v>
      </c>
      <c r="D5982" s="5" t="s">
        <v>24</v>
      </c>
      <c r="E5982" s="5" t="s">
        <v>48</v>
      </c>
      <c r="F5982" s="5" t="s">
        <v>1414</v>
      </c>
      <c r="G5982" s="5" t="s">
        <v>50</v>
      </c>
      <c r="H5982" t="s">
        <v>15707</v>
      </c>
      <c r="I5982" t="s">
        <v>15706</v>
      </c>
      <c r="J5982">
        <v>8</v>
      </c>
    </row>
    <row r="5983" spans="1:10" x14ac:dyDescent="0.25">
      <c r="A5983" s="5" t="s">
        <v>14296</v>
      </c>
      <c r="B5983" s="5" t="s">
        <v>14297</v>
      </c>
      <c r="C5983" s="5">
        <v>1</v>
      </c>
      <c r="D5983" s="5" t="s">
        <v>24</v>
      </c>
      <c r="E5983" s="5" t="s">
        <v>63</v>
      </c>
      <c r="F5983" s="5" t="s">
        <v>3960</v>
      </c>
      <c r="G5983" s="5" t="s">
        <v>65</v>
      </c>
      <c r="H5983" t="s">
        <v>15730</v>
      </c>
      <c r="I5983" t="s">
        <v>15730</v>
      </c>
      <c r="J5983">
        <v>0</v>
      </c>
    </row>
    <row r="5984" spans="1:10" x14ac:dyDescent="0.25">
      <c r="A5984" s="5" t="s">
        <v>14298</v>
      </c>
      <c r="B5984" s="5" t="s">
        <v>14299</v>
      </c>
      <c r="C5984" s="5">
        <v>3</v>
      </c>
      <c r="D5984" s="5" t="s">
        <v>24</v>
      </c>
      <c r="E5984" s="5" t="s">
        <v>53</v>
      </c>
      <c r="F5984" s="5" t="s">
        <v>3960</v>
      </c>
      <c r="G5984" s="5" t="s">
        <v>54</v>
      </c>
      <c r="H5984" t="s">
        <v>15730</v>
      </c>
      <c r="I5984" t="s">
        <v>15730</v>
      </c>
      <c r="J5984">
        <v>0</v>
      </c>
    </row>
    <row r="5985" spans="1:10" x14ac:dyDescent="0.25">
      <c r="A5985" s="5" t="s">
        <v>14300</v>
      </c>
      <c r="B5985" s="5" t="s">
        <v>14301</v>
      </c>
      <c r="C5985" s="5">
        <v>7</v>
      </c>
      <c r="D5985" s="5" t="s">
        <v>24</v>
      </c>
      <c r="E5985" s="5" t="s">
        <v>63</v>
      </c>
      <c r="F5985" s="5" t="s">
        <v>3960</v>
      </c>
      <c r="G5985" s="5" t="s">
        <v>65</v>
      </c>
      <c r="H5985" t="s">
        <v>15730</v>
      </c>
      <c r="I5985" t="s">
        <v>15730</v>
      </c>
      <c r="J5985">
        <v>0</v>
      </c>
    </row>
    <row r="5986" spans="1:10" x14ac:dyDescent="0.25">
      <c r="A5986" s="5" t="s">
        <v>14302</v>
      </c>
      <c r="B5986" s="5" t="s">
        <v>14303</v>
      </c>
      <c r="C5986" s="5">
        <v>1</v>
      </c>
      <c r="D5986" s="5" t="s">
        <v>24</v>
      </c>
      <c r="E5986" s="5" t="s">
        <v>57</v>
      </c>
      <c r="F5986" s="5" t="s">
        <v>629</v>
      </c>
      <c r="G5986" s="5" t="s">
        <v>59</v>
      </c>
      <c r="H5986" t="s">
        <v>15730</v>
      </c>
      <c r="I5986" t="s">
        <v>15730</v>
      </c>
      <c r="J5986">
        <v>50</v>
      </c>
    </row>
    <row r="5987" spans="1:10" x14ac:dyDescent="0.25">
      <c r="A5987" s="5" t="s">
        <v>14304</v>
      </c>
      <c r="B5987" s="5" t="s">
        <v>14305</v>
      </c>
      <c r="C5987" s="5">
        <v>10</v>
      </c>
      <c r="D5987" s="5" t="s">
        <v>24</v>
      </c>
      <c r="E5987" s="5" t="s">
        <v>63</v>
      </c>
      <c r="F5987" s="5" t="s">
        <v>3960</v>
      </c>
      <c r="G5987" s="5" t="s">
        <v>65</v>
      </c>
      <c r="H5987" t="s">
        <v>15722</v>
      </c>
      <c r="I5987" t="s">
        <v>15706</v>
      </c>
      <c r="J5987">
        <v>0</v>
      </c>
    </row>
    <row r="5988" spans="1:10" x14ac:dyDescent="0.25">
      <c r="A5988" s="5" t="s">
        <v>14306</v>
      </c>
      <c r="B5988" s="5" t="s">
        <v>14307</v>
      </c>
      <c r="C5988" s="5">
        <v>3</v>
      </c>
      <c r="D5988" s="5" t="s">
        <v>24</v>
      </c>
      <c r="E5988" s="5" t="s">
        <v>63</v>
      </c>
      <c r="F5988" s="5" t="s">
        <v>3960</v>
      </c>
      <c r="G5988" s="5" t="s">
        <v>65</v>
      </c>
      <c r="H5988" t="s">
        <v>15715</v>
      </c>
      <c r="I5988" t="s">
        <v>15703</v>
      </c>
      <c r="J5988">
        <v>0</v>
      </c>
    </row>
    <row r="5989" spans="1:10" x14ac:dyDescent="0.25">
      <c r="A5989" s="5" t="s">
        <v>14308</v>
      </c>
      <c r="B5989" s="5" t="s">
        <v>14309</v>
      </c>
      <c r="C5989" s="5">
        <v>15</v>
      </c>
      <c r="D5989" s="5" t="s">
        <v>24</v>
      </c>
      <c r="E5989" s="5" t="s">
        <v>63</v>
      </c>
      <c r="F5989" s="5" t="s">
        <v>14310</v>
      </c>
      <c r="G5989" s="5" t="s">
        <v>65</v>
      </c>
      <c r="H5989" t="s">
        <v>15730</v>
      </c>
      <c r="I5989" t="s">
        <v>15730</v>
      </c>
      <c r="J5989">
        <v>4090.05</v>
      </c>
    </row>
    <row r="5990" spans="1:10" x14ac:dyDescent="0.25">
      <c r="A5990" s="5" t="s">
        <v>14311</v>
      </c>
      <c r="B5990" s="5" t="s">
        <v>14312</v>
      </c>
      <c r="C5990" s="5">
        <v>3</v>
      </c>
      <c r="D5990" s="5" t="s">
        <v>24</v>
      </c>
      <c r="E5990" s="5" t="s">
        <v>72</v>
      </c>
      <c r="F5990" s="5" t="s">
        <v>2792</v>
      </c>
      <c r="G5990" s="5" t="s">
        <v>74</v>
      </c>
      <c r="H5990" t="s">
        <v>15723</v>
      </c>
      <c r="I5990" t="s">
        <v>15706</v>
      </c>
      <c r="J5990">
        <v>9.75</v>
      </c>
    </row>
    <row r="5991" spans="1:10" x14ac:dyDescent="0.25">
      <c r="A5991" s="5" t="s">
        <v>14313</v>
      </c>
      <c r="B5991" s="5" t="s">
        <v>14314</v>
      </c>
      <c r="C5991" s="5">
        <v>6</v>
      </c>
      <c r="D5991" s="5" t="s">
        <v>24</v>
      </c>
      <c r="E5991" s="5" t="s">
        <v>53</v>
      </c>
      <c r="F5991" s="5" t="s">
        <v>3960</v>
      </c>
      <c r="G5991" s="5" t="s">
        <v>54</v>
      </c>
      <c r="H5991" t="s">
        <v>15722</v>
      </c>
      <c r="I5991" t="s">
        <v>15706</v>
      </c>
      <c r="J5991">
        <v>0</v>
      </c>
    </row>
    <row r="5992" spans="1:10" x14ac:dyDescent="0.25">
      <c r="A5992" s="5" t="s">
        <v>14315</v>
      </c>
      <c r="B5992" s="5" t="s">
        <v>14316</v>
      </c>
      <c r="C5992" s="5">
        <v>12</v>
      </c>
      <c r="D5992" s="5" t="s">
        <v>24</v>
      </c>
      <c r="E5992" s="5" t="s">
        <v>2121</v>
      </c>
      <c r="F5992" s="5" t="s">
        <v>1456</v>
      </c>
      <c r="G5992" s="5" t="s">
        <v>2123</v>
      </c>
      <c r="H5992" t="s">
        <v>15723</v>
      </c>
      <c r="I5992" t="s">
        <v>15706</v>
      </c>
      <c r="J5992">
        <v>66.960000000000008</v>
      </c>
    </row>
    <row r="5993" spans="1:10" x14ac:dyDescent="0.25">
      <c r="A5993" s="5" t="s">
        <v>14317</v>
      </c>
      <c r="B5993" s="5" t="s">
        <v>14318</v>
      </c>
      <c r="C5993" s="5">
        <v>4</v>
      </c>
      <c r="D5993" s="5" t="s">
        <v>24</v>
      </c>
      <c r="E5993" s="5" t="s">
        <v>48</v>
      </c>
      <c r="F5993" s="5" t="s">
        <v>14319</v>
      </c>
      <c r="G5993" s="5" t="s">
        <v>50</v>
      </c>
      <c r="H5993" t="s">
        <v>15714</v>
      </c>
      <c r="I5993" t="s">
        <v>15703</v>
      </c>
      <c r="J5993">
        <v>74.88</v>
      </c>
    </row>
    <row r="5994" spans="1:10" x14ac:dyDescent="0.25">
      <c r="A5994" s="5" t="s">
        <v>14320</v>
      </c>
      <c r="B5994" s="5" t="s">
        <v>14321</v>
      </c>
      <c r="C5994" s="5">
        <v>3</v>
      </c>
      <c r="D5994" s="5" t="s">
        <v>24</v>
      </c>
      <c r="E5994" s="5" t="s">
        <v>53</v>
      </c>
      <c r="F5994" s="5" t="s">
        <v>3960</v>
      </c>
      <c r="G5994" s="5" t="s">
        <v>54</v>
      </c>
      <c r="H5994" t="s">
        <v>15707</v>
      </c>
      <c r="I5994" t="s">
        <v>15706</v>
      </c>
      <c r="J5994">
        <v>0</v>
      </c>
    </row>
    <row r="5995" spans="1:10" x14ac:dyDescent="0.25">
      <c r="A5995" s="5" t="s">
        <v>14322</v>
      </c>
      <c r="B5995" s="5" t="s">
        <v>14323</v>
      </c>
      <c r="C5995" s="5">
        <v>1</v>
      </c>
      <c r="D5995" s="5" t="s">
        <v>24</v>
      </c>
      <c r="E5995" s="5" t="s">
        <v>517</v>
      </c>
      <c r="F5995" s="5" t="s">
        <v>14324</v>
      </c>
      <c r="G5995" s="5" t="s">
        <v>519</v>
      </c>
      <c r="H5995" t="s">
        <v>15730</v>
      </c>
      <c r="I5995" t="s">
        <v>15730</v>
      </c>
      <c r="J5995">
        <v>1470</v>
      </c>
    </row>
    <row r="5996" spans="1:10" x14ac:dyDescent="0.25">
      <c r="A5996" s="5" t="s">
        <v>14325</v>
      </c>
      <c r="B5996" s="5" t="s">
        <v>14326</v>
      </c>
      <c r="C5996" s="5">
        <v>1</v>
      </c>
      <c r="D5996" s="5" t="s">
        <v>24</v>
      </c>
      <c r="E5996" s="5" t="s">
        <v>48</v>
      </c>
      <c r="F5996" s="5" t="s">
        <v>14327</v>
      </c>
      <c r="G5996" s="5" t="s">
        <v>50</v>
      </c>
      <c r="H5996" t="s">
        <v>15730</v>
      </c>
      <c r="I5996" t="s">
        <v>15730</v>
      </c>
      <c r="J5996">
        <v>5.9549000000000003</v>
      </c>
    </row>
    <row r="5997" spans="1:10" x14ac:dyDescent="0.25">
      <c r="A5997" s="5" t="s">
        <v>14328</v>
      </c>
      <c r="B5997" s="5" t="s">
        <v>14329</v>
      </c>
      <c r="C5997" s="5">
        <v>1</v>
      </c>
      <c r="D5997" s="5" t="s">
        <v>24</v>
      </c>
      <c r="E5997" s="5" t="s">
        <v>57</v>
      </c>
      <c r="F5997" s="5" t="s">
        <v>14330</v>
      </c>
      <c r="G5997" s="5" t="s">
        <v>59</v>
      </c>
      <c r="H5997" t="s">
        <v>15730</v>
      </c>
      <c r="I5997" t="s">
        <v>15730</v>
      </c>
      <c r="J5997">
        <v>754.07</v>
      </c>
    </row>
    <row r="5998" spans="1:10" x14ac:dyDescent="0.25">
      <c r="A5998" s="5" t="s">
        <v>14331</v>
      </c>
      <c r="B5998" s="5" t="s">
        <v>14332</v>
      </c>
      <c r="C5998" s="5">
        <v>3</v>
      </c>
      <c r="D5998" s="5" t="s">
        <v>24</v>
      </c>
      <c r="E5998" s="5" t="s">
        <v>57</v>
      </c>
      <c r="F5998" s="5" t="s">
        <v>3960</v>
      </c>
      <c r="G5998" s="5" t="s">
        <v>59</v>
      </c>
      <c r="H5998" t="s">
        <v>15730</v>
      </c>
      <c r="I5998" t="s">
        <v>15730</v>
      </c>
      <c r="J5998">
        <v>0</v>
      </c>
    </row>
    <row r="5999" spans="1:10" x14ac:dyDescent="0.25">
      <c r="A5999" s="5" t="s">
        <v>14333</v>
      </c>
      <c r="B5999" s="5" t="s">
        <v>14334</v>
      </c>
      <c r="C5999" s="5">
        <v>6</v>
      </c>
      <c r="D5999" s="5" t="s">
        <v>24</v>
      </c>
      <c r="E5999" s="5" t="s">
        <v>290</v>
      </c>
      <c r="F5999" s="5" t="s">
        <v>14335</v>
      </c>
      <c r="G5999" s="5" t="s">
        <v>292</v>
      </c>
      <c r="H5999" t="s">
        <v>15730</v>
      </c>
      <c r="I5999" t="s">
        <v>15730</v>
      </c>
      <c r="J5999">
        <v>27.72</v>
      </c>
    </row>
    <row r="6000" spans="1:10" x14ac:dyDescent="0.25">
      <c r="A6000" s="5" t="s">
        <v>14336</v>
      </c>
      <c r="B6000" s="5" t="s">
        <v>14337</v>
      </c>
      <c r="C6000" s="5">
        <v>1</v>
      </c>
      <c r="D6000" s="5" t="s">
        <v>24</v>
      </c>
      <c r="E6000" s="5" t="s">
        <v>6825</v>
      </c>
      <c r="F6000" s="5" t="s">
        <v>2769</v>
      </c>
      <c r="G6000" s="5" t="s">
        <v>6826</v>
      </c>
      <c r="H6000" t="s">
        <v>15704</v>
      </c>
      <c r="I6000" t="s">
        <v>15703</v>
      </c>
      <c r="J6000">
        <v>66</v>
      </c>
    </row>
    <row r="6001" spans="1:10" x14ac:dyDescent="0.25">
      <c r="A6001" s="5" t="s">
        <v>14338</v>
      </c>
      <c r="B6001" s="5" t="s">
        <v>14339</v>
      </c>
      <c r="C6001" s="5">
        <v>2</v>
      </c>
      <c r="D6001" s="5" t="s">
        <v>62</v>
      </c>
      <c r="E6001" s="5" t="s">
        <v>48</v>
      </c>
      <c r="F6001" s="5" t="s">
        <v>14340</v>
      </c>
      <c r="G6001" s="5" t="s">
        <v>50</v>
      </c>
      <c r="H6001" t="s">
        <v>15730</v>
      </c>
      <c r="I6001" t="s">
        <v>15730</v>
      </c>
      <c r="J6001">
        <v>1378.6079999999999</v>
      </c>
    </row>
    <row r="6002" spans="1:10" x14ac:dyDescent="0.25">
      <c r="A6002" s="5" t="s">
        <v>14341</v>
      </c>
      <c r="B6002" s="5" t="s">
        <v>14342</v>
      </c>
      <c r="C6002" s="5">
        <v>2</v>
      </c>
      <c r="D6002" s="5" t="s">
        <v>24</v>
      </c>
      <c r="E6002" s="5" t="s">
        <v>53</v>
      </c>
      <c r="F6002" s="5" t="s">
        <v>3960</v>
      </c>
      <c r="G6002" s="5" t="s">
        <v>54</v>
      </c>
      <c r="H6002" t="s">
        <v>15707</v>
      </c>
      <c r="I6002" t="s">
        <v>15706</v>
      </c>
      <c r="J6002">
        <v>0</v>
      </c>
    </row>
    <row r="6003" spans="1:10" x14ac:dyDescent="0.25">
      <c r="A6003" s="5" t="s">
        <v>14343</v>
      </c>
      <c r="B6003" s="5" t="s">
        <v>14344</v>
      </c>
      <c r="C6003" s="5">
        <v>100</v>
      </c>
      <c r="D6003" s="5" t="s">
        <v>24</v>
      </c>
      <c r="E6003" s="5" t="s">
        <v>25</v>
      </c>
      <c r="F6003" s="5" t="s">
        <v>5841</v>
      </c>
      <c r="G6003" s="5" t="s">
        <v>27</v>
      </c>
      <c r="H6003" t="s">
        <v>15730</v>
      </c>
      <c r="I6003" t="s">
        <v>15730</v>
      </c>
      <c r="J6003">
        <v>1237</v>
      </c>
    </row>
    <row r="6004" spans="1:10" x14ac:dyDescent="0.25">
      <c r="A6004" s="5" t="s">
        <v>14345</v>
      </c>
      <c r="B6004" s="5" t="s">
        <v>14346</v>
      </c>
      <c r="C6004" s="5">
        <v>1</v>
      </c>
      <c r="D6004" s="5" t="s">
        <v>24</v>
      </c>
      <c r="E6004" s="5" t="s">
        <v>53</v>
      </c>
      <c r="F6004" s="5" t="s">
        <v>3960</v>
      </c>
      <c r="G6004" s="5" t="s">
        <v>54</v>
      </c>
      <c r="H6004" t="s">
        <v>15730</v>
      </c>
      <c r="I6004" t="s">
        <v>15730</v>
      </c>
      <c r="J6004">
        <v>0</v>
      </c>
    </row>
    <row r="6005" spans="1:10" x14ac:dyDescent="0.25">
      <c r="A6005" s="5" t="s">
        <v>14347</v>
      </c>
      <c r="B6005" s="5" t="s">
        <v>14348</v>
      </c>
      <c r="C6005" s="5">
        <v>2</v>
      </c>
      <c r="D6005" s="5" t="s">
        <v>24</v>
      </c>
      <c r="E6005" s="5" t="s">
        <v>53</v>
      </c>
      <c r="F6005" s="5" t="s">
        <v>3960</v>
      </c>
      <c r="G6005" s="5" t="s">
        <v>54</v>
      </c>
      <c r="H6005" t="s">
        <v>15713</v>
      </c>
      <c r="I6005" t="s">
        <v>15703</v>
      </c>
      <c r="J6005">
        <v>0</v>
      </c>
    </row>
    <row r="6006" spans="1:10" x14ac:dyDescent="0.25">
      <c r="A6006" s="5" t="s">
        <v>14349</v>
      </c>
      <c r="B6006" s="5" t="s">
        <v>14350</v>
      </c>
      <c r="C6006" s="5">
        <v>3</v>
      </c>
      <c r="D6006" s="5" t="s">
        <v>24</v>
      </c>
      <c r="E6006" s="5" t="s">
        <v>25</v>
      </c>
      <c r="F6006" s="5" t="s">
        <v>3960</v>
      </c>
      <c r="G6006" s="5" t="s">
        <v>27</v>
      </c>
      <c r="H6006" t="s">
        <v>15730</v>
      </c>
      <c r="I6006" t="s">
        <v>15730</v>
      </c>
      <c r="J6006">
        <v>0</v>
      </c>
    </row>
    <row r="6007" spans="1:10" x14ac:dyDescent="0.25">
      <c r="A6007" s="5" t="s">
        <v>14351</v>
      </c>
      <c r="B6007" s="5" t="s">
        <v>14352</v>
      </c>
      <c r="C6007" s="5">
        <v>3</v>
      </c>
      <c r="D6007" s="5" t="s">
        <v>24</v>
      </c>
      <c r="E6007" s="5" t="s">
        <v>25</v>
      </c>
      <c r="F6007" s="5" t="s">
        <v>14353</v>
      </c>
      <c r="G6007" s="5" t="s">
        <v>27</v>
      </c>
      <c r="H6007" t="s">
        <v>15723</v>
      </c>
      <c r="I6007" t="s">
        <v>15706</v>
      </c>
      <c r="J6007">
        <v>224.39999999999998</v>
      </c>
    </row>
    <row r="6008" spans="1:10" x14ac:dyDescent="0.25">
      <c r="A6008" s="5" t="s">
        <v>14354</v>
      </c>
      <c r="B6008" s="5" t="s">
        <v>14355</v>
      </c>
      <c r="C6008" s="5">
        <v>2</v>
      </c>
      <c r="D6008" s="5" t="s">
        <v>24</v>
      </c>
      <c r="E6008" s="5" t="s">
        <v>151</v>
      </c>
      <c r="F6008" s="5" t="s">
        <v>3960</v>
      </c>
      <c r="G6008" s="5" t="s">
        <v>153</v>
      </c>
      <c r="H6008" t="s">
        <v>15707</v>
      </c>
      <c r="I6008" t="s">
        <v>15706</v>
      </c>
      <c r="J6008">
        <v>0</v>
      </c>
    </row>
    <row r="6009" spans="1:10" x14ac:dyDescent="0.25">
      <c r="A6009" s="5" t="s">
        <v>14356</v>
      </c>
      <c r="B6009" s="5" t="s">
        <v>14357</v>
      </c>
      <c r="C6009" s="5">
        <v>800</v>
      </c>
      <c r="D6009" s="5" t="s">
        <v>24</v>
      </c>
      <c r="E6009" s="5" t="s">
        <v>72</v>
      </c>
      <c r="F6009" s="5" t="s">
        <v>176</v>
      </c>
      <c r="G6009" s="5" t="s">
        <v>74</v>
      </c>
      <c r="H6009" t="s">
        <v>15730</v>
      </c>
      <c r="I6009" t="s">
        <v>15730</v>
      </c>
      <c r="J6009">
        <v>2400</v>
      </c>
    </row>
    <row r="6010" spans="1:10" x14ac:dyDescent="0.25">
      <c r="A6010" s="5" t="s">
        <v>14358</v>
      </c>
      <c r="B6010" s="5" t="s">
        <v>14359</v>
      </c>
      <c r="C6010" s="5">
        <v>11</v>
      </c>
      <c r="D6010" s="5" t="s">
        <v>24</v>
      </c>
      <c r="H6010" t="s">
        <v>15730</v>
      </c>
      <c r="I6010" t="s">
        <v>15730</v>
      </c>
      <c r="J6010">
        <v>0</v>
      </c>
    </row>
    <row r="6011" spans="1:10" x14ac:dyDescent="0.25">
      <c r="A6011" s="5" t="s">
        <v>14360</v>
      </c>
      <c r="B6011" s="5" t="s">
        <v>14361</v>
      </c>
      <c r="C6011" s="5">
        <v>1</v>
      </c>
      <c r="D6011" s="5" t="s">
        <v>24</v>
      </c>
      <c r="E6011" s="5" t="s">
        <v>201</v>
      </c>
      <c r="F6011" s="5" t="s">
        <v>629</v>
      </c>
      <c r="G6011" s="5" t="s">
        <v>203</v>
      </c>
      <c r="H6011" t="s">
        <v>15730</v>
      </c>
      <c r="I6011" t="s">
        <v>15730</v>
      </c>
      <c r="J6011">
        <v>50</v>
      </c>
    </row>
    <row r="6012" spans="1:10" x14ac:dyDescent="0.25">
      <c r="A6012" s="5" t="s">
        <v>14362</v>
      </c>
      <c r="B6012" s="5" t="s">
        <v>14363</v>
      </c>
      <c r="C6012" s="5">
        <v>1</v>
      </c>
      <c r="D6012" s="5" t="s">
        <v>24</v>
      </c>
      <c r="E6012" s="5" t="s">
        <v>10106</v>
      </c>
      <c r="F6012" s="5" t="s">
        <v>3960</v>
      </c>
      <c r="G6012" s="5" t="s">
        <v>10107</v>
      </c>
      <c r="H6012" t="s">
        <v>15723</v>
      </c>
      <c r="I6012" t="s">
        <v>15706</v>
      </c>
      <c r="J6012">
        <v>0</v>
      </c>
    </row>
    <row r="6013" spans="1:10" x14ac:dyDescent="0.25">
      <c r="A6013" s="5" t="s">
        <v>14364</v>
      </c>
      <c r="B6013" s="5" t="s">
        <v>14365</v>
      </c>
      <c r="C6013" s="5">
        <v>3</v>
      </c>
      <c r="D6013" s="5" t="s">
        <v>24</v>
      </c>
      <c r="E6013" s="5" t="s">
        <v>145</v>
      </c>
      <c r="F6013" s="5" t="s">
        <v>3960</v>
      </c>
      <c r="G6013" s="5" t="s">
        <v>146</v>
      </c>
      <c r="H6013" t="s">
        <v>15730</v>
      </c>
      <c r="I6013" t="s">
        <v>15730</v>
      </c>
      <c r="J6013">
        <v>0</v>
      </c>
    </row>
    <row r="6014" spans="1:10" x14ac:dyDescent="0.25">
      <c r="A6014" s="5" t="s">
        <v>14366</v>
      </c>
      <c r="B6014" s="5" t="s">
        <v>14367</v>
      </c>
      <c r="C6014" s="5">
        <v>1</v>
      </c>
      <c r="D6014" s="5" t="s">
        <v>24</v>
      </c>
      <c r="E6014" s="5" t="s">
        <v>25</v>
      </c>
      <c r="F6014" s="5" t="s">
        <v>3960</v>
      </c>
      <c r="G6014" s="5" t="s">
        <v>27</v>
      </c>
      <c r="H6014" t="s">
        <v>15722</v>
      </c>
      <c r="I6014" t="s">
        <v>15706</v>
      </c>
      <c r="J6014">
        <v>0</v>
      </c>
    </row>
    <row r="6015" spans="1:10" x14ac:dyDescent="0.25">
      <c r="A6015" s="5" t="s">
        <v>14368</v>
      </c>
      <c r="B6015" s="5" t="s">
        <v>14369</v>
      </c>
      <c r="C6015" s="5">
        <v>1</v>
      </c>
      <c r="D6015" s="5" t="s">
        <v>24</v>
      </c>
      <c r="E6015" s="5" t="s">
        <v>383</v>
      </c>
      <c r="F6015" s="5" t="s">
        <v>3960</v>
      </c>
      <c r="G6015" s="5" t="s">
        <v>384</v>
      </c>
      <c r="H6015" t="s">
        <v>15715</v>
      </c>
      <c r="I6015" t="s">
        <v>15703</v>
      </c>
      <c r="J6015">
        <v>0</v>
      </c>
    </row>
    <row r="6016" spans="1:10" x14ac:dyDescent="0.25">
      <c r="A6016" s="5" t="s">
        <v>14370</v>
      </c>
      <c r="B6016" s="5" t="s">
        <v>14371</v>
      </c>
      <c r="C6016" s="5">
        <v>1</v>
      </c>
      <c r="D6016" s="5" t="s">
        <v>24</v>
      </c>
      <c r="E6016" s="5" t="s">
        <v>201</v>
      </c>
      <c r="F6016" s="5" t="s">
        <v>2668</v>
      </c>
      <c r="G6016" s="5" t="s">
        <v>203</v>
      </c>
      <c r="H6016" t="s">
        <v>15730</v>
      </c>
      <c r="I6016" t="s">
        <v>15730</v>
      </c>
      <c r="J6016">
        <v>327</v>
      </c>
    </row>
    <row r="6017" spans="1:10" x14ac:dyDescent="0.25">
      <c r="A6017" s="5" t="s">
        <v>14372</v>
      </c>
      <c r="B6017" s="5" t="s">
        <v>14373</v>
      </c>
      <c r="C6017" s="5">
        <v>3</v>
      </c>
      <c r="D6017" s="5" t="s">
        <v>24</v>
      </c>
      <c r="E6017" s="5" t="s">
        <v>53</v>
      </c>
      <c r="F6017" s="5" t="s">
        <v>3960</v>
      </c>
      <c r="G6017" s="5" t="s">
        <v>54</v>
      </c>
      <c r="H6017" t="s">
        <v>15722</v>
      </c>
      <c r="I6017" t="s">
        <v>15706</v>
      </c>
      <c r="J6017">
        <v>0</v>
      </c>
    </row>
    <row r="6018" spans="1:10" x14ac:dyDescent="0.25">
      <c r="A6018" s="5" t="s">
        <v>14374</v>
      </c>
      <c r="B6018" s="5" t="s">
        <v>14375</v>
      </c>
      <c r="C6018" s="5">
        <v>1</v>
      </c>
      <c r="D6018" s="5" t="s">
        <v>24</v>
      </c>
      <c r="E6018" s="5" t="s">
        <v>53</v>
      </c>
      <c r="F6018" s="5" t="s">
        <v>3960</v>
      </c>
      <c r="G6018" s="5" t="s">
        <v>54</v>
      </c>
      <c r="H6018" t="s">
        <v>15723</v>
      </c>
      <c r="I6018" t="s">
        <v>15706</v>
      </c>
      <c r="J6018">
        <v>0</v>
      </c>
    </row>
    <row r="6019" spans="1:10" x14ac:dyDescent="0.25">
      <c r="A6019" s="5" t="s">
        <v>14374</v>
      </c>
      <c r="B6019" s="5" t="s">
        <v>14375</v>
      </c>
      <c r="C6019" s="5">
        <v>2</v>
      </c>
      <c r="D6019" s="5" t="s">
        <v>24</v>
      </c>
      <c r="E6019" s="5" t="s">
        <v>53</v>
      </c>
      <c r="F6019" s="5" t="s">
        <v>3960</v>
      </c>
      <c r="G6019" s="5" t="s">
        <v>54</v>
      </c>
      <c r="H6019" t="s">
        <v>15723</v>
      </c>
      <c r="I6019" t="s">
        <v>15706</v>
      </c>
      <c r="J6019">
        <v>0</v>
      </c>
    </row>
    <row r="6020" spans="1:10" x14ac:dyDescent="0.25">
      <c r="A6020" s="5" t="s">
        <v>14374</v>
      </c>
      <c r="B6020" s="5" t="s">
        <v>14375</v>
      </c>
      <c r="C6020" s="5">
        <v>2</v>
      </c>
      <c r="D6020" s="5" t="s">
        <v>24</v>
      </c>
      <c r="E6020" s="5" t="s">
        <v>53</v>
      </c>
      <c r="F6020" s="5" t="s">
        <v>3960</v>
      </c>
      <c r="G6020" s="5" t="s">
        <v>54</v>
      </c>
      <c r="H6020" t="s">
        <v>15723</v>
      </c>
      <c r="I6020" t="s">
        <v>15706</v>
      </c>
      <c r="J6020">
        <v>0</v>
      </c>
    </row>
    <row r="6021" spans="1:10" x14ac:dyDescent="0.25">
      <c r="A6021" s="5" t="s">
        <v>14376</v>
      </c>
      <c r="B6021" s="5" t="s">
        <v>14377</v>
      </c>
      <c r="C6021" s="5">
        <v>1</v>
      </c>
      <c r="D6021" s="5" t="s">
        <v>24</v>
      </c>
      <c r="E6021" s="5" t="s">
        <v>53</v>
      </c>
      <c r="F6021" s="5" t="s">
        <v>3960</v>
      </c>
      <c r="G6021" s="5" t="s">
        <v>54</v>
      </c>
      <c r="H6021" t="s">
        <v>15722</v>
      </c>
      <c r="I6021" t="s">
        <v>15706</v>
      </c>
      <c r="J6021">
        <v>0</v>
      </c>
    </row>
    <row r="6022" spans="1:10" x14ac:dyDescent="0.25">
      <c r="A6022" s="5" t="s">
        <v>14378</v>
      </c>
      <c r="B6022" s="5" t="s">
        <v>14379</v>
      </c>
      <c r="C6022" s="5">
        <v>2</v>
      </c>
      <c r="D6022" s="5" t="s">
        <v>24</v>
      </c>
      <c r="E6022" s="5" t="s">
        <v>53</v>
      </c>
      <c r="F6022" s="5" t="s">
        <v>3960</v>
      </c>
      <c r="G6022" s="5" t="s">
        <v>54</v>
      </c>
      <c r="H6022" t="s">
        <v>15707</v>
      </c>
      <c r="I6022" t="s">
        <v>15706</v>
      </c>
      <c r="J6022">
        <v>0</v>
      </c>
    </row>
    <row r="6023" spans="1:10" x14ac:dyDescent="0.25">
      <c r="A6023" s="5" t="s">
        <v>14380</v>
      </c>
      <c r="B6023" s="5" t="s">
        <v>14381</v>
      </c>
      <c r="C6023" s="5">
        <v>2</v>
      </c>
      <c r="D6023" s="5" t="s">
        <v>24</v>
      </c>
      <c r="E6023" s="5" t="s">
        <v>57</v>
      </c>
      <c r="F6023" s="5" t="s">
        <v>14382</v>
      </c>
      <c r="G6023" s="5" t="s">
        <v>59</v>
      </c>
      <c r="H6023" t="s">
        <v>15730</v>
      </c>
      <c r="I6023" t="s">
        <v>15730</v>
      </c>
      <c r="J6023">
        <v>58.9</v>
      </c>
    </row>
    <row r="6024" spans="1:10" x14ac:dyDescent="0.25">
      <c r="A6024" s="5" t="s">
        <v>14383</v>
      </c>
      <c r="B6024" s="5" t="s">
        <v>14384</v>
      </c>
      <c r="C6024" s="5">
        <v>1</v>
      </c>
      <c r="D6024" s="5" t="s">
        <v>24</v>
      </c>
      <c r="E6024" s="5" t="s">
        <v>72</v>
      </c>
      <c r="F6024" s="5" t="s">
        <v>3960</v>
      </c>
      <c r="G6024" s="5" t="s">
        <v>74</v>
      </c>
      <c r="H6024" t="s">
        <v>15730</v>
      </c>
      <c r="I6024" t="s">
        <v>15730</v>
      </c>
      <c r="J6024">
        <v>0</v>
      </c>
    </row>
    <row r="6025" spans="1:10" x14ac:dyDescent="0.25">
      <c r="A6025" s="5" t="s">
        <v>14385</v>
      </c>
      <c r="B6025" s="5" t="s">
        <v>14386</v>
      </c>
      <c r="C6025" s="5">
        <v>2</v>
      </c>
      <c r="D6025" s="5" t="s">
        <v>24</v>
      </c>
      <c r="E6025" s="5" t="s">
        <v>25</v>
      </c>
      <c r="F6025" s="5" t="s">
        <v>3960</v>
      </c>
      <c r="G6025" s="5" t="s">
        <v>27</v>
      </c>
      <c r="H6025" t="s">
        <v>15707</v>
      </c>
      <c r="I6025" t="s">
        <v>15706</v>
      </c>
      <c r="J6025">
        <v>0</v>
      </c>
    </row>
    <row r="6026" spans="1:10" x14ac:dyDescent="0.25">
      <c r="A6026" s="5" t="s">
        <v>14387</v>
      </c>
      <c r="B6026" s="5" t="s">
        <v>14388</v>
      </c>
      <c r="C6026" s="5">
        <v>5</v>
      </c>
      <c r="D6026" s="5" t="s">
        <v>24</v>
      </c>
      <c r="E6026" s="5" t="s">
        <v>63</v>
      </c>
      <c r="F6026" s="5" t="s">
        <v>3960</v>
      </c>
      <c r="G6026" s="5" t="s">
        <v>65</v>
      </c>
      <c r="H6026" t="s">
        <v>15730</v>
      </c>
      <c r="I6026" t="s">
        <v>15730</v>
      </c>
      <c r="J6026">
        <v>0</v>
      </c>
    </row>
    <row r="6027" spans="1:10" x14ac:dyDescent="0.25">
      <c r="A6027" s="5" t="s">
        <v>14389</v>
      </c>
      <c r="B6027" s="5" t="s">
        <v>14390</v>
      </c>
      <c r="C6027" s="5">
        <v>2</v>
      </c>
      <c r="D6027" s="5" t="s">
        <v>24</v>
      </c>
      <c r="E6027" s="5" t="s">
        <v>14391</v>
      </c>
      <c r="F6027" s="5" t="s">
        <v>14392</v>
      </c>
      <c r="G6027" s="5" t="s">
        <v>14393</v>
      </c>
      <c r="H6027" t="s">
        <v>15730</v>
      </c>
      <c r="I6027" t="s">
        <v>15730</v>
      </c>
      <c r="J6027">
        <v>4657.5200000000004</v>
      </c>
    </row>
    <row r="6028" spans="1:10" x14ac:dyDescent="0.25">
      <c r="A6028" s="5" t="s">
        <v>14394</v>
      </c>
      <c r="B6028" s="5" t="s">
        <v>14395</v>
      </c>
      <c r="C6028" s="5">
        <v>6</v>
      </c>
      <c r="D6028" s="5" t="s">
        <v>24</v>
      </c>
      <c r="E6028" s="5" t="s">
        <v>63</v>
      </c>
      <c r="F6028" s="5" t="s">
        <v>3960</v>
      </c>
      <c r="G6028" s="5" t="s">
        <v>65</v>
      </c>
      <c r="H6028" t="s">
        <v>15730</v>
      </c>
      <c r="I6028" t="s">
        <v>15730</v>
      </c>
      <c r="J6028">
        <v>0</v>
      </c>
    </row>
    <row r="6029" spans="1:10" x14ac:dyDescent="0.25">
      <c r="A6029" s="5" t="s">
        <v>14396</v>
      </c>
      <c r="B6029" s="5" t="s">
        <v>14397</v>
      </c>
      <c r="C6029" s="5">
        <v>2</v>
      </c>
      <c r="D6029" s="5" t="s">
        <v>24</v>
      </c>
      <c r="E6029" s="5" t="s">
        <v>63</v>
      </c>
      <c r="F6029" s="5" t="s">
        <v>14398</v>
      </c>
      <c r="G6029" s="5" t="s">
        <v>65</v>
      </c>
      <c r="H6029" t="s">
        <v>15730</v>
      </c>
      <c r="I6029" t="s">
        <v>15730</v>
      </c>
      <c r="J6029">
        <v>57.5</v>
      </c>
    </row>
    <row r="6030" spans="1:10" x14ac:dyDescent="0.25">
      <c r="A6030" s="5" t="s">
        <v>14399</v>
      </c>
      <c r="B6030" s="5" t="s">
        <v>14400</v>
      </c>
      <c r="C6030" s="5">
        <v>1</v>
      </c>
      <c r="D6030" s="5" t="s">
        <v>24</v>
      </c>
      <c r="E6030" s="5" t="s">
        <v>57</v>
      </c>
      <c r="F6030" s="5" t="s">
        <v>3960</v>
      </c>
      <c r="G6030" s="5" t="s">
        <v>59</v>
      </c>
      <c r="H6030" t="s">
        <v>15730</v>
      </c>
      <c r="I6030" t="s">
        <v>15730</v>
      </c>
      <c r="J6030">
        <v>0</v>
      </c>
    </row>
    <row r="6031" spans="1:10" x14ac:dyDescent="0.25">
      <c r="A6031" s="5" t="s">
        <v>14401</v>
      </c>
      <c r="B6031" s="5" t="s">
        <v>14402</v>
      </c>
      <c r="C6031" s="5">
        <v>2</v>
      </c>
      <c r="D6031" s="5" t="s">
        <v>24</v>
      </c>
      <c r="E6031" s="5" t="s">
        <v>25</v>
      </c>
      <c r="F6031" s="5" t="s">
        <v>3960</v>
      </c>
      <c r="G6031" s="5" t="s">
        <v>27</v>
      </c>
      <c r="H6031" t="s">
        <v>15715</v>
      </c>
      <c r="I6031" t="s">
        <v>15703</v>
      </c>
      <c r="J6031">
        <v>0</v>
      </c>
    </row>
    <row r="6032" spans="1:10" x14ac:dyDescent="0.25">
      <c r="A6032" s="5" t="s">
        <v>14403</v>
      </c>
      <c r="B6032" s="5" t="s">
        <v>14404</v>
      </c>
      <c r="C6032" s="5">
        <v>6</v>
      </c>
      <c r="D6032" s="5" t="s">
        <v>24</v>
      </c>
      <c r="E6032" s="5" t="s">
        <v>72</v>
      </c>
      <c r="F6032" s="5" t="s">
        <v>3960</v>
      </c>
      <c r="G6032" s="5" t="s">
        <v>74</v>
      </c>
      <c r="H6032" t="s">
        <v>15714</v>
      </c>
      <c r="I6032" t="s">
        <v>15703</v>
      </c>
      <c r="J6032">
        <v>0</v>
      </c>
    </row>
    <row r="6033" spans="1:10" x14ac:dyDescent="0.25">
      <c r="A6033" s="5" t="s">
        <v>14405</v>
      </c>
      <c r="B6033" s="5" t="s">
        <v>14406</v>
      </c>
      <c r="C6033" s="5">
        <v>3</v>
      </c>
      <c r="D6033" s="5" t="s">
        <v>24</v>
      </c>
      <c r="E6033" s="5" t="s">
        <v>290</v>
      </c>
      <c r="F6033" s="5" t="s">
        <v>14407</v>
      </c>
      <c r="G6033" s="5" t="s">
        <v>292</v>
      </c>
      <c r="H6033" t="s">
        <v>15730</v>
      </c>
      <c r="I6033" t="s">
        <v>15730</v>
      </c>
      <c r="J6033">
        <v>129</v>
      </c>
    </row>
    <row r="6034" spans="1:10" x14ac:dyDescent="0.25">
      <c r="A6034" s="5" t="s">
        <v>14408</v>
      </c>
      <c r="B6034" s="5" t="s">
        <v>14409</v>
      </c>
      <c r="C6034" s="5">
        <v>1</v>
      </c>
      <c r="D6034" s="5" t="s">
        <v>24</v>
      </c>
      <c r="E6034" s="5" t="s">
        <v>57</v>
      </c>
      <c r="F6034" s="5" t="s">
        <v>14410</v>
      </c>
      <c r="G6034" s="5" t="s">
        <v>59</v>
      </c>
      <c r="H6034" t="s">
        <v>15730</v>
      </c>
      <c r="I6034" t="s">
        <v>15730</v>
      </c>
      <c r="J6034">
        <v>266.20999999999998</v>
      </c>
    </row>
    <row r="6035" spans="1:10" x14ac:dyDescent="0.25">
      <c r="A6035" s="5" t="s">
        <v>14411</v>
      </c>
      <c r="B6035" s="5" t="s">
        <v>14412</v>
      </c>
      <c r="C6035" s="5">
        <v>6</v>
      </c>
      <c r="D6035" s="5" t="s">
        <v>24</v>
      </c>
      <c r="H6035" t="s">
        <v>15707</v>
      </c>
      <c r="I6035" t="s">
        <v>15706</v>
      </c>
      <c r="J6035">
        <v>0</v>
      </c>
    </row>
    <row r="6036" spans="1:10" x14ac:dyDescent="0.25">
      <c r="A6036" s="5" t="s">
        <v>14413</v>
      </c>
      <c r="B6036" s="5" t="s">
        <v>14414</v>
      </c>
      <c r="C6036" s="5">
        <v>8</v>
      </c>
      <c r="D6036" s="5" t="s">
        <v>24</v>
      </c>
      <c r="E6036" s="5" t="s">
        <v>25</v>
      </c>
      <c r="F6036" s="5" t="s">
        <v>3960</v>
      </c>
      <c r="G6036" s="5" t="s">
        <v>27</v>
      </c>
      <c r="H6036" t="s">
        <v>15707</v>
      </c>
      <c r="I6036" t="s">
        <v>15706</v>
      </c>
      <c r="J6036">
        <v>0</v>
      </c>
    </row>
    <row r="6037" spans="1:10" x14ac:dyDescent="0.25">
      <c r="A6037" s="5" t="s">
        <v>14415</v>
      </c>
      <c r="B6037" s="5" t="s">
        <v>14416</v>
      </c>
      <c r="C6037" s="5">
        <v>15</v>
      </c>
      <c r="D6037" s="5" t="s">
        <v>24</v>
      </c>
      <c r="E6037" s="5" t="s">
        <v>25</v>
      </c>
      <c r="F6037" s="5" t="s">
        <v>15862</v>
      </c>
      <c r="G6037" s="5" t="s">
        <v>27</v>
      </c>
      <c r="H6037" t="s">
        <v>15707</v>
      </c>
      <c r="I6037" t="s">
        <v>15706</v>
      </c>
      <c r="J6037">
        <v>2529.9</v>
      </c>
    </row>
    <row r="6038" spans="1:10" x14ac:dyDescent="0.25">
      <c r="A6038" s="5" t="s">
        <v>14417</v>
      </c>
      <c r="B6038" s="5" t="s">
        <v>14418</v>
      </c>
      <c r="C6038" s="5">
        <v>1</v>
      </c>
      <c r="D6038" s="5" t="s">
        <v>24</v>
      </c>
      <c r="E6038" s="5" t="s">
        <v>57</v>
      </c>
      <c r="F6038" s="5" t="s">
        <v>3960</v>
      </c>
      <c r="G6038" s="5" t="s">
        <v>59</v>
      </c>
      <c r="H6038" t="s">
        <v>15712</v>
      </c>
      <c r="I6038" t="s">
        <v>15706</v>
      </c>
      <c r="J6038">
        <v>0</v>
      </c>
    </row>
    <row r="6039" spans="1:10" x14ac:dyDescent="0.25">
      <c r="A6039" s="5" t="s">
        <v>14419</v>
      </c>
      <c r="B6039" s="5" t="s">
        <v>14420</v>
      </c>
      <c r="C6039" s="5">
        <v>1</v>
      </c>
      <c r="D6039" s="5" t="s">
        <v>24</v>
      </c>
      <c r="E6039" s="5" t="s">
        <v>63</v>
      </c>
      <c r="F6039" s="5" t="s">
        <v>3960</v>
      </c>
      <c r="G6039" s="5" t="s">
        <v>65</v>
      </c>
      <c r="H6039" t="s">
        <v>15716</v>
      </c>
      <c r="I6039" t="s">
        <v>15703</v>
      </c>
      <c r="J6039">
        <v>0</v>
      </c>
    </row>
    <row r="6040" spans="1:10" x14ac:dyDescent="0.25">
      <c r="A6040" s="5" t="s">
        <v>14421</v>
      </c>
      <c r="B6040" s="5" t="s">
        <v>14422</v>
      </c>
      <c r="C6040" s="5">
        <v>3</v>
      </c>
      <c r="D6040" s="5" t="s">
        <v>24</v>
      </c>
      <c r="E6040" s="5" t="s">
        <v>25</v>
      </c>
      <c r="F6040" s="5" t="s">
        <v>14423</v>
      </c>
      <c r="G6040" s="5" t="s">
        <v>27</v>
      </c>
      <c r="H6040" t="s">
        <v>15716</v>
      </c>
      <c r="I6040" t="s">
        <v>15703</v>
      </c>
      <c r="J6040">
        <v>142.35000000000002</v>
      </c>
    </row>
    <row r="6041" spans="1:10" x14ac:dyDescent="0.25">
      <c r="A6041" s="5" t="s">
        <v>14424</v>
      </c>
      <c r="B6041" s="5" t="s">
        <v>14425</v>
      </c>
      <c r="C6041" s="5">
        <v>1</v>
      </c>
      <c r="D6041" s="5" t="s">
        <v>24</v>
      </c>
      <c r="H6041" t="s">
        <v>15730</v>
      </c>
      <c r="I6041" t="s">
        <v>15730</v>
      </c>
      <c r="J6041">
        <v>0</v>
      </c>
    </row>
    <row r="6042" spans="1:10" x14ac:dyDescent="0.25">
      <c r="A6042" s="5" t="s">
        <v>14426</v>
      </c>
      <c r="B6042" s="5" t="s">
        <v>14427</v>
      </c>
      <c r="C6042" s="5">
        <v>1</v>
      </c>
      <c r="D6042" s="5" t="s">
        <v>24</v>
      </c>
      <c r="E6042" s="5" t="s">
        <v>25</v>
      </c>
      <c r="F6042" s="5" t="s">
        <v>3960</v>
      </c>
      <c r="G6042" s="5" t="s">
        <v>27</v>
      </c>
      <c r="H6042" t="s">
        <v>15730</v>
      </c>
      <c r="I6042" t="s">
        <v>15730</v>
      </c>
      <c r="J6042">
        <v>0</v>
      </c>
    </row>
    <row r="6043" spans="1:10" x14ac:dyDescent="0.25">
      <c r="A6043" s="5" t="s">
        <v>14428</v>
      </c>
      <c r="B6043" s="5" t="s">
        <v>14429</v>
      </c>
      <c r="C6043" s="5">
        <v>1</v>
      </c>
      <c r="D6043" s="5" t="s">
        <v>24</v>
      </c>
      <c r="E6043" s="5" t="s">
        <v>2838</v>
      </c>
      <c r="F6043" s="5" t="s">
        <v>3960</v>
      </c>
      <c r="G6043" s="5" t="s">
        <v>2839</v>
      </c>
      <c r="H6043" t="s">
        <v>15730</v>
      </c>
      <c r="I6043" t="s">
        <v>15730</v>
      </c>
      <c r="J6043">
        <v>0</v>
      </c>
    </row>
    <row r="6044" spans="1:10" x14ac:dyDescent="0.25">
      <c r="A6044" s="5" t="s">
        <v>14430</v>
      </c>
      <c r="B6044" s="5" t="s">
        <v>14431</v>
      </c>
      <c r="C6044" s="5">
        <v>2</v>
      </c>
      <c r="D6044" s="5" t="s">
        <v>24</v>
      </c>
      <c r="E6044" s="5" t="s">
        <v>290</v>
      </c>
      <c r="F6044" s="5" t="s">
        <v>14432</v>
      </c>
      <c r="G6044" s="5" t="s">
        <v>292</v>
      </c>
      <c r="H6044" t="s">
        <v>15730</v>
      </c>
      <c r="I6044" t="s">
        <v>15730</v>
      </c>
      <c r="J6044">
        <v>10.4</v>
      </c>
    </row>
    <row r="6045" spans="1:10" x14ac:dyDescent="0.25">
      <c r="A6045" s="5" t="s">
        <v>14433</v>
      </c>
      <c r="B6045" s="5" t="s">
        <v>14434</v>
      </c>
      <c r="C6045" s="5">
        <v>2</v>
      </c>
      <c r="D6045" s="5" t="s">
        <v>24</v>
      </c>
      <c r="E6045" s="5" t="s">
        <v>201</v>
      </c>
      <c r="F6045" s="5" t="s">
        <v>6966</v>
      </c>
      <c r="G6045" s="5" t="s">
        <v>203</v>
      </c>
      <c r="H6045" t="s">
        <v>15730</v>
      </c>
      <c r="I6045" t="s">
        <v>15730</v>
      </c>
      <c r="J6045">
        <v>360</v>
      </c>
    </row>
    <row r="6046" spans="1:10" x14ac:dyDescent="0.25">
      <c r="A6046" s="5" t="s">
        <v>14435</v>
      </c>
      <c r="B6046" s="5" t="s">
        <v>14436</v>
      </c>
      <c r="C6046" s="5">
        <v>3</v>
      </c>
      <c r="D6046" s="5" t="s">
        <v>24</v>
      </c>
      <c r="E6046" s="5" t="s">
        <v>201</v>
      </c>
      <c r="F6046" s="5" t="s">
        <v>2074</v>
      </c>
      <c r="G6046" s="5" t="s">
        <v>203</v>
      </c>
      <c r="H6046" t="s">
        <v>15730</v>
      </c>
      <c r="I6046" t="s">
        <v>15730</v>
      </c>
      <c r="J6046">
        <v>375</v>
      </c>
    </row>
    <row r="6047" spans="1:10" x14ac:dyDescent="0.25">
      <c r="A6047" s="5" t="s">
        <v>14437</v>
      </c>
      <c r="B6047" s="5" t="s">
        <v>14438</v>
      </c>
      <c r="C6047" s="5">
        <v>4</v>
      </c>
      <c r="D6047" s="5" t="s">
        <v>24</v>
      </c>
      <c r="E6047" s="5" t="s">
        <v>201</v>
      </c>
      <c r="F6047" s="5" t="s">
        <v>3960</v>
      </c>
      <c r="G6047" s="5" t="s">
        <v>203</v>
      </c>
      <c r="H6047" t="s">
        <v>15730</v>
      </c>
      <c r="I6047" t="s">
        <v>15730</v>
      </c>
      <c r="J6047">
        <v>0</v>
      </c>
    </row>
    <row r="6048" spans="1:10" x14ac:dyDescent="0.25">
      <c r="A6048" s="5" t="s">
        <v>14439</v>
      </c>
      <c r="B6048" s="5" t="s">
        <v>14440</v>
      </c>
      <c r="C6048" s="5">
        <v>1</v>
      </c>
      <c r="D6048" s="5" t="s">
        <v>24</v>
      </c>
      <c r="E6048" s="5" t="s">
        <v>238</v>
      </c>
      <c r="F6048" s="5" t="s">
        <v>3960</v>
      </c>
      <c r="G6048" s="5" t="s">
        <v>239</v>
      </c>
      <c r="H6048" t="s">
        <v>15730</v>
      </c>
      <c r="I6048" t="s">
        <v>15730</v>
      </c>
      <c r="J6048">
        <v>0</v>
      </c>
    </row>
    <row r="6049" spans="1:10" x14ac:dyDescent="0.25">
      <c r="A6049" s="5" t="s">
        <v>14441</v>
      </c>
      <c r="B6049" s="5" t="s">
        <v>14442</v>
      </c>
      <c r="C6049" s="5">
        <v>2</v>
      </c>
      <c r="D6049" s="5" t="s">
        <v>24</v>
      </c>
      <c r="E6049" s="5" t="s">
        <v>25</v>
      </c>
      <c r="F6049" s="5" t="s">
        <v>3960</v>
      </c>
      <c r="G6049" s="5" t="s">
        <v>27</v>
      </c>
      <c r="H6049" t="s">
        <v>15722</v>
      </c>
      <c r="I6049" t="s">
        <v>15706</v>
      </c>
      <c r="J6049">
        <v>0</v>
      </c>
    </row>
    <row r="6050" spans="1:10" x14ac:dyDescent="0.25">
      <c r="A6050" s="5" t="s">
        <v>14443</v>
      </c>
      <c r="B6050" s="5" t="s">
        <v>14444</v>
      </c>
      <c r="C6050" s="5">
        <v>2</v>
      </c>
      <c r="D6050" s="5" t="s">
        <v>24</v>
      </c>
      <c r="E6050" s="5" t="s">
        <v>2116</v>
      </c>
      <c r="F6050" s="5" t="s">
        <v>1290</v>
      </c>
      <c r="G6050" s="5" t="s">
        <v>2118</v>
      </c>
      <c r="H6050" t="s">
        <v>15730</v>
      </c>
      <c r="I6050" t="s">
        <v>15730</v>
      </c>
      <c r="J6050">
        <v>260</v>
      </c>
    </row>
    <row r="6051" spans="1:10" x14ac:dyDescent="0.25">
      <c r="A6051" s="5" t="s">
        <v>14445</v>
      </c>
      <c r="B6051" s="5" t="s">
        <v>14446</v>
      </c>
      <c r="C6051" s="5">
        <v>2</v>
      </c>
      <c r="D6051" s="5" t="s">
        <v>24</v>
      </c>
      <c r="E6051" s="5" t="s">
        <v>1083</v>
      </c>
      <c r="F6051" s="5" t="s">
        <v>3960</v>
      </c>
      <c r="G6051" s="5" t="s">
        <v>1084</v>
      </c>
      <c r="H6051" t="s">
        <v>15707</v>
      </c>
      <c r="I6051" t="s">
        <v>15706</v>
      </c>
      <c r="J6051">
        <v>0</v>
      </c>
    </row>
    <row r="6052" spans="1:10" x14ac:dyDescent="0.25">
      <c r="A6052" s="5" t="s">
        <v>14447</v>
      </c>
      <c r="B6052" s="5" t="s">
        <v>14448</v>
      </c>
      <c r="C6052" s="5">
        <v>9</v>
      </c>
      <c r="D6052" s="5" t="s">
        <v>24</v>
      </c>
      <c r="E6052" s="5" t="s">
        <v>151</v>
      </c>
      <c r="F6052" s="5" t="s">
        <v>2922</v>
      </c>
      <c r="G6052" s="5" t="s">
        <v>153</v>
      </c>
      <c r="H6052" t="s">
        <v>15730</v>
      </c>
      <c r="I6052" t="s">
        <v>15730</v>
      </c>
      <c r="J6052">
        <v>137.25</v>
      </c>
    </row>
    <row r="6053" spans="1:10" x14ac:dyDescent="0.25">
      <c r="A6053" s="5" t="s">
        <v>14449</v>
      </c>
      <c r="B6053" s="5" t="s">
        <v>14450</v>
      </c>
      <c r="C6053" s="5">
        <v>2</v>
      </c>
      <c r="D6053" s="5" t="s">
        <v>24</v>
      </c>
      <c r="E6053" s="5" t="s">
        <v>57</v>
      </c>
      <c r="F6053" s="5" t="s">
        <v>14451</v>
      </c>
      <c r="G6053" s="5" t="s">
        <v>59</v>
      </c>
      <c r="H6053" t="s">
        <v>15716</v>
      </c>
      <c r="I6053" t="s">
        <v>15703</v>
      </c>
      <c r="J6053">
        <v>145.80000000000001</v>
      </c>
    </row>
    <row r="6054" spans="1:10" x14ac:dyDescent="0.25">
      <c r="A6054" s="5" t="s">
        <v>14452</v>
      </c>
      <c r="B6054" s="5" t="s">
        <v>14453</v>
      </c>
      <c r="C6054" s="5">
        <v>2</v>
      </c>
      <c r="D6054" s="5" t="s">
        <v>24</v>
      </c>
      <c r="E6054" s="5" t="s">
        <v>201</v>
      </c>
      <c r="F6054" s="5" t="s">
        <v>1604</v>
      </c>
      <c r="G6054" s="5" t="s">
        <v>203</v>
      </c>
      <c r="H6054" t="s">
        <v>15730</v>
      </c>
      <c r="I6054" t="s">
        <v>15730</v>
      </c>
      <c r="J6054">
        <v>320</v>
      </c>
    </row>
    <row r="6055" spans="1:10" x14ac:dyDescent="0.25">
      <c r="A6055" s="5" t="s">
        <v>14454</v>
      </c>
      <c r="B6055" s="5" t="s">
        <v>14455</v>
      </c>
      <c r="C6055" s="5">
        <v>4</v>
      </c>
      <c r="D6055" s="5" t="s">
        <v>24</v>
      </c>
      <c r="E6055" s="5" t="s">
        <v>72</v>
      </c>
      <c r="F6055" s="5" t="s">
        <v>15863</v>
      </c>
      <c r="G6055" s="5" t="s">
        <v>74</v>
      </c>
      <c r="H6055" t="s">
        <v>15704</v>
      </c>
      <c r="I6055" t="s">
        <v>15703</v>
      </c>
      <c r="J6055">
        <v>20.52</v>
      </c>
    </row>
    <row r="6056" spans="1:10" x14ac:dyDescent="0.25">
      <c r="A6056" s="5" t="s">
        <v>14456</v>
      </c>
      <c r="B6056" s="5" t="s">
        <v>14457</v>
      </c>
      <c r="C6056" s="5">
        <v>9</v>
      </c>
      <c r="D6056" s="5" t="s">
        <v>24</v>
      </c>
      <c r="E6056" s="5" t="s">
        <v>25</v>
      </c>
      <c r="F6056" s="5" t="s">
        <v>15864</v>
      </c>
      <c r="G6056" s="5" t="s">
        <v>27</v>
      </c>
      <c r="H6056" t="s">
        <v>15707</v>
      </c>
      <c r="I6056" t="s">
        <v>15706</v>
      </c>
      <c r="J6056">
        <v>945.81000000000006</v>
      </c>
    </row>
    <row r="6057" spans="1:10" x14ac:dyDescent="0.25">
      <c r="A6057" s="5" t="s">
        <v>14458</v>
      </c>
      <c r="B6057" s="5" t="s">
        <v>14459</v>
      </c>
      <c r="C6057" s="5">
        <v>2</v>
      </c>
      <c r="D6057" s="5" t="s">
        <v>24</v>
      </c>
      <c r="E6057" s="5" t="s">
        <v>1626</v>
      </c>
      <c r="F6057" s="5" t="s">
        <v>14460</v>
      </c>
      <c r="G6057" s="5" t="s">
        <v>1628</v>
      </c>
      <c r="H6057" t="s">
        <v>15730</v>
      </c>
      <c r="I6057" t="s">
        <v>15730</v>
      </c>
      <c r="J6057">
        <v>486</v>
      </c>
    </row>
    <row r="6058" spans="1:10" x14ac:dyDescent="0.25">
      <c r="A6058" s="5" t="s">
        <v>14461</v>
      </c>
      <c r="B6058" s="5" t="s">
        <v>14462</v>
      </c>
      <c r="C6058" s="5">
        <v>14</v>
      </c>
      <c r="D6058" s="5" t="s">
        <v>24</v>
      </c>
      <c r="E6058" s="5" t="s">
        <v>290</v>
      </c>
      <c r="F6058" s="5" t="s">
        <v>14463</v>
      </c>
      <c r="G6058" s="5" t="s">
        <v>292</v>
      </c>
      <c r="H6058" t="s">
        <v>15712</v>
      </c>
      <c r="I6058" t="s">
        <v>15706</v>
      </c>
      <c r="J6058">
        <v>380.38</v>
      </c>
    </row>
    <row r="6059" spans="1:10" x14ac:dyDescent="0.25">
      <c r="A6059" s="5" t="s">
        <v>14464</v>
      </c>
      <c r="B6059" s="5" t="s">
        <v>14465</v>
      </c>
      <c r="C6059" s="5">
        <v>2</v>
      </c>
      <c r="D6059" s="5" t="s">
        <v>24</v>
      </c>
      <c r="E6059" s="5" t="s">
        <v>290</v>
      </c>
      <c r="F6059" s="5" t="s">
        <v>291</v>
      </c>
      <c r="G6059" s="5" t="s">
        <v>292</v>
      </c>
      <c r="H6059" t="s">
        <v>15730</v>
      </c>
      <c r="I6059" t="s">
        <v>15730</v>
      </c>
      <c r="J6059">
        <v>163.16</v>
      </c>
    </row>
    <row r="6060" spans="1:10" x14ac:dyDescent="0.25">
      <c r="A6060" s="5" t="s">
        <v>14466</v>
      </c>
      <c r="B6060" s="5" t="s">
        <v>14467</v>
      </c>
      <c r="C6060" s="5">
        <v>1</v>
      </c>
      <c r="D6060" s="5" t="s">
        <v>24</v>
      </c>
      <c r="E6060" s="5" t="s">
        <v>57</v>
      </c>
      <c r="F6060" s="5" t="s">
        <v>3960</v>
      </c>
      <c r="G6060" s="5" t="s">
        <v>59</v>
      </c>
      <c r="H6060" t="s">
        <v>15730</v>
      </c>
      <c r="I6060" t="s">
        <v>15730</v>
      </c>
      <c r="J6060">
        <v>0</v>
      </c>
    </row>
    <row r="6061" spans="1:10" x14ac:dyDescent="0.25">
      <c r="A6061" s="5" t="s">
        <v>14468</v>
      </c>
      <c r="B6061" s="5" t="s">
        <v>14469</v>
      </c>
      <c r="C6061" s="5">
        <v>5</v>
      </c>
      <c r="D6061" s="5" t="s">
        <v>24</v>
      </c>
      <c r="E6061" s="5" t="s">
        <v>57</v>
      </c>
      <c r="F6061" s="5" t="s">
        <v>3960</v>
      </c>
      <c r="G6061" s="5" t="s">
        <v>59</v>
      </c>
      <c r="H6061" t="s">
        <v>15730</v>
      </c>
      <c r="I6061" t="s">
        <v>15730</v>
      </c>
      <c r="J6061">
        <v>0</v>
      </c>
    </row>
    <row r="6062" spans="1:10" x14ac:dyDescent="0.25">
      <c r="A6062" s="5" t="s">
        <v>14470</v>
      </c>
      <c r="B6062" s="5" t="s">
        <v>14471</v>
      </c>
      <c r="C6062" s="5">
        <v>1</v>
      </c>
      <c r="D6062" s="5" t="s">
        <v>24</v>
      </c>
      <c r="E6062" s="5" t="s">
        <v>63</v>
      </c>
      <c r="F6062" s="5" t="s">
        <v>3960</v>
      </c>
      <c r="G6062" s="5" t="s">
        <v>65</v>
      </c>
      <c r="H6062" t="s">
        <v>15730</v>
      </c>
      <c r="I6062" t="s">
        <v>15730</v>
      </c>
      <c r="J6062">
        <v>0</v>
      </c>
    </row>
    <row r="6063" spans="1:10" x14ac:dyDescent="0.25">
      <c r="A6063" s="5" t="s">
        <v>14472</v>
      </c>
      <c r="B6063" s="5" t="s">
        <v>14473</v>
      </c>
      <c r="C6063" s="5">
        <v>3</v>
      </c>
      <c r="D6063" s="5" t="s">
        <v>24</v>
      </c>
      <c r="E6063" s="5" t="s">
        <v>290</v>
      </c>
      <c r="F6063" s="5" t="s">
        <v>14474</v>
      </c>
      <c r="G6063" s="5" t="s">
        <v>292</v>
      </c>
      <c r="H6063" t="s">
        <v>15730</v>
      </c>
      <c r="I6063" t="s">
        <v>15730</v>
      </c>
      <c r="J6063">
        <v>908.25</v>
      </c>
    </row>
    <row r="6064" spans="1:10" x14ac:dyDescent="0.25">
      <c r="A6064" s="5" t="s">
        <v>14475</v>
      </c>
      <c r="B6064" s="5" t="s">
        <v>14476</v>
      </c>
      <c r="C6064" s="5">
        <v>1</v>
      </c>
      <c r="D6064" s="5" t="s">
        <v>24</v>
      </c>
      <c r="E6064" s="5" t="s">
        <v>57</v>
      </c>
      <c r="F6064" s="5" t="s">
        <v>14477</v>
      </c>
      <c r="G6064" s="5" t="s">
        <v>59</v>
      </c>
      <c r="H6064" t="s">
        <v>15730</v>
      </c>
      <c r="I6064" t="s">
        <v>15730</v>
      </c>
      <c r="J6064">
        <v>131.30000000000001</v>
      </c>
    </row>
    <row r="6065" spans="1:10" x14ac:dyDescent="0.25">
      <c r="A6065" s="5" t="s">
        <v>14478</v>
      </c>
      <c r="B6065" s="5" t="s">
        <v>14479</v>
      </c>
      <c r="C6065" s="5">
        <v>4</v>
      </c>
      <c r="D6065" s="5" t="s">
        <v>24</v>
      </c>
      <c r="E6065" s="5" t="s">
        <v>290</v>
      </c>
      <c r="F6065" s="5" t="s">
        <v>4426</v>
      </c>
      <c r="G6065" s="5" t="s">
        <v>292</v>
      </c>
      <c r="H6065" t="s">
        <v>15714</v>
      </c>
      <c r="I6065" t="s">
        <v>15703</v>
      </c>
      <c r="J6065">
        <v>109.36</v>
      </c>
    </row>
    <row r="6066" spans="1:10" x14ac:dyDescent="0.25">
      <c r="A6066" s="5" t="s">
        <v>14480</v>
      </c>
      <c r="B6066" s="5" t="s">
        <v>14481</v>
      </c>
      <c r="C6066" s="5">
        <v>2</v>
      </c>
      <c r="D6066" s="5" t="s">
        <v>24</v>
      </c>
      <c r="E6066" s="5" t="s">
        <v>57</v>
      </c>
      <c r="F6066" s="5" t="s">
        <v>3960</v>
      </c>
      <c r="G6066" s="5" t="s">
        <v>59</v>
      </c>
      <c r="H6066" t="s">
        <v>15730</v>
      </c>
      <c r="I6066" t="s">
        <v>15730</v>
      </c>
      <c r="J6066">
        <v>0</v>
      </c>
    </row>
    <row r="6067" spans="1:10" x14ac:dyDescent="0.25">
      <c r="A6067" s="5" t="s">
        <v>14482</v>
      </c>
      <c r="B6067" s="5" t="s">
        <v>14483</v>
      </c>
      <c r="C6067" s="5">
        <v>2</v>
      </c>
      <c r="D6067" s="5" t="s">
        <v>24</v>
      </c>
      <c r="E6067" s="5" t="s">
        <v>72</v>
      </c>
      <c r="F6067" s="5" t="s">
        <v>14484</v>
      </c>
      <c r="G6067" s="5" t="s">
        <v>74</v>
      </c>
      <c r="H6067" t="s">
        <v>15730</v>
      </c>
      <c r="I6067" t="s">
        <v>15730</v>
      </c>
      <c r="J6067">
        <v>37.94</v>
      </c>
    </row>
    <row r="6068" spans="1:10" x14ac:dyDescent="0.25">
      <c r="A6068" s="5" t="s">
        <v>14485</v>
      </c>
      <c r="B6068" s="5" t="s">
        <v>14486</v>
      </c>
      <c r="C6068" s="5">
        <v>1</v>
      </c>
      <c r="D6068" s="5" t="s">
        <v>24</v>
      </c>
      <c r="E6068" s="5" t="s">
        <v>25</v>
      </c>
      <c r="F6068" s="5" t="s">
        <v>3960</v>
      </c>
      <c r="G6068" s="5" t="s">
        <v>27</v>
      </c>
      <c r="H6068" t="s">
        <v>15730</v>
      </c>
      <c r="I6068" t="s">
        <v>15730</v>
      </c>
      <c r="J6068">
        <v>0</v>
      </c>
    </row>
    <row r="6069" spans="1:10" x14ac:dyDescent="0.25">
      <c r="A6069" s="5" t="s">
        <v>14487</v>
      </c>
      <c r="B6069" s="5" t="s">
        <v>14488</v>
      </c>
      <c r="C6069" s="5">
        <v>4</v>
      </c>
      <c r="D6069" s="5" t="s">
        <v>24</v>
      </c>
      <c r="E6069" s="5" t="s">
        <v>25</v>
      </c>
      <c r="F6069" s="5" t="s">
        <v>3960</v>
      </c>
      <c r="G6069" s="5" t="s">
        <v>27</v>
      </c>
      <c r="H6069" t="s">
        <v>15730</v>
      </c>
      <c r="I6069" t="s">
        <v>15730</v>
      </c>
      <c r="J6069">
        <v>0</v>
      </c>
    </row>
    <row r="6070" spans="1:10" x14ac:dyDescent="0.25">
      <c r="A6070" s="5" t="s">
        <v>14489</v>
      </c>
      <c r="B6070" s="5" t="s">
        <v>14490</v>
      </c>
      <c r="C6070" s="5">
        <v>2</v>
      </c>
      <c r="D6070" s="5" t="s">
        <v>24</v>
      </c>
      <c r="E6070" s="5" t="s">
        <v>25</v>
      </c>
      <c r="F6070" s="5" t="s">
        <v>14491</v>
      </c>
      <c r="G6070" s="5" t="s">
        <v>27</v>
      </c>
      <c r="H6070" t="s">
        <v>15712</v>
      </c>
      <c r="I6070" t="s">
        <v>15706</v>
      </c>
      <c r="J6070">
        <v>188.8</v>
      </c>
    </row>
    <row r="6071" spans="1:10" x14ac:dyDescent="0.25">
      <c r="A6071" s="5" t="s">
        <v>14492</v>
      </c>
      <c r="B6071" s="5" t="s">
        <v>14493</v>
      </c>
      <c r="C6071" s="5">
        <v>2</v>
      </c>
      <c r="D6071" s="5" t="s">
        <v>24</v>
      </c>
      <c r="H6071" t="s">
        <v>15730</v>
      </c>
      <c r="I6071" t="s">
        <v>15730</v>
      </c>
      <c r="J6071">
        <v>0</v>
      </c>
    </row>
    <row r="6072" spans="1:10" x14ac:dyDescent="0.25">
      <c r="A6072" s="5" t="s">
        <v>14494</v>
      </c>
      <c r="B6072" s="5" t="s">
        <v>14495</v>
      </c>
      <c r="C6072" s="5">
        <v>5</v>
      </c>
      <c r="D6072" s="5" t="s">
        <v>24</v>
      </c>
      <c r="E6072" s="5" t="s">
        <v>201</v>
      </c>
      <c r="F6072" s="5" t="s">
        <v>3960</v>
      </c>
      <c r="G6072" s="5" t="s">
        <v>203</v>
      </c>
      <c r="H6072" t="s">
        <v>15730</v>
      </c>
      <c r="I6072" t="s">
        <v>15730</v>
      </c>
      <c r="J6072">
        <v>0</v>
      </c>
    </row>
    <row r="6073" spans="1:10" x14ac:dyDescent="0.25">
      <c r="A6073" s="5" t="s">
        <v>14496</v>
      </c>
      <c r="B6073" s="5" t="s">
        <v>14497</v>
      </c>
      <c r="C6073" s="5">
        <v>1</v>
      </c>
      <c r="D6073" s="5" t="s">
        <v>24</v>
      </c>
      <c r="E6073" s="5" t="s">
        <v>1518</v>
      </c>
      <c r="F6073" s="5" t="s">
        <v>3960</v>
      </c>
      <c r="G6073" s="5" t="s">
        <v>1520</v>
      </c>
      <c r="H6073" t="s">
        <v>15730</v>
      </c>
      <c r="I6073" t="s">
        <v>15730</v>
      </c>
      <c r="J6073">
        <v>0</v>
      </c>
    </row>
    <row r="6074" spans="1:10" x14ac:dyDescent="0.25">
      <c r="A6074" s="5" t="s">
        <v>14498</v>
      </c>
      <c r="B6074" s="5" t="s">
        <v>14499</v>
      </c>
      <c r="C6074" s="5">
        <v>2</v>
      </c>
      <c r="D6074" s="5" t="s">
        <v>24</v>
      </c>
      <c r="E6074" s="5" t="s">
        <v>57</v>
      </c>
      <c r="F6074" s="5" t="s">
        <v>2276</v>
      </c>
      <c r="G6074" s="5" t="s">
        <v>59</v>
      </c>
      <c r="H6074" t="s">
        <v>15730</v>
      </c>
      <c r="I6074" t="s">
        <v>15730</v>
      </c>
      <c r="J6074">
        <v>25</v>
      </c>
    </row>
    <row r="6075" spans="1:10" x14ac:dyDescent="0.25">
      <c r="A6075" s="5" t="s">
        <v>14500</v>
      </c>
      <c r="B6075" s="5" t="s">
        <v>14501</v>
      </c>
      <c r="C6075" s="5">
        <v>1</v>
      </c>
      <c r="D6075" s="5" t="s">
        <v>24</v>
      </c>
      <c r="E6075" s="5" t="s">
        <v>57</v>
      </c>
      <c r="F6075" s="5" t="s">
        <v>58</v>
      </c>
      <c r="G6075" s="5" t="s">
        <v>59</v>
      </c>
      <c r="H6075" t="s">
        <v>15730</v>
      </c>
      <c r="I6075" t="s">
        <v>15730</v>
      </c>
      <c r="J6075">
        <v>6.23</v>
      </c>
    </row>
    <row r="6076" spans="1:10" x14ac:dyDescent="0.25">
      <c r="A6076" s="5" t="s">
        <v>14502</v>
      </c>
      <c r="B6076" s="5" t="s">
        <v>14503</v>
      </c>
      <c r="C6076" s="5">
        <v>1</v>
      </c>
      <c r="D6076" s="5" t="s">
        <v>24</v>
      </c>
      <c r="E6076" s="5" t="s">
        <v>57</v>
      </c>
      <c r="F6076" s="5" t="s">
        <v>13462</v>
      </c>
      <c r="G6076" s="5" t="s">
        <v>59</v>
      </c>
      <c r="H6076" t="s">
        <v>15712</v>
      </c>
      <c r="I6076" t="s">
        <v>15706</v>
      </c>
      <c r="J6076">
        <v>12.91</v>
      </c>
    </row>
    <row r="6077" spans="1:10" x14ac:dyDescent="0.25">
      <c r="A6077" s="5" t="s">
        <v>14504</v>
      </c>
      <c r="B6077" s="5" t="s">
        <v>14505</v>
      </c>
      <c r="C6077" s="5">
        <v>1</v>
      </c>
      <c r="D6077" s="5" t="s">
        <v>24</v>
      </c>
      <c r="E6077" s="5" t="s">
        <v>36</v>
      </c>
      <c r="F6077" s="5" t="s">
        <v>14506</v>
      </c>
      <c r="G6077" s="5" t="s">
        <v>27</v>
      </c>
      <c r="H6077" t="s">
        <v>15730</v>
      </c>
      <c r="I6077" t="s">
        <v>15730</v>
      </c>
      <c r="J6077">
        <v>35.28</v>
      </c>
    </row>
    <row r="6078" spans="1:10" x14ac:dyDescent="0.25">
      <c r="A6078" s="5" t="s">
        <v>14507</v>
      </c>
      <c r="B6078" s="5" t="s">
        <v>14508</v>
      </c>
      <c r="C6078" s="5">
        <v>14</v>
      </c>
      <c r="D6078" s="5" t="s">
        <v>24</v>
      </c>
      <c r="H6078" t="s">
        <v>15716</v>
      </c>
      <c r="I6078" t="s">
        <v>15703</v>
      </c>
      <c r="J6078">
        <v>0</v>
      </c>
    </row>
    <row r="6079" spans="1:10" x14ac:dyDescent="0.25">
      <c r="A6079" s="5" t="s">
        <v>14509</v>
      </c>
      <c r="B6079" s="5" t="s">
        <v>14510</v>
      </c>
      <c r="C6079" s="5">
        <v>4</v>
      </c>
      <c r="D6079" s="5" t="s">
        <v>62</v>
      </c>
      <c r="E6079" s="5" t="s">
        <v>63</v>
      </c>
      <c r="F6079" s="5" t="s">
        <v>2214</v>
      </c>
      <c r="G6079" s="5" t="s">
        <v>65</v>
      </c>
      <c r="H6079" t="s">
        <v>15730</v>
      </c>
      <c r="I6079" t="s">
        <v>15730</v>
      </c>
      <c r="J6079">
        <v>22.28</v>
      </c>
    </row>
    <row r="6080" spans="1:10" x14ac:dyDescent="0.25">
      <c r="A6080" s="5" t="s">
        <v>14511</v>
      </c>
      <c r="B6080" s="5" t="s">
        <v>14512</v>
      </c>
      <c r="C6080" s="5">
        <v>2</v>
      </c>
      <c r="D6080" s="5" t="s">
        <v>24</v>
      </c>
      <c r="E6080" s="5" t="s">
        <v>1083</v>
      </c>
      <c r="F6080" s="5" t="s">
        <v>3960</v>
      </c>
      <c r="G6080" s="5" t="s">
        <v>1084</v>
      </c>
      <c r="H6080" t="s">
        <v>15730</v>
      </c>
      <c r="I6080" t="s">
        <v>15730</v>
      </c>
      <c r="J6080">
        <v>0</v>
      </c>
    </row>
    <row r="6081" spans="1:10" x14ac:dyDescent="0.25">
      <c r="A6081" s="5" t="s">
        <v>14513</v>
      </c>
      <c r="B6081" s="5" t="s">
        <v>14514</v>
      </c>
      <c r="C6081" s="5">
        <v>4</v>
      </c>
      <c r="D6081" s="5" t="s">
        <v>24</v>
      </c>
      <c r="E6081" s="5" t="s">
        <v>63</v>
      </c>
      <c r="F6081" s="5" t="s">
        <v>3960</v>
      </c>
      <c r="G6081" s="5" t="s">
        <v>65</v>
      </c>
      <c r="H6081" t="s">
        <v>15712</v>
      </c>
      <c r="I6081" t="s">
        <v>15706</v>
      </c>
      <c r="J6081">
        <v>0</v>
      </c>
    </row>
    <row r="6082" spans="1:10" x14ac:dyDescent="0.25">
      <c r="A6082" s="5" t="s">
        <v>14515</v>
      </c>
      <c r="B6082" s="5" t="s">
        <v>14516</v>
      </c>
      <c r="C6082" s="5">
        <v>5</v>
      </c>
      <c r="D6082" s="5" t="s">
        <v>24</v>
      </c>
      <c r="E6082" s="5" t="s">
        <v>290</v>
      </c>
      <c r="F6082" s="5" t="s">
        <v>14517</v>
      </c>
      <c r="G6082" s="5" t="s">
        <v>292</v>
      </c>
      <c r="H6082" t="s">
        <v>15707</v>
      </c>
      <c r="I6082" t="s">
        <v>15706</v>
      </c>
      <c r="J6082">
        <v>37.35</v>
      </c>
    </row>
    <row r="6083" spans="1:10" x14ac:dyDescent="0.25">
      <c r="A6083" s="5" t="s">
        <v>14518</v>
      </c>
      <c r="B6083" s="5" t="s">
        <v>14519</v>
      </c>
      <c r="C6083" s="5">
        <v>1</v>
      </c>
      <c r="D6083" s="5" t="s">
        <v>24</v>
      </c>
      <c r="E6083" s="5" t="s">
        <v>14520</v>
      </c>
      <c r="F6083" s="5" t="s">
        <v>6255</v>
      </c>
      <c r="G6083" s="5" t="s">
        <v>14521</v>
      </c>
      <c r="H6083" t="s">
        <v>15707</v>
      </c>
      <c r="I6083" t="s">
        <v>15706</v>
      </c>
      <c r="J6083">
        <v>550</v>
      </c>
    </row>
    <row r="6084" spans="1:10" x14ac:dyDescent="0.25">
      <c r="A6084" s="5" t="s">
        <v>14522</v>
      </c>
      <c r="B6084" s="5" t="s">
        <v>14523</v>
      </c>
      <c r="C6084" s="5">
        <v>3</v>
      </c>
      <c r="D6084" s="5" t="s">
        <v>24</v>
      </c>
      <c r="E6084" s="5" t="s">
        <v>72</v>
      </c>
      <c r="F6084" s="5" t="s">
        <v>14524</v>
      </c>
      <c r="G6084" s="5" t="s">
        <v>74</v>
      </c>
      <c r="H6084" t="s">
        <v>15730</v>
      </c>
      <c r="I6084" t="s">
        <v>15730</v>
      </c>
      <c r="J6084">
        <v>155.79</v>
      </c>
    </row>
    <row r="6085" spans="1:10" x14ac:dyDescent="0.25">
      <c r="A6085" s="5" t="s">
        <v>14525</v>
      </c>
      <c r="B6085" s="5" t="s">
        <v>14526</v>
      </c>
      <c r="C6085" s="5">
        <v>1</v>
      </c>
      <c r="D6085" s="5" t="s">
        <v>24</v>
      </c>
      <c r="E6085" s="5" t="s">
        <v>63</v>
      </c>
      <c r="F6085" s="5" t="s">
        <v>3960</v>
      </c>
      <c r="G6085" s="5" t="s">
        <v>65</v>
      </c>
      <c r="H6085" t="s">
        <v>15730</v>
      </c>
      <c r="I6085" t="s">
        <v>15730</v>
      </c>
      <c r="J6085">
        <v>0</v>
      </c>
    </row>
    <row r="6086" spans="1:10" x14ac:dyDescent="0.25">
      <c r="A6086" s="5" t="s">
        <v>14527</v>
      </c>
      <c r="B6086" s="5" t="s">
        <v>14528</v>
      </c>
      <c r="C6086" s="5">
        <v>2</v>
      </c>
      <c r="D6086" s="5" t="s">
        <v>24</v>
      </c>
      <c r="E6086" s="5" t="s">
        <v>48</v>
      </c>
      <c r="F6086" s="5" t="s">
        <v>14529</v>
      </c>
      <c r="G6086" s="5" t="s">
        <v>50</v>
      </c>
      <c r="H6086" t="s">
        <v>15714</v>
      </c>
      <c r="I6086" t="s">
        <v>15703</v>
      </c>
      <c r="J6086">
        <v>13.58</v>
      </c>
    </row>
    <row r="6087" spans="1:10" x14ac:dyDescent="0.25">
      <c r="A6087" s="5" t="s">
        <v>14530</v>
      </c>
      <c r="B6087" s="5" t="s">
        <v>14531</v>
      </c>
      <c r="C6087" s="5">
        <v>3</v>
      </c>
      <c r="D6087" s="5" t="s">
        <v>24</v>
      </c>
      <c r="E6087" s="5" t="s">
        <v>57</v>
      </c>
      <c r="F6087" s="5" t="s">
        <v>3960</v>
      </c>
      <c r="G6087" s="5" t="s">
        <v>59</v>
      </c>
      <c r="H6087" t="s">
        <v>15730</v>
      </c>
      <c r="I6087" t="s">
        <v>15730</v>
      </c>
      <c r="J6087">
        <v>0</v>
      </c>
    </row>
    <row r="6088" spans="1:10" x14ac:dyDescent="0.25">
      <c r="A6088" s="5" t="s">
        <v>14532</v>
      </c>
      <c r="B6088" s="5" t="s">
        <v>14533</v>
      </c>
      <c r="C6088" s="5">
        <v>7</v>
      </c>
      <c r="D6088" s="5" t="s">
        <v>24</v>
      </c>
      <c r="E6088" s="5" t="s">
        <v>63</v>
      </c>
      <c r="F6088" s="5" t="s">
        <v>3960</v>
      </c>
      <c r="G6088" s="5" t="s">
        <v>65</v>
      </c>
      <c r="H6088" t="s">
        <v>15730</v>
      </c>
      <c r="I6088" t="s">
        <v>15730</v>
      </c>
      <c r="J6088">
        <v>0</v>
      </c>
    </row>
    <row r="6089" spans="1:10" x14ac:dyDescent="0.25">
      <c r="A6089" s="5" t="s">
        <v>14534</v>
      </c>
      <c r="B6089" s="5" t="s">
        <v>14535</v>
      </c>
      <c r="C6089" s="5">
        <v>1</v>
      </c>
      <c r="D6089" s="5" t="s">
        <v>24</v>
      </c>
      <c r="E6089" s="5" t="s">
        <v>63</v>
      </c>
      <c r="F6089" s="5" t="s">
        <v>3960</v>
      </c>
      <c r="G6089" s="5" t="s">
        <v>65</v>
      </c>
      <c r="H6089" t="s">
        <v>15730</v>
      </c>
      <c r="I6089" t="s">
        <v>15730</v>
      </c>
      <c r="J6089">
        <v>0</v>
      </c>
    </row>
    <row r="6090" spans="1:10" x14ac:dyDescent="0.25">
      <c r="A6090" s="5" t="s">
        <v>14536</v>
      </c>
      <c r="B6090" s="5" t="s">
        <v>14537</v>
      </c>
      <c r="C6090" s="5">
        <v>10</v>
      </c>
      <c r="D6090" s="5" t="s">
        <v>24</v>
      </c>
      <c r="E6090" s="5" t="s">
        <v>72</v>
      </c>
      <c r="F6090" s="5" t="s">
        <v>14538</v>
      </c>
      <c r="G6090" s="5" t="s">
        <v>74</v>
      </c>
      <c r="H6090" t="s">
        <v>15730</v>
      </c>
      <c r="I6090" t="s">
        <v>15730</v>
      </c>
      <c r="J6090">
        <v>235.6</v>
      </c>
    </row>
    <row r="6091" spans="1:10" x14ac:dyDescent="0.25">
      <c r="A6091" s="5" t="s">
        <v>14539</v>
      </c>
      <c r="B6091" s="5" t="s">
        <v>14540</v>
      </c>
      <c r="C6091" s="5">
        <v>4</v>
      </c>
      <c r="D6091" s="5" t="s">
        <v>24</v>
      </c>
      <c r="E6091" s="5" t="s">
        <v>48</v>
      </c>
      <c r="F6091" s="5" t="s">
        <v>2307</v>
      </c>
      <c r="G6091" s="5" t="s">
        <v>50</v>
      </c>
      <c r="H6091" t="s">
        <v>15707</v>
      </c>
      <c r="I6091" t="s">
        <v>15706</v>
      </c>
      <c r="J6091">
        <v>160</v>
      </c>
    </row>
    <row r="6092" spans="1:10" x14ac:dyDescent="0.25">
      <c r="A6092" s="5" t="s">
        <v>14541</v>
      </c>
      <c r="B6092" s="5" t="s">
        <v>14542</v>
      </c>
      <c r="C6092" s="5">
        <v>2</v>
      </c>
      <c r="D6092" s="5" t="s">
        <v>24</v>
      </c>
      <c r="E6092" s="5" t="s">
        <v>57</v>
      </c>
      <c r="F6092" s="5" t="s">
        <v>3960</v>
      </c>
      <c r="G6092" s="5" t="s">
        <v>59</v>
      </c>
      <c r="H6092" t="s">
        <v>15707</v>
      </c>
      <c r="I6092" t="s">
        <v>15706</v>
      </c>
      <c r="J6092">
        <v>0</v>
      </c>
    </row>
    <row r="6093" spans="1:10" x14ac:dyDescent="0.25">
      <c r="A6093" s="5" t="s">
        <v>14543</v>
      </c>
      <c r="B6093" s="5" t="s">
        <v>14544</v>
      </c>
      <c r="C6093" s="5">
        <v>7</v>
      </c>
      <c r="D6093" s="5" t="s">
        <v>24</v>
      </c>
      <c r="E6093" s="5" t="s">
        <v>1083</v>
      </c>
      <c r="F6093" s="5" t="s">
        <v>3960</v>
      </c>
      <c r="G6093" s="5" t="s">
        <v>1084</v>
      </c>
      <c r="H6093" t="s">
        <v>15730</v>
      </c>
      <c r="I6093" t="s">
        <v>15730</v>
      </c>
      <c r="J6093">
        <v>0</v>
      </c>
    </row>
    <row r="6094" spans="1:10" x14ac:dyDescent="0.25">
      <c r="A6094" s="5" t="s">
        <v>14545</v>
      </c>
      <c r="B6094" s="5" t="s">
        <v>14546</v>
      </c>
      <c r="C6094" s="5">
        <v>1</v>
      </c>
      <c r="D6094" s="5" t="s">
        <v>24</v>
      </c>
      <c r="E6094" s="5" t="s">
        <v>14547</v>
      </c>
      <c r="F6094" s="5" t="s">
        <v>2933</v>
      </c>
      <c r="G6094" s="5" t="s">
        <v>14548</v>
      </c>
      <c r="H6094" t="s">
        <v>15730</v>
      </c>
      <c r="I6094" t="s">
        <v>15730</v>
      </c>
      <c r="J6094">
        <v>276</v>
      </c>
    </row>
    <row r="6095" spans="1:10" x14ac:dyDescent="0.25">
      <c r="A6095" s="5" t="s">
        <v>14549</v>
      </c>
      <c r="B6095" s="5" t="s">
        <v>14550</v>
      </c>
      <c r="C6095" s="5">
        <v>2</v>
      </c>
      <c r="D6095" s="5" t="s">
        <v>24</v>
      </c>
      <c r="E6095" s="5" t="s">
        <v>48</v>
      </c>
      <c r="F6095" s="5" t="s">
        <v>14551</v>
      </c>
      <c r="G6095" s="5" t="s">
        <v>50</v>
      </c>
      <c r="H6095" t="s">
        <v>15707</v>
      </c>
      <c r="I6095" t="s">
        <v>15706</v>
      </c>
      <c r="J6095">
        <v>128.97120000000001</v>
      </c>
    </row>
    <row r="6096" spans="1:10" x14ac:dyDescent="0.25">
      <c r="A6096" s="5" t="s">
        <v>14552</v>
      </c>
      <c r="B6096" s="5" t="s">
        <v>14553</v>
      </c>
      <c r="C6096" s="5">
        <v>3</v>
      </c>
      <c r="D6096" s="5" t="s">
        <v>24</v>
      </c>
      <c r="H6096" t="s">
        <v>15712</v>
      </c>
      <c r="I6096" t="s">
        <v>15706</v>
      </c>
      <c r="J6096">
        <v>0</v>
      </c>
    </row>
    <row r="6097" spans="1:10" x14ac:dyDescent="0.25">
      <c r="A6097" s="5" t="s">
        <v>14554</v>
      </c>
      <c r="B6097" s="5" t="s">
        <v>14555</v>
      </c>
      <c r="C6097" s="5">
        <v>1</v>
      </c>
      <c r="D6097" s="5" t="s">
        <v>24</v>
      </c>
      <c r="E6097" s="5" t="s">
        <v>72</v>
      </c>
      <c r="F6097" s="5" t="s">
        <v>3960</v>
      </c>
      <c r="G6097" s="5" t="s">
        <v>74</v>
      </c>
      <c r="H6097" t="s">
        <v>15730</v>
      </c>
      <c r="I6097" t="s">
        <v>15730</v>
      </c>
      <c r="J6097">
        <v>0</v>
      </c>
    </row>
    <row r="6098" spans="1:10" x14ac:dyDescent="0.25">
      <c r="A6098" s="5" t="s">
        <v>14556</v>
      </c>
      <c r="B6098" s="5" t="s">
        <v>14557</v>
      </c>
      <c r="C6098" s="5">
        <v>6</v>
      </c>
      <c r="D6098" s="5" t="s">
        <v>24</v>
      </c>
      <c r="E6098" s="5" t="s">
        <v>25</v>
      </c>
      <c r="F6098" s="5" t="s">
        <v>3960</v>
      </c>
      <c r="G6098" s="5" t="s">
        <v>27</v>
      </c>
      <c r="H6098" t="s">
        <v>15707</v>
      </c>
      <c r="I6098" t="s">
        <v>15706</v>
      </c>
      <c r="J6098">
        <v>0</v>
      </c>
    </row>
    <row r="6099" spans="1:10" x14ac:dyDescent="0.25">
      <c r="A6099" s="5" t="s">
        <v>14558</v>
      </c>
      <c r="B6099" s="5" t="s">
        <v>14559</v>
      </c>
      <c r="C6099" s="5">
        <v>2</v>
      </c>
      <c r="D6099" s="5" t="s">
        <v>24</v>
      </c>
      <c r="E6099" s="5" t="s">
        <v>72</v>
      </c>
      <c r="F6099" s="5" t="s">
        <v>2685</v>
      </c>
      <c r="G6099" s="5" t="s">
        <v>74</v>
      </c>
      <c r="H6099" t="s">
        <v>15707</v>
      </c>
      <c r="I6099" t="s">
        <v>15706</v>
      </c>
      <c r="J6099">
        <v>3.96</v>
      </c>
    </row>
    <row r="6100" spans="1:10" x14ac:dyDescent="0.25">
      <c r="A6100" s="5" t="s">
        <v>14560</v>
      </c>
      <c r="B6100" s="5" t="s">
        <v>14561</v>
      </c>
      <c r="C6100" s="5">
        <v>2</v>
      </c>
      <c r="D6100" s="5" t="s">
        <v>24</v>
      </c>
      <c r="E6100" s="5" t="s">
        <v>290</v>
      </c>
      <c r="F6100" s="5" t="s">
        <v>14562</v>
      </c>
      <c r="G6100" s="5" t="s">
        <v>292</v>
      </c>
      <c r="H6100" t="s">
        <v>15722</v>
      </c>
      <c r="I6100" t="s">
        <v>15706</v>
      </c>
      <c r="J6100">
        <v>21.58</v>
      </c>
    </row>
    <row r="6101" spans="1:10" x14ac:dyDescent="0.25">
      <c r="A6101" s="5" t="s">
        <v>14563</v>
      </c>
      <c r="B6101" s="5" t="s">
        <v>14564</v>
      </c>
      <c r="C6101" s="5">
        <v>1</v>
      </c>
      <c r="D6101" s="5" t="s">
        <v>24</v>
      </c>
      <c r="E6101" s="5" t="s">
        <v>3841</v>
      </c>
      <c r="F6101" s="5" t="s">
        <v>2016</v>
      </c>
      <c r="G6101" s="5" t="s">
        <v>3842</v>
      </c>
      <c r="H6101" t="s">
        <v>15730</v>
      </c>
      <c r="I6101" t="s">
        <v>15730</v>
      </c>
      <c r="J6101">
        <v>45</v>
      </c>
    </row>
    <row r="6102" spans="1:10" x14ac:dyDescent="0.25">
      <c r="A6102" s="5" t="s">
        <v>14565</v>
      </c>
      <c r="B6102" s="5" t="s">
        <v>14566</v>
      </c>
      <c r="C6102" s="5">
        <v>4</v>
      </c>
      <c r="D6102" s="5" t="s">
        <v>24</v>
      </c>
      <c r="E6102" s="5" t="s">
        <v>57</v>
      </c>
      <c r="F6102" s="5" t="s">
        <v>3960</v>
      </c>
      <c r="G6102" s="5" t="s">
        <v>59</v>
      </c>
      <c r="H6102" t="s">
        <v>15730</v>
      </c>
      <c r="I6102" t="s">
        <v>15730</v>
      </c>
      <c r="J6102">
        <v>0</v>
      </c>
    </row>
    <row r="6103" spans="1:10" x14ac:dyDescent="0.25">
      <c r="A6103" s="5" t="s">
        <v>14567</v>
      </c>
      <c r="B6103" s="5" t="s">
        <v>14568</v>
      </c>
      <c r="C6103" s="5">
        <v>4</v>
      </c>
      <c r="D6103" s="5" t="s">
        <v>24</v>
      </c>
      <c r="E6103" s="5" t="s">
        <v>517</v>
      </c>
      <c r="F6103" s="5" t="s">
        <v>1849</v>
      </c>
      <c r="G6103" s="5" t="s">
        <v>519</v>
      </c>
      <c r="H6103" t="s">
        <v>15730</v>
      </c>
      <c r="I6103" t="s">
        <v>15730</v>
      </c>
      <c r="J6103">
        <v>1080</v>
      </c>
    </row>
    <row r="6104" spans="1:10" x14ac:dyDescent="0.25">
      <c r="A6104" s="5" t="s">
        <v>14569</v>
      </c>
      <c r="B6104" s="5" t="s">
        <v>14570</v>
      </c>
      <c r="C6104" s="5">
        <v>1</v>
      </c>
      <c r="D6104" s="5" t="s">
        <v>24</v>
      </c>
      <c r="E6104" s="5" t="s">
        <v>53</v>
      </c>
      <c r="F6104" s="5" t="s">
        <v>3960</v>
      </c>
      <c r="G6104" s="5" t="s">
        <v>54</v>
      </c>
      <c r="H6104" t="s">
        <v>15730</v>
      </c>
      <c r="I6104" t="s">
        <v>15730</v>
      </c>
      <c r="J6104">
        <v>0</v>
      </c>
    </row>
    <row r="6105" spans="1:10" x14ac:dyDescent="0.25">
      <c r="A6105" s="5" t="s">
        <v>14571</v>
      </c>
      <c r="B6105" s="5" t="s">
        <v>14572</v>
      </c>
      <c r="C6105" s="5">
        <v>1</v>
      </c>
      <c r="D6105" s="5" t="s">
        <v>24</v>
      </c>
      <c r="E6105" s="5" t="s">
        <v>25</v>
      </c>
      <c r="F6105" s="5" t="s">
        <v>3960</v>
      </c>
      <c r="G6105" s="5" t="s">
        <v>27</v>
      </c>
      <c r="H6105" t="s">
        <v>15730</v>
      </c>
      <c r="I6105" t="s">
        <v>15730</v>
      </c>
      <c r="J6105">
        <v>0</v>
      </c>
    </row>
    <row r="6106" spans="1:10" x14ac:dyDescent="0.25">
      <c r="A6106" s="5" t="s">
        <v>14573</v>
      </c>
      <c r="B6106" s="5" t="s">
        <v>14574</v>
      </c>
      <c r="C6106" s="5">
        <v>4</v>
      </c>
      <c r="D6106" s="5" t="s">
        <v>24</v>
      </c>
      <c r="E6106" s="5" t="s">
        <v>5064</v>
      </c>
      <c r="F6106" s="5" t="s">
        <v>14575</v>
      </c>
      <c r="G6106" s="5" t="s">
        <v>5065</v>
      </c>
      <c r="H6106" t="s">
        <v>15716</v>
      </c>
      <c r="I6106" t="s">
        <v>15703</v>
      </c>
      <c r="J6106">
        <v>19724.84</v>
      </c>
    </row>
    <row r="6107" spans="1:10" x14ac:dyDescent="0.25">
      <c r="A6107" s="5" t="s">
        <v>14576</v>
      </c>
      <c r="B6107" s="5" t="s">
        <v>14577</v>
      </c>
      <c r="C6107" s="5">
        <v>1</v>
      </c>
      <c r="D6107" s="5" t="s">
        <v>24</v>
      </c>
      <c r="E6107" s="5" t="s">
        <v>290</v>
      </c>
      <c r="F6107" s="5" t="s">
        <v>14578</v>
      </c>
      <c r="G6107" s="5" t="s">
        <v>292</v>
      </c>
      <c r="H6107" t="s">
        <v>15704</v>
      </c>
      <c r="I6107" t="s">
        <v>15703</v>
      </c>
      <c r="J6107">
        <v>5.71</v>
      </c>
    </row>
    <row r="6108" spans="1:10" x14ac:dyDescent="0.25">
      <c r="A6108" s="5" t="s">
        <v>14579</v>
      </c>
      <c r="B6108" s="5" t="s">
        <v>14580</v>
      </c>
      <c r="C6108" s="5">
        <v>5</v>
      </c>
      <c r="D6108" s="5" t="s">
        <v>24</v>
      </c>
      <c r="E6108" s="5" t="s">
        <v>57</v>
      </c>
      <c r="F6108" s="5" t="s">
        <v>3960</v>
      </c>
      <c r="G6108" s="5" t="s">
        <v>59</v>
      </c>
      <c r="H6108" t="s">
        <v>15730</v>
      </c>
      <c r="I6108" t="s">
        <v>15730</v>
      </c>
      <c r="J6108">
        <v>0</v>
      </c>
    </row>
    <row r="6109" spans="1:10" x14ac:dyDescent="0.25">
      <c r="A6109" s="5" t="s">
        <v>14581</v>
      </c>
      <c r="B6109" s="5" t="s">
        <v>14582</v>
      </c>
      <c r="C6109" s="5">
        <v>24</v>
      </c>
      <c r="D6109" s="5" t="s">
        <v>24</v>
      </c>
      <c r="E6109" s="5" t="s">
        <v>63</v>
      </c>
      <c r="F6109" s="5" t="s">
        <v>3960</v>
      </c>
      <c r="G6109" s="5" t="s">
        <v>65</v>
      </c>
      <c r="H6109" t="s">
        <v>15730</v>
      </c>
      <c r="I6109" t="s">
        <v>15730</v>
      </c>
      <c r="J6109">
        <v>0</v>
      </c>
    </row>
    <row r="6110" spans="1:10" x14ac:dyDescent="0.25">
      <c r="A6110" s="5" t="s">
        <v>14583</v>
      </c>
      <c r="B6110" s="5" t="s">
        <v>14584</v>
      </c>
      <c r="C6110" s="5">
        <v>1</v>
      </c>
      <c r="D6110" s="5" t="s">
        <v>24</v>
      </c>
      <c r="E6110" s="5" t="s">
        <v>112</v>
      </c>
      <c r="F6110" s="5" t="s">
        <v>14585</v>
      </c>
      <c r="G6110" s="5" t="s">
        <v>114</v>
      </c>
      <c r="H6110" t="s">
        <v>15730</v>
      </c>
      <c r="I6110" t="s">
        <v>15730</v>
      </c>
      <c r="J6110">
        <v>595</v>
      </c>
    </row>
    <row r="6111" spans="1:10" x14ac:dyDescent="0.25">
      <c r="A6111" s="5" t="s">
        <v>14586</v>
      </c>
      <c r="B6111" s="5" t="s">
        <v>14587</v>
      </c>
      <c r="C6111" s="5">
        <v>1</v>
      </c>
      <c r="D6111" s="5" t="s">
        <v>24</v>
      </c>
      <c r="E6111" s="5" t="s">
        <v>53</v>
      </c>
      <c r="F6111" s="5" t="s">
        <v>14588</v>
      </c>
      <c r="G6111" s="5" t="s">
        <v>54</v>
      </c>
      <c r="H6111" t="s">
        <v>15730</v>
      </c>
      <c r="I6111" t="s">
        <v>15730</v>
      </c>
      <c r="J6111">
        <v>1250</v>
      </c>
    </row>
    <row r="6112" spans="1:10" x14ac:dyDescent="0.25">
      <c r="A6112" s="5" t="s">
        <v>14589</v>
      </c>
      <c r="B6112" s="5" t="s">
        <v>14590</v>
      </c>
      <c r="C6112" s="5">
        <v>1</v>
      </c>
      <c r="D6112" s="5" t="s">
        <v>24</v>
      </c>
      <c r="E6112" s="5" t="s">
        <v>25</v>
      </c>
      <c r="F6112" s="5" t="s">
        <v>14591</v>
      </c>
      <c r="G6112" s="5" t="s">
        <v>27</v>
      </c>
      <c r="H6112" t="s">
        <v>15730</v>
      </c>
      <c r="I6112" t="s">
        <v>15730</v>
      </c>
      <c r="J6112">
        <v>91.45</v>
      </c>
    </row>
    <row r="6113" spans="1:10" x14ac:dyDescent="0.25">
      <c r="A6113" s="5" t="s">
        <v>14592</v>
      </c>
      <c r="B6113" s="5" t="s">
        <v>14593</v>
      </c>
      <c r="C6113" s="5">
        <v>1</v>
      </c>
      <c r="D6113" s="5" t="s">
        <v>2767</v>
      </c>
      <c r="E6113" s="5" t="s">
        <v>36</v>
      </c>
      <c r="F6113" s="5" t="s">
        <v>14594</v>
      </c>
      <c r="G6113" s="5" t="s">
        <v>27</v>
      </c>
      <c r="H6113" t="s">
        <v>15730</v>
      </c>
      <c r="I6113" t="s">
        <v>15730</v>
      </c>
      <c r="J6113">
        <v>138.82</v>
      </c>
    </row>
    <row r="6114" spans="1:10" x14ac:dyDescent="0.25">
      <c r="A6114" s="5" t="s">
        <v>14595</v>
      </c>
      <c r="B6114" s="5" t="s">
        <v>14596</v>
      </c>
      <c r="C6114" s="5">
        <v>6</v>
      </c>
      <c r="D6114" s="5" t="s">
        <v>24</v>
      </c>
      <c r="E6114" s="5" t="s">
        <v>25</v>
      </c>
      <c r="F6114" s="5" t="s">
        <v>3960</v>
      </c>
      <c r="G6114" s="5" t="s">
        <v>27</v>
      </c>
      <c r="H6114" t="s">
        <v>15730</v>
      </c>
      <c r="I6114" t="s">
        <v>15730</v>
      </c>
      <c r="J6114">
        <v>0</v>
      </c>
    </row>
    <row r="6115" spans="1:10" x14ac:dyDescent="0.25">
      <c r="A6115" s="5" t="s">
        <v>14597</v>
      </c>
      <c r="B6115" s="5" t="s">
        <v>14598</v>
      </c>
      <c r="C6115" s="5">
        <v>1</v>
      </c>
      <c r="D6115" s="5" t="s">
        <v>24</v>
      </c>
      <c r="H6115" t="s">
        <v>15730</v>
      </c>
      <c r="I6115" t="s">
        <v>15730</v>
      </c>
      <c r="J6115">
        <v>0</v>
      </c>
    </row>
    <row r="6116" spans="1:10" x14ac:dyDescent="0.25">
      <c r="A6116" s="5" t="s">
        <v>14599</v>
      </c>
      <c r="B6116" s="5" t="s">
        <v>14600</v>
      </c>
      <c r="C6116" s="5">
        <v>3</v>
      </c>
      <c r="D6116" s="5" t="s">
        <v>2630</v>
      </c>
      <c r="E6116" s="5" t="s">
        <v>1227</v>
      </c>
      <c r="F6116" s="5" t="s">
        <v>3960</v>
      </c>
      <c r="G6116" s="5" t="s">
        <v>1228</v>
      </c>
      <c r="H6116" t="s">
        <v>15730</v>
      </c>
      <c r="I6116" t="s">
        <v>15730</v>
      </c>
      <c r="J6116">
        <v>0</v>
      </c>
    </row>
    <row r="6117" spans="1:10" x14ac:dyDescent="0.25">
      <c r="A6117" s="5" t="s">
        <v>14601</v>
      </c>
      <c r="B6117" s="5" t="s">
        <v>14602</v>
      </c>
      <c r="C6117" s="5">
        <v>1</v>
      </c>
      <c r="D6117" s="5" t="s">
        <v>24</v>
      </c>
      <c r="E6117" s="5" t="s">
        <v>57</v>
      </c>
      <c r="F6117" s="5" t="s">
        <v>14603</v>
      </c>
      <c r="G6117" s="5" t="s">
        <v>59</v>
      </c>
      <c r="H6117" t="s">
        <v>15707</v>
      </c>
      <c r="I6117" t="s">
        <v>15706</v>
      </c>
      <c r="J6117">
        <v>70.78</v>
      </c>
    </row>
    <row r="6118" spans="1:10" x14ac:dyDescent="0.25">
      <c r="A6118" s="5" t="s">
        <v>14604</v>
      </c>
      <c r="B6118" s="5" t="s">
        <v>14605</v>
      </c>
      <c r="C6118" s="5">
        <v>2</v>
      </c>
      <c r="D6118" s="5" t="s">
        <v>24</v>
      </c>
      <c r="E6118" s="5" t="s">
        <v>25</v>
      </c>
      <c r="F6118" s="5" t="s">
        <v>3956</v>
      </c>
      <c r="G6118" s="5" t="s">
        <v>27</v>
      </c>
      <c r="H6118" t="s">
        <v>15730</v>
      </c>
      <c r="I6118" t="s">
        <v>15730</v>
      </c>
      <c r="J6118">
        <v>44.36</v>
      </c>
    </row>
    <row r="6119" spans="1:10" x14ac:dyDescent="0.25">
      <c r="A6119" s="5" t="s">
        <v>14606</v>
      </c>
      <c r="B6119" s="5" t="s">
        <v>14607</v>
      </c>
      <c r="C6119" s="5">
        <v>12</v>
      </c>
      <c r="D6119" s="5" t="s">
        <v>62</v>
      </c>
      <c r="E6119" s="5" t="s">
        <v>48</v>
      </c>
      <c r="F6119" s="5" t="s">
        <v>7725</v>
      </c>
      <c r="G6119" s="5" t="s">
        <v>50</v>
      </c>
      <c r="H6119" t="s">
        <v>15707</v>
      </c>
      <c r="I6119" t="s">
        <v>15706</v>
      </c>
      <c r="J6119">
        <v>256.20000000000005</v>
      </c>
    </row>
    <row r="6120" spans="1:10" x14ac:dyDescent="0.25">
      <c r="A6120" s="5" t="s">
        <v>14608</v>
      </c>
      <c r="B6120" s="5" t="s">
        <v>14609</v>
      </c>
      <c r="C6120" s="5">
        <v>6</v>
      </c>
      <c r="D6120" s="5" t="s">
        <v>24</v>
      </c>
      <c r="E6120" s="5" t="s">
        <v>25</v>
      </c>
      <c r="F6120" s="5" t="s">
        <v>15865</v>
      </c>
      <c r="G6120" s="5" t="s">
        <v>27</v>
      </c>
      <c r="H6120" t="s">
        <v>15730</v>
      </c>
      <c r="I6120" t="s">
        <v>15730</v>
      </c>
      <c r="J6120">
        <v>11.58</v>
      </c>
    </row>
    <row r="6121" spans="1:10" x14ac:dyDescent="0.25">
      <c r="A6121" s="5" t="s">
        <v>14610</v>
      </c>
      <c r="B6121" s="5" t="s">
        <v>14611</v>
      </c>
      <c r="C6121" s="5">
        <v>1</v>
      </c>
      <c r="D6121" s="5" t="s">
        <v>24</v>
      </c>
      <c r="E6121" s="5" t="s">
        <v>63</v>
      </c>
      <c r="F6121" s="5" t="s">
        <v>14612</v>
      </c>
      <c r="G6121" s="5" t="s">
        <v>65</v>
      </c>
      <c r="H6121" t="s">
        <v>15730</v>
      </c>
      <c r="I6121" t="s">
        <v>15730</v>
      </c>
      <c r="J6121">
        <v>659</v>
      </c>
    </row>
    <row r="6122" spans="1:10" x14ac:dyDescent="0.25">
      <c r="A6122" s="5" t="s">
        <v>14613</v>
      </c>
      <c r="B6122" s="5" t="s">
        <v>14614</v>
      </c>
      <c r="C6122" s="5">
        <v>12</v>
      </c>
      <c r="D6122" s="5" t="s">
        <v>24</v>
      </c>
      <c r="E6122" s="5" t="s">
        <v>25</v>
      </c>
      <c r="F6122" s="5" t="s">
        <v>3960</v>
      </c>
      <c r="G6122" s="5" t="s">
        <v>27</v>
      </c>
      <c r="H6122" t="s">
        <v>15730</v>
      </c>
      <c r="I6122" t="s">
        <v>15730</v>
      </c>
      <c r="J6122">
        <v>0</v>
      </c>
    </row>
    <row r="6123" spans="1:10" x14ac:dyDescent="0.25">
      <c r="A6123" s="5" t="s">
        <v>14615</v>
      </c>
      <c r="B6123" s="5" t="s">
        <v>14616</v>
      </c>
      <c r="C6123" s="5">
        <v>7</v>
      </c>
      <c r="D6123" s="5" t="s">
        <v>24</v>
      </c>
      <c r="E6123" s="5" t="s">
        <v>48</v>
      </c>
      <c r="F6123" s="5" t="s">
        <v>5552</v>
      </c>
      <c r="G6123" s="5" t="s">
        <v>50</v>
      </c>
      <c r="H6123" t="s">
        <v>15707</v>
      </c>
      <c r="I6123" t="s">
        <v>15706</v>
      </c>
      <c r="J6123">
        <v>18.13</v>
      </c>
    </row>
    <row r="6124" spans="1:10" x14ac:dyDescent="0.25">
      <c r="A6124" s="5" t="s">
        <v>14617</v>
      </c>
      <c r="B6124" s="5" t="s">
        <v>14618</v>
      </c>
      <c r="C6124" s="5">
        <v>2</v>
      </c>
      <c r="D6124" s="5" t="s">
        <v>24</v>
      </c>
      <c r="E6124" s="5" t="s">
        <v>57</v>
      </c>
      <c r="F6124" s="5" t="s">
        <v>3960</v>
      </c>
      <c r="G6124" s="5" t="s">
        <v>59</v>
      </c>
      <c r="H6124" t="s">
        <v>15707</v>
      </c>
      <c r="I6124" t="s">
        <v>15706</v>
      </c>
      <c r="J6124">
        <v>0</v>
      </c>
    </row>
    <row r="6125" spans="1:10" x14ac:dyDescent="0.25">
      <c r="A6125" s="5" t="s">
        <v>14619</v>
      </c>
      <c r="B6125" s="5" t="s">
        <v>14620</v>
      </c>
      <c r="C6125" s="5">
        <v>19</v>
      </c>
      <c r="D6125" s="5" t="s">
        <v>24</v>
      </c>
      <c r="E6125" s="5" t="s">
        <v>48</v>
      </c>
      <c r="F6125" s="5" t="s">
        <v>14621</v>
      </c>
      <c r="G6125" s="5" t="s">
        <v>50</v>
      </c>
      <c r="H6125" t="s">
        <v>15714</v>
      </c>
      <c r="I6125" t="s">
        <v>15703</v>
      </c>
      <c r="J6125">
        <v>70.11</v>
      </c>
    </row>
    <row r="6126" spans="1:10" x14ac:dyDescent="0.25">
      <c r="A6126" s="5" t="s">
        <v>14622</v>
      </c>
      <c r="B6126" s="5" t="s">
        <v>14623</v>
      </c>
      <c r="C6126" s="5">
        <v>80</v>
      </c>
      <c r="D6126" s="5" t="s">
        <v>24</v>
      </c>
      <c r="E6126" s="5" t="s">
        <v>63</v>
      </c>
      <c r="F6126" s="5" t="s">
        <v>3960</v>
      </c>
      <c r="G6126" s="5" t="s">
        <v>65</v>
      </c>
      <c r="H6126" t="s">
        <v>15730</v>
      </c>
      <c r="I6126" t="s">
        <v>15730</v>
      </c>
      <c r="J6126">
        <v>0</v>
      </c>
    </row>
    <row r="6127" spans="1:10" x14ac:dyDescent="0.25">
      <c r="A6127" s="5" t="s">
        <v>14624</v>
      </c>
      <c r="B6127" s="5" t="s">
        <v>14625</v>
      </c>
      <c r="C6127" s="5">
        <v>4</v>
      </c>
      <c r="D6127" s="5" t="s">
        <v>24</v>
      </c>
      <c r="E6127" s="5" t="s">
        <v>57</v>
      </c>
      <c r="F6127" s="5" t="s">
        <v>3960</v>
      </c>
      <c r="G6127" s="5" t="s">
        <v>59</v>
      </c>
      <c r="H6127" t="s">
        <v>15730</v>
      </c>
      <c r="I6127" t="s">
        <v>15730</v>
      </c>
      <c r="J6127">
        <v>0</v>
      </c>
    </row>
    <row r="6128" spans="1:10" x14ac:dyDescent="0.25">
      <c r="A6128" s="5" t="s">
        <v>14626</v>
      </c>
      <c r="B6128" s="5" t="s">
        <v>14627</v>
      </c>
      <c r="C6128" s="5">
        <v>1</v>
      </c>
      <c r="D6128" s="5" t="s">
        <v>24</v>
      </c>
      <c r="E6128" s="5" t="s">
        <v>446</v>
      </c>
      <c r="F6128" s="5" t="s">
        <v>3960</v>
      </c>
      <c r="G6128" s="5" t="s">
        <v>448</v>
      </c>
      <c r="H6128" t="s">
        <v>15730</v>
      </c>
      <c r="I6128" t="s">
        <v>15730</v>
      </c>
      <c r="J6128">
        <v>0</v>
      </c>
    </row>
    <row r="6129" spans="1:10" x14ac:dyDescent="0.25">
      <c r="A6129" s="5" t="s">
        <v>14628</v>
      </c>
      <c r="B6129" s="5" t="s">
        <v>14629</v>
      </c>
      <c r="C6129" s="5">
        <v>4</v>
      </c>
      <c r="D6129" s="5" t="s">
        <v>24</v>
      </c>
      <c r="E6129" s="5" t="s">
        <v>57</v>
      </c>
      <c r="F6129" s="5" t="s">
        <v>14630</v>
      </c>
      <c r="G6129" s="5" t="s">
        <v>59</v>
      </c>
      <c r="H6129" t="s">
        <v>15730</v>
      </c>
      <c r="I6129" t="s">
        <v>15730</v>
      </c>
      <c r="J6129">
        <v>25</v>
      </c>
    </row>
    <row r="6130" spans="1:10" x14ac:dyDescent="0.25">
      <c r="A6130" s="5" t="s">
        <v>14631</v>
      </c>
      <c r="B6130" s="5" t="s">
        <v>14632</v>
      </c>
      <c r="C6130" s="5">
        <v>3</v>
      </c>
      <c r="D6130" s="5" t="s">
        <v>24</v>
      </c>
      <c r="E6130" s="5" t="s">
        <v>25</v>
      </c>
      <c r="F6130" s="5" t="s">
        <v>14633</v>
      </c>
      <c r="G6130" s="5" t="s">
        <v>27</v>
      </c>
      <c r="H6130" t="s">
        <v>15704</v>
      </c>
      <c r="I6130" t="s">
        <v>15703</v>
      </c>
      <c r="J6130">
        <v>1302.96</v>
      </c>
    </row>
    <row r="6131" spans="1:10" x14ac:dyDescent="0.25">
      <c r="A6131" s="5" t="s">
        <v>14634</v>
      </c>
      <c r="B6131" s="5" t="s">
        <v>14635</v>
      </c>
      <c r="C6131" s="5">
        <v>9</v>
      </c>
      <c r="D6131" s="5" t="s">
        <v>24</v>
      </c>
      <c r="E6131" s="5" t="s">
        <v>112</v>
      </c>
      <c r="F6131" s="5" t="s">
        <v>683</v>
      </c>
      <c r="G6131" s="5" t="s">
        <v>114</v>
      </c>
      <c r="H6131" t="s">
        <v>15712</v>
      </c>
      <c r="I6131" t="s">
        <v>15706</v>
      </c>
      <c r="J6131">
        <v>63</v>
      </c>
    </row>
    <row r="6132" spans="1:10" x14ac:dyDescent="0.25">
      <c r="A6132" s="5" t="s">
        <v>14636</v>
      </c>
      <c r="B6132" s="5" t="s">
        <v>14637</v>
      </c>
      <c r="C6132" s="5">
        <v>3</v>
      </c>
      <c r="D6132" s="5" t="s">
        <v>24</v>
      </c>
      <c r="E6132" s="5" t="s">
        <v>57</v>
      </c>
      <c r="F6132" s="5" t="s">
        <v>3960</v>
      </c>
      <c r="G6132" s="5" t="s">
        <v>59</v>
      </c>
      <c r="H6132" t="s">
        <v>15707</v>
      </c>
      <c r="I6132" t="s">
        <v>15706</v>
      </c>
      <c r="J6132">
        <v>0</v>
      </c>
    </row>
    <row r="6133" spans="1:10" x14ac:dyDescent="0.25">
      <c r="A6133" s="5" t="s">
        <v>14638</v>
      </c>
      <c r="B6133" s="5" t="s">
        <v>14639</v>
      </c>
      <c r="C6133" s="5">
        <v>11</v>
      </c>
      <c r="D6133" s="5" t="s">
        <v>24</v>
      </c>
      <c r="E6133" s="5" t="s">
        <v>63</v>
      </c>
      <c r="F6133" s="5" t="s">
        <v>3960</v>
      </c>
      <c r="G6133" s="5" t="s">
        <v>65</v>
      </c>
      <c r="H6133" t="s">
        <v>15717</v>
      </c>
      <c r="I6133" t="s">
        <v>15703</v>
      </c>
      <c r="J6133">
        <v>0</v>
      </c>
    </row>
    <row r="6134" spans="1:10" x14ac:dyDescent="0.25">
      <c r="A6134" s="5" t="s">
        <v>14640</v>
      </c>
      <c r="B6134" s="5" t="s">
        <v>14641</v>
      </c>
      <c r="C6134" s="5">
        <v>2</v>
      </c>
      <c r="D6134" s="5" t="s">
        <v>24</v>
      </c>
      <c r="E6134" s="5" t="s">
        <v>48</v>
      </c>
      <c r="F6134" s="5" t="s">
        <v>14642</v>
      </c>
      <c r="G6134" s="5" t="s">
        <v>50</v>
      </c>
      <c r="H6134" t="s">
        <v>15707</v>
      </c>
      <c r="I6134" t="s">
        <v>15706</v>
      </c>
      <c r="J6134">
        <v>45.16</v>
      </c>
    </row>
    <row r="6135" spans="1:10" x14ac:dyDescent="0.25">
      <c r="A6135" s="5" t="s">
        <v>14643</v>
      </c>
      <c r="B6135" s="5" t="s">
        <v>14644</v>
      </c>
      <c r="C6135" s="5">
        <v>4</v>
      </c>
      <c r="D6135" s="5" t="s">
        <v>24</v>
      </c>
      <c r="E6135" s="5" t="s">
        <v>2597</v>
      </c>
      <c r="F6135" s="5" t="s">
        <v>421</v>
      </c>
      <c r="G6135" s="5" t="s">
        <v>2599</v>
      </c>
      <c r="H6135" t="s">
        <v>15730</v>
      </c>
      <c r="I6135" t="s">
        <v>15730</v>
      </c>
      <c r="J6135">
        <v>88</v>
      </c>
    </row>
    <row r="6136" spans="1:10" x14ac:dyDescent="0.25">
      <c r="A6136" s="5" t="s">
        <v>14645</v>
      </c>
      <c r="B6136" s="5" t="s">
        <v>14646</v>
      </c>
      <c r="C6136" s="5">
        <v>1</v>
      </c>
      <c r="D6136" s="5" t="s">
        <v>24</v>
      </c>
      <c r="E6136" s="5" t="s">
        <v>57</v>
      </c>
      <c r="F6136" s="5" t="s">
        <v>14647</v>
      </c>
      <c r="G6136" s="5" t="s">
        <v>59</v>
      </c>
      <c r="H6136" t="s">
        <v>15707</v>
      </c>
      <c r="I6136" t="s">
        <v>15706</v>
      </c>
      <c r="J6136">
        <v>11.09</v>
      </c>
    </row>
    <row r="6137" spans="1:10" x14ac:dyDescent="0.25">
      <c r="A6137" s="5" t="s">
        <v>14648</v>
      </c>
      <c r="B6137" s="5" t="s">
        <v>14649</v>
      </c>
      <c r="C6137" s="5">
        <v>6</v>
      </c>
      <c r="D6137" s="5" t="s">
        <v>24</v>
      </c>
      <c r="E6137" s="5" t="s">
        <v>63</v>
      </c>
      <c r="F6137" s="5" t="s">
        <v>3960</v>
      </c>
      <c r="G6137" s="5" t="s">
        <v>65</v>
      </c>
      <c r="H6137" t="s">
        <v>15714</v>
      </c>
      <c r="I6137" t="s">
        <v>15703</v>
      </c>
      <c r="J6137">
        <v>0</v>
      </c>
    </row>
    <row r="6138" spans="1:10" x14ac:dyDescent="0.25">
      <c r="A6138" s="5" t="s">
        <v>14650</v>
      </c>
      <c r="B6138" s="5" t="s">
        <v>14651</v>
      </c>
      <c r="C6138" s="5">
        <v>3</v>
      </c>
      <c r="D6138" s="5" t="s">
        <v>24</v>
      </c>
      <c r="E6138" s="5" t="s">
        <v>63</v>
      </c>
      <c r="F6138" s="5" t="s">
        <v>255</v>
      </c>
      <c r="G6138" s="5" t="s">
        <v>65</v>
      </c>
      <c r="H6138" t="s">
        <v>15730</v>
      </c>
      <c r="I6138" t="s">
        <v>15730</v>
      </c>
      <c r="J6138">
        <v>237</v>
      </c>
    </row>
    <row r="6139" spans="1:10" x14ac:dyDescent="0.25">
      <c r="A6139" s="5" t="s">
        <v>14652</v>
      </c>
      <c r="B6139" s="5" t="s">
        <v>14653</v>
      </c>
      <c r="C6139" s="5">
        <v>2</v>
      </c>
      <c r="D6139" s="5" t="s">
        <v>24</v>
      </c>
      <c r="E6139" s="5" t="s">
        <v>25</v>
      </c>
      <c r="F6139" s="5" t="s">
        <v>3960</v>
      </c>
      <c r="G6139" s="5" t="s">
        <v>27</v>
      </c>
      <c r="H6139" t="s">
        <v>15707</v>
      </c>
      <c r="I6139" t="s">
        <v>15706</v>
      </c>
      <c r="J6139">
        <v>0</v>
      </c>
    </row>
    <row r="6140" spans="1:10" x14ac:dyDescent="0.25">
      <c r="A6140" s="5" t="s">
        <v>14654</v>
      </c>
      <c r="B6140" s="5" t="s">
        <v>14655</v>
      </c>
      <c r="C6140" s="5">
        <v>5</v>
      </c>
      <c r="D6140" s="5" t="s">
        <v>24</v>
      </c>
      <c r="E6140" s="5" t="s">
        <v>63</v>
      </c>
      <c r="F6140" s="5" t="s">
        <v>14656</v>
      </c>
      <c r="G6140" s="5" t="s">
        <v>65</v>
      </c>
      <c r="H6140" t="s">
        <v>15730</v>
      </c>
      <c r="I6140" t="s">
        <v>15730</v>
      </c>
      <c r="J6140">
        <v>25.45</v>
      </c>
    </row>
    <row r="6141" spans="1:10" x14ac:dyDescent="0.25">
      <c r="A6141" s="5" t="s">
        <v>14657</v>
      </c>
      <c r="B6141" s="5" t="s">
        <v>14658</v>
      </c>
      <c r="C6141" s="5">
        <v>1</v>
      </c>
      <c r="D6141" s="5" t="s">
        <v>24</v>
      </c>
      <c r="E6141" s="5" t="s">
        <v>57</v>
      </c>
      <c r="F6141" s="5" t="s">
        <v>629</v>
      </c>
      <c r="G6141" s="5" t="s">
        <v>59</v>
      </c>
      <c r="H6141" t="s">
        <v>15707</v>
      </c>
      <c r="I6141" t="s">
        <v>15706</v>
      </c>
      <c r="J6141">
        <v>50</v>
      </c>
    </row>
    <row r="6142" spans="1:10" x14ac:dyDescent="0.25">
      <c r="A6142" s="5" t="s">
        <v>14659</v>
      </c>
      <c r="B6142" s="5" t="s">
        <v>14660</v>
      </c>
      <c r="C6142" s="5">
        <v>1</v>
      </c>
      <c r="D6142" s="5" t="s">
        <v>24</v>
      </c>
      <c r="E6142" s="5" t="s">
        <v>57</v>
      </c>
      <c r="F6142" s="5" t="s">
        <v>3960</v>
      </c>
      <c r="G6142" s="5" t="s">
        <v>59</v>
      </c>
      <c r="H6142" t="s">
        <v>15707</v>
      </c>
      <c r="I6142" t="s">
        <v>15706</v>
      </c>
      <c r="J6142">
        <v>0</v>
      </c>
    </row>
    <row r="6143" spans="1:10" x14ac:dyDescent="0.25">
      <c r="A6143" s="5" t="s">
        <v>14661</v>
      </c>
      <c r="B6143" s="5" t="s">
        <v>14662</v>
      </c>
      <c r="C6143" s="5">
        <v>9</v>
      </c>
      <c r="D6143" s="5" t="s">
        <v>24</v>
      </c>
      <c r="E6143" s="5" t="s">
        <v>25</v>
      </c>
      <c r="F6143" s="5" t="s">
        <v>1380</v>
      </c>
      <c r="G6143" s="5" t="s">
        <v>27</v>
      </c>
      <c r="H6143" t="s">
        <v>15722</v>
      </c>
      <c r="I6143" t="s">
        <v>15706</v>
      </c>
      <c r="J6143">
        <v>9.7200000000000006</v>
      </c>
    </row>
    <row r="6144" spans="1:10" x14ac:dyDescent="0.25">
      <c r="A6144" s="5" t="s">
        <v>14663</v>
      </c>
      <c r="B6144" s="5" t="s">
        <v>14664</v>
      </c>
      <c r="C6144" s="5">
        <v>2</v>
      </c>
      <c r="D6144" s="5" t="s">
        <v>24</v>
      </c>
      <c r="E6144" s="5" t="s">
        <v>53</v>
      </c>
      <c r="F6144" s="5" t="s">
        <v>3960</v>
      </c>
      <c r="G6144" s="5" t="s">
        <v>54</v>
      </c>
      <c r="H6144" t="s">
        <v>15714</v>
      </c>
      <c r="I6144" t="s">
        <v>15703</v>
      </c>
      <c r="J6144">
        <v>0</v>
      </c>
    </row>
    <row r="6145" spans="1:10" x14ac:dyDescent="0.25">
      <c r="A6145" s="5" t="s">
        <v>14665</v>
      </c>
      <c r="B6145" s="5" t="s">
        <v>14666</v>
      </c>
      <c r="C6145" s="5">
        <v>2</v>
      </c>
      <c r="D6145" s="5" t="s">
        <v>24</v>
      </c>
      <c r="E6145" s="5" t="s">
        <v>63</v>
      </c>
      <c r="F6145" s="5" t="s">
        <v>3960</v>
      </c>
      <c r="G6145" s="5" t="s">
        <v>65</v>
      </c>
      <c r="H6145" t="s">
        <v>15714</v>
      </c>
      <c r="I6145" t="s">
        <v>15703</v>
      </c>
      <c r="J6145">
        <v>0</v>
      </c>
    </row>
    <row r="6146" spans="1:10" x14ac:dyDescent="0.25">
      <c r="A6146" s="5" t="s">
        <v>14667</v>
      </c>
      <c r="B6146" s="5" t="s">
        <v>14668</v>
      </c>
      <c r="C6146" s="5">
        <v>100</v>
      </c>
      <c r="D6146" s="5" t="s">
        <v>62</v>
      </c>
      <c r="E6146" s="5" t="s">
        <v>72</v>
      </c>
      <c r="F6146" s="5" t="s">
        <v>15866</v>
      </c>
      <c r="G6146" s="5" t="s">
        <v>74</v>
      </c>
      <c r="H6146" t="s">
        <v>15730</v>
      </c>
      <c r="I6146" t="s">
        <v>15730</v>
      </c>
      <c r="J6146">
        <v>78</v>
      </c>
    </row>
    <row r="6147" spans="1:10" x14ac:dyDescent="0.25">
      <c r="A6147" s="5" t="s">
        <v>14669</v>
      </c>
      <c r="B6147" s="5" t="s">
        <v>14670</v>
      </c>
      <c r="C6147" s="5">
        <v>2</v>
      </c>
      <c r="D6147" s="5" t="s">
        <v>24</v>
      </c>
      <c r="H6147" t="s">
        <v>15707</v>
      </c>
      <c r="I6147" t="s">
        <v>15706</v>
      </c>
      <c r="J6147">
        <v>0</v>
      </c>
    </row>
    <row r="6148" spans="1:10" x14ac:dyDescent="0.25">
      <c r="A6148" s="5" t="s">
        <v>14671</v>
      </c>
      <c r="B6148" s="5" t="s">
        <v>14672</v>
      </c>
      <c r="C6148" s="5">
        <v>3</v>
      </c>
      <c r="D6148" s="5" t="s">
        <v>24</v>
      </c>
      <c r="E6148" s="5" t="s">
        <v>53</v>
      </c>
      <c r="F6148" s="5" t="s">
        <v>3960</v>
      </c>
      <c r="G6148" s="5" t="s">
        <v>54</v>
      </c>
      <c r="H6148" t="s">
        <v>15730</v>
      </c>
      <c r="I6148" t="s">
        <v>15730</v>
      </c>
      <c r="J6148">
        <v>0</v>
      </c>
    </row>
    <row r="6149" spans="1:10" x14ac:dyDescent="0.25">
      <c r="A6149" s="5" t="s">
        <v>14673</v>
      </c>
      <c r="B6149" s="5" t="s">
        <v>14674</v>
      </c>
      <c r="C6149" s="5">
        <v>1</v>
      </c>
      <c r="D6149" s="5" t="s">
        <v>24</v>
      </c>
      <c r="E6149" s="5" t="s">
        <v>238</v>
      </c>
      <c r="F6149" s="5" t="s">
        <v>14675</v>
      </c>
      <c r="G6149" s="5" t="s">
        <v>239</v>
      </c>
      <c r="H6149" t="s">
        <v>15730</v>
      </c>
      <c r="I6149" t="s">
        <v>15730</v>
      </c>
      <c r="J6149">
        <v>8488</v>
      </c>
    </row>
    <row r="6150" spans="1:10" x14ac:dyDescent="0.25">
      <c r="A6150" s="5" t="s">
        <v>14676</v>
      </c>
      <c r="B6150" s="5" t="s">
        <v>14677</v>
      </c>
      <c r="C6150" s="5">
        <v>1</v>
      </c>
      <c r="D6150" s="5" t="s">
        <v>24</v>
      </c>
      <c r="E6150" s="5" t="s">
        <v>14678</v>
      </c>
      <c r="F6150" s="5" t="s">
        <v>14679</v>
      </c>
      <c r="G6150" s="5" t="s">
        <v>14680</v>
      </c>
      <c r="H6150" t="s">
        <v>15730</v>
      </c>
      <c r="I6150" t="s">
        <v>15730</v>
      </c>
      <c r="J6150">
        <v>219</v>
      </c>
    </row>
    <row r="6151" spans="1:10" x14ac:dyDescent="0.25">
      <c r="A6151" s="5" t="s">
        <v>14681</v>
      </c>
      <c r="B6151" s="5" t="s">
        <v>14682</v>
      </c>
      <c r="C6151" s="5">
        <v>1</v>
      </c>
      <c r="D6151" s="5" t="s">
        <v>24</v>
      </c>
      <c r="E6151" s="5" t="s">
        <v>1518</v>
      </c>
      <c r="F6151" s="5" t="s">
        <v>7985</v>
      </c>
      <c r="G6151" s="5" t="s">
        <v>1520</v>
      </c>
      <c r="H6151" t="s">
        <v>15730</v>
      </c>
      <c r="I6151" t="s">
        <v>15730</v>
      </c>
      <c r="J6151">
        <v>510</v>
      </c>
    </row>
    <row r="6152" spans="1:10" x14ac:dyDescent="0.25">
      <c r="A6152" s="5" t="s">
        <v>14681</v>
      </c>
      <c r="B6152" s="5" t="s">
        <v>14682</v>
      </c>
      <c r="C6152" s="5">
        <v>3</v>
      </c>
      <c r="D6152" s="5" t="s">
        <v>24</v>
      </c>
      <c r="E6152" s="5" t="s">
        <v>1518</v>
      </c>
      <c r="F6152" s="5" t="s">
        <v>7985</v>
      </c>
      <c r="G6152" s="5" t="s">
        <v>1520</v>
      </c>
      <c r="H6152" t="s">
        <v>15730</v>
      </c>
      <c r="I6152" t="s">
        <v>15730</v>
      </c>
      <c r="J6152">
        <v>1530</v>
      </c>
    </row>
    <row r="6153" spans="1:10" x14ac:dyDescent="0.25">
      <c r="A6153" s="5" t="s">
        <v>14683</v>
      </c>
      <c r="B6153" s="5" t="s">
        <v>14684</v>
      </c>
      <c r="C6153" s="5">
        <v>2</v>
      </c>
      <c r="D6153" s="5" t="s">
        <v>24</v>
      </c>
      <c r="E6153" s="5" t="s">
        <v>238</v>
      </c>
      <c r="F6153" s="5" t="s">
        <v>14685</v>
      </c>
      <c r="G6153" s="5" t="s">
        <v>239</v>
      </c>
      <c r="H6153" t="s">
        <v>15730</v>
      </c>
      <c r="I6153" t="s">
        <v>15730</v>
      </c>
      <c r="J6153">
        <v>6964</v>
      </c>
    </row>
    <row r="6154" spans="1:10" x14ac:dyDescent="0.25">
      <c r="A6154" s="5" t="s">
        <v>14686</v>
      </c>
      <c r="B6154" s="5" t="s">
        <v>14687</v>
      </c>
      <c r="C6154" s="5">
        <v>1</v>
      </c>
      <c r="D6154" s="5" t="s">
        <v>24</v>
      </c>
      <c r="E6154" s="5" t="s">
        <v>238</v>
      </c>
      <c r="F6154" s="5" t="s">
        <v>3960</v>
      </c>
      <c r="G6154" s="5" t="s">
        <v>239</v>
      </c>
      <c r="H6154" t="s">
        <v>15730</v>
      </c>
      <c r="I6154" t="s">
        <v>15730</v>
      </c>
      <c r="J6154">
        <v>0</v>
      </c>
    </row>
    <row r="6155" spans="1:10" x14ac:dyDescent="0.25">
      <c r="A6155" s="5" t="s">
        <v>14688</v>
      </c>
      <c r="B6155" s="5" t="s">
        <v>14689</v>
      </c>
      <c r="C6155" s="5">
        <v>1</v>
      </c>
      <c r="D6155" s="5" t="s">
        <v>62</v>
      </c>
      <c r="E6155" s="5" t="s">
        <v>387</v>
      </c>
      <c r="F6155" s="5" t="s">
        <v>10551</v>
      </c>
      <c r="G6155" s="5" t="s">
        <v>389</v>
      </c>
      <c r="H6155" t="s">
        <v>15714</v>
      </c>
      <c r="I6155" t="s">
        <v>15703</v>
      </c>
      <c r="J6155">
        <v>185</v>
      </c>
    </row>
    <row r="6156" spans="1:10" x14ac:dyDescent="0.25">
      <c r="A6156" s="5" t="s">
        <v>14690</v>
      </c>
      <c r="B6156" s="5" t="s">
        <v>14691</v>
      </c>
      <c r="C6156" s="5">
        <v>1</v>
      </c>
      <c r="D6156" s="5" t="s">
        <v>24</v>
      </c>
      <c r="E6156" s="5" t="s">
        <v>145</v>
      </c>
      <c r="F6156" s="5" t="s">
        <v>3960</v>
      </c>
      <c r="G6156" s="5" t="s">
        <v>146</v>
      </c>
      <c r="H6156" t="s">
        <v>15707</v>
      </c>
      <c r="I6156" t="s">
        <v>15706</v>
      </c>
      <c r="J6156">
        <v>0</v>
      </c>
    </row>
    <row r="6157" spans="1:10" x14ac:dyDescent="0.25">
      <c r="A6157" s="5" t="s">
        <v>14692</v>
      </c>
      <c r="B6157" s="5" t="s">
        <v>14693</v>
      </c>
      <c r="C6157" s="5">
        <v>1</v>
      </c>
      <c r="D6157" s="5" t="s">
        <v>24</v>
      </c>
      <c r="E6157" s="5" t="s">
        <v>25</v>
      </c>
      <c r="F6157" s="5" t="s">
        <v>14694</v>
      </c>
      <c r="G6157" s="5" t="s">
        <v>27</v>
      </c>
      <c r="H6157" t="s">
        <v>15730</v>
      </c>
      <c r="I6157" t="s">
        <v>15730</v>
      </c>
      <c r="J6157">
        <v>1111.58</v>
      </c>
    </row>
    <row r="6158" spans="1:10" x14ac:dyDescent="0.25">
      <c r="A6158" s="5" t="s">
        <v>14695</v>
      </c>
      <c r="B6158" s="5" t="s">
        <v>14696</v>
      </c>
      <c r="C6158" s="5">
        <v>1</v>
      </c>
      <c r="D6158" s="5" t="s">
        <v>24</v>
      </c>
      <c r="E6158" s="5" t="s">
        <v>25</v>
      </c>
      <c r="F6158" s="5" t="s">
        <v>3960</v>
      </c>
      <c r="G6158" s="5" t="s">
        <v>27</v>
      </c>
      <c r="H6158" t="s">
        <v>15730</v>
      </c>
      <c r="I6158" t="s">
        <v>15730</v>
      </c>
      <c r="J6158">
        <v>0</v>
      </c>
    </row>
    <row r="6159" spans="1:10" x14ac:dyDescent="0.25">
      <c r="A6159" s="5" t="s">
        <v>14697</v>
      </c>
      <c r="B6159" s="5" t="s">
        <v>14698</v>
      </c>
      <c r="C6159" s="5">
        <v>1</v>
      </c>
      <c r="D6159" s="5" t="s">
        <v>24</v>
      </c>
      <c r="E6159" s="5" t="s">
        <v>25</v>
      </c>
      <c r="F6159" s="5" t="s">
        <v>3960</v>
      </c>
      <c r="G6159" s="5" t="s">
        <v>27</v>
      </c>
      <c r="H6159" t="s">
        <v>15707</v>
      </c>
      <c r="I6159" t="s">
        <v>15706</v>
      </c>
      <c r="J6159">
        <v>0</v>
      </c>
    </row>
    <row r="6160" spans="1:10" x14ac:dyDescent="0.25">
      <c r="A6160" s="5" t="s">
        <v>14699</v>
      </c>
      <c r="B6160" s="5" t="s">
        <v>14700</v>
      </c>
      <c r="C6160" s="5">
        <v>2</v>
      </c>
      <c r="D6160" s="5" t="s">
        <v>24</v>
      </c>
      <c r="E6160" s="5" t="s">
        <v>57</v>
      </c>
      <c r="F6160" s="5" t="s">
        <v>3960</v>
      </c>
      <c r="G6160" s="5" t="s">
        <v>59</v>
      </c>
      <c r="H6160" t="s">
        <v>15707</v>
      </c>
      <c r="I6160" t="s">
        <v>15706</v>
      </c>
      <c r="J6160">
        <v>0</v>
      </c>
    </row>
    <row r="6161" spans="1:10" x14ac:dyDescent="0.25">
      <c r="A6161" s="5" t="s">
        <v>14701</v>
      </c>
      <c r="B6161" s="5" t="s">
        <v>14702</v>
      </c>
      <c r="C6161" s="5">
        <v>1</v>
      </c>
      <c r="D6161" s="5" t="s">
        <v>24</v>
      </c>
      <c r="E6161" s="5" t="s">
        <v>53</v>
      </c>
      <c r="F6161" s="5" t="s">
        <v>14703</v>
      </c>
      <c r="G6161" s="5" t="s">
        <v>54</v>
      </c>
      <c r="H6161" t="s">
        <v>15712</v>
      </c>
      <c r="I6161" t="s">
        <v>15706</v>
      </c>
      <c r="J6161">
        <v>2048.1999999999998</v>
      </c>
    </row>
    <row r="6162" spans="1:10" x14ac:dyDescent="0.25">
      <c r="A6162" s="5" t="s">
        <v>14704</v>
      </c>
      <c r="B6162" s="5" t="s">
        <v>14705</v>
      </c>
      <c r="C6162" s="5">
        <v>4</v>
      </c>
      <c r="D6162" s="5" t="s">
        <v>24</v>
      </c>
      <c r="E6162" s="5" t="s">
        <v>63</v>
      </c>
      <c r="F6162" s="5" t="s">
        <v>12012</v>
      </c>
      <c r="G6162" s="5" t="s">
        <v>65</v>
      </c>
      <c r="H6162" t="s">
        <v>15730</v>
      </c>
      <c r="I6162" t="s">
        <v>15730</v>
      </c>
      <c r="J6162">
        <v>243</v>
      </c>
    </row>
    <row r="6163" spans="1:10" x14ac:dyDescent="0.25">
      <c r="A6163" s="5" t="s">
        <v>14706</v>
      </c>
      <c r="B6163" s="5" t="s">
        <v>14707</v>
      </c>
      <c r="C6163" s="5">
        <v>82</v>
      </c>
      <c r="D6163" s="5" t="s">
        <v>24</v>
      </c>
      <c r="E6163" s="5" t="s">
        <v>72</v>
      </c>
      <c r="F6163" s="5" t="s">
        <v>3960</v>
      </c>
      <c r="G6163" s="5" t="s">
        <v>74</v>
      </c>
      <c r="H6163" t="s">
        <v>15712</v>
      </c>
      <c r="I6163" t="s">
        <v>15706</v>
      </c>
      <c r="J6163">
        <v>0</v>
      </c>
    </row>
    <row r="6164" spans="1:10" x14ac:dyDescent="0.25">
      <c r="A6164" s="5" t="s">
        <v>14708</v>
      </c>
      <c r="B6164" s="5" t="s">
        <v>14709</v>
      </c>
      <c r="C6164" s="5">
        <v>1</v>
      </c>
      <c r="D6164" s="5" t="s">
        <v>24</v>
      </c>
      <c r="E6164" s="5" t="s">
        <v>290</v>
      </c>
      <c r="F6164" s="5" t="s">
        <v>14710</v>
      </c>
      <c r="G6164" s="5" t="s">
        <v>292</v>
      </c>
      <c r="H6164" t="s">
        <v>15730</v>
      </c>
      <c r="I6164" t="s">
        <v>15730</v>
      </c>
      <c r="J6164">
        <v>263</v>
      </c>
    </row>
    <row r="6165" spans="1:10" x14ac:dyDescent="0.25">
      <c r="A6165" s="5" t="s">
        <v>14711</v>
      </c>
      <c r="B6165" s="5" t="s">
        <v>14712</v>
      </c>
      <c r="C6165" s="5">
        <v>2</v>
      </c>
      <c r="D6165" s="5" t="s">
        <v>24</v>
      </c>
      <c r="E6165" s="5" t="s">
        <v>145</v>
      </c>
      <c r="F6165" s="5" t="s">
        <v>3960</v>
      </c>
      <c r="G6165" s="5" t="s">
        <v>146</v>
      </c>
      <c r="H6165" t="s">
        <v>15723</v>
      </c>
      <c r="I6165" t="s">
        <v>15706</v>
      </c>
      <c r="J6165">
        <v>0</v>
      </c>
    </row>
    <row r="6166" spans="1:10" x14ac:dyDescent="0.25">
      <c r="A6166" s="5" t="s">
        <v>14713</v>
      </c>
      <c r="B6166" s="5" t="s">
        <v>14714</v>
      </c>
      <c r="C6166" s="5">
        <v>2</v>
      </c>
      <c r="D6166" s="5" t="s">
        <v>24</v>
      </c>
      <c r="E6166" s="5" t="s">
        <v>145</v>
      </c>
      <c r="F6166" s="5" t="s">
        <v>3960</v>
      </c>
      <c r="G6166" s="5" t="s">
        <v>146</v>
      </c>
      <c r="H6166" t="s">
        <v>15730</v>
      </c>
      <c r="I6166" t="s">
        <v>15730</v>
      </c>
      <c r="J6166">
        <v>0</v>
      </c>
    </row>
    <row r="6167" spans="1:10" x14ac:dyDescent="0.25">
      <c r="A6167" s="5" t="s">
        <v>14715</v>
      </c>
      <c r="B6167" s="5" t="s">
        <v>14716</v>
      </c>
      <c r="C6167" s="5">
        <v>1500</v>
      </c>
      <c r="D6167" s="5" t="s">
        <v>62</v>
      </c>
      <c r="E6167" s="5" t="s">
        <v>63</v>
      </c>
      <c r="F6167" s="5" t="s">
        <v>653</v>
      </c>
      <c r="G6167" s="5" t="s">
        <v>65</v>
      </c>
      <c r="H6167" t="s">
        <v>15717</v>
      </c>
      <c r="I6167" t="s">
        <v>15703</v>
      </c>
      <c r="J6167">
        <v>30</v>
      </c>
    </row>
    <row r="6168" spans="1:10" x14ac:dyDescent="0.25">
      <c r="A6168" s="5" t="s">
        <v>14717</v>
      </c>
      <c r="B6168" s="5" t="s">
        <v>14718</v>
      </c>
      <c r="C6168" s="5">
        <v>4</v>
      </c>
      <c r="D6168" s="5" t="s">
        <v>809</v>
      </c>
      <c r="E6168" s="5" t="s">
        <v>72</v>
      </c>
      <c r="F6168" s="5" t="s">
        <v>3960</v>
      </c>
      <c r="G6168" s="5" t="s">
        <v>74</v>
      </c>
      <c r="H6168" t="s">
        <v>15714</v>
      </c>
      <c r="I6168" t="s">
        <v>15703</v>
      </c>
      <c r="J6168">
        <v>0</v>
      </c>
    </row>
    <row r="6169" spans="1:10" x14ac:dyDescent="0.25">
      <c r="A6169" s="5" t="s">
        <v>14719</v>
      </c>
      <c r="B6169" s="5" t="s">
        <v>14720</v>
      </c>
      <c r="C6169" s="5">
        <v>1</v>
      </c>
      <c r="D6169" s="5" t="s">
        <v>24</v>
      </c>
      <c r="E6169" s="5" t="s">
        <v>53</v>
      </c>
      <c r="F6169" s="5" t="s">
        <v>3960</v>
      </c>
      <c r="G6169" s="5" t="s">
        <v>54</v>
      </c>
      <c r="H6169" t="s">
        <v>15707</v>
      </c>
      <c r="I6169" t="s">
        <v>15706</v>
      </c>
      <c r="J6169">
        <v>0</v>
      </c>
    </row>
    <row r="6170" spans="1:10" x14ac:dyDescent="0.25">
      <c r="A6170" s="5" t="s">
        <v>14721</v>
      </c>
      <c r="B6170" s="5" t="s">
        <v>14722</v>
      </c>
      <c r="C6170" s="5">
        <v>1</v>
      </c>
      <c r="D6170" s="5" t="s">
        <v>24</v>
      </c>
      <c r="E6170" s="5" t="s">
        <v>72</v>
      </c>
      <c r="F6170" s="5" t="s">
        <v>7736</v>
      </c>
      <c r="G6170" s="5" t="s">
        <v>74</v>
      </c>
      <c r="H6170" t="s">
        <v>15714</v>
      </c>
      <c r="I6170" t="s">
        <v>15703</v>
      </c>
      <c r="J6170">
        <v>11.31</v>
      </c>
    </row>
    <row r="6171" spans="1:10" x14ac:dyDescent="0.25">
      <c r="A6171" s="5" t="s">
        <v>14723</v>
      </c>
      <c r="B6171" s="5" t="s">
        <v>14724</v>
      </c>
      <c r="C6171" s="5">
        <v>1</v>
      </c>
      <c r="D6171" s="5" t="s">
        <v>24</v>
      </c>
      <c r="E6171" s="5" t="s">
        <v>57</v>
      </c>
      <c r="F6171" s="5" t="s">
        <v>3960</v>
      </c>
      <c r="G6171" s="5" t="s">
        <v>59</v>
      </c>
      <c r="H6171" t="s">
        <v>15730</v>
      </c>
      <c r="I6171" t="s">
        <v>15730</v>
      </c>
      <c r="J6171">
        <v>0</v>
      </c>
    </row>
    <row r="6172" spans="1:10" x14ac:dyDescent="0.25">
      <c r="A6172" s="5" t="s">
        <v>14725</v>
      </c>
      <c r="B6172" s="5" t="s">
        <v>14726</v>
      </c>
      <c r="C6172" s="5">
        <v>4</v>
      </c>
      <c r="D6172" s="5" t="s">
        <v>24</v>
      </c>
      <c r="E6172" s="5" t="s">
        <v>63</v>
      </c>
      <c r="F6172" s="5" t="s">
        <v>3960</v>
      </c>
      <c r="G6172" s="5" t="s">
        <v>65</v>
      </c>
      <c r="H6172" t="s">
        <v>15730</v>
      </c>
      <c r="I6172" t="s">
        <v>15730</v>
      </c>
      <c r="J6172">
        <v>0</v>
      </c>
    </row>
    <row r="6173" spans="1:10" x14ac:dyDescent="0.25">
      <c r="A6173" s="5" t="s">
        <v>14727</v>
      </c>
      <c r="B6173" s="5" t="s">
        <v>14728</v>
      </c>
      <c r="C6173" s="5">
        <v>2</v>
      </c>
      <c r="D6173" s="5" t="s">
        <v>24</v>
      </c>
      <c r="E6173" s="5" t="s">
        <v>72</v>
      </c>
      <c r="F6173" s="5" t="s">
        <v>14729</v>
      </c>
      <c r="G6173" s="5" t="s">
        <v>74</v>
      </c>
      <c r="H6173" t="s">
        <v>15707</v>
      </c>
      <c r="I6173" t="s">
        <v>15706</v>
      </c>
      <c r="J6173">
        <v>8.58</v>
      </c>
    </row>
    <row r="6174" spans="1:10" x14ac:dyDescent="0.25">
      <c r="A6174" s="5" t="s">
        <v>14730</v>
      </c>
      <c r="B6174" s="5" t="s">
        <v>14731</v>
      </c>
      <c r="C6174" s="5">
        <v>2</v>
      </c>
      <c r="D6174" s="5" t="s">
        <v>24</v>
      </c>
      <c r="H6174" t="s">
        <v>15730</v>
      </c>
      <c r="I6174" t="s">
        <v>15730</v>
      </c>
      <c r="J6174">
        <v>0</v>
      </c>
    </row>
    <row r="6175" spans="1:10" x14ac:dyDescent="0.25">
      <c r="A6175" s="5" t="s">
        <v>14732</v>
      </c>
      <c r="B6175" s="5" t="s">
        <v>14733</v>
      </c>
      <c r="C6175" s="5">
        <v>5</v>
      </c>
      <c r="D6175" s="5" t="s">
        <v>24</v>
      </c>
      <c r="E6175" s="5" t="s">
        <v>290</v>
      </c>
      <c r="F6175" s="5" t="s">
        <v>14734</v>
      </c>
      <c r="G6175" s="5" t="s">
        <v>292</v>
      </c>
      <c r="H6175" t="s">
        <v>15730</v>
      </c>
      <c r="I6175" t="s">
        <v>15730</v>
      </c>
      <c r="J6175">
        <v>47.65</v>
      </c>
    </row>
    <row r="6176" spans="1:10" x14ac:dyDescent="0.25">
      <c r="A6176" s="5" t="s">
        <v>14735</v>
      </c>
      <c r="B6176" s="5" t="s">
        <v>14736</v>
      </c>
      <c r="C6176" s="5">
        <v>1</v>
      </c>
      <c r="D6176" s="5" t="s">
        <v>24</v>
      </c>
      <c r="E6176" s="5" t="s">
        <v>57</v>
      </c>
      <c r="F6176" s="5" t="s">
        <v>14737</v>
      </c>
      <c r="G6176" s="5" t="s">
        <v>59</v>
      </c>
      <c r="H6176" t="s">
        <v>15730</v>
      </c>
      <c r="I6176" t="s">
        <v>15730</v>
      </c>
      <c r="J6176">
        <v>265.39</v>
      </c>
    </row>
    <row r="6177" spans="1:10" x14ac:dyDescent="0.25">
      <c r="A6177" s="5" t="s">
        <v>14738</v>
      </c>
      <c r="B6177" s="5" t="s">
        <v>14739</v>
      </c>
      <c r="C6177" s="5">
        <v>50</v>
      </c>
      <c r="D6177" s="5" t="s">
        <v>24</v>
      </c>
      <c r="E6177" s="5" t="s">
        <v>72</v>
      </c>
      <c r="F6177" s="5" t="s">
        <v>14740</v>
      </c>
      <c r="G6177" s="5" t="s">
        <v>74</v>
      </c>
      <c r="H6177" t="s">
        <v>15707</v>
      </c>
      <c r="I6177" t="s">
        <v>15706</v>
      </c>
      <c r="J6177">
        <v>11.684999999999999</v>
      </c>
    </row>
    <row r="6178" spans="1:10" x14ac:dyDescent="0.25">
      <c r="A6178" s="5" t="s">
        <v>14741</v>
      </c>
      <c r="B6178" s="5" t="s">
        <v>14742</v>
      </c>
      <c r="C6178" s="5">
        <v>2</v>
      </c>
      <c r="D6178" s="5" t="s">
        <v>24</v>
      </c>
      <c r="E6178" s="5" t="s">
        <v>57</v>
      </c>
      <c r="F6178" s="5" t="s">
        <v>3960</v>
      </c>
      <c r="G6178" s="5" t="s">
        <v>59</v>
      </c>
      <c r="H6178" t="s">
        <v>15730</v>
      </c>
      <c r="I6178" t="s">
        <v>15730</v>
      </c>
      <c r="J6178">
        <v>0</v>
      </c>
    </row>
    <row r="6179" spans="1:10" x14ac:dyDescent="0.25">
      <c r="A6179" s="5" t="s">
        <v>14743</v>
      </c>
      <c r="B6179" s="5" t="s">
        <v>14744</v>
      </c>
      <c r="C6179" s="5">
        <v>1</v>
      </c>
      <c r="D6179" s="5" t="s">
        <v>24</v>
      </c>
      <c r="E6179" s="5" t="s">
        <v>57</v>
      </c>
      <c r="F6179" s="5" t="s">
        <v>3960</v>
      </c>
      <c r="G6179" s="5" t="s">
        <v>59</v>
      </c>
      <c r="H6179" t="s">
        <v>15730</v>
      </c>
      <c r="I6179" t="s">
        <v>15730</v>
      </c>
      <c r="J6179">
        <v>0</v>
      </c>
    </row>
    <row r="6180" spans="1:10" x14ac:dyDescent="0.25">
      <c r="A6180" s="5" t="s">
        <v>14745</v>
      </c>
      <c r="B6180" s="5" t="s">
        <v>14746</v>
      </c>
      <c r="C6180" s="5">
        <v>49</v>
      </c>
      <c r="D6180" s="5" t="s">
        <v>24</v>
      </c>
      <c r="E6180" s="5" t="s">
        <v>72</v>
      </c>
      <c r="F6180" s="5" t="s">
        <v>3960</v>
      </c>
      <c r="G6180" s="5" t="s">
        <v>74</v>
      </c>
      <c r="H6180" t="s">
        <v>15730</v>
      </c>
      <c r="I6180" t="s">
        <v>15730</v>
      </c>
      <c r="J6180">
        <v>0</v>
      </c>
    </row>
    <row r="6181" spans="1:10" x14ac:dyDescent="0.25">
      <c r="A6181" s="5" t="s">
        <v>14747</v>
      </c>
      <c r="B6181" s="5" t="s">
        <v>14748</v>
      </c>
      <c r="C6181" s="5">
        <v>1</v>
      </c>
      <c r="D6181" s="5" t="s">
        <v>24</v>
      </c>
      <c r="E6181" s="5" t="s">
        <v>1626</v>
      </c>
      <c r="F6181" s="5" t="s">
        <v>3960</v>
      </c>
      <c r="G6181" s="5" t="s">
        <v>1628</v>
      </c>
      <c r="H6181" t="s">
        <v>15730</v>
      </c>
      <c r="I6181" t="s">
        <v>15730</v>
      </c>
      <c r="J6181">
        <v>0</v>
      </c>
    </row>
    <row r="6182" spans="1:10" x14ac:dyDescent="0.25">
      <c r="A6182" s="5" t="s">
        <v>14749</v>
      </c>
      <c r="B6182" s="5" t="s">
        <v>14750</v>
      </c>
      <c r="C6182" s="5">
        <v>4</v>
      </c>
      <c r="D6182" s="5" t="s">
        <v>24</v>
      </c>
      <c r="E6182" s="5" t="s">
        <v>63</v>
      </c>
      <c r="F6182" s="5" t="s">
        <v>14751</v>
      </c>
      <c r="G6182" s="5" t="s">
        <v>65</v>
      </c>
      <c r="H6182" t="s">
        <v>15730</v>
      </c>
      <c r="I6182" t="s">
        <v>15730</v>
      </c>
      <c r="J6182">
        <v>23.92</v>
      </c>
    </row>
    <row r="6183" spans="1:10" x14ac:dyDescent="0.25">
      <c r="A6183" s="5" t="s">
        <v>14752</v>
      </c>
      <c r="B6183" s="5" t="s">
        <v>14753</v>
      </c>
      <c r="C6183" s="5">
        <v>6</v>
      </c>
      <c r="D6183" s="5" t="s">
        <v>24</v>
      </c>
      <c r="E6183" s="5" t="s">
        <v>290</v>
      </c>
      <c r="F6183" s="5" t="s">
        <v>14754</v>
      </c>
      <c r="G6183" s="5" t="s">
        <v>292</v>
      </c>
      <c r="H6183" t="s">
        <v>15730</v>
      </c>
      <c r="I6183" t="s">
        <v>15730</v>
      </c>
      <c r="J6183">
        <v>285.54000000000002</v>
      </c>
    </row>
    <row r="6184" spans="1:10" x14ac:dyDescent="0.25">
      <c r="A6184" s="5" t="s">
        <v>14755</v>
      </c>
      <c r="B6184" s="5" t="s">
        <v>14756</v>
      </c>
      <c r="C6184" s="5">
        <v>2</v>
      </c>
      <c r="D6184" s="5" t="s">
        <v>24</v>
      </c>
      <c r="E6184" s="5" t="s">
        <v>7313</v>
      </c>
      <c r="F6184" s="5" t="s">
        <v>123</v>
      </c>
      <c r="G6184" s="5" t="s">
        <v>7315</v>
      </c>
      <c r="H6184" t="s">
        <v>15712</v>
      </c>
      <c r="I6184" t="s">
        <v>15706</v>
      </c>
      <c r="J6184">
        <v>20</v>
      </c>
    </row>
    <row r="6185" spans="1:10" x14ac:dyDescent="0.25">
      <c r="A6185" s="5" t="s">
        <v>14757</v>
      </c>
      <c r="B6185" s="5" t="s">
        <v>14758</v>
      </c>
      <c r="C6185" s="5">
        <v>1</v>
      </c>
      <c r="D6185" s="5" t="s">
        <v>24</v>
      </c>
      <c r="E6185" s="5" t="s">
        <v>2142</v>
      </c>
      <c r="F6185" s="5" t="s">
        <v>3960</v>
      </c>
      <c r="G6185" s="5" t="s">
        <v>2143</v>
      </c>
      <c r="H6185" t="s">
        <v>15730</v>
      </c>
      <c r="I6185" t="s">
        <v>15730</v>
      </c>
      <c r="J6185">
        <v>0</v>
      </c>
    </row>
    <row r="6186" spans="1:10" x14ac:dyDescent="0.25">
      <c r="A6186" s="5" t="s">
        <v>14759</v>
      </c>
      <c r="B6186" s="5" t="s">
        <v>14760</v>
      </c>
      <c r="C6186" s="5">
        <v>2</v>
      </c>
      <c r="D6186" s="5" t="s">
        <v>24</v>
      </c>
      <c r="E6186" s="5" t="s">
        <v>63</v>
      </c>
      <c r="F6186" s="5" t="s">
        <v>3960</v>
      </c>
      <c r="G6186" s="5" t="s">
        <v>65</v>
      </c>
      <c r="H6186" t="s">
        <v>15730</v>
      </c>
      <c r="I6186" t="s">
        <v>15730</v>
      </c>
      <c r="J6186">
        <v>0</v>
      </c>
    </row>
    <row r="6187" spans="1:10" x14ac:dyDescent="0.25">
      <c r="A6187" s="5" t="s">
        <v>14761</v>
      </c>
      <c r="B6187" s="5" t="s">
        <v>14762</v>
      </c>
      <c r="C6187" s="5">
        <v>1</v>
      </c>
      <c r="D6187" s="5" t="s">
        <v>24</v>
      </c>
      <c r="E6187" s="5" t="s">
        <v>63</v>
      </c>
      <c r="F6187" s="5" t="s">
        <v>14763</v>
      </c>
      <c r="G6187" s="5" t="s">
        <v>65</v>
      </c>
      <c r="H6187" t="s">
        <v>15716</v>
      </c>
      <c r="I6187" t="s">
        <v>15703</v>
      </c>
      <c r="J6187">
        <v>73.27</v>
      </c>
    </row>
    <row r="6188" spans="1:10" x14ac:dyDescent="0.25">
      <c r="A6188" s="5" t="s">
        <v>14764</v>
      </c>
      <c r="B6188" s="5" t="s">
        <v>14765</v>
      </c>
      <c r="C6188" s="5">
        <v>2</v>
      </c>
      <c r="D6188" s="5" t="s">
        <v>24</v>
      </c>
      <c r="E6188" s="5" t="s">
        <v>63</v>
      </c>
      <c r="F6188" s="5" t="s">
        <v>3960</v>
      </c>
      <c r="G6188" s="5" t="s">
        <v>65</v>
      </c>
      <c r="H6188" t="s">
        <v>15730</v>
      </c>
      <c r="I6188" t="s">
        <v>15730</v>
      </c>
      <c r="J6188">
        <v>0</v>
      </c>
    </row>
    <row r="6189" spans="1:10" x14ac:dyDescent="0.25">
      <c r="A6189" s="5" t="s">
        <v>14766</v>
      </c>
      <c r="B6189" s="5" t="s">
        <v>14767</v>
      </c>
      <c r="C6189" s="5">
        <v>4</v>
      </c>
      <c r="D6189" s="5" t="s">
        <v>24</v>
      </c>
      <c r="E6189" s="5" t="s">
        <v>63</v>
      </c>
      <c r="F6189" s="5" t="s">
        <v>14768</v>
      </c>
      <c r="G6189" s="5" t="s">
        <v>65</v>
      </c>
      <c r="H6189" t="s">
        <v>15722</v>
      </c>
      <c r="I6189" t="s">
        <v>15706</v>
      </c>
      <c r="J6189">
        <v>99.1584</v>
      </c>
    </row>
    <row r="6190" spans="1:10" x14ac:dyDescent="0.25">
      <c r="A6190" s="5" t="s">
        <v>14769</v>
      </c>
      <c r="B6190" s="5" t="s">
        <v>14770</v>
      </c>
      <c r="C6190" s="5">
        <v>1</v>
      </c>
      <c r="D6190" s="5" t="s">
        <v>24</v>
      </c>
      <c r="E6190" s="5" t="s">
        <v>57</v>
      </c>
      <c r="F6190" s="5" t="s">
        <v>14771</v>
      </c>
      <c r="G6190" s="5" t="s">
        <v>59</v>
      </c>
      <c r="H6190" t="s">
        <v>15730</v>
      </c>
      <c r="I6190" t="s">
        <v>15730</v>
      </c>
      <c r="J6190">
        <v>168.65</v>
      </c>
    </row>
    <row r="6191" spans="1:10" x14ac:dyDescent="0.25">
      <c r="A6191" s="5" t="s">
        <v>14772</v>
      </c>
      <c r="B6191" s="5" t="s">
        <v>14773</v>
      </c>
      <c r="C6191" s="5">
        <v>44</v>
      </c>
      <c r="D6191" s="5" t="s">
        <v>24</v>
      </c>
      <c r="E6191" s="5" t="s">
        <v>63</v>
      </c>
      <c r="F6191" s="5" t="s">
        <v>176</v>
      </c>
      <c r="G6191" s="5" t="s">
        <v>65</v>
      </c>
      <c r="H6191" t="s">
        <v>15730</v>
      </c>
      <c r="I6191" t="s">
        <v>15730</v>
      </c>
      <c r="J6191">
        <v>132</v>
      </c>
    </row>
    <row r="6192" spans="1:10" x14ac:dyDescent="0.25">
      <c r="A6192" s="5" t="s">
        <v>14774</v>
      </c>
      <c r="B6192" s="5" t="s">
        <v>14775</v>
      </c>
      <c r="C6192" s="5">
        <v>1</v>
      </c>
      <c r="D6192" s="5" t="s">
        <v>24</v>
      </c>
      <c r="E6192" s="5" t="s">
        <v>151</v>
      </c>
      <c r="F6192" s="5" t="s">
        <v>3960</v>
      </c>
      <c r="G6192" s="5" t="s">
        <v>153</v>
      </c>
      <c r="H6192" t="s">
        <v>15730</v>
      </c>
      <c r="I6192" t="s">
        <v>15730</v>
      </c>
      <c r="J6192">
        <v>0</v>
      </c>
    </row>
    <row r="6193" spans="1:10" x14ac:dyDescent="0.25">
      <c r="A6193" s="5" t="s">
        <v>14776</v>
      </c>
      <c r="B6193" s="5" t="s">
        <v>14777</v>
      </c>
      <c r="C6193" s="5">
        <v>2</v>
      </c>
      <c r="D6193" s="5" t="s">
        <v>24</v>
      </c>
      <c r="H6193" t="s">
        <v>15730</v>
      </c>
      <c r="I6193" t="s">
        <v>15730</v>
      </c>
      <c r="J6193">
        <v>0</v>
      </c>
    </row>
    <row r="6194" spans="1:10" x14ac:dyDescent="0.25">
      <c r="A6194" s="5" t="s">
        <v>14778</v>
      </c>
      <c r="B6194" s="5" t="s">
        <v>14779</v>
      </c>
      <c r="C6194" s="5">
        <v>1</v>
      </c>
      <c r="D6194" s="5" t="s">
        <v>24</v>
      </c>
      <c r="E6194" s="5" t="s">
        <v>201</v>
      </c>
      <c r="F6194" s="5" t="s">
        <v>3019</v>
      </c>
      <c r="G6194" s="5" t="s">
        <v>203</v>
      </c>
      <c r="H6194" t="s">
        <v>15730</v>
      </c>
      <c r="I6194" t="s">
        <v>15730</v>
      </c>
      <c r="J6194">
        <v>115</v>
      </c>
    </row>
    <row r="6195" spans="1:10" x14ac:dyDescent="0.25">
      <c r="A6195" s="5" t="s">
        <v>14780</v>
      </c>
      <c r="B6195" s="5" t="s">
        <v>14781</v>
      </c>
      <c r="C6195" s="5">
        <v>1</v>
      </c>
      <c r="D6195" s="5" t="s">
        <v>24</v>
      </c>
      <c r="E6195" s="5" t="s">
        <v>201</v>
      </c>
      <c r="F6195" s="5" t="s">
        <v>14782</v>
      </c>
      <c r="G6195" s="5" t="s">
        <v>203</v>
      </c>
      <c r="H6195" t="s">
        <v>15730</v>
      </c>
      <c r="I6195" t="s">
        <v>15730</v>
      </c>
      <c r="J6195">
        <v>625</v>
      </c>
    </row>
    <row r="6196" spans="1:10" x14ac:dyDescent="0.25">
      <c r="A6196" s="5" t="s">
        <v>14783</v>
      </c>
      <c r="B6196" s="5" t="s">
        <v>14784</v>
      </c>
      <c r="C6196" s="5">
        <v>1</v>
      </c>
      <c r="D6196" s="5" t="s">
        <v>24</v>
      </c>
      <c r="E6196" s="5" t="s">
        <v>14785</v>
      </c>
      <c r="F6196" s="5" t="s">
        <v>14786</v>
      </c>
      <c r="G6196" s="5" t="s">
        <v>14787</v>
      </c>
      <c r="H6196" t="s">
        <v>15730</v>
      </c>
      <c r="I6196" t="s">
        <v>15730</v>
      </c>
      <c r="J6196">
        <v>3490</v>
      </c>
    </row>
    <row r="6197" spans="1:10" x14ac:dyDescent="0.25">
      <c r="A6197" s="5" t="s">
        <v>14788</v>
      </c>
      <c r="B6197" s="5" t="s">
        <v>14789</v>
      </c>
      <c r="C6197" s="5">
        <v>4</v>
      </c>
      <c r="D6197" s="5" t="s">
        <v>24</v>
      </c>
      <c r="E6197" s="5" t="s">
        <v>724</v>
      </c>
      <c r="F6197" s="5" t="s">
        <v>3960</v>
      </c>
      <c r="G6197" s="5" t="s">
        <v>725</v>
      </c>
      <c r="H6197" t="s">
        <v>15730</v>
      </c>
      <c r="I6197" t="s">
        <v>15730</v>
      </c>
      <c r="J6197">
        <v>0</v>
      </c>
    </row>
    <row r="6198" spans="1:10" x14ac:dyDescent="0.25">
      <c r="A6198" s="5" t="s">
        <v>14790</v>
      </c>
      <c r="B6198" s="5" t="s">
        <v>14791</v>
      </c>
      <c r="C6198" s="5">
        <v>2</v>
      </c>
      <c r="D6198" s="5" t="s">
        <v>24</v>
      </c>
      <c r="E6198" s="5" t="s">
        <v>25</v>
      </c>
      <c r="F6198" s="5" t="s">
        <v>3960</v>
      </c>
      <c r="G6198" s="5" t="s">
        <v>27</v>
      </c>
      <c r="H6198" t="s">
        <v>15707</v>
      </c>
      <c r="I6198" t="s">
        <v>15706</v>
      </c>
      <c r="J6198">
        <v>0</v>
      </c>
    </row>
    <row r="6199" spans="1:10" x14ac:dyDescent="0.25">
      <c r="A6199" s="5" t="s">
        <v>14792</v>
      </c>
      <c r="B6199" s="5" t="s">
        <v>14793</v>
      </c>
      <c r="C6199" s="5">
        <v>1</v>
      </c>
      <c r="D6199" s="5" t="s">
        <v>24</v>
      </c>
      <c r="E6199" s="5" t="s">
        <v>63</v>
      </c>
      <c r="F6199" s="5" t="s">
        <v>3960</v>
      </c>
      <c r="G6199" s="5" t="s">
        <v>65</v>
      </c>
      <c r="H6199" t="s">
        <v>15730</v>
      </c>
      <c r="I6199" t="s">
        <v>15730</v>
      </c>
      <c r="J6199">
        <v>0</v>
      </c>
    </row>
    <row r="6200" spans="1:10" x14ac:dyDescent="0.25">
      <c r="A6200" s="5" t="s">
        <v>14794</v>
      </c>
      <c r="B6200" s="5" t="s">
        <v>14795</v>
      </c>
      <c r="C6200" s="5">
        <v>6</v>
      </c>
      <c r="D6200" s="5" t="s">
        <v>24</v>
      </c>
      <c r="E6200" s="5" t="s">
        <v>25</v>
      </c>
      <c r="F6200" s="5" t="s">
        <v>4827</v>
      </c>
      <c r="G6200" s="5" t="s">
        <v>27</v>
      </c>
      <c r="H6200" t="s">
        <v>15722</v>
      </c>
      <c r="I6200" t="s">
        <v>15706</v>
      </c>
      <c r="J6200">
        <v>173.10000000000002</v>
      </c>
    </row>
    <row r="6201" spans="1:10" x14ac:dyDescent="0.25">
      <c r="A6201" s="5" t="s">
        <v>14796</v>
      </c>
      <c r="B6201" s="5" t="s">
        <v>14797</v>
      </c>
      <c r="C6201" s="5">
        <v>14</v>
      </c>
      <c r="D6201" s="5" t="s">
        <v>24</v>
      </c>
      <c r="E6201" s="5" t="s">
        <v>48</v>
      </c>
      <c r="F6201" s="5" t="s">
        <v>4405</v>
      </c>
      <c r="G6201" s="5" t="s">
        <v>50</v>
      </c>
      <c r="H6201" t="s">
        <v>15707</v>
      </c>
      <c r="I6201" t="s">
        <v>15706</v>
      </c>
      <c r="J6201">
        <v>127.53999999999999</v>
      </c>
    </row>
    <row r="6202" spans="1:10" x14ac:dyDescent="0.25">
      <c r="A6202" s="5" t="s">
        <v>14798</v>
      </c>
      <c r="B6202" s="5" t="s">
        <v>14799</v>
      </c>
      <c r="C6202" s="5">
        <v>1</v>
      </c>
      <c r="D6202" s="5" t="s">
        <v>24</v>
      </c>
      <c r="E6202" s="5" t="s">
        <v>57</v>
      </c>
      <c r="F6202" s="5" t="s">
        <v>14800</v>
      </c>
      <c r="G6202" s="5" t="s">
        <v>59</v>
      </c>
      <c r="H6202" t="s">
        <v>15730</v>
      </c>
      <c r="I6202" t="s">
        <v>15730</v>
      </c>
      <c r="J6202">
        <v>27.14</v>
      </c>
    </row>
    <row r="6203" spans="1:10" x14ac:dyDescent="0.25">
      <c r="A6203" s="5" t="s">
        <v>14801</v>
      </c>
      <c r="B6203" s="5" t="s">
        <v>14802</v>
      </c>
      <c r="C6203" s="5">
        <v>1</v>
      </c>
      <c r="D6203" s="5" t="s">
        <v>24</v>
      </c>
      <c r="E6203" s="5" t="s">
        <v>57</v>
      </c>
      <c r="F6203" s="5" t="s">
        <v>3780</v>
      </c>
      <c r="G6203" s="5" t="s">
        <v>59</v>
      </c>
      <c r="H6203" t="s">
        <v>15717</v>
      </c>
      <c r="I6203" t="s">
        <v>15703</v>
      </c>
      <c r="J6203">
        <v>31.07</v>
      </c>
    </row>
    <row r="6204" spans="1:10" x14ac:dyDescent="0.25">
      <c r="A6204" s="5" t="s">
        <v>14803</v>
      </c>
      <c r="B6204" s="5" t="s">
        <v>14804</v>
      </c>
      <c r="C6204" s="5">
        <v>18</v>
      </c>
      <c r="D6204" s="5" t="s">
        <v>24</v>
      </c>
      <c r="E6204" s="5" t="s">
        <v>63</v>
      </c>
      <c r="F6204" s="5" t="s">
        <v>3960</v>
      </c>
      <c r="G6204" s="5" t="s">
        <v>65</v>
      </c>
      <c r="H6204" t="s">
        <v>15730</v>
      </c>
      <c r="I6204" t="s">
        <v>15730</v>
      </c>
      <c r="J6204">
        <v>0</v>
      </c>
    </row>
    <row r="6205" spans="1:10" x14ac:dyDescent="0.25">
      <c r="A6205" s="5" t="s">
        <v>14805</v>
      </c>
      <c r="B6205" s="5" t="s">
        <v>14806</v>
      </c>
      <c r="C6205" s="5">
        <v>3</v>
      </c>
      <c r="D6205" s="5" t="s">
        <v>24</v>
      </c>
      <c r="E6205" s="5" t="s">
        <v>53</v>
      </c>
      <c r="F6205" s="5" t="s">
        <v>14807</v>
      </c>
      <c r="G6205" s="5" t="s">
        <v>54</v>
      </c>
      <c r="H6205" t="s">
        <v>15723</v>
      </c>
      <c r="I6205" t="s">
        <v>15706</v>
      </c>
      <c r="J6205">
        <v>195.06</v>
      </c>
    </row>
    <row r="6206" spans="1:10" x14ac:dyDescent="0.25">
      <c r="A6206" s="5" t="s">
        <v>14808</v>
      </c>
      <c r="B6206" s="5" t="s">
        <v>14809</v>
      </c>
      <c r="C6206" s="5">
        <v>20</v>
      </c>
      <c r="D6206" s="5" t="s">
        <v>24</v>
      </c>
      <c r="E6206" s="5" t="s">
        <v>63</v>
      </c>
      <c r="F6206" s="5" t="s">
        <v>3960</v>
      </c>
      <c r="G6206" s="5" t="s">
        <v>65</v>
      </c>
      <c r="H6206" t="s">
        <v>15707</v>
      </c>
      <c r="I6206" t="s">
        <v>15706</v>
      </c>
      <c r="J6206">
        <v>0</v>
      </c>
    </row>
    <row r="6207" spans="1:10" x14ac:dyDescent="0.25">
      <c r="A6207" s="5" t="s">
        <v>14810</v>
      </c>
      <c r="B6207" s="5" t="s">
        <v>14811</v>
      </c>
      <c r="C6207" s="5">
        <v>20</v>
      </c>
      <c r="D6207" s="5" t="s">
        <v>24</v>
      </c>
      <c r="E6207" s="5" t="s">
        <v>63</v>
      </c>
      <c r="F6207" s="5" t="s">
        <v>3960</v>
      </c>
      <c r="G6207" s="5" t="s">
        <v>65</v>
      </c>
      <c r="H6207" t="s">
        <v>15730</v>
      </c>
      <c r="I6207" t="s">
        <v>15730</v>
      </c>
      <c r="J6207">
        <v>0</v>
      </c>
    </row>
    <row r="6208" spans="1:10" x14ac:dyDescent="0.25">
      <c r="A6208" s="5" t="s">
        <v>14812</v>
      </c>
      <c r="B6208" s="5" t="s">
        <v>14813</v>
      </c>
      <c r="C6208" s="5">
        <v>1</v>
      </c>
      <c r="D6208" s="5" t="s">
        <v>24</v>
      </c>
      <c r="E6208" s="5" t="s">
        <v>201</v>
      </c>
      <c r="F6208" s="5" t="s">
        <v>3563</v>
      </c>
      <c r="G6208" s="5" t="s">
        <v>203</v>
      </c>
      <c r="H6208" t="s">
        <v>15730</v>
      </c>
      <c r="I6208" t="s">
        <v>15730</v>
      </c>
      <c r="J6208">
        <v>146</v>
      </c>
    </row>
    <row r="6209" spans="1:10" x14ac:dyDescent="0.25">
      <c r="A6209" s="5" t="s">
        <v>14814</v>
      </c>
      <c r="B6209" s="5" t="s">
        <v>14815</v>
      </c>
      <c r="C6209" s="5">
        <v>8</v>
      </c>
      <c r="D6209" s="5" t="s">
        <v>24</v>
      </c>
      <c r="E6209" s="5" t="s">
        <v>201</v>
      </c>
      <c r="F6209" s="5" t="s">
        <v>2571</v>
      </c>
      <c r="G6209" s="5" t="s">
        <v>203</v>
      </c>
      <c r="H6209" t="s">
        <v>15717</v>
      </c>
      <c r="I6209" t="s">
        <v>15703</v>
      </c>
      <c r="J6209">
        <v>4960</v>
      </c>
    </row>
    <row r="6210" spans="1:10" x14ac:dyDescent="0.25">
      <c r="A6210" s="5" t="s">
        <v>14816</v>
      </c>
      <c r="B6210" s="5" t="s">
        <v>14817</v>
      </c>
      <c r="C6210" s="5">
        <v>5</v>
      </c>
      <c r="D6210" s="5" t="s">
        <v>24</v>
      </c>
      <c r="E6210" s="5" t="s">
        <v>57</v>
      </c>
      <c r="F6210" s="5" t="s">
        <v>3960</v>
      </c>
      <c r="G6210" s="5" t="s">
        <v>59</v>
      </c>
      <c r="H6210" t="s">
        <v>15712</v>
      </c>
      <c r="I6210" t="s">
        <v>15706</v>
      </c>
      <c r="J6210">
        <v>0</v>
      </c>
    </row>
    <row r="6211" spans="1:10" x14ac:dyDescent="0.25">
      <c r="A6211" s="5" t="s">
        <v>14818</v>
      </c>
      <c r="B6211" s="5" t="s">
        <v>14819</v>
      </c>
      <c r="C6211" s="5">
        <v>3</v>
      </c>
      <c r="D6211" s="5" t="s">
        <v>24</v>
      </c>
      <c r="E6211" s="5" t="s">
        <v>57</v>
      </c>
      <c r="F6211" s="5" t="s">
        <v>14820</v>
      </c>
      <c r="G6211" s="5" t="s">
        <v>59</v>
      </c>
      <c r="H6211" t="s">
        <v>15716</v>
      </c>
      <c r="I6211" t="s">
        <v>15703</v>
      </c>
      <c r="J6211">
        <v>11.100000000000001</v>
      </c>
    </row>
    <row r="6212" spans="1:10" x14ac:dyDescent="0.25">
      <c r="A6212" s="5" t="s">
        <v>14821</v>
      </c>
      <c r="B6212" s="5" t="s">
        <v>14822</v>
      </c>
      <c r="C6212" s="5">
        <v>6</v>
      </c>
      <c r="D6212" s="5" t="s">
        <v>24</v>
      </c>
      <c r="E6212" s="5" t="s">
        <v>63</v>
      </c>
      <c r="F6212" s="5" t="s">
        <v>3960</v>
      </c>
      <c r="G6212" s="5" t="s">
        <v>65</v>
      </c>
      <c r="H6212" t="s">
        <v>15730</v>
      </c>
      <c r="I6212" t="s">
        <v>15730</v>
      </c>
      <c r="J6212">
        <v>0</v>
      </c>
    </row>
    <row r="6213" spans="1:10" x14ac:dyDescent="0.25">
      <c r="A6213" s="5" t="s">
        <v>14823</v>
      </c>
      <c r="B6213" s="5" t="s">
        <v>14824</v>
      </c>
      <c r="C6213" s="5">
        <v>1</v>
      </c>
      <c r="D6213" s="5" t="s">
        <v>24</v>
      </c>
      <c r="E6213" s="5" t="s">
        <v>151</v>
      </c>
      <c r="F6213" s="5" t="s">
        <v>14825</v>
      </c>
      <c r="G6213" s="5" t="s">
        <v>153</v>
      </c>
      <c r="H6213" t="s">
        <v>15730</v>
      </c>
      <c r="I6213" t="s">
        <v>15730</v>
      </c>
      <c r="J6213">
        <v>27.36</v>
      </c>
    </row>
    <row r="6214" spans="1:10" x14ac:dyDescent="0.25">
      <c r="A6214" s="5" t="s">
        <v>14826</v>
      </c>
      <c r="B6214" s="5" t="s">
        <v>14827</v>
      </c>
      <c r="C6214" s="5">
        <v>3</v>
      </c>
      <c r="D6214" s="5" t="s">
        <v>24</v>
      </c>
      <c r="E6214" s="5" t="s">
        <v>25</v>
      </c>
      <c r="F6214" s="5" t="s">
        <v>14828</v>
      </c>
      <c r="G6214" s="5" t="s">
        <v>27</v>
      </c>
      <c r="H6214" t="s">
        <v>15723</v>
      </c>
      <c r="I6214" t="s">
        <v>15706</v>
      </c>
      <c r="J6214">
        <v>268.38</v>
      </c>
    </row>
    <row r="6215" spans="1:10" x14ac:dyDescent="0.25">
      <c r="A6215" s="5" t="s">
        <v>14829</v>
      </c>
      <c r="B6215" s="5" t="s">
        <v>14830</v>
      </c>
      <c r="C6215" s="5">
        <v>1</v>
      </c>
      <c r="D6215" s="5" t="s">
        <v>24</v>
      </c>
      <c r="E6215" s="5" t="s">
        <v>791</v>
      </c>
      <c r="F6215" s="5" t="s">
        <v>3960</v>
      </c>
      <c r="G6215" s="5" t="s">
        <v>793</v>
      </c>
      <c r="H6215" t="s">
        <v>15730</v>
      </c>
      <c r="I6215" t="s">
        <v>15730</v>
      </c>
      <c r="J6215">
        <v>0</v>
      </c>
    </row>
    <row r="6216" spans="1:10" x14ac:dyDescent="0.25">
      <c r="A6216" s="5" t="s">
        <v>14831</v>
      </c>
      <c r="B6216" s="5" t="s">
        <v>14832</v>
      </c>
      <c r="C6216" s="5">
        <v>2</v>
      </c>
      <c r="D6216" s="5" t="s">
        <v>24</v>
      </c>
      <c r="H6216" t="s">
        <v>15730</v>
      </c>
      <c r="I6216" t="s">
        <v>15730</v>
      </c>
      <c r="J6216">
        <v>0</v>
      </c>
    </row>
    <row r="6217" spans="1:10" x14ac:dyDescent="0.25">
      <c r="A6217" s="5" t="s">
        <v>14833</v>
      </c>
      <c r="B6217" s="5" t="s">
        <v>14834</v>
      </c>
      <c r="C6217" s="5">
        <v>2</v>
      </c>
      <c r="D6217" s="5" t="s">
        <v>24</v>
      </c>
      <c r="E6217" s="5" t="s">
        <v>201</v>
      </c>
      <c r="F6217" s="5" t="s">
        <v>3960</v>
      </c>
      <c r="G6217" s="5" t="s">
        <v>203</v>
      </c>
      <c r="H6217" t="s">
        <v>15730</v>
      </c>
      <c r="I6217" t="s">
        <v>15730</v>
      </c>
      <c r="J6217">
        <v>0</v>
      </c>
    </row>
    <row r="6218" spans="1:10" x14ac:dyDescent="0.25">
      <c r="A6218" s="5" t="s">
        <v>14835</v>
      </c>
      <c r="B6218" s="5" t="s">
        <v>14836</v>
      </c>
      <c r="C6218" s="5">
        <v>26</v>
      </c>
      <c r="D6218" s="5" t="s">
        <v>24</v>
      </c>
      <c r="E6218" s="5" t="s">
        <v>552</v>
      </c>
      <c r="F6218" s="5" t="s">
        <v>3960</v>
      </c>
      <c r="G6218" s="5" t="s">
        <v>554</v>
      </c>
      <c r="H6218" t="s">
        <v>15730</v>
      </c>
      <c r="I6218" t="s">
        <v>15730</v>
      </c>
      <c r="J6218">
        <v>0</v>
      </c>
    </row>
    <row r="6219" spans="1:10" x14ac:dyDescent="0.25">
      <c r="A6219" s="5" t="s">
        <v>14837</v>
      </c>
      <c r="B6219" s="5" t="s">
        <v>14838</v>
      </c>
      <c r="C6219" s="5">
        <v>7</v>
      </c>
      <c r="D6219" s="5" t="s">
        <v>24</v>
      </c>
      <c r="E6219" s="5" t="s">
        <v>1083</v>
      </c>
      <c r="F6219" s="5" t="s">
        <v>3960</v>
      </c>
      <c r="G6219" s="5" t="s">
        <v>1084</v>
      </c>
      <c r="H6219" t="s">
        <v>15707</v>
      </c>
      <c r="I6219" t="s">
        <v>15706</v>
      </c>
      <c r="J6219">
        <v>0</v>
      </c>
    </row>
    <row r="6220" spans="1:10" x14ac:dyDescent="0.25">
      <c r="A6220" s="5" t="s">
        <v>14839</v>
      </c>
      <c r="B6220" s="5" t="s">
        <v>14840</v>
      </c>
      <c r="C6220" s="5">
        <v>26</v>
      </c>
      <c r="D6220" s="5" t="s">
        <v>24</v>
      </c>
      <c r="E6220" s="5" t="s">
        <v>1083</v>
      </c>
      <c r="F6220" s="5" t="s">
        <v>14841</v>
      </c>
      <c r="G6220" s="5" t="s">
        <v>1084</v>
      </c>
      <c r="H6220" t="s">
        <v>15707</v>
      </c>
      <c r="I6220" t="s">
        <v>15706</v>
      </c>
      <c r="J6220">
        <v>2668.12</v>
      </c>
    </row>
    <row r="6221" spans="1:10" x14ac:dyDescent="0.25">
      <c r="A6221" s="5" t="s">
        <v>14842</v>
      </c>
      <c r="B6221" s="5" t="s">
        <v>14843</v>
      </c>
      <c r="C6221" s="5">
        <v>1</v>
      </c>
      <c r="D6221" s="5" t="s">
        <v>24</v>
      </c>
      <c r="E6221" s="5" t="s">
        <v>201</v>
      </c>
      <c r="F6221" s="5" t="s">
        <v>3960</v>
      </c>
      <c r="G6221" s="5" t="s">
        <v>203</v>
      </c>
      <c r="H6221" t="s">
        <v>15730</v>
      </c>
      <c r="I6221" t="s">
        <v>15730</v>
      </c>
      <c r="J6221">
        <v>0</v>
      </c>
    </row>
    <row r="6222" spans="1:10" x14ac:dyDescent="0.25">
      <c r="A6222" s="5" t="s">
        <v>14844</v>
      </c>
      <c r="B6222" s="5" t="s">
        <v>14845</v>
      </c>
      <c r="C6222" s="5">
        <v>8</v>
      </c>
      <c r="D6222" s="5" t="s">
        <v>24</v>
      </c>
      <c r="H6222" t="s">
        <v>15730</v>
      </c>
      <c r="I6222" t="s">
        <v>15730</v>
      </c>
      <c r="J6222">
        <v>0</v>
      </c>
    </row>
    <row r="6223" spans="1:10" x14ac:dyDescent="0.25">
      <c r="A6223" s="5" t="s">
        <v>14846</v>
      </c>
      <c r="B6223" s="5" t="s">
        <v>14847</v>
      </c>
      <c r="C6223" s="5">
        <v>2</v>
      </c>
      <c r="D6223" s="5" t="s">
        <v>24</v>
      </c>
      <c r="E6223" s="5" t="s">
        <v>383</v>
      </c>
      <c r="F6223" s="5" t="s">
        <v>3960</v>
      </c>
      <c r="G6223" s="5" t="s">
        <v>384</v>
      </c>
      <c r="H6223" t="s">
        <v>15707</v>
      </c>
      <c r="I6223" t="s">
        <v>15706</v>
      </c>
      <c r="J6223">
        <v>0</v>
      </c>
    </row>
    <row r="6224" spans="1:10" x14ac:dyDescent="0.25">
      <c r="A6224" s="5" t="s">
        <v>14848</v>
      </c>
      <c r="B6224" s="5" t="s">
        <v>14849</v>
      </c>
      <c r="C6224" s="5">
        <v>8</v>
      </c>
      <c r="D6224" s="5" t="s">
        <v>24</v>
      </c>
      <c r="E6224" s="5" t="s">
        <v>72</v>
      </c>
      <c r="F6224" s="5" t="s">
        <v>3146</v>
      </c>
      <c r="G6224" s="5" t="s">
        <v>74</v>
      </c>
      <c r="H6224" t="s">
        <v>15730</v>
      </c>
      <c r="I6224" t="s">
        <v>15730</v>
      </c>
      <c r="J6224">
        <v>16.64</v>
      </c>
    </row>
    <row r="6225" spans="1:10" x14ac:dyDescent="0.25">
      <c r="A6225" s="5" t="s">
        <v>14850</v>
      </c>
      <c r="B6225" s="5" t="s">
        <v>14851</v>
      </c>
      <c r="C6225" s="5">
        <v>1</v>
      </c>
      <c r="D6225" s="5" t="s">
        <v>24</v>
      </c>
      <c r="E6225" s="5" t="s">
        <v>258</v>
      </c>
      <c r="F6225" s="5" t="s">
        <v>3960</v>
      </c>
      <c r="G6225" s="5" t="s">
        <v>260</v>
      </c>
      <c r="H6225" t="s">
        <v>15730</v>
      </c>
      <c r="I6225" t="s">
        <v>15730</v>
      </c>
      <c r="J6225">
        <v>0</v>
      </c>
    </row>
    <row r="6226" spans="1:10" x14ac:dyDescent="0.25">
      <c r="A6226" s="5" t="s">
        <v>14852</v>
      </c>
      <c r="B6226" s="5" t="s">
        <v>14853</v>
      </c>
      <c r="C6226" s="5">
        <v>2</v>
      </c>
      <c r="D6226" s="5" t="s">
        <v>24</v>
      </c>
      <c r="E6226" s="5" t="s">
        <v>53</v>
      </c>
      <c r="F6226" s="5" t="s">
        <v>10824</v>
      </c>
      <c r="G6226" s="5" t="s">
        <v>54</v>
      </c>
      <c r="H6226" t="s">
        <v>15713</v>
      </c>
      <c r="I6226" t="s">
        <v>15703</v>
      </c>
      <c r="J6226">
        <v>279.83999999999997</v>
      </c>
    </row>
    <row r="6227" spans="1:10" x14ac:dyDescent="0.25">
      <c r="A6227" s="5" t="s">
        <v>14854</v>
      </c>
      <c r="B6227" s="5" t="s">
        <v>14855</v>
      </c>
      <c r="C6227" s="5">
        <v>4</v>
      </c>
      <c r="D6227" s="5" t="s">
        <v>24</v>
      </c>
      <c r="E6227" s="5" t="s">
        <v>15773</v>
      </c>
      <c r="F6227" s="5" t="s">
        <v>3960</v>
      </c>
      <c r="G6227" s="5" t="s">
        <v>15877</v>
      </c>
      <c r="H6227" t="s">
        <v>15730</v>
      </c>
      <c r="I6227" t="s">
        <v>15730</v>
      </c>
      <c r="J6227">
        <v>0</v>
      </c>
    </row>
    <row r="6228" spans="1:10" x14ac:dyDescent="0.25">
      <c r="A6228" s="5" t="s">
        <v>14857</v>
      </c>
      <c r="B6228" s="5" t="s">
        <v>14858</v>
      </c>
      <c r="C6228" s="5">
        <v>3</v>
      </c>
      <c r="D6228" s="5" t="s">
        <v>24</v>
      </c>
      <c r="E6228" s="5" t="s">
        <v>171</v>
      </c>
      <c r="F6228" s="5" t="s">
        <v>3960</v>
      </c>
      <c r="G6228" s="5" t="s">
        <v>173</v>
      </c>
      <c r="H6228" t="s">
        <v>15730</v>
      </c>
      <c r="I6228" t="s">
        <v>15730</v>
      </c>
      <c r="J6228">
        <v>0</v>
      </c>
    </row>
    <row r="6229" spans="1:10" x14ac:dyDescent="0.25">
      <c r="A6229" s="5" t="s">
        <v>14859</v>
      </c>
      <c r="B6229" s="5" t="s">
        <v>14860</v>
      </c>
      <c r="C6229" s="5">
        <v>2</v>
      </c>
      <c r="D6229" s="5" t="s">
        <v>24</v>
      </c>
      <c r="E6229" s="5" t="s">
        <v>14861</v>
      </c>
      <c r="F6229" s="5" t="s">
        <v>14862</v>
      </c>
      <c r="G6229" s="5" t="s">
        <v>14863</v>
      </c>
      <c r="H6229" t="s">
        <v>15730</v>
      </c>
      <c r="I6229" t="s">
        <v>15730</v>
      </c>
      <c r="J6229">
        <v>695</v>
      </c>
    </row>
    <row r="6230" spans="1:10" x14ac:dyDescent="0.25">
      <c r="A6230" s="5" t="s">
        <v>14864</v>
      </c>
      <c r="B6230" s="5" t="s">
        <v>14865</v>
      </c>
      <c r="C6230" s="5">
        <v>9</v>
      </c>
      <c r="D6230" s="5" t="s">
        <v>24</v>
      </c>
      <c r="E6230" s="5" t="s">
        <v>72</v>
      </c>
      <c r="F6230" s="5" t="s">
        <v>3960</v>
      </c>
      <c r="G6230" s="5" t="s">
        <v>74</v>
      </c>
      <c r="H6230" t="s">
        <v>15730</v>
      </c>
      <c r="I6230" t="s">
        <v>15730</v>
      </c>
      <c r="J6230">
        <v>0</v>
      </c>
    </row>
    <row r="6231" spans="1:10" x14ac:dyDescent="0.25">
      <c r="A6231" s="5" t="s">
        <v>14866</v>
      </c>
      <c r="B6231" s="5" t="s">
        <v>14867</v>
      </c>
      <c r="C6231" s="5">
        <v>2</v>
      </c>
      <c r="D6231" s="5" t="s">
        <v>24</v>
      </c>
      <c r="E6231" s="5" t="s">
        <v>25</v>
      </c>
      <c r="F6231" s="5" t="s">
        <v>3960</v>
      </c>
      <c r="G6231" s="5" t="s">
        <v>27</v>
      </c>
      <c r="H6231" t="s">
        <v>15730</v>
      </c>
      <c r="I6231" t="s">
        <v>15730</v>
      </c>
      <c r="J6231">
        <v>0</v>
      </c>
    </row>
    <row r="6232" spans="1:10" x14ac:dyDescent="0.25">
      <c r="A6232" s="5" t="s">
        <v>14868</v>
      </c>
      <c r="B6232" s="5" t="s">
        <v>14869</v>
      </c>
      <c r="C6232" s="5">
        <v>1</v>
      </c>
      <c r="D6232" s="5" t="s">
        <v>24</v>
      </c>
      <c r="E6232" s="5" t="s">
        <v>72</v>
      </c>
      <c r="F6232" s="5" t="s">
        <v>3960</v>
      </c>
      <c r="G6232" s="5" t="s">
        <v>74</v>
      </c>
      <c r="H6232" t="s">
        <v>15730</v>
      </c>
      <c r="I6232" t="s">
        <v>15730</v>
      </c>
      <c r="J6232">
        <v>0</v>
      </c>
    </row>
    <row r="6233" spans="1:10" x14ac:dyDescent="0.25">
      <c r="A6233" s="5" t="s">
        <v>14870</v>
      </c>
      <c r="B6233" s="5" t="s">
        <v>14871</v>
      </c>
      <c r="C6233" s="5">
        <v>8</v>
      </c>
      <c r="D6233" s="5" t="s">
        <v>24</v>
      </c>
      <c r="E6233" s="5" t="s">
        <v>63</v>
      </c>
      <c r="F6233" s="5" t="s">
        <v>3960</v>
      </c>
      <c r="G6233" s="5" t="s">
        <v>65</v>
      </c>
      <c r="H6233" t="s">
        <v>15730</v>
      </c>
      <c r="I6233" t="s">
        <v>15730</v>
      </c>
      <c r="J6233">
        <v>0</v>
      </c>
    </row>
    <row r="6234" spans="1:10" x14ac:dyDescent="0.25">
      <c r="A6234" s="5" t="s">
        <v>14872</v>
      </c>
      <c r="B6234" s="5" t="s">
        <v>14873</v>
      </c>
      <c r="C6234" s="5">
        <v>14</v>
      </c>
      <c r="D6234" s="5" t="s">
        <v>24</v>
      </c>
      <c r="E6234" s="5" t="s">
        <v>63</v>
      </c>
      <c r="F6234" s="5" t="s">
        <v>3960</v>
      </c>
      <c r="G6234" s="5" t="s">
        <v>65</v>
      </c>
      <c r="H6234" t="s">
        <v>15730</v>
      </c>
      <c r="I6234" t="s">
        <v>15730</v>
      </c>
      <c r="J6234">
        <v>0</v>
      </c>
    </row>
    <row r="6235" spans="1:10" x14ac:dyDescent="0.25">
      <c r="A6235" s="5" t="s">
        <v>14874</v>
      </c>
      <c r="B6235" s="5" t="s">
        <v>14875</v>
      </c>
      <c r="C6235" s="5">
        <v>2</v>
      </c>
      <c r="D6235" s="5" t="s">
        <v>24</v>
      </c>
      <c r="H6235" t="s">
        <v>15730</v>
      </c>
      <c r="I6235" t="s">
        <v>15730</v>
      </c>
      <c r="J6235">
        <v>0</v>
      </c>
    </row>
    <row r="6236" spans="1:10" x14ac:dyDescent="0.25">
      <c r="A6236" s="5" t="s">
        <v>14876</v>
      </c>
      <c r="B6236" s="5" t="s">
        <v>14877</v>
      </c>
      <c r="C6236" s="5">
        <v>6</v>
      </c>
      <c r="D6236" s="5" t="s">
        <v>24</v>
      </c>
      <c r="E6236" s="5" t="s">
        <v>2142</v>
      </c>
      <c r="F6236" s="5" t="s">
        <v>3960</v>
      </c>
      <c r="G6236" s="5" t="s">
        <v>2143</v>
      </c>
      <c r="H6236" t="s">
        <v>15730</v>
      </c>
      <c r="I6236" t="s">
        <v>15730</v>
      </c>
      <c r="J6236">
        <v>0</v>
      </c>
    </row>
    <row r="6237" spans="1:10" x14ac:dyDescent="0.25">
      <c r="A6237" s="5" t="s">
        <v>14878</v>
      </c>
      <c r="B6237" s="5" t="s">
        <v>14879</v>
      </c>
      <c r="C6237" s="5">
        <v>1</v>
      </c>
      <c r="D6237" s="5" t="s">
        <v>24</v>
      </c>
      <c r="E6237" s="5" t="s">
        <v>25</v>
      </c>
      <c r="F6237" s="5" t="s">
        <v>14880</v>
      </c>
      <c r="G6237" s="5" t="s">
        <v>27</v>
      </c>
      <c r="H6237" t="s">
        <v>15707</v>
      </c>
      <c r="I6237" t="s">
        <v>15706</v>
      </c>
      <c r="J6237">
        <v>1916.02</v>
      </c>
    </row>
    <row r="6238" spans="1:10" x14ac:dyDescent="0.25">
      <c r="A6238" s="5" t="s">
        <v>14881</v>
      </c>
      <c r="B6238" s="5" t="s">
        <v>14882</v>
      </c>
      <c r="C6238" s="5">
        <v>6</v>
      </c>
      <c r="D6238" s="5" t="s">
        <v>24</v>
      </c>
      <c r="E6238" s="5" t="s">
        <v>72</v>
      </c>
      <c r="F6238" s="5" t="s">
        <v>4607</v>
      </c>
      <c r="G6238" s="5" t="s">
        <v>74</v>
      </c>
      <c r="H6238" t="s">
        <v>15712</v>
      </c>
      <c r="I6238" t="s">
        <v>15706</v>
      </c>
      <c r="J6238">
        <v>277.92</v>
      </c>
    </row>
    <row r="6239" spans="1:10" x14ac:dyDescent="0.25">
      <c r="A6239" s="5" t="s">
        <v>14883</v>
      </c>
      <c r="B6239" s="5" t="s">
        <v>14884</v>
      </c>
      <c r="C6239" s="5">
        <v>1</v>
      </c>
      <c r="D6239" s="5" t="s">
        <v>24</v>
      </c>
      <c r="E6239" s="5" t="s">
        <v>290</v>
      </c>
      <c r="F6239" s="5" t="s">
        <v>9586</v>
      </c>
      <c r="G6239" s="5" t="s">
        <v>292</v>
      </c>
      <c r="H6239" t="s">
        <v>15730</v>
      </c>
      <c r="I6239" t="s">
        <v>15730</v>
      </c>
      <c r="J6239">
        <v>14.2</v>
      </c>
    </row>
    <row r="6240" spans="1:10" x14ac:dyDescent="0.25">
      <c r="A6240" s="5" t="s">
        <v>14885</v>
      </c>
      <c r="B6240" s="5" t="s">
        <v>14886</v>
      </c>
      <c r="C6240" s="5">
        <v>1</v>
      </c>
      <c r="D6240" s="5" t="s">
        <v>24</v>
      </c>
      <c r="E6240" s="5" t="s">
        <v>57</v>
      </c>
      <c r="F6240" s="5" t="s">
        <v>3960</v>
      </c>
      <c r="G6240" s="5" t="s">
        <v>59</v>
      </c>
      <c r="H6240" t="s">
        <v>15730</v>
      </c>
      <c r="I6240" t="s">
        <v>15730</v>
      </c>
      <c r="J6240">
        <v>0</v>
      </c>
    </row>
    <row r="6241" spans="1:10" x14ac:dyDescent="0.25">
      <c r="A6241" s="5" t="s">
        <v>14887</v>
      </c>
      <c r="B6241" s="5" t="s">
        <v>14888</v>
      </c>
      <c r="C6241" s="5">
        <v>55</v>
      </c>
      <c r="D6241" s="5" t="s">
        <v>24</v>
      </c>
      <c r="E6241" s="5" t="s">
        <v>63</v>
      </c>
      <c r="F6241" s="5" t="s">
        <v>14889</v>
      </c>
      <c r="G6241" s="5" t="s">
        <v>65</v>
      </c>
      <c r="H6241" t="s">
        <v>15730</v>
      </c>
      <c r="I6241" t="s">
        <v>15730</v>
      </c>
      <c r="J6241">
        <v>136.71899999999999</v>
      </c>
    </row>
    <row r="6242" spans="1:10" x14ac:dyDescent="0.25">
      <c r="A6242" s="5" t="s">
        <v>14890</v>
      </c>
      <c r="B6242" s="5" t="s">
        <v>14891</v>
      </c>
      <c r="C6242" s="5">
        <v>50</v>
      </c>
      <c r="D6242" s="5" t="s">
        <v>24</v>
      </c>
      <c r="E6242" s="5" t="s">
        <v>63</v>
      </c>
      <c r="F6242" s="5" t="s">
        <v>14892</v>
      </c>
      <c r="G6242" s="5" t="s">
        <v>65</v>
      </c>
      <c r="H6242" t="s">
        <v>15730</v>
      </c>
      <c r="I6242" t="s">
        <v>15730</v>
      </c>
      <c r="J6242">
        <v>57.975000000000001</v>
      </c>
    </row>
    <row r="6243" spans="1:10" x14ac:dyDescent="0.25">
      <c r="A6243" s="5" t="s">
        <v>14893</v>
      </c>
      <c r="B6243" s="5" t="s">
        <v>14894</v>
      </c>
      <c r="C6243" s="5">
        <v>4</v>
      </c>
      <c r="D6243" s="5" t="s">
        <v>7464</v>
      </c>
      <c r="E6243" s="5" t="s">
        <v>290</v>
      </c>
      <c r="F6243" s="5" t="s">
        <v>328</v>
      </c>
      <c r="G6243" s="5" t="s">
        <v>292</v>
      </c>
      <c r="H6243" t="s">
        <v>15730</v>
      </c>
      <c r="I6243" t="s">
        <v>15730</v>
      </c>
      <c r="J6243">
        <v>100</v>
      </c>
    </row>
    <row r="6244" spans="1:10" x14ac:dyDescent="0.25">
      <c r="A6244" s="5" t="s">
        <v>14895</v>
      </c>
      <c r="B6244" s="5" t="s">
        <v>14896</v>
      </c>
      <c r="C6244" s="5">
        <v>1</v>
      </c>
      <c r="D6244" s="5" t="s">
        <v>24</v>
      </c>
      <c r="E6244" s="5" t="s">
        <v>25</v>
      </c>
      <c r="F6244" s="5" t="s">
        <v>14897</v>
      </c>
      <c r="G6244" s="5" t="s">
        <v>27</v>
      </c>
      <c r="H6244" t="s">
        <v>15730</v>
      </c>
      <c r="I6244" t="s">
        <v>15730</v>
      </c>
      <c r="J6244">
        <v>3698.8</v>
      </c>
    </row>
    <row r="6245" spans="1:10" x14ac:dyDescent="0.25">
      <c r="A6245" s="5" t="s">
        <v>14898</v>
      </c>
      <c r="B6245" s="5" t="s">
        <v>14899</v>
      </c>
      <c r="C6245" s="5">
        <v>9</v>
      </c>
      <c r="D6245" s="5" t="s">
        <v>24</v>
      </c>
      <c r="E6245" s="5" t="s">
        <v>290</v>
      </c>
      <c r="F6245" s="5" t="s">
        <v>3365</v>
      </c>
      <c r="G6245" s="5" t="s">
        <v>292</v>
      </c>
      <c r="H6245" t="s">
        <v>15730</v>
      </c>
      <c r="I6245" t="s">
        <v>15730</v>
      </c>
      <c r="J6245">
        <v>40.5</v>
      </c>
    </row>
    <row r="6246" spans="1:10" x14ac:dyDescent="0.25">
      <c r="A6246" s="5" t="s">
        <v>14900</v>
      </c>
      <c r="B6246" s="5" t="s">
        <v>14901</v>
      </c>
      <c r="C6246" s="5">
        <v>1</v>
      </c>
      <c r="D6246" s="5" t="s">
        <v>24</v>
      </c>
      <c r="E6246" s="5" t="s">
        <v>151</v>
      </c>
      <c r="F6246" s="5" t="s">
        <v>3960</v>
      </c>
      <c r="G6246" s="5" t="s">
        <v>153</v>
      </c>
      <c r="H6246" t="s">
        <v>15730</v>
      </c>
      <c r="I6246" t="s">
        <v>15730</v>
      </c>
      <c r="J6246">
        <v>0</v>
      </c>
    </row>
    <row r="6247" spans="1:10" x14ac:dyDescent="0.25">
      <c r="A6247" s="5" t="s">
        <v>14902</v>
      </c>
      <c r="B6247" s="5" t="s">
        <v>14903</v>
      </c>
      <c r="C6247" s="5">
        <v>1</v>
      </c>
      <c r="D6247" s="5" t="s">
        <v>24</v>
      </c>
      <c r="E6247" s="5" t="s">
        <v>25</v>
      </c>
      <c r="F6247" s="5" t="s">
        <v>3960</v>
      </c>
      <c r="G6247" s="5" t="s">
        <v>27</v>
      </c>
      <c r="H6247" t="s">
        <v>15707</v>
      </c>
      <c r="I6247" t="s">
        <v>15706</v>
      </c>
      <c r="J6247">
        <v>0</v>
      </c>
    </row>
    <row r="6248" spans="1:10" x14ac:dyDescent="0.25">
      <c r="A6248" s="5" t="s">
        <v>14904</v>
      </c>
      <c r="B6248" s="5" t="s">
        <v>14905</v>
      </c>
      <c r="C6248" s="5">
        <v>6</v>
      </c>
      <c r="D6248" s="5" t="s">
        <v>24</v>
      </c>
      <c r="E6248" s="5" t="s">
        <v>25</v>
      </c>
      <c r="F6248" s="5" t="s">
        <v>3960</v>
      </c>
      <c r="G6248" s="5" t="s">
        <v>27</v>
      </c>
      <c r="H6248" t="s">
        <v>15730</v>
      </c>
      <c r="I6248" t="s">
        <v>15730</v>
      </c>
      <c r="J6248">
        <v>0</v>
      </c>
    </row>
    <row r="6249" spans="1:10" x14ac:dyDescent="0.25">
      <c r="A6249" s="5" t="s">
        <v>14906</v>
      </c>
      <c r="B6249" s="5" t="s">
        <v>14907</v>
      </c>
      <c r="C6249" s="5">
        <v>4</v>
      </c>
      <c r="D6249" s="5" t="s">
        <v>24</v>
      </c>
      <c r="E6249" s="5" t="s">
        <v>25</v>
      </c>
      <c r="F6249" s="5" t="s">
        <v>14908</v>
      </c>
      <c r="G6249" s="5" t="s">
        <v>27</v>
      </c>
      <c r="H6249" t="s">
        <v>15730</v>
      </c>
      <c r="I6249" t="s">
        <v>15730</v>
      </c>
      <c r="J6249">
        <v>1361.92</v>
      </c>
    </row>
    <row r="6250" spans="1:10" x14ac:dyDescent="0.25">
      <c r="A6250" s="5" t="s">
        <v>14909</v>
      </c>
      <c r="B6250" s="5" t="s">
        <v>14910</v>
      </c>
      <c r="C6250" s="5">
        <v>50</v>
      </c>
      <c r="D6250" s="5" t="s">
        <v>62</v>
      </c>
      <c r="E6250" s="5" t="s">
        <v>290</v>
      </c>
      <c r="F6250" s="5" t="s">
        <v>14911</v>
      </c>
      <c r="G6250" s="5" t="s">
        <v>292</v>
      </c>
      <c r="H6250" t="s">
        <v>15730</v>
      </c>
      <c r="I6250" t="s">
        <v>15730</v>
      </c>
      <c r="J6250">
        <v>61</v>
      </c>
    </row>
    <row r="6251" spans="1:10" x14ac:dyDescent="0.25">
      <c r="A6251" s="5" t="s">
        <v>14912</v>
      </c>
      <c r="B6251" s="5" t="s">
        <v>14913</v>
      </c>
      <c r="C6251" s="5">
        <v>3</v>
      </c>
      <c r="D6251" s="5" t="s">
        <v>24</v>
      </c>
      <c r="E6251" s="5" t="s">
        <v>25</v>
      </c>
      <c r="F6251" s="5" t="s">
        <v>3960</v>
      </c>
      <c r="G6251" s="5" t="s">
        <v>27</v>
      </c>
      <c r="H6251" t="s">
        <v>15707</v>
      </c>
      <c r="I6251" t="s">
        <v>15706</v>
      </c>
      <c r="J6251">
        <v>0</v>
      </c>
    </row>
    <row r="6252" spans="1:10" x14ac:dyDescent="0.25">
      <c r="A6252" s="5" t="s">
        <v>14914</v>
      </c>
      <c r="B6252" s="5" t="s">
        <v>14915</v>
      </c>
      <c r="C6252" s="5">
        <v>10</v>
      </c>
      <c r="D6252" s="5" t="s">
        <v>62</v>
      </c>
      <c r="E6252" s="5" t="s">
        <v>387</v>
      </c>
      <c r="F6252" s="5" t="s">
        <v>4265</v>
      </c>
      <c r="G6252" s="5" t="s">
        <v>389</v>
      </c>
      <c r="H6252" t="s">
        <v>15714</v>
      </c>
      <c r="I6252" t="s">
        <v>15703</v>
      </c>
      <c r="J6252">
        <v>520</v>
      </c>
    </row>
    <row r="6253" spans="1:10" x14ac:dyDescent="0.25">
      <c r="A6253" s="5" t="s">
        <v>14916</v>
      </c>
      <c r="B6253" s="5" t="s">
        <v>14917</v>
      </c>
      <c r="C6253" s="5">
        <v>4</v>
      </c>
      <c r="D6253" s="5" t="s">
        <v>24</v>
      </c>
      <c r="E6253" s="5" t="s">
        <v>25</v>
      </c>
      <c r="F6253" s="5" t="s">
        <v>15867</v>
      </c>
      <c r="G6253" s="5" t="s">
        <v>27</v>
      </c>
      <c r="H6253" t="s">
        <v>15730</v>
      </c>
      <c r="I6253" t="s">
        <v>15730</v>
      </c>
      <c r="J6253">
        <v>954.4</v>
      </c>
    </row>
    <row r="6254" spans="1:10" x14ac:dyDescent="0.25">
      <c r="A6254" s="5" t="s">
        <v>14918</v>
      </c>
      <c r="B6254" s="5" t="s">
        <v>14919</v>
      </c>
      <c r="C6254" s="5">
        <v>12</v>
      </c>
      <c r="D6254" s="5" t="s">
        <v>24</v>
      </c>
      <c r="E6254" s="5" t="s">
        <v>63</v>
      </c>
      <c r="F6254" s="5" t="s">
        <v>172</v>
      </c>
      <c r="G6254" s="5" t="s">
        <v>65</v>
      </c>
      <c r="H6254" t="s">
        <v>15730</v>
      </c>
      <c r="I6254" t="s">
        <v>15730</v>
      </c>
      <c r="J6254">
        <v>12</v>
      </c>
    </row>
    <row r="6255" spans="1:10" x14ac:dyDescent="0.25">
      <c r="A6255" s="5" t="s">
        <v>14920</v>
      </c>
      <c r="B6255" s="5" t="s">
        <v>14921</v>
      </c>
      <c r="C6255" s="5">
        <v>2</v>
      </c>
      <c r="D6255" s="5" t="s">
        <v>24</v>
      </c>
      <c r="E6255" s="5" t="s">
        <v>48</v>
      </c>
      <c r="F6255" s="5" t="s">
        <v>14922</v>
      </c>
      <c r="G6255" s="5" t="s">
        <v>50</v>
      </c>
      <c r="H6255" t="s">
        <v>15714</v>
      </c>
      <c r="I6255" t="s">
        <v>15703</v>
      </c>
      <c r="J6255">
        <v>14.875999999999999</v>
      </c>
    </row>
    <row r="6256" spans="1:10" x14ac:dyDescent="0.25">
      <c r="A6256" s="5" t="s">
        <v>14923</v>
      </c>
      <c r="B6256" s="5" t="s">
        <v>14924</v>
      </c>
      <c r="C6256" s="5">
        <v>1</v>
      </c>
      <c r="D6256" s="5" t="s">
        <v>24</v>
      </c>
      <c r="E6256" s="5" t="s">
        <v>48</v>
      </c>
      <c r="F6256" s="5" t="s">
        <v>9281</v>
      </c>
      <c r="G6256" s="5" t="s">
        <v>50</v>
      </c>
      <c r="H6256" t="s">
        <v>15730</v>
      </c>
      <c r="I6256" t="s">
        <v>15730</v>
      </c>
      <c r="J6256">
        <v>12.58</v>
      </c>
    </row>
    <row r="6257" spans="1:10" x14ac:dyDescent="0.25">
      <c r="A6257" s="5" t="s">
        <v>14925</v>
      </c>
      <c r="B6257" s="5" t="s">
        <v>14926</v>
      </c>
      <c r="C6257" s="5">
        <v>5</v>
      </c>
      <c r="D6257" s="5" t="s">
        <v>24</v>
      </c>
      <c r="E6257" s="5" t="s">
        <v>48</v>
      </c>
      <c r="F6257" s="5" t="s">
        <v>2428</v>
      </c>
      <c r="G6257" s="5" t="s">
        <v>50</v>
      </c>
      <c r="H6257" t="s">
        <v>15714</v>
      </c>
      <c r="I6257" t="s">
        <v>15703</v>
      </c>
      <c r="J6257">
        <v>24.950000000000003</v>
      </c>
    </row>
    <row r="6258" spans="1:10" x14ac:dyDescent="0.25">
      <c r="A6258" s="5" t="s">
        <v>14927</v>
      </c>
      <c r="B6258" s="5" t="s">
        <v>14928</v>
      </c>
      <c r="C6258" s="5">
        <v>3</v>
      </c>
      <c r="D6258" s="5" t="s">
        <v>24</v>
      </c>
      <c r="E6258" s="5" t="s">
        <v>48</v>
      </c>
      <c r="F6258" s="5" t="s">
        <v>14929</v>
      </c>
      <c r="G6258" s="5" t="s">
        <v>50</v>
      </c>
      <c r="H6258" t="s">
        <v>15730</v>
      </c>
      <c r="I6258" t="s">
        <v>15730</v>
      </c>
      <c r="J6258">
        <v>22.14</v>
      </c>
    </row>
    <row r="6259" spans="1:10" x14ac:dyDescent="0.25">
      <c r="A6259" s="5" t="s">
        <v>14930</v>
      </c>
      <c r="B6259" s="5" t="s">
        <v>14931</v>
      </c>
      <c r="C6259" s="5">
        <v>1</v>
      </c>
      <c r="D6259" s="5" t="s">
        <v>24</v>
      </c>
      <c r="E6259" s="5" t="s">
        <v>25</v>
      </c>
      <c r="F6259" s="5" t="s">
        <v>3960</v>
      </c>
      <c r="G6259" s="5" t="s">
        <v>27</v>
      </c>
      <c r="H6259" t="s">
        <v>15707</v>
      </c>
      <c r="I6259" t="s">
        <v>15706</v>
      </c>
      <c r="J6259">
        <v>0</v>
      </c>
    </row>
    <row r="6260" spans="1:10" x14ac:dyDescent="0.25">
      <c r="A6260" s="5" t="s">
        <v>14932</v>
      </c>
      <c r="B6260" s="5" t="s">
        <v>14933</v>
      </c>
      <c r="C6260" s="5">
        <v>4</v>
      </c>
      <c r="D6260" s="5" t="s">
        <v>24</v>
      </c>
      <c r="E6260" s="5" t="s">
        <v>57</v>
      </c>
      <c r="F6260" s="5" t="s">
        <v>3960</v>
      </c>
      <c r="G6260" s="5" t="s">
        <v>59</v>
      </c>
      <c r="H6260" t="s">
        <v>15716</v>
      </c>
      <c r="I6260" t="s">
        <v>15703</v>
      </c>
      <c r="J6260">
        <v>0</v>
      </c>
    </row>
    <row r="6261" spans="1:10" x14ac:dyDescent="0.25">
      <c r="A6261" s="5" t="s">
        <v>14934</v>
      </c>
      <c r="B6261" s="5" t="s">
        <v>14935</v>
      </c>
      <c r="C6261" s="5">
        <v>11</v>
      </c>
      <c r="D6261" s="5" t="s">
        <v>24</v>
      </c>
      <c r="E6261" s="5" t="s">
        <v>63</v>
      </c>
      <c r="F6261" s="5" t="s">
        <v>3960</v>
      </c>
      <c r="G6261" s="5" t="s">
        <v>65</v>
      </c>
      <c r="H6261" t="s">
        <v>15730</v>
      </c>
      <c r="I6261" t="s">
        <v>15730</v>
      </c>
      <c r="J6261">
        <v>0</v>
      </c>
    </row>
    <row r="6262" spans="1:10" x14ac:dyDescent="0.25">
      <c r="A6262" s="5" t="s">
        <v>14936</v>
      </c>
      <c r="B6262" s="5" t="s">
        <v>14937</v>
      </c>
      <c r="C6262" s="5">
        <v>1</v>
      </c>
      <c r="D6262" s="5" t="s">
        <v>24</v>
      </c>
      <c r="E6262" s="5" t="s">
        <v>63</v>
      </c>
      <c r="F6262" s="5" t="s">
        <v>3960</v>
      </c>
      <c r="G6262" s="5" t="s">
        <v>65</v>
      </c>
      <c r="H6262" t="s">
        <v>15730</v>
      </c>
      <c r="I6262" t="s">
        <v>15730</v>
      </c>
      <c r="J6262">
        <v>0</v>
      </c>
    </row>
    <row r="6263" spans="1:10" x14ac:dyDescent="0.25">
      <c r="A6263" s="5" t="s">
        <v>14938</v>
      </c>
      <c r="B6263" s="5" t="s">
        <v>14939</v>
      </c>
      <c r="C6263" s="5">
        <v>15</v>
      </c>
      <c r="D6263" s="5" t="s">
        <v>24</v>
      </c>
      <c r="E6263" s="5" t="s">
        <v>63</v>
      </c>
      <c r="F6263" s="5" t="s">
        <v>3960</v>
      </c>
      <c r="G6263" s="5" t="s">
        <v>65</v>
      </c>
      <c r="H6263" t="s">
        <v>15730</v>
      </c>
      <c r="I6263" t="s">
        <v>15730</v>
      </c>
      <c r="J6263">
        <v>0</v>
      </c>
    </row>
    <row r="6264" spans="1:10" x14ac:dyDescent="0.25">
      <c r="A6264" s="5" t="s">
        <v>14940</v>
      </c>
      <c r="B6264" s="5" t="s">
        <v>14941</v>
      </c>
      <c r="C6264" s="5">
        <v>1</v>
      </c>
      <c r="D6264" s="5" t="s">
        <v>24</v>
      </c>
      <c r="E6264" s="5" t="s">
        <v>36</v>
      </c>
      <c r="F6264" s="5" t="s">
        <v>305</v>
      </c>
      <c r="G6264" s="5" t="s">
        <v>27</v>
      </c>
      <c r="H6264" t="s">
        <v>15730</v>
      </c>
      <c r="I6264" t="s">
        <v>15730</v>
      </c>
      <c r="J6264">
        <v>300</v>
      </c>
    </row>
    <row r="6265" spans="1:10" x14ac:dyDescent="0.25">
      <c r="A6265" s="5" t="s">
        <v>14942</v>
      </c>
      <c r="B6265" s="5" t="s">
        <v>14943</v>
      </c>
      <c r="C6265" s="5">
        <v>41</v>
      </c>
      <c r="D6265" s="5" t="s">
        <v>24</v>
      </c>
      <c r="E6265" s="5" t="s">
        <v>1552</v>
      </c>
      <c r="F6265" s="5" t="s">
        <v>14944</v>
      </c>
      <c r="G6265" s="5" t="s">
        <v>1554</v>
      </c>
      <c r="H6265" t="s">
        <v>15730</v>
      </c>
      <c r="I6265" t="s">
        <v>15730</v>
      </c>
      <c r="J6265">
        <v>955.70999999999992</v>
      </c>
    </row>
    <row r="6266" spans="1:10" x14ac:dyDescent="0.25">
      <c r="A6266" s="5" t="s">
        <v>14945</v>
      </c>
      <c r="B6266" s="5" t="s">
        <v>14946</v>
      </c>
      <c r="C6266" s="5">
        <v>25</v>
      </c>
      <c r="D6266" s="5" t="s">
        <v>24</v>
      </c>
      <c r="E6266" s="5" t="s">
        <v>112</v>
      </c>
      <c r="F6266" s="5" t="s">
        <v>2922</v>
      </c>
      <c r="G6266" s="5" t="s">
        <v>114</v>
      </c>
      <c r="H6266" t="s">
        <v>15705</v>
      </c>
      <c r="I6266" t="s">
        <v>15706</v>
      </c>
      <c r="J6266">
        <v>381.25</v>
      </c>
    </row>
    <row r="6267" spans="1:10" x14ac:dyDescent="0.25">
      <c r="A6267" s="5" t="s">
        <v>14947</v>
      </c>
      <c r="B6267" s="5" t="s">
        <v>14948</v>
      </c>
      <c r="C6267" s="5">
        <v>8</v>
      </c>
      <c r="D6267" s="5" t="s">
        <v>24</v>
      </c>
      <c r="E6267" s="5" t="s">
        <v>25</v>
      </c>
      <c r="F6267" s="5" t="s">
        <v>773</v>
      </c>
      <c r="G6267" s="5" t="s">
        <v>27</v>
      </c>
      <c r="H6267" t="s">
        <v>15707</v>
      </c>
      <c r="I6267" t="s">
        <v>15706</v>
      </c>
      <c r="J6267">
        <v>78.239999999999995</v>
      </c>
    </row>
    <row r="6268" spans="1:10" x14ac:dyDescent="0.25">
      <c r="A6268" s="5" t="s">
        <v>14949</v>
      </c>
      <c r="B6268" s="5" t="s">
        <v>14950</v>
      </c>
      <c r="C6268" s="5">
        <v>8</v>
      </c>
      <c r="D6268" s="5" t="s">
        <v>24</v>
      </c>
      <c r="E6268" s="5" t="s">
        <v>57</v>
      </c>
      <c r="F6268" s="5" t="s">
        <v>14951</v>
      </c>
      <c r="G6268" s="5" t="s">
        <v>59</v>
      </c>
      <c r="H6268" t="s">
        <v>15730</v>
      </c>
      <c r="I6268" t="s">
        <v>15730</v>
      </c>
      <c r="J6268">
        <v>371.68</v>
      </c>
    </row>
    <row r="6269" spans="1:10" x14ac:dyDescent="0.25">
      <c r="A6269" s="5" t="s">
        <v>14952</v>
      </c>
      <c r="B6269" s="5" t="s">
        <v>14953</v>
      </c>
      <c r="C6269" s="5">
        <v>28</v>
      </c>
      <c r="D6269" s="5" t="s">
        <v>24</v>
      </c>
      <c r="E6269" s="5" t="s">
        <v>48</v>
      </c>
      <c r="F6269" s="5" t="s">
        <v>14954</v>
      </c>
      <c r="G6269" s="5" t="s">
        <v>50</v>
      </c>
      <c r="H6269" t="s">
        <v>15723</v>
      </c>
      <c r="I6269" t="s">
        <v>15706</v>
      </c>
      <c r="J6269">
        <v>124.03999999999999</v>
      </c>
    </row>
    <row r="6270" spans="1:10" x14ac:dyDescent="0.25">
      <c r="A6270" s="5" t="s">
        <v>14955</v>
      </c>
      <c r="B6270" s="5" t="s">
        <v>14956</v>
      </c>
      <c r="C6270" s="5">
        <v>5</v>
      </c>
      <c r="D6270" s="5" t="s">
        <v>24</v>
      </c>
      <c r="E6270" s="5" t="s">
        <v>57</v>
      </c>
      <c r="F6270" s="5" t="s">
        <v>5432</v>
      </c>
      <c r="G6270" s="5" t="s">
        <v>59</v>
      </c>
      <c r="H6270" t="s">
        <v>15730</v>
      </c>
      <c r="I6270" t="s">
        <v>15730</v>
      </c>
      <c r="J6270">
        <v>335</v>
      </c>
    </row>
    <row r="6271" spans="1:10" x14ac:dyDescent="0.25">
      <c r="A6271" s="5" t="s">
        <v>14957</v>
      </c>
      <c r="B6271" s="5" t="s">
        <v>14958</v>
      </c>
      <c r="C6271" s="5">
        <v>1</v>
      </c>
      <c r="D6271" s="5" t="s">
        <v>24</v>
      </c>
      <c r="E6271" s="5" t="s">
        <v>63</v>
      </c>
      <c r="F6271" s="5" t="s">
        <v>3960</v>
      </c>
      <c r="G6271" s="5" t="s">
        <v>65</v>
      </c>
      <c r="H6271" t="s">
        <v>15730</v>
      </c>
      <c r="I6271" t="s">
        <v>15730</v>
      </c>
      <c r="J6271">
        <v>0</v>
      </c>
    </row>
    <row r="6272" spans="1:10" x14ac:dyDescent="0.25">
      <c r="A6272" s="5" t="s">
        <v>14959</v>
      </c>
      <c r="B6272" s="5" t="s">
        <v>14960</v>
      </c>
      <c r="C6272" s="5">
        <v>1</v>
      </c>
      <c r="D6272" s="5" t="s">
        <v>24</v>
      </c>
      <c r="E6272" s="5" t="s">
        <v>57</v>
      </c>
      <c r="F6272" s="5" t="s">
        <v>13397</v>
      </c>
      <c r="G6272" s="5" t="s">
        <v>59</v>
      </c>
      <c r="H6272" t="s">
        <v>15730</v>
      </c>
      <c r="I6272" t="s">
        <v>15730</v>
      </c>
      <c r="J6272">
        <v>11.54</v>
      </c>
    </row>
    <row r="6273" spans="1:10" x14ac:dyDescent="0.25">
      <c r="A6273" s="5" t="s">
        <v>14961</v>
      </c>
      <c r="B6273" s="5" t="s">
        <v>14962</v>
      </c>
      <c r="C6273" s="5">
        <v>25</v>
      </c>
      <c r="D6273" s="5" t="s">
        <v>24</v>
      </c>
      <c r="E6273" s="5" t="s">
        <v>1552</v>
      </c>
      <c r="F6273" s="5" t="s">
        <v>14963</v>
      </c>
      <c r="G6273" s="5" t="s">
        <v>1554</v>
      </c>
      <c r="H6273" t="s">
        <v>15730</v>
      </c>
      <c r="I6273" t="s">
        <v>15730</v>
      </c>
      <c r="J6273">
        <v>35.25</v>
      </c>
    </row>
    <row r="6274" spans="1:10" x14ac:dyDescent="0.25">
      <c r="A6274" s="5" t="s">
        <v>14964</v>
      </c>
      <c r="B6274" s="5" t="s">
        <v>14965</v>
      </c>
      <c r="C6274" s="5">
        <v>2</v>
      </c>
      <c r="D6274" s="5" t="s">
        <v>24</v>
      </c>
      <c r="E6274" s="5" t="s">
        <v>72</v>
      </c>
      <c r="F6274" s="5" t="s">
        <v>14966</v>
      </c>
      <c r="G6274" s="5" t="s">
        <v>74</v>
      </c>
      <c r="H6274" t="s">
        <v>15717</v>
      </c>
      <c r="I6274" t="s">
        <v>15703</v>
      </c>
      <c r="J6274">
        <v>29.24</v>
      </c>
    </row>
    <row r="6275" spans="1:10" x14ac:dyDescent="0.25">
      <c r="A6275" s="5" t="s">
        <v>14967</v>
      </c>
      <c r="B6275" s="5" t="s">
        <v>14968</v>
      </c>
      <c r="C6275" s="5">
        <v>4</v>
      </c>
      <c r="D6275" s="5" t="s">
        <v>24</v>
      </c>
      <c r="E6275" s="5" t="s">
        <v>53</v>
      </c>
      <c r="F6275" s="5" t="s">
        <v>3960</v>
      </c>
      <c r="G6275" s="5" t="s">
        <v>54</v>
      </c>
      <c r="H6275" t="s">
        <v>15730</v>
      </c>
      <c r="I6275" t="s">
        <v>15730</v>
      </c>
      <c r="J6275">
        <v>0</v>
      </c>
    </row>
    <row r="6276" spans="1:10" x14ac:dyDescent="0.25">
      <c r="A6276" s="5" t="s">
        <v>14969</v>
      </c>
      <c r="B6276" s="5" t="s">
        <v>14970</v>
      </c>
      <c r="C6276" s="5">
        <v>5</v>
      </c>
      <c r="D6276" s="5" t="s">
        <v>24</v>
      </c>
      <c r="E6276" s="5" t="s">
        <v>48</v>
      </c>
      <c r="F6276" s="5" t="s">
        <v>3414</v>
      </c>
      <c r="G6276" s="5" t="s">
        <v>50</v>
      </c>
      <c r="H6276" t="s">
        <v>15707</v>
      </c>
      <c r="I6276" t="s">
        <v>15706</v>
      </c>
      <c r="J6276">
        <v>9.9544999999999995</v>
      </c>
    </row>
    <row r="6277" spans="1:10" x14ac:dyDescent="0.25">
      <c r="A6277" s="5" t="s">
        <v>14971</v>
      </c>
      <c r="B6277" s="5" t="s">
        <v>14972</v>
      </c>
      <c r="C6277" s="5">
        <v>50</v>
      </c>
      <c r="D6277" s="5" t="s">
        <v>24</v>
      </c>
      <c r="E6277" s="5" t="s">
        <v>145</v>
      </c>
      <c r="F6277" s="5" t="s">
        <v>3960</v>
      </c>
      <c r="G6277" s="5" t="s">
        <v>146</v>
      </c>
      <c r="H6277" t="s">
        <v>15707</v>
      </c>
      <c r="I6277" t="s">
        <v>15706</v>
      </c>
      <c r="J6277">
        <v>0</v>
      </c>
    </row>
    <row r="6278" spans="1:10" x14ac:dyDescent="0.25">
      <c r="A6278" s="5" t="s">
        <v>14973</v>
      </c>
      <c r="B6278" s="5" t="s">
        <v>14974</v>
      </c>
      <c r="C6278" s="5">
        <v>3</v>
      </c>
      <c r="D6278" s="5" t="s">
        <v>24</v>
      </c>
      <c r="E6278" s="5" t="s">
        <v>53</v>
      </c>
      <c r="F6278" s="5" t="s">
        <v>3960</v>
      </c>
      <c r="G6278" s="5" t="s">
        <v>54</v>
      </c>
      <c r="H6278" t="s">
        <v>15712</v>
      </c>
      <c r="I6278" t="s">
        <v>15706</v>
      </c>
      <c r="J6278">
        <v>0</v>
      </c>
    </row>
    <row r="6279" spans="1:10" x14ac:dyDescent="0.25">
      <c r="A6279" s="5" t="s">
        <v>14975</v>
      </c>
      <c r="B6279" s="5" t="s">
        <v>14976</v>
      </c>
      <c r="C6279" s="5">
        <v>2</v>
      </c>
      <c r="D6279" s="5" t="s">
        <v>24</v>
      </c>
      <c r="E6279" s="5" t="s">
        <v>53</v>
      </c>
      <c r="F6279" s="5" t="s">
        <v>3960</v>
      </c>
      <c r="G6279" s="5" t="s">
        <v>54</v>
      </c>
      <c r="H6279" t="s">
        <v>15712</v>
      </c>
      <c r="I6279" t="s">
        <v>15706</v>
      </c>
      <c r="J6279">
        <v>0</v>
      </c>
    </row>
    <row r="6280" spans="1:10" x14ac:dyDescent="0.25">
      <c r="A6280" s="5" t="s">
        <v>14977</v>
      </c>
      <c r="B6280" s="5" t="s">
        <v>14978</v>
      </c>
      <c r="C6280" s="5">
        <v>4</v>
      </c>
      <c r="D6280" s="5" t="s">
        <v>24</v>
      </c>
      <c r="E6280" s="5" t="s">
        <v>201</v>
      </c>
      <c r="F6280" s="5" t="s">
        <v>14979</v>
      </c>
      <c r="G6280" s="5" t="s">
        <v>203</v>
      </c>
      <c r="H6280" t="s">
        <v>15730</v>
      </c>
      <c r="I6280" t="s">
        <v>15730</v>
      </c>
      <c r="J6280">
        <v>2748</v>
      </c>
    </row>
    <row r="6281" spans="1:10" x14ac:dyDescent="0.25">
      <c r="A6281" s="5" t="s">
        <v>14980</v>
      </c>
      <c r="B6281" s="5" t="s">
        <v>14981</v>
      </c>
      <c r="C6281" s="5">
        <v>5</v>
      </c>
      <c r="D6281" s="5" t="s">
        <v>24</v>
      </c>
      <c r="E6281" s="5" t="s">
        <v>72</v>
      </c>
      <c r="F6281" s="5" t="s">
        <v>3956</v>
      </c>
      <c r="G6281" s="5" t="s">
        <v>74</v>
      </c>
      <c r="H6281" t="s">
        <v>15717</v>
      </c>
      <c r="I6281" t="s">
        <v>15703</v>
      </c>
      <c r="J6281">
        <v>110.9</v>
      </c>
    </row>
    <row r="6282" spans="1:10" x14ac:dyDescent="0.25">
      <c r="A6282" s="5" t="s">
        <v>14982</v>
      </c>
      <c r="B6282" s="5" t="s">
        <v>14983</v>
      </c>
      <c r="C6282" s="5">
        <v>6</v>
      </c>
      <c r="D6282" s="5" t="s">
        <v>24</v>
      </c>
      <c r="E6282" s="5" t="s">
        <v>221</v>
      </c>
      <c r="F6282" s="5" t="s">
        <v>883</v>
      </c>
      <c r="G6282" s="5" t="s">
        <v>223</v>
      </c>
      <c r="H6282" t="s">
        <v>15723</v>
      </c>
      <c r="I6282" t="s">
        <v>15706</v>
      </c>
      <c r="J6282">
        <v>41.94</v>
      </c>
    </row>
    <row r="6283" spans="1:10" x14ac:dyDescent="0.25">
      <c r="A6283" s="5" t="s">
        <v>14984</v>
      </c>
      <c r="B6283" s="5" t="s">
        <v>14985</v>
      </c>
      <c r="C6283" s="5">
        <v>6</v>
      </c>
      <c r="D6283" s="5" t="s">
        <v>24</v>
      </c>
      <c r="E6283" s="5" t="s">
        <v>25</v>
      </c>
      <c r="F6283" s="5" t="s">
        <v>3960</v>
      </c>
      <c r="G6283" s="5" t="s">
        <v>27</v>
      </c>
      <c r="H6283" t="s">
        <v>15730</v>
      </c>
      <c r="I6283" t="s">
        <v>15730</v>
      </c>
      <c r="J6283">
        <v>0</v>
      </c>
    </row>
    <row r="6284" spans="1:10" x14ac:dyDescent="0.25">
      <c r="A6284" s="5" t="s">
        <v>14986</v>
      </c>
      <c r="B6284" s="5" t="s">
        <v>14987</v>
      </c>
      <c r="C6284" s="5">
        <v>2</v>
      </c>
      <c r="D6284" s="5" t="s">
        <v>24</v>
      </c>
      <c r="E6284" s="5" t="s">
        <v>48</v>
      </c>
      <c r="F6284" s="5" t="s">
        <v>14988</v>
      </c>
      <c r="G6284" s="5" t="s">
        <v>50</v>
      </c>
      <c r="H6284" t="s">
        <v>15707</v>
      </c>
      <c r="I6284" t="s">
        <v>15706</v>
      </c>
      <c r="J6284">
        <v>29.1218</v>
      </c>
    </row>
    <row r="6285" spans="1:10" x14ac:dyDescent="0.25">
      <c r="A6285" s="5" t="s">
        <v>14989</v>
      </c>
      <c r="B6285" s="5" t="s">
        <v>14990</v>
      </c>
      <c r="C6285" s="5">
        <v>2</v>
      </c>
      <c r="D6285" s="5" t="s">
        <v>24</v>
      </c>
      <c r="E6285" s="5" t="s">
        <v>2523</v>
      </c>
      <c r="F6285" s="5" t="s">
        <v>3960</v>
      </c>
      <c r="G6285" s="5" t="s">
        <v>2524</v>
      </c>
      <c r="H6285" t="s">
        <v>15730</v>
      </c>
      <c r="I6285" t="s">
        <v>15730</v>
      </c>
      <c r="J6285">
        <v>0</v>
      </c>
    </row>
    <row r="6286" spans="1:10" x14ac:dyDescent="0.25">
      <c r="A6286" s="5" t="s">
        <v>14991</v>
      </c>
      <c r="B6286" s="5" t="s">
        <v>14992</v>
      </c>
      <c r="C6286" s="5">
        <v>24</v>
      </c>
      <c r="D6286" s="5" t="s">
        <v>24</v>
      </c>
      <c r="E6286" s="5" t="s">
        <v>3114</v>
      </c>
      <c r="F6286" s="5" t="s">
        <v>13598</v>
      </c>
      <c r="G6286" s="5" t="s">
        <v>3116</v>
      </c>
      <c r="H6286" t="s">
        <v>15730</v>
      </c>
      <c r="I6286" t="s">
        <v>15730</v>
      </c>
      <c r="J6286">
        <v>46.56</v>
      </c>
    </row>
    <row r="6287" spans="1:10" x14ac:dyDescent="0.25">
      <c r="A6287" s="5" t="s">
        <v>14993</v>
      </c>
      <c r="B6287" s="5" t="s">
        <v>14994</v>
      </c>
      <c r="C6287" s="5">
        <v>2</v>
      </c>
      <c r="D6287" s="5" t="s">
        <v>24</v>
      </c>
      <c r="E6287" s="5" t="s">
        <v>72</v>
      </c>
      <c r="F6287" s="5" t="s">
        <v>14995</v>
      </c>
      <c r="G6287" s="5" t="s">
        <v>74</v>
      </c>
      <c r="H6287" t="s">
        <v>15730</v>
      </c>
      <c r="I6287" t="s">
        <v>15730</v>
      </c>
      <c r="J6287">
        <v>28.54</v>
      </c>
    </row>
    <row r="6288" spans="1:10" x14ac:dyDescent="0.25">
      <c r="A6288" s="5" t="s">
        <v>14996</v>
      </c>
      <c r="B6288" s="5" t="s">
        <v>14997</v>
      </c>
      <c r="C6288" s="5">
        <v>4</v>
      </c>
      <c r="D6288" s="5" t="s">
        <v>24</v>
      </c>
      <c r="H6288" t="s">
        <v>15730</v>
      </c>
      <c r="I6288" t="s">
        <v>15730</v>
      </c>
      <c r="J6288">
        <v>0</v>
      </c>
    </row>
    <row r="6289" spans="1:10" x14ac:dyDescent="0.25">
      <c r="A6289" s="5" t="s">
        <v>14998</v>
      </c>
      <c r="B6289" s="5" t="s">
        <v>14999</v>
      </c>
      <c r="C6289" s="5">
        <v>2</v>
      </c>
      <c r="D6289" s="5" t="s">
        <v>24</v>
      </c>
      <c r="E6289" s="5" t="s">
        <v>48</v>
      </c>
      <c r="F6289" s="5" t="s">
        <v>15000</v>
      </c>
      <c r="G6289" s="5" t="s">
        <v>50</v>
      </c>
      <c r="H6289" t="s">
        <v>15730</v>
      </c>
      <c r="I6289" t="s">
        <v>15730</v>
      </c>
      <c r="J6289">
        <v>415.52</v>
      </c>
    </row>
    <row r="6290" spans="1:10" x14ac:dyDescent="0.25">
      <c r="A6290" s="5" t="s">
        <v>15001</v>
      </c>
      <c r="B6290" s="5" t="s">
        <v>15002</v>
      </c>
      <c r="C6290" s="5">
        <v>1</v>
      </c>
      <c r="D6290" s="5" t="s">
        <v>24</v>
      </c>
      <c r="E6290" s="5" t="s">
        <v>72</v>
      </c>
      <c r="F6290" s="5" t="s">
        <v>3960</v>
      </c>
      <c r="G6290" s="5" t="s">
        <v>74</v>
      </c>
      <c r="H6290" t="s">
        <v>15730</v>
      </c>
      <c r="I6290" t="s">
        <v>15730</v>
      </c>
      <c r="J6290">
        <v>0</v>
      </c>
    </row>
    <row r="6291" spans="1:10" x14ac:dyDescent="0.25">
      <c r="A6291" s="5" t="s">
        <v>15003</v>
      </c>
      <c r="B6291" s="5" t="s">
        <v>15004</v>
      </c>
      <c r="C6291" s="5">
        <v>24</v>
      </c>
      <c r="D6291" s="5" t="s">
        <v>24</v>
      </c>
      <c r="E6291" s="5" t="s">
        <v>25</v>
      </c>
      <c r="F6291" s="5" t="s">
        <v>2912</v>
      </c>
      <c r="G6291" s="5" t="s">
        <v>27</v>
      </c>
      <c r="H6291" t="s">
        <v>15722</v>
      </c>
      <c r="I6291" t="s">
        <v>15706</v>
      </c>
      <c r="J6291">
        <v>99.359999999999985</v>
      </c>
    </row>
    <row r="6292" spans="1:10" x14ac:dyDescent="0.25">
      <c r="A6292" s="5" t="s">
        <v>15005</v>
      </c>
      <c r="B6292" s="5" t="s">
        <v>15006</v>
      </c>
      <c r="C6292" s="5">
        <v>9</v>
      </c>
      <c r="D6292" s="5" t="s">
        <v>24</v>
      </c>
      <c r="E6292" s="5" t="s">
        <v>63</v>
      </c>
      <c r="F6292" s="5" t="s">
        <v>3960</v>
      </c>
      <c r="G6292" s="5" t="s">
        <v>65</v>
      </c>
      <c r="H6292" t="s">
        <v>15730</v>
      </c>
      <c r="I6292" t="s">
        <v>15730</v>
      </c>
      <c r="J6292">
        <v>0</v>
      </c>
    </row>
    <row r="6293" spans="1:10" x14ac:dyDescent="0.25">
      <c r="A6293" s="5" t="s">
        <v>15007</v>
      </c>
      <c r="B6293" s="5" t="s">
        <v>15008</v>
      </c>
      <c r="C6293" s="5">
        <v>2</v>
      </c>
      <c r="D6293" s="5" t="s">
        <v>24</v>
      </c>
      <c r="E6293" s="5" t="s">
        <v>63</v>
      </c>
      <c r="F6293" s="5" t="s">
        <v>3960</v>
      </c>
      <c r="G6293" s="5" t="s">
        <v>65</v>
      </c>
      <c r="H6293" t="s">
        <v>15730</v>
      </c>
      <c r="I6293" t="s">
        <v>15730</v>
      </c>
      <c r="J6293">
        <v>0</v>
      </c>
    </row>
    <row r="6294" spans="1:10" x14ac:dyDescent="0.25">
      <c r="A6294" s="5" t="s">
        <v>15010</v>
      </c>
      <c r="B6294" s="5" t="s">
        <v>15011</v>
      </c>
      <c r="C6294" s="5">
        <v>25</v>
      </c>
      <c r="D6294" s="5" t="s">
        <v>24</v>
      </c>
      <c r="E6294" s="5" t="s">
        <v>72</v>
      </c>
      <c r="F6294" s="5" t="s">
        <v>8619</v>
      </c>
      <c r="G6294" s="5" t="s">
        <v>74</v>
      </c>
      <c r="H6294" t="s">
        <v>15722</v>
      </c>
      <c r="I6294" t="s">
        <v>15706</v>
      </c>
      <c r="J6294">
        <v>61.5</v>
      </c>
    </row>
    <row r="6295" spans="1:10" x14ac:dyDescent="0.25">
      <c r="A6295" s="5" t="s">
        <v>15012</v>
      </c>
      <c r="B6295" s="5" t="s">
        <v>15013</v>
      </c>
      <c r="C6295" s="5">
        <v>2</v>
      </c>
      <c r="D6295" s="5" t="s">
        <v>24</v>
      </c>
      <c r="E6295" s="5" t="s">
        <v>57</v>
      </c>
      <c r="F6295" s="5" t="s">
        <v>15014</v>
      </c>
      <c r="G6295" s="5" t="s">
        <v>59</v>
      </c>
      <c r="H6295" t="s">
        <v>15707</v>
      </c>
      <c r="I6295" t="s">
        <v>15706</v>
      </c>
      <c r="J6295">
        <v>96.54</v>
      </c>
    </row>
    <row r="6296" spans="1:10" x14ac:dyDescent="0.25">
      <c r="A6296" s="5" t="s">
        <v>15015</v>
      </c>
      <c r="B6296" s="5" t="s">
        <v>15016</v>
      </c>
      <c r="C6296" s="5">
        <v>9</v>
      </c>
      <c r="D6296" s="5" t="s">
        <v>24</v>
      </c>
      <c r="E6296" s="5" t="s">
        <v>63</v>
      </c>
      <c r="F6296" s="5" t="s">
        <v>3960</v>
      </c>
      <c r="G6296" s="5" t="s">
        <v>65</v>
      </c>
      <c r="H6296" t="s">
        <v>15730</v>
      </c>
      <c r="I6296" t="s">
        <v>15730</v>
      </c>
      <c r="J6296">
        <v>0</v>
      </c>
    </row>
    <row r="6297" spans="1:10" x14ac:dyDescent="0.25">
      <c r="A6297" s="5" t="s">
        <v>15017</v>
      </c>
      <c r="B6297" s="5" t="s">
        <v>15018</v>
      </c>
      <c r="C6297" s="5">
        <v>2</v>
      </c>
      <c r="D6297" s="5" t="s">
        <v>24</v>
      </c>
      <c r="E6297" s="5" t="s">
        <v>57</v>
      </c>
      <c r="F6297" s="5" t="s">
        <v>3960</v>
      </c>
      <c r="G6297" s="5" t="s">
        <v>59</v>
      </c>
      <c r="H6297" t="s">
        <v>15707</v>
      </c>
      <c r="I6297" t="s">
        <v>15706</v>
      </c>
      <c r="J6297">
        <v>0</v>
      </c>
    </row>
    <row r="6298" spans="1:10" x14ac:dyDescent="0.25">
      <c r="A6298" s="5" t="s">
        <v>15019</v>
      </c>
      <c r="B6298" s="5" t="s">
        <v>15020</v>
      </c>
      <c r="C6298" s="5">
        <v>1500</v>
      </c>
      <c r="D6298" s="5" t="s">
        <v>62</v>
      </c>
      <c r="E6298" s="5" t="s">
        <v>53</v>
      </c>
      <c r="F6298" s="5" t="s">
        <v>9292</v>
      </c>
      <c r="G6298" s="5" t="s">
        <v>54</v>
      </c>
      <c r="H6298" t="s">
        <v>15707</v>
      </c>
      <c r="I6298" t="s">
        <v>15706</v>
      </c>
      <c r="J6298">
        <v>174</v>
      </c>
    </row>
    <row r="6299" spans="1:10" x14ac:dyDescent="0.25">
      <c r="A6299" s="5" t="s">
        <v>15021</v>
      </c>
      <c r="B6299" s="5" t="s">
        <v>15022</v>
      </c>
      <c r="C6299" s="5">
        <v>20</v>
      </c>
      <c r="D6299" s="5" t="s">
        <v>24</v>
      </c>
      <c r="E6299" s="5" t="s">
        <v>63</v>
      </c>
      <c r="F6299" s="5" t="s">
        <v>3960</v>
      </c>
      <c r="G6299" s="5" t="s">
        <v>65</v>
      </c>
      <c r="H6299" t="s">
        <v>15714</v>
      </c>
      <c r="I6299" t="s">
        <v>15703</v>
      </c>
      <c r="J6299">
        <v>0</v>
      </c>
    </row>
    <row r="6300" spans="1:10" x14ac:dyDescent="0.25">
      <c r="A6300" s="5" t="s">
        <v>15023</v>
      </c>
      <c r="B6300" s="5" t="s">
        <v>15024</v>
      </c>
      <c r="C6300" s="5">
        <v>20</v>
      </c>
      <c r="D6300" s="5" t="s">
        <v>24</v>
      </c>
      <c r="E6300" s="5" t="s">
        <v>145</v>
      </c>
      <c r="F6300" s="5" t="s">
        <v>3960</v>
      </c>
      <c r="G6300" s="5" t="s">
        <v>146</v>
      </c>
      <c r="H6300" t="s">
        <v>15712</v>
      </c>
      <c r="I6300" t="s">
        <v>15706</v>
      </c>
      <c r="J6300">
        <v>0</v>
      </c>
    </row>
    <row r="6301" spans="1:10" x14ac:dyDescent="0.25">
      <c r="A6301" s="5" t="s">
        <v>15025</v>
      </c>
      <c r="B6301" s="5" t="s">
        <v>15026</v>
      </c>
      <c r="C6301" s="5">
        <v>11</v>
      </c>
      <c r="D6301" s="5" t="s">
        <v>24</v>
      </c>
      <c r="E6301" s="5" t="s">
        <v>63</v>
      </c>
      <c r="F6301" s="5" t="s">
        <v>3960</v>
      </c>
      <c r="G6301" s="5" t="s">
        <v>65</v>
      </c>
      <c r="H6301" t="s">
        <v>15722</v>
      </c>
      <c r="I6301" t="s">
        <v>15706</v>
      </c>
      <c r="J6301">
        <v>0</v>
      </c>
    </row>
    <row r="6302" spans="1:10" x14ac:dyDescent="0.25">
      <c r="A6302" s="5" t="s">
        <v>15027</v>
      </c>
      <c r="B6302" s="5" t="s">
        <v>15028</v>
      </c>
      <c r="C6302" s="5">
        <v>8</v>
      </c>
      <c r="D6302" s="5" t="s">
        <v>24</v>
      </c>
      <c r="E6302" s="5" t="s">
        <v>290</v>
      </c>
      <c r="F6302" s="5" t="s">
        <v>8123</v>
      </c>
      <c r="G6302" s="5" t="s">
        <v>292</v>
      </c>
      <c r="H6302" t="s">
        <v>15730</v>
      </c>
      <c r="I6302" t="s">
        <v>15730</v>
      </c>
      <c r="J6302">
        <v>8.8800000000000008</v>
      </c>
    </row>
    <row r="6303" spans="1:10" x14ac:dyDescent="0.25">
      <c r="A6303" s="5" t="s">
        <v>15029</v>
      </c>
      <c r="B6303" s="5" t="s">
        <v>15030</v>
      </c>
      <c r="C6303" s="5">
        <v>10</v>
      </c>
      <c r="D6303" s="5" t="s">
        <v>24</v>
      </c>
      <c r="E6303" s="5" t="s">
        <v>290</v>
      </c>
      <c r="F6303" s="5" t="s">
        <v>15031</v>
      </c>
      <c r="G6303" s="5" t="s">
        <v>292</v>
      </c>
      <c r="H6303" t="s">
        <v>15717</v>
      </c>
      <c r="I6303" t="s">
        <v>15703</v>
      </c>
      <c r="J6303">
        <v>157.79999999999998</v>
      </c>
    </row>
    <row r="6304" spans="1:10" x14ac:dyDescent="0.25">
      <c r="A6304" s="5" t="s">
        <v>15032</v>
      </c>
      <c r="B6304" s="5" t="s">
        <v>15033</v>
      </c>
      <c r="C6304" s="5">
        <v>150</v>
      </c>
      <c r="D6304" s="5" t="s">
        <v>62</v>
      </c>
      <c r="E6304" s="5" t="s">
        <v>1083</v>
      </c>
      <c r="F6304" s="5" t="s">
        <v>3526</v>
      </c>
      <c r="G6304" s="5" t="s">
        <v>1084</v>
      </c>
      <c r="H6304" t="s">
        <v>15723</v>
      </c>
      <c r="I6304" t="s">
        <v>15706</v>
      </c>
      <c r="J6304">
        <v>378</v>
      </c>
    </row>
    <row r="6305" spans="1:10" x14ac:dyDescent="0.25">
      <c r="A6305" s="5" t="s">
        <v>15034</v>
      </c>
      <c r="B6305" s="5" t="s">
        <v>15035</v>
      </c>
      <c r="C6305" s="5">
        <v>6</v>
      </c>
      <c r="D6305" s="5" t="s">
        <v>24</v>
      </c>
      <c r="E6305" s="5" t="s">
        <v>25</v>
      </c>
      <c r="F6305" s="5" t="s">
        <v>3960</v>
      </c>
      <c r="G6305" s="5" t="s">
        <v>27</v>
      </c>
      <c r="H6305" t="s">
        <v>15730</v>
      </c>
      <c r="I6305" t="s">
        <v>15730</v>
      </c>
      <c r="J6305">
        <v>0</v>
      </c>
    </row>
    <row r="6306" spans="1:10" x14ac:dyDescent="0.25">
      <c r="A6306" s="5" t="s">
        <v>15036</v>
      </c>
      <c r="B6306" s="5" t="s">
        <v>15037</v>
      </c>
      <c r="C6306" s="5">
        <v>5</v>
      </c>
      <c r="D6306" s="5" t="s">
        <v>24</v>
      </c>
      <c r="E6306" s="5" t="s">
        <v>145</v>
      </c>
      <c r="F6306" s="5" t="s">
        <v>3960</v>
      </c>
      <c r="G6306" s="5" t="s">
        <v>146</v>
      </c>
      <c r="H6306" t="s">
        <v>15730</v>
      </c>
      <c r="I6306" t="s">
        <v>15730</v>
      </c>
      <c r="J6306">
        <v>0</v>
      </c>
    </row>
    <row r="6307" spans="1:10" x14ac:dyDescent="0.25">
      <c r="A6307" s="5" t="s">
        <v>15038</v>
      </c>
      <c r="B6307" s="5" t="s">
        <v>15039</v>
      </c>
      <c r="C6307" s="5">
        <v>1</v>
      </c>
      <c r="D6307" s="5" t="s">
        <v>24</v>
      </c>
      <c r="E6307" s="5" t="s">
        <v>53</v>
      </c>
      <c r="F6307" s="5" t="s">
        <v>3960</v>
      </c>
      <c r="G6307" s="5" t="s">
        <v>54</v>
      </c>
      <c r="H6307" t="s">
        <v>15712</v>
      </c>
      <c r="I6307" t="s">
        <v>15706</v>
      </c>
      <c r="J6307">
        <v>0</v>
      </c>
    </row>
    <row r="6308" spans="1:10" x14ac:dyDescent="0.25">
      <c r="A6308" s="5" t="s">
        <v>15040</v>
      </c>
      <c r="B6308" s="5" t="s">
        <v>15041</v>
      </c>
      <c r="C6308" s="5">
        <v>2</v>
      </c>
      <c r="D6308" s="5" t="s">
        <v>809</v>
      </c>
      <c r="E6308" s="5" t="s">
        <v>25</v>
      </c>
      <c r="F6308" s="5" t="s">
        <v>3960</v>
      </c>
      <c r="G6308" s="5" t="s">
        <v>27</v>
      </c>
      <c r="H6308" t="s">
        <v>15707</v>
      </c>
      <c r="I6308" t="s">
        <v>15706</v>
      </c>
      <c r="J6308">
        <v>0</v>
      </c>
    </row>
    <row r="6309" spans="1:10" x14ac:dyDescent="0.25">
      <c r="A6309" s="5" t="s">
        <v>15042</v>
      </c>
      <c r="B6309" s="5" t="s">
        <v>15043</v>
      </c>
      <c r="C6309" s="5">
        <v>3</v>
      </c>
      <c r="D6309" s="5" t="s">
        <v>24</v>
      </c>
      <c r="E6309" s="5" t="s">
        <v>25</v>
      </c>
      <c r="F6309" s="5" t="s">
        <v>10558</v>
      </c>
      <c r="G6309" s="5" t="s">
        <v>27</v>
      </c>
      <c r="H6309" t="s">
        <v>15707</v>
      </c>
      <c r="I6309" t="s">
        <v>15706</v>
      </c>
      <c r="J6309">
        <v>1622.19</v>
      </c>
    </row>
    <row r="6310" spans="1:10" x14ac:dyDescent="0.25">
      <c r="A6310" s="5" t="s">
        <v>15044</v>
      </c>
      <c r="B6310" s="5" t="s">
        <v>15045</v>
      </c>
      <c r="C6310" s="5">
        <v>9</v>
      </c>
      <c r="D6310" s="5" t="s">
        <v>24</v>
      </c>
      <c r="E6310" s="5" t="s">
        <v>72</v>
      </c>
      <c r="F6310" s="5" t="s">
        <v>2310</v>
      </c>
      <c r="G6310" s="5" t="s">
        <v>74</v>
      </c>
      <c r="H6310" t="s">
        <v>15730</v>
      </c>
      <c r="I6310" t="s">
        <v>15730</v>
      </c>
      <c r="J6310">
        <v>89.73</v>
      </c>
    </row>
    <row r="6311" spans="1:10" x14ac:dyDescent="0.25">
      <c r="A6311" s="5" t="s">
        <v>15046</v>
      </c>
      <c r="B6311" s="5" t="s">
        <v>15047</v>
      </c>
      <c r="C6311" s="5">
        <v>2</v>
      </c>
      <c r="D6311" s="5" t="s">
        <v>24</v>
      </c>
      <c r="E6311" s="5" t="s">
        <v>57</v>
      </c>
      <c r="F6311" s="5" t="s">
        <v>15048</v>
      </c>
      <c r="G6311" s="5" t="s">
        <v>59</v>
      </c>
      <c r="H6311" t="s">
        <v>15730</v>
      </c>
      <c r="I6311" t="s">
        <v>15730</v>
      </c>
      <c r="J6311">
        <v>2370</v>
      </c>
    </row>
    <row r="6312" spans="1:10" x14ac:dyDescent="0.25">
      <c r="A6312" s="5" t="s">
        <v>15049</v>
      </c>
      <c r="B6312" s="5" t="s">
        <v>15050</v>
      </c>
      <c r="C6312" s="5">
        <v>20.5</v>
      </c>
      <c r="D6312" s="5" t="s">
        <v>62</v>
      </c>
      <c r="E6312" s="5" t="s">
        <v>48</v>
      </c>
      <c r="F6312" s="5" t="s">
        <v>15051</v>
      </c>
      <c r="G6312" s="5" t="s">
        <v>50</v>
      </c>
      <c r="H6312" t="s">
        <v>15707</v>
      </c>
      <c r="I6312" t="s">
        <v>15706</v>
      </c>
      <c r="J6312">
        <v>37.476050000000001</v>
      </c>
    </row>
    <row r="6313" spans="1:10" x14ac:dyDescent="0.25">
      <c r="A6313" s="5" t="s">
        <v>15052</v>
      </c>
      <c r="B6313" s="5" t="s">
        <v>15053</v>
      </c>
      <c r="C6313" s="5">
        <v>8</v>
      </c>
      <c r="D6313" s="5" t="s">
        <v>24</v>
      </c>
      <c r="E6313" s="5" t="s">
        <v>48</v>
      </c>
      <c r="F6313" s="5" t="s">
        <v>15054</v>
      </c>
      <c r="G6313" s="5" t="s">
        <v>50</v>
      </c>
      <c r="H6313" t="s">
        <v>15730</v>
      </c>
      <c r="I6313" t="s">
        <v>15730</v>
      </c>
      <c r="J6313">
        <v>24.876799999999999</v>
      </c>
    </row>
    <row r="6314" spans="1:10" x14ac:dyDescent="0.25">
      <c r="A6314" s="5" t="s">
        <v>15055</v>
      </c>
      <c r="B6314" s="5" t="s">
        <v>15056</v>
      </c>
      <c r="C6314" s="5">
        <v>30</v>
      </c>
      <c r="D6314" s="5" t="s">
        <v>24</v>
      </c>
      <c r="E6314" s="5" t="s">
        <v>1227</v>
      </c>
      <c r="F6314" s="5" t="s">
        <v>15868</v>
      </c>
      <c r="G6314" s="5" t="s">
        <v>1228</v>
      </c>
      <c r="H6314" t="s">
        <v>15714</v>
      </c>
      <c r="I6314" t="s">
        <v>15703</v>
      </c>
      <c r="J6314">
        <v>111.3</v>
      </c>
    </row>
    <row r="6315" spans="1:10" x14ac:dyDescent="0.25">
      <c r="A6315" s="5" t="s">
        <v>15057</v>
      </c>
      <c r="B6315" s="5" t="s">
        <v>15058</v>
      </c>
      <c r="C6315" s="5">
        <v>3</v>
      </c>
      <c r="D6315" s="5" t="s">
        <v>24</v>
      </c>
      <c r="E6315" s="5" t="s">
        <v>25</v>
      </c>
      <c r="F6315" s="5" t="s">
        <v>3960</v>
      </c>
      <c r="G6315" s="5" t="s">
        <v>27</v>
      </c>
      <c r="H6315" t="s">
        <v>15730</v>
      </c>
      <c r="I6315" t="s">
        <v>15730</v>
      </c>
      <c r="J6315">
        <v>0</v>
      </c>
    </row>
    <row r="6316" spans="1:10" x14ac:dyDescent="0.25">
      <c r="A6316" s="5" t="s">
        <v>15059</v>
      </c>
      <c r="B6316" s="5" t="s">
        <v>15060</v>
      </c>
      <c r="C6316" s="5">
        <v>15</v>
      </c>
      <c r="D6316" s="5" t="s">
        <v>24</v>
      </c>
      <c r="E6316" s="5" t="s">
        <v>48</v>
      </c>
      <c r="F6316" s="5" t="s">
        <v>1157</v>
      </c>
      <c r="G6316" s="5" t="s">
        <v>50</v>
      </c>
      <c r="H6316" t="s">
        <v>15707</v>
      </c>
      <c r="I6316" t="s">
        <v>15706</v>
      </c>
      <c r="J6316">
        <v>90</v>
      </c>
    </row>
    <row r="6317" spans="1:10" x14ac:dyDescent="0.25">
      <c r="A6317" s="5" t="s">
        <v>15061</v>
      </c>
      <c r="B6317" s="5" t="s">
        <v>15062</v>
      </c>
      <c r="C6317" s="5">
        <v>1</v>
      </c>
      <c r="D6317" s="5" t="s">
        <v>24</v>
      </c>
      <c r="E6317" s="5" t="s">
        <v>201</v>
      </c>
      <c r="F6317" s="5" t="s">
        <v>15009</v>
      </c>
      <c r="G6317" s="5" t="s">
        <v>203</v>
      </c>
      <c r="H6317" t="s">
        <v>15730</v>
      </c>
      <c r="I6317" t="s">
        <v>15730</v>
      </c>
      <c r="J6317">
        <v>155</v>
      </c>
    </row>
    <row r="6318" spans="1:10" x14ac:dyDescent="0.25">
      <c r="A6318" s="5" t="s">
        <v>15063</v>
      </c>
      <c r="B6318" s="5" t="s">
        <v>15064</v>
      </c>
      <c r="C6318" s="5">
        <v>1</v>
      </c>
      <c r="D6318" s="5" t="s">
        <v>24</v>
      </c>
      <c r="E6318" s="5" t="s">
        <v>221</v>
      </c>
      <c r="F6318" s="5" t="s">
        <v>15065</v>
      </c>
      <c r="G6318" s="5" t="s">
        <v>223</v>
      </c>
      <c r="H6318" t="s">
        <v>15707</v>
      </c>
      <c r="I6318" t="s">
        <v>15706</v>
      </c>
      <c r="J6318">
        <v>70.680000000000007</v>
      </c>
    </row>
    <row r="6319" spans="1:10" x14ac:dyDescent="0.25">
      <c r="A6319" s="5" t="s">
        <v>15066</v>
      </c>
      <c r="B6319" s="5" t="s">
        <v>15067</v>
      </c>
      <c r="C6319" s="5">
        <v>4</v>
      </c>
      <c r="D6319" s="5" t="s">
        <v>24</v>
      </c>
      <c r="E6319" s="5" t="s">
        <v>290</v>
      </c>
      <c r="F6319" s="5" t="s">
        <v>14856</v>
      </c>
      <c r="G6319" s="5" t="s">
        <v>292</v>
      </c>
      <c r="H6319" t="s">
        <v>15730</v>
      </c>
      <c r="I6319" t="s">
        <v>15730</v>
      </c>
      <c r="J6319">
        <v>43.2</v>
      </c>
    </row>
    <row r="6320" spans="1:10" x14ac:dyDescent="0.25">
      <c r="A6320" s="5" t="s">
        <v>15068</v>
      </c>
      <c r="B6320" s="5" t="s">
        <v>15069</v>
      </c>
      <c r="C6320" s="5">
        <v>44</v>
      </c>
      <c r="D6320" s="5" t="s">
        <v>24</v>
      </c>
      <c r="E6320" s="5" t="s">
        <v>2142</v>
      </c>
      <c r="F6320" s="5" t="s">
        <v>3960</v>
      </c>
      <c r="G6320" s="5" t="s">
        <v>2143</v>
      </c>
      <c r="H6320" t="s">
        <v>15715</v>
      </c>
      <c r="I6320" t="s">
        <v>15703</v>
      </c>
      <c r="J6320">
        <v>0</v>
      </c>
    </row>
    <row r="6321" spans="1:10" x14ac:dyDescent="0.25">
      <c r="A6321" s="5" t="s">
        <v>15070</v>
      </c>
      <c r="B6321" s="5" t="s">
        <v>15071</v>
      </c>
      <c r="C6321" s="5">
        <v>50</v>
      </c>
      <c r="D6321" s="5" t="s">
        <v>367</v>
      </c>
      <c r="E6321" s="5" t="s">
        <v>368</v>
      </c>
      <c r="F6321" s="5" t="s">
        <v>3960</v>
      </c>
      <c r="G6321" s="5" t="s">
        <v>369</v>
      </c>
      <c r="H6321" t="s">
        <v>15730</v>
      </c>
      <c r="I6321" t="s">
        <v>15730</v>
      </c>
      <c r="J6321">
        <v>0</v>
      </c>
    </row>
    <row r="6322" spans="1:10" x14ac:dyDescent="0.25">
      <c r="A6322" s="5" t="s">
        <v>15072</v>
      </c>
      <c r="B6322" s="5" t="s">
        <v>15073</v>
      </c>
      <c r="C6322" s="5">
        <v>1</v>
      </c>
      <c r="D6322" s="5" t="s">
        <v>24</v>
      </c>
      <c r="E6322" s="5" t="s">
        <v>25</v>
      </c>
      <c r="F6322" s="5" t="s">
        <v>3960</v>
      </c>
      <c r="G6322" s="5" t="s">
        <v>27</v>
      </c>
      <c r="H6322" t="s">
        <v>15716</v>
      </c>
      <c r="I6322" t="s">
        <v>15703</v>
      </c>
      <c r="J6322">
        <v>0</v>
      </c>
    </row>
    <row r="6323" spans="1:10" x14ac:dyDescent="0.25">
      <c r="A6323" s="5" t="s">
        <v>15074</v>
      </c>
      <c r="B6323" s="5" t="s">
        <v>15075</v>
      </c>
      <c r="C6323" s="5">
        <v>2</v>
      </c>
      <c r="D6323" s="5" t="s">
        <v>24</v>
      </c>
      <c r="E6323" s="5" t="s">
        <v>57</v>
      </c>
      <c r="F6323" s="5" t="s">
        <v>3960</v>
      </c>
      <c r="G6323" s="5" t="s">
        <v>59</v>
      </c>
      <c r="H6323" t="s">
        <v>15730</v>
      </c>
      <c r="I6323" t="s">
        <v>15730</v>
      </c>
      <c r="J6323">
        <v>0</v>
      </c>
    </row>
    <row r="6324" spans="1:10" x14ac:dyDescent="0.25">
      <c r="A6324" s="5" t="s">
        <v>15076</v>
      </c>
      <c r="B6324" s="5" t="s">
        <v>15077</v>
      </c>
      <c r="C6324" s="5">
        <v>3</v>
      </c>
      <c r="D6324" s="5" t="s">
        <v>24</v>
      </c>
      <c r="E6324" s="5" t="s">
        <v>63</v>
      </c>
      <c r="F6324" s="5" t="s">
        <v>15869</v>
      </c>
      <c r="G6324" s="5" t="s">
        <v>65</v>
      </c>
      <c r="H6324" t="s">
        <v>15730</v>
      </c>
      <c r="I6324" t="s">
        <v>15730</v>
      </c>
      <c r="J6324">
        <v>424.59000000000003</v>
      </c>
    </row>
    <row r="6325" spans="1:10" x14ac:dyDescent="0.25">
      <c r="A6325" s="5" t="s">
        <v>15078</v>
      </c>
      <c r="B6325" s="5" t="s">
        <v>15079</v>
      </c>
      <c r="C6325" s="5">
        <v>2</v>
      </c>
      <c r="D6325" s="5" t="s">
        <v>24</v>
      </c>
      <c r="E6325" s="5" t="s">
        <v>63</v>
      </c>
      <c r="F6325" s="5" t="s">
        <v>3960</v>
      </c>
      <c r="G6325" s="5" t="s">
        <v>65</v>
      </c>
      <c r="H6325" t="s">
        <v>15730</v>
      </c>
      <c r="I6325" t="s">
        <v>15730</v>
      </c>
      <c r="J6325">
        <v>0</v>
      </c>
    </row>
    <row r="6326" spans="1:10" x14ac:dyDescent="0.25">
      <c r="A6326" s="5" t="s">
        <v>15080</v>
      </c>
      <c r="B6326" s="5" t="s">
        <v>15081</v>
      </c>
      <c r="C6326" s="5">
        <v>2</v>
      </c>
      <c r="D6326" s="5" t="s">
        <v>24</v>
      </c>
      <c r="E6326" s="5" t="s">
        <v>72</v>
      </c>
      <c r="F6326" s="5" t="s">
        <v>3960</v>
      </c>
      <c r="G6326" s="5" t="s">
        <v>74</v>
      </c>
      <c r="H6326" t="s">
        <v>15707</v>
      </c>
      <c r="I6326" t="s">
        <v>15706</v>
      </c>
      <c r="J6326">
        <v>0</v>
      </c>
    </row>
    <row r="6327" spans="1:10" x14ac:dyDescent="0.25">
      <c r="A6327" s="5" t="s">
        <v>15082</v>
      </c>
      <c r="B6327" s="5" t="s">
        <v>15083</v>
      </c>
      <c r="C6327" s="5">
        <v>1</v>
      </c>
      <c r="D6327" s="5" t="s">
        <v>24</v>
      </c>
      <c r="E6327" s="5" t="s">
        <v>57</v>
      </c>
      <c r="F6327" s="5" t="s">
        <v>3960</v>
      </c>
      <c r="G6327" s="5" t="s">
        <v>59</v>
      </c>
      <c r="H6327" t="s">
        <v>15730</v>
      </c>
      <c r="I6327" t="s">
        <v>15730</v>
      </c>
      <c r="J6327">
        <v>0</v>
      </c>
    </row>
    <row r="6328" spans="1:10" x14ac:dyDescent="0.25">
      <c r="A6328" s="5" t="s">
        <v>15084</v>
      </c>
      <c r="B6328" s="5" t="s">
        <v>15085</v>
      </c>
      <c r="C6328" s="5">
        <v>2</v>
      </c>
      <c r="D6328" s="5" t="s">
        <v>24</v>
      </c>
      <c r="E6328" s="5" t="s">
        <v>53</v>
      </c>
      <c r="F6328" s="5" t="s">
        <v>3960</v>
      </c>
      <c r="G6328" s="5" t="s">
        <v>54</v>
      </c>
      <c r="H6328" t="s">
        <v>15714</v>
      </c>
      <c r="I6328" t="s">
        <v>15703</v>
      </c>
      <c r="J6328">
        <v>0</v>
      </c>
    </row>
    <row r="6329" spans="1:10" x14ac:dyDescent="0.25">
      <c r="A6329" s="5" t="s">
        <v>15086</v>
      </c>
      <c r="B6329" s="5" t="s">
        <v>15087</v>
      </c>
      <c r="C6329" s="5">
        <v>2</v>
      </c>
      <c r="D6329" s="5" t="s">
        <v>24</v>
      </c>
      <c r="H6329" t="s">
        <v>15730</v>
      </c>
      <c r="I6329" t="s">
        <v>15730</v>
      </c>
      <c r="J6329">
        <v>0</v>
      </c>
    </row>
    <row r="6330" spans="1:10" x14ac:dyDescent="0.25">
      <c r="A6330" s="5" t="s">
        <v>15088</v>
      </c>
      <c r="B6330" s="5" t="s">
        <v>15089</v>
      </c>
      <c r="C6330" s="5">
        <v>75</v>
      </c>
      <c r="D6330" s="5" t="s">
        <v>62</v>
      </c>
      <c r="E6330" s="5" t="s">
        <v>6353</v>
      </c>
      <c r="F6330" s="5" t="s">
        <v>15090</v>
      </c>
      <c r="G6330" s="5" t="s">
        <v>6355</v>
      </c>
      <c r="H6330" t="s">
        <v>15730</v>
      </c>
      <c r="I6330" t="s">
        <v>15730</v>
      </c>
      <c r="J6330">
        <v>153</v>
      </c>
    </row>
    <row r="6331" spans="1:10" x14ac:dyDescent="0.25">
      <c r="A6331" s="5" t="s">
        <v>15091</v>
      </c>
      <c r="B6331" s="5" t="s">
        <v>15092</v>
      </c>
      <c r="C6331" s="5">
        <v>1</v>
      </c>
      <c r="D6331" s="5" t="s">
        <v>24</v>
      </c>
      <c r="E6331" s="5" t="s">
        <v>25</v>
      </c>
      <c r="F6331" s="5" t="s">
        <v>3960</v>
      </c>
      <c r="G6331" s="5" t="s">
        <v>27</v>
      </c>
      <c r="H6331" t="s">
        <v>15730</v>
      </c>
      <c r="I6331" t="s">
        <v>15730</v>
      </c>
      <c r="J6331">
        <v>0</v>
      </c>
    </row>
    <row r="6332" spans="1:10" x14ac:dyDescent="0.25">
      <c r="A6332" s="5" t="s">
        <v>15093</v>
      </c>
      <c r="B6332" s="5" t="s">
        <v>15094</v>
      </c>
      <c r="C6332" s="5">
        <v>2</v>
      </c>
      <c r="D6332" s="5" t="s">
        <v>24</v>
      </c>
      <c r="E6332" s="5" t="s">
        <v>25</v>
      </c>
      <c r="F6332" s="5" t="s">
        <v>3960</v>
      </c>
      <c r="G6332" s="5" t="s">
        <v>27</v>
      </c>
      <c r="H6332" t="s">
        <v>15730</v>
      </c>
      <c r="I6332" t="s">
        <v>15730</v>
      </c>
      <c r="J6332">
        <v>0</v>
      </c>
    </row>
    <row r="6333" spans="1:10" x14ac:dyDescent="0.25">
      <c r="A6333" s="5" t="s">
        <v>15095</v>
      </c>
      <c r="B6333" s="5" t="s">
        <v>15096</v>
      </c>
      <c r="C6333" s="5">
        <v>2</v>
      </c>
      <c r="D6333" s="5" t="s">
        <v>24</v>
      </c>
      <c r="E6333" s="5" t="s">
        <v>2142</v>
      </c>
      <c r="F6333" s="5" t="s">
        <v>3960</v>
      </c>
      <c r="G6333" s="5" t="s">
        <v>2143</v>
      </c>
      <c r="H6333" t="s">
        <v>15730</v>
      </c>
      <c r="I6333" t="s">
        <v>15730</v>
      </c>
      <c r="J6333">
        <v>0</v>
      </c>
    </row>
    <row r="6334" spans="1:10" x14ac:dyDescent="0.25">
      <c r="A6334" s="5" t="s">
        <v>15097</v>
      </c>
      <c r="B6334" s="5" t="s">
        <v>15098</v>
      </c>
      <c r="C6334" s="5">
        <v>2</v>
      </c>
      <c r="D6334" s="5" t="s">
        <v>24</v>
      </c>
      <c r="E6334" s="5" t="s">
        <v>446</v>
      </c>
      <c r="F6334" s="5" t="s">
        <v>3960</v>
      </c>
      <c r="G6334" s="5" t="s">
        <v>448</v>
      </c>
      <c r="H6334" t="s">
        <v>15730</v>
      </c>
      <c r="I6334" t="s">
        <v>15730</v>
      </c>
      <c r="J6334">
        <v>0</v>
      </c>
    </row>
    <row r="6335" spans="1:10" x14ac:dyDescent="0.25">
      <c r="A6335" s="5" t="s">
        <v>15099</v>
      </c>
      <c r="B6335" s="5" t="s">
        <v>15100</v>
      </c>
      <c r="C6335" s="5">
        <v>1</v>
      </c>
      <c r="D6335" s="5" t="s">
        <v>24</v>
      </c>
      <c r="E6335" s="5" t="s">
        <v>25</v>
      </c>
      <c r="F6335" s="5" t="s">
        <v>3960</v>
      </c>
      <c r="G6335" s="5" t="s">
        <v>27</v>
      </c>
      <c r="H6335" t="s">
        <v>15730</v>
      </c>
      <c r="I6335" t="s">
        <v>15730</v>
      </c>
      <c r="J6335">
        <v>0</v>
      </c>
    </row>
    <row r="6336" spans="1:10" x14ac:dyDescent="0.25">
      <c r="A6336" s="5" t="s">
        <v>15101</v>
      </c>
      <c r="B6336" s="5" t="s">
        <v>15102</v>
      </c>
      <c r="C6336" s="5">
        <v>2</v>
      </c>
      <c r="D6336" s="5" t="s">
        <v>24</v>
      </c>
      <c r="E6336" s="5" t="s">
        <v>63</v>
      </c>
      <c r="F6336" s="5" t="s">
        <v>3960</v>
      </c>
      <c r="G6336" s="5" t="s">
        <v>65</v>
      </c>
      <c r="H6336" t="s">
        <v>15730</v>
      </c>
      <c r="I6336" t="s">
        <v>15730</v>
      </c>
      <c r="J6336">
        <v>0</v>
      </c>
    </row>
    <row r="6337" spans="1:10" x14ac:dyDescent="0.25">
      <c r="A6337" s="5" t="s">
        <v>15103</v>
      </c>
      <c r="B6337" s="5" t="s">
        <v>15104</v>
      </c>
      <c r="C6337" s="5">
        <v>6</v>
      </c>
      <c r="D6337" s="5" t="s">
        <v>24</v>
      </c>
      <c r="E6337" s="5" t="s">
        <v>4146</v>
      </c>
      <c r="F6337" s="5" t="s">
        <v>3960</v>
      </c>
      <c r="G6337" s="5" t="s">
        <v>4147</v>
      </c>
      <c r="H6337" t="s">
        <v>15730</v>
      </c>
      <c r="I6337" t="s">
        <v>15730</v>
      </c>
      <c r="J6337">
        <v>0</v>
      </c>
    </row>
    <row r="6338" spans="1:10" x14ac:dyDescent="0.25">
      <c r="A6338" s="5" t="s">
        <v>15105</v>
      </c>
      <c r="B6338" s="5" t="s">
        <v>15106</v>
      </c>
      <c r="C6338" s="5">
        <v>2</v>
      </c>
      <c r="D6338" s="5" t="s">
        <v>24</v>
      </c>
      <c r="E6338" s="5" t="s">
        <v>25</v>
      </c>
      <c r="F6338" s="5" t="s">
        <v>3960</v>
      </c>
      <c r="G6338" s="5" t="s">
        <v>27</v>
      </c>
      <c r="H6338" t="s">
        <v>15730</v>
      </c>
      <c r="I6338" t="s">
        <v>15730</v>
      </c>
      <c r="J6338">
        <v>0</v>
      </c>
    </row>
    <row r="6339" spans="1:10" x14ac:dyDescent="0.25">
      <c r="A6339" s="5" t="s">
        <v>15107</v>
      </c>
      <c r="B6339" s="5" t="s">
        <v>15108</v>
      </c>
      <c r="C6339" s="5">
        <v>1</v>
      </c>
      <c r="D6339" s="5" t="s">
        <v>24</v>
      </c>
      <c r="E6339" s="5" t="s">
        <v>63</v>
      </c>
      <c r="F6339" s="5" t="s">
        <v>3960</v>
      </c>
      <c r="G6339" s="5" t="s">
        <v>65</v>
      </c>
      <c r="H6339" t="s">
        <v>15730</v>
      </c>
      <c r="I6339" t="s">
        <v>15730</v>
      </c>
      <c r="J6339">
        <v>0</v>
      </c>
    </row>
    <row r="6340" spans="1:10" x14ac:dyDescent="0.25">
      <c r="A6340" s="5" t="s">
        <v>15109</v>
      </c>
      <c r="B6340" s="5" t="s">
        <v>15110</v>
      </c>
      <c r="C6340" s="5">
        <v>6</v>
      </c>
      <c r="D6340" s="5" t="s">
        <v>24</v>
      </c>
      <c r="E6340" s="5" t="s">
        <v>25</v>
      </c>
      <c r="F6340" s="5" t="s">
        <v>8378</v>
      </c>
      <c r="G6340" s="5" t="s">
        <v>27</v>
      </c>
      <c r="H6340" t="s">
        <v>15730</v>
      </c>
      <c r="I6340" t="s">
        <v>15730</v>
      </c>
      <c r="J6340">
        <v>732</v>
      </c>
    </row>
    <row r="6341" spans="1:10" x14ac:dyDescent="0.25">
      <c r="A6341" s="5" t="s">
        <v>15111</v>
      </c>
      <c r="B6341" s="5" t="s">
        <v>15112</v>
      </c>
      <c r="C6341" s="5">
        <v>1</v>
      </c>
      <c r="D6341" s="5" t="s">
        <v>24</v>
      </c>
      <c r="H6341" t="s">
        <v>15730</v>
      </c>
      <c r="I6341" t="s">
        <v>15730</v>
      </c>
      <c r="J6341">
        <v>0</v>
      </c>
    </row>
    <row r="6342" spans="1:10" x14ac:dyDescent="0.25">
      <c r="A6342" s="5" t="s">
        <v>15113</v>
      </c>
      <c r="B6342" s="5" t="s">
        <v>15114</v>
      </c>
      <c r="C6342" s="5">
        <v>1</v>
      </c>
      <c r="D6342" s="5" t="s">
        <v>24</v>
      </c>
      <c r="E6342" s="5" t="s">
        <v>25</v>
      </c>
      <c r="F6342" s="5" t="s">
        <v>15115</v>
      </c>
      <c r="G6342" s="5" t="s">
        <v>27</v>
      </c>
      <c r="H6342" t="s">
        <v>15730</v>
      </c>
      <c r="I6342" t="s">
        <v>15730</v>
      </c>
      <c r="J6342">
        <v>1820.7</v>
      </c>
    </row>
    <row r="6343" spans="1:10" x14ac:dyDescent="0.25">
      <c r="A6343" s="5" t="s">
        <v>15116</v>
      </c>
      <c r="B6343" s="5" t="s">
        <v>15117</v>
      </c>
      <c r="C6343" s="5">
        <v>2</v>
      </c>
      <c r="D6343" s="5" t="s">
        <v>24</v>
      </c>
      <c r="E6343" s="5" t="s">
        <v>25</v>
      </c>
      <c r="F6343" s="5" t="s">
        <v>15118</v>
      </c>
      <c r="G6343" s="5" t="s">
        <v>27</v>
      </c>
      <c r="H6343" t="s">
        <v>15730</v>
      </c>
      <c r="I6343" t="s">
        <v>15730</v>
      </c>
      <c r="J6343">
        <v>16.86</v>
      </c>
    </row>
    <row r="6344" spans="1:10" x14ac:dyDescent="0.25">
      <c r="A6344" s="5" t="s">
        <v>15119</v>
      </c>
      <c r="B6344" s="5" t="s">
        <v>15120</v>
      </c>
      <c r="C6344" s="5">
        <v>2</v>
      </c>
      <c r="D6344" s="5" t="s">
        <v>2630</v>
      </c>
      <c r="H6344" t="s">
        <v>15730</v>
      </c>
      <c r="I6344" t="s">
        <v>15730</v>
      </c>
      <c r="J6344">
        <v>0</v>
      </c>
    </row>
    <row r="6345" spans="1:10" x14ac:dyDescent="0.25">
      <c r="A6345" s="5" t="s">
        <v>15121</v>
      </c>
      <c r="B6345" s="5" t="s">
        <v>15122</v>
      </c>
      <c r="C6345" s="5">
        <v>2</v>
      </c>
      <c r="D6345" s="5" t="s">
        <v>24</v>
      </c>
      <c r="E6345" s="5" t="s">
        <v>25</v>
      </c>
      <c r="F6345" s="5" t="s">
        <v>15123</v>
      </c>
      <c r="G6345" s="5" t="s">
        <v>27</v>
      </c>
      <c r="H6345" t="s">
        <v>15723</v>
      </c>
      <c r="I6345" t="s">
        <v>15706</v>
      </c>
      <c r="J6345">
        <v>6614.16</v>
      </c>
    </row>
    <row r="6346" spans="1:10" x14ac:dyDescent="0.25">
      <c r="A6346" s="5" t="s">
        <v>15124</v>
      </c>
      <c r="B6346" s="5" t="s">
        <v>15125</v>
      </c>
      <c r="C6346" s="5">
        <v>55</v>
      </c>
      <c r="D6346" s="5" t="s">
        <v>24</v>
      </c>
      <c r="E6346" s="5" t="s">
        <v>63</v>
      </c>
      <c r="F6346" s="5" t="s">
        <v>3960</v>
      </c>
      <c r="G6346" s="5" t="s">
        <v>65</v>
      </c>
      <c r="H6346" t="s">
        <v>15730</v>
      </c>
      <c r="I6346" t="s">
        <v>15730</v>
      </c>
      <c r="J6346">
        <v>0</v>
      </c>
    </row>
    <row r="6347" spans="1:10" x14ac:dyDescent="0.25">
      <c r="A6347" s="5" t="s">
        <v>15126</v>
      </c>
      <c r="B6347" s="5" t="s">
        <v>15127</v>
      </c>
      <c r="C6347" s="5">
        <v>3</v>
      </c>
      <c r="D6347" s="5" t="s">
        <v>24</v>
      </c>
      <c r="E6347" s="5" t="s">
        <v>48</v>
      </c>
      <c r="F6347" s="5" t="s">
        <v>15128</v>
      </c>
      <c r="G6347" s="5" t="s">
        <v>50</v>
      </c>
      <c r="H6347" t="s">
        <v>15730</v>
      </c>
      <c r="I6347" t="s">
        <v>15730</v>
      </c>
      <c r="J6347">
        <v>51.599999999999994</v>
      </c>
    </row>
    <row r="6348" spans="1:10" x14ac:dyDescent="0.25">
      <c r="A6348" s="5" t="s">
        <v>15129</v>
      </c>
      <c r="B6348" s="5" t="s">
        <v>15130</v>
      </c>
      <c r="C6348" s="5">
        <v>1</v>
      </c>
      <c r="D6348" s="5" t="s">
        <v>24</v>
      </c>
      <c r="E6348" s="5" t="s">
        <v>53</v>
      </c>
      <c r="F6348" s="5" t="s">
        <v>3960</v>
      </c>
      <c r="G6348" s="5" t="s">
        <v>54</v>
      </c>
      <c r="H6348" t="s">
        <v>15723</v>
      </c>
      <c r="I6348" t="s">
        <v>15706</v>
      </c>
      <c r="J6348">
        <v>0</v>
      </c>
    </row>
    <row r="6349" spans="1:10" x14ac:dyDescent="0.25">
      <c r="A6349" s="5" t="s">
        <v>15131</v>
      </c>
      <c r="B6349" s="5" t="s">
        <v>15132</v>
      </c>
      <c r="C6349" s="5">
        <v>1</v>
      </c>
      <c r="D6349" s="5" t="s">
        <v>24</v>
      </c>
      <c r="E6349" s="5" t="s">
        <v>48</v>
      </c>
      <c r="F6349" s="5" t="s">
        <v>15133</v>
      </c>
      <c r="G6349" s="5" t="s">
        <v>50</v>
      </c>
      <c r="H6349" t="s">
        <v>15722</v>
      </c>
      <c r="I6349" t="s">
        <v>15706</v>
      </c>
      <c r="J6349">
        <v>9.9248999999999992</v>
      </c>
    </row>
    <row r="6350" spans="1:10" x14ac:dyDescent="0.25">
      <c r="A6350" s="5" t="s">
        <v>15134</v>
      </c>
      <c r="B6350" s="5" t="s">
        <v>15135</v>
      </c>
      <c r="C6350" s="5">
        <v>1</v>
      </c>
      <c r="D6350" s="5" t="s">
        <v>24</v>
      </c>
      <c r="E6350" s="5" t="s">
        <v>25</v>
      </c>
      <c r="F6350" s="5" t="s">
        <v>3960</v>
      </c>
      <c r="G6350" s="5" t="s">
        <v>27</v>
      </c>
      <c r="H6350" t="s">
        <v>15730</v>
      </c>
      <c r="I6350" t="s">
        <v>15730</v>
      </c>
      <c r="J6350">
        <v>0</v>
      </c>
    </row>
    <row r="6351" spans="1:10" x14ac:dyDescent="0.25">
      <c r="A6351" s="5" t="s">
        <v>15136</v>
      </c>
      <c r="B6351" s="5" t="s">
        <v>15137</v>
      </c>
      <c r="C6351" s="5">
        <v>2</v>
      </c>
      <c r="D6351" s="5" t="s">
        <v>24</v>
      </c>
      <c r="E6351" s="5" t="s">
        <v>290</v>
      </c>
      <c r="F6351" s="5" t="s">
        <v>15138</v>
      </c>
      <c r="G6351" s="5" t="s">
        <v>292</v>
      </c>
      <c r="H6351" t="s">
        <v>15730</v>
      </c>
      <c r="I6351" t="s">
        <v>15730</v>
      </c>
      <c r="J6351">
        <v>65.78</v>
      </c>
    </row>
    <row r="6352" spans="1:10" x14ac:dyDescent="0.25">
      <c r="A6352" s="5" t="s">
        <v>15139</v>
      </c>
      <c r="B6352" s="5" t="s">
        <v>15140</v>
      </c>
      <c r="C6352" s="5">
        <v>1</v>
      </c>
      <c r="D6352" s="5" t="s">
        <v>24</v>
      </c>
      <c r="E6352" s="5" t="s">
        <v>151</v>
      </c>
      <c r="F6352" s="5" t="s">
        <v>3960</v>
      </c>
      <c r="G6352" s="5" t="s">
        <v>153</v>
      </c>
      <c r="H6352" t="s">
        <v>15730</v>
      </c>
      <c r="I6352" t="s">
        <v>15730</v>
      </c>
      <c r="J6352">
        <v>0</v>
      </c>
    </row>
    <row r="6353" spans="1:10" x14ac:dyDescent="0.25">
      <c r="A6353" s="5" t="s">
        <v>15141</v>
      </c>
      <c r="B6353" s="5" t="s">
        <v>15142</v>
      </c>
      <c r="C6353" s="5">
        <v>1</v>
      </c>
      <c r="D6353" s="5" t="s">
        <v>24</v>
      </c>
      <c r="E6353" s="5" t="s">
        <v>53</v>
      </c>
      <c r="F6353" s="5" t="s">
        <v>3960</v>
      </c>
      <c r="G6353" s="5" t="s">
        <v>54</v>
      </c>
      <c r="H6353" t="s">
        <v>15712</v>
      </c>
      <c r="I6353" t="s">
        <v>15706</v>
      </c>
      <c r="J6353">
        <v>0</v>
      </c>
    </row>
    <row r="6354" spans="1:10" x14ac:dyDescent="0.25">
      <c r="A6354" s="5" t="s">
        <v>15143</v>
      </c>
      <c r="B6354" s="5" t="s">
        <v>15144</v>
      </c>
      <c r="C6354" s="5">
        <v>1</v>
      </c>
      <c r="D6354" s="5" t="s">
        <v>24</v>
      </c>
      <c r="E6354" s="5" t="s">
        <v>25</v>
      </c>
      <c r="F6354" s="5" t="s">
        <v>3960</v>
      </c>
      <c r="G6354" s="5" t="s">
        <v>27</v>
      </c>
      <c r="H6354" t="s">
        <v>15730</v>
      </c>
      <c r="I6354" t="s">
        <v>15730</v>
      </c>
      <c r="J6354">
        <v>0</v>
      </c>
    </row>
    <row r="6355" spans="1:10" x14ac:dyDescent="0.25">
      <c r="A6355" s="5" t="s">
        <v>15145</v>
      </c>
      <c r="B6355" s="5" t="s">
        <v>15146</v>
      </c>
      <c r="C6355" s="5">
        <v>2</v>
      </c>
      <c r="D6355" s="5" t="s">
        <v>24</v>
      </c>
      <c r="H6355" t="s">
        <v>15730</v>
      </c>
      <c r="I6355" t="s">
        <v>15730</v>
      </c>
      <c r="J6355">
        <v>0</v>
      </c>
    </row>
    <row r="6356" spans="1:10" x14ac:dyDescent="0.25">
      <c r="A6356" s="5" t="s">
        <v>15147</v>
      </c>
      <c r="B6356" s="5" t="s">
        <v>15148</v>
      </c>
      <c r="C6356" s="5">
        <v>1</v>
      </c>
      <c r="D6356" s="5" t="s">
        <v>24</v>
      </c>
      <c r="E6356" s="5" t="s">
        <v>201</v>
      </c>
      <c r="F6356" s="5" t="s">
        <v>15149</v>
      </c>
      <c r="G6356" s="5" t="s">
        <v>203</v>
      </c>
      <c r="H6356" t="s">
        <v>15730</v>
      </c>
      <c r="I6356" t="s">
        <v>15730</v>
      </c>
      <c r="J6356">
        <v>184</v>
      </c>
    </row>
    <row r="6357" spans="1:10" x14ac:dyDescent="0.25">
      <c r="A6357" s="5" t="s">
        <v>15150</v>
      </c>
      <c r="B6357" s="5" t="s">
        <v>15151</v>
      </c>
      <c r="C6357" s="5">
        <v>24</v>
      </c>
      <c r="D6357" s="5" t="s">
        <v>24</v>
      </c>
      <c r="E6357" s="5" t="s">
        <v>201</v>
      </c>
      <c r="F6357" s="5" t="s">
        <v>388</v>
      </c>
      <c r="G6357" s="5" t="s">
        <v>203</v>
      </c>
      <c r="H6357" t="s">
        <v>15730</v>
      </c>
      <c r="I6357" t="s">
        <v>15730</v>
      </c>
      <c r="J6357">
        <v>696</v>
      </c>
    </row>
    <row r="6358" spans="1:10" x14ac:dyDescent="0.25">
      <c r="A6358" s="5" t="s">
        <v>15152</v>
      </c>
      <c r="B6358" s="5" t="s">
        <v>15153</v>
      </c>
      <c r="C6358" s="5">
        <v>2</v>
      </c>
      <c r="D6358" s="5" t="s">
        <v>24</v>
      </c>
      <c r="E6358" s="5" t="s">
        <v>1227</v>
      </c>
      <c r="F6358" s="5" t="s">
        <v>3960</v>
      </c>
      <c r="G6358" s="5" t="s">
        <v>1228</v>
      </c>
      <c r="H6358" t="s">
        <v>15730</v>
      </c>
      <c r="I6358" t="s">
        <v>15730</v>
      </c>
      <c r="J6358">
        <v>0</v>
      </c>
    </row>
    <row r="6359" spans="1:10" x14ac:dyDescent="0.25">
      <c r="A6359" s="5" t="s">
        <v>15154</v>
      </c>
      <c r="B6359" s="5" t="s">
        <v>15155</v>
      </c>
      <c r="C6359" s="5">
        <v>1</v>
      </c>
      <c r="D6359" s="5" t="s">
        <v>24</v>
      </c>
      <c r="E6359" s="5" t="s">
        <v>72</v>
      </c>
      <c r="F6359" s="5" t="s">
        <v>15156</v>
      </c>
      <c r="G6359" s="5" t="s">
        <v>74</v>
      </c>
      <c r="H6359" t="s">
        <v>15730</v>
      </c>
      <c r="I6359" t="s">
        <v>15730</v>
      </c>
      <c r="J6359">
        <v>20.49</v>
      </c>
    </row>
    <row r="6360" spans="1:10" x14ac:dyDescent="0.25">
      <c r="A6360" s="5" t="s">
        <v>15157</v>
      </c>
      <c r="B6360" s="5" t="s">
        <v>15158</v>
      </c>
      <c r="C6360" s="5">
        <v>2</v>
      </c>
      <c r="D6360" s="5" t="s">
        <v>24</v>
      </c>
      <c r="E6360" s="5" t="s">
        <v>25</v>
      </c>
      <c r="F6360" s="5" t="s">
        <v>3960</v>
      </c>
      <c r="G6360" s="5" t="s">
        <v>27</v>
      </c>
      <c r="H6360" t="s">
        <v>15712</v>
      </c>
      <c r="I6360" t="s">
        <v>15706</v>
      </c>
      <c r="J6360">
        <v>0</v>
      </c>
    </row>
    <row r="6361" spans="1:10" x14ac:dyDescent="0.25">
      <c r="A6361" s="5" t="s">
        <v>15159</v>
      </c>
      <c r="B6361" s="5" t="s">
        <v>15160</v>
      </c>
      <c r="C6361" s="5">
        <v>7</v>
      </c>
      <c r="D6361" s="5" t="s">
        <v>24</v>
      </c>
      <c r="E6361" s="5" t="s">
        <v>63</v>
      </c>
      <c r="F6361" s="5" t="s">
        <v>3960</v>
      </c>
      <c r="G6361" s="5" t="s">
        <v>65</v>
      </c>
      <c r="H6361" t="s">
        <v>15723</v>
      </c>
      <c r="I6361" t="s">
        <v>15706</v>
      </c>
      <c r="J6361">
        <v>0</v>
      </c>
    </row>
    <row r="6362" spans="1:10" x14ac:dyDescent="0.25">
      <c r="A6362" s="5" t="s">
        <v>15161</v>
      </c>
      <c r="B6362" s="5" t="s">
        <v>15162</v>
      </c>
      <c r="C6362" s="5">
        <v>4</v>
      </c>
      <c r="D6362" s="5" t="s">
        <v>24</v>
      </c>
      <c r="E6362" s="5" t="s">
        <v>72</v>
      </c>
      <c r="F6362" s="5" t="s">
        <v>15163</v>
      </c>
      <c r="G6362" s="5" t="s">
        <v>74</v>
      </c>
      <c r="H6362" t="s">
        <v>15717</v>
      </c>
      <c r="I6362" t="s">
        <v>15703</v>
      </c>
      <c r="J6362">
        <v>214.4</v>
      </c>
    </row>
    <row r="6363" spans="1:10" x14ac:dyDescent="0.25">
      <c r="A6363" s="5" t="s">
        <v>15164</v>
      </c>
      <c r="B6363" s="5" t="s">
        <v>15165</v>
      </c>
      <c r="C6363" s="5">
        <v>4</v>
      </c>
      <c r="D6363" s="5" t="s">
        <v>24</v>
      </c>
      <c r="E6363" s="5" t="s">
        <v>1047</v>
      </c>
      <c r="F6363" s="5" t="s">
        <v>15166</v>
      </c>
      <c r="G6363" s="5" t="s">
        <v>1048</v>
      </c>
      <c r="H6363" t="s">
        <v>15730</v>
      </c>
      <c r="I6363" t="s">
        <v>15730</v>
      </c>
      <c r="J6363">
        <v>147.84</v>
      </c>
    </row>
    <row r="6364" spans="1:10" x14ac:dyDescent="0.25">
      <c r="A6364" s="5" t="s">
        <v>15167</v>
      </c>
      <c r="B6364" s="5" t="s">
        <v>15168</v>
      </c>
      <c r="C6364" s="5">
        <v>1</v>
      </c>
      <c r="D6364" s="5" t="s">
        <v>24</v>
      </c>
      <c r="E6364" s="5" t="s">
        <v>57</v>
      </c>
      <c r="F6364" s="5" t="s">
        <v>15169</v>
      </c>
      <c r="G6364" s="5" t="s">
        <v>59</v>
      </c>
      <c r="H6364" t="s">
        <v>15707</v>
      </c>
      <c r="I6364" t="s">
        <v>15706</v>
      </c>
      <c r="J6364">
        <v>9.1</v>
      </c>
    </row>
    <row r="6365" spans="1:10" x14ac:dyDescent="0.25">
      <c r="A6365" s="5" t="s">
        <v>15170</v>
      </c>
      <c r="B6365" s="5" t="s">
        <v>15171</v>
      </c>
      <c r="C6365" s="5">
        <v>5</v>
      </c>
      <c r="D6365" s="5" t="s">
        <v>24</v>
      </c>
      <c r="E6365" s="5" t="s">
        <v>72</v>
      </c>
      <c r="F6365" s="5" t="s">
        <v>3960</v>
      </c>
      <c r="G6365" s="5" t="s">
        <v>74</v>
      </c>
      <c r="H6365" t="s">
        <v>15730</v>
      </c>
      <c r="I6365" t="s">
        <v>15730</v>
      </c>
      <c r="J6365">
        <v>0</v>
      </c>
    </row>
    <row r="6366" spans="1:10" x14ac:dyDescent="0.25">
      <c r="A6366" s="5" t="s">
        <v>15172</v>
      </c>
      <c r="B6366" s="5" t="s">
        <v>15173</v>
      </c>
      <c r="C6366" s="5">
        <v>5</v>
      </c>
      <c r="D6366" s="5" t="s">
        <v>24</v>
      </c>
      <c r="E6366" s="5" t="s">
        <v>63</v>
      </c>
      <c r="F6366" s="5" t="s">
        <v>3960</v>
      </c>
      <c r="G6366" s="5" t="s">
        <v>65</v>
      </c>
      <c r="H6366" t="s">
        <v>15730</v>
      </c>
      <c r="I6366" t="s">
        <v>15730</v>
      </c>
      <c r="J6366">
        <v>0</v>
      </c>
    </row>
    <row r="6367" spans="1:10" x14ac:dyDescent="0.25">
      <c r="A6367" s="5" t="s">
        <v>15174</v>
      </c>
      <c r="B6367" s="5" t="s">
        <v>15175</v>
      </c>
      <c r="C6367" s="5">
        <v>3</v>
      </c>
      <c r="D6367" s="5" t="s">
        <v>24</v>
      </c>
      <c r="E6367" s="5" t="s">
        <v>57</v>
      </c>
      <c r="F6367" s="5" t="s">
        <v>3960</v>
      </c>
      <c r="G6367" s="5" t="s">
        <v>59</v>
      </c>
      <c r="H6367" t="s">
        <v>15714</v>
      </c>
      <c r="I6367" t="s">
        <v>15703</v>
      </c>
      <c r="J6367">
        <v>0</v>
      </c>
    </row>
    <row r="6368" spans="1:10" x14ac:dyDescent="0.25">
      <c r="A6368" s="5" t="s">
        <v>15176</v>
      </c>
      <c r="B6368" s="5" t="s">
        <v>15177</v>
      </c>
      <c r="C6368" s="5">
        <v>12</v>
      </c>
      <c r="D6368" s="5" t="s">
        <v>24</v>
      </c>
      <c r="E6368" s="5" t="s">
        <v>63</v>
      </c>
      <c r="F6368" s="5" t="s">
        <v>3960</v>
      </c>
      <c r="G6368" s="5" t="s">
        <v>65</v>
      </c>
      <c r="H6368" t="s">
        <v>15730</v>
      </c>
      <c r="I6368" t="s">
        <v>15730</v>
      </c>
      <c r="J6368">
        <v>0</v>
      </c>
    </row>
    <row r="6369" spans="1:10" x14ac:dyDescent="0.25">
      <c r="A6369" s="5" t="s">
        <v>15178</v>
      </c>
      <c r="B6369" s="5" t="s">
        <v>15179</v>
      </c>
      <c r="C6369" s="5">
        <v>5</v>
      </c>
      <c r="D6369" s="5" t="s">
        <v>62</v>
      </c>
      <c r="E6369" s="5" t="s">
        <v>57</v>
      </c>
      <c r="F6369" s="5" t="s">
        <v>15180</v>
      </c>
      <c r="G6369" s="5" t="s">
        <v>59</v>
      </c>
      <c r="H6369" t="s">
        <v>15707</v>
      </c>
      <c r="I6369" t="s">
        <v>15706</v>
      </c>
      <c r="J6369">
        <v>24.35</v>
      </c>
    </row>
    <row r="6370" spans="1:10" x14ac:dyDescent="0.25">
      <c r="A6370" s="5" t="s">
        <v>15181</v>
      </c>
      <c r="B6370" s="5" t="s">
        <v>15182</v>
      </c>
      <c r="C6370" s="5">
        <v>9</v>
      </c>
      <c r="D6370" s="5" t="s">
        <v>24</v>
      </c>
      <c r="E6370" s="5" t="s">
        <v>944</v>
      </c>
      <c r="F6370" s="5" t="s">
        <v>6013</v>
      </c>
      <c r="G6370" s="5" t="s">
        <v>945</v>
      </c>
      <c r="H6370" t="s">
        <v>15730</v>
      </c>
      <c r="I6370" t="s">
        <v>15730</v>
      </c>
      <c r="J6370">
        <v>85.05</v>
      </c>
    </row>
    <row r="6371" spans="1:10" x14ac:dyDescent="0.25">
      <c r="A6371" s="5" t="s">
        <v>15183</v>
      </c>
      <c r="B6371" s="5" t="s">
        <v>15184</v>
      </c>
      <c r="C6371" s="5">
        <v>4</v>
      </c>
      <c r="D6371" s="5" t="s">
        <v>24</v>
      </c>
      <c r="E6371" s="5" t="s">
        <v>63</v>
      </c>
      <c r="F6371" s="5" t="s">
        <v>271</v>
      </c>
      <c r="G6371" s="5" t="s">
        <v>65</v>
      </c>
      <c r="H6371" t="s">
        <v>15714</v>
      </c>
      <c r="I6371" t="s">
        <v>15703</v>
      </c>
      <c r="J6371">
        <v>64</v>
      </c>
    </row>
    <row r="6372" spans="1:10" x14ac:dyDescent="0.25">
      <c r="A6372" s="5" t="s">
        <v>15185</v>
      </c>
      <c r="B6372" s="5" t="s">
        <v>15186</v>
      </c>
      <c r="C6372" s="5">
        <v>3</v>
      </c>
      <c r="D6372" s="5" t="s">
        <v>24</v>
      </c>
      <c r="E6372" s="5" t="s">
        <v>63</v>
      </c>
      <c r="F6372" s="5" t="s">
        <v>3960</v>
      </c>
      <c r="G6372" s="5" t="s">
        <v>65</v>
      </c>
      <c r="H6372" t="s">
        <v>15730</v>
      </c>
      <c r="I6372" t="s">
        <v>15730</v>
      </c>
      <c r="J6372">
        <v>0</v>
      </c>
    </row>
    <row r="6373" spans="1:10" x14ac:dyDescent="0.25">
      <c r="A6373" s="5" t="s">
        <v>15187</v>
      </c>
      <c r="B6373" s="5" t="s">
        <v>15188</v>
      </c>
      <c r="C6373" s="5">
        <v>1</v>
      </c>
      <c r="D6373" s="5" t="s">
        <v>24</v>
      </c>
      <c r="E6373" s="5" t="s">
        <v>63</v>
      </c>
      <c r="F6373" s="5" t="s">
        <v>3960</v>
      </c>
      <c r="G6373" s="5" t="s">
        <v>65</v>
      </c>
      <c r="H6373" t="s">
        <v>15730</v>
      </c>
      <c r="I6373" t="s">
        <v>15730</v>
      </c>
      <c r="J6373">
        <v>0</v>
      </c>
    </row>
    <row r="6374" spans="1:10" x14ac:dyDescent="0.25">
      <c r="A6374" s="5" t="s">
        <v>15189</v>
      </c>
      <c r="B6374" s="5" t="s">
        <v>15190</v>
      </c>
      <c r="C6374" s="5">
        <v>2</v>
      </c>
      <c r="D6374" s="5" t="s">
        <v>1413</v>
      </c>
      <c r="E6374" s="5" t="s">
        <v>48</v>
      </c>
      <c r="F6374" s="5" t="s">
        <v>15191</v>
      </c>
      <c r="G6374" s="5" t="s">
        <v>50</v>
      </c>
      <c r="H6374" t="s">
        <v>15730</v>
      </c>
      <c r="I6374" t="s">
        <v>15730</v>
      </c>
      <c r="J6374">
        <v>47.14</v>
      </c>
    </row>
    <row r="6375" spans="1:10" x14ac:dyDescent="0.25">
      <c r="A6375" s="5" t="s">
        <v>15192</v>
      </c>
      <c r="B6375" s="5" t="s">
        <v>15193</v>
      </c>
      <c r="C6375" s="5">
        <v>2</v>
      </c>
      <c r="D6375" s="5" t="s">
        <v>24</v>
      </c>
      <c r="E6375" s="5" t="s">
        <v>25</v>
      </c>
      <c r="F6375" s="5" t="s">
        <v>15870</v>
      </c>
      <c r="G6375" s="5" t="s">
        <v>27</v>
      </c>
      <c r="H6375" t="s">
        <v>15730</v>
      </c>
      <c r="I6375" t="s">
        <v>15730</v>
      </c>
      <c r="J6375">
        <v>61.26</v>
      </c>
    </row>
    <row r="6376" spans="1:10" x14ac:dyDescent="0.25">
      <c r="A6376" s="5" t="s">
        <v>15194</v>
      </c>
      <c r="B6376" s="5" t="s">
        <v>15195</v>
      </c>
      <c r="C6376" s="5">
        <v>16</v>
      </c>
      <c r="D6376" s="5" t="s">
        <v>24</v>
      </c>
      <c r="E6376" s="5" t="s">
        <v>63</v>
      </c>
      <c r="F6376" s="5" t="s">
        <v>3960</v>
      </c>
      <c r="G6376" s="5" t="s">
        <v>65</v>
      </c>
      <c r="H6376" t="s">
        <v>15704</v>
      </c>
      <c r="I6376" t="s">
        <v>15703</v>
      </c>
      <c r="J6376">
        <v>0</v>
      </c>
    </row>
    <row r="6377" spans="1:10" x14ac:dyDescent="0.25">
      <c r="A6377" s="5" t="s">
        <v>15196</v>
      </c>
      <c r="B6377" s="5" t="s">
        <v>15197</v>
      </c>
      <c r="C6377" s="5">
        <v>15</v>
      </c>
      <c r="D6377" s="5" t="s">
        <v>24</v>
      </c>
      <c r="E6377" s="5" t="s">
        <v>63</v>
      </c>
      <c r="F6377" s="5" t="s">
        <v>15198</v>
      </c>
      <c r="G6377" s="5" t="s">
        <v>65</v>
      </c>
      <c r="H6377" t="s">
        <v>15707</v>
      </c>
      <c r="I6377" t="s">
        <v>15706</v>
      </c>
      <c r="J6377">
        <v>12.9</v>
      </c>
    </row>
    <row r="6378" spans="1:10" x14ac:dyDescent="0.25">
      <c r="A6378" s="5" t="s">
        <v>15199</v>
      </c>
      <c r="B6378" s="5" t="s">
        <v>15200</v>
      </c>
      <c r="C6378" s="5">
        <v>2</v>
      </c>
      <c r="D6378" s="5" t="s">
        <v>24</v>
      </c>
      <c r="E6378" s="5" t="s">
        <v>72</v>
      </c>
      <c r="F6378" s="5" t="s">
        <v>6766</v>
      </c>
      <c r="G6378" s="5" t="s">
        <v>74</v>
      </c>
      <c r="H6378" t="s">
        <v>15712</v>
      </c>
      <c r="I6378" t="s">
        <v>15706</v>
      </c>
      <c r="J6378">
        <v>60.62</v>
      </c>
    </row>
    <row r="6379" spans="1:10" x14ac:dyDescent="0.25">
      <c r="A6379" s="5" t="s">
        <v>15201</v>
      </c>
      <c r="B6379" s="5" t="s">
        <v>15202</v>
      </c>
      <c r="C6379" s="5">
        <v>1</v>
      </c>
      <c r="D6379" s="5" t="s">
        <v>24</v>
      </c>
      <c r="E6379" s="5" t="s">
        <v>53</v>
      </c>
      <c r="F6379" s="5" t="s">
        <v>30</v>
      </c>
      <c r="G6379" s="5" t="s">
        <v>54</v>
      </c>
      <c r="H6379" t="s">
        <v>15722</v>
      </c>
      <c r="I6379" t="s">
        <v>15706</v>
      </c>
      <c r="J6379">
        <v>29.44</v>
      </c>
    </row>
    <row r="6380" spans="1:10" x14ac:dyDescent="0.25">
      <c r="A6380" s="5" t="s">
        <v>15203</v>
      </c>
      <c r="B6380" s="5" t="s">
        <v>15204</v>
      </c>
      <c r="C6380" s="5">
        <v>4</v>
      </c>
      <c r="D6380" s="5" t="s">
        <v>24</v>
      </c>
      <c r="E6380" s="5" t="s">
        <v>57</v>
      </c>
      <c r="F6380" s="5" t="s">
        <v>3960</v>
      </c>
      <c r="G6380" s="5" t="s">
        <v>59</v>
      </c>
      <c r="H6380" t="s">
        <v>15722</v>
      </c>
      <c r="I6380" t="s">
        <v>15706</v>
      </c>
      <c r="J6380">
        <v>0</v>
      </c>
    </row>
    <row r="6381" spans="1:10" x14ac:dyDescent="0.25">
      <c r="A6381" s="5" t="s">
        <v>15205</v>
      </c>
      <c r="B6381" s="5" t="s">
        <v>15206</v>
      </c>
      <c r="C6381" s="5">
        <v>2</v>
      </c>
      <c r="D6381" s="5" t="s">
        <v>24</v>
      </c>
      <c r="E6381" s="5" t="s">
        <v>48</v>
      </c>
      <c r="F6381" s="5" t="s">
        <v>2775</v>
      </c>
      <c r="G6381" s="5" t="s">
        <v>50</v>
      </c>
      <c r="H6381" t="s">
        <v>15730</v>
      </c>
      <c r="I6381" t="s">
        <v>15730</v>
      </c>
      <c r="J6381">
        <v>3.56</v>
      </c>
    </row>
    <row r="6382" spans="1:10" x14ac:dyDescent="0.25">
      <c r="A6382" s="5" t="s">
        <v>15207</v>
      </c>
      <c r="B6382" s="5" t="s">
        <v>15208</v>
      </c>
      <c r="C6382" s="5">
        <v>12</v>
      </c>
      <c r="D6382" s="5" t="s">
        <v>24</v>
      </c>
      <c r="E6382" s="5" t="s">
        <v>72</v>
      </c>
      <c r="F6382" s="5" t="s">
        <v>15209</v>
      </c>
      <c r="G6382" s="5" t="s">
        <v>74</v>
      </c>
      <c r="H6382" t="s">
        <v>15723</v>
      </c>
      <c r="I6382" t="s">
        <v>15706</v>
      </c>
      <c r="J6382">
        <v>65.52</v>
      </c>
    </row>
    <row r="6383" spans="1:10" x14ac:dyDescent="0.25">
      <c r="A6383" s="5" t="s">
        <v>15210</v>
      </c>
      <c r="B6383" s="5" t="s">
        <v>15211</v>
      </c>
      <c r="C6383" s="5">
        <v>1</v>
      </c>
      <c r="D6383" s="5" t="s">
        <v>24</v>
      </c>
      <c r="E6383" s="5" t="s">
        <v>25</v>
      </c>
      <c r="F6383" s="5" t="s">
        <v>3960</v>
      </c>
      <c r="G6383" s="5" t="s">
        <v>27</v>
      </c>
      <c r="H6383" t="s">
        <v>15730</v>
      </c>
      <c r="I6383" t="s">
        <v>15730</v>
      </c>
      <c r="J6383">
        <v>0</v>
      </c>
    </row>
    <row r="6384" spans="1:10" x14ac:dyDescent="0.25">
      <c r="A6384" s="5" t="s">
        <v>15212</v>
      </c>
      <c r="B6384" s="5" t="s">
        <v>15213</v>
      </c>
      <c r="C6384" s="5">
        <v>2</v>
      </c>
      <c r="D6384" s="5" t="s">
        <v>24</v>
      </c>
      <c r="E6384" s="5" t="s">
        <v>63</v>
      </c>
      <c r="F6384" s="5" t="s">
        <v>3960</v>
      </c>
      <c r="G6384" s="5" t="s">
        <v>65</v>
      </c>
      <c r="H6384" t="s">
        <v>15712</v>
      </c>
      <c r="I6384" t="s">
        <v>15706</v>
      </c>
      <c r="J6384">
        <v>0</v>
      </c>
    </row>
    <row r="6385" spans="1:10" x14ac:dyDescent="0.25">
      <c r="A6385" s="5" t="s">
        <v>15214</v>
      </c>
      <c r="B6385" s="5" t="s">
        <v>15215</v>
      </c>
      <c r="C6385" s="5">
        <v>1</v>
      </c>
      <c r="D6385" s="5" t="s">
        <v>24</v>
      </c>
      <c r="E6385" s="5" t="s">
        <v>25</v>
      </c>
      <c r="F6385" s="5" t="s">
        <v>3960</v>
      </c>
      <c r="G6385" s="5" t="s">
        <v>27</v>
      </c>
      <c r="H6385" t="s">
        <v>15730</v>
      </c>
      <c r="I6385" t="s">
        <v>15730</v>
      </c>
      <c r="J6385">
        <v>0</v>
      </c>
    </row>
    <row r="6386" spans="1:10" x14ac:dyDescent="0.25">
      <c r="A6386" s="5" t="s">
        <v>15216</v>
      </c>
      <c r="B6386" s="5" t="s">
        <v>15217</v>
      </c>
      <c r="C6386" s="5">
        <v>1</v>
      </c>
      <c r="D6386" s="5" t="s">
        <v>24</v>
      </c>
      <c r="E6386" s="5" t="s">
        <v>57</v>
      </c>
      <c r="F6386" s="5" t="s">
        <v>3960</v>
      </c>
      <c r="G6386" s="5" t="s">
        <v>59</v>
      </c>
      <c r="H6386" t="s">
        <v>15716</v>
      </c>
      <c r="I6386" t="s">
        <v>15703</v>
      </c>
      <c r="J6386">
        <v>0</v>
      </c>
    </row>
    <row r="6387" spans="1:10" x14ac:dyDescent="0.25">
      <c r="A6387" s="5" t="s">
        <v>15218</v>
      </c>
      <c r="B6387" s="5" t="s">
        <v>15219</v>
      </c>
      <c r="C6387" s="5">
        <v>5</v>
      </c>
      <c r="D6387" s="5" t="s">
        <v>7464</v>
      </c>
      <c r="E6387" s="5" t="s">
        <v>6622</v>
      </c>
      <c r="F6387" s="5" t="s">
        <v>3960</v>
      </c>
      <c r="G6387" s="5" t="s">
        <v>6623</v>
      </c>
      <c r="H6387" t="s">
        <v>15722</v>
      </c>
      <c r="I6387" t="s">
        <v>15706</v>
      </c>
      <c r="J6387">
        <v>0</v>
      </c>
    </row>
    <row r="6388" spans="1:10" x14ac:dyDescent="0.25">
      <c r="A6388" s="5" t="s">
        <v>15220</v>
      </c>
      <c r="B6388" s="5" t="s">
        <v>15221</v>
      </c>
      <c r="C6388" s="5">
        <v>1</v>
      </c>
      <c r="D6388" s="5" t="s">
        <v>24</v>
      </c>
      <c r="E6388" s="5" t="s">
        <v>25</v>
      </c>
      <c r="F6388" s="5" t="s">
        <v>3960</v>
      </c>
      <c r="G6388" s="5" t="s">
        <v>27</v>
      </c>
      <c r="H6388" t="s">
        <v>15723</v>
      </c>
      <c r="I6388" t="s">
        <v>15706</v>
      </c>
      <c r="J6388">
        <v>0</v>
      </c>
    </row>
    <row r="6389" spans="1:10" x14ac:dyDescent="0.25">
      <c r="A6389" s="5" t="s">
        <v>15222</v>
      </c>
      <c r="B6389" s="5" t="s">
        <v>15223</v>
      </c>
      <c r="C6389" s="5">
        <v>18</v>
      </c>
      <c r="D6389" s="5" t="s">
        <v>24</v>
      </c>
      <c r="E6389" s="5" t="s">
        <v>63</v>
      </c>
      <c r="F6389" s="5" t="s">
        <v>3960</v>
      </c>
      <c r="G6389" s="5" t="s">
        <v>65</v>
      </c>
      <c r="H6389" t="s">
        <v>15704</v>
      </c>
      <c r="I6389" t="s">
        <v>15703</v>
      </c>
      <c r="J6389">
        <v>0</v>
      </c>
    </row>
    <row r="6390" spans="1:10" x14ac:dyDescent="0.25">
      <c r="A6390" s="5" t="s">
        <v>15224</v>
      </c>
      <c r="B6390" s="5" t="s">
        <v>15225</v>
      </c>
      <c r="C6390" s="5">
        <v>2</v>
      </c>
      <c r="D6390" s="5" t="s">
        <v>24</v>
      </c>
      <c r="E6390" s="5" t="s">
        <v>53</v>
      </c>
      <c r="F6390" s="5" t="s">
        <v>3960</v>
      </c>
      <c r="G6390" s="5" t="s">
        <v>54</v>
      </c>
      <c r="H6390" t="s">
        <v>15722</v>
      </c>
      <c r="I6390" t="s">
        <v>15706</v>
      </c>
      <c r="J6390">
        <v>0</v>
      </c>
    </row>
    <row r="6391" spans="1:10" x14ac:dyDescent="0.25">
      <c r="A6391" s="5" t="s">
        <v>15226</v>
      </c>
      <c r="B6391" s="5" t="s">
        <v>15227</v>
      </c>
      <c r="C6391" s="5">
        <v>1</v>
      </c>
      <c r="D6391" s="5" t="s">
        <v>24</v>
      </c>
      <c r="E6391" s="5" t="s">
        <v>53</v>
      </c>
      <c r="F6391" s="5" t="s">
        <v>3960</v>
      </c>
      <c r="G6391" s="5" t="s">
        <v>54</v>
      </c>
      <c r="H6391" t="s">
        <v>15730</v>
      </c>
      <c r="I6391" t="s">
        <v>15730</v>
      </c>
      <c r="J6391">
        <v>0</v>
      </c>
    </row>
    <row r="6392" spans="1:10" x14ac:dyDescent="0.25">
      <c r="A6392" s="5" t="s">
        <v>15229</v>
      </c>
      <c r="B6392" s="5" t="s">
        <v>15230</v>
      </c>
      <c r="C6392" s="5">
        <v>1</v>
      </c>
      <c r="D6392" s="5" t="s">
        <v>24</v>
      </c>
      <c r="E6392" s="5" t="s">
        <v>53</v>
      </c>
      <c r="F6392" s="5" t="s">
        <v>3960</v>
      </c>
      <c r="G6392" s="5" t="s">
        <v>54</v>
      </c>
      <c r="H6392" t="s">
        <v>15716</v>
      </c>
      <c r="I6392" t="s">
        <v>15703</v>
      </c>
      <c r="J6392">
        <v>0</v>
      </c>
    </row>
    <row r="6393" spans="1:10" x14ac:dyDescent="0.25">
      <c r="A6393" s="5" t="s">
        <v>15231</v>
      </c>
      <c r="B6393" s="5" t="s">
        <v>15232</v>
      </c>
      <c r="C6393" s="5">
        <v>12</v>
      </c>
      <c r="D6393" s="5" t="s">
        <v>24</v>
      </c>
      <c r="E6393" s="5" t="s">
        <v>48</v>
      </c>
      <c r="F6393" s="5" t="s">
        <v>3960</v>
      </c>
      <c r="G6393" s="5" t="s">
        <v>50</v>
      </c>
      <c r="H6393" t="s">
        <v>15714</v>
      </c>
      <c r="I6393" t="s">
        <v>15703</v>
      </c>
      <c r="J6393">
        <v>0</v>
      </c>
    </row>
    <row r="6394" spans="1:10" x14ac:dyDescent="0.25">
      <c r="A6394" s="5" t="s">
        <v>15233</v>
      </c>
      <c r="B6394" s="5" t="s">
        <v>15234</v>
      </c>
      <c r="C6394" s="5">
        <v>8</v>
      </c>
      <c r="D6394" s="5" t="s">
        <v>24</v>
      </c>
      <c r="E6394" s="5" t="s">
        <v>48</v>
      </c>
      <c r="F6394" s="5" t="s">
        <v>123</v>
      </c>
      <c r="G6394" s="5" t="s">
        <v>50</v>
      </c>
      <c r="H6394" t="s">
        <v>15723</v>
      </c>
      <c r="I6394" t="s">
        <v>15706</v>
      </c>
      <c r="J6394">
        <v>80</v>
      </c>
    </row>
    <row r="6395" spans="1:10" x14ac:dyDescent="0.25">
      <c r="A6395" s="5" t="s">
        <v>15235</v>
      </c>
      <c r="B6395" s="5" t="s">
        <v>15236</v>
      </c>
      <c r="C6395" s="5">
        <v>2</v>
      </c>
      <c r="D6395" s="5" t="s">
        <v>24</v>
      </c>
      <c r="E6395" s="5" t="s">
        <v>57</v>
      </c>
      <c r="F6395" s="5" t="s">
        <v>3960</v>
      </c>
      <c r="G6395" s="5" t="s">
        <v>59</v>
      </c>
      <c r="H6395" t="s">
        <v>15730</v>
      </c>
      <c r="I6395" t="s">
        <v>15730</v>
      </c>
      <c r="J6395">
        <v>0</v>
      </c>
    </row>
    <row r="6396" spans="1:10" x14ac:dyDescent="0.25">
      <c r="A6396" s="5" t="s">
        <v>15237</v>
      </c>
      <c r="B6396" s="5" t="s">
        <v>15238</v>
      </c>
      <c r="C6396" s="5">
        <v>2</v>
      </c>
      <c r="D6396" s="5" t="s">
        <v>24</v>
      </c>
      <c r="E6396" s="5" t="s">
        <v>57</v>
      </c>
      <c r="F6396" s="5" t="s">
        <v>3960</v>
      </c>
      <c r="G6396" s="5" t="s">
        <v>59</v>
      </c>
      <c r="H6396" t="s">
        <v>15730</v>
      </c>
      <c r="I6396" t="s">
        <v>15730</v>
      </c>
      <c r="J6396">
        <v>0</v>
      </c>
    </row>
    <row r="6397" spans="1:10" x14ac:dyDescent="0.25">
      <c r="A6397" s="5" t="s">
        <v>15239</v>
      </c>
      <c r="B6397" s="5" t="s">
        <v>15240</v>
      </c>
      <c r="C6397" s="5">
        <v>10</v>
      </c>
      <c r="D6397" s="5" t="s">
        <v>24</v>
      </c>
      <c r="E6397" s="5" t="s">
        <v>63</v>
      </c>
      <c r="F6397" s="5" t="s">
        <v>3960</v>
      </c>
      <c r="G6397" s="5" t="s">
        <v>65</v>
      </c>
      <c r="H6397" t="s">
        <v>15730</v>
      </c>
      <c r="I6397" t="s">
        <v>15730</v>
      </c>
      <c r="J6397">
        <v>0</v>
      </c>
    </row>
    <row r="6398" spans="1:10" x14ac:dyDescent="0.25">
      <c r="A6398" s="5" t="s">
        <v>15241</v>
      </c>
      <c r="B6398" s="5" t="s">
        <v>15242</v>
      </c>
      <c r="C6398" s="5">
        <v>8</v>
      </c>
      <c r="D6398" s="5" t="s">
        <v>24</v>
      </c>
      <c r="E6398" s="5" t="s">
        <v>57</v>
      </c>
      <c r="F6398" s="5" t="s">
        <v>3960</v>
      </c>
      <c r="G6398" s="5" t="s">
        <v>59</v>
      </c>
      <c r="H6398" t="s">
        <v>15730</v>
      </c>
      <c r="I6398" t="s">
        <v>15730</v>
      </c>
      <c r="J6398">
        <v>0</v>
      </c>
    </row>
    <row r="6399" spans="1:10" x14ac:dyDescent="0.25">
      <c r="A6399" s="5" t="s">
        <v>15243</v>
      </c>
      <c r="B6399" s="5" t="s">
        <v>15244</v>
      </c>
      <c r="C6399" s="5">
        <v>2</v>
      </c>
      <c r="D6399" s="5" t="s">
        <v>24</v>
      </c>
      <c r="E6399" s="5" t="s">
        <v>72</v>
      </c>
      <c r="F6399" s="5" t="s">
        <v>15245</v>
      </c>
      <c r="G6399" s="5" t="s">
        <v>74</v>
      </c>
      <c r="H6399" t="s">
        <v>15730</v>
      </c>
      <c r="I6399" t="s">
        <v>15730</v>
      </c>
      <c r="J6399">
        <v>1879.06</v>
      </c>
    </row>
    <row r="6400" spans="1:10" x14ac:dyDescent="0.25">
      <c r="A6400" s="5" t="s">
        <v>15246</v>
      </c>
      <c r="B6400" s="5" t="s">
        <v>15247</v>
      </c>
      <c r="C6400" s="5">
        <v>3</v>
      </c>
      <c r="D6400" s="5" t="s">
        <v>24</v>
      </c>
      <c r="E6400" s="5" t="s">
        <v>53</v>
      </c>
      <c r="F6400" s="5" t="s">
        <v>3960</v>
      </c>
      <c r="G6400" s="5" t="s">
        <v>54</v>
      </c>
      <c r="H6400" t="s">
        <v>15712</v>
      </c>
      <c r="I6400" t="s">
        <v>15706</v>
      </c>
      <c r="J6400">
        <v>0</v>
      </c>
    </row>
    <row r="6401" spans="1:10" x14ac:dyDescent="0.25">
      <c r="A6401" s="5" t="s">
        <v>15248</v>
      </c>
      <c r="B6401" s="5" t="s">
        <v>15249</v>
      </c>
      <c r="C6401" s="5">
        <v>2</v>
      </c>
      <c r="D6401" s="5" t="s">
        <v>24</v>
      </c>
      <c r="E6401" s="5" t="s">
        <v>258</v>
      </c>
      <c r="F6401" s="5" t="s">
        <v>3960</v>
      </c>
      <c r="G6401" s="5" t="s">
        <v>260</v>
      </c>
      <c r="H6401" t="s">
        <v>15730</v>
      </c>
      <c r="I6401" t="s">
        <v>15730</v>
      </c>
      <c r="J6401">
        <v>0</v>
      </c>
    </row>
    <row r="6402" spans="1:10" x14ac:dyDescent="0.25">
      <c r="A6402" s="5" t="s">
        <v>15250</v>
      </c>
      <c r="B6402" s="5" t="s">
        <v>15251</v>
      </c>
      <c r="C6402" s="5">
        <v>6</v>
      </c>
      <c r="D6402" s="5" t="s">
        <v>24</v>
      </c>
      <c r="E6402" s="5" t="s">
        <v>63</v>
      </c>
      <c r="F6402" s="5" t="s">
        <v>3960</v>
      </c>
      <c r="G6402" s="5" t="s">
        <v>65</v>
      </c>
      <c r="H6402" t="s">
        <v>15730</v>
      </c>
      <c r="I6402" t="s">
        <v>15730</v>
      </c>
      <c r="J6402">
        <v>0</v>
      </c>
    </row>
    <row r="6403" spans="1:10" x14ac:dyDescent="0.25">
      <c r="A6403" s="5" t="s">
        <v>15252</v>
      </c>
      <c r="B6403" s="5" t="s">
        <v>15253</v>
      </c>
      <c r="C6403" s="5">
        <v>4</v>
      </c>
      <c r="D6403" s="5" t="s">
        <v>24</v>
      </c>
      <c r="E6403" s="5" t="s">
        <v>57</v>
      </c>
      <c r="F6403" s="5" t="s">
        <v>3960</v>
      </c>
      <c r="G6403" s="5" t="s">
        <v>59</v>
      </c>
      <c r="H6403" t="s">
        <v>15707</v>
      </c>
      <c r="I6403" t="s">
        <v>15706</v>
      </c>
      <c r="J6403">
        <v>0</v>
      </c>
    </row>
    <row r="6404" spans="1:10" x14ac:dyDescent="0.25">
      <c r="A6404" s="5" t="s">
        <v>15254</v>
      </c>
      <c r="B6404" s="5" t="s">
        <v>15255</v>
      </c>
      <c r="C6404" s="5">
        <v>6</v>
      </c>
      <c r="D6404" s="5" t="s">
        <v>24</v>
      </c>
      <c r="E6404" s="5" t="s">
        <v>5702</v>
      </c>
      <c r="F6404" s="5" t="s">
        <v>15871</v>
      </c>
      <c r="G6404" s="5" t="s">
        <v>5703</v>
      </c>
      <c r="H6404" t="s">
        <v>15730</v>
      </c>
      <c r="I6404" t="s">
        <v>15730</v>
      </c>
      <c r="J6404">
        <v>322.10519999999997</v>
      </c>
    </row>
    <row r="6405" spans="1:10" x14ac:dyDescent="0.25">
      <c r="A6405" s="5" t="s">
        <v>15256</v>
      </c>
      <c r="B6405" s="5" t="s">
        <v>15257</v>
      </c>
      <c r="C6405" s="5">
        <v>2</v>
      </c>
      <c r="D6405" s="5" t="s">
        <v>24</v>
      </c>
      <c r="E6405" s="5" t="s">
        <v>25</v>
      </c>
      <c r="F6405" s="5" t="s">
        <v>3960</v>
      </c>
      <c r="G6405" s="5" t="s">
        <v>27</v>
      </c>
      <c r="H6405" t="s">
        <v>15716</v>
      </c>
      <c r="I6405" t="s">
        <v>15703</v>
      </c>
      <c r="J6405">
        <v>0</v>
      </c>
    </row>
    <row r="6406" spans="1:10" x14ac:dyDescent="0.25">
      <c r="A6406" s="5" t="s">
        <v>15258</v>
      </c>
      <c r="B6406" s="5" t="s">
        <v>15259</v>
      </c>
      <c r="C6406" s="5">
        <v>2</v>
      </c>
      <c r="D6406" s="5" t="s">
        <v>24</v>
      </c>
      <c r="E6406" s="5" t="s">
        <v>57</v>
      </c>
      <c r="F6406" s="5" t="s">
        <v>3960</v>
      </c>
      <c r="G6406" s="5" t="s">
        <v>59</v>
      </c>
      <c r="H6406" t="s">
        <v>15716</v>
      </c>
      <c r="I6406" t="s">
        <v>15703</v>
      </c>
      <c r="J6406">
        <v>0</v>
      </c>
    </row>
    <row r="6407" spans="1:10" x14ac:dyDescent="0.25">
      <c r="A6407" s="5" t="s">
        <v>15260</v>
      </c>
      <c r="B6407" s="5" t="s">
        <v>15261</v>
      </c>
      <c r="C6407" s="5">
        <v>3</v>
      </c>
      <c r="D6407" s="5" t="s">
        <v>24</v>
      </c>
      <c r="E6407" s="5" t="s">
        <v>258</v>
      </c>
      <c r="F6407" s="5" t="s">
        <v>3960</v>
      </c>
      <c r="G6407" s="5" t="s">
        <v>260</v>
      </c>
      <c r="H6407" t="s">
        <v>15730</v>
      </c>
      <c r="I6407" t="s">
        <v>15730</v>
      </c>
      <c r="J6407">
        <v>0</v>
      </c>
    </row>
    <row r="6408" spans="1:10" x14ac:dyDescent="0.25">
      <c r="A6408" s="5" t="s">
        <v>15262</v>
      </c>
      <c r="B6408" s="5" t="s">
        <v>15263</v>
      </c>
      <c r="C6408" s="5">
        <v>5</v>
      </c>
      <c r="D6408" s="5" t="s">
        <v>24</v>
      </c>
      <c r="E6408" s="5" t="s">
        <v>25</v>
      </c>
      <c r="F6408" s="5" t="s">
        <v>15264</v>
      </c>
      <c r="G6408" s="5" t="s">
        <v>27</v>
      </c>
      <c r="H6408" t="s">
        <v>15730</v>
      </c>
      <c r="I6408" t="s">
        <v>15730</v>
      </c>
      <c r="J6408">
        <v>58.9</v>
      </c>
    </row>
    <row r="6409" spans="1:10" x14ac:dyDescent="0.25">
      <c r="A6409" s="5" t="s">
        <v>15265</v>
      </c>
      <c r="B6409" s="5" t="s">
        <v>15266</v>
      </c>
      <c r="C6409" s="5">
        <v>10</v>
      </c>
      <c r="D6409" s="5" t="s">
        <v>24</v>
      </c>
      <c r="E6409" s="5" t="s">
        <v>63</v>
      </c>
      <c r="F6409" s="5" t="s">
        <v>3960</v>
      </c>
      <c r="G6409" s="5" t="s">
        <v>65</v>
      </c>
      <c r="H6409" t="s">
        <v>15730</v>
      </c>
      <c r="I6409" t="s">
        <v>15730</v>
      </c>
      <c r="J6409">
        <v>0</v>
      </c>
    </row>
    <row r="6410" spans="1:10" x14ac:dyDescent="0.25">
      <c r="A6410" s="5" t="s">
        <v>15267</v>
      </c>
      <c r="B6410" s="5" t="s">
        <v>15268</v>
      </c>
      <c r="C6410" s="5">
        <v>6</v>
      </c>
      <c r="D6410" s="5" t="s">
        <v>24</v>
      </c>
      <c r="E6410" s="5" t="s">
        <v>57</v>
      </c>
      <c r="F6410" s="5" t="s">
        <v>3960</v>
      </c>
      <c r="G6410" s="5" t="s">
        <v>59</v>
      </c>
      <c r="H6410" t="s">
        <v>15730</v>
      </c>
      <c r="I6410" t="s">
        <v>15730</v>
      </c>
      <c r="J6410">
        <v>0</v>
      </c>
    </row>
    <row r="6411" spans="1:10" x14ac:dyDescent="0.25">
      <c r="A6411" s="5" t="s">
        <v>15269</v>
      </c>
      <c r="B6411" s="5" t="s">
        <v>15270</v>
      </c>
      <c r="C6411" s="5">
        <v>1</v>
      </c>
      <c r="D6411" s="5" t="s">
        <v>24</v>
      </c>
      <c r="E6411" s="5" t="s">
        <v>53</v>
      </c>
      <c r="F6411" s="5" t="s">
        <v>15271</v>
      </c>
      <c r="G6411" s="5" t="s">
        <v>54</v>
      </c>
      <c r="H6411" t="s">
        <v>15730</v>
      </c>
      <c r="I6411" t="s">
        <v>15730</v>
      </c>
      <c r="J6411">
        <v>1764.93</v>
      </c>
    </row>
    <row r="6412" spans="1:10" x14ac:dyDescent="0.25">
      <c r="A6412" s="5" t="s">
        <v>15272</v>
      </c>
      <c r="B6412" s="5" t="s">
        <v>15273</v>
      </c>
      <c r="C6412" s="5">
        <v>1</v>
      </c>
      <c r="D6412" s="5" t="s">
        <v>24</v>
      </c>
      <c r="E6412" s="5" t="s">
        <v>446</v>
      </c>
      <c r="F6412" s="5" t="s">
        <v>15274</v>
      </c>
      <c r="G6412" s="5" t="s">
        <v>448</v>
      </c>
      <c r="H6412" t="s">
        <v>15702</v>
      </c>
      <c r="I6412" t="s">
        <v>15703</v>
      </c>
      <c r="J6412">
        <v>3446.57</v>
      </c>
    </row>
    <row r="6413" spans="1:10" x14ac:dyDescent="0.25">
      <c r="A6413" s="5" t="s">
        <v>15275</v>
      </c>
      <c r="B6413" s="5" t="s">
        <v>15276</v>
      </c>
      <c r="C6413" s="5">
        <v>1</v>
      </c>
      <c r="D6413" s="5" t="s">
        <v>24</v>
      </c>
      <c r="E6413" s="5" t="s">
        <v>446</v>
      </c>
      <c r="F6413" s="5" t="s">
        <v>3960</v>
      </c>
      <c r="G6413" s="5" t="s">
        <v>448</v>
      </c>
      <c r="H6413" t="s">
        <v>15730</v>
      </c>
      <c r="I6413" t="s">
        <v>15730</v>
      </c>
      <c r="J6413">
        <v>0</v>
      </c>
    </row>
    <row r="6414" spans="1:10" x14ac:dyDescent="0.25">
      <c r="A6414" s="5" t="s">
        <v>15277</v>
      </c>
      <c r="B6414" s="5" t="s">
        <v>15278</v>
      </c>
      <c r="C6414" s="5">
        <v>3</v>
      </c>
      <c r="D6414" s="5" t="s">
        <v>24</v>
      </c>
      <c r="E6414" s="5" t="s">
        <v>63</v>
      </c>
      <c r="F6414" s="5" t="s">
        <v>3960</v>
      </c>
      <c r="G6414" s="5" t="s">
        <v>65</v>
      </c>
      <c r="H6414" t="s">
        <v>15730</v>
      </c>
      <c r="I6414" t="s">
        <v>15730</v>
      </c>
      <c r="J6414">
        <v>0</v>
      </c>
    </row>
    <row r="6415" spans="1:10" x14ac:dyDescent="0.25">
      <c r="A6415" s="5" t="s">
        <v>15279</v>
      </c>
      <c r="B6415" s="5" t="s">
        <v>15280</v>
      </c>
      <c r="C6415" s="5">
        <v>1</v>
      </c>
      <c r="D6415" s="5" t="s">
        <v>24</v>
      </c>
      <c r="E6415" s="5" t="s">
        <v>57</v>
      </c>
      <c r="F6415" s="5" t="s">
        <v>3960</v>
      </c>
      <c r="G6415" s="5" t="s">
        <v>59</v>
      </c>
      <c r="H6415" t="s">
        <v>15730</v>
      </c>
      <c r="I6415" t="s">
        <v>15730</v>
      </c>
      <c r="J6415">
        <v>0</v>
      </c>
    </row>
    <row r="6416" spans="1:10" x14ac:dyDescent="0.25">
      <c r="A6416" s="5" t="s">
        <v>15281</v>
      </c>
      <c r="B6416" s="5" t="s">
        <v>15282</v>
      </c>
      <c r="C6416" s="5">
        <v>250</v>
      </c>
      <c r="D6416" s="5" t="s">
        <v>62</v>
      </c>
      <c r="E6416" s="5" t="s">
        <v>1227</v>
      </c>
      <c r="F6416" s="5" t="s">
        <v>3960</v>
      </c>
      <c r="G6416" s="5" t="s">
        <v>1228</v>
      </c>
      <c r="H6416" t="s">
        <v>15730</v>
      </c>
      <c r="I6416" t="s">
        <v>15730</v>
      </c>
      <c r="J6416">
        <v>0</v>
      </c>
    </row>
    <row r="6417" spans="1:10" x14ac:dyDescent="0.25">
      <c r="A6417" s="5" t="s">
        <v>15283</v>
      </c>
      <c r="B6417" s="5" t="s">
        <v>15284</v>
      </c>
      <c r="C6417" s="5">
        <v>1</v>
      </c>
      <c r="D6417" s="5" t="s">
        <v>24</v>
      </c>
      <c r="E6417" s="5" t="s">
        <v>4310</v>
      </c>
      <c r="F6417" s="5" t="s">
        <v>3960</v>
      </c>
      <c r="G6417" s="5" t="s">
        <v>4311</v>
      </c>
      <c r="H6417" t="s">
        <v>15707</v>
      </c>
      <c r="I6417" t="s">
        <v>15706</v>
      </c>
      <c r="J6417">
        <v>0</v>
      </c>
    </row>
    <row r="6418" spans="1:10" x14ac:dyDescent="0.25">
      <c r="A6418" s="5" t="s">
        <v>15285</v>
      </c>
      <c r="B6418" s="5" t="s">
        <v>15286</v>
      </c>
      <c r="C6418" s="5">
        <v>1</v>
      </c>
      <c r="D6418" s="5" t="s">
        <v>24</v>
      </c>
      <c r="E6418" s="5" t="s">
        <v>201</v>
      </c>
      <c r="F6418" s="5" t="s">
        <v>1091</v>
      </c>
      <c r="G6418" s="5" t="s">
        <v>203</v>
      </c>
      <c r="H6418" t="s">
        <v>15730</v>
      </c>
      <c r="I6418" t="s">
        <v>15730</v>
      </c>
      <c r="J6418">
        <v>100</v>
      </c>
    </row>
    <row r="6419" spans="1:10" x14ac:dyDescent="0.25">
      <c r="A6419" s="5" t="s">
        <v>15287</v>
      </c>
      <c r="B6419" s="5" t="s">
        <v>15288</v>
      </c>
      <c r="C6419" s="5">
        <v>1</v>
      </c>
      <c r="D6419" s="5" t="s">
        <v>24</v>
      </c>
      <c r="H6419" t="s">
        <v>15730</v>
      </c>
      <c r="I6419" t="s">
        <v>15730</v>
      </c>
      <c r="J6419">
        <v>0</v>
      </c>
    </row>
    <row r="6420" spans="1:10" x14ac:dyDescent="0.25">
      <c r="A6420" s="5" t="s">
        <v>15289</v>
      </c>
      <c r="B6420" s="5" t="s">
        <v>15290</v>
      </c>
      <c r="C6420" s="5">
        <v>1</v>
      </c>
      <c r="D6420" s="5" t="s">
        <v>24</v>
      </c>
      <c r="E6420" s="5" t="s">
        <v>238</v>
      </c>
      <c r="F6420" s="5" t="s">
        <v>3960</v>
      </c>
      <c r="G6420" s="5" t="s">
        <v>239</v>
      </c>
      <c r="H6420" t="s">
        <v>15730</v>
      </c>
      <c r="I6420" t="s">
        <v>15730</v>
      </c>
      <c r="J6420">
        <v>0</v>
      </c>
    </row>
    <row r="6421" spans="1:10" x14ac:dyDescent="0.25">
      <c r="A6421" s="5" t="s">
        <v>15291</v>
      </c>
      <c r="B6421" s="5" t="s">
        <v>15292</v>
      </c>
      <c r="C6421" s="5">
        <v>3</v>
      </c>
      <c r="D6421" s="5" t="s">
        <v>24</v>
      </c>
      <c r="H6421" t="s">
        <v>15730</v>
      </c>
      <c r="I6421" t="s">
        <v>15730</v>
      </c>
      <c r="J6421">
        <v>0</v>
      </c>
    </row>
    <row r="6422" spans="1:10" x14ac:dyDescent="0.25">
      <c r="A6422" s="5" t="s">
        <v>15293</v>
      </c>
      <c r="B6422" s="5" t="s">
        <v>15294</v>
      </c>
      <c r="C6422" s="5">
        <v>3</v>
      </c>
      <c r="D6422" s="5" t="s">
        <v>24</v>
      </c>
      <c r="E6422" s="5" t="s">
        <v>63</v>
      </c>
      <c r="F6422" s="5" t="s">
        <v>3960</v>
      </c>
      <c r="G6422" s="5" t="s">
        <v>65</v>
      </c>
      <c r="H6422" t="s">
        <v>15730</v>
      </c>
      <c r="I6422" t="s">
        <v>15730</v>
      </c>
      <c r="J6422">
        <v>0</v>
      </c>
    </row>
    <row r="6423" spans="1:10" x14ac:dyDescent="0.25">
      <c r="A6423" s="5" t="s">
        <v>15295</v>
      </c>
      <c r="B6423" s="5" t="s">
        <v>15296</v>
      </c>
      <c r="C6423" s="5">
        <v>42</v>
      </c>
      <c r="D6423" s="5" t="s">
        <v>24</v>
      </c>
      <c r="E6423" s="5" t="s">
        <v>53</v>
      </c>
      <c r="F6423" s="5" t="s">
        <v>3960</v>
      </c>
      <c r="G6423" s="5" t="s">
        <v>54</v>
      </c>
      <c r="H6423" t="s">
        <v>15712</v>
      </c>
      <c r="I6423" t="s">
        <v>15706</v>
      </c>
      <c r="J6423">
        <v>0</v>
      </c>
    </row>
    <row r="6424" spans="1:10" x14ac:dyDescent="0.25">
      <c r="A6424" s="5" t="s">
        <v>15297</v>
      </c>
      <c r="B6424" s="5" t="s">
        <v>15298</v>
      </c>
      <c r="C6424" s="5">
        <v>4</v>
      </c>
      <c r="D6424" s="5" t="s">
        <v>24</v>
      </c>
      <c r="E6424" s="5" t="s">
        <v>25</v>
      </c>
      <c r="F6424" s="5" t="s">
        <v>15299</v>
      </c>
      <c r="G6424" s="5" t="s">
        <v>27</v>
      </c>
      <c r="H6424" t="s">
        <v>15707</v>
      </c>
      <c r="I6424" t="s">
        <v>15706</v>
      </c>
      <c r="J6424">
        <v>133.47999999999999</v>
      </c>
    </row>
    <row r="6425" spans="1:10" x14ac:dyDescent="0.25">
      <c r="A6425" s="5" t="s">
        <v>15300</v>
      </c>
      <c r="B6425" s="5" t="s">
        <v>15301</v>
      </c>
      <c r="C6425" s="5">
        <v>20</v>
      </c>
      <c r="D6425" s="5" t="s">
        <v>24</v>
      </c>
      <c r="E6425" s="5" t="s">
        <v>290</v>
      </c>
      <c r="F6425" s="5" t="s">
        <v>733</v>
      </c>
      <c r="G6425" s="5" t="s">
        <v>292</v>
      </c>
      <c r="H6425" t="s">
        <v>15730</v>
      </c>
      <c r="I6425" t="s">
        <v>15730</v>
      </c>
      <c r="J6425">
        <v>180</v>
      </c>
    </row>
    <row r="6426" spans="1:10" x14ac:dyDescent="0.25">
      <c r="A6426" s="5" t="s">
        <v>15302</v>
      </c>
      <c r="B6426" s="5" t="s">
        <v>15303</v>
      </c>
      <c r="C6426" s="5">
        <v>1</v>
      </c>
      <c r="D6426" s="5" t="s">
        <v>24</v>
      </c>
      <c r="E6426" s="5" t="s">
        <v>242</v>
      </c>
      <c r="F6426" s="5" t="s">
        <v>15304</v>
      </c>
      <c r="G6426" s="5" t="s">
        <v>244</v>
      </c>
      <c r="H6426" t="s">
        <v>15730</v>
      </c>
      <c r="I6426" t="s">
        <v>15730</v>
      </c>
      <c r="J6426">
        <v>929.2</v>
      </c>
    </row>
    <row r="6427" spans="1:10" x14ac:dyDescent="0.25">
      <c r="A6427" s="5" t="s">
        <v>15305</v>
      </c>
      <c r="B6427" s="5" t="s">
        <v>15306</v>
      </c>
      <c r="C6427" s="5">
        <v>1</v>
      </c>
      <c r="D6427" s="5" t="s">
        <v>62</v>
      </c>
      <c r="E6427" s="5" t="s">
        <v>387</v>
      </c>
      <c r="F6427" s="5" t="s">
        <v>77</v>
      </c>
      <c r="G6427" s="5" t="s">
        <v>389</v>
      </c>
      <c r="H6427" t="s">
        <v>15713</v>
      </c>
      <c r="I6427" t="s">
        <v>15703</v>
      </c>
      <c r="J6427">
        <v>20</v>
      </c>
    </row>
    <row r="6428" spans="1:10" x14ac:dyDescent="0.25">
      <c r="A6428" s="5" t="s">
        <v>15307</v>
      </c>
      <c r="B6428" s="5" t="s">
        <v>15308</v>
      </c>
      <c r="C6428" s="5">
        <v>1</v>
      </c>
      <c r="D6428" s="5" t="s">
        <v>24</v>
      </c>
      <c r="E6428" s="5" t="s">
        <v>145</v>
      </c>
      <c r="F6428" s="5" t="s">
        <v>3960</v>
      </c>
      <c r="G6428" s="5" t="s">
        <v>146</v>
      </c>
      <c r="H6428" t="s">
        <v>15730</v>
      </c>
      <c r="I6428" t="s">
        <v>15730</v>
      </c>
      <c r="J6428">
        <v>0</v>
      </c>
    </row>
    <row r="6429" spans="1:10" x14ac:dyDescent="0.25">
      <c r="A6429" s="5" t="s">
        <v>15309</v>
      </c>
      <c r="B6429" s="5" t="s">
        <v>15310</v>
      </c>
      <c r="C6429" s="5">
        <v>2</v>
      </c>
      <c r="D6429" s="5" t="s">
        <v>24</v>
      </c>
      <c r="E6429" s="5" t="s">
        <v>72</v>
      </c>
      <c r="F6429" s="5" t="s">
        <v>15311</v>
      </c>
      <c r="G6429" s="5" t="s">
        <v>74</v>
      </c>
      <c r="H6429" t="s">
        <v>15707</v>
      </c>
      <c r="I6429" t="s">
        <v>15706</v>
      </c>
      <c r="J6429">
        <v>111.32</v>
      </c>
    </row>
    <row r="6430" spans="1:10" x14ac:dyDescent="0.25">
      <c r="A6430" s="5" t="s">
        <v>15312</v>
      </c>
      <c r="B6430" s="5" t="s">
        <v>15313</v>
      </c>
      <c r="C6430" s="5">
        <v>1</v>
      </c>
      <c r="D6430" s="5" t="s">
        <v>24</v>
      </c>
      <c r="E6430" s="5" t="s">
        <v>1083</v>
      </c>
      <c r="F6430" s="5" t="s">
        <v>3960</v>
      </c>
      <c r="G6430" s="5" t="s">
        <v>1084</v>
      </c>
      <c r="H6430" t="s">
        <v>15730</v>
      </c>
      <c r="I6430" t="s">
        <v>15730</v>
      </c>
      <c r="J6430">
        <v>0</v>
      </c>
    </row>
    <row r="6431" spans="1:10" x14ac:dyDescent="0.25">
      <c r="A6431" s="5" t="s">
        <v>15314</v>
      </c>
      <c r="B6431" s="5" t="s">
        <v>15315</v>
      </c>
      <c r="C6431" s="5">
        <v>2</v>
      </c>
      <c r="D6431" s="5" t="s">
        <v>24</v>
      </c>
      <c r="E6431" s="5" t="s">
        <v>72</v>
      </c>
      <c r="F6431" s="5" t="s">
        <v>15316</v>
      </c>
      <c r="G6431" s="5" t="s">
        <v>74</v>
      </c>
      <c r="H6431" t="s">
        <v>15730</v>
      </c>
      <c r="I6431" t="s">
        <v>15730</v>
      </c>
      <c r="J6431">
        <v>24.34</v>
      </c>
    </row>
    <row r="6432" spans="1:10" x14ac:dyDescent="0.25">
      <c r="A6432" s="5" t="s">
        <v>15317</v>
      </c>
      <c r="B6432" s="5" t="s">
        <v>15318</v>
      </c>
      <c r="C6432" s="5">
        <v>2</v>
      </c>
      <c r="D6432" s="5" t="s">
        <v>24</v>
      </c>
      <c r="E6432" s="5" t="s">
        <v>25</v>
      </c>
      <c r="F6432" s="5" t="s">
        <v>3960</v>
      </c>
      <c r="G6432" s="5" t="s">
        <v>27</v>
      </c>
      <c r="H6432" t="s">
        <v>15722</v>
      </c>
      <c r="I6432" t="s">
        <v>15706</v>
      </c>
      <c r="J6432">
        <v>0</v>
      </c>
    </row>
    <row r="6433" spans="1:10" x14ac:dyDescent="0.25">
      <c r="A6433" s="5" t="s">
        <v>15319</v>
      </c>
      <c r="B6433" s="5" t="s">
        <v>15320</v>
      </c>
      <c r="C6433" s="5">
        <v>4</v>
      </c>
      <c r="D6433" s="5" t="s">
        <v>24</v>
      </c>
      <c r="E6433" s="5" t="s">
        <v>48</v>
      </c>
      <c r="F6433" s="5" t="s">
        <v>15321</v>
      </c>
      <c r="G6433" s="5" t="s">
        <v>50</v>
      </c>
      <c r="H6433" t="s">
        <v>15723</v>
      </c>
      <c r="I6433" t="s">
        <v>15706</v>
      </c>
      <c r="J6433">
        <v>106.2324</v>
      </c>
    </row>
    <row r="6434" spans="1:10" x14ac:dyDescent="0.25">
      <c r="A6434" s="5" t="s">
        <v>15322</v>
      </c>
      <c r="B6434" s="5" t="s">
        <v>15323</v>
      </c>
      <c r="C6434" s="5">
        <v>12</v>
      </c>
      <c r="D6434" s="5" t="s">
        <v>24</v>
      </c>
      <c r="E6434" s="5" t="s">
        <v>1083</v>
      </c>
      <c r="F6434" s="5" t="s">
        <v>15324</v>
      </c>
      <c r="G6434" s="5" t="s">
        <v>1084</v>
      </c>
      <c r="H6434" t="s">
        <v>15723</v>
      </c>
      <c r="I6434" t="s">
        <v>15706</v>
      </c>
      <c r="J6434">
        <v>405.59999999999997</v>
      </c>
    </row>
    <row r="6435" spans="1:10" x14ac:dyDescent="0.25">
      <c r="A6435" s="5" t="s">
        <v>15325</v>
      </c>
      <c r="B6435" s="5" t="s">
        <v>15326</v>
      </c>
      <c r="C6435" s="5">
        <v>1</v>
      </c>
      <c r="D6435" s="5" t="s">
        <v>24</v>
      </c>
      <c r="E6435" s="5" t="s">
        <v>57</v>
      </c>
      <c r="F6435" s="5" t="s">
        <v>3960</v>
      </c>
      <c r="G6435" s="5" t="s">
        <v>59</v>
      </c>
      <c r="H6435" t="s">
        <v>15730</v>
      </c>
      <c r="I6435" t="s">
        <v>15730</v>
      </c>
      <c r="J6435">
        <v>0</v>
      </c>
    </row>
    <row r="6436" spans="1:10" x14ac:dyDescent="0.25">
      <c r="A6436" s="5" t="s">
        <v>15327</v>
      </c>
      <c r="B6436" s="5" t="s">
        <v>15328</v>
      </c>
      <c r="C6436" s="5">
        <v>4</v>
      </c>
      <c r="D6436" s="5" t="s">
        <v>2767</v>
      </c>
      <c r="E6436" s="5" t="s">
        <v>25</v>
      </c>
      <c r="F6436" s="5" t="s">
        <v>15329</v>
      </c>
      <c r="G6436" s="5" t="s">
        <v>27</v>
      </c>
      <c r="H6436" t="s">
        <v>15714</v>
      </c>
      <c r="I6436" t="s">
        <v>15703</v>
      </c>
      <c r="J6436">
        <v>660.64</v>
      </c>
    </row>
    <row r="6437" spans="1:10" x14ac:dyDescent="0.25">
      <c r="A6437" s="5" t="s">
        <v>15330</v>
      </c>
      <c r="B6437" s="5" t="s">
        <v>15331</v>
      </c>
      <c r="C6437" s="5">
        <v>2</v>
      </c>
      <c r="D6437" s="5" t="s">
        <v>24</v>
      </c>
      <c r="E6437" s="5" t="s">
        <v>57</v>
      </c>
      <c r="F6437" s="5" t="s">
        <v>3960</v>
      </c>
      <c r="G6437" s="5" t="s">
        <v>59</v>
      </c>
      <c r="H6437" t="s">
        <v>15714</v>
      </c>
      <c r="I6437" t="s">
        <v>15703</v>
      </c>
      <c r="J6437">
        <v>0</v>
      </c>
    </row>
    <row r="6438" spans="1:10" x14ac:dyDescent="0.25">
      <c r="A6438" s="5" t="s">
        <v>15332</v>
      </c>
      <c r="B6438" s="5" t="s">
        <v>15333</v>
      </c>
      <c r="C6438" s="5">
        <v>15</v>
      </c>
      <c r="D6438" s="5" t="s">
        <v>24</v>
      </c>
      <c r="E6438" s="5" t="s">
        <v>63</v>
      </c>
      <c r="F6438" s="5" t="s">
        <v>3960</v>
      </c>
      <c r="G6438" s="5" t="s">
        <v>65</v>
      </c>
      <c r="H6438" t="s">
        <v>15730</v>
      </c>
      <c r="I6438" t="s">
        <v>15730</v>
      </c>
      <c r="J6438">
        <v>0</v>
      </c>
    </row>
    <row r="6439" spans="1:10" x14ac:dyDescent="0.25">
      <c r="A6439" s="5" t="s">
        <v>15334</v>
      </c>
      <c r="B6439" s="5" t="s">
        <v>15335</v>
      </c>
      <c r="C6439" s="5">
        <v>15</v>
      </c>
      <c r="D6439" s="5" t="s">
        <v>24</v>
      </c>
      <c r="E6439" s="5" t="s">
        <v>57</v>
      </c>
      <c r="F6439" s="5" t="s">
        <v>3960</v>
      </c>
      <c r="G6439" s="5" t="s">
        <v>59</v>
      </c>
      <c r="H6439" t="s">
        <v>15730</v>
      </c>
      <c r="I6439" t="s">
        <v>15730</v>
      </c>
      <c r="J6439">
        <v>0</v>
      </c>
    </row>
    <row r="6440" spans="1:10" x14ac:dyDescent="0.25">
      <c r="A6440" s="5" t="s">
        <v>15336</v>
      </c>
      <c r="B6440" s="5" t="s">
        <v>15337</v>
      </c>
      <c r="C6440" s="5">
        <v>2</v>
      </c>
      <c r="D6440" s="5" t="s">
        <v>24</v>
      </c>
      <c r="E6440" s="5" t="s">
        <v>53</v>
      </c>
      <c r="F6440" s="5" t="s">
        <v>3960</v>
      </c>
      <c r="G6440" s="5" t="s">
        <v>54</v>
      </c>
      <c r="H6440" t="s">
        <v>15707</v>
      </c>
      <c r="I6440" t="s">
        <v>15706</v>
      </c>
      <c r="J6440">
        <v>0</v>
      </c>
    </row>
    <row r="6441" spans="1:10" x14ac:dyDescent="0.25">
      <c r="A6441" s="5" t="s">
        <v>15338</v>
      </c>
      <c r="B6441" s="5" t="s">
        <v>15339</v>
      </c>
      <c r="C6441" s="5">
        <v>500</v>
      </c>
      <c r="D6441" s="5" t="s">
        <v>62</v>
      </c>
      <c r="E6441" s="5" t="s">
        <v>63</v>
      </c>
      <c r="F6441" s="5" t="s">
        <v>13863</v>
      </c>
      <c r="G6441" s="5" t="s">
        <v>65</v>
      </c>
      <c r="H6441" t="s">
        <v>15730</v>
      </c>
      <c r="I6441" t="s">
        <v>15730</v>
      </c>
      <c r="J6441">
        <v>67.5</v>
      </c>
    </row>
    <row r="6442" spans="1:10" x14ac:dyDescent="0.25">
      <c r="A6442" s="5" t="s">
        <v>15340</v>
      </c>
      <c r="B6442" s="5" t="s">
        <v>15341</v>
      </c>
      <c r="C6442" s="5">
        <v>16</v>
      </c>
      <c r="D6442" s="5" t="s">
        <v>24</v>
      </c>
      <c r="E6442" s="5" t="s">
        <v>4999</v>
      </c>
      <c r="F6442" s="5" t="s">
        <v>3765</v>
      </c>
      <c r="G6442" s="5" t="s">
        <v>5001</v>
      </c>
      <c r="H6442" t="s">
        <v>15730</v>
      </c>
      <c r="I6442" t="s">
        <v>15730</v>
      </c>
      <c r="J6442">
        <v>456</v>
      </c>
    </row>
    <row r="6443" spans="1:10" x14ac:dyDescent="0.25">
      <c r="A6443" s="5" t="s">
        <v>15342</v>
      </c>
      <c r="B6443" s="5" t="s">
        <v>15343</v>
      </c>
      <c r="C6443" s="5">
        <v>4</v>
      </c>
      <c r="D6443" s="5" t="s">
        <v>24</v>
      </c>
      <c r="E6443" s="5" t="s">
        <v>72</v>
      </c>
      <c r="F6443" s="5" t="s">
        <v>14517</v>
      </c>
      <c r="G6443" s="5" t="s">
        <v>74</v>
      </c>
      <c r="H6443" t="s">
        <v>15707</v>
      </c>
      <c r="I6443" t="s">
        <v>15706</v>
      </c>
      <c r="J6443">
        <v>29.88</v>
      </c>
    </row>
    <row r="6444" spans="1:10" x14ac:dyDescent="0.25">
      <c r="A6444" s="5" t="s">
        <v>15344</v>
      </c>
      <c r="B6444" s="5" t="s">
        <v>15345</v>
      </c>
      <c r="C6444" s="5">
        <v>10</v>
      </c>
      <c r="D6444" s="5" t="s">
        <v>24</v>
      </c>
      <c r="E6444" s="5" t="s">
        <v>6622</v>
      </c>
      <c r="F6444" s="5" t="s">
        <v>3960</v>
      </c>
      <c r="G6444" s="5" t="s">
        <v>6623</v>
      </c>
      <c r="H6444" t="s">
        <v>15722</v>
      </c>
      <c r="I6444" t="s">
        <v>15706</v>
      </c>
      <c r="J6444">
        <v>0</v>
      </c>
    </row>
    <row r="6445" spans="1:10" x14ac:dyDescent="0.25">
      <c r="A6445" s="5" t="s">
        <v>15346</v>
      </c>
      <c r="B6445" s="5" t="s">
        <v>15347</v>
      </c>
      <c r="C6445" s="5">
        <v>1</v>
      </c>
      <c r="D6445" s="5" t="s">
        <v>24</v>
      </c>
      <c r="E6445" s="5" t="s">
        <v>6622</v>
      </c>
      <c r="F6445" s="5" t="s">
        <v>3960</v>
      </c>
      <c r="G6445" s="5" t="s">
        <v>6623</v>
      </c>
      <c r="H6445" t="s">
        <v>15707</v>
      </c>
      <c r="I6445" t="s">
        <v>15706</v>
      </c>
      <c r="J6445">
        <v>0</v>
      </c>
    </row>
    <row r="6446" spans="1:10" x14ac:dyDescent="0.25">
      <c r="A6446" s="5" t="s">
        <v>15348</v>
      </c>
      <c r="B6446" s="5" t="s">
        <v>15349</v>
      </c>
      <c r="C6446" s="5">
        <v>4</v>
      </c>
      <c r="D6446" s="5" t="s">
        <v>24</v>
      </c>
      <c r="E6446" s="5" t="s">
        <v>145</v>
      </c>
      <c r="F6446" s="5" t="s">
        <v>3960</v>
      </c>
      <c r="G6446" s="5" t="s">
        <v>146</v>
      </c>
      <c r="H6446" t="s">
        <v>15730</v>
      </c>
      <c r="I6446" t="s">
        <v>15730</v>
      </c>
      <c r="J6446">
        <v>0</v>
      </c>
    </row>
    <row r="6447" spans="1:10" x14ac:dyDescent="0.25">
      <c r="A6447" s="5" t="s">
        <v>15350</v>
      </c>
      <c r="B6447" s="5" t="s">
        <v>15351</v>
      </c>
      <c r="C6447" s="5">
        <v>4</v>
      </c>
      <c r="D6447" s="5" t="s">
        <v>24</v>
      </c>
      <c r="E6447" s="5" t="s">
        <v>201</v>
      </c>
      <c r="F6447" s="5" t="s">
        <v>1065</v>
      </c>
      <c r="G6447" s="5" t="s">
        <v>203</v>
      </c>
      <c r="H6447" t="s">
        <v>15730</v>
      </c>
      <c r="I6447" t="s">
        <v>15730</v>
      </c>
      <c r="J6447">
        <v>1980</v>
      </c>
    </row>
    <row r="6448" spans="1:10" x14ac:dyDescent="0.25">
      <c r="A6448" s="5" t="s">
        <v>15352</v>
      </c>
      <c r="B6448" s="5" t="s">
        <v>15353</v>
      </c>
      <c r="C6448" s="5">
        <v>20</v>
      </c>
      <c r="D6448" s="5" t="s">
        <v>62</v>
      </c>
      <c r="E6448" s="5" t="s">
        <v>48</v>
      </c>
      <c r="F6448" s="5" t="s">
        <v>176</v>
      </c>
      <c r="G6448" s="5" t="s">
        <v>50</v>
      </c>
      <c r="H6448" t="s">
        <v>15730</v>
      </c>
      <c r="I6448" t="s">
        <v>15730</v>
      </c>
      <c r="J6448">
        <v>60</v>
      </c>
    </row>
    <row r="6449" spans="1:10" x14ac:dyDescent="0.25">
      <c r="A6449" s="5" t="s">
        <v>15354</v>
      </c>
      <c r="B6449" s="5" t="s">
        <v>15355</v>
      </c>
      <c r="C6449" s="5">
        <v>1</v>
      </c>
      <c r="D6449" s="5" t="s">
        <v>24</v>
      </c>
      <c r="E6449" s="5" t="s">
        <v>53</v>
      </c>
      <c r="F6449" s="5" t="s">
        <v>3960</v>
      </c>
      <c r="G6449" s="5" t="s">
        <v>54</v>
      </c>
      <c r="H6449" t="s">
        <v>15722</v>
      </c>
      <c r="I6449" t="s">
        <v>15706</v>
      </c>
      <c r="J6449">
        <v>0</v>
      </c>
    </row>
    <row r="6450" spans="1:10" x14ac:dyDescent="0.25">
      <c r="A6450" s="5" t="s">
        <v>15354</v>
      </c>
      <c r="B6450" s="5" t="s">
        <v>15355</v>
      </c>
      <c r="C6450" s="5">
        <v>1</v>
      </c>
      <c r="D6450" s="5" t="s">
        <v>24</v>
      </c>
      <c r="E6450" s="5" t="s">
        <v>53</v>
      </c>
      <c r="F6450" s="5" t="s">
        <v>3960</v>
      </c>
      <c r="G6450" s="5" t="s">
        <v>54</v>
      </c>
      <c r="H6450" t="s">
        <v>15722</v>
      </c>
      <c r="I6450" t="s">
        <v>15706</v>
      </c>
      <c r="J6450">
        <v>0</v>
      </c>
    </row>
    <row r="6451" spans="1:10" x14ac:dyDescent="0.25">
      <c r="A6451" s="5" t="s">
        <v>15354</v>
      </c>
      <c r="B6451" s="5" t="s">
        <v>15355</v>
      </c>
      <c r="C6451" s="5">
        <v>3</v>
      </c>
      <c r="D6451" s="5" t="s">
        <v>24</v>
      </c>
      <c r="E6451" s="5" t="s">
        <v>53</v>
      </c>
      <c r="F6451" s="5" t="s">
        <v>3960</v>
      </c>
      <c r="G6451" s="5" t="s">
        <v>54</v>
      </c>
      <c r="H6451" t="s">
        <v>15722</v>
      </c>
      <c r="I6451" t="s">
        <v>15706</v>
      </c>
      <c r="J6451">
        <v>0</v>
      </c>
    </row>
    <row r="6452" spans="1:10" x14ac:dyDescent="0.25">
      <c r="A6452" s="5" t="s">
        <v>15356</v>
      </c>
      <c r="B6452" s="5" t="s">
        <v>15357</v>
      </c>
      <c r="C6452" s="5">
        <v>4</v>
      </c>
      <c r="D6452" s="5" t="s">
        <v>24</v>
      </c>
      <c r="E6452" s="5" t="s">
        <v>53</v>
      </c>
      <c r="F6452" s="5" t="s">
        <v>3960</v>
      </c>
      <c r="G6452" s="5" t="s">
        <v>54</v>
      </c>
      <c r="H6452" t="s">
        <v>15722</v>
      </c>
      <c r="I6452" t="s">
        <v>15706</v>
      </c>
      <c r="J6452">
        <v>0</v>
      </c>
    </row>
    <row r="6453" spans="1:10" x14ac:dyDescent="0.25">
      <c r="A6453" s="5" t="s">
        <v>15358</v>
      </c>
      <c r="B6453" s="5" t="s">
        <v>15359</v>
      </c>
      <c r="C6453" s="5">
        <v>1</v>
      </c>
      <c r="D6453" s="5" t="s">
        <v>24</v>
      </c>
      <c r="E6453" s="5" t="s">
        <v>48</v>
      </c>
      <c r="F6453" s="5" t="s">
        <v>321</v>
      </c>
      <c r="G6453" s="5" t="s">
        <v>50</v>
      </c>
      <c r="H6453" t="s">
        <v>15730</v>
      </c>
      <c r="I6453" t="s">
        <v>15730</v>
      </c>
      <c r="J6453">
        <v>150</v>
      </c>
    </row>
    <row r="6454" spans="1:10" x14ac:dyDescent="0.25">
      <c r="A6454" s="5" t="s">
        <v>15360</v>
      </c>
      <c r="B6454" s="5" t="s">
        <v>15361</v>
      </c>
      <c r="C6454" s="5">
        <v>1</v>
      </c>
      <c r="D6454" s="5" t="s">
        <v>24</v>
      </c>
      <c r="E6454" s="5" t="s">
        <v>25</v>
      </c>
      <c r="F6454" s="5" t="s">
        <v>3960</v>
      </c>
      <c r="G6454" s="5" t="s">
        <v>27</v>
      </c>
      <c r="H6454" t="s">
        <v>15707</v>
      </c>
      <c r="I6454" t="s">
        <v>15706</v>
      </c>
      <c r="J6454">
        <v>0</v>
      </c>
    </row>
    <row r="6455" spans="1:10" x14ac:dyDescent="0.25">
      <c r="A6455" s="5" t="s">
        <v>15362</v>
      </c>
      <c r="B6455" s="5" t="s">
        <v>15363</v>
      </c>
      <c r="C6455" s="5">
        <v>2</v>
      </c>
      <c r="D6455" s="5" t="s">
        <v>24</v>
      </c>
      <c r="E6455" s="5" t="s">
        <v>57</v>
      </c>
      <c r="F6455" s="5" t="s">
        <v>3960</v>
      </c>
      <c r="G6455" s="5" t="s">
        <v>59</v>
      </c>
      <c r="H6455" t="s">
        <v>15722</v>
      </c>
      <c r="I6455" t="s">
        <v>15706</v>
      </c>
      <c r="J6455">
        <v>0</v>
      </c>
    </row>
    <row r="6456" spans="1:10" x14ac:dyDescent="0.25">
      <c r="A6456" s="5" t="s">
        <v>15364</v>
      </c>
      <c r="B6456" s="5" t="s">
        <v>15365</v>
      </c>
      <c r="C6456" s="5">
        <v>1</v>
      </c>
      <c r="D6456" s="5" t="s">
        <v>24</v>
      </c>
      <c r="E6456" s="5" t="s">
        <v>25</v>
      </c>
      <c r="F6456" s="5" t="s">
        <v>15366</v>
      </c>
      <c r="G6456" s="5" t="s">
        <v>27</v>
      </c>
      <c r="H6456" t="s">
        <v>15730</v>
      </c>
      <c r="I6456" t="s">
        <v>15730</v>
      </c>
      <c r="J6456">
        <v>3918.72</v>
      </c>
    </row>
    <row r="6457" spans="1:10" x14ac:dyDescent="0.25">
      <c r="A6457" s="5" t="s">
        <v>15367</v>
      </c>
      <c r="B6457" s="5" t="s">
        <v>15368</v>
      </c>
      <c r="C6457" s="5">
        <v>2</v>
      </c>
      <c r="D6457" s="5" t="s">
        <v>24</v>
      </c>
      <c r="E6457" s="5" t="s">
        <v>2116</v>
      </c>
      <c r="F6457" s="5" t="s">
        <v>10245</v>
      </c>
      <c r="G6457" s="5" t="s">
        <v>2118</v>
      </c>
      <c r="H6457" t="s">
        <v>15730</v>
      </c>
      <c r="I6457" t="s">
        <v>15730</v>
      </c>
      <c r="J6457">
        <v>686</v>
      </c>
    </row>
    <row r="6458" spans="1:10" x14ac:dyDescent="0.25">
      <c r="A6458" s="5" t="s">
        <v>15369</v>
      </c>
      <c r="B6458" s="5" t="s">
        <v>15370</v>
      </c>
      <c r="C6458" s="5">
        <v>1</v>
      </c>
      <c r="D6458" s="5" t="s">
        <v>24</v>
      </c>
      <c r="E6458" s="5" t="s">
        <v>57</v>
      </c>
      <c r="F6458" s="5" t="s">
        <v>15371</v>
      </c>
      <c r="G6458" s="5" t="s">
        <v>59</v>
      </c>
      <c r="H6458" t="s">
        <v>15730</v>
      </c>
      <c r="I6458" t="s">
        <v>15730</v>
      </c>
      <c r="J6458">
        <v>780.5</v>
      </c>
    </row>
    <row r="6459" spans="1:10" x14ac:dyDescent="0.25">
      <c r="A6459" s="5" t="s">
        <v>15372</v>
      </c>
      <c r="B6459" s="5" t="s">
        <v>15373</v>
      </c>
      <c r="C6459" s="5">
        <v>15</v>
      </c>
      <c r="D6459" s="5" t="s">
        <v>24</v>
      </c>
      <c r="E6459" s="5" t="s">
        <v>63</v>
      </c>
      <c r="F6459" s="5" t="s">
        <v>3960</v>
      </c>
      <c r="G6459" s="5" t="s">
        <v>65</v>
      </c>
      <c r="H6459" t="s">
        <v>15730</v>
      </c>
      <c r="I6459" t="s">
        <v>15730</v>
      </c>
      <c r="J6459">
        <v>0</v>
      </c>
    </row>
    <row r="6460" spans="1:10" x14ac:dyDescent="0.25">
      <c r="A6460" s="5" t="s">
        <v>15374</v>
      </c>
      <c r="B6460" s="5" t="s">
        <v>15375</v>
      </c>
      <c r="C6460" s="5">
        <v>10</v>
      </c>
      <c r="D6460" s="5" t="s">
        <v>367</v>
      </c>
      <c r="E6460" s="5" t="s">
        <v>368</v>
      </c>
      <c r="F6460" s="5" t="s">
        <v>3960</v>
      </c>
      <c r="G6460" s="5" t="s">
        <v>369</v>
      </c>
      <c r="H6460" t="s">
        <v>15712</v>
      </c>
      <c r="I6460" t="s">
        <v>15706</v>
      </c>
      <c r="J6460">
        <v>0</v>
      </c>
    </row>
    <row r="6461" spans="1:10" x14ac:dyDescent="0.25">
      <c r="A6461" s="5" t="s">
        <v>15376</v>
      </c>
      <c r="B6461" s="5" t="s">
        <v>15377</v>
      </c>
      <c r="C6461" s="5">
        <v>4</v>
      </c>
      <c r="D6461" s="5" t="s">
        <v>24</v>
      </c>
      <c r="E6461" s="5" t="s">
        <v>72</v>
      </c>
      <c r="F6461" s="5" t="s">
        <v>11350</v>
      </c>
      <c r="G6461" s="5" t="s">
        <v>74</v>
      </c>
      <c r="H6461" t="s">
        <v>15707</v>
      </c>
      <c r="I6461" t="s">
        <v>15706</v>
      </c>
      <c r="J6461">
        <v>28.64</v>
      </c>
    </row>
    <row r="6462" spans="1:10" x14ac:dyDescent="0.25">
      <c r="A6462" s="5" t="s">
        <v>15378</v>
      </c>
      <c r="B6462" s="5" t="s">
        <v>15379</v>
      </c>
      <c r="C6462" s="5">
        <v>2</v>
      </c>
      <c r="D6462" s="5" t="s">
        <v>24</v>
      </c>
      <c r="E6462" s="5" t="s">
        <v>6622</v>
      </c>
      <c r="F6462" s="5" t="s">
        <v>3960</v>
      </c>
      <c r="G6462" s="5" t="s">
        <v>6623</v>
      </c>
      <c r="H6462" t="s">
        <v>15723</v>
      </c>
      <c r="I6462" t="s">
        <v>15706</v>
      </c>
      <c r="J6462">
        <v>0</v>
      </c>
    </row>
    <row r="6463" spans="1:10" x14ac:dyDescent="0.25">
      <c r="A6463" s="5" t="s">
        <v>15380</v>
      </c>
      <c r="B6463" s="5" t="s">
        <v>15381</v>
      </c>
      <c r="C6463" s="5">
        <v>2</v>
      </c>
      <c r="D6463" s="5" t="s">
        <v>24</v>
      </c>
      <c r="E6463" s="5" t="s">
        <v>2116</v>
      </c>
      <c r="F6463" s="5" t="s">
        <v>1290</v>
      </c>
      <c r="G6463" s="5" t="s">
        <v>2118</v>
      </c>
      <c r="H6463" t="s">
        <v>15730</v>
      </c>
      <c r="I6463" t="s">
        <v>15730</v>
      </c>
      <c r="J6463">
        <v>260</v>
      </c>
    </row>
    <row r="6464" spans="1:10" x14ac:dyDescent="0.25">
      <c r="A6464" s="5" t="s">
        <v>15382</v>
      </c>
      <c r="B6464" s="5" t="s">
        <v>15383</v>
      </c>
      <c r="C6464" s="5">
        <v>2</v>
      </c>
      <c r="D6464" s="5" t="s">
        <v>24</v>
      </c>
      <c r="H6464" t="s">
        <v>15730</v>
      </c>
      <c r="I6464" t="s">
        <v>15730</v>
      </c>
      <c r="J6464">
        <v>0</v>
      </c>
    </row>
    <row r="6465" spans="1:10" x14ac:dyDescent="0.25">
      <c r="A6465" s="5" t="s">
        <v>15384</v>
      </c>
      <c r="B6465" s="5" t="s">
        <v>15385</v>
      </c>
      <c r="C6465" s="5">
        <v>2</v>
      </c>
      <c r="D6465" s="5" t="s">
        <v>24</v>
      </c>
      <c r="E6465" s="5" t="s">
        <v>25</v>
      </c>
      <c r="F6465" s="5" t="s">
        <v>3960</v>
      </c>
      <c r="G6465" s="5" t="s">
        <v>27</v>
      </c>
      <c r="H6465" t="s">
        <v>15730</v>
      </c>
      <c r="I6465" t="s">
        <v>15730</v>
      </c>
      <c r="J6465">
        <v>0</v>
      </c>
    </row>
    <row r="6466" spans="1:10" x14ac:dyDescent="0.25">
      <c r="A6466" s="5" t="s">
        <v>15386</v>
      </c>
      <c r="B6466" s="5" t="s">
        <v>15387</v>
      </c>
      <c r="C6466" s="5">
        <v>1</v>
      </c>
      <c r="D6466" s="5" t="s">
        <v>24</v>
      </c>
      <c r="E6466" s="5" t="s">
        <v>57</v>
      </c>
      <c r="F6466" s="5" t="s">
        <v>3960</v>
      </c>
      <c r="G6466" s="5" t="s">
        <v>59</v>
      </c>
      <c r="H6466" t="s">
        <v>15730</v>
      </c>
      <c r="I6466" t="s">
        <v>15730</v>
      </c>
      <c r="J6466">
        <v>0</v>
      </c>
    </row>
    <row r="6467" spans="1:10" x14ac:dyDescent="0.25">
      <c r="A6467" s="5" t="s">
        <v>15388</v>
      </c>
      <c r="B6467" s="5" t="s">
        <v>15389</v>
      </c>
      <c r="C6467" s="5">
        <v>3</v>
      </c>
      <c r="D6467" s="5" t="s">
        <v>24</v>
      </c>
      <c r="E6467" s="5" t="s">
        <v>57</v>
      </c>
      <c r="F6467" s="5" t="s">
        <v>3960</v>
      </c>
      <c r="G6467" s="5" t="s">
        <v>59</v>
      </c>
      <c r="H6467" t="s">
        <v>15730</v>
      </c>
      <c r="I6467" t="s">
        <v>15730</v>
      </c>
      <c r="J6467">
        <v>0</v>
      </c>
    </row>
    <row r="6468" spans="1:10" x14ac:dyDescent="0.25">
      <c r="A6468" s="5" t="s">
        <v>15390</v>
      </c>
      <c r="B6468" s="5" t="s">
        <v>15391</v>
      </c>
      <c r="C6468" s="5">
        <v>1</v>
      </c>
      <c r="D6468" s="5" t="s">
        <v>24</v>
      </c>
      <c r="E6468" s="5" t="s">
        <v>25</v>
      </c>
      <c r="F6468" s="5" t="s">
        <v>3960</v>
      </c>
      <c r="G6468" s="5" t="s">
        <v>27</v>
      </c>
      <c r="H6468" t="s">
        <v>15716</v>
      </c>
      <c r="I6468" t="s">
        <v>15703</v>
      </c>
      <c r="J6468">
        <v>0</v>
      </c>
    </row>
    <row r="6469" spans="1:10" x14ac:dyDescent="0.25">
      <c r="A6469" s="5" t="s">
        <v>15392</v>
      </c>
      <c r="B6469" s="5" t="s">
        <v>15393</v>
      </c>
      <c r="C6469" s="5">
        <v>1</v>
      </c>
      <c r="D6469" s="5" t="s">
        <v>24</v>
      </c>
      <c r="E6469" s="5" t="s">
        <v>446</v>
      </c>
      <c r="F6469" s="5" t="s">
        <v>15394</v>
      </c>
      <c r="G6469" s="5" t="s">
        <v>448</v>
      </c>
      <c r="H6469" t="s">
        <v>15723</v>
      </c>
      <c r="I6469" t="s">
        <v>15706</v>
      </c>
      <c r="J6469">
        <v>6192</v>
      </c>
    </row>
    <row r="6470" spans="1:10" x14ac:dyDescent="0.25">
      <c r="A6470" s="5" t="s">
        <v>15395</v>
      </c>
      <c r="B6470" s="5" t="s">
        <v>15396</v>
      </c>
      <c r="C6470" s="5">
        <v>2</v>
      </c>
      <c r="D6470" s="5" t="s">
        <v>24</v>
      </c>
      <c r="E6470" s="5" t="s">
        <v>7313</v>
      </c>
      <c r="F6470" s="5" t="s">
        <v>2074</v>
      </c>
      <c r="G6470" s="5" t="s">
        <v>7315</v>
      </c>
      <c r="H6470" t="s">
        <v>15730</v>
      </c>
      <c r="I6470" t="s">
        <v>15730</v>
      </c>
      <c r="J6470">
        <v>250</v>
      </c>
    </row>
    <row r="6471" spans="1:10" x14ac:dyDescent="0.25">
      <c r="A6471" s="5" t="s">
        <v>15397</v>
      </c>
      <c r="B6471" s="5" t="s">
        <v>15398</v>
      </c>
      <c r="C6471" s="5">
        <v>8</v>
      </c>
      <c r="D6471" s="5" t="s">
        <v>24</v>
      </c>
      <c r="E6471" s="5" t="s">
        <v>63</v>
      </c>
      <c r="F6471" s="5" t="s">
        <v>3960</v>
      </c>
      <c r="G6471" s="5" t="s">
        <v>65</v>
      </c>
      <c r="H6471" t="s">
        <v>15723</v>
      </c>
      <c r="I6471" t="s">
        <v>15706</v>
      </c>
      <c r="J6471">
        <v>0</v>
      </c>
    </row>
    <row r="6472" spans="1:10" x14ac:dyDescent="0.25">
      <c r="A6472" s="5" t="s">
        <v>15399</v>
      </c>
      <c r="B6472" s="5" t="s">
        <v>15400</v>
      </c>
      <c r="C6472" s="5">
        <v>1</v>
      </c>
      <c r="D6472" s="5" t="s">
        <v>24</v>
      </c>
      <c r="E6472" s="5" t="s">
        <v>4146</v>
      </c>
      <c r="F6472" s="5" t="s">
        <v>15401</v>
      </c>
      <c r="G6472" s="5" t="s">
        <v>4147</v>
      </c>
      <c r="H6472" t="s">
        <v>15730</v>
      </c>
      <c r="I6472" t="s">
        <v>15730</v>
      </c>
      <c r="J6472">
        <v>3661</v>
      </c>
    </row>
    <row r="6473" spans="1:10" x14ac:dyDescent="0.25">
      <c r="A6473" s="5" t="s">
        <v>15402</v>
      </c>
      <c r="B6473" s="5" t="s">
        <v>15403</v>
      </c>
      <c r="C6473" s="5">
        <v>70</v>
      </c>
      <c r="D6473" s="5" t="s">
        <v>24</v>
      </c>
      <c r="E6473" s="5" t="s">
        <v>290</v>
      </c>
      <c r="F6473" s="5" t="s">
        <v>15404</v>
      </c>
      <c r="G6473" s="5" t="s">
        <v>292</v>
      </c>
      <c r="H6473" t="s">
        <v>15730</v>
      </c>
      <c r="I6473" t="s">
        <v>15730</v>
      </c>
      <c r="J6473">
        <v>460.6</v>
      </c>
    </row>
    <row r="6474" spans="1:10" x14ac:dyDescent="0.25">
      <c r="A6474" s="5" t="s">
        <v>15405</v>
      </c>
      <c r="B6474" s="5" t="s">
        <v>15406</v>
      </c>
      <c r="C6474" s="5">
        <v>3</v>
      </c>
      <c r="D6474" s="5" t="s">
        <v>24</v>
      </c>
      <c r="E6474" s="5" t="s">
        <v>53</v>
      </c>
      <c r="F6474" s="5" t="s">
        <v>3960</v>
      </c>
      <c r="G6474" s="5" t="s">
        <v>54</v>
      </c>
      <c r="H6474" t="s">
        <v>15730</v>
      </c>
      <c r="I6474" t="s">
        <v>15730</v>
      </c>
      <c r="J6474">
        <v>0</v>
      </c>
    </row>
    <row r="6475" spans="1:10" x14ac:dyDescent="0.25">
      <c r="A6475" s="5" t="s">
        <v>15407</v>
      </c>
      <c r="B6475" s="5" t="s">
        <v>15408</v>
      </c>
      <c r="C6475" s="5">
        <v>2</v>
      </c>
      <c r="D6475" s="5" t="s">
        <v>24</v>
      </c>
      <c r="E6475" s="5" t="s">
        <v>63</v>
      </c>
      <c r="F6475" s="5" t="s">
        <v>15409</v>
      </c>
      <c r="G6475" s="5" t="s">
        <v>65</v>
      </c>
      <c r="H6475" t="s">
        <v>15716</v>
      </c>
      <c r="I6475" t="s">
        <v>15703</v>
      </c>
      <c r="J6475">
        <v>319.14</v>
      </c>
    </row>
    <row r="6476" spans="1:10" x14ac:dyDescent="0.25">
      <c r="A6476" s="5" t="s">
        <v>15410</v>
      </c>
      <c r="B6476" s="5" t="s">
        <v>15411</v>
      </c>
      <c r="C6476" s="5">
        <v>2</v>
      </c>
      <c r="D6476" s="5" t="s">
        <v>24</v>
      </c>
      <c r="E6476" s="5" t="s">
        <v>290</v>
      </c>
      <c r="F6476" s="5" t="s">
        <v>15412</v>
      </c>
      <c r="G6476" s="5" t="s">
        <v>292</v>
      </c>
      <c r="H6476" t="s">
        <v>15730</v>
      </c>
      <c r="I6476" t="s">
        <v>15730</v>
      </c>
      <c r="J6476">
        <v>97.12</v>
      </c>
    </row>
    <row r="6477" spans="1:10" x14ac:dyDescent="0.25">
      <c r="A6477" s="5" t="s">
        <v>15413</v>
      </c>
      <c r="B6477" s="5" t="s">
        <v>15414</v>
      </c>
      <c r="C6477" s="5">
        <v>1</v>
      </c>
      <c r="D6477" s="5" t="s">
        <v>24</v>
      </c>
      <c r="E6477" s="5" t="s">
        <v>25</v>
      </c>
      <c r="F6477" s="5" t="s">
        <v>3960</v>
      </c>
      <c r="G6477" s="5" t="s">
        <v>27</v>
      </c>
      <c r="H6477" t="s">
        <v>15730</v>
      </c>
      <c r="I6477" t="s">
        <v>15730</v>
      </c>
      <c r="J6477">
        <v>0</v>
      </c>
    </row>
    <row r="6478" spans="1:10" x14ac:dyDescent="0.25">
      <c r="A6478" s="5" t="s">
        <v>15415</v>
      </c>
      <c r="B6478" s="5" t="s">
        <v>15416</v>
      </c>
      <c r="C6478" s="5">
        <v>38</v>
      </c>
      <c r="D6478" s="5" t="s">
        <v>24</v>
      </c>
      <c r="E6478" s="5" t="s">
        <v>72</v>
      </c>
      <c r="F6478" s="5" t="s">
        <v>12332</v>
      </c>
      <c r="G6478" s="5" t="s">
        <v>74</v>
      </c>
      <c r="H6478" t="s">
        <v>15730</v>
      </c>
      <c r="I6478" t="s">
        <v>15730</v>
      </c>
      <c r="J6478">
        <v>349.21999999999997</v>
      </c>
    </row>
    <row r="6479" spans="1:10" x14ac:dyDescent="0.25">
      <c r="A6479" s="5" t="s">
        <v>15417</v>
      </c>
      <c r="B6479" s="5" t="s">
        <v>15418</v>
      </c>
      <c r="C6479" s="5">
        <v>1</v>
      </c>
      <c r="D6479" s="5" t="s">
        <v>24</v>
      </c>
      <c r="E6479" s="5" t="s">
        <v>53</v>
      </c>
      <c r="F6479" s="5" t="s">
        <v>3960</v>
      </c>
      <c r="G6479" s="5" t="s">
        <v>54</v>
      </c>
      <c r="H6479" t="s">
        <v>15730</v>
      </c>
      <c r="I6479" t="s">
        <v>15730</v>
      </c>
      <c r="J6479">
        <v>0</v>
      </c>
    </row>
    <row r="6480" spans="1:10" x14ac:dyDescent="0.25">
      <c r="A6480" s="5" t="s">
        <v>15419</v>
      </c>
      <c r="B6480" s="5" t="s">
        <v>15420</v>
      </c>
      <c r="C6480" s="5">
        <v>1</v>
      </c>
      <c r="D6480" s="5" t="s">
        <v>24</v>
      </c>
      <c r="E6480" s="5" t="s">
        <v>25</v>
      </c>
      <c r="F6480" s="5" t="s">
        <v>15421</v>
      </c>
      <c r="G6480" s="5" t="s">
        <v>27</v>
      </c>
      <c r="H6480" t="s">
        <v>15717</v>
      </c>
      <c r="I6480" t="s">
        <v>15703</v>
      </c>
      <c r="J6480">
        <v>201.73</v>
      </c>
    </row>
    <row r="6481" spans="1:10" x14ac:dyDescent="0.25">
      <c r="A6481" s="5" t="s">
        <v>15422</v>
      </c>
      <c r="B6481" s="5" t="s">
        <v>15423</v>
      </c>
      <c r="C6481" s="5">
        <v>1</v>
      </c>
      <c r="D6481" s="5" t="s">
        <v>24</v>
      </c>
      <c r="E6481" s="5" t="s">
        <v>25</v>
      </c>
      <c r="F6481" s="5" t="s">
        <v>3960</v>
      </c>
      <c r="G6481" s="5" t="s">
        <v>27</v>
      </c>
      <c r="H6481" t="s">
        <v>15730</v>
      </c>
      <c r="I6481" t="s">
        <v>15730</v>
      </c>
      <c r="J6481">
        <v>0</v>
      </c>
    </row>
    <row r="6482" spans="1:10" x14ac:dyDescent="0.25">
      <c r="A6482" s="5" t="s">
        <v>15424</v>
      </c>
      <c r="B6482" s="5" t="s">
        <v>15425</v>
      </c>
      <c r="C6482" s="5">
        <v>1</v>
      </c>
      <c r="D6482" s="5" t="s">
        <v>24</v>
      </c>
      <c r="E6482" s="5" t="s">
        <v>290</v>
      </c>
      <c r="F6482" s="5" t="s">
        <v>3960</v>
      </c>
      <c r="G6482" s="5" t="s">
        <v>292</v>
      </c>
      <c r="H6482" t="s">
        <v>15730</v>
      </c>
      <c r="I6482" t="s">
        <v>15730</v>
      </c>
      <c r="J6482">
        <v>0</v>
      </c>
    </row>
    <row r="6483" spans="1:10" x14ac:dyDescent="0.25">
      <c r="A6483" s="5" t="s">
        <v>15426</v>
      </c>
      <c r="B6483" s="5" t="s">
        <v>15427</v>
      </c>
      <c r="C6483" s="5">
        <v>2</v>
      </c>
      <c r="D6483" s="5" t="s">
        <v>24</v>
      </c>
      <c r="E6483" s="5" t="s">
        <v>1626</v>
      </c>
      <c r="F6483" s="5" t="s">
        <v>4089</v>
      </c>
      <c r="G6483" s="5" t="s">
        <v>1628</v>
      </c>
      <c r="H6483" t="s">
        <v>15730</v>
      </c>
      <c r="I6483" t="s">
        <v>15730</v>
      </c>
      <c r="J6483">
        <v>610</v>
      </c>
    </row>
    <row r="6484" spans="1:10" x14ac:dyDescent="0.25">
      <c r="A6484" s="5" t="s">
        <v>15428</v>
      </c>
      <c r="B6484" s="5" t="s">
        <v>15429</v>
      </c>
      <c r="C6484" s="5">
        <v>3</v>
      </c>
      <c r="D6484" s="5" t="s">
        <v>24</v>
      </c>
      <c r="E6484" s="5" t="s">
        <v>201</v>
      </c>
      <c r="F6484" s="5" t="s">
        <v>15430</v>
      </c>
      <c r="G6484" s="5" t="s">
        <v>203</v>
      </c>
      <c r="H6484" t="s">
        <v>15730</v>
      </c>
      <c r="I6484" t="s">
        <v>15730</v>
      </c>
      <c r="J6484">
        <v>2076</v>
      </c>
    </row>
    <row r="6485" spans="1:10" x14ac:dyDescent="0.25">
      <c r="A6485" s="5" t="s">
        <v>15431</v>
      </c>
      <c r="B6485" s="5" t="s">
        <v>15432</v>
      </c>
      <c r="C6485" s="5">
        <v>3</v>
      </c>
      <c r="D6485" s="5" t="s">
        <v>24</v>
      </c>
      <c r="E6485" s="5" t="s">
        <v>238</v>
      </c>
      <c r="F6485" s="5" t="s">
        <v>15433</v>
      </c>
      <c r="G6485" s="5" t="s">
        <v>239</v>
      </c>
      <c r="H6485" t="s">
        <v>15730</v>
      </c>
      <c r="I6485" t="s">
        <v>15730</v>
      </c>
      <c r="J6485">
        <v>7779</v>
      </c>
    </row>
    <row r="6486" spans="1:10" x14ac:dyDescent="0.25">
      <c r="A6486" s="5" t="s">
        <v>15434</v>
      </c>
      <c r="B6486" s="5" t="s">
        <v>15435</v>
      </c>
      <c r="C6486" s="5">
        <v>2</v>
      </c>
      <c r="D6486" s="5" t="s">
        <v>24</v>
      </c>
      <c r="H6486" t="s">
        <v>15730</v>
      </c>
      <c r="I6486" t="s">
        <v>15730</v>
      </c>
      <c r="J6486">
        <v>0</v>
      </c>
    </row>
    <row r="6487" spans="1:10" x14ac:dyDescent="0.25">
      <c r="A6487" s="5" t="s">
        <v>15436</v>
      </c>
      <c r="B6487" s="5" t="s">
        <v>15437</v>
      </c>
      <c r="C6487" s="5">
        <v>1</v>
      </c>
      <c r="D6487" s="5" t="s">
        <v>24</v>
      </c>
      <c r="H6487" t="s">
        <v>15730</v>
      </c>
      <c r="I6487" t="s">
        <v>15730</v>
      </c>
      <c r="J6487">
        <v>0</v>
      </c>
    </row>
    <row r="6488" spans="1:10" x14ac:dyDescent="0.25">
      <c r="A6488" s="5" t="s">
        <v>15438</v>
      </c>
      <c r="B6488" s="5" t="s">
        <v>15439</v>
      </c>
      <c r="C6488" s="5">
        <v>1</v>
      </c>
      <c r="D6488" s="5" t="s">
        <v>24</v>
      </c>
      <c r="E6488" s="5" t="s">
        <v>57</v>
      </c>
      <c r="F6488" s="5" t="s">
        <v>432</v>
      </c>
      <c r="G6488" s="5" t="s">
        <v>59</v>
      </c>
      <c r="H6488" t="s">
        <v>15712</v>
      </c>
      <c r="I6488" t="s">
        <v>15706</v>
      </c>
      <c r="J6488">
        <v>35</v>
      </c>
    </row>
    <row r="6489" spans="1:10" x14ac:dyDescent="0.25">
      <c r="A6489" s="5" t="s">
        <v>15440</v>
      </c>
      <c r="B6489" s="5" t="s">
        <v>15441</v>
      </c>
      <c r="C6489" s="5">
        <v>1</v>
      </c>
      <c r="D6489" s="5" t="s">
        <v>24</v>
      </c>
      <c r="E6489" s="5" t="s">
        <v>25</v>
      </c>
      <c r="F6489" s="5" t="s">
        <v>15442</v>
      </c>
      <c r="G6489" s="5" t="s">
        <v>27</v>
      </c>
      <c r="H6489" t="s">
        <v>15717</v>
      </c>
      <c r="I6489" t="s">
        <v>15703</v>
      </c>
      <c r="J6489">
        <v>324.39</v>
      </c>
    </row>
    <row r="6490" spans="1:10" x14ac:dyDescent="0.25">
      <c r="A6490" s="5" t="s">
        <v>15443</v>
      </c>
      <c r="B6490" s="5" t="s">
        <v>15444</v>
      </c>
      <c r="C6490" s="5">
        <v>1</v>
      </c>
      <c r="D6490" s="5" t="s">
        <v>24</v>
      </c>
      <c r="E6490" s="5" t="s">
        <v>57</v>
      </c>
      <c r="F6490" s="5" t="s">
        <v>3960</v>
      </c>
      <c r="G6490" s="5" t="s">
        <v>59</v>
      </c>
      <c r="H6490" t="s">
        <v>15730</v>
      </c>
      <c r="I6490" t="s">
        <v>15730</v>
      </c>
      <c r="J6490">
        <v>0</v>
      </c>
    </row>
    <row r="6491" spans="1:10" x14ac:dyDescent="0.25">
      <c r="A6491" s="5" t="s">
        <v>15445</v>
      </c>
      <c r="B6491" s="5" t="s">
        <v>15446</v>
      </c>
      <c r="C6491" s="5">
        <v>1</v>
      </c>
      <c r="D6491" s="5" t="s">
        <v>24</v>
      </c>
      <c r="E6491" s="5" t="s">
        <v>57</v>
      </c>
      <c r="F6491" s="5" t="s">
        <v>3960</v>
      </c>
      <c r="G6491" s="5" t="s">
        <v>59</v>
      </c>
      <c r="H6491" t="s">
        <v>15714</v>
      </c>
      <c r="I6491" t="s">
        <v>15703</v>
      </c>
      <c r="J6491">
        <v>0</v>
      </c>
    </row>
    <row r="6492" spans="1:10" x14ac:dyDescent="0.25">
      <c r="A6492" s="5" t="s">
        <v>15447</v>
      </c>
      <c r="B6492" s="5" t="s">
        <v>15448</v>
      </c>
      <c r="C6492" s="5">
        <v>4</v>
      </c>
      <c r="D6492" s="5" t="s">
        <v>24</v>
      </c>
      <c r="E6492" s="5" t="s">
        <v>53</v>
      </c>
      <c r="F6492" s="5" t="s">
        <v>3960</v>
      </c>
      <c r="G6492" s="5" t="s">
        <v>54</v>
      </c>
      <c r="H6492" t="s">
        <v>15730</v>
      </c>
      <c r="I6492" t="s">
        <v>15730</v>
      </c>
      <c r="J6492">
        <v>0</v>
      </c>
    </row>
    <row r="6493" spans="1:10" x14ac:dyDescent="0.25">
      <c r="A6493" s="5" t="s">
        <v>15449</v>
      </c>
      <c r="B6493" s="5" t="s">
        <v>15450</v>
      </c>
      <c r="C6493" s="5">
        <v>5</v>
      </c>
      <c r="D6493" s="5" t="s">
        <v>24</v>
      </c>
      <c r="E6493" s="5" t="s">
        <v>72</v>
      </c>
      <c r="F6493" s="5" t="s">
        <v>11173</v>
      </c>
      <c r="G6493" s="5" t="s">
        <v>74</v>
      </c>
      <c r="H6493" t="s">
        <v>15730</v>
      </c>
      <c r="I6493" t="s">
        <v>15730</v>
      </c>
      <c r="J6493">
        <v>162.69999999999999</v>
      </c>
    </row>
    <row r="6494" spans="1:10" x14ac:dyDescent="0.25">
      <c r="A6494" s="5" t="s">
        <v>15451</v>
      </c>
      <c r="B6494" s="5" t="s">
        <v>15452</v>
      </c>
      <c r="C6494" s="5">
        <v>1</v>
      </c>
      <c r="D6494" s="5" t="s">
        <v>24</v>
      </c>
      <c r="E6494" s="5" t="s">
        <v>63</v>
      </c>
      <c r="F6494" s="5" t="s">
        <v>3960</v>
      </c>
      <c r="G6494" s="5" t="s">
        <v>65</v>
      </c>
      <c r="H6494" t="s">
        <v>15730</v>
      </c>
      <c r="I6494" t="s">
        <v>15730</v>
      </c>
      <c r="J6494">
        <v>0</v>
      </c>
    </row>
    <row r="6495" spans="1:10" x14ac:dyDescent="0.25">
      <c r="A6495" s="5" t="s">
        <v>15453</v>
      </c>
      <c r="B6495" s="5" t="s">
        <v>15454</v>
      </c>
      <c r="C6495" s="5">
        <v>7</v>
      </c>
      <c r="D6495" s="5" t="s">
        <v>24</v>
      </c>
      <c r="E6495" s="5" t="s">
        <v>63</v>
      </c>
      <c r="F6495" s="5" t="s">
        <v>8276</v>
      </c>
      <c r="G6495" s="5" t="s">
        <v>65</v>
      </c>
      <c r="H6495" t="s">
        <v>15704</v>
      </c>
      <c r="I6495" t="s">
        <v>15703</v>
      </c>
      <c r="J6495">
        <v>517.09</v>
      </c>
    </row>
    <row r="6496" spans="1:10" x14ac:dyDescent="0.25">
      <c r="A6496" s="5" t="s">
        <v>15455</v>
      </c>
      <c r="B6496" s="5" t="s">
        <v>15456</v>
      </c>
      <c r="C6496" s="5">
        <v>1</v>
      </c>
      <c r="D6496" s="5" t="s">
        <v>24</v>
      </c>
      <c r="E6496" s="5" t="s">
        <v>290</v>
      </c>
      <c r="F6496" s="5" t="s">
        <v>3960</v>
      </c>
      <c r="G6496" s="5" t="s">
        <v>292</v>
      </c>
      <c r="H6496" t="s">
        <v>15707</v>
      </c>
      <c r="I6496" t="s">
        <v>15706</v>
      </c>
      <c r="J6496">
        <v>0</v>
      </c>
    </row>
    <row r="6497" spans="1:10" x14ac:dyDescent="0.25">
      <c r="A6497" s="5" t="s">
        <v>15457</v>
      </c>
      <c r="B6497" s="5" t="s">
        <v>15458</v>
      </c>
      <c r="C6497" s="5">
        <v>2</v>
      </c>
      <c r="D6497" s="5" t="s">
        <v>24</v>
      </c>
      <c r="E6497" s="5" t="s">
        <v>290</v>
      </c>
      <c r="F6497" s="5" t="s">
        <v>15459</v>
      </c>
      <c r="G6497" s="5" t="s">
        <v>292</v>
      </c>
      <c r="H6497" t="s">
        <v>15730</v>
      </c>
      <c r="I6497" t="s">
        <v>15730</v>
      </c>
      <c r="J6497">
        <v>42.18</v>
      </c>
    </row>
    <row r="6498" spans="1:10" x14ac:dyDescent="0.25">
      <c r="A6498" s="5" t="s">
        <v>15460</v>
      </c>
      <c r="B6498" s="5" t="s">
        <v>15461</v>
      </c>
      <c r="C6498" s="5">
        <v>2</v>
      </c>
      <c r="D6498" s="5" t="s">
        <v>24</v>
      </c>
      <c r="H6498" t="s">
        <v>15704</v>
      </c>
      <c r="I6498" t="s">
        <v>15703</v>
      </c>
      <c r="J6498">
        <v>0</v>
      </c>
    </row>
    <row r="6499" spans="1:10" x14ac:dyDescent="0.25">
      <c r="A6499" s="5" t="s">
        <v>15462</v>
      </c>
      <c r="B6499" s="5" t="s">
        <v>15463</v>
      </c>
      <c r="C6499" s="5">
        <v>10</v>
      </c>
      <c r="D6499" s="5" t="s">
        <v>24</v>
      </c>
      <c r="E6499" s="5" t="s">
        <v>57</v>
      </c>
      <c r="F6499" s="5" t="s">
        <v>3960</v>
      </c>
      <c r="G6499" s="5" t="s">
        <v>59</v>
      </c>
      <c r="H6499" t="s">
        <v>15730</v>
      </c>
      <c r="I6499" t="s">
        <v>15730</v>
      </c>
      <c r="J6499">
        <v>0</v>
      </c>
    </row>
    <row r="6500" spans="1:10" x14ac:dyDescent="0.25">
      <c r="A6500" s="5" t="s">
        <v>15464</v>
      </c>
      <c r="B6500" s="5" t="s">
        <v>15465</v>
      </c>
      <c r="C6500" s="5">
        <v>10</v>
      </c>
      <c r="D6500" s="5" t="s">
        <v>62</v>
      </c>
      <c r="E6500" s="5" t="s">
        <v>57</v>
      </c>
      <c r="F6500" s="5" t="s">
        <v>8156</v>
      </c>
      <c r="G6500" s="5" t="s">
        <v>59</v>
      </c>
      <c r="H6500" t="s">
        <v>15707</v>
      </c>
      <c r="I6500" t="s">
        <v>15706</v>
      </c>
      <c r="J6500">
        <v>24.2</v>
      </c>
    </row>
    <row r="6501" spans="1:10" x14ac:dyDescent="0.25">
      <c r="A6501" s="5" t="s">
        <v>15466</v>
      </c>
      <c r="B6501" s="5" t="s">
        <v>15467</v>
      </c>
      <c r="C6501" s="5">
        <v>1</v>
      </c>
      <c r="D6501" s="5" t="s">
        <v>24</v>
      </c>
      <c r="E6501" s="5" t="s">
        <v>57</v>
      </c>
      <c r="F6501" s="5" t="s">
        <v>15468</v>
      </c>
      <c r="G6501" s="5" t="s">
        <v>59</v>
      </c>
      <c r="H6501" t="s">
        <v>15730</v>
      </c>
      <c r="I6501" t="s">
        <v>15730</v>
      </c>
      <c r="J6501">
        <v>958</v>
      </c>
    </row>
    <row r="6502" spans="1:10" x14ac:dyDescent="0.25">
      <c r="A6502" s="5" t="s">
        <v>15469</v>
      </c>
      <c r="B6502" s="5" t="s">
        <v>15470</v>
      </c>
      <c r="C6502" s="5">
        <v>5</v>
      </c>
      <c r="D6502" s="5" t="s">
        <v>24</v>
      </c>
      <c r="E6502" s="5" t="s">
        <v>53</v>
      </c>
      <c r="F6502" s="5" t="s">
        <v>3960</v>
      </c>
      <c r="G6502" s="5" t="s">
        <v>54</v>
      </c>
      <c r="H6502" t="s">
        <v>15712</v>
      </c>
      <c r="I6502" t="s">
        <v>15706</v>
      </c>
      <c r="J6502">
        <v>0</v>
      </c>
    </row>
    <row r="6503" spans="1:10" x14ac:dyDescent="0.25">
      <c r="A6503" s="5" t="s">
        <v>15471</v>
      </c>
      <c r="B6503" s="5" t="s">
        <v>15472</v>
      </c>
      <c r="C6503" s="5">
        <v>2</v>
      </c>
      <c r="D6503" s="5" t="s">
        <v>24</v>
      </c>
      <c r="E6503" s="5" t="s">
        <v>72</v>
      </c>
      <c r="F6503" s="5" t="s">
        <v>3960</v>
      </c>
      <c r="G6503" s="5" t="s">
        <v>74</v>
      </c>
      <c r="H6503" t="s">
        <v>15714</v>
      </c>
      <c r="I6503" t="s">
        <v>15703</v>
      </c>
      <c r="J6503">
        <v>0</v>
      </c>
    </row>
    <row r="6504" spans="1:10" x14ac:dyDescent="0.25">
      <c r="A6504" s="5" t="s">
        <v>15473</v>
      </c>
      <c r="B6504" s="5" t="s">
        <v>15474</v>
      </c>
      <c r="C6504" s="5">
        <v>11</v>
      </c>
      <c r="D6504" s="5" t="s">
        <v>24</v>
      </c>
      <c r="E6504" s="5" t="s">
        <v>151</v>
      </c>
      <c r="F6504" s="5" t="s">
        <v>15475</v>
      </c>
      <c r="G6504" s="5" t="s">
        <v>153</v>
      </c>
      <c r="H6504" t="s">
        <v>15707</v>
      </c>
      <c r="I6504" t="s">
        <v>15706</v>
      </c>
      <c r="J6504">
        <v>344.85</v>
      </c>
    </row>
    <row r="6505" spans="1:10" x14ac:dyDescent="0.25">
      <c r="A6505" s="5" t="s">
        <v>15476</v>
      </c>
      <c r="B6505" s="5" t="s">
        <v>15477</v>
      </c>
      <c r="C6505" s="5">
        <v>4</v>
      </c>
      <c r="D6505" s="5" t="s">
        <v>24</v>
      </c>
      <c r="E6505" s="5" t="s">
        <v>2142</v>
      </c>
      <c r="F6505" s="5" t="s">
        <v>11610</v>
      </c>
      <c r="G6505" s="5" t="s">
        <v>2143</v>
      </c>
      <c r="H6505" t="s">
        <v>15730</v>
      </c>
      <c r="I6505" t="s">
        <v>15730</v>
      </c>
      <c r="J6505">
        <v>12.92</v>
      </c>
    </row>
    <row r="6506" spans="1:10" x14ac:dyDescent="0.25">
      <c r="A6506" s="5" t="s">
        <v>15478</v>
      </c>
      <c r="B6506" s="5" t="s">
        <v>15479</v>
      </c>
      <c r="C6506" s="5">
        <v>5</v>
      </c>
      <c r="D6506" s="5" t="s">
        <v>24</v>
      </c>
      <c r="E6506" s="5" t="s">
        <v>63</v>
      </c>
      <c r="F6506" s="5" t="s">
        <v>3960</v>
      </c>
      <c r="G6506" s="5" t="s">
        <v>65</v>
      </c>
      <c r="H6506" t="s">
        <v>15730</v>
      </c>
      <c r="I6506" t="s">
        <v>15730</v>
      </c>
      <c r="J6506">
        <v>0</v>
      </c>
    </row>
    <row r="6507" spans="1:10" x14ac:dyDescent="0.25">
      <c r="A6507" s="5" t="s">
        <v>15480</v>
      </c>
      <c r="B6507" s="5" t="s">
        <v>15481</v>
      </c>
      <c r="C6507" s="5">
        <v>2</v>
      </c>
      <c r="D6507" s="5" t="s">
        <v>24</v>
      </c>
      <c r="E6507" s="5" t="s">
        <v>290</v>
      </c>
      <c r="F6507" s="5" t="s">
        <v>15482</v>
      </c>
      <c r="G6507" s="5" t="s">
        <v>292</v>
      </c>
      <c r="H6507" t="s">
        <v>15730</v>
      </c>
      <c r="I6507" t="s">
        <v>15730</v>
      </c>
      <c r="J6507">
        <v>104.56</v>
      </c>
    </row>
    <row r="6508" spans="1:10" x14ac:dyDescent="0.25">
      <c r="A6508" s="5" t="s">
        <v>15483</v>
      </c>
      <c r="B6508" s="5" t="s">
        <v>15484</v>
      </c>
      <c r="C6508" s="5">
        <v>1</v>
      </c>
      <c r="D6508" s="5" t="s">
        <v>24</v>
      </c>
      <c r="E6508" s="5" t="s">
        <v>290</v>
      </c>
      <c r="F6508" s="5" t="s">
        <v>15485</v>
      </c>
      <c r="G6508" s="5" t="s">
        <v>292</v>
      </c>
      <c r="H6508" t="s">
        <v>15722</v>
      </c>
      <c r="I6508" t="s">
        <v>15706</v>
      </c>
      <c r="J6508">
        <v>554.95000000000005</v>
      </c>
    </row>
    <row r="6509" spans="1:10" x14ac:dyDescent="0.25">
      <c r="A6509" s="5" t="s">
        <v>15486</v>
      </c>
      <c r="B6509" s="5" t="s">
        <v>15487</v>
      </c>
      <c r="C6509" s="5">
        <v>2</v>
      </c>
      <c r="D6509" s="5" t="s">
        <v>24</v>
      </c>
      <c r="E6509" s="5" t="s">
        <v>63</v>
      </c>
      <c r="F6509" s="5" t="s">
        <v>3960</v>
      </c>
      <c r="G6509" s="5" t="s">
        <v>65</v>
      </c>
      <c r="H6509" t="s">
        <v>15730</v>
      </c>
      <c r="I6509" t="s">
        <v>15730</v>
      </c>
      <c r="J6509">
        <v>0</v>
      </c>
    </row>
    <row r="6510" spans="1:10" x14ac:dyDescent="0.25">
      <c r="A6510" s="5" t="s">
        <v>15488</v>
      </c>
      <c r="B6510" s="5" t="s">
        <v>15489</v>
      </c>
      <c r="C6510" s="5">
        <v>2</v>
      </c>
      <c r="D6510" s="5" t="s">
        <v>24</v>
      </c>
      <c r="E6510" s="5" t="s">
        <v>53</v>
      </c>
      <c r="F6510" s="5" t="s">
        <v>3960</v>
      </c>
      <c r="G6510" s="5" t="s">
        <v>54</v>
      </c>
      <c r="H6510" t="s">
        <v>15722</v>
      </c>
      <c r="I6510" t="s">
        <v>15706</v>
      </c>
      <c r="J6510">
        <v>0</v>
      </c>
    </row>
    <row r="6511" spans="1:10" x14ac:dyDescent="0.25">
      <c r="A6511" s="5" t="s">
        <v>15490</v>
      </c>
      <c r="B6511" s="5" t="s">
        <v>15491</v>
      </c>
      <c r="C6511" s="5">
        <v>1</v>
      </c>
      <c r="D6511" s="5" t="s">
        <v>24</v>
      </c>
      <c r="H6511" t="s">
        <v>15730</v>
      </c>
      <c r="I6511" t="s">
        <v>15730</v>
      </c>
      <c r="J6511">
        <v>0</v>
      </c>
    </row>
    <row r="6512" spans="1:10" x14ac:dyDescent="0.25">
      <c r="A6512" s="5" t="s">
        <v>15492</v>
      </c>
      <c r="B6512" s="5" t="s">
        <v>15493</v>
      </c>
      <c r="C6512" s="5">
        <v>1</v>
      </c>
      <c r="D6512" s="5" t="s">
        <v>24</v>
      </c>
      <c r="E6512" s="5" t="s">
        <v>25</v>
      </c>
      <c r="F6512" s="5" t="s">
        <v>15872</v>
      </c>
      <c r="G6512" s="5" t="s">
        <v>27</v>
      </c>
      <c r="H6512" t="s">
        <v>15730</v>
      </c>
      <c r="I6512" t="s">
        <v>15730</v>
      </c>
      <c r="J6512">
        <v>180.5</v>
      </c>
    </row>
    <row r="6513" spans="1:10" x14ac:dyDescent="0.25">
      <c r="A6513" s="5" t="s">
        <v>15494</v>
      </c>
      <c r="B6513" s="5" t="s">
        <v>15495</v>
      </c>
      <c r="C6513" s="5">
        <v>2</v>
      </c>
      <c r="D6513" s="5" t="s">
        <v>24</v>
      </c>
      <c r="E6513" s="5" t="s">
        <v>53</v>
      </c>
      <c r="F6513" s="5" t="s">
        <v>3960</v>
      </c>
      <c r="G6513" s="5" t="s">
        <v>54</v>
      </c>
      <c r="H6513" t="s">
        <v>15722</v>
      </c>
      <c r="I6513" t="s">
        <v>15706</v>
      </c>
      <c r="J6513">
        <v>0</v>
      </c>
    </row>
    <row r="6514" spans="1:10" x14ac:dyDescent="0.25">
      <c r="A6514" s="5" t="s">
        <v>15496</v>
      </c>
      <c r="B6514" s="5" t="s">
        <v>15497</v>
      </c>
      <c r="C6514" s="5">
        <v>1</v>
      </c>
      <c r="D6514" s="5" t="s">
        <v>24</v>
      </c>
      <c r="E6514" s="5" t="s">
        <v>2142</v>
      </c>
      <c r="F6514" s="5" t="s">
        <v>15498</v>
      </c>
      <c r="G6514" s="5" t="s">
        <v>2143</v>
      </c>
      <c r="H6514" t="s">
        <v>15730</v>
      </c>
      <c r="I6514" t="s">
        <v>15730</v>
      </c>
      <c r="J6514">
        <v>2015.36</v>
      </c>
    </row>
    <row r="6515" spans="1:10" x14ac:dyDescent="0.25">
      <c r="A6515" s="5" t="s">
        <v>15496</v>
      </c>
      <c r="B6515" s="5" t="s">
        <v>15497</v>
      </c>
      <c r="C6515" s="5">
        <v>2</v>
      </c>
      <c r="D6515" s="5" t="s">
        <v>24</v>
      </c>
      <c r="E6515" s="5" t="s">
        <v>2142</v>
      </c>
      <c r="F6515" s="5" t="s">
        <v>15498</v>
      </c>
      <c r="G6515" s="5" t="s">
        <v>2143</v>
      </c>
      <c r="H6515" t="s">
        <v>15730</v>
      </c>
      <c r="I6515" t="s">
        <v>15730</v>
      </c>
      <c r="J6515">
        <v>4030.72</v>
      </c>
    </row>
    <row r="6516" spans="1:10" x14ac:dyDescent="0.25">
      <c r="A6516" s="5" t="s">
        <v>15499</v>
      </c>
      <c r="B6516" s="5" t="s">
        <v>15500</v>
      </c>
      <c r="C6516" s="5">
        <v>1</v>
      </c>
      <c r="D6516" s="5" t="s">
        <v>24</v>
      </c>
      <c r="E6516" s="5" t="s">
        <v>2142</v>
      </c>
      <c r="F6516" s="5" t="s">
        <v>3960</v>
      </c>
      <c r="G6516" s="5" t="s">
        <v>2143</v>
      </c>
      <c r="H6516" t="s">
        <v>15730</v>
      </c>
      <c r="I6516" t="s">
        <v>15730</v>
      </c>
      <c r="J6516">
        <v>0</v>
      </c>
    </row>
    <row r="6517" spans="1:10" x14ac:dyDescent="0.25">
      <c r="A6517" s="5" t="s">
        <v>15499</v>
      </c>
      <c r="B6517" s="5" t="s">
        <v>15500</v>
      </c>
      <c r="C6517" s="5">
        <v>1</v>
      </c>
      <c r="D6517" s="5" t="s">
        <v>24</v>
      </c>
      <c r="E6517" s="5" t="s">
        <v>2142</v>
      </c>
      <c r="F6517" s="5" t="s">
        <v>3960</v>
      </c>
      <c r="G6517" s="5" t="s">
        <v>2143</v>
      </c>
      <c r="H6517" t="s">
        <v>15730</v>
      </c>
      <c r="I6517" t="s">
        <v>15730</v>
      </c>
      <c r="J6517">
        <v>0</v>
      </c>
    </row>
    <row r="6518" spans="1:10" x14ac:dyDescent="0.25">
      <c r="A6518" s="5" t="s">
        <v>15501</v>
      </c>
      <c r="B6518" s="5" t="s">
        <v>15502</v>
      </c>
      <c r="C6518" s="5">
        <v>1</v>
      </c>
      <c r="D6518" s="5" t="s">
        <v>24</v>
      </c>
      <c r="E6518" s="5" t="s">
        <v>2838</v>
      </c>
      <c r="F6518" s="5" t="s">
        <v>4558</v>
      </c>
      <c r="G6518" s="5" t="s">
        <v>2839</v>
      </c>
      <c r="H6518" t="s">
        <v>15704</v>
      </c>
      <c r="I6518" t="s">
        <v>15703</v>
      </c>
      <c r="J6518">
        <v>73</v>
      </c>
    </row>
    <row r="6519" spans="1:10" x14ac:dyDescent="0.25">
      <c r="A6519" s="5" t="s">
        <v>15503</v>
      </c>
      <c r="B6519" s="5" t="s">
        <v>15504</v>
      </c>
      <c r="C6519" s="5">
        <v>3</v>
      </c>
      <c r="D6519" s="5" t="s">
        <v>24</v>
      </c>
      <c r="E6519" s="5" t="s">
        <v>36</v>
      </c>
      <c r="F6519" s="5" t="s">
        <v>15505</v>
      </c>
      <c r="G6519" s="5" t="s">
        <v>27</v>
      </c>
      <c r="H6519" t="s">
        <v>15730</v>
      </c>
      <c r="I6519" t="s">
        <v>15730</v>
      </c>
      <c r="J6519">
        <v>18.299999999999997</v>
      </c>
    </row>
    <row r="6520" spans="1:10" x14ac:dyDescent="0.25">
      <c r="A6520" s="5" t="s">
        <v>15506</v>
      </c>
      <c r="B6520" s="5" t="s">
        <v>15507</v>
      </c>
      <c r="C6520" s="5">
        <v>8</v>
      </c>
      <c r="D6520" s="5" t="s">
        <v>24</v>
      </c>
      <c r="E6520" s="5" t="s">
        <v>53</v>
      </c>
      <c r="F6520" s="5" t="s">
        <v>3960</v>
      </c>
      <c r="G6520" s="5" t="s">
        <v>54</v>
      </c>
      <c r="H6520" t="s">
        <v>15730</v>
      </c>
      <c r="I6520" t="s">
        <v>15730</v>
      </c>
      <c r="J6520">
        <v>0</v>
      </c>
    </row>
    <row r="6521" spans="1:10" x14ac:dyDescent="0.25">
      <c r="A6521" s="5" t="s">
        <v>15508</v>
      </c>
      <c r="B6521" s="5" t="s">
        <v>15509</v>
      </c>
      <c r="C6521" s="5">
        <v>1.5</v>
      </c>
      <c r="D6521" s="5" t="s">
        <v>24</v>
      </c>
      <c r="E6521" s="5" t="s">
        <v>290</v>
      </c>
      <c r="F6521" s="5" t="s">
        <v>1128</v>
      </c>
      <c r="G6521" s="5" t="s">
        <v>292</v>
      </c>
      <c r="H6521" t="s">
        <v>15730</v>
      </c>
      <c r="I6521" t="s">
        <v>15730</v>
      </c>
      <c r="J6521">
        <v>56.144999999999996</v>
      </c>
    </row>
    <row r="6522" spans="1:10" x14ac:dyDescent="0.25">
      <c r="A6522" s="5" t="s">
        <v>15510</v>
      </c>
      <c r="B6522" s="5" t="s">
        <v>15511</v>
      </c>
      <c r="C6522" s="5">
        <v>1</v>
      </c>
      <c r="D6522" s="5" t="s">
        <v>24</v>
      </c>
      <c r="E6522" s="5" t="s">
        <v>25</v>
      </c>
      <c r="F6522" s="5" t="s">
        <v>15873</v>
      </c>
      <c r="G6522" s="5" t="s">
        <v>27</v>
      </c>
      <c r="H6522" t="s">
        <v>15707</v>
      </c>
      <c r="I6522" t="s">
        <v>15706</v>
      </c>
      <c r="J6522">
        <v>527.29</v>
      </c>
    </row>
    <row r="6523" spans="1:10" x14ac:dyDescent="0.25">
      <c r="A6523" s="5" t="s">
        <v>15512</v>
      </c>
      <c r="B6523" s="5" t="s">
        <v>15513</v>
      </c>
      <c r="C6523" s="5">
        <v>2</v>
      </c>
      <c r="D6523" s="5" t="s">
        <v>24</v>
      </c>
      <c r="H6523" t="s">
        <v>15730</v>
      </c>
      <c r="I6523" t="s">
        <v>15730</v>
      </c>
      <c r="J6523">
        <v>0</v>
      </c>
    </row>
    <row r="6524" spans="1:10" x14ac:dyDescent="0.25">
      <c r="A6524" s="5" t="s">
        <v>15514</v>
      </c>
      <c r="B6524" s="5" t="s">
        <v>15515</v>
      </c>
      <c r="C6524" s="5">
        <v>22</v>
      </c>
      <c r="D6524" s="5" t="s">
        <v>24</v>
      </c>
      <c r="E6524" s="5" t="s">
        <v>201</v>
      </c>
      <c r="F6524" s="5" t="s">
        <v>3532</v>
      </c>
      <c r="G6524" s="5" t="s">
        <v>203</v>
      </c>
      <c r="H6524" t="s">
        <v>15730</v>
      </c>
      <c r="I6524" t="s">
        <v>15730</v>
      </c>
      <c r="J6524">
        <v>748</v>
      </c>
    </row>
    <row r="6525" spans="1:10" x14ac:dyDescent="0.25">
      <c r="A6525" s="5" t="s">
        <v>15516</v>
      </c>
      <c r="B6525" s="5" t="s">
        <v>15517</v>
      </c>
      <c r="C6525" s="5">
        <v>1</v>
      </c>
      <c r="D6525" s="5" t="s">
        <v>24</v>
      </c>
      <c r="H6525" t="s">
        <v>15730</v>
      </c>
      <c r="I6525" t="s">
        <v>15730</v>
      </c>
      <c r="J6525">
        <v>0</v>
      </c>
    </row>
    <row r="6526" spans="1:10" x14ac:dyDescent="0.25">
      <c r="A6526" s="5" t="s">
        <v>15518</v>
      </c>
      <c r="B6526" s="5" t="s">
        <v>15519</v>
      </c>
      <c r="C6526" s="5">
        <v>1</v>
      </c>
      <c r="D6526" s="5" t="s">
        <v>24</v>
      </c>
      <c r="H6526" t="s">
        <v>15730</v>
      </c>
      <c r="I6526" t="s">
        <v>15730</v>
      </c>
      <c r="J6526">
        <v>0</v>
      </c>
    </row>
    <row r="6527" spans="1:10" x14ac:dyDescent="0.25">
      <c r="A6527" s="5" t="s">
        <v>15520</v>
      </c>
      <c r="B6527" s="5" t="s">
        <v>15521</v>
      </c>
      <c r="C6527" s="5">
        <v>2</v>
      </c>
      <c r="D6527" s="5" t="s">
        <v>24</v>
      </c>
      <c r="H6527" t="s">
        <v>15730</v>
      </c>
      <c r="I6527" t="s">
        <v>15730</v>
      </c>
      <c r="J6527">
        <v>0</v>
      </c>
    </row>
    <row r="6528" spans="1:10" x14ac:dyDescent="0.25">
      <c r="A6528" s="5" t="s">
        <v>15522</v>
      </c>
      <c r="B6528" s="5" t="s">
        <v>15523</v>
      </c>
      <c r="C6528" s="5">
        <v>1</v>
      </c>
      <c r="D6528" s="5" t="s">
        <v>24</v>
      </c>
      <c r="H6528" t="s">
        <v>15730</v>
      </c>
      <c r="I6528" t="s">
        <v>15730</v>
      </c>
      <c r="J6528">
        <v>0</v>
      </c>
    </row>
    <row r="6529" spans="1:10" x14ac:dyDescent="0.25">
      <c r="A6529" s="5" t="s">
        <v>15524</v>
      </c>
      <c r="B6529" s="5" t="s">
        <v>15525</v>
      </c>
      <c r="C6529" s="5">
        <v>8</v>
      </c>
      <c r="D6529" s="5" t="s">
        <v>7464</v>
      </c>
      <c r="E6529" s="5" t="s">
        <v>290</v>
      </c>
      <c r="F6529" s="5" t="s">
        <v>15526</v>
      </c>
      <c r="G6529" s="5" t="s">
        <v>292</v>
      </c>
      <c r="H6529" t="s">
        <v>15730</v>
      </c>
      <c r="I6529" t="s">
        <v>15730</v>
      </c>
      <c r="J6529">
        <v>58.48</v>
      </c>
    </row>
    <row r="6530" spans="1:10" x14ac:dyDescent="0.25">
      <c r="A6530" s="5" t="s">
        <v>15527</v>
      </c>
      <c r="B6530" s="5" t="s">
        <v>15528</v>
      </c>
      <c r="C6530" s="5">
        <v>3</v>
      </c>
      <c r="D6530" s="5" t="s">
        <v>24</v>
      </c>
      <c r="E6530" s="5" t="s">
        <v>57</v>
      </c>
      <c r="F6530" s="5" t="s">
        <v>3960</v>
      </c>
      <c r="G6530" s="5" t="s">
        <v>59</v>
      </c>
      <c r="H6530" t="s">
        <v>15730</v>
      </c>
      <c r="I6530" t="s">
        <v>15730</v>
      </c>
      <c r="J6530">
        <v>0</v>
      </c>
    </row>
    <row r="6531" spans="1:10" x14ac:dyDescent="0.25">
      <c r="A6531" s="5" t="s">
        <v>15529</v>
      </c>
      <c r="B6531" s="5" t="s">
        <v>15530</v>
      </c>
      <c r="C6531" s="5">
        <v>10</v>
      </c>
      <c r="D6531" s="5" t="s">
        <v>24</v>
      </c>
      <c r="E6531" s="5" t="s">
        <v>63</v>
      </c>
      <c r="F6531" s="5" t="s">
        <v>15531</v>
      </c>
      <c r="G6531" s="5" t="s">
        <v>65</v>
      </c>
      <c r="H6531" t="s">
        <v>15730</v>
      </c>
      <c r="I6531" t="s">
        <v>15730</v>
      </c>
      <c r="J6531">
        <v>73.2</v>
      </c>
    </row>
    <row r="6532" spans="1:10" x14ac:dyDescent="0.25">
      <c r="A6532" s="5" t="s">
        <v>15532</v>
      </c>
      <c r="B6532" s="5" t="s">
        <v>15533</v>
      </c>
      <c r="C6532" s="5">
        <v>5</v>
      </c>
      <c r="D6532" s="5" t="s">
        <v>24</v>
      </c>
      <c r="E6532" s="5" t="s">
        <v>72</v>
      </c>
      <c r="F6532" s="5" t="s">
        <v>3960</v>
      </c>
      <c r="G6532" s="5" t="s">
        <v>74</v>
      </c>
      <c r="H6532" t="s">
        <v>15730</v>
      </c>
      <c r="I6532" t="s">
        <v>15730</v>
      </c>
      <c r="J6532">
        <v>0</v>
      </c>
    </row>
    <row r="6533" spans="1:10" x14ac:dyDescent="0.25">
      <c r="A6533" s="5" t="s">
        <v>15534</v>
      </c>
      <c r="B6533" s="5" t="s">
        <v>15535</v>
      </c>
      <c r="C6533" s="5">
        <v>9</v>
      </c>
      <c r="D6533" s="5" t="s">
        <v>24</v>
      </c>
      <c r="E6533" s="5" t="s">
        <v>112</v>
      </c>
      <c r="F6533" s="5" t="s">
        <v>139</v>
      </c>
      <c r="G6533" s="5" t="s">
        <v>114</v>
      </c>
      <c r="H6533" t="s">
        <v>15707</v>
      </c>
      <c r="I6533" t="s">
        <v>15706</v>
      </c>
      <c r="J6533">
        <v>72</v>
      </c>
    </row>
    <row r="6534" spans="1:10" x14ac:dyDescent="0.25">
      <c r="A6534" s="5" t="s">
        <v>15536</v>
      </c>
      <c r="B6534" s="5" t="s">
        <v>15537</v>
      </c>
      <c r="C6534" s="5">
        <v>5</v>
      </c>
      <c r="D6534" s="5" t="s">
        <v>62</v>
      </c>
      <c r="E6534" s="5" t="s">
        <v>57</v>
      </c>
      <c r="F6534" s="5" t="s">
        <v>1192</v>
      </c>
      <c r="G6534" s="5" t="s">
        <v>59</v>
      </c>
      <c r="H6534" t="s">
        <v>15730</v>
      </c>
      <c r="I6534" t="s">
        <v>15730</v>
      </c>
      <c r="J6534">
        <v>31.5</v>
      </c>
    </row>
    <row r="6535" spans="1:10" x14ac:dyDescent="0.25">
      <c r="A6535" s="5" t="s">
        <v>15538</v>
      </c>
      <c r="B6535" s="5" t="s">
        <v>15539</v>
      </c>
      <c r="C6535" s="5">
        <v>6</v>
      </c>
      <c r="D6535" s="5" t="s">
        <v>24</v>
      </c>
      <c r="E6535" s="5" t="s">
        <v>48</v>
      </c>
      <c r="F6535" s="5" t="s">
        <v>15540</v>
      </c>
      <c r="G6535" s="5" t="s">
        <v>50</v>
      </c>
      <c r="H6535" t="s">
        <v>15722</v>
      </c>
      <c r="I6535" t="s">
        <v>15706</v>
      </c>
      <c r="J6535">
        <v>12.542999999999999</v>
      </c>
    </row>
    <row r="6536" spans="1:10" x14ac:dyDescent="0.25">
      <c r="A6536" s="5" t="s">
        <v>15541</v>
      </c>
      <c r="B6536" s="5" t="s">
        <v>15542</v>
      </c>
      <c r="C6536" s="5">
        <v>8</v>
      </c>
      <c r="D6536" s="5" t="s">
        <v>24</v>
      </c>
      <c r="E6536" s="5" t="s">
        <v>63</v>
      </c>
      <c r="F6536" s="5" t="s">
        <v>1265</v>
      </c>
      <c r="G6536" s="5" t="s">
        <v>65</v>
      </c>
      <c r="H6536" t="s">
        <v>15730</v>
      </c>
      <c r="I6536" t="s">
        <v>15730</v>
      </c>
      <c r="J6536">
        <v>49.44</v>
      </c>
    </row>
    <row r="6537" spans="1:10" x14ac:dyDescent="0.25">
      <c r="A6537" s="5" t="s">
        <v>15543</v>
      </c>
      <c r="B6537" s="5" t="s">
        <v>15544</v>
      </c>
      <c r="C6537" s="5">
        <v>161</v>
      </c>
      <c r="D6537" s="5" t="s">
        <v>24</v>
      </c>
      <c r="E6537" s="5" t="s">
        <v>63</v>
      </c>
      <c r="F6537" s="5" t="s">
        <v>3960</v>
      </c>
      <c r="G6537" s="5" t="s">
        <v>65</v>
      </c>
      <c r="H6537" t="s">
        <v>15730</v>
      </c>
      <c r="I6537" t="s">
        <v>15730</v>
      </c>
      <c r="J6537">
        <v>0</v>
      </c>
    </row>
    <row r="6538" spans="1:10" x14ac:dyDescent="0.25">
      <c r="A6538" s="5" t="s">
        <v>15545</v>
      </c>
      <c r="B6538" s="5" t="s">
        <v>15546</v>
      </c>
      <c r="C6538" s="5">
        <v>2</v>
      </c>
      <c r="D6538" s="5" t="s">
        <v>24</v>
      </c>
      <c r="E6538" s="5" t="s">
        <v>57</v>
      </c>
      <c r="F6538" s="5" t="s">
        <v>15547</v>
      </c>
      <c r="G6538" s="5" t="s">
        <v>59</v>
      </c>
      <c r="H6538" t="s">
        <v>15712</v>
      </c>
      <c r="I6538" t="s">
        <v>15706</v>
      </c>
      <c r="J6538">
        <v>67.28</v>
      </c>
    </row>
    <row r="6539" spans="1:10" x14ac:dyDescent="0.25">
      <c r="A6539" s="5" t="s">
        <v>15548</v>
      </c>
      <c r="B6539" s="5" t="s">
        <v>15549</v>
      </c>
      <c r="C6539" s="5">
        <v>12</v>
      </c>
      <c r="D6539" s="5" t="s">
        <v>24</v>
      </c>
      <c r="E6539" s="5" t="s">
        <v>63</v>
      </c>
      <c r="F6539" s="5" t="s">
        <v>3960</v>
      </c>
      <c r="G6539" s="5" t="s">
        <v>65</v>
      </c>
      <c r="H6539" t="s">
        <v>15730</v>
      </c>
      <c r="I6539" t="s">
        <v>15730</v>
      </c>
      <c r="J6539">
        <v>0</v>
      </c>
    </row>
    <row r="6540" spans="1:10" x14ac:dyDescent="0.25">
      <c r="A6540" s="5" t="s">
        <v>15550</v>
      </c>
      <c r="B6540" s="5" t="s">
        <v>15551</v>
      </c>
      <c r="C6540" s="5">
        <v>2</v>
      </c>
      <c r="D6540" s="5" t="s">
        <v>24</v>
      </c>
      <c r="E6540" s="5" t="s">
        <v>112</v>
      </c>
      <c r="F6540" s="5" t="s">
        <v>2013</v>
      </c>
      <c r="G6540" s="5" t="s">
        <v>114</v>
      </c>
      <c r="H6540" t="s">
        <v>15730</v>
      </c>
      <c r="I6540" t="s">
        <v>15730</v>
      </c>
      <c r="J6540">
        <v>194</v>
      </c>
    </row>
    <row r="6541" spans="1:10" x14ac:dyDescent="0.25">
      <c r="A6541" s="5" t="s">
        <v>15552</v>
      </c>
      <c r="B6541" s="5" t="s">
        <v>15553</v>
      </c>
      <c r="C6541" s="5">
        <v>7</v>
      </c>
      <c r="D6541" s="5" t="s">
        <v>24</v>
      </c>
      <c r="E6541" s="5" t="s">
        <v>63</v>
      </c>
      <c r="F6541" s="5" t="s">
        <v>172</v>
      </c>
      <c r="G6541" s="5" t="s">
        <v>65</v>
      </c>
      <c r="H6541" t="s">
        <v>15730</v>
      </c>
      <c r="I6541" t="s">
        <v>15730</v>
      </c>
      <c r="J6541">
        <v>7</v>
      </c>
    </row>
    <row r="6542" spans="1:10" x14ac:dyDescent="0.25">
      <c r="A6542" s="5" t="s">
        <v>15554</v>
      </c>
      <c r="B6542" s="5" t="s">
        <v>15555</v>
      </c>
      <c r="C6542" s="5">
        <v>1</v>
      </c>
      <c r="D6542" s="5" t="s">
        <v>62</v>
      </c>
      <c r="E6542" s="5" t="s">
        <v>387</v>
      </c>
      <c r="F6542" s="5" t="s">
        <v>15556</v>
      </c>
      <c r="G6542" s="5" t="s">
        <v>389</v>
      </c>
      <c r="H6542" t="s">
        <v>15714</v>
      </c>
      <c r="I6542" t="s">
        <v>15703</v>
      </c>
      <c r="J6542">
        <v>159.99959999999999</v>
      </c>
    </row>
    <row r="6543" spans="1:10" x14ac:dyDescent="0.25">
      <c r="A6543" s="5" t="s">
        <v>15557</v>
      </c>
      <c r="B6543" s="5" t="s">
        <v>15558</v>
      </c>
      <c r="C6543" s="5">
        <v>48</v>
      </c>
      <c r="D6543" s="5" t="s">
        <v>24</v>
      </c>
      <c r="E6543" s="5" t="s">
        <v>387</v>
      </c>
      <c r="F6543" s="5" t="s">
        <v>2342</v>
      </c>
      <c r="G6543" s="5" t="s">
        <v>389</v>
      </c>
      <c r="H6543" t="s">
        <v>15707</v>
      </c>
      <c r="I6543" t="s">
        <v>15706</v>
      </c>
      <c r="J6543">
        <v>72</v>
      </c>
    </row>
    <row r="6544" spans="1:10" x14ac:dyDescent="0.25">
      <c r="A6544" s="5" t="s">
        <v>15559</v>
      </c>
      <c r="B6544" s="5" t="s">
        <v>15560</v>
      </c>
      <c r="C6544" s="5">
        <v>7</v>
      </c>
      <c r="D6544" s="5" t="s">
        <v>24</v>
      </c>
      <c r="E6544" s="5" t="s">
        <v>63</v>
      </c>
      <c r="F6544" s="5" t="s">
        <v>3960</v>
      </c>
      <c r="G6544" s="5" t="s">
        <v>65</v>
      </c>
      <c r="H6544" t="s">
        <v>15730</v>
      </c>
      <c r="I6544" t="s">
        <v>15730</v>
      </c>
      <c r="J6544">
        <v>0</v>
      </c>
    </row>
    <row r="6545" spans="1:10" x14ac:dyDescent="0.25">
      <c r="A6545" s="5" t="s">
        <v>15561</v>
      </c>
      <c r="B6545" s="5" t="s">
        <v>15562</v>
      </c>
      <c r="C6545" s="5">
        <v>5</v>
      </c>
      <c r="D6545" s="5" t="s">
        <v>24</v>
      </c>
      <c r="E6545" s="5" t="s">
        <v>48</v>
      </c>
      <c r="F6545" s="5" t="s">
        <v>123</v>
      </c>
      <c r="G6545" s="5" t="s">
        <v>50</v>
      </c>
      <c r="H6545" t="s">
        <v>15712</v>
      </c>
      <c r="I6545" t="s">
        <v>15706</v>
      </c>
      <c r="J6545">
        <v>50</v>
      </c>
    </row>
    <row r="6546" spans="1:10" x14ac:dyDescent="0.25">
      <c r="A6546" s="5" t="s">
        <v>15563</v>
      </c>
      <c r="B6546" s="5" t="s">
        <v>15564</v>
      </c>
      <c r="C6546" s="5">
        <v>4</v>
      </c>
      <c r="D6546" s="5" t="s">
        <v>24</v>
      </c>
      <c r="E6546" s="5" t="s">
        <v>48</v>
      </c>
      <c r="F6546" s="5" t="s">
        <v>14143</v>
      </c>
      <c r="G6546" s="5" t="s">
        <v>50</v>
      </c>
      <c r="H6546" t="s">
        <v>15712</v>
      </c>
      <c r="I6546" t="s">
        <v>15706</v>
      </c>
      <c r="J6546">
        <v>9.5980000000000008</v>
      </c>
    </row>
    <row r="6547" spans="1:10" x14ac:dyDescent="0.25">
      <c r="A6547" s="5" t="s">
        <v>15565</v>
      </c>
      <c r="B6547" s="5" t="s">
        <v>15566</v>
      </c>
      <c r="C6547" s="5">
        <v>4</v>
      </c>
      <c r="D6547" s="5" t="s">
        <v>24</v>
      </c>
      <c r="E6547" s="5" t="s">
        <v>48</v>
      </c>
      <c r="F6547" s="5" t="s">
        <v>15567</v>
      </c>
      <c r="G6547" s="5" t="s">
        <v>50</v>
      </c>
      <c r="H6547" t="s">
        <v>15712</v>
      </c>
      <c r="I6547" t="s">
        <v>15706</v>
      </c>
      <c r="J6547">
        <v>147.88</v>
      </c>
    </row>
    <row r="6548" spans="1:10" x14ac:dyDescent="0.25">
      <c r="A6548" s="5" t="s">
        <v>15568</v>
      </c>
      <c r="B6548" s="5" t="s">
        <v>15569</v>
      </c>
      <c r="C6548" s="5">
        <v>3</v>
      </c>
      <c r="D6548" s="5" t="s">
        <v>24</v>
      </c>
      <c r="E6548" s="5" t="s">
        <v>72</v>
      </c>
      <c r="F6548" s="5" t="s">
        <v>15874</v>
      </c>
      <c r="G6548" s="5" t="s">
        <v>74</v>
      </c>
      <c r="H6548" t="s">
        <v>15707</v>
      </c>
      <c r="I6548" t="s">
        <v>15706</v>
      </c>
      <c r="J6548">
        <v>25.71</v>
      </c>
    </row>
    <row r="6549" spans="1:10" x14ac:dyDescent="0.25">
      <c r="A6549" s="5" t="s">
        <v>15570</v>
      </c>
      <c r="B6549" s="5" t="s">
        <v>15571</v>
      </c>
      <c r="C6549" s="5">
        <v>3</v>
      </c>
      <c r="D6549" s="5" t="s">
        <v>24</v>
      </c>
      <c r="E6549" s="5" t="s">
        <v>57</v>
      </c>
      <c r="F6549" s="5" t="s">
        <v>3960</v>
      </c>
      <c r="G6549" s="5" t="s">
        <v>59</v>
      </c>
      <c r="H6549" t="s">
        <v>15712</v>
      </c>
      <c r="I6549" t="s">
        <v>15706</v>
      </c>
      <c r="J6549">
        <v>0</v>
      </c>
    </row>
    <row r="6550" spans="1:10" x14ac:dyDescent="0.25">
      <c r="A6550" s="5" t="s">
        <v>15572</v>
      </c>
      <c r="B6550" s="5" t="s">
        <v>15573</v>
      </c>
      <c r="C6550" s="5">
        <v>2</v>
      </c>
      <c r="D6550" s="5" t="s">
        <v>24</v>
      </c>
      <c r="E6550" s="5" t="s">
        <v>63</v>
      </c>
      <c r="F6550" s="5" t="s">
        <v>255</v>
      </c>
      <c r="G6550" s="5" t="s">
        <v>65</v>
      </c>
      <c r="H6550" t="s">
        <v>15730</v>
      </c>
      <c r="I6550" t="s">
        <v>15730</v>
      </c>
      <c r="J6550">
        <v>158</v>
      </c>
    </row>
    <row r="6551" spans="1:10" x14ac:dyDescent="0.25">
      <c r="A6551" s="5" t="s">
        <v>15574</v>
      </c>
      <c r="B6551" s="5" t="s">
        <v>15575</v>
      </c>
      <c r="C6551" s="5">
        <v>4</v>
      </c>
      <c r="D6551" s="5" t="s">
        <v>24</v>
      </c>
      <c r="E6551" s="5" t="s">
        <v>63</v>
      </c>
      <c r="F6551" s="5" t="s">
        <v>3960</v>
      </c>
      <c r="G6551" s="5" t="s">
        <v>65</v>
      </c>
      <c r="H6551" t="s">
        <v>15714</v>
      </c>
      <c r="I6551" t="s">
        <v>15703</v>
      </c>
      <c r="J6551">
        <v>0</v>
      </c>
    </row>
    <row r="6552" spans="1:10" x14ac:dyDescent="0.25">
      <c r="A6552" s="5" t="s">
        <v>15576</v>
      </c>
      <c r="B6552" s="5" t="s">
        <v>15577</v>
      </c>
      <c r="C6552" s="5">
        <v>3</v>
      </c>
      <c r="D6552" s="5" t="s">
        <v>24</v>
      </c>
      <c r="E6552" s="5" t="s">
        <v>63</v>
      </c>
      <c r="F6552" s="5" t="s">
        <v>3960</v>
      </c>
      <c r="G6552" s="5" t="s">
        <v>65</v>
      </c>
      <c r="H6552" t="s">
        <v>15730</v>
      </c>
      <c r="I6552" t="s">
        <v>15730</v>
      </c>
      <c r="J6552">
        <v>0</v>
      </c>
    </row>
    <row r="6553" spans="1:10" x14ac:dyDescent="0.25">
      <c r="A6553" s="5" t="s">
        <v>15578</v>
      </c>
      <c r="B6553" s="5" t="s">
        <v>15579</v>
      </c>
      <c r="C6553" s="5">
        <v>35</v>
      </c>
      <c r="D6553" s="5" t="s">
        <v>24</v>
      </c>
      <c r="E6553" s="5" t="s">
        <v>290</v>
      </c>
      <c r="F6553" s="5" t="s">
        <v>15580</v>
      </c>
      <c r="G6553" s="5" t="s">
        <v>292</v>
      </c>
      <c r="H6553" t="s">
        <v>15723</v>
      </c>
      <c r="I6553" t="s">
        <v>15706</v>
      </c>
      <c r="J6553">
        <v>1123.1500000000001</v>
      </c>
    </row>
    <row r="6554" spans="1:10" x14ac:dyDescent="0.25">
      <c r="A6554" s="5" t="s">
        <v>15581</v>
      </c>
      <c r="B6554" s="5" t="s">
        <v>15582</v>
      </c>
      <c r="C6554" s="5">
        <v>19</v>
      </c>
      <c r="D6554" s="5" t="s">
        <v>24</v>
      </c>
      <c r="E6554" s="5" t="s">
        <v>63</v>
      </c>
      <c r="F6554" s="5" t="s">
        <v>8564</v>
      </c>
      <c r="G6554" s="5" t="s">
        <v>65</v>
      </c>
      <c r="H6554" t="s">
        <v>15730</v>
      </c>
      <c r="I6554" t="s">
        <v>15730</v>
      </c>
      <c r="J6554">
        <v>41.42</v>
      </c>
    </row>
    <row r="6555" spans="1:10" x14ac:dyDescent="0.25">
      <c r="A6555" s="5" t="s">
        <v>15583</v>
      </c>
      <c r="B6555" s="5" t="s">
        <v>15584</v>
      </c>
      <c r="C6555" s="5">
        <v>5</v>
      </c>
      <c r="D6555" s="5" t="s">
        <v>24</v>
      </c>
      <c r="H6555" t="s">
        <v>15730</v>
      </c>
      <c r="I6555" t="s">
        <v>15730</v>
      </c>
      <c r="J6555">
        <v>0</v>
      </c>
    </row>
    <row r="6556" spans="1:10" x14ac:dyDescent="0.25">
      <c r="A6556" s="5" t="s">
        <v>15585</v>
      </c>
      <c r="B6556" s="5" t="s">
        <v>15586</v>
      </c>
      <c r="C6556" s="5">
        <v>9</v>
      </c>
      <c r="D6556" s="5" t="s">
        <v>24</v>
      </c>
      <c r="E6556" s="5" t="s">
        <v>63</v>
      </c>
      <c r="F6556" s="5" t="s">
        <v>3960</v>
      </c>
      <c r="G6556" s="5" t="s">
        <v>65</v>
      </c>
      <c r="H6556" t="s">
        <v>15730</v>
      </c>
      <c r="I6556" t="s">
        <v>15730</v>
      </c>
      <c r="J6556">
        <v>0</v>
      </c>
    </row>
    <row r="6557" spans="1:10" x14ac:dyDescent="0.25">
      <c r="A6557" s="5" t="s">
        <v>15587</v>
      </c>
      <c r="B6557" s="5" t="s">
        <v>15588</v>
      </c>
      <c r="C6557" s="5">
        <v>4</v>
      </c>
      <c r="D6557" s="5" t="s">
        <v>24</v>
      </c>
      <c r="E6557" s="5" t="s">
        <v>63</v>
      </c>
      <c r="F6557" s="5" t="s">
        <v>3960</v>
      </c>
      <c r="G6557" s="5" t="s">
        <v>65</v>
      </c>
      <c r="H6557" t="s">
        <v>15730</v>
      </c>
      <c r="I6557" t="s">
        <v>15730</v>
      </c>
      <c r="J6557">
        <v>0</v>
      </c>
    </row>
    <row r="6558" spans="1:10" x14ac:dyDescent="0.25">
      <c r="A6558" s="5" t="s">
        <v>15589</v>
      </c>
      <c r="B6558" s="5" t="s">
        <v>15590</v>
      </c>
      <c r="C6558" s="5">
        <v>1</v>
      </c>
      <c r="D6558" s="5" t="s">
        <v>24</v>
      </c>
      <c r="E6558" s="5" t="s">
        <v>1518</v>
      </c>
      <c r="F6558" s="5" t="s">
        <v>2464</v>
      </c>
      <c r="G6558" s="5" t="s">
        <v>1520</v>
      </c>
      <c r="H6558" t="s">
        <v>15730</v>
      </c>
      <c r="I6558" t="s">
        <v>15730</v>
      </c>
      <c r="J6558">
        <v>450</v>
      </c>
    </row>
    <row r="6559" spans="1:10" x14ac:dyDescent="0.25">
      <c r="A6559" s="5" t="s">
        <v>15591</v>
      </c>
      <c r="B6559" s="5" t="s">
        <v>15592</v>
      </c>
      <c r="C6559" s="5">
        <v>2</v>
      </c>
      <c r="D6559" s="5" t="s">
        <v>24</v>
      </c>
      <c r="E6559" s="5" t="s">
        <v>53</v>
      </c>
      <c r="F6559" s="5" t="s">
        <v>3960</v>
      </c>
      <c r="G6559" s="5" t="s">
        <v>54</v>
      </c>
      <c r="H6559" t="s">
        <v>15712</v>
      </c>
      <c r="I6559" t="s">
        <v>15706</v>
      </c>
      <c r="J6559">
        <v>0</v>
      </c>
    </row>
    <row r="6560" spans="1:10" x14ac:dyDescent="0.25">
      <c r="A6560" s="5" t="s">
        <v>15593</v>
      </c>
      <c r="B6560" s="5" t="s">
        <v>15594</v>
      </c>
      <c r="C6560" s="5">
        <v>2</v>
      </c>
      <c r="D6560" s="5" t="s">
        <v>24</v>
      </c>
      <c r="E6560" s="5" t="s">
        <v>151</v>
      </c>
      <c r="F6560" s="5" t="s">
        <v>3960</v>
      </c>
      <c r="G6560" s="5" t="s">
        <v>153</v>
      </c>
      <c r="H6560" t="s">
        <v>15730</v>
      </c>
      <c r="I6560" t="s">
        <v>15730</v>
      </c>
      <c r="J6560">
        <v>0</v>
      </c>
    </row>
    <row r="6561" spans="1:10" x14ac:dyDescent="0.25">
      <c r="A6561" s="5" t="s">
        <v>15595</v>
      </c>
      <c r="B6561" s="5" t="s">
        <v>15596</v>
      </c>
      <c r="C6561" s="5">
        <v>13</v>
      </c>
      <c r="D6561" s="5" t="s">
        <v>24</v>
      </c>
      <c r="E6561" s="5" t="s">
        <v>53</v>
      </c>
      <c r="F6561" s="5" t="s">
        <v>3960</v>
      </c>
      <c r="G6561" s="5" t="s">
        <v>54</v>
      </c>
      <c r="H6561" t="s">
        <v>15730</v>
      </c>
      <c r="I6561" t="s">
        <v>15730</v>
      </c>
      <c r="J6561">
        <v>0</v>
      </c>
    </row>
    <row r="6562" spans="1:10" x14ac:dyDescent="0.25">
      <c r="A6562" s="5" t="s">
        <v>15597</v>
      </c>
      <c r="B6562" s="5" t="s">
        <v>15598</v>
      </c>
      <c r="C6562" s="5">
        <v>2</v>
      </c>
      <c r="D6562" s="5" t="s">
        <v>24</v>
      </c>
      <c r="E6562" s="5" t="s">
        <v>238</v>
      </c>
      <c r="F6562" s="5" t="s">
        <v>3960</v>
      </c>
      <c r="G6562" s="5" t="s">
        <v>239</v>
      </c>
      <c r="H6562" t="s">
        <v>15730</v>
      </c>
      <c r="I6562" t="s">
        <v>15730</v>
      </c>
      <c r="J6562">
        <v>0</v>
      </c>
    </row>
    <row r="6563" spans="1:10" x14ac:dyDescent="0.25">
      <c r="A6563" s="5" t="s">
        <v>15599</v>
      </c>
      <c r="B6563" s="5" t="s">
        <v>15600</v>
      </c>
      <c r="C6563" s="5">
        <v>1</v>
      </c>
      <c r="D6563" s="5" t="s">
        <v>62</v>
      </c>
      <c r="E6563" s="5" t="s">
        <v>387</v>
      </c>
      <c r="F6563" s="5" t="s">
        <v>4769</v>
      </c>
      <c r="G6563" s="5" t="s">
        <v>389</v>
      </c>
      <c r="H6563" t="s">
        <v>15730</v>
      </c>
      <c r="I6563" t="s">
        <v>15730</v>
      </c>
      <c r="J6563">
        <v>325</v>
      </c>
    </row>
    <row r="6564" spans="1:10" x14ac:dyDescent="0.25">
      <c r="A6564" s="5" t="s">
        <v>15601</v>
      </c>
      <c r="B6564" s="5" t="s">
        <v>15602</v>
      </c>
      <c r="C6564" s="5">
        <v>1</v>
      </c>
      <c r="D6564" s="5" t="s">
        <v>62</v>
      </c>
      <c r="E6564" s="5" t="s">
        <v>48</v>
      </c>
      <c r="F6564" s="5" t="s">
        <v>11184</v>
      </c>
      <c r="G6564" s="5" t="s">
        <v>50</v>
      </c>
      <c r="H6564" t="s">
        <v>15730</v>
      </c>
      <c r="I6564" t="s">
        <v>15730</v>
      </c>
      <c r="J6564">
        <v>221</v>
      </c>
    </row>
    <row r="6565" spans="1:10" x14ac:dyDescent="0.25">
      <c r="A6565" s="5" t="s">
        <v>15603</v>
      </c>
      <c r="B6565" s="5" t="s">
        <v>15604</v>
      </c>
      <c r="C6565" s="5">
        <v>1</v>
      </c>
      <c r="D6565" s="5" t="s">
        <v>24</v>
      </c>
      <c r="E6565" s="5" t="s">
        <v>297</v>
      </c>
      <c r="F6565" s="5" t="s">
        <v>11178</v>
      </c>
      <c r="G6565" s="5" t="s">
        <v>299</v>
      </c>
      <c r="H6565" t="s">
        <v>15730</v>
      </c>
      <c r="I6565" t="s">
        <v>15730</v>
      </c>
      <c r="J6565">
        <v>107</v>
      </c>
    </row>
    <row r="6566" spans="1:10" x14ac:dyDescent="0.25">
      <c r="A6566" s="5" t="s">
        <v>15605</v>
      </c>
      <c r="B6566" s="5" t="s">
        <v>15606</v>
      </c>
      <c r="C6566" s="5">
        <v>3</v>
      </c>
      <c r="D6566" s="5" t="s">
        <v>24</v>
      </c>
      <c r="E6566" s="5" t="s">
        <v>25</v>
      </c>
      <c r="F6566" s="5" t="s">
        <v>3960</v>
      </c>
      <c r="G6566" s="5" t="s">
        <v>27</v>
      </c>
      <c r="H6566" t="s">
        <v>15730</v>
      </c>
      <c r="I6566" t="s">
        <v>15730</v>
      </c>
      <c r="J6566">
        <v>0</v>
      </c>
    </row>
    <row r="6567" spans="1:10" x14ac:dyDescent="0.25">
      <c r="A6567" s="5" t="s">
        <v>15607</v>
      </c>
      <c r="B6567" s="5" t="s">
        <v>15608</v>
      </c>
      <c r="C6567" s="5">
        <v>2</v>
      </c>
      <c r="D6567" s="5" t="s">
        <v>24</v>
      </c>
      <c r="E6567" s="5" t="s">
        <v>72</v>
      </c>
      <c r="F6567" s="5" t="s">
        <v>11244</v>
      </c>
      <c r="G6567" s="5" t="s">
        <v>74</v>
      </c>
      <c r="H6567" t="s">
        <v>15730</v>
      </c>
      <c r="I6567" t="s">
        <v>15730</v>
      </c>
      <c r="J6567">
        <v>45.48</v>
      </c>
    </row>
    <row r="6568" spans="1:10" x14ac:dyDescent="0.25">
      <c r="A6568" s="5" t="s">
        <v>15609</v>
      </c>
      <c r="B6568" s="5" t="s">
        <v>15610</v>
      </c>
      <c r="C6568" s="5">
        <v>1</v>
      </c>
      <c r="D6568" s="5" t="s">
        <v>24</v>
      </c>
      <c r="E6568" s="5" t="s">
        <v>25</v>
      </c>
      <c r="F6568" s="5" t="s">
        <v>15875</v>
      </c>
      <c r="G6568" s="5" t="s">
        <v>27</v>
      </c>
      <c r="H6568" t="s">
        <v>15730</v>
      </c>
      <c r="I6568" t="s">
        <v>15730</v>
      </c>
      <c r="J6568">
        <v>705.5</v>
      </c>
    </row>
    <row r="6569" spans="1:10" x14ac:dyDescent="0.25">
      <c r="A6569" s="5" t="s">
        <v>15611</v>
      </c>
      <c r="B6569" s="5" t="s">
        <v>15612</v>
      </c>
      <c r="C6569" s="5">
        <v>2</v>
      </c>
      <c r="D6569" s="5" t="s">
        <v>24</v>
      </c>
      <c r="E6569" s="5" t="s">
        <v>57</v>
      </c>
      <c r="F6569" s="5" t="s">
        <v>3960</v>
      </c>
      <c r="G6569" s="5" t="s">
        <v>59</v>
      </c>
      <c r="H6569" t="s">
        <v>15712</v>
      </c>
      <c r="I6569" t="s">
        <v>15706</v>
      </c>
      <c r="J6569">
        <v>0</v>
      </c>
    </row>
    <row r="6570" spans="1:10" x14ac:dyDescent="0.25">
      <c r="A6570" s="5" t="s">
        <v>15613</v>
      </c>
      <c r="B6570" s="5" t="s">
        <v>15614</v>
      </c>
      <c r="C6570" s="5">
        <v>1</v>
      </c>
      <c r="D6570" s="5" t="s">
        <v>24</v>
      </c>
      <c r="E6570" s="5" t="s">
        <v>53</v>
      </c>
      <c r="F6570" s="5" t="s">
        <v>3960</v>
      </c>
      <c r="G6570" s="5" t="s">
        <v>54</v>
      </c>
      <c r="H6570" t="s">
        <v>15707</v>
      </c>
      <c r="I6570" t="s">
        <v>15706</v>
      </c>
      <c r="J6570">
        <v>0</v>
      </c>
    </row>
    <row r="6571" spans="1:10" x14ac:dyDescent="0.25">
      <c r="A6571" s="5" t="s">
        <v>15615</v>
      </c>
      <c r="B6571" s="5" t="s">
        <v>15616</v>
      </c>
      <c r="C6571" s="5">
        <v>1</v>
      </c>
      <c r="D6571" s="5" t="s">
        <v>24</v>
      </c>
      <c r="E6571" s="5" t="s">
        <v>53</v>
      </c>
      <c r="F6571" s="5" t="s">
        <v>3960</v>
      </c>
      <c r="G6571" s="5" t="s">
        <v>54</v>
      </c>
      <c r="H6571" t="s">
        <v>15707</v>
      </c>
      <c r="I6571" t="s">
        <v>15706</v>
      </c>
      <c r="J6571">
        <v>0</v>
      </c>
    </row>
    <row r="6572" spans="1:10" x14ac:dyDescent="0.25">
      <c r="A6572" s="5" t="s">
        <v>15617</v>
      </c>
      <c r="B6572" s="5" t="s">
        <v>15618</v>
      </c>
      <c r="C6572" s="5">
        <v>1000</v>
      </c>
      <c r="D6572" s="5" t="s">
        <v>62</v>
      </c>
      <c r="E6572" s="5" t="s">
        <v>63</v>
      </c>
      <c r="F6572" s="5" t="s">
        <v>13863</v>
      </c>
      <c r="G6572" s="5" t="s">
        <v>65</v>
      </c>
      <c r="H6572" t="s">
        <v>15730</v>
      </c>
      <c r="I6572" t="s">
        <v>15730</v>
      </c>
      <c r="J6572">
        <v>135</v>
      </c>
    </row>
    <row r="6573" spans="1:10" x14ac:dyDescent="0.25">
      <c r="A6573" s="5" t="s">
        <v>15619</v>
      </c>
      <c r="B6573" s="5" t="s">
        <v>15620</v>
      </c>
      <c r="C6573" s="5">
        <v>500</v>
      </c>
      <c r="D6573" s="5" t="s">
        <v>62</v>
      </c>
      <c r="E6573" s="5" t="s">
        <v>63</v>
      </c>
      <c r="F6573" s="5" t="s">
        <v>13863</v>
      </c>
      <c r="G6573" s="5" t="s">
        <v>65</v>
      </c>
      <c r="H6573" t="s">
        <v>15730</v>
      </c>
      <c r="I6573" t="s">
        <v>15730</v>
      </c>
      <c r="J6573">
        <v>67.5</v>
      </c>
    </row>
    <row r="6574" spans="1:10" x14ac:dyDescent="0.25">
      <c r="A6574" s="5" t="s">
        <v>15621</v>
      </c>
      <c r="B6574" s="5" t="s">
        <v>15622</v>
      </c>
      <c r="C6574" s="5">
        <v>1</v>
      </c>
      <c r="D6574" s="5" t="s">
        <v>24</v>
      </c>
      <c r="E6574" s="5" t="s">
        <v>72</v>
      </c>
      <c r="F6574" s="5" t="s">
        <v>15623</v>
      </c>
      <c r="G6574" s="5" t="s">
        <v>74</v>
      </c>
      <c r="H6574" t="s">
        <v>15730</v>
      </c>
      <c r="I6574" t="s">
        <v>15730</v>
      </c>
      <c r="J6574">
        <v>24.21</v>
      </c>
    </row>
    <row r="6575" spans="1:10" x14ac:dyDescent="0.25">
      <c r="A6575" s="5" t="s">
        <v>15624</v>
      </c>
      <c r="B6575" s="5" t="s">
        <v>15625</v>
      </c>
      <c r="C6575" s="5">
        <v>3</v>
      </c>
      <c r="D6575" s="5" t="s">
        <v>2767</v>
      </c>
      <c r="E6575" s="5" t="s">
        <v>221</v>
      </c>
      <c r="F6575" s="5" t="s">
        <v>15626</v>
      </c>
      <c r="G6575" s="5" t="s">
        <v>223</v>
      </c>
      <c r="H6575" t="s">
        <v>15712</v>
      </c>
      <c r="I6575" t="s">
        <v>15706</v>
      </c>
      <c r="J6575">
        <v>107.31</v>
      </c>
    </row>
    <row r="6576" spans="1:10" x14ac:dyDescent="0.25">
      <c r="A6576" s="5" t="s">
        <v>15627</v>
      </c>
      <c r="B6576" s="5" t="s">
        <v>15628</v>
      </c>
      <c r="C6576" s="5">
        <v>2</v>
      </c>
      <c r="D6576" s="5" t="s">
        <v>24</v>
      </c>
      <c r="E6576" s="5" t="s">
        <v>25</v>
      </c>
      <c r="F6576" s="5" t="s">
        <v>15629</v>
      </c>
      <c r="G6576" s="5" t="s">
        <v>27</v>
      </c>
      <c r="H6576" t="s">
        <v>15730</v>
      </c>
      <c r="I6576" t="s">
        <v>15730</v>
      </c>
      <c r="J6576">
        <v>307.38</v>
      </c>
    </row>
    <row r="6577" spans="1:10" x14ac:dyDescent="0.25">
      <c r="A6577" s="5" t="s">
        <v>15630</v>
      </c>
      <c r="B6577" s="5" t="s">
        <v>15631</v>
      </c>
      <c r="C6577" s="5">
        <v>1</v>
      </c>
      <c r="D6577" s="5" t="s">
        <v>24</v>
      </c>
      <c r="E6577" s="5" t="s">
        <v>151</v>
      </c>
      <c r="F6577" s="5" t="s">
        <v>15632</v>
      </c>
      <c r="G6577" s="5" t="s">
        <v>153</v>
      </c>
      <c r="H6577" t="s">
        <v>15730</v>
      </c>
      <c r="I6577" t="s">
        <v>15730</v>
      </c>
      <c r="J6577">
        <v>402</v>
      </c>
    </row>
    <row r="6578" spans="1:10" x14ac:dyDescent="0.25">
      <c r="A6578" s="5" t="s">
        <v>15633</v>
      </c>
      <c r="B6578" s="5" t="s">
        <v>15634</v>
      </c>
      <c r="C6578" s="5">
        <v>1</v>
      </c>
      <c r="D6578" s="5" t="s">
        <v>24</v>
      </c>
      <c r="E6578" s="5" t="s">
        <v>57</v>
      </c>
      <c r="F6578" s="5" t="s">
        <v>3960</v>
      </c>
      <c r="G6578" s="5" t="s">
        <v>59</v>
      </c>
      <c r="H6578" t="s">
        <v>15730</v>
      </c>
      <c r="I6578" t="s">
        <v>15730</v>
      </c>
      <c r="J6578">
        <v>0</v>
      </c>
    </row>
    <row r="6579" spans="1:10" x14ac:dyDescent="0.25">
      <c r="A6579" s="5" t="s">
        <v>15635</v>
      </c>
      <c r="B6579" s="5" t="s">
        <v>15636</v>
      </c>
      <c r="C6579" s="5">
        <v>2</v>
      </c>
      <c r="D6579" s="5" t="s">
        <v>24</v>
      </c>
      <c r="E6579" s="5" t="s">
        <v>145</v>
      </c>
      <c r="F6579" s="5" t="s">
        <v>3960</v>
      </c>
      <c r="G6579" s="5" t="s">
        <v>146</v>
      </c>
      <c r="H6579" t="s">
        <v>15730</v>
      </c>
      <c r="I6579" t="s">
        <v>15730</v>
      </c>
      <c r="J6579">
        <v>0</v>
      </c>
    </row>
    <row r="6580" spans="1:10" x14ac:dyDescent="0.25">
      <c r="A6580" s="5" t="s">
        <v>15637</v>
      </c>
      <c r="B6580" s="5" t="s">
        <v>15638</v>
      </c>
      <c r="C6580" s="5">
        <v>2</v>
      </c>
      <c r="D6580" s="5" t="s">
        <v>24</v>
      </c>
      <c r="E6580" s="5" t="s">
        <v>15639</v>
      </c>
      <c r="F6580" s="5" t="s">
        <v>15640</v>
      </c>
      <c r="G6580" s="5" t="s">
        <v>15641</v>
      </c>
      <c r="H6580" t="s">
        <v>15730</v>
      </c>
      <c r="I6580" t="s">
        <v>15730</v>
      </c>
      <c r="J6580">
        <v>958</v>
      </c>
    </row>
    <row r="6581" spans="1:10" x14ac:dyDescent="0.25">
      <c r="A6581" s="5" t="s">
        <v>15642</v>
      </c>
      <c r="B6581" s="5" t="s">
        <v>15643</v>
      </c>
      <c r="C6581" s="5">
        <v>1</v>
      </c>
      <c r="D6581" s="5" t="s">
        <v>24</v>
      </c>
      <c r="E6581" s="5" t="s">
        <v>53</v>
      </c>
      <c r="F6581" s="5" t="s">
        <v>3960</v>
      </c>
      <c r="G6581" s="5" t="s">
        <v>54</v>
      </c>
      <c r="H6581" t="s">
        <v>15707</v>
      </c>
      <c r="I6581" t="s">
        <v>15706</v>
      </c>
      <c r="J6581">
        <v>0</v>
      </c>
    </row>
    <row r="6582" spans="1:10" x14ac:dyDescent="0.25">
      <c r="A6582" s="5" t="s">
        <v>15644</v>
      </c>
      <c r="B6582" s="5" t="s">
        <v>15645</v>
      </c>
      <c r="C6582" s="5">
        <v>1</v>
      </c>
      <c r="D6582" s="5" t="s">
        <v>24</v>
      </c>
      <c r="E6582" s="5" t="s">
        <v>53</v>
      </c>
      <c r="F6582" s="5" t="s">
        <v>3960</v>
      </c>
      <c r="G6582" s="5" t="s">
        <v>54</v>
      </c>
      <c r="H6582" t="s">
        <v>15707</v>
      </c>
      <c r="I6582" t="s">
        <v>15706</v>
      </c>
      <c r="J6582">
        <v>0</v>
      </c>
    </row>
    <row r="6583" spans="1:10" x14ac:dyDescent="0.25">
      <c r="A6583" s="5" t="s">
        <v>15644</v>
      </c>
      <c r="B6583" s="5" t="s">
        <v>15645</v>
      </c>
      <c r="C6583" s="5">
        <v>1</v>
      </c>
      <c r="D6583" s="5" t="s">
        <v>24</v>
      </c>
      <c r="E6583" s="5" t="s">
        <v>53</v>
      </c>
      <c r="F6583" s="5" t="s">
        <v>3960</v>
      </c>
      <c r="G6583" s="5" t="s">
        <v>54</v>
      </c>
      <c r="H6583" t="s">
        <v>15707</v>
      </c>
      <c r="I6583" t="s">
        <v>15706</v>
      </c>
      <c r="J6583">
        <v>0</v>
      </c>
    </row>
    <row r="6584" spans="1:10" x14ac:dyDescent="0.25">
      <c r="A6584" s="5" t="s">
        <v>15646</v>
      </c>
      <c r="B6584" s="5" t="s">
        <v>15647</v>
      </c>
      <c r="C6584" s="5">
        <v>1</v>
      </c>
      <c r="D6584" s="5" t="s">
        <v>24</v>
      </c>
      <c r="E6584" s="5" t="s">
        <v>151</v>
      </c>
      <c r="F6584" s="5" t="s">
        <v>15648</v>
      </c>
      <c r="G6584" s="5" t="s">
        <v>153</v>
      </c>
      <c r="H6584" t="s">
        <v>15715</v>
      </c>
      <c r="I6584" t="s">
        <v>15703</v>
      </c>
      <c r="J6584">
        <v>918</v>
      </c>
    </row>
    <row r="6585" spans="1:10" x14ac:dyDescent="0.25">
      <c r="A6585" s="5" t="s">
        <v>15649</v>
      </c>
      <c r="B6585" s="5" t="s">
        <v>15650</v>
      </c>
      <c r="C6585" s="5">
        <v>1</v>
      </c>
      <c r="D6585" s="5" t="s">
        <v>24</v>
      </c>
      <c r="E6585" s="5" t="s">
        <v>15762</v>
      </c>
      <c r="F6585" s="5" t="s">
        <v>3960</v>
      </c>
      <c r="G6585" s="5" t="s">
        <v>2892</v>
      </c>
      <c r="H6585" t="s">
        <v>15704</v>
      </c>
      <c r="I6585" t="s">
        <v>15703</v>
      </c>
      <c r="J6585">
        <v>0</v>
      </c>
    </row>
    <row r="6586" spans="1:10" x14ac:dyDescent="0.25">
      <c r="A6586" s="5" t="s">
        <v>15651</v>
      </c>
      <c r="B6586" s="5" t="s">
        <v>15652</v>
      </c>
      <c r="C6586" s="5">
        <v>4</v>
      </c>
      <c r="D6586" s="5" t="s">
        <v>24</v>
      </c>
      <c r="E6586" s="5" t="s">
        <v>1518</v>
      </c>
      <c r="F6586" s="5" t="s">
        <v>2074</v>
      </c>
      <c r="G6586" s="5" t="s">
        <v>1520</v>
      </c>
      <c r="H6586" t="s">
        <v>15730</v>
      </c>
      <c r="I6586" t="s">
        <v>15730</v>
      </c>
      <c r="J6586">
        <v>500</v>
      </c>
    </row>
    <row r="6587" spans="1:10" x14ac:dyDescent="0.25">
      <c r="A6587" s="5" t="s">
        <v>15653</v>
      </c>
      <c r="B6587" s="5" t="s">
        <v>15654</v>
      </c>
      <c r="C6587" s="5">
        <v>4</v>
      </c>
      <c r="D6587" s="5" t="s">
        <v>24</v>
      </c>
      <c r="E6587" s="5" t="s">
        <v>242</v>
      </c>
      <c r="F6587" s="5" t="s">
        <v>15655</v>
      </c>
      <c r="G6587" s="5" t="s">
        <v>244</v>
      </c>
      <c r="H6587" t="s">
        <v>15730</v>
      </c>
      <c r="I6587" t="s">
        <v>15730</v>
      </c>
      <c r="J6587">
        <v>2360</v>
      </c>
    </row>
    <row r="6588" spans="1:10" x14ac:dyDescent="0.25">
      <c r="A6588" s="5" t="s">
        <v>15656</v>
      </c>
      <c r="B6588" s="5" t="s">
        <v>15657</v>
      </c>
      <c r="C6588" s="5">
        <v>2</v>
      </c>
      <c r="D6588" s="5" t="s">
        <v>24</v>
      </c>
      <c r="H6588" t="s">
        <v>15707</v>
      </c>
      <c r="I6588" t="s">
        <v>15706</v>
      </c>
      <c r="J6588">
        <v>0</v>
      </c>
    </row>
    <row r="6589" spans="1:10" x14ac:dyDescent="0.25">
      <c r="A6589" s="5" t="s">
        <v>15658</v>
      </c>
      <c r="B6589" s="5" t="s">
        <v>15659</v>
      </c>
      <c r="C6589" s="5">
        <v>200</v>
      </c>
      <c r="D6589" s="5" t="s">
        <v>24</v>
      </c>
      <c r="E6589" s="5" t="s">
        <v>53</v>
      </c>
      <c r="F6589" s="5" t="s">
        <v>3960</v>
      </c>
      <c r="G6589" s="5" t="s">
        <v>54</v>
      </c>
      <c r="H6589" t="s">
        <v>15723</v>
      </c>
      <c r="I6589" t="s">
        <v>15706</v>
      </c>
      <c r="J6589">
        <v>0</v>
      </c>
    </row>
    <row r="6590" spans="1:10" x14ac:dyDescent="0.25">
      <c r="A6590" s="5" t="s">
        <v>15660</v>
      </c>
      <c r="B6590" s="5" t="s">
        <v>15661</v>
      </c>
      <c r="C6590" s="5">
        <v>2</v>
      </c>
      <c r="D6590" s="5" t="s">
        <v>24</v>
      </c>
      <c r="E6590" s="5" t="s">
        <v>72</v>
      </c>
      <c r="F6590" s="5" t="s">
        <v>7725</v>
      </c>
      <c r="G6590" s="5" t="s">
        <v>74</v>
      </c>
      <c r="H6590" t="s">
        <v>15730</v>
      </c>
      <c r="I6590" t="s">
        <v>15730</v>
      </c>
      <c r="J6590">
        <v>42.7</v>
      </c>
    </row>
    <row r="6591" spans="1:10" x14ac:dyDescent="0.25">
      <c r="A6591" s="5" t="s">
        <v>15662</v>
      </c>
      <c r="B6591" s="5" t="s">
        <v>15663</v>
      </c>
      <c r="C6591" s="5">
        <v>4</v>
      </c>
      <c r="D6591" s="5" t="s">
        <v>24</v>
      </c>
      <c r="E6591" s="5" t="s">
        <v>63</v>
      </c>
      <c r="F6591" s="5" t="s">
        <v>3960</v>
      </c>
      <c r="G6591" s="5" t="s">
        <v>65</v>
      </c>
      <c r="H6591" t="s">
        <v>15730</v>
      </c>
      <c r="I6591" t="s">
        <v>15730</v>
      </c>
      <c r="J6591">
        <v>0</v>
      </c>
    </row>
    <row r="6592" spans="1:10" x14ac:dyDescent="0.25">
      <c r="A6592" s="5" t="s">
        <v>15664</v>
      </c>
      <c r="B6592" s="5" t="s">
        <v>15665</v>
      </c>
      <c r="C6592" s="5">
        <v>5</v>
      </c>
      <c r="D6592" s="5" t="s">
        <v>24</v>
      </c>
      <c r="E6592" s="5" t="s">
        <v>1626</v>
      </c>
      <c r="F6592" s="5" t="s">
        <v>3960</v>
      </c>
      <c r="G6592" s="5" t="s">
        <v>1628</v>
      </c>
      <c r="H6592" t="s">
        <v>15730</v>
      </c>
      <c r="I6592" t="s">
        <v>15730</v>
      </c>
      <c r="J6592">
        <v>0</v>
      </c>
    </row>
    <row r="6593" spans="1:10" x14ac:dyDescent="0.25">
      <c r="A6593" s="5" t="s">
        <v>15666</v>
      </c>
      <c r="B6593" s="5" t="s">
        <v>15667</v>
      </c>
      <c r="C6593" s="5">
        <v>3</v>
      </c>
      <c r="D6593" s="5" t="s">
        <v>24</v>
      </c>
      <c r="E6593" s="5" t="s">
        <v>63</v>
      </c>
      <c r="F6593" s="5" t="s">
        <v>15668</v>
      </c>
      <c r="G6593" s="5" t="s">
        <v>65</v>
      </c>
      <c r="H6593" t="s">
        <v>15707</v>
      </c>
      <c r="I6593" t="s">
        <v>15706</v>
      </c>
      <c r="J6593">
        <v>181.74</v>
      </c>
    </row>
    <row r="6594" spans="1:10" x14ac:dyDescent="0.25">
      <c r="A6594" s="5" t="s">
        <v>15669</v>
      </c>
      <c r="B6594" s="5" t="s">
        <v>15670</v>
      </c>
      <c r="C6594" s="5">
        <v>3</v>
      </c>
      <c r="D6594" s="5" t="s">
        <v>24</v>
      </c>
      <c r="E6594" s="5" t="s">
        <v>25</v>
      </c>
      <c r="F6594" s="5" t="s">
        <v>15876</v>
      </c>
      <c r="G6594" s="5" t="s">
        <v>27</v>
      </c>
      <c r="H6594" t="s">
        <v>15722</v>
      </c>
      <c r="I6594" t="s">
        <v>15706</v>
      </c>
      <c r="J6594">
        <v>562.5</v>
      </c>
    </row>
    <row r="6595" spans="1:10" x14ac:dyDescent="0.25">
      <c r="A6595" s="5" t="s">
        <v>15671</v>
      </c>
      <c r="B6595" s="5" t="s">
        <v>15672</v>
      </c>
      <c r="C6595" s="5">
        <v>1</v>
      </c>
      <c r="D6595" s="5" t="s">
        <v>24</v>
      </c>
      <c r="E6595" s="5" t="s">
        <v>36</v>
      </c>
      <c r="F6595" s="5" t="s">
        <v>15673</v>
      </c>
      <c r="G6595" s="5" t="s">
        <v>27</v>
      </c>
      <c r="H6595" t="s">
        <v>15707</v>
      </c>
      <c r="I6595" t="s">
        <v>15706</v>
      </c>
      <c r="J6595">
        <v>195.52</v>
      </c>
    </row>
    <row r="6596" spans="1:10" x14ac:dyDescent="0.25">
      <c r="A6596" s="5" t="s">
        <v>15674</v>
      </c>
      <c r="B6596" s="5" t="s">
        <v>15675</v>
      </c>
      <c r="C6596" s="5">
        <v>2</v>
      </c>
      <c r="D6596" s="5" t="s">
        <v>24</v>
      </c>
      <c r="E6596" s="5" t="s">
        <v>25</v>
      </c>
      <c r="F6596" s="5" t="s">
        <v>3960</v>
      </c>
      <c r="G6596" s="5" t="s">
        <v>27</v>
      </c>
      <c r="H6596" t="s">
        <v>15730</v>
      </c>
      <c r="I6596" t="s">
        <v>15730</v>
      </c>
      <c r="J6596">
        <v>0</v>
      </c>
    </row>
    <row r="6597" spans="1:10" x14ac:dyDescent="0.25">
      <c r="A6597" s="5" t="s">
        <v>15676</v>
      </c>
      <c r="B6597" s="5" t="s">
        <v>15677</v>
      </c>
      <c r="C6597" s="5">
        <v>50</v>
      </c>
      <c r="D6597" s="5" t="s">
        <v>24</v>
      </c>
      <c r="E6597" s="5" t="s">
        <v>63</v>
      </c>
      <c r="F6597" s="5" t="s">
        <v>3960</v>
      </c>
      <c r="G6597" s="5" t="s">
        <v>65</v>
      </c>
      <c r="H6597" t="s">
        <v>15730</v>
      </c>
      <c r="I6597" t="s">
        <v>15730</v>
      </c>
      <c r="J6597">
        <v>0</v>
      </c>
    </row>
    <row r="6598" spans="1:10" x14ac:dyDescent="0.25">
      <c r="A6598" s="5" t="s">
        <v>15678</v>
      </c>
      <c r="B6598" s="5" t="s">
        <v>15679</v>
      </c>
      <c r="C6598" s="5">
        <v>60</v>
      </c>
      <c r="D6598" s="5" t="s">
        <v>24</v>
      </c>
      <c r="E6598" s="5" t="s">
        <v>53</v>
      </c>
      <c r="F6598" s="5" t="s">
        <v>3960</v>
      </c>
      <c r="G6598" s="5" t="s">
        <v>54</v>
      </c>
      <c r="H6598" t="s">
        <v>15730</v>
      </c>
      <c r="I6598" t="s">
        <v>15730</v>
      </c>
      <c r="J6598">
        <v>0</v>
      </c>
    </row>
    <row r="6599" spans="1:10" x14ac:dyDescent="0.25">
      <c r="A6599" s="5" t="s">
        <v>15680</v>
      </c>
      <c r="B6599" s="5" t="s">
        <v>15681</v>
      </c>
      <c r="C6599" s="5">
        <v>1</v>
      </c>
      <c r="D6599" s="5" t="s">
        <v>24</v>
      </c>
      <c r="E6599" s="5" t="s">
        <v>53</v>
      </c>
      <c r="F6599" s="5" t="s">
        <v>3960</v>
      </c>
      <c r="G6599" s="5" t="s">
        <v>54</v>
      </c>
      <c r="H6599" t="s">
        <v>15730</v>
      </c>
      <c r="I6599" t="s">
        <v>15730</v>
      </c>
      <c r="J6599">
        <v>0</v>
      </c>
    </row>
    <row r="6600" spans="1:10" x14ac:dyDescent="0.25">
      <c r="A6600" s="5" t="s">
        <v>15682</v>
      </c>
      <c r="B6600" s="5" t="s">
        <v>15683</v>
      </c>
      <c r="C6600" s="5">
        <v>2</v>
      </c>
      <c r="D6600" s="5" t="s">
        <v>24</v>
      </c>
      <c r="E6600" s="5" t="s">
        <v>1626</v>
      </c>
      <c r="F6600" s="5" t="s">
        <v>4089</v>
      </c>
      <c r="G6600" s="5" t="s">
        <v>1628</v>
      </c>
      <c r="H6600" t="s">
        <v>15730</v>
      </c>
      <c r="I6600" t="s">
        <v>15730</v>
      </c>
      <c r="J6600">
        <v>610</v>
      </c>
    </row>
    <row r="6601" spans="1:10" x14ac:dyDescent="0.25">
      <c r="A6601" s="5" t="s">
        <v>15684</v>
      </c>
      <c r="B6601" s="5" t="s">
        <v>15685</v>
      </c>
      <c r="C6601" s="5">
        <v>2</v>
      </c>
      <c r="D6601" s="5" t="s">
        <v>24</v>
      </c>
      <c r="E6601" s="5" t="s">
        <v>201</v>
      </c>
      <c r="F6601" s="5" t="s">
        <v>15686</v>
      </c>
      <c r="G6601" s="5" t="s">
        <v>203</v>
      </c>
      <c r="H6601" t="s">
        <v>15730</v>
      </c>
      <c r="I6601" t="s">
        <v>15730</v>
      </c>
      <c r="J6601">
        <v>1510</v>
      </c>
    </row>
    <row r="6602" spans="1:10" x14ac:dyDescent="0.25">
      <c r="A6602" s="5" t="s">
        <v>15687</v>
      </c>
      <c r="B6602" s="5" t="s">
        <v>15688</v>
      </c>
      <c r="C6602" s="5">
        <v>1</v>
      </c>
      <c r="D6602" s="5" t="s">
        <v>24</v>
      </c>
      <c r="H6602" t="s">
        <v>15730</v>
      </c>
      <c r="I6602" t="s">
        <v>15730</v>
      </c>
      <c r="J6602">
        <v>0</v>
      </c>
    </row>
    <row r="6603" spans="1:10" x14ac:dyDescent="0.25">
      <c r="A6603" s="5" t="s">
        <v>15689</v>
      </c>
      <c r="B6603" s="5" t="s">
        <v>15690</v>
      </c>
      <c r="C6603" s="5">
        <v>1</v>
      </c>
      <c r="D6603" s="5" t="s">
        <v>24</v>
      </c>
      <c r="H6603" t="s">
        <v>15730</v>
      </c>
      <c r="I6603" t="s">
        <v>15730</v>
      </c>
      <c r="J660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603"/>
  <sheetViews>
    <sheetView topLeftCell="I1" workbookViewId="0">
      <selection activeCell="AS1" sqref="AS1:AU1048576"/>
    </sheetView>
  </sheetViews>
  <sheetFormatPr defaultRowHeight="15" x14ac:dyDescent="0.25"/>
  <cols>
    <col min="1" max="1" width="12.85546875" style="5" bestFit="1" customWidth="1"/>
    <col min="2" max="2" width="78.28515625" style="5" bestFit="1" customWidth="1"/>
    <col min="3" max="3" width="8.7109375" style="5" bestFit="1" customWidth="1"/>
    <col min="4" max="4" width="5.42578125" style="5" bestFit="1" customWidth="1"/>
    <col min="5" max="5" width="9.85546875" style="5" bestFit="1" customWidth="1"/>
    <col min="6" max="6" width="9.5703125" style="5" bestFit="1" customWidth="1"/>
    <col min="7" max="7" width="39.85546875" style="5" bestFit="1" customWidth="1"/>
    <col min="8" max="8" width="0" hidden="1" customWidth="1"/>
    <col min="9" max="9" width="3" style="5" bestFit="1" customWidth="1"/>
    <col min="10" max="10" width="3.5703125" style="5" bestFit="1" customWidth="1"/>
    <col min="11" max="11" width="3.28515625" style="5" bestFit="1" customWidth="1"/>
    <col min="12" max="13" width="3.42578125" style="5" bestFit="1" customWidth="1"/>
    <col min="14" max="14" width="3" style="5" bestFit="1" customWidth="1"/>
    <col min="15" max="15" width="3.5703125" style="5" bestFit="1" customWidth="1"/>
    <col min="16" max="16" width="3.28515625" style="5" bestFit="1" customWidth="1"/>
    <col min="17" max="18" width="3.42578125" style="5" bestFit="1" customWidth="1"/>
    <col min="19" max="19" width="3" style="5" bestFit="1" customWidth="1"/>
    <col min="20" max="20" width="3.5703125" style="5" bestFit="1" customWidth="1"/>
    <col min="21" max="21" width="3.28515625" style="5" bestFit="1" customWidth="1"/>
    <col min="22" max="23" width="3.42578125" style="5" bestFit="1" customWidth="1"/>
    <col min="24" max="24" width="2" style="5" bestFit="1" customWidth="1"/>
    <col min="25" max="27" width="3.5703125" style="5" bestFit="1" customWidth="1"/>
    <col min="28" max="30" width="3.42578125" style="5" bestFit="1" customWidth="1"/>
    <col min="31" max="31" width="4" style="5" bestFit="1" customWidth="1"/>
    <col min="32" max="32" width="3.42578125" style="5" bestFit="1" customWidth="1"/>
    <col min="33" max="33" width="4" style="5" bestFit="1" customWidth="1"/>
    <col min="34" max="34" width="4" style="5" customWidth="1"/>
    <col min="35" max="35" width="9.140625" style="5"/>
    <col min="36" max="36" width="9.28515625" bestFit="1" customWidth="1"/>
    <col min="37" max="37" width="9.42578125" bestFit="1" customWidth="1"/>
    <col min="38" max="38" width="13.85546875" bestFit="1" customWidth="1"/>
    <col min="39" max="39" width="10" bestFit="1" customWidth="1"/>
    <col min="40" max="40" width="14" bestFit="1" customWidth="1"/>
    <col min="41" max="41" width="10" bestFit="1" customWidth="1"/>
    <col min="42" max="42" width="12.5703125" bestFit="1" customWidth="1"/>
    <col min="43" max="43" width="10" bestFit="1" customWidth="1"/>
    <col min="44" max="44" width="16.42578125" bestFit="1" customWidth="1"/>
    <col min="45" max="45" width="20" bestFit="1" customWidth="1"/>
    <col min="46" max="46" width="19" style="2" bestFit="1" customWidth="1"/>
    <col min="47" max="47" width="11.5703125" style="3" bestFit="1" customWidth="1"/>
  </cols>
  <sheetData>
    <row r="1" spans="1:47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7</v>
      </c>
      <c r="T1" s="5" t="s">
        <v>8</v>
      </c>
      <c r="U1" s="5" t="s">
        <v>9</v>
      </c>
      <c r="V1" s="5" t="s">
        <v>10</v>
      </c>
      <c r="W1" s="5" t="s">
        <v>11</v>
      </c>
      <c r="X1" s="5">
        <v>0</v>
      </c>
      <c r="Y1" s="5" t="s">
        <v>12</v>
      </c>
      <c r="Z1" s="5" t="s">
        <v>15</v>
      </c>
      <c r="AA1" s="5" t="s">
        <v>16</v>
      </c>
      <c r="AB1" s="5" t="s">
        <v>18</v>
      </c>
      <c r="AC1" s="5" t="s">
        <v>13</v>
      </c>
      <c r="AD1" s="5" t="s">
        <v>14</v>
      </c>
      <c r="AE1" s="5" t="s">
        <v>20</v>
      </c>
      <c r="AF1" s="5" t="s">
        <v>21</v>
      </c>
      <c r="AG1" s="5" t="s">
        <v>19</v>
      </c>
      <c r="AH1" s="15" t="s">
        <v>17</v>
      </c>
      <c r="AI1" s="5">
        <v>0</v>
      </c>
      <c r="AJ1" t="s">
        <v>15691</v>
      </c>
      <c r="AK1" t="s">
        <v>15692</v>
      </c>
      <c r="AL1" t="s">
        <v>15693</v>
      </c>
      <c r="AM1" t="s">
        <v>15694</v>
      </c>
      <c r="AN1" t="s">
        <v>15695</v>
      </c>
      <c r="AO1" t="s">
        <v>15696</v>
      </c>
      <c r="AP1" t="s">
        <v>15697</v>
      </c>
      <c r="AQ1" t="s">
        <v>15698</v>
      </c>
      <c r="AR1" t="s">
        <v>15699</v>
      </c>
      <c r="AS1" t="s">
        <v>15731</v>
      </c>
      <c r="AT1" s="2" t="s">
        <v>15733</v>
      </c>
      <c r="AU1" s="3" t="s">
        <v>15732</v>
      </c>
    </row>
    <row r="2" spans="1:47" x14ac:dyDescent="0.25">
      <c r="A2" s="5" t="s">
        <v>22</v>
      </c>
      <c r="B2" s="5" t="s">
        <v>23</v>
      </c>
      <c r="C2" s="5">
        <v>4</v>
      </c>
      <c r="D2" s="5" t="s">
        <v>24</v>
      </c>
      <c r="E2" s="5" t="s">
        <v>25</v>
      </c>
      <c r="F2" s="5" t="s">
        <v>26</v>
      </c>
      <c r="G2" s="5" t="s">
        <v>27</v>
      </c>
      <c r="K2" s="5" t="s">
        <v>9</v>
      </c>
      <c r="L2" s="5" t="s">
        <v>10</v>
      </c>
      <c r="M2" s="5" t="s">
        <v>11</v>
      </c>
      <c r="P2" s="5" t="s">
        <v>9</v>
      </c>
      <c r="Q2" s="5" t="s">
        <v>10</v>
      </c>
      <c r="R2" s="5" t="s">
        <v>11</v>
      </c>
      <c r="U2" s="5" t="s">
        <v>9</v>
      </c>
      <c r="V2" s="5" t="s">
        <v>10</v>
      </c>
      <c r="W2" s="5" t="s">
        <v>11</v>
      </c>
      <c r="X2" s="5">
        <v>0</v>
      </c>
      <c r="Z2" s="5" t="s">
        <v>15</v>
      </c>
      <c r="AB2" s="5" t="s">
        <v>18</v>
      </c>
      <c r="AH2" s="15" t="s">
        <v>17</v>
      </c>
      <c r="AI2" s="5">
        <v>0</v>
      </c>
      <c r="AJ2" t="str">
        <f t="array" ref="AJ2">INDEX(I2:X2, MATCH(FALSE,ISBLANK(I2:X2),FALSE))</f>
        <v>GS</v>
      </c>
      <c r="AK2">
        <f t="array" ref="AK2">IF(AJ2=0,INDEX(Y2:AI2, MATCH(FALSE,ISBLANK(Y2:AI2),FALSE)),0)</f>
        <v>0</v>
      </c>
      <c r="AL2">
        <f t="shared" ref="AL2:AL65" si="0">IF(AJ2=0,0,C2)</f>
        <v>4</v>
      </c>
      <c r="AM2">
        <f t="shared" ref="AM2:AM65" si="1">AL2*F2</f>
        <v>623.55999999999995</v>
      </c>
      <c r="AN2">
        <f t="shared" ref="AN2:AN65" si="2">IF(AK2=0,0,C2)</f>
        <v>0</v>
      </c>
      <c r="AO2">
        <f t="shared" ref="AO2:AO65" si="3">AN2*F2</f>
        <v>0</v>
      </c>
      <c r="AP2">
        <f t="shared" ref="AP2:AP65" si="4">IF(AND(AJ2=0,AK2=0),C2,0)</f>
        <v>0</v>
      </c>
      <c r="AQ2">
        <f t="shared" ref="AQ2:AQ65" si="5">AP2*F2</f>
        <v>0</v>
      </c>
      <c r="AR2" t="str">
        <f>IF(AJ2=0,AK2,AJ2)</f>
        <v>GS</v>
      </c>
      <c r="AS2" t="str">
        <f>VLOOKUP(AR2,Sites!A:B,2,FALSE)</f>
        <v>IKO Sylacauga </v>
      </c>
      <c r="AT2" s="2" t="str">
        <f>VLOOKUP(AR2,Sites!A:C,3,FALSE)</f>
        <v>IKO-US </v>
      </c>
      <c r="AU2" s="3">
        <f t="shared" ref="AU2:AU65" si="6">C2*F2</f>
        <v>623.55999999999995</v>
      </c>
    </row>
    <row r="3" spans="1:47" x14ac:dyDescent="0.25">
      <c r="A3" s="5" t="s">
        <v>28</v>
      </c>
      <c r="B3" s="5" t="s">
        <v>29</v>
      </c>
      <c r="C3" s="5">
        <v>4</v>
      </c>
      <c r="D3" s="5" t="s">
        <v>24</v>
      </c>
      <c r="E3" s="5" t="s">
        <v>25</v>
      </c>
      <c r="F3" s="5" t="s">
        <v>30</v>
      </c>
      <c r="G3" s="5" t="s">
        <v>27</v>
      </c>
      <c r="J3" s="5" t="s">
        <v>8</v>
      </c>
      <c r="K3" s="5" t="s">
        <v>9</v>
      </c>
      <c r="L3" s="5" t="s">
        <v>10</v>
      </c>
      <c r="M3" s="5" t="s">
        <v>11</v>
      </c>
      <c r="O3" s="5" t="s">
        <v>8</v>
      </c>
      <c r="P3" s="5" t="s">
        <v>9</v>
      </c>
      <c r="Q3" s="5" t="s">
        <v>10</v>
      </c>
      <c r="R3" s="5" t="s">
        <v>11</v>
      </c>
      <c r="T3" s="5" t="s">
        <v>8</v>
      </c>
      <c r="U3" s="5" t="s">
        <v>9</v>
      </c>
      <c r="V3" s="5" t="s">
        <v>10</v>
      </c>
      <c r="W3" s="5" t="s">
        <v>11</v>
      </c>
      <c r="X3" s="5">
        <v>0</v>
      </c>
      <c r="Y3" s="5" t="s">
        <v>12</v>
      </c>
      <c r="Z3" s="5" t="s">
        <v>15</v>
      </c>
      <c r="AB3" s="5" t="s">
        <v>18</v>
      </c>
      <c r="AE3" s="5" t="s">
        <v>20</v>
      </c>
      <c r="AH3" s="15" t="s">
        <v>17</v>
      </c>
      <c r="AI3" s="5">
        <v>0</v>
      </c>
      <c r="AJ3" s="1" t="str">
        <f t="array" ref="AJ3">INDEX(I3:X3, MATCH(FALSE,ISBLANK(I3:X3),FALSE))</f>
        <v>GV</v>
      </c>
      <c r="AK3" s="1">
        <f t="array" ref="AK3">IF(AJ3=0,INDEX(Y3:AI3, MATCH(FALSE,ISBLANK(Y3:AI3),FALSE)),0)</f>
        <v>0</v>
      </c>
      <c r="AL3" s="1">
        <f t="shared" si="0"/>
        <v>4</v>
      </c>
      <c r="AM3" s="1">
        <f t="shared" si="1"/>
        <v>117.76</v>
      </c>
      <c r="AN3" s="1">
        <f t="shared" si="2"/>
        <v>0</v>
      </c>
      <c r="AO3" s="1">
        <f t="shared" si="3"/>
        <v>0</v>
      </c>
      <c r="AP3" s="1">
        <f t="shared" si="4"/>
        <v>0</v>
      </c>
      <c r="AQ3" s="1">
        <f t="shared" si="5"/>
        <v>0</v>
      </c>
      <c r="AR3" s="1" t="str">
        <f t="shared" ref="AR3:AR66" si="7">IF(AJ3=0,AK3,AJ3)</f>
        <v>GV</v>
      </c>
      <c r="AS3" s="2" t="str">
        <f>VLOOKUP(AR3,Sites!A:B,2,FALSE)</f>
        <v>IKO Hillsboro </v>
      </c>
      <c r="AT3" s="2" t="str">
        <f>VLOOKUP(AR3,Sites!A:C,3,FALSE)</f>
        <v>IKO-US </v>
      </c>
      <c r="AU3" s="3">
        <f t="shared" si="6"/>
        <v>117.76</v>
      </c>
    </row>
    <row r="4" spans="1:47" x14ac:dyDescent="0.25">
      <c r="A4" s="5" t="s">
        <v>31</v>
      </c>
      <c r="B4" s="5" t="s">
        <v>32</v>
      </c>
      <c r="C4" s="5">
        <v>2</v>
      </c>
      <c r="D4" s="5" t="s">
        <v>24</v>
      </c>
      <c r="E4" s="5" t="s">
        <v>25</v>
      </c>
      <c r="F4" s="5" t="s">
        <v>33</v>
      </c>
      <c r="G4" s="5" t="s">
        <v>27</v>
      </c>
      <c r="X4" s="5">
        <v>0</v>
      </c>
      <c r="AH4" s="15"/>
      <c r="AI4" s="5">
        <v>0</v>
      </c>
      <c r="AJ4" s="1">
        <f t="array" ref="AJ4">INDEX(I4:X4, MATCH(FALSE,ISBLANK(I4:X4),FALSE))</f>
        <v>0</v>
      </c>
      <c r="AK4" s="1">
        <f t="array" ref="AK4">IF(AJ4=0,INDEX(Y4:AI4, MATCH(FALSE,ISBLANK(Y4:AI4),FALSE)),0)</f>
        <v>0</v>
      </c>
      <c r="AL4" s="1">
        <f t="shared" si="0"/>
        <v>0</v>
      </c>
      <c r="AM4" s="1">
        <f t="shared" si="1"/>
        <v>0</v>
      </c>
      <c r="AN4" s="1">
        <f t="shared" si="2"/>
        <v>0</v>
      </c>
      <c r="AO4" s="1">
        <f t="shared" si="3"/>
        <v>0</v>
      </c>
      <c r="AP4" s="1">
        <f t="shared" si="4"/>
        <v>2</v>
      </c>
      <c r="AQ4" s="1">
        <f t="shared" si="5"/>
        <v>56.26</v>
      </c>
      <c r="AR4" s="1">
        <f t="shared" si="7"/>
        <v>0</v>
      </c>
      <c r="AS4" s="2" t="str">
        <f>VLOOKUP(AR4,Sites!A:B,2,FALSE)</f>
        <v>N/A</v>
      </c>
      <c r="AT4" s="2" t="str">
        <f>VLOOKUP(AR4,Sites!A:C,3,FALSE)</f>
        <v>N/A</v>
      </c>
      <c r="AU4" s="3">
        <f t="shared" si="6"/>
        <v>56.26</v>
      </c>
    </row>
    <row r="5" spans="1:47" x14ac:dyDescent="0.25">
      <c r="A5" s="5" t="s">
        <v>34</v>
      </c>
      <c r="B5" s="5" t="s">
        <v>35</v>
      </c>
      <c r="C5" s="5">
        <v>2</v>
      </c>
      <c r="D5" s="5" t="s">
        <v>24</v>
      </c>
      <c r="E5" s="5" t="s">
        <v>36</v>
      </c>
      <c r="F5" s="5" t="s">
        <v>37</v>
      </c>
      <c r="G5" s="5" t="s">
        <v>27</v>
      </c>
      <c r="X5" s="5">
        <v>0</v>
      </c>
      <c r="AH5" s="15"/>
      <c r="AI5" s="5">
        <v>0</v>
      </c>
      <c r="AJ5" s="1">
        <f t="array" ref="AJ5">INDEX(I5:X5, MATCH(FALSE,ISBLANK(I5:X5),FALSE))</f>
        <v>0</v>
      </c>
      <c r="AK5" s="1">
        <f t="array" ref="AK5">IF(AJ5=0,INDEX(Y5:AI5, MATCH(FALSE,ISBLANK(Y5:AI5),FALSE)),0)</f>
        <v>0</v>
      </c>
      <c r="AL5" s="1">
        <f t="shared" si="0"/>
        <v>0</v>
      </c>
      <c r="AM5" s="1">
        <f t="shared" si="1"/>
        <v>0</v>
      </c>
      <c r="AN5" s="1">
        <f t="shared" si="2"/>
        <v>0</v>
      </c>
      <c r="AO5" s="1">
        <f t="shared" si="3"/>
        <v>0</v>
      </c>
      <c r="AP5" s="1">
        <f t="shared" si="4"/>
        <v>2</v>
      </c>
      <c r="AQ5" s="1">
        <f t="shared" si="5"/>
        <v>98.18</v>
      </c>
      <c r="AR5" s="1">
        <f t="shared" si="7"/>
        <v>0</v>
      </c>
      <c r="AS5" s="2" t="str">
        <f>VLOOKUP(AR5,Sites!A:B,2,FALSE)</f>
        <v>N/A</v>
      </c>
      <c r="AT5" s="2" t="str">
        <f>VLOOKUP(AR5,Sites!A:C,3,FALSE)</f>
        <v>N/A</v>
      </c>
      <c r="AU5" s="3">
        <f t="shared" si="6"/>
        <v>98.18</v>
      </c>
    </row>
    <row r="6" spans="1:47" x14ac:dyDescent="0.25">
      <c r="A6" s="5" t="s">
        <v>38</v>
      </c>
      <c r="B6" s="5" t="s">
        <v>39</v>
      </c>
      <c r="C6" s="5">
        <v>1</v>
      </c>
      <c r="D6" s="5" t="s">
        <v>24</v>
      </c>
      <c r="E6" s="5" t="s">
        <v>40</v>
      </c>
      <c r="F6" s="5" t="s">
        <v>41</v>
      </c>
      <c r="G6" s="5" t="s">
        <v>42</v>
      </c>
      <c r="L6" s="5" t="s">
        <v>10</v>
      </c>
      <c r="M6" s="5" t="s">
        <v>11</v>
      </c>
      <c r="V6" s="5" t="s">
        <v>10</v>
      </c>
      <c r="W6" s="5" t="s">
        <v>11</v>
      </c>
      <c r="X6" s="5">
        <v>0</v>
      </c>
      <c r="Y6" s="5" t="s">
        <v>12</v>
      </c>
      <c r="Z6" s="5" t="s">
        <v>15</v>
      </c>
      <c r="AA6" s="5" t="s">
        <v>16</v>
      </c>
      <c r="AB6" s="5" t="s">
        <v>18</v>
      </c>
      <c r="AH6" s="15" t="s">
        <v>17</v>
      </c>
      <c r="AI6" s="5">
        <v>0</v>
      </c>
      <c r="AJ6" s="1" t="str">
        <f t="array" ref="AJ6">INDEX(I6:X6, MATCH(FALSE,ISBLANK(I6:X6),FALSE))</f>
        <v>CA</v>
      </c>
      <c r="AK6" s="1">
        <f t="array" ref="AK6">IF(AJ6=0,INDEX(Y6:AI6, MATCH(FALSE,ISBLANK(Y6:AI6),FALSE)),0)</f>
        <v>0</v>
      </c>
      <c r="AL6" s="1">
        <f t="shared" si="0"/>
        <v>1</v>
      </c>
      <c r="AM6" s="1">
        <f t="shared" si="1"/>
        <v>50.64</v>
      </c>
      <c r="AN6" s="1">
        <f t="shared" si="2"/>
        <v>0</v>
      </c>
      <c r="AO6" s="1">
        <f t="shared" si="3"/>
        <v>0</v>
      </c>
      <c r="AP6" s="1">
        <f t="shared" si="4"/>
        <v>0</v>
      </c>
      <c r="AQ6" s="1">
        <f t="shared" si="5"/>
        <v>0</v>
      </c>
      <c r="AR6" s="1" t="str">
        <f t="shared" si="7"/>
        <v>CA</v>
      </c>
      <c r="AS6" s="2" t="str">
        <f>VLOOKUP(AR6,Sites!A:B,2,FALSE)</f>
        <v>IKO Kankakee </v>
      </c>
      <c r="AT6" s="2" t="str">
        <f>VLOOKUP(AR6,Sites!A:C,3,FALSE)</f>
        <v>IKO-US </v>
      </c>
      <c r="AU6" s="3">
        <f t="shared" si="6"/>
        <v>50.64</v>
      </c>
    </row>
    <row r="7" spans="1:47" x14ac:dyDescent="0.25">
      <c r="A7" s="5" t="s">
        <v>43</v>
      </c>
      <c r="B7" s="5" t="s">
        <v>44</v>
      </c>
      <c r="C7" s="5">
        <v>1</v>
      </c>
      <c r="D7" s="5" t="s">
        <v>24</v>
      </c>
      <c r="E7" s="5" t="s">
        <v>25</v>
      </c>
      <c r="F7" s="5" t="s">
        <v>45</v>
      </c>
      <c r="G7" s="5" t="s">
        <v>27</v>
      </c>
      <c r="J7" s="5" t="s">
        <v>8</v>
      </c>
      <c r="K7" s="5" t="s">
        <v>9</v>
      </c>
      <c r="L7" s="5" t="s">
        <v>10</v>
      </c>
      <c r="M7" s="5" t="s">
        <v>11</v>
      </c>
      <c r="O7" s="5" t="s">
        <v>8</v>
      </c>
      <c r="P7" s="5" t="s">
        <v>9</v>
      </c>
      <c r="Q7" s="5" t="s">
        <v>10</v>
      </c>
      <c r="R7" s="5" t="s">
        <v>11</v>
      </c>
      <c r="T7" s="5" t="s">
        <v>8</v>
      </c>
      <c r="U7" s="5" t="s">
        <v>9</v>
      </c>
      <c r="V7" s="5" t="s">
        <v>10</v>
      </c>
      <c r="W7" s="5" t="s">
        <v>11</v>
      </c>
      <c r="X7" s="5">
        <v>0</v>
      </c>
      <c r="Y7" s="5" t="s">
        <v>12</v>
      </c>
      <c r="Z7" s="5" t="s">
        <v>15</v>
      </c>
      <c r="AB7" s="5" t="s">
        <v>18</v>
      </c>
      <c r="AE7" s="5" t="s">
        <v>20</v>
      </c>
      <c r="AH7" s="15" t="s">
        <v>17</v>
      </c>
      <c r="AI7" s="5">
        <v>0</v>
      </c>
      <c r="AJ7" s="1" t="str">
        <f t="array" ref="AJ7">INDEX(I7:X7, MATCH(FALSE,ISBLANK(I7:X7),FALSE))</f>
        <v>GV</v>
      </c>
      <c r="AK7" s="1">
        <f t="array" ref="AK7">IF(AJ7=0,INDEX(Y7:AI7, MATCH(FALSE,ISBLANK(Y7:AI7),FALSE)),0)</f>
        <v>0</v>
      </c>
      <c r="AL7" s="1">
        <f t="shared" si="0"/>
        <v>1</v>
      </c>
      <c r="AM7" s="1">
        <f t="shared" si="1"/>
        <v>77.33</v>
      </c>
      <c r="AN7" s="1">
        <f t="shared" si="2"/>
        <v>0</v>
      </c>
      <c r="AO7" s="1">
        <f t="shared" si="3"/>
        <v>0</v>
      </c>
      <c r="AP7" s="1">
        <f t="shared" si="4"/>
        <v>0</v>
      </c>
      <c r="AQ7" s="1">
        <f t="shared" si="5"/>
        <v>0</v>
      </c>
      <c r="AR7" s="1" t="str">
        <f t="shared" si="7"/>
        <v>GV</v>
      </c>
      <c r="AS7" s="2" t="str">
        <f>VLOOKUP(AR7,Sites!A:B,2,FALSE)</f>
        <v>IKO Hillsboro </v>
      </c>
      <c r="AT7" s="2" t="str">
        <f>VLOOKUP(AR7,Sites!A:C,3,FALSE)</f>
        <v>IKO-US </v>
      </c>
      <c r="AU7" s="3">
        <f t="shared" si="6"/>
        <v>77.33</v>
      </c>
    </row>
    <row r="8" spans="1:47" x14ac:dyDescent="0.25">
      <c r="A8" s="5" t="s">
        <v>46</v>
      </c>
      <c r="B8" s="5" t="s">
        <v>47</v>
      </c>
      <c r="C8" s="5">
        <v>2</v>
      </c>
      <c r="D8" s="5" t="s">
        <v>24</v>
      </c>
      <c r="E8" s="5" t="s">
        <v>48</v>
      </c>
      <c r="F8" s="5" t="s">
        <v>49</v>
      </c>
      <c r="G8" s="5" t="s">
        <v>50</v>
      </c>
      <c r="X8" s="5">
        <v>0</v>
      </c>
      <c r="AA8" s="5" t="s">
        <v>16</v>
      </c>
      <c r="AH8" s="15"/>
      <c r="AI8" s="5">
        <v>0</v>
      </c>
      <c r="AJ8" s="1">
        <f t="array" ref="AJ8">INDEX(I8:X8, MATCH(FALSE,ISBLANK(I8:X8),FALSE))</f>
        <v>0</v>
      </c>
      <c r="AK8" s="1" t="str">
        <f t="array" ref="AK8">IF(AJ8=0,INDEX(Y8:AI8, MATCH(FALSE,ISBLANK(Y8:AI8),FALSE)),0)</f>
        <v>GI</v>
      </c>
      <c r="AL8" s="1">
        <f t="shared" si="0"/>
        <v>0</v>
      </c>
      <c r="AM8" s="1">
        <f t="shared" si="1"/>
        <v>0</v>
      </c>
      <c r="AN8" s="1">
        <f t="shared" si="2"/>
        <v>2</v>
      </c>
      <c r="AO8" s="1">
        <f t="shared" si="3"/>
        <v>25.64</v>
      </c>
      <c r="AP8" s="1">
        <f t="shared" si="4"/>
        <v>0</v>
      </c>
      <c r="AQ8" s="1">
        <f t="shared" si="5"/>
        <v>0</v>
      </c>
      <c r="AR8" s="1" t="str">
        <f t="shared" si="7"/>
        <v>GI</v>
      </c>
      <c r="AS8" s="2" t="str">
        <f>VLOOKUP(AR8,Sites!A:B,2,FALSE)</f>
        <v>IKO Madoc Site </v>
      </c>
      <c r="AT8" s="2" t="str">
        <f>VLOOKUP(AR8,Sites!A:C,3,FALSE)</f>
        <v>IKO-CAD </v>
      </c>
      <c r="AU8" s="3">
        <f t="shared" si="6"/>
        <v>25.64</v>
      </c>
    </row>
    <row r="9" spans="1:47" x14ac:dyDescent="0.25">
      <c r="A9" s="5" t="s">
        <v>51</v>
      </c>
      <c r="B9" s="5" t="s">
        <v>52</v>
      </c>
      <c r="C9" s="5">
        <v>8</v>
      </c>
      <c r="D9" s="5" t="s">
        <v>24</v>
      </c>
      <c r="E9" s="5" t="s">
        <v>53</v>
      </c>
      <c r="F9" s="5" t="s">
        <v>3960</v>
      </c>
      <c r="G9" s="5" t="s">
        <v>54</v>
      </c>
      <c r="X9" s="5">
        <v>0</v>
      </c>
      <c r="Z9" s="5" t="s">
        <v>15</v>
      </c>
      <c r="AH9" s="15"/>
      <c r="AI9" s="5">
        <v>0</v>
      </c>
      <c r="AJ9" s="1">
        <f t="array" ref="AJ9">INDEX(I9:X9, MATCH(FALSE,ISBLANK(I9:X9),FALSE))</f>
        <v>0</v>
      </c>
      <c r="AK9" s="1" t="str">
        <f t="array" ref="AK9">IF(AJ9=0,INDEX(Y9:AI9, MATCH(FALSE,ISBLANK(Y9:AI9),FALSE)),0)</f>
        <v>GH</v>
      </c>
      <c r="AL9" s="1">
        <f t="shared" si="0"/>
        <v>0</v>
      </c>
      <c r="AM9" s="1">
        <f t="shared" si="1"/>
        <v>0</v>
      </c>
      <c r="AN9" s="1">
        <f t="shared" si="2"/>
        <v>8</v>
      </c>
      <c r="AO9" s="1">
        <f t="shared" si="3"/>
        <v>0</v>
      </c>
      <c r="AP9" s="1">
        <f t="shared" si="4"/>
        <v>0</v>
      </c>
      <c r="AQ9" s="1">
        <f t="shared" si="5"/>
        <v>0</v>
      </c>
      <c r="AR9" s="1" t="str">
        <f t="shared" si="7"/>
        <v>GH</v>
      </c>
      <c r="AS9" s="2" t="str">
        <f>VLOOKUP(AR9,Sites!A:B,2,FALSE)</f>
        <v>IKO Hawkesbury Site </v>
      </c>
      <c r="AT9" s="2" t="str">
        <f>VLOOKUP(AR9,Sites!A:C,3,FALSE)</f>
        <v>IKO-CAD </v>
      </c>
      <c r="AU9" s="3">
        <f t="shared" si="6"/>
        <v>0</v>
      </c>
    </row>
    <row r="10" spans="1:47" x14ac:dyDescent="0.25">
      <c r="A10" s="5" t="s">
        <v>55</v>
      </c>
      <c r="B10" s="5" t="s">
        <v>56</v>
      </c>
      <c r="C10" s="5">
        <v>3</v>
      </c>
      <c r="D10" s="5" t="s">
        <v>24</v>
      </c>
      <c r="E10" s="5" t="s">
        <v>57</v>
      </c>
      <c r="F10" s="5" t="s">
        <v>58</v>
      </c>
      <c r="G10" s="5" t="s">
        <v>59</v>
      </c>
      <c r="X10" s="5">
        <v>0</v>
      </c>
      <c r="AH10" s="15"/>
      <c r="AI10" s="5">
        <v>0</v>
      </c>
      <c r="AJ10" s="1">
        <f t="array" ref="AJ10">INDEX(I10:X10, MATCH(FALSE,ISBLANK(I10:X10),FALSE))</f>
        <v>0</v>
      </c>
      <c r="AK10" s="1">
        <f t="array" ref="AK10">IF(AJ10=0,INDEX(Y10:AI10, MATCH(FALSE,ISBLANK(Y10:AI10),FALSE)),0)</f>
        <v>0</v>
      </c>
      <c r="AL10" s="1">
        <f t="shared" si="0"/>
        <v>0</v>
      </c>
      <c r="AM10" s="1">
        <f t="shared" si="1"/>
        <v>0</v>
      </c>
      <c r="AN10" s="1">
        <f t="shared" si="2"/>
        <v>0</v>
      </c>
      <c r="AO10" s="1">
        <f t="shared" si="3"/>
        <v>0</v>
      </c>
      <c r="AP10" s="1">
        <f t="shared" si="4"/>
        <v>3</v>
      </c>
      <c r="AQ10" s="1">
        <f t="shared" si="5"/>
        <v>18.690000000000001</v>
      </c>
      <c r="AR10" s="1">
        <f t="shared" si="7"/>
        <v>0</v>
      </c>
      <c r="AS10" s="2" t="str">
        <f>VLOOKUP(AR10,Sites!A:B,2,FALSE)</f>
        <v>N/A</v>
      </c>
      <c r="AT10" s="2" t="str">
        <f>VLOOKUP(AR10,Sites!A:C,3,FALSE)</f>
        <v>N/A</v>
      </c>
      <c r="AU10" s="3">
        <f t="shared" si="6"/>
        <v>18.690000000000001</v>
      </c>
    </row>
    <row r="11" spans="1:47" x14ac:dyDescent="0.25">
      <c r="A11" s="5" t="s">
        <v>60</v>
      </c>
      <c r="B11" s="5" t="s">
        <v>61</v>
      </c>
      <c r="C11" s="5">
        <v>1000</v>
      </c>
      <c r="D11" s="5" t="s">
        <v>62</v>
      </c>
      <c r="E11" s="5" t="s">
        <v>63</v>
      </c>
      <c r="F11" s="5" t="s">
        <v>64</v>
      </c>
      <c r="G11" s="5" t="s">
        <v>65</v>
      </c>
      <c r="J11" s="5" t="s">
        <v>8</v>
      </c>
      <c r="K11" s="5" t="s">
        <v>9</v>
      </c>
      <c r="L11" s="5" t="s">
        <v>10</v>
      </c>
      <c r="O11" s="5" t="s">
        <v>8</v>
      </c>
      <c r="Q11" s="5" t="s">
        <v>10</v>
      </c>
      <c r="T11" s="5" t="s">
        <v>8</v>
      </c>
      <c r="U11" s="5" t="s">
        <v>9</v>
      </c>
      <c r="V11" s="5" t="s">
        <v>10</v>
      </c>
      <c r="X11" s="5">
        <v>0</v>
      </c>
      <c r="Z11" s="5" t="s">
        <v>15</v>
      </c>
      <c r="AA11" s="5" t="s">
        <v>16</v>
      </c>
      <c r="AB11" s="5" t="s">
        <v>18</v>
      </c>
      <c r="AH11" s="15"/>
      <c r="AI11" s="5">
        <v>0</v>
      </c>
      <c r="AJ11" s="1" t="str">
        <f t="array" ref="AJ11">INDEX(I11:X11, MATCH(FALSE,ISBLANK(I11:X11),FALSE))</f>
        <v>GV</v>
      </c>
      <c r="AK11" s="1">
        <f t="array" ref="AK11">IF(AJ11=0,INDEX(Y11:AI11, MATCH(FALSE,ISBLANK(Y11:AI11),FALSE)),0)</f>
        <v>0</v>
      </c>
      <c r="AL11" s="1">
        <f t="shared" si="0"/>
        <v>1000</v>
      </c>
      <c r="AM11" s="1">
        <f t="shared" si="1"/>
        <v>140.1</v>
      </c>
      <c r="AN11" s="1">
        <f t="shared" si="2"/>
        <v>0</v>
      </c>
      <c r="AO11" s="1">
        <f t="shared" si="3"/>
        <v>0</v>
      </c>
      <c r="AP11" s="1">
        <f t="shared" si="4"/>
        <v>0</v>
      </c>
      <c r="AQ11" s="1">
        <f t="shared" si="5"/>
        <v>0</v>
      </c>
      <c r="AR11" s="1" t="str">
        <f t="shared" si="7"/>
        <v>GV</v>
      </c>
      <c r="AS11" s="2" t="str">
        <f>VLOOKUP(AR11,Sites!A:B,2,FALSE)</f>
        <v>IKO Hillsboro </v>
      </c>
      <c r="AT11" s="2" t="str">
        <f>VLOOKUP(AR11,Sites!A:C,3,FALSE)</f>
        <v>IKO-US </v>
      </c>
      <c r="AU11" s="3">
        <f t="shared" si="6"/>
        <v>140.1</v>
      </c>
    </row>
    <row r="12" spans="1:47" x14ac:dyDescent="0.25">
      <c r="A12" s="5" t="s">
        <v>66</v>
      </c>
      <c r="B12" s="5" t="s">
        <v>67</v>
      </c>
      <c r="C12" s="5">
        <v>6</v>
      </c>
      <c r="D12" s="5" t="s">
        <v>24</v>
      </c>
      <c r="L12" s="5" t="s">
        <v>10</v>
      </c>
      <c r="V12" s="5" t="s">
        <v>10</v>
      </c>
      <c r="X12" s="5">
        <v>0</v>
      </c>
      <c r="AA12" s="5" t="s">
        <v>16</v>
      </c>
      <c r="AF12" s="5" t="s">
        <v>21</v>
      </c>
      <c r="AH12" s="15"/>
      <c r="AI12" s="5">
        <v>0</v>
      </c>
      <c r="AJ12" s="1" t="str">
        <f t="array" ref="AJ12">INDEX(I12:X12, MATCH(FALSE,ISBLANK(I12:X12),FALSE))</f>
        <v>CA</v>
      </c>
      <c r="AK12" s="1">
        <f t="array" ref="AK12">IF(AJ12=0,INDEX(Y12:AI12, MATCH(FALSE,ISBLANK(Y12:AI12),FALSE)),0)</f>
        <v>0</v>
      </c>
      <c r="AL12" s="1">
        <f t="shared" si="0"/>
        <v>6</v>
      </c>
      <c r="AM12" s="1">
        <f t="shared" si="1"/>
        <v>0</v>
      </c>
      <c r="AN12" s="1">
        <f t="shared" si="2"/>
        <v>0</v>
      </c>
      <c r="AO12" s="1">
        <f t="shared" si="3"/>
        <v>0</v>
      </c>
      <c r="AP12" s="1">
        <f t="shared" si="4"/>
        <v>0</v>
      </c>
      <c r="AQ12" s="1">
        <f t="shared" si="5"/>
        <v>0</v>
      </c>
      <c r="AR12" s="1" t="str">
        <f t="shared" si="7"/>
        <v>CA</v>
      </c>
      <c r="AS12" s="2" t="str">
        <f>VLOOKUP(AR12,Sites!A:B,2,FALSE)</f>
        <v>IKO Kankakee </v>
      </c>
      <c r="AT12" s="2" t="str">
        <f>VLOOKUP(AR12,Sites!A:C,3,FALSE)</f>
        <v>IKO-US </v>
      </c>
      <c r="AU12" s="3">
        <f t="shared" si="6"/>
        <v>0</v>
      </c>
    </row>
    <row r="13" spans="1:47" x14ac:dyDescent="0.25">
      <c r="A13" s="5" t="s">
        <v>68</v>
      </c>
      <c r="B13" s="5" t="s">
        <v>69</v>
      </c>
      <c r="C13" s="5">
        <v>2</v>
      </c>
      <c r="D13" s="5" t="s">
        <v>24</v>
      </c>
      <c r="E13" s="5" t="s">
        <v>57</v>
      </c>
      <c r="F13" s="5" t="s">
        <v>3960</v>
      </c>
      <c r="G13" s="5" t="s">
        <v>59</v>
      </c>
      <c r="X13" s="5">
        <v>0</v>
      </c>
      <c r="AH13" s="15"/>
      <c r="AI13" s="5">
        <v>0</v>
      </c>
      <c r="AJ13" s="1">
        <f t="array" ref="AJ13">INDEX(I13:X13, MATCH(FALSE,ISBLANK(I13:X13),FALSE))</f>
        <v>0</v>
      </c>
      <c r="AK13" s="1">
        <f t="array" ref="AK13">IF(AJ13=0,INDEX(Y13:AI13, MATCH(FALSE,ISBLANK(Y13:AI13),FALSE)),0)</f>
        <v>0</v>
      </c>
      <c r="AL13" s="1">
        <f t="shared" si="0"/>
        <v>0</v>
      </c>
      <c r="AM13" s="1">
        <f t="shared" si="1"/>
        <v>0</v>
      </c>
      <c r="AN13" s="1">
        <f t="shared" si="2"/>
        <v>0</v>
      </c>
      <c r="AO13" s="1">
        <f t="shared" si="3"/>
        <v>0</v>
      </c>
      <c r="AP13" s="1">
        <f t="shared" si="4"/>
        <v>2</v>
      </c>
      <c r="AQ13" s="1">
        <f t="shared" si="5"/>
        <v>0</v>
      </c>
      <c r="AR13" s="1">
        <f t="shared" si="7"/>
        <v>0</v>
      </c>
      <c r="AS13" s="2" t="str">
        <f>VLOOKUP(AR13,Sites!A:B,2,FALSE)</f>
        <v>N/A</v>
      </c>
      <c r="AT13" s="2" t="str">
        <f>VLOOKUP(AR13,Sites!A:C,3,FALSE)</f>
        <v>N/A</v>
      </c>
      <c r="AU13" s="3">
        <f t="shared" si="6"/>
        <v>0</v>
      </c>
    </row>
    <row r="14" spans="1:47" x14ac:dyDescent="0.25">
      <c r="A14" s="5" t="s">
        <v>70</v>
      </c>
      <c r="B14" s="5" t="s">
        <v>71</v>
      </c>
      <c r="C14" s="5">
        <v>18</v>
      </c>
      <c r="D14" s="5" t="s">
        <v>24</v>
      </c>
      <c r="E14" s="5" t="s">
        <v>72</v>
      </c>
      <c r="F14" s="5" t="s">
        <v>73</v>
      </c>
      <c r="G14" s="5" t="s">
        <v>74</v>
      </c>
      <c r="J14" s="5" t="s">
        <v>8</v>
      </c>
      <c r="L14" s="5" t="s">
        <v>10</v>
      </c>
      <c r="M14" s="5" t="s">
        <v>11</v>
      </c>
      <c r="Q14" s="5" t="s">
        <v>10</v>
      </c>
      <c r="R14" s="5" t="s">
        <v>11</v>
      </c>
      <c r="T14" s="5" t="s">
        <v>8</v>
      </c>
      <c r="V14" s="5" t="s">
        <v>10</v>
      </c>
      <c r="W14" s="5" t="s">
        <v>11</v>
      </c>
      <c r="X14" s="5">
        <v>0</v>
      </c>
      <c r="Z14" s="5" t="s">
        <v>15</v>
      </c>
      <c r="AH14" s="15"/>
      <c r="AI14" s="5">
        <v>0</v>
      </c>
      <c r="AJ14" s="1" t="str">
        <f t="array" ref="AJ14">INDEX(I14:X14, MATCH(FALSE,ISBLANK(I14:X14),FALSE))</f>
        <v>GV</v>
      </c>
      <c r="AK14" s="1">
        <f t="array" ref="AK14">IF(AJ14=0,INDEX(Y14:AI14, MATCH(FALSE,ISBLANK(Y14:AI14),FALSE)),0)</f>
        <v>0</v>
      </c>
      <c r="AL14" s="1">
        <f t="shared" si="0"/>
        <v>18</v>
      </c>
      <c r="AM14" s="1">
        <f t="shared" si="1"/>
        <v>4.32</v>
      </c>
      <c r="AN14" s="1">
        <f t="shared" si="2"/>
        <v>0</v>
      </c>
      <c r="AO14" s="1">
        <f t="shared" si="3"/>
        <v>0</v>
      </c>
      <c r="AP14" s="1">
        <f t="shared" si="4"/>
        <v>0</v>
      </c>
      <c r="AQ14" s="1">
        <f t="shared" si="5"/>
        <v>0</v>
      </c>
      <c r="AR14" s="1" t="str">
        <f t="shared" si="7"/>
        <v>GV</v>
      </c>
      <c r="AS14" s="2" t="str">
        <f>VLOOKUP(AR14,Sites!A:B,2,FALSE)</f>
        <v>IKO Hillsboro </v>
      </c>
      <c r="AT14" s="2" t="str">
        <f>VLOOKUP(AR14,Sites!A:C,3,FALSE)</f>
        <v>IKO-US </v>
      </c>
      <c r="AU14" s="3">
        <f t="shared" si="6"/>
        <v>4.32</v>
      </c>
    </row>
    <row r="15" spans="1:47" x14ac:dyDescent="0.25">
      <c r="A15" s="5" t="s">
        <v>75</v>
      </c>
      <c r="B15" s="5" t="s">
        <v>76</v>
      </c>
      <c r="C15" s="5">
        <v>8</v>
      </c>
      <c r="D15" s="5" t="s">
        <v>24</v>
      </c>
      <c r="E15" s="5" t="s">
        <v>57</v>
      </c>
      <c r="F15" s="5" t="s">
        <v>3960</v>
      </c>
      <c r="G15" s="5" t="s">
        <v>59</v>
      </c>
      <c r="L15" s="5" t="s">
        <v>10</v>
      </c>
      <c r="Q15" s="5" t="s">
        <v>10</v>
      </c>
      <c r="V15" s="5" t="s">
        <v>10</v>
      </c>
      <c r="X15" s="5">
        <v>0</v>
      </c>
      <c r="Z15" s="5" t="s">
        <v>15</v>
      </c>
      <c r="AE15" s="5" t="s">
        <v>20</v>
      </c>
      <c r="AH15" s="15" t="s">
        <v>17</v>
      </c>
      <c r="AI15" s="5">
        <v>0</v>
      </c>
      <c r="AJ15" s="1" t="str">
        <f t="array" ref="AJ15">INDEX(I15:X15, MATCH(FALSE,ISBLANK(I15:X15),FALSE))</f>
        <v>CA</v>
      </c>
      <c r="AK15" s="1">
        <f t="array" ref="AK15">IF(AJ15=0,INDEX(Y15:AI15, MATCH(FALSE,ISBLANK(Y15:AI15),FALSE)),0)</f>
        <v>0</v>
      </c>
      <c r="AL15" s="1">
        <f t="shared" si="0"/>
        <v>8</v>
      </c>
      <c r="AM15" s="1">
        <f t="shared" si="1"/>
        <v>0</v>
      </c>
      <c r="AN15" s="1">
        <f t="shared" si="2"/>
        <v>0</v>
      </c>
      <c r="AO15" s="1">
        <f t="shared" si="3"/>
        <v>0</v>
      </c>
      <c r="AP15" s="1">
        <f t="shared" si="4"/>
        <v>0</v>
      </c>
      <c r="AQ15" s="1">
        <f t="shared" si="5"/>
        <v>0</v>
      </c>
      <c r="AR15" s="1" t="str">
        <f t="shared" si="7"/>
        <v>CA</v>
      </c>
      <c r="AS15" s="2" t="str">
        <f>VLOOKUP(AR15,Sites!A:B,2,FALSE)</f>
        <v>IKO Kankakee </v>
      </c>
      <c r="AT15" s="2" t="str">
        <f>VLOOKUP(AR15,Sites!A:C,3,FALSE)</f>
        <v>IKO-US </v>
      </c>
      <c r="AU15" s="3">
        <f t="shared" si="6"/>
        <v>0</v>
      </c>
    </row>
    <row r="16" spans="1:47" x14ac:dyDescent="0.25">
      <c r="A16" s="5" t="s">
        <v>78</v>
      </c>
      <c r="B16" s="5" t="s">
        <v>79</v>
      </c>
      <c r="C16" s="5">
        <v>2</v>
      </c>
      <c r="D16" s="5" t="s">
        <v>24</v>
      </c>
      <c r="E16" s="5" t="s">
        <v>53</v>
      </c>
      <c r="F16" s="5" t="s">
        <v>3960</v>
      </c>
      <c r="G16" s="5" t="s">
        <v>54</v>
      </c>
      <c r="X16" s="5">
        <v>0</v>
      </c>
      <c r="AH16" s="15"/>
      <c r="AI16" s="5">
        <v>0</v>
      </c>
      <c r="AJ16" s="1">
        <f t="array" ref="AJ16">INDEX(I16:X16, MATCH(FALSE,ISBLANK(I16:X16),FALSE))</f>
        <v>0</v>
      </c>
      <c r="AK16" s="1">
        <f t="array" ref="AK16">IF(AJ16=0,INDEX(Y16:AI16, MATCH(FALSE,ISBLANK(Y16:AI16),FALSE)),0)</f>
        <v>0</v>
      </c>
      <c r="AL16" s="1">
        <f t="shared" si="0"/>
        <v>0</v>
      </c>
      <c r="AM16" s="1">
        <f t="shared" si="1"/>
        <v>0</v>
      </c>
      <c r="AN16" s="1">
        <f t="shared" si="2"/>
        <v>0</v>
      </c>
      <c r="AO16" s="1">
        <f t="shared" si="3"/>
        <v>0</v>
      </c>
      <c r="AP16" s="1">
        <f t="shared" si="4"/>
        <v>2</v>
      </c>
      <c r="AQ16" s="1">
        <f t="shared" si="5"/>
        <v>0</v>
      </c>
      <c r="AR16" s="1">
        <f t="shared" si="7"/>
        <v>0</v>
      </c>
      <c r="AS16" s="2" t="str">
        <f>VLOOKUP(AR16,Sites!A:B,2,FALSE)</f>
        <v>N/A</v>
      </c>
      <c r="AT16" s="2" t="str">
        <f>VLOOKUP(AR16,Sites!A:C,3,FALSE)</f>
        <v>N/A</v>
      </c>
      <c r="AU16" s="3">
        <f t="shared" si="6"/>
        <v>0</v>
      </c>
    </row>
    <row r="17" spans="1:47" x14ac:dyDescent="0.25">
      <c r="A17" s="5" t="s">
        <v>80</v>
      </c>
      <c r="B17" s="5" t="s">
        <v>81</v>
      </c>
      <c r="C17" s="5">
        <v>5</v>
      </c>
      <c r="D17" s="5" t="s">
        <v>24</v>
      </c>
      <c r="E17" s="5" t="s">
        <v>82</v>
      </c>
      <c r="F17" s="5" t="s">
        <v>77</v>
      </c>
      <c r="G17" s="5" t="s">
        <v>83</v>
      </c>
      <c r="X17" s="5">
        <v>0</v>
      </c>
      <c r="AH17" s="15"/>
      <c r="AI17" s="5">
        <v>0</v>
      </c>
      <c r="AJ17" s="1">
        <f t="array" ref="AJ17">INDEX(I17:X17, MATCH(FALSE,ISBLANK(I17:X17),FALSE))</f>
        <v>0</v>
      </c>
      <c r="AK17" s="1">
        <f t="array" ref="AK17">IF(AJ17=0,INDEX(Y17:AI17, MATCH(FALSE,ISBLANK(Y17:AI17),FALSE)),0)</f>
        <v>0</v>
      </c>
      <c r="AL17" s="1">
        <f t="shared" si="0"/>
        <v>0</v>
      </c>
      <c r="AM17" s="1">
        <f t="shared" si="1"/>
        <v>0</v>
      </c>
      <c r="AN17" s="1">
        <f t="shared" si="2"/>
        <v>0</v>
      </c>
      <c r="AO17" s="1">
        <f t="shared" si="3"/>
        <v>0</v>
      </c>
      <c r="AP17" s="1">
        <f t="shared" si="4"/>
        <v>5</v>
      </c>
      <c r="AQ17" s="1">
        <f t="shared" si="5"/>
        <v>100</v>
      </c>
      <c r="AR17" s="1">
        <f t="shared" si="7"/>
        <v>0</v>
      </c>
      <c r="AS17" s="2" t="str">
        <f>VLOOKUP(AR17,Sites!A:B,2,FALSE)</f>
        <v>N/A</v>
      </c>
      <c r="AT17" s="2" t="str">
        <f>VLOOKUP(AR17,Sites!A:C,3,FALSE)</f>
        <v>N/A</v>
      </c>
      <c r="AU17" s="3">
        <f t="shared" si="6"/>
        <v>100</v>
      </c>
    </row>
    <row r="18" spans="1:47" x14ac:dyDescent="0.25">
      <c r="A18" s="5" t="s">
        <v>84</v>
      </c>
      <c r="B18" s="5" t="s">
        <v>85</v>
      </c>
      <c r="C18" s="5">
        <v>3</v>
      </c>
      <c r="D18" s="5" t="s">
        <v>24</v>
      </c>
      <c r="E18" s="5" t="s">
        <v>57</v>
      </c>
      <c r="F18" s="5" t="s">
        <v>86</v>
      </c>
      <c r="G18" s="5" t="s">
        <v>59</v>
      </c>
      <c r="X18" s="5">
        <v>0</v>
      </c>
      <c r="Z18" s="5" t="s">
        <v>15</v>
      </c>
      <c r="AH18" s="15"/>
      <c r="AI18" s="5">
        <v>0</v>
      </c>
      <c r="AJ18" s="1">
        <f t="array" ref="AJ18">INDEX(I18:X18, MATCH(FALSE,ISBLANK(I18:X18),FALSE))</f>
        <v>0</v>
      </c>
      <c r="AK18" s="1" t="str">
        <f t="array" ref="AK18">IF(AJ18=0,INDEX(Y18:AI18, MATCH(FALSE,ISBLANK(Y18:AI18),FALSE)),0)</f>
        <v>GH</v>
      </c>
      <c r="AL18" s="1">
        <f t="shared" si="0"/>
        <v>0</v>
      </c>
      <c r="AM18" s="1">
        <f t="shared" si="1"/>
        <v>0</v>
      </c>
      <c r="AN18" s="1">
        <f t="shared" si="2"/>
        <v>3</v>
      </c>
      <c r="AO18" s="1">
        <f t="shared" si="3"/>
        <v>39.81</v>
      </c>
      <c r="AP18" s="1">
        <f t="shared" si="4"/>
        <v>0</v>
      </c>
      <c r="AQ18" s="1">
        <f t="shared" si="5"/>
        <v>0</v>
      </c>
      <c r="AR18" s="1" t="str">
        <f t="shared" si="7"/>
        <v>GH</v>
      </c>
      <c r="AS18" s="2" t="str">
        <f>VLOOKUP(AR18,Sites!A:B,2,FALSE)</f>
        <v>IKO Hawkesbury Site </v>
      </c>
      <c r="AT18" s="2" t="str">
        <f>VLOOKUP(AR18,Sites!A:C,3,FALSE)</f>
        <v>IKO-CAD </v>
      </c>
      <c r="AU18" s="3">
        <f t="shared" si="6"/>
        <v>39.81</v>
      </c>
    </row>
    <row r="19" spans="1:47" x14ac:dyDescent="0.25">
      <c r="A19" s="5" t="s">
        <v>87</v>
      </c>
      <c r="B19" s="5" t="s">
        <v>88</v>
      </c>
      <c r="C19" s="5">
        <v>59</v>
      </c>
      <c r="D19" s="5" t="s">
        <v>62</v>
      </c>
      <c r="E19" s="5" t="s">
        <v>25</v>
      </c>
      <c r="F19" s="5" t="s">
        <v>89</v>
      </c>
      <c r="G19" s="5" t="s">
        <v>27</v>
      </c>
      <c r="L19" s="5" t="s">
        <v>10</v>
      </c>
      <c r="V19" s="5" t="s">
        <v>10</v>
      </c>
      <c r="X19" s="5">
        <v>0</v>
      </c>
      <c r="AH19" s="15"/>
      <c r="AI19" s="5">
        <v>0</v>
      </c>
      <c r="AJ19" s="1" t="str">
        <f t="array" ref="AJ19">INDEX(I19:X19, MATCH(FALSE,ISBLANK(I19:X19),FALSE))</f>
        <v>CA</v>
      </c>
      <c r="AK19" s="1">
        <f t="array" ref="AK19">IF(AJ19=0,INDEX(Y19:AI19, MATCH(FALSE,ISBLANK(Y19:AI19),FALSE)),0)</f>
        <v>0</v>
      </c>
      <c r="AL19" s="1">
        <f t="shared" si="0"/>
        <v>59</v>
      </c>
      <c r="AM19" s="1">
        <f t="shared" si="1"/>
        <v>328.03999999999996</v>
      </c>
      <c r="AN19" s="1">
        <f t="shared" si="2"/>
        <v>0</v>
      </c>
      <c r="AO19" s="1">
        <f t="shared" si="3"/>
        <v>0</v>
      </c>
      <c r="AP19" s="1">
        <f t="shared" si="4"/>
        <v>0</v>
      </c>
      <c r="AQ19" s="1">
        <f t="shared" si="5"/>
        <v>0</v>
      </c>
      <c r="AR19" s="1" t="str">
        <f t="shared" si="7"/>
        <v>CA</v>
      </c>
      <c r="AS19" s="2" t="str">
        <f>VLOOKUP(AR19,Sites!A:B,2,FALSE)</f>
        <v>IKO Kankakee </v>
      </c>
      <c r="AT19" s="2" t="str">
        <f>VLOOKUP(AR19,Sites!A:C,3,FALSE)</f>
        <v>IKO-US </v>
      </c>
      <c r="AU19" s="3">
        <f t="shared" si="6"/>
        <v>328.03999999999996</v>
      </c>
    </row>
    <row r="20" spans="1:47" x14ac:dyDescent="0.25">
      <c r="A20" s="5" t="s">
        <v>90</v>
      </c>
      <c r="B20" s="5" t="s">
        <v>91</v>
      </c>
      <c r="C20" s="5">
        <v>1</v>
      </c>
      <c r="D20" s="5" t="s">
        <v>24</v>
      </c>
      <c r="E20" s="5" t="s">
        <v>57</v>
      </c>
      <c r="F20" s="5" t="s">
        <v>3960</v>
      </c>
      <c r="G20" s="5" t="s">
        <v>59</v>
      </c>
      <c r="L20" s="5" t="s">
        <v>10</v>
      </c>
      <c r="Q20" s="5" t="s">
        <v>10</v>
      </c>
      <c r="V20" s="5" t="s">
        <v>10</v>
      </c>
      <c r="X20" s="5">
        <v>0</v>
      </c>
      <c r="AH20" s="15"/>
      <c r="AI20" s="5">
        <v>0</v>
      </c>
      <c r="AJ20" s="1" t="str">
        <f t="array" ref="AJ20">INDEX(I20:X20, MATCH(FALSE,ISBLANK(I20:X20),FALSE))</f>
        <v>CA</v>
      </c>
      <c r="AK20" s="1">
        <f t="array" ref="AK20">IF(AJ20=0,INDEX(Y20:AI20, MATCH(FALSE,ISBLANK(Y20:AI20),FALSE)),0)</f>
        <v>0</v>
      </c>
      <c r="AL20" s="1">
        <f t="shared" si="0"/>
        <v>1</v>
      </c>
      <c r="AM20" s="1">
        <f t="shared" si="1"/>
        <v>0</v>
      </c>
      <c r="AN20" s="1">
        <f t="shared" si="2"/>
        <v>0</v>
      </c>
      <c r="AO20" s="1">
        <f t="shared" si="3"/>
        <v>0</v>
      </c>
      <c r="AP20" s="1">
        <f t="shared" si="4"/>
        <v>0</v>
      </c>
      <c r="AQ20" s="1">
        <f t="shared" si="5"/>
        <v>0</v>
      </c>
      <c r="AR20" s="1" t="str">
        <f t="shared" si="7"/>
        <v>CA</v>
      </c>
      <c r="AS20" s="2" t="str">
        <f>VLOOKUP(AR20,Sites!A:B,2,FALSE)</f>
        <v>IKO Kankakee </v>
      </c>
      <c r="AT20" s="2" t="str">
        <f>VLOOKUP(AR20,Sites!A:C,3,FALSE)</f>
        <v>IKO-US </v>
      </c>
      <c r="AU20" s="3">
        <f t="shared" si="6"/>
        <v>0</v>
      </c>
    </row>
    <row r="21" spans="1:47" x14ac:dyDescent="0.25">
      <c r="A21" s="5" t="s">
        <v>92</v>
      </c>
      <c r="B21" s="5" t="s">
        <v>93</v>
      </c>
      <c r="C21" s="5">
        <v>1</v>
      </c>
      <c r="D21" s="5" t="s">
        <v>24</v>
      </c>
      <c r="X21" s="5">
        <v>0</v>
      </c>
      <c r="AH21" s="15"/>
      <c r="AI21" s="5">
        <v>0</v>
      </c>
      <c r="AJ21" s="1">
        <f t="array" ref="AJ21">INDEX(I21:X21, MATCH(FALSE,ISBLANK(I21:X21),FALSE))</f>
        <v>0</v>
      </c>
      <c r="AK21" s="1">
        <f t="array" ref="AK21">IF(AJ21=0,INDEX(Y21:AI21, MATCH(FALSE,ISBLANK(Y21:AI21),FALSE)),0)</f>
        <v>0</v>
      </c>
      <c r="AL21" s="1">
        <f t="shared" si="0"/>
        <v>0</v>
      </c>
      <c r="AM21" s="1">
        <f t="shared" si="1"/>
        <v>0</v>
      </c>
      <c r="AN21" s="1">
        <f t="shared" si="2"/>
        <v>0</v>
      </c>
      <c r="AO21" s="1">
        <f t="shared" si="3"/>
        <v>0</v>
      </c>
      <c r="AP21" s="1">
        <f t="shared" si="4"/>
        <v>1</v>
      </c>
      <c r="AQ21" s="1">
        <f t="shared" si="5"/>
        <v>0</v>
      </c>
      <c r="AR21" s="1">
        <f t="shared" si="7"/>
        <v>0</v>
      </c>
      <c r="AS21" s="2" t="str">
        <f>VLOOKUP(AR21,Sites!A:B,2,FALSE)</f>
        <v>N/A</v>
      </c>
      <c r="AT21" s="2" t="str">
        <f>VLOOKUP(AR21,Sites!A:C,3,FALSE)</f>
        <v>N/A</v>
      </c>
      <c r="AU21" s="3">
        <f t="shared" si="6"/>
        <v>0</v>
      </c>
    </row>
    <row r="22" spans="1:47" x14ac:dyDescent="0.25">
      <c r="A22" s="5" t="s">
        <v>94</v>
      </c>
      <c r="B22" s="5" t="s">
        <v>95</v>
      </c>
      <c r="C22" s="5">
        <v>3</v>
      </c>
      <c r="D22" s="5" t="s">
        <v>24</v>
      </c>
      <c r="E22" s="5" t="s">
        <v>25</v>
      </c>
      <c r="F22" s="5" t="s">
        <v>96</v>
      </c>
      <c r="G22" s="5" t="s">
        <v>27</v>
      </c>
      <c r="M22" s="5" t="s">
        <v>11</v>
      </c>
      <c r="R22" s="5" t="s">
        <v>11</v>
      </c>
      <c r="W22" s="5" t="s">
        <v>11</v>
      </c>
      <c r="X22" s="5">
        <v>0</v>
      </c>
      <c r="AH22" s="15"/>
      <c r="AI22" s="5">
        <v>0</v>
      </c>
      <c r="AJ22" s="1" t="str">
        <f t="array" ref="AJ22">INDEX(I22:X22, MATCH(FALSE,ISBLANK(I22:X22),FALSE))</f>
        <v>GC</v>
      </c>
      <c r="AK22" s="1">
        <f t="array" ref="AK22">IF(AJ22=0,INDEX(Y22:AI22, MATCH(FALSE,ISBLANK(Y22:AI22),FALSE)),0)</f>
        <v>0</v>
      </c>
      <c r="AL22" s="1">
        <f t="shared" si="0"/>
        <v>3</v>
      </c>
      <c r="AM22" s="1">
        <f t="shared" si="1"/>
        <v>56.88</v>
      </c>
      <c r="AN22" s="1">
        <f t="shared" si="2"/>
        <v>0</v>
      </c>
      <c r="AO22" s="1">
        <f t="shared" si="3"/>
        <v>0</v>
      </c>
      <c r="AP22" s="1">
        <f t="shared" si="4"/>
        <v>0</v>
      </c>
      <c r="AQ22" s="1">
        <f t="shared" si="5"/>
        <v>0</v>
      </c>
      <c r="AR22" s="1" t="str">
        <f t="shared" si="7"/>
        <v>GC</v>
      </c>
      <c r="AS22" s="2" t="str">
        <f>VLOOKUP(AR22,Sites!A:B,2,FALSE)</f>
        <v>IKO Sumas </v>
      </c>
      <c r="AT22" s="2" t="str">
        <f>VLOOKUP(AR22,Sites!A:C,3,FALSE)</f>
        <v>IKO-US </v>
      </c>
      <c r="AU22" s="3">
        <f t="shared" si="6"/>
        <v>56.88</v>
      </c>
    </row>
    <row r="23" spans="1:47" x14ac:dyDescent="0.25">
      <c r="A23" s="5" t="s">
        <v>97</v>
      </c>
      <c r="B23" s="5" t="s">
        <v>98</v>
      </c>
      <c r="C23" s="5">
        <v>2</v>
      </c>
      <c r="D23" s="5" t="s">
        <v>24</v>
      </c>
      <c r="E23" s="5" t="s">
        <v>25</v>
      </c>
      <c r="F23" s="5" t="s">
        <v>99</v>
      </c>
      <c r="G23" s="5" t="s">
        <v>27</v>
      </c>
      <c r="J23" s="5" t="s">
        <v>8</v>
      </c>
      <c r="O23" s="5" t="s">
        <v>8</v>
      </c>
      <c r="T23" s="5" t="s">
        <v>8</v>
      </c>
      <c r="X23" s="5">
        <v>0</v>
      </c>
      <c r="AH23" s="15"/>
      <c r="AI23" s="5">
        <v>0</v>
      </c>
      <c r="AJ23" s="1" t="str">
        <f t="array" ref="AJ23">INDEX(I23:X23, MATCH(FALSE,ISBLANK(I23:X23),FALSE))</f>
        <v>GV</v>
      </c>
      <c r="AK23" s="1">
        <f t="array" ref="AK23">IF(AJ23=0,INDEX(Y23:AI23, MATCH(FALSE,ISBLANK(Y23:AI23),FALSE)),0)</f>
        <v>0</v>
      </c>
      <c r="AL23" s="1">
        <f t="shared" si="0"/>
        <v>2</v>
      </c>
      <c r="AM23" s="1">
        <f t="shared" si="1"/>
        <v>18.559999999999999</v>
      </c>
      <c r="AN23" s="1">
        <f t="shared" si="2"/>
        <v>0</v>
      </c>
      <c r="AO23" s="1">
        <f t="shared" si="3"/>
        <v>0</v>
      </c>
      <c r="AP23" s="1">
        <f t="shared" si="4"/>
        <v>0</v>
      </c>
      <c r="AQ23" s="1">
        <f t="shared" si="5"/>
        <v>0</v>
      </c>
      <c r="AR23" s="1" t="str">
        <f t="shared" si="7"/>
        <v>GV</v>
      </c>
      <c r="AS23" s="2" t="str">
        <f>VLOOKUP(AR23,Sites!A:B,2,FALSE)</f>
        <v>IKO Hillsboro </v>
      </c>
      <c r="AT23" s="2" t="str">
        <f>VLOOKUP(AR23,Sites!A:C,3,FALSE)</f>
        <v>IKO-US </v>
      </c>
      <c r="AU23" s="3">
        <f t="shared" si="6"/>
        <v>18.559999999999999</v>
      </c>
    </row>
    <row r="24" spans="1:47" x14ac:dyDescent="0.25">
      <c r="A24" s="5" t="s">
        <v>100</v>
      </c>
      <c r="B24" s="5" t="s">
        <v>101</v>
      </c>
      <c r="C24" s="5">
        <v>4</v>
      </c>
      <c r="D24" s="5" t="s">
        <v>24</v>
      </c>
      <c r="E24" s="5" t="s">
        <v>63</v>
      </c>
      <c r="F24" s="5" t="s">
        <v>102</v>
      </c>
      <c r="G24" s="5" t="s">
        <v>65</v>
      </c>
      <c r="X24" s="5">
        <v>0</v>
      </c>
      <c r="AA24" s="5" t="s">
        <v>16</v>
      </c>
      <c r="AH24" s="15"/>
      <c r="AI24" s="5">
        <v>0</v>
      </c>
      <c r="AJ24" s="1">
        <f t="array" ref="AJ24">INDEX(I24:X24, MATCH(FALSE,ISBLANK(I24:X24),FALSE))</f>
        <v>0</v>
      </c>
      <c r="AK24" s="1" t="str">
        <f t="array" ref="AK24">IF(AJ24=0,INDEX(Y24:AI24, MATCH(FALSE,ISBLANK(Y24:AI24),FALSE)),0)</f>
        <v>GI</v>
      </c>
      <c r="AL24" s="1">
        <f t="shared" si="0"/>
        <v>0</v>
      </c>
      <c r="AM24" s="1">
        <f t="shared" si="1"/>
        <v>0</v>
      </c>
      <c r="AN24" s="1">
        <f t="shared" si="2"/>
        <v>4</v>
      </c>
      <c r="AO24" s="1">
        <f t="shared" si="3"/>
        <v>14.114000000000001</v>
      </c>
      <c r="AP24" s="1">
        <f t="shared" si="4"/>
        <v>0</v>
      </c>
      <c r="AQ24" s="1">
        <f t="shared" si="5"/>
        <v>0</v>
      </c>
      <c r="AR24" s="1" t="str">
        <f t="shared" si="7"/>
        <v>GI</v>
      </c>
      <c r="AS24" s="2" t="str">
        <f>VLOOKUP(AR24,Sites!A:B,2,FALSE)</f>
        <v>IKO Madoc Site </v>
      </c>
      <c r="AT24" s="2" t="str">
        <f>VLOOKUP(AR24,Sites!A:C,3,FALSE)</f>
        <v>IKO-CAD </v>
      </c>
      <c r="AU24" s="3">
        <f t="shared" si="6"/>
        <v>14.114000000000001</v>
      </c>
    </row>
    <row r="25" spans="1:47" x14ac:dyDescent="0.25">
      <c r="A25" s="5" t="s">
        <v>103</v>
      </c>
      <c r="B25" s="5" t="s">
        <v>104</v>
      </c>
      <c r="C25" s="5">
        <v>50</v>
      </c>
      <c r="D25" s="5" t="s">
        <v>24</v>
      </c>
      <c r="E25" s="5" t="s">
        <v>72</v>
      </c>
      <c r="F25" s="5" t="s">
        <v>105</v>
      </c>
      <c r="G25" s="5" t="s">
        <v>74</v>
      </c>
      <c r="X25" s="5">
        <v>0</v>
      </c>
      <c r="AH25" s="15"/>
      <c r="AI25" s="5">
        <v>0</v>
      </c>
      <c r="AJ25" s="1">
        <f t="array" ref="AJ25">INDEX(I25:X25, MATCH(FALSE,ISBLANK(I25:X25),FALSE))</f>
        <v>0</v>
      </c>
      <c r="AK25" s="1">
        <f t="array" ref="AK25">IF(AJ25=0,INDEX(Y25:AI25, MATCH(FALSE,ISBLANK(Y25:AI25),FALSE)),0)</f>
        <v>0</v>
      </c>
      <c r="AL25" s="1">
        <f t="shared" si="0"/>
        <v>0</v>
      </c>
      <c r="AM25" s="1">
        <f t="shared" si="1"/>
        <v>0</v>
      </c>
      <c r="AN25" s="1">
        <f t="shared" si="2"/>
        <v>0</v>
      </c>
      <c r="AO25" s="1">
        <f t="shared" si="3"/>
        <v>0</v>
      </c>
      <c r="AP25" s="1">
        <f t="shared" si="4"/>
        <v>50</v>
      </c>
      <c r="AQ25" s="1">
        <f t="shared" si="5"/>
        <v>28.999999999999996</v>
      </c>
      <c r="AR25" s="1">
        <f t="shared" si="7"/>
        <v>0</v>
      </c>
      <c r="AS25" s="2" t="str">
        <f>VLOOKUP(AR25,Sites!A:B,2,FALSE)</f>
        <v>N/A</v>
      </c>
      <c r="AT25" s="2" t="str">
        <f>VLOOKUP(AR25,Sites!A:C,3,FALSE)</f>
        <v>N/A</v>
      </c>
      <c r="AU25" s="3">
        <f t="shared" si="6"/>
        <v>28.999999999999996</v>
      </c>
    </row>
    <row r="26" spans="1:47" x14ac:dyDescent="0.25">
      <c r="A26" s="5" t="s">
        <v>106</v>
      </c>
      <c r="B26" s="5" t="s">
        <v>107</v>
      </c>
      <c r="C26" s="5">
        <v>2</v>
      </c>
      <c r="D26" s="5" t="s">
        <v>24</v>
      </c>
      <c r="E26" s="5" t="s">
        <v>25</v>
      </c>
      <c r="F26" s="5" t="s">
        <v>3960</v>
      </c>
      <c r="G26" s="5" t="s">
        <v>27</v>
      </c>
      <c r="K26" s="5" t="s">
        <v>9</v>
      </c>
      <c r="L26" s="5" t="s">
        <v>10</v>
      </c>
      <c r="P26" s="5" t="s">
        <v>9</v>
      </c>
      <c r="Q26" s="5" t="s">
        <v>10</v>
      </c>
      <c r="U26" s="5" t="s">
        <v>9</v>
      </c>
      <c r="V26" s="5" t="s">
        <v>10</v>
      </c>
      <c r="X26" s="5">
        <v>0</v>
      </c>
      <c r="Z26" s="5" t="s">
        <v>15</v>
      </c>
      <c r="AE26" s="5" t="s">
        <v>20</v>
      </c>
      <c r="AH26" s="15" t="s">
        <v>17</v>
      </c>
      <c r="AI26" s="5">
        <v>0</v>
      </c>
      <c r="AJ26" s="1" t="str">
        <f t="array" ref="AJ26">INDEX(I26:X26, MATCH(FALSE,ISBLANK(I26:X26),FALSE))</f>
        <v>GS</v>
      </c>
      <c r="AK26" s="1">
        <f t="array" ref="AK26">IF(AJ26=0,INDEX(Y26:AI26, MATCH(FALSE,ISBLANK(Y26:AI26),FALSE)),0)</f>
        <v>0</v>
      </c>
      <c r="AL26" s="1">
        <f t="shared" si="0"/>
        <v>2</v>
      </c>
      <c r="AM26" s="1">
        <f t="shared" si="1"/>
        <v>0</v>
      </c>
      <c r="AN26" s="1">
        <f t="shared" si="2"/>
        <v>0</v>
      </c>
      <c r="AO26" s="1">
        <f t="shared" si="3"/>
        <v>0</v>
      </c>
      <c r="AP26" s="1">
        <f t="shared" si="4"/>
        <v>0</v>
      </c>
      <c r="AQ26" s="1">
        <f t="shared" si="5"/>
        <v>0</v>
      </c>
      <c r="AR26" s="1" t="str">
        <f t="shared" si="7"/>
        <v>GS</v>
      </c>
      <c r="AS26" s="2" t="str">
        <f>VLOOKUP(AR26,Sites!A:B,2,FALSE)</f>
        <v>IKO Sylacauga </v>
      </c>
      <c r="AT26" s="2" t="str">
        <f>VLOOKUP(AR26,Sites!A:C,3,FALSE)</f>
        <v>IKO-US </v>
      </c>
      <c r="AU26" s="3">
        <f t="shared" si="6"/>
        <v>0</v>
      </c>
    </row>
    <row r="27" spans="1:47" x14ac:dyDescent="0.25">
      <c r="A27" s="5" t="s">
        <v>108</v>
      </c>
      <c r="B27" s="5" t="s">
        <v>109</v>
      </c>
      <c r="C27" s="5">
        <v>3</v>
      </c>
      <c r="D27" s="5" t="s">
        <v>24</v>
      </c>
      <c r="J27" s="5" t="s">
        <v>8</v>
      </c>
      <c r="L27" s="5" t="s">
        <v>10</v>
      </c>
      <c r="M27" s="5" t="s">
        <v>11</v>
      </c>
      <c r="O27" s="5" t="s">
        <v>8</v>
      </c>
      <c r="Q27" s="5" t="s">
        <v>10</v>
      </c>
      <c r="R27" s="5" t="s">
        <v>11</v>
      </c>
      <c r="T27" s="5" t="s">
        <v>8</v>
      </c>
      <c r="V27" s="5" t="s">
        <v>10</v>
      </c>
      <c r="W27" s="5" t="s">
        <v>11</v>
      </c>
      <c r="X27" s="5">
        <v>0</v>
      </c>
      <c r="Y27" s="5" t="s">
        <v>12</v>
      </c>
      <c r="Z27" s="5" t="s">
        <v>15</v>
      </c>
      <c r="AE27" s="5" t="s">
        <v>20</v>
      </c>
      <c r="AF27" s="5" t="s">
        <v>21</v>
      </c>
      <c r="AH27" s="15" t="s">
        <v>17</v>
      </c>
      <c r="AI27" s="5">
        <v>0</v>
      </c>
      <c r="AJ27" s="1" t="str">
        <f t="array" ref="AJ27">INDEX(I27:X27, MATCH(FALSE,ISBLANK(I27:X27),FALSE))</f>
        <v>GV</v>
      </c>
      <c r="AK27" s="1">
        <f t="array" ref="AK27">IF(AJ27=0,INDEX(Y27:AI27, MATCH(FALSE,ISBLANK(Y27:AI27),FALSE)),0)</f>
        <v>0</v>
      </c>
      <c r="AL27" s="1">
        <f t="shared" si="0"/>
        <v>3</v>
      </c>
      <c r="AM27" s="1">
        <f t="shared" si="1"/>
        <v>0</v>
      </c>
      <c r="AN27" s="1">
        <f t="shared" si="2"/>
        <v>0</v>
      </c>
      <c r="AO27" s="1">
        <f t="shared" si="3"/>
        <v>0</v>
      </c>
      <c r="AP27" s="1">
        <f t="shared" si="4"/>
        <v>0</v>
      </c>
      <c r="AQ27" s="1">
        <f t="shared" si="5"/>
        <v>0</v>
      </c>
      <c r="AR27" s="1" t="str">
        <f t="shared" si="7"/>
        <v>GV</v>
      </c>
      <c r="AS27" s="2" t="str">
        <f>VLOOKUP(AR27,Sites!A:B,2,FALSE)</f>
        <v>IKO Hillsboro </v>
      </c>
      <c r="AT27" s="2" t="str">
        <f>VLOOKUP(AR27,Sites!A:C,3,FALSE)</f>
        <v>IKO-US </v>
      </c>
      <c r="AU27" s="3">
        <f t="shared" si="6"/>
        <v>0</v>
      </c>
    </row>
    <row r="28" spans="1:47" x14ac:dyDescent="0.25">
      <c r="A28" s="5" t="s">
        <v>110</v>
      </c>
      <c r="B28" s="5" t="s">
        <v>111</v>
      </c>
      <c r="C28" s="5">
        <v>1</v>
      </c>
      <c r="D28" s="5" t="s">
        <v>24</v>
      </c>
      <c r="E28" s="5" t="s">
        <v>112</v>
      </c>
      <c r="F28" s="5" t="s">
        <v>113</v>
      </c>
      <c r="G28" s="5" t="s">
        <v>114</v>
      </c>
      <c r="X28" s="5">
        <v>0</v>
      </c>
      <c r="AH28" s="15"/>
      <c r="AI28" s="5">
        <v>0</v>
      </c>
      <c r="AJ28" s="1">
        <f t="array" ref="AJ28">INDEX(I28:X28, MATCH(FALSE,ISBLANK(I28:X28),FALSE))</f>
        <v>0</v>
      </c>
      <c r="AK28" s="1">
        <f t="array" ref="AK28">IF(AJ28=0,INDEX(Y28:AI28, MATCH(FALSE,ISBLANK(Y28:AI28),FALSE)),0)</f>
        <v>0</v>
      </c>
      <c r="AL28" s="1">
        <f t="shared" si="0"/>
        <v>0</v>
      </c>
      <c r="AM28" s="1">
        <f t="shared" si="1"/>
        <v>0</v>
      </c>
      <c r="AN28" s="1">
        <f t="shared" si="2"/>
        <v>0</v>
      </c>
      <c r="AO28" s="1">
        <f t="shared" si="3"/>
        <v>0</v>
      </c>
      <c r="AP28" s="1">
        <f t="shared" si="4"/>
        <v>1</v>
      </c>
      <c r="AQ28" s="1">
        <f t="shared" si="5"/>
        <v>200</v>
      </c>
      <c r="AR28" s="1">
        <f t="shared" si="7"/>
        <v>0</v>
      </c>
      <c r="AS28" s="2" t="str">
        <f>VLOOKUP(AR28,Sites!A:B,2,FALSE)</f>
        <v>N/A</v>
      </c>
      <c r="AT28" s="2" t="str">
        <f>VLOOKUP(AR28,Sites!A:C,3,FALSE)</f>
        <v>N/A</v>
      </c>
      <c r="AU28" s="3">
        <f t="shared" si="6"/>
        <v>200</v>
      </c>
    </row>
    <row r="29" spans="1:47" x14ac:dyDescent="0.25">
      <c r="A29" s="5" t="s">
        <v>115</v>
      </c>
      <c r="B29" s="5" t="s">
        <v>116</v>
      </c>
      <c r="C29" s="5">
        <v>10</v>
      </c>
      <c r="D29" s="5" t="s">
        <v>24</v>
      </c>
      <c r="E29" s="5" t="s">
        <v>63</v>
      </c>
      <c r="F29" s="5" t="s">
        <v>3960</v>
      </c>
      <c r="G29" s="5" t="s">
        <v>65</v>
      </c>
      <c r="X29" s="5">
        <v>0</v>
      </c>
      <c r="AH29" s="15"/>
      <c r="AI29" s="5">
        <v>0</v>
      </c>
      <c r="AJ29" s="1">
        <f t="array" ref="AJ29">INDEX(I29:X29, MATCH(FALSE,ISBLANK(I29:X29),FALSE))</f>
        <v>0</v>
      </c>
      <c r="AK29" s="1">
        <f t="array" ref="AK29">IF(AJ29=0,INDEX(Y29:AI29, MATCH(FALSE,ISBLANK(Y29:AI29),FALSE)),0)</f>
        <v>0</v>
      </c>
      <c r="AL29" s="1">
        <f t="shared" si="0"/>
        <v>0</v>
      </c>
      <c r="AM29" s="1">
        <f t="shared" si="1"/>
        <v>0</v>
      </c>
      <c r="AN29" s="1">
        <f t="shared" si="2"/>
        <v>0</v>
      </c>
      <c r="AO29" s="1">
        <f t="shared" si="3"/>
        <v>0</v>
      </c>
      <c r="AP29" s="1">
        <f t="shared" si="4"/>
        <v>10</v>
      </c>
      <c r="AQ29" s="1">
        <f t="shared" si="5"/>
        <v>0</v>
      </c>
      <c r="AR29" s="1">
        <f t="shared" si="7"/>
        <v>0</v>
      </c>
      <c r="AS29" s="2" t="str">
        <f>VLOOKUP(AR29,Sites!A:B,2,FALSE)</f>
        <v>N/A</v>
      </c>
      <c r="AT29" s="2" t="str">
        <f>VLOOKUP(AR29,Sites!A:C,3,FALSE)</f>
        <v>N/A</v>
      </c>
      <c r="AU29" s="3">
        <f t="shared" si="6"/>
        <v>0</v>
      </c>
    </row>
    <row r="30" spans="1:47" x14ac:dyDescent="0.25">
      <c r="A30" s="5" t="s">
        <v>117</v>
      </c>
      <c r="B30" s="5" t="s">
        <v>118</v>
      </c>
      <c r="C30" s="5">
        <v>2</v>
      </c>
      <c r="D30" s="5" t="s">
        <v>24</v>
      </c>
      <c r="X30" s="5">
        <v>0</v>
      </c>
      <c r="AH30" s="15"/>
      <c r="AI30" s="5">
        <v>0</v>
      </c>
      <c r="AJ30" s="1">
        <f t="array" ref="AJ30">INDEX(I30:X30, MATCH(FALSE,ISBLANK(I30:X30),FALSE))</f>
        <v>0</v>
      </c>
      <c r="AK30" s="1">
        <f t="array" ref="AK30">IF(AJ30=0,INDEX(Y30:AI30, MATCH(FALSE,ISBLANK(Y30:AI30),FALSE)),0)</f>
        <v>0</v>
      </c>
      <c r="AL30" s="1">
        <f t="shared" si="0"/>
        <v>0</v>
      </c>
      <c r="AM30" s="1">
        <f t="shared" si="1"/>
        <v>0</v>
      </c>
      <c r="AN30" s="1">
        <f t="shared" si="2"/>
        <v>0</v>
      </c>
      <c r="AO30" s="1">
        <f t="shared" si="3"/>
        <v>0</v>
      </c>
      <c r="AP30" s="1">
        <f t="shared" si="4"/>
        <v>2</v>
      </c>
      <c r="AQ30" s="1">
        <f t="shared" si="5"/>
        <v>0</v>
      </c>
      <c r="AR30" s="1">
        <f t="shared" si="7"/>
        <v>0</v>
      </c>
      <c r="AS30" s="2" t="str">
        <f>VLOOKUP(AR30,Sites!A:B,2,FALSE)</f>
        <v>N/A</v>
      </c>
      <c r="AT30" s="2" t="str">
        <f>VLOOKUP(AR30,Sites!A:C,3,FALSE)</f>
        <v>N/A</v>
      </c>
      <c r="AU30" s="3">
        <f t="shared" si="6"/>
        <v>0</v>
      </c>
    </row>
    <row r="31" spans="1:47" x14ac:dyDescent="0.25">
      <c r="A31" s="5" t="s">
        <v>119</v>
      </c>
      <c r="B31" s="5" t="s">
        <v>120</v>
      </c>
      <c r="C31" s="5">
        <v>10</v>
      </c>
      <c r="D31" s="5" t="s">
        <v>24</v>
      </c>
      <c r="E31" s="5" t="s">
        <v>63</v>
      </c>
      <c r="F31" s="5" t="s">
        <v>3960</v>
      </c>
      <c r="G31" s="5" t="s">
        <v>65</v>
      </c>
      <c r="X31" s="5">
        <v>0</v>
      </c>
      <c r="AH31" s="15"/>
      <c r="AI31" s="5">
        <v>0</v>
      </c>
      <c r="AJ31" s="1">
        <f t="array" ref="AJ31">INDEX(I31:X31, MATCH(FALSE,ISBLANK(I31:X31),FALSE))</f>
        <v>0</v>
      </c>
      <c r="AK31" s="1">
        <f t="array" ref="AK31">IF(AJ31=0,INDEX(Y31:AI31, MATCH(FALSE,ISBLANK(Y31:AI31),FALSE)),0)</f>
        <v>0</v>
      </c>
      <c r="AL31" s="1">
        <f t="shared" si="0"/>
        <v>0</v>
      </c>
      <c r="AM31" s="1">
        <f t="shared" si="1"/>
        <v>0</v>
      </c>
      <c r="AN31" s="1">
        <f t="shared" si="2"/>
        <v>0</v>
      </c>
      <c r="AO31" s="1">
        <f t="shared" si="3"/>
        <v>0</v>
      </c>
      <c r="AP31" s="1">
        <f t="shared" si="4"/>
        <v>10</v>
      </c>
      <c r="AQ31" s="1">
        <f t="shared" si="5"/>
        <v>0</v>
      </c>
      <c r="AR31" s="1">
        <f t="shared" si="7"/>
        <v>0</v>
      </c>
      <c r="AS31" s="2" t="str">
        <f>VLOOKUP(AR31,Sites!A:B,2,FALSE)</f>
        <v>N/A</v>
      </c>
      <c r="AT31" s="2" t="str">
        <f>VLOOKUP(AR31,Sites!A:C,3,FALSE)</f>
        <v>N/A</v>
      </c>
      <c r="AU31" s="3">
        <f t="shared" si="6"/>
        <v>0</v>
      </c>
    </row>
    <row r="32" spans="1:47" x14ac:dyDescent="0.25">
      <c r="A32" s="5" t="s">
        <v>121</v>
      </c>
      <c r="B32" s="5" t="s">
        <v>122</v>
      </c>
      <c r="C32" s="5">
        <v>2</v>
      </c>
      <c r="D32" s="5" t="s">
        <v>24</v>
      </c>
      <c r="E32" s="5" t="s">
        <v>25</v>
      </c>
      <c r="F32" s="5" t="s">
        <v>3960</v>
      </c>
      <c r="G32" s="5" t="s">
        <v>27</v>
      </c>
      <c r="M32" s="5" t="s">
        <v>11</v>
      </c>
      <c r="W32" s="5" t="s">
        <v>11</v>
      </c>
      <c r="X32" s="5">
        <v>0</v>
      </c>
      <c r="AH32" s="15"/>
      <c r="AI32" s="5">
        <v>0</v>
      </c>
      <c r="AJ32" s="1" t="str">
        <f t="array" ref="AJ32">INDEX(I32:X32, MATCH(FALSE,ISBLANK(I32:X32),FALSE))</f>
        <v>GC</v>
      </c>
      <c r="AK32" s="1">
        <f t="array" ref="AK32">IF(AJ32=0,INDEX(Y32:AI32, MATCH(FALSE,ISBLANK(Y32:AI32),FALSE)),0)</f>
        <v>0</v>
      </c>
      <c r="AL32" s="1">
        <f t="shared" si="0"/>
        <v>2</v>
      </c>
      <c r="AM32" s="1">
        <f t="shared" si="1"/>
        <v>0</v>
      </c>
      <c r="AN32" s="1">
        <f t="shared" si="2"/>
        <v>0</v>
      </c>
      <c r="AO32" s="1">
        <f t="shared" si="3"/>
        <v>0</v>
      </c>
      <c r="AP32" s="1">
        <f t="shared" si="4"/>
        <v>0</v>
      </c>
      <c r="AQ32" s="1">
        <f t="shared" si="5"/>
        <v>0</v>
      </c>
      <c r="AR32" s="1" t="str">
        <f t="shared" si="7"/>
        <v>GC</v>
      </c>
      <c r="AS32" s="2" t="str">
        <f>VLOOKUP(AR32,Sites!A:B,2,FALSE)</f>
        <v>IKO Sumas </v>
      </c>
      <c r="AT32" s="2" t="str">
        <f>VLOOKUP(AR32,Sites!A:C,3,FALSE)</f>
        <v>IKO-US </v>
      </c>
      <c r="AU32" s="3">
        <f t="shared" si="6"/>
        <v>0</v>
      </c>
    </row>
    <row r="33" spans="1:47" x14ac:dyDescent="0.25">
      <c r="A33" s="5" t="s">
        <v>124</v>
      </c>
      <c r="B33" s="5" t="s">
        <v>125</v>
      </c>
      <c r="C33" s="5">
        <v>150</v>
      </c>
      <c r="D33" s="5" t="s">
        <v>62</v>
      </c>
      <c r="E33" s="5" t="s">
        <v>63</v>
      </c>
      <c r="F33" s="5" t="s">
        <v>3960</v>
      </c>
      <c r="G33" s="5" t="s">
        <v>65</v>
      </c>
      <c r="X33" s="5">
        <v>0</v>
      </c>
      <c r="Z33" s="5" t="s">
        <v>15</v>
      </c>
      <c r="AB33" s="5" t="s">
        <v>18</v>
      </c>
      <c r="AH33" s="15"/>
      <c r="AI33" s="5">
        <v>0</v>
      </c>
      <c r="AJ33" s="1">
        <f t="array" ref="AJ33">INDEX(I33:X33, MATCH(FALSE,ISBLANK(I33:X33),FALSE))</f>
        <v>0</v>
      </c>
      <c r="AK33" s="1" t="str">
        <f t="array" ref="AK33">IF(AJ33=0,INDEX(Y33:AI33, MATCH(FALSE,ISBLANK(Y33:AI33),FALSE)),0)</f>
        <v>GH</v>
      </c>
      <c r="AL33" s="1">
        <f t="shared" si="0"/>
        <v>0</v>
      </c>
      <c r="AM33" s="1">
        <f t="shared" si="1"/>
        <v>0</v>
      </c>
      <c r="AN33" s="1">
        <f t="shared" si="2"/>
        <v>150</v>
      </c>
      <c r="AO33" s="1">
        <f t="shared" si="3"/>
        <v>0</v>
      </c>
      <c r="AP33" s="1">
        <f t="shared" si="4"/>
        <v>0</v>
      </c>
      <c r="AQ33" s="1">
        <f t="shared" si="5"/>
        <v>0</v>
      </c>
      <c r="AR33" s="1" t="str">
        <f t="shared" si="7"/>
        <v>GH</v>
      </c>
      <c r="AS33" s="2" t="str">
        <f>VLOOKUP(AR33,Sites!A:B,2,FALSE)</f>
        <v>IKO Hawkesbury Site </v>
      </c>
      <c r="AT33" s="2" t="str">
        <f>VLOOKUP(AR33,Sites!A:C,3,FALSE)</f>
        <v>IKO-CAD </v>
      </c>
      <c r="AU33" s="3">
        <f t="shared" si="6"/>
        <v>0</v>
      </c>
    </row>
    <row r="34" spans="1:47" x14ac:dyDescent="0.25">
      <c r="A34" s="5" t="s">
        <v>126</v>
      </c>
      <c r="B34" s="5" t="s">
        <v>127</v>
      </c>
      <c r="C34" s="5">
        <v>2</v>
      </c>
      <c r="D34" s="5" t="s">
        <v>24</v>
      </c>
      <c r="E34" s="5" t="s">
        <v>25</v>
      </c>
      <c r="F34" s="5" t="s">
        <v>3960</v>
      </c>
      <c r="G34" s="5" t="s">
        <v>27</v>
      </c>
      <c r="L34" s="5" t="s">
        <v>10</v>
      </c>
      <c r="M34" s="5" t="s">
        <v>11</v>
      </c>
      <c r="R34" s="5" t="s">
        <v>11</v>
      </c>
      <c r="V34" s="5" t="s">
        <v>10</v>
      </c>
      <c r="W34" s="5" t="s">
        <v>11</v>
      </c>
      <c r="X34" s="5">
        <v>0</v>
      </c>
      <c r="Z34" s="5" t="s">
        <v>15</v>
      </c>
      <c r="AH34" s="15"/>
      <c r="AI34" s="5">
        <v>0</v>
      </c>
      <c r="AJ34" s="1" t="str">
        <f t="array" ref="AJ34">INDEX(I34:X34, MATCH(FALSE,ISBLANK(I34:X34),FALSE))</f>
        <v>CA</v>
      </c>
      <c r="AK34" s="1">
        <f t="array" ref="AK34">IF(AJ34=0,INDEX(Y34:AI34, MATCH(FALSE,ISBLANK(Y34:AI34),FALSE)),0)</f>
        <v>0</v>
      </c>
      <c r="AL34" s="1">
        <f t="shared" si="0"/>
        <v>2</v>
      </c>
      <c r="AM34" s="1">
        <f t="shared" si="1"/>
        <v>0</v>
      </c>
      <c r="AN34" s="1">
        <f t="shared" si="2"/>
        <v>0</v>
      </c>
      <c r="AO34" s="1">
        <f t="shared" si="3"/>
        <v>0</v>
      </c>
      <c r="AP34" s="1">
        <f t="shared" si="4"/>
        <v>0</v>
      </c>
      <c r="AQ34" s="1">
        <f t="shared" si="5"/>
        <v>0</v>
      </c>
      <c r="AR34" s="1" t="str">
        <f t="shared" si="7"/>
        <v>CA</v>
      </c>
      <c r="AS34" s="2" t="str">
        <f>VLOOKUP(AR34,Sites!A:B,2,FALSE)</f>
        <v>IKO Kankakee </v>
      </c>
      <c r="AT34" s="2" t="str">
        <f>VLOOKUP(AR34,Sites!A:C,3,FALSE)</f>
        <v>IKO-US </v>
      </c>
      <c r="AU34" s="3">
        <f t="shared" si="6"/>
        <v>0</v>
      </c>
    </row>
    <row r="35" spans="1:47" x14ac:dyDescent="0.25">
      <c r="A35" s="5" t="s">
        <v>128</v>
      </c>
      <c r="B35" s="5" t="s">
        <v>129</v>
      </c>
      <c r="C35" s="5">
        <v>1</v>
      </c>
      <c r="D35" s="5" t="s">
        <v>24</v>
      </c>
      <c r="E35" s="5" t="s">
        <v>48</v>
      </c>
      <c r="F35" s="5" t="s">
        <v>3960</v>
      </c>
      <c r="G35" s="5" t="s">
        <v>50</v>
      </c>
      <c r="X35" s="5">
        <v>0</v>
      </c>
      <c r="AH35" s="15"/>
      <c r="AI35" s="5">
        <v>0</v>
      </c>
      <c r="AJ35" s="1">
        <f t="array" ref="AJ35">INDEX(I35:X35, MATCH(FALSE,ISBLANK(I35:X35),FALSE))</f>
        <v>0</v>
      </c>
      <c r="AK35" s="1">
        <f t="array" ref="AK35">IF(AJ35=0,INDEX(Y35:AI35, MATCH(FALSE,ISBLANK(Y35:AI35),FALSE)),0)</f>
        <v>0</v>
      </c>
      <c r="AL35" s="1">
        <f t="shared" si="0"/>
        <v>0</v>
      </c>
      <c r="AM35" s="1">
        <f t="shared" si="1"/>
        <v>0</v>
      </c>
      <c r="AN35" s="1">
        <f t="shared" si="2"/>
        <v>0</v>
      </c>
      <c r="AO35" s="1">
        <f t="shared" si="3"/>
        <v>0</v>
      </c>
      <c r="AP35" s="1">
        <f t="shared" si="4"/>
        <v>1</v>
      </c>
      <c r="AQ35" s="1">
        <f t="shared" si="5"/>
        <v>0</v>
      </c>
      <c r="AR35" s="1">
        <f t="shared" si="7"/>
        <v>0</v>
      </c>
      <c r="AS35" s="2" t="str">
        <f>VLOOKUP(AR35,Sites!A:B,2,FALSE)</f>
        <v>N/A</v>
      </c>
      <c r="AT35" s="2" t="str">
        <f>VLOOKUP(AR35,Sites!A:C,3,FALSE)</f>
        <v>N/A</v>
      </c>
      <c r="AU35" s="3">
        <f t="shared" si="6"/>
        <v>0</v>
      </c>
    </row>
    <row r="36" spans="1:47" x14ac:dyDescent="0.25">
      <c r="A36" s="5" t="s">
        <v>130</v>
      </c>
      <c r="B36" s="5" t="s">
        <v>131</v>
      </c>
      <c r="C36" s="5">
        <v>1</v>
      </c>
      <c r="D36" s="5" t="s">
        <v>24</v>
      </c>
      <c r="E36" s="5" t="s">
        <v>57</v>
      </c>
      <c r="F36" s="5" t="s">
        <v>3960</v>
      </c>
      <c r="G36" s="5" t="s">
        <v>59</v>
      </c>
      <c r="X36" s="5">
        <v>0</v>
      </c>
      <c r="AH36" s="15"/>
      <c r="AI36" s="5">
        <v>0</v>
      </c>
      <c r="AJ36" s="1">
        <f t="array" ref="AJ36">INDEX(I36:X36, MATCH(FALSE,ISBLANK(I36:X36),FALSE))</f>
        <v>0</v>
      </c>
      <c r="AK36" s="1">
        <f t="array" ref="AK36">IF(AJ36=0,INDEX(Y36:AI36, MATCH(FALSE,ISBLANK(Y36:AI36),FALSE)),0)</f>
        <v>0</v>
      </c>
      <c r="AL36" s="1">
        <f t="shared" si="0"/>
        <v>0</v>
      </c>
      <c r="AM36" s="1">
        <f t="shared" si="1"/>
        <v>0</v>
      </c>
      <c r="AN36" s="1">
        <f t="shared" si="2"/>
        <v>0</v>
      </c>
      <c r="AO36" s="1">
        <f t="shared" si="3"/>
        <v>0</v>
      </c>
      <c r="AP36" s="1">
        <f t="shared" si="4"/>
        <v>1</v>
      </c>
      <c r="AQ36" s="1">
        <f t="shared" si="5"/>
        <v>0</v>
      </c>
      <c r="AR36" s="1">
        <f t="shared" si="7"/>
        <v>0</v>
      </c>
      <c r="AS36" s="2" t="str">
        <f>VLOOKUP(AR36,Sites!A:B,2,FALSE)</f>
        <v>N/A</v>
      </c>
      <c r="AT36" s="2" t="str">
        <f>VLOOKUP(AR36,Sites!A:C,3,FALSE)</f>
        <v>N/A</v>
      </c>
      <c r="AU36" s="3">
        <f t="shared" si="6"/>
        <v>0</v>
      </c>
    </row>
    <row r="37" spans="1:47" x14ac:dyDescent="0.25">
      <c r="A37" s="5" t="s">
        <v>132</v>
      </c>
      <c r="B37" s="5" t="s">
        <v>133</v>
      </c>
      <c r="C37" s="5">
        <v>2</v>
      </c>
      <c r="D37" s="5" t="s">
        <v>24</v>
      </c>
      <c r="E37" s="5" t="s">
        <v>72</v>
      </c>
      <c r="F37" s="5" t="s">
        <v>2059</v>
      </c>
      <c r="G37" s="5" t="s">
        <v>74</v>
      </c>
      <c r="L37" s="5" t="s">
        <v>10</v>
      </c>
      <c r="M37" s="5" t="s">
        <v>11</v>
      </c>
      <c r="Q37" s="5" t="s">
        <v>10</v>
      </c>
      <c r="R37" s="5" t="s">
        <v>11</v>
      </c>
      <c r="V37" s="5" t="s">
        <v>10</v>
      </c>
      <c r="W37" s="5" t="s">
        <v>11</v>
      </c>
      <c r="X37" s="5">
        <v>0</v>
      </c>
      <c r="Z37" s="5" t="s">
        <v>15</v>
      </c>
      <c r="AE37" s="5" t="s">
        <v>20</v>
      </c>
      <c r="AH37" s="15"/>
      <c r="AI37" s="5">
        <v>0</v>
      </c>
      <c r="AJ37" s="1" t="str">
        <f t="array" ref="AJ37">INDEX(I37:X37, MATCH(FALSE,ISBLANK(I37:X37),FALSE))</f>
        <v>CA</v>
      </c>
      <c r="AK37" s="1">
        <f t="array" ref="AK37">IF(AJ37=0,INDEX(Y37:AI37, MATCH(FALSE,ISBLANK(Y37:AI37),FALSE)),0)</f>
        <v>0</v>
      </c>
      <c r="AL37" s="1">
        <f t="shared" si="0"/>
        <v>2</v>
      </c>
      <c r="AM37" s="1">
        <f t="shared" si="1"/>
        <v>30.44</v>
      </c>
      <c r="AN37" s="1">
        <f t="shared" si="2"/>
        <v>0</v>
      </c>
      <c r="AO37" s="1">
        <f t="shared" si="3"/>
        <v>0</v>
      </c>
      <c r="AP37" s="1">
        <f t="shared" si="4"/>
        <v>0</v>
      </c>
      <c r="AQ37" s="1">
        <f t="shared" si="5"/>
        <v>0</v>
      </c>
      <c r="AR37" s="1" t="str">
        <f t="shared" si="7"/>
        <v>CA</v>
      </c>
      <c r="AS37" s="2" t="str">
        <f>VLOOKUP(AR37,Sites!A:B,2,FALSE)</f>
        <v>IKO Kankakee </v>
      </c>
      <c r="AT37" s="2" t="str">
        <f>VLOOKUP(AR37,Sites!A:C,3,FALSE)</f>
        <v>IKO-US </v>
      </c>
      <c r="AU37" s="3">
        <f t="shared" si="6"/>
        <v>30.44</v>
      </c>
    </row>
    <row r="38" spans="1:47" x14ac:dyDescent="0.25">
      <c r="A38" s="5" t="s">
        <v>134</v>
      </c>
      <c r="B38" s="5" t="s">
        <v>135</v>
      </c>
      <c r="C38" s="5">
        <v>3</v>
      </c>
      <c r="D38" s="5" t="s">
        <v>24</v>
      </c>
      <c r="E38" s="5" t="s">
        <v>25</v>
      </c>
      <c r="F38" s="5" t="s">
        <v>3960</v>
      </c>
      <c r="G38" s="5" t="s">
        <v>27</v>
      </c>
      <c r="K38" s="5" t="s">
        <v>9</v>
      </c>
      <c r="L38" s="5" t="s">
        <v>10</v>
      </c>
      <c r="M38" s="5" t="s">
        <v>11</v>
      </c>
      <c r="P38" s="5" t="s">
        <v>9</v>
      </c>
      <c r="Q38" s="5" t="s">
        <v>10</v>
      </c>
      <c r="R38" s="5" t="s">
        <v>11</v>
      </c>
      <c r="U38" s="5" t="s">
        <v>9</v>
      </c>
      <c r="V38" s="5" t="s">
        <v>10</v>
      </c>
      <c r="W38" s="5" t="s">
        <v>11</v>
      </c>
      <c r="X38" s="5">
        <v>0</v>
      </c>
      <c r="Z38" s="5" t="s">
        <v>15</v>
      </c>
      <c r="AA38" s="5" t="s">
        <v>16</v>
      </c>
      <c r="AE38" s="5" t="s">
        <v>20</v>
      </c>
      <c r="AH38" s="15" t="s">
        <v>17</v>
      </c>
      <c r="AI38" s="5">
        <v>0</v>
      </c>
      <c r="AJ38" s="1" t="str">
        <f t="array" ref="AJ38">INDEX(I38:X38, MATCH(FALSE,ISBLANK(I38:X38),FALSE))</f>
        <v>GS</v>
      </c>
      <c r="AK38" s="1">
        <f t="array" ref="AK38">IF(AJ38=0,INDEX(Y38:AI38, MATCH(FALSE,ISBLANK(Y38:AI38),FALSE)),0)</f>
        <v>0</v>
      </c>
      <c r="AL38" s="1">
        <f t="shared" si="0"/>
        <v>3</v>
      </c>
      <c r="AM38" s="1">
        <f t="shared" si="1"/>
        <v>0</v>
      </c>
      <c r="AN38" s="1">
        <f t="shared" si="2"/>
        <v>0</v>
      </c>
      <c r="AO38" s="1">
        <f t="shared" si="3"/>
        <v>0</v>
      </c>
      <c r="AP38" s="1">
        <f t="shared" si="4"/>
        <v>0</v>
      </c>
      <c r="AQ38" s="1">
        <f t="shared" si="5"/>
        <v>0</v>
      </c>
      <c r="AR38" s="1" t="str">
        <f t="shared" si="7"/>
        <v>GS</v>
      </c>
      <c r="AS38" s="2" t="str">
        <f>VLOOKUP(AR38,Sites!A:B,2,FALSE)</f>
        <v>IKO Sylacauga </v>
      </c>
      <c r="AT38" s="2" t="str">
        <f>VLOOKUP(AR38,Sites!A:C,3,FALSE)</f>
        <v>IKO-US </v>
      </c>
      <c r="AU38" s="3">
        <f t="shared" si="6"/>
        <v>0</v>
      </c>
    </row>
    <row r="39" spans="1:47" x14ac:dyDescent="0.25">
      <c r="A39" s="5" t="s">
        <v>137</v>
      </c>
      <c r="B39" s="5" t="s">
        <v>138</v>
      </c>
      <c r="C39" s="5">
        <v>2</v>
      </c>
      <c r="D39" s="5" t="s">
        <v>24</v>
      </c>
      <c r="E39" s="5" t="s">
        <v>25</v>
      </c>
      <c r="F39" s="5" t="s">
        <v>3960</v>
      </c>
      <c r="G39" s="5" t="s">
        <v>27</v>
      </c>
      <c r="X39" s="5">
        <v>0</v>
      </c>
      <c r="Z39" s="5" t="s">
        <v>15</v>
      </c>
      <c r="AE39" s="5" t="s">
        <v>20</v>
      </c>
      <c r="AH39" s="15"/>
      <c r="AI39" s="5">
        <v>0</v>
      </c>
      <c r="AJ39" s="1">
        <f t="array" ref="AJ39">INDEX(I39:X39, MATCH(FALSE,ISBLANK(I39:X39),FALSE))</f>
        <v>0</v>
      </c>
      <c r="AK39" s="1" t="str">
        <f t="array" ref="AK39">IF(AJ39=0,INDEX(Y39:AI39, MATCH(FALSE,ISBLANK(Y39:AI39),FALSE)),0)</f>
        <v>GH</v>
      </c>
      <c r="AL39" s="1">
        <f t="shared" si="0"/>
        <v>0</v>
      </c>
      <c r="AM39" s="1">
        <f t="shared" si="1"/>
        <v>0</v>
      </c>
      <c r="AN39" s="1">
        <f t="shared" si="2"/>
        <v>2</v>
      </c>
      <c r="AO39" s="1">
        <f t="shared" si="3"/>
        <v>0</v>
      </c>
      <c r="AP39" s="1">
        <f t="shared" si="4"/>
        <v>0</v>
      </c>
      <c r="AQ39" s="1">
        <f t="shared" si="5"/>
        <v>0</v>
      </c>
      <c r="AR39" s="1" t="str">
        <f t="shared" si="7"/>
        <v>GH</v>
      </c>
      <c r="AS39" s="2" t="str">
        <f>VLOOKUP(AR39,Sites!A:B,2,FALSE)</f>
        <v>IKO Hawkesbury Site </v>
      </c>
      <c r="AT39" s="2" t="str">
        <f>VLOOKUP(AR39,Sites!A:C,3,FALSE)</f>
        <v>IKO-CAD </v>
      </c>
      <c r="AU39" s="3">
        <f t="shared" si="6"/>
        <v>0</v>
      </c>
    </row>
    <row r="40" spans="1:47" x14ac:dyDescent="0.25">
      <c r="A40" s="5" t="s">
        <v>140</v>
      </c>
      <c r="B40" s="5" t="s">
        <v>141</v>
      </c>
      <c r="C40" s="5">
        <v>1</v>
      </c>
      <c r="D40" s="5" t="s">
        <v>24</v>
      </c>
      <c r="E40" s="5" t="s">
        <v>57</v>
      </c>
      <c r="F40" s="5" t="s">
        <v>142</v>
      </c>
      <c r="G40" s="5" t="s">
        <v>59</v>
      </c>
      <c r="M40" s="5" t="s">
        <v>11</v>
      </c>
      <c r="W40" s="5" t="s">
        <v>11</v>
      </c>
      <c r="X40" s="5">
        <v>0</v>
      </c>
      <c r="AH40" s="15"/>
      <c r="AI40" s="5">
        <v>0</v>
      </c>
      <c r="AJ40" s="1" t="str">
        <f t="array" ref="AJ40">INDEX(I40:X40, MATCH(FALSE,ISBLANK(I40:X40),FALSE))</f>
        <v>GC</v>
      </c>
      <c r="AK40" s="1">
        <f t="array" ref="AK40">IF(AJ40=0,INDEX(Y40:AI40, MATCH(FALSE,ISBLANK(Y40:AI40),FALSE)),0)</f>
        <v>0</v>
      </c>
      <c r="AL40" s="1">
        <f t="shared" si="0"/>
        <v>1</v>
      </c>
      <c r="AM40" s="1">
        <f t="shared" si="1"/>
        <v>28.53</v>
      </c>
      <c r="AN40" s="1">
        <f t="shared" si="2"/>
        <v>0</v>
      </c>
      <c r="AO40" s="1">
        <f t="shared" si="3"/>
        <v>0</v>
      </c>
      <c r="AP40" s="1">
        <f t="shared" si="4"/>
        <v>0</v>
      </c>
      <c r="AQ40" s="1">
        <f t="shared" si="5"/>
        <v>0</v>
      </c>
      <c r="AR40" s="1" t="str">
        <f t="shared" si="7"/>
        <v>GC</v>
      </c>
      <c r="AS40" s="2" t="str">
        <f>VLOOKUP(AR40,Sites!A:B,2,FALSE)</f>
        <v>IKO Sumas </v>
      </c>
      <c r="AT40" s="2" t="str">
        <f>VLOOKUP(AR40,Sites!A:C,3,FALSE)</f>
        <v>IKO-US </v>
      </c>
      <c r="AU40" s="3">
        <f t="shared" si="6"/>
        <v>28.53</v>
      </c>
    </row>
    <row r="41" spans="1:47" x14ac:dyDescent="0.25">
      <c r="A41" s="5" t="s">
        <v>143</v>
      </c>
      <c r="B41" s="5" t="s">
        <v>144</v>
      </c>
      <c r="C41" s="5">
        <v>1</v>
      </c>
      <c r="D41" s="5" t="s">
        <v>24</v>
      </c>
      <c r="E41" s="5" t="s">
        <v>145</v>
      </c>
      <c r="F41" s="5" t="s">
        <v>3960</v>
      </c>
      <c r="G41" s="5" t="s">
        <v>146</v>
      </c>
      <c r="X41" s="5">
        <v>0</v>
      </c>
      <c r="AH41" s="15"/>
      <c r="AI41" s="5">
        <v>0</v>
      </c>
      <c r="AJ41" s="1">
        <f t="array" ref="AJ41">INDEX(I41:X41, MATCH(FALSE,ISBLANK(I41:X41),FALSE))</f>
        <v>0</v>
      </c>
      <c r="AK41" s="1">
        <f t="array" ref="AK41">IF(AJ41=0,INDEX(Y41:AI41, MATCH(FALSE,ISBLANK(Y41:AI41),FALSE)),0)</f>
        <v>0</v>
      </c>
      <c r="AL41" s="1">
        <f t="shared" si="0"/>
        <v>0</v>
      </c>
      <c r="AM41" s="1">
        <f t="shared" si="1"/>
        <v>0</v>
      </c>
      <c r="AN41" s="1">
        <f t="shared" si="2"/>
        <v>0</v>
      </c>
      <c r="AO41" s="1">
        <f t="shared" si="3"/>
        <v>0</v>
      </c>
      <c r="AP41" s="1">
        <f t="shared" si="4"/>
        <v>1</v>
      </c>
      <c r="AQ41" s="1">
        <f t="shared" si="5"/>
        <v>0</v>
      </c>
      <c r="AR41" s="1">
        <f t="shared" si="7"/>
        <v>0</v>
      </c>
      <c r="AS41" s="2" t="str">
        <f>VLOOKUP(AR41,Sites!A:B,2,FALSE)</f>
        <v>N/A</v>
      </c>
      <c r="AT41" s="2" t="str">
        <f>VLOOKUP(AR41,Sites!A:C,3,FALSE)</f>
        <v>N/A</v>
      </c>
      <c r="AU41" s="3">
        <f t="shared" si="6"/>
        <v>0</v>
      </c>
    </row>
    <row r="42" spans="1:47" x14ac:dyDescent="0.25">
      <c r="A42" s="5" t="s">
        <v>147</v>
      </c>
      <c r="B42" s="5" t="s">
        <v>148</v>
      </c>
      <c r="C42" s="5">
        <v>2</v>
      </c>
      <c r="D42" s="5" t="s">
        <v>24</v>
      </c>
      <c r="E42" s="5" t="s">
        <v>53</v>
      </c>
      <c r="F42" s="5" t="s">
        <v>3960</v>
      </c>
      <c r="G42" s="5" t="s">
        <v>54</v>
      </c>
      <c r="X42" s="5">
        <v>0</v>
      </c>
      <c r="AH42" s="15"/>
      <c r="AI42" s="5">
        <v>0</v>
      </c>
      <c r="AJ42" s="1">
        <f t="array" ref="AJ42">INDEX(I42:X42, MATCH(FALSE,ISBLANK(I42:X42),FALSE))</f>
        <v>0</v>
      </c>
      <c r="AK42" s="1">
        <f t="array" ref="AK42">IF(AJ42=0,INDEX(Y42:AI42, MATCH(FALSE,ISBLANK(Y42:AI42),FALSE)),0)</f>
        <v>0</v>
      </c>
      <c r="AL42" s="1">
        <f t="shared" si="0"/>
        <v>0</v>
      </c>
      <c r="AM42" s="1">
        <f t="shared" si="1"/>
        <v>0</v>
      </c>
      <c r="AN42" s="1">
        <f t="shared" si="2"/>
        <v>0</v>
      </c>
      <c r="AO42" s="1">
        <f t="shared" si="3"/>
        <v>0</v>
      </c>
      <c r="AP42" s="1">
        <f t="shared" si="4"/>
        <v>2</v>
      </c>
      <c r="AQ42" s="1">
        <f t="shared" si="5"/>
        <v>0</v>
      </c>
      <c r="AR42" s="1">
        <f t="shared" si="7"/>
        <v>0</v>
      </c>
      <c r="AS42" s="2" t="str">
        <f>VLOOKUP(AR42,Sites!A:B,2,FALSE)</f>
        <v>N/A</v>
      </c>
      <c r="AT42" s="2" t="str">
        <f>VLOOKUP(AR42,Sites!A:C,3,FALSE)</f>
        <v>N/A</v>
      </c>
      <c r="AU42" s="3">
        <f t="shared" si="6"/>
        <v>0</v>
      </c>
    </row>
    <row r="43" spans="1:47" x14ac:dyDescent="0.25">
      <c r="A43" s="5" t="s">
        <v>149</v>
      </c>
      <c r="B43" s="5" t="s">
        <v>150</v>
      </c>
      <c r="C43" s="5">
        <v>3</v>
      </c>
      <c r="D43" s="5" t="s">
        <v>24</v>
      </c>
      <c r="E43" s="5" t="s">
        <v>151</v>
      </c>
      <c r="F43" s="5" t="s">
        <v>152</v>
      </c>
      <c r="G43" s="5" t="s">
        <v>153</v>
      </c>
      <c r="X43" s="5">
        <v>0</v>
      </c>
      <c r="AH43" s="15"/>
      <c r="AI43" s="5">
        <v>0</v>
      </c>
      <c r="AJ43" s="1">
        <f t="array" ref="AJ43">INDEX(I43:X43, MATCH(FALSE,ISBLANK(I43:X43),FALSE))</f>
        <v>0</v>
      </c>
      <c r="AK43" s="1">
        <f t="array" ref="AK43">IF(AJ43=0,INDEX(Y43:AI43, MATCH(FALSE,ISBLANK(Y43:AI43),FALSE)),0)</f>
        <v>0</v>
      </c>
      <c r="AL43" s="1">
        <f t="shared" si="0"/>
        <v>0</v>
      </c>
      <c r="AM43" s="1">
        <f t="shared" si="1"/>
        <v>0</v>
      </c>
      <c r="AN43" s="1">
        <f t="shared" si="2"/>
        <v>0</v>
      </c>
      <c r="AO43" s="1">
        <f t="shared" si="3"/>
        <v>0</v>
      </c>
      <c r="AP43" s="1">
        <f t="shared" si="4"/>
        <v>3</v>
      </c>
      <c r="AQ43" s="1">
        <f t="shared" si="5"/>
        <v>87.300000000000011</v>
      </c>
      <c r="AR43" s="1">
        <f t="shared" si="7"/>
        <v>0</v>
      </c>
      <c r="AS43" s="2" t="str">
        <f>VLOOKUP(AR43,Sites!A:B,2,FALSE)</f>
        <v>N/A</v>
      </c>
      <c r="AT43" s="2" t="str">
        <f>VLOOKUP(AR43,Sites!A:C,3,FALSE)</f>
        <v>N/A</v>
      </c>
      <c r="AU43" s="3">
        <f t="shared" si="6"/>
        <v>87.300000000000011</v>
      </c>
    </row>
    <row r="44" spans="1:47" x14ac:dyDescent="0.25">
      <c r="A44" s="5" t="s">
        <v>154</v>
      </c>
      <c r="B44" s="5" t="s">
        <v>155</v>
      </c>
      <c r="C44" s="5">
        <v>13</v>
      </c>
      <c r="D44" s="5" t="s">
        <v>24</v>
      </c>
      <c r="E44" s="5" t="s">
        <v>72</v>
      </c>
      <c r="F44" s="5" t="s">
        <v>156</v>
      </c>
      <c r="G44" s="5" t="s">
        <v>74</v>
      </c>
      <c r="X44" s="5">
        <v>0</v>
      </c>
      <c r="AH44" s="15"/>
      <c r="AI44" s="5">
        <v>0</v>
      </c>
      <c r="AJ44" s="1">
        <f t="array" ref="AJ44">INDEX(I44:X44, MATCH(FALSE,ISBLANK(I44:X44),FALSE))</f>
        <v>0</v>
      </c>
      <c r="AK44" s="1">
        <f t="array" ref="AK44">IF(AJ44=0,INDEX(Y44:AI44, MATCH(FALSE,ISBLANK(Y44:AI44),FALSE)),0)</f>
        <v>0</v>
      </c>
      <c r="AL44" s="1">
        <f t="shared" si="0"/>
        <v>0</v>
      </c>
      <c r="AM44" s="1">
        <f t="shared" si="1"/>
        <v>0</v>
      </c>
      <c r="AN44" s="1">
        <f t="shared" si="2"/>
        <v>0</v>
      </c>
      <c r="AO44" s="1">
        <f t="shared" si="3"/>
        <v>0</v>
      </c>
      <c r="AP44" s="1">
        <f t="shared" si="4"/>
        <v>13</v>
      </c>
      <c r="AQ44" s="1">
        <f t="shared" si="5"/>
        <v>12.09</v>
      </c>
      <c r="AR44" s="1">
        <f t="shared" si="7"/>
        <v>0</v>
      </c>
      <c r="AS44" s="2" t="str">
        <f>VLOOKUP(AR44,Sites!A:B,2,FALSE)</f>
        <v>N/A</v>
      </c>
      <c r="AT44" s="2" t="str">
        <f>VLOOKUP(AR44,Sites!A:C,3,FALSE)</f>
        <v>N/A</v>
      </c>
      <c r="AU44" s="3">
        <f t="shared" si="6"/>
        <v>12.09</v>
      </c>
    </row>
    <row r="45" spans="1:47" x14ac:dyDescent="0.25">
      <c r="A45" s="5" t="s">
        <v>157</v>
      </c>
      <c r="B45" s="5" t="s">
        <v>158</v>
      </c>
      <c r="C45" s="5">
        <v>1</v>
      </c>
      <c r="D45" s="5" t="s">
        <v>24</v>
      </c>
      <c r="E45" s="5" t="s">
        <v>159</v>
      </c>
      <c r="F45" s="5" t="s">
        <v>160</v>
      </c>
      <c r="G45" s="5" t="s">
        <v>161</v>
      </c>
      <c r="X45" s="5">
        <v>0</v>
      </c>
      <c r="AH45" s="15"/>
      <c r="AI45" s="5">
        <v>0</v>
      </c>
      <c r="AJ45" s="1">
        <f t="array" ref="AJ45">INDEX(I45:X45, MATCH(FALSE,ISBLANK(I45:X45),FALSE))</f>
        <v>0</v>
      </c>
      <c r="AK45" s="1">
        <f t="array" ref="AK45">IF(AJ45=0,INDEX(Y45:AI45, MATCH(FALSE,ISBLANK(Y45:AI45),FALSE)),0)</f>
        <v>0</v>
      </c>
      <c r="AL45" s="1">
        <f t="shared" si="0"/>
        <v>0</v>
      </c>
      <c r="AM45" s="1">
        <f t="shared" si="1"/>
        <v>0</v>
      </c>
      <c r="AN45" s="1">
        <f t="shared" si="2"/>
        <v>0</v>
      </c>
      <c r="AO45" s="1">
        <f t="shared" si="3"/>
        <v>0</v>
      </c>
      <c r="AP45" s="1">
        <f t="shared" si="4"/>
        <v>1</v>
      </c>
      <c r="AQ45" s="1">
        <f t="shared" si="5"/>
        <v>7585.1</v>
      </c>
      <c r="AR45" s="1">
        <f t="shared" si="7"/>
        <v>0</v>
      </c>
      <c r="AS45" s="2" t="str">
        <f>VLOOKUP(AR45,Sites!A:B,2,FALSE)</f>
        <v>N/A</v>
      </c>
      <c r="AT45" s="2" t="str">
        <f>VLOOKUP(AR45,Sites!A:C,3,FALSE)</f>
        <v>N/A</v>
      </c>
      <c r="AU45" s="3">
        <f t="shared" si="6"/>
        <v>7585.1</v>
      </c>
    </row>
    <row r="46" spans="1:47" x14ac:dyDescent="0.25">
      <c r="A46" s="5" t="s">
        <v>162</v>
      </c>
      <c r="B46" s="5" t="s">
        <v>163</v>
      </c>
      <c r="C46" s="5">
        <v>4</v>
      </c>
      <c r="D46" s="5" t="s">
        <v>24</v>
      </c>
      <c r="E46" s="5" t="s">
        <v>63</v>
      </c>
      <c r="F46" s="5" t="s">
        <v>3960</v>
      </c>
      <c r="G46" s="5" t="s">
        <v>65</v>
      </c>
      <c r="X46" s="5">
        <v>0</v>
      </c>
      <c r="AH46" s="15"/>
      <c r="AI46" s="5">
        <v>0</v>
      </c>
      <c r="AJ46" s="1">
        <f t="array" ref="AJ46">INDEX(I46:X46, MATCH(FALSE,ISBLANK(I46:X46),FALSE))</f>
        <v>0</v>
      </c>
      <c r="AK46" s="1">
        <f t="array" ref="AK46">IF(AJ46=0,INDEX(Y46:AI46, MATCH(FALSE,ISBLANK(Y46:AI46),FALSE)),0)</f>
        <v>0</v>
      </c>
      <c r="AL46" s="1">
        <f t="shared" si="0"/>
        <v>0</v>
      </c>
      <c r="AM46" s="1">
        <f t="shared" si="1"/>
        <v>0</v>
      </c>
      <c r="AN46" s="1">
        <f t="shared" si="2"/>
        <v>0</v>
      </c>
      <c r="AO46" s="1">
        <f t="shared" si="3"/>
        <v>0</v>
      </c>
      <c r="AP46" s="1">
        <f t="shared" si="4"/>
        <v>4</v>
      </c>
      <c r="AQ46" s="1">
        <f t="shared" si="5"/>
        <v>0</v>
      </c>
      <c r="AR46" s="1">
        <f t="shared" si="7"/>
        <v>0</v>
      </c>
      <c r="AS46" s="2" t="str">
        <f>VLOOKUP(AR46,Sites!A:B,2,FALSE)</f>
        <v>N/A</v>
      </c>
      <c r="AT46" s="2" t="str">
        <f>VLOOKUP(AR46,Sites!A:C,3,FALSE)</f>
        <v>N/A</v>
      </c>
      <c r="AU46" s="3">
        <f t="shared" si="6"/>
        <v>0</v>
      </c>
    </row>
    <row r="47" spans="1:47" x14ac:dyDescent="0.25">
      <c r="A47" s="5" t="s">
        <v>164</v>
      </c>
      <c r="B47" s="5" t="s">
        <v>165</v>
      </c>
      <c r="C47" s="5">
        <v>14</v>
      </c>
      <c r="D47" s="5" t="s">
        <v>24</v>
      </c>
      <c r="E47" s="5" t="s">
        <v>63</v>
      </c>
      <c r="F47" s="5" t="s">
        <v>3960</v>
      </c>
      <c r="G47" s="5" t="s">
        <v>65</v>
      </c>
      <c r="X47" s="5">
        <v>0</v>
      </c>
      <c r="AH47" s="15"/>
      <c r="AI47" s="5">
        <v>0</v>
      </c>
      <c r="AJ47" s="1">
        <f t="array" ref="AJ47">INDEX(I47:X47, MATCH(FALSE,ISBLANK(I47:X47),FALSE))</f>
        <v>0</v>
      </c>
      <c r="AK47" s="1">
        <f t="array" ref="AK47">IF(AJ47=0,INDEX(Y47:AI47, MATCH(FALSE,ISBLANK(Y47:AI47),FALSE)),0)</f>
        <v>0</v>
      </c>
      <c r="AL47" s="1">
        <f t="shared" si="0"/>
        <v>0</v>
      </c>
      <c r="AM47" s="1">
        <f t="shared" si="1"/>
        <v>0</v>
      </c>
      <c r="AN47" s="1">
        <f t="shared" si="2"/>
        <v>0</v>
      </c>
      <c r="AO47" s="1">
        <f t="shared" si="3"/>
        <v>0</v>
      </c>
      <c r="AP47" s="1">
        <f t="shared" si="4"/>
        <v>14</v>
      </c>
      <c r="AQ47" s="1">
        <f t="shared" si="5"/>
        <v>0</v>
      </c>
      <c r="AR47" s="1">
        <f t="shared" si="7"/>
        <v>0</v>
      </c>
      <c r="AS47" s="2" t="str">
        <f>VLOOKUP(AR47,Sites!A:B,2,FALSE)</f>
        <v>N/A</v>
      </c>
      <c r="AT47" s="2" t="str">
        <f>VLOOKUP(AR47,Sites!A:C,3,FALSE)</f>
        <v>N/A</v>
      </c>
      <c r="AU47" s="3">
        <f t="shared" si="6"/>
        <v>0</v>
      </c>
    </row>
    <row r="48" spans="1:47" x14ac:dyDescent="0.25">
      <c r="A48" s="5" t="s">
        <v>167</v>
      </c>
      <c r="B48" s="5" t="s">
        <v>168</v>
      </c>
      <c r="C48" s="5">
        <v>7</v>
      </c>
      <c r="D48" s="5" t="s">
        <v>24</v>
      </c>
      <c r="E48" s="5" t="s">
        <v>63</v>
      </c>
      <c r="F48" s="5" t="s">
        <v>3960</v>
      </c>
      <c r="G48" s="5" t="s">
        <v>65</v>
      </c>
      <c r="X48" s="5">
        <v>0</v>
      </c>
      <c r="AH48" s="15"/>
      <c r="AI48" s="5">
        <v>0</v>
      </c>
      <c r="AJ48" s="1">
        <f t="array" ref="AJ48">INDEX(I48:X48, MATCH(FALSE,ISBLANK(I48:X48),FALSE))</f>
        <v>0</v>
      </c>
      <c r="AK48" s="1">
        <f t="array" ref="AK48">IF(AJ48=0,INDEX(Y48:AI48, MATCH(FALSE,ISBLANK(Y48:AI48),FALSE)),0)</f>
        <v>0</v>
      </c>
      <c r="AL48" s="1">
        <f t="shared" si="0"/>
        <v>0</v>
      </c>
      <c r="AM48" s="1">
        <f t="shared" si="1"/>
        <v>0</v>
      </c>
      <c r="AN48" s="1">
        <f t="shared" si="2"/>
        <v>0</v>
      </c>
      <c r="AO48" s="1">
        <f t="shared" si="3"/>
        <v>0</v>
      </c>
      <c r="AP48" s="1">
        <f t="shared" si="4"/>
        <v>7</v>
      </c>
      <c r="AQ48" s="1">
        <f t="shared" si="5"/>
        <v>0</v>
      </c>
      <c r="AR48" s="1">
        <f t="shared" si="7"/>
        <v>0</v>
      </c>
      <c r="AS48" s="2" t="str">
        <f>VLOOKUP(AR48,Sites!A:B,2,FALSE)</f>
        <v>N/A</v>
      </c>
      <c r="AT48" s="2" t="str">
        <f>VLOOKUP(AR48,Sites!A:C,3,FALSE)</f>
        <v>N/A</v>
      </c>
      <c r="AU48" s="3">
        <f t="shared" si="6"/>
        <v>0</v>
      </c>
    </row>
    <row r="49" spans="1:47" x14ac:dyDescent="0.25">
      <c r="A49" s="5" t="s">
        <v>169</v>
      </c>
      <c r="B49" s="5" t="s">
        <v>170</v>
      </c>
      <c r="C49" s="5">
        <v>1</v>
      </c>
      <c r="D49" s="5" t="s">
        <v>24</v>
      </c>
      <c r="E49" s="5" t="s">
        <v>171</v>
      </c>
      <c r="F49" s="5" t="s">
        <v>3960</v>
      </c>
      <c r="G49" s="5" t="s">
        <v>173</v>
      </c>
      <c r="X49" s="5">
        <v>0</v>
      </c>
      <c r="AH49" s="15"/>
      <c r="AI49" s="5">
        <v>0</v>
      </c>
      <c r="AJ49" s="1">
        <f t="array" ref="AJ49">INDEX(I49:X49, MATCH(FALSE,ISBLANK(I49:X49),FALSE))</f>
        <v>0</v>
      </c>
      <c r="AK49" s="1">
        <f t="array" ref="AK49">IF(AJ49=0,INDEX(Y49:AI49, MATCH(FALSE,ISBLANK(Y49:AI49),FALSE)),0)</f>
        <v>0</v>
      </c>
      <c r="AL49" s="1">
        <f t="shared" si="0"/>
        <v>0</v>
      </c>
      <c r="AM49" s="1">
        <f t="shared" si="1"/>
        <v>0</v>
      </c>
      <c r="AN49" s="1">
        <f t="shared" si="2"/>
        <v>0</v>
      </c>
      <c r="AO49" s="1">
        <f t="shared" si="3"/>
        <v>0</v>
      </c>
      <c r="AP49" s="1">
        <f t="shared" si="4"/>
        <v>1</v>
      </c>
      <c r="AQ49" s="1">
        <f t="shared" si="5"/>
        <v>0</v>
      </c>
      <c r="AR49" s="1">
        <f t="shared" si="7"/>
        <v>0</v>
      </c>
      <c r="AS49" s="2" t="str">
        <f>VLOOKUP(AR49,Sites!A:B,2,FALSE)</f>
        <v>N/A</v>
      </c>
      <c r="AT49" s="2" t="str">
        <f>VLOOKUP(AR49,Sites!A:C,3,FALSE)</f>
        <v>N/A</v>
      </c>
      <c r="AU49" s="3">
        <f t="shared" si="6"/>
        <v>0</v>
      </c>
    </row>
    <row r="50" spans="1:47" x14ac:dyDescent="0.25">
      <c r="A50" s="5" t="s">
        <v>174</v>
      </c>
      <c r="B50" s="5" t="s">
        <v>175</v>
      </c>
      <c r="C50" s="5">
        <v>3</v>
      </c>
      <c r="D50" s="5" t="s">
        <v>24</v>
      </c>
      <c r="E50" s="5" t="s">
        <v>53</v>
      </c>
      <c r="F50" s="5" t="s">
        <v>3960</v>
      </c>
      <c r="G50" s="5" t="s">
        <v>54</v>
      </c>
      <c r="X50" s="5">
        <v>0</v>
      </c>
      <c r="AH50" s="15"/>
      <c r="AI50" s="5">
        <v>0</v>
      </c>
      <c r="AJ50" s="1">
        <f t="array" ref="AJ50">INDEX(I50:X50, MATCH(FALSE,ISBLANK(I50:X50),FALSE))</f>
        <v>0</v>
      </c>
      <c r="AK50" s="1">
        <f t="array" ref="AK50">IF(AJ50=0,INDEX(Y50:AI50, MATCH(FALSE,ISBLANK(Y50:AI50),FALSE)),0)</f>
        <v>0</v>
      </c>
      <c r="AL50" s="1">
        <f t="shared" si="0"/>
        <v>0</v>
      </c>
      <c r="AM50" s="1">
        <f t="shared" si="1"/>
        <v>0</v>
      </c>
      <c r="AN50" s="1">
        <f t="shared" si="2"/>
        <v>0</v>
      </c>
      <c r="AO50" s="1">
        <f t="shared" si="3"/>
        <v>0</v>
      </c>
      <c r="AP50" s="1">
        <f t="shared" si="4"/>
        <v>3</v>
      </c>
      <c r="AQ50" s="1">
        <f t="shared" si="5"/>
        <v>0</v>
      </c>
      <c r="AR50" s="1">
        <f t="shared" si="7"/>
        <v>0</v>
      </c>
      <c r="AS50" s="2" t="str">
        <f>VLOOKUP(AR50,Sites!A:B,2,FALSE)</f>
        <v>N/A</v>
      </c>
      <c r="AT50" s="2" t="str">
        <f>VLOOKUP(AR50,Sites!A:C,3,FALSE)</f>
        <v>N/A</v>
      </c>
      <c r="AU50" s="3">
        <f t="shared" si="6"/>
        <v>0</v>
      </c>
    </row>
    <row r="51" spans="1:47" x14ac:dyDescent="0.25">
      <c r="A51" s="5" t="s">
        <v>177</v>
      </c>
      <c r="B51" s="5" t="s">
        <v>178</v>
      </c>
      <c r="C51" s="5">
        <v>3</v>
      </c>
      <c r="D51" s="5" t="s">
        <v>24</v>
      </c>
      <c r="E51" s="5" t="s">
        <v>63</v>
      </c>
      <c r="F51" s="5" t="s">
        <v>3960</v>
      </c>
      <c r="G51" s="5" t="s">
        <v>65</v>
      </c>
      <c r="K51" s="5" t="s">
        <v>9</v>
      </c>
      <c r="P51" s="5" t="s">
        <v>9</v>
      </c>
      <c r="U51" s="5" t="s">
        <v>9</v>
      </c>
      <c r="X51" s="5">
        <v>0</v>
      </c>
      <c r="AE51" s="5" t="s">
        <v>20</v>
      </c>
      <c r="AH51" s="15"/>
      <c r="AI51" s="5">
        <v>0</v>
      </c>
      <c r="AJ51" s="1" t="str">
        <f t="array" ref="AJ51">INDEX(I51:X51, MATCH(FALSE,ISBLANK(I51:X51),FALSE))</f>
        <v>GS</v>
      </c>
      <c r="AK51" s="1">
        <f t="array" ref="AK51">IF(AJ51=0,INDEX(Y51:AI51, MATCH(FALSE,ISBLANK(Y51:AI51),FALSE)),0)</f>
        <v>0</v>
      </c>
      <c r="AL51" s="1">
        <f t="shared" si="0"/>
        <v>3</v>
      </c>
      <c r="AM51" s="1">
        <f t="shared" si="1"/>
        <v>0</v>
      </c>
      <c r="AN51" s="1">
        <f t="shared" si="2"/>
        <v>0</v>
      </c>
      <c r="AO51" s="1">
        <f t="shared" si="3"/>
        <v>0</v>
      </c>
      <c r="AP51" s="1">
        <f t="shared" si="4"/>
        <v>0</v>
      </c>
      <c r="AQ51" s="1">
        <f t="shared" si="5"/>
        <v>0</v>
      </c>
      <c r="AR51" s="1" t="str">
        <f t="shared" si="7"/>
        <v>GS</v>
      </c>
      <c r="AS51" s="2" t="str">
        <f>VLOOKUP(AR51,Sites!A:B,2,FALSE)</f>
        <v>IKO Sylacauga </v>
      </c>
      <c r="AT51" s="2" t="str">
        <f>VLOOKUP(AR51,Sites!A:C,3,FALSE)</f>
        <v>IKO-US </v>
      </c>
      <c r="AU51" s="3">
        <f t="shared" si="6"/>
        <v>0</v>
      </c>
    </row>
    <row r="52" spans="1:47" x14ac:dyDescent="0.25">
      <c r="A52" s="5" t="s">
        <v>179</v>
      </c>
      <c r="B52" s="5" t="s">
        <v>180</v>
      </c>
      <c r="C52" s="5">
        <v>17</v>
      </c>
      <c r="D52" s="5" t="s">
        <v>24</v>
      </c>
      <c r="E52" s="5" t="s">
        <v>63</v>
      </c>
      <c r="F52" s="5" t="s">
        <v>3960</v>
      </c>
      <c r="G52" s="5" t="s">
        <v>65</v>
      </c>
      <c r="L52" s="5" t="s">
        <v>10</v>
      </c>
      <c r="Q52" s="5" t="s">
        <v>10</v>
      </c>
      <c r="V52" s="5" t="s">
        <v>10</v>
      </c>
      <c r="X52" s="5">
        <v>0</v>
      </c>
      <c r="AH52" s="15"/>
      <c r="AI52" s="5">
        <v>0</v>
      </c>
      <c r="AJ52" s="1" t="str">
        <f t="array" ref="AJ52">INDEX(I52:X52, MATCH(FALSE,ISBLANK(I52:X52),FALSE))</f>
        <v>CA</v>
      </c>
      <c r="AK52" s="1">
        <f t="array" ref="AK52">IF(AJ52=0,INDEX(Y52:AI52, MATCH(FALSE,ISBLANK(Y52:AI52),FALSE)),0)</f>
        <v>0</v>
      </c>
      <c r="AL52" s="1">
        <f t="shared" si="0"/>
        <v>17</v>
      </c>
      <c r="AM52" s="1">
        <f t="shared" si="1"/>
        <v>0</v>
      </c>
      <c r="AN52" s="1">
        <f t="shared" si="2"/>
        <v>0</v>
      </c>
      <c r="AO52" s="1">
        <f t="shared" si="3"/>
        <v>0</v>
      </c>
      <c r="AP52" s="1">
        <f t="shared" si="4"/>
        <v>0</v>
      </c>
      <c r="AQ52" s="1">
        <f t="shared" si="5"/>
        <v>0</v>
      </c>
      <c r="AR52" s="1" t="str">
        <f t="shared" si="7"/>
        <v>CA</v>
      </c>
      <c r="AS52" s="2" t="str">
        <f>VLOOKUP(AR52,Sites!A:B,2,FALSE)</f>
        <v>IKO Kankakee </v>
      </c>
      <c r="AT52" s="2" t="str">
        <f>VLOOKUP(AR52,Sites!A:C,3,FALSE)</f>
        <v>IKO-US </v>
      </c>
      <c r="AU52" s="3">
        <f t="shared" si="6"/>
        <v>0</v>
      </c>
    </row>
    <row r="53" spans="1:47" x14ac:dyDescent="0.25">
      <c r="A53" s="5" t="s">
        <v>181</v>
      </c>
      <c r="B53" s="5" t="s">
        <v>182</v>
      </c>
      <c r="C53" s="5">
        <v>2</v>
      </c>
      <c r="D53" s="5" t="s">
        <v>24</v>
      </c>
      <c r="E53" s="5" t="s">
        <v>57</v>
      </c>
      <c r="F53" s="5" t="s">
        <v>3960</v>
      </c>
      <c r="G53" s="5" t="s">
        <v>59</v>
      </c>
      <c r="L53" s="5" t="s">
        <v>10</v>
      </c>
      <c r="Q53" s="5" t="s">
        <v>10</v>
      </c>
      <c r="V53" s="5" t="s">
        <v>10</v>
      </c>
      <c r="X53" s="5">
        <v>0</v>
      </c>
      <c r="Z53" s="5" t="s">
        <v>15</v>
      </c>
      <c r="AH53" s="15"/>
      <c r="AI53" s="5">
        <v>0</v>
      </c>
      <c r="AJ53" s="1" t="str">
        <f t="array" ref="AJ53">INDEX(I53:X53, MATCH(FALSE,ISBLANK(I53:X53),FALSE))</f>
        <v>CA</v>
      </c>
      <c r="AK53" s="1">
        <f t="array" ref="AK53">IF(AJ53=0,INDEX(Y53:AI53, MATCH(FALSE,ISBLANK(Y53:AI53),FALSE)),0)</f>
        <v>0</v>
      </c>
      <c r="AL53" s="1">
        <f t="shared" si="0"/>
        <v>2</v>
      </c>
      <c r="AM53" s="1">
        <f t="shared" si="1"/>
        <v>0</v>
      </c>
      <c r="AN53" s="1">
        <f t="shared" si="2"/>
        <v>0</v>
      </c>
      <c r="AO53" s="1">
        <f t="shared" si="3"/>
        <v>0</v>
      </c>
      <c r="AP53" s="1">
        <f t="shared" si="4"/>
        <v>0</v>
      </c>
      <c r="AQ53" s="1">
        <f t="shared" si="5"/>
        <v>0</v>
      </c>
      <c r="AR53" s="1" t="str">
        <f t="shared" si="7"/>
        <v>CA</v>
      </c>
      <c r="AS53" s="2" t="str">
        <f>VLOOKUP(AR53,Sites!A:B,2,FALSE)</f>
        <v>IKO Kankakee </v>
      </c>
      <c r="AT53" s="2" t="str">
        <f>VLOOKUP(AR53,Sites!A:C,3,FALSE)</f>
        <v>IKO-US </v>
      </c>
      <c r="AU53" s="3">
        <f t="shared" si="6"/>
        <v>0</v>
      </c>
    </row>
    <row r="54" spans="1:47" x14ac:dyDescent="0.25">
      <c r="A54" s="5" t="s">
        <v>183</v>
      </c>
      <c r="B54" s="5" t="s">
        <v>184</v>
      </c>
      <c r="C54" s="5">
        <v>1</v>
      </c>
      <c r="D54" s="5" t="s">
        <v>24</v>
      </c>
      <c r="E54" s="5" t="s">
        <v>57</v>
      </c>
      <c r="F54" s="5" t="s">
        <v>3960</v>
      </c>
      <c r="G54" s="5" t="s">
        <v>59</v>
      </c>
      <c r="X54" s="5">
        <v>0</v>
      </c>
      <c r="AH54" s="15"/>
      <c r="AI54" s="5">
        <v>0</v>
      </c>
      <c r="AJ54" s="1">
        <f t="array" ref="AJ54">INDEX(I54:X54, MATCH(FALSE,ISBLANK(I54:X54),FALSE))</f>
        <v>0</v>
      </c>
      <c r="AK54" s="1">
        <f t="array" ref="AK54">IF(AJ54=0,INDEX(Y54:AI54, MATCH(FALSE,ISBLANK(Y54:AI54),FALSE)),0)</f>
        <v>0</v>
      </c>
      <c r="AL54" s="1">
        <f t="shared" si="0"/>
        <v>0</v>
      </c>
      <c r="AM54" s="1">
        <f t="shared" si="1"/>
        <v>0</v>
      </c>
      <c r="AN54" s="1">
        <f t="shared" si="2"/>
        <v>0</v>
      </c>
      <c r="AO54" s="1">
        <f t="shared" si="3"/>
        <v>0</v>
      </c>
      <c r="AP54" s="1">
        <f t="shared" si="4"/>
        <v>1</v>
      </c>
      <c r="AQ54" s="1">
        <f t="shared" si="5"/>
        <v>0</v>
      </c>
      <c r="AR54" s="1">
        <f t="shared" si="7"/>
        <v>0</v>
      </c>
      <c r="AS54" s="2" t="str">
        <f>VLOOKUP(AR54,Sites!A:B,2,FALSE)</f>
        <v>N/A</v>
      </c>
      <c r="AT54" s="2" t="str">
        <f>VLOOKUP(AR54,Sites!A:C,3,FALSE)</f>
        <v>N/A</v>
      </c>
      <c r="AU54" s="3">
        <f t="shared" si="6"/>
        <v>0</v>
      </c>
    </row>
    <row r="55" spans="1:47" x14ac:dyDescent="0.25">
      <c r="A55" s="5" t="s">
        <v>186</v>
      </c>
      <c r="B55" s="5" t="s">
        <v>187</v>
      </c>
      <c r="C55" s="5">
        <v>1</v>
      </c>
      <c r="D55" s="5" t="s">
        <v>24</v>
      </c>
      <c r="E55" s="5" t="s">
        <v>188</v>
      </c>
      <c r="F55" s="5" t="s">
        <v>3960</v>
      </c>
      <c r="G55" s="5" t="s">
        <v>189</v>
      </c>
      <c r="X55" s="5">
        <v>0</v>
      </c>
      <c r="AH55" s="15"/>
      <c r="AI55" s="5">
        <v>0</v>
      </c>
      <c r="AJ55" s="1">
        <f t="array" ref="AJ55">INDEX(I55:X55, MATCH(FALSE,ISBLANK(I55:X55),FALSE))</f>
        <v>0</v>
      </c>
      <c r="AK55" s="1">
        <f t="array" ref="AK55">IF(AJ55=0,INDEX(Y55:AI55, MATCH(FALSE,ISBLANK(Y55:AI55),FALSE)),0)</f>
        <v>0</v>
      </c>
      <c r="AL55" s="1">
        <f t="shared" si="0"/>
        <v>0</v>
      </c>
      <c r="AM55" s="1">
        <f t="shared" si="1"/>
        <v>0</v>
      </c>
      <c r="AN55" s="1">
        <f t="shared" si="2"/>
        <v>0</v>
      </c>
      <c r="AO55" s="1">
        <f t="shared" si="3"/>
        <v>0</v>
      </c>
      <c r="AP55" s="1">
        <f t="shared" si="4"/>
        <v>1</v>
      </c>
      <c r="AQ55" s="1">
        <f t="shared" si="5"/>
        <v>0</v>
      </c>
      <c r="AR55" s="1">
        <f t="shared" si="7"/>
        <v>0</v>
      </c>
      <c r="AS55" s="2" t="str">
        <f>VLOOKUP(AR55,Sites!A:B,2,FALSE)</f>
        <v>N/A</v>
      </c>
      <c r="AT55" s="2" t="str">
        <f>VLOOKUP(AR55,Sites!A:C,3,FALSE)</f>
        <v>N/A</v>
      </c>
      <c r="AU55" s="3">
        <f t="shared" si="6"/>
        <v>0</v>
      </c>
    </row>
    <row r="56" spans="1:47" x14ac:dyDescent="0.25">
      <c r="A56" s="5" t="s">
        <v>190</v>
      </c>
      <c r="B56" s="5" t="s">
        <v>191</v>
      </c>
      <c r="C56" s="5">
        <v>2</v>
      </c>
      <c r="D56" s="5" t="s">
        <v>24</v>
      </c>
      <c r="E56" s="5" t="s">
        <v>171</v>
      </c>
      <c r="F56" s="5" t="s">
        <v>3960</v>
      </c>
      <c r="G56" s="5" t="s">
        <v>173</v>
      </c>
      <c r="X56" s="5">
        <v>0</v>
      </c>
      <c r="AH56" s="15"/>
      <c r="AI56" s="5">
        <v>0</v>
      </c>
      <c r="AJ56" s="1">
        <f t="array" ref="AJ56">INDEX(I56:X56, MATCH(FALSE,ISBLANK(I56:X56),FALSE))</f>
        <v>0</v>
      </c>
      <c r="AK56" s="1">
        <f t="array" ref="AK56">IF(AJ56=0,INDEX(Y56:AI56, MATCH(FALSE,ISBLANK(Y56:AI56),FALSE)),0)</f>
        <v>0</v>
      </c>
      <c r="AL56" s="1">
        <f t="shared" si="0"/>
        <v>0</v>
      </c>
      <c r="AM56" s="1">
        <f t="shared" si="1"/>
        <v>0</v>
      </c>
      <c r="AN56" s="1">
        <f t="shared" si="2"/>
        <v>0</v>
      </c>
      <c r="AO56" s="1">
        <f t="shared" si="3"/>
        <v>0</v>
      </c>
      <c r="AP56" s="1">
        <f t="shared" si="4"/>
        <v>2</v>
      </c>
      <c r="AQ56" s="1">
        <f t="shared" si="5"/>
        <v>0</v>
      </c>
      <c r="AR56" s="1">
        <f t="shared" si="7"/>
        <v>0</v>
      </c>
      <c r="AS56" s="2" t="str">
        <f>VLOOKUP(AR56,Sites!A:B,2,FALSE)</f>
        <v>N/A</v>
      </c>
      <c r="AT56" s="2" t="str">
        <f>VLOOKUP(AR56,Sites!A:C,3,FALSE)</f>
        <v>N/A</v>
      </c>
      <c r="AU56" s="3">
        <f t="shared" si="6"/>
        <v>0</v>
      </c>
    </row>
    <row r="57" spans="1:47" x14ac:dyDescent="0.25">
      <c r="A57" s="5" t="s">
        <v>193</v>
      </c>
      <c r="B57" s="5" t="s">
        <v>194</v>
      </c>
      <c r="C57" s="5">
        <v>10</v>
      </c>
      <c r="D57" s="5" t="s">
        <v>24</v>
      </c>
      <c r="E57" s="5" t="s">
        <v>145</v>
      </c>
      <c r="F57" s="5" t="s">
        <v>195</v>
      </c>
      <c r="G57" s="5" t="s">
        <v>146</v>
      </c>
      <c r="X57" s="5">
        <v>0</v>
      </c>
      <c r="AH57" s="15"/>
      <c r="AI57" s="5">
        <v>0</v>
      </c>
      <c r="AJ57" s="1">
        <f t="array" ref="AJ57">INDEX(I57:X57, MATCH(FALSE,ISBLANK(I57:X57),FALSE))</f>
        <v>0</v>
      </c>
      <c r="AK57" s="1">
        <f t="array" ref="AK57">IF(AJ57=0,INDEX(Y57:AI57, MATCH(FALSE,ISBLANK(Y57:AI57),FALSE)),0)</f>
        <v>0</v>
      </c>
      <c r="AL57" s="1">
        <f t="shared" si="0"/>
        <v>0</v>
      </c>
      <c r="AM57" s="1">
        <f t="shared" si="1"/>
        <v>0</v>
      </c>
      <c r="AN57" s="1">
        <f t="shared" si="2"/>
        <v>0</v>
      </c>
      <c r="AO57" s="1">
        <f t="shared" si="3"/>
        <v>0</v>
      </c>
      <c r="AP57" s="1">
        <f t="shared" si="4"/>
        <v>10</v>
      </c>
      <c r="AQ57" s="1">
        <f t="shared" si="5"/>
        <v>561.19999999999993</v>
      </c>
      <c r="AR57" s="1">
        <f t="shared" si="7"/>
        <v>0</v>
      </c>
      <c r="AS57" s="2" t="str">
        <f>VLOOKUP(AR57,Sites!A:B,2,FALSE)</f>
        <v>N/A</v>
      </c>
      <c r="AT57" s="2" t="str">
        <f>VLOOKUP(AR57,Sites!A:C,3,FALSE)</f>
        <v>N/A</v>
      </c>
      <c r="AU57" s="3">
        <f t="shared" si="6"/>
        <v>561.19999999999993</v>
      </c>
    </row>
    <row r="58" spans="1:47" x14ac:dyDescent="0.25">
      <c r="A58" s="5" t="s">
        <v>196</v>
      </c>
      <c r="B58" s="5" t="s">
        <v>197</v>
      </c>
      <c r="C58" s="5">
        <v>1</v>
      </c>
      <c r="D58" s="5" t="s">
        <v>24</v>
      </c>
      <c r="E58" s="5" t="s">
        <v>151</v>
      </c>
      <c r="F58" s="5" t="s">
        <v>198</v>
      </c>
      <c r="G58" s="5" t="s">
        <v>153</v>
      </c>
      <c r="X58" s="5">
        <v>0</v>
      </c>
      <c r="AH58" s="15"/>
      <c r="AI58" s="5">
        <v>0</v>
      </c>
      <c r="AJ58" s="1">
        <f t="array" ref="AJ58">INDEX(I58:X58, MATCH(FALSE,ISBLANK(I58:X58),FALSE))</f>
        <v>0</v>
      </c>
      <c r="AK58" s="1">
        <f t="array" ref="AK58">IF(AJ58=0,INDEX(Y58:AI58, MATCH(FALSE,ISBLANK(Y58:AI58),FALSE)),0)</f>
        <v>0</v>
      </c>
      <c r="AL58" s="1">
        <f t="shared" si="0"/>
        <v>0</v>
      </c>
      <c r="AM58" s="1">
        <f t="shared" si="1"/>
        <v>0</v>
      </c>
      <c r="AN58" s="1">
        <f t="shared" si="2"/>
        <v>0</v>
      </c>
      <c r="AO58" s="1">
        <f t="shared" si="3"/>
        <v>0</v>
      </c>
      <c r="AP58" s="1">
        <f t="shared" si="4"/>
        <v>1</v>
      </c>
      <c r="AQ58" s="1">
        <f t="shared" si="5"/>
        <v>94.72</v>
      </c>
      <c r="AR58" s="1">
        <f t="shared" si="7"/>
        <v>0</v>
      </c>
      <c r="AS58" s="2" t="str">
        <f>VLOOKUP(AR58,Sites!A:B,2,FALSE)</f>
        <v>N/A</v>
      </c>
      <c r="AT58" s="2" t="str">
        <f>VLOOKUP(AR58,Sites!A:C,3,FALSE)</f>
        <v>N/A</v>
      </c>
      <c r="AU58" s="3">
        <f t="shared" si="6"/>
        <v>94.72</v>
      </c>
    </row>
    <row r="59" spans="1:47" x14ac:dyDescent="0.25">
      <c r="A59" s="5" t="s">
        <v>199</v>
      </c>
      <c r="B59" s="5" t="s">
        <v>200</v>
      </c>
      <c r="C59" s="5">
        <v>2</v>
      </c>
      <c r="D59" s="5" t="s">
        <v>24</v>
      </c>
      <c r="E59" s="5" t="s">
        <v>201</v>
      </c>
      <c r="F59" s="5" t="s">
        <v>202</v>
      </c>
      <c r="G59" s="5" t="s">
        <v>203</v>
      </c>
      <c r="X59" s="5">
        <v>0</v>
      </c>
      <c r="AH59" s="15"/>
      <c r="AI59" s="5">
        <v>0</v>
      </c>
      <c r="AJ59" s="1">
        <f t="array" ref="AJ59">INDEX(I59:X59, MATCH(FALSE,ISBLANK(I59:X59),FALSE))</f>
        <v>0</v>
      </c>
      <c r="AK59" s="1">
        <f t="array" ref="AK59">IF(AJ59=0,INDEX(Y59:AI59, MATCH(FALSE,ISBLANK(Y59:AI59),FALSE)),0)</f>
        <v>0</v>
      </c>
      <c r="AL59" s="1">
        <f t="shared" si="0"/>
        <v>0</v>
      </c>
      <c r="AM59" s="1">
        <f t="shared" si="1"/>
        <v>0</v>
      </c>
      <c r="AN59" s="1">
        <f t="shared" si="2"/>
        <v>0</v>
      </c>
      <c r="AO59" s="1">
        <f t="shared" si="3"/>
        <v>0</v>
      </c>
      <c r="AP59" s="1">
        <f t="shared" si="4"/>
        <v>2</v>
      </c>
      <c r="AQ59" s="1">
        <f t="shared" si="5"/>
        <v>342</v>
      </c>
      <c r="AR59" s="1">
        <f t="shared" si="7"/>
        <v>0</v>
      </c>
      <c r="AS59" s="2" t="str">
        <f>VLOOKUP(AR59,Sites!A:B,2,FALSE)</f>
        <v>N/A</v>
      </c>
      <c r="AT59" s="2" t="str">
        <f>VLOOKUP(AR59,Sites!A:C,3,FALSE)</f>
        <v>N/A</v>
      </c>
      <c r="AU59" s="3">
        <f t="shared" si="6"/>
        <v>342</v>
      </c>
    </row>
    <row r="60" spans="1:47" x14ac:dyDescent="0.25">
      <c r="A60" s="5" t="s">
        <v>204</v>
      </c>
      <c r="B60" s="5" t="s">
        <v>205</v>
      </c>
      <c r="C60" s="5">
        <v>2</v>
      </c>
      <c r="D60" s="5" t="s">
        <v>24</v>
      </c>
      <c r="E60" s="5" t="s">
        <v>72</v>
      </c>
      <c r="F60" s="5" t="s">
        <v>206</v>
      </c>
      <c r="G60" s="5" t="s">
        <v>74</v>
      </c>
      <c r="X60" s="5">
        <v>0</v>
      </c>
      <c r="AH60" s="15"/>
      <c r="AI60" s="5">
        <v>0</v>
      </c>
      <c r="AJ60" s="1">
        <f t="array" ref="AJ60">INDEX(I60:X60, MATCH(FALSE,ISBLANK(I60:X60),FALSE))</f>
        <v>0</v>
      </c>
      <c r="AK60" s="1">
        <f t="array" ref="AK60">IF(AJ60=0,INDEX(Y60:AI60, MATCH(FALSE,ISBLANK(Y60:AI60),FALSE)),0)</f>
        <v>0</v>
      </c>
      <c r="AL60" s="1">
        <f t="shared" si="0"/>
        <v>0</v>
      </c>
      <c r="AM60" s="1">
        <f t="shared" si="1"/>
        <v>0</v>
      </c>
      <c r="AN60" s="1">
        <f t="shared" si="2"/>
        <v>0</v>
      </c>
      <c r="AO60" s="1">
        <f t="shared" si="3"/>
        <v>0</v>
      </c>
      <c r="AP60" s="1">
        <f t="shared" si="4"/>
        <v>2</v>
      </c>
      <c r="AQ60" s="1">
        <f t="shared" si="5"/>
        <v>49.54</v>
      </c>
      <c r="AR60" s="1">
        <f t="shared" si="7"/>
        <v>0</v>
      </c>
      <c r="AS60" s="2" t="str">
        <f>VLOOKUP(AR60,Sites!A:B,2,FALSE)</f>
        <v>N/A</v>
      </c>
      <c r="AT60" s="2" t="str">
        <f>VLOOKUP(AR60,Sites!A:C,3,FALSE)</f>
        <v>N/A</v>
      </c>
      <c r="AU60" s="3">
        <f t="shared" si="6"/>
        <v>49.54</v>
      </c>
    </row>
    <row r="61" spans="1:47" x14ac:dyDescent="0.25">
      <c r="A61" s="5" t="s">
        <v>207</v>
      </c>
      <c r="B61" s="5" t="s">
        <v>208</v>
      </c>
      <c r="C61" s="5">
        <v>4</v>
      </c>
      <c r="D61" s="5" t="s">
        <v>24</v>
      </c>
      <c r="E61" s="5" t="s">
        <v>53</v>
      </c>
      <c r="F61" s="5" t="s">
        <v>209</v>
      </c>
      <c r="G61" s="5" t="s">
        <v>54</v>
      </c>
      <c r="X61" s="5">
        <v>0</v>
      </c>
      <c r="AH61" s="15"/>
      <c r="AI61" s="5">
        <v>0</v>
      </c>
      <c r="AJ61" s="1">
        <f t="array" ref="AJ61">INDEX(I61:X61, MATCH(FALSE,ISBLANK(I61:X61),FALSE))</f>
        <v>0</v>
      </c>
      <c r="AK61" s="1">
        <f t="array" ref="AK61">IF(AJ61=0,INDEX(Y61:AI61, MATCH(FALSE,ISBLANK(Y61:AI61),FALSE)),0)</f>
        <v>0</v>
      </c>
      <c r="AL61" s="1">
        <f t="shared" si="0"/>
        <v>0</v>
      </c>
      <c r="AM61" s="1">
        <f t="shared" si="1"/>
        <v>0</v>
      </c>
      <c r="AN61" s="1">
        <f t="shared" si="2"/>
        <v>0</v>
      </c>
      <c r="AO61" s="1">
        <f t="shared" si="3"/>
        <v>0</v>
      </c>
      <c r="AP61" s="1">
        <f t="shared" si="4"/>
        <v>4</v>
      </c>
      <c r="AQ61" s="1">
        <f t="shared" si="5"/>
        <v>23.44</v>
      </c>
      <c r="AR61" s="1">
        <f t="shared" si="7"/>
        <v>0</v>
      </c>
      <c r="AS61" s="2" t="str">
        <f>VLOOKUP(AR61,Sites!A:B,2,FALSE)</f>
        <v>N/A</v>
      </c>
      <c r="AT61" s="2" t="str">
        <f>VLOOKUP(AR61,Sites!A:C,3,FALSE)</f>
        <v>N/A</v>
      </c>
      <c r="AU61" s="3">
        <f t="shared" si="6"/>
        <v>23.44</v>
      </c>
    </row>
    <row r="62" spans="1:47" x14ac:dyDescent="0.25">
      <c r="A62" s="5" t="s">
        <v>210</v>
      </c>
      <c r="B62" s="5" t="s">
        <v>211</v>
      </c>
      <c r="C62" s="5">
        <v>1</v>
      </c>
      <c r="D62" s="5" t="s">
        <v>24</v>
      </c>
      <c r="E62" s="5" t="s">
        <v>25</v>
      </c>
      <c r="F62" s="5" t="s">
        <v>3960</v>
      </c>
      <c r="G62" s="5" t="s">
        <v>27</v>
      </c>
      <c r="L62" s="5" t="s">
        <v>10</v>
      </c>
      <c r="M62" s="5" t="s">
        <v>11</v>
      </c>
      <c r="V62" s="5" t="s">
        <v>10</v>
      </c>
      <c r="W62" s="5" t="s">
        <v>11</v>
      </c>
      <c r="X62" s="5">
        <v>0</v>
      </c>
      <c r="Z62" s="5" t="s">
        <v>15</v>
      </c>
      <c r="AH62" s="15"/>
      <c r="AI62" s="5">
        <v>0</v>
      </c>
      <c r="AJ62" s="1" t="str">
        <f t="array" ref="AJ62">INDEX(I62:X62, MATCH(FALSE,ISBLANK(I62:X62),FALSE))</f>
        <v>CA</v>
      </c>
      <c r="AK62" s="1">
        <f t="array" ref="AK62">IF(AJ62=0,INDEX(Y62:AI62, MATCH(FALSE,ISBLANK(Y62:AI62),FALSE)),0)</f>
        <v>0</v>
      </c>
      <c r="AL62" s="1">
        <f t="shared" si="0"/>
        <v>1</v>
      </c>
      <c r="AM62" s="1">
        <f t="shared" si="1"/>
        <v>0</v>
      </c>
      <c r="AN62" s="1">
        <f t="shared" si="2"/>
        <v>0</v>
      </c>
      <c r="AO62" s="1">
        <f t="shared" si="3"/>
        <v>0</v>
      </c>
      <c r="AP62" s="1">
        <f t="shared" si="4"/>
        <v>0</v>
      </c>
      <c r="AQ62" s="1">
        <f t="shared" si="5"/>
        <v>0</v>
      </c>
      <c r="AR62" s="1" t="str">
        <f t="shared" si="7"/>
        <v>CA</v>
      </c>
      <c r="AS62" s="2" t="str">
        <f>VLOOKUP(AR62,Sites!A:B,2,FALSE)</f>
        <v>IKO Kankakee </v>
      </c>
      <c r="AT62" s="2" t="str">
        <f>VLOOKUP(AR62,Sites!A:C,3,FALSE)</f>
        <v>IKO-US </v>
      </c>
      <c r="AU62" s="3">
        <f t="shared" si="6"/>
        <v>0</v>
      </c>
    </row>
    <row r="63" spans="1:47" x14ac:dyDescent="0.25">
      <c r="A63" s="5" t="s">
        <v>212</v>
      </c>
      <c r="B63" s="5" t="s">
        <v>213</v>
      </c>
      <c r="C63" s="5">
        <v>1</v>
      </c>
      <c r="D63" s="5" t="s">
        <v>24</v>
      </c>
      <c r="E63" s="5" t="s">
        <v>57</v>
      </c>
      <c r="F63" s="5" t="s">
        <v>3960</v>
      </c>
      <c r="G63" s="5" t="s">
        <v>59</v>
      </c>
      <c r="X63" s="5">
        <v>0</v>
      </c>
      <c r="AH63" s="15"/>
      <c r="AI63" s="5">
        <v>0</v>
      </c>
      <c r="AJ63" s="1">
        <f t="array" ref="AJ63">INDEX(I63:X63, MATCH(FALSE,ISBLANK(I63:X63),FALSE))</f>
        <v>0</v>
      </c>
      <c r="AK63" s="1">
        <f t="array" ref="AK63">IF(AJ63=0,INDEX(Y63:AI63, MATCH(FALSE,ISBLANK(Y63:AI63),FALSE)),0)</f>
        <v>0</v>
      </c>
      <c r="AL63" s="1">
        <f t="shared" si="0"/>
        <v>0</v>
      </c>
      <c r="AM63" s="1">
        <f t="shared" si="1"/>
        <v>0</v>
      </c>
      <c r="AN63" s="1">
        <f t="shared" si="2"/>
        <v>0</v>
      </c>
      <c r="AO63" s="1">
        <f t="shared" si="3"/>
        <v>0</v>
      </c>
      <c r="AP63" s="1">
        <f t="shared" si="4"/>
        <v>1</v>
      </c>
      <c r="AQ63" s="1">
        <f t="shared" si="5"/>
        <v>0</v>
      </c>
      <c r="AR63" s="1">
        <f t="shared" si="7"/>
        <v>0</v>
      </c>
      <c r="AS63" s="2" t="str">
        <f>VLOOKUP(AR63,Sites!A:B,2,FALSE)</f>
        <v>N/A</v>
      </c>
      <c r="AT63" s="2" t="str">
        <f>VLOOKUP(AR63,Sites!A:C,3,FALSE)</f>
        <v>N/A</v>
      </c>
      <c r="AU63" s="3">
        <f t="shared" si="6"/>
        <v>0</v>
      </c>
    </row>
    <row r="64" spans="1:47" x14ac:dyDescent="0.25">
      <c r="A64" s="5" t="s">
        <v>214</v>
      </c>
      <c r="B64" s="5" t="s">
        <v>215</v>
      </c>
      <c r="C64" s="5">
        <v>1</v>
      </c>
      <c r="D64" s="5" t="s">
        <v>24</v>
      </c>
      <c r="E64" s="5" t="s">
        <v>57</v>
      </c>
      <c r="F64" s="5" t="s">
        <v>216</v>
      </c>
      <c r="G64" s="5" t="s">
        <v>59</v>
      </c>
      <c r="X64" s="5">
        <v>0</v>
      </c>
      <c r="AH64" s="15"/>
      <c r="AI64" s="5">
        <v>0</v>
      </c>
      <c r="AJ64" s="1">
        <f t="array" ref="AJ64">INDEX(I64:X64, MATCH(FALSE,ISBLANK(I64:X64),FALSE))</f>
        <v>0</v>
      </c>
      <c r="AK64" s="1">
        <f t="array" ref="AK64">IF(AJ64=0,INDEX(Y64:AI64, MATCH(FALSE,ISBLANK(Y64:AI64),FALSE)),0)</f>
        <v>0</v>
      </c>
      <c r="AL64" s="1">
        <f t="shared" si="0"/>
        <v>0</v>
      </c>
      <c r="AM64" s="1">
        <f t="shared" si="1"/>
        <v>0</v>
      </c>
      <c r="AN64" s="1">
        <f t="shared" si="2"/>
        <v>0</v>
      </c>
      <c r="AO64" s="1">
        <f t="shared" si="3"/>
        <v>0</v>
      </c>
      <c r="AP64" s="1">
        <f t="shared" si="4"/>
        <v>1</v>
      </c>
      <c r="AQ64" s="1">
        <f t="shared" si="5"/>
        <v>500</v>
      </c>
      <c r="AR64" s="1">
        <f t="shared" si="7"/>
        <v>0</v>
      </c>
      <c r="AS64" s="2" t="str">
        <f>VLOOKUP(AR64,Sites!A:B,2,FALSE)</f>
        <v>N/A</v>
      </c>
      <c r="AT64" s="2" t="str">
        <f>VLOOKUP(AR64,Sites!A:C,3,FALSE)</f>
        <v>N/A</v>
      </c>
      <c r="AU64" s="3">
        <f t="shared" si="6"/>
        <v>500</v>
      </c>
    </row>
    <row r="65" spans="1:47" x14ac:dyDescent="0.25">
      <c r="A65" s="5" t="s">
        <v>217</v>
      </c>
      <c r="B65" s="5" t="s">
        <v>218</v>
      </c>
      <c r="C65" s="5">
        <v>4</v>
      </c>
      <c r="D65" s="5" t="s">
        <v>24</v>
      </c>
      <c r="X65" s="5">
        <v>0</v>
      </c>
      <c r="AH65" s="15"/>
      <c r="AI65" s="5">
        <v>0</v>
      </c>
      <c r="AJ65" s="1">
        <f t="array" ref="AJ65">INDEX(I65:X65, MATCH(FALSE,ISBLANK(I65:X65),FALSE))</f>
        <v>0</v>
      </c>
      <c r="AK65" s="1">
        <f t="array" ref="AK65">IF(AJ65=0,INDEX(Y65:AI65, MATCH(FALSE,ISBLANK(Y65:AI65),FALSE)),0)</f>
        <v>0</v>
      </c>
      <c r="AL65" s="1">
        <f t="shared" si="0"/>
        <v>0</v>
      </c>
      <c r="AM65" s="1">
        <f t="shared" si="1"/>
        <v>0</v>
      </c>
      <c r="AN65" s="1">
        <f t="shared" si="2"/>
        <v>0</v>
      </c>
      <c r="AO65" s="1">
        <f t="shared" si="3"/>
        <v>0</v>
      </c>
      <c r="AP65" s="1">
        <f t="shared" si="4"/>
        <v>4</v>
      </c>
      <c r="AQ65" s="1">
        <f t="shared" si="5"/>
        <v>0</v>
      </c>
      <c r="AR65" s="1">
        <f t="shared" si="7"/>
        <v>0</v>
      </c>
      <c r="AS65" s="2" t="str">
        <f>VLOOKUP(AR65,Sites!A:B,2,FALSE)</f>
        <v>N/A</v>
      </c>
      <c r="AT65" s="2" t="str">
        <f>VLOOKUP(AR65,Sites!A:C,3,FALSE)</f>
        <v>N/A</v>
      </c>
      <c r="AU65" s="3">
        <f t="shared" si="6"/>
        <v>0</v>
      </c>
    </row>
    <row r="66" spans="1:47" x14ac:dyDescent="0.25">
      <c r="A66" s="5" t="s">
        <v>219</v>
      </c>
      <c r="B66" s="5" t="s">
        <v>220</v>
      </c>
      <c r="C66" s="5">
        <v>4</v>
      </c>
      <c r="D66" s="5" t="s">
        <v>24</v>
      </c>
      <c r="E66" s="5" t="s">
        <v>221</v>
      </c>
      <c r="F66" s="5" t="s">
        <v>222</v>
      </c>
      <c r="G66" s="5" t="s">
        <v>223</v>
      </c>
      <c r="X66" s="5">
        <v>0</v>
      </c>
      <c r="AH66" s="15"/>
      <c r="AI66" s="5">
        <v>0</v>
      </c>
      <c r="AJ66" s="1">
        <f t="array" ref="AJ66">INDEX(I66:X66, MATCH(FALSE,ISBLANK(I66:X66),FALSE))</f>
        <v>0</v>
      </c>
      <c r="AK66" s="1">
        <f t="array" ref="AK66">IF(AJ66=0,INDEX(Y66:AI66, MATCH(FALSE,ISBLANK(Y66:AI66),FALSE)),0)</f>
        <v>0</v>
      </c>
      <c r="AL66" s="1">
        <f t="shared" ref="AL66:AL129" si="8">IF(AJ66=0,0,C66)</f>
        <v>0</v>
      </c>
      <c r="AM66" s="1">
        <f t="shared" ref="AM66:AM129" si="9">AL66*F66</f>
        <v>0</v>
      </c>
      <c r="AN66" s="1">
        <f t="shared" ref="AN66:AN129" si="10">IF(AK66=0,0,C66)</f>
        <v>0</v>
      </c>
      <c r="AO66" s="1">
        <f t="shared" ref="AO66:AO129" si="11">AN66*F66</f>
        <v>0</v>
      </c>
      <c r="AP66" s="1">
        <f t="shared" ref="AP66:AP129" si="12">IF(AND(AJ66=0,AK66=0),C66,0)</f>
        <v>4</v>
      </c>
      <c r="AQ66" s="1">
        <f t="shared" ref="AQ66:AQ129" si="13">AP66*F66</f>
        <v>128.88</v>
      </c>
      <c r="AR66" s="1">
        <f t="shared" si="7"/>
        <v>0</v>
      </c>
      <c r="AS66" s="2" t="str">
        <f>VLOOKUP(AR66,Sites!A:B,2,FALSE)</f>
        <v>N/A</v>
      </c>
      <c r="AT66" s="2" t="str">
        <f>VLOOKUP(AR66,Sites!A:C,3,FALSE)</f>
        <v>N/A</v>
      </c>
      <c r="AU66" s="3">
        <f t="shared" ref="AU66:AU129" si="14">C66*F66</f>
        <v>128.88</v>
      </c>
    </row>
    <row r="67" spans="1:47" x14ac:dyDescent="0.25">
      <c r="A67" s="5" t="s">
        <v>224</v>
      </c>
      <c r="B67" s="5" t="s">
        <v>225</v>
      </c>
      <c r="C67" s="5">
        <v>2</v>
      </c>
      <c r="D67" s="5" t="s">
        <v>24</v>
      </c>
      <c r="E67" s="5" t="s">
        <v>57</v>
      </c>
      <c r="F67" s="5" t="s">
        <v>226</v>
      </c>
      <c r="G67" s="5" t="s">
        <v>59</v>
      </c>
      <c r="K67" s="5" t="s">
        <v>9</v>
      </c>
      <c r="P67" s="5" t="s">
        <v>9</v>
      </c>
      <c r="U67" s="5" t="s">
        <v>9</v>
      </c>
      <c r="X67" s="5">
        <v>0</v>
      </c>
      <c r="AH67" s="15"/>
      <c r="AI67" s="5">
        <v>0</v>
      </c>
      <c r="AJ67" s="1" t="str">
        <f t="array" ref="AJ67">INDEX(I67:X67, MATCH(FALSE,ISBLANK(I67:X67),FALSE))</f>
        <v>GS</v>
      </c>
      <c r="AK67" s="1">
        <f t="array" ref="AK67">IF(AJ67=0,INDEX(Y67:AI67, MATCH(FALSE,ISBLANK(Y67:AI67),FALSE)),0)</f>
        <v>0</v>
      </c>
      <c r="AL67" s="1">
        <f t="shared" si="8"/>
        <v>2</v>
      </c>
      <c r="AM67" s="1">
        <f t="shared" si="9"/>
        <v>60.58</v>
      </c>
      <c r="AN67" s="1">
        <f t="shared" si="10"/>
        <v>0</v>
      </c>
      <c r="AO67" s="1">
        <f t="shared" si="11"/>
        <v>0</v>
      </c>
      <c r="AP67" s="1">
        <f t="shared" si="12"/>
        <v>0</v>
      </c>
      <c r="AQ67" s="1">
        <f t="shared" si="13"/>
        <v>0</v>
      </c>
      <c r="AR67" s="1" t="str">
        <f t="shared" ref="AR67:AR130" si="15">IF(AJ67=0,AK67,AJ67)</f>
        <v>GS</v>
      </c>
      <c r="AS67" s="2" t="str">
        <f>VLOOKUP(AR67,Sites!A:B,2,FALSE)</f>
        <v>IKO Sylacauga </v>
      </c>
      <c r="AT67" s="2" t="str">
        <f>VLOOKUP(AR67,Sites!A:C,3,FALSE)</f>
        <v>IKO-US </v>
      </c>
      <c r="AU67" s="3">
        <f t="shared" si="14"/>
        <v>60.58</v>
      </c>
    </row>
    <row r="68" spans="1:47" x14ac:dyDescent="0.25">
      <c r="A68" s="5" t="s">
        <v>227</v>
      </c>
      <c r="B68" s="5" t="s">
        <v>228</v>
      </c>
      <c r="C68" s="5">
        <v>1</v>
      </c>
      <c r="D68" s="5" t="s">
        <v>24</v>
      </c>
      <c r="E68" s="5" t="s">
        <v>63</v>
      </c>
      <c r="F68" s="5" t="s">
        <v>3960</v>
      </c>
      <c r="G68" s="5" t="s">
        <v>65</v>
      </c>
      <c r="X68" s="5">
        <v>0</v>
      </c>
      <c r="AH68" s="15"/>
      <c r="AI68" s="5">
        <v>0</v>
      </c>
      <c r="AJ68" s="1">
        <f t="array" ref="AJ68">INDEX(I68:X68, MATCH(FALSE,ISBLANK(I68:X68),FALSE))</f>
        <v>0</v>
      </c>
      <c r="AK68" s="1">
        <f t="array" ref="AK68">IF(AJ68=0,INDEX(Y68:AI68, MATCH(FALSE,ISBLANK(Y68:AI68),FALSE)),0)</f>
        <v>0</v>
      </c>
      <c r="AL68" s="1">
        <f t="shared" si="8"/>
        <v>0</v>
      </c>
      <c r="AM68" s="1">
        <f t="shared" si="9"/>
        <v>0</v>
      </c>
      <c r="AN68" s="1">
        <f t="shared" si="10"/>
        <v>0</v>
      </c>
      <c r="AO68" s="1">
        <f t="shared" si="11"/>
        <v>0</v>
      </c>
      <c r="AP68" s="1">
        <f t="shared" si="12"/>
        <v>1</v>
      </c>
      <c r="AQ68" s="1">
        <f t="shared" si="13"/>
        <v>0</v>
      </c>
      <c r="AR68" s="1">
        <f t="shared" si="15"/>
        <v>0</v>
      </c>
      <c r="AS68" s="2" t="str">
        <f>VLOOKUP(AR68,Sites!A:B,2,FALSE)</f>
        <v>N/A</v>
      </c>
      <c r="AT68" s="2" t="str">
        <f>VLOOKUP(AR68,Sites!A:C,3,FALSE)</f>
        <v>N/A</v>
      </c>
      <c r="AU68" s="3">
        <f t="shared" si="14"/>
        <v>0</v>
      </c>
    </row>
    <row r="69" spans="1:47" x14ac:dyDescent="0.25">
      <c r="A69" s="5" t="s">
        <v>229</v>
      </c>
      <c r="B69" s="5" t="s">
        <v>230</v>
      </c>
      <c r="C69" s="5">
        <v>6</v>
      </c>
      <c r="D69" s="5" t="s">
        <v>24</v>
      </c>
      <c r="E69" s="5" t="s">
        <v>63</v>
      </c>
      <c r="F69" s="5" t="s">
        <v>3960</v>
      </c>
      <c r="G69" s="5" t="s">
        <v>65</v>
      </c>
      <c r="X69" s="5">
        <v>0</v>
      </c>
      <c r="AH69" s="15"/>
      <c r="AI69" s="5">
        <v>0</v>
      </c>
      <c r="AJ69" s="1">
        <f t="array" ref="AJ69">INDEX(I69:X69, MATCH(FALSE,ISBLANK(I69:X69),FALSE))</f>
        <v>0</v>
      </c>
      <c r="AK69" s="1">
        <f t="array" ref="AK69">IF(AJ69=0,INDEX(Y69:AI69, MATCH(FALSE,ISBLANK(Y69:AI69),FALSE)),0)</f>
        <v>0</v>
      </c>
      <c r="AL69" s="1">
        <f t="shared" si="8"/>
        <v>0</v>
      </c>
      <c r="AM69" s="1">
        <f t="shared" si="9"/>
        <v>0</v>
      </c>
      <c r="AN69" s="1">
        <f t="shared" si="10"/>
        <v>0</v>
      </c>
      <c r="AO69" s="1">
        <f t="shared" si="11"/>
        <v>0</v>
      </c>
      <c r="AP69" s="1">
        <f t="shared" si="12"/>
        <v>6</v>
      </c>
      <c r="AQ69" s="1">
        <f t="shared" si="13"/>
        <v>0</v>
      </c>
      <c r="AR69" s="1">
        <f t="shared" si="15"/>
        <v>0</v>
      </c>
      <c r="AS69" s="2" t="str">
        <f>VLOOKUP(AR69,Sites!A:B,2,FALSE)</f>
        <v>N/A</v>
      </c>
      <c r="AT69" s="2" t="str">
        <f>VLOOKUP(AR69,Sites!A:C,3,FALSE)</f>
        <v>N/A</v>
      </c>
      <c r="AU69" s="3">
        <f t="shared" si="14"/>
        <v>0</v>
      </c>
    </row>
    <row r="70" spans="1:47" x14ac:dyDescent="0.25">
      <c r="A70" s="5" t="s">
        <v>232</v>
      </c>
      <c r="B70" s="5" t="s">
        <v>233</v>
      </c>
      <c r="C70" s="5">
        <v>2</v>
      </c>
      <c r="D70" s="5" t="s">
        <v>24</v>
      </c>
      <c r="X70" s="5">
        <v>0</v>
      </c>
      <c r="AH70" s="15"/>
      <c r="AI70" s="5">
        <v>0</v>
      </c>
      <c r="AJ70" s="1">
        <f t="array" ref="AJ70">INDEX(I70:X70, MATCH(FALSE,ISBLANK(I70:X70),FALSE))</f>
        <v>0</v>
      </c>
      <c r="AK70" s="1">
        <f t="array" ref="AK70">IF(AJ70=0,INDEX(Y70:AI70, MATCH(FALSE,ISBLANK(Y70:AI70),FALSE)),0)</f>
        <v>0</v>
      </c>
      <c r="AL70" s="1">
        <f t="shared" si="8"/>
        <v>0</v>
      </c>
      <c r="AM70" s="1">
        <f t="shared" si="9"/>
        <v>0</v>
      </c>
      <c r="AN70" s="1">
        <f t="shared" si="10"/>
        <v>0</v>
      </c>
      <c r="AO70" s="1">
        <f t="shared" si="11"/>
        <v>0</v>
      </c>
      <c r="AP70" s="1">
        <f t="shared" si="12"/>
        <v>2</v>
      </c>
      <c r="AQ70" s="1">
        <f t="shared" si="13"/>
        <v>0</v>
      </c>
      <c r="AR70" s="1">
        <f t="shared" si="15"/>
        <v>0</v>
      </c>
      <c r="AS70" s="2" t="str">
        <f>VLOOKUP(AR70,Sites!A:B,2,FALSE)</f>
        <v>N/A</v>
      </c>
      <c r="AT70" s="2" t="str">
        <f>VLOOKUP(AR70,Sites!A:C,3,FALSE)</f>
        <v>N/A</v>
      </c>
      <c r="AU70" s="3">
        <f t="shared" si="14"/>
        <v>0</v>
      </c>
    </row>
    <row r="71" spans="1:47" x14ac:dyDescent="0.25">
      <c r="A71" s="5" t="s">
        <v>234</v>
      </c>
      <c r="B71" s="5" t="s">
        <v>235</v>
      </c>
      <c r="C71" s="5">
        <v>4</v>
      </c>
      <c r="D71" s="5" t="s">
        <v>24</v>
      </c>
      <c r="X71" s="5">
        <v>0</v>
      </c>
      <c r="AH71" s="15"/>
      <c r="AI71" s="5">
        <v>0</v>
      </c>
      <c r="AJ71" s="1">
        <f t="array" ref="AJ71">INDEX(I71:X71, MATCH(FALSE,ISBLANK(I71:X71),FALSE))</f>
        <v>0</v>
      </c>
      <c r="AK71" s="1">
        <f t="array" ref="AK71">IF(AJ71=0,INDEX(Y71:AI71, MATCH(FALSE,ISBLANK(Y71:AI71),FALSE)),0)</f>
        <v>0</v>
      </c>
      <c r="AL71" s="1">
        <f t="shared" si="8"/>
        <v>0</v>
      </c>
      <c r="AM71" s="1">
        <f t="shared" si="9"/>
        <v>0</v>
      </c>
      <c r="AN71" s="1">
        <f t="shared" si="10"/>
        <v>0</v>
      </c>
      <c r="AO71" s="1">
        <f t="shared" si="11"/>
        <v>0</v>
      </c>
      <c r="AP71" s="1">
        <f t="shared" si="12"/>
        <v>4</v>
      </c>
      <c r="AQ71" s="1">
        <f t="shared" si="13"/>
        <v>0</v>
      </c>
      <c r="AR71" s="1">
        <f t="shared" si="15"/>
        <v>0</v>
      </c>
      <c r="AS71" s="2" t="str">
        <f>VLOOKUP(AR71,Sites!A:B,2,FALSE)</f>
        <v>N/A</v>
      </c>
      <c r="AT71" s="2" t="str">
        <f>VLOOKUP(AR71,Sites!A:C,3,FALSE)</f>
        <v>N/A</v>
      </c>
      <c r="AU71" s="3">
        <f t="shared" si="14"/>
        <v>0</v>
      </c>
    </row>
    <row r="72" spans="1:47" x14ac:dyDescent="0.25">
      <c r="A72" s="5" t="s">
        <v>236</v>
      </c>
      <c r="B72" s="5" t="s">
        <v>237</v>
      </c>
      <c r="C72" s="5">
        <v>1</v>
      </c>
      <c r="D72" s="5" t="s">
        <v>24</v>
      </c>
      <c r="E72" s="5" t="s">
        <v>238</v>
      </c>
      <c r="F72" s="5" t="s">
        <v>3960</v>
      </c>
      <c r="G72" s="5" t="s">
        <v>239</v>
      </c>
      <c r="X72" s="5">
        <v>0</v>
      </c>
      <c r="AH72" s="15"/>
      <c r="AI72" s="5">
        <v>0</v>
      </c>
      <c r="AJ72" s="1">
        <f t="array" ref="AJ72">INDEX(I72:X72, MATCH(FALSE,ISBLANK(I72:X72),FALSE))</f>
        <v>0</v>
      </c>
      <c r="AK72" s="1">
        <f t="array" ref="AK72">IF(AJ72=0,INDEX(Y72:AI72, MATCH(FALSE,ISBLANK(Y72:AI72),FALSE)),0)</f>
        <v>0</v>
      </c>
      <c r="AL72" s="1">
        <f t="shared" si="8"/>
        <v>0</v>
      </c>
      <c r="AM72" s="1">
        <f t="shared" si="9"/>
        <v>0</v>
      </c>
      <c r="AN72" s="1">
        <f t="shared" si="10"/>
        <v>0</v>
      </c>
      <c r="AO72" s="1">
        <f t="shared" si="11"/>
        <v>0</v>
      </c>
      <c r="AP72" s="1">
        <f t="shared" si="12"/>
        <v>1</v>
      </c>
      <c r="AQ72" s="1">
        <f t="shared" si="13"/>
        <v>0</v>
      </c>
      <c r="AR72" s="1">
        <f t="shared" si="15"/>
        <v>0</v>
      </c>
      <c r="AS72" s="2" t="str">
        <f>VLOOKUP(AR72,Sites!A:B,2,FALSE)</f>
        <v>N/A</v>
      </c>
      <c r="AT72" s="2" t="str">
        <f>VLOOKUP(AR72,Sites!A:C,3,FALSE)</f>
        <v>N/A</v>
      </c>
      <c r="AU72" s="3">
        <f t="shared" si="14"/>
        <v>0</v>
      </c>
    </row>
    <row r="73" spans="1:47" x14ac:dyDescent="0.25">
      <c r="A73" s="5" t="s">
        <v>240</v>
      </c>
      <c r="B73" s="5" t="s">
        <v>241</v>
      </c>
      <c r="C73" s="5">
        <v>1</v>
      </c>
      <c r="D73" s="5" t="s">
        <v>24</v>
      </c>
      <c r="E73" s="5" t="s">
        <v>242</v>
      </c>
      <c r="F73" s="5" t="s">
        <v>243</v>
      </c>
      <c r="G73" s="5" t="s">
        <v>244</v>
      </c>
      <c r="X73" s="5">
        <v>0</v>
      </c>
      <c r="AH73" s="15"/>
      <c r="AI73" s="5">
        <v>0</v>
      </c>
      <c r="AJ73" s="1">
        <f t="array" ref="AJ73">INDEX(I73:X73, MATCH(FALSE,ISBLANK(I73:X73),FALSE))</f>
        <v>0</v>
      </c>
      <c r="AK73" s="1">
        <f t="array" ref="AK73">IF(AJ73=0,INDEX(Y73:AI73, MATCH(FALSE,ISBLANK(Y73:AI73),FALSE)),0)</f>
        <v>0</v>
      </c>
      <c r="AL73" s="1">
        <f t="shared" si="8"/>
        <v>0</v>
      </c>
      <c r="AM73" s="1">
        <f t="shared" si="9"/>
        <v>0</v>
      </c>
      <c r="AN73" s="1">
        <f t="shared" si="10"/>
        <v>0</v>
      </c>
      <c r="AO73" s="1">
        <f t="shared" si="11"/>
        <v>0</v>
      </c>
      <c r="AP73" s="1">
        <f t="shared" si="12"/>
        <v>1</v>
      </c>
      <c r="AQ73" s="1">
        <f t="shared" si="13"/>
        <v>1490</v>
      </c>
      <c r="AR73" s="1">
        <f t="shared" si="15"/>
        <v>0</v>
      </c>
      <c r="AS73" s="2" t="str">
        <f>VLOOKUP(AR73,Sites!A:B,2,FALSE)</f>
        <v>N/A</v>
      </c>
      <c r="AT73" s="2" t="str">
        <f>VLOOKUP(AR73,Sites!A:C,3,FALSE)</f>
        <v>N/A</v>
      </c>
      <c r="AU73" s="3">
        <f t="shared" si="14"/>
        <v>1490</v>
      </c>
    </row>
    <row r="74" spans="1:47" x14ac:dyDescent="0.25">
      <c r="A74" s="5" t="s">
        <v>245</v>
      </c>
      <c r="B74" s="5" t="s">
        <v>246</v>
      </c>
      <c r="C74" s="5">
        <v>1</v>
      </c>
      <c r="D74" s="5" t="s">
        <v>24</v>
      </c>
      <c r="X74" s="5">
        <v>0</v>
      </c>
      <c r="AH74" s="15"/>
      <c r="AI74" s="5">
        <v>0</v>
      </c>
      <c r="AJ74" s="1">
        <f t="array" ref="AJ74">INDEX(I74:X74, MATCH(FALSE,ISBLANK(I74:X74),FALSE))</f>
        <v>0</v>
      </c>
      <c r="AK74" s="1">
        <f t="array" ref="AK74">IF(AJ74=0,INDEX(Y74:AI74, MATCH(FALSE,ISBLANK(Y74:AI74),FALSE)),0)</f>
        <v>0</v>
      </c>
      <c r="AL74" s="1">
        <f t="shared" si="8"/>
        <v>0</v>
      </c>
      <c r="AM74" s="1">
        <f t="shared" si="9"/>
        <v>0</v>
      </c>
      <c r="AN74" s="1">
        <f t="shared" si="10"/>
        <v>0</v>
      </c>
      <c r="AO74" s="1">
        <f t="shared" si="11"/>
        <v>0</v>
      </c>
      <c r="AP74" s="1">
        <f t="shared" si="12"/>
        <v>1</v>
      </c>
      <c r="AQ74" s="1">
        <f t="shared" si="13"/>
        <v>0</v>
      </c>
      <c r="AR74" s="1">
        <f t="shared" si="15"/>
        <v>0</v>
      </c>
      <c r="AS74" s="2" t="str">
        <f>VLOOKUP(AR74,Sites!A:B,2,FALSE)</f>
        <v>N/A</v>
      </c>
      <c r="AT74" s="2" t="str">
        <f>VLOOKUP(AR74,Sites!A:C,3,FALSE)</f>
        <v>N/A</v>
      </c>
      <c r="AU74" s="3">
        <f t="shared" si="14"/>
        <v>0</v>
      </c>
    </row>
    <row r="75" spans="1:47" x14ac:dyDescent="0.25">
      <c r="A75" s="5" t="s">
        <v>247</v>
      </c>
      <c r="B75" s="5" t="s">
        <v>248</v>
      </c>
      <c r="C75" s="5">
        <v>2</v>
      </c>
      <c r="D75" s="5" t="s">
        <v>24</v>
      </c>
      <c r="E75" s="5" t="s">
        <v>201</v>
      </c>
      <c r="F75" s="5" t="s">
        <v>249</v>
      </c>
      <c r="G75" s="5" t="s">
        <v>203</v>
      </c>
      <c r="X75" s="5">
        <v>0</v>
      </c>
      <c r="AH75" s="15"/>
      <c r="AI75" s="5">
        <v>0</v>
      </c>
      <c r="AJ75" s="1">
        <f t="array" ref="AJ75">INDEX(I75:X75, MATCH(FALSE,ISBLANK(I75:X75),FALSE))</f>
        <v>0</v>
      </c>
      <c r="AK75" s="1">
        <f t="array" ref="AK75">IF(AJ75=0,INDEX(Y75:AI75, MATCH(FALSE,ISBLANK(Y75:AI75),FALSE)),0)</f>
        <v>0</v>
      </c>
      <c r="AL75" s="1">
        <f t="shared" si="8"/>
        <v>0</v>
      </c>
      <c r="AM75" s="1">
        <f t="shared" si="9"/>
        <v>0</v>
      </c>
      <c r="AN75" s="1">
        <f t="shared" si="10"/>
        <v>0</v>
      </c>
      <c r="AO75" s="1">
        <f t="shared" si="11"/>
        <v>0</v>
      </c>
      <c r="AP75" s="1">
        <f t="shared" si="12"/>
        <v>2</v>
      </c>
      <c r="AQ75" s="1">
        <f t="shared" si="13"/>
        <v>3490</v>
      </c>
      <c r="AR75" s="1">
        <f t="shared" si="15"/>
        <v>0</v>
      </c>
      <c r="AS75" s="2" t="str">
        <f>VLOOKUP(AR75,Sites!A:B,2,FALSE)</f>
        <v>N/A</v>
      </c>
      <c r="AT75" s="2" t="str">
        <f>VLOOKUP(AR75,Sites!A:C,3,FALSE)</f>
        <v>N/A</v>
      </c>
      <c r="AU75" s="3">
        <f t="shared" si="14"/>
        <v>3490</v>
      </c>
    </row>
    <row r="76" spans="1:47" x14ac:dyDescent="0.25">
      <c r="A76" s="5" t="s">
        <v>250</v>
      </c>
      <c r="B76" s="5" t="s">
        <v>251</v>
      </c>
      <c r="C76" s="5">
        <v>1</v>
      </c>
      <c r="D76" s="5" t="s">
        <v>24</v>
      </c>
      <c r="E76" s="5" t="s">
        <v>57</v>
      </c>
      <c r="F76" s="5" t="s">
        <v>3960</v>
      </c>
      <c r="G76" s="5" t="s">
        <v>59</v>
      </c>
      <c r="M76" s="5" t="s">
        <v>11</v>
      </c>
      <c r="R76" s="5" t="s">
        <v>11</v>
      </c>
      <c r="W76" s="5" t="s">
        <v>11</v>
      </c>
      <c r="X76" s="5">
        <v>0</v>
      </c>
      <c r="AH76" s="15"/>
      <c r="AI76" s="5">
        <v>0</v>
      </c>
      <c r="AJ76" s="1" t="str">
        <f t="array" ref="AJ76">INDEX(I76:X76, MATCH(FALSE,ISBLANK(I76:X76),FALSE))</f>
        <v>GC</v>
      </c>
      <c r="AK76" s="1">
        <f t="array" ref="AK76">IF(AJ76=0,INDEX(Y76:AI76, MATCH(FALSE,ISBLANK(Y76:AI76),FALSE)),0)</f>
        <v>0</v>
      </c>
      <c r="AL76" s="1">
        <f t="shared" si="8"/>
        <v>1</v>
      </c>
      <c r="AM76" s="1">
        <f t="shared" si="9"/>
        <v>0</v>
      </c>
      <c r="AN76" s="1">
        <f t="shared" si="10"/>
        <v>0</v>
      </c>
      <c r="AO76" s="1">
        <f t="shared" si="11"/>
        <v>0</v>
      </c>
      <c r="AP76" s="1">
        <f t="shared" si="12"/>
        <v>0</v>
      </c>
      <c r="AQ76" s="1">
        <f t="shared" si="13"/>
        <v>0</v>
      </c>
      <c r="AR76" s="1" t="str">
        <f t="shared" si="15"/>
        <v>GC</v>
      </c>
      <c r="AS76" s="2" t="str">
        <f>VLOOKUP(AR76,Sites!A:B,2,FALSE)</f>
        <v>IKO Sumas </v>
      </c>
      <c r="AT76" s="2" t="str">
        <f>VLOOKUP(AR76,Sites!A:C,3,FALSE)</f>
        <v>IKO-US </v>
      </c>
      <c r="AU76" s="3">
        <f t="shared" si="14"/>
        <v>0</v>
      </c>
    </row>
    <row r="77" spans="1:47" x14ac:dyDescent="0.25">
      <c r="A77" s="5" t="s">
        <v>253</v>
      </c>
      <c r="B77" s="5" t="s">
        <v>254</v>
      </c>
      <c r="C77" s="5">
        <v>4</v>
      </c>
      <c r="D77" s="5" t="s">
        <v>24</v>
      </c>
      <c r="E77" s="5" t="s">
        <v>112</v>
      </c>
      <c r="F77" s="5" t="s">
        <v>255</v>
      </c>
      <c r="G77" s="5" t="s">
        <v>114</v>
      </c>
      <c r="X77" s="5">
        <v>0</v>
      </c>
      <c r="AB77" s="5" t="s">
        <v>18</v>
      </c>
      <c r="AH77" s="15"/>
      <c r="AI77" s="5">
        <v>0</v>
      </c>
      <c r="AJ77" s="1">
        <f t="array" ref="AJ77">INDEX(I77:X77, MATCH(FALSE,ISBLANK(I77:X77),FALSE))</f>
        <v>0</v>
      </c>
      <c r="AK77" s="1" t="str">
        <f t="array" ref="AK77">IF(AJ77=0,INDEX(Y77:AI77, MATCH(FALSE,ISBLANK(Y77:AI77),FALSE)),0)</f>
        <v>GK</v>
      </c>
      <c r="AL77" s="1">
        <f t="shared" si="8"/>
        <v>0</v>
      </c>
      <c r="AM77" s="1">
        <f t="shared" si="9"/>
        <v>0</v>
      </c>
      <c r="AN77" s="1">
        <f t="shared" si="10"/>
        <v>4</v>
      </c>
      <c r="AO77" s="1">
        <f t="shared" si="11"/>
        <v>316</v>
      </c>
      <c r="AP77" s="1">
        <f t="shared" si="12"/>
        <v>0</v>
      </c>
      <c r="AQ77" s="1">
        <f t="shared" si="13"/>
        <v>0</v>
      </c>
      <c r="AR77" s="1" t="str">
        <f t="shared" si="15"/>
        <v>GK</v>
      </c>
      <c r="AS77" s="2" t="str">
        <f>VLOOKUP(AR77,Sites!A:B,2,FALSE)</f>
        <v>IG Brampton Site </v>
      </c>
      <c r="AT77" s="2" t="str">
        <f>VLOOKUP(AR77,Sites!A:C,3,FALSE)</f>
        <v>IKO-CAD </v>
      </c>
      <c r="AU77" s="3">
        <f t="shared" si="14"/>
        <v>316</v>
      </c>
    </row>
    <row r="78" spans="1:47" x14ac:dyDescent="0.25">
      <c r="A78" s="5" t="s">
        <v>256</v>
      </c>
      <c r="B78" s="5" t="s">
        <v>257</v>
      </c>
      <c r="C78" s="5">
        <v>2</v>
      </c>
      <c r="D78" s="5" t="s">
        <v>24</v>
      </c>
      <c r="E78" s="5" t="s">
        <v>258</v>
      </c>
      <c r="F78" s="5" t="s">
        <v>3960</v>
      </c>
      <c r="G78" s="5" t="s">
        <v>260</v>
      </c>
      <c r="X78" s="5">
        <v>0</v>
      </c>
      <c r="AH78" s="15"/>
      <c r="AI78" s="5">
        <v>0</v>
      </c>
      <c r="AJ78" s="1">
        <f t="array" ref="AJ78">INDEX(I78:X78, MATCH(FALSE,ISBLANK(I78:X78),FALSE))</f>
        <v>0</v>
      </c>
      <c r="AK78" s="1">
        <f t="array" ref="AK78">IF(AJ78=0,INDEX(Y78:AI78, MATCH(FALSE,ISBLANK(Y78:AI78),FALSE)),0)</f>
        <v>0</v>
      </c>
      <c r="AL78" s="1">
        <f t="shared" si="8"/>
        <v>0</v>
      </c>
      <c r="AM78" s="1">
        <f t="shared" si="9"/>
        <v>0</v>
      </c>
      <c r="AN78" s="1">
        <f t="shared" si="10"/>
        <v>0</v>
      </c>
      <c r="AO78" s="1">
        <f t="shared" si="11"/>
        <v>0</v>
      </c>
      <c r="AP78" s="1">
        <f t="shared" si="12"/>
        <v>2</v>
      </c>
      <c r="AQ78" s="1">
        <f t="shared" si="13"/>
        <v>0</v>
      </c>
      <c r="AR78" s="1">
        <f t="shared" si="15"/>
        <v>0</v>
      </c>
      <c r="AS78" s="2" t="str">
        <f>VLOOKUP(AR78,Sites!A:B,2,FALSE)</f>
        <v>N/A</v>
      </c>
      <c r="AT78" s="2" t="str">
        <f>VLOOKUP(AR78,Sites!A:C,3,FALSE)</f>
        <v>N/A</v>
      </c>
      <c r="AU78" s="3">
        <f t="shared" si="14"/>
        <v>0</v>
      </c>
    </row>
    <row r="79" spans="1:47" x14ac:dyDescent="0.25">
      <c r="A79" s="5" t="s">
        <v>261</v>
      </c>
      <c r="B79" s="5" t="s">
        <v>262</v>
      </c>
      <c r="C79" s="5">
        <v>2</v>
      </c>
      <c r="D79" s="5" t="s">
        <v>24</v>
      </c>
      <c r="E79" s="5" t="s">
        <v>201</v>
      </c>
      <c r="F79" s="5" t="s">
        <v>263</v>
      </c>
      <c r="G79" s="5" t="s">
        <v>203</v>
      </c>
      <c r="X79" s="5">
        <v>0</v>
      </c>
      <c r="AH79" s="15"/>
      <c r="AI79" s="5">
        <v>0</v>
      </c>
      <c r="AJ79" s="1">
        <f t="array" ref="AJ79">INDEX(I79:X79, MATCH(FALSE,ISBLANK(I79:X79),FALSE))</f>
        <v>0</v>
      </c>
      <c r="AK79" s="1">
        <f t="array" ref="AK79">IF(AJ79=0,INDEX(Y79:AI79, MATCH(FALSE,ISBLANK(Y79:AI79),FALSE)),0)</f>
        <v>0</v>
      </c>
      <c r="AL79" s="1">
        <f t="shared" si="8"/>
        <v>0</v>
      </c>
      <c r="AM79" s="1">
        <f t="shared" si="9"/>
        <v>0</v>
      </c>
      <c r="AN79" s="1">
        <f t="shared" si="10"/>
        <v>0</v>
      </c>
      <c r="AO79" s="1">
        <f t="shared" si="11"/>
        <v>0</v>
      </c>
      <c r="AP79" s="1">
        <f t="shared" si="12"/>
        <v>2</v>
      </c>
      <c r="AQ79" s="1">
        <f t="shared" si="13"/>
        <v>216.3</v>
      </c>
      <c r="AR79" s="1">
        <f t="shared" si="15"/>
        <v>0</v>
      </c>
      <c r="AS79" s="2" t="str">
        <f>VLOOKUP(AR79,Sites!A:B,2,FALSE)</f>
        <v>N/A</v>
      </c>
      <c r="AT79" s="2" t="str">
        <f>VLOOKUP(AR79,Sites!A:C,3,FALSE)</f>
        <v>N/A</v>
      </c>
      <c r="AU79" s="3">
        <f t="shared" si="14"/>
        <v>216.3</v>
      </c>
    </row>
    <row r="80" spans="1:47" x14ac:dyDescent="0.25">
      <c r="A80" s="5" t="s">
        <v>264</v>
      </c>
      <c r="B80" s="5" t="s">
        <v>265</v>
      </c>
      <c r="C80" s="5">
        <v>2</v>
      </c>
      <c r="D80" s="5" t="s">
        <v>24</v>
      </c>
      <c r="X80" s="5">
        <v>0</v>
      </c>
      <c r="AH80" s="15"/>
      <c r="AI80" s="5">
        <v>0</v>
      </c>
      <c r="AJ80" s="1">
        <f t="array" ref="AJ80">INDEX(I80:X80, MATCH(FALSE,ISBLANK(I80:X80),FALSE))</f>
        <v>0</v>
      </c>
      <c r="AK80" s="1">
        <f t="array" ref="AK80">IF(AJ80=0,INDEX(Y80:AI80, MATCH(FALSE,ISBLANK(Y80:AI80),FALSE)),0)</f>
        <v>0</v>
      </c>
      <c r="AL80" s="1">
        <f t="shared" si="8"/>
        <v>0</v>
      </c>
      <c r="AM80" s="1">
        <f t="shared" si="9"/>
        <v>0</v>
      </c>
      <c r="AN80" s="1">
        <f t="shared" si="10"/>
        <v>0</v>
      </c>
      <c r="AO80" s="1">
        <f t="shared" si="11"/>
        <v>0</v>
      </c>
      <c r="AP80" s="1">
        <f t="shared" si="12"/>
        <v>2</v>
      </c>
      <c r="AQ80" s="1">
        <f t="shared" si="13"/>
        <v>0</v>
      </c>
      <c r="AR80" s="1">
        <f t="shared" si="15"/>
        <v>0</v>
      </c>
      <c r="AS80" s="2" t="str">
        <f>VLOOKUP(AR80,Sites!A:B,2,FALSE)</f>
        <v>N/A</v>
      </c>
      <c r="AT80" s="2" t="str">
        <f>VLOOKUP(AR80,Sites!A:C,3,FALSE)</f>
        <v>N/A</v>
      </c>
      <c r="AU80" s="3">
        <f t="shared" si="14"/>
        <v>0</v>
      </c>
    </row>
    <row r="81" spans="1:47" x14ac:dyDescent="0.25">
      <c r="A81" s="5" t="s">
        <v>266</v>
      </c>
      <c r="B81" s="5" t="s">
        <v>267</v>
      </c>
      <c r="C81" s="5">
        <v>2</v>
      </c>
      <c r="D81" s="5" t="s">
        <v>24</v>
      </c>
      <c r="E81" s="5" t="s">
        <v>25</v>
      </c>
      <c r="F81" s="5" t="s">
        <v>268</v>
      </c>
      <c r="G81" s="5" t="s">
        <v>27</v>
      </c>
      <c r="X81" s="5">
        <v>0</v>
      </c>
      <c r="AH81" s="15"/>
      <c r="AI81" s="5">
        <v>0</v>
      </c>
      <c r="AJ81" s="1">
        <f t="array" ref="AJ81">INDEX(I81:X81, MATCH(FALSE,ISBLANK(I81:X81),FALSE))</f>
        <v>0</v>
      </c>
      <c r="AK81" s="1">
        <f t="array" ref="AK81">IF(AJ81=0,INDEX(Y81:AI81, MATCH(FALSE,ISBLANK(Y81:AI81),FALSE)),0)</f>
        <v>0</v>
      </c>
      <c r="AL81" s="1">
        <f t="shared" si="8"/>
        <v>0</v>
      </c>
      <c r="AM81" s="1">
        <f t="shared" si="9"/>
        <v>0</v>
      </c>
      <c r="AN81" s="1">
        <f t="shared" si="10"/>
        <v>0</v>
      </c>
      <c r="AO81" s="1">
        <f t="shared" si="11"/>
        <v>0</v>
      </c>
      <c r="AP81" s="1">
        <f t="shared" si="12"/>
        <v>2</v>
      </c>
      <c r="AQ81" s="1">
        <f t="shared" si="13"/>
        <v>132.26</v>
      </c>
      <c r="AR81" s="1">
        <f t="shared" si="15"/>
        <v>0</v>
      </c>
      <c r="AS81" s="2" t="str">
        <f>VLOOKUP(AR81,Sites!A:B,2,FALSE)</f>
        <v>N/A</v>
      </c>
      <c r="AT81" s="2" t="str">
        <f>VLOOKUP(AR81,Sites!A:C,3,FALSE)</f>
        <v>N/A</v>
      </c>
      <c r="AU81" s="3">
        <f t="shared" si="14"/>
        <v>132.26</v>
      </c>
    </row>
    <row r="82" spans="1:47" x14ac:dyDescent="0.25">
      <c r="A82" s="5" t="s">
        <v>269</v>
      </c>
      <c r="B82" s="5" t="s">
        <v>270</v>
      </c>
      <c r="C82" s="5">
        <v>5</v>
      </c>
      <c r="D82" s="5" t="s">
        <v>24</v>
      </c>
      <c r="E82" s="5" t="s">
        <v>57</v>
      </c>
      <c r="F82" s="5" t="s">
        <v>271</v>
      </c>
      <c r="G82" s="5" t="s">
        <v>59</v>
      </c>
      <c r="X82" s="5">
        <v>0</v>
      </c>
      <c r="AH82" s="15"/>
      <c r="AI82" s="5">
        <v>0</v>
      </c>
      <c r="AJ82" s="1">
        <f t="array" ref="AJ82">INDEX(I82:X82, MATCH(FALSE,ISBLANK(I82:X82),FALSE))</f>
        <v>0</v>
      </c>
      <c r="AK82" s="1">
        <f t="array" ref="AK82">IF(AJ82=0,INDEX(Y82:AI82, MATCH(FALSE,ISBLANK(Y82:AI82),FALSE)),0)</f>
        <v>0</v>
      </c>
      <c r="AL82" s="1">
        <f t="shared" si="8"/>
        <v>0</v>
      </c>
      <c r="AM82" s="1">
        <f t="shared" si="9"/>
        <v>0</v>
      </c>
      <c r="AN82" s="1">
        <f t="shared" si="10"/>
        <v>0</v>
      </c>
      <c r="AO82" s="1">
        <f t="shared" si="11"/>
        <v>0</v>
      </c>
      <c r="AP82" s="1">
        <f t="shared" si="12"/>
        <v>5</v>
      </c>
      <c r="AQ82" s="1">
        <f t="shared" si="13"/>
        <v>80</v>
      </c>
      <c r="AR82" s="1">
        <f t="shared" si="15"/>
        <v>0</v>
      </c>
      <c r="AS82" s="2" t="str">
        <f>VLOOKUP(AR82,Sites!A:B,2,FALSE)</f>
        <v>N/A</v>
      </c>
      <c r="AT82" s="2" t="str">
        <f>VLOOKUP(AR82,Sites!A:C,3,FALSE)</f>
        <v>N/A</v>
      </c>
      <c r="AU82" s="3">
        <f t="shared" si="14"/>
        <v>80</v>
      </c>
    </row>
    <row r="83" spans="1:47" x14ac:dyDescent="0.25">
      <c r="A83" s="5" t="s">
        <v>272</v>
      </c>
      <c r="B83" s="5" t="s">
        <v>273</v>
      </c>
      <c r="C83" s="5">
        <v>2</v>
      </c>
      <c r="D83" s="5" t="s">
        <v>24</v>
      </c>
      <c r="E83" s="5" t="s">
        <v>57</v>
      </c>
      <c r="F83" s="5" t="s">
        <v>274</v>
      </c>
      <c r="G83" s="5" t="s">
        <v>59</v>
      </c>
      <c r="X83" s="5">
        <v>0</v>
      </c>
      <c r="AH83" s="15"/>
      <c r="AI83" s="5">
        <v>0</v>
      </c>
      <c r="AJ83" s="1">
        <f t="array" ref="AJ83">INDEX(I83:X83, MATCH(FALSE,ISBLANK(I83:X83),FALSE))</f>
        <v>0</v>
      </c>
      <c r="AK83" s="1">
        <f t="array" ref="AK83">IF(AJ83=0,INDEX(Y83:AI83, MATCH(FALSE,ISBLANK(Y83:AI83),FALSE)),0)</f>
        <v>0</v>
      </c>
      <c r="AL83" s="1">
        <f t="shared" si="8"/>
        <v>0</v>
      </c>
      <c r="AM83" s="1">
        <f t="shared" si="9"/>
        <v>0</v>
      </c>
      <c r="AN83" s="1">
        <f t="shared" si="10"/>
        <v>0</v>
      </c>
      <c r="AO83" s="1">
        <f t="shared" si="11"/>
        <v>0</v>
      </c>
      <c r="AP83" s="1">
        <f t="shared" si="12"/>
        <v>2</v>
      </c>
      <c r="AQ83" s="1">
        <f t="shared" si="13"/>
        <v>218.6</v>
      </c>
      <c r="AR83" s="1">
        <f t="shared" si="15"/>
        <v>0</v>
      </c>
      <c r="AS83" s="2" t="str">
        <f>VLOOKUP(AR83,Sites!A:B,2,FALSE)</f>
        <v>N/A</v>
      </c>
      <c r="AT83" s="2" t="str">
        <f>VLOOKUP(AR83,Sites!A:C,3,FALSE)</f>
        <v>N/A</v>
      </c>
      <c r="AU83" s="3">
        <f t="shared" si="14"/>
        <v>218.6</v>
      </c>
    </row>
    <row r="84" spans="1:47" x14ac:dyDescent="0.25">
      <c r="A84" s="5" t="s">
        <v>275</v>
      </c>
      <c r="B84" s="5" t="s">
        <v>276</v>
      </c>
      <c r="C84" s="5">
        <v>1</v>
      </c>
      <c r="D84" s="5" t="s">
        <v>24</v>
      </c>
      <c r="E84" s="5" t="s">
        <v>57</v>
      </c>
      <c r="F84" s="5" t="s">
        <v>123</v>
      </c>
      <c r="G84" s="5" t="s">
        <v>59</v>
      </c>
      <c r="X84" s="5">
        <v>0</v>
      </c>
      <c r="AH84" s="15"/>
      <c r="AI84" s="5">
        <v>0</v>
      </c>
      <c r="AJ84" s="1">
        <f t="array" ref="AJ84">INDEX(I84:X84, MATCH(FALSE,ISBLANK(I84:X84),FALSE))</f>
        <v>0</v>
      </c>
      <c r="AK84" s="1">
        <f t="array" ref="AK84">IF(AJ84=0,INDEX(Y84:AI84, MATCH(FALSE,ISBLANK(Y84:AI84),FALSE)),0)</f>
        <v>0</v>
      </c>
      <c r="AL84" s="1">
        <f t="shared" si="8"/>
        <v>0</v>
      </c>
      <c r="AM84" s="1">
        <f t="shared" si="9"/>
        <v>0</v>
      </c>
      <c r="AN84" s="1">
        <f t="shared" si="10"/>
        <v>0</v>
      </c>
      <c r="AO84" s="1">
        <f t="shared" si="11"/>
        <v>0</v>
      </c>
      <c r="AP84" s="1">
        <f t="shared" si="12"/>
        <v>1</v>
      </c>
      <c r="AQ84" s="1">
        <f t="shared" si="13"/>
        <v>10</v>
      </c>
      <c r="AR84" s="1">
        <f t="shared" si="15"/>
        <v>0</v>
      </c>
      <c r="AS84" s="2" t="str">
        <f>VLOOKUP(AR84,Sites!A:B,2,FALSE)</f>
        <v>N/A</v>
      </c>
      <c r="AT84" s="2" t="str">
        <f>VLOOKUP(AR84,Sites!A:C,3,FALSE)</f>
        <v>N/A</v>
      </c>
      <c r="AU84" s="3">
        <f t="shared" si="14"/>
        <v>10</v>
      </c>
    </row>
    <row r="85" spans="1:47" x14ac:dyDescent="0.25">
      <c r="A85" s="5" t="s">
        <v>277</v>
      </c>
      <c r="B85" s="5" t="s">
        <v>278</v>
      </c>
      <c r="C85" s="5">
        <v>2</v>
      </c>
      <c r="D85" s="5" t="s">
        <v>24</v>
      </c>
      <c r="E85" s="5" t="s">
        <v>57</v>
      </c>
      <c r="F85" s="5" t="s">
        <v>3960</v>
      </c>
      <c r="G85" s="5" t="s">
        <v>59</v>
      </c>
      <c r="X85" s="5">
        <v>0</v>
      </c>
      <c r="AH85" s="15"/>
      <c r="AI85" s="5">
        <v>0</v>
      </c>
      <c r="AJ85" s="1">
        <f t="array" ref="AJ85">INDEX(I85:X85, MATCH(FALSE,ISBLANK(I85:X85),FALSE))</f>
        <v>0</v>
      </c>
      <c r="AK85" s="1">
        <f t="array" ref="AK85">IF(AJ85=0,INDEX(Y85:AI85, MATCH(FALSE,ISBLANK(Y85:AI85),FALSE)),0)</f>
        <v>0</v>
      </c>
      <c r="AL85" s="1">
        <f t="shared" si="8"/>
        <v>0</v>
      </c>
      <c r="AM85" s="1">
        <f t="shared" si="9"/>
        <v>0</v>
      </c>
      <c r="AN85" s="1">
        <f t="shared" si="10"/>
        <v>0</v>
      </c>
      <c r="AO85" s="1">
        <f t="shared" si="11"/>
        <v>0</v>
      </c>
      <c r="AP85" s="1">
        <f t="shared" si="12"/>
        <v>2</v>
      </c>
      <c r="AQ85" s="1">
        <f t="shared" si="13"/>
        <v>0</v>
      </c>
      <c r="AR85" s="1">
        <f t="shared" si="15"/>
        <v>0</v>
      </c>
      <c r="AS85" s="2" t="str">
        <f>VLOOKUP(AR85,Sites!A:B,2,FALSE)</f>
        <v>N/A</v>
      </c>
      <c r="AT85" s="2" t="str">
        <f>VLOOKUP(AR85,Sites!A:C,3,FALSE)</f>
        <v>N/A</v>
      </c>
      <c r="AU85" s="3">
        <f t="shared" si="14"/>
        <v>0</v>
      </c>
    </row>
    <row r="86" spans="1:47" x14ac:dyDescent="0.25">
      <c r="A86" s="5" t="s">
        <v>280</v>
      </c>
      <c r="B86" s="5" t="s">
        <v>281</v>
      </c>
      <c r="C86" s="5">
        <v>3</v>
      </c>
      <c r="D86" s="5" t="s">
        <v>24</v>
      </c>
      <c r="X86" s="5">
        <v>0</v>
      </c>
      <c r="AH86" s="15"/>
      <c r="AI86" s="5">
        <v>0</v>
      </c>
      <c r="AJ86" s="1">
        <f t="array" ref="AJ86">INDEX(I86:X86, MATCH(FALSE,ISBLANK(I86:X86),FALSE))</f>
        <v>0</v>
      </c>
      <c r="AK86" s="1">
        <f t="array" ref="AK86">IF(AJ86=0,INDEX(Y86:AI86, MATCH(FALSE,ISBLANK(Y86:AI86),FALSE)),0)</f>
        <v>0</v>
      </c>
      <c r="AL86" s="1">
        <f t="shared" si="8"/>
        <v>0</v>
      </c>
      <c r="AM86" s="1">
        <f t="shared" si="9"/>
        <v>0</v>
      </c>
      <c r="AN86" s="1">
        <f t="shared" si="10"/>
        <v>0</v>
      </c>
      <c r="AO86" s="1">
        <f t="shared" si="11"/>
        <v>0</v>
      </c>
      <c r="AP86" s="1">
        <f t="shared" si="12"/>
        <v>3</v>
      </c>
      <c r="AQ86" s="1">
        <f t="shared" si="13"/>
        <v>0</v>
      </c>
      <c r="AR86" s="1">
        <f t="shared" si="15"/>
        <v>0</v>
      </c>
      <c r="AS86" s="2" t="str">
        <f>VLOOKUP(AR86,Sites!A:B,2,FALSE)</f>
        <v>N/A</v>
      </c>
      <c r="AT86" s="2" t="str">
        <f>VLOOKUP(AR86,Sites!A:C,3,FALSE)</f>
        <v>N/A</v>
      </c>
      <c r="AU86" s="3">
        <f t="shared" si="14"/>
        <v>0</v>
      </c>
    </row>
    <row r="87" spans="1:47" x14ac:dyDescent="0.25">
      <c r="A87" s="5" t="s">
        <v>282</v>
      </c>
      <c r="B87" s="5" t="s">
        <v>283</v>
      </c>
      <c r="C87" s="5">
        <v>4</v>
      </c>
      <c r="D87" s="5" t="s">
        <v>24</v>
      </c>
      <c r="E87" s="5" t="s">
        <v>63</v>
      </c>
      <c r="F87" s="5" t="s">
        <v>284</v>
      </c>
      <c r="G87" s="5" t="s">
        <v>65</v>
      </c>
      <c r="X87" s="5">
        <v>0</v>
      </c>
      <c r="AH87" s="15"/>
      <c r="AI87" s="5">
        <v>0</v>
      </c>
      <c r="AJ87" s="1">
        <f t="array" ref="AJ87">INDEX(I87:X87, MATCH(FALSE,ISBLANK(I87:X87),FALSE))</f>
        <v>0</v>
      </c>
      <c r="AK87" s="1">
        <f t="array" ref="AK87">IF(AJ87=0,INDEX(Y87:AI87, MATCH(FALSE,ISBLANK(Y87:AI87),FALSE)),0)</f>
        <v>0</v>
      </c>
      <c r="AL87" s="1">
        <f t="shared" si="8"/>
        <v>0</v>
      </c>
      <c r="AM87" s="1">
        <f t="shared" si="9"/>
        <v>0</v>
      </c>
      <c r="AN87" s="1">
        <f t="shared" si="10"/>
        <v>0</v>
      </c>
      <c r="AO87" s="1">
        <f t="shared" si="11"/>
        <v>0</v>
      </c>
      <c r="AP87" s="1">
        <f t="shared" si="12"/>
        <v>4</v>
      </c>
      <c r="AQ87" s="1">
        <f t="shared" si="13"/>
        <v>425.76</v>
      </c>
      <c r="AR87" s="1">
        <f t="shared" si="15"/>
        <v>0</v>
      </c>
      <c r="AS87" s="2" t="str">
        <f>VLOOKUP(AR87,Sites!A:B,2,FALSE)</f>
        <v>N/A</v>
      </c>
      <c r="AT87" s="2" t="str">
        <f>VLOOKUP(AR87,Sites!A:C,3,FALSE)</f>
        <v>N/A</v>
      </c>
      <c r="AU87" s="3">
        <f t="shared" si="14"/>
        <v>425.76</v>
      </c>
    </row>
    <row r="88" spans="1:47" x14ac:dyDescent="0.25">
      <c r="A88" s="5" t="s">
        <v>285</v>
      </c>
      <c r="B88" s="5" t="s">
        <v>286</v>
      </c>
      <c r="C88" s="5">
        <v>3</v>
      </c>
      <c r="D88" s="5" t="s">
        <v>24</v>
      </c>
      <c r="E88" s="5" t="s">
        <v>48</v>
      </c>
      <c r="F88" s="5" t="s">
        <v>287</v>
      </c>
      <c r="G88" s="5" t="s">
        <v>50</v>
      </c>
      <c r="X88" s="5">
        <v>0</v>
      </c>
      <c r="AH88" s="15"/>
      <c r="AI88" s="5">
        <v>0</v>
      </c>
      <c r="AJ88" s="1">
        <f t="array" ref="AJ88">INDEX(I88:X88, MATCH(FALSE,ISBLANK(I88:X88),FALSE))</f>
        <v>0</v>
      </c>
      <c r="AK88" s="1">
        <f t="array" ref="AK88">IF(AJ88=0,INDEX(Y88:AI88, MATCH(FALSE,ISBLANK(Y88:AI88),FALSE)),0)</f>
        <v>0</v>
      </c>
      <c r="AL88" s="1">
        <f t="shared" si="8"/>
        <v>0</v>
      </c>
      <c r="AM88" s="1">
        <f t="shared" si="9"/>
        <v>0</v>
      </c>
      <c r="AN88" s="1">
        <f t="shared" si="10"/>
        <v>0</v>
      </c>
      <c r="AO88" s="1">
        <f t="shared" si="11"/>
        <v>0</v>
      </c>
      <c r="AP88" s="1">
        <f t="shared" si="12"/>
        <v>3</v>
      </c>
      <c r="AQ88" s="1">
        <f t="shared" si="13"/>
        <v>90</v>
      </c>
      <c r="AR88" s="1">
        <f t="shared" si="15"/>
        <v>0</v>
      </c>
      <c r="AS88" s="2" t="str">
        <f>VLOOKUP(AR88,Sites!A:B,2,FALSE)</f>
        <v>N/A</v>
      </c>
      <c r="AT88" s="2" t="str">
        <f>VLOOKUP(AR88,Sites!A:C,3,FALSE)</f>
        <v>N/A</v>
      </c>
      <c r="AU88" s="3">
        <f t="shared" si="14"/>
        <v>90</v>
      </c>
    </row>
    <row r="89" spans="1:47" x14ac:dyDescent="0.25">
      <c r="A89" s="5" t="s">
        <v>288</v>
      </c>
      <c r="B89" s="5" t="s">
        <v>289</v>
      </c>
      <c r="C89" s="5">
        <v>2</v>
      </c>
      <c r="D89" s="5" t="s">
        <v>24</v>
      </c>
      <c r="E89" s="5" t="s">
        <v>290</v>
      </c>
      <c r="F89" s="5" t="s">
        <v>291</v>
      </c>
      <c r="G89" s="5" t="s">
        <v>292</v>
      </c>
      <c r="X89" s="5">
        <v>0</v>
      </c>
      <c r="AH89" s="15"/>
      <c r="AI89" s="5">
        <v>0</v>
      </c>
      <c r="AJ89" s="1">
        <f t="array" ref="AJ89">INDEX(I89:X89, MATCH(FALSE,ISBLANK(I89:X89),FALSE))</f>
        <v>0</v>
      </c>
      <c r="AK89" s="1">
        <f t="array" ref="AK89">IF(AJ89=0,INDEX(Y89:AI89, MATCH(FALSE,ISBLANK(Y89:AI89),FALSE)),0)</f>
        <v>0</v>
      </c>
      <c r="AL89" s="1">
        <f t="shared" si="8"/>
        <v>0</v>
      </c>
      <c r="AM89" s="1">
        <f t="shared" si="9"/>
        <v>0</v>
      </c>
      <c r="AN89" s="1">
        <f t="shared" si="10"/>
        <v>0</v>
      </c>
      <c r="AO89" s="1">
        <f t="shared" si="11"/>
        <v>0</v>
      </c>
      <c r="AP89" s="1">
        <f t="shared" si="12"/>
        <v>2</v>
      </c>
      <c r="AQ89" s="1">
        <f t="shared" si="13"/>
        <v>163.16</v>
      </c>
      <c r="AR89" s="1">
        <f t="shared" si="15"/>
        <v>0</v>
      </c>
      <c r="AS89" s="2" t="str">
        <f>VLOOKUP(AR89,Sites!A:B,2,FALSE)</f>
        <v>N/A</v>
      </c>
      <c r="AT89" s="2" t="str">
        <f>VLOOKUP(AR89,Sites!A:C,3,FALSE)</f>
        <v>N/A</v>
      </c>
      <c r="AU89" s="3">
        <f t="shared" si="14"/>
        <v>163.16</v>
      </c>
    </row>
    <row r="90" spans="1:47" x14ac:dyDescent="0.25">
      <c r="A90" s="5" t="s">
        <v>293</v>
      </c>
      <c r="B90" s="5" t="s">
        <v>294</v>
      </c>
      <c r="C90" s="5">
        <v>1</v>
      </c>
      <c r="D90" s="5" t="s">
        <v>24</v>
      </c>
      <c r="E90" s="5" t="s">
        <v>57</v>
      </c>
      <c r="F90" s="5" t="s">
        <v>3960</v>
      </c>
      <c r="G90" s="5" t="s">
        <v>59</v>
      </c>
      <c r="X90" s="5">
        <v>0</v>
      </c>
      <c r="AH90" s="15"/>
      <c r="AI90" s="5">
        <v>0</v>
      </c>
      <c r="AJ90" s="1">
        <f t="array" ref="AJ90">INDEX(I90:X90, MATCH(FALSE,ISBLANK(I90:X90),FALSE))</f>
        <v>0</v>
      </c>
      <c r="AK90" s="1">
        <f t="array" ref="AK90">IF(AJ90=0,INDEX(Y90:AI90, MATCH(FALSE,ISBLANK(Y90:AI90),FALSE)),0)</f>
        <v>0</v>
      </c>
      <c r="AL90" s="1">
        <f t="shared" si="8"/>
        <v>0</v>
      </c>
      <c r="AM90" s="1">
        <f t="shared" si="9"/>
        <v>0</v>
      </c>
      <c r="AN90" s="1">
        <f t="shared" si="10"/>
        <v>0</v>
      </c>
      <c r="AO90" s="1">
        <f t="shared" si="11"/>
        <v>0</v>
      </c>
      <c r="AP90" s="1">
        <f t="shared" si="12"/>
        <v>1</v>
      </c>
      <c r="AQ90" s="1">
        <f t="shared" si="13"/>
        <v>0</v>
      </c>
      <c r="AR90" s="1">
        <f t="shared" si="15"/>
        <v>0</v>
      </c>
      <c r="AS90" s="2" t="str">
        <f>VLOOKUP(AR90,Sites!A:B,2,FALSE)</f>
        <v>N/A</v>
      </c>
      <c r="AT90" s="2" t="str">
        <f>VLOOKUP(AR90,Sites!A:C,3,FALSE)</f>
        <v>N/A</v>
      </c>
      <c r="AU90" s="3">
        <f t="shared" si="14"/>
        <v>0</v>
      </c>
    </row>
    <row r="91" spans="1:47" x14ac:dyDescent="0.25">
      <c r="A91" s="5" t="s">
        <v>295</v>
      </c>
      <c r="B91" s="5" t="s">
        <v>296</v>
      </c>
      <c r="C91" s="5">
        <v>1</v>
      </c>
      <c r="D91" s="5" t="s">
        <v>24</v>
      </c>
      <c r="E91" s="5" t="s">
        <v>297</v>
      </c>
      <c r="F91" s="5" t="s">
        <v>298</v>
      </c>
      <c r="G91" s="5" t="s">
        <v>299</v>
      </c>
      <c r="X91" s="5">
        <v>0</v>
      </c>
      <c r="AH91" s="15"/>
      <c r="AI91" s="5">
        <v>0</v>
      </c>
      <c r="AJ91" s="1">
        <f t="array" ref="AJ91">INDEX(I91:X91, MATCH(FALSE,ISBLANK(I91:X91),FALSE))</f>
        <v>0</v>
      </c>
      <c r="AK91" s="1">
        <f t="array" ref="AK91">IF(AJ91=0,INDEX(Y91:AI91, MATCH(FALSE,ISBLANK(Y91:AI91),FALSE)),0)</f>
        <v>0</v>
      </c>
      <c r="AL91" s="1">
        <f t="shared" si="8"/>
        <v>0</v>
      </c>
      <c r="AM91" s="1">
        <f t="shared" si="9"/>
        <v>0</v>
      </c>
      <c r="AN91" s="1">
        <f t="shared" si="10"/>
        <v>0</v>
      </c>
      <c r="AO91" s="1">
        <f t="shared" si="11"/>
        <v>0</v>
      </c>
      <c r="AP91" s="1">
        <f t="shared" si="12"/>
        <v>1</v>
      </c>
      <c r="AQ91" s="1">
        <f t="shared" si="13"/>
        <v>69</v>
      </c>
      <c r="AR91" s="1">
        <f t="shared" si="15"/>
        <v>0</v>
      </c>
      <c r="AS91" s="2" t="str">
        <f>VLOOKUP(AR91,Sites!A:B,2,FALSE)</f>
        <v>N/A</v>
      </c>
      <c r="AT91" s="2" t="str">
        <f>VLOOKUP(AR91,Sites!A:C,3,FALSE)</f>
        <v>N/A</v>
      </c>
      <c r="AU91" s="3">
        <f t="shared" si="14"/>
        <v>69</v>
      </c>
    </row>
    <row r="92" spans="1:47" x14ac:dyDescent="0.25">
      <c r="A92" s="5" t="s">
        <v>300</v>
      </c>
      <c r="B92" s="5" t="s">
        <v>301</v>
      </c>
      <c r="C92" s="5">
        <v>1</v>
      </c>
      <c r="D92" s="5" t="s">
        <v>24</v>
      </c>
      <c r="E92" s="5" t="s">
        <v>48</v>
      </c>
      <c r="F92" s="5" t="s">
        <v>302</v>
      </c>
      <c r="G92" s="5" t="s">
        <v>50</v>
      </c>
      <c r="X92" s="5">
        <v>0</v>
      </c>
      <c r="AH92" s="15"/>
      <c r="AI92" s="5">
        <v>0</v>
      </c>
      <c r="AJ92" s="1">
        <f t="array" ref="AJ92">INDEX(I92:X92, MATCH(FALSE,ISBLANK(I92:X92),FALSE))</f>
        <v>0</v>
      </c>
      <c r="AK92" s="1">
        <f t="array" ref="AK92">IF(AJ92=0,INDEX(Y92:AI92, MATCH(FALSE,ISBLANK(Y92:AI92),FALSE)),0)</f>
        <v>0</v>
      </c>
      <c r="AL92" s="1">
        <f t="shared" si="8"/>
        <v>0</v>
      </c>
      <c r="AM92" s="1">
        <f t="shared" si="9"/>
        <v>0</v>
      </c>
      <c r="AN92" s="1">
        <f t="shared" si="10"/>
        <v>0</v>
      </c>
      <c r="AO92" s="1">
        <f t="shared" si="11"/>
        <v>0</v>
      </c>
      <c r="AP92" s="1">
        <f t="shared" si="12"/>
        <v>1</v>
      </c>
      <c r="AQ92" s="1">
        <f t="shared" si="13"/>
        <v>9.4373000000000005</v>
      </c>
      <c r="AR92" s="1">
        <f t="shared" si="15"/>
        <v>0</v>
      </c>
      <c r="AS92" s="2" t="str">
        <f>VLOOKUP(AR92,Sites!A:B,2,FALSE)</f>
        <v>N/A</v>
      </c>
      <c r="AT92" s="2" t="str">
        <f>VLOOKUP(AR92,Sites!A:C,3,FALSE)</f>
        <v>N/A</v>
      </c>
      <c r="AU92" s="3">
        <f t="shared" si="14"/>
        <v>9.4373000000000005</v>
      </c>
    </row>
    <row r="93" spans="1:47" x14ac:dyDescent="0.25">
      <c r="A93" s="5" t="s">
        <v>303</v>
      </c>
      <c r="B93" s="5" t="s">
        <v>304</v>
      </c>
      <c r="C93" s="5">
        <v>2</v>
      </c>
      <c r="D93" s="5" t="s">
        <v>24</v>
      </c>
      <c r="E93" s="5" t="s">
        <v>57</v>
      </c>
      <c r="F93" s="5" t="s">
        <v>3960</v>
      </c>
      <c r="G93" s="5" t="s">
        <v>59</v>
      </c>
      <c r="X93" s="5">
        <v>0</v>
      </c>
      <c r="AH93" s="15"/>
      <c r="AI93" s="5">
        <v>0</v>
      </c>
      <c r="AJ93" s="1">
        <f t="array" ref="AJ93">INDEX(I93:X93, MATCH(FALSE,ISBLANK(I93:X93),FALSE))</f>
        <v>0</v>
      </c>
      <c r="AK93" s="1">
        <f t="array" ref="AK93">IF(AJ93=0,INDEX(Y93:AI93, MATCH(FALSE,ISBLANK(Y93:AI93),FALSE)),0)</f>
        <v>0</v>
      </c>
      <c r="AL93" s="1">
        <f t="shared" si="8"/>
        <v>0</v>
      </c>
      <c r="AM93" s="1">
        <f t="shared" si="9"/>
        <v>0</v>
      </c>
      <c r="AN93" s="1">
        <f t="shared" si="10"/>
        <v>0</v>
      </c>
      <c r="AO93" s="1">
        <f t="shared" si="11"/>
        <v>0</v>
      </c>
      <c r="AP93" s="1">
        <f t="shared" si="12"/>
        <v>2</v>
      </c>
      <c r="AQ93" s="1">
        <f t="shared" si="13"/>
        <v>0</v>
      </c>
      <c r="AR93" s="1">
        <f t="shared" si="15"/>
        <v>0</v>
      </c>
      <c r="AS93" s="2" t="str">
        <f>VLOOKUP(AR93,Sites!A:B,2,FALSE)</f>
        <v>N/A</v>
      </c>
      <c r="AT93" s="2" t="str">
        <f>VLOOKUP(AR93,Sites!A:C,3,FALSE)</f>
        <v>N/A</v>
      </c>
      <c r="AU93" s="3">
        <f t="shared" si="14"/>
        <v>0</v>
      </c>
    </row>
    <row r="94" spans="1:47" x14ac:dyDescent="0.25">
      <c r="A94" s="5" t="s">
        <v>306</v>
      </c>
      <c r="B94" s="5" t="s">
        <v>307</v>
      </c>
      <c r="C94" s="5">
        <v>1</v>
      </c>
      <c r="D94" s="5" t="s">
        <v>24</v>
      </c>
      <c r="E94" s="5" t="s">
        <v>63</v>
      </c>
      <c r="F94" s="5" t="s">
        <v>3960</v>
      </c>
      <c r="G94" s="5" t="s">
        <v>65</v>
      </c>
      <c r="X94" s="5">
        <v>0</v>
      </c>
      <c r="AH94" s="15"/>
      <c r="AI94" s="5">
        <v>0</v>
      </c>
      <c r="AJ94" s="1">
        <f t="array" ref="AJ94">INDEX(I94:X94, MATCH(FALSE,ISBLANK(I94:X94),FALSE))</f>
        <v>0</v>
      </c>
      <c r="AK94" s="1">
        <f t="array" ref="AK94">IF(AJ94=0,INDEX(Y94:AI94, MATCH(FALSE,ISBLANK(Y94:AI94),FALSE)),0)</f>
        <v>0</v>
      </c>
      <c r="AL94" s="1">
        <f t="shared" si="8"/>
        <v>0</v>
      </c>
      <c r="AM94" s="1">
        <f t="shared" si="9"/>
        <v>0</v>
      </c>
      <c r="AN94" s="1">
        <f t="shared" si="10"/>
        <v>0</v>
      </c>
      <c r="AO94" s="1">
        <f t="shared" si="11"/>
        <v>0</v>
      </c>
      <c r="AP94" s="1">
        <f t="shared" si="12"/>
        <v>1</v>
      </c>
      <c r="AQ94" s="1">
        <f t="shared" si="13"/>
        <v>0</v>
      </c>
      <c r="AR94" s="1">
        <f t="shared" si="15"/>
        <v>0</v>
      </c>
      <c r="AS94" s="2" t="str">
        <f>VLOOKUP(AR94,Sites!A:B,2,FALSE)</f>
        <v>N/A</v>
      </c>
      <c r="AT94" s="2" t="str">
        <f>VLOOKUP(AR94,Sites!A:C,3,FALSE)</f>
        <v>N/A</v>
      </c>
      <c r="AU94" s="3">
        <f t="shared" si="14"/>
        <v>0</v>
      </c>
    </row>
    <row r="95" spans="1:47" x14ac:dyDescent="0.25">
      <c r="A95" s="5" t="s">
        <v>308</v>
      </c>
      <c r="B95" s="5" t="s">
        <v>309</v>
      </c>
      <c r="C95" s="5">
        <v>1</v>
      </c>
      <c r="D95" s="5" t="s">
        <v>24</v>
      </c>
      <c r="E95" s="5" t="s">
        <v>57</v>
      </c>
      <c r="F95" s="5" t="s">
        <v>3960</v>
      </c>
      <c r="G95" s="5" t="s">
        <v>59</v>
      </c>
      <c r="X95" s="5">
        <v>0</v>
      </c>
      <c r="AH95" s="15"/>
      <c r="AI95" s="5">
        <v>0</v>
      </c>
      <c r="AJ95" s="1">
        <f t="array" ref="AJ95">INDEX(I95:X95, MATCH(FALSE,ISBLANK(I95:X95),FALSE))</f>
        <v>0</v>
      </c>
      <c r="AK95" s="1">
        <f t="array" ref="AK95">IF(AJ95=0,INDEX(Y95:AI95, MATCH(FALSE,ISBLANK(Y95:AI95),FALSE)),0)</f>
        <v>0</v>
      </c>
      <c r="AL95" s="1">
        <f t="shared" si="8"/>
        <v>0</v>
      </c>
      <c r="AM95" s="1">
        <f t="shared" si="9"/>
        <v>0</v>
      </c>
      <c r="AN95" s="1">
        <f t="shared" si="10"/>
        <v>0</v>
      </c>
      <c r="AO95" s="1">
        <f t="shared" si="11"/>
        <v>0</v>
      </c>
      <c r="AP95" s="1">
        <f t="shared" si="12"/>
        <v>1</v>
      </c>
      <c r="AQ95" s="1">
        <f t="shared" si="13"/>
        <v>0</v>
      </c>
      <c r="AR95" s="1">
        <f t="shared" si="15"/>
        <v>0</v>
      </c>
      <c r="AS95" s="2" t="str">
        <f>VLOOKUP(AR95,Sites!A:B,2,FALSE)</f>
        <v>N/A</v>
      </c>
      <c r="AT95" s="2" t="str">
        <f>VLOOKUP(AR95,Sites!A:C,3,FALSE)</f>
        <v>N/A</v>
      </c>
      <c r="AU95" s="3">
        <f t="shared" si="14"/>
        <v>0</v>
      </c>
    </row>
    <row r="96" spans="1:47" x14ac:dyDescent="0.25">
      <c r="A96" s="5" t="s">
        <v>310</v>
      </c>
      <c r="B96" s="5" t="s">
        <v>311</v>
      </c>
      <c r="C96" s="5">
        <v>1</v>
      </c>
      <c r="D96" s="5" t="s">
        <v>24</v>
      </c>
      <c r="E96" s="5" t="s">
        <v>145</v>
      </c>
      <c r="F96" s="5" t="s">
        <v>3960</v>
      </c>
      <c r="G96" s="5" t="s">
        <v>146</v>
      </c>
      <c r="M96" s="5" t="s">
        <v>11</v>
      </c>
      <c r="W96" s="5" t="s">
        <v>11</v>
      </c>
      <c r="X96" s="5">
        <v>0</v>
      </c>
      <c r="AH96" s="15"/>
      <c r="AI96" s="5">
        <v>0</v>
      </c>
      <c r="AJ96" s="1" t="str">
        <f t="array" ref="AJ96">INDEX(I96:X96, MATCH(FALSE,ISBLANK(I96:X96),FALSE))</f>
        <v>GC</v>
      </c>
      <c r="AK96" s="1">
        <f t="array" ref="AK96">IF(AJ96=0,INDEX(Y96:AI96, MATCH(FALSE,ISBLANK(Y96:AI96),FALSE)),0)</f>
        <v>0</v>
      </c>
      <c r="AL96" s="1">
        <f t="shared" si="8"/>
        <v>1</v>
      </c>
      <c r="AM96" s="1">
        <f t="shared" si="9"/>
        <v>0</v>
      </c>
      <c r="AN96" s="1">
        <f t="shared" si="10"/>
        <v>0</v>
      </c>
      <c r="AO96" s="1">
        <f t="shared" si="11"/>
        <v>0</v>
      </c>
      <c r="AP96" s="1">
        <f t="shared" si="12"/>
        <v>0</v>
      </c>
      <c r="AQ96" s="1">
        <f t="shared" si="13"/>
        <v>0</v>
      </c>
      <c r="AR96" s="1" t="str">
        <f t="shared" si="15"/>
        <v>GC</v>
      </c>
      <c r="AS96" s="2" t="str">
        <f>VLOOKUP(AR96,Sites!A:B,2,FALSE)</f>
        <v>IKO Sumas </v>
      </c>
      <c r="AT96" s="2" t="str">
        <f>VLOOKUP(AR96,Sites!A:C,3,FALSE)</f>
        <v>IKO-US </v>
      </c>
      <c r="AU96" s="3">
        <f t="shared" si="14"/>
        <v>0</v>
      </c>
    </row>
    <row r="97" spans="1:47" x14ac:dyDescent="0.25">
      <c r="A97" s="5" t="s">
        <v>312</v>
      </c>
      <c r="B97" s="5" t="s">
        <v>313</v>
      </c>
      <c r="C97" s="5">
        <v>4</v>
      </c>
      <c r="D97" s="5" t="s">
        <v>24</v>
      </c>
      <c r="E97" s="5" t="s">
        <v>25</v>
      </c>
      <c r="F97" s="5" t="s">
        <v>3960</v>
      </c>
      <c r="G97" s="5" t="s">
        <v>27</v>
      </c>
      <c r="X97" s="5">
        <v>0</v>
      </c>
      <c r="AH97" s="15"/>
      <c r="AI97" s="5">
        <v>0</v>
      </c>
      <c r="AJ97" s="1">
        <f t="array" ref="AJ97">INDEX(I97:X97, MATCH(FALSE,ISBLANK(I97:X97),FALSE))</f>
        <v>0</v>
      </c>
      <c r="AK97" s="1">
        <f t="array" ref="AK97">IF(AJ97=0,INDEX(Y97:AI97, MATCH(FALSE,ISBLANK(Y97:AI97),FALSE)),0)</f>
        <v>0</v>
      </c>
      <c r="AL97" s="1">
        <f t="shared" si="8"/>
        <v>0</v>
      </c>
      <c r="AM97" s="1">
        <f t="shared" si="9"/>
        <v>0</v>
      </c>
      <c r="AN97" s="1">
        <f t="shared" si="10"/>
        <v>0</v>
      </c>
      <c r="AO97" s="1">
        <f t="shared" si="11"/>
        <v>0</v>
      </c>
      <c r="AP97" s="1">
        <f t="shared" si="12"/>
        <v>4</v>
      </c>
      <c r="AQ97" s="1">
        <f t="shared" si="13"/>
        <v>0</v>
      </c>
      <c r="AR97" s="1">
        <f t="shared" si="15"/>
        <v>0</v>
      </c>
      <c r="AS97" s="2" t="str">
        <f>VLOOKUP(AR97,Sites!A:B,2,FALSE)</f>
        <v>N/A</v>
      </c>
      <c r="AT97" s="2" t="str">
        <f>VLOOKUP(AR97,Sites!A:C,3,FALSE)</f>
        <v>N/A</v>
      </c>
      <c r="AU97" s="3">
        <f t="shared" si="14"/>
        <v>0</v>
      </c>
    </row>
    <row r="98" spans="1:47" x14ac:dyDescent="0.25">
      <c r="A98" s="5" t="s">
        <v>315</v>
      </c>
      <c r="B98" s="5" t="s">
        <v>316</v>
      </c>
      <c r="C98" s="5">
        <v>6</v>
      </c>
      <c r="D98" s="5" t="s">
        <v>24</v>
      </c>
      <c r="E98" s="5" t="s">
        <v>63</v>
      </c>
      <c r="F98" s="5" t="s">
        <v>3960</v>
      </c>
      <c r="G98" s="5" t="s">
        <v>65</v>
      </c>
      <c r="X98" s="5">
        <v>0</v>
      </c>
      <c r="AH98" s="15"/>
      <c r="AI98" s="5">
        <v>0</v>
      </c>
      <c r="AJ98" s="1">
        <f t="array" ref="AJ98">INDEX(I98:X98, MATCH(FALSE,ISBLANK(I98:X98),FALSE))</f>
        <v>0</v>
      </c>
      <c r="AK98" s="1">
        <f t="array" ref="AK98">IF(AJ98=0,INDEX(Y98:AI98, MATCH(FALSE,ISBLANK(Y98:AI98),FALSE)),0)</f>
        <v>0</v>
      </c>
      <c r="AL98" s="1">
        <f t="shared" si="8"/>
        <v>0</v>
      </c>
      <c r="AM98" s="1">
        <f t="shared" si="9"/>
        <v>0</v>
      </c>
      <c r="AN98" s="1">
        <f t="shared" si="10"/>
        <v>0</v>
      </c>
      <c r="AO98" s="1">
        <f t="shared" si="11"/>
        <v>0</v>
      </c>
      <c r="AP98" s="1">
        <f t="shared" si="12"/>
        <v>6</v>
      </c>
      <c r="AQ98" s="1">
        <f t="shared" si="13"/>
        <v>0</v>
      </c>
      <c r="AR98" s="1">
        <f t="shared" si="15"/>
        <v>0</v>
      </c>
      <c r="AS98" s="2" t="str">
        <f>VLOOKUP(AR98,Sites!A:B,2,FALSE)</f>
        <v>N/A</v>
      </c>
      <c r="AT98" s="2" t="str">
        <f>VLOOKUP(AR98,Sites!A:C,3,FALSE)</f>
        <v>N/A</v>
      </c>
      <c r="AU98" s="3">
        <f t="shared" si="14"/>
        <v>0</v>
      </c>
    </row>
    <row r="99" spans="1:47" x14ac:dyDescent="0.25">
      <c r="A99" s="5" t="s">
        <v>317</v>
      </c>
      <c r="B99" s="5" t="s">
        <v>318</v>
      </c>
      <c r="C99" s="5">
        <v>4</v>
      </c>
      <c r="D99" s="5" t="s">
        <v>24</v>
      </c>
      <c r="E99" s="5" t="s">
        <v>63</v>
      </c>
      <c r="F99" s="5" t="s">
        <v>3960</v>
      </c>
      <c r="G99" s="5" t="s">
        <v>65</v>
      </c>
      <c r="X99" s="5">
        <v>0</v>
      </c>
      <c r="AH99" s="15"/>
      <c r="AI99" s="5">
        <v>0</v>
      </c>
      <c r="AJ99" s="1">
        <f t="array" ref="AJ99">INDEX(I99:X99, MATCH(FALSE,ISBLANK(I99:X99),FALSE))</f>
        <v>0</v>
      </c>
      <c r="AK99" s="1">
        <f t="array" ref="AK99">IF(AJ99=0,INDEX(Y99:AI99, MATCH(FALSE,ISBLANK(Y99:AI99),FALSE)),0)</f>
        <v>0</v>
      </c>
      <c r="AL99" s="1">
        <f t="shared" si="8"/>
        <v>0</v>
      </c>
      <c r="AM99" s="1">
        <f t="shared" si="9"/>
        <v>0</v>
      </c>
      <c r="AN99" s="1">
        <f t="shared" si="10"/>
        <v>0</v>
      </c>
      <c r="AO99" s="1">
        <f t="shared" si="11"/>
        <v>0</v>
      </c>
      <c r="AP99" s="1">
        <f t="shared" si="12"/>
        <v>4</v>
      </c>
      <c r="AQ99" s="1">
        <f t="shared" si="13"/>
        <v>0</v>
      </c>
      <c r="AR99" s="1">
        <f t="shared" si="15"/>
        <v>0</v>
      </c>
      <c r="AS99" s="2" t="str">
        <f>VLOOKUP(AR99,Sites!A:B,2,FALSE)</f>
        <v>N/A</v>
      </c>
      <c r="AT99" s="2" t="str">
        <f>VLOOKUP(AR99,Sites!A:C,3,FALSE)</f>
        <v>N/A</v>
      </c>
      <c r="AU99" s="3">
        <f t="shared" si="14"/>
        <v>0</v>
      </c>
    </row>
    <row r="100" spans="1:47" x14ac:dyDescent="0.25">
      <c r="A100" s="5" t="s">
        <v>319</v>
      </c>
      <c r="B100" s="5" t="s">
        <v>320</v>
      </c>
      <c r="C100" s="5">
        <v>1</v>
      </c>
      <c r="D100" s="5" t="s">
        <v>24</v>
      </c>
      <c r="E100" s="5" t="s">
        <v>57</v>
      </c>
      <c r="F100" s="5" t="s">
        <v>3960</v>
      </c>
      <c r="G100" s="5" t="s">
        <v>59</v>
      </c>
      <c r="X100" s="5">
        <v>0</v>
      </c>
      <c r="AH100" s="15"/>
      <c r="AI100" s="5">
        <v>0</v>
      </c>
      <c r="AJ100" s="1">
        <f t="array" ref="AJ100">INDEX(I100:X100, MATCH(FALSE,ISBLANK(I100:X100),FALSE))</f>
        <v>0</v>
      </c>
      <c r="AK100" s="1">
        <f t="array" ref="AK100">IF(AJ100=0,INDEX(Y100:AI100, MATCH(FALSE,ISBLANK(Y100:AI100),FALSE)),0)</f>
        <v>0</v>
      </c>
      <c r="AL100" s="1">
        <f t="shared" si="8"/>
        <v>0</v>
      </c>
      <c r="AM100" s="1">
        <f t="shared" si="9"/>
        <v>0</v>
      </c>
      <c r="AN100" s="1">
        <f t="shared" si="10"/>
        <v>0</v>
      </c>
      <c r="AO100" s="1">
        <f t="shared" si="11"/>
        <v>0</v>
      </c>
      <c r="AP100" s="1">
        <f t="shared" si="12"/>
        <v>1</v>
      </c>
      <c r="AQ100" s="1">
        <f t="shared" si="13"/>
        <v>0</v>
      </c>
      <c r="AR100" s="1">
        <f t="shared" si="15"/>
        <v>0</v>
      </c>
      <c r="AS100" s="2" t="str">
        <f>VLOOKUP(AR100,Sites!A:B,2,FALSE)</f>
        <v>N/A</v>
      </c>
      <c r="AT100" s="2" t="str">
        <f>VLOOKUP(AR100,Sites!A:C,3,FALSE)</f>
        <v>N/A</v>
      </c>
      <c r="AU100" s="3">
        <f t="shared" si="14"/>
        <v>0</v>
      </c>
    </row>
    <row r="101" spans="1:47" x14ac:dyDescent="0.25">
      <c r="A101" s="5" t="s">
        <v>322</v>
      </c>
      <c r="B101" s="5" t="s">
        <v>323</v>
      </c>
      <c r="C101" s="5">
        <v>1</v>
      </c>
      <c r="D101" s="5" t="s">
        <v>24</v>
      </c>
      <c r="E101" s="5" t="s">
        <v>25</v>
      </c>
      <c r="F101" s="5" t="s">
        <v>3960</v>
      </c>
      <c r="G101" s="5" t="s">
        <v>27</v>
      </c>
      <c r="X101" s="5">
        <v>0</v>
      </c>
      <c r="AH101" s="15"/>
      <c r="AI101" s="5">
        <v>0</v>
      </c>
      <c r="AJ101" s="1">
        <f t="array" ref="AJ101">INDEX(I101:X101, MATCH(FALSE,ISBLANK(I101:X101),FALSE))</f>
        <v>0</v>
      </c>
      <c r="AK101" s="1">
        <f t="array" ref="AK101">IF(AJ101=0,INDEX(Y101:AI101, MATCH(FALSE,ISBLANK(Y101:AI101),FALSE)),0)</f>
        <v>0</v>
      </c>
      <c r="AL101" s="1">
        <f t="shared" si="8"/>
        <v>0</v>
      </c>
      <c r="AM101" s="1">
        <f t="shared" si="9"/>
        <v>0</v>
      </c>
      <c r="AN101" s="1">
        <f t="shared" si="10"/>
        <v>0</v>
      </c>
      <c r="AO101" s="1">
        <f t="shared" si="11"/>
        <v>0</v>
      </c>
      <c r="AP101" s="1">
        <f t="shared" si="12"/>
        <v>1</v>
      </c>
      <c r="AQ101" s="1">
        <f t="shared" si="13"/>
        <v>0</v>
      </c>
      <c r="AR101" s="1">
        <f t="shared" si="15"/>
        <v>0</v>
      </c>
      <c r="AS101" s="2" t="str">
        <f>VLOOKUP(AR101,Sites!A:B,2,FALSE)</f>
        <v>N/A</v>
      </c>
      <c r="AT101" s="2" t="str">
        <f>VLOOKUP(AR101,Sites!A:C,3,FALSE)</f>
        <v>N/A</v>
      </c>
      <c r="AU101" s="3">
        <f t="shared" si="14"/>
        <v>0</v>
      </c>
    </row>
    <row r="102" spans="1:47" x14ac:dyDescent="0.25">
      <c r="A102" s="5" t="s">
        <v>324</v>
      </c>
      <c r="B102" s="5" t="s">
        <v>325</v>
      </c>
      <c r="C102" s="5">
        <v>20</v>
      </c>
      <c r="D102" s="5" t="s">
        <v>24</v>
      </c>
      <c r="E102" s="5" t="s">
        <v>63</v>
      </c>
      <c r="F102" s="5" t="s">
        <v>172</v>
      </c>
      <c r="G102" s="5" t="s">
        <v>65</v>
      </c>
      <c r="X102" s="5">
        <v>0</v>
      </c>
      <c r="AH102" s="15"/>
      <c r="AI102" s="5">
        <v>0</v>
      </c>
      <c r="AJ102" s="1">
        <f t="array" ref="AJ102">INDEX(I102:X102, MATCH(FALSE,ISBLANK(I102:X102),FALSE))</f>
        <v>0</v>
      </c>
      <c r="AK102" s="1">
        <f t="array" ref="AK102">IF(AJ102=0,INDEX(Y102:AI102, MATCH(FALSE,ISBLANK(Y102:AI102),FALSE)),0)</f>
        <v>0</v>
      </c>
      <c r="AL102" s="1">
        <f t="shared" si="8"/>
        <v>0</v>
      </c>
      <c r="AM102" s="1">
        <f t="shared" si="9"/>
        <v>0</v>
      </c>
      <c r="AN102" s="1">
        <f t="shared" si="10"/>
        <v>0</v>
      </c>
      <c r="AO102" s="1">
        <f t="shared" si="11"/>
        <v>0</v>
      </c>
      <c r="AP102" s="1">
        <f t="shared" si="12"/>
        <v>20</v>
      </c>
      <c r="AQ102" s="1">
        <f t="shared" si="13"/>
        <v>20</v>
      </c>
      <c r="AR102" s="1">
        <f t="shared" si="15"/>
        <v>0</v>
      </c>
      <c r="AS102" s="2" t="str">
        <f>VLOOKUP(AR102,Sites!A:B,2,FALSE)</f>
        <v>N/A</v>
      </c>
      <c r="AT102" s="2" t="str">
        <f>VLOOKUP(AR102,Sites!A:C,3,FALSE)</f>
        <v>N/A</v>
      </c>
      <c r="AU102" s="3">
        <f t="shared" si="14"/>
        <v>20</v>
      </c>
    </row>
    <row r="103" spans="1:47" x14ac:dyDescent="0.25">
      <c r="A103" s="5" t="s">
        <v>326</v>
      </c>
      <c r="B103" s="5" t="s">
        <v>327</v>
      </c>
      <c r="C103" s="5">
        <v>2</v>
      </c>
      <c r="D103" s="5" t="s">
        <v>24</v>
      </c>
      <c r="E103" s="5" t="s">
        <v>36</v>
      </c>
      <c r="F103" s="5" t="s">
        <v>328</v>
      </c>
      <c r="G103" s="5" t="s">
        <v>27</v>
      </c>
      <c r="X103" s="5">
        <v>0</v>
      </c>
      <c r="AH103" s="15"/>
      <c r="AI103" s="5">
        <v>0</v>
      </c>
      <c r="AJ103" s="1">
        <f t="array" ref="AJ103">INDEX(I103:X103, MATCH(FALSE,ISBLANK(I103:X103),FALSE))</f>
        <v>0</v>
      </c>
      <c r="AK103" s="1">
        <f t="array" ref="AK103">IF(AJ103=0,INDEX(Y103:AI103, MATCH(FALSE,ISBLANK(Y103:AI103),FALSE)),0)</f>
        <v>0</v>
      </c>
      <c r="AL103" s="1">
        <f t="shared" si="8"/>
        <v>0</v>
      </c>
      <c r="AM103" s="1">
        <f t="shared" si="9"/>
        <v>0</v>
      </c>
      <c r="AN103" s="1">
        <f t="shared" si="10"/>
        <v>0</v>
      </c>
      <c r="AO103" s="1">
        <f t="shared" si="11"/>
        <v>0</v>
      </c>
      <c r="AP103" s="1">
        <f t="shared" si="12"/>
        <v>2</v>
      </c>
      <c r="AQ103" s="1">
        <f t="shared" si="13"/>
        <v>50</v>
      </c>
      <c r="AR103" s="1">
        <f t="shared" si="15"/>
        <v>0</v>
      </c>
      <c r="AS103" s="2" t="str">
        <f>VLOOKUP(AR103,Sites!A:B,2,FALSE)</f>
        <v>N/A</v>
      </c>
      <c r="AT103" s="2" t="str">
        <f>VLOOKUP(AR103,Sites!A:C,3,FALSE)</f>
        <v>N/A</v>
      </c>
      <c r="AU103" s="3">
        <f t="shared" si="14"/>
        <v>50</v>
      </c>
    </row>
    <row r="104" spans="1:47" x14ac:dyDescent="0.25">
      <c r="A104" s="5" t="s">
        <v>329</v>
      </c>
      <c r="B104" s="5" t="s">
        <v>330</v>
      </c>
      <c r="C104" s="5">
        <v>3</v>
      </c>
      <c r="D104" s="5" t="s">
        <v>24</v>
      </c>
      <c r="E104" s="5" t="s">
        <v>36</v>
      </c>
      <c r="F104" s="5" t="s">
        <v>331</v>
      </c>
      <c r="G104" s="5" t="s">
        <v>27</v>
      </c>
      <c r="K104" s="5" t="s">
        <v>9</v>
      </c>
      <c r="P104" s="5" t="s">
        <v>9</v>
      </c>
      <c r="U104" s="5" t="s">
        <v>9</v>
      </c>
      <c r="X104" s="5">
        <v>0</v>
      </c>
      <c r="Z104" s="5" t="s">
        <v>15</v>
      </c>
      <c r="AH104" s="15"/>
      <c r="AI104" s="5">
        <v>0</v>
      </c>
      <c r="AJ104" s="1" t="str">
        <f t="array" ref="AJ104">INDEX(I104:X104, MATCH(FALSE,ISBLANK(I104:X104),FALSE))</f>
        <v>GS</v>
      </c>
      <c r="AK104" s="1">
        <f t="array" ref="AK104">IF(AJ104=0,INDEX(Y104:AI104, MATCH(FALSE,ISBLANK(Y104:AI104),FALSE)),0)</f>
        <v>0</v>
      </c>
      <c r="AL104" s="1">
        <f t="shared" si="8"/>
        <v>3</v>
      </c>
      <c r="AM104" s="1">
        <f t="shared" si="9"/>
        <v>41.64</v>
      </c>
      <c r="AN104" s="1">
        <f t="shared" si="10"/>
        <v>0</v>
      </c>
      <c r="AO104" s="1">
        <f t="shared" si="11"/>
        <v>0</v>
      </c>
      <c r="AP104" s="1">
        <f t="shared" si="12"/>
        <v>0</v>
      </c>
      <c r="AQ104" s="1">
        <f t="shared" si="13"/>
        <v>0</v>
      </c>
      <c r="AR104" s="1" t="str">
        <f t="shared" si="15"/>
        <v>GS</v>
      </c>
      <c r="AS104" s="2" t="str">
        <f>VLOOKUP(AR104,Sites!A:B,2,FALSE)</f>
        <v>IKO Sylacauga </v>
      </c>
      <c r="AT104" s="2" t="str">
        <f>VLOOKUP(AR104,Sites!A:C,3,FALSE)</f>
        <v>IKO-US </v>
      </c>
      <c r="AU104" s="3">
        <f t="shared" si="14"/>
        <v>41.64</v>
      </c>
    </row>
    <row r="105" spans="1:47" x14ac:dyDescent="0.25">
      <c r="A105" s="5" t="s">
        <v>332</v>
      </c>
      <c r="B105" s="5" t="s">
        <v>333</v>
      </c>
      <c r="C105" s="5">
        <v>3</v>
      </c>
      <c r="D105" s="5" t="s">
        <v>24</v>
      </c>
      <c r="E105" s="5" t="s">
        <v>36</v>
      </c>
      <c r="F105" s="5" t="s">
        <v>334</v>
      </c>
      <c r="G105" s="5" t="s">
        <v>27</v>
      </c>
      <c r="X105" s="5">
        <v>0</v>
      </c>
      <c r="AH105" s="15"/>
      <c r="AI105" s="5">
        <v>0</v>
      </c>
      <c r="AJ105" s="1">
        <f t="array" ref="AJ105">INDEX(I105:X105, MATCH(FALSE,ISBLANK(I105:X105),FALSE))</f>
        <v>0</v>
      </c>
      <c r="AK105" s="1">
        <f t="array" ref="AK105">IF(AJ105=0,INDEX(Y105:AI105, MATCH(FALSE,ISBLANK(Y105:AI105),FALSE)),0)</f>
        <v>0</v>
      </c>
      <c r="AL105" s="1">
        <f t="shared" si="8"/>
        <v>0</v>
      </c>
      <c r="AM105" s="1">
        <f t="shared" si="9"/>
        <v>0</v>
      </c>
      <c r="AN105" s="1">
        <f t="shared" si="10"/>
        <v>0</v>
      </c>
      <c r="AO105" s="1">
        <f t="shared" si="11"/>
        <v>0</v>
      </c>
      <c r="AP105" s="1">
        <f t="shared" si="12"/>
        <v>3</v>
      </c>
      <c r="AQ105" s="1">
        <f t="shared" si="13"/>
        <v>204.71999999999997</v>
      </c>
      <c r="AR105" s="1">
        <f t="shared" si="15"/>
        <v>0</v>
      </c>
      <c r="AS105" s="2" t="str">
        <f>VLOOKUP(AR105,Sites!A:B,2,FALSE)</f>
        <v>N/A</v>
      </c>
      <c r="AT105" s="2" t="str">
        <f>VLOOKUP(AR105,Sites!A:C,3,FALSE)</f>
        <v>N/A</v>
      </c>
      <c r="AU105" s="3">
        <f t="shared" si="14"/>
        <v>204.71999999999997</v>
      </c>
    </row>
    <row r="106" spans="1:47" x14ac:dyDescent="0.25">
      <c r="A106" s="5" t="s">
        <v>335</v>
      </c>
      <c r="B106" s="5" t="s">
        <v>336</v>
      </c>
      <c r="C106" s="5">
        <v>8</v>
      </c>
      <c r="D106" s="5" t="s">
        <v>24</v>
      </c>
      <c r="E106" s="5" t="s">
        <v>72</v>
      </c>
      <c r="F106" s="5" t="s">
        <v>8488</v>
      </c>
      <c r="G106" s="5" t="s">
        <v>74</v>
      </c>
      <c r="X106" s="5">
        <v>0</v>
      </c>
      <c r="Z106" s="5" t="s">
        <v>15</v>
      </c>
      <c r="AF106" s="5" t="s">
        <v>21</v>
      </c>
      <c r="AH106" s="15"/>
      <c r="AI106" s="5">
        <v>0</v>
      </c>
      <c r="AJ106" s="1">
        <f t="array" ref="AJ106">INDEX(I106:X106, MATCH(FALSE,ISBLANK(I106:X106),FALSE))</f>
        <v>0</v>
      </c>
      <c r="AK106" s="1" t="str">
        <f t="array" ref="AK106">IF(AJ106=0,INDEX(Y106:AI106, MATCH(FALSE,ISBLANK(Y106:AI106),FALSE)),0)</f>
        <v>GH</v>
      </c>
      <c r="AL106" s="1">
        <f t="shared" si="8"/>
        <v>0</v>
      </c>
      <c r="AM106" s="1">
        <f t="shared" si="9"/>
        <v>0</v>
      </c>
      <c r="AN106" s="1">
        <f t="shared" si="10"/>
        <v>8</v>
      </c>
      <c r="AO106" s="1">
        <f t="shared" si="11"/>
        <v>48.4</v>
      </c>
      <c r="AP106" s="1">
        <f t="shared" si="12"/>
        <v>0</v>
      </c>
      <c r="AQ106" s="1">
        <f t="shared" si="13"/>
        <v>0</v>
      </c>
      <c r="AR106" s="1" t="str">
        <f t="shared" si="15"/>
        <v>GH</v>
      </c>
      <c r="AS106" s="2" t="str">
        <f>VLOOKUP(AR106,Sites!A:B,2,FALSE)</f>
        <v>IKO Hawkesbury Site </v>
      </c>
      <c r="AT106" s="2" t="str">
        <f>VLOOKUP(AR106,Sites!A:C,3,FALSE)</f>
        <v>IKO-CAD </v>
      </c>
      <c r="AU106" s="3">
        <f t="shared" si="14"/>
        <v>48.4</v>
      </c>
    </row>
    <row r="107" spans="1:47" x14ac:dyDescent="0.25">
      <c r="A107" s="5" t="s">
        <v>338</v>
      </c>
      <c r="B107" s="5" t="s">
        <v>339</v>
      </c>
      <c r="C107" s="5">
        <v>1</v>
      </c>
      <c r="D107" s="5" t="s">
        <v>24</v>
      </c>
      <c r="E107" s="5" t="s">
        <v>25</v>
      </c>
      <c r="F107" s="5" t="s">
        <v>3960</v>
      </c>
      <c r="G107" s="5" t="s">
        <v>27</v>
      </c>
      <c r="X107" s="5">
        <v>0</v>
      </c>
      <c r="AH107" s="15"/>
      <c r="AI107" s="5">
        <v>0</v>
      </c>
      <c r="AJ107" s="1">
        <f t="array" ref="AJ107">INDEX(I107:X107, MATCH(FALSE,ISBLANK(I107:X107),FALSE))</f>
        <v>0</v>
      </c>
      <c r="AK107" s="1">
        <f t="array" ref="AK107">IF(AJ107=0,INDEX(Y107:AI107, MATCH(FALSE,ISBLANK(Y107:AI107),FALSE)),0)</f>
        <v>0</v>
      </c>
      <c r="AL107" s="1">
        <f t="shared" si="8"/>
        <v>0</v>
      </c>
      <c r="AM107" s="1">
        <f t="shared" si="9"/>
        <v>0</v>
      </c>
      <c r="AN107" s="1">
        <f t="shared" si="10"/>
        <v>0</v>
      </c>
      <c r="AO107" s="1">
        <f t="shared" si="11"/>
        <v>0</v>
      </c>
      <c r="AP107" s="1">
        <f t="shared" si="12"/>
        <v>1</v>
      </c>
      <c r="AQ107" s="1">
        <f t="shared" si="13"/>
        <v>0</v>
      </c>
      <c r="AR107" s="1">
        <f t="shared" si="15"/>
        <v>0</v>
      </c>
      <c r="AS107" s="2" t="str">
        <f>VLOOKUP(AR107,Sites!A:B,2,FALSE)</f>
        <v>N/A</v>
      </c>
      <c r="AT107" s="2" t="str">
        <f>VLOOKUP(AR107,Sites!A:C,3,FALSE)</f>
        <v>N/A</v>
      </c>
      <c r="AU107" s="3">
        <f t="shared" si="14"/>
        <v>0</v>
      </c>
    </row>
    <row r="108" spans="1:47" x14ac:dyDescent="0.25">
      <c r="A108" s="5" t="s">
        <v>341</v>
      </c>
      <c r="B108" s="5" t="s">
        <v>342</v>
      </c>
      <c r="C108" s="5">
        <v>10</v>
      </c>
      <c r="D108" s="5" t="s">
        <v>24</v>
      </c>
      <c r="E108" s="5" t="s">
        <v>72</v>
      </c>
      <c r="F108" s="5" t="s">
        <v>11310</v>
      </c>
      <c r="G108" s="5" t="s">
        <v>74</v>
      </c>
      <c r="L108" s="5" t="s">
        <v>10</v>
      </c>
      <c r="M108" s="5" t="s">
        <v>11</v>
      </c>
      <c r="Q108" s="5" t="s">
        <v>10</v>
      </c>
      <c r="R108" s="5" t="s">
        <v>11</v>
      </c>
      <c r="V108" s="5" t="s">
        <v>10</v>
      </c>
      <c r="W108" s="5" t="s">
        <v>11</v>
      </c>
      <c r="X108" s="5">
        <v>0</v>
      </c>
      <c r="AE108" s="5" t="s">
        <v>20</v>
      </c>
      <c r="AF108" s="5" t="s">
        <v>21</v>
      </c>
      <c r="AH108" s="15"/>
      <c r="AI108" s="5">
        <v>0</v>
      </c>
      <c r="AJ108" s="1" t="str">
        <f t="array" ref="AJ108">INDEX(I108:X108, MATCH(FALSE,ISBLANK(I108:X108),FALSE))</f>
        <v>CA</v>
      </c>
      <c r="AK108" s="1">
        <f t="array" ref="AK108">IF(AJ108=0,INDEX(Y108:AI108, MATCH(FALSE,ISBLANK(Y108:AI108),FALSE)),0)</f>
        <v>0</v>
      </c>
      <c r="AL108" s="1">
        <f t="shared" si="8"/>
        <v>10</v>
      </c>
      <c r="AM108" s="1">
        <f t="shared" si="9"/>
        <v>31.6</v>
      </c>
      <c r="AN108" s="1">
        <f t="shared" si="10"/>
        <v>0</v>
      </c>
      <c r="AO108" s="1">
        <f t="shared" si="11"/>
        <v>0</v>
      </c>
      <c r="AP108" s="1">
        <f t="shared" si="12"/>
        <v>0</v>
      </c>
      <c r="AQ108" s="1">
        <f t="shared" si="13"/>
        <v>0</v>
      </c>
      <c r="AR108" s="1" t="str">
        <f t="shared" si="15"/>
        <v>CA</v>
      </c>
      <c r="AS108" s="2" t="str">
        <f>VLOOKUP(AR108,Sites!A:B,2,FALSE)</f>
        <v>IKO Kankakee </v>
      </c>
      <c r="AT108" s="2" t="str">
        <f>VLOOKUP(AR108,Sites!A:C,3,FALSE)</f>
        <v>IKO-US </v>
      </c>
      <c r="AU108" s="3">
        <f t="shared" si="14"/>
        <v>31.6</v>
      </c>
    </row>
    <row r="109" spans="1:47" x14ac:dyDescent="0.25">
      <c r="A109" s="5" t="s">
        <v>343</v>
      </c>
      <c r="B109" s="5" t="s">
        <v>344</v>
      </c>
      <c r="C109" s="5">
        <v>2</v>
      </c>
      <c r="D109" s="5" t="s">
        <v>24</v>
      </c>
      <c r="E109" s="5" t="s">
        <v>25</v>
      </c>
      <c r="F109" s="5" t="s">
        <v>3960</v>
      </c>
      <c r="G109" s="5" t="s">
        <v>27</v>
      </c>
      <c r="X109" s="5">
        <v>0</v>
      </c>
      <c r="AH109" s="15"/>
      <c r="AI109" s="5">
        <v>0</v>
      </c>
      <c r="AJ109" s="1">
        <f t="array" ref="AJ109">INDEX(I109:X109, MATCH(FALSE,ISBLANK(I109:X109),FALSE))</f>
        <v>0</v>
      </c>
      <c r="AK109" s="1">
        <f t="array" ref="AK109">IF(AJ109=0,INDEX(Y109:AI109, MATCH(FALSE,ISBLANK(Y109:AI109),FALSE)),0)</f>
        <v>0</v>
      </c>
      <c r="AL109" s="1">
        <f t="shared" si="8"/>
        <v>0</v>
      </c>
      <c r="AM109" s="1">
        <f t="shared" si="9"/>
        <v>0</v>
      </c>
      <c r="AN109" s="1">
        <f t="shared" si="10"/>
        <v>0</v>
      </c>
      <c r="AO109" s="1">
        <f t="shared" si="11"/>
        <v>0</v>
      </c>
      <c r="AP109" s="1">
        <f t="shared" si="12"/>
        <v>2</v>
      </c>
      <c r="AQ109" s="1">
        <f t="shared" si="13"/>
        <v>0</v>
      </c>
      <c r="AR109" s="1">
        <f t="shared" si="15"/>
        <v>0</v>
      </c>
      <c r="AS109" s="2" t="str">
        <f>VLOOKUP(AR109,Sites!A:B,2,FALSE)</f>
        <v>N/A</v>
      </c>
      <c r="AT109" s="2" t="str">
        <f>VLOOKUP(AR109,Sites!A:C,3,FALSE)</f>
        <v>N/A</v>
      </c>
      <c r="AU109" s="3">
        <f t="shared" si="14"/>
        <v>0</v>
      </c>
    </row>
    <row r="110" spans="1:47" x14ac:dyDescent="0.25">
      <c r="A110" s="5" t="s">
        <v>345</v>
      </c>
      <c r="B110" s="5" t="s">
        <v>346</v>
      </c>
      <c r="C110" s="5">
        <v>6</v>
      </c>
      <c r="D110" s="5" t="s">
        <v>62</v>
      </c>
      <c r="E110" s="5" t="s">
        <v>57</v>
      </c>
      <c r="F110" s="5" t="s">
        <v>347</v>
      </c>
      <c r="G110" s="5" t="s">
        <v>59</v>
      </c>
      <c r="X110" s="5">
        <v>0</v>
      </c>
      <c r="AH110" s="15"/>
      <c r="AI110" s="5">
        <v>0</v>
      </c>
      <c r="AJ110" s="1">
        <f t="array" ref="AJ110">INDEX(I110:X110, MATCH(FALSE,ISBLANK(I110:X110),FALSE))</f>
        <v>0</v>
      </c>
      <c r="AK110" s="1">
        <f t="array" ref="AK110">IF(AJ110=0,INDEX(Y110:AI110, MATCH(FALSE,ISBLANK(Y110:AI110),FALSE)),0)</f>
        <v>0</v>
      </c>
      <c r="AL110" s="1">
        <f t="shared" si="8"/>
        <v>0</v>
      </c>
      <c r="AM110" s="1">
        <f t="shared" si="9"/>
        <v>0</v>
      </c>
      <c r="AN110" s="1">
        <f t="shared" si="10"/>
        <v>0</v>
      </c>
      <c r="AO110" s="1">
        <f t="shared" si="11"/>
        <v>0</v>
      </c>
      <c r="AP110" s="1">
        <f t="shared" si="12"/>
        <v>6</v>
      </c>
      <c r="AQ110" s="1">
        <f t="shared" si="13"/>
        <v>44.099999999999994</v>
      </c>
      <c r="AR110" s="1">
        <f t="shared" si="15"/>
        <v>0</v>
      </c>
      <c r="AS110" s="2" t="str">
        <f>VLOOKUP(AR110,Sites!A:B,2,FALSE)</f>
        <v>N/A</v>
      </c>
      <c r="AT110" s="2" t="str">
        <f>VLOOKUP(AR110,Sites!A:C,3,FALSE)</f>
        <v>N/A</v>
      </c>
      <c r="AU110" s="3">
        <f t="shared" si="14"/>
        <v>44.099999999999994</v>
      </c>
    </row>
    <row r="111" spans="1:47" x14ac:dyDescent="0.25">
      <c r="A111" s="5" t="s">
        <v>348</v>
      </c>
      <c r="B111" s="5" t="s">
        <v>349</v>
      </c>
      <c r="C111" s="5">
        <v>2</v>
      </c>
      <c r="D111" s="5" t="s">
        <v>24</v>
      </c>
      <c r="E111" s="5" t="s">
        <v>350</v>
      </c>
      <c r="F111" s="5" t="s">
        <v>351</v>
      </c>
      <c r="G111" s="5" t="s">
        <v>352</v>
      </c>
      <c r="X111" s="5">
        <v>0</v>
      </c>
      <c r="AH111" s="15"/>
      <c r="AI111" s="5">
        <v>0</v>
      </c>
      <c r="AJ111" s="1">
        <f t="array" ref="AJ111">INDEX(I111:X111, MATCH(FALSE,ISBLANK(I111:X111),FALSE))</f>
        <v>0</v>
      </c>
      <c r="AK111" s="1">
        <f t="array" ref="AK111">IF(AJ111=0,INDEX(Y111:AI111, MATCH(FALSE,ISBLANK(Y111:AI111),FALSE)),0)</f>
        <v>0</v>
      </c>
      <c r="AL111" s="1">
        <f t="shared" si="8"/>
        <v>0</v>
      </c>
      <c r="AM111" s="1">
        <f t="shared" si="9"/>
        <v>0</v>
      </c>
      <c r="AN111" s="1">
        <f t="shared" si="10"/>
        <v>0</v>
      </c>
      <c r="AO111" s="1">
        <f t="shared" si="11"/>
        <v>0</v>
      </c>
      <c r="AP111" s="1">
        <f t="shared" si="12"/>
        <v>2</v>
      </c>
      <c r="AQ111" s="1">
        <f t="shared" si="13"/>
        <v>2947.2</v>
      </c>
      <c r="AR111" s="1">
        <f t="shared" si="15"/>
        <v>0</v>
      </c>
      <c r="AS111" s="2" t="str">
        <f>VLOOKUP(AR111,Sites!A:B,2,FALSE)</f>
        <v>N/A</v>
      </c>
      <c r="AT111" s="2" t="str">
        <f>VLOOKUP(AR111,Sites!A:C,3,FALSE)</f>
        <v>N/A</v>
      </c>
      <c r="AU111" s="3">
        <f t="shared" si="14"/>
        <v>2947.2</v>
      </c>
    </row>
    <row r="112" spans="1:47" x14ac:dyDescent="0.25">
      <c r="A112" s="5" t="s">
        <v>353</v>
      </c>
      <c r="B112" s="5" t="s">
        <v>354</v>
      </c>
      <c r="C112" s="5">
        <v>4</v>
      </c>
      <c r="D112" s="5" t="s">
        <v>24</v>
      </c>
      <c r="E112" s="5" t="s">
        <v>63</v>
      </c>
      <c r="F112" s="5" t="s">
        <v>355</v>
      </c>
      <c r="G112" s="5" t="s">
        <v>65</v>
      </c>
      <c r="X112" s="5">
        <v>0</v>
      </c>
      <c r="AH112" s="15"/>
      <c r="AI112" s="5">
        <v>0</v>
      </c>
      <c r="AJ112" s="1">
        <f t="array" ref="AJ112">INDEX(I112:X112, MATCH(FALSE,ISBLANK(I112:X112),FALSE))</f>
        <v>0</v>
      </c>
      <c r="AK112" s="1">
        <f t="array" ref="AK112">IF(AJ112=0,INDEX(Y112:AI112, MATCH(FALSE,ISBLANK(Y112:AI112),FALSE)),0)</f>
        <v>0</v>
      </c>
      <c r="AL112" s="1">
        <f t="shared" si="8"/>
        <v>0</v>
      </c>
      <c r="AM112" s="1">
        <f t="shared" si="9"/>
        <v>0</v>
      </c>
      <c r="AN112" s="1">
        <f t="shared" si="10"/>
        <v>0</v>
      </c>
      <c r="AO112" s="1">
        <f t="shared" si="11"/>
        <v>0</v>
      </c>
      <c r="AP112" s="1">
        <f t="shared" si="12"/>
        <v>4</v>
      </c>
      <c r="AQ112" s="1">
        <f t="shared" si="13"/>
        <v>566.32000000000005</v>
      </c>
      <c r="AR112" s="1">
        <f t="shared" si="15"/>
        <v>0</v>
      </c>
      <c r="AS112" s="2" t="str">
        <f>VLOOKUP(AR112,Sites!A:B,2,FALSE)</f>
        <v>N/A</v>
      </c>
      <c r="AT112" s="2" t="str">
        <f>VLOOKUP(AR112,Sites!A:C,3,FALSE)</f>
        <v>N/A</v>
      </c>
      <c r="AU112" s="3">
        <f t="shared" si="14"/>
        <v>566.32000000000005</v>
      </c>
    </row>
    <row r="113" spans="1:47" x14ac:dyDescent="0.25">
      <c r="A113" s="5" t="s">
        <v>356</v>
      </c>
      <c r="B113" s="5" t="s">
        <v>357</v>
      </c>
      <c r="C113" s="5">
        <v>10</v>
      </c>
      <c r="D113" s="5" t="s">
        <v>24</v>
      </c>
      <c r="E113" s="5" t="s">
        <v>63</v>
      </c>
      <c r="F113" s="5" t="s">
        <v>123</v>
      </c>
      <c r="G113" s="5" t="s">
        <v>65</v>
      </c>
      <c r="L113" s="5" t="s">
        <v>10</v>
      </c>
      <c r="Q113" s="5" t="s">
        <v>10</v>
      </c>
      <c r="V113" s="5" t="s">
        <v>10</v>
      </c>
      <c r="X113" s="5">
        <v>0</v>
      </c>
      <c r="Z113" s="5" t="s">
        <v>15</v>
      </c>
      <c r="AA113" s="5" t="s">
        <v>16</v>
      </c>
      <c r="AB113" s="5" t="s">
        <v>18</v>
      </c>
      <c r="AH113" s="15"/>
      <c r="AI113" s="5">
        <v>0</v>
      </c>
      <c r="AJ113" s="1" t="str">
        <f t="array" ref="AJ113">INDEX(I113:X113, MATCH(FALSE,ISBLANK(I113:X113),FALSE))</f>
        <v>CA</v>
      </c>
      <c r="AK113" s="1">
        <f t="array" ref="AK113">IF(AJ113=0,INDEX(Y113:AI113, MATCH(FALSE,ISBLANK(Y113:AI113),FALSE)),0)</f>
        <v>0</v>
      </c>
      <c r="AL113" s="1">
        <f t="shared" si="8"/>
        <v>10</v>
      </c>
      <c r="AM113" s="1">
        <f t="shared" si="9"/>
        <v>100</v>
      </c>
      <c r="AN113" s="1">
        <f t="shared" si="10"/>
        <v>0</v>
      </c>
      <c r="AO113" s="1">
        <f t="shared" si="11"/>
        <v>0</v>
      </c>
      <c r="AP113" s="1">
        <f t="shared" si="12"/>
        <v>0</v>
      </c>
      <c r="AQ113" s="1">
        <f t="shared" si="13"/>
        <v>0</v>
      </c>
      <c r="AR113" s="1" t="str">
        <f t="shared" si="15"/>
        <v>CA</v>
      </c>
      <c r="AS113" s="2" t="str">
        <f>VLOOKUP(AR113,Sites!A:B,2,FALSE)</f>
        <v>IKO Kankakee </v>
      </c>
      <c r="AT113" s="2" t="str">
        <f>VLOOKUP(AR113,Sites!A:C,3,FALSE)</f>
        <v>IKO-US </v>
      </c>
      <c r="AU113" s="3">
        <f t="shared" si="14"/>
        <v>100</v>
      </c>
    </row>
    <row r="114" spans="1:47" x14ac:dyDescent="0.25">
      <c r="A114" s="5" t="s">
        <v>358</v>
      </c>
      <c r="B114" s="5" t="s">
        <v>359</v>
      </c>
      <c r="C114" s="5">
        <v>3</v>
      </c>
      <c r="D114" s="5" t="s">
        <v>24</v>
      </c>
      <c r="E114" s="5" t="s">
        <v>57</v>
      </c>
      <c r="F114" s="5" t="s">
        <v>3960</v>
      </c>
      <c r="G114" s="5" t="s">
        <v>59</v>
      </c>
      <c r="X114" s="5">
        <v>0</v>
      </c>
      <c r="AH114" s="15"/>
      <c r="AI114" s="5">
        <v>0</v>
      </c>
      <c r="AJ114" s="1">
        <f t="array" ref="AJ114">INDEX(I114:X114, MATCH(FALSE,ISBLANK(I114:X114),FALSE))</f>
        <v>0</v>
      </c>
      <c r="AK114" s="1">
        <f t="array" ref="AK114">IF(AJ114=0,INDEX(Y114:AI114, MATCH(FALSE,ISBLANK(Y114:AI114),FALSE)),0)</f>
        <v>0</v>
      </c>
      <c r="AL114" s="1">
        <f t="shared" si="8"/>
        <v>0</v>
      </c>
      <c r="AM114" s="1">
        <f t="shared" si="9"/>
        <v>0</v>
      </c>
      <c r="AN114" s="1">
        <f t="shared" si="10"/>
        <v>0</v>
      </c>
      <c r="AO114" s="1">
        <f t="shared" si="11"/>
        <v>0</v>
      </c>
      <c r="AP114" s="1">
        <f t="shared" si="12"/>
        <v>3</v>
      </c>
      <c r="AQ114" s="1">
        <f t="shared" si="13"/>
        <v>0</v>
      </c>
      <c r="AR114" s="1">
        <f t="shared" si="15"/>
        <v>0</v>
      </c>
      <c r="AS114" s="2" t="str">
        <f>VLOOKUP(AR114,Sites!A:B,2,FALSE)</f>
        <v>N/A</v>
      </c>
      <c r="AT114" s="2" t="str">
        <f>VLOOKUP(AR114,Sites!A:C,3,FALSE)</f>
        <v>N/A</v>
      </c>
      <c r="AU114" s="3">
        <f t="shared" si="14"/>
        <v>0</v>
      </c>
    </row>
    <row r="115" spans="1:47" x14ac:dyDescent="0.25">
      <c r="A115" s="5" t="s">
        <v>360</v>
      </c>
      <c r="B115" s="5" t="s">
        <v>361</v>
      </c>
      <c r="C115" s="5">
        <v>1</v>
      </c>
      <c r="D115" s="5" t="s">
        <v>24</v>
      </c>
      <c r="E115" s="5" t="s">
        <v>36</v>
      </c>
      <c r="F115" s="5" t="s">
        <v>362</v>
      </c>
      <c r="G115" s="5" t="s">
        <v>27</v>
      </c>
      <c r="X115" s="5">
        <v>0</v>
      </c>
      <c r="AH115" s="15"/>
      <c r="AI115" s="5">
        <v>0</v>
      </c>
      <c r="AJ115" s="1">
        <f t="array" ref="AJ115">INDEX(I115:X115, MATCH(FALSE,ISBLANK(I115:X115),FALSE))</f>
        <v>0</v>
      </c>
      <c r="AK115" s="1">
        <f t="array" ref="AK115">IF(AJ115=0,INDEX(Y115:AI115, MATCH(FALSE,ISBLANK(Y115:AI115),FALSE)),0)</f>
        <v>0</v>
      </c>
      <c r="AL115" s="1">
        <f t="shared" si="8"/>
        <v>0</v>
      </c>
      <c r="AM115" s="1">
        <f t="shared" si="9"/>
        <v>0</v>
      </c>
      <c r="AN115" s="1">
        <f t="shared" si="10"/>
        <v>0</v>
      </c>
      <c r="AO115" s="1">
        <f t="shared" si="11"/>
        <v>0</v>
      </c>
      <c r="AP115" s="1">
        <f t="shared" si="12"/>
        <v>1</v>
      </c>
      <c r="AQ115" s="1">
        <f t="shared" si="13"/>
        <v>464.44</v>
      </c>
      <c r="AR115" s="1">
        <f t="shared" si="15"/>
        <v>0</v>
      </c>
      <c r="AS115" s="2" t="str">
        <f>VLOOKUP(AR115,Sites!A:B,2,FALSE)</f>
        <v>N/A</v>
      </c>
      <c r="AT115" s="2" t="str">
        <f>VLOOKUP(AR115,Sites!A:C,3,FALSE)</f>
        <v>N/A</v>
      </c>
      <c r="AU115" s="3">
        <f t="shared" si="14"/>
        <v>464.44</v>
      </c>
    </row>
    <row r="116" spans="1:47" x14ac:dyDescent="0.25">
      <c r="A116" s="5" t="s">
        <v>363</v>
      </c>
      <c r="B116" s="5" t="s">
        <v>364</v>
      </c>
      <c r="C116" s="5">
        <v>2</v>
      </c>
      <c r="D116" s="5" t="s">
        <v>24</v>
      </c>
      <c r="M116" s="5" t="s">
        <v>11</v>
      </c>
      <c r="W116" s="5" t="s">
        <v>11</v>
      </c>
      <c r="X116" s="5">
        <v>0</v>
      </c>
      <c r="Z116" s="5" t="s">
        <v>15</v>
      </c>
      <c r="AA116" s="5" t="s">
        <v>16</v>
      </c>
      <c r="AH116" s="15"/>
      <c r="AI116" s="5">
        <v>0</v>
      </c>
      <c r="AJ116" s="1" t="str">
        <f t="array" ref="AJ116">INDEX(I116:X116, MATCH(FALSE,ISBLANK(I116:X116),FALSE))</f>
        <v>GC</v>
      </c>
      <c r="AK116" s="1">
        <f t="array" ref="AK116">IF(AJ116=0,INDEX(Y116:AI116, MATCH(FALSE,ISBLANK(Y116:AI116),FALSE)),0)</f>
        <v>0</v>
      </c>
      <c r="AL116" s="1">
        <f t="shared" si="8"/>
        <v>2</v>
      </c>
      <c r="AM116" s="1">
        <f t="shared" si="9"/>
        <v>0</v>
      </c>
      <c r="AN116" s="1">
        <f t="shared" si="10"/>
        <v>0</v>
      </c>
      <c r="AO116" s="1">
        <f t="shared" si="11"/>
        <v>0</v>
      </c>
      <c r="AP116" s="1">
        <f t="shared" si="12"/>
        <v>0</v>
      </c>
      <c r="AQ116" s="1">
        <f t="shared" si="13"/>
        <v>0</v>
      </c>
      <c r="AR116" s="1" t="str">
        <f t="shared" si="15"/>
        <v>GC</v>
      </c>
      <c r="AS116" s="2" t="str">
        <f>VLOOKUP(AR116,Sites!A:B,2,FALSE)</f>
        <v>IKO Sumas </v>
      </c>
      <c r="AT116" s="2" t="str">
        <f>VLOOKUP(AR116,Sites!A:C,3,FALSE)</f>
        <v>IKO-US </v>
      </c>
      <c r="AU116" s="3">
        <f t="shared" si="14"/>
        <v>0</v>
      </c>
    </row>
    <row r="117" spans="1:47" x14ac:dyDescent="0.25">
      <c r="A117" s="5" t="s">
        <v>365</v>
      </c>
      <c r="B117" s="5" t="s">
        <v>366</v>
      </c>
      <c r="C117" s="5">
        <v>50</v>
      </c>
      <c r="D117" s="5" t="s">
        <v>367</v>
      </c>
      <c r="E117" s="5" t="s">
        <v>368</v>
      </c>
      <c r="F117" s="5" t="s">
        <v>3960</v>
      </c>
      <c r="G117" s="5" t="s">
        <v>369</v>
      </c>
      <c r="J117" s="5" t="s">
        <v>8</v>
      </c>
      <c r="M117" s="5" t="s">
        <v>11</v>
      </c>
      <c r="O117" s="5" t="s">
        <v>8</v>
      </c>
      <c r="T117" s="5" t="s">
        <v>8</v>
      </c>
      <c r="W117" s="5" t="s">
        <v>11</v>
      </c>
      <c r="X117" s="5">
        <v>0</v>
      </c>
      <c r="AA117" s="5" t="s">
        <v>16</v>
      </c>
      <c r="AF117" s="5" t="s">
        <v>21</v>
      </c>
      <c r="AH117" s="15"/>
      <c r="AI117" s="5">
        <v>0</v>
      </c>
      <c r="AJ117" s="1" t="str">
        <f t="array" ref="AJ117">INDEX(I117:X117, MATCH(FALSE,ISBLANK(I117:X117),FALSE))</f>
        <v>GV</v>
      </c>
      <c r="AK117" s="1">
        <f t="array" ref="AK117">IF(AJ117=0,INDEX(Y117:AI117, MATCH(FALSE,ISBLANK(Y117:AI117),FALSE)),0)</f>
        <v>0</v>
      </c>
      <c r="AL117" s="1">
        <f t="shared" si="8"/>
        <v>50</v>
      </c>
      <c r="AM117" s="1">
        <f t="shared" si="9"/>
        <v>0</v>
      </c>
      <c r="AN117" s="1">
        <f t="shared" si="10"/>
        <v>0</v>
      </c>
      <c r="AO117" s="1">
        <f t="shared" si="11"/>
        <v>0</v>
      </c>
      <c r="AP117" s="1">
        <f t="shared" si="12"/>
        <v>0</v>
      </c>
      <c r="AQ117" s="1">
        <f t="shared" si="13"/>
        <v>0</v>
      </c>
      <c r="AR117" s="1" t="str">
        <f t="shared" si="15"/>
        <v>GV</v>
      </c>
      <c r="AS117" s="2" t="str">
        <f>VLOOKUP(AR117,Sites!A:B,2,FALSE)</f>
        <v>IKO Hillsboro </v>
      </c>
      <c r="AT117" s="2" t="str">
        <f>VLOOKUP(AR117,Sites!A:C,3,FALSE)</f>
        <v>IKO-US </v>
      </c>
      <c r="AU117" s="3">
        <f t="shared" si="14"/>
        <v>0</v>
      </c>
    </row>
    <row r="118" spans="1:47" x14ac:dyDescent="0.25">
      <c r="A118" s="5" t="s">
        <v>370</v>
      </c>
      <c r="B118" s="5" t="s">
        <v>371</v>
      </c>
      <c r="C118" s="5">
        <v>1</v>
      </c>
      <c r="D118" s="5" t="s">
        <v>24</v>
      </c>
      <c r="E118" s="5" t="s">
        <v>290</v>
      </c>
      <c r="F118" s="5" t="s">
        <v>372</v>
      </c>
      <c r="G118" s="5" t="s">
        <v>292</v>
      </c>
      <c r="X118" s="5">
        <v>0</v>
      </c>
      <c r="AH118" s="15"/>
      <c r="AI118" s="5">
        <v>0</v>
      </c>
      <c r="AJ118" s="1">
        <f t="array" ref="AJ118">INDEX(I118:X118, MATCH(FALSE,ISBLANK(I118:X118),FALSE))</f>
        <v>0</v>
      </c>
      <c r="AK118" s="1">
        <f t="array" ref="AK118">IF(AJ118=0,INDEX(Y118:AI118, MATCH(FALSE,ISBLANK(Y118:AI118),FALSE)),0)</f>
        <v>0</v>
      </c>
      <c r="AL118" s="1">
        <f t="shared" si="8"/>
        <v>0</v>
      </c>
      <c r="AM118" s="1">
        <f t="shared" si="9"/>
        <v>0</v>
      </c>
      <c r="AN118" s="1">
        <f t="shared" si="10"/>
        <v>0</v>
      </c>
      <c r="AO118" s="1">
        <f t="shared" si="11"/>
        <v>0</v>
      </c>
      <c r="AP118" s="1">
        <f t="shared" si="12"/>
        <v>1</v>
      </c>
      <c r="AQ118" s="1">
        <f t="shared" si="13"/>
        <v>62.21</v>
      </c>
      <c r="AR118" s="1">
        <f t="shared" si="15"/>
        <v>0</v>
      </c>
      <c r="AS118" s="2" t="str">
        <f>VLOOKUP(AR118,Sites!A:B,2,FALSE)</f>
        <v>N/A</v>
      </c>
      <c r="AT118" s="2" t="str">
        <f>VLOOKUP(AR118,Sites!A:C,3,FALSE)</f>
        <v>N/A</v>
      </c>
      <c r="AU118" s="3">
        <f t="shared" si="14"/>
        <v>62.21</v>
      </c>
    </row>
    <row r="119" spans="1:47" x14ac:dyDescent="0.25">
      <c r="A119" s="5" t="s">
        <v>373</v>
      </c>
      <c r="B119" s="5" t="s">
        <v>374</v>
      </c>
      <c r="C119" s="5">
        <v>11</v>
      </c>
      <c r="D119" s="5" t="s">
        <v>24</v>
      </c>
      <c r="E119" s="5" t="s">
        <v>63</v>
      </c>
      <c r="F119" s="5" t="s">
        <v>3960</v>
      </c>
      <c r="G119" s="5" t="s">
        <v>65</v>
      </c>
      <c r="I119" s="5" t="s">
        <v>7</v>
      </c>
      <c r="J119" s="5" t="s">
        <v>8</v>
      </c>
      <c r="K119" s="5" t="s">
        <v>9</v>
      </c>
      <c r="L119" s="5" t="s">
        <v>10</v>
      </c>
      <c r="N119" s="5" t="s">
        <v>7</v>
      </c>
      <c r="O119" s="5" t="s">
        <v>8</v>
      </c>
      <c r="P119" s="5" t="s">
        <v>9</v>
      </c>
      <c r="Q119" s="5" t="s">
        <v>10</v>
      </c>
      <c r="S119" s="5" t="s">
        <v>7</v>
      </c>
      <c r="T119" s="5" t="s">
        <v>8</v>
      </c>
      <c r="U119" s="5" t="s">
        <v>9</v>
      </c>
      <c r="V119" s="5" t="s">
        <v>10</v>
      </c>
      <c r="X119" s="5">
        <v>0</v>
      </c>
      <c r="AA119" s="5" t="s">
        <v>16</v>
      </c>
      <c r="AH119" s="15"/>
      <c r="AI119" s="5">
        <v>0</v>
      </c>
      <c r="AJ119" s="1" t="str">
        <f t="array" ref="AJ119">INDEX(I119:X119, MATCH(FALSE,ISBLANK(I119:X119),FALSE))</f>
        <v>BL</v>
      </c>
      <c r="AK119" s="1">
        <f t="array" ref="AK119">IF(AJ119=0,INDEX(Y119:AI119, MATCH(FALSE,ISBLANK(Y119:AI119),FALSE)),0)</f>
        <v>0</v>
      </c>
      <c r="AL119" s="1">
        <f t="shared" si="8"/>
        <v>11</v>
      </c>
      <c r="AM119" s="1">
        <f t="shared" si="9"/>
        <v>0</v>
      </c>
      <c r="AN119" s="1">
        <f t="shared" si="10"/>
        <v>0</v>
      </c>
      <c r="AO119" s="1">
        <f t="shared" si="11"/>
        <v>0</v>
      </c>
      <c r="AP119" s="1">
        <f t="shared" si="12"/>
        <v>0</v>
      </c>
      <c r="AQ119" s="1">
        <f t="shared" si="13"/>
        <v>0</v>
      </c>
      <c r="AR119" s="1" t="str">
        <f t="shared" si="15"/>
        <v>BL</v>
      </c>
      <c r="AS119" s="2" t="str">
        <f>VLOOKUP(AR119,Sites!A:B,2,FALSE)</f>
        <v>IKO Hagerstown </v>
      </c>
      <c r="AT119" s="2" t="str">
        <f>VLOOKUP(AR119,Sites!A:C,3,FALSE)</f>
        <v>IKO-US </v>
      </c>
      <c r="AU119" s="3">
        <f t="shared" si="14"/>
        <v>0</v>
      </c>
    </row>
    <row r="120" spans="1:47" x14ac:dyDescent="0.25">
      <c r="A120" s="5" t="s">
        <v>375</v>
      </c>
      <c r="B120" s="5" t="s">
        <v>376</v>
      </c>
      <c r="C120" s="5">
        <v>3</v>
      </c>
      <c r="D120" s="5" t="s">
        <v>24</v>
      </c>
      <c r="E120" s="5" t="s">
        <v>25</v>
      </c>
      <c r="F120" s="5" t="s">
        <v>377</v>
      </c>
      <c r="G120" s="5" t="s">
        <v>27</v>
      </c>
      <c r="K120" s="5" t="s">
        <v>9</v>
      </c>
      <c r="L120" s="5" t="s">
        <v>10</v>
      </c>
      <c r="Q120" s="5" t="s">
        <v>10</v>
      </c>
      <c r="U120" s="5" t="s">
        <v>9</v>
      </c>
      <c r="V120" s="5" t="s">
        <v>10</v>
      </c>
      <c r="X120" s="5">
        <v>0</v>
      </c>
      <c r="AB120" s="5" t="s">
        <v>18</v>
      </c>
      <c r="AH120" s="15"/>
      <c r="AI120" s="5">
        <v>0</v>
      </c>
      <c r="AJ120" s="1" t="str">
        <f t="array" ref="AJ120">INDEX(I120:X120, MATCH(FALSE,ISBLANK(I120:X120),FALSE))</f>
        <v>GS</v>
      </c>
      <c r="AK120" s="1">
        <f t="array" ref="AK120">IF(AJ120=0,INDEX(Y120:AI120, MATCH(FALSE,ISBLANK(Y120:AI120),FALSE)),0)</f>
        <v>0</v>
      </c>
      <c r="AL120" s="1">
        <f t="shared" si="8"/>
        <v>3</v>
      </c>
      <c r="AM120" s="1">
        <f t="shared" si="9"/>
        <v>67.260000000000005</v>
      </c>
      <c r="AN120" s="1">
        <f t="shared" si="10"/>
        <v>0</v>
      </c>
      <c r="AO120" s="1">
        <f t="shared" si="11"/>
        <v>0</v>
      </c>
      <c r="AP120" s="1">
        <f t="shared" si="12"/>
        <v>0</v>
      </c>
      <c r="AQ120" s="1">
        <f t="shared" si="13"/>
        <v>0</v>
      </c>
      <c r="AR120" s="1" t="str">
        <f t="shared" si="15"/>
        <v>GS</v>
      </c>
      <c r="AS120" s="2" t="str">
        <f>VLOOKUP(AR120,Sites!A:B,2,FALSE)</f>
        <v>IKO Sylacauga </v>
      </c>
      <c r="AT120" s="2" t="str">
        <f>VLOOKUP(AR120,Sites!A:C,3,FALSE)</f>
        <v>IKO-US </v>
      </c>
      <c r="AU120" s="3">
        <f t="shared" si="14"/>
        <v>67.260000000000005</v>
      </c>
    </row>
    <row r="121" spans="1:47" x14ac:dyDescent="0.25">
      <c r="A121" s="5" t="s">
        <v>378</v>
      </c>
      <c r="B121" s="5" t="s">
        <v>379</v>
      </c>
      <c r="C121" s="5">
        <v>2</v>
      </c>
      <c r="D121" s="5" t="s">
        <v>24</v>
      </c>
      <c r="E121" s="5" t="s">
        <v>57</v>
      </c>
      <c r="F121" s="5" t="s">
        <v>380</v>
      </c>
      <c r="G121" s="5" t="s">
        <v>59</v>
      </c>
      <c r="M121" s="5" t="s">
        <v>11</v>
      </c>
      <c r="W121" s="5" t="s">
        <v>11</v>
      </c>
      <c r="X121" s="5">
        <v>0</v>
      </c>
      <c r="AH121" s="15"/>
      <c r="AI121" s="5">
        <v>0</v>
      </c>
      <c r="AJ121" s="1" t="str">
        <f t="array" ref="AJ121">INDEX(I121:X121, MATCH(FALSE,ISBLANK(I121:X121),FALSE))</f>
        <v>GC</v>
      </c>
      <c r="AK121" s="1">
        <f t="array" ref="AK121">IF(AJ121=0,INDEX(Y121:AI121, MATCH(FALSE,ISBLANK(Y121:AI121),FALSE)),0)</f>
        <v>0</v>
      </c>
      <c r="AL121" s="1">
        <f t="shared" si="8"/>
        <v>2</v>
      </c>
      <c r="AM121" s="1">
        <f t="shared" si="9"/>
        <v>1730</v>
      </c>
      <c r="AN121" s="1">
        <f t="shared" si="10"/>
        <v>0</v>
      </c>
      <c r="AO121" s="1">
        <f t="shared" si="11"/>
        <v>0</v>
      </c>
      <c r="AP121" s="1">
        <f t="shared" si="12"/>
        <v>0</v>
      </c>
      <c r="AQ121" s="1">
        <f t="shared" si="13"/>
        <v>0</v>
      </c>
      <c r="AR121" s="1" t="str">
        <f t="shared" si="15"/>
        <v>GC</v>
      </c>
      <c r="AS121" s="2" t="str">
        <f>VLOOKUP(AR121,Sites!A:B,2,FALSE)</f>
        <v>IKO Sumas </v>
      </c>
      <c r="AT121" s="2" t="str">
        <f>VLOOKUP(AR121,Sites!A:C,3,FALSE)</f>
        <v>IKO-US </v>
      </c>
      <c r="AU121" s="3">
        <f t="shared" si="14"/>
        <v>1730</v>
      </c>
    </row>
    <row r="122" spans="1:47" x14ac:dyDescent="0.25">
      <c r="A122" s="5" t="s">
        <v>381</v>
      </c>
      <c r="B122" s="5" t="s">
        <v>382</v>
      </c>
      <c r="C122" s="5">
        <v>1</v>
      </c>
      <c r="D122" s="5" t="s">
        <v>24</v>
      </c>
      <c r="E122" s="5" t="s">
        <v>383</v>
      </c>
      <c r="F122" s="5" t="s">
        <v>3960</v>
      </c>
      <c r="G122" s="5" t="s">
        <v>384</v>
      </c>
      <c r="M122" s="5" t="s">
        <v>11</v>
      </c>
      <c r="W122" s="5" t="s">
        <v>11</v>
      </c>
      <c r="X122" s="5">
        <v>0</v>
      </c>
      <c r="AH122" s="15"/>
      <c r="AI122" s="5">
        <v>0</v>
      </c>
      <c r="AJ122" s="1" t="str">
        <f t="array" ref="AJ122">INDEX(I122:X122, MATCH(FALSE,ISBLANK(I122:X122),FALSE))</f>
        <v>GC</v>
      </c>
      <c r="AK122" s="1">
        <f t="array" ref="AK122">IF(AJ122=0,INDEX(Y122:AI122, MATCH(FALSE,ISBLANK(Y122:AI122),FALSE)),0)</f>
        <v>0</v>
      </c>
      <c r="AL122" s="1">
        <f t="shared" si="8"/>
        <v>1</v>
      </c>
      <c r="AM122" s="1">
        <f t="shared" si="9"/>
        <v>0</v>
      </c>
      <c r="AN122" s="1">
        <f t="shared" si="10"/>
        <v>0</v>
      </c>
      <c r="AO122" s="1">
        <f t="shared" si="11"/>
        <v>0</v>
      </c>
      <c r="AP122" s="1">
        <f t="shared" si="12"/>
        <v>0</v>
      </c>
      <c r="AQ122" s="1">
        <f t="shared" si="13"/>
        <v>0</v>
      </c>
      <c r="AR122" s="1" t="str">
        <f t="shared" si="15"/>
        <v>GC</v>
      </c>
      <c r="AS122" s="2" t="str">
        <f>VLOOKUP(AR122,Sites!A:B,2,FALSE)</f>
        <v>IKO Sumas </v>
      </c>
      <c r="AT122" s="2" t="str">
        <f>VLOOKUP(AR122,Sites!A:C,3,FALSE)</f>
        <v>IKO-US </v>
      </c>
      <c r="AU122" s="3">
        <f t="shared" si="14"/>
        <v>0</v>
      </c>
    </row>
    <row r="123" spans="1:47" x14ac:dyDescent="0.25">
      <c r="A123" s="5" t="s">
        <v>385</v>
      </c>
      <c r="B123" s="5" t="s">
        <v>386</v>
      </c>
      <c r="C123" s="5">
        <v>1</v>
      </c>
      <c r="D123" s="5" t="s">
        <v>62</v>
      </c>
      <c r="E123" s="5" t="s">
        <v>387</v>
      </c>
      <c r="F123" s="5" t="s">
        <v>388</v>
      </c>
      <c r="G123" s="5" t="s">
        <v>389</v>
      </c>
      <c r="M123" s="5" t="s">
        <v>11</v>
      </c>
      <c r="R123" s="5" t="s">
        <v>11</v>
      </c>
      <c r="W123" s="5" t="s">
        <v>11</v>
      </c>
      <c r="X123" s="5">
        <v>0</v>
      </c>
      <c r="Z123" s="5" t="s">
        <v>15</v>
      </c>
      <c r="AH123" s="15"/>
      <c r="AI123" s="5">
        <v>0</v>
      </c>
      <c r="AJ123" s="1" t="str">
        <f t="array" ref="AJ123">INDEX(I123:X123, MATCH(FALSE,ISBLANK(I123:X123),FALSE))</f>
        <v>GC</v>
      </c>
      <c r="AK123" s="1">
        <f t="array" ref="AK123">IF(AJ123=0,INDEX(Y123:AI123, MATCH(FALSE,ISBLANK(Y123:AI123),FALSE)),0)</f>
        <v>0</v>
      </c>
      <c r="AL123" s="1">
        <f t="shared" si="8"/>
        <v>1</v>
      </c>
      <c r="AM123" s="1">
        <f t="shared" si="9"/>
        <v>29</v>
      </c>
      <c r="AN123" s="1">
        <f t="shared" si="10"/>
        <v>0</v>
      </c>
      <c r="AO123" s="1">
        <f t="shared" si="11"/>
        <v>0</v>
      </c>
      <c r="AP123" s="1">
        <f t="shared" si="12"/>
        <v>0</v>
      </c>
      <c r="AQ123" s="1">
        <f t="shared" si="13"/>
        <v>0</v>
      </c>
      <c r="AR123" s="1" t="str">
        <f t="shared" si="15"/>
        <v>GC</v>
      </c>
      <c r="AS123" s="2" t="str">
        <f>VLOOKUP(AR123,Sites!A:B,2,FALSE)</f>
        <v>IKO Sumas </v>
      </c>
      <c r="AT123" s="2" t="str">
        <f>VLOOKUP(AR123,Sites!A:C,3,FALSE)</f>
        <v>IKO-US </v>
      </c>
      <c r="AU123" s="3">
        <f t="shared" si="14"/>
        <v>29</v>
      </c>
    </row>
    <row r="124" spans="1:47" x14ac:dyDescent="0.25">
      <c r="A124" s="5" t="s">
        <v>390</v>
      </c>
      <c r="B124" s="5" t="s">
        <v>391</v>
      </c>
      <c r="C124" s="5">
        <v>1</v>
      </c>
      <c r="D124" s="5" t="s">
        <v>24</v>
      </c>
      <c r="E124" s="5" t="s">
        <v>25</v>
      </c>
      <c r="F124" s="5" t="s">
        <v>392</v>
      </c>
      <c r="G124" s="5" t="s">
        <v>27</v>
      </c>
      <c r="X124" s="5">
        <v>0</v>
      </c>
      <c r="AH124" s="15"/>
      <c r="AI124" s="5">
        <v>0</v>
      </c>
      <c r="AJ124" s="1">
        <f t="array" ref="AJ124">INDEX(I124:X124, MATCH(FALSE,ISBLANK(I124:X124),FALSE))</f>
        <v>0</v>
      </c>
      <c r="AK124" s="1">
        <f t="array" ref="AK124">IF(AJ124=0,INDEX(Y124:AI124, MATCH(FALSE,ISBLANK(Y124:AI124),FALSE)),0)</f>
        <v>0</v>
      </c>
      <c r="AL124" s="1">
        <f t="shared" si="8"/>
        <v>0</v>
      </c>
      <c r="AM124" s="1">
        <f t="shared" si="9"/>
        <v>0</v>
      </c>
      <c r="AN124" s="1">
        <f t="shared" si="10"/>
        <v>0</v>
      </c>
      <c r="AO124" s="1">
        <f t="shared" si="11"/>
        <v>0</v>
      </c>
      <c r="AP124" s="1">
        <f t="shared" si="12"/>
        <v>1</v>
      </c>
      <c r="AQ124" s="1">
        <f t="shared" si="13"/>
        <v>477.38</v>
      </c>
      <c r="AR124" s="1">
        <f t="shared" si="15"/>
        <v>0</v>
      </c>
      <c r="AS124" s="2" t="str">
        <f>VLOOKUP(AR124,Sites!A:B,2,FALSE)</f>
        <v>N/A</v>
      </c>
      <c r="AT124" s="2" t="str">
        <f>VLOOKUP(AR124,Sites!A:C,3,FALSE)</f>
        <v>N/A</v>
      </c>
      <c r="AU124" s="3">
        <f t="shared" si="14"/>
        <v>477.38</v>
      </c>
    </row>
    <row r="125" spans="1:47" x14ac:dyDescent="0.25">
      <c r="A125" s="5" t="s">
        <v>393</v>
      </c>
      <c r="B125" s="5" t="s">
        <v>394</v>
      </c>
      <c r="C125" s="5">
        <v>1</v>
      </c>
      <c r="D125" s="5" t="s">
        <v>24</v>
      </c>
      <c r="E125" s="5" t="s">
        <v>57</v>
      </c>
      <c r="F125" s="5" t="s">
        <v>3960</v>
      </c>
      <c r="G125" s="5" t="s">
        <v>59</v>
      </c>
      <c r="X125" s="5">
        <v>0</v>
      </c>
      <c r="AH125" s="15"/>
      <c r="AI125" s="5">
        <v>0</v>
      </c>
      <c r="AJ125" s="1">
        <f t="array" ref="AJ125">INDEX(I125:X125, MATCH(FALSE,ISBLANK(I125:X125),FALSE))</f>
        <v>0</v>
      </c>
      <c r="AK125" s="1">
        <f t="array" ref="AK125">IF(AJ125=0,INDEX(Y125:AI125, MATCH(FALSE,ISBLANK(Y125:AI125),FALSE)),0)</f>
        <v>0</v>
      </c>
      <c r="AL125" s="1">
        <f t="shared" si="8"/>
        <v>0</v>
      </c>
      <c r="AM125" s="1">
        <f t="shared" si="9"/>
        <v>0</v>
      </c>
      <c r="AN125" s="1">
        <f t="shared" si="10"/>
        <v>0</v>
      </c>
      <c r="AO125" s="1">
        <f t="shared" si="11"/>
        <v>0</v>
      </c>
      <c r="AP125" s="1">
        <f t="shared" si="12"/>
        <v>1</v>
      </c>
      <c r="AQ125" s="1">
        <f t="shared" si="13"/>
        <v>0</v>
      </c>
      <c r="AR125" s="1">
        <f t="shared" si="15"/>
        <v>0</v>
      </c>
      <c r="AS125" s="2" t="str">
        <f>VLOOKUP(AR125,Sites!A:B,2,FALSE)</f>
        <v>N/A</v>
      </c>
      <c r="AT125" s="2" t="str">
        <f>VLOOKUP(AR125,Sites!A:C,3,FALSE)</f>
        <v>N/A</v>
      </c>
      <c r="AU125" s="3">
        <f t="shared" si="14"/>
        <v>0</v>
      </c>
    </row>
    <row r="126" spans="1:47" x14ac:dyDescent="0.25">
      <c r="A126" s="5" t="s">
        <v>395</v>
      </c>
      <c r="B126" s="5" t="s">
        <v>396</v>
      </c>
      <c r="C126" s="5">
        <v>9</v>
      </c>
      <c r="D126" s="5" t="s">
        <v>24</v>
      </c>
      <c r="X126" s="5">
        <v>0</v>
      </c>
      <c r="AE126" s="5" t="s">
        <v>20</v>
      </c>
      <c r="AH126" s="15"/>
      <c r="AI126" s="5">
        <v>0</v>
      </c>
      <c r="AJ126" s="1">
        <f t="array" ref="AJ126">INDEX(I126:X126, MATCH(FALSE,ISBLANK(I126:X126),FALSE))</f>
        <v>0</v>
      </c>
      <c r="AK126" s="1" t="str">
        <f t="array" ref="AK126">IF(AJ126=0,INDEX(Y126:AI126, MATCH(FALSE,ISBLANK(Y126:AI126),FALSE)),0)</f>
        <v>BA</v>
      </c>
      <c r="AL126" s="1">
        <f t="shared" si="8"/>
        <v>0</v>
      </c>
      <c r="AM126" s="1">
        <f t="shared" si="9"/>
        <v>0</v>
      </c>
      <c r="AN126" s="1">
        <f t="shared" si="10"/>
        <v>9</v>
      </c>
      <c r="AO126" s="1">
        <f t="shared" si="11"/>
        <v>0</v>
      </c>
      <c r="AP126" s="1">
        <f t="shared" si="12"/>
        <v>0</v>
      </c>
      <c r="AQ126" s="1">
        <f t="shared" si="13"/>
        <v>0</v>
      </c>
      <c r="AR126" s="1" t="str">
        <f t="shared" si="15"/>
        <v>BA</v>
      </c>
      <c r="AS126" s="2" t="str">
        <f>VLOOKUP(AR126,Sites!A:B,2,FALSE)</f>
        <v>IKO Calgary Site </v>
      </c>
      <c r="AT126" s="2" t="str">
        <f>VLOOKUP(AR126,Sites!A:C,3,FALSE)</f>
        <v>IKO-CAD </v>
      </c>
      <c r="AU126" s="3">
        <f t="shared" si="14"/>
        <v>0</v>
      </c>
    </row>
    <row r="127" spans="1:47" x14ac:dyDescent="0.25">
      <c r="A127" s="5" t="s">
        <v>397</v>
      </c>
      <c r="B127" s="5" t="s">
        <v>398</v>
      </c>
      <c r="C127" s="5">
        <v>1</v>
      </c>
      <c r="D127" s="5" t="s">
        <v>24</v>
      </c>
      <c r="E127" s="5" t="s">
        <v>72</v>
      </c>
      <c r="F127" s="5" t="s">
        <v>399</v>
      </c>
      <c r="G127" s="5" t="s">
        <v>74</v>
      </c>
      <c r="X127" s="5">
        <v>0</v>
      </c>
      <c r="AH127" s="15"/>
      <c r="AI127" s="5">
        <v>0</v>
      </c>
      <c r="AJ127" s="1">
        <f t="array" ref="AJ127">INDEX(I127:X127, MATCH(FALSE,ISBLANK(I127:X127),FALSE))</f>
        <v>0</v>
      </c>
      <c r="AK127" s="1">
        <f t="array" ref="AK127">IF(AJ127=0,INDEX(Y127:AI127, MATCH(FALSE,ISBLANK(Y127:AI127),FALSE)),0)</f>
        <v>0</v>
      </c>
      <c r="AL127" s="1">
        <f t="shared" si="8"/>
        <v>0</v>
      </c>
      <c r="AM127" s="1">
        <f t="shared" si="9"/>
        <v>0</v>
      </c>
      <c r="AN127" s="1">
        <f t="shared" si="10"/>
        <v>0</v>
      </c>
      <c r="AO127" s="1">
        <f t="shared" si="11"/>
        <v>0</v>
      </c>
      <c r="AP127" s="1">
        <f t="shared" si="12"/>
        <v>1</v>
      </c>
      <c r="AQ127" s="1">
        <f t="shared" si="13"/>
        <v>15.97</v>
      </c>
      <c r="AR127" s="1">
        <f t="shared" si="15"/>
        <v>0</v>
      </c>
      <c r="AS127" s="2" t="str">
        <f>VLOOKUP(AR127,Sites!A:B,2,FALSE)</f>
        <v>N/A</v>
      </c>
      <c r="AT127" s="2" t="str">
        <f>VLOOKUP(AR127,Sites!A:C,3,FALSE)</f>
        <v>N/A</v>
      </c>
      <c r="AU127" s="3">
        <f t="shared" si="14"/>
        <v>15.97</v>
      </c>
    </row>
    <row r="128" spans="1:47" x14ac:dyDescent="0.25">
      <c r="A128" s="5" t="s">
        <v>400</v>
      </c>
      <c r="B128" s="5" t="s">
        <v>401</v>
      </c>
      <c r="C128" s="5">
        <v>5</v>
      </c>
      <c r="D128" s="5" t="s">
        <v>24</v>
      </c>
      <c r="E128" s="5" t="s">
        <v>48</v>
      </c>
      <c r="F128" s="5" t="s">
        <v>402</v>
      </c>
      <c r="G128" s="5" t="s">
        <v>50</v>
      </c>
      <c r="X128" s="5">
        <v>0</v>
      </c>
      <c r="Z128" s="5" t="s">
        <v>15</v>
      </c>
      <c r="AB128" s="5" t="s">
        <v>18</v>
      </c>
      <c r="AH128" s="15"/>
      <c r="AI128" s="5">
        <v>0</v>
      </c>
      <c r="AJ128" s="1">
        <f t="array" ref="AJ128">INDEX(I128:X128, MATCH(FALSE,ISBLANK(I128:X128),FALSE))</f>
        <v>0</v>
      </c>
      <c r="AK128" s="1" t="str">
        <f t="array" ref="AK128">IF(AJ128=0,INDEX(Y128:AI128, MATCH(FALSE,ISBLANK(Y128:AI128),FALSE)),0)</f>
        <v>GH</v>
      </c>
      <c r="AL128" s="1">
        <f t="shared" si="8"/>
        <v>0</v>
      </c>
      <c r="AM128" s="1">
        <f t="shared" si="9"/>
        <v>0</v>
      </c>
      <c r="AN128" s="1">
        <f t="shared" si="10"/>
        <v>5</v>
      </c>
      <c r="AO128" s="1">
        <f t="shared" si="11"/>
        <v>20.049999999999997</v>
      </c>
      <c r="AP128" s="1">
        <f t="shared" si="12"/>
        <v>0</v>
      </c>
      <c r="AQ128" s="1">
        <f t="shared" si="13"/>
        <v>0</v>
      </c>
      <c r="AR128" s="1" t="str">
        <f t="shared" si="15"/>
        <v>GH</v>
      </c>
      <c r="AS128" s="2" t="str">
        <f>VLOOKUP(AR128,Sites!A:B,2,FALSE)</f>
        <v>IKO Hawkesbury Site </v>
      </c>
      <c r="AT128" s="2" t="str">
        <f>VLOOKUP(AR128,Sites!A:C,3,FALSE)</f>
        <v>IKO-CAD </v>
      </c>
      <c r="AU128" s="3">
        <f t="shared" si="14"/>
        <v>20.049999999999997</v>
      </c>
    </row>
    <row r="129" spans="1:47" x14ac:dyDescent="0.25">
      <c r="A129" s="5" t="s">
        <v>403</v>
      </c>
      <c r="B129" s="5" t="s">
        <v>404</v>
      </c>
      <c r="C129" s="5">
        <v>1</v>
      </c>
      <c r="D129" s="5" t="s">
        <v>24</v>
      </c>
      <c r="E129" s="5" t="s">
        <v>72</v>
      </c>
      <c r="F129" s="5" t="s">
        <v>405</v>
      </c>
      <c r="G129" s="5" t="s">
        <v>74</v>
      </c>
      <c r="L129" s="5" t="s">
        <v>10</v>
      </c>
      <c r="Q129" s="5" t="s">
        <v>10</v>
      </c>
      <c r="V129" s="5" t="s">
        <v>10</v>
      </c>
      <c r="X129" s="5">
        <v>0</v>
      </c>
      <c r="AH129" s="15"/>
      <c r="AI129" s="5">
        <v>0</v>
      </c>
      <c r="AJ129" s="1" t="str">
        <f t="array" ref="AJ129">INDEX(I129:X129, MATCH(FALSE,ISBLANK(I129:X129),FALSE))</f>
        <v>CA</v>
      </c>
      <c r="AK129" s="1">
        <f t="array" ref="AK129">IF(AJ129=0,INDEX(Y129:AI129, MATCH(FALSE,ISBLANK(Y129:AI129),FALSE)),0)</f>
        <v>0</v>
      </c>
      <c r="AL129" s="1">
        <f t="shared" si="8"/>
        <v>1</v>
      </c>
      <c r="AM129" s="1">
        <f t="shared" si="9"/>
        <v>21.98</v>
      </c>
      <c r="AN129" s="1">
        <f t="shared" si="10"/>
        <v>0</v>
      </c>
      <c r="AO129" s="1">
        <f t="shared" si="11"/>
        <v>0</v>
      </c>
      <c r="AP129" s="1">
        <f t="shared" si="12"/>
        <v>0</v>
      </c>
      <c r="AQ129" s="1">
        <f t="shared" si="13"/>
        <v>0</v>
      </c>
      <c r="AR129" s="1" t="str">
        <f t="shared" si="15"/>
        <v>CA</v>
      </c>
      <c r="AS129" s="2" t="str">
        <f>VLOOKUP(AR129,Sites!A:B,2,FALSE)</f>
        <v>IKO Kankakee </v>
      </c>
      <c r="AT129" s="2" t="str">
        <f>VLOOKUP(AR129,Sites!A:C,3,FALSE)</f>
        <v>IKO-US </v>
      </c>
      <c r="AU129" s="3">
        <f t="shared" si="14"/>
        <v>21.98</v>
      </c>
    </row>
    <row r="130" spans="1:47" x14ac:dyDescent="0.25">
      <c r="A130" s="5" t="s">
        <v>406</v>
      </c>
      <c r="B130" s="5" t="s">
        <v>407</v>
      </c>
      <c r="C130" s="5">
        <v>4</v>
      </c>
      <c r="D130" s="5" t="s">
        <v>24</v>
      </c>
      <c r="E130" s="5" t="s">
        <v>57</v>
      </c>
      <c r="F130" s="5" t="s">
        <v>408</v>
      </c>
      <c r="G130" s="5" t="s">
        <v>59</v>
      </c>
      <c r="X130" s="5">
        <v>0</v>
      </c>
      <c r="AH130" s="15"/>
      <c r="AI130" s="5">
        <v>0</v>
      </c>
      <c r="AJ130" s="1">
        <f t="array" ref="AJ130">INDEX(I130:X130, MATCH(FALSE,ISBLANK(I130:X130),FALSE))</f>
        <v>0</v>
      </c>
      <c r="AK130" s="1">
        <f t="array" ref="AK130">IF(AJ130=0,INDEX(Y130:AI130, MATCH(FALSE,ISBLANK(Y130:AI130),FALSE)),0)</f>
        <v>0</v>
      </c>
      <c r="AL130" s="1">
        <f t="shared" ref="AL130:AL193" si="16">IF(AJ130=0,0,C130)</f>
        <v>0</v>
      </c>
      <c r="AM130" s="1">
        <f t="shared" ref="AM130:AM193" si="17">AL130*F130</f>
        <v>0</v>
      </c>
      <c r="AN130" s="1">
        <f t="shared" ref="AN130:AN193" si="18">IF(AK130=0,0,C130)</f>
        <v>0</v>
      </c>
      <c r="AO130" s="1">
        <f t="shared" ref="AO130:AO193" si="19">AN130*F130</f>
        <v>0</v>
      </c>
      <c r="AP130" s="1">
        <f t="shared" ref="AP130:AP193" si="20">IF(AND(AJ130=0,AK130=0),C130,0)</f>
        <v>4</v>
      </c>
      <c r="AQ130" s="1">
        <f t="shared" ref="AQ130:AQ193" si="21">AP130*F130</f>
        <v>116.28</v>
      </c>
      <c r="AR130" s="1">
        <f t="shared" si="15"/>
        <v>0</v>
      </c>
      <c r="AS130" s="2" t="str">
        <f>VLOOKUP(AR130,Sites!A:B,2,FALSE)</f>
        <v>N/A</v>
      </c>
      <c r="AT130" s="2" t="str">
        <f>VLOOKUP(AR130,Sites!A:C,3,FALSE)</f>
        <v>N/A</v>
      </c>
      <c r="AU130" s="3">
        <f t="shared" ref="AU130:AU193" si="22">C130*F130</f>
        <v>116.28</v>
      </c>
    </row>
    <row r="131" spans="1:47" x14ac:dyDescent="0.25">
      <c r="A131" s="5" t="s">
        <v>409</v>
      </c>
      <c r="B131" s="5" t="s">
        <v>410</v>
      </c>
      <c r="C131" s="5">
        <v>1</v>
      </c>
      <c r="D131" s="5" t="s">
        <v>24</v>
      </c>
      <c r="E131" s="5" t="s">
        <v>53</v>
      </c>
      <c r="F131" s="5" t="s">
        <v>3960</v>
      </c>
      <c r="G131" s="5" t="s">
        <v>54</v>
      </c>
      <c r="L131" s="5" t="s">
        <v>10</v>
      </c>
      <c r="Q131" s="5" t="s">
        <v>10</v>
      </c>
      <c r="V131" s="5" t="s">
        <v>10</v>
      </c>
      <c r="X131" s="5">
        <v>0</v>
      </c>
      <c r="AH131" s="15"/>
      <c r="AI131" s="5">
        <v>0</v>
      </c>
      <c r="AJ131" s="1" t="str">
        <f t="array" ref="AJ131">INDEX(I131:X131, MATCH(FALSE,ISBLANK(I131:X131),FALSE))</f>
        <v>CA</v>
      </c>
      <c r="AK131" s="1">
        <f t="array" ref="AK131">IF(AJ131=0,INDEX(Y131:AI131, MATCH(FALSE,ISBLANK(Y131:AI131),FALSE)),0)</f>
        <v>0</v>
      </c>
      <c r="AL131" s="1">
        <f t="shared" si="16"/>
        <v>1</v>
      </c>
      <c r="AM131" s="1">
        <f t="shared" si="17"/>
        <v>0</v>
      </c>
      <c r="AN131" s="1">
        <f t="shared" si="18"/>
        <v>0</v>
      </c>
      <c r="AO131" s="1">
        <f t="shared" si="19"/>
        <v>0</v>
      </c>
      <c r="AP131" s="1">
        <f t="shared" si="20"/>
        <v>0</v>
      </c>
      <c r="AQ131" s="1">
        <f t="shared" si="21"/>
        <v>0</v>
      </c>
      <c r="AR131" s="1" t="str">
        <f t="shared" ref="AR131:AR194" si="23">IF(AJ131=0,AK131,AJ131)</f>
        <v>CA</v>
      </c>
      <c r="AS131" s="2" t="str">
        <f>VLOOKUP(AR131,Sites!A:B,2,FALSE)</f>
        <v>IKO Kankakee </v>
      </c>
      <c r="AT131" s="2" t="str">
        <f>VLOOKUP(AR131,Sites!A:C,3,FALSE)</f>
        <v>IKO-US </v>
      </c>
      <c r="AU131" s="3">
        <f t="shared" si="22"/>
        <v>0</v>
      </c>
    </row>
    <row r="132" spans="1:47" x14ac:dyDescent="0.25">
      <c r="A132" s="5" t="s">
        <v>411</v>
      </c>
      <c r="B132" s="5" t="s">
        <v>412</v>
      </c>
      <c r="C132" s="5">
        <v>18</v>
      </c>
      <c r="D132" s="5" t="s">
        <v>24</v>
      </c>
      <c r="X132" s="5">
        <v>0</v>
      </c>
      <c r="AH132" s="15"/>
      <c r="AI132" s="5">
        <v>0</v>
      </c>
      <c r="AJ132" s="1">
        <f t="array" ref="AJ132">INDEX(I132:X132, MATCH(FALSE,ISBLANK(I132:X132),FALSE))</f>
        <v>0</v>
      </c>
      <c r="AK132" s="1">
        <f t="array" ref="AK132">IF(AJ132=0,INDEX(Y132:AI132, MATCH(FALSE,ISBLANK(Y132:AI132),FALSE)),0)</f>
        <v>0</v>
      </c>
      <c r="AL132" s="1">
        <f t="shared" si="16"/>
        <v>0</v>
      </c>
      <c r="AM132" s="1">
        <f t="shared" si="17"/>
        <v>0</v>
      </c>
      <c r="AN132" s="1">
        <f t="shared" si="18"/>
        <v>0</v>
      </c>
      <c r="AO132" s="1">
        <f t="shared" si="19"/>
        <v>0</v>
      </c>
      <c r="AP132" s="1">
        <f t="shared" si="20"/>
        <v>18</v>
      </c>
      <c r="AQ132" s="1">
        <f t="shared" si="21"/>
        <v>0</v>
      </c>
      <c r="AR132" s="1">
        <f t="shared" si="23"/>
        <v>0</v>
      </c>
      <c r="AS132" s="2" t="str">
        <f>VLOOKUP(AR132,Sites!A:B,2,FALSE)</f>
        <v>N/A</v>
      </c>
      <c r="AT132" s="2" t="str">
        <f>VLOOKUP(AR132,Sites!A:C,3,FALSE)</f>
        <v>N/A</v>
      </c>
      <c r="AU132" s="3">
        <f t="shared" si="22"/>
        <v>0</v>
      </c>
    </row>
    <row r="133" spans="1:47" x14ac:dyDescent="0.25">
      <c r="A133" s="5" t="s">
        <v>413</v>
      </c>
      <c r="B133" s="5" t="s">
        <v>414</v>
      </c>
      <c r="C133" s="5">
        <v>10</v>
      </c>
      <c r="D133" s="5" t="s">
        <v>24</v>
      </c>
      <c r="E133" s="5" t="s">
        <v>53</v>
      </c>
      <c r="F133" s="5" t="s">
        <v>3960</v>
      </c>
      <c r="G133" s="5" t="s">
        <v>54</v>
      </c>
      <c r="M133" s="5" t="s">
        <v>11</v>
      </c>
      <c r="R133" s="5" t="s">
        <v>11</v>
      </c>
      <c r="W133" s="5" t="s">
        <v>11</v>
      </c>
      <c r="X133" s="5">
        <v>0</v>
      </c>
      <c r="Z133" s="5" t="s">
        <v>15</v>
      </c>
      <c r="AB133" s="5" t="s">
        <v>18</v>
      </c>
      <c r="AE133" s="5" t="s">
        <v>20</v>
      </c>
      <c r="AF133" s="5" t="s">
        <v>21</v>
      </c>
      <c r="AH133" s="15" t="s">
        <v>17</v>
      </c>
      <c r="AI133" s="5">
        <v>0</v>
      </c>
      <c r="AJ133" s="1" t="str">
        <f t="array" ref="AJ133">INDEX(I133:X133, MATCH(FALSE,ISBLANK(I133:X133),FALSE))</f>
        <v>GC</v>
      </c>
      <c r="AK133" s="1">
        <f t="array" ref="AK133">IF(AJ133=0,INDEX(Y133:AI133, MATCH(FALSE,ISBLANK(Y133:AI133),FALSE)),0)</f>
        <v>0</v>
      </c>
      <c r="AL133" s="1">
        <f t="shared" si="16"/>
        <v>10</v>
      </c>
      <c r="AM133" s="1">
        <f t="shared" si="17"/>
        <v>0</v>
      </c>
      <c r="AN133" s="1">
        <f t="shared" si="18"/>
        <v>0</v>
      </c>
      <c r="AO133" s="1">
        <f t="shared" si="19"/>
        <v>0</v>
      </c>
      <c r="AP133" s="1">
        <f t="shared" si="20"/>
        <v>0</v>
      </c>
      <c r="AQ133" s="1">
        <f t="shared" si="21"/>
        <v>0</v>
      </c>
      <c r="AR133" s="1" t="str">
        <f t="shared" si="23"/>
        <v>GC</v>
      </c>
      <c r="AS133" s="2" t="str">
        <f>VLOOKUP(AR133,Sites!A:B,2,FALSE)</f>
        <v>IKO Sumas </v>
      </c>
      <c r="AT133" s="2" t="str">
        <f>VLOOKUP(AR133,Sites!A:C,3,FALSE)</f>
        <v>IKO-US </v>
      </c>
      <c r="AU133" s="3">
        <f t="shared" si="22"/>
        <v>0</v>
      </c>
    </row>
    <row r="134" spans="1:47" x14ac:dyDescent="0.25">
      <c r="A134" s="5" t="s">
        <v>416</v>
      </c>
      <c r="B134" s="5" t="s">
        <v>417</v>
      </c>
      <c r="C134" s="5">
        <v>20</v>
      </c>
      <c r="D134" s="5" t="s">
        <v>24</v>
      </c>
      <c r="E134" s="5" t="s">
        <v>72</v>
      </c>
      <c r="F134" s="5" t="s">
        <v>418</v>
      </c>
      <c r="G134" s="5" t="s">
        <v>74</v>
      </c>
      <c r="X134" s="5">
        <v>0</v>
      </c>
      <c r="AH134" s="15"/>
      <c r="AI134" s="5">
        <v>0</v>
      </c>
      <c r="AJ134" s="1">
        <f t="array" ref="AJ134">INDEX(I134:X134, MATCH(FALSE,ISBLANK(I134:X134),FALSE))</f>
        <v>0</v>
      </c>
      <c r="AK134" s="1">
        <f t="array" ref="AK134">IF(AJ134=0,INDEX(Y134:AI134, MATCH(FALSE,ISBLANK(Y134:AI134),FALSE)),0)</f>
        <v>0</v>
      </c>
      <c r="AL134" s="1">
        <f t="shared" si="16"/>
        <v>0</v>
      </c>
      <c r="AM134" s="1">
        <f t="shared" si="17"/>
        <v>0</v>
      </c>
      <c r="AN134" s="1">
        <f t="shared" si="18"/>
        <v>0</v>
      </c>
      <c r="AO134" s="1">
        <f t="shared" si="19"/>
        <v>0</v>
      </c>
      <c r="AP134" s="1">
        <f t="shared" si="20"/>
        <v>20</v>
      </c>
      <c r="AQ134" s="1">
        <f t="shared" si="21"/>
        <v>37</v>
      </c>
      <c r="AR134" s="1">
        <f t="shared" si="23"/>
        <v>0</v>
      </c>
      <c r="AS134" s="2" t="str">
        <f>VLOOKUP(AR134,Sites!A:B,2,FALSE)</f>
        <v>N/A</v>
      </c>
      <c r="AT134" s="2" t="str">
        <f>VLOOKUP(AR134,Sites!A:C,3,FALSE)</f>
        <v>N/A</v>
      </c>
      <c r="AU134" s="3">
        <f t="shared" si="22"/>
        <v>37</v>
      </c>
    </row>
    <row r="135" spans="1:47" x14ac:dyDescent="0.25">
      <c r="A135" s="5" t="s">
        <v>419</v>
      </c>
      <c r="B135" s="5" t="s">
        <v>420</v>
      </c>
      <c r="C135" s="5">
        <v>3</v>
      </c>
      <c r="D135" s="5" t="s">
        <v>62</v>
      </c>
      <c r="E135" s="5" t="s">
        <v>387</v>
      </c>
      <c r="F135" s="5" t="s">
        <v>421</v>
      </c>
      <c r="G135" s="5" t="s">
        <v>389</v>
      </c>
      <c r="L135" s="5" t="s">
        <v>10</v>
      </c>
      <c r="Q135" s="5" t="s">
        <v>10</v>
      </c>
      <c r="V135" s="5" t="s">
        <v>10</v>
      </c>
      <c r="X135" s="5">
        <v>0</v>
      </c>
      <c r="AH135" s="15"/>
      <c r="AI135" s="5">
        <v>0</v>
      </c>
      <c r="AJ135" s="1" t="str">
        <f t="array" ref="AJ135">INDEX(I135:X135, MATCH(FALSE,ISBLANK(I135:X135),FALSE))</f>
        <v>CA</v>
      </c>
      <c r="AK135" s="1">
        <f t="array" ref="AK135">IF(AJ135=0,INDEX(Y135:AI135, MATCH(FALSE,ISBLANK(Y135:AI135),FALSE)),0)</f>
        <v>0</v>
      </c>
      <c r="AL135" s="1">
        <f t="shared" si="16"/>
        <v>3</v>
      </c>
      <c r="AM135" s="1">
        <f t="shared" si="17"/>
        <v>66</v>
      </c>
      <c r="AN135" s="1">
        <f t="shared" si="18"/>
        <v>0</v>
      </c>
      <c r="AO135" s="1">
        <f t="shared" si="19"/>
        <v>0</v>
      </c>
      <c r="AP135" s="1">
        <f t="shared" si="20"/>
        <v>0</v>
      </c>
      <c r="AQ135" s="1">
        <f t="shared" si="21"/>
        <v>0</v>
      </c>
      <c r="AR135" s="1" t="str">
        <f t="shared" si="23"/>
        <v>CA</v>
      </c>
      <c r="AS135" s="2" t="str">
        <f>VLOOKUP(AR135,Sites!A:B,2,FALSE)</f>
        <v>IKO Kankakee </v>
      </c>
      <c r="AT135" s="2" t="str">
        <f>VLOOKUP(AR135,Sites!A:C,3,FALSE)</f>
        <v>IKO-US </v>
      </c>
      <c r="AU135" s="3">
        <f t="shared" si="22"/>
        <v>66</v>
      </c>
    </row>
    <row r="136" spans="1:47" x14ac:dyDescent="0.25">
      <c r="A136" s="5" t="s">
        <v>422</v>
      </c>
      <c r="B136" s="5" t="s">
        <v>423</v>
      </c>
      <c r="C136" s="5">
        <v>1.75</v>
      </c>
      <c r="D136" s="5" t="s">
        <v>62</v>
      </c>
      <c r="E136" s="5" t="s">
        <v>387</v>
      </c>
      <c r="F136" s="5" t="s">
        <v>424</v>
      </c>
      <c r="G136" s="5" t="s">
        <v>389</v>
      </c>
      <c r="X136" s="5">
        <v>0</v>
      </c>
      <c r="Z136" s="5" t="s">
        <v>15</v>
      </c>
      <c r="AE136" s="5" t="s">
        <v>20</v>
      </c>
      <c r="AH136" s="15"/>
      <c r="AI136" s="5">
        <v>0</v>
      </c>
      <c r="AJ136" s="1">
        <f t="array" ref="AJ136">INDEX(I136:X136, MATCH(FALSE,ISBLANK(I136:X136),FALSE))</f>
        <v>0</v>
      </c>
      <c r="AK136" s="1" t="str">
        <f t="array" ref="AK136">IF(AJ136=0,INDEX(Y136:AI136, MATCH(FALSE,ISBLANK(Y136:AI136),FALSE)),0)</f>
        <v>GH</v>
      </c>
      <c r="AL136" s="1">
        <f t="shared" si="16"/>
        <v>0</v>
      </c>
      <c r="AM136" s="1">
        <f t="shared" si="17"/>
        <v>0</v>
      </c>
      <c r="AN136" s="1">
        <f t="shared" si="18"/>
        <v>1.75</v>
      </c>
      <c r="AO136" s="1">
        <f t="shared" si="19"/>
        <v>21</v>
      </c>
      <c r="AP136" s="1">
        <f t="shared" si="20"/>
        <v>0</v>
      </c>
      <c r="AQ136" s="1">
        <f t="shared" si="21"/>
        <v>0</v>
      </c>
      <c r="AR136" s="1" t="str">
        <f t="shared" si="23"/>
        <v>GH</v>
      </c>
      <c r="AS136" s="2" t="str">
        <f>VLOOKUP(AR136,Sites!A:B,2,FALSE)</f>
        <v>IKO Hawkesbury Site </v>
      </c>
      <c r="AT136" s="2" t="str">
        <f>VLOOKUP(AR136,Sites!A:C,3,FALSE)</f>
        <v>IKO-CAD </v>
      </c>
      <c r="AU136" s="3">
        <f t="shared" si="22"/>
        <v>21</v>
      </c>
    </row>
    <row r="137" spans="1:47" x14ac:dyDescent="0.25">
      <c r="A137" s="5" t="s">
        <v>425</v>
      </c>
      <c r="B137" s="5" t="s">
        <v>426</v>
      </c>
      <c r="C137" s="5">
        <v>125</v>
      </c>
      <c r="D137" s="5" t="s">
        <v>24</v>
      </c>
      <c r="E137" s="5" t="s">
        <v>427</v>
      </c>
      <c r="F137" s="5" t="s">
        <v>428</v>
      </c>
      <c r="G137" s="5" t="s">
        <v>429</v>
      </c>
      <c r="X137" s="5">
        <v>0</v>
      </c>
      <c r="AH137" s="15"/>
      <c r="AI137" s="5">
        <v>0</v>
      </c>
      <c r="AJ137" s="1">
        <f t="array" ref="AJ137">INDEX(I137:X137, MATCH(FALSE,ISBLANK(I137:X137),FALSE))</f>
        <v>0</v>
      </c>
      <c r="AK137" s="1">
        <f t="array" ref="AK137">IF(AJ137=0,INDEX(Y137:AI137, MATCH(FALSE,ISBLANK(Y137:AI137),FALSE)),0)</f>
        <v>0</v>
      </c>
      <c r="AL137" s="1">
        <f t="shared" si="16"/>
        <v>0</v>
      </c>
      <c r="AM137" s="1">
        <f t="shared" si="17"/>
        <v>0</v>
      </c>
      <c r="AN137" s="1">
        <f t="shared" si="18"/>
        <v>0</v>
      </c>
      <c r="AO137" s="1">
        <f t="shared" si="19"/>
        <v>0</v>
      </c>
      <c r="AP137" s="1">
        <f t="shared" si="20"/>
        <v>125</v>
      </c>
      <c r="AQ137" s="1">
        <f t="shared" si="21"/>
        <v>68125</v>
      </c>
      <c r="AR137" s="1">
        <f t="shared" si="23"/>
        <v>0</v>
      </c>
      <c r="AS137" s="2" t="str">
        <f>VLOOKUP(AR137,Sites!A:B,2,FALSE)</f>
        <v>N/A</v>
      </c>
      <c r="AT137" s="2" t="str">
        <f>VLOOKUP(AR137,Sites!A:C,3,FALSE)</f>
        <v>N/A</v>
      </c>
      <c r="AU137" s="3">
        <f t="shared" si="22"/>
        <v>68125</v>
      </c>
    </row>
    <row r="138" spans="1:47" x14ac:dyDescent="0.25">
      <c r="A138" s="5" t="s">
        <v>430</v>
      </c>
      <c r="B138" s="5" t="s">
        <v>431</v>
      </c>
      <c r="C138" s="5">
        <v>21</v>
      </c>
      <c r="D138" s="5" t="s">
        <v>62</v>
      </c>
      <c r="E138" s="5" t="s">
        <v>387</v>
      </c>
      <c r="F138" s="5" t="s">
        <v>432</v>
      </c>
      <c r="G138" s="5" t="s">
        <v>389</v>
      </c>
      <c r="L138" s="5" t="s">
        <v>10</v>
      </c>
      <c r="M138" s="5" t="s">
        <v>11</v>
      </c>
      <c r="Q138" s="5" t="s">
        <v>10</v>
      </c>
      <c r="V138" s="5" t="s">
        <v>10</v>
      </c>
      <c r="W138" s="5" t="s">
        <v>11</v>
      </c>
      <c r="X138" s="5">
        <v>0</v>
      </c>
      <c r="Z138" s="5" t="s">
        <v>15</v>
      </c>
      <c r="AA138" s="5" t="s">
        <v>16</v>
      </c>
      <c r="AE138" s="5" t="s">
        <v>20</v>
      </c>
      <c r="AF138" s="5" t="s">
        <v>21</v>
      </c>
      <c r="AH138" s="15"/>
      <c r="AI138" s="5">
        <v>0</v>
      </c>
      <c r="AJ138" s="1" t="str">
        <f t="array" ref="AJ138">INDEX(I138:X138, MATCH(FALSE,ISBLANK(I138:X138),FALSE))</f>
        <v>CA</v>
      </c>
      <c r="AK138" s="1">
        <f t="array" ref="AK138">IF(AJ138=0,INDEX(Y138:AI138, MATCH(FALSE,ISBLANK(Y138:AI138),FALSE)),0)</f>
        <v>0</v>
      </c>
      <c r="AL138" s="1">
        <f t="shared" si="16"/>
        <v>21</v>
      </c>
      <c r="AM138" s="1">
        <f t="shared" si="17"/>
        <v>735</v>
      </c>
      <c r="AN138" s="1">
        <f t="shared" si="18"/>
        <v>0</v>
      </c>
      <c r="AO138" s="1">
        <f t="shared" si="19"/>
        <v>0</v>
      </c>
      <c r="AP138" s="1">
        <f t="shared" si="20"/>
        <v>0</v>
      </c>
      <c r="AQ138" s="1">
        <f t="shared" si="21"/>
        <v>0</v>
      </c>
      <c r="AR138" s="1" t="str">
        <f t="shared" si="23"/>
        <v>CA</v>
      </c>
      <c r="AS138" s="2" t="str">
        <f>VLOOKUP(AR138,Sites!A:B,2,FALSE)</f>
        <v>IKO Kankakee </v>
      </c>
      <c r="AT138" s="2" t="str">
        <f>VLOOKUP(AR138,Sites!A:C,3,FALSE)</f>
        <v>IKO-US </v>
      </c>
      <c r="AU138" s="3">
        <f t="shared" si="22"/>
        <v>735</v>
      </c>
    </row>
    <row r="139" spans="1:47" x14ac:dyDescent="0.25">
      <c r="A139" s="5" t="s">
        <v>433</v>
      </c>
      <c r="B139" s="5" t="s">
        <v>434</v>
      </c>
      <c r="C139" s="5">
        <v>2</v>
      </c>
      <c r="D139" s="5" t="s">
        <v>24</v>
      </c>
      <c r="E139" s="5" t="s">
        <v>57</v>
      </c>
      <c r="F139" s="5" t="s">
        <v>3960</v>
      </c>
      <c r="G139" s="5" t="s">
        <v>59</v>
      </c>
      <c r="X139" s="5">
        <v>0</v>
      </c>
      <c r="AA139" s="5" t="s">
        <v>16</v>
      </c>
      <c r="AB139" s="5" t="s">
        <v>18</v>
      </c>
      <c r="AF139" s="5" t="s">
        <v>21</v>
      </c>
      <c r="AH139" s="15" t="s">
        <v>17</v>
      </c>
      <c r="AI139" s="5">
        <v>0</v>
      </c>
      <c r="AJ139" s="1">
        <f t="array" ref="AJ139">INDEX(I139:X139, MATCH(FALSE,ISBLANK(I139:X139),FALSE))</f>
        <v>0</v>
      </c>
      <c r="AK139" s="1" t="str">
        <f t="array" ref="AK139">IF(AJ139=0,INDEX(Y139:AI139, MATCH(FALSE,ISBLANK(Y139:AI139),FALSE)),0)</f>
        <v>GI</v>
      </c>
      <c r="AL139" s="1">
        <f t="shared" si="16"/>
        <v>0</v>
      </c>
      <c r="AM139" s="1">
        <f t="shared" si="17"/>
        <v>0</v>
      </c>
      <c r="AN139" s="1">
        <f t="shared" si="18"/>
        <v>2</v>
      </c>
      <c r="AO139" s="1">
        <f t="shared" si="19"/>
        <v>0</v>
      </c>
      <c r="AP139" s="1">
        <f t="shared" si="20"/>
        <v>0</v>
      </c>
      <c r="AQ139" s="1">
        <f t="shared" si="21"/>
        <v>0</v>
      </c>
      <c r="AR139" s="1" t="str">
        <f t="shared" si="23"/>
        <v>GI</v>
      </c>
      <c r="AS139" s="2" t="str">
        <f>VLOOKUP(AR139,Sites!A:B,2,FALSE)</f>
        <v>IKO Madoc Site </v>
      </c>
      <c r="AT139" s="2" t="str">
        <f>VLOOKUP(AR139,Sites!A:C,3,FALSE)</f>
        <v>IKO-CAD </v>
      </c>
      <c r="AU139" s="3">
        <f t="shared" si="22"/>
        <v>0</v>
      </c>
    </row>
    <row r="140" spans="1:47" x14ac:dyDescent="0.25">
      <c r="A140" s="5" t="s">
        <v>435</v>
      </c>
      <c r="B140" s="5" t="s">
        <v>436</v>
      </c>
      <c r="C140" s="5">
        <v>4</v>
      </c>
      <c r="D140" s="5" t="s">
        <v>24</v>
      </c>
      <c r="E140" s="5" t="s">
        <v>25</v>
      </c>
      <c r="F140" s="5" t="s">
        <v>3960</v>
      </c>
      <c r="G140" s="5" t="s">
        <v>27</v>
      </c>
      <c r="I140" s="5" t="s">
        <v>7</v>
      </c>
      <c r="N140" s="5" t="s">
        <v>7</v>
      </c>
      <c r="S140" s="5" t="s">
        <v>7</v>
      </c>
      <c r="X140" s="5">
        <v>0</v>
      </c>
      <c r="AA140" s="5" t="s">
        <v>16</v>
      </c>
      <c r="AH140" s="15"/>
      <c r="AI140" s="5">
        <v>0</v>
      </c>
      <c r="AJ140" s="1" t="str">
        <f t="array" ref="AJ140">INDEX(I140:X140, MATCH(FALSE,ISBLANK(I140:X140),FALSE))</f>
        <v>BL</v>
      </c>
      <c r="AK140" s="1">
        <f t="array" ref="AK140">IF(AJ140=0,INDEX(Y140:AI140, MATCH(FALSE,ISBLANK(Y140:AI140),FALSE)),0)</f>
        <v>0</v>
      </c>
      <c r="AL140" s="1">
        <f t="shared" si="16"/>
        <v>4</v>
      </c>
      <c r="AM140" s="1">
        <f t="shared" si="17"/>
        <v>0</v>
      </c>
      <c r="AN140" s="1">
        <f t="shared" si="18"/>
        <v>0</v>
      </c>
      <c r="AO140" s="1">
        <f t="shared" si="19"/>
        <v>0</v>
      </c>
      <c r="AP140" s="1">
        <f t="shared" si="20"/>
        <v>0</v>
      </c>
      <c r="AQ140" s="1">
        <f t="shared" si="21"/>
        <v>0</v>
      </c>
      <c r="AR140" s="1" t="str">
        <f t="shared" si="23"/>
        <v>BL</v>
      </c>
      <c r="AS140" s="2" t="str">
        <f>VLOOKUP(AR140,Sites!A:B,2,FALSE)</f>
        <v>IKO Hagerstown </v>
      </c>
      <c r="AT140" s="2" t="str">
        <f>VLOOKUP(AR140,Sites!A:C,3,FALSE)</f>
        <v>IKO-US </v>
      </c>
      <c r="AU140" s="3">
        <f t="shared" si="22"/>
        <v>0</v>
      </c>
    </row>
    <row r="141" spans="1:47" x14ac:dyDescent="0.25">
      <c r="A141" s="5" t="s">
        <v>437</v>
      </c>
      <c r="B141" s="5" t="s">
        <v>438</v>
      </c>
      <c r="C141" s="5">
        <v>1</v>
      </c>
      <c r="D141" s="5" t="s">
        <v>24</v>
      </c>
      <c r="E141" s="5" t="s">
        <v>297</v>
      </c>
      <c r="F141" s="5" t="s">
        <v>439</v>
      </c>
      <c r="G141" s="5" t="s">
        <v>299</v>
      </c>
      <c r="X141" s="5">
        <v>0</v>
      </c>
      <c r="AH141" s="15"/>
      <c r="AI141" s="5">
        <v>0</v>
      </c>
      <c r="AJ141" s="1">
        <f t="array" ref="AJ141">INDEX(I141:X141, MATCH(FALSE,ISBLANK(I141:X141),FALSE))</f>
        <v>0</v>
      </c>
      <c r="AK141" s="1">
        <f t="array" ref="AK141">IF(AJ141=0,INDEX(Y141:AI141, MATCH(FALSE,ISBLANK(Y141:AI141),FALSE)),0)</f>
        <v>0</v>
      </c>
      <c r="AL141" s="1">
        <f t="shared" si="16"/>
        <v>0</v>
      </c>
      <c r="AM141" s="1">
        <f t="shared" si="17"/>
        <v>0</v>
      </c>
      <c r="AN141" s="1">
        <f t="shared" si="18"/>
        <v>0</v>
      </c>
      <c r="AO141" s="1">
        <f t="shared" si="19"/>
        <v>0</v>
      </c>
      <c r="AP141" s="1">
        <f t="shared" si="20"/>
        <v>1</v>
      </c>
      <c r="AQ141" s="1">
        <f t="shared" si="21"/>
        <v>297.04000000000002</v>
      </c>
      <c r="AR141" s="1">
        <f t="shared" si="23"/>
        <v>0</v>
      </c>
      <c r="AS141" s="2" t="str">
        <f>VLOOKUP(AR141,Sites!A:B,2,FALSE)</f>
        <v>N/A</v>
      </c>
      <c r="AT141" s="2" t="str">
        <f>VLOOKUP(AR141,Sites!A:C,3,FALSE)</f>
        <v>N/A</v>
      </c>
      <c r="AU141" s="3">
        <f t="shared" si="22"/>
        <v>297.04000000000002</v>
      </c>
    </row>
    <row r="142" spans="1:47" x14ac:dyDescent="0.25">
      <c r="A142" s="5" t="s">
        <v>440</v>
      </c>
      <c r="B142" s="5" t="s">
        <v>441</v>
      </c>
      <c r="C142" s="5">
        <v>10</v>
      </c>
      <c r="D142" s="5" t="s">
        <v>24</v>
      </c>
      <c r="E142" s="5" t="s">
        <v>63</v>
      </c>
      <c r="F142" s="5" t="s">
        <v>3960</v>
      </c>
      <c r="G142" s="5" t="s">
        <v>65</v>
      </c>
      <c r="X142" s="5">
        <v>0</v>
      </c>
      <c r="AH142" s="15"/>
      <c r="AI142" s="5">
        <v>0</v>
      </c>
      <c r="AJ142" s="1">
        <f t="array" ref="AJ142">INDEX(I142:X142, MATCH(FALSE,ISBLANK(I142:X142),FALSE))</f>
        <v>0</v>
      </c>
      <c r="AK142" s="1">
        <f t="array" ref="AK142">IF(AJ142=0,INDEX(Y142:AI142, MATCH(FALSE,ISBLANK(Y142:AI142),FALSE)),0)</f>
        <v>0</v>
      </c>
      <c r="AL142" s="1">
        <f t="shared" si="16"/>
        <v>0</v>
      </c>
      <c r="AM142" s="1">
        <f t="shared" si="17"/>
        <v>0</v>
      </c>
      <c r="AN142" s="1">
        <f t="shared" si="18"/>
        <v>0</v>
      </c>
      <c r="AO142" s="1">
        <f t="shared" si="19"/>
        <v>0</v>
      </c>
      <c r="AP142" s="1">
        <f t="shared" si="20"/>
        <v>10</v>
      </c>
      <c r="AQ142" s="1">
        <f t="shared" si="21"/>
        <v>0</v>
      </c>
      <c r="AR142" s="1">
        <f t="shared" si="23"/>
        <v>0</v>
      </c>
      <c r="AS142" s="2" t="str">
        <f>VLOOKUP(AR142,Sites!A:B,2,FALSE)</f>
        <v>N/A</v>
      </c>
      <c r="AT142" s="2" t="str">
        <f>VLOOKUP(AR142,Sites!A:C,3,FALSE)</f>
        <v>N/A</v>
      </c>
      <c r="AU142" s="3">
        <f t="shared" si="22"/>
        <v>0</v>
      </c>
    </row>
    <row r="143" spans="1:47" x14ac:dyDescent="0.25">
      <c r="A143" s="5" t="s">
        <v>442</v>
      </c>
      <c r="B143" s="5" t="s">
        <v>443</v>
      </c>
      <c r="C143" s="5">
        <v>3</v>
      </c>
      <c r="D143" s="5" t="s">
        <v>24</v>
      </c>
      <c r="E143" s="5" t="s">
        <v>48</v>
      </c>
      <c r="F143" s="5" t="s">
        <v>3960</v>
      </c>
      <c r="G143" s="5" t="s">
        <v>50</v>
      </c>
      <c r="X143" s="5">
        <v>0</v>
      </c>
      <c r="Z143" s="5" t="s">
        <v>15</v>
      </c>
      <c r="AA143" s="5" t="s">
        <v>16</v>
      </c>
      <c r="AE143" s="5" t="s">
        <v>20</v>
      </c>
      <c r="AH143" s="15"/>
      <c r="AI143" s="5">
        <v>0</v>
      </c>
      <c r="AJ143" s="1">
        <f t="array" ref="AJ143">INDEX(I143:X143, MATCH(FALSE,ISBLANK(I143:X143),FALSE))</f>
        <v>0</v>
      </c>
      <c r="AK143" s="1" t="str">
        <f t="array" ref="AK143">IF(AJ143=0,INDEX(Y143:AI143, MATCH(FALSE,ISBLANK(Y143:AI143),FALSE)),0)</f>
        <v>GH</v>
      </c>
      <c r="AL143" s="1">
        <f t="shared" si="16"/>
        <v>0</v>
      </c>
      <c r="AM143" s="1">
        <f t="shared" si="17"/>
        <v>0</v>
      </c>
      <c r="AN143" s="1">
        <f t="shared" si="18"/>
        <v>3</v>
      </c>
      <c r="AO143" s="1">
        <f t="shared" si="19"/>
        <v>0</v>
      </c>
      <c r="AP143" s="1">
        <f t="shared" si="20"/>
        <v>0</v>
      </c>
      <c r="AQ143" s="1">
        <f t="shared" si="21"/>
        <v>0</v>
      </c>
      <c r="AR143" s="1" t="str">
        <f t="shared" si="23"/>
        <v>GH</v>
      </c>
      <c r="AS143" s="2" t="str">
        <f>VLOOKUP(AR143,Sites!A:B,2,FALSE)</f>
        <v>IKO Hawkesbury Site </v>
      </c>
      <c r="AT143" s="2" t="str">
        <f>VLOOKUP(AR143,Sites!A:C,3,FALSE)</f>
        <v>IKO-CAD </v>
      </c>
      <c r="AU143" s="3">
        <f t="shared" si="22"/>
        <v>0</v>
      </c>
    </row>
    <row r="144" spans="1:47" x14ac:dyDescent="0.25">
      <c r="A144" s="5" t="s">
        <v>444</v>
      </c>
      <c r="B144" s="5" t="s">
        <v>445</v>
      </c>
      <c r="C144" s="5">
        <v>62</v>
      </c>
      <c r="D144" s="5" t="s">
        <v>24</v>
      </c>
      <c r="E144" s="5" t="s">
        <v>25</v>
      </c>
      <c r="F144" s="5" t="s">
        <v>15739</v>
      </c>
      <c r="G144" s="5" t="s">
        <v>27</v>
      </c>
      <c r="X144" s="5">
        <v>0</v>
      </c>
      <c r="AH144" s="15"/>
      <c r="AI144" s="5">
        <v>0</v>
      </c>
      <c r="AJ144" s="1">
        <f t="array" ref="AJ144">INDEX(I144:X144, MATCH(FALSE,ISBLANK(I144:X144),FALSE))</f>
        <v>0</v>
      </c>
      <c r="AK144" s="1">
        <f t="array" ref="AK144">IF(AJ144=0,INDEX(Y144:AI144, MATCH(FALSE,ISBLANK(Y144:AI144),FALSE)),0)</f>
        <v>0</v>
      </c>
      <c r="AL144" s="1">
        <f t="shared" si="16"/>
        <v>0</v>
      </c>
      <c r="AM144" s="1">
        <f t="shared" si="17"/>
        <v>0</v>
      </c>
      <c r="AN144" s="1">
        <f t="shared" si="18"/>
        <v>0</v>
      </c>
      <c r="AO144" s="1">
        <f t="shared" si="19"/>
        <v>0</v>
      </c>
      <c r="AP144" s="1">
        <f t="shared" si="20"/>
        <v>62</v>
      </c>
      <c r="AQ144" s="1">
        <f t="shared" si="21"/>
        <v>1153.2</v>
      </c>
      <c r="AR144" s="1">
        <f t="shared" si="23"/>
        <v>0</v>
      </c>
      <c r="AS144" s="2" t="str">
        <f>VLOOKUP(AR144,Sites!A:B,2,FALSE)</f>
        <v>N/A</v>
      </c>
      <c r="AT144" s="2" t="str">
        <f>VLOOKUP(AR144,Sites!A:C,3,FALSE)</f>
        <v>N/A</v>
      </c>
      <c r="AU144" s="3">
        <f t="shared" si="22"/>
        <v>1153.2</v>
      </c>
    </row>
    <row r="145" spans="1:47" x14ac:dyDescent="0.25">
      <c r="A145" s="5" t="s">
        <v>449</v>
      </c>
      <c r="B145" s="5" t="s">
        <v>450</v>
      </c>
      <c r="C145" s="5">
        <v>41</v>
      </c>
      <c r="D145" s="5" t="s">
        <v>24</v>
      </c>
      <c r="E145" s="5" t="s">
        <v>446</v>
      </c>
      <c r="F145" s="5" t="s">
        <v>172</v>
      </c>
      <c r="G145" s="5" t="s">
        <v>448</v>
      </c>
      <c r="X145" s="5">
        <v>0</v>
      </c>
      <c r="AH145" s="15"/>
      <c r="AI145" s="5">
        <v>0</v>
      </c>
      <c r="AJ145" s="1">
        <f t="array" ref="AJ145">INDEX(I145:X145, MATCH(FALSE,ISBLANK(I145:X145),FALSE))</f>
        <v>0</v>
      </c>
      <c r="AK145" s="1">
        <f t="array" ref="AK145">IF(AJ145=0,INDEX(Y145:AI145, MATCH(FALSE,ISBLANK(Y145:AI145),FALSE)),0)</f>
        <v>0</v>
      </c>
      <c r="AL145" s="1">
        <f t="shared" si="16"/>
        <v>0</v>
      </c>
      <c r="AM145" s="1">
        <f t="shared" si="17"/>
        <v>0</v>
      </c>
      <c r="AN145" s="1">
        <f t="shared" si="18"/>
        <v>0</v>
      </c>
      <c r="AO145" s="1">
        <f t="shared" si="19"/>
        <v>0</v>
      </c>
      <c r="AP145" s="1">
        <f t="shared" si="20"/>
        <v>41</v>
      </c>
      <c r="AQ145" s="1">
        <f t="shared" si="21"/>
        <v>41</v>
      </c>
      <c r="AR145" s="1">
        <f t="shared" si="23"/>
        <v>0</v>
      </c>
      <c r="AS145" s="2" t="str">
        <f>VLOOKUP(AR145,Sites!A:B,2,FALSE)</f>
        <v>N/A</v>
      </c>
      <c r="AT145" s="2" t="str">
        <f>VLOOKUP(AR145,Sites!A:C,3,FALSE)</f>
        <v>N/A</v>
      </c>
      <c r="AU145" s="3">
        <f t="shared" si="22"/>
        <v>41</v>
      </c>
    </row>
    <row r="146" spans="1:47" x14ac:dyDescent="0.25">
      <c r="A146" s="5" t="s">
        <v>451</v>
      </c>
      <c r="B146" s="5" t="s">
        <v>452</v>
      </c>
      <c r="C146" s="5">
        <v>10</v>
      </c>
      <c r="D146" s="5" t="s">
        <v>24</v>
      </c>
      <c r="E146" s="5" t="s">
        <v>188</v>
      </c>
      <c r="F146" s="5" t="s">
        <v>453</v>
      </c>
      <c r="G146" s="5" t="s">
        <v>189</v>
      </c>
      <c r="X146" s="5">
        <v>0</v>
      </c>
      <c r="AH146" s="15"/>
      <c r="AI146" s="5">
        <v>0</v>
      </c>
      <c r="AJ146" s="1">
        <f t="array" ref="AJ146">INDEX(I146:X146, MATCH(FALSE,ISBLANK(I146:X146),FALSE))</f>
        <v>0</v>
      </c>
      <c r="AK146" s="1">
        <f t="array" ref="AK146">IF(AJ146=0,INDEX(Y146:AI146, MATCH(FALSE,ISBLANK(Y146:AI146),FALSE)),0)</f>
        <v>0</v>
      </c>
      <c r="AL146" s="1">
        <f t="shared" si="16"/>
        <v>0</v>
      </c>
      <c r="AM146" s="1">
        <f t="shared" si="17"/>
        <v>0</v>
      </c>
      <c r="AN146" s="1">
        <f t="shared" si="18"/>
        <v>0</v>
      </c>
      <c r="AO146" s="1">
        <f t="shared" si="19"/>
        <v>0</v>
      </c>
      <c r="AP146" s="1">
        <f t="shared" si="20"/>
        <v>10</v>
      </c>
      <c r="AQ146" s="1">
        <f t="shared" si="21"/>
        <v>761.1</v>
      </c>
      <c r="AR146" s="1">
        <f t="shared" si="23"/>
        <v>0</v>
      </c>
      <c r="AS146" s="2" t="str">
        <f>VLOOKUP(AR146,Sites!A:B,2,FALSE)</f>
        <v>N/A</v>
      </c>
      <c r="AT146" s="2" t="str">
        <f>VLOOKUP(AR146,Sites!A:C,3,FALSE)</f>
        <v>N/A</v>
      </c>
      <c r="AU146" s="3">
        <f t="shared" si="22"/>
        <v>761.1</v>
      </c>
    </row>
    <row r="147" spans="1:47" x14ac:dyDescent="0.25">
      <c r="A147" s="5" t="s">
        <v>454</v>
      </c>
      <c r="B147" s="5" t="s">
        <v>455</v>
      </c>
      <c r="C147" s="5">
        <v>5</v>
      </c>
      <c r="D147" s="5" t="s">
        <v>24</v>
      </c>
      <c r="E147" s="5" t="s">
        <v>456</v>
      </c>
      <c r="F147" s="5" t="s">
        <v>457</v>
      </c>
      <c r="G147" s="5" t="s">
        <v>458</v>
      </c>
      <c r="L147" s="5" t="s">
        <v>10</v>
      </c>
      <c r="V147" s="5" t="s">
        <v>10</v>
      </c>
      <c r="X147" s="5">
        <v>0</v>
      </c>
      <c r="Z147" s="5" t="s">
        <v>15</v>
      </c>
      <c r="AH147" s="15"/>
      <c r="AI147" s="5">
        <v>0</v>
      </c>
      <c r="AJ147" s="1" t="str">
        <f t="array" ref="AJ147">INDEX(I147:X147, MATCH(FALSE,ISBLANK(I147:X147),FALSE))</f>
        <v>CA</v>
      </c>
      <c r="AK147" s="1">
        <f t="array" ref="AK147">IF(AJ147=0,INDEX(Y147:AI147, MATCH(FALSE,ISBLANK(Y147:AI147),FALSE)),0)</f>
        <v>0</v>
      </c>
      <c r="AL147" s="1">
        <f t="shared" si="16"/>
        <v>5</v>
      </c>
      <c r="AM147" s="1">
        <f t="shared" si="17"/>
        <v>32.5</v>
      </c>
      <c r="AN147" s="1">
        <f t="shared" si="18"/>
        <v>0</v>
      </c>
      <c r="AO147" s="1">
        <f t="shared" si="19"/>
        <v>0</v>
      </c>
      <c r="AP147" s="1">
        <f t="shared" si="20"/>
        <v>0</v>
      </c>
      <c r="AQ147" s="1">
        <f t="shared" si="21"/>
        <v>0</v>
      </c>
      <c r="AR147" s="1" t="str">
        <f t="shared" si="23"/>
        <v>CA</v>
      </c>
      <c r="AS147" s="2" t="str">
        <f>VLOOKUP(AR147,Sites!A:B,2,FALSE)</f>
        <v>IKO Kankakee </v>
      </c>
      <c r="AT147" s="2" t="str">
        <f>VLOOKUP(AR147,Sites!A:C,3,FALSE)</f>
        <v>IKO-US </v>
      </c>
      <c r="AU147" s="3">
        <f t="shared" si="22"/>
        <v>32.5</v>
      </c>
    </row>
    <row r="148" spans="1:47" x14ac:dyDescent="0.25">
      <c r="A148" s="5" t="s">
        <v>459</v>
      </c>
      <c r="B148" s="5" t="s">
        <v>460</v>
      </c>
      <c r="C148" s="5">
        <v>7</v>
      </c>
      <c r="D148" s="5" t="s">
        <v>24</v>
      </c>
      <c r="E148" s="5" t="s">
        <v>63</v>
      </c>
      <c r="F148" s="5" t="s">
        <v>3960</v>
      </c>
      <c r="G148" s="5" t="s">
        <v>65</v>
      </c>
      <c r="L148" s="5" t="s">
        <v>10</v>
      </c>
      <c r="Q148" s="5" t="s">
        <v>10</v>
      </c>
      <c r="V148" s="5" t="s">
        <v>10</v>
      </c>
      <c r="X148" s="5">
        <v>0</v>
      </c>
      <c r="AH148" s="15"/>
      <c r="AI148" s="5">
        <v>0</v>
      </c>
      <c r="AJ148" s="1" t="str">
        <f t="array" ref="AJ148">INDEX(I148:X148, MATCH(FALSE,ISBLANK(I148:X148),FALSE))</f>
        <v>CA</v>
      </c>
      <c r="AK148" s="1">
        <f t="array" ref="AK148">IF(AJ148=0,INDEX(Y148:AI148, MATCH(FALSE,ISBLANK(Y148:AI148),FALSE)),0)</f>
        <v>0</v>
      </c>
      <c r="AL148" s="1">
        <f t="shared" si="16"/>
        <v>7</v>
      </c>
      <c r="AM148" s="1">
        <f t="shared" si="17"/>
        <v>0</v>
      </c>
      <c r="AN148" s="1">
        <f t="shared" si="18"/>
        <v>0</v>
      </c>
      <c r="AO148" s="1">
        <f t="shared" si="19"/>
        <v>0</v>
      </c>
      <c r="AP148" s="1">
        <f t="shared" si="20"/>
        <v>0</v>
      </c>
      <c r="AQ148" s="1">
        <f t="shared" si="21"/>
        <v>0</v>
      </c>
      <c r="AR148" s="1" t="str">
        <f t="shared" si="23"/>
        <v>CA</v>
      </c>
      <c r="AS148" s="2" t="str">
        <f>VLOOKUP(AR148,Sites!A:B,2,FALSE)</f>
        <v>IKO Kankakee </v>
      </c>
      <c r="AT148" s="2" t="str">
        <f>VLOOKUP(AR148,Sites!A:C,3,FALSE)</f>
        <v>IKO-US </v>
      </c>
      <c r="AU148" s="3">
        <f t="shared" si="22"/>
        <v>0</v>
      </c>
    </row>
    <row r="149" spans="1:47" x14ac:dyDescent="0.25">
      <c r="A149" s="5" t="s">
        <v>461</v>
      </c>
      <c r="B149" s="5" t="s">
        <v>462</v>
      </c>
      <c r="C149" s="5">
        <v>51</v>
      </c>
      <c r="D149" s="5" t="s">
        <v>24</v>
      </c>
      <c r="E149" s="5" t="s">
        <v>63</v>
      </c>
      <c r="F149" s="5" t="s">
        <v>3960</v>
      </c>
      <c r="G149" s="5" t="s">
        <v>65</v>
      </c>
      <c r="X149" s="5">
        <v>0</v>
      </c>
      <c r="AH149" s="15"/>
      <c r="AI149" s="5">
        <v>0</v>
      </c>
      <c r="AJ149" s="1">
        <f t="array" ref="AJ149">INDEX(I149:X149, MATCH(FALSE,ISBLANK(I149:X149),FALSE))</f>
        <v>0</v>
      </c>
      <c r="AK149" s="1">
        <f t="array" ref="AK149">IF(AJ149=0,INDEX(Y149:AI149, MATCH(FALSE,ISBLANK(Y149:AI149),FALSE)),0)</f>
        <v>0</v>
      </c>
      <c r="AL149" s="1">
        <f t="shared" si="16"/>
        <v>0</v>
      </c>
      <c r="AM149" s="1">
        <f t="shared" si="17"/>
        <v>0</v>
      </c>
      <c r="AN149" s="1">
        <f t="shared" si="18"/>
        <v>0</v>
      </c>
      <c r="AO149" s="1">
        <f t="shared" si="19"/>
        <v>0</v>
      </c>
      <c r="AP149" s="1">
        <f t="shared" si="20"/>
        <v>51</v>
      </c>
      <c r="AQ149" s="1">
        <f t="shared" si="21"/>
        <v>0</v>
      </c>
      <c r="AR149" s="1">
        <f t="shared" si="23"/>
        <v>0</v>
      </c>
      <c r="AS149" s="2" t="str">
        <f>VLOOKUP(AR149,Sites!A:B,2,FALSE)</f>
        <v>N/A</v>
      </c>
      <c r="AT149" s="2" t="str">
        <f>VLOOKUP(AR149,Sites!A:C,3,FALSE)</f>
        <v>N/A</v>
      </c>
      <c r="AU149" s="3">
        <f t="shared" si="22"/>
        <v>0</v>
      </c>
    </row>
    <row r="150" spans="1:47" x14ac:dyDescent="0.25">
      <c r="A150" s="5" t="s">
        <v>463</v>
      </c>
      <c r="B150" s="5" t="s">
        <v>464</v>
      </c>
      <c r="C150" s="5">
        <v>9</v>
      </c>
      <c r="D150" s="5" t="s">
        <v>24</v>
      </c>
      <c r="E150" s="5" t="s">
        <v>63</v>
      </c>
      <c r="F150" s="5" t="s">
        <v>3960</v>
      </c>
      <c r="G150" s="5" t="s">
        <v>65</v>
      </c>
      <c r="X150" s="5">
        <v>0</v>
      </c>
      <c r="AH150" s="15"/>
      <c r="AI150" s="5">
        <v>0</v>
      </c>
      <c r="AJ150" s="1">
        <f t="array" ref="AJ150">INDEX(I150:X150, MATCH(FALSE,ISBLANK(I150:X150),FALSE))</f>
        <v>0</v>
      </c>
      <c r="AK150" s="1">
        <f t="array" ref="AK150">IF(AJ150=0,INDEX(Y150:AI150, MATCH(FALSE,ISBLANK(Y150:AI150),FALSE)),0)</f>
        <v>0</v>
      </c>
      <c r="AL150" s="1">
        <f t="shared" si="16"/>
        <v>0</v>
      </c>
      <c r="AM150" s="1">
        <f t="shared" si="17"/>
        <v>0</v>
      </c>
      <c r="AN150" s="1">
        <f t="shared" si="18"/>
        <v>0</v>
      </c>
      <c r="AO150" s="1">
        <f t="shared" si="19"/>
        <v>0</v>
      </c>
      <c r="AP150" s="1">
        <f t="shared" si="20"/>
        <v>9</v>
      </c>
      <c r="AQ150" s="1">
        <f t="shared" si="21"/>
        <v>0</v>
      </c>
      <c r="AR150" s="1">
        <f t="shared" si="23"/>
        <v>0</v>
      </c>
      <c r="AS150" s="2" t="str">
        <f>VLOOKUP(AR150,Sites!A:B,2,FALSE)</f>
        <v>N/A</v>
      </c>
      <c r="AT150" s="2" t="str">
        <f>VLOOKUP(AR150,Sites!A:C,3,FALSE)</f>
        <v>N/A</v>
      </c>
      <c r="AU150" s="3">
        <f t="shared" si="22"/>
        <v>0</v>
      </c>
    </row>
    <row r="151" spans="1:47" x14ac:dyDescent="0.25">
      <c r="A151" s="5" t="s">
        <v>466</v>
      </c>
      <c r="B151" s="5" t="s">
        <v>467</v>
      </c>
      <c r="C151" s="5">
        <v>9</v>
      </c>
      <c r="D151" s="5" t="s">
        <v>24</v>
      </c>
      <c r="E151" s="5" t="s">
        <v>63</v>
      </c>
      <c r="F151" s="5" t="s">
        <v>3960</v>
      </c>
      <c r="G151" s="5" t="s">
        <v>65</v>
      </c>
      <c r="X151" s="5">
        <v>0</v>
      </c>
      <c r="AH151" s="15"/>
      <c r="AI151" s="5">
        <v>0</v>
      </c>
      <c r="AJ151" s="1">
        <f t="array" ref="AJ151">INDEX(I151:X151, MATCH(FALSE,ISBLANK(I151:X151),FALSE))</f>
        <v>0</v>
      </c>
      <c r="AK151" s="1">
        <f t="array" ref="AK151">IF(AJ151=0,INDEX(Y151:AI151, MATCH(FALSE,ISBLANK(Y151:AI151),FALSE)),0)</f>
        <v>0</v>
      </c>
      <c r="AL151" s="1">
        <f t="shared" si="16"/>
        <v>0</v>
      </c>
      <c r="AM151" s="1">
        <f t="shared" si="17"/>
        <v>0</v>
      </c>
      <c r="AN151" s="1">
        <f t="shared" si="18"/>
        <v>0</v>
      </c>
      <c r="AO151" s="1">
        <f t="shared" si="19"/>
        <v>0</v>
      </c>
      <c r="AP151" s="1">
        <f t="shared" si="20"/>
        <v>9</v>
      </c>
      <c r="AQ151" s="1">
        <f t="shared" si="21"/>
        <v>0</v>
      </c>
      <c r="AR151" s="1">
        <f t="shared" si="23"/>
        <v>0</v>
      </c>
      <c r="AS151" s="2" t="str">
        <f>VLOOKUP(AR151,Sites!A:B,2,FALSE)</f>
        <v>N/A</v>
      </c>
      <c r="AT151" s="2" t="str">
        <f>VLOOKUP(AR151,Sites!A:C,3,FALSE)</f>
        <v>N/A</v>
      </c>
      <c r="AU151" s="3">
        <f t="shared" si="22"/>
        <v>0</v>
      </c>
    </row>
    <row r="152" spans="1:47" x14ac:dyDescent="0.25">
      <c r="A152" s="5" t="s">
        <v>469</v>
      </c>
      <c r="B152" s="5" t="s">
        <v>470</v>
      </c>
      <c r="C152" s="5">
        <v>7</v>
      </c>
      <c r="D152" s="5" t="s">
        <v>24</v>
      </c>
      <c r="E152" s="5" t="s">
        <v>63</v>
      </c>
      <c r="F152" s="5" t="s">
        <v>471</v>
      </c>
      <c r="G152" s="5" t="s">
        <v>65</v>
      </c>
      <c r="X152" s="5">
        <v>0</v>
      </c>
      <c r="AA152" s="5" t="s">
        <v>16</v>
      </c>
      <c r="AH152" s="15"/>
      <c r="AI152" s="5">
        <v>0</v>
      </c>
      <c r="AJ152" s="1">
        <f t="array" ref="AJ152">INDEX(I152:X152, MATCH(FALSE,ISBLANK(I152:X152),FALSE))</f>
        <v>0</v>
      </c>
      <c r="AK152" s="1" t="str">
        <f t="array" ref="AK152">IF(AJ152=0,INDEX(Y152:AI152, MATCH(FALSE,ISBLANK(Y152:AI152),FALSE)),0)</f>
        <v>GI</v>
      </c>
      <c r="AL152" s="1">
        <f t="shared" si="16"/>
        <v>0</v>
      </c>
      <c r="AM152" s="1">
        <f t="shared" si="17"/>
        <v>0</v>
      </c>
      <c r="AN152" s="1">
        <f t="shared" si="18"/>
        <v>7</v>
      </c>
      <c r="AO152" s="1">
        <f t="shared" si="19"/>
        <v>41.580000000000005</v>
      </c>
      <c r="AP152" s="1">
        <f t="shared" si="20"/>
        <v>0</v>
      </c>
      <c r="AQ152" s="1">
        <f t="shared" si="21"/>
        <v>0</v>
      </c>
      <c r="AR152" s="1" t="str">
        <f t="shared" si="23"/>
        <v>GI</v>
      </c>
      <c r="AS152" s="2" t="str">
        <f>VLOOKUP(AR152,Sites!A:B,2,FALSE)</f>
        <v>IKO Madoc Site </v>
      </c>
      <c r="AT152" s="2" t="str">
        <f>VLOOKUP(AR152,Sites!A:C,3,FALSE)</f>
        <v>IKO-CAD </v>
      </c>
      <c r="AU152" s="3">
        <f t="shared" si="22"/>
        <v>41.580000000000005</v>
      </c>
    </row>
    <row r="153" spans="1:47" x14ac:dyDescent="0.25">
      <c r="A153" s="5" t="s">
        <v>472</v>
      </c>
      <c r="B153" s="5" t="s">
        <v>473</v>
      </c>
      <c r="C153" s="5">
        <v>1</v>
      </c>
      <c r="D153" s="5" t="s">
        <v>24</v>
      </c>
      <c r="E153" s="5" t="s">
        <v>25</v>
      </c>
      <c r="F153" s="5" t="s">
        <v>3960</v>
      </c>
      <c r="G153" s="5" t="s">
        <v>27</v>
      </c>
      <c r="X153" s="5">
        <v>0</v>
      </c>
      <c r="AH153" s="15"/>
      <c r="AI153" s="5">
        <v>0</v>
      </c>
      <c r="AJ153" s="1">
        <f t="array" ref="AJ153">INDEX(I153:X153, MATCH(FALSE,ISBLANK(I153:X153),FALSE))</f>
        <v>0</v>
      </c>
      <c r="AK153" s="1">
        <f t="array" ref="AK153">IF(AJ153=0,INDEX(Y153:AI153, MATCH(FALSE,ISBLANK(Y153:AI153),FALSE)),0)</f>
        <v>0</v>
      </c>
      <c r="AL153" s="1">
        <f t="shared" si="16"/>
        <v>0</v>
      </c>
      <c r="AM153" s="1">
        <f t="shared" si="17"/>
        <v>0</v>
      </c>
      <c r="AN153" s="1">
        <f t="shared" si="18"/>
        <v>0</v>
      </c>
      <c r="AO153" s="1">
        <f t="shared" si="19"/>
        <v>0</v>
      </c>
      <c r="AP153" s="1">
        <f t="shared" si="20"/>
        <v>1</v>
      </c>
      <c r="AQ153" s="1">
        <f t="shared" si="21"/>
        <v>0</v>
      </c>
      <c r="AR153" s="1">
        <f t="shared" si="23"/>
        <v>0</v>
      </c>
      <c r="AS153" s="2" t="str">
        <f>VLOOKUP(AR153,Sites!A:B,2,FALSE)</f>
        <v>N/A</v>
      </c>
      <c r="AT153" s="2" t="str">
        <f>VLOOKUP(AR153,Sites!A:C,3,FALSE)</f>
        <v>N/A</v>
      </c>
      <c r="AU153" s="3">
        <f t="shared" si="22"/>
        <v>0</v>
      </c>
    </row>
    <row r="154" spans="1:47" x14ac:dyDescent="0.25">
      <c r="A154" s="5" t="s">
        <v>476</v>
      </c>
      <c r="B154" s="5" t="s">
        <v>477</v>
      </c>
      <c r="C154" s="5">
        <v>2</v>
      </c>
      <c r="D154" s="5" t="s">
        <v>24</v>
      </c>
      <c r="E154" s="5" t="s">
        <v>57</v>
      </c>
      <c r="F154" s="5" t="s">
        <v>478</v>
      </c>
      <c r="G154" s="5" t="s">
        <v>59</v>
      </c>
      <c r="X154" s="5">
        <v>0</v>
      </c>
      <c r="AH154" s="15"/>
      <c r="AI154" s="5">
        <v>0</v>
      </c>
      <c r="AJ154" s="1">
        <f t="array" ref="AJ154">INDEX(I154:X154, MATCH(FALSE,ISBLANK(I154:X154),FALSE))</f>
        <v>0</v>
      </c>
      <c r="AK154" s="1">
        <f t="array" ref="AK154">IF(AJ154=0,INDEX(Y154:AI154, MATCH(FALSE,ISBLANK(Y154:AI154),FALSE)),0)</f>
        <v>0</v>
      </c>
      <c r="AL154" s="1">
        <f t="shared" si="16"/>
        <v>0</v>
      </c>
      <c r="AM154" s="1">
        <f t="shared" si="17"/>
        <v>0</v>
      </c>
      <c r="AN154" s="1">
        <f t="shared" si="18"/>
        <v>0</v>
      </c>
      <c r="AO154" s="1">
        <f t="shared" si="19"/>
        <v>0</v>
      </c>
      <c r="AP154" s="1">
        <f t="shared" si="20"/>
        <v>2</v>
      </c>
      <c r="AQ154" s="1">
        <f t="shared" si="21"/>
        <v>31.58</v>
      </c>
      <c r="AR154" s="1">
        <f t="shared" si="23"/>
        <v>0</v>
      </c>
      <c r="AS154" s="2" t="str">
        <f>VLOOKUP(AR154,Sites!A:B,2,FALSE)</f>
        <v>N/A</v>
      </c>
      <c r="AT154" s="2" t="str">
        <f>VLOOKUP(AR154,Sites!A:C,3,FALSE)</f>
        <v>N/A</v>
      </c>
      <c r="AU154" s="3">
        <f t="shared" si="22"/>
        <v>31.58</v>
      </c>
    </row>
    <row r="155" spans="1:47" x14ac:dyDescent="0.25">
      <c r="A155" s="5" t="s">
        <v>479</v>
      </c>
      <c r="B155" s="5" t="s">
        <v>480</v>
      </c>
      <c r="C155" s="5">
        <v>10</v>
      </c>
      <c r="D155" s="5" t="s">
        <v>24</v>
      </c>
      <c r="E155" s="5" t="s">
        <v>290</v>
      </c>
      <c r="F155" s="5" t="s">
        <v>481</v>
      </c>
      <c r="G155" s="5" t="s">
        <v>292</v>
      </c>
      <c r="X155" s="5">
        <v>0</v>
      </c>
      <c r="AB155" s="5" t="s">
        <v>18</v>
      </c>
      <c r="AH155" s="15"/>
      <c r="AI155" s="5">
        <v>0</v>
      </c>
      <c r="AJ155" s="1">
        <f t="array" ref="AJ155">INDEX(I155:X155, MATCH(FALSE,ISBLANK(I155:X155),FALSE))</f>
        <v>0</v>
      </c>
      <c r="AK155" s="1" t="str">
        <f t="array" ref="AK155">IF(AJ155=0,INDEX(Y155:AI155, MATCH(FALSE,ISBLANK(Y155:AI155),FALSE)),0)</f>
        <v>GK</v>
      </c>
      <c r="AL155" s="1">
        <f t="shared" si="16"/>
        <v>0</v>
      </c>
      <c r="AM155" s="1">
        <f t="shared" si="17"/>
        <v>0</v>
      </c>
      <c r="AN155" s="1">
        <f t="shared" si="18"/>
        <v>10</v>
      </c>
      <c r="AO155" s="1">
        <f t="shared" si="19"/>
        <v>44.900000000000006</v>
      </c>
      <c r="AP155" s="1">
        <f t="shared" si="20"/>
        <v>0</v>
      </c>
      <c r="AQ155" s="1">
        <f t="shared" si="21"/>
        <v>0</v>
      </c>
      <c r="AR155" s="1" t="str">
        <f t="shared" si="23"/>
        <v>GK</v>
      </c>
      <c r="AS155" s="2" t="str">
        <f>VLOOKUP(AR155,Sites!A:B,2,FALSE)</f>
        <v>IG Brampton Site </v>
      </c>
      <c r="AT155" s="2" t="str">
        <f>VLOOKUP(AR155,Sites!A:C,3,FALSE)</f>
        <v>IKO-CAD </v>
      </c>
      <c r="AU155" s="3">
        <f t="shared" si="22"/>
        <v>44.900000000000006</v>
      </c>
    </row>
    <row r="156" spans="1:47" x14ac:dyDescent="0.25">
      <c r="A156" s="5" t="s">
        <v>482</v>
      </c>
      <c r="B156" s="5" t="s">
        <v>483</v>
      </c>
      <c r="C156" s="5">
        <v>2</v>
      </c>
      <c r="D156" s="5" t="s">
        <v>24</v>
      </c>
      <c r="E156" s="5" t="s">
        <v>201</v>
      </c>
      <c r="F156" s="5" t="s">
        <v>484</v>
      </c>
      <c r="G156" s="5" t="s">
        <v>203</v>
      </c>
      <c r="X156" s="5">
        <v>0</v>
      </c>
      <c r="AH156" s="15"/>
      <c r="AI156" s="5">
        <v>0</v>
      </c>
      <c r="AJ156" s="1">
        <f t="array" ref="AJ156">INDEX(I156:X156, MATCH(FALSE,ISBLANK(I156:X156),FALSE))</f>
        <v>0</v>
      </c>
      <c r="AK156" s="1">
        <f t="array" ref="AK156">IF(AJ156=0,INDEX(Y156:AI156, MATCH(FALSE,ISBLANK(Y156:AI156),FALSE)),0)</f>
        <v>0</v>
      </c>
      <c r="AL156" s="1">
        <f t="shared" si="16"/>
        <v>0</v>
      </c>
      <c r="AM156" s="1">
        <f t="shared" si="17"/>
        <v>0</v>
      </c>
      <c r="AN156" s="1">
        <f t="shared" si="18"/>
        <v>0</v>
      </c>
      <c r="AO156" s="1">
        <f t="shared" si="19"/>
        <v>0</v>
      </c>
      <c r="AP156" s="1">
        <f t="shared" si="20"/>
        <v>2</v>
      </c>
      <c r="AQ156" s="1">
        <f t="shared" si="21"/>
        <v>1550</v>
      </c>
      <c r="AR156" s="1">
        <f t="shared" si="23"/>
        <v>0</v>
      </c>
      <c r="AS156" s="2" t="str">
        <f>VLOOKUP(AR156,Sites!A:B,2,FALSE)</f>
        <v>N/A</v>
      </c>
      <c r="AT156" s="2" t="str">
        <f>VLOOKUP(AR156,Sites!A:C,3,FALSE)</f>
        <v>N/A</v>
      </c>
      <c r="AU156" s="3">
        <f t="shared" si="22"/>
        <v>1550</v>
      </c>
    </row>
    <row r="157" spans="1:47" x14ac:dyDescent="0.25">
      <c r="A157" s="5" t="s">
        <v>485</v>
      </c>
      <c r="B157" s="5" t="s">
        <v>486</v>
      </c>
      <c r="C157" s="5">
        <v>2</v>
      </c>
      <c r="D157" s="5" t="s">
        <v>24</v>
      </c>
      <c r="E157" s="5" t="s">
        <v>63</v>
      </c>
      <c r="F157" s="5" t="s">
        <v>3960</v>
      </c>
      <c r="G157" s="5" t="s">
        <v>65</v>
      </c>
      <c r="X157" s="5">
        <v>0</v>
      </c>
      <c r="AH157" s="15"/>
      <c r="AI157" s="5">
        <v>0</v>
      </c>
      <c r="AJ157" s="1">
        <f t="array" ref="AJ157">INDEX(I157:X157, MATCH(FALSE,ISBLANK(I157:X157),FALSE))</f>
        <v>0</v>
      </c>
      <c r="AK157" s="1">
        <f t="array" ref="AK157">IF(AJ157=0,INDEX(Y157:AI157, MATCH(FALSE,ISBLANK(Y157:AI157),FALSE)),0)</f>
        <v>0</v>
      </c>
      <c r="AL157" s="1">
        <f t="shared" si="16"/>
        <v>0</v>
      </c>
      <c r="AM157" s="1">
        <f t="shared" si="17"/>
        <v>0</v>
      </c>
      <c r="AN157" s="1">
        <f t="shared" si="18"/>
        <v>0</v>
      </c>
      <c r="AO157" s="1">
        <f t="shared" si="19"/>
        <v>0</v>
      </c>
      <c r="AP157" s="1">
        <f t="shared" si="20"/>
        <v>2</v>
      </c>
      <c r="AQ157" s="1">
        <f t="shared" si="21"/>
        <v>0</v>
      </c>
      <c r="AR157" s="1">
        <f t="shared" si="23"/>
        <v>0</v>
      </c>
      <c r="AS157" s="2" t="str">
        <f>VLOOKUP(AR157,Sites!A:B,2,FALSE)</f>
        <v>N/A</v>
      </c>
      <c r="AT157" s="2" t="str">
        <f>VLOOKUP(AR157,Sites!A:C,3,FALSE)</f>
        <v>N/A</v>
      </c>
      <c r="AU157" s="3">
        <f t="shared" si="22"/>
        <v>0</v>
      </c>
    </row>
    <row r="158" spans="1:47" x14ac:dyDescent="0.25">
      <c r="A158" s="5" t="s">
        <v>487</v>
      </c>
      <c r="B158" s="5" t="s">
        <v>488</v>
      </c>
      <c r="C158" s="5">
        <v>1</v>
      </c>
      <c r="D158" s="5" t="s">
        <v>24</v>
      </c>
      <c r="E158" s="5" t="s">
        <v>151</v>
      </c>
      <c r="F158" s="5" t="s">
        <v>489</v>
      </c>
      <c r="G158" s="5" t="s">
        <v>153</v>
      </c>
      <c r="X158" s="5">
        <v>0</v>
      </c>
      <c r="AH158" s="15" t="s">
        <v>17</v>
      </c>
      <c r="AI158" s="5">
        <v>0</v>
      </c>
      <c r="AJ158" s="1">
        <f t="array" ref="AJ158">INDEX(I158:X158, MATCH(FALSE,ISBLANK(I158:X158),FALSE))</f>
        <v>0</v>
      </c>
      <c r="AK158" s="1" t="str">
        <f t="array" ref="AK158">IF(AJ158=0,INDEX(Y158:AI158, MATCH(FALSE,ISBLANK(Y158:AI158),FALSE)),0)</f>
        <v>GJ</v>
      </c>
      <c r="AL158" s="1">
        <f t="shared" si="16"/>
        <v>0</v>
      </c>
      <c r="AM158" s="1">
        <f t="shared" si="17"/>
        <v>0</v>
      </c>
      <c r="AN158" s="1">
        <f t="shared" si="18"/>
        <v>1</v>
      </c>
      <c r="AO158" s="1">
        <f t="shared" si="19"/>
        <v>89.4</v>
      </c>
      <c r="AP158" s="1">
        <f t="shared" si="20"/>
        <v>0</v>
      </c>
      <c r="AQ158" s="1">
        <f t="shared" si="21"/>
        <v>0</v>
      </c>
      <c r="AR158" s="1" t="str">
        <f t="shared" si="23"/>
        <v>GJ</v>
      </c>
      <c r="AS158" s="2" t="str">
        <f>VLOOKUP(AR158,Sites!A:B,2,FALSE)</f>
        <v>Canroof Corp Site </v>
      </c>
      <c r="AT158" s="2" t="str">
        <f>VLOOKUP(AR158,Sites!A:C,3,FALSE)</f>
        <v>IKO-CAD </v>
      </c>
      <c r="AU158" s="3">
        <f t="shared" si="22"/>
        <v>89.4</v>
      </c>
    </row>
    <row r="159" spans="1:47" x14ac:dyDescent="0.25">
      <c r="A159" s="5" t="s">
        <v>490</v>
      </c>
      <c r="B159" s="5" t="s">
        <v>491</v>
      </c>
      <c r="C159" s="5">
        <v>5</v>
      </c>
      <c r="D159" s="5" t="s">
        <v>24</v>
      </c>
      <c r="E159" s="5" t="s">
        <v>145</v>
      </c>
      <c r="F159" s="5" t="s">
        <v>3960</v>
      </c>
      <c r="G159" s="5" t="s">
        <v>146</v>
      </c>
      <c r="X159" s="5">
        <v>0</v>
      </c>
      <c r="AH159" s="15"/>
      <c r="AI159" s="5">
        <v>0</v>
      </c>
      <c r="AJ159" s="1">
        <f t="array" ref="AJ159">INDEX(I159:X159, MATCH(FALSE,ISBLANK(I159:X159),FALSE))</f>
        <v>0</v>
      </c>
      <c r="AK159" s="1">
        <f t="array" ref="AK159">IF(AJ159=0,INDEX(Y159:AI159, MATCH(FALSE,ISBLANK(Y159:AI159),FALSE)),0)</f>
        <v>0</v>
      </c>
      <c r="AL159" s="1">
        <f t="shared" si="16"/>
        <v>0</v>
      </c>
      <c r="AM159" s="1">
        <f t="shared" si="17"/>
        <v>0</v>
      </c>
      <c r="AN159" s="1">
        <f t="shared" si="18"/>
        <v>0</v>
      </c>
      <c r="AO159" s="1">
        <f t="shared" si="19"/>
        <v>0</v>
      </c>
      <c r="AP159" s="1">
        <f t="shared" si="20"/>
        <v>5</v>
      </c>
      <c r="AQ159" s="1">
        <f t="shared" si="21"/>
        <v>0</v>
      </c>
      <c r="AR159" s="1">
        <f t="shared" si="23"/>
        <v>0</v>
      </c>
      <c r="AS159" s="2" t="str">
        <f>VLOOKUP(AR159,Sites!A:B,2,FALSE)</f>
        <v>N/A</v>
      </c>
      <c r="AT159" s="2" t="str">
        <f>VLOOKUP(AR159,Sites!A:C,3,FALSE)</f>
        <v>N/A</v>
      </c>
      <c r="AU159" s="3">
        <f t="shared" si="22"/>
        <v>0</v>
      </c>
    </row>
    <row r="160" spans="1:47" x14ac:dyDescent="0.25">
      <c r="A160" s="5" t="s">
        <v>493</v>
      </c>
      <c r="B160" s="5" t="s">
        <v>494</v>
      </c>
      <c r="C160" s="5">
        <v>2</v>
      </c>
      <c r="D160" s="5" t="s">
        <v>24</v>
      </c>
      <c r="E160" s="5" t="s">
        <v>53</v>
      </c>
      <c r="F160" s="5" t="s">
        <v>495</v>
      </c>
      <c r="G160" s="5" t="s">
        <v>54</v>
      </c>
      <c r="X160" s="5">
        <v>0</v>
      </c>
      <c r="AH160" s="15"/>
      <c r="AI160" s="5">
        <v>0</v>
      </c>
      <c r="AJ160" s="1">
        <f t="array" ref="AJ160">INDEX(I160:X160, MATCH(FALSE,ISBLANK(I160:X160),FALSE))</f>
        <v>0</v>
      </c>
      <c r="AK160" s="1">
        <f t="array" ref="AK160">IF(AJ160=0,INDEX(Y160:AI160, MATCH(FALSE,ISBLANK(Y160:AI160),FALSE)),0)</f>
        <v>0</v>
      </c>
      <c r="AL160" s="1">
        <f t="shared" si="16"/>
        <v>0</v>
      </c>
      <c r="AM160" s="1">
        <f t="shared" si="17"/>
        <v>0</v>
      </c>
      <c r="AN160" s="1">
        <f t="shared" si="18"/>
        <v>0</v>
      </c>
      <c r="AO160" s="1">
        <f t="shared" si="19"/>
        <v>0</v>
      </c>
      <c r="AP160" s="1">
        <f t="shared" si="20"/>
        <v>2</v>
      </c>
      <c r="AQ160" s="1">
        <f t="shared" si="21"/>
        <v>95.2</v>
      </c>
      <c r="AR160" s="1">
        <f t="shared" si="23"/>
        <v>0</v>
      </c>
      <c r="AS160" s="2" t="str">
        <f>VLOOKUP(AR160,Sites!A:B,2,FALSE)</f>
        <v>N/A</v>
      </c>
      <c r="AT160" s="2" t="str">
        <f>VLOOKUP(AR160,Sites!A:C,3,FALSE)</f>
        <v>N/A</v>
      </c>
      <c r="AU160" s="3">
        <f t="shared" si="22"/>
        <v>95.2</v>
      </c>
    </row>
    <row r="161" spans="1:47" x14ac:dyDescent="0.25">
      <c r="A161" s="5" t="s">
        <v>496</v>
      </c>
      <c r="B161" s="5" t="s">
        <v>497</v>
      </c>
      <c r="C161" s="5">
        <v>11</v>
      </c>
      <c r="D161" s="5" t="s">
        <v>24</v>
      </c>
      <c r="E161" s="5" t="s">
        <v>25</v>
      </c>
      <c r="F161" s="5" t="s">
        <v>10910</v>
      </c>
      <c r="G161" s="5" t="s">
        <v>27</v>
      </c>
      <c r="X161" s="5">
        <v>0</v>
      </c>
      <c r="AH161" s="15"/>
      <c r="AI161" s="5">
        <v>0</v>
      </c>
      <c r="AJ161" s="1">
        <f t="array" ref="AJ161">INDEX(I161:X161, MATCH(FALSE,ISBLANK(I161:X161),FALSE))</f>
        <v>0</v>
      </c>
      <c r="AK161" s="1">
        <f t="array" ref="AK161">IF(AJ161=0,INDEX(Y161:AI161, MATCH(FALSE,ISBLANK(Y161:AI161),FALSE)),0)</f>
        <v>0</v>
      </c>
      <c r="AL161" s="1">
        <f t="shared" si="16"/>
        <v>0</v>
      </c>
      <c r="AM161" s="1">
        <f t="shared" si="17"/>
        <v>0</v>
      </c>
      <c r="AN161" s="1">
        <f t="shared" si="18"/>
        <v>0</v>
      </c>
      <c r="AO161" s="1">
        <f t="shared" si="19"/>
        <v>0</v>
      </c>
      <c r="AP161" s="1">
        <f t="shared" si="20"/>
        <v>11</v>
      </c>
      <c r="AQ161" s="1">
        <f t="shared" si="21"/>
        <v>28.380000000000003</v>
      </c>
      <c r="AR161" s="1">
        <f t="shared" si="23"/>
        <v>0</v>
      </c>
      <c r="AS161" s="2" t="str">
        <f>VLOOKUP(AR161,Sites!A:B,2,FALSE)</f>
        <v>N/A</v>
      </c>
      <c r="AT161" s="2" t="str">
        <f>VLOOKUP(AR161,Sites!A:C,3,FALSE)</f>
        <v>N/A</v>
      </c>
      <c r="AU161" s="3">
        <f t="shared" si="22"/>
        <v>28.380000000000003</v>
      </c>
    </row>
    <row r="162" spans="1:47" x14ac:dyDescent="0.25">
      <c r="A162" s="5" t="s">
        <v>498</v>
      </c>
      <c r="B162" s="5" t="s">
        <v>499</v>
      </c>
      <c r="C162" s="5">
        <v>4</v>
      </c>
      <c r="D162" s="5" t="s">
        <v>24</v>
      </c>
      <c r="X162" s="5">
        <v>0</v>
      </c>
      <c r="AH162" s="15"/>
      <c r="AI162" s="5">
        <v>0</v>
      </c>
      <c r="AJ162" s="1">
        <f t="array" ref="AJ162">INDEX(I162:X162, MATCH(FALSE,ISBLANK(I162:X162),FALSE))</f>
        <v>0</v>
      </c>
      <c r="AK162" s="1">
        <f t="array" ref="AK162">IF(AJ162=0,INDEX(Y162:AI162, MATCH(FALSE,ISBLANK(Y162:AI162),FALSE)),0)</f>
        <v>0</v>
      </c>
      <c r="AL162" s="1">
        <f t="shared" si="16"/>
        <v>0</v>
      </c>
      <c r="AM162" s="1">
        <f t="shared" si="17"/>
        <v>0</v>
      </c>
      <c r="AN162" s="1">
        <f t="shared" si="18"/>
        <v>0</v>
      </c>
      <c r="AO162" s="1">
        <f t="shared" si="19"/>
        <v>0</v>
      </c>
      <c r="AP162" s="1">
        <f t="shared" si="20"/>
        <v>4</v>
      </c>
      <c r="AQ162" s="1">
        <f t="shared" si="21"/>
        <v>0</v>
      </c>
      <c r="AR162" s="1">
        <f t="shared" si="23"/>
        <v>0</v>
      </c>
      <c r="AS162" s="2" t="str">
        <f>VLOOKUP(AR162,Sites!A:B,2,FALSE)</f>
        <v>N/A</v>
      </c>
      <c r="AT162" s="2" t="str">
        <f>VLOOKUP(AR162,Sites!A:C,3,FALSE)</f>
        <v>N/A</v>
      </c>
      <c r="AU162" s="3">
        <f t="shared" si="22"/>
        <v>0</v>
      </c>
    </row>
    <row r="163" spans="1:47" x14ac:dyDescent="0.25">
      <c r="A163" s="5" t="s">
        <v>500</v>
      </c>
      <c r="B163" s="5" t="s">
        <v>501</v>
      </c>
      <c r="C163" s="5">
        <v>1</v>
      </c>
      <c r="D163" s="5" t="s">
        <v>24</v>
      </c>
      <c r="E163" s="5" t="s">
        <v>63</v>
      </c>
      <c r="F163" s="5" t="s">
        <v>3960</v>
      </c>
      <c r="G163" s="5" t="s">
        <v>65</v>
      </c>
      <c r="X163" s="5">
        <v>0</v>
      </c>
      <c r="AA163" s="5" t="s">
        <v>16</v>
      </c>
      <c r="AH163" s="15"/>
      <c r="AI163" s="5">
        <v>0</v>
      </c>
      <c r="AJ163" s="1">
        <f t="array" ref="AJ163">INDEX(I163:X163, MATCH(FALSE,ISBLANK(I163:X163),FALSE))</f>
        <v>0</v>
      </c>
      <c r="AK163" s="1" t="str">
        <f t="array" ref="AK163">IF(AJ163=0,INDEX(Y163:AI163, MATCH(FALSE,ISBLANK(Y163:AI163),FALSE)),0)</f>
        <v>GI</v>
      </c>
      <c r="AL163" s="1">
        <f t="shared" si="16"/>
        <v>0</v>
      </c>
      <c r="AM163" s="1">
        <f t="shared" si="17"/>
        <v>0</v>
      </c>
      <c r="AN163" s="1">
        <f t="shared" si="18"/>
        <v>1</v>
      </c>
      <c r="AO163" s="1">
        <f t="shared" si="19"/>
        <v>0</v>
      </c>
      <c r="AP163" s="1">
        <f t="shared" si="20"/>
        <v>0</v>
      </c>
      <c r="AQ163" s="1">
        <f t="shared" si="21"/>
        <v>0</v>
      </c>
      <c r="AR163" s="1" t="str">
        <f t="shared" si="23"/>
        <v>GI</v>
      </c>
      <c r="AS163" s="2" t="str">
        <f>VLOOKUP(AR163,Sites!A:B,2,FALSE)</f>
        <v>IKO Madoc Site </v>
      </c>
      <c r="AT163" s="2" t="str">
        <f>VLOOKUP(AR163,Sites!A:C,3,FALSE)</f>
        <v>IKO-CAD </v>
      </c>
      <c r="AU163" s="3">
        <f t="shared" si="22"/>
        <v>0</v>
      </c>
    </row>
    <row r="164" spans="1:47" x14ac:dyDescent="0.25">
      <c r="A164" s="5" t="s">
        <v>502</v>
      </c>
      <c r="B164" s="5" t="s">
        <v>503</v>
      </c>
      <c r="C164" s="5">
        <v>3</v>
      </c>
      <c r="D164" s="5" t="s">
        <v>24</v>
      </c>
      <c r="E164" s="5" t="s">
        <v>504</v>
      </c>
      <c r="F164" s="5" t="s">
        <v>505</v>
      </c>
      <c r="G164" s="5" t="s">
        <v>506</v>
      </c>
      <c r="X164" s="5">
        <v>0</v>
      </c>
      <c r="AH164" s="15"/>
      <c r="AI164" s="5">
        <v>0</v>
      </c>
      <c r="AJ164" s="1">
        <f t="array" ref="AJ164">INDEX(I164:X164, MATCH(FALSE,ISBLANK(I164:X164),FALSE))</f>
        <v>0</v>
      </c>
      <c r="AK164" s="1">
        <f t="array" ref="AK164">IF(AJ164=0,INDEX(Y164:AI164, MATCH(FALSE,ISBLANK(Y164:AI164),FALSE)),0)</f>
        <v>0</v>
      </c>
      <c r="AL164" s="1">
        <f t="shared" si="16"/>
        <v>0</v>
      </c>
      <c r="AM164" s="1">
        <f t="shared" si="17"/>
        <v>0</v>
      </c>
      <c r="AN164" s="1">
        <f t="shared" si="18"/>
        <v>0</v>
      </c>
      <c r="AO164" s="1">
        <f t="shared" si="19"/>
        <v>0</v>
      </c>
      <c r="AP164" s="1">
        <f t="shared" si="20"/>
        <v>3</v>
      </c>
      <c r="AQ164" s="1">
        <f t="shared" si="21"/>
        <v>777</v>
      </c>
      <c r="AR164" s="1">
        <f t="shared" si="23"/>
        <v>0</v>
      </c>
      <c r="AS164" s="2" t="str">
        <f>VLOOKUP(AR164,Sites!A:B,2,FALSE)</f>
        <v>N/A</v>
      </c>
      <c r="AT164" s="2" t="str">
        <f>VLOOKUP(AR164,Sites!A:C,3,FALSE)</f>
        <v>N/A</v>
      </c>
      <c r="AU164" s="3">
        <f t="shared" si="22"/>
        <v>777</v>
      </c>
    </row>
    <row r="165" spans="1:47" x14ac:dyDescent="0.25">
      <c r="A165" s="5" t="s">
        <v>507</v>
      </c>
      <c r="B165" s="5" t="s">
        <v>508</v>
      </c>
      <c r="C165" s="5">
        <v>2</v>
      </c>
      <c r="D165" s="5" t="s">
        <v>24</v>
      </c>
      <c r="E165" s="5" t="s">
        <v>53</v>
      </c>
      <c r="F165" s="5" t="s">
        <v>3960</v>
      </c>
      <c r="G165" s="5" t="s">
        <v>54</v>
      </c>
      <c r="X165" s="5">
        <v>0</v>
      </c>
      <c r="AH165" s="15" t="s">
        <v>17</v>
      </c>
      <c r="AI165" s="5">
        <v>0</v>
      </c>
      <c r="AJ165" s="1">
        <f t="array" ref="AJ165">INDEX(I165:X165, MATCH(FALSE,ISBLANK(I165:X165),FALSE))</f>
        <v>0</v>
      </c>
      <c r="AK165" s="1" t="str">
        <f t="array" ref="AK165">IF(AJ165=0,INDEX(Y165:AI165, MATCH(FALSE,ISBLANK(Y165:AI165),FALSE)),0)</f>
        <v>GJ</v>
      </c>
      <c r="AL165" s="1">
        <f t="shared" si="16"/>
        <v>0</v>
      </c>
      <c r="AM165" s="1">
        <f t="shared" si="17"/>
        <v>0</v>
      </c>
      <c r="AN165" s="1">
        <f t="shared" si="18"/>
        <v>2</v>
      </c>
      <c r="AO165" s="1">
        <f t="shared" si="19"/>
        <v>0</v>
      </c>
      <c r="AP165" s="1">
        <f t="shared" si="20"/>
        <v>0</v>
      </c>
      <c r="AQ165" s="1">
        <f t="shared" si="21"/>
        <v>0</v>
      </c>
      <c r="AR165" s="1" t="str">
        <f t="shared" si="23"/>
        <v>GJ</v>
      </c>
      <c r="AS165" s="2" t="str">
        <f>VLOOKUP(AR165,Sites!A:B,2,FALSE)</f>
        <v>Canroof Corp Site </v>
      </c>
      <c r="AT165" s="2" t="str">
        <f>VLOOKUP(AR165,Sites!A:C,3,FALSE)</f>
        <v>IKO-CAD </v>
      </c>
      <c r="AU165" s="3">
        <f t="shared" si="22"/>
        <v>0</v>
      </c>
    </row>
    <row r="166" spans="1:47" x14ac:dyDescent="0.25">
      <c r="A166" s="5" t="s">
        <v>509</v>
      </c>
      <c r="B166" s="5" t="s">
        <v>510</v>
      </c>
      <c r="C166" s="5">
        <v>2</v>
      </c>
      <c r="D166" s="5" t="s">
        <v>62</v>
      </c>
      <c r="E166" s="5" t="s">
        <v>48</v>
      </c>
      <c r="F166" s="5" t="s">
        <v>321</v>
      </c>
      <c r="G166" s="5" t="s">
        <v>50</v>
      </c>
      <c r="X166" s="5">
        <v>0</v>
      </c>
      <c r="AH166" s="15"/>
      <c r="AI166" s="5">
        <v>0</v>
      </c>
      <c r="AJ166" s="1">
        <f t="array" ref="AJ166">INDEX(I166:X166, MATCH(FALSE,ISBLANK(I166:X166),FALSE))</f>
        <v>0</v>
      </c>
      <c r="AK166" s="1">
        <f t="array" ref="AK166">IF(AJ166=0,INDEX(Y166:AI166, MATCH(FALSE,ISBLANK(Y166:AI166),FALSE)),0)</f>
        <v>0</v>
      </c>
      <c r="AL166" s="1">
        <f t="shared" si="16"/>
        <v>0</v>
      </c>
      <c r="AM166" s="1">
        <f t="shared" si="17"/>
        <v>0</v>
      </c>
      <c r="AN166" s="1">
        <f t="shared" si="18"/>
        <v>0</v>
      </c>
      <c r="AO166" s="1">
        <f t="shared" si="19"/>
        <v>0</v>
      </c>
      <c r="AP166" s="1">
        <f t="shared" si="20"/>
        <v>2</v>
      </c>
      <c r="AQ166" s="1">
        <f t="shared" si="21"/>
        <v>300</v>
      </c>
      <c r="AR166" s="1">
        <f t="shared" si="23"/>
        <v>0</v>
      </c>
      <c r="AS166" s="2" t="str">
        <f>VLOOKUP(AR166,Sites!A:B,2,FALSE)</f>
        <v>N/A</v>
      </c>
      <c r="AT166" s="2" t="str">
        <f>VLOOKUP(AR166,Sites!A:C,3,FALSE)</f>
        <v>N/A</v>
      </c>
      <c r="AU166" s="3">
        <f t="shared" si="22"/>
        <v>300</v>
      </c>
    </row>
    <row r="167" spans="1:47" x14ac:dyDescent="0.25">
      <c r="A167" s="5" t="s">
        <v>511</v>
      </c>
      <c r="B167" s="5" t="s">
        <v>512</v>
      </c>
      <c r="C167" s="5">
        <v>4</v>
      </c>
      <c r="D167" s="5" t="s">
        <v>24</v>
      </c>
      <c r="E167" s="5" t="s">
        <v>171</v>
      </c>
      <c r="F167" s="5" t="s">
        <v>3960</v>
      </c>
      <c r="G167" s="5" t="s">
        <v>173</v>
      </c>
      <c r="X167" s="5">
        <v>0</v>
      </c>
      <c r="AH167" s="15"/>
      <c r="AI167" s="5">
        <v>0</v>
      </c>
      <c r="AJ167" s="1">
        <f t="array" ref="AJ167">INDEX(I167:X167, MATCH(FALSE,ISBLANK(I167:X167),FALSE))</f>
        <v>0</v>
      </c>
      <c r="AK167" s="1">
        <f t="array" ref="AK167">IF(AJ167=0,INDEX(Y167:AI167, MATCH(FALSE,ISBLANK(Y167:AI167),FALSE)),0)</f>
        <v>0</v>
      </c>
      <c r="AL167" s="1">
        <f t="shared" si="16"/>
        <v>0</v>
      </c>
      <c r="AM167" s="1">
        <f t="shared" si="17"/>
        <v>0</v>
      </c>
      <c r="AN167" s="1">
        <f t="shared" si="18"/>
        <v>0</v>
      </c>
      <c r="AO167" s="1">
        <f t="shared" si="19"/>
        <v>0</v>
      </c>
      <c r="AP167" s="1">
        <f t="shared" si="20"/>
        <v>4</v>
      </c>
      <c r="AQ167" s="1">
        <f t="shared" si="21"/>
        <v>0</v>
      </c>
      <c r="AR167" s="1">
        <f t="shared" si="23"/>
        <v>0</v>
      </c>
      <c r="AS167" s="2" t="str">
        <f>VLOOKUP(AR167,Sites!A:B,2,FALSE)</f>
        <v>N/A</v>
      </c>
      <c r="AT167" s="2" t="str">
        <f>VLOOKUP(AR167,Sites!A:C,3,FALSE)</f>
        <v>N/A</v>
      </c>
      <c r="AU167" s="3">
        <f t="shared" si="22"/>
        <v>0</v>
      </c>
    </row>
    <row r="168" spans="1:47" x14ac:dyDescent="0.25">
      <c r="A168" s="5" t="s">
        <v>513</v>
      </c>
      <c r="B168" s="5" t="s">
        <v>514</v>
      </c>
      <c r="C168" s="5">
        <v>10</v>
      </c>
      <c r="D168" s="5" t="s">
        <v>24</v>
      </c>
      <c r="E168" s="5" t="s">
        <v>63</v>
      </c>
      <c r="F168" s="5" t="s">
        <v>3960</v>
      </c>
      <c r="G168" s="5" t="s">
        <v>65</v>
      </c>
      <c r="X168" s="5">
        <v>0</v>
      </c>
      <c r="AH168" s="15"/>
      <c r="AI168" s="5">
        <v>0</v>
      </c>
      <c r="AJ168" s="1">
        <f t="array" ref="AJ168">INDEX(I168:X168, MATCH(FALSE,ISBLANK(I168:X168),FALSE))</f>
        <v>0</v>
      </c>
      <c r="AK168" s="1">
        <f t="array" ref="AK168">IF(AJ168=0,INDEX(Y168:AI168, MATCH(FALSE,ISBLANK(Y168:AI168),FALSE)),0)</f>
        <v>0</v>
      </c>
      <c r="AL168" s="1">
        <f t="shared" si="16"/>
        <v>0</v>
      </c>
      <c r="AM168" s="1">
        <f t="shared" si="17"/>
        <v>0</v>
      </c>
      <c r="AN168" s="1">
        <f t="shared" si="18"/>
        <v>0</v>
      </c>
      <c r="AO168" s="1">
        <f t="shared" si="19"/>
        <v>0</v>
      </c>
      <c r="AP168" s="1">
        <f t="shared" si="20"/>
        <v>10</v>
      </c>
      <c r="AQ168" s="1">
        <f t="shared" si="21"/>
        <v>0</v>
      </c>
      <c r="AR168" s="1">
        <f t="shared" si="23"/>
        <v>0</v>
      </c>
      <c r="AS168" s="2" t="str">
        <f>VLOOKUP(AR168,Sites!A:B,2,FALSE)</f>
        <v>N/A</v>
      </c>
      <c r="AT168" s="2" t="str">
        <f>VLOOKUP(AR168,Sites!A:C,3,FALSE)</f>
        <v>N/A</v>
      </c>
      <c r="AU168" s="3">
        <f t="shared" si="22"/>
        <v>0</v>
      </c>
    </row>
    <row r="169" spans="1:47" x14ac:dyDescent="0.25">
      <c r="A169" s="5" t="s">
        <v>515</v>
      </c>
      <c r="B169" s="5" t="s">
        <v>516</v>
      </c>
      <c r="C169" s="5">
        <v>1</v>
      </c>
      <c r="D169" s="5" t="s">
        <v>24</v>
      </c>
      <c r="E169" s="5" t="s">
        <v>1518</v>
      </c>
      <c r="F169" s="5" t="s">
        <v>3960</v>
      </c>
      <c r="G169" s="5" t="s">
        <v>1520</v>
      </c>
      <c r="X169" s="5">
        <v>0</v>
      </c>
      <c r="AH169" s="15"/>
      <c r="AI169" s="5">
        <v>0</v>
      </c>
      <c r="AJ169" s="1">
        <f t="array" ref="AJ169">INDEX(I169:X169, MATCH(FALSE,ISBLANK(I169:X169),FALSE))</f>
        <v>0</v>
      </c>
      <c r="AK169" s="1">
        <f t="array" ref="AK169">IF(AJ169=0,INDEX(Y169:AI169, MATCH(FALSE,ISBLANK(Y169:AI169),FALSE)),0)</f>
        <v>0</v>
      </c>
      <c r="AL169" s="1">
        <f t="shared" si="16"/>
        <v>0</v>
      </c>
      <c r="AM169" s="1">
        <f t="shared" si="17"/>
        <v>0</v>
      </c>
      <c r="AN169" s="1">
        <f t="shared" si="18"/>
        <v>0</v>
      </c>
      <c r="AO169" s="1">
        <f t="shared" si="19"/>
        <v>0</v>
      </c>
      <c r="AP169" s="1">
        <f t="shared" si="20"/>
        <v>1</v>
      </c>
      <c r="AQ169" s="1">
        <f t="shared" si="21"/>
        <v>0</v>
      </c>
      <c r="AR169" s="1">
        <f t="shared" si="23"/>
        <v>0</v>
      </c>
      <c r="AS169" s="2" t="str">
        <f>VLOOKUP(AR169,Sites!A:B,2,FALSE)</f>
        <v>N/A</v>
      </c>
      <c r="AT169" s="2" t="str">
        <f>VLOOKUP(AR169,Sites!A:C,3,FALSE)</f>
        <v>N/A</v>
      </c>
      <c r="AU169" s="3">
        <f t="shared" si="22"/>
        <v>0</v>
      </c>
    </row>
    <row r="170" spans="1:47" x14ac:dyDescent="0.25">
      <c r="A170" s="5" t="s">
        <v>520</v>
      </c>
      <c r="B170" s="5" t="s">
        <v>521</v>
      </c>
      <c r="C170" s="5">
        <v>1</v>
      </c>
      <c r="D170" s="5" t="s">
        <v>24</v>
      </c>
      <c r="E170" s="5" t="s">
        <v>238</v>
      </c>
      <c r="F170" s="5" t="s">
        <v>3960</v>
      </c>
      <c r="G170" s="5" t="s">
        <v>239</v>
      </c>
      <c r="X170" s="5">
        <v>0</v>
      </c>
      <c r="AH170" s="15"/>
      <c r="AI170" s="5">
        <v>0</v>
      </c>
      <c r="AJ170" s="1">
        <f t="array" ref="AJ170">INDEX(I170:X170, MATCH(FALSE,ISBLANK(I170:X170),FALSE))</f>
        <v>0</v>
      </c>
      <c r="AK170" s="1">
        <f t="array" ref="AK170">IF(AJ170=0,INDEX(Y170:AI170, MATCH(FALSE,ISBLANK(Y170:AI170),FALSE)),0)</f>
        <v>0</v>
      </c>
      <c r="AL170" s="1">
        <f t="shared" si="16"/>
        <v>0</v>
      </c>
      <c r="AM170" s="1">
        <f t="shared" si="17"/>
        <v>0</v>
      </c>
      <c r="AN170" s="1">
        <f t="shared" si="18"/>
        <v>0</v>
      </c>
      <c r="AO170" s="1">
        <f t="shared" si="19"/>
        <v>0</v>
      </c>
      <c r="AP170" s="1">
        <f t="shared" si="20"/>
        <v>1</v>
      </c>
      <c r="AQ170" s="1">
        <f t="shared" si="21"/>
        <v>0</v>
      </c>
      <c r="AR170" s="1">
        <f t="shared" si="23"/>
        <v>0</v>
      </c>
      <c r="AS170" s="2" t="str">
        <f>VLOOKUP(AR170,Sites!A:B,2,FALSE)</f>
        <v>N/A</v>
      </c>
      <c r="AT170" s="2" t="str">
        <f>VLOOKUP(AR170,Sites!A:C,3,FALSE)</f>
        <v>N/A</v>
      </c>
      <c r="AU170" s="3">
        <f t="shared" si="22"/>
        <v>0</v>
      </c>
    </row>
    <row r="171" spans="1:47" x14ac:dyDescent="0.25">
      <c r="A171" s="5" t="s">
        <v>522</v>
      </c>
      <c r="B171" s="5" t="s">
        <v>523</v>
      </c>
      <c r="C171" s="5">
        <v>1</v>
      </c>
      <c r="D171" s="5" t="s">
        <v>24</v>
      </c>
      <c r="E171" s="5" t="s">
        <v>524</v>
      </c>
      <c r="F171" s="5" t="s">
        <v>525</v>
      </c>
      <c r="G171" s="5" t="s">
        <v>526</v>
      </c>
      <c r="X171" s="5">
        <v>0</v>
      </c>
      <c r="AH171" s="15"/>
      <c r="AI171" s="5">
        <v>0</v>
      </c>
      <c r="AJ171" s="1">
        <f t="array" ref="AJ171">INDEX(I171:X171, MATCH(FALSE,ISBLANK(I171:X171),FALSE))</f>
        <v>0</v>
      </c>
      <c r="AK171" s="1">
        <f t="array" ref="AK171">IF(AJ171=0,INDEX(Y171:AI171, MATCH(FALSE,ISBLANK(Y171:AI171),FALSE)),0)</f>
        <v>0</v>
      </c>
      <c r="AL171" s="1">
        <f t="shared" si="16"/>
        <v>0</v>
      </c>
      <c r="AM171" s="1">
        <f t="shared" si="17"/>
        <v>0</v>
      </c>
      <c r="AN171" s="1">
        <f t="shared" si="18"/>
        <v>0</v>
      </c>
      <c r="AO171" s="1">
        <f t="shared" si="19"/>
        <v>0</v>
      </c>
      <c r="AP171" s="1">
        <f t="shared" si="20"/>
        <v>1</v>
      </c>
      <c r="AQ171" s="1">
        <f t="shared" si="21"/>
        <v>1249.69</v>
      </c>
      <c r="AR171" s="1">
        <f t="shared" si="23"/>
        <v>0</v>
      </c>
      <c r="AS171" s="2" t="str">
        <f>VLOOKUP(AR171,Sites!A:B,2,FALSE)</f>
        <v>N/A</v>
      </c>
      <c r="AT171" s="2" t="str">
        <f>VLOOKUP(AR171,Sites!A:C,3,FALSE)</f>
        <v>N/A</v>
      </c>
      <c r="AU171" s="3">
        <f t="shared" si="22"/>
        <v>1249.69</v>
      </c>
    </row>
    <row r="172" spans="1:47" x14ac:dyDescent="0.25">
      <c r="A172" s="5" t="s">
        <v>527</v>
      </c>
      <c r="B172" s="5" t="s">
        <v>528</v>
      </c>
      <c r="C172" s="5">
        <v>2</v>
      </c>
      <c r="D172" s="5" t="s">
        <v>24</v>
      </c>
      <c r="E172" s="5" t="s">
        <v>145</v>
      </c>
      <c r="F172" s="5" t="s">
        <v>3960</v>
      </c>
      <c r="G172" s="5" t="s">
        <v>146</v>
      </c>
      <c r="X172" s="5">
        <v>0</v>
      </c>
      <c r="AH172" s="15"/>
      <c r="AI172" s="5">
        <v>0</v>
      </c>
      <c r="AJ172" s="1">
        <f t="array" ref="AJ172">INDEX(I172:X172, MATCH(FALSE,ISBLANK(I172:X172),FALSE))</f>
        <v>0</v>
      </c>
      <c r="AK172" s="1">
        <f t="array" ref="AK172">IF(AJ172=0,INDEX(Y172:AI172, MATCH(FALSE,ISBLANK(Y172:AI172),FALSE)),0)</f>
        <v>0</v>
      </c>
      <c r="AL172" s="1">
        <f t="shared" si="16"/>
        <v>0</v>
      </c>
      <c r="AM172" s="1">
        <f t="shared" si="17"/>
        <v>0</v>
      </c>
      <c r="AN172" s="1">
        <f t="shared" si="18"/>
        <v>0</v>
      </c>
      <c r="AO172" s="1">
        <f t="shared" si="19"/>
        <v>0</v>
      </c>
      <c r="AP172" s="1">
        <f t="shared" si="20"/>
        <v>2</v>
      </c>
      <c r="AQ172" s="1">
        <f t="shared" si="21"/>
        <v>0</v>
      </c>
      <c r="AR172" s="1">
        <f t="shared" si="23"/>
        <v>0</v>
      </c>
      <c r="AS172" s="2" t="str">
        <f>VLOOKUP(AR172,Sites!A:B,2,FALSE)</f>
        <v>N/A</v>
      </c>
      <c r="AT172" s="2" t="str">
        <f>VLOOKUP(AR172,Sites!A:C,3,FALSE)</f>
        <v>N/A</v>
      </c>
      <c r="AU172" s="3">
        <f t="shared" si="22"/>
        <v>0</v>
      </c>
    </row>
    <row r="173" spans="1:47" x14ac:dyDescent="0.25">
      <c r="A173" s="5" t="s">
        <v>529</v>
      </c>
      <c r="B173" s="5" t="s">
        <v>530</v>
      </c>
      <c r="C173" s="5">
        <v>4</v>
      </c>
      <c r="D173" s="5" t="s">
        <v>24</v>
      </c>
      <c r="E173" s="5" t="s">
        <v>290</v>
      </c>
      <c r="F173" s="5" t="s">
        <v>531</v>
      </c>
      <c r="G173" s="5" t="s">
        <v>292</v>
      </c>
      <c r="X173" s="5">
        <v>0</v>
      </c>
      <c r="AA173" s="5" t="s">
        <v>16</v>
      </c>
      <c r="AH173" s="15"/>
      <c r="AI173" s="5">
        <v>0</v>
      </c>
      <c r="AJ173" s="1">
        <f t="array" ref="AJ173">INDEX(I173:X173, MATCH(FALSE,ISBLANK(I173:X173),FALSE))</f>
        <v>0</v>
      </c>
      <c r="AK173" s="1" t="str">
        <f t="array" ref="AK173">IF(AJ173=0,INDEX(Y173:AI173, MATCH(FALSE,ISBLANK(Y173:AI173),FALSE)),0)</f>
        <v>GI</v>
      </c>
      <c r="AL173" s="1">
        <f t="shared" si="16"/>
        <v>0</v>
      </c>
      <c r="AM173" s="1">
        <f t="shared" si="17"/>
        <v>0</v>
      </c>
      <c r="AN173" s="1">
        <f t="shared" si="18"/>
        <v>4</v>
      </c>
      <c r="AO173" s="1">
        <f t="shared" si="19"/>
        <v>49.88</v>
      </c>
      <c r="AP173" s="1">
        <f t="shared" si="20"/>
        <v>0</v>
      </c>
      <c r="AQ173" s="1">
        <f t="shared" si="21"/>
        <v>0</v>
      </c>
      <c r="AR173" s="1" t="str">
        <f t="shared" si="23"/>
        <v>GI</v>
      </c>
      <c r="AS173" s="2" t="str">
        <f>VLOOKUP(AR173,Sites!A:B,2,FALSE)</f>
        <v>IKO Madoc Site </v>
      </c>
      <c r="AT173" s="2" t="str">
        <f>VLOOKUP(AR173,Sites!A:C,3,FALSE)</f>
        <v>IKO-CAD </v>
      </c>
      <c r="AU173" s="3">
        <f t="shared" si="22"/>
        <v>49.88</v>
      </c>
    </row>
    <row r="174" spans="1:47" x14ac:dyDescent="0.25">
      <c r="A174" s="5" t="s">
        <v>532</v>
      </c>
      <c r="B174" s="5" t="s">
        <v>533</v>
      </c>
      <c r="C174" s="5">
        <v>3</v>
      </c>
      <c r="D174" s="5" t="s">
        <v>24</v>
      </c>
      <c r="E174" s="5" t="s">
        <v>25</v>
      </c>
      <c r="F174" s="5" t="s">
        <v>3960</v>
      </c>
      <c r="G174" s="5" t="s">
        <v>27</v>
      </c>
      <c r="X174" s="5">
        <v>0</v>
      </c>
      <c r="AH174" s="15"/>
      <c r="AI174" s="5">
        <v>0</v>
      </c>
      <c r="AJ174" s="1">
        <f t="array" ref="AJ174">INDEX(I174:X174, MATCH(FALSE,ISBLANK(I174:X174),FALSE))</f>
        <v>0</v>
      </c>
      <c r="AK174" s="1">
        <f t="array" ref="AK174">IF(AJ174=0,INDEX(Y174:AI174, MATCH(FALSE,ISBLANK(Y174:AI174),FALSE)),0)</f>
        <v>0</v>
      </c>
      <c r="AL174" s="1">
        <f t="shared" si="16"/>
        <v>0</v>
      </c>
      <c r="AM174" s="1">
        <f t="shared" si="17"/>
        <v>0</v>
      </c>
      <c r="AN174" s="1">
        <f t="shared" si="18"/>
        <v>0</v>
      </c>
      <c r="AO174" s="1">
        <f t="shared" si="19"/>
        <v>0</v>
      </c>
      <c r="AP174" s="1">
        <f t="shared" si="20"/>
        <v>3</v>
      </c>
      <c r="AQ174" s="1">
        <f t="shared" si="21"/>
        <v>0</v>
      </c>
      <c r="AR174" s="1">
        <f t="shared" si="23"/>
        <v>0</v>
      </c>
      <c r="AS174" s="2" t="str">
        <f>VLOOKUP(AR174,Sites!A:B,2,FALSE)</f>
        <v>N/A</v>
      </c>
      <c r="AT174" s="2" t="str">
        <f>VLOOKUP(AR174,Sites!A:C,3,FALSE)</f>
        <v>N/A</v>
      </c>
      <c r="AU174" s="3">
        <f t="shared" si="22"/>
        <v>0</v>
      </c>
    </row>
    <row r="175" spans="1:47" x14ac:dyDescent="0.25">
      <c r="A175" s="5" t="s">
        <v>534</v>
      </c>
      <c r="B175" s="5" t="s">
        <v>535</v>
      </c>
      <c r="C175" s="5">
        <v>1</v>
      </c>
      <c r="D175" s="5" t="s">
        <v>24</v>
      </c>
      <c r="E175" s="5" t="s">
        <v>57</v>
      </c>
      <c r="F175" s="5" t="s">
        <v>536</v>
      </c>
      <c r="G175" s="5" t="s">
        <v>59</v>
      </c>
      <c r="X175" s="5">
        <v>0</v>
      </c>
      <c r="AH175" s="15"/>
      <c r="AI175" s="5">
        <v>0</v>
      </c>
      <c r="AJ175" s="1">
        <f t="array" ref="AJ175">INDEX(I175:X175, MATCH(FALSE,ISBLANK(I175:X175),FALSE))</f>
        <v>0</v>
      </c>
      <c r="AK175" s="1">
        <f t="array" ref="AK175">IF(AJ175=0,INDEX(Y175:AI175, MATCH(FALSE,ISBLANK(Y175:AI175),FALSE)),0)</f>
        <v>0</v>
      </c>
      <c r="AL175" s="1">
        <f t="shared" si="16"/>
        <v>0</v>
      </c>
      <c r="AM175" s="1">
        <f t="shared" si="17"/>
        <v>0</v>
      </c>
      <c r="AN175" s="1">
        <f t="shared" si="18"/>
        <v>0</v>
      </c>
      <c r="AO175" s="1">
        <f t="shared" si="19"/>
        <v>0</v>
      </c>
      <c r="AP175" s="1">
        <f t="shared" si="20"/>
        <v>1</v>
      </c>
      <c r="AQ175" s="1">
        <f t="shared" si="21"/>
        <v>18</v>
      </c>
      <c r="AR175" s="1">
        <f t="shared" si="23"/>
        <v>0</v>
      </c>
      <c r="AS175" s="2" t="str">
        <f>VLOOKUP(AR175,Sites!A:B,2,FALSE)</f>
        <v>N/A</v>
      </c>
      <c r="AT175" s="2" t="str">
        <f>VLOOKUP(AR175,Sites!A:C,3,FALSE)</f>
        <v>N/A</v>
      </c>
      <c r="AU175" s="3">
        <f t="shared" si="22"/>
        <v>18</v>
      </c>
    </row>
    <row r="176" spans="1:47" x14ac:dyDescent="0.25">
      <c r="A176" s="5" t="s">
        <v>537</v>
      </c>
      <c r="B176" s="5" t="s">
        <v>538</v>
      </c>
      <c r="C176" s="5">
        <v>1</v>
      </c>
      <c r="D176" s="5" t="s">
        <v>24</v>
      </c>
      <c r="E176" s="5" t="s">
        <v>63</v>
      </c>
      <c r="F176" s="5" t="s">
        <v>539</v>
      </c>
      <c r="G176" s="5" t="s">
        <v>65</v>
      </c>
      <c r="X176" s="5">
        <v>0</v>
      </c>
      <c r="AH176" s="15"/>
      <c r="AI176" s="5">
        <v>0</v>
      </c>
      <c r="AJ176" s="1">
        <f t="array" ref="AJ176">INDEX(I176:X176, MATCH(FALSE,ISBLANK(I176:X176),FALSE))</f>
        <v>0</v>
      </c>
      <c r="AK176" s="1">
        <f t="array" ref="AK176">IF(AJ176=0,INDEX(Y176:AI176, MATCH(FALSE,ISBLANK(Y176:AI176),FALSE)),0)</f>
        <v>0</v>
      </c>
      <c r="AL176" s="1">
        <f t="shared" si="16"/>
        <v>0</v>
      </c>
      <c r="AM176" s="1">
        <f t="shared" si="17"/>
        <v>0</v>
      </c>
      <c r="AN176" s="1">
        <f t="shared" si="18"/>
        <v>0</v>
      </c>
      <c r="AO176" s="1">
        <f t="shared" si="19"/>
        <v>0</v>
      </c>
      <c r="AP176" s="1">
        <f t="shared" si="20"/>
        <v>1</v>
      </c>
      <c r="AQ176" s="1">
        <f t="shared" si="21"/>
        <v>3.36</v>
      </c>
      <c r="AR176" s="1">
        <f t="shared" si="23"/>
        <v>0</v>
      </c>
      <c r="AS176" s="2" t="str">
        <f>VLOOKUP(AR176,Sites!A:B,2,FALSE)</f>
        <v>N/A</v>
      </c>
      <c r="AT176" s="2" t="str">
        <f>VLOOKUP(AR176,Sites!A:C,3,FALSE)</f>
        <v>N/A</v>
      </c>
      <c r="AU176" s="3">
        <f t="shared" si="22"/>
        <v>3.36</v>
      </c>
    </row>
    <row r="177" spans="1:47" x14ac:dyDescent="0.25">
      <c r="A177" s="5" t="s">
        <v>540</v>
      </c>
      <c r="B177" s="5" t="s">
        <v>541</v>
      </c>
      <c r="C177" s="5">
        <v>12</v>
      </c>
      <c r="D177" s="5" t="s">
        <v>24</v>
      </c>
      <c r="E177" s="5" t="s">
        <v>63</v>
      </c>
      <c r="F177" s="5" t="s">
        <v>542</v>
      </c>
      <c r="G177" s="5" t="s">
        <v>65</v>
      </c>
      <c r="X177" s="5">
        <v>0</v>
      </c>
      <c r="AH177" s="15"/>
      <c r="AI177" s="5">
        <v>0</v>
      </c>
      <c r="AJ177" s="1">
        <f t="array" ref="AJ177">INDEX(I177:X177, MATCH(FALSE,ISBLANK(I177:X177),FALSE))</f>
        <v>0</v>
      </c>
      <c r="AK177" s="1">
        <f t="array" ref="AK177">IF(AJ177=0,INDEX(Y177:AI177, MATCH(FALSE,ISBLANK(Y177:AI177),FALSE)),0)</f>
        <v>0</v>
      </c>
      <c r="AL177" s="1">
        <f t="shared" si="16"/>
        <v>0</v>
      </c>
      <c r="AM177" s="1">
        <f t="shared" si="17"/>
        <v>0</v>
      </c>
      <c r="AN177" s="1">
        <f t="shared" si="18"/>
        <v>0</v>
      </c>
      <c r="AO177" s="1">
        <f t="shared" si="19"/>
        <v>0</v>
      </c>
      <c r="AP177" s="1">
        <f t="shared" si="20"/>
        <v>12</v>
      </c>
      <c r="AQ177" s="1">
        <f t="shared" si="21"/>
        <v>336</v>
      </c>
      <c r="AR177" s="1">
        <f t="shared" si="23"/>
        <v>0</v>
      </c>
      <c r="AS177" s="2" t="str">
        <f>VLOOKUP(AR177,Sites!A:B,2,FALSE)</f>
        <v>N/A</v>
      </c>
      <c r="AT177" s="2" t="str">
        <f>VLOOKUP(AR177,Sites!A:C,3,FALSE)</f>
        <v>N/A</v>
      </c>
      <c r="AU177" s="3">
        <f t="shared" si="22"/>
        <v>336</v>
      </c>
    </row>
    <row r="178" spans="1:47" x14ac:dyDescent="0.25">
      <c r="A178" s="5" t="s">
        <v>543</v>
      </c>
      <c r="B178" s="5" t="s">
        <v>544</v>
      </c>
      <c r="C178" s="5">
        <v>6</v>
      </c>
      <c r="D178" s="5" t="s">
        <v>24</v>
      </c>
      <c r="E178" s="5" t="s">
        <v>63</v>
      </c>
      <c r="F178" s="5" t="s">
        <v>3960</v>
      </c>
      <c r="G178" s="5" t="s">
        <v>65</v>
      </c>
      <c r="X178" s="5">
        <v>0</v>
      </c>
      <c r="AH178" s="15"/>
      <c r="AI178" s="5">
        <v>0</v>
      </c>
      <c r="AJ178" s="1">
        <f t="array" ref="AJ178">INDEX(I178:X178, MATCH(FALSE,ISBLANK(I178:X178),FALSE))</f>
        <v>0</v>
      </c>
      <c r="AK178" s="1">
        <f t="array" ref="AK178">IF(AJ178=0,INDEX(Y178:AI178, MATCH(FALSE,ISBLANK(Y178:AI178),FALSE)),0)</f>
        <v>0</v>
      </c>
      <c r="AL178" s="1">
        <f t="shared" si="16"/>
        <v>0</v>
      </c>
      <c r="AM178" s="1">
        <f t="shared" si="17"/>
        <v>0</v>
      </c>
      <c r="AN178" s="1">
        <f t="shared" si="18"/>
        <v>0</v>
      </c>
      <c r="AO178" s="1">
        <f t="shared" si="19"/>
        <v>0</v>
      </c>
      <c r="AP178" s="1">
        <f t="shared" si="20"/>
        <v>6</v>
      </c>
      <c r="AQ178" s="1">
        <f t="shared" si="21"/>
        <v>0</v>
      </c>
      <c r="AR178" s="1">
        <f t="shared" si="23"/>
        <v>0</v>
      </c>
      <c r="AS178" s="2" t="str">
        <f>VLOOKUP(AR178,Sites!A:B,2,FALSE)</f>
        <v>N/A</v>
      </c>
      <c r="AT178" s="2" t="str">
        <f>VLOOKUP(AR178,Sites!A:C,3,FALSE)</f>
        <v>N/A</v>
      </c>
      <c r="AU178" s="3">
        <f t="shared" si="22"/>
        <v>0</v>
      </c>
    </row>
    <row r="179" spans="1:47" x14ac:dyDescent="0.25">
      <c r="A179" s="5" t="s">
        <v>545</v>
      </c>
      <c r="B179" s="5" t="s">
        <v>546</v>
      </c>
      <c r="C179" s="5">
        <v>4</v>
      </c>
      <c r="D179" s="5" t="s">
        <v>24</v>
      </c>
      <c r="E179" s="5" t="s">
        <v>547</v>
      </c>
      <c r="F179" s="5" t="s">
        <v>548</v>
      </c>
      <c r="G179" s="5" t="s">
        <v>549</v>
      </c>
      <c r="X179" s="5">
        <v>0</v>
      </c>
      <c r="AH179" s="15"/>
      <c r="AI179" s="5">
        <v>0</v>
      </c>
      <c r="AJ179" s="1">
        <f t="array" ref="AJ179">INDEX(I179:X179, MATCH(FALSE,ISBLANK(I179:X179),FALSE))</f>
        <v>0</v>
      </c>
      <c r="AK179" s="1">
        <f t="array" ref="AK179">IF(AJ179=0,INDEX(Y179:AI179, MATCH(FALSE,ISBLANK(Y179:AI179),FALSE)),0)</f>
        <v>0</v>
      </c>
      <c r="AL179" s="1">
        <f t="shared" si="16"/>
        <v>0</v>
      </c>
      <c r="AM179" s="1">
        <f t="shared" si="17"/>
        <v>0</v>
      </c>
      <c r="AN179" s="1">
        <f t="shared" si="18"/>
        <v>0</v>
      </c>
      <c r="AO179" s="1">
        <f t="shared" si="19"/>
        <v>0</v>
      </c>
      <c r="AP179" s="1">
        <f t="shared" si="20"/>
        <v>4</v>
      </c>
      <c r="AQ179" s="1">
        <f t="shared" si="21"/>
        <v>161.6</v>
      </c>
      <c r="AR179" s="1">
        <f t="shared" si="23"/>
        <v>0</v>
      </c>
      <c r="AS179" s="2" t="str">
        <f>VLOOKUP(AR179,Sites!A:B,2,FALSE)</f>
        <v>N/A</v>
      </c>
      <c r="AT179" s="2" t="str">
        <f>VLOOKUP(AR179,Sites!A:C,3,FALSE)</f>
        <v>N/A</v>
      </c>
      <c r="AU179" s="3">
        <f t="shared" si="22"/>
        <v>161.6</v>
      </c>
    </row>
    <row r="180" spans="1:47" x14ac:dyDescent="0.25">
      <c r="A180" s="5" t="s">
        <v>550</v>
      </c>
      <c r="B180" s="5" t="s">
        <v>551</v>
      </c>
      <c r="C180" s="5">
        <v>4</v>
      </c>
      <c r="D180" s="5" t="s">
        <v>24</v>
      </c>
      <c r="E180" s="5" t="s">
        <v>552</v>
      </c>
      <c r="F180" s="5" t="s">
        <v>553</v>
      </c>
      <c r="G180" s="5" t="s">
        <v>554</v>
      </c>
      <c r="X180" s="5">
        <v>0</v>
      </c>
      <c r="AH180" s="15"/>
      <c r="AI180" s="5">
        <v>0</v>
      </c>
      <c r="AJ180" s="1">
        <f t="array" ref="AJ180">INDEX(I180:X180, MATCH(FALSE,ISBLANK(I180:X180),FALSE))</f>
        <v>0</v>
      </c>
      <c r="AK180" s="1">
        <f t="array" ref="AK180">IF(AJ180=0,INDEX(Y180:AI180, MATCH(FALSE,ISBLANK(Y180:AI180),FALSE)),0)</f>
        <v>0</v>
      </c>
      <c r="AL180" s="1">
        <f t="shared" si="16"/>
        <v>0</v>
      </c>
      <c r="AM180" s="1">
        <f t="shared" si="17"/>
        <v>0</v>
      </c>
      <c r="AN180" s="1">
        <f t="shared" si="18"/>
        <v>0</v>
      </c>
      <c r="AO180" s="1">
        <f t="shared" si="19"/>
        <v>0</v>
      </c>
      <c r="AP180" s="1">
        <f t="shared" si="20"/>
        <v>4</v>
      </c>
      <c r="AQ180" s="1">
        <f t="shared" si="21"/>
        <v>164</v>
      </c>
      <c r="AR180" s="1">
        <f t="shared" si="23"/>
        <v>0</v>
      </c>
      <c r="AS180" s="2" t="str">
        <f>VLOOKUP(AR180,Sites!A:B,2,FALSE)</f>
        <v>N/A</v>
      </c>
      <c r="AT180" s="2" t="str">
        <f>VLOOKUP(AR180,Sites!A:C,3,FALSE)</f>
        <v>N/A</v>
      </c>
      <c r="AU180" s="3">
        <f t="shared" si="22"/>
        <v>164</v>
      </c>
    </row>
    <row r="181" spans="1:47" x14ac:dyDescent="0.25">
      <c r="A181" s="5" t="s">
        <v>555</v>
      </c>
      <c r="B181" s="5" t="s">
        <v>556</v>
      </c>
      <c r="C181" s="5">
        <v>1</v>
      </c>
      <c r="D181" s="5" t="s">
        <v>24</v>
      </c>
      <c r="X181" s="5">
        <v>0</v>
      </c>
      <c r="AH181" s="15"/>
      <c r="AI181" s="5">
        <v>0</v>
      </c>
      <c r="AJ181" s="1">
        <f t="array" ref="AJ181">INDEX(I181:X181, MATCH(FALSE,ISBLANK(I181:X181),FALSE))</f>
        <v>0</v>
      </c>
      <c r="AK181" s="1">
        <f t="array" ref="AK181">IF(AJ181=0,INDEX(Y181:AI181, MATCH(FALSE,ISBLANK(Y181:AI181),FALSE)),0)</f>
        <v>0</v>
      </c>
      <c r="AL181" s="1">
        <f t="shared" si="16"/>
        <v>0</v>
      </c>
      <c r="AM181" s="1">
        <f t="shared" si="17"/>
        <v>0</v>
      </c>
      <c r="AN181" s="1">
        <f t="shared" si="18"/>
        <v>0</v>
      </c>
      <c r="AO181" s="1">
        <f t="shared" si="19"/>
        <v>0</v>
      </c>
      <c r="AP181" s="1">
        <f t="shared" si="20"/>
        <v>1</v>
      </c>
      <c r="AQ181" s="1">
        <f t="shared" si="21"/>
        <v>0</v>
      </c>
      <c r="AR181" s="1">
        <f t="shared" si="23"/>
        <v>0</v>
      </c>
      <c r="AS181" s="2" t="str">
        <f>VLOOKUP(AR181,Sites!A:B,2,FALSE)</f>
        <v>N/A</v>
      </c>
      <c r="AT181" s="2" t="str">
        <f>VLOOKUP(AR181,Sites!A:C,3,FALSE)</f>
        <v>N/A</v>
      </c>
      <c r="AU181" s="3">
        <f t="shared" si="22"/>
        <v>0</v>
      </c>
    </row>
    <row r="182" spans="1:47" x14ac:dyDescent="0.25">
      <c r="A182" s="5" t="s">
        <v>557</v>
      </c>
      <c r="B182" s="5" t="s">
        <v>558</v>
      </c>
      <c r="C182" s="5">
        <v>3</v>
      </c>
      <c r="D182" s="5" t="s">
        <v>24</v>
      </c>
      <c r="E182" s="5" t="s">
        <v>112</v>
      </c>
      <c r="F182" s="5" t="s">
        <v>559</v>
      </c>
      <c r="G182" s="5" t="s">
        <v>114</v>
      </c>
      <c r="X182" s="5">
        <v>0</v>
      </c>
      <c r="AH182" s="15"/>
      <c r="AI182" s="5">
        <v>0</v>
      </c>
      <c r="AJ182" s="1">
        <f t="array" ref="AJ182">INDEX(I182:X182, MATCH(FALSE,ISBLANK(I182:X182),FALSE))</f>
        <v>0</v>
      </c>
      <c r="AK182" s="1">
        <f t="array" ref="AK182">IF(AJ182=0,INDEX(Y182:AI182, MATCH(FALSE,ISBLANK(Y182:AI182),FALSE)),0)</f>
        <v>0</v>
      </c>
      <c r="AL182" s="1">
        <f t="shared" si="16"/>
        <v>0</v>
      </c>
      <c r="AM182" s="1">
        <f t="shared" si="17"/>
        <v>0</v>
      </c>
      <c r="AN182" s="1">
        <f t="shared" si="18"/>
        <v>0</v>
      </c>
      <c r="AO182" s="1">
        <f t="shared" si="19"/>
        <v>0</v>
      </c>
      <c r="AP182" s="1">
        <f t="shared" si="20"/>
        <v>3</v>
      </c>
      <c r="AQ182" s="1">
        <f t="shared" si="21"/>
        <v>89.97</v>
      </c>
      <c r="AR182" s="1">
        <f t="shared" si="23"/>
        <v>0</v>
      </c>
      <c r="AS182" s="2" t="str">
        <f>VLOOKUP(AR182,Sites!A:B,2,FALSE)</f>
        <v>N/A</v>
      </c>
      <c r="AT182" s="2" t="str">
        <f>VLOOKUP(AR182,Sites!A:C,3,FALSE)</f>
        <v>N/A</v>
      </c>
      <c r="AU182" s="3">
        <f t="shared" si="22"/>
        <v>89.97</v>
      </c>
    </row>
    <row r="183" spans="1:47" x14ac:dyDescent="0.25">
      <c r="A183" s="5" t="s">
        <v>560</v>
      </c>
      <c r="B183" s="5" t="s">
        <v>561</v>
      </c>
      <c r="C183" s="5">
        <v>3</v>
      </c>
      <c r="D183" s="5" t="s">
        <v>24</v>
      </c>
      <c r="X183" s="5">
        <v>0</v>
      </c>
      <c r="AH183" s="15"/>
      <c r="AI183" s="5">
        <v>0</v>
      </c>
      <c r="AJ183" s="1">
        <f t="array" ref="AJ183">INDEX(I183:X183, MATCH(FALSE,ISBLANK(I183:X183),FALSE))</f>
        <v>0</v>
      </c>
      <c r="AK183" s="1">
        <f t="array" ref="AK183">IF(AJ183=0,INDEX(Y183:AI183, MATCH(FALSE,ISBLANK(Y183:AI183),FALSE)),0)</f>
        <v>0</v>
      </c>
      <c r="AL183" s="1">
        <f t="shared" si="16"/>
        <v>0</v>
      </c>
      <c r="AM183" s="1">
        <f t="shared" si="17"/>
        <v>0</v>
      </c>
      <c r="AN183" s="1">
        <f t="shared" si="18"/>
        <v>0</v>
      </c>
      <c r="AO183" s="1">
        <f t="shared" si="19"/>
        <v>0</v>
      </c>
      <c r="AP183" s="1">
        <f t="shared" si="20"/>
        <v>3</v>
      </c>
      <c r="AQ183" s="1">
        <f t="shared" si="21"/>
        <v>0</v>
      </c>
      <c r="AR183" s="1">
        <f t="shared" si="23"/>
        <v>0</v>
      </c>
      <c r="AS183" s="2" t="str">
        <f>VLOOKUP(AR183,Sites!A:B,2,FALSE)</f>
        <v>N/A</v>
      </c>
      <c r="AT183" s="2" t="str">
        <f>VLOOKUP(AR183,Sites!A:C,3,FALSE)</f>
        <v>N/A</v>
      </c>
      <c r="AU183" s="3">
        <f t="shared" si="22"/>
        <v>0</v>
      </c>
    </row>
    <row r="184" spans="1:47" x14ac:dyDescent="0.25">
      <c r="A184" s="5" t="s">
        <v>562</v>
      </c>
      <c r="B184" s="5" t="s">
        <v>563</v>
      </c>
      <c r="C184" s="5">
        <v>2</v>
      </c>
      <c r="D184" s="5" t="s">
        <v>24</v>
      </c>
      <c r="E184" s="5" t="s">
        <v>290</v>
      </c>
      <c r="F184" s="5" t="s">
        <v>564</v>
      </c>
      <c r="G184" s="5" t="s">
        <v>292</v>
      </c>
      <c r="X184" s="5">
        <v>0</v>
      </c>
      <c r="AH184" s="15"/>
      <c r="AI184" s="5">
        <v>0</v>
      </c>
      <c r="AJ184" s="1">
        <f t="array" ref="AJ184">INDEX(I184:X184, MATCH(FALSE,ISBLANK(I184:X184),FALSE))</f>
        <v>0</v>
      </c>
      <c r="AK184" s="1">
        <f t="array" ref="AK184">IF(AJ184=0,INDEX(Y184:AI184, MATCH(FALSE,ISBLANK(Y184:AI184),FALSE)),0)</f>
        <v>0</v>
      </c>
      <c r="AL184" s="1">
        <f t="shared" si="16"/>
        <v>0</v>
      </c>
      <c r="AM184" s="1">
        <f t="shared" si="17"/>
        <v>0</v>
      </c>
      <c r="AN184" s="1">
        <f t="shared" si="18"/>
        <v>0</v>
      </c>
      <c r="AO184" s="1">
        <f t="shared" si="19"/>
        <v>0</v>
      </c>
      <c r="AP184" s="1">
        <f t="shared" si="20"/>
        <v>2</v>
      </c>
      <c r="AQ184" s="1">
        <f t="shared" si="21"/>
        <v>253.34</v>
      </c>
      <c r="AR184" s="1">
        <f t="shared" si="23"/>
        <v>0</v>
      </c>
      <c r="AS184" s="2" t="str">
        <f>VLOOKUP(AR184,Sites!A:B,2,FALSE)</f>
        <v>N/A</v>
      </c>
      <c r="AT184" s="2" t="str">
        <f>VLOOKUP(AR184,Sites!A:C,3,FALSE)</f>
        <v>N/A</v>
      </c>
      <c r="AU184" s="3">
        <f t="shared" si="22"/>
        <v>253.34</v>
      </c>
    </row>
    <row r="185" spans="1:47" x14ac:dyDescent="0.25">
      <c r="A185" s="5" t="s">
        <v>565</v>
      </c>
      <c r="B185" s="5" t="s">
        <v>566</v>
      </c>
      <c r="C185" s="5">
        <v>2</v>
      </c>
      <c r="D185" s="5" t="s">
        <v>24</v>
      </c>
      <c r="X185" s="5">
        <v>0</v>
      </c>
      <c r="AH185" s="15"/>
      <c r="AI185" s="5">
        <v>0</v>
      </c>
      <c r="AJ185" s="1">
        <f t="array" ref="AJ185">INDEX(I185:X185, MATCH(FALSE,ISBLANK(I185:X185),FALSE))</f>
        <v>0</v>
      </c>
      <c r="AK185" s="1">
        <f t="array" ref="AK185">IF(AJ185=0,INDEX(Y185:AI185, MATCH(FALSE,ISBLANK(Y185:AI185),FALSE)),0)</f>
        <v>0</v>
      </c>
      <c r="AL185" s="1">
        <f t="shared" si="16"/>
        <v>0</v>
      </c>
      <c r="AM185" s="1">
        <f t="shared" si="17"/>
        <v>0</v>
      </c>
      <c r="AN185" s="1">
        <f t="shared" si="18"/>
        <v>0</v>
      </c>
      <c r="AO185" s="1">
        <f t="shared" si="19"/>
        <v>0</v>
      </c>
      <c r="AP185" s="1">
        <f t="shared" si="20"/>
        <v>2</v>
      </c>
      <c r="AQ185" s="1">
        <f t="shared" si="21"/>
        <v>0</v>
      </c>
      <c r="AR185" s="1">
        <f t="shared" si="23"/>
        <v>0</v>
      </c>
      <c r="AS185" s="2" t="str">
        <f>VLOOKUP(AR185,Sites!A:B,2,FALSE)</f>
        <v>N/A</v>
      </c>
      <c r="AT185" s="2" t="str">
        <f>VLOOKUP(AR185,Sites!A:C,3,FALSE)</f>
        <v>N/A</v>
      </c>
      <c r="AU185" s="3">
        <f t="shared" si="22"/>
        <v>0</v>
      </c>
    </row>
    <row r="186" spans="1:47" x14ac:dyDescent="0.25">
      <c r="A186" s="5" t="s">
        <v>567</v>
      </c>
      <c r="B186" s="5" t="s">
        <v>568</v>
      </c>
      <c r="C186" s="5">
        <v>1</v>
      </c>
      <c r="D186" s="5" t="s">
        <v>24</v>
      </c>
      <c r="E186" s="5" t="s">
        <v>57</v>
      </c>
      <c r="F186" s="5" t="s">
        <v>569</v>
      </c>
      <c r="G186" s="5" t="s">
        <v>59</v>
      </c>
      <c r="X186" s="5">
        <v>0</v>
      </c>
      <c r="AH186" s="15"/>
      <c r="AI186" s="5">
        <v>0</v>
      </c>
      <c r="AJ186" s="1">
        <f t="array" ref="AJ186">INDEX(I186:X186, MATCH(FALSE,ISBLANK(I186:X186),FALSE))</f>
        <v>0</v>
      </c>
      <c r="AK186" s="1">
        <f t="array" ref="AK186">IF(AJ186=0,INDEX(Y186:AI186, MATCH(FALSE,ISBLANK(Y186:AI186),FALSE)),0)</f>
        <v>0</v>
      </c>
      <c r="AL186" s="1">
        <f t="shared" si="16"/>
        <v>0</v>
      </c>
      <c r="AM186" s="1">
        <f t="shared" si="17"/>
        <v>0</v>
      </c>
      <c r="AN186" s="1">
        <f t="shared" si="18"/>
        <v>0</v>
      </c>
      <c r="AO186" s="1">
        <f t="shared" si="19"/>
        <v>0</v>
      </c>
      <c r="AP186" s="1">
        <f t="shared" si="20"/>
        <v>1</v>
      </c>
      <c r="AQ186" s="1">
        <f t="shared" si="21"/>
        <v>16.2</v>
      </c>
      <c r="AR186" s="1">
        <f t="shared" si="23"/>
        <v>0</v>
      </c>
      <c r="AS186" s="2" t="str">
        <f>VLOOKUP(AR186,Sites!A:B,2,FALSE)</f>
        <v>N/A</v>
      </c>
      <c r="AT186" s="2" t="str">
        <f>VLOOKUP(AR186,Sites!A:C,3,FALSE)</f>
        <v>N/A</v>
      </c>
      <c r="AU186" s="3">
        <f t="shared" si="22"/>
        <v>16.2</v>
      </c>
    </row>
    <row r="187" spans="1:47" x14ac:dyDescent="0.25">
      <c r="A187" s="5" t="s">
        <v>570</v>
      </c>
      <c r="B187" s="5" t="s">
        <v>571</v>
      </c>
      <c r="C187" s="5">
        <v>1</v>
      </c>
      <c r="D187" s="5" t="s">
        <v>24</v>
      </c>
      <c r="E187" s="5" t="s">
        <v>63</v>
      </c>
      <c r="F187" s="5" t="s">
        <v>113</v>
      </c>
      <c r="G187" s="5" t="s">
        <v>65</v>
      </c>
      <c r="L187" s="5" t="s">
        <v>10</v>
      </c>
      <c r="M187" s="5" t="s">
        <v>11</v>
      </c>
      <c r="R187" s="5" t="s">
        <v>11</v>
      </c>
      <c r="V187" s="5" t="s">
        <v>10</v>
      </c>
      <c r="W187" s="5" t="s">
        <v>11</v>
      </c>
      <c r="X187" s="5">
        <v>0</v>
      </c>
      <c r="Z187" s="5" t="s">
        <v>15</v>
      </c>
      <c r="AA187" s="5" t="s">
        <v>16</v>
      </c>
      <c r="AB187" s="5" t="s">
        <v>18</v>
      </c>
      <c r="AH187" s="15"/>
      <c r="AI187" s="5">
        <v>0</v>
      </c>
      <c r="AJ187" s="1" t="str">
        <f t="array" ref="AJ187">INDEX(I187:X187, MATCH(FALSE,ISBLANK(I187:X187),FALSE))</f>
        <v>CA</v>
      </c>
      <c r="AK187" s="1">
        <f t="array" ref="AK187">IF(AJ187=0,INDEX(Y187:AI187, MATCH(FALSE,ISBLANK(Y187:AI187),FALSE)),0)</f>
        <v>0</v>
      </c>
      <c r="AL187" s="1">
        <f t="shared" si="16"/>
        <v>1</v>
      </c>
      <c r="AM187" s="1">
        <f t="shared" si="17"/>
        <v>200</v>
      </c>
      <c r="AN187" s="1">
        <f t="shared" si="18"/>
        <v>0</v>
      </c>
      <c r="AO187" s="1">
        <f t="shared" si="19"/>
        <v>0</v>
      </c>
      <c r="AP187" s="1">
        <f t="shared" si="20"/>
        <v>0</v>
      </c>
      <c r="AQ187" s="1">
        <f t="shared" si="21"/>
        <v>0</v>
      </c>
      <c r="AR187" s="1" t="str">
        <f t="shared" si="23"/>
        <v>CA</v>
      </c>
      <c r="AS187" s="2" t="str">
        <f>VLOOKUP(AR187,Sites!A:B,2,FALSE)</f>
        <v>IKO Kankakee </v>
      </c>
      <c r="AT187" s="2" t="str">
        <f>VLOOKUP(AR187,Sites!A:C,3,FALSE)</f>
        <v>IKO-US </v>
      </c>
      <c r="AU187" s="3">
        <f t="shared" si="22"/>
        <v>200</v>
      </c>
    </row>
    <row r="188" spans="1:47" x14ac:dyDescent="0.25">
      <c r="A188" s="5" t="s">
        <v>572</v>
      </c>
      <c r="B188" s="5" t="s">
        <v>573</v>
      </c>
      <c r="C188" s="5">
        <v>14</v>
      </c>
      <c r="D188" s="5" t="s">
        <v>24</v>
      </c>
      <c r="E188" s="5" t="s">
        <v>63</v>
      </c>
      <c r="F188" s="5" t="s">
        <v>3960</v>
      </c>
      <c r="G188" s="5" t="s">
        <v>65</v>
      </c>
      <c r="X188" s="5">
        <v>0</v>
      </c>
      <c r="AH188" s="15"/>
      <c r="AI188" s="5">
        <v>0</v>
      </c>
      <c r="AJ188" s="1">
        <f t="array" ref="AJ188">INDEX(I188:X188, MATCH(FALSE,ISBLANK(I188:X188),FALSE))</f>
        <v>0</v>
      </c>
      <c r="AK188" s="1">
        <f t="array" ref="AK188">IF(AJ188=0,INDEX(Y188:AI188, MATCH(FALSE,ISBLANK(Y188:AI188),FALSE)),0)</f>
        <v>0</v>
      </c>
      <c r="AL188" s="1">
        <f t="shared" si="16"/>
        <v>0</v>
      </c>
      <c r="AM188" s="1">
        <f t="shared" si="17"/>
        <v>0</v>
      </c>
      <c r="AN188" s="1">
        <f t="shared" si="18"/>
        <v>0</v>
      </c>
      <c r="AO188" s="1">
        <f t="shared" si="19"/>
        <v>0</v>
      </c>
      <c r="AP188" s="1">
        <f t="shared" si="20"/>
        <v>14</v>
      </c>
      <c r="AQ188" s="1">
        <f t="shared" si="21"/>
        <v>0</v>
      </c>
      <c r="AR188" s="1">
        <f t="shared" si="23"/>
        <v>0</v>
      </c>
      <c r="AS188" s="2" t="str">
        <f>VLOOKUP(AR188,Sites!A:B,2,FALSE)</f>
        <v>N/A</v>
      </c>
      <c r="AT188" s="2" t="str">
        <f>VLOOKUP(AR188,Sites!A:C,3,FALSE)</f>
        <v>N/A</v>
      </c>
      <c r="AU188" s="3">
        <f t="shared" si="22"/>
        <v>0</v>
      </c>
    </row>
    <row r="189" spans="1:47" x14ac:dyDescent="0.25">
      <c r="A189" s="5" t="s">
        <v>574</v>
      </c>
      <c r="B189" s="5" t="s">
        <v>575</v>
      </c>
      <c r="C189" s="5">
        <v>1</v>
      </c>
      <c r="D189" s="5" t="s">
        <v>24</v>
      </c>
      <c r="E189" s="5" t="s">
        <v>238</v>
      </c>
      <c r="F189" s="5" t="s">
        <v>3960</v>
      </c>
      <c r="G189" s="5" t="s">
        <v>239</v>
      </c>
      <c r="X189" s="5">
        <v>0</v>
      </c>
      <c r="AH189" s="15"/>
      <c r="AI189" s="5">
        <v>0</v>
      </c>
      <c r="AJ189" s="1">
        <f t="array" ref="AJ189">INDEX(I189:X189, MATCH(FALSE,ISBLANK(I189:X189),FALSE))</f>
        <v>0</v>
      </c>
      <c r="AK189" s="1">
        <f t="array" ref="AK189">IF(AJ189=0,INDEX(Y189:AI189, MATCH(FALSE,ISBLANK(Y189:AI189),FALSE)),0)</f>
        <v>0</v>
      </c>
      <c r="AL189" s="1">
        <f t="shared" si="16"/>
        <v>0</v>
      </c>
      <c r="AM189" s="1">
        <f t="shared" si="17"/>
        <v>0</v>
      </c>
      <c r="AN189" s="1">
        <f t="shared" si="18"/>
        <v>0</v>
      </c>
      <c r="AO189" s="1">
        <f t="shared" si="19"/>
        <v>0</v>
      </c>
      <c r="AP189" s="1">
        <f t="shared" si="20"/>
        <v>1</v>
      </c>
      <c r="AQ189" s="1">
        <f t="shared" si="21"/>
        <v>0</v>
      </c>
      <c r="AR189" s="1">
        <f t="shared" si="23"/>
        <v>0</v>
      </c>
      <c r="AS189" s="2" t="str">
        <f>VLOOKUP(AR189,Sites!A:B,2,FALSE)</f>
        <v>N/A</v>
      </c>
      <c r="AT189" s="2" t="str">
        <f>VLOOKUP(AR189,Sites!A:C,3,FALSE)</f>
        <v>N/A</v>
      </c>
      <c r="AU189" s="3">
        <f t="shared" si="22"/>
        <v>0</v>
      </c>
    </row>
    <row r="190" spans="1:47" x14ac:dyDescent="0.25">
      <c r="A190" s="5" t="s">
        <v>576</v>
      </c>
      <c r="B190" s="5" t="s">
        <v>577</v>
      </c>
      <c r="C190" s="5">
        <v>1</v>
      </c>
      <c r="D190" s="5" t="s">
        <v>24</v>
      </c>
      <c r="X190" s="5">
        <v>0</v>
      </c>
      <c r="AH190" s="15"/>
      <c r="AI190" s="5">
        <v>0</v>
      </c>
      <c r="AJ190" s="1">
        <f t="array" ref="AJ190">INDEX(I190:X190, MATCH(FALSE,ISBLANK(I190:X190),FALSE))</f>
        <v>0</v>
      </c>
      <c r="AK190" s="1">
        <f t="array" ref="AK190">IF(AJ190=0,INDEX(Y190:AI190, MATCH(FALSE,ISBLANK(Y190:AI190),FALSE)),0)</f>
        <v>0</v>
      </c>
      <c r="AL190" s="1">
        <f t="shared" si="16"/>
        <v>0</v>
      </c>
      <c r="AM190" s="1">
        <f t="shared" si="17"/>
        <v>0</v>
      </c>
      <c r="AN190" s="1">
        <f t="shared" si="18"/>
        <v>0</v>
      </c>
      <c r="AO190" s="1">
        <f t="shared" si="19"/>
        <v>0</v>
      </c>
      <c r="AP190" s="1">
        <f t="shared" si="20"/>
        <v>1</v>
      </c>
      <c r="AQ190" s="1">
        <f t="shared" si="21"/>
        <v>0</v>
      </c>
      <c r="AR190" s="1">
        <f t="shared" si="23"/>
        <v>0</v>
      </c>
      <c r="AS190" s="2" t="str">
        <f>VLOOKUP(AR190,Sites!A:B,2,FALSE)</f>
        <v>N/A</v>
      </c>
      <c r="AT190" s="2" t="str">
        <f>VLOOKUP(AR190,Sites!A:C,3,FALSE)</f>
        <v>N/A</v>
      </c>
      <c r="AU190" s="3">
        <f t="shared" si="22"/>
        <v>0</v>
      </c>
    </row>
    <row r="191" spans="1:47" x14ac:dyDescent="0.25">
      <c r="A191" s="5" t="s">
        <v>578</v>
      </c>
      <c r="B191" s="5" t="s">
        <v>579</v>
      </c>
      <c r="C191" s="5">
        <v>5</v>
      </c>
      <c r="D191" s="5" t="s">
        <v>24</v>
      </c>
      <c r="E191" s="5" t="s">
        <v>63</v>
      </c>
      <c r="F191" s="5" t="s">
        <v>3960</v>
      </c>
      <c r="G191" s="5" t="s">
        <v>65</v>
      </c>
      <c r="X191" s="5">
        <v>0</v>
      </c>
      <c r="Z191" s="5" t="s">
        <v>15</v>
      </c>
      <c r="AH191" s="15"/>
      <c r="AI191" s="5">
        <v>0</v>
      </c>
      <c r="AJ191" s="1">
        <f t="array" ref="AJ191">INDEX(I191:X191, MATCH(FALSE,ISBLANK(I191:X191),FALSE))</f>
        <v>0</v>
      </c>
      <c r="AK191" s="1" t="str">
        <f t="array" ref="AK191">IF(AJ191=0,INDEX(Y191:AI191, MATCH(FALSE,ISBLANK(Y191:AI191),FALSE)),0)</f>
        <v>GH</v>
      </c>
      <c r="AL191" s="1">
        <f t="shared" si="16"/>
        <v>0</v>
      </c>
      <c r="AM191" s="1">
        <f t="shared" si="17"/>
        <v>0</v>
      </c>
      <c r="AN191" s="1">
        <f t="shared" si="18"/>
        <v>5</v>
      </c>
      <c r="AO191" s="1">
        <f t="shared" si="19"/>
        <v>0</v>
      </c>
      <c r="AP191" s="1">
        <f t="shared" si="20"/>
        <v>0</v>
      </c>
      <c r="AQ191" s="1">
        <f t="shared" si="21"/>
        <v>0</v>
      </c>
      <c r="AR191" s="1" t="str">
        <f t="shared" si="23"/>
        <v>GH</v>
      </c>
      <c r="AS191" s="2" t="str">
        <f>VLOOKUP(AR191,Sites!A:B,2,FALSE)</f>
        <v>IKO Hawkesbury Site </v>
      </c>
      <c r="AT191" s="2" t="str">
        <f>VLOOKUP(AR191,Sites!A:C,3,FALSE)</f>
        <v>IKO-CAD </v>
      </c>
      <c r="AU191" s="3">
        <f t="shared" si="22"/>
        <v>0</v>
      </c>
    </row>
    <row r="192" spans="1:47" x14ac:dyDescent="0.25">
      <c r="A192" s="5" t="s">
        <v>580</v>
      </c>
      <c r="B192" s="5" t="s">
        <v>581</v>
      </c>
      <c r="C192" s="5">
        <v>2</v>
      </c>
      <c r="D192" s="5" t="s">
        <v>24</v>
      </c>
      <c r="E192" s="5" t="s">
        <v>63</v>
      </c>
      <c r="F192" s="5" t="s">
        <v>3960</v>
      </c>
      <c r="G192" s="5" t="s">
        <v>65</v>
      </c>
      <c r="X192" s="5">
        <v>0</v>
      </c>
      <c r="AH192" s="15"/>
      <c r="AI192" s="5">
        <v>0</v>
      </c>
      <c r="AJ192" s="1">
        <f t="array" ref="AJ192">INDEX(I192:X192, MATCH(FALSE,ISBLANK(I192:X192),FALSE))</f>
        <v>0</v>
      </c>
      <c r="AK192" s="1">
        <f t="array" ref="AK192">IF(AJ192=0,INDEX(Y192:AI192, MATCH(FALSE,ISBLANK(Y192:AI192),FALSE)),0)</f>
        <v>0</v>
      </c>
      <c r="AL192" s="1">
        <f t="shared" si="16"/>
        <v>0</v>
      </c>
      <c r="AM192" s="1">
        <f t="shared" si="17"/>
        <v>0</v>
      </c>
      <c r="AN192" s="1">
        <f t="shared" si="18"/>
        <v>0</v>
      </c>
      <c r="AO192" s="1">
        <f t="shared" si="19"/>
        <v>0</v>
      </c>
      <c r="AP192" s="1">
        <f t="shared" si="20"/>
        <v>2</v>
      </c>
      <c r="AQ192" s="1">
        <f t="shared" si="21"/>
        <v>0</v>
      </c>
      <c r="AR192" s="1">
        <f t="shared" si="23"/>
        <v>0</v>
      </c>
      <c r="AS192" s="2" t="str">
        <f>VLOOKUP(AR192,Sites!A:B,2,FALSE)</f>
        <v>N/A</v>
      </c>
      <c r="AT192" s="2" t="str">
        <f>VLOOKUP(AR192,Sites!A:C,3,FALSE)</f>
        <v>N/A</v>
      </c>
      <c r="AU192" s="3">
        <f t="shared" si="22"/>
        <v>0</v>
      </c>
    </row>
    <row r="193" spans="1:47" x14ac:dyDescent="0.25">
      <c r="A193" s="5" t="s">
        <v>582</v>
      </c>
      <c r="B193" s="5" t="s">
        <v>583</v>
      </c>
      <c r="C193" s="5">
        <v>9</v>
      </c>
      <c r="D193" s="5" t="s">
        <v>24</v>
      </c>
      <c r="E193" s="5" t="s">
        <v>63</v>
      </c>
      <c r="F193" s="5" t="s">
        <v>3960</v>
      </c>
      <c r="G193" s="5" t="s">
        <v>65</v>
      </c>
      <c r="X193" s="5">
        <v>0</v>
      </c>
      <c r="AH193" s="15"/>
      <c r="AI193" s="5">
        <v>0</v>
      </c>
      <c r="AJ193" s="1">
        <f t="array" ref="AJ193">INDEX(I193:X193, MATCH(FALSE,ISBLANK(I193:X193),FALSE))</f>
        <v>0</v>
      </c>
      <c r="AK193" s="1">
        <f t="array" ref="AK193">IF(AJ193=0,INDEX(Y193:AI193, MATCH(FALSE,ISBLANK(Y193:AI193),FALSE)),0)</f>
        <v>0</v>
      </c>
      <c r="AL193" s="1">
        <f t="shared" si="16"/>
        <v>0</v>
      </c>
      <c r="AM193" s="1">
        <f t="shared" si="17"/>
        <v>0</v>
      </c>
      <c r="AN193" s="1">
        <f t="shared" si="18"/>
        <v>0</v>
      </c>
      <c r="AO193" s="1">
        <f t="shared" si="19"/>
        <v>0</v>
      </c>
      <c r="AP193" s="1">
        <f t="shared" si="20"/>
        <v>9</v>
      </c>
      <c r="AQ193" s="1">
        <f t="shared" si="21"/>
        <v>0</v>
      </c>
      <c r="AR193" s="1">
        <f t="shared" si="23"/>
        <v>0</v>
      </c>
      <c r="AS193" s="2" t="str">
        <f>VLOOKUP(AR193,Sites!A:B,2,FALSE)</f>
        <v>N/A</v>
      </c>
      <c r="AT193" s="2" t="str">
        <f>VLOOKUP(AR193,Sites!A:C,3,FALSE)</f>
        <v>N/A</v>
      </c>
      <c r="AU193" s="3">
        <f t="shared" si="22"/>
        <v>0</v>
      </c>
    </row>
    <row r="194" spans="1:47" x14ac:dyDescent="0.25">
      <c r="A194" s="5" t="s">
        <v>585</v>
      </c>
      <c r="B194" s="5" t="s">
        <v>586</v>
      </c>
      <c r="C194" s="5">
        <v>1</v>
      </c>
      <c r="D194" s="5" t="s">
        <v>24</v>
      </c>
      <c r="E194" s="5" t="s">
        <v>25</v>
      </c>
      <c r="F194" s="5" t="s">
        <v>3960</v>
      </c>
      <c r="G194" s="5" t="s">
        <v>27</v>
      </c>
      <c r="X194" s="5">
        <v>0</v>
      </c>
      <c r="AH194" s="15"/>
      <c r="AI194" s="5">
        <v>0</v>
      </c>
      <c r="AJ194" s="1">
        <f t="array" ref="AJ194">INDEX(I194:X194, MATCH(FALSE,ISBLANK(I194:X194),FALSE))</f>
        <v>0</v>
      </c>
      <c r="AK194" s="1">
        <f t="array" ref="AK194">IF(AJ194=0,INDEX(Y194:AI194, MATCH(FALSE,ISBLANK(Y194:AI194),FALSE)),0)</f>
        <v>0</v>
      </c>
      <c r="AL194" s="1">
        <f t="shared" ref="AL194:AL257" si="24">IF(AJ194=0,0,C194)</f>
        <v>0</v>
      </c>
      <c r="AM194" s="1">
        <f t="shared" ref="AM194:AM257" si="25">AL194*F194</f>
        <v>0</v>
      </c>
      <c r="AN194" s="1">
        <f t="shared" ref="AN194:AN257" si="26">IF(AK194=0,0,C194)</f>
        <v>0</v>
      </c>
      <c r="AO194" s="1">
        <f t="shared" ref="AO194:AO257" si="27">AN194*F194</f>
        <v>0</v>
      </c>
      <c r="AP194" s="1">
        <f t="shared" ref="AP194:AP257" si="28">IF(AND(AJ194=0,AK194=0),C194,0)</f>
        <v>1</v>
      </c>
      <c r="AQ194" s="1">
        <f t="shared" ref="AQ194:AQ257" si="29">AP194*F194</f>
        <v>0</v>
      </c>
      <c r="AR194" s="1">
        <f t="shared" si="23"/>
        <v>0</v>
      </c>
      <c r="AS194" s="2" t="str">
        <f>VLOOKUP(AR194,Sites!A:B,2,FALSE)</f>
        <v>N/A</v>
      </c>
      <c r="AT194" s="2" t="str">
        <f>VLOOKUP(AR194,Sites!A:C,3,FALSE)</f>
        <v>N/A</v>
      </c>
      <c r="AU194" s="3">
        <f t="shared" ref="AU194:AU257" si="30">C194*F194</f>
        <v>0</v>
      </c>
    </row>
    <row r="195" spans="1:47" x14ac:dyDescent="0.25">
      <c r="A195" s="5" t="s">
        <v>587</v>
      </c>
      <c r="B195" s="5" t="s">
        <v>588</v>
      </c>
      <c r="C195" s="5">
        <v>10</v>
      </c>
      <c r="D195" s="5" t="s">
        <v>24</v>
      </c>
      <c r="E195" s="5" t="s">
        <v>63</v>
      </c>
      <c r="F195" s="5" t="s">
        <v>3960</v>
      </c>
      <c r="G195" s="5" t="s">
        <v>65</v>
      </c>
      <c r="X195" s="5">
        <v>0</v>
      </c>
      <c r="AH195" s="15"/>
      <c r="AI195" s="5">
        <v>0</v>
      </c>
      <c r="AJ195" s="1">
        <f t="array" ref="AJ195">INDEX(I195:X195, MATCH(FALSE,ISBLANK(I195:X195),FALSE))</f>
        <v>0</v>
      </c>
      <c r="AK195" s="1">
        <f t="array" ref="AK195">IF(AJ195=0,INDEX(Y195:AI195, MATCH(FALSE,ISBLANK(Y195:AI195),FALSE)),0)</f>
        <v>0</v>
      </c>
      <c r="AL195" s="1">
        <f t="shared" si="24"/>
        <v>0</v>
      </c>
      <c r="AM195" s="1">
        <f t="shared" si="25"/>
        <v>0</v>
      </c>
      <c r="AN195" s="1">
        <f t="shared" si="26"/>
        <v>0</v>
      </c>
      <c r="AO195" s="1">
        <f t="shared" si="27"/>
        <v>0</v>
      </c>
      <c r="AP195" s="1">
        <f t="shared" si="28"/>
        <v>10</v>
      </c>
      <c r="AQ195" s="1">
        <f t="shared" si="29"/>
        <v>0</v>
      </c>
      <c r="AR195" s="1">
        <f t="shared" ref="AR195:AR258" si="31">IF(AJ195=0,AK195,AJ195)</f>
        <v>0</v>
      </c>
      <c r="AS195" s="2" t="str">
        <f>VLOOKUP(AR195,Sites!A:B,2,FALSE)</f>
        <v>N/A</v>
      </c>
      <c r="AT195" s="2" t="str">
        <f>VLOOKUP(AR195,Sites!A:C,3,FALSE)</f>
        <v>N/A</v>
      </c>
      <c r="AU195" s="3">
        <f t="shared" si="30"/>
        <v>0</v>
      </c>
    </row>
    <row r="196" spans="1:47" x14ac:dyDescent="0.25">
      <c r="A196" s="5" t="s">
        <v>590</v>
      </c>
      <c r="B196" s="5" t="s">
        <v>591</v>
      </c>
      <c r="C196" s="5">
        <v>4</v>
      </c>
      <c r="D196" s="5" t="s">
        <v>24</v>
      </c>
      <c r="E196" s="5" t="s">
        <v>63</v>
      </c>
      <c r="F196" s="5" t="s">
        <v>3960</v>
      </c>
      <c r="G196" s="5" t="s">
        <v>65</v>
      </c>
      <c r="X196" s="5">
        <v>0</v>
      </c>
      <c r="AH196" s="15"/>
      <c r="AI196" s="5">
        <v>0</v>
      </c>
      <c r="AJ196" s="1">
        <f t="array" ref="AJ196">INDEX(I196:X196, MATCH(FALSE,ISBLANK(I196:X196),FALSE))</f>
        <v>0</v>
      </c>
      <c r="AK196" s="1">
        <f t="array" ref="AK196">IF(AJ196=0,INDEX(Y196:AI196, MATCH(FALSE,ISBLANK(Y196:AI196),FALSE)),0)</f>
        <v>0</v>
      </c>
      <c r="AL196" s="1">
        <f t="shared" si="24"/>
        <v>0</v>
      </c>
      <c r="AM196" s="1">
        <f t="shared" si="25"/>
        <v>0</v>
      </c>
      <c r="AN196" s="1">
        <f t="shared" si="26"/>
        <v>0</v>
      </c>
      <c r="AO196" s="1">
        <f t="shared" si="27"/>
        <v>0</v>
      </c>
      <c r="AP196" s="1">
        <f t="shared" si="28"/>
        <v>4</v>
      </c>
      <c r="AQ196" s="1">
        <f t="shared" si="29"/>
        <v>0</v>
      </c>
      <c r="AR196" s="1">
        <f t="shared" si="31"/>
        <v>0</v>
      </c>
      <c r="AS196" s="2" t="str">
        <f>VLOOKUP(AR196,Sites!A:B,2,FALSE)</f>
        <v>N/A</v>
      </c>
      <c r="AT196" s="2" t="str">
        <f>VLOOKUP(AR196,Sites!A:C,3,FALSE)</f>
        <v>N/A</v>
      </c>
      <c r="AU196" s="3">
        <f t="shared" si="30"/>
        <v>0</v>
      </c>
    </row>
    <row r="197" spans="1:47" x14ac:dyDescent="0.25">
      <c r="A197" s="5" t="s">
        <v>592</v>
      </c>
      <c r="B197" s="5" t="s">
        <v>593</v>
      </c>
      <c r="C197" s="5">
        <v>2</v>
      </c>
      <c r="D197" s="5" t="s">
        <v>24</v>
      </c>
      <c r="E197" s="5" t="s">
        <v>201</v>
      </c>
      <c r="F197" s="5" t="s">
        <v>594</v>
      </c>
      <c r="G197" s="5" t="s">
        <v>203</v>
      </c>
      <c r="X197" s="5">
        <v>0</v>
      </c>
      <c r="AH197" s="15"/>
      <c r="AI197" s="5">
        <v>0</v>
      </c>
      <c r="AJ197" s="1">
        <f t="array" ref="AJ197">INDEX(I197:X197, MATCH(FALSE,ISBLANK(I197:X197),FALSE))</f>
        <v>0</v>
      </c>
      <c r="AK197" s="1">
        <f t="array" ref="AK197">IF(AJ197=0,INDEX(Y197:AI197, MATCH(FALSE,ISBLANK(Y197:AI197),FALSE)),0)</f>
        <v>0</v>
      </c>
      <c r="AL197" s="1">
        <f t="shared" si="24"/>
        <v>0</v>
      </c>
      <c r="AM197" s="1">
        <f t="shared" si="25"/>
        <v>0</v>
      </c>
      <c r="AN197" s="1">
        <f t="shared" si="26"/>
        <v>0</v>
      </c>
      <c r="AO197" s="1">
        <f t="shared" si="27"/>
        <v>0</v>
      </c>
      <c r="AP197" s="1">
        <f t="shared" si="28"/>
        <v>2</v>
      </c>
      <c r="AQ197" s="1">
        <f t="shared" si="29"/>
        <v>228</v>
      </c>
      <c r="AR197" s="1">
        <f t="shared" si="31"/>
        <v>0</v>
      </c>
      <c r="AS197" s="2" t="str">
        <f>VLOOKUP(AR197,Sites!A:B,2,FALSE)</f>
        <v>N/A</v>
      </c>
      <c r="AT197" s="2" t="str">
        <f>VLOOKUP(AR197,Sites!A:C,3,FALSE)</f>
        <v>N/A</v>
      </c>
      <c r="AU197" s="3">
        <f t="shared" si="30"/>
        <v>228</v>
      </c>
    </row>
    <row r="198" spans="1:47" x14ac:dyDescent="0.25">
      <c r="A198" s="5" t="s">
        <v>595</v>
      </c>
      <c r="B198" s="5" t="s">
        <v>596</v>
      </c>
      <c r="C198" s="5">
        <v>3</v>
      </c>
      <c r="D198" s="5" t="s">
        <v>24</v>
      </c>
      <c r="E198" s="5" t="s">
        <v>201</v>
      </c>
      <c r="F198" s="5" t="s">
        <v>597</v>
      </c>
      <c r="G198" s="5" t="s">
        <v>203</v>
      </c>
      <c r="X198" s="5">
        <v>0</v>
      </c>
      <c r="AH198" s="15"/>
      <c r="AI198" s="5">
        <v>0</v>
      </c>
      <c r="AJ198" s="1">
        <f t="array" ref="AJ198">INDEX(I198:X198, MATCH(FALSE,ISBLANK(I198:X198),FALSE))</f>
        <v>0</v>
      </c>
      <c r="AK198" s="1">
        <f t="array" ref="AK198">IF(AJ198=0,INDEX(Y198:AI198, MATCH(FALSE,ISBLANK(Y198:AI198),FALSE)),0)</f>
        <v>0</v>
      </c>
      <c r="AL198" s="1">
        <f t="shared" si="24"/>
        <v>0</v>
      </c>
      <c r="AM198" s="1">
        <f t="shared" si="25"/>
        <v>0</v>
      </c>
      <c r="AN198" s="1">
        <f t="shared" si="26"/>
        <v>0</v>
      </c>
      <c r="AO198" s="1">
        <f t="shared" si="27"/>
        <v>0</v>
      </c>
      <c r="AP198" s="1">
        <f t="shared" si="28"/>
        <v>3</v>
      </c>
      <c r="AQ198" s="1">
        <f t="shared" si="29"/>
        <v>270</v>
      </c>
      <c r="AR198" s="1">
        <f t="shared" si="31"/>
        <v>0</v>
      </c>
      <c r="AS198" s="2" t="str">
        <f>VLOOKUP(AR198,Sites!A:B,2,FALSE)</f>
        <v>N/A</v>
      </c>
      <c r="AT198" s="2" t="str">
        <f>VLOOKUP(AR198,Sites!A:C,3,FALSE)</f>
        <v>N/A</v>
      </c>
      <c r="AU198" s="3">
        <f t="shared" si="30"/>
        <v>270</v>
      </c>
    </row>
    <row r="199" spans="1:47" x14ac:dyDescent="0.25">
      <c r="A199" s="5" t="s">
        <v>598</v>
      </c>
      <c r="B199" s="5" t="s">
        <v>599</v>
      </c>
      <c r="C199" s="5">
        <v>2</v>
      </c>
      <c r="D199" s="5" t="s">
        <v>24</v>
      </c>
      <c r="E199" s="5" t="s">
        <v>201</v>
      </c>
      <c r="F199" s="5" t="s">
        <v>600</v>
      </c>
      <c r="G199" s="5" t="s">
        <v>203</v>
      </c>
      <c r="X199" s="5">
        <v>0</v>
      </c>
      <c r="AH199" s="15"/>
      <c r="AI199" s="5">
        <v>0</v>
      </c>
      <c r="AJ199" s="1">
        <f t="array" ref="AJ199">INDEX(I199:X199, MATCH(FALSE,ISBLANK(I199:X199),FALSE))</f>
        <v>0</v>
      </c>
      <c r="AK199" s="1">
        <f t="array" ref="AK199">IF(AJ199=0,INDEX(Y199:AI199, MATCH(FALSE,ISBLANK(Y199:AI199),FALSE)),0)</f>
        <v>0</v>
      </c>
      <c r="AL199" s="1">
        <f t="shared" si="24"/>
        <v>0</v>
      </c>
      <c r="AM199" s="1">
        <f t="shared" si="25"/>
        <v>0</v>
      </c>
      <c r="AN199" s="1">
        <f t="shared" si="26"/>
        <v>0</v>
      </c>
      <c r="AO199" s="1">
        <f t="shared" si="27"/>
        <v>0</v>
      </c>
      <c r="AP199" s="1">
        <f t="shared" si="28"/>
        <v>2</v>
      </c>
      <c r="AQ199" s="1">
        <f t="shared" si="29"/>
        <v>334</v>
      </c>
      <c r="AR199" s="1">
        <f t="shared" si="31"/>
        <v>0</v>
      </c>
      <c r="AS199" s="2" t="str">
        <f>VLOOKUP(AR199,Sites!A:B,2,FALSE)</f>
        <v>N/A</v>
      </c>
      <c r="AT199" s="2" t="str">
        <f>VLOOKUP(AR199,Sites!A:C,3,FALSE)</f>
        <v>N/A</v>
      </c>
      <c r="AU199" s="3">
        <f t="shared" si="30"/>
        <v>334</v>
      </c>
    </row>
    <row r="200" spans="1:47" x14ac:dyDescent="0.25">
      <c r="A200" s="5" t="s">
        <v>601</v>
      </c>
      <c r="B200" s="5" t="s">
        <v>602</v>
      </c>
      <c r="C200" s="5">
        <v>3</v>
      </c>
      <c r="D200" s="5" t="s">
        <v>24</v>
      </c>
      <c r="X200" s="5">
        <v>0</v>
      </c>
      <c r="AH200" s="15"/>
      <c r="AI200" s="5">
        <v>0</v>
      </c>
      <c r="AJ200" s="1">
        <f t="array" ref="AJ200">INDEX(I200:X200, MATCH(FALSE,ISBLANK(I200:X200),FALSE))</f>
        <v>0</v>
      </c>
      <c r="AK200" s="1">
        <f t="array" ref="AK200">IF(AJ200=0,INDEX(Y200:AI200, MATCH(FALSE,ISBLANK(Y200:AI200),FALSE)),0)</f>
        <v>0</v>
      </c>
      <c r="AL200" s="1">
        <f t="shared" si="24"/>
        <v>0</v>
      </c>
      <c r="AM200" s="1">
        <f t="shared" si="25"/>
        <v>0</v>
      </c>
      <c r="AN200" s="1">
        <f t="shared" si="26"/>
        <v>0</v>
      </c>
      <c r="AO200" s="1">
        <f t="shared" si="27"/>
        <v>0</v>
      </c>
      <c r="AP200" s="1">
        <f t="shared" si="28"/>
        <v>3</v>
      </c>
      <c r="AQ200" s="1">
        <f t="shared" si="29"/>
        <v>0</v>
      </c>
      <c r="AR200" s="1">
        <f t="shared" si="31"/>
        <v>0</v>
      </c>
      <c r="AS200" s="2" t="str">
        <f>VLOOKUP(AR200,Sites!A:B,2,FALSE)</f>
        <v>N/A</v>
      </c>
      <c r="AT200" s="2" t="str">
        <f>VLOOKUP(AR200,Sites!A:C,3,FALSE)</f>
        <v>N/A</v>
      </c>
      <c r="AU200" s="3">
        <f t="shared" si="30"/>
        <v>0</v>
      </c>
    </row>
    <row r="201" spans="1:47" x14ac:dyDescent="0.25">
      <c r="A201" s="5" t="s">
        <v>603</v>
      </c>
      <c r="B201" s="5" t="s">
        <v>604</v>
      </c>
      <c r="C201" s="5">
        <v>1</v>
      </c>
      <c r="D201" s="5" t="s">
        <v>24</v>
      </c>
      <c r="E201" s="5" t="s">
        <v>201</v>
      </c>
      <c r="F201" s="5" t="s">
        <v>605</v>
      </c>
      <c r="G201" s="5" t="s">
        <v>203</v>
      </c>
      <c r="X201" s="5">
        <v>0</v>
      </c>
      <c r="AH201" s="15"/>
      <c r="AI201" s="5">
        <v>0</v>
      </c>
      <c r="AJ201" s="1">
        <f t="array" ref="AJ201">INDEX(I201:X201, MATCH(FALSE,ISBLANK(I201:X201),FALSE))</f>
        <v>0</v>
      </c>
      <c r="AK201" s="1">
        <f t="array" ref="AK201">IF(AJ201=0,INDEX(Y201:AI201, MATCH(FALSE,ISBLANK(Y201:AI201),FALSE)),0)</f>
        <v>0</v>
      </c>
      <c r="AL201" s="1">
        <f t="shared" si="24"/>
        <v>0</v>
      </c>
      <c r="AM201" s="1">
        <f t="shared" si="25"/>
        <v>0</v>
      </c>
      <c r="AN201" s="1">
        <f t="shared" si="26"/>
        <v>0</v>
      </c>
      <c r="AO201" s="1">
        <f t="shared" si="27"/>
        <v>0</v>
      </c>
      <c r="AP201" s="1">
        <f t="shared" si="28"/>
        <v>1</v>
      </c>
      <c r="AQ201" s="1">
        <f t="shared" si="29"/>
        <v>161</v>
      </c>
      <c r="AR201" s="1">
        <f t="shared" si="31"/>
        <v>0</v>
      </c>
      <c r="AS201" s="2" t="str">
        <f>VLOOKUP(AR201,Sites!A:B,2,FALSE)</f>
        <v>N/A</v>
      </c>
      <c r="AT201" s="2" t="str">
        <f>VLOOKUP(AR201,Sites!A:C,3,FALSE)</f>
        <v>N/A</v>
      </c>
      <c r="AU201" s="3">
        <f t="shared" si="30"/>
        <v>161</v>
      </c>
    </row>
    <row r="202" spans="1:47" x14ac:dyDescent="0.25">
      <c r="A202" s="5" t="s">
        <v>606</v>
      </c>
      <c r="B202" s="5" t="s">
        <v>607</v>
      </c>
      <c r="C202" s="5">
        <v>2</v>
      </c>
      <c r="D202" s="5" t="s">
        <v>24</v>
      </c>
      <c r="X202" s="5">
        <v>0</v>
      </c>
      <c r="AH202" s="15"/>
      <c r="AI202" s="5">
        <v>0</v>
      </c>
      <c r="AJ202" s="1">
        <f t="array" ref="AJ202">INDEX(I202:X202, MATCH(FALSE,ISBLANK(I202:X202),FALSE))</f>
        <v>0</v>
      </c>
      <c r="AK202" s="1">
        <f t="array" ref="AK202">IF(AJ202=0,INDEX(Y202:AI202, MATCH(FALSE,ISBLANK(Y202:AI202),FALSE)),0)</f>
        <v>0</v>
      </c>
      <c r="AL202" s="1">
        <f t="shared" si="24"/>
        <v>0</v>
      </c>
      <c r="AM202" s="1">
        <f t="shared" si="25"/>
        <v>0</v>
      </c>
      <c r="AN202" s="1">
        <f t="shared" si="26"/>
        <v>0</v>
      </c>
      <c r="AO202" s="1">
        <f t="shared" si="27"/>
        <v>0</v>
      </c>
      <c r="AP202" s="1">
        <f t="shared" si="28"/>
        <v>2</v>
      </c>
      <c r="AQ202" s="1">
        <f t="shared" si="29"/>
        <v>0</v>
      </c>
      <c r="AR202" s="1">
        <f t="shared" si="31"/>
        <v>0</v>
      </c>
      <c r="AS202" s="2" t="str">
        <f>VLOOKUP(AR202,Sites!A:B,2,FALSE)</f>
        <v>N/A</v>
      </c>
      <c r="AT202" s="2" t="str">
        <f>VLOOKUP(AR202,Sites!A:C,3,FALSE)</f>
        <v>N/A</v>
      </c>
      <c r="AU202" s="3">
        <f t="shared" si="30"/>
        <v>0</v>
      </c>
    </row>
    <row r="203" spans="1:47" x14ac:dyDescent="0.25">
      <c r="A203" s="5" t="s">
        <v>608</v>
      </c>
      <c r="B203" s="5" t="s">
        <v>609</v>
      </c>
      <c r="C203" s="5">
        <v>1</v>
      </c>
      <c r="D203" s="5" t="s">
        <v>24</v>
      </c>
      <c r="E203" s="5" t="s">
        <v>25</v>
      </c>
      <c r="F203" s="5" t="s">
        <v>610</v>
      </c>
      <c r="G203" s="5" t="s">
        <v>27</v>
      </c>
      <c r="L203" s="5" t="s">
        <v>10</v>
      </c>
      <c r="V203" s="5" t="s">
        <v>10</v>
      </c>
      <c r="X203" s="5">
        <v>0</v>
      </c>
      <c r="AH203" s="15"/>
      <c r="AI203" s="5">
        <v>0</v>
      </c>
      <c r="AJ203" s="1" t="str">
        <f t="array" ref="AJ203">INDEX(I203:X203, MATCH(FALSE,ISBLANK(I203:X203),FALSE))</f>
        <v>CA</v>
      </c>
      <c r="AK203" s="1">
        <f t="array" ref="AK203">IF(AJ203=0,INDEX(Y203:AI203, MATCH(FALSE,ISBLANK(Y203:AI203),FALSE)),0)</f>
        <v>0</v>
      </c>
      <c r="AL203" s="1">
        <f t="shared" si="24"/>
        <v>1</v>
      </c>
      <c r="AM203" s="1">
        <f t="shared" si="25"/>
        <v>779.9</v>
      </c>
      <c r="AN203" s="1">
        <f t="shared" si="26"/>
        <v>0</v>
      </c>
      <c r="AO203" s="1">
        <f t="shared" si="27"/>
        <v>0</v>
      </c>
      <c r="AP203" s="1">
        <f t="shared" si="28"/>
        <v>0</v>
      </c>
      <c r="AQ203" s="1">
        <f t="shared" si="29"/>
        <v>0</v>
      </c>
      <c r="AR203" s="1" t="str">
        <f t="shared" si="31"/>
        <v>CA</v>
      </c>
      <c r="AS203" s="2" t="str">
        <f>VLOOKUP(AR203,Sites!A:B,2,FALSE)</f>
        <v>IKO Kankakee </v>
      </c>
      <c r="AT203" s="2" t="str">
        <f>VLOOKUP(AR203,Sites!A:C,3,FALSE)</f>
        <v>IKO-US </v>
      </c>
      <c r="AU203" s="3">
        <f t="shared" si="30"/>
        <v>779.9</v>
      </c>
    </row>
    <row r="204" spans="1:47" x14ac:dyDescent="0.25">
      <c r="A204" s="5" t="s">
        <v>611</v>
      </c>
      <c r="B204" s="5" t="s">
        <v>612</v>
      </c>
      <c r="C204" s="5">
        <v>2</v>
      </c>
      <c r="D204" s="5" t="s">
        <v>24</v>
      </c>
      <c r="E204" s="5" t="s">
        <v>48</v>
      </c>
      <c r="F204" s="5" t="s">
        <v>613</v>
      </c>
      <c r="G204" s="5" t="s">
        <v>50</v>
      </c>
      <c r="X204" s="5">
        <v>0</v>
      </c>
      <c r="Y204" s="5" t="s">
        <v>12</v>
      </c>
      <c r="AB204" s="5" t="s">
        <v>18</v>
      </c>
      <c r="AH204" s="15"/>
      <c r="AI204" s="5">
        <v>0</v>
      </c>
      <c r="AJ204" s="1">
        <f t="array" ref="AJ204">INDEX(I204:X204, MATCH(FALSE,ISBLANK(I204:X204),FALSE))</f>
        <v>0</v>
      </c>
      <c r="AK204" s="1" t="str">
        <f t="array" ref="AK204">IF(AJ204=0,INDEX(Y204:AI204, MATCH(FALSE,ISBLANK(Y204:AI204),FALSE)),0)</f>
        <v>AA</v>
      </c>
      <c r="AL204" s="1">
        <f t="shared" si="24"/>
        <v>0</v>
      </c>
      <c r="AM204" s="1">
        <f t="shared" si="25"/>
        <v>0</v>
      </c>
      <c r="AN204" s="1">
        <f t="shared" si="26"/>
        <v>2</v>
      </c>
      <c r="AO204" s="1">
        <f t="shared" si="27"/>
        <v>52.605800000000002</v>
      </c>
      <c r="AP204" s="1">
        <f t="shared" si="28"/>
        <v>0</v>
      </c>
      <c r="AQ204" s="1">
        <f t="shared" si="29"/>
        <v>0</v>
      </c>
      <c r="AR204" s="1" t="str">
        <f t="shared" si="31"/>
        <v>AA</v>
      </c>
      <c r="AS204" s="2" t="str">
        <f>VLOOKUP(AR204,Sites!A:B,2,FALSE)</f>
        <v>IKO Brampton Site </v>
      </c>
      <c r="AT204" s="2" t="str">
        <f>VLOOKUP(AR204,Sites!A:C,3,FALSE)</f>
        <v>IKO-CAD </v>
      </c>
      <c r="AU204" s="3">
        <f t="shared" si="30"/>
        <v>52.605800000000002</v>
      </c>
    </row>
    <row r="205" spans="1:47" x14ac:dyDescent="0.25">
      <c r="A205" s="5" t="s">
        <v>614</v>
      </c>
      <c r="B205" s="5" t="s">
        <v>615</v>
      </c>
      <c r="C205" s="5">
        <v>12</v>
      </c>
      <c r="D205" s="5" t="s">
        <v>24</v>
      </c>
      <c r="E205" s="5" t="s">
        <v>72</v>
      </c>
      <c r="F205" s="5" t="s">
        <v>3960</v>
      </c>
      <c r="G205" s="5" t="s">
        <v>74</v>
      </c>
      <c r="K205" s="5" t="s">
        <v>9</v>
      </c>
      <c r="L205" s="5" t="s">
        <v>10</v>
      </c>
      <c r="M205" s="5" t="s">
        <v>11</v>
      </c>
      <c r="P205" s="5" t="s">
        <v>9</v>
      </c>
      <c r="Q205" s="5" t="s">
        <v>10</v>
      </c>
      <c r="R205" s="5" t="s">
        <v>11</v>
      </c>
      <c r="U205" s="5" t="s">
        <v>9</v>
      </c>
      <c r="V205" s="5" t="s">
        <v>10</v>
      </c>
      <c r="W205" s="5" t="s">
        <v>11</v>
      </c>
      <c r="X205" s="5">
        <v>0</v>
      </c>
      <c r="Z205" s="5" t="s">
        <v>15</v>
      </c>
      <c r="AE205" s="5" t="s">
        <v>20</v>
      </c>
      <c r="AH205" s="15"/>
      <c r="AI205" s="5">
        <v>0</v>
      </c>
      <c r="AJ205" s="1" t="str">
        <f t="array" ref="AJ205">INDEX(I205:X205, MATCH(FALSE,ISBLANK(I205:X205),FALSE))</f>
        <v>GS</v>
      </c>
      <c r="AK205" s="1">
        <f t="array" ref="AK205">IF(AJ205=0,INDEX(Y205:AI205, MATCH(FALSE,ISBLANK(Y205:AI205),FALSE)),0)</f>
        <v>0</v>
      </c>
      <c r="AL205" s="1">
        <f t="shared" si="24"/>
        <v>12</v>
      </c>
      <c r="AM205" s="1">
        <f t="shared" si="25"/>
        <v>0</v>
      </c>
      <c r="AN205" s="1">
        <f t="shared" si="26"/>
        <v>0</v>
      </c>
      <c r="AO205" s="1">
        <f t="shared" si="27"/>
        <v>0</v>
      </c>
      <c r="AP205" s="1">
        <f t="shared" si="28"/>
        <v>0</v>
      </c>
      <c r="AQ205" s="1">
        <f t="shared" si="29"/>
        <v>0</v>
      </c>
      <c r="AR205" s="1" t="str">
        <f t="shared" si="31"/>
        <v>GS</v>
      </c>
      <c r="AS205" s="2" t="str">
        <f>VLOOKUP(AR205,Sites!A:B,2,FALSE)</f>
        <v>IKO Sylacauga </v>
      </c>
      <c r="AT205" s="2" t="str">
        <f>VLOOKUP(AR205,Sites!A:C,3,FALSE)</f>
        <v>IKO-US </v>
      </c>
      <c r="AU205" s="3">
        <f t="shared" si="30"/>
        <v>0</v>
      </c>
    </row>
    <row r="206" spans="1:47" x14ac:dyDescent="0.25">
      <c r="A206" s="5" t="s">
        <v>616</v>
      </c>
      <c r="B206" s="5" t="s">
        <v>617</v>
      </c>
      <c r="C206" s="5">
        <v>2</v>
      </c>
      <c r="D206" s="5" t="s">
        <v>24</v>
      </c>
      <c r="E206" s="5" t="s">
        <v>36</v>
      </c>
      <c r="F206" s="5" t="s">
        <v>618</v>
      </c>
      <c r="G206" s="5" t="s">
        <v>27</v>
      </c>
      <c r="K206" s="5" t="s">
        <v>9</v>
      </c>
      <c r="U206" s="5" t="s">
        <v>9</v>
      </c>
      <c r="X206" s="5">
        <v>0</v>
      </c>
      <c r="AH206" s="15"/>
      <c r="AI206" s="5">
        <v>0</v>
      </c>
      <c r="AJ206" s="1" t="str">
        <f t="array" ref="AJ206">INDEX(I206:X206, MATCH(FALSE,ISBLANK(I206:X206),FALSE))</f>
        <v>GS</v>
      </c>
      <c r="AK206" s="1">
        <f t="array" ref="AK206">IF(AJ206=0,INDEX(Y206:AI206, MATCH(FALSE,ISBLANK(Y206:AI206),FALSE)),0)</f>
        <v>0</v>
      </c>
      <c r="AL206" s="1">
        <f t="shared" si="24"/>
        <v>2</v>
      </c>
      <c r="AM206" s="1">
        <f t="shared" si="25"/>
        <v>2306.54</v>
      </c>
      <c r="AN206" s="1">
        <f t="shared" si="26"/>
        <v>0</v>
      </c>
      <c r="AO206" s="1">
        <f t="shared" si="27"/>
        <v>0</v>
      </c>
      <c r="AP206" s="1">
        <f t="shared" si="28"/>
        <v>0</v>
      </c>
      <c r="AQ206" s="1">
        <f t="shared" si="29"/>
        <v>0</v>
      </c>
      <c r="AR206" s="1" t="str">
        <f t="shared" si="31"/>
        <v>GS</v>
      </c>
      <c r="AS206" s="2" t="str">
        <f>VLOOKUP(AR206,Sites!A:B,2,FALSE)</f>
        <v>IKO Sylacauga </v>
      </c>
      <c r="AT206" s="2" t="str">
        <f>VLOOKUP(AR206,Sites!A:C,3,FALSE)</f>
        <v>IKO-US </v>
      </c>
      <c r="AU206" s="3">
        <f t="shared" si="30"/>
        <v>2306.54</v>
      </c>
    </row>
    <row r="207" spans="1:47" x14ac:dyDescent="0.25">
      <c r="A207" s="5" t="s">
        <v>619</v>
      </c>
      <c r="B207" s="5" t="s">
        <v>620</v>
      </c>
      <c r="C207" s="5">
        <v>2</v>
      </c>
      <c r="D207" s="5" t="s">
        <v>24</v>
      </c>
      <c r="E207" s="5" t="s">
        <v>25</v>
      </c>
      <c r="F207" s="5" t="s">
        <v>3960</v>
      </c>
      <c r="G207" s="5" t="s">
        <v>27</v>
      </c>
      <c r="X207" s="5">
        <v>0</v>
      </c>
      <c r="AH207" s="15"/>
      <c r="AI207" s="5">
        <v>0</v>
      </c>
      <c r="AJ207" s="1">
        <f t="array" ref="AJ207">INDEX(I207:X207, MATCH(FALSE,ISBLANK(I207:X207),FALSE))</f>
        <v>0</v>
      </c>
      <c r="AK207" s="1">
        <f t="array" ref="AK207">IF(AJ207=0,INDEX(Y207:AI207, MATCH(FALSE,ISBLANK(Y207:AI207),FALSE)),0)</f>
        <v>0</v>
      </c>
      <c r="AL207" s="1">
        <f t="shared" si="24"/>
        <v>0</v>
      </c>
      <c r="AM207" s="1">
        <f t="shared" si="25"/>
        <v>0</v>
      </c>
      <c r="AN207" s="1">
        <f t="shared" si="26"/>
        <v>0</v>
      </c>
      <c r="AO207" s="1">
        <f t="shared" si="27"/>
        <v>0</v>
      </c>
      <c r="AP207" s="1">
        <f t="shared" si="28"/>
        <v>2</v>
      </c>
      <c r="AQ207" s="1">
        <f t="shared" si="29"/>
        <v>0</v>
      </c>
      <c r="AR207" s="1">
        <f t="shared" si="31"/>
        <v>0</v>
      </c>
      <c r="AS207" s="2" t="str">
        <f>VLOOKUP(AR207,Sites!A:B,2,FALSE)</f>
        <v>N/A</v>
      </c>
      <c r="AT207" s="2" t="str">
        <f>VLOOKUP(AR207,Sites!A:C,3,FALSE)</f>
        <v>N/A</v>
      </c>
      <c r="AU207" s="3">
        <f t="shared" si="30"/>
        <v>0</v>
      </c>
    </row>
    <row r="208" spans="1:47" x14ac:dyDescent="0.25">
      <c r="A208" s="5" t="s">
        <v>621</v>
      </c>
      <c r="B208" s="5" t="s">
        <v>622</v>
      </c>
      <c r="C208" s="5">
        <v>3</v>
      </c>
      <c r="D208" s="5" t="s">
        <v>24</v>
      </c>
      <c r="E208" s="5" t="s">
        <v>57</v>
      </c>
      <c r="F208" s="5" t="s">
        <v>3960</v>
      </c>
      <c r="G208" s="5" t="s">
        <v>59</v>
      </c>
      <c r="L208" s="5" t="s">
        <v>10</v>
      </c>
      <c r="M208" s="5" t="s">
        <v>11</v>
      </c>
      <c r="Q208" s="5" t="s">
        <v>10</v>
      </c>
      <c r="R208" s="5" t="s">
        <v>11</v>
      </c>
      <c r="V208" s="5" t="s">
        <v>10</v>
      </c>
      <c r="W208" s="5" t="s">
        <v>11</v>
      </c>
      <c r="X208" s="5">
        <v>0</v>
      </c>
      <c r="Z208" s="5" t="s">
        <v>15</v>
      </c>
      <c r="AB208" s="5" t="s">
        <v>18</v>
      </c>
      <c r="AE208" s="5" t="s">
        <v>20</v>
      </c>
      <c r="AH208" s="15" t="s">
        <v>17</v>
      </c>
      <c r="AI208" s="5">
        <v>0</v>
      </c>
      <c r="AJ208" s="1" t="str">
        <f t="array" ref="AJ208">INDEX(I208:X208, MATCH(FALSE,ISBLANK(I208:X208),FALSE))</f>
        <v>CA</v>
      </c>
      <c r="AK208" s="1">
        <f t="array" ref="AK208">IF(AJ208=0,INDEX(Y208:AI208, MATCH(FALSE,ISBLANK(Y208:AI208),FALSE)),0)</f>
        <v>0</v>
      </c>
      <c r="AL208" s="1">
        <f t="shared" si="24"/>
        <v>3</v>
      </c>
      <c r="AM208" s="1">
        <f t="shared" si="25"/>
        <v>0</v>
      </c>
      <c r="AN208" s="1">
        <f t="shared" si="26"/>
        <v>0</v>
      </c>
      <c r="AO208" s="1">
        <f t="shared" si="27"/>
        <v>0</v>
      </c>
      <c r="AP208" s="1">
        <f t="shared" si="28"/>
        <v>0</v>
      </c>
      <c r="AQ208" s="1">
        <f t="shared" si="29"/>
        <v>0</v>
      </c>
      <c r="AR208" s="1" t="str">
        <f t="shared" si="31"/>
        <v>CA</v>
      </c>
      <c r="AS208" s="2" t="str">
        <f>VLOOKUP(AR208,Sites!A:B,2,FALSE)</f>
        <v>IKO Kankakee </v>
      </c>
      <c r="AT208" s="2" t="str">
        <f>VLOOKUP(AR208,Sites!A:C,3,FALSE)</f>
        <v>IKO-US </v>
      </c>
      <c r="AU208" s="3">
        <f t="shared" si="30"/>
        <v>0</v>
      </c>
    </row>
    <row r="209" spans="1:47" x14ac:dyDescent="0.25">
      <c r="A209" s="5" t="s">
        <v>624</v>
      </c>
      <c r="B209" s="5" t="s">
        <v>625</v>
      </c>
      <c r="C209" s="5">
        <v>5</v>
      </c>
      <c r="D209" s="5" t="s">
        <v>24</v>
      </c>
      <c r="E209" s="5" t="s">
        <v>72</v>
      </c>
      <c r="F209" s="5" t="s">
        <v>626</v>
      </c>
      <c r="G209" s="5" t="s">
        <v>74</v>
      </c>
      <c r="X209" s="5">
        <v>0</v>
      </c>
      <c r="AH209" s="15"/>
      <c r="AI209" s="5">
        <v>0</v>
      </c>
      <c r="AJ209" s="1">
        <f t="array" ref="AJ209">INDEX(I209:X209, MATCH(FALSE,ISBLANK(I209:X209),FALSE))</f>
        <v>0</v>
      </c>
      <c r="AK209" s="1">
        <f t="array" ref="AK209">IF(AJ209=0,INDEX(Y209:AI209, MATCH(FALSE,ISBLANK(Y209:AI209),FALSE)),0)</f>
        <v>0</v>
      </c>
      <c r="AL209" s="1">
        <f t="shared" si="24"/>
        <v>0</v>
      </c>
      <c r="AM209" s="1">
        <f t="shared" si="25"/>
        <v>0</v>
      </c>
      <c r="AN209" s="1">
        <f t="shared" si="26"/>
        <v>0</v>
      </c>
      <c r="AO209" s="1">
        <f t="shared" si="27"/>
        <v>0</v>
      </c>
      <c r="AP209" s="1">
        <f t="shared" si="28"/>
        <v>5</v>
      </c>
      <c r="AQ209" s="1">
        <f t="shared" si="29"/>
        <v>97.85</v>
      </c>
      <c r="AR209" s="1">
        <f t="shared" si="31"/>
        <v>0</v>
      </c>
      <c r="AS209" s="2" t="str">
        <f>VLOOKUP(AR209,Sites!A:B,2,FALSE)</f>
        <v>N/A</v>
      </c>
      <c r="AT209" s="2" t="str">
        <f>VLOOKUP(AR209,Sites!A:C,3,FALSE)</f>
        <v>N/A</v>
      </c>
      <c r="AU209" s="3">
        <f t="shared" si="30"/>
        <v>97.85</v>
      </c>
    </row>
    <row r="210" spans="1:47" x14ac:dyDescent="0.25">
      <c r="A210" s="5" t="s">
        <v>627</v>
      </c>
      <c r="B210" s="5" t="s">
        <v>628</v>
      </c>
      <c r="C210" s="5">
        <v>2</v>
      </c>
      <c r="D210" s="5" t="s">
        <v>24</v>
      </c>
      <c r="E210" s="5" t="s">
        <v>36</v>
      </c>
      <c r="F210" s="5" t="s">
        <v>629</v>
      </c>
      <c r="G210" s="5" t="s">
        <v>27</v>
      </c>
      <c r="X210" s="5">
        <v>0</v>
      </c>
      <c r="AH210" s="15"/>
      <c r="AI210" s="5">
        <v>0</v>
      </c>
      <c r="AJ210" s="1">
        <f t="array" ref="AJ210">INDEX(I210:X210, MATCH(FALSE,ISBLANK(I210:X210),FALSE))</f>
        <v>0</v>
      </c>
      <c r="AK210" s="1">
        <f t="array" ref="AK210">IF(AJ210=0,INDEX(Y210:AI210, MATCH(FALSE,ISBLANK(Y210:AI210),FALSE)),0)</f>
        <v>0</v>
      </c>
      <c r="AL210" s="1">
        <f t="shared" si="24"/>
        <v>0</v>
      </c>
      <c r="AM210" s="1">
        <f t="shared" si="25"/>
        <v>0</v>
      </c>
      <c r="AN210" s="1">
        <f t="shared" si="26"/>
        <v>0</v>
      </c>
      <c r="AO210" s="1">
        <f t="shared" si="27"/>
        <v>0</v>
      </c>
      <c r="AP210" s="1">
        <f t="shared" si="28"/>
        <v>2</v>
      </c>
      <c r="AQ210" s="1">
        <f t="shared" si="29"/>
        <v>100</v>
      </c>
      <c r="AR210" s="1">
        <f t="shared" si="31"/>
        <v>0</v>
      </c>
      <c r="AS210" s="2" t="str">
        <f>VLOOKUP(AR210,Sites!A:B,2,FALSE)</f>
        <v>N/A</v>
      </c>
      <c r="AT210" s="2" t="str">
        <f>VLOOKUP(AR210,Sites!A:C,3,FALSE)</f>
        <v>N/A</v>
      </c>
      <c r="AU210" s="3">
        <f t="shared" si="30"/>
        <v>100</v>
      </c>
    </row>
    <row r="211" spans="1:47" x14ac:dyDescent="0.25">
      <c r="A211" s="5" t="s">
        <v>630</v>
      </c>
      <c r="B211" s="5" t="s">
        <v>631</v>
      </c>
      <c r="C211" s="5">
        <v>14</v>
      </c>
      <c r="D211" s="5" t="s">
        <v>24</v>
      </c>
      <c r="E211" s="5" t="s">
        <v>53</v>
      </c>
      <c r="F211" s="5" t="s">
        <v>3960</v>
      </c>
      <c r="G211" s="5" t="s">
        <v>54</v>
      </c>
      <c r="X211" s="5">
        <v>0</v>
      </c>
      <c r="AH211" s="15"/>
      <c r="AI211" s="5">
        <v>0</v>
      </c>
      <c r="AJ211" s="1">
        <f t="array" ref="AJ211">INDEX(I211:X211, MATCH(FALSE,ISBLANK(I211:X211),FALSE))</f>
        <v>0</v>
      </c>
      <c r="AK211" s="1">
        <f t="array" ref="AK211">IF(AJ211=0,INDEX(Y211:AI211, MATCH(FALSE,ISBLANK(Y211:AI211),FALSE)),0)</f>
        <v>0</v>
      </c>
      <c r="AL211" s="1">
        <f t="shared" si="24"/>
        <v>0</v>
      </c>
      <c r="AM211" s="1">
        <f t="shared" si="25"/>
        <v>0</v>
      </c>
      <c r="AN211" s="1">
        <f t="shared" si="26"/>
        <v>0</v>
      </c>
      <c r="AO211" s="1">
        <f t="shared" si="27"/>
        <v>0</v>
      </c>
      <c r="AP211" s="1">
        <f t="shared" si="28"/>
        <v>14</v>
      </c>
      <c r="AQ211" s="1">
        <f t="shared" si="29"/>
        <v>0</v>
      </c>
      <c r="AR211" s="1">
        <f t="shared" si="31"/>
        <v>0</v>
      </c>
      <c r="AS211" s="2" t="str">
        <f>VLOOKUP(AR211,Sites!A:B,2,FALSE)</f>
        <v>N/A</v>
      </c>
      <c r="AT211" s="2" t="str">
        <f>VLOOKUP(AR211,Sites!A:C,3,FALSE)</f>
        <v>N/A</v>
      </c>
      <c r="AU211" s="3">
        <f t="shared" si="30"/>
        <v>0</v>
      </c>
    </row>
    <row r="212" spans="1:47" x14ac:dyDescent="0.25">
      <c r="A212" s="5" t="s">
        <v>633</v>
      </c>
      <c r="B212" s="5" t="s">
        <v>634</v>
      </c>
      <c r="C212" s="5">
        <v>1</v>
      </c>
      <c r="D212" s="5" t="s">
        <v>24</v>
      </c>
      <c r="E212" s="5" t="s">
        <v>57</v>
      </c>
      <c r="F212" s="5" t="s">
        <v>3960</v>
      </c>
      <c r="G212" s="5" t="s">
        <v>59</v>
      </c>
      <c r="X212" s="5">
        <v>0</v>
      </c>
      <c r="AH212" s="15"/>
      <c r="AI212" s="5">
        <v>0</v>
      </c>
      <c r="AJ212" s="1">
        <f t="array" ref="AJ212">INDEX(I212:X212, MATCH(FALSE,ISBLANK(I212:X212),FALSE))</f>
        <v>0</v>
      </c>
      <c r="AK212" s="1">
        <f t="array" ref="AK212">IF(AJ212=0,INDEX(Y212:AI212, MATCH(FALSE,ISBLANK(Y212:AI212),FALSE)),0)</f>
        <v>0</v>
      </c>
      <c r="AL212" s="1">
        <f t="shared" si="24"/>
        <v>0</v>
      </c>
      <c r="AM212" s="1">
        <f t="shared" si="25"/>
        <v>0</v>
      </c>
      <c r="AN212" s="1">
        <f t="shared" si="26"/>
        <v>0</v>
      </c>
      <c r="AO212" s="1">
        <f t="shared" si="27"/>
        <v>0</v>
      </c>
      <c r="AP212" s="1">
        <f t="shared" si="28"/>
        <v>1</v>
      </c>
      <c r="AQ212" s="1">
        <f t="shared" si="29"/>
        <v>0</v>
      </c>
      <c r="AR212" s="1">
        <f t="shared" si="31"/>
        <v>0</v>
      </c>
      <c r="AS212" s="2" t="str">
        <f>VLOOKUP(AR212,Sites!A:B,2,FALSE)</f>
        <v>N/A</v>
      </c>
      <c r="AT212" s="2" t="str">
        <f>VLOOKUP(AR212,Sites!A:C,3,FALSE)</f>
        <v>N/A</v>
      </c>
      <c r="AU212" s="3">
        <f t="shared" si="30"/>
        <v>0</v>
      </c>
    </row>
    <row r="213" spans="1:47" x14ac:dyDescent="0.25">
      <c r="A213" s="5" t="s">
        <v>635</v>
      </c>
      <c r="B213" s="5" t="s">
        <v>636</v>
      </c>
      <c r="C213" s="5">
        <v>2</v>
      </c>
      <c r="D213" s="5" t="s">
        <v>24</v>
      </c>
      <c r="E213" s="5" t="s">
        <v>63</v>
      </c>
      <c r="F213" s="5" t="s">
        <v>3960</v>
      </c>
      <c r="G213" s="5" t="s">
        <v>65</v>
      </c>
      <c r="X213" s="5">
        <v>0</v>
      </c>
      <c r="AH213" s="15"/>
      <c r="AI213" s="5">
        <v>0</v>
      </c>
      <c r="AJ213" s="1">
        <f t="array" ref="AJ213">INDEX(I213:X213, MATCH(FALSE,ISBLANK(I213:X213),FALSE))</f>
        <v>0</v>
      </c>
      <c r="AK213" s="1">
        <f t="array" ref="AK213">IF(AJ213=0,INDEX(Y213:AI213, MATCH(FALSE,ISBLANK(Y213:AI213),FALSE)),0)</f>
        <v>0</v>
      </c>
      <c r="AL213" s="1">
        <f t="shared" si="24"/>
        <v>0</v>
      </c>
      <c r="AM213" s="1">
        <f t="shared" si="25"/>
        <v>0</v>
      </c>
      <c r="AN213" s="1">
        <f t="shared" si="26"/>
        <v>0</v>
      </c>
      <c r="AO213" s="1">
        <f t="shared" si="27"/>
        <v>0</v>
      </c>
      <c r="AP213" s="1">
        <f t="shared" si="28"/>
        <v>2</v>
      </c>
      <c r="AQ213" s="1">
        <f t="shared" si="29"/>
        <v>0</v>
      </c>
      <c r="AR213" s="1">
        <f t="shared" si="31"/>
        <v>0</v>
      </c>
      <c r="AS213" s="2" t="str">
        <f>VLOOKUP(AR213,Sites!A:B,2,FALSE)</f>
        <v>N/A</v>
      </c>
      <c r="AT213" s="2" t="str">
        <f>VLOOKUP(AR213,Sites!A:C,3,FALSE)</f>
        <v>N/A</v>
      </c>
      <c r="AU213" s="3">
        <f t="shared" si="30"/>
        <v>0</v>
      </c>
    </row>
    <row r="214" spans="1:47" x14ac:dyDescent="0.25">
      <c r="A214" s="5" t="s">
        <v>637</v>
      </c>
      <c r="B214" s="5" t="s">
        <v>638</v>
      </c>
      <c r="C214" s="5">
        <v>2</v>
      </c>
      <c r="D214" s="5" t="s">
        <v>62</v>
      </c>
      <c r="E214" s="5" t="s">
        <v>387</v>
      </c>
      <c r="F214" s="5" t="s">
        <v>340</v>
      </c>
      <c r="G214" s="5" t="s">
        <v>389</v>
      </c>
      <c r="X214" s="5">
        <v>0</v>
      </c>
      <c r="AH214" s="15"/>
      <c r="AI214" s="5">
        <v>0</v>
      </c>
      <c r="AJ214" s="1">
        <f t="array" ref="AJ214">INDEX(I214:X214, MATCH(FALSE,ISBLANK(I214:X214),FALSE))</f>
        <v>0</v>
      </c>
      <c r="AK214" s="1">
        <f t="array" ref="AK214">IF(AJ214=0,INDEX(Y214:AI214, MATCH(FALSE,ISBLANK(Y214:AI214),FALSE)),0)</f>
        <v>0</v>
      </c>
      <c r="AL214" s="1">
        <f t="shared" si="24"/>
        <v>0</v>
      </c>
      <c r="AM214" s="1">
        <f t="shared" si="25"/>
        <v>0</v>
      </c>
      <c r="AN214" s="1">
        <f t="shared" si="26"/>
        <v>0</v>
      </c>
      <c r="AO214" s="1">
        <f t="shared" si="27"/>
        <v>0</v>
      </c>
      <c r="AP214" s="1">
        <f t="shared" si="28"/>
        <v>2</v>
      </c>
      <c r="AQ214" s="1">
        <f t="shared" si="29"/>
        <v>30</v>
      </c>
      <c r="AR214" s="1">
        <f t="shared" si="31"/>
        <v>0</v>
      </c>
      <c r="AS214" s="2" t="str">
        <f>VLOOKUP(AR214,Sites!A:B,2,FALSE)</f>
        <v>N/A</v>
      </c>
      <c r="AT214" s="2" t="str">
        <f>VLOOKUP(AR214,Sites!A:C,3,FALSE)</f>
        <v>N/A</v>
      </c>
      <c r="AU214" s="3">
        <f t="shared" si="30"/>
        <v>30</v>
      </c>
    </row>
    <row r="215" spans="1:47" x14ac:dyDescent="0.25">
      <c r="A215" s="5" t="s">
        <v>639</v>
      </c>
      <c r="B215" s="5" t="s">
        <v>640</v>
      </c>
      <c r="C215" s="5">
        <v>5</v>
      </c>
      <c r="D215" s="5" t="s">
        <v>24</v>
      </c>
      <c r="E215" s="5" t="s">
        <v>48</v>
      </c>
      <c r="F215" s="5" t="s">
        <v>641</v>
      </c>
      <c r="G215" s="5" t="s">
        <v>50</v>
      </c>
      <c r="X215" s="5">
        <v>0</v>
      </c>
      <c r="Z215" s="5" t="s">
        <v>15</v>
      </c>
      <c r="AH215" s="15"/>
      <c r="AI215" s="5">
        <v>0</v>
      </c>
      <c r="AJ215" s="1">
        <f t="array" ref="AJ215">INDEX(I215:X215, MATCH(FALSE,ISBLANK(I215:X215),FALSE))</f>
        <v>0</v>
      </c>
      <c r="AK215" s="1" t="str">
        <f t="array" ref="AK215">IF(AJ215=0,INDEX(Y215:AI215, MATCH(FALSE,ISBLANK(Y215:AI215),FALSE)),0)</f>
        <v>GH</v>
      </c>
      <c r="AL215" s="1">
        <f t="shared" si="24"/>
        <v>0</v>
      </c>
      <c r="AM215" s="1">
        <f t="shared" si="25"/>
        <v>0</v>
      </c>
      <c r="AN215" s="1">
        <f t="shared" si="26"/>
        <v>5</v>
      </c>
      <c r="AO215" s="1">
        <f t="shared" si="27"/>
        <v>154.92000000000002</v>
      </c>
      <c r="AP215" s="1">
        <f t="shared" si="28"/>
        <v>0</v>
      </c>
      <c r="AQ215" s="1">
        <f t="shared" si="29"/>
        <v>0</v>
      </c>
      <c r="AR215" s="1" t="str">
        <f t="shared" si="31"/>
        <v>GH</v>
      </c>
      <c r="AS215" s="2" t="str">
        <f>VLOOKUP(AR215,Sites!A:B,2,FALSE)</f>
        <v>IKO Hawkesbury Site </v>
      </c>
      <c r="AT215" s="2" t="str">
        <f>VLOOKUP(AR215,Sites!A:C,3,FALSE)</f>
        <v>IKO-CAD </v>
      </c>
      <c r="AU215" s="3">
        <f t="shared" si="30"/>
        <v>154.92000000000002</v>
      </c>
    </row>
    <row r="216" spans="1:47" x14ac:dyDescent="0.25">
      <c r="A216" s="5" t="s">
        <v>642</v>
      </c>
      <c r="B216" s="5" t="s">
        <v>643</v>
      </c>
      <c r="C216" s="5">
        <v>1</v>
      </c>
      <c r="D216" s="5" t="s">
        <v>62</v>
      </c>
      <c r="E216" s="5" t="s">
        <v>387</v>
      </c>
      <c r="F216" s="5" t="s">
        <v>644</v>
      </c>
      <c r="G216" s="5" t="s">
        <v>389</v>
      </c>
      <c r="X216" s="5">
        <v>0</v>
      </c>
      <c r="AA216" s="5" t="s">
        <v>16</v>
      </c>
      <c r="AH216" s="15"/>
      <c r="AI216" s="5">
        <v>0</v>
      </c>
      <c r="AJ216" s="1">
        <f t="array" ref="AJ216">INDEX(I216:X216, MATCH(FALSE,ISBLANK(I216:X216),FALSE))</f>
        <v>0</v>
      </c>
      <c r="AK216" s="1" t="str">
        <f t="array" ref="AK216">IF(AJ216=0,INDEX(Y216:AI216, MATCH(FALSE,ISBLANK(Y216:AI216),FALSE)),0)</f>
        <v>GI</v>
      </c>
      <c r="AL216" s="1">
        <f t="shared" si="24"/>
        <v>0</v>
      </c>
      <c r="AM216" s="1">
        <f t="shared" si="25"/>
        <v>0</v>
      </c>
      <c r="AN216" s="1">
        <f t="shared" si="26"/>
        <v>1</v>
      </c>
      <c r="AO216" s="1">
        <f t="shared" si="27"/>
        <v>324</v>
      </c>
      <c r="AP216" s="1">
        <f t="shared" si="28"/>
        <v>0</v>
      </c>
      <c r="AQ216" s="1">
        <f t="shared" si="29"/>
        <v>0</v>
      </c>
      <c r="AR216" s="1" t="str">
        <f t="shared" si="31"/>
        <v>GI</v>
      </c>
      <c r="AS216" s="2" t="str">
        <f>VLOOKUP(AR216,Sites!A:B,2,FALSE)</f>
        <v>IKO Madoc Site </v>
      </c>
      <c r="AT216" s="2" t="str">
        <f>VLOOKUP(AR216,Sites!A:C,3,FALSE)</f>
        <v>IKO-CAD </v>
      </c>
      <c r="AU216" s="3">
        <f t="shared" si="30"/>
        <v>324</v>
      </c>
    </row>
    <row r="217" spans="1:47" x14ac:dyDescent="0.25">
      <c r="A217" s="5" t="s">
        <v>645</v>
      </c>
      <c r="B217" s="5" t="s">
        <v>646</v>
      </c>
      <c r="C217" s="5">
        <v>4</v>
      </c>
      <c r="D217" s="5" t="s">
        <v>24</v>
      </c>
      <c r="E217" s="5" t="s">
        <v>63</v>
      </c>
      <c r="F217" s="5" t="s">
        <v>388</v>
      </c>
      <c r="G217" s="5" t="s">
        <v>65</v>
      </c>
      <c r="X217" s="5">
        <v>0</v>
      </c>
      <c r="AH217" s="15"/>
      <c r="AI217" s="5">
        <v>0</v>
      </c>
      <c r="AJ217" s="1">
        <f t="array" ref="AJ217">INDEX(I217:X217, MATCH(FALSE,ISBLANK(I217:X217),FALSE))</f>
        <v>0</v>
      </c>
      <c r="AK217" s="1">
        <f t="array" ref="AK217">IF(AJ217=0,INDEX(Y217:AI217, MATCH(FALSE,ISBLANK(Y217:AI217),FALSE)),0)</f>
        <v>0</v>
      </c>
      <c r="AL217" s="1">
        <f t="shared" si="24"/>
        <v>0</v>
      </c>
      <c r="AM217" s="1">
        <f t="shared" si="25"/>
        <v>0</v>
      </c>
      <c r="AN217" s="1">
        <f t="shared" si="26"/>
        <v>0</v>
      </c>
      <c r="AO217" s="1">
        <f t="shared" si="27"/>
        <v>0</v>
      </c>
      <c r="AP217" s="1">
        <f t="shared" si="28"/>
        <v>4</v>
      </c>
      <c r="AQ217" s="1">
        <f t="shared" si="29"/>
        <v>116</v>
      </c>
      <c r="AR217" s="1">
        <f t="shared" si="31"/>
        <v>0</v>
      </c>
      <c r="AS217" s="2" t="str">
        <f>VLOOKUP(AR217,Sites!A:B,2,FALSE)</f>
        <v>N/A</v>
      </c>
      <c r="AT217" s="2" t="str">
        <f>VLOOKUP(AR217,Sites!A:C,3,FALSE)</f>
        <v>N/A</v>
      </c>
      <c r="AU217" s="3">
        <f t="shared" si="30"/>
        <v>116</v>
      </c>
    </row>
    <row r="218" spans="1:47" x14ac:dyDescent="0.25">
      <c r="A218" s="5" t="s">
        <v>647</v>
      </c>
      <c r="B218" s="5" t="s">
        <v>648</v>
      </c>
      <c r="C218" s="5">
        <v>1</v>
      </c>
      <c r="D218" s="5" t="s">
        <v>24</v>
      </c>
      <c r="E218" s="5" t="s">
        <v>57</v>
      </c>
      <c r="F218" s="5" t="s">
        <v>3960</v>
      </c>
      <c r="G218" s="5" t="s">
        <v>59</v>
      </c>
      <c r="M218" s="5" t="s">
        <v>11</v>
      </c>
      <c r="R218" s="5" t="s">
        <v>11</v>
      </c>
      <c r="W218" s="5" t="s">
        <v>11</v>
      </c>
      <c r="X218" s="5">
        <v>0</v>
      </c>
      <c r="AE218" s="5" t="s">
        <v>20</v>
      </c>
      <c r="AH218" s="15"/>
      <c r="AI218" s="5">
        <v>0</v>
      </c>
      <c r="AJ218" s="1" t="str">
        <f t="array" ref="AJ218">INDEX(I218:X218, MATCH(FALSE,ISBLANK(I218:X218),FALSE))</f>
        <v>GC</v>
      </c>
      <c r="AK218" s="1">
        <f t="array" ref="AK218">IF(AJ218=0,INDEX(Y218:AI218, MATCH(FALSE,ISBLANK(Y218:AI218),FALSE)),0)</f>
        <v>0</v>
      </c>
      <c r="AL218" s="1">
        <f t="shared" si="24"/>
        <v>1</v>
      </c>
      <c r="AM218" s="1">
        <f t="shared" si="25"/>
        <v>0</v>
      </c>
      <c r="AN218" s="1">
        <f t="shared" si="26"/>
        <v>0</v>
      </c>
      <c r="AO218" s="1">
        <f t="shared" si="27"/>
        <v>0</v>
      </c>
      <c r="AP218" s="1">
        <f t="shared" si="28"/>
        <v>0</v>
      </c>
      <c r="AQ218" s="1">
        <f t="shared" si="29"/>
        <v>0</v>
      </c>
      <c r="AR218" s="1" t="str">
        <f t="shared" si="31"/>
        <v>GC</v>
      </c>
      <c r="AS218" s="2" t="str">
        <f>VLOOKUP(AR218,Sites!A:B,2,FALSE)</f>
        <v>IKO Sumas </v>
      </c>
      <c r="AT218" s="2" t="str">
        <f>VLOOKUP(AR218,Sites!A:C,3,FALSE)</f>
        <v>IKO-US </v>
      </c>
      <c r="AU218" s="3">
        <f t="shared" si="30"/>
        <v>0</v>
      </c>
    </row>
    <row r="219" spans="1:47" x14ac:dyDescent="0.25">
      <c r="A219" s="5" t="s">
        <v>649</v>
      </c>
      <c r="B219" s="5" t="s">
        <v>650</v>
      </c>
      <c r="C219" s="5">
        <v>2</v>
      </c>
      <c r="D219" s="5" t="s">
        <v>24</v>
      </c>
      <c r="E219" s="5" t="s">
        <v>25</v>
      </c>
      <c r="F219" s="5" t="s">
        <v>3960</v>
      </c>
      <c r="G219" s="5" t="s">
        <v>27</v>
      </c>
      <c r="L219" s="5" t="s">
        <v>10</v>
      </c>
      <c r="M219" s="5" t="s">
        <v>11</v>
      </c>
      <c r="Q219" s="5" t="s">
        <v>10</v>
      </c>
      <c r="R219" s="5" t="s">
        <v>11</v>
      </c>
      <c r="V219" s="5" t="s">
        <v>10</v>
      </c>
      <c r="W219" s="5" t="s">
        <v>11</v>
      </c>
      <c r="X219" s="5">
        <v>0</v>
      </c>
      <c r="Z219" s="5" t="s">
        <v>15</v>
      </c>
      <c r="AH219" s="15" t="s">
        <v>17</v>
      </c>
      <c r="AI219" s="5">
        <v>0</v>
      </c>
      <c r="AJ219" s="1" t="str">
        <f t="array" ref="AJ219">INDEX(I219:X219, MATCH(FALSE,ISBLANK(I219:X219),FALSE))</f>
        <v>CA</v>
      </c>
      <c r="AK219" s="1">
        <f t="array" ref="AK219">IF(AJ219=0,INDEX(Y219:AI219, MATCH(FALSE,ISBLANK(Y219:AI219),FALSE)),0)</f>
        <v>0</v>
      </c>
      <c r="AL219" s="1">
        <f t="shared" si="24"/>
        <v>2</v>
      </c>
      <c r="AM219" s="1">
        <f t="shared" si="25"/>
        <v>0</v>
      </c>
      <c r="AN219" s="1">
        <f t="shared" si="26"/>
        <v>0</v>
      </c>
      <c r="AO219" s="1">
        <f t="shared" si="27"/>
        <v>0</v>
      </c>
      <c r="AP219" s="1">
        <f t="shared" si="28"/>
        <v>0</v>
      </c>
      <c r="AQ219" s="1">
        <f t="shared" si="29"/>
        <v>0</v>
      </c>
      <c r="AR219" s="1" t="str">
        <f t="shared" si="31"/>
        <v>CA</v>
      </c>
      <c r="AS219" s="2" t="str">
        <f>VLOOKUP(AR219,Sites!A:B,2,FALSE)</f>
        <v>IKO Kankakee </v>
      </c>
      <c r="AT219" s="2" t="str">
        <f>VLOOKUP(AR219,Sites!A:C,3,FALSE)</f>
        <v>IKO-US </v>
      </c>
      <c r="AU219" s="3">
        <f t="shared" si="30"/>
        <v>0</v>
      </c>
    </row>
    <row r="220" spans="1:47" x14ac:dyDescent="0.25">
      <c r="A220" s="5" t="s">
        <v>651</v>
      </c>
      <c r="B220" s="5" t="s">
        <v>652</v>
      </c>
      <c r="C220" s="5">
        <v>1000</v>
      </c>
      <c r="D220" s="5" t="s">
        <v>24</v>
      </c>
      <c r="E220" s="5" t="s">
        <v>48</v>
      </c>
      <c r="F220" s="5" t="s">
        <v>653</v>
      </c>
      <c r="G220" s="5" t="s">
        <v>50</v>
      </c>
      <c r="X220" s="5">
        <v>0</v>
      </c>
      <c r="AH220" s="15"/>
      <c r="AI220" s="5">
        <v>0</v>
      </c>
      <c r="AJ220" s="1">
        <f t="array" ref="AJ220">INDEX(I220:X220, MATCH(FALSE,ISBLANK(I220:X220),FALSE))</f>
        <v>0</v>
      </c>
      <c r="AK220" s="1">
        <f t="array" ref="AK220">IF(AJ220=0,INDEX(Y220:AI220, MATCH(FALSE,ISBLANK(Y220:AI220),FALSE)),0)</f>
        <v>0</v>
      </c>
      <c r="AL220" s="1">
        <f t="shared" si="24"/>
        <v>0</v>
      </c>
      <c r="AM220" s="1">
        <f t="shared" si="25"/>
        <v>0</v>
      </c>
      <c r="AN220" s="1">
        <f t="shared" si="26"/>
        <v>0</v>
      </c>
      <c r="AO220" s="1">
        <f t="shared" si="27"/>
        <v>0</v>
      </c>
      <c r="AP220" s="1">
        <f t="shared" si="28"/>
        <v>1000</v>
      </c>
      <c r="AQ220" s="1">
        <f t="shared" si="29"/>
        <v>20</v>
      </c>
      <c r="AR220" s="1">
        <f t="shared" si="31"/>
        <v>0</v>
      </c>
      <c r="AS220" s="2" t="str">
        <f>VLOOKUP(AR220,Sites!A:B,2,FALSE)</f>
        <v>N/A</v>
      </c>
      <c r="AT220" s="2" t="str">
        <f>VLOOKUP(AR220,Sites!A:C,3,FALSE)</f>
        <v>N/A</v>
      </c>
      <c r="AU220" s="3">
        <f t="shared" si="30"/>
        <v>20</v>
      </c>
    </row>
    <row r="221" spans="1:47" x14ac:dyDescent="0.25">
      <c r="A221" s="5" t="s">
        <v>654</v>
      </c>
      <c r="B221" s="5" t="s">
        <v>655</v>
      </c>
      <c r="C221" s="5">
        <v>1</v>
      </c>
      <c r="D221" s="5" t="s">
        <v>24</v>
      </c>
      <c r="E221" s="5" t="s">
        <v>57</v>
      </c>
      <c r="F221" s="5" t="s">
        <v>3960</v>
      </c>
      <c r="G221" s="5" t="s">
        <v>59</v>
      </c>
      <c r="M221" s="5" t="s">
        <v>11</v>
      </c>
      <c r="R221" s="5" t="s">
        <v>11</v>
      </c>
      <c r="W221" s="5" t="s">
        <v>11</v>
      </c>
      <c r="X221" s="5">
        <v>0</v>
      </c>
      <c r="AH221" s="15"/>
      <c r="AI221" s="5">
        <v>0</v>
      </c>
      <c r="AJ221" s="1" t="str">
        <f t="array" ref="AJ221">INDEX(I221:X221, MATCH(FALSE,ISBLANK(I221:X221),FALSE))</f>
        <v>GC</v>
      </c>
      <c r="AK221" s="1">
        <f t="array" ref="AK221">IF(AJ221=0,INDEX(Y221:AI221, MATCH(FALSE,ISBLANK(Y221:AI221),FALSE)),0)</f>
        <v>0</v>
      </c>
      <c r="AL221" s="1">
        <f t="shared" si="24"/>
        <v>1</v>
      </c>
      <c r="AM221" s="1">
        <f t="shared" si="25"/>
        <v>0</v>
      </c>
      <c r="AN221" s="1">
        <f t="shared" si="26"/>
        <v>0</v>
      </c>
      <c r="AO221" s="1">
        <f t="shared" si="27"/>
        <v>0</v>
      </c>
      <c r="AP221" s="1">
        <f t="shared" si="28"/>
        <v>0</v>
      </c>
      <c r="AQ221" s="1">
        <f t="shared" si="29"/>
        <v>0</v>
      </c>
      <c r="AR221" s="1" t="str">
        <f t="shared" si="31"/>
        <v>GC</v>
      </c>
      <c r="AS221" s="2" t="str">
        <f>VLOOKUP(AR221,Sites!A:B,2,FALSE)</f>
        <v>IKO Sumas </v>
      </c>
      <c r="AT221" s="2" t="str">
        <f>VLOOKUP(AR221,Sites!A:C,3,FALSE)</f>
        <v>IKO-US </v>
      </c>
      <c r="AU221" s="3">
        <f t="shared" si="30"/>
        <v>0</v>
      </c>
    </row>
    <row r="222" spans="1:47" x14ac:dyDescent="0.25">
      <c r="A222" s="5" t="s">
        <v>656</v>
      </c>
      <c r="B222" s="5" t="s">
        <v>657</v>
      </c>
      <c r="C222" s="5">
        <v>27</v>
      </c>
      <c r="D222" s="5" t="s">
        <v>24</v>
      </c>
      <c r="E222" s="5" t="s">
        <v>383</v>
      </c>
      <c r="F222" s="5" t="s">
        <v>3960</v>
      </c>
      <c r="G222" s="5" t="s">
        <v>384</v>
      </c>
      <c r="L222" s="5" t="s">
        <v>10</v>
      </c>
      <c r="M222" s="5" t="s">
        <v>11</v>
      </c>
      <c r="Q222" s="5" t="s">
        <v>10</v>
      </c>
      <c r="R222" s="5" t="s">
        <v>11</v>
      </c>
      <c r="V222" s="5" t="s">
        <v>10</v>
      </c>
      <c r="W222" s="5" t="s">
        <v>11</v>
      </c>
      <c r="X222" s="5">
        <v>0</v>
      </c>
      <c r="AE222" s="5" t="s">
        <v>20</v>
      </c>
      <c r="AH222" s="15" t="s">
        <v>17</v>
      </c>
      <c r="AI222" s="5">
        <v>0</v>
      </c>
      <c r="AJ222" s="1" t="str">
        <f t="array" ref="AJ222">INDEX(I222:X222, MATCH(FALSE,ISBLANK(I222:X222),FALSE))</f>
        <v>CA</v>
      </c>
      <c r="AK222" s="1">
        <f t="array" ref="AK222">IF(AJ222=0,INDEX(Y222:AI222, MATCH(FALSE,ISBLANK(Y222:AI222),FALSE)),0)</f>
        <v>0</v>
      </c>
      <c r="AL222" s="1">
        <f t="shared" si="24"/>
        <v>27</v>
      </c>
      <c r="AM222" s="1">
        <f t="shared" si="25"/>
        <v>0</v>
      </c>
      <c r="AN222" s="1">
        <f t="shared" si="26"/>
        <v>0</v>
      </c>
      <c r="AO222" s="1">
        <f t="shared" si="27"/>
        <v>0</v>
      </c>
      <c r="AP222" s="1">
        <f t="shared" si="28"/>
        <v>0</v>
      </c>
      <c r="AQ222" s="1">
        <f t="shared" si="29"/>
        <v>0</v>
      </c>
      <c r="AR222" s="1" t="str">
        <f t="shared" si="31"/>
        <v>CA</v>
      </c>
      <c r="AS222" s="2" t="str">
        <f>VLOOKUP(AR222,Sites!A:B,2,FALSE)</f>
        <v>IKO Kankakee </v>
      </c>
      <c r="AT222" s="2" t="str">
        <f>VLOOKUP(AR222,Sites!A:C,3,FALSE)</f>
        <v>IKO-US </v>
      </c>
      <c r="AU222" s="3">
        <f t="shared" si="30"/>
        <v>0</v>
      </c>
    </row>
    <row r="223" spans="1:47" x14ac:dyDescent="0.25">
      <c r="A223" s="5" t="s">
        <v>658</v>
      </c>
      <c r="B223" s="5" t="s">
        <v>659</v>
      </c>
      <c r="C223" s="5">
        <v>5</v>
      </c>
      <c r="D223" s="5" t="s">
        <v>24</v>
      </c>
      <c r="E223" s="5" t="s">
        <v>57</v>
      </c>
      <c r="F223" s="5" t="s">
        <v>3960</v>
      </c>
      <c r="G223" s="5" t="s">
        <v>59</v>
      </c>
      <c r="K223" s="5" t="s">
        <v>9</v>
      </c>
      <c r="L223" s="5" t="s">
        <v>10</v>
      </c>
      <c r="M223" s="5" t="s">
        <v>11</v>
      </c>
      <c r="P223" s="5" t="s">
        <v>9</v>
      </c>
      <c r="Q223" s="5" t="s">
        <v>10</v>
      </c>
      <c r="R223" s="5" t="s">
        <v>11</v>
      </c>
      <c r="U223" s="5" t="s">
        <v>9</v>
      </c>
      <c r="V223" s="5" t="s">
        <v>10</v>
      </c>
      <c r="W223" s="5" t="s">
        <v>11</v>
      </c>
      <c r="X223" s="5">
        <v>0</v>
      </c>
      <c r="Y223" s="5" t="s">
        <v>12</v>
      </c>
      <c r="Z223" s="5" t="s">
        <v>15</v>
      </c>
      <c r="AA223" s="5" t="s">
        <v>16</v>
      </c>
      <c r="AB223" s="5" t="s">
        <v>18</v>
      </c>
      <c r="AE223" s="5" t="s">
        <v>20</v>
      </c>
      <c r="AF223" s="5" t="s">
        <v>21</v>
      </c>
      <c r="AH223" s="15" t="s">
        <v>17</v>
      </c>
      <c r="AI223" s="5">
        <v>0</v>
      </c>
      <c r="AJ223" s="1" t="str">
        <f t="array" ref="AJ223">INDEX(I223:X223, MATCH(FALSE,ISBLANK(I223:X223),FALSE))</f>
        <v>GS</v>
      </c>
      <c r="AK223" s="1">
        <f t="array" ref="AK223">IF(AJ223=0,INDEX(Y223:AI223, MATCH(FALSE,ISBLANK(Y223:AI223),FALSE)),0)</f>
        <v>0</v>
      </c>
      <c r="AL223" s="1">
        <f t="shared" si="24"/>
        <v>5</v>
      </c>
      <c r="AM223" s="1">
        <f t="shared" si="25"/>
        <v>0</v>
      </c>
      <c r="AN223" s="1">
        <f t="shared" si="26"/>
        <v>0</v>
      </c>
      <c r="AO223" s="1">
        <f t="shared" si="27"/>
        <v>0</v>
      </c>
      <c r="AP223" s="1">
        <f t="shared" si="28"/>
        <v>0</v>
      </c>
      <c r="AQ223" s="1">
        <f t="shared" si="29"/>
        <v>0</v>
      </c>
      <c r="AR223" s="1" t="str">
        <f t="shared" si="31"/>
        <v>GS</v>
      </c>
      <c r="AS223" s="2" t="str">
        <f>VLOOKUP(AR223,Sites!A:B,2,FALSE)</f>
        <v>IKO Sylacauga </v>
      </c>
      <c r="AT223" s="2" t="str">
        <f>VLOOKUP(AR223,Sites!A:C,3,FALSE)</f>
        <v>IKO-US </v>
      </c>
      <c r="AU223" s="3">
        <f t="shared" si="30"/>
        <v>0</v>
      </c>
    </row>
    <row r="224" spans="1:47" x14ac:dyDescent="0.25">
      <c r="A224" s="5" t="s">
        <v>660</v>
      </c>
      <c r="B224" s="5" t="s">
        <v>661</v>
      </c>
      <c r="C224" s="5">
        <v>6</v>
      </c>
      <c r="D224" s="5" t="s">
        <v>24</v>
      </c>
      <c r="X224" s="5">
        <v>0</v>
      </c>
      <c r="Z224" s="5" t="s">
        <v>15</v>
      </c>
      <c r="AB224" s="5" t="s">
        <v>18</v>
      </c>
      <c r="AH224" s="15"/>
      <c r="AI224" s="5">
        <v>0</v>
      </c>
      <c r="AJ224" s="1">
        <f t="array" ref="AJ224">INDEX(I224:X224, MATCH(FALSE,ISBLANK(I224:X224),FALSE))</f>
        <v>0</v>
      </c>
      <c r="AK224" s="1" t="str">
        <f t="array" ref="AK224">IF(AJ224=0,INDEX(Y224:AI224, MATCH(FALSE,ISBLANK(Y224:AI224),FALSE)),0)</f>
        <v>GH</v>
      </c>
      <c r="AL224" s="1">
        <f t="shared" si="24"/>
        <v>0</v>
      </c>
      <c r="AM224" s="1">
        <f t="shared" si="25"/>
        <v>0</v>
      </c>
      <c r="AN224" s="1">
        <f t="shared" si="26"/>
        <v>6</v>
      </c>
      <c r="AO224" s="1">
        <f t="shared" si="27"/>
        <v>0</v>
      </c>
      <c r="AP224" s="1">
        <f t="shared" si="28"/>
        <v>0</v>
      </c>
      <c r="AQ224" s="1">
        <f t="shared" si="29"/>
        <v>0</v>
      </c>
      <c r="AR224" s="1" t="str">
        <f t="shared" si="31"/>
        <v>GH</v>
      </c>
      <c r="AS224" s="2" t="str">
        <f>VLOOKUP(AR224,Sites!A:B,2,FALSE)</f>
        <v>IKO Hawkesbury Site </v>
      </c>
      <c r="AT224" s="2" t="str">
        <f>VLOOKUP(AR224,Sites!A:C,3,FALSE)</f>
        <v>IKO-CAD </v>
      </c>
      <c r="AU224" s="3">
        <f t="shared" si="30"/>
        <v>0</v>
      </c>
    </row>
    <row r="225" spans="1:47" x14ac:dyDescent="0.25">
      <c r="A225" s="5" t="s">
        <v>662</v>
      </c>
      <c r="B225" s="5" t="s">
        <v>663</v>
      </c>
      <c r="C225" s="5">
        <v>9</v>
      </c>
      <c r="D225" s="5" t="s">
        <v>24</v>
      </c>
      <c r="E225" s="5" t="s">
        <v>63</v>
      </c>
      <c r="F225" s="5" t="s">
        <v>3960</v>
      </c>
      <c r="G225" s="5" t="s">
        <v>65</v>
      </c>
      <c r="X225" s="5">
        <v>0</v>
      </c>
      <c r="AH225" s="15"/>
      <c r="AI225" s="5">
        <v>0</v>
      </c>
      <c r="AJ225" s="1">
        <f t="array" ref="AJ225">INDEX(I225:X225, MATCH(FALSE,ISBLANK(I225:X225),FALSE))</f>
        <v>0</v>
      </c>
      <c r="AK225" s="1">
        <f t="array" ref="AK225">IF(AJ225=0,INDEX(Y225:AI225, MATCH(FALSE,ISBLANK(Y225:AI225),FALSE)),0)</f>
        <v>0</v>
      </c>
      <c r="AL225" s="1">
        <f t="shared" si="24"/>
        <v>0</v>
      </c>
      <c r="AM225" s="1">
        <f t="shared" si="25"/>
        <v>0</v>
      </c>
      <c r="AN225" s="1">
        <f t="shared" si="26"/>
        <v>0</v>
      </c>
      <c r="AO225" s="1">
        <f t="shared" si="27"/>
        <v>0</v>
      </c>
      <c r="AP225" s="1">
        <f t="shared" si="28"/>
        <v>9</v>
      </c>
      <c r="AQ225" s="1">
        <f t="shared" si="29"/>
        <v>0</v>
      </c>
      <c r="AR225" s="1">
        <f t="shared" si="31"/>
        <v>0</v>
      </c>
      <c r="AS225" s="2" t="str">
        <f>VLOOKUP(AR225,Sites!A:B,2,FALSE)</f>
        <v>N/A</v>
      </c>
      <c r="AT225" s="2" t="str">
        <f>VLOOKUP(AR225,Sites!A:C,3,FALSE)</f>
        <v>N/A</v>
      </c>
      <c r="AU225" s="3">
        <f t="shared" si="30"/>
        <v>0</v>
      </c>
    </row>
    <row r="226" spans="1:47" x14ac:dyDescent="0.25">
      <c r="A226" s="5" t="s">
        <v>664</v>
      </c>
      <c r="B226" s="5" t="s">
        <v>665</v>
      </c>
      <c r="C226" s="5">
        <v>3</v>
      </c>
      <c r="D226" s="5" t="s">
        <v>24</v>
      </c>
      <c r="E226" s="5" t="s">
        <v>48</v>
      </c>
      <c r="F226" s="5" t="s">
        <v>666</v>
      </c>
      <c r="G226" s="5" t="s">
        <v>50</v>
      </c>
      <c r="X226" s="5">
        <v>0</v>
      </c>
      <c r="AB226" s="5" t="s">
        <v>18</v>
      </c>
      <c r="AH226" s="15"/>
      <c r="AI226" s="5">
        <v>0</v>
      </c>
      <c r="AJ226" s="1">
        <f t="array" ref="AJ226">INDEX(I226:X226, MATCH(FALSE,ISBLANK(I226:X226),FALSE))</f>
        <v>0</v>
      </c>
      <c r="AK226" s="1" t="str">
        <f t="array" ref="AK226">IF(AJ226=0,INDEX(Y226:AI226, MATCH(FALSE,ISBLANK(Y226:AI226),FALSE)),0)</f>
        <v>GK</v>
      </c>
      <c r="AL226" s="1">
        <f t="shared" si="24"/>
        <v>0</v>
      </c>
      <c r="AM226" s="1">
        <f t="shared" si="25"/>
        <v>0</v>
      </c>
      <c r="AN226" s="1">
        <f t="shared" si="26"/>
        <v>3</v>
      </c>
      <c r="AO226" s="1">
        <f t="shared" si="27"/>
        <v>41.393700000000003</v>
      </c>
      <c r="AP226" s="1">
        <f t="shared" si="28"/>
        <v>0</v>
      </c>
      <c r="AQ226" s="1">
        <f t="shared" si="29"/>
        <v>0</v>
      </c>
      <c r="AR226" s="1" t="str">
        <f t="shared" si="31"/>
        <v>GK</v>
      </c>
      <c r="AS226" s="2" t="str">
        <f>VLOOKUP(AR226,Sites!A:B,2,FALSE)</f>
        <v>IG Brampton Site </v>
      </c>
      <c r="AT226" s="2" t="str">
        <f>VLOOKUP(AR226,Sites!A:C,3,FALSE)</f>
        <v>IKO-CAD </v>
      </c>
      <c r="AU226" s="3">
        <f t="shared" si="30"/>
        <v>41.393700000000003</v>
      </c>
    </row>
    <row r="227" spans="1:47" x14ac:dyDescent="0.25">
      <c r="A227" s="5" t="s">
        <v>667</v>
      </c>
      <c r="B227" s="5" t="s">
        <v>668</v>
      </c>
      <c r="C227" s="5">
        <v>5</v>
      </c>
      <c r="D227" s="5" t="s">
        <v>24</v>
      </c>
      <c r="E227" s="5" t="s">
        <v>25</v>
      </c>
      <c r="F227" s="5" t="s">
        <v>3960</v>
      </c>
      <c r="G227" s="5" t="s">
        <v>27</v>
      </c>
      <c r="K227" s="5" t="s">
        <v>9</v>
      </c>
      <c r="P227" s="5" t="s">
        <v>9</v>
      </c>
      <c r="U227" s="5" t="s">
        <v>9</v>
      </c>
      <c r="X227" s="5">
        <v>0</v>
      </c>
      <c r="AH227" s="15"/>
      <c r="AI227" s="5">
        <v>0</v>
      </c>
      <c r="AJ227" s="1" t="str">
        <f t="array" ref="AJ227">INDEX(I227:X227, MATCH(FALSE,ISBLANK(I227:X227),FALSE))</f>
        <v>GS</v>
      </c>
      <c r="AK227" s="1">
        <f t="array" ref="AK227">IF(AJ227=0,INDEX(Y227:AI227, MATCH(FALSE,ISBLANK(Y227:AI227),FALSE)),0)</f>
        <v>0</v>
      </c>
      <c r="AL227" s="1">
        <f t="shared" si="24"/>
        <v>5</v>
      </c>
      <c r="AM227" s="1">
        <f t="shared" si="25"/>
        <v>0</v>
      </c>
      <c r="AN227" s="1">
        <f t="shared" si="26"/>
        <v>0</v>
      </c>
      <c r="AO227" s="1">
        <f t="shared" si="27"/>
        <v>0</v>
      </c>
      <c r="AP227" s="1">
        <f t="shared" si="28"/>
        <v>0</v>
      </c>
      <c r="AQ227" s="1">
        <f t="shared" si="29"/>
        <v>0</v>
      </c>
      <c r="AR227" s="1" t="str">
        <f t="shared" si="31"/>
        <v>GS</v>
      </c>
      <c r="AS227" s="2" t="str">
        <f>VLOOKUP(AR227,Sites!A:B,2,FALSE)</f>
        <v>IKO Sylacauga </v>
      </c>
      <c r="AT227" s="2" t="str">
        <f>VLOOKUP(AR227,Sites!A:C,3,FALSE)</f>
        <v>IKO-US </v>
      </c>
      <c r="AU227" s="3">
        <f t="shared" si="30"/>
        <v>0</v>
      </c>
    </row>
    <row r="228" spans="1:47" x14ac:dyDescent="0.25">
      <c r="A228" s="5" t="s">
        <v>669</v>
      </c>
      <c r="B228" s="5" t="s">
        <v>670</v>
      </c>
      <c r="C228" s="5">
        <v>7</v>
      </c>
      <c r="D228" s="5" t="s">
        <v>24</v>
      </c>
      <c r="E228" s="5" t="s">
        <v>63</v>
      </c>
      <c r="F228" s="5" t="s">
        <v>3960</v>
      </c>
      <c r="G228" s="5" t="s">
        <v>65</v>
      </c>
      <c r="X228" s="5">
        <v>0</v>
      </c>
      <c r="AH228" s="15"/>
      <c r="AI228" s="5">
        <v>0</v>
      </c>
      <c r="AJ228" s="1">
        <f t="array" ref="AJ228">INDEX(I228:X228, MATCH(FALSE,ISBLANK(I228:X228),FALSE))</f>
        <v>0</v>
      </c>
      <c r="AK228" s="1">
        <f t="array" ref="AK228">IF(AJ228=0,INDEX(Y228:AI228, MATCH(FALSE,ISBLANK(Y228:AI228),FALSE)),0)</f>
        <v>0</v>
      </c>
      <c r="AL228" s="1">
        <f t="shared" si="24"/>
        <v>0</v>
      </c>
      <c r="AM228" s="1">
        <f t="shared" si="25"/>
        <v>0</v>
      </c>
      <c r="AN228" s="1">
        <f t="shared" si="26"/>
        <v>0</v>
      </c>
      <c r="AO228" s="1">
        <f t="shared" si="27"/>
        <v>0</v>
      </c>
      <c r="AP228" s="1">
        <f t="shared" si="28"/>
        <v>7</v>
      </c>
      <c r="AQ228" s="1">
        <f t="shared" si="29"/>
        <v>0</v>
      </c>
      <c r="AR228" s="1">
        <f t="shared" si="31"/>
        <v>0</v>
      </c>
      <c r="AS228" s="2" t="str">
        <f>VLOOKUP(AR228,Sites!A:B,2,FALSE)</f>
        <v>N/A</v>
      </c>
      <c r="AT228" s="2" t="str">
        <f>VLOOKUP(AR228,Sites!A:C,3,FALSE)</f>
        <v>N/A</v>
      </c>
      <c r="AU228" s="3">
        <f t="shared" si="30"/>
        <v>0</v>
      </c>
    </row>
    <row r="229" spans="1:47" x14ac:dyDescent="0.25">
      <c r="A229" s="5" t="s">
        <v>671</v>
      </c>
      <c r="B229" s="5" t="s">
        <v>672</v>
      </c>
      <c r="C229" s="5">
        <v>5</v>
      </c>
      <c r="D229" s="5" t="s">
        <v>24</v>
      </c>
      <c r="E229" s="5" t="s">
        <v>57</v>
      </c>
      <c r="F229" s="5" t="s">
        <v>3960</v>
      </c>
      <c r="G229" s="5" t="s">
        <v>59</v>
      </c>
      <c r="X229" s="5">
        <v>0</v>
      </c>
      <c r="AH229" s="15" t="s">
        <v>17</v>
      </c>
      <c r="AI229" s="5">
        <v>0</v>
      </c>
      <c r="AJ229" s="1">
        <f t="array" ref="AJ229">INDEX(I229:X229, MATCH(FALSE,ISBLANK(I229:X229),FALSE))</f>
        <v>0</v>
      </c>
      <c r="AK229" s="1" t="str">
        <f t="array" ref="AK229">IF(AJ229=0,INDEX(Y229:AI229, MATCH(FALSE,ISBLANK(Y229:AI229),FALSE)),0)</f>
        <v>GJ</v>
      </c>
      <c r="AL229" s="1">
        <f t="shared" si="24"/>
        <v>0</v>
      </c>
      <c r="AM229" s="1">
        <f t="shared" si="25"/>
        <v>0</v>
      </c>
      <c r="AN229" s="1">
        <f t="shared" si="26"/>
        <v>5</v>
      </c>
      <c r="AO229" s="1">
        <f t="shared" si="27"/>
        <v>0</v>
      </c>
      <c r="AP229" s="1">
        <f t="shared" si="28"/>
        <v>0</v>
      </c>
      <c r="AQ229" s="1">
        <f t="shared" si="29"/>
        <v>0</v>
      </c>
      <c r="AR229" s="1" t="str">
        <f t="shared" si="31"/>
        <v>GJ</v>
      </c>
      <c r="AS229" s="2" t="str">
        <f>VLOOKUP(AR229,Sites!A:B,2,FALSE)</f>
        <v>Canroof Corp Site </v>
      </c>
      <c r="AT229" s="2" t="str">
        <f>VLOOKUP(AR229,Sites!A:C,3,FALSE)</f>
        <v>IKO-CAD </v>
      </c>
      <c r="AU229" s="3">
        <f t="shared" si="30"/>
        <v>0</v>
      </c>
    </row>
    <row r="230" spans="1:47" x14ac:dyDescent="0.25">
      <c r="A230" s="5" t="s">
        <v>673</v>
      </c>
      <c r="B230" s="5" t="s">
        <v>674</v>
      </c>
      <c r="C230" s="5">
        <v>2</v>
      </c>
      <c r="D230" s="5" t="s">
        <v>24</v>
      </c>
      <c r="E230" s="5" t="s">
        <v>57</v>
      </c>
      <c r="F230" s="5" t="s">
        <v>675</v>
      </c>
      <c r="G230" s="5" t="s">
        <v>59</v>
      </c>
      <c r="X230" s="5">
        <v>0</v>
      </c>
      <c r="AH230" s="15"/>
      <c r="AI230" s="5">
        <v>0</v>
      </c>
      <c r="AJ230" s="1">
        <f t="array" ref="AJ230">INDEX(I230:X230, MATCH(FALSE,ISBLANK(I230:X230),FALSE))</f>
        <v>0</v>
      </c>
      <c r="AK230" s="1">
        <f t="array" ref="AK230">IF(AJ230=0,INDEX(Y230:AI230, MATCH(FALSE,ISBLANK(Y230:AI230),FALSE)),0)</f>
        <v>0</v>
      </c>
      <c r="AL230" s="1">
        <f t="shared" si="24"/>
        <v>0</v>
      </c>
      <c r="AM230" s="1">
        <f t="shared" si="25"/>
        <v>0</v>
      </c>
      <c r="AN230" s="1">
        <f t="shared" si="26"/>
        <v>0</v>
      </c>
      <c r="AO230" s="1">
        <f t="shared" si="27"/>
        <v>0</v>
      </c>
      <c r="AP230" s="1">
        <f t="shared" si="28"/>
        <v>2</v>
      </c>
      <c r="AQ230" s="1">
        <f t="shared" si="29"/>
        <v>17.98</v>
      </c>
      <c r="AR230" s="1">
        <f t="shared" si="31"/>
        <v>0</v>
      </c>
      <c r="AS230" s="2" t="str">
        <f>VLOOKUP(AR230,Sites!A:B,2,FALSE)</f>
        <v>N/A</v>
      </c>
      <c r="AT230" s="2" t="str">
        <f>VLOOKUP(AR230,Sites!A:C,3,FALSE)</f>
        <v>N/A</v>
      </c>
      <c r="AU230" s="3">
        <f t="shared" si="30"/>
        <v>17.98</v>
      </c>
    </row>
    <row r="231" spans="1:47" x14ac:dyDescent="0.25">
      <c r="A231" s="5" t="s">
        <v>676</v>
      </c>
      <c r="B231" s="5" t="s">
        <v>677</v>
      </c>
      <c r="C231" s="5">
        <v>8</v>
      </c>
      <c r="D231" s="5" t="s">
        <v>24</v>
      </c>
      <c r="E231" s="5" t="s">
        <v>48</v>
      </c>
      <c r="F231" s="5" t="s">
        <v>3960</v>
      </c>
      <c r="G231" s="5" t="s">
        <v>50</v>
      </c>
      <c r="X231" s="5">
        <v>0</v>
      </c>
      <c r="Z231" s="5" t="s">
        <v>15</v>
      </c>
      <c r="AH231" s="15"/>
      <c r="AI231" s="5">
        <v>0</v>
      </c>
      <c r="AJ231" s="1">
        <f t="array" ref="AJ231">INDEX(I231:X231, MATCH(FALSE,ISBLANK(I231:X231),FALSE))</f>
        <v>0</v>
      </c>
      <c r="AK231" s="1" t="str">
        <f t="array" ref="AK231">IF(AJ231=0,INDEX(Y231:AI231, MATCH(FALSE,ISBLANK(Y231:AI231),FALSE)),0)</f>
        <v>GH</v>
      </c>
      <c r="AL231" s="1">
        <f t="shared" si="24"/>
        <v>0</v>
      </c>
      <c r="AM231" s="1">
        <f t="shared" si="25"/>
        <v>0</v>
      </c>
      <c r="AN231" s="1">
        <f t="shared" si="26"/>
        <v>8</v>
      </c>
      <c r="AO231" s="1">
        <f t="shared" si="27"/>
        <v>0</v>
      </c>
      <c r="AP231" s="1">
        <f t="shared" si="28"/>
        <v>0</v>
      </c>
      <c r="AQ231" s="1">
        <f t="shared" si="29"/>
        <v>0</v>
      </c>
      <c r="AR231" s="1" t="str">
        <f t="shared" si="31"/>
        <v>GH</v>
      </c>
      <c r="AS231" s="2" t="str">
        <f>VLOOKUP(AR231,Sites!A:B,2,FALSE)</f>
        <v>IKO Hawkesbury Site </v>
      </c>
      <c r="AT231" s="2" t="str">
        <f>VLOOKUP(AR231,Sites!A:C,3,FALSE)</f>
        <v>IKO-CAD </v>
      </c>
      <c r="AU231" s="3">
        <f t="shared" si="30"/>
        <v>0</v>
      </c>
    </row>
    <row r="232" spans="1:47" x14ac:dyDescent="0.25">
      <c r="A232" s="5" t="s">
        <v>678</v>
      </c>
      <c r="B232" s="5" t="s">
        <v>679</v>
      </c>
      <c r="C232" s="5">
        <v>33</v>
      </c>
      <c r="D232" s="5" t="s">
        <v>24</v>
      </c>
      <c r="E232" s="5" t="s">
        <v>63</v>
      </c>
      <c r="F232" s="5" t="s">
        <v>680</v>
      </c>
      <c r="G232" s="5" t="s">
        <v>65</v>
      </c>
      <c r="X232" s="5">
        <v>0</v>
      </c>
      <c r="AH232" s="15"/>
      <c r="AI232" s="5">
        <v>0</v>
      </c>
      <c r="AJ232" s="1">
        <f t="array" ref="AJ232">INDEX(I232:X232, MATCH(FALSE,ISBLANK(I232:X232),FALSE))</f>
        <v>0</v>
      </c>
      <c r="AK232" s="1">
        <f t="array" ref="AK232">IF(AJ232=0,INDEX(Y232:AI232, MATCH(FALSE,ISBLANK(Y232:AI232),FALSE)),0)</f>
        <v>0</v>
      </c>
      <c r="AL232" s="1">
        <f t="shared" si="24"/>
        <v>0</v>
      </c>
      <c r="AM232" s="1">
        <f t="shared" si="25"/>
        <v>0</v>
      </c>
      <c r="AN232" s="1">
        <f t="shared" si="26"/>
        <v>0</v>
      </c>
      <c r="AO232" s="1">
        <f t="shared" si="27"/>
        <v>0</v>
      </c>
      <c r="AP232" s="1">
        <f t="shared" si="28"/>
        <v>33</v>
      </c>
      <c r="AQ232" s="1">
        <f t="shared" si="29"/>
        <v>10.23</v>
      </c>
      <c r="AR232" s="1">
        <f t="shared" si="31"/>
        <v>0</v>
      </c>
      <c r="AS232" s="2" t="str">
        <f>VLOOKUP(AR232,Sites!A:B,2,FALSE)</f>
        <v>N/A</v>
      </c>
      <c r="AT232" s="2" t="str">
        <f>VLOOKUP(AR232,Sites!A:C,3,FALSE)</f>
        <v>N/A</v>
      </c>
      <c r="AU232" s="3">
        <f t="shared" si="30"/>
        <v>10.23</v>
      </c>
    </row>
    <row r="233" spans="1:47" x14ac:dyDescent="0.25">
      <c r="A233" s="5" t="s">
        <v>681</v>
      </c>
      <c r="B233" s="5" t="s">
        <v>682</v>
      </c>
      <c r="C233" s="5">
        <v>9</v>
      </c>
      <c r="D233" s="5" t="s">
        <v>24</v>
      </c>
      <c r="E233" s="5" t="s">
        <v>53</v>
      </c>
      <c r="F233" s="5" t="s">
        <v>3960</v>
      </c>
      <c r="G233" s="5" t="s">
        <v>54</v>
      </c>
      <c r="M233" s="5" t="s">
        <v>11</v>
      </c>
      <c r="R233" s="5" t="s">
        <v>11</v>
      </c>
      <c r="W233" s="5" t="s">
        <v>11</v>
      </c>
      <c r="X233" s="5">
        <v>0</v>
      </c>
      <c r="Z233" s="5" t="s">
        <v>15</v>
      </c>
      <c r="AF233" s="5" t="s">
        <v>21</v>
      </c>
      <c r="AH233" s="15"/>
      <c r="AI233" s="5">
        <v>0</v>
      </c>
      <c r="AJ233" s="1" t="str">
        <f t="array" ref="AJ233">INDEX(I233:X233, MATCH(FALSE,ISBLANK(I233:X233),FALSE))</f>
        <v>GC</v>
      </c>
      <c r="AK233" s="1">
        <f t="array" ref="AK233">IF(AJ233=0,INDEX(Y233:AI233, MATCH(FALSE,ISBLANK(Y233:AI233),FALSE)),0)</f>
        <v>0</v>
      </c>
      <c r="AL233" s="1">
        <f t="shared" si="24"/>
        <v>9</v>
      </c>
      <c r="AM233" s="1">
        <f t="shared" si="25"/>
        <v>0</v>
      </c>
      <c r="AN233" s="1">
        <f t="shared" si="26"/>
        <v>0</v>
      </c>
      <c r="AO233" s="1">
        <f t="shared" si="27"/>
        <v>0</v>
      </c>
      <c r="AP233" s="1">
        <f t="shared" si="28"/>
        <v>0</v>
      </c>
      <c r="AQ233" s="1">
        <f t="shared" si="29"/>
        <v>0</v>
      </c>
      <c r="AR233" s="1" t="str">
        <f t="shared" si="31"/>
        <v>GC</v>
      </c>
      <c r="AS233" s="2" t="str">
        <f>VLOOKUP(AR233,Sites!A:B,2,FALSE)</f>
        <v>IKO Sumas </v>
      </c>
      <c r="AT233" s="2" t="str">
        <f>VLOOKUP(AR233,Sites!A:C,3,FALSE)</f>
        <v>IKO-US </v>
      </c>
      <c r="AU233" s="3">
        <f t="shared" si="30"/>
        <v>0</v>
      </c>
    </row>
    <row r="234" spans="1:47" x14ac:dyDescent="0.25">
      <c r="A234" s="5" t="s">
        <v>684</v>
      </c>
      <c r="B234" s="5" t="s">
        <v>685</v>
      </c>
      <c r="C234" s="5">
        <v>1</v>
      </c>
      <c r="D234" s="5" t="s">
        <v>24</v>
      </c>
      <c r="E234" s="5" t="s">
        <v>368</v>
      </c>
      <c r="F234" s="5" t="s">
        <v>3960</v>
      </c>
      <c r="G234" s="5" t="s">
        <v>369</v>
      </c>
      <c r="X234" s="5">
        <v>0</v>
      </c>
      <c r="AA234" s="5" t="s">
        <v>16</v>
      </c>
      <c r="AH234" s="15"/>
      <c r="AI234" s="5">
        <v>0</v>
      </c>
      <c r="AJ234" s="1">
        <f t="array" ref="AJ234">INDEX(I234:X234, MATCH(FALSE,ISBLANK(I234:X234),FALSE))</f>
        <v>0</v>
      </c>
      <c r="AK234" s="1" t="str">
        <f t="array" ref="AK234">IF(AJ234=0,INDEX(Y234:AI234, MATCH(FALSE,ISBLANK(Y234:AI234),FALSE)),0)</f>
        <v>GI</v>
      </c>
      <c r="AL234" s="1">
        <f t="shared" si="24"/>
        <v>0</v>
      </c>
      <c r="AM234" s="1">
        <f t="shared" si="25"/>
        <v>0</v>
      </c>
      <c r="AN234" s="1">
        <f t="shared" si="26"/>
        <v>1</v>
      </c>
      <c r="AO234" s="1">
        <f t="shared" si="27"/>
        <v>0</v>
      </c>
      <c r="AP234" s="1">
        <f t="shared" si="28"/>
        <v>0</v>
      </c>
      <c r="AQ234" s="1">
        <f t="shared" si="29"/>
        <v>0</v>
      </c>
      <c r="AR234" s="1" t="str">
        <f t="shared" si="31"/>
        <v>GI</v>
      </c>
      <c r="AS234" s="2" t="str">
        <f>VLOOKUP(AR234,Sites!A:B,2,FALSE)</f>
        <v>IKO Madoc Site </v>
      </c>
      <c r="AT234" s="2" t="str">
        <f>VLOOKUP(AR234,Sites!A:C,3,FALSE)</f>
        <v>IKO-CAD </v>
      </c>
      <c r="AU234" s="3">
        <f t="shared" si="30"/>
        <v>0</v>
      </c>
    </row>
    <row r="235" spans="1:47" x14ac:dyDescent="0.25">
      <c r="A235" s="5" t="s">
        <v>686</v>
      </c>
      <c r="B235" s="5" t="s">
        <v>687</v>
      </c>
      <c r="C235" s="5">
        <v>2</v>
      </c>
      <c r="D235" s="5" t="s">
        <v>24</v>
      </c>
      <c r="E235" s="5" t="s">
        <v>40</v>
      </c>
      <c r="F235" s="5" t="s">
        <v>688</v>
      </c>
      <c r="G235" s="5" t="s">
        <v>42</v>
      </c>
      <c r="X235" s="5">
        <v>0</v>
      </c>
      <c r="AH235" s="15"/>
      <c r="AI235" s="5">
        <v>0</v>
      </c>
      <c r="AJ235" s="1">
        <f t="array" ref="AJ235">INDEX(I235:X235, MATCH(FALSE,ISBLANK(I235:X235),FALSE))</f>
        <v>0</v>
      </c>
      <c r="AK235" s="1">
        <f t="array" ref="AK235">IF(AJ235=0,INDEX(Y235:AI235, MATCH(FALSE,ISBLANK(Y235:AI235),FALSE)),0)</f>
        <v>0</v>
      </c>
      <c r="AL235" s="1">
        <f t="shared" si="24"/>
        <v>0</v>
      </c>
      <c r="AM235" s="1">
        <f t="shared" si="25"/>
        <v>0</v>
      </c>
      <c r="AN235" s="1">
        <f t="shared" si="26"/>
        <v>0</v>
      </c>
      <c r="AO235" s="1">
        <f t="shared" si="27"/>
        <v>0</v>
      </c>
      <c r="AP235" s="1">
        <f t="shared" si="28"/>
        <v>2</v>
      </c>
      <c r="AQ235" s="1">
        <f t="shared" si="29"/>
        <v>438.64</v>
      </c>
      <c r="AR235" s="1">
        <f t="shared" si="31"/>
        <v>0</v>
      </c>
      <c r="AS235" s="2" t="str">
        <f>VLOOKUP(AR235,Sites!A:B,2,FALSE)</f>
        <v>N/A</v>
      </c>
      <c r="AT235" s="2" t="str">
        <f>VLOOKUP(AR235,Sites!A:C,3,FALSE)</f>
        <v>N/A</v>
      </c>
      <c r="AU235" s="3">
        <f t="shared" si="30"/>
        <v>438.64</v>
      </c>
    </row>
    <row r="236" spans="1:47" x14ac:dyDescent="0.25">
      <c r="A236" s="5" t="s">
        <v>689</v>
      </c>
      <c r="B236" s="5" t="s">
        <v>690</v>
      </c>
      <c r="C236" s="5">
        <v>3</v>
      </c>
      <c r="D236" s="5" t="s">
        <v>24</v>
      </c>
      <c r="E236" s="5" t="s">
        <v>57</v>
      </c>
      <c r="F236" s="5" t="s">
        <v>3960</v>
      </c>
      <c r="G236" s="5" t="s">
        <v>59</v>
      </c>
      <c r="X236" s="5">
        <v>0</v>
      </c>
      <c r="AH236" s="15"/>
      <c r="AI236" s="5">
        <v>0</v>
      </c>
      <c r="AJ236" s="1">
        <f t="array" ref="AJ236">INDEX(I236:X236, MATCH(FALSE,ISBLANK(I236:X236),FALSE))</f>
        <v>0</v>
      </c>
      <c r="AK236" s="1">
        <f t="array" ref="AK236">IF(AJ236=0,INDEX(Y236:AI236, MATCH(FALSE,ISBLANK(Y236:AI236),FALSE)),0)</f>
        <v>0</v>
      </c>
      <c r="AL236" s="1">
        <f t="shared" si="24"/>
        <v>0</v>
      </c>
      <c r="AM236" s="1">
        <f t="shared" si="25"/>
        <v>0</v>
      </c>
      <c r="AN236" s="1">
        <f t="shared" si="26"/>
        <v>0</v>
      </c>
      <c r="AO236" s="1">
        <f t="shared" si="27"/>
        <v>0</v>
      </c>
      <c r="AP236" s="1">
        <f t="shared" si="28"/>
        <v>3</v>
      </c>
      <c r="AQ236" s="1">
        <f t="shared" si="29"/>
        <v>0</v>
      </c>
      <c r="AR236" s="1">
        <f t="shared" si="31"/>
        <v>0</v>
      </c>
      <c r="AS236" s="2" t="str">
        <f>VLOOKUP(AR236,Sites!A:B,2,FALSE)</f>
        <v>N/A</v>
      </c>
      <c r="AT236" s="2" t="str">
        <f>VLOOKUP(AR236,Sites!A:C,3,FALSE)</f>
        <v>N/A</v>
      </c>
      <c r="AU236" s="3">
        <f t="shared" si="30"/>
        <v>0</v>
      </c>
    </row>
    <row r="237" spans="1:47" x14ac:dyDescent="0.25">
      <c r="A237" s="5" t="s">
        <v>691</v>
      </c>
      <c r="B237" s="5" t="s">
        <v>692</v>
      </c>
      <c r="C237" s="5">
        <v>1</v>
      </c>
      <c r="D237" s="5" t="s">
        <v>62</v>
      </c>
      <c r="E237" s="5" t="s">
        <v>387</v>
      </c>
      <c r="F237" s="5" t="s">
        <v>693</v>
      </c>
      <c r="G237" s="5" t="s">
        <v>389</v>
      </c>
      <c r="X237" s="5">
        <v>0</v>
      </c>
      <c r="AH237" s="15"/>
      <c r="AI237" s="5">
        <v>0</v>
      </c>
      <c r="AJ237" s="1">
        <f t="array" ref="AJ237">INDEX(I237:X237, MATCH(FALSE,ISBLANK(I237:X237),FALSE))</f>
        <v>0</v>
      </c>
      <c r="AK237" s="1">
        <f t="array" ref="AK237">IF(AJ237=0,INDEX(Y237:AI237, MATCH(FALSE,ISBLANK(Y237:AI237),FALSE)),0)</f>
        <v>0</v>
      </c>
      <c r="AL237" s="1">
        <f t="shared" si="24"/>
        <v>0</v>
      </c>
      <c r="AM237" s="1">
        <f t="shared" si="25"/>
        <v>0</v>
      </c>
      <c r="AN237" s="1">
        <f t="shared" si="26"/>
        <v>0</v>
      </c>
      <c r="AO237" s="1">
        <f t="shared" si="27"/>
        <v>0</v>
      </c>
      <c r="AP237" s="1">
        <f t="shared" si="28"/>
        <v>1</v>
      </c>
      <c r="AQ237" s="1">
        <f t="shared" si="29"/>
        <v>95</v>
      </c>
      <c r="AR237" s="1">
        <f t="shared" si="31"/>
        <v>0</v>
      </c>
      <c r="AS237" s="2" t="str">
        <f>VLOOKUP(AR237,Sites!A:B,2,FALSE)</f>
        <v>N/A</v>
      </c>
      <c r="AT237" s="2" t="str">
        <f>VLOOKUP(AR237,Sites!A:C,3,FALSE)</f>
        <v>N/A</v>
      </c>
      <c r="AU237" s="3">
        <f t="shared" si="30"/>
        <v>95</v>
      </c>
    </row>
    <row r="238" spans="1:47" x14ac:dyDescent="0.25">
      <c r="A238" s="5" t="s">
        <v>694</v>
      </c>
      <c r="B238" s="5" t="s">
        <v>695</v>
      </c>
      <c r="C238" s="5">
        <v>4</v>
      </c>
      <c r="D238" s="5" t="s">
        <v>24</v>
      </c>
      <c r="E238" s="5" t="s">
        <v>258</v>
      </c>
      <c r="F238" s="5" t="s">
        <v>696</v>
      </c>
      <c r="G238" s="5" t="s">
        <v>260</v>
      </c>
      <c r="X238" s="5">
        <v>0</v>
      </c>
      <c r="AH238" s="15"/>
      <c r="AI238" s="5">
        <v>0</v>
      </c>
      <c r="AJ238" s="1">
        <f t="array" ref="AJ238">INDEX(I238:X238, MATCH(FALSE,ISBLANK(I238:X238),FALSE))</f>
        <v>0</v>
      </c>
      <c r="AK238" s="1">
        <f t="array" ref="AK238">IF(AJ238=0,INDEX(Y238:AI238, MATCH(FALSE,ISBLANK(Y238:AI238),FALSE)),0)</f>
        <v>0</v>
      </c>
      <c r="AL238" s="1">
        <f t="shared" si="24"/>
        <v>0</v>
      </c>
      <c r="AM238" s="1">
        <f t="shared" si="25"/>
        <v>0</v>
      </c>
      <c r="AN238" s="1">
        <f t="shared" si="26"/>
        <v>0</v>
      </c>
      <c r="AO238" s="1">
        <f t="shared" si="27"/>
        <v>0</v>
      </c>
      <c r="AP238" s="1">
        <f t="shared" si="28"/>
        <v>4</v>
      </c>
      <c r="AQ238" s="1">
        <f t="shared" si="29"/>
        <v>148</v>
      </c>
      <c r="AR238" s="1">
        <f t="shared" si="31"/>
        <v>0</v>
      </c>
      <c r="AS238" s="2" t="str">
        <f>VLOOKUP(AR238,Sites!A:B,2,FALSE)</f>
        <v>N/A</v>
      </c>
      <c r="AT238" s="2" t="str">
        <f>VLOOKUP(AR238,Sites!A:C,3,FALSE)</f>
        <v>N/A</v>
      </c>
      <c r="AU238" s="3">
        <f t="shared" si="30"/>
        <v>148</v>
      </c>
    </row>
    <row r="239" spans="1:47" x14ac:dyDescent="0.25">
      <c r="A239" s="5" t="s">
        <v>697</v>
      </c>
      <c r="B239" s="5" t="s">
        <v>698</v>
      </c>
      <c r="C239" s="5">
        <v>2</v>
      </c>
      <c r="D239" s="5" t="s">
        <v>24</v>
      </c>
      <c r="E239" s="5" t="s">
        <v>72</v>
      </c>
      <c r="F239" s="5" t="s">
        <v>699</v>
      </c>
      <c r="G239" s="5" t="s">
        <v>74</v>
      </c>
      <c r="X239" s="5">
        <v>0</v>
      </c>
      <c r="AH239" s="15"/>
      <c r="AI239" s="5">
        <v>0</v>
      </c>
      <c r="AJ239" s="1">
        <f t="array" ref="AJ239">INDEX(I239:X239, MATCH(FALSE,ISBLANK(I239:X239),FALSE))</f>
        <v>0</v>
      </c>
      <c r="AK239" s="1">
        <f t="array" ref="AK239">IF(AJ239=0,INDEX(Y239:AI239, MATCH(FALSE,ISBLANK(Y239:AI239),FALSE)),0)</f>
        <v>0</v>
      </c>
      <c r="AL239" s="1">
        <f t="shared" si="24"/>
        <v>0</v>
      </c>
      <c r="AM239" s="1">
        <f t="shared" si="25"/>
        <v>0</v>
      </c>
      <c r="AN239" s="1">
        <f t="shared" si="26"/>
        <v>0</v>
      </c>
      <c r="AO239" s="1">
        <f t="shared" si="27"/>
        <v>0</v>
      </c>
      <c r="AP239" s="1">
        <f t="shared" si="28"/>
        <v>2</v>
      </c>
      <c r="AQ239" s="1">
        <f t="shared" si="29"/>
        <v>247.12</v>
      </c>
      <c r="AR239" s="1">
        <f t="shared" si="31"/>
        <v>0</v>
      </c>
      <c r="AS239" s="2" t="str">
        <f>VLOOKUP(AR239,Sites!A:B,2,FALSE)</f>
        <v>N/A</v>
      </c>
      <c r="AT239" s="2" t="str">
        <f>VLOOKUP(AR239,Sites!A:C,3,FALSE)</f>
        <v>N/A</v>
      </c>
      <c r="AU239" s="3">
        <f t="shared" si="30"/>
        <v>247.12</v>
      </c>
    </row>
    <row r="240" spans="1:47" x14ac:dyDescent="0.25">
      <c r="A240" s="5" t="s">
        <v>700</v>
      </c>
      <c r="B240" s="5" t="s">
        <v>701</v>
      </c>
      <c r="C240" s="5">
        <v>50</v>
      </c>
      <c r="D240" s="5" t="s">
        <v>24</v>
      </c>
      <c r="E240" s="5" t="s">
        <v>446</v>
      </c>
      <c r="F240" s="5" t="s">
        <v>702</v>
      </c>
      <c r="G240" s="5" t="s">
        <v>448</v>
      </c>
      <c r="X240" s="5">
        <v>0</v>
      </c>
      <c r="AH240" s="15"/>
      <c r="AI240" s="5">
        <v>0</v>
      </c>
      <c r="AJ240" s="1">
        <f t="array" ref="AJ240">INDEX(I240:X240, MATCH(FALSE,ISBLANK(I240:X240),FALSE))</f>
        <v>0</v>
      </c>
      <c r="AK240" s="1">
        <f t="array" ref="AK240">IF(AJ240=0,INDEX(Y240:AI240, MATCH(FALSE,ISBLANK(Y240:AI240),FALSE)),0)</f>
        <v>0</v>
      </c>
      <c r="AL240" s="1">
        <f t="shared" si="24"/>
        <v>0</v>
      </c>
      <c r="AM240" s="1">
        <f t="shared" si="25"/>
        <v>0</v>
      </c>
      <c r="AN240" s="1">
        <f t="shared" si="26"/>
        <v>0</v>
      </c>
      <c r="AO240" s="1">
        <f t="shared" si="27"/>
        <v>0</v>
      </c>
      <c r="AP240" s="1">
        <f t="shared" si="28"/>
        <v>50</v>
      </c>
      <c r="AQ240" s="1">
        <f t="shared" si="29"/>
        <v>1043</v>
      </c>
      <c r="AR240" s="1">
        <f t="shared" si="31"/>
        <v>0</v>
      </c>
      <c r="AS240" s="2" t="str">
        <f>VLOOKUP(AR240,Sites!A:B,2,FALSE)</f>
        <v>N/A</v>
      </c>
      <c r="AT240" s="2" t="str">
        <f>VLOOKUP(AR240,Sites!A:C,3,FALSE)</f>
        <v>N/A</v>
      </c>
      <c r="AU240" s="3">
        <f t="shared" si="30"/>
        <v>1043</v>
      </c>
    </row>
    <row r="241" spans="1:47" x14ac:dyDescent="0.25">
      <c r="A241" s="5" t="s">
        <v>703</v>
      </c>
      <c r="B241" s="5" t="s">
        <v>704</v>
      </c>
      <c r="C241" s="5">
        <v>15</v>
      </c>
      <c r="D241" s="5" t="s">
        <v>24</v>
      </c>
      <c r="E241" s="5" t="s">
        <v>63</v>
      </c>
      <c r="F241" s="5" t="s">
        <v>3960</v>
      </c>
      <c r="G241" s="5" t="s">
        <v>65</v>
      </c>
      <c r="X241" s="5">
        <v>0</v>
      </c>
      <c r="AH241" s="15"/>
      <c r="AI241" s="5">
        <v>0</v>
      </c>
      <c r="AJ241" s="1">
        <f t="array" ref="AJ241">INDEX(I241:X241, MATCH(FALSE,ISBLANK(I241:X241),FALSE))</f>
        <v>0</v>
      </c>
      <c r="AK241" s="1">
        <f t="array" ref="AK241">IF(AJ241=0,INDEX(Y241:AI241, MATCH(FALSE,ISBLANK(Y241:AI241),FALSE)),0)</f>
        <v>0</v>
      </c>
      <c r="AL241" s="1">
        <f t="shared" si="24"/>
        <v>0</v>
      </c>
      <c r="AM241" s="1">
        <f t="shared" si="25"/>
        <v>0</v>
      </c>
      <c r="AN241" s="1">
        <f t="shared" si="26"/>
        <v>0</v>
      </c>
      <c r="AO241" s="1">
        <f t="shared" si="27"/>
        <v>0</v>
      </c>
      <c r="AP241" s="1">
        <f t="shared" si="28"/>
        <v>15</v>
      </c>
      <c r="AQ241" s="1">
        <f t="shared" si="29"/>
        <v>0</v>
      </c>
      <c r="AR241" s="1">
        <f t="shared" si="31"/>
        <v>0</v>
      </c>
      <c r="AS241" s="2" t="str">
        <f>VLOOKUP(AR241,Sites!A:B,2,FALSE)</f>
        <v>N/A</v>
      </c>
      <c r="AT241" s="2" t="str">
        <f>VLOOKUP(AR241,Sites!A:C,3,FALSE)</f>
        <v>N/A</v>
      </c>
      <c r="AU241" s="3">
        <f t="shared" si="30"/>
        <v>0</v>
      </c>
    </row>
    <row r="242" spans="1:47" x14ac:dyDescent="0.25">
      <c r="A242" s="5" t="s">
        <v>705</v>
      </c>
      <c r="B242" s="5" t="s">
        <v>706</v>
      </c>
      <c r="C242" s="5">
        <v>1</v>
      </c>
      <c r="D242" s="5" t="s">
        <v>24</v>
      </c>
      <c r="E242" s="5" t="s">
        <v>53</v>
      </c>
      <c r="F242" s="5" t="s">
        <v>3960</v>
      </c>
      <c r="G242" s="5" t="s">
        <v>54</v>
      </c>
      <c r="X242" s="5">
        <v>0</v>
      </c>
      <c r="AH242" s="15" t="s">
        <v>17</v>
      </c>
      <c r="AI242" s="5">
        <v>0</v>
      </c>
      <c r="AJ242" s="1">
        <f t="array" ref="AJ242">INDEX(I242:X242, MATCH(FALSE,ISBLANK(I242:X242),FALSE))</f>
        <v>0</v>
      </c>
      <c r="AK242" s="1" t="str">
        <f t="array" ref="AK242">IF(AJ242=0,INDEX(Y242:AI242, MATCH(FALSE,ISBLANK(Y242:AI242),FALSE)),0)</f>
        <v>GJ</v>
      </c>
      <c r="AL242" s="1">
        <f t="shared" si="24"/>
        <v>0</v>
      </c>
      <c r="AM242" s="1">
        <f t="shared" si="25"/>
        <v>0</v>
      </c>
      <c r="AN242" s="1">
        <f t="shared" si="26"/>
        <v>1</v>
      </c>
      <c r="AO242" s="1">
        <f t="shared" si="27"/>
        <v>0</v>
      </c>
      <c r="AP242" s="1">
        <f t="shared" si="28"/>
        <v>0</v>
      </c>
      <c r="AQ242" s="1">
        <f t="shared" si="29"/>
        <v>0</v>
      </c>
      <c r="AR242" s="1" t="str">
        <f t="shared" si="31"/>
        <v>GJ</v>
      </c>
      <c r="AS242" s="2" t="str">
        <f>VLOOKUP(AR242,Sites!A:B,2,FALSE)</f>
        <v>Canroof Corp Site </v>
      </c>
      <c r="AT242" s="2" t="str">
        <f>VLOOKUP(AR242,Sites!A:C,3,FALSE)</f>
        <v>IKO-CAD </v>
      </c>
      <c r="AU242" s="3">
        <f t="shared" si="30"/>
        <v>0</v>
      </c>
    </row>
    <row r="243" spans="1:47" x14ac:dyDescent="0.25">
      <c r="A243" s="5" t="s">
        <v>707</v>
      </c>
      <c r="B243" s="5" t="s">
        <v>708</v>
      </c>
      <c r="C243" s="5">
        <v>6</v>
      </c>
      <c r="D243" s="5" t="s">
        <v>24</v>
      </c>
      <c r="E243" s="5" t="s">
        <v>63</v>
      </c>
      <c r="F243" s="5" t="s">
        <v>3960</v>
      </c>
      <c r="G243" s="5" t="s">
        <v>65</v>
      </c>
      <c r="L243" s="5" t="s">
        <v>10</v>
      </c>
      <c r="Q243" s="5" t="s">
        <v>10</v>
      </c>
      <c r="V243" s="5" t="s">
        <v>10</v>
      </c>
      <c r="X243" s="5">
        <v>0</v>
      </c>
      <c r="AH243" s="15"/>
      <c r="AI243" s="5">
        <v>0</v>
      </c>
      <c r="AJ243" s="1" t="str">
        <f t="array" ref="AJ243">INDEX(I243:X243, MATCH(FALSE,ISBLANK(I243:X243),FALSE))</f>
        <v>CA</v>
      </c>
      <c r="AK243" s="1">
        <f t="array" ref="AK243">IF(AJ243=0,INDEX(Y243:AI243, MATCH(FALSE,ISBLANK(Y243:AI243),FALSE)),0)</f>
        <v>0</v>
      </c>
      <c r="AL243" s="1">
        <f t="shared" si="24"/>
        <v>6</v>
      </c>
      <c r="AM243" s="1">
        <f t="shared" si="25"/>
        <v>0</v>
      </c>
      <c r="AN243" s="1">
        <f t="shared" si="26"/>
        <v>0</v>
      </c>
      <c r="AO243" s="1">
        <f t="shared" si="27"/>
        <v>0</v>
      </c>
      <c r="AP243" s="1">
        <f t="shared" si="28"/>
        <v>0</v>
      </c>
      <c r="AQ243" s="1">
        <f t="shared" si="29"/>
        <v>0</v>
      </c>
      <c r="AR243" s="1" t="str">
        <f t="shared" si="31"/>
        <v>CA</v>
      </c>
      <c r="AS243" s="2" t="str">
        <f>VLOOKUP(AR243,Sites!A:B,2,FALSE)</f>
        <v>IKO Kankakee </v>
      </c>
      <c r="AT243" s="2" t="str">
        <f>VLOOKUP(AR243,Sites!A:C,3,FALSE)</f>
        <v>IKO-US </v>
      </c>
      <c r="AU243" s="3">
        <f t="shared" si="30"/>
        <v>0</v>
      </c>
    </row>
    <row r="244" spans="1:47" x14ac:dyDescent="0.25">
      <c r="A244" s="5" t="s">
        <v>711</v>
      </c>
      <c r="B244" s="5" t="s">
        <v>712</v>
      </c>
      <c r="C244" s="5">
        <v>5</v>
      </c>
      <c r="D244" s="5" t="s">
        <v>24</v>
      </c>
      <c r="E244" s="5" t="s">
        <v>552</v>
      </c>
      <c r="F244" s="5" t="s">
        <v>713</v>
      </c>
      <c r="G244" s="5" t="s">
        <v>554</v>
      </c>
      <c r="X244" s="5">
        <v>0</v>
      </c>
      <c r="AH244" s="15"/>
      <c r="AI244" s="5">
        <v>0</v>
      </c>
      <c r="AJ244" s="1">
        <f t="array" ref="AJ244">INDEX(I244:X244, MATCH(FALSE,ISBLANK(I244:X244),FALSE))</f>
        <v>0</v>
      </c>
      <c r="AK244" s="1">
        <f t="array" ref="AK244">IF(AJ244=0,INDEX(Y244:AI244, MATCH(FALSE,ISBLANK(Y244:AI244),FALSE)),0)</f>
        <v>0</v>
      </c>
      <c r="AL244" s="1">
        <f t="shared" si="24"/>
        <v>0</v>
      </c>
      <c r="AM244" s="1">
        <f t="shared" si="25"/>
        <v>0</v>
      </c>
      <c r="AN244" s="1">
        <f t="shared" si="26"/>
        <v>0</v>
      </c>
      <c r="AO244" s="1">
        <f t="shared" si="27"/>
        <v>0</v>
      </c>
      <c r="AP244" s="1">
        <f t="shared" si="28"/>
        <v>5</v>
      </c>
      <c r="AQ244" s="1">
        <f t="shared" si="29"/>
        <v>120</v>
      </c>
      <c r="AR244" s="1">
        <f t="shared" si="31"/>
        <v>0</v>
      </c>
      <c r="AS244" s="2" t="str">
        <f>VLOOKUP(AR244,Sites!A:B,2,FALSE)</f>
        <v>N/A</v>
      </c>
      <c r="AT244" s="2" t="str">
        <f>VLOOKUP(AR244,Sites!A:C,3,FALSE)</f>
        <v>N/A</v>
      </c>
      <c r="AU244" s="3">
        <f t="shared" si="30"/>
        <v>120</v>
      </c>
    </row>
    <row r="245" spans="1:47" x14ac:dyDescent="0.25">
      <c r="A245" s="5" t="s">
        <v>714</v>
      </c>
      <c r="B245" s="5" t="s">
        <v>715</v>
      </c>
      <c r="C245" s="5">
        <v>1</v>
      </c>
      <c r="D245" s="5" t="s">
        <v>24</v>
      </c>
      <c r="E245" s="5" t="s">
        <v>112</v>
      </c>
      <c r="F245" s="5" t="s">
        <v>716</v>
      </c>
      <c r="G245" s="5" t="s">
        <v>114</v>
      </c>
      <c r="X245" s="5">
        <v>0</v>
      </c>
      <c r="Z245" s="5" t="s">
        <v>15</v>
      </c>
      <c r="AH245" s="15"/>
      <c r="AI245" s="5">
        <v>0</v>
      </c>
      <c r="AJ245" s="1">
        <f t="array" ref="AJ245">INDEX(I245:X245, MATCH(FALSE,ISBLANK(I245:X245),FALSE))</f>
        <v>0</v>
      </c>
      <c r="AK245" s="1" t="str">
        <f t="array" ref="AK245">IF(AJ245=0,INDEX(Y245:AI245, MATCH(FALSE,ISBLANK(Y245:AI245),FALSE)),0)</f>
        <v>GH</v>
      </c>
      <c r="AL245" s="1">
        <f t="shared" si="24"/>
        <v>0</v>
      </c>
      <c r="AM245" s="1">
        <f t="shared" si="25"/>
        <v>0</v>
      </c>
      <c r="AN245" s="1">
        <f t="shared" si="26"/>
        <v>1</v>
      </c>
      <c r="AO245" s="1">
        <f t="shared" si="27"/>
        <v>400</v>
      </c>
      <c r="AP245" s="1">
        <f t="shared" si="28"/>
        <v>0</v>
      </c>
      <c r="AQ245" s="1">
        <f t="shared" si="29"/>
        <v>0</v>
      </c>
      <c r="AR245" s="1" t="str">
        <f t="shared" si="31"/>
        <v>GH</v>
      </c>
      <c r="AS245" s="2" t="str">
        <f>VLOOKUP(AR245,Sites!A:B,2,FALSE)</f>
        <v>IKO Hawkesbury Site </v>
      </c>
      <c r="AT245" s="2" t="str">
        <f>VLOOKUP(AR245,Sites!A:C,3,FALSE)</f>
        <v>IKO-CAD </v>
      </c>
      <c r="AU245" s="3">
        <f t="shared" si="30"/>
        <v>400</v>
      </c>
    </row>
    <row r="246" spans="1:47" x14ac:dyDescent="0.25">
      <c r="A246" s="5" t="s">
        <v>717</v>
      </c>
      <c r="B246" s="5" t="s">
        <v>718</v>
      </c>
      <c r="C246" s="5">
        <v>5</v>
      </c>
      <c r="D246" s="5" t="s">
        <v>24</v>
      </c>
      <c r="E246" s="5" t="s">
        <v>63</v>
      </c>
      <c r="F246" s="5" t="s">
        <v>3960</v>
      </c>
      <c r="G246" s="5" t="s">
        <v>65</v>
      </c>
      <c r="X246" s="5">
        <v>0</v>
      </c>
      <c r="AH246" s="15"/>
      <c r="AI246" s="5">
        <v>0</v>
      </c>
      <c r="AJ246" s="1">
        <f t="array" ref="AJ246">INDEX(I246:X246, MATCH(FALSE,ISBLANK(I246:X246),FALSE))</f>
        <v>0</v>
      </c>
      <c r="AK246" s="1">
        <f t="array" ref="AK246">IF(AJ246=0,INDEX(Y246:AI246, MATCH(FALSE,ISBLANK(Y246:AI246),FALSE)),0)</f>
        <v>0</v>
      </c>
      <c r="AL246" s="1">
        <f t="shared" si="24"/>
        <v>0</v>
      </c>
      <c r="AM246" s="1">
        <f t="shared" si="25"/>
        <v>0</v>
      </c>
      <c r="AN246" s="1">
        <f t="shared" si="26"/>
        <v>0</v>
      </c>
      <c r="AO246" s="1">
        <f t="shared" si="27"/>
        <v>0</v>
      </c>
      <c r="AP246" s="1">
        <f t="shared" si="28"/>
        <v>5</v>
      </c>
      <c r="AQ246" s="1">
        <f t="shared" si="29"/>
        <v>0</v>
      </c>
      <c r="AR246" s="1">
        <f t="shared" si="31"/>
        <v>0</v>
      </c>
      <c r="AS246" s="2" t="str">
        <f>VLOOKUP(AR246,Sites!A:B,2,FALSE)</f>
        <v>N/A</v>
      </c>
      <c r="AT246" s="2" t="str">
        <f>VLOOKUP(AR246,Sites!A:C,3,FALSE)</f>
        <v>N/A</v>
      </c>
      <c r="AU246" s="3">
        <f t="shared" si="30"/>
        <v>0</v>
      </c>
    </row>
    <row r="247" spans="1:47" x14ac:dyDescent="0.25">
      <c r="A247" s="5" t="s">
        <v>719</v>
      </c>
      <c r="B247" s="5" t="s">
        <v>720</v>
      </c>
      <c r="C247" s="5">
        <v>3</v>
      </c>
      <c r="D247" s="5" t="s">
        <v>24</v>
      </c>
      <c r="E247" s="5" t="s">
        <v>63</v>
      </c>
      <c r="F247" s="5" t="s">
        <v>3960</v>
      </c>
      <c r="G247" s="5" t="s">
        <v>65</v>
      </c>
      <c r="X247" s="5">
        <v>0</v>
      </c>
      <c r="AH247" s="15"/>
      <c r="AI247" s="5">
        <v>0</v>
      </c>
      <c r="AJ247" s="1">
        <f t="array" ref="AJ247">INDEX(I247:X247, MATCH(FALSE,ISBLANK(I247:X247),FALSE))</f>
        <v>0</v>
      </c>
      <c r="AK247" s="1">
        <f t="array" ref="AK247">IF(AJ247=0,INDEX(Y247:AI247, MATCH(FALSE,ISBLANK(Y247:AI247),FALSE)),0)</f>
        <v>0</v>
      </c>
      <c r="AL247" s="1">
        <f t="shared" si="24"/>
        <v>0</v>
      </c>
      <c r="AM247" s="1">
        <f t="shared" si="25"/>
        <v>0</v>
      </c>
      <c r="AN247" s="1">
        <f t="shared" si="26"/>
        <v>0</v>
      </c>
      <c r="AO247" s="1">
        <f t="shared" si="27"/>
        <v>0</v>
      </c>
      <c r="AP247" s="1">
        <f t="shared" si="28"/>
        <v>3</v>
      </c>
      <c r="AQ247" s="1">
        <f t="shared" si="29"/>
        <v>0</v>
      </c>
      <c r="AR247" s="1">
        <f t="shared" si="31"/>
        <v>0</v>
      </c>
      <c r="AS247" s="2" t="str">
        <f>VLOOKUP(AR247,Sites!A:B,2,FALSE)</f>
        <v>N/A</v>
      </c>
      <c r="AT247" s="2" t="str">
        <f>VLOOKUP(AR247,Sites!A:C,3,FALSE)</f>
        <v>N/A</v>
      </c>
      <c r="AU247" s="3">
        <f t="shared" si="30"/>
        <v>0</v>
      </c>
    </row>
    <row r="248" spans="1:47" x14ac:dyDescent="0.25">
      <c r="A248" s="5" t="s">
        <v>722</v>
      </c>
      <c r="B248" s="5" t="s">
        <v>723</v>
      </c>
      <c r="C248" s="5">
        <v>2</v>
      </c>
      <c r="D248" s="5" t="s">
        <v>24</v>
      </c>
      <c r="E248" s="5" t="s">
        <v>724</v>
      </c>
      <c r="F248" s="5" t="s">
        <v>3960</v>
      </c>
      <c r="G248" s="5" t="s">
        <v>725</v>
      </c>
      <c r="X248" s="5">
        <v>0</v>
      </c>
      <c r="AH248" s="15"/>
      <c r="AI248" s="5">
        <v>0</v>
      </c>
      <c r="AJ248" s="1">
        <f t="array" ref="AJ248">INDEX(I248:X248, MATCH(FALSE,ISBLANK(I248:X248),FALSE))</f>
        <v>0</v>
      </c>
      <c r="AK248" s="1">
        <f t="array" ref="AK248">IF(AJ248=0,INDEX(Y248:AI248, MATCH(FALSE,ISBLANK(Y248:AI248),FALSE)),0)</f>
        <v>0</v>
      </c>
      <c r="AL248" s="1">
        <f t="shared" si="24"/>
        <v>0</v>
      </c>
      <c r="AM248" s="1">
        <f t="shared" si="25"/>
        <v>0</v>
      </c>
      <c r="AN248" s="1">
        <f t="shared" si="26"/>
        <v>0</v>
      </c>
      <c r="AO248" s="1">
        <f t="shared" si="27"/>
        <v>0</v>
      </c>
      <c r="AP248" s="1">
        <f t="shared" si="28"/>
        <v>2</v>
      </c>
      <c r="AQ248" s="1">
        <f t="shared" si="29"/>
        <v>0</v>
      </c>
      <c r="AR248" s="1">
        <f t="shared" si="31"/>
        <v>0</v>
      </c>
      <c r="AS248" s="2" t="str">
        <f>VLOOKUP(AR248,Sites!A:B,2,FALSE)</f>
        <v>N/A</v>
      </c>
      <c r="AT248" s="2" t="str">
        <f>VLOOKUP(AR248,Sites!A:C,3,FALSE)</f>
        <v>N/A</v>
      </c>
      <c r="AU248" s="3">
        <f t="shared" si="30"/>
        <v>0</v>
      </c>
    </row>
    <row r="249" spans="1:47" x14ac:dyDescent="0.25">
      <c r="A249" s="5" t="s">
        <v>726</v>
      </c>
      <c r="B249" s="5" t="s">
        <v>727</v>
      </c>
      <c r="C249" s="5">
        <v>20</v>
      </c>
      <c r="D249" s="5" t="s">
        <v>24</v>
      </c>
      <c r="E249" s="5" t="s">
        <v>48</v>
      </c>
      <c r="F249" s="5" t="s">
        <v>3960</v>
      </c>
      <c r="G249" s="5" t="s">
        <v>50</v>
      </c>
      <c r="J249" s="5" t="s">
        <v>8</v>
      </c>
      <c r="T249" s="5" t="s">
        <v>8</v>
      </c>
      <c r="X249" s="5">
        <v>0</v>
      </c>
      <c r="AH249" s="15"/>
      <c r="AI249" s="5">
        <v>0</v>
      </c>
      <c r="AJ249" s="1" t="str">
        <f t="array" ref="AJ249">INDEX(I249:X249, MATCH(FALSE,ISBLANK(I249:X249),FALSE))</f>
        <v>GV</v>
      </c>
      <c r="AK249" s="1">
        <f t="array" ref="AK249">IF(AJ249=0,INDEX(Y249:AI249, MATCH(FALSE,ISBLANK(Y249:AI249),FALSE)),0)</f>
        <v>0</v>
      </c>
      <c r="AL249" s="1">
        <f t="shared" si="24"/>
        <v>20</v>
      </c>
      <c r="AM249" s="1">
        <f t="shared" si="25"/>
        <v>0</v>
      </c>
      <c r="AN249" s="1">
        <f t="shared" si="26"/>
        <v>0</v>
      </c>
      <c r="AO249" s="1">
        <f t="shared" si="27"/>
        <v>0</v>
      </c>
      <c r="AP249" s="1">
        <f t="shared" si="28"/>
        <v>0</v>
      </c>
      <c r="AQ249" s="1">
        <f t="shared" si="29"/>
        <v>0</v>
      </c>
      <c r="AR249" s="1" t="str">
        <f t="shared" si="31"/>
        <v>GV</v>
      </c>
      <c r="AS249" s="2" t="str">
        <f>VLOOKUP(AR249,Sites!A:B,2,FALSE)</f>
        <v>IKO Hillsboro </v>
      </c>
      <c r="AT249" s="2" t="str">
        <f>VLOOKUP(AR249,Sites!A:C,3,FALSE)</f>
        <v>IKO-US </v>
      </c>
      <c r="AU249" s="3">
        <f t="shared" si="30"/>
        <v>0</v>
      </c>
    </row>
    <row r="250" spans="1:47" x14ac:dyDescent="0.25">
      <c r="A250" s="5" t="s">
        <v>729</v>
      </c>
      <c r="B250" s="5" t="s">
        <v>730</v>
      </c>
      <c r="C250" s="5">
        <v>2</v>
      </c>
      <c r="D250" s="5" t="s">
        <v>24</v>
      </c>
      <c r="E250" s="5" t="s">
        <v>48</v>
      </c>
      <c r="F250" s="5" t="s">
        <v>3960</v>
      </c>
      <c r="G250" s="5" t="s">
        <v>50</v>
      </c>
      <c r="X250" s="5">
        <v>0</v>
      </c>
      <c r="AH250" s="15"/>
      <c r="AI250" s="5">
        <v>0</v>
      </c>
      <c r="AJ250" s="1">
        <f t="array" ref="AJ250">INDEX(I250:X250, MATCH(FALSE,ISBLANK(I250:X250),FALSE))</f>
        <v>0</v>
      </c>
      <c r="AK250" s="1">
        <f t="array" ref="AK250">IF(AJ250=0,INDEX(Y250:AI250, MATCH(FALSE,ISBLANK(Y250:AI250),FALSE)),0)</f>
        <v>0</v>
      </c>
      <c r="AL250" s="1">
        <f t="shared" si="24"/>
        <v>0</v>
      </c>
      <c r="AM250" s="1">
        <f t="shared" si="25"/>
        <v>0</v>
      </c>
      <c r="AN250" s="1">
        <f t="shared" si="26"/>
        <v>0</v>
      </c>
      <c r="AO250" s="1">
        <f t="shared" si="27"/>
        <v>0</v>
      </c>
      <c r="AP250" s="1">
        <f t="shared" si="28"/>
        <v>2</v>
      </c>
      <c r="AQ250" s="1">
        <f t="shared" si="29"/>
        <v>0</v>
      </c>
      <c r="AR250" s="1">
        <f t="shared" si="31"/>
        <v>0</v>
      </c>
      <c r="AS250" s="2" t="str">
        <f>VLOOKUP(AR250,Sites!A:B,2,FALSE)</f>
        <v>N/A</v>
      </c>
      <c r="AT250" s="2" t="str">
        <f>VLOOKUP(AR250,Sites!A:C,3,FALSE)</f>
        <v>N/A</v>
      </c>
      <c r="AU250" s="3">
        <f t="shared" si="30"/>
        <v>0</v>
      </c>
    </row>
    <row r="251" spans="1:47" x14ac:dyDescent="0.25">
      <c r="A251" s="5" t="s">
        <v>731</v>
      </c>
      <c r="B251" s="5" t="s">
        <v>732</v>
      </c>
      <c r="C251" s="5">
        <v>10</v>
      </c>
      <c r="D251" s="5" t="s">
        <v>24</v>
      </c>
      <c r="E251" s="5" t="s">
        <v>63</v>
      </c>
      <c r="F251" s="5" t="s">
        <v>733</v>
      </c>
      <c r="G251" s="5" t="s">
        <v>65</v>
      </c>
      <c r="X251" s="5">
        <v>0</v>
      </c>
      <c r="AH251" s="15"/>
      <c r="AI251" s="5">
        <v>0</v>
      </c>
      <c r="AJ251" s="1">
        <f t="array" ref="AJ251">INDEX(I251:X251, MATCH(FALSE,ISBLANK(I251:X251),FALSE))</f>
        <v>0</v>
      </c>
      <c r="AK251" s="1">
        <f t="array" ref="AK251">IF(AJ251=0,INDEX(Y251:AI251, MATCH(FALSE,ISBLANK(Y251:AI251),FALSE)),0)</f>
        <v>0</v>
      </c>
      <c r="AL251" s="1">
        <f t="shared" si="24"/>
        <v>0</v>
      </c>
      <c r="AM251" s="1">
        <f t="shared" si="25"/>
        <v>0</v>
      </c>
      <c r="AN251" s="1">
        <f t="shared" si="26"/>
        <v>0</v>
      </c>
      <c r="AO251" s="1">
        <f t="shared" si="27"/>
        <v>0</v>
      </c>
      <c r="AP251" s="1">
        <f t="shared" si="28"/>
        <v>10</v>
      </c>
      <c r="AQ251" s="1">
        <f t="shared" si="29"/>
        <v>90</v>
      </c>
      <c r="AR251" s="1">
        <f t="shared" si="31"/>
        <v>0</v>
      </c>
      <c r="AS251" s="2" t="str">
        <f>VLOOKUP(AR251,Sites!A:B,2,FALSE)</f>
        <v>N/A</v>
      </c>
      <c r="AT251" s="2" t="str">
        <f>VLOOKUP(AR251,Sites!A:C,3,FALSE)</f>
        <v>N/A</v>
      </c>
      <c r="AU251" s="3">
        <f t="shared" si="30"/>
        <v>90</v>
      </c>
    </row>
    <row r="252" spans="1:47" x14ac:dyDescent="0.25">
      <c r="A252" s="5" t="s">
        <v>734</v>
      </c>
      <c r="B252" s="5" t="s">
        <v>735</v>
      </c>
      <c r="C252" s="5">
        <v>1</v>
      </c>
      <c r="D252" s="5" t="s">
        <v>24</v>
      </c>
      <c r="E252" s="5" t="s">
        <v>188</v>
      </c>
      <c r="F252" s="5" t="s">
        <v>3960</v>
      </c>
      <c r="G252" s="5" t="s">
        <v>189</v>
      </c>
      <c r="X252" s="5">
        <v>0</v>
      </c>
      <c r="AH252" s="15"/>
      <c r="AI252" s="5">
        <v>0</v>
      </c>
      <c r="AJ252" s="1">
        <f t="array" ref="AJ252">INDEX(I252:X252, MATCH(FALSE,ISBLANK(I252:X252),FALSE))</f>
        <v>0</v>
      </c>
      <c r="AK252" s="1">
        <f t="array" ref="AK252">IF(AJ252=0,INDEX(Y252:AI252, MATCH(FALSE,ISBLANK(Y252:AI252),FALSE)),0)</f>
        <v>0</v>
      </c>
      <c r="AL252" s="1">
        <f t="shared" si="24"/>
        <v>0</v>
      </c>
      <c r="AM252" s="1">
        <f t="shared" si="25"/>
        <v>0</v>
      </c>
      <c r="AN252" s="1">
        <f t="shared" si="26"/>
        <v>0</v>
      </c>
      <c r="AO252" s="1">
        <f t="shared" si="27"/>
        <v>0</v>
      </c>
      <c r="AP252" s="1">
        <f t="shared" si="28"/>
        <v>1</v>
      </c>
      <c r="AQ252" s="1">
        <f t="shared" si="29"/>
        <v>0</v>
      </c>
      <c r="AR252" s="1">
        <f t="shared" si="31"/>
        <v>0</v>
      </c>
      <c r="AS252" s="2" t="str">
        <f>VLOOKUP(AR252,Sites!A:B,2,FALSE)</f>
        <v>N/A</v>
      </c>
      <c r="AT252" s="2" t="str">
        <f>VLOOKUP(AR252,Sites!A:C,3,FALSE)</f>
        <v>N/A</v>
      </c>
      <c r="AU252" s="3">
        <f t="shared" si="30"/>
        <v>0</v>
      </c>
    </row>
    <row r="253" spans="1:47" x14ac:dyDescent="0.25">
      <c r="A253" s="5" t="s">
        <v>736</v>
      </c>
      <c r="B253" s="5" t="s">
        <v>737</v>
      </c>
      <c r="C253" s="5">
        <v>3</v>
      </c>
      <c r="D253" s="5" t="s">
        <v>24</v>
      </c>
      <c r="E253" s="5" t="s">
        <v>201</v>
      </c>
      <c r="F253" s="5" t="s">
        <v>738</v>
      </c>
      <c r="G253" s="5" t="s">
        <v>203</v>
      </c>
      <c r="X253" s="5">
        <v>0</v>
      </c>
      <c r="AH253" s="15"/>
      <c r="AI253" s="5">
        <v>0</v>
      </c>
      <c r="AJ253" s="1">
        <f t="array" ref="AJ253">INDEX(I253:X253, MATCH(FALSE,ISBLANK(I253:X253),FALSE))</f>
        <v>0</v>
      </c>
      <c r="AK253" s="1">
        <f t="array" ref="AK253">IF(AJ253=0,INDEX(Y253:AI253, MATCH(FALSE,ISBLANK(Y253:AI253),FALSE)),0)</f>
        <v>0</v>
      </c>
      <c r="AL253" s="1">
        <f t="shared" si="24"/>
        <v>0</v>
      </c>
      <c r="AM253" s="1">
        <f t="shared" si="25"/>
        <v>0</v>
      </c>
      <c r="AN253" s="1">
        <f t="shared" si="26"/>
        <v>0</v>
      </c>
      <c r="AO253" s="1">
        <f t="shared" si="27"/>
        <v>0</v>
      </c>
      <c r="AP253" s="1">
        <f t="shared" si="28"/>
        <v>3</v>
      </c>
      <c r="AQ253" s="1">
        <f t="shared" si="29"/>
        <v>2232</v>
      </c>
      <c r="AR253" s="1">
        <f t="shared" si="31"/>
        <v>0</v>
      </c>
      <c r="AS253" s="2" t="str">
        <f>VLOOKUP(AR253,Sites!A:B,2,FALSE)</f>
        <v>N/A</v>
      </c>
      <c r="AT253" s="2" t="str">
        <f>VLOOKUP(AR253,Sites!A:C,3,FALSE)</f>
        <v>N/A</v>
      </c>
      <c r="AU253" s="3">
        <f t="shared" si="30"/>
        <v>2232</v>
      </c>
    </row>
    <row r="254" spans="1:47" x14ac:dyDescent="0.25">
      <c r="A254" s="5" t="s">
        <v>739</v>
      </c>
      <c r="B254" s="5" t="s">
        <v>740</v>
      </c>
      <c r="C254" s="5">
        <v>3</v>
      </c>
      <c r="D254" s="5" t="s">
        <v>24</v>
      </c>
      <c r="E254" s="5" t="s">
        <v>368</v>
      </c>
      <c r="F254" s="5" t="s">
        <v>741</v>
      </c>
      <c r="G254" s="5" t="s">
        <v>369</v>
      </c>
      <c r="X254" s="5">
        <v>0</v>
      </c>
      <c r="AH254" s="15"/>
      <c r="AI254" s="5">
        <v>0</v>
      </c>
      <c r="AJ254" s="1">
        <f t="array" ref="AJ254">INDEX(I254:X254, MATCH(FALSE,ISBLANK(I254:X254),FALSE))</f>
        <v>0</v>
      </c>
      <c r="AK254" s="1">
        <f t="array" ref="AK254">IF(AJ254=0,INDEX(Y254:AI254, MATCH(FALSE,ISBLANK(Y254:AI254),FALSE)),0)</f>
        <v>0</v>
      </c>
      <c r="AL254" s="1">
        <f t="shared" si="24"/>
        <v>0</v>
      </c>
      <c r="AM254" s="1">
        <f t="shared" si="25"/>
        <v>0</v>
      </c>
      <c r="AN254" s="1">
        <f t="shared" si="26"/>
        <v>0</v>
      </c>
      <c r="AO254" s="1">
        <f t="shared" si="27"/>
        <v>0</v>
      </c>
      <c r="AP254" s="1">
        <f t="shared" si="28"/>
        <v>3</v>
      </c>
      <c r="AQ254" s="1">
        <f t="shared" si="29"/>
        <v>29.880000000000003</v>
      </c>
      <c r="AR254" s="1">
        <f t="shared" si="31"/>
        <v>0</v>
      </c>
      <c r="AS254" s="2" t="str">
        <f>VLOOKUP(AR254,Sites!A:B,2,FALSE)</f>
        <v>N/A</v>
      </c>
      <c r="AT254" s="2" t="str">
        <f>VLOOKUP(AR254,Sites!A:C,3,FALSE)</f>
        <v>N/A</v>
      </c>
      <c r="AU254" s="3">
        <f t="shared" si="30"/>
        <v>29.880000000000003</v>
      </c>
    </row>
    <row r="255" spans="1:47" x14ac:dyDescent="0.25">
      <c r="A255" s="5" t="s">
        <v>742</v>
      </c>
      <c r="B255" s="5" t="s">
        <v>743</v>
      </c>
      <c r="C255" s="5">
        <v>1</v>
      </c>
      <c r="D255" s="5" t="s">
        <v>24</v>
      </c>
      <c r="E255" s="5" t="s">
        <v>151</v>
      </c>
      <c r="F255" s="5" t="s">
        <v>744</v>
      </c>
      <c r="G255" s="5" t="s">
        <v>153</v>
      </c>
      <c r="X255" s="5">
        <v>0</v>
      </c>
      <c r="AH255" s="15"/>
      <c r="AI255" s="5">
        <v>0</v>
      </c>
      <c r="AJ255" s="1">
        <f t="array" ref="AJ255">INDEX(I255:X255, MATCH(FALSE,ISBLANK(I255:X255),FALSE))</f>
        <v>0</v>
      </c>
      <c r="AK255" s="1">
        <f t="array" ref="AK255">IF(AJ255=0,INDEX(Y255:AI255, MATCH(FALSE,ISBLANK(Y255:AI255),FALSE)),0)</f>
        <v>0</v>
      </c>
      <c r="AL255" s="1">
        <f t="shared" si="24"/>
        <v>0</v>
      </c>
      <c r="AM255" s="1">
        <f t="shared" si="25"/>
        <v>0</v>
      </c>
      <c r="AN255" s="1">
        <f t="shared" si="26"/>
        <v>0</v>
      </c>
      <c r="AO255" s="1">
        <f t="shared" si="27"/>
        <v>0</v>
      </c>
      <c r="AP255" s="1">
        <f t="shared" si="28"/>
        <v>1</v>
      </c>
      <c r="AQ255" s="1">
        <f t="shared" si="29"/>
        <v>103.46</v>
      </c>
      <c r="AR255" s="1">
        <f t="shared" si="31"/>
        <v>0</v>
      </c>
      <c r="AS255" s="2" t="str">
        <f>VLOOKUP(AR255,Sites!A:B,2,FALSE)</f>
        <v>N/A</v>
      </c>
      <c r="AT255" s="2" t="str">
        <f>VLOOKUP(AR255,Sites!A:C,3,FALSE)</f>
        <v>N/A</v>
      </c>
      <c r="AU255" s="3">
        <f t="shared" si="30"/>
        <v>103.46</v>
      </c>
    </row>
    <row r="256" spans="1:47" x14ac:dyDescent="0.25">
      <c r="A256" s="5" t="s">
        <v>745</v>
      </c>
      <c r="B256" s="5" t="s">
        <v>746</v>
      </c>
      <c r="C256" s="5">
        <v>2</v>
      </c>
      <c r="D256" s="5" t="s">
        <v>24</v>
      </c>
      <c r="E256" s="5" t="s">
        <v>63</v>
      </c>
      <c r="F256" s="5" t="s">
        <v>77</v>
      </c>
      <c r="G256" s="5" t="s">
        <v>65</v>
      </c>
      <c r="X256" s="5">
        <v>0</v>
      </c>
      <c r="AH256" s="15"/>
      <c r="AI256" s="5">
        <v>0</v>
      </c>
      <c r="AJ256" s="1">
        <f t="array" ref="AJ256">INDEX(I256:X256, MATCH(FALSE,ISBLANK(I256:X256),FALSE))</f>
        <v>0</v>
      </c>
      <c r="AK256" s="1">
        <f t="array" ref="AK256">IF(AJ256=0,INDEX(Y256:AI256, MATCH(FALSE,ISBLANK(Y256:AI256),FALSE)),0)</f>
        <v>0</v>
      </c>
      <c r="AL256" s="1">
        <f t="shared" si="24"/>
        <v>0</v>
      </c>
      <c r="AM256" s="1">
        <f t="shared" si="25"/>
        <v>0</v>
      </c>
      <c r="AN256" s="1">
        <f t="shared" si="26"/>
        <v>0</v>
      </c>
      <c r="AO256" s="1">
        <f t="shared" si="27"/>
        <v>0</v>
      </c>
      <c r="AP256" s="1">
        <f t="shared" si="28"/>
        <v>2</v>
      </c>
      <c r="AQ256" s="1">
        <f t="shared" si="29"/>
        <v>40</v>
      </c>
      <c r="AR256" s="1">
        <f t="shared" si="31"/>
        <v>0</v>
      </c>
      <c r="AS256" s="2" t="str">
        <f>VLOOKUP(AR256,Sites!A:B,2,FALSE)</f>
        <v>N/A</v>
      </c>
      <c r="AT256" s="2" t="str">
        <f>VLOOKUP(AR256,Sites!A:C,3,FALSE)</f>
        <v>N/A</v>
      </c>
      <c r="AU256" s="3">
        <f t="shared" si="30"/>
        <v>40</v>
      </c>
    </row>
    <row r="257" spans="1:47" x14ac:dyDescent="0.25">
      <c r="A257" s="5" t="s">
        <v>747</v>
      </c>
      <c r="B257" s="5" t="s">
        <v>748</v>
      </c>
      <c r="C257" s="5">
        <v>2</v>
      </c>
      <c r="D257" s="5" t="s">
        <v>24</v>
      </c>
      <c r="E257" s="5" t="s">
        <v>57</v>
      </c>
      <c r="F257" s="5" t="s">
        <v>749</v>
      </c>
      <c r="G257" s="5" t="s">
        <v>59</v>
      </c>
      <c r="X257" s="5">
        <v>0</v>
      </c>
      <c r="AH257" s="15"/>
      <c r="AI257" s="5">
        <v>0</v>
      </c>
      <c r="AJ257" s="1">
        <f t="array" ref="AJ257">INDEX(I257:X257, MATCH(FALSE,ISBLANK(I257:X257),FALSE))</f>
        <v>0</v>
      </c>
      <c r="AK257" s="1">
        <f t="array" ref="AK257">IF(AJ257=0,INDEX(Y257:AI257, MATCH(FALSE,ISBLANK(Y257:AI257),FALSE)),0)</f>
        <v>0</v>
      </c>
      <c r="AL257" s="1">
        <f t="shared" si="24"/>
        <v>0</v>
      </c>
      <c r="AM257" s="1">
        <f t="shared" si="25"/>
        <v>0</v>
      </c>
      <c r="AN257" s="1">
        <f t="shared" si="26"/>
        <v>0</v>
      </c>
      <c r="AO257" s="1">
        <f t="shared" si="27"/>
        <v>0</v>
      </c>
      <c r="AP257" s="1">
        <f t="shared" si="28"/>
        <v>2</v>
      </c>
      <c r="AQ257" s="1">
        <f t="shared" si="29"/>
        <v>303.76</v>
      </c>
      <c r="AR257" s="1">
        <f t="shared" si="31"/>
        <v>0</v>
      </c>
      <c r="AS257" s="2" t="str">
        <f>VLOOKUP(AR257,Sites!A:B,2,FALSE)</f>
        <v>N/A</v>
      </c>
      <c r="AT257" s="2" t="str">
        <f>VLOOKUP(AR257,Sites!A:C,3,FALSE)</f>
        <v>N/A</v>
      </c>
      <c r="AU257" s="3">
        <f t="shared" si="30"/>
        <v>303.76</v>
      </c>
    </row>
    <row r="258" spans="1:47" x14ac:dyDescent="0.25">
      <c r="A258" s="5" t="s">
        <v>750</v>
      </c>
      <c r="B258" s="5" t="s">
        <v>751</v>
      </c>
      <c r="C258" s="5">
        <v>1</v>
      </c>
      <c r="D258" s="5" t="s">
        <v>24</v>
      </c>
      <c r="E258" s="5" t="s">
        <v>57</v>
      </c>
      <c r="F258" s="5" t="s">
        <v>752</v>
      </c>
      <c r="G258" s="5" t="s">
        <v>59</v>
      </c>
      <c r="X258" s="5">
        <v>0</v>
      </c>
      <c r="AH258" s="15"/>
      <c r="AI258" s="5">
        <v>0</v>
      </c>
      <c r="AJ258" s="1">
        <f t="array" ref="AJ258">INDEX(I258:X258, MATCH(FALSE,ISBLANK(I258:X258),FALSE))</f>
        <v>0</v>
      </c>
      <c r="AK258" s="1">
        <f t="array" ref="AK258">IF(AJ258=0,INDEX(Y258:AI258, MATCH(FALSE,ISBLANK(Y258:AI258),FALSE)),0)</f>
        <v>0</v>
      </c>
      <c r="AL258" s="1">
        <f t="shared" ref="AL258:AL321" si="32">IF(AJ258=0,0,C258)</f>
        <v>0</v>
      </c>
      <c r="AM258" s="1">
        <f t="shared" ref="AM258:AM321" si="33">AL258*F258</f>
        <v>0</v>
      </c>
      <c r="AN258" s="1">
        <f t="shared" ref="AN258:AN321" si="34">IF(AK258=0,0,C258)</f>
        <v>0</v>
      </c>
      <c r="AO258" s="1">
        <f t="shared" ref="AO258:AO321" si="35">AN258*F258</f>
        <v>0</v>
      </c>
      <c r="AP258" s="1">
        <f t="shared" ref="AP258:AP321" si="36">IF(AND(AJ258=0,AK258=0),C258,0)</f>
        <v>1</v>
      </c>
      <c r="AQ258" s="1">
        <f t="shared" ref="AQ258:AQ321" si="37">AP258*F258</f>
        <v>220.97</v>
      </c>
      <c r="AR258" s="1">
        <f t="shared" si="31"/>
        <v>0</v>
      </c>
      <c r="AS258" s="2" t="str">
        <f>VLOOKUP(AR258,Sites!A:B,2,FALSE)</f>
        <v>N/A</v>
      </c>
      <c r="AT258" s="2" t="str">
        <f>VLOOKUP(AR258,Sites!A:C,3,FALSE)</f>
        <v>N/A</v>
      </c>
      <c r="AU258" s="3">
        <f t="shared" ref="AU258:AU321" si="38">C258*F258</f>
        <v>220.97</v>
      </c>
    </row>
    <row r="259" spans="1:47" x14ac:dyDescent="0.25">
      <c r="A259" s="5" t="s">
        <v>753</v>
      </c>
      <c r="B259" s="5" t="s">
        <v>754</v>
      </c>
      <c r="C259" s="5">
        <v>1</v>
      </c>
      <c r="D259" s="5" t="s">
        <v>24</v>
      </c>
      <c r="E259" s="5" t="s">
        <v>63</v>
      </c>
      <c r="F259" s="5" t="s">
        <v>3960</v>
      </c>
      <c r="G259" s="5" t="s">
        <v>65</v>
      </c>
      <c r="X259" s="5">
        <v>0</v>
      </c>
      <c r="AH259" s="15"/>
      <c r="AI259" s="5">
        <v>0</v>
      </c>
      <c r="AJ259" s="1">
        <f t="array" ref="AJ259">INDEX(I259:X259, MATCH(FALSE,ISBLANK(I259:X259),FALSE))</f>
        <v>0</v>
      </c>
      <c r="AK259" s="1">
        <f t="array" ref="AK259">IF(AJ259=0,INDEX(Y259:AI259, MATCH(FALSE,ISBLANK(Y259:AI259),FALSE)),0)</f>
        <v>0</v>
      </c>
      <c r="AL259" s="1">
        <f t="shared" si="32"/>
        <v>0</v>
      </c>
      <c r="AM259" s="1">
        <f t="shared" si="33"/>
        <v>0</v>
      </c>
      <c r="AN259" s="1">
        <f t="shared" si="34"/>
        <v>0</v>
      </c>
      <c r="AO259" s="1">
        <f t="shared" si="35"/>
        <v>0</v>
      </c>
      <c r="AP259" s="1">
        <f t="shared" si="36"/>
        <v>1</v>
      </c>
      <c r="AQ259" s="1">
        <f t="shared" si="37"/>
        <v>0</v>
      </c>
      <c r="AR259" s="1">
        <f t="shared" ref="AR259:AR322" si="39">IF(AJ259=0,AK259,AJ259)</f>
        <v>0</v>
      </c>
      <c r="AS259" s="2" t="str">
        <f>VLOOKUP(AR259,Sites!A:B,2,FALSE)</f>
        <v>N/A</v>
      </c>
      <c r="AT259" s="2" t="str">
        <f>VLOOKUP(AR259,Sites!A:C,3,FALSE)</f>
        <v>N/A</v>
      </c>
      <c r="AU259" s="3">
        <f t="shared" si="38"/>
        <v>0</v>
      </c>
    </row>
    <row r="260" spans="1:47" x14ac:dyDescent="0.25">
      <c r="A260" s="5" t="s">
        <v>755</v>
      </c>
      <c r="B260" s="5" t="s">
        <v>756</v>
      </c>
      <c r="C260" s="5">
        <v>80</v>
      </c>
      <c r="D260" s="5" t="s">
        <v>24</v>
      </c>
      <c r="E260" s="5" t="s">
        <v>290</v>
      </c>
      <c r="F260" s="5" t="s">
        <v>3960</v>
      </c>
      <c r="G260" s="5" t="s">
        <v>292</v>
      </c>
      <c r="X260" s="5">
        <v>0</v>
      </c>
      <c r="AH260" s="15"/>
      <c r="AI260" s="5">
        <v>0</v>
      </c>
      <c r="AJ260" s="1">
        <f t="array" ref="AJ260">INDEX(I260:X260, MATCH(FALSE,ISBLANK(I260:X260),FALSE))</f>
        <v>0</v>
      </c>
      <c r="AK260" s="1">
        <f t="array" ref="AK260">IF(AJ260=0,INDEX(Y260:AI260, MATCH(FALSE,ISBLANK(Y260:AI260),FALSE)),0)</f>
        <v>0</v>
      </c>
      <c r="AL260" s="1">
        <f t="shared" si="32"/>
        <v>0</v>
      </c>
      <c r="AM260" s="1">
        <f t="shared" si="33"/>
        <v>0</v>
      </c>
      <c r="AN260" s="1">
        <f t="shared" si="34"/>
        <v>0</v>
      </c>
      <c r="AO260" s="1">
        <f t="shared" si="35"/>
        <v>0</v>
      </c>
      <c r="AP260" s="1">
        <f t="shared" si="36"/>
        <v>80</v>
      </c>
      <c r="AQ260" s="1">
        <f t="shared" si="37"/>
        <v>0</v>
      </c>
      <c r="AR260" s="1">
        <f t="shared" si="39"/>
        <v>0</v>
      </c>
      <c r="AS260" s="2" t="str">
        <f>VLOOKUP(AR260,Sites!A:B,2,FALSE)</f>
        <v>N/A</v>
      </c>
      <c r="AT260" s="2" t="str">
        <f>VLOOKUP(AR260,Sites!A:C,3,FALSE)</f>
        <v>N/A</v>
      </c>
      <c r="AU260" s="3">
        <f t="shared" si="38"/>
        <v>0</v>
      </c>
    </row>
    <row r="261" spans="1:47" x14ac:dyDescent="0.25">
      <c r="A261" s="5" t="s">
        <v>758</v>
      </c>
      <c r="B261" s="5" t="s">
        <v>759</v>
      </c>
      <c r="C261" s="5">
        <v>6</v>
      </c>
      <c r="D261" s="5" t="s">
        <v>24</v>
      </c>
      <c r="E261" s="5" t="s">
        <v>547</v>
      </c>
      <c r="F261" s="5" t="s">
        <v>760</v>
      </c>
      <c r="G261" s="5" t="s">
        <v>549</v>
      </c>
      <c r="X261" s="5">
        <v>0</v>
      </c>
      <c r="AH261" s="15"/>
      <c r="AI261" s="5">
        <v>0</v>
      </c>
      <c r="AJ261" s="1">
        <f t="array" ref="AJ261">INDEX(I261:X261, MATCH(FALSE,ISBLANK(I261:X261),FALSE))</f>
        <v>0</v>
      </c>
      <c r="AK261" s="1">
        <f t="array" ref="AK261">IF(AJ261=0,INDEX(Y261:AI261, MATCH(FALSE,ISBLANK(Y261:AI261),FALSE)),0)</f>
        <v>0</v>
      </c>
      <c r="AL261" s="1">
        <f t="shared" si="32"/>
        <v>0</v>
      </c>
      <c r="AM261" s="1">
        <f t="shared" si="33"/>
        <v>0</v>
      </c>
      <c r="AN261" s="1">
        <f t="shared" si="34"/>
        <v>0</v>
      </c>
      <c r="AO261" s="1">
        <f t="shared" si="35"/>
        <v>0</v>
      </c>
      <c r="AP261" s="1">
        <f t="shared" si="36"/>
        <v>6</v>
      </c>
      <c r="AQ261" s="1">
        <f t="shared" si="37"/>
        <v>48.599999999999994</v>
      </c>
      <c r="AR261" s="1">
        <f t="shared" si="39"/>
        <v>0</v>
      </c>
      <c r="AS261" s="2" t="str">
        <f>VLOOKUP(AR261,Sites!A:B,2,FALSE)</f>
        <v>N/A</v>
      </c>
      <c r="AT261" s="2" t="str">
        <f>VLOOKUP(AR261,Sites!A:C,3,FALSE)</f>
        <v>N/A</v>
      </c>
      <c r="AU261" s="3">
        <f t="shared" si="38"/>
        <v>48.599999999999994</v>
      </c>
    </row>
    <row r="262" spans="1:47" x14ac:dyDescent="0.25">
      <c r="A262" s="5" t="s">
        <v>761</v>
      </c>
      <c r="B262" s="5" t="s">
        <v>762</v>
      </c>
      <c r="C262" s="5">
        <v>4</v>
      </c>
      <c r="D262" s="5" t="s">
        <v>24</v>
      </c>
      <c r="E262" s="5" t="s">
        <v>57</v>
      </c>
      <c r="F262" s="5" t="s">
        <v>763</v>
      </c>
      <c r="G262" s="5" t="s">
        <v>59</v>
      </c>
      <c r="X262" s="5">
        <v>0</v>
      </c>
      <c r="AH262" s="15"/>
      <c r="AI262" s="5">
        <v>0</v>
      </c>
      <c r="AJ262" s="1">
        <f t="array" ref="AJ262">INDEX(I262:X262, MATCH(FALSE,ISBLANK(I262:X262),FALSE))</f>
        <v>0</v>
      </c>
      <c r="AK262" s="1">
        <f t="array" ref="AK262">IF(AJ262=0,INDEX(Y262:AI262, MATCH(FALSE,ISBLANK(Y262:AI262),FALSE)),0)</f>
        <v>0</v>
      </c>
      <c r="AL262" s="1">
        <f t="shared" si="32"/>
        <v>0</v>
      </c>
      <c r="AM262" s="1">
        <f t="shared" si="33"/>
        <v>0</v>
      </c>
      <c r="AN262" s="1">
        <f t="shared" si="34"/>
        <v>0</v>
      </c>
      <c r="AO262" s="1">
        <f t="shared" si="35"/>
        <v>0</v>
      </c>
      <c r="AP262" s="1">
        <f t="shared" si="36"/>
        <v>4</v>
      </c>
      <c r="AQ262" s="1">
        <f t="shared" si="37"/>
        <v>44</v>
      </c>
      <c r="AR262" s="1">
        <f t="shared" si="39"/>
        <v>0</v>
      </c>
      <c r="AS262" s="2" t="str">
        <f>VLOOKUP(AR262,Sites!A:B,2,FALSE)</f>
        <v>N/A</v>
      </c>
      <c r="AT262" s="2" t="str">
        <f>VLOOKUP(AR262,Sites!A:C,3,FALSE)</f>
        <v>N/A</v>
      </c>
      <c r="AU262" s="3">
        <f t="shared" si="38"/>
        <v>44</v>
      </c>
    </row>
    <row r="263" spans="1:47" x14ac:dyDescent="0.25">
      <c r="A263" s="5" t="s">
        <v>764</v>
      </c>
      <c r="B263" s="5" t="s">
        <v>765</v>
      </c>
      <c r="C263" s="5">
        <v>5</v>
      </c>
      <c r="D263" s="5" t="s">
        <v>24</v>
      </c>
      <c r="E263" s="5" t="s">
        <v>63</v>
      </c>
      <c r="F263" s="5" t="s">
        <v>424</v>
      </c>
      <c r="G263" s="5" t="s">
        <v>65</v>
      </c>
      <c r="X263" s="5">
        <v>0</v>
      </c>
      <c r="AH263" s="15"/>
      <c r="AI263" s="5">
        <v>0</v>
      </c>
      <c r="AJ263" s="1">
        <f t="array" ref="AJ263">INDEX(I263:X263, MATCH(FALSE,ISBLANK(I263:X263),FALSE))</f>
        <v>0</v>
      </c>
      <c r="AK263" s="1">
        <f t="array" ref="AK263">IF(AJ263=0,INDEX(Y263:AI263, MATCH(FALSE,ISBLANK(Y263:AI263),FALSE)),0)</f>
        <v>0</v>
      </c>
      <c r="AL263" s="1">
        <f t="shared" si="32"/>
        <v>0</v>
      </c>
      <c r="AM263" s="1">
        <f t="shared" si="33"/>
        <v>0</v>
      </c>
      <c r="AN263" s="1">
        <f t="shared" si="34"/>
        <v>0</v>
      </c>
      <c r="AO263" s="1">
        <f t="shared" si="35"/>
        <v>0</v>
      </c>
      <c r="AP263" s="1">
        <f t="shared" si="36"/>
        <v>5</v>
      </c>
      <c r="AQ263" s="1">
        <f t="shared" si="37"/>
        <v>60</v>
      </c>
      <c r="AR263" s="1">
        <f t="shared" si="39"/>
        <v>0</v>
      </c>
      <c r="AS263" s="2" t="str">
        <f>VLOOKUP(AR263,Sites!A:B,2,FALSE)</f>
        <v>N/A</v>
      </c>
      <c r="AT263" s="2" t="str">
        <f>VLOOKUP(AR263,Sites!A:C,3,FALSE)</f>
        <v>N/A</v>
      </c>
      <c r="AU263" s="3">
        <f t="shared" si="38"/>
        <v>60</v>
      </c>
    </row>
    <row r="264" spans="1:47" x14ac:dyDescent="0.25">
      <c r="A264" s="5" t="s">
        <v>766</v>
      </c>
      <c r="B264" s="5" t="s">
        <v>767</v>
      </c>
      <c r="C264" s="5">
        <v>2</v>
      </c>
      <c r="D264" s="5" t="s">
        <v>24</v>
      </c>
      <c r="X264" s="5">
        <v>0</v>
      </c>
      <c r="AH264" s="15"/>
      <c r="AI264" s="5">
        <v>0</v>
      </c>
      <c r="AJ264" s="1">
        <f t="array" ref="AJ264">INDEX(I264:X264, MATCH(FALSE,ISBLANK(I264:X264),FALSE))</f>
        <v>0</v>
      </c>
      <c r="AK264" s="1">
        <f t="array" ref="AK264">IF(AJ264=0,INDEX(Y264:AI264, MATCH(FALSE,ISBLANK(Y264:AI264),FALSE)),0)</f>
        <v>0</v>
      </c>
      <c r="AL264" s="1">
        <f t="shared" si="32"/>
        <v>0</v>
      </c>
      <c r="AM264" s="1">
        <f t="shared" si="33"/>
        <v>0</v>
      </c>
      <c r="AN264" s="1">
        <f t="shared" si="34"/>
        <v>0</v>
      </c>
      <c r="AO264" s="1">
        <f t="shared" si="35"/>
        <v>0</v>
      </c>
      <c r="AP264" s="1">
        <f t="shared" si="36"/>
        <v>2</v>
      </c>
      <c r="AQ264" s="1">
        <f t="shared" si="37"/>
        <v>0</v>
      </c>
      <c r="AR264" s="1">
        <f t="shared" si="39"/>
        <v>0</v>
      </c>
      <c r="AS264" s="2" t="str">
        <f>VLOOKUP(AR264,Sites!A:B,2,FALSE)</f>
        <v>N/A</v>
      </c>
      <c r="AT264" s="2" t="str">
        <f>VLOOKUP(AR264,Sites!A:C,3,FALSE)</f>
        <v>N/A</v>
      </c>
      <c r="AU264" s="3">
        <f t="shared" si="38"/>
        <v>0</v>
      </c>
    </row>
    <row r="265" spans="1:47" x14ac:dyDescent="0.25">
      <c r="A265" s="5" t="s">
        <v>768</v>
      </c>
      <c r="B265" s="5" t="s">
        <v>769</v>
      </c>
      <c r="C265" s="5">
        <v>2</v>
      </c>
      <c r="D265" s="5" t="s">
        <v>24</v>
      </c>
      <c r="E265" s="5" t="s">
        <v>350</v>
      </c>
      <c r="F265" s="5" t="s">
        <v>770</v>
      </c>
      <c r="G265" s="5" t="s">
        <v>352</v>
      </c>
      <c r="X265" s="5">
        <v>0</v>
      </c>
      <c r="AH265" s="15"/>
      <c r="AI265" s="5">
        <v>0</v>
      </c>
      <c r="AJ265" s="1">
        <f t="array" ref="AJ265">INDEX(I265:X265, MATCH(FALSE,ISBLANK(I265:X265),FALSE))</f>
        <v>0</v>
      </c>
      <c r="AK265" s="1">
        <f t="array" ref="AK265">IF(AJ265=0,INDEX(Y265:AI265, MATCH(FALSE,ISBLANK(Y265:AI265),FALSE)),0)</f>
        <v>0</v>
      </c>
      <c r="AL265" s="1">
        <f t="shared" si="32"/>
        <v>0</v>
      </c>
      <c r="AM265" s="1">
        <f t="shared" si="33"/>
        <v>0</v>
      </c>
      <c r="AN265" s="1">
        <f t="shared" si="34"/>
        <v>0</v>
      </c>
      <c r="AO265" s="1">
        <f t="shared" si="35"/>
        <v>0</v>
      </c>
      <c r="AP265" s="1">
        <f t="shared" si="36"/>
        <v>2</v>
      </c>
      <c r="AQ265" s="1">
        <f t="shared" si="37"/>
        <v>186.9</v>
      </c>
      <c r="AR265" s="1">
        <f t="shared" si="39"/>
        <v>0</v>
      </c>
      <c r="AS265" s="2" t="str">
        <f>VLOOKUP(AR265,Sites!A:B,2,FALSE)</f>
        <v>N/A</v>
      </c>
      <c r="AT265" s="2" t="str">
        <f>VLOOKUP(AR265,Sites!A:C,3,FALSE)</f>
        <v>N/A</v>
      </c>
      <c r="AU265" s="3">
        <f t="shared" si="38"/>
        <v>186.9</v>
      </c>
    </row>
    <row r="266" spans="1:47" x14ac:dyDescent="0.25">
      <c r="A266" s="5" t="s">
        <v>771</v>
      </c>
      <c r="B266" s="5" t="s">
        <v>772</v>
      </c>
      <c r="C266" s="5">
        <v>2</v>
      </c>
      <c r="D266" s="5" t="s">
        <v>24</v>
      </c>
      <c r="E266" s="5" t="s">
        <v>25</v>
      </c>
      <c r="F266" s="5" t="s">
        <v>773</v>
      </c>
      <c r="G266" s="5" t="s">
        <v>27</v>
      </c>
      <c r="L266" s="5" t="s">
        <v>10</v>
      </c>
      <c r="M266" s="5" t="s">
        <v>11</v>
      </c>
      <c r="Q266" s="5" t="s">
        <v>10</v>
      </c>
      <c r="R266" s="5" t="s">
        <v>11</v>
      </c>
      <c r="V266" s="5" t="s">
        <v>10</v>
      </c>
      <c r="W266" s="5" t="s">
        <v>11</v>
      </c>
      <c r="X266" s="5">
        <v>0</v>
      </c>
      <c r="AH266" s="15"/>
      <c r="AI266" s="5">
        <v>0</v>
      </c>
      <c r="AJ266" s="1" t="str">
        <f t="array" ref="AJ266">INDEX(I266:X266, MATCH(FALSE,ISBLANK(I266:X266),FALSE))</f>
        <v>CA</v>
      </c>
      <c r="AK266" s="1">
        <f t="array" ref="AK266">IF(AJ266=0,INDEX(Y266:AI266, MATCH(FALSE,ISBLANK(Y266:AI266),FALSE)),0)</f>
        <v>0</v>
      </c>
      <c r="AL266" s="1">
        <f t="shared" si="32"/>
        <v>2</v>
      </c>
      <c r="AM266" s="1">
        <f t="shared" si="33"/>
        <v>19.559999999999999</v>
      </c>
      <c r="AN266" s="1">
        <f t="shared" si="34"/>
        <v>0</v>
      </c>
      <c r="AO266" s="1">
        <f t="shared" si="35"/>
        <v>0</v>
      </c>
      <c r="AP266" s="1">
        <f t="shared" si="36"/>
        <v>0</v>
      </c>
      <c r="AQ266" s="1">
        <f t="shared" si="37"/>
        <v>0</v>
      </c>
      <c r="AR266" s="1" t="str">
        <f t="shared" si="39"/>
        <v>CA</v>
      </c>
      <c r="AS266" s="2" t="str">
        <f>VLOOKUP(AR266,Sites!A:B,2,FALSE)</f>
        <v>IKO Kankakee </v>
      </c>
      <c r="AT266" s="2" t="str">
        <f>VLOOKUP(AR266,Sites!A:C,3,FALSE)</f>
        <v>IKO-US </v>
      </c>
      <c r="AU266" s="3">
        <f t="shared" si="38"/>
        <v>19.559999999999999</v>
      </c>
    </row>
    <row r="267" spans="1:47" x14ac:dyDescent="0.25">
      <c r="A267" s="5" t="s">
        <v>774</v>
      </c>
      <c r="B267" s="5" t="s">
        <v>775</v>
      </c>
      <c r="C267" s="5">
        <v>7</v>
      </c>
      <c r="D267" s="5" t="s">
        <v>24</v>
      </c>
      <c r="E267" s="5" t="s">
        <v>25</v>
      </c>
      <c r="F267" s="5" t="s">
        <v>776</v>
      </c>
      <c r="G267" s="5" t="s">
        <v>27</v>
      </c>
      <c r="L267" s="5" t="s">
        <v>10</v>
      </c>
      <c r="Q267" s="5" t="s">
        <v>10</v>
      </c>
      <c r="V267" s="5" t="s">
        <v>10</v>
      </c>
      <c r="X267" s="5">
        <v>0</v>
      </c>
      <c r="Z267" s="5" t="s">
        <v>15</v>
      </c>
      <c r="AH267" s="15"/>
      <c r="AI267" s="5">
        <v>0</v>
      </c>
      <c r="AJ267" s="1" t="str">
        <f t="array" ref="AJ267">INDEX(I267:X267, MATCH(FALSE,ISBLANK(I267:X267),FALSE))</f>
        <v>CA</v>
      </c>
      <c r="AK267" s="1">
        <f t="array" ref="AK267">IF(AJ267=0,INDEX(Y267:AI267, MATCH(FALSE,ISBLANK(Y267:AI267),FALSE)),0)</f>
        <v>0</v>
      </c>
      <c r="AL267" s="1">
        <f t="shared" si="32"/>
        <v>7</v>
      </c>
      <c r="AM267" s="1">
        <f t="shared" si="33"/>
        <v>513.30999999999995</v>
      </c>
      <c r="AN267" s="1">
        <f t="shared" si="34"/>
        <v>0</v>
      </c>
      <c r="AO267" s="1">
        <f t="shared" si="35"/>
        <v>0</v>
      </c>
      <c r="AP267" s="1">
        <f t="shared" si="36"/>
        <v>0</v>
      </c>
      <c r="AQ267" s="1">
        <f t="shared" si="37"/>
        <v>0</v>
      </c>
      <c r="AR267" s="1" t="str">
        <f t="shared" si="39"/>
        <v>CA</v>
      </c>
      <c r="AS267" s="2" t="str">
        <f>VLOOKUP(AR267,Sites!A:B,2,FALSE)</f>
        <v>IKO Kankakee </v>
      </c>
      <c r="AT267" s="2" t="str">
        <f>VLOOKUP(AR267,Sites!A:C,3,FALSE)</f>
        <v>IKO-US </v>
      </c>
      <c r="AU267" s="3">
        <f t="shared" si="38"/>
        <v>513.30999999999995</v>
      </c>
    </row>
    <row r="268" spans="1:47" x14ac:dyDescent="0.25">
      <c r="A268" s="5" t="s">
        <v>777</v>
      </c>
      <c r="B268" s="5" t="s">
        <v>778</v>
      </c>
      <c r="C268" s="5">
        <v>3</v>
      </c>
      <c r="D268" s="5" t="s">
        <v>24</v>
      </c>
      <c r="E268" s="5" t="s">
        <v>258</v>
      </c>
      <c r="F268" s="5" t="s">
        <v>3960</v>
      </c>
      <c r="G268" s="5" t="s">
        <v>260</v>
      </c>
      <c r="X268" s="5">
        <v>0</v>
      </c>
      <c r="AE268" s="5" t="s">
        <v>20</v>
      </c>
      <c r="AH268" s="15"/>
      <c r="AI268" s="5">
        <v>0</v>
      </c>
      <c r="AJ268" s="1">
        <f t="array" ref="AJ268">INDEX(I268:X268, MATCH(FALSE,ISBLANK(I268:X268),FALSE))</f>
        <v>0</v>
      </c>
      <c r="AK268" s="1" t="str">
        <f t="array" ref="AK268">IF(AJ268=0,INDEX(Y268:AI268, MATCH(FALSE,ISBLANK(Y268:AI268),FALSE)),0)</f>
        <v>BA</v>
      </c>
      <c r="AL268" s="1">
        <f t="shared" si="32"/>
        <v>0</v>
      </c>
      <c r="AM268" s="1">
        <f t="shared" si="33"/>
        <v>0</v>
      </c>
      <c r="AN268" s="1">
        <f t="shared" si="34"/>
        <v>3</v>
      </c>
      <c r="AO268" s="1">
        <f t="shared" si="35"/>
        <v>0</v>
      </c>
      <c r="AP268" s="1">
        <f t="shared" si="36"/>
        <v>0</v>
      </c>
      <c r="AQ268" s="1">
        <f t="shared" si="37"/>
        <v>0</v>
      </c>
      <c r="AR268" s="1" t="str">
        <f t="shared" si="39"/>
        <v>BA</v>
      </c>
      <c r="AS268" s="2" t="str">
        <f>VLOOKUP(AR268,Sites!A:B,2,FALSE)</f>
        <v>IKO Calgary Site </v>
      </c>
      <c r="AT268" s="2" t="str">
        <f>VLOOKUP(AR268,Sites!A:C,3,FALSE)</f>
        <v>IKO-CAD </v>
      </c>
      <c r="AU268" s="3">
        <f t="shared" si="38"/>
        <v>0</v>
      </c>
    </row>
    <row r="269" spans="1:47" x14ac:dyDescent="0.25">
      <c r="A269" s="5" t="s">
        <v>779</v>
      </c>
      <c r="B269" s="5" t="s">
        <v>780</v>
      </c>
      <c r="C269" s="5">
        <v>3</v>
      </c>
      <c r="D269" s="5" t="s">
        <v>24</v>
      </c>
      <c r="E269" s="5" t="s">
        <v>201</v>
      </c>
      <c r="F269" s="5" t="s">
        <v>263</v>
      </c>
      <c r="G269" s="5" t="s">
        <v>203</v>
      </c>
      <c r="X269" s="5">
        <v>0</v>
      </c>
      <c r="AH269" s="15"/>
      <c r="AI269" s="5">
        <v>0</v>
      </c>
      <c r="AJ269" s="1">
        <f t="array" ref="AJ269">INDEX(I269:X269, MATCH(FALSE,ISBLANK(I269:X269),FALSE))</f>
        <v>0</v>
      </c>
      <c r="AK269" s="1">
        <f t="array" ref="AK269">IF(AJ269=0,INDEX(Y269:AI269, MATCH(FALSE,ISBLANK(Y269:AI269),FALSE)),0)</f>
        <v>0</v>
      </c>
      <c r="AL269" s="1">
        <f t="shared" si="32"/>
        <v>0</v>
      </c>
      <c r="AM269" s="1">
        <f t="shared" si="33"/>
        <v>0</v>
      </c>
      <c r="AN269" s="1">
        <f t="shared" si="34"/>
        <v>0</v>
      </c>
      <c r="AO269" s="1">
        <f t="shared" si="35"/>
        <v>0</v>
      </c>
      <c r="AP269" s="1">
        <f t="shared" si="36"/>
        <v>3</v>
      </c>
      <c r="AQ269" s="1">
        <f t="shared" si="37"/>
        <v>324.45000000000005</v>
      </c>
      <c r="AR269" s="1">
        <f t="shared" si="39"/>
        <v>0</v>
      </c>
      <c r="AS269" s="2" t="str">
        <f>VLOOKUP(AR269,Sites!A:B,2,FALSE)</f>
        <v>N/A</v>
      </c>
      <c r="AT269" s="2" t="str">
        <f>VLOOKUP(AR269,Sites!A:C,3,FALSE)</f>
        <v>N/A</v>
      </c>
      <c r="AU269" s="3">
        <f t="shared" si="38"/>
        <v>324.45000000000005</v>
      </c>
    </row>
    <row r="270" spans="1:47" x14ac:dyDescent="0.25">
      <c r="A270" s="5" t="s">
        <v>781</v>
      </c>
      <c r="B270" s="5" t="s">
        <v>782</v>
      </c>
      <c r="C270" s="5">
        <v>3</v>
      </c>
      <c r="D270" s="5" t="s">
        <v>24</v>
      </c>
      <c r="E270" s="5" t="s">
        <v>201</v>
      </c>
      <c r="F270" s="5" t="s">
        <v>783</v>
      </c>
      <c r="G270" s="5" t="s">
        <v>203</v>
      </c>
      <c r="X270" s="5">
        <v>0</v>
      </c>
      <c r="AH270" s="15"/>
      <c r="AI270" s="5">
        <v>0</v>
      </c>
      <c r="AJ270" s="1">
        <f t="array" ref="AJ270">INDEX(I270:X270, MATCH(FALSE,ISBLANK(I270:X270),FALSE))</f>
        <v>0</v>
      </c>
      <c r="AK270" s="1">
        <f t="array" ref="AK270">IF(AJ270=0,INDEX(Y270:AI270, MATCH(FALSE,ISBLANK(Y270:AI270),FALSE)),0)</f>
        <v>0</v>
      </c>
      <c r="AL270" s="1">
        <f t="shared" si="32"/>
        <v>0</v>
      </c>
      <c r="AM270" s="1">
        <f t="shared" si="33"/>
        <v>0</v>
      </c>
      <c r="AN270" s="1">
        <f t="shared" si="34"/>
        <v>0</v>
      </c>
      <c r="AO270" s="1">
        <f t="shared" si="35"/>
        <v>0</v>
      </c>
      <c r="AP270" s="1">
        <f t="shared" si="36"/>
        <v>3</v>
      </c>
      <c r="AQ270" s="1">
        <f t="shared" si="37"/>
        <v>324.48</v>
      </c>
      <c r="AR270" s="1">
        <f t="shared" si="39"/>
        <v>0</v>
      </c>
      <c r="AS270" s="2" t="str">
        <f>VLOOKUP(AR270,Sites!A:B,2,FALSE)</f>
        <v>N/A</v>
      </c>
      <c r="AT270" s="2" t="str">
        <f>VLOOKUP(AR270,Sites!A:C,3,FALSE)</f>
        <v>N/A</v>
      </c>
      <c r="AU270" s="3">
        <f t="shared" si="38"/>
        <v>324.48</v>
      </c>
    </row>
    <row r="271" spans="1:47" x14ac:dyDescent="0.25">
      <c r="A271" s="5" t="s">
        <v>784</v>
      </c>
      <c r="B271" s="5" t="s">
        <v>785</v>
      </c>
      <c r="C271" s="5">
        <v>2</v>
      </c>
      <c r="D271" s="5" t="s">
        <v>24</v>
      </c>
      <c r="E271" s="5" t="s">
        <v>786</v>
      </c>
      <c r="F271" s="5" t="s">
        <v>787</v>
      </c>
      <c r="G271" s="5" t="s">
        <v>788</v>
      </c>
      <c r="J271" s="5" t="s">
        <v>8</v>
      </c>
      <c r="O271" s="5" t="s">
        <v>8</v>
      </c>
      <c r="T271" s="5" t="s">
        <v>8</v>
      </c>
      <c r="X271" s="5">
        <v>0</v>
      </c>
      <c r="AH271" s="15"/>
      <c r="AI271" s="5">
        <v>0</v>
      </c>
      <c r="AJ271" s="1" t="str">
        <f t="array" ref="AJ271">INDEX(I271:X271, MATCH(FALSE,ISBLANK(I271:X271),FALSE))</f>
        <v>GV</v>
      </c>
      <c r="AK271" s="1">
        <f t="array" ref="AK271">IF(AJ271=0,INDEX(Y271:AI271, MATCH(FALSE,ISBLANK(Y271:AI271),FALSE)),0)</f>
        <v>0</v>
      </c>
      <c r="AL271" s="1">
        <f t="shared" si="32"/>
        <v>2</v>
      </c>
      <c r="AM271" s="1">
        <f t="shared" si="33"/>
        <v>363.4</v>
      </c>
      <c r="AN271" s="1">
        <f t="shared" si="34"/>
        <v>0</v>
      </c>
      <c r="AO271" s="1">
        <f t="shared" si="35"/>
        <v>0</v>
      </c>
      <c r="AP271" s="1">
        <f t="shared" si="36"/>
        <v>0</v>
      </c>
      <c r="AQ271" s="1">
        <f t="shared" si="37"/>
        <v>0</v>
      </c>
      <c r="AR271" s="1" t="str">
        <f t="shared" si="39"/>
        <v>GV</v>
      </c>
      <c r="AS271" s="2" t="str">
        <f>VLOOKUP(AR271,Sites!A:B,2,FALSE)</f>
        <v>IKO Hillsboro </v>
      </c>
      <c r="AT271" s="2" t="str">
        <f>VLOOKUP(AR271,Sites!A:C,3,FALSE)</f>
        <v>IKO-US </v>
      </c>
      <c r="AU271" s="3">
        <f t="shared" si="38"/>
        <v>363.4</v>
      </c>
    </row>
    <row r="272" spans="1:47" x14ac:dyDescent="0.25">
      <c r="A272" s="5" t="s">
        <v>789</v>
      </c>
      <c r="B272" s="5" t="s">
        <v>790</v>
      </c>
      <c r="C272" s="5">
        <v>4</v>
      </c>
      <c r="D272" s="5" t="s">
        <v>24</v>
      </c>
      <c r="E272" s="5" t="s">
        <v>791</v>
      </c>
      <c r="F272" s="5" t="s">
        <v>3960</v>
      </c>
      <c r="G272" s="5" t="s">
        <v>793</v>
      </c>
      <c r="X272" s="5">
        <v>0</v>
      </c>
      <c r="AH272" s="15"/>
      <c r="AI272" s="5">
        <v>0</v>
      </c>
      <c r="AJ272" s="1">
        <f t="array" ref="AJ272">INDEX(I272:X272, MATCH(FALSE,ISBLANK(I272:X272),FALSE))</f>
        <v>0</v>
      </c>
      <c r="AK272" s="1">
        <f t="array" ref="AK272">IF(AJ272=0,INDEX(Y272:AI272, MATCH(FALSE,ISBLANK(Y272:AI272),FALSE)),0)</f>
        <v>0</v>
      </c>
      <c r="AL272" s="1">
        <f t="shared" si="32"/>
        <v>0</v>
      </c>
      <c r="AM272" s="1">
        <f t="shared" si="33"/>
        <v>0</v>
      </c>
      <c r="AN272" s="1">
        <f t="shared" si="34"/>
        <v>0</v>
      </c>
      <c r="AO272" s="1">
        <f t="shared" si="35"/>
        <v>0</v>
      </c>
      <c r="AP272" s="1">
        <f t="shared" si="36"/>
        <v>4</v>
      </c>
      <c r="AQ272" s="1">
        <f t="shared" si="37"/>
        <v>0</v>
      </c>
      <c r="AR272" s="1">
        <f t="shared" si="39"/>
        <v>0</v>
      </c>
      <c r="AS272" s="2" t="str">
        <f>VLOOKUP(AR272,Sites!A:B,2,FALSE)</f>
        <v>N/A</v>
      </c>
      <c r="AT272" s="2" t="str">
        <f>VLOOKUP(AR272,Sites!A:C,3,FALSE)</f>
        <v>N/A</v>
      </c>
      <c r="AU272" s="3">
        <f t="shared" si="38"/>
        <v>0</v>
      </c>
    </row>
    <row r="273" spans="1:47" x14ac:dyDescent="0.25">
      <c r="A273" s="5" t="s">
        <v>794</v>
      </c>
      <c r="B273" s="5" t="s">
        <v>795</v>
      </c>
      <c r="C273" s="5">
        <v>1</v>
      </c>
      <c r="D273" s="5" t="s">
        <v>24</v>
      </c>
      <c r="E273" s="5" t="s">
        <v>57</v>
      </c>
      <c r="F273" s="5" t="s">
        <v>796</v>
      </c>
      <c r="G273" s="5" t="s">
        <v>59</v>
      </c>
      <c r="X273" s="5">
        <v>0</v>
      </c>
      <c r="AH273" s="15"/>
      <c r="AI273" s="5">
        <v>0</v>
      </c>
      <c r="AJ273" s="1">
        <f t="array" ref="AJ273">INDEX(I273:X273, MATCH(FALSE,ISBLANK(I273:X273),FALSE))</f>
        <v>0</v>
      </c>
      <c r="AK273" s="1">
        <f t="array" ref="AK273">IF(AJ273=0,INDEX(Y273:AI273, MATCH(FALSE,ISBLANK(Y273:AI273),FALSE)),0)</f>
        <v>0</v>
      </c>
      <c r="AL273" s="1">
        <f t="shared" si="32"/>
        <v>0</v>
      </c>
      <c r="AM273" s="1">
        <f t="shared" si="33"/>
        <v>0</v>
      </c>
      <c r="AN273" s="1">
        <f t="shared" si="34"/>
        <v>0</v>
      </c>
      <c r="AO273" s="1">
        <f t="shared" si="35"/>
        <v>0</v>
      </c>
      <c r="AP273" s="1">
        <f t="shared" si="36"/>
        <v>1</v>
      </c>
      <c r="AQ273" s="1">
        <f t="shared" si="37"/>
        <v>5</v>
      </c>
      <c r="AR273" s="1">
        <f t="shared" si="39"/>
        <v>0</v>
      </c>
      <c r="AS273" s="2" t="str">
        <f>VLOOKUP(AR273,Sites!A:B,2,FALSE)</f>
        <v>N/A</v>
      </c>
      <c r="AT273" s="2" t="str">
        <f>VLOOKUP(AR273,Sites!A:C,3,FALSE)</f>
        <v>N/A</v>
      </c>
      <c r="AU273" s="3">
        <f t="shared" si="38"/>
        <v>5</v>
      </c>
    </row>
    <row r="274" spans="1:47" x14ac:dyDescent="0.25">
      <c r="A274" s="5" t="s">
        <v>797</v>
      </c>
      <c r="B274" s="5" t="s">
        <v>798</v>
      </c>
      <c r="C274" s="5">
        <v>1</v>
      </c>
      <c r="D274" s="5" t="s">
        <v>24</v>
      </c>
      <c r="E274" s="5" t="s">
        <v>57</v>
      </c>
      <c r="F274" s="5" t="s">
        <v>3960</v>
      </c>
      <c r="G274" s="5" t="s">
        <v>59</v>
      </c>
      <c r="X274" s="5">
        <v>0</v>
      </c>
      <c r="AH274" s="15"/>
      <c r="AI274" s="5">
        <v>0</v>
      </c>
      <c r="AJ274" s="1">
        <f t="array" ref="AJ274">INDEX(I274:X274, MATCH(FALSE,ISBLANK(I274:X274),FALSE))</f>
        <v>0</v>
      </c>
      <c r="AK274" s="1">
        <f t="array" ref="AK274">IF(AJ274=0,INDEX(Y274:AI274, MATCH(FALSE,ISBLANK(Y274:AI274),FALSE)),0)</f>
        <v>0</v>
      </c>
      <c r="AL274" s="1">
        <f t="shared" si="32"/>
        <v>0</v>
      </c>
      <c r="AM274" s="1">
        <f t="shared" si="33"/>
        <v>0</v>
      </c>
      <c r="AN274" s="1">
        <f t="shared" si="34"/>
        <v>0</v>
      </c>
      <c r="AO274" s="1">
        <f t="shared" si="35"/>
        <v>0</v>
      </c>
      <c r="AP274" s="1">
        <f t="shared" si="36"/>
        <v>1</v>
      </c>
      <c r="AQ274" s="1">
        <f t="shared" si="37"/>
        <v>0</v>
      </c>
      <c r="AR274" s="1">
        <f t="shared" si="39"/>
        <v>0</v>
      </c>
      <c r="AS274" s="2" t="str">
        <f>VLOOKUP(AR274,Sites!A:B,2,FALSE)</f>
        <v>N/A</v>
      </c>
      <c r="AT274" s="2" t="str">
        <f>VLOOKUP(AR274,Sites!A:C,3,FALSE)</f>
        <v>N/A</v>
      </c>
      <c r="AU274" s="3">
        <f t="shared" si="38"/>
        <v>0</v>
      </c>
    </row>
    <row r="275" spans="1:47" x14ac:dyDescent="0.25">
      <c r="A275" s="5" t="s">
        <v>799</v>
      </c>
      <c r="B275" s="5" t="s">
        <v>800</v>
      </c>
      <c r="C275" s="5">
        <v>1</v>
      </c>
      <c r="D275" s="5" t="s">
        <v>24</v>
      </c>
      <c r="E275" s="5" t="s">
        <v>801</v>
      </c>
      <c r="F275" s="5" t="s">
        <v>802</v>
      </c>
      <c r="G275" s="5" t="s">
        <v>803</v>
      </c>
      <c r="X275" s="5">
        <v>0</v>
      </c>
      <c r="AH275" s="15"/>
      <c r="AI275" s="5">
        <v>0</v>
      </c>
      <c r="AJ275" s="1">
        <f t="array" ref="AJ275">INDEX(I275:X275, MATCH(FALSE,ISBLANK(I275:X275),FALSE))</f>
        <v>0</v>
      </c>
      <c r="AK275" s="1">
        <f t="array" ref="AK275">IF(AJ275=0,INDEX(Y275:AI275, MATCH(FALSE,ISBLANK(Y275:AI275),FALSE)),0)</f>
        <v>0</v>
      </c>
      <c r="AL275" s="1">
        <f t="shared" si="32"/>
        <v>0</v>
      </c>
      <c r="AM275" s="1">
        <f t="shared" si="33"/>
        <v>0</v>
      </c>
      <c r="AN275" s="1">
        <f t="shared" si="34"/>
        <v>0</v>
      </c>
      <c r="AO275" s="1">
        <f t="shared" si="35"/>
        <v>0</v>
      </c>
      <c r="AP275" s="1">
        <f t="shared" si="36"/>
        <v>1</v>
      </c>
      <c r="AQ275" s="1">
        <f t="shared" si="37"/>
        <v>211</v>
      </c>
      <c r="AR275" s="1">
        <f t="shared" si="39"/>
        <v>0</v>
      </c>
      <c r="AS275" s="2" t="str">
        <f>VLOOKUP(AR275,Sites!A:B,2,FALSE)</f>
        <v>N/A</v>
      </c>
      <c r="AT275" s="2" t="str">
        <f>VLOOKUP(AR275,Sites!A:C,3,FALSE)</f>
        <v>N/A</v>
      </c>
      <c r="AU275" s="3">
        <f t="shared" si="38"/>
        <v>211</v>
      </c>
    </row>
    <row r="276" spans="1:47" x14ac:dyDescent="0.25">
      <c r="A276" s="5" t="s">
        <v>804</v>
      </c>
      <c r="B276" s="5" t="s">
        <v>805</v>
      </c>
      <c r="C276" s="5">
        <v>17</v>
      </c>
      <c r="D276" s="5" t="s">
        <v>24</v>
      </c>
      <c r="E276" s="5" t="s">
        <v>63</v>
      </c>
      <c r="F276" s="5" t="s">
        <v>806</v>
      </c>
      <c r="G276" s="5" t="s">
        <v>65</v>
      </c>
      <c r="X276" s="5">
        <v>0</v>
      </c>
      <c r="AH276" s="15"/>
      <c r="AI276" s="5">
        <v>0</v>
      </c>
      <c r="AJ276" s="1">
        <f t="array" ref="AJ276">INDEX(I276:X276, MATCH(FALSE,ISBLANK(I276:X276),FALSE))</f>
        <v>0</v>
      </c>
      <c r="AK276" s="1">
        <f t="array" ref="AK276">IF(AJ276=0,INDEX(Y276:AI276, MATCH(FALSE,ISBLANK(Y276:AI276),FALSE)),0)</f>
        <v>0</v>
      </c>
      <c r="AL276" s="1">
        <f t="shared" si="32"/>
        <v>0</v>
      </c>
      <c r="AM276" s="1">
        <f t="shared" si="33"/>
        <v>0</v>
      </c>
      <c r="AN276" s="1">
        <f t="shared" si="34"/>
        <v>0</v>
      </c>
      <c r="AO276" s="1">
        <f t="shared" si="35"/>
        <v>0</v>
      </c>
      <c r="AP276" s="1">
        <f t="shared" si="36"/>
        <v>17</v>
      </c>
      <c r="AQ276" s="1">
        <f t="shared" si="37"/>
        <v>4.42</v>
      </c>
      <c r="AR276" s="1">
        <f t="shared" si="39"/>
        <v>0</v>
      </c>
      <c r="AS276" s="2" t="str">
        <f>VLOOKUP(AR276,Sites!A:B,2,FALSE)</f>
        <v>N/A</v>
      </c>
      <c r="AT276" s="2" t="str">
        <f>VLOOKUP(AR276,Sites!A:C,3,FALSE)</f>
        <v>N/A</v>
      </c>
      <c r="AU276" s="3">
        <f t="shared" si="38"/>
        <v>4.42</v>
      </c>
    </row>
    <row r="277" spans="1:47" x14ac:dyDescent="0.25">
      <c r="A277" s="5" t="s">
        <v>807</v>
      </c>
      <c r="B277" s="5" t="s">
        <v>808</v>
      </c>
      <c r="C277" s="5">
        <v>500</v>
      </c>
      <c r="D277" s="5" t="s">
        <v>809</v>
      </c>
      <c r="E277" s="5" t="s">
        <v>63</v>
      </c>
      <c r="F277" s="5" t="s">
        <v>3960</v>
      </c>
      <c r="G277" s="5" t="s">
        <v>65</v>
      </c>
      <c r="X277" s="5">
        <v>0</v>
      </c>
      <c r="AH277" s="15"/>
      <c r="AI277" s="5">
        <v>0</v>
      </c>
      <c r="AJ277" s="1">
        <f t="array" ref="AJ277">INDEX(I277:X277, MATCH(FALSE,ISBLANK(I277:X277),FALSE))</f>
        <v>0</v>
      </c>
      <c r="AK277" s="1">
        <f t="array" ref="AK277">IF(AJ277=0,INDEX(Y277:AI277, MATCH(FALSE,ISBLANK(Y277:AI277),FALSE)),0)</f>
        <v>0</v>
      </c>
      <c r="AL277" s="1">
        <f t="shared" si="32"/>
        <v>0</v>
      </c>
      <c r="AM277" s="1">
        <f t="shared" si="33"/>
        <v>0</v>
      </c>
      <c r="AN277" s="1">
        <f t="shared" si="34"/>
        <v>0</v>
      </c>
      <c r="AO277" s="1">
        <f t="shared" si="35"/>
        <v>0</v>
      </c>
      <c r="AP277" s="1">
        <f t="shared" si="36"/>
        <v>500</v>
      </c>
      <c r="AQ277" s="1">
        <f t="shared" si="37"/>
        <v>0</v>
      </c>
      <c r="AR277" s="1">
        <f t="shared" si="39"/>
        <v>0</v>
      </c>
      <c r="AS277" s="2" t="str">
        <f>VLOOKUP(AR277,Sites!A:B,2,FALSE)</f>
        <v>N/A</v>
      </c>
      <c r="AT277" s="2" t="str">
        <f>VLOOKUP(AR277,Sites!A:C,3,FALSE)</f>
        <v>N/A</v>
      </c>
      <c r="AU277" s="3">
        <f t="shared" si="38"/>
        <v>0</v>
      </c>
    </row>
    <row r="278" spans="1:47" x14ac:dyDescent="0.25">
      <c r="A278" s="5" t="s">
        <v>811</v>
      </c>
      <c r="B278" s="5" t="s">
        <v>812</v>
      </c>
      <c r="C278" s="5">
        <v>20</v>
      </c>
      <c r="D278" s="5" t="s">
        <v>24</v>
      </c>
      <c r="X278" s="5">
        <v>0</v>
      </c>
      <c r="AH278" s="15"/>
      <c r="AI278" s="5">
        <v>0</v>
      </c>
      <c r="AJ278" s="1">
        <f t="array" ref="AJ278">INDEX(I278:X278, MATCH(FALSE,ISBLANK(I278:X278),FALSE))</f>
        <v>0</v>
      </c>
      <c r="AK278" s="1">
        <f t="array" ref="AK278">IF(AJ278=0,INDEX(Y278:AI278, MATCH(FALSE,ISBLANK(Y278:AI278),FALSE)),0)</f>
        <v>0</v>
      </c>
      <c r="AL278" s="1">
        <f t="shared" si="32"/>
        <v>0</v>
      </c>
      <c r="AM278" s="1">
        <f t="shared" si="33"/>
        <v>0</v>
      </c>
      <c r="AN278" s="1">
        <f t="shared" si="34"/>
        <v>0</v>
      </c>
      <c r="AO278" s="1">
        <f t="shared" si="35"/>
        <v>0</v>
      </c>
      <c r="AP278" s="1">
        <f t="shared" si="36"/>
        <v>20</v>
      </c>
      <c r="AQ278" s="1">
        <f t="shared" si="37"/>
        <v>0</v>
      </c>
      <c r="AR278" s="1">
        <f t="shared" si="39"/>
        <v>0</v>
      </c>
      <c r="AS278" s="2" t="str">
        <f>VLOOKUP(AR278,Sites!A:B,2,FALSE)</f>
        <v>N/A</v>
      </c>
      <c r="AT278" s="2" t="str">
        <f>VLOOKUP(AR278,Sites!A:C,3,FALSE)</f>
        <v>N/A</v>
      </c>
      <c r="AU278" s="3">
        <f t="shared" si="38"/>
        <v>0</v>
      </c>
    </row>
    <row r="279" spans="1:47" x14ac:dyDescent="0.25">
      <c r="A279" s="5" t="s">
        <v>813</v>
      </c>
      <c r="B279" s="5" t="s">
        <v>814</v>
      </c>
      <c r="C279" s="5">
        <v>3</v>
      </c>
      <c r="D279" s="5" t="s">
        <v>24</v>
      </c>
      <c r="E279" s="5" t="s">
        <v>48</v>
      </c>
      <c r="F279" s="5" t="s">
        <v>3960</v>
      </c>
      <c r="G279" s="5" t="s">
        <v>50</v>
      </c>
      <c r="X279" s="5">
        <v>0</v>
      </c>
      <c r="AH279" s="15"/>
      <c r="AI279" s="5">
        <v>0</v>
      </c>
      <c r="AJ279" s="1">
        <f t="array" ref="AJ279">INDEX(I279:X279, MATCH(FALSE,ISBLANK(I279:X279),FALSE))</f>
        <v>0</v>
      </c>
      <c r="AK279" s="1">
        <f t="array" ref="AK279">IF(AJ279=0,INDEX(Y279:AI279, MATCH(FALSE,ISBLANK(Y279:AI279),FALSE)),0)</f>
        <v>0</v>
      </c>
      <c r="AL279" s="1">
        <f t="shared" si="32"/>
        <v>0</v>
      </c>
      <c r="AM279" s="1">
        <f t="shared" si="33"/>
        <v>0</v>
      </c>
      <c r="AN279" s="1">
        <f t="shared" si="34"/>
        <v>0</v>
      </c>
      <c r="AO279" s="1">
        <f t="shared" si="35"/>
        <v>0</v>
      </c>
      <c r="AP279" s="1">
        <f t="shared" si="36"/>
        <v>3</v>
      </c>
      <c r="AQ279" s="1">
        <f t="shared" si="37"/>
        <v>0</v>
      </c>
      <c r="AR279" s="1">
        <f t="shared" si="39"/>
        <v>0</v>
      </c>
      <c r="AS279" s="2" t="str">
        <f>VLOOKUP(AR279,Sites!A:B,2,FALSE)</f>
        <v>N/A</v>
      </c>
      <c r="AT279" s="2" t="str">
        <f>VLOOKUP(AR279,Sites!A:C,3,FALSE)</f>
        <v>N/A</v>
      </c>
      <c r="AU279" s="3">
        <f t="shared" si="38"/>
        <v>0</v>
      </c>
    </row>
    <row r="280" spans="1:47" x14ac:dyDescent="0.25">
      <c r="A280" s="5" t="s">
        <v>815</v>
      </c>
      <c r="B280" s="5" t="s">
        <v>816</v>
      </c>
      <c r="C280" s="5">
        <v>10</v>
      </c>
      <c r="D280" s="5" t="s">
        <v>24</v>
      </c>
      <c r="E280" s="5" t="s">
        <v>112</v>
      </c>
      <c r="F280" s="5" t="s">
        <v>817</v>
      </c>
      <c r="G280" s="5" t="s">
        <v>114</v>
      </c>
      <c r="X280" s="5">
        <v>0</v>
      </c>
      <c r="AH280" s="15"/>
      <c r="AI280" s="5">
        <v>0</v>
      </c>
      <c r="AJ280" s="1">
        <f t="array" ref="AJ280">INDEX(I280:X280, MATCH(FALSE,ISBLANK(I280:X280),FALSE))</f>
        <v>0</v>
      </c>
      <c r="AK280" s="1">
        <f t="array" ref="AK280">IF(AJ280=0,INDEX(Y280:AI280, MATCH(FALSE,ISBLANK(Y280:AI280),FALSE)),0)</f>
        <v>0</v>
      </c>
      <c r="AL280" s="1">
        <f t="shared" si="32"/>
        <v>0</v>
      </c>
      <c r="AM280" s="1">
        <f t="shared" si="33"/>
        <v>0</v>
      </c>
      <c r="AN280" s="1">
        <f t="shared" si="34"/>
        <v>0</v>
      </c>
      <c r="AO280" s="1">
        <f t="shared" si="35"/>
        <v>0</v>
      </c>
      <c r="AP280" s="1">
        <f t="shared" si="36"/>
        <v>10</v>
      </c>
      <c r="AQ280" s="1">
        <f t="shared" si="37"/>
        <v>350.5</v>
      </c>
      <c r="AR280" s="1">
        <f t="shared" si="39"/>
        <v>0</v>
      </c>
      <c r="AS280" s="2" t="str">
        <f>VLOOKUP(AR280,Sites!A:B,2,FALSE)</f>
        <v>N/A</v>
      </c>
      <c r="AT280" s="2" t="str">
        <f>VLOOKUP(AR280,Sites!A:C,3,FALSE)</f>
        <v>N/A</v>
      </c>
      <c r="AU280" s="3">
        <f t="shared" si="38"/>
        <v>350.5</v>
      </c>
    </row>
    <row r="281" spans="1:47" x14ac:dyDescent="0.25">
      <c r="A281" s="5" t="s">
        <v>818</v>
      </c>
      <c r="B281" s="5" t="s">
        <v>819</v>
      </c>
      <c r="C281" s="5">
        <v>1</v>
      </c>
      <c r="D281" s="5" t="s">
        <v>24</v>
      </c>
      <c r="E281" s="5" t="s">
        <v>72</v>
      </c>
      <c r="F281" s="5" t="s">
        <v>3960</v>
      </c>
      <c r="G281" s="5" t="s">
        <v>74</v>
      </c>
      <c r="M281" s="5" t="s">
        <v>11</v>
      </c>
      <c r="R281" s="5" t="s">
        <v>11</v>
      </c>
      <c r="W281" s="5" t="s">
        <v>11</v>
      </c>
      <c r="X281" s="5">
        <v>0</v>
      </c>
      <c r="AA281" s="5" t="s">
        <v>16</v>
      </c>
      <c r="AH281" s="15"/>
      <c r="AI281" s="5">
        <v>0</v>
      </c>
      <c r="AJ281" s="1" t="str">
        <f t="array" ref="AJ281">INDEX(I281:X281, MATCH(FALSE,ISBLANK(I281:X281),FALSE))</f>
        <v>GC</v>
      </c>
      <c r="AK281" s="1">
        <f t="array" ref="AK281">IF(AJ281=0,INDEX(Y281:AI281, MATCH(FALSE,ISBLANK(Y281:AI281),FALSE)),0)</f>
        <v>0</v>
      </c>
      <c r="AL281" s="1">
        <f t="shared" si="32"/>
        <v>1</v>
      </c>
      <c r="AM281" s="1">
        <f t="shared" si="33"/>
        <v>0</v>
      </c>
      <c r="AN281" s="1">
        <f t="shared" si="34"/>
        <v>0</v>
      </c>
      <c r="AO281" s="1">
        <f t="shared" si="35"/>
        <v>0</v>
      </c>
      <c r="AP281" s="1">
        <f t="shared" si="36"/>
        <v>0</v>
      </c>
      <c r="AQ281" s="1">
        <f t="shared" si="37"/>
        <v>0</v>
      </c>
      <c r="AR281" s="1" t="str">
        <f t="shared" si="39"/>
        <v>GC</v>
      </c>
      <c r="AS281" s="2" t="str">
        <f>VLOOKUP(AR281,Sites!A:B,2,FALSE)</f>
        <v>IKO Sumas </v>
      </c>
      <c r="AT281" s="2" t="str">
        <f>VLOOKUP(AR281,Sites!A:C,3,FALSE)</f>
        <v>IKO-US </v>
      </c>
      <c r="AU281" s="3">
        <f t="shared" si="38"/>
        <v>0</v>
      </c>
    </row>
    <row r="282" spans="1:47" x14ac:dyDescent="0.25">
      <c r="A282" s="5" t="s">
        <v>820</v>
      </c>
      <c r="B282" s="5" t="s">
        <v>821</v>
      </c>
      <c r="C282" s="5">
        <v>5</v>
      </c>
      <c r="D282" s="5" t="s">
        <v>24</v>
      </c>
      <c r="E282" s="5" t="s">
        <v>57</v>
      </c>
      <c r="F282" s="5" t="s">
        <v>3960</v>
      </c>
      <c r="G282" s="5" t="s">
        <v>59</v>
      </c>
      <c r="X282" s="5">
        <v>0</v>
      </c>
      <c r="AH282" s="15"/>
      <c r="AI282" s="5">
        <v>0</v>
      </c>
      <c r="AJ282" s="1">
        <f t="array" ref="AJ282">INDEX(I282:X282, MATCH(FALSE,ISBLANK(I282:X282),FALSE))</f>
        <v>0</v>
      </c>
      <c r="AK282" s="1">
        <f t="array" ref="AK282">IF(AJ282=0,INDEX(Y282:AI282, MATCH(FALSE,ISBLANK(Y282:AI282),FALSE)),0)</f>
        <v>0</v>
      </c>
      <c r="AL282" s="1">
        <f t="shared" si="32"/>
        <v>0</v>
      </c>
      <c r="AM282" s="1">
        <f t="shared" si="33"/>
        <v>0</v>
      </c>
      <c r="AN282" s="1">
        <f t="shared" si="34"/>
        <v>0</v>
      </c>
      <c r="AO282" s="1">
        <f t="shared" si="35"/>
        <v>0</v>
      </c>
      <c r="AP282" s="1">
        <f t="shared" si="36"/>
        <v>5</v>
      </c>
      <c r="AQ282" s="1">
        <f t="shared" si="37"/>
        <v>0</v>
      </c>
      <c r="AR282" s="1">
        <f t="shared" si="39"/>
        <v>0</v>
      </c>
      <c r="AS282" s="2" t="str">
        <f>VLOOKUP(AR282,Sites!A:B,2,FALSE)</f>
        <v>N/A</v>
      </c>
      <c r="AT282" s="2" t="str">
        <f>VLOOKUP(AR282,Sites!A:C,3,FALSE)</f>
        <v>N/A</v>
      </c>
      <c r="AU282" s="3">
        <f t="shared" si="38"/>
        <v>0</v>
      </c>
    </row>
    <row r="283" spans="1:47" x14ac:dyDescent="0.25">
      <c r="A283" s="5" t="s">
        <v>823</v>
      </c>
      <c r="B283" s="5" t="s">
        <v>824</v>
      </c>
      <c r="C283" s="5">
        <v>2</v>
      </c>
      <c r="D283" s="5" t="s">
        <v>24</v>
      </c>
      <c r="E283" s="5" t="s">
        <v>290</v>
      </c>
      <c r="F283" s="5" t="s">
        <v>825</v>
      </c>
      <c r="G283" s="5" t="s">
        <v>292</v>
      </c>
      <c r="J283" s="5" t="s">
        <v>8</v>
      </c>
      <c r="T283" s="5" t="s">
        <v>8</v>
      </c>
      <c r="X283" s="5">
        <v>0</v>
      </c>
      <c r="AH283" s="15"/>
      <c r="AI283" s="5">
        <v>0</v>
      </c>
      <c r="AJ283" s="1" t="str">
        <f t="array" ref="AJ283">INDEX(I283:X283, MATCH(FALSE,ISBLANK(I283:X283),FALSE))</f>
        <v>GV</v>
      </c>
      <c r="AK283" s="1">
        <f t="array" ref="AK283">IF(AJ283=0,INDEX(Y283:AI283, MATCH(FALSE,ISBLANK(Y283:AI283),FALSE)),0)</f>
        <v>0</v>
      </c>
      <c r="AL283" s="1">
        <f t="shared" si="32"/>
        <v>2</v>
      </c>
      <c r="AM283" s="1">
        <f t="shared" si="33"/>
        <v>222.8</v>
      </c>
      <c r="AN283" s="1">
        <f t="shared" si="34"/>
        <v>0</v>
      </c>
      <c r="AO283" s="1">
        <f t="shared" si="35"/>
        <v>0</v>
      </c>
      <c r="AP283" s="1">
        <f t="shared" si="36"/>
        <v>0</v>
      </c>
      <c r="AQ283" s="1">
        <f t="shared" si="37"/>
        <v>0</v>
      </c>
      <c r="AR283" s="1" t="str">
        <f t="shared" si="39"/>
        <v>GV</v>
      </c>
      <c r="AS283" s="2" t="str">
        <f>VLOOKUP(AR283,Sites!A:B,2,FALSE)</f>
        <v>IKO Hillsboro </v>
      </c>
      <c r="AT283" s="2" t="str">
        <f>VLOOKUP(AR283,Sites!A:C,3,FALSE)</f>
        <v>IKO-US </v>
      </c>
      <c r="AU283" s="3">
        <f t="shared" si="38"/>
        <v>222.8</v>
      </c>
    </row>
    <row r="284" spans="1:47" x14ac:dyDescent="0.25">
      <c r="A284" s="5" t="s">
        <v>826</v>
      </c>
      <c r="B284" s="5" t="s">
        <v>827</v>
      </c>
      <c r="C284" s="5">
        <v>21</v>
      </c>
      <c r="D284" s="5" t="s">
        <v>24</v>
      </c>
      <c r="E284" s="5" t="s">
        <v>57</v>
      </c>
      <c r="F284" s="5" t="s">
        <v>3960</v>
      </c>
      <c r="G284" s="5" t="s">
        <v>59</v>
      </c>
      <c r="X284" s="5">
        <v>0</v>
      </c>
      <c r="Z284" s="5" t="s">
        <v>15</v>
      </c>
      <c r="AH284" s="15"/>
      <c r="AI284" s="5">
        <v>0</v>
      </c>
      <c r="AJ284" s="1">
        <f t="array" ref="AJ284">INDEX(I284:X284, MATCH(FALSE,ISBLANK(I284:X284),FALSE))</f>
        <v>0</v>
      </c>
      <c r="AK284" s="1" t="str">
        <f t="array" ref="AK284">IF(AJ284=0,INDEX(Y284:AI284, MATCH(FALSE,ISBLANK(Y284:AI284),FALSE)),0)</f>
        <v>GH</v>
      </c>
      <c r="AL284" s="1">
        <f t="shared" si="32"/>
        <v>0</v>
      </c>
      <c r="AM284" s="1">
        <f t="shared" si="33"/>
        <v>0</v>
      </c>
      <c r="AN284" s="1">
        <f t="shared" si="34"/>
        <v>21</v>
      </c>
      <c r="AO284" s="1">
        <f t="shared" si="35"/>
        <v>0</v>
      </c>
      <c r="AP284" s="1">
        <f t="shared" si="36"/>
        <v>0</v>
      </c>
      <c r="AQ284" s="1">
        <f t="shared" si="37"/>
        <v>0</v>
      </c>
      <c r="AR284" s="1" t="str">
        <f t="shared" si="39"/>
        <v>GH</v>
      </c>
      <c r="AS284" s="2" t="str">
        <f>VLOOKUP(AR284,Sites!A:B,2,FALSE)</f>
        <v>IKO Hawkesbury Site </v>
      </c>
      <c r="AT284" s="2" t="str">
        <f>VLOOKUP(AR284,Sites!A:C,3,FALSE)</f>
        <v>IKO-CAD </v>
      </c>
      <c r="AU284" s="3">
        <f t="shared" si="38"/>
        <v>0</v>
      </c>
    </row>
    <row r="285" spans="1:47" x14ac:dyDescent="0.25">
      <c r="A285" s="5" t="s">
        <v>828</v>
      </c>
      <c r="B285" s="5" t="s">
        <v>829</v>
      </c>
      <c r="C285" s="5">
        <v>5</v>
      </c>
      <c r="D285" s="5" t="s">
        <v>24</v>
      </c>
      <c r="E285" s="5" t="s">
        <v>53</v>
      </c>
      <c r="F285" s="5" t="s">
        <v>3960</v>
      </c>
      <c r="G285" s="5" t="s">
        <v>54</v>
      </c>
      <c r="X285" s="5">
        <v>0</v>
      </c>
      <c r="Z285" s="5" t="s">
        <v>15</v>
      </c>
      <c r="AH285" s="15"/>
      <c r="AI285" s="5">
        <v>0</v>
      </c>
      <c r="AJ285" s="1">
        <f t="array" ref="AJ285">INDEX(I285:X285, MATCH(FALSE,ISBLANK(I285:X285),FALSE))</f>
        <v>0</v>
      </c>
      <c r="AK285" s="1" t="str">
        <f t="array" ref="AK285">IF(AJ285=0,INDEX(Y285:AI285, MATCH(FALSE,ISBLANK(Y285:AI285),FALSE)),0)</f>
        <v>GH</v>
      </c>
      <c r="AL285" s="1">
        <f t="shared" si="32"/>
        <v>0</v>
      </c>
      <c r="AM285" s="1">
        <f t="shared" si="33"/>
        <v>0</v>
      </c>
      <c r="AN285" s="1">
        <f t="shared" si="34"/>
        <v>5</v>
      </c>
      <c r="AO285" s="1">
        <f t="shared" si="35"/>
        <v>0</v>
      </c>
      <c r="AP285" s="1">
        <f t="shared" si="36"/>
        <v>0</v>
      </c>
      <c r="AQ285" s="1">
        <f t="shared" si="37"/>
        <v>0</v>
      </c>
      <c r="AR285" s="1" t="str">
        <f t="shared" si="39"/>
        <v>GH</v>
      </c>
      <c r="AS285" s="2" t="str">
        <f>VLOOKUP(AR285,Sites!A:B,2,FALSE)</f>
        <v>IKO Hawkesbury Site </v>
      </c>
      <c r="AT285" s="2" t="str">
        <f>VLOOKUP(AR285,Sites!A:C,3,FALSE)</f>
        <v>IKO-CAD </v>
      </c>
      <c r="AU285" s="3">
        <f t="shared" si="38"/>
        <v>0</v>
      </c>
    </row>
    <row r="286" spans="1:47" x14ac:dyDescent="0.25">
      <c r="A286" s="5" t="s">
        <v>831</v>
      </c>
      <c r="B286" s="5" t="s">
        <v>832</v>
      </c>
      <c r="C286" s="5">
        <v>1</v>
      </c>
      <c r="D286" s="5" t="s">
        <v>24</v>
      </c>
      <c r="E286" s="5" t="s">
        <v>145</v>
      </c>
      <c r="F286" s="5" t="s">
        <v>3960</v>
      </c>
      <c r="G286" s="5" t="s">
        <v>146</v>
      </c>
      <c r="M286" s="5" t="s">
        <v>11</v>
      </c>
      <c r="W286" s="5" t="s">
        <v>11</v>
      </c>
      <c r="X286" s="5">
        <v>0</v>
      </c>
      <c r="AH286" s="15"/>
      <c r="AI286" s="5">
        <v>0</v>
      </c>
      <c r="AJ286" s="1" t="str">
        <f t="array" ref="AJ286">INDEX(I286:X286, MATCH(FALSE,ISBLANK(I286:X286),FALSE))</f>
        <v>GC</v>
      </c>
      <c r="AK286" s="1">
        <f t="array" ref="AK286">IF(AJ286=0,INDEX(Y286:AI286, MATCH(FALSE,ISBLANK(Y286:AI286),FALSE)),0)</f>
        <v>0</v>
      </c>
      <c r="AL286" s="1">
        <f t="shared" si="32"/>
        <v>1</v>
      </c>
      <c r="AM286" s="1">
        <f t="shared" si="33"/>
        <v>0</v>
      </c>
      <c r="AN286" s="1">
        <f t="shared" si="34"/>
        <v>0</v>
      </c>
      <c r="AO286" s="1">
        <f t="shared" si="35"/>
        <v>0</v>
      </c>
      <c r="AP286" s="1">
        <f t="shared" si="36"/>
        <v>0</v>
      </c>
      <c r="AQ286" s="1">
        <f t="shared" si="37"/>
        <v>0</v>
      </c>
      <c r="AR286" s="1" t="str">
        <f t="shared" si="39"/>
        <v>GC</v>
      </c>
      <c r="AS286" s="2" t="str">
        <f>VLOOKUP(AR286,Sites!A:B,2,FALSE)</f>
        <v>IKO Sumas </v>
      </c>
      <c r="AT286" s="2" t="str">
        <f>VLOOKUP(AR286,Sites!A:C,3,FALSE)</f>
        <v>IKO-US </v>
      </c>
      <c r="AU286" s="3">
        <f t="shared" si="38"/>
        <v>0</v>
      </c>
    </row>
    <row r="287" spans="1:47" x14ac:dyDescent="0.25">
      <c r="A287" s="5" t="s">
        <v>833</v>
      </c>
      <c r="B287" s="5" t="s">
        <v>834</v>
      </c>
      <c r="C287" s="5">
        <v>8</v>
      </c>
      <c r="D287" s="5" t="s">
        <v>24</v>
      </c>
      <c r="E287" s="5" t="s">
        <v>63</v>
      </c>
      <c r="F287" s="5" t="s">
        <v>3960</v>
      </c>
      <c r="G287" s="5" t="s">
        <v>65</v>
      </c>
      <c r="X287" s="5">
        <v>0</v>
      </c>
      <c r="AH287" s="15"/>
      <c r="AI287" s="5">
        <v>0</v>
      </c>
      <c r="AJ287" s="1">
        <f t="array" ref="AJ287">INDEX(I287:X287, MATCH(FALSE,ISBLANK(I287:X287),FALSE))</f>
        <v>0</v>
      </c>
      <c r="AK287" s="1">
        <f t="array" ref="AK287">IF(AJ287=0,INDEX(Y287:AI287, MATCH(FALSE,ISBLANK(Y287:AI287),FALSE)),0)</f>
        <v>0</v>
      </c>
      <c r="AL287" s="1">
        <f t="shared" si="32"/>
        <v>0</v>
      </c>
      <c r="AM287" s="1">
        <f t="shared" si="33"/>
        <v>0</v>
      </c>
      <c r="AN287" s="1">
        <f t="shared" si="34"/>
        <v>0</v>
      </c>
      <c r="AO287" s="1">
        <f t="shared" si="35"/>
        <v>0</v>
      </c>
      <c r="AP287" s="1">
        <f t="shared" si="36"/>
        <v>8</v>
      </c>
      <c r="AQ287" s="1">
        <f t="shared" si="37"/>
        <v>0</v>
      </c>
      <c r="AR287" s="1">
        <f t="shared" si="39"/>
        <v>0</v>
      </c>
      <c r="AS287" s="2" t="str">
        <f>VLOOKUP(AR287,Sites!A:B,2,FALSE)</f>
        <v>N/A</v>
      </c>
      <c r="AT287" s="2" t="str">
        <f>VLOOKUP(AR287,Sites!A:C,3,FALSE)</f>
        <v>N/A</v>
      </c>
      <c r="AU287" s="3">
        <f t="shared" si="38"/>
        <v>0</v>
      </c>
    </row>
    <row r="288" spans="1:47" x14ac:dyDescent="0.25">
      <c r="A288" s="5" t="s">
        <v>835</v>
      </c>
      <c r="B288" s="5" t="s">
        <v>836</v>
      </c>
      <c r="C288" s="5">
        <v>24</v>
      </c>
      <c r="D288" s="5" t="s">
        <v>24</v>
      </c>
      <c r="X288" s="5">
        <v>0</v>
      </c>
      <c r="AH288" s="15"/>
      <c r="AI288" s="5">
        <v>0</v>
      </c>
      <c r="AJ288" s="1">
        <f t="array" ref="AJ288">INDEX(I288:X288, MATCH(FALSE,ISBLANK(I288:X288),FALSE))</f>
        <v>0</v>
      </c>
      <c r="AK288" s="1">
        <f t="array" ref="AK288">IF(AJ288=0,INDEX(Y288:AI288, MATCH(FALSE,ISBLANK(Y288:AI288),FALSE)),0)</f>
        <v>0</v>
      </c>
      <c r="AL288" s="1">
        <f t="shared" si="32"/>
        <v>0</v>
      </c>
      <c r="AM288" s="1">
        <f t="shared" si="33"/>
        <v>0</v>
      </c>
      <c r="AN288" s="1">
        <f t="shared" si="34"/>
        <v>0</v>
      </c>
      <c r="AO288" s="1">
        <f t="shared" si="35"/>
        <v>0</v>
      </c>
      <c r="AP288" s="1">
        <f t="shared" si="36"/>
        <v>24</v>
      </c>
      <c r="AQ288" s="1">
        <f t="shared" si="37"/>
        <v>0</v>
      </c>
      <c r="AR288" s="1">
        <f t="shared" si="39"/>
        <v>0</v>
      </c>
      <c r="AS288" s="2" t="str">
        <f>VLOOKUP(AR288,Sites!A:B,2,FALSE)</f>
        <v>N/A</v>
      </c>
      <c r="AT288" s="2" t="str">
        <f>VLOOKUP(AR288,Sites!A:C,3,FALSE)</f>
        <v>N/A</v>
      </c>
      <c r="AU288" s="3">
        <f t="shared" si="38"/>
        <v>0</v>
      </c>
    </row>
    <row r="289" spans="1:47" x14ac:dyDescent="0.25">
      <c r="A289" s="5" t="s">
        <v>837</v>
      </c>
      <c r="B289" s="5" t="s">
        <v>838</v>
      </c>
      <c r="C289" s="5">
        <v>1</v>
      </c>
      <c r="D289" s="5" t="s">
        <v>24</v>
      </c>
      <c r="E289" s="5" t="s">
        <v>57</v>
      </c>
      <c r="F289" s="5" t="s">
        <v>839</v>
      </c>
      <c r="G289" s="5" t="s">
        <v>59</v>
      </c>
      <c r="K289" s="5" t="s">
        <v>9</v>
      </c>
      <c r="L289" s="5" t="s">
        <v>10</v>
      </c>
      <c r="P289" s="5" t="s">
        <v>9</v>
      </c>
      <c r="Q289" s="5" t="s">
        <v>10</v>
      </c>
      <c r="U289" s="5" t="s">
        <v>9</v>
      </c>
      <c r="V289" s="5" t="s">
        <v>10</v>
      </c>
      <c r="X289" s="5">
        <v>0</v>
      </c>
      <c r="AH289" s="15"/>
      <c r="AI289" s="5">
        <v>0</v>
      </c>
      <c r="AJ289" s="1" t="str">
        <f t="array" ref="AJ289">INDEX(I289:X289, MATCH(FALSE,ISBLANK(I289:X289),FALSE))</f>
        <v>GS</v>
      </c>
      <c r="AK289" s="1">
        <f t="array" ref="AK289">IF(AJ289=0,INDEX(Y289:AI289, MATCH(FALSE,ISBLANK(Y289:AI289),FALSE)),0)</f>
        <v>0</v>
      </c>
      <c r="AL289" s="1">
        <f t="shared" si="32"/>
        <v>1</v>
      </c>
      <c r="AM289" s="1">
        <f t="shared" si="33"/>
        <v>306.82</v>
      </c>
      <c r="AN289" s="1">
        <f t="shared" si="34"/>
        <v>0</v>
      </c>
      <c r="AO289" s="1">
        <f t="shared" si="35"/>
        <v>0</v>
      </c>
      <c r="AP289" s="1">
        <f t="shared" si="36"/>
        <v>0</v>
      </c>
      <c r="AQ289" s="1">
        <f t="shared" si="37"/>
        <v>0</v>
      </c>
      <c r="AR289" s="1" t="str">
        <f t="shared" si="39"/>
        <v>GS</v>
      </c>
      <c r="AS289" s="2" t="str">
        <f>VLOOKUP(AR289,Sites!A:B,2,FALSE)</f>
        <v>IKO Sylacauga </v>
      </c>
      <c r="AT289" s="2" t="str">
        <f>VLOOKUP(AR289,Sites!A:C,3,FALSE)</f>
        <v>IKO-US </v>
      </c>
      <c r="AU289" s="3">
        <f t="shared" si="38"/>
        <v>306.82</v>
      </c>
    </row>
    <row r="290" spans="1:47" x14ac:dyDescent="0.25">
      <c r="A290" s="5" t="s">
        <v>840</v>
      </c>
      <c r="B290" s="5" t="s">
        <v>841</v>
      </c>
      <c r="C290" s="5">
        <v>4</v>
      </c>
      <c r="D290" s="5" t="s">
        <v>24</v>
      </c>
      <c r="E290" s="5" t="s">
        <v>63</v>
      </c>
      <c r="F290" s="5" t="s">
        <v>3960</v>
      </c>
      <c r="G290" s="5" t="s">
        <v>65</v>
      </c>
      <c r="X290" s="5">
        <v>0</v>
      </c>
      <c r="AH290" s="15"/>
      <c r="AI290" s="5">
        <v>0</v>
      </c>
      <c r="AJ290" s="1">
        <f t="array" ref="AJ290">INDEX(I290:X290, MATCH(FALSE,ISBLANK(I290:X290),FALSE))</f>
        <v>0</v>
      </c>
      <c r="AK290" s="1">
        <f t="array" ref="AK290">IF(AJ290=0,INDEX(Y290:AI290, MATCH(FALSE,ISBLANK(Y290:AI290),FALSE)),0)</f>
        <v>0</v>
      </c>
      <c r="AL290" s="1">
        <f t="shared" si="32"/>
        <v>0</v>
      </c>
      <c r="AM290" s="1">
        <f t="shared" si="33"/>
        <v>0</v>
      </c>
      <c r="AN290" s="1">
        <f t="shared" si="34"/>
        <v>0</v>
      </c>
      <c r="AO290" s="1">
        <f t="shared" si="35"/>
        <v>0</v>
      </c>
      <c r="AP290" s="1">
        <f t="shared" si="36"/>
        <v>4</v>
      </c>
      <c r="AQ290" s="1">
        <f t="shared" si="37"/>
        <v>0</v>
      </c>
      <c r="AR290" s="1">
        <f t="shared" si="39"/>
        <v>0</v>
      </c>
      <c r="AS290" s="2" t="str">
        <f>VLOOKUP(AR290,Sites!A:B,2,FALSE)</f>
        <v>N/A</v>
      </c>
      <c r="AT290" s="2" t="str">
        <f>VLOOKUP(AR290,Sites!A:C,3,FALSE)</f>
        <v>N/A</v>
      </c>
      <c r="AU290" s="3">
        <f t="shared" si="38"/>
        <v>0</v>
      </c>
    </row>
    <row r="291" spans="1:47" x14ac:dyDescent="0.25">
      <c r="A291" s="5" t="s">
        <v>843</v>
      </c>
      <c r="B291" s="5" t="s">
        <v>844</v>
      </c>
      <c r="C291" s="5">
        <v>3</v>
      </c>
      <c r="D291" s="5" t="s">
        <v>24</v>
      </c>
      <c r="E291" s="5" t="s">
        <v>63</v>
      </c>
      <c r="F291" s="5" t="s">
        <v>3960</v>
      </c>
      <c r="G291" s="5" t="s">
        <v>65</v>
      </c>
      <c r="X291" s="5">
        <v>0</v>
      </c>
      <c r="AH291" s="15"/>
      <c r="AI291" s="5">
        <v>0</v>
      </c>
      <c r="AJ291" s="1">
        <f t="array" ref="AJ291">INDEX(I291:X291, MATCH(FALSE,ISBLANK(I291:X291),FALSE))</f>
        <v>0</v>
      </c>
      <c r="AK291" s="1">
        <f t="array" ref="AK291">IF(AJ291=0,INDEX(Y291:AI291, MATCH(FALSE,ISBLANK(Y291:AI291),FALSE)),0)</f>
        <v>0</v>
      </c>
      <c r="AL291" s="1">
        <f t="shared" si="32"/>
        <v>0</v>
      </c>
      <c r="AM291" s="1">
        <f t="shared" si="33"/>
        <v>0</v>
      </c>
      <c r="AN291" s="1">
        <f t="shared" si="34"/>
        <v>0</v>
      </c>
      <c r="AO291" s="1">
        <f t="shared" si="35"/>
        <v>0</v>
      </c>
      <c r="AP291" s="1">
        <f t="shared" si="36"/>
        <v>3</v>
      </c>
      <c r="AQ291" s="1">
        <f t="shared" si="37"/>
        <v>0</v>
      </c>
      <c r="AR291" s="1">
        <f t="shared" si="39"/>
        <v>0</v>
      </c>
      <c r="AS291" s="2" t="str">
        <f>VLOOKUP(AR291,Sites!A:B,2,FALSE)</f>
        <v>N/A</v>
      </c>
      <c r="AT291" s="2" t="str">
        <f>VLOOKUP(AR291,Sites!A:C,3,FALSE)</f>
        <v>N/A</v>
      </c>
      <c r="AU291" s="3">
        <f t="shared" si="38"/>
        <v>0</v>
      </c>
    </row>
    <row r="292" spans="1:47" x14ac:dyDescent="0.25">
      <c r="A292" s="5" t="s">
        <v>845</v>
      </c>
      <c r="B292" s="5" t="s">
        <v>846</v>
      </c>
      <c r="C292" s="5">
        <v>2</v>
      </c>
      <c r="D292" s="5" t="s">
        <v>24</v>
      </c>
      <c r="E292" s="5" t="s">
        <v>201</v>
      </c>
      <c r="F292" s="5" t="s">
        <v>847</v>
      </c>
      <c r="G292" s="5" t="s">
        <v>203</v>
      </c>
      <c r="X292" s="5">
        <v>0</v>
      </c>
      <c r="AH292" s="15"/>
      <c r="AI292" s="5">
        <v>0</v>
      </c>
      <c r="AJ292" s="1">
        <f t="array" ref="AJ292">INDEX(I292:X292, MATCH(FALSE,ISBLANK(I292:X292),FALSE))</f>
        <v>0</v>
      </c>
      <c r="AK292" s="1">
        <f t="array" ref="AK292">IF(AJ292=0,INDEX(Y292:AI292, MATCH(FALSE,ISBLANK(Y292:AI292),FALSE)),0)</f>
        <v>0</v>
      </c>
      <c r="AL292" s="1">
        <f t="shared" si="32"/>
        <v>0</v>
      </c>
      <c r="AM292" s="1">
        <f t="shared" si="33"/>
        <v>0</v>
      </c>
      <c r="AN292" s="1">
        <f t="shared" si="34"/>
        <v>0</v>
      </c>
      <c r="AO292" s="1">
        <f t="shared" si="35"/>
        <v>0</v>
      </c>
      <c r="AP292" s="1">
        <f t="shared" si="36"/>
        <v>2</v>
      </c>
      <c r="AQ292" s="1">
        <f t="shared" si="37"/>
        <v>210</v>
      </c>
      <c r="AR292" s="1">
        <f t="shared" si="39"/>
        <v>0</v>
      </c>
      <c r="AS292" s="2" t="str">
        <f>VLOOKUP(AR292,Sites!A:B,2,FALSE)</f>
        <v>N/A</v>
      </c>
      <c r="AT292" s="2" t="str">
        <f>VLOOKUP(AR292,Sites!A:C,3,FALSE)</f>
        <v>N/A</v>
      </c>
      <c r="AU292" s="3">
        <f t="shared" si="38"/>
        <v>210</v>
      </c>
    </row>
    <row r="293" spans="1:47" x14ac:dyDescent="0.25">
      <c r="A293" s="5" t="s">
        <v>848</v>
      </c>
      <c r="B293" s="5" t="s">
        <v>849</v>
      </c>
      <c r="C293" s="5">
        <v>8</v>
      </c>
      <c r="D293" s="5" t="s">
        <v>24</v>
      </c>
      <c r="X293" s="5">
        <v>0</v>
      </c>
      <c r="AH293" s="15"/>
      <c r="AI293" s="5">
        <v>0</v>
      </c>
      <c r="AJ293" s="1">
        <f t="array" ref="AJ293">INDEX(I293:X293, MATCH(FALSE,ISBLANK(I293:X293),FALSE))</f>
        <v>0</v>
      </c>
      <c r="AK293" s="1">
        <f t="array" ref="AK293">IF(AJ293=0,INDEX(Y293:AI293, MATCH(FALSE,ISBLANK(Y293:AI293),FALSE)),0)</f>
        <v>0</v>
      </c>
      <c r="AL293" s="1">
        <f t="shared" si="32"/>
        <v>0</v>
      </c>
      <c r="AM293" s="1">
        <f t="shared" si="33"/>
        <v>0</v>
      </c>
      <c r="AN293" s="1">
        <f t="shared" si="34"/>
        <v>0</v>
      </c>
      <c r="AO293" s="1">
        <f t="shared" si="35"/>
        <v>0</v>
      </c>
      <c r="AP293" s="1">
        <f t="shared" si="36"/>
        <v>8</v>
      </c>
      <c r="AQ293" s="1">
        <f t="shared" si="37"/>
        <v>0</v>
      </c>
      <c r="AR293" s="1">
        <f t="shared" si="39"/>
        <v>0</v>
      </c>
      <c r="AS293" s="2" t="str">
        <f>VLOOKUP(AR293,Sites!A:B,2,FALSE)</f>
        <v>N/A</v>
      </c>
      <c r="AT293" s="2" t="str">
        <f>VLOOKUP(AR293,Sites!A:C,3,FALSE)</f>
        <v>N/A</v>
      </c>
      <c r="AU293" s="3">
        <f t="shared" si="38"/>
        <v>0</v>
      </c>
    </row>
    <row r="294" spans="1:47" x14ac:dyDescent="0.25">
      <c r="A294" s="5" t="s">
        <v>850</v>
      </c>
      <c r="B294" s="5" t="s">
        <v>851</v>
      </c>
      <c r="C294" s="5">
        <v>1</v>
      </c>
      <c r="D294" s="5" t="s">
        <v>24</v>
      </c>
      <c r="E294" s="5" t="s">
        <v>201</v>
      </c>
      <c r="F294" s="5" t="s">
        <v>3960</v>
      </c>
      <c r="G294" s="5" t="s">
        <v>203</v>
      </c>
      <c r="X294" s="5">
        <v>0</v>
      </c>
      <c r="AH294" s="15"/>
      <c r="AI294" s="5">
        <v>0</v>
      </c>
      <c r="AJ294" s="1">
        <f t="array" ref="AJ294">INDEX(I294:X294, MATCH(FALSE,ISBLANK(I294:X294),FALSE))</f>
        <v>0</v>
      </c>
      <c r="AK294" s="1">
        <f t="array" ref="AK294">IF(AJ294=0,INDEX(Y294:AI294, MATCH(FALSE,ISBLANK(Y294:AI294),FALSE)),0)</f>
        <v>0</v>
      </c>
      <c r="AL294" s="1">
        <f t="shared" si="32"/>
        <v>0</v>
      </c>
      <c r="AM294" s="1">
        <f t="shared" si="33"/>
        <v>0</v>
      </c>
      <c r="AN294" s="1">
        <f t="shared" si="34"/>
        <v>0</v>
      </c>
      <c r="AO294" s="1">
        <f t="shared" si="35"/>
        <v>0</v>
      </c>
      <c r="AP294" s="1">
        <f t="shared" si="36"/>
        <v>1</v>
      </c>
      <c r="AQ294" s="1">
        <f t="shared" si="37"/>
        <v>0</v>
      </c>
      <c r="AR294" s="1">
        <f t="shared" si="39"/>
        <v>0</v>
      </c>
      <c r="AS294" s="2" t="str">
        <f>VLOOKUP(AR294,Sites!A:B,2,FALSE)</f>
        <v>N/A</v>
      </c>
      <c r="AT294" s="2" t="str">
        <f>VLOOKUP(AR294,Sites!A:C,3,FALSE)</f>
        <v>N/A</v>
      </c>
      <c r="AU294" s="3">
        <f t="shared" si="38"/>
        <v>0</v>
      </c>
    </row>
    <row r="295" spans="1:47" x14ac:dyDescent="0.25">
      <c r="A295" s="5" t="s">
        <v>852</v>
      </c>
      <c r="B295" s="5" t="s">
        <v>853</v>
      </c>
      <c r="C295" s="5">
        <v>2</v>
      </c>
      <c r="D295" s="5" t="s">
        <v>24</v>
      </c>
      <c r="E295" s="5" t="s">
        <v>201</v>
      </c>
      <c r="F295" s="5" t="s">
        <v>854</v>
      </c>
      <c r="G295" s="5" t="s">
        <v>203</v>
      </c>
      <c r="X295" s="5">
        <v>0</v>
      </c>
      <c r="AH295" s="15"/>
      <c r="AI295" s="5">
        <v>0</v>
      </c>
      <c r="AJ295" s="1">
        <f t="array" ref="AJ295">INDEX(I295:X295, MATCH(FALSE,ISBLANK(I295:X295),FALSE))</f>
        <v>0</v>
      </c>
      <c r="AK295" s="1">
        <f t="array" ref="AK295">IF(AJ295=0,INDEX(Y295:AI295, MATCH(FALSE,ISBLANK(Y295:AI295),FALSE)),0)</f>
        <v>0</v>
      </c>
      <c r="AL295" s="1">
        <f t="shared" si="32"/>
        <v>0</v>
      </c>
      <c r="AM295" s="1">
        <f t="shared" si="33"/>
        <v>0</v>
      </c>
      <c r="AN295" s="1">
        <f t="shared" si="34"/>
        <v>0</v>
      </c>
      <c r="AO295" s="1">
        <f t="shared" si="35"/>
        <v>0</v>
      </c>
      <c r="AP295" s="1">
        <f t="shared" si="36"/>
        <v>2</v>
      </c>
      <c r="AQ295" s="1">
        <f t="shared" si="37"/>
        <v>788</v>
      </c>
      <c r="AR295" s="1">
        <f t="shared" si="39"/>
        <v>0</v>
      </c>
      <c r="AS295" s="2" t="str">
        <f>VLOOKUP(AR295,Sites!A:B,2,FALSE)</f>
        <v>N/A</v>
      </c>
      <c r="AT295" s="2" t="str">
        <f>VLOOKUP(AR295,Sites!A:C,3,FALSE)</f>
        <v>N/A</v>
      </c>
      <c r="AU295" s="3">
        <f t="shared" si="38"/>
        <v>788</v>
      </c>
    </row>
    <row r="296" spans="1:47" x14ac:dyDescent="0.25">
      <c r="A296" s="5" t="s">
        <v>855</v>
      </c>
      <c r="B296" s="5" t="s">
        <v>856</v>
      </c>
      <c r="C296" s="5">
        <v>3</v>
      </c>
      <c r="D296" s="5" t="s">
        <v>24</v>
      </c>
      <c r="E296" s="5" t="s">
        <v>201</v>
      </c>
      <c r="F296" s="5" t="s">
        <v>857</v>
      </c>
      <c r="G296" s="5" t="s">
        <v>203</v>
      </c>
      <c r="X296" s="5">
        <v>0</v>
      </c>
      <c r="AH296" s="15"/>
      <c r="AI296" s="5">
        <v>0</v>
      </c>
      <c r="AJ296" s="1">
        <f t="array" ref="AJ296">INDEX(I296:X296, MATCH(FALSE,ISBLANK(I296:X296),FALSE))</f>
        <v>0</v>
      </c>
      <c r="AK296" s="1">
        <f t="array" ref="AK296">IF(AJ296=0,INDEX(Y296:AI296, MATCH(FALSE,ISBLANK(Y296:AI296),FALSE)),0)</f>
        <v>0</v>
      </c>
      <c r="AL296" s="1">
        <f t="shared" si="32"/>
        <v>0</v>
      </c>
      <c r="AM296" s="1">
        <f t="shared" si="33"/>
        <v>0</v>
      </c>
      <c r="AN296" s="1">
        <f t="shared" si="34"/>
        <v>0</v>
      </c>
      <c r="AO296" s="1">
        <f t="shared" si="35"/>
        <v>0</v>
      </c>
      <c r="AP296" s="1">
        <f t="shared" si="36"/>
        <v>3</v>
      </c>
      <c r="AQ296" s="1">
        <f t="shared" si="37"/>
        <v>531</v>
      </c>
      <c r="AR296" s="1">
        <f t="shared" si="39"/>
        <v>0</v>
      </c>
      <c r="AS296" s="2" t="str">
        <f>VLOOKUP(AR296,Sites!A:B,2,FALSE)</f>
        <v>N/A</v>
      </c>
      <c r="AT296" s="2" t="str">
        <f>VLOOKUP(AR296,Sites!A:C,3,FALSE)</f>
        <v>N/A</v>
      </c>
      <c r="AU296" s="3">
        <f t="shared" si="38"/>
        <v>531</v>
      </c>
    </row>
    <row r="297" spans="1:47" x14ac:dyDescent="0.25">
      <c r="A297" s="5" t="s">
        <v>858</v>
      </c>
      <c r="B297" s="5" t="s">
        <v>859</v>
      </c>
      <c r="C297" s="5">
        <v>1</v>
      </c>
      <c r="D297" s="5" t="s">
        <v>24</v>
      </c>
      <c r="X297" s="5">
        <v>0</v>
      </c>
      <c r="AH297" s="15"/>
      <c r="AI297" s="5">
        <v>0</v>
      </c>
      <c r="AJ297" s="1">
        <f t="array" ref="AJ297">INDEX(I297:X297, MATCH(FALSE,ISBLANK(I297:X297),FALSE))</f>
        <v>0</v>
      </c>
      <c r="AK297" s="1">
        <f t="array" ref="AK297">IF(AJ297=0,INDEX(Y297:AI297, MATCH(FALSE,ISBLANK(Y297:AI297),FALSE)),0)</f>
        <v>0</v>
      </c>
      <c r="AL297" s="1">
        <f t="shared" si="32"/>
        <v>0</v>
      </c>
      <c r="AM297" s="1">
        <f t="shared" si="33"/>
        <v>0</v>
      </c>
      <c r="AN297" s="1">
        <f t="shared" si="34"/>
        <v>0</v>
      </c>
      <c r="AO297" s="1">
        <f t="shared" si="35"/>
        <v>0</v>
      </c>
      <c r="AP297" s="1">
        <f t="shared" si="36"/>
        <v>1</v>
      </c>
      <c r="AQ297" s="1">
        <f t="shared" si="37"/>
        <v>0</v>
      </c>
      <c r="AR297" s="1">
        <f t="shared" si="39"/>
        <v>0</v>
      </c>
      <c r="AS297" s="2" t="str">
        <f>VLOOKUP(AR297,Sites!A:B,2,FALSE)</f>
        <v>N/A</v>
      </c>
      <c r="AT297" s="2" t="str">
        <f>VLOOKUP(AR297,Sites!A:C,3,FALSE)</f>
        <v>N/A</v>
      </c>
      <c r="AU297" s="3">
        <f t="shared" si="38"/>
        <v>0</v>
      </c>
    </row>
    <row r="298" spans="1:47" x14ac:dyDescent="0.25">
      <c r="A298" s="5" t="s">
        <v>860</v>
      </c>
      <c r="B298" s="5" t="s">
        <v>861</v>
      </c>
      <c r="C298" s="5">
        <v>1</v>
      </c>
      <c r="D298" s="5" t="s">
        <v>62</v>
      </c>
      <c r="E298" s="5" t="s">
        <v>25</v>
      </c>
      <c r="F298" s="5" t="s">
        <v>862</v>
      </c>
      <c r="G298" s="5" t="s">
        <v>27</v>
      </c>
      <c r="L298" s="5" t="s">
        <v>10</v>
      </c>
      <c r="V298" s="5" t="s">
        <v>10</v>
      </c>
      <c r="X298" s="5">
        <v>0</v>
      </c>
      <c r="AH298" s="15"/>
      <c r="AI298" s="5">
        <v>0</v>
      </c>
      <c r="AJ298" s="1" t="str">
        <f t="array" ref="AJ298">INDEX(I298:X298, MATCH(FALSE,ISBLANK(I298:X298),FALSE))</f>
        <v>CA</v>
      </c>
      <c r="AK298" s="1">
        <f t="array" ref="AK298">IF(AJ298=0,INDEX(Y298:AI298, MATCH(FALSE,ISBLANK(Y298:AI298),FALSE)),0)</f>
        <v>0</v>
      </c>
      <c r="AL298" s="1">
        <f t="shared" si="32"/>
        <v>1</v>
      </c>
      <c r="AM298" s="1">
        <f t="shared" si="33"/>
        <v>346.15</v>
      </c>
      <c r="AN298" s="1">
        <f t="shared" si="34"/>
        <v>0</v>
      </c>
      <c r="AO298" s="1">
        <f t="shared" si="35"/>
        <v>0</v>
      </c>
      <c r="AP298" s="1">
        <f t="shared" si="36"/>
        <v>0</v>
      </c>
      <c r="AQ298" s="1">
        <f t="shared" si="37"/>
        <v>0</v>
      </c>
      <c r="AR298" s="1" t="str">
        <f t="shared" si="39"/>
        <v>CA</v>
      </c>
      <c r="AS298" s="2" t="str">
        <f>VLOOKUP(AR298,Sites!A:B,2,FALSE)</f>
        <v>IKO Kankakee </v>
      </c>
      <c r="AT298" s="2" t="str">
        <f>VLOOKUP(AR298,Sites!A:C,3,FALSE)</f>
        <v>IKO-US </v>
      </c>
      <c r="AU298" s="3">
        <f t="shared" si="38"/>
        <v>346.15</v>
      </c>
    </row>
    <row r="299" spans="1:47" x14ac:dyDescent="0.25">
      <c r="A299" s="5" t="s">
        <v>863</v>
      </c>
      <c r="B299" s="5" t="s">
        <v>864</v>
      </c>
      <c r="C299" s="5">
        <v>4</v>
      </c>
      <c r="D299" s="5" t="s">
        <v>24</v>
      </c>
      <c r="X299" s="5">
        <v>0</v>
      </c>
      <c r="AH299" s="15"/>
      <c r="AI299" s="5">
        <v>0</v>
      </c>
      <c r="AJ299" s="1">
        <f t="array" ref="AJ299">INDEX(I299:X299, MATCH(FALSE,ISBLANK(I299:X299),FALSE))</f>
        <v>0</v>
      </c>
      <c r="AK299" s="1">
        <f t="array" ref="AK299">IF(AJ299=0,INDEX(Y299:AI299, MATCH(FALSE,ISBLANK(Y299:AI299),FALSE)),0)</f>
        <v>0</v>
      </c>
      <c r="AL299" s="1">
        <f t="shared" si="32"/>
        <v>0</v>
      </c>
      <c r="AM299" s="1">
        <f t="shared" si="33"/>
        <v>0</v>
      </c>
      <c r="AN299" s="1">
        <f t="shared" si="34"/>
        <v>0</v>
      </c>
      <c r="AO299" s="1">
        <f t="shared" si="35"/>
        <v>0</v>
      </c>
      <c r="AP299" s="1">
        <f t="shared" si="36"/>
        <v>4</v>
      </c>
      <c r="AQ299" s="1">
        <f t="shared" si="37"/>
        <v>0</v>
      </c>
      <c r="AR299" s="1">
        <f t="shared" si="39"/>
        <v>0</v>
      </c>
      <c r="AS299" s="2" t="str">
        <f>VLOOKUP(AR299,Sites!A:B,2,FALSE)</f>
        <v>N/A</v>
      </c>
      <c r="AT299" s="2" t="str">
        <f>VLOOKUP(AR299,Sites!A:C,3,FALSE)</f>
        <v>N/A</v>
      </c>
      <c r="AU299" s="3">
        <f t="shared" si="38"/>
        <v>0</v>
      </c>
    </row>
    <row r="300" spans="1:47" x14ac:dyDescent="0.25">
      <c r="A300" s="5" t="s">
        <v>865</v>
      </c>
      <c r="B300" s="5" t="s">
        <v>866</v>
      </c>
      <c r="C300" s="5">
        <v>3</v>
      </c>
      <c r="D300" s="5" t="s">
        <v>24</v>
      </c>
      <c r="E300" s="5" t="s">
        <v>57</v>
      </c>
      <c r="F300" s="5" t="s">
        <v>3960</v>
      </c>
      <c r="G300" s="5" t="s">
        <v>59</v>
      </c>
      <c r="X300" s="5">
        <v>0</v>
      </c>
      <c r="AH300" s="15"/>
      <c r="AI300" s="5">
        <v>0</v>
      </c>
      <c r="AJ300" s="1">
        <f t="array" ref="AJ300">INDEX(I300:X300, MATCH(FALSE,ISBLANK(I300:X300),FALSE))</f>
        <v>0</v>
      </c>
      <c r="AK300" s="1">
        <f t="array" ref="AK300">IF(AJ300=0,INDEX(Y300:AI300, MATCH(FALSE,ISBLANK(Y300:AI300),FALSE)),0)</f>
        <v>0</v>
      </c>
      <c r="AL300" s="1">
        <f t="shared" si="32"/>
        <v>0</v>
      </c>
      <c r="AM300" s="1">
        <f t="shared" si="33"/>
        <v>0</v>
      </c>
      <c r="AN300" s="1">
        <f t="shared" si="34"/>
        <v>0</v>
      </c>
      <c r="AO300" s="1">
        <f t="shared" si="35"/>
        <v>0</v>
      </c>
      <c r="AP300" s="1">
        <f t="shared" si="36"/>
        <v>3</v>
      </c>
      <c r="AQ300" s="1">
        <f t="shared" si="37"/>
        <v>0</v>
      </c>
      <c r="AR300" s="1">
        <f t="shared" si="39"/>
        <v>0</v>
      </c>
      <c r="AS300" s="2" t="str">
        <f>VLOOKUP(AR300,Sites!A:B,2,FALSE)</f>
        <v>N/A</v>
      </c>
      <c r="AT300" s="2" t="str">
        <f>VLOOKUP(AR300,Sites!A:C,3,FALSE)</f>
        <v>N/A</v>
      </c>
      <c r="AU300" s="3">
        <f t="shared" si="38"/>
        <v>0</v>
      </c>
    </row>
    <row r="301" spans="1:47" x14ac:dyDescent="0.25">
      <c r="A301" s="5" t="s">
        <v>867</v>
      </c>
      <c r="B301" s="5" t="s">
        <v>868</v>
      </c>
      <c r="C301" s="5">
        <v>9</v>
      </c>
      <c r="D301" s="5" t="s">
        <v>24</v>
      </c>
      <c r="E301" s="5" t="s">
        <v>290</v>
      </c>
      <c r="F301" s="5" t="s">
        <v>869</v>
      </c>
      <c r="G301" s="5" t="s">
        <v>292</v>
      </c>
      <c r="X301" s="5">
        <v>0</v>
      </c>
      <c r="AH301" s="15"/>
      <c r="AI301" s="5">
        <v>0</v>
      </c>
      <c r="AJ301" s="1">
        <f t="array" ref="AJ301">INDEX(I301:X301, MATCH(FALSE,ISBLANK(I301:X301),FALSE))</f>
        <v>0</v>
      </c>
      <c r="AK301" s="1">
        <f t="array" ref="AK301">IF(AJ301=0,INDEX(Y301:AI301, MATCH(FALSE,ISBLANK(Y301:AI301),FALSE)),0)</f>
        <v>0</v>
      </c>
      <c r="AL301" s="1">
        <f t="shared" si="32"/>
        <v>0</v>
      </c>
      <c r="AM301" s="1">
        <f t="shared" si="33"/>
        <v>0</v>
      </c>
      <c r="AN301" s="1">
        <f t="shared" si="34"/>
        <v>0</v>
      </c>
      <c r="AO301" s="1">
        <f t="shared" si="35"/>
        <v>0</v>
      </c>
      <c r="AP301" s="1">
        <f t="shared" si="36"/>
        <v>9</v>
      </c>
      <c r="AQ301" s="1">
        <f t="shared" si="37"/>
        <v>88.109999999999985</v>
      </c>
      <c r="AR301" s="1">
        <f t="shared" si="39"/>
        <v>0</v>
      </c>
      <c r="AS301" s="2" t="str">
        <f>VLOOKUP(AR301,Sites!A:B,2,FALSE)</f>
        <v>N/A</v>
      </c>
      <c r="AT301" s="2" t="str">
        <f>VLOOKUP(AR301,Sites!A:C,3,FALSE)</f>
        <v>N/A</v>
      </c>
      <c r="AU301" s="3">
        <f t="shared" si="38"/>
        <v>88.109999999999985</v>
      </c>
    </row>
    <row r="302" spans="1:47" x14ac:dyDescent="0.25">
      <c r="A302" s="5" t="s">
        <v>870</v>
      </c>
      <c r="B302" s="5" t="s">
        <v>871</v>
      </c>
      <c r="C302" s="5">
        <v>6</v>
      </c>
      <c r="D302" s="5" t="s">
        <v>24</v>
      </c>
      <c r="E302" s="5" t="s">
        <v>290</v>
      </c>
      <c r="F302" s="5" t="s">
        <v>872</v>
      </c>
      <c r="G302" s="5" t="s">
        <v>292</v>
      </c>
      <c r="X302" s="5">
        <v>0</v>
      </c>
      <c r="Z302" s="5" t="s">
        <v>15</v>
      </c>
      <c r="AH302" s="15"/>
      <c r="AI302" s="5">
        <v>0</v>
      </c>
      <c r="AJ302" s="1">
        <f t="array" ref="AJ302">INDEX(I302:X302, MATCH(FALSE,ISBLANK(I302:X302),FALSE))</f>
        <v>0</v>
      </c>
      <c r="AK302" s="1" t="str">
        <f t="array" ref="AK302">IF(AJ302=0,INDEX(Y302:AI302, MATCH(FALSE,ISBLANK(Y302:AI302),FALSE)),0)</f>
        <v>GH</v>
      </c>
      <c r="AL302" s="1">
        <f t="shared" si="32"/>
        <v>0</v>
      </c>
      <c r="AM302" s="1">
        <f t="shared" si="33"/>
        <v>0</v>
      </c>
      <c r="AN302" s="1">
        <f t="shared" si="34"/>
        <v>6</v>
      </c>
      <c r="AO302" s="1">
        <f t="shared" si="35"/>
        <v>151.44</v>
      </c>
      <c r="AP302" s="1">
        <f t="shared" si="36"/>
        <v>0</v>
      </c>
      <c r="AQ302" s="1">
        <f t="shared" si="37"/>
        <v>0</v>
      </c>
      <c r="AR302" s="1" t="str">
        <f t="shared" si="39"/>
        <v>GH</v>
      </c>
      <c r="AS302" s="2" t="str">
        <f>VLOOKUP(AR302,Sites!A:B,2,FALSE)</f>
        <v>IKO Hawkesbury Site </v>
      </c>
      <c r="AT302" s="2" t="str">
        <f>VLOOKUP(AR302,Sites!A:C,3,FALSE)</f>
        <v>IKO-CAD </v>
      </c>
      <c r="AU302" s="3">
        <f t="shared" si="38"/>
        <v>151.44</v>
      </c>
    </row>
    <row r="303" spans="1:47" x14ac:dyDescent="0.25">
      <c r="A303" s="5" t="s">
        <v>873</v>
      </c>
      <c r="B303" s="5" t="s">
        <v>874</v>
      </c>
      <c r="C303" s="5">
        <v>6</v>
      </c>
      <c r="D303" s="5" t="s">
        <v>24</v>
      </c>
      <c r="E303" s="5" t="s">
        <v>25</v>
      </c>
      <c r="F303" s="5" t="s">
        <v>875</v>
      </c>
      <c r="G303" s="5" t="s">
        <v>27</v>
      </c>
      <c r="L303" s="5" t="s">
        <v>10</v>
      </c>
      <c r="M303" s="5" t="s">
        <v>11</v>
      </c>
      <c r="Q303" s="5" t="s">
        <v>10</v>
      </c>
      <c r="V303" s="5" t="s">
        <v>10</v>
      </c>
      <c r="W303" s="5" t="s">
        <v>11</v>
      </c>
      <c r="X303" s="5">
        <v>0</v>
      </c>
      <c r="Z303" s="5" t="s">
        <v>15</v>
      </c>
      <c r="AB303" s="5" t="s">
        <v>18</v>
      </c>
      <c r="AE303" s="5" t="s">
        <v>20</v>
      </c>
      <c r="AH303" s="15"/>
      <c r="AI303" s="5">
        <v>0</v>
      </c>
      <c r="AJ303" s="1" t="str">
        <f t="array" ref="AJ303">INDEX(I303:X303, MATCH(FALSE,ISBLANK(I303:X303),FALSE))</f>
        <v>CA</v>
      </c>
      <c r="AK303" s="1">
        <f t="array" ref="AK303">IF(AJ303=0,INDEX(Y303:AI303, MATCH(FALSE,ISBLANK(Y303:AI303),FALSE)),0)</f>
        <v>0</v>
      </c>
      <c r="AL303" s="1">
        <f t="shared" si="32"/>
        <v>6</v>
      </c>
      <c r="AM303" s="1">
        <f t="shared" si="33"/>
        <v>31.32</v>
      </c>
      <c r="AN303" s="1">
        <f t="shared" si="34"/>
        <v>0</v>
      </c>
      <c r="AO303" s="1">
        <f t="shared" si="35"/>
        <v>0</v>
      </c>
      <c r="AP303" s="1">
        <f t="shared" si="36"/>
        <v>0</v>
      </c>
      <c r="AQ303" s="1">
        <f t="shared" si="37"/>
        <v>0</v>
      </c>
      <c r="AR303" s="1" t="str">
        <f t="shared" si="39"/>
        <v>CA</v>
      </c>
      <c r="AS303" s="2" t="str">
        <f>VLOOKUP(AR303,Sites!A:B,2,FALSE)</f>
        <v>IKO Kankakee </v>
      </c>
      <c r="AT303" s="2" t="str">
        <f>VLOOKUP(AR303,Sites!A:C,3,FALSE)</f>
        <v>IKO-US </v>
      </c>
      <c r="AU303" s="3">
        <f t="shared" si="38"/>
        <v>31.32</v>
      </c>
    </row>
    <row r="304" spans="1:47" x14ac:dyDescent="0.25">
      <c r="A304" s="5" t="s">
        <v>876</v>
      </c>
      <c r="B304" s="5" t="s">
        <v>877</v>
      </c>
      <c r="C304" s="5">
        <v>84</v>
      </c>
      <c r="D304" s="5" t="s">
        <v>24</v>
      </c>
      <c r="E304" s="5" t="s">
        <v>57</v>
      </c>
      <c r="F304" s="5" t="s">
        <v>3960</v>
      </c>
      <c r="G304" s="5" t="s">
        <v>59</v>
      </c>
      <c r="X304" s="5">
        <v>0</v>
      </c>
      <c r="AH304" s="15"/>
      <c r="AI304" s="5">
        <v>0</v>
      </c>
      <c r="AJ304" s="1">
        <f t="array" ref="AJ304">INDEX(I304:X304, MATCH(FALSE,ISBLANK(I304:X304),FALSE))</f>
        <v>0</v>
      </c>
      <c r="AK304" s="1">
        <f t="array" ref="AK304">IF(AJ304=0,INDEX(Y304:AI304, MATCH(FALSE,ISBLANK(Y304:AI304),FALSE)),0)</f>
        <v>0</v>
      </c>
      <c r="AL304" s="1">
        <f t="shared" si="32"/>
        <v>0</v>
      </c>
      <c r="AM304" s="1">
        <f t="shared" si="33"/>
        <v>0</v>
      </c>
      <c r="AN304" s="1">
        <f t="shared" si="34"/>
        <v>0</v>
      </c>
      <c r="AO304" s="1">
        <f t="shared" si="35"/>
        <v>0</v>
      </c>
      <c r="AP304" s="1">
        <f t="shared" si="36"/>
        <v>84</v>
      </c>
      <c r="AQ304" s="1">
        <f t="shared" si="37"/>
        <v>0</v>
      </c>
      <c r="AR304" s="1">
        <f t="shared" si="39"/>
        <v>0</v>
      </c>
      <c r="AS304" s="2" t="str">
        <f>VLOOKUP(AR304,Sites!A:B,2,FALSE)</f>
        <v>N/A</v>
      </c>
      <c r="AT304" s="2" t="str">
        <f>VLOOKUP(AR304,Sites!A:C,3,FALSE)</f>
        <v>N/A</v>
      </c>
      <c r="AU304" s="3">
        <f t="shared" si="38"/>
        <v>0</v>
      </c>
    </row>
    <row r="305" spans="1:47" x14ac:dyDescent="0.25">
      <c r="A305" s="5" t="s">
        <v>878</v>
      </c>
      <c r="B305" s="5" t="s">
        <v>879</v>
      </c>
      <c r="C305" s="5">
        <v>4</v>
      </c>
      <c r="D305" s="5" t="s">
        <v>24</v>
      </c>
      <c r="E305" s="5" t="s">
        <v>25</v>
      </c>
      <c r="F305" s="5" t="s">
        <v>880</v>
      </c>
      <c r="G305" s="5" t="s">
        <v>27</v>
      </c>
      <c r="J305" s="5" t="s">
        <v>8</v>
      </c>
      <c r="K305" s="5" t="s">
        <v>9</v>
      </c>
      <c r="L305" s="5" t="s">
        <v>10</v>
      </c>
      <c r="M305" s="5" t="s">
        <v>11</v>
      </c>
      <c r="P305" s="5" t="s">
        <v>9</v>
      </c>
      <c r="Q305" s="5" t="s">
        <v>10</v>
      </c>
      <c r="R305" s="5" t="s">
        <v>11</v>
      </c>
      <c r="T305" s="5" t="s">
        <v>8</v>
      </c>
      <c r="U305" s="5" t="s">
        <v>9</v>
      </c>
      <c r="V305" s="5" t="s">
        <v>10</v>
      </c>
      <c r="W305" s="5" t="s">
        <v>11</v>
      </c>
      <c r="X305" s="5">
        <v>0</v>
      </c>
      <c r="Y305" s="5" t="s">
        <v>12</v>
      </c>
      <c r="Z305" s="5" t="s">
        <v>15</v>
      </c>
      <c r="AB305" s="5" t="s">
        <v>18</v>
      </c>
      <c r="AE305" s="5" t="s">
        <v>20</v>
      </c>
      <c r="AH305" s="15" t="s">
        <v>17</v>
      </c>
      <c r="AI305" s="5">
        <v>0</v>
      </c>
      <c r="AJ305" s="1" t="str">
        <f t="array" ref="AJ305">INDEX(I305:X305, MATCH(FALSE,ISBLANK(I305:X305),FALSE))</f>
        <v>GV</v>
      </c>
      <c r="AK305" s="1">
        <f t="array" ref="AK305">IF(AJ305=0,INDEX(Y305:AI305, MATCH(FALSE,ISBLANK(Y305:AI305),FALSE)),0)</f>
        <v>0</v>
      </c>
      <c r="AL305" s="1">
        <f t="shared" si="32"/>
        <v>4</v>
      </c>
      <c r="AM305" s="1">
        <f t="shared" si="33"/>
        <v>443</v>
      </c>
      <c r="AN305" s="1">
        <f t="shared" si="34"/>
        <v>0</v>
      </c>
      <c r="AO305" s="1">
        <f t="shared" si="35"/>
        <v>0</v>
      </c>
      <c r="AP305" s="1">
        <f t="shared" si="36"/>
        <v>0</v>
      </c>
      <c r="AQ305" s="1">
        <f t="shared" si="37"/>
        <v>0</v>
      </c>
      <c r="AR305" s="1" t="str">
        <f t="shared" si="39"/>
        <v>GV</v>
      </c>
      <c r="AS305" s="2" t="str">
        <f>VLOOKUP(AR305,Sites!A:B,2,FALSE)</f>
        <v>IKO Hillsboro </v>
      </c>
      <c r="AT305" s="2" t="str">
        <f>VLOOKUP(AR305,Sites!A:C,3,FALSE)</f>
        <v>IKO-US </v>
      </c>
      <c r="AU305" s="3">
        <f t="shared" si="38"/>
        <v>443</v>
      </c>
    </row>
    <row r="306" spans="1:47" x14ac:dyDescent="0.25">
      <c r="A306" s="5" t="s">
        <v>881</v>
      </c>
      <c r="B306" s="5" t="s">
        <v>882</v>
      </c>
      <c r="C306" s="5">
        <v>4</v>
      </c>
      <c r="D306" s="5" t="s">
        <v>24</v>
      </c>
      <c r="E306" s="5" t="s">
        <v>72</v>
      </c>
      <c r="F306" s="5" t="s">
        <v>7402</v>
      </c>
      <c r="G306" s="5" t="s">
        <v>74</v>
      </c>
      <c r="L306" s="5" t="s">
        <v>10</v>
      </c>
      <c r="Q306" s="5" t="s">
        <v>10</v>
      </c>
      <c r="V306" s="5" t="s">
        <v>10</v>
      </c>
      <c r="X306" s="5">
        <v>0</v>
      </c>
      <c r="AA306" s="5" t="s">
        <v>16</v>
      </c>
      <c r="AB306" s="5" t="s">
        <v>18</v>
      </c>
      <c r="AF306" s="5" t="s">
        <v>21</v>
      </c>
      <c r="AH306" s="15"/>
      <c r="AI306" s="5">
        <v>0</v>
      </c>
      <c r="AJ306" s="1" t="str">
        <f t="array" ref="AJ306">INDEX(I306:X306, MATCH(FALSE,ISBLANK(I306:X306),FALSE))</f>
        <v>CA</v>
      </c>
      <c r="AK306" s="1">
        <f t="array" ref="AK306">IF(AJ306=0,INDEX(Y306:AI306, MATCH(FALSE,ISBLANK(Y306:AI306),FALSE)),0)</f>
        <v>0</v>
      </c>
      <c r="AL306" s="1">
        <f t="shared" si="32"/>
        <v>4</v>
      </c>
      <c r="AM306" s="1">
        <f t="shared" si="33"/>
        <v>22.08</v>
      </c>
      <c r="AN306" s="1">
        <f t="shared" si="34"/>
        <v>0</v>
      </c>
      <c r="AO306" s="1">
        <f t="shared" si="35"/>
        <v>0</v>
      </c>
      <c r="AP306" s="1">
        <f t="shared" si="36"/>
        <v>0</v>
      </c>
      <c r="AQ306" s="1">
        <f t="shared" si="37"/>
        <v>0</v>
      </c>
      <c r="AR306" s="1" t="str">
        <f t="shared" si="39"/>
        <v>CA</v>
      </c>
      <c r="AS306" s="2" t="str">
        <f>VLOOKUP(AR306,Sites!A:B,2,FALSE)</f>
        <v>IKO Kankakee </v>
      </c>
      <c r="AT306" s="2" t="str">
        <f>VLOOKUP(AR306,Sites!A:C,3,FALSE)</f>
        <v>IKO-US </v>
      </c>
      <c r="AU306" s="3">
        <f t="shared" si="38"/>
        <v>22.08</v>
      </c>
    </row>
    <row r="307" spans="1:47" x14ac:dyDescent="0.25">
      <c r="A307" s="5" t="s">
        <v>884</v>
      </c>
      <c r="B307" s="5" t="s">
        <v>885</v>
      </c>
      <c r="C307" s="5">
        <v>2</v>
      </c>
      <c r="D307" s="5" t="s">
        <v>24</v>
      </c>
      <c r="E307" s="5" t="s">
        <v>25</v>
      </c>
      <c r="F307" s="5" t="s">
        <v>3960</v>
      </c>
      <c r="G307" s="5" t="s">
        <v>27</v>
      </c>
      <c r="X307" s="5">
        <v>0</v>
      </c>
      <c r="AH307" s="15"/>
      <c r="AI307" s="5">
        <v>0</v>
      </c>
      <c r="AJ307" s="1">
        <f t="array" ref="AJ307">INDEX(I307:X307, MATCH(FALSE,ISBLANK(I307:X307),FALSE))</f>
        <v>0</v>
      </c>
      <c r="AK307" s="1">
        <f t="array" ref="AK307">IF(AJ307=0,INDEX(Y307:AI307, MATCH(FALSE,ISBLANK(Y307:AI307),FALSE)),0)</f>
        <v>0</v>
      </c>
      <c r="AL307" s="1">
        <f t="shared" si="32"/>
        <v>0</v>
      </c>
      <c r="AM307" s="1">
        <f t="shared" si="33"/>
        <v>0</v>
      </c>
      <c r="AN307" s="1">
        <f t="shared" si="34"/>
        <v>0</v>
      </c>
      <c r="AO307" s="1">
        <f t="shared" si="35"/>
        <v>0</v>
      </c>
      <c r="AP307" s="1">
        <f t="shared" si="36"/>
        <v>2</v>
      </c>
      <c r="AQ307" s="1">
        <f t="shared" si="37"/>
        <v>0</v>
      </c>
      <c r="AR307" s="1">
        <f t="shared" si="39"/>
        <v>0</v>
      </c>
      <c r="AS307" s="2" t="str">
        <f>VLOOKUP(AR307,Sites!A:B,2,FALSE)</f>
        <v>N/A</v>
      </c>
      <c r="AT307" s="2" t="str">
        <f>VLOOKUP(AR307,Sites!A:C,3,FALSE)</f>
        <v>N/A</v>
      </c>
      <c r="AU307" s="3">
        <f t="shared" si="38"/>
        <v>0</v>
      </c>
    </row>
    <row r="308" spans="1:47" x14ac:dyDescent="0.25">
      <c r="A308" s="5" t="s">
        <v>886</v>
      </c>
      <c r="B308" s="5" t="s">
        <v>887</v>
      </c>
      <c r="C308" s="5">
        <v>2</v>
      </c>
      <c r="D308" s="5" t="s">
        <v>24</v>
      </c>
      <c r="E308" s="5" t="s">
        <v>25</v>
      </c>
      <c r="F308" s="5" t="s">
        <v>3960</v>
      </c>
      <c r="G308" s="5" t="s">
        <v>27</v>
      </c>
      <c r="L308" s="5" t="s">
        <v>10</v>
      </c>
      <c r="V308" s="5" t="s">
        <v>10</v>
      </c>
      <c r="X308" s="5">
        <v>0</v>
      </c>
      <c r="AH308" s="15"/>
      <c r="AI308" s="5">
        <v>0</v>
      </c>
      <c r="AJ308" s="1" t="str">
        <f t="array" ref="AJ308">INDEX(I308:X308, MATCH(FALSE,ISBLANK(I308:X308),FALSE))</f>
        <v>CA</v>
      </c>
      <c r="AK308" s="1">
        <f t="array" ref="AK308">IF(AJ308=0,INDEX(Y308:AI308, MATCH(FALSE,ISBLANK(Y308:AI308),FALSE)),0)</f>
        <v>0</v>
      </c>
      <c r="AL308" s="1">
        <f t="shared" si="32"/>
        <v>2</v>
      </c>
      <c r="AM308" s="1">
        <f t="shared" si="33"/>
        <v>0</v>
      </c>
      <c r="AN308" s="1">
        <f t="shared" si="34"/>
        <v>0</v>
      </c>
      <c r="AO308" s="1">
        <f t="shared" si="35"/>
        <v>0</v>
      </c>
      <c r="AP308" s="1">
        <f t="shared" si="36"/>
        <v>0</v>
      </c>
      <c r="AQ308" s="1">
        <f t="shared" si="37"/>
        <v>0</v>
      </c>
      <c r="AR308" s="1" t="str">
        <f t="shared" si="39"/>
        <v>CA</v>
      </c>
      <c r="AS308" s="2" t="str">
        <f>VLOOKUP(AR308,Sites!A:B,2,FALSE)</f>
        <v>IKO Kankakee </v>
      </c>
      <c r="AT308" s="2" t="str">
        <f>VLOOKUP(AR308,Sites!A:C,3,FALSE)</f>
        <v>IKO-US </v>
      </c>
      <c r="AU308" s="3">
        <f t="shared" si="38"/>
        <v>0</v>
      </c>
    </row>
    <row r="309" spans="1:47" x14ac:dyDescent="0.25">
      <c r="A309" s="5" t="s">
        <v>888</v>
      </c>
      <c r="B309" s="5" t="s">
        <v>889</v>
      </c>
      <c r="C309" s="5">
        <v>1</v>
      </c>
      <c r="D309" s="5" t="s">
        <v>24</v>
      </c>
      <c r="E309" s="5" t="s">
        <v>72</v>
      </c>
      <c r="F309" s="5" t="s">
        <v>675</v>
      </c>
      <c r="G309" s="5" t="s">
        <v>74</v>
      </c>
      <c r="X309" s="5">
        <v>0</v>
      </c>
      <c r="AH309" s="15"/>
      <c r="AI309" s="5">
        <v>0</v>
      </c>
      <c r="AJ309" s="1">
        <f t="array" ref="AJ309">INDEX(I309:X309, MATCH(FALSE,ISBLANK(I309:X309),FALSE))</f>
        <v>0</v>
      </c>
      <c r="AK309" s="1">
        <f t="array" ref="AK309">IF(AJ309=0,INDEX(Y309:AI309, MATCH(FALSE,ISBLANK(Y309:AI309),FALSE)),0)</f>
        <v>0</v>
      </c>
      <c r="AL309" s="1">
        <f t="shared" si="32"/>
        <v>0</v>
      </c>
      <c r="AM309" s="1">
        <f t="shared" si="33"/>
        <v>0</v>
      </c>
      <c r="AN309" s="1">
        <f t="shared" si="34"/>
        <v>0</v>
      </c>
      <c r="AO309" s="1">
        <f t="shared" si="35"/>
        <v>0</v>
      </c>
      <c r="AP309" s="1">
        <f t="shared" si="36"/>
        <v>1</v>
      </c>
      <c r="AQ309" s="1">
        <f t="shared" si="37"/>
        <v>8.99</v>
      </c>
      <c r="AR309" s="1">
        <f t="shared" si="39"/>
        <v>0</v>
      </c>
      <c r="AS309" s="2" t="str">
        <f>VLOOKUP(AR309,Sites!A:B,2,FALSE)</f>
        <v>N/A</v>
      </c>
      <c r="AT309" s="2" t="str">
        <f>VLOOKUP(AR309,Sites!A:C,3,FALSE)</f>
        <v>N/A</v>
      </c>
      <c r="AU309" s="3">
        <f t="shared" si="38"/>
        <v>8.99</v>
      </c>
    </row>
    <row r="310" spans="1:47" x14ac:dyDescent="0.25">
      <c r="A310" s="5" t="s">
        <v>890</v>
      </c>
      <c r="B310" s="5" t="s">
        <v>891</v>
      </c>
      <c r="C310" s="5">
        <v>2</v>
      </c>
      <c r="D310" s="5" t="s">
        <v>24</v>
      </c>
      <c r="X310" s="5">
        <v>0</v>
      </c>
      <c r="AH310" s="15"/>
      <c r="AI310" s="5">
        <v>0</v>
      </c>
      <c r="AJ310" s="1">
        <f t="array" ref="AJ310">INDEX(I310:X310, MATCH(FALSE,ISBLANK(I310:X310),FALSE))</f>
        <v>0</v>
      </c>
      <c r="AK310" s="1">
        <f t="array" ref="AK310">IF(AJ310=0,INDEX(Y310:AI310, MATCH(FALSE,ISBLANK(Y310:AI310),FALSE)),0)</f>
        <v>0</v>
      </c>
      <c r="AL310" s="1">
        <f t="shared" si="32"/>
        <v>0</v>
      </c>
      <c r="AM310" s="1">
        <f t="shared" si="33"/>
        <v>0</v>
      </c>
      <c r="AN310" s="1">
        <f t="shared" si="34"/>
        <v>0</v>
      </c>
      <c r="AO310" s="1">
        <f t="shared" si="35"/>
        <v>0</v>
      </c>
      <c r="AP310" s="1">
        <f t="shared" si="36"/>
        <v>2</v>
      </c>
      <c r="AQ310" s="1">
        <f t="shared" si="37"/>
        <v>0</v>
      </c>
      <c r="AR310" s="1">
        <f t="shared" si="39"/>
        <v>0</v>
      </c>
      <c r="AS310" s="2" t="str">
        <f>VLOOKUP(AR310,Sites!A:B,2,FALSE)</f>
        <v>N/A</v>
      </c>
      <c r="AT310" s="2" t="str">
        <f>VLOOKUP(AR310,Sites!A:C,3,FALSE)</f>
        <v>N/A</v>
      </c>
      <c r="AU310" s="3">
        <f t="shared" si="38"/>
        <v>0</v>
      </c>
    </row>
    <row r="311" spans="1:47" x14ac:dyDescent="0.25">
      <c r="A311" s="5" t="s">
        <v>892</v>
      </c>
      <c r="B311" s="5" t="s">
        <v>893</v>
      </c>
      <c r="C311" s="5">
        <v>8</v>
      </c>
      <c r="D311" s="5" t="s">
        <v>24</v>
      </c>
      <c r="E311" s="5" t="s">
        <v>350</v>
      </c>
      <c r="F311" s="5" t="s">
        <v>894</v>
      </c>
      <c r="G311" s="5" t="s">
        <v>352</v>
      </c>
      <c r="X311" s="5">
        <v>0</v>
      </c>
      <c r="AH311" s="15"/>
      <c r="AI311" s="5">
        <v>0</v>
      </c>
      <c r="AJ311" s="1">
        <f t="array" ref="AJ311">INDEX(I311:X311, MATCH(FALSE,ISBLANK(I311:X311),FALSE))</f>
        <v>0</v>
      </c>
      <c r="AK311" s="1">
        <f t="array" ref="AK311">IF(AJ311=0,INDEX(Y311:AI311, MATCH(FALSE,ISBLANK(Y311:AI311),FALSE)),0)</f>
        <v>0</v>
      </c>
      <c r="AL311" s="1">
        <f t="shared" si="32"/>
        <v>0</v>
      </c>
      <c r="AM311" s="1">
        <f t="shared" si="33"/>
        <v>0</v>
      </c>
      <c r="AN311" s="1">
        <f t="shared" si="34"/>
        <v>0</v>
      </c>
      <c r="AO311" s="1">
        <f t="shared" si="35"/>
        <v>0</v>
      </c>
      <c r="AP311" s="1">
        <f t="shared" si="36"/>
        <v>8</v>
      </c>
      <c r="AQ311" s="1">
        <f t="shared" si="37"/>
        <v>156.63999999999999</v>
      </c>
      <c r="AR311" s="1">
        <f t="shared" si="39"/>
        <v>0</v>
      </c>
      <c r="AS311" s="2" t="str">
        <f>VLOOKUP(AR311,Sites!A:B,2,FALSE)</f>
        <v>N/A</v>
      </c>
      <c r="AT311" s="2" t="str">
        <f>VLOOKUP(AR311,Sites!A:C,3,FALSE)</f>
        <v>N/A</v>
      </c>
      <c r="AU311" s="3">
        <f t="shared" si="38"/>
        <v>156.63999999999999</v>
      </c>
    </row>
    <row r="312" spans="1:47" x14ac:dyDescent="0.25">
      <c r="A312" s="5" t="s">
        <v>895</v>
      </c>
      <c r="B312" s="5" t="s">
        <v>896</v>
      </c>
      <c r="C312" s="5">
        <v>501</v>
      </c>
      <c r="D312" s="5" t="s">
        <v>24</v>
      </c>
      <c r="E312" s="5" t="s">
        <v>63</v>
      </c>
      <c r="F312" s="5" t="s">
        <v>15740</v>
      </c>
      <c r="G312" s="5" t="s">
        <v>65</v>
      </c>
      <c r="X312" s="5">
        <v>0</v>
      </c>
      <c r="AB312" s="5" t="s">
        <v>18</v>
      </c>
      <c r="AH312" s="15"/>
      <c r="AI312" s="5">
        <v>0</v>
      </c>
      <c r="AJ312" s="1">
        <f t="array" ref="AJ312">INDEX(I312:X312, MATCH(FALSE,ISBLANK(I312:X312),FALSE))</f>
        <v>0</v>
      </c>
      <c r="AK312" s="1" t="str">
        <f t="array" ref="AK312">IF(AJ312=0,INDEX(Y312:AI312, MATCH(FALSE,ISBLANK(Y312:AI312),FALSE)),0)</f>
        <v>GK</v>
      </c>
      <c r="AL312" s="1">
        <f t="shared" si="32"/>
        <v>0</v>
      </c>
      <c r="AM312" s="1">
        <f t="shared" si="33"/>
        <v>0</v>
      </c>
      <c r="AN312" s="1">
        <f t="shared" si="34"/>
        <v>501</v>
      </c>
      <c r="AO312" s="1">
        <f t="shared" si="35"/>
        <v>57.114000000000004</v>
      </c>
      <c r="AP312" s="1">
        <f t="shared" si="36"/>
        <v>0</v>
      </c>
      <c r="AQ312" s="1">
        <f t="shared" si="37"/>
        <v>0</v>
      </c>
      <c r="AR312" s="1" t="str">
        <f t="shared" si="39"/>
        <v>GK</v>
      </c>
      <c r="AS312" s="2" t="str">
        <f>VLOOKUP(AR312,Sites!A:B,2,FALSE)</f>
        <v>IG Brampton Site </v>
      </c>
      <c r="AT312" s="2" t="str">
        <f>VLOOKUP(AR312,Sites!A:C,3,FALSE)</f>
        <v>IKO-CAD </v>
      </c>
      <c r="AU312" s="3">
        <f t="shared" si="38"/>
        <v>57.114000000000004</v>
      </c>
    </row>
    <row r="313" spans="1:47" x14ac:dyDescent="0.25">
      <c r="A313" s="5" t="s">
        <v>898</v>
      </c>
      <c r="B313" s="5" t="s">
        <v>899</v>
      </c>
      <c r="C313" s="5">
        <v>3</v>
      </c>
      <c r="D313" s="5" t="s">
        <v>24</v>
      </c>
      <c r="E313" s="5" t="s">
        <v>63</v>
      </c>
      <c r="F313" s="5" t="s">
        <v>3960</v>
      </c>
      <c r="G313" s="5" t="s">
        <v>65</v>
      </c>
      <c r="X313" s="5">
        <v>0</v>
      </c>
      <c r="Z313" s="5" t="s">
        <v>15</v>
      </c>
      <c r="AB313" s="5" t="s">
        <v>18</v>
      </c>
      <c r="AH313" s="15"/>
      <c r="AI313" s="5">
        <v>0</v>
      </c>
      <c r="AJ313" s="1">
        <f t="array" ref="AJ313">INDEX(I313:X313, MATCH(FALSE,ISBLANK(I313:X313),FALSE))</f>
        <v>0</v>
      </c>
      <c r="AK313" s="1" t="str">
        <f t="array" ref="AK313">IF(AJ313=0,INDEX(Y313:AI313, MATCH(FALSE,ISBLANK(Y313:AI313),FALSE)),0)</f>
        <v>GH</v>
      </c>
      <c r="AL313" s="1">
        <f t="shared" si="32"/>
        <v>0</v>
      </c>
      <c r="AM313" s="1">
        <f t="shared" si="33"/>
        <v>0</v>
      </c>
      <c r="AN313" s="1">
        <f t="shared" si="34"/>
        <v>3</v>
      </c>
      <c r="AO313" s="1">
        <f t="shared" si="35"/>
        <v>0</v>
      </c>
      <c r="AP313" s="1">
        <f t="shared" si="36"/>
        <v>0</v>
      </c>
      <c r="AQ313" s="1">
        <f t="shared" si="37"/>
        <v>0</v>
      </c>
      <c r="AR313" s="1" t="str">
        <f t="shared" si="39"/>
        <v>GH</v>
      </c>
      <c r="AS313" s="2" t="str">
        <f>VLOOKUP(AR313,Sites!A:B,2,FALSE)</f>
        <v>IKO Hawkesbury Site </v>
      </c>
      <c r="AT313" s="2" t="str">
        <f>VLOOKUP(AR313,Sites!A:C,3,FALSE)</f>
        <v>IKO-CAD </v>
      </c>
      <c r="AU313" s="3">
        <f t="shared" si="38"/>
        <v>0</v>
      </c>
    </row>
    <row r="314" spans="1:47" x14ac:dyDescent="0.25">
      <c r="A314" s="5" t="s">
        <v>900</v>
      </c>
      <c r="B314" s="5" t="s">
        <v>901</v>
      </c>
      <c r="C314" s="5">
        <v>6</v>
      </c>
      <c r="D314" s="5" t="s">
        <v>24</v>
      </c>
      <c r="E314" s="5" t="s">
        <v>25</v>
      </c>
      <c r="F314" s="5" t="s">
        <v>902</v>
      </c>
      <c r="G314" s="5" t="s">
        <v>27</v>
      </c>
      <c r="X314" s="5">
        <v>0</v>
      </c>
      <c r="AE314" s="5" t="s">
        <v>20</v>
      </c>
      <c r="AH314" s="15"/>
      <c r="AI314" s="5">
        <v>0</v>
      </c>
      <c r="AJ314" s="1">
        <f t="array" ref="AJ314">INDEX(I314:X314, MATCH(FALSE,ISBLANK(I314:X314),FALSE))</f>
        <v>0</v>
      </c>
      <c r="AK314" s="1" t="str">
        <f t="array" ref="AK314">IF(AJ314=0,INDEX(Y314:AI314, MATCH(FALSE,ISBLANK(Y314:AI314),FALSE)),0)</f>
        <v>BA</v>
      </c>
      <c r="AL314" s="1">
        <f t="shared" si="32"/>
        <v>0</v>
      </c>
      <c r="AM314" s="1">
        <f t="shared" si="33"/>
        <v>0</v>
      </c>
      <c r="AN314" s="1">
        <f t="shared" si="34"/>
        <v>6</v>
      </c>
      <c r="AO314" s="1">
        <f t="shared" si="35"/>
        <v>174.54</v>
      </c>
      <c r="AP314" s="1">
        <f t="shared" si="36"/>
        <v>0</v>
      </c>
      <c r="AQ314" s="1">
        <f t="shared" si="37"/>
        <v>0</v>
      </c>
      <c r="AR314" s="1" t="str">
        <f t="shared" si="39"/>
        <v>BA</v>
      </c>
      <c r="AS314" s="2" t="str">
        <f>VLOOKUP(AR314,Sites!A:B,2,FALSE)</f>
        <v>IKO Calgary Site </v>
      </c>
      <c r="AT314" s="2" t="str">
        <f>VLOOKUP(AR314,Sites!A:C,3,FALSE)</f>
        <v>IKO-CAD </v>
      </c>
      <c r="AU314" s="3">
        <f t="shared" si="38"/>
        <v>174.54</v>
      </c>
    </row>
    <row r="315" spans="1:47" x14ac:dyDescent="0.25">
      <c r="A315" s="5" t="s">
        <v>903</v>
      </c>
      <c r="B315" s="5" t="s">
        <v>904</v>
      </c>
      <c r="C315" s="5">
        <v>2</v>
      </c>
      <c r="D315" s="5" t="s">
        <v>24</v>
      </c>
      <c r="E315" s="5" t="s">
        <v>36</v>
      </c>
      <c r="F315" s="5" t="s">
        <v>905</v>
      </c>
      <c r="G315" s="5" t="s">
        <v>27</v>
      </c>
      <c r="X315" s="5">
        <v>0</v>
      </c>
      <c r="AH315" s="15"/>
      <c r="AI315" s="5">
        <v>0</v>
      </c>
      <c r="AJ315" s="1">
        <f t="array" ref="AJ315">INDEX(I315:X315, MATCH(FALSE,ISBLANK(I315:X315),FALSE))</f>
        <v>0</v>
      </c>
      <c r="AK315" s="1">
        <f t="array" ref="AK315">IF(AJ315=0,INDEX(Y315:AI315, MATCH(FALSE,ISBLANK(Y315:AI315),FALSE)),0)</f>
        <v>0</v>
      </c>
      <c r="AL315" s="1">
        <f t="shared" si="32"/>
        <v>0</v>
      </c>
      <c r="AM315" s="1">
        <f t="shared" si="33"/>
        <v>0</v>
      </c>
      <c r="AN315" s="1">
        <f t="shared" si="34"/>
        <v>0</v>
      </c>
      <c r="AO315" s="1">
        <f t="shared" si="35"/>
        <v>0</v>
      </c>
      <c r="AP315" s="1">
        <f t="shared" si="36"/>
        <v>2</v>
      </c>
      <c r="AQ315" s="1">
        <f t="shared" si="37"/>
        <v>350</v>
      </c>
      <c r="AR315" s="1">
        <f t="shared" si="39"/>
        <v>0</v>
      </c>
      <c r="AS315" s="2" t="str">
        <f>VLOOKUP(AR315,Sites!A:B,2,FALSE)</f>
        <v>N/A</v>
      </c>
      <c r="AT315" s="2" t="str">
        <f>VLOOKUP(AR315,Sites!A:C,3,FALSE)</f>
        <v>N/A</v>
      </c>
      <c r="AU315" s="3">
        <f t="shared" si="38"/>
        <v>350</v>
      </c>
    </row>
    <row r="316" spans="1:47" x14ac:dyDescent="0.25">
      <c r="A316" s="5" t="s">
        <v>906</v>
      </c>
      <c r="B316" s="5" t="s">
        <v>907</v>
      </c>
      <c r="C316" s="5">
        <v>7</v>
      </c>
      <c r="D316" s="5" t="s">
        <v>24</v>
      </c>
      <c r="E316" s="5" t="s">
        <v>72</v>
      </c>
      <c r="F316" s="5" t="s">
        <v>908</v>
      </c>
      <c r="G316" s="5" t="s">
        <v>74</v>
      </c>
      <c r="K316" s="5" t="s">
        <v>9</v>
      </c>
      <c r="L316" s="5" t="s">
        <v>10</v>
      </c>
      <c r="M316" s="5" t="s">
        <v>11</v>
      </c>
      <c r="P316" s="5" t="s">
        <v>9</v>
      </c>
      <c r="Q316" s="5" t="s">
        <v>10</v>
      </c>
      <c r="R316" s="5" t="s">
        <v>11</v>
      </c>
      <c r="U316" s="5" t="s">
        <v>9</v>
      </c>
      <c r="V316" s="5" t="s">
        <v>10</v>
      </c>
      <c r="W316" s="5" t="s">
        <v>11</v>
      </c>
      <c r="X316" s="5">
        <v>0</v>
      </c>
      <c r="AB316" s="5" t="s">
        <v>18</v>
      </c>
      <c r="AE316" s="5" t="s">
        <v>20</v>
      </c>
      <c r="AH316" s="15" t="s">
        <v>17</v>
      </c>
      <c r="AI316" s="5">
        <v>0</v>
      </c>
      <c r="AJ316" s="1" t="str">
        <f t="array" ref="AJ316">INDEX(I316:X316, MATCH(FALSE,ISBLANK(I316:X316),FALSE))</f>
        <v>GS</v>
      </c>
      <c r="AK316" s="1">
        <f t="array" ref="AK316">IF(AJ316=0,INDEX(Y316:AI316, MATCH(FALSE,ISBLANK(Y316:AI316),FALSE)),0)</f>
        <v>0</v>
      </c>
      <c r="AL316" s="1">
        <f t="shared" si="32"/>
        <v>7</v>
      </c>
      <c r="AM316" s="1">
        <f t="shared" si="33"/>
        <v>46.129999999999995</v>
      </c>
      <c r="AN316" s="1">
        <f t="shared" si="34"/>
        <v>0</v>
      </c>
      <c r="AO316" s="1">
        <f t="shared" si="35"/>
        <v>0</v>
      </c>
      <c r="AP316" s="1">
        <f t="shared" si="36"/>
        <v>0</v>
      </c>
      <c r="AQ316" s="1">
        <f t="shared" si="37"/>
        <v>0</v>
      </c>
      <c r="AR316" s="1" t="str">
        <f t="shared" si="39"/>
        <v>GS</v>
      </c>
      <c r="AS316" s="2" t="str">
        <f>VLOOKUP(AR316,Sites!A:B,2,FALSE)</f>
        <v>IKO Sylacauga </v>
      </c>
      <c r="AT316" s="2" t="str">
        <f>VLOOKUP(AR316,Sites!A:C,3,FALSE)</f>
        <v>IKO-US </v>
      </c>
      <c r="AU316" s="3">
        <f t="shared" si="38"/>
        <v>46.129999999999995</v>
      </c>
    </row>
    <row r="317" spans="1:47" x14ac:dyDescent="0.25">
      <c r="A317" s="5" t="s">
        <v>909</v>
      </c>
      <c r="B317" s="5" t="s">
        <v>910</v>
      </c>
      <c r="C317" s="5">
        <v>4</v>
      </c>
      <c r="D317" s="5" t="s">
        <v>24</v>
      </c>
      <c r="E317" s="5" t="s">
        <v>48</v>
      </c>
      <c r="F317" s="5" t="s">
        <v>911</v>
      </c>
      <c r="G317" s="5" t="s">
        <v>50</v>
      </c>
      <c r="X317" s="5">
        <v>0</v>
      </c>
      <c r="AH317" s="15"/>
      <c r="AI317" s="5">
        <v>0</v>
      </c>
      <c r="AJ317" s="1">
        <f t="array" ref="AJ317">INDEX(I317:X317, MATCH(FALSE,ISBLANK(I317:X317),FALSE))</f>
        <v>0</v>
      </c>
      <c r="AK317" s="1">
        <f t="array" ref="AK317">IF(AJ317=0,INDEX(Y317:AI317, MATCH(FALSE,ISBLANK(Y317:AI317),FALSE)),0)</f>
        <v>0</v>
      </c>
      <c r="AL317" s="1">
        <f t="shared" si="32"/>
        <v>0</v>
      </c>
      <c r="AM317" s="1">
        <f t="shared" si="33"/>
        <v>0</v>
      </c>
      <c r="AN317" s="1">
        <f t="shared" si="34"/>
        <v>0</v>
      </c>
      <c r="AO317" s="1">
        <f t="shared" si="35"/>
        <v>0</v>
      </c>
      <c r="AP317" s="1">
        <f t="shared" si="36"/>
        <v>4</v>
      </c>
      <c r="AQ317" s="1">
        <f t="shared" si="37"/>
        <v>38.4</v>
      </c>
      <c r="AR317" s="1">
        <f t="shared" si="39"/>
        <v>0</v>
      </c>
      <c r="AS317" s="2" t="str">
        <f>VLOOKUP(AR317,Sites!A:B,2,FALSE)</f>
        <v>N/A</v>
      </c>
      <c r="AT317" s="2" t="str">
        <f>VLOOKUP(AR317,Sites!A:C,3,FALSE)</f>
        <v>N/A</v>
      </c>
      <c r="AU317" s="3">
        <f t="shared" si="38"/>
        <v>38.4</v>
      </c>
    </row>
    <row r="318" spans="1:47" x14ac:dyDescent="0.25">
      <c r="A318" s="5" t="s">
        <v>912</v>
      </c>
      <c r="B318" s="5" t="s">
        <v>913</v>
      </c>
      <c r="C318" s="5">
        <v>3</v>
      </c>
      <c r="D318" s="5" t="s">
        <v>24</v>
      </c>
      <c r="E318" s="5" t="s">
        <v>297</v>
      </c>
      <c r="F318" s="5" t="s">
        <v>914</v>
      </c>
      <c r="G318" s="5" t="s">
        <v>299</v>
      </c>
      <c r="X318" s="5">
        <v>0</v>
      </c>
      <c r="AH318" s="15"/>
      <c r="AI318" s="5">
        <v>0</v>
      </c>
      <c r="AJ318" s="1">
        <f t="array" ref="AJ318">INDEX(I318:X318, MATCH(FALSE,ISBLANK(I318:X318),FALSE))</f>
        <v>0</v>
      </c>
      <c r="AK318" s="1">
        <f t="array" ref="AK318">IF(AJ318=0,INDEX(Y318:AI318, MATCH(FALSE,ISBLANK(Y318:AI318),FALSE)),0)</f>
        <v>0</v>
      </c>
      <c r="AL318" s="1">
        <f t="shared" si="32"/>
        <v>0</v>
      </c>
      <c r="AM318" s="1">
        <f t="shared" si="33"/>
        <v>0</v>
      </c>
      <c r="AN318" s="1">
        <f t="shared" si="34"/>
        <v>0</v>
      </c>
      <c r="AO318" s="1">
        <f t="shared" si="35"/>
        <v>0</v>
      </c>
      <c r="AP318" s="1">
        <f t="shared" si="36"/>
        <v>3</v>
      </c>
      <c r="AQ318" s="1">
        <f t="shared" si="37"/>
        <v>723.54</v>
      </c>
      <c r="AR318" s="1">
        <f t="shared" si="39"/>
        <v>0</v>
      </c>
      <c r="AS318" s="2" t="str">
        <f>VLOOKUP(AR318,Sites!A:B,2,FALSE)</f>
        <v>N/A</v>
      </c>
      <c r="AT318" s="2" t="str">
        <f>VLOOKUP(AR318,Sites!A:C,3,FALSE)</f>
        <v>N/A</v>
      </c>
      <c r="AU318" s="3">
        <f t="shared" si="38"/>
        <v>723.54</v>
      </c>
    </row>
    <row r="319" spans="1:47" x14ac:dyDescent="0.25">
      <c r="A319" s="5" t="s">
        <v>915</v>
      </c>
      <c r="B319" s="5" t="s">
        <v>916</v>
      </c>
      <c r="C319" s="5">
        <v>1</v>
      </c>
      <c r="D319" s="5" t="s">
        <v>24</v>
      </c>
      <c r="E319" s="5" t="s">
        <v>63</v>
      </c>
      <c r="F319" s="5" t="s">
        <v>3960</v>
      </c>
      <c r="G319" s="5" t="s">
        <v>65</v>
      </c>
      <c r="X319" s="5">
        <v>0</v>
      </c>
      <c r="AH319" s="15"/>
      <c r="AI319" s="5">
        <v>0</v>
      </c>
      <c r="AJ319" s="1">
        <f t="array" ref="AJ319">INDEX(I319:X319, MATCH(FALSE,ISBLANK(I319:X319),FALSE))</f>
        <v>0</v>
      </c>
      <c r="AK319" s="1">
        <f t="array" ref="AK319">IF(AJ319=0,INDEX(Y319:AI319, MATCH(FALSE,ISBLANK(Y319:AI319),FALSE)),0)</f>
        <v>0</v>
      </c>
      <c r="AL319" s="1">
        <f t="shared" si="32"/>
        <v>0</v>
      </c>
      <c r="AM319" s="1">
        <f t="shared" si="33"/>
        <v>0</v>
      </c>
      <c r="AN319" s="1">
        <f t="shared" si="34"/>
        <v>0</v>
      </c>
      <c r="AO319" s="1">
        <f t="shared" si="35"/>
        <v>0</v>
      </c>
      <c r="AP319" s="1">
        <f t="shared" si="36"/>
        <v>1</v>
      </c>
      <c r="AQ319" s="1">
        <f t="shared" si="37"/>
        <v>0</v>
      </c>
      <c r="AR319" s="1">
        <f t="shared" si="39"/>
        <v>0</v>
      </c>
      <c r="AS319" s="2" t="str">
        <f>VLOOKUP(AR319,Sites!A:B,2,FALSE)</f>
        <v>N/A</v>
      </c>
      <c r="AT319" s="2" t="str">
        <f>VLOOKUP(AR319,Sites!A:C,3,FALSE)</f>
        <v>N/A</v>
      </c>
      <c r="AU319" s="3">
        <f t="shared" si="38"/>
        <v>0</v>
      </c>
    </row>
    <row r="320" spans="1:47" x14ac:dyDescent="0.25">
      <c r="A320" s="5" t="s">
        <v>917</v>
      </c>
      <c r="B320" s="5" t="s">
        <v>918</v>
      </c>
      <c r="C320" s="5">
        <v>1</v>
      </c>
      <c r="D320" s="5" t="s">
        <v>62</v>
      </c>
      <c r="E320" s="5" t="s">
        <v>48</v>
      </c>
      <c r="F320" s="5" t="s">
        <v>919</v>
      </c>
      <c r="G320" s="5" t="s">
        <v>50</v>
      </c>
      <c r="X320" s="5">
        <v>0</v>
      </c>
      <c r="Z320" s="5" t="s">
        <v>15</v>
      </c>
      <c r="AH320" s="15"/>
      <c r="AI320" s="5">
        <v>0</v>
      </c>
      <c r="AJ320" s="1">
        <f t="array" ref="AJ320">INDEX(I320:X320, MATCH(FALSE,ISBLANK(I320:X320),FALSE))</f>
        <v>0</v>
      </c>
      <c r="AK320" s="1" t="str">
        <f t="array" ref="AK320">IF(AJ320=0,INDEX(Y320:AI320, MATCH(FALSE,ISBLANK(Y320:AI320),FALSE)),0)</f>
        <v>GH</v>
      </c>
      <c r="AL320" s="1">
        <f t="shared" si="32"/>
        <v>0</v>
      </c>
      <c r="AM320" s="1">
        <f t="shared" si="33"/>
        <v>0</v>
      </c>
      <c r="AN320" s="1">
        <f t="shared" si="34"/>
        <v>1</v>
      </c>
      <c r="AO320" s="1">
        <f t="shared" si="35"/>
        <v>214.99799999999999</v>
      </c>
      <c r="AP320" s="1">
        <f t="shared" si="36"/>
        <v>0</v>
      </c>
      <c r="AQ320" s="1">
        <f t="shared" si="37"/>
        <v>0</v>
      </c>
      <c r="AR320" s="1" t="str">
        <f t="shared" si="39"/>
        <v>GH</v>
      </c>
      <c r="AS320" s="2" t="str">
        <f>VLOOKUP(AR320,Sites!A:B,2,FALSE)</f>
        <v>IKO Hawkesbury Site </v>
      </c>
      <c r="AT320" s="2" t="str">
        <f>VLOOKUP(AR320,Sites!A:C,3,FALSE)</f>
        <v>IKO-CAD </v>
      </c>
      <c r="AU320" s="3">
        <f t="shared" si="38"/>
        <v>214.99799999999999</v>
      </c>
    </row>
    <row r="321" spans="1:47" x14ac:dyDescent="0.25">
      <c r="A321" s="5" t="s">
        <v>920</v>
      </c>
      <c r="B321" s="5" t="s">
        <v>921</v>
      </c>
      <c r="C321" s="5">
        <v>1</v>
      </c>
      <c r="D321" s="5" t="s">
        <v>24</v>
      </c>
      <c r="E321" s="5" t="s">
        <v>57</v>
      </c>
      <c r="F321" s="5" t="s">
        <v>3960</v>
      </c>
      <c r="G321" s="5" t="s">
        <v>59</v>
      </c>
      <c r="K321" s="5" t="s">
        <v>9</v>
      </c>
      <c r="P321" s="5" t="s">
        <v>9</v>
      </c>
      <c r="U321" s="5" t="s">
        <v>9</v>
      </c>
      <c r="X321" s="5">
        <v>0</v>
      </c>
      <c r="AB321" s="5" t="s">
        <v>18</v>
      </c>
      <c r="AE321" s="5" t="s">
        <v>20</v>
      </c>
      <c r="AH321" s="15"/>
      <c r="AI321" s="5">
        <v>0</v>
      </c>
      <c r="AJ321" s="1" t="str">
        <f t="array" ref="AJ321">INDEX(I321:X321, MATCH(FALSE,ISBLANK(I321:X321),FALSE))</f>
        <v>GS</v>
      </c>
      <c r="AK321" s="1">
        <f t="array" ref="AK321">IF(AJ321=0,INDEX(Y321:AI321, MATCH(FALSE,ISBLANK(Y321:AI321),FALSE)),0)</f>
        <v>0</v>
      </c>
      <c r="AL321" s="1">
        <f t="shared" si="32"/>
        <v>1</v>
      </c>
      <c r="AM321" s="1">
        <f t="shared" si="33"/>
        <v>0</v>
      </c>
      <c r="AN321" s="1">
        <f t="shared" si="34"/>
        <v>0</v>
      </c>
      <c r="AO321" s="1">
        <f t="shared" si="35"/>
        <v>0</v>
      </c>
      <c r="AP321" s="1">
        <f t="shared" si="36"/>
        <v>0</v>
      </c>
      <c r="AQ321" s="1">
        <f t="shared" si="37"/>
        <v>0</v>
      </c>
      <c r="AR321" s="1" t="str">
        <f t="shared" si="39"/>
        <v>GS</v>
      </c>
      <c r="AS321" s="2" t="str">
        <f>VLOOKUP(AR321,Sites!A:B,2,FALSE)</f>
        <v>IKO Sylacauga </v>
      </c>
      <c r="AT321" s="2" t="str">
        <f>VLOOKUP(AR321,Sites!A:C,3,FALSE)</f>
        <v>IKO-US </v>
      </c>
      <c r="AU321" s="3">
        <f t="shared" si="38"/>
        <v>0</v>
      </c>
    </row>
    <row r="322" spans="1:47" x14ac:dyDescent="0.25">
      <c r="A322" s="5" t="s">
        <v>922</v>
      </c>
      <c r="B322" s="5" t="s">
        <v>923</v>
      </c>
      <c r="C322" s="5">
        <v>1</v>
      </c>
      <c r="D322" s="5" t="s">
        <v>24</v>
      </c>
      <c r="E322" s="5" t="s">
        <v>57</v>
      </c>
      <c r="F322" s="5" t="s">
        <v>3960</v>
      </c>
      <c r="G322" s="5" t="s">
        <v>59</v>
      </c>
      <c r="X322" s="5">
        <v>0</v>
      </c>
      <c r="Z322" s="5" t="s">
        <v>15</v>
      </c>
      <c r="AA322" s="5" t="s">
        <v>16</v>
      </c>
      <c r="AH322" s="15"/>
      <c r="AI322" s="5">
        <v>0</v>
      </c>
      <c r="AJ322" s="1">
        <f t="array" ref="AJ322">INDEX(I322:X322, MATCH(FALSE,ISBLANK(I322:X322),FALSE))</f>
        <v>0</v>
      </c>
      <c r="AK322" s="1" t="str">
        <f t="array" ref="AK322">IF(AJ322=0,INDEX(Y322:AI322, MATCH(FALSE,ISBLANK(Y322:AI322),FALSE)),0)</f>
        <v>GH</v>
      </c>
      <c r="AL322" s="1">
        <f t="shared" ref="AL322:AL385" si="40">IF(AJ322=0,0,C322)</f>
        <v>0</v>
      </c>
      <c r="AM322" s="1">
        <f t="shared" ref="AM322:AM385" si="41">AL322*F322</f>
        <v>0</v>
      </c>
      <c r="AN322" s="1">
        <f t="shared" ref="AN322:AN385" si="42">IF(AK322=0,0,C322)</f>
        <v>1</v>
      </c>
      <c r="AO322" s="1">
        <f t="shared" ref="AO322:AO385" si="43">AN322*F322</f>
        <v>0</v>
      </c>
      <c r="AP322" s="1">
        <f t="shared" ref="AP322:AP385" si="44">IF(AND(AJ322=0,AK322=0),C322,0)</f>
        <v>0</v>
      </c>
      <c r="AQ322" s="1">
        <f t="shared" ref="AQ322:AQ385" si="45">AP322*F322</f>
        <v>0</v>
      </c>
      <c r="AR322" s="1" t="str">
        <f t="shared" si="39"/>
        <v>GH</v>
      </c>
      <c r="AS322" s="2" t="str">
        <f>VLOOKUP(AR322,Sites!A:B,2,FALSE)</f>
        <v>IKO Hawkesbury Site </v>
      </c>
      <c r="AT322" s="2" t="str">
        <f>VLOOKUP(AR322,Sites!A:C,3,FALSE)</f>
        <v>IKO-CAD </v>
      </c>
      <c r="AU322" s="3">
        <f t="shared" ref="AU322:AU385" si="46">C322*F322</f>
        <v>0</v>
      </c>
    </row>
    <row r="323" spans="1:47" x14ac:dyDescent="0.25">
      <c r="A323" s="5" t="s">
        <v>924</v>
      </c>
      <c r="B323" s="5" t="s">
        <v>925</v>
      </c>
      <c r="C323" s="5">
        <v>7</v>
      </c>
      <c r="D323" s="5" t="s">
        <v>24</v>
      </c>
      <c r="E323" s="5" t="s">
        <v>63</v>
      </c>
      <c r="F323" s="5" t="s">
        <v>3960</v>
      </c>
      <c r="G323" s="5" t="s">
        <v>65</v>
      </c>
      <c r="X323" s="5">
        <v>0</v>
      </c>
      <c r="AA323" s="5" t="s">
        <v>16</v>
      </c>
      <c r="AB323" s="5" t="s">
        <v>18</v>
      </c>
      <c r="AH323" s="15"/>
      <c r="AI323" s="5">
        <v>0</v>
      </c>
      <c r="AJ323" s="1">
        <f t="array" ref="AJ323">INDEX(I323:X323, MATCH(FALSE,ISBLANK(I323:X323),FALSE))</f>
        <v>0</v>
      </c>
      <c r="AK323" s="1" t="str">
        <f t="array" ref="AK323">IF(AJ323=0,INDEX(Y323:AI323, MATCH(FALSE,ISBLANK(Y323:AI323),FALSE)),0)</f>
        <v>GI</v>
      </c>
      <c r="AL323" s="1">
        <f t="shared" si="40"/>
        <v>0</v>
      </c>
      <c r="AM323" s="1">
        <f t="shared" si="41"/>
        <v>0</v>
      </c>
      <c r="AN323" s="1">
        <f t="shared" si="42"/>
        <v>7</v>
      </c>
      <c r="AO323" s="1">
        <f t="shared" si="43"/>
        <v>0</v>
      </c>
      <c r="AP323" s="1">
        <f t="shared" si="44"/>
        <v>0</v>
      </c>
      <c r="AQ323" s="1">
        <f t="shared" si="45"/>
        <v>0</v>
      </c>
      <c r="AR323" s="1" t="str">
        <f t="shared" ref="AR323:AR386" si="47">IF(AJ323=0,AK323,AJ323)</f>
        <v>GI</v>
      </c>
      <c r="AS323" s="2" t="str">
        <f>VLOOKUP(AR323,Sites!A:B,2,FALSE)</f>
        <v>IKO Madoc Site </v>
      </c>
      <c r="AT323" s="2" t="str">
        <f>VLOOKUP(AR323,Sites!A:C,3,FALSE)</f>
        <v>IKO-CAD </v>
      </c>
      <c r="AU323" s="3">
        <f t="shared" si="46"/>
        <v>0</v>
      </c>
    </row>
    <row r="324" spans="1:47" x14ac:dyDescent="0.25">
      <c r="A324" s="5" t="s">
        <v>926</v>
      </c>
      <c r="B324" s="5" t="s">
        <v>927</v>
      </c>
      <c r="C324" s="5">
        <v>10</v>
      </c>
      <c r="D324" s="5" t="s">
        <v>24</v>
      </c>
      <c r="E324" s="5" t="s">
        <v>72</v>
      </c>
      <c r="F324" s="5" t="s">
        <v>11637</v>
      </c>
      <c r="G324" s="5" t="s">
        <v>74</v>
      </c>
      <c r="J324" s="5" t="s">
        <v>8</v>
      </c>
      <c r="M324" s="5" t="s">
        <v>11</v>
      </c>
      <c r="O324" s="5" t="s">
        <v>8</v>
      </c>
      <c r="T324" s="5" t="s">
        <v>8</v>
      </c>
      <c r="W324" s="5" t="s">
        <v>11</v>
      </c>
      <c r="X324" s="5">
        <v>0</v>
      </c>
      <c r="Z324" s="5" t="s">
        <v>15</v>
      </c>
      <c r="AA324" s="5" t="s">
        <v>16</v>
      </c>
      <c r="AB324" s="5" t="s">
        <v>18</v>
      </c>
      <c r="AE324" s="5" t="s">
        <v>20</v>
      </c>
      <c r="AF324" s="5" t="s">
        <v>21</v>
      </c>
      <c r="AH324" s="15" t="s">
        <v>17</v>
      </c>
      <c r="AI324" s="5">
        <v>0</v>
      </c>
      <c r="AJ324" s="1" t="str">
        <f t="array" ref="AJ324">INDEX(I324:X324, MATCH(FALSE,ISBLANK(I324:X324),FALSE))</f>
        <v>GV</v>
      </c>
      <c r="AK324" s="1">
        <f t="array" ref="AK324">IF(AJ324=0,INDEX(Y324:AI324, MATCH(FALSE,ISBLANK(Y324:AI324),FALSE)),0)</f>
        <v>0</v>
      </c>
      <c r="AL324" s="1">
        <f t="shared" si="40"/>
        <v>10</v>
      </c>
      <c r="AM324" s="1">
        <f t="shared" si="41"/>
        <v>61.1</v>
      </c>
      <c r="AN324" s="1">
        <f t="shared" si="42"/>
        <v>0</v>
      </c>
      <c r="AO324" s="1">
        <f t="shared" si="43"/>
        <v>0</v>
      </c>
      <c r="AP324" s="1">
        <f t="shared" si="44"/>
        <v>0</v>
      </c>
      <c r="AQ324" s="1">
        <f t="shared" si="45"/>
        <v>0</v>
      </c>
      <c r="AR324" s="1" t="str">
        <f t="shared" si="47"/>
        <v>GV</v>
      </c>
      <c r="AS324" s="2" t="str">
        <f>VLOOKUP(AR324,Sites!A:B,2,FALSE)</f>
        <v>IKO Hillsboro </v>
      </c>
      <c r="AT324" s="2" t="str">
        <f>VLOOKUP(AR324,Sites!A:C,3,FALSE)</f>
        <v>IKO-US </v>
      </c>
      <c r="AU324" s="3">
        <f t="shared" si="46"/>
        <v>61.1</v>
      </c>
    </row>
    <row r="325" spans="1:47" x14ac:dyDescent="0.25">
      <c r="A325" s="5" t="s">
        <v>928</v>
      </c>
      <c r="B325" s="5" t="s">
        <v>929</v>
      </c>
      <c r="C325" s="5">
        <v>6</v>
      </c>
      <c r="D325" s="5" t="s">
        <v>24</v>
      </c>
      <c r="E325" s="5" t="s">
        <v>72</v>
      </c>
      <c r="F325" s="5" t="s">
        <v>3960</v>
      </c>
      <c r="G325" s="5" t="s">
        <v>74</v>
      </c>
      <c r="K325" s="5" t="s">
        <v>9</v>
      </c>
      <c r="L325" s="5" t="s">
        <v>10</v>
      </c>
      <c r="P325" s="5" t="s">
        <v>9</v>
      </c>
      <c r="Q325" s="5" t="s">
        <v>10</v>
      </c>
      <c r="U325" s="5" t="s">
        <v>9</v>
      </c>
      <c r="V325" s="5" t="s">
        <v>10</v>
      </c>
      <c r="X325" s="5">
        <v>0</v>
      </c>
      <c r="AB325" s="5" t="s">
        <v>18</v>
      </c>
      <c r="AE325" s="5" t="s">
        <v>20</v>
      </c>
      <c r="AH325" s="15"/>
      <c r="AI325" s="5">
        <v>0</v>
      </c>
      <c r="AJ325" s="1" t="str">
        <f t="array" ref="AJ325">INDEX(I325:X325, MATCH(FALSE,ISBLANK(I325:X325),FALSE))</f>
        <v>GS</v>
      </c>
      <c r="AK325" s="1">
        <f t="array" ref="AK325">IF(AJ325=0,INDEX(Y325:AI325, MATCH(FALSE,ISBLANK(Y325:AI325),FALSE)),0)</f>
        <v>0</v>
      </c>
      <c r="AL325" s="1">
        <f t="shared" si="40"/>
        <v>6</v>
      </c>
      <c r="AM325" s="1">
        <f t="shared" si="41"/>
        <v>0</v>
      </c>
      <c r="AN325" s="1">
        <f t="shared" si="42"/>
        <v>0</v>
      </c>
      <c r="AO325" s="1">
        <f t="shared" si="43"/>
        <v>0</v>
      </c>
      <c r="AP325" s="1">
        <f t="shared" si="44"/>
        <v>0</v>
      </c>
      <c r="AQ325" s="1">
        <f t="shared" si="45"/>
        <v>0</v>
      </c>
      <c r="AR325" s="1" t="str">
        <f t="shared" si="47"/>
        <v>GS</v>
      </c>
      <c r="AS325" s="2" t="str">
        <f>VLOOKUP(AR325,Sites!A:B,2,FALSE)</f>
        <v>IKO Sylacauga </v>
      </c>
      <c r="AT325" s="2" t="str">
        <f>VLOOKUP(AR325,Sites!A:C,3,FALSE)</f>
        <v>IKO-US </v>
      </c>
      <c r="AU325" s="3">
        <f t="shared" si="46"/>
        <v>0</v>
      </c>
    </row>
    <row r="326" spans="1:47" x14ac:dyDescent="0.25">
      <c r="A326" s="5" t="s">
        <v>931</v>
      </c>
      <c r="B326" s="5" t="s">
        <v>932</v>
      </c>
      <c r="C326" s="5">
        <v>2</v>
      </c>
      <c r="D326" s="5" t="s">
        <v>24</v>
      </c>
      <c r="X326" s="5">
        <v>0</v>
      </c>
      <c r="AH326" s="15"/>
      <c r="AI326" s="5">
        <v>0</v>
      </c>
      <c r="AJ326" s="1">
        <f t="array" ref="AJ326">INDEX(I326:X326, MATCH(FALSE,ISBLANK(I326:X326),FALSE))</f>
        <v>0</v>
      </c>
      <c r="AK326" s="1">
        <f t="array" ref="AK326">IF(AJ326=0,INDEX(Y326:AI326, MATCH(FALSE,ISBLANK(Y326:AI326),FALSE)),0)</f>
        <v>0</v>
      </c>
      <c r="AL326" s="1">
        <f t="shared" si="40"/>
        <v>0</v>
      </c>
      <c r="AM326" s="1">
        <f t="shared" si="41"/>
        <v>0</v>
      </c>
      <c r="AN326" s="1">
        <f t="shared" si="42"/>
        <v>0</v>
      </c>
      <c r="AO326" s="1">
        <f t="shared" si="43"/>
        <v>0</v>
      </c>
      <c r="AP326" s="1">
        <f t="shared" si="44"/>
        <v>2</v>
      </c>
      <c r="AQ326" s="1">
        <f t="shared" si="45"/>
        <v>0</v>
      </c>
      <c r="AR326" s="1">
        <f t="shared" si="47"/>
        <v>0</v>
      </c>
      <c r="AS326" s="2" t="str">
        <f>VLOOKUP(AR326,Sites!A:B,2,FALSE)</f>
        <v>N/A</v>
      </c>
      <c r="AT326" s="2" t="str">
        <f>VLOOKUP(AR326,Sites!A:C,3,FALSE)</f>
        <v>N/A</v>
      </c>
      <c r="AU326" s="3">
        <f t="shared" si="46"/>
        <v>0</v>
      </c>
    </row>
    <row r="327" spans="1:47" x14ac:dyDescent="0.25">
      <c r="A327" s="5" t="s">
        <v>933</v>
      </c>
      <c r="B327" s="5" t="s">
        <v>934</v>
      </c>
      <c r="C327" s="5">
        <v>11</v>
      </c>
      <c r="D327" s="5" t="s">
        <v>24</v>
      </c>
      <c r="E327" s="5" t="s">
        <v>63</v>
      </c>
      <c r="F327" s="5" t="s">
        <v>935</v>
      </c>
      <c r="G327" s="5" t="s">
        <v>65</v>
      </c>
      <c r="X327" s="5">
        <v>0</v>
      </c>
      <c r="AH327" s="15"/>
      <c r="AI327" s="5">
        <v>0</v>
      </c>
      <c r="AJ327" s="1">
        <f t="array" ref="AJ327">INDEX(I327:X327, MATCH(FALSE,ISBLANK(I327:X327),FALSE))</f>
        <v>0</v>
      </c>
      <c r="AK327" s="1">
        <f t="array" ref="AK327">IF(AJ327=0,INDEX(Y327:AI327, MATCH(FALSE,ISBLANK(Y327:AI327),FALSE)),0)</f>
        <v>0</v>
      </c>
      <c r="AL327" s="1">
        <f t="shared" si="40"/>
        <v>0</v>
      </c>
      <c r="AM327" s="1">
        <f t="shared" si="41"/>
        <v>0</v>
      </c>
      <c r="AN327" s="1">
        <f t="shared" si="42"/>
        <v>0</v>
      </c>
      <c r="AO327" s="1">
        <f t="shared" si="43"/>
        <v>0</v>
      </c>
      <c r="AP327" s="1">
        <f t="shared" si="44"/>
        <v>11</v>
      </c>
      <c r="AQ327" s="1">
        <f t="shared" si="45"/>
        <v>43.56</v>
      </c>
      <c r="AR327" s="1">
        <f t="shared" si="47"/>
        <v>0</v>
      </c>
      <c r="AS327" s="2" t="str">
        <f>VLOOKUP(AR327,Sites!A:B,2,FALSE)</f>
        <v>N/A</v>
      </c>
      <c r="AT327" s="2" t="str">
        <f>VLOOKUP(AR327,Sites!A:C,3,FALSE)</f>
        <v>N/A</v>
      </c>
      <c r="AU327" s="3">
        <f t="shared" si="46"/>
        <v>43.56</v>
      </c>
    </row>
    <row r="328" spans="1:47" x14ac:dyDescent="0.25">
      <c r="A328" s="5" t="s">
        <v>936</v>
      </c>
      <c r="B328" s="5" t="s">
        <v>937</v>
      </c>
      <c r="C328" s="5">
        <v>5</v>
      </c>
      <c r="D328" s="5" t="s">
        <v>24</v>
      </c>
      <c r="E328" s="5" t="s">
        <v>72</v>
      </c>
      <c r="F328" s="5" t="s">
        <v>938</v>
      </c>
      <c r="G328" s="5" t="s">
        <v>74</v>
      </c>
      <c r="X328" s="5">
        <v>0</v>
      </c>
      <c r="AH328" s="15"/>
      <c r="AI328" s="5">
        <v>0</v>
      </c>
      <c r="AJ328" s="1">
        <f t="array" ref="AJ328">INDEX(I328:X328, MATCH(FALSE,ISBLANK(I328:X328),FALSE))</f>
        <v>0</v>
      </c>
      <c r="AK328" s="1">
        <f t="array" ref="AK328">IF(AJ328=0,INDEX(Y328:AI328, MATCH(FALSE,ISBLANK(Y328:AI328),FALSE)),0)</f>
        <v>0</v>
      </c>
      <c r="AL328" s="1">
        <f t="shared" si="40"/>
        <v>0</v>
      </c>
      <c r="AM328" s="1">
        <f t="shared" si="41"/>
        <v>0</v>
      </c>
      <c r="AN328" s="1">
        <f t="shared" si="42"/>
        <v>0</v>
      </c>
      <c r="AO328" s="1">
        <f t="shared" si="43"/>
        <v>0</v>
      </c>
      <c r="AP328" s="1">
        <f t="shared" si="44"/>
        <v>5</v>
      </c>
      <c r="AQ328" s="1">
        <f t="shared" si="45"/>
        <v>41.1</v>
      </c>
      <c r="AR328" s="1">
        <f t="shared" si="47"/>
        <v>0</v>
      </c>
      <c r="AS328" s="2" t="str">
        <f>VLOOKUP(AR328,Sites!A:B,2,FALSE)</f>
        <v>N/A</v>
      </c>
      <c r="AT328" s="2" t="str">
        <f>VLOOKUP(AR328,Sites!A:C,3,FALSE)</f>
        <v>N/A</v>
      </c>
      <c r="AU328" s="3">
        <f t="shared" si="46"/>
        <v>41.1</v>
      </c>
    </row>
    <row r="329" spans="1:47" x14ac:dyDescent="0.25">
      <c r="A329" s="5" t="s">
        <v>939</v>
      </c>
      <c r="B329" s="5" t="s">
        <v>940</v>
      </c>
      <c r="C329" s="5">
        <v>3</v>
      </c>
      <c r="D329" s="5" t="s">
        <v>24</v>
      </c>
      <c r="E329" s="5" t="s">
        <v>57</v>
      </c>
      <c r="F329" s="5" t="s">
        <v>3960</v>
      </c>
      <c r="G329" s="5" t="s">
        <v>59</v>
      </c>
      <c r="X329" s="5">
        <v>0</v>
      </c>
      <c r="AH329" s="15"/>
      <c r="AI329" s="5">
        <v>0</v>
      </c>
      <c r="AJ329" s="1">
        <f t="array" ref="AJ329">INDEX(I329:X329, MATCH(FALSE,ISBLANK(I329:X329),FALSE))</f>
        <v>0</v>
      </c>
      <c r="AK329" s="1">
        <f t="array" ref="AK329">IF(AJ329=0,INDEX(Y329:AI329, MATCH(FALSE,ISBLANK(Y329:AI329),FALSE)),0)</f>
        <v>0</v>
      </c>
      <c r="AL329" s="1">
        <f t="shared" si="40"/>
        <v>0</v>
      </c>
      <c r="AM329" s="1">
        <f t="shared" si="41"/>
        <v>0</v>
      </c>
      <c r="AN329" s="1">
        <f t="shared" si="42"/>
        <v>0</v>
      </c>
      <c r="AO329" s="1">
        <f t="shared" si="43"/>
        <v>0</v>
      </c>
      <c r="AP329" s="1">
        <f t="shared" si="44"/>
        <v>3</v>
      </c>
      <c r="AQ329" s="1">
        <f t="shared" si="45"/>
        <v>0</v>
      </c>
      <c r="AR329" s="1">
        <f t="shared" si="47"/>
        <v>0</v>
      </c>
      <c r="AS329" s="2" t="str">
        <f>VLOOKUP(AR329,Sites!A:B,2,FALSE)</f>
        <v>N/A</v>
      </c>
      <c r="AT329" s="2" t="str">
        <f>VLOOKUP(AR329,Sites!A:C,3,FALSE)</f>
        <v>N/A</v>
      </c>
      <c r="AU329" s="3">
        <f t="shared" si="46"/>
        <v>0</v>
      </c>
    </row>
    <row r="330" spans="1:47" x14ac:dyDescent="0.25">
      <c r="A330" s="5" t="s">
        <v>941</v>
      </c>
      <c r="B330" s="5" t="s">
        <v>942</v>
      </c>
      <c r="C330" s="5">
        <v>13</v>
      </c>
      <c r="D330" s="5" t="s">
        <v>943</v>
      </c>
      <c r="E330" s="5" t="s">
        <v>72</v>
      </c>
      <c r="F330" s="5" t="s">
        <v>15741</v>
      </c>
      <c r="G330" s="5" t="s">
        <v>74</v>
      </c>
      <c r="K330" s="5" t="s">
        <v>9</v>
      </c>
      <c r="P330" s="5" t="s">
        <v>9</v>
      </c>
      <c r="U330" s="5" t="s">
        <v>9</v>
      </c>
      <c r="X330" s="5">
        <v>0</v>
      </c>
      <c r="AA330" s="5" t="s">
        <v>16</v>
      </c>
      <c r="AH330" s="15"/>
      <c r="AI330" s="5">
        <v>0</v>
      </c>
      <c r="AJ330" s="1" t="str">
        <f t="array" ref="AJ330">INDEX(I330:X330, MATCH(FALSE,ISBLANK(I330:X330),FALSE))</f>
        <v>GS</v>
      </c>
      <c r="AK330" s="1">
        <f t="array" ref="AK330">IF(AJ330=0,INDEX(Y330:AI330, MATCH(FALSE,ISBLANK(Y330:AI330),FALSE)),0)</f>
        <v>0</v>
      </c>
      <c r="AL330" s="1">
        <f t="shared" si="40"/>
        <v>13</v>
      </c>
      <c r="AM330" s="1">
        <f t="shared" si="41"/>
        <v>348.27</v>
      </c>
      <c r="AN330" s="1">
        <f t="shared" si="42"/>
        <v>0</v>
      </c>
      <c r="AO330" s="1">
        <f t="shared" si="43"/>
        <v>0</v>
      </c>
      <c r="AP330" s="1">
        <f t="shared" si="44"/>
        <v>0</v>
      </c>
      <c r="AQ330" s="1">
        <f t="shared" si="45"/>
        <v>0</v>
      </c>
      <c r="AR330" s="1" t="str">
        <f t="shared" si="47"/>
        <v>GS</v>
      </c>
      <c r="AS330" s="2" t="str">
        <f>VLOOKUP(AR330,Sites!A:B,2,FALSE)</f>
        <v>IKO Sylacauga </v>
      </c>
      <c r="AT330" s="2" t="str">
        <f>VLOOKUP(AR330,Sites!A:C,3,FALSE)</f>
        <v>IKO-US </v>
      </c>
      <c r="AU330" s="3">
        <f t="shared" si="46"/>
        <v>348.27</v>
      </c>
    </row>
    <row r="331" spans="1:47" x14ac:dyDescent="0.25">
      <c r="A331" s="5" t="s">
        <v>946</v>
      </c>
      <c r="B331" s="5" t="s">
        <v>947</v>
      </c>
      <c r="C331" s="5">
        <v>1</v>
      </c>
      <c r="D331" s="5" t="s">
        <v>24</v>
      </c>
      <c r="E331" s="5" t="s">
        <v>57</v>
      </c>
      <c r="F331" s="5" t="s">
        <v>629</v>
      </c>
      <c r="G331" s="5" t="s">
        <v>59</v>
      </c>
      <c r="X331" s="5">
        <v>0</v>
      </c>
      <c r="AH331" s="15"/>
      <c r="AI331" s="5">
        <v>0</v>
      </c>
      <c r="AJ331" s="1">
        <f t="array" ref="AJ331">INDEX(I331:X331, MATCH(FALSE,ISBLANK(I331:X331),FALSE))</f>
        <v>0</v>
      </c>
      <c r="AK331" s="1">
        <f t="array" ref="AK331">IF(AJ331=0,INDEX(Y331:AI331, MATCH(FALSE,ISBLANK(Y331:AI331),FALSE)),0)</f>
        <v>0</v>
      </c>
      <c r="AL331" s="1">
        <f t="shared" si="40"/>
        <v>0</v>
      </c>
      <c r="AM331" s="1">
        <f t="shared" si="41"/>
        <v>0</v>
      </c>
      <c r="AN331" s="1">
        <f t="shared" si="42"/>
        <v>0</v>
      </c>
      <c r="AO331" s="1">
        <f t="shared" si="43"/>
        <v>0</v>
      </c>
      <c r="AP331" s="1">
        <f t="shared" si="44"/>
        <v>1</v>
      </c>
      <c r="AQ331" s="1">
        <f t="shared" si="45"/>
        <v>50</v>
      </c>
      <c r="AR331" s="1">
        <f t="shared" si="47"/>
        <v>0</v>
      </c>
      <c r="AS331" s="2" t="str">
        <f>VLOOKUP(AR331,Sites!A:B,2,FALSE)</f>
        <v>N/A</v>
      </c>
      <c r="AT331" s="2" t="str">
        <f>VLOOKUP(AR331,Sites!A:C,3,FALSE)</f>
        <v>N/A</v>
      </c>
      <c r="AU331" s="3">
        <f t="shared" si="46"/>
        <v>50</v>
      </c>
    </row>
    <row r="332" spans="1:47" x14ac:dyDescent="0.25">
      <c r="A332" s="5" t="s">
        <v>948</v>
      </c>
      <c r="B332" s="5" t="s">
        <v>949</v>
      </c>
      <c r="C332" s="5">
        <v>14</v>
      </c>
      <c r="D332" s="5" t="s">
        <v>24</v>
      </c>
      <c r="E332" s="5" t="s">
        <v>57</v>
      </c>
      <c r="F332" s="5" t="s">
        <v>950</v>
      </c>
      <c r="G332" s="5" t="s">
        <v>59</v>
      </c>
      <c r="X332" s="5">
        <v>0</v>
      </c>
      <c r="AH332" s="15"/>
      <c r="AI332" s="5">
        <v>0</v>
      </c>
      <c r="AJ332" s="1">
        <f t="array" ref="AJ332">INDEX(I332:X332, MATCH(FALSE,ISBLANK(I332:X332),FALSE))</f>
        <v>0</v>
      </c>
      <c r="AK332" s="1">
        <f t="array" ref="AK332">IF(AJ332=0,INDEX(Y332:AI332, MATCH(FALSE,ISBLANK(Y332:AI332),FALSE)),0)</f>
        <v>0</v>
      </c>
      <c r="AL332" s="1">
        <f t="shared" si="40"/>
        <v>0</v>
      </c>
      <c r="AM332" s="1">
        <f t="shared" si="41"/>
        <v>0</v>
      </c>
      <c r="AN332" s="1">
        <f t="shared" si="42"/>
        <v>0</v>
      </c>
      <c r="AO332" s="1">
        <f t="shared" si="43"/>
        <v>0</v>
      </c>
      <c r="AP332" s="1">
        <f t="shared" si="44"/>
        <v>14</v>
      </c>
      <c r="AQ332" s="1">
        <f t="shared" si="45"/>
        <v>388.5</v>
      </c>
      <c r="AR332" s="1">
        <f t="shared" si="47"/>
        <v>0</v>
      </c>
      <c r="AS332" s="2" t="str">
        <f>VLOOKUP(AR332,Sites!A:B,2,FALSE)</f>
        <v>N/A</v>
      </c>
      <c r="AT332" s="2" t="str">
        <f>VLOOKUP(AR332,Sites!A:C,3,FALSE)</f>
        <v>N/A</v>
      </c>
      <c r="AU332" s="3">
        <f t="shared" si="46"/>
        <v>388.5</v>
      </c>
    </row>
    <row r="333" spans="1:47" x14ac:dyDescent="0.25">
      <c r="A333" s="5" t="s">
        <v>951</v>
      </c>
      <c r="B333" s="5" t="s">
        <v>952</v>
      </c>
      <c r="C333" s="5">
        <v>2</v>
      </c>
      <c r="D333" s="5" t="s">
        <v>24</v>
      </c>
      <c r="E333" s="5" t="s">
        <v>57</v>
      </c>
      <c r="F333" s="5" t="s">
        <v>3960</v>
      </c>
      <c r="G333" s="5" t="s">
        <v>59</v>
      </c>
      <c r="X333" s="5">
        <v>0</v>
      </c>
      <c r="AH333" s="15" t="s">
        <v>17</v>
      </c>
      <c r="AI333" s="5">
        <v>0</v>
      </c>
      <c r="AJ333" s="1">
        <f t="array" ref="AJ333">INDEX(I333:X333, MATCH(FALSE,ISBLANK(I333:X333),FALSE))</f>
        <v>0</v>
      </c>
      <c r="AK333" s="1" t="str">
        <f t="array" ref="AK333">IF(AJ333=0,INDEX(Y333:AI333, MATCH(FALSE,ISBLANK(Y333:AI333),FALSE)),0)</f>
        <v>GJ</v>
      </c>
      <c r="AL333" s="1">
        <f t="shared" si="40"/>
        <v>0</v>
      </c>
      <c r="AM333" s="1">
        <f t="shared" si="41"/>
        <v>0</v>
      </c>
      <c r="AN333" s="1">
        <f t="shared" si="42"/>
        <v>2</v>
      </c>
      <c r="AO333" s="1">
        <f t="shared" si="43"/>
        <v>0</v>
      </c>
      <c r="AP333" s="1">
        <f t="shared" si="44"/>
        <v>0</v>
      </c>
      <c r="AQ333" s="1">
        <f t="shared" si="45"/>
        <v>0</v>
      </c>
      <c r="AR333" s="1" t="str">
        <f t="shared" si="47"/>
        <v>GJ</v>
      </c>
      <c r="AS333" s="2" t="str">
        <f>VLOOKUP(AR333,Sites!A:B,2,FALSE)</f>
        <v>Canroof Corp Site </v>
      </c>
      <c r="AT333" s="2" t="str">
        <f>VLOOKUP(AR333,Sites!A:C,3,FALSE)</f>
        <v>IKO-CAD </v>
      </c>
      <c r="AU333" s="3">
        <f t="shared" si="46"/>
        <v>0</v>
      </c>
    </row>
    <row r="334" spans="1:47" x14ac:dyDescent="0.25">
      <c r="A334" s="5" t="s">
        <v>953</v>
      </c>
      <c r="B334" s="5" t="s">
        <v>954</v>
      </c>
      <c r="C334" s="5">
        <v>12</v>
      </c>
      <c r="D334" s="5" t="s">
        <v>24</v>
      </c>
      <c r="E334" s="5" t="s">
        <v>25</v>
      </c>
      <c r="F334" s="5" t="s">
        <v>15742</v>
      </c>
      <c r="G334" s="5" t="s">
        <v>27</v>
      </c>
      <c r="K334" s="5" t="s">
        <v>9</v>
      </c>
      <c r="L334" s="5" t="s">
        <v>10</v>
      </c>
      <c r="M334" s="5" t="s">
        <v>11</v>
      </c>
      <c r="P334" s="5" t="s">
        <v>9</v>
      </c>
      <c r="Q334" s="5" t="s">
        <v>10</v>
      </c>
      <c r="R334" s="5" t="s">
        <v>11</v>
      </c>
      <c r="U334" s="5" t="s">
        <v>9</v>
      </c>
      <c r="V334" s="5" t="s">
        <v>10</v>
      </c>
      <c r="W334" s="5" t="s">
        <v>11</v>
      </c>
      <c r="X334" s="5">
        <v>0</v>
      </c>
      <c r="AB334" s="5" t="s">
        <v>18</v>
      </c>
      <c r="AH334" s="15"/>
      <c r="AI334" s="5">
        <v>0</v>
      </c>
      <c r="AJ334" s="1" t="str">
        <f t="array" ref="AJ334">INDEX(I334:X334, MATCH(FALSE,ISBLANK(I334:X334),FALSE))</f>
        <v>GS</v>
      </c>
      <c r="AK334" s="1">
        <f t="array" ref="AK334">IF(AJ334=0,INDEX(Y334:AI334, MATCH(FALSE,ISBLANK(Y334:AI334),FALSE)),0)</f>
        <v>0</v>
      </c>
      <c r="AL334" s="1">
        <f t="shared" si="40"/>
        <v>12</v>
      </c>
      <c r="AM334" s="1">
        <f t="shared" si="41"/>
        <v>373.44</v>
      </c>
      <c r="AN334" s="1">
        <f t="shared" si="42"/>
        <v>0</v>
      </c>
      <c r="AO334" s="1">
        <f t="shared" si="43"/>
        <v>0</v>
      </c>
      <c r="AP334" s="1">
        <f t="shared" si="44"/>
        <v>0</v>
      </c>
      <c r="AQ334" s="1">
        <f t="shared" si="45"/>
        <v>0</v>
      </c>
      <c r="AR334" s="1" t="str">
        <f t="shared" si="47"/>
        <v>GS</v>
      </c>
      <c r="AS334" s="2" t="str">
        <f>VLOOKUP(AR334,Sites!A:B,2,FALSE)</f>
        <v>IKO Sylacauga </v>
      </c>
      <c r="AT334" s="2" t="str">
        <f>VLOOKUP(AR334,Sites!A:C,3,FALSE)</f>
        <v>IKO-US </v>
      </c>
      <c r="AU334" s="3">
        <f t="shared" si="46"/>
        <v>373.44</v>
      </c>
    </row>
    <row r="335" spans="1:47" x14ac:dyDescent="0.25">
      <c r="A335" s="5" t="s">
        <v>955</v>
      </c>
      <c r="B335" s="5" t="s">
        <v>956</v>
      </c>
      <c r="C335" s="5">
        <v>2</v>
      </c>
      <c r="D335" s="5" t="s">
        <v>24</v>
      </c>
      <c r="E335" s="5" t="s">
        <v>48</v>
      </c>
      <c r="F335" s="5" t="s">
        <v>3960</v>
      </c>
      <c r="G335" s="5" t="s">
        <v>50</v>
      </c>
      <c r="J335" s="5" t="s">
        <v>8</v>
      </c>
      <c r="M335" s="5" t="s">
        <v>11</v>
      </c>
      <c r="O335" s="5" t="s">
        <v>8</v>
      </c>
      <c r="T335" s="5" t="s">
        <v>8</v>
      </c>
      <c r="W335" s="5" t="s">
        <v>11</v>
      </c>
      <c r="X335" s="5">
        <v>0</v>
      </c>
      <c r="AA335" s="5" t="s">
        <v>16</v>
      </c>
      <c r="AE335" s="5" t="s">
        <v>20</v>
      </c>
      <c r="AH335" s="15" t="s">
        <v>17</v>
      </c>
      <c r="AI335" s="5">
        <v>0</v>
      </c>
      <c r="AJ335" s="1" t="str">
        <f t="array" ref="AJ335">INDEX(I335:X335, MATCH(FALSE,ISBLANK(I335:X335),FALSE))</f>
        <v>GV</v>
      </c>
      <c r="AK335" s="1">
        <f t="array" ref="AK335">IF(AJ335=0,INDEX(Y335:AI335, MATCH(FALSE,ISBLANK(Y335:AI335),FALSE)),0)</f>
        <v>0</v>
      </c>
      <c r="AL335" s="1">
        <f t="shared" si="40"/>
        <v>2</v>
      </c>
      <c r="AM335" s="1">
        <f t="shared" si="41"/>
        <v>0</v>
      </c>
      <c r="AN335" s="1">
        <f t="shared" si="42"/>
        <v>0</v>
      </c>
      <c r="AO335" s="1">
        <f t="shared" si="43"/>
        <v>0</v>
      </c>
      <c r="AP335" s="1">
        <f t="shared" si="44"/>
        <v>0</v>
      </c>
      <c r="AQ335" s="1">
        <f t="shared" si="45"/>
        <v>0</v>
      </c>
      <c r="AR335" s="1" t="str">
        <f t="shared" si="47"/>
        <v>GV</v>
      </c>
      <c r="AS335" s="2" t="str">
        <f>VLOOKUP(AR335,Sites!A:B,2,FALSE)</f>
        <v>IKO Hillsboro </v>
      </c>
      <c r="AT335" s="2" t="str">
        <f>VLOOKUP(AR335,Sites!A:C,3,FALSE)</f>
        <v>IKO-US </v>
      </c>
      <c r="AU335" s="3">
        <f t="shared" si="46"/>
        <v>0</v>
      </c>
    </row>
    <row r="336" spans="1:47" x14ac:dyDescent="0.25">
      <c r="A336" s="5" t="s">
        <v>957</v>
      </c>
      <c r="B336" s="5" t="s">
        <v>958</v>
      </c>
      <c r="C336" s="5">
        <v>7</v>
      </c>
      <c r="D336" s="5" t="s">
        <v>24</v>
      </c>
      <c r="E336" s="5" t="s">
        <v>201</v>
      </c>
      <c r="F336" s="5" t="s">
        <v>959</v>
      </c>
      <c r="G336" s="5" t="s">
        <v>203</v>
      </c>
      <c r="X336" s="5">
        <v>0</v>
      </c>
      <c r="AH336" s="15"/>
      <c r="AI336" s="5">
        <v>0</v>
      </c>
      <c r="AJ336" s="1">
        <f t="array" ref="AJ336">INDEX(I336:X336, MATCH(FALSE,ISBLANK(I336:X336),FALSE))</f>
        <v>0</v>
      </c>
      <c r="AK336" s="1">
        <f t="array" ref="AK336">IF(AJ336=0,INDEX(Y336:AI336, MATCH(FALSE,ISBLANK(Y336:AI336),FALSE)),0)</f>
        <v>0</v>
      </c>
      <c r="AL336" s="1">
        <f t="shared" si="40"/>
        <v>0</v>
      </c>
      <c r="AM336" s="1">
        <f t="shared" si="41"/>
        <v>0</v>
      </c>
      <c r="AN336" s="1">
        <f t="shared" si="42"/>
        <v>0</v>
      </c>
      <c r="AO336" s="1">
        <f t="shared" si="43"/>
        <v>0</v>
      </c>
      <c r="AP336" s="1">
        <f t="shared" si="44"/>
        <v>7</v>
      </c>
      <c r="AQ336" s="1">
        <f t="shared" si="45"/>
        <v>2788.7999999999997</v>
      </c>
      <c r="AR336" s="1">
        <f t="shared" si="47"/>
        <v>0</v>
      </c>
      <c r="AS336" s="2" t="str">
        <f>VLOOKUP(AR336,Sites!A:B,2,FALSE)</f>
        <v>N/A</v>
      </c>
      <c r="AT336" s="2" t="str">
        <f>VLOOKUP(AR336,Sites!A:C,3,FALSE)</f>
        <v>N/A</v>
      </c>
      <c r="AU336" s="3">
        <f t="shared" si="46"/>
        <v>2788.7999999999997</v>
      </c>
    </row>
    <row r="337" spans="1:47" x14ac:dyDescent="0.25">
      <c r="A337" s="5" t="s">
        <v>960</v>
      </c>
      <c r="B337" s="5" t="s">
        <v>961</v>
      </c>
      <c r="C337" s="5">
        <v>2</v>
      </c>
      <c r="D337" s="5" t="s">
        <v>24</v>
      </c>
      <c r="E337" s="5" t="s">
        <v>57</v>
      </c>
      <c r="F337" s="5" t="s">
        <v>3960</v>
      </c>
      <c r="G337" s="5" t="s">
        <v>59</v>
      </c>
      <c r="X337" s="5">
        <v>0</v>
      </c>
      <c r="AH337" s="15"/>
      <c r="AI337" s="5">
        <v>0</v>
      </c>
      <c r="AJ337" s="1">
        <f t="array" ref="AJ337">INDEX(I337:X337, MATCH(FALSE,ISBLANK(I337:X337),FALSE))</f>
        <v>0</v>
      </c>
      <c r="AK337" s="1">
        <f t="array" ref="AK337">IF(AJ337=0,INDEX(Y337:AI337, MATCH(FALSE,ISBLANK(Y337:AI337),FALSE)),0)</f>
        <v>0</v>
      </c>
      <c r="AL337" s="1">
        <f t="shared" si="40"/>
        <v>0</v>
      </c>
      <c r="AM337" s="1">
        <f t="shared" si="41"/>
        <v>0</v>
      </c>
      <c r="AN337" s="1">
        <f t="shared" si="42"/>
        <v>0</v>
      </c>
      <c r="AO337" s="1">
        <f t="shared" si="43"/>
        <v>0</v>
      </c>
      <c r="AP337" s="1">
        <f t="shared" si="44"/>
        <v>2</v>
      </c>
      <c r="AQ337" s="1">
        <f t="shared" si="45"/>
        <v>0</v>
      </c>
      <c r="AR337" s="1">
        <f t="shared" si="47"/>
        <v>0</v>
      </c>
      <c r="AS337" s="2" t="str">
        <f>VLOOKUP(AR337,Sites!A:B,2,FALSE)</f>
        <v>N/A</v>
      </c>
      <c r="AT337" s="2" t="str">
        <f>VLOOKUP(AR337,Sites!A:C,3,FALSE)</f>
        <v>N/A</v>
      </c>
      <c r="AU337" s="3">
        <f t="shared" si="46"/>
        <v>0</v>
      </c>
    </row>
    <row r="338" spans="1:47" x14ac:dyDescent="0.25">
      <c r="A338" s="5" t="s">
        <v>962</v>
      </c>
      <c r="B338" s="5" t="s">
        <v>963</v>
      </c>
      <c r="C338" s="5">
        <v>15</v>
      </c>
      <c r="D338" s="5" t="s">
        <v>62</v>
      </c>
      <c r="E338" s="5" t="s">
        <v>57</v>
      </c>
      <c r="F338" s="5" t="s">
        <v>3960</v>
      </c>
      <c r="G338" s="5" t="s">
        <v>59</v>
      </c>
      <c r="X338" s="5">
        <v>0</v>
      </c>
      <c r="AH338" s="15"/>
      <c r="AI338" s="5">
        <v>0</v>
      </c>
      <c r="AJ338" s="1">
        <f t="array" ref="AJ338">INDEX(I338:X338, MATCH(FALSE,ISBLANK(I338:X338),FALSE))</f>
        <v>0</v>
      </c>
      <c r="AK338" s="1">
        <f t="array" ref="AK338">IF(AJ338=0,INDEX(Y338:AI338, MATCH(FALSE,ISBLANK(Y338:AI338),FALSE)),0)</f>
        <v>0</v>
      </c>
      <c r="AL338" s="1">
        <f t="shared" si="40"/>
        <v>0</v>
      </c>
      <c r="AM338" s="1">
        <f t="shared" si="41"/>
        <v>0</v>
      </c>
      <c r="AN338" s="1">
        <f t="shared" si="42"/>
        <v>0</v>
      </c>
      <c r="AO338" s="1">
        <f t="shared" si="43"/>
        <v>0</v>
      </c>
      <c r="AP338" s="1">
        <f t="shared" si="44"/>
        <v>15</v>
      </c>
      <c r="AQ338" s="1">
        <f t="shared" si="45"/>
        <v>0</v>
      </c>
      <c r="AR338" s="1">
        <f t="shared" si="47"/>
        <v>0</v>
      </c>
      <c r="AS338" s="2" t="str">
        <f>VLOOKUP(AR338,Sites!A:B,2,FALSE)</f>
        <v>N/A</v>
      </c>
      <c r="AT338" s="2" t="str">
        <f>VLOOKUP(AR338,Sites!A:C,3,FALSE)</f>
        <v>N/A</v>
      </c>
      <c r="AU338" s="3">
        <f t="shared" si="46"/>
        <v>0</v>
      </c>
    </row>
    <row r="339" spans="1:47" x14ac:dyDescent="0.25">
      <c r="A339" s="5" t="s">
        <v>964</v>
      </c>
      <c r="B339" s="5" t="s">
        <v>965</v>
      </c>
      <c r="C339" s="5">
        <v>2</v>
      </c>
      <c r="D339" s="5" t="s">
        <v>24</v>
      </c>
      <c r="E339" s="5" t="s">
        <v>57</v>
      </c>
      <c r="F339" s="5" t="s">
        <v>3960</v>
      </c>
      <c r="G339" s="5" t="s">
        <v>59</v>
      </c>
      <c r="K339" s="5" t="s">
        <v>9</v>
      </c>
      <c r="P339" s="5" t="s">
        <v>9</v>
      </c>
      <c r="U339" s="5" t="s">
        <v>9</v>
      </c>
      <c r="X339" s="5">
        <v>0</v>
      </c>
      <c r="AH339" s="15"/>
      <c r="AI339" s="5">
        <v>0</v>
      </c>
      <c r="AJ339" s="1" t="str">
        <f t="array" ref="AJ339">INDEX(I339:X339, MATCH(FALSE,ISBLANK(I339:X339),FALSE))</f>
        <v>GS</v>
      </c>
      <c r="AK339" s="1">
        <f t="array" ref="AK339">IF(AJ339=0,INDEX(Y339:AI339, MATCH(FALSE,ISBLANK(Y339:AI339),FALSE)),0)</f>
        <v>0</v>
      </c>
      <c r="AL339" s="1">
        <f t="shared" si="40"/>
        <v>2</v>
      </c>
      <c r="AM339" s="1">
        <f t="shared" si="41"/>
        <v>0</v>
      </c>
      <c r="AN339" s="1">
        <f t="shared" si="42"/>
        <v>0</v>
      </c>
      <c r="AO339" s="1">
        <f t="shared" si="43"/>
        <v>0</v>
      </c>
      <c r="AP339" s="1">
        <f t="shared" si="44"/>
        <v>0</v>
      </c>
      <c r="AQ339" s="1">
        <f t="shared" si="45"/>
        <v>0</v>
      </c>
      <c r="AR339" s="1" t="str">
        <f t="shared" si="47"/>
        <v>GS</v>
      </c>
      <c r="AS339" s="2" t="str">
        <f>VLOOKUP(AR339,Sites!A:B,2,FALSE)</f>
        <v>IKO Sylacauga </v>
      </c>
      <c r="AT339" s="2" t="str">
        <f>VLOOKUP(AR339,Sites!A:C,3,FALSE)</f>
        <v>IKO-US </v>
      </c>
      <c r="AU339" s="3">
        <f t="shared" si="46"/>
        <v>0</v>
      </c>
    </row>
    <row r="340" spans="1:47" x14ac:dyDescent="0.25">
      <c r="A340" s="5" t="s">
        <v>966</v>
      </c>
      <c r="B340" s="5" t="s">
        <v>967</v>
      </c>
      <c r="C340" s="5">
        <v>11</v>
      </c>
      <c r="D340" s="5" t="s">
        <v>24</v>
      </c>
      <c r="E340" s="5" t="s">
        <v>63</v>
      </c>
      <c r="F340" s="5" t="s">
        <v>3960</v>
      </c>
      <c r="G340" s="5" t="s">
        <v>65</v>
      </c>
      <c r="X340" s="5">
        <v>0</v>
      </c>
      <c r="AH340" s="15"/>
      <c r="AI340" s="5">
        <v>0</v>
      </c>
      <c r="AJ340" s="1">
        <f t="array" ref="AJ340">INDEX(I340:X340, MATCH(FALSE,ISBLANK(I340:X340),FALSE))</f>
        <v>0</v>
      </c>
      <c r="AK340" s="1">
        <f t="array" ref="AK340">IF(AJ340=0,INDEX(Y340:AI340, MATCH(FALSE,ISBLANK(Y340:AI340),FALSE)),0)</f>
        <v>0</v>
      </c>
      <c r="AL340" s="1">
        <f t="shared" si="40"/>
        <v>0</v>
      </c>
      <c r="AM340" s="1">
        <f t="shared" si="41"/>
        <v>0</v>
      </c>
      <c r="AN340" s="1">
        <f t="shared" si="42"/>
        <v>0</v>
      </c>
      <c r="AO340" s="1">
        <f t="shared" si="43"/>
        <v>0</v>
      </c>
      <c r="AP340" s="1">
        <f t="shared" si="44"/>
        <v>11</v>
      </c>
      <c r="AQ340" s="1">
        <f t="shared" si="45"/>
        <v>0</v>
      </c>
      <c r="AR340" s="1">
        <f t="shared" si="47"/>
        <v>0</v>
      </c>
      <c r="AS340" s="2" t="str">
        <f>VLOOKUP(AR340,Sites!A:B,2,FALSE)</f>
        <v>N/A</v>
      </c>
      <c r="AT340" s="2" t="str">
        <f>VLOOKUP(AR340,Sites!A:C,3,FALSE)</f>
        <v>N/A</v>
      </c>
      <c r="AU340" s="3">
        <f t="shared" si="46"/>
        <v>0</v>
      </c>
    </row>
    <row r="341" spans="1:47" x14ac:dyDescent="0.25">
      <c r="A341" s="5" t="s">
        <v>968</v>
      </c>
      <c r="B341" s="5" t="s">
        <v>969</v>
      </c>
      <c r="C341" s="5">
        <v>19</v>
      </c>
      <c r="D341" s="5" t="s">
        <v>24</v>
      </c>
      <c r="E341" s="5" t="s">
        <v>63</v>
      </c>
      <c r="F341" s="5" t="s">
        <v>3960</v>
      </c>
      <c r="G341" s="5" t="s">
        <v>65</v>
      </c>
      <c r="X341" s="5">
        <v>0</v>
      </c>
      <c r="AH341" s="15"/>
      <c r="AI341" s="5">
        <v>0</v>
      </c>
      <c r="AJ341" s="1">
        <f t="array" ref="AJ341">INDEX(I341:X341, MATCH(FALSE,ISBLANK(I341:X341),FALSE))</f>
        <v>0</v>
      </c>
      <c r="AK341" s="1">
        <f t="array" ref="AK341">IF(AJ341=0,INDEX(Y341:AI341, MATCH(FALSE,ISBLANK(Y341:AI341),FALSE)),0)</f>
        <v>0</v>
      </c>
      <c r="AL341" s="1">
        <f t="shared" si="40"/>
        <v>0</v>
      </c>
      <c r="AM341" s="1">
        <f t="shared" si="41"/>
        <v>0</v>
      </c>
      <c r="AN341" s="1">
        <f t="shared" si="42"/>
        <v>0</v>
      </c>
      <c r="AO341" s="1">
        <f t="shared" si="43"/>
        <v>0</v>
      </c>
      <c r="AP341" s="1">
        <f t="shared" si="44"/>
        <v>19</v>
      </c>
      <c r="AQ341" s="1">
        <f t="shared" si="45"/>
        <v>0</v>
      </c>
      <c r="AR341" s="1">
        <f t="shared" si="47"/>
        <v>0</v>
      </c>
      <c r="AS341" s="2" t="str">
        <f>VLOOKUP(AR341,Sites!A:B,2,FALSE)</f>
        <v>N/A</v>
      </c>
      <c r="AT341" s="2" t="str">
        <f>VLOOKUP(AR341,Sites!A:C,3,FALSE)</f>
        <v>N/A</v>
      </c>
      <c r="AU341" s="3">
        <f t="shared" si="46"/>
        <v>0</v>
      </c>
    </row>
    <row r="342" spans="1:47" x14ac:dyDescent="0.25">
      <c r="A342" s="5" t="s">
        <v>970</v>
      </c>
      <c r="B342" s="5" t="s">
        <v>971</v>
      </c>
      <c r="C342" s="5">
        <v>5</v>
      </c>
      <c r="D342" s="5" t="s">
        <v>24</v>
      </c>
      <c r="E342" s="5" t="s">
        <v>63</v>
      </c>
      <c r="F342" s="5" t="s">
        <v>3960</v>
      </c>
      <c r="G342" s="5" t="s">
        <v>65</v>
      </c>
      <c r="M342" s="5" t="s">
        <v>11</v>
      </c>
      <c r="W342" s="5" t="s">
        <v>11</v>
      </c>
      <c r="X342" s="5">
        <v>0</v>
      </c>
      <c r="AA342" s="5" t="s">
        <v>16</v>
      </c>
      <c r="AH342" s="15"/>
      <c r="AI342" s="5">
        <v>0</v>
      </c>
      <c r="AJ342" s="1" t="str">
        <f t="array" ref="AJ342">INDEX(I342:X342, MATCH(FALSE,ISBLANK(I342:X342),FALSE))</f>
        <v>GC</v>
      </c>
      <c r="AK342" s="1">
        <f t="array" ref="AK342">IF(AJ342=0,INDEX(Y342:AI342, MATCH(FALSE,ISBLANK(Y342:AI342),FALSE)),0)</f>
        <v>0</v>
      </c>
      <c r="AL342" s="1">
        <f t="shared" si="40"/>
        <v>5</v>
      </c>
      <c r="AM342" s="1">
        <f t="shared" si="41"/>
        <v>0</v>
      </c>
      <c r="AN342" s="1">
        <f t="shared" si="42"/>
        <v>0</v>
      </c>
      <c r="AO342" s="1">
        <f t="shared" si="43"/>
        <v>0</v>
      </c>
      <c r="AP342" s="1">
        <f t="shared" si="44"/>
        <v>0</v>
      </c>
      <c r="AQ342" s="1">
        <f t="shared" si="45"/>
        <v>0</v>
      </c>
      <c r="AR342" s="1" t="str">
        <f t="shared" si="47"/>
        <v>GC</v>
      </c>
      <c r="AS342" s="2" t="str">
        <f>VLOOKUP(AR342,Sites!A:B,2,FALSE)</f>
        <v>IKO Sumas </v>
      </c>
      <c r="AT342" s="2" t="str">
        <f>VLOOKUP(AR342,Sites!A:C,3,FALSE)</f>
        <v>IKO-US </v>
      </c>
      <c r="AU342" s="3">
        <f t="shared" si="46"/>
        <v>0</v>
      </c>
    </row>
    <row r="343" spans="1:47" x14ac:dyDescent="0.25">
      <c r="A343" s="5" t="s">
        <v>972</v>
      </c>
      <c r="B343" s="5" t="s">
        <v>973</v>
      </c>
      <c r="C343" s="5">
        <v>17</v>
      </c>
      <c r="D343" s="5" t="s">
        <v>24</v>
      </c>
      <c r="E343" s="5" t="s">
        <v>63</v>
      </c>
      <c r="F343" s="5" t="s">
        <v>176</v>
      </c>
      <c r="G343" s="5" t="s">
        <v>65</v>
      </c>
      <c r="X343" s="5">
        <v>0</v>
      </c>
      <c r="AH343" s="15"/>
      <c r="AI343" s="5">
        <v>0</v>
      </c>
      <c r="AJ343" s="1">
        <f t="array" ref="AJ343">INDEX(I343:X343, MATCH(FALSE,ISBLANK(I343:X343),FALSE))</f>
        <v>0</v>
      </c>
      <c r="AK343" s="1">
        <f t="array" ref="AK343">IF(AJ343=0,INDEX(Y343:AI343, MATCH(FALSE,ISBLANK(Y343:AI343),FALSE)),0)</f>
        <v>0</v>
      </c>
      <c r="AL343" s="1">
        <f t="shared" si="40"/>
        <v>0</v>
      </c>
      <c r="AM343" s="1">
        <f t="shared" si="41"/>
        <v>0</v>
      </c>
      <c r="AN343" s="1">
        <f t="shared" si="42"/>
        <v>0</v>
      </c>
      <c r="AO343" s="1">
        <f t="shared" si="43"/>
        <v>0</v>
      </c>
      <c r="AP343" s="1">
        <f t="shared" si="44"/>
        <v>17</v>
      </c>
      <c r="AQ343" s="1">
        <f t="shared" si="45"/>
        <v>51</v>
      </c>
      <c r="AR343" s="1">
        <f t="shared" si="47"/>
        <v>0</v>
      </c>
      <c r="AS343" s="2" t="str">
        <f>VLOOKUP(AR343,Sites!A:B,2,FALSE)</f>
        <v>N/A</v>
      </c>
      <c r="AT343" s="2" t="str">
        <f>VLOOKUP(AR343,Sites!A:C,3,FALSE)</f>
        <v>N/A</v>
      </c>
      <c r="AU343" s="3">
        <f t="shared" si="46"/>
        <v>51</v>
      </c>
    </row>
    <row r="344" spans="1:47" x14ac:dyDescent="0.25">
      <c r="A344" s="5" t="s">
        <v>974</v>
      </c>
      <c r="B344" s="5" t="s">
        <v>975</v>
      </c>
      <c r="C344" s="5">
        <v>12</v>
      </c>
      <c r="D344" s="5" t="s">
        <v>24</v>
      </c>
      <c r="E344" s="5" t="s">
        <v>53</v>
      </c>
      <c r="F344" s="5" t="s">
        <v>287</v>
      </c>
      <c r="G344" s="5" t="s">
        <v>54</v>
      </c>
      <c r="X344" s="5">
        <v>0</v>
      </c>
      <c r="AH344" s="15"/>
      <c r="AI344" s="5">
        <v>0</v>
      </c>
      <c r="AJ344" s="1">
        <f t="array" ref="AJ344">INDEX(I344:X344, MATCH(FALSE,ISBLANK(I344:X344),FALSE))</f>
        <v>0</v>
      </c>
      <c r="AK344" s="1">
        <f t="array" ref="AK344">IF(AJ344=0,INDEX(Y344:AI344, MATCH(FALSE,ISBLANK(Y344:AI344),FALSE)),0)</f>
        <v>0</v>
      </c>
      <c r="AL344" s="1">
        <f t="shared" si="40"/>
        <v>0</v>
      </c>
      <c r="AM344" s="1">
        <f t="shared" si="41"/>
        <v>0</v>
      </c>
      <c r="AN344" s="1">
        <f t="shared" si="42"/>
        <v>0</v>
      </c>
      <c r="AO344" s="1">
        <f t="shared" si="43"/>
        <v>0</v>
      </c>
      <c r="AP344" s="1">
        <f t="shared" si="44"/>
        <v>12</v>
      </c>
      <c r="AQ344" s="1">
        <f t="shared" si="45"/>
        <v>360</v>
      </c>
      <c r="AR344" s="1">
        <f t="shared" si="47"/>
        <v>0</v>
      </c>
      <c r="AS344" s="2" t="str">
        <f>VLOOKUP(AR344,Sites!A:B,2,FALSE)</f>
        <v>N/A</v>
      </c>
      <c r="AT344" s="2" t="str">
        <f>VLOOKUP(AR344,Sites!A:C,3,FALSE)</f>
        <v>N/A</v>
      </c>
      <c r="AU344" s="3">
        <f t="shared" si="46"/>
        <v>360</v>
      </c>
    </row>
    <row r="345" spans="1:47" x14ac:dyDescent="0.25">
      <c r="A345" s="5" t="s">
        <v>976</v>
      </c>
      <c r="B345" s="5" t="s">
        <v>977</v>
      </c>
      <c r="C345" s="5">
        <v>2</v>
      </c>
      <c r="D345" s="5" t="s">
        <v>24</v>
      </c>
      <c r="E345" s="5" t="s">
        <v>258</v>
      </c>
      <c r="F345" s="5" t="s">
        <v>3960</v>
      </c>
      <c r="G345" s="5" t="s">
        <v>260</v>
      </c>
      <c r="X345" s="5">
        <v>0</v>
      </c>
      <c r="AH345" s="15"/>
      <c r="AI345" s="5">
        <v>0</v>
      </c>
      <c r="AJ345" s="1">
        <f t="array" ref="AJ345">INDEX(I345:X345, MATCH(FALSE,ISBLANK(I345:X345),FALSE))</f>
        <v>0</v>
      </c>
      <c r="AK345" s="1">
        <f t="array" ref="AK345">IF(AJ345=0,INDEX(Y345:AI345, MATCH(FALSE,ISBLANK(Y345:AI345),FALSE)),0)</f>
        <v>0</v>
      </c>
      <c r="AL345" s="1">
        <f t="shared" si="40"/>
        <v>0</v>
      </c>
      <c r="AM345" s="1">
        <f t="shared" si="41"/>
        <v>0</v>
      </c>
      <c r="AN345" s="1">
        <f t="shared" si="42"/>
        <v>0</v>
      </c>
      <c r="AO345" s="1">
        <f t="shared" si="43"/>
        <v>0</v>
      </c>
      <c r="AP345" s="1">
        <f t="shared" si="44"/>
        <v>2</v>
      </c>
      <c r="AQ345" s="1">
        <f t="shared" si="45"/>
        <v>0</v>
      </c>
      <c r="AR345" s="1">
        <f t="shared" si="47"/>
        <v>0</v>
      </c>
      <c r="AS345" s="2" t="str">
        <f>VLOOKUP(AR345,Sites!A:B,2,FALSE)</f>
        <v>N/A</v>
      </c>
      <c r="AT345" s="2" t="str">
        <f>VLOOKUP(AR345,Sites!A:C,3,FALSE)</f>
        <v>N/A</v>
      </c>
      <c r="AU345" s="3">
        <f t="shared" si="46"/>
        <v>0</v>
      </c>
    </row>
    <row r="346" spans="1:47" x14ac:dyDescent="0.25">
      <c r="A346" s="5" t="s">
        <v>978</v>
      </c>
      <c r="B346" s="5" t="s">
        <v>979</v>
      </c>
      <c r="C346" s="5">
        <v>2</v>
      </c>
      <c r="D346" s="5" t="s">
        <v>24</v>
      </c>
      <c r="E346" s="5" t="s">
        <v>724</v>
      </c>
      <c r="F346" s="5" t="s">
        <v>980</v>
      </c>
      <c r="G346" s="5" t="s">
        <v>725</v>
      </c>
      <c r="X346" s="5">
        <v>0</v>
      </c>
      <c r="AH346" s="15"/>
      <c r="AI346" s="5">
        <v>0</v>
      </c>
      <c r="AJ346" s="1">
        <f t="array" ref="AJ346">INDEX(I346:X346, MATCH(FALSE,ISBLANK(I346:X346),FALSE))</f>
        <v>0</v>
      </c>
      <c r="AK346" s="1">
        <f t="array" ref="AK346">IF(AJ346=0,INDEX(Y346:AI346, MATCH(FALSE,ISBLANK(Y346:AI346),FALSE)),0)</f>
        <v>0</v>
      </c>
      <c r="AL346" s="1">
        <f t="shared" si="40"/>
        <v>0</v>
      </c>
      <c r="AM346" s="1">
        <f t="shared" si="41"/>
        <v>0</v>
      </c>
      <c r="AN346" s="1">
        <f t="shared" si="42"/>
        <v>0</v>
      </c>
      <c r="AO346" s="1">
        <f t="shared" si="43"/>
        <v>0</v>
      </c>
      <c r="AP346" s="1">
        <f t="shared" si="44"/>
        <v>2</v>
      </c>
      <c r="AQ346" s="1">
        <f t="shared" si="45"/>
        <v>962.13340000000005</v>
      </c>
      <c r="AR346" s="1">
        <f t="shared" si="47"/>
        <v>0</v>
      </c>
      <c r="AS346" s="2" t="str">
        <f>VLOOKUP(AR346,Sites!A:B,2,FALSE)</f>
        <v>N/A</v>
      </c>
      <c r="AT346" s="2" t="str">
        <f>VLOOKUP(AR346,Sites!A:C,3,FALSE)</f>
        <v>N/A</v>
      </c>
      <c r="AU346" s="3">
        <f t="shared" si="46"/>
        <v>962.13340000000005</v>
      </c>
    </row>
    <row r="347" spans="1:47" x14ac:dyDescent="0.25">
      <c r="A347" s="5" t="s">
        <v>981</v>
      </c>
      <c r="B347" s="5" t="s">
        <v>982</v>
      </c>
      <c r="C347" s="5">
        <v>1</v>
      </c>
      <c r="D347" s="5" t="s">
        <v>24</v>
      </c>
      <c r="E347" s="5" t="s">
        <v>724</v>
      </c>
      <c r="F347" s="5" t="s">
        <v>3960</v>
      </c>
      <c r="G347" s="5" t="s">
        <v>725</v>
      </c>
      <c r="X347" s="5">
        <v>0</v>
      </c>
      <c r="AH347" s="15"/>
      <c r="AI347" s="5">
        <v>0</v>
      </c>
      <c r="AJ347" s="1">
        <f t="array" ref="AJ347">INDEX(I347:X347, MATCH(FALSE,ISBLANK(I347:X347),FALSE))</f>
        <v>0</v>
      </c>
      <c r="AK347" s="1">
        <f t="array" ref="AK347">IF(AJ347=0,INDEX(Y347:AI347, MATCH(FALSE,ISBLANK(Y347:AI347),FALSE)),0)</f>
        <v>0</v>
      </c>
      <c r="AL347" s="1">
        <f t="shared" si="40"/>
        <v>0</v>
      </c>
      <c r="AM347" s="1">
        <f t="shared" si="41"/>
        <v>0</v>
      </c>
      <c r="AN347" s="1">
        <f t="shared" si="42"/>
        <v>0</v>
      </c>
      <c r="AO347" s="1">
        <f t="shared" si="43"/>
        <v>0</v>
      </c>
      <c r="AP347" s="1">
        <f t="shared" si="44"/>
        <v>1</v>
      </c>
      <c r="AQ347" s="1">
        <f t="shared" si="45"/>
        <v>0</v>
      </c>
      <c r="AR347" s="1">
        <f t="shared" si="47"/>
        <v>0</v>
      </c>
      <c r="AS347" s="2" t="str">
        <f>VLOOKUP(AR347,Sites!A:B,2,FALSE)</f>
        <v>N/A</v>
      </c>
      <c r="AT347" s="2" t="str">
        <f>VLOOKUP(AR347,Sites!A:C,3,FALSE)</f>
        <v>N/A</v>
      </c>
      <c r="AU347" s="3">
        <f t="shared" si="46"/>
        <v>0</v>
      </c>
    </row>
    <row r="348" spans="1:47" x14ac:dyDescent="0.25">
      <c r="A348" s="5" t="s">
        <v>983</v>
      </c>
      <c r="B348" s="5" t="s">
        <v>984</v>
      </c>
      <c r="C348" s="5">
        <v>3</v>
      </c>
      <c r="D348" s="5" t="s">
        <v>24</v>
      </c>
      <c r="E348" s="5" t="s">
        <v>48</v>
      </c>
      <c r="F348" s="5" t="s">
        <v>985</v>
      </c>
      <c r="G348" s="5" t="s">
        <v>50</v>
      </c>
      <c r="X348" s="5">
        <v>0</v>
      </c>
      <c r="AH348" s="15"/>
      <c r="AI348" s="5">
        <v>0</v>
      </c>
      <c r="AJ348" s="1">
        <f t="array" ref="AJ348">INDEX(I348:X348, MATCH(FALSE,ISBLANK(I348:X348),FALSE))</f>
        <v>0</v>
      </c>
      <c r="AK348" s="1">
        <f t="array" ref="AK348">IF(AJ348=0,INDEX(Y348:AI348, MATCH(FALSE,ISBLANK(Y348:AI348),FALSE)),0)</f>
        <v>0</v>
      </c>
      <c r="AL348" s="1">
        <f t="shared" si="40"/>
        <v>0</v>
      </c>
      <c r="AM348" s="1">
        <f t="shared" si="41"/>
        <v>0</v>
      </c>
      <c r="AN348" s="1">
        <f t="shared" si="42"/>
        <v>0</v>
      </c>
      <c r="AO348" s="1">
        <f t="shared" si="43"/>
        <v>0</v>
      </c>
      <c r="AP348" s="1">
        <f t="shared" si="44"/>
        <v>3</v>
      </c>
      <c r="AQ348" s="1">
        <f t="shared" si="45"/>
        <v>71.52</v>
      </c>
      <c r="AR348" s="1">
        <f t="shared" si="47"/>
        <v>0</v>
      </c>
      <c r="AS348" s="2" t="str">
        <f>VLOOKUP(AR348,Sites!A:B,2,FALSE)</f>
        <v>N/A</v>
      </c>
      <c r="AT348" s="2" t="str">
        <f>VLOOKUP(AR348,Sites!A:C,3,FALSE)</f>
        <v>N/A</v>
      </c>
      <c r="AU348" s="3">
        <f t="shared" si="46"/>
        <v>71.52</v>
      </c>
    </row>
    <row r="349" spans="1:47" x14ac:dyDescent="0.25">
      <c r="A349" s="5" t="s">
        <v>986</v>
      </c>
      <c r="B349" s="5" t="s">
        <v>987</v>
      </c>
      <c r="C349" s="5">
        <v>7</v>
      </c>
      <c r="D349" s="5" t="s">
        <v>24</v>
      </c>
      <c r="X349" s="5">
        <v>0</v>
      </c>
      <c r="AH349" s="15"/>
      <c r="AI349" s="5">
        <v>0</v>
      </c>
      <c r="AJ349" s="1">
        <f t="array" ref="AJ349">INDEX(I349:X349, MATCH(FALSE,ISBLANK(I349:X349),FALSE))</f>
        <v>0</v>
      </c>
      <c r="AK349" s="1">
        <f t="array" ref="AK349">IF(AJ349=0,INDEX(Y349:AI349, MATCH(FALSE,ISBLANK(Y349:AI349),FALSE)),0)</f>
        <v>0</v>
      </c>
      <c r="AL349" s="1">
        <f t="shared" si="40"/>
        <v>0</v>
      </c>
      <c r="AM349" s="1">
        <f t="shared" si="41"/>
        <v>0</v>
      </c>
      <c r="AN349" s="1">
        <f t="shared" si="42"/>
        <v>0</v>
      </c>
      <c r="AO349" s="1">
        <f t="shared" si="43"/>
        <v>0</v>
      </c>
      <c r="AP349" s="1">
        <f t="shared" si="44"/>
        <v>7</v>
      </c>
      <c r="AQ349" s="1">
        <f t="shared" si="45"/>
        <v>0</v>
      </c>
      <c r="AR349" s="1">
        <f t="shared" si="47"/>
        <v>0</v>
      </c>
      <c r="AS349" s="2" t="str">
        <f>VLOOKUP(AR349,Sites!A:B,2,FALSE)</f>
        <v>N/A</v>
      </c>
      <c r="AT349" s="2" t="str">
        <f>VLOOKUP(AR349,Sites!A:C,3,FALSE)</f>
        <v>N/A</v>
      </c>
      <c r="AU349" s="3">
        <f t="shared" si="46"/>
        <v>0</v>
      </c>
    </row>
    <row r="350" spans="1:47" x14ac:dyDescent="0.25">
      <c r="A350" s="5" t="s">
        <v>988</v>
      </c>
      <c r="B350" s="5" t="s">
        <v>989</v>
      </c>
      <c r="C350" s="5">
        <v>3</v>
      </c>
      <c r="D350" s="5" t="s">
        <v>24</v>
      </c>
      <c r="X350" s="5">
        <v>0</v>
      </c>
      <c r="AH350" s="15"/>
      <c r="AI350" s="5">
        <v>0</v>
      </c>
      <c r="AJ350" s="1">
        <f t="array" ref="AJ350">INDEX(I350:X350, MATCH(FALSE,ISBLANK(I350:X350),FALSE))</f>
        <v>0</v>
      </c>
      <c r="AK350" s="1">
        <f t="array" ref="AK350">IF(AJ350=0,INDEX(Y350:AI350, MATCH(FALSE,ISBLANK(Y350:AI350),FALSE)),0)</f>
        <v>0</v>
      </c>
      <c r="AL350" s="1">
        <f t="shared" si="40"/>
        <v>0</v>
      </c>
      <c r="AM350" s="1">
        <f t="shared" si="41"/>
        <v>0</v>
      </c>
      <c r="AN350" s="1">
        <f t="shared" si="42"/>
        <v>0</v>
      </c>
      <c r="AO350" s="1">
        <f t="shared" si="43"/>
        <v>0</v>
      </c>
      <c r="AP350" s="1">
        <f t="shared" si="44"/>
        <v>3</v>
      </c>
      <c r="AQ350" s="1">
        <f t="shared" si="45"/>
        <v>0</v>
      </c>
      <c r="AR350" s="1">
        <f t="shared" si="47"/>
        <v>0</v>
      </c>
      <c r="AS350" s="2" t="str">
        <f>VLOOKUP(AR350,Sites!A:B,2,FALSE)</f>
        <v>N/A</v>
      </c>
      <c r="AT350" s="2" t="str">
        <f>VLOOKUP(AR350,Sites!A:C,3,FALSE)</f>
        <v>N/A</v>
      </c>
      <c r="AU350" s="3">
        <f t="shared" si="46"/>
        <v>0</v>
      </c>
    </row>
    <row r="351" spans="1:47" x14ac:dyDescent="0.25">
      <c r="A351" s="5" t="s">
        <v>990</v>
      </c>
      <c r="B351" s="5" t="s">
        <v>991</v>
      </c>
      <c r="C351" s="5">
        <v>55</v>
      </c>
      <c r="D351" s="5" t="s">
        <v>24</v>
      </c>
      <c r="L351" s="5" t="s">
        <v>10</v>
      </c>
      <c r="Q351" s="5" t="s">
        <v>10</v>
      </c>
      <c r="V351" s="5" t="s">
        <v>10</v>
      </c>
      <c r="X351" s="5">
        <v>0</v>
      </c>
      <c r="AA351" s="5" t="s">
        <v>16</v>
      </c>
      <c r="AF351" s="5" t="s">
        <v>21</v>
      </c>
      <c r="AH351" s="15"/>
      <c r="AI351" s="5">
        <v>0</v>
      </c>
      <c r="AJ351" s="1" t="str">
        <f t="array" ref="AJ351">INDEX(I351:X351, MATCH(FALSE,ISBLANK(I351:X351),FALSE))</f>
        <v>CA</v>
      </c>
      <c r="AK351" s="1">
        <f t="array" ref="AK351">IF(AJ351=0,INDEX(Y351:AI351, MATCH(FALSE,ISBLANK(Y351:AI351),FALSE)),0)</f>
        <v>0</v>
      </c>
      <c r="AL351" s="1">
        <f t="shared" si="40"/>
        <v>55</v>
      </c>
      <c r="AM351" s="1">
        <f t="shared" si="41"/>
        <v>0</v>
      </c>
      <c r="AN351" s="1">
        <f t="shared" si="42"/>
        <v>0</v>
      </c>
      <c r="AO351" s="1">
        <f t="shared" si="43"/>
        <v>0</v>
      </c>
      <c r="AP351" s="1">
        <f t="shared" si="44"/>
        <v>0</v>
      </c>
      <c r="AQ351" s="1">
        <f t="shared" si="45"/>
        <v>0</v>
      </c>
      <c r="AR351" s="1" t="str">
        <f t="shared" si="47"/>
        <v>CA</v>
      </c>
      <c r="AS351" s="2" t="str">
        <f>VLOOKUP(AR351,Sites!A:B,2,FALSE)</f>
        <v>IKO Kankakee </v>
      </c>
      <c r="AT351" s="2" t="str">
        <f>VLOOKUP(AR351,Sites!A:C,3,FALSE)</f>
        <v>IKO-US </v>
      </c>
      <c r="AU351" s="3">
        <f t="shared" si="46"/>
        <v>0</v>
      </c>
    </row>
    <row r="352" spans="1:47" x14ac:dyDescent="0.25">
      <c r="A352" s="5" t="s">
        <v>992</v>
      </c>
      <c r="B352" s="5" t="s">
        <v>993</v>
      </c>
      <c r="C352" s="5">
        <v>15</v>
      </c>
      <c r="D352" s="5" t="s">
        <v>24</v>
      </c>
      <c r="E352" s="5" t="s">
        <v>57</v>
      </c>
      <c r="F352" s="5" t="s">
        <v>3960</v>
      </c>
      <c r="G352" s="5" t="s">
        <v>59</v>
      </c>
      <c r="X352" s="5">
        <v>0</v>
      </c>
      <c r="AH352" s="15"/>
      <c r="AI352" s="5">
        <v>0</v>
      </c>
      <c r="AJ352" s="1">
        <f t="array" ref="AJ352">INDEX(I352:X352, MATCH(FALSE,ISBLANK(I352:X352),FALSE))</f>
        <v>0</v>
      </c>
      <c r="AK352" s="1">
        <f t="array" ref="AK352">IF(AJ352=0,INDEX(Y352:AI352, MATCH(FALSE,ISBLANK(Y352:AI352),FALSE)),0)</f>
        <v>0</v>
      </c>
      <c r="AL352" s="1">
        <f t="shared" si="40"/>
        <v>0</v>
      </c>
      <c r="AM352" s="1">
        <f t="shared" si="41"/>
        <v>0</v>
      </c>
      <c r="AN352" s="1">
        <f t="shared" si="42"/>
        <v>0</v>
      </c>
      <c r="AO352" s="1">
        <f t="shared" si="43"/>
        <v>0</v>
      </c>
      <c r="AP352" s="1">
        <f t="shared" si="44"/>
        <v>15</v>
      </c>
      <c r="AQ352" s="1">
        <f t="shared" si="45"/>
        <v>0</v>
      </c>
      <c r="AR352" s="1">
        <f t="shared" si="47"/>
        <v>0</v>
      </c>
      <c r="AS352" s="2" t="str">
        <f>VLOOKUP(AR352,Sites!A:B,2,FALSE)</f>
        <v>N/A</v>
      </c>
      <c r="AT352" s="2" t="str">
        <f>VLOOKUP(AR352,Sites!A:C,3,FALSE)</f>
        <v>N/A</v>
      </c>
      <c r="AU352" s="3">
        <f t="shared" si="46"/>
        <v>0</v>
      </c>
    </row>
    <row r="353" spans="1:47" x14ac:dyDescent="0.25">
      <c r="A353" s="5" t="s">
        <v>994</v>
      </c>
      <c r="B353" s="5" t="s">
        <v>995</v>
      </c>
      <c r="C353" s="5">
        <v>1</v>
      </c>
      <c r="D353" s="5" t="s">
        <v>24</v>
      </c>
      <c r="E353" s="5" t="s">
        <v>188</v>
      </c>
      <c r="F353" s="5" t="s">
        <v>3960</v>
      </c>
      <c r="G353" s="5" t="s">
        <v>189</v>
      </c>
      <c r="X353" s="5">
        <v>0</v>
      </c>
      <c r="AH353" s="15"/>
      <c r="AI353" s="5">
        <v>0</v>
      </c>
      <c r="AJ353" s="1">
        <f t="array" ref="AJ353">INDEX(I353:X353, MATCH(FALSE,ISBLANK(I353:X353),FALSE))</f>
        <v>0</v>
      </c>
      <c r="AK353" s="1">
        <f t="array" ref="AK353">IF(AJ353=0,INDEX(Y353:AI353, MATCH(FALSE,ISBLANK(Y353:AI353),FALSE)),0)</f>
        <v>0</v>
      </c>
      <c r="AL353" s="1">
        <f t="shared" si="40"/>
        <v>0</v>
      </c>
      <c r="AM353" s="1">
        <f t="shared" si="41"/>
        <v>0</v>
      </c>
      <c r="AN353" s="1">
        <f t="shared" si="42"/>
        <v>0</v>
      </c>
      <c r="AO353" s="1">
        <f t="shared" si="43"/>
        <v>0</v>
      </c>
      <c r="AP353" s="1">
        <f t="shared" si="44"/>
        <v>1</v>
      </c>
      <c r="AQ353" s="1">
        <f t="shared" si="45"/>
        <v>0</v>
      </c>
      <c r="AR353" s="1">
        <f t="shared" si="47"/>
        <v>0</v>
      </c>
      <c r="AS353" s="2" t="str">
        <f>VLOOKUP(AR353,Sites!A:B,2,FALSE)</f>
        <v>N/A</v>
      </c>
      <c r="AT353" s="2" t="str">
        <f>VLOOKUP(AR353,Sites!A:C,3,FALSE)</f>
        <v>N/A</v>
      </c>
      <c r="AU353" s="3">
        <f t="shared" si="46"/>
        <v>0</v>
      </c>
    </row>
    <row r="354" spans="1:47" x14ac:dyDescent="0.25">
      <c r="A354" s="5" t="s">
        <v>996</v>
      </c>
      <c r="B354" s="5" t="s">
        <v>997</v>
      </c>
      <c r="C354" s="5">
        <v>3</v>
      </c>
      <c r="D354" s="5" t="s">
        <v>24</v>
      </c>
      <c r="E354" s="5" t="s">
        <v>53</v>
      </c>
      <c r="F354" s="5" t="s">
        <v>3960</v>
      </c>
      <c r="G354" s="5" t="s">
        <v>54</v>
      </c>
      <c r="M354" s="5" t="s">
        <v>11</v>
      </c>
      <c r="W354" s="5" t="s">
        <v>11</v>
      </c>
      <c r="X354" s="5">
        <v>0</v>
      </c>
      <c r="AE354" s="5" t="s">
        <v>20</v>
      </c>
      <c r="AF354" s="5" t="s">
        <v>21</v>
      </c>
      <c r="AH354" s="15"/>
      <c r="AI354" s="5">
        <v>0</v>
      </c>
      <c r="AJ354" s="1" t="str">
        <f t="array" ref="AJ354">INDEX(I354:X354, MATCH(FALSE,ISBLANK(I354:X354),FALSE))</f>
        <v>GC</v>
      </c>
      <c r="AK354" s="1">
        <f t="array" ref="AK354">IF(AJ354=0,INDEX(Y354:AI354, MATCH(FALSE,ISBLANK(Y354:AI354),FALSE)),0)</f>
        <v>0</v>
      </c>
      <c r="AL354" s="1">
        <f t="shared" si="40"/>
        <v>3</v>
      </c>
      <c r="AM354" s="1">
        <f t="shared" si="41"/>
        <v>0</v>
      </c>
      <c r="AN354" s="1">
        <f t="shared" si="42"/>
        <v>0</v>
      </c>
      <c r="AO354" s="1">
        <f t="shared" si="43"/>
        <v>0</v>
      </c>
      <c r="AP354" s="1">
        <f t="shared" si="44"/>
        <v>0</v>
      </c>
      <c r="AQ354" s="1">
        <f t="shared" si="45"/>
        <v>0</v>
      </c>
      <c r="AR354" s="1" t="str">
        <f t="shared" si="47"/>
        <v>GC</v>
      </c>
      <c r="AS354" s="2" t="str">
        <f>VLOOKUP(AR354,Sites!A:B,2,FALSE)</f>
        <v>IKO Sumas </v>
      </c>
      <c r="AT354" s="2" t="str">
        <f>VLOOKUP(AR354,Sites!A:C,3,FALSE)</f>
        <v>IKO-US </v>
      </c>
      <c r="AU354" s="3">
        <f t="shared" si="46"/>
        <v>0</v>
      </c>
    </row>
    <row r="355" spans="1:47" x14ac:dyDescent="0.25">
      <c r="A355" s="5" t="s">
        <v>998</v>
      </c>
      <c r="B355" s="5" t="s">
        <v>999</v>
      </c>
      <c r="C355" s="5">
        <v>1</v>
      </c>
      <c r="D355" s="5" t="s">
        <v>24</v>
      </c>
      <c r="E355" s="5" t="s">
        <v>456</v>
      </c>
      <c r="F355" s="5" t="s">
        <v>287</v>
      </c>
      <c r="G355" s="5" t="s">
        <v>458</v>
      </c>
      <c r="J355" s="5" t="s">
        <v>8</v>
      </c>
      <c r="T355" s="5" t="s">
        <v>8</v>
      </c>
      <c r="X355" s="5">
        <v>0</v>
      </c>
      <c r="AH355" s="15"/>
      <c r="AI355" s="5">
        <v>0</v>
      </c>
      <c r="AJ355" s="1" t="str">
        <f t="array" ref="AJ355">INDEX(I355:X355, MATCH(FALSE,ISBLANK(I355:X355),FALSE))</f>
        <v>GV</v>
      </c>
      <c r="AK355" s="1">
        <f t="array" ref="AK355">IF(AJ355=0,INDEX(Y355:AI355, MATCH(FALSE,ISBLANK(Y355:AI355),FALSE)),0)</f>
        <v>0</v>
      </c>
      <c r="AL355" s="1">
        <f t="shared" si="40"/>
        <v>1</v>
      </c>
      <c r="AM355" s="1">
        <f t="shared" si="41"/>
        <v>30</v>
      </c>
      <c r="AN355" s="1">
        <f t="shared" si="42"/>
        <v>0</v>
      </c>
      <c r="AO355" s="1">
        <f t="shared" si="43"/>
        <v>0</v>
      </c>
      <c r="AP355" s="1">
        <f t="shared" si="44"/>
        <v>0</v>
      </c>
      <c r="AQ355" s="1">
        <f t="shared" si="45"/>
        <v>0</v>
      </c>
      <c r="AR355" s="1" t="str">
        <f t="shared" si="47"/>
        <v>GV</v>
      </c>
      <c r="AS355" s="2" t="str">
        <f>VLOOKUP(AR355,Sites!A:B,2,FALSE)</f>
        <v>IKO Hillsboro </v>
      </c>
      <c r="AT355" s="2" t="str">
        <f>VLOOKUP(AR355,Sites!A:C,3,FALSE)</f>
        <v>IKO-US </v>
      </c>
      <c r="AU355" s="3">
        <f t="shared" si="46"/>
        <v>30</v>
      </c>
    </row>
    <row r="356" spans="1:47" x14ac:dyDescent="0.25">
      <c r="A356" s="5" t="s">
        <v>1000</v>
      </c>
      <c r="B356" s="5" t="s">
        <v>1001</v>
      </c>
      <c r="C356" s="5">
        <v>4</v>
      </c>
      <c r="D356" s="5" t="s">
        <v>24</v>
      </c>
      <c r="E356" s="5" t="s">
        <v>552</v>
      </c>
      <c r="F356" s="5" t="s">
        <v>1002</v>
      </c>
      <c r="G356" s="5" t="s">
        <v>554</v>
      </c>
      <c r="X356" s="5">
        <v>0</v>
      </c>
      <c r="AH356" s="15"/>
      <c r="AI356" s="5">
        <v>0</v>
      </c>
      <c r="AJ356" s="1">
        <f t="array" ref="AJ356">INDEX(I356:X356, MATCH(FALSE,ISBLANK(I356:X356),FALSE))</f>
        <v>0</v>
      </c>
      <c r="AK356" s="1">
        <f t="array" ref="AK356">IF(AJ356=0,INDEX(Y356:AI356, MATCH(FALSE,ISBLANK(Y356:AI356),FALSE)),0)</f>
        <v>0</v>
      </c>
      <c r="AL356" s="1">
        <f t="shared" si="40"/>
        <v>0</v>
      </c>
      <c r="AM356" s="1">
        <f t="shared" si="41"/>
        <v>0</v>
      </c>
      <c r="AN356" s="1">
        <f t="shared" si="42"/>
        <v>0</v>
      </c>
      <c r="AO356" s="1">
        <f t="shared" si="43"/>
        <v>0</v>
      </c>
      <c r="AP356" s="1">
        <f t="shared" si="44"/>
        <v>4</v>
      </c>
      <c r="AQ356" s="1">
        <f t="shared" si="45"/>
        <v>124</v>
      </c>
      <c r="AR356" s="1">
        <f t="shared" si="47"/>
        <v>0</v>
      </c>
      <c r="AS356" s="2" t="str">
        <f>VLOOKUP(AR356,Sites!A:B,2,FALSE)</f>
        <v>N/A</v>
      </c>
      <c r="AT356" s="2" t="str">
        <f>VLOOKUP(AR356,Sites!A:C,3,FALSE)</f>
        <v>N/A</v>
      </c>
      <c r="AU356" s="3">
        <f t="shared" si="46"/>
        <v>124</v>
      </c>
    </row>
    <row r="357" spans="1:47" x14ac:dyDescent="0.25">
      <c r="A357" s="5" t="s">
        <v>1003</v>
      </c>
      <c r="B357" s="5" t="s">
        <v>1004</v>
      </c>
      <c r="C357" s="5">
        <v>6</v>
      </c>
      <c r="D357" s="5" t="s">
        <v>24</v>
      </c>
      <c r="E357" s="5" t="s">
        <v>552</v>
      </c>
      <c r="F357" s="5" t="s">
        <v>388</v>
      </c>
      <c r="G357" s="5" t="s">
        <v>554</v>
      </c>
      <c r="X357" s="5">
        <v>0</v>
      </c>
      <c r="AH357" s="15"/>
      <c r="AI357" s="5">
        <v>0</v>
      </c>
      <c r="AJ357" s="1">
        <f t="array" ref="AJ357">INDEX(I357:X357, MATCH(FALSE,ISBLANK(I357:X357),FALSE))</f>
        <v>0</v>
      </c>
      <c r="AK357" s="1">
        <f t="array" ref="AK357">IF(AJ357=0,INDEX(Y357:AI357, MATCH(FALSE,ISBLANK(Y357:AI357),FALSE)),0)</f>
        <v>0</v>
      </c>
      <c r="AL357" s="1">
        <f t="shared" si="40"/>
        <v>0</v>
      </c>
      <c r="AM357" s="1">
        <f t="shared" si="41"/>
        <v>0</v>
      </c>
      <c r="AN357" s="1">
        <f t="shared" si="42"/>
        <v>0</v>
      </c>
      <c r="AO357" s="1">
        <f t="shared" si="43"/>
        <v>0</v>
      </c>
      <c r="AP357" s="1">
        <f t="shared" si="44"/>
        <v>6</v>
      </c>
      <c r="AQ357" s="1">
        <f t="shared" si="45"/>
        <v>174</v>
      </c>
      <c r="AR357" s="1">
        <f t="shared" si="47"/>
        <v>0</v>
      </c>
      <c r="AS357" s="2" t="str">
        <f>VLOOKUP(AR357,Sites!A:B,2,FALSE)</f>
        <v>N/A</v>
      </c>
      <c r="AT357" s="2" t="str">
        <f>VLOOKUP(AR357,Sites!A:C,3,FALSE)</f>
        <v>N/A</v>
      </c>
      <c r="AU357" s="3">
        <f t="shared" si="46"/>
        <v>174</v>
      </c>
    </row>
    <row r="358" spans="1:47" x14ac:dyDescent="0.25">
      <c r="A358" s="5" t="s">
        <v>1005</v>
      </c>
      <c r="B358" s="5" t="s">
        <v>1006</v>
      </c>
      <c r="C358" s="5">
        <v>3</v>
      </c>
      <c r="D358" s="5" t="s">
        <v>24</v>
      </c>
      <c r="E358" s="5" t="s">
        <v>63</v>
      </c>
      <c r="F358" s="5" t="s">
        <v>1007</v>
      </c>
      <c r="G358" s="5" t="s">
        <v>65</v>
      </c>
      <c r="X358" s="5">
        <v>0</v>
      </c>
      <c r="AH358" s="15"/>
      <c r="AI358" s="5">
        <v>0</v>
      </c>
      <c r="AJ358" s="1">
        <f t="array" ref="AJ358">INDEX(I358:X358, MATCH(FALSE,ISBLANK(I358:X358),FALSE))</f>
        <v>0</v>
      </c>
      <c r="AK358" s="1">
        <f t="array" ref="AK358">IF(AJ358=0,INDEX(Y358:AI358, MATCH(FALSE,ISBLANK(Y358:AI358),FALSE)),0)</f>
        <v>0</v>
      </c>
      <c r="AL358" s="1">
        <f t="shared" si="40"/>
        <v>0</v>
      </c>
      <c r="AM358" s="1">
        <f t="shared" si="41"/>
        <v>0</v>
      </c>
      <c r="AN358" s="1">
        <f t="shared" si="42"/>
        <v>0</v>
      </c>
      <c r="AO358" s="1">
        <f t="shared" si="43"/>
        <v>0</v>
      </c>
      <c r="AP358" s="1">
        <f t="shared" si="44"/>
        <v>3</v>
      </c>
      <c r="AQ358" s="1">
        <f t="shared" si="45"/>
        <v>114</v>
      </c>
      <c r="AR358" s="1">
        <f t="shared" si="47"/>
        <v>0</v>
      </c>
      <c r="AS358" s="2" t="str">
        <f>VLOOKUP(AR358,Sites!A:B,2,FALSE)</f>
        <v>N/A</v>
      </c>
      <c r="AT358" s="2" t="str">
        <f>VLOOKUP(AR358,Sites!A:C,3,FALSE)</f>
        <v>N/A</v>
      </c>
      <c r="AU358" s="3">
        <f t="shared" si="46"/>
        <v>114</v>
      </c>
    </row>
    <row r="359" spans="1:47" x14ac:dyDescent="0.25">
      <c r="A359" s="5" t="s">
        <v>1008</v>
      </c>
      <c r="B359" s="5" t="s">
        <v>1009</v>
      </c>
      <c r="C359" s="5">
        <v>3</v>
      </c>
      <c r="D359" s="5" t="s">
        <v>24</v>
      </c>
      <c r="E359" s="5" t="s">
        <v>63</v>
      </c>
      <c r="F359" s="5" t="s">
        <v>3960</v>
      </c>
      <c r="G359" s="5" t="s">
        <v>65</v>
      </c>
      <c r="X359" s="5">
        <v>0</v>
      </c>
      <c r="AH359" s="15"/>
      <c r="AI359" s="5">
        <v>0</v>
      </c>
      <c r="AJ359" s="1">
        <f t="array" ref="AJ359">INDEX(I359:X359, MATCH(FALSE,ISBLANK(I359:X359),FALSE))</f>
        <v>0</v>
      </c>
      <c r="AK359" s="1">
        <f t="array" ref="AK359">IF(AJ359=0,INDEX(Y359:AI359, MATCH(FALSE,ISBLANK(Y359:AI359),FALSE)),0)</f>
        <v>0</v>
      </c>
      <c r="AL359" s="1">
        <f t="shared" si="40"/>
        <v>0</v>
      </c>
      <c r="AM359" s="1">
        <f t="shared" si="41"/>
        <v>0</v>
      </c>
      <c r="AN359" s="1">
        <f t="shared" si="42"/>
        <v>0</v>
      </c>
      <c r="AO359" s="1">
        <f t="shared" si="43"/>
        <v>0</v>
      </c>
      <c r="AP359" s="1">
        <f t="shared" si="44"/>
        <v>3</v>
      </c>
      <c r="AQ359" s="1">
        <f t="shared" si="45"/>
        <v>0</v>
      </c>
      <c r="AR359" s="1">
        <f t="shared" si="47"/>
        <v>0</v>
      </c>
      <c r="AS359" s="2" t="str">
        <f>VLOOKUP(AR359,Sites!A:B,2,FALSE)</f>
        <v>N/A</v>
      </c>
      <c r="AT359" s="2" t="str">
        <f>VLOOKUP(AR359,Sites!A:C,3,FALSE)</f>
        <v>N/A</v>
      </c>
      <c r="AU359" s="3">
        <f t="shared" si="46"/>
        <v>0</v>
      </c>
    </row>
    <row r="360" spans="1:47" x14ac:dyDescent="0.25">
      <c r="A360" s="5" t="s">
        <v>1010</v>
      </c>
      <c r="B360" s="5" t="s">
        <v>1011</v>
      </c>
      <c r="C360" s="5">
        <v>1</v>
      </c>
      <c r="D360" s="5" t="s">
        <v>24</v>
      </c>
      <c r="E360" s="5" t="s">
        <v>57</v>
      </c>
      <c r="F360" s="5" t="s">
        <v>3960</v>
      </c>
      <c r="G360" s="5" t="s">
        <v>59</v>
      </c>
      <c r="X360" s="5">
        <v>0</v>
      </c>
      <c r="AH360" s="15"/>
      <c r="AI360" s="5">
        <v>0</v>
      </c>
      <c r="AJ360" s="1">
        <f t="array" ref="AJ360">INDEX(I360:X360, MATCH(FALSE,ISBLANK(I360:X360),FALSE))</f>
        <v>0</v>
      </c>
      <c r="AK360" s="1">
        <f t="array" ref="AK360">IF(AJ360=0,INDEX(Y360:AI360, MATCH(FALSE,ISBLANK(Y360:AI360),FALSE)),0)</f>
        <v>0</v>
      </c>
      <c r="AL360" s="1">
        <f t="shared" si="40"/>
        <v>0</v>
      </c>
      <c r="AM360" s="1">
        <f t="shared" si="41"/>
        <v>0</v>
      </c>
      <c r="AN360" s="1">
        <f t="shared" si="42"/>
        <v>0</v>
      </c>
      <c r="AO360" s="1">
        <f t="shared" si="43"/>
        <v>0</v>
      </c>
      <c r="AP360" s="1">
        <f t="shared" si="44"/>
        <v>1</v>
      </c>
      <c r="AQ360" s="1">
        <f t="shared" si="45"/>
        <v>0</v>
      </c>
      <c r="AR360" s="1">
        <f t="shared" si="47"/>
        <v>0</v>
      </c>
      <c r="AS360" s="2" t="str">
        <f>VLOOKUP(AR360,Sites!A:B,2,FALSE)</f>
        <v>N/A</v>
      </c>
      <c r="AT360" s="2" t="str">
        <f>VLOOKUP(AR360,Sites!A:C,3,FALSE)</f>
        <v>N/A</v>
      </c>
      <c r="AU360" s="3">
        <f t="shared" si="46"/>
        <v>0</v>
      </c>
    </row>
    <row r="361" spans="1:47" x14ac:dyDescent="0.25">
      <c r="A361" s="5" t="s">
        <v>1013</v>
      </c>
      <c r="B361" s="5" t="s">
        <v>1014</v>
      </c>
      <c r="C361" s="5">
        <v>3</v>
      </c>
      <c r="D361" s="5" t="s">
        <v>24</v>
      </c>
      <c r="E361" s="5" t="s">
        <v>63</v>
      </c>
      <c r="F361" s="5" t="s">
        <v>3960</v>
      </c>
      <c r="G361" s="5" t="s">
        <v>65</v>
      </c>
      <c r="X361" s="5">
        <v>0</v>
      </c>
      <c r="AH361" s="15"/>
      <c r="AI361" s="5">
        <v>0</v>
      </c>
      <c r="AJ361" s="1">
        <f t="array" ref="AJ361">INDEX(I361:X361, MATCH(FALSE,ISBLANK(I361:X361),FALSE))</f>
        <v>0</v>
      </c>
      <c r="AK361" s="1">
        <f t="array" ref="AK361">IF(AJ361=0,INDEX(Y361:AI361, MATCH(FALSE,ISBLANK(Y361:AI361),FALSE)),0)</f>
        <v>0</v>
      </c>
      <c r="AL361" s="1">
        <f t="shared" si="40"/>
        <v>0</v>
      </c>
      <c r="AM361" s="1">
        <f t="shared" si="41"/>
        <v>0</v>
      </c>
      <c r="AN361" s="1">
        <f t="shared" si="42"/>
        <v>0</v>
      </c>
      <c r="AO361" s="1">
        <f t="shared" si="43"/>
        <v>0</v>
      </c>
      <c r="AP361" s="1">
        <f t="shared" si="44"/>
        <v>3</v>
      </c>
      <c r="AQ361" s="1">
        <f t="shared" si="45"/>
        <v>0</v>
      </c>
      <c r="AR361" s="1">
        <f t="shared" si="47"/>
        <v>0</v>
      </c>
      <c r="AS361" s="2" t="str">
        <f>VLOOKUP(AR361,Sites!A:B,2,FALSE)</f>
        <v>N/A</v>
      </c>
      <c r="AT361" s="2" t="str">
        <f>VLOOKUP(AR361,Sites!A:C,3,FALSE)</f>
        <v>N/A</v>
      </c>
      <c r="AU361" s="3">
        <f t="shared" si="46"/>
        <v>0</v>
      </c>
    </row>
    <row r="362" spans="1:47" x14ac:dyDescent="0.25">
      <c r="A362" s="5" t="s">
        <v>1015</v>
      </c>
      <c r="B362" s="5" t="s">
        <v>1016</v>
      </c>
      <c r="C362" s="5">
        <v>1</v>
      </c>
      <c r="D362" s="5" t="s">
        <v>24</v>
      </c>
      <c r="E362" s="5" t="s">
        <v>456</v>
      </c>
      <c r="F362" s="5" t="s">
        <v>287</v>
      </c>
      <c r="G362" s="5" t="s">
        <v>458</v>
      </c>
      <c r="X362" s="5">
        <v>0</v>
      </c>
      <c r="Z362" s="5" t="s">
        <v>15</v>
      </c>
      <c r="AA362" s="5" t="s">
        <v>16</v>
      </c>
      <c r="AH362" s="15"/>
      <c r="AI362" s="5">
        <v>0</v>
      </c>
      <c r="AJ362" s="1">
        <f t="array" ref="AJ362">INDEX(I362:X362, MATCH(FALSE,ISBLANK(I362:X362),FALSE))</f>
        <v>0</v>
      </c>
      <c r="AK362" s="1" t="str">
        <f t="array" ref="AK362">IF(AJ362=0,INDEX(Y362:AI362, MATCH(FALSE,ISBLANK(Y362:AI362),FALSE)),0)</f>
        <v>GH</v>
      </c>
      <c r="AL362" s="1">
        <f t="shared" si="40"/>
        <v>0</v>
      </c>
      <c r="AM362" s="1">
        <f t="shared" si="41"/>
        <v>0</v>
      </c>
      <c r="AN362" s="1">
        <f t="shared" si="42"/>
        <v>1</v>
      </c>
      <c r="AO362" s="1">
        <f t="shared" si="43"/>
        <v>30</v>
      </c>
      <c r="AP362" s="1">
        <f t="shared" si="44"/>
        <v>0</v>
      </c>
      <c r="AQ362" s="1">
        <f t="shared" si="45"/>
        <v>0</v>
      </c>
      <c r="AR362" s="1" t="str">
        <f t="shared" si="47"/>
        <v>GH</v>
      </c>
      <c r="AS362" s="2" t="str">
        <f>VLOOKUP(AR362,Sites!A:B,2,FALSE)</f>
        <v>IKO Hawkesbury Site </v>
      </c>
      <c r="AT362" s="2" t="str">
        <f>VLOOKUP(AR362,Sites!A:C,3,FALSE)</f>
        <v>IKO-CAD </v>
      </c>
      <c r="AU362" s="3">
        <f t="shared" si="46"/>
        <v>30</v>
      </c>
    </row>
    <row r="363" spans="1:47" x14ac:dyDescent="0.25">
      <c r="A363" s="5" t="s">
        <v>1017</v>
      </c>
      <c r="B363" s="5" t="s">
        <v>1018</v>
      </c>
      <c r="C363" s="5">
        <v>6</v>
      </c>
      <c r="D363" s="5" t="s">
        <v>24</v>
      </c>
      <c r="E363" s="5" t="s">
        <v>63</v>
      </c>
      <c r="F363" s="5" t="s">
        <v>3960</v>
      </c>
      <c r="G363" s="5" t="s">
        <v>65</v>
      </c>
      <c r="X363" s="5">
        <v>0</v>
      </c>
      <c r="AH363" s="15"/>
      <c r="AI363" s="5">
        <v>0</v>
      </c>
      <c r="AJ363" s="1">
        <f t="array" ref="AJ363">INDEX(I363:X363, MATCH(FALSE,ISBLANK(I363:X363),FALSE))</f>
        <v>0</v>
      </c>
      <c r="AK363" s="1">
        <f t="array" ref="AK363">IF(AJ363=0,INDEX(Y363:AI363, MATCH(FALSE,ISBLANK(Y363:AI363),FALSE)),0)</f>
        <v>0</v>
      </c>
      <c r="AL363" s="1">
        <f t="shared" si="40"/>
        <v>0</v>
      </c>
      <c r="AM363" s="1">
        <f t="shared" si="41"/>
        <v>0</v>
      </c>
      <c r="AN363" s="1">
        <f t="shared" si="42"/>
        <v>0</v>
      </c>
      <c r="AO363" s="1">
        <f t="shared" si="43"/>
        <v>0</v>
      </c>
      <c r="AP363" s="1">
        <f t="shared" si="44"/>
        <v>6</v>
      </c>
      <c r="AQ363" s="1">
        <f t="shared" si="45"/>
        <v>0</v>
      </c>
      <c r="AR363" s="1">
        <f t="shared" si="47"/>
        <v>0</v>
      </c>
      <c r="AS363" s="2" t="str">
        <f>VLOOKUP(AR363,Sites!A:B,2,FALSE)</f>
        <v>N/A</v>
      </c>
      <c r="AT363" s="2" t="str">
        <f>VLOOKUP(AR363,Sites!A:C,3,FALSE)</f>
        <v>N/A</v>
      </c>
      <c r="AU363" s="3">
        <f t="shared" si="46"/>
        <v>0</v>
      </c>
    </row>
    <row r="364" spans="1:47" x14ac:dyDescent="0.25">
      <c r="A364" s="5" t="s">
        <v>1019</v>
      </c>
      <c r="B364" s="5" t="s">
        <v>1020</v>
      </c>
      <c r="C364" s="5">
        <v>1</v>
      </c>
      <c r="D364" s="5" t="s">
        <v>24</v>
      </c>
      <c r="E364" s="5" t="s">
        <v>48</v>
      </c>
      <c r="F364" s="5" t="s">
        <v>1021</v>
      </c>
      <c r="G364" s="5" t="s">
        <v>50</v>
      </c>
      <c r="X364" s="5">
        <v>0</v>
      </c>
      <c r="AH364" s="15"/>
      <c r="AI364" s="5">
        <v>0</v>
      </c>
      <c r="AJ364" s="1">
        <f t="array" ref="AJ364">INDEX(I364:X364, MATCH(FALSE,ISBLANK(I364:X364),FALSE))</f>
        <v>0</v>
      </c>
      <c r="AK364" s="1">
        <f t="array" ref="AK364">IF(AJ364=0,INDEX(Y364:AI364, MATCH(FALSE,ISBLANK(Y364:AI364),FALSE)),0)</f>
        <v>0</v>
      </c>
      <c r="AL364" s="1">
        <f t="shared" si="40"/>
        <v>0</v>
      </c>
      <c r="AM364" s="1">
        <f t="shared" si="41"/>
        <v>0</v>
      </c>
      <c r="AN364" s="1">
        <f t="shared" si="42"/>
        <v>0</v>
      </c>
      <c r="AO364" s="1">
        <f t="shared" si="43"/>
        <v>0</v>
      </c>
      <c r="AP364" s="1">
        <f t="shared" si="44"/>
        <v>1</v>
      </c>
      <c r="AQ364" s="1">
        <f t="shared" si="45"/>
        <v>19.54</v>
      </c>
      <c r="AR364" s="1">
        <f t="shared" si="47"/>
        <v>0</v>
      </c>
      <c r="AS364" s="2" t="str">
        <f>VLOOKUP(AR364,Sites!A:B,2,FALSE)</f>
        <v>N/A</v>
      </c>
      <c r="AT364" s="2" t="str">
        <f>VLOOKUP(AR364,Sites!A:C,3,FALSE)</f>
        <v>N/A</v>
      </c>
      <c r="AU364" s="3">
        <f t="shared" si="46"/>
        <v>19.54</v>
      </c>
    </row>
    <row r="365" spans="1:47" x14ac:dyDescent="0.25">
      <c r="A365" s="5" t="s">
        <v>1022</v>
      </c>
      <c r="B365" s="5" t="s">
        <v>1023</v>
      </c>
      <c r="C365" s="5">
        <v>12</v>
      </c>
      <c r="D365" s="5" t="s">
        <v>24</v>
      </c>
      <c r="X365" s="5">
        <v>0</v>
      </c>
      <c r="AH365" s="15"/>
      <c r="AI365" s="5">
        <v>0</v>
      </c>
      <c r="AJ365" s="1">
        <f t="array" ref="AJ365">INDEX(I365:X365, MATCH(FALSE,ISBLANK(I365:X365),FALSE))</f>
        <v>0</v>
      </c>
      <c r="AK365" s="1">
        <f t="array" ref="AK365">IF(AJ365=0,INDEX(Y365:AI365, MATCH(FALSE,ISBLANK(Y365:AI365),FALSE)),0)</f>
        <v>0</v>
      </c>
      <c r="AL365" s="1">
        <f t="shared" si="40"/>
        <v>0</v>
      </c>
      <c r="AM365" s="1">
        <f t="shared" si="41"/>
        <v>0</v>
      </c>
      <c r="AN365" s="1">
        <f t="shared" si="42"/>
        <v>0</v>
      </c>
      <c r="AO365" s="1">
        <f t="shared" si="43"/>
        <v>0</v>
      </c>
      <c r="AP365" s="1">
        <f t="shared" si="44"/>
        <v>12</v>
      </c>
      <c r="AQ365" s="1">
        <f t="shared" si="45"/>
        <v>0</v>
      </c>
      <c r="AR365" s="1">
        <f t="shared" si="47"/>
        <v>0</v>
      </c>
      <c r="AS365" s="2" t="str">
        <f>VLOOKUP(AR365,Sites!A:B,2,FALSE)</f>
        <v>N/A</v>
      </c>
      <c r="AT365" s="2" t="str">
        <f>VLOOKUP(AR365,Sites!A:C,3,FALSE)</f>
        <v>N/A</v>
      </c>
      <c r="AU365" s="3">
        <f t="shared" si="46"/>
        <v>0</v>
      </c>
    </row>
    <row r="366" spans="1:47" x14ac:dyDescent="0.25">
      <c r="A366" s="5" t="s">
        <v>1024</v>
      </c>
      <c r="B366" s="5" t="s">
        <v>1025</v>
      </c>
      <c r="C366" s="5">
        <v>1</v>
      </c>
      <c r="D366" s="5" t="s">
        <v>24</v>
      </c>
      <c r="E366" s="5" t="s">
        <v>238</v>
      </c>
      <c r="F366" s="5" t="s">
        <v>1026</v>
      </c>
      <c r="G366" s="5" t="s">
        <v>239</v>
      </c>
      <c r="X366" s="5">
        <v>0</v>
      </c>
      <c r="AH366" s="15"/>
      <c r="AI366" s="5">
        <v>0</v>
      </c>
      <c r="AJ366" s="1">
        <f t="array" ref="AJ366">INDEX(I366:X366, MATCH(FALSE,ISBLANK(I366:X366),FALSE))</f>
        <v>0</v>
      </c>
      <c r="AK366" s="1">
        <f t="array" ref="AK366">IF(AJ366=0,INDEX(Y366:AI366, MATCH(FALSE,ISBLANK(Y366:AI366),FALSE)),0)</f>
        <v>0</v>
      </c>
      <c r="AL366" s="1">
        <f t="shared" si="40"/>
        <v>0</v>
      </c>
      <c r="AM366" s="1">
        <f t="shared" si="41"/>
        <v>0</v>
      </c>
      <c r="AN366" s="1">
        <f t="shared" si="42"/>
        <v>0</v>
      </c>
      <c r="AO366" s="1">
        <f t="shared" si="43"/>
        <v>0</v>
      </c>
      <c r="AP366" s="1">
        <f t="shared" si="44"/>
        <v>1</v>
      </c>
      <c r="AQ366" s="1">
        <f t="shared" si="45"/>
        <v>2800</v>
      </c>
      <c r="AR366" s="1">
        <f t="shared" si="47"/>
        <v>0</v>
      </c>
      <c r="AS366" s="2" t="str">
        <f>VLOOKUP(AR366,Sites!A:B,2,FALSE)</f>
        <v>N/A</v>
      </c>
      <c r="AT366" s="2" t="str">
        <f>VLOOKUP(AR366,Sites!A:C,3,FALSE)</f>
        <v>N/A</v>
      </c>
      <c r="AU366" s="3">
        <f t="shared" si="46"/>
        <v>2800</v>
      </c>
    </row>
    <row r="367" spans="1:47" x14ac:dyDescent="0.25">
      <c r="A367" s="5" t="s">
        <v>1027</v>
      </c>
      <c r="B367" s="5" t="s">
        <v>1028</v>
      </c>
      <c r="C367" s="5">
        <v>1</v>
      </c>
      <c r="D367" s="5" t="s">
        <v>24</v>
      </c>
      <c r="E367" s="5" t="s">
        <v>238</v>
      </c>
      <c r="F367" s="5" t="s">
        <v>3960</v>
      </c>
      <c r="G367" s="5" t="s">
        <v>239</v>
      </c>
      <c r="X367" s="5">
        <v>0</v>
      </c>
      <c r="AH367" s="15"/>
      <c r="AI367" s="5">
        <v>0</v>
      </c>
      <c r="AJ367" s="1">
        <f t="array" ref="AJ367">INDEX(I367:X367, MATCH(FALSE,ISBLANK(I367:X367),FALSE))</f>
        <v>0</v>
      </c>
      <c r="AK367" s="1">
        <f t="array" ref="AK367">IF(AJ367=0,INDEX(Y367:AI367, MATCH(FALSE,ISBLANK(Y367:AI367),FALSE)),0)</f>
        <v>0</v>
      </c>
      <c r="AL367" s="1">
        <f t="shared" si="40"/>
        <v>0</v>
      </c>
      <c r="AM367" s="1">
        <f t="shared" si="41"/>
        <v>0</v>
      </c>
      <c r="AN367" s="1">
        <f t="shared" si="42"/>
        <v>0</v>
      </c>
      <c r="AO367" s="1">
        <f t="shared" si="43"/>
        <v>0</v>
      </c>
      <c r="AP367" s="1">
        <f t="shared" si="44"/>
        <v>1</v>
      </c>
      <c r="AQ367" s="1">
        <f t="shared" si="45"/>
        <v>0</v>
      </c>
      <c r="AR367" s="1">
        <f t="shared" si="47"/>
        <v>0</v>
      </c>
      <c r="AS367" s="2" t="str">
        <f>VLOOKUP(AR367,Sites!A:B,2,FALSE)</f>
        <v>N/A</v>
      </c>
      <c r="AT367" s="2" t="str">
        <f>VLOOKUP(AR367,Sites!A:C,3,FALSE)</f>
        <v>N/A</v>
      </c>
      <c r="AU367" s="3">
        <f t="shared" si="46"/>
        <v>0</v>
      </c>
    </row>
    <row r="368" spans="1:47" x14ac:dyDescent="0.25">
      <c r="A368" s="5" t="s">
        <v>1027</v>
      </c>
      <c r="B368" s="5" t="s">
        <v>1028</v>
      </c>
      <c r="C368" s="5">
        <v>2</v>
      </c>
      <c r="D368" s="5" t="s">
        <v>24</v>
      </c>
      <c r="E368" s="5" t="s">
        <v>238</v>
      </c>
      <c r="F368" s="5" t="s">
        <v>3960</v>
      </c>
      <c r="G368" s="5" t="s">
        <v>239</v>
      </c>
      <c r="X368" s="5">
        <v>0</v>
      </c>
      <c r="AH368" s="15"/>
      <c r="AI368" s="5">
        <v>0</v>
      </c>
      <c r="AJ368" s="1">
        <f t="array" ref="AJ368">INDEX(I368:X368, MATCH(FALSE,ISBLANK(I368:X368),FALSE))</f>
        <v>0</v>
      </c>
      <c r="AK368" s="1">
        <f t="array" ref="AK368">IF(AJ368=0,INDEX(Y368:AI368, MATCH(FALSE,ISBLANK(Y368:AI368),FALSE)),0)</f>
        <v>0</v>
      </c>
      <c r="AL368" s="1">
        <f t="shared" si="40"/>
        <v>0</v>
      </c>
      <c r="AM368" s="1">
        <f t="shared" si="41"/>
        <v>0</v>
      </c>
      <c r="AN368" s="1">
        <f t="shared" si="42"/>
        <v>0</v>
      </c>
      <c r="AO368" s="1">
        <f t="shared" si="43"/>
        <v>0</v>
      </c>
      <c r="AP368" s="1">
        <f t="shared" si="44"/>
        <v>2</v>
      </c>
      <c r="AQ368" s="1">
        <f t="shared" si="45"/>
        <v>0</v>
      </c>
      <c r="AR368" s="1">
        <f t="shared" si="47"/>
        <v>0</v>
      </c>
      <c r="AS368" s="2" t="str">
        <f>VLOOKUP(AR368,Sites!A:B,2,FALSE)</f>
        <v>N/A</v>
      </c>
      <c r="AT368" s="2" t="str">
        <f>VLOOKUP(AR368,Sites!A:C,3,FALSE)</f>
        <v>N/A</v>
      </c>
      <c r="AU368" s="3">
        <f t="shared" si="46"/>
        <v>0</v>
      </c>
    </row>
    <row r="369" spans="1:47" x14ac:dyDescent="0.25">
      <c r="A369" s="5" t="s">
        <v>1029</v>
      </c>
      <c r="B369" s="5" t="s">
        <v>1030</v>
      </c>
      <c r="C369" s="5">
        <v>2</v>
      </c>
      <c r="D369" s="5" t="s">
        <v>24</v>
      </c>
      <c r="E369" s="5" t="s">
        <v>1031</v>
      </c>
      <c r="F369" s="5" t="s">
        <v>1032</v>
      </c>
      <c r="G369" s="5" t="s">
        <v>1033</v>
      </c>
      <c r="X369" s="5">
        <v>0</v>
      </c>
      <c r="AH369" s="15"/>
      <c r="AI369" s="5">
        <v>0</v>
      </c>
      <c r="AJ369" s="1">
        <f t="array" ref="AJ369">INDEX(I369:X369, MATCH(FALSE,ISBLANK(I369:X369),FALSE))</f>
        <v>0</v>
      </c>
      <c r="AK369" s="1">
        <f t="array" ref="AK369">IF(AJ369=0,INDEX(Y369:AI369, MATCH(FALSE,ISBLANK(Y369:AI369),FALSE)),0)</f>
        <v>0</v>
      </c>
      <c r="AL369" s="1">
        <f t="shared" si="40"/>
        <v>0</v>
      </c>
      <c r="AM369" s="1">
        <f t="shared" si="41"/>
        <v>0</v>
      </c>
      <c r="AN369" s="1">
        <f t="shared" si="42"/>
        <v>0</v>
      </c>
      <c r="AO369" s="1">
        <f t="shared" si="43"/>
        <v>0</v>
      </c>
      <c r="AP369" s="1">
        <f t="shared" si="44"/>
        <v>2</v>
      </c>
      <c r="AQ369" s="1">
        <f t="shared" si="45"/>
        <v>137.9</v>
      </c>
      <c r="AR369" s="1">
        <f t="shared" si="47"/>
        <v>0</v>
      </c>
      <c r="AS369" s="2" t="str">
        <f>VLOOKUP(AR369,Sites!A:B,2,FALSE)</f>
        <v>N/A</v>
      </c>
      <c r="AT369" s="2" t="str">
        <f>VLOOKUP(AR369,Sites!A:C,3,FALSE)</f>
        <v>N/A</v>
      </c>
      <c r="AU369" s="3">
        <f t="shared" si="46"/>
        <v>137.9</v>
      </c>
    </row>
    <row r="370" spans="1:47" x14ac:dyDescent="0.25">
      <c r="A370" s="5" t="s">
        <v>1034</v>
      </c>
      <c r="B370" s="5" t="s">
        <v>1035</v>
      </c>
      <c r="C370" s="5">
        <v>1</v>
      </c>
      <c r="D370" s="5" t="s">
        <v>24</v>
      </c>
      <c r="E370" s="5" t="s">
        <v>1031</v>
      </c>
      <c r="F370" s="5" t="s">
        <v>1036</v>
      </c>
      <c r="G370" s="5" t="s">
        <v>1033</v>
      </c>
      <c r="X370" s="5">
        <v>0</v>
      </c>
      <c r="AH370" s="15"/>
      <c r="AI370" s="5">
        <v>0</v>
      </c>
      <c r="AJ370" s="1">
        <f t="array" ref="AJ370">INDEX(I370:X370, MATCH(FALSE,ISBLANK(I370:X370),FALSE))</f>
        <v>0</v>
      </c>
      <c r="AK370" s="1">
        <f t="array" ref="AK370">IF(AJ370=0,INDEX(Y370:AI370, MATCH(FALSE,ISBLANK(Y370:AI370),FALSE)),0)</f>
        <v>0</v>
      </c>
      <c r="AL370" s="1">
        <f t="shared" si="40"/>
        <v>0</v>
      </c>
      <c r="AM370" s="1">
        <f t="shared" si="41"/>
        <v>0</v>
      </c>
      <c r="AN370" s="1">
        <f t="shared" si="42"/>
        <v>0</v>
      </c>
      <c r="AO370" s="1">
        <f t="shared" si="43"/>
        <v>0</v>
      </c>
      <c r="AP370" s="1">
        <f t="shared" si="44"/>
        <v>1</v>
      </c>
      <c r="AQ370" s="1">
        <f t="shared" si="45"/>
        <v>100.5</v>
      </c>
      <c r="AR370" s="1">
        <f t="shared" si="47"/>
        <v>0</v>
      </c>
      <c r="AS370" s="2" t="str">
        <f>VLOOKUP(AR370,Sites!A:B,2,FALSE)</f>
        <v>N/A</v>
      </c>
      <c r="AT370" s="2" t="str">
        <f>VLOOKUP(AR370,Sites!A:C,3,FALSE)</f>
        <v>N/A</v>
      </c>
      <c r="AU370" s="3">
        <f t="shared" si="46"/>
        <v>100.5</v>
      </c>
    </row>
    <row r="371" spans="1:47" x14ac:dyDescent="0.25">
      <c r="A371" s="5" t="s">
        <v>1037</v>
      </c>
      <c r="B371" s="5" t="s">
        <v>1038</v>
      </c>
      <c r="C371" s="5">
        <v>1</v>
      </c>
      <c r="D371" s="5" t="s">
        <v>24</v>
      </c>
      <c r="E371" s="5" t="s">
        <v>201</v>
      </c>
      <c r="F371" s="5" t="s">
        <v>1039</v>
      </c>
      <c r="G371" s="5" t="s">
        <v>203</v>
      </c>
      <c r="X371" s="5">
        <v>0</v>
      </c>
      <c r="AH371" s="15"/>
      <c r="AI371" s="5">
        <v>0</v>
      </c>
      <c r="AJ371" s="1">
        <f t="array" ref="AJ371">INDEX(I371:X371, MATCH(FALSE,ISBLANK(I371:X371),FALSE))</f>
        <v>0</v>
      </c>
      <c r="AK371" s="1">
        <f t="array" ref="AK371">IF(AJ371=0,INDEX(Y371:AI371, MATCH(FALSE,ISBLANK(Y371:AI371),FALSE)),0)</f>
        <v>0</v>
      </c>
      <c r="AL371" s="1">
        <f t="shared" si="40"/>
        <v>0</v>
      </c>
      <c r="AM371" s="1">
        <f t="shared" si="41"/>
        <v>0</v>
      </c>
      <c r="AN371" s="1">
        <f t="shared" si="42"/>
        <v>0</v>
      </c>
      <c r="AO371" s="1">
        <f t="shared" si="43"/>
        <v>0</v>
      </c>
      <c r="AP371" s="1">
        <f t="shared" si="44"/>
        <v>1</v>
      </c>
      <c r="AQ371" s="1">
        <f t="shared" si="45"/>
        <v>60.5</v>
      </c>
      <c r="AR371" s="1">
        <f t="shared" si="47"/>
        <v>0</v>
      </c>
      <c r="AS371" s="2" t="str">
        <f>VLOOKUP(AR371,Sites!A:B,2,FALSE)</f>
        <v>N/A</v>
      </c>
      <c r="AT371" s="2" t="str">
        <f>VLOOKUP(AR371,Sites!A:C,3,FALSE)</f>
        <v>N/A</v>
      </c>
      <c r="AU371" s="3">
        <f t="shared" si="46"/>
        <v>60.5</v>
      </c>
    </row>
    <row r="372" spans="1:47" x14ac:dyDescent="0.25">
      <c r="A372" s="5" t="s">
        <v>1040</v>
      </c>
      <c r="B372" s="5" t="s">
        <v>1041</v>
      </c>
      <c r="C372" s="5">
        <v>2</v>
      </c>
      <c r="D372" s="5" t="s">
        <v>24</v>
      </c>
      <c r="E372" s="5" t="s">
        <v>201</v>
      </c>
      <c r="F372" s="5" t="s">
        <v>263</v>
      </c>
      <c r="G372" s="5" t="s">
        <v>203</v>
      </c>
      <c r="X372" s="5">
        <v>0</v>
      </c>
      <c r="AH372" s="15"/>
      <c r="AI372" s="5">
        <v>0</v>
      </c>
      <c r="AJ372" s="1">
        <f t="array" ref="AJ372">INDEX(I372:X372, MATCH(FALSE,ISBLANK(I372:X372),FALSE))</f>
        <v>0</v>
      </c>
      <c r="AK372" s="1">
        <f t="array" ref="AK372">IF(AJ372=0,INDEX(Y372:AI372, MATCH(FALSE,ISBLANK(Y372:AI372),FALSE)),0)</f>
        <v>0</v>
      </c>
      <c r="AL372" s="1">
        <f t="shared" si="40"/>
        <v>0</v>
      </c>
      <c r="AM372" s="1">
        <f t="shared" si="41"/>
        <v>0</v>
      </c>
      <c r="AN372" s="1">
        <f t="shared" si="42"/>
        <v>0</v>
      </c>
      <c r="AO372" s="1">
        <f t="shared" si="43"/>
        <v>0</v>
      </c>
      <c r="AP372" s="1">
        <f t="shared" si="44"/>
        <v>2</v>
      </c>
      <c r="AQ372" s="1">
        <f t="shared" si="45"/>
        <v>216.3</v>
      </c>
      <c r="AR372" s="1">
        <f t="shared" si="47"/>
        <v>0</v>
      </c>
      <c r="AS372" s="2" t="str">
        <f>VLOOKUP(AR372,Sites!A:B,2,FALSE)</f>
        <v>N/A</v>
      </c>
      <c r="AT372" s="2" t="str">
        <f>VLOOKUP(AR372,Sites!A:C,3,FALSE)</f>
        <v>N/A</v>
      </c>
      <c r="AU372" s="3">
        <f t="shared" si="46"/>
        <v>216.3</v>
      </c>
    </row>
    <row r="373" spans="1:47" x14ac:dyDescent="0.25">
      <c r="A373" s="5" t="s">
        <v>1042</v>
      </c>
      <c r="B373" s="5" t="s">
        <v>1043</v>
      </c>
      <c r="C373" s="5">
        <v>3</v>
      </c>
      <c r="D373" s="5" t="s">
        <v>24</v>
      </c>
      <c r="E373" s="5" t="s">
        <v>201</v>
      </c>
      <c r="F373" s="5" t="s">
        <v>1044</v>
      </c>
      <c r="G373" s="5" t="s">
        <v>203</v>
      </c>
      <c r="X373" s="5">
        <v>0</v>
      </c>
      <c r="AH373" s="15"/>
      <c r="AI373" s="5">
        <v>0</v>
      </c>
      <c r="AJ373" s="1">
        <f t="array" ref="AJ373">INDEX(I373:X373, MATCH(FALSE,ISBLANK(I373:X373),FALSE))</f>
        <v>0</v>
      </c>
      <c r="AK373" s="1">
        <f t="array" ref="AK373">IF(AJ373=0,INDEX(Y373:AI373, MATCH(FALSE,ISBLANK(Y373:AI373),FALSE)),0)</f>
        <v>0</v>
      </c>
      <c r="AL373" s="1">
        <f t="shared" si="40"/>
        <v>0</v>
      </c>
      <c r="AM373" s="1">
        <f t="shared" si="41"/>
        <v>0</v>
      </c>
      <c r="AN373" s="1">
        <f t="shared" si="42"/>
        <v>0</v>
      </c>
      <c r="AO373" s="1">
        <f t="shared" si="43"/>
        <v>0</v>
      </c>
      <c r="AP373" s="1">
        <f t="shared" si="44"/>
        <v>3</v>
      </c>
      <c r="AQ373" s="1">
        <f t="shared" si="45"/>
        <v>711</v>
      </c>
      <c r="AR373" s="1">
        <f t="shared" si="47"/>
        <v>0</v>
      </c>
      <c r="AS373" s="2" t="str">
        <f>VLOOKUP(AR373,Sites!A:B,2,FALSE)</f>
        <v>N/A</v>
      </c>
      <c r="AT373" s="2" t="str">
        <f>VLOOKUP(AR373,Sites!A:C,3,FALSE)</f>
        <v>N/A</v>
      </c>
      <c r="AU373" s="3">
        <f t="shared" si="46"/>
        <v>711</v>
      </c>
    </row>
    <row r="374" spans="1:47" x14ac:dyDescent="0.25">
      <c r="A374" s="5" t="s">
        <v>1045</v>
      </c>
      <c r="B374" s="5" t="s">
        <v>1046</v>
      </c>
      <c r="C374" s="5">
        <v>1</v>
      </c>
      <c r="D374" s="5" t="s">
        <v>24</v>
      </c>
      <c r="E374" s="5" t="s">
        <v>1047</v>
      </c>
      <c r="F374" s="5" t="s">
        <v>3960</v>
      </c>
      <c r="G374" s="5" t="s">
        <v>1048</v>
      </c>
      <c r="X374" s="5">
        <v>0</v>
      </c>
      <c r="AH374" s="15"/>
      <c r="AI374" s="5">
        <v>0</v>
      </c>
      <c r="AJ374" s="1">
        <f t="array" ref="AJ374">INDEX(I374:X374, MATCH(FALSE,ISBLANK(I374:X374),FALSE))</f>
        <v>0</v>
      </c>
      <c r="AK374" s="1">
        <f t="array" ref="AK374">IF(AJ374=0,INDEX(Y374:AI374, MATCH(FALSE,ISBLANK(Y374:AI374),FALSE)),0)</f>
        <v>0</v>
      </c>
      <c r="AL374" s="1">
        <f t="shared" si="40"/>
        <v>0</v>
      </c>
      <c r="AM374" s="1">
        <f t="shared" si="41"/>
        <v>0</v>
      </c>
      <c r="AN374" s="1">
        <f t="shared" si="42"/>
        <v>0</v>
      </c>
      <c r="AO374" s="1">
        <f t="shared" si="43"/>
        <v>0</v>
      </c>
      <c r="AP374" s="1">
        <f t="shared" si="44"/>
        <v>1</v>
      </c>
      <c r="AQ374" s="1">
        <f t="shared" si="45"/>
        <v>0</v>
      </c>
      <c r="AR374" s="1">
        <f t="shared" si="47"/>
        <v>0</v>
      </c>
      <c r="AS374" s="2" t="str">
        <f>VLOOKUP(AR374,Sites!A:B,2,FALSE)</f>
        <v>N/A</v>
      </c>
      <c r="AT374" s="2" t="str">
        <f>VLOOKUP(AR374,Sites!A:C,3,FALSE)</f>
        <v>N/A</v>
      </c>
      <c r="AU374" s="3">
        <f t="shared" si="46"/>
        <v>0</v>
      </c>
    </row>
    <row r="375" spans="1:47" x14ac:dyDescent="0.25">
      <c r="A375" s="5" t="s">
        <v>1049</v>
      </c>
      <c r="B375" s="5" t="s">
        <v>1050</v>
      </c>
      <c r="C375" s="5">
        <v>2</v>
      </c>
      <c r="D375" s="5" t="s">
        <v>24</v>
      </c>
      <c r="E375" s="5" t="s">
        <v>25</v>
      </c>
      <c r="F375" s="5" t="s">
        <v>3960</v>
      </c>
      <c r="G375" s="5" t="s">
        <v>27</v>
      </c>
      <c r="L375" s="5" t="s">
        <v>10</v>
      </c>
      <c r="M375" s="5" t="s">
        <v>11</v>
      </c>
      <c r="V375" s="5" t="s">
        <v>10</v>
      </c>
      <c r="W375" s="5" t="s">
        <v>11</v>
      </c>
      <c r="X375" s="5">
        <v>0</v>
      </c>
      <c r="Z375" s="5" t="s">
        <v>15</v>
      </c>
      <c r="AH375" s="15" t="s">
        <v>17</v>
      </c>
      <c r="AI375" s="5">
        <v>0</v>
      </c>
      <c r="AJ375" s="1" t="str">
        <f t="array" ref="AJ375">INDEX(I375:X375, MATCH(FALSE,ISBLANK(I375:X375),FALSE))</f>
        <v>CA</v>
      </c>
      <c r="AK375" s="1">
        <f t="array" ref="AK375">IF(AJ375=0,INDEX(Y375:AI375, MATCH(FALSE,ISBLANK(Y375:AI375),FALSE)),0)</f>
        <v>0</v>
      </c>
      <c r="AL375" s="1">
        <f t="shared" si="40"/>
        <v>2</v>
      </c>
      <c r="AM375" s="1">
        <f t="shared" si="41"/>
        <v>0</v>
      </c>
      <c r="AN375" s="1">
        <f t="shared" si="42"/>
        <v>0</v>
      </c>
      <c r="AO375" s="1">
        <f t="shared" si="43"/>
        <v>0</v>
      </c>
      <c r="AP375" s="1">
        <f t="shared" si="44"/>
        <v>0</v>
      </c>
      <c r="AQ375" s="1">
        <f t="shared" si="45"/>
        <v>0</v>
      </c>
      <c r="AR375" s="1" t="str">
        <f t="shared" si="47"/>
        <v>CA</v>
      </c>
      <c r="AS375" s="2" t="str">
        <f>VLOOKUP(AR375,Sites!A:B,2,FALSE)</f>
        <v>IKO Kankakee </v>
      </c>
      <c r="AT375" s="2" t="str">
        <f>VLOOKUP(AR375,Sites!A:C,3,FALSE)</f>
        <v>IKO-US </v>
      </c>
      <c r="AU375" s="3">
        <f t="shared" si="46"/>
        <v>0</v>
      </c>
    </row>
    <row r="376" spans="1:47" x14ac:dyDescent="0.25">
      <c r="A376" s="5" t="s">
        <v>1052</v>
      </c>
      <c r="B376" s="5" t="s">
        <v>1053</v>
      </c>
      <c r="C376" s="5">
        <v>4</v>
      </c>
      <c r="D376" s="5" t="s">
        <v>24</v>
      </c>
      <c r="E376" s="5" t="s">
        <v>25</v>
      </c>
      <c r="F376" s="5" t="s">
        <v>1054</v>
      </c>
      <c r="G376" s="5" t="s">
        <v>27</v>
      </c>
      <c r="X376" s="5">
        <v>0</v>
      </c>
      <c r="AH376" s="15"/>
      <c r="AI376" s="5">
        <v>0</v>
      </c>
      <c r="AJ376" s="1">
        <f t="array" ref="AJ376">INDEX(I376:X376, MATCH(FALSE,ISBLANK(I376:X376),FALSE))</f>
        <v>0</v>
      </c>
      <c r="AK376" s="1">
        <f t="array" ref="AK376">IF(AJ376=0,INDEX(Y376:AI376, MATCH(FALSE,ISBLANK(Y376:AI376),FALSE)),0)</f>
        <v>0</v>
      </c>
      <c r="AL376" s="1">
        <f t="shared" si="40"/>
        <v>0</v>
      </c>
      <c r="AM376" s="1">
        <f t="shared" si="41"/>
        <v>0</v>
      </c>
      <c r="AN376" s="1">
        <f t="shared" si="42"/>
        <v>0</v>
      </c>
      <c r="AO376" s="1">
        <f t="shared" si="43"/>
        <v>0</v>
      </c>
      <c r="AP376" s="1">
        <f t="shared" si="44"/>
        <v>4</v>
      </c>
      <c r="AQ376" s="1">
        <f t="shared" si="45"/>
        <v>417.44</v>
      </c>
      <c r="AR376" s="1">
        <f t="shared" si="47"/>
        <v>0</v>
      </c>
      <c r="AS376" s="2" t="str">
        <f>VLOOKUP(AR376,Sites!A:B,2,FALSE)</f>
        <v>N/A</v>
      </c>
      <c r="AT376" s="2" t="str">
        <f>VLOOKUP(AR376,Sites!A:C,3,FALSE)</f>
        <v>N/A</v>
      </c>
      <c r="AU376" s="3">
        <f t="shared" si="46"/>
        <v>417.44</v>
      </c>
    </row>
    <row r="377" spans="1:47" x14ac:dyDescent="0.25">
      <c r="A377" s="5" t="s">
        <v>1055</v>
      </c>
      <c r="B377" s="5" t="s">
        <v>1056</v>
      </c>
      <c r="C377" s="5">
        <v>7</v>
      </c>
      <c r="D377" s="5" t="s">
        <v>24</v>
      </c>
      <c r="X377" s="5">
        <v>0</v>
      </c>
      <c r="AH377" s="15"/>
      <c r="AI377" s="5">
        <v>0</v>
      </c>
      <c r="AJ377" s="1">
        <f t="array" ref="AJ377">INDEX(I377:X377, MATCH(FALSE,ISBLANK(I377:X377),FALSE))</f>
        <v>0</v>
      </c>
      <c r="AK377" s="1">
        <f t="array" ref="AK377">IF(AJ377=0,INDEX(Y377:AI377, MATCH(FALSE,ISBLANK(Y377:AI377),FALSE)),0)</f>
        <v>0</v>
      </c>
      <c r="AL377" s="1">
        <f t="shared" si="40"/>
        <v>0</v>
      </c>
      <c r="AM377" s="1">
        <f t="shared" si="41"/>
        <v>0</v>
      </c>
      <c r="AN377" s="1">
        <f t="shared" si="42"/>
        <v>0</v>
      </c>
      <c r="AO377" s="1">
        <f t="shared" si="43"/>
        <v>0</v>
      </c>
      <c r="AP377" s="1">
        <f t="shared" si="44"/>
        <v>7</v>
      </c>
      <c r="AQ377" s="1">
        <f t="shared" si="45"/>
        <v>0</v>
      </c>
      <c r="AR377" s="1">
        <f t="shared" si="47"/>
        <v>0</v>
      </c>
      <c r="AS377" s="2" t="str">
        <f>VLOOKUP(AR377,Sites!A:B,2,FALSE)</f>
        <v>N/A</v>
      </c>
      <c r="AT377" s="2" t="str">
        <f>VLOOKUP(AR377,Sites!A:C,3,FALSE)</f>
        <v>N/A</v>
      </c>
      <c r="AU377" s="3">
        <f t="shared" si="46"/>
        <v>0</v>
      </c>
    </row>
    <row r="378" spans="1:47" x14ac:dyDescent="0.25">
      <c r="A378" s="5" t="s">
        <v>1057</v>
      </c>
      <c r="B378" s="5" t="s">
        <v>1058</v>
      </c>
      <c r="C378" s="5">
        <v>3</v>
      </c>
      <c r="D378" s="5" t="s">
        <v>24</v>
      </c>
      <c r="E378" s="5" t="s">
        <v>48</v>
      </c>
      <c r="F378" s="5" t="s">
        <v>77</v>
      </c>
      <c r="G378" s="5" t="s">
        <v>50</v>
      </c>
      <c r="X378" s="5">
        <v>0</v>
      </c>
      <c r="AA378" s="5" t="s">
        <v>16</v>
      </c>
      <c r="AH378" s="15"/>
      <c r="AI378" s="5">
        <v>0</v>
      </c>
      <c r="AJ378" s="1">
        <f t="array" ref="AJ378">INDEX(I378:X378, MATCH(FALSE,ISBLANK(I378:X378),FALSE))</f>
        <v>0</v>
      </c>
      <c r="AK378" s="1" t="str">
        <f t="array" ref="AK378">IF(AJ378=0,INDEX(Y378:AI378, MATCH(FALSE,ISBLANK(Y378:AI378),FALSE)),0)</f>
        <v>GI</v>
      </c>
      <c r="AL378" s="1">
        <f t="shared" si="40"/>
        <v>0</v>
      </c>
      <c r="AM378" s="1">
        <f t="shared" si="41"/>
        <v>0</v>
      </c>
      <c r="AN378" s="1">
        <f t="shared" si="42"/>
        <v>3</v>
      </c>
      <c r="AO378" s="1">
        <f t="shared" si="43"/>
        <v>60</v>
      </c>
      <c r="AP378" s="1">
        <f t="shared" si="44"/>
        <v>0</v>
      </c>
      <c r="AQ378" s="1">
        <f t="shared" si="45"/>
        <v>0</v>
      </c>
      <c r="AR378" s="1" t="str">
        <f t="shared" si="47"/>
        <v>GI</v>
      </c>
      <c r="AS378" s="2" t="str">
        <f>VLOOKUP(AR378,Sites!A:B,2,FALSE)</f>
        <v>IKO Madoc Site </v>
      </c>
      <c r="AT378" s="2" t="str">
        <f>VLOOKUP(AR378,Sites!A:C,3,FALSE)</f>
        <v>IKO-CAD </v>
      </c>
      <c r="AU378" s="3">
        <f t="shared" si="46"/>
        <v>60</v>
      </c>
    </row>
    <row r="379" spans="1:47" x14ac:dyDescent="0.25">
      <c r="A379" s="5" t="s">
        <v>1059</v>
      </c>
      <c r="B379" s="5" t="s">
        <v>1060</v>
      </c>
      <c r="C379" s="5">
        <v>1</v>
      </c>
      <c r="D379" s="5" t="s">
        <v>24</v>
      </c>
      <c r="X379" s="5">
        <v>0</v>
      </c>
      <c r="AH379" s="15"/>
      <c r="AI379" s="5">
        <v>0</v>
      </c>
      <c r="AJ379" s="1">
        <f t="array" ref="AJ379">INDEX(I379:X379, MATCH(FALSE,ISBLANK(I379:X379),FALSE))</f>
        <v>0</v>
      </c>
      <c r="AK379" s="1">
        <f t="array" ref="AK379">IF(AJ379=0,INDEX(Y379:AI379, MATCH(FALSE,ISBLANK(Y379:AI379),FALSE)),0)</f>
        <v>0</v>
      </c>
      <c r="AL379" s="1">
        <f t="shared" si="40"/>
        <v>0</v>
      </c>
      <c r="AM379" s="1">
        <f t="shared" si="41"/>
        <v>0</v>
      </c>
      <c r="AN379" s="1">
        <f t="shared" si="42"/>
        <v>0</v>
      </c>
      <c r="AO379" s="1">
        <f t="shared" si="43"/>
        <v>0</v>
      </c>
      <c r="AP379" s="1">
        <f t="shared" si="44"/>
        <v>1</v>
      </c>
      <c r="AQ379" s="1">
        <f t="shared" si="45"/>
        <v>0</v>
      </c>
      <c r="AR379" s="1">
        <f t="shared" si="47"/>
        <v>0</v>
      </c>
      <c r="AS379" s="2" t="str">
        <f>VLOOKUP(AR379,Sites!A:B,2,FALSE)</f>
        <v>N/A</v>
      </c>
      <c r="AT379" s="2" t="str">
        <f>VLOOKUP(AR379,Sites!A:C,3,FALSE)</f>
        <v>N/A</v>
      </c>
      <c r="AU379" s="3">
        <f t="shared" si="46"/>
        <v>0</v>
      </c>
    </row>
    <row r="380" spans="1:47" x14ac:dyDescent="0.25">
      <c r="A380" s="5" t="s">
        <v>1061</v>
      </c>
      <c r="B380" s="5" t="s">
        <v>1062</v>
      </c>
      <c r="C380" s="5">
        <v>2</v>
      </c>
      <c r="D380" s="5" t="s">
        <v>24</v>
      </c>
      <c r="E380" s="5" t="s">
        <v>188</v>
      </c>
      <c r="F380" s="5" t="s">
        <v>3960</v>
      </c>
      <c r="G380" s="5" t="s">
        <v>189</v>
      </c>
      <c r="X380" s="5">
        <v>0</v>
      </c>
      <c r="AH380" s="15"/>
      <c r="AI380" s="5">
        <v>0</v>
      </c>
      <c r="AJ380" s="1">
        <f t="array" ref="AJ380">INDEX(I380:X380, MATCH(FALSE,ISBLANK(I380:X380),FALSE))</f>
        <v>0</v>
      </c>
      <c r="AK380" s="1">
        <f t="array" ref="AK380">IF(AJ380=0,INDEX(Y380:AI380, MATCH(FALSE,ISBLANK(Y380:AI380),FALSE)),0)</f>
        <v>0</v>
      </c>
      <c r="AL380" s="1">
        <f t="shared" si="40"/>
        <v>0</v>
      </c>
      <c r="AM380" s="1">
        <f t="shared" si="41"/>
        <v>0</v>
      </c>
      <c r="AN380" s="1">
        <f t="shared" si="42"/>
        <v>0</v>
      </c>
      <c r="AO380" s="1">
        <f t="shared" si="43"/>
        <v>0</v>
      </c>
      <c r="AP380" s="1">
        <f t="shared" si="44"/>
        <v>2</v>
      </c>
      <c r="AQ380" s="1">
        <f t="shared" si="45"/>
        <v>0</v>
      </c>
      <c r="AR380" s="1">
        <f t="shared" si="47"/>
        <v>0</v>
      </c>
      <c r="AS380" s="2" t="str">
        <f>VLOOKUP(AR380,Sites!A:B,2,FALSE)</f>
        <v>N/A</v>
      </c>
      <c r="AT380" s="2" t="str">
        <f>VLOOKUP(AR380,Sites!A:C,3,FALSE)</f>
        <v>N/A</v>
      </c>
      <c r="AU380" s="3">
        <f t="shared" si="46"/>
        <v>0</v>
      </c>
    </row>
    <row r="381" spans="1:47" x14ac:dyDescent="0.25">
      <c r="A381" s="5" t="s">
        <v>1063</v>
      </c>
      <c r="B381" s="5" t="s">
        <v>1064</v>
      </c>
      <c r="C381" s="5">
        <v>6</v>
      </c>
      <c r="D381" s="5" t="s">
        <v>24</v>
      </c>
      <c r="E381" s="5" t="s">
        <v>201</v>
      </c>
      <c r="F381" s="5" t="s">
        <v>1065</v>
      </c>
      <c r="G381" s="5" t="s">
        <v>203</v>
      </c>
      <c r="X381" s="5">
        <v>0</v>
      </c>
      <c r="AH381" s="15"/>
      <c r="AI381" s="5">
        <v>0</v>
      </c>
      <c r="AJ381" s="1">
        <f t="array" ref="AJ381">INDEX(I381:X381, MATCH(FALSE,ISBLANK(I381:X381),FALSE))</f>
        <v>0</v>
      </c>
      <c r="AK381" s="1">
        <f t="array" ref="AK381">IF(AJ381=0,INDEX(Y381:AI381, MATCH(FALSE,ISBLANK(Y381:AI381),FALSE)),0)</f>
        <v>0</v>
      </c>
      <c r="AL381" s="1">
        <f t="shared" si="40"/>
        <v>0</v>
      </c>
      <c r="AM381" s="1">
        <f t="shared" si="41"/>
        <v>0</v>
      </c>
      <c r="AN381" s="1">
        <f t="shared" si="42"/>
        <v>0</v>
      </c>
      <c r="AO381" s="1">
        <f t="shared" si="43"/>
        <v>0</v>
      </c>
      <c r="AP381" s="1">
        <f t="shared" si="44"/>
        <v>6</v>
      </c>
      <c r="AQ381" s="1">
        <f t="shared" si="45"/>
        <v>2970</v>
      </c>
      <c r="AR381" s="1">
        <f t="shared" si="47"/>
        <v>0</v>
      </c>
      <c r="AS381" s="2" t="str">
        <f>VLOOKUP(AR381,Sites!A:B,2,FALSE)</f>
        <v>N/A</v>
      </c>
      <c r="AT381" s="2" t="str">
        <f>VLOOKUP(AR381,Sites!A:C,3,FALSE)</f>
        <v>N/A</v>
      </c>
      <c r="AU381" s="3">
        <f t="shared" si="46"/>
        <v>2970</v>
      </c>
    </row>
    <row r="382" spans="1:47" x14ac:dyDescent="0.25">
      <c r="A382" s="5" t="s">
        <v>1066</v>
      </c>
      <c r="B382" s="5" t="s">
        <v>1067</v>
      </c>
      <c r="C382" s="5">
        <v>1000</v>
      </c>
      <c r="D382" s="5" t="s">
        <v>62</v>
      </c>
      <c r="E382" s="5" t="s">
        <v>63</v>
      </c>
      <c r="F382" s="5" t="s">
        <v>1068</v>
      </c>
      <c r="G382" s="5" t="s">
        <v>65</v>
      </c>
      <c r="L382" s="5" t="s">
        <v>10</v>
      </c>
      <c r="V382" s="5" t="s">
        <v>10</v>
      </c>
      <c r="X382" s="5">
        <v>0</v>
      </c>
      <c r="AH382" s="15"/>
      <c r="AI382" s="5">
        <v>0</v>
      </c>
      <c r="AJ382" s="1" t="str">
        <f t="array" ref="AJ382">INDEX(I382:X382, MATCH(FALSE,ISBLANK(I382:X382),FALSE))</f>
        <v>CA</v>
      </c>
      <c r="AK382" s="1">
        <f t="array" ref="AK382">IF(AJ382=0,INDEX(Y382:AI382, MATCH(FALSE,ISBLANK(Y382:AI382),FALSE)),0)</f>
        <v>0</v>
      </c>
      <c r="AL382" s="1">
        <f t="shared" si="40"/>
        <v>1000</v>
      </c>
      <c r="AM382" s="1">
        <f t="shared" si="41"/>
        <v>68.5</v>
      </c>
      <c r="AN382" s="1">
        <f t="shared" si="42"/>
        <v>0</v>
      </c>
      <c r="AO382" s="1">
        <f t="shared" si="43"/>
        <v>0</v>
      </c>
      <c r="AP382" s="1">
        <f t="shared" si="44"/>
        <v>0</v>
      </c>
      <c r="AQ382" s="1">
        <f t="shared" si="45"/>
        <v>0</v>
      </c>
      <c r="AR382" s="1" t="str">
        <f t="shared" si="47"/>
        <v>CA</v>
      </c>
      <c r="AS382" s="2" t="str">
        <f>VLOOKUP(AR382,Sites!A:B,2,FALSE)</f>
        <v>IKO Kankakee </v>
      </c>
      <c r="AT382" s="2" t="str">
        <f>VLOOKUP(AR382,Sites!A:C,3,FALSE)</f>
        <v>IKO-US </v>
      </c>
      <c r="AU382" s="3">
        <f t="shared" si="46"/>
        <v>68.5</v>
      </c>
    </row>
    <row r="383" spans="1:47" x14ac:dyDescent="0.25">
      <c r="A383" s="5" t="s">
        <v>1069</v>
      </c>
      <c r="B383" s="5" t="s">
        <v>1070</v>
      </c>
      <c r="C383" s="5">
        <v>500</v>
      </c>
      <c r="D383" s="5" t="s">
        <v>62</v>
      </c>
      <c r="E383" s="5" t="s">
        <v>63</v>
      </c>
      <c r="F383" s="5" t="s">
        <v>1071</v>
      </c>
      <c r="G383" s="5" t="s">
        <v>65</v>
      </c>
      <c r="X383" s="5">
        <v>0</v>
      </c>
      <c r="AH383" s="15"/>
      <c r="AI383" s="5">
        <v>0</v>
      </c>
      <c r="AJ383" s="1">
        <f t="array" ref="AJ383">INDEX(I383:X383, MATCH(FALSE,ISBLANK(I383:X383),FALSE))</f>
        <v>0</v>
      </c>
      <c r="AK383" s="1">
        <f t="array" ref="AK383">IF(AJ383=0,INDEX(Y383:AI383, MATCH(FALSE,ISBLANK(Y383:AI383),FALSE)),0)</f>
        <v>0</v>
      </c>
      <c r="AL383" s="1">
        <f t="shared" si="40"/>
        <v>0</v>
      </c>
      <c r="AM383" s="1">
        <f t="shared" si="41"/>
        <v>0</v>
      </c>
      <c r="AN383" s="1">
        <f t="shared" si="42"/>
        <v>0</v>
      </c>
      <c r="AO383" s="1">
        <f t="shared" si="43"/>
        <v>0</v>
      </c>
      <c r="AP383" s="1">
        <f t="shared" si="44"/>
        <v>500</v>
      </c>
      <c r="AQ383" s="1">
        <f t="shared" si="45"/>
        <v>38.199999999999996</v>
      </c>
      <c r="AR383" s="1">
        <f t="shared" si="47"/>
        <v>0</v>
      </c>
      <c r="AS383" s="2" t="str">
        <f>VLOOKUP(AR383,Sites!A:B,2,FALSE)</f>
        <v>N/A</v>
      </c>
      <c r="AT383" s="2" t="str">
        <f>VLOOKUP(AR383,Sites!A:C,3,FALSE)</f>
        <v>N/A</v>
      </c>
      <c r="AU383" s="3">
        <f t="shared" si="46"/>
        <v>38.199999999999996</v>
      </c>
    </row>
    <row r="384" spans="1:47" x14ac:dyDescent="0.25">
      <c r="A384" s="5" t="s">
        <v>1072</v>
      </c>
      <c r="B384" s="5" t="s">
        <v>1073</v>
      </c>
      <c r="C384" s="5">
        <v>3</v>
      </c>
      <c r="D384" s="5" t="s">
        <v>24</v>
      </c>
      <c r="E384" s="5" t="s">
        <v>368</v>
      </c>
      <c r="F384" s="5" t="s">
        <v>1074</v>
      </c>
      <c r="G384" s="5" t="s">
        <v>369</v>
      </c>
      <c r="X384" s="5">
        <v>0</v>
      </c>
      <c r="AH384" s="15"/>
      <c r="AI384" s="5">
        <v>0</v>
      </c>
      <c r="AJ384" s="1">
        <f t="array" ref="AJ384">INDEX(I384:X384, MATCH(FALSE,ISBLANK(I384:X384),FALSE))</f>
        <v>0</v>
      </c>
      <c r="AK384" s="1">
        <f t="array" ref="AK384">IF(AJ384=0,INDEX(Y384:AI384, MATCH(FALSE,ISBLANK(Y384:AI384),FALSE)),0)</f>
        <v>0</v>
      </c>
      <c r="AL384" s="1">
        <f t="shared" si="40"/>
        <v>0</v>
      </c>
      <c r="AM384" s="1">
        <f t="shared" si="41"/>
        <v>0</v>
      </c>
      <c r="AN384" s="1">
        <f t="shared" si="42"/>
        <v>0</v>
      </c>
      <c r="AO384" s="1">
        <f t="shared" si="43"/>
        <v>0</v>
      </c>
      <c r="AP384" s="1">
        <f t="shared" si="44"/>
        <v>3</v>
      </c>
      <c r="AQ384" s="1">
        <f t="shared" si="45"/>
        <v>2.91</v>
      </c>
      <c r="AR384" s="1">
        <f t="shared" si="47"/>
        <v>0</v>
      </c>
      <c r="AS384" s="2" t="str">
        <f>VLOOKUP(AR384,Sites!A:B,2,FALSE)</f>
        <v>N/A</v>
      </c>
      <c r="AT384" s="2" t="str">
        <f>VLOOKUP(AR384,Sites!A:C,3,FALSE)</f>
        <v>N/A</v>
      </c>
      <c r="AU384" s="3">
        <f t="shared" si="46"/>
        <v>2.91</v>
      </c>
    </row>
    <row r="385" spans="1:47" x14ac:dyDescent="0.25">
      <c r="A385" s="5" t="s">
        <v>1075</v>
      </c>
      <c r="B385" s="5" t="s">
        <v>1076</v>
      </c>
      <c r="C385" s="5">
        <v>1</v>
      </c>
      <c r="D385" s="5" t="s">
        <v>24</v>
      </c>
      <c r="E385" s="5" t="s">
        <v>72</v>
      </c>
      <c r="F385" s="5" t="s">
        <v>1077</v>
      </c>
      <c r="G385" s="5" t="s">
        <v>74</v>
      </c>
      <c r="L385" s="5" t="s">
        <v>10</v>
      </c>
      <c r="Q385" s="5" t="s">
        <v>10</v>
      </c>
      <c r="V385" s="5" t="s">
        <v>10</v>
      </c>
      <c r="X385" s="5">
        <v>0</v>
      </c>
      <c r="Z385" s="5" t="s">
        <v>15</v>
      </c>
      <c r="AA385" s="5" t="s">
        <v>16</v>
      </c>
      <c r="AF385" s="5" t="s">
        <v>21</v>
      </c>
      <c r="AH385" s="15"/>
      <c r="AI385" s="5">
        <v>0</v>
      </c>
      <c r="AJ385" s="1" t="str">
        <f t="array" ref="AJ385">INDEX(I385:X385, MATCH(FALSE,ISBLANK(I385:X385),FALSE))</f>
        <v>CA</v>
      </c>
      <c r="AK385" s="1">
        <f t="array" ref="AK385">IF(AJ385=0,INDEX(Y385:AI385, MATCH(FALSE,ISBLANK(Y385:AI385),FALSE)),0)</f>
        <v>0</v>
      </c>
      <c r="AL385" s="1">
        <f t="shared" si="40"/>
        <v>1</v>
      </c>
      <c r="AM385" s="1">
        <f t="shared" si="41"/>
        <v>33.450000000000003</v>
      </c>
      <c r="AN385" s="1">
        <f t="shared" si="42"/>
        <v>0</v>
      </c>
      <c r="AO385" s="1">
        <f t="shared" si="43"/>
        <v>0</v>
      </c>
      <c r="AP385" s="1">
        <f t="shared" si="44"/>
        <v>0</v>
      </c>
      <c r="AQ385" s="1">
        <f t="shared" si="45"/>
        <v>0</v>
      </c>
      <c r="AR385" s="1" t="str">
        <f t="shared" si="47"/>
        <v>CA</v>
      </c>
      <c r="AS385" s="2" t="str">
        <f>VLOOKUP(AR385,Sites!A:B,2,FALSE)</f>
        <v>IKO Kankakee </v>
      </c>
      <c r="AT385" s="2" t="str">
        <f>VLOOKUP(AR385,Sites!A:C,3,FALSE)</f>
        <v>IKO-US </v>
      </c>
      <c r="AU385" s="3">
        <f t="shared" si="46"/>
        <v>33.450000000000003</v>
      </c>
    </row>
    <row r="386" spans="1:47" x14ac:dyDescent="0.25">
      <c r="A386" s="5" t="s">
        <v>1078</v>
      </c>
      <c r="B386" s="5" t="s">
        <v>1079</v>
      </c>
      <c r="C386" s="5">
        <v>9</v>
      </c>
      <c r="D386" s="5" t="s">
        <v>24</v>
      </c>
      <c r="E386" s="5" t="s">
        <v>63</v>
      </c>
      <c r="F386" s="5" t="s">
        <v>3960</v>
      </c>
      <c r="G386" s="5" t="s">
        <v>65</v>
      </c>
      <c r="X386" s="5">
        <v>0</v>
      </c>
      <c r="AH386" s="15"/>
      <c r="AI386" s="5">
        <v>0</v>
      </c>
      <c r="AJ386" s="1">
        <f t="array" ref="AJ386">INDEX(I386:X386, MATCH(FALSE,ISBLANK(I386:X386),FALSE))</f>
        <v>0</v>
      </c>
      <c r="AK386" s="1">
        <f t="array" ref="AK386">IF(AJ386=0,INDEX(Y386:AI386, MATCH(FALSE,ISBLANK(Y386:AI386),FALSE)),0)</f>
        <v>0</v>
      </c>
      <c r="AL386" s="1">
        <f t="shared" ref="AL386:AL449" si="48">IF(AJ386=0,0,C386)</f>
        <v>0</v>
      </c>
      <c r="AM386" s="1">
        <f t="shared" ref="AM386:AM449" si="49">AL386*F386</f>
        <v>0</v>
      </c>
      <c r="AN386" s="1">
        <f t="shared" ref="AN386:AN449" si="50">IF(AK386=0,0,C386)</f>
        <v>0</v>
      </c>
      <c r="AO386" s="1">
        <f t="shared" ref="AO386:AO449" si="51">AN386*F386</f>
        <v>0</v>
      </c>
      <c r="AP386" s="1">
        <f t="shared" ref="AP386:AP449" si="52">IF(AND(AJ386=0,AK386=0),C386,0)</f>
        <v>9</v>
      </c>
      <c r="AQ386" s="1">
        <f t="shared" ref="AQ386:AQ449" si="53">AP386*F386</f>
        <v>0</v>
      </c>
      <c r="AR386" s="1">
        <f t="shared" si="47"/>
        <v>0</v>
      </c>
      <c r="AS386" s="2" t="str">
        <f>VLOOKUP(AR386,Sites!A:B,2,FALSE)</f>
        <v>N/A</v>
      </c>
      <c r="AT386" s="2" t="str">
        <f>VLOOKUP(AR386,Sites!A:C,3,FALSE)</f>
        <v>N/A</v>
      </c>
      <c r="AU386" s="3">
        <f t="shared" ref="AU386:AU449" si="54">C386*F386</f>
        <v>0</v>
      </c>
    </row>
    <row r="387" spans="1:47" x14ac:dyDescent="0.25">
      <c r="A387" s="5" t="s">
        <v>1081</v>
      </c>
      <c r="B387" s="5" t="s">
        <v>1082</v>
      </c>
      <c r="C387" s="5">
        <v>2</v>
      </c>
      <c r="D387" s="5" t="s">
        <v>24</v>
      </c>
      <c r="E387" s="5" t="s">
        <v>1083</v>
      </c>
      <c r="F387" s="5" t="s">
        <v>3960</v>
      </c>
      <c r="G387" s="5" t="s">
        <v>1084</v>
      </c>
      <c r="X387" s="5">
        <v>0</v>
      </c>
      <c r="AH387" s="15"/>
      <c r="AI387" s="5">
        <v>0</v>
      </c>
      <c r="AJ387" s="1">
        <f t="array" ref="AJ387">INDEX(I387:X387, MATCH(FALSE,ISBLANK(I387:X387),FALSE))</f>
        <v>0</v>
      </c>
      <c r="AK387" s="1">
        <f t="array" ref="AK387">IF(AJ387=0,INDEX(Y387:AI387, MATCH(FALSE,ISBLANK(Y387:AI387),FALSE)),0)</f>
        <v>0</v>
      </c>
      <c r="AL387" s="1">
        <f t="shared" si="48"/>
        <v>0</v>
      </c>
      <c r="AM387" s="1">
        <f t="shared" si="49"/>
        <v>0</v>
      </c>
      <c r="AN387" s="1">
        <f t="shared" si="50"/>
        <v>0</v>
      </c>
      <c r="AO387" s="1">
        <f t="shared" si="51"/>
        <v>0</v>
      </c>
      <c r="AP387" s="1">
        <f t="shared" si="52"/>
        <v>2</v>
      </c>
      <c r="AQ387" s="1">
        <f t="shared" si="53"/>
        <v>0</v>
      </c>
      <c r="AR387" s="1">
        <f t="shared" ref="AR387:AR450" si="55">IF(AJ387=0,AK387,AJ387)</f>
        <v>0</v>
      </c>
      <c r="AS387" s="2" t="str">
        <f>VLOOKUP(AR387,Sites!A:B,2,FALSE)</f>
        <v>N/A</v>
      </c>
      <c r="AT387" s="2" t="str">
        <f>VLOOKUP(AR387,Sites!A:C,3,FALSE)</f>
        <v>N/A</v>
      </c>
      <c r="AU387" s="3">
        <f t="shared" si="54"/>
        <v>0</v>
      </c>
    </row>
    <row r="388" spans="1:47" x14ac:dyDescent="0.25">
      <c r="A388" s="5" t="s">
        <v>1085</v>
      </c>
      <c r="B388" s="5" t="s">
        <v>1086</v>
      </c>
      <c r="C388" s="5">
        <v>5</v>
      </c>
      <c r="D388" s="5" t="s">
        <v>24</v>
      </c>
      <c r="E388" s="5" t="s">
        <v>63</v>
      </c>
      <c r="F388" s="5" t="s">
        <v>3960</v>
      </c>
      <c r="G388" s="5" t="s">
        <v>65</v>
      </c>
      <c r="X388" s="5">
        <v>0</v>
      </c>
      <c r="AH388" s="15"/>
      <c r="AI388" s="5">
        <v>0</v>
      </c>
      <c r="AJ388" s="1">
        <f t="array" ref="AJ388">INDEX(I388:X388, MATCH(FALSE,ISBLANK(I388:X388),FALSE))</f>
        <v>0</v>
      </c>
      <c r="AK388" s="1">
        <f t="array" ref="AK388">IF(AJ388=0,INDEX(Y388:AI388, MATCH(FALSE,ISBLANK(Y388:AI388),FALSE)),0)</f>
        <v>0</v>
      </c>
      <c r="AL388" s="1">
        <f t="shared" si="48"/>
        <v>0</v>
      </c>
      <c r="AM388" s="1">
        <f t="shared" si="49"/>
        <v>0</v>
      </c>
      <c r="AN388" s="1">
        <f t="shared" si="50"/>
        <v>0</v>
      </c>
      <c r="AO388" s="1">
        <f t="shared" si="51"/>
        <v>0</v>
      </c>
      <c r="AP388" s="1">
        <f t="shared" si="52"/>
        <v>5</v>
      </c>
      <c r="AQ388" s="1">
        <f t="shared" si="53"/>
        <v>0</v>
      </c>
      <c r="AR388" s="1">
        <f t="shared" si="55"/>
        <v>0</v>
      </c>
      <c r="AS388" s="2" t="str">
        <f>VLOOKUP(AR388,Sites!A:B,2,FALSE)</f>
        <v>N/A</v>
      </c>
      <c r="AT388" s="2" t="str">
        <f>VLOOKUP(AR388,Sites!A:C,3,FALSE)</f>
        <v>N/A</v>
      </c>
      <c r="AU388" s="3">
        <f t="shared" si="54"/>
        <v>0</v>
      </c>
    </row>
    <row r="389" spans="1:47" x14ac:dyDescent="0.25">
      <c r="A389" s="5" t="s">
        <v>1087</v>
      </c>
      <c r="B389" s="5" t="s">
        <v>1088</v>
      </c>
      <c r="C389" s="5">
        <v>7</v>
      </c>
      <c r="D389" s="5" t="s">
        <v>24</v>
      </c>
      <c r="E389" s="5" t="s">
        <v>63</v>
      </c>
      <c r="F389" s="5" t="s">
        <v>3960</v>
      </c>
      <c r="G389" s="5" t="s">
        <v>65</v>
      </c>
      <c r="X389" s="5">
        <v>0</v>
      </c>
      <c r="Z389" s="5" t="s">
        <v>15</v>
      </c>
      <c r="AE389" s="5" t="s">
        <v>20</v>
      </c>
      <c r="AH389" s="15"/>
      <c r="AI389" s="5">
        <v>0</v>
      </c>
      <c r="AJ389" s="1">
        <f t="array" ref="AJ389">INDEX(I389:X389, MATCH(FALSE,ISBLANK(I389:X389),FALSE))</f>
        <v>0</v>
      </c>
      <c r="AK389" s="1" t="str">
        <f t="array" ref="AK389">IF(AJ389=0,INDEX(Y389:AI389, MATCH(FALSE,ISBLANK(Y389:AI389),FALSE)),0)</f>
        <v>GH</v>
      </c>
      <c r="AL389" s="1">
        <f t="shared" si="48"/>
        <v>0</v>
      </c>
      <c r="AM389" s="1">
        <f t="shared" si="49"/>
        <v>0</v>
      </c>
      <c r="AN389" s="1">
        <f t="shared" si="50"/>
        <v>7</v>
      </c>
      <c r="AO389" s="1">
        <f t="shared" si="51"/>
        <v>0</v>
      </c>
      <c r="AP389" s="1">
        <f t="shared" si="52"/>
        <v>0</v>
      </c>
      <c r="AQ389" s="1">
        <f t="shared" si="53"/>
        <v>0</v>
      </c>
      <c r="AR389" s="1" t="str">
        <f t="shared" si="55"/>
        <v>GH</v>
      </c>
      <c r="AS389" s="2" t="str">
        <f>VLOOKUP(AR389,Sites!A:B,2,FALSE)</f>
        <v>IKO Hawkesbury Site </v>
      </c>
      <c r="AT389" s="2" t="str">
        <f>VLOOKUP(AR389,Sites!A:C,3,FALSE)</f>
        <v>IKO-CAD </v>
      </c>
      <c r="AU389" s="3">
        <f t="shared" si="54"/>
        <v>0</v>
      </c>
    </row>
    <row r="390" spans="1:47" x14ac:dyDescent="0.25">
      <c r="A390" s="5" t="s">
        <v>1089</v>
      </c>
      <c r="B390" s="5" t="s">
        <v>1090</v>
      </c>
      <c r="C390" s="5">
        <v>1</v>
      </c>
      <c r="D390" s="5" t="s">
        <v>24</v>
      </c>
      <c r="E390" s="5" t="s">
        <v>63</v>
      </c>
      <c r="F390" s="5" t="s">
        <v>3960</v>
      </c>
      <c r="G390" s="5" t="s">
        <v>65</v>
      </c>
      <c r="X390" s="5">
        <v>0</v>
      </c>
      <c r="AH390" s="15"/>
      <c r="AI390" s="5">
        <v>0</v>
      </c>
      <c r="AJ390" s="1">
        <f t="array" ref="AJ390">INDEX(I390:X390, MATCH(FALSE,ISBLANK(I390:X390),FALSE))</f>
        <v>0</v>
      </c>
      <c r="AK390" s="1">
        <f t="array" ref="AK390">IF(AJ390=0,INDEX(Y390:AI390, MATCH(FALSE,ISBLANK(Y390:AI390),FALSE)),0)</f>
        <v>0</v>
      </c>
      <c r="AL390" s="1">
        <f t="shared" si="48"/>
        <v>0</v>
      </c>
      <c r="AM390" s="1">
        <f t="shared" si="49"/>
        <v>0</v>
      </c>
      <c r="AN390" s="1">
        <f t="shared" si="50"/>
        <v>0</v>
      </c>
      <c r="AO390" s="1">
        <f t="shared" si="51"/>
        <v>0</v>
      </c>
      <c r="AP390" s="1">
        <f t="shared" si="52"/>
        <v>1</v>
      </c>
      <c r="AQ390" s="1">
        <f t="shared" si="53"/>
        <v>0</v>
      </c>
      <c r="AR390" s="1">
        <f t="shared" si="55"/>
        <v>0</v>
      </c>
      <c r="AS390" s="2" t="str">
        <f>VLOOKUP(AR390,Sites!A:B,2,FALSE)</f>
        <v>N/A</v>
      </c>
      <c r="AT390" s="2" t="str">
        <f>VLOOKUP(AR390,Sites!A:C,3,FALSE)</f>
        <v>N/A</v>
      </c>
      <c r="AU390" s="3">
        <f t="shared" si="54"/>
        <v>0</v>
      </c>
    </row>
    <row r="391" spans="1:47" x14ac:dyDescent="0.25">
      <c r="A391" s="5" t="s">
        <v>1092</v>
      </c>
      <c r="B391" s="5" t="s">
        <v>1093</v>
      </c>
      <c r="C391" s="5">
        <v>1</v>
      </c>
      <c r="D391" s="5" t="s">
        <v>24</v>
      </c>
      <c r="E391" s="5" t="s">
        <v>48</v>
      </c>
      <c r="F391" s="5" t="s">
        <v>77</v>
      </c>
      <c r="G391" s="5" t="s">
        <v>50</v>
      </c>
      <c r="X391" s="5">
        <v>0</v>
      </c>
      <c r="Z391" s="5" t="s">
        <v>15</v>
      </c>
      <c r="AH391" s="15"/>
      <c r="AI391" s="5">
        <v>0</v>
      </c>
      <c r="AJ391" s="1">
        <f t="array" ref="AJ391">INDEX(I391:X391, MATCH(FALSE,ISBLANK(I391:X391),FALSE))</f>
        <v>0</v>
      </c>
      <c r="AK391" s="1" t="str">
        <f t="array" ref="AK391">IF(AJ391=0,INDEX(Y391:AI391, MATCH(FALSE,ISBLANK(Y391:AI391),FALSE)),0)</f>
        <v>GH</v>
      </c>
      <c r="AL391" s="1">
        <f t="shared" si="48"/>
        <v>0</v>
      </c>
      <c r="AM391" s="1">
        <f t="shared" si="49"/>
        <v>0</v>
      </c>
      <c r="AN391" s="1">
        <f t="shared" si="50"/>
        <v>1</v>
      </c>
      <c r="AO391" s="1">
        <f t="shared" si="51"/>
        <v>20</v>
      </c>
      <c r="AP391" s="1">
        <f t="shared" si="52"/>
        <v>0</v>
      </c>
      <c r="AQ391" s="1">
        <f t="shared" si="53"/>
        <v>0</v>
      </c>
      <c r="AR391" s="1" t="str">
        <f t="shared" si="55"/>
        <v>GH</v>
      </c>
      <c r="AS391" s="2" t="str">
        <f>VLOOKUP(AR391,Sites!A:B,2,FALSE)</f>
        <v>IKO Hawkesbury Site </v>
      </c>
      <c r="AT391" s="2" t="str">
        <f>VLOOKUP(AR391,Sites!A:C,3,FALSE)</f>
        <v>IKO-CAD </v>
      </c>
      <c r="AU391" s="3">
        <f t="shared" si="54"/>
        <v>20</v>
      </c>
    </row>
    <row r="392" spans="1:47" x14ac:dyDescent="0.25">
      <c r="A392" s="5" t="s">
        <v>1094</v>
      </c>
      <c r="B392" s="5" t="s">
        <v>1095</v>
      </c>
      <c r="C392" s="5">
        <v>4</v>
      </c>
      <c r="D392" s="5" t="s">
        <v>24</v>
      </c>
      <c r="E392" s="5" t="s">
        <v>53</v>
      </c>
      <c r="F392" s="5" t="s">
        <v>3960</v>
      </c>
      <c r="G392" s="5" t="s">
        <v>54</v>
      </c>
      <c r="X392" s="5">
        <v>0</v>
      </c>
      <c r="AA392" s="5" t="s">
        <v>16</v>
      </c>
      <c r="AH392" s="15"/>
      <c r="AI392" s="5">
        <v>0</v>
      </c>
      <c r="AJ392" s="1">
        <f t="array" ref="AJ392">INDEX(I392:X392, MATCH(FALSE,ISBLANK(I392:X392),FALSE))</f>
        <v>0</v>
      </c>
      <c r="AK392" s="1" t="str">
        <f t="array" ref="AK392">IF(AJ392=0,INDEX(Y392:AI392, MATCH(FALSE,ISBLANK(Y392:AI392),FALSE)),0)</f>
        <v>GI</v>
      </c>
      <c r="AL392" s="1">
        <f t="shared" si="48"/>
        <v>0</v>
      </c>
      <c r="AM392" s="1">
        <f t="shared" si="49"/>
        <v>0</v>
      </c>
      <c r="AN392" s="1">
        <f t="shared" si="50"/>
        <v>4</v>
      </c>
      <c r="AO392" s="1">
        <f t="shared" si="51"/>
        <v>0</v>
      </c>
      <c r="AP392" s="1">
        <f t="shared" si="52"/>
        <v>0</v>
      </c>
      <c r="AQ392" s="1">
        <f t="shared" si="53"/>
        <v>0</v>
      </c>
      <c r="AR392" s="1" t="str">
        <f t="shared" si="55"/>
        <v>GI</v>
      </c>
      <c r="AS392" s="2" t="str">
        <f>VLOOKUP(AR392,Sites!A:B,2,FALSE)</f>
        <v>IKO Madoc Site </v>
      </c>
      <c r="AT392" s="2" t="str">
        <f>VLOOKUP(AR392,Sites!A:C,3,FALSE)</f>
        <v>IKO-CAD </v>
      </c>
      <c r="AU392" s="3">
        <f t="shared" si="54"/>
        <v>0</v>
      </c>
    </row>
    <row r="393" spans="1:47" x14ac:dyDescent="0.25">
      <c r="A393" s="5" t="s">
        <v>1096</v>
      </c>
      <c r="B393" s="5" t="s">
        <v>1097</v>
      </c>
      <c r="C393" s="5">
        <v>120</v>
      </c>
      <c r="D393" s="5" t="s">
        <v>62</v>
      </c>
      <c r="E393" s="5" t="s">
        <v>25</v>
      </c>
      <c r="F393" s="5" t="s">
        <v>15743</v>
      </c>
      <c r="G393" s="5" t="s">
        <v>27</v>
      </c>
      <c r="L393" s="5" t="s">
        <v>10</v>
      </c>
      <c r="M393" s="5" t="s">
        <v>11</v>
      </c>
      <c r="Q393" s="5" t="s">
        <v>10</v>
      </c>
      <c r="R393" s="5" t="s">
        <v>11</v>
      </c>
      <c r="V393" s="5" t="s">
        <v>10</v>
      </c>
      <c r="W393" s="5" t="s">
        <v>11</v>
      </c>
      <c r="X393" s="5">
        <v>0</v>
      </c>
      <c r="Z393" s="5" t="s">
        <v>15</v>
      </c>
      <c r="AH393" s="15"/>
      <c r="AI393" s="5">
        <v>0</v>
      </c>
      <c r="AJ393" s="1" t="str">
        <f t="array" ref="AJ393">INDEX(I393:X393, MATCH(FALSE,ISBLANK(I393:X393),FALSE))</f>
        <v>CA</v>
      </c>
      <c r="AK393" s="1">
        <f t="array" ref="AK393">IF(AJ393=0,INDEX(Y393:AI393, MATCH(FALSE,ISBLANK(Y393:AI393),FALSE)),0)</f>
        <v>0</v>
      </c>
      <c r="AL393" s="1">
        <f t="shared" si="48"/>
        <v>120</v>
      </c>
      <c r="AM393" s="1">
        <f t="shared" si="49"/>
        <v>1191.5999999999999</v>
      </c>
      <c r="AN393" s="1">
        <f t="shared" si="50"/>
        <v>0</v>
      </c>
      <c r="AO393" s="1">
        <f t="shared" si="51"/>
        <v>0</v>
      </c>
      <c r="AP393" s="1">
        <f t="shared" si="52"/>
        <v>0</v>
      </c>
      <c r="AQ393" s="1">
        <f t="shared" si="53"/>
        <v>0</v>
      </c>
      <c r="AR393" s="1" t="str">
        <f t="shared" si="55"/>
        <v>CA</v>
      </c>
      <c r="AS393" s="2" t="str">
        <f>VLOOKUP(AR393,Sites!A:B,2,FALSE)</f>
        <v>IKO Kankakee </v>
      </c>
      <c r="AT393" s="2" t="str">
        <f>VLOOKUP(AR393,Sites!A:C,3,FALSE)</f>
        <v>IKO-US </v>
      </c>
      <c r="AU393" s="3">
        <f t="shared" si="54"/>
        <v>1191.5999999999999</v>
      </c>
    </row>
    <row r="394" spans="1:47" x14ac:dyDescent="0.25">
      <c r="A394" s="5" t="s">
        <v>1098</v>
      </c>
      <c r="B394" s="5" t="s">
        <v>1099</v>
      </c>
      <c r="C394" s="5">
        <v>2</v>
      </c>
      <c r="D394" s="5" t="s">
        <v>24</v>
      </c>
      <c r="E394" s="5" t="s">
        <v>72</v>
      </c>
      <c r="F394" s="5" t="s">
        <v>1100</v>
      </c>
      <c r="G394" s="5" t="s">
        <v>74</v>
      </c>
      <c r="X394" s="5">
        <v>0</v>
      </c>
      <c r="AH394" s="15"/>
      <c r="AI394" s="5">
        <v>0</v>
      </c>
      <c r="AJ394" s="1">
        <f t="array" ref="AJ394">INDEX(I394:X394, MATCH(FALSE,ISBLANK(I394:X394),FALSE))</f>
        <v>0</v>
      </c>
      <c r="AK394" s="1">
        <f t="array" ref="AK394">IF(AJ394=0,INDEX(Y394:AI394, MATCH(FALSE,ISBLANK(Y394:AI394),FALSE)),0)</f>
        <v>0</v>
      </c>
      <c r="AL394" s="1">
        <f t="shared" si="48"/>
        <v>0</v>
      </c>
      <c r="AM394" s="1">
        <f t="shared" si="49"/>
        <v>0</v>
      </c>
      <c r="AN394" s="1">
        <f t="shared" si="50"/>
        <v>0</v>
      </c>
      <c r="AO394" s="1">
        <f t="shared" si="51"/>
        <v>0</v>
      </c>
      <c r="AP394" s="1">
        <f t="shared" si="52"/>
        <v>2</v>
      </c>
      <c r="AQ394" s="1">
        <f t="shared" si="53"/>
        <v>4.78</v>
      </c>
      <c r="AR394" s="1">
        <f t="shared" si="55"/>
        <v>0</v>
      </c>
      <c r="AS394" s="2" t="str">
        <f>VLOOKUP(AR394,Sites!A:B,2,FALSE)</f>
        <v>N/A</v>
      </c>
      <c r="AT394" s="2" t="str">
        <f>VLOOKUP(AR394,Sites!A:C,3,FALSE)</f>
        <v>N/A</v>
      </c>
      <c r="AU394" s="3">
        <f t="shared" si="54"/>
        <v>4.78</v>
      </c>
    </row>
    <row r="395" spans="1:47" x14ac:dyDescent="0.25">
      <c r="A395" s="5" t="s">
        <v>1101</v>
      </c>
      <c r="B395" s="5" t="s">
        <v>1102</v>
      </c>
      <c r="C395" s="5">
        <v>2</v>
      </c>
      <c r="D395" s="5" t="s">
        <v>24</v>
      </c>
      <c r="X395" s="5">
        <v>0</v>
      </c>
      <c r="AH395" s="15"/>
      <c r="AI395" s="5">
        <v>0</v>
      </c>
      <c r="AJ395" s="1">
        <f t="array" ref="AJ395">INDEX(I395:X395, MATCH(FALSE,ISBLANK(I395:X395),FALSE))</f>
        <v>0</v>
      </c>
      <c r="AK395" s="1">
        <f t="array" ref="AK395">IF(AJ395=0,INDEX(Y395:AI395, MATCH(FALSE,ISBLANK(Y395:AI395),FALSE)),0)</f>
        <v>0</v>
      </c>
      <c r="AL395" s="1">
        <f t="shared" si="48"/>
        <v>0</v>
      </c>
      <c r="AM395" s="1">
        <f t="shared" si="49"/>
        <v>0</v>
      </c>
      <c r="AN395" s="1">
        <f t="shared" si="50"/>
        <v>0</v>
      </c>
      <c r="AO395" s="1">
        <f t="shared" si="51"/>
        <v>0</v>
      </c>
      <c r="AP395" s="1">
        <f t="shared" si="52"/>
        <v>2</v>
      </c>
      <c r="AQ395" s="1">
        <f t="shared" si="53"/>
        <v>0</v>
      </c>
      <c r="AR395" s="1">
        <f t="shared" si="55"/>
        <v>0</v>
      </c>
      <c r="AS395" s="2" t="str">
        <f>VLOOKUP(AR395,Sites!A:B,2,FALSE)</f>
        <v>N/A</v>
      </c>
      <c r="AT395" s="2" t="str">
        <f>VLOOKUP(AR395,Sites!A:C,3,FALSE)</f>
        <v>N/A</v>
      </c>
      <c r="AU395" s="3">
        <f t="shared" si="54"/>
        <v>0</v>
      </c>
    </row>
    <row r="396" spans="1:47" x14ac:dyDescent="0.25">
      <c r="A396" s="5" t="s">
        <v>1103</v>
      </c>
      <c r="B396" s="5" t="s">
        <v>1104</v>
      </c>
      <c r="C396" s="5">
        <v>3</v>
      </c>
      <c r="D396" s="5" t="s">
        <v>24</v>
      </c>
      <c r="E396" s="5" t="s">
        <v>63</v>
      </c>
      <c r="F396" s="5" t="s">
        <v>3960</v>
      </c>
      <c r="G396" s="5" t="s">
        <v>65</v>
      </c>
      <c r="X396" s="5">
        <v>0</v>
      </c>
      <c r="AA396" s="5" t="s">
        <v>16</v>
      </c>
      <c r="AH396" s="15"/>
      <c r="AI396" s="5">
        <v>0</v>
      </c>
      <c r="AJ396" s="1">
        <f t="array" ref="AJ396">INDEX(I396:X396, MATCH(FALSE,ISBLANK(I396:X396),FALSE))</f>
        <v>0</v>
      </c>
      <c r="AK396" s="1" t="str">
        <f t="array" ref="AK396">IF(AJ396=0,INDEX(Y396:AI396, MATCH(FALSE,ISBLANK(Y396:AI396),FALSE)),0)</f>
        <v>GI</v>
      </c>
      <c r="AL396" s="1">
        <f t="shared" si="48"/>
        <v>0</v>
      </c>
      <c r="AM396" s="1">
        <f t="shared" si="49"/>
        <v>0</v>
      </c>
      <c r="AN396" s="1">
        <f t="shared" si="50"/>
        <v>3</v>
      </c>
      <c r="AO396" s="1">
        <f t="shared" si="51"/>
        <v>0</v>
      </c>
      <c r="AP396" s="1">
        <f t="shared" si="52"/>
        <v>0</v>
      </c>
      <c r="AQ396" s="1">
        <f t="shared" si="53"/>
        <v>0</v>
      </c>
      <c r="AR396" s="1" t="str">
        <f t="shared" si="55"/>
        <v>GI</v>
      </c>
      <c r="AS396" s="2" t="str">
        <f>VLOOKUP(AR396,Sites!A:B,2,FALSE)</f>
        <v>IKO Madoc Site </v>
      </c>
      <c r="AT396" s="2" t="str">
        <f>VLOOKUP(AR396,Sites!A:C,3,FALSE)</f>
        <v>IKO-CAD </v>
      </c>
      <c r="AU396" s="3">
        <f t="shared" si="54"/>
        <v>0</v>
      </c>
    </row>
    <row r="397" spans="1:47" x14ac:dyDescent="0.25">
      <c r="A397" s="5" t="s">
        <v>1106</v>
      </c>
      <c r="B397" s="5" t="s">
        <v>1107</v>
      </c>
      <c r="C397" s="5">
        <v>19</v>
      </c>
      <c r="D397" s="5" t="s">
        <v>24</v>
      </c>
      <c r="E397" s="5" t="s">
        <v>63</v>
      </c>
      <c r="F397" s="5" t="s">
        <v>3960</v>
      </c>
      <c r="G397" s="5" t="s">
        <v>65</v>
      </c>
      <c r="X397" s="5">
        <v>0</v>
      </c>
      <c r="AH397" s="15"/>
      <c r="AI397" s="5">
        <v>0</v>
      </c>
      <c r="AJ397" s="1">
        <f t="array" ref="AJ397">INDEX(I397:X397, MATCH(FALSE,ISBLANK(I397:X397),FALSE))</f>
        <v>0</v>
      </c>
      <c r="AK397" s="1">
        <f t="array" ref="AK397">IF(AJ397=0,INDEX(Y397:AI397, MATCH(FALSE,ISBLANK(Y397:AI397),FALSE)),0)</f>
        <v>0</v>
      </c>
      <c r="AL397" s="1">
        <f t="shared" si="48"/>
        <v>0</v>
      </c>
      <c r="AM397" s="1">
        <f t="shared" si="49"/>
        <v>0</v>
      </c>
      <c r="AN397" s="1">
        <f t="shared" si="50"/>
        <v>0</v>
      </c>
      <c r="AO397" s="1">
        <f t="shared" si="51"/>
        <v>0</v>
      </c>
      <c r="AP397" s="1">
        <f t="shared" si="52"/>
        <v>19</v>
      </c>
      <c r="AQ397" s="1">
        <f t="shared" si="53"/>
        <v>0</v>
      </c>
      <c r="AR397" s="1">
        <f t="shared" si="55"/>
        <v>0</v>
      </c>
      <c r="AS397" s="2" t="str">
        <f>VLOOKUP(AR397,Sites!A:B,2,FALSE)</f>
        <v>N/A</v>
      </c>
      <c r="AT397" s="2" t="str">
        <f>VLOOKUP(AR397,Sites!A:C,3,FALSE)</f>
        <v>N/A</v>
      </c>
      <c r="AU397" s="3">
        <f t="shared" si="54"/>
        <v>0</v>
      </c>
    </row>
    <row r="398" spans="1:47" x14ac:dyDescent="0.25">
      <c r="A398" s="5" t="s">
        <v>1108</v>
      </c>
      <c r="B398" s="5" t="s">
        <v>1109</v>
      </c>
      <c r="C398" s="5">
        <v>2</v>
      </c>
      <c r="D398" s="5" t="s">
        <v>24</v>
      </c>
      <c r="E398" s="5" t="s">
        <v>201</v>
      </c>
      <c r="F398" s="5" t="s">
        <v>113</v>
      </c>
      <c r="G398" s="5" t="s">
        <v>203</v>
      </c>
      <c r="X398" s="5">
        <v>0</v>
      </c>
      <c r="AH398" s="15"/>
      <c r="AI398" s="5">
        <v>0</v>
      </c>
      <c r="AJ398" s="1">
        <f t="array" ref="AJ398">INDEX(I398:X398, MATCH(FALSE,ISBLANK(I398:X398),FALSE))</f>
        <v>0</v>
      </c>
      <c r="AK398" s="1">
        <f t="array" ref="AK398">IF(AJ398=0,INDEX(Y398:AI398, MATCH(FALSE,ISBLANK(Y398:AI398),FALSE)),0)</f>
        <v>0</v>
      </c>
      <c r="AL398" s="1">
        <f t="shared" si="48"/>
        <v>0</v>
      </c>
      <c r="AM398" s="1">
        <f t="shared" si="49"/>
        <v>0</v>
      </c>
      <c r="AN398" s="1">
        <f t="shared" si="50"/>
        <v>0</v>
      </c>
      <c r="AO398" s="1">
        <f t="shared" si="51"/>
        <v>0</v>
      </c>
      <c r="AP398" s="1">
        <f t="shared" si="52"/>
        <v>2</v>
      </c>
      <c r="AQ398" s="1">
        <f t="shared" si="53"/>
        <v>400</v>
      </c>
      <c r="AR398" s="1">
        <f t="shared" si="55"/>
        <v>0</v>
      </c>
      <c r="AS398" s="2" t="str">
        <f>VLOOKUP(AR398,Sites!A:B,2,FALSE)</f>
        <v>N/A</v>
      </c>
      <c r="AT398" s="2" t="str">
        <f>VLOOKUP(AR398,Sites!A:C,3,FALSE)</f>
        <v>N/A</v>
      </c>
      <c r="AU398" s="3">
        <f t="shared" si="54"/>
        <v>400</v>
      </c>
    </row>
    <row r="399" spans="1:47" x14ac:dyDescent="0.25">
      <c r="A399" s="5" t="s">
        <v>1110</v>
      </c>
      <c r="B399" s="5" t="s">
        <v>1111</v>
      </c>
      <c r="C399" s="5">
        <v>3</v>
      </c>
      <c r="D399" s="5" t="s">
        <v>24</v>
      </c>
      <c r="E399" s="5" t="s">
        <v>201</v>
      </c>
      <c r="F399" s="5" t="s">
        <v>1112</v>
      </c>
      <c r="G399" s="5" t="s">
        <v>203</v>
      </c>
      <c r="X399" s="5">
        <v>0</v>
      </c>
      <c r="AH399" s="15"/>
      <c r="AI399" s="5">
        <v>0</v>
      </c>
      <c r="AJ399" s="1">
        <f t="array" ref="AJ399">INDEX(I399:X399, MATCH(FALSE,ISBLANK(I399:X399),FALSE))</f>
        <v>0</v>
      </c>
      <c r="AK399" s="1">
        <f t="array" ref="AK399">IF(AJ399=0,INDEX(Y399:AI399, MATCH(FALSE,ISBLANK(Y399:AI399),FALSE)),0)</f>
        <v>0</v>
      </c>
      <c r="AL399" s="1">
        <f t="shared" si="48"/>
        <v>0</v>
      </c>
      <c r="AM399" s="1">
        <f t="shared" si="49"/>
        <v>0</v>
      </c>
      <c r="AN399" s="1">
        <f t="shared" si="50"/>
        <v>0</v>
      </c>
      <c r="AO399" s="1">
        <f t="shared" si="51"/>
        <v>0</v>
      </c>
      <c r="AP399" s="1">
        <f t="shared" si="52"/>
        <v>3</v>
      </c>
      <c r="AQ399" s="1">
        <f t="shared" si="53"/>
        <v>214.5</v>
      </c>
      <c r="AR399" s="1">
        <f t="shared" si="55"/>
        <v>0</v>
      </c>
      <c r="AS399" s="2" t="str">
        <f>VLOOKUP(AR399,Sites!A:B,2,FALSE)</f>
        <v>N/A</v>
      </c>
      <c r="AT399" s="2" t="str">
        <f>VLOOKUP(AR399,Sites!A:C,3,FALSE)</f>
        <v>N/A</v>
      </c>
      <c r="AU399" s="3">
        <f t="shared" si="54"/>
        <v>214.5</v>
      </c>
    </row>
    <row r="400" spans="1:47" x14ac:dyDescent="0.25">
      <c r="A400" s="5" t="s">
        <v>1113</v>
      </c>
      <c r="B400" s="5" t="s">
        <v>1114</v>
      </c>
      <c r="C400" s="5">
        <v>5</v>
      </c>
      <c r="D400" s="5" t="s">
        <v>24</v>
      </c>
      <c r="E400" s="5" t="s">
        <v>57</v>
      </c>
      <c r="F400" s="5" t="s">
        <v>3960</v>
      </c>
      <c r="G400" s="5" t="s">
        <v>59</v>
      </c>
      <c r="X400" s="5">
        <v>0</v>
      </c>
      <c r="AH400" s="15"/>
      <c r="AI400" s="5">
        <v>0</v>
      </c>
      <c r="AJ400" s="1">
        <f t="array" ref="AJ400">INDEX(I400:X400, MATCH(FALSE,ISBLANK(I400:X400),FALSE))</f>
        <v>0</v>
      </c>
      <c r="AK400" s="1">
        <f t="array" ref="AK400">IF(AJ400=0,INDEX(Y400:AI400, MATCH(FALSE,ISBLANK(Y400:AI400),FALSE)),0)</f>
        <v>0</v>
      </c>
      <c r="AL400" s="1">
        <f t="shared" si="48"/>
        <v>0</v>
      </c>
      <c r="AM400" s="1">
        <f t="shared" si="49"/>
        <v>0</v>
      </c>
      <c r="AN400" s="1">
        <f t="shared" si="50"/>
        <v>0</v>
      </c>
      <c r="AO400" s="1">
        <f t="shared" si="51"/>
        <v>0</v>
      </c>
      <c r="AP400" s="1">
        <f t="shared" si="52"/>
        <v>5</v>
      </c>
      <c r="AQ400" s="1">
        <f t="shared" si="53"/>
        <v>0</v>
      </c>
      <c r="AR400" s="1">
        <f t="shared" si="55"/>
        <v>0</v>
      </c>
      <c r="AS400" s="2" t="str">
        <f>VLOOKUP(AR400,Sites!A:B,2,FALSE)</f>
        <v>N/A</v>
      </c>
      <c r="AT400" s="2" t="str">
        <f>VLOOKUP(AR400,Sites!A:C,3,FALSE)</f>
        <v>N/A</v>
      </c>
      <c r="AU400" s="3">
        <f t="shared" si="54"/>
        <v>0</v>
      </c>
    </row>
    <row r="401" spans="1:47" x14ac:dyDescent="0.25">
      <c r="A401" s="5" t="s">
        <v>1115</v>
      </c>
      <c r="B401" s="5" t="s">
        <v>1116</v>
      </c>
      <c r="C401" s="5">
        <v>2</v>
      </c>
      <c r="D401" s="5" t="s">
        <v>24</v>
      </c>
      <c r="E401" s="5" t="s">
        <v>290</v>
      </c>
      <c r="F401" s="5" t="s">
        <v>1117</v>
      </c>
      <c r="G401" s="5" t="s">
        <v>292</v>
      </c>
      <c r="X401" s="5">
        <v>0</v>
      </c>
      <c r="AH401" s="15"/>
      <c r="AI401" s="5">
        <v>0</v>
      </c>
      <c r="AJ401" s="1">
        <f t="array" ref="AJ401">INDEX(I401:X401, MATCH(FALSE,ISBLANK(I401:X401),FALSE))</f>
        <v>0</v>
      </c>
      <c r="AK401" s="1">
        <f t="array" ref="AK401">IF(AJ401=0,INDEX(Y401:AI401, MATCH(FALSE,ISBLANK(Y401:AI401),FALSE)),0)</f>
        <v>0</v>
      </c>
      <c r="AL401" s="1">
        <f t="shared" si="48"/>
        <v>0</v>
      </c>
      <c r="AM401" s="1">
        <f t="shared" si="49"/>
        <v>0</v>
      </c>
      <c r="AN401" s="1">
        <f t="shared" si="50"/>
        <v>0</v>
      </c>
      <c r="AO401" s="1">
        <f t="shared" si="51"/>
        <v>0</v>
      </c>
      <c r="AP401" s="1">
        <f t="shared" si="52"/>
        <v>2</v>
      </c>
      <c r="AQ401" s="1">
        <f t="shared" si="53"/>
        <v>51.78</v>
      </c>
      <c r="AR401" s="1">
        <f t="shared" si="55"/>
        <v>0</v>
      </c>
      <c r="AS401" s="2" t="str">
        <f>VLOOKUP(AR401,Sites!A:B,2,FALSE)</f>
        <v>N/A</v>
      </c>
      <c r="AT401" s="2" t="str">
        <f>VLOOKUP(AR401,Sites!A:C,3,FALSE)</f>
        <v>N/A</v>
      </c>
      <c r="AU401" s="3">
        <f t="shared" si="54"/>
        <v>51.78</v>
      </c>
    </row>
    <row r="402" spans="1:47" x14ac:dyDescent="0.25">
      <c r="A402" s="5" t="s">
        <v>1118</v>
      </c>
      <c r="B402" s="5" t="s">
        <v>1119</v>
      </c>
      <c r="C402" s="5">
        <v>500</v>
      </c>
      <c r="D402" s="5" t="s">
        <v>62</v>
      </c>
      <c r="E402" s="5" t="s">
        <v>25</v>
      </c>
      <c r="F402" s="5" t="s">
        <v>15744</v>
      </c>
      <c r="G402" s="5" t="s">
        <v>27</v>
      </c>
      <c r="X402" s="5">
        <v>0</v>
      </c>
      <c r="AH402" s="15"/>
      <c r="AI402" s="5">
        <v>0</v>
      </c>
      <c r="AJ402" s="1">
        <f t="array" ref="AJ402">INDEX(I402:X402, MATCH(FALSE,ISBLANK(I402:X402),FALSE))</f>
        <v>0</v>
      </c>
      <c r="AK402" s="1">
        <f t="array" ref="AK402">IF(AJ402=0,INDEX(Y402:AI402, MATCH(FALSE,ISBLANK(Y402:AI402),FALSE)),0)</f>
        <v>0</v>
      </c>
      <c r="AL402" s="1">
        <f t="shared" si="48"/>
        <v>0</v>
      </c>
      <c r="AM402" s="1">
        <f t="shared" si="49"/>
        <v>0</v>
      </c>
      <c r="AN402" s="1">
        <f t="shared" si="50"/>
        <v>0</v>
      </c>
      <c r="AO402" s="1">
        <f t="shared" si="51"/>
        <v>0</v>
      </c>
      <c r="AP402" s="1">
        <f t="shared" si="52"/>
        <v>500</v>
      </c>
      <c r="AQ402" s="1">
        <f t="shared" si="53"/>
        <v>3064.1</v>
      </c>
      <c r="AR402" s="1">
        <f t="shared" si="55"/>
        <v>0</v>
      </c>
      <c r="AS402" s="2" t="str">
        <f>VLOOKUP(AR402,Sites!A:B,2,FALSE)</f>
        <v>N/A</v>
      </c>
      <c r="AT402" s="2" t="str">
        <f>VLOOKUP(AR402,Sites!A:C,3,FALSE)</f>
        <v>N/A</v>
      </c>
      <c r="AU402" s="3">
        <f t="shared" si="54"/>
        <v>3064.1</v>
      </c>
    </row>
    <row r="403" spans="1:47" x14ac:dyDescent="0.25">
      <c r="A403" s="5" t="s">
        <v>1120</v>
      </c>
      <c r="B403" s="5" t="s">
        <v>1121</v>
      </c>
      <c r="C403" s="5">
        <v>4</v>
      </c>
      <c r="D403" s="5" t="s">
        <v>24</v>
      </c>
      <c r="E403" s="5" t="s">
        <v>25</v>
      </c>
      <c r="F403" s="5" t="s">
        <v>15745</v>
      </c>
      <c r="G403" s="5" t="s">
        <v>27</v>
      </c>
      <c r="L403" s="5" t="s">
        <v>10</v>
      </c>
      <c r="Q403" s="5" t="s">
        <v>10</v>
      </c>
      <c r="V403" s="5" t="s">
        <v>10</v>
      </c>
      <c r="X403" s="5">
        <v>0</v>
      </c>
      <c r="AH403" s="15" t="s">
        <v>17</v>
      </c>
      <c r="AI403" s="5">
        <v>0</v>
      </c>
      <c r="AJ403" s="1" t="str">
        <f t="array" ref="AJ403">INDEX(I403:X403, MATCH(FALSE,ISBLANK(I403:X403),FALSE))</f>
        <v>CA</v>
      </c>
      <c r="AK403" s="1">
        <f t="array" ref="AK403">IF(AJ403=0,INDEX(Y403:AI403, MATCH(FALSE,ISBLANK(Y403:AI403),FALSE)),0)</f>
        <v>0</v>
      </c>
      <c r="AL403" s="1">
        <f t="shared" si="48"/>
        <v>4</v>
      </c>
      <c r="AM403" s="1">
        <f t="shared" si="49"/>
        <v>143.28</v>
      </c>
      <c r="AN403" s="1">
        <f t="shared" si="50"/>
        <v>0</v>
      </c>
      <c r="AO403" s="1">
        <f t="shared" si="51"/>
        <v>0</v>
      </c>
      <c r="AP403" s="1">
        <f t="shared" si="52"/>
        <v>0</v>
      </c>
      <c r="AQ403" s="1">
        <f t="shared" si="53"/>
        <v>0</v>
      </c>
      <c r="AR403" s="1" t="str">
        <f t="shared" si="55"/>
        <v>CA</v>
      </c>
      <c r="AS403" s="2" t="str">
        <f>VLOOKUP(AR403,Sites!A:B,2,FALSE)</f>
        <v>IKO Kankakee </v>
      </c>
      <c r="AT403" s="2" t="str">
        <f>VLOOKUP(AR403,Sites!A:C,3,FALSE)</f>
        <v>IKO-US </v>
      </c>
      <c r="AU403" s="3">
        <f t="shared" si="54"/>
        <v>143.28</v>
      </c>
    </row>
    <row r="404" spans="1:47" x14ac:dyDescent="0.25">
      <c r="A404" s="5" t="s">
        <v>1123</v>
      </c>
      <c r="B404" s="5" t="s">
        <v>1124</v>
      </c>
      <c r="C404" s="5">
        <v>2</v>
      </c>
      <c r="D404" s="5" t="s">
        <v>24</v>
      </c>
      <c r="E404" s="5" t="s">
        <v>290</v>
      </c>
      <c r="F404" s="5" t="s">
        <v>1125</v>
      </c>
      <c r="G404" s="5" t="s">
        <v>292</v>
      </c>
      <c r="X404" s="5">
        <v>0</v>
      </c>
      <c r="AH404" s="15"/>
      <c r="AI404" s="5">
        <v>0</v>
      </c>
      <c r="AJ404" s="1">
        <f t="array" ref="AJ404">INDEX(I404:X404, MATCH(FALSE,ISBLANK(I404:X404),FALSE))</f>
        <v>0</v>
      </c>
      <c r="AK404" s="1">
        <f t="array" ref="AK404">IF(AJ404=0,INDEX(Y404:AI404, MATCH(FALSE,ISBLANK(Y404:AI404),FALSE)),0)</f>
        <v>0</v>
      </c>
      <c r="AL404" s="1">
        <f t="shared" si="48"/>
        <v>0</v>
      </c>
      <c r="AM404" s="1">
        <f t="shared" si="49"/>
        <v>0</v>
      </c>
      <c r="AN404" s="1">
        <f t="shared" si="50"/>
        <v>0</v>
      </c>
      <c r="AO404" s="1">
        <f t="shared" si="51"/>
        <v>0</v>
      </c>
      <c r="AP404" s="1">
        <f t="shared" si="52"/>
        <v>2</v>
      </c>
      <c r="AQ404" s="1">
        <f t="shared" si="53"/>
        <v>2.64</v>
      </c>
      <c r="AR404" s="1">
        <f t="shared" si="55"/>
        <v>0</v>
      </c>
      <c r="AS404" s="2" t="str">
        <f>VLOOKUP(AR404,Sites!A:B,2,FALSE)</f>
        <v>N/A</v>
      </c>
      <c r="AT404" s="2" t="str">
        <f>VLOOKUP(AR404,Sites!A:C,3,FALSE)</f>
        <v>N/A</v>
      </c>
      <c r="AU404" s="3">
        <f t="shared" si="54"/>
        <v>2.64</v>
      </c>
    </row>
    <row r="405" spans="1:47" x14ac:dyDescent="0.25">
      <c r="A405" s="5" t="s">
        <v>1126</v>
      </c>
      <c r="B405" s="5" t="s">
        <v>1127</v>
      </c>
      <c r="C405" s="5">
        <v>10</v>
      </c>
      <c r="D405" s="5" t="s">
        <v>24</v>
      </c>
      <c r="E405" s="5" t="s">
        <v>57</v>
      </c>
      <c r="F405" s="5" t="s">
        <v>3960</v>
      </c>
      <c r="G405" s="5" t="s">
        <v>59</v>
      </c>
      <c r="X405" s="5">
        <v>0</v>
      </c>
      <c r="AH405" s="15"/>
      <c r="AI405" s="5">
        <v>0</v>
      </c>
      <c r="AJ405" s="1">
        <f t="array" ref="AJ405">INDEX(I405:X405, MATCH(FALSE,ISBLANK(I405:X405),FALSE))</f>
        <v>0</v>
      </c>
      <c r="AK405" s="1">
        <f t="array" ref="AK405">IF(AJ405=0,INDEX(Y405:AI405, MATCH(FALSE,ISBLANK(Y405:AI405),FALSE)),0)</f>
        <v>0</v>
      </c>
      <c r="AL405" s="1">
        <f t="shared" si="48"/>
        <v>0</v>
      </c>
      <c r="AM405" s="1">
        <f t="shared" si="49"/>
        <v>0</v>
      </c>
      <c r="AN405" s="1">
        <f t="shared" si="50"/>
        <v>0</v>
      </c>
      <c r="AO405" s="1">
        <f t="shared" si="51"/>
        <v>0</v>
      </c>
      <c r="AP405" s="1">
        <f t="shared" si="52"/>
        <v>10</v>
      </c>
      <c r="AQ405" s="1">
        <f t="shared" si="53"/>
        <v>0</v>
      </c>
      <c r="AR405" s="1">
        <f t="shared" si="55"/>
        <v>0</v>
      </c>
      <c r="AS405" s="2" t="str">
        <f>VLOOKUP(AR405,Sites!A:B,2,FALSE)</f>
        <v>N/A</v>
      </c>
      <c r="AT405" s="2" t="str">
        <f>VLOOKUP(AR405,Sites!A:C,3,FALSE)</f>
        <v>N/A</v>
      </c>
      <c r="AU405" s="3">
        <f t="shared" si="54"/>
        <v>0</v>
      </c>
    </row>
    <row r="406" spans="1:47" x14ac:dyDescent="0.25">
      <c r="A406" s="5" t="s">
        <v>1129</v>
      </c>
      <c r="B406" s="5" t="s">
        <v>1130</v>
      </c>
      <c r="C406" s="5">
        <v>1</v>
      </c>
      <c r="D406" s="5" t="s">
        <v>24</v>
      </c>
      <c r="E406" s="5" t="s">
        <v>57</v>
      </c>
      <c r="F406" s="5" t="s">
        <v>3960</v>
      </c>
      <c r="G406" s="5" t="s">
        <v>59</v>
      </c>
      <c r="X406" s="5">
        <v>0</v>
      </c>
      <c r="AH406" s="15"/>
      <c r="AI406" s="5">
        <v>0</v>
      </c>
      <c r="AJ406" s="1">
        <f t="array" ref="AJ406">INDEX(I406:X406, MATCH(FALSE,ISBLANK(I406:X406),FALSE))</f>
        <v>0</v>
      </c>
      <c r="AK406" s="1">
        <f t="array" ref="AK406">IF(AJ406=0,INDEX(Y406:AI406, MATCH(FALSE,ISBLANK(Y406:AI406),FALSE)),0)</f>
        <v>0</v>
      </c>
      <c r="AL406" s="1">
        <f t="shared" si="48"/>
        <v>0</v>
      </c>
      <c r="AM406" s="1">
        <f t="shared" si="49"/>
        <v>0</v>
      </c>
      <c r="AN406" s="1">
        <f t="shared" si="50"/>
        <v>0</v>
      </c>
      <c r="AO406" s="1">
        <f t="shared" si="51"/>
        <v>0</v>
      </c>
      <c r="AP406" s="1">
        <f t="shared" si="52"/>
        <v>1</v>
      </c>
      <c r="AQ406" s="1">
        <f t="shared" si="53"/>
        <v>0</v>
      </c>
      <c r="AR406" s="1">
        <f t="shared" si="55"/>
        <v>0</v>
      </c>
      <c r="AS406" s="2" t="str">
        <f>VLOOKUP(AR406,Sites!A:B,2,FALSE)</f>
        <v>N/A</v>
      </c>
      <c r="AT406" s="2" t="str">
        <f>VLOOKUP(AR406,Sites!A:C,3,FALSE)</f>
        <v>N/A</v>
      </c>
      <c r="AU406" s="3">
        <f t="shared" si="54"/>
        <v>0</v>
      </c>
    </row>
    <row r="407" spans="1:47" x14ac:dyDescent="0.25">
      <c r="A407" s="5" t="s">
        <v>1131</v>
      </c>
      <c r="B407" s="5" t="s">
        <v>1132</v>
      </c>
      <c r="C407" s="5">
        <v>1</v>
      </c>
      <c r="D407" s="5" t="s">
        <v>24</v>
      </c>
      <c r="E407" s="5" t="s">
        <v>57</v>
      </c>
      <c r="F407" s="5" t="s">
        <v>1133</v>
      </c>
      <c r="G407" s="5" t="s">
        <v>59</v>
      </c>
      <c r="X407" s="5">
        <v>0</v>
      </c>
      <c r="AH407" s="15"/>
      <c r="AI407" s="5">
        <v>0</v>
      </c>
      <c r="AJ407" s="1">
        <f t="array" ref="AJ407">INDEX(I407:X407, MATCH(FALSE,ISBLANK(I407:X407),FALSE))</f>
        <v>0</v>
      </c>
      <c r="AK407" s="1">
        <f t="array" ref="AK407">IF(AJ407=0,INDEX(Y407:AI407, MATCH(FALSE,ISBLANK(Y407:AI407),FALSE)),0)</f>
        <v>0</v>
      </c>
      <c r="AL407" s="1">
        <f t="shared" si="48"/>
        <v>0</v>
      </c>
      <c r="AM407" s="1">
        <f t="shared" si="49"/>
        <v>0</v>
      </c>
      <c r="AN407" s="1">
        <f t="shared" si="50"/>
        <v>0</v>
      </c>
      <c r="AO407" s="1">
        <f t="shared" si="51"/>
        <v>0</v>
      </c>
      <c r="AP407" s="1">
        <f t="shared" si="52"/>
        <v>1</v>
      </c>
      <c r="AQ407" s="1">
        <f t="shared" si="53"/>
        <v>15.98</v>
      </c>
      <c r="AR407" s="1">
        <f t="shared" si="55"/>
        <v>0</v>
      </c>
      <c r="AS407" s="2" t="str">
        <f>VLOOKUP(AR407,Sites!A:B,2,FALSE)</f>
        <v>N/A</v>
      </c>
      <c r="AT407" s="2" t="str">
        <f>VLOOKUP(AR407,Sites!A:C,3,FALSE)</f>
        <v>N/A</v>
      </c>
      <c r="AU407" s="3">
        <f t="shared" si="54"/>
        <v>15.98</v>
      </c>
    </row>
    <row r="408" spans="1:47" x14ac:dyDescent="0.25">
      <c r="A408" s="5" t="s">
        <v>1134</v>
      </c>
      <c r="B408" s="5" t="s">
        <v>1135</v>
      </c>
      <c r="C408" s="5">
        <v>4</v>
      </c>
      <c r="D408" s="5" t="s">
        <v>24</v>
      </c>
      <c r="E408" s="5" t="s">
        <v>25</v>
      </c>
      <c r="F408" s="5" t="s">
        <v>1136</v>
      </c>
      <c r="G408" s="5" t="s">
        <v>27</v>
      </c>
      <c r="L408" s="5" t="s">
        <v>10</v>
      </c>
      <c r="M408" s="5" t="s">
        <v>11</v>
      </c>
      <c r="V408" s="5" t="s">
        <v>10</v>
      </c>
      <c r="W408" s="5" t="s">
        <v>11</v>
      </c>
      <c r="X408" s="5">
        <v>0</v>
      </c>
      <c r="Z408" s="5" t="s">
        <v>15</v>
      </c>
      <c r="AE408" s="5" t="s">
        <v>20</v>
      </c>
      <c r="AH408" s="15"/>
      <c r="AI408" s="5">
        <v>0</v>
      </c>
      <c r="AJ408" s="1" t="str">
        <f t="array" ref="AJ408">INDEX(I408:X408, MATCH(FALSE,ISBLANK(I408:X408),FALSE))</f>
        <v>CA</v>
      </c>
      <c r="AK408" s="1">
        <f t="array" ref="AK408">IF(AJ408=0,INDEX(Y408:AI408, MATCH(FALSE,ISBLANK(Y408:AI408),FALSE)),0)</f>
        <v>0</v>
      </c>
      <c r="AL408" s="1">
        <f t="shared" si="48"/>
        <v>4</v>
      </c>
      <c r="AM408" s="1">
        <f t="shared" si="49"/>
        <v>123.16</v>
      </c>
      <c r="AN408" s="1">
        <f t="shared" si="50"/>
        <v>0</v>
      </c>
      <c r="AO408" s="1">
        <f t="shared" si="51"/>
        <v>0</v>
      </c>
      <c r="AP408" s="1">
        <f t="shared" si="52"/>
        <v>0</v>
      </c>
      <c r="AQ408" s="1">
        <f t="shared" si="53"/>
        <v>0</v>
      </c>
      <c r="AR408" s="1" t="str">
        <f t="shared" si="55"/>
        <v>CA</v>
      </c>
      <c r="AS408" s="2" t="str">
        <f>VLOOKUP(AR408,Sites!A:B,2,FALSE)</f>
        <v>IKO Kankakee </v>
      </c>
      <c r="AT408" s="2" t="str">
        <f>VLOOKUP(AR408,Sites!A:C,3,FALSE)</f>
        <v>IKO-US </v>
      </c>
      <c r="AU408" s="3">
        <f t="shared" si="54"/>
        <v>123.16</v>
      </c>
    </row>
    <row r="409" spans="1:47" x14ac:dyDescent="0.25">
      <c r="A409" s="5" t="s">
        <v>1137</v>
      </c>
      <c r="B409" s="5" t="s">
        <v>1138</v>
      </c>
      <c r="C409" s="5">
        <v>2</v>
      </c>
      <c r="D409" s="5" t="s">
        <v>24</v>
      </c>
      <c r="X409" s="5">
        <v>0</v>
      </c>
      <c r="AH409" s="15"/>
      <c r="AI409" s="5">
        <v>0</v>
      </c>
      <c r="AJ409" s="1">
        <f t="array" ref="AJ409">INDEX(I409:X409, MATCH(FALSE,ISBLANK(I409:X409),FALSE))</f>
        <v>0</v>
      </c>
      <c r="AK409" s="1">
        <f t="array" ref="AK409">IF(AJ409=0,INDEX(Y409:AI409, MATCH(FALSE,ISBLANK(Y409:AI409),FALSE)),0)</f>
        <v>0</v>
      </c>
      <c r="AL409" s="1">
        <f t="shared" si="48"/>
        <v>0</v>
      </c>
      <c r="AM409" s="1">
        <f t="shared" si="49"/>
        <v>0</v>
      </c>
      <c r="AN409" s="1">
        <f t="shared" si="50"/>
        <v>0</v>
      </c>
      <c r="AO409" s="1">
        <f t="shared" si="51"/>
        <v>0</v>
      </c>
      <c r="AP409" s="1">
        <f t="shared" si="52"/>
        <v>2</v>
      </c>
      <c r="AQ409" s="1">
        <f t="shared" si="53"/>
        <v>0</v>
      </c>
      <c r="AR409" s="1">
        <f t="shared" si="55"/>
        <v>0</v>
      </c>
      <c r="AS409" s="2" t="str">
        <f>VLOOKUP(AR409,Sites!A:B,2,FALSE)</f>
        <v>N/A</v>
      </c>
      <c r="AT409" s="2" t="str">
        <f>VLOOKUP(AR409,Sites!A:C,3,FALSE)</f>
        <v>N/A</v>
      </c>
      <c r="AU409" s="3">
        <f t="shared" si="54"/>
        <v>0</v>
      </c>
    </row>
    <row r="410" spans="1:47" x14ac:dyDescent="0.25">
      <c r="A410" s="5" t="s">
        <v>1139</v>
      </c>
      <c r="B410" s="5" t="s">
        <v>1140</v>
      </c>
      <c r="C410" s="5">
        <v>1</v>
      </c>
      <c r="D410" s="5" t="s">
        <v>24</v>
      </c>
      <c r="E410" s="5" t="s">
        <v>48</v>
      </c>
      <c r="F410" s="5" t="s">
        <v>3960</v>
      </c>
      <c r="G410" s="5" t="s">
        <v>50</v>
      </c>
      <c r="X410" s="5">
        <v>0</v>
      </c>
      <c r="AH410" s="15"/>
      <c r="AI410" s="5">
        <v>0</v>
      </c>
      <c r="AJ410" s="1">
        <f t="array" ref="AJ410">INDEX(I410:X410, MATCH(FALSE,ISBLANK(I410:X410),FALSE))</f>
        <v>0</v>
      </c>
      <c r="AK410" s="1">
        <f t="array" ref="AK410">IF(AJ410=0,INDEX(Y410:AI410, MATCH(FALSE,ISBLANK(Y410:AI410),FALSE)),0)</f>
        <v>0</v>
      </c>
      <c r="AL410" s="1">
        <f t="shared" si="48"/>
        <v>0</v>
      </c>
      <c r="AM410" s="1">
        <f t="shared" si="49"/>
        <v>0</v>
      </c>
      <c r="AN410" s="1">
        <f t="shared" si="50"/>
        <v>0</v>
      </c>
      <c r="AO410" s="1">
        <f t="shared" si="51"/>
        <v>0</v>
      </c>
      <c r="AP410" s="1">
        <f t="shared" si="52"/>
        <v>1</v>
      </c>
      <c r="AQ410" s="1">
        <f t="shared" si="53"/>
        <v>0</v>
      </c>
      <c r="AR410" s="1">
        <f t="shared" si="55"/>
        <v>0</v>
      </c>
      <c r="AS410" s="2" t="str">
        <f>VLOOKUP(AR410,Sites!A:B,2,FALSE)</f>
        <v>N/A</v>
      </c>
      <c r="AT410" s="2" t="str">
        <f>VLOOKUP(AR410,Sites!A:C,3,FALSE)</f>
        <v>N/A</v>
      </c>
      <c r="AU410" s="3">
        <f t="shared" si="54"/>
        <v>0</v>
      </c>
    </row>
    <row r="411" spans="1:47" x14ac:dyDescent="0.25">
      <c r="A411" s="5" t="s">
        <v>1141</v>
      </c>
      <c r="B411" s="5" t="s">
        <v>1142</v>
      </c>
      <c r="C411" s="5">
        <v>1</v>
      </c>
      <c r="D411" s="5" t="s">
        <v>24</v>
      </c>
      <c r="E411" s="5" t="s">
        <v>57</v>
      </c>
      <c r="F411" s="5" t="s">
        <v>1143</v>
      </c>
      <c r="G411" s="5" t="s">
        <v>59</v>
      </c>
      <c r="X411" s="5">
        <v>0</v>
      </c>
      <c r="AH411" s="15"/>
      <c r="AI411" s="5">
        <v>0</v>
      </c>
      <c r="AJ411" s="1">
        <f t="array" ref="AJ411">INDEX(I411:X411, MATCH(FALSE,ISBLANK(I411:X411),FALSE))</f>
        <v>0</v>
      </c>
      <c r="AK411" s="1">
        <f t="array" ref="AK411">IF(AJ411=0,INDEX(Y411:AI411, MATCH(FALSE,ISBLANK(Y411:AI411),FALSE)),0)</f>
        <v>0</v>
      </c>
      <c r="AL411" s="1">
        <f t="shared" si="48"/>
        <v>0</v>
      </c>
      <c r="AM411" s="1">
        <f t="shared" si="49"/>
        <v>0</v>
      </c>
      <c r="AN411" s="1">
        <f t="shared" si="50"/>
        <v>0</v>
      </c>
      <c r="AO411" s="1">
        <f t="shared" si="51"/>
        <v>0</v>
      </c>
      <c r="AP411" s="1">
        <f t="shared" si="52"/>
        <v>1</v>
      </c>
      <c r="AQ411" s="1">
        <f t="shared" si="53"/>
        <v>88.5</v>
      </c>
      <c r="AR411" s="1">
        <f t="shared" si="55"/>
        <v>0</v>
      </c>
      <c r="AS411" s="2" t="str">
        <f>VLOOKUP(AR411,Sites!A:B,2,FALSE)</f>
        <v>N/A</v>
      </c>
      <c r="AT411" s="2" t="str">
        <f>VLOOKUP(AR411,Sites!A:C,3,FALSE)</f>
        <v>N/A</v>
      </c>
      <c r="AU411" s="3">
        <f t="shared" si="54"/>
        <v>88.5</v>
      </c>
    </row>
    <row r="412" spans="1:47" x14ac:dyDescent="0.25">
      <c r="A412" s="5" t="s">
        <v>1144</v>
      </c>
      <c r="B412" s="5" t="s">
        <v>1145</v>
      </c>
      <c r="C412" s="5">
        <v>11</v>
      </c>
      <c r="D412" s="5" t="s">
        <v>24</v>
      </c>
      <c r="E412" s="5" t="s">
        <v>57</v>
      </c>
      <c r="F412" s="5" t="s">
        <v>3960</v>
      </c>
      <c r="G412" s="5" t="s">
        <v>59</v>
      </c>
      <c r="X412" s="5">
        <v>0</v>
      </c>
      <c r="Z412" s="5" t="s">
        <v>15</v>
      </c>
      <c r="AH412" s="15"/>
      <c r="AI412" s="5">
        <v>0</v>
      </c>
      <c r="AJ412" s="1">
        <f t="array" ref="AJ412">INDEX(I412:X412, MATCH(FALSE,ISBLANK(I412:X412),FALSE))</f>
        <v>0</v>
      </c>
      <c r="AK412" s="1" t="str">
        <f t="array" ref="AK412">IF(AJ412=0,INDEX(Y412:AI412, MATCH(FALSE,ISBLANK(Y412:AI412),FALSE)),0)</f>
        <v>GH</v>
      </c>
      <c r="AL412" s="1">
        <f t="shared" si="48"/>
        <v>0</v>
      </c>
      <c r="AM412" s="1">
        <f t="shared" si="49"/>
        <v>0</v>
      </c>
      <c r="AN412" s="1">
        <f t="shared" si="50"/>
        <v>11</v>
      </c>
      <c r="AO412" s="1">
        <f t="shared" si="51"/>
        <v>0</v>
      </c>
      <c r="AP412" s="1">
        <f t="shared" si="52"/>
        <v>0</v>
      </c>
      <c r="AQ412" s="1">
        <f t="shared" si="53"/>
        <v>0</v>
      </c>
      <c r="AR412" s="1" t="str">
        <f t="shared" si="55"/>
        <v>GH</v>
      </c>
      <c r="AS412" s="2" t="str">
        <f>VLOOKUP(AR412,Sites!A:B,2,FALSE)</f>
        <v>IKO Hawkesbury Site </v>
      </c>
      <c r="AT412" s="2" t="str">
        <f>VLOOKUP(AR412,Sites!A:C,3,FALSE)</f>
        <v>IKO-CAD </v>
      </c>
      <c r="AU412" s="3">
        <f t="shared" si="54"/>
        <v>0</v>
      </c>
    </row>
    <row r="413" spans="1:47" x14ac:dyDescent="0.25">
      <c r="A413" s="5" t="s">
        <v>1146</v>
      </c>
      <c r="B413" s="5" t="s">
        <v>1147</v>
      </c>
      <c r="C413" s="5">
        <v>1</v>
      </c>
      <c r="D413" s="5" t="s">
        <v>24</v>
      </c>
      <c r="E413" s="5" t="s">
        <v>25</v>
      </c>
      <c r="F413" s="5" t="s">
        <v>3960</v>
      </c>
      <c r="G413" s="5" t="s">
        <v>27</v>
      </c>
      <c r="X413" s="5">
        <v>0</v>
      </c>
      <c r="AH413" s="15"/>
      <c r="AI413" s="5">
        <v>0</v>
      </c>
      <c r="AJ413" s="1">
        <f t="array" ref="AJ413">INDEX(I413:X413, MATCH(FALSE,ISBLANK(I413:X413),FALSE))</f>
        <v>0</v>
      </c>
      <c r="AK413" s="1">
        <f t="array" ref="AK413">IF(AJ413=0,INDEX(Y413:AI413, MATCH(FALSE,ISBLANK(Y413:AI413),FALSE)),0)</f>
        <v>0</v>
      </c>
      <c r="AL413" s="1">
        <f t="shared" si="48"/>
        <v>0</v>
      </c>
      <c r="AM413" s="1">
        <f t="shared" si="49"/>
        <v>0</v>
      </c>
      <c r="AN413" s="1">
        <f t="shared" si="50"/>
        <v>0</v>
      </c>
      <c r="AO413" s="1">
        <f t="shared" si="51"/>
        <v>0</v>
      </c>
      <c r="AP413" s="1">
        <f t="shared" si="52"/>
        <v>1</v>
      </c>
      <c r="AQ413" s="1">
        <f t="shared" si="53"/>
        <v>0</v>
      </c>
      <c r="AR413" s="1">
        <f t="shared" si="55"/>
        <v>0</v>
      </c>
      <c r="AS413" s="2" t="str">
        <f>VLOOKUP(AR413,Sites!A:B,2,FALSE)</f>
        <v>N/A</v>
      </c>
      <c r="AT413" s="2" t="str">
        <f>VLOOKUP(AR413,Sites!A:C,3,FALSE)</f>
        <v>N/A</v>
      </c>
      <c r="AU413" s="3">
        <f t="shared" si="54"/>
        <v>0</v>
      </c>
    </row>
    <row r="414" spans="1:47" x14ac:dyDescent="0.25">
      <c r="A414" s="5" t="s">
        <v>1148</v>
      </c>
      <c r="B414" s="5" t="s">
        <v>1149</v>
      </c>
      <c r="C414" s="5">
        <v>115</v>
      </c>
      <c r="D414" s="5" t="s">
        <v>24</v>
      </c>
      <c r="E414" s="5" t="s">
        <v>1150</v>
      </c>
      <c r="F414" s="5" t="s">
        <v>1151</v>
      </c>
      <c r="G414" s="5" t="s">
        <v>1152</v>
      </c>
      <c r="J414" s="5" t="s">
        <v>8</v>
      </c>
      <c r="K414" s="5" t="s">
        <v>9</v>
      </c>
      <c r="L414" s="5" t="s">
        <v>10</v>
      </c>
      <c r="M414" s="5" t="s">
        <v>11</v>
      </c>
      <c r="O414" s="5" t="s">
        <v>8</v>
      </c>
      <c r="P414" s="5" t="s">
        <v>9</v>
      </c>
      <c r="Q414" s="5" t="s">
        <v>10</v>
      </c>
      <c r="R414" s="5" t="s">
        <v>11</v>
      </c>
      <c r="T414" s="5" t="s">
        <v>8</v>
      </c>
      <c r="U414" s="5" t="s">
        <v>9</v>
      </c>
      <c r="V414" s="5" t="s">
        <v>10</v>
      </c>
      <c r="W414" s="5" t="s">
        <v>11</v>
      </c>
      <c r="X414" s="5">
        <v>0</v>
      </c>
      <c r="Y414" s="5" t="s">
        <v>12</v>
      </c>
      <c r="Z414" s="5" t="s">
        <v>15</v>
      </c>
      <c r="AE414" s="5" t="s">
        <v>20</v>
      </c>
      <c r="AH414" s="15"/>
      <c r="AI414" s="5">
        <v>0</v>
      </c>
      <c r="AJ414" s="1" t="str">
        <f t="array" ref="AJ414">INDEX(I414:X414, MATCH(FALSE,ISBLANK(I414:X414),FALSE))</f>
        <v>GV</v>
      </c>
      <c r="AK414" s="1">
        <f t="array" ref="AK414">IF(AJ414=0,INDEX(Y414:AI414, MATCH(FALSE,ISBLANK(Y414:AI414),FALSE)),0)</f>
        <v>0</v>
      </c>
      <c r="AL414" s="1">
        <f t="shared" si="48"/>
        <v>115</v>
      </c>
      <c r="AM414" s="1">
        <f t="shared" si="49"/>
        <v>1081</v>
      </c>
      <c r="AN414" s="1">
        <f t="shared" si="50"/>
        <v>0</v>
      </c>
      <c r="AO414" s="1">
        <f t="shared" si="51"/>
        <v>0</v>
      </c>
      <c r="AP414" s="1">
        <f t="shared" si="52"/>
        <v>0</v>
      </c>
      <c r="AQ414" s="1">
        <f t="shared" si="53"/>
        <v>0</v>
      </c>
      <c r="AR414" s="1" t="str">
        <f t="shared" si="55"/>
        <v>GV</v>
      </c>
      <c r="AS414" s="2" t="str">
        <f>VLOOKUP(AR414,Sites!A:B,2,FALSE)</f>
        <v>IKO Hillsboro </v>
      </c>
      <c r="AT414" s="2" t="str">
        <f>VLOOKUP(AR414,Sites!A:C,3,FALSE)</f>
        <v>IKO-US </v>
      </c>
      <c r="AU414" s="3">
        <f t="shared" si="54"/>
        <v>1081</v>
      </c>
    </row>
    <row r="415" spans="1:47" x14ac:dyDescent="0.25">
      <c r="A415" s="5" t="s">
        <v>1153</v>
      </c>
      <c r="B415" s="5" t="s">
        <v>1154</v>
      </c>
      <c r="C415" s="5">
        <v>3</v>
      </c>
      <c r="D415" s="5" t="s">
        <v>24</v>
      </c>
      <c r="E415" s="5" t="s">
        <v>25</v>
      </c>
      <c r="F415" s="5" t="s">
        <v>3960</v>
      </c>
      <c r="G415" s="5" t="s">
        <v>27</v>
      </c>
      <c r="L415" s="5" t="s">
        <v>10</v>
      </c>
      <c r="Q415" s="5" t="s">
        <v>10</v>
      </c>
      <c r="V415" s="5" t="s">
        <v>10</v>
      </c>
      <c r="X415" s="5">
        <v>0</v>
      </c>
      <c r="Z415" s="5" t="s">
        <v>15</v>
      </c>
      <c r="AH415" s="15" t="s">
        <v>17</v>
      </c>
      <c r="AI415" s="5">
        <v>0</v>
      </c>
      <c r="AJ415" s="1" t="str">
        <f t="array" ref="AJ415">INDEX(I415:X415, MATCH(FALSE,ISBLANK(I415:X415),FALSE))</f>
        <v>CA</v>
      </c>
      <c r="AK415" s="1">
        <f t="array" ref="AK415">IF(AJ415=0,INDEX(Y415:AI415, MATCH(FALSE,ISBLANK(Y415:AI415),FALSE)),0)</f>
        <v>0</v>
      </c>
      <c r="AL415" s="1">
        <f t="shared" si="48"/>
        <v>3</v>
      </c>
      <c r="AM415" s="1">
        <f t="shared" si="49"/>
        <v>0</v>
      </c>
      <c r="AN415" s="1">
        <f t="shared" si="50"/>
        <v>0</v>
      </c>
      <c r="AO415" s="1">
        <f t="shared" si="51"/>
        <v>0</v>
      </c>
      <c r="AP415" s="1">
        <f t="shared" si="52"/>
        <v>0</v>
      </c>
      <c r="AQ415" s="1">
        <f t="shared" si="53"/>
        <v>0</v>
      </c>
      <c r="AR415" s="1" t="str">
        <f t="shared" si="55"/>
        <v>CA</v>
      </c>
      <c r="AS415" s="2" t="str">
        <f>VLOOKUP(AR415,Sites!A:B,2,FALSE)</f>
        <v>IKO Kankakee </v>
      </c>
      <c r="AT415" s="2" t="str">
        <f>VLOOKUP(AR415,Sites!A:C,3,FALSE)</f>
        <v>IKO-US </v>
      </c>
      <c r="AU415" s="3">
        <f t="shared" si="54"/>
        <v>0</v>
      </c>
    </row>
    <row r="416" spans="1:47" x14ac:dyDescent="0.25">
      <c r="A416" s="5" t="s">
        <v>1155</v>
      </c>
      <c r="B416" s="5" t="s">
        <v>1156</v>
      </c>
      <c r="C416" s="5">
        <v>4</v>
      </c>
      <c r="D416" s="5" t="s">
        <v>24</v>
      </c>
      <c r="E416" s="5" t="s">
        <v>63</v>
      </c>
      <c r="F416" s="5" t="s">
        <v>3960</v>
      </c>
      <c r="G416" s="5" t="s">
        <v>65</v>
      </c>
      <c r="X416" s="5">
        <v>0</v>
      </c>
      <c r="AH416" s="15"/>
      <c r="AI416" s="5">
        <v>0</v>
      </c>
      <c r="AJ416" s="1">
        <f t="array" ref="AJ416">INDEX(I416:X416, MATCH(FALSE,ISBLANK(I416:X416),FALSE))</f>
        <v>0</v>
      </c>
      <c r="AK416" s="1">
        <f t="array" ref="AK416">IF(AJ416=0,INDEX(Y416:AI416, MATCH(FALSE,ISBLANK(Y416:AI416),FALSE)),0)</f>
        <v>0</v>
      </c>
      <c r="AL416" s="1">
        <f t="shared" si="48"/>
        <v>0</v>
      </c>
      <c r="AM416" s="1">
        <f t="shared" si="49"/>
        <v>0</v>
      </c>
      <c r="AN416" s="1">
        <f t="shared" si="50"/>
        <v>0</v>
      </c>
      <c r="AO416" s="1">
        <f t="shared" si="51"/>
        <v>0</v>
      </c>
      <c r="AP416" s="1">
        <f t="shared" si="52"/>
        <v>4</v>
      </c>
      <c r="AQ416" s="1">
        <f t="shared" si="53"/>
        <v>0</v>
      </c>
      <c r="AR416" s="1">
        <f t="shared" si="55"/>
        <v>0</v>
      </c>
      <c r="AS416" s="2" t="str">
        <f>VLOOKUP(AR416,Sites!A:B,2,FALSE)</f>
        <v>N/A</v>
      </c>
      <c r="AT416" s="2" t="str">
        <f>VLOOKUP(AR416,Sites!A:C,3,FALSE)</f>
        <v>N/A</v>
      </c>
      <c r="AU416" s="3">
        <f t="shared" si="54"/>
        <v>0</v>
      </c>
    </row>
    <row r="417" spans="1:47" x14ac:dyDescent="0.25">
      <c r="A417" s="5" t="s">
        <v>1158</v>
      </c>
      <c r="B417" s="5" t="s">
        <v>1159</v>
      </c>
      <c r="C417" s="5">
        <v>2</v>
      </c>
      <c r="D417" s="5" t="s">
        <v>24</v>
      </c>
      <c r="E417" s="5" t="s">
        <v>25</v>
      </c>
      <c r="F417" s="5" t="s">
        <v>3960</v>
      </c>
      <c r="G417" s="5" t="s">
        <v>27</v>
      </c>
      <c r="X417" s="5">
        <v>0</v>
      </c>
      <c r="Z417" s="5" t="s">
        <v>15</v>
      </c>
      <c r="AH417" s="15" t="s">
        <v>17</v>
      </c>
      <c r="AI417" s="5">
        <v>0</v>
      </c>
      <c r="AJ417" s="1">
        <f t="array" ref="AJ417">INDEX(I417:X417, MATCH(FALSE,ISBLANK(I417:X417),FALSE))</f>
        <v>0</v>
      </c>
      <c r="AK417" s="1" t="str">
        <f t="array" ref="AK417">IF(AJ417=0,INDEX(Y417:AI417, MATCH(FALSE,ISBLANK(Y417:AI417),FALSE)),0)</f>
        <v>GH</v>
      </c>
      <c r="AL417" s="1">
        <f t="shared" si="48"/>
        <v>0</v>
      </c>
      <c r="AM417" s="1">
        <f t="shared" si="49"/>
        <v>0</v>
      </c>
      <c r="AN417" s="1">
        <f t="shared" si="50"/>
        <v>2</v>
      </c>
      <c r="AO417" s="1">
        <f t="shared" si="51"/>
        <v>0</v>
      </c>
      <c r="AP417" s="1">
        <f t="shared" si="52"/>
        <v>0</v>
      </c>
      <c r="AQ417" s="1">
        <f t="shared" si="53"/>
        <v>0</v>
      </c>
      <c r="AR417" s="1" t="str">
        <f t="shared" si="55"/>
        <v>GH</v>
      </c>
      <c r="AS417" s="2" t="str">
        <f>VLOOKUP(AR417,Sites!A:B,2,FALSE)</f>
        <v>IKO Hawkesbury Site </v>
      </c>
      <c r="AT417" s="2" t="str">
        <f>VLOOKUP(AR417,Sites!A:C,3,FALSE)</f>
        <v>IKO-CAD </v>
      </c>
      <c r="AU417" s="3">
        <f t="shared" si="54"/>
        <v>0</v>
      </c>
    </row>
    <row r="418" spans="1:47" x14ac:dyDescent="0.25">
      <c r="A418" s="5" t="s">
        <v>1160</v>
      </c>
      <c r="B418" s="5" t="s">
        <v>1161</v>
      </c>
      <c r="C418" s="5">
        <v>4</v>
      </c>
      <c r="D418" s="5" t="s">
        <v>24</v>
      </c>
      <c r="E418" s="5" t="s">
        <v>63</v>
      </c>
      <c r="F418" s="5" t="s">
        <v>3960</v>
      </c>
      <c r="G418" s="5" t="s">
        <v>65</v>
      </c>
      <c r="X418" s="5">
        <v>0</v>
      </c>
      <c r="AH418" s="15" t="s">
        <v>17</v>
      </c>
      <c r="AI418" s="5">
        <v>0</v>
      </c>
      <c r="AJ418" s="1">
        <f t="array" ref="AJ418">INDEX(I418:X418, MATCH(FALSE,ISBLANK(I418:X418),FALSE))</f>
        <v>0</v>
      </c>
      <c r="AK418" s="1" t="str">
        <f t="array" ref="AK418">IF(AJ418=0,INDEX(Y418:AI418, MATCH(FALSE,ISBLANK(Y418:AI418),FALSE)),0)</f>
        <v>GJ</v>
      </c>
      <c r="AL418" s="1">
        <f t="shared" si="48"/>
        <v>0</v>
      </c>
      <c r="AM418" s="1">
        <f t="shared" si="49"/>
        <v>0</v>
      </c>
      <c r="AN418" s="1">
        <f t="shared" si="50"/>
        <v>4</v>
      </c>
      <c r="AO418" s="1">
        <f t="shared" si="51"/>
        <v>0</v>
      </c>
      <c r="AP418" s="1">
        <f t="shared" si="52"/>
        <v>0</v>
      </c>
      <c r="AQ418" s="1">
        <f t="shared" si="53"/>
        <v>0</v>
      </c>
      <c r="AR418" s="1" t="str">
        <f t="shared" si="55"/>
        <v>GJ</v>
      </c>
      <c r="AS418" s="2" t="str">
        <f>VLOOKUP(AR418,Sites!A:B,2,FALSE)</f>
        <v>Canroof Corp Site </v>
      </c>
      <c r="AT418" s="2" t="str">
        <f>VLOOKUP(AR418,Sites!A:C,3,FALSE)</f>
        <v>IKO-CAD </v>
      </c>
      <c r="AU418" s="3">
        <f t="shared" si="54"/>
        <v>0</v>
      </c>
    </row>
    <row r="419" spans="1:47" x14ac:dyDescent="0.25">
      <c r="A419" s="5" t="s">
        <v>1160</v>
      </c>
      <c r="B419" s="5" t="s">
        <v>1161</v>
      </c>
      <c r="C419" s="5">
        <v>59</v>
      </c>
      <c r="D419" s="5" t="s">
        <v>24</v>
      </c>
      <c r="E419" s="5" t="s">
        <v>63</v>
      </c>
      <c r="F419" s="5" t="s">
        <v>3960</v>
      </c>
      <c r="G419" s="5" t="s">
        <v>65</v>
      </c>
      <c r="X419" s="5">
        <v>0</v>
      </c>
      <c r="AH419" s="15" t="s">
        <v>17</v>
      </c>
      <c r="AI419" s="5">
        <v>0</v>
      </c>
      <c r="AJ419" s="1">
        <f t="array" ref="AJ419">INDEX(I419:X419, MATCH(FALSE,ISBLANK(I419:X419),FALSE))</f>
        <v>0</v>
      </c>
      <c r="AK419" s="1" t="str">
        <f t="array" ref="AK419">IF(AJ419=0,INDEX(Y419:AI419, MATCH(FALSE,ISBLANK(Y419:AI419),FALSE)),0)</f>
        <v>GJ</v>
      </c>
      <c r="AL419" s="1">
        <f t="shared" si="48"/>
        <v>0</v>
      </c>
      <c r="AM419" s="1">
        <f t="shared" si="49"/>
        <v>0</v>
      </c>
      <c r="AN419" s="1">
        <f t="shared" si="50"/>
        <v>59</v>
      </c>
      <c r="AO419" s="1">
        <f t="shared" si="51"/>
        <v>0</v>
      </c>
      <c r="AP419" s="1">
        <f t="shared" si="52"/>
        <v>0</v>
      </c>
      <c r="AQ419" s="1">
        <f t="shared" si="53"/>
        <v>0</v>
      </c>
      <c r="AR419" s="1" t="str">
        <f t="shared" si="55"/>
        <v>GJ</v>
      </c>
      <c r="AS419" s="2" t="str">
        <f>VLOOKUP(AR419,Sites!A:B,2,FALSE)</f>
        <v>Canroof Corp Site </v>
      </c>
      <c r="AT419" s="2" t="str">
        <f>VLOOKUP(AR419,Sites!A:C,3,FALSE)</f>
        <v>IKO-CAD </v>
      </c>
      <c r="AU419" s="3">
        <f t="shared" si="54"/>
        <v>0</v>
      </c>
    </row>
    <row r="420" spans="1:47" x14ac:dyDescent="0.25">
      <c r="A420" s="5" t="s">
        <v>1162</v>
      </c>
      <c r="B420" s="5" t="s">
        <v>1163</v>
      </c>
      <c r="C420" s="5">
        <v>390</v>
      </c>
      <c r="D420" s="5" t="s">
        <v>24</v>
      </c>
      <c r="E420" s="5" t="s">
        <v>1083</v>
      </c>
      <c r="F420" s="5" t="s">
        <v>3960</v>
      </c>
      <c r="G420" s="5" t="s">
        <v>1084</v>
      </c>
      <c r="X420" s="5">
        <v>0</v>
      </c>
      <c r="AH420" s="15"/>
      <c r="AI420" s="5">
        <v>0</v>
      </c>
      <c r="AJ420" s="1">
        <f t="array" ref="AJ420">INDEX(I420:X420, MATCH(FALSE,ISBLANK(I420:X420),FALSE))</f>
        <v>0</v>
      </c>
      <c r="AK420" s="1">
        <f t="array" ref="AK420">IF(AJ420=0,INDEX(Y420:AI420, MATCH(FALSE,ISBLANK(Y420:AI420),FALSE)),0)</f>
        <v>0</v>
      </c>
      <c r="AL420" s="1">
        <f t="shared" si="48"/>
        <v>0</v>
      </c>
      <c r="AM420" s="1">
        <f t="shared" si="49"/>
        <v>0</v>
      </c>
      <c r="AN420" s="1">
        <f t="shared" si="50"/>
        <v>0</v>
      </c>
      <c r="AO420" s="1">
        <f t="shared" si="51"/>
        <v>0</v>
      </c>
      <c r="AP420" s="1">
        <f t="shared" si="52"/>
        <v>390</v>
      </c>
      <c r="AQ420" s="1">
        <f t="shared" si="53"/>
        <v>0</v>
      </c>
      <c r="AR420" s="1">
        <f t="shared" si="55"/>
        <v>0</v>
      </c>
      <c r="AS420" s="2" t="str">
        <f>VLOOKUP(AR420,Sites!A:B,2,FALSE)</f>
        <v>N/A</v>
      </c>
      <c r="AT420" s="2" t="str">
        <f>VLOOKUP(AR420,Sites!A:C,3,FALSE)</f>
        <v>N/A</v>
      </c>
      <c r="AU420" s="3">
        <f t="shared" si="54"/>
        <v>0</v>
      </c>
    </row>
    <row r="421" spans="1:47" x14ac:dyDescent="0.25">
      <c r="A421" s="5" t="s">
        <v>1164</v>
      </c>
      <c r="B421" s="5" t="s">
        <v>1165</v>
      </c>
      <c r="C421" s="5">
        <v>4</v>
      </c>
      <c r="D421" s="5" t="s">
        <v>24</v>
      </c>
      <c r="E421" s="5" t="s">
        <v>57</v>
      </c>
      <c r="F421" s="5" t="s">
        <v>3960</v>
      </c>
      <c r="G421" s="5" t="s">
        <v>59</v>
      </c>
      <c r="K421" s="5" t="s">
        <v>9</v>
      </c>
      <c r="L421" s="5" t="s">
        <v>10</v>
      </c>
      <c r="P421" s="5" t="s">
        <v>9</v>
      </c>
      <c r="Q421" s="5" t="s">
        <v>10</v>
      </c>
      <c r="U421" s="5" t="s">
        <v>9</v>
      </c>
      <c r="V421" s="5" t="s">
        <v>10</v>
      </c>
      <c r="X421" s="5">
        <v>0</v>
      </c>
      <c r="Y421" s="5" t="s">
        <v>12</v>
      </c>
      <c r="Z421" s="5" t="s">
        <v>15</v>
      </c>
      <c r="AE421" s="5" t="s">
        <v>20</v>
      </c>
      <c r="AF421" s="5" t="s">
        <v>21</v>
      </c>
      <c r="AH421" s="15" t="s">
        <v>17</v>
      </c>
      <c r="AI421" s="5">
        <v>0</v>
      </c>
      <c r="AJ421" s="1" t="str">
        <f t="array" ref="AJ421">INDEX(I421:X421, MATCH(FALSE,ISBLANK(I421:X421),FALSE))</f>
        <v>GS</v>
      </c>
      <c r="AK421" s="1">
        <f t="array" ref="AK421">IF(AJ421=0,INDEX(Y421:AI421, MATCH(FALSE,ISBLANK(Y421:AI421),FALSE)),0)</f>
        <v>0</v>
      </c>
      <c r="AL421" s="1">
        <f t="shared" si="48"/>
        <v>4</v>
      </c>
      <c r="AM421" s="1">
        <f t="shared" si="49"/>
        <v>0</v>
      </c>
      <c r="AN421" s="1">
        <f t="shared" si="50"/>
        <v>0</v>
      </c>
      <c r="AO421" s="1">
        <f t="shared" si="51"/>
        <v>0</v>
      </c>
      <c r="AP421" s="1">
        <f t="shared" si="52"/>
        <v>0</v>
      </c>
      <c r="AQ421" s="1">
        <f t="shared" si="53"/>
        <v>0</v>
      </c>
      <c r="AR421" s="1" t="str">
        <f t="shared" si="55"/>
        <v>GS</v>
      </c>
      <c r="AS421" s="2" t="str">
        <f>VLOOKUP(AR421,Sites!A:B,2,FALSE)</f>
        <v>IKO Sylacauga </v>
      </c>
      <c r="AT421" s="2" t="str">
        <f>VLOOKUP(AR421,Sites!A:C,3,FALSE)</f>
        <v>IKO-US </v>
      </c>
      <c r="AU421" s="3">
        <f t="shared" si="54"/>
        <v>0</v>
      </c>
    </row>
    <row r="422" spans="1:47" x14ac:dyDescent="0.25">
      <c r="A422" s="5" t="s">
        <v>1166</v>
      </c>
      <c r="B422" s="5" t="s">
        <v>1167</v>
      </c>
      <c r="C422" s="5">
        <v>3</v>
      </c>
      <c r="D422" s="5" t="s">
        <v>24</v>
      </c>
      <c r="E422" s="5" t="s">
        <v>112</v>
      </c>
      <c r="F422" s="5" t="s">
        <v>1168</v>
      </c>
      <c r="G422" s="5" t="s">
        <v>114</v>
      </c>
      <c r="X422" s="5">
        <v>0</v>
      </c>
      <c r="AH422" s="15"/>
      <c r="AI422" s="5">
        <v>0</v>
      </c>
      <c r="AJ422" s="1">
        <f t="array" ref="AJ422">INDEX(I422:X422, MATCH(FALSE,ISBLANK(I422:X422),FALSE))</f>
        <v>0</v>
      </c>
      <c r="AK422" s="1">
        <f t="array" ref="AK422">IF(AJ422=0,INDEX(Y422:AI422, MATCH(FALSE,ISBLANK(Y422:AI422),FALSE)),0)</f>
        <v>0</v>
      </c>
      <c r="AL422" s="1">
        <f t="shared" si="48"/>
        <v>0</v>
      </c>
      <c r="AM422" s="1">
        <f t="shared" si="49"/>
        <v>0</v>
      </c>
      <c r="AN422" s="1">
        <f t="shared" si="50"/>
        <v>0</v>
      </c>
      <c r="AO422" s="1">
        <f t="shared" si="51"/>
        <v>0</v>
      </c>
      <c r="AP422" s="1">
        <f t="shared" si="52"/>
        <v>3</v>
      </c>
      <c r="AQ422" s="1">
        <f t="shared" si="53"/>
        <v>241.5</v>
      </c>
      <c r="AR422" s="1">
        <f t="shared" si="55"/>
        <v>0</v>
      </c>
      <c r="AS422" s="2" t="str">
        <f>VLOOKUP(AR422,Sites!A:B,2,FALSE)</f>
        <v>N/A</v>
      </c>
      <c r="AT422" s="2" t="str">
        <f>VLOOKUP(AR422,Sites!A:C,3,FALSE)</f>
        <v>N/A</v>
      </c>
      <c r="AU422" s="3">
        <f t="shared" si="54"/>
        <v>241.5</v>
      </c>
    </row>
    <row r="423" spans="1:47" x14ac:dyDescent="0.25">
      <c r="A423" s="5" t="s">
        <v>1169</v>
      </c>
      <c r="B423" s="5" t="s">
        <v>1170</v>
      </c>
      <c r="C423" s="5">
        <v>9</v>
      </c>
      <c r="D423" s="5" t="s">
        <v>24</v>
      </c>
      <c r="E423" s="5" t="s">
        <v>63</v>
      </c>
      <c r="F423" s="5" t="s">
        <v>1171</v>
      </c>
      <c r="G423" s="5" t="s">
        <v>65</v>
      </c>
      <c r="X423" s="5">
        <v>0</v>
      </c>
      <c r="Z423" s="5" t="s">
        <v>15</v>
      </c>
      <c r="AH423" s="15"/>
      <c r="AI423" s="5">
        <v>0</v>
      </c>
      <c r="AJ423" s="1">
        <f t="array" ref="AJ423">INDEX(I423:X423, MATCH(FALSE,ISBLANK(I423:X423),FALSE))</f>
        <v>0</v>
      </c>
      <c r="AK423" s="1" t="str">
        <f t="array" ref="AK423">IF(AJ423=0,INDEX(Y423:AI423, MATCH(FALSE,ISBLANK(Y423:AI423),FALSE)),0)</f>
        <v>GH</v>
      </c>
      <c r="AL423" s="1">
        <f t="shared" si="48"/>
        <v>0</v>
      </c>
      <c r="AM423" s="1">
        <f t="shared" si="49"/>
        <v>0</v>
      </c>
      <c r="AN423" s="1">
        <f t="shared" si="50"/>
        <v>9</v>
      </c>
      <c r="AO423" s="1">
        <f t="shared" si="51"/>
        <v>12.24</v>
      </c>
      <c r="AP423" s="1">
        <f t="shared" si="52"/>
        <v>0</v>
      </c>
      <c r="AQ423" s="1">
        <f t="shared" si="53"/>
        <v>0</v>
      </c>
      <c r="AR423" s="1" t="str">
        <f t="shared" si="55"/>
        <v>GH</v>
      </c>
      <c r="AS423" s="2" t="str">
        <f>VLOOKUP(AR423,Sites!A:B,2,FALSE)</f>
        <v>IKO Hawkesbury Site </v>
      </c>
      <c r="AT423" s="2" t="str">
        <f>VLOOKUP(AR423,Sites!A:C,3,FALSE)</f>
        <v>IKO-CAD </v>
      </c>
      <c r="AU423" s="3">
        <f t="shared" si="54"/>
        <v>12.24</v>
      </c>
    </row>
    <row r="424" spans="1:47" x14ac:dyDescent="0.25">
      <c r="A424" s="5" t="s">
        <v>1172</v>
      </c>
      <c r="B424" s="5" t="s">
        <v>1173</v>
      </c>
      <c r="C424" s="5">
        <v>2</v>
      </c>
      <c r="D424" s="5" t="s">
        <v>24</v>
      </c>
      <c r="E424" s="5" t="s">
        <v>63</v>
      </c>
      <c r="F424" s="5" t="s">
        <v>3960</v>
      </c>
      <c r="G424" s="5" t="s">
        <v>65</v>
      </c>
      <c r="X424" s="5">
        <v>0</v>
      </c>
      <c r="AB424" s="5" t="s">
        <v>18</v>
      </c>
      <c r="AH424" s="15"/>
      <c r="AI424" s="5">
        <v>0</v>
      </c>
      <c r="AJ424" s="1">
        <f t="array" ref="AJ424">INDEX(I424:X424, MATCH(FALSE,ISBLANK(I424:X424),FALSE))</f>
        <v>0</v>
      </c>
      <c r="AK424" s="1" t="str">
        <f t="array" ref="AK424">IF(AJ424=0,INDEX(Y424:AI424, MATCH(FALSE,ISBLANK(Y424:AI424),FALSE)),0)</f>
        <v>GK</v>
      </c>
      <c r="AL424" s="1">
        <f t="shared" si="48"/>
        <v>0</v>
      </c>
      <c r="AM424" s="1">
        <f t="shared" si="49"/>
        <v>0</v>
      </c>
      <c r="AN424" s="1">
        <f t="shared" si="50"/>
        <v>2</v>
      </c>
      <c r="AO424" s="1">
        <f t="shared" si="51"/>
        <v>0</v>
      </c>
      <c r="AP424" s="1">
        <f t="shared" si="52"/>
        <v>0</v>
      </c>
      <c r="AQ424" s="1">
        <f t="shared" si="53"/>
        <v>0</v>
      </c>
      <c r="AR424" s="1" t="str">
        <f t="shared" si="55"/>
        <v>GK</v>
      </c>
      <c r="AS424" s="2" t="str">
        <f>VLOOKUP(AR424,Sites!A:B,2,FALSE)</f>
        <v>IG Brampton Site </v>
      </c>
      <c r="AT424" s="2" t="str">
        <f>VLOOKUP(AR424,Sites!A:C,3,FALSE)</f>
        <v>IKO-CAD </v>
      </c>
      <c r="AU424" s="3">
        <f t="shared" si="54"/>
        <v>0</v>
      </c>
    </row>
    <row r="425" spans="1:47" x14ac:dyDescent="0.25">
      <c r="A425" s="5" t="s">
        <v>1174</v>
      </c>
      <c r="B425" s="5" t="s">
        <v>1175</v>
      </c>
      <c r="C425" s="5">
        <v>6</v>
      </c>
      <c r="D425" s="5" t="s">
        <v>24</v>
      </c>
      <c r="E425" s="5" t="s">
        <v>63</v>
      </c>
      <c r="F425" s="5" t="s">
        <v>3960</v>
      </c>
      <c r="G425" s="5" t="s">
        <v>65</v>
      </c>
      <c r="X425" s="5">
        <v>0</v>
      </c>
      <c r="AE425" s="5" t="s">
        <v>20</v>
      </c>
      <c r="AH425" s="15"/>
      <c r="AI425" s="5">
        <v>0</v>
      </c>
      <c r="AJ425" s="1">
        <f t="array" ref="AJ425">INDEX(I425:X425, MATCH(FALSE,ISBLANK(I425:X425),FALSE))</f>
        <v>0</v>
      </c>
      <c r="AK425" s="1" t="str">
        <f t="array" ref="AK425">IF(AJ425=0,INDEX(Y425:AI425, MATCH(FALSE,ISBLANK(Y425:AI425),FALSE)),0)</f>
        <v>BA</v>
      </c>
      <c r="AL425" s="1">
        <f t="shared" si="48"/>
        <v>0</v>
      </c>
      <c r="AM425" s="1">
        <f t="shared" si="49"/>
        <v>0</v>
      </c>
      <c r="AN425" s="1">
        <f t="shared" si="50"/>
        <v>6</v>
      </c>
      <c r="AO425" s="1">
        <f t="shared" si="51"/>
        <v>0</v>
      </c>
      <c r="AP425" s="1">
        <f t="shared" si="52"/>
        <v>0</v>
      </c>
      <c r="AQ425" s="1">
        <f t="shared" si="53"/>
        <v>0</v>
      </c>
      <c r="AR425" s="1" t="str">
        <f t="shared" si="55"/>
        <v>BA</v>
      </c>
      <c r="AS425" s="2" t="str">
        <f>VLOOKUP(AR425,Sites!A:B,2,FALSE)</f>
        <v>IKO Calgary Site </v>
      </c>
      <c r="AT425" s="2" t="str">
        <f>VLOOKUP(AR425,Sites!A:C,3,FALSE)</f>
        <v>IKO-CAD </v>
      </c>
      <c r="AU425" s="3">
        <f t="shared" si="54"/>
        <v>0</v>
      </c>
    </row>
    <row r="426" spans="1:47" x14ac:dyDescent="0.25">
      <c r="A426" s="5" t="s">
        <v>1176</v>
      </c>
      <c r="B426" s="5" t="s">
        <v>1177</v>
      </c>
      <c r="C426" s="5">
        <v>6</v>
      </c>
      <c r="D426" s="5" t="s">
        <v>24</v>
      </c>
      <c r="E426" s="5" t="s">
        <v>63</v>
      </c>
      <c r="F426" s="5" t="s">
        <v>3960</v>
      </c>
      <c r="G426" s="5" t="s">
        <v>65</v>
      </c>
      <c r="L426" s="5" t="s">
        <v>10</v>
      </c>
      <c r="Q426" s="5" t="s">
        <v>10</v>
      </c>
      <c r="V426" s="5" t="s">
        <v>10</v>
      </c>
      <c r="X426" s="5">
        <v>0</v>
      </c>
      <c r="AB426" s="5" t="s">
        <v>18</v>
      </c>
      <c r="AH426" s="15"/>
      <c r="AI426" s="5">
        <v>0</v>
      </c>
      <c r="AJ426" s="1" t="str">
        <f t="array" ref="AJ426">INDEX(I426:X426, MATCH(FALSE,ISBLANK(I426:X426),FALSE))</f>
        <v>CA</v>
      </c>
      <c r="AK426" s="1">
        <f t="array" ref="AK426">IF(AJ426=0,INDEX(Y426:AI426, MATCH(FALSE,ISBLANK(Y426:AI426),FALSE)),0)</f>
        <v>0</v>
      </c>
      <c r="AL426" s="1">
        <f t="shared" si="48"/>
        <v>6</v>
      </c>
      <c r="AM426" s="1">
        <f t="shared" si="49"/>
        <v>0</v>
      </c>
      <c r="AN426" s="1">
        <f t="shared" si="50"/>
        <v>0</v>
      </c>
      <c r="AO426" s="1">
        <f t="shared" si="51"/>
        <v>0</v>
      </c>
      <c r="AP426" s="1">
        <f t="shared" si="52"/>
        <v>0</v>
      </c>
      <c r="AQ426" s="1">
        <f t="shared" si="53"/>
        <v>0</v>
      </c>
      <c r="AR426" s="1" t="str">
        <f t="shared" si="55"/>
        <v>CA</v>
      </c>
      <c r="AS426" s="2" t="str">
        <f>VLOOKUP(AR426,Sites!A:B,2,FALSE)</f>
        <v>IKO Kankakee </v>
      </c>
      <c r="AT426" s="2" t="str">
        <f>VLOOKUP(AR426,Sites!A:C,3,FALSE)</f>
        <v>IKO-US </v>
      </c>
      <c r="AU426" s="3">
        <f t="shared" si="54"/>
        <v>0</v>
      </c>
    </row>
    <row r="427" spans="1:47" x14ac:dyDescent="0.25">
      <c r="A427" s="5" t="s">
        <v>1178</v>
      </c>
      <c r="B427" s="5" t="s">
        <v>1179</v>
      </c>
      <c r="C427" s="5">
        <v>4</v>
      </c>
      <c r="D427" s="5" t="s">
        <v>24</v>
      </c>
      <c r="E427" s="5" t="s">
        <v>48</v>
      </c>
      <c r="F427" s="5" t="s">
        <v>1180</v>
      </c>
      <c r="G427" s="5" t="s">
        <v>50</v>
      </c>
      <c r="L427" s="5" t="s">
        <v>10</v>
      </c>
      <c r="Q427" s="5" t="s">
        <v>10</v>
      </c>
      <c r="V427" s="5" t="s">
        <v>10</v>
      </c>
      <c r="X427" s="5">
        <v>0</v>
      </c>
      <c r="AH427" s="15"/>
      <c r="AI427" s="5">
        <v>0</v>
      </c>
      <c r="AJ427" s="1" t="str">
        <f t="array" ref="AJ427">INDEX(I427:X427, MATCH(FALSE,ISBLANK(I427:X427),FALSE))</f>
        <v>CA</v>
      </c>
      <c r="AK427" s="1">
        <f t="array" ref="AK427">IF(AJ427=0,INDEX(Y427:AI427, MATCH(FALSE,ISBLANK(Y427:AI427),FALSE)),0)</f>
        <v>0</v>
      </c>
      <c r="AL427" s="1">
        <f t="shared" si="48"/>
        <v>4</v>
      </c>
      <c r="AM427" s="1">
        <f t="shared" si="49"/>
        <v>96.658000000000001</v>
      </c>
      <c r="AN427" s="1">
        <f t="shared" si="50"/>
        <v>0</v>
      </c>
      <c r="AO427" s="1">
        <f t="shared" si="51"/>
        <v>0</v>
      </c>
      <c r="AP427" s="1">
        <f t="shared" si="52"/>
        <v>0</v>
      </c>
      <c r="AQ427" s="1">
        <f t="shared" si="53"/>
        <v>0</v>
      </c>
      <c r="AR427" s="1" t="str">
        <f t="shared" si="55"/>
        <v>CA</v>
      </c>
      <c r="AS427" s="2" t="str">
        <f>VLOOKUP(AR427,Sites!A:B,2,FALSE)</f>
        <v>IKO Kankakee </v>
      </c>
      <c r="AT427" s="2" t="str">
        <f>VLOOKUP(AR427,Sites!A:C,3,FALSE)</f>
        <v>IKO-US </v>
      </c>
      <c r="AU427" s="3">
        <f t="shared" si="54"/>
        <v>96.658000000000001</v>
      </c>
    </row>
    <row r="428" spans="1:47" x14ac:dyDescent="0.25">
      <c r="A428" s="5" t="s">
        <v>1181</v>
      </c>
      <c r="B428" s="5" t="s">
        <v>1182</v>
      </c>
      <c r="C428" s="5">
        <v>3</v>
      </c>
      <c r="D428" s="5" t="s">
        <v>24</v>
      </c>
      <c r="E428" s="5" t="s">
        <v>72</v>
      </c>
      <c r="F428" s="5" t="s">
        <v>3960</v>
      </c>
      <c r="G428" s="5" t="s">
        <v>74</v>
      </c>
      <c r="X428" s="5">
        <v>0</v>
      </c>
      <c r="AH428" s="15"/>
      <c r="AI428" s="5">
        <v>0</v>
      </c>
      <c r="AJ428" s="1">
        <f t="array" ref="AJ428">INDEX(I428:X428, MATCH(FALSE,ISBLANK(I428:X428),FALSE))</f>
        <v>0</v>
      </c>
      <c r="AK428" s="1">
        <f t="array" ref="AK428">IF(AJ428=0,INDEX(Y428:AI428, MATCH(FALSE,ISBLANK(Y428:AI428),FALSE)),0)</f>
        <v>0</v>
      </c>
      <c r="AL428" s="1">
        <f t="shared" si="48"/>
        <v>0</v>
      </c>
      <c r="AM428" s="1">
        <f t="shared" si="49"/>
        <v>0</v>
      </c>
      <c r="AN428" s="1">
        <f t="shared" si="50"/>
        <v>0</v>
      </c>
      <c r="AO428" s="1">
        <f t="shared" si="51"/>
        <v>0</v>
      </c>
      <c r="AP428" s="1">
        <f t="shared" si="52"/>
        <v>3</v>
      </c>
      <c r="AQ428" s="1">
        <f t="shared" si="53"/>
        <v>0</v>
      </c>
      <c r="AR428" s="1">
        <f t="shared" si="55"/>
        <v>0</v>
      </c>
      <c r="AS428" s="2" t="str">
        <f>VLOOKUP(AR428,Sites!A:B,2,FALSE)</f>
        <v>N/A</v>
      </c>
      <c r="AT428" s="2" t="str">
        <f>VLOOKUP(AR428,Sites!A:C,3,FALSE)</f>
        <v>N/A</v>
      </c>
      <c r="AU428" s="3">
        <f t="shared" si="54"/>
        <v>0</v>
      </c>
    </row>
    <row r="429" spans="1:47" x14ac:dyDescent="0.25">
      <c r="A429" s="5" t="s">
        <v>1183</v>
      </c>
      <c r="B429" s="5" t="s">
        <v>1184</v>
      </c>
      <c r="C429" s="5">
        <v>1</v>
      </c>
      <c r="D429" s="5" t="s">
        <v>24</v>
      </c>
      <c r="E429" s="5" t="s">
        <v>1185</v>
      </c>
      <c r="F429" s="5" t="s">
        <v>1186</v>
      </c>
      <c r="G429" s="5" t="s">
        <v>1187</v>
      </c>
      <c r="K429" s="5" t="s">
        <v>9</v>
      </c>
      <c r="L429" s="5" t="s">
        <v>10</v>
      </c>
      <c r="P429" s="5" t="s">
        <v>9</v>
      </c>
      <c r="Q429" s="5" t="s">
        <v>10</v>
      </c>
      <c r="U429" s="5" t="s">
        <v>9</v>
      </c>
      <c r="V429" s="5" t="s">
        <v>10</v>
      </c>
      <c r="X429" s="5">
        <v>0</v>
      </c>
      <c r="AA429" s="5" t="s">
        <v>16</v>
      </c>
      <c r="AB429" s="5" t="s">
        <v>18</v>
      </c>
      <c r="AE429" s="5" t="s">
        <v>20</v>
      </c>
      <c r="AH429" s="15" t="s">
        <v>17</v>
      </c>
      <c r="AI429" s="5">
        <v>0</v>
      </c>
      <c r="AJ429" s="1" t="str">
        <f t="array" ref="AJ429">INDEX(I429:X429, MATCH(FALSE,ISBLANK(I429:X429),FALSE))</f>
        <v>GS</v>
      </c>
      <c r="AK429" s="1">
        <f t="array" ref="AK429">IF(AJ429=0,INDEX(Y429:AI429, MATCH(FALSE,ISBLANK(Y429:AI429),FALSE)),0)</f>
        <v>0</v>
      </c>
      <c r="AL429" s="1">
        <f t="shared" si="48"/>
        <v>1</v>
      </c>
      <c r="AM429" s="1">
        <f t="shared" si="49"/>
        <v>167.65</v>
      </c>
      <c r="AN429" s="1">
        <f t="shared" si="50"/>
        <v>0</v>
      </c>
      <c r="AO429" s="1">
        <f t="shared" si="51"/>
        <v>0</v>
      </c>
      <c r="AP429" s="1">
        <f t="shared" si="52"/>
        <v>0</v>
      </c>
      <c r="AQ429" s="1">
        <f t="shared" si="53"/>
        <v>0</v>
      </c>
      <c r="AR429" s="1" t="str">
        <f t="shared" si="55"/>
        <v>GS</v>
      </c>
      <c r="AS429" s="2" t="str">
        <f>VLOOKUP(AR429,Sites!A:B,2,FALSE)</f>
        <v>IKO Sylacauga </v>
      </c>
      <c r="AT429" s="2" t="str">
        <f>VLOOKUP(AR429,Sites!A:C,3,FALSE)</f>
        <v>IKO-US </v>
      </c>
      <c r="AU429" s="3">
        <f t="shared" si="54"/>
        <v>167.65</v>
      </c>
    </row>
    <row r="430" spans="1:47" x14ac:dyDescent="0.25">
      <c r="A430" s="5" t="s">
        <v>1188</v>
      </c>
      <c r="B430" s="5" t="s">
        <v>1189</v>
      </c>
      <c r="C430" s="5">
        <v>1</v>
      </c>
      <c r="D430" s="5" t="s">
        <v>24</v>
      </c>
      <c r="E430" s="5" t="s">
        <v>57</v>
      </c>
      <c r="F430" s="5" t="s">
        <v>3960</v>
      </c>
      <c r="G430" s="5" t="s">
        <v>59</v>
      </c>
      <c r="X430" s="5">
        <v>0</v>
      </c>
      <c r="AH430" s="15"/>
      <c r="AI430" s="5">
        <v>0</v>
      </c>
      <c r="AJ430" s="1">
        <f t="array" ref="AJ430">INDEX(I430:X430, MATCH(FALSE,ISBLANK(I430:X430),FALSE))</f>
        <v>0</v>
      </c>
      <c r="AK430" s="1">
        <f t="array" ref="AK430">IF(AJ430=0,INDEX(Y430:AI430, MATCH(FALSE,ISBLANK(Y430:AI430),FALSE)),0)</f>
        <v>0</v>
      </c>
      <c r="AL430" s="1">
        <f t="shared" si="48"/>
        <v>0</v>
      </c>
      <c r="AM430" s="1">
        <f t="shared" si="49"/>
        <v>0</v>
      </c>
      <c r="AN430" s="1">
        <f t="shared" si="50"/>
        <v>0</v>
      </c>
      <c r="AO430" s="1">
        <f t="shared" si="51"/>
        <v>0</v>
      </c>
      <c r="AP430" s="1">
        <f t="shared" si="52"/>
        <v>1</v>
      </c>
      <c r="AQ430" s="1">
        <f t="shared" si="53"/>
        <v>0</v>
      </c>
      <c r="AR430" s="1">
        <f t="shared" si="55"/>
        <v>0</v>
      </c>
      <c r="AS430" s="2" t="str">
        <f>VLOOKUP(AR430,Sites!A:B,2,FALSE)</f>
        <v>N/A</v>
      </c>
      <c r="AT430" s="2" t="str">
        <f>VLOOKUP(AR430,Sites!A:C,3,FALSE)</f>
        <v>N/A</v>
      </c>
      <c r="AU430" s="3">
        <f t="shared" si="54"/>
        <v>0</v>
      </c>
    </row>
    <row r="431" spans="1:47" x14ac:dyDescent="0.25">
      <c r="A431" s="5" t="s">
        <v>1190</v>
      </c>
      <c r="B431" s="5" t="s">
        <v>1191</v>
      </c>
      <c r="C431" s="5">
        <v>21</v>
      </c>
      <c r="D431" s="5" t="s">
        <v>24</v>
      </c>
      <c r="E431" s="5" t="s">
        <v>48</v>
      </c>
      <c r="F431" s="5" t="s">
        <v>1192</v>
      </c>
      <c r="G431" s="5" t="s">
        <v>50</v>
      </c>
      <c r="X431" s="5">
        <v>0</v>
      </c>
      <c r="AH431" s="15"/>
      <c r="AI431" s="5">
        <v>0</v>
      </c>
      <c r="AJ431" s="1">
        <f t="array" ref="AJ431">INDEX(I431:X431, MATCH(FALSE,ISBLANK(I431:X431),FALSE))</f>
        <v>0</v>
      </c>
      <c r="AK431" s="1">
        <f t="array" ref="AK431">IF(AJ431=0,INDEX(Y431:AI431, MATCH(FALSE,ISBLANK(Y431:AI431),FALSE)),0)</f>
        <v>0</v>
      </c>
      <c r="AL431" s="1">
        <f t="shared" si="48"/>
        <v>0</v>
      </c>
      <c r="AM431" s="1">
        <f t="shared" si="49"/>
        <v>0</v>
      </c>
      <c r="AN431" s="1">
        <f t="shared" si="50"/>
        <v>0</v>
      </c>
      <c r="AO431" s="1">
        <f t="shared" si="51"/>
        <v>0</v>
      </c>
      <c r="AP431" s="1">
        <f t="shared" si="52"/>
        <v>21</v>
      </c>
      <c r="AQ431" s="1">
        <f t="shared" si="53"/>
        <v>132.29999999999998</v>
      </c>
      <c r="AR431" s="1">
        <f t="shared" si="55"/>
        <v>0</v>
      </c>
      <c r="AS431" s="2" t="str">
        <f>VLOOKUP(AR431,Sites!A:B,2,FALSE)</f>
        <v>N/A</v>
      </c>
      <c r="AT431" s="2" t="str">
        <f>VLOOKUP(AR431,Sites!A:C,3,FALSE)</f>
        <v>N/A</v>
      </c>
      <c r="AU431" s="3">
        <f t="shared" si="54"/>
        <v>132.29999999999998</v>
      </c>
    </row>
    <row r="432" spans="1:47" x14ac:dyDescent="0.25">
      <c r="A432" s="5" t="s">
        <v>1193</v>
      </c>
      <c r="B432" s="5" t="s">
        <v>1194</v>
      </c>
      <c r="C432" s="5">
        <v>1</v>
      </c>
      <c r="D432" s="5" t="s">
        <v>24</v>
      </c>
      <c r="E432" s="5" t="s">
        <v>57</v>
      </c>
      <c r="F432" s="5" t="s">
        <v>3960</v>
      </c>
      <c r="G432" s="5" t="s">
        <v>59</v>
      </c>
      <c r="X432" s="5">
        <v>0</v>
      </c>
      <c r="AH432" s="15"/>
      <c r="AI432" s="5">
        <v>0</v>
      </c>
      <c r="AJ432" s="1">
        <f t="array" ref="AJ432">INDEX(I432:X432, MATCH(FALSE,ISBLANK(I432:X432),FALSE))</f>
        <v>0</v>
      </c>
      <c r="AK432" s="1">
        <f t="array" ref="AK432">IF(AJ432=0,INDEX(Y432:AI432, MATCH(FALSE,ISBLANK(Y432:AI432),FALSE)),0)</f>
        <v>0</v>
      </c>
      <c r="AL432" s="1">
        <f t="shared" si="48"/>
        <v>0</v>
      </c>
      <c r="AM432" s="1">
        <f t="shared" si="49"/>
        <v>0</v>
      </c>
      <c r="AN432" s="1">
        <f t="shared" si="50"/>
        <v>0</v>
      </c>
      <c r="AO432" s="1">
        <f t="shared" si="51"/>
        <v>0</v>
      </c>
      <c r="AP432" s="1">
        <f t="shared" si="52"/>
        <v>1</v>
      </c>
      <c r="AQ432" s="1">
        <f t="shared" si="53"/>
        <v>0</v>
      </c>
      <c r="AR432" s="1">
        <f t="shared" si="55"/>
        <v>0</v>
      </c>
      <c r="AS432" s="2" t="str">
        <f>VLOOKUP(AR432,Sites!A:B,2,FALSE)</f>
        <v>N/A</v>
      </c>
      <c r="AT432" s="2" t="str">
        <f>VLOOKUP(AR432,Sites!A:C,3,FALSE)</f>
        <v>N/A</v>
      </c>
      <c r="AU432" s="3">
        <f t="shared" si="54"/>
        <v>0</v>
      </c>
    </row>
    <row r="433" spans="1:47" x14ac:dyDescent="0.25">
      <c r="A433" s="5" t="s">
        <v>1195</v>
      </c>
      <c r="B433" s="5" t="s">
        <v>1196</v>
      </c>
      <c r="C433" s="5">
        <v>2</v>
      </c>
      <c r="D433" s="5" t="s">
        <v>24</v>
      </c>
      <c r="E433" s="5" t="s">
        <v>57</v>
      </c>
      <c r="F433" s="5" t="s">
        <v>1197</v>
      </c>
      <c r="G433" s="5" t="s">
        <v>59</v>
      </c>
      <c r="X433" s="5">
        <v>0</v>
      </c>
      <c r="Z433" s="5" t="s">
        <v>15</v>
      </c>
      <c r="AB433" s="5" t="s">
        <v>18</v>
      </c>
      <c r="AE433" s="5" t="s">
        <v>20</v>
      </c>
      <c r="AH433" s="15"/>
      <c r="AI433" s="5">
        <v>0</v>
      </c>
      <c r="AJ433" s="1">
        <f t="array" ref="AJ433">INDEX(I433:X433, MATCH(FALSE,ISBLANK(I433:X433),FALSE))</f>
        <v>0</v>
      </c>
      <c r="AK433" s="1" t="str">
        <f t="array" ref="AK433">IF(AJ433=0,INDEX(Y433:AI433, MATCH(FALSE,ISBLANK(Y433:AI433),FALSE)),0)</f>
        <v>GH</v>
      </c>
      <c r="AL433" s="1">
        <f t="shared" si="48"/>
        <v>0</v>
      </c>
      <c r="AM433" s="1">
        <f t="shared" si="49"/>
        <v>0</v>
      </c>
      <c r="AN433" s="1">
        <f t="shared" si="50"/>
        <v>2</v>
      </c>
      <c r="AO433" s="1">
        <f t="shared" si="51"/>
        <v>247.64</v>
      </c>
      <c r="AP433" s="1">
        <f t="shared" si="52"/>
        <v>0</v>
      </c>
      <c r="AQ433" s="1">
        <f t="shared" si="53"/>
        <v>0</v>
      </c>
      <c r="AR433" s="1" t="str">
        <f t="shared" si="55"/>
        <v>GH</v>
      </c>
      <c r="AS433" s="2" t="str">
        <f>VLOOKUP(AR433,Sites!A:B,2,FALSE)</f>
        <v>IKO Hawkesbury Site </v>
      </c>
      <c r="AT433" s="2" t="str">
        <f>VLOOKUP(AR433,Sites!A:C,3,FALSE)</f>
        <v>IKO-CAD </v>
      </c>
      <c r="AU433" s="3">
        <f t="shared" si="54"/>
        <v>247.64</v>
      </c>
    </row>
    <row r="434" spans="1:47" x14ac:dyDescent="0.25">
      <c r="A434" s="5" t="s">
        <v>1198</v>
      </c>
      <c r="B434" s="5" t="s">
        <v>1199</v>
      </c>
      <c r="C434" s="5">
        <v>4</v>
      </c>
      <c r="D434" s="5" t="s">
        <v>24</v>
      </c>
      <c r="X434" s="5">
        <v>0</v>
      </c>
      <c r="AH434" s="15"/>
      <c r="AI434" s="5">
        <v>0</v>
      </c>
      <c r="AJ434" s="1">
        <f t="array" ref="AJ434">INDEX(I434:X434, MATCH(FALSE,ISBLANK(I434:X434),FALSE))</f>
        <v>0</v>
      </c>
      <c r="AK434" s="1">
        <f t="array" ref="AK434">IF(AJ434=0,INDEX(Y434:AI434, MATCH(FALSE,ISBLANK(Y434:AI434),FALSE)),0)</f>
        <v>0</v>
      </c>
      <c r="AL434" s="1">
        <f t="shared" si="48"/>
        <v>0</v>
      </c>
      <c r="AM434" s="1">
        <f t="shared" si="49"/>
        <v>0</v>
      </c>
      <c r="AN434" s="1">
        <f t="shared" si="50"/>
        <v>0</v>
      </c>
      <c r="AO434" s="1">
        <f t="shared" si="51"/>
        <v>0</v>
      </c>
      <c r="AP434" s="1">
        <f t="shared" si="52"/>
        <v>4</v>
      </c>
      <c r="AQ434" s="1">
        <f t="shared" si="53"/>
        <v>0</v>
      </c>
      <c r="AR434" s="1">
        <f t="shared" si="55"/>
        <v>0</v>
      </c>
      <c r="AS434" s="2" t="str">
        <f>VLOOKUP(AR434,Sites!A:B,2,FALSE)</f>
        <v>N/A</v>
      </c>
      <c r="AT434" s="2" t="str">
        <f>VLOOKUP(AR434,Sites!A:C,3,FALSE)</f>
        <v>N/A</v>
      </c>
      <c r="AU434" s="3">
        <f t="shared" si="54"/>
        <v>0</v>
      </c>
    </row>
    <row r="435" spans="1:47" x14ac:dyDescent="0.25">
      <c r="A435" s="5" t="s">
        <v>1200</v>
      </c>
      <c r="B435" s="5" t="s">
        <v>1201</v>
      </c>
      <c r="C435" s="5">
        <v>100</v>
      </c>
      <c r="D435" s="5" t="s">
        <v>24</v>
      </c>
      <c r="E435" s="5" t="s">
        <v>72</v>
      </c>
      <c r="F435" s="5" t="s">
        <v>1202</v>
      </c>
      <c r="G435" s="5" t="s">
        <v>74</v>
      </c>
      <c r="X435" s="5">
        <v>0</v>
      </c>
      <c r="AH435" s="15"/>
      <c r="AI435" s="5">
        <v>0</v>
      </c>
      <c r="AJ435" s="1">
        <f t="array" ref="AJ435">INDEX(I435:X435, MATCH(FALSE,ISBLANK(I435:X435),FALSE))</f>
        <v>0</v>
      </c>
      <c r="AK435" s="1">
        <f t="array" ref="AK435">IF(AJ435=0,INDEX(Y435:AI435, MATCH(FALSE,ISBLANK(Y435:AI435),FALSE)),0)</f>
        <v>0</v>
      </c>
      <c r="AL435" s="1">
        <f t="shared" si="48"/>
        <v>0</v>
      </c>
      <c r="AM435" s="1">
        <f t="shared" si="49"/>
        <v>0</v>
      </c>
      <c r="AN435" s="1">
        <f t="shared" si="50"/>
        <v>0</v>
      </c>
      <c r="AO435" s="1">
        <f t="shared" si="51"/>
        <v>0</v>
      </c>
      <c r="AP435" s="1">
        <f t="shared" si="52"/>
        <v>100</v>
      </c>
      <c r="AQ435" s="1">
        <f t="shared" si="53"/>
        <v>31.900000000000002</v>
      </c>
      <c r="AR435" s="1">
        <f t="shared" si="55"/>
        <v>0</v>
      </c>
      <c r="AS435" s="2" t="str">
        <f>VLOOKUP(AR435,Sites!A:B,2,FALSE)</f>
        <v>N/A</v>
      </c>
      <c r="AT435" s="2" t="str">
        <f>VLOOKUP(AR435,Sites!A:C,3,FALSE)</f>
        <v>N/A</v>
      </c>
      <c r="AU435" s="3">
        <f t="shared" si="54"/>
        <v>31.900000000000002</v>
      </c>
    </row>
    <row r="436" spans="1:47" x14ac:dyDescent="0.25">
      <c r="A436" s="5" t="s">
        <v>1203</v>
      </c>
      <c r="B436" s="5" t="s">
        <v>1204</v>
      </c>
      <c r="C436" s="5">
        <v>1</v>
      </c>
      <c r="D436" s="5" t="s">
        <v>24</v>
      </c>
      <c r="E436" s="5" t="s">
        <v>40</v>
      </c>
      <c r="F436" s="5" t="s">
        <v>1205</v>
      </c>
      <c r="G436" s="5" t="s">
        <v>42</v>
      </c>
      <c r="X436" s="5">
        <v>0</v>
      </c>
      <c r="AH436" s="15"/>
      <c r="AI436" s="5">
        <v>0</v>
      </c>
      <c r="AJ436" s="1">
        <f t="array" ref="AJ436">INDEX(I436:X436, MATCH(FALSE,ISBLANK(I436:X436),FALSE))</f>
        <v>0</v>
      </c>
      <c r="AK436" s="1">
        <f t="array" ref="AK436">IF(AJ436=0,INDEX(Y436:AI436, MATCH(FALSE,ISBLANK(Y436:AI436),FALSE)),0)</f>
        <v>0</v>
      </c>
      <c r="AL436" s="1">
        <f t="shared" si="48"/>
        <v>0</v>
      </c>
      <c r="AM436" s="1">
        <f t="shared" si="49"/>
        <v>0</v>
      </c>
      <c r="AN436" s="1">
        <f t="shared" si="50"/>
        <v>0</v>
      </c>
      <c r="AO436" s="1">
        <f t="shared" si="51"/>
        <v>0</v>
      </c>
      <c r="AP436" s="1">
        <f t="shared" si="52"/>
        <v>1</v>
      </c>
      <c r="AQ436" s="1">
        <f t="shared" si="53"/>
        <v>15.94</v>
      </c>
      <c r="AR436" s="1">
        <f t="shared" si="55"/>
        <v>0</v>
      </c>
      <c r="AS436" s="2" t="str">
        <f>VLOOKUP(AR436,Sites!A:B,2,FALSE)</f>
        <v>N/A</v>
      </c>
      <c r="AT436" s="2" t="str">
        <f>VLOOKUP(AR436,Sites!A:C,3,FALSE)</f>
        <v>N/A</v>
      </c>
      <c r="AU436" s="3">
        <f t="shared" si="54"/>
        <v>15.94</v>
      </c>
    </row>
    <row r="437" spans="1:47" x14ac:dyDescent="0.25">
      <c r="A437" s="5" t="s">
        <v>1206</v>
      </c>
      <c r="B437" s="5" t="s">
        <v>1207</v>
      </c>
      <c r="C437" s="5">
        <v>2</v>
      </c>
      <c r="D437" s="5" t="s">
        <v>24</v>
      </c>
      <c r="E437" s="5" t="s">
        <v>724</v>
      </c>
      <c r="F437" s="5" t="s">
        <v>3960</v>
      </c>
      <c r="G437" s="5" t="s">
        <v>725</v>
      </c>
      <c r="X437" s="5">
        <v>0</v>
      </c>
      <c r="AH437" s="15"/>
      <c r="AI437" s="5">
        <v>0</v>
      </c>
      <c r="AJ437" s="1">
        <f t="array" ref="AJ437">INDEX(I437:X437, MATCH(FALSE,ISBLANK(I437:X437),FALSE))</f>
        <v>0</v>
      </c>
      <c r="AK437" s="1">
        <f t="array" ref="AK437">IF(AJ437=0,INDEX(Y437:AI437, MATCH(FALSE,ISBLANK(Y437:AI437),FALSE)),0)</f>
        <v>0</v>
      </c>
      <c r="AL437" s="1">
        <f t="shared" si="48"/>
        <v>0</v>
      </c>
      <c r="AM437" s="1">
        <f t="shared" si="49"/>
        <v>0</v>
      </c>
      <c r="AN437" s="1">
        <f t="shared" si="50"/>
        <v>0</v>
      </c>
      <c r="AO437" s="1">
        <f t="shared" si="51"/>
        <v>0</v>
      </c>
      <c r="AP437" s="1">
        <f t="shared" si="52"/>
        <v>2</v>
      </c>
      <c r="AQ437" s="1">
        <f t="shared" si="53"/>
        <v>0</v>
      </c>
      <c r="AR437" s="1">
        <f t="shared" si="55"/>
        <v>0</v>
      </c>
      <c r="AS437" s="2" t="str">
        <f>VLOOKUP(AR437,Sites!A:B,2,FALSE)</f>
        <v>N/A</v>
      </c>
      <c r="AT437" s="2" t="str">
        <f>VLOOKUP(AR437,Sites!A:C,3,FALSE)</f>
        <v>N/A</v>
      </c>
      <c r="AU437" s="3">
        <f t="shared" si="54"/>
        <v>0</v>
      </c>
    </row>
    <row r="438" spans="1:47" x14ac:dyDescent="0.25">
      <c r="A438" s="5" t="s">
        <v>1208</v>
      </c>
      <c r="B438" s="5" t="s">
        <v>1209</v>
      </c>
      <c r="C438" s="5">
        <v>1</v>
      </c>
      <c r="D438" s="5" t="s">
        <v>24</v>
      </c>
      <c r="E438" s="5" t="s">
        <v>63</v>
      </c>
      <c r="F438" s="5" t="s">
        <v>3960</v>
      </c>
      <c r="G438" s="5" t="s">
        <v>65</v>
      </c>
      <c r="L438" s="5" t="s">
        <v>10</v>
      </c>
      <c r="Q438" s="5" t="s">
        <v>10</v>
      </c>
      <c r="V438" s="5" t="s">
        <v>10</v>
      </c>
      <c r="X438" s="5">
        <v>0</v>
      </c>
      <c r="AH438" s="15"/>
      <c r="AI438" s="5">
        <v>0</v>
      </c>
      <c r="AJ438" s="1" t="str">
        <f t="array" ref="AJ438">INDEX(I438:X438, MATCH(FALSE,ISBLANK(I438:X438),FALSE))</f>
        <v>CA</v>
      </c>
      <c r="AK438" s="1">
        <f t="array" ref="AK438">IF(AJ438=0,INDEX(Y438:AI438, MATCH(FALSE,ISBLANK(Y438:AI438),FALSE)),0)</f>
        <v>0</v>
      </c>
      <c r="AL438" s="1">
        <f t="shared" si="48"/>
        <v>1</v>
      </c>
      <c r="AM438" s="1">
        <f t="shared" si="49"/>
        <v>0</v>
      </c>
      <c r="AN438" s="1">
        <f t="shared" si="50"/>
        <v>0</v>
      </c>
      <c r="AO438" s="1">
        <f t="shared" si="51"/>
        <v>0</v>
      </c>
      <c r="AP438" s="1">
        <f t="shared" si="52"/>
        <v>0</v>
      </c>
      <c r="AQ438" s="1">
        <f t="shared" si="53"/>
        <v>0</v>
      </c>
      <c r="AR438" s="1" t="str">
        <f t="shared" si="55"/>
        <v>CA</v>
      </c>
      <c r="AS438" s="2" t="str">
        <f>VLOOKUP(AR438,Sites!A:B,2,FALSE)</f>
        <v>IKO Kankakee </v>
      </c>
      <c r="AT438" s="2" t="str">
        <f>VLOOKUP(AR438,Sites!A:C,3,FALSE)</f>
        <v>IKO-US </v>
      </c>
      <c r="AU438" s="3">
        <f t="shared" si="54"/>
        <v>0</v>
      </c>
    </row>
    <row r="439" spans="1:47" x14ac:dyDescent="0.25">
      <c r="A439" s="5" t="s">
        <v>1210</v>
      </c>
      <c r="B439" s="5" t="s">
        <v>1211</v>
      </c>
      <c r="C439" s="5">
        <v>2</v>
      </c>
      <c r="D439" s="5" t="s">
        <v>24</v>
      </c>
      <c r="E439" s="5" t="s">
        <v>63</v>
      </c>
      <c r="F439" s="5" t="s">
        <v>1212</v>
      </c>
      <c r="G439" s="5" t="s">
        <v>65</v>
      </c>
      <c r="X439" s="5">
        <v>0</v>
      </c>
      <c r="AH439" s="15"/>
      <c r="AI439" s="5">
        <v>0</v>
      </c>
      <c r="AJ439" s="1">
        <f t="array" ref="AJ439">INDEX(I439:X439, MATCH(FALSE,ISBLANK(I439:X439),FALSE))</f>
        <v>0</v>
      </c>
      <c r="AK439" s="1">
        <f t="array" ref="AK439">IF(AJ439=0,INDEX(Y439:AI439, MATCH(FALSE,ISBLANK(Y439:AI439),FALSE)),0)</f>
        <v>0</v>
      </c>
      <c r="AL439" s="1">
        <f t="shared" si="48"/>
        <v>0</v>
      </c>
      <c r="AM439" s="1">
        <f t="shared" si="49"/>
        <v>0</v>
      </c>
      <c r="AN439" s="1">
        <f t="shared" si="50"/>
        <v>0</v>
      </c>
      <c r="AO439" s="1">
        <f t="shared" si="51"/>
        <v>0</v>
      </c>
      <c r="AP439" s="1">
        <f t="shared" si="52"/>
        <v>2</v>
      </c>
      <c r="AQ439" s="1">
        <f t="shared" si="53"/>
        <v>10.032400000000001</v>
      </c>
      <c r="AR439" s="1">
        <f t="shared" si="55"/>
        <v>0</v>
      </c>
      <c r="AS439" s="2" t="str">
        <f>VLOOKUP(AR439,Sites!A:B,2,FALSE)</f>
        <v>N/A</v>
      </c>
      <c r="AT439" s="2" t="str">
        <f>VLOOKUP(AR439,Sites!A:C,3,FALSE)</f>
        <v>N/A</v>
      </c>
      <c r="AU439" s="3">
        <f t="shared" si="54"/>
        <v>10.032400000000001</v>
      </c>
    </row>
    <row r="440" spans="1:47" x14ac:dyDescent="0.25">
      <c r="A440" s="5" t="s">
        <v>1213</v>
      </c>
      <c r="B440" s="5" t="s">
        <v>1214</v>
      </c>
      <c r="C440" s="5">
        <v>11</v>
      </c>
      <c r="D440" s="5" t="s">
        <v>24</v>
      </c>
      <c r="E440" s="5" t="s">
        <v>72</v>
      </c>
      <c r="F440" s="5" t="s">
        <v>1215</v>
      </c>
      <c r="G440" s="5" t="s">
        <v>74</v>
      </c>
      <c r="X440" s="5">
        <v>0</v>
      </c>
      <c r="AH440" s="15"/>
      <c r="AI440" s="5">
        <v>0</v>
      </c>
      <c r="AJ440" s="1">
        <f t="array" ref="AJ440">INDEX(I440:X440, MATCH(FALSE,ISBLANK(I440:X440),FALSE))</f>
        <v>0</v>
      </c>
      <c r="AK440" s="1">
        <f t="array" ref="AK440">IF(AJ440=0,INDEX(Y440:AI440, MATCH(FALSE,ISBLANK(Y440:AI440),FALSE)),0)</f>
        <v>0</v>
      </c>
      <c r="AL440" s="1">
        <f t="shared" si="48"/>
        <v>0</v>
      </c>
      <c r="AM440" s="1">
        <f t="shared" si="49"/>
        <v>0</v>
      </c>
      <c r="AN440" s="1">
        <f t="shared" si="50"/>
        <v>0</v>
      </c>
      <c r="AO440" s="1">
        <f t="shared" si="51"/>
        <v>0</v>
      </c>
      <c r="AP440" s="1">
        <f t="shared" si="52"/>
        <v>11</v>
      </c>
      <c r="AQ440" s="1">
        <f t="shared" si="53"/>
        <v>202.95</v>
      </c>
      <c r="AR440" s="1">
        <f t="shared" si="55"/>
        <v>0</v>
      </c>
      <c r="AS440" s="2" t="str">
        <f>VLOOKUP(AR440,Sites!A:B,2,FALSE)</f>
        <v>N/A</v>
      </c>
      <c r="AT440" s="2" t="str">
        <f>VLOOKUP(AR440,Sites!A:C,3,FALSE)</f>
        <v>N/A</v>
      </c>
      <c r="AU440" s="3">
        <f t="shared" si="54"/>
        <v>202.95</v>
      </c>
    </row>
    <row r="441" spans="1:47" x14ac:dyDescent="0.25">
      <c r="A441" s="5" t="s">
        <v>1216</v>
      </c>
      <c r="B441" s="5" t="s">
        <v>1217</v>
      </c>
      <c r="C441" s="5">
        <v>2</v>
      </c>
      <c r="D441" s="5" t="s">
        <v>24</v>
      </c>
      <c r="E441" s="5" t="s">
        <v>57</v>
      </c>
      <c r="F441" s="5" t="s">
        <v>3960</v>
      </c>
      <c r="G441" s="5" t="s">
        <v>59</v>
      </c>
      <c r="X441" s="5">
        <v>0</v>
      </c>
      <c r="AH441" s="15"/>
      <c r="AI441" s="5">
        <v>0</v>
      </c>
      <c r="AJ441" s="1">
        <f t="array" ref="AJ441">INDEX(I441:X441, MATCH(FALSE,ISBLANK(I441:X441),FALSE))</f>
        <v>0</v>
      </c>
      <c r="AK441" s="1">
        <f t="array" ref="AK441">IF(AJ441=0,INDEX(Y441:AI441, MATCH(FALSE,ISBLANK(Y441:AI441),FALSE)),0)</f>
        <v>0</v>
      </c>
      <c r="AL441" s="1">
        <f t="shared" si="48"/>
        <v>0</v>
      </c>
      <c r="AM441" s="1">
        <f t="shared" si="49"/>
        <v>0</v>
      </c>
      <c r="AN441" s="1">
        <f t="shared" si="50"/>
        <v>0</v>
      </c>
      <c r="AO441" s="1">
        <f t="shared" si="51"/>
        <v>0</v>
      </c>
      <c r="AP441" s="1">
        <f t="shared" si="52"/>
        <v>2</v>
      </c>
      <c r="AQ441" s="1">
        <f t="shared" si="53"/>
        <v>0</v>
      </c>
      <c r="AR441" s="1">
        <f t="shared" si="55"/>
        <v>0</v>
      </c>
      <c r="AS441" s="2" t="str">
        <f>VLOOKUP(AR441,Sites!A:B,2,FALSE)</f>
        <v>N/A</v>
      </c>
      <c r="AT441" s="2" t="str">
        <f>VLOOKUP(AR441,Sites!A:C,3,FALSE)</f>
        <v>N/A</v>
      </c>
      <c r="AU441" s="3">
        <f t="shared" si="54"/>
        <v>0</v>
      </c>
    </row>
    <row r="442" spans="1:47" x14ac:dyDescent="0.25">
      <c r="A442" s="5" t="s">
        <v>1218</v>
      </c>
      <c r="B442" s="5" t="s">
        <v>1219</v>
      </c>
      <c r="C442" s="5">
        <v>75</v>
      </c>
      <c r="D442" s="5" t="s">
        <v>24</v>
      </c>
      <c r="E442" s="5" t="s">
        <v>1220</v>
      </c>
      <c r="F442" s="5" t="s">
        <v>1221</v>
      </c>
      <c r="G442" s="5" t="s">
        <v>1222</v>
      </c>
      <c r="X442" s="5">
        <v>0</v>
      </c>
      <c r="AH442" s="15"/>
      <c r="AI442" s="5">
        <v>0</v>
      </c>
      <c r="AJ442" s="1">
        <f t="array" ref="AJ442">INDEX(I442:X442, MATCH(FALSE,ISBLANK(I442:X442),FALSE))</f>
        <v>0</v>
      </c>
      <c r="AK442" s="1">
        <f t="array" ref="AK442">IF(AJ442=0,INDEX(Y442:AI442, MATCH(FALSE,ISBLANK(Y442:AI442),FALSE)),0)</f>
        <v>0</v>
      </c>
      <c r="AL442" s="1">
        <f t="shared" si="48"/>
        <v>0</v>
      </c>
      <c r="AM442" s="1">
        <f t="shared" si="49"/>
        <v>0</v>
      </c>
      <c r="AN442" s="1">
        <f t="shared" si="50"/>
        <v>0</v>
      </c>
      <c r="AO442" s="1">
        <f t="shared" si="51"/>
        <v>0</v>
      </c>
      <c r="AP442" s="1">
        <f t="shared" si="52"/>
        <v>75</v>
      </c>
      <c r="AQ442" s="1">
        <f t="shared" si="53"/>
        <v>78.75</v>
      </c>
      <c r="AR442" s="1">
        <f t="shared" si="55"/>
        <v>0</v>
      </c>
      <c r="AS442" s="2" t="str">
        <f>VLOOKUP(AR442,Sites!A:B,2,FALSE)</f>
        <v>N/A</v>
      </c>
      <c r="AT442" s="2" t="str">
        <f>VLOOKUP(AR442,Sites!A:C,3,FALSE)</f>
        <v>N/A</v>
      </c>
      <c r="AU442" s="3">
        <f t="shared" si="54"/>
        <v>78.75</v>
      </c>
    </row>
    <row r="443" spans="1:47" x14ac:dyDescent="0.25">
      <c r="A443" s="5" t="s">
        <v>1223</v>
      </c>
      <c r="B443" s="5" t="s">
        <v>1224</v>
      </c>
      <c r="C443" s="5">
        <v>5</v>
      </c>
      <c r="D443" s="5" t="s">
        <v>24</v>
      </c>
      <c r="E443" s="5" t="s">
        <v>63</v>
      </c>
      <c r="F443" s="5" t="s">
        <v>15746</v>
      </c>
      <c r="G443" s="5" t="s">
        <v>65</v>
      </c>
      <c r="X443" s="5">
        <v>0</v>
      </c>
      <c r="AH443" s="15"/>
      <c r="AI443" s="5">
        <v>0</v>
      </c>
      <c r="AJ443" s="1">
        <f t="array" ref="AJ443">INDEX(I443:X443, MATCH(FALSE,ISBLANK(I443:X443),FALSE))</f>
        <v>0</v>
      </c>
      <c r="AK443" s="1">
        <f t="array" ref="AK443">IF(AJ443=0,INDEX(Y443:AI443, MATCH(FALSE,ISBLANK(Y443:AI443),FALSE)),0)</f>
        <v>0</v>
      </c>
      <c r="AL443" s="1">
        <f t="shared" si="48"/>
        <v>0</v>
      </c>
      <c r="AM443" s="1">
        <f t="shared" si="49"/>
        <v>0</v>
      </c>
      <c r="AN443" s="1">
        <f t="shared" si="50"/>
        <v>0</v>
      </c>
      <c r="AO443" s="1">
        <f t="shared" si="51"/>
        <v>0</v>
      </c>
      <c r="AP443" s="1">
        <f t="shared" si="52"/>
        <v>5</v>
      </c>
      <c r="AQ443" s="1">
        <f t="shared" si="53"/>
        <v>87.15</v>
      </c>
      <c r="AR443" s="1">
        <f t="shared" si="55"/>
        <v>0</v>
      </c>
      <c r="AS443" s="2" t="str">
        <f>VLOOKUP(AR443,Sites!A:B,2,FALSE)</f>
        <v>N/A</v>
      </c>
      <c r="AT443" s="2" t="str">
        <f>VLOOKUP(AR443,Sites!A:C,3,FALSE)</f>
        <v>N/A</v>
      </c>
      <c r="AU443" s="3">
        <f t="shared" si="54"/>
        <v>87.15</v>
      </c>
    </row>
    <row r="444" spans="1:47" x14ac:dyDescent="0.25">
      <c r="A444" s="5" t="s">
        <v>1225</v>
      </c>
      <c r="B444" s="5" t="s">
        <v>1226</v>
      </c>
      <c r="C444" s="5">
        <v>18</v>
      </c>
      <c r="D444" s="5" t="s">
        <v>24</v>
      </c>
      <c r="E444" s="5" t="s">
        <v>63</v>
      </c>
      <c r="F444" s="5" t="s">
        <v>3960</v>
      </c>
      <c r="G444" s="5" t="s">
        <v>65</v>
      </c>
      <c r="X444" s="5">
        <v>0</v>
      </c>
      <c r="AH444" s="15"/>
      <c r="AI444" s="5">
        <v>0</v>
      </c>
      <c r="AJ444" s="1">
        <f t="array" ref="AJ444">INDEX(I444:X444, MATCH(FALSE,ISBLANK(I444:X444),FALSE))</f>
        <v>0</v>
      </c>
      <c r="AK444" s="1">
        <f t="array" ref="AK444">IF(AJ444=0,INDEX(Y444:AI444, MATCH(FALSE,ISBLANK(Y444:AI444),FALSE)),0)</f>
        <v>0</v>
      </c>
      <c r="AL444" s="1">
        <f t="shared" si="48"/>
        <v>0</v>
      </c>
      <c r="AM444" s="1">
        <f t="shared" si="49"/>
        <v>0</v>
      </c>
      <c r="AN444" s="1">
        <f t="shared" si="50"/>
        <v>0</v>
      </c>
      <c r="AO444" s="1">
        <f t="shared" si="51"/>
        <v>0</v>
      </c>
      <c r="AP444" s="1">
        <f t="shared" si="52"/>
        <v>18</v>
      </c>
      <c r="AQ444" s="1">
        <f t="shared" si="53"/>
        <v>0</v>
      </c>
      <c r="AR444" s="1">
        <f t="shared" si="55"/>
        <v>0</v>
      </c>
      <c r="AS444" s="2" t="str">
        <f>VLOOKUP(AR444,Sites!A:B,2,FALSE)</f>
        <v>N/A</v>
      </c>
      <c r="AT444" s="2" t="str">
        <f>VLOOKUP(AR444,Sites!A:C,3,FALSE)</f>
        <v>N/A</v>
      </c>
      <c r="AU444" s="3">
        <f t="shared" si="54"/>
        <v>0</v>
      </c>
    </row>
    <row r="445" spans="1:47" x14ac:dyDescent="0.25">
      <c r="A445" s="5" t="s">
        <v>1229</v>
      </c>
      <c r="B445" s="5" t="s">
        <v>1230</v>
      </c>
      <c r="C445" s="5">
        <v>10</v>
      </c>
      <c r="D445" s="5" t="s">
        <v>24</v>
      </c>
      <c r="E445" s="5" t="s">
        <v>63</v>
      </c>
      <c r="F445" s="5" t="s">
        <v>3960</v>
      </c>
      <c r="G445" s="5" t="s">
        <v>65</v>
      </c>
      <c r="X445" s="5">
        <v>0</v>
      </c>
      <c r="AF445" s="5" t="s">
        <v>21</v>
      </c>
      <c r="AH445" s="15"/>
      <c r="AI445" s="5">
        <v>0</v>
      </c>
      <c r="AJ445" s="1">
        <f t="array" ref="AJ445">INDEX(I445:X445, MATCH(FALSE,ISBLANK(I445:X445),FALSE))</f>
        <v>0</v>
      </c>
      <c r="AK445" s="1" t="str">
        <f t="array" ref="AK445">IF(AJ445=0,INDEX(Y445:AI445, MATCH(FALSE,ISBLANK(Y445:AI445),FALSE)),0)</f>
        <v>GE</v>
      </c>
      <c r="AL445" s="1">
        <f t="shared" si="48"/>
        <v>0</v>
      </c>
      <c r="AM445" s="1">
        <f t="shared" si="49"/>
        <v>0</v>
      </c>
      <c r="AN445" s="1">
        <f t="shared" si="50"/>
        <v>10</v>
      </c>
      <c r="AO445" s="1">
        <f t="shared" si="51"/>
        <v>0</v>
      </c>
      <c r="AP445" s="1">
        <f t="shared" si="52"/>
        <v>0</v>
      </c>
      <c r="AQ445" s="1">
        <f t="shared" si="53"/>
        <v>0</v>
      </c>
      <c r="AR445" s="1" t="str">
        <f t="shared" si="55"/>
        <v>GE</v>
      </c>
      <c r="AS445" s="2" t="str">
        <f>VLOOKUP(AR445,Sites!A:B,2,FALSE)</f>
        <v>IKO Ashcroft Site </v>
      </c>
      <c r="AT445" s="2" t="str">
        <f>VLOOKUP(AR445,Sites!A:C,3,FALSE)</f>
        <v>IKO-CAD </v>
      </c>
      <c r="AU445" s="3">
        <f t="shared" si="54"/>
        <v>0</v>
      </c>
    </row>
    <row r="446" spans="1:47" x14ac:dyDescent="0.25">
      <c r="A446" s="5" t="s">
        <v>1231</v>
      </c>
      <c r="B446" s="5" t="s">
        <v>1232</v>
      </c>
      <c r="C446" s="5">
        <v>10</v>
      </c>
      <c r="D446" s="5" t="s">
        <v>24</v>
      </c>
      <c r="E446" s="5" t="s">
        <v>63</v>
      </c>
      <c r="F446" s="5" t="s">
        <v>3960</v>
      </c>
      <c r="G446" s="5" t="s">
        <v>65</v>
      </c>
      <c r="X446" s="5">
        <v>0</v>
      </c>
      <c r="AH446" s="15"/>
      <c r="AI446" s="5">
        <v>0</v>
      </c>
      <c r="AJ446" s="1">
        <f t="array" ref="AJ446">INDEX(I446:X446, MATCH(FALSE,ISBLANK(I446:X446),FALSE))</f>
        <v>0</v>
      </c>
      <c r="AK446" s="1">
        <f t="array" ref="AK446">IF(AJ446=0,INDEX(Y446:AI446, MATCH(FALSE,ISBLANK(Y446:AI446),FALSE)),0)</f>
        <v>0</v>
      </c>
      <c r="AL446" s="1">
        <f t="shared" si="48"/>
        <v>0</v>
      </c>
      <c r="AM446" s="1">
        <f t="shared" si="49"/>
        <v>0</v>
      </c>
      <c r="AN446" s="1">
        <f t="shared" si="50"/>
        <v>0</v>
      </c>
      <c r="AO446" s="1">
        <f t="shared" si="51"/>
        <v>0</v>
      </c>
      <c r="AP446" s="1">
        <f t="shared" si="52"/>
        <v>10</v>
      </c>
      <c r="AQ446" s="1">
        <f t="shared" si="53"/>
        <v>0</v>
      </c>
      <c r="AR446" s="1">
        <f t="shared" si="55"/>
        <v>0</v>
      </c>
      <c r="AS446" s="2" t="str">
        <f>VLOOKUP(AR446,Sites!A:B,2,FALSE)</f>
        <v>N/A</v>
      </c>
      <c r="AT446" s="2" t="str">
        <f>VLOOKUP(AR446,Sites!A:C,3,FALSE)</f>
        <v>N/A</v>
      </c>
      <c r="AU446" s="3">
        <f t="shared" si="54"/>
        <v>0</v>
      </c>
    </row>
    <row r="447" spans="1:47" x14ac:dyDescent="0.25">
      <c r="A447" s="5" t="s">
        <v>1233</v>
      </c>
      <c r="B447" s="5" t="s">
        <v>1234</v>
      </c>
      <c r="C447" s="5">
        <v>16</v>
      </c>
      <c r="D447" s="5" t="s">
        <v>24</v>
      </c>
      <c r="E447" s="5" t="s">
        <v>63</v>
      </c>
      <c r="F447" s="5" t="s">
        <v>1235</v>
      </c>
      <c r="G447" s="5" t="s">
        <v>65</v>
      </c>
      <c r="L447" s="5" t="s">
        <v>10</v>
      </c>
      <c r="Q447" s="5" t="s">
        <v>10</v>
      </c>
      <c r="V447" s="5" t="s">
        <v>10</v>
      </c>
      <c r="X447" s="5">
        <v>0</v>
      </c>
      <c r="AA447" s="5" t="s">
        <v>16</v>
      </c>
      <c r="AH447" s="15"/>
      <c r="AI447" s="5">
        <v>0</v>
      </c>
      <c r="AJ447" s="1" t="str">
        <f t="array" ref="AJ447">INDEX(I447:X447, MATCH(FALSE,ISBLANK(I447:X447),FALSE))</f>
        <v>CA</v>
      </c>
      <c r="AK447" s="1">
        <f t="array" ref="AK447">IF(AJ447=0,INDEX(Y447:AI447, MATCH(FALSE,ISBLANK(Y447:AI447),FALSE)),0)</f>
        <v>0</v>
      </c>
      <c r="AL447" s="1">
        <f t="shared" si="48"/>
        <v>16</v>
      </c>
      <c r="AM447" s="1">
        <f t="shared" si="49"/>
        <v>62.4</v>
      </c>
      <c r="AN447" s="1">
        <f t="shared" si="50"/>
        <v>0</v>
      </c>
      <c r="AO447" s="1">
        <f t="shared" si="51"/>
        <v>0</v>
      </c>
      <c r="AP447" s="1">
        <f t="shared" si="52"/>
        <v>0</v>
      </c>
      <c r="AQ447" s="1">
        <f t="shared" si="53"/>
        <v>0</v>
      </c>
      <c r="AR447" s="1" t="str">
        <f t="shared" si="55"/>
        <v>CA</v>
      </c>
      <c r="AS447" s="2" t="str">
        <f>VLOOKUP(AR447,Sites!A:B,2,FALSE)</f>
        <v>IKO Kankakee </v>
      </c>
      <c r="AT447" s="2" t="str">
        <f>VLOOKUP(AR447,Sites!A:C,3,FALSE)</f>
        <v>IKO-US </v>
      </c>
      <c r="AU447" s="3">
        <f t="shared" si="54"/>
        <v>62.4</v>
      </c>
    </row>
    <row r="448" spans="1:47" x14ac:dyDescent="0.25">
      <c r="A448" s="5" t="s">
        <v>1236</v>
      </c>
      <c r="B448" s="5" t="s">
        <v>1237</v>
      </c>
      <c r="C448" s="5">
        <v>2</v>
      </c>
      <c r="D448" s="5" t="s">
        <v>24</v>
      </c>
      <c r="E448" s="5" t="s">
        <v>63</v>
      </c>
      <c r="F448" s="5" t="s">
        <v>3960</v>
      </c>
      <c r="G448" s="5" t="s">
        <v>65</v>
      </c>
      <c r="X448" s="5">
        <v>0</v>
      </c>
      <c r="AH448" s="15"/>
      <c r="AI448" s="5">
        <v>0</v>
      </c>
      <c r="AJ448" s="1">
        <f t="array" ref="AJ448">INDEX(I448:X448, MATCH(FALSE,ISBLANK(I448:X448),FALSE))</f>
        <v>0</v>
      </c>
      <c r="AK448" s="1">
        <f t="array" ref="AK448">IF(AJ448=0,INDEX(Y448:AI448, MATCH(FALSE,ISBLANK(Y448:AI448),FALSE)),0)</f>
        <v>0</v>
      </c>
      <c r="AL448" s="1">
        <f t="shared" si="48"/>
        <v>0</v>
      </c>
      <c r="AM448" s="1">
        <f t="shared" si="49"/>
        <v>0</v>
      </c>
      <c r="AN448" s="1">
        <f t="shared" si="50"/>
        <v>0</v>
      </c>
      <c r="AO448" s="1">
        <f t="shared" si="51"/>
        <v>0</v>
      </c>
      <c r="AP448" s="1">
        <f t="shared" si="52"/>
        <v>2</v>
      </c>
      <c r="AQ448" s="1">
        <f t="shared" si="53"/>
        <v>0</v>
      </c>
      <c r="AR448" s="1">
        <f t="shared" si="55"/>
        <v>0</v>
      </c>
      <c r="AS448" s="2" t="str">
        <f>VLOOKUP(AR448,Sites!A:B,2,FALSE)</f>
        <v>N/A</v>
      </c>
      <c r="AT448" s="2" t="str">
        <f>VLOOKUP(AR448,Sites!A:C,3,FALSE)</f>
        <v>N/A</v>
      </c>
      <c r="AU448" s="3">
        <f t="shared" si="54"/>
        <v>0</v>
      </c>
    </row>
    <row r="449" spans="1:47" x14ac:dyDescent="0.25">
      <c r="A449" s="5" t="s">
        <v>1238</v>
      </c>
      <c r="B449" s="5" t="s">
        <v>1239</v>
      </c>
      <c r="C449" s="5">
        <v>1</v>
      </c>
      <c r="D449" s="5" t="s">
        <v>24</v>
      </c>
      <c r="E449" s="5" t="s">
        <v>201</v>
      </c>
      <c r="F449" s="5" t="s">
        <v>3960</v>
      </c>
      <c r="G449" s="5" t="s">
        <v>203</v>
      </c>
      <c r="X449" s="5">
        <v>0</v>
      </c>
      <c r="AH449" s="15"/>
      <c r="AI449" s="5">
        <v>0</v>
      </c>
      <c r="AJ449" s="1">
        <f t="array" ref="AJ449">INDEX(I449:X449, MATCH(FALSE,ISBLANK(I449:X449),FALSE))</f>
        <v>0</v>
      </c>
      <c r="AK449" s="1">
        <f t="array" ref="AK449">IF(AJ449=0,INDEX(Y449:AI449, MATCH(FALSE,ISBLANK(Y449:AI449),FALSE)),0)</f>
        <v>0</v>
      </c>
      <c r="AL449" s="1">
        <f t="shared" si="48"/>
        <v>0</v>
      </c>
      <c r="AM449" s="1">
        <f t="shared" si="49"/>
        <v>0</v>
      </c>
      <c r="AN449" s="1">
        <f t="shared" si="50"/>
        <v>0</v>
      </c>
      <c r="AO449" s="1">
        <f t="shared" si="51"/>
        <v>0</v>
      </c>
      <c r="AP449" s="1">
        <f t="shared" si="52"/>
        <v>1</v>
      </c>
      <c r="AQ449" s="1">
        <f t="shared" si="53"/>
        <v>0</v>
      </c>
      <c r="AR449" s="1">
        <f t="shared" si="55"/>
        <v>0</v>
      </c>
      <c r="AS449" s="2" t="str">
        <f>VLOOKUP(AR449,Sites!A:B,2,FALSE)</f>
        <v>N/A</v>
      </c>
      <c r="AT449" s="2" t="str">
        <f>VLOOKUP(AR449,Sites!A:C,3,FALSE)</f>
        <v>N/A</v>
      </c>
      <c r="AU449" s="3">
        <f t="shared" si="54"/>
        <v>0</v>
      </c>
    </row>
    <row r="450" spans="1:47" x14ac:dyDescent="0.25">
      <c r="A450" s="5" t="s">
        <v>1240</v>
      </c>
      <c r="B450" s="5" t="s">
        <v>1241</v>
      </c>
      <c r="C450" s="5">
        <v>7</v>
      </c>
      <c r="D450" s="5" t="s">
        <v>24</v>
      </c>
      <c r="E450" s="5" t="s">
        <v>724</v>
      </c>
      <c r="F450" s="5" t="s">
        <v>3960</v>
      </c>
      <c r="G450" s="5" t="s">
        <v>725</v>
      </c>
      <c r="X450" s="5">
        <v>0</v>
      </c>
      <c r="AH450" s="15"/>
      <c r="AI450" s="5">
        <v>0</v>
      </c>
      <c r="AJ450" s="1">
        <f t="array" ref="AJ450">INDEX(I450:X450, MATCH(FALSE,ISBLANK(I450:X450),FALSE))</f>
        <v>0</v>
      </c>
      <c r="AK450" s="1">
        <f t="array" ref="AK450">IF(AJ450=0,INDEX(Y450:AI450, MATCH(FALSE,ISBLANK(Y450:AI450),FALSE)),0)</f>
        <v>0</v>
      </c>
      <c r="AL450" s="1">
        <f t="shared" ref="AL450:AL513" si="56">IF(AJ450=0,0,C450)</f>
        <v>0</v>
      </c>
      <c r="AM450" s="1">
        <f t="shared" ref="AM450:AM513" si="57">AL450*F450</f>
        <v>0</v>
      </c>
      <c r="AN450" s="1">
        <f t="shared" ref="AN450:AN513" si="58">IF(AK450=0,0,C450)</f>
        <v>0</v>
      </c>
      <c r="AO450" s="1">
        <f t="shared" ref="AO450:AO513" si="59">AN450*F450</f>
        <v>0</v>
      </c>
      <c r="AP450" s="1">
        <f t="shared" ref="AP450:AP513" si="60">IF(AND(AJ450=0,AK450=0),C450,0)</f>
        <v>7</v>
      </c>
      <c r="AQ450" s="1">
        <f t="shared" ref="AQ450:AQ513" si="61">AP450*F450</f>
        <v>0</v>
      </c>
      <c r="AR450" s="1">
        <f t="shared" si="55"/>
        <v>0</v>
      </c>
      <c r="AS450" s="2" t="str">
        <f>VLOOKUP(AR450,Sites!A:B,2,FALSE)</f>
        <v>N/A</v>
      </c>
      <c r="AT450" s="2" t="str">
        <f>VLOOKUP(AR450,Sites!A:C,3,FALSE)</f>
        <v>N/A</v>
      </c>
      <c r="AU450" s="3">
        <f t="shared" ref="AU450:AU513" si="62">C450*F450</f>
        <v>0</v>
      </c>
    </row>
    <row r="451" spans="1:47" x14ac:dyDescent="0.25">
      <c r="A451" s="5" t="s">
        <v>1242</v>
      </c>
      <c r="B451" s="5" t="s">
        <v>1243</v>
      </c>
      <c r="C451" s="5">
        <v>4</v>
      </c>
      <c r="D451" s="5" t="s">
        <v>24</v>
      </c>
      <c r="E451" s="5" t="s">
        <v>724</v>
      </c>
      <c r="F451" s="5" t="s">
        <v>3960</v>
      </c>
      <c r="G451" s="5" t="s">
        <v>725</v>
      </c>
      <c r="X451" s="5">
        <v>0</v>
      </c>
      <c r="AH451" s="15"/>
      <c r="AI451" s="5">
        <v>0</v>
      </c>
      <c r="AJ451" s="1">
        <f t="array" ref="AJ451">INDEX(I451:X451, MATCH(FALSE,ISBLANK(I451:X451),FALSE))</f>
        <v>0</v>
      </c>
      <c r="AK451" s="1">
        <f t="array" ref="AK451">IF(AJ451=0,INDEX(Y451:AI451, MATCH(FALSE,ISBLANK(Y451:AI451),FALSE)),0)</f>
        <v>0</v>
      </c>
      <c r="AL451" s="1">
        <f t="shared" si="56"/>
        <v>0</v>
      </c>
      <c r="AM451" s="1">
        <f t="shared" si="57"/>
        <v>0</v>
      </c>
      <c r="AN451" s="1">
        <f t="shared" si="58"/>
        <v>0</v>
      </c>
      <c r="AO451" s="1">
        <f t="shared" si="59"/>
        <v>0</v>
      </c>
      <c r="AP451" s="1">
        <f t="shared" si="60"/>
        <v>4</v>
      </c>
      <c r="AQ451" s="1">
        <f t="shared" si="61"/>
        <v>0</v>
      </c>
      <c r="AR451" s="1">
        <f t="shared" ref="AR451:AR514" si="63">IF(AJ451=0,AK451,AJ451)</f>
        <v>0</v>
      </c>
      <c r="AS451" s="2" t="str">
        <f>VLOOKUP(AR451,Sites!A:B,2,FALSE)</f>
        <v>N/A</v>
      </c>
      <c r="AT451" s="2" t="str">
        <f>VLOOKUP(AR451,Sites!A:C,3,FALSE)</f>
        <v>N/A</v>
      </c>
      <c r="AU451" s="3">
        <f t="shared" si="62"/>
        <v>0</v>
      </c>
    </row>
    <row r="452" spans="1:47" x14ac:dyDescent="0.25">
      <c r="A452" s="5" t="s">
        <v>1244</v>
      </c>
      <c r="B452" s="5" t="s">
        <v>1245</v>
      </c>
      <c r="C452" s="5">
        <v>1</v>
      </c>
      <c r="D452" s="5" t="s">
        <v>24</v>
      </c>
      <c r="E452" s="5" t="s">
        <v>48</v>
      </c>
      <c r="F452" s="5" t="s">
        <v>1246</v>
      </c>
      <c r="G452" s="5" t="s">
        <v>50</v>
      </c>
      <c r="X452" s="5">
        <v>0</v>
      </c>
      <c r="AH452" s="15"/>
      <c r="AI452" s="5">
        <v>0</v>
      </c>
      <c r="AJ452" s="1">
        <f t="array" ref="AJ452">INDEX(I452:X452, MATCH(FALSE,ISBLANK(I452:X452),FALSE))</f>
        <v>0</v>
      </c>
      <c r="AK452" s="1">
        <f t="array" ref="AK452">IF(AJ452=0,INDEX(Y452:AI452, MATCH(FALSE,ISBLANK(Y452:AI452),FALSE)),0)</f>
        <v>0</v>
      </c>
      <c r="AL452" s="1">
        <f t="shared" si="56"/>
        <v>0</v>
      </c>
      <c r="AM452" s="1">
        <f t="shared" si="57"/>
        <v>0</v>
      </c>
      <c r="AN452" s="1">
        <f t="shared" si="58"/>
        <v>0</v>
      </c>
      <c r="AO452" s="1">
        <f t="shared" si="59"/>
        <v>0</v>
      </c>
      <c r="AP452" s="1">
        <f t="shared" si="60"/>
        <v>1</v>
      </c>
      <c r="AQ452" s="1">
        <f t="shared" si="61"/>
        <v>47.49</v>
      </c>
      <c r="AR452" s="1">
        <f t="shared" si="63"/>
        <v>0</v>
      </c>
      <c r="AS452" s="2" t="str">
        <f>VLOOKUP(AR452,Sites!A:B,2,FALSE)</f>
        <v>N/A</v>
      </c>
      <c r="AT452" s="2" t="str">
        <f>VLOOKUP(AR452,Sites!A:C,3,FALSE)</f>
        <v>N/A</v>
      </c>
      <c r="AU452" s="3">
        <f t="shared" si="62"/>
        <v>47.49</v>
      </c>
    </row>
    <row r="453" spans="1:47" x14ac:dyDescent="0.25">
      <c r="A453" s="5" t="s">
        <v>1247</v>
      </c>
      <c r="B453" s="5" t="s">
        <v>1248</v>
      </c>
      <c r="C453" s="5">
        <v>2</v>
      </c>
      <c r="D453" s="5" t="s">
        <v>24</v>
      </c>
      <c r="E453" s="5" t="s">
        <v>151</v>
      </c>
      <c r="F453" s="5" t="s">
        <v>1249</v>
      </c>
      <c r="G453" s="5" t="s">
        <v>153</v>
      </c>
      <c r="X453" s="5">
        <v>0</v>
      </c>
      <c r="AH453" s="15"/>
      <c r="AI453" s="5">
        <v>0</v>
      </c>
      <c r="AJ453" s="1">
        <f t="array" ref="AJ453">INDEX(I453:X453, MATCH(FALSE,ISBLANK(I453:X453),FALSE))</f>
        <v>0</v>
      </c>
      <c r="AK453" s="1">
        <f t="array" ref="AK453">IF(AJ453=0,INDEX(Y453:AI453, MATCH(FALSE,ISBLANK(Y453:AI453),FALSE)),0)</f>
        <v>0</v>
      </c>
      <c r="AL453" s="1">
        <f t="shared" si="56"/>
        <v>0</v>
      </c>
      <c r="AM453" s="1">
        <f t="shared" si="57"/>
        <v>0</v>
      </c>
      <c r="AN453" s="1">
        <f t="shared" si="58"/>
        <v>0</v>
      </c>
      <c r="AO453" s="1">
        <f t="shared" si="59"/>
        <v>0</v>
      </c>
      <c r="AP453" s="1">
        <f t="shared" si="60"/>
        <v>2</v>
      </c>
      <c r="AQ453" s="1">
        <f t="shared" si="61"/>
        <v>184.3</v>
      </c>
      <c r="AR453" s="1">
        <f t="shared" si="63"/>
        <v>0</v>
      </c>
      <c r="AS453" s="2" t="str">
        <f>VLOOKUP(AR453,Sites!A:B,2,FALSE)</f>
        <v>N/A</v>
      </c>
      <c r="AT453" s="2" t="str">
        <f>VLOOKUP(AR453,Sites!A:C,3,FALSE)</f>
        <v>N/A</v>
      </c>
      <c r="AU453" s="3">
        <f t="shared" si="62"/>
        <v>184.3</v>
      </c>
    </row>
    <row r="454" spans="1:47" x14ac:dyDescent="0.25">
      <c r="A454" s="5" t="s">
        <v>1250</v>
      </c>
      <c r="B454" s="5" t="s">
        <v>1251</v>
      </c>
      <c r="C454" s="5">
        <v>1</v>
      </c>
      <c r="D454" s="5" t="s">
        <v>24</v>
      </c>
      <c r="E454" s="5" t="s">
        <v>72</v>
      </c>
      <c r="F454" s="5" t="s">
        <v>1252</v>
      </c>
      <c r="G454" s="5" t="s">
        <v>74</v>
      </c>
      <c r="L454" s="5" t="s">
        <v>10</v>
      </c>
      <c r="Q454" s="5" t="s">
        <v>10</v>
      </c>
      <c r="V454" s="5" t="s">
        <v>10</v>
      </c>
      <c r="X454" s="5">
        <v>0</v>
      </c>
      <c r="AH454" s="15"/>
      <c r="AI454" s="5">
        <v>0</v>
      </c>
      <c r="AJ454" s="1" t="str">
        <f t="array" ref="AJ454">INDEX(I454:X454, MATCH(FALSE,ISBLANK(I454:X454),FALSE))</f>
        <v>CA</v>
      </c>
      <c r="AK454" s="1">
        <f t="array" ref="AK454">IF(AJ454=0,INDEX(Y454:AI454, MATCH(FALSE,ISBLANK(Y454:AI454),FALSE)),0)</f>
        <v>0</v>
      </c>
      <c r="AL454" s="1">
        <f t="shared" si="56"/>
        <v>1</v>
      </c>
      <c r="AM454" s="1">
        <f t="shared" si="57"/>
        <v>13.03</v>
      </c>
      <c r="AN454" s="1">
        <f t="shared" si="58"/>
        <v>0</v>
      </c>
      <c r="AO454" s="1">
        <f t="shared" si="59"/>
        <v>0</v>
      </c>
      <c r="AP454" s="1">
        <f t="shared" si="60"/>
        <v>0</v>
      </c>
      <c r="AQ454" s="1">
        <f t="shared" si="61"/>
        <v>0</v>
      </c>
      <c r="AR454" s="1" t="str">
        <f t="shared" si="63"/>
        <v>CA</v>
      </c>
      <c r="AS454" s="2" t="str">
        <f>VLOOKUP(AR454,Sites!A:B,2,FALSE)</f>
        <v>IKO Kankakee </v>
      </c>
      <c r="AT454" s="2" t="str">
        <f>VLOOKUP(AR454,Sites!A:C,3,FALSE)</f>
        <v>IKO-US </v>
      </c>
      <c r="AU454" s="3">
        <f t="shared" si="62"/>
        <v>13.03</v>
      </c>
    </row>
    <row r="455" spans="1:47" x14ac:dyDescent="0.25">
      <c r="A455" s="5" t="s">
        <v>1253</v>
      </c>
      <c r="B455" s="5" t="s">
        <v>1254</v>
      </c>
      <c r="C455" s="5">
        <v>1</v>
      </c>
      <c r="D455" s="5" t="s">
        <v>24</v>
      </c>
      <c r="E455" s="5" t="s">
        <v>72</v>
      </c>
      <c r="F455" s="5" t="s">
        <v>3960</v>
      </c>
      <c r="G455" s="5" t="s">
        <v>74</v>
      </c>
      <c r="X455" s="5">
        <v>0</v>
      </c>
      <c r="AH455" s="15"/>
      <c r="AI455" s="5">
        <v>0</v>
      </c>
      <c r="AJ455" s="1">
        <f t="array" ref="AJ455">INDEX(I455:X455, MATCH(FALSE,ISBLANK(I455:X455),FALSE))</f>
        <v>0</v>
      </c>
      <c r="AK455" s="1">
        <f t="array" ref="AK455">IF(AJ455=0,INDEX(Y455:AI455, MATCH(FALSE,ISBLANK(Y455:AI455),FALSE)),0)</f>
        <v>0</v>
      </c>
      <c r="AL455" s="1">
        <f t="shared" si="56"/>
        <v>0</v>
      </c>
      <c r="AM455" s="1">
        <f t="shared" si="57"/>
        <v>0</v>
      </c>
      <c r="AN455" s="1">
        <f t="shared" si="58"/>
        <v>0</v>
      </c>
      <c r="AO455" s="1">
        <f t="shared" si="59"/>
        <v>0</v>
      </c>
      <c r="AP455" s="1">
        <f t="shared" si="60"/>
        <v>1</v>
      </c>
      <c r="AQ455" s="1">
        <f t="shared" si="61"/>
        <v>0</v>
      </c>
      <c r="AR455" s="1">
        <f t="shared" si="63"/>
        <v>0</v>
      </c>
      <c r="AS455" s="2" t="str">
        <f>VLOOKUP(AR455,Sites!A:B,2,FALSE)</f>
        <v>N/A</v>
      </c>
      <c r="AT455" s="2" t="str">
        <f>VLOOKUP(AR455,Sites!A:C,3,FALSE)</f>
        <v>N/A</v>
      </c>
      <c r="AU455" s="3">
        <f t="shared" si="62"/>
        <v>0</v>
      </c>
    </row>
    <row r="456" spans="1:47" x14ac:dyDescent="0.25">
      <c r="A456" s="5" t="s">
        <v>1255</v>
      </c>
      <c r="B456" s="5" t="s">
        <v>1256</v>
      </c>
      <c r="C456" s="5">
        <v>2</v>
      </c>
      <c r="D456" s="5" t="s">
        <v>24</v>
      </c>
      <c r="E456" s="5" t="s">
        <v>171</v>
      </c>
      <c r="F456" s="5" t="s">
        <v>1257</v>
      </c>
      <c r="G456" s="5" t="s">
        <v>173</v>
      </c>
      <c r="X456" s="5">
        <v>0</v>
      </c>
      <c r="AH456" s="15"/>
      <c r="AI456" s="5">
        <v>0</v>
      </c>
      <c r="AJ456" s="1">
        <f t="array" ref="AJ456">INDEX(I456:X456, MATCH(FALSE,ISBLANK(I456:X456),FALSE))</f>
        <v>0</v>
      </c>
      <c r="AK456" s="1">
        <f t="array" ref="AK456">IF(AJ456=0,INDEX(Y456:AI456, MATCH(FALSE,ISBLANK(Y456:AI456),FALSE)),0)</f>
        <v>0</v>
      </c>
      <c r="AL456" s="1">
        <f t="shared" si="56"/>
        <v>0</v>
      </c>
      <c r="AM456" s="1">
        <f t="shared" si="57"/>
        <v>0</v>
      </c>
      <c r="AN456" s="1">
        <f t="shared" si="58"/>
        <v>0</v>
      </c>
      <c r="AO456" s="1">
        <f t="shared" si="59"/>
        <v>0</v>
      </c>
      <c r="AP456" s="1">
        <f t="shared" si="60"/>
        <v>2</v>
      </c>
      <c r="AQ456" s="1">
        <f t="shared" si="61"/>
        <v>42.34</v>
      </c>
      <c r="AR456" s="1">
        <f t="shared" si="63"/>
        <v>0</v>
      </c>
      <c r="AS456" s="2" t="str">
        <f>VLOOKUP(AR456,Sites!A:B,2,FALSE)</f>
        <v>N/A</v>
      </c>
      <c r="AT456" s="2" t="str">
        <f>VLOOKUP(AR456,Sites!A:C,3,FALSE)</f>
        <v>N/A</v>
      </c>
      <c r="AU456" s="3">
        <f t="shared" si="62"/>
        <v>42.34</v>
      </c>
    </row>
    <row r="457" spans="1:47" x14ac:dyDescent="0.25">
      <c r="A457" s="5" t="s">
        <v>1258</v>
      </c>
      <c r="B457" s="5" t="s">
        <v>1259</v>
      </c>
      <c r="C457" s="5">
        <v>1</v>
      </c>
      <c r="D457" s="5" t="s">
        <v>24</v>
      </c>
      <c r="E457" s="5" t="s">
        <v>72</v>
      </c>
      <c r="F457" s="5" t="s">
        <v>1260</v>
      </c>
      <c r="G457" s="5" t="s">
        <v>74</v>
      </c>
      <c r="X457" s="5">
        <v>0</v>
      </c>
      <c r="AH457" s="15"/>
      <c r="AI457" s="5">
        <v>0</v>
      </c>
      <c r="AJ457" s="1">
        <f t="array" ref="AJ457">INDEX(I457:X457, MATCH(FALSE,ISBLANK(I457:X457),FALSE))</f>
        <v>0</v>
      </c>
      <c r="AK457" s="1">
        <f t="array" ref="AK457">IF(AJ457=0,INDEX(Y457:AI457, MATCH(FALSE,ISBLANK(Y457:AI457),FALSE)),0)</f>
        <v>0</v>
      </c>
      <c r="AL457" s="1">
        <f t="shared" si="56"/>
        <v>0</v>
      </c>
      <c r="AM457" s="1">
        <f t="shared" si="57"/>
        <v>0</v>
      </c>
      <c r="AN457" s="1">
        <f t="shared" si="58"/>
        <v>0</v>
      </c>
      <c r="AO457" s="1">
        <f t="shared" si="59"/>
        <v>0</v>
      </c>
      <c r="AP457" s="1">
        <f t="shared" si="60"/>
        <v>1</v>
      </c>
      <c r="AQ457" s="1">
        <f t="shared" si="61"/>
        <v>213.24</v>
      </c>
      <c r="AR457" s="1">
        <f t="shared" si="63"/>
        <v>0</v>
      </c>
      <c r="AS457" s="2" t="str">
        <f>VLOOKUP(AR457,Sites!A:B,2,FALSE)</f>
        <v>N/A</v>
      </c>
      <c r="AT457" s="2" t="str">
        <f>VLOOKUP(AR457,Sites!A:C,3,FALSE)</f>
        <v>N/A</v>
      </c>
      <c r="AU457" s="3">
        <f t="shared" si="62"/>
        <v>213.24</v>
      </c>
    </row>
    <row r="458" spans="1:47" x14ac:dyDescent="0.25">
      <c r="A458" s="5" t="s">
        <v>1261</v>
      </c>
      <c r="B458" s="5" t="s">
        <v>1262</v>
      </c>
      <c r="C458" s="5">
        <v>5</v>
      </c>
      <c r="D458" s="5" t="s">
        <v>24</v>
      </c>
      <c r="E458" s="5" t="s">
        <v>145</v>
      </c>
      <c r="F458" s="5" t="s">
        <v>3960</v>
      </c>
      <c r="G458" s="5" t="s">
        <v>146</v>
      </c>
      <c r="X458" s="5">
        <v>0</v>
      </c>
      <c r="AH458" s="15"/>
      <c r="AI458" s="5">
        <v>0</v>
      </c>
      <c r="AJ458" s="1">
        <f t="array" ref="AJ458">INDEX(I458:X458, MATCH(FALSE,ISBLANK(I458:X458),FALSE))</f>
        <v>0</v>
      </c>
      <c r="AK458" s="1">
        <f t="array" ref="AK458">IF(AJ458=0,INDEX(Y458:AI458, MATCH(FALSE,ISBLANK(Y458:AI458),FALSE)),0)</f>
        <v>0</v>
      </c>
      <c r="AL458" s="1">
        <f t="shared" si="56"/>
        <v>0</v>
      </c>
      <c r="AM458" s="1">
        <f t="shared" si="57"/>
        <v>0</v>
      </c>
      <c r="AN458" s="1">
        <f t="shared" si="58"/>
        <v>0</v>
      </c>
      <c r="AO458" s="1">
        <f t="shared" si="59"/>
        <v>0</v>
      </c>
      <c r="AP458" s="1">
        <f t="shared" si="60"/>
        <v>5</v>
      </c>
      <c r="AQ458" s="1">
        <f t="shared" si="61"/>
        <v>0</v>
      </c>
      <c r="AR458" s="1">
        <f t="shared" si="63"/>
        <v>0</v>
      </c>
      <c r="AS458" s="2" t="str">
        <f>VLOOKUP(AR458,Sites!A:B,2,FALSE)</f>
        <v>N/A</v>
      </c>
      <c r="AT458" s="2" t="str">
        <f>VLOOKUP(AR458,Sites!A:C,3,FALSE)</f>
        <v>N/A</v>
      </c>
      <c r="AU458" s="3">
        <f t="shared" si="62"/>
        <v>0</v>
      </c>
    </row>
    <row r="459" spans="1:47" x14ac:dyDescent="0.25">
      <c r="A459" s="5" t="s">
        <v>1263</v>
      </c>
      <c r="B459" s="5" t="s">
        <v>1264</v>
      </c>
      <c r="C459" s="5">
        <v>4</v>
      </c>
      <c r="D459" s="5" t="s">
        <v>24</v>
      </c>
      <c r="E459" s="5" t="s">
        <v>63</v>
      </c>
      <c r="F459" s="5" t="s">
        <v>3960</v>
      </c>
      <c r="G459" s="5" t="s">
        <v>65</v>
      </c>
      <c r="X459" s="5">
        <v>0</v>
      </c>
      <c r="AH459" s="15"/>
      <c r="AI459" s="5">
        <v>0</v>
      </c>
      <c r="AJ459" s="1">
        <f t="array" ref="AJ459">INDEX(I459:X459, MATCH(FALSE,ISBLANK(I459:X459),FALSE))</f>
        <v>0</v>
      </c>
      <c r="AK459" s="1">
        <f t="array" ref="AK459">IF(AJ459=0,INDEX(Y459:AI459, MATCH(FALSE,ISBLANK(Y459:AI459),FALSE)),0)</f>
        <v>0</v>
      </c>
      <c r="AL459" s="1">
        <f t="shared" si="56"/>
        <v>0</v>
      </c>
      <c r="AM459" s="1">
        <f t="shared" si="57"/>
        <v>0</v>
      </c>
      <c r="AN459" s="1">
        <f t="shared" si="58"/>
        <v>0</v>
      </c>
      <c r="AO459" s="1">
        <f t="shared" si="59"/>
        <v>0</v>
      </c>
      <c r="AP459" s="1">
        <f t="shared" si="60"/>
        <v>4</v>
      </c>
      <c r="AQ459" s="1">
        <f t="shared" si="61"/>
        <v>0</v>
      </c>
      <c r="AR459" s="1">
        <f t="shared" si="63"/>
        <v>0</v>
      </c>
      <c r="AS459" s="2" t="str">
        <f>VLOOKUP(AR459,Sites!A:B,2,FALSE)</f>
        <v>N/A</v>
      </c>
      <c r="AT459" s="2" t="str">
        <f>VLOOKUP(AR459,Sites!A:C,3,FALSE)</f>
        <v>N/A</v>
      </c>
      <c r="AU459" s="3">
        <f t="shared" si="62"/>
        <v>0</v>
      </c>
    </row>
    <row r="460" spans="1:47" x14ac:dyDescent="0.25">
      <c r="A460" s="5" t="s">
        <v>1266</v>
      </c>
      <c r="B460" s="5" t="s">
        <v>1267</v>
      </c>
      <c r="C460" s="5">
        <v>1</v>
      </c>
      <c r="D460" s="5" t="s">
        <v>24</v>
      </c>
      <c r="E460" s="5" t="s">
        <v>36</v>
      </c>
      <c r="F460" s="5" t="s">
        <v>1268</v>
      </c>
      <c r="G460" s="5" t="s">
        <v>27</v>
      </c>
      <c r="X460" s="5">
        <v>0</v>
      </c>
      <c r="AH460" s="15"/>
      <c r="AI460" s="5">
        <v>0</v>
      </c>
      <c r="AJ460" s="1">
        <f t="array" ref="AJ460">INDEX(I460:X460, MATCH(FALSE,ISBLANK(I460:X460),FALSE))</f>
        <v>0</v>
      </c>
      <c r="AK460" s="1">
        <f t="array" ref="AK460">IF(AJ460=0,INDEX(Y460:AI460, MATCH(FALSE,ISBLANK(Y460:AI460),FALSE)),0)</f>
        <v>0</v>
      </c>
      <c r="AL460" s="1">
        <f t="shared" si="56"/>
        <v>0</v>
      </c>
      <c r="AM460" s="1">
        <f t="shared" si="57"/>
        <v>0</v>
      </c>
      <c r="AN460" s="1">
        <f t="shared" si="58"/>
        <v>0</v>
      </c>
      <c r="AO460" s="1">
        <f t="shared" si="59"/>
        <v>0</v>
      </c>
      <c r="AP460" s="1">
        <f t="shared" si="60"/>
        <v>1</v>
      </c>
      <c r="AQ460" s="1">
        <f t="shared" si="61"/>
        <v>375</v>
      </c>
      <c r="AR460" s="1">
        <f t="shared" si="63"/>
        <v>0</v>
      </c>
      <c r="AS460" s="2" t="str">
        <f>VLOOKUP(AR460,Sites!A:B,2,FALSE)</f>
        <v>N/A</v>
      </c>
      <c r="AT460" s="2" t="str">
        <f>VLOOKUP(AR460,Sites!A:C,3,FALSE)</f>
        <v>N/A</v>
      </c>
      <c r="AU460" s="3">
        <f t="shared" si="62"/>
        <v>375</v>
      </c>
    </row>
    <row r="461" spans="1:47" x14ac:dyDescent="0.25">
      <c r="A461" s="5" t="s">
        <v>1269</v>
      </c>
      <c r="B461" s="5" t="s">
        <v>1270</v>
      </c>
      <c r="C461" s="5">
        <v>1</v>
      </c>
      <c r="D461" s="5" t="s">
        <v>24</v>
      </c>
      <c r="E461" s="5" t="s">
        <v>57</v>
      </c>
      <c r="F461" s="5" t="s">
        <v>3960</v>
      </c>
      <c r="G461" s="5" t="s">
        <v>59</v>
      </c>
      <c r="X461" s="5">
        <v>0</v>
      </c>
      <c r="AH461" s="15"/>
      <c r="AI461" s="5">
        <v>0</v>
      </c>
      <c r="AJ461" s="1">
        <f t="array" ref="AJ461">INDEX(I461:X461, MATCH(FALSE,ISBLANK(I461:X461),FALSE))</f>
        <v>0</v>
      </c>
      <c r="AK461" s="1">
        <f t="array" ref="AK461">IF(AJ461=0,INDEX(Y461:AI461, MATCH(FALSE,ISBLANK(Y461:AI461),FALSE)),0)</f>
        <v>0</v>
      </c>
      <c r="AL461" s="1">
        <f t="shared" si="56"/>
        <v>0</v>
      </c>
      <c r="AM461" s="1">
        <f t="shared" si="57"/>
        <v>0</v>
      </c>
      <c r="AN461" s="1">
        <f t="shared" si="58"/>
        <v>0</v>
      </c>
      <c r="AO461" s="1">
        <f t="shared" si="59"/>
        <v>0</v>
      </c>
      <c r="AP461" s="1">
        <f t="shared" si="60"/>
        <v>1</v>
      </c>
      <c r="AQ461" s="1">
        <f t="shared" si="61"/>
        <v>0</v>
      </c>
      <c r="AR461" s="1">
        <f t="shared" si="63"/>
        <v>0</v>
      </c>
      <c r="AS461" s="2" t="str">
        <f>VLOOKUP(AR461,Sites!A:B,2,FALSE)</f>
        <v>N/A</v>
      </c>
      <c r="AT461" s="2" t="str">
        <f>VLOOKUP(AR461,Sites!A:C,3,FALSE)</f>
        <v>N/A</v>
      </c>
      <c r="AU461" s="3">
        <f t="shared" si="62"/>
        <v>0</v>
      </c>
    </row>
    <row r="462" spans="1:47" x14ac:dyDescent="0.25">
      <c r="A462" s="5" t="s">
        <v>1271</v>
      </c>
      <c r="B462" s="5" t="s">
        <v>1272</v>
      </c>
      <c r="C462" s="5">
        <v>1</v>
      </c>
      <c r="D462" s="5" t="s">
        <v>24</v>
      </c>
      <c r="E462" s="5" t="s">
        <v>57</v>
      </c>
      <c r="F462" s="5" t="s">
        <v>3960</v>
      </c>
      <c r="G462" s="5" t="s">
        <v>59</v>
      </c>
      <c r="X462" s="5">
        <v>0</v>
      </c>
      <c r="AH462" s="15"/>
      <c r="AI462" s="5">
        <v>0</v>
      </c>
      <c r="AJ462" s="1">
        <f t="array" ref="AJ462">INDEX(I462:X462, MATCH(FALSE,ISBLANK(I462:X462),FALSE))</f>
        <v>0</v>
      </c>
      <c r="AK462" s="1">
        <f t="array" ref="AK462">IF(AJ462=0,INDEX(Y462:AI462, MATCH(FALSE,ISBLANK(Y462:AI462),FALSE)),0)</f>
        <v>0</v>
      </c>
      <c r="AL462" s="1">
        <f t="shared" si="56"/>
        <v>0</v>
      </c>
      <c r="AM462" s="1">
        <f t="shared" si="57"/>
        <v>0</v>
      </c>
      <c r="AN462" s="1">
        <f t="shared" si="58"/>
        <v>0</v>
      </c>
      <c r="AO462" s="1">
        <f t="shared" si="59"/>
        <v>0</v>
      </c>
      <c r="AP462" s="1">
        <f t="shared" si="60"/>
        <v>1</v>
      </c>
      <c r="AQ462" s="1">
        <f t="shared" si="61"/>
        <v>0</v>
      </c>
      <c r="AR462" s="1">
        <f t="shared" si="63"/>
        <v>0</v>
      </c>
      <c r="AS462" s="2" t="str">
        <f>VLOOKUP(AR462,Sites!A:B,2,FALSE)</f>
        <v>N/A</v>
      </c>
      <c r="AT462" s="2" t="str">
        <f>VLOOKUP(AR462,Sites!A:C,3,FALSE)</f>
        <v>N/A</v>
      </c>
      <c r="AU462" s="3">
        <f t="shared" si="62"/>
        <v>0</v>
      </c>
    </row>
    <row r="463" spans="1:47" x14ac:dyDescent="0.25">
      <c r="A463" s="5" t="s">
        <v>1273</v>
      </c>
      <c r="B463" s="5" t="s">
        <v>1274</v>
      </c>
      <c r="C463" s="5">
        <v>2</v>
      </c>
      <c r="D463" s="5" t="s">
        <v>24</v>
      </c>
      <c r="E463" s="5" t="s">
        <v>57</v>
      </c>
      <c r="F463" s="5" t="s">
        <v>1275</v>
      </c>
      <c r="G463" s="5" t="s">
        <v>59</v>
      </c>
      <c r="X463" s="5">
        <v>0</v>
      </c>
      <c r="AH463" s="15"/>
      <c r="AI463" s="5">
        <v>0</v>
      </c>
      <c r="AJ463" s="1">
        <f t="array" ref="AJ463">INDEX(I463:X463, MATCH(FALSE,ISBLANK(I463:X463),FALSE))</f>
        <v>0</v>
      </c>
      <c r="AK463" s="1">
        <f t="array" ref="AK463">IF(AJ463=0,INDEX(Y463:AI463, MATCH(FALSE,ISBLANK(Y463:AI463),FALSE)),0)</f>
        <v>0</v>
      </c>
      <c r="AL463" s="1">
        <f t="shared" si="56"/>
        <v>0</v>
      </c>
      <c r="AM463" s="1">
        <f t="shared" si="57"/>
        <v>0</v>
      </c>
      <c r="AN463" s="1">
        <f t="shared" si="58"/>
        <v>0</v>
      </c>
      <c r="AO463" s="1">
        <f t="shared" si="59"/>
        <v>0</v>
      </c>
      <c r="AP463" s="1">
        <f t="shared" si="60"/>
        <v>2</v>
      </c>
      <c r="AQ463" s="1">
        <f t="shared" si="61"/>
        <v>249.94</v>
      </c>
      <c r="AR463" s="1">
        <f t="shared" si="63"/>
        <v>0</v>
      </c>
      <c r="AS463" s="2" t="str">
        <f>VLOOKUP(AR463,Sites!A:B,2,FALSE)</f>
        <v>N/A</v>
      </c>
      <c r="AT463" s="2" t="str">
        <f>VLOOKUP(AR463,Sites!A:C,3,FALSE)</f>
        <v>N/A</v>
      </c>
      <c r="AU463" s="3">
        <f t="shared" si="62"/>
        <v>249.94</v>
      </c>
    </row>
    <row r="464" spans="1:47" x14ac:dyDescent="0.25">
      <c r="A464" s="5" t="s">
        <v>1276</v>
      </c>
      <c r="B464" s="5" t="s">
        <v>1277</v>
      </c>
      <c r="C464" s="5">
        <v>9</v>
      </c>
      <c r="D464" s="5" t="s">
        <v>24</v>
      </c>
      <c r="E464" s="5" t="s">
        <v>57</v>
      </c>
      <c r="F464" s="5" t="s">
        <v>3960</v>
      </c>
      <c r="G464" s="5" t="s">
        <v>59</v>
      </c>
      <c r="X464" s="5">
        <v>0</v>
      </c>
      <c r="AH464" s="15"/>
      <c r="AI464" s="5">
        <v>0</v>
      </c>
      <c r="AJ464" s="1">
        <f t="array" ref="AJ464">INDEX(I464:X464, MATCH(FALSE,ISBLANK(I464:X464),FALSE))</f>
        <v>0</v>
      </c>
      <c r="AK464" s="1">
        <f t="array" ref="AK464">IF(AJ464=0,INDEX(Y464:AI464, MATCH(FALSE,ISBLANK(Y464:AI464),FALSE)),0)</f>
        <v>0</v>
      </c>
      <c r="AL464" s="1">
        <f t="shared" si="56"/>
        <v>0</v>
      </c>
      <c r="AM464" s="1">
        <f t="shared" si="57"/>
        <v>0</v>
      </c>
      <c r="AN464" s="1">
        <f t="shared" si="58"/>
        <v>0</v>
      </c>
      <c r="AO464" s="1">
        <f t="shared" si="59"/>
        <v>0</v>
      </c>
      <c r="AP464" s="1">
        <f t="shared" si="60"/>
        <v>9</v>
      </c>
      <c r="AQ464" s="1">
        <f t="shared" si="61"/>
        <v>0</v>
      </c>
      <c r="AR464" s="1">
        <f t="shared" si="63"/>
        <v>0</v>
      </c>
      <c r="AS464" s="2" t="str">
        <f>VLOOKUP(AR464,Sites!A:B,2,FALSE)</f>
        <v>N/A</v>
      </c>
      <c r="AT464" s="2" t="str">
        <f>VLOOKUP(AR464,Sites!A:C,3,FALSE)</f>
        <v>N/A</v>
      </c>
      <c r="AU464" s="3">
        <f t="shared" si="62"/>
        <v>0</v>
      </c>
    </row>
    <row r="465" spans="1:47" x14ac:dyDescent="0.25">
      <c r="A465" s="5" t="s">
        <v>1278</v>
      </c>
      <c r="B465" s="5" t="s">
        <v>1279</v>
      </c>
      <c r="C465" s="5">
        <v>20</v>
      </c>
      <c r="D465" s="5" t="s">
        <v>24</v>
      </c>
      <c r="E465" s="5" t="s">
        <v>72</v>
      </c>
      <c r="F465" s="5" t="s">
        <v>3960</v>
      </c>
      <c r="G465" s="5" t="s">
        <v>74</v>
      </c>
      <c r="J465" s="5" t="s">
        <v>8</v>
      </c>
      <c r="M465" s="5" t="s">
        <v>11</v>
      </c>
      <c r="R465" s="5" t="s">
        <v>11</v>
      </c>
      <c r="T465" s="5" t="s">
        <v>8</v>
      </c>
      <c r="W465" s="5" t="s">
        <v>11</v>
      </c>
      <c r="X465" s="5">
        <v>0</v>
      </c>
      <c r="AH465" s="15"/>
      <c r="AI465" s="5">
        <v>0</v>
      </c>
      <c r="AJ465" s="1" t="str">
        <f t="array" ref="AJ465">INDEX(I465:X465, MATCH(FALSE,ISBLANK(I465:X465),FALSE))</f>
        <v>GV</v>
      </c>
      <c r="AK465" s="1">
        <f t="array" ref="AK465">IF(AJ465=0,INDEX(Y465:AI465, MATCH(FALSE,ISBLANK(Y465:AI465),FALSE)),0)</f>
        <v>0</v>
      </c>
      <c r="AL465" s="1">
        <f t="shared" si="56"/>
        <v>20</v>
      </c>
      <c r="AM465" s="1">
        <f t="shared" si="57"/>
        <v>0</v>
      </c>
      <c r="AN465" s="1">
        <f t="shared" si="58"/>
        <v>0</v>
      </c>
      <c r="AO465" s="1">
        <f t="shared" si="59"/>
        <v>0</v>
      </c>
      <c r="AP465" s="1">
        <f t="shared" si="60"/>
        <v>0</v>
      </c>
      <c r="AQ465" s="1">
        <f t="shared" si="61"/>
        <v>0</v>
      </c>
      <c r="AR465" s="1" t="str">
        <f t="shared" si="63"/>
        <v>GV</v>
      </c>
      <c r="AS465" s="2" t="str">
        <f>VLOOKUP(AR465,Sites!A:B,2,FALSE)</f>
        <v>IKO Hillsboro </v>
      </c>
      <c r="AT465" s="2" t="str">
        <f>VLOOKUP(AR465,Sites!A:C,3,FALSE)</f>
        <v>IKO-US </v>
      </c>
      <c r="AU465" s="3">
        <f t="shared" si="62"/>
        <v>0</v>
      </c>
    </row>
    <row r="466" spans="1:47" x14ac:dyDescent="0.25">
      <c r="A466" s="5" t="s">
        <v>1280</v>
      </c>
      <c r="B466" s="5" t="s">
        <v>1281</v>
      </c>
      <c r="C466" s="5">
        <v>2</v>
      </c>
      <c r="D466" s="5" t="s">
        <v>24</v>
      </c>
      <c r="E466" s="5" t="s">
        <v>63</v>
      </c>
      <c r="F466" s="5" t="s">
        <v>3960</v>
      </c>
      <c r="G466" s="5" t="s">
        <v>65</v>
      </c>
      <c r="X466" s="5">
        <v>0</v>
      </c>
      <c r="AH466" s="15"/>
      <c r="AI466" s="5">
        <v>0</v>
      </c>
      <c r="AJ466" s="1">
        <f t="array" ref="AJ466">INDEX(I466:X466, MATCH(FALSE,ISBLANK(I466:X466),FALSE))</f>
        <v>0</v>
      </c>
      <c r="AK466" s="1">
        <f t="array" ref="AK466">IF(AJ466=0,INDEX(Y466:AI466, MATCH(FALSE,ISBLANK(Y466:AI466),FALSE)),0)</f>
        <v>0</v>
      </c>
      <c r="AL466" s="1">
        <f t="shared" si="56"/>
        <v>0</v>
      </c>
      <c r="AM466" s="1">
        <f t="shared" si="57"/>
        <v>0</v>
      </c>
      <c r="AN466" s="1">
        <f t="shared" si="58"/>
        <v>0</v>
      </c>
      <c r="AO466" s="1">
        <f t="shared" si="59"/>
        <v>0</v>
      </c>
      <c r="AP466" s="1">
        <f t="shared" si="60"/>
        <v>2</v>
      </c>
      <c r="AQ466" s="1">
        <f t="shared" si="61"/>
        <v>0</v>
      </c>
      <c r="AR466" s="1">
        <f t="shared" si="63"/>
        <v>0</v>
      </c>
      <c r="AS466" s="2" t="str">
        <f>VLOOKUP(AR466,Sites!A:B,2,FALSE)</f>
        <v>N/A</v>
      </c>
      <c r="AT466" s="2" t="str">
        <f>VLOOKUP(AR466,Sites!A:C,3,FALSE)</f>
        <v>N/A</v>
      </c>
      <c r="AU466" s="3">
        <f t="shared" si="62"/>
        <v>0</v>
      </c>
    </row>
    <row r="467" spans="1:47" x14ac:dyDescent="0.25">
      <c r="A467" s="5" t="s">
        <v>1282</v>
      </c>
      <c r="B467" s="5" t="s">
        <v>1283</v>
      </c>
      <c r="C467" s="5">
        <v>7</v>
      </c>
      <c r="D467" s="5" t="s">
        <v>24</v>
      </c>
      <c r="E467" s="5" t="s">
        <v>63</v>
      </c>
      <c r="F467" s="5" t="s">
        <v>3960</v>
      </c>
      <c r="G467" s="5" t="s">
        <v>65</v>
      </c>
      <c r="X467" s="5">
        <v>0</v>
      </c>
      <c r="AH467" s="15"/>
      <c r="AI467" s="5">
        <v>0</v>
      </c>
      <c r="AJ467" s="1">
        <f t="array" ref="AJ467">INDEX(I467:X467, MATCH(FALSE,ISBLANK(I467:X467),FALSE))</f>
        <v>0</v>
      </c>
      <c r="AK467" s="1">
        <f t="array" ref="AK467">IF(AJ467=0,INDEX(Y467:AI467, MATCH(FALSE,ISBLANK(Y467:AI467),FALSE)),0)</f>
        <v>0</v>
      </c>
      <c r="AL467" s="1">
        <f t="shared" si="56"/>
        <v>0</v>
      </c>
      <c r="AM467" s="1">
        <f t="shared" si="57"/>
        <v>0</v>
      </c>
      <c r="AN467" s="1">
        <f t="shared" si="58"/>
        <v>0</v>
      </c>
      <c r="AO467" s="1">
        <f t="shared" si="59"/>
        <v>0</v>
      </c>
      <c r="AP467" s="1">
        <f t="shared" si="60"/>
        <v>7</v>
      </c>
      <c r="AQ467" s="1">
        <f t="shared" si="61"/>
        <v>0</v>
      </c>
      <c r="AR467" s="1">
        <f t="shared" si="63"/>
        <v>0</v>
      </c>
      <c r="AS467" s="2" t="str">
        <f>VLOOKUP(AR467,Sites!A:B,2,FALSE)</f>
        <v>N/A</v>
      </c>
      <c r="AT467" s="2" t="str">
        <f>VLOOKUP(AR467,Sites!A:C,3,FALSE)</f>
        <v>N/A</v>
      </c>
      <c r="AU467" s="3">
        <f t="shared" si="62"/>
        <v>0</v>
      </c>
    </row>
    <row r="468" spans="1:47" x14ac:dyDescent="0.25">
      <c r="A468" s="5" t="s">
        <v>1284</v>
      </c>
      <c r="B468" s="5" t="s">
        <v>1285</v>
      </c>
      <c r="C468" s="5">
        <v>2</v>
      </c>
      <c r="D468" s="5" t="s">
        <v>24</v>
      </c>
      <c r="E468" s="5" t="s">
        <v>238</v>
      </c>
      <c r="F468" s="5" t="s">
        <v>3960</v>
      </c>
      <c r="G468" s="5" t="s">
        <v>239</v>
      </c>
      <c r="X468" s="5">
        <v>0</v>
      </c>
      <c r="AH468" s="15" t="s">
        <v>17</v>
      </c>
      <c r="AI468" s="5">
        <v>0</v>
      </c>
      <c r="AJ468" s="1">
        <f t="array" ref="AJ468">INDEX(I468:X468, MATCH(FALSE,ISBLANK(I468:X468),FALSE))</f>
        <v>0</v>
      </c>
      <c r="AK468" s="1" t="str">
        <f t="array" ref="AK468">IF(AJ468=0,INDEX(Y468:AI468, MATCH(FALSE,ISBLANK(Y468:AI468),FALSE)),0)</f>
        <v>GJ</v>
      </c>
      <c r="AL468" s="1">
        <f t="shared" si="56"/>
        <v>0</v>
      </c>
      <c r="AM468" s="1">
        <f t="shared" si="57"/>
        <v>0</v>
      </c>
      <c r="AN468" s="1">
        <f t="shared" si="58"/>
        <v>2</v>
      </c>
      <c r="AO468" s="1">
        <f t="shared" si="59"/>
        <v>0</v>
      </c>
      <c r="AP468" s="1">
        <f t="shared" si="60"/>
        <v>0</v>
      </c>
      <c r="AQ468" s="1">
        <f t="shared" si="61"/>
        <v>0</v>
      </c>
      <c r="AR468" s="1" t="str">
        <f t="shared" si="63"/>
        <v>GJ</v>
      </c>
      <c r="AS468" s="2" t="str">
        <f>VLOOKUP(AR468,Sites!A:B,2,FALSE)</f>
        <v>Canroof Corp Site </v>
      </c>
      <c r="AT468" s="2" t="str">
        <f>VLOOKUP(AR468,Sites!A:C,3,FALSE)</f>
        <v>IKO-CAD </v>
      </c>
      <c r="AU468" s="3">
        <f t="shared" si="62"/>
        <v>0</v>
      </c>
    </row>
    <row r="469" spans="1:47" x14ac:dyDescent="0.25">
      <c r="A469" s="5" t="s">
        <v>1286</v>
      </c>
      <c r="B469" s="5" t="s">
        <v>1287</v>
      </c>
      <c r="C469" s="5">
        <v>1</v>
      </c>
      <c r="D469" s="5" t="s">
        <v>24</v>
      </c>
      <c r="E469" s="5" t="s">
        <v>72</v>
      </c>
      <c r="F469" s="5" t="s">
        <v>3960</v>
      </c>
      <c r="G469" s="5" t="s">
        <v>74</v>
      </c>
      <c r="X469" s="5">
        <v>0</v>
      </c>
      <c r="AH469" s="15"/>
      <c r="AI469" s="5">
        <v>0</v>
      </c>
      <c r="AJ469" s="1">
        <f t="array" ref="AJ469">INDEX(I469:X469, MATCH(FALSE,ISBLANK(I469:X469),FALSE))</f>
        <v>0</v>
      </c>
      <c r="AK469" s="1">
        <f t="array" ref="AK469">IF(AJ469=0,INDEX(Y469:AI469, MATCH(FALSE,ISBLANK(Y469:AI469),FALSE)),0)</f>
        <v>0</v>
      </c>
      <c r="AL469" s="1">
        <f t="shared" si="56"/>
        <v>0</v>
      </c>
      <c r="AM469" s="1">
        <f t="shared" si="57"/>
        <v>0</v>
      </c>
      <c r="AN469" s="1">
        <f t="shared" si="58"/>
        <v>0</v>
      </c>
      <c r="AO469" s="1">
        <f t="shared" si="59"/>
        <v>0</v>
      </c>
      <c r="AP469" s="1">
        <f t="shared" si="60"/>
        <v>1</v>
      </c>
      <c r="AQ469" s="1">
        <f t="shared" si="61"/>
        <v>0</v>
      </c>
      <c r="AR469" s="1">
        <f t="shared" si="63"/>
        <v>0</v>
      </c>
      <c r="AS469" s="2" t="str">
        <f>VLOOKUP(AR469,Sites!A:B,2,FALSE)</f>
        <v>N/A</v>
      </c>
      <c r="AT469" s="2" t="str">
        <f>VLOOKUP(AR469,Sites!A:C,3,FALSE)</f>
        <v>N/A</v>
      </c>
      <c r="AU469" s="3">
        <f t="shared" si="62"/>
        <v>0</v>
      </c>
    </row>
    <row r="470" spans="1:47" x14ac:dyDescent="0.25">
      <c r="A470" s="5" t="s">
        <v>1288</v>
      </c>
      <c r="B470" s="5" t="s">
        <v>1289</v>
      </c>
      <c r="C470" s="5">
        <v>1</v>
      </c>
      <c r="D470" s="5" t="s">
        <v>24</v>
      </c>
      <c r="E470" s="5" t="s">
        <v>25</v>
      </c>
      <c r="F470" s="5" t="s">
        <v>3960</v>
      </c>
      <c r="G470" s="5" t="s">
        <v>27</v>
      </c>
      <c r="X470" s="5">
        <v>0</v>
      </c>
      <c r="AH470" s="15"/>
      <c r="AI470" s="5">
        <v>0</v>
      </c>
      <c r="AJ470" s="1">
        <f t="array" ref="AJ470">INDEX(I470:X470, MATCH(FALSE,ISBLANK(I470:X470),FALSE))</f>
        <v>0</v>
      </c>
      <c r="AK470" s="1">
        <f t="array" ref="AK470">IF(AJ470=0,INDEX(Y470:AI470, MATCH(FALSE,ISBLANK(Y470:AI470),FALSE)),0)</f>
        <v>0</v>
      </c>
      <c r="AL470" s="1">
        <f t="shared" si="56"/>
        <v>0</v>
      </c>
      <c r="AM470" s="1">
        <f t="shared" si="57"/>
        <v>0</v>
      </c>
      <c r="AN470" s="1">
        <f t="shared" si="58"/>
        <v>0</v>
      </c>
      <c r="AO470" s="1">
        <f t="shared" si="59"/>
        <v>0</v>
      </c>
      <c r="AP470" s="1">
        <f t="shared" si="60"/>
        <v>1</v>
      </c>
      <c r="AQ470" s="1">
        <f t="shared" si="61"/>
        <v>0</v>
      </c>
      <c r="AR470" s="1">
        <f t="shared" si="63"/>
        <v>0</v>
      </c>
      <c r="AS470" s="2" t="str">
        <f>VLOOKUP(AR470,Sites!A:B,2,FALSE)</f>
        <v>N/A</v>
      </c>
      <c r="AT470" s="2" t="str">
        <f>VLOOKUP(AR470,Sites!A:C,3,FALSE)</f>
        <v>N/A</v>
      </c>
      <c r="AU470" s="3">
        <f t="shared" si="62"/>
        <v>0</v>
      </c>
    </row>
    <row r="471" spans="1:47" x14ac:dyDescent="0.25">
      <c r="A471" s="5" t="s">
        <v>1291</v>
      </c>
      <c r="B471" s="5" t="s">
        <v>1292</v>
      </c>
      <c r="C471" s="5">
        <v>3</v>
      </c>
      <c r="D471" s="5" t="s">
        <v>24</v>
      </c>
      <c r="E471" s="5" t="s">
        <v>201</v>
      </c>
      <c r="F471" s="5" t="s">
        <v>263</v>
      </c>
      <c r="G471" s="5" t="s">
        <v>203</v>
      </c>
      <c r="X471" s="5">
        <v>0</v>
      </c>
      <c r="AH471" s="15"/>
      <c r="AI471" s="5">
        <v>0</v>
      </c>
      <c r="AJ471" s="1">
        <f t="array" ref="AJ471">INDEX(I471:X471, MATCH(FALSE,ISBLANK(I471:X471),FALSE))</f>
        <v>0</v>
      </c>
      <c r="AK471" s="1">
        <f t="array" ref="AK471">IF(AJ471=0,INDEX(Y471:AI471, MATCH(FALSE,ISBLANK(Y471:AI471),FALSE)),0)</f>
        <v>0</v>
      </c>
      <c r="AL471" s="1">
        <f t="shared" si="56"/>
        <v>0</v>
      </c>
      <c r="AM471" s="1">
        <f t="shared" si="57"/>
        <v>0</v>
      </c>
      <c r="AN471" s="1">
        <f t="shared" si="58"/>
        <v>0</v>
      </c>
      <c r="AO471" s="1">
        <f t="shared" si="59"/>
        <v>0</v>
      </c>
      <c r="AP471" s="1">
        <f t="shared" si="60"/>
        <v>3</v>
      </c>
      <c r="AQ471" s="1">
        <f t="shared" si="61"/>
        <v>324.45000000000005</v>
      </c>
      <c r="AR471" s="1">
        <f t="shared" si="63"/>
        <v>0</v>
      </c>
      <c r="AS471" s="2" t="str">
        <f>VLOOKUP(AR471,Sites!A:B,2,FALSE)</f>
        <v>N/A</v>
      </c>
      <c r="AT471" s="2" t="str">
        <f>VLOOKUP(AR471,Sites!A:C,3,FALSE)</f>
        <v>N/A</v>
      </c>
      <c r="AU471" s="3">
        <f t="shared" si="62"/>
        <v>324.45000000000005</v>
      </c>
    </row>
    <row r="472" spans="1:47" x14ac:dyDescent="0.25">
      <c r="A472" s="5" t="s">
        <v>1293</v>
      </c>
      <c r="B472" s="5" t="s">
        <v>1294</v>
      </c>
      <c r="C472" s="5">
        <v>2</v>
      </c>
      <c r="D472" s="5" t="s">
        <v>24</v>
      </c>
      <c r="E472" s="5" t="s">
        <v>57</v>
      </c>
      <c r="F472" s="5" t="s">
        <v>1295</v>
      </c>
      <c r="G472" s="5" t="s">
        <v>59</v>
      </c>
      <c r="X472" s="5">
        <v>0</v>
      </c>
      <c r="AH472" s="15"/>
      <c r="AI472" s="5">
        <v>0</v>
      </c>
      <c r="AJ472" s="1">
        <f t="array" ref="AJ472">INDEX(I472:X472, MATCH(FALSE,ISBLANK(I472:X472),FALSE))</f>
        <v>0</v>
      </c>
      <c r="AK472" s="1">
        <f t="array" ref="AK472">IF(AJ472=0,INDEX(Y472:AI472, MATCH(FALSE,ISBLANK(Y472:AI472),FALSE)),0)</f>
        <v>0</v>
      </c>
      <c r="AL472" s="1">
        <f t="shared" si="56"/>
        <v>0</v>
      </c>
      <c r="AM472" s="1">
        <f t="shared" si="57"/>
        <v>0</v>
      </c>
      <c r="AN472" s="1">
        <f t="shared" si="58"/>
        <v>0</v>
      </c>
      <c r="AO472" s="1">
        <f t="shared" si="59"/>
        <v>0</v>
      </c>
      <c r="AP472" s="1">
        <f t="shared" si="60"/>
        <v>2</v>
      </c>
      <c r="AQ472" s="1">
        <f t="shared" si="61"/>
        <v>320.5</v>
      </c>
      <c r="AR472" s="1">
        <f t="shared" si="63"/>
        <v>0</v>
      </c>
      <c r="AS472" s="2" t="str">
        <f>VLOOKUP(AR472,Sites!A:B,2,FALSE)</f>
        <v>N/A</v>
      </c>
      <c r="AT472" s="2" t="str">
        <f>VLOOKUP(AR472,Sites!A:C,3,FALSE)</f>
        <v>N/A</v>
      </c>
      <c r="AU472" s="3">
        <f t="shared" si="62"/>
        <v>320.5</v>
      </c>
    </row>
    <row r="473" spans="1:47" x14ac:dyDescent="0.25">
      <c r="A473" s="5" t="s">
        <v>1296</v>
      </c>
      <c r="B473" s="5" t="s">
        <v>1297</v>
      </c>
      <c r="C473" s="5">
        <v>3</v>
      </c>
      <c r="D473" s="5" t="s">
        <v>24</v>
      </c>
      <c r="E473" s="5" t="s">
        <v>57</v>
      </c>
      <c r="F473" s="5" t="s">
        <v>1298</v>
      </c>
      <c r="G473" s="5" t="s">
        <v>59</v>
      </c>
      <c r="K473" s="5" t="s">
        <v>9</v>
      </c>
      <c r="L473" s="5" t="s">
        <v>10</v>
      </c>
      <c r="P473" s="5" t="s">
        <v>9</v>
      </c>
      <c r="Q473" s="5" t="s">
        <v>10</v>
      </c>
      <c r="U473" s="5" t="s">
        <v>9</v>
      </c>
      <c r="V473" s="5" t="s">
        <v>10</v>
      </c>
      <c r="X473" s="5">
        <v>0</v>
      </c>
      <c r="AB473" s="5" t="s">
        <v>18</v>
      </c>
      <c r="AH473" s="15" t="s">
        <v>17</v>
      </c>
      <c r="AI473" s="5">
        <v>0</v>
      </c>
      <c r="AJ473" s="1" t="str">
        <f t="array" ref="AJ473">INDEX(I473:X473, MATCH(FALSE,ISBLANK(I473:X473),FALSE))</f>
        <v>GS</v>
      </c>
      <c r="AK473" s="1">
        <f t="array" ref="AK473">IF(AJ473=0,INDEX(Y473:AI473, MATCH(FALSE,ISBLANK(Y473:AI473),FALSE)),0)</f>
        <v>0</v>
      </c>
      <c r="AL473" s="1">
        <f t="shared" si="56"/>
        <v>3</v>
      </c>
      <c r="AM473" s="1">
        <f t="shared" si="57"/>
        <v>114.14999999999999</v>
      </c>
      <c r="AN473" s="1">
        <f t="shared" si="58"/>
        <v>0</v>
      </c>
      <c r="AO473" s="1">
        <f t="shared" si="59"/>
        <v>0</v>
      </c>
      <c r="AP473" s="1">
        <f t="shared" si="60"/>
        <v>0</v>
      </c>
      <c r="AQ473" s="1">
        <f t="shared" si="61"/>
        <v>0</v>
      </c>
      <c r="AR473" s="1" t="str">
        <f t="shared" si="63"/>
        <v>GS</v>
      </c>
      <c r="AS473" s="2" t="str">
        <f>VLOOKUP(AR473,Sites!A:B,2,FALSE)</f>
        <v>IKO Sylacauga </v>
      </c>
      <c r="AT473" s="2" t="str">
        <f>VLOOKUP(AR473,Sites!A:C,3,FALSE)</f>
        <v>IKO-US </v>
      </c>
      <c r="AU473" s="3">
        <f t="shared" si="62"/>
        <v>114.14999999999999</v>
      </c>
    </row>
    <row r="474" spans="1:47" x14ac:dyDescent="0.25">
      <c r="A474" s="5" t="s">
        <v>1299</v>
      </c>
      <c r="B474" s="5" t="s">
        <v>1300</v>
      </c>
      <c r="C474" s="5">
        <v>2</v>
      </c>
      <c r="D474" s="5" t="s">
        <v>24</v>
      </c>
      <c r="E474" s="5" t="s">
        <v>57</v>
      </c>
      <c r="F474" s="5" t="s">
        <v>796</v>
      </c>
      <c r="G474" s="5" t="s">
        <v>59</v>
      </c>
      <c r="X474" s="5">
        <v>0</v>
      </c>
      <c r="AH474" s="15"/>
      <c r="AI474" s="5">
        <v>0</v>
      </c>
      <c r="AJ474" s="1">
        <f t="array" ref="AJ474">INDEX(I474:X474, MATCH(FALSE,ISBLANK(I474:X474),FALSE))</f>
        <v>0</v>
      </c>
      <c r="AK474" s="1">
        <f t="array" ref="AK474">IF(AJ474=0,INDEX(Y474:AI474, MATCH(FALSE,ISBLANK(Y474:AI474),FALSE)),0)</f>
        <v>0</v>
      </c>
      <c r="AL474" s="1">
        <f t="shared" si="56"/>
        <v>0</v>
      </c>
      <c r="AM474" s="1">
        <f t="shared" si="57"/>
        <v>0</v>
      </c>
      <c r="AN474" s="1">
        <f t="shared" si="58"/>
        <v>0</v>
      </c>
      <c r="AO474" s="1">
        <f t="shared" si="59"/>
        <v>0</v>
      </c>
      <c r="AP474" s="1">
        <f t="shared" si="60"/>
        <v>2</v>
      </c>
      <c r="AQ474" s="1">
        <f t="shared" si="61"/>
        <v>10</v>
      </c>
      <c r="AR474" s="1">
        <f t="shared" si="63"/>
        <v>0</v>
      </c>
      <c r="AS474" s="2" t="str">
        <f>VLOOKUP(AR474,Sites!A:B,2,FALSE)</f>
        <v>N/A</v>
      </c>
      <c r="AT474" s="2" t="str">
        <f>VLOOKUP(AR474,Sites!A:C,3,FALSE)</f>
        <v>N/A</v>
      </c>
      <c r="AU474" s="3">
        <f t="shared" si="62"/>
        <v>10</v>
      </c>
    </row>
    <row r="475" spans="1:47" x14ac:dyDescent="0.25">
      <c r="A475" s="5" t="s">
        <v>1301</v>
      </c>
      <c r="B475" s="5" t="s">
        <v>1302</v>
      </c>
      <c r="C475" s="5">
        <v>2</v>
      </c>
      <c r="D475" s="5" t="s">
        <v>24</v>
      </c>
      <c r="E475" s="5" t="s">
        <v>57</v>
      </c>
      <c r="F475" s="5" t="s">
        <v>842</v>
      </c>
      <c r="G475" s="5" t="s">
        <v>59</v>
      </c>
      <c r="X475" s="5">
        <v>0</v>
      </c>
      <c r="AH475" s="15"/>
      <c r="AI475" s="5">
        <v>0</v>
      </c>
      <c r="AJ475" s="1">
        <f t="array" ref="AJ475">INDEX(I475:X475, MATCH(FALSE,ISBLANK(I475:X475),FALSE))</f>
        <v>0</v>
      </c>
      <c r="AK475" s="1">
        <f t="array" ref="AK475">IF(AJ475=0,INDEX(Y475:AI475, MATCH(FALSE,ISBLANK(Y475:AI475),FALSE)),0)</f>
        <v>0</v>
      </c>
      <c r="AL475" s="1">
        <f t="shared" si="56"/>
        <v>0</v>
      </c>
      <c r="AM475" s="1">
        <f t="shared" si="57"/>
        <v>0</v>
      </c>
      <c r="AN475" s="1">
        <f t="shared" si="58"/>
        <v>0</v>
      </c>
      <c r="AO475" s="1">
        <f t="shared" si="59"/>
        <v>0</v>
      </c>
      <c r="AP475" s="1">
        <f t="shared" si="60"/>
        <v>2</v>
      </c>
      <c r="AQ475" s="1">
        <f t="shared" si="61"/>
        <v>23.2</v>
      </c>
      <c r="AR475" s="1">
        <f t="shared" si="63"/>
        <v>0</v>
      </c>
      <c r="AS475" s="2" t="str">
        <f>VLOOKUP(AR475,Sites!A:B,2,FALSE)</f>
        <v>N/A</v>
      </c>
      <c r="AT475" s="2" t="str">
        <f>VLOOKUP(AR475,Sites!A:C,3,FALSE)</f>
        <v>N/A</v>
      </c>
      <c r="AU475" s="3">
        <f t="shared" si="62"/>
        <v>23.2</v>
      </c>
    </row>
    <row r="476" spans="1:47" x14ac:dyDescent="0.25">
      <c r="A476" s="5" t="s">
        <v>1303</v>
      </c>
      <c r="B476" s="5" t="s">
        <v>1304</v>
      </c>
      <c r="C476" s="5">
        <v>2</v>
      </c>
      <c r="D476" s="5" t="s">
        <v>24</v>
      </c>
      <c r="E476" s="5" t="s">
        <v>63</v>
      </c>
      <c r="F476" s="5" t="s">
        <v>1305</v>
      </c>
      <c r="G476" s="5" t="s">
        <v>65</v>
      </c>
      <c r="X476" s="5">
        <v>0</v>
      </c>
      <c r="AH476" s="15"/>
      <c r="AI476" s="5">
        <v>0</v>
      </c>
      <c r="AJ476" s="1">
        <f t="array" ref="AJ476">INDEX(I476:X476, MATCH(FALSE,ISBLANK(I476:X476),FALSE))</f>
        <v>0</v>
      </c>
      <c r="AK476" s="1">
        <f t="array" ref="AK476">IF(AJ476=0,INDEX(Y476:AI476, MATCH(FALSE,ISBLANK(Y476:AI476),FALSE)),0)</f>
        <v>0</v>
      </c>
      <c r="AL476" s="1">
        <f t="shared" si="56"/>
        <v>0</v>
      </c>
      <c r="AM476" s="1">
        <f t="shared" si="57"/>
        <v>0</v>
      </c>
      <c r="AN476" s="1">
        <f t="shared" si="58"/>
        <v>0</v>
      </c>
      <c r="AO476" s="1">
        <f t="shared" si="59"/>
        <v>0</v>
      </c>
      <c r="AP476" s="1">
        <f t="shared" si="60"/>
        <v>2</v>
      </c>
      <c r="AQ476" s="1">
        <f t="shared" si="61"/>
        <v>350.94</v>
      </c>
      <c r="AR476" s="1">
        <f t="shared" si="63"/>
        <v>0</v>
      </c>
      <c r="AS476" s="2" t="str">
        <f>VLOOKUP(AR476,Sites!A:B,2,FALSE)</f>
        <v>N/A</v>
      </c>
      <c r="AT476" s="2" t="str">
        <f>VLOOKUP(AR476,Sites!A:C,3,FALSE)</f>
        <v>N/A</v>
      </c>
      <c r="AU476" s="3">
        <f t="shared" si="62"/>
        <v>350.94</v>
      </c>
    </row>
    <row r="477" spans="1:47" x14ac:dyDescent="0.25">
      <c r="A477" s="5" t="s">
        <v>1306</v>
      </c>
      <c r="B477" s="5" t="s">
        <v>1307</v>
      </c>
      <c r="C477" s="5">
        <v>2</v>
      </c>
      <c r="D477" s="5" t="s">
        <v>24</v>
      </c>
      <c r="E477" s="5" t="s">
        <v>63</v>
      </c>
      <c r="F477" s="5" t="s">
        <v>3960</v>
      </c>
      <c r="G477" s="5" t="s">
        <v>65</v>
      </c>
      <c r="X477" s="5">
        <v>0</v>
      </c>
      <c r="AH477" s="15"/>
      <c r="AI477" s="5">
        <v>0</v>
      </c>
      <c r="AJ477" s="1">
        <f t="array" ref="AJ477">INDEX(I477:X477, MATCH(FALSE,ISBLANK(I477:X477),FALSE))</f>
        <v>0</v>
      </c>
      <c r="AK477" s="1">
        <f t="array" ref="AK477">IF(AJ477=0,INDEX(Y477:AI477, MATCH(FALSE,ISBLANK(Y477:AI477),FALSE)),0)</f>
        <v>0</v>
      </c>
      <c r="AL477" s="1">
        <f t="shared" si="56"/>
        <v>0</v>
      </c>
      <c r="AM477" s="1">
        <f t="shared" si="57"/>
        <v>0</v>
      </c>
      <c r="AN477" s="1">
        <f t="shared" si="58"/>
        <v>0</v>
      </c>
      <c r="AO477" s="1">
        <f t="shared" si="59"/>
        <v>0</v>
      </c>
      <c r="AP477" s="1">
        <f t="shared" si="60"/>
        <v>2</v>
      </c>
      <c r="AQ477" s="1">
        <f t="shared" si="61"/>
        <v>0</v>
      </c>
      <c r="AR477" s="1">
        <f t="shared" si="63"/>
        <v>0</v>
      </c>
      <c r="AS477" s="2" t="str">
        <f>VLOOKUP(AR477,Sites!A:B,2,FALSE)</f>
        <v>N/A</v>
      </c>
      <c r="AT477" s="2" t="str">
        <f>VLOOKUP(AR477,Sites!A:C,3,FALSE)</f>
        <v>N/A</v>
      </c>
      <c r="AU477" s="3">
        <f t="shared" si="62"/>
        <v>0</v>
      </c>
    </row>
    <row r="478" spans="1:47" x14ac:dyDescent="0.25">
      <c r="A478" s="5" t="s">
        <v>1308</v>
      </c>
      <c r="B478" s="5" t="s">
        <v>1309</v>
      </c>
      <c r="C478" s="5">
        <v>2</v>
      </c>
      <c r="D478" s="5" t="s">
        <v>24</v>
      </c>
      <c r="E478" s="5" t="s">
        <v>25</v>
      </c>
      <c r="F478" s="5" t="s">
        <v>3960</v>
      </c>
      <c r="G478" s="5" t="s">
        <v>27</v>
      </c>
      <c r="X478" s="5">
        <v>0</v>
      </c>
      <c r="AH478" s="15"/>
      <c r="AI478" s="5">
        <v>0</v>
      </c>
      <c r="AJ478" s="1">
        <f t="array" ref="AJ478">INDEX(I478:X478, MATCH(FALSE,ISBLANK(I478:X478),FALSE))</f>
        <v>0</v>
      </c>
      <c r="AK478" s="1">
        <f t="array" ref="AK478">IF(AJ478=0,INDEX(Y478:AI478, MATCH(FALSE,ISBLANK(Y478:AI478),FALSE)),0)</f>
        <v>0</v>
      </c>
      <c r="AL478" s="1">
        <f t="shared" si="56"/>
        <v>0</v>
      </c>
      <c r="AM478" s="1">
        <f t="shared" si="57"/>
        <v>0</v>
      </c>
      <c r="AN478" s="1">
        <f t="shared" si="58"/>
        <v>0</v>
      </c>
      <c r="AO478" s="1">
        <f t="shared" si="59"/>
        <v>0</v>
      </c>
      <c r="AP478" s="1">
        <f t="shared" si="60"/>
        <v>2</v>
      </c>
      <c r="AQ478" s="1">
        <f t="shared" si="61"/>
        <v>0</v>
      </c>
      <c r="AR478" s="1">
        <f t="shared" si="63"/>
        <v>0</v>
      </c>
      <c r="AS478" s="2" t="str">
        <f>VLOOKUP(AR478,Sites!A:B,2,FALSE)</f>
        <v>N/A</v>
      </c>
      <c r="AT478" s="2" t="str">
        <f>VLOOKUP(AR478,Sites!A:C,3,FALSE)</f>
        <v>N/A</v>
      </c>
      <c r="AU478" s="3">
        <f t="shared" si="62"/>
        <v>0</v>
      </c>
    </row>
    <row r="479" spans="1:47" x14ac:dyDescent="0.25">
      <c r="A479" s="5" t="s">
        <v>1310</v>
      </c>
      <c r="B479" s="5" t="s">
        <v>1311</v>
      </c>
      <c r="C479" s="5">
        <v>3</v>
      </c>
      <c r="D479" s="5" t="s">
        <v>24</v>
      </c>
      <c r="E479" s="5" t="s">
        <v>547</v>
      </c>
      <c r="F479" s="5" t="s">
        <v>1312</v>
      </c>
      <c r="G479" s="5" t="s">
        <v>549</v>
      </c>
      <c r="X479" s="5">
        <v>0</v>
      </c>
      <c r="AH479" s="15"/>
      <c r="AI479" s="5">
        <v>0</v>
      </c>
      <c r="AJ479" s="1">
        <f t="array" ref="AJ479">INDEX(I479:X479, MATCH(FALSE,ISBLANK(I479:X479),FALSE))</f>
        <v>0</v>
      </c>
      <c r="AK479" s="1">
        <f t="array" ref="AK479">IF(AJ479=0,INDEX(Y479:AI479, MATCH(FALSE,ISBLANK(Y479:AI479),FALSE)),0)</f>
        <v>0</v>
      </c>
      <c r="AL479" s="1">
        <f t="shared" si="56"/>
        <v>0</v>
      </c>
      <c r="AM479" s="1">
        <f t="shared" si="57"/>
        <v>0</v>
      </c>
      <c r="AN479" s="1">
        <f t="shared" si="58"/>
        <v>0</v>
      </c>
      <c r="AO479" s="1">
        <f t="shared" si="59"/>
        <v>0</v>
      </c>
      <c r="AP479" s="1">
        <f t="shared" si="60"/>
        <v>3</v>
      </c>
      <c r="AQ479" s="1">
        <f t="shared" si="61"/>
        <v>134.37</v>
      </c>
      <c r="AR479" s="1">
        <f t="shared" si="63"/>
        <v>0</v>
      </c>
      <c r="AS479" s="2" t="str">
        <f>VLOOKUP(AR479,Sites!A:B,2,FALSE)</f>
        <v>N/A</v>
      </c>
      <c r="AT479" s="2" t="str">
        <f>VLOOKUP(AR479,Sites!A:C,3,FALSE)</f>
        <v>N/A</v>
      </c>
      <c r="AU479" s="3">
        <f t="shared" si="62"/>
        <v>134.37</v>
      </c>
    </row>
    <row r="480" spans="1:47" x14ac:dyDescent="0.25">
      <c r="A480" s="5" t="s">
        <v>1313</v>
      </c>
      <c r="B480" s="5" t="s">
        <v>1314</v>
      </c>
      <c r="C480" s="5">
        <v>5</v>
      </c>
      <c r="D480" s="5" t="s">
        <v>24</v>
      </c>
      <c r="E480" s="5" t="s">
        <v>48</v>
      </c>
      <c r="F480" s="5" t="s">
        <v>3960</v>
      </c>
      <c r="G480" s="5" t="s">
        <v>50</v>
      </c>
      <c r="X480" s="5">
        <v>0</v>
      </c>
      <c r="Z480" s="5" t="s">
        <v>15</v>
      </c>
      <c r="AH480" s="15"/>
      <c r="AI480" s="5">
        <v>0</v>
      </c>
      <c r="AJ480" s="1">
        <f t="array" ref="AJ480">INDEX(I480:X480, MATCH(FALSE,ISBLANK(I480:X480),FALSE))</f>
        <v>0</v>
      </c>
      <c r="AK480" s="1" t="str">
        <f t="array" ref="AK480">IF(AJ480=0,INDEX(Y480:AI480, MATCH(FALSE,ISBLANK(Y480:AI480),FALSE)),0)</f>
        <v>GH</v>
      </c>
      <c r="AL480" s="1">
        <f t="shared" si="56"/>
        <v>0</v>
      </c>
      <c r="AM480" s="1">
        <f t="shared" si="57"/>
        <v>0</v>
      </c>
      <c r="AN480" s="1">
        <f t="shared" si="58"/>
        <v>5</v>
      </c>
      <c r="AO480" s="1">
        <f t="shared" si="59"/>
        <v>0</v>
      </c>
      <c r="AP480" s="1">
        <f t="shared" si="60"/>
        <v>0</v>
      </c>
      <c r="AQ480" s="1">
        <f t="shared" si="61"/>
        <v>0</v>
      </c>
      <c r="AR480" s="1" t="str">
        <f t="shared" si="63"/>
        <v>GH</v>
      </c>
      <c r="AS480" s="2" t="str">
        <f>VLOOKUP(AR480,Sites!A:B,2,FALSE)</f>
        <v>IKO Hawkesbury Site </v>
      </c>
      <c r="AT480" s="2" t="str">
        <f>VLOOKUP(AR480,Sites!A:C,3,FALSE)</f>
        <v>IKO-CAD </v>
      </c>
      <c r="AU480" s="3">
        <f t="shared" si="62"/>
        <v>0</v>
      </c>
    </row>
    <row r="481" spans="1:47" x14ac:dyDescent="0.25">
      <c r="A481" s="5" t="s">
        <v>1315</v>
      </c>
      <c r="B481" s="5" t="s">
        <v>1316</v>
      </c>
      <c r="C481" s="5">
        <v>10</v>
      </c>
      <c r="D481" s="5" t="s">
        <v>24</v>
      </c>
      <c r="E481" s="5" t="s">
        <v>201</v>
      </c>
      <c r="F481" s="5" t="s">
        <v>1317</v>
      </c>
      <c r="G481" s="5" t="s">
        <v>203</v>
      </c>
      <c r="X481" s="5">
        <v>0</v>
      </c>
      <c r="AH481" s="15"/>
      <c r="AI481" s="5">
        <v>0</v>
      </c>
      <c r="AJ481" s="1">
        <f t="array" ref="AJ481">INDEX(I481:X481, MATCH(FALSE,ISBLANK(I481:X481),FALSE))</f>
        <v>0</v>
      </c>
      <c r="AK481" s="1">
        <f t="array" ref="AK481">IF(AJ481=0,INDEX(Y481:AI481, MATCH(FALSE,ISBLANK(Y481:AI481),FALSE)),0)</f>
        <v>0</v>
      </c>
      <c r="AL481" s="1">
        <f t="shared" si="56"/>
        <v>0</v>
      </c>
      <c r="AM481" s="1">
        <f t="shared" si="57"/>
        <v>0</v>
      </c>
      <c r="AN481" s="1">
        <f t="shared" si="58"/>
        <v>0</v>
      </c>
      <c r="AO481" s="1">
        <f t="shared" si="59"/>
        <v>0</v>
      </c>
      <c r="AP481" s="1">
        <f t="shared" si="60"/>
        <v>10</v>
      </c>
      <c r="AQ481" s="1">
        <f t="shared" si="61"/>
        <v>5220</v>
      </c>
      <c r="AR481" s="1">
        <f t="shared" si="63"/>
        <v>0</v>
      </c>
      <c r="AS481" s="2" t="str">
        <f>VLOOKUP(AR481,Sites!A:B,2,FALSE)</f>
        <v>N/A</v>
      </c>
      <c r="AT481" s="2" t="str">
        <f>VLOOKUP(AR481,Sites!A:C,3,FALSE)</f>
        <v>N/A</v>
      </c>
      <c r="AU481" s="3">
        <f t="shared" si="62"/>
        <v>5220</v>
      </c>
    </row>
    <row r="482" spans="1:47" x14ac:dyDescent="0.25">
      <c r="A482" s="5" t="s">
        <v>1318</v>
      </c>
      <c r="B482" s="5" t="s">
        <v>1319</v>
      </c>
      <c r="C482" s="5">
        <v>500</v>
      </c>
      <c r="D482" s="5" t="s">
        <v>62</v>
      </c>
      <c r="E482" s="5" t="s">
        <v>63</v>
      </c>
      <c r="F482" s="5" t="s">
        <v>1320</v>
      </c>
      <c r="G482" s="5" t="s">
        <v>65</v>
      </c>
      <c r="K482" s="5" t="s">
        <v>9</v>
      </c>
      <c r="L482" s="5" t="s">
        <v>10</v>
      </c>
      <c r="U482" s="5" t="s">
        <v>9</v>
      </c>
      <c r="V482" s="5" t="s">
        <v>10</v>
      </c>
      <c r="X482" s="5">
        <v>0</v>
      </c>
      <c r="Z482" s="5" t="s">
        <v>15</v>
      </c>
      <c r="AH482" s="15"/>
      <c r="AI482" s="5">
        <v>0</v>
      </c>
      <c r="AJ482" s="1" t="str">
        <f t="array" ref="AJ482">INDEX(I482:X482, MATCH(FALSE,ISBLANK(I482:X482),FALSE))</f>
        <v>GS</v>
      </c>
      <c r="AK482" s="1">
        <f t="array" ref="AK482">IF(AJ482=0,INDEX(Y482:AI482, MATCH(FALSE,ISBLANK(Y482:AI482),FALSE)),0)</f>
        <v>0</v>
      </c>
      <c r="AL482" s="1">
        <f t="shared" si="56"/>
        <v>500</v>
      </c>
      <c r="AM482" s="1">
        <f t="shared" si="57"/>
        <v>35</v>
      </c>
      <c r="AN482" s="1">
        <f t="shared" si="58"/>
        <v>0</v>
      </c>
      <c r="AO482" s="1">
        <f t="shared" si="59"/>
        <v>0</v>
      </c>
      <c r="AP482" s="1">
        <f t="shared" si="60"/>
        <v>0</v>
      </c>
      <c r="AQ482" s="1">
        <f t="shared" si="61"/>
        <v>0</v>
      </c>
      <c r="AR482" s="1" t="str">
        <f t="shared" si="63"/>
        <v>GS</v>
      </c>
      <c r="AS482" s="2" t="str">
        <f>VLOOKUP(AR482,Sites!A:B,2,FALSE)</f>
        <v>IKO Sylacauga </v>
      </c>
      <c r="AT482" s="2" t="str">
        <f>VLOOKUP(AR482,Sites!A:C,3,FALSE)</f>
        <v>IKO-US </v>
      </c>
      <c r="AU482" s="3">
        <f t="shared" si="62"/>
        <v>35</v>
      </c>
    </row>
    <row r="483" spans="1:47" x14ac:dyDescent="0.25">
      <c r="A483" s="5" t="s">
        <v>1321</v>
      </c>
      <c r="B483" s="5" t="s">
        <v>1322</v>
      </c>
      <c r="C483" s="5">
        <v>1</v>
      </c>
      <c r="D483" s="5" t="s">
        <v>24</v>
      </c>
      <c r="E483" s="5" t="s">
        <v>201</v>
      </c>
      <c r="F483" s="5" t="s">
        <v>3960</v>
      </c>
      <c r="G483" s="5" t="s">
        <v>203</v>
      </c>
      <c r="L483" s="5" t="s">
        <v>10</v>
      </c>
      <c r="M483" s="5" t="s">
        <v>11</v>
      </c>
      <c r="V483" s="5" t="s">
        <v>10</v>
      </c>
      <c r="W483" s="5" t="s">
        <v>11</v>
      </c>
      <c r="X483" s="5">
        <v>0</v>
      </c>
      <c r="Z483" s="5" t="s">
        <v>15</v>
      </c>
      <c r="AE483" s="5" t="s">
        <v>20</v>
      </c>
      <c r="AH483" s="15"/>
      <c r="AI483" s="5">
        <v>0</v>
      </c>
      <c r="AJ483" s="1" t="str">
        <f t="array" ref="AJ483">INDEX(I483:X483, MATCH(FALSE,ISBLANK(I483:X483),FALSE))</f>
        <v>CA</v>
      </c>
      <c r="AK483" s="1">
        <f t="array" ref="AK483">IF(AJ483=0,INDEX(Y483:AI483, MATCH(FALSE,ISBLANK(Y483:AI483),FALSE)),0)</f>
        <v>0</v>
      </c>
      <c r="AL483" s="1">
        <f t="shared" si="56"/>
        <v>1</v>
      </c>
      <c r="AM483" s="1">
        <f t="shared" si="57"/>
        <v>0</v>
      </c>
      <c r="AN483" s="1">
        <f t="shared" si="58"/>
        <v>0</v>
      </c>
      <c r="AO483" s="1">
        <f t="shared" si="59"/>
        <v>0</v>
      </c>
      <c r="AP483" s="1">
        <f t="shared" si="60"/>
        <v>0</v>
      </c>
      <c r="AQ483" s="1">
        <f t="shared" si="61"/>
        <v>0</v>
      </c>
      <c r="AR483" s="1" t="str">
        <f t="shared" si="63"/>
        <v>CA</v>
      </c>
      <c r="AS483" s="2" t="str">
        <f>VLOOKUP(AR483,Sites!A:B,2,FALSE)</f>
        <v>IKO Kankakee </v>
      </c>
      <c r="AT483" s="2" t="str">
        <f>VLOOKUP(AR483,Sites!A:C,3,FALSE)</f>
        <v>IKO-US </v>
      </c>
      <c r="AU483" s="3">
        <f t="shared" si="62"/>
        <v>0</v>
      </c>
    </row>
    <row r="484" spans="1:47" x14ac:dyDescent="0.25">
      <c r="A484" s="5" t="s">
        <v>1323</v>
      </c>
      <c r="B484" s="5" t="s">
        <v>1324</v>
      </c>
      <c r="C484" s="5">
        <v>1</v>
      </c>
      <c r="D484" s="5" t="s">
        <v>24</v>
      </c>
      <c r="E484" s="5" t="s">
        <v>57</v>
      </c>
      <c r="F484" s="5" t="s">
        <v>3960</v>
      </c>
      <c r="G484" s="5" t="s">
        <v>59</v>
      </c>
      <c r="X484" s="5">
        <v>0</v>
      </c>
      <c r="AH484" s="15"/>
      <c r="AI484" s="5">
        <v>0</v>
      </c>
      <c r="AJ484" s="1">
        <f t="array" ref="AJ484">INDEX(I484:X484, MATCH(FALSE,ISBLANK(I484:X484),FALSE))</f>
        <v>0</v>
      </c>
      <c r="AK484" s="1">
        <f t="array" ref="AK484">IF(AJ484=0,INDEX(Y484:AI484, MATCH(FALSE,ISBLANK(Y484:AI484),FALSE)),0)</f>
        <v>0</v>
      </c>
      <c r="AL484" s="1">
        <f t="shared" si="56"/>
        <v>0</v>
      </c>
      <c r="AM484" s="1">
        <f t="shared" si="57"/>
        <v>0</v>
      </c>
      <c r="AN484" s="1">
        <f t="shared" si="58"/>
        <v>0</v>
      </c>
      <c r="AO484" s="1">
        <f t="shared" si="59"/>
        <v>0</v>
      </c>
      <c r="AP484" s="1">
        <f t="shared" si="60"/>
        <v>1</v>
      </c>
      <c r="AQ484" s="1">
        <f t="shared" si="61"/>
        <v>0</v>
      </c>
      <c r="AR484" s="1">
        <f t="shared" si="63"/>
        <v>0</v>
      </c>
      <c r="AS484" s="2" t="str">
        <f>VLOOKUP(AR484,Sites!A:B,2,FALSE)</f>
        <v>N/A</v>
      </c>
      <c r="AT484" s="2" t="str">
        <f>VLOOKUP(AR484,Sites!A:C,3,FALSE)</f>
        <v>N/A</v>
      </c>
      <c r="AU484" s="3">
        <f t="shared" si="62"/>
        <v>0</v>
      </c>
    </row>
    <row r="485" spans="1:47" x14ac:dyDescent="0.25">
      <c r="A485" s="5" t="s">
        <v>1325</v>
      </c>
      <c r="B485" s="5" t="s">
        <v>1326</v>
      </c>
      <c r="C485" s="5">
        <v>1</v>
      </c>
      <c r="D485" s="5" t="s">
        <v>24</v>
      </c>
      <c r="E485" s="5" t="s">
        <v>25</v>
      </c>
      <c r="F485" s="5" t="s">
        <v>15747</v>
      </c>
      <c r="G485" s="5" t="s">
        <v>27</v>
      </c>
      <c r="X485" s="5">
        <v>0</v>
      </c>
      <c r="AH485" s="15"/>
      <c r="AI485" s="5">
        <v>0</v>
      </c>
      <c r="AJ485" s="1">
        <f t="array" ref="AJ485">INDEX(I485:X485, MATCH(FALSE,ISBLANK(I485:X485),FALSE))</f>
        <v>0</v>
      </c>
      <c r="AK485" s="1">
        <f t="array" ref="AK485">IF(AJ485=0,INDEX(Y485:AI485, MATCH(FALSE,ISBLANK(Y485:AI485),FALSE)),0)</f>
        <v>0</v>
      </c>
      <c r="AL485" s="1">
        <f t="shared" si="56"/>
        <v>0</v>
      </c>
      <c r="AM485" s="1">
        <f t="shared" si="57"/>
        <v>0</v>
      </c>
      <c r="AN485" s="1">
        <f t="shared" si="58"/>
        <v>0</v>
      </c>
      <c r="AO485" s="1">
        <f t="shared" si="59"/>
        <v>0</v>
      </c>
      <c r="AP485" s="1">
        <f t="shared" si="60"/>
        <v>1</v>
      </c>
      <c r="AQ485" s="1">
        <f t="shared" si="61"/>
        <v>211.58</v>
      </c>
      <c r="AR485" s="1">
        <f t="shared" si="63"/>
        <v>0</v>
      </c>
      <c r="AS485" s="2" t="str">
        <f>VLOOKUP(AR485,Sites!A:B,2,FALSE)</f>
        <v>N/A</v>
      </c>
      <c r="AT485" s="2" t="str">
        <f>VLOOKUP(AR485,Sites!A:C,3,FALSE)</f>
        <v>N/A</v>
      </c>
      <c r="AU485" s="3">
        <f t="shared" si="62"/>
        <v>211.58</v>
      </c>
    </row>
    <row r="486" spans="1:47" x14ac:dyDescent="0.25">
      <c r="A486" s="5" t="s">
        <v>1327</v>
      </c>
      <c r="B486" s="5" t="s">
        <v>1328</v>
      </c>
      <c r="C486" s="5">
        <v>9</v>
      </c>
      <c r="D486" s="5" t="s">
        <v>24</v>
      </c>
      <c r="E486" s="5" t="s">
        <v>53</v>
      </c>
      <c r="F486" s="5" t="s">
        <v>3960</v>
      </c>
      <c r="G486" s="5" t="s">
        <v>54</v>
      </c>
      <c r="X486" s="5">
        <v>0</v>
      </c>
      <c r="AH486" s="15"/>
      <c r="AI486" s="5">
        <v>0</v>
      </c>
      <c r="AJ486" s="1">
        <f t="array" ref="AJ486">INDEX(I486:X486, MATCH(FALSE,ISBLANK(I486:X486),FALSE))</f>
        <v>0</v>
      </c>
      <c r="AK486" s="1">
        <f t="array" ref="AK486">IF(AJ486=0,INDEX(Y486:AI486, MATCH(FALSE,ISBLANK(Y486:AI486),FALSE)),0)</f>
        <v>0</v>
      </c>
      <c r="AL486" s="1">
        <f t="shared" si="56"/>
        <v>0</v>
      </c>
      <c r="AM486" s="1">
        <f t="shared" si="57"/>
        <v>0</v>
      </c>
      <c r="AN486" s="1">
        <f t="shared" si="58"/>
        <v>0</v>
      </c>
      <c r="AO486" s="1">
        <f t="shared" si="59"/>
        <v>0</v>
      </c>
      <c r="AP486" s="1">
        <f t="shared" si="60"/>
        <v>9</v>
      </c>
      <c r="AQ486" s="1">
        <f t="shared" si="61"/>
        <v>0</v>
      </c>
      <c r="AR486" s="1">
        <f t="shared" si="63"/>
        <v>0</v>
      </c>
      <c r="AS486" s="2" t="str">
        <f>VLOOKUP(AR486,Sites!A:B,2,FALSE)</f>
        <v>N/A</v>
      </c>
      <c r="AT486" s="2" t="str">
        <f>VLOOKUP(AR486,Sites!A:C,3,FALSE)</f>
        <v>N/A</v>
      </c>
      <c r="AU486" s="3">
        <f t="shared" si="62"/>
        <v>0</v>
      </c>
    </row>
    <row r="487" spans="1:47" x14ac:dyDescent="0.25">
      <c r="A487" s="5" t="s">
        <v>1329</v>
      </c>
      <c r="B487" s="5" t="s">
        <v>1330</v>
      </c>
      <c r="C487" s="5">
        <v>1</v>
      </c>
      <c r="D487" s="5" t="s">
        <v>24</v>
      </c>
      <c r="E487" s="5" t="s">
        <v>57</v>
      </c>
      <c r="F487" s="5" t="s">
        <v>3960</v>
      </c>
      <c r="G487" s="5" t="s">
        <v>59</v>
      </c>
      <c r="L487" s="5" t="s">
        <v>10</v>
      </c>
      <c r="V487" s="5" t="s">
        <v>10</v>
      </c>
      <c r="X487" s="5">
        <v>0</v>
      </c>
      <c r="AH487" s="15"/>
      <c r="AI487" s="5">
        <v>0</v>
      </c>
      <c r="AJ487" s="1" t="str">
        <f t="array" ref="AJ487">INDEX(I487:X487, MATCH(FALSE,ISBLANK(I487:X487),FALSE))</f>
        <v>CA</v>
      </c>
      <c r="AK487" s="1">
        <f t="array" ref="AK487">IF(AJ487=0,INDEX(Y487:AI487, MATCH(FALSE,ISBLANK(Y487:AI487),FALSE)),0)</f>
        <v>0</v>
      </c>
      <c r="AL487" s="1">
        <f t="shared" si="56"/>
        <v>1</v>
      </c>
      <c r="AM487" s="1">
        <f t="shared" si="57"/>
        <v>0</v>
      </c>
      <c r="AN487" s="1">
        <f t="shared" si="58"/>
        <v>0</v>
      </c>
      <c r="AO487" s="1">
        <f t="shared" si="59"/>
        <v>0</v>
      </c>
      <c r="AP487" s="1">
        <f t="shared" si="60"/>
        <v>0</v>
      </c>
      <c r="AQ487" s="1">
        <f t="shared" si="61"/>
        <v>0</v>
      </c>
      <c r="AR487" s="1" t="str">
        <f t="shared" si="63"/>
        <v>CA</v>
      </c>
      <c r="AS487" s="2" t="str">
        <f>VLOOKUP(AR487,Sites!A:B,2,FALSE)</f>
        <v>IKO Kankakee </v>
      </c>
      <c r="AT487" s="2" t="str">
        <f>VLOOKUP(AR487,Sites!A:C,3,FALSE)</f>
        <v>IKO-US </v>
      </c>
      <c r="AU487" s="3">
        <f t="shared" si="62"/>
        <v>0</v>
      </c>
    </row>
    <row r="488" spans="1:47" x14ac:dyDescent="0.25">
      <c r="A488" s="5" t="s">
        <v>1331</v>
      </c>
      <c r="B488" s="5" t="s">
        <v>1332</v>
      </c>
      <c r="C488" s="5">
        <v>3</v>
      </c>
      <c r="D488" s="5" t="s">
        <v>24</v>
      </c>
      <c r="E488" s="5" t="s">
        <v>53</v>
      </c>
      <c r="F488" s="5" t="s">
        <v>3960</v>
      </c>
      <c r="G488" s="5" t="s">
        <v>54</v>
      </c>
      <c r="X488" s="5">
        <v>0</v>
      </c>
      <c r="AH488" s="15"/>
      <c r="AI488" s="5">
        <v>0</v>
      </c>
      <c r="AJ488" s="1">
        <f t="array" ref="AJ488">INDEX(I488:X488, MATCH(FALSE,ISBLANK(I488:X488),FALSE))</f>
        <v>0</v>
      </c>
      <c r="AK488" s="1">
        <f t="array" ref="AK488">IF(AJ488=0,INDEX(Y488:AI488, MATCH(FALSE,ISBLANK(Y488:AI488),FALSE)),0)</f>
        <v>0</v>
      </c>
      <c r="AL488" s="1">
        <f t="shared" si="56"/>
        <v>0</v>
      </c>
      <c r="AM488" s="1">
        <f t="shared" si="57"/>
        <v>0</v>
      </c>
      <c r="AN488" s="1">
        <f t="shared" si="58"/>
        <v>0</v>
      </c>
      <c r="AO488" s="1">
        <f t="shared" si="59"/>
        <v>0</v>
      </c>
      <c r="AP488" s="1">
        <f t="shared" si="60"/>
        <v>3</v>
      </c>
      <c r="AQ488" s="1">
        <f t="shared" si="61"/>
        <v>0</v>
      </c>
      <c r="AR488" s="1">
        <f t="shared" si="63"/>
        <v>0</v>
      </c>
      <c r="AS488" s="2" t="str">
        <f>VLOOKUP(AR488,Sites!A:B,2,FALSE)</f>
        <v>N/A</v>
      </c>
      <c r="AT488" s="2" t="str">
        <f>VLOOKUP(AR488,Sites!A:C,3,FALSE)</f>
        <v>N/A</v>
      </c>
      <c r="AU488" s="3">
        <f t="shared" si="62"/>
        <v>0</v>
      </c>
    </row>
    <row r="489" spans="1:47" x14ac:dyDescent="0.25">
      <c r="A489" s="5" t="s">
        <v>1333</v>
      </c>
      <c r="B489" s="5" t="s">
        <v>1334</v>
      </c>
      <c r="C489" s="5">
        <v>10</v>
      </c>
      <c r="D489" s="5" t="s">
        <v>24</v>
      </c>
      <c r="E489" s="5" t="s">
        <v>25</v>
      </c>
      <c r="F489" s="5" t="s">
        <v>3960</v>
      </c>
      <c r="G489" s="5" t="s">
        <v>27</v>
      </c>
      <c r="L489" s="5" t="s">
        <v>10</v>
      </c>
      <c r="Q489" s="5" t="s">
        <v>10</v>
      </c>
      <c r="V489" s="5" t="s">
        <v>10</v>
      </c>
      <c r="X489" s="5">
        <v>0</v>
      </c>
      <c r="AA489" s="5" t="s">
        <v>16</v>
      </c>
      <c r="AH489" s="15"/>
      <c r="AI489" s="5">
        <v>0</v>
      </c>
      <c r="AJ489" s="1" t="str">
        <f t="array" ref="AJ489">INDEX(I489:X489, MATCH(FALSE,ISBLANK(I489:X489),FALSE))</f>
        <v>CA</v>
      </c>
      <c r="AK489" s="1">
        <f t="array" ref="AK489">IF(AJ489=0,INDEX(Y489:AI489, MATCH(FALSE,ISBLANK(Y489:AI489),FALSE)),0)</f>
        <v>0</v>
      </c>
      <c r="AL489" s="1">
        <f t="shared" si="56"/>
        <v>10</v>
      </c>
      <c r="AM489" s="1">
        <f t="shared" si="57"/>
        <v>0</v>
      </c>
      <c r="AN489" s="1">
        <f t="shared" si="58"/>
        <v>0</v>
      </c>
      <c r="AO489" s="1">
        <f t="shared" si="59"/>
        <v>0</v>
      </c>
      <c r="AP489" s="1">
        <f t="shared" si="60"/>
        <v>0</v>
      </c>
      <c r="AQ489" s="1">
        <f t="shared" si="61"/>
        <v>0</v>
      </c>
      <c r="AR489" s="1" t="str">
        <f t="shared" si="63"/>
        <v>CA</v>
      </c>
      <c r="AS489" s="2" t="str">
        <f>VLOOKUP(AR489,Sites!A:B,2,FALSE)</f>
        <v>IKO Kankakee </v>
      </c>
      <c r="AT489" s="2" t="str">
        <f>VLOOKUP(AR489,Sites!A:C,3,FALSE)</f>
        <v>IKO-US </v>
      </c>
      <c r="AU489" s="3">
        <f t="shared" si="62"/>
        <v>0</v>
      </c>
    </row>
    <row r="490" spans="1:47" x14ac:dyDescent="0.25">
      <c r="A490" s="5" t="s">
        <v>1335</v>
      </c>
      <c r="B490" s="5" t="s">
        <v>1336</v>
      </c>
      <c r="C490" s="5">
        <v>3</v>
      </c>
      <c r="D490" s="5" t="s">
        <v>24</v>
      </c>
      <c r="X490" s="5">
        <v>0</v>
      </c>
      <c r="AH490" s="15"/>
      <c r="AI490" s="5">
        <v>0</v>
      </c>
      <c r="AJ490" s="1">
        <f t="array" ref="AJ490">INDEX(I490:X490, MATCH(FALSE,ISBLANK(I490:X490),FALSE))</f>
        <v>0</v>
      </c>
      <c r="AK490" s="1">
        <f t="array" ref="AK490">IF(AJ490=0,INDEX(Y490:AI490, MATCH(FALSE,ISBLANK(Y490:AI490),FALSE)),0)</f>
        <v>0</v>
      </c>
      <c r="AL490" s="1">
        <f t="shared" si="56"/>
        <v>0</v>
      </c>
      <c r="AM490" s="1">
        <f t="shared" si="57"/>
        <v>0</v>
      </c>
      <c r="AN490" s="1">
        <f t="shared" si="58"/>
        <v>0</v>
      </c>
      <c r="AO490" s="1">
        <f t="shared" si="59"/>
        <v>0</v>
      </c>
      <c r="AP490" s="1">
        <f t="shared" si="60"/>
        <v>3</v>
      </c>
      <c r="AQ490" s="1">
        <f t="shared" si="61"/>
        <v>0</v>
      </c>
      <c r="AR490" s="1">
        <f t="shared" si="63"/>
        <v>0</v>
      </c>
      <c r="AS490" s="2" t="str">
        <f>VLOOKUP(AR490,Sites!A:B,2,FALSE)</f>
        <v>N/A</v>
      </c>
      <c r="AT490" s="2" t="str">
        <f>VLOOKUP(AR490,Sites!A:C,3,FALSE)</f>
        <v>N/A</v>
      </c>
      <c r="AU490" s="3">
        <f t="shared" si="62"/>
        <v>0</v>
      </c>
    </row>
    <row r="491" spans="1:47" x14ac:dyDescent="0.25">
      <c r="A491" s="5" t="s">
        <v>1337</v>
      </c>
      <c r="B491" s="5" t="s">
        <v>1338</v>
      </c>
      <c r="C491" s="5">
        <v>1</v>
      </c>
      <c r="D491" s="5" t="s">
        <v>24</v>
      </c>
      <c r="E491" s="5" t="s">
        <v>57</v>
      </c>
      <c r="F491" s="5" t="s">
        <v>1339</v>
      </c>
      <c r="G491" s="5" t="s">
        <v>59</v>
      </c>
      <c r="X491" s="5">
        <v>0</v>
      </c>
      <c r="AH491" s="15"/>
      <c r="AI491" s="5">
        <v>0</v>
      </c>
      <c r="AJ491" s="1">
        <f t="array" ref="AJ491">INDEX(I491:X491, MATCH(FALSE,ISBLANK(I491:X491),FALSE))</f>
        <v>0</v>
      </c>
      <c r="AK491" s="1">
        <f t="array" ref="AK491">IF(AJ491=0,INDEX(Y491:AI491, MATCH(FALSE,ISBLANK(Y491:AI491),FALSE)),0)</f>
        <v>0</v>
      </c>
      <c r="AL491" s="1">
        <f t="shared" si="56"/>
        <v>0</v>
      </c>
      <c r="AM491" s="1">
        <f t="shared" si="57"/>
        <v>0</v>
      </c>
      <c r="AN491" s="1">
        <f t="shared" si="58"/>
        <v>0</v>
      </c>
      <c r="AO491" s="1">
        <f t="shared" si="59"/>
        <v>0</v>
      </c>
      <c r="AP491" s="1">
        <f t="shared" si="60"/>
        <v>1</v>
      </c>
      <c r="AQ491" s="1">
        <f t="shared" si="61"/>
        <v>24.35</v>
      </c>
      <c r="AR491" s="1">
        <f t="shared" si="63"/>
        <v>0</v>
      </c>
      <c r="AS491" s="2" t="str">
        <f>VLOOKUP(AR491,Sites!A:B,2,FALSE)</f>
        <v>N/A</v>
      </c>
      <c r="AT491" s="2" t="str">
        <f>VLOOKUP(AR491,Sites!A:C,3,FALSE)</f>
        <v>N/A</v>
      </c>
      <c r="AU491" s="3">
        <f t="shared" si="62"/>
        <v>24.35</v>
      </c>
    </row>
    <row r="492" spans="1:47" x14ac:dyDescent="0.25">
      <c r="A492" s="5" t="s">
        <v>1340</v>
      </c>
      <c r="B492" s="5" t="s">
        <v>1341</v>
      </c>
      <c r="C492" s="5">
        <v>3</v>
      </c>
      <c r="D492" s="5" t="s">
        <v>24</v>
      </c>
      <c r="E492" s="5" t="s">
        <v>145</v>
      </c>
      <c r="F492" s="5" t="s">
        <v>3960</v>
      </c>
      <c r="G492" s="5" t="s">
        <v>146</v>
      </c>
      <c r="X492" s="5">
        <v>0</v>
      </c>
      <c r="Z492" s="5" t="s">
        <v>15</v>
      </c>
      <c r="AH492" s="15"/>
      <c r="AI492" s="5">
        <v>0</v>
      </c>
      <c r="AJ492" s="1">
        <f t="array" ref="AJ492">INDEX(I492:X492, MATCH(FALSE,ISBLANK(I492:X492),FALSE))</f>
        <v>0</v>
      </c>
      <c r="AK492" s="1" t="str">
        <f t="array" ref="AK492">IF(AJ492=0,INDEX(Y492:AI492, MATCH(FALSE,ISBLANK(Y492:AI492),FALSE)),0)</f>
        <v>GH</v>
      </c>
      <c r="AL492" s="1">
        <f t="shared" si="56"/>
        <v>0</v>
      </c>
      <c r="AM492" s="1">
        <f t="shared" si="57"/>
        <v>0</v>
      </c>
      <c r="AN492" s="1">
        <f t="shared" si="58"/>
        <v>3</v>
      </c>
      <c r="AO492" s="1">
        <f t="shared" si="59"/>
        <v>0</v>
      </c>
      <c r="AP492" s="1">
        <f t="shared" si="60"/>
        <v>0</v>
      </c>
      <c r="AQ492" s="1">
        <f t="shared" si="61"/>
        <v>0</v>
      </c>
      <c r="AR492" s="1" t="str">
        <f t="shared" si="63"/>
        <v>GH</v>
      </c>
      <c r="AS492" s="2" t="str">
        <f>VLOOKUP(AR492,Sites!A:B,2,FALSE)</f>
        <v>IKO Hawkesbury Site </v>
      </c>
      <c r="AT492" s="2" t="str">
        <f>VLOOKUP(AR492,Sites!A:C,3,FALSE)</f>
        <v>IKO-CAD </v>
      </c>
      <c r="AU492" s="3">
        <f t="shared" si="62"/>
        <v>0</v>
      </c>
    </row>
    <row r="493" spans="1:47" x14ac:dyDescent="0.25">
      <c r="A493" s="5" t="s">
        <v>1342</v>
      </c>
      <c r="B493" s="5" t="s">
        <v>1343</v>
      </c>
      <c r="C493" s="5">
        <v>1</v>
      </c>
      <c r="D493" s="5" t="s">
        <v>24</v>
      </c>
      <c r="E493" s="5" t="s">
        <v>57</v>
      </c>
      <c r="F493" s="5" t="s">
        <v>123</v>
      </c>
      <c r="G493" s="5" t="s">
        <v>59</v>
      </c>
      <c r="X493" s="5">
        <v>0</v>
      </c>
      <c r="AH493" s="15"/>
      <c r="AI493" s="5">
        <v>0</v>
      </c>
      <c r="AJ493" s="1">
        <f t="array" ref="AJ493">INDEX(I493:X493, MATCH(FALSE,ISBLANK(I493:X493),FALSE))</f>
        <v>0</v>
      </c>
      <c r="AK493" s="1">
        <f t="array" ref="AK493">IF(AJ493=0,INDEX(Y493:AI493, MATCH(FALSE,ISBLANK(Y493:AI493),FALSE)),0)</f>
        <v>0</v>
      </c>
      <c r="AL493" s="1">
        <f t="shared" si="56"/>
        <v>0</v>
      </c>
      <c r="AM493" s="1">
        <f t="shared" si="57"/>
        <v>0</v>
      </c>
      <c r="AN493" s="1">
        <f t="shared" si="58"/>
        <v>0</v>
      </c>
      <c r="AO493" s="1">
        <f t="shared" si="59"/>
        <v>0</v>
      </c>
      <c r="AP493" s="1">
        <f t="shared" si="60"/>
        <v>1</v>
      </c>
      <c r="AQ493" s="1">
        <f t="shared" si="61"/>
        <v>10</v>
      </c>
      <c r="AR493" s="1">
        <f t="shared" si="63"/>
        <v>0</v>
      </c>
      <c r="AS493" s="2" t="str">
        <f>VLOOKUP(AR493,Sites!A:B,2,FALSE)</f>
        <v>N/A</v>
      </c>
      <c r="AT493" s="2" t="str">
        <f>VLOOKUP(AR493,Sites!A:C,3,FALSE)</f>
        <v>N/A</v>
      </c>
      <c r="AU493" s="3">
        <f t="shared" si="62"/>
        <v>10</v>
      </c>
    </row>
    <row r="494" spans="1:47" x14ac:dyDescent="0.25">
      <c r="A494" s="5" t="s">
        <v>1344</v>
      </c>
      <c r="B494" s="5" t="s">
        <v>1345</v>
      </c>
      <c r="C494" s="5">
        <v>2</v>
      </c>
      <c r="D494" s="5" t="s">
        <v>24</v>
      </c>
      <c r="E494" s="5" t="s">
        <v>57</v>
      </c>
      <c r="F494" s="5" t="s">
        <v>629</v>
      </c>
      <c r="G494" s="5" t="s">
        <v>59</v>
      </c>
      <c r="X494" s="5">
        <v>0</v>
      </c>
      <c r="AH494" s="15"/>
      <c r="AI494" s="5">
        <v>0</v>
      </c>
      <c r="AJ494" s="1">
        <f t="array" ref="AJ494">INDEX(I494:X494, MATCH(FALSE,ISBLANK(I494:X494),FALSE))</f>
        <v>0</v>
      </c>
      <c r="AK494" s="1">
        <f t="array" ref="AK494">IF(AJ494=0,INDEX(Y494:AI494, MATCH(FALSE,ISBLANK(Y494:AI494),FALSE)),0)</f>
        <v>0</v>
      </c>
      <c r="AL494" s="1">
        <f t="shared" si="56"/>
        <v>0</v>
      </c>
      <c r="AM494" s="1">
        <f t="shared" si="57"/>
        <v>0</v>
      </c>
      <c r="AN494" s="1">
        <f t="shared" si="58"/>
        <v>0</v>
      </c>
      <c r="AO494" s="1">
        <f t="shared" si="59"/>
        <v>0</v>
      </c>
      <c r="AP494" s="1">
        <f t="shared" si="60"/>
        <v>2</v>
      </c>
      <c r="AQ494" s="1">
        <f t="shared" si="61"/>
        <v>100</v>
      </c>
      <c r="AR494" s="1">
        <f t="shared" si="63"/>
        <v>0</v>
      </c>
      <c r="AS494" s="2" t="str">
        <f>VLOOKUP(AR494,Sites!A:B,2,FALSE)</f>
        <v>N/A</v>
      </c>
      <c r="AT494" s="2" t="str">
        <f>VLOOKUP(AR494,Sites!A:C,3,FALSE)</f>
        <v>N/A</v>
      </c>
      <c r="AU494" s="3">
        <f t="shared" si="62"/>
        <v>100</v>
      </c>
    </row>
    <row r="495" spans="1:47" x14ac:dyDescent="0.25">
      <c r="A495" s="5" t="s">
        <v>1346</v>
      </c>
      <c r="B495" s="5" t="s">
        <v>1347</v>
      </c>
      <c r="C495" s="5">
        <v>9</v>
      </c>
      <c r="D495" s="5" t="s">
        <v>24</v>
      </c>
      <c r="E495" s="5" t="s">
        <v>63</v>
      </c>
      <c r="F495" s="5" t="s">
        <v>3960</v>
      </c>
      <c r="G495" s="5" t="s">
        <v>65</v>
      </c>
      <c r="X495" s="5">
        <v>0</v>
      </c>
      <c r="AH495" s="15"/>
      <c r="AI495" s="5">
        <v>0</v>
      </c>
      <c r="AJ495" s="1">
        <f t="array" ref="AJ495">INDEX(I495:X495, MATCH(FALSE,ISBLANK(I495:X495),FALSE))</f>
        <v>0</v>
      </c>
      <c r="AK495" s="1">
        <f t="array" ref="AK495">IF(AJ495=0,INDEX(Y495:AI495, MATCH(FALSE,ISBLANK(Y495:AI495),FALSE)),0)</f>
        <v>0</v>
      </c>
      <c r="AL495" s="1">
        <f t="shared" si="56"/>
        <v>0</v>
      </c>
      <c r="AM495" s="1">
        <f t="shared" si="57"/>
        <v>0</v>
      </c>
      <c r="AN495" s="1">
        <f t="shared" si="58"/>
        <v>0</v>
      </c>
      <c r="AO495" s="1">
        <f t="shared" si="59"/>
        <v>0</v>
      </c>
      <c r="AP495" s="1">
        <f t="shared" si="60"/>
        <v>9</v>
      </c>
      <c r="AQ495" s="1">
        <f t="shared" si="61"/>
        <v>0</v>
      </c>
      <c r="AR495" s="1">
        <f t="shared" si="63"/>
        <v>0</v>
      </c>
      <c r="AS495" s="2" t="str">
        <f>VLOOKUP(AR495,Sites!A:B,2,FALSE)</f>
        <v>N/A</v>
      </c>
      <c r="AT495" s="2" t="str">
        <f>VLOOKUP(AR495,Sites!A:C,3,FALSE)</f>
        <v>N/A</v>
      </c>
      <c r="AU495" s="3">
        <f t="shared" si="62"/>
        <v>0</v>
      </c>
    </row>
    <row r="496" spans="1:47" x14ac:dyDescent="0.25">
      <c r="A496" s="5" t="s">
        <v>1348</v>
      </c>
      <c r="B496" s="5" t="s">
        <v>1349</v>
      </c>
      <c r="C496" s="5">
        <v>7</v>
      </c>
      <c r="D496" s="5" t="s">
        <v>24</v>
      </c>
      <c r="E496" s="5" t="s">
        <v>63</v>
      </c>
      <c r="F496" s="5" t="s">
        <v>3960</v>
      </c>
      <c r="G496" s="5" t="s">
        <v>65</v>
      </c>
      <c r="X496" s="5">
        <v>0</v>
      </c>
      <c r="AH496" s="15"/>
      <c r="AI496" s="5">
        <v>0</v>
      </c>
      <c r="AJ496" s="1">
        <f t="array" ref="AJ496">INDEX(I496:X496, MATCH(FALSE,ISBLANK(I496:X496),FALSE))</f>
        <v>0</v>
      </c>
      <c r="AK496" s="1">
        <f t="array" ref="AK496">IF(AJ496=0,INDEX(Y496:AI496, MATCH(FALSE,ISBLANK(Y496:AI496),FALSE)),0)</f>
        <v>0</v>
      </c>
      <c r="AL496" s="1">
        <f t="shared" si="56"/>
        <v>0</v>
      </c>
      <c r="AM496" s="1">
        <f t="shared" si="57"/>
        <v>0</v>
      </c>
      <c r="AN496" s="1">
        <f t="shared" si="58"/>
        <v>0</v>
      </c>
      <c r="AO496" s="1">
        <f t="shared" si="59"/>
        <v>0</v>
      </c>
      <c r="AP496" s="1">
        <f t="shared" si="60"/>
        <v>7</v>
      </c>
      <c r="AQ496" s="1">
        <f t="shared" si="61"/>
        <v>0</v>
      </c>
      <c r="AR496" s="1">
        <f t="shared" si="63"/>
        <v>0</v>
      </c>
      <c r="AS496" s="2" t="str">
        <f>VLOOKUP(AR496,Sites!A:B,2,FALSE)</f>
        <v>N/A</v>
      </c>
      <c r="AT496" s="2" t="str">
        <f>VLOOKUP(AR496,Sites!A:C,3,FALSE)</f>
        <v>N/A</v>
      </c>
      <c r="AU496" s="3">
        <f t="shared" si="62"/>
        <v>0</v>
      </c>
    </row>
    <row r="497" spans="1:47" x14ac:dyDescent="0.25">
      <c r="A497" s="5" t="s">
        <v>1350</v>
      </c>
      <c r="B497" s="5" t="s">
        <v>1351</v>
      </c>
      <c r="C497" s="5">
        <v>2</v>
      </c>
      <c r="D497" s="5" t="s">
        <v>24</v>
      </c>
      <c r="E497" s="5" t="s">
        <v>57</v>
      </c>
      <c r="F497" s="5" t="s">
        <v>1352</v>
      </c>
      <c r="G497" s="5" t="s">
        <v>59</v>
      </c>
      <c r="X497" s="5">
        <v>0</v>
      </c>
      <c r="AH497" s="15"/>
      <c r="AI497" s="5">
        <v>0</v>
      </c>
      <c r="AJ497" s="1">
        <f t="array" ref="AJ497">INDEX(I497:X497, MATCH(FALSE,ISBLANK(I497:X497),FALSE))</f>
        <v>0</v>
      </c>
      <c r="AK497" s="1">
        <f t="array" ref="AK497">IF(AJ497=0,INDEX(Y497:AI497, MATCH(FALSE,ISBLANK(Y497:AI497),FALSE)),0)</f>
        <v>0</v>
      </c>
      <c r="AL497" s="1">
        <f t="shared" si="56"/>
        <v>0</v>
      </c>
      <c r="AM497" s="1">
        <f t="shared" si="57"/>
        <v>0</v>
      </c>
      <c r="AN497" s="1">
        <f t="shared" si="58"/>
        <v>0</v>
      </c>
      <c r="AO497" s="1">
        <f t="shared" si="59"/>
        <v>0</v>
      </c>
      <c r="AP497" s="1">
        <f t="shared" si="60"/>
        <v>2</v>
      </c>
      <c r="AQ497" s="1">
        <f t="shared" si="61"/>
        <v>692</v>
      </c>
      <c r="AR497" s="1">
        <f t="shared" si="63"/>
        <v>0</v>
      </c>
      <c r="AS497" s="2" t="str">
        <f>VLOOKUP(AR497,Sites!A:B,2,FALSE)</f>
        <v>N/A</v>
      </c>
      <c r="AT497" s="2" t="str">
        <f>VLOOKUP(AR497,Sites!A:C,3,FALSE)</f>
        <v>N/A</v>
      </c>
      <c r="AU497" s="3">
        <f t="shared" si="62"/>
        <v>692</v>
      </c>
    </row>
    <row r="498" spans="1:47" x14ac:dyDescent="0.25">
      <c r="A498" s="5" t="s">
        <v>1353</v>
      </c>
      <c r="B498" s="5" t="s">
        <v>1354</v>
      </c>
      <c r="C498" s="5">
        <v>1</v>
      </c>
      <c r="D498" s="5" t="s">
        <v>24</v>
      </c>
      <c r="E498" s="5" t="s">
        <v>201</v>
      </c>
      <c r="F498" s="5" t="s">
        <v>1355</v>
      </c>
      <c r="G498" s="5" t="s">
        <v>203</v>
      </c>
      <c r="X498" s="5">
        <v>0</v>
      </c>
      <c r="AH498" s="15"/>
      <c r="AI498" s="5">
        <v>0</v>
      </c>
      <c r="AJ498" s="1">
        <f t="array" ref="AJ498">INDEX(I498:X498, MATCH(FALSE,ISBLANK(I498:X498),FALSE))</f>
        <v>0</v>
      </c>
      <c r="AK498" s="1">
        <f t="array" ref="AK498">IF(AJ498=0,INDEX(Y498:AI498, MATCH(FALSE,ISBLANK(Y498:AI498),FALSE)),0)</f>
        <v>0</v>
      </c>
      <c r="AL498" s="1">
        <f t="shared" si="56"/>
        <v>0</v>
      </c>
      <c r="AM498" s="1">
        <f t="shared" si="57"/>
        <v>0</v>
      </c>
      <c r="AN498" s="1">
        <f t="shared" si="58"/>
        <v>0</v>
      </c>
      <c r="AO498" s="1">
        <f t="shared" si="59"/>
        <v>0</v>
      </c>
      <c r="AP498" s="1">
        <f t="shared" si="60"/>
        <v>1</v>
      </c>
      <c r="AQ498" s="1">
        <f t="shared" si="61"/>
        <v>118</v>
      </c>
      <c r="AR498" s="1">
        <f t="shared" si="63"/>
        <v>0</v>
      </c>
      <c r="AS498" s="2" t="str">
        <f>VLOOKUP(AR498,Sites!A:B,2,FALSE)</f>
        <v>N/A</v>
      </c>
      <c r="AT498" s="2" t="str">
        <f>VLOOKUP(AR498,Sites!A:C,3,FALSE)</f>
        <v>N/A</v>
      </c>
      <c r="AU498" s="3">
        <f t="shared" si="62"/>
        <v>118</v>
      </c>
    </row>
    <row r="499" spans="1:47" x14ac:dyDescent="0.25">
      <c r="A499" s="5" t="s">
        <v>1356</v>
      </c>
      <c r="B499" s="5" t="s">
        <v>1357</v>
      </c>
      <c r="C499" s="5">
        <v>2</v>
      </c>
      <c r="D499" s="5" t="s">
        <v>24</v>
      </c>
      <c r="X499" s="5">
        <v>0</v>
      </c>
      <c r="AH499" s="15"/>
      <c r="AI499" s="5">
        <v>0</v>
      </c>
      <c r="AJ499" s="1">
        <f t="array" ref="AJ499">INDEX(I499:X499, MATCH(FALSE,ISBLANK(I499:X499),FALSE))</f>
        <v>0</v>
      </c>
      <c r="AK499" s="1">
        <f t="array" ref="AK499">IF(AJ499=0,INDEX(Y499:AI499, MATCH(FALSE,ISBLANK(Y499:AI499),FALSE)),0)</f>
        <v>0</v>
      </c>
      <c r="AL499" s="1">
        <f t="shared" si="56"/>
        <v>0</v>
      </c>
      <c r="AM499" s="1">
        <f t="shared" si="57"/>
        <v>0</v>
      </c>
      <c r="AN499" s="1">
        <f t="shared" si="58"/>
        <v>0</v>
      </c>
      <c r="AO499" s="1">
        <f t="shared" si="59"/>
        <v>0</v>
      </c>
      <c r="AP499" s="1">
        <f t="shared" si="60"/>
        <v>2</v>
      </c>
      <c r="AQ499" s="1">
        <f t="shared" si="61"/>
        <v>0</v>
      </c>
      <c r="AR499" s="1">
        <f t="shared" si="63"/>
        <v>0</v>
      </c>
      <c r="AS499" s="2" t="str">
        <f>VLOOKUP(AR499,Sites!A:B,2,FALSE)</f>
        <v>N/A</v>
      </c>
      <c r="AT499" s="2" t="str">
        <f>VLOOKUP(AR499,Sites!A:C,3,FALSE)</f>
        <v>N/A</v>
      </c>
      <c r="AU499" s="3">
        <f t="shared" si="62"/>
        <v>0</v>
      </c>
    </row>
    <row r="500" spans="1:47" x14ac:dyDescent="0.25">
      <c r="A500" s="5" t="s">
        <v>1358</v>
      </c>
      <c r="B500" s="5" t="s">
        <v>1359</v>
      </c>
      <c r="C500" s="5">
        <v>3</v>
      </c>
      <c r="D500" s="5" t="s">
        <v>24</v>
      </c>
      <c r="X500" s="5">
        <v>0</v>
      </c>
      <c r="AH500" s="15"/>
      <c r="AI500" s="5">
        <v>0</v>
      </c>
      <c r="AJ500" s="1">
        <f t="array" ref="AJ500">INDEX(I500:X500, MATCH(FALSE,ISBLANK(I500:X500),FALSE))</f>
        <v>0</v>
      </c>
      <c r="AK500" s="1">
        <f t="array" ref="AK500">IF(AJ500=0,INDEX(Y500:AI500, MATCH(FALSE,ISBLANK(Y500:AI500),FALSE)),0)</f>
        <v>0</v>
      </c>
      <c r="AL500" s="1">
        <f t="shared" si="56"/>
        <v>0</v>
      </c>
      <c r="AM500" s="1">
        <f t="shared" si="57"/>
        <v>0</v>
      </c>
      <c r="AN500" s="1">
        <f t="shared" si="58"/>
        <v>0</v>
      </c>
      <c r="AO500" s="1">
        <f t="shared" si="59"/>
        <v>0</v>
      </c>
      <c r="AP500" s="1">
        <f t="shared" si="60"/>
        <v>3</v>
      </c>
      <c r="AQ500" s="1">
        <f t="shared" si="61"/>
        <v>0</v>
      </c>
      <c r="AR500" s="1">
        <f t="shared" si="63"/>
        <v>0</v>
      </c>
      <c r="AS500" s="2" t="str">
        <f>VLOOKUP(AR500,Sites!A:B,2,FALSE)</f>
        <v>N/A</v>
      </c>
      <c r="AT500" s="2" t="str">
        <f>VLOOKUP(AR500,Sites!A:C,3,FALSE)</f>
        <v>N/A</v>
      </c>
      <c r="AU500" s="3">
        <f t="shared" si="62"/>
        <v>0</v>
      </c>
    </row>
    <row r="501" spans="1:47" x14ac:dyDescent="0.25">
      <c r="A501" s="5" t="s">
        <v>1360</v>
      </c>
      <c r="B501" s="5" t="s">
        <v>1361</v>
      </c>
      <c r="C501" s="5">
        <v>2</v>
      </c>
      <c r="D501" s="5" t="s">
        <v>24</v>
      </c>
      <c r="E501" s="5" t="s">
        <v>25</v>
      </c>
      <c r="F501" s="5" t="s">
        <v>3960</v>
      </c>
      <c r="G501" s="5" t="s">
        <v>27</v>
      </c>
      <c r="K501" s="5" t="s">
        <v>9</v>
      </c>
      <c r="L501" s="5" t="s">
        <v>10</v>
      </c>
      <c r="P501" s="5" t="s">
        <v>9</v>
      </c>
      <c r="U501" s="5" t="s">
        <v>9</v>
      </c>
      <c r="V501" s="5" t="s">
        <v>10</v>
      </c>
      <c r="X501" s="5">
        <v>0</v>
      </c>
      <c r="AH501" s="15"/>
      <c r="AI501" s="5">
        <v>0</v>
      </c>
      <c r="AJ501" s="1" t="str">
        <f t="array" ref="AJ501">INDEX(I501:X501, MATCH(FALSE,ISBLANK(I501:X501),FALSE))</f>
        <v>GS</v>
      </c>
      <c r="AK501" s="1">
        <f t="array" ref="AK501">IF(AJ501=0,INDEX(Y501:AI501, MATCH(FALSE,ISBLANK(Y501:AI501),FALSE)),0)</f>
        <v>0</v>
      </c>
      <c r="AL501" s="1">
        <f t="shared" si="56"/>
        <v>2</v>
      </c>
      <c r="AM501" s="1">
        <f t="shared" si="57"/>
        <v>0</v>
      </c>
      <c r="AN501" s="1">
        <f t="shared" si="58"/>
        <v>0</v>
      </c>
      <c r="AO501" s="1">
        <f t="shared" si="59"/>
        <v>0</v>
      </c>
      <c r="AP501" s="1">
        <f t="shared" si="60"/>
        <v>0</v>
      </c>
      <c r="AQ501" s="1">
        <f t="shared" si="61"/>
        <v>0</v>
      </c>
      <c r="AR501" s="1" t="str">
        <f t="shared" si="63"/>
        <v>GS</v>
      </c>
      <c r="AS501" s="2" t="str">
        <f>VLOOKUP(AR501,Sites!A:B,2,FALSE)</f>
        <v>IKO Sylacauga </v>
      </c>
      <c r="AT501" s="2" t="str">
        <f>VLOOKUP(AR501,Sites!A:C,3,FALSE)</f>
        <v>IKO-US </v>
      </c>
      <c r="AU501" s="3">
        <f t="shared" si="62"/>
        <v>0</v>
      </c>
    </row>
    <row r="502" spans="1:47" x14ac:dyDescent="0.25">
      <c r="A502" s="5" t="s">
        <v>1362</v>
      </c>
      <c r="B502" s="5" t="s">
        <v>1363</v>
      </c>
      <c r="C502" s="5">
        <v>9</v>
      </c>
      <c r="D502" s="5" t="s">
        <v>24</v>
      </c>
      <c r="E502" s="5" t="s">
        <v>53</v>
      </c>
      <c r="F502" s="5" t="s">
        <v>3960</v>
      </c>
      <c r="G502" s="5" t="s">
        <v>54</v>
      </c>
      <c r="M502" s="5" t="s">
        <v>11</v>
      </c>
      <c r="R502" s="5" t="s">
        <v>11</v>
      </c>
      <c r="W502" s="5" t="s">
        <v>11</v>
      </c>
      <c r="X502" s="5">
        <v>0</v>
      </c>
      <c r="Z502" s="5" t="s">
        <v>15</v>
      </c>
      <c r="AF502" s="5" t="s">
        <v>21</v>
      </c>
      <c r="AH502" s="15"/>
      <c r="AI502" s="5">
        <v>0</v>
      </c>
      <c r="AJ502" s="1" t="str">
        <f t="array" ref="AJ502">INDEX(I502:X502, MATCH(FALSE,ISBLANK(I502:X502),FALSE))</f>
        <v>GC</v>
      </c>
      <c r="AK502" s="1">
        <f t="array" ref="AK502">IF(AJ502=0,INDEX(Y502:AI502, MATCH(FALSE,ISBLANK(Y502:AI502),FALSE)),0)</f>
        <v>0</v>
      </c>
      <c r="AL502" s="1">
        <f t="shared" si="56"/>
        <v>9</v>
      </c>
      <c r="AM502" s="1">
        <f t="shared" si="57"/>
        <v>0</v>
      </c>
      <c r="AN502" s="1">
        <f t="shared" si="58"/>
        <v>0</v>
      </c>
      <c r="AO502" s="1">
        <f t="shared" si="59"/>
        <v>0</v>
      </c>
      <c r="AP502" s="1">
        <f t="shared" si="60"/>
        <v>0</v>
      </c>
      <c r="AQ502" s="1">
        <f t="shared" si="61"/>
        <v>0</v>
      </c>
      <c r="AR502" s="1" t="str">
        <f t="shared" si="63"/>
        <v>GC</v>
      </c>
      <c r="AS502" s="2" t="str">
        <f>VLOOKUP(AR502,Sites!A:B,2,FALSE)</f>
        <v>IKO Sumas </v>
      </c>
      <c r="AT502" s="2" t="str">
        <f>VLOOKUP(AR502,Sites!A:C,3,FALSE)</f>
        <v>IKO-US </v>
      </c>
      <c r="AU502" s="3">
        <f t="shared" si="62"/>
        <v>0</v>
      </c>
    </row>
    <row r="503" spans="1:47" x14ac:dyDescent="0.25">
      <c r="A503" s="5" t="s">
        <v>1364</v>
      </c>
      <c r="B503" s="5" t="s">
        <v>1365</v>
      </c>
      <c r="C503" s="5">
        <v>1</v>
      </c>
      <c r="D503" s="5" t="s">
        <v>24</v>
      </c>
      <c r="E503" s="5" t="s">
        <v>25</v>
      </c>
      <c r="F503" s="5" t="s">
        <v>1366</v>
      </c>
      <c r="G503" s="5" t="s">
        <v>27</v>
      </c>
      <c r="L503" s="5" t="s">
        <v>10</v>
      </c>
      <c r="M503" s="5" t="s">
        <v>11</v>
      </c>
      <c r="Q503" s="5" t="s">
        <v>10</v>
      </c>
      <c r="R503" s="5" t="s">
        <v>11</v>
      </c>
      <c r="V503" s="5" t="s">
        <v>10</v>
      </c>
      <c r="W503" s="5" t="s">
        <v>11</v>
      </c>
      <c r="X503" s="5">
        <v>0</v>
      </c>
      <c r="Z503" s="5" t="s">
        <v>15</v>
      </c>
      <c r="AB503" s="5" t="s">
        <v>18</v>
      </c>
      <c r="AE503" s="5" t="s">
        <v>20</v>
      </c>
      <c r="AH503" s="15" t="s">
        <v>17</v>
      </c>
      <c r="AI503" s="5">
        <v>0</v>
      </c>
      <c r="AJ503" s="1" t="str">
        <f t="array" ref="AJ503">INDEX(I503:X503, MATCH(FALSE,ISBLANK(I503:X503),FALSE))</f>
        <v>CA</v>
      </c>
      <c r="AK503" s="1">
        <f t="array" ref="AK503">IF(AJ503=0,INDEX(Y503:AI503, MATCH(FALSE,ISBLANK(Y503:AI503),FALSE)),0)</f>
        <v>0</v>
      </c>
      <c r="AL503" s="1">
        <f t="shared" si="56"/>
        <v>1</v>
      </c>
      <c r="AM503" s="1">
        <f t="shared" si="57"/>
        <v>19.23</v>
      </c>
      <c r="AN503" s="1">
        <f t="shared" si="58"/>
        <v>0</v>
      </c>
      <c r="AO503" s="1">
        <f t="shared" si="59"/>
        <v>0</v>
      </c>
      <c r="AP503" s="1">
        <f t="shared" si="60"/>
        <v>0</v>
      </c>
      <c r="AQ503" s="1">
        <f t="shared" si="61"/>
        <v>0</v>
      </c>
      <c r="AR503" s="1" t="str">
        <f t="shared" si="63"/>
        <v>CA</v>
      </c>
      <c r="AS503" s="2" t="str">
        <f>VLOOKUP(AR503,Sites!A:B,2,FALSE)</f>
        <v>IKO Kankakee </v>
      </c>
      <c r="AT503" s="2" t="str">
        <f>VLOOKUP(AR503,Sites!A:C,3,FALSE)</f>
        <v>IKO-US </v>
      </c>
      <c r="AU503" s="3">
        <f t="shared" si="62"/>
        <v>19.23</v>
      </c>
    </row>
    <row r="504" spans="1:47" x14ac:dyDescent="0.25">
      <c r="A504" s="5" t="s">
        <v>1367</v>
      </c>
      <c r="B504" s="5" t="s">
        <v>1368</v>
      </c>
      <c r="C504" s="5">
        <v>2000</v>
      </c>
      <c r="D504" s="5" t="s">
        <v>62</v>
      </c>
      <c r="E504" s="5" t="s">
        <v>63</v>
      </c>
      <c r="F504" s="5" t="s">
        <v>1369</v>
      </c>
      <c r="G504" s="5" t="s">
        <v>65</v>
      </c>
      <c r="J504" s="5" t="s">
        <v>8</v>
      </c>
      <c r="L504" s="5" t="s">
        <v>10</v>
      </c>
      <c r="O504" s="5" t="s">
        <v>8</v>
      </c>
      <c r="Q504" s="5" t="s">
        <v>10</v>
      </c>
      <c r="T504" s="5" t="s">
        <v>8</v>
      </c>
      <c r="V504" s="5" t="s">
        <v>10</v>
      </c>
      <c r="X504" s="5">
        <v>0</v>
      </c>
      <c r="Z504" s="5" t="s">
        <v>15</v>
      </c>
      <c r="AA504" s="5" t="s">
        <v>16</v>
      </c>
      <c r="AB504" s="5" t="s">
        <v>18</v>
      </c>
      <c r="AH504" s="15"/>
      <c r="AI504" s="5">
        <v>0</v>
      </c>
      <c r="AJ504" s="1" t="str">
        <f t="array" ref="AJ504">INDEX(I504:X504, MATCH(FALSE,ISBLANK(I504:X504),FALSE))</f>
        <v>GV</v>
      </c>
      <c r="AK504" s="1">
        <f t="array" ref="AK504">IF(AJ504=0,INDEX(Y504:AI504, MATCH(FALSE,ISBLANK(Y504:AI504),FALSE)),0)</f>
        <v>0</v>
      </c>
      <c r="AL504" s="1">
        <f t="shared" si="56"/>
        <v>2000</v>
      </c>
      <c r="AM504" s="1">
        <f t="shared" si="57"/>
        <v>220</v>
      </c>
      <c r="AN504" s="1">
        <f t="shared" si="58"/>
        <v>0</v>
      </c>
      <c r="AO504" s="1">
        <f t="shared" si="59"/>
        <v>0</v>
      </c>
      <c r="AP504" s="1">
        <f t="shared" si="60"/>
        <v>0</v>
      </c>
      <c r="AQ504" s="1">
        <f t="shared" si="61"/>
        <v>0</v>
      </c>
      <c r="AR504" s="1" t="str">
        <f t="shared" si="63"/>
        <v>GV</v>
      </c>
      <c r="AS504" s="2" t="str">
        <f>VLOOKUP(AR504,Sites!A:B,2,FALSE)</f>
        <v>IKO Hillsboro </v>
      </c>
      <c r="AT504" s="2" t="str">
        <f>VLOOKUP(AR504,Sites!A:C,3,FALSE)</f>
        <v>IKO-US </v>
      </c>
      <c r="AU504" s="3">
        <f t="shared" si="62"/>
        <v>220</v>
      </c>
    </row>
    <row r="505" spans="1:47" x14ac:dyDescent="0.25">
      <c r="A505" s="5" t="s">
        <v>1370</v>
      </c>
      <c r="B505" s="5" t="s">
        <v>1371</v>
      </c>
      <c r="C505" s="5">
        <v>2</v>
      </c>
      <c r="D505" s="5" t="s">
        <v>24</v>
      </c>
      <c r="E505" s="5" t="s">
        <v>258</v>
      </c>
      <c r="F505" s="5" t="s">
        <v>3960</v>
      </c>
      <c r="G505" s="5" t="s">
        <v>260</v>
      </c>
      <c r="X505" s="5">
        <v>0</v>
      </c>
      <c r="Z505" s="5" t="s">
        <v>15</v>
      </c>
      <c r="AH505" s="15"/>
      <c r="AI505" s="5">
        <v>0</v>
      </c>
      <c r="AJ505" s="1">
        <f t="array" ref="AJ505">INDEX(I505:X505, MATCH(FALSE,ISBLANK(I505:X505),FALSE))</f>
        <v>0</v>
      </c>
      <c r="AK505" s="1" t="str">
        <f t="array" ref="AK505">IF(AJ505=0,INDEX(Y505:AI505, MATCH(FALSE,ISBLANK(Y505:AI505),FALSE)),0)</f>
        <v>GH</v>
      </c>
      <c r="AL505" s="1">
        <f t="shared" si="56"/>
        <v>0</v>
      </c>
      <c r="AM505" s="1">
        <f t="shared" si="57"/>
        <v>0</v>
      </c>
      <c r="AN505" s="1">
        <f t="shared" si="58"/>
        <v>2</v>
      </c>
      <c r="AO505" s="1">
        <f t="shared" si="59"/>
        <v>0</v>
      </c>
      <c r="AP505" s="1">
        <f t="shared" si="60"/>
        <v>0</v>
      </c>
      <c r="AQ505" s="1">
        <f t="shared" si="61"/>
        <v>0</v>
      </c>
      <c r="AR505" s="1" t="str">
        <f t="shared" si="63"/>
        <v>GH</v>
      </c>
      <c r="AS505" s="2" t="str">
        <f>VLOOKUP(AR505,Sites!A:B,2,FALSE)</f>
        <v>IKO Hawkesbury Site </v>
      </c>
      <c r="AT505" s="2" t="str">
        <f>VLOOKUP(AR505,Sites!A:C,3,FALSE)</f>
        <v>IKO-CAD </v>
      </c>
      <c r="AU505" s="3">
        <f t="shared" si="62"/>
        <v>0</v>
      </c>
    </row>
    <row r="506" spans="1:47" x14ac:dyDescent="0.25">
      <c r="A506" s="5" t="s">
        <v>1373</v>
      </c>
      <c r="B506" s="5" t="s">
        <v>1374</v>
      </c>
      <c r="C506" s="5">
        <v>1</v>
      </c>
      <c r="D506" s="5" t="s">
        <v>24</v>
      </c>
      <c r="E506" s="5" t="s">
        <v>57</v>
      </c>
      <c r="F506" s="5" t="s">
        <v>3960</v>
      </c>
      <c r="G506" s="5" t="s">
        <v>59</v>
      </c>
      <c r="X506" s="5">
        <v>0</v>
      </c>
      <c r="AH506" s="15"/>
      <c r="AI506" s="5">
        <v>0</v>
      </c>
      <c r="AJ506" s="1">
        <f t="array" ref="AJ506">INDEX(I506:X506, MATCH(FALSE,ISBLANK(I506:X506),FALSE))</f>
        <v>0</v>
      </c>
      <c r="AK506" s="1">
        <f t="array" ref="AK506">IF(AJ506=0,INDEX(Y506:AI506, MATCH(FALSE,ISBLANK(Y506:AI506),FALSE)),0)</f>
        <v>0</v>
      </c>
      <c r="AL506" s="1">
        <f t="shared" si="56"/>
        <v>0</v>
      </c>
      <c r="AM506" s="1">
        <f t="shared" si="57"/>
        <v>0</v>
      </c>
      <c r="AN506" s="1">
        <f t="shared" si="58"/>
        <v>0</v>
      </c>
      <c r="AO506" s="1">
        <f t="shared" si="59"/>
        <v>0</v>
      </c>
      <c r="AP506" s="1">
        <f t="shared" si="60"/>
        <v>1</v>
      </c>
      <c r="AQ506" s="1">
        <f t="shared" si="61"/>
        <v>0</v>
      </c>
      <c r="AR506" s="1">
        <f t="shared" si="63"/>
        <v>0</v>
      </c>
      <c r="AS506" s="2" t="str">
        <f>VLOOKUP(AR506,Sites!A:B,2,FALSE)</f>
        <v>N/A</v>
      </c>
      <c r="AT506" s="2" t="str">
        <f>VLOOKUP(AR506,Sites!A:C,3,FALSE)</f>
        <v>N/A</v>
      </c>
      <c r="AU506" s="3">
        <f t="shared" si="62"/>
        <v>0</v>
      </c>
    </row>
    <row r="507" spans="1:47" x14ac:dyDescent="0.25">
      <c r="A507" s="5" t="s">
        <v>1375</v>
      </c>
      <c r="B507" s="5" t="s">
        <v>1376</v>
      </c>
      <c r="C507" s="5">
        <v>2</v>
      </c>
      <c r="D507" s="5" t="s">
        <v>24</v>
      </c>
      <c r="E507" s="5" t="s">
        <v>57</v>
      </c>
      <c r="F507" s="5" t="s">
        <v>1377</v>
      </c>
      <c r="G507" s="5" t="s">
        <v>59</v>
      </c>
      <c r="J507" s="5" t="s">
        <v>8</v>
      </c>
      <c r="L507" s="5" t="s">
        <v>10</v>
      </c>
      <c r="O507" s="5" t="s">
        <v>8</v>
      </c>
      <c r="Q507" s="5" t="s">
        <v>10</v>
      </c>
      <c r="T507" s="5" t="s">
        <v>8</v>
      </c>
      <c r="V507" s="5" t="s">
        <v>10</v>
      </c>
      <c r="X507" s="5">
        <v>0</v>
      </c>
      <c r="Z507" s="5" t="s">
        <v>15</v>
      </c>
      <c r="AH507" s="15" t="s">
        <v>17</v>
      </c>
      <c r="AI507" s="5">
        <v>0</v>
      </c>
      <c r="AJ507" s="1" t="str">
        <f t="array" ref="AJ507">INDEX(I507:X507, MATCH(FALSE,ISBLANK(I507:X507),FALSE))</f>
        <v>GV</v>
      </c>
      <c r="AK507" s="1">
        <f t="array" ref="AK507">IF(AJ507=0,INDEX(Y507:AI507, MATCH(FALSE,ISBLANK(Y507:AI507),FALSE)),0)</f>
        <v>0</v>
      </c>
      <c r="AL507" s="1">
        <f t="shared" si="56"/>
        <v>2</v>
      </c>
      <c r="AM507" s="1">
        <f t="shared" si="57"/>
        <v>22.9</v>
      </c>
      <c r="AN507" s="1">
        <f t="shared" si="58"/>
        <v>0</v>
      </c>
      <c r="AO507" s="1">
        <f t="shared" si="59"/>
        <v>0</v>
      </c>
      <c r="AP507" s="1">
        <f t="shared" si="60"/>
        <v>0</v>
      </c>
      <c r="AQ507" s="1">
        <f t="shared" si="61"/>
        <v>0</v>
      </c>
      <c r="AR507" s="1" t="str">
        <f t="shared" si="63"/>
        <v>GV</v>
      </c>
      <c r="AS507" s="2" t="str">
        <f>VLOOKUP(AR507,Sites!A:B,2,FALSE)</f>
        <v>IKO Hillsboro </v>
      </c>
      <c r="AT507" s="2" t="str">
        <f>VLOOKUP(AR507,Sites!A:C,3,FALSE)</f>
        <v>IKO-US </v>
      </c>
      <c r="AU507" s="3">
        <f t="shared" si="62"/>
        <v>22.9</v>
      </c>
    </row>
    <row r="508" spans="1:47" x14ac:dyDescent="0.25">
      <c r="A508" s="5" t="s">
        <v>1378</v>
      </c>
      <c r="B508" s="5" t="s">
        <v>1379</v>
      </c>
      <c r="C508" s="5">
        <v>237</v>
      </c>
      <c r="D508" s="5" t="s">
        <v>24</v>
      </c>
      <c r="E508" s="5" t="s">
        <v>63</v>
      </c>
      <c r="F508" s="5" t="s">
        <v>1380</v>
      </c>
      <c r="G508" s="5" t="s">
        <v>65</v>
      </c>
      <c r="X508" s="5">
        <v>0</v>
      </c>
      <c r="AH508" s="15"/>
      <c r="AI508" s="5">
        <v>0</v>
      </c>
      <c r="AJ508" s="1">
        <f t="array" ref="AJ508">INDEX(I508:X508, MATCH(FALSE,ISBLANK(I508:X508),FALSE))</f>
        <v>0</v>
      </c>
      <c r="AK508" s="1">
        <f t="array" ref="AK508">IF(AJ508=0,INDEX(Y508:AI508, MATCH(FALSE,ISBLANK(Y508:AI508),FALSE)),0)</f>
        <v>0</v>
      </c>
      <c r="AL508" s="1">
        <f t="shared" si="56"/>
        <v>0</v>
      </c>
      <c r="AM508" s="1">
        <f t="shared" si="57"/>
        <v>0</v>
      </c>
      <c r="AN508" s="1">
        <f t="shared" si="58"/>
        <v>0</v>
      </c>
      <c r="AO508" s="1">
        <f t="shared" si="59"/>
        <v>0</v>
      </c>
      <c r="AP508" s="1">
        <f t="shared" si="60"/>
        <v>237</v>
      </c>
      <c r="AQ508" s="1">
        <f t="shared" si="61"/>
        <v>255.96</v>
      </c>
      <c r="AR508" s="1">
        <f t="shared" si="63"/>
        <v>0</v>
      </c>
      <c r="AS508" s="2" t="str">
        <f>VLOOKUP(AR508,Sites!A:B,2,FALSE)</f>
        <v>N/A</v>
      </c>
      <c r="AT508" s="2" t="str">
        <f>VLOOKUP(AR508,Sites!A:C,3,FALSE)</f>
        <v>N/A</v>
      </c>
      <c r="AU508" s="3">
        <f t="shared" si="62"/>
        <v>255.96</v>
      </c>
    </row>
    <row r="509" spans="1:47" x14ac:dyDescent="0.25">
      <c r="A509" s="5" t="s">
        <v>1381</v>
      </c>
      <c r="B509" s="5" t="s">
        <v>1382</v>
      </c>
      <c r="C509" s="5">
        <v>2</v>
      </c>
      <c r="D509" s="5" t="s">
        <v>24</v>
      </c>
      <c r="E509" s="5" t="s">
        <v>1383</v>
      </c>
      <c r="F509" s="5" t="s">
        <v>1384</v>
      </c>
      <c r="G509" s="5" t="s">
        <v>27</v>
      </c>
      <c r="L509" s="5" t="s">
        <v>10</v>
      </c>
      <c r="V509" s="5" t="s">
        <v>10</v>
      </c>
      <c r="X509" s="5">
        <v>0</v>
      </c>
      <c r="AH509" s="15"/>
      <c r="AI509" s="5">
        <v>0</v>
      </c>
      <c r="AJ509" s="1" t="str">
        <f t="array" ref="AJ509">INDEX(I509:X509, MATCH(FALSE,ISBLANK(I509:X509),FALSE))</f>
        <v>CA</v>
      </c>
      <c r="AK509" s="1">
        <f t="array" ref="AK509">IF(AJ509=0,INDEX(Y509:AI509, MATCH(FALSE,ISBLANK(Y509:AI509),FALSE)),0)</f>
        <v>0</v>
      </c>
      <c r="AL509" s="1">
        <f t="shared" si="56"/>
        <v>2</v>
      </c>
      <c r="AM509" s="1">
        <f t="shared" si="57"/>
        <v>1452.88</v>
      </c>
      <c r="AN509" s="1">
        <f t="shared" si="58"/>
        <v>0</v>
      </c>
      <c r="AO509" s="1">
        <f t="shared" si="59"/>
        <v>0</v>
      </c>
      <c r="AP509" s="1">
        <f t="shared" si="60"/>
        <v>0</v>
      </c>
      <c r="AQ509" s="1">
        <f t="shared" si="61"/>
        <v>0</v>
      </c>
      <c r="AR509" s="1" t="str">
        <f t="shared" si="63"/>
        <v>CA</v>
      </c>
      <c r="AS509" s="2" t="str">
        <f>VLOOKUP(AR509,Sites!A:B,2,FALSE)</f>
        <v>IKO Kankakee </v>
      </c>
      <c r="AT509" s="2" t="str">
        <f>VLOOKUP(AR509,Sites!A:C,3,FALSE)</f>
        <v>IKO-US </v>
      </c>
      <c r="AU509" s="3">
        <f t="shared" si="62"/>
        <v>1452.88</v>
      </c>
    </row>
    <row r="510" spans="1:47" x14ac:dyDescent="0.25">
      <c r="A510" s="5" t="s">
        <v>1385</v>
      </c>
      <c r="B510" s="5" t="s">
        <v>1386</v>
      </c>
      <c r="C510" s="5">
        <v>3</v>
      </c>
      <c r="D510" s="5" t="s">
        <v>24</v>
      </c>
      <c r="E510" s="5" t="s">
        <v>57</v>
      </c>
      <c r="F510" s="5" t="s">
        <v>3960</v>
      </c>
      <c r="G510" s="5" t="s">
        <v>59</v>
      </c>
      <c r="X510" s="5">
        <v>0</v>
      </c>
      <c r="AH510" s="15" t="s">
        <v>17</v>
      </c>
      <c r="AI510" s="5">
        <v>0</v>
      </c>
      <c r="AJ510" s="1">
        <f t="array" ref="AJ510">INDEX(I510:X510, MATCH(FALSE,ISBLANK(I510:X510),FALSE))</f>
        <v>0</v>
      </c>
      <c r="AK510" s="1" t="str">
        <f t="array" ref="AK510">IF(AJ510=0,INDEX(Y510:AI510, MATCH(FALSE,ISBLANK(Y510:AI510),FALSE)),0)</f>
        <v>GJ</v>
      </c>
      <c r="AL510" s="1">
        <f t="shared" si="56"/>
        <v>0</v>
      </c>
      <c r="AM510" s="1">
        <f t="shared" si="57"/>
        <v>0</v>
      </c>
      <c r="AN510" s="1">
        <f t="shared" si="58"/>
        <v>3</v>
      </c>
      <c r="AO510" s="1">
        <f t="shared" si="59"/>
        <v>0</v>
      </c>
      <c r="AP510" s="1">
        <f t="shared" si="60"/>
        <v>0</v>
      </c>
      <c r="AQ510" s="1">
        <f t="shared" si="61"/>
        <v>0</v>
      </c>
      <c r="AR510" s="1" t="str">
        <f t="shared" si="63"/>
        <v>GJ</v>
      </c>
      <c r="AS510" s="2" t="str">
        <f>VLOOKUP(AR510,Sites!A:B,2,FALSE)</f>
        <v>Canroof Corp Site </v>
      </c>
      <c r="AT510" s="2" t="str">
        <f>VLOOKUP(AR510,Sites!A:C,3,FALSE)</f>
        <v>IKO-CAD </v>
      </c>
      <c r="AU510" s="3">
        <f t="shared" si="62"/>
        <v>0</v>
      </c>
    </row>
    <row r="511" spans="1:47" x14ac:dyDescent="0.25">
      <c r="A511" s="5" t="s">
        <v>1387</v>
      </c>
      <c r="B511" s="5" t="s">
        <v>1388</v>
      </c>
      <c r="C511" s="5">
        <v>2</v>
      </c>
      <c r="D511" s="5" t="s">
        <v>24</v>
      </c>
      <c r="E511" s="5" t="s">
        <v>368</v>
      </c>
      <c r="F511" s="5" t="s">
        <v>1389</v>
      </c>
      <c r="G511" s="5" t="s">
        <v>369</v>
      </c>
      <c r="L511" s="5" t="s">
        <v>10</v>
      </c>
      <c r="Q511" s="5" t="s">
        <v>10</v>
      </c>
      <c r="V511" s="5" t="s">
        <v>10</v>
      </c>
      <c r="X511" s="5">
        <v>0</v>
      </c>
      <c r="AB511" s="5" t="s">
        <v>18</v>
      </c>
      <c r="AF511" s="5" t="s">
        <v>21</v>
      </c>
      <c r="AH511" s="15"/>
      <c r="AI511" s="5">
        <v>0</v>
      </c>
      <c r="AJ511" s="1" t="str">
        <f t="array" ref="AJ511">INDEX(I511:X511, MATCH(FALSE,ISBLANK(I511:X511),FALSE))</f>
        <v>CA</v>
      </c>
      <c r="AK511" s="1">
        <f t="array" ref="AK511">IF(AJ511=0,INDEX(Y511:AI511, MATCH(FALSE,ISBLANK(Y511:AI511),FALSE)),0)</f>
        <v>0</v>
      </c>
      <c r="AL511" s="1">
        <f t="shared" si="56"/>
        <v>2</v>
      </c>
      <c r="AM511" s="1">
        <f t="shared" si="57"/>
        <v>98</v>
      </c>
      <c r="AN511" s="1">
        <f t="shared" si="58"/>
        <v>0</v>
      </c>
      <c r="AO511" s="1">
        <f t="shared" si="59"/>
        <v>0</v>
      </c>
      <c r="AP511" s="1">
        <f t="shared" si="60"/>
        <v>0</v>
      </c>
      <c r="AQ511" s="1">
        <f t="shared" si="61"/>
        <v>0</v>
      </c>
      <c r="AR511" s="1" t="str">
        <f t="shared" si="63"/>
        <v>CA</v>
      </c>
      <c r="AS511" s="2" t="str">
        <f>VLOOKUP(AR511,Sites!A:B,2,FALSE)</f>
        <v>IKO Kankakee </v>
      </c>
      <c r="AT511" s="2" t="str">
        <f>VLOOKUP(AR511,Sites!A:C,3,FALSE)</f>
        <v>IKO-US </v>
      </c>
      <c r="AU511" s="3">
        <f t="shared" si="62"/>
        <v>98</v>
      </c>
    </row>
    <row r="512" spans="1:47" x14ac:dyDescent="0.25">
      <c r="A512" s="5" t="s">
        <v>1390</v>
      </c>
      <c r="B512" s="5" t="s">
        <v>1391</v>
      </c>
      <c r="C512" s="5">
        <v>1</v>
      </c>
      <c r="D512" s="5" t="s">
        <v>24</v>
      </c>
      <c r="E512" s="5" t="s">
        <v>57</v>
      </c>
      <c r="F512" s="5" t="s">
        <v>3960</v>
      </c>
      <c r="G512" s="5" t="s">
        <v>59</v>
      </c>
      <c r="X512" s="5">
        <v>0</v>
      </c>
      <c r="AB512" s="5" t="s">
        <v>18</v>
      </c>
      <c r="AH512" s="15"/>
      <c r="AI512" s="5">
        <v>0</v>
      </c>
      <c r="AJ512" s="1">
        <f t="array" ref="AJ512">INDEX(I512:X512, MATCH(FALSE,ISBLANK(I512:X512),FALSE))</f>
        <v>0</v>
      </c>
      <c r="AK512" s="1" t="str">
        <f t="array" ref="AK512">IF(AJ512=0,INDEX(Y512:AI512, MATCH(FALSE,ISBLANK(Y512:AI512),FALSE)),0)</f>
        <v>GK</v>
      </c>
      <c r="AL512" s="1">
        <f t="shared" si="56"/>
        <v>0</v>
      </c>
      <c r="AM512" s="1">
        <f t="shared" si="57"/>
        <v>0</v>
      </c>
      <c r="AN512" s="1">
        <f t="shared" si="58"/>
        <v>1</v>
      </c>
      <c r="AO512" s="1">
        <f t="shared" si="59"/>
        <v>0</v>
      </c>
      <c r="AP512" s="1">
        <f t="shared" si="60"/>
        <v>0</v>
      </c>
      <c r="AQ512" s="1">
        <f t="shared" si="61"/>
        <v>0</v>
      </c>
      <c r="AR512" s="1" t="str">
        <f t="shared" si="63"/>
        <v>GK</v>
      </c>
      <c r="AS512" s="2" t="str">
        <f>VLOOKUP(AR512,Sites!A:B,2,FALSE)</f>
        <v>IG Brampton Site </v>
      </c>
      <c r="AT512" s="2" t="str">
        <f>VLOOKUP(AR512,Sites!A:C,3,FALSE)</f>
        <v>IKO-CAD </v>
      </c>
      <c r="AU512" s="3">
        <f t="shared" si="62"/>
        <v>0</v>
      </c>
    </row>
    <row r="513" spans="1:47" x14ac:dyDescent="0.25">
      <c r="A513" s="5" t="s">
        <v>1392</v>
      </c>
      <c r="B513" s="5" t="s">
        <v>1393</v>
      </c>
      <c r="C513" s="5">
        <v>2</v>
      </c>
      <c r="D513" s="5" t="s">
        <v>24</v>
      </c>
      <c r="E513" s="5" t="s">
        <v>57</v>
      </c>
      <c r="F513" s="5" t="s">
        <v>1394</v>
      </c>
      <c r="G513" s="5" t="s">
        <v>59</v>
      </c>
      <c r="X513" s="5">
        <v>0</v>
      </c>
      <c r="AH513" s="15"/>
      <c r="AI513" s="5">
        <v>0</v>
      </c>
      <c r="AJ513" s="1">
        <f t="array" ref="AJ513">INDEX(I513:X513, MATCH(FALSE,ISBLANK(I513:X513),FALSE))</f>
        <v>0</v>
      </c>
      <c r="AK513" s="1">
        <f t="array" ref="AK513">IF(AJ513=0,INDEX(Y513:AI513, MATCH(FALSE,ISBLANK(Y513:AI513),FALSE)),0)</f>
        <v>0</v>
      </c>
      <c r="AL513" s="1">
        <f t="shared" si="56"/>
        <v>0</v>
      </c>
      <c r="AM513" s="1">
        <f t="shared" si="57"/>
        <v>0</v>
      </c>
      <c r="AN513" s="1">
        <f t="shared" si="58"/>
        <v>0</v>
      </c>
      <c r="AO513" s="1">
        <f t="shared" si="59"/>
        <v>0</v>
      </c>
      <c r="AP513" s="1">
        <f t="shared" si="60"/>
        <v>2</v>
      </c>
      <c r="AQ513" s="1">
        <f t="shared" si="61"/>
        <v>23.94</v>
      </c>
      <c r="AR513" s="1">
        <f t="shared" si="63"/>
        <v>0</v>
      </c>
      <c r="AS513" s="2" t="str">
        <f>VLOOKUP(AR513,Sites!A:B,2,FALSE)</f>
        <v>N/A</v>
      </c>
      <c r="AT513" s="2" t="str">
        <f>VLOOKUP(AR513,Sites!A:C,3,FALSE)</f>
        <v>N/A</v>
      </c>
      <c r="AU513" s="3">
        <f t="shared" si="62"/>
        <v>23.94</v>
      </c>
    </row>
    <row r="514" spans="1:47" x14ac:dyDescent="0.25">
      <c r="A514" s="5" t="s">
        <v>1395</v>
      </c>
      <c r="B514" s="5" t="s">
        <v>1396</v>
      </c>
      <c r="C514" s="5">
        <v>4</v>
      </c>
      <c r="D514" s="5" t="s">
        <v>24</v>
      </c>
      <c r="E514" s="5" t="s">
        <v>57</v>
      </c>
      <c r="F514" s="5" t="s">
        <v>1397</v>
      </c>
      <c r="G514" s="5" t="s">
        <v>59</v>
      </c>
      <c r="X514" s="5">
        <v>0</v>
      </c>
      <c r="AH514" s="15"/>
      <c r="AI514" s="5">
        <v>0</v>
      </c>
      <c r="AJ514" s="1">
        <f t="array" ref="AJ514">INDEX(I514:X514, MATCH(FALSE,ISBLANK(I514:X514),FALSE))</f>
        <v>0</v>
      </c>
      <c r="AK514" s="1">
        <f t="array" ref="AK514">IF(AJ514=0,INDEX(Y514:AI514, MATCH(FALSE,ISBLANK(Y514:AI514),FALSE)),0)</f>
        <v>0</v>
      </c>
      <c r="AL514" s="1">
        <f t="shared" ref="AL514:AL577" si="64">IF(AJ514=0,0,C514)</f>
        <v>0</v>
      </c>
      <c r="AM514" s="1">
        <f t="shared" ref="AM514:AM577" si="65">AL514*F514</f>
        <v>0</v>
      </c>
      <c r="AN514" s="1">
        <f t="shared" ref="AN514:AN577" si="66">IF(AK514=0,0,C514)</f>
        <v>0</v>
      </c>
      <c r="AO514" s="1">
        <f t="shared" ref="AO514:AO577" si="67">AN514*F514</f>
        <v>0</v>
      </c>
      <c r="AP514" s="1">
        <f t="shared" ref="AP514:AP577" si="68">IF(AND(AJ514=0,AK514=0),C514,0)</f>
        <v>4</v>
      </c>
      <c r="AQ514" s="1">
        <f t="shared" ref="AQ514:AQ577" si="69">AP514*F514</f>
        <v>353.32</v>
      </c>
      <c r="AR514" s="1">
        <f t="shared" si="63"/>
        <v>0</v>
      </c>
      <c r="AS514" s="2" t="str">
        <f>VLOOKUP(AR514,Sites!A:B,2,FALSE)</f>
        <v>N/A</v>
      </c>
      <c r="AT514" s="2" t="str">
        <f>VLOOKUP(AR514,Sites!A:C,3,FALSE)</f>
        <v>N/A</v>
      </c>
      <c r="AU514" s="3">
        <f t="shared" ref="AU514:AU577" si="70">C514*F514</f>
        <v>353.32</v>
      </c>
    </row>
    <row r="515" spans="1:47" x14ac:dyDescent="0.25">
      <c r="A515" s="5" t="s">
        <v>1398</v>
      </c>
      <c r="B515" s="5" t="s">
        <v>1399</v>
      </c>
      <c r="C515" s="5">
        <v>2</v>
      </c>
      <c r="D515" s="5" t="s">
        <v>24</v>
      </c>
      <c r="E515" s="5" t="s">
        <v>25</v>
      </c>
      <c r="F515" s="5" t="s">
        <v>3960</v>
      </c>
      <c r="G515" s="5" t="s">
        <v>27</v>
      </c>
      <c r="X515" s="5">
        <v>0</v>
      </c>
      <c r="AH515" s="15"/>
      <c r="AI515" s="5">
        <v>0</v>
      </c>
      <c r="AJ515" s="1">
        <f t="array" ref="AJ515">INDEX(I515:X515, MATCH(FALSE,ISBLANK(I515:X515),FALSE))</f>
        <v>0</v>
      </c>
      <c r="AK515" s="1">
        <f t="array" ref="AK515">IF(AJ515=0,INDEX(Y515:AI515, MATCH(FALSE,ISBLANK(Y515:AI515),FALSE)),0)</f>
        <v>0</v>
      </c>
      <c r="AL515" s="1">
        <f t="shared" si="64"/>
        <v>0</v>
      </c>
      <c r="AM515" s="1">
        <f t="shared" si="65"/>
        <v>0</v>
      </c>
      <c r="AN515" s="1">
        <f t="shared" si="66"/>
        <v>0</v>
      </c>
      <c r="AO515" s="1">
        <f t="shared" si="67"/>
        <v>0</v>
      </c>
      <c r="AP515" s="1">
        <f t="shared" si="68"/>
        <v>2</v>
      </c>
      <c r="AQ515" s="1">
        <f t="shared" si="69"/>
        <v>0</v>
      </c>
      <c r="AR515" s="1">
        <f t="shared" ref="AR515:AR578" si="71">IF(AJ515=0,AK515,AJ515)</f>
        <v>0</v>
      </c>
      <c r="AS515" s="2" t="str">
        <f>VLOOKUP(AR515,Sites!A:B,2,FALSE)</f>
        <v>N/A</v>
      </c>
      <c r="AT515" s="2" t="str">
        <f>VLOOKUP(AR515,Sites!A:C,3,FALSE)</f>
        <v>N/A</v>
      </c>
      <c r="AU515" s="3">
        <f t="shared" si="70"/>
        <v>0</v>
      </c>
    </row>
    <row r="516" spans="1:47" x14ac:dyDescent="0.25">
      <c r="A516" s="5" t="s">
        <v>1400</v>
      </c>
      <c r="B516" s="5" t="s">
        <v>1401</v>
      </c>
      <c r="C516" s="5">
        <v>1</v>
      </c>
      <c r="D516" s="5" t="s">
        <v>62</v>
      </c>
      <c r="E516" s="5" t="s">
        <v>387</v>
      </c>
      <c r="F516" s="5" t="s">
        <v>298</v>
      </c>
      <c r="G516" s="5" t="s">
        <v>389</v>
      </c>
      <c r="L516" s="5" t="s">
        <v>10</v>
      </c>
      <c r="M516" s="5" t="s">
        <v>11</v>
      </c>
      <c r="R516" s="5" t="s">
        <v>11</v>
      </c>
      <c r="V516" s="5" t="s">
        <v>10</v>
      </c>
      <c r="W516" s="5" t="s">
        <v>11</v>
      </c>
      <c r="X516" s="5">
        <v>0</v>
      </c>
      <c r="Z516" s="5" t="s">
        <v>15</v>
      </c>
      <c r="AA516" s="5" t="s">
        <v>16</v>
      </c>
      <c r="AF516" s="5" t="s">
        <v>21</v>
      </c>
      <c r="AH516" s="15"/>
      <c r="AI516" s="5">
        <v>0</v>
      </c>
      <c r="AJ516" s="1" t="str">
        <f t="array" ref="AJ516">INDEX(I516:X516, MATCH(FALSE,ISBLANK(I516:X516),FALSE))</f>
        <v>CA</v>
      </c>
      <c r="AK516" s="1">
        <f t="array" ref="AK516">IF(AJ516=0,INDEX(Y516:AI516, MATCH(FALSE,ISBLANK(Y516:AI516),FALSE)),0)</f>
        <v>0</v>
      </c>
      <c r="AL516" s="1">
        <f t="shared" si="64"/>
        <v>1</v>
      </c>
      <c r="AM516" s="1">
        <f t="shared" si="65"/>
        <v>69</v>
      </c>
      <c r="AN516" s="1">
        <f t="shared" si="66"/>
        <v>0</v>
      </c>
      <c r="AO516" s="1">
        <f t="shared" si="67"/>
        <v>0</v>
      </c>
      <c r="AP516" s="1">
        <f t="shared" si="68"/>
        <v>0</v>
      </c>
      <c r="AQ516" s="1">
        <f t="shared" si="69"/>
        <v>0</v>
      </c>
      <c r="AR516" s="1" t="str">
        <f t="shared" si="71"/>
        <v>CA</v>
      </c>
      <c r="AS516" s="2" t="str">
        <f>VLOOKUP(AR516,Sites!A:B,2,FALSE)</f>
        <v>IKO Kankakee </v>
      </c>
      <c r="AT516" s="2" t="str">
        <f>VLOOKUP(AR516,Sites!A:C,3,FALSE)</f>
        <v>IKO-US </v>
      </c>
      <c r="AU516" s="3">
        <f t="shared" si="70"/>
        <v>69</v>
      </c>
    </row>
    <row r="517" spans="1:47" x14ac:dyDescent="0.25">
      <c r="A517" s="5" t="s">
        <v>1402</v>
      </c>
      <c r="B517" s="5" t="s">
        <v>1403</v>
      </c>
      <c r="C517" s="5">
        <v>1</v>
      </c>
      <c r="D517" s="5" t="s">
        <v>24</v>
      </c>
      <c r="E517" s="5" t="s">
        <v>57</v>
      </c>
      <c r="F517" s="5" t="s">
        <v>3960</v>
      </c>
      <c r="G517" s="5" t="s">
        <v>59</v>
      </c>
      <c r="X517" s="5">
        <v>0</v>
      </c>
      <c r="AH517" s="15"/>
      <c r="AI517" s="5">
        <v>0</v>
      </c>
      <c r="AJ517" s="1">
        <f t="array" ref="AJ517">INDEX(I517:X517, MATCH(FALSE,ISBLANK(I517:X517),FALSE))</f>
        <v>0</v>
      </c>
      <c r="AK517" s="1">
        <f t="array" ref="AK517">IF(AJ517=0,INDEX(Y517:AI517, MATCH(FALSE,ISBLANK(Y517:AI517),FALSE)),0)</f>
        <v>0</v>
      </c>
      <c r="AL517" s="1">
        <f t="shared" si="64"/>
        <v>0</v>
      </c>
      <c r="AM517" s="1">
        <f t="shared" si="65"/>
        <v>0</v>
      </c>
      <c r="AN517" s="1">
        <f t="shared" si="66"/>
        <v>0</v>
      </c>
      <c r="AO517" s="1">
        <f t="shared" si="67"/>
        <v>0</v>
      </c>
      <c r="AP517" s="1">
        <f t="shared" si="68"/>
        <v>1</v>
      </c>
      <c r="AQ517" s="1">
        <f t="shared" si="69"/>
        <v>0</v>
      </c>
      <c r="AR517" s="1">
        <f t="shared" si="71"/>
        <v>0</v>
      </c>
      <c r="AS517" s="2" t="str">
        <f>VLOOKUP(AR517,Sites!A:B,2,FALSE)</f>
        <v>N/A</v>
      </c>
      <c r="AT517" s="2" t="str">
        <f>VLOOKUP(AR517,Sites!A:C,3,FALSE)</f>
        <v>N/A</v>
      </c>
      <c r="AU517" s="3">
        <f t="shared" si="70"/>
        <v>0</v>
      </c>
    </row>
    <row r="518" spans="1:47" x14ac:dyDescent="0.25">
      <c r="A518" s="5" t="s">
        <v>1404</v>
      </c>
      <c r="B518" s="5" t="s">
        <v>1405</v>
      </c>
      <c r="C518" s="5">
        <v>1</v>
      </c>
      <c r="D518" s="5" t="s">
        <v>24</v>
      </c>
      <c r="E518" s="5" t="s">
        <v>48</v>
      </c>
      <c r="F518" s="5" t="s">
        <v>3960</v>
      </c>
      <c r="G518" s="5" t="s">
        <v>50</v>
      </c>
      <c r="X518" s="5">
        <v>0</v>
      </c>
      <c r="AH518" s="15"/>
      <c r="AI518" s="5">
        <v>0</v>
      </c>
      <c r="AJ518" s="1">
        <f t="array" ref="AJ518">INDEX(I518:X518, MATCH(FALSE,ISBLANK(I518:X518),FALSE))</f>
        <v>0</v>
      </c>
      <c r="AK518" s="1">
        <f t="array" ref="AK518">IF(AJ518=0,INDEX(Y518:AI518, MATCH(FALSE,ISBLANK(Y518:AI518),FALSE)),0)</f>
        <v>0</v>
      </c>
      <c r="AL518" s="1">
        <f t="shared" si="64"/>
        <v>0</v>
      </c>
      <c r="AM518" s="1">
        <f t="shared" si="65"/>
        <v>0</v>
      </c>
      <c r="AN518" s="1">
        <f t="shared" si="66"/>
        <v>0</v>
      </c>
      <c r="AO518" s="1">
        <f t="shared" si="67"/>
        <v>0</v>
      </c>
      <c r="AP518" s="1">
        <f t="shared" si="68"/>
        <v>1</v>
      </c>
      <c r="AQ518" s="1">
        <f t="shared" si="69"/>
        <v>0</v>
      </c>
      <c r="AR518" s="1">
        <f t="shared" si="71"/>
        <v>0</v>
      </c>
      <c r="AS518" s="2" t="str">
        <f>VLOOKUP(AR518,Sites!A:B,2,FALSE)</f>
        <v>N/A</v>
      </c>
      <c r="AT518" s="2" t="str">
        <f>VLOOKUP(AR518,Sites!A:C,3,FALSE)</f>
        <v>N/A</v>
      </c>
      <c r="AU518" s="3">
        <f t="shared" si="70"/>
        <v>0</v>
      </c>
    </row>
    <row r="519" spans="1:47" x14ac:dyDescent="0.25">
      <c r="A519" s="5" t="s">
        <v>1406</v>
      </c>
      <c r="B519" s="5" t="s">
        <v>1407</v>
      </c>
      <c r="C519" s="5">
        <v>1</v>
      </c>
      <c r="D519" s="5" t="s">
        <v>24</v>
      </c>
      <c r="E519" s="5" t="s">
        <v>25</v>
      </c>
      <c r="F519" s="5" t="s">
        <v>3960</v>
      </c>
      <c r="G519" s="5" t="s">
        <v>27</v>
      </c>
      <c r="L519" s="5" t="s">
        <v>10</v>
      </c>
      <c r="M519" s="5" t="s">
        <v>11</v>
      </c>
      <c r="Q519" s="5" t="s">
        <v>10</v>
      </c>
      <c r="R519" s="5" t="s">
        <v>11</v>
      </c>
      <c r="V519" s="5" t="s">
        <v>10</v>
      </c>
      <c r="W519" s="5" t="s">
        <v>11</v>
      </c>
      <c r="X519" s="5">
        <v>0</v>
      </c>
      <c r="Z519" s="5" t="s">
        <v>15</v>
      </c>
      <c r="AA519" s="5" t="s">
        <v>16</v>
      </c>
      <c r="AB519" s="5" t="s">
        <v>18</v>
      </c>
      <c r="AE519" s="5" t="s">
        <v>20</v>
      </c>
      <c r="AH519" s="15" t="s">
        <v>17</v>
      </c>
      <c r="AI519" s="5">
        <v>0</v>
      </c>
      <c r="AJ519" s="1" t="str">
        <f t="array" ref="AJ519">INDEX(I519:X519, MATCH(FALSE,ISBLANK(I519:X519),FALSE))</f>
        <v>CA</v>
      </c>
      <c r="AK519" s="1">
        <f t="array" ref="AK519">IF(AJ519=0,INDEX(Y519:AI519, MATCH(FALSE,ISBLANK(Y519:AI519),FALSE)),0)</f>
        <v>0</v>
      </c>
      <c r="AL519" s="1">
        <f t="shared" si="64"/>
        <v>1</v>
      </c>
      <c r="AM519" s="1">
        <f t="shared" si="65"/>
        <v>0</v>
      </c>
      <c r="AN519" s="1">
        <f t="shared" si="66"/>
        <v>0</v>
      </c>
      <c r="AO519" s="1">
        <f t="shared" si="67"/>
        <v>0</v>
      </c>
      <c r="AP519" s="1">
        <f t="shared" si="68"/>
        <v>0</v>
      </c>
      <c r="AQ519" s="1">
        <f t="shared" si="69"/>
        <v>0</v>
      </c>
      <c r="AR519" s="1" t="str">
        <f t="shared" si="71"/>
        <v>CA</v>
      </c>
      <c r="AS519" s="2" t="str">
        <f>VLOOKUP(AR519,Sites!A:B,2,FALSE)</f>
        <v>IKO Kankakee </v>
      </c>
      <c r="AT519" s="2" t="str">
        <f>VLOOKUP(AR519,Sites!A:C,3,FALSE)</f>
        <v>IKO-US </v>
      </c>
      <c r="AU519" s="3">
        <f t="shared" si="70"/>
        <v>0</v>
      </c>
    </row>
    <row r="520" spans="1:47" x14ac:dyDescent="0.25">
      <c r="A520" s="5" t="s">
        <v>1408</v>
      </c>
      <c r="B520" s="5" t="s">
        <v>1409</v>
      </c>
      <c r="C520" s="5">
        <v>2</v>
      </c>
      <c r="D520" s="5" t="s">
        <v>24</v>
      </c>
      <c r="E520" s="5" t="s">
        <v>63</v>
      </c>
      <c r="F520" s="5" t="s">
        <v>1410</v>
      </c>
      <c r="G520" s="5" t="s">
        <v>65</v>
      </c>
      <c r="X520" s="5">
        <v>0</v>
      </c>
      <c r="AH520" s="15"/>
      <c r="AI520" s="5">
        <v>0</v>
      </c>
      <c r="AJ520" s="1">
        <f t="array" ref="AJ520">INDEX(I520:X520, MATCH(FALSE,ISBLANK(I520:X520),FALSE))</f>
        <v>0</v>
      </c>
      <c r="AK520" s="1">
        <f t="array" ref="AK520">IF(AJ520=0,INDEX(Y520:AI520, MATCH(FALSE,ISBLANK(Y520:AI520),FALSE)),0)</f>
        <v>0</v>
      </c>
      <c r="AL520" s="1">
        <f t="shared" si="64"/>
        <v>0</v>
      </c>
      <c r="AM520" s="1">
        <f t="shared" si="65"/>
        <v>0</v>
      </c>
      <c r="AN520" s="1">
        <f t="shared" si="66"/>
        <v>0</v>
      </c>
      <c r="AO520" s="1">
        <f t="shared" si="67"/>
        <v>0</v>
      </c>
      <c r="AP520" s="1">
        <f t="shared" si="68"/>
        <v>2</v>
      </c>
      <c r="AQ520" s="1">
        <f t="shared" si="69"/>
        <v>27.9</v>
      </c>
      <c r="AR520" s="1">
        <f t="shared" si="71"/>
        <v>0</v>
      </c>
      <c r="AS520" s="2" t="str">
        <f>VLOOKUP(AR520,Sites!A:B,2,FALSE)</f>
        <v>N/A</v>
      </c>
      <c r="AT520" s="2" t="str">
        <f>VLOOKUP(AR520,Sites!A:C,3,FALSE)</f>
        <v>N/A</v>
      </c>
      <c r="AU520" s="3">
        <f t="shared" si="70"/>
        <v>27.9</v>
      </c>
    </row>
    <row r="521" spans="1:47" x14ac:dyDescent="0.25">
      <c r="A521" s="5" t="s">
        <v>1411</v>
      </c>
      <c r="B521" s="5" t="s">
        <v>1412</v>
      </c>
      <c r="C521" s="5">
        <v>2</v>
      </c>
      <c r="D521" s="5" t="s">
        <v>1413</v>
      </c>
      <c r="E521" s="5" t="s">
        <v>25</v>
      </c>
      <c r="F521" s="5" t="s">
        <v>3960</v>
      </c>
      <c r="G521" s="5" t="s">
        <v>27</v>
      </c>
      <c r="X521" s="5">
        <v>0</v>
      </c>
      <c r="Z521" s="5" t="s">
        <v>15</v>
      </c>
      <c r="AH521" s="15"/>
      <c r="AI521" s="5">
        <v>0</v>
      </c>
      <c r="AJ521" s="1">
        <f t="array" ref="AJ521">INDEX(I521:X521, MATCH(FALSE,ISBLANK(I521:X521),FALSE))</f>
        <v>0</v>
      </c>
      <c r="AK521" s="1" t="str">
        <f t="array" ref="AK521">IF(AJ521=0,INDEX(Y521:AI521, MATCH(FALSE,ISBLANK(Y521:AI521),FALSE)),0)</f>
        <v>GH</v>
      </c>
      <c r="AL521" s="1">
        <f t="shared" si="64"/>
        <v>0</v>
      </c>
      <c r="AM521" s="1">
        <f t="shared" si="65"/>
        <v>0</v>
      </c>
      <c r="AN521" s="1">
        <f t="shared" si="66"/>
        <v>2</v>
      </c>
      <c r="AO521" s="1">
        <f t="shared" si="67"/>
        <v>0</v>
      </c>
      <c r="AP521" s="1">
        <f t="shared" si="68"/>
        <v>0</v>
      </c>
      <c r="AQ521" s="1">
        <f t="shared" si="69"/>
        <v>0</v>
      </c>
      <c r="AR521" s="1" t="str">
        <f t="shared" si="71"/>
        <v>GH</v>
      </c>
      <c r="AS521" s="2" t="str">
        <f>VLOOKUP(AR521,Sites!A:B,2,FALSE)</f>
        <v>IKO Hawkesbury Site </v>
      </c>
      <c r="AT521" s="2" t="str">
        <f>VLOOKUP(AR521,Sites!A:C,3,FALSE)</f>
        <v>IKO-CAD </v>
      </c>
      <c r="AU521" s="3">
        <f t="shared" si="70"/>
        <v>0</v>
      </c>
    </row>
    <row r="522" spans="1:47" x14ac:dyDescent="0.25">
      <c r="A522" s="5" t="s">
        <v>1415</v>
      </c>
      <c r="B522" s="5" t="s">
        <v>1416</v>
      </c>
      <c r="C522" s="5">
        <v>9</v>
      </c>
      <c r="D522" s="5" t="s">
        <v>24</v>
      </c>
      <c r="E522" s="5" t="s">
        <v>63</v>
      </c>
      <c r="F522" s="5" t="s">
        <v>3960</v>
      </c>
      <c r="G522" s="5" t="s">
        <v>65</v>
      </c>
      <c r="X522" s="5">
        <v>0</v>
      </c>
      <c r="AH522" s="15"/>
      <c r="AI522" s="5">
        <v>0</v>
      </c>
      <c r="AJ522" s="1">
        <f t="array" ref="AJ522">INDEX(I522:X522, MATCH(FALSE,ISBLANK(I522:X522),FALSE))</f>
        <v>0</v>
      </c>
      <c r="AK522" s="1">
        <f t="array" ref="AK522">IF(AJ522=0,INDEX(Y522:AI522, MATCH(FALSE,ISBLANK(Y522:AI522),FALSE)),0)</f>
        <v>0</v>
      </c>
      <c r="AL522" s="1">
        <f t="shared" si="64"/>
        <v>0</v>
      </c>
      <c r="AM522" s="1">
        <f t="shared" si="65"/>
        <v>0</v>
      </c>
      <c r="AN522" s="1">
        <f t="shared" si="66"/>
        <v>0</v>
      </c>
      <c r="AO522" s="1">
        <f t="shared" si="67"/>
        <v>0</v>
      </c>
      <c r="AP522" s="1">
        <f t="shared" si="68"/>
        <v>9</v>
      </c>
      <c r="AQ522" s="1">
        <f t="shared" si="69"/>
        <v>0</v>
      </c>
      <c r="AR522" s="1">
        <f t="shared" si="71"/>
        <v>0</v>
      </c>
      <c r="AS522" s="2" t="str">
        <f>VLOOKUP(AR522,Sites!A:B,2,FALSE)</f>
        <v>N/A</v>
      </c>
      <c r="AT522" s="2" t="str">
        <f>VLOOKUP(AR522,Sites!A:C,3,FALSE)</f>
        <v>N/A</v>
      </c>
      <c r="AU522" s="3">
        <f t="shared" si="70"/>
        <v>0</v>
      </c>
    </row>
    <row r="523" spans="1:47" x14ac:dyDescent="0.25">
      <c r="A523" s="5" t="s">
        <v>1417</v>
      </c>
      <c r="B523" s="5" t="s">
        <v>1418</v>
      </c>
      <c r="C523" s="5">
        <v>2</v>
      </c>
      <c r="D523" s="5" t="s">
        <v>62</v>
      </c>
      <c r="E523" s="5" t="s">
        <v>387</v>
      </c>
      <c r="F523" s="5" t="s">
        <v>1419</v>
      </c>
      <c r="G523" s="5" t="s">
        <v>389</v>
      </c>
      <c r="M523" s="5" t="s">
        <v>11</v>
      </c>
      <c r="W523" s="5" t="s">
        <v>11</v>
      </c>
      <c r="X523" s="5">
        <v>0</v>
      </c>
      <c r="AA523" s="5" t="s">
        <v>16</v>
      </c>
      <c r="AH523" s="15"/>
      <c r="AI523" s="5">
        <v>0</v>
      </c>
      <c r="AJ523" s="1" t="str">
        <f t="array" ref="AJ523">INDEX(I523:X523, MATCH(FALSE,ISBLANK(I523:X523),FALSE))</f>
        <v>GC</v>
      </c>
      <c r="AK523" s="1">
        <f t="array" ref="AK523">IF(AJ523=0,INDEX(Y523:AI523, MATCH(FALSE,ISBLANK(Y523:AI523),FALSE)),0)</f>
        <v>0</v>
      </c>
      <c r="AL523" s="1">
        <f t="shared" si="64"/>
        <v>2</v>
      </c>
      <c r="AM523" s="1">
        <f t="shared" si="65"/>
        <v>462</v>
      </c>
      <c r="AN523" s="1">
        <f t="shared" si="66"/>
        <v>0</v>
      </c>
      <c r="AO523" s="1">
        <f t="shared" si="67"/>
        <v>0</v>
      </c>
      <c r="AP523" s="1">
        <f t="shared" si="68"/>
        <v>0</v>
      </c>
      <c r="AQ523" s="1">
        <f t="shared" si="69"/>
        <v>0</v>
      </c>
      <c r="AR523" s="1" t="str">
        <f t="shared" si="71"/>
        <v>GC</v>
      </c>
      <c r="AS523" s="2" t="str">
        <f>VLOOKUP(AR523,Sites!A:B,2,FALSE)</f>
        <v>IKO Sumas </v>
      </c>
      <c r="AT523" s="2" t="str">
        <f>VLOOKUP(AR523,Sites!A:C,3,FALSE)</f>
        <v>IKO-US </v>
      </c>
      <c r="AU523" s="3">
        <f t="shared" si="70"/>
        <v>462</v>
      </c>
    </row>
    <row r="524" spans="1:47" x14ac:dyDescent="0.25">
      <c r="A524" s="5" t="s">
        <v>1420</v>
      </c>
      <c r="B524" s="5" t="s">
        <v>1421</v>
      </c>
      <c r="C524" s="5">
        <v>4</v>
      </c>
      <c r="D524" s="5" t="s">
        <v>24</v>
      </c>
      <c r="E524" s="5" t="s">
        <v>63</v>
      </c>
      <c r="F524" s="5" t="s">
        <v>3960</v>
      </c>
      <c r="G524" s="5" t="s">
        <v>65</v>
      </c>
      <c r="X524" s="5">
        <v>0</v>
      </c>
      <c r="Z524" s="5" t="s">
        <v>15</v>
      </c>
      <c r="AH524" s="15"/>
      <c r="AI524" s="5">
        <v>0</v>
      </c>
      <c r="AJ524" s="1">
        <f t="array" ref="AJ524">INDEX(I524:X524, MATCH(FALSE,ISBLANK(I524:X524),FALSE))</f>
        <v>0</v>
      </c>
      <c r="AK524" s="1" t="str">
        <f t="array" ref="AK524">IF(AJ524=0,INDEX(Y524:AI524, MATCH(FALSE,ISBLANK(Y524:AI524),FALSE)),0)</f>
        <v>GH</v>
      </c>
      <c r="AL524" s="1">
        <f t="shared" si="64"/>
        <v>0</v>
      </c>
      <c r="AM524" s="1">
        <f t="shared" si="65"/>
        <v>0</v>
      </c>
      <c r="AN524" s="1">
        <f t="shared" si="66"/>
        <v>4</v>
      </c>
      <c r="AO524" s="1">
        <f t="shared" si="67"/>
        <v>0</v>
      </c>
      <c r="AP524" s="1">
        <f t="shared" si="68"/>
        <v>0</v>
      </c>
      <c r="AQ524" s="1">
        <f t="shared" si="69"/>
        <v>0</v>
      </c>
      <c r="AR524" s="1" t="str">
        <f t="shared" si="71"/>
        <v>GH</v>
      </c>
      <c r="AS524" s="2" t="str">
        <f>VLOOKUP(AR524,Sites!A:B,2,FALSE)</f>
        <v>IKO Hawkesbury Site </v>
      </c>
      <c r="AT524" s="2" t="str">
        <f>VLOOKUP(AR524,Sites!A:C,3,FALSE)</f>
        <v>IKO-CAD </v>
      </c>
      <c r="AU524" s="3">
        <f t="shared" si="70"/>
        <v>0</v>
      </c>
    </row>
    <row r="525" spans="1:47" x14ac:dyDescent="0.25">
      <c r="A525" s="5" t="s">
        <v>1422</v>
      </c>
      <c r="B525" s="5" t="s">
        <v>1423</v>
      </c>
      <c r="C525" s="5">
        <v>1000</v>
      </c>
      <c r="D525" s="5" t="s">
        <v>62</v>
      </c>
      <c r="E525" s="5" t="s">
        <v>63</v>
      </c>
      <c r="F525" s="5" t="s">
        <v>1424</v>
      </c>
      <c r="G525" s="5" t="s">
        <v>65</v>
      </c>
      <c r="J525" s="5" t="s">
        <v>8</v>
      </c>
      <c r="L525" s="5" t="s">
        <v>10</v>
      </c>
      <c r="O525" s="5" t="s">
        <v>8</v>
      </c>
      <c r="Q525" s="5" t="s">
        <v>10</v>
      </c>
      <c r="T525" s="5" t="s">
        <v>8</v>
      </c>
      <c r="V525" s="5" t="s">
        <v>10</v>
      </c>
      <c r="X525" s="5">
        <v>0</v>
      </c>
      <c r="Z525" s="5" t="s">
        <v>15</v>
      </c>
      <c r="AA525" s="5" t="s">
        <v>16</v>
      </c>
      <c r="AH525" s="15"/>
      <c r="AI525" s="5">
        <v>0</v>
      </c>
      <c r="AJ525" s="1" t="str">
        <f t="array" ref="AJ525">INDEX(I525:X525, MATCH(FALSE,ISBLANK(I525:X525),FALSE))</f>
        <v>GV</v>
      </c>
      <c r="AK525" s="1">
        <f t="array" ref="AK525">IF(AJ525=0,INDEX(Y525:AI525, MATCH(FALSE,ISBLANK(Y525:AI525),FALSE)),0)</f>
        <v>0</v>
      </c>
      <c r="AL525" s="1">
        <f t="shared" si="64"/>
        <v>1000</v>
      </c>
      <c r="AM525" s="1">
        <f t="shared" si="65"/>
        <v>84.7</v>
      </c>
      <c r="AN525" s="1">
        <f t="shared" si="66"/>
        <v>0</v>
      </c>
      <c r="AO525" s="1">
        <f t="shared" si="67"/>
        <v>0</v>
      </c>
      <c r="AP525" s="1">
        <f t="shared" si="68"/>
        <v>0</v>
      </c>
      <c r="AQ525" s="1">
        <f t="shared" si="69"/>
        <v>0</v>
      </c>
      <c r="AR525" s="1" t="str">
        <f t="shared" si="71"/>
        <v>GV</v>
      </c>
      <c r="AS525" s="2" t="str">
        <f>VLOOKUP(AR525,Sites!A:B,2,FALSE)</f>
        <v>IKO Hillsboro </v>
      </c>
      <c r="AT525" s="2" t="str">
        <f>VLOOKUP(AR525,Sites!A:C,3,FALSE)</f>
        <v>IKO-US </v>
      </c>
      <c r="AU525" s="3">
        <f t="shared" si="70"/>
        <v>84.7</v>
      </c>
    </row>
    <row r="526" spans="1:47" x14ac:dyDescent="0.25">
      <c r="A526" s="5" t="s">
        <v>1425</v>
      </c>
      <c r="B526" s="5" t="s">
        <v>1426</v>
      </c>
      <c r="C526" s="5">
        <v>4</v>
      </c>
      <c r="D526" s="5" t="s">
        <v>24</v>
      </c>
      <c r="X526" s="5">
        <v>0</v>
      </c>
      <c r="AH526" s="15"/>
      <c r="AI526" s="5">
        <v>0</v>
      </c>
      <c r="AJ526" s="1">
        <f t="array" ref="AJ526">INDEX(I526:X526, MATCH(FALSE,ISBLANK(I526:X526),FALSE))</f>
        <v>0</v>
      </c>
      <c r="AK526" s="1">
        <f t="array" ref="AK526">IF(AJ526=0,INDEX(Y526:AI526, MATCH(FALSE,ISBLANK(Y526:AI526),FALSE)),0)</f>
        <v>0</v>
      </c>
      <c r="AL526" s="1">
        <f t="shared" si="64"/>
        <v>0</v>
      </c>
      <c r="AM526" s="1">
        <f t="shared" si="65"/>
        <v>0</v>
      </c>
      <c r="AN526" s="1">
        <f t="shared" si="66"/>
        <v>0</v>
      </c>
      <c r="AO526" s="1">
        <f t="shared" si="67"/>
        <v>0</v>
      </c>
      <c r="AP526" s="1">
        <f t="shared" si="68"/>
        <v>4</v>
      </c>
      <c r="AQ526" s="1">
        <f t="shared" si="69"/>
        <v>0</v>
      </c>
      <c r="AR526" s="1">
        <f t="shared" si="71"/>
        <v>0</v>
      </c>
      <c r="AS526" s="2" t="str">
        <f>VLOOKUP(AR526,Sites!A:B,2,FALSE)</f>
        <v>N/A</v>
      </c>
      <c r="AT526" s="2" t="str">
        <f>VLOOKUP(AR526,Sites!A:C,3,FALSE)</f>
        <v>N/A</v>
      </c>
      <c r="AU526" s="3">
        <f t="shared" si="70"/>
        <v>0</v>
      </c>
    </row>
    <row r="527" spans="1:47" x14ac:dyDescent="0.25">
      <c r="A527" s="5" t="s">
        <v>1427</v>
      </c>
      <c r="B527" s="5" t="s">
        <v>1428</v>
      </c>
      <c r="C527" s="5">
        <v>2</v>
      </c>
      <c r="D527" s="5" t="s">
        <v>24</v>
      </c>
      <c r="E527" s="5" t="s">
        <v>57</v>
      </c>
      <c r="F527" s="5" t="s">
        <v>1429</v>
      </c>
      <c r="G527" s="5" t="s">
        <v>59</v>
      </c>
      <c r="K527" s="5" t="s">
        <v>9</v>
      </c>
      <c r="L527" s="5" t="s">
        <v>10</v>
      </c>
      <c r="M527" s="5" t="s">
        <v>11</v>
      </c>
      <c r="P527" s="5" t="s">
        <v>9</v>
      </c>
      <c r="R527" s="5" t="s">
        <v>11</v>
      </c>
      <c r="U527" s="5" t="s">
        <v>9</v>
      </c>
      <c r="V527" s="5" t="s">
        <v>10</v>
      </c>
      <c r="W527" s="5" t="s">
        <v>11</v>
      </c>
      <c r="X527" s="5">
        <v>0</v>
      </c>
      <c r="Y527" s="5" t="s">
        <v>12</v>
      </c>
      <c r="AH527" s="15" t="s">
        <v>17</v>
      </c>
      <c r="AI527" s="5">
        <v>0</v>
      </c>
      <c r="AJ527" s="1" t="str">
        <f t="array" ref="AJ527">INDEX(I527:X527, MATCH(FALSE,ISBLANK(I527:X527),FALSE))</f>
        <v>GS</v>
      </c>
      <c r="AK527" s="1">
        <f t="array" ref="AK527">IF(AJ527=0,INDEX(Y527:AI527, MATCH(FALSE,ISBLANK(Y527:AI527),FALSE)),0)</f>
        <v>0</v>
      </c>
      <c r="AL527" s="1">
        <f t="shared" si="64"/>
        <v>2</v>
      </c>
      <c r="AM527" s="1">
        <f t="shared" si="65"/>
        <v>514.84</v>
      </c>
      <c r="AN527" s="1">
        <f t="shared" si="66"/>
        <v>0</v>
      </c>
      <c r="AO527" s="1">
        <f t="shared" si="67"/>
        <v>0</v>
      </c>
      <c r="AP527" s="1">
        <f t="shared" si="68"/>
        <v>0</v>
      </c>
      <c r="AQ527" s="1">
        <f t="shared" si="69"/>
        <v>0</v>
      </c>
      <c r="AR527" s="1" t="str">
        <f t="shared" si="71"/>
        <v>GS</v>
      </c>
      <c r="AS527" s="2" t="str">
        <f>VLOOKUP(AR527,Sites!A:B,2,FALSE)</f>
        <v>IKO Sylacauga </v>
      </c>
      <c r="AT527" s="2" t="str">
        <f>VLOOKUP(AR527,Sites!A:C,3,FALSE)</f>
        <v>IKO-US </v>
      </c>
      <c r="AU527" s="3">
        <f t="shared" si="70"/>
        <v>514.84</v>
      </c>
    </row>
    <row r="528" spans="1:47" x14ac:dyDescent="0.25">
      <c r="A528" s="5" t="s">
        <v>1430</v>
      </c>
      <c r="B528" s="5" t="s">
        <v>1431</v>
      </c>
      <c r="C528" s="5">
        <v>4</v>
      </c>
      <c r="D528" s="5" t="s">
        <v>24</v>
      </c>
      <c r="E528" s="5" t="s">
        <v>57</v>
      </c>
      <c r="F528" s="5" t="s">
        <v>1432</v>
      </c>
      <c r="G528" s="5" t="s">
        <v>59</v>
      </c>
      <c r="X528" s="5">
        <v>0</v>
      </c>
      <c r="AH528" s="15"/>
      <c r="AI528" s="5">
        <v>0</v>
      </c>
      <c r="AJ528" s="1">
        <f t="array" ref="AJ528">INDEX(I528:X528, MATCH(FALSE,ISBLANK(I528:X528),FALSE))</f>
        <v>0</v>
      </c>
      <c r="AK528" s="1">
        <f t="array" ref="AK528">IF(AJ528=0,INDEX(Y528:AI528, MATCH(FALSE,ISBLANK(Y528:AI528),FALSE)),0)</f>
        <v>0</v>
      </c>
      <c r="AL528" s="1">
        <f t="shared" si="64"/>
        <v>0</v>
      </c>
      <c r="AM528" s="1">
        <f t="shared" si="65"/>
        <v>0</v>
      </c>
      <c r="AN528" s="1">
        <f t="shared" si="66"/>
        <v>0</v>
      </c>
      <c r="AO528" s="1">
        <f t="shared" si="67"/>
        <v>0</v>
      </c>
      <c r="AP528" s="1">
        <f t="shared" si="68"/>
        <v>4</v>
      </c>
      <c r="AQ528" s="1">
        <f t="shared" si="69"/>
        <v>40.92</v>
      </c>
      <c r="AR528" s="1">
        <f t="shared" si="71"/>
        <v>0</v>
      </c>
      <c r="AS528" s="2" t="str">
        <f>VLOOKUP(AR528,Sites!A:B,2,FALSE)</f>
        <v>N/A</v>
      </c>
      <c r="AT528" s="2" t="str">
        <f>VLOOKUP(AR528,Sites!A:C,3,FALSE)</f>
        <v>N/A</v>
      </c>
      <c r="AU528" s="3">
        <f t="shared" si="70"/>
        <v>40.92</v>
      </c>
    </row>
    <row r="529" spans="1:47" x14ac:dyDescent="0.25">
      <c r="A529" s="5" t="s">
        <v>1433</v>
      </c>
      <c r="B529" s="5" t="s">
        <v>1434</v>
      </c>
      <c r="C529" s="5">
        <v>15</v>
      </c>
      <c r="D529" s="5" t="s">
        <v>24</v>
      </c>
      <c r="E529" s="5" t="s">
        <v>57</v>
      </c>
      <c r="F529" s="5" t="s">
        <v>1435</v>
      </c>
      <c r="G529" s="5" t="s">
        <v>59</v>
      </c>
      <c r="L529" s="5" t="s">
        <v>10</v>
      </c>
      <c r="Q529" s="5" t="s">
        <v>10</v>
      </c>
      <c r="V529" s="5" t="s">
        <v>10</v>
      </c>
      <c r="X529" s="5">
        <v>0</v>
      </c>
      <c r="Z529" s="5" t="s">
        <v>15</v>
      </c>
      <c r="AE529" s="5" t="s">
        <v>20</v>
      </c>
      <c r="AH529" s="15"/>
      <c r="AI529" s="5">
        <v>0</v>
      </c>
      <c r="AJ529" s="1" t="str">
        <f t="array" ref="AJ529">INDEX(I529:X529, MATCH(FALSE,ISBLANK(I529:X529),FALSE))</f>
        <v>CA</v>
      </c>
      <c r="AK529" s="1">
        <f t="array" ref="AK529">IF(AJ529=0,INDEX(Y529:AI529, MATCH(FALSE,ISBLANK(Y529:AI529),FALSE)),0)</f>
        <v>0</v>
      </c>
      <c r="AL529" s="1">
        <f t="shared" si="64"/>
        <v>15</v>
      </c>
      <c r="AM529" s="1">
        <f t="shared" si="65"/>
        <v>10.5</v>
      </c>
      <c r="AN529" s="1">
        <f t="shared" si="66"/>
        <v>0</v>
      </c>
      <c r="AO529" s="1">
        <f t="shared" si="67"/>
        <v>0</v>
      </c>
      <c r="AP529" s="1">
        <f t="shared" si="68"/>
        <v>0</v>
      </c>
      <c r="AQ529" s="1">
        <f t="shared" si="69"/>
        <v>0</v>
      </c>
      <c r="AR529" s="1" t="str">
        <f t="shared" si="71"/>
        <v>CA</v>
      </c>
      <c r="AS529" s="2" t="str">
        <f>VLOOKUP(AR529,Sites!A:B,2,FALSE)</f>
        <v>IKO Kankakee </v>
      </c>
      <c r="AT529" s="2" t="str">
        <f>VLOOKUP(AR529,Sites!A:C,3,FALSE)</f>
        <v>IKO-US </v>
      </c>
      <c r="AU529" s="3">
        <f t="shared" si="70"/>
        <v>10.5</v>
      </c>
    </row>
    <row r="530" spans="1:47" x14ac:dyDescent="0.25">
      <c r="A530" s="5" t="s">
        <v>1436</v>
      </c>
      <c r="B530" s="5" t="s">
        <v>1437</v>
      </c>
      <c r="C530" s="5">
        <v>1</v>
      </c>
      <c r="D530" s="5" t="s">
        <v>24</v>
      </c>
      <c r="X530" s="5">
        <v>0</v>
      </c>
      <c r="AH530" s="15"/>
      <c r="AI530" s="5">
        <v>0</v>
      </c>
      <c r="AJ530" s="1">
        <f t="array" ref="AJ530">INDEX(I530:X530, MATCH(FALSE,ISBLANK(I530:X530),FALSE))</f>
        <v>0</v>
      </c>
      <c r="AK530" s="1">
        <f t="array" ref="AK530">IF(AJ530=0,INDEX(Y530:AI530, MATCH(FALSE,ISBLANK(Y530:AI530),FALSE)),0)</f>
        <v>0</v>
      </c>
      <c r="AL530" s="1">
        <f t="shared" si="64"/>
        <v>0</v>
      </c>
      <c r="AM530" s="1">
        <f t="shared" si="65"/>
        <v>0</v>
      </c>
      <c r="AN530" s="1">
        <f t="shared" si="66"/>
        <v>0</v>
      </c>
      <c r="AO530" s="1">
        <f t="shared" si="67"/>
        <v>0</v>
      </c>
      <c r="AP530" s="1">
        <f t="shared" si="68"/>
        <v>1</v>
      </c>
      <c r="AQ530" s="1">
        <f t="shared" si="69"/>
        <v>0</v>
      </c>
      <c r="AR530" s="1">
        <f t="shared" si="71"/>
        <v>0</v>
      </c>
      <c r="AS530" s="2" t="str">
        <f>VLOOKUP(AR530,Sites!A:B,2,FALSE)</f>
        <v>N/A</v>
      </c>
      <c r="AT530" s="2" t="str">
        <f>VLOOKUP(AR530,Sites!A:C,3,FALSE)</f>
        <v>N/A</v>
      </c>
      <c r="AU530" s="3">
        <f t="shared" si="70"/>
        <v>0</v>
      </c>
    </row>
    <row r="531" spans="1:47" x14ac:dyDescent="0.25">
      <c r="A531" s="5" t="s">
        <v>1438</v>
      </c>
      <c r="B531" s="5" t="s">
        <v>1439</v>
      </c>
      <c r="C531" s="5">
        <v>2</v>
      </c>
      <c r="D531" s="5" t="s">
        <v>24</v>
      </c>
      <c r="E531" s="5" t="s">
        <v>57</v>
      </c>
      <c r="F531" s="5" t="s">
        <v>3960</v>
      </c>
      <c r="G531" s="5" t="s">
        <v>59</v>
      </c>
      <c r="J531" s="5" t="s">
        <v>8</v>
      </c>
      <c r="O531" s="5" t="s">
        <v>8</v>
      </c>
      <c r="T531" s="5" t="s">
        <v>8</v>
      </c>
      <c r="X531" s="5">
        <v>0</v>
      </c>
      <c r="AB531" s="5" t="s">
        <v>18</v>
      </c>
      <c r="AH531" s="15"/>
      <c r="AI531" s="5">
        <v>0</v>
      </c>
      <c r="AJ531" s="1" t="str">
        <f t="array" ref="AJ531">INDEX(I531:X531, MATCH(FALSE,ISBLANK(I531:X531),FALSE))</f>
        <v>GV</v>
      </c>
      <c r="AK531" s="1">
        <f t="array" ref="AK531">IF(AJ531=0,INDEX(Y531:AI531, MATCH(FALSE,ISBLANK(Y531:AI531),FALSE)),0)</f>
        <v>0</v>
      </c>
      <c r="AL531" s="1">
        <f t="shared" si="64"/>
        <v>2</v>
      </c>
      <c r="AM531" s="1">
        <f t="shared" si="65"/>
        <v>0</v>
      </c>
      <c r="AN531" s="1">
        <f t="shared" si="66"/>
        <v>0</v>
      </c>
      <c r="AO531" s="1">
        <f t="shared" si="67"/>
        <v>0</v>
      </c>
      <c r="AP531" s="1">
        <f t="shared" si="68"/>
        <v>0</v>
      </c>
      <c r="AQ531" s="1">
        <f t="shared" si="69"/>
        <v>0</v>
      </c>
      <c r="AR531" s="1" t="str">
        <f t="shared" si="71"/>
        <v>GV</v>
      </c>
      <c r="AS531" s="2" t="str">
        <f>VLOOKUP(AR531,Sites!A:B,2,FALSE)</f>
        <v>IKO Hillsboro </v>
      </c>
      <c r="AT531" s="2" t="str">
        <f>VLOOKUP(AR531,Sites!A:C,3,FALSE)</f>
        <v>IKO-US </v>
      </c>
      <c r="AU531" s="3">
        <f t="shared" si="70"/>
        <v>0</v>
      </c>
    </row>
    <row r="532" spans="1:47" x14ac:dyDescent="0.25">
      <c r="A532" s="5" t="s">
        <v>1440</v>
      </c>
      <c r="B532" s="5" t="s">
        <v>1441</v>
      </c>
      <c r="C532" s="5">
        <v>19</v>
      </c>
      <c r="D532" s="5" t="s">
        <v>24</v>
      </c>
      <c r="E532" s="5" t="s">
        <v>48</v>
      </c>
      <c r="F532" s="5" t="s">
        <v>1442</v>
      </c>
      <c r="G532" s="5" t="s">
        <v>50</v>
      </c>
      <c r="J532" s="5" t="s">
        <v>8</v>
      </c>
      <c r="K532" s="5" t="s">
        <v>9</v>
      </c>
      <c r="M532" s="5" t="s">
        <v>11</v>
      </c>
      <c r="O532" s="5" t="s">
        <v>8</v>
      </c>
      <c r="P532" s="5" t="s">
        <v>9</v>
      </c>
      <c r="R532" s="5" t="s">
        <v>11</v>
      </c>
      <c r="T532" s="5" t="s">
        <v>8</v>
      </c>
      <c r="U532" s="5" t="s">
        <v>9</v>
      </c>
      <c r="W532" s="5" t="s">
        <v>11</v>
      </c>
      <c r="X532" s="5">
        <v>0</v>
      </c>
      <c r="Z532" s="5" t="s">
        <v>15</v>
      </c>
      <c r="AH532" s="15" t="s">
        <v>17</v>
      </c>
      <c r="AI532" s="5">
        <v>0</v>
      </c>
      <c r="AJ532" s="1" t="str">
        <f t="array" ref="AJ532">INDEX(I532:X532, MATCH(FALSE,ISBLANK(I532:X532),FALSE))</f>
        <v>GV</v>
      </c>
      <c r="AK532" s="1">
        <f t="array" ref="AK532">IF(AJ532=0,INDEX(Y532:AI532, MATCH(FALSE,ISBLANK(Y532:AI532),FALSE)),0)</f>
        <v>0</v>
      </c>
      <c r="AL532" s="1">
        <f t="shared" si="64"/>
        <v>19</v>
      </c>
      <c r="AM532" s="1">
        <f t="shared" si="65"/>
        <v>36.1</v>
      </c>
      <c r="AN532" s="1">
        <f t="shared" si="66"/>
        <v>0</v>
      </c>
      <c r="AO532" s="1">
        <f t="shared" si="67"/>
        <v>0</v>
      </c>
      <c r="AP532" s="1">
        <f t="shared" si="68"/>
        <v>0</v>
      </c>
      <c r="AQ532" s="1">
        <f t="shared" si="69"/>
        <v>0</v>
      </c>
      <c r="AR532" s="1" t="str">
        <f t="shared" si="71"/>
        <v>GV</v>
      </c>
      <c r="AS532" s="2" t="str">
        <f>VLOOKUP(AR532,Sites!A:B,2,FALSE)</f>
        <v>IKO Hillsboro </v>
      </c>
      <c r="AT532" s="2" t="str">
        <f>VLOOKUP(AR532,Sites!A:C,3,FALSE)</f>
        <v>IKO-US </v>
      </c>
      <c r="AU532" s="3">
        <f t="shared" si="70"/>
        <v>36.1</v>
      </c>
    </row>
    <row r="533" spans="1:47" x14ac:dyDescent="0.25">
      <c r="A533" s="5" t="s">
        <v>1443</v>
      </c>
      <c r="B533" s="5" t="s">
        <v>1444</v>
      </c>
      <c r="C533" s="5">
        <v>2</v>
      </c>
      <c r="D533" s="5" t="s">
        <v>24</v>
      </c>
      <c r="E533" s="5" t="s">
        <v>53</v>
      </c>
      <c r="F533" s="5" t="s">
        <v>1445</v>
      </c>
      <c r="G533" s="5" t="s">
        <v>54</v>
      </c>
      <c r="X533" s="5">
        <v>0</v>
      </c>
      <c r="Z533" s="5" t="s">
        <v>15</v>
      </c>
      <c r="AH533" s="15"/>
      <c r="AI533" s="5">
        <v>0</v>
      </c>
      <c r="AJ533" s="1">
        <f t="array" ref="AJ533">INDEX(I533:X533, MATCH(FALSE,ISBLANK(I533:X533),FALSE))</f>
        <v>0</v>
      </c>
      <c r="AK533" s="1" t="str">
        <f t="array" ref="AK533">IF(AJ533=0,INDEX(Y533:AI533, MATCH(FALSE,ISBLANK(Y533:AI533),FALSE)),0)</f>
        <v>GH</v>
      </c>
      <c r="AL533" s="1">
        <f t="shared" si="64"/>
        <v>0</v>
      </c>
      <c r="AM533" s="1">
        <f t="shared" si="65"/>
        <v>0</v>
      </c>
      <c r="AN533" s="1">
        <f t="shared" si="66"/>
        <v>2</v>
      </c>
      <c r="AO533" s="1">
        <f t="shared" si="67"/>
        <v>22.5</v>
      </c>
      <c r="AP533" s="1">
        <f t="shared" si="68"/>
        <v>0</v>
      </c>
      <c r="AQ533" s="1">
        <f t="shared" si="69"/>
        <v>0</v>
      </c>
      <c r="AR533" s="1" t="str">
        <f t="shared" si="71"/>
        <v>GH</v>
      </c>
      <c r="AS533" s="2" t="str">
        <f>VLOOKUP(AR533,Sites!A:B,2,FALSE)</f>
        <v>IKO Hawkesbury Site </v>
      </c>
      <c r="AT533" s="2" t="str">
        <f>VLOOKUP(AR533,Sites!A:C,3,FALSE)</f>
        <v>IKO-CAD </v>
      </c>
      <c r="AU533" s="3">
        <f t="shared" si="70"/>
        <v>22.5</v>
      </c>
    </row>
    <row r="534" spans="1:47" x14ac:dyDescent="0.25">
      <c r="A534" s="5" t="s">
        <v>1446</v>
      </c>
      <c r="B534" s="5" t="s">
        <v>1447</v>
      </c>
      <c r="C534" s="5">
        <v>2</v>
      </c>
      <c r="D534" s="5" t="s">
        <v>62</v>
      </c>
      <c r="E534" s="5" t="s">
        <v>387</v>
      </c>
      <c r="F534" s="5" t="s">
        <v>255</v>
      </c>
      <c r="G534" s="5" t="s">
        <v>389</v>
      </c>
      <c r="X534" s="5">
        <v>0</v>
      </c>
      <c r="Z534" s="5" t="s">
        <v>15</v>
      </c>
      <c r="AH534" s="15"/>
      <c r="AI534" s="5">
        <v>0</v>
      </c>
      <c r="AJ534" s="1">
        <f t="array" ref="AJ534">INDEX(I534:X534, MATCH(FALSE,ISBLANK(I534:X534),FALSE))</f>
        <v>0</v>
      </c>
      <c r="AK534" s="1" t="str">
        <f t="array" ref="AK534">IF(AJ534=0,INDEX(Y534:AI534, MATCH(FALSE,ISBLANK(Y534:AI534),FALSE)),0)</f>
        <v>GH</v>
      </c>
      <c r="AL534" s="1">
        <f t="shared" si="64"/>
        <v>0</v>
      </c>
      <c r="AM534" s="1">
        <f t="shared" si="65"/>
        <v>0</v>
      </c>
      <c r="AN534" s="1">
        <f t="shared" si="66"/>
        <v>2</v>
      </c>
      <c r="AO534" s="1">
        <f t="shared" si="67"/>
        <v>158</v>
      </c>
      <c r="AP534" s="1">
        <f t="shared" si="68"/>
        <v>0</v>
      </c>
      <c r="AQ534" s="1">
        <f t="shared" si="69"/>
        <v>0</v>
      </c>
      <c r="AR534" s="1" t="str">
        <f t="shared" si="71"/>
        <v>GH</v>
      </c>
      <c r="AS534" s="2" t="str">
        <f>VLOOKUP(AR534,Sites!A:B,2,FALSE)</f>
        <v>IKO Hawkesbury Site </v>
      </c>
      <c r="AT534" s="2" t="str">
        <f>VLOOKUP(AR534,Sites!A:C,3,FALSE)</f>
        <v>IKO-CAD </v>
      </c>
      <c r="AU534" s="3">
        <f t="shared" si="70"/>
        <v>158</v>
      </c>
    </row>
    <row r="535" spans="1:47" x14ac:dyDescent="0.25">
      <c r="A535" s="5" t="s">
        <v>1448</v>
      </c>
      <c r="B535" s="5" t="s">
        <v>1449</v>
      </c>
      <c r="C535" s="5">
        <v>10</v>
      </c>
      <c r="D535" s="5" t="s">
        <v>24</v>
      </c>
      <c r="E535" s="5" t="s">
        <v>48</v>
      </c>
      <c r="F535" s="5" t="s">
        <v>1450</v>
      </c>
      <c r="G535" s="5" t="s">
        <v>50</v>
      </c>
      <c r="L535" s="5" t="s">
        <v>10</v>
      </c>
      <c r="M535" s="5" t="s">
        <v>11</v>
      </c>
      <c r="Q535" s="5" t="s">
        <v>10</v>
      </c>
      <c r="V535" s="5" t="s">
        <v>10</v>
      </c>
      <c r="W535" s="5" t="s">
        <v>11</v>
      </c>
      <c r="X535" s="5">
        <v>0</v>
      </c>
      <c r="Z535" s="5" t="s">
        <v>15</v>
      </c>
      <c r="AH535" s="15"/>
      <c r="AI535" s="5">
        <v>0</v>
      </c>
      <c r="AJ535" s="1" t="str">
        <f t="array" ref="AJ535">INDEX(I535:X535, MATCH(FALSE,ISBLANK(I535:X535),FALSE))</f>
        <v>CA</v>
      </c>
      <c r="AK535" s="1">
        <f t="array" ref="AK535">IF(AJ535=0,INDEX(Y535:AI535, MATCH(FALSE,ISBLANK(Y535:AI535),FALSE)),0)</f>
        <v>0</v>
      </c>
      <c r="AL535" s="1">
        <f t="shared" si="64"/>
        <v>10</v>
      </c>
      <c r="AM535" s="1">
        <f t="shared" si="65"/>
        <v>35</v>
      </c>
      <c r="AN535" s="1">
        <f t="shared" si="66"/>
        <v>0</v>
      </c>
      <c r="AO535" s="1">
        <f t="shared" si="67"/>
        <v>0</v>
      </c>
      <c r="AP535" s="1">
        <f t="shared" si="68"/>
        <v>0</v>
      </c>
      <c r="AQ535" s="1">
        <f t="shared" si="69"/>
        <v>0</v>
      </c>
      <c r="AR535" s="1" t="str">
        <f t="shared" si="71"/>
        <v>CA</v>
      </c>
      <c r="AS535" s="2" t="str">
        <f>VLOOKUP(AR535,Sites!A:B,2,FALSE)</f>
        <v>IKO Kankakee </v>
      </c>
      <c r="AT535" s="2" t="str">
        <f>VLOOKUP(AR535,Sites!A:C,3,FALSE)</f>
        <v>IKO-US </v>
      </c>
      <c r="AU535" s="3">
        <f t="shared" si="70"/>
        <v>35</v>
      </c>
    </row>
    <row r="536" spans="1:47" x14ac:dyDescent="0.25">
      <c r="A536" s="5" t="s">
        <v>1451</v>
      </c>
      <c r="B536" s="5" t="s">
        <v>1452</v>
      </c>
      <c r="C536" s="5">
        <v>2</v>
      </c>
      <c r="D536" s="5" t="s">
        <v>24</v>
      </c>
      <c r="E536" s="5" t="s">
        <v>524</v>
      </c>
      <c r="F536" s="5" t="s">
        <v>1453</v>
      </c>
      <c r="G536" s="5" t="s">
        <v>526</v>
      </c>
      <c r="X536" s="5">
        <v>0</v>
      </c>
      <c r="Z536" s="5" t="s">
        <v>15</v>
      </c>
      <c r="AH536" s="15"/>
      <c r="AI536" s="5">
        <v>0</v>
      </c>
      <c r="AJ536" s="1">
        <f t="array" ref="AJ536">INDEX(I536:X536, MATCH(FALSE,ISBLANK(I536:X536),FALSE))</f>
        <v>0</v>
      </c>
      <c r="AK536" s="1" t="str">
        <f t="array" ref="AK536">IF(AJ536=0,INDEX(Y536:AI536, MATCH(FALSE,ISBLANK(Y536:AI536),FALSE)),0)</f>
        <v>GH</v>
      </c>
      <c r="AL536" s="1">
        <f t="shared" si="64"/>
        <v>0</v>
      </c>
      <c r="AM536" s="1">
        <f t="shared" si="65"/>
        <v>0</v>
      </c>
      <c r="AN536" s="1">
        <f t="shared" si="66"/>
        <v>2</v>
      </c>
      <c r="AO536" s="1">
        <f t="shared" si="67"/>
        <v>870.4</v>
      </c>
      <c r="AP536" s="1">
        <f t="shared" si="68"/>
        <v>0</v>
      </c>
      <c r="AQ536" s="1">
        <f t="shared" si="69"/>
        <v>0</v>
      </c>
      <c r="AR536" s="1" t="str">
        <f t="shared" si="71"/>
        <v>GH</v>
      </c>
      <c r="AS536" s="2" t="str">
        <f>VLOOKUP(AR536,Sites!A:B,2,FALSE)</f>
        <v>IKO Hawkesbury Site </v>
      </c>
      <c r="AT536" s="2" t="str">
        <f>VLOOKUP(AR536,Sites!A:C,3,FALSE)</f>
        <v>IKO-CAD </v>
      </c>
      <c r="AU536" s="3">
        <f t="shared" si="70"/>
        <v>870.4</v>
      </c>
    </row>
    <row r="537" spans="1:47" x14ac:dyDescent="0.25">
      <c r="A537" s="5" t="s">
        <v>1454</v>
      </c>
      <c r="B537" s="5" t="s">
        <v>1455</v>
      </c>
      <c r="C537" s="5">
        <v>6</v>
      </c>
      <c r="D537" s="5" t="s">
        <v>24</v>
      </c>
      <c r="E537" s="5" t="s">
        <v>57</v>
      </c>
      <c r="F537" s="5" t="s">
        <v>3960</v>
      </c>
      <c r="G537" s="5" t="s">
        <v>59</v>
      </c>
      <c r="X537" s="5">
        <v>0</v>
      </c>
      <c r="AB537" s="5" t="s">
        <v>18</v>
      </c>
      <c r="AH537" s="15"/>
      <c r="AI537" s="5">
        <v>0</v>
      </c>
      <c r="AJ537" s="1">
        <f t="array" ref="AJ537">INDEX(I537:X537, MATCH(FALSE,ISBLANK(I537:X537),FALSE))</f>
        <v>0</v>
      </c>
      <c r="AK537" s="1" t="str">
        <f t="array" ref="AK537">IF(AJ537=0,INDEX(Y537:AI537, MATCH(FALSE,ISBLANK(Y537:AI537),FALSE)),0)</f>
        <v>GK</v>
      </c>
      <c r="AL537" s="1">
        <f t="shared" si="64"/>
        <v>0</v>
      </c>
      <c r="AM537" s="1">
        <f t="shared" si="65"/>
        <v>0</v>
      </c>
      <c r="AN537" s="1">
        <f t="shared" si="66"/>
        <v>6</v>
      </c>
      <c r="AO537" s="1">
        <f t="shared" si="67"/>
        <v>0</v>
      </c>
      <c r="AP537" s="1">
        <f t="shared" si="68"/>
        <v>0</v>
      </c>
      <c r="AQ537" s="1">
        <f t="shared" si="69"/>
        <v>0</v>
      </c>
      <c r="AR537" s="1" t="str">
        <f t="shared" si="71"/>
        <v>GK</v>
      </c>
      <c r="AS537" s="2" t="str">
        <f>VLOOKUP(AR537,Sites!A:B,2,FALSE)</f>
        <v>IG Brampton Site </v>
      </c>
      <c r="AT537" s="2" t="str">
        <f>VLOOKUP(AR537,Sites!A:C,3,FALSE)</f>
        <v>IKO-CAD </v>
      </c>
      <c r="AU537" s="3">
        <f t="shared" si="70"/>
        <v>0</v>
      </c>
    </row>
    <row r="538" spans="1:47" x14ac:dyDescent="0.25">
      <c r="A538" s="5" t="s">
        <v>1457</v>
      </c>
      <c r="B538" s="5" t="s">
        <v>1458</v>
      </c>
      <c r="C538" s="5">
        <v>6</v>
      </c>
      <c r="D538" s="5" t="s">
        <v>24</v>
      </c>
      <c r="E538" s="5" t="s">
        <v>25</v>
      </c>
      <c r="F538" s="5" t="s">
        <v>3960</v>
      </c>
      <c r="G538" s="5" t="s">
        <v>27</v>
      </c>
      <c r="X538" s="5">
        <v>0</v>
      </c>
      <c r="AH538" s="15"/>
      <c r="AI538" s="5">
        <v>0</v>
      </c>
      <c r="AJ538" s="1">
        <f t="array" ref="AJ538">INDEX(I538:X538, MATCH(FALSE,ISBLANK(I538:X538),FALSE))</f>
        <v>0</v>
      </c>
      <c r="AK538" s="1">
        <f t="array" ref="AK538">IF(AJ538=0,INDEX(Y538:AI538, MATCH(FALSE,ISBLANK(Y538:AI538),FALSE)),0)</f>
        <v>0</v>
      </c>
      <c r="AL538" s="1">
        <f t="shared" si="64"/>
        <v>0</v>
      </c>
      <c r="AM538" s="1">
        <f t="shared" si="65"/>
        <v>0</v>
      </c>
      <c r="AN538" s="1">
        <f t="shared" si="66"/>
        <v>0</v>
      </c>
      <c r="AO538" s="1">
        <f t="shared" si="67"/>
        <v>0</v>
      </c>
      <c r="AP538" s="1">
        <f t="shared" si="68"/>
        <v>6</v>
      </c>
      <c r="AQ538" s="1">
        <f t="shared" si="69"/>
        <v>0</v>
      </c>
      <c r="AR538" s="1">
        <f t="shared" si="71"/>
        <v>0</v>
      </c>
      <c r="AS538" s="2" t="str">
        <f>VLOOKUP(AR538,Sites!A:B,2,FALSE)</f>
        <v>N/A</v>
      </c>
      <c r="AT538" s="2" t="str">
        <f>VLOOKUP(AR538,Sites!A:C,3,FALSE)</f>
        <v>N/A</v>
      </c>
      <c r="AU538" s="3">
        <f t="shared" si="70"/>
        <v>0</v>
      </c>
    </row>
    <row r="539" spans="1:47" x14ac:dyDescent="0.25">
      <c r="A539" s="5" t="s">
        <v>1459</v>
      </c>
      <c r="B539" s="5" t="s">
        <v>1460</v>
      </c>
      <c r="C539" s="5">
        <v>1</v>
      </c>
      <c r="D539" s="5" t="s">
        <v>24</v>
      </c>
      <c r="E539" s="5" t="s">
        <v>151</v>
      </c>
      <c r="F539" s="5" t="s">
        <v>1461</v>
      </c>
      <c r="G539" s="5" t="s">
        <v>153</v>
      </c>
      <c r="X539" s="5">
        <v>0</v>
      </c>
      <c r="AH539" s="15"/>
      <c r="AI539" s="5">
        <v>0</v>
      </c>
      <c r="AJ539" s="1">
        <f t="array" ref="AJ539">INDEX(I539:X539, MATCH(FALSE,ISBLANK(I539:X539),FALSE))</f>
        <v>0</v>
      </c>
      <c r="AK539" s="1">
        <f t="array" ref="AK539">IF(AJ539=0,INDEX(Y539:AI539, MATCH(FALSE,ISBLANK(Y539:AI539),FALSE)),0)</f>
        <v>0</v>
      </c>
      <c r="AL539" s="1">
        <f t="shared" si="64"/>
        <v>0</v>
      </c>
      <c r="AM539" s="1">
        <f t="shared" si="65"/>
        <v>0</v>
      </c>
      <c r="AN539" s="1">
        <f t="shared" si="66"/>
        <v>0</v>
      </c>
      <c r="AO539" s="1">
        <f t="shared" si="67"/>
        <v>0</v>
      </c>
      <c r="AP539" s="1">
        <f t="shared" si="68"/>
        <v>1</v>
      </c>
      <c r="AQ539" s="1">
        <f t="shared" si="69"/>
        <v>66.180000000000007</v>
      </c>
      <c r="AR539" s="1">
        <f t="shared" si="71"/>
        <v>0</v>
      </c>
      <c r="AS539" s="2" t="str">
        <f>VLOOKUP(AR539,Sites!A:B,2,FALSE)</f>
        <v>N/A</v>
      </c>
      <c r="AT539" s="2" t="str">
        <f>VLOOKUP(AR539,Sites!A:C,3,FALSE)</f>
        <v>N/A</v>
      </c>
      <c r="AU539" s="3">
        <f t="shared" si="70"/>
        <v>66.180000000000007</v>
      </c>
    </row>
    <row r="540" spans="1:47" x14ac:dyDescent="0.25">
      <c r="A540" s="5" t="s">
        <v>1462</v>
      </c>
      <c r="B540" s="5" t="s">
        <v>1463</v>
      </c>
      <c r="C540" s="5">
        <v>1</v>
      </c>
      <c r="D540" s="5" t="s">
        <v>24</v>
      </c>
      <c r="E540" s="5" t="s">
        <v>53</v>
      </c>
      <c r="F540" s="5" t="s">
        <v>3960</v>
      </c>
      <c r="G540" s="5" t="s">
        <v>54</v>
      </c>
      <c r="X540" s="5">
        <v>0</v>
      </c>
      <c r="AH540" s="15" t="s">
        <v>17</v>
      </c>
      <c r="AI540" s="5">
        <v>0</v>
      </c>
      <c r="AJ540" s="1">
        <f t="array" ref="AJ540">INDEX(I540:X540, MATCH(FALSE,ISBLANK(I540:X540),FALSE))</f>
        <v>0</v>
      </c>
      <c r="AK540" s="1" t="str">
        <f t="array" ref="AK540">IF(AJ540=0,INDEX(Y540:AI540, MATCH(FALSE,ISBLANK(Y540:AI540),FALSE)),0)</f>
        <v>GJ</v>
      </c>
      <c r="AL540" s="1">
        <f t="shared" si="64"/>
        <v>0</v>
      </c>
      <c r="AM540" s="1">
        <f t="shared" si="65"/>
        <v>0</v>
      </c>
      <c r="AN540" s="1">
        <f t="shared" si="66"/>
        <v>1</v>
      </c>
      <c r="AO540" s="1">
        <f t="shared" si="67"/>
        <v>0</v>
      </c>
      <c r="AP540" s="1">
        <f t="shared" si="68"/>
        <v>0</v>
      </c>
      <c r="AQ540" s="1">
        <f t="shared" si="69"/>
        <v>0</v>
      </c>
      <c r="AR540" s="1" t="str">
        <f t="shared" si="71"/>
        <v>GJ</v>
      </c>
      <c r="AS540" s="2" t="str">
        <f>VLOOKUP(AR540,Sites!A:B,2,FALSE)</f>
        <v>Canroof Corp Site </v>
      </c>
      <c r="AT540" s="2" t="str">
        <f>VLOOKUP(AR540,Sites!A:C,3,FALSE)</f>
        <v>IKO-CAD </v>
      </c>
      <c r="AU540" s="3">
        <f t="shared" si="70"/>
        <v>0</v>
      </c>
    </row>
    <row r="541" spans="1:47" x14ac:dyDescent="0.25">
      <c r="A541" s="5" t="s">
        <v>1464</v>
      </c>
      <c r="B541" s="5" t="s">
        <v>1465</v>
      </c>
      <c r="C541" s="5">
        <v>20</v>
      </c>
      <c r="D541" s="5" t="s">
        <v>24</v>
      </c>
      <c r="E541" s="5" t="s">
        <v>446</v>
      </c>
      <c r="F541" s="5" t="s">
        <v>1466</v>
      </c>
      <c r="G541" s="5" t="s">
        <v>448</v>
      </c>
      <c r="X541" s="5">
        <v>0</v>
      </c>
      <c r="AH541" s="15"/>
      <c r="AI541" s="5">
        <v>0</v>
      </c>
      <c r="AJ541" s="1">
        <f t="array" ref="AJ541">INDEX(I541:X541, MATCH(FALSE,ISBLANK(I541:X541),FALSE))</f>
        <v>0</v>
      </c>
      <c r="AK541" s="1">
        <f t="array" ref="AK541">IF(AJ541=0,INDEX(Y541:AI541, MATCH(FALSE,ISBLANK(Y541:AI541),FALSE)),0)</f>
        <v>0</v>
      </c>
      <c r="AL541" s="1">
        <f t="shared" si="64"/>
        <v>0</v>
      </c>
      <c r="AM541" s="1">
        <f t="shared" si="65"/>
        <v>0</v>
      </c>
      <c r="AN541" s="1">
        <f t="shared" si="66"/>
        <v>0</v>
      </c>
      <c r="AO541" s="1">
        <f t="shared" si="67"/>
        <v>0</v>
      </c>
      <c r="AP541" s="1">
        <f t="shared" si="68"/>
        <v>20</v>
      </c>
      <c r="AQ541" s="1">
        <f t="shared" si="69"/>
        <v>237.60000000000002</v>
      </c>
      <c r="AR541" s="1">
        <f t="shared" si="71"/>
        <v>0</v>
      </c>
      <c r="AS541" s="2" t="str">
        <f>VLOOKUP(AR541,Sites!A:B,2,FALSE)</f>
        <v>N/A</v>
      </c>
      <c r="AT541" s="2" t="str">
        <f>VLOOKUP(AR541,Sites!A:C,3,FALSE)</f>
        <v>N/A</v>
      </c>
      <c r="AU541" s="3">
        <f t="shared" si="70"/>
        <v>237.60000000000002</v>
      </c>
    </row>
    <row r="542" spans="1:47" x14ac:dyDescent="0.25">
      <c r="A542" s="5" t="s">
        <v>1467</v>
      </c>
      <c r="B542" s="5" t="s">
        <v>1468</v>
      </c>
      <c r="C542" s="5">
        <v>7</v>
      </c>
      <c r="D542" s="5" t="s">
        <v>24</v>
      </c>
      <c r="E542" s="5" t="s">
        <v>57</v>
      </c>
      <c r="F542" s="5" t="s">
        <v>3960</v>
      </c>
      <c r="G542" s="5" t="s">
        <v>59</v>
      </c>
      <c r="K542" s="5" t="s">
        <v>9</v>
      </c>
      <c r="P542" s="5" t="s">
        <v>9</v>
      </c>
      <c r="U542" s="5" t="s">
        <v>9</v>
      </c>
      <c r="X542" s="5">
        <v>0</v>
      </c>
      <c r="AH542" s="15"/>
      <c r="AI542" s="5">
        <v>0</v>
      </c>
      <c r="AJ542" s="1" t="str">
        <f t="array" ref="AJ542">INDEX(I542:X542, MATCH(FALSE,ISBLANK(I542:X542),FALSE))</f>
        <v>GS</v>
      </c>
      <c r="AK542" s="1">
        <f t="array" ref="AK542">IF(AJ542=0,INDEX(Y542:AI542, MATCH(FALSE,ISBLANK(Y542:AI542),FALSE)),0)</f>
        <v>0</v>
      </c>
      <c r="AL542" s="1">
        <f t="shared" si="64"/>
        <v>7</v>
      </c>
      <c r="AM542" s="1">
        <f t="shared" si="65"/>
        <v>0</v>
      </c>
      <c r="AN542" s="1">
        <f t="shared" si="66"/>
        <v>0</v>
      </c>
      <c r="AO542" s="1">
        <f t="shared" si="67"/>
        <v>0</v>
      </c>
      <c r="AP542" s="1">
        <f t="shared" si="68"/>
        <v>0</v>
      </c>
      <c r="AQ542" s="1">
        <f t="shared" si="69"/>
        <v>0</v>
      </c>
      <c r="AR542" s="1" t="str">
        <f t="shared" si="71"/>
        <v>GS</v>
      </c>
      <c r="AS542" s="2" t="str">
        <f>VLOOKUP(AR542,Sites!A:B,2,FALSE)</f>
        <v>IKO Sylacauga </v>
      </c>
      <c r="AT542" s="2" t="str">
        <f>VLOOKUP(AR542,Sites!A:C,3,FALSE)</f>
        <v>IKO-US </v>
      </c>
      <c r="AU542" s="3">
        <f t="shared" si="70"/>
        <v>0</v>
      </c>
    </row>
    <row r="543" spans="1:47" x14ac:dyDescent="0.25">
      <c r="A543" s="5" t="s">
        <v>1470</v>
      </c>
      <c r="B543" s="5" t="s">
        <v>1471</v>
      </c>
      <c r="C543" s="5">
        <v>19</v>
      </c>
      <c r="D543" s="5" t="s">
        <v>24</v>
      </c>
      <c r="E543" s="5" t="s">
        <v>63</v>
      </c>
      <c r="F543" s="5" t="s">
        <v>1472</v>
      </c>
      <c r="G543" s="5" t="s">
        <v>65</v>
      </c>
      <c r="J543" s="5" t="s">
        <v>8</v>
      </c>
      <c r="L543" s="5" t="s">
        <v>10</v>
      </c>
      <c r="O543" s="5" t="s">
        <v>8</v>
      </c>
      <c r="Q543" s="5" t="s">
        <v>10</v>
      </c>
      <c r="T543" s="5" t="s">
        <v>8</v>
      </c>
      <c r="V543" s="5" t="s">
        <v>10</v>
      </c>
      <c r="X543" s="5">
        <v>0</v>
      </c>
      <c r="AE543" s="5" t="s">
        <v>20</v>
      </c>
      <c r="AH543" s="15"/>
      <c r="AI543" s="5">
        <v>0</v>
      </c>
      <c r="AJ543" s="1" t="str">
        <f t="array" ref="AJ543">INDEX(I543:X543, MATCH(FALSE,ISBLANK(I543:X543),FALSE))</f>
        <v>GV</v>
      </c>
      <c r="AK543" s="1">
        <f t="array" ref="AK543">IF(AJ543=0,INDEX(Y543:AI543, MATCH(FALSE,ISBLANK(Y543:AI543),FALSE)),0)</f>
        <v>0</v>
      </c>
      <c r="AL543" s="1">
        <f t="shared" si="64"/>
        <v>19</v>
      </c>
      <c r="AM543" s="1">
        <f t="shared" si="65"/>
        <v>21.711300000000001</v>
      </c>
      <c r="AN543" s="1">
        <f t="shared" si="66"/>
        <v>0</v>
      </c>
      <c r="AO543" s="1">
        <f t="shared" si="67"/>
        <v>0</v>
      </c>
      <c r="AP543" s="1">
        <f t="shared" si="68"/>
        <v>0</v>
      </c>
      <c r="AQ543" s="1">
        <f t="shared" si="69"/>
        <v>0</v>
      </c>
      <c r="AR543" s="1" t="str">
        <f t="shared" si="71"/>
        <v>GV</v>
      </c>
      <c r="AS543" s="2" t="str">
        <f>VLOOKUP(AR543,Sites!A:B,2,FALSE)</f>
        <v>IKO Hillsboro </v>
      </c>
      <c r="AT543" s="2" t="str">
        <f>VLOOKUP(AR543,Sites!A:C,3,FALSE)</f>
        <v>IKO-US </v>
      </c>
      <c r="AU543" s="3">
        <f t="shared" si="70"/>
        <v>21.711300000000001</v>
      </c>
    </row>
    <row r="544" spans="1:47" x14ac:dyDescent="0.25">
      <c r="A544" s="5" t="s">
        <v>1473</v>
      </c>
      <c r="B544" s="5" t="s">
        <v>1474</v>
      </c>
      <c r="C544" s="5">
        <v>10</v>
      </c>
      <c r="D544" s="5" t="s">
        <v>24</v>
      </c>
      <c r="E544" s="5" t="s">
        <v>290</v>
      </c>
      <c r="F544" s="5" t="s">
        <v>481</v>
      </c>
      <c r="G544" s="5" t="s">
        <v>292</v>
      </c>
      <c r="X544" s="5">
        <v>0</v>
      </c>
      <c r="AH544" s="15"/>
      <c r="AI544" s="5">
        <v>0</v>
      </c>
      <c r="AJ544" s="1">
        <f t="array" ref="AJ544">INDEX(I544:X544, MATCH(FALSE,ISBLANK(I544:X544),FALSE))</f>
        <v>0</v>
      </c>
      <c r="AK544" s="1">
        <f t="array" ref="AK544">IF(AJ544=0,INDEX(Y544:AI544, MATCH(FALSE,ISBLANK(Y544:AI544),FALSE)),0)</f>
        <v>0</v>
      </c>
      <c r="AL544" s="1">
        <f t="shared" si="64"/>
        <v>0</v>
      </c>
      <c r="AM544" s="1">
        <f t="shared" si="65"/>
        <v>0</v>
      </c>
      <c r="AN544" s="1">
        <f t="shared" si="66"/>
        <v>0</v>
      </c>
      <c r="AO544" s="1">
        <f t="shared" si="67"/>
        <v>0</v>
      </c>
      <c r="AP544" s="1">
        <f t="shared" si="68"/>
        <v>10</v>
      </c>
      <c r="AQ544" s="1">
        <f t="shared" si="69"/>
        <v>44.900000000000006</v>
      </c>
      <c r="AR544" s="1">
        <f t="shared" si="71"/>
        <v>0</v>
      </c>
      <c r="AS544" s="2" t="str">
        <f>VLOOKUP(AR544,Sites!A:B,2,FALSE)</f>
        <v>N/A</v>
      </c>
      <c r="AT544" s="2" t="str">
        <f>VLOOKUP(AR544,Sites!A:C,3,FALSE)</f>
        <v>N/A</v>
      </c>
      <c r="AU544" s="3">
        <f t="shared" si="70"/>
        <v>44.900000000000006</v>
      </c>
    </row>
    <row r="545" spans="1:47" x14ac:dyDescent="0.25">
      <c r="A545" s="5" t="s">
        <v>1475</v>
      </c>
      <c r="B545" s="5" t="s">
        <v>1476</v>
      </c>
      <c r="C545" s="5">
        <v>1</v>
      </c>
      <c r="D545" s="5" t="s">
        <v>24</v>
      </c>
      <c r="E545" s="5" t="s">
        <v>724</v>
      </c>
      <c r="F545" s="5" t="s">
        <v>3960</v>
      </c>
      <c r="G545" s="5" t="s">
        <v>725</v>
      </c>
      <c r="X545" s="5">
        <v>0</v>
      </c>
      <c r="AH545" s="15"/>
      <c r="AI545" s="5">
        <v>0</v>
      </c>
      <c r="AJ545" s="1">
        <f t="array" ref="AJ545">INDEX(I545:X545, MATCH(FALSE,ISBLANK(I545:X545),FALSE))</f>
        <v>0</v>
      </c>
      <c r="AK545" s="1">
        <f t="array" ref="AK545">IF(AJ545=0,INDEX(Y545:AI545, MATCH(FALSE,ISBLANK(Y545:AI545),FALSE)),0)</f>
        <v>0</v>
      </c>
      <c r="AL545" s="1">
        <f t="shared" si="64"/>
        <v>0</v>
      </c>
      <c r="AM545" s="1">
        <f t="shared" si="65"/>
        <v>0</v>
      </c>
      <c r="AN545" s="1">
        <f t="shared" si="66"/>
        <v>0</v>
      </c>
      <c r="AO545" s="1">
        <f t="shared" si="67"/>
        <v>0</v>
      </c>
      <c r="AP545" s="1">
        <f t="shared" si="68"/>
        <v>1</v>
      </c>
      <c r="AQ545" s="1">
        <f t="shared" si="69"/>
        <v>0</v>
      </c>
      <c r="AR545" s="1">
        <f t="shared" si="71"/>
        <v>0</v>
      </c>
      <c r="AS545" s="2" t="str">
        <f>VLOOKUP(AR545,Sites!A:B,2,FALSE)</f>
        <v>N/A</v>
      </c>
      <c r="AT545" s="2" t="str">
        <f>VLOOKUP(AR545,Sites!A:C,3,FALSE)</f>
        <v>N/A</v>
      </c>
      <c r="AU545" s="3">
        <f t="shared" si="70"/>
        <v>0</v>
      </c>
    </row>
    <row r="546" spans="1:47" x14ac:dyDescent="0.25">
      <c r="A546" s="5" t="s">
        <v>1477</v>
      </c>
      <c r="B546" s="5" t="s">
        <v>1478</v>
      </c>
      <c r="C546" s="5">
        <v>7</v>
      </c>
      <c r="D546" s="5" t="s">
        <v>24</v>
      </c>
      <c r="E546" s="5" t="s">
        <v>63</v>
      </c>
      <c r="F546" s="5" t="s">
        <v>3960</v>
      </c>
      <c r="G546" s="5" t="s">
        <v>65</v>
      </c>
      <c r="L546" s="5" t="s">
        <v>10</v>
      </c>
      <c r="Q546" s="5" t="s">
        <v>10</v>
      </c>
      <c r="V546" s="5" t="s">
        <v>10</v>
      </c>
      <c r="X546" s="5">
        <v>0</v>
      </c>
      <c r="AH546" s="15"/>
      <c r="AI546" s="5">
        <v>0</v>
      </c>
      <c r="AJ546" s="1" t="str">
        <f t="array" ref="AJ546">INDEX(I546:X546, MATCH(FALSE,ISBLANK(I546:X546),FALSE))</f>
        <v>CA</v>
      </c>
      <c r="AK546" s="1">
        <f t="array" ref="AK546">IF(AJ546=0,INDEX(Y546:AI546, MATCH(FALSE,ISBLANK(Y546:AI546),FALSE)),0)</f>
        <v>0</v>
      </c>
      <c r="AL546" s="1">
        <f t="shared" si="64"/>
        <v>7</v>
      </c>
      <c r="AM546" s="1">
        <f t="shared" si="65"/>
        <v>0</v>
      </c>
      <c r="AN546" s="1">
        <f t="shared" si="66"/>
        <v>0</v>
      </c>
      <c r="AO546" s="1">
        <f t="shared" si="67"/>
        <v>0</v>
      </c>
      <c r="AP546" s="1">
        <f t="shared" si="68"/>
        <v>0</v>
      </c>
      <c r="AQ546" s="1">
        <f t="shared" si="69"/>
        <v>0</v>
      </c>
      <c r="AR546" s="1" t="str">
        <f t="shared" si="71"/>
        <v>CA</v>
      </c>
      <c r="AS546" s="2" t="str">
        <f>VLOOKUP(AR546,Sites!A:B,2,FALSE)</f>
        <v>IKO Kankakee </v>
      </c>
      <c r="AT546" s="2" t="str">
        <f>VLOOKUP(AR546,Sites!A:C,3,FALSE)</f>
        <v>IKO-US </v>
      </c>
      <c r="AU546" s="3">
        <f t="shared" si="70"/>
        <v>0</v>
      </c>
    </row>
    <row r="547" spans="1:47" x14ac:dyDescent="0.25">
      <c r="A547" s="5" t="s">
        <v>1479</v>
      </c>
      <c r="B547" s="5" t="s">
        <v>1480</v>
      </c>
      <c r="C547" s="5">
        <v>3</v>
      </c>
      <c r="D547" s="5" t="s">
        <v>24</v>
      </c>
      <c r="E547" s="5" t="s">
        <v>504</v>
      </c>
      <c r="F547" s="5" t="s">
        <v>1481</v>
      </c>
      <c r="G547" s="5" t="s">
        <v>506</v>
      </c>
      <c r="X547" s="5">
        <v>0</v>
      </c>
      <c r="AH547" s="15"/>
      <c r="AI547" s="5">
        <v>0</v>
      </c>
      <c r="AJ547" s="1">
        <f t="array" ref="AJ547">INDEX(I547:X547, MATCH(FALSE,ISBLANK(I547:X547),FALSE))</f>
        <v>0</v>
      </c>
      <c r="AK547" s="1">
        <f t="array" ref="AK547">IF(AJ547=0,INDEX(Y547:AI547, MATCH(FALSE,ISBLANK(Y547:AI547),FALSE)),0)</f>
        <v>0</v>
      </c>
      <c r="AL547" s="1">
        <f t="shared" si="64"/>
        <v>0</v>
      </c>
      <c r="AM547" s="1">
        <f t="shared" si="65"/>
        <v>0</v>
      </c>
      <c r="AN547" s="1">
        <f t="shared" si="66"/>
        <v>0</v>
      </c>
      <c r="AO547" s="1">
        <f t="shared" si="67"/>
        <v>0</v>
      </c>
      <c r="AP547" s="1">
        <f t="shared" si="68"/>
        <v>3</v>
      </c>
      <c r="AQ547" s="1">
        <f t="shared" si="69"/>
        <v>76.56</v>
      </c>
      <c r="AR547" s="1">
        <f t="shared" si="71"/>
        <v>0</v>
      </c>
      <c r="AS547" s="2" t="str">
        <f>VLOOKUP(AR547,Sites!A:B,2,FALSE)</f>
        <v>N/A</v>
      </c>
      <c r="AT547" s="2" t="str">
        <f>VLOOKUP(AR547,Sites!A:C,3,FALSE)</f>
        <v>N/A</v>
      </c>
      <c r="AU547" s="3">
        <f t="shared" si="70"/>
        <v>76.56</v>
      </c>
    </row>
    <row r="548" spans="1:47" x14ac:dyDescent="0.25">
      <c r="A548" s="5" t="s">
        <v>1482</v>
      </c>
      <c r="B548" s="5" t="s">
        <v>1483</v>
      </c>
      <c r="C548" s="5">
        <v>1</v>
      </c>
      <c r="D548" s="5" t="s">
        <v>24</v>
      </c>
      <c r="E548" s="5" t="s">
        <v>290</v>
      </c>
      <c r="F548" s="5" t="s">
        <v>1484</v>
      </c>
      <c r="G548" s="5" t="s">
        <v>292</v>
      </c>
      <c r="X548" s="5">
        <v>0</v>
      </c>
      <c r="AH548" s="15"/>
      <c r="AI548" s="5">
        <v>0</v>
      </c>
      <c r="AJ548" s="1">
        <f t="array" ref="AJ548">INDEX(I548:X548, MATCH(FALSE,ISBLANK(I548:X548),FALSE))</f>
        <v>0</v>
      </c>
      <c r="AK548" s="1">
        <f t="array" ref="AK548">IF(AJ548=0,INDEX(Y548:AI548, MATCH(FALSE,ISBLANK(Y548:AI548),FALSE)),0)</f>
        <v>0</v>
      </c>
      <c r="AL548" s="1">
        <f t="shared" si="64"/>
        <v>0</v>
      </c>
      <c r="AM548" s="1">
        <f t="shared" si="65"/>
        <v>0</v>
      </c>
      <c r="AN548" s="1">
        <f t="shared" si="66"/>
        <v>0</v>
      </c>
      <c r="AO548" s="1">
        <f t="shared" si="67"/>
        <v>0</v>
      </c>
      <c r="AP548" s="1">
        <f t="shared" si="68"/>
        <v>1</v>
      </c>
      <c r="AQ548" s="1">
        <f t="shared" si="69"/>
        <v>83.67</v>
      </c>
      <c r="AR548" s="1">
        <f t="shared" si="71"/>
        <v>0</v>
      </c>
      <c r="AS548" s="2" t="str">
        <f>VLOOKUP(AR548,Sites!A:B,2,FALSE)</f>
        <v>N/A</v>
      </c>
      <c r="AT548" s="2" t="str">
        <f>VLOOKUP(AR548,Sites!A:C,3,FALSE)</f>
        <v>N/A</v>
      </c>
      <c r="AU548" s="3">
        <f t="shared" si="70"/>
        <v>83.67</v>
      </c>
    </row>
    <row r="549" spans="1:47" x14ac:dyDescent="0.25">
      <c r="A549" s="5" t="s">
        <v>1485</v>
      </c>
      <c r="B549" s="5" t="s">
        <v>1486</v>
      </c>
      <c r="C549" s="5">
        <v>1</v>
      </c>
      <c r="D549" s="5" t="s">
        <v>24</v>
      </c>
      <c r="E549" s="5" t="s">
        <v>188</v>
      </c>
      <c r="F549" s="5" t="s">
        <v>3960</v>
      </c>
      <c r="G549" s="5" t="s">
        <v>189</v>
      </c>
      <c r="X549" s="5">
        <v>0</v>
      </c>
      <c r="AH549" s="15"/>
      <c r="AI549" s="5">
        <v>0</v>
      </c>
      <c r="AJ549" s="1">
        <f t="array" ref="AJ549">INDEX(I549:X549, MATCH(FALSE,ISBLANK(I549:X549),FALSE))</f>
        <v>0</v>
      </c>
      <c r="AK549" s="1">
        <f t="array" ref="AK549">IF(AJ549=0,INDEX(Y549:AI549, MATCH(FALSE,ISBLANK(Y549:AI549),FALSE)),0)</f>
        <v>0</v>
      </c>
      <c r="AL549" s="1">
        <f t="shared" si="64"/>
        <v>0</v>
      </c>
      <c r="AM549" s="1">
        <f t="shared" si="65"/>
        <v>0</v>
      </c>
      <c r="AN549" s="1">
        <f t="shared" si="66"/>
        <v>0</v>
      </c>
      <c r="AO549" s="1">
        <f t="shared" si="67"/>
        <v>0</v>
      </c>
      <c r="AP549" s="1">
        <f t="shared" si="68"/>
        <v>1</v>
      </c>
      <c r="AQ549" s="1">
        <f t="shared" si="69"/>
        <v>0</v>
      </c>
      <c r="AR549" s="1">
        <f t="shared" si="71"/>
        <v>0</v>
      </c>
      <c r="AS549" s="2" t="str">
        <f>VLOOKUP(AR549,Sites!A:B,2,FALSE)</f>
        <v>N/A</v>
      </c>
      <c r="AT549" s="2" t="str">
        <f>VLOOKUP(AR549,Sites!A:C,3,FALSE)</f>
        <v>N/A</v>
      </c>
      <c r="AU549" s="3">
        <f t="shared" si="70"/>
        <v>0</v>
      </c>
    </row>
    <row r="550" spans="1:47" x14ac:dyDescent="0.25">
      <c r="A550" s="5" t="s">
        <v>1487</v>
      </c>
      <c r="B550" s="5" t="s">
        <v>1488</v>
      </c>
      <c r="C550" s="5">
        <v>6</v>
      </c>
      <c r="D550" s="5" t="s">
        <v>24</v>
      </c>
      <c r="E550" s="5" t="s">
        <v>112</v>
      </c>
      <c r="F550" s="5" t="s">
        <v>1489</v>
      </c>
      <c r="G550" s="5" t="s">
        <v>114</v>
      </c>
      <c r="M550" s="5" t="s">
        <v>11</v>
      </c>
      <c r="R550" s="5" t="s">
        <v>11</v>
      </c>
      <c r="W550" s="5" t="s">
        <v>11</v>
      </c>
      <c r="X550" s="5">
        <v>0</v>
      </c>
      <c r="AE550" s="5" t="s">
        <v>20</v>
      </c>
      <c r="AF550" s="5" t="s">
        <v>21</v>
      </c>
      <c r="AH550" s="15"/>
      <c r="AI550" s="5">
        <v>0</v>
      </c>
      <c r="AJ550" s="1" t="str">
        <f t="array" ref="AJ550">INDEX(I550:X550, MATCH(FALSE,ISBLANK(I550:X550),FALSE))</f>
        <v>GC</v>
      </c>
      <c r="AK550" s="1">
        <f t="array" ref="AK550">IF(AJ550=0,INDEX(Y550:AI550, MATCH(FALSE,ISBLANK(Y550:AI550),FALSE)),0)</f>
        <v>0</v>
      </c>
      <c r="AL550" s="1">
        <f t="shared" si="64"/>
        <v>6</v>
      </c>
      <c r="AM550" s="1">
        <f t="shared" si="65"/>
        <v>48.300000000000004</v>
      </c>
      <c r="AN550" s="1">
        <f t="shared" si="66"/>
        <v>0</v>
      </c>
      <c r="AO550" s="1">
        <f t="shared" si="67"/>
        <v>0</v>
      </c>
      <c r="AP550" s="1">
        <f t="shared" si="68"/>
        <v>0</v>
      </c>
      <c r="AQ550" s="1">
        <f t="shared" si="69"/>
        <v>0</v>
      </c>
      <c r="AR550" s="1" t="str">
        <f t="shared" si="71"/>
        <v>GC</v>
      </c>
      <c r="AS550" s="2" t="str">
        <f>VLOOKUP(AR550,Sites!A:B,2,FALSE)</f>
        <v>IKO Sumas </v>
      </c>
      <c r="AT550" s="2" t="str">
        <f>VLOOKUP(AR550,Sites!A:C,3,FALSE)</f>
        <v>IKO-US </v>
      </c>
      <c r="AU550" s="3">
        <f t="shared" si="70"/>
        <v>48.300000000000004</v>
      </c>
    </row>
    <row r="551" spans="1:47" x14ac:dyDescent="0.25">
      <c r="A551" s="5" t="s">
        <v>1490</v>
      </c>
      <c r="B551" s="5" t="s">
        <v>1491</v>
      </c>
      <c r="C551" s="5">
        <v>4</v>
      </c>
      <c r="D551" s="5" t="s">
        <v>24</v>
      </c>
      <c r="E551" s="5" t="s">
        <v>40</v>
      </c>
      <c r="F551" s="5" t="s">
        <v>1456</v>
      </c>
      <c r="G551" s="5" t="s">
        <v>42</v>
      </c>
      <c r="X551" s="5">
        <v>0</v>
      </c>
      <c r="AH551" s="15"/>
      <c r="AI551" s="5">
        <v>0</v>
      </c>
      <c r="AJ551" s="1">
        <f t="array" ref="AJ551">INDEX(I551:X551, MATCH(FALSE,ISBLANK(I551:X551),FALSE))</f>
        <v>0</v>
      </c>
      <c r="AK551" s="1">
        <f t="array" ref="AK551">IF(AJ551=0,INDEX(Y551:AI551, MATCH(FALSE,ISBLANK(Y551:AI551),FALSE)),0)</f>
        <v>0</v>
      </c>
      <c r="AL551" s="1">
        <f t="shared" si="64"/>
        <v>0</v>
      </c>
      <c r="AM551" s="1">
        <f t="shared" si="65"/>
        <v>0</v>
      </c>
      <c r="AN551" s="1">
        <f t="shared" si="66"/>
        <v>0</v>
      </c>
      <c r="AO551" s="1">
        <f t="shared" si="67"/>
        <v>0</v>
      </c>
      <c r="AP551" s="1">
        <f t="shared" si="68"/>
        <v>4</v>
      </c>
      <c r="AQ551" s="1">
        <f t="shared" si="69"/>
        <v>22.32</v>
      </c>
      <c r="AR551" s="1">
        <f t="shared" si="71"/>
        <v>0</v>
      </c>
      <c r="AS551" s="2" t="str">
        <f>VLOOKUP(AR551,Sites!A:B,2,FALSE)</f>
        <v>N/A</v>
      </c>
      <c r="AT551" s="2" t="str">
        <f>VLOOKUP(AR551,Sites!A:C,3,FALSE)</f>
        <v>N/A</v>
      </c>
      <c r="AU551" s="3">
        <f t="shared" si="70"/>
        <v>22.32</v>
      </c>
    </row>
    <row r="552" spans="1:47" x14ac:dyDescent="0.25">
      <c r="A552" s="5" t="s">
        <v>1492</v>
      </c>
      <c r="B552" s="5" t="s">
        <v>1493</v>
      </c>
      <c r="C552" s="5">
        <v>2</v>
      </c>
      <c r="D552" s="5" t="s">
        <v>24</v>
      </c>
      <c r="E552" s="5" t="s">
        <v>63</v>
      </c>
      <c r="F552" s="5" t="s">
        <v>1494</v>
      </c>
      <c r="G552" s="5" t="s">
        <v>65</v>
      </c>
      <c r="X552" s="5">
        <v>0</v>
      </c>
      <c r="AH552" s="15"/>
      <c r="AI552" s="5">
        <v>0</v>
      </c>
      <c r="AJ552" s="1">
        <f t="array" ref="AJ552">INDEX(I552:X552, MATCH(FALSE,ISBLANK(I552:X552),FALSE))</f>
        <v>0</v>
      </c>
      <c r="AK552" s="1">
        <f t="array" ref="AK552">IF(AJ552=0,INDEX(Y552:AI552, MATCH(FALSE,ISBLANK(Y552:AI552),FALSE)),0)</f>
        <v>0</v>
      </c>
      <c r="AL552" s="1">
        <f t="shared" si="64"/>
        <v>0</v>
      </c>
      <c r="AM552" s="1">
        <f t="shared" si="65"/>
        <v>0</v>
      </c>
      <c r="AN552" s="1">
        <f t="shared" si="66"/>
        <v>0</v>
      </c>
      <c r="AO552" s="1">
        <f t="shared" si="67"/>
        <v>0</v>
      </c>
      <c r="AP552" s="1">
        <f t="shared" si="68"/>
        <v>2</v>
      </c>
      <c r="AQ552" s="1">
        <f t="shared" si="69"/>
        <v>450</v>
      </c>
      <c r="AR552" s="1">
        <f t="shared" si="71"/>
        <v>0</v>
      </c>
      <c r="AS552" s="2" t="str">
        <f>VLOOKUP(AR552,Sites!A:B,2,FALSE)</f>
        <v>N/A</v>
      </c>
      <c r="AT552" s="2" t="str">
        <f>VLOOKUP(AR552,Sites!A:C,3,FALSE)</f>
        <v>N/A</v>
      </c>
      <c r="AU552" s="3">
        <f t="shared" si="70"/>
        <v>450</v>
      </c>
    </row>
    <row r="553" spans="1:47" x14ac:dyDescent="0.25">
      <c r="A553" s="5" t="s">
        <v>1495</v>
      </c>
      <c r="B553" s="5" t="s">
        <v>1496</v>
      </c>
      <c r="C553" s="5">
        <v>10</v>
      </c>
      <c r="D553" s="5" t="s">
        <v>24</v>
      </c>
      <c r="E553" s="5" t="s">
        <v>201</v>
      </c>
      <c r="F553" s="5" t="s">
        <v>1497</v>
      </c>
      <c r="G553" s="5" t="s">
        <v>203</v>
      </c>
      <c r="J553" s="5" t="s">
        <v>8</v>
      </c>
      <c r="L553" s="5" t="s">
        <v>10</v>
      </c>
      <c r="Q553" s="5" t="s">
        <v>10</v>
      </c>
      <c r="T553" s="5" t="s">
        <v>8</v>
      </c>
      <c r="V553" s="5" t="s">
        <v>10</v>
      </c>
      <c r="X553" s="5">
        <v>0</v>
      </c>
      <c r="Y553" s="5" t="s">
        <v>12</v>
      </c>
      <c r="AH553" s="15"/>
      <c r="AI553" s="5">
        <v>0</v>
      </c>
      <c r="AJ553" s="1" t="str">
        <f t="array" ref="AJ553">INDEX(I553:X553, MATCH(FALSE,ISBLANK(I553:X553),FALSE))</f>
        <v>GV</v>
      </c>
      <c r="AK553" s="1">
        <f t="array" ref="AK553">IF(AJ553=0,INDEX(Y553:AI553, MATCH(FALSE,ISBLANK(Y553:AI553),FALSE)),0)</f>
        <v>0</v>
      </c>
      <c r="AL553" s="1">
        <f t="shared" si="64"/>
        <v>10</v>
      </c>
      <c r="AM553" s="1">
        <f t="shared" si="65"/>
        <v>971</v>
      </c>
      <c r="AN553" s="1">
        <f t="shared" si="66"/>
        <v>0</v>
      </c>
      <c r="AO553" s="1">
        <f t="shared" si="67"/>
        <v>0</v>
      </c>
      <c r="AP553" s="1">
        <f t="shared" si="68"/>
        <v>0</v>
      </c>
      <c r="AQ553" s="1">
        <f t="shared" si="69"/>
        <v>0</v>
      </c>
      <c r="AR553" s="1" t="str">
        <f t="shared" si="71"/>
        <v>GV</v>
      </c>
      <c r="AS553" s="2" t="str">
        <f>VLOOKUP(AR553,Sites!A:B,2,FALSE)</f>
        <v>IKO Hillsboro </v>
      </c>
      <c r="AT553" s="2" t="str">
        <f>VLOOKUP(AR553,Sites!A:C,3,FALSE)</f>
        <v>IKO-US </v>
      </c>
      <c r="AU553" s="3">
        <f t="shared" si="70"/>
        <v>971</v>
      </c>
    </row>
    <row r="554" spans="1:47" x14ac:dyDescent="0.25">
      <c r="A554" s="5" t="s">
        <v>1498</v>
      </c>
      <c r="B554" s="5" t="s">
        <v>1499</v>
      </c>
      <c r="C554" s="5">
        <v>1</v>
      </c>
      <c r="D554" s="5" t="s">
        <v>24</v>
      </c>
      <c r="E554" s="5" t="s">
        <v>25</v>
      </c>
      <c r="F554" s="5" t="s">
        <v>3960</v>
      </c>
      <c r="G554" s="5" t="s">
        <v>27</v>
      </c>
      <c r="M554" s="5" t="s">
        <v>11</v>
      </c>
      <c r="R554" s="5" t="s">
        <v>11</v>
      </c>
      <c r="W554" s="5" t="s">
        <v>11</v>
      </c>
      <c r="X554" s="5">
        <v>0</v>
      </c>
      <c r="AH554" s="15"/>
      <c r="AI554" s="5">
        <v>0</v>
      </c>
      <c r="AJ554" s="1" t="str">
        <f t="array" ref="AJ554">INDEX(I554:X554, MATCH(FALSE,ISBLANK(I554:X554),FALSE))</f>
        <v>GC</v>
      </c>
      <c r="AK554" s="1">
        <f t="array" ref="AK554">IF(AJ554=0,INDEX(Y554:AI554, MATCH(FALSE,ISBLANK(Y554:AI554),FALSE)),0)</f>
        <v>0</v>
      </c>
      <c r="AL554" s="1">
        <f t="shared" si="64"/>
        <v>1</v>
      </c>
      <c r="AM554" s="1">
        <f t="shared" si="65"/>
        <v>0</v>
      </c>
      <c r="AN554" s="1">
        <f t="shared" si="66"/>
        <v>0</v>
      </c>
      <c r="AO554" s="1">
        <f t="shared" si="67"/>
        <v>0</v>
      </c>
      <c r="AP554" s="1">
        <f t="shared" si="68"/>
        <v>0</v>
      </c>
      <c r="AQ554" s="1">
        <f t="shared" si="69"/>
        <v>0</v>
      </c>
      <c r="AR554" s="1" t="str">
        <f t="shared" si="71"/>
        <v>GC</v>
      </c>
      <c r="AS554" s="2" t="str">
        <f>VLOOKUP(AR554,Sites!A:B,2,FALSE)</f>
        <v>IKO Sumas </v>
      </c>
      <c r="AT554" s="2" t="str">
        <f>VLOOKUP(AR554,Sites!A:C,3,FALSE)</f>
        <v>IKO-US </v>
      </c>
      <c r="AU554" s="3">
        <f t="shared" si="70"/>
        <v>0</v>
      </c>
    </row>
    <row r="555" spans="1:47" x14ac:dyDescent="0.25">
      <c r="A555" s="5" t="s">
        <v>1500</v>
      </c>
      <c r="B555" s="5" t="s">
        <v>1501</v>
      </c>
      <c r="C555" s="5">
        <v>1</v>
      </c>
      <c r="D555" s="5" t="s">
        <v>24</v>
      </c>
      <c r="E555" s="5" t="s">
        <v>63</v>
      </c>
      <c r="F555" s="5" t="s">
        <v>1502</v>
      </c>
      <c r="G555" s="5" t="s">
        <v>65</v>
      </c>
      <c r="X555" s="5">
        <v>0</v>
      </c>
      <c r="AH555" s="15"/>
      <c r="AI555" s="5">
        <v>0</v>
      </c>
      <c r="AJ555" s="1">
        <f t="array" ref="AJ555">INDEX(I555:X555, MATCH(FALSE,ISBLANK(I555:X555),FALSE))</f>
        <v>0</v>
      </c>
      <c r="AK555" s="1">
        <f t="array" ref="AK555">IF(AJ555=0,INDEX(Y555:AI555, MATCH(FALSE,ISBLANK(Y555:AI555),FALSE)),0)</f>
        <v>0</v>
      </c>
      <c r="AL555" s="1">
        <f t="shared" si="64"/>
        <v>0</v>
      </c>
      <c r="AM555" s="1">
        <f t="shared" si="65"/>
        <v>0</v>
      </c>
      <c r="AN555" s="1">
        <f t="shared" si="66"/>
        <v>0</v>
      </c>
      <c r="AO555" s="1">
        <f t="shared" si="67"/>
        <v>0</v>
      </c>
      <c r="AP555" s="1">
        <f t="shared" si="68"/>
        <v>1</v>
      </c>
      <c r="AQ555" s="1">
        <f t="shared" si="69"/>
        <v>220</v>
      </c>
      <c r="AR555" s="1">
        <f t="shared" si="71"/>
        <v>0</v>
      </c>
      <c r="AS555" s="2" t="str">
        <f>VLOOKUP(AR555,Sites!A:B,2,FALSE)</f>
        <v>N/A</v>
      </c>
      <c r="AT555" s="2" t="str">
        <f>VLOOKUP(AR555,Sites!A:C,3,FALSE)</f>
        <v>N/A</v>
      </c>
      <c r="AU555" s="3">
        <f t="shared" si="70"/>
        <v>220</v>
      </c>
    </row>
    <row r="556" spans="1:47" x14ac:dyDescent="0.25">
      <c r="A556" s="5" t="s">
        <v>1503</v>
      </c>
      <c r="B556" s="5" t="s">
        <v>1504</v>
      </c>
      <c r="C556" s="5">
        <v>1</v>
      </c>
      <c r="D556" s="5" t="s">
        <v>24</v>
      </c>
      <c r="E556" s="5" t="s">
        <v>63</v>
      </c>
      <c r="F556" s="5" t="s">
        <v>3960</v>
      </c>
      <c r="G556" s="5" t="s">
        <v>65</v>
      </c>
      <c r="X556" s="5">
        <v>0</v>
      </c>
      <c r="AH556" s="15"/>
      <c r="AI556" s="5">
        <v>0</v>
      </c>
      <c r="AJ556" s="1">
        <f t="array" ref="AJ556">INDEX(I556:X556, MATCH(FALSE,ISBLANK(I556:X556),FALSE))</f>
        <v>0</v>
      </c>
      <c r="AK556" s="1">
        <f t="array" ref="AK556">IF(AJ556=0,INDEX(Y556:AI556, MATCH(FALSE,ISBLANK(Y556:AI556),FALSE)),0)</f>
        <v>0</v>
      </c>
      <c r="AL556" s="1">
        <f t="shared" si="64"/>
        <v>0</v>
      </c>
      <c r="AM556" s="1">
        <f t="shared" si="65"/>
        <v>0</v>
      </c>
      <c r="AN556" s="1">
        <f t="shared" si="66"/>
        <v>0</v>
      </c>
      <c r="AO556" s="1">
        <f t="shared" si="67"/>
        <v>0</v>
      </c>
      <c r="AP556" s="1">
        <f t="shared" si="68"/>
        <v>1</v>
      </c>
      <c r="AQ556" s="1">
        <f t="shared" si="69"/>
        <v>0</v>
      </c>
      <c r="AR556" s="1">
        <f t="shared" si="71"/>
        <v>0</v>
      </c>
      <c r="AS556" s="2" t="str">
        <f>VLOOKUP(AR556,Sites!A:B,2,FALSE)</f>
        <v>N/A</v>
      </c>
      <c r="AT556" s="2" t="str">
        <f>VLOOKUP(AR556,Sites!A:C,3,FALSE)</f>
        <v>N/A</v>
      </c>
      <c r="AU556" s="3">
        <f t="shared" si="70"/>
        <v>0</v>
      </c>
    </row>
    <row r="557" spans="1:47" x14ac:dyDescent="0.25">
      <c r="A557" s="5" t="s">
        <v>1505</v>
      </c>
      <c r="B557" s="5" t="s">
        <v>1506</v>
      </c>
      <c r="C557" s="5">
        <v>1</v>
      </c>
      <c r="D557" s="5" t="s">
        <v>24</v>
      </c>
      <c r="E557" s="5" t="s">
        <v>63</v>
      </c>
      <c r="F557" s="5" t="s">
        <v>321</v>
      </c>
      <c r="G557" s="5" t="s">
        <v>65</v>
      </c>
      <c r="X557" s="5">
        <v>0</v>
      </c>
      <c r="Z557" s="5" t="s">
        <v>15</v>
      </c>
      <c r="AH557" s="15"/>
      <c r="AI557" s="5">
        <v>0</v>
      </c>
      <c r="AJ557" s="1">
        <f t="array" ref="AJ557">INDEX(I557:X557, MATCH(FALSE,ISBLANK(I557:X557),FALSE))</f>
        <v>0</v>
      </c>
      <c r="AK557" s="1" t="str">
        <f t="array" ref="AK557">IF(AJ557=0,INDEX(Y557:AI557, MATCH(FALSE,ISBLANK(Y557:AI557),FALSE)),0)</f>
        <v>GH</v>
      </c>
      <c r="AL557" s="1">
        <f t="shared" si="64"/>
        <v>0</v>
      </c>
      <c r="AM557" s="1">
        <f t="shared" si="65"/>
        <v>0</v>
      </c>
      <c r="AN557" s="1">
        <f t="shared" si="66"/>
        <v>1</v>
      </c>
      <c r="AO557" s="1">
        <f t="shared" si="67"/>
        <v>150</v>
      </c>
      <c r="AP557" s="1">
        <f t="shared" si="68"/>
        <v>0</v>
      </c>
      <c r="AQ557" s="1">
        <f t="shared" si="69"/>
        <v>0</v>
      </c>
      <c r="AR557" s="1" t="str">
        <f t="shared" si="71"/>
        <v>GH</v>
      </c>
      <c r="AS557" s="2" t="str">
        <f>VLOOKUP(AR557,Sites!A:B,2,FALSE)</f>
        <v>IKO Hawkesbury Site </v>
      </c>
      <c r="AT557" s="2" t="str">
        <f>VLOOKUP(AR557,Sites!A:C,3,FALSE)</f>
        <v>IKO-CAD </v>
      </c>
      <c r="AU557" s="3">
        <f t="shared" si="70"/>
        <v>150</v>
      </c>
    </row>
    <row r="558" spans="1:47" x14ac:dyDescent="0.25">
      <c r="A558" s="5" t="s">
        <v>1507</v>
      </c>
      <c r="B558" s="5" t="s">
        <v>1508</v>
      </c>
      <c r="C558" s="5">
        <v>7</v>
      </c>
      <c r="D558" s="5" t="s">
        <v>24</v>
      </c>
      <c r="E558" s="5" t="s">
        <v>63</v>
      </c>
      <c r="F558" s="5" t="s">
        <v>3960</v>
      </c>
      <c r="G558" s="5" t="s">
        <v>65</v>
      </c>
      <c r="X558" s="5">
        <v>0</v>
      </c>
      <c r="AH558" s="15"/>
      <c r="AI558" s="5">
        <v>0</v>
      </c>
      <c r="AJ558" s="1">
        <f t="array" ref="AJ558">INDEX(I558:X558, MATCH(FALSE,ISBLANK(I558:X558),FALSE))</f>
        <v>0</v>
      </c>
      <c r="AK558" s="1">
        <f t="array" ref="AK558">IF(AJ558=0,INDEX(Y558:AI558, MATCH(FALSE,ISBLANK(Y558:AI558),FALSE)),0)</f>
        <v>0</v>
      </c>
      <c r="AL558" s="1">
        <f t="shared" si="64"/>
        <v>0</v>
      </c>
      <c r="AM558" s="1">
        <f t="shared" si="65"/>
        <v>0</v>
      </c>
      <c r="AN558" s="1">
        <f t="shared" si="66"/>
        <v>0</v>
      </c>
      <c r="AO558" s="1">
        <f t="shared" si="67"/>
        <v>0</v>
      </c>
      <c r="AP558" s="1">
        <f t="shared" si="68"/>
        <v>7</v>
      </c>
      <c r="AQ558" s="1">
        <f t="shared" si="69"/>
        <v>0</v>
      </c>
      <c r="AR558" s="1">
        <f t="shared" si="71"/>
        <v>0</v>
      </c>
      <c r="AS558" s="2" t="str">
        <f>VLOOKUP(AR558,Sites!A:B,2,FALSE)</f>
        <v>N/A</v>
      </c>
      <c r="AT558" s="2" t="str">
        <f>VLOOKUP(AR558,Sites!A:C,3,FALSE)</f>
        <v>N/A</v>
      </c>
      <c r="AU558" s="3">
        <f t="shared" si="70"/>
        <v>0</v>
      </c>
    </row>
    <row r="559" spans="1:47" x14ac:dyDescent="0.25">
      <c r="A559" s="5" t="s">
        <v>1510</v>
      </c>
      <c r="B559" s="5" t="s">
        <v>1511</v>
      </c>
      <c r="C559" s="5">
        <v>6</v>
      </c>
      <c r="D559" s="5" t="s">
        <v>24</v>
      </c>
      <c r="E559" s="5" t="s">
        <v>63</v>
      </c>
      <c r="F559" s="5" t="s">
        <v>3960</v>
      </c>
      <c r="G559" s="5" t="s">
        <v>65</v>
      </c>
      <c r="L559" s="5" t="s">
        <v>10</v>
      </c>
      <c r="Q559" s="5" t="s">
        <v>10</v>
      </c>
      <c r="V559" s="5" t="s">
        <v>10</v>
      </c>
      <c r="X559" s="5">
        <v>0</v>
      </c>
      <c r="AH559" s="15"/>
      <c r="AI559" s="5">
        <v>0</v>
      </c>
      <c r="AJ559" s="1" t="str">
        <f t="array" ref="AJ559">INDEX(I559:X559, MATCH(FALSE,ISBLANK(I559:X559),FALSE))</f>
        <v>CA</v>
      </c>
      <c r="AK559" s="1">
        <f t="array" ref="AK559">IF(AJ559=0,INDEX(Y559:AI559, MATCH(FALSE,ISBLANK(Y559:AI559),FALSE)),0)</f>
        <v>0</v>
      </c>
      <c r="AL559" s="1">
        <f t="shared" si="64"/>
        <v>6</v>
      </c>
      <c r="AM559" s="1">
        <f t="shared" si="65"/>
        <v>0</v>
      </c>
      <c r="AN559" s="1">
        <f t="shared" si="66"/>
        <v>0</v>
      </c>
      <c r="AO559" s="1">
        <f t="shared" si="67"/>
        <v>0</v>
      </c>
      <c r="AP559" s="1">
        <f t="shared" si="68"/>
        <v>0</v>
      </c>
      <c r="AQ559" s="1">
        <f t="shared" si="69"/>
        <v>0</v>
      </c>
      <c r="AR559" s="1" t="str">
        <f t="shared" si="71"/>
        <v>CA</v>
      </c>
      <c r="AS559" s="2" t="str">
        <f>VLOOKUP(AR559,Sites!A:B,2,FALSE)</f>
        <v>IKO Kankakee </v>
      </c>
      <c r="AT559" s="2" t="str">
        <f>VLOOKUP(AR559,Sites!A:C,3,FALSE)</f>
        <v>IKO-US </v>
      </c>
      <c r="AU559" s="3">
        <f t="shared" si="70"/>
        <v>0</v>
      </c>
    </row>
    <row r="560" spans="1:47" x14ac:dyDescent="0.25">
      <c r="A560" s="5" t="s">
        <v>1512</v>
      </c>
      <c r="B560" s="5" t="s">
        <v>1513</v>
      </c>
      <c r="C560" s="5">
        <v>10</v>
      </c>
      <c r="D560" s="5" t="s">
        <v>24</v>
      </c>
      <c r="X560" s="5">
        <v>0</v>
      </c>
      <c r="AH560" s="15"/>
      <c r="AI560" s="5">
        <v>0</v>
      </c>
      <c r="AJ560" s="1">
        <f t="array" ref="AJ560">INDEX(I560:X560, MATCH(FALSE,ISBLANK(I560:X560),FALSE))</f>
        <v>0</v>
      </c>
      <c r="AK560" s="1">
        <f t="array" ref="AK560">IF(AJ560=0,INDEX(Y560:AI560, MATCH(FALSE,ISBLANK(Y560:AI560),FALSE)),0)</f>
        <v>0</v>
      </c>
      <c r="AL560" s="1">
        <f t="shared" si="64"/>
        <v>0</v>
      </c>
      <c r="AM560" s="1">
        <f t="shared" si="65"/>
        <v>0</v>
      </c>
      <c r="AN560" s="1">
        <f t="shared" si="66"/>
        <v>0</v>
      </c>
      <c r="AO560" s="1">
        <f t="shared" si="67"/>
        <v>0</v>
      </c>
      <c r="AP560" s="1">
        <f t="shared" si="68"/>
        <v>10</v>
      </c>
      <c r="AQ560" s="1">
        <f t="shared" si="69"/>
        <v>0</v>
      </c>
      <c r="AR560" s="1">
        <f t="shared" si="71"/>
        <v>0</v>
      </c>
      <c r="AS560" s="2" t="str">
        <f>VLOOKUP(AR560,Sites!A:B,2,FALSE)</f>
        <v>N/A</v>
      </c>
      <c r="AT560" s="2" t="str">
        <f>VLOOKUP(AR560,Sites!A:C,3,FALSE)</f>
        <v>N/A</v>
      </c>
      <c r="AU560" s="3">
        <f t="shared" si="70"/>
        <v>0</v>
      </c>
    </row>
    <row r="561" spans="1:47" x14ac:dyDescent="0.25">
      <c r="A561" s="5" t="s">
        <v>1514</v>
      </c>
      <c r="B561" s="5" t="s">
        <v>1515</v>
      </c>
      <c r="C561" s="5">
        <v>8</v>
      </c>
      <c r="D561" s="5" t="s">
        <v>24</v>
      </c>
      <c r="X561" s="5">
        <v>0</v>
      </c>
      <c r="AH561" s="15"/>
      <c r="AI561" s="5">
        <v>0</v>
      </c>
      <c r="AJ561" s="1">
        <f t="array" ref="AJ561">INDEX(I561:X561, MATCH(FALSE,ISBLANK(I561:X561),FALSE))</f>
        <v>0</v>
      </c>
      <c r="AK561" s="1">
        <f t="array" ref="AK561">IF(AJ561=0,INDEX(Y561:AI561, MATCH(FALSE,ISBLANK(Y561:AI561),FALSE)),0)</f>
        <v>0</v>
      </c>
      <c r="AL561" s="1">
        <f t="shared" si="64"/>
        <v>0</v>
      </c>
      <c r="AM561" s="1">
        <f t="shared" si="65"/>
        <v>0</v>
      </c>
      <c r="AN561" s="1">
        <f t="shared" si="66"/>
        <v>0</v>
      </c>
      <c r="AO561" s="1">
        <f t="shared" si="67"/>
        <v>0</v>
      </c>
      <c r="AP561" s="1">
        <f t="shared" si="68"/>
        <v>8</v>
      </c>
      <c r="AQ561" s="1">
        <f t="shared" si="69"/>
        <v>0</v>
      </c>
      <c r="AR561" s="1">
        <f t="shared" si="71"/>
        <v>0</v>
      </c>
      <c r="AS561" s="2" t="str">
        <f>VLOOKUP(AR561,Sites!A:B,2,FALSE)</f>
        <v>N/A</v>
      </c>
      <c r="AT561" s="2" t="str">
        <f>VLOOKUP(AR561,Sites!A:C,3,FALSE)</f>
        <v>N/A</v>
      </c>
      <c r="AU561" s="3">
        <f t="shared" si="70"/>
        <v>0</v>
      </c>
    </row>
    <row r="562" spans="1:47" x14ac:dyDescent="0.25">
      <c r="A562" s="5" t="s">
        <v>1516</v>
      </c>
      <c r="B562" s="5" t="s">
        <v>1517</v>
      </c>
      <c r="C562" s="5">
        <v>2</v>
      </c>
      <c r="D562" s="5" t="s">
        <v>24</v>
      </c>
      <c r="E562" s="5" t="s">
        <v>1518</v>
      </c>
      <c r="F562" s="5" t="s">
        <v>1519</v>
      </c>
      <c r="G562" s="5" t="s">
        <v>1520</v>
      </c>
      <c r="X562" s="5">
        <v>0</v>
      </c>
      <c r="AH562" s="15"/>
      <c r="AI562" s="5">
        <v>0</v>
      </c>
      <c r="AJ562" s="1">
        <f t="array" ref="AJ562">INDEX(I562:X562, MATCH(FALSE,ISBLANK(I562:X562),FALSE))</f>
        <v>0</v>
      </c>
      <c r="AK562" s="1">
        <f t="array" ref="AK562">IF(AJ562=0,INDEX(Y562:AI562, MATCH(FALSE,ISBLANK(Y562:AI562),FALSE)),0)</f>
        <v>0</v>
      </c>
      <c r="AL562" s="1">
        <f t="shared" si="64"/>
        <v>0</v>
      </c>
      <c r="AM562" s="1">
        <f t="shared" si="65"/>
        <v>0</v>
      </c>
      <c r="AN562" s="1">
        <f t="shared" si="66"/>
        <v>0</v>
      </c>
      <c r="AO562" s="1">
        <f t="shared" si="67"/>
        <v>0</v>
      </c>
      <c r="AP562" s="1">
        <f t="shared" si="68"/>
        <v>2</v>
      </c>
      <c r="AQ562" s="1">
        <f t="shared" si="69"/>
        <v>1870</v>
      </c>
      <c r="AR562" s="1">
        <f t="shared" si="71"/>
        <v>0</v>
      </c>
      <c r="AS562" s="2" t="str">
        <f>VLOOKUP(AR562,Sites!A:B,2,FALSE)</f>
        <v>N/A</v>
      </c>
      <c r="AT562" s="2" t="str">
        <f>VLOOKUP(AR562,Sites!A:C,3,FALSE)</f>
        <v>N/A</v>
      </c>
      <c r="AU562" s="3">
        <f t="shared" si="70"/>
        <v>1870</v>
      </c>
    </row>
    <row r="563" spans="1:47" x14ac:dyDescent="0.25">
      <c r="A563" s="5" t="s">
        <v>1516</v>
      </c>
      <c r="B563" s="5" t="s">
        <v>1517</v>
      </c>
      <c r="C563" s="5">
        <v>2</v>
      </c>
      <c r="D563" s="5" t="s">
        <v>24</v>
      </c>
      <c r="E563" s="5" t="s">
        <v>1518</v>
      </c>
      <c r="F563" s="5" t="s">
        <v>1519</v>
      </c>
      <c r="G563" s="5" t="s">
        <v>1520</v>
      </c>
      <c r="X563" s="5">
        <v>0</v>
      </c>
      <c r="AH563" s="15"/>
      <c r="AI563" s="5">
        <v>0</v>
      </c>
      <c r="AJ563" s="1">
        <f t="array" ref="AJ563">INDEX(I563:X563, MATCH(FALSE,ISBLANK(I563:X563),FALSE))</f>
        <v>0</v>
      </c>
      <c r="AK563" s="1">
        <f t="array" ref="AK563">IF(AJ563=0,INDEX(Y563:AI563, MATCH(FALSE,ISBLANK(Y563:AI563),FALSE)),0)</f>
        <v>0</v>
      </c>
      <c r="AL563" s="1">
        <f t="shared" si="64"/>
        <v>0</v>
      </c>
      <c r="AM563" s="1">
        <f t="shared" si="65"/>
        <v>0</v>
      </c>
      <c r="AN563" s="1">
        <f t="shared" si="66"/>
        <v>0</v>
      </c>
      <c r="AO563" s="1">
        <f t="shared" si="67"/>
        <v>0</v>
      </c>
      <c r="AP563" s="1">
        <f t="shared" si="68"/>
        <v>2</v>
      </c>
      <c r="AQ563" s="1">
        <f t="shared" si="69"/>
        <v>1870</v>
      </c>
      <c r="AR563" s="1">
        <f t="shared" si="71"/>
        <v>0</v>
      </c>
      <c r="AS563" s="2" t="str">
        <f>VLOOKUP(AR563,Sites!A:B,2,FALSE)</f>
        <v>N/A</v>
      </c>
      <c r="AT563" s="2" t="str">
        <f>VLOOKUP(AR563,Sites!A:C,3,FALSE)</f>
        <v>N/A</v>
      </c>
      <c r="AU563" s="3">
        <f t="shared" si="70"/>
        <v>1870</v>
      </c>
    </row>
    <row r="564" spans="1:47" x14ac:dyDescent="0.25">
      <c r="A564" s="5" t="s">
        <v>1521</v>
      </c>
      <c r="B564" s="5" t="s">
        <v>1522</v>
      </c>
      <c r="C564" s="5">
        <v>3</v>
      </c>
      <c r="D564" s="5" t="s">
        <v>24</v>
      </c>
      <c r="E564" s="5" t="s">
        <v>242</v>
      </c>
      <c r="F564" s="5" t="s">
        <v>1523</v>
      </c>
      <c r="G564" s="5" t="s">
        <v>244</v>
      </c>
      <c r="X564" s="5">
        <v>0</v>
      </c>
      <c r="AH564" s="15"/>
      <c r="AI564" s="5">
        <v>0</v>
      </c>
      <c r="AJ564" s="1">
        <f t="array" ref="AJ564">INDEX(I564:X564, MATCH(FALSE,ISBLANK(I564:X564),FALSE))</f>
        <v>0</v>
      </c>
      <c r="AK564" s="1">
        <f t="array" ref="AK564">IF(AJ564=0,INDEX(Y564:AI564, MATCH(FALSE,ISBLANK(Y564:AI564),FALSE)),0)</f>
        <v>0</v>
      </c>
      <c r="AL564" s="1">
        <f t="shared" si="64"/>
        <v>0</v>
      </c>
      <c r="AM564" s="1">
        <f t="shared" si="65"/>
        <v>0</v>
      </c>
      <c r="AN564" s="1">
        <f t="shared" si="66"/>
        <v>0</v>
      </c>
      <c r="AO564" s="1">
        <f t="shared" si="67"/>
        <v>0</v>
      </c>
      <c r="AP564" s="1">
        <f t="shared" si="68"/>
        <v>3</v>
      </c>
      <c r="AQ564" s="1">
        <f t="shared" si="69"/>
        <v>2838.45</v>
      </c>
      <c r="AR564" s="1">
        <f t="shared" si="71"/>
        <v>0</v>
      </c>
      <c r="AS564" s="2" t="str">
        <f>VLOOKUP(AR564,Sites!A:B,2,FALSE)</f>
        <v>N/A</v>
      </c>
      <c r="AT564" s="2" t="str">
        <f>VLOOKUP(AR564,Sites!A:C,3,FALSE)</f>
        <v>N/A</v>
      </c>
      <c r="AU564" s="3">
        <f t="shared" si="70"/>
        <v>2838.45</v>
      </c>
    </row>
    <row r="565" spans="1:47" x14ac:dyDescent="0.25">
      <c r="A565" s="5" t="s">
        <v>1524</v>
      </c>
      <c r="B565" s="5" t="s">
        <v>1525</v>
      </c>
      <c r="C565" s="5">
        <v>1</v>
      </c>
      <c r="D565" s="5" t="s">
        <v>24</v>
      </c>
      <c r="X565" s="5">
        <v>0</v>
      </c>
      <c r="AH565" s="15"/>
      <c r="AI565" s="5">
        <v>0</v>
      </c>
      <c r="AJ565" s="1">
        <f t="array" ref="AJ565">INDEX(I565:X565, MATCH(FALSE,ISBLANK(I565:X565),FALSE))</f>
        <v>0</v>
      </c>
      <c r="AK565" s="1">
        <f t="array" ref="AK565">IF(AJ565=0,INDEX(Y565:AI565, MATCH(FALSE,ISBLANK(Y565:AI565),FALSE)),0)</f>
        <v>0</v>
      </c>
      <c r="AL565" s="1">
        <f t="shared" si="64"/>
        <v>0</v>
      </c>
      <c r="AM565" s="1">
        <f t="shared" si="65"/>
        <v>0</v>
      </c>
      <c r="AN565" s="1">
        <f t="shared" si="66"/>
        <v>0</v>
      </c>
      <c r="AO565" s="1">
        <f t="shared" si="67"/>
        <v>0</v>
      </c>
      <c r="AP565" s="1">
        <f t="shared" si="68"/>
        <v>1</v>
      </c>
      <c r="AQ565" s="1">
        <f t="shared" si="69"/>
        <v>0</v>
      </c>
      <c r="AR565" s="1">
        <f t="shared" si="71"/>
        <v>0</v>
      </c>
      <c r="AS565" s="2" t="str">
        <f>VLOOKUP(AR565,Sites!A:B,2,FALSE)</f>
        <v>N/A</v>
      </c>
      <c r="AT565" s="2" t="str">
        <f>VLOOKUP(AR565,Sites!A:C,3,FALSE)</f>
        <v>N/A</v>
      </c>
      <c r="AU565" s="3">
        <f t="shared" si="70"/>
        <v>0</v>
      </c>
    </row>
    <row r="566" spans="1:47" x14ac:dyDescent="0.25">
      <c r="A566" s="5" t="s">
        <v>1526</v>
      </c>
      <c r="B566" s="5" t="s">
        <v>1527</v>
      </c>
      <c r="C566" s="5">
        <v>2</v>
      </c>
      <c r="D566" s="5" t="s">
        <v>24</v>
      </c>
      <c r="E566" s="5" t="s">
        <v>1031</v>
      </c>
      <c r="F566" s="5" t="s">
        <v>1528</v>
      </c>
      <c r="G566" s="5" t="s">
        <v>1033</v>
      </c>
      <c r="X566" s="5">
        <v>0</v>
      </c>
      <c r="AH566" s="15"/>
      <c r="AI566" s="5">
        <v>0</v>
      </c>
      <c r="AJ566" s="1">
        <f t="array" ref="AJ566">INDEX(I566:X566, MATCH(FALSE,ISBLANK(I566:X566),FALSE))</f>
        <v>0</v>
      </c>
      <c r="AK566" s="1">
        <f t="array" ref="AK566">IF(AJ566=0,INDEX(Y566:AI566, MATCH(FALSE,ISBLANK(Y566:AI566),FALSE)),0)</f>
        <v>0</v>
      </c>
      <c r="AL566" s="1">
        <f t="shared" si="64"/>
        <v>0</v>
      </c>
      <c r="AM566" s="1">
        <f t="shared" si="65"/>
        <v>0</v>
      </c>
      <c r="AN566" s="1">
        <f t="shared" si="66"/>
        <v>0</v>
      </c>
      <c r="AO566" s="1">
        <f t="shared" si="67"/>
        <v>0</v>
      </c>
      <c r="AP566" s="1">
        <f t="shared" si="68"/>
        <v>2</v>
      </c>
      <c r="AQ566" s="1">
        <f t="shared" si="69"/>
        <v>66.400000000000006</v>
      </c>
      <c r="AR566" s="1">
        <f t="shared" si="71"/>
        <v>0</v>
      </c>
      <c r="AS566" s="2" t="str">
        <f>VLOOKUP(AR566,Sites!A:B,2,FALSE)</f>
        <v>N/A</v>
      </c>
      <c r="AT566" s="2" t="str">
        <f>VLOOKUP(AR566,Sites!A:C,3,FALSE)</f>
        <v>N/A</v>
      </c>
      <c r="AU566" s="3">
        <f t="shared" si="70"/>
        <v>66.400000000000006</v>
      </c>
    </row>
    <row r="567" spans="1:47" x14ac:dyDescent="0.25">
      <c r="A567" s="5" t="s">
        <v>1529</v>
      </c>
      <c r="B567" s="5" t="s">
        <v>1530</v>
      </c>
      <c r="C567" s="5">
        <v>3</v>
      </c>
      <c r="D567" s="5" t="s">
        <v>24</v>
      </c>
      <c r="E567" s="5" t="s">
        <v>258</v>
      </c>
      <c r="F567" s="5" t="s">
        <v>3960</v>
      </c>
      <c r="G567" s="5" t="s">
        <v>260</v>
      </c>
      <c r="X567" s="5">
        <v>0</v>
      </c>
      <c r="AE567" s="5" t="s">
        <v>20</v>
      </c>
      <c r="AH567" s="15"/>
      <c r="AI567" s="5">
        <v>0</v>
      </c>
      <c r="AJ567" s="1">
        <f t="array" ref="AJ567">INDEX(I567:X567, MATCH(FALSE,ISBLANK(I567:X567),FALSE))</f>
        <v>0</v>
      </c>
      <c r="AK567" s="1" t="str">
        <f t="array" ref="AK567">IF(AJ567=0,INDEX(Y567:AI567, MATCH(FALSE,ISBLANK(Y567:AI567),FALSE)),0)</f>
        <v>BA</v>
      </c>
      <c r="AL567" s="1">
        <f t="shared" si="64"/>
        <v>0</v>
      </c>
      <c r="AM567" s="1">
        <f t="shared" si="65"/>
        <v>0</v>
      </c>
      <c r="AN567" s="1">
        <f t="shared" si="66"/>
        <v>3</v>
      </c>
      <c r="AO567" s="1">
        <f t="shared" si="67"/>
        <v>0</v>
      </c>
      <c r="AP567" s="1">
        <f t="shared" si="68"/>
        <v>0</v>
      </c>
      <c r="AQ567" s="1">
        <f t="shared" si="69"/>
        <v>0</v>
      </c>
      <c r="AR567" s="1" t="str">
        <f t="shared" si="71"/>
        <v>BA</v>
      </c>
      <c r="AS567" s="2" t="str">
        <f>VLOOKUP(AR567,Sites!A:B,2,FALSE)</f>
        <v>IKO Calgary Site </v>
      </c>
      <c r="AT567" s="2" t="str">
        <f>VLOOKUP(AR567,Sites!A:C,3,FALSE)</f>
        <v>IKO-CAD </v>
      </c>
      <c r="AU567" s="3">
        <f t="shared" si="70"/>
        <v>0</v>
      </c>
    </row>
    <row r="568" spans="1:47" x14ac:dyDescent="0.25">
      <c r="A568" s="5" t="s">
        <v>1531</v>
      </c>
      <c r="B568" s="5" t="s">
        <v>1532</v>
      </c>
      <c r="C568" s="5">
        <v>2</v>
      </c>
      <c r="D568" s="5" t="s">
        <v>24</v>
      </c>
      <c r="E568" s="5" t="s">
        <v>201</v>
      </c>
      <c r="F568" s="5" t="s">
        <v>1533</v>
      </c>
      <c r="G568" s="5" t="s">
        <v>203</v>
      </c>
      <c r="X568" s="5">
        <v>0</v>
      </c>
      <c r="AH568" s="15"/>
      <c r="AI568" s="5">
        <v>0</v>
      </c>
      <c r="AJ568" s="1">
        <f t="array" ref="AJ568">INDEX(I568:X568, MATCH(FALSE,ISBLANK(I568:X568),FALSE))</f>
        <v>0</v>
      </c>
      <c r="AK568" s="1">
        <f t="array" ref="AK568">IF(AJ568=0,INDEX(Y568:AI568, MATCH(FALSE,ISBLANK(Y568:AI568),FALSE)),0)</f>
        <v>0</v>
      </c>
      <c r="AL568" s="1">
        <f t="shared" si="64"/>
        <v>0</v>
      </c>
      <c r="AM568" s="1">
        <f t="shared" si="65"/>
        <v>0</v>
      </c>
      <c r="AN568" s="1">
        <f t="shared" si="66"/>
        <v>0</v>
      </c>
      <c r="AO568" s="1">
        <f t="shared" si="67"/>
        <v>0</v>
      </c>
      <c r="AP568" s="1">
        <f t="shared" si="68"/>
        <v>2</v>
      </c>
      <c r="AQ568" s="1">
        <f t="shared" si="69"/>
        <v>266</v>
      </c>
      <c r="AR568" s="1">
        <f t="shared" si="71"/>
        <v>0</v>
      </c>
      <c r="AS568" s="2" t="str">
        <f>VLOOKUP(AR568,Sites!A:B,2,FALSE)</f>
        <v>N/A</v>
      </c>
      <c r="AT568" s="2" t="str">
        <f>VLOOKUP(AR568,Sites!A:C,3,FALSE)</f>
        <v>N/A</v>
      </c>
      <c r="AU568" s="3">
        <f t="shared" si="70"/>
        <v>266</v>
      </c>
    </row>
    <row r="569" spans="1:47" x14ac:dyDescent="0.25">
      <c r="A569" s="5" t="s">
        <v>1534</v>
      </c>
      <c r="B569" s="5" t="s">
        <v>1535</v>
      </c>
      <c r="C569" s="5">
        <v>4</v>
      </c>
      <c r="D569" s="5" t="s">
        <v>24</v>
      </c>
      <c r="E569" s="5" t="s">
        <v>201</v>
      </c>
      <c r="F569" s="5" t="s">
        <v>1536</v>
      </c>
      <c r="G569" s="5" t="s">
        <v>203</v>
      </c>
      <c r="X569" s="5">
        <v>0</v>
      </c>
      <c r="AH569" s="15"/>
      <c r="AI569" s="5">
        <v>0</v>
      </c>
      <c r="AJ569" s="1">
        <f t="array" ref="AJ569">INDEX(I569:X569, MATCH(FALSE,ISBLANK(I569:X569),FALSE))</f>
        <v>0</v>
      </c>
      <c r="AK569" s="1">
        <f t="array" ref="AK569">IF(AJ569=0,INDEX(Y569:AI569, MATCH(FALSE,ISBLANK(Y569:AI569),FALSE)),0)</f>
        <v>0</v>
      </c>
      <c r="AL569" s="1">
        <f t="shared" si="64"/>
        <v>0</v>
      </c>
      <c r="AM569" s="1">
        <f t="shared" si="65"/>
        <v>0</v>
      </c>
      <c r="AN569" s="1">
        <f t="shared" si="66"/>
        <v>0</v>
      </c>
      <c r="AO569" s="1">
        <f t="shared" si="67"/>
        <v>0</v>
      </c>
      <c r="AP569" s="1">
        <f t="shared" si="68"/>
        <v>4</v>
      </c>
      <c r="AQ569" s="1">
        <f t="shared" si="69"/>
        <v>336</v>
      </c>
      <c r="AR569" s="1">
        <f t="shared" si="71"/>
        <v>0</v>
      </c>
      <c r="AS569" s="2" t="str">
        <f>VLOOKUP(AR569,Sites!A:B,2,FALSE)</f>
        <v>N/A</v>
      </c>
      <c r="AT569" s="2" t="str">
        <f>VLOOKUP(AR569,Sites!A:C,3,FALSE)</f>
        <v>N/A</v>
      </c>
      <c r="AU569" s="3">
        <f t="shared" si="70"/>
        <v>336</v>
      </c>
    </row>
    <row r="570" spans="1:47" x14ac:dyDescent="0.25">
      <c r="A570" s="5" t="s">
        <v>1537</v>
      </c>
      <c r="B570" s="5" t="s">
        <v>1538</v>
      </c>
      <c r="C570" s="5">
        <v>2</v>
      </c>
      <c r="D570" s="5" t="s">
        <v>24</v>
      </c>
      <c r="E570" s="5" t="s">
        <v>57</v>
      </c>
      <c r="F570" s="5" t="s">
        <v>1539</v>
      </c>
      <c r="G570" s="5" t="s">
        <v>59</v>
      </c>
      <c r="X570" s="5">
        <v>0</v>
      </c>
      <c r="AH570" s="15"/>
      <c r="AI570" s="5">
        <v>0</v>
      </c>
      <c r="AJ570" s="1">
        <f t="array" ref="AJ570">INDEX(I570:X570, MATCH(FALSE,ISBLANK(I570:X570),FALSE))</f>
        <v>0</v>
      </c>
      <c r="AK570" s="1">
        <f t="array" ref="AK570">IF(AJ570=0,INDEX(Y570:AI570, MATCH(FALSE,ISBLANK(Y570:AI570),FALSE)),0)</f>
        <v>0</v>
      </c>
      <c r="AL570" s="1">
        <f t="shared" si="64"/>
        <v>0</v>
      </c>
      <c r="AM570" s="1">
        <f t="shared" si="65"/>
        <v>0</v>
      </c>
      <c r="AN570" s="1">
        <f t="shared" si="66"/>
        <v>0</v>
      </c>
      <c r="AO570" s="1">
        <f t="shared" si="67"/>
        <v>0</v>
      </c>
      <c r="AP570" s="1">
        <f t="shared" si="68"/>
        <v>2</v>
      </c>
      <c r="AQ570" s="1">
        <f t="shared" si="69"/>
        <v>352.16</v>
      </c>
      <c r="AR570" s="1">
        <f t="shared" si="71"/>
        <v>0</v>
      </c>
      <c r="AS570" s="2" t="str">
        <f>VLOOKUP(AR570,Sites!A:B,2,FALSE)</f>
        <v>N/A</v>
      </c>
      <c r="AT570" s="2" t="str">
        <f>VLOOKUP(AR570,Sites!A:C,3,FALSE)</f>
        <v>N/A</v>
      </c>
      <c r="AU570" s="3">
        <f t="shared" si="70"/>
        <v>352.16</v>
      </c>
    </row>
    <row r="571" spans="1:47" x14ac:dyDescent="0.25">
      <c r="A571" s="5" t="s">
        <v>1540</v>
      </c>
      <c r="B571" s="5" t="s">
        <v>1541</v>
      </c>
      <c r="C571" s="5">
        <v>11</v>
      </c>
      <c r="D571" s="5" t="s">
        <v>62</v>
      </c>
      <c r="E571" s="5" t="s">
        <v>387</v>
      </c>
      <c r="F571" s="5" t="s">
        <v>415</v>
      </c>
      <c r="G571" s="5" t="s">
        <v>389</v>
      </c>
      <c r="M571" s="5" t="s">
        <v>11</v>
      </c>
      <c r="R571" s="5" t="s">
        <v>11</v>
      </c>
      <c r="W571" s="5" t="s">
        <v>11</v>
      </c>
      <c r="X571" s="5">
        <v>0</v>
      </c>
      <c r="Z571" s="5" t="s">
        <v>15</v>
      </c>
      <c r="AA571" s="5" t="s">
        <v>16</v>
      </c>
      <c r="AE571" s="5" t="s">
        <v>20</v>
      </c>
      <c r="AF571" s="5" t="s">
        <v>21</v>
      </c>
      <c r="AH571" s="15"/>
      <c r="AI571" s="5">
        <v>0</v>
      </c>
      <c r="AJ571" s="1" t="str">
        <f t="array" ref="AJ571">INDEX(I571:X571, MATCH(FALSE,ISBLANK(I571:X571),FALSE))</f>
        <v>GC</v>
      </c>
      <c r="AK571" s="1">
        <f t="array" ref="AK571">IF(AJ571=0,INDEX(Y571:AI571, MATCH(FALSE,ISBLANK(Y571:AI571),FALSE)),0)</f>
        <v>0</v>
      </c>
      <c r="AL571" s="1">
        <f t="shared" si="64"/>
        <v>11</v>
      </c>
      <c r="AM571" s="1">
        <f t="shared" si="65"/>
        <v>143</v>
      </c>
      <c r="AN571" s="1">
        <f t="shared" si="66"/>
        <v>0</v>
      </c>
      <c r="AO571" s="1">
        <f t="shared" si="67"/>
        <v>0</v>
      </c>
      <c r="AP571" s="1">
        <f t="shared" si="68"/>
        <v>0</v>
      </c>
      <c r="AQ571" s="1">
        <f t="shared" si="69"/>
        <v>0</v>
      </c>
      <c r="AR571" s="1" t="str">
        <f t="shared" si="71"/>
        <v>GC</v>
      </c>
      <c r="AS571" s="2" t="str">
        <f>VLOOKUP(AR571,Sites!A:B,2,FALSE)</f>
        <v>IKO Sumas </v>
      </c>
      <c r="AT571" s="2" t="str">
        <f>VLOOKUP(AR571,Sites!A:C,3,FALSE)</f>
        <v>IKO-US </v>
      </c>
      <c r="AU571" s="3">
        <f t="shared" si="70"/>
        <v>143</v>
      </c>
    </row>
    <row r="572" spans="1:47" x14ac:dyDescent="0.25">
      <c r="A572" s="5" t="s">
        <v>1542</v>
      </c>
      <c r="B572" s="5" t="s">
        <v>1543</v>
      </c>
      <c r="C572" s="5">
        <v>2</v>
      </c>
      <c r="D572" s="5" t="s">
        <v>24</v>
      </c>
      <c r="E572" s="5" t="s">
        <v>112</v>
      </c>
      <c r="F572" s="5" t="s">
        <v>1544</v>
      </c>
      <c r="G572" s="5" t="s">
        <v>114</v>
      </c>
      <c r="X572" s="5">
        <v>0</v>
      </c>
      <c r="AH572" s="15"/>
      <c r="AI572" s="5">
        <v>0</v>
      </c>
      <c r="AJ572" s="1">
        <f t="array" ref="AJ572">INDEX(I572:X572, MATCH(FALSE,ISBLANK(I572:X572),FALSE))</f>
        <v>0</v>
      </c>
      <c r="AK572" s="1">
        <f t="array" ref="AK572">IF(AJ572=0,INDEX(Y572:AI572, MATCH(FALSE,ISBLANK(Y572:AI572),FALSE)),0)</f>
        <v>0</v>
      </c>
      <c r="AL572" s="1">
        <f t="shared" si="64"/>
        <v>0</v>
      </c>
      <c r="AM572" s="1">
        <f t="shared" si="65"/>
        <v>0</v>
      </c>
      <c r="AN572" s="1">
        <f t="shared" si="66"/>
        <v>0</v>
      </c>
      <c r="AO572" s="1">
        <f t="shared" si="67"/>
        <v>0</v>
      </c>
      <c r="AP572" s="1">
        <f t="shared" si="68"/>
        <v>2</v>
      </c>
      <c r="AQ572" s="1">
        <f t="shared" si="69"/>
        <v>68.040000000000006</v>
      </c>
      <c r="AR572" s="1">
        <f t="shared" si="71"/>
        <v>0</v>
      </c>
      <c r="AS572" s="2" t="str">
        <f>VLOOKUP(AR572,Sites!A:B,2,FALSE)</f>
        <v>N/A</v>
      </c>
      <c r="AT572" s="2" t="str">
        <f>VLOOKUP(AR572,Sites!A:C,3,FALSE)</f>
        <v>N/A</v>
      </c>
      <c r="AU572" s="3">
        <f t="shared" si="70"/>
        <v>68.040000000000006</v>
      </c>
    </row>
    <row r="573" spans="1:47" x14ac:dyDescent="0.25">
      <c r="A573" s="5" t="s">
        <v>1545</v>
      </c>
      <c r="B573" s="5" t="s">
        <v>1546</v>
      </c>
      <c r="C573" s="5">
        <v>6</v>
      </c>
      <c r="D573" s="5" t="s">
        <v>24</v>
      </c>
      <c r="E573" s="5" t="s">
        <v>552</v>
      </c>
      <c r="F573" s="5" t="s">
        <v>1547</v>
      </c>
      <c r="G573" s="5" t="s">
        <v>554</v>
      </c>
      <c r="X573" s="5">
        <v>0</v>
      </c>
      <c r="AH573" s="15"/>
      <c r="AI573" s="5">
        <v>0</v>
      </c>
      <c r="AJ573" s="1">
        <f t="array" ref="AJ573">INDEX(I573:X573, MATCH(FALSE,ISBLANK(I573:X573),FALSE))</f>
        <v>0</v>
      </c>
      <c r="AK573" s="1">
        <f t="array" ref="AK573">IF(AJ573=0,INDEX(Y573:AI573, MATCH(FALSE,ISBLANK(Y573:AI573),FALSE)),0)</f>
        <v>0</v>
      </c>
      <c r="AL573" s="1">
        <f t="shared" si="64"/>
        <v>0</v>
      </c>
      <c r="AM573" s="1">
        <f t="shared" si="65"/>
        <v>0</v>
      </c>
      <c r="AN573" s="1">
        <f t="shared" si="66"/>
        <v>0</v>
      </c>
      <c r="AO573" s="1">
        <f t="shared" si="67"/>
        <v>0</v>
      </c>
      <c r="AP573" s="1">
        <f t="shared" si="68"/>
        <v>6</v>
      </c>
      <c r="AQ573" s="1">
        <f t="shared" si="69"/>
        <v>97.140000000000015</v>
      </c>
      <c r="AR573" s="1">
        <f t="shared" si="71"/>
        <v>0</v>
      </c>
      <c r="AS573" s="2" t="str">
        <f>VLOOKUP(AR573,Sites!A:B,2,FALSE)</f>
        <v>N/A</v>
      </c>
      <c r="AT573" s="2" t="str">
        <f>VLOOKUP(AR573,Sites!A:C,3,FALSE)</f>
        <v>N/A</v>
      </c>
      <c r="AU573" s="3">
        <f t="shared" si="70"/>
        <v>97.140000000000015</v>
      </c>
    </row>
    <row r="574" spans="1:47" x14ac:dyDescent="0.25">
      <c r="A574" s="5" t="s">
        <v>1548</v>
      </c>
      <c r="B574" s="5" t="s">
        <v>1549</v>
      </c>
      <c r="C574" s="5">
        <v>1</v>
      </c>
      <c r="D574" s="5" t="s">
        <v>24</v>
      </c>
      <c r="E574" s="5" t="s">
        <v>63</v>
      </c>
      <c r="F574" s="5" t="s">
        <v>3960</v>
      </c>
      <c r="G574" s="5" t="s">
        <v>65</v>
      </c>
      <c r="X574" s="5">
        <v>0</v>
      </c>
      <c r="AH574" s="15"/>
      <c r="AI574" s="5">
        <v>0</v>
      </c>
      <c r="AJ574" s="1">
        <f t="array" ref="AJ574">INDEX(I574:X574, MATCH(FALSE,ISBLANK(I574:X574),FALSE))</f>
        <v>0</v>
      </c>
      <c r="AK574" s="1">
        <f t="array" ref="AK574">IF(AJ574=0,INDEX(Y574:AI574, MATCH(FALSE,ISBLANK(Y574:AI574),FALSE)),0)</f>
        <v>0</v>
      </c>
      <c r="AL574" s="1">
        <f t="shared" si="64"/>
        <v>0</v>
      </c>
      <c r="AM574" s="1">
        <f t="shared" si="65"/>
        <v>0</v>
      </c>
      <c r="AN574" s="1">
        <f t="shared" si="66"/>
        <v>0</v>
      </c>
      <c r="AO574" s="1">
        <f t="shared" si="67"/>
        <v>0</v>
      </c>
      <c r="AP574" s="1">
        <f t="shared" si="68"/>
        <v>1</v>
      </c>
      <c r="AQ574" s="1">
        <f t="shared" si="69"/>
        <v>0</v>
      </c>
      <c r="AR574" s="1">
        <f t="shared" si="71"/>
        <v>0</v>
      </c>
      <c r="AS574" s="2" t="str">
        <f>VLOOKUP(AR574,Sites!A:B,2,FALSE)</f>
        <v>N/A</v>
      </c>
      <c r="AT574" s="2" t="str">
        <f>VLOOKUP(AR574,Sites!A:C,3,FALSE)</f>
        <v>N/A</v>
      </c>
      <c r="AU574" s="3">
        <f t="shared" si="70"/>
        <v>0</v>
      </c>
    </row>
    <row r="575" spans="1:47" x14ac:dyDescent="0.25">
      <c r="A575" s="5" t="s">
        <v>1550</v>
      </c>
      <c r="B575" s="5" t="s">
        <v>1551</v>
      </c>
      <c r="C575" s="5">
        <v>50</v>
      </c>
      <c r="D575" s="5" t="s">
        <v>62</v>
      </c>
      <c r="E575" s="5" t="s">
        <v>1552</v>
      </c>
      <c r="F575" s="5" t="s">
        <v>1553</v>
      </c>
      <c r="G575" s="5" t="s">
        <v>1554</v>
      </c>
      <c r="X575" s="5">
        <v>0</v>
      </c>
      <c r="AH575" s="15"/>
      <c r="AI575" s="5">
        <v>0</v>
      </c>
      <c r="AJ575" s="1">
        <f t="array" ref="AJ575">INDEX(I575:X575, MATCH(FALSE,ISBLANK(I575:X575),FALSE))</f>
        <v>0</v>
      </c>
      <c r="AK575" s="1">
        <f t="array" ref="AK575">IF(AJ575=0,INDEX(Y575:AI575, MATCH(FALSE,ISBLANK(Y575:AI575),FALSE)),0)</f>
        <v>0</v>
      </c>
      <c r="AL575" s="1">
        <f t="shared" si="64"/>
        <v>0</v>
      </c>
      <c r="AM575" s="1">
        <f t="shared" si="65"/>
        <v>0</v>
      </c>
      <c r="AN575" s="1">
        <f t="shared" si="66"/>
        <v>0</v>
      </c>
      <c r="AO575" s="1">
        <f t="shared" si="67"/>
        <v>0</v>
      </c>
      <c r="AP575" s="1">
        <f t="shared" si="68"/>
        <v>50</v>
      </c>
      <c r="AQ575" s="1">
        <f t="shared" si="69"/>
        <v>61.5</v>
      </c>
      <c r="AR575" s="1">
        <f t="shared" si="71"/>
        <v>0</v>
      </c>
      <c r="AS575" s="2" t="str">
        <f>VLOOKUP(AR575,Sites!A:B,2,FALSE)</f>
        <v>N/A</v>
      </c>
      <c r="AT575" s="2" t="str">
        <f>VLOOKUP(AR575,Sites!A:C,3,FALSE)</f>
        <v>N/A</v>
      </c>
      <c r="AU575" s="3">
        <f t="shared" si="70"/>
        <v>61.5</v>
      </c>
    </row>
    <row r="576" spans="1:47" x14ac:dyDescent="0.25">
      <c r="A576" s="5" t="s">
        <v>1555</v>
      </c>
      <c r="B576" s="5" t="s">
        <v>1556</v>
      </c>
      <c r="C576" s="5">
        <v>4</v>
      </c>
      <c r="D576" s="5" t="s">
        <v>24</v>
      </c>
      <c r="E576" s="5" t="s">
        <v>25</v>
      </c>
      <c r="F576" s="5" t="s">
        <v>3960</v>
      </c>
      <c r="G576" s="5" t="s">
        <v>27</v>
      </c>
      <c r="X576" s="5">
        <v>0</v>
      </c>
      <c r="AH576" s="15"/>
      <c r="AI576" s="5">
        <v>0</v>
      </c>
      <c r="AJ576" s="1">
        <f t="array" ref="AJ576">INDEX(I576:X576, MATCH(FALSE,ISBLANK(I576:X576),FALSE))</f>
        <v>0</v>
      </c>
      <c r="AK576" s="1">
        <f t="array" ref="AK576">IF(AJ576=0,INDEX(Y576:AI576, MATCH(FALSE,ISBLANK(Y576:AI576),FALSE)),0)</f>
        <v>0</v>
      </c>
      <c r="AL576" s="1">
        <f t="shared" si="64"/>
        <v>0</v>
      </c>
      <c r="AM576" s="1">
        <f t="shared" si="65"/>
        <v>0</v>
      </c>
      <c r="AN576" s="1">
        <f t="shared" si="66"/>
        <v>0</v>
      </c>
      <c r="AO576" s="1">
        <f t="shared" si="67"/>
        <v>0</v>
      </c>
      <c r="AP576" s="1">
        <f t="shared" si="68"/>
        <v>4</v>
      </c>
      <c r="AQ576" s="1">
        <f t="shared" si="69"/>
        <v>0</v>
      </c>
      <c r="AR576" s="1">
        <f t="shared" si="71"/>
        <v>0</v>
      </c>
      <c r="AS576" s="2" t="str">
        <f>VLOOKUP(AR576,Sites!A:B,2,FALSE)</f>
        <v>N/A</v>
      </c>
      <c r="AT576" s="2" t="str">
        <f>VLOOKUP(AR576,Sites!A:C,3,FALSE)</f>
        <v>N/A</v>
      </c>
      <c r="AU576" s="3">
        <f t="shared" si="70"/>
        <v>0</v>
      </c>
    </row>
    <row r="577" spans="1:47" x14ac:dyDescent="0.25">
      <c r="A577" s="5" t="s">
        <v>1557</v>
      </c>
      <c r="B577" s="5" t="s">
        <v>1558</v>
      </c>
      <c r="C577" s="5">
        <v>1</v>
      </c>
      <c r="D577" s="5" t="s">
        <v>24</v>
      </c>
      <c r="E577" s="5" t="s">
        <v>48</v>
      </c>
      <c r="F577" s="5" t="s">
        <v>1559</v>
      </c>
      <c r="G577" s="5" t="s">
        <v>50</v>
      </c>
      <c r="X577" s="5">
        <v>0</v>
      </c>
      <c r="AH577" s="15"/>
      <c r="AI577" s="5">
        <v>0</v>
      </c>
      <c r="AJ577" s="1">
        <f t="array" ref="AJ577">INDEX(I577:X577, MATCH(FALSE,ISBLANK(I577:X577),FALSE))</f>
        <v>0</v>
      </c>
      <c r="AK577" s="1">
        <f t="array" ref="AK577">IF(AJ577=0,INDEX(Y577:AI577, MATCH(FALSE,ISBLANK(Y577:AI577),FALSE)),0)</f>
        <v>0</v>
      </c>
      <c r="AL577" s="1">
        <f t="shared" si="64"/>
        <v>0</v>
      </c>
      <c r="AM577" s="1">
        <f t="shared" si="65"/>
        <v>0</v>
      </c>
      <c r="AN577" s="1">
        <f t="shared" si="66"/>
        <v>0</v>
      </c>
      <c r="AO577" s="1">
        <f t="shared" si="67"/>
        <v>0</v>
      </c>
      <c r="AP577" s="1">
        <f t="shared" si="68"/>
        <v>1</v>
      </c>
      <c r="AQ577" s="1">
        <f t="shared" si="69"/>
        <v>86.466200000000001</v>
      </c>
      <c r="AR577" s="1">
        <f t="shared" si="71"/>
        <v>0</v>
      </c>
      <c r="AS577" s="2" t="str">
        <f>VLOOKUP(AR577,Sites!A:B,2,FALSE)</f>
        <v>N/A</v>
      </c>
      <c r="AT577" s="2" t="str">
        <f>VLOOKUP(AR577,Sites!A:C,3,FALSE)</f>
        <v>N/A</v>
      </c>
      <c r="AU577" s="3">
        <f t="shared" si="70"/>
        <v>86.466200000000001</v>
      </c>
    </row>
    <row r="578" spans="1:47" x14ac:dyDescent="0.25">
      <c r="A578" s="5" t="s">
        <v>1560</v>
      </c>
      <c r="B578" s="5" t="s">
        <v>1561</v>
      </c>
      <c r="C578" s="5">
        <v>1</v>
      </c>
      <c r="D578" s="5" t="s">
        <v>24</v>
      </c>
      <c r="E578" s="5" t="s">
        <v>1562</v>
      </c>
      <c r="F578" s="5" t="s">
        <v>1563</v>
      </c>
      <c r="G578" s="5" t="s">
        <v>1564</v>
      </c>
      <c r="X578" s="5">
        <v>0</v>
      </c>
      <c r="AH578" s="15"/>
      <c r="AI578" s="5">
        <v>0</v>
      </c>
      <c r="AJ578" s="1">
        <f t="array" ref="AJ578">INDEX(I578:X578, MATCH(FALSE,ISBLANK(I578:X578),FALSE))</f>
        <v>0</v>
      </c>
      <c r="AK578" s="1">
        <f t="array" ref="AK578">IF(AJ578=0,INDEX(Y578:AI578, MATCH(FALSE,ISBLANK(Y578:AI578),FALSE)),0)</f>
        <v>0</v>
      </c>
      <c r="AL578" s="1">
        <f t="shared" ref="AL578:AL641" si="72">IF(AJ578=0,0,C578)</f>
        <v>0</v>
      </c>
      <c r="AM578" s="1">
        <f t="shared" ref="AM578:AM641" si="73">AL578*F578</f>
        <v>0</v>
      </c>
      <c r="AN578" s="1">
        <f t="shared" ref="AN578:AN641" si="74">IF(AK578=0,0,C578)</f>
        <v>0</v>
      </c>
      <c r="AO578" s="1">
        <f t="shared" ref="AO578:AO641" si="75">AN578*F578</f>
        <v>0</v>
      </c>
      <c r="AP578" s="1">
        <f t="shared" ref="AP578:AP641" si="76">IF(AND(AJ578=0,AK578=0),C578,0)</f>
        <v>1</v>
      </c>
      <c r="AQ578" s="1">
        <f t="shared" ref="AQ578:AQ641" si="77">AP578*F578</f>
        <v>158.63</v>
      </c>
      <c r="AR578" s="1">
        <f t="shared" si="71"/>
        <v>0</v>
      </c>
      <c r="AS578" s="2" t="str">
        <f>VLOOKUP(AR578,Sites!A:B,2,FALSE)</f>
        <v>N/A</v>
      </c>
      <c r="AT578" s="2" t="str">
        <f>VLOOKUP(AR578,Sites!A:C,3,FALSE)</f>
        <v>N/A</v>
      </c>
      <c r="AU578" s="3">
        <f t="shared" ref="AU578:AU641" si="78">C578*F578</f>
        <v>158.63</v>
      </c>
    </row>
    <row r="579" spans="1:47" x14ac:dyDescent="0.25">
      <c r="A579" s="5" t="s">
        <v>1565</v>
      </c>
      <c r="B579" s="5" t="s">
        <v>1566</v>
      </c>
      <c r="C579" s="5">
        <v>3</v>
      </c>
      <c r="D579" s="5" t="s">
        <v>24</v>
      </c>
      <c r="E579" s="5" t="s">
        <v>201</v>
      </c>
      <c r="F579" s="5" t="s">
        <v>113</v>
      </c>
      <c r="G579" s="5" t="s">
        <v>203</v>
      </c>
      <c r="X579" s="5">
        <v>0</v>
      </c>
      <c r="AH579" s="15"/>
      <c r="AI579" s="5">
        <v>0</v>
      </c>
      <c r="AJ579" s="1">
        <f t="array" ref="AJ579">INDEX(I579:X579, MATCH(FALSE,ISBLANK(I579:X579),FALSE))</f>
        <v>0</v>
      </c>
      <c r="AK579" s="1">
        <f t="array" ref="AK579">IF(AJ579=0,INDEX(Y579:AI579, MATCH(FALSE,ISBLANK(Y579:AI579),FALSE)),0)</f>
        <v>0</v>
      </c>
      <c r="AL579" s="1">
        <f t="shared" si="72"/>
        <v>0</v>
      </c>
      <c r="AM579" s="1">
        <f t="shared" si="73"/>
        <v>0</v>
      </c>
      <c r="AN579" s="1">
        <f t="shared" si="74"/>
        <v>0</v>
      </c>
      <c r="AO579" s="1">
        <f t="shared" si="75"/>
        <v>0</v>
      </c>
      <c r="AP579" s="1">
        <f t="shared" si="76"/>
        <v>3</v>
      </c>
      <c r="AQ579" s="1">
        <f t="shared" si="77"/>
        <v>600</v>
      </c>
      <c r="AR579" s="1">
        <f t="shared" ref="AR579:AR642" si="79">IF(AJ579=0,AK579,AJ579)</f>
        <v>0</v>
      </c>
      <c r="AS579" s="2" t="str">
        <f>VLOOKUP(AR579,Sites!A:B,2,FALSE)</f>
        <v>N/A</v>
      </c>
      <c r="AT579" s="2" t="str">
        <f>VLOOKUP(AR579,Sites!A:C,3,FALSE)</f>
        <v>N/A</v>
      </c>
      <c r="AU579" s="3">
        <f t="shared" si="78"/>
        <v>600</v>
      </c>
    </row>
    <row r="580" spans="1:47" x14ac:dyDescent="0.25">
      <c r="A580" s="5" t="s">
        <v>1567</v>
      </c>
      <c r="B580" s="5" t="s">
        <v>1568</v>
      </c>
      <c r="C580" s="5">
        <v>6</v>
      </c>
      <c r="D580" s="5" t="s">
        <v>24</v>
      </c>
      <c r="E580" s="5" t="s">
        <v>145</v>
      </c>
      <c r="F580" s="5" t="s">
        <v>3960</v>
      </c>
      <c r="G580" s="5" t="s">
        <v>146</v>
      </c>
      <c r="L580" s="5" t="s">
        <v>10</v>
      </c>
      <c r="V580" s="5" t="s">
        <v>10</v>
      </c>
      <c r="X580" s="5">
        <v>0</v>
      </c>
      <c r="Z580" s="5" t="s">
        <v>15</v>
      </c>
      <c r="AH580" s="15"/>
      <c r="AI580" s="5">
        <v>0</v>
      </c>
      <c r="AJ580" s="1" t="str">
        <f t="array" ref="AJ580">INDEX(I580:X580, MATCH(FALSE,ISBLANK(I580:X580),FALSE))</f>
        <v>CA</v>
      </c>
      <c r="AK580" s="1">
        <f t="array" ref="AK580">IF(AJ580=0,INDEX(Y580:AI580, MATCH(FALSE,ISBLANK(Y580:AI580),FALSE)),0)</f>
        <v>0</v>
      </c>
      <c r="AL580" s="1">
        <f t="shared" si="72"/>
        <v>6</v>
      </c>
      <c r="AM580" s="1">
        <f t="shared" si="73"/>
        <v>0</v>
      </c>
      <c r="AN580" s="1">
        <f t="shared" si="74"/>
        <v>0</v>
      </c>
      <c r="AO580" s="1">
        <f t="shared" si="75"/>
        <v>0</v>
      </c>
      <c r="AP580" s="1">
        <f t="shared" si="76"/>
        <v>0</v>
      </c>
      <c r="AQ580" s="1">
        <f t="shared" si="77"/>
        <v>0</v>
      </c>
      <c r="AR580" s="1" t="str">
        <f t="shared" si="79"/>
        <v>CA</v>
      </c>
      <c r="AS580" s="2" t="str">
        <f>VLOOKUP(AR580,Sites!A:B,2,FALSE)</f>
        <v>IKO Kankakee </v>
      </c>
      <c r="AT580" s="2" t="str">
        <f>VLOOKUP(AR580,Sites!A:C,3,FALSE)</f>
        <v>IKO-US </v>
      </c>
      <c r="AU580" s="3">
        <f t="shared" si="78"/>
        <v>0</v>
      </c>
    </row>
    <row r="581" spans="1:47" x14ac:dyDescent="0.25">
      <c r="A581" s="5" t="s">
        <v>1569</v>
      </c>
      <c r="B581" s="5" t="s">
        <v>1570</v>
      </c>
      <c r="C581" s="5">
        <v>2</v>
      </c>
      <c r="D581" s="5" t="s">
        <v>24</v>
      </c>
      <c r="E581" s="5" t="s">
        <v>290</v>
      </c>
      <c r="F581" s="5" t="s">
        <v>1571</v>
      </c>
      <c r="G581" s="5" t="s">
        <v>292</v>
      </c>
      <c r="X581" s="5">
        <v>0</v>
      </c>
      <c r="AH581" s="15"/>
      <c r="AI581" s="5">
        <v>0</v>
      </c>
      <c r="AJ581" s="1">
        <f t="array" ref="AJ581">INDEX(I581:X581, MATCH(FALSE,ISBLANK(I581:X581),FALSE))</f>
        <v>0</v>
      </c>
      <c r="AK581" s="1">
        <f t="array" ref="AK581">IF(AJ581=0,INDEX(Y581:AI581, MATCH(FALSE,ISBLANK(Y581:AI581),FALSE)),0)</f>
        <v>0</v>
      </c>
      <c r="AL581" s="1">
        <f t="shared" si="72"/>
        <v>0</v>
      </c>
      <c r="AM581" s="1">
        <f t="shared" si="73"/>
        <v>0</v>
      </c>
      <c r="AN581" s="1">
        <f t="shared" si="74"/>
        <v>0</v>
      </c>
      <c r="AO581" s="1">
        <f t="shared" si="75"/>
        <v>0</v>
      </c>
      <c r="AP581" s="1">
        <f t="shared" si="76"/>
        <v>2</v>
      </c>
      <c r="AQ581" s="1">
        <f t="shared" si="77"/>
        <v>177.52</v>
      </c>
      <c r="AR581" s="1">
        <f t="shared" si="79"/>
        <v>0</v>
      </c>
      <c r="AS581" s="2" t="str">
        <f>VLOOKUP(AR581,Sites!A:B,2,FALSE)</f>
        <v>N/A</v>
      </c>
      <c r="AT581" s="2" t="str">
        <f>VLOOKUP(AR581,Sites!A:C,3,FALSE)</f>
        <v>N/A</v>
      </c>
      <c r="AU581" s="3">
        <f t="shared" si="78"/>
        <v>177.52</v>
      </c>
    </row>
    <row r="582" spans="1:47" x14ac:dyDescent="0.25">
      <c r="A582" s="5" t="s">
        <v>1572</v>
      </c>
      <c r="B582" s="5" t="s">
        <v>1573</v>
      </c>
      <c r="C582" s="5">
        <v>3</v>
      </c>
      <c r="D582" s="5" t="s">
        <v>24</v>
      </c>
      <c r="E582" s="5" t="s">
        <v>63</v>
      </c>
      <c r="F582" s="5" t="s">
        <v>3960</v>
      </c>
      <c r="G582" s="5" t="s">
        <v>65</v>
      </c>
      <c r="X582" s="5">
        <v>0</v>
      </c>
      <c r="Z582" s="5" t="s">
        <v>15</v>
      </c>
      <c r="AH582" s="15"/>
      <c r="AI582" s="5">
        <v>0</v>
      </c>
      <c r="AJ582" s="1">
        <f t="array" ref="AJ582">INDEX(I582:X582, MATCH(FALSE,ISBLANK(I582:X582),FALSE))</f>
        <v>0</v>
      </c>
      <c r="AK582" s="1" t="str">
        <f t="array" ref="AK582">IF(AJ582=0,INDEX(Y582:AI582, MATCH(FALSE,ISBLANK(Y582:AI582),FALSE)),0)</f>
        <v>GH</v>
      </c>
      <c r="AL582" s="1">
        <f t="shared" si="72"/>
        <v>0</v>
      </c>
      <c r="AM582" s="1">
        <f t="shared" si="73"/>
        <v>0</v>
      </c>
      <c r="AN582" s="1">
        <f t="shared" si="74"/>
        <v>3</v>
      </c>
      <c r="AO582" s="1">
        <f t="shared" si="75"/>
        <v>0</v>
      </c>
      <c r="AP582" s="1">
        <f t="shared" si="76"/>
        <v>0</v>
      </c>
      <c r="AQ582" s="1">
        <f t="shared" si="77"/>
        <v>0</v>
      </c>
      <c r="AR582" s="1" t="str">
        <f t="shared" si="79"/>
        <v>GH</v>
      </c>
      <c r="AS582" s="2" t="str">
        <f>VLOOKUP(AR582,Sites!A:B,2,FALSE)</f>
        <v>IKO Hawkesbury Site </v>
      </c>
      <c r="AT582" s="2" t="str">
        <f>VLOOKUP(AR582,Sites!A:C,3,FALSE)</f>
        <v>IKO-CAD </v>
      </c>
      <c r="AU582" s="3">
        <f t="shared" si="78"/>
        <v>0</v>
      </c>
    </row>
    <row r="583" spans="1:47" x14ac:dyDescent="0.25">
      <c r="A583" s="5" t="s">
        <v>1574</v>
      </c>
      <c r="B583" s="5" t="s">
        <v>1575</v>
      </c>
      <c r="C583" s="5">
        <v>5</v>
      </c>
      <c r="D583" s="5" t="s">
        <v>24</v>
      </c>
      <c r="E583" s="5" t="s">
        <v>63</v>
      </c>
      <c r="F583" s="5" t="s">
        <v>3960</v>
      </c>
      <c r="G583" s="5" t="s">
        <v>65</v>
      </c>
      <c r="X583" s="5">
        <v>0</v>
      </c>
      <c r="AH583" s="15"/>
      <c r="AI583" s="5">
        <v>0</v>
      </c>
      <c r="AJ583" s="1">
        <f t="array" ref="AJ583">INDEX(I583:X583, MATCH(FALSE,ISBLANK(I583:X583),FALSE))</f>
        <v>0</v>
      </c>
      <c r="AK583" s="1">
        <f t="array" ref="AK583">IF(AJ583=0,INDEX(Y583:AI583, MATCH(FALSE,ISBLANK(Y583:AI583),FALSE)),0)</f>
        <v>0</v>
      </c>
      <c r="AL583" s="1">
        <f t="shared" si="72"/>
        <v>0</v>
      </c>
      <c r="AM583" s="1">
        <f t="shared" si="73"/>
        <v>0</v>
      </c>
      <c r="AN583" s="1">
        <f t="shared" si="74"/>
        <v>0</v>
      </c>
      <c r="AO583" s="1">
        <f t="shared" si="75"/>
        <v>0</v>
      </c>
      <c r="AP583" s="1">
        <f t="shared" si="76"/>
        <v>5</v>
      </c>
      <c r="AQ583" s="1">
        <f t="shared" si="77"/>
        <v>0</v>
      </c>
      <c r="AR583" s="1">
        <f t="shared" si="79"/>
        <v>0</v>
      </c>
      <c r="AS583" s="2" t="str">
        <f>VLOOKUP(AR583,Sites!A:B,2,FALSE)</f>
        <v>N/A</v>
      </c>
      <c r="AT583" s="2" t="str">
        <f>VLOOKUP(AR583,Sites!A:C,3,FALSE)</f>
        <v>N/A</v>
      </c>
      <c r="AU583" s="3">
        <f t="shared" si="78"/>
        <v>0</v>
      </c>
    </row>
    <row r="584" spans="1:47" x14ac:dyDescent="0.25">
      <c r="A584" s="5" t="s">
        <v>1576</v>
      </c>
      <c r="B584" s="5" t="s">
        <v>1577</v>
      </c>
      <c r="C584" s="5">
        <v>1</v>
      </c>
      <c r="D584" s="5" t="s">
        <v>24</v>
      </c>
      <c r="E584" s="5" t="s">
        <v>25</v>
      </c>
      <c r="F584" s="5" t="s">
        <v>1578</v>
      </c>
      <c r="G584" s="5" t="s">
        <v>27</v>
      </c>
      <c r="X584" s="5">
        <v>0</v>
      </c>
      <c r="AH584" s="15"/>
      <c r="AI584" s="5">
        <v>0</v>
      </c>
      <c r="AJ584" s="1">
        <f t="array" ref="AJ584">INDEX(I584:X584, MATCH(FALSE,ISBLANK(I584:X584),FALSE))</f>
        <v>0</v>
      </c>
      <c r="AK584" s="1">
        <f t="array" ref="AK584">IF(AJ584=0,INDEX(Y584:AI584, MATCH(FALSE,ISBLANK(Y584:AI584),FALSE)),0)</f>
        <v>0</v>
      </c>
      <c r="AL584" s="1">
        <f t="shared" si="72"/>
        <v>0</v>
      </c>
      <c r="AM584" s="1">
        <f t="shared" si="73"/>
        <v>0</v>
      </c>
      <c r="AN584" s="1">
        <f t="shared" si="74"/>
        <v>0</v>
      </c>
      <c r="AO584" s="1">
        <f t="shared" si="75"/>
        <v>0</v>
      </c>
      <c r="AP584" s="1">
        <f t="shared" si="76"/>
        <v>1</v>
      </c>
      <c r="AQ584" s="1">
        <f t="shared" si="77"/>
        <v>1160.5999999999999</v>
      </c>
      <c r="AR584" s="1">
        <f t="shared" si="79"/>
        <v>0</v>
      </c>
      <c r="AS584" s="2" t="str">
        <f>VLOOKUP(AR584,Sites!A:B,2,FALSE)</f>
        <v>N/A</v>
      </c>
      <c r="AT584" s="2" t="str">
        <f>VLOOKUP(AR584,Sites!A:C,3,FALSE)</f>
        <v>N/A</v>
      </c>
      <c r="AU584" s="3">
        <f t="shared" si="78"/>
        <v>1160.5999999999999</v>
      </c>
    </row>
    <row r="585" spans="1:47" x14ac:dyDescent="0.25">
      <c r="A585" s="5" t="s">
        <v>1579</v>
      </c>
      <c r="B585" s="5" t="s">
        <v>1580</v>
      </c>
      <c r="C585" s="5">
        <v>2</v>
      </c>
      <c r="D585" s="5" t="s">
        <v>24</v>
      </c>
      <c r="E585" s="5" t="s">
        <v>25</v>
      </c>
      <c r="F585" s="5" t="s">
        <v>3960</v>
      </c>
      <c r="G585" s="5" t="s">
        <v>27</v>
      </c>
      <c r="X585" s="5">
        <v>0</v>
      </c>
      <c r="AH585" s="15"/>
      <c r="AI585" s="5">
        <v>0</v>
      </c>
      <c r="AJ585" s="1">
        <f t="array" ref="AJ585">INDEX(I585:X585, MATCH(FALSE,ISBLANK(I585:X585),FALSE))</f>
        <v>0</v>
      </c>
      <c r="AK585" s="1">
        <f t="array" ref="AK585">IF(AJ585=0,INDEX(Y585:AI585, MATCH(FALSE,ISBLANK(Y585:AI585),FALSE)),0)</f>
        <v>0</v>
      </c>
      <c r="AL585" s="1">
        <f t="shared" si="72"/>
        <v>0</v>
      </c>
      <c r="AM585" s="1">
        <f t="shared" si="73"/>
        <v>0</v>
      </c>
      <c r="AN585" s="1">
        <f t="shared" si="74"/>
        <v>0</v>
      </c>
      <c r="AO585" s="1">
        <f t="shared" si="75"/>
        <v>0</v>
      </c>
      <c r="AP585" s="1">
        <f t="shared" si="76"/>
        <v>2</v>
      </c>
      <c r="AQ585" s="1">
        <f t="shared" si="77"/>
        <v>0</v>
      </c>
      <c r="AR585" s="1">
        <f t="shared" si="79"/>
        <v>0</v>
      </c>
      <c r="AS585" s="2" t="str">
        <f>VLOOKUP(AR585,Sites!A:B,2,FALSE)</f>
        <v>N/A</v>
      </c>
      <c r="AT585" s="2" t="str">
        <f>VLOOKUP(AR585,Sites!A:C,3,FALSE)</f>
        <v>N/A</v>
      </c>
      <c r="AU585" s="3">
        <f t="shared" si="78"/>
        <v>0</v>
      </c>
    </row>
    <row r="586" spans="1:47" x14ac:dyDescent="0.25">
      <c r="A586" s="5" t="s">
        <v>1581</v>
      </c>
      <c r="B586" s="5" t="s">
        <v>1582</v>
      </c>
      <c r="C586" s="5">
        <v>4</v>
      </c>
      <c r="D586" s="5" t="s">
        <v>24</v>
      </c>
      <c r="E586" s="5" t="s">
        <v>63</v>
      </c>
      <c r="F586" s="5" t="s">
        <v>3960</v>
      </c>
      <c r="G586" s="5" t="s">
        <v>65</v>
      </c>
      <c r="X586" s="5">
        <v>0</v>
      </c>
      <c r="AH586" s="15"/>
      <c r="AI586" s="5">
        <v>0</v>
      </c>
      <c r="AJ586" s="1">
        <f t="array" ref="AJ586">INDEX(I586:X586, MATCH(FALSE,ISBLANK(I586:X586),FALSE))</f>
        <v>0</v>
      </c>
      <c r="AK586" s="1">
        <f t="array" ref="AK586">IF(AJ586=0,INDEX(Y586:AI586, MATCH(FALSE,ISBLANK(Y586:AI586),FALSE)),0)</f>
        <v>0</v>
      </c>
      <c r="AL586" s="1">
        <f t="shared" si="72"/>
        <v>0</v>
      </c>
      <c r="AM586" s="1">
        <f t="shared" si="73"/>
        <v>0</v>
      </c>
      <c r="AN586" s="1">
        <f t="shared" si="74"/>
        <v>0</v>
      </c>
      <c r="AO586" s="1">
        <f t="shared" si="75"/>
        <v>0</v>
      </c>
      <c r="AP586" s="1">
        <f t="shared" si="76"/>
        <v>4</v>
      </c>
      <c r="AQ586" s="1">
        <f t="shared" si="77"/>
        <v>0</v>
      </c>
      <c r="AR586" s="1">
        <f t="shared" si="79"/>
        <v>0</v>
      </c>
      <c r="AS586" s="2" t="str">
        <f>VLOOKUP(AR586,Sites!A:B,2,FALSE)</f>
        <v>N/A</v>
      </c>
      <c r="AT586" s="2" t="str">
        <f>VLOOKUP(AR586,Sites!A:C,3,FALSE)</f>
        <v>N/A</v>
      </c>
      <c r="AU586" s="3">
        <f t="shared" si="78"/>
        <v>0</v>
      </c>
    </row>
    <row r="587" spans="1:47" x14ac:dyDescent="0.25">
      <c r="A587" s="5" t="s">
        <v>1583</v>
      </c>
      <c r="B587" s="5" t="s">
        <v>1584</v>
      </c>
      <c r="C587" s="5">
        <v>1</v>
      </c>
      <c r="D587" s="5" t="s">
        <v>24</v>
      </c>
      <c r="E587" s="5" t="s">
        <v>171</v>
      </c>
      <c r="F587" s="5" t="s">
        <v>3960</v>
      </c>
      <c r="G587" s="5" t="s">
        <v>173</v>
      </c>
      <c r="X587" s="5">
        <v>0</v>
      </c>
      <c r="AH587" s="15"/>
      <c r="AI587" s="5">
        <v>0</v>
      </c>
      <c r="AJ587" s="1">
        <f t="array" ref="AJ587">INDEX(I587:X587, MATCH(FALSE,ISBLANK(I587:X587),FALSE))</f>
        <v>0</v>
      </c>
      <c r="AK587" s="1">
        <f t="array" ref="AK587">IF(AJ587=0,INDEX(Y587:AI587, MATCH(FALSE,ISBLANK(Y587:AI587),FALSE)),0)</f>
        <v>0</v>
      </c>
      <c r="AL587" s="1">
        <f t="shared" si="72"/>
        <v>0</v>
      </c>
      <c r="AM587" s="1">
        <f t="shared" si="73"/>
        <v>0</v>
      </c>
      <c r="AN587" s="1">
        <f t="shared" si="74"/>
        <v>0</v>
      </c>
      <c r="AO587" s="1">
        <f t="shared" si="75"/>
        <v>0</v>
      </c>
      <c r="AP587" s="1">
        <f t="shared" si="76"/>
        <v>1</v>
      </c>
      <c r="AQ587" s="1">
        <f t="shared" si="77"/>
        <v>0</v>
      </c>
      <c r="AR587" s="1">
        <f t="shared" si="79"/>
        <v>0</v>
      </c>
      <c r="AS587" s="2" t="str">
        <f>VLOOKUP(AR587,Sites!A:B,2,FALSE)</f>
        <v>N/A</v>
      </c>
      <c r="AT587" s="2" t="str">
        <f>VLOOKUP(AR587,Sites!A:C,3,FALSE)</f>
        <v>N/A</v>
      </c>
      <c r="AU587" s="3">
        <f t="shared" si="78"/>
        <v>0</v>
      </c>
    </row>
    <row r="588" spans="1:47" x14ac:dyDescent="0.25">
      <c r="A588" s="5" t="s">
        <v>1585</v>
      </c>
      <c r="B588" s="5" t="s">
        <v>1586</v>
      </c>
      <c r="C588" s="5">
        <v>5</v>
      </c>
      <c r="D588" s="5" t="s">
        <v>24</v>
      </c>
      <c r="E588" s="5" t="s">
        <v>25</v>
      </c>
      <c r="F588" s="5" t="s">
        <v>3960</v>
      </c>
      <c r="G588" s="5" t="s">
        <v>27</v>
      </c>
      <c r="X588" s="5">
        <v>0</v>
      </c>
      <c r="AH588" s="15"/>
      <c r="AI588" s="5">
        <v>0</v>
      </c>
      <c r="AJ588" s="1">
        <f t="array" ref="AJ588">INDEX(I588:X588, MATCH(FALSE,ISBLANK(I588:X588),FALSE))</f>
        <v>0</v>
      </c>
      <c r="AK588" s="1">
        <f t="array" ref="AK588">IF(AJ588=0,INDEX(Y588:AI588, MATCH(FALSE,ISBLANK(Y588:AI588),FALSE)),0)</f>
        <v>0</v>
      </c>
      <c r="AL588" s="1">
        <f t="shared" si="72"/>
        <v>0</v>
      </c>
      <c r="AM588" s="1">
        <f t="shared" si="73"/>
        <v>0</v>
      </c>
      <c r="AN588" s="1">
        <f t="shared" si="74"/>
        <v>0</v>
      </c>
      <c r="AO588" s="1">
        <f t="shared" si="75"/>
        <v>0</v>
      </c>
      <c r="AP588" s="1">
        <f t="shared" si="76"/>
        <v>5</v>
      </c>
      <c r="AQ588" s="1">
        <f t="shared" si="77"/>
        <v>0</v>
      </c>
      <c r="AR588" s="1">
        <f t="shared" si="79"/>
        <v>0</v>
      </c>
      <c r="AS588" s="2" t="str">
        <f>VLOOKUP(AR588,Sites!A:B,2,FALSE)</f>
        <v>N/A</v>
      </c>
      <c r="AT588" s="2" t="str">
        <f>VLOOKUP(AR588,Sites!A:C,3,FALSE)</f>
        <v>N/A</v>
      </c>
      <c r="AU588" s="3">
        <f t="shared" si="78"/>
        <v>0</v>
      </c>
    </row>
    <row r="589" spans="1:47" x14ac:dyDescent="0.25">
      <c r="A589" s="5" t="s">
        <v>1587</v>
      </c>
      <c r="B589" s="5" t="s">
        <v>1588</v>
      </c>
      <c r="C589" s="5">
        <v>7</v>
      </c>
      <c r="D589" s="5" t="s">
        <v>24</v>
      </c>
      <c r="E589" s="5" t="s">
        <v>63</v>
      </c>
      <c r="F589" s="5" t="s">
        <v>3960</v>
      </c>
      <c r="G589" s="5" t="s">
        <v>65</v>
      </c>
      <c r="M589" s="5" t="s">
        <v>11</v>
      </c>
      <c r="R589" s="5" t="s">
        <v>11</v>
      </c>
      <c r="W589" s="5" t="s">
        <v>11</v>
      </c>
      <c r="X589" s="5">
        <v>0</v>
      </c>
      <c r="AH589" s="15"/>
      <c r="AI589" s="5">
        <v>0</v>
      </c>
      <c r="AJ589" s="1" t="str">
        <f t="array" ref="AJ589">INDEX(I589:X589, MATCH(FALSE,ISBLANK(I589:X589),FALSE))</f>
        <v>GC</v>
      </c>
      <c r="AK589" s="1">
        <f t="array" ref="AK589">IF(AJ589=0,INDEX(Y589:AI589, MATCH(FALSE,ISBLANK(Y589:AI589),FALSE)),0)</f>
        <v>0</v>
      </c>
      <c r="AL589" s="1">
        <f t="shared" si="72"/>
        <v>7</v>
      </c>
      <c r="AM589" s="1">
        <f t="shared" si="73"/>
        <v>0</v>
      </c>
      <c r="AN589" s="1">
        <f t="shared" si="74"/>
        <v>0</v>
      </c>
      <c r="AO589" s="1">
        <f t="shared" si="75"/>
        <v>0</v>
      </c>
      <c r="AP589" s="1">
        <f t="shared" si="76"/>
        <v>0</v>
      </c>
      <c r="AQ589" s="1">
        <f t="shared" si="77"/>
        <v>0</v>
      </c>
      <c r="AR589" s="1" t="str">
        <f t="shared" si="79"/>
        <v>GC</v>
      </c>
      <c r="AS589" s="2" t="str">
        <f>VLOOKUP(AR589,Sites!A:B,2,FALSE)</f>
        <v>IKO Sumas </v>
      </c>
      <c r="AT589" s="2" t="str">
        <f>VLOOKUP(AR589,Sites!A:C,3,FALSE)</f>
        <v>IKO-US </v>
      </c>
      <c r="AU589" s="3">
        <f t="shared" si="78"/>
        <v>0</v>
      </c>
    </row>
    <row r="590" spans="1:47" x14ac:dyDescent="0.25">
      <c r="A590" s="5" t="s">
        <v>1589</v>
      </c>
      <c r="B590" s="5" t="s">
        <v>1590</v>
      </c>
      <c r="C590" s="5">
        <v>2</v>
      </c>
      <c r="D590" s="5" t="s">
        <v>24</v>
      </c>
      <c r="E590" s="5" t="s">
        <v>36</v>
      </c>
      <c r="F590" s="5" t="s">
        <v>321</v>
      </c>
      <c r="G590" s="5" t="s">
        <v>27</v>
      </c>
      <c r="X590" s="5">
        <v>0</v>
      </c>
      <c r="AH590" s="15"/>
      <c r="AI590" s="5">
        <v>0</v>
      </c>
      <c r="AJ590" s="1">
        <f t="array" ref="AJ590">INDEX(I590:X590, MATCH(FALSE,ISBLANK(I590:X590),FALSE))</f>
        <v>0</v>
      </c>
      <c r="AK590" s="1">
        <f t="array" ref="AK590">IF(AJ590=0,INDEX(Y590:AI590, MATCH(FALSE,ISBLANK(Y590:AI590),FALSE)),0)</f>
        <v>0</v>
      </c>
      <c r="AL590" s="1">
        <f t="shared" si="72"/>
        <v>0</v>
      </c>
      <c r="AM590" s="1">
        <f t="shared" si="73"/>
        <v>0</v>
      </c>
      <c r="AN590" s="1">
        <f t="shared" si="74"/>
        <v>0</v>
      </c>
      <c r="AO590" s="1">
        <f t="shared" si="75"/>
        <v>0</v>
      </c>
      <c r="AP590" s="1">
        <f t="shared" si="76"/>
        <v>2</v>
      </c>
      <c r="AQ590" s="1">
        <f t="shared" si="77"/>
        <v>300</v>
      </c>
      <c r="AR590" s="1">
        <f t="shared" si="79"/>
        <v>0</v>
      </c>
      <c r="AS590" s="2" t="str">
        <f>VLOOKUP(AR590,Sites!A:B,2,FALSE)</f>
        <v>N/A</v>
      </c>
      <c r="AT590" s="2" t="str">
        <f>VLOOKUP(AR590,Sites!A:C,3,FALSE)</f>
        <v>N/A</v>
      </c>
      <c r="AU590" s="3">
        <f t="shared" si="78"/>
        <v>300</v>
      </c>
    </row>
    <row r="591" spans="1:47" x14ac:dyDescent="0.25">
      <c r="A591" s="5" t="s">
        <v>1591</v>
      </c>
      <c r="B591" s="5" t="s">
        <v>1592</v>
      </c>
      <c r="C591" s="5">
        <v>23</v>
      </c>
      <c r="D591" s="5" t="s">
        <v>24</v>
      </c>
      <c r="E591" s="5" t="s">
        <v>63</v>
      </c>
      <c r="F591" s="5" t="s">
        <v>3960</v>
      </c>
      <c r="G591" s="5" t="s">
        <v>65</v>
      </c>
      <c r="X591" s="5">
        <v>0</v>
      </c>
      <c r="AH591" s="15"/>
      <c r="AI591" s="5">
        <v>0</v>
      </c>
      <c r="AJ591" s="1">
        <f t="array" ref="AJ591">INDEX(I591:X591, MATCH(FALSE,ISBLANK(I591:X591),FALSE))</f>
        <v>0</v>
      </c>
      <c r="AK591" s="1">
        <f t="array" ref="AK591">IF(AJ591=0,INDEX(Y591:AI591, MATCH(FALSE,ISBLANK(Y591:AI591),FALSE)),0)</f>
        <v>0</v>
      </c>
      <c r="AL591" s="1">
        <f t="shared" si="72"/>
        <v>0</v>
      </c>
      <c r="AM591" s="1">
        <f t="shared" si="73"/>
        <v>0</v>
      </c>
      <c r="AN591" s="1">
        <f t="shared" si="74"/>
        <v>0</v>
      </c>
      <c r="AO591" s="1">
        <f t="shared" si="75"/>
        <v>0</v>
      </c>
      <c r="AP591" s="1">
        <f t="shared" si="76"/>
        <v>23</v>
      </c>
      <c r="AQ591" s="1">
        <f t="shared" si="77"/>
        <v>0</v>
      </c>
      <c r="AR591" s="1">
        <f t="shared" si="79"/>
        <v>0</v>
      </c>
      <c r="AS591" s="2" t="str">
        <f>VLOOKUP(AR591,Sites!A:B,2,FALSE)</f>
        <v>N/A</v>
      </c>
      <c r="AT591" s="2" t="str">
        <f>VLOOKUP(AR591,Sites!A:C,3,FALSE)</f>
        <v>N/A</v>
      </c>
      <c r="AU591" s="3">
        <f t="shared" si="78"/>
        <v>0</v>
      </c>
    </row>
    <row r="592" spans="1:47" x14ac:dyDescent="0.25">
      <c r="A592" s="5" t="s">
        <v>1593</v>
      </c>
      <c r="B592" s="5" t="s">
        <v>1594</v>
      </c>
      <c r="C592" s="5">
        <v>2</v>
      </c>
      <c r="D592" s="5" t="s">
        <v>24</v>
      </c>
      <c r="E592" s="5" t="s">
        <v>57</v>
      </c>
      <c r="F592" s="5" t="s">
        <v>3960</v>
      </c>
      <c r="G592" s="5" t="s">
        <v>59</v>
      </c>
      <c r="X592" s="5">
        <v>0</v>
      </c>
      <c r="AH592" s="15"/>
      <c r="AI592" s="5">
        <v>0</v>
      </c>
      <c r="AJ592" s="1">
        <f t="array" ref="AJ592">INDEX(I592:X592, MATCH(FALSE,ISBLANK(I592:X592),FALSE))</f>
        <v>0</v>
      </c>
      <c r="AK592" s="1">
        <f t="array" ref="AK592">IF(AJ592=0,INDEX(Y592:AI592, MATCH(FALSE,ISBLANK(Y592:AI592),FALSE)),0)</f>
        <v>0</v>
      </c>
      <c r="AL592" s="1">
        <f t="shared" si="72"/>
        <v>0</v>
      </c>
      <c r="AM592" s="1">
        <f t="shared" si="73"/>
        <v>0</v>
      </c>
      <c r="AN592" s="1">
        <f t="shared" si="74"/>
        <v>0</v>
      </c>
      <c r="AO592" s="1">
        <f t="shared" si="75"/>
        <v>0</v>
      </c>
      <c r="AP592" s="1">
        <f t="shared" si="76"/>
        <v>2</v>
      </c>
      <c r="AQ592" s="1">
        <f t="shared" si="77"/>
        <v>0</v>
      </c>
      <c r="AR592" s="1">
        <f t="shared" si="79"/>
        <v>0</v>
      </c>
      <c r="AS592" s="2" t="str">
        <f>VLOOKUP(AR592,Sites!A:B,2,FALSE)</f>
        <v>N/A</v>
      </c>
      <c r="AT592" s="2" t="str">
        <f>VLOOKUP(AR592,Sites!A:C,3,FALSE)</f>
        <v>N/A</v>
      </c>
      <c r="AU592" s="3">
        <f t="shared" si="78"/>
        <v>0</v>
      </c>
    </row>
    <row r="593" spans="1:47" x14ac:dyDescent="0.25">
      <c r="A593" s="5" t="s">
        <v>1595</v>
      </c>
      <c r="B593" s="5" t="s">
        <v>1596</v>
      </c>
      <c r="C593" s="5">
        <v>3</v>
      </c>
      <c r="D593" s="5" t="s">
        <v>24</v>
      </c>
      <c r="X593" s="5">
        <v>0</v>
      </c>
      <c r="AH593" s="15"/>
      <c r="AI593" s="5">
        <v>0</v>
      </c>
      <c r="AJ593" s="1">
        <f t="array" ref="AJ593">INDEX(I593:X593, MATCH(FALSE,ISBLANK(I593:X593),FALSE))</f>
        <v>0</v>
      </c>
      <c r="AK593" s="1">
        <f t="array" ref="AK593">IF(AJ593=0,INDEX(Y593:AI593, MATCH(FALSE,ISBLANK(Y593:AI593),FALSE)),0)</f>
        <v>0</v>
      </c>
      <c r="AL593" s="1">
        <f t="shared" si="72"/>
        <v>0</v>
      </c>
      <c r="AM593" s="1">
        <f t="shared" si="73"/>
        <v>0</v>
      </c>
      <c r="AN593" s="1">
        <f t="shared" si="74"/>
        <v>0</v>
      </c>
      <c r="AO593" s="1">
        <f t="shared" si="75"/>
        <v>0</v>
      </c>
      <c r="AP593" s="1">
        <f t="shared" si="76"/>
        <v>3</v>
      </c>
      <c r="AQ593" s="1">
        <f t="shared" si="77"/>
        <v>0</v>
      </c>
      <c r="AR593" s="1">
        <f t="shared" si="79"/>
        <v>0</v>
      </c>
      <c r="AS593" s="2" t="str">
        <f>VLOOKUP(AR593,Sites!A:B,2,FALSE)</f>
        <v>N/A</v>
      </c>
      <c r="AT593" s="2" t="str">
        <f>VLOOKUP(AR593,Sites!A:C,3,FALSE)</f>
        <v>N/A</v>
      </c>
      <c r="AU593" s="3">
        <f t="shared" si="78"/>
        <v>0</v>
      </c>
    </row>
    <row r="594" spans="1:47" x14ac:dyDescent="0.25">
      <c r="A594" s="5" t="s">
        <v>1597</v>
      </c>
      <c r="B594" s="5" t="s">
        <v>1598</v>
      </c>
      <c r="C594" s="5">
        <v>2</v>
      </c>
      <c r="D594" s="5" t="s">
        <v>24</v>
      </c>
      <c r="E594" s="5" t="s">
        <v>201</v>
      </c>
      <c r="F594" s="5" t="s">
        <v>1599</v>
      </c>
      <c r="G594" s="5" t="s">
        <v>203</v>
      </c>
      <c r="X594" s="5">
        <v>0</v>
      </c>
      <c r="AH594" s="15"/>
      <c r="AI594" s="5">
        <v>0</v>
      </c>
      <c r="AJ594" s="1">
        <f t="array" ref="AJ594">INDEX(I594:X594, MATCH(FALSE,ISBLANK(I594:X594),FALSE))</f>
        <v>0</v>
      </c>
      <c r="AK594" s="1">
        <f t="array" ref="AK594">IF(AJ594=0,INDEX(Y594:AI594, MATCH(FALSE,ISBLANK(Y594:AI594),FALSE)),0)</f>
        <v>0</v>
      </c>
      <c r="AL594" s="1">
        <f t="shared" si="72"/>
        <v>0</v>
      </c>
      <c r="AM594" s="1">
        <f t="shared" si="73"/>
        <v>0</v>
      </c>
      <c r="AN594" s="1">
        <f t="shared" si="74"/>
        <v>0</v>
      </c>
      <c r="AO594" s="1">
        <f t="shared" si="75"/>
        <v>0</v>
      </c>
      <c r="AP594" s="1">
        <f t="shared" si="76"/>
        <v>2</v>
      </c>
      <c r="AQ594" s="1">
        <f t="shared" si="77"/>
        <v>570</v>
      </c>
      <c r="AR594" s="1">
        <f t="shared" si="79"/>
        <v>0</v>
      </c>
      <c r="AS594" s="2" t="str">
        <f>VLOOKUP(AR594,Sites!A:B,2,FALSE)</f>
        <v>N/A</v>
      </c>
      <c r="AT594" s="2" t="str">
        <f>VLOOKUP(AR594,Sites!A:C,3,FALSE)</f>
        <v>N/A</v>
      </c>
      <c r="AU594" s="3">
        <f t="shared" si="78"/>
        <v>570</v>
      </c>
    </row>
    <row r="595" spans="1:47" x14ac:dyDescent="0.25">
      <c r="A595" s="5" t="s">
        <v>1600</v>
      </c>
      <c r="B595" s="5" t="s">
        <v>1601</v>
      </c>
      <c r="C595" s="5">
        <v>1</v>
      </c>
      <c r="D595" s="5" t="s">
        <v>24</v>
      </c>
      <c r="X595" s="5">
        <v>0</v>
      </c>
      <c r="AH595" s="15"/>
      <c r="AI595" s="5">
        <v>0</v>
      </c>
      <c r="AJ595" s="1">
        <f t="array" ref="AJ595">INDEX(I595:X595, MATCH(FALSE,ISBLANK(I595:X595),FALSE))</f>
        <v>0</v>
      </c>
      <c r="AK595" s="1">
        <f t="array" ref="AK595">IF(AJ595=0,INDEX(Y595:AI595, MATCH(FALSE,ISBLANK(Y595:AI595),FALSE)),0)</f>
        <v>0</v>
      </c>
      <c r="AL595" s="1">
        <f t="shared" si="72"/>
        <v>0</v>
      </c>
      <c r="AM595" s="1">
        <f t="shared" si="73"/>
        <v>0</v>
      </c>
      <c r="AN595" s="1">
        <f t="shared" si="74"/>
        <v>0</v>
      </c>
      <c r="AO595" s="1">
        <f t="shared" si="75"/>
        <v>0</v>
      </c>
      <c r="AP595" s="1">
        <f t="shared" si="76"/>
        <v>1</v>
      </c>
      <c r="AQ595" s="1">
        <f t="shared" si="77"/>
        <v>0</v>
      </c>
      <c r="AR595" s="1">
        <f t="shared" si="79"/>
        <v>0</v>
      </c>
      <c r="AS595" s="2" t="str">
        <f>VLOOKUP(AR595,Sites!A:B,2,FALSE)</f>
        <v>N/A</v>
      </c>
      <c r="AT595" s="2" t="str">
        <f>VLOOKUP(AR595,Sites!A:C,3,FALSE)</f>
        <v>N/A</v>
      </c>
      <c r="AU595" s="3">
        <f t="shared" si="78"/>
        <v>0</v>
      </c>
    </row>
    <row r="596" spans="1:47" x14ac:dyDescent="0.25">
      <c r="A596" s="5" t="s">
        <v>1602</v>
      </c>
      <c r="B596" s="5" t="s">
        <v>1603</v>
      </c>
      <c r="C596" s="5">
        <v>6</v>
      </c>
      <c r="D596" s="5" t="s">
        <v>24</v>
      </c>
      <c r="E596" s="5" t="s">
        <v>201</v>
      </c>
      <c r="F596" s="5" t="s">
        <v>1604</v>
      </c>
      <c r="G596" s="5" t="s">
        <v>203</v>
      </c>
      <c r="X596" s="5">
        <v>0</v>
      </c>
      <c r="AH596" s="15"/>
      <c r="AI596" s="5">
        <v>0</v>
      </c>
      <c r="AJ596" s="1">
        <f t="array" ref="AJ596">INDEX(I596:X596, MATCH(FALSE,ISBLANK(I596:X596),FALSE))</f>
        <v>0</v>
      </c>
      <c r="AK596" s="1">
        <f t="array" ref="AK596">IF(AJ596=0,INDEX(Y596:AI596, MATCH(FALSE,ISBLANK(Y596:AI596),FALSE)),0)</f>
        <v>0</v>
      </c>
      <c r="AL596" s="1">
        <f t="shared" si="72"/>
        <v>0</v>
      </c>
      <c r="AM596" s="1">
        <f t="shared" si="73"/>
        <v>0</v>
      </c>
      <c r="AN596" s="1">
        <f t="shared" si="74"/>
        <v>0</v>
      </c>
      <c r="AO596" s="1">
        <f t="shared" si="75"/>
        <v>0</v>
      </c>
      <c r="AP596" s="1">
        <f t="shared" si="76"/>
        <v>6</v>
      </c>
      <c r="AQ596" s="1">
        <f t="shared" si="77"/>
        <v>960</v>
      </c>
      <c r="AR596" s="1">
        <f t="shared" si="79"/>
        <v>0</v>
      </c>
      <c r="AS596" s="2" t="str">
        <f>VLOOKUP(AR596,Sites!A:B,2,FALSE)</f>
        <v>N/A</v>
      </c>
      <c r="AT596" s="2" t="str">
        <f>VLOOKUP(AR596,Sites!A:C,3,FALSE)</f>
        <v>N/A</v>
      </c>
      <c r="AU596" s="3">
        <f t="shared" si="78"/>
        <v>960</v>
      </c>
    </row>
    <row r="597" spans="1:47" x14ac:dyDescent="0.25">
      <c r="A597" s="5" t="s">
        <v>1605</v>
      </c>
      <c r="B597" s="5" t="s">
        <v>1606</v>
      </c>
      <c r="C597" s="5">
        <v>4</v>
      </c>
      <c r="D597" s="5" t="s">
        <v>24</v>
      </c>
      <c r="X597" s="5">
        <v>0</v>
      </c>
      <c r="AH597" s="15"/>
      <c r="AI597" s="5">
        <v>0</v>
      </c>
      <c r="AJ597" s="1">
        <f t="array" ref="AJ597">INDEX(I597:X597, MATCH(FALSE,ISBLANK(I597:X597),FALSE))</f>
        <v>0</v>
      </c>
      <c r="AK597" s="1">
        <f t="array" ref="AK597">IF(AJ597=0,INDEX(Y597:AI597, MATCH(FALSE,ISBLANK(Y597:AI597),FALSE)),0)</f>
        <v>0</v>
      </c>
      <c r="AL597" s="1">
        <f t="shared" si="72"/>
        <v>0</v>
      </c>
      <c r="AM597" s="1">
        <f t="shared" si="73"/>
        <v>0</v>
      </c>
      <c r="AN597" s="1">
        <f t="shared" si="74"/>
        <v>0</v>
      </c>
      <c r="AO597" s="1">
        <f t="shared" si="75"/>
        <v>0</v>
      </c>
      <c r="AP597" s="1">
        <f t="shared" si="76"/>
        <v>4</v>
      </c>
      <c r="AQ597" s="1">
        <f t="shared" si="77"/>
        <v>0</v>
      </c>
      <c r="AR597" s="1">
        <f t="shared" si="79"/>
        <v>0</v>
      </c>
      <c r="AS597" s="2" t="str">
        <f>VLOOKUP(AR597,Sites!A:B,2,FALSE)</f>
        <v>N/A</v>
      </c>
      <c r="AT597" s="2" t="str">
        <f>VLOOKUP(AR597,Sites!A:C,3,FALSE)</f>
        <v>N/A</v>
      </c>
      <c r="AU597" s="3">
        <f t="shared" si="78"/>
        <v>0</v>
      </c>
    </row>
    <row r="598" spans="1:47" x14ac:dyDescent="0.25">
      <c r="A598" s="5" t="s">
        <v>1607</v>
      </c>
      <c r="B598" s="5" t="s">
        <v>1608</v>
      </c>
      <c r="C598" s="5">
        <v>15</v>
      </c>
      <c r="D598" s="5" t="s">
        <v>24</v>
      </c>
      <c r="E598" s="5" t="s">
        <v>72</v>
      </c>
      <c r="F598" s="5" t="s">
        <v>1609</v>
      </c>
      <c r="G598" s="5" t="s">
        <v>74</v>
      </c>
      <c r="L598" s="5" t="s">
        <v>10</v>
      </c>
      <c r="V598" s="5" t="s">
        <v>10</v>
      </c>
      <c r="X598" s="5">
        <v>0</v>
      </c>
      <c r="AA598" s="5" t="s">
        <v>16</v>
      </c>
      <c r="AH598" s="15"/>
      <c r="AI598" s="5">
        <v>0</v>
      </c>
      <c r="AJ598" s="1" t="str">
        <f t="array" ref="AJ598">INDEX(I598:X598, MATCH(FALSE,ISBLANK(I598:X598),FALSE))</f>
        <v>CA</v>
      </c>
      <c r="AK598" s="1">
        <f t="array" ref="AK598">IF(AJ598=0,INDEX(Y598:AI598, MATCH(FALSE,ISBLANK(Y598:AI598),FALSE)),0)</f>
        <v>0</v>
      </c>
      <c r="AL598" s="1">
        <f t="shared" si="72"/>
        <v>15</v>
      </c>
      <c r="AM598" s="1">
        <f t="shared" si="73"/>
        <v>156.6</v>
      </c>
      <c r="AN598" s="1">
        <f t="shared" si="74"/>
        <v>0</v>
      </c>
      <c r="AO598" s="1">
        <f t="shared" si="75"/>
        <v>0</v>
      </c>
      <c r="AP598" s="1">
        <f t="shared" si="76"/>
        <v>0</v>
      </c>
      <c r="AQ598" s="1">
        <f t="shared" si="77"/>
        <v>0</v>
      </c>
      <c r="AR598" s="1" t="str">
        <f t="shared" si="79"/>
        <v>CA</v>
      </c>
      <c r="AS598" s="2" t="str">
        <f>VLOOKUP(AR598,Sites!A:B,2,FALSE)</f>
        <v>IKO Kankakee </v>
      </c>
      <c r="AT598" s="2" t="str">
        <f>VLOOKUP(AR598,Sites!A:C,3,FALSE)</f>
        <v>IKO-US </v>
      </c>
      <c r="AU598" s="3">
        <f t="shared" si="78"/>
        <v>156.6</v>
      </c>
    </row>
    <row r="599" spans="1:47" x14ac:dyDescent="0.25">
      <c r="A599" s="5" t="s">
        <v>1610</v>
      </c>
      <c r="B599" s="5" t="s">
        <v>1611</v>
      </c>
      <c r="C599" s="5">
        <v>4</v>
      </c>
      <c r="D599" s="5" t="s">
        <v>24</v>
      </c>
      <c r="X599" s="5">
        <v>0</v>
      </c>
      <c r="AH599" s="15"/>
      <c r="AI599" s="5">
        <v>0</v>
      </c>
      <c r="AJ599" s="1">
        <f t="array" ref="AJ599">INDEX(I599:X599, MATCH(FALSE,ISBLANK(I599:X599),FALSE))</f>
        <v>0</v>
      </c>
      <c r="AK599" s="1">
        <f t="array" ref="AK599">IF(AJ599=0,INDEX(Y599:AI599, MATCH(FALSE,ISBLANK(Y599:AI599),FALSE)),0)</f>
        <v>0</v>
      </c>
      <c r="AL599" s="1">
        <f t="shared" si="72"/>
        <v>0</v>
      </c>
      <c r="AM599" s="1">
        <f t="shared" si="73"/>
        <v>0</v>
      </c>
      <c r="AN599" s="1">
        <f t="shared" si="74"/>
        <v>0</v>
      </c>
      <c r="AO599" s="1">
        <f t="shared" si="75"/>
        <v>0</v>
      </c>
      <c r="AP599" s="1">
        <f t="shared" si="76"/>
        <v>4</v>
      </c>
      <c r="AQ599" s="1">
        <f t="shared" si="77"/>
        <v>0</v>
      </c>
      <c r="AR599" s="1">
        <f t="shared" si="79"/>
        <v>0</v>
      </c>
      <c r="AS599" s="2" t="str">
        <f>VLOOKUP(AR599,Sites!A:B,2,FALSE)</f>
        <v>N/A</v>
      </c>
      <c r="AT599" s="2" t="str">
        <f>VLOOKUP(AR599,Sites!A:C,3,FALSE)</f>
        <v>N/A</v>
      </c>
      <c r="AU599" s="3">
        <f t="shared" si="78"/>
        <v>0</v>
      </c>
    </row>
    <row r="600" spans="1:47" x14ac:dyDescent="0.25">
      <c r="A600" s="5" t="s">
        <v>1612</v>
      </c>
      <c r="B600" s="5" t="s">
        <v>1613</v>
      </c>
      <c r="C600" s="5">
        <v>6</v>
      </c>
      <c r="D600" s="5" t="s">
        <v>24</v>
      </c>
      <c r="E600" s="5" t="s">
        <v>48</v>
      </c>
      <c r="F600" s="5" t="s">
        <v>1614</v>
      </c>
      <c r="G600" s="5" t="s">
        <v>50</v>
      </c>
      <c r="X600" s="5">
        <v>0</v>
      </c>
      <c r="AE600" s="5" t="s">
        <v>20</v>
      </c>
      <c r="AH600" s="15"/>
      <c r="AI600" s="5">
        <v>0</v>
      </c>
      <c r="AJ600" s="1">
        <f t="array" ref="AJ600">INDEX(I600:X600, MATCH(FALSE,ISBLANK(I600:X600),FALSE))</f>
        <v>0</v>
      </c>
      <c r="AK600" s="1" t="str">
        <f t="array" ref="AK600">IF(AJ600=0,INDEX(Y600:AI600, MATCH(FALSE,ISBLANK(Y600:AI600),FALSE)),0)</f>
        <v>BA</v>
      </c>
      <c r="AL600" s="1">
        <f t="shared" si="72"/>
        <v>0</v>
      </c>
      <c r="AM600" s="1">
        <f t="shared" si="73"/>
        <v>0</v>
      </c>
      <c r="AN600" s="1">
        <f t="shared" si="74"/>
        <v>6</v>
      </c>
      <c r="AO600" s="1">
        <f t="shared" si="75"/>
        <v>25.44</v>
      </c>
      <c r="AP600" s="1">
        <f t="shared" si="76"/>
        <v>0</v>
      </c>
      <c r="AQ600" s="1">
        <f t="shared" si="77"/>
        <v>0</v>
      </c>
      <c r="AR600" s="1" t="str">
        <f t="shared" si="79"/>
        <v>BA</v>
      </c>
      <c r="AS600" s="2" t="str">
        <f>VLOOKUP(AR600,Sites!A:B,2,FALSE)</f>
        <v>IKO Calgary Site </v>
      </c>
      <c r="AT600" s="2" t="str">
        <f>VLOOKUP(AR600,Sites!A:C,3,FALSE)</f>
        <v>IKO-CAD </v>
      </c>
      <c r="AU600" s="3">
        <f t="shared" si="78"/>
        <v>25.44</v>
      </c>
    </row>
    <row r="601" spans="1:47" x14ac:dyDescent="0.25">
      <c r="A601" s="5" t="s">
        <v>1615</v>
      </c>
      <c r="B601" s="5" t="s">
        <v>1616</v>
      </c>
      <c r="C601" s="5">
        <v>25</v>
      </c>
      <c r="D601" s="5" t="s">
        <v>24</v>
      </c>
      <c r="E601" s="5" t="s">
        <v>63</v>
      </c>
      <c r="F601" s="5" t="s">
        <v>3960</v>
      </c>
      <c r="G601" s="5" t="s">
        <v>65</v>
      </c>
      <c r="X601" s="5">
        <v>0</v>
      </c>
      <c r="AH601" s="15"/>
      <c r="AI601" s="5">
        <v>0</v>
      </c>
      <c r="AJ601" s="1">
        <f t="array" ref="AJ601">INDEX(I601:X601, MATCH(FALSE,ISBLANK(I601:X601),FALSE))</f>
        <v>0</v>
      </c>
      <c r="AK601" s="1">
        <f t="array" ref="AK601">IF(AJ601=0,INDEX(Y601:AI601, MATCH(FALSE,ISBLANK(Y601:AI601),FALSE)),0)</f>
        <v>0</v>
      </c>
      <c r="AL601" s="1">
        <f t="shared" si="72"/>
        <v>0</v>
      </c>
      <c r="AM601" s="1">
        <f t="shared" si="73"/>
        <v>0</v>
      </c>
      <c r="AN601" s="1">
        <f t="shared" si="74"/>
        <v>0</v>
      </c>
      <c r="AO601" s="1">
        <f t="shared" si="75"/>
        <v>0</v>
      </c>
      <c r="AP601" s="1">
        <f t="shared" si="76"/>
        <v>25</v>
      </c>
      <c r="AQ601" s="1">
        <f t="shared" si="77"/>
        <v>0</v>
      </c>
      <c r="AR601" s="1">
        <f t="shared" si="79"/>
        <v>0</v>
      </c>
      <c r="AS601" s="2" t="str">
        <f>VLOOKUP(AR601,Sites!A:B,2,FALSE)</f>
        <v>N/A</v>
      </c>
      <c r="AT601" s="2" t="str">
        <f>VLOOKUP(AR601,Sites!A:C,3,FALSE)</f>
        <v>N/A</v>
      </c>
      <c r="AU601" s="3">
        <f t="shared" si="78"/>
        <v>0</v>
      </c>
    </row>
    <row r="602" spans="1:47" x14ac:dyDescent="0.25">
      <c r="A602" s="5" t="s">
        <v>1617</v>
      </c>
      <c r="B602" s="5" t="s">
        <v>1618</v>
      </c>
      <c r="C602" s="5">
        <v>2</v>
      </c>
      <c r="D602" s="5" t="s">
        <v>24</v>
      </c>
      <c r="E602" s="5" t="s">
        <v>25</v>
      </c>
      <c r="F602" s="5" t="s">
        <v>3960</v>
      </c>
      <c r="G602" s="5" t="s">
        <v>27</v>
      </c>
      <c r="L602" s="5" t="s">
        <v>10</v>
      </c>
      <c r="V602" s="5" t="s">
        <v>10</v>
      </c>
      <c r="X602" s="5">
        <v>0</v>
      </c>
      <c r="AH602" s="15"/>
      <c r="AI602" s="5">
        <v>0</v>
      </c>
      <c r="AJ602" s="1" t="str">
        <f t="array" ref="AJ602">INDEX(I602:X602, MATCH(FALSE,ISBLANK(I602:X602),FALSE))</f>
        <v>CA</v>
      </c>
      <c r="AK602" s="1">
        <f t="array" ref="AK602">IF(AJ602=0,INDEX(Y602:AI602, MATCH(FALSE,ISBLANK(Y602:AI602),FALSE)),0)</f>
        <v>0</v>
      </c>
      <c r="AL602" s="1">
        <f t="shared" si="72"/>
        <v>2</v>
      </c>
      <c r="AM602" s="1">
        <f t="shared" si="73"/>
        <v>0</v>
      </c>
      <c r="AN602" s="1">
        <f t="shared" si="74"/>
        <v>0</v>
      </c>
      <c r="AO602" s="1">
        <f t="shared" si="75"/>
        <v>0</v>
      </c>
      <c r="AP602" s="1">
        <f t="shared" si="76"/>
        <v>0</v>
      </c>
      <c r="AQ602" s="1">
        <f t="shared" si="77"/>
        <v>0</v>
      </c>
      <c r="AR602" s="1" t="str">
        <f t="shared" si="79"/>
        <v>CA</v>
      </c>
      <c r="AS602" s="2" t="str">
        <f>VLOOKUP(AR602,Sites!A:B,2,FALSE)</f>
        <v>IKO Kankakee </v>
      </c>
      <c r="AT602" s="2" t="str">
        <f>VLOOKUP(AR602,Sites!A:C,3,FALSE)</f>
        <v>IKO-US </v>
      </c>
      <c r="AU602" s="3">
        <f t="shared" si="78"/>
        <v>0</v>
      </c>
    </row>
    <row r="603" spans="1:47" x14ac:dyDescent="0.25">
      <c r="A603" s="5" t="s">
        <v>1619</v>
      </c>
      <c r="B603" s="5" t="s">
        <v>1620</v>
      </c>
      <c r="C603" s="5">
        <v>1</v>
      </c>
      <c r="D603" s="5" t="s">
        <v>24</v>
      </c>
      <c r="E603" s="5" t="s">
        <v>63</v>
      </c>
      <c r="F603" s="5" t="s">
        <v>3960</v>
      </c>
      <c r="G603" s="5" t="s">
        <v>65</v>
      </c>
      <c r="M603" s="5" t="s">
        <v>11</v>
      </c>
      <c r="R603" s="5" t="s">
        <v>11</v>
      </c>
      <c r="W603" s="5" t="s">
        <v>11</v>
      </c>
      <c r="X603" s="5">
        <v>0</v>
      </c>
      <c r="Z603" s="5" t="s">
        <v>15</v>
      </c>
      <c r="AE603" s="5" t="s">
        <v>20</v>
      </c>
      <c r="AH603" s="15" t="s">
        <v>17</v>
      </c>
      <c r="AI603" s="5">
        <v>0</v>
      </c>
      <c r="AJ603" s="1" t="str">
        <f t="array" ref="AJ603">INDEX(I603:X603, MATCH(FALSE,ISBLANK(I603:X603),FALSE))</f>
        <v>GC</v>
      </c>
      <c r="AK603" s="1">
        <f t="array" ref="AK603">IF(AJ603=0,INDEX(Y603:AI603, MATCH(FALSE,ISBLANK(Y603:AI603),FALSE)),0)</f>
        <v>0</v>
      </c>
      <c r="AL603" s="1">
        <f t="shared" si="72"/>
        <v>1</v>
      </c>
      <c r="AM603" s="1">
        <f t="shared" si="73"/>
        <v>0</v>
      </c>
      <c r="AN603" s="1">
        <f t="shared" si="74"/>
        <v>0</v>
      </c>
      <c r="AO603" s="1">
        <f t="shared" si="75"/>
        <v>0</v>
      </c>
      <c r="AP603" s="1">
        <f t="shared" si="76"/>
        <v>0</v>
      </c>
      <c r="AQ603" s="1">
        <f t="shared" si="77"/>
        <v>0</v>
      </c>
      <c r="AR603" s="1" t="str">
        <f t="shared" si="79"/>
        <v>GC</v>
      </c>
      <c r="AS603" s="2" t="str">
        <f>VLOOKUP(AR603,Sites!A:B,2,FALSE)</f>
        <v>IKO Sumas </v>
      </c>
      <c r="AT603" s="2" t="str">
        <f>VLOOKUP(AR603,Sites!A:C,3,FALSE)</f>
        <v>IKO-US </v>
      </c>
      <c r="AU603" s="3">
        <f t="shared" si="78"/>
        <v>0</v>
      </c>
    </row>
    <row r="604" spans="1:47" x14ac:dyDescent="0.25">
      <c r="A604" s="5" t="s">
        <v>1621</v>
      </c>
      <c r="B604" s="5" t="s">
        <v>1622</v>
      </c>
      <c r="C604" s="5">
        <v>1</v>
      </c>
      <c r="D604" s="5" t="s">
        <v>24</v>
      </c>
      <c r="E604" s="5" t="s">
        <v>57</v>
      </c>
      <c r="F604" s="5" t="s">
        <v>1623</v>
      </c>
      <c r="G604" s="5" t="s">
        <v>59</v>
      </c>
      <c r="X604" s="5">
        <v>0</v>
      </c>
      <c r="AH604" s="15"/>
      <c r="AI604" s="5">
        <v>0</v>
      </c>
      <c r="AJ604" s="1">
        <f t="array" ref="AJ604">INDEX(I604:X604, MATCH(FALSE,ISBLANK(I604:X604),FALSE))</f>
        <v>0</v>
      </c>
      <c r="AK604" s="1">
        <f t="array" ref="AK604">IF(AJ604=0,INDEX(Y604:AI604, MATCH(FALSE,ISBLANK(Y604:AI604),FALSE)),0)</f>
        <v>0</v>
      </c>
      <c r="AL604" s="1">
        <f t="shared" si="72"/>
        <v>0</v>
      </c>
      <c r="AM604" s="1">
        <f t="shared" si="73"/>
        <v>0</v>
      </c>
      <c r="AN604" s="1">
        <f t="shared" si="74"/>
        <v>0</v>
      </c>
      <c r="AO604" s="1">
        <f t="shared" si="75"/>
        <v>0</v>
      </c>
      <c r="AP604" s="1">
        <f t="shared" si="76"/>
        <v>1</v>
      </c>
      <c r="AQ604" s="1">
        <f t="shared" si="77"/>
        <v>19.14</v>
      </c>
      <c r="AR604" s="1">
        <f t="shared" si="79"/>
        <v>0</v>
      </c>
      <c r="AS604" s="2" t="str">
        <f>VLOOKUP(AR604,Sites!A:B,2,FALSE)</f>
        <v>N/A</v>
      </c>
      <c r="AT604" s="2" t="str">
        <f>VLOOKUP(AR604,Sites!A:C,3,FALSE)</f>
        <v>N/A</v>
      </c>
      <c r="AU604" s="3">
        <f t="shared" si="78"/>
        <v>19.14</v>
      </c>
    </row>
    <row r="605" spans="1:47" x14ac:dyDescent="0.25">
      <c r="A605" s="5" t="s">
        <v>1624</v>
      </c>
      <c r="B605" s="5" t="s">
        <v>1625</v>
      </c>
      <c r="C605" s="5">
        <v>2</v>
      </c>
      <c r="D605" s="5" t="s">
        <v>24</v>
      </c>
      <c r="E605" s="5" t="s">
        <v>25</v>
      </c>
      <c r="F605" s="5" t="s">
        <v>3960</v>
      </c>
      <c r="G605" s="5" t="s">
        <v>27</v>
      </c>
      <c r="X605" s="5">
        <v>0</v>
      </c>
      <c r="AH605" s="15"/>
      <c r="AI605" s="5">
        <v>0</v>
      </c>
      <c r="AJ605" s="1">
        <f t="array" ref="AJ605">INDEX(I605:X605, MATCH(FALSE,ISBLANK(I605:X605),FALSE))</f>
        <v>0</v>
      </c>
      <c r="AK605" s="1">
        <f t="array" ref="AK605">IF(AJ605=0,INDEX(Y605:AI605, MATCH(FALSE,ISBLANK(Y605:AI605),FALSE)),0)</f>
        <v>0</v>
      </c>
      <c r="AL605" s="1">
        <f t="shared" si="72"/>
        <v>0</v>
      </c>
      <c r="AM605" s="1">
        <f t="shared" si="73"/>
        <v>0</v>
      </c>
      <c r="AN605" s="1">
        <f t="shared" si="74"/>
        <v>0</v>
      </c>
      <c r="AO605" s="1">
        <f t="shared" si="75"/>
        <v>0</v>
      </c>
      <c r="AP605" s="1">
        <f t="shared" si="76"/>
        <v>2</v>
      </c>
      <c r="AQ605" s="1">
        <f t="shared" si="77"/>
        <v>0</v>
      </c>
      <c r="AR605" s="1">
        <f t="shared" si="79"/>
        <v>0</v>
      </c>
      <c r="AS605" s="2" t="str">
        <f>VLOOKUP(AR605,Sites!A:B,2,FALSE)</f>
        <v>N/A</v>
      </c>
      <c r="AT605" s="2" t="str">
        <f>VLOOKUP(AR605,Sites!A:C,3,FALSE)</f>
        <v>N/A</v>
      </c>
      <c r="AU605" s="3">
        <f t="shared" si="78"/>
        <v>0</v>
      </c>
    </row>
    <row r="606" spans="1:47" x14ac:dyDescent="0.25">
      <c r="A606" s="5" t="s">
        <v>1629</v>
      </c>
      <c r="B606" s="5" t="s">
        <v>1630</v>
      </c>
      <c r="C606" s="5">
        <v>6</v>
      </c>
      <c r="D606" s="5" t="s">
        <v>24</v>
      </c>
      <c r="E606" s="5" t="s">
        <v>63</v>
      </c>
      <c r="F606" s="5" t="s">
        <v>3960</v>
      </c>
      <c r="G606" s="5" t="s">
        <v>65</v>
      </c>
      <c r="X606" s="5">
        <v>0</v>
      </c>
      <c r="Z606" s="5" t="s">
        <v>15</v>
      </c>
      <c r="AH606" s="15"/>
      <c r="AI606" s="5">
        <v>0</v>
      </c>
      <c r="AJ606" s="1">
        <f t="array" ref="AJ606">INDEX(I606:X606, MATCH(FALSE,ISBLANK(I606:X606),FALSE))</f>
        <v>0</v>
      </c>
      <c r="AK606" s="1" t="str">
        <f t="array" ref="AK606">IF(AJ606=0,INDEX(Y606:AI606, MATCH(FALSE,ISBLANK(Y606:AI606),FALSE)),0)</f>
        <v>GH</v>
      </c>
      <c r="AL606" s="1">
        <f t="shared" si="72"/>
        <v>0</v>
      </c>
      <c r="AM606" s="1">
        <f t="shared" si="73"/>
        <v>0</v>
      </c>
      <c r="AN606" s="1">
        <f t="shared" si="74"/>
        <v>6</v>
      </c>
      <c r="AO606" s="1">
        <f t="shared" si="75"/>
        <v>0</v>
      </c>
      <c r="AP606" s="1">
        <f t="shared" si="76"/>
        <v>0</v>
      </c>
      <c r="AQ606" s="1">
        <f t="shared" si="77"/>
        <v>0</v>
      </c>
      <c r="AR606" s="1" t="str">
        <f t="shared" si="79"/>
        <v>GH</v>
      </c>
      <c r="AS606" s="2" t="str">
        <f>VLOOKUP(AR606,Sites!A:B,2,FALSE)</f>
        <v>IKO Hawkesbury Site </v>
      </c>
      <c r="AT606" s="2" t="str">
        <f>VLOOKUP(AR606,Sites!A:C,3,FALSE)</f>
        <v>IKO-CAD </v>
      </c>
      <c r="AU606" s="3">
        <f t="shared" si="78"/>
        <v>0</v>
      </c>
    </row>
    <row r="607" spans="1:47" x14ac:dyDescent="0.25">
      <c r="A607" s="5" t="s">
        <v>1631</v>
      </c>
      <c r="B607" s="5" t="s">
        <v>1632</v>
      </c>
      <c r="C607" s="5">
        <v>5</v>
      </c>
      <c r="D607" s="5" t="s">
        <v>24</v>
      </c>
      <c r="E607" s="5" t="s">
        <v>57</v>
      </c>
      <c r="F607" s="5" t="s">
        <v>3960</v>
      </c>
      <c r="G607" s="5" t="s">
        <v>59</v>
      </c>
      <c r="X607" s="5">
        <v>0</v>
      </c>
      <c r="AH607" s="15"/>
      <c r="AI607" s="5">
        <v>0</v>
      </c>
      <c r="AJ607" s="1">
        <f t="array" ref="AJ607">INDEX(I607:X607, MATCH(FALSE,ISBLANK(I607:X607),FALSE))</f>
        <v>0</v>
      </c>
      <c r="AK607" s="1">
        <f t="array" ref="AK607">IF(AJ607=0,INDEX(Y607:AI607, MATCH(FALSE,ISBLANK(Y607:AI607),FALSE)),0)</f>
        <v>0</v>
      </c>
      <c r="AL607" s="1">
        <f t="shared" si="72"/>
        <v>0</v>
      </c>
      <c r="AM607" s="1">
        <f t="shared" si="73"/>
        <v>0</v>
      </c>
      <c r="AN607" s="1">
        <f t="shared" si="74"/>
        <v>0</v>
      </c>
      <c r="AO607" s="1">
        <f t="shared" si="75"/>
        <v>0</v>
      </c>
      <c r="AP607" s="1">
        <f t="shared" si="76"/>
        <v>5</v>
      </c>
      <c r="AQ607" s="1">
        <f t="shared" si="77"/>
        <v>0</v>
      </c>
      <c r="AR607" s="1">
        <f t="shared" si="79"/>
        <v>0</v>
      </c>
      <c r="AS607" s="2" t="str">
        <f>VLOOKUP(AR607,Sites!A:B,2,FALSE)</f>
        <v>N/A</v>
      </c>
      <c r="AT607" s="2" t="str">
        <f>VLOOKUP(AR607,Sites!A:C,3,FALSE)</f>
        <v>N/A</v>
      </c>
      <c r="AU607" s="3">
        <f t="shared" si="78"/>
        <v>0</v>
      </c>
    </row>
    <row r="608" spans="1:47" x14ac:dyDescent="0.25">
      <c r="A608" s="5" t="s">
        <v>1634</v>
      </c>
      <c r="B608" s="5" t="s">
        <v>1635</v>
      </c>
      <c r="C608" s="5">
        <v>3</v>
      </c>
      <c r="D608" s="5" t="s">
        <v>24</v>
      </c>
      <c r="E608" s="5" t="s">
        <v>57</v>
      </c>
      <c r="F608" s="5" t="s">
        <v>3960</v>
      </c>
      <c r="G608" s="5" t="s">
        <v>59</v>
      </c>
      <c r="L608" s="5" t="s">
        <v>10</v>
      </c>
      <c r="M608" s="5" t="s">
        <v>11</v>
      </c>
      <c r="Q608" s="5" t="s">
        <v>10</v>
      </c>
      <c r="R608" s="5" t="s">
        <v>11</v>
      </c>
      <c r="V608" s="5" t="s">
        <v>10</v>
      </c>
      <c r="W608" s="5" t="s">
        <v>11</v>
      </c>
      <c r="X608" s="5">
        <v>0</v>
      </c>
      <c r="Z608" s="5" t="s">
        <v>15</v>
      </c>
      <c r="AB608" s="5" t="s">
        <v>18</v>
      </c>
      <c r="AE608" s="5" t="s">
        <v>20</v>
      </c>
      <c r="AH608" s="15" t="s">
        <v>17</v>
      </c>
      <c r="AI608" s="5">
        <v>0</v>
      </c>
      <c r="AJ608" s="1" t="str">
        <f t="array" ref="AJ608">INDEX(I608:X608, MATCH(FALSE,ISBLANK(I608:X608),FALSE))</f>
        <v>CA</v>
      </c>
      <c r="AK608" s="1">
        <f t="array" ref="AK608">IF(AJ608=0,INDEX(Y608:AI608, MATCH(FALSE,ISBLANK(Y608:AI608),FALSE)),0)</f>
        <v>0</v>
      </c>
      <c r="AL608" s="1">
        <f t="shared" si="72"/>
        <v>3</v>
      </c>
      <c r="AM608" s="1">
        <f t="shared" si="73"/>
        <v>0</v>
      </c>
      <c r="AN608" s="1">
        <f t="shared" si="74"/>
        <v>0</v>
      </c>
      <c r="AO608" s="1">
        <f t="shared" si="75"/>
        <v>0</v>
      </c>
      <c r="AP608" s="1">
        <f t="shared" si="76"/>
        <v>0</v>
      </c>
      <c r="AQ608" s="1">
        <f t="shared" si="77"/>
        <v>0</v>
      </c>
      <c r="AR608" s="1" t="str">
        <f t="shared" si="79"/>
        <v>CA</v>
      </c>
      <c r="AS608" s="2" t="str">
        <f>VLOOKUP(AR608,Sites!A:B,2,FALSE)</f>
        <v>IKO Kankakee </v>
      </c>
      <c r="AT608" s="2" t="str">
        <f>VLOOKUP(AR608,Sites!A:C,3,FALSE)</f>
        <v>IKO-US </v>
      </c>
      <c r="AU608" s="3">
        <f t="shared" si="78"/>
        <v>0</v>
      </c>
    </row>
    <row r="609" spans="1:47" x14ac:dyDescent="0.25">
      <c r="A609" s="5" t="s">
        <v>1636</v>
      </c>
      <c r="B609" s="5" t="s">
        <v>1637</v>
      </c>
      <c r="C609" s="5">
        <v>1</v>
      </c>
      <c r="D609" s="5" t="s">
        <v>24</v>
      </c>
      <c r="E609" s="5" t="s">
        <v>57</v>
      </c>
      <c r="F609" s="5" t="s">
        <v>1638</v>
      </c>
      <c r="G609" s="5" t="s">
        <v>59</v>
      </c>
      <c r="M609" s="5" t="s">
        <v>11</v>
      </c>
      <c r="R609" s="5" t="s">
        <v>11</v>
      </c>
      <c r="W609" s="5" t="s">
        <v>11</v>
      </c>
      <c r="X609" s="5">
        <v>0</v>
      </c>
      <c r="AB609" s="5" t="s">
        <v>18</v>
      </c>
      <c r="AH609" s="15"/>
      <c r="AI609" s="5">
        <v>0</v>
      </c>
      <c r="AJ609" s="1" t="str">
        <f t="array" ref="AJ609">INDEX(I609:X609, MATCH(FALSE,ISBLANK(I609:X609),FALSE))</f>
        <v>GC</v>
      </c>
      <c r="AK609" s="1">
        <f t="array" ref="AK609">IF(AJ609=0,INDEX(Y609:AI609, MATCH(FALSE,ISBLANK(Y609:AI609),FALSE)),0)</f>
        <v>0</v>
      </c>
      <c r="AL609" s="1">
        <f t="shared" si="72"/>
        <v>1</v>
      </c>
      <c r="AM609" s="1">
        <f t="shared" si="73"/>
        <v>34.06</v>
      </c>
      <c r="AN609" s="1">
        <f t="shared" si="74"/>
        <v>0</v>
      </c>
      <c r="AO609" s="1">
        <f t="shared" si="75"/>
        <v>0</v>
      </c>
      <c r="AP609" s="1">
        <f t="shared" si="76"/>
        <v>0</v>
      </c>
      <c r="AQ609" s="1">
        <f t="shared" si="77"/>
        <v>0</v>
      </c>
      <c r="AR609" s="1" t="str">
        <f t="shared" si="79"/>
        <v>GC</v>
      </c>
      <c r="AS609" s="2" t="str">
        <f>VLOOKUP(AR609,Sites!A:B,2,FALSE)</f>
        <v>IKO Sumas </v>
      </c>
      <c r="AT609" s="2" t="str">
        <f>VLOOKUP(AR609,Sites!A:C,3,FALSE)</f>
        <v>IKO-US </v>
      </c>
      <c r="AU609" s="3">
        <f t="shared" si="78"/>
        <v>34.06</v>
      </c>
    </row>
    <row r="610" spans="1:47" x14ac:dyDescent="0.25">
      <c r="A610" s="5" t="s">
        <v>1639</v>
      </c>
      <c r="B610" s="5" t="s">
        <v>1640</v>
      </c>
      <c r="C610" s="5">
        <v>4</v>
      </c>
      <c r="D610" s="5" t="s">
        <v>24</v>
      </c>
      <c r="E610" s="5" t="s">
        <v>57</v>
      </c>
      <c r="F610" s="5" t="s">
        <v>1641</v>
      </c>
      <c r="G610" s="5" t="s">
        <v>59</v>
      </c>
      <c r="J610" s="5" t="s">
        <v>8</v>
      </c>
      <c r="K610" s="5" t="s">
        <v>9</v>
      </c>
      <c r="L610" s="5" t="s">
        <v>10</v>
      </c>
      <c r="O610" s="5" t="s">
        <v>8</v>
      </c>
      <c r="P610" s="5" t="s">
        <v>9</v>
      </c>
      <c r="Q610" s="5" t="s">
        <v>10</v>
      </c>
      <c r="T610" s="5" t="s">
        <v>8</v>
      </c>
      <c r="U610" s="5" t="s">
        <v>9</v>
      </c>
      <c r="V610" s="5" t="s">
        <v>10</v>
      </c>
      <c r="X610" s="5">
        <v>0</v>
      </c>
      <c r="Y610" s="5" t="s">
        <v>12</v>
      </c>
      <c r="Z610" s="5" t="s">
        <v>15</v>
      </c>
      <c r="AE610" s="5" t="s">
        <v>20</v>
      </c>
      <c r="AH610" s="15" t="s">
        <v>17</v>
      </c>
      <c r="AI610" s="5">
        <v>0</v>
      </c>
      <c r="AJ610" s="1" t="str">
        <f t="array" ref="AJ610">INDEX(I610:X610, MATCH(FALSE,ISBLANK(I610:X610),FALSE))</f>
        <v>GV</v>
      </c>
      <c r="AK610" s="1">
        <f t="array" ref="AK610">IF(AJ610=0,INDEX(Y610:AI610, MATCH(FALSE,ISBLANK(Y610:AI610),FALSE)),0)</f>
        <v>0</v>
      </c>
      <c r="AL610" s="1">
        <f t="shared" si="72"/>
        <v>4</v>
      </c>
      <c r="AM610" s="1">
        <f t="shared" si="73"/>
        <v>416.8</v>
      </c>
      <c r="AN610" s="1">
        <f t="shared" si="74"/>
        <v>0</v>
      </c>
      <c r="AO610" s="1">
        <f t="shared" si="75"/>
        <v>0</v>
      </c>
      <c r="AP610" s="1">
        <f t="shared" si="76"/>
        <v>0</v>
      </c>
      <c r="AQ610" s="1">
        <f t="shared" si="77"/>
        <v>0</v>
      </c>
      <c r="AR610" s="1" t="str">
        <f t="shared" si="79"/>
        <v>GV</v>
      </c>
      <c r="AS610" s="2" t="str">
        <f>VLOOKUP(AR610,Sites!A:B,2,FALSE)</f>
        <v>IKO Hillsboro </v>
      </c>
      <c r="AT610" s="2" t="str">
        <f>VLOOKUP(AR610,Sites!A:C,3,FALSE)</f>
        <v>IKO-US </v>
      </c>
      <c r="AU610" s="3">
        <f t="shared" si="78"/>
        <v>416.8</v>
      </c>
    </row>
    <row r="611" spans="1:47" x14ac:dyDescent="0.25">
      <c r="A611" s="5" t="s">
        <v>1642</v>
      </c>
      <c r="B611" s="5" t="s">
        <v>1643</v>
      </c>
      <c r="C611" s="5">
        <v>3</v>
      </c>
      <c r="D611" s="5" t="s">
        <v>24</v>
      </c>
      <c r="E611" s="5" t="s">
        <v>57</v>
      </c>
      <c r="F611" s="5" t="s">
        <v>3960</v>
      </c>
      <c r="G611" s="5" t="s">
        <v>59</v>
      </c>
      <c r="X611" s="5">
        <v>0</v>
      </c>
      <c r="AH611" s="15"/>
      <c r="AI611" s="5">
        <v>0</v>
      </c>
      <c r="AJ611" s="1">
        <f t="array" ref="AJ611">INDEX(I611:X611, MATCH(FALSE,ISBLANK(I611:X611),FALSE))</f>
        <v>0</v>
      </c>
      <c r="AK611" s="1">
        <f t="array" ref="AK611">IF(AJ611=0,INDEX(Y611:AI611, MATCH(FALSE,ISBLANK(Y611:AI611),FALSE)),0)</f>
        <v>0</v>
      </c>
      <c r="AL611" s="1">
        <f t="shared" si="72"/>
        <v>0</v>
      </c>
      <c r="AM611" s="1">
        <f t="shared" si="73"/>
        <v>0</v>
      </c>
      <c r="AN611" s="1">
        <f t="shared" si="74"/>
        <v>0</v>
      </c>
      <c r="AO611" s="1">
        <f t="shared" si="75"/>
        <v>0</v>
      </c>
      <c r="AP611" s="1">
        <f t="shared" si="76"/>
        <v>3</v>
      </c>
      <c r="AQ611" s="1">
        <f t="shared" si="77"/>
        <v>0</v>
      </c>
      <c r="AR611" s="1">
        <f t="shared" si="79"/>
        <v>0</v>
      </c>
      <c r="AS611" s="2" t="str">
        <f>VLOOKUP(AR611,Sites!A:B,2,FALSE)</f>
        <v>N/A</v>
      </c>
      <c r="AT611" s="2" t="str">
        <f>VLOOKUP(AR611,Sites!A:C,3,FALSE)</f>
        <v>N/A</v>
      </c>
      <c r="AU611" s="3">
        <f t="shared" si="78"/>
        <v>0</v>
      </c>
    </row>
    <row r="612" spans="1:47" x14ac:dyDescent="0.25">
      <c r="A612" s="5" t="s">
        <v>1644</v>
      </c>
      <c r="B612" s="5" t="s">
        <v>1645</v>
      </c>
      <c r="C612" s="5">
        <v>1</v>
      </c>
      <c r="D612" s="5" t="s">
        <v>62</v>
      </c>
      <c r="E612" s="5" t="s">
        <v>151</v>
      </c>
      <c r="F612" s="5" t="s">
        <v>1646</v>
      </c>
      <c r="G612" s="5" t="s">
        <v>153</v>
      </c>
      <c r="L612" s="5" t="s">
        <v>10</v>
      </c>
      <c r="V612" s="5" t="s">
        <v>10</v>
      </c>
      <c r="X612" s="5">
        <v>0</v>
      </c>
      <c r="AH612" s="15"/>
      <c r="AI612" s="5">
        <v>0</v>
      </c>
      <c r="AJ612" s="1" t="str">
        <f t="array" ref="AJ612">INDEX(I612:X612, MATCH(FALSE,ISBLANK(I612:X612),FALSE))</f>
        <v>CA</v>
      </c>
      <c r="AK612" s="1">
        <f t="array" ref="AK612">IF(AJ612=0,INDEX(Y612:AI612, MATCH(FALSE,ISBLANK(Y612:AI612),FALSE)),0)</f>
        <v>0</v>
      </c>
      <c r="AL612" s="1">
        <f t="shared" si="72"/>
        <v>1</v>
      </c>
      <c r="AM612" s="1">
        <f t="shared" si="73"/>
        <v>126.5</v>
      </c>
      <c r="AN612" s="1">
        <f t="shared" si="74"/>
        <v>0</v>
      </c>
      <c r="AO612" s="1">
        <f t="shared" si="75"/>
        <v>0</v>
      </c>
      <c r="AP612" s="1">
        <f t="shared" si="76"/>
        <v>0</v>
      </c>
      <c r="AQ612" s="1">
        <f t="shared" si="77"/>
        <v>0</v>
      </c>
      <c r="AR612" s="1" t="str">
        <f t="shared" si="79"/>
        <v>CA</v>
      </c>
      <c r="AS612" s="2" t="str">
        <f>VLOOKUP(AR612,Sites!A:B,2,FALSE)</f>
        <v>IKO Kankakee </v>
      </c>
      <c r="AT612" s="2" t="str">
        <f>VLOOKUP(AR612,Sites!A:C,3,FALSE)</f>
        <v>IKO-US </v>
      </c>
      <c r="AU612" s="3">
        <f t="shared" si="78"/>
        <v>126.5</v>
      </c>
    </row>
    <row r="613" spans="1:47" x14ac:dyDescent="0.25">
      <c r="A613" s="5" t="s">
        <v>1647</v>
      </c>
      <c r="B613" s="5" t="s">
        <v>1648</v>
      </c>
      <c r="C613" s="5">
        <v>1500</v>
      </c>
      <c r="D613" s="5" t="s">
        <v>62</v>
      </c>
      <c r="E613" s="5" t="s">
        <v>63</v>
      </c>
      <c r="F613" s="5" t="s">
        <v>1649</v>
      </c>
      <c r="G613" s="5" t="s">
        <v>65</v>
      </c>
      <c r="J613" s="5" t="s">
        <v>8</v>
      </c>
      <c r="L613" s="5" t="s">
        <v>10</v>
      </c>
      <c r="O613" s="5" t="s">
        <v>8</v>
      </c>
      <c r="Q613" s="5" t="s">
        <v>10</v>
      </c>
      <c r="T613" s="5" t="s">
        <v>8</v>
      </c>
      <c r="V613" s="5" t="s">
        <v>10</v>
      </c>
      <c r="X613" s="5">
        <v>0</v>
      </c>
      <c r="Z613" s="5" t="s">
        <v>15</v>
      </c>
      <c r="AA613" s="5" t="s">
        <v>16</v>
      </c>
      <c r="AH613" s="15"/>
      <c r="AI613" s="5">
        <v>0</v>
      </c>
      <c r="AJ613" s="1" t="str">
        <f t="array" ref="AJ613">INDEX(I613:X613, MATCH(FALSE,ISBLANK(I613:X613),FALSE))</f>
        <v>GV</v>
      </c>
      <c r="AK613" s="1">
        <f t="array" ref="AK613">IF(AJ613=0,INDEX(Y613:AI613, MATCH(FALSE,ISBLANK(Y613:AI613),FALSE)),0)</f>
        <v>0</v>
      </c>
      <c r="AL613" s="1">
        <f t="shared" si="72"/>
        <v>1500</v>
      </c>
      <c r="AM613" s="1">
        <f t="shared" si="73"/>
        <v>385.5</v>
      </c>
      <c r="AN613" s="1">
        <f t="shared" si="74"/>
        <v>0</v>
      </c>
      <c r="AO613" s="1">
        <f t="shared" si="75"/>
        <v>0</v>
      </c>
      <c r="AP613" s="1">
        <f t="shared" si="76"/>
        <v>0</v>
      </c>
      <c r="AQ613" s="1">
        <f t="shared" si="77"/>
        <v>0</v>
      </c>
      <c r="AR613" s="1" t="str">
        <f t="shared" si="79"/>
        <v>GV</v>
      </c>
      <c r="AS613" s="2" t="str">
        <f>VLOOKUP(AR613,Sites!A:B,2,FALSE)</f>
        <v>IKO Hillsboro </v>
      </c>
      <c r="AT613" s="2" t="str">
        <f>VLOOKUP(AR613,Sites!A:C,3,FALSE)</f>
        <v>IKO-US </v>
      </c>
      <c r="AU613" s="3">
        <f t="shared" si="78"/>
        <v>385.5</v>
      </c>
    </row>
    <row r="614" spans="1:47" x14ac:dyDescent="0.25">
      <c r="A614" s="5" t="s">
        <v>1650</v>
      </c>
      <c r="B614" s="5" t="s">
        <v>1651</v>
      </c>
      <c r="C614" s="5">
        <v>2</v>
      </c>
      <c r="D614" s="5" t="s">
        <v>24</v>
      </c>
      <c r="E614" s="5" t="s">
        <v>25</v>
      </c>
      <c r="F614" s="5" t="s">
        <v>3960</v>
      </c>
      <c r="G614" s="5" t="s">
        <v>27</v>
      </c>
      <c r="M614" s="5" t="s">
        <v>11</v>
      </c>
      <c r="W614" s="5" t="s">
        <v>11</v>
      </c>
      <c r="X614" s="5">
        <v>0</v>
      </c>
      <c r="Z614" s="5" t="s">
        <v>15</v>
      </c>
      <c r="AE614" s="5" t="s">
        <v>20</v>
      </c>
      <c r="AH614" s="15"/>
      <c r="AI614" s="5">
        <v>0</v>
      </c>
      <c r="AJ614" s="1" t="str">
        <f t="array" ref="AJ614">INDEX(I614:X614, MATCH(FALSE,ISBLANK(I614:X614),FALSE))</f>
        <v>GC</v>
      </c>
      <c r="AK614" s="1">
        <f t="array" ref="AK614">IF(AJ614=0,INDEX(Y614:AI614, MATCH(FALSE,ISBLANK(Y614:AI614),FALSE)),0)</f>
        <v>0</v>
      </c>
      <c r="AL614" s="1">
        <f t="shared" si="72"/>
        <v>2</v>
      </c>
      <c r="AM614" s="1">
        <f t="shared" si="73"/>
        <v>0</v>
      </c>
      <c r="AN614" s="1">
        <f t="shared" si="74"/>
        <v>0</v>
      </c>
      <c r="AO614" s="1">
        <f t="shared" si="75"/>
        <v>0</v>
      </c>
      <c r="AP614" s="1">
        <f t="shared" si="76"/>
        <v>0</v>
      </c>
      <c r="AQ614" s="1">
        <f t="shared" si="77"/>
        <v>0</v>
      </c>
      <c r="AR614" s="1" t="str">
        <f t="shared" si="79"/>
        <v>GC</v>
      </c>
      <c r="AS614" s="2" t="str">
        <f>VLOOKUP(AR614,Sites!A:B,2,FALSE)</f>
        <v>IKO Sumas </v>
      </c>
      <c r="AT614" s="2" t="str">
        <f>VLOOKUP(AR614,Sites!A:C,3,FALSE)</f>
        <v>IKO-US </v>
      </c>
      <c r="AU614" s="3">
        <f t="shared" si="78"/>
        <v>0</v>
      </c>
    </row>
    <row r="615" spans="1:47" x14ac:dyDescent="0.25">
      <c r="A615" s="5" t="s">
        <v>1652</v>
      </c>
      <c r="B615" s="5" t="s">
        <v>1653</v>
      </c>
      <c r="C615" s="5">
        <v>4</v>
      </c>
      <c r="D615" s="5" t="s">
        <v>24</v>
      </c>
      <c r="E615" s="5" t="s">
        <v>48</v>
      </c>
      <c r="F615" s="5" t="s">
        <v>1654</v>
      </c>
      <c r="G615" s="5" t="s">
        <v>50</v>
      </c>
      <c r="M615" s="5" t="s">
        <v>11</v>
      </c>
      <c r="W615" s="5" t="s">
        <v>11</v>
      </c>
      <c r="X615" s="5">
        <v>0</v>
      </c>
      <c r="AB615" s="5" t="s">
        <v>18</v>
      </c>
      <c r="AE615" s="5" t="s">
        <v>20</v>
      </c>
      <c r="AH615" s="15"/>
      <c r="AI615" s="5">
        <v>0</v>
      </c>
      <c r="AJ615" s="1" t="str">
        <f t="array" ref="AJ615">INDEX(I615:X615, MATCH(FALSE,ISBLANK(I615:X615),FALSE))</f>
        <v>GC</v>
      </c>
      <c r="AK615" s="1">
        <f t="array" ref="AK615">IF(AJ615=0,INDEX(Y615:AI615, MATCH(FALSE,ISBLANK(Y615:AI615),FALSE)),0)</f>
        <v>0</v>
      </c>
      <c r="AL615" s="1">
        <f t="shared" si="72"/>
        <v>4</v>
      </c>
      <c r="AM615" s="1">
        <f t="shared" si="73"/>
        <v>11.0936</v>
      </c>
      <c r="AN615" s="1">
        <f t="shared" si="74"/>
        <v>0</v>
      </c>
      <c r="AO615" s="1">
        <f t="shared" si="75"/>
        <v>0</v>
      </c>
      <c r="AP615" s="1">
        <f t="shared" si="76"/>
        <v>0</v>
      </c>
      <c r="AQ615" s="1">
        <f t="shared" si="77"/>
        <v>0</v>
      </c>
      <c r="AR615" s="1" t="str">
        <f t="shared" si="79"/>
        <v>GC</v>
      </c>
      <c r="AS615" s="2" t="str">
        <f>VLOOKUP(AR615,Sites!A:B,2,FALSE)</f>
        <v>IKO Sumas </v>
      </c>
      <c r="AT615" s="2" t="str">
        <f>VLOOKUP(AR615,Sites!A:C,3,FALSE)</f>
        <v>IKO-US </v>
      </c>
      <c r="AU615" s="3">
        <f t="shared" si="78"/>
        <v>11.0936</v>
      </c>
    </row>
    <row r="616" spans="1:47" x14ac:dyDescent="0.25">
      <c r="A616" s="5" t="s">
        <v>1655</v>
      </c>
      <c r="B616" s="5" t="s">
        <v>1656</v>
      </c>
      <c r="C616" s="5">
        <v>5</v>
      </c>
      <c r="D616" s="5" t="s">
        <v>24</v>
      </c>
      <c r="E616" s="5" t="s">
        <v>57</v>
      </c>
      <c r="F616" s="5" t="s">
        <v>340</v>
      </c>
      <c r="G616" s="5" t="s">
        <v>59</v>
      </c>
      <c r="X616" s="5">
        <v>0</v>
      </c>
      <c r="AH616" s="15"/>
      <c r="AI616" s="5">
        <v>0</v>
      </c>
      <c r="AJ616" s="1">
        <f t="array" ref="AJ616">INDEX(I616:X616, MATCH(FALSE,ISBLANK(I616:X616),FALSE))</f>
        <v>0</v>
      </c>
      <c r="AK616" s="1">
        <f t="array" ref="AK616">IF(AJ616=0,INDEX(Y616:AI616, MATCH(FALSE,ISBLANK(Y616:AI616),FALSE)),0)</f>
        <v>0</v>
      </c>
      <c r="AL616" s="1">
        <f t="shared" si="72"/>
        <v>0</v>
      </c>
      <c r="AM616" s="1">
        <f t="shared" si="73"/>
        <v>0</v>
      </c>
      <c r="AN616" s="1">
        <f t="shared" si="74"/>
        <v>0</v>
      </c>
      <c r="AO616" s="1">
        <f t="shared" si="75"/>
        <v>0</v>
      </c>
      <c r="AP616" s="1">
        <f t="shared" si="76"/>
        <v>5</v>
      </c>
      <c r="AQ616" s="1">
        <f t="shared" si="77"/>
        <v>75</v>
      </c>
      <c r="AR616" s="1">
        <f t="shared" si="79"/>
        <v>0</v>
      </c>
      <c r="AS616" s="2" t="str">
        <f>VLOOKUP(AR616,Sites!A:B,2,FALSE)</f>
        <v>N/A</v>
      </c>
      <c r="AT616" s="2" t="str">
        <f>VLOOKUP(AR616,Sites!A:C,3,FALSE)</f>
        <v>N/A</v>
      </c>
      <c r="AU616" s="3">
        <f t="shared" si="78"/>
        <v>75</v>
      </c>
    </row>
    <row r="617" spans="1:47" x14ac:dyDescent="0.25">
      <c r="A617" s="5" t="s">
        <v>1657</v>
      </c>
      <c r="B617" s="5" t="s">
        <v>1658</v>
      </c>
      <c r="C617" s="5">
        <v>1</v>
      </c>
      <c r="D617" s="5" t="s">
        <v>24</v>
      </c>
      <c r="X617" s="5">
        <v>0</v>
      </c>
      <c r="Z617" s="5" t="s">
        <v>15</v>
      </c>
      <c r="AH617" s="15"/>
      <c r="AI617" s="5">
        <v>0</v>
      </c>
      <c r="AJ617" s="1">
        <f t="array" ref="AJ617">INDEX(I617:X617, MATCH(FALSE,ISBLANK(I617:X617),FALSE))</f>
        <v>0</v>
      </c>
      <c r="AK617" s="1" t="str">
        <f t="array" ref="AK617">IF(AJ617=0,INDEX(Y617:AI617, MATCH(FALSE,ISBLANK(Y617:AI617),FALSE)),0)</f>
        <v>GH</v>
      </c>
      <c r="AL617" s="1">
        <f t="shared" si="72"/>
        <v>0</v>
      </c>
      <c r="AM617" s="1">
        <f t="shared" si="73"/>
        <v>0</v>
      </c>
      <c r="AN617" s="1">
        <f t="shared" si="74"/>
        <v>1</v>
      </c>
      <c r="AO617" s="1">
        <f t="shared" si="75"/>
        <v>0</v>
      </c>
      <c r="AP617" s="1">
        <f t="shared" si="76"/>
        <v>0</v>
      </c>
      <c r="AQ617" s="1">
        <f t="shared" si="77"/>
        <v>0</v>
      </c>
      <c r="AR617" s="1" t="str">
        <f t="shared" si="79"/>
        <v>GH</v>
      </c>
      <c r="AS617" s="2" t="str">
        <f>VLOOKUP(AR617,Sites!A:B,2,FALSE)</f>
        <v>IKO Hawkesbury Site </v>
      </c>
      <c r="AT617" s="2" t="str">
        <f>VLOOKUP(AR617,Sites!A:C,3,FALSE)</f>
        <v>IKO-CAD </v>
      </c>
      <c r="AU617" s="3">
        <f t="shared" si="78"/>
        <v>0</v>
      </c>
    </row>
    <row r="618" spans="1:47" x14ac:dyDescent="0.25">
      <c r="A618" s="5" t="s">
        <v>1659</v>
      </c>
      <c r="B618" s="5" t="s">
        <v>1660</v>
      </c>
      <c r="C618" s="5">
        <v>3</v>
      </c>
      <c r="D618" s="5" t="s">
        <v>24</v>
      </c>
      <c r="E618" s="5" t="s">
        <v>290</v>
      </c>
      <c r="F618" s="5" t="s">
        <v>15748</v>
      </c>
      <c r="G618" s="5" t="s">
        <v>292</v>
      </c>
      <c r="J618" s="5" t="s">
        <v>8</v>
      </c>
      <c r="L618" s="5" t="s">
        <v>10</v>
      </c>
      <c r="O618" s="5" t="s">
        <v>8</v>
      </c>
      <c r="Q618" s="5" t="s">
        <v>10</v>
      </c>
      <c r="T618" s="5" t="s">
        <v>8</v>
      </c>
      <c r="V618" s="5" t="s">
        <v>10</v>
      </c>
      <c r="X618" s="5">
        <v>0</v>
      </c>
      <c r="AB618" s="5" t="s">
        <v>18</v>
      </c>
      <c r="AH618" s="15"/>
      <c r="AI618" s="5">
        <v>0</v>
      </c>
      <c r="AJ618" s="1" t="str">
        <f t="array" ref="AJ618">INDEX(I618:X618, MATCH(FALSE,ISBLANK(I618:X618),FALSE))</f>
        <v>GV</v>
      </c>
      <c r="AK618" s="1">
        <f t="array" ref="AK618">IF(AJ618=0,INDEX(Y618:AI618, MATCH(FALSE,ISBLANK(Y618:AI618),FALSE)),0)</f>
        <v>0</v>
      </c>
      <c r="AL618" s="1">
        <f t="shared" si="72"/>
        <v>3</v>
      </c>
      <c r="AM618" s="1">
        <f t="shared" si="73"/>
        <v>245.91</v>
      </c>
      <c r="AN618" s="1">
        <f t="shared" si="74"/>
        <v>0</v>
      </c>
      <c r="AO618" s="1">
        <f t="shared" si="75"/>
        <v>0</v>
      </c>
      <c r="AP618" s="1">
        <f t="shared" si="76"/>
        <v>0</v>
      </c>
      <c r="AQ618" s="1">
        <f t="shared" si="77"/>
        <v>0</v>
      </c>
      <c r="AR618" s="1" t="str">
        <f t="shared" si="79"/>
        <v>GV</v>
      </c>
      <c r="AS618" s="2" t="str">
        <f>VLOOKUP(AR618,Sites!A:B,2,FALSE)</f>
        <v>IKO Hillsboro </v>
      </c>
      <c r="AT618" s="2" t="str">
        <f>VLOOKUP(AR618,Sites!A:C,3,FALSE)</f>
        <v>IKO-US </v>
      </c>
      <c r="AU618" s="3">
        <f t="shared" si="78"/>
        <v>245.91</v>
      </c>
    </row>
    <row r="619" spans="1:47" x14ac:dyDescent="0.25">
      <c r="A619" s="5" t="s">
        <v>1661</v>
      </c>
      <c r="B619" s="5" t="s">
        <v>1662</v>
      </c>
      <c r="C619" s="5">
        <v>2</v>
      </c>
      <c r="D619" s="5" t="s">
        <v>24</v>
      </c>
      <c r="E619" s="5" t="s">
        <v>25</v>
      </c>
      <c r="F619" s="5" t="s">
        <v>1663</v>
      </c>
      <c r="G619" s="5" t="s">
        <v>27</v>
      </c>
      <c r="X619" s="5">
        <v>0</v>
      </c>
      <c r="Z619" s="5" t="s">
        <v>15</v>
      </c>
      <c r="AH619" s="15"/>
      <c r="AI619" s="5">
        <v>0</v>
      </c>
      <c r="AJ619" s="1">
        <f t="array" ref="AJ619">INDEX(I619:X619, MATCH(FALSE,ISBLANK(I619:X619),FALSE))</f>
        <v>0</v>
      </c>
      <c r="AK619" s="1" t="str">
        <f t="array" ref="AK619">IF(AJ619=0,INDEX(Y619:AI619, MATCH(FALSE,ISBLANK(Y619:AI619),FALSE)),0)</f>
        <v>GH</v>
      </c>
      <c r="AL619" s="1">
        <f t="shared" si="72"/>
        <v>0</v>
      </c>
      <c r="AM619" s="1">
        <f t="shared" si="73"/>
        <v>0</v>
      </c>
      <c r="AN619" s="1">
        <f t="shared" si="74"/>
        <v>2</v>
      </c>
      <c r="AO619" s="1">
        <f t="shared" si="75"/>
        <v>37.4</v>
      </c>
      <c r="AP619" s="1">
        <f t="shared" si="76"/>
        <v>0</v>
      </c>
      <c r="AQ619" s="1">
        <f t="shared" si="77"/>
        <v>0</v>
      </c>
      <c r="AR619" s="1" t="str">
        <f t="shared" si="79"/>
        <v>GH</v>
      </c>
      <c r="AS619" s="2" t="str">
        <f>VLOOKUP(AR619,Sites!A:B,2,FALSE)</f>
        <v>IKO Hawkesbury Site </v>
      </c>
      <c r="AT619" s="2" t="str">
        <f>VLOOKUP(AR619,Sites!A:C,3,FALSE)</f>
        <v>IKO-CAD </v>
      </c>
      <c r="AU619" s="3">
        <f t="shared" si="78"/>
        <v>37.4</v>
      </c>
    </row>
    <row r="620" spans="1:47" x14ac:dyDescent="0.25">
      <c r="A620" s="5" t="s">
        <v>1664</v>
      </c>
      <c r="B620" s="5" t="s">
        <v>1665</v>
      </c>
      <c r="C620" s="5">
        <v>3</v>
      </c>
      <c r="D620" s="5" t="s">
        <v>24</v>
      </c>
      <c r="E620" s="5" t="s">
        <v>57</v>
      </c>
      <c r="F620" s="5" t="s">
        <v>3960</v>
      </c>
      <c r="G620" s="5" t="s">
        <v>59</v>
      </c>
      <c r="X620" s="5">
        <v>0</v>
      </c>
      <c r="AH620" s="15"/>
      <c r="AI620" s="5">
        <v>0</v>
      </c>
      <c r="AJ620" s="1">
        <f t="array" ref="AJ620">INDEX(I620:X620, MATCH(FALSE,ISBLANK(I620:X620),FALSE))</f>
        <v>0</v>
      </c>
      <c r="AK620" s="1">
        <f t="array" ref="AK620">IF(AJ620=0,INDEX(Y620:AI620, MATCH(FALSE,ISBLANK(Y620:AI620),FALSE)),0)</f>
        <v>0</v>
      </c>
      <c r="AL620" s="1">
        <f t="shared" si="72"/>
        <v>0</v>
      </c>
      <c r="AM620" s="1">
        <f t="shared" si="73"/>
        <v>0</v>
      </c>
      <c r="AN620" s="1">
        <f t="shared" si="74"/>
        <v>0</v>
      </c>
      <c r="AO620" s="1">
        <f t="shared" si="75"/>
        <v>0</v>
      </c>
      <c r="AP620" s="1">
        <f t="shared" si="76"/>
        <v>3</v>
      </c>
      <c r="AQ620" s="1">
        <f t="shared" si="77"/>
        <v>0</v>
      </c>
      <c r="AR620" s="1">
        <f t="shared" si="79"/>
        <v>0</v>
      </c>
      <c r="AS620" s="2" t="str">
        <f>VLOOKUP(AR620,Sites!A:B,2,FALSE)</f>
        <v>N/A</v>
      </c>
      <c r="AT620" s="2" t="str">
        <f>VLOOKUP(AR620,Sites!A:C,3,FALSE)</f>
        <v>N/A</v>
      </c>
      <c r="AU620" s="3">
        <f t="shared" si="78"/>
        <v>0</v>
      </c>
    </row>
    <row r="621" spans="1:47" x14ac:dyDescent="0.25">
      <c r="A621" s="5" t="s">
        <v>1666</v>
      </c>
      <c r="B621" s="5" t="s">
        <v>1667</v>
      </c>
      <c r="C621" s="5">
        <v>10</v>
      </c>
      <c r="D621" s="5" t="s">
        <v>24</v>
      </c>
      <c r="E621" s="5" t="s">
        <v>112</v>
      </c>
      <c r="F621" s="5" t="s">
        <v>1668</v>
      </c>
      <c r="G621" s="5" t="s">
        <v>114</v>
      </c>
      <c r="K621" s="5" t="s">
        <v>9</v>
      </c>
      <c r="M621" s="5" t="s">
        <v>11</v>
      </c>
      <c r="R621" s="5" t="s">
        <v>11</v>
      </c>
      <c r="U621" s="5" t="s">
        <v>9</v>
      </c>
      <c r="W621" s="5" t="s">
        <v>11</v>
      </c>
      <c r="X621" s="5">
        <v>0</v>
      </c>
      <c r="Y621" s="5" t="s">
        <v>12</v>
      </c>
      <c r="AH621" s="15"/>
      <c r="AI621" s="5">
        <v>0</v>
      </c>
      <c r="AJ621" s="1" t="str">
        <f t="array" ref="AJ621">INDEX(I621:X621, MATCH(FALSE,ISBLANK(I621:X621),FALSE))</f>
        <v>GS</v>
      </c>
      <c r="AK621" s="1">
        <f t="array" ref="AK621">IF(AJ621=0,INDEX(Y621:AI621, MATCH(FALSE,ISBLANK(Y621:AI621),FALSE)),0)</f>
        <v>0</v>
      </c>
      <c r="AL621" s="1">
        <f t="shared" si="72"/>
        <v>10</v>
      </c>
      <c r="AM621" s="1">
        <f t="shared" si="73"/>
        <v>81.5</v>
      </c>
      <c r="AN621" s="1">
        <f t="shared" si="74"/>
        <v>0</v>
      </c>
      <c r="AO621" s="1">
        <f t="shared" si="75"/>
        <v>0</v>
      </c>
      <c r="AP621" s="1">
        <f t="shared" si="76"/>
        <v>0</v>
      </c>
      <c r="AQ621" s="1">
        <f t="shared" si="77"/>
        <v>0</v>
      </c>
      <c r="AR621" s="1" t="str">
        <f t="shared" si="79"/>
        <v>GS</v>
      </c>
      <c r="AS621" s="2" t="str">
        <f>VLOOKUP(AR621,Sites!A:B,2,FALSE)</f>
        <v>IKO Sylacauga </v>
      </c>
      <c r="AT621" s="2" t="str">
        <f>VLOOKUP(AR621,Sites!A:C,3,FALSE)</f>
        <v>IKO-US </v>
      </c>
      <c r="AU621" s="3">
        <f t="shared" si="78"/>
        <v>81.5</v>
      </c>
    </row>
    <row r="622" spans="1:47" x14ac:dyDescent="0.25">
      <c r="A622" s="5" t="s">
        <v>1669</v>
      </c>
      <c r="B622" s="5" t="s">
        <v>1670</v>
      </c>
      <c r="C622" s="5">
        <v>2</v>
      </c>
      <c r="D622" s="5" t="s">
        <v>24</v>
      </c>
      <c r="E622" s="5" t="s">
        <v>57</v>
      </c>
      <c r="F622" s="5" t="s">
        <v>3960</v>
      </c>
      <c r="G622" s="5" t="s">
        <v>59</v>
      </c>
      <c r="L622" s="5" t="s">
        <v>10</v>
      </c>
      <c r="Q622" s="5" t="s">
        <v>10</v>
      </c>
      <c r="V622" s="5" t="s">
        <v>10</v>
      </c>
      <c r="X622" s="5">
        <v>0</v>
      </c>
      <c r="Z622" s="5" t="s">
        <v>15</v>
      </c>
      <c r="AH622" s="15"/>
      <c r="AI622" s="5">
        <v>0</v>
      </c>
      <c r="AJ622" s="1" t="str">
        <f t="array" ref="AJ622">INDEX(I622:X622, MATCH(FALSE,ISBLANK(I622:X622),FALSE))</f>
        <v>CA</v>
      </c>
      <c r="AK622" s="1">
        <f t="array" ref="AK622">IF(AJ622=0,INDEX(Y622:AI622, MATCH(FALSE,ISBLANK(Y622:AI622),FALSE)),0)</f>
        <v>0</v>
      </c>
      <c r="AL622" s="1">
        <f t="shared" si="72"/>
        <v>2</v>
      </c>
      <c r="AM622" s="1">
        <f t="shared" si="73"/>
        <v>0</v>
      </c>
      <c r="AN622" s="1">
        <f t="shared" si="74"/>
        <v>0</v>
      </c>
      <c r="AO622" s="1">
        <f t="shared" si="75"/>
        <v>0</v>
      </c>
      <c r="AP622" s="1">
        <f t="shared" si="76"/>
        <v>0</v>
      </c>
      <c r="AQ622" s="1">
        <f t="shared" si="77"/>
        <v>0</v>
      </c>
      <c r="AR622" s="1" t="str">
        <f t="shared" si="79"/>
        <v>CA</v>
      </c>
      <c r="AS622" s="2" t="str">
        <f>VLOOKUP(AR622,Sites!A:B,2,FALSE)</f>
        <v>IKO Kankakee </v>
      </c>
      <c r="AT622" s="2" t="str">
        <f>VLOOKUP(AR622,Sites!A:C,3,FALSE)</f>
        <v>IKO-US </v>
      </c>
      <c r="AU622" s="3">
        <f t="shared" si="78"/>
        <v>0</v>
      </c>
    </row>
    <row r="623" spans="1:47" x14ac:dyDescent="0.25">
      <c r="A623" s="5" t="s">
        <v>1671</v>
      </c>
      <c r="B623" s="5" t="s">
        <v>1672</v>
      </c>
      <c r="C623" s="5">
        <v>32</v>
      </c>
      <c r="D623" s="5" t="s">
        <v>24</v>
      </c>
      <c r="E623" s="5" t="s">
        <v>25</v>
      </c>
      <c r="F623" s="5" t="s">
        <v>1673</v>
      </c>
      <c r="G623" s="5" t="s">
        <v>27</v>
      </c>
      <c r="I623" s="5" t="s">
        <v>7</v>
      </c>
      <c r="J623" s="5" t="s">
        <v>8</v>
      </c>
      <c r="K623" s="5" t="s">
        <v>9</v>
      </c>
      <c r="L623" s="5" t="s">
        <v>10</v>
      </c>
      <c r="M623" s="5" t="s">
        <v>11</v>
      </c>
      <c r="P623" s="5" t="s">
        <v>9</v>
      </c>
      <c r="R623" s="5" t="s">
        <v>11</v>
      </c>
      <c r="S623" s="5" t="s">
        <v>7</v>
      </c>
      <c r="T623" s="5" t="s">
        <v>8</v>
      </c>
      <c r="U623" s="5" t="s">
        <v>9</v>
      </c>
      <c r="V623" s="5" t="s">
        <v>10</v>
      </c>
      <c r="W623" s="5" t="s">
        <v>11</v>
      </c>
      <c r="X623" s="5">
        <v>0</v>
      </c>
      <c r="Y623" s="5" t="s">
        <v>12</v>
      </c>
      <c r="AA623" s="5" t="s">
        <v>16</v>
      </c>
      <c r="AB623" s="5" t="s">
        <v>18</v>
      </c>
      <c r="AE623" s="5" t="s">
        <v>20</v>
      </c>
      <c r="AF623" s="5" t="s">
        <v>21</v>
      </c>
      <c r="AH623" s="15" t="s">
        <v>17</v>
      </c>
      <c r="AI623" s="5">
        <v>0</v>
      </c>
      <c r="AJ623" s="1" t="str">
        <f t="array" ref="AJ623">INDEX(I623:X623, MATCH(FALSE,ISBLANK(I623:X623),FALSE))</f>
        <v>BL</v>
      </c>
      <c r="AK623" s="1">
        <f t="array" ref="AK623">IF(AJ623=0,INDEX(Y623:AI623, MATCH(FALSE,ISBLANK(Y623:AI623),FALSE)),0)</f>
        <v>0</v>
      </c>
      <c r="AL623" s="1">
        <f t="shared" si="72"/>
        <v>32</v>
      </c>
      <c r="AM623" s="1">
        <f t="shared" si="73"/>
        <v>45.76</v>
      </c>
      <c r="AN623" s="1">
        <f t="shared" si="74"/>
        <v>0</v>
      </c>
      <c r="AO623" s="1">
        <f t="shared" si="75"/>
        <v>0</v>
      </c>
      <c r="AP623" s="1">
        <f t="shared" si="76"/>
        <v>0</v>
      </c>
      <c r="AQ623" s="1">
        <f t="shared" si="77"/>
        <v>0</v>
      </c>
      <c r="AR623" s="1" t="str">
        <f t="shared" si="79"/>
        <v>BL</v>
      </c>
      <c r="AS623" s="2" t="str">
        <f>VLOOKUP(AR623,Sites!A:B,2,FALSE)</f>
        <v>IKO Hagerstown </v>
      </c>
      <c r="AT623" s="2" t="str">
        <f>VLOOKUP(AR623,Sites!A:C,3,FALSE)</f>
        <v>IKO-US </v>
      </c>
      <c r="AU623" s="3">
        <f t="shared" si="78"/>
        <v>45.76</v>
      </c>
    </row>
    <row r="624" spans="1:47" x14ac:dyDescent="0.25">
      <c r="A624" s="5" t="s">
        <v>1674</v>
      </c>
      <c r="B624" s="5" t="s">
        <v>1675</v>
      </c>
      <c r="C624" s="5">
        <v>1</v>
      </c>
      <c r="D624" s="5" t="s">
        <v>62</v>
      </c>
      <c r="E624" s="5" t="s">
        <v>387</v>
      </c>
      <c r="F624" s="5" t="s">
        <v>1676</v>
      </c>
      <c r="G624" s="5" t="s">
        <v>389</v>
      </c>
      <c r="L624" s="5" t="s">
        <v>10</v>
      </c>
      <c r="M624" s="5" t="s">
        <v>11</v>
      </c>
      <c r="Q624" s="5" t="s">
        <v>10</v>
      </c>
      <c r="R624" s="5" t="s">
        <v>11</v>
      </c>
      <c r="V624" s="5" t="s">
        <v>10</v>
      </c>
      <c r="W624" s="5" t="s">
        <v>11</v>
      </c>
      <c r="X624" s="5">
        <v>0</v>
      </c>
      <c r="Z624" s="5" t="s">
        <v>15</v>
      </c>
      <c r="AA624" s="5" t="s">
        <v>16</v>
      </c>
      <c r="AE624" s="5" t="s">
        <v>20</v>
      </c>
      <c r="AF624" s="5" t="s">
        <v>21</v>
      </c>
      <c r="AH624" s="15"/>
      <c r="AI624" s="5">
        <v>0</v>
      </c>
      <c r="AJ624" s="1" t="str">
        <f t="array" ref="AJ624">INDEX(I624:X624, MATCH(FALSE,ISBLANK(I624:X624),FALSE))</f>
        <v>CA</v>
      </c>
      <c r="AK624" s="1">
        <f t="array" ref="AK624">IF(AJ624=0,INDEX(Y624:AI624, MATCH(FALSE,ISBLANK(Y624:AI624),FALSE)),0)</f>
        <v>0</v>
      </c>
      <c r="AL624" s="1">
        <f t="shared" si="72"/>
        <v>1</v>
      </c>
      <c r="AM624" s="1">
        <f t="shared" si="73"/>
        <v>23.7</v>
      </c>
      <c r="AN624" s="1">
        <f t="shared" si="74"/>
        <v>0</v>
      </c>
      <c r="AO624" s="1">
        <f t="shared" si="75"/>
        <v>0</v>
      </c>
      <c r="AP624" s="1">
        <f t="shared" si="76"/>
        <v>0</v>
      </c>
      <c r="AQ624" s="1">
        <f t="shared" si="77"/>
        <v>0</v>
      </c>
      <c r="AR624" s="1" t="str">
        <f t="shared" si="79"/>
        <v>CA</v>
      </c>
      <c r="AS624" s="2" t="str">
        <f>VLOOKUP(AR624,Sites!A:B,2,FALSE)</f>
        <v>IKO Kankakee </v>
      </c>
      <c r="AT624" s="2" t="str">
        <f>VLOOKUP(AR624,Sites!A:C,3,FALSE)</f>
        <v>IKO-US </v>
      </c>
      <c r="AU624" s="3">
        <f t="shared" si="78"/>
        <v>23.7</v>
      </c>
    </row>
    <row r="625" spans="1:47" x14ac:dyDescent="0.25">
      <c r="A625" s="5" t="s">
        <v>1677</v>
      </c>
      <c r="B625" s="5" t="s">
        <v>1678</v>
      </c>
      <c r="C625" s="5">
        <v>5</v>
      </c>
      <c r="D625" s="5" t="s">
        <v>24</v>
      </c>
      <c r="E625" s="5" t="s">
        <v>25</v>
      </c>
      <c r="F625" s="5" t="s">
        <v>3960</v>
      </c>
      <c r="G625" s="5" t="s">
        <v>27</v>
      </c>
      <c r="X625" s="5">
        <v>0</v>
      </c>
      <c r="Z625" s="5" t="s">
        <v>15</v>
      </c>
      <c r="AH625" s="15"/>
      <c r="AI625" s="5">
        <v>0</v>
      </c>
      <c r="AJ625" s="1">
        <f t="array" ref="AJ625">INDEX(I625:X625, MATCH(FALSE,ISBLANK(I625:X625),FALSE))</f>
        <v>0</v>
      </c>
      <c r="AK625" s="1" t="str">
        <f t="array" ref="AK625">IF(AJ625=0,INDEX(Y625:AI625, MATCH(FALSE,ISBLANK(Y625:AI625),FALSE)),0)</f>
        <v>GH</v>
      </c>
      <c r="AL625" s="1">
        <f t="shared" si="72"/>
        <v>0</v>
      </c>
      <c r="AM625" s="1">
        <f t="shared" si="73"/>
        <v>0</v>
      </c>
      <c r="AN625" s="1">
        <f t="shared" si="74"/>
        <v>5</v>
      </c>
      <c r="AO625" s="1">
        <f t="shared" si="75"/>
        <v>0</v>
      </c>
      <c r="AP625" s="1">
        <f t="shared" si="76"/>
        <v>0</v>
      </c>
      <c r="AQ625" s="1">
        <f t="shared" si="77"/>
        <v>0</v>
      </c>
      <c r="AR625" s="1" t="str">
        <f t="shared" si="79"/>
        <v>GH</v>
      </c>
      <c r="AS625" s="2" t="str">
        <f>VLOOKUP(AR625,Sites!A:B,2,FALSE)</f>
        <v>IKO Hawkesbury Site </v>
      </c>
      <c r="AT625" s="2" t="str">
        <f>VLOOKUP(AR625,Sites!A:C,3,FALSE)</f>
        <v>IKO-CAD </v>
      </c>
      <c r="AU625" s="3">
        <f t="shared" si="78"/>
        <v>0</v>
      </c>
    </row>
    <row r="626" spans="1:47" x14ac:dyDescent="0.25">
      <c r="A626" s="5" t="s">
        <v>1679</v>
      </c>
      <c r="B626" s="5" t="s">
        <v>1680</v>
      </c>
      <c r="C626" s="5">
        <v>2</v>
      </c>
      <c r="D626" s="5" t="s">
        <v>24</v>
      </c>
      <c r="E626" s="5" t="s">
        <v>25</v>
      </c>
      <c r="F626" s="5" t="s">
        <v>1681</v>
      </c>
      <c r="G626" s="5" t="s">
        <v>27</v>
      </c>
      <c r="L626" s="5" t="s">
        <v>10</v>
      </c>
      <c r="V626" s="5" t="s">
        <v>10</v>
      </c>
      <c r="X626" s="5">
        <v>0</v>
      </c>
      <c r="AH626" s="15"/>
      <c r="AI626" s="5">
        <v>0</v>
      </c>
      <c r="AJ626" s="1" t="str">
        <f t="array" ref="AJ626">INDEX(I626:X626, MATCH(FALSE,ISBLANK(I626:X626),FALSE))</f>
        <v>CA</v>
      </c>
      <c r="AK626" s="1">
        <f t="array" ref="AK626">IF(AJ626=0,INDEX(Y626:AI626, MATCH(FALSE,ISBLANK(Y626:AI626),FALSE)),0)</f>
        <v>0</v>
      </c>
      <c r="AL626" s="1">
        <f t="shared" si="72"/>
        <v>2</v>
      </c>
      <c r="AM626" s="1">
        <f t="shared" si="73"/>
        <v>522.98</v>
      </c>
      <c r="AN626" s="1">
        <f t="shared" si="74"/>
        <v>0</v>
      </c>
      <c r="AO626" s="1">
        <f t="shared" si="75"/>
        <v>0</v>
      </c>
      <c r="AP626" s="1">
        <f t="shared" si="76"/>
        <v>0</v>
      </c>
      <c r="AQ626" s="1">
        <f t="shared" si="77"/>
        <v>0</v>
      </c>
      <c r="AR626" s="1" t="str">
        <f t="shared" si="79"/>
        <v>CA</v>
      </c>
      <c r="AS626" s="2" t="str">
        <f>VLOOKUP(AR626,Sites!A:B,2,FALSE)</f>
        <v>IKO Kankakee </v>
      </c>
      <c r="AT626" s="2" t="str">
        <f>VLOOKUP(AR626,Sites!A:C,3,FALSE)</f>
        <v>IKO-US </v>
      </c>
      <c r="AU626" s="3">
        <f t="shared" si="78"/>
        <v>522.98</v>
      </c>
    </row>
    <row r="627" spans="1:47" x14ac:dyDescent="0.25">
      <c r="A627" s="5" t="s">
        <v>1682</v>
      </c>
      <c r="B627" s="5" t="s">
        <v>1683</v>
      </c>
      <c r="C627" s="5">
        <v>5</v>
      </c>
      <c r="D627" s="5" t="s">
        <v>24</v>
      </c>
      <c r="E627" s="5" t="s">
        <v>25</v>
      </c>
      <c r="F627" s="5" t="s">
        <v>15749</v>
      </c>
      <c r="G627" s="5" t="s">
        <v>27</v>
      </c>
      <c r="X627" s="5">
        <v>0</v>
      </c>
      <c r="AE627" s="5" t="s">
        <v>20</v>
      </c>
      <c r="AH627" s="15"/>
      <c r="AI627" s="5">
        <v>0</v>
      </c>
      <c r="AJ627" s="1">
        <f t="array" ref="AJ627">INDEX(I627:X627, MATCH(FALSE,ISBLANK(I627:X627),FALSE))</f>
        <v>0</v>
      </c>
      <c r="AK627" s="1" t="str">
        <f t="array" ref="AK627">IF(AJ627=0,INDEX(Y627:AI627, MATCH(FALSE,ISBLANK(Y627:AI627),FALSE)),0)</f>
        <v>BA</v>
      </c>
      <c r="AL627" s="1">
        <f t="shared" si="72"/>
        <v>0</v>
      </c>
      <c r="AM627" s="1">
        <f t="shared" si="73"/>
        <v>0</v>
      </c>
      <c r="AN627" s="1">
        <f t="shared" si="74"/>
        <v>5</v>
      </c>
      <c r="AO627" s="1">
        <f t="shared" si="75"/>
        <v>46.3</v>
      </c>
      <c r="AP627" s="1">
        <f t="shared" si="76"/>
        <v>0</v>
      </c>
      <c r="AQ627" s="1">
        <f t="shared" si="77"/>
        <v>0</v>
      </c>
      <c r="AR627" s="1" t="str">
        <f t="shared" si="79"/>
        <v>BA</v>
      </c>
      <c r="AS627" s="2" t="str">
        <f>VLOOKUP(AR627,Sites!A:B,2,FALSE)</f>
        <v>IKO Calgary Site </v>
      </c>
      <c r="AT627" s="2" t="str">
        <f>VLOOKUP(AR627,Sites!A:C,3,FALSE)</f>
        <v>IKO-CAD </v>
      </c>
      <c r="AU627" s="3">
        <f t="shared" si="78"/>
        <v>46.3</v>
      </c>
    </row>
    <row r="628" spans="1:47" x14ac:dyDescent="0.25">
      <c r="A628" s="5" t="s">
        <v>1685</v>
      </c>
      <c r="B628" s="5" t="s">
        <v>1686</v>
      </c>
      <c r="C628" s="5">
        <v>15</v>
      </c>
      <c r="D628" s="5" t="s">
        <v>24</v>
      </c>
      <c r="E628" s="5" t="s">
        <v>63</v>
      </c>
      <c r="F628" s="5" t="s">
        <v>3960</v>
      </c>
      <c r="G628" s="5" t="s">
        <v>65</v>
      </c>
      <c r="X628" s="5">
        <v>0</v>
      </c>
      <c r="AH628" s="15"/>
      <c r="AI628" s="5">
        <v>0</v>
      </c>
      <c r="AJ628" s="1">
        <f t="array" ref="AJ628">INDEX(I628:X628, MATCH(FALSE,ISBLANK(I628:X628),FALSE))</f>
        <v>0</v>
      </c>
      <c r="AK628" s="1">
        <f t="array" ref="AK628">IF(AJ628=0,INDEX(Y628:AI628, MATCH(FALSE,ISBLANK(Y628:AI628),FALSE)),0)</f>
        <v>0</v>
      </c>
      <c r="AL628" s="1">
        <f t="shared" si="72"/>
        <v>0</v>
      </c>
      <c r="AM628" s="1">
        <f t="shared" si="73"/>
        <v>0</v>
      </c>
      <c r="AN628" s="1">
        <f t="shared" si="74"/>
        <v>0</v>
      </c>
      <c r="AO628" s="1">
        <f t="shared" si="75"/>
        <v>0</v>
      </c>
      <c r="AP628" s="1">
        <f t="shared" si="76"/>
        <v>15</v>
      </c>
      <c r="AQ628" s="1">
        <f t="shared" si="77"/>
        <v>0</v>
      </c>
      <c r="AR628" s="1">
        <f t="shared" si="79"/>
        <v>0</v>
      </c>
      <c r="AS628" s="2" t="str">
        <f>VLOOKUP(AR628,Sites!A:B,2,FALSE)</f>
        <v>N/A</v>
      </c>
      <c r="AT628" s="2" t="str">
        <f>VLOOKUP(AR628,Sites!A:C,3,FALSE)</f>
        <v>N/A</v>
      </c>
      <c r="AU628" s="3">
        <f t="shared" si="78"/>
        <v>0</v>
      </c>
    </row>
    <row r="629" spans="1:47" x14ac:dyDescent="0.25">
      <c r="A629" s="5" t="s">
        <v>1688</v>
      </c>
      <c r="B629" s="5" t="s">
        <v>1689</v>
      </c>
      <c r="C629" s="5">
        <v>3</v>
      </c>
      <c r="D629" s="5" t="s">
        <v>24</v>
      </c>
      <c r="E629" s="5" t="s">
        <v>57</v>
      </c>
      <c r="F629" s="5" t="s">
        <v>3960</v>
      </c>
      <c r="G629" s="5" t="s">
        <v>59</v>
      </c>
      <c r="J629" s="5" t="s">
        <v>8</v>
      </c>
      <c r="T629" s="5" t="s">
        <v>8</v>
      </c>
      <c r="X629" s="5">
        <v>0</v>
      </c>
      <c r="Z629" s="5" t="s">
        <v>15</v>
      </c>
      <c r="AA629" s="5" t="s">
        <v>16</v>
      </c>
      <c r="AH629" s="15"/>
      <c r="AI629" s="5">
        <v>0</v>
      </c>
      <c r="AJ629" s="1" t="str">
        <f t="array" ref="AJ629">INDEX(I629:X629, MATCH(FALSE,ISBLANK(I629:X629),FALSE))</f>
        <v>GV</v>
      </c>
      <c r="AK629" s="1">
        <f t="array" ref="AK629">IF(AJ629=0,INDEX(Y629:AI629, MATCH(FALSE,ISBLANK(Y629:AI629),FALSE)),0)</f>
        <v>0</v>
      </c>
      <c r="AL629" s="1">
        <f t="shared" si="72"/>
        <v>3</v>
      </c>
      <c r="AM629" s="1">
        <f t="shared" si="73"/>
        <v>0</v>
      </c>
      <c r="AN629" s="1">
        <f t="shared" si="74"/>
        <v>0</v>
      </c>
      <c r="AO629" s="1">
        <f t="shared" si="75"/>
        <v>0</v>
      </c>
      <c r="AP629" s="1">
        <f t="shared" si="76"/>
        <v>0</v>
      </c>
      <c r="AQ629" s="1">
        <f t="shared" si="77"/>
        <v>0</v>
      </c>
      <c r="AR629" s="1" t="str">
        <f t="shared" si="79"/>
        <v>GV</v>
      </c>
      <c r="AS629" s="2" t="str">
        <f>VLOOKUP(AR629,Sites!A:B,2,FALSE)</f>
        <v>IKO Hillsboro </v>
      </c>
      <c r="AT629" s="2" t="str">
        <f>VLOOKUP(AR629,Sites!A:C,3,FALSE)</f>
        <v>IKO-US </v>
      </c>
      <c r="AU629" s="3">
        <f t="shared" si="78"/>
        <v>0</v>
      </c>
    </row>
    <row r="630" spans="1:47" x14ac:dyDescent="0.25">
      <c r="A630" s="5" t="s">
        <v>1691</v>
      </c>
      <c r="B630" s="5" t="s">
        <v>1692</v>
      </c>
      <c r="C630" s="5">
        <v>10</v>
      </c>
      <c r="D630" s="5" t="s">
        <v>24</v>
      </c>
      <c r="E630" s="5" t="s">
        <v>48</v>
      </c>
      <c r="F630" s="5" t="s">
        <v>1693</v>
      </c>
      <c r="G630" s="5" t="s">
        <v>50</v>
      </c>
      <c r="X630" s="5">
        <v>0</v>
      </c>
      <c r="AH630" s="15"/>
      <c r="AI630" s="5">
        <v>0</v>
      </c>
      <c r="AJ630" s="1">
        <f t="array" ref="AJ630">INDEX(I630:X630, MATCH(FALSE,ISBLANK(I630:X630),FALSE))</f>
        <v>0</v>
      </c>
      <c r="AK630" s="1">
        <f t="array" ref="AK630">IF(AJ630=0,INDEX(Y630:AI630, MATCH(FALSE,ISBLANK(Y630:AI630),FALSE)),0)</f>
        <v>0</v>
      </c>
      <c r="AL630" s="1">
        <f t="shared" si="72"/>
        <v>0</v>
      </c>
      <c r="AM630" s="1">
        <f t="shared" si="73"/>
        <v>0</v>
      </c>
      <c r="AN630" s="1">
        <f t="shared" si="74"/>
        <v>0</v>
      </c>
      <c r="AO630" s="1">
        <f t="shared" si="75"/>
        <v>0</v>
      </c>
      <c r="AP630" s="1">
        <f t="shared" si="76"/>
        <v>10</v>
      </c>
      <c r="AQ630" s="1">
        <f t="shared" si="77"/>
        <v>47.5</v>
      </c>
      <c r="AR630" s="1">
        <f t="shared" si="79"/>
        <v>0</v>
      </c>
      <c r="AS630" s="2" t="str">
        <f>VLOOKUP(AR630,Sites!A:B,2,FALSE)</f>
        <v>N/A</v>
      </c>
      <c r="AT630" s="2" t="str">
        <f>VLOOKUP(AR630,Sites!A:C,3,FALSE)</f>
        <v>N/A</v>
      </c>
      <c r="AU630" s="3">
        <f t="shared" si="78"/>
        <v>47.5</v>
      </c>
    </row>
    <row r="631" spans="1:47" x14ac:dyDescent="0.25">
      <c r="A631" s="5" t="s">
        <v>1694</v>
      </c>
      <c r="B631" s="5" t="s">
        <v>1695</v>
      </c>
      <c r="C631" s="5">
        <v>2</v>
      </c>
      <c r="D631" s="5" t="s">
        <v>24</v>
      </c>
      <c r="X631" s="5">
        <v>0</v>
      </c>
      <c r="AH631" s="15"/>
      <c r="AI631" s="5">
        <v>0</v>
      </c>
      <c r="AJ631" s="1">
        <f t="array" ref="AJ631">INDEX(I631:X631, MATCH(FALSE,ISBLANK(I631:X631),FALSE))</f>
        <v>0</v>
      </c>
      <c r="AK631" s="1">
        <f t="array" ref="AK631">IF(AJ631=0,INDEX(Y631:AI631, MATCH(FALSE,ISBLANK(Y631:AI631),FALSE)),0)</f>
        <v>0</v>
      </c>
      <c r="AL631" s="1">
        <f t="shared" si="72"/>
        <v>0</v>
      </c>
      <c r="AM631" s="1">
        <f t="shared" si="73"/>
        <v>0</v>
      </c>
      <c r="AN631" s="1">
        <f t="shared" si="74"/>
        <v>0</v>
      </c>
      <c r="AO631" s="1">
        <f t="shared" si="75"/>
        <v>0</v>
      </c>
      <c r="AP631" s="1">
        <f t="shared" si="76"/>
        <v>2</v>
      </c>
      <c r="AQ631" s="1">
        <f t="shared" si="77"/>
        <v>0</v>
      </c>
      <c r="AR631" s="1">
        <f t="shared" si="79"/>
        <v>0</v>
      </c>
      <c r="AS631" s="2" t="str">
        <f>VLOOKUP(AR631,Sites!A:B,2,FALSE)</f>
        <v>N/A</v>
      </c>
      <c r="AT631" s="2" t="str">
        <f>VLOOKUP(AR631,Sites!A:C,3,FALSE)</f>
        <v>N/A</v>
      </c>
      <c r="AU631" s="3">
        <f t="shared" si="78"/>
        <v>0</v>
      </c>
    </row>
    <row r="632" spans="1:47" x14ac:dyDescent="0.25">
      <c r="A632" s="5" t="s">
        <v>1696</v>
      </c>
      <c r="B632" s="5" t="s">
        <v>1697</v>
      </c>
      <c r="C632" s="5">
        <v>5</v>
      </c>
      <c r="D632" s="5" t="s">
        <v>24</v>
      </c>
      <c r="E632" s="5" t="s">
        <v>57</v>
      </c>
      <c r="F632" s="5" t="s">
        <v>3960</v>
      </c>
      <c r="G632" s="5" t="s">
        <v>59</v>
      </c>
      <c r="X632" s="5">
        <v>0</v>
      </c>
      <c r="AH632" s="15"/>
      <c r="AI632" s="5">
        <v>0</v>
      </c>
      <c r="AJ632" s="1">
        <f t="array" ref="AJ632">INDEX(I632:X632, MATCH(FALSE,ISBLANK(I632:X632),FALSE))</f>
        <v>0</v>
      </c>
      <c r="AK632" s="1">
        <f t="array" ref="AK632">IF(AJ632=0,INDEX(Y632:AI632, MATCH(FALSE,ISBLANK(Y632:AI632),FALSE)),0)</f>
        <v>0</v>
      </c>
      <c r="AL632" s="1">
        <f t="shared" si="72"/>
        <v>0</v>
      </c>
      <c r="AM632" s="1">
        <f t="shared" si="73"/>
        <v>0</v>
      </c>
      <c r="AN632" s="1">
        <f t="shared" si="74"/>
        <v>0</v>
      </c>
      <c r="AO632" s="1">
        <f t="shared" si="75"/>
        <v>0</v>
      </c>
      <c r="AP632" s="1">
        <f t="shared" si="76"/>
        <v>5</v>
      </c>
      <c r="AQ632" s="1">
        <f t="shared" si="77"/>
        <v>0</v>
      </c>
      <c r="AR632" s="1">
        <f t="shared" si="79"/>
        <v>0</v>
      </c>
      <c r="AS632" s="2" t="str">
        <f>VLOOKUP(AR632,Sites!A:B,2,FALSE)</f>
        <v>N/A</v>
      </c>
      <c r="AT632" s="2" t="str">
        <f>VLOOKUP(AR632,Sites!A:C,3,FALSE)</f>
        <v>N/A</v>
      </c>
      <c r="AU632" s="3">
        <f t="shared" si="78"/>
        <v>0</v>
      </c>
    </row>
    <row r="633" spans="1:47" x14ac:dyDescent="0.25">
      <c r="A633" s="5" t="s">
        <v>1698</v>
      </c>
      <c r="B633" s="5" t="s">
        <v>1699</v>
      </c>
      <c r="C633" s="5">
        <v>2</v>
      </c>
      <c r="D633" s="5" t="s">
        <v>24</v>
      </c>
      <c r="E633" s="5" t="s">
        <v>63</v>
      </c>
      <c r="F633" s="5" t="s">
        <v>3960</v>
      </c>
      <c r="G633" s="5" t="s">
        <v>65</v>
      </c>
      <c r="M633" s="5" t="s">
        <v>11</v>
      </c>
      <c r="W633" s="5" t="s">
        <v>11</v>
      </c>
      <c r="X633" s="5">
        <v>0</v>
      </c>
      <c r="AH633" s="15"/>
      <c r="AI633" s="5">
        <v>0</v>
      </c>
      <c r="AJ633" s="1" t="str">
        <f t="array" ref="AJ633">INDEX(I633:X633, MATCH(FALSE,ISBLANK(I633:X633),FALSE))</f>
        <v>GC</v>
      </c>
      <c r="AK633" s="1">
        <f t="array" ref="AK633">IF(AJ633=0,INDEX(Y633:AI633, MATCH(FALSE,ISBLANK(Y633:AI633),FALSE)),0)</f>
        <v>0</v>
      </c>
      <c r="AL633" s="1">
        <f t="shared" si="72"/>
        <v>2</v>
      </c>
      <c r="AM633" s="1">
        <f t="shared" si="73"/>
        <v>0</v>
      </c>
      <c r="AN633" s="1">
        <f t="shared" si="74"/>
        <v>0</v>
      </c>
      <c r="AO633" s="1">
        <f t="shared" si="75"/>
        <v>0</v>
      </c>
      <c r="AP633" s="1">
        <f t="shared" si="76"/>
        <v>0</v>
      </c>
      <c r="AQ633" s="1">
        <f t="shared" si="77"/>
        <v>0</v>
      </c>
      <c r="AR633" s="1" t="str">
        <f t="shared" si="79"/>
        <v>GC</v>
      </c>
      <c r="AS633" s="2" t="str">
        <f>VLOOKUP(AR633,Sites!A:B,2,FALSE)</f>
        <v>IKO Sumas </v>
      </c>
      <c r="AT633" s="2" t="str">
        <f>VLOOKUP(AR633,Sites!A:C,3,FALSE)</f>
        <v>IKO-US </v>
      </c>
      <c r="AU633" s="3">
        <f t="shared" si="78"/>
        <v>0</v>
      </c>
    </row>
    <row r="634" spans="1:47" x14ac:dyDescent="0.25">
      <c r="A634" s="5" t="s">
        <v>1700</v>
      </c>
      <c r="B634" s="5" t="s">
        <v>1701</v>
      </c>
      <c r="C634" s="5">
        <v>3</v>
      </c>
      <c r="D634" s="5" t="s">
        <v>24</v>
      </c>
      <c r="E634" s="5" t="s">
        <v>25</v>
      </c>
      <c r="F634" s="5" t="s">
        <v>3960</v>
      </c>
      <c r="G634" s="5" t="s">
        <v>27</v>
      </c>
      <c r="L634" s="5" t="s">
        <v>10</v>
      </c>
      <c r="V634" s="5" t="s">
        <v>10</v>
      </c>
      <c r="X634" s="5">
        <v>0</v>
      </c>
      <c r="AH634" s="15" t="s">
        <v>17</v>
      </c>
      <c r="AI634" s="5">
        <v>0</v>
      </c>
      <c r="AJ634" s="1" t="str">
        <f t="array" ref="AJ634">INDEX(I634:X634, MATCH(FALSE,ISBLANK(I634:X634),FALSE))</f>
        <v>CA</v>
      </c>
      <c r="AK634" s="1">
        <f t="array" ref="AK634">IF(AJ634=0,INDEX(Y634:AI634, MATCH(FALSE,ISBLANK(Y634:AI634),FALSE)),0)</f>
        <v>0</v>
      </c>
      <c r="AL634" s="1">
        <f t="shared" si="72"/>
        <v>3</v>
      </c>
      <c r="AM634" s="1">
        <f t="shared" si="73"/>
        <v>0</v>
      </c>
      <c r="AN634" s="1">
        <f t="shared" si="74"/>
        <v>0</v>
      </c>
      <c r="AO634" s="1">
        <f t="shared" si="75"/>
        <v>0</v>
      </c>
      <c r="AP634" s="1">
        <f t="shared" si="76"/>
        <v>0</v>
      </c>
      <c r="AQ634" s="1">
        <f t="shared" si="77"/>
        <v>0</v>
      </c>
      <c r="AR634" s="1" t="str">
        <f t="shared" si="79"/>
        <v>CA</v>
      </c>
      <c r="AS634" s="2" t="str">
        <f>VLOOKUP(AR634,Sites!A:B,2,FALSE)</f>
        <v>IKO Kankakee </v>
      </c>
      <c r="AT634" s="2" t="str">
        <f>VLOOKUP(AR634,Sites!A:C,3,FALSE)</f>
        <v>IKO-US </v>
      </c>
      <c r="AU634" s="3">
        <f t="shared" si="78"/>
        <v>0</v>
      </c>
    </row>
    <row r="635" spans="1:47" x14ac:dyDescent="0.25">
      <c r="A635" s="5" t="s">
        <v>1702</v>
      </c>
      <c r="B635" s="5" t="s">
        <v>1703</v>
      </c>
      <c r="C635" s="5">
        <v>3</v>
      </c>
      <c r="D635" s="5" t="s">
        <v>24</v>
      </c>
      <c r="E635" s="5" t="s">
        <v>1626</v>
      </c>
      <c r="F635" s="5" t="s">
        <v>3960</v>
      </c>
      <c r="G635" s="5" t="s">
        <v>1628</v>
      </c>
      <c r="X635" s="5">
        <v>0</v>
      </c>
      <c r="AH635" s="15"/>
      <c r="AI635" s="5">
        <v>0</v>
      </c>
      <c r="AJ635" s="1">
        <f t="array" ref="AJ635">INDEX(I635:X635, MATCH(FALSE,ISBLANK(I635:X635),FALSE))</f>
        <v>0</v>
      </c>
      <c r="AK635" s="1">
        <f t="array" ref="AK635">IF(AJ635=0,INDEX(Y635:AI635, MATCH(FALSE,ISBLANK(Y635:AI635),FALSE)),0)</f>
        <v>0</v>
      </c>
      <c r="AL635" s="1">
        <f t="shared" si="72"/>
        <v>0</v>
      </c>
      <c r="AM635" s="1">
        <f t="shared" si="73"/>
        <v>0</v>
      </c>
      <c r="AN635" s="1">
        <f t="shared" si="74"/>
        <v>0</v>
      </c>
      <c r="AO635" s="1">
        <f t="shared" si="75"/>
        <v>0</v>
      </c>
      <c r="AP635" s="1">
        <f t="shared" si="76"/>
        <v>3</v>
      </c>
      <c r="AQ635" s="1">
        <f t="shared" si="77"/>
        <v>0</v>
      </c>
      <c r="AR635" s="1">
        <f t="shared" si="79"/>
        <v>0</v>
      </c>
      <c r="AS635" s="2" t="str">
        <f>VLOOKUP(AR635,Sites!A:B,2,FALSE)</f>
        <v>N/A</v>
      </c>
      <c r="AT635" s="2" t="str">
        <f>VLOOKUP(AR635,Sites!A:C,3,FALSE)</f>
        <v>N/A</v>
      </c>
      <c r="AU635" s="3">
        <f t="shared" si="78"/>
        <v>0</v>
      </c>
    </row>
    <row r="636" spans="1:47" x14ac:dyDescent="0.25">
      <c r="A636" s="5" t="s">
        <v>1704</v>
      </c>
      <c r="B636" s="5" t="s">
        <v>1705</v>
      </c>
      <c r="C636" s="5">
        <v>2</v>
      </c>
      <c r="D636" s="5" t="s">
        <v>24</v>
      </c>
      <c r="E636" s="5" t="s">
        <v>25</v>
      </c>
      <c r="F636" s="5" t="s">
        <v>1706</v>
      </c>
      <c r="G636" s="5" t="s">
        <v>27</v>
      </c>
      <c r="X636" s="5">
        <v>0</v>
      </c>
      <c r="AH636" s="15"/>
      <c r="AI636" s="5">
        <v>0</v>
      </c>
      <c r="AJ636" s="1">
        <f t="array" ref="AJ636">INDEX(I636:X636, MATCH(FALSE,ISBLANK(I636:X636),FALSE))</f>
        <v>0</v>
      </c>
      <c r="AK636" s="1">
        <f t="array" ref="AK636">IF(AJ636=0,INDEX(Y636:AI636, MATCH(FALSE,ISBLANK(Y636:AI636),FALSE)),0)</f>
        <v>0</v>
      </c>
      <c r="AL636" s="1">
        <f t="shared" si="72"/>
        <v>0</v>
      </c>
      <c r="AM636" s="1">
        <f t="shared" si="73"/>
        <v>0</v>
      </c>
      <c r="AN636" s="1">
        <f t="shared" si="74"/>
        <v>0</v>
      </c>
      <c r="AO636" s="1">
        <f t="shared" si="75"/>
        <v>0</v>
      </c>
      <c r="AP636" s="1">
        <f t="shared" si="76"/>
        <v>2</v>
      </c>
      <c r="AQ636" s="1">
        <f t="shared" si="77"/>
        <v>50.2</v>
      </c>
      <c r="AR636" s="1">
        <f t="shared" si="79"/>
        <v>0</v>
      </c>
      <c r="AS636" s="2" t="str">
        <f>VLOOKUP(AR636,Sites!A:B,2,FALSE)</f>
        <v>N/A</v>
      </c>
      <c r="AT636" s="2" t="str">
        <f>VLOOKUP(AR636,Sites!A:C,3,FALSE)</f>
        <v>N/A</v>
      </c>
      <c r="AU636" s="3">
        <f t="shared" si="78"/>
        <v>50.2</v>
      </c>
    </row>
    <row r="637" spans="1:47" x14ac:dyDescent="0.25">
      <c r="A637" s="5" t="s">
        <v>1707</v>
      </c>
      <c r="B637" s="5" t="s">
        <v>1708</v>
      </c>
      <c r="C637" s="5">
        <v>2</v>
      </c>
      <c r="D637" s="5" t="s">
        <v>24</v>
      </c>
      <c r="E637" s="5" t="s">
        <v>25</v>
      </c>
      <c r="F637" s="5" t="s">
        <v>3960</v>
      </c>
      <c r="G637" s="5" t="s">
        <v>27</v>
      </c>
      <c r="L637" s="5" t="s">
        <v>10</v>
      </c>
      <c r="Q637" s="5" t="s">
        <v>10</v>
      </c>
      <c r="V637" s="5" t="s">
        <v>10</v>
      </c>
      <c r="X637" s="5">
        <v>0</v>
      </c>
      <c r="Z637" s="5" t="s">
        <v>15</v>
      </c>
      <c r="AH637" s="15"/>
      <c r="AI637" s="5">
        <v>0</v>
      </c>
      <c r="AJ637" s="1" t="str">
        <f t="array" ref="AJ637">INDEX(I637:X637, MATCH(FALSE,ISBLANK(I637:X637),FALSE))</f>
        <v>CA</v>
      </c>
      <c r="AK637" s="1">
        <f t="array" ref="AK637">IF(AJ637=0,INDEX(Y637:AI637, MATCH(FALSE,ISBLANK(Y637:AI637),FALSE)),0)</f>
        <v>0</v>
      </c>
      <c r="AL637" s="1">
        <f t="shared" si="72"/>
        <v>2</v>
      </c>
      <c r="AM637" s="1">
        <f t="shared" si="73"/>
        <v>0</v>
      </c>
      <c r="AN637" s="1">
        <f t="shared" si="74"/>
        <v>0</v>
      </c>
      <c r="AO637" s="1">
        <f t="shared" si="75"/>
        <v>0</v>
      </c>
      <c r="AP637" s="1">
        <f t="shared" si="76"/>
        <v>0</v>
      </c>
      <c r="AQ637" s="1">
        <f t="shared" si="77"/>
        <v>0</v>
      </c>
      <c r="AR637" s="1" t="str">
        <f t="shared" si="79"/>
        <v>CA</v>
      </c>
      <c r="AS637" s="2" t="str">
        <f>VLOOKUP(AR637,Sites!A:B,2,FALSE)</f>
        <v>IKO Kankakee </v>
      </c>
      <c r="AT637" s="2" t="str">
        <f>VLOOKUP(AR637,Sites!A:C,3,FALSE)</f>
        <v>IKO-US </v>
      </c>
      <c r="AU637" s="3">
        <f t="shared" si="78"/>
        <v>0</v>
      </c>
    </row>
    <row r="638" spans="1:47" x14ac:dyDescent="0.25">
      <c r="A638" s="5" t="s">
        <v>1709</v>
      </c>
      <c r="B638" s="5" t="s">
        <v>1710</v>
      </c>
      <c r="C638" s="5">
        <v>20</v>
      </c>
      <c r="D638" s="5" t="s">
        <v>24</v>
      </c>
      <c r="E638" s="5" t="s">
        <v>63</v>
      </c>
      <c r="F638" s="5" t="s">
        <v>3960</v>
      </c>
      <c r="G638" s="5" t="s">
        <v>65</v>
      </c>
      <c r="X638" s="5">
        <v>0</v>
      </c>
      <c r="AH638" s="15"/>
      <c r="AI638" s="5">
        <v>0</v>
      </c>
      <c r="AJ638" s="1">
        <f t="array" ref="AJ638">INDEX(I638:X638, MATCH(FALSE,ISBLANK(I638:X638),FALSE))</f>
        <v>0</v>
      </c>
      <c r="AK638" s="1">
        <f t="array" ref="AK638">IF(AJ638=0,INDEX(Y638:AI638, MATCH(FALSE,ISBLANK(Y638:AI638),FALSE)),0)</f>
        <v>0</v>
      </c>
      <c r="AL638" s="1">
        <f t="shared" si="72"/>
        <v>0</v>
      </c>
      <c r="AM638" s="1">
        <f t="shared" si="73"/>
        <v>0</v>
      </c>
      <c r="AN638" s="1">
        <f t="shared" si="74"/>
        <v>0</v>
      </c>
      <c r="AO638" s="1">
        <f t="shared" si="75"/>
        <v>0</v>
      </c>
      <c r="AP638" s="1">
        <f t="shared" si="76"/>
        <v>20</v>
      </c>
      <c r="AQ638" s="1">
        <f t="shared" si="77"/>
        <v>0</v>
      </c>
      <c r="AR638" s="1">
        <f t="shared" si="79"/>
        <v>0</v>
      </c>
      <c r="AS638" s="2" t="str">
        <f>VLOOKUP(AR638,Sites!A:B,2,FALSE)</f>
        <v>N/A</v>
      </c>
      <c r="AT638" s="2" t="str">
        <f>VLOOKUP(AR638,Sites!A:C,3,FALSE)</f>
        <v>N/A</v>
      </c>
      <c r="AU638" s="3">
        <f t="shared" si="78"/>
        <v>0</v>
      </c>
    </row>
    <row r="639" spans="1:47" x14ac:dyDescent="0.25">
      <c r="A639" s="5" t="s">
        <v>1712</v>
      </c>
      <c r="B639" s="5" t="s">
        <v>1713</v>
      </c>
      <c r="C639" s="5">
        <v>6</v>
      </c>
      <c r="D639" s="5" t="s">
        <v>24</v>
      </c>
      <c r="E639" s="5" t="s">
        <v>63</v>
      </c>
      <c r="F639" s="5" t="s">
        <v>3960</v>
      </c>
      <c r="G639" s="5" t="s">
        <v>65</v>
      </c>
      <c r="X639" s="5">
        <v>0</v>
      </c>
      <c r="AH639" s="15" t="s">
        <v>17</v>
      </c>
      <c r="AI639" s="5">
        <v>0</v>
      </c>
      <c r="AJ639" s="1">
        <f t="array" ref="AJ639">INDEX(I639:X639, MATCH(FALSE,ISBLANK(I639:X639),FALSE))</f>
        <v>0</v>
      </c>
      <c r="AK639" s="1" t="str">
        <f t="array" ref="AK639">IF(AJ639=0,INDEX(Y639:AI639, MATCH(FALSE,ISBLANK(Y639:AI639),FALSE)),0)</f>
        <v>GJ</v>
      </c>
      <c r="AL639" s="1">
        <f t="shared" si="72"/>
        <v>0</v>
      </c>
      <c r="AM639" s="1">
        <f t="shared" si="73"/>
        <v>0</v>
      </c>
      <c r="AN639" s="1">
        <f t="shared" si="74"/>
        <v>6</v>
      </c>
      <c r="AO639" s="1">
        <f t="shared" si="75"/>
        <v>0</v>
      </c>
      <c r="AP639" s="1">
        <f t="shared" si="76"/>
        <v>0</v>
      </c>
      <c r="AQ639" s="1">
        <f t="shared" si="77"/>
        <v>0</v>
      </c>
      <c r="AR639" s="1" t="str">
        <f t="shared" si="79"/>
        <v>GJ</v>
      </c>
      <c r="AS639" s="2" t="str">
        <f>VLOOKUP(AR639,Sites!A:B,2,FALSE)</f>
        <v>Canroof Corp Site </v>
      </c>
      <c r="AT639" s="2" t="str">
        <f>VLOOKUP(AR639,Sites!A:C,3,FALSE)</f>
        <v>IKO-CAD </v>
      </c>
      <c r="AU639" s="3">
        <f t="shared" si="78"/>
        <v>0</v>
      </c>
    </row>
    <row r="640" spans="1:47" x14ac:dyDescent="0.25">
      <c r="A640" s="5" t="s">
        <v>1714</v>
      </c>
      <c r="B640" s="5" t="s">
        <v>1715</v>
      </c>
      <c r="C640" s="5">
        <v>38</v>
      </c>
      <c r="D640" s="5" t="s">
        <v>24</v>
      </c>
      <c r="E640" s="5" t="s">
        <v>63</v>
      </c>
      <c r="F640" s="5" t="s">
        <v>1716</v>
      </c>
      <c r="G640" s="5" t="s">
        <v>65</v>
      </c>
      <c r="K640" s="5" t="s">
        <v>9</v>
      </c>
      <c r="U640" s="5" t="s">
        <v>9</v>
      </c>
      <c r="X640" s="5">
        <v>0</v>
      </c>
      <c r="Z640" s="5" t="s">
        <v>15</v>
      </c>
      <c r="AB640" s="5" t="s">
        <v>18</v>
      </c>
      <c r="AE640" s="5" t="s">
        <v>20</v>
      </c>
      <c r="AF640" s="5" t="s">
        <v>21</v>
      </c>
      <c r="AH640" s="15"/>
      <c r="AI640" s="5">
        <v>0</v>
      </c>
      <c r="AJ640" s="1" t="str">
        <f t="array" ref="AJ640">INDEX(I640:X640, MATCH(FALSE,ISBLANK(I640:X640),FALSE))</f>
        <v>GS</v>
      </c>
      <c r="AK640" s="1">
        <f t="array" ref="AK640">IF(AJ640=0,INDEX(Y640:AI640, MATCH(FALSE,ISBLANK(Y640:AI640),FALSE)),0)</f>
        <v>0</v>
      </c>
      <c r="AL640" s="1">
        <f t="shared" si="72"/>
        <v>38</v>
      </c>
      <c r="AM640" s="1">
        <f t="shared" si="73"/>
        <v>3.8000000000000003</v>
      </c>
      <c r="AN640" s="1">
        <f t="shared" si="74"/>
        <v>0</v>
      </c>
      <c r="AO640" s="1">
        <f t="shared" si="75"/>
        <v>0</v>
      </c>
      <c r="AP640" s="1">
        <f t="shared" si="76"/>
        <v>0</v>
      </c>
      <c r="AQ640" s="1">
        <f t="shared" si="77"/>
        <v>0</v>
      </c>
      <c r="AR640" s="1" t="str">
        <f t="shared" si="79"/>
        <v>GS</v>
      </c>
      <c r="AS640" s="2" t="str">
        <f>VLOOKUP(AR640,Sites!A:B,2,FALSE)</f>
        <v>IKO Sylacauga </v>
      </c>
      <c r="AT640" s="2" t="str">
        <f>VLOOKUP(AR640,Sites!A:C,3,FALSE)</f>
        <v>IKO-US </v>
      </c>
      <c r="AU640" s="3">
        <f t="shared" si="78"/>
        <v>3.8000000000000003</v>
      </c>
    </row>
    <row r="641" spans="1:47" x14ac:dyDescent="0.25">
      <c r="A641" s="5" t="s">
        <v>1717</v>
      </c>
      <c r="B641" s="5" t="s">
        <v>1718</v>
      </c>
      <c r="C641" s="5">
        <v>4</v>
      </c>
      <c r="D641" s="5" t="s">
        <v>24</v>
      </c>
      <c r="E641" s="5" t="s">
        <v>25</v>
      </c>
      <c r="F641" s="5" t="s">
        <v>1719</v>
      </c>
      <c r="G641" s="5" t="s">
        <v>27</v>
      </c>
      <c r="L641" s="5" t="s">
        <v>10</v>
      </c>
      <c r="V641" s="5" t="s">
        <v>10</v>
      </c>
      <c r="X641" s="5">
        <v>0</v>
      </c>
      <c r="AH641" s="15"/>
      <c r="AI641" s="5">
        <v>0</v>
      </c>
      <c r="AJ641" s="1" t="str">
        <f t="array" ref="AJ641">INDEX(I641:X641, MATCH(FALSE,ISBLANK(I641:X641),FALSE))</f>
        <v>CA</v>
      </c>
      <c r="AK641" s="1">
        <f t="array" ref="AK641">IF(AJ641=0,INDEX(Y641:AI641, MATCH(FALSE,ISBLANK(Y641:AI641),FALSE)),0)</f>
        <v>0</v>
      </c>
      <c r="AL641" s="1">
        <f t="shared" si="72"/>
        <v>4</v>
      </c>
      <c r="AM641" s="1">
        <f t="shared" si="73"/>
        <v>1847.4</v>
      </c>
      <c r="AN641" s="1">
        <f t="shared" si="74"/>
        <v>0</v>
      </c>
      <c r="AO641" s="1">
        <f t="shared" si="75"/>
        <v>0</v>
      </c>
      <c r="AP641" s="1">
        <f t="shared" si="76"/>
        <v>0</v>
      </c>
      <c r="AQ641" s="1">
        <f t="shared" si="77"/>
        <v>0</v>
      </c>
      <c r="AR641" s="1" t="str">
        <f t="shared" si="79"/>
        <v>CA</v>
      </c>
      <c r="AS641" s="2" t="str">
        <f>VLOOKUP(AR641,Sites!A:B,2,FALSE)</f>
        <v>IKO Kankakee </v>
      </c>
      <c r="AT641" s="2" t="str">
        <f>VLOOKUP(AR641,Sites!A:C,3,FALSE)</f>
        <v>IKO-US </v>
      </c>
      <c r="AU641" s="3">
        <f t="shared" si="78"/>
        <v>1847.4</v>
      </c>
    </row>
    <row r="642" spans="1:47" x14ac:dyDescent="0.25">
      <c r="A642" s="5" t="s">
        <v>1720</v>
      </c>
      <c r="B642" s="5" t="s">
        <v>1721</v>
      </c>
      <c r="C642" s="5">
        <v>2</v>
      </c>
      <c r="D642" s="5" t="s">
        <v>24</v>
      </c>
      <c r="E642" s="5" t="s">
        <v>1083</v>
      </c>
      <c r="F642" s="5" t="s">
        <v>1722</v>
      </c>
      <c r="G642" s="5" t="s">
        <v>1084</v>
      </c>
      <c r="L642" s="5" t="s">
        <v>10</v>
      </c>
      <c r="V642" s="5" t="s">
        <v>10</v>
      </c>
      <c r="X642" s="5">
        <v>0</v>
      </c>
      <c r="AH642" s="15"/>
      <c r="AI642" s="5">
        <v>0</v>
      </c>
      <c r="AJ642" s="1" t="str">
        <f t="array" ref="AJ642">INDEX(I642:X642, MATCH(FALSE,ISBLANK(I642:X642),FALSE))</f>
        <v>CA</v>
      </c>
      <c r="AK642" s="1">
        <f t="array" ref="AK642">IF(AJ642=0,INDEX(Y642:AI642, MATCH(FALSE,ISBLANK(Y642:AI642),FALSE)),0)</f>
        <v>0</v>
      </c>
      <c r="AL642" s="1">
        <f t="shared" ref="AL642:AL705" si="80">IF(AJ642=0,0,C642)</f>
        <v>2</v>
      </c>
      <c r="AM642" s="1">
        <f t="shared" ref="AM642:AM705" si="81">AL642*F642</f>
        <v>1735.66</v>
      </c>
      <c r="AN642" s="1">
        <f t="shared" ref="AN642:AN705" si="82">IF(AK642=0,0,C642)</f>
        <v>0</v>
      </c>
      <c r="AO642" s="1">
        <f t="shared" ref="AO642:AO705" si="83">AN642*F642</f>
        <v>0</v>
      </c>
      <c r="AP642" s="1">
        <f t="shared" ref="AP642:AP705" si="84">IF(AND(AJ642=0,AK642=0),C642,0)</f>
        <v>0</v>
      </c>
      <c r="AQ642" s="1">
        <f t="shared" ref="AQ642:AQ705" si="85">AP642*F642</f>
        <v>0</v>
      </c>
      <c r="AR642" s="1" t="str">
        <f t="shared" si="79"/>
        <v>CA</v>
      </c>
      <c r="AS642" s="2" t="str">
        <f>VLOOKUP(AR642,Sites!A:B,2,FALSE)</f>
        <v>IKO Kankakee </v>
      </c>
      <c r="AT642" s="2" t="str">
        <f>VLOOKUP(AR642,Sites!A:C,3,FALSE)</f>
        <v>IKO-US </v>
      </c>
      <c r="AU642" s="3">
        <f t="shared" ref="AU642:AU705" si="86">C642*F642</f>
        <v>1735.66</v>
      </c>
    </row>
    <row r="643" spans="1:47" x14ac:dyDescent="0.25">
      <c r="A643" s="5" t="s">
        <v>1723</v>
      </c>
      <c r="B643" s="5" t="s">
        <v>1724</v>
      </c>
      <c r="C643" s="5">
        <v>5</v>
      </c>
      <c r="D643" s="5" t="s">
        <v>24</v>
      </c>
      <c r="E643" s="5" t="s">
        <v>57</v>
      </c>
      <c r="F643" s="5" t="s">
        <v>3960</v>
      </c>
      <c r="G643" s="5" t="s">
        <v>59</v>
      </c>
      <c r="X643" s="5">
        <v>0</v>
      </c>
      <c r="AH643" s="15"/>
      <c r="AI643" s="5">
        <v>0</v>
      </c>
      <c r="AJ643" s="1">
        <f t="array" ref="AJ643">INDEX(I643:X643, MATCH(FALSE,ISBLANK(I643:X643),FALSE))</f>
        <v>0</v>
      </c>
      <c r="AK643" s="1">
        <f t="array" ref="AK643">IF(AJ643=0,INDEX(Y643:AI643, MATCH(FALSE,ISBLANK(Y643:AI643),FALSE)),0)</f>
        <v>0</v>
      </c>
      <c r="AL643" s="1">
        <f t="shared" si="80"/>
        <v>0</v>
      </c>
      <c r="AM643" s="1">
        <f t="shared" si="81"/>
        <v>0</v>
      </c>
      <c r="AN643" s="1">
        <f t="shared" si="82"/>
        <v>0</v>
      </c>
      <c r="AO643" s="1">
        <f t="shared" si="83"/>
        <v>0</v>
      </c>
      <c r="AP643" s="1">
        <f t="shared" si="84"/>
        <v>5</v>
      </c>
      <c r="AQ643" s="1">
        <f t="shared" si="85"/>
        <v>0</v>
      </c>
      <c r="AR643" s="1">
        <f t="shared" ref="AR643:AR706" si="87">IF(AJ643=0,AK643,AJ643)</f>
        <v>0</v>
      </c>
      <c r="AS643" s="2" t="str">
        <f>VLOOKUP(AR643,Sites!A:B,2,FALSE)</f>
        <v>N/A</v>
      </c>
      <c r="AT643" s="2" t="str">
        <f>VLOOKUP(AR643,Sites!A:C,3,FALSE)</f>
        <v>N/A</v>
      </c>
      <c r="AU643" s="3">
        <f t="shared" si="86"/>
        <v>0</v>
      </c>
    </row>
    <row r="644" spans="1:47" x14ac:dyDescent="0.25">
      <c r="A644" s="5" t="s">
        <v>1725</v>
      </c>
      <c r="B644" s="5" t="s">
        <v>1726</v>
      </c>
      <c r="C644" s="5">
        <v>3</v>
      </c>
      <c r="D644" s="5" t="s">
        <v>24</v>
      </c>
      <c r="E644" s="5" t="s">
        <v>57</v>
      </c>
      <c r="F644" s="5" t="s">
        <v>1727</v>
      </c>
      <c r="G644" s="5" t="s">
        <v>59</v>
      </c>
      <c r="X644" s="5">
        <v>0</v>
      </c>
      <c r="AH644" s="15"/>
      <c r="AI644" s="5">
        <v>0</v>
      </c>
      <c r="AJ644" s="1">
        <f t="array" ref="AJ644">INDEX(I644:X644, MATCH(FALSE,ISBLANK(I644:X644),FALSE))</f>
        <v>0</v>
      </c>
      <c r="AK644" s="1">
        <f t="array" ref="AK644">IF(AJ644=0,INDEX(Y644:AI644, MATCH(FALSE,ISBLANK(Y644:AI644),FALSE)),0)</f>
        <v>0</v>
      </c>
      <c r="AL644" s="1">
        <f t="shared" si="80"/>
        <v>0</v>
      </c>
      <c r="AM644" s="1">
        <f t="shared" si="81"/>
        <v>0</v>
      </c>
      <c r="AN644" s="1">
        <f t="shared" si="82"/>
        <v>0</v>
      </c>
      <c r="AO644" s="1">
        <f t="shared" si="83"/>
        <v>0</v>
      </c>
      <c r="AP644" s="1">
        <f t="shared" si="84"/>
        <v>3</v>
      </c>
      <c r="AQ644" s="1">
        <f t="shared" si="85"/>
        <v>858</v>
      </c>
      <c r="AR644" s="1">
        <f t="shared" si="87"/>
        <v>0</v>
      </c>
      <c r="AS644" s="2" t="str">
        <f>VLOOKUP(AR644,Sites!A:B,2,FALSE)</f>
        <v>N/A</v>
      </c>
      <c r="AT644" s="2" t="str">
        <f>VLOOKUP(AR644,Sites!A:C,3,FALSE)</f>
        <v>N/A</v>
      </c>
      <c r="AU644" s="3">
        <f t="shared" si="86"/>
        <v>858</v>
      </c>
    </row>
    <row r="645" spans="1:47" x14ac:dyDescent="0.25">
      <c r="A645" s="5" t="s">
        <v>1728</v>
      </c>
      <c r="B645" s="5" t="s">
        <v>1729</v>
      </c>
      <c r="C645" s="5">
        <v>1</v>
      </c>
      <c r="D645" s="5" t="s">
        <v>24</v>
      </c>
      <c r="E645" s="5" t="s">
        <v>25</v>
      </c>
      <c r="F645" s="5" t="s">
        <v>1730</v>
      </c>
      <c r="G645" s="5" t="s">
        <v>27</v>
      </c>
      <c r="X645" s="5">
        <v>0</v>
      </c>
      <c r="AH645" s="15"/>
      <c r="AI645" s="5">
        <v>0</v>
      </c>
      <c r="AJ645" s="1">
        <f t="array" ref="AJ645">INDEX(I645:X645, MATCH(FALSE,ISBLANK(I645:X645),FALSE))</f>
        <v>0</v>
      </c>
      <c r="AK645" s="1">
        <f t="array" ref="AK645">IF(AJ645=0,INDEX(Y645:AI645, MATCH(FALSE,ISBLANK(Y645:AI645),FALSE)),0)</f>
        <v>0</v>
      </c>
      <c r="AL645" s="1">
        <f t="shared" si="80"/>
        <v>0</v>
      </c>
      <c r="AM645" s="1">
        <f t="shared" si="81"/>
        <v>0</v>
      </c>
      <c r="AN645" s="1">
        <f t="shared" si="82"/>
        <v>0</v>
      </c>
      <c r="AO645" s="1">
        <f t="shared" si="83"/>
        <v>0</v>
      </c>
      <c r="AP645" s="1">
        <f t="shared" si="84"/>
        <v>1</v>
      </c>
      <c r="AQ645" s="1">
        <f t="shared" si="85"/>
        <v>94.63</v>
      </c>
      <c r="AR645" s="1">
        <f t="shared" si="87"/>
        <v>0</v>
      </c>
      <c r="AS645" s="2" t="str">
        <f>VLOOKUP(AR645,Sites!A:B,2,FALSE)</f>
        <v>N/A</v>
      </c>
      <c r="AT645" s="2" t="str">
        <f>VLOOKUP(AR645,Sites!A:C,3,FALSE)</f>
        <v>N/A</v>
      </c>
      <c r="AU645" s="3">
        <f t="shared" si="86"/>
        <v>94.63</v>
      </c>
    </row>
    <row r="646" spans="1:47" x14ac:dyDescent="0.25">
      <c r="A646" s="5" t="s">
        <v>1731</v>
      </c>
      <c r="B646" s="5" t="s">
        <v>1732</v>
      </c>
      <c r="C646" s="5">
        <v>51</v>
      </c>
      <c r="D646" s="5" t="s">
        <v>24</v>
      </c>
      <c r="E646" s="5" t="s">
        <v>63</v>
      </c>
      <c r="F646" s="5" t="s">
        <v>3960</v>
      </c>
      <c r="G646" s="5" t="s">
        <v>65</v>
      </c>
      <c r="X646" s="5">
        <v>0</v>
      </c>
      <c r="AH646" s="15"/>
      <c r="AI646" s="5">
        <v>0</v>
      </c>
      <c r="AJ646" s="1">
        <f t="array" ref="AJ646">INDEX(I646:X646, MATCH(FALSE,ISBLANK(I646:X646),FALSE))</f>
        <v>0</v>
      </c>
      <c r="AK646" s="1">
        <f t="array" ref="AK646">IF(AJ646=0,INDEX(Y646:AI646, MATCH(FALSE,ISBLANK(Y646:AI646),FALSE)),0)</f>
        <v>0</v>
      </c>
      <c r="AL646" s="1">
        <f t="shared" si="80"/>
        <v>0</v>
      </c>
      <c r="AM646" s="1">
        <f t="shared" si="81"/>
        <v>0</v>
      </c>
      <c r="AN646" s="1">
        <f t="shared" si="82"/>
        <v>0</v>
      </c>
      <c r="AO646" s="1">
        <f t="shared" si="83"/>
        <v>0</v>
      </c>
      <c r="AP646" s="1">
        <f t="shared" si="84"/>
        <v>51</v>
      </c>
      <c r="AQ646" s="1">
        <f t="shared" si="85"/>
        <v>0</v>
      </c>
      <c r="AR646" s="1">
        <f t="shared" si="87"/>
        <v>0</v>
      </c>
      <c r="AS646" s="2" t="str">
        <f>VLOOKUP(AR646,Sites!A:B,2,FALSE)</f>
        <v>N/A</v>
      </c>
      <c r="AT646" s="2" t="str">
        <f>VLOOKUP(AR646,Sites!A:C,3,FALSE)</f>
        <v>N/A</v>
      </c>
      <c r="AU646" s="3">
        <f t="shared" si="86"/>
        <v>0</v>
      </c>
    </row>
    <row r="647" spans="1:47" x14ac:dyDescent="0.25">
      <c r="A647" s="5" t="s">
        <v>1733</v>
      </c>
      <c r="B647" s="5" t="s">
        <v>1734</v>
      </c>
      <c r="C647" s="5">
        <v>8</v>
      </c>
      <c r="D647" s="5" t="s">
        <v>24</v>
      </c>
      <c r="E647" s="5" t="s">
        <v>63</v>
      </c>
      <c r="F647" s="5" t="s">
        <v>3960</v>
      </c>
      <c r="G647" s="5" t="s">
        <v>65</v>
      </c>
      <c r="X647" s="5">
        <v>0</v>
      </c>
      <c r="AH647" s="15"/>
      <c r="AI647" s="5">
        <v>0</v>
      </c>
      <c r="AJ647" s="1">
        <f t="array" ref="AJ647">INDEX(I647:X647, MATCH(FALSE,ISBLANK(I647:X647),FALSE))</f>
        <v>0</v>
      </c>
      <c r="AK647" s="1">
        <f t="array" ref="AK647">IF(AJ647=0,INDEX(Y647:AI647, MATCH(FALSE,ISBLANK(Y647:AI647),FALSE)),0)</f>
        <v>0</v>
      </c>
      <c r="AL647" s="1">
        <f t="shared" si="80"/>
        <v>0</v>
      </c>
      <c r="AM647" s="1">
        <f t="shared" si="81"/>
        <v>0</v>
      </c>
      <c r="AN647" s="1">
        <f t="shared" si="82"/>
        <v>0</v>
      </c>
      <c r="AO647" s="1">
        <f t="shared" si="83"/>
        <v>0</v>
      </c>
      <c r="AP647" s="1">
        <f t="shared" si="84"/>
        <v>8</v>
      </c>
      <c r="AQ647" s="1">
        <f t="shared" si="85"/>
        <v>0</v>
      </c>
      <c r="AR647" s="1">
        <f t="shared" si="87"/>
        <v>0</v>
      </c>
      <c r="AS647" s="2" t="str">
        <f>VLOOKUP(AR647,Sites!A:B,2,FALSE)</f>
        <v>N/A</v>
      </c>
      <c r="AT647" s="2" t="str">
        <f>VLOOKUP(AR647,Sites!A:C,3,FALSE)</f>
        <v>N/A</v>
      </c>
      <c r="AU647" s="3">
        <f t="shared" si="86"/>
        <v>0</v>
      </c>
    </row>
    <row r="648" spans="1:47" x14ac:dyDescent="0.25">
      <c r="A648" s="5" t="s">
        <v>1735</v>
      </c>
      <c r="B648" s="5" t="s">
        <v>1736</v>
      </c>
      <c r="C648" s="5">
        <v>3</v>
      </c>
      <c r="D648" s="5" t="s">
        <v>24</v>
      </c>
      <c r="E648" s="5" t="s">
        <v>151</v>
      </c>
      <c r="F648" s="5" t="s">
        <v>763</v>
      </c>
      <c r="G648" s="5" t="s">
        <v>153</v>
      </c>
      <c r="X648" s="5">
        <v>0</v>
      </c>
      <c r="AH648" s="15"/>
      <c r="AI648" s="5">
        <v>0</v>
      </c>
      <c r="AJ648" s="1">
        <f t="array" ref="AJ648">INDEX(I648:X648, MATCH(FALSE,ISBLANK(I648:X648),FALSE))</f>
        <v>0</v>
      </c>
      <c r="AK648" s="1">
        <f t="array" ref="AK648">IF(AJ648=0,INDEX(Y648:AI648, MATCH(FALSE,ISBLANK(Y648:AI648),FALSE)),0)</f>
        <v>0</v>
      </c>
      <c r="AL648" s="1">
        <f t="shared" si="80"/>
        <v>0</v>
      </c>
      <c r="AM648" s="1">
        <f t="shared" si="81"/>
        <v>0</v>
      </c>
      <c r="AN648" s="1">
        <f t="shared" si="82"/>
        <v>0</v>
      </c>
      <c r="AO648" s="1">
        <f t="shared" si="83"/>
        <v>0</v>
      </c>
      <c r="AP648" s="1">
        <f t="shared" si="84"/>
        <v>3</v>
      </c>
      <c r="AQ648" s="1">
        <f t="shared" si="85"/>
        <v>33</v>
      </c>
      <c r="AR648" s="1">
        <f t="shared" si="87"/>
        <v>0</v>
      </c>
      <c r="AS648" s="2" t="str">
        <f>VLOOKUP(AR648,Sites!A:B,2,FALSE)</f>
        <v>N/A</v>
      </c>
      <c r="AT648" s="2" t="str">
        <f>VLOOKUP(AR648,Sites!A:C,3,FALSE)</f>
        <v>N/A</v>
      </c>
      <c r="AU648" s="3">
        <f t="shared" si="86"/>
        <v>33</v>
      </c>
    </row>
    <row r="649" spans="1:47" x14ac:dyDescent="0.25">
      <c r="A649" s="5" t="s">
        <v>1737</v>
      </c>
      <c r="B649" s="5" t="s">
        <v>1738</v>
      </c>
      <c r="C649" s="5">
        <v>1</v>
      </c>
      <c r="D649" s="5" t="s">
        <v>24</v>
      </c>
      <c r="E649" s="5" t="s">
        <v>724</v>
      </c>
      <c r="F649" s="5" t="s">
        <v>3960</v>
      </c>
      <c r="G649" s="5" t="s">
        <v>725</v>
      </c>
      <c r="X649" s="5">
        <v>0</v>
      </c>
      <c r="AH649" s="15"/>
      <c r="AI649" s="5">
        <v>0</v>
      </c>
      <c r="AJ649" s="1">
        <f t="array" ref="AJ649">INDEX(I649:X649, MATCH(FALSE,ISBLANK(I649:X649),FALSE))</f>
        <v>0</v>
      </c>
      <c r="AK649" s="1">
        <f t="array" ref="AK649">IF(AJ649=0,INDEX(Y649:AI649, MATCH(FALSE,ISBLANK(Y649:AI649),FALSE)),0)</f>
        <v>0</v>
      </c>
      <c r="AL649" s="1">
        <f t="shared" si="80"/>
        <v>0</v>
      </c>
      <c r="AM649" s="1">
        <f t="shared" si="81"/>
        <v>0</v>
      </c>
      <c r="AN649" s="1">
        <f t="shared" si="82"/>
        <v>0</v>
      </c>
      <c r="AO649" s="1">
        <f t="shared" si="83"/>
        <v>0</v>
      </c>
      <c r="AP649" s="1">
        <f t="shared" si="84"/>
        <v>1</v>
      </c>
      <c r="AQ649" s="1">
        <f t="shared" si="85"/>
        <v>0</v>
      </c>
      <c r="AR649" s="1">
        <f t="shared" si="87"/>
        <v>0</v>
      </c>
      <c r="AS649" s="2" t="str">
        <f>VLOOKUP(AR649,Sites!A:B,2,FALSE)</f>
        <v>N/A</v>
      </c>
      <c r="AT649" s="2" t="str">
        <f>VLOOKUP(AR649,Sites!A:C,3,FALSE)</f>
        <v>N/A</v>
      </c>
      <c r="AU649" s="3">
        <f t="shared" si="86"/>
        <v>0</v>
      </c>
    </row>
    <row r="650" spans="1:47" x14ac:dyDescent="0.25">
      <c r="A650" s="5" t="s">
        <v>1739</v>
      </c>
      <c r="B650" s="5" t="s">
        <v>1740</v>
      </c>
      <c r="C650" s="5">
        <v>6</v>
      </c>
      <c r="D650" s="5" t="s">
        <v>24</v>
      </c>
      <c r="X650" s="5">
        <v>0</v>
      </c>
      <c r="AH650" s="15" t="s">
        <v>17</v>
      </c>
      <c r="AI650" s="5">
        <v>0</v>
      </c>
      <c r="AJ650" s="1">
        <f t="array" ref="AJ650">INDEX(I650:X650, MATCH(FALSE,ISBLANK(I650:X650),FALSE))</f>
        <v>0</v>
      </c>
      <c r="AK650" s="1" t="str">
        <f t="array" ref="AK650">IF(AJ650=0,INDEX(Y650:AI650, MATCH(FALSE,ISBLANK(Y650:AI650),FALSE)),0)</f>
        <v>GJ</v>
      </c>
      <c r="AL650" s="1">
        <f t="shared" si="80"/>
        <v>0</v>
      </c>
      <c r="AM650" s="1">
        <f t="shared" si="81"/>
        <v>0</v>
      </c>
      <c r="AN650" s="1">
        <f t="shared" si="82"/>
        <v>6</v>
      </c>
      <c r="AO650" s="1">
        <f t="shared" si="83"/>
        <v>0</v>
      </c>
      <c r="AP650" s="1">
        <f t="shared" si="84"/>
        <v>0</v>
      </c>
      <c r="AQ650" s="1">
        <f t="shared" si="85"/>
        <v>0</v>
      </c>
      <c r="AR650" s="1" t="str">
        <f t="shared" si="87"/>
        <v>GJ</v>
      </c>
      <c r="AS650" s="2" t="str">
        <f>VLOOKUP(AR650,Sites!A:B,2,FALSE)</f>
        <v>Canroof Corp Site </v>
      </c>
      <c r="AT650" s="2" t="str">
        <f>VLOOKUP(AR650,Sites!A:C,3,FALSE)</f>
        <v>IKO-CAD </v>
      </c>
      <c r="AU650" s="3">
        <f t="shared" si="86"/>
        <v>0</v>
      </c>
    </row>
    <row r="651" spans="1:47" x14ac:dyDescent="0.25">
      <c r="A651" s="5" t="s">
        <v>1741</v>
      </c>
      <c r="B651" s="5" t="s">
        <v>1742</v>
      </c>
      <c r="C651" s="5">
        <v>24</v>
      </c>
      <c r="D651" s="5" t="s">
        <v>24</v>
      </c>
      <c r="E651" s="5" t="s">
        <v>63</v>
      </c>
      <c r="F651" s="5" t="s">
        <v>1743</v>
      </c>
      <c r="G651" s="5" t="s">
        <v>65</v>
      </c>
      <c r="X651" s="5">
        <v>0</v>
      </c>
      <c r="Z651" s="5" t="s">
        <v>15</v>
      </c>
      <c r="AF651" s="5" t="s">
        <v>21</v>
      </c>
      <c r="AH651" s="15"/>
      <c r="AI651" s="5">
        <v>0</v>
      </c>
      <c r="AJ651" s="1">
        <f t="array" ref="AJ651">INDEX(I651:X651, MATCH(FALSE,ISBLANK(I651:X651),FALSE))</f>
        <v>0</v>
      </c>
      <c r="AK651" s="1" t="str">
        <f t="array" ref="AK651">IF(AJ651=0,INDEX(Y651:AI651, MATCH(FALSE,ISBLANK(Y651:AI651),FALSE)),0)</f>
        <v>GH</v>
      </c>
      <c r="AL651" s="1">
        <f t="shared" si="80"/>
        <v>0</v>
      </c>
      <c r="AM651" s="1">
        <f t="shared" si="81"/>
        <v>0</v>
      </c>
      <c r="AN651" s="1">
        <f t="shared" si="82"/>
        <v>24</v>
      </c>
      <c r="AO651" s="1">
        <f t="shared" si="83"/>
        <v>241.92000000000002</v>
      </c>
      <c r="AP651" s="1">
        <f t="shared" si="84"/>
        <v>0</v>
      </c>
      <c r="AQ651" s="1">
        <f t="shared" si="85"/>
        <v>0</v>
      </c>
      <c r="AR651" s="1" t="str">
        <f t="shared" si="87"/>
        <v>GH</v>
      </c>
      <c r="AS651" s="2" t="str">
        <f>VLOOKUP(AR651,Sites!A:B,2,FALSE)</f>
        <v>IKO Hawkesbury Site </v>
      </c>
      <c r="AT651" s="2" t="str">
        <f>VLOOKUP(AR651,Sites!A:C,3,FALSE)</f>
        <v>IKO-CAD </v>
      </c>
      <c r="AU651" s="3">
        <f t="shared" si="86"/>
        <v>241.92000000000002</v>
      </c>
    </row>
    <row r="652" spans="1:47" x14ac:dyDescent="0.25">
      <c r="A652" s="5" t="s">
        <v>1744</v>
      </c>
      <c r="B652" s="5" t="s">
        <v>1745</v>
      </c>
      <c r="C652" s="5">
        <v>1</v>
      </c>
      <c r="D652" s="5" t="s">
        <v>24</v>
      </c>
      <c r="E652" s="5" t="s">
        <v>57</v>
      </c>
      <c r="F652" s="5" t="s">
        <v>3960</v>
      </c>
      <c r="G652" s="5" t="s">
        <v>59</v>
      </c>
      <c r="X652" s="5">
        <v>0</v>
      </c>
      <c r="AH652" s="15"/>
      <c r="AI652" s="5">
        <v>0</v>
      </c>
      <c r="AJ652" s="1">
        <f t="array" ref="AJ652">INDEX(I652:X652, MATCH(FALSE,ISBLANK(I652:X652),FALSE))</f>
        <v>0</v>
      </c>
      <c r="AK652" s="1">
        <f t="array" ref="AK652">IF(AJ652=0,INDEX(Y652:AI652, MATCH(FALSE,ISBLANK(Y652:AI652),FALSE)),0)</f>
        <v>0</v>
      </c>
      <c r="AL652" s="1">
        <f t="shared" si="80"/>
        <v>0</v>
      </c>
      <c r="AM652" s="1">
        <f t="shared" si="81"/>
        <v>0</v>
      </c>
      <c r="AN652" s="1">
        <f t="shared" si="82"/>
        <v>0</v>
      </c>
      <c r="AO652" s="1">
        <f t="shared" si="83"/>
        <v>0</v>
      </c>
      <c r="AP652" s="1">
        <f t="shared" si="84"/>
        <v>1</v>
      </c>
      <c r="AQ652" s="1">
        <f t="shared" si="85"/>
        <v>0</v>
      </c>
      <c r="AR652" s="1">
        <f t="shared" si="87"/>
        <v>0</v>
      </c>
      <c r="AS652" s="2" t="str">
        <f>VLOOKUP(AR652,Sites!A:B,2,FALSE)</f>
        <v>N/A</v>
      </c>
      <c r="AT652" s="2" t="str">
        <f>VLOOKUP(AR652,Sites!A:C,3,FALSE)</f>
        <v>N/A</v>
      </c>
      <c r="AU652" s="3">
        <f t="shared" si="86"/>
        <v>0</v>
      </c>
    </row>
    <row r="653" spans="1:47" x14ac:dyDescent="0.25">
      <c r="A653" s="5" t="s">
        <v>1746</v>
      </c>
      <c r="B653" s="5" t="s">
        <v>1747</v>
      </c>
      <c r="C653" s="5">
        <v>1</v>
      </c>
      <c r="D653" s="5" t="s">
        <v>24</v>
      </c>
      <c r="X653" s="5">
        <v>0</v>
      </c>
      <c r="AH653" s="15"/>
      <c r="AI653" s="5">
        <v>0</v>
      </c>
      <c r="AJ653" s="1">
        <f t="array" ref="AJ653">INDEX(I653:X653, MATCH(FALSE,ISBLANK(I653:X653),FALSE))</f>
        <v>0</v>
      </c>
      <c r="AK653" s="1">
        <f t="array" ref="AK653">IF(AJ653=0,INDEX(Y653:AI653, MATCH(FALSE,ISBLANK(Y653:AI653),FALSE)),0)</f>
        <v>0</v>
      </c>
      <c r="AL653" s="1">
        <f t="shared" si="80"/>
        <v>0</v>
      </c>
      <c r="AM653" s="1">
        <f t="shared" si="81"/>
        <v>0</v>
      </c>
      <c r="AN653" s="1">
        <f t="shared" si="82"/>
        <v>0</v>
      </c>
      <c r="AO653" s="1">
        <f t="shared" si="83"/>
        <v>0</v>
      </c>
      <c r="AP653" s="1">
        <f t="shared" si="84"/>
        <v>1</v>
      </c>
      <c r="AQ653" s="1">
        <f t="shared" si="85"/>
        <v>0</v>
      </c>
      <c r="AR653" s="1">
        <f t="shared" si="87"/>
        <v>0</v>
      </c>
      <c r="AS653" s="2" t="str">
        <f>VLOOKUP(AR653,Sites!A:B,2,FALSE)</f>
        <v>N/A</v>
      </c>
      <c r="AT653" s="2" t="str">
        <f>VLOOKUP(AR653,Sites!A:C,3,FALSE)</f>
        <v>N/A</v>
      </c>
      <c r="AU653" s="3">
        <f t="shared" si="86"/>
        <v>0</v>
      </c>
    </row>
    <row r="654" spans="1:47" x14ac:dyDescent="0.25">
      <c r="A654" s="5" t="s">
        <v>1748</v>
      </c>
      <c r="B654" s="5" t="s">
        <v>1749</v>
      </c>
      <c r="C654" s="5">
        <v>3</v>
      </c>
      <c r="D654" s="5" t="s">
        <v>24</v>
      </c>
      <c r="E654" s="5" t="s">
        <v>201</v>
      </c>
      <c r="F654" s="5" t="s">
        <v>1750</v>
      </c>
      <c r="G654" s="5" t="s">
        <v>203</v>
      </c>
      <c r="K654" s="5" t="s">
        <v>9</v>
      </c>
      <c r="U654" s="5" t="s">
        <v>9</v>
      </c>
      <c r="X654" s="5">
        <v>0</v>
      </c>
      <c r="AH654" s="15"/>
      <c r="AI654" s="5">
        <v>0</v>
      </c>
      <c r="AJ654" s="1" t="str">
        <f t="array" ref="AJ654">INDEX(I654:X654, MATCH(FALSE,ISBLANK(I654:X654),FALSE))</f>
        <v>GS</v>
      </c>
      <c r="AK654" s="1">
        <f t="array" ref="AK654">IF(AJ654=0,INDEX(Y654:AI654, MATCH(FALSE,ISBLANK(Y654:AI654),FALSE)),0)</f>
        <v>0</v>
      </c>
      <c r="AL654" s="1">
        <f t="shared" si="80"/>
        <v>3</v>
      </c>
      <c r="AM654" s="1">
        <f t="shared" si="81"/>
        <v>1560</v>
      </c>
      <c r="AN654" s="1">
        <f t="shared" si="82"/>
        <v>0</v>
      </c>
      <c r="AO654" s="1">
        <f t="shared" si="83"/>
        <v>0</v>
      </c>
      <c r="AP654" s="1">
        <f t="shared" si="84"/>
        <v>0</v>
      </c>
      <c r="AQ654" s="1">
        <f t="shared" si="85"/>
        <v>0</v>
      </c>
      <c r="AR654" s="1" t="str">
        <f t="shared" si="87"/>
        <v>GS</v>
      </c>
      <c r="AS654" s="2" t="str">
        <f>VLOOKUP(AR654,Sites!A:B,2,FALSE)</f>
        <v>IKO Sylacauga </v>
      </c>
      <c r="AT654" s="2" t="str">
        <f>VLOOKUP(AR654,Sites!A:C,3,FALSE)</f>
        <v>IKO-US </v>
      </c>
      <c r="AU654" s="3">
        <f t="shared" si="86"/>
        <v>1560</v>
      </c>
    </row>
    <row r="655" spans="1:47" x14ac:dyDescent="0.25">
      <c r="A655" s="5" t="s">
        <v>1751</v>
      </c>
      <c r="B655" s="5" t="s">
        <v>1752</v>
      </c>
      <c r="C655" s="5">
        <v>1</v>
      </c>
      <c r="D655" s="5" t="s">
        <v>24</v>
      </c>
      <c r="E655" s="5" t="s">
        <v>25</v>
      </c>
      <c r="F655" s="5" t="s">
        <v>3960</v>
      </c>
      <c r="G655" s="5" t="s">
        <v>27</v>
      </c>
      <c r="X655" s="5">
        <v>0</v>
      </c>
      <c r="AH655" s="15"/>
      <c r="AI655" s="5">
        <v>0</v>
      </c>
      <c r="AJ655" s="1">
        <f t="array" ref="AJ655">INDEX(I655:X655, MATCH(FALSE,ISBLANK(I655:X655),FALSE))</f>
        <v>0</v>
      </c>
      <c r="AK655" s="1">
        <f t="array" ref="AK655">IF(AJ655=0,INDEX(Y655:AI655, MATCH(FALSE,ISBLANK(Y655:AI655),FALSE)),0)</f>
        <v>0</v>
      </c>
      <c r="AL655" s="1">
        <f t="shared" si="80"/>
        <v>0</v>
      </c>
      <c r="AM655" s="1">
        <f t="shared" si="81"/>
        <v>0</v>
      </c>
      <c r="AN655" s="1">
        <f t="shared" si="82"/>
        <v>0</v>
      </c>
      <c r="AO655" s="1">
        <f t="shared" si="83"/>
        <v>0</v>
      </c>
      <c r="AP655" s="1">
        <f t="shared" si="84"/>
        <v>1</v>
      </c>
      <c r="AQ655" s="1">
        <f t="shared" si="85"/>
        <v>0</v>
      </c>
      <c r="AR655" s="1">
        <f t="shared" si="87"/>
        <v>0</v>
      </c>
      <c r="AS655" s="2" t="str">
        <f>VLOOKUP(AR655,Sites!A:B,2,FALSE)</f>
        <v>N/A</v>
      </c>
      <c r="AT655" s="2" t="str">
        <f>VLOOKUP(AR655,Sites!A:C,3,FALSE)</f>
        <v>N/A</v>
      </c>
      <c r="AU655" s="3">
        <f t="shared" si="86"/>
        <v>0</v>
      </c>
    </row>
    <row r="656" spans="1:47" x14ac:dyDescent="0.25">
      <c r="A656" s="5" t="s">
        <v>1753</v>
      </c>
      <c r="B656" s="5" t="s">
        <v>1754</v>
      </c>
      <c r="C656" s="5">
        <v>1</v>
      </c>
      <c r="D656" s="5" t="s">
        <v>24</v>
      </c>
      <c r="E656" s="5" t="s">
        <v>1626</v>
      </c>
      <c r="F656" s="5" t="s">
        <v>3960</v>
      </c>
      <c r="G656" s="5" t="s">
        <v>1628</v>
      </c>
      <c r="M656" s="5" t="s">
        <v>11</v>
      </c>
      <c r="R656" s="5" t="s">
        <v>11</v>
      </c>
      <c r="W656" s="5" t="s">
        <v>11</v>
      </c>
      <c r="X656" s="5">
        <v>0</v>
      </c>
      <c r="AH656" s="15"/>
      <c r="AI656" s="5">
        <v>0</v>
      </c>
      <c r="AJ656" s="1" t="str">
        <f t="array" ref="AJ656">INDEX(I656:X656, MATCH(FALSE,ISBLANK(I656:X656),FALSE))</f>
        <v>GC</v>
      </c>
      <c r="AK656" s="1">
        <f t="array" ref="AK656">IF(AJ656=0,INDEX(Y656:AI656, MATCH(FALSE,ISBLANK(Y656:AI656),FALSE)),0)</f>
        <v>0</v>
      </c>
      <c r="AL656" s="1">
        <f t="shared" si="80"/>
        <v>1</v>
      </c>
      <c r="AM656" s="1">
        <f t="shared" si="81"/>
        <v>0</v>
      </c>
      <c r="AN656" s="1">
        <f t="shared" si="82"/>
        <v>0</v>
      </c>
      <c r="AO656" s="1">
        <f t="shared" si="83"/>
        <v>0</v>
      </c>
      <c r="AP656" s="1">
        <f t="shared" si="84"/>
        <v>0</v>
      </c>
      <c r="AQ656" s="1">
        <f t="shared" si="85"/>
        <v>0</v>
      </c>
      <c r="AR656" s="1" t="str">
        <f t="shared" si="87"/>
        <v>GC</v>
      </c>
      <c r="AS656" s="2" t="str">
        <f>VLOOKUP(AR656,Sites!A:B,2,FALSE)</f>
        <v>IKO Sumas </v>
      </c>
      <c r="AT656" s="2" t="str">
        <f>VLOOKUP(AR656,Sites!A:C,3,FALSE)</f>
        <v>IKO-US </v>
      </c>
      <c r="AU656" s="3">
        <f t="shared" si="86"/>
        <v>0</v>
      </c>
    </row>
    <row r="657" spans="1:47" x14ac:dyDescent="0.25">
      <c r="A657" s="5" t="s">
        <v>1755</v>
      </c>
      <c r="B657" s="5" t="s">
        <v>1756</v>
      </c>
      <c r="C657" s="5">
        <v>4</v>
      </c>
      <c r="D657" s="5" t="s">
        <v>24</v>
      </c>
      <c r="E657" s="5" t="s">
        <v>290</v>
      </c>
      <c r="F657" s="5" t="s">
        <v>626</v>
      </c>
      <c r="G657" s="5" t="s">
        <v>292</v>
      </c>
      <c r="X657" s="5">
        <v>0</v>
      </c>
      <c r="AH657" s="15"/>
      <c r="AI657" s="5">
        <v>0</v>
      </c>
      <c r="AJ657" s="1">
        <f t="array" ref="AJ657">INDEX(I657:X657, MATCH(FALSE,ISBLANK(I657:X657),FALSE))</f>
        <v>0</v>
      </c>
      <c r="AK657" s="1">
        <f t="array" ref="AK657">IF(AJ657=0,INDEX(Y657:AI657, MATCH(FALSE,ISBLANK(Y657:AI657),FALSE)),0)</f>
        <v>0</v>
      </c>
      <c r="AL657" s="1">
        <f t="shared" si="80"/>
        <v>0</v>
      </c>
      <c r="AM657" s="1">
        <f t="shared" si="81"/>
        <v>0</v>
      </c>
      <c r="AN657" s="1">
        <f t="shared" si="82"/>
        <v>0</v>
      </c>
      <c r="AO657" s="1">
        <f t="shared" si="83"/>
        <v>0</v>
      </c>
      <c r="AP657" s="1">
        <f t="shared" si="84"/>
        <v>4</v>
      </c>
      <c r="AQ657" s="1">
        <f t="shared" si="85"/>
        <v>78.28</v>
      </c>
      <c r="AR657" s="1">
        <f t="shared" si="87"/>
        <v>0</v>
      </c>
      <c r="AS657" s="2" t="str">
        <f>VLOOKUP(AR657,Sites!A:B,2,FALSE)</f>
        <v>N/A</v>
      </c>
      <c r="AT657" s="2" t="str">
        <f>VLOOKUP(AR657,Sites!A:C,3,FALSE)</f>
        <v>N/A</v>
      </c>
      <c r="AU657" s="3">
        <f t="shared" si="86"/>
        <v>78.28</v>
      </c>
    </row>
    <row r="658" spans="1:47" x14ac:dyDescent="0.25">
      <c r="A658" s="5" t="s">
        <v>1757</v>
      </c>
      <c r="B658" s="5" t="s">
        <v>1758</v>
      </c>
      <c r="C658" s="5">
        <v>1</v>
      </c>
      <c r="D658" s="5" t="s">
        <v>24</v>
      </c>
      <c r="E658" s="5" t="s">
        <v>72</v>
      </c>
      <c r="F658" s="5" t="s">
        <v>3960</v>
      </c>
      <c r="G658" s="5" t="s">
        <v>74</v>
      </c>
      <c r="X658" s="5">
        <v>0</v>
      </c>
      <c r="AH658" s="15"/>
      <c r="AI658" s="5">
        <v>0</v>
      </c>
      <c r="AJ658" s="1">
        <f t="array" ref="AJ658">INDEX(I658:X658, MATCH(FALSE,ISBLANK(I658:X658),FALSE))</f>
        <v>0</v>
      </c>
      <c r="AK658" s="1">
        <f t="array" ref="AK658">IF(AJ658=0,INDEX(Y658:AI658, MATCH(FALSE,ISBLANK(Y658:AI658),FALSE)),0)</f>
        <v>0</v>
      </c>
      <c r="AL658" s="1">
        <f t="shared" si="80"/>
        <v>0</v>
      </c>
      <c r="AM658" s="1">
        <f t="shared" si="81"/>
        <v>0</v>
      </c>
      <c r="AN658" s="1">
        <f t="shared" si="82"/>
        <v>0</v>
      </c>
      <c r="AO658" s="1">
        <f t="shared" si="83"/>
        <v>0</v>
      </c>
      <c r="AP658" s="1">
        <f t="shared" si="84"/>
        <v>1</v>
      </c>
      <c r="AQ658" s="1">
        <f t="shared" si="85"/>
        <v>0</v>
      </c>
      <c r="AR658" s="1">
        <f t="shared" si="87"/>
        <v>0</v>
      </c>
      <c r="AS658" s="2" t="str">
        <f>VLOOKUP(AR658,Sites!A:B,2,FALSE)</f>
        <v>N/A</v>
      </c>
      <c r="AT658" s="2" t="str">
        <f>VLOOKUP(AR658,Sites!A:C,3,FALSE)</f>
        <v>N/A</v>
      </c>
      <c r="AU658" s="3">
        <f t="shared" si="86"/>
        <v>0</v>
      </c>
    </row>
    <row r="659" spans="1:47" x14ac:dyDescent="0.25">
      <c r="A659" s="5" t="s">
        <v>1759</v>
      </c>
      <c r="B659" s="5" t="s">
        <v>1760</v>
      </c>
      <c r="C659" s="5">
        <v>1</v>
      </c>
      <c r="D659" s="5" t="s">
        <v>24</v>
      </c>
      <c r="E659" s="5" t="s">
        <v>290</v>
      </c>
      <c r="F659" s="5" t="s">
        <v>1761</v>
      </c>
      <c r="G659" s="5" t="s">
        <v>292</v>
      </c>
      <c r="X659" s="5">
        <v>0</v>
      </c>
      <c r="AH659" s="15"/>
      <c r="AI659" s="5">
        <v>0</v>
      </c>
      <c r="AJ659" s="1">
        <f t="array" ref="AJ659">INDEX(I659:X659, MATCH(FALSE,ISBLANK(I659:X659),FALSE))</f>
        <v>0</v>
      </c>
      <c r="AK659" s="1">
        <f t="array" ref="AK659">IF(AJ659=0,INDEX(Y659:AI659, MATCH(FALSE,ISBLANK(Y659:AI659),FALSE)),0)</f>
        <v>0</v>
      </c>
      <c r="AL659" s="1">
        <f t="shared" si="80"/>
        <v>0</v>
      </c>
      <c r="AM659" s="1">
        <f t="shared" si="81"/>
        <v>0</v>
      </c>
      <c r="AN659" s="1">
        <f t="shared" si="82"/>
        <v>0</v>
      </c>
      <c r="AO659" s="1">
        <f t="shared" si="83"/>
        <v>0</v>
      </c>
      <c r="AP659" s="1">
        <f t="shared" si="84"/>
        <v>1</v>
      </c>
      <c r="AQ659" s="1">
        <f t="shared" si="85"/>
        <v>194.27</v>
      </c>
      <c r="AR659" s="1">
        <f t="shared" si="87"/>
        <v>0</v>
      </c>
      <c r="AS659" s="2" t="str">
        <f>VLOOKUP(AR659,Sites!A:B,2,FALSE)</f>
        <v>N/A</v>
      </c>
      <c r="AT659" s="2" t="str">
        <f>VLOOKUP(AR659,Sites!A:C,3,FALSE)</f>
        <v>N/A</v>
      </c>
      <c r="AU659" s="3">
        <f t="shared" si="86"/>
        <v>194.27</v>
      </c>
    </row>
    <row r="660" spans="1:47" x14ac:dyDescent="0.25">
      <c r="A660" s="5" t="s">
        <v>1762</v>
      </c>
      <c r="B660" s="5" t="s">
        <v>1763</v>
      </c>
      <c r="C660" s="5">
        <v>1</v>
      </c>
      <c r="D660" s="5" t="s">
        <v>24</v>
      </c>
      <c r="E660" s="5" t="s">
        <v>63</v>
      </c>
      <c r="F660" s="5" t="s">
        <v>3960</v>
      </c>
      <c r="G660" s="5" t="s">
        <v>65</v>
      </c>
      <c r="X660" s="5">
        <v>0</v>
      </c>
      <c r="AH660" s="15"/>
      <c r="AI660" s="5">
        <v>0</v>
      </c>
      <c r="AJ660" s="1">
        <f t="array" ref="AJ660">INDEX(I660:X660, MATCH(FALSE,ISBLANK(I660:X660),FALSE))</f>
        <v>0</v>
      </c>
      <c r="AK660" s="1">
        <f t="array" ref="AK660">IF(AJ660=0,INDEX(Y660:AI660, MATCH(FALSE,ISBLANK(Y660:AI660),FALSE)),0)</f>
        <v>0</v>
      </c>
      <c r="AL660" s="1">
        <f t="shared" si="80"/>
        <v>0</v>
      </c>
      <c r="AM660" s="1">
        <f t="shared" si="81"/>
        <v>0</v>
      </c>
      <c r="AN660" s="1">
        <f t="shared" si="82"/>
        <v>0</v>
      </c>
      <c r="AO660" s="1">
        <f t="shared" si="83"/>
        <v>0</v>
      </c>
      <c r="AP660" s="1">
        <f t="shared" si="84"/>
        <v>1</v>
      </c>
      <c r="AQ660" s="1">
        <f t="shared" si="85"/>
        <v>0</v>
      </c>
      <c r="AR660" s="1">
        <f t="shared" si="87"/>
        <v>0</v>
      </c>
      <c r="AS660" s="2" t="str">
        <f>VLOOKUP(AR660,Sites!A:B,2,FALSE)</f>
        <v>N/A</v>
      </c>
      <c r="AT660" s="2" t="str">
        <f>VLOOKUP(AR660,Sites!A:C,3,FALSE)</f>
        <v>N/A</v>
      </c>
      <c r="AU660" s="3">
        <f t="shared" si="86"/>
        <v>0</v>
      </c>
    </row>
    <row r="661" spans="1:47" x14ac:dyDescent="0.25">
      <c r="A661" s="5" t="s">
        <v>1764</v>
      </c>
      <c r="B661" s="5" t="s">
        <v>1765</v>
      </c>
      <c r="C661" s="5">
        <v>2</v>
      </c>
      <c r="D661" s="5" t="s">
        <v>24</v>
      </c>
      <c r="X661" s="5">
        <v>0</v>
      </c>
      <c r="AH661" s="15"/>
      <c r="AI661" s="5">
        <v>0</v>
      </c>
      <c r="AJ661" s="1">
        <f t="array" ref="AJ661">INDEX(I661:X661, MATCH(FALSE,ISBLANK(I661:X661),FALSE))</f>
        <v>0</v>
      </c>
      <c r="AK661" s="1">
        <f t="array" ref="AK661">IF(AJ661=0,INDEX(Y661:AI661, MATCH(FALSE,ISBLANK(Y661:AI661),FALSE)),0)</f>
        <v>0</v>
      </c>
      <c r="AL661" s="1">
        <f t="shared" si="80"/>
        <v>0</v>
      </c>
      <c r="AM661" s="1">
        <f t="shared" si="81"/>
        <v>0</v>
      </c>
      <c r="AN661" s="1">
        <f t="shared" si="82"/>
        <v>0</v>
      </c>
      <c r="AO661" s="1">
        <f t="shared" si="83"/>
        <v>0</v>
      </c>
      <c r="AP661" s="1">
        <f t="shared" si="84"/>
        <v>2</v>
      </c>
      <c r="AQ661" s="1">
        <f t="shared" si="85"/>
        <v>0</v>
      </c>
      <c r="AR661" s="1">
        <f t="shared" si="87"/>
        <v>0</v>
      </c>
      <c r="AS661" s="2" t="str">
        <f>VLOOKUP(AR661,Sites!A:B,2,FALSE)</f>
        <v>N/A</v>
      </c>
      <c r="AT661" s="2" t="str">
        <f>VLOOKUP(AR661,Sites!A:C,3,FALSE)</f>
        <v>N/A</v>
      </c>
      <c r="AU661" s="3">
        <f t="shared" si="86"/>
        <v>0</v>
      </c>
    </row>
    <row r="662" spans="1:47" x14ac:dyDescent="0.25">
      <c r="A662" s="5" t="s">
        <v>1766</v>
      </c>
      <c r="B662" s="5" t="s">
        <v>1767</v>
      </c>
      <c r="C662" s="5">
        <v>3</v>
      </c>
      <c r="D662" s="5" t="s">
        <v>24</v>
      </c>
      <c r="E662" s="5" t="s">
        <v>151</v>
      </c>
      <c r="F662" s="5" t="s">
        <v>1768</v>
      </c>
      <c r="G662" s="5" t="s">
        <v>153</v>
      </c>
      <c r="X662" s="5">
        <v>0</v>
      </c>
      <c r="AH662" s="15"/>
      <c r="AI662" s="5">
        <v>0</v>
      </c>
      <c r="AJ662" s="1">
        <f t="array" ref="AJ662">INDEX(I662:X662, MATCH(FALSE,ISBLANK(I662:X662),FALSE))</f>
        <v>0</v>
      </c>
      <c r="AK662" s="1">
        <f t="array" ref="AK662">IF(AJ662=0,INDEX(Y662:AI662, MATCH(FALSE,ISBLANK(Y662:AI662),FALSE)),0)</f>
        <v>0</v>
      </c>
      <c r="AL662" s="1">
        <f t="shared" si="80"/>
        <v>0</v>
      </c>
      <c r="AM662" s="1">
        <f t="shared" si="81"/>
        <v>0</v>
      </c>
      <c r="AN662" s="1">
        <f t="shared" si="82"/>
        <v>0</v>
      </c>
      <c r="AO662" s="1">
        <f t="shared" si="83"/>
        <v>0</v>
      </c>
      <c r="AP662" s="1">
        <f t="shared" si="84"/>
        <v>3</v>
      </c>
      <c r="AQ662" s="1">
        <f t="shared" si="85"/>
        <v>1.02</v>
      </c>
      <c r="AR662" s="1">
        <f t="shared" si="87"/>
        <v>0</v>
      </c>
      <c r="AS662" s="2" t="str">
        <f>VLOOKUP(AR662,Sites!A:B,2,FALSE)</f>
        <v>N/A</v>
      </c>
      <c r="AT662" s="2" t="str">
        <f>VLOOKUP(AR662,Sites!A:C,3,FALSE)</f>
        <v>N/A</v>
      </c>
      <c r="AU662" s="3">
        <f t="shared" si="86"/>
        <v>1.02</v>
      </c>
    </row>
    <row r="663" spans="1:47" x14ac:dyDescent="0.25">
      <c r="A663" s="5" t="s">
        <v>1769</v>
      </c>
      <c r="B663" s="5" t="s">
        <v>1770</v>
      </c>
      <c r="C663" s="5">
        <v>1</v>
      </c>
      <c r="D663" s="5" t="s">
        <v>24</v>
      </c>
      <c r="E663" s="5" t="s">
        <v>1771</v>
      </c>
      <c r="F663" s="5" t="s">
        <v>3960</v>
      </c>
      <c r="G663" s="5" t="s">
        <v>1772</v>
      </c>
      <c r="X663" s="5">
        <v>0</v>
      </c>
      <c r="AH663" s="15"/>
      <c r="AI663" s="5">
        <v>0</v>
      </c>
      <c r="AJ663" s="1">
        <f t="array" ref="AJ663">INDEX(I663:X663, MATCH(FALSE,ISBLANK(I663:X663),FALSE))</f>
        <v>0</v>
      </c>
      <c r="AK663" s="1">
        <f t="array" ref="AK663">IF(AJ663=0,INDEX(Y663:AI663, MATCH(FALSE,ISBLANK(Y663:AI663),FALSE)),0)</f>
        <v>0</v>
      </c>
      <c r="AL663" s="1">
        <f t="shared" si="80"/>
        <v>0</v>
      </c>
      <c r="AM663" s="1">
        <f t="shared" si="81"/>
        <v>0</v>
      </c>
      <c r="AN663" s="1">
        <f t="shared" si="82"/>
        <v>0</v>
      </c>
      <c r="AO663" s="1">
        <f t="shared" si="83"/>
        <v>0</v>
      </c>
      <c r="AP663" s="1">
        <f t="shared" si="84"/>
        <v>1</v>
      </c>
      <c r="AQ663" s="1">
        <f t="shared" si="85"/>
        <v>0</v>
      </c>
      <c r="AR663" s="1">
        <f t="shared" si="87"/>
        <v>0</v>
      </c>
      <c r="AS663" s="2" t="str">
        <f>VLOOKUP(AR663,Sites!A:B,2,FALSE)</f>
        <v>N/A</v>
      </c>
      <c r="AT663" s="2" t="str">
        <f>VLOOKUP(AR663,Sites!A:C,3,FALSE)</f>
        <v>N/A</v>
      </c>
      <c r="AU663" s="3">
        <f t="shared" si="86"/>
        <v>0</v>
      </c>
    </row>
    <row r="664" spans="1:47" x14ac:dyDescent="0.25">
      <c r="A664" s="5" t="s">
        <v>1773</v>
      </c>
      <c r="B664" s="5" t="s">
        <v>1774</v>
      </c>
      <c r="C664" s="5">
        <v>1</v>
      </c>
      <c r="D664" s="5" t="s">
        <v>24</v>
      </c>
      <c r="E664" s="5" t="s">
        <v>72</v>
      </c>
      <c r="F664" s="5" t="s">
        <v>1775</v>
      </c>
      <c r="G664" s="5" t="s">
        <v>74</v>
      </c>
      <c r="X664" s="5">
        <v>0</v>
      </c>
      <c r="AH664" s="15"/>
      <c r="AI664" s="5">
        <v>0</v>
      </c>
      <c r="AJ664" s="1">
        <f t="array" ref="AJ664">INDEX(I664:X664, MATCH(FALSE,ISBLANK(I664:X664),FALSE))</f>
        <v>0</v>
      </c>
      <c r="AK664" s="1">
        <f t="array" ref="AK664">IF(AJ664=0,INDEX(Y664:AI664, MATCH(FALSE,ISBLANK(Y664:AI664),FALSE)),0)</f>
        <v>0</v>
      </c>
      <c r="AL664" s="1">
        <f t="shared" si="80"/>
        <v>0</v>
      </c>
      <c r="AM664" s="1">
        <f t="shared" si="81"/>
        <v>0</v>
      </c>
      <c r="AN664" s="1">
        <f t="shared" si="82"/>
        <v>0</v>
      </c>
      <c r="AO664" s="1">
        <f t="shared" si="83"/>
        <v>0</v>
      </c>
      <c r="AP664" s="1">
        <f t="shared" si="84"/>
        <v>1</v>
      </c>
      <c r="AQ664" s="1">
        <f t="shared" si="85"/>
        <v>61.51</v>
      </c>
      <c r="AR664" s="1">
        <f t="shared" si="87"/>
        <v>0</v>
      </c>
      <c r="AS664" s="2" t="str">
        <f>VLOOKUP(AR664,Sites!A:B,2,FALSE)</f>
        <v>N/A</v>
      </c>
      <c r="AT664" s="2" t="str">
        <f>VLOOKUP(AR664,Sites!A:C,3,FALSE)</f>
        <v>N/A</v>
      </c>
      <c r="AU664" s="3">
        <f t="shared" si="86"/>
        <v>61.51</v>
      </c>
    </row>
    <row r="665" spans="1:47" x14ac:dyDescent="0.25">
      <c r="A665" s="5" t="s">
        <v>1776</v>
      </c>
      <c r="B665" s="5" t="s">
        <v>1777</v>
      </c>
      <c r="C665" s="5">
        <v>9</v>
      </c>
      <c r="D665" s="5" t="s">
        <v>24</v>
      </c>
      <c r="X665" s="5">
        <v>0</v>
      </c>
      <c r="AH665" s="15"/>
      <c r="AI665" s="5">
        <v>0</v>
      </c>
      <c r="AJ665" s="1">
        <f t="array" ref="AJ665">INDEX(I665:X665, MATCH(FALSE,ISBLANK(I665:X665),FALSE))</f>
        <v>0</v>
      </c>
      <c r="AK665" s="1">
        <f t="array" ref="AK665">IF(AJ665=0,INDEX(Y665:AI665, MATCH(FALSE,ISBLANK(Y665:AI665),FALSE)),0)</f>
        <v>0</v>
      </c>
      <c r="AL665" s="1">
        <f t="shared" si="80"/>
        <v>0</v>
      </c>
      <c r="AM665" s="1">
        <f t="shared" si="81"/>
        <v>0</v>
      </c>
      <c r="AN665" s="1">
        <f t="shared" si="82"/>
        <v>0</v>
      </c>
      <c r="AO665" s="1">
        <f t="shared" si="83"/>
        <v>0</v>
      </c>
      <c r="AP665" s="1">
        <f t="shared" si="84"/>
        <v>9</v>
      </c>
      <c r="AQ665" s="1">
        <f t="shared" si="85"/>
        <v>0</v>
      </c>
      <c r="AR665" s="1">
        <f t="shared" si="87"/>
        <v>0</v>
      </c>
      <c r="AS665" s="2" t="str">
        <f>VLOOKUP(AR665,Sites!A:B,2,FALSE)</f>
        <v>N/A</v>
      </c>
      <c r="AT665" s="2" t="str">
        <f>VLOOKUP(AR665,Sites!A:C,3,FALSE)</f>
        <v>N/A</v>
      </c>
      <c r="AU665" s="3">
        <f t="shared" si="86"/>
        <v>0</v>
      </c>
    </row>
    <row r="666" spans="1:47" x14ac:dyDescent="0.25">
      <c r="A666" s="5" t="s">
        <v>1778</v>
      </c>
      <c r="B666" s="5" t="s">
        <v>1779</v>
      </c>
      <c r="C666" s="5">
        <v>1</v>
      </c>
      <c r="D666" s="5" t="s">
        <v>24</v>
      </c>
      <c r="E666" s="5" t="s">
        <v>238</v>
      </c>
      <c r="F666" s="5" t="s">
        <v>3960</v>
      </c>
      <c r="G666" s="5" t="s">
        <v>239</v>
      </c>
      <c r="X666" s="5">
        <v>0</v>
      </c>
      <c r="AH666" s="15"/>
      <c r="AI666" s="5">
        <v>0</v>
      </c>
      <c r="AJ666" s="1">
        <f t="array" ref="AJ666">INDEX(I666:X666, MATCH(FALSE,ISBLANK(I666:X666),FALSE))</f>
        <v>0</v>
      </c>
      <c r="AK666" s="1">
        <f t="array" ref="AK666">IF(AJ666=0,INDEX(Y666:AI666, MATCH(FALSE,ISBLANK(Y666:AI666),FALSE)),0)</f>
        <v>0</v>
      </c>
      <c r="AL666" s="1">
        <f t="shared" si="80"/>
        <v>0</v>
      </c>
      <c r="AM666" s="1">
        <f t="shared" si="81"/>
        <v>0</v>
      </c>
      <c r="AN666" s="1">
        <f t="shared" si="82"/>
        <v>0</v>
      </c>
      <c r="AO666" s="1">
        <f t="shared" si="83"/>
        <v>0</v>
      </c>
      <c r="AP666" s="1">
        <f t="shared" si="84"/>
        <v>1</v>
      </c>
      <c r="AQ666" s="1">
        <f t="shared" si="85"/>
        <v>0</v>
      </c>
      <c r="AR666" s="1">
        <f t="shared" si="87"/>
        <v>0</v>
      </c>
      <c r="AS666" s="2" t="str">
        <f>VLOOKUP(AR666,Sites!A:B,2,FALSE)</f>
        <v>N/A</v>
      </c>
      <c r="AT666" s="2" t="str">
        <f>VLOOKUP(AR666,Sites!A:C,3,FALSE)</f>
        <v>N/A</v>
      </c>
      <c r="AU666" s="3">
        <f t="shared" si="86"/>
        <v>0</v>
      </c>
    </row>
    <row r="667" spans="1:47" x14ac:dyDescent="0.25">
      <c r="A667" s="5" t="s">
        <v>1780</v>
      </c>
      <c r="B667" s="5" t="s">
        <v>1781</v>
      </c>
      <c r="C667" s="5">
        <v>1</v>
      </c>
      <c r="D667" s="5" t="s">
        <v>24</v>
      </c>
      <c r="E667" s="5" t="s">
        <v>72</v>
      </c>
      <c r="F667" s="5" t="s">
        <v>1782</v>
      </c>
      <c r="G667" s="5" t="s">
        <v>74</v>
      </c>
      <c r="X667" s="5">
        <v>0</v>
      </c>
      <c r="AH667" s="15"/>
      <c r="AI667" s="5">
        <v>0</v>
      </c>
      <c r="AJ667" s="1">
        <f t="array" ref="AJ667">INDEX(I667:X667, MATCH(FALSE,ISBLANK(I667:X667),FALSE))</f>
        <v>0</v>
      </c>
      <c r="AK667" s="1">
        <f t="array" ref="AK667">IF(AJ667=0,INDEX(Y667:AI667, MATCH(FALSE,ISBLANK(Y667:AI667),FALSE)),0)</f>
        <v>0</v>
      </c>
      <c r="AL667" s="1">
        <f t="shared" si="80"/>
        <v>0</v>
      </c>
      <c r="AM667" s="1">
        <f t="shared" si="81"/>
        <v>0</v>
      </c>
      <c r="AN667" s="1">
        <f t="shared" si="82"/>
        <v>0</v>
      </c>
      <c r="AO667" s="1">
        <f t="shared" si="83"/>
        <v>0</v>
      </c>
      <c r="AP667" s="1">
        <f t="shared" si="84"/>
        <v>1</v>
      </c>
      <c r="AQ667" s="1">
        <f t="shared" si="85"/>
        <v>119.8</v>
      </c>
      <c r="AR667" s="1">
        <f t="shared" si="87"/>
        <v>0</v>
      </c>
      <c r="AS667" s="2" t="str">
        <f>VLOOKUP(AR667,Sites!A:B,2,FALSE)</f>
        <v>N/A</v>
      </c>
      <c r="AT667" s="2" t="str">
        <f>VLOOKUP(AR667,Sites!A:C,3,FALSE)</f>
        <v>N/A</v>
      </c>
      <c r="AU667" s="3">
        <f t="shared" si="86"/>
        <v>119.8</v>
      </c>
    </row>
    <row r="668" spans="1:47" x14ac:dyDescent="0.25">
      <c r="A668" s="5" t="s">
        <v>1783</v>
      </c>
      <c r="B668" s="5" t="s">
        <v>1784</v>
      </c>
      <c r="C668" s="5">
        <v>2</v>
      </c>
      <c r="D668" s="5" t="s">
        <v>24</v>
      </c>
      <c r="E668" s="5" t="s">
        <v>72</v>
      </c>
      <c r="F668" s="5" t="s">
        <v>3960</v>
      </c>
      <c r="G668" s="5" t="s">
        <v>74</v>
      </c>
      <c r="X668" s="5">
        <v>0</v>
      </c>
      <c r="AH668" s="15"/>
      <c r="AI668" s="5">
        <v>0</v>
      </c>
      <c r="AJ668" s="1">
        <f t="array" ref="AJ668">INDEX(I668:X668, MATCH(FALSE,ISBLANK(I668:X668),FALSE))</f>
        <v>0</v>
      </c>
      <c r="AK668" s="1">
        <f t="array" ref="AK668">IF(AJ668=0,INDEX(Y668:AI668, MATCH(FALSE,ISBLANK(Y668:AI668),FALSE)),0)</f>
        <v>0</v>
      </c>
      <c r="AL668" s="1">
        <f t="shared" si="80"/>
        <v>0</v>
      </c>
      <c r="AM668" s="1">
        <f t="shared" si="81"/>
        <v>0</v>
      </c>
      <c r="AN668" s="1">
        <f t="shared" si="82"/>
        <v>0</v>
      </c>
      <c r="AO668" s="1">
        <f t="shared" si="83"/>
        <v>0</v>
      </c>
      <c r="AP668" s="1">
        <f t="shared" si="84"/>
        <v>2</v>
      </c>
      <c r="AQ668" s="1">
        <f t="shared" si="85"/>
        <v>0</v>
      </c>
      <c r="AR668" s="1">
        <f t="shared" si="87"/>
        <v>0</v>
      </c>
      <c r="AS668" s="2" t="str">
        <f>VLOOKUP(AR668,Sites!A:B,2,FALSE)</f>
        <v>N/A</v>
      </c>
      <c r="AT668" s="2" t="str">
        <f>VLOOKUP(AR668,Sites!A:C,3,FALSE)</f>
        <v>N/A</v>
      </c>
      <c r="AU668" s="3">
        <f t="shared" si="86"/>
        <v>0</v>
      </c>
    </row>
    <row r="669" spans="1:47" x14ac:dyDescent="0.25">
      <c r="A669" s="5" t="s">
        <v>1785</v>
      </c>
      <c r="B669" s="5" t="s">
        <v>1786</v>
      </c>
      <c r="C669" s="5">
        <v>3</v>
      </c>
      <c r="D669" s="5" t="s">
        <v>24</v>
      </c>
      <c r="E669" s="5" t="s">
        <v>201</v>
      </c>
      <c r="F669" s="5" t="s">
        <v>1039</v>
      </c>
      <c r="G669" s="5" t="s">
        <v>203</v>
      </c>
      <c r="X669" s="5">
        <v>0</v>
      </c>
      <c r="AH669" s="15"/>
      <c r="AI669" s="5">
        <v>0</v>
      </c>
      <c r="AJ669" s="1">
        <f t="array" ref="AJ669">INDEX(I669:X669, MATCH(FALSE,ISBLANK(I669:X669),FALSE))</f>
        <v>0</v>
      </c>
      <c r="AK669" s="1">
        <f t="array" ref="AK669">IF(AJ669=0,INDEX(Y669:AI669, MATCH(FALSE,ISBLANK(Y669:AI669),FALSE)),0)</f>
        <v>0</v>
      </c>
      <c r="AL669" s="1">
        <f t="shared" si="80"/>
        <v>0</v>
      </c>
      <c r="AM669" s="1">
        <f t="shared" si="81"/>
        <v>0</v>
      </c>
      <c r="AN669" s="1">
        <f t="shared" si="82"/>
        <v>0</v>
      </c>
      <c r="AO669" s="1">
        <f t="shared" si="83"/>
        <v>0</v>
      </c>
      <c r="AP669" s="1">
        <f t="shared" si="84"/>
        <v>3</v>
      </c>
      <c r="AQ669" s="1">
        <f t="shared" si="85"/>
        <v>181.5</v>
      </c>
      <c r="AR669" s="1">
        <f t="shared" si="87"/>
        <v>0</v>
      </c>
      <c r="AS669" s="2" t="str">
        <f>VLOOKUP(AR669,Sites!A:B,2,FALSE)</f>
        <v>N/A</v>
      </c>
      <c r="AT669" s="2" t="str">
        <f>VLOOKUP(AR669,Sites!A:C,3,FALSE)</f>
        <v>N/A</v>
      </c>
      <c r="AU669" s="3">
        <f t="shared" si="86"/>
        <v>181.5</v>
      </c>
    </row>
    <row r="670" spans="1:47" x14ac:dyDescent="0.25">
      <c r="A670" s="5" t="s">
        <v>1787</v>
      </c>
      <c r="B670" s="5" t="s">
        <v>1788</v>
      </c>
      <c r="C670" s="5">
        <v>4</v>
      </c>
      <c r="D670" s="5" t="s">
        <v>24</v>
      </c>
      <c r="E670" s="5" t="s">
        <v>63</v>
      </c>
      <c r="F670" s="5" t="s">
        <v>3960</v>
      </c>
      <c r="G670" s="5" t="s">
        <v>65</v>
      </c>
      <c r="X670" s="5">
        <v>0</v>
      </c>
      <c r="AH670" s="15"/>
      <c r="AI670" s="5">
        <v>0</v>
      </c>
      <c r="AJ670" s="1">
        <f t="array" ref="AJ670">INDEX(I670:X670, MATCH(FALSE,ISBLANK(I670:X670),FALSE))</f>
        <v>0</v>
      </c>
      <c r="AK670" s="1">
        <f t="array" ref="AK670">IF(AJ670=0,INDEX(Y670:AI670, MATCH(FALSE,ISBLANK(Y670:AI670),FALSE)),0)</f>
        <v>0</v>
      </c>
      <c r="AL670" s="1">
        <f t="shared" si="80"/>
        <v>0</v>
      </c>
      <c r="AM670" s="1">
        <f t="shared" si="81"/>
        <v>0</v>
      </c>
      <c r="AN670" s="1">
        <f t="shared" si="82"/>
        <v>0</v>
      </c>
      <c r="AO670" s="1">
        <f t="shared" si="83"/>
        <v>0</v>
      </c>
      <c r="AP670" s="1">
        <f t="shared" si="84"/>
        <v>4</v>
      </c>
      <c r="AQ670" s="1">
        <f t="shared" si="85"/>
        <v>0</v>
      </c>
      <c r="AR670" s="1">
        <f t="shared" si="87"/>
        <v>0</v>
      </c>
      <c r="AS670" s="2" t="str">
        <f>VLOOKUP(AR670,Sites!A:B,2,FALSE)</f>
        <v>N/A</v>
      </c>
      <c r="AT670" s="2" t="str">
        <f>VLOOKUP(AR670,Sites!A:C,3,FALSE)</f>
        <v>N/A</v>
      </c>
      <c r="AU670" s="3">
        <f t="shared" si="86"/>
        <v>0</v>
      </c>
    </row>
    <row r="671" spans="1:47" x14ac:dyDescent="0.25">
      <c r="A671" s="5" t="s">
        <v>1789</v>
      </c>
      <c r="B671" s="5" t="s">
        <v>1790</v>
      </c>
      <c r="C671" s="5">
        <v>4</v>
      </c>
      <c r="D671" s="5" t="s">
        <v>24</v>
      </c>
      <c r="E671" s="5" t="s">
        <v>63</v>
      </c>
      <c r="F671" s="5" t="s">
        <v>1791</v>
      </c>
      <c r="G671" s="5" t="s">
        <v>65</v>
      </c>
      <c r="X671" s="5">
        <v>0</v>
      </c>
      <c r="AH671" s="15"/>
      <c r="AI671" s="5">
        <v>0</v>
      </c>
      <c r="AJ671" s="1">
        <f t="array" ref="AJ671">INDEX(I671:X671, MATCH(FALSE,ISBLANK(I671:X671),FALSE))</f>
        <v>0</v>
      </c>
      <c r="AK671" s="1">
        <f t="array" ref="AK671">IF(AJ671=0,INDEX(Y671:AI671, MATCH(FALSE,ISBLANK(Y671:AI671),FALSE)),0)</f>
        <v>0</v>
      </c>
      <c r="AL671" s="1">
        <f t="shared" si="80"/>
        <v>0</v>
      </c>
      <c r="AM671" s="1">
        <f t="shared" si="81"/>
        <v>0</v>
      </c>
      <c r="AN671" s="1">
        <f t="shared" si="82"/>
        <v>0</v>
      </c>
      <c r="AO671" s="1">
        <f t="shared" si="83"/>
        <v>0</v>
      </c>
      <c r="AP671" s="1">
        <f t="shared" si="84"/>
        <v>4</v>
      </c>
      <c r="AQ671" s="1">
        <f t="shared" si="85"/>
        <v>11.56</v>
      </c>
      <c r="AR671" s="1">
        <f t="shared" si="87"/>
        <v>0</v>
      </c>
      <c r="AS671" s="2" t="str">
        <f>VLOOKUP(AR671,Sites!A:B,2,FALSE)</f>
        <v>N/A</v>
      </c>
      <c r="AT671" s="2" t="str">
        <f>VLOOKUP(AR671,Sites!A:C,3,FALSE)</f>
        <v>N/A</v>
      </c>
      <c r="AU671" s="3">
        <f t="shared" si="86"/>
        <v>11.56</v>
      </c>
    </row>
    <row r="672" spans="1:47" x14ac:dyDescent="0.25">
      <c r="A672" s="5" t="s">
        <v>1792</v>
      </c>
      <c r="B672" s="5" t="s">
        <v>1793</v>
      </c>
      <c r="C672" s="5">
        <v>2</v>
      </c>
      <c r="D672" s="5" t="s">
        <v>24</v>
      </c>
      <c r="E672" s="5" t="s">
        <v>48</v>
      </c>
      <c r="F672" s="5" t="s">
        <v>3960</v>
      </c>
      <c r="G672" s="5" t="s">
        <v>50</v>
      </c>
      <c r="X672" s="5">
        <v>0</v>
      </c>
      <c r="AH672" s="15"/>
      <c r="AI672" s="5">
        <v>0</v>
      </c>
      <c r="AJ672" s="1">
        <f t="array" ref="AJ672">INDEX(I672:X672, MATCH(FALSE,ISBLANK(I672:X672),FALSE))</f>
        <v>0</v>
      </c>
      <c r="AK672" s="1">
        <f t="array" ref="AK672">IF(AJ672=0,INDEX(Y672:AI672, MATCH(FALSE,ISBLANK(Y672:AI672),FALSE)),0)</f>
        <v>0</v>
      </c>
      <c r="AL672" s="1">
        <f t="shared" si="80"/>
        <v>0</v>
      </c>
      <c r="AM672" s="1">
        <f t="shared" si="81"/>
        <v>0</v>
      </c>
      <c r="AN672" s="1">
        <f t="shared" si="82"/>
        <v>0</v>
      </c>
      <c r="AO672" s="1">
        <f t="shared" si="83"/>
        <v>0</v>
      </c>
      <c r="AP672" s="1">
        <f t="shared" si="84"/>
        <v>2</v>
      </c>
      <c r="AQ672" s="1">
        <f t="shared" si="85"/>
        <v>0</v>
      </c>
      <c r="AR672" s="1">
        <f t="shared" si="87"/>
        <v>0</v>
      </c>
      <c r="AS672" s="2" t="str">
        <f>VLOOKUP(AR672,Sites!A:B,2,FALSE)</f>
        <v>N/A</v>
      </c>
      <c r="AT672" s="2" t="str">
        <f>VLOOKUP(AR672,Sites!A:C,3,FALSE)</f>
        <v>N/A</v>
      </c>
      <c r="AU672" s="3">
        <f t="shared" si="86"/>
        <v>0</v>
      </c>
    </row>
    <row r="673" spans="1:47" x14ac:dyDescent="0.25">
      <c r="A673" s="5" t="s">
        <v>1795</v>
      </c>
      <c r="B673" s="5" t="s">
        <v>1796</v>
      </c>
      <c r="C673" s="5">
        <v>3</v>
      </c>
      <c r="D673" s="5" t="s">
        <v>24</v>
      </c>
      <c r="E673" s="5" t="s">
        <v>48</v>
      </c>
      <c r="F673" s="5" t="s">
        <v>1797</v>
      </c>
      <c r="G673" s="5" t="s">
        <v>50</v>
      </c>
      <c r="K673" s="5" t="s">
        <v>9</v>
      </c>
      <c r="U673" s="5" t="s">
        <v>9</v>
      </c>
      <c r="X673" s="5">
        <v>0</v>
      </c>
      <c r="AH673" s="15"/>
      <c r="AI673" s="5">
        <v>0</v>
      </c>
      <c r="AJ673" s="1" t="str">
        <f t="array" ref="AJ673">INDEX(I673:X673, MATCH(FALSE,ISBLANK(I673:X673),FALSE))</f>
        <v>GS</v>
      </c>
      <c r="AK673" s="1">
        <f t="array" ref="AK673">IF(AJ673=0,INDEX(Y673:AI673, MATCH(FALSE,ISBLANK(Y673:AI673),FALSE)),0)</f>
        <v>0</v>
      </c>
      <c r="AL673" s="1">
        <f t="shared" si="80"/>
        <v>3</v>
      </c>
      <c r="AM673" s="1">
        <f t="shared" si="81"/>
        <v>885</v>
      </c>
      <c r="AN673" s="1">
        <f t="shared" si="82"/>
        <v>0</v>
      </c>
      <c r="AO673" s="1">
        <f t="shared" si="83"/>
        <v>0</v>
      </c>
      <c r="AP673" s="1">
        <f t="shared" si="84"/>
        <v>0</v>
      </c>
      <c r="AQ673" s="1">
        <f t="shared" si="85"/>
        <v>0</v>
      </c>
      <c r="AR673" s="1" t="str">
        <f t="shared" si="87"/>
        <v>GS</v>
      </c>
      <c r="AS673" s="2" t="str">
        <f>VLOOKUP(AR673,Sites!A:B,2,FALSE)</f>
        <v>IKO Sylacauga </v>
      </c>
      <c r="AT673" s="2" t="str">
        <f>VLOOKUP(AR673,Sites!A:C,3,FALSE)</f>
        <v>IKO-US </v>
      </c>
      <c r="AU673" s="3">
        <f t="shared" si="86"/>
        <v>885</v>
      </c>
    </row>
    <row r="674" spans="1:47" x14ac:dyDescent="0.25">
      <c r="A674" s="5" t="s">
        <v>1798</v>
      </c>
      <c r="B674" s="5" t="s">
        <v>1799</v>
      </c>
      <c r="C674" s="5">
        <v>1</v>
      </c>
      <c r="D674" s="5" t="s">
        <v>24</v>
      </c>
      <c r="E674" s="5" t="s">
        <v>72</v>
      </c>
      <c r="F674" s="5" t="s">
        <v>3960</v>
      </c>
      <c r="G674" s="5" t="s">
        <v>74</v>
      </c>
      <c r="X674" s="5">
        <v>0</v>
      </c>
      <c r="AH674" s="15"/>
      <c r="AI674" s="5">
        <v>0</v>
      </c>
      <c r="AJ674" s="1">
        <f t="array" ref="AJ674">INDEX(I674:X674, MATCH(FALSE,ISBLANK(I674:X674),FALSE))</f>
        <v>0</v>
      </c>
      <c r="AK674" s="1">
        <f t="array" ref="AK674">IF(AJ674=0,INDEX(Y674:AI674, MATCH(FALSE,ISBLANK(Y674:AI674),FALSE)),0)</f>
        <v>0</v>
      </c>
      <c r="AL674" s="1">
        <f t="shared" si="80"/>
        <v>0</v>
      </c>
      <c r="AM674" s="1">
        <f t="shared" si="81"/>
        <v>0</v>
      </c>
      <c r="AN674" s="1">
        <f t="shared" si="82"/>
        <v>0</v>
      </c>
      <c r="AO674" s="1">
        <f t="shared" si="83"/>
        <v>0</v>
      </c>
      <c r="AP674" s="1">
        <f t="shared" si="84"/>
        <v>1</v>
      </c>
      <c r="AQ674" s="1">
        <f t="shared" si="85"/>
        <v>0</v>
      </c>
      <c r="AR674" s="1">
        <f t="shared" si="87"/>
        <v>0</v>
      </c>
      <c r="AS674" s="2" t="str">
        <f>VLOOKUP(AR674,Sites!A:B,2,FALSE)</f>
        <v>N/A</v>
      </c>
      <c r="AT674" s="2" t="str">
        <f>VLOOKUP(AR674,Sites!A:C,3,FALSE)</f>
        <v>N/A</v>
      </c>
      <c r="AU674" s="3">
        <f t="shared" si="86"/>
        <v>0</v>
      </c>
    </row>
    <row r="675" spans="1:47" x14ac:dyDescent="0.25">
      <c r="A675" s="5" t="s">
        <v>1800</v>
      </c>
      <c r="B675" s="5" t="s">
        <v>1801</v>
      </c>
      <c r="C675" s="5">
        <v>6</v>
      </c>
      <c r="D675" s="5" t="s">
        <v>24</v>
      </c>
      <c r="E675" s="5" t="s">
        <v>201</v>
      </c>
      <c r="F675" s="5" t="s">
        <v>1065</v>
      </c>
      <c r="G675" s="5" t="s">
        <v>203</v>
      </c>
      <c r="X675" s="5">
        <v>0</v>
      </c>
      <c r="AH675" s="15"/>
      <c r="AI675" s="5">
        <v>0</v>
      </c>
      <c r="AJ675" s="1">
        <f t="array" ref="AJ675">INDEX(I675:X675, MATCH(FALSE,ISBLANK(I675:X675),FALSE))</f>
        <v>0</v>
      </c>
      <c r="AK675" s="1">
        <f t="array" ref="AK675">IF(AJ675=0,INDEX(Y675:AI675, MATCH(FALSE,ISBLANK(Y675:AI675),FALSE)),0)</f>
        <v>0</v>
      </c>
      <c r="AL675" s="1">
        <f t="shared" si="80"/>
        <v>0</v>
      </c>
      <c r="AM675" s="1">
        <f t="shared" si="81"/>
        <v>0</v>
      </c>
      <c r="AN675" s="1">
        <f t="shared" si="82"/>
        <v>0</v>
      </c>
      <c r="AO675" s="1">
        <f t="shared" si="83"/>
        <v>0</v>
      </c>
      <c r="AP675" s="1">
        <f t="shared" si="84"/>
        <v>6</v>
      </c>
      <c r="AQ675" s="1">
        <f t="shared" si="85"/>
        <v>2970</v>
      </c>
      <c r="AR675" s="1">
        <f t="shared" si="87"/>
        <v>0</v>
      </c>
      <c r="AS675" s="2" t="str">
        <f>VLOOKUP(AR675,Sites!A:B,2,FALSE)</f>
        <v>N/A</v>
      </c>
      <c r="AT675" s="2" t="str">
        <f>VLOOKUP(AR675,Sites!A:C,3,FALSE)</f>
        <v>N/A</v>
      </c>
      <c r="AU675" s="3">
        <f t="shared" si="86"/>
        <v>2970</v>
      </c>
    </row>
    <row r="676" spans="1:47" x14ac:dyDescent="0.25">
      <c r="A676" s="5" t="s">
        <v>1802</v>
      </c>
      <c r="B676" s="5" t="s">
        <v>1803</v>
      </c>
      <c r="C676" s="5">
        <v>2</v>
      </c>
      <c r="D676" s="5" t="s">
        <v>24</v>
      </c>
      <c r="X676" s="5">
        <v>0</v>
      </c>
      <c r="AH676" s="15"/>
      <c r="AI676" s="5">
        <v>0</v>
      </c>
      <c r="AJ676" s="1">
        <f t="array" ref="AJ676">INDEX(I676:X676, MATCH(FALSE,ISBLANK(I676:X676),FALSE))</f>
        <v>0</v>
      </c>
      <c r="AK676" s="1">
        <f t="array" ref="AK676">IF(AJ676=0,INDEX(Y676:AI676, MATCH(FALSE,ISBLANK(Y676:AI676),FALSE)),0)</f>
        <v>0</v>
      </c>
      <c r="AL676" s="1">
        <f t="shared" si="80"/>
        <v>0</v>
      </c>
      <c r="AM676" s="1">
        <f t="shared" si="81"/>
        <v>0</v>
      </c>
      <c r="AN676" s="1">
        <f t="shared" si="82"/>
        <v>0</v>
      </c>
      <c r="AO676" s="1">
        <f t="shared" si="83"/>
        <v>0</v>
      </c>
      <c r="AP676" s="1">
        <f t="shared" si="84"/>
        <v>2</v>
      </c>
      <c r="AQ676" s="1">
        <f t="shared" si="85"/>
        <v>0</v>
      </c>
      <c r="AR676" s="1">
        <f t="shared" si="87"/>
        <v>0</v>
      </c>
      <c r="AS676" s="2" t="str">
        <f>VLOOKUP(AR676,Sites!A:B,2,FALSE)</f>
        <v>N/A</v>
      </c>
      <c r="AT676" s="2" t="str">
        <f>VLOOKUP(AR676,Sites!A:C,3,FALSE)</f>
        <v>N/A</v>
      </c>
      <c r="AU676" s="3">
        <f t="shared" si="86"/>
        <v>0</v>
      </c>
    </row>
    <row r="677" spans="1:47" x14ac:dyDescent="0.25">
      <c r="A677" s="5" t="s">
        <v>1804</v>
      </c>
      <c r="B677" s="5" t="s">
        <v>1805</v>
      </c>
      <c r="C677" s="5">
        <v>6</v>
      </c>
      <c r="D677" s="5" t="s">
        <v>24</v>
      </c>
      <c r="E677" s="5" t="s">
        <v>1227</v>
      </c>
      <c r="F677" s="5" t="s">
        <v>902</v>
      </c>
      <c r="G677" s="5" t="s">
        <v>1228</v>
      </c>
      <c r="X677" s="5">
        <v>0</v>
      </c>
      <c r="AH677" s="15"/>
      <c r="AI677" s="5">
        <v>0</v>
      </c>
      <c r="AJ677" s="1">
        <f t="array" ref="AJ677">INDEX(I677:X677, MATCH(FALSE,ISBLANK(I677:X677),FALSE))</f>
        <v>0</v>
      </c>
      <c r="AK677" s="1">
        <f t="array" ref="AK677">IF(AJ677=0,INDEX(Y677:AI677, MATCH(FALSE,ISBLANK(Y677:AI677),FALSE)),0)</f>
        <v>0</v>
      </c>
      <c r="AL677" s="1">
        <f t="shared" si="80"/>
        <v>0</v>
      </c>
      <c r="AM677" s="1">
        <f t="shared" si="81"/>
        <v>0</v>
      </c>
      <c r="AN677" s="1">
        <f t="shared" si="82"/>
        <v>0</v>
      </c>
      <c r="AO677" s="1">
        <f t="shared" si="83"/>
        <v>0</v>
      </c>
      <c r="AP677" s="1">
        <f t="shared" si="84"/>
        <v>6</v>
      </c>
      <c r="AQ677" s="1">
        <f t="shared" si="85"/>
        <v>174.54</v>
      </c>
      <c r="AR677" s="1">
        <f t="shared" si="87"/>
        <v>0</v>
      </c>
      <c r="AS677" s="2" t="str">
        <f>VLOOKUP(AR677,Sites!A:B,2,FALSE)</f>
        <v>N/A</v>
      </c>
      <c r="AT677" s="2" t="str">
        <f>VLOOKUP(AR677,Sites!A:C,3,FALSE)</f>
        <v>N/A</v>
      </c>
      <c r="AU677" s="3">
        <f t="shared" si="86"/>
        <v>174.54</v>
      </c>
    </row>
    <row r="678" spans="1:47" x14ac:dyDescent="0.25">
      <c r="A678" s="5" t="s">
        <v>1806</v>
      </c>
      <c r="B678" s="5" t="s">
        <v>1807</v>
      </c>
      <c r="C678" s="5">
        <v>3</v>
      </c>
      <c r="D678" s="5" t="s">
        <v>24</v>
      </c>
      <c r="E678" s="5" t="s">
        <v>72</v>
      </c>
      <c r="F678" s="5" t="s">
        <v>1808</v>
      </c>
      <c r="G678" s="5" t="s">
        <v>74</v>
      </c>
      <c r="X678" s="5">
        <v>0</v>
      </c>
      <c r="AH678" s="15"/>
      <c r="AI678" s="5">
        <v>0</v>
      </c>
      <c r="AJ678" s="1">
        <f t="array" ref="AJ678">INDEX(I678:X678, MATCH(FALSE,ISBLANK(I678:X678),FALSE))</f>
        <v>0</v>
      </c>
      <c r="AK678" s="1">
        <f t="array" ref="AK678">IF(AJ678=0,INDEX(Y678:AI678, MATCH(FALSE,ISBLANK(Y678:AI678),FALSE)),0)</f>
        <v>0</v>
      </c>
      <c r="AL678" s="1">
        <f t="shared" si="80"/>
        <v>0</v>
      </c>
      <c r="AM678" s="1">
        <f t="shared" si="81"/>
        <v>0</v>
      </c>
      <c r="AN678" s="1">
        <f t="shared" si="82"/>
        <v>0</v>
      </c>
      <c r="AO678" s="1">
        <f t="shared" si="83"/>
        <v>0</v>
      </c>
      <c r="AP678" s="1">
        <f t="shared" si="84"/>
        <v>3</v>
      </c>
      <c r="AQ678" s="1">
        <f t="shared" si="85"/>
        <v>108.18</v>
      </c>
      <c r="AR678" s="1">
        <f t="shared" si="87"/>
        <v>0</v>
      </c>
      <c r="AS678" s="2" t="str">
        <f>VLOOKUP(AR678,Sites!A:B,2,FALSE)</f>
        <v>N/A</v>
      </c>
      <c r="AT678" s="2" t="str">
        <f>VLOOKUP(AR678,Sites!A:C,3,FALSE)</f>
        <v>N/A</v>
      </c>
      <c r="AU678" s="3">
        <f t="shared" si="86"/>
        <v>108.18</v>
      </c>
    </row>
    <row r="679" spans="1:47" x14ac:dyDescent="0.25">
      <c r="A679" s="5" t="s">
        <v>1809</v>
      </c>
      <c r="B679" s="5" t="s">
        <v>1810</v>
      </c>
      <c r="C679" s="5">
        <v>2</v>
      </c>
      <c r="D679" s="5" t="s">
        <v>24</v>
      </c>
      <c r="E679" s="5" t="s">
        <v>57</v>
      </c>
      <c r="F679" s="5" t="s">
        <v>1811</v>
      </c>
      <c r="G679" s="5" t="s">
        <v>59</v>
      </c>
      <c r="X679" s="5">
        <v>0</v>
      </c>
      <c r="Z679" s="5" t="s">
        <v>15</v>
      </c>
      <c r="AH679" s="15"/>
      <c r="AI679" s="5">
        <v>0</v>
      </c>
      <c r="AJ679" s="1">
        <f t="array" ref="AJ679">INDEX(I679:X679, MATCH(FALSE,ISBLANK(I679:X679),FALSE))</f>
        <v>0</v>
      </c>
      <c r="AK679" s="1" t="str">
        <f t="array" ref="AK679">IF(AJ679=0,INDEX(Y679:AI679, MATCH(FALSE,ISBLANK(Y679:AI679),FALSE)),0)</f>
        <v>GH</v>
      </c>
      <c r="AL679" s="1">
        <f t="shared" si="80"/>
        <v>0</v>
      </c>
      <c r="AM679" s="1">
        <f t="shared" si="81"/>
        <v>0</v>
      </c>
      <c r="AN679" s="1">
        <f t="shared" si="82"/>
        <v>2</v>
      </c>
      <c r="AO679" s="1">
        <f t="shared" si="83"/>
        <v>37.74</v>
      </c>
      <c r="AP679" s="1">
        <f t="shared" si="84"/>
        <v>0</v>
      </c>
      <c r="AQ679" s="1">
        <f t="shared" si="85"/>
        <v>0</v>
      </c>
      <c r="AR679" s="1" t="str">
        <f t="shared" si="87"/>
        <v>GH</v>
      </c>
      <c r="AS679" s="2" t="str">
        <f>VLOOKUP(AR679,Sites!A:B,2,FALSE)</f>
        <v>IKO Hawkesbury Site </v>
      </c>
      <c r="AT679" s="2" t="str">
        <f>VLOOKUP(AR679,Sites!A:C,3,FALSE)</f>
        <v>IKO-CAD </v>
      </c>
      <c r="AU679" s="3">
        <f t="shared" si="86"/>
        <v>37.74</v>
      </c>
    </row>
    <row r="680" spans="1:47" x14ac:dyDescent="0.25">
      <c r="A680" s="5" t="s">
        <v>1812</v>
      </c>
      <c r="B680" s="5" t="s">
        <v>1813</v>
      </c>
      <c r="C680" s="5">
        <v>1</v>
      </c>
      <c r="D680" s="5" t="s">
        <v>24</v>
      </c>
      <c r="X680" s="5">
        <v>0</v>
      </c>
      <c r="AH680" s="15"/>
      <c r="AI680" s="5">
        <v>0</v>
      </c>
      <c r="AJ680" s="1">
        <f t="array" ref="AJ680">INDEX(I680:X680, MATCH(FALSE,ISBLANK(I680:X680),FALSE))</f>
        <v>0</v>
      </c>
      <c r="AK680" s="1">
        <f t="array" ref="AK680">IF(AJ680=0,INDEX(Y680:AI680, MATCH(FALSE,ISBLANK(Y680:AI680),FALSE)),0)</f>
        <v>0</v>
      </c>
      <c r="AL680" s="1">
        <f t="shared" si="80"/>
        <v>0</v>
      </c>
      <c r="AM680" s="1">
        <f t="shared" si="81"/>
        <v>0</v>
      </c>
      <c r="AN680" s="1">
        <f t="shared" si="82"/>
        <v>0</v>
      </c>
      <c r="AO680" s="1">
        <f t="shared" si="83"/>
        <v>0</v>
      </c>
      <c r="AP680" s="1">
        <f t="shared" si="84"/>
        <v>1</v>
      </c>
      <c r="AQ680" s="1">
        <f t="shared" si="85"/>
        <v>0</v>
      </c>
      <c r="AR680" s="1">
        <f t="shared" si="87"/>
        <v>0</v>
      </c>
      <c r="AS680" s="2" t="str">
        <f>VLOOKUP(AR680,Sites!A:B,2,FALSE)</f>
        <v>N/A</v>
      </c>
      <c r="AT680" s="2" t="str">
        <f>VLOOKUP(AR680,Sites!A:C,3,FALSE)</f>
        <v>N/A</v>
      </c>
      <c r="AU680" s="3">
        <f t="shared" si="86"/>
        <v>0</v>
      </c>
    </row>
    <row r="681" spans="1:47" x14ac:dyDescent="0.25">
      <c r="A681" s="5" t="s">
        <v>1814</v>
      </c>
      <c r="B681" s="5" t="s">
        <v>1815</v>
      </c>
      <c r="C681" s="5">
        <v>2</v>
      </c>
      <c r="D681" s="5" t="s">
        <v>24</v>
      </c>
      <c r="E681" s="5" t="s">
        <v>48</v>
      </c>
      <c r="F681" s="5" t="s">
        <v>1816</v>
      </c>
      <c r="G681" s="5" t="s">
        <v>50</v>
      </c>
      <c r="X681" s="5">
        <v>0</v>
      </c>
      <c r="AH681" s="15"/>
      <c r="AI681" s="5">
        <v>0</v>
      </c>
      <c r="AJ681" s="1">
        <f t="array" ref="AJ681">INDEX(I681:X681, MATCH(FALSE,ISBLANK(I681:X681),FALSE))</f>
        <v>0</v>
      </c>
      <c r="AK681" s="1">
        <f t="array" ref="AK681">IF(AJ681=0,INDEX(Y681:AI681, MATCH(FALSE,ISBLANK(Y681:AI681),FALSE)),0)</f>
        <v>0</v>
      </c>
      <c r="AL681" s="1">
        <f t="shared" si="80"/>
        <v>0</v>
      </c>
      <c r="AM681" s="1">
        <f t="shared" si="81"/>
        <v>0</v>
      </c>
      <c r="AN681" s="1">
        <f t="shared" si="82"/>
        <v>0</v>
      </c>
      <c r="AO681" s="1">
        <f t="shared" si="83"/>
        <v>0</v>
      </c>
      <c r="AP681" s="1">
        <f t="shared" si="84"/>
        <v>2</v>
      </c>
      <c r="AQ681" s="1">
        <f t="shared" si="85"/>
        <v>33</v>
      </c>
      <c r="AR681" s="1">
        <f t="shared" si="87"/>
        <v>0</v>
      </c>
      <c r="AS681" s="2" t="str">
        <f>VLOOKUP(AR681,Sites!A:B,2,FALSE)</f>
        <v>N/A</v>
      </c>
      <c r="AT681" s="2" t="str">
        <f>VLOOKUP(AR681,Sites!A:C,3,FALSE)</f>
        <v>N/A</v>
      </c>
      <c r="AU681" s="3">
        <f t="shared" si="86"/>
        <v>33</v>
      </c>
    </row>
    <row r="682" spans="1:47" x14ac:dyDescent="0.25">
      <c r="A682" s="5" t="s">
        <v>1817</v>
      </c>
      <c r="B682" s="5" t="s">
        <v>1818</v>
      </c>
      <c r="C682" s="5">
        <v>7</v>
      </c>
      <c r="D682" s="5" t="s">
        <v>24</v>
      </c>
      <c r="E682" s="5" t="s">
        <v>368</v>
      </c>
      <c r="F682" s="5" t="s">
        <v>1819</v>
      </c>
      <c r="G682" s="5" t="s">
        <v>369</v>
      </c>
      <c r="X682" s="5">
        <v>0</v>
      </c>
      <c r="AH682" s="15"/>
      <c r="AI682" s="5">
        <v>0</v>
      </c>
      <c r="AJ682" s="1">
        <f t="array" ref="AJ682">INDEX(I682:X682, MATCH(FALSE,ISBLANK(I682:X682),FALSE))</f>
        <v>0</v>
      </c>
      <c r="AK682" s="1">
        <f t="array" ref="AK682">IF(AJ682=0,INDEX(Y682:AI682, MATCH(FALSE,ISBLANK(Y682:AI682),FALSE)),0)</f>
        <v>0</v>
      </c>
      <c r="AL682" s="1">
        <f t="shared" si="80"/>
        <v>0</v>
      </c>
      <c r="AM682" s="1">
        <f t="shared" si="81"/>
        <v>0</v>
      </c>
      <c r="AN682" s="1">
        <f t="shared" si="82"/>
        <v>0</v>
      </c>
      <c r="AO682" s="1">
        <f t="shared" si="83"/>
        <v>0</v>
      </c>
      <c r="AP682" s="1">
        <f t="shared" si="84"/>
        <v>7</v>
      </c>
      <c r="AQ682" s="1">
        <f t="shared" si="85"/>
        <v>7.21</v>
      </c>
      <c r="AR682" s="1">
        <f t="shared" si="87"/>
        <v>0</v>
      </c>
      <c r="AS682" s="2" t="str">
        <f>VLOOKUP(AR682,Sites!A:B,2,FALSE)</f>
        <v>N/A</v>
      </c>
      <c r="AT682" s="2" t="str">
        <f>VLOOKUP(AR682,Sites!A:C,3,FALSE)</f>
        <v>N/A</v>
      </c>
      <c r="AU682" s="3">
        <f t="shared" si="86"/>
        <v>7.21</v>
      </c>
    </row>
    <row r="683" spans="1:47" x14ac:dyDescent="0.25">
      <c r="A683" s="5" t="s">
        <v>1820</v>
      </c>
      <c r="B683" s="5" t="s">
        <v>1821</v>
      </c>
      <c r="C683" s="5">
        <v>2</v>
      </c>
      <c r="D683" s="5" t="s">
        <v>24</v>
      </c>
      <c r="E683" s="5" t="s">
        <v>48</v>
      </c>
      <c r="F683" s="5" t="s">
        <v>1822</v>
      </c>
      <c r="G683" s="5" t="s">
        <v>50</v>
      </c>
      <c r="X683" s="5">
        <v>0</v>
      </c>
      <c r="AH683" s="15"/>
      <c r="AI683" s="5">
        <v>0</v>
      </c>
      <c r="AJ683" s="1">
        <f t="array" ref="AJ683">INDEX(I683:X683, MATCH(FALSE,ISBLANK(I683:X683),FALSE))</f>
        <v>0</v>
      </c>
      <c r="AK683" s="1">
        <f t="array" ref="AK683">IF(AJ683=0,INDEX(Y683:AI683, MATCH(FALSE,ISBLANK(Y683:AI683),FALSE)),0)</f>
        <v>0</v>
      </c>
      <c r="AL683" s="1">
        <f t="shared" si="80"/>
        <v>0</v>
      </c>
      <c r="AM683" s="1">
        <f t="shared" si="81"/>
        <v>0</v>
      </c>
      <c r="AN683" s="1">
        <f t="shared" si="82"/>
        <v>0</v>
      </c>
      <c r="AO683" s="1">
        <f t="shared" si="83"/>
        <v>0</v>
      </c>
      <c r="AP683" s="1">
        <f t="shared" si="84"/>
        <v>2</v>
      </c>
      <c r="AQ683" s="1">
        <f t="shared" si="85"/>
        <v>27.34</v>
      </c>
      <c r="AR683" s="1">
        <f t="shared" si="87"/>
        <v>0</v>
      </c>
      <c r="AS683" s="2" t="str">
        <f>VLOOKUP(AR683,Sites!A:B,2,FALSE)</f>
        <v>N/A</v>
      </c>
      <c r="AT683" s="2" t="str">
        <f>VLOOKUP(AR683,Sites!A:C,3,FALSE)</f>
        <v>N/A</v>
      </c>
      <c r="AU683" s="3">
        <f t="shared" si="86"/>
        <v>27.34</v>
      </c>
    </row>
    <row r="684" spans="1:47" x14ac:dyDescent="0.25">
      <c r="A684" s="5" t="s">
        <v>1823</v>
      </c>
      <c r="B684" s="5" t="s">
        <v>1824</v>
      </c>
      <c r="C684" s="5">
        <v>1</v>
      </c>
      <c r="D684" s="5" t="s">
        <v>24</v>
      </c>
      <c r="E684" s="5" t="s">
        <v>383</v>
      </c>
      <c r="F684" s="5" t="s">
        <v>3960</v>
      </c>
      <c r="G684" s="5" t="s">
        <v>384</v>
      </c>
      <c r="X684" s="5">
        <v>0</v>
      </c>
      <c r="AH684" s="15"/>
      <c r="AI684" s="5">
        <v>0</v>
      </c>
      <c r="AJ684" s="1">
        <f t="array" ref="AJ684">INDEX(I684:X684, MATCH(FALSE,ISBLANK(I684:X684),FALSE))</f>
        <v>0</v>
      </c>
      <c r="AK684" s="1">
        <f t="array" ref="AK684">IF(AJ684=0,INDEX(Y684:AI684, MATCH(FALSE,ISBLANK(Y684:AI684),FALSE)),0)</f>
        <v>0</v>
      </c>
      <c r="AL684" s="1">
        <f t="shared" si="80"/>
        <v>0</v>
      </c>
      <c r="AM684" s="1">
        <f t="shared" si="81"/>
        <v>0</v>
      </c>
      <c r="AN684" s="1">
        <f t="shared" si="82"/>
        <v>0</v>
      </c>
      <c r="AO684" s="1">
        <f t="shared" si="83"/>
        <v>0</v>
      </c>
      <c r="AP684" s="1">
        <f t="shared" si="84"/>
        <v>1</v>
      </c>
      <c r="AQ684" s="1">
        <f t="shared" si="85"/>
        <v>0</v>
      </c>
      <c r="AR684" s="1">
        <f t="shared" si="87"/>
        <v>0</v>
      </c>
      <c r="AS684" s="2" t="str">
        <f>VLOOKUP(AR684,Sites!A:B,2,FALSE)</f>
        <v>N/A</v>
      </c>
      <c r="AT684" s="2" t="str">
        <f>VLOOKUP(AR684,Sites!A:C,3,FALSE)</f>
        <v>N/A</v>
      </c>
      <c r="AU684" s="3">
        <f t="shared" si="86"/>
        <v>0</v>
      </c>
    </row>
    <row r="685" spans="1:47" x14ac:dyDescent="0.25">
      <c r="A685" s="5" t="s">
        <v>1825</v>
      </c>
      <c r="B685" s="5" t="s">
        <v>1826</v>
      </c>
      <c r="C685" s="5">
        <v>14</v>
      </c>
      <c r="D685" s="5" t="s">
        <v>24</v>
      </c>
      <c r="E685" s="5" t="s">
        <v>63</v>
      </c>
      <c r="F685" s="5" t="s">
        <v>3960</v>
      </c>
      <c r="G685" s="5" t="s">
        <v>65</v>
      </c>
      <c r="X685" s="5">
        <v>0</v>
      </c>
      <c r="AH685" s="15"/>
      <c r="AI685" s="5">
        <v>0</v>
      </c>
      <c r="AJ685" s="1">
        <f t="array" ref="AJ685">INDEX(I685:X685, MATCH(FALSE,ISBLANK(I685:X685),FALSE))</f>
        <v>0</v>
      </c>
      <c r="AK685" s="1">
        <f t="array" ref="AK685">IF(AJ685=0,INDEX(Y685:AI685, MATCH(FALSE,ISBLANK(Y685:AI685),FALSE)),0)</f>
        <v>0</v>
      </c>
      <c r="AL685" s="1">
        <f t="shared" si="80"/>
        <v>0</v>
      </c>
      <c r="AM685" s="1">
        <f t="shared" si="81"/>
        <v>0</v>
      </c>
      <c r="AN685" s="1">
        <f t="shared" si="82"/>
        <v>0</v>
      </c>
      <c r="AO685" s="1">
        <f t="shared" si="83"/>
        <v>0</v>
      </c>
      <c r="AP685" s="1">
        <f t="shared" si="84"/>
        <v>14</v>
      </c>
      <c r="AQ685" s="1">
        <f t="shared" si="85"/>
        <v>0</v>
      </c>
      <c r="AR685" s="1">
        <f t="shared" si="87"/>
        <v>0</v>
      </c>
      <c r="AS685" s="2" t="str">
        <f>VLOOKUP(AR685,Sites!A:B,2,FALSE)</f>
        <v>N/A</v>
      </c>
      <c r="AT685" s="2" t="str">
        <f>VLOOKUP(AR685,Sites!A:C,3,FALSE)</f>
        <v>N/A</v>
      </c>
      <c r="AU685" s="3">
        <f t="shared" si="86"/>
        <v>0</v>
      </c>
    </row>
    <row r="686" spans="1:47" x14ac:dyDescent="0.25">
      <c r="A686" s="5" t="s">
        <v>1827</v>
      </c>
      <c r="B686" s="5" t="s">
        <v>1828</v>
      </c>
      <c r="C686" s="5">
        <v>2</v>
      </c>
      <c r="D686" s="5" t="s">
        <v>24</v>
      </c>
      <c r="E686" s="5" t="s">
        <v>57</v>
      </c>
      <c r="F686" s="5" t="s">
        <v>1829</v>
      </c>
      <c r="G686" s="5" t="s">
        <v>59</v>
      </c>
      <c r="X686" s="5">
        <v>0</v>
      </c>
      <c r="AH686" s="15"/>
      <c r="AI686" s="5">
        <v>0</v>
      </c>
      <c r="AJ686" s="1">
        <f t="array" ref="AJ686">INDEX(I686:X686, MATCH(FALSE,ISBLANK(I686:X686),FALSE))</f>
        <v>0</v>
      </c>
      <c r="AK686" s="1">
        <f t="array" ref="AK686">IF(AJ686=0,INDEX(Y686:AI686, MATCH(FALSE,ISBLANK(Y686:AI686),FALSE)),0)</f>
        <v>0</v>
      </c>
      <c r="AL686" s="1">
        <f t="shared" si="80"/>
        <v>0</v>
      </c>
      <c r="AM686" s="1">
        <f t="shared" si="81"/>
        <v>0</v>
      </c>
      <c r="AN686" s="1">
        <f t="shared" si="82"/>
        <v>0</v>
      </c>
      <c r="AO686" s="1">
        <f t="shared" si="83"/>
        <v>0</v>
      </c>
      <c r="AP686" s="1">
        <f t="shared" si="84"/>
        <v>2</v>
      </c>
      <c r="AQ686" s="1">
        <f t="shared" si="85"/>
        <v>490.6</v>
      </c>
      <c r="AR686" s="1">
        <f t="shared" si="87"/>
        <v>0</v>
      </c>
      <c r="AS686" s="2" t="str">
        <f>VLOOKUP(AR686,Sites!A:B,2,FALSE)</f>
        <v>N/A</v>
      </c>
      <c r="AT686" s="2" t="str">
        <f>VLOOKUP(AR686,Sites!A:C,3,FALSE)</f>
        <v>N/A</v>
      </c>
      <c r="AU686" s="3">
        <f t="shared" si="86"/>
        <v>490.6</v>
      </c>
    </row>
    <row r="687" spans="1:47" x14ac:dyDescent="0.25">
      <c r="A687" s="5" t="s">
        <v>1830</v>
      </c>
      <c r="B687" s="5" t="s">
        <v>1831</v>
      </c>
      <c r="C687" s="5">
        <v>4</v>
      </c>
      <c r="D687" s="5" t="s">
        <v>24</v>
      </c>
      <c r="E687" s="5" t="s">
        <v>57</v>
      </c>
      <c r="F687" s="5" t="s">
        <v>3960</v>
      </c>
      <c r="G687" s="5" t="s">
        <v>59</v>
      </c>
      <c r="X687" s="5">
        <v>0</v>
      </c>
      <c r="AH687" s="15"/>
      <c r="AI687" s="5">
        <v>0</v>
      </c>
      <c r="AJ687" s="1">
        <f t="array" ref="AJ687">INDEX(I687:X687, MATCH(FALSE,ISBLANK(I687:X687),FALSE))</f>
        <v>0</v>
      </c>
      <c r="AK687" s="1">
        <f t="array" ref="AK687">IF(AJ687=0,INDEX(Y687:AI687, MATCH(FALSE,ISBLANK(Y687:AI687),FALSE)),0)</f>
        <v>0</v>
      </c>
      <c r="AL687" s="1">
        <f t="shared" si="80"/>
        <v>0</v>
      </c>
      <c r="AM687" s="1">
        <f t="shared" si="81"/>
        <v>0</v>
      </c>
      <c r="AN687" s="1">
        <f t="shared" si="82"/>
        <v>0</v>
      </c>
      <c r="AO687" s="1">
        <f t="shared" si="83"/>
        <v>0</v>
      </c>
      <c r="AP687" s="1">
        <f t="shared" si="84"/>
        <v>4</v>
      </c>
      <c r="AQ687" s="1">
        <f t="shared" si="85"/>
        <v>0</v>
      </c>
      <c r="AR687" s="1">
        <f t="shared" si="87"/>
        <v>0</v>
      </c>
      <c r="AS687" s="2" t="str">
        <f>VLOOKUP(AR687,Sites!A:B,2,FALSE)</f>
        <v>N/A</v>
      </c>
      <c r="AT687" s="2" t="str">
        <f>VLOOKUP(AR687,Sites!A:C,3,FALSE)</f>
        <v>N/A</v>
      </c>
      <c r="AU687" s="3">
        <f t="shared" si="86"/>
        <v>0</v>
      </c>
    </row>
    <row r="688" spans="1:47" x14ac:dyDescent="0.25">
      <c r="A688" s="5" t="s">
        <v>1832</v>
      </c>
      <c r="B688" s="5" t="s">
        <v>1833</v>
      </c>
      <c r="C688" s="5">
        <v>7</v>
      </c>
      <c r="D688" s="5" t="s">
        <v>24</v>
      </c>
      <c r="X688" s="5">
        <v>0</v>
      </c>
      <c r="AH688" s="15"/>
      <c r="AI688" s="5">
        <v>0</v>
      </c>
      <c r="AJ688" s="1">
        <f t="array" ref="AJ688">INDEX(I688:X688, MATCH(FALSE,ISBLANK(I688:X688),FALSE))</f>
        <v>0</v>
      </c>
      <c r="AK688" s="1">
        <f t="array" ref="AK688">IF(AJ688=0,INDEX(Y688:AI688, MATCH(FALSE,ISBLANK(Y688:AI688),FALSE)),0)</f>
        <v>0</v>
      </c>
      <c r="AL688" s="1">
        <f t="shared" si="80"/>
        <v>0</v>
      </c>
      <c r="AM688" s="1">
        <f t="shared" si="81"/>
        <v>0</v>
      </c>
      <c r="AN688" s="1">
        <f t="shared" si="82"/>
        <v>0</v>
      </c>
      <c r="AO688" s="1">
        <f t="shared" si="83"/>
        <v>0</v>
      </c>
      <c r="AP688" s="1">
        <f t="shared" si="84"/>
        <v>7</v>
      </c>
      <c r="AQ688" s="1">
        <f t="shared" si="85"/>
        <v>0</v>
      </c>
      <c r="AR688" s="1">
        <f t="shared" si="87"/>
        <v>0</v>
      </c>
      <c r="AS688" s="2" t="str">
        <f>VLOOKUP(AR688,Sites!A:B,2,FALSE)</f>
        <v>N/A</v>
      </c>
      <c r="AT688" s="2" t="str">
        <f>VLOOKUP(AR688,Sites!A:C,3,FALSE)</f>
        <v>N/A</v>
      </c>
      <c r="AU688" s="3">
        <f t="shared" si="86"/>
        <v>0</v>
      </c>
    </row>
    <row r="689" spans="1:47" x14ac:dyDescent="0.25">
      <c r="A689" s="5" t="s">
        <v>1834</v>
      </c>
      <c r="B689" s="5" t="s">
        <v>1835</v>
      </c>
      <c r="C689" s="5">
        <v>4</v>
      </c>
      <c r="D689" s="5" t="s">
        <v>24</v>
      </c>
      <c r="E689" s="5" t="s">
        <v>63</v>
      </c>
      <c r="F689" s="5" t="s">
        <v>3960</v>
      </c>
      <c r="G689" s="5" t="s">
        <v>65</v>
      </c>
      <c r="X689" s="5">
        <v>0</v>
      </c>
      <c r="AH689" s="15"/>
      <c r="AI689" s="5">
        <v>0</v>
      </c>
      <c r="AJ689" s="1">
        <f t="array" ref="AJ689">INDEX(I689:X689, MATCH(FALSE,ISBLANK(I689:X689),FALSE))</f>
        <v>0</v>
      </c>
      <c r="AK689" s="1">
        <f t="array" ref="AK689">IF(AJ689=0,INDEX(Y689:AI689, MATCH(FALSE,ISBLANK(Y689:AI689),FALSE)),0)</f>
        <v>0</v>
      </c>
      <c r="AL689" s="1">
        <f t="shared" si="80"/>
        <v>0</v>
      </c>
      <c r="AM689" s="1">
        <f t="shared" si="81"/>
        <v>0</v>
      </c>
      <c r="AN689" s="1">
        <f t="shared" si="82"/>
        <v>0</v>
      </c>
      <c r="AO689" s="1">
        <f t="shared" si="83"/>
        <v>0</v>
      </c>
      <c r="AP689" s="1">
        <f t="shared" si="84"/>
        <v>4</v>
      </c>
      <c r="AQ689" s="1">
        <f t="shared" si="85"/>
        <v>0</v>
      </c>
      <c r="AR689" s="1">
        <f t="shared" si="87"/>
        <v>0</v>
      </c>
      <c r="AS689" s="2" t="str">
        <f>VLOOKUP(AR689,Sites!A:B,2,FALSE)</f>
        <v>N/A</v>
      </c>
      <c r="AT689" s="2" t="str">
        <f>VLOOKUP(AR689,Sites!A:C,3,FALSE)</f>
        <v>N/A</v>
      </c>
      <c r="AU689" s="3">
        <f t="shared" si="86"/>
        <v>0</v>
      </c>
    </row>
    <row r="690" spans="1:47" x14ac:dyDescent="0.25">
      <c r="A690" s="5" t="s">
        <v>1836</v>
      </c>
      <c r="B690" s="5" t="s">
        <v>1837</v>
      </c>
      <c r="C690" s="5">
        <v>28</v>
      </c>
      <c r="D690" s="5" t="s">
        <v>24</v>
      </c>
      <c r="E690" s="5" t="s">
        <v>48</v>
      </c>
      <c r="F690" s="5" t="s">
        <v>1838</v>
      </c>
      <c r="G690" s="5" t="s">
        <v>50</v>
      </c>
      <c r="X690" s="5">
        <v>0</v>
      </c>
      <c r="AH690" s="15"/>
      <c r="AI690" s="5">
        <v>0</v>
      </c>
      <c r="AJ690" s="1">
        <f t="array" ref="AJ690">INDEX(I690:X690, MATCH(FALSE,ISBLANK(I690:X690),FALSE))</f>
        <v>0</v>
      </c>
      <c r="AK690" s="1">
        <f t="array" ref="AK690">IF(AJ690=0,INDEX(Y690:AI690, MATCH(FALSE,ISBLANK(Y690:AI690),FALSE)),0)</f>
        <v>0</v>
      </c>
      <c r="AL690" s="1">
        <f t="shared" si="80"/>
        <v>0</v>
      </c>
      <c r="AM690" s="1">
        <f t="shared" si="81"/>
        <v>0</v>
      </c>
      <c r="AN690" s="1">
        <f t="shared" si="82"/>
        <v>0</v>
      </c>
      <c r="AO690" s="1">
        <f t="shared" si="83"/>
        <v>0</v>
      </c>
      <c r="AP690" s="1">
        <f t="shared" si="84"/>
        <v>28</v>
      </c>
      <c r="AQ690" s="1">
        <f t="shared" si="85"/>
        <v>70</v>
      </c>
      <c r="AR690" s="1">
        <f t="shared" si="87"/>
        <v>0</v>
      </c>
      <c r="AS690" s="2" t="str">
        <f>VLOOKUP(AR690,Sites!A:B,2,FALSE)</f>
        <v>N/A</v>
      </c>
      <c r="AT690" s="2" t="str">
        <f>VLOOKUP(AR690,Sites!A:C,3,FALSE)</f>
        <v>N/A</v>
      </c>
      <c r="AU690" s="3">
        <f t="shared" si="86"/>
        <v>70</v>
      </c>
    </row>
    <row r="691" spans="1:47" x14ac:dyDescent="0.25">
      <c r="A691" s="5" t="s">
        <v>1839</v>
      </c>
      <c r="B691" s="5" t="s">
        <v>1840</v>
      </c>
      <c r="C691" s="5">
        <v>1</v>
      </c>
      <c r="D691" s="5" t="s">
        <v>24</v>
      </c>
      <c r="E691" s="5" t="s">
        <v>57</v>
      </c>
      <c r="F691" s="5" t="s">
        <v>3960</v>
      </c>
      <c r="G691" s="5" t="s">
        <v>59</v>
      </c>
      <c r="X691" s="5">
        <v>0</v>
      </c>
      <c r="AH691" s="15"/>
      <c r="AI691" s="5">
        <v>0</v>
      </c>
      <c r="AJ691" s="1">
        <f t="array" ref="AJ691">INDEX(I691:X691, MATCH(FALSE,ISBLANK(I691:X691),FALSE))</f>
        <v>0</v>
      </c>
      <c r="AK691" s="1">
        <f t="array" ref="AK691">IF(AJ691=0,INDEX(Y691:AI691, MATCH(FALSE,ISBLANK(Y691:AI691),FALSE)),0)</f>
        <v>0</v>
      </c>
      <c r="AL691" s="1">
        <f t="shared" si="80"/>
        <v>0</v>
      </c>
      <c r="AM691" s="1">
        <f t="shared" si="81"/>
        <v>0</v>
      </c>
      <c r="AN691" s="1">
        <f t="shared" si="82"/>
        <v>0</v>
      </c>
      <c r="AO691" s="1">
        <f t="shared" si="83"/>
        <v>0</v>
      </c>
      <c r="AP691" s="1">
        <f t="shared" si="84"/>
        <v>1</v>
      </c>
      <c r="AQ691" s="1">
        <f t="shared" si="85"/>
        <v>0</v>
      </c>
      <c r="AR691" s="1">
        <f t="shared" si="87"/>
        <v>0</v>
      </c>
      <c r="AS691" s="2" t="str">
        <f>VLOOKUP(AR691,Sites!A:B,2,FALSE)</f>
        <v>N/A</v>
      </c>
      <c r="AT691" s="2" t="str">
        <f>VLOOKUP(AR691,Sites!A:C,3,FALSE)</f>
        <v>N/A</v>
      </c>
      <c r="AU691" s="3">
        <f t="shared" si="86"/>
        <v>0</v>
      </c>
    </row>
    <row r="692" spans="1:47" x14ac:dyDescent="0.25">
      <c r="A692" s="5" t="s">
        <v>1841</v>
      </c>
      <c r="B692" s="5" t="s">
        <v>1842</v>
      </c>
      <c r="C692" s="5">
        <v>2</v>
      </c>
      <c r="D692" s="5" t="s">
        <v>24</v>
      </c>
      <c r="E692" s="5" t="s">
        <v>57</v>
      </c>
      <c r="F692" s="5" t="s">
        <v>3960</v>
      </c>
      <c r="G692" s="5" t="s">
        <v>59</v>
      </c>
      <c r="X692" s="5">
        <v>0</v>
      </c>
      <c r="AH692" s="15"/>
      <c r="AI692" s="5">
        <v>0</v>
      </c>
      <c r="AJ692" s="1">
        <f t="array" ref="AJ692">INDEX(I692:X692, MATCH(FALSE,ISBLANK(I692:X692),FALSE))</f>
        <v>0</v>
      </c>
      <c r="AK692" s="1">
        <f t="array" ref="AK692">IF(AJ692=0,INDEX(Y692:AI692, MATCH(FALSE,ISBLANK(Y692:AI692),FALSE)),0)</f>
        <v>0</v>
      </c>
      <c r="AL692" s="1">
        <f t="shared" si="80"/>
        <v>0</v>
      </c>
      <c r="AM692" s="1">
        <f t="shared" si="81"/>
        <v>0</v>
      </c>
      <c r="AN692" s="1">
        <f t="shared" si="82"/>
        <v>0</v>
      </c>
      <c r="AO692" s="1">
        <f t="shared" si="83"/>
        <v>0</v>
      </c>
      <c r="AP692" s="1">
        <f t="shared" si="84"/>
        <v>2</v>
      </c>
      <c r="AQ692" s="1">
        <f t="shared" si="85"/>
        <v>0</v>
      </c>
      <c r="AR692" s="1">
        <f t="shared" si="87"/>
        <v>0</v>
      </c>
      <c r="AS692" s="2" t="str">
        <f>VLOOKUP(AR692,Sites!A:B,2,FALSE)</f>
        <v>N/A</v>
      </c>
      <c r="AT692" s="2" t="str">
        <f>VLOOKUP(AR692,Sites!A:C,3,FALSE)</f>
        <v>N/A</v>
      </c>
      <c r="AU692" s="3">
        <f t="shared" si="86"/>
        <v>0</v>
      </c>
    </row>
    <row r="693" spans="1:47" x14ac:dyDescent="0.25">
      <c r="A693" s="5" t="s">
        <v>1843</v>
      </c>
      <c r="B693" s="5" t="s">
        <v>1844</v>
      </c>
      <c r="C693" s="5">
        <v>250</v>
      </c>
      <c r="D693" s="5" t="s">
        <v>62</v>
      </c>
      <c r="E693" s="5" t="s">
        <v>63</v>
      </c>
      <c r="F693" s="5" t="s">
        <v>287</v>
      </c>
      <c r="G693" s="5" t="s">
        <v>65</v>
      </c>
      <c r="X693" s="5">
        <v>0</v>
      </c>
      <c r="AH693" s="15"/>
      <c r="AI693" s="5">
        <v>0</v>
      </c>
      <c r="AJ693" s="1">
        <f t="array" ref="AJ693">INDEX(I693:X693, MATCH(FALSE,ISBLANK(I693:X693),FALSE))</f>
        <v>0</v>
      </c>
      <c r="AK693" s="1">
        <f t="array" ref="AK693">IF(AJ693=0,INDEX(Y693:AI693, MATCH(FALSE,ISBLANK(Y693:AI693),FALSE)),0)</f>
        <v>0</v>
      </c>
      <c r="AL693" s="1">
        <f t="shared" si="80"/>
        <v>0</v>
      </c>
      <c r="AM693" s="1">
        <f t="shared" si="81"/>
        <v>0</v>
      </c>
      <c r="AN693" s="1">
        <f t="shared" si="82"/>
        <v>0</v>
      </c>
      <c r="AO693" s="1">
        <f t="shared" si="83"/>
        <v>0</v>
      </c>
      <c r="AP693" s="1">
        <f t="shared" si="84"/>
        <v>250</v>
      </c>
      <c r="AQ693" s="1">
        <f t="shared" si="85"/>
        <v>7500</v>
      </c>
      <c r="AR693" s="1">
        <f t="shared" si="87"/>
        <v>0</v>
      </c>
      <c r="AS693" s="2" t="str">
        <f>VLOOKUP(AR693,Sites!A:B,2,FALSE)</f>
        <v>N/A</v>
      </c>
      <c r="AT693" s="2" t="str">
        <f>VLOOKUP(AR693,Sites!A:C,3,FALSE)</f>
        <v>N/A</v>
      </c>
      <c r="AU693" s="3">
        <f t="shared" si="86"/>
        <v>7500</v>
      </c>
    </row>
    <row r="694" spans="1:47" x14ac:dyDescent="0.25">
      <c r="A694" s="5" t="s">
        <v>1845</v>
      </c>
      <c r="B694" s="5" t="s">
        <v>1846</v>
      </c>
      <c r="C694" s="5">
        <v>8</v>
      </c>
      <c r="D694" s="5" t="s">
        <v>24</v>
      </c>
      <c r="E694" s="5" t="s">
        <v>63</v>
      </c>
      <c r="F694" s="5" t="s">
        <v>3960</v>
      </c>
      <c r="G694" s="5" t="s">
        <v>65</v>
      </c>
      <c r="X694" s="5">
        <v>0</v>
      </c>
      <c r="AH694" s="15"/>
      <c r="AI694" s="5">
        <v>0</v>
      </c>
      <c r="AJ694" s="1">
        <f t="array" ref="AJ694">INDEX(I694:X694, MATCH(FALSE,ISBLANK(I694:X694),FALSE))</f>
        <v>0</v>
      </c>
      <c r="AK694" s="1">
        <f t="array" ref="AK694">IF(AJ694=0,INDEX(Y694:AI694, MATCH(FALSE,ISBLANK(Y694:AI694),FALSE)),0)</f>
        <v>0</v>
      </c>
      <c r="AL694" s="1">
        <f t="shared" si="80"/>
        <v>0</v>
      </c>
      <c r="AM694" s="1">
        <f t="shared" si="81"/>
        <v>0</v>
      </c>
      <c r="AN694" s="1">
        <f t="shared" si="82"/>
        <v>0</v>
      </c>
      <c r="AO694" s="1">
        <f t="shared" si="83"/>
        <v>0</v>
      </c>
      <c r="AP694" s="1">
        <f t="shared" si="84"/>
        <v>8</v>
      </c>
      <c r="AQ694" s="1">
        <f t="shared" si="85"/>
        <v>0</v>
      </c>
      <c r="AR694" s="1">
        <f t="shared" si="87"/>
        <v>0</v>
      </c>
      <c r="AS694" s="2" t="str">
        <f>VLOOKUP(AR694,Sites!A:B,2,FALSE)</f>
        <v>N/A</v>
      </c>
      <c r="AT694" s="2" t="str">
        <f>VLOOKUP(AR694,Sites!A:C,3,FALSE)</f>
        <v>N/A</v>
      </c>
      <c r="AU694" s="3">
        <f t="shared" si="86"/>
        <v>0</v>
      </c>
    </row>
    <row r="695" spans="1:47" x14ac:dyDescent="0.25">
      <c r="A695" s="5" t="s">
        <v>1847</v>
      </c>
      <c r="B695" s="5" t="s">
        <v>1848</v>
      </c>
      <c r="C695" s="5">
        <v>3</v>
      </c>
      <c r="D695" s="5" t="s">
        <v>24</v>
      </c>
      <c r="E695" s="5" t="s">
        <v>201</v>
      </c>
      <c r="F695" s="5" t="s">
        <v>1849</v>
      </c>
      <c r="G695" s="5" t="s">
        <v>203</v>
      </c>
      <c r="X695" s="5">
        <v>0</v>
      </c>
      <c r="AH695" s="15"/>
      <c r="AI695" s="5">
        <v>0</v>
      </c>
      <c r="AJ695" s="1">
        <f t="array" ref="AJ695">INDEX(I695:X695, MATCH(FALSE,ISBLANK(I695:X695),FALSE))</f>
        <v>0</v>
      </c>
      <c r="AK695" s="1">
        <f t="array" ref="AK695">IF(AJ695=0,INDEX(Y695:AI695, MATCH(FALSE,ISBLANK(Y695:AI695),FALSE)),0)</f>
        <v>0</v>
      </c>
      <c r="AL695" s="1">
        <f t="shared" si="80"/>
        <v>0</v>
      </c>
      <c r="AM695" s="1">
        <f t="shared" si="81"/>
        <v>0</v>
      </c>
      <c r="AN695" s="1">
        <f t="shared" si="82"/>
        <v>0</v>
      </c>
      <c r="AO695" s="1">
        <f t="shared" si="83"/>
        <v>0</v>
      </c>
      <c r="AP695" s="1">
        <f t="shared" si="84"/>
        <v>3</v>
      </c>
      <c r="AQ695" s="1">
        <f t="shared" si="85"/>
        <v>810</v>
      </c>
      <c r="AR695" s="1">
        <f t="shared" si="87"/>
        <v>0</v>
      </c>
      <c r="AS695" s="2" t="str">
        <f>VLOOKUP(AR695,Sites!A:B,2,FALSE)</f>
        <v>N/A</v>
      </c>
      <c r="AT695" s="2" t="str">
        <f>VLOOKUP(AR695,Sites!A:C,3,FALSE)</f>
        <v>N/A</v>
      </c>
      <c r="AU695" s="3">
        <f t="shared" si="86"/>
        <v>810</v>
      </c>
    </row>
    <row r="696" spans="1:47" x14ac:dyDescent="0.25">
      <c r="A696" s="5" t="s">
        <v>1850</v>
      </c>
      <c r="B696" s="5" t="s">
        <v>1851</v>
      </c>
      <c r="C696" s="5">
        <v>3</v>
      </c>
      <c r="D696" s="5" t="s">
        <v>24</v>
      </c>
      <c r="X696" s="5">
        <v>0</v>
      </c>
      <c r="AH696" s="15"/>
      <c r="AI696" s="5">
        <v>0</v>
      </c>
      <c r="AJ696" s="1">
        <f t="array" ref="AJ696">INDEX(I696:X696, MATCH(FALSE,ISBLANK(I696:X696),FALSE))</f>
        <v>0</v>
      </c>
      <c r="AK696" s="1">
        <f t="array" ref="AK696">IF(AJ696=0,INDEX(Y696:AI696, MATCH(FALSE,ISBLANK(Y696:AI696),FALSE)),0)</f>
        <v>0</v>
      </c>
      <c r="AL696" s="1">
        <f t="shared" si="80"/>
        <v>0</v>
      </c>
      <c r="AM696" s="1">
        <f t="shared" si="81"/>
        <v>0</v>
      </c>
      <c r="AN696" s="1">
        <f t="shared" si="82"/>
        <v>0</v>
      </c>
      <c r="AO696" s="1">
        <f t="shared" si="83"/>
        <v>0</v>
      </c>
      <c r="AP696" s="1">
        <f t="shared" si="84"/>
        <v>3</v>
      </c>
      <c r="AQ696" s="1">
        <f t="shared" si="85"/>
        <v>0</v>
      </c>
      <c r="AR696" s="1">
        <f t="shared" si="87"/>
        <v>0</v>
      </c>
      <c r="AS696" s="2" t="str">
        <f>VLOOKUP(AR696,Sites!A:B,2,FALSE)</f>
        <v>N/A</v>
      </c>
      <c r="AT696" s="2" t="str">
        <f>VLOOKUP(AR696,Sites!A:C,3,FALSE)</f>
        <v>N/A</v>
      </c>
      <c r="AU696" s="3">
        <f t="shared" si="86"/>
        <v>0</v>
      </c>
    </row>
    <row r="697" spans="1:47" x14ac:dyDescent="0.25">
      <c r="A697" s="5" t="s">
        <v>1852</v>
      </c>
      <c r="B697" s="5" t="s">
        <v>1853</v>
      </c>
      <c r="C697" s="5">
        <v>2</v>
      </c>
      <c r="D697" s="5" t="s">
        <v>24</v>
      </c>
      <c r="X697" s="5">
        <v>0</v>
      </c>
      <c r="AH697" s="15"/>
      <c r="AI697" s="5">
        <v>0</v>
      </c>
      <c r="AJ697" s="1">
        <f t="array" ref="AJ697">INDEX(I697:X697, MATCH(FALSE,ISBLANK(I697:X697),FALSE))</f>
        <v>0</v>
      </c>
      <c r="AK697" s="1">
        <f t="array" ref="AK697">IF(AJ697=0,INDEX(Y697:AI697, MATCH(FALSE,ISBLANK(Y697:AI697),FALSE)),0)</f>
        <v>0</v>
      </c>
      <c r="AL697" s="1">
        <f t="shared" si="80"/>
        <v>0</v>
      </c>
      <c r="AM697" s="1">
        <f t="shared" si="81"/>
        <v>0</v>
      </c>
      <c r="AN697" s="1">
        <f t="shared" si="82"/>
        <v>0</v>
      </c>
      <c r="AO697" s="1">
        <f t="shared" si="83"/>
        <v>0</v>
      </c>
      <c r="AP697" s="1">
        <f t="shared" si="84"/>
        <v>2</v>
      </c>
      <c r="AQ697" s="1">
        <f t="shared" si="85"/>
        <v>0</v>
      </c>
      <c r="AR697" s="1">
        <f t="shared" si="87"/>
        <v>0</v>
      </c>
      <c r="AS697" s="2" t="str">
        <f>VLOOKUP(AR697,Sites!A:B,2,FALSE)</f>
        <v>N/A</v>
      </c>
      <c r="AT697" s="2" t="str">
        <f>VLOOKUP(AR697,Sites!A:C,3,FALSE)</f>
        <v>N/A</v>
      </c>
      <c r="AU697" s="3">
        <f t="shared" si="86"/>
        <v>0</v>
      </c>
    </row>
    <row r="698" spans="1:47" x14ac:dyDescent="0.25">
      <c r="A698" s="5" t="s">
        <v>1854</v>
      </c>
      <c r="B698" s="5" t="s">
        <v>1855</v>
      </c>
      <c r="C698" s="5">
        <v>5</v>
      </c>
      <c r="D698" s="5" t="s">
        <v>24</v>
      </c>
      <c r="X698" s="5">
        <v>0</v>
      </c>
      <c r="AH698" s="15"/>
      <c r="AI698" s="5">
        <v>0</v>
      </c>
      <c r="AJ698" s="1">
        <f t="array" ref="AJ698">INDEX(I698:X698, MATCH(FALSE,ISBLANK(I698:X698),FALSE))</f>
        <v>0</v>
      </c>
      <c r="AK698" s="1">
        <f t="array" ref="AK698">IF(AJ698=0,INDEX(Y698:AI698, MATCH(FALSE,ISBLANK(Y698:AI698),FALSE)),0)</f>
        <v>0</v>
      </c>
      <c r="AL698" s="1">
        <f t="shared" si="80"/>
        <v>0</v>
      </c>
      <c r="AM698" s="1">
        <f t="shared" si="81"/>
        <v>0</v>
      </c>
      <c r="AN698" s="1">
        <f t="shared" si="82"/>
        <v>0</v>
      </c>
      <c r="AO698" s="1">
        <f t="shared" si="83"/>
        <v>0</v>
      </c>
      <c r="AP698" s="1">
        <f t="shared" si="84"/>
        <v>5</v>
      </c>
      <c r="AQ698" s="1">
        <f t="shared" si="85"/>
        <v>0</v>
      </c>
      <c r="AR698" s="1">
        <f t="shared" si="87"/>
        <v>0</v>
      </c>
      <c r="AS698" s="2" t="str">
        <f>VLOOKUP(AR698,Sites!A:B,2,FALSE)</f>
        <v>N/A</v>
      </c>
      <c r="AT698" s="2" t="str">
        <f>VLOOKUP(AR698,Sites!A:C,3,FALSE)</f>
        <v>N/A</v>
      </c>
      <c r="AU698" s="3">
        <f t="shared" si="86"/>
        <v>0</v>
      </c>
    </row>
    <row r="699" spans="1:47" x14ac:dyDescent="0.25">
      <c r="A699" s="5" t="s">
        <v>1856</v>
      </c>
      <c r="B699" s="5" t="s">
        <v>1857</v>
      </c>
      <c r="C699" s="5">
        <v>2</v>
      </c>
      <c r="D699" s="5" t="s">
        <v>24</v>
      </c>
      <c r="E699" s="5" t="s">
        <v>57</v>
      </c>
      <c r="F699" s="5" t="s">
        <v>3960</v>
      </c>
      <c r="G699" s="5" t="s">
        <v>59</v>
      </c>
      <c r="X699" s="5">
        <v>0</v>
      </c>
      <c r="AA699" s="5" t="s">
        <v>16</v>
      </c>
      <c r="AH699" s="15"/>
      <c r="AI699" s="5">
        <v>0</v>
      </c>
      <c r="AJ699" s="1">
        <f t="array" ref="AJ699">INDEX(I699:X699, MATCH(FALSE,ISBLANK(I699:X699),FALSE))</f>
        <v>0</v>
      </c>
      <c r="AK699" s="1" t="str">
        <f t="array" ref="AK699">IF(AJ699=0,INDEX(Y699:AI699, MATCH(FALSE,ISBLANK(Y699:AI699),FALSE)),0)</f>
        <v>GI</v>
      </c>
      <c r="AL699" s="1">
        <f t="shared" si="80"/>
        <v>0</v>
      </c>
      <c r="AM699" s="1">
        <f t="shared" si="81"/>
        <v>0</v>
      </c>
      <c r="AN699" s="1">
        <f t="shared" si="82"/>
        <v>2</v>
      </c>
      <c r="AO699" s="1">
        <f t="shared" si="83"/>
        <v>0</v>
      </c>
      <c r="AP699" s="1">
        <f t="shared" si="84"/>
        <v>0</v>
      </c>
      <c r="AQ699" s="1">
        <f t="shared" si="85"/>
        <v>0</v>
      </c>
      <c r="AR699" s="1" t="str">
        <f t="shared" si="87"/>
        <v>GI</v>
      </c>
      <c r="AS699" s="2" t="str">
        <f>VLOOKUP(AR699,Sites!A:B,2,FALSE)</f>
        <v>IKO Madoc Site </v>
      </c>
      <c r="AT699" s="2" t="str">
        <f>VLOOKUP(AR699,Sites!A:C,3,FALSE)</f>
        <v>IKO-CAD </v>
      </c>
      <c r="AU699" s="3">
        <f t="shared" si="86"/>
        <v>0</v>
      </c>
    </row>
    <row r="700" spans="1:47" x14ac:dyDescent="0.25">
      <c r="A700" s="5" t="s">
        <v>1858</v>
      </c>
      <c r="B700" s="5" t="s">
        <v>1859</v>
      </c>
      <c r="C700" s="5">
        <v>3</v>
      </c>
      <c r="D700" s="5" t="s">
        <v>24</v>
      </c>
      <c r="E700" s="5" t="s">
        <v>36</v>
      </c>
      <c r="F700" s="5" t="s">
        <v>1450</v>
      </c>
      <c r="G700" s="5" t="s">
        <v>27</v>
      </c>
      <c r="X700" s="5">
        <v>0</v>
      </c>
      <c r="AH700" s="15"/>
      <c r="AI700" s="5">
        <v>0</v>
      </c>
      <c r="AJ700" s="1">
        <f t="array" ref="AJ700">INDEX(I700:X700, MATCH(FALSE,ISBLANK(I700:X700),FALSE))</f>
        <v>0</v>
      </c>
      <c r="AK700" s="1">
        <f t="array" ref="AK700">IF(AJ700=0,INDEX(Y700:AI700, MATCH(FALSE,ISBLANK(Y700:AI700),FALSE)),0)</f>
        <v>0</v>
      </c>
      <c r="AL700" s="1">
        <f t="shared" si="80"/>
        <v>0</v>
      </c>
      <c r="AM700" s="1">
        <f t="shared" si="81"/>
        <v>0</v>
      </c>
      <c r="AN700" s="1">
        <f t="shared" si="82"/>
        <v>0</v>
      </c>
      <c r="AO700" s="1">
        <f t="shared" si="83"/>
        <v>0</v>
      </c>
      <c r="AP700" s="1">
        <f t="shared" si="84"/>
        <v>3</v>
      </c>
      <c r="AQ700" s="1">
        <f t="shared" si="85"/>
        <v>10.5</v>
      </c>
      <c r="AR700" s="1">
        <f t="shared" si="87"/>
        <v>0</v>
      </c>
      <c r="AS700" s="2" t="str">
        <f>VLOOKUP(AR700,Sites!A:B,2,FALSE)</f>
        <v>N/A</v>
      </c>
      <c r="AT700" s="2" t="str">
        <f>VLOOKUP(AR700,Sites!A:C,3,FALSE)</f>
        <v>N/A</v>
      </c>
      <c r="AU700" s="3">
        <f t="shared" si="86"/>
        <v>10.5</v>
      </c>
    </row>
    <row r="701" spans="1:47" x14ac:dyDescent="0.25">
      <c r="A701" s="5" t="s">
        <v>1860</v>
      </c>
      <c r="B701" s="5" t="s">
        <v>1861</v>
      </c>
      <c r="C701" s="5">
        <v>3</v>
      </c>
      <c r="D701" s="5" t="s">
        <v>24</v>
      </c>
      <c r="E701" s="5" t="s">
        <v>63</v>
      </c>
      <c r="F701" s="5" t="s">
        <v>113</v>
      </c>
      <c r="G701" s="5" t="s">
        <v>65</v>
      </c>
      <c r="X701" s="5">
        <v>0</v>
      </c>
      <c r="AH701" s="15"/>
      <c r="AI701" s="5">
        <v>0</v>
      </c>
      <c r="AJ701" s="1">
        <f t="array" ref="AJ701">INDEX(I701:X701, MATCH(FALSE,ISBLANK(I701:X701),FALSE))</f>
        <v>0</v>
      </c>
      <c r="AK701" s="1">
        <f t="array" ref="AK701">IF(AJ701=0,INDEX(Y701:AI701, MATCH(FALSE,ISBLANK(Y701:AI701),FALSE)),0)</f>
        <v>0</v>
      </c>
      <c r="AL701" s="1">
        <f t="shared" si="80"/>
        <v>0</v>
      </c>
      <c r="AM701" s="1">
        <f t="shared" si="81"/>
        <v>0</v>
      </c>
      <c r="AN701" s="1">
        <f t="shared" si="82"/>
        <v>0</v>
      </c>
      <c r="AO701" s="1">
        <f t="shared" si="83"/>
        <v>0</v>
      </c>
      <c r="AP701" s="1">
        <f t="shared" si="84"/>
        <v>3</v>
      </c>
      <c r="AQ701" s="1">
        <f t="shared" si="85"/>
        <v>600</v>
      </c>
      <c r="AR701" s="1">
        <f t="shared" si="87"/>
        <v>0</v>
      </c>
      <c r="AS701" s="2" t="str">
        <f>VLOOKUP(AR701,Sites!A:B,2,FALSE)</f>
        <v>N/A</v>
      </c>
      <c r="AT701" s="2" t="str">
        <f>VLOOKUP(AR701,Sites!A:C,3,FALSE)</f>
        <v>N/A</v>
      </c>
      <c r="AU701" s="3">
        <f t="shared" si="86"/>
        <v>600</v>
      </c>
    </row>
    <row r="702" spans="1:47" x14ac:dyDescent="0.25">
      <c r="A702" s="5" t="s">
        <v>1862</v>
      </c>
      <c r="B702" s="5" t="s">
        <v>1863</v>
      </c>
      <c r="C702" s="5">
        <v>2</v>
      </c>
      <c r="D702" s="5" t="s">
        <v>24</v>
      </c>
      <c r="E702" s="5" t="s">
        <v>48</v>
      </c>
      <c r="F702" s="5" t="s">
        <v>3960</v>
      </c>
      <c r="G702" s="5" t="s">
        <v>50</v>
      </c>
      <c r="X702" s="5">
        <v>0</v>
      </c>
      <c r="AH702" s="15"/>
      <c r="AI702" s="5">
        <v>0</v>
      </c>
      <c r="AJ702" s="1">
        <f t="array" ref="AJ702">INDEX(I702:X702, MATCH(FALSE,ISBLANK(I702:X702),FALSE))</f>
        <v>0</v>
      </c>
      <c r="AK702" s="1">
        <f t="array" ref="AK702">IF(AJ702=0,INDEX(Y702:AI702, MATCH(FALSE,ISBLANK(Y702:AI702),FALSE)),0)</f>
        <v>0</v>
      </c>
      <c r="AL702" s="1">
        <f t="shared" si="80"/>
        <v>0</v>
      </c>
      <c r="AM702" s="1">
        <f t="shared" si="81"/>
        <v>0</v>
      </c>
      <c r="AN702" s="1">
        <f t="shared" si="82"/>
        <v>0</v>
      </c>
      <c r="AO702" s="1">
        <f t="shared" si="83"/>
        <v>0</v>
      </c>
      <c r="AP702" s="1">
        <f t="shared" si="84"/>
        <v>2</v>
      </c>
      <c r="AQ702" s="1">
        <f t="shared" si="85"/>
        <v>0</v>
      </c>
      <c r="AR702" s="1">
        <f t="shared" si="87"/>
        <v>0</v>
      </c>
      <c r="AS702" s="2" t="str">
        <f>VLOOKUP(AR702,Sites!A:B,2,FALSE)</f>
        <v>N/A</v>
      </c>
      <c r="AT702" s="2" t="str">
        <f>VLOOKUP(AR702,Sites!A:C,3,FALSE)</f>
        <v>N/A</v>
      </c>
      <c r="AU702" s="3">
        <f t="shared" si="86"/>
        <v>0</v>
      </c>
    </row>
    <row r="703" spans="1:47" x14ac:dyDescent="0.25">
      <c r="A703" s="5" t="s">
        <v>1864</v>
      </c>
      <c r="B703" s="5" t="s">
        <v>1865</v>
      </c>
      <c r="C703" s="5">
        <v>12</v>
      </c>
      <c r="D703" s="5" t="s">
        <v>24</v>
      </c>
      <c r="E703" s="5" t="s">
        <v>112</v>
      </c>
      <c r="F703" s="5" t="s">
        <v>683</v>
      </c>
      <c r="G703" s="5" t="s">
        <v>114</v>
      </c>
      <c r="M703" s="5" t="s">
        <v>11</v>
      </c>
      <c r="R703" s="5" t="s">
        <v>11</v>
      </c>
      <c r="W703" s="5" t="s">
        <v>11</v>
      </c>
      <c r="X703" s="5">
        <v>0</v>
      </c>
      <c r="AB703" s="5" t="s">
        <v>18</v>
      </c>
      <c r="AF703" s="5" t="s">
        <v>21</v>
      </c>
      <c r="AH703" s="15"/>
      <c r="AI703" s="5">
        <v>0</v>
      </c>
      <c r="AJ703" s="1" t="str">
        <f t="array" ref="AJ703">INDEX(I703:X703, MATCH(FALSE,ISBLANK(I703:X703),FALSE))</f>
        <v>GC</v>
      </c>
      <c r="AK703" s="1">
        <f t="array" ref="AK703">IF(AJ703=0,INDEX(Y703:AI703, MATCH(FALSE,ISBLANK(Y703:AI703),FALSE)),0)</f>
        <v>0</v>
      </c>
      <c r="AL703" s="1">
        <f t="shared" si="80"/>
        <v>12</v>
      </c>
      <c r="AM703" s="1">
        <f t="shared" si="81"/>
        <v>84</v>
      </c>
      <c r="AN703" s="1">
        <f t="shared" si="82"/>
        <v>0</v>
      </c>
      <c r="AO703" s="1">
        <f t="shared" si="83"/>
        <v>0</v>
      </c>
      <c r="AP703" s="1">
        <f t="shared" si="84"/>
        <v>0</v>
      </c>
      <c r="AQ703" s="1">
        <f t="shared" si="85"/>
        <v>0</v>
      </c>
      <c r="AR703" s="1" t="str">
        <f t="shared" si="87"/>
        <v>GC</v>
      </c>
      <c r="AS703" s="2" t="str">
        <f>VLOOKUP(AR703,Sites!A:B,2,FALSE)</f>
        <v>IKO Sumas </v>
      </c>
      <c r="AT703" s="2" t="str">
        <f>VLOOKUP(AR703,Sites!A:C,3,FALSE)</f>
        <v>IKO-US </v>
      </c>
      <c r="AU703" s="3">
        <f t="shared" si="86"/>
        <v>84</v>
      </c>
    </row>
    <row r="704" spans="1:47" x14ac:dyDescent="0.25">
      <c r="A704" s="5" t="s">
        <v>1866</v>
      </c>
      <c r="B704" s="5" t="s">
        <v>1867</v>
      </c>
      <c r="C704" s="5">
        <v>9</v>
      </c>
      <c r="D704" s="5" t="s">
        <v>62</v>
      </c>
      <c r="E704" s="5" t="s">
        <v>387</v>
      </c>
      <c r="F704" s="5" t="s">
        <v>123</v>
      </c>
      <c r="G704" s="5" t="s">
        <v>389</v>
      </c>
      <c r="X704" s="5">
        <v>0</v>
      </c>
      <c r="AH704" s="15"/>
      <c r="AI704" s="5">
        <v>0</v>
      </c>
      <c r="AJ704" s="1">
        <f t="array" ref="AJ704">INDEX(I704:X704, MATCH(FALSE,ISBLANK(I704:X704),FALSE))</f>
        <v>0</v>
      </c>
      <c r="AK704" s="1">
        <f t="array" ref="AK704">IF(AJ704=0,INDEX(Y704:AI704, MATCH(FALSE,ISBLANK(Y704:AI704),FALSE)),0)</f>
        <v>0</v>
      </c>
      <c r="AL704" s="1">
        <f t="shared" si="80"/>
        <v>0</v>
      </c>
      <c r="AM704" s="1">
        <f t="shared" si="81"/>
        <v>0</v>
      </c>
      <c r="AN704" s="1">
        <f t="shared" si="82"/>
        <v>0</v>
      </c>
      <c r="AO704" s="1">
        <f t="shared" si="83"/>
        <v>0</v>
      </c>
      <c r="AP704" s="1">
        <f t="shared" si="84"/>
        <v>9</v>
      </c>
      <c r="AQ704" s="1">
        <f t="shared" si="85"/>
        <v>90</v>
      </c>
      <c r="AR704" s="1">
        <f t="shared" si="87"/>
        <v>0</v>
      </c>
      <c r="AS704" s="2" t="str">
        <f>VLOOKUP(AR704,Sites!A:B,2,FALSE)</f>
        <v>N/A</v>
      </c>
      <c r="AT704" s="2" t="str">
        <f>VLOOKUP(AR704,Sites!A:C,3,FALSE)</f>
        <v>N/A</v>
      </c>
      <c r="AU704" s="3">
        <f t="shared" si="86"/>
        <v>90</v>
      </c>
    </row>
    <row r="705" spans="1:47" x14ac:dyDescent="0.25">
      <c r="A705" s="5" t="s">
        <v>1868</v>
      </c>
      <c r="B705" s="5" t="s">
        <v>1869</v>
      </c>
      <c r="C705" s="5">
        <v>3</v>
      </c>
      <c r="D705" s="5" t="s">
        <v>24</v>
      </c>
      <c r="E705" s="5" t="s">
        <v>25</v>
      </c>
      <c r="F705" s="5" t="s">
        <v>1870</v>
      </c>
      <c r="G705" s="5" t="s">
        <v>27</v>
      </c>
      <c r="J705" s="5" t="s">
        <v>8</v>
      </c>
      <c r="K705" s="5" t="s">
        <v>9</v>
      </c>
      <c r="L705" s="5" t="s">
        <v>10</v>
      </c>
      <c r="M705" s="5" t="s">
        <v>11</v>
      </c>
      <c r="O705" s="5" t="s">
        <v>8</v>
      </c>
      <c r="P705" s="5" t="s">
        <v>9</v>
      </c>
      <c r="Q705" s="5" t="s">
        <v>10</v>
      </c>
      <c r="R705" s="5" t="s">
        <v>11</v>
      </c>
      <c r="T705" s="5" t="s">
        <v>8</v>
      </c>
      <c r="U705" s="5" t="s">
        <v>9</v>
      </c>
      <c r="V705" s="5" t="s">
        <v>10</v>
      </c>
      <c r="W705" s="5" t="s">
        <v>11</v>
      </c>
      <c r="X705" s="5">
        <v>0</v>
      </c>
      <c r="Y705" s="5" t="s">
        <v>12</v>
      </c>
      <c r="Z705" s="5" t="s">
        <v>15</v>
      </c>
      <c r="AE705" s="5" t="s">
        <v>20</v>
      </c>
      <c r="AH705" s="15" t="s">
        <v>17</v>
      </c>
      <c r="AI705" s="5">
        <v>0</v>
      </c>
      <c r="AJ705" s="1" t="str">
        <f t="array" ref="AJ705">INDEX(I705:X705, MATCH(FALSE,ISBLANK(I705:X705),FALSE))</f>
        <v>GV</v>
      </c>
      <c r="AK705" s="1">
        <f t="array" ref="AK705">IF(AJ705=0,INDEX(Y705:AI705, MATCH(FALSE,ISBLANK(Y705:AI705),FALSE)),0)</f>
        <v>0</v>
      </c>
      <c r="AL705" s="1">
        <f t="shared" si="80"/>
        <v>3</v>
      </c>
      <c r="AM705" s="1">
        <f t="shared" si="81"/>
        <v>75.599999999999994</v>
      </c>
      <c r="AN705" s="1">
        <f t="shared" si="82"/>
        <v>0</v>
      </c>
      <c r="AO705" s="1">
        <f t="shared" si="83"/>
        <v>0</v>
      </c>
      <c r="AP705" s="1">
        <f t="shared" si="84"/>
        <v>0</v>
      </c>
      <c r="AQ705" s="1">
        <f t="shared" si="85"/>
        <v>0</v>
      </c>
      <c r="AR705" s="1" t="str">
        <f t="shared" si="87"/>
        <v>GV</v>
      </c>
      <c r="AS705" s="2" t="str">
        <f>VLOOKUP(AR705,Sites!A:B,2,FALSE)</f>
        <v>IKO Hillsboro </v>
      </c>
      <c r="AT705" s="2" t="str">
        <f>VLOOKUP(AR705,Sites!A:C,3,FALSE)</f>
        <v>IKO-US </v>
      </c>
      <c r="AU705" s="3">
        <f t="shared" si="86"/>
        <v>75.599999999999994</v>
      </c>
    </row>
    <row r="706" spans="1:47" x14ac:dyDescent="0.25">
      <c r="A706" s="5" t="s">
        <v>1871</v>
      </c>
      <c r="B706" s="5" t="s">
        <v>1872</v>
      </c>
      <c r="C706" s="5">
        <v>42</v>
      </c>
      <c r="D706" s="5" t="s">
        <v>24</v>
      </c>
      <c r="E706" s="5" t="s">
        <v>63</v>
      </c>
      <c r="F706" s="5" t="s">
        <v>3960</v>
      </c>
      <c r="G706" s="5" t="s">
        <v>65</v>
      </c>
      <c r="L706" s="5" t="s">
        <v>10</v>
      </c>
      <c r="M706" s="5" t="s">
        <v>11</v>
      </c>
      <c r="Q706" s="5" t="s">
        <v>10</v>
      </c>
      <c r="V706" s="5" t="s">
        <v>10</v>
      </c>
      <c r="W706" s="5" t="s">
        <v>11</v>
      </c>
      <c r="X706" s="5">
        <v>0</v>
      </c>
      <c r="Z706" s="5" t="s">
        <v>15</v>
      </c>
      <c r="AB706" s="5" t="s">
        <v>18</v>
      </c>
      <c r="AH706" s="15"/>
      <c r="AI706" s="5">
        <v>0</v>
      </c>
      <c r="AJ706" s="1" t="str">
        <f t="array" ref="AJ706">INDEX(I706:X706, MATCH(FALSE,ISBLANK(I706:X706),FALSE))</f>
        <v>CA</v>
      </c>
      <c r="AK706" s="1">
        <f t="array" ref="AK706">IF(AJ706=0,INDEX(Y706:AI706, MATCH(FALSE,ISBLANK(Y706:AI706),FALSE)),0)</f>
        <v>0</v>
      </c>
      <c r="AL706" s="1">
        <f t="shared" ref="AL706:AL769" si="88">IF(AJ706=0,0,C706)</f>
        <v>42</v>
      </c>
      <c r="AM706" s="1">
        <f t="shared" ref="AM706:AM769" si="89">AL706*F706</f>
        <v>0</v>
      </c>
      <c r="AN706" s="1">
        <f t="shared" ref="AN706:AN769" si="90">IF(AK706=0,0,C706)</f>
        <v>0</v>
      </c>
      <c r="AO706" s="1">
        <f t="shared" ref="AO706:AO769" si="91">AN706*F706</f>
        <v>0</v>
      </c>
      <c r="AP706" s="1">
        <f t="shared" ref="AP706:AP769" si="92">IF(AND(AJ706=0,AK706=0),C706,0)</f>
        <v>0</v>
      </c>
      <c r="AQ706" s="1">
        <f t="shared" ref="AQ706:AQ769" si="93">AP706*F706</f>
        <v>0</v>
      </c>
      <c r="AR706" s="1" t="str">
        <f t="shared" si="87"/>
        <v>CA</v>
      </c>
      <c r="AS706" s="2" t="str">
        <f>VLOOKUP(AR706,Sites!A:B,2,FALSE)</f>
        <v>IKO Kankakee </v>
      </c>
      <c r="AT706" s="2" t="str">
        <f>VLOOKUP(AR706,Sites!A:C,3,FALSE)</f>
        <v>IKO-US </v>
      </c>
      <c r="AU706" s="3">
        <f t="shared" ref="AU706:AU769" si="94">C706*F706</f>
        <v>0</v>
      </c>
    </row>
    <row r="707" spans="1:47" x14ac:dyDescent="0.25">
      <c r="A707" s="5" t="s">
        <v>1874</v>
      </c>
      <c r="B707" s="5" t="s">
        <v>1875</v>
      </c>
      <c r="C707" s="5">
        <v>7</v>
      </c>
      <c r="D707" s="5" t="s">
        <v>24</v>
      </c>
      <c r="E707" s="5" t="s">
        <v>151</v>
      </c>
      <c r="F707" s="5" t="s">
        <v>3960</v>
      </c>
      <c r="G707" s="5" t="s">
        <v>153</v>
      </c>
      <c r="X707" s="5">
        <v>0</v>
      </c>
      <c r="AH707" s="15"/>
      <c r="AI707" s="5">
        <v>0</v>
      </c>
      <c r="AJ707" s="1">
        <f t="array" ref="AJ707">INDEX(I707:X707, MATCH(FALSE,ISBLANK(I707:X707),FALSE))</f>
        <v>0</v>
      </c>
      <c r="AK707" s="1">
        <f t="array" ref="AK707">IF(AJ707=0,INDEX(Y707:AI707, MATCH(FALSE,ISBLANK(Y707:AI707),FALSE)),0)</f>
        <v>0</v>
      </c>
      <c r="AL707" s="1">
        <f t="shared" si="88"/>
        <v>0</v>
      </c>
      <c r="AM707" s="1">
        <f t="shared" si="89"/>
        <v>0</v>
      </c>
      <c r="AN707" s="1">
        <f t="shared" si="90"/>
        <v>0</v>
      </c>
      <c r="AO707" s="1">
        <f t="shared" si="91"/>
        <v>0</v>
      </c>
      <c r="AP707" s="1">
        <f t="shared" si="92"/>
        <v>7</v>
      </c>
      <c r="AQ707" s="1">
        <f t="shared" si="93"/>
        <v>0</v>
      </c>
      <c r="AR707" s="1">
        <f t="shared" ref="AR707:AR770" si="95">IF(AJ707=0,AK707,AJ707)</f>
        <v>0</v>
      </c>
      <c r="AS707" s="2" t="str">
        <f>VLOOKUP(AR707,Sites!A:B,2,FALSE)</f>
        <v>N/A</v>
      </c>
      <c r="AT707" s="2" t="str">
        <f>VLOOKUP(AR707,Sites!A:C,3,FALSE)</f>
        <v>N/A</v>
      </c>
      <c r="AU707" s="3">
        <f t="shared" si="94"/>
        <v>0</v>
      </c>
    </row>
    <row r="708" spans="1:47" x14ac:dyDescent="0.25">
      <c r="A708" s="5" t="s">
        <v>1876</v>
      </c>
      <c r="B708" s="5" t="s">
        <v>1877</v>
      </c>
      <c r="C708" s="5">
        <v>5</v>
      </c>
      <c r="D708" s="5" t="s">
        <v>24</v>
      </c>
      <c r="E708" s="5" t="s">
        <v>63</v>
      </c>
      <c r="F708" s="5" t="s">
        <v>3960</v>
      </c>
      <c r="G708" s="5" t="s">
        <v>65</v>
      </c>
      <c r="X708" s="5">
        <v>0</v>
      </c>
      <c r="Z708" s="5" t="s">
        <v>15</v>
      </c>
      <c r="AH708" s="15"/>
      <c r="AI708" s="5">
        <v>0</v>
      </c>
      <c r="AJ708" s="1">
        <f t="array" ref="AJ708">INDEX(I708:X708, MATCH(FALSE,ISBLANK(I708:X708),FALSE))</f>
        <v>0</v>
      </c>
      <c r="AK708" s="1" t="str">
        <f t="array" ref="AK708">IF(AJ708=0,INDEX(Y708:AI708, MATCH(FALSE,ISBLANK(Y708:AI708),FALSE)),0)</f>
        <v>GH</v>
      </c>
      <c r="AL708" s="1">
        <f t="shared" si="88"/>
        <v>0</v>
      </c>
      <c r="AM708" s="1">
        <f t="shared" si="89"/>
        <v>0</v>
      </c>
      <c r="AN708" s="1">
        <f t="shared" si="90"/>
        <v>5</v>
      </c>
      <c r="AO708" s="1">
        <f t="shared" si="91"/>
        <v>0</v>
      </c>
      <c r="AP708" s="1">
        <f t="shared" si="92"/>
        <v>0</v>
      </c>
      <c r="AQ708" s="1">
        <f t="shared" si="93"/>
        <v>0</v>
      </c>
      <c r="AR708" s="1" t="str">
        <f t="shared" si="95"/>
        <v>GH</v>
      </c>
      <c r="AS708" s="2" t="str">
        <f>VLOOKUP(AR708,Sites!A:B,2,FALSE)</f>
        <v>IKO Hawkesbury Site </v>
      </c>
      <c r="AT708" s="2" t="str">
        <f>VLOOKUP(AR708,Sites!A:C,3,FALSE)</f>
        <v>IKO-CAD </v>
      </c>
      <c r="AU708" s="3">
        <f t="shared" si="94"/>
        <v>0</v>
      </c>
    </row>
    <row r="709" spans="1:47" x14ac:dyDescent="0.25">
      <c r="A709" s="5" t="s">
        <v>1878</v>
      </c>
      <c r="B709" s="5" t="s">
        <v>1879</v>
      </c>
      <c r="C709" s="5">
        <v>3</v>
      </c>
      <c r="D709" s="5" t="s">
        <v>24</v>
      </c>
      <c r="X709" s="5">
        <v>0</v>
      </c>
      <c r="AH709" s="15"/>
      <c r="AI709" s="5">
        <v>0</v>
      </c>
      <c r="AJ709" s="1">
        <f t="array" ref="AJ709">INDEX(I709:X709, MATCH(FALSE,ISBLANK(I709:X709),FALSE))</f>
        <v>0</v>
      </c>
      <c r="AK709" s="1">
        <f t="array" ref="AK709">IF(AJ709=0,INDEX(Y709:AI709, MATCH(FALSE,ISBLANK(Y709:AI709),FALSE)),0)</f>
        <v>0</v>
      </c>
      <c r="AL709" s="1">
        <f t="shared" si="88"/>
        <v>0</v>
      </c>
      <c r="AM709" s="1">
        <f t="shared" si="89"/>
        <v>0</v>
      </c>
      <c r="AN709" s="1">
        <f t="shared" si="90"/>
        <v>0</v>
      </c>
      <c r="AO709" s="1">
        <f t="shared" si="91"/>
        <v>0</v>
      </c>
      <c r="AP709" s="1">
        <f t="shared" si="92"/>
        <v>3</v>
      </c>
      <c r="AQ709" s="1">
        <f t="shared" si="93"/>
        <v>0</v>
      </c>
      <c r="AR709" s="1">
        <f t="shared" si="95"/>
        <v>0</v>
      </c>
      <c r="AS709" s="2" t="str">
        <f>VLOOKUP(AR709,Sites!A:B,2,FALSE)</f>
        <v>N/A</v>
      </c>
      <c r="AT709" s="2" t="str">
        <f>VLOOKUP(AR709,Sites!A:C,3,FALSE)</f>
        <v>N/A</v>
      </c>
      <c r="AU709" s="3">
        <f t="shared" si="94"/>
        <v>0</v>
      </c>
    </row>
    <row r="710" spans="1:47" x14ac:dyDescent="0.25">
      <c r="A710" s="5" t="s">
        <v>1880</v>
      </c>
      <c r="B710" s="5" t="s">
        <v>1881</v>
      </c>
      <c r="C710" s="5">
        <v>1</v>
      </c>
      <c r="D710" s="5" t="s">
        <v>24</v>
      </c>
      <c r="E710" s="5" t="s">
        <v>48</v>
      </c>
      <c r="F710" s="5" t="s">
        <v>1882</v>
      </c>
      <c r="G710" s="5" t="s">
        <v>50</v>
      </c>
      <c r="X710" s="5">
        <v>0</v>
      </c>
      <c r="AH710" s="15"/>
      <c r="AI710" s="5">
        <v>0</v>
      </c>
      <c r="AJ710" s="1">
        <f t="array" ref="AJ710">INDEX(I710:X710, MATCH(FALSE,ISBLANK(I710:X710),FALSE))</f>
        <v>0</v>
      </c>
      <c r="AK710" s="1">
        <f t="array" ref="AK710">IF(AJ710=0,INDEX(Y710:AI710, MATCH(FALSE,ISBLANK(Y710:AI710),FALSE)),0)</f>
        <v>0</v>
      </c>
      <c r="AL710" s="1">
        <f t="shared" si="88"/>
        <v>0</v>
      </c>
      <c r="AM710" s="1">
        <f t="shared" si="89"/>
        <v>0</v>
      </c>
      <c r="AN710" s="1">
        <f t="shared" si="90"/>
        <v>0</v>
      </c>
      <c r="AO710" s="1">
        <f t="shared" si="91"/>
        <v>0</v>
      </c>
      <c r="AP710" s="1">
        <f t="shared" si="92"/>
        <v>1</v>
      </c>
      <c r="AQ710" s="1">
        <f t="shared" si="93"/>
        <v>32.82</v>
      </c>
      <c r="AR710" s="1">
        <f t="shared" si="95"/>
        <v>0</v>
      </c>
      <c r="AS710" s="2" t="str">
        <f>VLOOKUP(AR710,Sites!A:B,2,FALSE)</f>
        <v>N/A</v>
      </c>
      <c r="AT710" s="2" t="str">
        <f>VLOOKUP(AR710,Sites!A:C,3,FALSE)</f>
        <v>N/A</v>
      </c>
      <c r="AU710" s="3">
        <f t="shared" si="94"/>
        <v>32.82</v>
      </c>
    </row>
    <row r="711" spans="1:47" x14ac:dyDescent="0.25">
      <c r="A711" s="5" t="s">
        <v>1883</v>
      </c>
      <c r="B711" s="5" t="s">
        <v>1884</v>
      </c>
      <c r="C711" s="5">
        <v>54</v>
      </c>
      <c r="D711" s="5" t="s">
        <v>24</v>
      </c>
      <c r="E711" s="5" t="s">
        <v>25</v>
      </c>
      <c r="F711" s="5" t="s">
        <v>3960</v>
      </c>
      <c r="G711" s="5" t="s">
        <v>27</v>
      </c>
      <c r="J711" s="5" t="s">
        <v>8</v>
      </c>
      <c r="K711" s="5" t="s">
        <v>9</v>
      </c>
      <c r="M711" s="5" t="s">
        <v>11</v>
      </c>
      <c r="O711" s="5" t="s">
        <v>8</v>
      </c>
      <c r="P711" s="5" t="s">
        <v>9</v>
      </c>
      <c r="R711" s="5" t="s">
        <v>11</v>
      </c>
      <c r="T711" s="5" t="s">
        <v>8</v>
      </c>
      <c r="U711" s="5" t="s">
        <v>9</v>
      </c>
      <c r="W711" s="5" t="s">
        <v>11</v>
      </c>
      <c r="X711" s="5">
        <v>0</v>
      </c>
      <c r="AH711" s="15"/>
      <c r="AI711" s="5">
        <v>0</v>
      </c>
      <c r="AJ711" s="1" t="str">
        <f t="array" ref="AJ711">INDEX(I711:X711, MATCH(FALSE,ISBLANK(I711:X711),FALSE))</f>
        <v>GV</v>
      </c>
      <c r="AK711" s="1">
        <f t="array" ref="AK711">IF(AJ711=0,INDEX(Y711:AI711, MATCH(FALSE,ISBLANK(Y711:AI711),FALSE)),0)</f>
        <v>0</v>
      </c>
      <c r="AL711" s="1">
        <f t="shared" si="88"/>
        <v>54</v>
      </c>
      <c r="AM711" s="1">
        <f t="shared" si="89"/>
        <v>0</v>
      </c>
      <c r="AN711" s="1">
        <f t="shared" si="90"/>
        <v>0</v>
      </c>
      <c r="AO711" s="1">
        <f t="shared" si="91"/>
        <v>0</v>
      </c>
      <c r="AP711" s="1">
        <f t="shared" si="92"/>
        <v>0</v>
      </c>
      <c r="AQ711" s="1">
        <f t="shared" si="93"/>
        <v>0</v>
      </c>
      <c r="AR711" s="1" t="str">
        <f t="shared" si="95"/>
        <v>GV</v>
      </c>
      <c r="AS711" s="2" t="str">
        <f>VLOOKUP(AR711,Sites!A:B,2,FALSE)</f>
        <v>IKO Hillsboro </v>
      </c>
      <c r="AT711" s="2" t="str">
        <f>VLOOKUP(AR711,Sites!A:C,3,FALSE)</f>
        <v>IKO-US </v>
      </c>
      <c r="AU711" s="3">
        <f t="shared" si="94"/>
        <v>0</v>
      </c>
    </row>
    <row r="712" spans="1:47" x14ac:dyDescent="0.25">
      <c r="A712" s="5" t="s">
        <v>1886</v>
      </c>
      <c r="B712" s="5" t="s">
        <v>1887</v>
      </c>
      <c r="C712" s="5">
        <v>1000</v>
      </c>
      <c r="D712" s="5" t="s">
        <v>62</v>
      </c>
      <c r="E712" s="5" t="s">
        <v>63</v>
      </c>
      <c r="F712" s="5" t="s">
        <v>1068</v>
      </c>
      <c r="G712" s="5" t="s">
        <v>65</v>
      </c>
      <c r="K712" s="5" t="s">
        <v>9</v>
      </c>
      <c r="L712" s="5" t="s">
        <v>10</v>
      </c>
      <c r="U712" s="5" t="s">
        <v>9</v>
      </c>
      <c r="V712" s="5" t="s">
        <v>10</v>
      </c>
      <c r="X712" s="5">
        <v>0</v>
      </c>
      <c r="AH712" s="15"/>
      <c r="AI712" s="5">
        <v>0</v>
      </c>
      <c r="AJ712" s="1" t="str">
        <f t="array" ref="AJ712">INDEX(I712:X712, MATCH(FALSE,ISBLANK(I712:X712),FALSE))</f>
        <v>GS</v>
      </c>
      <c r="AK712" s="1">
        <f t="array" ref="AK712">IF(AJ712=0,INDEX(Y712:AI712, MATCH(FALSE,ISBLANK(Y712:AI712),FALSE)),0)</f>
        <v>0</v>
      </c>
      <c r="AL712" s="1">
        <f t="shared" si="88"/>
        <v>1000</v>
      </c>
      <c r="AM712" s="1">
        <f t="shared" si="89"/>
        <v>68.5</v>
      </c>
      <c r="AN712" s="1">
        <f t="shared" si="90"/>
        <v>0</v>
      </c>
      <c r="AO712" s="1">
        <f t="shared" si="91"/>
        <v>0</v>
      </c>
      <c r="AP712" s="1">
        <f t="shared" si="92"/>
        <v>0</v>
      </c>
      <c r="AQ712" s="1">
        <f t="shared" si="93"/>
        <v>0</v>
      </c>
      <c r="AR712" s="1" t="str">
        <f t="shared" si="95"/>
        <v>GS</v>
      </c>
      <c r="AS712" s="2" t="str">
        <f>VLOOKUP(AR712,Sites!A:B,2,FALSE)</f>
        <v>IKO Sylacauga </v>
      </c>
      <c r="AT712" s="2" t="str">
        <f>VLOOKUP(AR712,Sites!A:C,3,FALSE)</f>
        <v>IKO-US </v>
      </c>
      <c r="AU712" s="3">
        <f t="shared" si="94"/>
        <v>68.5</v>
      </c>
    </row>
    <row r="713" spans="1:47" x14ac:dyDescent="0.25">
      <c r="A713" s="5" t="s">
        <v>1888</v>
      </c>
      <c r="B713" s="5" t="s">
        <v>1889</v>
      </c>
      <c r="C713" s="5">
        <v>4</v>
      </c>
      <c r="D713" s="5" t="s">
        <v>24</v>
      </c>
      <c r="E713" s="5" t="s">
        <v>258</v>
      </c>
      <c r="F713" s="5" t="s">
        <v>1890</v>
      </c>
      <c r="G713" s="5" t="s">
        <v>260</v>
      </c>
      <c r="X713" s="5">
        <v>0</v>
      </c>
      <c r="AH713" s="15"/>
      <c r="AI713" s="5">
        <v>0</v>
      </c>
      <c r="AJ713" s="1">
        <f t="array" ref="AJ713">INDEX(I713:X713, MATCH(FALSE,ISBLANK(I713:X713),FALSE))</f>
        <v>0</v>
      </c>
      <c r="AK713" s="1">
        <f t="array" ref="AK713">IF(AJ713=0,INDEX(Y713:AI713, MATCH(FALSE,ISBLANK(Y713:AI713),FALSE)),0)</f>
        <v>0</v>
      </c>
      <c r="AL713" s="1">
        <f t="shared" si="88"/>
        <v>0</v>
      </c>
      <c r="AM713" s="1">
        <f t="shared" si="89"/>
        <v>0</v>
      </c>
      <c r="AN713" s="1">
        <f t="shared" si="90"/>
        <v>0</v>
      </c>
      <c r="AO713" s="1">
        <f t="shared" si="91"/>
        <v>0</v>
      </c>
      <c r="AP713" s="1">
        <f t="shared" si="92"/>
        <v>4</v>
      </c>
      <c r="AQ713" s="1">
        <f t="shared" si="93"/>
        <v>155.6</v>
      </c>
      <c r="AR713" s="1">
        <f t="shared" si="95"/>
        <v>0</v>
      </c>
      <c r="AS713" s="2" t="str">
        <f>VLOOKUP(AR713,Sites!A:B,2,FALSE)</f>
        <v>N/A</v>
      </c>
      <c r="AT713" s="2" t="str">
        <f>VLOOKUP(AR713,Sites!A:C,3,FALSE)</f>
        <v>N/A</v>
      </c>
      <c r="AU713" s="3">
        <f t="shared" si="94"/>
        <v>155.6</v>
      </c>
    </row>
    <row r="714" spans="1:47" x14ac:dyDescent="0.25">
      <c r="A714" s="5" t="s">
        <v>1891</v>
      </c>
      <c r="B714" s="5" t="s">
        <v>1892</v>
      </c>
      <c r="C714" s="5">
        <v>1</v>
      </c>
      <c r="D714" s="5" t="s">
        <v>24</v>
      </c>
      <c r="E714" s="5" t="s">
        <v>1083</v>
      </c>
      <c r="F714" s="5" t="s">
        <v>3960</v>
      </c>
      <c r="G714" s="5" t="s">
        <v>1084</v>
      </c>
      <c r="X714" s="5">
        <v>0</v>
      </c>
      <c r="AH714" s="15"/>
      <c r="AI714" s="5">
        <v>0</v>
      </c>
      <c r="AJ714" s="1">
        <f t="array" ref="AJ714">INDEX(I714:X714, MATCH(FALSE,ISBLANK(I714:X714),FALSE))</f>
        <v>0</v>
      </c>
      <c r="AK714" s="1">
        <f t="array" ref="AK714">IF(AJ714=0,INDEX(Y714:AI714, MATCH(FALSE,ISBLANK(Y714:AI714),FALSE)),0)</f>
        <v>0</v>
      </c>
      <c r="AL714" s="1">
        <f t="shared" si="88"/>
        <v>0</v>
      </c>
      <c r="AM714" s="1">
        <f t="shared" si="89"/>
        <v>0</v>
      </c>
      <c r="AN714" s="1">
        <f t="shared" si="90"/>
        <v>0</v>
      </c>
      <c r="AO714" s="1">
        <f t="shared" si="91"/>
        <v>0</v>
      </c>
      <c r="AP714" s="1">
        <f t="shared" si="92"/>
        <v>1</v>
      </c>
      <c r="AQ714" s="1">
        <f t="shared" si="93"/>
        <v>0</v>
      </c>
      <c r="AR714" s="1">
        <f t="shared" si="95"/>
        <v>0</v>
      </c>
      <c r="AS714" s="2" t="str">
        <f>VLOOKUP(AR714,Sites!A:B,2,FALSE)</f>
        <v>N/A</v>
      </c>
      <c r="AT714" s="2" t="str">
        <f>VLOOKUP(AR714,Sites!A:C,3,FALSE)</f>
        <v>N/A</v>
      </c>
      <c r="AU714" s="3">
        <f t="shared" si="94"/>
        <v>0</v>
      </c>
    </row>
    <row r="715" spans="1:47" x14ac:dyDescent="0.25">
      <c r="A715" s="5" t="s">
        <v>1893</v>
      </c>
      <c r="B715" s="5" t="s">
        <v>1894</v>
      </c>
      <c r="C715" s="5">
        <v>6</v>
      </c>
      <c r="D715" s="5" t="s">
        <v>24</v>
      </c>
      <c r="E715" s="5" t="s">
        <v>57</v>
      </c>
      <c r="F715" s="5" t="s">
        <v>1895</v>
      </c>
      <c r="G715" s="5" t="s">
        <v>59</v>
      </c>
      <c r="J715" s="5" t="s">
        <v>8</v>
      </c>
      <c r="K715" s="5" t="s">
        <v>9</v>
      </c>
      <c r="L715" s="5" t="s">
        <v>10</v>
      </c>
      <c r="O715" s="5" t="s">
        <v>8</v>
      </c>
      <c r="P715" s="5" t="s">
        <v>9</v>
      </c>
      <c r="Q715" s="5" t="s">
        <v>10</v>
      </c>
      <c r="T715" s="5" t="s">
        <v>8</v>
      </c>
      <c r="U715" s="5" t="s">
        <v>9</v>
      </c>
      <c r="V715" s="5" t="s">
        <v>10</v>
      </c>
      <c r="X715" s="5">
        <v>0</v>
      </c>
      <c r="Y715" s="5" t="s">
        <v>12</v>
      </c>
      <c r="Z715" s="5" t="s">
        <v>15</v>
      </c>
      <c r="AE715" s="5" t="s">
        <v>20</v>
      </c>
      <c r="AH715" s="15"/>
      <c r="AI715" s="5">
        <v>0</v>
      </c>
      <c r="AJ715" s="1" t="str">
        <f t="array" ref="AJ715">INDEX(I715:X715, MATCH(FALSE,ISBLANK(I715:X715),FALSE))</f>
        <v>GV</v>
      </c>
      <c r="AK715" s="1">
        <f t="array" ref="AK715">IF(AJ715=0,INDEX(Y715:AI715, MATCH(FALSE,ISBLANK(Y715:AI715),FALSE)),0)</f>
        <v>0</v>
      </c>
      <c r="AL715" s="1">
        <f t="shared" si="88"/>
        <v>6</v>
      </c>
      <c r="AM715" s="1">
        <f t="shared" si="89"/>
        <v>1033.68</v>
      </c>
      <c r="AN715" s="1">
        <f t="shared" si="90"/>
        <v>0</v>
      </c>
      <c r="AO715" s="1">
        <f t="shared" si="91"/>
        <v>0</v>
      </c>
      <c r="AP715" s="1">
        <f t="shared" si="92"/>
        <v>0</v>
      </c>
      <c r="AQ715" s="1">
        <f t="shared" si="93"/>
        <v>0</v>
      </c>
      <c r="AR715" s="1" t="str">
        <f t="shared" si="95"/>
        <v>GV</v>
      </c>
      <c r="AS715" s="2" t="str">
        <f>VLOOKUP(AR715,Sites!A:B,2,FALSE)</f>
        <v>IKO Hillsboro </v>
      </c>
      <c r="AT715" s="2" t="str">
        <f>VLOOKUP(AR715,Sites!A:C,3,FALSE)</f>
        <v>IKO-US </v>
      </c>
      <c r="AU715" s="3">
        <f t="shared" si="94"/>
        <v>1033.68</v>
      </c>
    </row>
    <row r="716" spans="1:47" x14ac:dyDescent="0.25">
      <c r="A716" s="5" t="s">
        <v>1896</v>
      </c>
      <c r="B716" s="5" t="s">
        <v>1897</v>
      </c>
      <c r="C716" s="5">
        <v>4</v>
      </c>
      <c r="D716" s="5" t="s">
        <v>24</v>
      </c>
      <c r="E716" s="5" t="s">
        <v>72</v>
      </c>
      <c r="F716" s="5" t="s">
        <v>1898</v>
      </c>
      <c r="G716" s="5" t="s">
        <v>74</v>
      </c>
      <c r="L716" s="5" t="s">
        <v>10</v>
      </c>
      <c r="M716" s="5" t="s">
        <v>11</v>
      </c>
      <c r="Q716" s="5" t="s">
        <v>10</v>
      </c>
      <c r="V716" s="5" t="s">
        <v>10</v>
      </c>
      <c r="W716" s="5" t="s">
        <v>11</v>
      </c>
      <c r="X716" s="5">
        <v>0</v>
      </c>
      <c r="Z716" s="5" t="s">
        <v>15</v>
      </c>
      <c r="AH716" s="15"/>
      <c r="AI716" s="5">
        <v>0</v>
      </c>
      <c r="AJ716" s="1" t="str">
        <f t="array" ref="AJ716">INDEX(I716:X716, MATCH(FALSE,ISBLANK(I716:X716),FALSE))</f>
        <v>CA</v>
      </c>
      <c r="AK716" s="1">
        <f t="array" ref="AK716">IF(AJ716=0,INDEX(Y716:AI716, MATCH(FALSE,ISBLANK(Y716:AI716),FALSE)),0)</f>
        <v>0</v>
      </c>
      <c r="AL716" s="1">
        <f t="shared" si="88"/>
        <v>4</v>
      </c>
      <c r="AM716" s="1">
        <f t="shared" si="89"/>
        <v>13.04</v>
      </c>
      <c r="AN716" s="1">
        <f t="shared" si="90"/>
        <v>0</v>
      </c>
      <c r="AO716" s="1">
        <f t="shared" si="91"/>
        <v>0</v>
      </c>
      <c r="AP716" s="1">
        <f t="shared" si="92"/>
        <v>0</v>
      </c>
      <c r="AQ716" s="1">
        <f t="shared" si="93"/>
        <v>0</v>
      </c>
      <c r="AR716" s="1" t="str">
        <f t="shared" si="95"/>
        <v>CA</v>
      </c>
      <c r="AS716" s="2" t="str">
        <f>VLOOKUP(AR716,Sites!A:B,2,FALSE)</f>
        <v>IKO Kankakee </v>
      </c>
      <c r="AT716" s="2" t="str">
        <f>VLOOKUP(AR716,Sites!A:C,3,FALSE)</f>
        <v>IKO-US </v>
      </c>
      <c r="AU716" s="3">
        <f t="shared" si="94"/>
        <v>13.04</v>
      </c>
    </row>
    <row r="717" spans="1:47" x14ac:dyDescent="0.25">
      <c r="A717" s="5" t="s">
        <v>1899</v>
      </c>
      <c r="B717" s="5" t="s">
        <v>1900</v>
      </c>
      <c r="C717" s="5">
        <v>2</v>
      </c>
      <c r="D717" s="5" t="s">
        <v>24</v>
      </c>
      <c r="E717" s="5" t="s">
        <v>57</v>
      </c>
      <c r="F717" s="5" t="s">
        <v>3960</v>
      </c>
      <c r="G717" s="5" t="s">
        <v>59</v>
      </c>
      <c r="X717" s="5">
        <v>0</v>
      </c>
      <c r="AE717" s="5" t="s">
        <v>20</v>
      </c>
      <c r="AH717" s="15"/>
      <c r="AI717" s="5">
        <v>0</v>
      </c>
      <c r="AJ717" s="1">
        <f t="array" ref="AJ717">INDEX(I717:X717, MATCH(FALSE,ISBLANK(I717:X717),FALSE))</f>
        <v>0</v>
      </c>
      <c r="AK717" s="1" t="str">
        <f t="array" ref="AK717">IF(AJ717=0,INDEX(Y717:AI717, MATCH(FALSE,ISBLANK(Y717:AI717),FALSE)),0)</f>
        <v>BA</v>
      </c>
      <c r="AL717" s="1">
        <f t="shared" si="88"/>
        <v>0</v>
      </c>
      <c r="AM717" s="1">
        <f t="shared" si="89"/>
        <v>0</v>
      </c>
      <c r="AN717" s="1">
        <f t="shared" si="90"/>
        <v>2</v>
      </c>
      <c r="AO717" s="1">
        <f t="shared" si="91"/>
        <v>0</v>
      </c>
      <c r="AP717" s="1">
        <f t="shared" si="92"/>
        <v>0</v>
      </c>
      <c r="AQ717" s="1">
        <f t="shared" si="93"/>
        <v>0</v>
      </c>
      <c r="AR717" s="1" t="str">
        <f t="shared" si="95"/>
        <v>BA</v>
      </c>
      <c r="AS717" s="2" t="str">
        <f>VLOOKUP(AR717,Sites!A:B,2,FALSE)</f>
        <v>IKO Calgary Site </v>
      </c>
      <c r="AT717" s="2" t="str">
        <f>VLOOKUP(AR717,Sites!A:C,3,FALSE)</f>
        <v>IKO-CAD </v>
      </c>
      <c r="AU717" s="3">
        <f t="shared" si="94"/>
        <v>0</v>
      </c>
    </row>
    <row r="718" spans="1:47" x14ac:dyDescent="0.25">
      <c r="A718" s="5" t="s">
        <v>1902</v>
      </c>
      <c r="B718" s="5" t="s">
        <v>1903</v>
      </c>
      <c r="C718" s="5">
        <v>184</v>
      </c>
      <c r="D718" s="5" t="s">
        <v>62</v>
      </c>
      <c r="E718" s="5" t="s">
        <v>72</v>
      </c>
      <c r="F718" s="5" t="s">
        <v>1904</v>
      </c>
      <c r="G718" s="5" t="s">
        <v>74</v>
      </c>
      <c r="M718" s="5" t="s">
        <v>11</v>
      </c>
      <c r="R718" s="5" t="s">
        <v>11</v>
      </c>
      <c r="W718" s="5" t="s">
        <v>11</v>
      </c>
      <c r="X718" s="5">
        <v>0</v>
      </c>
      <c r="AH718" s="15"/>
      <c r="AI718" s="5">
        <v>0</v>
      </c>
      <c r="AJ718" s="1" t="str">
        <f t="array" ref="AJ718">INDEX(I718:X718, MATCH(FALSE,ISBLANK(I718:X718),FALSE))</f>
        <v>GC</v>
      </c>
      <c r="AK718" s="1">
        <f t="array" ref="AK718">IF(AJ718=0,INDEX(Y718:AI718, MATCH(FALSE,ISBLANK(Y718:AI718),FALSE)),0)</f>
        <v>0</v>
      </c>
      <c r="AL718" s="1">
        <f t="shared" si="88"/>
        <v>184</v>
      </c>
      <c r="AM718" s="1">
        <f t="shared" si="89"/>
        <v>3234.72</v>
      </c>
      <c r="AN718" s="1">
        <f t="shared" si="90"/>
        <v>0</v>
      </c>
      <c r="AO718" s="1">
        <f t="shared" si="91"/>
        <v>0</v>
      </c>
      <c r="AP718" s="1">
        <f t="shared" si="92"/>
        <v>0</v>
      </c>
      <c r="AQ718" s="1">
        <f t="shared" si="93"/>
        <v>0</v>
      </c>
      <c r="AR718" s="1" t="str">
        <f t="shared" si="95"/>
        <v>GC</v>
      </c>
      <c r="AS718" s="2" t="str">
        <f>VLOOKUP(AR718,Sites!A:B,2,FALSE)</f>
        <v>IKO Sumas </v>
      </c>
      <c r="AT718" s="2" t="str">
        <f>VLOOKUP(AR718,Sites!A:C,3,FALSE)</f>
        <v>IKO-US </v>
      </c>
      <c r="AU718" s="3">
        <f t="shared" si="94"/>
        <v>3234.72</v>
      </c>
    </row>
    <row r="719" spans="1:47" x14ac:dyDescent="0.25">
      <c r="A719" s="5" t="s">
        <v>1905</v>
      </c>
      <c r="B719" s="5" t="s">
        <v>1906</v>
      </c>
      <c r="C719" s="5">
        <v>2</v>
      </c>
      <c r="D719" s="5" t="s">
        <v>24</v>
      </c>
      <c r="E719" s="5" t="s">
        <v>53</v>
      </c>
      <c r="F719" s="5" t="s">
        <v>3960</v>
      </c>
      <c r="G719" s="5" t="s">
        <v>54</v>
      </c>
      <c r="M719" s="5" t="s">
        <v>11</v>
      </c>
      <c r="R719" s="5" t="s">
        <v>11</v>
      </c>
      <c r="W719" s="5" t="s">
        <v>11</v>
      </c>
      <c r="X719" s="5">
        <v>0</v>
      </c>
      <c r="AH719" s="15"/>
      <c r="AI719" s="5">
        <v>0</v>
      </c>
      <c r="AJ719" s="1" t="str">
        <f t="array" ref="AJ719">INDEX(I719:X719, MATCH(FALSE,ISBLANK(I719:X719),FALSE))</f>
        <v>GC</v>
      </c>
      <c r="AK719" s="1">
        <f t="array" ref="AK719">IF(AJ719=0,INDEX(Y719:AI719, MATCH(FALSE,ISBLANK(Y719:AI719),FALSE)),0)</f>
        <v>0</v>
      </c>
      <c r="AL719" s="1">
        <f t="shared" si="88"/>
        <v>2</v>
      </c>
      <c r="AM719" s="1">
        <f t="shared" si="89"/>
        <v>0</v>
      </c>
      <c r="AN719" s="1">
        <f t="shared" si="90"/>
        <v>0</v>
      </c>
      <c r="AO719" s="1">
        <f t="shared" si="91"/>
        <v>0</v>
      </c>
      <c r="AP719" s="1">
        <f t="shared" si="92"/>
        <v>0</v>
      </c>
      <c r="AQ719" s="1">
        <f t="shared" si="93"/>
        <v>0</v>
      </c>
      <c r="AR719" s="1" t="str">
        <f t="shared" si="95"/>
        <v>GC</v>
      </c>
      <c r="AS719" s="2" t="str">
        <f>VLOOKUP(AR719,Sites!A:B,2,FALSE)</f>
        <v>IKO Sumas </v>
      </c>
      <c r="AT719" s="2" t="str">
        <f>VLOOKUP(AR719,Sites!A:C,3,FALSE)</f>
        <v>IKO-US </v>
      </c>
      <c r="AU719" s="3">
        <f t="shared" si="94"/>
        <v>0</v>
      </c>
    </row>
    <row r="720" spans="1:47" x14ac:dyDescent="0.25">
      <c r="A720" s="5" t="s">
        <v>1907</v>
      </c>
      <c r="B720" s="5" t="s">
        <v>1908</v>
      </c>
      <c r="C720" s="5">
        <v>1</v>
      </c>
      <c r="D720" s="5" t="s">
        <v>24</v>
      </c>
      <c r="E720" s="5" t="s">
        <v>36</v>
      </c>
      <c r="F720" s="5" t="s">
        <v>216</v>
      </c>
      <c r="G720" s="5" t="s">
        <v>27</v>
      </c>
      <c r="M720" s="5" t="s">
        <v>11</v>
      </c>
      <c r="W720" s="5" t="s">
        <v>11</v>
      </c>
      <c r="X720" s="5">
        <v>0</v>
      </c>
      <c r="AH720" s="15"/>
      <c r="AI720" s="5">
        <v>0</v>
      </c>
      <c r="AJ720" s="1" t="str">
        <f t="array" ref="AJ720">INDEX(I720:X720, MATCH(FALSE,ISBLANK(I720:X720),FALSE))</f>
        <v>GC</v>
      </c>
      <c r="AK720" s="1">
        <f t="array" ref="AK720">IF(AJ720=0,INDEX(Y720:AI720, MATCH(FALSE,ISBLANK(Y720:AI720),FALSE)),0)</f>
        <v>0</v>
      </c>
      <c r="AL720" s="1">
        <f t="shared" si="88"/>
        <v>1</v>
      </c>
      <c r="AM720" s="1">
        <f t="shared" si="89"/>
        <v>500</v>
      </c>
      <c r="AN720" s="1">
        <f t="shared" si="90"/>
        <v>0</v>
      </c>
      <c r="AO720" s="1">
        <f t="shared" si="91"/>
        <v>0</v>
      </c>
      <c r="AP720" s="1">
        <f t="shared" si="92"/>
        <v>0</v>
      </c>
      <c r="AQ720" s="1">
        <f t="shared" si="93"/>
        <v>0</v>
      </c>
      <c r="AR720" s="1" t="str">
        <f t="shared" si="95"/>
        <v>GC</v>
      </c>
      <c r="AS720" s="2" t="str">
        <f>VLOOKUP(AR720,Sites!A:B,2,FALSE)</f>
        <v>IKO Sumas </v>
      </c>
      <c r="AT720" s="2" t="str">
        <f>VLOOKUP(AR720,Sites!A:C,3,FALSE)</f>
        <v>IKO-US </v>
      </c>
      <c r="AU720" s="3">
        <f t="shared" si="94"/>
        <v>500</v>
      </c>
    </row>
    <row r="721" spans="1:47" x14ac:dyDescent="0.25">
      <c r="A721" s="5" t="s">
        <v>1909</v>
      </c>
      <c r="B721" s="5" t="s">
        <v>1910</v>
      </c>
      <c r="C721" s="5">
        <v>6</v>
      </c>
      <c r="D721" s="5" t="s">
        <v>24</v>
      </c>
      <c r="E721" s="5" t="s">
        <v>63</v>
      </c>
      <c r="F721" s="5" t="s">
        <v>3960</v>
      </c>
      <c r="G721" s="5" t="s">
        <v>65</v>
      </c>
      <c r="X721" s="5">
        <v>0</v>
      </c>
      <c r="AH721" s="15"/>
      <c r="AI721" s="5">
        <v>0</v>
      </c>
      <c r="AJ721" s="1">
        <f t="array" ref="AJ721">INDEX(I721:X721, MATCH(FALSE,ISBLANK(I721:X721),FALSE))</f>
        <v>0</v>
      </c>
      <c r="AK721" s="1">
        <f t="array" ref="AK721">IF(AJ721=0,INDEX(Y721:AI721, MATCH(FALSE,ISBLANK(Y721:AI721),FALSE)),0)</f>
        <v>0</v>
      </c>
      <c r="AL721" s="1">
        <f t="shared" si="88"/>
        <v>0</v>
      </c>
      <c r="AM721" s="1">
        <f t="shared" si="89"/>
        <v>0</v>
      </c>
      <c r="AN721" s="1">
        <f t="shared" si="90"/>
        <v>0</v>
      </c>
      <c r="AO721" s="1">
        <f t="shared" si="91"/>
        <v>0</v>
      </c>
      <c r="AP721" s="1">
        <f t="shared" si="92"/>
        <v>6</v>
      </c>
      <c r="AQ721" s="1">
        <f t="shared" si="93"/>
        <v>0</v>
      </c>
      <c r="AR721" s="1">
        <f t="shared" si="95"/>
        <v>0</v>
      </c>
      <c r="AS721" s="2" t="str">
        <f>VLOOKUP(AR721,Sites!A:B,2,FALSE)</f>
        <v>N/A</v>
      </c>
      <c r="AT721" s="2" t="str">
        <f>VLOOKUP(AR721,Sites!A:C,3,FALSE)</f>
        <v>N/A</v>
      </c>
      <c r="AU721" s="3">
        <f t="shared" si="94"/>
        <v>0</v>
      </c>
    </row>
    <row r="722" spans="1:47" x14ac:dyDescent="0.25">
      <c r="A722" s="5" t="s">
        <v>1911</v>
      </c>
      <c r="B722" s="5" t="s">
        <v>1912</v>
      </c>
      <c r="C722" s="5">
        <v>4</v>
      </c>
      <c r="D722" s="5" t="s">
        <v>24</v>
      </c>
      <c r="E722" s="5" t="s">
        <v>25</v>
      </c>
      <c r="F722" s="5" t="s">
        <v>3960</v>
      </c>
      <c r="G722" s="5" t="s">
        <v>27</v>
      </c>
      <c r="L722" s="5" t="s">
        <v>10</v>
      </c>
      <c r="Q722" s="5" t="s">
        <v>10</v>
      </c>
      <c r="V722" s="5" t="s">
        <v>10</v>
      </c>
      <c r="X722" s="5">
        <v>0</v>
      </c>
      <c r="Z722" s="5" t="s">
        <v>15</v>
      </c>
      <c r="AE722" s="5" t="s">
        <v>20</v>
      </c>
      <c r="AH722" s="15"/>
      <c r="AI722" s="5">
        <v>0</v>
      </c>
      <c r="AJ722" s="1" t="str">
        <f t="array" ref="AJ722">INDEX(I722:X722, MATCH(FALSE,ISBLANK(I722:X722),FALSE))</f>
        <v>CA</v>
      </c>
      <c r="AK722" s="1">
        <f t="array" ref="AK722">IF(AJ722=0,INDEX(Y722:AI722, MATCH(FALSE,ISBLANK(Y722:AI722),FALSE)),0)</f>
        <v>0</v>
      </c>
      <c r="AL722" s="1">
        <f t="shared" si="88"/>
        <v>4</v>
      </c>
      <c r="AM722" s="1">
        <f t="shared" si="89"/>
        <v>0</v>
      </c>
      <c r="AN722" s="1">
        <f t="shared" si="90"/>
        <v>0</v>
      </c>
      <c r="AO722" s="1">
        <f t="shared" si="91"/>
        <v>0</v>
      </c>
      <c r="AP722" s="1">
        <f t="shared" si="92"/>
        <v>0</v>
      </c>
      <c r="AQ722" s="1">
        <f t="shared" si="93"/>
        <v>0</v>
      </c>
      <c r="AR722" s="1" t="str">
        <f t="shared" si="95"/>
        <v>CA</v>
      </c>
      <c r="AS722" s="2" t="str">
        <f>VLOOKUP(AR722,Sites!A:B,2,FALSE)</f>
        <v>IKO Kankakee </v>
      </c>
      <c r="AT722" s="2" t="str">
        <f>VLOOKUP(AR722,Sites!A:C,3,FALSE)</f>
        <v>IKO-US </v>
      </c>
      <c r="AU722" s="3">
        <f t="shared" si="94"/>
        <v>0</v>
      </c>
    </row>
    <row r="723" spans="1:47" x14ac:dyDescent="0.25">
      <c r="A723" s="5" t="s">
        <v>1913</v>
      </c>
      <c r="B723" s="5" t="s">
        <v>1914</v>
      </c>
      <c r="C723" s="5">
        <v>2</v>
      </c>
      <c r="D723" s="5" t="s">
        <v>24</v>
      </c>
      <c r="E723" s="5" t="s">
        <v>57</v>
      </c>
      <c r="F723" s="5" t="s">
        <v>3960</v>
      </c>
      <c r="G723" s="5" t="s">
        <v>59</v>
      </c>
      <c r="X723" s="5">
        <v>0</v>
      </c>
      <c r="AH723" s="15"/>
      <c r="AI723" s="5">
        <v>0</v>
      </c>
      <c r="AJ723" s="1">
        <f t="array" ref="AJ723">INDEX(I723:X723, MATCH(FALSE,ISBLANK(I723:X723),FALSE))</f>
        <v>0</v>
      </c>
      <c r="AK723" s="1">
        <f t="array" ref="AK723">IF(AJ723=0,INDEX(Y723:AI723, MATCH(FALSE,ISBLANK(Y723:AI723),FALSE)),0)</f>
        <v>0</v>
      </c>
      <c r="AL723" s="1">
        <f t="shared" si="88"/>
        <v>0</v>
      </c>
      <c r="AM723" s="1">
        <f t="shared" si="89"/>
        <v>0</v>
      </c>
      <c r="AN723" s="1">
        <f t="shared" si="90"/>
        <v>0</v>
      </c>
      <c r="AO723" s="1">
        <f t="shared" si="91"/>
        <v>0</v>
      </c>
      <c r="AP723" s="1">
        <f t="shared" si="92"/>
        <v>2</v>
      </c>
      <c r="AQ723" s="1">
        <f t="shared" si="93"/>
        <v>0</v>
      </c>
      <c r="AR723" s="1">
        <f t="shared" si="95"/>
        <v>0</v>
      </c>
      <c r="AS723" s="2" t="str">
        <f>VLOOKUP(AR723,Sites!A:B,2,FALSE)</f>
        <v>N/A</v>
      </c>
      <c r="AT723" s="2" t="str">
        <f>VLOOKUP(AR723,Sites!A:C,3,FALSE)</f>
        <v>N/A</v>
      </c>
      <c r="AU723" s="3">
        <f t="shared" si="94"/>
        <v>0</v>
      </c>
    </row>
    <row r="724" spans="1:47" x14ac:dyDescent="0.25">
      <c r="A724" s="5" t="s">
        <v>1915</v>
      </c>
      <c r="B724" s="5" t="s">
        <v>1916</v>
      </c>
      <c r="C724" s="5">
        <v>2</v>
      </c>
      <c r="D724" s="5" t="s">
        <v>24</v>
      </c>
      <c r="E724" s="5" t="s">
        <v>25</v>
      </c>
      <c r="F724" s="5" t="s">
        <v>3960</v>
      </c>
      <c r="G724" s="5" t="s">
        <v>27</v>
      </c>
      <c r="X724" s="5">
        <v>0</v>
      </c>
      <c r="AH724" s="15"/>
      <c r="AI724" s="5">
        <v>0</v>
      </c>
      <c r="AJ724" s="1">
        <f t="array" ref="AJ724">INDEX(I724:X724, MATCH(FALSE,ISBLANK(I724:X724),FALSE))</f>
        <v>0</v>
      </c>
      <c r="AK724" s="1">
        <f t="array" ref="AK724">IF(AJ724=0,INDEX(Y724:AI724, MATCH(FALSE,ISBLANK(Y724:AI724),FALSE)),0)</f>
        <v>0</v>
      </c>
      <c r="AL724" s="1">
        <f t="shared" si="88"/>
        <v>0</v>
      </c>
      <c r="AM724" s="1">
        <f t="shared" si="89"/>
        <v>0</v>
      </c>
      <c r="AN724" s="1">
        <f t="shared" si="90"/>
        <v>0</v>
      </c>
      <c r="AO724" s="1">
        <f t="shared" si="91"/>
        <v>0</v>
      </c>
      <c r="AP724" s="1">
        <f t="shared" si="92"/>
        <v>2</v>
      </c>
      <c r="AQ724" s="1">
        <f t="shared" si="93"/>
        <v>0</v>
      </c>
      <c r="AR724" s="1">
        <f t="shared" si="95"/>
        <v>0</v>
      </c>
      <c r="AS724" s="2" t="str">
        <f>VLOOKUP(AR724,Sites!A:B,2,FALSE)</f>
        <v>N/A</v>
      </c>
      <c r="AT724" s="2" t="str">
        <f>VLOOKUP(AR724,Sites!A:C,3,FALSE)</f>
        <v>N/A</v>
      </c>
      <c r="AU724" s="3">
        <f t="shared" si="94"/>
        <v>0</v>
      </c>
    </row>
    <row r="725" spans="1:47" x14ac:dyDescent="0.25">
      <c r="A725" s="5" t="s">
        <v>1917</v>
      </c>
      <c r="B725" s="5" t="s">
        <v>1918</v>
      </c>
      <c r="C725" s="5">
        <v>12</v>
      </c>
      <c r="D725" s="5" t="s">
        <v>24</v>
      </c>
      <c r="E725" s="5" t="s">
        <v>72</v>
      </c>
      <c r="F725" s="5" t="s">
        <v>8255</v>
      </c>
      <c r="G725" s="5" t="s">
        <v>74</v>
      </c>
      <c r="X725" s="5">
        <v>0</v>
      </c>
      <c r="AH725" s="15"/>
      <c r="AI725" s="5">
        <v>0</v>
      </c>
      <c r="AJ725" s="1">
        <f t="array" ref="AJ725">INDEX(I725:X725, MATCH(FALSE,ISBLANK(I725:X725),FALSE))</f>
        <v>0</v>
      </c>
      <c r="AK725" s="1">
        <f t="array" ref="AK725">IF(AJ725=0,INDEX(Y725:AI725, MATCH(FALSE,ISBLANK(Y725:AI725),FALSE)),0)</f>
        <v>0</v>
      </c>
      <c r="AL725" s="1">
        <f t="shared" si="88"/>
        <v>0</v>
      </c>
      <c r="AM725" s="1">
        <f t="shared" si="89"/>
        <v>0</v>
      </c>
      <c r="AN725" s="1">
        <f t="shared" si="90"/>
        <v>0</v>
      </c>
      <c r="AO725" s="1">
        <f t="shared" si="91"/>
        <v>0</v>
      </c>
      <c r="AP725" s="1">
        <f t="shared" si="92"/>
        <v>12</v>
      </c>
      <c r="AQ725" s="1">
        <f t="shared" si="93"/>
        <v>50.519999999999996</v>
      </c>
      <c r="AR725" s="1">
        <f t="shared" si="95"/>
        <v>0</v>
      </c>
      <c r="AS725" s="2" t="str">
        <f>VLOOKUP(AR725,Sites!A:B,2,FALSE)</f>
        <v>N/A</v>
      </c>
      <c r="AT725" s="2" t="str">
        <f>VLOOKUP(AR725,Sites!A:C,3,FALSE)</f>
        <v>N/A</v>
      </c>
      <c r="AU725" s="3">
        <f t="shared" si="94"/>
        <v>50.519999999999996</v>
      </c>
    </row>
    <row r="726" spans="1:47" x14ac:dyDescent="0.25">
      <c r="A726" s="5" t="s">
        <v>1920</v>
      </c>
      <c r="B726" s="5" t="s">
        <v>1921</v>
      </c>
      <c r="C726" s="5">
        <v>1</v>
      </c>
      <c r="D726" s="5" t="s">
        <v>24</v>
      </c>
      <c r="E726" s="5" t="s">
        <v>112</v>
      </c>
      <c r="F726" s="5" t="s">
        <v>1922</v>
      </c>
      <c r="G726" s="5" t="s">
        <v>114</v>
      </c>
      <c r="X726" s="5">
        <v>0</v>
      </c>
      <c r="AH726" s="15"/>
      <c r="AI726" s="5">
        <v>0</v>
      </c>
      <c r="AJ726" s="1">
        <f t="array" ref="AJ726">INDEX(I726:X726, MATCH(FALSE,ISBLANK(I726:X726),FALSE))</f>
        <v>0</v>
      </c>
      <c r="AK726" s="1">
        <f t="array" ref="AK726">IF(AJ726=0,INDEX(Y726:AI726, MATCH(FALSE,ISBLANK(Y726:AI726),FALSE)),0)</f>
        <v>0</v>
      </c>
      <c r="AL726" s="1">
        <f t="shared" si="88"/>
        <v>0</v>
      </c>
      <c r="AM726" s="1">
        <f t="shared" si="89"/>
        <v>0</v>
      </c>
      <c r="AN726" s="1">
        <f t="shared" si="90"/>
        <v>0</v>
      </c>
      <c r="AO726" s="1">
        <f t="shared" si="91"/>
        <v>0</v>
      </c>
      <c r="AP726" s="1">
        <f t="shared" si="92"/>
        <v>1</v>
      </c>
      <c r="AQ726" s="1">
        <f t="shared" si="93"/>
        <v>350</v>
      </c>
      <c r="AR726" s="1">
        <f t="shared" si="95"/>
        <v>0</v>
      </c>
      <c r="AS726" s="2" t="str">
        <f>VLOOKUP(AR726,Sites!A:B,2,FALSE)</f>
        <v>N/A</v>
      </c>
      <c r="AT726" s="2" t="str">
        <f>VLOOKUP(AR726,Sites!A:C,3,FALSE)</f>
        <v>N/A</v>
      </c>
      <c r="AU726" s="3">
        <f t="shared" si="94"/>
        <v>350</v>
      </c>
    </row>
    <row r="727" spans="1:47" x14ac:dyDescent="0.25">
      <c r="A727" s="5" t="s">
        <v>1923</v>
      </c>
      <c r="B727" s="5" t="s">
        <v>1924</v>
      </c>
      <c r="C727" s="5">
        <v>2</v>
      </c>
      <c r="D727" s="5" t="s">
        <v>24</v>
      </c>
      <c r="E727" s="5" t="s">
        <v>57</v>
      </c>
      <c r="F727" s="5" t="s">
        <v>3960</v>
      </c>
      <c r="G727" s="5" t="s">
        <v>59</v>
      </c>
      <c r="X727" s="5">
        <v>0</v>
      </c>
      <c r="Z727" s="5" t="s">
        <v>15</v>
      </c>
      <c r="AE727" s="5" t="s">
        <v>20</v>
      </c>
      <c r="AH727" s="15" t="s">
        <v>17</v>
      </c>
      <c r="AI727" s="5">
        <v>0</v>
      </c>
      <c r="AJ727" s="1">
        <f t="array" ref="AJ727">INDEX(I727:X727, MATCH(FALSE,ISBLANK(I727:X727),FALSE))</f>
        <v>0</v>
      </c>
      <c r="AK727" s="1" t="str">
        <f t="array" ref="AK727">IF(AJ727=0,INDEX(Y727:AI727, MATCH(FALSE,ISBLANK(Y727:AI727),FALSE)),0)</f>
        <v>GH</v>
      </c>
      <c r="AL727" s="1">
        <f t="shared" si="88"/>
        <v>0</v>
      </c>
      <c r="AM727" s="1">
        <f t="shared" si="89"/>
        <v>0</v>
      </c>
      <c r="AN727" s="1">
        <f t="shared" si="90"/>
        <v>2</v>
      </c>
      <c r="AO727" s="1">
        <f t="shared" si="91"/>
        <v>0</v>
      </c>
      <c r="AP727" s="1">
        <f t="shared" si="92"/>
        <v>0</v>
      </c>
      <c r="AQ727" s="1">
        <f t="shared" si="93"/>
        <v>0</v>
      </c>
      <c r="AR727" s="1" t="str">
        <f t="shared" si="95"/>
        <v>GH</v>
      </c>
      <c r="AS727" s="2" t="str">
        <f>VLOOKUP(AR727,Sites!A:B,2,FALSE)</f>
        <v>IKO Hawkesbury Site </v>
      </c>
      <c r="AT727" s="2" t="str">
        <f>VLOOKUP(AR727,Sites!A:C,3,FALSE)</f>
        <v>IKO-CAD </v>
      </c>
      <c r="AU727" s="3">
        <f t="shared" si="94"/>
        <v>0</v>
      </c>
    </row>
    <row r="728" spans="1:47" x14ac:dyDescent="0.25">
      <c r="A728" s="5" t="s">
        <v>1925</v>
      </c>
      <c r="B728" s="5" t="s">
        <v>1926</v>
      </c>
      <c r="C728" s="5">
        <v>6</v>
      </c>
      <c r="D728" s="5" t="s">
        <v>24</v>
      </c>
      <c r="E728" s="5" t="s">
        <v>57</v>
      </c>
      <c r="F728" s="5" t="s">
        <v>3960</v>
      </c>
      <c r="G728" s="5" t="s">
        <v>59</v>
      </c>
      <c r="J728" s="5" t="s">
        <v>8</v>
      </c>
      <c r="L728" s="5" t="s">
        <v>10</v>
      </c>
      <c r="M728" s="5" t="s">
        <v>11</v>
      </c>
      <c r="O728" s="5" t="s">
        <v>8</v>
      </c>
      <c r="Q728" s="5" t="s">
        <v>10</v>
      </c>
      <c r="R728" s="5" t="s">
        <v>11</v>
      </c>
      <c r="T728" s="5" t="s">
        <v>8</v>
      </c>
      <c r="V728" s="5" t="s">
        <v>10</v>
      </c>
      <c r="W728" s="5" t="s">
        <v>11</v>
      </c>
      <c r="X728" s="5">
        <v>0</v>
      </c>
      <c r="AB728" s="5" t="s">
        <v>18</v>
      </c>
      <c r="AH728" s="15" t="s">
        <v>17</v>
      </c>
      <c r="AI728" s="5">
        <v>0</v>
      </c>
      <c r="AJ728" s="1" t="str">
        <f t="array" ref="AJ728">INDEX(I728:X728, MATCH(FALSE,ISBLANK(I728:X728),FALSE))</f>
        <v>GV</v>
      </c>
      <c r="AK728" s="1">
        <f t="array" ref="AK728">IF(AJ728=0,INDEX(Y728:AI728, MATCH(FALSE,ISBLANK(Y728:AI728),FALSE)),0)</f>
        <v>0</v>
      </c>
      <c r="AL728" s="1">
        <f t="shared" si="88"/>
        <v>6</v>
      </c>
      <c r="AM728" s="1">
        <f t="shared" si="89"/>
        <v>0</v>
      </c>
      <c r="AN728" s="1">
        <f t="shared" si="90"/>
        <v>0</v>
      </c>
      <c r="AO728" s="1">
        <f t="shared" si="91"/>
        <v>0</v>
      </c>
      <c r="AP728" s="1">
        <f t="shared" si="92"/>
        <v>0</v>
      </c>
      <c r="AQ728" s="1">
        <f t="shared" si="93"/>
        <v>0</v>
      </c>
      <c r="AR728" s="1" t="str">
        <f t="shared" si="95"/>
        <v>GV</v>
      </c>
      <c r="AS728" s="2" t="str">
        <f>VLOOKUP(AR728,Sites!A:B,2,FALSE)</f>
        <v>IKO Hillsboro </v>
      </c>
      <c r="AT728" s="2" t="str">
        <f>VLOOKUP(AR728,Sites!A:C,3,FALSE)</f>
        <v>IKO-US </v>
      </c>
      <c r="AU728" s="3">
        <f t="shared" si="94"/>
        <v>0</v>
      </c>
    </row>
    <row r="729" spans="1:47" x14ac:dyDescent="0.25">
      <c r="A729" s="5" t="s">
        <v>1927</v>
      </c>
      <c r="B729" s="5" t="s">
        <v>1928</v>
      </c>
      <c r="C729" s="5">
        <v>5</v>
      </c>
      <c r="D729" s="5" t="s">
        <v>24</v>
      </c>
      <c r="E729" s="5" t="s">
        <v>57</v>
      </c>
      <c r="F729" s="5" t="s">
        <v>3960</v>
      </c>
      <c r="G729" s="5" t="s">
        <v>59</v>
      </c>
      <c r="X729" s="5">
        <v>0</v>
      </c>
      <c r="AA729" s="5" t="s">
        <v>16</v>
      </c>
      <c r="AH729" s="15"/>
      <c r="AI729" s="5">
        <v>0</v>
      </c>
      <c r="AJ729" s="1">
        <f t="array" ref="AJ729">INDEX(I729:X729, MATCH(FALSE,ISBLANK(I729:X729),FALSE))</f>
        <v>0</v>
      </c>
      <c r="AK729" s="1" t="str">
        <f t="array" ref="AK729">IF(AJ729=0,INDEX(Y729:AI729, MATCH(FALSE,ISBLANK(Y729:AI729),FALSE)),0)</f>
        <v>GI</v>
      </c>
      <c r="AL729" s="1">
        <f t="shared" si="88"/>
        <v>0</v>
      </c>
      <c r="AM729" s="1">
        <f t="shared" si="89"/>
        <v>0</v>
      </c>
      <c r="AN729" s="1">
        <f t="shared" si="90"/>
        <v>5</v>
      </c>
      <c r="AO729" s="1">
        <f t="shared" si="91"/>
        <v>0</v>
      </c>
      <c r="AP729" s="1">
        <f t="shared" si="92"/>
        <v>0</v>
      </c>
      <c r="AQ729" s="1">
        <f t="shared" si="93"/>
        <v>0</v>
      </c>
      <c r="AR729" s="1" t="str">
        <f t="shared" si="95"/>
        <v>GI</v>
      </c>
      <c r="AS729" s="2" t="str">
        <f>VLOOKUP(AR729,Sites!A:B,2,FALSE)</f>
        <v>IKO Madoc Site </v>
      </c>
      <c r="AT729" s="2" t="str">
        <f>VLOOKUP(AR729,Sites!A:C,3,FALSE)</f>
        <v>IKO-CAD </v>
      </c>
      <c r="AU729" s="3">
        <f t="shared" si="94"/>
        <v>0</v>
      </c>
    </row>
    <row r="730" spans="1:47" x14ac:dyDescent="0.25">
      <c r="A730" s="5" t="s">
        <v>1929</v>
      </c>
      <c r="B730" s="5" t="s">
        <v>1930</v>
      </c>
      <c r="C730" s="5">
        <v>1</v>
      </c>
      <c r="D730" s="5" t="s">
        <v>24</v>
      </c>
      <c r="E730" s="5" t="s">
        <v>151</v>
      </c>
      <c r="F730" s="5" t="s">
        <v>1931</v>
      </c>
      <c r="G730" s="5" t="s">
        <v>153</v>
      </c>
      <c r="X730" s="5">
        <v>0</v>
      </c>
      <c r="AH730" s="15"/>
      <c r="AI730" s="5">
        <v>0</v>
      </c>
      <c r="AJ730" s="1">
        <f t="array" ref="AJ730">INDEX(I730:X730, MATCH(FALSE,ISBLANK(I730:X730),FALSE))</f>
        <v>0</v>
      </c>
      <c r="AK730" s="1">
        <f t="array" ref="AK730">IF(AJ730=0,INDEX(Y730:AI730, MATCH(FALSE,ISBLANK(Y730:AI730),FALSE)),0)</f>
        <v>0</v>
      </c>
      <c r="AL730" s="1">
        <f t="shared" si="88"/>
        <v>0</v>
      </c>
      <c r="AM730" s="1">
        <f t="shared" si="89"/>
        <v>0</v>
      </c>
      <c r="AN730" s="1">
        <f t="shared" si="90"/>
        <v>0</v>
      </c>
      <c r="AO730" s="1">
        <f t="shared" si="91"/>
        <v>0</v>
      </c>
      <c r="AP730" s="1">
        <f t="shared" si="92"/>
        <v>1</v>
      </c>
      <c r="AQ730" s="1">
        <f t="shared" si="93"/>
        <v>12.36</v>
      </c>
      <c r="AR730" s="1">
        <f t="shared" si="95"/>
        <v>0</v>
      </c>
      <c r="AS730" s="2" t="str">
        <f>VLOOKUP(AR730,Sites!A:B,2,FALSE)</f>
        <v>N/A</v>
      </c>
      <c r="AT730" s="2" t="str">
        <f>VLOOKUP(AR730,Sites!A:C,3,FALSE)</f>
        <v>N/A</v>
      </c>
      <c r="AU730" s="3">
        <f t="shared" si="94"/>
        <v>12.36</v>
      </c>
    </row>
    <row r="731" spans="1:47" x14ac:dyDescent="0.25">
      <c r="A731" s="5" t="s">
        <v>1932</v>
      </c>
      <c r="B731" s="5" t="s">
        <v>1933</v>
      </c>
      <c r="C731" s="5">
        <v>2</v>
      </c>
      <c r="D731" s="5" t="s">
        <v>24</v>
      </c>
      <c r="X731" s="5">
        <v>0</v>
      </c>
      <c r="AH731" s="15"/>
      <c r="AI731" s="5">
        <v>0</v>
      </c>
      <c r="AJ731" s="1">
        <f t="array" ref="AJ731">INDEX(I731:X731, MATCH(FALSE,ISBLANK(I731:X731),FALSE))</f>
        <v>0</v>
      </c>
      <c r="AK731" s="1">
        <f t="array" ref="AK731">IF(AJ731=0,INDEX(Y731:AI731, MATCH(FALSE,ISBLANK(Y731:AI731),FALSE)),0)</f>
        <v>0</v>
      </c>
      <c r="AL731" s="1">
        <f t="shared" si="88"/>
        <v>0</v>
      </c>
      <c r="AM731" s="1">
        <f t="shared" si="89"/>
        <v>0</v>
      </c>
      <c r="AN731" s="1">
        <f t="shared" si="90"/>
        <v>0</v>
      </c>
      <c r="AO731" s="1">
        <f t="shared" si="91"/>
        <v>0</v>
      </c>
      <c r="AP731" s="1">
        <f t="shared" si="92"/>
        <v>2</v>
      </c>
      <c r="AQ731" s="1">
        <f t="shared" si="93"/>
        <v>0</v>
      </c>
      <c r="AR731" s="1">
        <f t="shared" si="95"/>
        <v>0</v>
      </c>
      <c r="AS731" s="2" t="str">
        <f>VLOOKUP(AR731,Sites!A:B,2,FALSE)</f>
        <v>N/A</v>
      </c>
      <c r="AT731" s="2" t="str">
        <f>VLOOKUP(AR731,Sites!A:C,3,FALSE)</f>
        <v>N/A</v>
      </c>
      <c r="AU731" s="3">
        <f t="shared" si="94"/>
        <v>0</v>
      </c>
    </row>
    <row r="732" spans="1:47" x14ac:dyDescent="0.25">
      <c r="A732" s="5" t="s">
        <v>1934</v>
      </c>
      <c r="B732" s="5" t="s">
        <v>1935</v>
      </c>
      <c r="C732" s="5">
        <v>1</v>
      </c>
      <c r="D732" s="5" t="s">
        <v>24</v>
      </c>
      <c r="E732" s="5" t="s">
        <v>48</v>
      </c>
      <c r="F732" s="5" t="s">
        <v>1936</v>
      </c>
      <c r="G732" s="5" t="s">
        <v>50</v>
      </c>
      <c r="M732" s="5" t="s">
        <v>11</v>
      </c>
      <c r="R732" s="5" t="s">
        <v>11</v>
      </c>
      <c r="W732" s="5" t="s">
        <v>11</v>
      </c>
      <c r="X732" s="5">
        <v>0</v>
      </c>
      <c r="AH732" s="15"/>
      <c r="AI732" s="5">
        <v>0</v>
      </c>
      <c r="AJ732" s="1" t="str">
        <f t="array" ref="AJ732">INDEX(I732:X732, MATCH(FALSE,ISBLANK(I732:X732),FALSE))</f>
        <v>GC</v>
      </c>
      <c r="AK732" s="1">
        <f t="array" ref="AK732">IF(AJ732=0,INDEX(Y732:AI732, MATCH(FALSE,ISBLANK(Y732:AI732),FALSE)),0)</f>
        <v>0</v>
      </c>
      <c r="AL732" s="1">
        <f t="shared" si="88"/>
        <v>1</v>
      </c>
      <c r="AM732" s="1">
        <f t="shared" si="89"/>
        <v>11.4429</v>
      </c>
      <c r="AN732" s="1">
        <f t="shared" si="90"/>
        <v>0</v>
      </c>
      <c r="AO732" s="1">
        <f t="shared" si="91"/>
        <v>0</v>
      </c>
      <c r="AP732" s="1">
        <f t="shared" si="92"/>
        <v>0</v>
      </c>
      <c r="AQ732" s="1">
        <f t="shared" si="93"/>
        <v>0</v>
      </c>
      <c r="AR732" s="1" t="str">
        <f t="shared" si="95"/>
        <v>GC</v>
      </c>
      <c r="AS732" s="2" t="str">
        <f>VLOOKUP(AR732,Sites!A:B,2,FALSE)</f>
        <v>IKO Sumas </v>
      </c>
      <c r="AT732" s="2" t="str">
        <f>VLOOKUP(AR732,Sites!A:C,3,FALSE)</f>
        <v>IKO-US </v>
      </c>
      <c r="AU732" s="3">
        <f t="shared" si="94"/>
        <v>11.4429</v>
      </c>
    </row>
    <row r="733" spans="1:47" x14ac:dyDescent="0.25">
      <c r="A733" s="5" t="s">
        <v>1937</v>
      </c>
      <c r="B733" s="5" t="s">
        <v>1938</v>
      </c>
      <c r="C733" s="5">
        <v>1.6667000000000001</v>
      </c>
      <c r="D733" s="5" t="s">
        <v>62</v>
      </c>
      <c r="E733" s="5" t="s">
        <v>387</v>
      </c>
      <c r="F733" s="5" t="s">
        <v>1939</v>
      </c>
      <c r="G733" s="5" t="s">
        <v>389</v>
      </c>
      <c r="X733" s="5">
        <v>0</v>
      </c>
      <c r="Z733" s="5" t="s">
        <v>15</v>
      </c>
      <c r="AA733" s="5" t="s">
        <v>16</v>
      </c>
      <c r="AH733" s="15"/>
      <c r="AI733" s="5">
        <v>0</v>
      </c>
      <c r="AJ733" s="1">
        <f t="array" ref="AJ733">INDEX(I733:X733, MATCH(FALSE,ISBLANK(I733:X733),FALSE))</f>
        <v>0</v>
      </c>
      <c r="AK733" s="1" t="str">
        <f t="array" ref="AK733">IF(AJ733=0,INDEX(Y733:AI733, MATCH(FALSE,ISBLANK(Y733:AI733),FALSE)),0)</f>
        <v>GH</v>
      </c>
      <c r="AL733" s="1">
        <f t="shared" si="88"/>
        <v>0</v>
      </c>
      <c r="AM733" s="1">
        <f t="shared" si="89"/>
        <v>0</v>
      </c>
      <c r="AN733" s="1">
        <f t="shared" si="90"/>
        <v>1.6667000000000001</v>
      </c>
      <c r="AO733" s="1">
        <f t="shared" si="91"/>
        <v>408.3415</v>
      </c>
      <c r="AP733" s="1">
        <f t="shared" si="92"/>
        <v>0</v>
      </c>
      <c r="AQ733" s="1">
        <f t="shared" si="93"/>
        <v>0</v>
      </c>
      <c r="AR733" s="1" t="str">
        <f t="shared" si="95"/>
        <v>GH</v>
      </c>
      <c r="AS733" s="2" t="str">
        <f>VLOOKUP(AR733,Sites!A:B,2,FALSE)</f>
        <v>IKO Hawkesbury Site </v>
      </c>
      <c r="AT733" s="2" t="str">
        <f>VLOOKUP(AR733,Sites!A:C,3,FALSE)</f>
        <v>IKO-CAD </v>
      </c>
      <c r="AU733" s="3">
        <f t="shared" si="94"/>
        <v>408.3415</v>
      </c>
    </row>
    <row r="734" spans="1:47" x14ac:dyDescent="0.25">
      <c r="A734" s="5" t="s">
        <v>1940</v>
      </c>
      <c r="B734" s="5" t="s">
        <v>1941</v>
      </c>
      <c r="C734" s="5">
        <v>2</v>
      </c>
      <c r="D734" s="5" t="s">
        <v>24</v>
      </c>
      <c r="E734" s="5" t="s">
        <v>57</v>
      </c>
      <c r="F734" s="5" t="s">
        <v>1942</v>
      </c>
      <c r="G734" s="5" t="s">
        <v>59</v>
      </c>
      <c r="X734" s="5">
        <v>0</v>
      </c>
      <c r="AH734" s="15"/>
      <c r="AI734" s="5">
        <v>0</v>
      </c>
      <c r="AJ734" s="1">
        <f t="array" ref="AJ734">INDEX(I734:X734, MATCH(FALSE,ISBLANK(I734:X734),FALSE))</f>
        <v>0</v>
      </c>
      <c r="AK734" s="1">
        <f t="array" ref="AK734">IF(AJ734=0,INDEX(Y734:AI734, MATCH(FALSE,ISBLANK(Y734:AI734),FALSE)),0)</f>
        <v>0</v>
      </c>
      <c r="AL734" s="1">
        <f t="shared" si="88"/>
        <v>0</v>
      </c>
      <c r="AM734" s="1">
        <f t="shared" si="89"/>
        <v>0</v>
      </c>
      <c r="AN734" s="1">
        <f t="shared" si="90"/>
        <v>0</v>
      </c>
      <c r="AO734" s="1">
        <f t="shared" si="91"/>
        <v>0</v>
      </c>
      <c r="AP734" s="1">
        <f t="shared" si="92"/>
        <v>2</v>
      </c>
      <c r="AQ734" s="1">
        <f t="shared" si="93"/>
        <v>500</v>
      </c>
      <c r="AR734" s="1">
        <f t="shared" si="95"/>
        <v>0</v>
      </c>
      <c r="AS734" s="2" t="str">
        <f>VLOOKUP(AR734,Sites!A:B,2,FALSE)</f>
        <v>N/A</v>
      </c>
      <c r="AT734" s="2" t="str">
        <f>VLOOKUP(AR734,Sites!A:C,3,FALSE)</f>
        <v>N/A</v>
      </c>
      <c r="AU734" s="3">
        <f t="shared" si="94"/>
        <v>500</v>
      </c>
    </row>
    <row r="735" spans="1:47" x14ac:dyDescent="0.25">
      <c r="A735" s="5" t="s">
        <v>1943</v>
      </c>
      <c r="B735" s="5" t="s">
        <v>1944</v>
      </c>
      <c r="C735" s="5">
        <v>4</v>
      </c>
      <c r="D735" s="5" t="s">
        <v>24</v>
      </c>
      <c r="E735" s="5" t="s">
        <v>72</v>
      </c>
      <c r="F735" s="5" t="s">
        <v>1945</v>
      </c>
      <c r="G735" s="5" t="s">
        <v>74</v>
      </c>
      <c r="X735" s="5">
        <v>0</v>
      </c>
      <c r="AH735" s="15"/>
      <c r="AI735" s="5">
        <v>0</v>
      </c>
      <c r="AJ735" s="1">
        <f t="array" ref="AJ735">INDEX(I735:X735, MATCH(FALSE,ISBLANK(I735:X735),FALSE))</f>
        <v>0</v>
      </c>
      <c r="AK735" s="1">
        <f t="array" ref="AK735">IF(AJ735=0,INDEX(Y735:AI735, MATCH(FALSE,ISBLANK(Y735:AI735),FALSE)),0)</f>
        <v>0</v>
      </c>
      <c r="AL735" s="1">
        <f t="shared" si="88"/>
        <v>0</v>
      </c>
      <c r="AM735" s="1">
        <f t="shared" si="89"/>
        <v>0</v>
      </c>
      <c r="AN735" s="1">
        <f t="shared" si="90"/>
        <v>0</v>
      </c>
      <c r="AO735" s="1">
        <f t="shared" si="91"/>
        <v>0</v>
      </c>
      <c r="AP735" s="1">
        <f t="shared" si="92"/>
        <v>4</v>
      </c>
      <c r="AQ735" s="1">
        <f t="shared" si="93"/>
        <v>7.04</v>
      </c>
      <c r="AR735" s="1">
        <f t="shared" si="95"/>
        <v>0</v>
      </c>
      <c r="AS735" s="2" t="str">
        <f>VLOOKUP(AR735,Sites!A:B,2,FALSE)</f>
        <v>N/A</v>
      </c>
      <c r="AT735" s="2" t="str">
        <f>VLOOKUP(AR735,Sites!A:C,3,FALSE)</f>
        <v>N/A</v>
      </c>
      <c r="AU735" s="3">
        <f t="shared" si="94"/>
        <v>7.04</v>
      </c>
    </row>
    <row r="736" spans="1:47" x14ac:dyDescent="0.25">
      <c r="A736" s="5" t="s">
        <v>1946</v>
      </c>
      <c r="B736" s="5" t="s">
        <v>1947</v>
      </c>
      <c r="C736" s="5">
        <v>2</v>
      </c>
      <c r="D736" s="5" t="s">
        <v>24</v>
      </c>
      <c r="E736" s="5" t="s">
        <v>188</v>
      </c>
      <c r="F736" s="5" t="s">
        <v>3960</v>
      </c>
      <c r="G736" s="5" t="s">
        <v>189</v>
      </c>
      <c r="X736" s="5">
        <v>0</v>
      </c>
      <c r="AH736" s="15"/>
      <c r="AI736" s="5">
        <v>0</v>
      </c>
      <c r="AJ736" s="1">
        <f t="array" ref="AJ736">INDEX(I736:X736, MATCH(FALSE,ISBLANK(I736:X736),FALSE))</f>
        <v>0</v>
      </c>
      <c r="AK736" s="1">
        <f t="array" ref="AK736">IF(AJ736=0,INDEX(Y736:AI736, MATCH(FALSE,ISBLANK(Y736:AI736),FALSE)),0)</f>
        <v>0</v>
      </c>
      <c r="AL736" s="1">
        <f t="shared" si="88"/>
        <v>0</v>
      </c>
      <c r="AM736" s="1">
        <f t="shared" si="89"/>
        <v>0</v>
      </c>
      <c r="AN736" s="1">
        <f t="shared" si="90"/>
        <v>0</v>
      </c>
      <c r="AO736" s="1">
        <f t="shared" si="91"/>
        <v>0</v>
      </c>
      <c r="AP736" s="1">
        <f t="shared" si="92"/>
        <v>2</v>
      </c>
      <c r="AQ736" s="1">
        <f t="shared" si="93"/>
        <v>0</v>
      </c>
      <c r="AR736" s="1">
        <f t="shared" si="95"/>
        <v>0</v>
      </c>
      <c r="AS736" s="2" t="str">
        <f>VLOOKUP(AR736,Sites!A:B,2,FALSE)</f>
        <v>N/A</v>
      </c>
      <c r="AT736" s="2" t="str">
        <f>VLOOKUP(AR736,Sites!A:C,3,FALSE)</f>
        <v>N/A</v>
      </c>
      <c r="AU736" s="3">
        <f t="shared" si="94"/>
        <v>0</v>
      </c>
    </row>
    <row r="737" spans="1:47" x14ac:dyDescent="0.25">
      <c r="A737" s="5" t="s">
        <v>1948</v>
      </c>
      <c r="B737" s="5" t="s">
        <v>1949</v>
      </c>
      <c r="C737" s="5">
        <v>1</v>
      </c>
      <c r="D737" s="5" t="s">
        <v>24</v>
      </c>
      <c r="E737" s="5" t="s">
        <v>48</v>
      </c>
      <c r="F737" s="5" t="s">
        <v>1950</v>
      </c>
      <c r="G737" s="5" t="s">
        <v>50</v>
      </c>
      <c r="X737" s="5">
        <v>0</v>
      </c>
      <c r="AH737" s="15"/>
      <c r="AI737" s="5">
        <v>0</v>
      </c>
      <c r="AJ737" s="1">
        <f t="array" ref="AJ737">INDEX(I737:X737, MATCH(FALSE,ISBLANK(I737:X737),FALSE))</f>
        <v>0</v>
      </c>
      <c r="AK737" s="1">
        <f t="array" ref="AK737">IF(AJ737=0,INDEX(Y737:AI737, MATCH(FALSE,ISBLANK(Y737:AI737),FALSE)),0)</f>
        <v>0</v>
      </c>
      <c r="AL737" s="1">
        <f t="shared" si="88"/>
        <v>0</v>
      </c>
      <c r="AM737" s="1">
        <f t="shared" si="89"/>
        <v>0</v>
      </c>
      <c r="AN737" s="1">
        <f t="shared" si="90"/>
        <v>0</v>
      </c>
      <c r="AO737" s="1">
        <f t="shared" si="91"/>
        <v>0</v>
      </c>
      <c r="AP737" s="1">
        <f t="shared" si="92"/>
        <v>1</v>
      </c>
      <c r="AQ737" s="1">
        <f t="shared" si="93"/>
        <v>15.99</v>
      </c>
      <c r="AR737" s="1">
        <f t="shared" si="95"/>
        <v>0</v>
      </c>
      <c r="AS737" s="2" t="str">
        <f>VLOOKUP(AR737,Sites!A:B,2,FALSE)</f>
        <v>N/A</v>
      </c>
      <c r="AT737" s="2" t="str">
        <f>VLOOKUP(AR737,Sites!A:C,3,FALSE)</f>
        <v>N/A</v>
      </c>
      <c r="AU737" s="3">
        <f t="shared" si="94"/>
        <v>15.99</v>
      </c>
    </row>
    <row r="738" spans="1:47" x14ac:dyDescent="0.25">
      <c r="A738" s="5" t="s">
        <v>1951</v>
      </c>
      <c r="B738" s="5" t="s">
        <v>1952</v>
      </c>
      <c r="C738" s="5">
        <v>2</v>
      </c>
      <c r="D738" s="5" t="s">
        <v>24</v>
      </c>
      <c r="E738" s="5" t="s">
        <v>159</v>
      </c>
      <c r="F738" s="5" t="s">
        <v>1953</v>
      </c>
      <c r="G738" s="5" t="s">
        <v>161</v>
      </c>
      <c r="X738" s="5">
        <v>0</v>
      </c>
      <c r="AH738" s="15"/>
      <c r="AI738" s="5">
        <v>0</v>
      </c>
      <c r="AJ738" s="1">
        <f t="array" ref="AJ738">INDEX(I738:X738, MATCH(FALSE,ISBLANK(I738:X738),FALSE))</f>
        <v>0</v>
      </c>
      <c r="AK738" s="1">
        <f t="array" ref="AK738">IF(AJ738=0,INDEX(Y738:AI738, MATCH(FALSE,ISBLANK(Y738:AI738),FALSE)),0)</f>
        <v>0</v>
      </c>
      <c r="AL738" s="1">
        <f t="shared" si="88"/>
        <v>0</v>
      </c>
      <c r="AM738" s="1">
        <f t="shared" si="89"/>
        <v>0</v>
      </c>
      <c r="AN738" s="1">
        <f t="shared" si="90"/>
        <v>0</v>
      </c>
      <c r="AO738" s="1">
        <f t="shared" si="91"/>
        <v>0</v>
      </c>
      <c r="AP738" s="1">
        <f t="shared" si="92"/>
        <v>2</v>
      </c>
      <c r="AQ738" s="1">
        <f t="shared" si="93"/>
        <v>3124</v>
      </c>
      <c r="AR738" s="1">
        <f t="shared" si="95"/>
        <v>0</v>
      </c>
      <c r="AS738" s="2" t="str">
        <f>VLOOKUP(AR738,Sites!A:B,2,FALSE)</f>
        <v>N/A</v>
      </c>
      <c r="AT738" s="2" t="str">
        <f>VLOOKUP(AR738,Sites!A:C,3,FALSE)</f>
        <v>N/A</v>
      </c>
      <c r="AU738" s="3">
        <f t="shared" si="94"/>
        <v>3124</v>
      </c>
    </row>
    <row r="739" spans="1:47" x14ac:dyDescent="0.25">
      <c r="A739" s="5" t="s">
        <v>1954</v>
      </c>
      <c r="B739" s="5" t="s">
        <v>1955</v>
      </c>
      <c r="C739" s="5">
        <v>1</v>
      </c>
      <c r="D739" s="5" t="s">
        <v>24</v>
      </c>
      <c r="E739" s="5" t="s">
        <v>159</v>
      </c>
      <c r="F739" s="5" t="s">
        <v>716</v>
      </c>
      <c r="G739" s="5" t="s">
        <v>161</v>
      </c>
      <c r="M739" s="5" t="s">
        <v>11</v>
      </c>
      <c r="W739" s="5" t="s">
        <v>11</v>
      </c>
      <c r="X739" s="5">
        <v>0</v>
      </c>
      <c r="AH739" s="15"/>
      <c r="AI739" s="5">
        <v>0</v>
      </c>
      <c r="AJ739" s="1" t="str">
        <f t="array" ref="AJ739">INDEX(I739:X739, MATCH(FALSE,ISBLANK(I739:X739),FALSE))</f>
        <v>GC</v>
      </c>
      <c r="AK739" s="1">
        <f t="array" ref="AK739">IF(AJ739=0,INDEX(Y739:AI739, MATCH(FALSE,ISBLANK(Y739:AI739),FALSE)),0)</f>
        <v>0</v>
      </c>
      <c r="AL739" s="1">
        <f t="shared" si="88"/>
        <v>1</v>
      </c>
      <c r="AM739" s="1">
        <f t="shared" si="89"/>
        <v>400</v>
      </c>
      <c r="AN739" s="1">
        <f t="shared" si="90"/>
        <v>0</v>
      </c>
      <c r="AO739" s="1">
        <f t="shared" si="91"/>
        <v>0</v>
      </c>
      <c r="AP739" s="1">
        <f t="shared" si="92"/>
        <v>0</v>
      </c>
      <c r="AQ739" s="1">
        <f t="shared" si="93"/>
        <v>0</v>
      </c>
      <c r="AR739" s="1" t="str">
        <f t="shared" si="95"/>
        <v>GC</v>
      </c>
      <c r="AS739" s="2" t="str">
        <f>VLOOKUP(AR739,Sites!A:B,2,FALSE)</f>
        <v>IKO Sumas </v>
      </c>
      <c r="AT739" s="2" t="str">
        <f>VLOOKUP(AR739,Sites!A:C,3,FALSE)</f>
        <v>IKO-US </v>
      </c>
      <c r="AU739" s="3">
        <f t="shared" si="94"/>
        <v>400</v>
      </c>
    </row>
    <row r="740" spans="1:47" x14ac:dyDescent="0.25">
      <c r="A740" s="5" t="s">
        <v>1956</v>
      </c>
      <c r="B740" s="5" t="s">
        <v>1957</v>
      </c>
      <c r="C740" s="5">
        <v>2</v>
      </c>
      <c r="D740" s="5" t="s">
        <v>24</v>
      </c>
      <c r="E740" s="5" t="s">
        <v>63</v>
      </c>
      <c r="F740" s="5" t="s">
        <v>3960</v>
      </c>
      <c r="G740" s="5" t="s">
        <v>65</v>
      </c>
      <c r="K740" s="5" t="s">
        <v>9</v>
      </c>
      <c r="L740" s="5" t="s">
        <v>10</v>
      </c>
      <c r="P740" s="5" t="s">
        <v>9</v>
      </c>
      <c r="Q740" s="5" t="s">
        <v>10</v>
      </c>
      <c r="U740" s="5" t="s">
        <v>9</v>
      </c>
      <c r="V740" s="5" t="s">
        <v>10</v>
      </c>
      <c r="X740" s="5">
        <v>0</v>
      </c>
      <c r="AH740" s="15"/>
      <c r="AI740" s="5">
        <v>0</v>
      </c>
      <c r="AJ740" s="1" t="str">
        <f t="array" ref="AJ740">INDEX(I740:X740, MATCH(FALSE,ISBLANK(I740:X740),FALSE))</f>
        <v>GS</v>
      </c>
      <c r="AK740" s="1">
        <f t="array" ref="AK740">IF(AJ740=0,INDEX(Y740:AI740, MATCH(FALSE,ISBLANK(Y740:AI740),FALSE)),0)</f>
        <v>0</v>
      </c>
      <c r="AL740" s="1">
        <f t="shared" si="88"/>
        <v>2</v>
      </c>
      <c r="AM740" s="1">
        <f t="shared" si="89"/>
        <v>0</v>
      </c>
      <c r="AN740" s="1">
        <f t="shared" si="90"/>
        <v>0</v>
      </c>
      <c r="AO740" s="1">
        <f t="shared" si="91"/>
        <v>0</v>
      </c>
      <c r="AP740" s="1">
        <f t="shared" si="92"/>
        <v>0</v>
      </c>
      <c r="AQ740" s="1">
        <f t="shared" si="93"/>
        <v>0</v>
      </c>
      <c r="AR740" s="1" t="str">
        <f t="shared" si="95"/>
        <v>GS</v>
      </c>
      <c r="AS740" s="2" t="str">
        <f>VLOOKUP(AR740,Sites!A:B,2,FALSE)</f>
        <v>IKO Sylacauga </v>
      </c>
      <c r="AT740" s="2" t="str">
        <f>VLOOKUP(AR740,Sites!A:C,3,FALSE)</f>
        <v>IKO-US </v>
      </c>
      <c r="AU740" s="3">
        <f t="shared" si="94"/>
        <v>0</v>
      </c>
    </row>
    <row r="741" spans="1:47" x14ac:dyDescent="0.25">
      <c r="A741" s="5" t="s">
        <v>1958</v>
      </c>
      <c r="B741" s="5" t="s">
        <v>1959</v>
      </c>
      <c r="C741" s="5">
        <v>14</v>
      </c>
      <c r="D741" s="5" t="s">
        <v>24</v>
      </c>
      <c r="E741" s="5" t="s">
        <v>63</v>
      </c>
      <c r="F741" s="5" t="s">
        <v>3960</v>
      </c>
      <c r="G741" s="5" t="s">
        <v>65</v>
      </c>
      <c r="X741" s="5">
        <v>0</v>
      </c>
      <c r="AH741" s="15"/>
      <c r="AI741" s="5">
        <v>0</v>
      </c>
      <c r="AJ741" s="1">
        <f t="array" ref="AJ741">INDEX(I741:X741, MATCH(FALSE,ISBLANK(I741:X741),FALSE))</f>
        <v>0</v>
      </c>
      <c r="AK741" s="1">
        <f t="array" ref="AK741">IF(AJ741=0,INDEX(Y741:AI741, MATCH(FALSE,ISBLANK(Y741:AI741),FALSE)),0)</f>
        <v>0</v>
      </c>
      <c r="AL741" s="1">
        <f t="shared" si="88"/>
        <v>0</v>
      </c>
      <c r="AM741" s="1">
        <f t="shared" si="89"/>
        <v>0</v>
      </c>
      <c r="AN741" s="1">
        <f t="shared" si="90"/>
        <v>0</v>
      </c>
      <c r="AO741" s="1">
        <f t="shared" si="91"/>
        <v>0</v>
      </c>
      <c r="AP741" s="1">
        <f t="shared" si="92"/>
        <v>14</v>
      </c>
      <c r="AQ741" s="1">
        <f t="shared" si="93"/>
        <v>0</v>
      </c>
      <c r="AR741" s="1">
        <f t="shared" si="95"/>
        <v>0</v>
      </c>
      <c r="AS741" s="2" t="str">
        <f>VLOOKUP(AR741,Sites!A:B,2,FALSE)</f>
        <v>N/A</v>
      </c>
      <c r="AT741" s="2" t="str">
        <f>VLOOKUP(AR741,Sites!A:C,3,FALSE)</f>
        <v>N/A</v>
      </c>
      <c r="AU741" s="3">
        <f t="shared" si="94"/>
        <v>0</v>
      </c>
    </row>
    <row r="742" spans="1:47" x14ac:dyDescent="0.25">
      <c r="A742" s="5" t="s">
        <v>1960</v>
      </c>
      <c r="B742" s="5" t="s">
        <v>1961</v>
      </c>
      <c r="C742" s="5">
        <v>2</v>
      </c>
      <c r="D742" s="5" t="s">
        <v>24</v>
      </c>
      <c r="E742" s="5" t="s">
        <v>724</v>
      </c>
      <c r="F742" s="5" t="s">
        <v>3960</v>
      </c>
      <c r="G742" s="5" t="s">
        <v>725</v>
      </c>
      <c r="X742" s="5">
        <v>0</v>
      </c>
      <c r="AE742" s="5" t="s">
        <v>20</v>
      </c>
      <c r="AH742" s="15"/>
      <c r="AI742" s="5">
        <v>0</v>
      </c>
      <c r="AJ742" s="1">
        <f t="array" ref="AJ742">INDEX(I742:X742, MATCH(FALSE,ISBLANK(I742:X742),FALSE))</f>
        <v>0</v>
      </c>
      <c r="AK742" s="1" t="str">
        <f t="array" ref="AK742">IF(AJ742=0,INDEX(Y742:AI742, MATCH(FALSE,ISBLANK(Y742:AI742),FALSE)),0)</f>
        <v>BA</v>
      </c>
      <c r="AL742" s="1">
        <f t="shared" si="88"/>
        <v>0</v>
      </c>
      <c r="AM742" s="1">
        <f t="shared" si="89"/>
        <v>0</v>
      </c>
      <c r="AN742" s="1">
        <f t="shared" si="90"/>
        <v>2</v>
      </c>
      <c r="AO742" s="1">
        <f t="shared" si="91"/>
        <v>0</v>
      </c>
      <c r="AP742" s="1">
        <f t="shared" si="92"/>
        <v>0</v>
      </c>
      <c r="AQ742" s="1">
        <f t="shared" si="93"/>
        <v>0</v>
      </c>
      <c r="AR742" s="1" t="str">
        <f t="shared" si="95"/>
        <v>BA</v>
      </c>
      <c r="AS742" s="2" t="str">
        <f>VLOOKUP(AR742,Sites!A:B,2,FALSE)</f>
        <v>IKO Calgary Site </v>
      </c>
      <c r="AT742" s="2" t="str">
        <f>VLOOKUP(AR742,Sites!A:C,3,FALSE)</f>
        <v>IKO-CAD </v>
      </c>
      <c r="AU742" s="3">
        <f t="shared" si="94"/>
        <v>0</v>
      </c>
    </row>
    <row r="743" spans="1:47" x14ac:dyDescent="0.25">
      <c r="A743" s="5" t="s">
        <v>1962</v>
      </c>
      <c r="B743" s="5" t="s">
        <v>1963</v>
      </c>
      <c r="C743" s="5">
        <v>2</v>
      </c>
      <c r="D743" s="5" t="s">
        <v>24</v>
      </c>
      <c r="E743" s="5" t="s">
        <v>724</v>
      </c>
      <c r="F743" s="5" t="s">
        <v>3960</v>
      </c>
      <c r="G743" s="5" t="s">
        <v>725</v>
      </c>
      <c r="X743" s="5">
        <v>0</v>
      </c>
      <c r="AH743" s="15"/>
      <c r="AI743" s="5">
        <v>0</v>
      </c>
      <c r="AJ743" s="1">
        <f t="array" ref="AJ743">INDEX(I743:X743, MATCH(FALSE,ISBLANK(I743:X743),FALSE))</f>
        <v>0</v>
      </c>
      <c r="AK743" s="1">
        <f t="array" ref="AK743">IF(AJ743=0,INDEX(Y743:AI743, MATCH(FALSE,ISBLANK(Y743:AI743),FALSE)),0)</f>
        <v>0</v>
      </c>
      <c r="AL743" s="1">
        <f t="shared" si="88"/>
        <v>0</v>
      </c>
      <c r="AM743" s="1">
        <f t="shared" si="89"/>
        <v>0</v>
      </c>
      <c r="AN743" s="1">
        <f t="shared" si="90"/>
        <v>0</v>
      </c>
      <c r="AO743" s="1">
        <f t="shared" si="91"/>
        <v>0</v>
      </c>
      <c r="AP743" s="1">
        <f t="shared" si="92"/>
        <v>2</v>
      </c>
      <c r="AQ743" s="1">
        <f t="shared" si="93"/>
        <v>0</v>
      </c>
      <c r="AR743" s="1">
        <f t="shared" si="95"/>
        <v>0</v>
      </c>
      <c r="AS743" s="2" t="str">
        <f>VLOOKUP(AR743,Sites!A:B,2,FALSE)</f>
        <v>N/A</v>
      </c>
      <c r="AT743" s="2" t="str">
        <f>VLOOKUP(AR743,Sites!A:C,3,FALSE)</f>
        <v>N/A</v>
      </c>
      <c r="AU743" s="3">
        <f t="shared" si="94"/>
        <v>0</v>
      </c>
    </row>
    <row r="744" spans="1:47" x14ac:dyDescent="0.25">
      <c r="A744" s="5" t="s">
        <v>1964</v>
      </c>
      <c r="B744" s="5" t="s">
        <v>1965</v>
      </c>
      <c r="C744" s="5">
        <v>1</v>
      </c>
      <c r="D744" s="5" t="s">
        <v>24</v>
      </c>
      <c r="E744" s="5" t="s">
        <v>48</v>
      </c>
      <c r="F744" s="5" t="s">
        <v>1966</v>
      </c>
      <c r="G744" s="5" t="s">
        <v>50</v>
      </c>
      <c r="X744" s="5">
        <v>0</v>
      </c>
      <c r="AH744" s="15"/>
      <c r="AI744" s="5">
        <v>0</v>
      </c>
      <c r="AJ744" s="1">
        <f t="array" ref="AJ744">INDEX(I744:X744, MATCH(FALSE,ISBLANK(I744:X744),FALSE))</f>
        <v>0</v>
      </c>
      <c r="AK744" s="1">
        <f t="array" ref="AK744">IF(AJ744=0,INDEX(Y744:AI744, MATCH(FALSE,ISBLANK(Y744:AI744),FALSE)),0)</f>
        <v>0</v>
      </c>
      <c r="AL744" s="1">
        <f t="shared" si="88"/>
        <v>0</v>
      </c>
      <c r="AM744" s="1">
        <f t="shared" si="89"/>
        <v>0</v>
      </c>
      <c r="AN744" s="1">
        <f t="shared" si="90"/>
        <v>0</v>
      </c>
      <c r="AO744" s="1">
        <f t="shared" si="91"/>
        <v>0</v>
      </c>
      <c r="AP744" s="1">
        <f t="shared" si="92"/>
        <v>1</v>
      </c>
      <c r="AQ744" s="1">
        <f t="shared" si="93"/>
        <v>6.3239000000000001</v>
      </c>
      <c r="AR744" s="1">
        <f t="shared" si="95"/>
        <v>0</v>
      </c>
      <c r="AS744" s="2" t="str">
        <f>VLOOKUP(AR744,Sites!A:B,2,FALSE)</f>
        <v>N/A</v>
      </c>
      <c r="AT744" s="2" t="str">
        <f>VLOOKUP(AR744,Sites!A:C,3,FALSE)</f>
        <v>N/A</v>
      </c>
      <c r="AU744" s="3">
        <f t="shared" si="94"/>
        <v>6.3239000000000001</v>
      </c>
    </row>
    <row r="745" spans="1:47" x14ac:dyDescent="0.25">
      <c r="A745" s="5" t="s">
        <v>1967</v>
      </c>
      <c r="B745" s="5" t="s">
        <v>1968</v>
      </c>
      <c r="C745" s="5">
        <v>2</v>
      </c>
      <c r="D745" s="5" t="s">
        <v>24</v>
      </c>
      <c r="E745" s="5" t="s">
        <v>1083</v>
      </c>
      <c r="F745" s="5" t="s">
        <v>3960</v>
      </c>
      <c r="G745" s="5" t="s">
        <v>1084</v>
      </c>
      <c r="X745" s="5">
        <v>0</v>
      </c>
      <c r="AH745" s="15"/>
      <c r="AI745" s="5">
        <v>0</v>
      </c>
      <c r="AJ745" s="1">
        <f t="array" ref="AJ745">INDEX(I745:X745, MATCH(FALSE,ISBLANK(I745:X745),FALSE))</f>
        <v>0</v>
      </c>
      <c r="AK745" s="1">
        <f t="array" ref="AK745">IF(AJ745=0,INDEX(Y745:AI745, MATCH(FALSE,ISBLANK(Y745:AI745),FALSE)),0)</f>
        <v>0</v>
      </c>
      <c r="AL745" s="1">
        <f t="shared" si="88"/>
        <v>0</v>
      </c>
      <c r="AM745" s="1">
        <f t="shared" si="89"/>
        <v>0</v>
      </c>
      <c r="AN745" s="1">
        <f t="shared" si="90"/>
        <v>0</v>
      </c>
      <c r="AO745" s="1">
        <f t="shared" si="91"/>
        <v>0</v>
      </c>
      <c r="AP745" s="1">
        <f t="shared" si="92"/>
        <v>2</v>
      </c>
      <c r="AQ745" s="1">
        <f t="shared" si="93"/>
        <v>0</v>
      </c>
      <c r="AR745" s="1">
        <f t="shared" si="95"/>
        <v>0</v>
      </c>
      <c r="AS745" s="2" t="str">
        <f>VLOOKUP(AR745,Sites!A:B,2,FALSE)</f>
        <v>N/A</v>
      </c>
      <c r="AT745" s="2" t="str">
        <f>VLOOKUP(AR745,Sites!A:C,3,FALSE)</f>
        <v>N/A</v>
      </c>
      <c r="AU745" s="3">
        <f t="shared" si="94"/>
        <v>0</v>
      </c>
    </row>
    <row r="746" spans="1:47" x14ac:dyDescent="0.25">
      <c r="A746" s="5" t="s">
        <v>1969</v>
      </c>
      <c r="B746" s="5" t="s">
        <v>1970</v>
      </c>
      <c r="C746" s="5">
        <v>1</v>
      </c>
      <c r="D746" s="5" t="s">
        <v>24</v>
      </c>
      <c r="E746" s="5" t="s">
        <v>57</v>
      </c>
      <c r="F746" s="5" t="s">
        <v>3960</v>
      </c>
      <c r="G746" s="5" t="s">
        <v>59</v>
      </c>
      <c r="X746" s="5">
        <v>0</v>
      </c>
      <c r="AH746" s="15"/>
      <c r="AI746" s="5">
        <v>0</v>
      </c>
      <c r="AJ746" s="1">
        <f t="array" ref="AJ746">INDEX(I746:X746, MATCH(FALSE,ISBLANK(I746:X746),FALSE))</f>
        <v>0</v>
      </c>
      <c r="AK746" s="1">
        <f t="array" ref="AK746">IF(AJ746=0,INDEX(Y746:AI746, MATCH(FALSE,ISBLANK(Y746:AI746),FALSE)),0)</f>
        <v>0</v>
      </c>
      <c r="AL746" s="1">
        <f t="shared" si="88"/>
        <v>0</v>
      </c>
      <c r="AM746" s="1">
        <f t="shared" si="89"/>
        <v>0</v>
      </c>
      <c r="AN746" s="1">
        <f t="shared" si="90"/>
        <v>0</v>
      </c>
      <c r="AO746" s="1">
        <f t="shared" si="91"/>
        <v>0</v>
      </c>
      <c r="AP746" s="1">
        <f t="shared" si="92"/>
        <v>1</v>
      </c>
      <c r="AQ746" s="1">
        <f t="shared" si="93"/>
        <v>0</v>
      </c>
      <c r="AR746" s="1">
        <f t="shared" si="95"/>
        <v>0</v>
      </c>
      <c r="AS746" s="2" t="str">
        <f>VLOOKUP(AR746,Sites!A:B,2,FALSE)</f>
        <v>N/A</v>
      </c>
      <c r="AT746" s="2" t="str">
        <f>VLOOKUP(AR746,Sites!A:C,3,FALSE)</f>
        <v>N/A</v>
      </c>
      <c r="AU746" s="3">
        <f t="shared" si="94"/>
        <v>0</v>
      </c>
    </row>
    <row r="747" spans="1:47" x14ac:dyDescent="0.25">
      <c r="A747" s="5" t="s">
        <v>1971</v>
      </c>
      <c r="B747" s="5" t="s">
        <v>1972</v>
      </c>
      <c r="C747" s="5">
        <v>4</v>
      </c>
      <c r="D747" s="5" t="s">
        <v>24</v>
      </c>
      <c r="X747" s="5">
        <v>0</v>
      </c>
      <c r="Z747" s="5" t="s">
        <v>15</v>
      </c>
      <c r="AH747" s="15"/>
      <c r="AI747" s="5">
        <v>0</v>
      </c>
      <c r="AJ747" s="1">
        <f t="array" ref="AJ747">INDEX(I747:X747, MATCH(FALSE,ISBLANK(I747:X747),FALSE))</f>
        <v>0</v>
      </c>
      <c r="AK747" s="1" t="str">
        <f t="array" ref="AK747">IF(AJ747=0,INDEX(Y747:AI747, MATCH(FALSE,ISBLANK(Y747:AI747),FALSE)),0)</f>
        <v>GH</v>
      </c>
      <c r="AL747" s="1">
        <f t="shared" si="88"/>
        <v>0</v>
      </c>
      <c r="AM747" s="1">
        <f t="shared" si="89"/>
        <v>0</v>
      </c>
      <c r="AN747" s="1">
        <f t="shared" si="90"/>
        <v>4</v>
      </c>
      <c r="AO747" s="1">
        <f t="shared" si="91"/>
        <v>0</v>
      </c>
      <c r="AP747" s="1">
        <f t="shared" si="92"/>
        <v>0</v>
      </c>
      <c r="AQ747" s="1">
        <f t="shared" si="93"/>
        <v>0</v>
      </c>
      <c r="AR747" s="1" t="str">
        <f t="shared" si="95"/>
        <v>GH</v>
      </c>
      <c r="AS747" s="2" t="str">
        <f>VLOOKUP(AR747,Sites!A:B,2,FALSE)</f>
        <v>IKO Hawkesbury Site </v>
      </c>
      <c r="AT747" s="2" t="str">
        <f>VLOOKUP(AR747,Sites!A:C,3,FALSE)</f>
        <v>IKO-CAD </v>
      </c>
      <c r="AU747" s="3">
        <f t="shared" si="94"/>
        <v>0</v>
      </c>
    </row>
    <row r="748" spans="1:47" x14ac:dyDescent="0.25">
      <c r="A748" s="5" t="s">
        <v>1973</v>
      </c>
      <c r="B748" s="5" t="s">
        <v>1974</v>
      </c>
      <c r="C748" s="5">
        <v>19</v>
      </c>
      <c r="D748" s="5" t="s">
        <v>24</v>
      </c>
      <c r="E748" s="5" t="s">
        <v>63</v>
      </c>
      <c r="F748" s="5" t="s">
        <v>3960</v>
      </c>
      <c r="G748" s="5" t="s">
        <v>65</v>
      </c>
      <c r="X748" s="5">
        <v>0</v>
      </c>
      <c r="AA748" s="5" t="s">
        <v>16</v>
      </c>
      <c r="AH748" s="15"/>
      <c r="AI748" s="5">
        <v>0</v>
      </c>
      <c r="AJ748" s="1">
        <f t="array" ref="AJ748">INDEX(I748:X748, MATCH(FALSE,ISBLANK(I748:X748),FALSE))</f>
        <v>0</v>
      </c>
      <c r="AK748" s="1" t="str">
        <f t="array" ref="AK748">IF(AJ748=0,INDEX(Y748:AI748, MATCH(FALSE,ISBLANK(Y748:AI748),FALSE)),0)</f>
        <v>GI</v>
      </c>
      <c r="AL748" s="1">
        <f t="shared" si="88"/>
        <v>0</v>
      </c>
      <c r="AM748" s="1">
        <f t="shared" si="89"/>
        <v>0</v>
      </c>
      <c r="AN748" s="1">
        <f t="shared" si="90"/>
        <v>19</v>
      </c>
      <c r="AO748" s="1">
        <f t="shared" si="91"/>
        <v>0</v>
      </c>
      <c r="AP748" s="1">
        <f t="shared" si="92"/>
        <v>0</v>
      </c>
      <c r="AQ748" s="1">
        <f t="shared" si="93"/>
        <v>0</v>
      </c>
      <c r="AR748" s="1" t="str">
        <f t="shared" si="95"/>
        <v>GI</v>
      </c>
      <c r="AS748" s="2" t="str">
        <f>VLOOKUP(AR748,Sites!A:B,2,FALSE)</f>
        <v>IKO Madoc Site </v>
      </c>
      <c r="AT748" s="2" t="str">
        <f>VLOOKUP(AR748,Sites!A:C,3,FALSE)</f>
        <v>IKO-CAD </v>
      </c>
      <c r="AU748" s="3">
        <f t="shared" si="94"/>
        <v>0</v>
      </c>
    </row>
    <row r="749" spans="1:47" x14ac:dyDescent="0.25">
      <c r="A749" s="5" t="s">
        <v>1975</v>
      </c>
      <c r="B749" s="5" t="s">
        <v>1976</v>
      </c>
      <c r="C749" s="5">
        <v>2</v>
      </c>
      <c r="D749" s="5" t="s">
        <v>24</v>
      </c>
      <c r="E749" s="5" t="s">
        <v>57</v>
      </c>
      <c r="F749" s="5" t="s">
        <v>1977</v>
      </c>
      <c r="G749" s="5" t="s">
        <v>59</v>
      </c>
      <c r="X749" s="5">
        <v>0</v>
      </c>
      <c r="AH749" s="15"/>
      <c r="AI749" s="5">
        <v>0</v>
      </c>
      <c r="AJ749" s="1">
        <f t="array" ref="AJ749">INDEX(I749:X749, MATCH(FALSE,ISBLANK(I749:X749),FALSE))</f>
        <v>0</v>
      </c>
      <c r="AK749" s="1">
        <f t="array" ref="AK749">IF(AJ749=0,INDEX(Y749:AI749, MATCH(FALSE,ISBLANK(Y749:AI749),FALSE)),0)</f>
        <v>0</v>
      </c>
      <c r="AL749" s="1">
        <f t="shared" si="88"/>
        <v>0</v>
      </c>
      <c r="AM749" s="1">
        <f t="shared" si="89"/>
        <v>0</v>
      </c>
      <c r="AN749" s="1">
        <f t="shared" si="90"/>
        <v>0</v>
      </c>
      <c r="AO749" s="1">
        <f t="shared" si="91"/>
        <v>0</v>
      </c>
      <c r="AP749" s="1">
        <f t="shared" si="92"/>
        <v>2</v>
      </c>
      <c r="AQ749" s="1">
        <f t="shared" si="93"/>
        <v>1150.4000000000001</v>
      </c>
      <c r="AR749" s="1">
        <f t="shared" si="95"/>
        <v>0</v>
      </c>
      <c r="AS749" s="2" t="str">
        <f>VLOOKUP(AR749,Sites!A:B,2,FALSE)</f>
        <v>N/A</v>
      </c>
      <c r="AT749" s="2" t="str">
        <f>VLOOKUP(AR749,Sites!A:C,3,FALSE)</f>
        <v>N/A</v>
      </c>
      <c r="AU749" s="3">
        <f t="shared" si="94"/>
        <v>1150.4000000000001</v>
      </c>
    </row>
    <row r="750" spans="1:47" x14ac:dyDescent="0.25">
      <c r="A750" s="5" t="s">
        <v>1978</v>
      </c>
      <c r="B750" s="5" t="s">
        <v>1979</v>
      </c>
      <c r="C750" s="5">
        <v>4</v>
      </c>
      <c r="D750" s="5" t="s">
        <v>24</v>
      </c>
      <c r="E750" s="5" t="s">
        <v>201</v>
      </c>
      <c r="F750" s="5" t="s">
        <v>1980</v>
      </c>
      <c r="G750" s="5" t="s">
        <v>203</v>
      </c>
      <c r="X750" s="5">
        <v>0</v>
      </c>
      <c r="AH750" s="15"/>
      <c r="AI750" s="5">
        <v>0</v>
      </c>
      <c r="AJ750" s="1">
        <f t="array" ref="AJ750">INDEX(I750:X750, MATCH(FALSE,ISBLANK(I750:X750),FALSE))</f>
        <v>0</v>
      </c>
      <c r="AK750" s="1">
        <f t="array" ref="AK750">IF(AJ750=0,INDEX(Y750:AI750, MATCH(FALSE,ISBLANK(Y750:AI750),FALSE)),0)</f>
        <v>0</v>
      </c>
      <c r="AL750" s="1">
        <f t="shared" si="88"/>
        <v>0</v>
      </c>
      <c r="AM750" s="1">
        <f t="shared" si="89"/>
        <v>0</v>
      </c>
      <c r="AN750" s="1">
        <f t="shared" si="90"/>
        <v>0</v>
      </c>
      <c r="AO750" s="1">
        <f t="shared" si="91"/>
        <v>0</v>
      </c>
      <c r="AP750" s="1">
        <f t="shared" si="92"/>
        <v>4</v>
      </c>
      <c r="AQ750" s="1">
        <f t="shared" si="93"/>
        <v>2400</v>
      </c>
      <c r="AR750" s="1">
        <f t="shared" si="95"/>
        <v>0</v>
      </c>
      <c r="AS750" s="2" t="str">
        <f>VLOOKUP(AR750,Sites!A:B,2,FALSE)</f>
        <v>N/A</v>
      </c>
      <c r="AT750" s="2" t="str">
        <f>VLOOKUP(AR750,Sites!A:C,3,FALSE)</f>
        <v>N/A</v>
      </c>
      <c r="AU750" s="3">
        <f t="shared" si="94"/>
        <v>2400</v>
      </c>
    </row>
    <row r="751" spans="1:47" x14ac:dyDescent="0.25">
      <c r="A751" s="5" t="s">
        <v>1981</v>
      </c>
      <c r="B751" s="5" t="s">
        <v>1982</v>
      </c>
      <c r="C751" s="5">
        <v>4</v>
      </c>
      <c r="D751" s="5" t="s">
        <v>24</v>
      </c>
      <c r="E751" s="5" t="s">
        <v>57</v>
      </c>
      <c r="F751" s="5" t="s">
        <v>3960</v>
      </c>
      <c r="G751" s="5" t="s">
        <v>59</v>
      </c>
      <c r="X751" s="5">
        <v>0</v>
      </c>
      <c r="AH751" s="15"/>
      <c r="AI751" s="5">
        <v>0</v>
      </c>
      <c r="AJ751" s="1">
        <f t="array" ref="AJ751">INDEX(I751:X751, MATCH(FALSE,ISBLANK(I751:X751),FALSE))</f>
        <v>0</v>
      </c>
      <c r="AK751" s="1">
        <f t="array" ref="AK751">IF(AJ751=0,INDEX(Y751:AI751, MATCH(FALSE,ISBLANK(Y751:AI751),FALSE)),0)</f>
        <v>0</v>
      </c>
      <c r="AL751" s="1">
        <f t="shared" si="88"/>
        <v>0</v>
      </c>
      <c r="AM751" s="1">
        <f t="shared" si="89"/>
        <v>0</v>
      </c>
      <c r="AN751" s="1">
        <f t="shared" si="90"/>
        <v>0</v>
      </c>
      <c r="AO751" s="1">
        <f t="shared" si="91"/>
        <v>0</v>
      </c>
      <c r="AP751" s="1">
        <f t="shared" si="92"/>
        <v>4</v>
      </c>
      <c r="AQ751" s="1">
        <f t="shared" si="93"/>
        <v>0</v>
      </c>
      <c r="AR751" s="1">
        <f t="shared" si="95"/>
        <v>0</v>
      </c>
      <c r="AS751" s="2" t="str">
        <f>VLOOKUP(AR751,Sites!A:B,2,FALSE)</f>
        <v>N/A</v>
      </c>
      <c r="AT751" s="2" t="str">
        <f>VLOOKUP(AR751,Sites!A:C,3,FALSE)</f>
        <v>N/A</v>
      </c>
      <c r="AU751" s="3">
        <f t="shared" si="94"/>
        <v>0</v>
      </c>
    </row>
    <row r="752" spans="1:47" x14ac:dyDescent="0.25">
      <c r="A752" s="5" t="s">
        <v>1983</v>
      </c>
      <c r="B752" s="5" t="s">
        <v>1984</v>
      </c>
      <c r="C752" s="5">
        <v>1</v>
      </c>
      <c r="D752" s="5" t="s">
        <v>24</v>
      </c>
      <c r="E752" s="5" t="s">
        <v>57</v>
      </c>
      <c r="F752" s="5" t="s">
        <v>1985</v>
      </c>
      <c r="G752" s="5" t="s">
        <v>59</v>
      </c>
      <c r="X752" s="5">
        <v>0</v>
      </c>
      <c r="AH752" s="15"/>
      <c r="AI752" s="5">
        <v>0</v>
      </c>
      <c r="AJ752" s="1">
        <f t="array" ref="AJ752">INDEX(I752:X752, MATCH(FALSE,ISBLANK(I752:X752),FALSE))</f>
        <v>0</v>
      </c>
      <c r="AK752" s="1">
        <f t="array" ref="AK752">IF(AJ752=0,INDEX(Y752:AI752, MATCH(FALSE,ISBLANK(Y752:AI752),FALSE)),0)</f>
        <v>0</v>
      </c>
      <c r="AL752" s="1">
        <f t="shared" si="88"/>
        <v>0</v>
      </c>
      <c r="AM752" s="1">
        <f t="shared" si="89"/>
        <v>0</v>
      </c>
      <c r="AN752" s="1">
        <f t="shared" si="90"/>
        <v>0</v>
      </c>
      <c r="AO752" s="1">
        <f t="shared" si="91"/>
        <v>0</v>
      </c>
      <c r="AP752" s="1">
        <f t="shared" si="92"/>
        <v>1</v>
      </c>
      <c r="AQ752" s="1">
        <f t="shared" si="93"/>
        <v>2066</v>
      </c>
      <c r="AR752" s="1">
        <f t="shared" si="95"/>
        <v>0</v>
      </c>
      <c r="AS752" s="2" t="str">
        <f>VLOOKUP(AR752,Sites!A:B,2,FALSE)</f>
        <v>N/A</v>
      </c>
      <c r="AT752" s="2" t="str">
        <f>VLOOKUP(AR752,Sites!A:C,3,FALSE)</f>
        <v>N/A</v>
      </c>
      <c r="AU752" s="3">
        <f t="shared" si="94"/>
        <v>2066</v>
      </c>
    </row>
    <row r="753" spans="1:47" x14ac:dyDescent="0.25">
      <c r="A753" s="5" t="s">
        <v>1986</v>
      </c>
      <c r="B753" s="5" t="s">
        <v>1987</v>
      </c>
      <c r="C753" s="5">
        <v>2</v>
      </c>
      <c r="D753" s="5" t="s">
        <v>1413</v>
      </c>
      <c r="X753" s="5">
        <v>0</v>
      </c>
      <c r="AH753" s="15"/>
      <c r="AI753" s="5">
        <v>0</v>
      </c>
      <c r="AJ753" s="1">
        <f t="array" ref="AJ753">INDEX(I753:X753, MATCH(FALSE,ISBLANK(I753:X753),FALSE))</f>
        <v>0</v>
      </c>
      <c r="AK753" s="1">
        <f t="array" ref="AK753">IF(AJ753=0,INDEX(Y753:AI753, MATCH(FALSE,ISBLANK(Y753:AI753),FALSE)),0)</f>
        <v>0</v>
      </c>
      <c r="AL753" s="1">
        <f t="shared" si="88"/>
        <v>0</v>
      </c>
      <c r="AM753" s="1">
        <f t="shared" si="89"/>
        <v>0</v>
      </c>
      <c r="AN753" s="1">
        <f t="shared" si="90"/>
        <v>0</v>
      </c>
      <c r="AO753" s="1">
        <f t="shared" si="91"/>
        <v>0</v>
      </c>
      <c r="AP753" s="1">
        <f t="shared" si="92"/>
        <v>2</v>
      </c>
      <c r="AQ753" s="1">
        <f t="shared" si="93"/>
        <v>0</v>
      </c>
      <c r="AR753" s="1">
        <f t="shared" si="95"/>
        <v>0</v>
      </c>
      <c r="AS753" s="2" t="str">
        <f>VLOOKUP(AR753,Sites!A:B,2,FALSE)</f>
        <v>N/A</v>
      </c>
      <c r="AT753" s="2" t="str">
        <f>VLOOKUP(AR753,Sites!A:C,3,FALSE)</f>
        <v>N/A</v>
      </c>
      <c r="AU753" s="3">
        <f t="shared" si="94"/>
        <v>0</v>
      </c>
    </row>
    <row r="754" spans="1:47" x14ac:dyDescent="0.25">
      <c r="A754" s="5" t="s">
        <v>1988</v>
      </c>
      <c r="B754" s="5" t="s">
        <v>1989</v>
      </c>
      <c r="C754" s="5">
        <v>56</v>
      </c>
      <c r="D754" s="5" t="s">
        <v>24</v>
      </c>
      <c r="E754" s="5" t="s">
        <v>48</v>
      </c>
      <c r="F754" s="5" t="s">
        <v>1990</v>
      </c>
      <c r="G754" s="5" t="s">
        <v>50</v>
      </c>
      <c r="X754" s="5">
        <v>0</v>
      </c>
      <c r="AH754" s="15"/>
      <c r="AI754" s="5">
        <v>0</v>
      </c>
      <c r="AJ754" s="1">
        <f t="array" ref="AJ754">INDEX(I754:X754, MATCH(FALSE,ISBLANK(I754:X754),FALSE))</f>
        <v>0</v>
      </c>
      <c r="AK754" s="1">
        <f t="array" ref="AK754">IF(AJ754=0,INDEX(Y754:AI754, MATCH(FALSE,ISBLANK(Y754:AI754),FALSE)),0)</f>
        <v>0</v>
      </c>
      <c r="AL754" s="1">
        <f t="shared" si="88"/>
        <v>0</v>
      </c>
      <c r="AM754" s="1">
        <f t="shared" si="89"/>
        <v>0</v>
      </c>
      <c r="AN754" s="1">
        <f t="shared" si="90"/>
        <v>0</v>
      </c>
      <c r="AO754" s="1">
        <f t="shared" si="91"/>
        <v>0</v>
      </c>
      <c r="AP754" s="1">
        <f t="shared" si="92"/>
        <v>56</v>
      </c>
      <c r="AQ754" s="1">
        <f t="shared" si="93"/>
        <v>126</v>
      </c>
      <c r="AR754" s="1">
        <f t="shared" si="95"/>
        <v>0</v>
      </c>
      <c r="AS754" s="2" t="str">
        <f>VLOOKUP(AR754,Sites!A:B,2,FALSE)</f>
        <v>N/A</v>
      </c>
      <c r="AT754" s="2" t="str">
        <f>VLOOKUP(AR754,Sites!A:C,3,FALSE)</f>
        <v>N/A</v>
      </c>
      <c r="AU754" s="3">
        <f t="shared" si="94"/>
        <v>126</v>
      </c>
    </row>
    <row r="755" spans="1:47" x14ac:dyDescent="0.25">
      <c r="A755" s="5" t="s">
        <v>1991</v>
      </c>
      <c r="B755" s="5" t="s">
        <v>1992</v>
      </c>
      <c r="C755" s="5">
        <v>4</v>
      </c>
      <c r="D755" s="5" t="s">
        <v>24</v>
      </c>
      <c r="E755" s="5" t="s">
        <v>72</v>
      </c>
      <c r="F755" s="5" t="s">
        <v>15750</v>
      </c>
      <c r="G755" s="5" t="s">
        <v>74</v>
      </c>
      <c r="L755" s="5" t="s">
        <v>10</v>
      </c>
      <c r="Q755" s="5" t="s">
        <v>10</v>
      </c>
      <c r="V755" s="5" t="s">
        <v>10</v>
      </c>
      <c r="X755" s="5">
        <v>0</v>
      </c>
      <c r="AH755" s="15"/>
      <c r="AI755" s="5">
        <v>0</v>
      </c>
      <c r="AJ755" s="1" t="str">
        <f t="array" ref="AJ755">INDEX(I755:X755, MATCH(FALSE,ISBLANK(I755:X755),FALSE))</f>
        <v>CA</v>
      </c>
      <c r="AK755" s="1">
        <f t="array" ref="AK755">IF(AJ755=0,INDEX(Y755:AI755, MATCH(FALSE,ISBLANK(Y755:AI755),FALSE)),0)</f>
        <v>0</v>
      </c>
      <c r="AL755" s="1">
        <f t="shared" si="88"/>
        <v>4</v>
      </c>
      <c r="AM755" s="1">
        <f t="shared" si="89"/>
        <v>165.2</v>
      </c>
      <c r="AN755" s="1">
        <f t="shared" si="90"/>
        <v>0</v>
      </c>
      <c r="AO755" s="1">
        <f t="shared" si="91"/>
        <v>0</v>
      </c>
      <c r="AP755" s="1">
        <f t="shared" si="92"/>
        <v>0</v>
      </c>
      <c r="AQ755" s="1">
        <f t="shared" si="93"/>
        <v>0</v>
      </c>
      <c r="AR755" s="1" t="str">
        <f t="shared" si="95"/>
        <v>CA</v>
      </c>
      <c r="AS755" s="2" t="str">
        <f>VLOOKUP(AR755,Sites!A:B,2,FALSE)</f>
        <v>IKO Kankakee </v>
      </c>
      <c r="AT755" s="2" t="str">
        <f>VLOOKUP(AR755,Sites!A:C,3,FALSE)</f>
        <v>IKO-US </v>
      </c>
      <c r="AU755" s="3">
        <f t="shared" si="94"/>
        <v>165.2</v>
      </c>
    </row>
    <row r="756" spans="1:47" x14ac:dyDescent="0.25">
      <c r="A756" s="5" t="s">
        <v>1993</v>
      </c>
      <c r="B756" s="5" t="s">
        <v>1994</v>
      </c>
      <c r="C756" s="5">
        <v>1</v>
      </c>
      <c r="D756" s="5" t="s">
        <v>24</v>
      </c>
      <c r="E756" s="5" t="s">
        <v>57</v>
      </c>
      <c r="F756" s="5" t="s">
        <v>3960</v>
      </c>
      <c r="G756" s="5" t="s">
        <v>59</v>
      </c>
      <c r="X756" s="5">
        <v>0</v>
      </c>
      <c r="AH756" s="15"/>
      <c r="AI756" s="5">
        <v>0</v>
      </c>
      <c r="AJ756" s="1">
        <f t="array" ref="AJ756">INDEX(I756:X756, MATCH(FALSE,ISBLANK(I756:X756),FALSE))</f>
        <v>0</v>
      </c>
      <c r="AK756" s="1">
        <f t="array" ref="AK756">IF(AJ756=0,INDEX(Y756:AI756, MATCH(FALSE,ISBLANK(Y756:AI756),FALSE)),0)</f>
        <v>0</v>
      </c>
      <c r="AL756" s="1">
        <f t="shared" si="88"/>
        <v>0</v>
      </c>
      <c r="AM756" s="1">
        <f t="shared" si="89"/>
        <v>0</v>
      </c>
      <c r="AN756" s="1">
        <f t="shared" si="90"/>
        <v>0</v>
      </c>
      <c r="AO756" s="1">
        <f t="shared" si="91"/>
        <v>0</v>
      </c>
      <c r="AP756" s="1">
        <f t="shared" si="92"/>
        <v>1</v>
      </c>
      <c r="AQ756" s="1">
        <f t="shared" si="93"/>
        <v>0</v>
      </c>
      <c r="AR756" s="1">
        <f t="shared" si="95"/>
        <v>0</v>
      </c>
      <c r="AS756" s="2" t="str">
        <f>VLOOKUP(AR756,Sites!A:B,2,FALSE)</f>
        <v>N/A</v>
      </c>
      <c r="AT756" s="2" t="str">
        <f>VLOOKUP(AR756,Sites!A:C,3,FALSE)</f>
        <v>N/A</v>
      </c>
      <c r="AU756" s="3">
        <f t="shared" si="94"/>
        <v>0</v>
      </c>
    </row>
    <row r="757" spans="1:47" x14ac:dyDescent="0.25">
      <c r="A757" s="5" t="s">
        <v>1995</v>
      </c>
      <c r="B757" s="5" t="s">
        <v>1996</v>
      </c>
      <c r="C757" s="5">
        <v>3</v>
      </c>
      <c r="D757" s="5" t="s">
        <v>24</v>
      </c>
      <c r="E757" s="5" t="s">
        <v>350</v>
      </c>
      <c r="F757" s="5" t="s">
        <v>1997</v>
      </c>
      <c r="G757" s="5" t="s">
        <v>352</v>
      </c>
      <c r="X757" s="5">
        <v>0</v>
      </c>
      <c r="AH757" s="15"/>
      <c r="AI757" s="5">
        <v>0</v>
      </c>
      <c r="AJ757" s="1">
        <f t="array" ref="AJ757">INDEX(I757:X757, MATCH(FALSE,ISBLANK(I757:X757),FALSE))</f>
        <v>0</v>
      </c>
      <c r="AK757" s="1">
        <f t="array" ref="AK757">IF(AJ757=0,INDEX(Y757:AI757, MATCH(FALSE,ISBLANK(Y757:AI757),FALSE)),0)</f>
        <v>0</v>
      </c>
      <c r="AL757" s="1">
        <f t="shared" si="88"/>
        <v>0</v>
      </c>
      <c r="AM757" s="1">
        <f t="shared" si="89"/>
        <v>0</v>
      </c>
      <c r="AN757" s="1">
        <f t="shared" si="90"/>
        <v>0</v>
      </c>
      <c r="AO757" s="1">
        <f t="shared" si="91"/>
        <v>0</v>
      </c>
      <c r="AP757" s="1">
        <f t="shared" si="92"/>
        <v>3</v>
      </c>
      <c r="AQ757" s="1">
        <f t="shared" si="93"/>
        <v>192.24</v>
      </c>
      <c r="AR757" s="1">
        <f t="shared" si="95"/>
        <v>0</v>
      </c>
      <c r="AS757" s="2" t="str">
        <f>VLOOKUP(AR757,Sites!A:B,2,FALSE)</f>
        <v>N/A</v>
      </c>
      <c r="AT757" s="2" t="str">
        <f>VLOOKUP(AR757,Sites!A:C,3,FALSE)</f>
        <v>N/A</v>
      </c>
      <c r="AU757" s="3">
        <f t="shared" si="94"/>
        <v>192.24</v>
      </c>
    </row>
    <row r="758" spans="1:47" x14ac:dyDescent="0.25">
      <c r="A758" s="5" t="s">
        <v>1998</v>
      </c>
      <c r="B758" s="5" t="s">
        <v>1999</v>
      </c>
      <c r="C758" s="5">
        <v>4</v>
      </c>
      <c r="D758" s="5" t="s">
        <v>24</v>
      </c>
      <c r="E758" s="5" t="s">
        <v>1518</v>
      </c>
      <c r="F758" s="5" t="s">
        <v>14782</v>
      </c>
      <c r="G758" s="5" t="s">
        <v>1520</v>
      </c>
      <c r="X758" s="5">
        <v>0</v>
      </c>
      <c r="AH758" s="15"/>
      <c r="AI758" s="5">
        <v>0</v>
      </c>
      <c r="AJ758" s="1">
        <f t="array" ref="AJ758">INDEX(I758:X758, MATCH(FALSE,ISBLANK(I758:X758),FALSE))</f>
        <v>0</v>
      </c>
      <c r="AK758" s="1">
        <f t="array" ref="AK758">IF(AJ758=0,INDEX(Y758:AI758, MATCH(FALSE,ISBLANK(Y758:AI758),FALSE)),0)</f>
        <v>0</v>
      </c>
      <c r="AL758" s="1">
        <f t="shared" si="88"/>
        <v>0</v>
      </c>
      <c r="AM758" s="1">
        <f t="shared" si="89"/>
        <v>0</v>
      </c>
      <c r="AN758" s="1">
        <f t="shared" si="90"/>
        <v>0</v>
      </c>
      <c r="AO758" s="1">
        <f t="shared" si="91"/>
        <v>0</v>
      </c>
      <c r="AP758" s="1">
        <f t="shared" si="92"/>
        <v>4</v>
      </c>
      <c r="AQ758" s="1">
        <f t="shared" si="93"/>
        <v>2500</v>
      </c>
      <c r="AR758" s="1">
        <f t="shared" si="95"/>
        <v>0</v>
      </c>
      <c r="AS758" s="2" t="str">
        <f>VLOOKUP(AR758,Sites!A:B,2,FALSE)</f>
        <v>N/A</v>
      </c>
      <c r="AT758" s="2" t="str">
        <f>VLOOKUP(AR758,Sites!A:C,3,FALSE)</f>
        <v>N/A</v>
      </c>
      <c r="AU758" s="3">
        <f t="shared" si="94"/>
        <v>2500</v>
      </c>
    </row>
    <row r="759" spans="1:47" x14ac:dyDescent="0.25">
      <c r="A759" s="5" t="s">
        <v>2000</v>
      </c>
      <c r="B759" s="5" t="s">
        <v>2001</v>
      </c>
      <c r="C759" s="5">
        <v>1</v>
      </c>
      <c r="D759" s="5" t="s">
        <v>24</v>
      </c>
      <c r="E759" s="5" t="s">
        <v>524</v>
      </c>
      <c r="F759" s="5" t="s">
        <v>2002</v>
      </c>
      <c r="G759" s="5" t="s">
        <v>526</v>
      </c>
      <c r="X759" s="5">
        <v>0</v>
      </c>
      <c r="AH759" s="15"/>
      <c r="AI759" s="5">
        <v>0</v>
      </c>
      <c r="AJ759" s="1">
        <f t="array" ref="AJ759">INDEX(I759:X759, MATCH(FALSE,ISBLANK(I759:X759),FALSE))</f>
        <v>0</v>
      </c>
      <c r="AK759" s="1">
        <f t="array" ref="AK759">IF(AJ759=0,INDEX(Y759:AI759, MATCH(FALSE,ISBLANK(Y759:AI759),FALSE)),0)</f>
        <v>0</v>
      </c>
      <c r="AL759" s="1">
        <f t="shared" si="88"/>
        <v>0</v>
      </c>
      <c r="AM759" s="1">
        <f t="shared" si="89"/>
        <v>0</v>
      </c>
      <c r="AN759" s="1">
        <f t="shared" si="90"/>
        <v>0</v>
      </c>
      <c r="AO759" s="1">
        <f t="shared" si="91"/>
        <v>0</v>
      </c>
      <c r="AP759" s="1">
        <f t="shared" si="92"/>
        <v>1</v>
      </c>
      <c r="AQ759" s="1">
        <f t="shared" si="93"/>
        <v>1390.77</v>
      </c>
      <c r="AR759" s="1">
        <f t="shared" si="95"/>
        <v>0</v>
      </c>
      <c r="AS759" s="2" t="str">
        <f>VLOOKUP(AR759,Sites!A:B,2,FALSE)</f>
        <v>N/A</v>
      </c>
      <c r="AT759" s="2" t="str">
        <f>VLOOKUP(AR759,Sites!A:C,3,FALSE)</f>
        <v>N/A</v>
      </c>
      <c r="AU759" s="3">
        <f t="shared" si="94"/>
        <v>1390.77</v>
      </c>
    </row>
    <row r="760" spans="1:47" x14ac:dyDescent="0.25">
      <c r="A760" s="5" t="s">
        <v>2003</v>
      </c>
      <c r="B760" s="5" t="s">
        <v>2004</v>
      </c>
      <c r="C760" s="5">
        <v>3</v>
      </c>
      <c r="D760" s="5" t="s">
        <v>24</v>
      </c>
      <c r="E760" s="5" t="s">
        <v>1031</v>
      </c>
      <c r="F760" s="5" t="s">
        <v>2005</v>
      </c>
      <c r="G760" s="5" t="s">
        <v>1033</v>
      </c>
      <c r="X760" s="5">
        <v>0</v>
      </c>
      <c r="AH760" s="15"/>
      <c r="AI760" s="5">
        <v>0</v>
      </c>
      <c r="AJ760" s="1">
        <f t="array" ref="AJ760">INDEX(I760:X760, MATCH(FALSE,ISBLANK(I760:X760),FALSE))</f>
        <v>0</v>
      </c>
      <c r="AK760" s="1">
        <f t="array" ref="AK760">IF(AJ760=0,INDEX(Y760:AI760, MATCH(FALSE,ISBLANK(Y760:AI760),FALSE)),0)</f>
        <v>0</v>
      </c>
      <c r="AL760" s="1">
        <f t="shared" si="88"/>
        <v>0</v>
      </c>
      <c r="AM760" s="1">
        <f t="shared" si="89"/>
        <v>0</v>
      </c>
      <c r="AN760" s="1">
        <f t="shared" si="90"/>
        <v>0</v>
      </c>
      <c r="AO760" s="1">
        <f t="shared" si="91"/>
        <v>0</v>
      </c>
      <c r="AP760" s="1">
        <f t="shared" si="92"/>
        <v>3</v>
      </c>
      <c r="AQ760" s="1">
        <f t="shared" si="93"/>
        <v>205.20000000000002</v>
      </c>
      <c r="AR760" s="1">
        <f t="shared" si="95"/>
        <v>0</v>
      </c>
      <c r="AS760" s="2" t="str">
        <f>VLOOKUP(AR760,Sites!A:B,2,FALSE)</f>
        <v>N/A</v>
      </c>
      <c r="AT760" s="2" t="str">
        <f>VLOOKUP(AR760,Sites!A:C,3,FALSE)</f>
        <v>N/A</v>
      </c>
      <c r="AU760" s="3">
        <f t="shared" si="94"/>
        <v>205.20000000000002</v>
      </c>
    </row>
    <row r="761" spans="1:47" x14ac:dyDescent="0.25">
      <c r="A761" s="5" t="s">
        <v>2006</v>
      </c>
      <c r="B761" s="5" t="s">
        <v>2007</v>
      </c>
      <c r="C761" s="5">
        <v>2</v>
      </c>
      <c r="D761" s="5" t="s">
        <v>24</v>
      </c>
      <c r="E761" s="5" t="s">
        <v>1031</v>
      </c>
      <c r="F761" s="5" t="s">
        <v>2008</v>
      </c>
      <c r="G761" s="5" t="s">
        <v>1033</v>
      </c>
      <c r="X761" s="5">
        <v>0</v>
      </c>
      <c r="AH761" s="15"/>
      <c r="AI761" s="5">
        <v>0</v>
      </c>
      <c r="AJ761" s="1">
        <f t="array" ref="AJ761">INDEX(I761:X761, MATCH(FALSE,ISBLANK(I761:X761),FALSE))</f>
        <v>0</v>
      </c>
      <c r="AK761" s="1">
        <f t="array" ref="AK761">IF(AJ761=0,INDEX(Y761:AI761, MATCH(FALSE,ISBLANK(Y761:AI761),FALSE)),0)</f>
        <v>0</v>
      </c>
      <c r="AL761" s="1">
        <f t="shared" si="88"/>
        <v>0</v>
      </c>
      <c r="AM761" s="1">
        <f t="shared" si="89"/>
        <v>0</v>
      </c>
      <c r="AN761" s="1">
        <f t="shared" si="90"/>
        <v>0</v>
      </c>
      <c r="AO761" s="1">
        <f t="shared" si="91"/>
        <v>0</v>
      </c>
      <c r="AP761" s="1">
        <f t="shared" si="92"/>
        <v>2</v>
      </c>
      <c r="AQ761" s="1">
        <f t="shared" si="93"/>
        <v>112.6</v>
      </c>
      <c r="AR761" s="1">
        <f t="shared" si="95"/>
        <v>0</v>
      </c>
      <c r="AS761" s="2" t="str">
        <f>VLOOKUP(AR761,Sites!A:B,2,FALSE)</f>
        <v>N/A</v>
      </c>
      <c r="AT761" s="2" t="str">
        <f>VLOOKUP(AR761,Sites!A:C,3,FALSE)</f>
        <v>N/A</v>
      </c>
      <c r="AU761" s="3">
        <f t="shared" si="94"/>
        <v>112.6</v>
      </c>
    </row>
    <row r="762" spans="1:47" x14ac:dyDescent="0.25">
      <c r="A762" s="5" t="s">
        <v>2009</v>
      </c>
      <c r="B762" s="5" t="s">
        <v>2010</v>
      </c>
      <c r="C762" s="5">
        <v>1</v>
      </c>
      <c r="D762" s="5" t="s">
        <v>24</v>
      </c>
      <c r="E762" s="5" t="s">
        <v>201</v>
      </c>
      <c r="F762" s="5" t="s">
        <v>847</v>
      </c>
      <c r="G762" s="5" t="s">
        <v>203</v>
      </c>
      <c r="X762" s="5">
        <v>0</v>
      </c>
      <c r="AH762" s="15"/>
      <c r="AI762" s="5">
        <v>0</v>
      </c>
      <c r="AJ762" s="1">
        <f t="array" ref="AJ762">INDEX(I762:X762, MATCH(FALSE,ISBLANK(I762:X762),FALSE))</f>
        <v>0</v>
      </c>
      <c r="AK762" s="1">
        <f t="array" ref="AK762">IF(AJ762=0,INDEX(Y762:AI762, MATCH(FALSE,ISBLANK(Y762:AI762),FALSE)),0)</f>
        <v>0</v>
      </c>
      <c r="AL762" s="1">
        <f t="shared" si="88"/>
        <v>0</v>
      </c>
      <c r="AM762" s="1">
        <f t="shared" si="89"/>
        <v>0</v>
      </c>
      <c r="AN762" s="1">
        <f t="shared" si="90"/>
        <v>0</v>
      </c>
      <c r="AO762" s="1">
        <f t="shared" si="91"/>
        <v>0</v>
      </c>
      <c r="AP762" s="1">
        <f t="shared" si="92"/>
        <v>1</v>
      </c>
      <c r="AQ762" s="1">
        <f t="shared" si="93"/>
        <v>105</v>
      </c>
      <c r="AR762" s="1">
        <f t="shared" si="95"/>
        <v>0</v>
      </c>
      <c r="AS762" s="2" t="str">
        <f>VLOOKUP(AR762,Sites!A:B,2,FALSE)</f>
        <v>N/A</v>
      </c>
      <c r="AT762" s="2" t="str">
        <f>VLOOKUP(AR762,Sites!A:C,3,FALSE)</f>
        <v>N/A</v>
      </c>
      <c r="AU762" s="3">
        <f t="shared" si="94"/>
        <v>105</v>
      </c>
    </row>
    <row r="763" spans="1:47" x14ac:dyDescent="0.25">
      <c r="A763" s="5" t="s">
        <v>2011</v>
      </c>
      <c r="B763" s="5" t="s">
        <v>2012</v>
      </c>
      <c r="C763" s="5">
        <v>1</v>
      </c>
      <c r="D763" s="5" t="s">
        <v>24</v>
      </c>
      <c r="E763" s="5" t="s">
        <v>201</v>
      </c>
      <c r="F763" s="5" t="s">
        <v>2013</v>
      </c>
      <c r="G763" s="5" t="s">
        <v>203</v>
      </c>
      <c r="X763" s="5">
        <v>0</v>
      </c>
      <c r="AH763" s="15"/>
      <c r="AI763" s="5">
        <v>0</v>
      </c>
      <c r="AJ763" s="1">
        <f t="array" ref="AJ763">INDEX(I763:X763, MATCH(FALSE,ISBLANK(I763:X763),FALSE))</f>
        <v>0</v>
      </c>
      <c r="AK763" s="1">
        <f t="array" ref="AK763">IF(AJ763=0,INDEX(Y763:AI763, MATCH(FALSE,ISBLANK(Y763:AI763),FALSE)),0)</f>
        <v>0</v>
      </c>
      <c r="AL763" s="1">
        <f t="shared" si="88"/>
        <v>0</v>
      </c>
      <c r="AM763" s="1">
        <f t="shared" si="89"/>
        <v>0</v>
      </c>
      <c r="AN763" s="1">
        <f t="shared" si="90"/>
        <v>0</v>
      </c>
      <c r="AO763" s="1">
        <f t="shared" si="91"/>
        <v>0</v>
      </c>
      <c r="AP763" s="1">
        <f t="shared" si="92"/>
        <v>1</v>
      </c>
      <c r="AQ763" s="1">
        <f t="shared" si="93"/>
        <v>97</v>
      </c>
      <c r="AR763" s="1">
        <f t="shared" si="95"/>
        <v>0</v>
      </c>
      <c r="AS763" s="2" t="str">
        <f>VLOOKUP(AR763,Sites!A:B,2,FALSE)</f>
        <v>N/A</v>
      </c>
      <c r="AT763" s="2" t="str">
        <f>VLOOKUP(AR763,Sites!A:C,3,FALSE)</f>
        <v>N/A</v>
      </c>
      <c r="AU763" s="3">
        <f t="shared" si="94"/>
        <v>97</v>
      </c>
    </row>
    <row r="764" spans="1:47" x14ac:dyDescent="0.25">
      <c r="A764" s="5" t="s">
        <v>2014</v>
      </c>
      <c r="B764" s="5" t="s">
        <v>2015</v>
      </c>
      <c r="C764" s="5">
        <v>4</v>
      </c>
      <c r="D764" s="5" t="s">
        <v>24</v>
      </c>
      <c r="E764" s="5" t="s">
        <v>25</v>
      </c>
      <c r="F764" s="5" t="s">
        <v>3960</v>
      </c>
      <c r="G764" s="5" t="s">
        <v>27</v>
      </c>
      <c r="X764" s="5">
        <v>0</v>
      </c>
      <c r="AH764" s="15"/>
      <c r="AI764" s="5">
        <v>0</v>
      </c>
      <c r="AJ764" s="1">
        <f t="array" ref="AJ764">INDEX(I764:X764, MATCH(FALSE,ISBLANK(I764:X764),FALSE))</f>
        <v>0</v>
      </c>
      <c r="AK764" s="1">
        <f t="array" ref="AK764">IF(AJ764=0,INDEX(Y764:AI764, MATCH(FALSE,ISBLANK(Y764:AI764),FALSE)),0)</f>
        <v>0</v>
      </c>
      <c r="AL764" s="1">
        <f t="shared" si="88"/>
        <v>0</v>
      </c>
      <c r="AM764" s="1">
        <f t="shared" si="89"/>
        <v>0</v>
      </c>
      <c r="AN764" s="1">
        <f t="shared" si="90"/>
        <v>0</v>
      </c>
      <c r="AO764" s="1">
        <f t="shared" si="91"/>
        <v>0</v>
      </c>
      <c r="AP764" s="1">
        <f t="shared" si="92"/>
        <v>4</v>
      </c>
      <c r="AQ764" s="1">
        <f t="shared" si="93"/>
        <v>0</v>
      </c>
      <c r="AR764" s="1">
        <f t="shared" si="95"/>
        <v>0</v>
      </c>
      <c r="AS764" s="2" t="str">
        <f>VLOOKUP(AR764,Sites!A:B,2,FALSE)</f>
        <v>N/A</v>
      </c>
      <c r="AT764" s="2" t="str">
        <f>VLOOKUP(AR764,Sites!A:C,3,FALSE)</f>
        <v>N/A</v>
      </c>
      <c r="AU764" s="3">
        <f t="shared" si="94"/>
        <v>0</v>
      </c>
    </row>
    <row r="765" spans="1:47" x14ac:dyDescent="0.25">
      <c r="A765" s="5" t="s">
        <v>2017</v>
      </c>
      <c r="B765" s="5" t="s">
        <v>2018</v>
      </c>
      <c r="C765" s="5">
        <v>1</v>
      </c>
      <c r="D765" s="5" t="s">
        <v>24</v>
      </c>
      <c r="E765" s="5" t="s">
        <v>57</v>
      </c>
      <c r="F765" s="5" t="s">
        <v>3960</v>
      </c>
      <c r="G765" s="5" t="s">
        <v>59</v>
      </c>
      <c r="X765" s="5">
        <v>0</v>
      </c>
      <c r="AH765" s="15"/>
      <c r="AI765" s="5">
        <v>0</v>
      </c>
      <c r="AJ765" s="1">
        <f t="array" ref="AJ765">INDEX(I765:X765, MATCH(FALSE,ISBLANK(I765:X765),FALSE))</f>
        <v>0</v>
      </c>
      <c r="AK765" s="1">
        <f t="array" ref="AK765">IF(AJ765=0,INDEX(Y765:AI765, MATCH(FALSE,ISBLANK(Y765:AI765),FALSE)),0)</f>
        <v>0</v>
      </c>
      <c r="AL765" s="1">
        <f t="shared" si="88"/>
        <v>0</v>
      </c>
      <c r="AM765" s="1">
        <f t="shared" si="89"/>
        <v>0</v>
      </c>
      <c r="AN765" s="1">
        <f t="shared" si="90"/>
        <v>0</v>
      </c>
      <c r="AO765" s="1">
        <f t="shared" si="91"/>
        <v>0</v>
      </c>
      <c r="AP765" s="1">
        <f t="shared" si="92"/>
        <v>1</v>
      </c>
      <c r="AQ765" s="1">
        <f t="shared" si="93"/>
        <v>0</v>
      </c>
      <c r="AR765" s="1">
        <f t="shared" si="95"/>
        <v>0</v>
      </c>
      <c r="AS765" s="2" t="str">
        <f>VLOOKUP(AR765,Sites!A:B,2,FALSE)</f>
        <v>N/A</v>
      </c>
      <c r="AT765" s="2" t="str">
        <f>VLOOKUP(AR765,Sites!A:C,3,FALSE)</f>
        <v>N/A</v>
      </c>
      <c r="AU765" s="3">
        <f t="shared" si="94"/>
        <v>0</v>
      </c>
    </row>
    <row r="766" spans="1:47" x14ac:dyDescent="0.25">
      <c r="A766" s="5" t="s">
        <v>2019</v>
      </c>
      <c r="B766" s="5" t="s">
        <v>2020</v>
      </c>
      <c r="C766" s="5">
        <v>2</v>
      </c>
      <c r="D766" s="5" t="s">
        <v>24</v>
      </c>
      <c r="E766" s="5" t="s">
        <v>57</v>
      </c>
      <c r="F766" s="5" t="s">
        <v>2021</v>
      </c>
      <c r="G766" s="5" t="s">
        <v>59</v>
      </c>
      <c r="X766" s="5">
        <v>0</v>
      </c>
      <c r="AH766" s="15"/>
      <c r="AI766" s="5">
        <v>0</v>
      </c>
      <c r="AJ766" s="1">
        <f t="array" ref="AJ766">INDEX(I766:X766, MATCH(FALSE,ISBLANK(I766:X766),FALSE))</f>
        <v>0</v>
      </c>
      <c r="AK766" s="1">
        <f t="array" ref="AK766">IF(AJ766=0,INDEX(Y766:AI766, MATCH(FALSE,ISBLANK(Y766:AI766),FALSE)),0)</f>
        <v>0</v>
      </c>
      <c r="AL766" s="1">
        <f t="shared" si="88"/>
        <v>0</v>
      </c>
      <c r="AM766" s="1">
        <f t="shared" si="89"/>
        <v>0</v>
      </c>
      <c r="AN766" s="1">
        <f t="shared" si="90"/>
        <v>0</v>
      </c>
      <c r="AO766" s="1">
        <f t="shared" si="91"/>
        <v>0</v>
      </c>
      <c r="AP766" s="1">
        <f t="shared" si="92"/>
        <v>2</v>
      </c>
      <c r="AQ766" s="1">
        <f t="shared" si="93"/>
        <v>116</v>
      </c>
      <c r="AR766" s="1">
        <f t="shared" si="95"/>
        <v>0</v>
      </c>
      <c r="AS766" s="2" t="str">
        <f>VLOOKUP(AR766,Sites!A:B,2,FALSE)</f>
        <v>N/A</v>
      </c>
      <c r="AT766" s="2" t="str">
        <f>VLOOKUP(AR766,Sites!A:C,3,FALSE)</f>
        <v>N/A</v>
      </c>
      <c r="AU766" s="3">
        <f t="shared" si="94"/>
        <v>116</v>
      </c>
    </row>
    <row r="767" spans="1:47" x14ac:dyDescent="0.25">
      <c r="A767" s="5" t="s">
        <v>2022</v>
      </c>
      <c r="B767" s="5" t="s">
        <v>2023</v>
      </c>
      <c r="C767" s="5">
        <v>1</v>
      </c>
      <c r="D767" s="5" t="s">
        <v>24</v>
      </c>
      <c r="E767" s="5" t="s">
        <v>48</v>
      </c>
      <c r="F767" s="5" t="s">
        <v>3960</v>
      </c>
      <c r="G767" s="5" t="s">
        <v>50</v>
      </c>
      <c r="X767" s="5">
        <v>0</v>
      </c>
      <c r="AH767" s="15"/>
      <c r="AI767" s="5">
        <v>0</v>
      </c>
      <c r="AJ767" s="1">
        <f t="array" ref="AJ767">INDEX(I767:X767, MATCH(FALSE,ISBLANK(I767:X767),FALSE))</f>
        <v>0</v>
      </c>
      <c r="AK767" s="1">
        <f t="array" ref="AK767">IF(AJ767=0,INDEX(Y767:AI767, MATCH(FALSE,ISBLANK(Y767:AI767),FALSE)),0)</f>
        <v>0</v>
      </c>
      <c r="AL767" s="1">
        <f t="shared" si="88"/>
        <v>0</v>
      </c>
      <c r="AM767" s="1">
        <f t="shared" si="89"/>
        <v>0</v>
      </c>
      <c r="AN767" s="1">
        <f t="shared" si="90"/>
        <v>0</v>
      </c>
      <c r="AO767" s="1">
        <f t="shared" si="91"/>
        <v>0</v>
      </c>
      <c r="AP767" s="1">
        <f t="shared" si="92"/>
        <v>1</v>
      </c>
      <c r="AQ767" s="1">
        <f t="shared" si="93"/>
        <v>0</v>
      </c>
      <c r="AR767" s="1">
        <f t="shared" si="95"/>
        <v>0</v>
      </c>
      <c r="AS767" s="2" t="str">
        <f>VLOOKUP(AR767,Sites!A:B,2,FALSE)</f>
        <v>N/A</v>
      </c>
      <c r="AT767" s="2" t="str">
        <f>VLOOKUP(AR767,Sites!A:C,3,FALSE)</f>
        <v>N/A</v>
      </c>
      <c r="AU767" s="3">
        <f t="shared" si="94"/>
        <v>0</v>
      </c>
    </row>
    <row r="768" spans="1:47" x14ac:dyDescent="0.25">
      <c r="A768" s="5" t="s">
        <v>2024</v>
      </c>
      <c r="B768" s="5" t="s">
        <v>2025</v>
      </c>
      <c r="C768" s="5">
        <v>1</v>
      </c>
      <c r="D768" s="5" t="s">
        <v>24</v>
      </c>
      <c r="E768" s="5" t="s">
        <v>57</v>
      </c>
      <c r="F768" s="5" t="s">
        <v>216</v>
      </c>
      <c r="G768" s="5" t="s">
        <v>59</v>
      </c>
      <c r="X768" s="5">
        <v>0</v>
      </c>
      <c r="AH768" s="15"/>
      <c r="AI768" s="5">
        <v>0</v>
      </c>
      <c r="AJ768" s="1">
        <f t="array" ref="AJ768">INDEX(I768:X768, MATCH(FALSE,ISBLANK(I768:X768),FALSE))</f>
        <v>0</v>
      </c>
      <c r="AK768" s="1">
        <f t="array" ref="AK768">IF(AJ768=0,INDEX(Y768:AI768, MATCH(FALSE,ISBLANK(Y768:AI768),FALSE)),0)</f>
        <v>0</v>
      </c>
      <c r="AL768" s="1">
        <f t="shared" si="88"/>
        <v>0</v>
      </c>
      <c r="AM768" s="1">
        <f t="shared" si="89"/>
        <v>0</v>
      </c>
      <c r="AN768" s="1">
        <f t="shared" si="90"/>
        <v>0</v>
      </c>
      <c r="AO768" s="1">
        <f t="shared" si="91"/>
        <v>0</v>
      </c>
      <c r="AP768" s="1">
        <f t="shared" si="92"/>
        <v>1</v>
      </c>
      <c r="AQ768" s="1">
        <f t="shared" si="93"/>
        <v>500</v>
      </c>
      <c r="AR768" s="1">
        <f t="shared" si="95"/>
        <v>0</v>
      </c>
      <c r="AS768" s="2" t="str">
        <f>VLOOKUP(AR768,Sites!A:B,2,FALSE)</f>
        <v>N/A</v>
      </c>
      <c r="AT768" s="2" t="str">
        <f>VLOOKUP(AR768,Sites!A:C,3,FALSE)</f>
        <v>N/A</v>
      </c>
      <c r="AU768" s="3">
        <f t="shared" si="94"/>
        <v>500</v>
      </c>
    </row>
    <row r="769" spans="1:47" x14ac:dyDescent="0.25">
      <c r="A769" s="5" t="s">
        <v>2026</v>
      </c>
      <c r="B769" s="5" t="s">
        <v>2027</v>
      </c>
      <c r="C769" s="5">
        <v>6</v>
      </c>
      <c r="D769" s="5" t="s">
        <v>24</v>
      </c>
      <c r="E769" s="5" t="s">
        <v>57</v>
      </c>
      <c r="F769" s="5" t="s">
        <v>3960</v>
      </c>
      <c r="G769" s="5" t="s">
        <v>59</v>
      </c>
      <c r="X769" s="5">
        <v>0</v>
      </c>
      <c r="AH769" s="15"/>
      <c r="AI769" s="5">
        <v>0</v>
      </c>
      <c r="AJ769" s="1">
        <f t="array" ref="AJ769">INDEX(I769:X769, MATCH(FALSE,ISBLANK(I769:X769),FALSE))</f>
        <v>0</v>
      </c>
      <c r="AK769" s="1">
        <f t="array" ref="AK769">IF(AJ769=0,INDEX(Y769:AI769, MATCH(FALSE,ISBLANK(Y769:AI769),FALSE)),0)</f>
        <v>0</v>
      </c>
      <c r="AL769" s="1">
        <f t="shared" si="88"/>
        <v>0</v>
      </c>
      <c r="AM769" s="1">
        <f t="shared" si="89"/>
        <v>0</v>
      </c>
      <c r="AN769" s="1">
        <f t="shared" si="90"/>
        <v>0</v>
      </c>
      <c r="AO769" s="1">
        <f t="shared" si="91"/>
        <v>0</v>
      </c>
      <c r="AP769" s="1">
        <f t="shared" si="92"/>
        <v>6</v>
      </c>
      <c r="AQ769" s="1">
        <f t="shared" si="93"/>
        <v>0</v>
      </c>
      <c r="AR769" s="1">
        <f t="shared" si="95"/>
        <v>0</v>
      </c>
      <c r="AS769" s="2" t="str">
        <f>VLOOKUP(AR769,Sites!A:B,2,FALSE)</f>
        <v>N/A</v>
      </c>
      <c r="AT769" s="2" t="str">
        <f>VLOOKUP(AR769,Sites!A:C,3,FALSE)</f>
        <v>N/A</v>
      </c>
      <c r="AU769" s="3">
        <f t="shared" si="94"/>
        <v>0</v>
      </c>
    </row>
    <row r="770" spans="1:47" x14ac:dyDescent="0.25">
      <c r="A770" s="5" t="s">
        <v>2028</v>
      </c>
      <c r="B770" s="5" t="s">
        <v>2029</v>
      </c>
      <c r="C770" s="5">
        <v>35</v>
      </c>
      <c r="D770" s="5" t="s">
        <v>24</v>
      </c>
      <c r="E770" s="5" t="s">
        <v>57</v>
      </c>
      <c r="F770" s="5" t="s">
        <v>806</v>
      </c>
      <c r="G770" s="5" t="s">
        <v>59</v>
      </c>
      <c r="X770" s="5">
        <v>0</v>
      </c>
      <c r="AH770" s="15"/>
      <c r="AI770" s="5">
        <v>0</v>
      </c>
      <c r="AJ770" s="1">
        <f t="array" ref="AJ770">INDEX(I770:X770, MATCH(FALSE,ISBLANK(I770:X770),FALSE))</f>
        <v>0</v>
      </c>
      <c r="AK770" s="1">
        <f t="array" ref="AK770">IF(AJ770=0,INDEX(Y770:AI770, MATCH(FALSE,ISBLANK(Y770:AI770),FALSE)),0)</f>
        <v>0</v>
      </c>
      <c r="AL770" s="1">
        <f t="shared" ref="AL770:AL833" si="96">IF(AJ770=0,0,C770)</f>
        <v>0</v>
      </c>
      <c r="AM770" s="1">
        <f t="shared" ref="AM770:AM833" si="97">AL770*F770</f>
        <v>0</v>
      </c>
      <c r="AN770" s="1">
        <f t="shared" ref="AN770:AN833" si="98">IF(AK770=0,0,C770)</f>
        <v>0</v>
      </c>
      <c r="AO770" s="1">
        <f t="shared" ref="AO770:AO833" si="99">AN770*F770</f>
        <v>0</v>
      </c>
      <c r="AP770" s="1">
        <f t="shared" ref="AP770:AP833" si="100">IF(AND(AJ770=0,AK770=0),C770,0)</f>
        <v>35</v>
      </c>
      <c r="AQ770" s="1">
        <f t="shared" ref="AQ770:AQ833" si="101">AP770*F770</f>
        <v>9.1</v>
      </c>
      <c r="AR770" s="1">
        <f t="shared" si="95"/>
        <v>0</v>
      </c>
      <c r="AS770" s="2" t="str">
        <f>VLOOKUP(AR770,Sites!A:B,2,FALSE)</f>
        <v>N/A</v>
      </c>
      <c r="AT770" s="2" t="str">
        <f>VLOOKUP(AR770,Sites!A:C,3,FALSE)</f>
        <v>N/A</v>
      </c>
      <c r="AU770" s="3">
        <f t="shared" ref="AU770:AU833" si="102">C770*F770</f>
        <v>9.1</v>
      </c>
    </row>
    <row r="771" spans="1:47" x14ac:dyDescent="0.25">
      <c r="A771" s="5" t="s">
        <v>2030</v>
      </c>
      <c r="B771" s="5" t="s">
        <v>2031</v>
      </c>
      <c r="C771" s="5">
        <v>2</v>
      </c>
      <c r="D771" s="5" t="s">
        <v>24</v>
      </c>
      <c r="E771" s="5" t="s">
        <v>2032</v>
      </c>
      <c r="F771" s="5" t="s">
        <v>1599</v>
      </c>
      <c r="G771" s="5" t="s">
        <v>519</v>
      </c>
      <c r="X771" s="5">
        <v>0</v>
      </c>
      <c r="AH771" s="15" t="s">
        <v>17</v>
      </c>
      <c r="AI771" s="5">
        <v>0</v>
      </c>
      <c r="AJ771" s="1">
        <f t="array" ref="AJ771">INDEX(I771:X771, MATCH(FALSE,ISBLANK(I771:X771),FALSE))</f>
        <v>0</v>
      </c>
      <c r="AK771" s="1" t="str">
        <f t="array" ref="AK771">IF(AJ771=0,INDEX(Y771:AI771, MATCH(FALSE,ISBLANK(Y771:AI771),FALSE)),0)</f>
        <v>GJ</v>
      </c>
      <c r="AL771" s="1">
        <f t="shared" si="96"/>
        <v>0</v>
      </c>
      <c r="AM771" s="1">
        <f t="shared" si="97"/>
        <v>0</v>
      </c>
      <c r="AN771" s="1">
        <f t="shared" si="98"/>
        <v>2</v>
      </c>
      <c r="AO771" s="1">
        <f t="shared" si="99"/>
        <v>570</v>
      </c>
      <c r="AP771" s="1">
        <f t="shared" si="100"/>
        <v>0</v>
      </c>
      <c r="AQ771" s="1">
        <f t="shared" si="101"/>
        <v>0</v>
      </c>
      <c r="AR771" s="1" t="str">
        <f t="shared" ref="AR771:AR834" si="103">IF(AJ771=0,AK771,AJ771)</f>
        <v>GJ</v>
      </c>
      <c r="AS771" s="2" t="str">
        <f>VLOOKUP(AR771,Sites!A:B,2,FALSE)</f>
        <v>Canroof Corp Site </v>
      </c>
      <c r="AT771" s="2" t="str">
        <f>VLOOKUP(AR771,Sites!A:C,3,FALSE)</f>
        <v>IKO-CAD </v>
      </c>
      <c r="AU771" s="3">
        <f t="shared" si="102"/>
        <v>570</v>
      </c>
    </row>
    <row r="772" spans="1:47" x14ac:dyDescent="0.25">
      <c r="A772" s="5" t="s">
        <v>2033</v>
      </c>
      <c r="B772" s="5" t="s">
        <v>2034</v>
      </c>
      <c r="C772" s="5">
        <v>2</v>
      </c>
      <c r="D772" s="5" t="s">
        <v>24</v>
      </c>
      <c r="E772" s="5" t="s">
        <v>290</v>
      </c>
      <c r="F772" s="5" t="s">
        <v>2035</v>
      </c>
      <c r="G772" s="5" t="s">
        <v>292</v>
      </c>
      <c r="X772" s="5">
        <v>0</v>
      </c>
      <c r="AH772" s="15"/>
      <c r="AI772" s="5">
        <v>0</v>
      </c>
      <c r="AJ772" s="1">
        <f t="array" ref="AJ772">INDEX(I772:X772, MATCH(FALSE,ISBLANK(I772:X772),FALSE))</f>
        <v>0</v>
      </c>
      <c r="AK772" s="1">
        <f t="array" ref="AK772">IF(AJ772=0,INDEX(Y772:AI772, MATCH(FALSE,ISBLANK(Y772:AI772),FALSE)),0)</f>
        <v>0</v>
      </c>
      <c r="AL772" s="1">
        <f t="shared" si="96"/>
        <v>0</v>
      </c>
      <c r="AM772" s="1">
        <f t="shared" si="97"/>
        <v>0</v>
      </c>
      <c r="AN772" s="1">
        <f t="shared" si="98"/>
        <v>0</v>
      </c>
      <c r="AO772" s="1">
        <f t="shared" si="99"/>
        <v>0</v>
      </c>
      <c r="AP772" s="1">
        <f t="shared" si="100"/>
        <v>2</v>
      </c>
      <c r="AQ772" s="1">
        <f t="shared" si="101"/>
        <v>162.86000000000001</v>
      </c>
      <c r="AR772" s="1">
        <f t="shared" si="103"/>
        <v>0</v>
      </c>
      <c r="AS772" s="2" t="str">
        <f>VLOOKUP(AR772,Sites!A:B,2,FALSE)</f>
        <v>N/A</v>
      </c>
      <c r="AT772" s="2" t="str">
        <f>VLOOKUP(AR772,Sites!A:C,3,FALSE)</f>
        <v>N/A</v>
      </c>
      <c r="AU772" s="3">
        <f t="shared" si="102"/>
        <v>162.86000000000001</v>
      </c>
    </row>
    <row r="773" spans="1:47" x14ac:dyDescent="0.25">
      <c r="A773" s="5" t="s">
        <v>2036</v>
      </c>
      <c r="B773" s="5" t="s">
        <v>2037</v>
      </c>
      <c r="C773" s="5">
        <v>85</v>
      </c>
      <c r="D773" s="5" t="s">
        <v>24</v>
      </c>
      <c r="X773" s="5">
        <v>0</v>
      </c>
      <c r="AH773" s="15"/>
      <c r="AI773" s="5">
        <v>0</v>
      </c>
      <c r="AJ773" s="1">
        <f t="array" ref="AJ773">INDEX(I773:X773, MATCH(FALSE,ISBLANK(I773:X773),FALSE))</f>
        <v>0</v>
      </c>
      <c r="AK773" s="1">
        <f t="array" ref="AK773">IF(AJ773=0,INDEX(Y773:AI773, MATCH(FALSE,ISBLANK(Y773:AI773),FALSE)),0)</f>
        <v>0</v>
      </c>
      <c r="AL773" s="1">
        <f t="shared" si="96"/>
        <v>0</v>
      </c>
      <c r="AM773" s="1">
        <f t="shared" si="97"/>
        <v>0</v>
      </c>
      <c r="AN773" s="1">
        <f t="shared" si="98"/>
        <v>0</v>
      </c>
      <c r="AO773" s="1">
        <f t="shared" si="99"/>
        <v>0</v>
      </c>
      <c r="AP773" s="1">
        <f t="shared" si="100"/>
        <v>85</v>
      </c>
      <c r="AQ773" s="1">
        <f t="shared" si="101"/>
        <v>0</v>
      </c>
      <c r="AR773" s="1">
        <f t="shared" si="103"/>
        <v>0</v>
      </c>
      <c r="AS773" s="2" t="str">
        <f>VLOOKUP(AR773,Sites!A:B,2,FALSE)</f>
        <v>N/A</v>
      </c>
      <c r="AT773" s="2" t="str">
        <f>VLOOKUP(AR773,Sites!A:C,3,FALSE)</f>
        <v>N/A</v>
      </c>
      <c r="AU773" s="3">
        <f t="shared" si="102"/>
        <v>0</v>
      </c>
    </row>
    <row r="774" spans="1:47" x14ac:dyDescent="0.25">
      <c r="A774" s="5" t="s">
        <v>2038</v>
      </c>
      <c r="B774" s="5" t="s">
        <v>2039</v>
      </c>
      <c r="C774" s="5">
        <v>3</v>
      </c>
      <c r="D774" s="5" t="s">
        <v>24</v>
      </c>
      <c r="E774" s="5" t="s">
        <v>145</v>
      </c>
      <c r="F774" s="5" t="s">
        <v>2040</v>
      </c>
      <c r="G774" s="5" t="s">
        <v>146</v>
      </c>
      <c r="L774" s="5" t="s">
        <v>10</v>
      </c>
      <c r="Q774" s="5" t="s">
        <v>10</v>
      </c>
      <c r="V774" s="5" t="s">
        <v>10</v>
      </c>
      <c r="X774" s="5">
        <v>0</v>
      </c>
      <c r="AH774" s="15"/>
      <c r="AI774" s="5">
        <v>0</v>
      </c>
      <c r="AJ774" s="1" t="str">
        <f t="array" ref="AJ774">INDEX(I774:X774, MATCH(FALSE,ISBLANK(I774:X774),FALSE))</f>
        <v>CA</v>
      </c>
      <c r="AK774" s="1">
        <f t="array" ref="AK774">IF(AJ774=0,INDEX(Y774:AI774, MATCH(FALSE,ISBLANK(Y774:AI774),FALSE)),0)</f>
        <v>0</v>
      </c>
      <c r="AL774" s="1">
        <f t="shared" si="96"/>
        <v>3</v>
      </c>
      <c r="AM774" s="1">
        <f t="shared" si="97"/>
        <v>336</v>
      </c>
      <c r="AN774" s="1">
        <f t="shared" si="98"/>
        <v>0</v>
      </c>
      <c r="AO774" s="1">
        <f t="shared" si="99"/>
        <v>0</v>
      </c>
      <c r="AP774" s="1">
        <f t="shared" si="100"/>
        <v>0</v>
      </c>
      <c r="AQ774" s="1">
        <f t="shared" si="101"/>
        <v>0</v>
      </c>
      <c r="AR774" s="1" t="str">
        <f t="shared" si="103"/>
        <v>CA</v>
      </c>
      <c r="AS774" s="2" t="str">
        <f>VLOOKUP(AR774,Sites!A:B,2,FALSE)</f>
        <v>IKO Kankakee </v>
      </c>
      <c r="AT774" s="2" t="str">
        <f>VLOOKUP(AR774,Sites!A:C,3,FALSE)</f>
        <v>IKO-US </v>
      </c>
      <c r="AU774" s="3">
        <f t="shared" si="102"/>
        <v>336</v>
      </c>
    </row>
    <row r="775" spans="1:47" x14ac:dyDescent="0.25">
      <c r="A775" s="5" t="s">
        <v>2041</v>
      </c>
      <c r="B775" s="5" t="s">
        <v>2042</v>
      </c>
      <c r="C775" s="5">
        <v>4</v>
      </c>
      <c r="D775" s="5" t="s">
        <v>24</v>
      </c>
      <c r="E775" s="5" t="s">
        <v>724</v>
      </c>
      <c r="F775" s="5" t="s">
        <v>3960</v>
      </c>
      <c r="G775" s="5" t="s">
        <v>725</v>
      </c>
      <c r="M775" s="5" t="s">
        <v>11</v>
      </c>
      <c r="W775" s="5" t="s">
        <v>11</v>
      </c>
      <c r="X775" s="5">
        <v>0</v>
      </c>
      <c r="AH775" s="15"/>
      <c r="AI775" s="5">
        <v>0</v>
      </c>
      <c r="AJ775" s="1" t="str">
        <f t="array" ref="AJ775">INDEX(I775:X775, MATCH(FALSE,ISBLANK(I775:X775),FALSE))</f>
        <v>GC</v>
      </c>
      <c r="AK775" s="1">
        <f t="array" ref="AK775">IF(AJ775=0,INDEX(Y775:AI775, MATCH(FALSE,ISBLANK(Y775:AI775),FALSE)),0)</f>
        <v>0</v>
      </c>
      <c r="AL775" s="1">
        <f t="shared" si="96"/>
        <v>4</v>
      </c>
      <c r="AM775" s="1">
        <f t="shared" si="97"/>
        <v>0</v>
      </c>
      <c r="AN775" s="1">
        <f t="shared" si="98"/>
        <v>0</v>
      </c>
      <c r="AO775" s="1">
        <f t="shared" si="99"/>
        <v>0</v>
      </c>
      <c r="AP775" s="1">
        <f t="shared" si="100"/>
        <v>0</v>
      </c>
      <c r="AQ775" s="1">
        <f t="shared" si="101"/>
        <v>0</v>
      </c>
      <c r="AR775" s="1" t="str">
        <f t="shared" si="103"/>
        <v>GC</v>
      </c>
      <c r="AS775" s="2" t="str">
        <f>VLOOKUP(AR775,Sites!A:B,2,FALSE)</f>
        <v>IKO Sumas </v>
      </c>
      <c r="AT775" s="2" t="str">
        <f>VLOOKUP(AR775,Sites!A:C,3,FALSE)</f>
        <v>IKO-US </v>
      </c>
      <c r="AU775" s="3">
        <f t="shared" si="102"/>
        <v>0</v>
      </c>
    </row>
    <row r="776" spans="1:47" x14ac:dyDescent="0.25">
      <c r="A776" s="5" t="s">
        <v>2043</v>
      </c>
      <c r="B776" s="5" t="s">
        <v>2044</v>
      </c>
      <c r="C776" s="5">
        <v>49</v>
      </c>
      <c r="D776" s="5" t="s">
        <v>24</v>
      </c>
      <c r="E776" s="5" t="s">
        <v>57</v>
      </c>
      <c r="F776" s="5" t="s">
        <v>3960</v>
      </c>
      <c r="G776" s="5" t="s">
        <v>59</v>
      </c>
      <c r="X776" s="5">
        <v>0</v>
      </c>
      <c r="AH776" s="15"/>
      <c r="AI776" s="5">
        <v>0</v>
      </c>
      <c r="AJ776" s="1">
        <f t="array" ref="AJ776">INDEX(I776:X776, MATCH(FALSE,ISBLANK(I776:X776),FALSE))</f>
        <v>0</v>
      </c>
      <c r="AK776" s="1">
        <f t="array" ref="AK776">IF(AJ776=0,INDEX(Y776:AI776, MATCH(FALSE,ISBLANK(Y776:AI776),FALSE)),0)</f>
        <v>0</v>
      </c>
      <c r="AL776" s="1">
        <f t="shared" si="96"/>
        <v>0</v>
      </c>
      <c r="AM776" s="1">
        <f t="shared" si="97"/>
        <v>0</v>
      </c>
      <c r="AN776" s="1">
        <f t="shared" si="98"/>
        <v>0</v>
      </c>
      <c r="AO776" s="1">
        <f t="shared" si="99"/>
        <v>0</v>
      </c>
      <c r="AP776" s="1">
        <f t="shared" si="100"/>
        <v>49</v>
      </c>
      <c r="AQ776" s="1">
        <f t="shared" si="101"/>
        <v>0</v>
      </c>
      <c r="AR776" s="1">
        <f t="shared" si="103"/>
        <v>0</v>
      </c>
      <c r="AS776" s="2" t="str">
        <f>VLOOKUP(AR776,Sites!A:B,2,FALSE)</f>
        <v>N/A</v>
      </c>
      <c r="AT776" s="2" t="str">
        <f>VLOOKUP(AR776,Sites!A:C,3,FALSE)</f>
        <v>N/A</v>
      </c>
      <c r="AU776" s="3">
        <f t="shared" si="102"/>
        <v>0</v>
      </c>
    </row>
    <row r="777" spans="1:47" x14ac:dyDescent="0.25">
      <c r="A777" s="5" t="s">
        <v>2045</v>
      </c>
      <c r="B777" s="5" t="s">
        <v>2046</v>
      </c>
      <c r="C777" s="5">
        <v>1.0009999999999999</v>
      </c>
      <c r="D777" s="5" t="s">
        <v>24</v>
      </c>
      <c r="E777" s="5" t="s">
        <v>48</v>
      </c>
      <c r="F777" s="5" t="s">
        <v>2047</v>
      </c>
      <c r="G777" s="5" t="s">
        <v>50</v>
      </c>
      <c r="X777" s="5">
        <v>0</v>
      </c>
      <c r="AH777" s="15"/>
      <c r="AI777" s="5">
        <v>0</v>
      </c>
      <c r="AJ777" s="1">
        <f t="array" ref="AJ777">INDEX(I777:X777, MATCH(FALSE,ISBLANK(I777:X777),FALSE))</f>
        <v>0</v>
      </c>
      <c r="AK777" s="1">
        <f t="array" ref="AK777">IF(AJ777=0,INDEX(Y777:AI777, MATCH(FALSE,ISBLANK(Y777:AI777),FALSE)),0)</f>
        <v>0</v>
      </c>
      <c r="AL777" s="1">
        <f t="shared" si="96"/>
        <v>0</v>
      </c>
      <c r="AM777" s="1">
        <f t="shared" si="97"/>
        <v>0</v>
      </c>
      <c r="AN777" s="1">
        <f t="shared" si="98"/>
        <v>0</v>
      </c>
      <c r="AO777" s="1">
        <f t="shared" si="99"/>
        <v>0</v>
      </c>
      <c r="AP777" s="1">
        <f t="shared" si="100"/>
        <v>1.0009999999999999</v>
      </c>
      <c r="AQ777" s="1">
        <f t="shared" si="101"/>
        <v>2582.58</v>
      </c>
      <c r="AR777" s="1">
        <f t="shared" si="103"/>
        <v>0</v>
      </c>
      <c r="AS777" s="2" t="str">
        <f>VLOOKUP(AR777,Sites!A:B,2,FALSE)</f>
        <v>N/A</v>
      </c>
      <c r="AT777" s="2" t="str">
        <f>VLOOKUP(AR777,Sites!A:C,3,FALSE)</f>
        <v>N/A</v>
      </c>
      <c r="AU777" s="3">
        <f t="shared" si="102"/>
        <v>2582.58</v>
      </c>
    </row>
    <row r="778" spans="1:47" x14ac:dyDescent="0.25">
      <c r="A778" s="5" t="s">
        <v>2048</v>
      </c>
      <c r="B778" s="5" t="s">
        <v>2049</v>
      </c>
      <c r="C778" s="5">
        <v>5</v>
      </c>
      <c r="D778" s="5" t="s">
        <v>24</v>
      </c>
      <c r="E778" s="5" t="s">
        <v>63</v>
      </c>
      <c r="F778" s="5" t="s">
        <v>3960</v>
      </c>
      <c r="G778" s="5" t="s">
        <v>65</v>
      </c>
      <c r="X778" s="5">
        <v>0</v>
      </c>
      <c r="AH778" s="15"/>
      <c r="AI778" s="5">
        <v>0</v>
      </c>
      <c r="AJ778" s="1">
        <f t="array" ref="AJ778">INDEX(I778:X778, MATCH(FALSE,ISBLANK(I778:X778),FALSE))</f>
        <v>0</v>
      </c>
      <c r="AK778" s="1">
        <f t="array" ref="AK778">IF(AJ778=0,INDEX(Y778:AI778, MATCH(FALSE,ISBLANK(Y778:AI778),FALSE)),0)</f>
        <v>0</v>
      </c>
      <c r="AL778" s="1">
        <f t="shared" si="96"/>
        <v>0</v>
      </c>
      <c r="AM778" s="1">
        <f t="shared" si="97"/>
        <v>0</v>
      </c>
      <c r="AN778" s="1">
        <f t="shared" si="98"/>
        <v>0</v>
      </c>
      <c r="AO778" s="1">
        <f t="shared" si="99"/>
        <v>0</v>
      </c>
      <c r="AP778" s="1">
        <f t="shared" si="100"/>
        <v>5</v>
      </c>
      <c r="AQ778" s="1">
        <f t="shared" si="101"/>
        <v>0</v>
      </c>
      <c r="AR778" s="1">
        <f t="shared" si="103"/>
        <v>0</v>
      </c>
      <c r="AS778" s="2" t="str">
        <f>VLOOKUP(AR778,Sites!A:B,2,FALSE)</f>
        <v>N/A</v>
      </c>
      <c r="AT778" s="2" t="str">
        <f>VLOOKUP(AR778,Sites!A:C,3,FALSE)</f>
        <v>N/A</v>
      </c>
      <c r="AU778" s="3">
        <f t="shared" si="102"/>
        <v>0</v>
      </c>
    </row>
    <row r="779" spans="1:47" x14ac:dyDescent="0.25">
      <c r="A779" s="5" t="s">
        <v>2050</v>
      </c>
      <c r="B779" s="5" t="s">
        <v>2051</v>
      </c>
      <c r="C779" s="5">
        <v>3</v>
      </c>
      <c r="D779" s="5" t="s">
        <v>24</v>
      </c>
      <c r="E779" s="5" t="s">
        <v>297</v>
      </c>
      <c r="F779" s="5" t="s">
        <v>314</v>
      </c>
      <c r="G779" s="5" t="s">
        <v>299</v>
      </c>
      <c r="X779" s="5">
        <v>0</v>
      </c>
      <c r="AH779" s="15"/>
      <c r="AI779" s="5">
        <v>0</v>
      </c>
      <c r="AJ779" s="1">
        <f t="array" ref="AJ779">INDEX(I779:X779, MATCH(FALSE,ISBLANK(I779:X779),FALSE))</f>
        <v>0</v>
      </c>
      <c r="AK779" s="1">
        <f t="array" ref="AK779">IF(AJ779=0,INDEX(Y779:AI779, MATCH(FALSE,ISBLANK(Y779:AI779),FALSE)),0)</f>
        <v>0</v>
      </c>
      <c r="AL779" s="1">
        <f t="shared" si="96"/>
        <v>0</v>
      </c>
      <c r="AM779" s="1">
        <f t="shared" si="97"/>
        <v>0</v>
      </c>
      <c r="AN779" s="1">
        <f t="shared" si="98"/>
        <v>0</v>
      </c>
      <c r="AO779" s="1">
        <f t="shared" si="99"/>
        <v>0</v>
      </c>
      <c r="AP779" s="1">
        <f t="shared" si="100"/>
        <v>3</v>
      </c>
      <c r="AQ779" s="1">
        <f t="shared" si="101"/>
        <v>22.740000000000002</v>
      </c>
      <c r="AR779" s="1">
        <f t="shared" si="103"/>
        <v>0</v>
      </c>
      <c r="AS779" s="2" t="str">
        <f>VLOOKUP(AR779,Sites!A:B,2,FALSE)</f>
        <v>N/A</v>
      </c>
      <c r="AT779" s="2" t="str">
        <f>VLOOKUP(AR779,Sites!A:C,3,FALSE)</f>
        <v>N/A</v>
      </c>
      <c r="AU779" s="3">
        <f t="shared" si="102"/>
        <v>22.740000000000002</v>
      </c>
    </row>
    <row r="780" spans="1:47" x14ac:dyDescent="0.25">
      <c r="A780" s="5" t="s">
        <v>2052</v>
      </c>
      <c r="B780" s="5" t="s">
        <v>2053</v>
      </c>
      <c r="C780" s="5">
        <v>1</v>
      </c>
      <c r="D780" s="5" t="s">
        <v>24</v>
      </c>
      <c r="E780" s="5" t="s">
        <v>112</v>
      </c>
      <c r="F780" s="5" t="s">
        <v>2054</v>
      </c>
      <c r="G780" s="5" t="s">
        <v>114</v>
      </c>
      <c r="X780" s="5">
        <v>0</v>
      </c>
      <c r="AH780" s="15"/>
      <c r="AI780" s="5">
        <v>0</v>
      </c>
      <c r="AJ780" s="1">
        <f t="array" ref="AJ780">INDEX(I780:X780, MATCH(FALSE,ISBLANK(I780:X780),FALSE))</f>
        <v>0</v>
      </c>
      <c r="AK780" s="1">
        <f t="array" ref="AK780">IF(AJ780=0,INDEX(Y780:AI780, MATCH(FALSE,ISBLANK(Y780:AI780),FALSE)),0)</f>
        <v>0</v>
      </c>
      <c r="AL780" s="1">
        <f t="shared" si="96"/>
        <v>0</v>
      </c>
      <c r="AM780" s="1">
        <f t="shared" si="97"/>
        <v>0</v>
      </c>
      <c r="AN780" s="1">
        <f t="shared" si="98"/>
        <v>0</v>
      </c>
      <c r="AO780" s="1">
        <f t="shared" si="99"/>
        <v>0</v>
      </c>
      <c r="AP780" s="1">
        <f t="shared" si="100"/>
        <v>1</v>
      </c>
      <c r="AQ780" s="1">
        <f t="shared" si="101"/>
        <v>70</v>
      </c>
      <c r="AR780" s="1">
        <f t="shared" si="103"/>
        <v>0</v>
      </c>
      <c r="AS780" s="2" t="str">
        <f>VLOOKUP(AR780,Sites!A:B,2,FALSE)</f>
        <v>N/A</v>
      </c>
      <c r="AT780" s="2" t="str">
        <f>VLOOKUP(AR780,Sites!A:C,3,FALSE)</f>
        <v>N/A</v>
      </c>
      <c r="AU780" s="3">
        <f t="shared" si="102"/>
        <v>70</v>
      </c>
    </row>
    <row r="781" spans="1:47" x14ac:dyDescent="0.25">
      <c r="A781" s="5" t="s">
        <v>2055</v>
      </c>
      <c r="B781" s="5" t="s">
        <v>2056</v>
      </c>
      <c r="C781" s="5">
        <v>10</v>
      </c>
      <c r="D781" s="5" t="s">
        <v>24</v>
      </c>
      <c r="E781" s="5" t="s">
        <v>25</v>
      </c>
      <c r="F781" s="5" t="s">
        <v>3960</v>
      </c>
      <c r="G781" s="5" t="s">
        <v>27</v>
      </c>
      <c r="X781" s="5">
        <v>0</v>
      </c>
      <c r="AH781" s="15"/>
      <c r="AI781" s="5">
        <v>0</v>
      </c>
      <c r="AJ781" s="1">
        <f t="array" ref="AJ781">INDEX(I781:X781, MATCH(FALSE,ISBLANK(I781:X781),FALSE))</f>
        <v>0</v>
      </c>
      <c r="AK781" s="1">
        <f t="array" ref="AK781">IF(AJ781=0,INDEX(Y781:AI781, MATCH(FALSE,ISBLANK(Y781:AI781),FALSE)),0)</f>
        <v>0</v>
      </c>
      <c r="AL781" s="1">
        <f t="shared" si="96"/>
        <v>0</v>
      </c>
      <c r="AM781" s="1">
        <f t="shared" si="97"/>
        <v>0</v>
      </c>
      <c r="AN781" s="1">
        <f t="shared" si="98"/>
        <v>0</v>
      </c>
      <c r="AO781" s="1">
        <f t="shared" si="99"/>
        <v>0</v>
      </c>
      <c r="AP781" s="1">
        <f t="shared" si="100"/>
        <v>10</v>
      </c>
      <c r="AQ781" s="1">
        <f t="shared" si="101"/>
        <v>0</v>
      </c>
      <c r="AR781" s="1">
        <f t="shared" si="103"/>
        <v>0</v>
      </c>
      <c r="AS781" s="2" t="str">
        <f>VLOOKUP(AR781,Sites!A:B,2,FALSE)</f>
        <v>N/A</v>
      </c>
      <c r="AT781" s="2" t="str">
        <f>VLOOKUP(AR781,Sites!A:C,3,FALSE)</f>
        <v>N/A</v>
      </c>
      <c r="AU781" s="3">
        <f t="shared" si="102"/>
        <v>0</v>
      </c>
    </row>
    <row r="782" spans="1:47" x14ac:dyDescent="0.25">
      <c r="A782" s="5" t="s">
        <v>2057</v>
      </c>
      <c r="B782" s="5" t="s">
        <v>2058</v>
      </c>
      <c r="C782" s="5">
        <v>5</v>
      </c>
      <c r="D782" s="5" t="s">
        <v>24</v>
      </c>
      <c r="E782" s="5" t="s">
        <v>63</v>
      </c>
      <c r="F782" s="5" t="s">
        <v>3960</v>
      </c>
      <c r="G782" s="5" t="s">
        <v>65</v>
      </c>
      <c r="L782" s="5" t="s">
        <v>10</v>
      </c>
      <c r="Q782" s="5" t="s">
        <v>10</v>
      </c>
      <c r="V782" s="5" t="s">
        <v>10</v>
      </c>
      <c r="X782" s="5">
        <v>0</v>
      </c>
      <c r="AH782" s="15"/>
      <c r="AI782" s="5">
        <v>0</v>
      </c>
      <c r="AJ782" s="1" t="str">
        <f t="array" ref="AJ782">INDEX(I782:X782, MATCH(FALSE,ISBLANK(I782:X782),FALSE))</f>
        <v>CA</v>
      </c>
      <c r="AK782" s="1">
        <f t="array" ref="AK782">IF(AJ782=0,INDEX(Y782:AI782, MATCH(FALSE,ISBLANK(Y782:AI782),FALSE)),0)</f>
        <v>0</v>
      </c>
      <c r="AL782" s="1">
        <f t="shared" si="96"/>
        <v>5</v>
      </c>
      <c r="AM782" s="1">
        <f t="shared" si="97"/>
        <v>0</v>
      </c>
      <c r="AN782" s="1">
        <f t="shared" si="98"/>
        <v>0</v>
      </c>
      <c r="AO782" s="1">
        <f t="shared" si="99"/>
        <v>0</v>
      </c>
      <c r="AP782" s="1">
        <f t="shared" si="100"/>
        <v>0</v>
      </c>
      <c r="AQ782" s="1">
        <f t="shared" si="101"/>
        <v>0</v>
      </c>
      <c r="AR782" s="1" t="str">
        <f t="shared" si="103"/>
        <v>CA</v>
      </c>
      <c r="AS782" s="2" t="str">
        <f>VLOOKUP(AR782,Sites!A:B,2,FALSE)</f>
        <v>IKO Kankakee </v>
      </c>
      <c r="AT782" s="2" t="str">
        <f>VLOOKUP(AR782,Sites!A:C,3,FALSE)</f>
        <v>IKO-US </v>
      </c>
      <c r="AU782" s="3">
        <f t="shared" si="102"/>
        <v>0</v>
      </c>
    </row>
    <row r="783" spans="1:47" x14ac:dyDescent="0.25">
      <c r="A783" s="5" t="s">
        <v>2060</v>
      </c>
      <c r="B783" s="5" t="s">
        <v>2061</v>
      </c>
      <c r="C783" s="5">
        <v>1</v>
      </c>
      <c r="D783" s="5" t="s">
        <v>24</v>
      </c>
      <c r="X783" s="5">
        <v>0</v>
      </c>
      <c r="AH783" s="15"/>
      <c r="AI783" s="5">
        <v>0</v>
      </c>
      <c r="AJ783" s="1">
        <f t="array" ref="AJ783">INDEX(I783:X783, MATCH(FALSE,ISBLANK(I783:X783),FALSE))</f>
        <v>0</v>
      </c>
      <c r="AK783" s="1">
        <f t="array" ref="AK783">IF(AJ783=0,INDEX(Y783:AI783, MATCH(FALSE,ISBLANK(Y783:AI783),FALSE)),0)</f>
        <v>0</v>
      </c>
      <c r="AL783" s="1">
        <f t="shared" si="96"/>
        <v>0</v>
      </c>
      <c r="AM783" s="1">
        <f t="shared" si="97"/>
        <v>0</v>
      </c>
      <c r="AN783" s="1">
        <f t="shared" si="98"/>
        <v>0</v>
      </c>
      <c r="AO783" s="1">
        <f t="shared" si="99"/>
        <v>0</v>
      </c>
      <c r="AP783" s="1">
        <f t="shared" si="100"/>
        <v>1</v>
      </c>
      <c r="AQ783" s="1">
        <f t="shared" si="101"/>
        <v>0</v>
      </c>
      <c r="AR783" s="1">
        <f t="shared" si="103"/>
        <v>0</v>
      </c>
      <c r="AS783" s="2" t="str">
        <f>VLOOKUP(AR783,Sites!A:B,2,FALSE)</f>
        <v>N/A</v>
      </c>
      <c r="AT783" s="2" t="str">
        <f>VLOOKUP(AR783,Sites!A:C,3,FALSE)</f>
        <v>N/A</v>
      </c>
      <c r="AU783" s="3">
        <f t="shared" si="102"/>
        <v>0</v>
      </c>
    </row>
    <row r="784" spans="1:47" x14ac:dyDescent="0.25">
      <c r="A784" s="5" t="s">
        <v>2062</v>
      </c>
      <c r="B784" s="5" t="s">
        <v>2063</v>
      </c>
      <c r="C784" s="5">
        <v>1</v>
      </c>
      <c r="D784" s="5" t="s">
        <v>24</v>
      </c>
      <c r="X784" s="5">
        <v>0</v>
      </c>
      <c r="AH784" s="15"/>
      <c r="AI784" s="5">
        <v>0</v>
      </c>
      <c r="AJ784" s="1">
        <f t="array" ref="AJ784">INDEX(I784:X784, MATCH(FALSE,ISBLANK(I784:X784),FALSE))</f>
        <v>0</v>
      </c>
      <c r="AK784" s="1">
        <f t="array" ref="AK784">IF(AJ784=0,INDEX(Y784:AI784, MATCH(FALSE,ISBLANK(Y784:AI784),FALSE)),0)</f>
        <v>0</v>
      </c>
      <c r="AL784" s="1">
        <f t="shared" si="96"/>
        <v>0</v>
      </c>
      <c r="AM784" s="1">
        <f t="shared" si="97"/>
        <v>0</v>
      </c>
      <c r="AN784" s="1">
        <f t="shared" si="98"/>
        <v>0</v>
      </c>
      <c r="AO784" s="1">
        <f t="shared" si="99"/>
        <v>0</v>
      </c>
      <c r="AP784" s="1">
        <f t="shared" si="100"/>
        <v>1</v>
      </c>
      <c r="AQ784" s="1">
        <f t="shared" si="101"/>
        <v>0</v>
      </c>
      <c r="AR784" s="1">
        <f t="shared" si="103"/>
        <v>0</v>
      </c>
      <c r="AS784" s="2" t="str">
        <f>VLOOKUP(AR784,Sites!A:B,2,FALSE)</f>
        <v>N/A</v>
      </c>
      <c r="AT784" s="2" t="str">
        <f>VLOOKUP(AR784,Sites!A:C,3,FALSE)</f>
        <v>N/A</v>
      </c>
      <c r="AU784" s="3">
        <f t="shared" si="102"/>
        <v>0</v>
      </c>
    </row>
    <row r="785" spans="1:47" x14ac:dyDescent="0.25">
      <c r="A785" s="5" t="s">
        <v>2064</v>
      </c>
      <c r="B785" s="5" t="s">
        <v>2065</v>
      </c>
      <c r="C785" s="5">
        <v>2</v>
      </c>
      <c r="D785" s="5" t="s">
        <v>24</v>
      </c>
      <c r="E785" s="5" t="s">
        <v>201</v>
      </c>
      <c r="F785" s="5" t="s">
        <v>2066</v>
      </c>
      <c r="G785" s="5" t="s">
        <v>203</v>
      </c>
      <c r="X785" s="5">
        <v>0</v>
      </c>
      <c r="AH785" s="15"/>
      <c r="AI785" s="5">
        <v>0</v>
      </c>
      <c r="AJ785" s="1">
        <f t="array" ref="AJ785">INDEX(I785:X785, MATCH(FALSE,ISBLANK(I785:X785),FALSE))</f>
        <v>0</v>
      </c>
      <c r="AK785" s="1">
        <f t="array" ref="AK785">IF(AJ785=0,INDEX(Y785:AI785, MATCH(FALSE,ISBLANK(Y785:AI785),FALSE)),0)</f>
        <v>0</v>
      </c>
      <c r="AL785" s="1">
        <f t="shared" si="96"/>
        <v>0</v>
      </c>
      <c r="AM785" s="1">
        <f t="shared" si="97"/>
        <v>0</v>
      </c>
      <c r="AN785" s="1">
        <f t="shared" si="98"/>
        <v>0</v>
      </c>
      <c r="AO785" s="1">
        <f t="shared" si="99"/>
        <v>0</v>
      </c>
      <c r="AP785" s="1">
        <f t="shared" si="100"/>
        <v>2</v>
      </c>
      <c r="AQ785" s="1">
        <f t="shared" si="101"/>
        <v>184</v>
      </c>
      <c r="AR785" s="1">
        <f t="shared" si="103"/>
        <v>0</v>
      </c>
      <c r="AS785" s="2" t="str">
        <f>VLOOKUP(AR785,Sites!A:B,2,FALSE)</f>
        <v>N/A</v>
      </c>
      <c r="AT785" s="2" t="str">
        <f>VLOOKUP(AR785,Sites!A:C,3,FALSE)</f>
        <v>N/A</v>
      </c>
      <c r="AU785" s="3">
        <f t="shared" si="102"/>
        <v>184</v>
      </c>
    </row>
    <row r="786" spans="1:47" x14ac:dyDescent="0.25">
      <c r="A786" s="5" t="s">
        <v>2067</v>
      </c>
      <c r="B786" s="5" t="s">
        <v>2068</v>
      </c>
      <c r="C786" s="5">
        <v>2</v>
      </c>
      <c r="D786" s="5" t="s">
        <v>24</v>
      </c>
      <c r="E786" s="5" t="s">
        <v>201</v>
      </c>
      <c r="F786" s="5" t="s">
        <v>1091</v>
      </c>
      <c r="G786" s="5" t="s">
        <v>203</v>
      </c>
      <c r="X786" s="5">
        <v>0</v>
      </c>
      <c r="AH786" s="15"/>
      <c r="AI786" s="5">
        <v>0</v>
      </c>
      <c r="AJ786" s="1">
        <f t="array" ref="AJ786">INDEX(I786:X786, MATCH(FALSE,ISBLANK(I786:X786),FALSE))</f>
        <v>0</v>
      </c>
      <c r="AK786" s="1">
        <f t="array" ref="AK786">IF(AJ786=0,INDEX(Y786:AI786, MATCH(FALSE,ISBLANK(Y786:AI786),FALSE)),0)</f>
        <v>0</v>
      </c>
      <c r="AL786" s="1">
        <f t="shared" si="96"/>
        <v>0</v>
      </c>
      <c r="AM786" s="1">
        <f t="shared" si="97"/>
        <v>0</v>
      </c>
      <c r="AN786" s="1">
        <f t="shared" si="98"/>
        <v>0</v>
      </c>
      <c r="AO786" s="1">
        <f t="shared" si="99"/>
        <v>0</v>
      </c>
      <c r="AP786" s="1">
        <f t="shared" si="100"/>
        <v>2</v>
      </c>
      <c r="AQ786" s="1">
        <f t="shared" si="101"/>
        <v>200</v>
      </c>
      <c r="AR786" s="1">
        <f t="shared" si="103"/>
        <v>0</v>
      </c>
      <c r="AS786" s="2" t="str">
        <f>VLOOKUP(AR786,Sites!A:B,2,FALSE)</f>
        <v>N/A</v>
      </c>
      <c r="AT786" s="2" t="str">
        <f>VLOOKUP(AR786,Sites!A:C,3,FALSE)</f>
        <v>N/A</v>
      </c>
      <c r="AU786" s="3">
        <f t="shared" si="102"/>
        <v>200</v>
      </c>
    </row>
    <row r="787" spans="1:47" x14ac:dyDescent="0.25">
      <c r="A787" s="5" t="s">
        <v>2069</v>
      </c>
      <c r="B787" s="5" t="s">
        <v>2070</v>
      </c>
      <c r="C787" s="5">
        <v>4</v>
      </c>
      <c r="D787" s="5" t="s">
        <v>24</v>
      </c>
      <c r="E787" s="5" t="s">
        <v>201</v>
      </c>
      <c r="F787" s="5" t="s">
        <v>2071</v>
      </c>
      <c r="G787" s="5" t="s">
        <v>203</v>
      </c>
      <c r="X787" s="5">
        <v>0</v>
      </c>
      <c r="AH787" s="15"/>
      <c r="AI787" s="5">
        <v>0</v>
      </c>
      <c r="AJ787" s="1">
        <f t="array" ref="AJ787">INDEX(I787:X787, MATCH(FALSE,ISBLANK(I787:X787),FALSE))</f>
        <v>0</v>
      </c>
      <c r="AK787" s="1">
        <f t="array" ref="AK787">IF(AJ787=0,INDEX(Y787:AI787, MATCH(FALSE,ISBLANK(Y787:AI787),FALSE)),0)</f>
        <v>0</v>
      </c>
      <c r="AL787" s="1">
        <f t="shared" si="96"/>
        <v>0</v>
      </c>
      <c r="AM787" s="1">
        <f t="shared" si="97"/>
        <v>0</v>
      </c>
      <c r="AN787" s="1">
        <f t="shared" si="98"/>
        <v>0</v>
      </c>
      <c r="AO787" s="1">
        <f t="shared" si="99"/>
        <v>0</v>
      </c>
      <c r="AP787" s="1">
        <f t="shared" si="100"/>
        <v>4</v>
      </c>
      <c r="AQ787" s="1">
        <f t="shared" si="101"/>
        <v>408</v>
      </c>
      <c r="AR787" s="1">
        <f t="shared" si="103"/>
        <v>0</v>
      </c>
      <c r="AS787" s="2" t="str">
        <f>VLOOKUP(AR787,Sites!A:B,2,FALSE)</f>
        <v>N/A</v>
      </c>
      <c r="AT787" s="2" t="str">
        <f>VLOOKUP(AR787,Sites!A:C,3,FALSE)</f>
        <v>N/A</v>
      </c>
      <c r="AU787" s="3">
        <f t="shared" si="102"/>
        <v>408</v>
      </c>
    </row>
    <row r="788" spans="1:47" x14ac:dyDescent="0.25">
      <c r="A788" s="5" t="s">
        <v>2072</v>
      </c>
      <c r="B788" s="5" t="s">
        <v>2073</v>
      </c>
      <c r="C788" s="5">
        <v>2</v>
      </c>
      <c r="D788" s="5" t="s">
        <v>24</v>
      </c>
      <c r="E788" s="5" t="s">
        <v>201</v>
      </c>
      <c r="F788" s="5" t="s">
        <v>2074</v>
      </c>
      <c r="G788" s="5" t="s">
        <v>203</v>
      </c>
      <c r="X788" s="5">
        <v>0</v>
      </c>
      <c r="AH788" s="15"/>
      <c r="AI788" s="5">
        <v>0</v>
      </c>
      <c r="AJ788" s="1">
        <f t="array" ref="AJ788">INDEX(I788:X788, MATCH(FALSE,ISBLANK(I788:X788),FALSE))</f>
        <v>0</v>
      </c>
      <c r="AK788" s="1">
        <f t="array" ref="AK788">IF(AJ788=0,INDEX(Y788:AI788, MATCH(FALSE,ISBLANK(Y788:AI788),FALSE)),0)</f>
        <v>0</v>
      </c>
      <c r="AL788" s="1">
        <f t="shared" si="96"/>
        <v>0</v>
      </c>
      <c r="AM788" s="1">
        <f t="shared" si="97"/>
        <v>0</v>
      </c>
      <c r="AN788" s="1">
        <f t="shared" si="98"/>
        <v>0</v>
      </c>
      <c r="AO788" s="1">
        <f t="shared" si="99"/>
        <v>0</v>
      </c>
      <c r="AP788" s="1">
        <f t="shared" si="100"/>
        <v>2</v>
      </c>
      <c r="AQ788" s="1">
        <f t="shared" si="101"/>
        <v>250</v>
      </c>
      <c r="AR788" s="1">
        <f t="shared" si="103"/>
        <v>0</v>
      </c>
      <c r="AS788" s="2" t="str">
        <f>VLOOKUP(AR788,Sites!A:B,2,FALSE)</f>
        <v>N/A</v>
      </c>
      <c r="AT788" s="2" t="str">
        <f>VLOOKUP(AR788,Sites!A:C,3,FALSE)</f>
        <v>N/A</v>
      </c>
      <c r="AU788" s="3">
        <f t="shared" si="102"/>
        <v>250</v>
      </c>
    </row>
    <row r="789" spans="1:47" x14ac:dyDescent="0.25">
      <c r="A789" s="5" t="s">
        <v>2075</v>
      </c>
      <c r="B789" s="5" t="s">
        <v>2076</v>
      </c>
      <c r="C789" s="5">
        <v>24</v>
      </c>
      <c r="D789" s="5" t="s">
        <v>24</v>
      </c>
      <c r="X789" s="5">
        <v>0</v>
      </c>
      <c r="AH789" s="15"/>
      <c r="AI789" s="5">
        <v>0</v>
      </c>
      <c r="AJ789" s="1">
        <f t="array" ref="AJ789">INDEX(I789:X789, MATCH(FALSE,ISBLANK(I789:X789),FALSE))</f>
        <v>0</v>
      </c>
      <c r="AK789" s="1">
        <f t="array" ref="AK789">IF(AJ789=0,INDEX(Y789:AI789, MATCH(FALSE,ISBLANK(Y789:AI789),FALSE)),0)</f>
        <v>0</v>
      </c>
      <c r="AL789" s="1">
        <f t="shared" si="96"/>
        <v>0</v>
      </c>
      <c r="AM789" s="1">
        <f t="shared" si="97"/>
        <v>0</v>
      </c>
      <c r="AN789" s="1">
        <f t="shared" si="98"/>
        <v>0</v>
      </c>
      <c r="AO789" s="1">
        <f t="shared" si="99"/>
        <v>0</v>
      </c>
      <c r="AP789" s="1">
        <f t="shared" si="100"/>
        <v>24</v>
      </c>
      <c r="AQ789" s="1">
        <f t="shared" si="101"/>
        <v>0</v>
      </c>
      <c r="AR789" s="1">
        <f t="shared" si="103"/>
        <v>0</v>
      </c>
      <c r="AS789" s="2" t="str">
        <f>VLOOKUP(AR789,Sites!A:B,2,FALSE)</f>
        <v>N/A</v>
      </c>
      <c r="AT789" s="2" t="str">
        <f>VLOOKUP(AR789,Sites!A:C,3,FALSE)</f>
        <v>N/A</v>
      </c>
      <c r="AU789" s="3">
        <f t="shared" si="102"/>
        <v>0</v>
      </c>
    </row>
    <row r="790" spans="1:47" x14ac:dyDescent="0.25">
      <c r="A790" s="5" t="s">
        <v>2077</v>
      </c>
      <c r="B790" s="5" t="s">
        <v>2078</v>
      </c>
      <c r="C790" s="5">
        <v>6</v>
      </c>
      <c r="D790" s="5" t="s">
        <v>24</v>
      </c>
      <c r="X790" s="5">
        <v>0</v>
      </c>
      <c r="AH790" s="15"/>
      <c r="AI790" s="5">
        <v>0</v>
      </c>
      <c r="AJ790" s="1">
        <f t="array" ref="AJ790">INDEX(I790:X790, MATCH(FALSE,ISBLANK(I790:X790),FALSE))</f>
        <v>0</v>
      </c>
      <c r="AK790" s="1">
        <f t="array" ref="AK790">IF(AJ790=0,INDEX(Y790:AI790, MATCH(FALSE,ISBLANK(Y790:AI790),FALSE)),0)</f>
        <v>0</v>
      </c>
      <c r="AL790" s="1">
        <f t="shared" si="96"/>
        <v>0</v>
      </c>
      <c r="AM790" s="1">
        <f t="shared" si="97"/>
        <v>0</v>
      </c>
      <c r="AN790" s="1">
        <f t="shared" si="98"/>
        <v>0</v>
      </c>
      <c r="AO790" s="1">
        <f t="shared" si="99"/>
        <v>0</v>
      </c>
      <c r="AP790" s="1">
        <f t="shared" si="100"/>
        <v>6</v>
      </c>
      <c r="AQ790" s="1">
        <f t="shared" si="101"/>
        <v>0</v>
      </c>
      <c r="AR790" s="1">
        <f t="shared" si="103"/>
        <v>0</v>
      </c>
      <c r="AS790" s="2" t="str">
        <f>VLOOKUP(AR790,Sites!A:B,2,FALSE)</f>
        <v>N/A</v>
      </c>
      <c r="AT790" s="2" t="str">
        <f>VLOOKUP(AR790,Sites!A:C,3,FALSE)</f>
        <v>N/A</v>
      </c>
      <c r="AU790" s="3">
        <f t="shared" si="102"/>
        <v>0</v>
      </c>
    </row>
    <row r="791" spans="1:47" x14ac:dyDescent="0.25">
      <c r="A791" s="5" t="s">
        <v>2079</v>
      </c>
      <c r="B791" s="5" t="s">
        <v>2080</v>
      </c>
      <c r="C791" s="5">
        <v>6</v>
      </c>
      <c r="D791" s="5" t="s">
        <v>24</v>
      </c>
      <c r="E791" s="5" t="s">
        <v>25</v>
      </c>
      <c r="F791" s="5" t="s">
        <v>3960</v>
      </c>
      <c r="G791" s="5" t="s">
        <v>27</v>
      </c>
      <c r="L791" s="5" t="s">
        <v>10</v>
      </c>
      <c r="Q791" s="5" t="s">
        <v>10</v>
      </c>
      <c r="V791" s="5" t="s">
        <v>10</v>
      </c>
      <c r="X791" s="5">
        <v>0</v>
      </c>
      <c r="Z791" s="5" t="s">
        <v>15</v>
      </c>
      <c r="AH791" s="15" t="s">
        <v>17</v>
      </c>
      <c r="AI791" s="5">
        <v>0</v>
      </c>
      <c r="AJ791" s="1" t="str">
        <f t="array" ref="AJ791">INDEX(I791:X791, MATCH(FALSE,ISBLANK(I791:X791),FALSE))</f>
        <v>CA</v>
      </c>
      <c r="AK791" s="1">
        <f t="array" ref="AK791">IF(AJ791=0,INDEX(Y791:AI791, MATCH(FALSE,ISBLANK(Y791:AI791),FALSE)),0)</f>
        <v>0</v>
      </c>
      <c r="AL791" s="1">
        <f t="shared" si="96"/>
        <v>6</v>
      </c>
      <c r="AM791" s="1">
        <f t="shared" si="97"/>
        <v>0</v>
      </c>
      <c r="AN791" s="1">
        <f t="shared" si="98"/>
        <v>0</v>
      </c>
      <c r="AO791" s="1">
        <f t="shared" si="99"/>
        <v>0</v>
      </c>
      <c r="AP791" s="1">
        <f t="shared" si="100"/>
        <v>0</v>
      </c>
      <c r="AQ791" s="1">
        <f t="shared" si="101"/>
        <v>0</v>
      </c>
      <c r="AR791" s="1" t="str">
        <f t="shared" si="103"/>
        <v>CA</v>
      </c>
      <c r="AS791" s="2" t="str">
        <f>VLOOKUP(AR791,Sites!A:B,2,FALSE)</f>
        <v>IKO Kankakee </v>
      </c>
      <c r="AT791" s="2" t="str">
        <f>VLOOKUP(AR791,Sites!A:C,3,FALSE)</f>
        <v>IKO-US </v>
      </c>
      <c r="AU791" s="3">
        <f t="shared" si="102"/>
        <v>0</v>
      </c>
    </row>
    <row r="792" spans="1:47" x14ac:dyDescent="0.25">
      <c r="A792" s="5" t="s">
        <v>2081</v>
      </c>
      <c r="B792" s="5" t="s">
        <v>2082</v>
      </c>
      <c r="C792" s="5">
        <v>1</v>
      </c>
      <c r="D792" s="5" t="s">
        <v>24</v>
      </c>
      <c r="E792" s="5" t="s">
        <v>724</v>
      </c>
      <c r="F792" s="5" t="s">
        <v>3960</v>
      </c>
      <c r="G792" s="5" t="s">
        <v>725</v>
      </c>
      <c r="X792" s="5">
        <v>0</v>
      </c>
      <c r="AH792" s="15"/>
      <c r="AI792" s="5">
        <v>0</v>
      </c>
      <c r="AJ792" s="1">
        <f t="array" ref="AJ792">INDEX(I792:X792, MATCH(FALSE,ISBLANK(I792:X792),FALSE))</f>
        <v>0</v>
      </c>
      <c r="AK792" s="1">
        <f t="array" ref="AK792">IF(AJ792=0,INDEX(Y792:AI792, MATCH(FALSE,ISBLANK(Y792:AI792),FALSE)),0)</f>
        <v>0</v>
      </c>
      <c r="AL792" s="1">
        <f t="shared" si="96"/>
        <v>0</v>
      </c>
      <c r="AM792" s="1">
        <f t="shared" si="97"/>
        <v>0</v>
      </c>
      <c r="AN792" s="1">
        <f t="shared" si="98"/>
        <v>0</v>
      </c>
      <c r="AO792" s="1">
        <f t="shared" si="99"/>
        <v>0</v>
      </c>
      <c r="AP792" s="1">
        <f t="shared" si="100"/>
        <v>1</v>
      </c>
      <c r="AQ792" s="1">
        <f t="shared" si="101"/>
        <v>0</v>
      </c>
      <c r="AR792" s="1">
        <f t="shared" si="103"/>
        <v>0</v>
      </c>
      <c r="AS792" s="2" t="str">
        <f>VLOOKUP(AR792,Sites!A:B,2,FALSE)</f>
        <v>N/A</v>
      </c>
      <c r="AT792" s="2" t="str">
        <f>VLOOKUP(AR792,Sites!A:C,3,FALSE)</f>
        <v>N/A</v>
      </c>
      <c r="AU792" s="3">
        <f t="shared" si="102"/>
        <v>0</v>
      </c>
    </row>
    <row r="793" spans="1:47" x14ac:dyDescent="0.25">
      <c r="A793" s="5" t="s">
        <v>2083</v>
      </c>
      <c r="B793" s="5" t="s">
        <v>2084</v>
      </c>
      <c r="C793" s="5">
        <v>7</v>
      </c>
      <c r="D793" s="5" t="s">
        <v>24</v>
      </c>
      <c r="E793" s="5" t="s">
        <v>290</v>
      </c>
      <c r="F793" s="5" t="s">
        <v>2085</v>
      </c>
      <c r="G793" s="5" t="s">
        <v>292</v>
      </c>
      <c r="M793" s="5" t="s">
        <v>11</v>
      </c>
      <c r="W793" s="5" t="s">
        <v>11</v>
      </c>
      <c r="X793" s="5">
        <v>0</v>
      </c>
      <c r="AH793" s="15"/>
      <c r="AI793" s="5">
        <v>0</v>
      </c>
      <c r="AJ793" s="1" t="str">
        <f t="array" ref="AJ793">INDEX(I793:X793, MATCH(FALSE,ISBLANK(I793:X793),FALSE))</f>
        <v>GC</v>
      </c>
      <c r="AK793" s="1">
        <f t="array" ref="AK793">IF(AJ793=0,INDEX(Y793:AI793, MATCH(FALSE,ISBLANK(Y793:AI793),FALSE)),0)</f>
        <v>0</v>
      </c>
      <c r="AL793" s="1">
        <f t="shared" si="96"/>
        <v>7</v>
      </c>
      <c r="AM793" s="1">
        <f t="shared" si="97"/>
        <v>2320.5699999999997</v>
      </c>
      <c r="AN793" s="1">
        <f t="shared" si="98"/>
        <v>0</v>
      </c>
      <c r="AO793" s="1">
        <f t="shared" si="99"/>
        <v>0</v>
      </c>
      <c r="AP793" s="1">
        <f t="shared" si="100"/>
        <v>0</v>
      </c>
      <c r="AQ793" s="1">
        <f t="shared" si="101"/>
        <v>0</v>
      </c>
      <c r="AR793" s="1" t="str">
        <f t="shared" si="103"/>
        <v>GC</v>
      </c>
      <c r="AS793" s="2" t="str">
        <f>VLOOKUP(AR793,Sites!A:B,2,FALSE)</f>
        <v>IKO Sumas </v>
      </c>
      <c r="AT793" s="2" t="str">
        <f>VLOOKUP(AR793,Sites!A:C,3,FALSE)</f>
        <v>IKO-US </v>
      </c>
      <c r="AU793" s="3">
        <f t="shared" si="102"/>
        <v>2320.5699999999997</v>
      </c>
    </row>
    <row r="794" spans="1:47" x14ac:dyDescent="0.25">
      <c r="A794" s="5" t="s">
        <v>2086</v>
      </c>
      <c r="B794" s="5" t="s">
        <v>2087</v>
      </c>
      <c r="C794" s="5">
        <v>2</v>
      </c>
      <c r="D794" s="5" t="s">
        <v>24</v>
      </c>
      <c r="E794" s="5" t="s">
        <v>57</v>
      </c>
      <c r="F794" s="5" t="s">
        <v>3960</v>
      </c>
      <c r="G794" s="5" t="s">
        <v>59</v>
      </c>
      <c r="X794" s="5">
        <v>0</v>
      </c>
      <c r="AH794" s="15"/>
      <c r="AI794" s="5">
        <v>0</v>
      </c>
      <c r="AJ794" s="1">
        <f t="array" ref="AJ794">INDEX(I794:X794, MATCH(FALSE,ISBLANK(I794:X794),FALSE))</f>
        <v>0</v>
      </c>
      <c r="AK794" s="1">
        <f t="array" ref="AK794">IF(AJ794=0,INDEX(Y794:AI794, MATCH(FALSE,ISBLANK(Y794:AI794),FALSE)),0)</f>
        <v>0</v>
      </c>
      <c r="AL794" s="1">
        <f t="shared" si="96"/>
        <v>0</v>
      </c>
      <c r="AM794" s="1">
        <f t="shared" si="97"/>
        <v>0</v>
      </c>
      <c r="AN794" s="1">
        <f t="shared" si="98"/>
        <v>0</v>
      </c>
      <c r="AO794" s="1">
        <f t="shared" si="99"/>
        <v>0</v>
      </c>
      <c r="AP794" s="1">
        <f t="shared" si="100"/>
        <v>2</v>
      </c>
      <c r="AQ794" s="1">
        <f t="shared" si="101"/>
        <v>0</v>
      </c>
      <c r="AR794" s="1">
        <f t="shared" si="103"/>
        <v>0</v>
      </c>
      <c r="AS794" s="2" t="str">
        <f>VLOOKUP(AR794,Sites!A:B,2,FALSE)</f>
        <v>N/A</v>
      </c>
      <c r="AT794" s="2" t="str">
        <f>VLOOKUP(AR794,Sites!A:C,3,FALSE)</f>
        <v>N/A</v>
      </c>
      <c r="AU794" s="3">
        <f t="shared" si="102"/>
        <v>0</v>
      </c>
    </row>
    <row r="795" spans="1:47" x14ac:dyDescent="0.25">
      <c r="A795" s="5" t="s">
        <v>2088</v>
      </c>
      <c r="B795" s="5" t="s">
        <v>2089</v>
      </c>
      <c r="C795" s="5">
        <v>2</v>
      </c>
      <c r="D795" s="5" t="s">
        <v>24</v>
      </c>
      <c r="E795" s="5" t="s">
        <v>63</v>
      </c>
      <c r="F795" s="5" t="s">
        <v>3960</v>
      </c>
      <c r="G795" s="5" t="s">
        <v>65</v>
      </c>
      <c r="X795" s="5">
        <v>0</v>
      </c>
      <c r="AH795" s="15"/>
      <c r="AI795" s="5">
        <v>0</v>
      </c>
      <c r="AJ795" s="1">
        <f t="array" ref="AJ795">INDEX(I795:X795, MATCH(FALSE,ISBLANK(I795:X795),FALSE))</f>
        <v>0</v>
      </c>
      <c r="AK795" s="1">
        <f t="array" ref="AK795">IF(AJ795=0,INDEX(Y795:AI795, MATCH(FALSE,ISBLANK(Y795:AI795),FALSE)),0)</f>
        <v>0</v>
      </c>
      <c r="AL795" s="1">
        <f t="shared" si="96"/>
        <v>0</v>
      </c>
      <c r="AM795" s="1">
        <f t="shared" si="97"/>
        <v>0</v>
      </c>
      <c r="AN795" s="1">
        <f t="shared" si="98"/>
        <v>0</v>
      </c>
      <c r="AO795" s="1">
        <f t="shared" si="99"/>
        <v>0</v>
      </c>
      <c r="AP795" s="1">
        <f t="shared" si="100"/>
        <v>2</v>
      </c>
      <c r="AQ795" s="1">
        <f t="shared" si="101"/>
        <v>0</v>
      </c>
      <c r="AR795" s="1">
        <f t="shared" si="103"/>
        <v>0</v>
      </c>
      <c r="AS795" s="2" t="str">
        <f>VLOOKUP(AR795,Sites!A:B,2,FALSE)</f>
        <v>N/A</v>
      </c>
      <c r="AT795" s="2" t="str">
        <f>VLOOKUP(AR795,Sites!A:C,3,FALSE)</f>
        <v>N/A</v>
      </c>
      <c r="AU795" s="3">
        <f t="shared" si="102"/>
        <v>0</v>
      </c>
    </row>
    <row r="796" spans="1:47" x14ac:dyDescent="0.25">
      <c r="A796" s="5" t="s">
        <v>2090</v>
      </c>
      <c r="B796" s="5" t="s">
        <v>2091</v>
      </c>
      <c r="C796" s="5">
        <v>1</v>
      </c>
      <c r="D796" s="5" t="s">
        <v>24</v>
      </c>
      <c r="E796" s="5" t="s">
        <v>1083</v>
      </c>
      <c r="F796" s="5" t="s">
        <v>3960</v>
      </c>
      <c r="G796" s="5" t="s">
        <v>1084</v>
      </c>
      <c r="L796" s="5" t="s">
        <v>10</v>
      </c>
      <c r="Q796" s="5" t="s">
        <v>10</v>
      </c>
      <c r="V796" s="5" t="s">
        <v>10</v>
      </c>
      <c r="X796" s="5">
        <v>0</v>
      </c>
      <c r="AE796" s="5" t="s">
        <v>20</v>
      </c>
      <c r="AH796" s="15"/>
      <c r="AI796" s="5">
        <v>0</v>
      </c>
      <c r="AJ796" s="1" t="str">
        <f t="array" ref="AJ796">INDEX(I796:X796, MATCH(FALSE,ISBLANK(I796:X796),FALSE))</f>
        <v>CA</v>
      </c>
      <c r="AK796" s="1">
        <f t="array" ref="AK796">IF(AJ796=0,INDEX(Y796:AI796, MATCH(FALSE,ISBLANK(Y796:AI796),FALSE)),0)</f>
        <v>0</v>
      </c>
      <c r="AL796" s="1">
        <f t="shared" si="96"/>
        <v>1</v>
      </c>
      <c r="AM796" s="1">
        <f t="shared" si="97"/>
        <v>0</v>
      </c>
      <c r="AN796" s="1">
        <f t="shared" si="98"/>
        <v>0</v>
      </c>
      <c r="AO796" s="1">
        <f t="shared" si="99"/>
        <v>0</v>
      </c>
      <c r="AP796" s="1">
        <f t="shared" si="100"/>
        <v>0</v>
      </c>
      <c r="AQ796" s="1">
        <f t="shared" si="101"/>
        <v>0</v>
      </c>
      <c r="AR796" s="1" t="str">
        <f t="shared" si="103"/>
        <v>CA</v>
      </c>
      <c r="AS796" s="2" t="str">
        <f>VLOOKUP(AR796,Sites!A:B,2,FALSE)</f>
        <v>IKO Kankakee </v>
      </c>
      <c r="AT796" s="2" t="str">
        <f>VLOOKUP(AR796,Sites!A:C,3,FALSE)</f>
        <v>IKO-US </v>
      </c>
      <c r="AU796" s="3">
        <f t="shared" si="102"/>
        <v>0</v>
      </c>
    </row>
    <row r="797" spans="1:47" x14ac:dyDescent="0.25">
      <c r="A797" s="5" t="s">
        <v>2092</v>
      </c>
      <c r="B797" s="5" t="s">
        <v>2093</v>
      </c>
      <c r="C797" s="5">
        <v>1</v>
      </c>
      <c r="D797" s="5" t="s">
        <v>24</v>
      </c>
      <c r="E797" s="5" t="s">
        <v>72</v>
      </c>
      <c r="F797" s="5" t="s">
        <v>3960</v>
      </c>
      <c r="G797" s="5" t="s">
        <v>74</v>
      </c>
      <c r="X797" s="5">
        <v>0</v>
      </c>
      <c r="AH797" s="15"/>
      <c r="AI797" s="5">
        <v>0</v>
      </c>
      <c r="AJ797" s="1">
        <f t="array" ref="AJ797">INDEX(I797:X797, MATCH(FALSE,ISBLANK(I797:X797),FALSE))</f>
        <v>0</v>
      </c>
      <c r="AK797" s="1">
        <f t="array" ref="AK797">IF(AJ797=0,INDEX(Y797:AI797, MATCH(FALSE,ISBLANK(Y797:AI797),FALSE)),0)</f>
        <v>0</v>
      </c>
      <c r="AL797" s="1">
        <f t="shared" si="96"/>
        <v>0</v>
      </c>
      <c r="AM797" s="1">
        <f t="shared" si="97"/>
        <v>0</v>
      </c>
      <c r="AN797" s="1">
        <f t="shared" si="98"/>
        <v>0</v>
      </c>
      <c r="AO797" s="1">
        <f t="shared" si="99"/>
        <v>0</v>
      </c>
      <c r="AP797" s="1">
        <f t="shared" si="100"/>
        <v>1</v>
      </c>
      <c r="AQ797" s="1">
        <f t="shared" si="101"/>
        <v>0</v>
      </c>
      <c r="AR797" s="1">
        <f t="shared" si="103"/>
        <v>0</v>
      </c>
      <c r="AS797" s="2" t="str">
        <f>VLOOKUP(AR797,Sites!A:B,2,FALSE)</f>
        <v>N/A</v>
      </c>
      <c r="AT797" s="2" t="str">
        <f>VLOOKUP(AR797,Sites!A:C,3,FALSE)</f>
        <v>N/A</v>
      </c>
      <c r="AU797" s="3">
        <f t="shared" si="102"/>
        <v>0</v>
      </c>
    </row>
    <row r="798" spans="1:47" x14ac:dyDescent="0.25">
      <c r="A798" s="5" t="s">
        <v>2094</v>
      </c>
      <c r="B798" s="5" t="s">
        <v>2095</v>
      </c>
      <c r="C798" s="5">
        <v>2</v>
      </c>
      <c r="D798" s="5" t="s">
        <v>24</v>
      </c>
      <c r="E798" s="5" t="s">
        <v>57</v>
      </c>
      <c r="F798" s="5" t="s">
        <v>2096</v>
      </c>
      <c r="G798" s="5" t="s">
        <v>59</v>
      </c>
      <c r="X798" s="5">
        <v>0</v>
      </c>
      <c r="AH798" s="15"/>
      <c r="AI798" s="5">
        <v>0</v>
      </c>
      <c r="AJ798" s="1">
        <f t="array" ref="AJ798">INDEX(I798:X798, MATCH(FALSE,ISBLANK(I798:X798),FALSE))</f>
        <v>0</v>
      </c>
      <c r="AK798" s="1">
        <f t="array" ref="AK798">IF(AJ798=0,INDEX(Y798:AI798, MATCH(FALSE,ISBLANK(Y798:AI798),FALSE)),0)</f>
        <v>0</v>
      </c>
      <c r="AL798" s="1">
        <f t="shared" si="96"/>
        <v>0</v>
      </c>
      <c r="AM798" s="1">
        <f t="shared" si="97"/>
        <v>0</v>
      </c>
      <c r="AN798" s="1">
        <f t="shared" si="98"/>
        <v>0</v>
      </c>
      <c r="AO798" s="1">
        <f t="shared" si="99"/>
        <v>0</v>
      </c>
      <c r="AP798" s="1">
        <f t="shared" si="100"/>
        <v>2</v>
      </c>
      <c r="AQ798" s="1">
        <f t="shared" si="101"/>
        <v>110.1</v>
      </c>
      <c r="AR798" s="1">
        <f t="shared" si="103"/>
        <v>0</v>
      </c>
      <c r="AS798" s="2" t="str">
        <f>VLOOKUP(AR798,Sites!A:B,2,FALSE)</f>
        <v>N/A</v>
      </c>
      <c r="AT798" s="2" t="str">
        <f>VLOOKUP(AR798,Sites!A:C,3,FALSE)</f>
        <v>N/A</v>
      </c>
      <c r="AU798" s="3">
        <f t="shared" si="102"/>
        <v>110.1</v>
      </c>
    </row>
    <row r="799" spans="1:47" x14ac:dyDescent="0.25">
      <c r="A799" s="5" t="s">
        <v>2097</v>
      </c>
      <c r="B799" s="5" t="s">
        <v>2098</v>
      </c>
      <c r="C799" s="5">
        <v>50</v>
      </c>
      <c r="D799" s="5" t="s">
        <v>62</v>
      </c>
      <c r="E799" s="5" t="s">
        <v>63</v>
      </c>
      <c r="F799" s="5" t="s">
        <v>2099</v>
      </c>
      <c r="G799" s="5" t="s">
        <v>65</v>
      </c>
      <c r="K799" s="5" t="s">
        <v>9</v>
      </c>
      <c r="U799" s="5" t="s">
        <v>9</v>
      </c>
      <c r="X799" s="5">
        <v>0</v>
      </c>
      <c r="AH799" s="15"/>
      <c r="AI799" s="5">
        <v>0</v>
      </c>
      <c r="AJ799" s="1" t="str">
        <f t="array" ref="AJ799">INDEX(I799:X799, MATCH(FALSE,ISBLANK(I799:X799),FALSE))</f>
        <v>GS</v>
      </c>
      <c r="AK799" s="1">
        <f t="array" ref="AK799">IF(AJ799=0,INDEX(Y799:AI799, MATCH(FALSE,ISBLANK(Y799:AI799),FALSE)),0)</f>
        <v>0</v>
      </c>
      <c r="AL799" s="1">
        <f t="shared" si="96"/>
        <v>50</v>
      </c>
      <c r="AM799" s="1">
        <f t="shared" si="97"/>
        <v>75.31</v>
      </c>
      <c r="AN799" s="1">
        <f t="shared" si="98"/>
        <v>0</v>
      </c>
      <c r="AO799" s="1">
        <f t="shared" si="99"/>
        <v>0</v>
      </c>
      <c r="AP799" s="1">
        <f t="shared" si="100"/>
        <v>0</v>
      </c>
      <c r="AQ799" s="1">
        <f t="shared" si="101"/>
        <v>0</v>
      </c>
      <c r="AR799" s="1" t="str">
        <f t="shared" si="103"/>
        <v>GS</v>
      </c>
      <c r="AS799" s="2" t="str">
        <f>VLOOKUP(AR799,Sites!A:B,2,FALSE)</f>
        <v>IKO Sylacauga </v>
      </c>
      <c r="AT799" s="2" t="str">
        <f>VLOOKUP(AR799,Sites!A:C,3,FALSE)</f>
        <v>IKO-US </v>
      </c>
      <c r="AU799" s="3">
        <f t="shared" si="102"/>
        <v>75.31</v>
      </c>
    </row>
    <row r="800" spans="1:47" x14ac:dyDescent="0.25">
      <c r="A800" s="5" t="s">
        <v>2100</v>
      </c>
      <c r="B800" s="5" t="s">
        <v>2101</v>
      </c>
      <c r="C800" s="5">
        <v>1</v>
      </c>
      <c r="D800" s="5" t="s">
        <v>24</v>
      </c>
      <c r="E800" s="5" t="s">
        <v>57</v>
      </c>
      <c r="F800" s="5" t="s">
        <v>629</v>
      </c>
      <c r="G800" s="5" t="s">
        <v>59</v>
      </c>
      <c r="M800" s="5" t="s">
        <v>11</v>
      </c>
      <c r="R800" s="5" t="s">
        <v>11</v>
      </c>
      <c r="W800" s="5" t="s">
        <v>11</v>
      </c>
      <c r="X800" s="5">
        <v>0</v>
      </c>
      <c r="Z800" s="5" t="s">
        <v>15</v>
      </c>
      <c r="AH800" s="15"/>
      <c r="AI800" s="5">
        <v>0</v>
      </c>
      <c r="AJ800" s="1" t="str">
        <f t="array" ref="AJ800">INDEX(I800:X800, MATCH(FALSE,ISBLANK(I800:X800),FALSE))</f>
        <v>GC</v>
      </c>
      <c r="AK800" s="1">
        <f t="array" ref="AK800">IF(AJ800=0,INDEX(Y800:AI800, MATCH(FALSE,ISBLANK(Y800:AI800),FALSE)),0)</f>
        <v>0</v>
      </c>
      <c r="AL800" s="1">
        <f t="shared" si="96"/>
        <v>1</v>
      </c>
      <c r="AM800" s="1">
        <f t="shared" si="97"/>
        <v>50</v>
      </c>
      <c r="AN800" s="1">
        <f t="shared" si="98"/>
        <v>0</v>
      </c>
      <c r="AO800" s="1">
        <f t="shared" si="99"/>
        <v>0</v>
      </c>
      <c r="AP800" s="1">
        <f t="shared" si="100"/>
        <v>0</v>
      </c>
      <c r="AQ800" s="1">
        <f t="shared" si="101"/>
        <v>0</v>
      </c>
      <c r="AR800" s="1" t="str">
        <f t="shared" si="103"/>
        <v>GC</v>
      </c>
      <c r="AS800" s="2" t="str">
        <f>VLOOKUP(AR800,Sites!A:B,2,FALSE)</f>
        <v>IKO Sumas </v>
      </c>
      <c r="AT800" s="2" t="str">
        <f>VLOOKUP(AR800,Sites!A:C,3,FALSE)</f>
        <v>IKO-US </v>
      </c>
      <c r="AU800" s="3">
        <f t="shared" si="102"/>
        <v>50</v>
      </c>
    </row>
    <row r="801" spans="1:47" x14ac:dyDescent="0.25">
      <c r="A801" s="5" t="s">
        <v>2102</v>
      </c>
      <c r="B801" s="5" t="s">
        <v>2103</v>
      </c>
      <c r="C801" s="5">
        <v>6</v>
      </c>
      <c r="D801" s="5" t="s">
        <v>24</v>
      </c>
      <c r="E801" s="5" t="s">
        <v>57</v>
      </c>
      <c r="F801" s="5" t="s">
        <v>3960</v>
      </c>
      <c r="G801" s="5" t="s">
        <v>59</v>
      </c>
      <c r="X801" s="5">
        <v>0</v>
      </c>
      <c r="AH801" s="15"/>
      <c r="AI801" s="5">
        <v>0</v>
      </c>
      <c r="AJ801" s="1">
        <f t="array" ref="AJ801">INDEX(I801:X801, MATCH(FALSE,ISBLANK(I801:X801),FALSE))</f>
        <v>0</v>
      </c>
      <c r="AK801" s="1">
        <f t="array" ref="AK801">IF(AJ801=0,INDEX(Y801:AI801, MATCH(FALSE,ISBLANK(Y801:AI801),FALSE)),0)</f>
        <v>0</v>
      </c>
      <c r="AL801" s="1">
        <f t="shared" si="96"/>
        <v>0</v>
      </c>
      <c r="AM801" s="1">
        <f t="shared" si="97"/>
        <v>0</v>
      </c>
      <c r="AN801" s="1">
        <f t="shared" si="98"/>
        <v>0</v>
      </c>
      <c r="AO801" s="1">
        <f t="shared" si="99"/>
        <v>0</v>
      </c>
      <c r="AP801" s="1">
        <f t="shared" si="100"/>
        <v>6</v>
      </c>
      <c r="AQ801" s="1">
        <f t="shared" si="101"/>
        <v>0</v>
      </c>
      <c r="AR801" s="1">
        <f t="shared" si="103"/>
        <v>0</v>
      </c>
      <c r="AS801" s="2" t="str">
        <f>VLOOKUP(AR801,Sites!A:B,2,FALSE)</f>
        <v>N/A</v>
      </c>
      <c r="AT801" s="2" t="str">
        <f>VLOOKUP(AR801,Sites!A:C,3,FALSE)</f>
        <v>N/A</v>
      </c>
      <c r="AU801" s="3">
        <f t="shared" si="102"/>
        <v>0</v>
      </c>
    </row>
    <row r="802" spans="1:47" x14ac:dyDescent="0.25">
      <c r="A802" s="5" t="s">
        <v>2104</v>
      </c>
      <c r="B802" s="5" t="s">
        <v>2105</v>
      </c>
      <c r="C802" s="5">
        <v>9</v>
      </c>
      <c r="D802" s="5" t="s">
        <v>24</v>
      </c>
      <c r="X802" s="5">
        <v>0</v>
      </c>
      <c r="AH802" s="15"/>
      <c r="AI802" s="5">
        <v>0</v>
      </c>
      <c r="AJ802" s="1">
        <f t="array" ref="AJ802">INDEX(I802:X802, MATCH(FALSE,ISBLANK(I802:X802),FALSE))</f>
        <v>0</v>
      </c>
      <c r="AK802" s="1">
        <f t="array" ref="AK802">IF(AJ802=0,INDEX(Y802:AI802, MATCH(FALSE,ISBLANK(Y802:AI802),FALSE)),0)</f>
        <v>0</v>
      </c>
      <c r="AL802" s="1">
        <f t="shared" si="96"/>
        <v>0</v>
      </c>
      <c r="AM802" s="1">
        <f t="shared" si="97"/>
        <v>0</v>
      </c>
      <c r="AN802" s="1">
        <f t="shared" si="98"/>
        <v>0</v>
      </c>
      <c r="AO802" s="1">
        <f t="shared" si="99"/>
        <v>0</v>
      </c>
      <c r="AP802" s="1">
        <f t="shared" si="100"/>
        <v>9</v>
      </c>
      <c r="AQ802" s="1">
        <f t="shared" si="101"/>
        <v>0</v>
      </c>
      <c r="AR802" s="1">
        <f t="shared" si="103"/>
        <v>0</v>
      </c>
      <c r="AS802" s="2" t="str">
        <f>VLOOKUP(AR802,Sites!A:B,2,FALSE)</f>
        <v>N/A</v>
      </c>
      <c r="AT802" s="2" t="str">
        <f>VLOOKUP(AR802,Sites!A:C,3,FALSE)</f>
        <v>N/A</v>
      </c>
      <c r="AU802" s="3">
        <f t="shared" si="102"/>
        <v>0</v>
      </c>
    </row>
    <row r="803" spans="1:47" x14ac:dyDescent="0.25">
      <c r="A803" s="5" t="s">
        <v>2106</v>
      </c>
      <c r="B803" s="5" t="s">
        <v>2107</v>
      </c>
      <c r="C803" s="5">
        <v>4</v>
      </c>
      <c r="D803" s="5" t="s">
        <v>24</v>
      </c>
      <c r="E803" s="5" t="s">
        <v>25</v>
      </c>
      <c r="F803" s="5" t="s">
        <v>2108</v>
      </c>
      <c r="G803" s="5" t="s">
        <v>27</v>
      </c>
      <c r="M803" s="5" t="s">
        <v>11</v>
      </c>
      <c r="R803" s="5" t="s">
        <v>11</v>
      </c>
      <c r="W803" s="5" t="s">
        <v>11</v>
      </c>
      <c r="X803" s="5">
        <v>0</v>
      </c>
      <c r="AA803" s="5" t="s">
        <v>16</v>
      </c>
      <c r="AB803" s="5" t="s">
        <v>18</v>
      </c>
      <c r="AF803" s="5" t="s">
        <v>21</v>
      </c>
      <c r="AH803" s="15" t="s">
        <v>17</v>
      </c>
      <c r="AI803" s="5">
        <v>0</v>
      </c>
      <c r="AJ803" s="1" t="str">
        <f t="array" ref="AJ803">INDEX(I803:X803, MATCH(FALSE,ISBLANK(I803:X803),FALSE))</f>
        <v>GC</v>
      </c>
      <c r="AK803" s="1">
        <f t="array" ref="AK803">IF(AJ803=0,INDEX(Y803:AI803, MATCH(FALSE,ISBLANK(Y803:AI803),FALSE)),0)</f>
        <v>0</v>
      </c>
      <c r="AL803" s="1">
        <f t="shared" si="96"/>
        <v>4</v>
      </c>
      <c r="AM803" s="1">
        <f t="shared" si="97"/>
        <v>163.4</v>
      </c>
      <c r="AN803" s="1">
        <f t="shared" si="98"/>
        <v>0</v>
      </c>
      <c r="AO803" s="1">
        <f t="shared" si="99"/>
        <v>0</v>
      </c>
      <c r="AP803" s="1">
        <f t="shared" si="100"/>
        <v>0</v>
      </c>
      <c r="AQ803" s="1">
        <f t="shared" si="101"/>
        <v>0</v>
      </c>
      <c r="AR803" s="1" t="str">
        <f t="shared" si="103"/>
        <v>GC</v>
      </c>
      <c r="AS803" s="2" t="str">
        <f>VLOOKUP(AR803,Sites!A:B,2,FALSE)</f>
        <v>IKO Sumas </v>
      </c>
      <c r="AT803" s="2" t="str">
        <f>VLOOKUP(AR803,Sites!A:C,3,FALSE)</f>
        <v>IKO-US </v>
      </c>
      <c r="AU803" s="3">
        <f t="shared" si="102"/>
        <v>163.4</v>
      </c>
    </row>
    <row r="804" spans="1:47" x14ac:dyDescent="0.25">
      <c r="A804" s="5" t="s">
        <v>2109</v>
      </c>
      <c r="B804" s="5" t="s">
        <v>2110</v>
      </c>
      <c r="C804" s="5">
        <v>1</v>
      </c>
      <c r="D804" s="5" t="s">
        <v>24</v>
      </c>
      <c r="E804" s="5" t="s">
        <v>188</v>
      </c>
      <c r="F804" s="5" t="s">
        <v>3960</v>
      </c>
      <c r="G804" s="5" t="s">
        <v>189</v>
      </c>
      <c r="X804" s="5">
        <v>0</v>
      </c>
      <c r="AH804" s="15"/>
      <c r="AI804" s="5">
        <v>0</v>
      </c>
      <c r="AJ804" s="1">
        <f t="array" ref="AJ804">INDEX(I804:X804, MATCH(FALSE,ISBLANK(I804:X804),FALSE))</f>
        <v>0</v>
      </c>
      <c r="AK804" s="1">
        <f t="array" ref="AK804">IF(AJ804=0,INDEX(Y804:AI804, MATCH(FALSE,ISBLANK(Y804:AI804),FALSE)),0)</f>
        <v>0</v>
      </c>
      <c r="AL804" s="1">
        <f t="shared" si="96"/>
        <v>0</v>
      </c>
      <c r="AM804" s="1">
        <f t="shared" si="97"/>
        <v>0</v>
      </c>
      <c r="AN804" s="1">
        <f t="shared" si="98"/>
        <v>0</v>
      </c>
      <c r="AO804" s="1">
        <f t="shared" si="99"/>
        <v>0</v>
      </c>
      <c r="AP804" s="1">
        <f t="shared" si="100"/>
        <v>1</v>
      </c>
      <c r="AQ804" s="1">
        <f t="shared" si="101"/>
        <v>0</v>
      </c>
      <c r="AR804" s="1">
        <f t="shared" si="103"/>
        <v>0</v>
      </c>
      <c r="AS804" s="2" t="str">
        <f>VLOOKUP(AR804,Sites!A:B,2,FALSE)</f>
        <v>N/A</v>
      </c>
      <c r="AT804" s="2" t="str">
        <f>VLOOKUP(AR804,Sites!A:C,3,FALSE)</f>
        <v>N/A</v>
      </c>
      <c r="AU804" s="3">
        <f t="shared" si="102"/>
        <v>0</v>
      </c>
    </row>
    <row r="805" spans="1:47" x14ac:dyDescent="0.25">
      <c r="A805" s="5" t="s">
        <v>2111</v>
      </c>
      <c r="B805" s="5" t="s">
        <v>2112</v>
      </c>
      <c r="C805" s="5">
        <v>1</v>
      </c>
      <c r="D805" s="5" t="s">
        <v>24</v>
      </c>
      <c r="E805" s="5" t="s">
        <v>201</v>
      </c>
      <c r="F805" s="5" t="s">
        <v>2113</v>
      </c>
      <c r="G805" s="5" t="s">
        <v>203</v>
      </c>
      <c r="X805" s="5">
        <v>0</v>
      </c>
      <c r="AH805" s="15"/>
      <c r="AI805" s="5">
        <v>0</v>
      </c>
      <c r="AJ805" s="1">
        <f t="array" ref="AJ805">INDEX(I805:X805, MATCH(FALSE,ISBLANK(I805:X805),FALSE))</f>
        <v>0</v>
      </c>
      <c r="AK805" s="1">
        <f t="array" ref="AK805">IF(AJ805=0,INDEX(Y805:AI805, MATCH(FALSE,ISBLANK(Y805:AI805),FALSE)),0)</f>
        <v>0</v>
      </c>
      <c r="AL805" s="1">
        <f t="shared" si="96"/>
        <v>0</v>
      </c>
      <c r="AM805" s="1">
        <f t="shared" si="97"/>
        <v>0</v>
      </c>
      <c r="AN805" s="1">
        <f t="shared" si="98"/>
        <v>0</v>
      </c>
      <c r="AO805" s="1">
        <f t="shared" si="99"/>
        <v>0</v>
      </c>
      <c r="AP805" s="1">
        <f t="shared" si="100"/>
        <v>1</v>
      </c>
      <c r="AQ805" s="1">
        <f t="shared" si="101"/>
        <v>760</v>
      </c>
      <c r="AR805" s="1">
        <f t="shared" si="103"/>
        <v>0</v>
      </c>
      <c r="AS805" s="2" t="str">
        <f>VLOOKUP(AR805,Sites!A:B,2,FALSE)</f>
        <v>N/A</v>
      </c>
      <c r="AT805" s="2" t="str">
        <f>VLOOKUP(AR805,Sites!A:C,3,FALSE)</f>
        <v>N/A</v>
      </c>
      <c r="AU805" s="3">
        <f t="shared" si="102"/>
        <v>760</v>
      </c>
    </row>
    <row r="806" spans="1:47" x14ac:dyDescent="0.25">
      <c r="A806" s="5" t="s">
        <v>2114</v>
      </c>
      <c r="B806" s="5" t="s">
        <v>2115</v>
      </c>
      <c r="C806" s="5">
        <v>10</v>
      </c>
      <c r="D806" s="5" t="s">
        <v>24</v>
      </c>
      <c r="E806" s="5" t="s">
        <v>2116</v>
      </c>
      <c r="F806" s="5" t="s">
        <v>2117</v>
      </c>
      <c r="G806" s="5" t="s">
        <v>2118</v>
      </c>
      <c r="X806" s="5">
        <v>0</v>
      </c>
      <c r="AH806" s="15"/>
      <c r="AI806" s="5">
        <v>0</v>
      </c>
      <c r="AJ806" s="1">
        <f t="array" ref="AJ806">INDEX(I806:X806, MATCH(FALSE,ISBLANK(I806:X806),FALSE))</f>
        <v>0</v>
      </c>
      <c r="AK806" s="1">
        <f t="array" ref="AK806">IF(AJ806=0,INDEX(Y806:AI806, MATCH(FALSE,ISBLANK(Y806:AI806),FALSE)),0)</f>
        <v>0</v>
      </c>
      <c r="AL806" s="1">
        <f t="shared" si="96"/>
        <v>0</v>
      </c>
      <c r="AM806" s="1">
        <f t="shared" si="97"/>
        <v>0</v>
      </c>
      <c r="AN806" s="1">
        <f t="shared" si="98"/>
        <v>0</v>
      </c>
      <c r="AO806" s="1">
        <f t="shared" si="99"/>
        <v>0</v>
      </c>
      <c r="AP806" s="1">
        <f t="shared" si="100"/>
        <v>10</v>
      </c>
      <c r="AQ806" s="1">
        <f t="shared" si="101"/>
        <v>620</v>
      </c>
      <c r="AR806" s="1">
        <f t="shared" si="103"/>
        <v>0</v>
      </c>
      <c r="AS806" s="2" t="str">
        <f>VLOOKUP(AR806,Sites!A:B,2,FALSE)</f>
        <v>N/A</v>
      </c>
      <c r="AT806" s="2" t="str">
        <f>VLOOKUP(AR806,Sites!A:C,3,FALSE)</f>
        <v>N/A</v>
      </c>
      <c r="AU806" s="3">
        <f t="shared" si="102"/>
        <v>620</v>
      </c>
    </row>
    <row r="807" spans="1:47" x14ac:dyDescent="0.25">
      <c r="A807" s="5" t="s">
        <v>2119</v>
      </c>
      <c r="B807" s="5" t="s">
        <v>2120</v>
      </c>
      <c r="C807" s="5">
        <v>1</v>
      </c>
      <c r="D807" s="5" t="s">
        <v>24</v>
      </c>
      <c r="E807" s="5" t="s">
        <v>2121</v>
      </c>
      <c r="F807" s="5" t="s">
        <v>2122</v>
      </c>
      <c r="G807" s="5" t="s">
        <v>2123</v>
      </c>
      <c r="X807" s="5">
        <v>0</v>
      </c>
      <c r="AH807" s="15"/>
      <c r="AI807" s="5">
        <v>0</v>
      </c>
      <c r="AJ807" s="1">
        <f t="array" ref="AJ807">INDEX(I807:X807, MATCH(FALSE,ISBLANK(I807:X807),FALSE))</f>
        <v>0</v>
      </c>
      <c r="AK807" s="1">
        <f t="array" ref="AK807">IF(AJ807=0,INDEX(Y807:AI807, MATCH(FALSE,ISBLANK(Y807:AI807),FALSE)),0)</f>
        <v>0</v>
      </c>
      <c r="AL807" s="1">
        <f t="shared" si="96"/>
        <v>0</v>
      </c>
      <c r="AM807" s="1">
        <f t="shared" si="97"/>
        <v>0</v>
      </c>
      <c r="AN807" s="1">
        <f t="shared" si="98"/>
        <v>0</v>
      </c>
      <c r="AO807" s="1">
        <f t="shared" si="99"/>
        <v>0</v>
      </c>
      <c r="AP807" s="1">
        <f t="shared" si="100"/>
        <v>1</v>
      </c>
      <c r="AQ807" s="1">
        <f t="shared" si="101"/>
        <v>156.75</v>
      </c>
      <c r="AR807" s="1">
        <f t="shared" si="103"/>
        <v>0</v>
      </c>
      <c r="AS807" s="2" t="str">
        <f>VLOOKUP(AR807,Sites!A:B,2,FALSE)</f>
        <v>N/A</v>
      </c>
      <c r="AT807" s="2" t="str">
        <f>VLOOKUP(AR807,Sites!A:C,3,FALSE)</f>
        <v>N/A</v>
      </c>
      <c r="AU807" s="3">
        <f t="shared" si="102"/>
        <v>156.75</v>
      </c>
    </row>
    <row r="808" spans="1:47" x14ac:dyDescent="0.25">
      <c r="A808" s="5" t="s">
        <v>2124</v>
      </c>
      <c r="B808" s="5" t="s">
        <v>2125</v>
      </c>
      <c r="C808" s="5">
        <v>2</v>
      </c>
      <c r="D808" s="5" t="s">
        <v>24</v>
      </c>
      <c r="E808" s="5" t="s">
        <v>151</v>
      </c>
      <c r="F808" s="5" t="s">
        <v>3960</v>
      </c>
      <c r="G808" s="5" t="s">
        <v>153</v>
      </c>
      <c r="X808" s="5">
        <v>0</v>
      </c>
      <c r="Z808" s="5" t="s">
        <v>15</v>
      </c>
      <c r="AH808" s="15"/>
      <c r="AI808" s="5">
        <v>0</v>
      </c>
      <c r="AJ808" s="1">
        <f t="array" ref="AJ808">INDEX(I808:X808, MATCH(FALSE,ISBLANK(I808:X808),FALSE))</f>
        <v>0</v>
      </c>
      <c r="AK808" s="1" t="str">
        <f t="array" ref="AK808">IF(AJ808=0,INDEX(Y808:AI808, MATCH(FALSE,ISBLANK(Y808:AI808),FALSE)),0)</f>
        <v>GH</v>
      </c>
      <c r="AL808" s="1">
        <f t="shared" si="96"/>
        <v>0</v>
      </c>
      <c r="AM808" s="1">
        <f t="shared" si="97"/>
        <v>0</v>
      </c>
      <c r="AN808" s="1">
        <f t="shared" si="98"/>
        <v>2</v>
      </c>
      <c r="AO808" s="1">
        <f t="shared" si="99"/>
        <v>0</v>
      </c>
      <c r="AP808" s="1">
        <f t="shared" si="100"/>
        <v>0</v>
      </c>
      <c r="AQ808" s="1">
        <f t="shared" si="101"/>
        <v>0</v>
      </c>
      <c r="AR808" s="1" t="str">
        <f t="shared" si="103"/>
        <v>GH</v>
      </c>
      <c r="AS808" s="2" t="str">
        <f>VLOOKUP(AR808,Sites!A:B,2,FALSE)</f>
        <v>IKO Hawkesbury Site </v>
      </c>
      <c r="AT808" s="2" t="str">
        <f>VLOOKUP(AR808,Sites!A:C,3,FALSE)</f>
        <v>IKO-CAD </v>
      </c>
      <c r="AU808" s="3">
        <f t="shared" si="102"/>
        <v>0</v>
      </c>
    </row>
    <row r="809" spans="1:47" x14ac:dyDescent="0.25">
      <c r="A809" s="5" t="s">
        <v>2126</v>
      </c>
      <c r="B809" s="5" t="s">
        <v>2127</v>
      </c>
      <c r="C809" s="5">
        <v>4</v>
      </c>
      <c r="D809" s="5" t="s">
        <v>24</v>
      </c>
      <c r="E809" s="5" t="s">
        <v>25</v>
      </c>
      <c r="F809" s="5" t="s">
        <v>3960</v>
      </c>
      <c r="G809" s="5" t="s">
        <v>27</v>
      </c>
      <c r="X809" s="5">
        <v>0</v>
      </c>
      <c r="AH809" s="15"/>
      <c r="AI809" s="5">
        <v>0</v>
      </c>
      <c r="AJ809" s="1">
        <f t="array" ref="AJ809">INDEX(I809:X809, MATCH(FALSE,ISBLANK(I809:X809),FALSE))</f>
        <v>0</v>
      </c>
      <c r="AK809" s="1">
        <f t="array" ref="AK809">IF(AJ809=0,INDEX(Y809:AI809, MATCH(FALSE,ISBLANK(Y809:AI809),FALSE)),0)</f>
        <v>0</v>
      </c>
      <c r="AL809" s="1">
        <f t="shared" si="96"/>
        <v>0</v>
      </c>
      <c r="AM809" s="1">
        <f t="shared" si="97"/>
        <v>0</v>
      </c>
      <c r="AN809" s="1">
        <f t="shared" si="98"/>
        <v>0</v>
      </c>
      <c r="AO809" s="1">
        <f t="shared" si="99"/>
        <v>0</v>
      </c>
      <c r="AP809" s="1">
        <f t="shared" si="100"/>
        <v>4</v>
      </c>
      <c r="AQ809" s="1">
        <f t="shared" si="101"/>
        <v>0</v>
      </c>
      <c r="AR809" s="1">
        <f t="shared" si="103"/>
        <v>0</v>
      </c>
      <c r="AS809" s="2" t="str">
        <f>VLOOKUP(AR809,Sites!A:B,2,FALSE)</f>
        <v>N/A</v>
      </c>
      <c r="AT809" s="2" t="str">
        <f>VLOOKUP(AR809,Sites!A:C,3,FALSE)</f>
        <v>N/A</v>
      </c>
      <c r="AU809" s="3">
        <f t="shared" si="102"/>
        <v>0</v>
      </c>
    </row>
    <row r="810" spans="1:47" x14ac:dyDescent="0.25">
      <c r="A810" s="5" t="s">
        <v>2128</v>
      </c>
      <c r="B810" s="5" t="s">
        <v>2129</v>
      </c>
      <c r="C810" s="5">
        <v>2</v>
      </c>
      <c r="D810" s="5" t="s">
        <v>24</v>
      </c>
      <c r="E810" s="5" t="s">
        <v>57</v>
      </c>
      <c r="F810" s="5" t="s">
        <v>3960</v>
      </c>
      <c r="G810" s="5" t="s">
        <v>59</v>
      </c>
      <c r="J810" s="5" t="s">
        <v>8</v>
      </c>
      <c r="K810" s="5" t="s">
        <v>9</v>
      </c>
      <c r="L810" s="5" t="s">
        <v>10</v>
      </c>
      <c r="O810" s="5" t="s">
        <v>8</v>
      </c>
      <c r="P810" s="5" t="s">
        <v>9</v>
      </c>
      <c r="Q810" s="5" t="s">
        <v>10</v>
      </c>
      <c r="T810" s="5" t="s">
        <v>8</v>
      </c>
      <c r="U810" s="5" t="s">
        <v>9</v>
      </c>
      <c r="V810" s="5" t="s">
        <v>10</v>
      </c>
      <c r="X810" s="5">
        <v>0</v>
      </c>
      <c r="Y810" s="5" t="s">
        <v>12</v>
      </c>
      <c r="Z810" s="5" t="s">
        <v>15</v>
      </c>
      <c r="AE810" s="5" t="s">
        <v>20</v>
      </c>
      <c r="AH810" s="15"/>
      <c r="AI810" s="5">
        <v>0</v>
      </c>
      <c r="AJ810" s="1" t="str">
        <f t="array" ref="AJ810">INDEX(I810:X810, MATCH(FALSE,ISBLANK(I810:X810),FALSE))</f>
        <v>GV</v>
      </c>
      <c r="AK810" s="1">
        <f t="array" ref="AK810">IF(AJ810=0,INDEX(Y810:AI810, MATCH(FALSE,ISBLANK(Y810:AI810),FALSE)),0)</f>
        <v>0</v>
      </c>
      <c r="AL810" s="1">
        <f t="shared" si="96"/>
        <v>2</v>
      </c>
      <c r="AM810" s="1">
        <f t="shared" si="97"/>
        <v>0</v>
      </c>
      <c r="AN810" s="1">
        <f t="shared" si="98"/>
        <v>0</v>
      </c>
      <c r="AO810" s="1">
        <f t="shared" si="99"/>
        <v>0</v>
      </c>
      <c r="AP810" s="1">
        <f t="shared" si="100"/>
        <v>0</v>
      </c>
      <c r="AQ810" s="1">
        <f t="shared" si="101"/>
        <v>0</v>
      </c>
      <c r="AR810" s="1" t="str">
        <f t="shared" si="103"/>
        <v>GV</v>
      </c>
      <c r="AS810" s="2" t="str">
        <f>VLOOKUP(AR810,Sites!A:B,2,FALSE)</f>
        <v>IKO Hillsboro </v>
      </c>
      <c r="AT810" s="2" t="str">
        <f>VLOOKUP(AR810,Sites!A:C,3,FALSE)</f>
        <v>IKO-US </v>
      </c>
      <c r="AU810" s="3">
        <f t="shared" si="102"/>
        <v>0</v>
      </c>
    </row>
    <row r="811" spans="1:47" x14ac:dyDescent="0.25">
      <c r="A811" s="5" t="s">
        <v>2130</v>
      </c>
      <c r="B811" s="5" t="s">
        <v>2131</v>
      </c>
      <c r="C811" s="5">
        <v>1</v>
      </c>
      <c r="D811" s="5" t="s">
        <v>24</v>
      </c>
      <c r="X811" s="5">
        <v>0</v>
      </c>
      <c r="AH811" s="15"/>
      <c r="AI811" s="5">
        <v>0</v>
      </c>
      <c r="AJ811" s="1">
        <f t="array" ref="AJ811">INDEX(I811:X811, MATCH(FALSE,ISBLANK(I811:X811),FALSE))</f>
        <v>0</v>
      </c>
      <c r="AK811" s="1">
        <f t="array" ref="AK811">IF(AJ811=0,INDEX(Y811:AI811, MATCH(FALSE,ISBLANK(Y811:AI811),FALSE)),0)</f>
        <v>0</v>
      </c>
      <c r="AL811" s="1">
        <f t="shared" si="96"/>
        <v>0</v>
      </c>
      <c r="AM811" s="1">
        <f t="shared" si="97"/>
        <v>0</v>
      </c>
      <c r="AN811" s="1">
        <f t="shared" si="98"/>
        <v>0</v>
      </c>
      <c r="AO811" s="1">
        <f t="shared" si="99"/>
        <v>0</v>
      </c>
      <c r="AP811" s="1">
        <f t="shared" si="100"/>
        <v>1</v>
      </c>
      <c r="AQ811" s="1">
        <f t="shared" si="101"/>
        <v>0</v>
      </c>
      <c r="AR811" s="1">
        <f t="shared" si="103"/>
        <v>0</v>
      </c>
      <c r="AS811" s="2" t="str">
        <f>VLOOKUP(AR811,Sites!A:B,2,FALSE)</f>
        <v>N/A</v>
      </c>
      <c r="AT811" s="2" t="str">
        <f>VLOOKUP(AR811,Sites!A:C,3,FALSE)</f>
        <v>N/A</v>
      </c>
      <c r="AU811" s="3">
        <f t="shared" si="102"/>
        <v>0</v>
      </c>
    </row>
    <row r="812" spans="1:47" x14ac:dyDescent="0.25">
      <c r="A812" s="5" t="s">
        <v>2132</v>
      </c>
      <c r="B812" s="5" t="s">
        <v>2133</v>
      </c>
      <c r="C812" s="5">
        <v>2</v>
      </c>
      <c r="D812" s="5" t="s">
        <v>24</v>
      </c>
      <c r="E812" s="5" t="s">
        <v>57</v>
      </c>
      <c r="F812" s="5" t="s">
        <v>2134</v>
      </c>
      <c r="G812" s="5" t="s">
        <v>59</v>
      </c>
      <c r="X812" s="5">
        <v>0</v>
      </c>
      <c r="AH812" s="15"/>
      <c r="AI812" s="5">
        <v>0</v>
      </c>
      <c r="AJ812" s="1">
        <f t="array" ref="AJ812">INDEX(I812:X812, MATCH(FALSE,ISBLANK(I812:X812),FALSE))</f>
        <v>0</v>
      </c>
      <c r="AK812" s="1">
        <f t="array" ref="AK812">IF(AJ812=0,INDEX(Y812:AI812, MATCH(FALSE,ISBLANK(Y812:AI812),FALSE)),0)</f>
        <v>0</v>
      </c>
      <c r="AL812" s="1">
        <f t="shared" si="96"/>
        <v>0</v>
      </c>
      <c r="AM812" s="1">
        <f t="shared" si="97"/>
        <v>0</v>
      </c>
      <c r="AN812" s="1">
        <f t="shared" si="98"/>
        <v>0</v>
      </c>
      <c r="AO812" s="1">
        <f t="shared" si="99"/>
        <v>0</v>
      </c>
      <c r="AP812" s="1">
        <f t="shared" si="100"/>
        <v>2</v>
      </c>
      <c r="AQ812" s="1">
        <f t="shared" si="101"/>
        <v>1111.5</v>
      </c>
      <c r="AR812" s="1">
        <f t="shared" si="103"/>
        <v>0</v>
      </c>
      <c r="AS812" s="2" t="str">
        <f>VLOOKUP(AR812,Sites!A:B,2,FALSE)</f>
        <v>N/A</v>
      </c>
      <c r="AT812" s="2" t="str">
        <f>VLOOKUP(AR812,Sites!A:C,3,FALSE)</f>
        <v>N/A</v>
      </c>
      <c r="AU812" s="3">
        <f t="shared" si="102"/>
        <v>1111.5</v>
      </c>
    </row>
    <row r="813" spans="1:47" x14ac:dyDescent="0.25">
      <c r="A813" s="5" t="s">
        <v>2135</v>
      </c>
      <c r="B813" s="5" t="s">
        <v>2136</v>
      </c>
      <c r="C813" s="5">
        <v>1</v>
      </c>
      <c r="D813" s="5" t="s">
        <v>24</v>
      </c>
      <c r="E813" s="5" t="s">
        <v>57</v>
      </c>
      <c r="F813" s="5" t="s">
        <v>3960</v>
      </c>
      <c r="G813" s="5" t="s">
        <v>59</v>
      </c>
      <c r="X813" s="5">
        <v>0</v>
      </c>
      <c r="AH813" s="15"/>
      <c r="AI813" s="5">
        <v>0</v>
      </c>
      <c r="AJ813" s="1">
        <f t="array" ref="AJ813">INDEX(I813:X813, MATCH(FALSE,ISBLANK(I813:X813),FALSE))</f>
        <v>0</v>
      </c>
      <c r="AK813" s="1">
        <f t="array" ref="AK813">IF(AJ813=0,INDEX(Y813:AI813, MATCH(FALSE,ISBLANK(Y813:AI813),FALSE)),0)</f>
        <v>0</v>
      </c>
      <c r="AL813" s="1">
        <f t="shared" si="96"/>
        <v>0</v>
      </c>
      <c r="AM813" s="1">
        <f t="shared" si="97"/>
        <v>0</v>
      </c>
      <c r="AN813" s="1">
        <f t="shared" si="98"/>
        <v>0</v>
      </c>
      <c r="AO813" s="1">
        <f t="shared" si="99"/>
        <v>0</v>
      </c>
      <c r="AP813" s="1">
        <f t="shared" si="100"/>
        <v>1</v>
      </c>
      <c r="AQ813" s="1">
        <f t="shared" si="101"/>
        <v>0</v>
      </c>
      <c r="AR813" s="1">
        <f t="shared" si="103"/>
        <v>0</v>
      </c>
      <c r="AS813" s="2" t="str">
        <f>VLOOKUP(AR813,Sites!A:B,2,FALSE)</f>
        <v>N/A</v>
      </c>
      <c r="AT813" s="2" t="str">
        <f>VLOOKUP(AR813,Sites!A:C,3,FALSE)</f>
        <v>N/A</v>
      </c>
      <c r="AU813" s="3">
        <f t="shared" si="102"/>
        <v>0</v>
      </c>
    </row>
    <row r="814" spans="1:47" x14ac:dyDescent="0.25">
      <c r="A814" s="5" t="s">
        <v>2137</v>
      </c>
      <c r="B814" s="5" t="s">
        <v>2138</v>
      </c>
      <c r="C814" s="5">
        <v>1</v>
      </c>
      <c r="D814" s="5" t="s">
        <v>24</v>
      </c>
      <c r="E814" s="5" t="s">
        <v>72</v>
      </c>
      <c r="F814" s="5" t="s">
        <v>2139</v>
      </c>
      <c r="G814" s="5" t="s">
        <v>74</v>
      </c>
      <c r="X814" s="5">
        <v>0</v>
      </c>
      <c r="AH814" s="15"/>
      <c r="AI814" s="5">
        <v>0</v>
      </c>
      <c r="AJ814" s="1">
        <f t="array" ref="AJ814">INDEX(I814:X814, MATCH(FALSE,ISBLANK(I814:X814),FALSE))</f>
        <v>0</v>
      </c>
      <c r="AK814" s="1">
        <f t="array" ref="AK814">IF(AJ814=0,INDEX(Y814:AI814, MATCH(FALSE,ISBLANK(Y814:AI814),FALSE)),0)</f>
        <v>0</v>
      </c>
      <c r="AL814" s="1">
        <f t="shared" si="96"/>
        <v>0</v>
      </c>
      <c r="AM814" s="1">
        <f t="shared" si="97"/>
        <v>0</v>
      </c>
      <c r="AN814" s="1">
        <f t="shared" si="98"/>
        <v>0</v>
      </c>
      <c r="AO814" s="1">
        <f t="shared" si="99"/>
        <v>0</v>
      </c>
      <c r="AP814" s="1">
        <f t="shared" si="100"/>
        <v>1</v>
      </c>
      <c r="AQ814" s="1">
        <f t="shared" si="101"/>
        <v>119</v>
      </c>
      <c r="AR814" s="1">
        <f t="shared" si="103"/>
        <v>0</v>
      </c>
      <c r="AS814" s="2" t="str">
        <f>VLOOKUP(AR814,Sites!A:B,2,FALSE)</f>
        <v>N/A</v>
      </c>
      <c r="AT814" s="2" t="str">
        <f>VLOOKUP(AR814,Sites!A:C,3,FALSE)</f>
        <v>N/A</v>
      </c>
      <c r="AU814" s="3">
        <f t="shared" si="102"/>
        <v>119</v>
      </c>
    </row>
    <row r="815" spans="1:47" x14ac:dyDescent="0.25">
      <c r="A815" s="5" t="s">
        <v>2140</v>
      </c>
      <c r="B815" s="5" t="s">
        <v>2141</v>
      </c>
      <c r="C815" s="5">
        <v>4</v>
      </c>
      <c r="D815" s="5" t="s">
        <v>24</v>
      </c>
      <c r="E815" s="5" t="s">
        <v>2142</v>
      </c>
      <c r="F815" s="5" t="s">
        <v>3960</v>
      </c>
      <c r="G815" s="5" t="s">
        <v>2143</v>
      </c>
      <c r="X815" s="5">
        <v>0</v>
      </c>
      <c r="AA815" s="5" t="s">
        <v>16</v>
      </c>
      <c r="AH815" s="15"/>
      <c r="AI815" s="5">
        <v>0</v>
      </c>
      <c r="AJ815" s="1">
        <f t="array" ref="AJ815">INDEX(I815:X815, MATCH(FALSE,ISBLANK(I815:X815),FALSE))</f>
        <v>0</v>
      </c>
      <c r="AK815" s="1" t="str">
        <f t="array" ref="AK815">IF(AJ815=0,INDEX(Y815:AI815, MATCH(FALSE,ISBLANK(Y815:AI815),FALSE)),0)</f>
        <v>GI</v>
      </c>
      <c r="AL815" s="1">
        <f t="shared" si="96"/>
        <v>0</v>
      </c>
      <c r="AM815" s="1">
        <f t="shared" si="97"/>
        <v>0</v>
      </c>
      <c r="AN815" s="1">
        <f t="shared" si="98"/>
        <v>4</v>
      </c>
      <c r="AO815" s="1">
        <f t="shared" si="99"/>
        <v>0</v>
      </c>
      <c r="AP815" s="1">
        <f t="shared" si="100"/>
        <v>0</v>
      </c>
      <c r="AQ815" s="1">
        <f t="shared" si="101"/>
        <v>0</v>
      </c>
      <c r="AR815" s="1" t="str">
        <f t="shared" si="103"/>
        <v>GI</v>
      </c>
      <c r="AS815" s="2" t="str">
        <f>VLOOKUP(AR815,Sites!A:B,2,FALSE)</f>
        <v>IKO Madoc Site </v>
      </c>
      <c r="AT815" s="2" t="str">
        <f>VLOOKUP(AR815,Sites!A:C,3,FALSE)</f>
        <v>IKO-CAD </v>
      </c>
      <c r="AU815" s="3">
        <f t="shared" si="102"/>
        <v>0</v>
      </c>
    </row>
    <row r="816" spans="1:47" x14ac:dyDescent="0.25">
      <c r="A816" s="5" t="s">
        <v>2144</v>
      </c>
      <c r="B816" s="5" t="s">
        <v>2145</v>
      </c>
      <c r="C816" s="5">
        <v>2</v>
      </c>
      <c r="D816" s="5" t="s">
        <v>62</v>
      </c>
      <c r="E816" s="5" t="s">
        <v>387</v>
      </c>
      <c r="F816" s="5" t="s">
        <v>629</v>
      </c>
      <c r="G816" s="5" t="s">
        <v>389</v>
      </c>
      <c r="X816" s="5">
        <v>0</v>
      </c>
      <c r="Z816" s="5" t="s">
        <v>15</v>
      </c>
      <c r="AE816" s="5" t="s">
        <v>20</v>
      </c>
      <c r="AH816" s="15"/>
      <c r="AI816" s="5">
        <v>0</v>
      </c>
      <c r="AJ816" s="1">
        <f t="array" ref="AJ816">INDEX(I816:X816, MATCH(FALSE,ISBLANK(I816:X816),FALSE))</f>
        <v>0</v>
      </c>
      <c r="AK816" s="1" t="str">
        <f t="array" ref="AK816">IF(AJ816=0,INDEX(Y816:AI816, MATCH(FALSE,ISBLANK(Y816:AI816),FALSE)),0)</f>
        <v>GH</v>
      </c>
      <c r="AL816" s="1">
        <f t="shared" si="96"/>
        <v>0</v>
      </c>
      <c r="AM816" s="1">
        <f t="shared" si="97"/>
        <v>0</v>
      </c>
      <c r="AN816" s="1">
        <f t="shared" si="98"/>
        <v>2</v>
      </c>
      <c r="AO816" s="1">
        <f t="shared" si="99"/>
        <v>100</v>
      </c>
      <c r="AP816" s="1">
        <f t="shared" si="100"/>
        <v>0</v>
      </c>
      <c r="AQ816" s="1">
        <f t="shared" si="101"/>
        <v>0</v>
      </c>
      <c r="AR816" s="1" t="str">
        <f t="shared" si="103"/>
        <v>GH</v>
      </c>
      <c r="AS816" s="2" t="str">
        <f>VLOOKUP(AR816,Sites!A:B,2,FALSE)</f>
        <v>IKO Hawkesbury Site </v>
      </c>
      <c r="AT816" s="2" t="str">
        <f>VLOOKUP(AR816,Sites!A:C,3,FALSE)</f>
        <v>IKO-CAD </v>
      </c>
      <c r="AU816" s="3">
        <f t="shared" si="102"/>
        <v>100</v>
      </c>
    </row>
    <row r="817" spans="1:47" x14ac:dyDescent="0.25">
      <c r="A817" s="5" t="s">
        <v>2146</v>
      </c>
      <c r="B817" s="5" t="s">
        <v>2147</v>
      </c>
      <c r="C817" s="5">
        <v>2</v>
      </c>
      <c r="D817" s="5" t="s">
        <v>24</v>
      </c>
      <c r="E817" s="5" t="s">
        <v>57</v>
      </c>
      <c r="F817" s="5" t="s">
        <v>3960</v>
      </c>
      <c r="G817" s="5" t="s">
        <v>59</v>
      </c>
      <c r="X817" s="5">
        <v>0</v>
      </c>
      <c r="AH817" s="15"/>
      <c r="AI817" s="5">
        <v>0</v>
      </c>
      <c r="AJ817" s="1">
        <f t="array" ref="AJ817">INDEX(I817:X817, MATCH(FALSE,ISBLANK(I817:X817),FALSE))</f>
        <v>0</v>
      </c>
      <c r="AK817" s="1">
        <f t="array" ref="AK817">IF(AJ817=0,INDEX(Y817:AI817, MATCH(FALSE,ISBLANK(Y817:AI817),FALSE)),0)</f>
        <v>0</v>
      </c>
      <c r="AL817" s="1">
        <f t="shared" si="96"/>
        <v>0</v>
      </c>
      <c r="AM817" s="1">
        <f t="shared" si="97"/>
        <v>0</v>
      </c>
      <c r="AN817" s="1">
        <f t="shared" si="98"/>
        <v>0</v>
      </c>
      <c r="AO817" s="1">
        <f t="shared" si="99"/>
        <v>0</v>
      </c>
      <c r="AP817" s="1">
        <f t="shared" si="100"/>
        <v>2</v>
      </c>
      <c r="AQ817" s="1">
        <f t="shared" si="101"/>
        <v>0</v>
      </c>
      <c r="AR817" s="1">
        <f t="shared" si="103"/>
        <v>0</v>
      </c>
      <c r="AS817" s="2" t="str">
        <f>VLOOKUP(AR817,Sites!A:B,2,FALSE)</f>
        <v>N/A</v>
      </c>
      <c r="AT817" s="2" t="str">
        <f>VLOOKUP(AR817,Sites!A:C,3,FALSE)</f>
        <v>N/A</v>
      </c>
      <c r="AU817" s="3">
        <f t="shared" si="102"/>
        <v>0</v>
      </c>
    </row>
    <row r="818" spans="1:47" x14ac:dyDescent="0.25">
      <c r="A818" s="5" t="s">
        <v>2148</v>
      </c>
      <c r="B818" s="5" t="s">
        <v>2149</v>
      </c>
      <c r="C818" s="5">
        <v>10</v>
      </c>
      <c r="D818" s="5" t="s">
        <v>24</v>
      </c>
      <c r="E818" s="5" t="s">
        <v>290</v>
      </c>
      <c r="F818" s="5" t="s">
        <v>2150</v>
      </c>
      <c r="G818" s="5" t="s">
        <v>292</v>
      </c>
      <c r="X818" s="5">
        <v>0</v>
      </c>
      <c r="AF818" s="5" t="s">
        <v>21</v>
      </c>
      <c r="AH818" s="15"/>
      <c r="AI818" s="5">
        <v>0</v>
      </c>
      <c r="AJ818" s="1">
        <f t="array" ref="AJ818">INDEX(I818:X818, MATCH(FALSE,ISBLANK(I818:X818),FALSE))</f>
        <v>0</v>
      </c>
      <c r="AK818" s="1" t="str">
        <f t="array" ref="AK818">IF(AJ818=0,INDEX(Y818:AI818, MATCH(FALSE,ISBLANK(Y818:AI818),FALSE)),0)</f>
        <v>GE</v>
      </c>
      <c r="AL818" s="1">
        <f t="shared" si="96"/>
        <v>0</v>
      </c>
      <c r="AM818" s="1">
        <f t="shared" si="97"/>
        <v>0</v>
      </c>
      <c r="AN818" s="1">
        <f t="shared" si="98"/>
        <v>10</v>
      </c>
      <c r="AO818" s="1">
        <f t="shared" si="99"/>
        <v>44.800000000000004</v>
      </c>
      <c r="AP818" s="1">
        <f t="shared" si="100"/>
        <v>0</v>
      </c>
      <c r="AQ818" s="1">
        <f t="shared" si="101"/>
        <v>0</v>
      </c>
      <c r="AR818" s="1" t="str">
        <f t="shared" si="103"/>
        <v>GE</v>
      </c>
      <c r="AS818" s="2" t="str">
        <f>VLOOKUP(AR818,Sites!A:B,2,FALSE)</f>
        <v>IKO Ashcroft Site </v>
      </c>
      <c r="AT818" s="2" t="str">
        <f>VLOOKUP(AR818,Sites!A:C,3,FALSE)</f>
        <v>IKO-CAD </v>
      </c>
      <c r="AU818" s="3">
        <f t="shared" si="102"/>
        <v>44.800000000000004</v>
      </c>
    </row>
    <row r="819" spans="1:47" x14ac:dyDescent="0.25">
      <c r="A819" s="5" t="s">
        <v>2151</v>
      </c>
      <c r="B819" s="5" t="s">
        <v>2152</v>
      </c>
      <c r="C819" s="5">
        <v>1</v>
      </c>
      <c r="D819" s="5" t="s">
        <v>24</v>
      </c>
      <c r="E819" s="5" t="s">
        <v>201</v>
      </c>
      <c r="F819" s="5" t="s">
        <v>2153</v>
      </c>
      <c r="G819" s="5" t="s">
        <v>203</v>
      </c>
      <c r="X819" s="5">
        <v>0</v>
      </c>
      <c r="AH819" s="15"/>
      <c r="AI819" s="5">
        <v>0</v>
      </c>
      <c r="AJ819" s="1">
        <f t="array" ref="AJ819">INDEX(I819:X819, MATCH(FALSE,ISBLANK(I819:X819),FALSE))</f>
        <v>0</v>
      </c>
      <c r="AK819" s="1">
        <f t="array" ref="AK819">IF(AJ819=0,INDEX(Y819:AI819, MATCH(FALSE,ISBLANK(Y819:AI819),FALSE)),0)</f>
        <v>0</v>
      </c>
      <c r="AL819" s="1">
        <f t="shared" si="96"/>
        <v>0</v>
      </c>
      <c r="AM819" s="1">
        <f t="shared" si="97"/>
        <v>0</v>
      </c>
      <c r="AN819" s="1">
        <f t="shared" si="98"/>
        <v>0</v>
      </c>
      <c r="AO819" s="1">
        <f t="shared" si="99"/>
        <v>0</v>
      </c>
      <c r="AP819" s="1">
        <f t="shared" si="100"/>
        <v>1</v>
      </c>
      <c r="AQ819" s="1">
        <f t="shared" si="101"/>
        <v>265</v>
      </c>
      <c r="AR819" s="1">
        <f t="shared" si="103"/>
        <v>0</v>
      </c>
      <c r="AS819" s="2" t="str">
        <f>VLOOKUP(AR819,Sites!A:B,2,FALSE)</f>
        <v>N/A</v>
      </c>
      <c r="AT819" s="2" t="str">
        <f>VLOOKUP(AR819,Sites!A:C,3,FALSE)</f>
        <v>N/A</v>
      </c>
      <c r="AU819" s="3">
        <f t="shared" si="102"/>
        <v>265</v>
      </c>
    </row>
    <row r="820" spans="1:47" x14ac:dyDescent="0.25">
      <c r="A820" s="5" t="s">
        <v>2154</v>
      </c>
      <c r="B820" s="5" t="s">
        <v>2155</v>
      </c>
      <c r="C820" s="5">
        <v>2</v>
      </c>
      <c r="D820" s="5" t="s">
        <v>24</v>
      </c>
      <c r="E820" s="5" t="s">
        <v>2142</v>
      </c>
      <c r="F820" s="5" t="s">
        <v>3960</v>
      </c>
      <c r="G820" s="5" t="s">
        <v>2143</v>
      </c>
      <c r="X820" s="5">
        <v>0</v>
      </c>
      <c r="AA820" s="5" t="s">
        <v>16</v>
      </c>
      <c r="AH820" s="15"/>
      <c r="AI820" s="5">
        <v>0</v>
      </c>
      <c r="AJ820" s="1">
        <f t="array" ref="AJ820">INDEX(I820:X820, MATCH(FALSE,ISBLANK(I820:X820),FALSE))</f>
        <v>0</v>
      </c>
      <c r="AK820" s="1" t="str">
        <f t="array" ref="AK820">IF(AJ820=0,INDEX(Y820:AI820, MATCH(FALSE,ISBLANK(Y820:AI820),FALSE)),0)</f>
        <v>GI</v>
      </c>
      <c r="AL820" s="1">
        <f t="shared" si="96"/>
        <v>0</v>
      </c>
      <c r="AM820" s="1">
        <f t="shared" si="97"/>
        <v>0</v>
      </c>
      <c r="AN820" s="1">
        <f t="shared" si="98"/>
        <v>2</v>
      </c>
      <c r="AO820" s="1">
        <f t="shared" si="99"/>
        <v>0</v>
      </c>
      <c r="AP820" s="1">
        <f t="shared" si="100"/>
        <v>0</v>
      </c>
      <c r="AQ820" s="1">
        <f t="shared" si="101"/>
        <v>0</v>
      </c>
      <c r="AR820" s="1" t="str">
        <f t="shared" si="103"/>
        <v>GI</v>
      </c>
      <c r="AS820" s="2" t="str">
        <f>VLOOKUP(AR820,Sites!A:B,2,FALSE)</f>
        <v>IKO Madoc Site </v>
      </c>
      <c r="AT820" s="2" t="str">
        <f>VLOOKUP(AR820,Sites!A:C,3,FALSE)</f>
        <v>IKO-CAD </v>
      </c>
      <c r="AU820" s="3">
        <f t="shared" si="102"/>
        <v>0</v>
      </c>
    </row>
    <row r="821" spans="1:47" x14ac:dyDescent="0.25">
      <c r="A821" s="5" t="s">
        <v>2156</v>
      </c>
      <c r="B821" s="5" t="s">
        <v>2157</v>
      </c>
      <c r="C821" s="5">
        <v>2</v>
      </c>
      <c r="D821" s="5" t="s">
        <v>24</v>
      </c>
      <c r="E821" s="5" t="s">
        <v>2158</v>
      </c>
      <c r="F821" s="5" t="s">
        <v>2159</v>
      </c>
      <c r="G821" s="5" t="s">
        <v>2160</v>
      </c>
      <c r="X821" s="5">
        <v>0</v>
      </c>
      <c r="Z821" s="5" t="s">
        <v>15</v>
      </c>
      <c r="AB821" s="5" t="s">
        <v>18</v>
      </c>
      <c r="AH821" s="15" t="s">
        <v>17</v>
      </c>
      <c r="AI821" s="5">
        <v>0</v>
      </c>
      <c r="AJ821" s="1">
        <f t="array" ref="AJ821">INDEX(I821:X821, MATCH(FALSE,ISBLANK(I821:X821),FALSE))</f>
        <v>0</v>
      </c>
      <c r="AK821" s="1" t="str">
        <f t="array" ref="AK821">IF(AJ821=0,INDEX(Y821:AI821, MATCH(FALSE,ISBLANK(Y821:AI821),FALSE)),0)</f>
        <v>GH</v>
      </c>
      <c r="AL821" s="1">
        <f t="shared" si="96"/>
        <v>0</v>
      </c>
      <c r="AM821" s="1">
        <f t="shared" si="97"/>
        <v>0</v>
      </c>
      <c r="AN821" s="1">
        <f t="shared" si="98"/>
        <v>2</v>
      </c>
      <c r="AO821" s="1">
        <f t="shared" si="99"/>
        <v>150</v>
      </c>
      <c r="AP821" s="1">
        <f t="shared" si="100"/>
        <v>0</v>
      </c>
      <c r="AQ821" s="1">
        <f t="shared" si="101"/>
        <v>0</v>
      </c>
      <c r="AR821" s="1" t="str">
        <f t="shared" si="103"/>
        <v>GH</v>
      </c>
      <c r="AS821" s="2" t="str">
        <f>VLOOKUP(AR821,Sites!A:B,2,FALSE)</f>
        <v>IKO Hawkesbury Site </v>
      </c>
      <c r="AT821" s="2" t="str">
        <f>VLOOKUP(AR821,Sites!A:C,3,FALSE)</f>
        <v>IKO-CAD </v>
      </c>
      <c r="AU821" s="3">
        <f t="shared" si="102"/>
        <v>150</v>
      </c>
    </row>
    <row r="822" spans="1:47" x14ac:dyDescent="0.25">
      <c r="A822" s="5" t="s">
        <v>2161</v>
      </c>
      <c r="B822" s="5" t="s">
        <v>2162</v>
      </c>
      <c r="C822" s="5">
        <v>1</v>
      </c>
      <c r="D822" s="5" t="s">
        <v>24</v>
      </c>
      <c r="E822" s="5" t="s">
        <v>57</v>
      </c>
      <c r="F822" s="5" t="s">
        <v>2163</v>
      </c>
      <c r="G822" s="5" t="s">
        <v>59</v>
      </c>
      <c r="X822" s="5">
        <v>0</v>
      </c>
      <c r="AH822" s="15"/>
      <c r="AI822" s="5">
        <v>0</v>
      </c>
      <c r="AJ822" s="1">
        <f t="array" ref="AJ822">INDEX(I822:X822, MATCH(FALSE,ISBLANK(I822:X822),FALSE))</f>
        <v>0</v>
      </c>
      <c r="AK822" s="1">
        <f t="array" ref="AK822">IF(AJ822=0,INDEX(Y822:AI822, MATCH(FALSE,ISBLANK(Y822:AI822),FALSE)),0)</f>
        <v>0</v>
      </c>
      <c r="AL822" s="1">
        <f t="shared" si="96"/>
        <v>0</v>
      </c>
      <c r="AM822" s="1">
        <f t="shared" si="97"/>
        <v>0</v>
      </c>
      <c r="AN822" s="1">
        <f t="shared" si="98"/>
        <v>0</v>
      </c>
      <c r="AO822" s="1">
        <f t="shared" si="99"/>
        <v>0</v>
      </c>
      <c r="AP822" s="1">
        <f t="shared" si="100"/>
        <v>1</v>
      </c>
      <c r="AQ822" s="1">
        <f t="shared" si="101"/>
        <v>149</v>
      </c>
      <c r="AR822" s="1">
        <f t="shared" si="103"/>
        <v>0</v>
      </c>
      <c r="AS822" s="2" t="str">
        <f>VLOOKUP(AR822,Sites!A:B,2,FALSE)</f>
        <v>N/A</v>
      </c>
      <c r="AT822" s="2" t="str">
        <f>VLOOKUP(AR822,Sites!A:C,3,FALSE)</f>
        <v>N/A</v>
      </c>
      <c r="AU822" s="3">
        <f t="shared" si="102"/>
        <v>149</v>
      </c>
    </row>
    <row r="823" spans="1:47" x14ac:dyDescent="0.25">
      <c r="A823" s="5" t="s">
        <v>2164</v>
      </c>
      <c r="B823" s="5" t="s">
        <v>2165</v>
      </c>
      <c r="C823" s="5">
        <v>4</v>
      </c>
      <c r="D823" s="5" t="s">
        <v>24</v>
      </c>
      <c r="E823" s="5" t="s">
        <v>36</v>
      </c>
      <c r="F823" s="5" t="s">
        <v>2166</v>
      </c>
      <c r="G823" s="5" t="s">
        <v>27</v>
      </c>
      <c r="L823" s="5" t="s">
        <v>10</v>
      </c>
      <c r="Q823" s="5" t="s">
        <v>10</v>
      </c>
      <c r="V823" s="5" t="s">
        <v>10</v>
      </c>
      <c r="X823" s="5">
        <v>0</v>
      </c>
      <c r="AA823" s="5" t="s">
        <v>16</v>
      </c>
      <c r="AH823" s="15"/>
      <c r="AI823" s="5">
        <v>0</v>
      </c>
      <c r="AJ823" s="1" t="str">
        <f t="array" ref="AJ823">INDEX(I823:X823, MATCH(FALSE,ISBLANK(I823:X823),FALSE))</f>
        <v>CA</v>
      </c>
      <c r="AK823" s="1">
        <f t="array" ref="AK823">IF(AJ823=0,INDEX(Y823:AI823, MATCH(FALSE,ISBLANK(Y823:AI823),FALSE)),0)</f>
        <v>0</v>
      </c>
      <c r="AL823" s="1">
        <f t="shared" si="96"/>
        <v>4</v>
      </c>
      <c r="AM823" s="1">
        <f t="shared" si="97"/>
        <v>30.84</v>
      </c>
      <c r="AN823" s="1">
        <f t="shared" si="98"/>
        <v>0</v>
      </c>
      <c r="AO823" s="1">
        <f t="shared" si="99"/>
        <v>0</v>
      </c>
      <c r="AP823" s="1">
        <f t="shared" si="100"/>
        <v>0</v>
      </c>
      <c r="AQ823" s="1">
        <f t="shared" si="101"/>
        <v>0</v>
      </c>
      <c r="AR823" s="1" t="str">
        <f t="shared" si="103"/>
        <v>CA</v>
      </c>
      <c r="AS823" s="2" t="str">
        <f>VLOOKUP(AR823,Sites!A:B,2,FALSE)</f>
        <v>IKO Kankakee </v>
      </c>
      <c r="AT823" s="2" t="str">
        <f>VLOOKUP(AR823,Sites!A:C,3,FALSE)</f>
        <v>IKO-US </v>
      </c>
      <c r="AU823" s="3">
        <f t="shared" si="102"/>
        <v>30.84</v>
      </c>
    </row>
    <row r="824" spans="1:47" x14ac:dyDescent="0.25">
      <c r="A824" s="5" t="s">
        <v>2167</v>
      </c>
      <c r="B824" s="5" t="s">
        <v>2168</v>
      </c>
      <c r="C824" s="5">
        <v>1</v>
      </c>
      <c r="D824" s="5" t="s">
        <v>24</v>
      </c>
      <c r="E824" s="5" t="s">
        <v>112</v>
      </c>
      <c r="F824" s="5" t="s">
        <v>2169</v>
      </c>
      <c r="G824" s="5" t="s">
        <v>114</v>
      </c>
      <c r="X824" s="5">
        <v>0</v>
      </c>
      <c r="Z824" s="5" t="s">
        <v>15</v>
      </c>
      <c r="AH824" s="15"/>
      <c r="AI824" s="5">
        <v>0</v>
      </c>
      <c r="AJ824" s="1">
        <f t="array" ref="AJ824">INDEX(I824:X824, MATCH(FALSE,ISBLANK(I824:X824),FALSE))</f>
        <v>0</v>
      </c>
      <c r="AK824" s="1" t="str">
        <f t="array" ref="AK824">IF(AJ824=0,INDEX(Y824:AI824, MATCH(FALSE,ISBLANK(Y824:AI824),FALSE)),0)</f>
        <v>GH</v>
      </c>
      <c r="AL824" s="1">
        <f t="shared" si="96"/>
        <v>0</v>
      </c>
      <c r="AM824" s="1">
        <f t="shared" si="97"/>
        <v>0</v>
      </c>
      <c r="AN824" s="1">
        <f t="shared" si="98"/>
        <v>1</v>
      </c>
      <c r="AO824" s="1">
        <f t="shared" si="99"/>
        <v>380</v>
      </c>
      <c r="AP824" s="1">
        <f t="shared" si="100"/>
        <v>0</v>
      </c>
      <c r="AQ824" s="1">
        <f t="shared" si="101"/>
        <v>0</v>
      </c>
      <c r="AR824" s="1" t="str">
        <f t="shared" si="103"/>
        <v>GH</v>
      </c>
      <c r="AS824" s="2" t="str">
        <f>VLOOKUP(AR824,Sites!A:B,2,FALSE)</f>
        <v>IKO Hawkesbury Site </v>
      </c>
      <c r="AT824" s="2" t="str">
        <f>VLOOKUP(AR824,Sites!A:C,3,FALSE)</f>
        <v>IKO-CAD </v>
      </c>
      <c r="AU824" s="3">
        <f t="shared" si="102"/>
        <v>380</v>
      </c>
    </row>
    <row r="825" spans="1:47" x14ac:dyDescent="0.25">
      <c r="A825" s="5" t="s">
        <v>2170</v>
      </c>
      <c r="B825" s="5" t="s">
        <v>2171</v>
      </c>
      <c r="C825" s="5">
        <v>12</v>
      </c>
      <c r="D825" s="5" t="s">
        <v>24</v>
      </c>
      <c r="X825" s="5">
        <v>0</v>
      </c>
      <c r="AH825" s="15"/>
      <c r="AI825" s="5">
        <v>0</v>
      </c>
      <c r="AJ825" s="1">
        <f t="array" ref="AJ825">INDEX(I825:X825, MATCH(FALSE,ISBLANK(I825:X825),FALSE))</f>
        <v>0</v>
      </c>
      <c r="AK825" s="1">
        <f t="array" ref="AK825">IF(AJ825=0,INDEX(Y825:AI825, MATCH(FALSE,ISBLANK(Y825:AI825),FALSE)),0)</f>
        <v>0</v>
      </c>
      <c r="AL825" s="1">
        <f t="shared" si="96"/>
        <v>0</v>
      </c>
      <c r="AM825" s="1">
        <f t="shared" si="97"/>
        <v>0</v>
      </c>
      <c r="AN825" s="1">
        <f t="shared" si="98"/>
        <v>0</v>
      </c>
      <c r="AO825" s="1">
        <f t="shared" si="99"/>
        <v>0</v>
      </c>
      <c r="AP825" s="1">
        <f t="shared" si="100"/>
        <v>12</v>
      </c>
      <c r="AQ825" s="1">
        <f t="shared" si="101"/>
        <v>0</v>
      </c>
      <c r="AR825" s="1">
        <f t="shared" si="103"/>
        <v>0</v>
      </c>
      <c r="AS825" s="2" t="str">
        <f>VLOOKUP(AR825,Sites!A:B,2,FALSE)</f>
        <v>N/A</v>
      </c>
      <c r="AT825" s="2" t="str">
        <f>VLOOKUP(AR825,Sites!A:C,3,FALSE)</f>
        <v>N/A</v>
      </c>
      <c r="AU825" s="3">
        <f t="shared" si="102"/>
        <v>0</v>
      </c>
    </row>
    <row r="826" spans="1:47" x14ac:dyDescent="0.25">
      <c r="A826" s="5" t="s">
        <v>2172</v>
      </c>
      <c r="B826" s="5" t="s">
        <v>2173</v>
      </c>
      <c r="C826" s="5">
        <v>6</v>
      </c>
      <c r="D826" s="5" t="s">
        <v>24</v>
      </c>
      <c r="E826" s="5" t="s">
        <v>63</v>
      </c>
      <c r="F826" s="5" t="s">
        <v>3960</v>
      </c>
      <c r="G826" s="5" t="s">
        <v>65</v>
      </c>
      <c r="X826" s="5">
        <v>0</v>
      </c>
      <c r="AH826" s="15"/>
      <c r="AI826" s="5">
        <v>0</v>
      </c>
      <c r="AJ826" s="1">
        <f t="array" ref="AJ826">INDEX(I826:X826, MATCH(FALSE,ISBLANK(I826:X826),FALSE))</f>
        <v>0</v>
      </c>
      <c r="AK826" s="1">
        <f t="array" ref="AK826">IF(AJ826=0,INDEX(Y826:AI826, MATCH(FALSE,ISBLANK(Y826:AI826),FALSE)),0)</f>
        <v>0</v>
      </c>
      <c r="AL826" s="1">
        <f t="shared" si="96"/>
        <v>0</v>
      </c>
      <c r="AM826" s="1">
        <f t="shared" si="97"/>
        <v>0</v>
      </c>
      <c r="AN826" s="1">
        <f t="shared" si="98"/>
        <v>0</v>
      </c>
      <c r="AO826" s="1">
        <f t="shared" si="99"/>
        <v>0</v>
      </c>
      <c r="AP826" s="1">
        <f t="shared" si="100"/>
        <v>6</v>
      </c>
      <c r="AQ826" s="1">
        <f t="shared" si="101"/>
        <v>0</v>
      </c>
      <c r="AR826" s="1">
        <f t="shared" si="103"/>
        <v>0</v>
      </c>
      <c r="AS826" s="2" t="str">
        <f>VLOOKUP(AR826,Sites!A:B,2,FALSE)</f>
        <v>N/A</v>
      </c>
      <c r="AT826" s="2" t="str">
        <f>VLOOKUP(AR826,Sites!A:C,3,FALSE)</f>
        <v>N/A</v>
      </c>
      <c r="AU826" s="3">
        <f t="shared" si="102"/>
        <v>0</v>
      </c>
    </row>
    <row r="827" spans="1:47" x14ac:dyDescent="0.25">
      <c r="A827" s="5" t="s">
        <v>2174</v>
      </c>
      <c r="B827" s="5" t="s">
        <v>2175</v>
      </c>
      <c r="C827" s="5">
        <v>75</v>
      </c>
      <c r="D827" s="5" t="s">
        <v>62</v>
      </c>
      <c r="E827" s="5" t="s">
        <v>48</v>
      </c>
      <c r="F827" s="5" t="s">
        <v>830</v>
      </c>
      <c r="G827" s="5" t="s">
        <v>50</v>
      </c>
      <c r="X827" s="5">
        <v>0</v>
      </c>
      <c r="AE827" s="5" t="s">
        <v>20</v>
      </c>
      <c r="AH827" s="15"/>
      <c r="AI827" s="5">
        <v>0</v>
      </c>
      <c r="AJ827" s="1">
        <f t="array" ref="AJ827">INDEX(I827:X827, MATCH(FALSE,ISBLANK(I827:X827),FALSE))</f>
        <v>0</v>
      </c>
      <c r="AK827" s="1" t="str">
        <f t="array" ref="AK827">IF(AJ827=0,INDEX(Y827:AI827, MATCH(FALSE,ISBLANK(Y827:AI827),FALSE)),0)</f>
        <v>BA</v>
      </c>
      <c r="AL827" s="1">
        <f t="shared" si="96"/>
        <v>0</v>
      </c>
      <c r="AM827" s="1">
        <f t="shared" si="97"/>
        <v>0</v>
      </c>
      <c r="AN827" s="1">
        <f t="shared" si="98"/>
        <v>75</v>
      </c>
      <c r="AO827" s="1">
        <f t="shared" si="99"/>
        <v>4875</v>
      </c>
      <c r="AP827" s="1">
        <f t="shared" si="100"/>
        <v>0</v>
      </c>
      <c r="AQ827" s="1">
        <f t="shared" si="101"/>
        <v>0</v>
      </c>
      <c r="AR827" s="1" t="str">
        <f t="shared" si="103"/>
        <v>BA</v>
      </c>
      <c r="AS827" s="2" t="str">
        <f>VLOOKUP(AR827,Sites!A:B,2,FALSE)</f>
        <v>IKO Calgary Site </v>
      </c>
      <c r="AT827" s="2" t="str">
        <f>VLOOKUP(AR827,Sites!A:C,3,FALSE)</f>
        <v>IKO-CAD </v>
      </c>
      <c r="AU827" s="3">
        <f t="shared" si="102"/>
        <v>4875</v>
      </c>
    </row>
    <row r="828" spans="1:47" x14ac:dyDescent="0.25">
      <c r="A828" s="5" t="s">
        <v>2176</v>
      </c>
      <c r="B828" s="5" t="s">
        <v>2177</v>
      </c>
      <c r="C828" s="5">
        <v>1</v>
      </c>
      <c r="D828" s="5" t="s">
        <v>24</v>
      </c>
      <c r="E828" s="5" t="s">
        <v>188</v>
      </c>
      <c r="F828" s="5" t="s">
        <v>15751</v>
      </c>
      <c r="G828" s="5" t="s">
        <v>189</v>
      </c>
      <c r="X828" s="5">
        <v>0</v>
      </c>
      <c r="AH828" s="15"/>
      <c r="AI828" s="5">
        <v>0</v>
      </c>
      <c r="AJ828" s="1">
        <f t="array" ref="AJ828">INDEX(I828:X828, MATCH(FALSE,ISBLANK(I828:X828),FALSE))</f>
        <v>0</v>
      </c>
      <c r="AK828" s="1">
        <f t="array" ref="AK828">IF(AJ828=0,INDEX(Y828:AI828, MATCH(FALSE,ISBLANK(Y828:AI828),FALSE)),0)</f>
        <v>0</v>
      </c>
      <c r="AL828" s="1">
        <f t="shared" si="96"/>
        <v>0</v>
      </c>
      <c r="AM828" s="1">
        <f t="shared" si="97"/>
        <v>0</v>
      </c>
      <c r="AN828" s="1">
        <f t="shared" si="98"/>
        <v>0</v>
      </c>
      <c r="AO828" s="1">
        <f t="shared" si="99"/>
        <v>0</v>
      </c>
      <c r="AP828" s="1">
        <f t="shared" si="100"/>
        <v>1</v>
      </c>
      <c r="AQ828" s="1">
        <f t="shared" si="101"/>
        <v>938.07</v>
      </c>
      <c r="AR828" s="1">
        <f t="shared" si="103"/>
        <v>0</v>
      </c>
      <c r="AS828" s="2" t="str">
        <f>VLOOKUP(AR828,Sites!A:B,2,FALSE)</f>
        <v>N/A</v>
      </c>
      <c r="AT828" s="2" t="str">
        <f>VLOOKUP(AR828,Sites!A:C,3,FALSE)</f>
        <v>N/A</v>
      </c>
      <c r="AU828" s="3">
        <f t="shared" si="102"/>
        <v>938.07</v>
      </c>
    </row>
    <row r="829" spans="1:47" x14ac:dyDescent="0.25">
      <c r="A829" s="5" t="s">
        <v>2176</v>
      </c>
      <c r="B829" s="5" t="s">
        <v>2177</v>
      </c>
      <c r="C829" s="5">
        <v>1</v>
      </c>
      <c r="D829" s="5" t="s">
        <v>24</v>
      </c>
      <c r="E829" s="5" t="s">
        <v>188</v>
      </c>
      <c r="F829" s="5" t="s">
        <v>15751</v>
      </c>
      <c r="G829" s="5" t="s">
        <v>189</v>
      </c>
      <c r="X829" s="5">
        <v>0</v>
      </c>
      <c r="AH829" s="15"/>
      <c r="AI829" s="5">
        <v>0</v>
      </c>
      <c r="AJ829" s="1">
        <f t="array" ref="AJ829">INDEX(I829:X829, MATCH(FALSE,ISBLANK(I829:X829),FALSE))</f>
        <v>0</v>
      </c>
      <c r="AK829" s="1">
        <f t="array" ref="AK829">IF(AJ829=0,INDEX(Y829:AI829, MATCH(FALSE,ISBLANK(Y829:AI829),FALSE)),0)</f>
        <v>0</v>
      </c>
      <c r="AL829" s="1">
        <f t="shared" si="96"/>
        <v>0</v>
      </c>
      <c r="AM829" s="1">
        <f t="shared" si="97"/>
        <v>0</v>
      </c>
      <c r="AN829" s="1">
        <f t="shared" si="98"/>
        <v>0</v>
      </c>
      <c r="AO829" s="1">
        <f t="shared" si="99"/>
        <v>0</v>
      </c>
      <c r="AP829" s="1">
        <f t="shared" si="100"/>
        <v>1</v>
      </c>
      <c r="AQ829" s="1">
        <f t="shared" si="101"/>
        <v>938.07</v>
      </c>
      <c r="AR829" s="1">
        <f t="shared" si="103"/>
        <v>0</v>
      </c>
      <c r="AS829" s="2" t="str">
        <f>VLOOKUP(AR829,Sites!A:B,2,FALSE)</f>
        <v>N/A</v>
      </c>
      <c r="AT829" s="2" t="str">
        <f>VLOOKUP(AR829,Sites!A:C,3,FALSE)</f>
        <v>N/A</v>
      </c>
      <c r="AU829" s="3">
        <f t="shared" si="102"/>
        <v>938.07</v>
      </c>
    </row>
    <row r="830" spans="1:47" x14ac:dyDescent="0.25">
      <c r="A830" s="5" t="s">
        <v>2178</v>
      </c>
      <c r="B830" s="5" t="s">
        <v>2179</v>
      </c>
      <c r="C830" s="5">
        <v>10</v>
      </c>
      <c r="D830" s="5" t="s">
        <v>24</v>
      </c>
      <c r="E830" s="5" t="s">
        <v>48</v>
      </c>
      <c r="F830" s="5" t="s">
        <v>1838</v>
      </c>
      <c r="G830" s="5" t="s">
        <v>50</v>
      </c>
      <c r="L830" s="5" t="s">
        <v>10</v>
      </c>
      <c r="M830" s="5" t="s">
        <v>11</v>
      </c>
      <c r="Q830" s="5" t="s">
        <v>10</v>
      </c>
      <c r="V830" s="5" t="s">
        <v>10</v>
      </c>
      <c r="W830" s="5" t="s">
        <v>11</v>
      </c>
      <c r="X830" s="5">
        <v>0</v>
      </c>
      <c r="AH830" s="15"/>
      <c r="AI830" s="5">
        <v>0</v>
      </c>
      <c r="AJ830" s="1" t="str">
        <f t="array" ref="AJ830">INDEX(I830:X830, MATCH(FALSE,ISBLANK(I830:X830),FALSE))</f>
        <v>CA</v>
      </c>
      <c r="AK830" s="1">
        <f t="array" ref="AK830">IF(AJ830=0,INDEX(Y830:AI830, MATCH(FALSE,ISBLANK(Y830:AI830),FALSE)),0)</f>
        <v>0</v>
      </c>
      <c r="AL830" s="1">
        <f t="shared" si="96"/>
        <v>10</v>
      </c>
      <c r="AM830" s="1">
        <f t="shared" si="97"/>
        <v>25</v>
      </c>
      <c r="AN830" s="1">
        <f t="shared" si="98"/>
        <v>0</v>
      </c>
      <c r="AO830" s="1">
        <f t="shared" si="99"/>
        <v>0</v>
      </c>
      <c r="AP830" s="1">
        <f t="shared" si="100"/>
        <v>0</v>
      </c>
      <c r="AQ830" s="1">
        <f t="shared" si="101"/>
        <v>0</v>
      </c>
      <c r="AR830" s="1" t="str">
        <f t="shared" si="103"/>
        <v>CA</v>
      </c>
      <c r="AS830" s="2" t="str">
        <f>VLOOKUP(AR830,Sites!A:B,2,FALSE)</f>
        <v>IKO Kankakee </v>
      </c>
      <c r="AT830" s="2" t="str">
        <f>VLOOKUP(AR830,Sites!A:C,3,FALSE)</f>
        <v>IKO-US </v>
      </c>
      <c r="AU830" s="3">
        <f t="shared" si="102"/>
        <v>25</v>
      </c>
    </row>
    <row r="831" spans="1:47" x14ac:dyDescent="0.25">
      <c r="A831" s="5" t="s">
        <v>2180</v>
      </c>
      <c r="B831" s="5" t="s">
        <v>2181</v>
      </c>
      <c r="C831" s="5">
        <v>1</v>
      </c>
      <c r="D831" s="5" t="s">
        <v>24</v>
      </c>
      <c r="E831" s="5" t="s">
        <v>57</v>
      </c>
      <c r="F831" s="5" t="s">
        <v>3960</v>
      </c>
      <c r="G831" s="5" t="s">
        <v>59</v>
      </c>
      <c r="X831" s="5">
        <v>0</v>
      </c>
      <c r="Z831" s="5" t="s">
        <v>15</v>
      </c>
      <c r="AB831" s="5" t="s">
        <v>18</v>
      </c>
      <c r="AH831" s="15"/>
      <c r="AI831" s="5">
        <v>0</v>
      </c>
      <c r="AJ831" s="1">
        <f t="array" ref="AJ831">INDEX(I831:X831, MATCH(FALSE,ISBLANK(I831:X831),FALSE))</f>
        <v>0</v>
      </c>
      <c r="AK831" s="1" t="str">
        <f t="array" ref="AK831">IF(AJ831=0,INDEX(Y831:AI831, MATCH(FALSE,ISBLANK(Y831:AI831),FALSE)),0)</f>
        <v>GH</v>
      </c>
      <c r="AL831" s="1">
        <f t="shared" si="96"/>
        <v>0</v>
      </c>
      <c r="AM831" s="1">
        <f t="shared" si="97"/>
        <v>0</v>
      </c>
      <c r="AN831" s="1">
        <f t="shared" si="98"/>
        <v>1</v>
      </c>
      <c r="AO831" s="1">
        <f t="shared" si="99"/>
        <v>0</v>
      </c>
      <c r="AP831" s="1">
        <f t="shared" si="100"/>
        <v>0</v>
      </c>
      <c r="AQ831" s="1">
        <f t="shared" si="101"/>
        <v>0</v>
      </c>
      <c r="AR831" s="1" t="str">
        <f t="shared" si="103"/>
        <v>GH</v>
      </c>
      <c r="AS831" s="2" t="str">
        <f>VLOOKUP(AR831,Sites!A:B,2,FALSE)</f>
        <v>IKO Hawkesbury Site </v>
      </c>
      <c r="AT831" s="2" t="str">
        <f>VLOOKUP(AR831,Sites!A:C,3,FALSE)</f>
        <v>IKO-CAD </v>
      </c>
      <c r="AU831" s="3">
        <f t="shared" si="102"/>
        <v>0</v>
      </c>
    </row>
    <row r="832" spans="1:47" x14ac:dyDescent="0.25">
      <c r="A832" s="5" t="s">
        <v>2182</v>
      </c>
      <c r="B832" s="5" t="s">
        <v>2183</v>
      </c>
      <c r="C832" s="5">
        <v>2</v>
      </c>
      <c r="D832" s="5" t="s">
        <v>24</v>
      </c>
      <c r="E832" s="5" t="s">
        <v>25</v>
      </c>
      <c r="F832" s="5" t="s">
        <v>3960</v>
      </c>
      <c r="G832" s="5" t="s">
        <v>27</v>
      </c>
      <c r="L832" s="5" t="s">
        <v>10</v>
      </c>
      <c r="M832" s="5" t="s">
        <v>11</v>
      </c>
      <c r="Q832" s="5" t="s">
        <v>10</v>
      </c>
      <c r="R832" s="5" t="s">
        <v>11</v>
      </c>
      <c r="V832" s="5" t="s">
        <v>10</v>
      </c>
      <c r="W832" s="5" t="s">
        <v>11</v>
      </c>
      <c r="X832" s="5">
        <v>0</v>
      </c>
      <c r="Z832" s="5" t="s">
        <v>15</v>
      </c>
      <c r="AH832" s="15"/>
      <c r="AI832" s="5">
        <v>0</v>
      </c>
      <c r="AJ832" s="1" t="str">
        <f t="array" ref="AJ832">INDEX(I832:X832, MATCH(FALSE,ISBLANK(I832:X832),FALSE))</f>
        <v>CA</v>
      </c>
      <c r="AK832" s="1">
        <f t="array" ref="AK832">IF(AJ832=0,INDEX(Y832:AI832, MATCH(FALSE,ISBLANK(Y832:AI832),FALSE)),0)</f>
        <v>0</v>
      </c>
      <c r="AL832" s="1">
        <f t="shared" si="96"/>
        <v>2</v>
      </c>
      <c r="AM832" s="1">
        <f t="shared" si="97"/>
        <v>0</v>
      </c>
      <c r="AN832" s="1">
        <f t="shared" si="98"/>
        <v>0</v>
      </c>
      <c r="AO832" s="1">
        <f t="shared" si="99"/>
        <v>0</v>
      </c>
      <c r="AP832" s="1">
        <f t="shared" si="100"/>
        <v>0</v>
      </c>
      <c r="AQ832" s="1">
        <f t="shared" si="101"/>
        <v>0</v>
      </c>
      <c r="AR832" s="1" t="str">
        <f t="shared" si="103"/>
        <v>CA</v>
      </c>
      <c r="AS832" s="2" t="str">
        <f>VLOOKUP(AR832,Sites!A:B,2,FALSE)</f>
        <v>IKO Kankakee </v>
      </c>
      <c r="AT832" s="2" t="str">
        <f>VLOOKUP(AR832,Sites!A:C,3,FALSE)</f>
        <v>IKO-US </v>
      </c>
      <c r="AU832" s="3">
        <f t="shared" si="102"/>
        <v>0</v>
      </c>
    </row>
    <row r="833" spans="1:47" x14ac:dyDescent="0.25">
      <c r="A833" s="5" t="s">
        <v>2184</v>
      </c>
      <c r="B833" s="5" t="s">
        <v>2185</v>
      </c>
      <c r="C833" s="5">
        <v>3</v>
      </c>
      <c r="D833" s="5" t="s">
        <v>24</v>
      </c>
      <c r="E833" s="5" t="s">
        <v>63</v>
      </c>
      <c r="F833" s="5" t="s">
        <v>3960</v>
      </c>
      <c r="G833" s="5" t="s">
        <v>65</v>
      </c>
      <c r="X833" s="5">
        <v>0</v>
      </c>
      <c r="Z833" s="5" t="s">
        <v>15</v>
      </c>
      <c r="AH833" s="15"/>
      <c r="AI833" s="5">
        <v>0</v>
      </c>
      <c r="AJ833" s="1">
        <f t="array" ref="AJ833">INDEX(I833:X833, MATCH(FALSE,ISBLANK(I833:X833),FALSE))</f>
        <v>0</v>
      </c>
      <c r="AK833" s="1" t="str">
        <f t="array" ref="AK833">IF(AJ833=0,INDEX(Y833:AI833, MATCH(FALSE,ISBLANK(Y833:AI833),FALSE)),0)</f>
        <v>GH</v>
      </c>
      <c r="AL833" s="1">
        <f t="shared" si="96"/>
        <v>0</v>
      </c>
      <c r="AM833" s="1">
        <f t="shared" si="97"/>
        <v>0</v>
      </c>
      <c r="AN833" s="1">
        <f t="shared" si="98"/>
        <v>3</v>
      </c>
      <c r="AO833" s="1">
        <f t="shared" si="99"/>
        <v>0</v>
      </c>
      <c r="AP833" s="1">
        <f t="shared" si="100"/>
        <v>0</v>
      </c>
      <c r="AQ833" s="1">
        <f t="shared" si="101"/>
        <v>0</v>
      </c>
      <c r="AR833" s="1" t="str">
        <f t="shared" si="103"/>
        <v>GH</v>
      </c>
      <c r="AS833" s="2" t="str">
        <f>VLOOKUP(AR833,Sites!A:B,2,FALSE)</f>
        <v>IKO Hawkesbury Site </v>
      </c>
      <c r="AT833" s="2" t="str">
        <f>VLOOKUP(AR833,Sites!A:C,3,FALSE)</f>
        <v>IKO-CAD </v>
      </c>
      <c r="AU833" s="3">
        <f t="shared" si="102"/>
        <v>0</v>
      </c>
    </row>
    <row r="834" spans="1:47" x14ac:dyDescent="0.25">
      <c r="A834" s="5" t="s">
        <v>2187</v>
      </c>
      <c r="B834" s="5" t="s">
        <v>2188</v>
      </c>
      <c r="C834" s="5">
        <v>5</v>
      </c>
      <c r="D834" s="5" t="s">
        <v>24</v>
      </c>
      <c r="E834" s="5" t="s">
        <v>36</v>
      </c>
      <c r="F834" s="5" t="s">
        <v>2189</v>
      </c>
      <c r="G834" s="5" t="s">
        <v>27</v>
      </c>
      <c r="X834" s="5">
        <v>0</v>
      </c>
      <c r="AH834" s="15"/>
      <c r="AI834" s="5">
        <v>0</v>
      </c>
      <c r="AJ834" s="1">
        <f t="array" ref="AJ834">INDEX(I834:X834, MATCH(FALSE,ISBLANK(I834:X834),FALSE))</f>
        <v>0</v>
      </c>
      <c r="AK834" s="1">
        <f t="array" ref="AK834">IF(AJ834=0,INDEX(Y834:AI834, MATCH(FALSE,ISBLANK(Y834:AI834),FALSE)),0)</f>
        <v>0</v>
      </c>
      <c r="AL834" s="1">
        <f t="shared" ref="AL834:AL897" si="104">IF(AJ834=0,0,C834)</f>
        <v>0</v>
      </c>
      <c r="AM834" s="1">
        <f t="shared" ref="AM834:AM897" si="105">AL834*F834</f>
        <v>0</v>
      </c>
      <c r="AN834" s="1">
        <f t="shared" ref="AN834:AN897" si="106">IF(AK834=0,0,C834)</f>
        <v>0</v>
      </c>
      <c r="AO834" s="1">
        <f t="shared" ref="AO834:AO897" si="107">AN834*F834</f>
        <v>0</v>
      </c>
      <c r="AP834" s="1">
        <f t="shared" ref="AP834:AP897" si="108">IF(AND(AJ834=0,AK834=0),C834,0)</f>
        <v>5</v>
      </c>
      <c r="AQ834" s="1">
        <f t="shared" ref="AQ834:AQ897" si="109">AP834*F834</f>
        <v>67.5</v>
      </c>
      <c r="AR834" s="1">
        <f t="shared" si="103"/>
        <v>0</v>
      </c>
      <c r="AS834" s="2" t="str">
        <f>VLOOKUP(AR834,Sites!A:B,2,FALSE)</f>
        <v>N/A</v>
      </c>
      <c r="AT834" s="2" t="str">
        <f>VLOOKUP(AR834,Sites!A:C,3,FALSE)</f>
        <v>N/A</v>
      </c>
      <c r="AU834" s="3">
        <f t="shared" ref="AU834:AU897" si="110">C834*F834</f>
        <v>67.5</v>
      </c>
    </row>
    <row r="835" spans="1:47" x14ac:dyDescent="0.25">
      <c r="A835" s="5" t="s">
        <v>2190</v>
      </c>
      <c r="B835" s="5" t="s">
        <v>2191</v>
      </c>
      <c r="C835" s="5">
        <v>1</v>
      </c>
      <c r="D835" s="5" t="s">
        <v>24</v>
      </c>
      <c r="E835" s="5" t="s">
        <v>387</v>
      </c>
      <c r="F835" s="5" t="s">
        <v>2192</v>
      </c>
      <c r="G835" s="5" t="s">
        <v>389</v>
      </c>
      <c r="X835" s="5">
        <v>0</v>
      </c>
      <c r="Z835" s="5" t="s">
        <v>15</v>
      </c>
      <c r="AA835" s="5" t="s">
        <v>16</v>
      </c>
      <c r="AF835" s="5" t="s">
        <v>21</v>
      </c>
      <c r="AH835" s="15"/>
      <c r="AI835" s="5">
        <v>0</v>
      </c>
      <c r="AJ835" s="1">
        <f t="array" ref="AJ835">INDEX(I835:X835, MATCH(FALSE,ISBLANK(I835:X835),FALSE))</f>
        <v>0</v>
      </c>
      <c r="AK835" s="1" t="str">
        <f t="array" ref="AK835">IF(AJ835=0,INDEX(Y835:AI835, MATCH(FALSE,ISBLANK(Y835:AI835),FALSE)),0)</f>
        <v>GH</v>
      </c>
      <c r="AL835" s="1">
        <f t="shared" si="104"/>
        <v>0</v>
      </c>
      <c r="AM835" s="1">
        <f t="shared" si="105"/>
        <v>0</v>
      </c>
      <c r="AN835" s="1">
        <f t="shared" si="106"/>
        <v>1</v>
      </c>
      <c r="AO835" s="1">
        <f t="shared" si="107"/>
        <v>183</v>
      </c>
      <c r="AP835" s="1">
        <f t="shared" si="108"/>
        <v>0</v>
      </c>
      <c r="AQ835" s="1">
        <f t="shared" si="109"/>
        <v>0</v>
      </c>
      <c r="AR835" s="1" t="str">
        <f t="shared" ref="AR835:AR898" si="111">IF(AJ835=0,AK835,AJ835)</f>
        <v>GH</v>
      </c>
      <c r="AS835" s="2" t="str">
        <f>VLOOKUP(AR835,Sites!A:B,2,FALSE)</f>
        <v>IKO Hawkesbury Site </v>
      </c>
      <c r="AT835" s="2" t="str">
        <f>VLOOKUP(AR835,Sites!A:C,3,FALSE)</f>
        <v>IKO-CAD </v>
      </c>
      <c r="AU835" s="3">
        <f t="shared" si="110"/>
        <v>183</v>
      </c>
    </row>
    <row r="836" spans="1:47" x14ac:dyDescent="0.25">
      <c r="A836" s="5" t="s">
        <v>2193</v>
      </c>
      <c r="B836" s="5" t="s">
        <v>2194</v>
      </c>
      <c r="C836" s="5">
        <v>11</v>
      </c>
      <c r="D836" s="5" t="s">
        <v>24</v>
      </c>
      <c r="E836" s="5" t="s">
        <v>72</v>
      </c>
      <c r="F836" s="5" t="s">
        <v>1990</v>
      </c>
      <c r="G836" s="5" t="s">
        <v>74</v>
      </c>
      <c r="X836" s="5">
        <v>0</v>
      </c>
      <c r="AH836" s="15"/>
      <c r="AI836" s="5">
        <v>0</v>
      </c>
      <c r="AJ836" s="1">
        <f t="array" ref="AJ836">INDEX(I836:X836, MATCH(FALSE,ISBLANK(I836:X836),FALSE))</f>
        <v>0</v>
      </c>
      <c r="AK836" s="1">
        <f t="array" ref="AK836">IF(AJ836=0,INDEX(Y836:AI836, MATCH(FALSE,ISBLANK(Y836:AI836),FALSE)),0)</f>
        <v>0</v>
      </c>
      <c r="AL836" s="1">
        <f t="shared" si="104"/>
        <v>0</v>
      </c>
      <c r="AM836" s="1">
        <f t="shared" si="105"/>
        <v>0</v>
      </c>
      <c r="AN836" s="1">
        <f t="shared" si="106"/>
        <v>0</v>
      </c>
      <c r="AO836" s="1">
        <f t="shared" si="107"/>
        <v>0</v>
      </c>
      <c r="AP836" s="1">
        <f t="shared" si="108"/>
        <v>11</v>
      </c>
      <c r="AQ836" s="1">
        <f t="shared" si="109"/>
        <v>24.75</v>
      </c>
      <c r="AR836" s="1">
        <f t="shared" si="111"/>
        <v>0</v>
      </c>
      <c r="AS836" s="2" t="str">
        <f>VLOOKUP(AR836,Sites!A:B,2,FALSE)</f>
        <v>N/A</v>
      </c>
      <c r="AT836" s="2" t="str">
        <f>VLOOKUP(AR836,Sites!A:C,3,FALSE)</f>
        <v>N/A</v>
      </c>
      <c r="AU836" s="3">
        <f t="shared" si="110"/>
        <v>24.75</v>
      </c>
    </row>
    <row r="837" spans="1:47" x14ac:dyDescent="0.25">
      <c r="A837" s="5" t="s">
        <v>2195</v>
      </c>
      <c r="B837" s="5" t="s">
        <v>2196</v>
      </c>
      <c r="C837" s="5">
        <v>6</v>
      </c>
      <c r="D837" s="5" t="s">
        <v>24</v>
      </c>
      <c r="E837" s="5" t="s">
        <v>57</v>
      </c>
      <c r="F837" s="5" t="s">
        <v>2197</v>
      </c>
      <c r="G837" s="5" t="s">
        <v>59</v>
      </c>
      <c r="L837" s="5" t="s">
        <v>10</v>
      </c>
      <c r="M837" s="5" t="s">
        <v>11</v>
      </c>
      <c r="Q837" s="5" t="s">
        <v>10</v>
      </c>
      <c r="R837" s="5" t="s">
        <v>11</v>
      </c>
      <c r="V837" s="5" t="s">
        <v>10</v>
      </c>
      <c r="W837" s="5" t="s">
        <v>11</v>
      </c>
      <c r="X837" s="5">
        <v>0</v>
      </c>
      <c r="Y837" s="5" t="s">
        <v>12</v>
      </c>
      <c r="Z837" s="5" t="s">
        <v>15</v>
      </c>
      <c r="AE837" s="5" t="s">
        <v>20</v>
      </c>
      <c r="AH837" s="15"/>
      <c r="AI837" s="5">
        <v>0</v>
      </c>
      <c r="AJ837" s="1" t="str">
        <f t="array" ref="AJ837">INDEX(I837:X837, MATCH(FALSE,ISBLANK(I837:X837),FALSE))</f>
        <v>CA</v>
      </c>
      <c r="AK837" s="1">
        <f t="array" ref="AK837">IF(AJ837=0,INDEX(Y837:AI837, MATCH(FALSE,ISBLANK(Y837:AI837),FALSE)),0)</f>
        <v>0</v>
      </c>
      <c r="AL837" s="1">
        <f t="shared" si="104"/>
        <v>6</v>
      </c>
      <c r="AM837" s="1">
        <f t="shared" si="105"/>
        <v>725.7</v>
      </c>
      <c r="AN837" s="1">
        <f t="shared" si="106"/>
        <v>0</v>
      </c>
      <c r="AO837" s="1">
        <f t="shared" si="107"/>
        <v>0</v>
      </c>
      <c r="AP837" s="1">
        <f t="shared" si="108"/>
        <v>0</v>
      </c>
      <c r="AQ837" s="1">
        <f t="shared" si="109"/>
        <v>0</v>
      </c>
      <c r="AR837" s="1" t="str">
        <f t="shared" si="111"/>
        <v>CA</v>
      </c>
      <c r="AS837" s="2" t="str">
        <f>VLOOKUP(AR837,Sites!A:B,2,FALSE)</f>
        <v>IKO Kankakee </v>
      </c>
      <c r="AT837" s="2" t="str">
        <f>VLOOKUP(AR837,Sites!A:C,3,FALSE)</f>
        <v>IKO-US </v>
      </c>
      <c r="AU837" s="3">
        <f t="shared" si="110"/>
        <v>725.7</v>
      </c>
    </row>
    <row r="838" spans="1:47" x14ac:dyDescent="0.25">
      <c r="A838" s="5" t="s">
        <v>2198</v>
      </c>
      <c r="B838" s="5" t="s">
        <v>2199</v>
      </c>
      <c r="C838" s="5">
        <v>6</v>
      </c>
      <c r="D838" s="5" t="s">
        <v>24</v>
      </c>
      <c r="E838" s="5" t="s">
        <v>63</v>
      </c>
      <c r="F838" s="5" t="s">
        <v>2200</v>
      </c>
      <c r="G838" s="5" t="s">
        <v>65</v>
      </c>
      <c r="X838" s="5">
        <v>0</v>
      </c>
      <c r="AH838" s="15"/>
      <c r="AI838" s="5">
        <v>0</v>
      </c>
      <c r="AJ838" s="1">
        <f t="array" ref="AJ838">INDEX(I838:X838, MATCH(FALSE,ISBLANK(I838:X838),FALSE))</f>
        <v>0</v>
      </c>
      <c r="AK838" s="1">
        <f t="array" ref="AK838">IF(AJ838=0,INDEX(Y838:AI838, MATCH(FALSE,ISBLANK(Y838:AI838),FALSE)),0)</f>
        <v>0</v>
      </c>
      <c r="AL838" s="1">
        <f t="shared" si="104"/>
        <v>0</v>
      </c>
      <c r="AM838" s="1">
        <f t="shared" si="105"/>
        <v>0</v>
      </c>
      <c r="AN838" s="1">
        <f t="shared" si="106"/>
        <v>0</v>
      </c>
      <c r="AO838" s="1">
        <f t="shared" si="107"/>
        <v>0</v>
      </c>
      <c r="AP838" s="1">
        <f t="shared" si="108"/>
        <v>6</v>
      </c>
      <c r="AQ838" s="1">
        <f t="shared" si="109"/>
        <v>311.88</v>
      </c>
      <c r="AR838" s="1">
        <f t="shared" si="111"/>
        <v>0</v>
      </c>
      <c r="AS838" s="2" t="str">
        <f>VLOOKUP(AR838,Sites!A:B,2,FALSE)</f>
        <v>N/A</v>
      </c>
      <c r="AT838" s="2" t="str">
        <f>VLOOKUP(AR838,Sites!A:C,3,FALSE)</f>
        <v>N/A</v>
      </c>
      <c r="AU838" s="3">
        <f t="shared" si="110"/>
        <v>311.88</v>
      </c>
    </row>
    <row r="839" spans="1:47" x14ac:dyDescent="0.25">
      <c r="A839" s="5" t="s">
        <v>2201</v>
      </c>
      <c r="B839" s="5" t="s">
        <v>2202</v>
      </c>
      <c r="C839" s="5">
        <v>3</v>
      </c>
      <c r="D839" s="5" t="s">
        <v>24</v>
      </c>
      <c r="E839" s="5" t="s">
        <v>48</v>
      </c>
      <c r="F839" s="5" t="s">
        <v>2203</v>
      </c>
      <c r="G839" s="5" t="s">
        <v>50</v>
      </c>
      <c r="J839" s="5" t="s">
        <v>8</v>
      </c>
      <c r="L839" s="5" t="s">
        <v>10</v>
      </c>
      <c r="M839" s="5" t="s">
        <v>11</v>
      </c>
      <c r="O839" s="5" t="s">
        <v>8</v>
      </c>
      <c r="Q839" s="5" t="s">
        <v>10</v>
      </c>
      <c r="T839" s="5" t="s">
        <v>8</v>
      </c>
      <c r="V839" s="5" t="s">
        <v>10</v>
      </c>
      <c r="W839" s="5" t="s">
        <v>11</v>
      </c>
      <c r="X839" s="5">
        <v>0</v>
      </c>
      <c r="Z839" s="5" t="s">
        <v>15</v>
      </c>
      <c r="AA839" s="5" t="s">
        <v>16</v>
      </c>
      <c r="AE839" s="5" t="s">
        <v>20</v>
      </c>
      <c r="AH839" s="15"/>
      <c r="AI839" s="5">
        <v>0</v>
      </c>
      <c r="AJ839" s="1" t="str">
        <f t="array" ref="AJ839">INDEX(I839:X839, MATCH(FALSE,ISBLANK(I839:X839),FALSE))</f>
        <v>GV</v>
      </c>
      <c r="AK839" s="1">
        <f t="array" ref="AK839">IF(AJ839=0,INDEX(Y839:AI839, MATCH(FALSE,ISBLANK(Y839:AI839),FALSE)),0)</f>
        <v>0</v>
      </c>
      <c r="AL839" s="1">
        <f t="shared" si="104"/>
        <v>3</v>
      </c>
      <c r="AM839" s="1">
        <f t="shared" si="105"/>
        <v>10.041599999999999</v>
      </c>
      <c r="AN839" s="1">
        <f t="shared" si="106"/>
        <v>0</v>
      </c>
      <c r="AO839" s="1">
        <f t="shared" si="107"/>
        <v>0</v>
      </c>
      <c r="AP839" s="1">
        <f t="shared" si="108"/>
        <v>0</v>
      </c>
      <c r="AQ839" s="1">
        <f t="shared" si="109"/>
        <v>0</v>
      </c>
      <c r="AR839" s="1" t="str">
        <f t="shared" si="111"/>
        <v>GV</v>
      </c>
      <c r="AS839" s="2" t="str">
        <f>VLOOKUP(AR839,Sites!A:B,2,FALSE)</f>
        <v>IKO Hillsboro </v>
      </c>
      <c r="AT839" s="2" t="str">
        <f>VLOOKUP(AR839,Sites!A:C,3,FALSE)</f>
        <v>IKO-US </v>
      </c>
      <c r="AU839" s="3">
        <f t="shared" si="110"/>
        <v>10.041599999999999</v>
      </c>
    </row>
    <row r="840" spans="1:47" x14ac:dyDescent="0.25">
      <c r="A840" s="5" t="s">
        <v>2204</v>
      </c>
      <c r="B840" s="5" t="s">
        <v>2205</v>
      </c>
      <c r="C840" s="5">
        <v>1</v>
      </c>
      <c r="D840" s="5" t="s">
        <v>24</v>
      </c>
      <c r="E840" s="5" t="s">
        <v>36</v>
      </c>
      <c r="F840" s="5" t="s">
        <v>2159</v>
      </c>
      <c r="G840" s="5" t="s">
        <v>27</v>
      </c>
      <c r="X840" s="5">
        <v>0</v>
      </c>
      <c r="AH840" s="15"/>
      <c r="AI840" s="5">
        <v>0</v>
      </c>
      <c r="AJ840" s="1">
        <f t="array" ref="AJ840">INDEX(I840:X840, MATCH(FALSE,ISBLANK(I840:X840),FALSE))</f>
        <v>0</v>
      </c>
      <c r="AK840" s="1">
        <f t="array" ref="AK840">IF(AJ840=0,INDEX(Y840:AI840, MATCH(FALSE,ISBLANK(Y840:AI840),FALSE)),0)</f>
        <v>0</v>
      </c>
      <c r="AL840" s="1">
        <f t="shared" si="104"/>
        <v>0</v>
      </c>
      <c r="AM840" s="1">
        <f t="shared" si="105"/>
        <v>0</v>
      </c>
      <c r="AN840" s="1">
        <f t="shared" si="106"/>
        <v>0</v>
      </c>
      <c r="AO840" s="1">
        <f t="shared" si="107"/>
        <v>0</v>
      </c>
      <c r="AP840" s="1">
        <f t="shared" si="108"/>
        <v>1</v>
      </c>
      <c r="AQ840" s="1">
        <f t="shared" si="109"/>
        <v>75</v>
      </c>
      <c r="AR840" s="1">
        <f t="shared" si="111"/>
        <v>0</v>
      </c>
      <c r="AS840" s="2" t="str">
        <f>VLOOKUP(AR840,Sites!A:B,2,FALSE)</f>
        <v>N/A</v>
      </c>
      <c r="AT840" s="2" t="str">
        <f>VLOOKUP(AR840,Sites!A:C,3,FALSE)</f>
        <v>N/A</v>
      </c>
      <c r="AU840" s="3">
        <f t="shared" si="110"/>
        <v>75</v>
      </c>
    </row>
    <row r="841" spans="1:47" x14ac:dyDescent="0.25">
      <c r="A841" s="5" t="s">
        <v>2206</v>
      </c>
      <c r="B841" s="5" t="s">
        <v>2207</v>
      </c>
      <c r="C841" s="5">
        <v>2</v>
      </c>
      <c r="D841" s="5" t="s">
        <v>24</v>
      </c>
      <c r="E841" s="5" t="s">
        <v>383</v>
      </c>
      <c r="F841" s="5" t="s">
        <v>3960</v>
      </c>
      <c r="G841" s="5" t="s">
        <v>384</v>
      </c>
      <c r="M841" s="5" t="s">
        <v>11</v>
      </c>
      <c r="W841" s="5" t="s">
        <v>11</v>
      </c>
      <c r="X841" s="5">
        <v>0</v>
      </c>
      <c r="AH841" s="15"/>
      <c r="AI841" s="5">
        <v>0</v>
      </c>
      <c r="AJ841" s="1" t="str">
        <f t="array" ref="AJ841">INDEX(I841:X841, MATCH(FALSE,ISBLANK(I841:X841),FALSE))</f>
        <v>GC</v>
      </c>
      <c r="AK841" s="1">
        <f t="array" ref="AK841">IF(AJ841=0,INDEX(Y841:AI841, MATCH(FALSE,ISBLANK(Y841:AI841),FALSE)),0)</f>
        <v>0</v>
      </c>
      <c r="AL841" s="1">
        <f t="shared" si="104"/>
        <v>2</v>
      </c>
      <c r="AM841" s="1">
        <f t="shared" si="105"/>
        <v>0</v>
      </c>
      <c r="AN841" s="1">
        <f t="shared" si="106"/>
        <v>0</v>
      </c>
      <c r="AO841" s="1">
        <f t="shared" si="107"/>
        <v>0</v>
      </c>
      <c r="AP841" s="1">
        <f t="shared" si="108"/>
        <v>0</v>
      </c>
      <c r="AQ841" s="1">
        <f t="shared" si="109"/>
        <v>0</v>
      </c>
      <c r="AR841" s="1" t="str">
        <f t="shared" si="111"/>
        <v>GC</v>
      </c>
      <c r="AS841" s="2" t="str">
        <f>VLOOKUP(AR841,Sites!A:B,2,FALSE)</f>
        <v>IKO Sumas </v>
      </c>
      <c r="AT841" s="2" t="str">
        <f>VLOOKUP(AR841,Sites!A:C,3,FALSE)</f>
        <v>IKO-US </v>
      </c>
      <c r="AU841" s="3">
        <f t="shared" si="110"/>
        <v>0</v>
      </c>
    </row>
    <row r="842" spans="1:47" x14ac:dyDescent="0.25">
      <c r="A842" s="5" t="s">
        <v>2208</v>
      </c>
      <c r="B842" s="5" t="s">
        <v>2209</v>
      </c>
      <c r="C842" s="5">
        <v>1</v>
      </c>
      <c r="D842" s="5" t="s">
        <v>24</v>
      </c>
      <c r="E842" s="5" t="s">
        <v>57</v>
      </c>
      <c r="F842" s="5" t="s">
        <v>3960</v>
      </c>
      <c r="G842" s="5" t="s">
        <v>59</v>
      </c>
      <c r="M842" s="5" t="s">
        <v>11</v>
      </c>
      <c r="R842" s="5" t="s">
        <v>11</v>
      </c>
      <c r="W842" s="5" t="s">
        <v>11</v>
      </c>
      <c r="X842" s="5">
        <v>0</v>
      </c>
      <c r="Z842" s="5" t="s">
        <v>15</v>
      </c>
      <c r="AH842" s="15"/>
      <c r="AI842" s="5">
        <v>0</v>
      </c>
      <c r="AJ842" s="1" t="str">
        <f t="array" ref="AJ842">INDEX(I842:X842, MATCH(FALSE,ISBLANK(I842:X842),FALSE))</f>
        <v>GC</v>
      </c>
      <c r="AK842" s="1">
        <f t="array" ref="AK842">IF(AJ842=0,INDEX(Y842:AI842, MATCH(FALSE,ISBLANK(Y842:AI842),FALSE)),0)</f>
        <v>0</v>
      </c>
      <c r="AL842" s="1">
        <f t="shared" si="104"/>
        <v>1</v>
      </c>
      <c r="AM842" s="1">
        <f t="shared" si="105"/>
        <v>0</v>
      </c>
      <c r="AN842" s="1">
        <f t="shared" si="106"/>
        <v>0</v>
      </c>
      <c r="AO842" s="1">
        <f t="shared" si="107"/>
        <v>0</v>
      </c>
      <c r="AP842" s="1">
        <f t="shared" si="108"/>
        <v>0</v>
      </c>
      <c r="AQ842" s="1">
        <f t="shared" si="109"/>
        <v>0</v>
      </c>
      <c r="AR842" s="1" t="str">
        <f t="shared" si="111"/>
        <v>GC</v>
      </c>
      <c r="AS842" s="2" t="str">
        <f>VLOOKUP(AR842,Sites!A:B,2,FALSE)</f>
        <v>IKO Sumas </v>
      </c>
      <c r="AT842" s="2" t="str">
        <f>VLOOKUP(AR842,Sites!A:C,3,FALSE)</f>
        <v>IKO-US </v>
      </c>
      <c r="AU842" s="3">
        <f t="shared" si="110"/>
        <v>0</v>
      </c>
    </row>
    <row r="843" spans="1:47" x14ac:dyDescent="0.25">
      <c r="A843" s="5" t="s">
        <v>2210</v>
      </c>
      <c r="B843" s="5" t="s">
        <v>2211</v>
      </c>
      <c r="C843" s="5">
        <v>300</v>
      </c>
      <c r="D843" s="5" t="s">
        <v>24</v>
      </c>
      <c r="E843" s="5" t="s">
        <v>63</v>
      </c>
      <c r="F843" s="5" t="s">
        <v>15752</v>
      </c>
      <c r="G843" s="5" t="s">
        <v>65</v>
      </c>
      <c r="L843" s="5" t="s">
        <v>10</v>
      </c>
      <c r="Q843" s="5" t="s">
        <v>10</v>
      </c>
      <c r="V843" s="5" t="s">
        <v>10</v>
      </c>
      <c r="X843" s="5">
        <v>0</v>
      </c>
      <c r="AH843" s="15"/>
      <c r="AI843" s="5">
        <v>0</v>
      </c>
      <c r="AJ843" s="1" t="str">
        <f t="array" ref="AJ843">INDEX(I843:X843, MATCH(FALSE,ISBLANK(I843:X843),FALSE))</f>
        <v>CA</v>
      </c>
      <c r="AK843" s="1">
        <f t="array" ref="AK843">IF(AJ843=0,INDEX(Y843:AI843, MATCH(FALSE,ISBLANK(Y843:AI843),FALSE)),0)</f>
        <v>0</v>
      </c>
      <c r="AL843" s="1">
        <f t="shared" si="104"/>
        <v>300</v>
      </c>
      <c r="AM843" s="1">
        <f t="shared" si="105"/>
        <v>52.65</v>
      </c>
      <c r="AN843" s="1">
        <f t="shared" si="106"/>
        <v>0</v>
      </c>
      <c r="AO843" s="1">
        <f t="shared" si="107"/>
        <v>0</v>
      </c>
      <c r="AP843" s="1">
        <f t="shared" si="108"/>
        <v>0</v>
      </c>
      <c r="AQ843" s="1">
        <f t="shared" si="109"/>
        <v>0</v>
      </c>
      <c r="AR843" s="1" t="str">
        <f t="shared" si="111"/>
        <v>CA</v>
      </c>
      <c r="AS843" s="2" t="str">
        <f>VLOOKUP(AR843,Sites!A:B,2,FALSE)</f>
        <v>IKO Kankakee </v>
      </c>
      <c r="AT843" s="2" t="str">
        <f>VLOOKUP(AR843,Sites!A:C,3,FALSE)</f>
        <v>IKO-US </v>
      </c>
      <c r="AU843" s="3">
        <f t="shared" si="110"/>
        <v>52.65</v>
      </c>
    </row>
    <row r="844" spans="1:47" x14ac:dyDescent="0.25">
      <c r="A844" s="5" t="s">
        <v>2212</v>
      </c>
      <c r="B844" s="5" t="s">
        <v>2213</v>
      </c>
      <c r="C844" s="5">
        <v>10</v>
      </c>
      <c r="D844" s="5" t="s">
        <v>367</v>
      </c>
      <c r="E844" s="5" t="s">
        <v>368</v>
      </c>
      <c r="F844" s="5" t="s">
        <v>2214</v>
      </c>
      <c r="G844" s="5" t="s">
        <v>369</v>
      </c>
      <c r="X844" s="5">
        <v>0</v>
      </c>
      <c r="AH844" s="15"/>
      <c r="AI844" s="5">
        <v>0</v>
      </c>
      <c r="AJ844" s="1">
        <f t="array" ref="AJ844">INDEX(I844:X844, MATCH(FALSE,ISBLANK(I844:X844),FALSE))</f>
        <v>0</v>
      </c>
      <c r="AK844" s="1">
        <f t="array" ref="AK844">IF(AJ844=0,INDEX(Y844:AI844, MATCH(FALSE,ISBLANK(Y844:AI844),FALSE)),0)</f>
        <v>0</v>
      </c>
      <c r="AL844" s="1">
        <f t="shared" si="104"/>
        <v>0</v>
      </c>
      <c r="AM844" s="1">
        <f t="shared" si="105"/>
        <v>0</v>
      </c>
      <c r="AN844" s="1">
        <f t="shared" si="106"/>
        <v>0</v>
      </c>
      <c r="AO844" s="1">
        <f t="shared" si="107"/>
        <v>0</v>
      </c>
      <c r="AP844" s="1">
        <f t="shared" si="108"/>
        <v>10</v>
      </c>
      <c r="AQ844" s="1">
        <f t="shared" si="109"/>
        <v>55.7</v>
      </c>
      <c r="AR844" s="1">
        <f t="shared" si="111"/>
        <v>0</v>
      </c>
      <c r="AS844" s="2" t="str">
        <f>VLOOKUP(AR844,Sites!A:B,2,FALSE)</f>
        <v>N/A</v>
      </c>
      <c r="AT844" s="2" t="str">
        <f>VLOOKUP(AR844,Sites!A:C,3,FALSE)</f>
        <v>N/A</v>
      </c>
      <c r="AU844" s="3">
        <f t="shared" si="110"/>
        <v>55.7</v>
      </c>
    </row>
    <row r="845" spans="1:47" x14ac:dyDescent="0.25">
      <c r="A845" s="5" t="s">
        <v>2215</v>
      </c>
      <c r="B845" s="5" t="s">
        <v>2216</v>
      </c>
      <c r="C845" s="5">
        <v>29</v>
      </c>
      <c r="D845" s="5" t="s">
        <v>24</v>
      </c>
      <c r="E845" s="5" t="s">
        <v>63</v>
      </c>
      <c r="F845" s="5" t="s">
        <v>3960</v>
      </c>
      <c r="G845" s="5" t="s">
        <v>65</v>
      </c>
      <c r="X845" s="5">
        <v>0</v>
      </c>
      <c r="AH845" s="15"/>
      <c r="AI845" s="5">
        <v>0</v>
      </c>
      <c r="AJ845" s="1">
        <f t="array" ref="AJ845">INDEX(I845:X845, MATCH(FALSE,ISBLANK(I845:X845),FALSE))</f>
        <v>0</v>
      </c>
      <c r="AK845" s="1">
        <f t="array" ref="AK845">IF(AJ845=0,INDEX(Y845:AI845, MATCH(FALSE,ISBLANK(Y845:AI845),FALSE)),0)</f>
        <v>0</v>
      </c>
      <c r="AL845" s="1">
        <f t="shared" si="104"/>
        <v>0</v>
      </c>
      <c r="AM845" s="1">
        <f t="shared" si="105"/>
        <v>0</v>
      </c>
      <c r="AN845" s="1">
        <f t="shared" si="106"/>
        <v>0</v>
      </c>
      <c r="AO845" s="1">
        <f t="shared" si="107"/>
        <v>0</v>
      </c>
      <c r="AP845" s="1">
        <f t="shared" si="108"/>
        <v>29</v>
      </c>
      <c r="AQ845" s="1">
        <f t="shared" si="109"/>
        <v>0</v>
      </c>
      <c r="AR845" s="1">
        <f t="shared" si="111"/>
        <v>0</v>
      </c>
      <c r="AS845" s="2" t="str">
        <f>VLOOKUP(AR845,Sites!A:B,2,FALSE)</f>
        <v>N/A</v>
      </c>
      <c r="AT845" s="2" t="str">
        <f>VLOOKUP(AR845,Sites!A:C,3,FALSE)</f>
        <v>N/A</v>
      </c>
      <c r="AU845" s="3">
        <f t="shared" si="110"/>
        <v>0</v>
      </c>
    </row>
    <row r="846" spans="1:47" x14ac:dyDescent="0.25">
      <c r="A846" s="5" t="s">
        <v>2218</v>
      </c>
      <c r="B846" s="5" t="s">
        <v>2219</v>
      </c>
      <c r="C846" s="5">
        <v>2</v>
      </c>
      <c r="D846" s="5" t="s">
        <v>24</v>
      </c>
      <c r="E846" s="5" t="s">
        <v>290</v>
      </c>
      <c r="F846" s="5" t="s">
        <v>3960</v>
      </c>
      <c r="G846" s="5" t="s">
        <v>292</v>
      </c>
      <c r="X846" s="5">
        <v>0</v>
      </c>
      <c r="AH846" s="15"/>
      <c r="AI846" s="5">
        <v>0</v>
      </c>
      <c r="AJ846" s="1">
        <f t="array" ref="AJ846">INDEX(I846:X846, MATCH(FALSE,ISBLANK(I846:X846),FALSE))</f>
        <v>0</v>
      </c>
      <c r="AK846" s="1">
        <f t="array" ref="AK846">IF(AJ846=0,INDEX(Y846:AI846, MATCH(FALSE,ISBLANK(Y846:AI846),FALSE)),0)</f>
        <v>0</v>
      </c>
      <c r="AL846" s="1">
        <f t="shared" si="104"/>
        <v>0</v>
      </c>
      <c r="AM846" s="1">
        <f t="shared" si="105"/>
        <v>0</v>
      </c>
      <c r="AN846" s="1">
        <f t="shared" si="106"/>
        <v>0</v>
      </c>
      <c r="AO846" s="1">
        <f t="shared" si="107"/>
        <v>0</v>
      </c>
      <c r="AP846" s="1">
        <f t="shared" si="108"/>
        <v>2</v>
      </c>
      <c r="AQ846" s="1">
        <f t="shared" si="109"/>
        <v>0</v>
      </c>
      <c r="AR846" s="1">
        <f t="shared" si="111"/>
        <v>0</v>
      </c>
      <c r="AS846" s="2" t="str">
        <f>VLOOKUP(AR846,Sites!A:B,2,FALSE)</f>
        <v>N/A</v>
      </c>
      <c r="AT846" s="2" t="str">
        <f>VLOOKUP(AR846,Sites!A:C,3,FALSE)</f>
        <v>N/A</v>
      </c>
      <c r="AU846" s="3">
        <f t="shared" si="110"/>
        <v>0</v>
      </c>
    </row>
    <row r="847" spans="1:47" x14ac:dyDescent="0.25">
      <c r="A847" s="5" t="s">
        <v>2220</v>
      </c>
      <c r="B847" s="5" t="s">
        <v>2221</v>
      </c>
      <c r="C847" s="5">
        <v>2</v>
      </c>
      <c r="D847" s="5" t="s">
        <v>24</v>
      </c>
      <c r="E847" s="5" t="s">
        <v>57</v>
      </c>
      <c r="F847" s="5" t="s">
        <v>2222</v>
      </c>
      <c r="G847" s="5" t="s">
        <v>59</v>
      </c>
      <c r="X847" s="5">
        <v>0</v>
      </c>
      <c r="Z847" s="5" t="s">
        <v>15</v>
      </c>
      <c r="AH847" s="15"/>
      <c r="AI847" s="5">
        <v>0</v>
      </c>
      <c r="AJ847" s="1">
        <f t="array" ref="AJ847">INDEX(I847:X847, MATCH(FALSE,ISBLANK(I847:X847),FALSE))</f>
        <v>0</v>
      </c>
      <c r="AK847" s="1" t="str">
        <f t="array" ref="AK847">IF(AJ847=0,INDEX(Y847:AI847, MATCH(FALSE,ISBLANK(Y847:AI847),FALSE)),0)</f>
        <v>GH</v>
      </c>
      <c r="AL847" s="1">
        <f t="shared" si="104"/>
        <v>0</v>
      </c>
      <c r="AM847" s="1">
        <f t="shared" si="105"/>
        <v>0</v>
      </c>
      <c r="AN847" s="1">
        <f t="shared" si="106"/>
        <v>2</v>
      </c>
      <c r="AO847" s="1">
        <f t="shared" si="107"/>
        <v>11.92</v>
      </c>
      <c r="AP847" s="1">
        <f t="shared" si="108"/>
        <v>0</v>
      </c>
      <c r="AQ847" s="1">
        <f t="shared" si="109"/>
        <v>0</v>
      </c>
      <c r="AR847" s="1" t="str">
        <f t="shared" si="111"/>
        <v>GH</v>
      </c>
      <c r="AS847" s="2" t="str">
        <f>VLOOKUP(AR847,Sites!A:B,2,FALSE)</f>
        <v>IKO Hawkesbury Site </v>
      </c>
      <c r="AT847" s="2" t="str">
        <f>VLOOKUP(AR847,Sites!A:C,3,FALSE)</f>
        <v>IKO-CAD </v>
      </c>
      <c r="AU847" s="3">
        <f t="shared" si="110"/>
        <v>11.92</v>
      </c>
    </row>
    <row r="848" spans="1:47" x14ac:dyDescent="0.25">
      <c r="A848" s="5" t="s">
        <v>2223</v>
      </c>
      <c r="B848" s="5" t="s">
        <v>2224</v>
      </c>
      <c r="C848" s="5">
        <v>1</v>
      </c>
      <c r="D848" s="5" t="s">
        <v>24</v>
      </c>
      <c r="E848" s="5" t="s">
        <v>53</v>
      </c>
      <c r="F848" s="5" t="s">
        <v>3960</v>
      </c>
      <c r="G848" s="5" t="s">
        <v>54</v>
      </c>
      <c r="L848" s="5" t="s">
        <v>10</v>
      </c>
      <c r="Q848" s="5" t="s">
        <v>10</v>
      </c>
      <c r="V848" s="5" t="s">
        <v>10</v>
      </c>
      <c r="X848" s="5">
        <v>0</v>
      </c>
      <c r="Y848" s="5" t="s">
        <v>12</v>
      </c>
      <c r="AE848" s="5" t="s">
        <v>20</v>
      </c>
      <c r="AH848" s="15"/>
      <c r="AI848" s="5">
        <v>0</v>
      </c>
      <c r="AJ848" s="1" t="str">
        <f t="array" ref="AJ848">INDEX(I848:X848, MATCH(FALSE,ISBLANK(I848:X848),FALSE))</f>
        <v>CA</v>
      </c>
      <c r="AK848" s="1">
        <f t="array" ref="AK848">IF(AJ848=0,INDEX(Y848:AI848, MATCH(FALSE,ISBLANK(Y848:AI848),FALSE)),0)</f>
        <v>0</v>
      </c>
      <c r="AL848" s="1">
        <f t="shared" si="104"/>
        <v>1</v>
      </c>
      <c r="AM848" s="1">
        <f t="shared" si="105"/>
        <v>0</v>
      </c>
      <c r="AN848" s="1">
        <f t="shared" si="106"/>
        <v>0</v>
      </c>
      <c r="AO848" s="1">
        <f t="shared" si="107"/>
        <v>0</v>
      </c>
      <c r="AP848" s="1">
        <f t="shared" si="108"/>
        <v>0</v>
      </c>
      <c r="AQ848" s="1">
        <f t="shared" si="109"/>
        <v>0</v>
      </c>
      <c r="AR848" s="1" t="str">
        <f t="shared" si="111"/>
        <v>CA</v>
      </c>
      <c r="AS848" s="2" t="str">
        <f>VLOOKUP(AR848,Sites!A:B,2,FALSE)</f>
        <v>IKO Kankakee </v>
      </c>
      <c r="AT848" s="2" t="str">
        <f>VLOOKUP(AR848,Sites!A:C,3,FALSE)</f>
        <v>IKO-US </v>
      </c>
      <c r="AU848" s="3">
        <f t="shared" si="110"/>
        <v>0</v>
      </c>
    </row>
    <row r="849" spans="1:47" x14ac:dyDescent="0.25">
      <c r="A849" s="5" t="s">
        <v>2226</v>
      </c>
      <c r="B849" s="5" t="s">
        <v>2227</v>
      </c>
      <c r="C849" s="5">
        <v>8</v>
      </c>
      <c r="D849" s="5" t="s">
        <v>24</v>
      </c>
      <c r="E849" s="5" t="s">
        <v>63</v>
      </c>
      <c r="F849" s="5" t="s">
        <v>2228</v>
      </c>
      <c r="G849" s="5" t="s">
        <v>65</v>
      </c>
      <c r="X849" s="5">
        <v>0</v>
      </c>
      <c r="AA849" s="5" t="s">
        <v>16</v>
      </c>
      <c r="AH849" s="15"/>
      <c r="AI849" s="5">
        <v>0</v>
      </c>
      <c r="AJ849" s="1">
        <f t="array" ref="AJ849">INDEX(I849:X849, MATCH(FALSE,ISBLANK(I849:X849),FALSE))</f>
        <v>0</v>
      </c>
      <c r="AK849" s="1" t="str">
        <f t="array" ref="AK849">IF(AJ849=0,INDEX(Y849:AI849, MATCH(FALSE,ISBLANK(Y849:AI849),FALSE)),0)</f>
        <v>GI</v>
      </c>
      <c r="AL849" s="1">
        <f t="shared" si="104"/>
        <v>0</v>
      </c>
      <c r="AM849" s="1">
        <f t="shared" si="105"/>
        <v>0</v>
      </c>
      <c r="AN849" s="1">
        <f t="shared" si="106"/>
        <v>8</v>
      </c>
      <c r="AO849" s="1">
        <f t="shared" si="107"/>
        <v>13.04</v>
      </c>
      <c r="AP849" s="1">
        <f t="shared" si="108"/>
        <v>0</v>
      </c>
      <c r="AQ849" s="1">
        <f t="shared" si="109"/>
        <v>0</v>
      </c>
      <c r="AR849" s="1" t="str">
        <f t="shared" si="111"/>
        <v>GI</v>
      </c>
      <c r="AS849" s="2" t="str">
        <f>VLOOKUP(AR849,Sites!A:B,2,FALSE)</f>
        <v>IKO Madoc Site </v>
      </c>
      <c r="AT849" s="2" t="str">
        <f>VLOOKUP(AR849,Sites!A:C,3,FALSE)</f>
        <v>IKO-CAD </v>
      </c>
      <c r="AU849" s="3">
        <f t="shared" si="110"/>
        <v>13.04</v>
      </c>
    </row>
    <row r="850" spans="1:47" x14ac:dyDescent="0.25">
      <c r="A850" s="5" t="s">
        <v>2229</v>
      </c>
      <c r="B850" s="5" t="s">
        <v>2230</v>
      </c>
      <c r="C850" s="5">
        <v>1</v>
      </c>
      <c r="D850" s="5" t="s">
        <v>24</v>
      </c>
      <c r="E850" s="5" t="s">
        <v>1227</v>
      </c>
      <c r="F850" s="5" t="s">
        <v>2231</v>
      </c>
      <c r="G850" s="5" t="s">
        <v>1228</v>
      </c>
      <c r="X850" s="5">
        <v>0</v>
      </c>
      <c r="AH850" s="15"/>
      <c r="AI850" s="5">
        <v>0</v>
      </c>
      <c r="AJ850" s="1">
        <f t="array" ref="AJ850">INDEX(I850:X850, MATCH(FALSE,ISBLANK(I850:X850),FALSE))</f>
        <v>0</v>
      </c>
      <c r="AK850" s="1">
        <f t="array" ref="AK850">IF(AJ850=0,INDEX(Y850:AI850, MATCH(FALSE,ISBLANK(Y850:AI850),FALSE)),0)</f>
        <v>0</v>
      </c>
      <c r="AL850" s="1">
        <f t="shared" si="104"/>
        <v>0</v>
      </c>
      <c r="AM850" s="1">
        <f t="shared" si="105"/>
        <v>0</v>
      </c>
      <c r="AN850" s="1">
        <f t="shared" si="106"/>
        <v>0</v>
      </c>
      <c r="AO850" s="1">
        <f t="shared" si="107"/>
        <v>0</v>
      </c>
      <c r="AP850" s="1">
        <f t="shared" si="108"/>
        <v>1</v>
      </c>
      <c r="AQ850" s="1">
        <f t="shared" si="109"/>
        <v>9.0500000000000007</v>
      </c>
      <c r="AR850" s="1">
        <f t="shared" si="111"/>
        <v>0</v>
      </c>
      <c r="AS850" s="2" t="str">
        <f>VLOOKUP(AR850,Sites!A:B,2,FALSE)</f>
        <v>N/A</v>
      </c>
      <c r="AT850" s="2" t="str">
        <f>VLOOKUP(AR850,Sites!A:C,3,FALSE)</f>
        <v>N/A</v>
      </c>
      <c r="AU850" s="3">
        <f t="shared" si="110"/>
        <v>9.0500000000000007</v>
      </c>
    </row>
    <row r="851" spans="1:47" x14ac:dyDescent="0.25">
      <c r="A851" s="5" t="s">
        <v>2232</v>
      </c>
      <c r="B851" s="5" t="s">
        <v>2233</v>
      </c>
      <c r="C851" s="5">
        <v>1</v>
      </c>
      <c r="D851" s="5" t="s">
        <v>24</v>
      </c>
      <c r="X851" s="5">
        <v>0</v>
      </c>
      <c r="AH851" s="15"/>
      <c r="AI851" s="5">
        <v>0</v>
      </c>
      <c r="AJ851" s="1">
        <f t="array" ref="AJ851">INDEX(I851:X851, MATCH(FALSE,ISBLANK(I851:X851),FALSE))</f>
        <v>0</v>
      </c>
      <c r="AK851" s="1">
        <f t="array" ref="AK851">IF(AJ851=0,INDEX(Y851:AI851, MATCH(FALSE,ISBLANK(Y851:AI851),FALSE)),0)</f>
        <v>0</v>
      </c>
      <c r="AL851" s="1">
        <f t="shared" si="104"/>
        <v>0</v>
      </c>
      <c r="AM851" s="1">
        <f t="shared" si="105"/>
        <v>0</v>
      </c>
      <c r="AN851" s="1">
        <f t="shared" si="106"/>
        <v>0</v>
      </c>
      <c r="AO851" s="1">
        <f t="shared" si="107"/>
        <v>0</v>
      </c>
      <c r="AP851" s="1">
        <f t="shared" si="108"/>
        <v>1</v>
      </c>
      <c r="AQ851" s="1">
        <f t="shared" si="109"/>
        <v>0</v>
      </c>
      <c r="AR851" s="1">
        <f t="shared" si="111"/>
        <v>0</v>
      </c>
      <c r="AS851" s="2" t="str">
        <f>VLOOKUP(AR851,Sites!A:B,2,FALSE)</f>
        <v>N/A</v>
      </c>
      <c r="AT851" s="2" t="str">
        <f>VLOOKUP(AR851,Sites!A:C,3,FALSE)</f>
        <v>N/A</v>
      </c>
      <c r="AU851" s="3">
        <f t="shared" si="110"/>
        <v>0</v>
      </c>
    </row>
    <row r="852" spans="1:47" x14ac:dyDescent="0.25">
      <c r="A852" s="5" t="s">
        <v>2234</v>
      </c>
      <c r="B852" s="5" t="s">
        <v>2235</v>
      </c>
      <c r="C852" s="5">
        <v>1</v>
      </c>
      <c r="D852" s="5" t="s">
        <v>24</v>
      </c>
      <c r="E852" s="5" t="s">
        <v>53</v>
      </c>
      <c r="F852" s="5" t="s">
        <v>3960</v>
      </c>
      <c r="G852" s="5" t="s">
        <v>54</v>
      </c>
      <c r="X852" s="5">
        <v>0</v>
      </c>
      <c r="Z852" s="5" t="s">
        <v>15</v>
      </c>
      <c r="AH852" s="15"/>
      <c r="AI852" s="5">
        <v>0</v>
      </c>
      <c r="AJ852" s="1">
        <f t="array" ref="AJ852">INDEX(I852:X852, MATCH(FALSE,ISBLANK(I852:X852),FALSE))</f>
        <v>0</v>
      </c>
      <c r="AK852" s="1" t="str">
        <f t="array" ref="AK852">IF(AJ852=0,INDEX(Y852:AI852, MATCH(FALSE,ISBLANK(Y852:AI852),FALSE)),0)</f>
        <v>GH</v>
      </c>
      <c r="AL852" s="1">
        <f t="shared" si="104"/>
        <v>0</v>
      </c>
      <c r="AM852" s="1">
        <f t="shared" si="105"/>
        <v>0</v>
      </c>
      <c r="AN852" s="1">
        <f t="shared" si="106"/>
        <v>1</v>
      </c>
      <c r="AO852" s="1">
        <f t="shared" si="107"/>
        <v>0</v>
      </c>
      <c r="AP852" s="1">
        <f t="shared" si="108"/>
        <v>0</v>
      </c>
      <c r="AQ852" s="1">
        <f t="shared" si="109"/>
        <v>0</v>
      </c>
      <c r="AR852" s="1" t="str">
        <f t="shared" si="111"/>
        <v>GH</v>
      </c>
      <c r="AS852" s="2" t="str">
        <f>VLOOKUP(AR852,Sites!A:B,2,FALSE)</f>
        <v>IKO Hawkesbury Site </v>
      </c>
      <c r="AT852" s="2" t="str">
        <f>VLOOKUP(AR852,Sites!A:C,3,FALSE)</f>
        <v>IKO-CAD </v>
      </c>
      <c r="AU852" s="3">
        <f t="shared" si="110"/>
        <v>0</v>
      </c>
    </row>
    <row r="853" spans="1:47" x14ac:dyDescent="0.25">
      <c r="A853" s="5" t="s">
        <v>2236</v>
      </c>
      <c r="B853" s="5" t="s">
        <v>2237</v>
      </c>
      <c r="C853" s="5">
        <v>2</v>
      </c>
      <c r="D853" s="5" t="s">
        <v>24</v>
      </c>
      <c r="E853" s="5" t="s">
        <v>57</v>
      </c>
      <c r="F853" s="5" t="s">
        <v>3960</v>
      </c>
      <c r="G853" s="5" t="s">
        <v>59</v>
      </c>
      <c r="X853" s="5">
        <v>0</v>
      </c>
      <c r="Z853" s="5" t="s">
        <v>15</v>
      </c>
      <c r="AF853" s="5" t="s">
        <v>21</v>
      </c>
      <c r="AH853" s="15"/>
      <c r="AI853" s="5">
        <v>0</v>
      </c>
      <c r="AJ853" s="1">
        <f t="array" ref="AJ853">INDEX(I853:X853, MATCH(FALSE,ISBLANK(I853:X853),FALSE))</f>
        <v>0</v>
      </c>
      <c r="AK853" s="1" t="str">
        <f t="array" ref="AK853">IF(AJ853=0,INDEX(Y853:AI853, MATCH(FALSE,ISBLANK(Y853:AI853),FALSE)),0)</f>
        <v>GH</v>
      </c>
      <c r="AL853" s="1">
        <f t="shared" si="104"/>
        <v>0</v>
      </c>
      <c r="AM853" s="1">
        <f t="shared" si="105"/>
        <v>0</v>
      </c>
      <c r="AN853" s="1">
        <f t="shared" si="106"/>
        <v>2</v>
      </c>
      <c r="AO853" s="1">
        <f t="shared" si="107"/>
        <v>0</v>
      </c>
      <c r="AP853" s="1">
        <f t="shared" si="108"/>
        <v>0</v>
      </c>
      <c r="AQ853" s="1">
        <f t="shared" si="109"/>
        <v>0</v>
      </c>
      <c r="AR853" s="1" t="str">
        <f t="shared" si="111"/>
        <v>GH</v>
      </c>
      <c r="AS853" s="2" t="str">
        <f>VLOOKUP(AR853,Sites!A:B,2,FALSE)</f>
        <v>IKO Hawkesbury Site </v>
      </c>
      <c r="AT853" s="2" t="str">
        <f>VLOOKUP(AR853,Sites!A:C,3,FALSE)</f>
        <v>IKO-CAD </v>
      </c>
      <c r="AU853" s="3">
        <f t="shared" si="110"/>
        <v>0</v>
      </c>
    </row>
    <row r="854" spans="1:47" x14ac:dyDescent="0.25">
      <c r="A854" s="5" t="s">
        <v>2238</v>
      </c>
      <c r="B854" s="5" t="s">
        <v>2239</v>
      </c>
      <c r="C854" s="5">
        <v>40</v>
      </c>
      <c r="D854" s="5" t="s">
        <v>24</v>
      </c>
      <c r="E854" s="5" t="s">
        <v>63</v>
      </c>
      <c r="F854" s="5" t="s">
        <v>3960</v>
      </c>
      <c r="G854" s="5" t="s">
        <v>65</v>
      </c>
      <c r="L854" s="5" t="s">
        <v>10</v>
      </c>
      <c r="V854" s="5" t="s">
        <v>10</v>
      </c>
      <c r="X854" s="5">
        <v>0</v>
      </c>
      <c r="AH854" s="15"/>
      <c r="AI854" s="5">
        <v>0</v>
      </c>
      <c r="AJ854" s="1" t="str">
        <f t="array" ref="AJ854">INDEX(I854:X854, MATCH(FALSE,ISBLANK(I854:X854),FALSE))</f>
        <v>CA</v>
      </c>
      <c r="AK854" s="1">
        <f t="array" ref="AK854">IF(AJ854=0,INDEX(Y854:AI854, MATCH(FALSE,ISBLANK(Y854:AI854),FALSE)),0)</f>
        <v>0</v>
      </c>
      <c r="AL854" s="1">
        <f t="shared" si="104"/>
        <v>40</v>
      </c>
      <c r="AM854" s="1">
        <f t="shared" si="105"/>
        <v>0</v>
      </c>
      <c r="AN854" s="1">
        <f t="shared" si="106"/>
        <v>0</v>
      </c>
      <c r="AO854" s="1">
        <f t="shared" si="107"/>
        <v>0</v>
      </c>
      <c r="AP854" s="1">
        <f t="shared" si="108"/>
        <v>0</v>
      </c>
      <c r="AQ854" s="1">
        <f t="shared" si="109"/>
        <v>0</v>
      </c>
      <c r="AR854" s="1" t="str">
        <f t="shared" si="111"/>
        <v>CA</v>
      </c>
      <c r="AS854" s="2" t="str">
        <f>VLOOKUP(AR854,Sites!A:B,2,FALSE)</f>
        <v>IKO Kankakee </v>
      </c>
      <c r="AT854" s="2" t="str">
        <f>VLOOKUP(AR854,Sites!A:C,3,FALSE)</f>
        <v>IKO-US </v>
      </c>
      <c r="AU854" s="3">
        <f t="shared" si="110"/>
        <v>0</v>
      </c>
    </row>
    <row r="855" spans="1:47" x14ac:dyDescent="0.25">
      <c r="A855" s="5" t="s">
        <v>2241</v>
      </c>
      <c r="B855" s="5" t="s">
        <v>2242</v>
      </c>
      <c r="C855" s="5">
        <v>5</v>
      </c>
      <c r="D855" s="5" t="s">
        <v>24</v>
      </c>
      <c r="E855" s="5" t="s">
        <v>25</v>
      </c>
      <c r="F855" s="5" t="s">
        <v>3960</v>
      </c>
      <c r="G855" s="5" t="s">
        <v>27</v>
      </c>
      <c r="X855" s="5">
        <v>0</v>
      </c>
      <c r="AH855" s="15"/>
      <c r="AI855" s="5">
        <v>0</v>
      </c>
      <c r="AJ855" s="1">
        <f t="array" ref="AJ855">INDEX(I855:X855, MATCH(FALSE,ISBLANK(I855:X855),FALSE))</f>
        <v>0</v>
      </c>
      <c r="AK855" s="1">
        <f t="array" ref="AK855">IF(AJ855=0,INDEX(Y855:AI855, MATCH(FALSE,ISBLANK(Y855:AI855),FALSE)),0)</f>
        <v>0</v>
      </c>
      <c r="AL855" s="1">
        <f t="shared" si="104"/>
        <v>0</v>
      </c>
      <c r="AM855" s="1">
        <f t="shared" si="105"/>
        <v>0</v>
      </c>
      <c r="AN855" s="1">
        <f t="shared" si="106"/>
        <v>0</v>
      </c>
      <c r="AO855" s="1">
        <f t="shared" si="107"/>
        <v>0</v>
      </c>
      <c r="AP855" s="1">
        <f t="shared" si="108"/>
        <v>5</v>
      </c>
      <c r="AQ855" s="1">
        <f t="shared" si="109"/>
        <v>0</v>
      </c>
      <c r="AR855" s="1">
        <f t="shared" si="111"/>
        <v>0</v>
      </c>
      <c r="AS855" s="2" t="str">
        <f>VLOOKUP(AR855,Sites!A:B,2,FALSE)</f>
        <v>N/A</v>
      </c>
      <c r="AT855" s="2" t="str">
        <f>VLOOKUP(AR855,Sites!A:C,3,FALSE)</f>
        <v>N/A</v>
      </c>
      <c r="AU855" s="3">
        <f t="shared" si="110"/>
        <v>0</v>
      </c>
    </row>
    <row r="856" spans="1:47" x14ac:dyDescent="0.25">
      <c r="A856" s="5" t="s">
        <v>2243</v>
      </c>
      <c r="B856" s="5" t="s">
        <v>2244</v>
      </c>
      <c r="C856" s="5">
        <v>8</v>
      </c>
      <c r="D856" s="5" t="s">
        <v>24</v>
      </c>
      <c r="E856" s="5" t="s">
        <v>48</v>
      </c>
      <c r="F856" s="5" t="s">
        <v>2245</v>
      </c>
      <c r="G856" s="5" t="s">
        <v>50</v>
      </c>
      <c r="L856" s="5" t="s">
        <v>10</v>
      </c>
      <c r="M856" s="5" t="s">
        <v>11</v>
      </c>
      <c r="Q856" s="5" t="s">
        <v>10</v>
      </c>
      <c r="V856" s="5" t="s">
        <v>10</v>
      </c>
      <c r="W856" s="5" t="s">
        <v>11</v>
      </c>
      <c r="X856" s="5">
        <v>0</v>
      </c>
      <c r="Z856" s="5" t="s">
        <v>15</v>
      </c>
      <c r="AA856" s="5" t="s">
        <v>16</v>
      </c>
      <c r="AH856" s="15"/>
      <c r="AI856" s="5">
        <v>0</v>
      </c>
      <c r="AJ856" s="1" t="str">
        <f t="array" ref="AJ856">INDEX(I856:X856, MATCH(FALSE,ISBLANK(I856:X856),FALSE))</f>
        <v>CA</v>
      </c>
      <c r="AK856" s="1">
        <f t="array" ref="AK856">IF(AJ856=0,INDEX(Y856:AI856, MATCH(FALSE,ISBLANK(Y856:AI856),FALSE)),0)</f>
        <v>0</v>
      </c>
      <c r="AL856" s="1">
        <f t="shared" si="104"/>
        <v>8</v>
      </c>
      <c r="AM856" s="1">
        <f t="shared" si="105"/>
        <v>14.876799999999999</v>
      </c>
      <c r="AN856" s="1">
        <f t="shared" si="106"/>
        <v>0</v>
      </c>
      <c r="AO856" s="1">
        <f t="shared" si="107"/>
        <v>0</v>
      </c>
      <c r="AP856" s="1">
        <f t="shared" si="108"/>
        <v>0</v>
      </c>
      <c r="AQ856" s="1">
        <f t="shared" si="109"/>
        <v>0</v>
      </c>
      <c r="AR856" s="1" t="str">
        <f t="shared" si="111"/>
        <v>CA</v>
      </c>
      <c r="AS856" s="2" t="str">
        <f>VLOOKUP(AR856,Sites!A:B,2,FALSE)</f>
        <v>IKO Kankakee </v>
      </c>
      <c r="AT856" s="2" t="str">
        <f>VLOOKUP(AR856,Sites!A:C,3,FALSE)</f>
        <v>IKO-US </v>
      </c>
      <c r="AU856" s="3">
        <f t="shared" si="110"/>
        <v>14.876799999999999</v>
      </c>
    </row>
    <row r="857" spans="1:47" x14ac:dyDescent="0.25">
      <c r="A857" s="5" t="s">
        <v>2246</v>
      </c>
      <c r="B857" s="5" t="s">
        <v>2247</v>
      </c>
      <c r="C857" s="5">
        <v>23</v>
      </c>
      <c r="D857" s="5" t="s">
        <v>24</v>
      </c>
      <c r="E857" s="5" t="s">
        <v>72</v>
      </c>
      <c r="F857" s="5" t="s">
        <v>15753</v>
      </c>
      <c r="G857" s="5" t="s">
        <v>74</v>
      </c>
      <c r="X857" s="5">
        <v>0</v>
      </c>
      <c r="Z857" s="5" t="s">
        <v>15</v>
      </c>
      <c r="AH857" s="15"/>
      <c r="AI857" s="5">
        <v>0</v>
      </c>
      <c r="AJ857" s="1">
        <f t="array" ref="AJ857">INDEX(I857:X857, MATCH(FALSE,ISBLANK(I857:X857),FALSE))</f>
        <v>0</v>
      </c>
      <c r="AK857" s="1" t="str">
        <f t="array" ref="AK857">IF(AJ857=0,INDEX(Y857:AI857, MATCH(FALSE,ISBLANK(Y857:AI857),FALSE)),0)</f>
        <v>GH</v>
      </c>
      <c r="AL857" s="1">
        <f t="shared" si="104"/>
        <v>0</v>
      </c>
      <c r="AM857" s="1">
        <f t="shared" si="105"/>
        <v>0</v>
      </c>
      <c r="AN857" s="1">
        <f t="shared" si="106"/>
        <v>23</v>
      </c>
      <c r="AO857" s="1">
        <f t="shared" si="107"/>
        <v>26.22</v>
      </c>
      <c r="AP857" s="1">
        <f t="shared" si="108"/>
        <v>0</v>
      </c>
      <c r="AQ857" s="1">
        <f t="shared" si="109"/>
        <v>0</v>
      </c>
      <c r="AR857" s="1" t="str">
        <f t="shared" si="111"/>
        <v>GH</v>
      </c>
      <c r="AS857" s="2" t="str">
        <f>VLOOKUP(AR857,Sites!A:B,2,FALSE)</f>
        <v>IKO Hawkesbury Site </v>
      </c>
      <c r="AT857" s="2" t="str">
        <f>VLOOKUP(AR857,Sites!A:C,3,FALSE)</f>
        <v>IKO-CAD </v>
      </c>
      <c r="AU857" s="3">
        <f t="shared" si="110"/>
        <v>26.22</v>
      </c>
    </row>
    <row r="858" spans="1:47" x14ac:dyDescent="0.25">
      <c r="A858" s="5" t="s">
        <v>2251</v>
      </c>
      <c r="B858" s="5" t="s">
        <v>2252</v>
      </c>
      <c r="C858" s="5">
        <v>11</v>
      </c>
      <c r="D858" s="5" t="s">
        <v>24</v>
      </c>
      <c r="E858" s="5" t="s">
        <v>63</v>
      </c>
      <c r="F858" s="5" t="s">
        <v>2253</v>
      </c>
      <c r="G858" s="5" t="s">
        <v>65</v>
      </c>
      <c r="X858" s="5">
        <v>0</v>
      </c>
      <c r="AH858" s="15"/>
      <c r="AI858" s="5">
        <v>0</v>
      </c>
      <c r="AJ858" s="1">
        <f t="array" ref="AJ858">INDEX(I858:X858, MATCH(FALSE,ISBLANK(I858:X858),FALSE))</f>
        <v>0</v>
      </c>
      <c r="AK858" s="1">
        <f t="array" ref="AK858">IF(AJ858=0,INDEX(Y858:AI858, MATCH(FALSE,ISBLANK(Y858:AI858),FALSE)),0)</f>
        <v>0</v>
      </c>
      <c r="AL858" s="1">
        <f t="shared" si="104"/>
        <v>0</v>
      </c>
      <c r="AM858" s="1">
        <f t="shared" si="105"/>
        <v>0</v>
      </c>
      <c r="AN858" s="1">
        <f t="shared" si="106"/>
        <v>0</v>
      </c>
      <c r="AO858" s="1">
        <f t="shared" si="107"/>
        <v>0</v>
      </c>
      <c r="AP858" s="1">
        <f t="shared" si="108"/>
        <v>11</v>
      </c>
      <c r="AQ858" s="1">
        <f t="shared" si="109"/>
        <v>50.489999999999995</v>
      </c>
      <c r="AR858" s="1">
        <f t="shared" si="111"/>
        <v>0</v>
      </c>
      <c r="AS858" s="2" t="str">
        <f>VLOOKUP(AR858,Sites!A:B,2,FALSE)</f>
        <v>N/A</v>
      </c>
      <c r="AT858" s="2" t="str">
        <f>VLOOKUP(AR858,Sites!A:C,3,FALSE)</f>
        <v>N/A</v>
      </c>
      <c r="AU858" s="3">
        <f t="shared" si="110"/>
        <v>50.489999999999995</v>
      </c>
    </row>
    <row r="859" spans="1:47" x14ac:dyDescent="0.25">
      <c r="A859" s="5" t="s">
        <v>2254</v>
      </c>
      <c r="B859" s="5" t="s">
        <v>2255</v>
      </c>
      <c r="C859" s="5">
        <v>8</v>
      </c>
      <c r="D859" s="5" t="s">
        <v>24</v>
      </c>
      <c r="E859" s="5" t="s">
        <v>72</v>
      </c>
      <c r="F859" s="5" t="s">
        <v>908</v>
      </c>
      <c r="G859" s="5" t="s">
        <v>74</v>
      </c>
      <c r="M859" s="5" t="s">
        <v>11</v>
      </c>
      <c r="R859" s="5" t="s">
        <v>11</v>
      </c>
      <c r="W859" s="5" t="s">
        <v>11</v>
      </c>
      <c r="X859" s="5">
        <v>0</v>
      </c>
      <c r="AB859" s="5" t="s">
        <v>18</v>
      </c>
      <c r="AE859" s="5" t="s">
        <v>20</v>
      </c>
      <c r="AH859" s="15" t="s">
        <v>17</v>
      </c>
      <c r="AI859" s="5">
        <v>0</v>
      </c>
      <c r="AJ859" s="1" t="str">
        <f t="array" ref="AJ859">INDEX(I859:X859, MATCH(FALSE,ISBLANK(I859:X859),FALSE))</f>
        <v>GC</v>
      </c>
      <c r="AK859" s="1">
        <f t="array" ref="AK859">IF(AJ859=0,INDEX(Y859:AI859, MATCH(FALSE,ISBLANK(Y859:AI859),FALSE)),0)</f>
        <v>0</v>
      </c>
      <c r="AL859" s="1">
        <f t="shared" si="104"/>
        <v>8</v>
      </c>
      <c r="AM859" s="1">
        <f t="shared" si="105"/>
        <v>52.72</v>
      </c>
      <c r="AN859" s="1">
        <f t="shared" si="106"/>
        <v>0</v>
      </c>
      <c r="AO859" s="1">
        <f t="shared" si="107"/>
        <v>0</v>
      </c>
      <c r="AP859" s="1">
        <f t="shared" si="108"/>
        <v>0</v>
      </c>
      <c r="AQ859" s="1">
        <f t="shared" si="109"/>
        <v>0</v>
      </c>
      <c r="AR859" s="1" t="str">
        <f t="shared" si="111"/>
        <v>GC</v>
      </c>
      <c r="AS859" s="2" t="str">
        <f>VLOOKUP(AR859,Sites!A:B,2,FALSE)</f>
        <v>IKO Sumas </v>
      </c>
      <c r="AT859" s="2" t="str">
        <f>VLOOKUP(AR859,Sites!A:C,3,FALSE)</f>
        <v>IKO-US </v>
      </c>
      <c r="AU859" s="3">
        <f t="shared" si="110"/>
        <v>52.72</v>
      </c>
    </row>
    <row r="860" spans="1:47" x14ac:dyDescent="0.25">
      <c r="A860" s="5" t="s">
        <v>2256</v>
      </c>
      <c r="B860" s="5" t="s">
        <v>2257</v>
      </c>
      <c r="C860" s="5">
        <v>24</v>
      </c>
      <c r="D860" s="5" t="s">
        <v>24</v>
      </c>
      <c r="E860" s="5" t="s">
        <v>25</v>
      </c>
      <c r="F860" s="5" t="s">
        <v>2258</v>
      </c>
      <c r="G860" s="5" t="s">
        <v>27</v>
      </c>
      <c r="L860" s="5" t="s">
        <v>10</v>
      </c>
      <c r="V860" s="5" t="s">
        <v>10</v>
      </c>
      <c r="X860" s="5">
        <v>0</v>
      </c>
      <c r="Z860" s="5" t="s">
        <v>15</v>
      </c>
      <c r="AH860" s="15" t="s">
        <v>17</v>
      </c>
      <c r="AI860" s="5">
        <v>0</v>
      </c>
      <c r="AJ860" s="1" t="str">
        <f t="array" ref="AJ860">INDEX(I860:X860, MATCH(FALSE,ISBLANK(I860:X860),FALSE))</f>
        <v>CA</v>
      </c>
      <c r="AK860" s="1">
        <f t="array" ref="AK860">IF(AJ860=0,INDEX(Y860:AI860, MATCH(FALSE,ISBLANK(Y860:AI860),FALSE)),0)</f>
        <v>0</v>
      </c>
      <c r="AL860" s="1">
        <f t="shared" si="104"/>
        <v>24</v>
      </c>
      <c r="AM860" s="1">
        <f t="shared" si="105"/>
        <v>492.24</v>
      </c>
      <c r="AN860" s="1">
        <f t="shared" si="106"/>
        <v>0</v>
      </c>
      <c r="AO860" s="1">
        <f t="shared" si="107"/>
        <v>0</v>
      </c>
      <c r="AP860" s="1">
        <f t="shared" si="108"/>
        <v>0</v>
      </c>
      <c r="AQ860" s="1">
        <f t="shared" si="109"/>
        <v>0</v>
      </c>
      <c r="AR860" s="1" t="str">
        <f t="shared" si="111"/>
        <v>CA</v>
      </c>
      <c r="AS860" s="2" t="str">
        <f>VLOOKUP(AR860,Sites!A:B,2,FALSE)</f>
        <v>IKO Kankakee </v>
      </c>
      <c r="AT860" s="2" t="str">
        <f>VLOOKUP(AR860,Sites!A:C,3,FALSE)</f>
        <v>IKO-US </v>
      </c>
      <c r="AU860" s="3">
        <f t="shared" si="110"/>
        <v>492.24</v>
      </c>
    </row>
    <row r="861" spans="1:47" x14ac:dyDescent="0.25">
      <c r="A861" s="5" t="s">
        <v>2259</v>
      </c>
      <c r="B861" s="5" t="s">
        <v>2260</v>
      </c>
      <c r="C861" s="5">
        <v>4</v>
      </c>
      <c r="D861" s="5" t="s">
        <v>24</v>
      </c>
      <c r="E861" s="5" t="s">
        <v>25</v>
      </c>
      <c r="F861" s="5" t="s">
        <v>3960</v>
      </c>
      <c r="G861" s="5" t="s">
        <v>27</v>
      </c>
      <c r="X861" s="5">
        <v>0</v>
      </c>
      <c r="Z861" s="5" t="s">
        <v>15</v>
      </c>
      <c r="AF861" s="5" t="s">
        <v>21</v>
      </c>
      <c r="AH861" s="15"/>
      <c r="AI861" s="5">
        <v>0</v>
      </c>
      <c r="AJ861" s="1">
        <f t="array" ref="AJ861">INDEX(I861:X861, MATCH(FALSE,ISBLANK(I861:X861),FALSE))</f>
        <v>0</v>
      </c>
      <c r="AK861" s="1" t="str">
        <f t="array" ref="AK861">IF(AJ861=0,INDEX(Y861:AI861, MATCH(FALSE,ISBLANK(Y861:AI861),FALSE)),0)</f>
        <v>GH</v>
      </c>
      <c r="AL861" s="1">
        <f t="shared" si="104"/>
        <v>0</v>
      </c>
      <c r="AM861" s="1">
        <f t="shared" si="105"/>
        <v>0</v>
      </c>
      <c r="AN861" s="1">
        <f t="shared" si="106"/>
        <v>4</v>
      </c>
      <c r="AO861" s="1">
        <f t="shared" si="107"/>
        <v>0</v>
      </c>
      <c r="AP861" s="1">
        <f t="shared" si="108"/>
        <v>0</v>
      </c>
      <c r="AQ861" s="1">
        <f t="shared" si="109"/>
        <v>0</v>
      </c>
      <c r="AR861" s="1" t="str">
        <f t="shared" si="111"/>
        <v>GH</v>
      </c>
      <c r="AS861" s="2" t="str">
        <f>VLOOKUP(AR861,Sites!A:B,2,FALSE)</f>
        <v>IKO Hawkesbury Site </v>
      </c>
      <c r="AT861" s="2" t="str">
        <f>VLOOKUP(AR861,Sites!A:C,3,FALSE)</f>
        <v>IKO-CAD </v>
      </c>
      <c r="AU861" s="3">
        <f t="shared" si="110"/>
        <v>0</v>
      </c>
    </row>
    <row r="862" spans="1:47" x14ac:dyDescent="0.25">
      <c r="A862" s="5" t="s">
        <v>2261</v>
      </c>
      <c r="B862" s="5" t="s">
        <v>2262</v>
      </c>
      <c r="C862" s="5">
        <v>16</v>
      </c>
      <c r="D862" s="5" t="s">
        <v>24</v>
      </c>
      <c r="E862" s="5" t="s">
        <v>72</v>
      </c>
      <c r="F862" s="5" t="s">
        <v>2263</v>
      </c>
      <c r="G862" s="5" t="s">
        <v>74</v>
      </c>
      <c r="L862" s="5" t="s">
        <v>10</v>
      </c>
      <c r="M862" s="5" t="s">
        <v>11</v>
      </c>
      <c r="Q862" s="5" t="s">
        <v>10</v>
      </c>
      <c r="R862" s="5" t="s">
        <v>11</v>
      </c>
      <c r="V862" s="5" t="s">
        <v>10</v>
      </c>
      <c r="W862" s="5" t="s">
        <v>11</v>
      </c>
      <c r="X862" s="5">
        <v>0</v>
      </c>
      <c r="Z862" s="5" t="s">
        <v>15</v>
      </c>
      <c r="AA862" s="5" t="s">
        <v>16</v>
      </c>
      <c r="AB862" s="5" t="s">
        <v>18</v>
      </c>
      <c r="AE862" s="5" t="s">
        <v>20</v>
      </c>
      <c r="AF862" s="5" t="s">
        <v>21</v>
      </c>
      <c r="AH862" s="15"/>
      <c r="AI862" s="5">
        <v>0</v>
      </c>
      <c r="AJ862" s="1" t="str">
        <f t="array" ref="AJ862">INDEX(I862:X862, MATCH(FALSE,ISBLANK(I862:X862),FALSE))</f>
        <v>CA</v>
      </c>
      <c r="AK862" s="1">
        <f t="array" ref="AK862">IF(AJ862=0,INDEX(Y862:AI862, MATCH(FALSE,ISBLANK(Y862:AI862),FALSE)),0)</f>
        <v>0</v>
      </c>
      <c r="AL862" s="1">
        <f t="shared" si="104"/>
        <v>16</v>
      </c>
      <c r="AM862" s="1">
        <f t="shared" si="105"/>
        <v>512</v>
      </c>
      <c r="AN862" s="1">
        <f t="shared" si="106"/>
        <v>0</v>
      </c>
      <c r="AO862" s="1">
        <f t="shared" si="107"/>
        <v>0</v>
      </c>
      <c r="AP862" s="1">
        <f t="shared" si="108"/>
        <v>0</v>
      </c>
      <c r="AQ862" s="1">
        <f t="shared" si="109"/>
        <v>0</v>
      </c>
      <c r="AR862" s="1" t="str">
        <f t="shared" si="111"/>
        <v>CA</v>
      </c>
      <c r="AS862" s="2" t="str">
        <f>VLOOKUP(AR862,Sites!A:B,2,FALSE)</f>
        <v>IKO Kankakee </v>
      </c>
      <c r="AT862" s="2" t="str">
        <f>VLOOKUP(AR862,Sites!A:C,3,FALSE)</f>
        <v>IKO-US </v>
      </c>
      <c r="AU862" s="3">
        <f t="shared" si="110"/>
        <v>512</v>
      </c>
    </row>
    <row r="863" spans="1:47" x14ac:dyDescent="0.25">
      <c r="A863" s="5" t="s">
        <v>2264</v>
      </c>
      <c r="B863" s="5" t="s">
        <v>2265</v>
      </c>
      <c r="C863" s="5">
        <v>25</v>
      </c>
      <c r="D863" s="5" t="s">
        <v>24</v>
      </c>
      <c r="X863" s="5">
        <v>0</v>
      </c>
      <c r="AH863" s="15"/>
      <c r="AI863" s="5">
        <v>0</v>
      </c>
      <c r="AJ863" s="1">
        <f t="array" ref="AJ863">INDEX(I863:X863, MATCH(FALSE,ISBLANK(I863:X863),FALSE))</f>
        <v>0</v>
      </c>
      <c r="AK863" s="1">
        <f t="array" ref="AK863">IF(AJ863=0,INDEX(Y863:AI863, MATCH(FALSE,ISBLANK(Y863:AI863),FALSE)),0)</f>
        <v>0</v>
      </c>
      <c r="AL863" s="1">
        <f t="shared" si="104"/>
        <v>0</v>
      </c>
      <c r="AM863" s="1">
        <f t="shared" si="105"/>
        <v>0</v>
      </c>
      <c r="AN863" s="1">
        <f t="shared" si="106"/>
        <v>0</v>
      </c>
      <c r="AO863" s="1">
        <f t="shared" si="107"/>
        <v>0</v>
      </c>
      <c r="AP863" s="1">
        <f t="shared" si="108"/>
        <v>25</v>
      </c>
      <c r="AQ863" s="1">
        <f t="shared" si="109"/>
        <v>0</v>
      </c>
      <c r="AR863" s="1">
        <f t="shared" si="111"/>
        <v>0</v>
      </c>
      <c r="AS863" s="2" t="str">
        <f>VLOOKUP(AR863,Sites!A:B,2,FALSE)</f>
        <v>N/A</v>
      </c>
      <c r="AT863" s="2" t="str">
        <f>VLOOKUP(AR863,Sites!A:C,3,FALSE)</f>
        <v>N/A</v>
      </c>
      <c r="AU863" s="3">
        <f t="shared" si="110"/>
        <v>0</v>
      </c>
    </row>
    <row r="864" spans="1:47" x14ac:dyDescent="0.25">
      <c r="A864" s="5" t="s">
        <v>2266</v>
      </c>
      <c r="B864" s="5" t="s">
        <v>2267</v>
      </c>
      <c r="C864" s="5">
        <v>13</v>
      </c>
      <c r="D864" s="5" t="s">
        <v>24</v>
      </c>
      <c r="E864" s="5" t="s">
        <v>57</v>
      </c>
      <c r="F864" s="5" t="s">
        <v>3960</v>
      </c>
      <c r="G864" s="5" t="s">
        <v>59</v>
      </c>
      <c r="X864" s="5">
        <v>0</v>
      </c>
      <c r="AH864" s="15"/>
      <c r="AI864" s="5">
        <v>0</v>
      </c>
      <c r="AJ864" s="1">
        <f t="array" ref="AJ864">INDEX(I864:X864, MATCH(FALSE,ISBLANK(I864:X864),FALSE))</f>
        <v>0</v>
      </c>
      <c r="AK864" s="1">
        <f t="array" ref="AK864">IF(AJ864=0,INDEX(Y864:AI864, MATCH(FALSE,ISBLANK(Y864:AI864),FALSE)),0)</f>
        <v>0</v>
      </c>
      <c r="AL864" s="1">
        <f t="shared" si="104"/>
        <v>0</v>
      </c>
      <c r="AM864" s="1">
        <f t="shared" si="105"/>
        <v>0</v>
      </c>
      <c r="AN864" s="1">
        <f t="shared" si="106"/>
        <v>0</v>
      </c>
      <c r="AO864" s="1">
        <f t="shared" si="107"/>
        <v>0</v>
      </c>
      <c r="AP864" s="1">
        <f t="shared" si="108"/>
        <v>13</v>
      </c>
      <c r="AQ864" s="1">
        <f t="shared" si="109"/>
        <v>0</v>
      </c>
      <c r="AR864" s="1">
        <f t="shared" si="111"/>
        <v>0</v>
      </c>
      <c r="AS864" s="2" t="str">
        <f>VLOOKUP(AR864,Sites!A:B,2,FALSE)</f>
        <v>N/A</v>
      </c>
      <c r="AT864" s="2" t="str">
        <f>VLOOKUP(AR864,Sites!A:C,3,FALSE)</f>
        <v>N/A</v>
      </c>
      <c r="AU864" s="3">
        <f t="shared" si="110"/>
        <v>0</v>
      </c>
    </row>
    <row r="865" spans="1:47" x14ac:dyDescent="0.25">
      <c r="A865" s="5" t="s">
        <v>2268</v>
      </c>
      <c r="B865" s="5" t="s">
        <v>2269</v>
      </c>
      <c r="C865" s="5">
        <v>2</v>
      </c>
      <c r="D865" s="5" t="s">
        <v>24</v>
      </c>
      <c r="E865" s="5" t="s">
        <v>25</v>
      </c>
      <c r="F865" s="5" t="s">
        <v>3960</v>
      </c>
      <c r="G865" s="5" t="s">
        <v>27</v>
      </c>
      <c r="K865" s="5" t="s">
        <v>9</v>
      </c>
      <c r="L865" s="5" t="s">
        <v>10</v>
      </c>
      <c r="P865" s="5" t="s">
        <v>9</v>
      </c>
      <c r="Q865" s="5" t="s">
        <v>10</v>
      </c>
      <c r="U865" s="5" t="s">
        <v>9</v>
      </c>
      <c r="V865" s="5" t="s">
        <v>10</v>
      </c>
      <c r="X865" s="5">
        <v>0</v>
      </c>
      <c r="Z865" s="5" t="s">
        <v>15</v>
      </c>
      <c r="AA865" s="5" t="s">
        <v>16</v>
      </c>
      <c r="AB865" s="5" t="s">
        <v>18</v>
      </c>
      <c r="AH865" s="15"/>
      <c r="AI865" s="5">
        <v>0</v>
      </c>
      <c r="AJ865" s="1" t="str">
        <f t="array" ref="AJ865">INDEX(I865:X865, MATCH(FALSE,ISBLANK(I865:X865),FALSE))</f>
        <v>GS</v>
      </c>
      <c r="AK865" s="1">
        <f t="array" ref="AK865">IF(AJ865=0,INDEX(Y865:AI865, MATCH(FALSE,ISBLANK(Y865:AI865),FALSE)),0)</f>
        <v>0</v>
      </c>
      <c r="AL865" s="1">
        <f t="shared" si="104"/>
        <v>2</v>
      </c>
      <c r="AM865" s="1">
        <f t="shared" si="105"/>
        <v>0</v>
      </c>
      <c r="AN865" s="1">
        <f t="shared" si="106"/>
        <v>0</v>
      </c>
      <c r="AO865" s="1">
        <f t="shared" si="107"/>
        <v>0</v>
      </c>
      <c r="AP865" s="1">
        <f t="shared" si="108"/>
        <v>0</v>
      </c>
      <c r="AQ865" s="1">
        <f t="shared" si="109"/>
        <v>0</v>
      </c>
      <c r="AR865" s="1" t="str">
        <f t="shared" si="111"/>
        <v>GS</v>
      </c>
      <c r="AS865" s="2" t="str">
        <f>VLOOKUP(AR865,Sites!A:B,2,FALSE)</f>
        <v>IKO Sylacauga </v>
      </c>
      <c r="AT865" s="2" t="str">
        <f>VLOOKUP(AR865,Sites!A:C,3,FALSE)</f>
        <v>IKO-US </v>
      </c>
      <c r="AU865" s="3">
        <f t="shared" si="110"/>
        <v>0</v>
      </c>
    </row>
    <row r="866" spans="1:47" x14ac:dyDescent="0.25">
      <c r="A866" s="5" t="s">
        <v>2270</v>
      </c>
      <c r="B866" s="5" t="s">
        <v>2271</v>
      </c>
      <c r="C866" s="5">
        <v>2</v>
      </c>
      <c r="D866" s="5" t="s">
        <v>24</v>
      </c>
      <c r="E866" s="5" t="s">
        <v>201</v>
      </c>
      <c r="F866" s="5" t="s">
        <v>693</v>
      </c>
      <c r="G866" s="5" t="s">
        <v>203</v>
      </c>
      <c r="X866" s="5">
        <v>0</v>
      </c>
      <c r="AH866" s="15"/>
      <c r="AI866" s="5">
        <v>0</v>
      </c>
      <c r="AJ866" s="1">
        <f t="array" ref="AJ866">INDEX(I866:X866, MATCH(FALSE,ISBLANK(I866:X866),FALSE))</f>
        <v>0</v>
      </c>
      <c r="AK866" s="1">
        <f t="array" ref="AK866">IF(AJ866=0,INDEX(Y866:AI866, MATCH(FALSE,ISBLANK(Y866:AI866),FALSE)),0)</f>
        <v>0</v>
      </c>
      <c r="AL866" s="1">
        <f t="shared" si="104"/>
        <v>0</v>
      </c>
      <c r="AM866" s="1">
        <f t="shared" si="105"/>
        <v>0</v>
      </c>
      <c r="AN866" s="1">
        <f t="shared" si="106"/>
        <v>0</v>
      </c>
      <c r="AO866" s="1">
        <f t="shared" si="107"/>
        <v>0</v>
      </c>
      <c r="AP866" s="1">
        <f t="shared" si="108"/>
        <v>2</v>
      </c>
      <c r="AQ866" s="1">
        <f t="shared" si="109"/>
        <v>190</v>
      </c>
      <c r="AR866" s="1">
        <f t="shared" si="111"/>
        <v>0</v>
      </c>
      <c r="AS866" s="2" t="str">
        <f>VLOOKUP(AR866,Sites!A:B,2,FALSE)</f>
        <v>N/A</v>
      </c>
      <c r="AT866" s="2" t="str">
        <f>VLOOKUP(AR866,Sites!A:C,3,FALSE)</f>
        <v>N/A</v>
      </c>
      <c r="AU866" s="3">
        <f t="shared" si="110"/>
        <v>190</v>
      </c>
    </row>
    <row r="867" spans="1:47" x14ac:dyDescent="0.25">
      <c r="A867" s="5" t="s">
        <v>2272</v>
      </c>
      <c r="B867" s="5" t="s">
        <v>2273</v>
      </c>
      <c r="C867" s="5">
        <v>2</v>
      </c>
      <c r="D867" s="5" t="s">
        <v>24</v>
      </c>
      <c r="E867" s="5" t="s">
        <v>57</v>
      </c>
      <c r="F867" s="5" t="s">
        <v>287</v>
      </c>
      <c r="G867" s="5" t="s">
        <v>59</v>
      </c>
      <c r="X867" s="5">
        <v>0</v>
      </c>
      <c r="AH867" s="15" t="s">
        <v>17</v>
      </c>
      <c r="AI867" s="5">
        <v>0</v>
      </c>
      <c r="AJ867" s="1">
        <f t="array" ref="AJ867">INDEX(I867:X867, MATCH(FALSE,ISBLANK(I867:X867),FALSE))</f>
        <v>0</v>
      </c>
      <c r="AK867" s="1" t="str">
        <f t="array" ref="AK867">IF(AJ867=0,INDEX(Y867:AI867, MATCH(FALSE,ISBLANK(Y867:AI867),FALSE)),0)</f>
        <v>GJ</v>
      </c>
      <c r="AL867" s="1">
        <f t="shared" si="104"/>
        <v>0</v>
      </c>
      <c r="AM867" s="1">
        <f t="shared" si="105"/>
        <v>0</v>
      </c>
      <c r="AN867" s="1">
        <f t="shared" si="106"/>
        <v>2</v>
      </c>
      <c r="AO867" s="1">
        <f t="shared" si="107"/>
        <v>60</v>
      </c>
      <c r="AP867" s="1">
        <f t="shared" si="108"/>
        <v>0</v>
      </c>
      <c r="AQ867" s="1">
        <f t="shared" si="109"/>
        <v>0</v>
      </c>
      <c r="AR867" s="1" t="str">
        <f t="shared" si="111"/>
        <v>GJ</v>
      </c>
      <c r="AS867" s="2" t="str">
        <f>VLOOKUP(AR867,Sites!A:B,2,FALSE)</f>
        <v>Canroof Corp Site </v>
      </c>
      <c r="AT867" s="2" t="str">
        <f>VLOOKUP(AR867,Sites!A:C,3,FALSE)</f>
        <v>IKO-CAD </v>
      </c>
      <c r="AU867" s="3">
        <f t="shared" si="110"/>
        <v>60</v>
      </c>
    </row>
    <row r="868" spans="1:47" x14ac:dyDescent="0.25">
      <c r="A868" s="5" t="s">
        <v>2274</v>
      </c>
      <c r="B868" s="5" t="s">
        <v>2275</v>
      </c>
      <c r="C868" s="5">
        <v>1</v>
      </c>
      <c r="D868" s="5" t="s">
        <v>24</v>
      </c>
      <c r="E868" s="5" t="s">
        <v>25</v>
      </c>
      <c r="F868" s="5" t="s">
        <v>3960</v>
      </c>
      <c r="G868" s="5" t="s">
        <v>27</v>
      </c>
      <c r="X868" s="5">
        <v>0</v>
      </c>
      <c r="AH868" s="15"/>
      <c r="AI868" s="5">
        <v>0</v>
      </c>
      <c r="AJ868" s="1">
        <f t="array" ref="AJ868">INDEX(I868:X868, MATCH(FALSE,ISBLANK(I868:X868),FALSE))</f>
        <v>0</v>
      </c>
      <c r="AK868" s="1">
        <f t="array" ref="AK868">IF(AJ868=0,INDEX(Y868:AI868, MATCH(FALSE,ISBLANK(Y868:AI868),FALSE)),0)</f>
        <v>0</v>
      </c>
      <c r="AL868" s="1">
        <f t="shared" si="104"/>
        <v>0</v>
      </c>
      <c r="AM868" s="1">
        <f t="shared" si="105"/>
        <v>0</v>
      </c>
      <c r="AN868" s="1">
        <f t="shared" si="106"/>
        <v>0</v>
      </c>
      <c r="AO868" s="1">
        <f t="shared" si="107"/>
        <v>0</v>
      </c>
      <c r="AP868" s="1">
        <f t="shared" si="108"/>
        <v>1</v>
      </c>
      <c r="AQ868" s="1">
        <f t="shared" si="109"/>
        <v>0</v>
      </c>
      <c r="AR868" s="1">
        <f t="shared" si="111"/>
        <v>0</v>
      </c>
      <c r="AS868" s="2" t="str">
        <f>VLOOKUP(AR868,Sites!A:B,2,FALSE)</f>
        <v>N/A</v>
      </c>
      <c r="AT868" s="2" t="str">
        <f>VLOOKUP(AR868,Sites!A:C,3,FALSE)</f>
        <v>N/A</v>
      </c>
      <c r="AU868" s="3">
        <f t="shared" si="110"/>
        <v>0</v>
      </c>
    </row>
    <row r="869" spans="1:47" x14ac:dyDescent="0.25">
      <c r="A869" s="5" t="s">
        <v>2277</v>
      </c>
      <c r="B869" s="5" t="s">
        <v>2278</v>
      </c>
      <c r="C869" s="5">
        <v>12</v>
      </c>
      <c r="D869" s="5" t="s">
        <v>24</v>
      </c>
      <c r="E869" s="5" t="s">
        <v>63</v>
      </c>
      <c r="F869" s="5" t="s">
        <v>3960</v>
      </c>
      <c r="G869" s="5" t="s">
        <v>65</v>
      </c>
      <c r="X869" s="5">
        <v>0</v>
      </c>
      <c r="AH869" s="15"/>
      <c r="AI869" s="5">
        <v>0</v>
      </c>
      <c r="AJ869" s="1">
        <f t="array" ref="AJ869">INDEX(I869:X869, MATCH(FALSE,ISBLANK(I869:X869),FALSE))</f>
        <v>0</v>
      </c>
      <c r="AK869" s="1">
        <f t="array" ref="AK869">IF(AJ869=0,INDEX(Y869:AI869, MATCH(FALSE,ISBLANK(Y869:AI869),FALSE)),0)</f>
        <v>0</v>
      </c>
      <c r="AL869" s="1">
        <f t="shared" si="104"/>
        <v>0</v>
      </c>
      <c r="AM869" s="1">
        <f t="shared" si="105"/>
        <v>0</v>
      </c>
      <c r="AN869" s="1">
        <f t="shared" si="106"/>
        <v>0</v>
      </c>
      <c r="AO869" s="1">
        <f t="shared" si="107"/>
        <v>0</v>
      </c>
      <c r="AP869" s="1">
        <f t="shared" si="108"/>
        <v>12</v>
      </c>
      <c r="AQ869" s="1">
        <f t="shared" si="109"/>
        <v>0</v>
      </c>
      <c r="AR869" s="1">
        <f t="shared" si="111"/>
        <v>0</v>
      </c>
      <c r="AS869" s="2" t="str">
        <f>VLOOKUP(AR869,Sites!A:B,2,FALSE)</f>
        <v>N/A</v>
      </c>
      <c r="AT869" s="2" t="str">
        <f>VLOOKUP(AR869,Sites!A:C,3,FALSE)</f>
        <v>N/A</v>
      </c>
      <c r="AU869" s="3">
        <f t="shared" si="110"/>
        <v>0</v>
      </c>
    </row>
    <row r="870" spans="1:47" x14ac:dyDescent="0.25">
      <c r="A870" s="5" t="s">
        <v>2279</v>
      </c>
      <c r="B870" s="5" t="s">
        <v>2280</v>
      </c>
      <c r="C870" s="5">
        <v>1</v>
      </c>
      <c r="D870" s="5" t="s">
        <v>24</v>
      </c>
      <c r="E870" s="5" t="s">
        <v>57</v>
      </c>
      <c r="F870" s="5" t="s">
        <v>3960</v>
      </c>
      <c r="G870" s="5" t="s">
        <v>59</v>
      </c>
      <c r="X870" s="5">
        <v>0</v>
      </c>
      <c r="AH870" s="15"/>
      <c r="AI870" s="5">
        <v>0</v>
      </c>
      <c r="AJ870" s="1">
        <f t="array" ref="AJ870">INDEX(I870:X870, MATCH(FALSE,ISBLANK(I870:X870),FALSE))</f>
        <v>0</v>
      </c>
      <c r="AK870" s="1">
        <f t="array" ref="AK870">IF(AJ870=0,INDEX(Y870:AI870, MATCH(FALSE,ISBLANK(Y870:AI870),FALSE)),0)</f>
        <v>0</v>
      </c>
      <c r="AL870" s="1">
        <f t="shared" si="104"/>
        <v>0</v>
      </c>
      <c r="AM870" s="1">
        <f t="shared" si="105"/>
        <v>0</v>
      </c>
      <c r="AN870" s="1">
        <f t="shared" si="106"/>
        <v>0</v>
      </c>
      <c r="AO870" s="1">
        <f t="shared" si="107"/>
        <v>0</v>
      </c>
      <c r="AP870" s="1">
        <f t="shared" si="108"/>
        <v>1</v>
      </c>
      <c r="AQ870" s="1">
        <f t="shared" si="109"/>
        <v>0</v>
      </c>
      <c r="AR870" s="1">
        <f t="shared" si="111"/>
        <v>0</v>
      </c>
      <c r="AS870" s="2" t="str">
        <f>VLOOKUP(AR870,Sites!A:B,2,FALSE)</f>
        <v>N/A</v>
      </c>
      <c r="AT870" s="2" t="str">
        <f>VLOOKUP(AR870,Sites!A:C,3,FALSE)</f>
        <v>N/A</v>
      </c>
      <c r="AU870" s="3">
        <f t="shared" si="110"/>
        <v>0</v>
      </c>
    </row>
    <row r="871" spans="1:47" x14ac:dyDescent="0.25">
      <c r="A871" s="5" t="s">
        <v>2281</v>
      </c>
      <c r="B871" s="5" t="s">
        <v>2282</v>
      </c>
      <c r="C871" s="5">
        <v>1</v>
      </c>
      <c r="D871" s="5" t="s">
        <v>24</v>
      </c>
      <c r="E871" s="5" t="s">
        <v>63</v>
      </c>
      <c r="F871" s="5" t="s">
        <v>3960</v>
      </c>
      <c r="G871" s="5" t="s">
        <v>65</v>
      </c>
      <c r="X871" s="5">
        <v>0</v>
      </c>
      <c r="AH871" s="15"/>
      <c r="AI871" s="5">
        <v>0</v>
      </c>
      <c r="AJ871" s="1">
        <f t="array" ref="AJ871">INDEX(I871:X871, MATCH(FALSE,ISBLANK(I871:X871),FALSE))</f>
        <v>0</v>
      </c>
      <c r="AK871" s="1">
        <f t="array" ref="AK871">IF(AJ871=0,INDEX(Y871:AI871, MATCH(FALSE,ISBLANK(Y871:AI871),FALSE)),0)</f>
        <v>0</v>
      </c>
      <c r="AL871" s="1">
        <f t="shared" si="104"/>
        <v>0</v>
      </c>
      <c r="AM871" s="1">
        <f t="shared" si="105"/>
        <v>0</v>
      </c>
      <c r="AN871" s="1">
        <f t="shared" si="106"/>
        <v>0</v>
      </c>
      <c r="AO871" s="1">
        <f t="shared" si="107"/>
        <v>0</v>
      </c>
      <c r="AP871" s="1">
        <f t="shared" si="108"/>
        <v>1</v>
      </c>
      <c r="AQ871" s="1">
        <f t="shared" si="109"/>
        <v>0</v>
      </c>
      <c r="AR871" s="1">
        <f t="shared" si="111"/>
        <v>0</v>
      </c>
      <c r="AS871" s="2" t="str">
        <f>VLOOKUP(AR871,Sites!A:B,2,FALSE)</f>
        <v>N/A</v>
      </c>
      <c r="AT871" s="2" t="str">
        <f>VLOOKUP(AR871,Sites!A:C,3,FALSE)</f>
        <v>N/A</v>
      </c>
      <c r="AU871" s="3">
        <f t="shared" si="110"/>
        <v>0</v>
      </c>
    </row>
    <row r="872" spans="1:47" x14ac:dyDescent="0.25">
      <c r="A872" s="5" t="s">
        <v>2283</v>
      </c>
      <c r="B872" s="5" t="s">
        <v>2284</v>
      </c>
      <c r="C872" s="5">
        <v>31</v>
      </c>
      <c r="D872" s="5" t="s">
        <v>24</v>
      </c>
      <c r="E872" s="5" t="s">
        <v>63</v>
      </c>
      <c r="F872" s="5" t="s">
        <v>3960</v>
      </c>
      <c r="G872" s="5" t="s">
        <v>65</v>
      </c>
      <c r="X872" s="5">
        <v>0</v>
      </c>
      <c r="AH872" s="15"/>
      <c r="AI872" s="5">
        <v>0</v>
      </c>
      <c r="AJ872" s="1">
        <f t="array" ref="AJ872">INDEX(I872:X872, MATCH(FALSE,ISBLANK(I872:X872),FALSE))</f>
        <v>0</v>
      </c>
      <c r="AK872" s="1">
        <f t="array" ref="AK872">IF(AJ872=0,INDEX(Y872:AI872, MATCH(FALSE,ISBLANK(Y872:AI872),FALSE)),0)</f>
        <v>0</v>
      </c>
      <c r="AL872" s="1">
        <f t="shared" si="104"/>
        <v>0</v>
      </c>
      <c r="AM872" s="1">
        <f t="shared" si="105"/>
        <v>0</v>
      </c>
      <c r="AN872" s="1">
        <f t="shared" si="106"/>
        <v>0</v>
      </c>
      <c r="AO872" s="1">
        <f t="shared" si="107"/>
        <v>0</v>
      </c>
      <c r="AP872" s="1">
        <f t="shared" si="108"/>
        <v>31</v>
      </c>
      <c r="AQ872" s="1">
        <f t="shared" si="109"/>
        <v>0</v>
      </c>
      <c r="AR872" s="1">
        <f t="shared" si="111"/>
        <v>0</v>
      </c>
      <c r="AS872" s="2" t="str">
        <f>VLOOKUP(AR872,Sites!A:B,2,FALSE)</f>
        <v>N/A</v>
      </c>
      <c r="AT872" s="2" t="str">
        <f>VLOOKUP(AR872,Sites!A:C,3,FALSE)</f>
        <v>N/A</v>
      </c>
      <c r="AU872" s="3">
        <f t="shared" si="110"/>
        <v>0</v>
      </c>
    </row>
    <row r="873" spans="1:47" x14ac:dyDescent="0.25">
      <c r="A873" s="5" t="s">
        <v>2286</v>
      </c>
      <c r="B873" s="5" t="s">
        <v>2287</v>
      </c>
      <c r="C873" s="5">
        <v>75</v>
      </c>
      <c r="D873" s="5" t="s">
        <v>62</v>
      </c>
      <c r="X873" s="5">
        <v>0</v>
      </c>
      <c r="AH873" s="15"/>
      <c r="AI873" s="5">
        <v>0</v>
      </c>
      <c r="AJ873" s="1">
        <f t="array" ref="AJ873">INDEX(I873:X873, MATCH(FALSE,ISBLANK(I873:X873),FALSE))</f>
        <v>0</v>
      </c>
      <c r="AK873" s="1">
        <f t="array" ref="AK873">IF(AJ873=0,INDEX(Y873:AI873, MATCH(FALSE,ISBLANK(Y873:AI873),FALSE)),0)</f>
        <v>0</v>
      </c>
      <c r="AL873" s="1">
        <f t="shared" si="104"/>
        <v>0</v>
      </c>
      <c r="AM873" s="1">
        <f t="shared" si="105"/>
        <v>0</v>
      </c>
      <c r="AN873" s="1">
        <f t="shared" si="106"/>
        <v>0</v>
      </c>
      <c r="AO873" s="1">
        <f t="shared" si="107"/>
        <v>0</v>
      </c>
      <c r="AP873" s="1">
        <f t="shared" si="108"/>
        <v>75</v>
      </c>
      <c r="AQ873" s="1">
        <f t="shared" si="109"/>
        <v>0</v>
      </c>
      <c r="AR873" s="1">
        <f t="shared" si="111"/>
        <v>0</v>
      </c>
      <c r="AS873" s="2" t="str">
        <f>VLOOKUP(AR873,Sites!A:B,2,FALSE)</f>
        <v>N/A</v>
      </c>
      <c r="AT873" s="2" t="str">
        <f>VLOOKUP(AR873,Sites!A:C,3,FALSE)</f>
        <v>N/A</v>
      </c>
      <c r="AU873" s="3">
        <f t="shared" si="110"/>
        <v>0</v>
      </c>
    </row>
    <row r="874" spans="1:47" x14ac:dyDescent="0.25">
      <c r="A874" s="5" t="s">
        <v>2288</v>
      </c>
      <c r="B874" s="5" t="s">
        <v>2289</v>
      </c>
      <c r="C874" s="5">
        <v>2</v>
      </c>
      <c r="D874" s="5" t="s">
        <v>24</v>
      </c>
      <c r="E874" s="5" t="s">
        <v>57</v>
      </c>
      <c r="F874" s="5" t="s">
        <v>3960</v>
      </c>
      <c r="G874" s="5" t="s">
        <v>59</v>
      </c>
      <c r="X874" s="5">
        <v>0</v>
      </c>
      <c r="AH874" s="15"/>
      <c r="AI874" s="5">
        <v>0</v>
      </c>
      <c r="AJ874" s="1">
        <f t="array" ref="AJ874">INDEX(I874:X874, MATCH(FALSE,ISBLANK(I874:X874),FALSE))</f>
        <v>0</v>
      </c>
      <c r="AK874" s="1">
        <f t="array" ref="AK874">IF(AJ874=0,INDEX(Y874:AI874, MATCH(FALSE,ISBLANK(Y874:AI874),FALSE)),0)</f>
        <v>0</v>
      </c>
      <c r="AL874" s="1">
        <f t="shared" si="104"/>
        <v>0</v>
      </c>
      <c r="AM874" s="1">
        <f t="shared" si="105"/>
        <v>0</v>
      </c>
      <c r="AN874" s="1">
        <f t="shared" si="106"/>
        <v>0</v>
      </c>
      <c r="AO874" s="1">
        <f t="shared" si="107"/>
        <v>0</v>
      </c>
      <c r="AP874" s="1">
        <f t="shared" si="108"/>
        <v>2</v>
      </c>
      <c r="AQ874" s="1">
        <f t="shared" si="109"/>
        <v>0</v>
      </c>
      <c r="AR874" s="1">
        <f t="shared" si="111"/>
        <v>0</v>
      </c>
      <c r="AS874" s="2" t="str">
        <f>VLOOKUP(AR874,Sites!A:B,2,FALSE)</f>
        <v>N/A</v>
      </c>
      <c r="AT874" s="2" t="str">
        <f>VLOOKUP(AR874,Sites!A:C,3,FALSE)</f>
        <v>N/A</v>
      </c>
      <c r="AU874" s="3">
        <f t="shared" si="110"/>
        <v>0</v>
      </c>
    </row>
    <row r="875" spans="1:47" x14ac:dyDescent="0.25">
      <c r="A875" s="5" t="s">
        <v>2290</v>
      </c>
      <c r="B875" s="5" t="s">
        <v>2291</v>
      </c>
      <c r="C875" s="5">
        <v>2</v>
      </c>
      <c r="D875" s="5" t="s">
        <v>24</v>
      </c>
      <c r="E875" s="5" t="s">
        <v>258</v>
      </c>
      <c r="F875" s="5" t="s">
        <v>2292</v>
      </c>
      <c r="G875" s="5" t="s">
        <v>260</v>
      </c>
      <c r="X875" s="5">
        <v>0</v>
      </c>
      <c r="AH875" s="15"/>
      <c r="AI875" s="5">
        <v>0</v>
      </c>
      <c r="AJ875" s="1">
        <f t="array" ref="AJ875">INDEX(I875:X875, MATCH(FALSE,ISBLANK(I875:X875),FALSE))</f>
        <v>0</v>
      </c>
      <c r="AK875" s="1">
        <f t="array" ref="AK875">IF(AJ875=0,INDEX(Y875:AI875, MATCH(FALSE,ISBLANK(Y875:AI875),FALSE)),0)</f>
        <v>0</v>
      </c>
      <c r="AL875" s="1">
        <f t="shared" si="104"/>
        <v>0</v>
      </c>
      <c r="AM875" s="1">
        <f t="shared" si="105"/>
        <v>0</v>
      </c>
      <c r="AN875" s="1">
        <f t="shared" si="106"/>
        <v>0</v>
      </c>
      <c r="AO875" s="1">
        <f t="shared" si="107"/>
        <v>0</v>
      </c>
      <c r="AP875" s="1">
        <f t="shared" si="108"/>
        <v>2</v>
      </c>
      <c r="AQ875" s="1">
        <f t="shared" si="109"/>
        <v>712.4</v>
      </c>
      <c r="AR875" s="1">
        <f t="shared" si="111"/>
        <v>0</v>
      </c>
      <c r="AS875" s="2" t="str">
        <f>VLOOKUP(AR875,Sites!A:B,2,FALSE)</f>
        <v>N/A</v>
      </c>
      <c r="AT875" s="2" t="str">
        <f>VLOOKUP(AR875,Sites!A:C,3,FALSE)</f>
        <v>N/A</v>
      </c>
      <c r="AU875" s="3">
        <f t="shared" si="110"/>
        <v>712.4</v>
      </c>
    </row>
    <row r="876" spans="1:47" x14ac:dyDescent="0.25">
      <c r="A876" s="5" t="s">
        <v>2293</v>
      </c>
      <c r="B876" s="5" t="s">
        <v>2294</v>
      </c>
      <c r="C876" s="5">
        <v>2</v>
      </c>
      <c r="D876" s="5" t="s">
        <v>24</v>
      </c>
      <c r="E876" s="5" t="s">
        <v>57</v>
      </c>
      <c r="F876" s="5" t="s">
        <v>2295</v>
      </c>
      <c r="G876" s="5" t="s">
        <v>59</v>
      </c>
      <c r="X876" s="5">
        <v>0</v>
      </c>
      <c r="AH876" s="15"/>
      <c r="AI876" s="5">
        <v>0</v>
      </c>
      <c r="AJ876" s="1">
        <f t="array" ref="AJ876">INDEX(I876:X876, MATCH(FALSE,ISBLANK(I876:X876),FALSE))</f>
        <v>0</v>
      </c>
      <c r="AK876" s="1">
        <f t="array" ref="AK876">IF(AJ876=0,INDEX(Y876:AI876, MATCH(FALSE,ISBLANK(Y876:AI876),FALSE)),0)</f>
        <v>0</v>
      </c>
      <c r="AL876" s="1">
        <f t="shared" si="104"/>
        <v>0</v>
      </c>
      <c r="AM876" s="1">
        <f t="shared" si="105"/>
        <v>0</v>
      </c>
      <c r="AN876" s="1">
        <f t="shared" si="106"/>
        <v>0</v>
      </c>
      <c r="AO876" s="1">
        <f t="shared" si="107"/>
        <v>0</v>
      </c>
      <c r="AP876" s="1">
        <f t="shared" si="108"/>
        <v>2</v>
      </c>
      <c r="AQ876" s="1">
        <f t="shared" si="109"/>
        <v>110</v>
      </c>
      <c r="AR876" s="1">
        <f t="shared" si="111"/>
        <v>0</v>
      </c>
      <c r="AS876" s="2" t="str">
        <f>VLOOKUP(AR876,Sites!A:B,2,FALSE)</f>
        <v>N/A</v>
      </c>
      <c r="AT876" s="2" t="str">
        <f>VLOOKUP(AR876,Sites!A:C,3,FALSE)</f>
        <v>N/A</v>
      </c>
      <c r="AU876" s="3">
        <f t="shared" si="110"/>
        <v>110</v>
      </c>
    </row>
    <row r="877" spans="1:47" x14ac:dyDescent="0.25">
      <c r="A877" s="5" t="s">
        <v>2296</v>
      </c>
      <c r="B877" s="5" t="s">
        <v>2297</v>
      </c>
      <c r="C877" s="5">
        <v>1</v>
      </c>
      <c r="D877" s="5" t="s">
        <v>24</v>
      </c>
      <c r="E877" s="5" t="s">
        <v>25</v>
      </c>
      <c r="F877" s="5" t="s">
        <v>3960</v>
      </c>
      <c r="G877" s="5" t="s">
        <v>27</v>
      </c>
      <c r="J877" s="5" t="s">
        <v>8</v>
      </c>
      <c r="K877" s="5" t="s">
        <v>9</v>
      </c>
      <c r="L877" s="5" t="s">
        <v>10</v>
      </c>
      <c r="M877" s="5" t="s">
        <v>11</v>
      </c>
      <c r="O877" s="5" t="s">
        <v>8</v>
      </c>
      <c r="P877" s="5" t="s">
        <v>9</v>
      </c>
      <c r="Q877" s="5" t="s">
        <v>10</v>
      </c>
      <c r="R877" s="5" t="s">
        <v>11</v>
      </c>
      <c r="T877" s="5" t="s">
        <v>8</v>
      </c>
      <c r="U877" s="5" t="s">
        <v>9</v>
      </c>
      <c r="V877" s="5" t="s">
        <v>10</v>
      </c>
      <c r="W877" s="5" t="s">
        <v>11</v>
      </c>
      <c r="X877" s="5">
        <v>0</v>
      </c>
      <c r="Y877" s="5" t="s">
        <v>12</v>
      </c>
      <c r="Z877" s="5" t="s">
        <v>15</v>
      </c>
      <c r="AE877" s="5" t="s">
        <v>20</v>
      </c>
      <c r="AH877" s="15" t="s">
        <v>17</v>
      </c>
      <c r="AI877" s="5">
        <v>0</v>
      </c>
      <c r="AJ877" s="1" t="str">
        <f t="array" ref="AJ877">INDEX(I877:X877, MATCH(FALSE,ISBLANK(I877:X877),FALSE))</f>
        <v>GV</v>
      </c>
      <c r="AK877" s="1">
        <f t="array" ref="AK877">IF(AJ877=0,INDEX(Y877:AI877, MATCH(FALSE,ISBLANK(Y877:AI877),FALSE)),0)</f>
        <v>0</v>
      </c>
      <c r="AL877" s="1">
        <f t="shared" si="104"/>
        <v>1</v>
      </c>
      <c r="AM877" s="1">
        <f t="shared" si="105"/>
        <v>0</v>
      </c>
      <c r="AN877" s="1">
        <f t="shared" si="106"/>
        <v>0</v>
      </c>
      <c r="AO877" s="1">
        <f t="shared" si="107"/>
        <v>0</v>
      </c>
      <c r="AP877" s="1">
        <f t="shared" si="108"/>
        <v>0</v>
      </c>
      <c r="AQ877" s="1">
        <f t="shared" si="109"/>
        <v>0</v>
      </c>
      <c r="AR877" s="1" t="str">
        <f t="shared" si="111"/>
        <v>GV</v>
      </c>
      <c r="AS877" s="2" t="str">
        <f>VLOOKUP(AR877,Sites!A:B,2,FALSE)</f>
        <v>IKO Hillsboro </v>
      </c>
      <c r="AT877" s="2" t="str">
        <f>VLOOKUP(AR877,Sites!A:C,3,FALSE)</f>
        <v>IKO-US </v>
      </c>
      <c r="AU877" s="3">
        <f t="shared" si="110"/>
        <v>0</v>
      </c>
    </row>
    <row r="878" spans="1:47" x14ac:dyDescent="0.25">
      <c r="A878" s="5" t="s">
        <v>2298</v>
      </c>
      <c r="B878" s="5" t="s">
        <v>2299</v>
      </c>
      <c r="C878" s="5">
        <v>100</v>
      </c>
      <c r="D878" s="5" t="s">
        <v>24</v>
      </c>
      <c r="E878" s="5" t="s">
        <v>151</v>
      </c>
      <c r="F878" s="5" t="s">
        <v>2217</v>
      </c>
      <c r="G878" s="5" t="s">
        <v>153</v>
      </c>
      <c r="X878" s="5">
        <v>0</v>
      </c>
      <c r="AH878" s="15"/>
      <c r="AI878" s="5">
        <v>0</v>
      </c>
      <c r="AJ878" s="1">
        <f t="array" ref="AJ878">INDEX(I878:X878, MATCH(FALSE,ISBLANK(I878:X878),FALSE))</f>
        <v>0</v>
      </c>
      <c r="AK878" s="1">
        <f t="array" ref="AK878">IF(AJ878=0,INDEX(Y878:AI878, MATCH(FALSE,ISBLANK(Y878:AI878),FALSE)),0)</f>
        <v>0</v>
      </c>
      <c r="AL878" s="1">
        <f t="shared" si="104"/>
        <v>0</v>
      </c>
      <c r="AM878" s="1">
        <f t="shared" si="105"/>
        <v>0</v>
      </c>
      <c r="AN878" s="1">
        <f t="shared" si="106"/>
        <v>0</v>
      </c>
      <c r="AO878" s="1">
        <f t="shared" si="107"/>
        <v>0</v>
      </c>
      <c r="AP878" s="1">
        <f t="shared" si="108"/>
        <v>100</v>
      </c>
      <c r="AQ878" s="1">
        <f t="shared" si="109"/>
        <v>3600</v>
      </c>
      <c r="AR878" s="1">
        <f t="shared" si="111"/>
        <v>0</v>
      </c>
      <c r="AS878" s="2" t="str">
        <f>VLOOKUP(AR878,Sites!A:B,2,FALSE)</f>
        <v>N/A</v>
      </c>
      <c r="AT878" s="2" t="str">
        <f>VLOOKUP(AR878,Sites!A:C,3,FALSE)</f>
        <v>N/A</v>
      </c>
      <c r="AU878" s="3">
        <f t="shared" si="110"/>
        <v>3600</v>
      </c>
    </row>
    <row r="879" spans="1:47" x14ac:dyDescent="0.25">
      <c r="A879" s="5" t="s">
        <v>2300</v>
      </c>
      <c r="B879" s="5" t="s">
        <v>2301</v>
      </c>
      <c r="C879" s="5">
        <v>2</v>
      </c>
      <c r="D879" s="5" t="s">
        <v>24</v>
      </c>
      <c r="E879" s="5" t="s">
        <v>25</v>
      </c>
      <c r="F879" s="5" t="s">
        <v>5097</v>
      </c>
      <c r="G879" s="5" t="s">
        <v>27</v>
      </c>
      <c r="M879" s="5" t="s">
        <v>11</v>
      </c>
      <c r="R879" s="5" t="s">
        <v>11</v>
      </c>
      <c r="W879" s="5" t="s">
        <v>11</v>
      </c>
      <c r="X879" s="5">
        <v>0</v>
      </c>
      <c r="AH879" s="15" t="s">
        <v>17</v>
      </c>
      <c r="AI879" s="5">
        <v>0</v>
      </c>
      <c r="AJ879" s="1" t="str">
        <f t="array" ref="AJ879">INDEX(I879:X879, MATCH(FALSE,ISBLANK(I879:X879),FALSE))</f>
        <v>GC</v>
      </c>
      <c r="AK879" s="1">
        <f t="array" ref="AK879">IF(AJ879=0,INDEX(Y879:AI879, MATCH(FALSE,ISBLANK(Y879:AI879),FALSE)),0)</f>
        <v>0</v>
      </c>
      <c r="AL879" s="1">
        <f t="shared" si="104"/>
        <v>2</v>
      </c>
      <c r="AM879" s="1">
        <f t="shared" si="105"/>
        <v>36.94</v>
      </c>
      <c r="AN879" s="1">
        <f t="shared" si="106"/>
        <v>0</v>
      </c>
      <c r="AO879" s="1">
        <f t="shared" si="107"/>
        <v>0</v>
      </c>
      <c r="AP879" s="1">
        <f t="shared" si="108"/>
        <v>0</v>
      </c>
      <c r="AQ879" s="1">
        <f t="shared" si="109"/>
        <v>0</v>
      </c>
      <c r="AR879" s="1" t="str">
        <f t="shared" si="111"/>
        <v>GC</v>
      </c>
      <c r="AS879" s="2" t="str">
        <f>VLOOKUP(AR879,Sites!A:B,2,FALSE)</f>
        <v>IKO Sumas </v>
      </c>
      <c r="AT879" s="2" t="str">
        <f>VLOOKUP(AR879,Sites!A:C,3,FALSE)</f>
        <v>IKO-US </v>
      </c>
      <c r="AU879" s="3">
        <f t="shared" si="110"/>
        <v>36.94</v>
      </c>
    </row>
    <row r="880" spans="1:47" x14ac:dyDescent="0.25">
      <c r="A880" s="5" t="s">
        <v>2302</v>
      </c>
      <c r="B880" s="5" t="s">
        <v>2303</v>
      </c>
      <c r="C880" s="5">
        <v>3</v>
      </c>
      <c r="D880" s="5" t="s">
        <v>24</v>
      </c>
      <c r="E880" s="5" t="s">
        <v>25</v>
      </c>
      <c r="F880" s="5" t="s">
        <v>3960</v>
      </c>
      <c r="G880" s="5" t="s">
        <v>27</v>
      </c>
      <c r="J880" s="5" t="s">
        <v>8</v>
      </c>
      <c r="K880" s="5" t="s">
        <v>9</v>
      </c>
      <c r="L880" s="5" t="s">
        <v>10</v>
      </c>
      <c r="M880" s="5" t="s">
        <v>11</v>
      </c>
      <c r="O880" s="5" t="s">
        <v>8</v>
      </c>
      <c r="P880" s="5" t="s">
        <v>9</v>
      </c>
      <c r="Q880" s="5" t="s">
        <v>10</v>
      </c>
      <c r="R880" s="5" t="s">
        <v>11</v>
      </c>
      <c r="T880" s="5" t="s">
        <v>8</v>
      </c>
      <c r="U880" s="5" t="s">
        <v>9</v>
      </c>
      <c r="V880" s="5" t="s">
        <v>10</v>
      </c>
      <c r="W880" s="5" t="s">
        <v>11</v>
      </c>
      <c r="X880" s="5">
        <v>0</v>
      </c>
      <c r="Y880" s="5" t="s">
        <v>12</v>
      </c>
      <c r="Z880" s="5" t="s">
        <v>15</v>
      </c>
      <c r="AB880" s="5" t="s">
        <v>18</v>
      </c>
      <c r="AE880" s="5" t="s">
        <v>20</v>
      </c>
      <c r="AH880" s="15" t="s">
        <v>17</v>
      </c>
      <c r="AI880" s="5">
        <v>0</v>
      </c>
      <c r="AJ880" s="1" t="str">
        <f t="array" ref="AJ880">INDEX(I880:X880, MATCH(FALSE,ISBLANK(I880:X880),FALSE))</f>
        <v>GV</v>
      </c>
      <c r="AK880" s="1">
        <f t="array" ref="AK880">IF(AJ880=0,INDEX(Y880:AI880, MATCH(FALSE,ISBLANK(Y880:AI880),FALSE)),0)</f>
        <v>0</v>
      </c>
      <c r="AL880" s="1">
        <f t="shared" si="104"/>
        <v>3</v>
      </c>
      <c r="AM880" s="1">
        <f t="shared" si="105"/>
        <v>0</v>
      </c>
      <c r="AN880" s="1">
        <f t="shared" si="106"/>
        <v>0</v>
      </c>
      <c r="AO880" s="1">
        <f t="shared" si="107"/>
        <v>0</v>
      </c>
      <c r="AP880" s="1">
        <f t="shared" si="108"/>
        <v>0</v>
      </c>
      <c r="AQ880" s="1">
        <f t="shared" si="109"/>
        <v>0</v>
      </c>
      <c r="AR880" s="1" t="str">
        <f t="shared" si="111"/>
        <v>GV</v>
      </c>
      <c r="AS880" s="2" t="str">
        <f>VLOOKUP(AR880,Sites!A:B,2,FALSE)</f>
        <v>IKO Hillsboro </v>
      </c>
      <c r="AT880" s="2" t="str">
        <f>VLOOKUP(AR880,Sites!A:C,3,FALSE)</f>
        <v>IKO-US </v>
      </c>
      <c r="AU880" s="3">
        <f t="shared" si="110"/>
        <v>0</v>
      </c>
    </row>
    <row r="881" spans="1:47" x14ac:dyDescent="0.25">
      <c r="A881" s="5" t="s">
        <v>2305</v>
      </c>
      <c r="B881" s="5" t="s">
        <v>2306</v>
      </c>
      <c r="C881" s="5">
        <v>3</v>
      </c>
      <c r="D881" s="5" t="s">
        <v>24</v>
      </c>
      <c r="E881" s="5" t="s">
        <v>25</v>
      </c>
      <c r="F881" s="5" t="s">
        <v>3960</v>
      </c>
      <c r="G881" s="5" t="s">
        <v>27</v>
      </c>
      <c r="X881" s="5">
        <v>0</v>
      </c>
      <c r="AH881" s="15"/>
      <c r="AI881" s="5">
        <v>0</v>
      </c>
      <c r="AJ881" s="1">
        <f t="array" ref="AJ881">INDEX(I881:X881, MATCH(FALSE,ISBLANK(I881:X881),FALSE))</f>
        <v>0</v>
      </c>
      <c r="AK881" s="1">
        <f t="array" ref="AK881">IF(AJ881=0,INDEX(Y881:AI881, MATCH(FALSE,ISBLANK(Y881:AI881),FALSE)),0)</f>
        <v>0</v>
      </c>
      <c r="AL881" s="1">
        <f t="shared" si="104"/>
        <v>0</v>
      </c>
      <c r="AM881" s="1">
        <f t="shared" si="105"/>
        <v>0</v>
      </c>
      <c r="AN881" s="1">
        <f t="shared" si="106"/>
        <v>0</v>
      </c>
      <c r="AO881" s="1">
        <f t="shared" si="107"/>
        <v>0</v>
      </c>
      <c r="AP881" s="1">
        <f t="shared" si="108"/>
        <v>3</v>
      </c>
      <c r="AQ881" s="1">
        <f t="shared" si="109"/>
        <v>0</v>
      </c>
      <c r="AR881" s="1">
        <f t="shared" si="111"/>
        <v>0</v>
      </c>
      <c r="AS881" s="2" t="str">
        <f>VLOOKUP(AR881,Sites!A:B,2,FALSE)</f>
        <v>N/A</v>
      </c>
      <c r="AT881" s="2" t="str">
        <f>VLOOKUP(AR881,Sites!A:C,3,FALSE)</f>
        <v>N/A</v>
      </c>
      <c r="AU881" s="3">
        <f t="shared" si="110"/>
        <v>0</v>
      </c>
    </row>
    <row r="882" spans="1:47" x14ac:dyDescent="0.25">
      <c r="A882" s="5" t="s">
        <v>2308</v>
      </c>
      <c r="B882" s="5" t="s">
        <v>2309</v>
      </c>
      <c r="C882" s="5">
        <v>21</v>
      </c>
      <c r="D882" s="5" t="s">
        <v>24</v>
      </c>
      <c r="E882" s="5" t="s">
        <v>63</v>
      </c>
      <c r="F882" s="5" t="s">
        <v>3960</v>
      </c>
      <c r="G882" s="5" t="s">
        <v>65</v>
      </c>
      <c r="J882" s="5" t="s">
        <v>8</v>
      </c>
      <c r="K882" s="5" t="s">
        <v>9</v>
      </c>
      <c r="M882" s="5" t="s">
        <v>11</v>
      </c>
      <c r="O882" s="5" t="s">
        <v>8</v>
      </c>
      <c r="P882" s="5" t="s">
        <v>9</v>
      </c>
      <c r="R882" s="5" t="s">
        <v>11</v>
      </c>
      <c r="T882" s="5" t="s">
        <v>8</v>
      </c>
      <c r="U882" s="5" t="s">
        <v>9</v>
      </c>
      <c r="W882" s="5" t="s">
        <v>11</v>
      </c>
      <c r="X882" s="5">
        <v>0</v>
      </c>
      <c r="AF882" s="5" t="s">
        <v>21</v>
      </c>
      <c r="AH882" s="15"/>
      <c r="AI882" s="5">
        <v>0</v>
      </c>
      <c r="AJ882" s="1" t="str">
        <f t="array" ref="AJ882">INDEX(I882:X882, MATCH(FALSE,ISBLANK(I882:X882),FALSE))</f>
        <v>GV</v>
      </c>
      <c r="AK882" s="1">
        <f t="array" ref="AK882">IF(AJ882=0,INDEX(Y882:AI882, MATCH(FALSE,ISBLANK(Y882:AI882),FALSE)),0)</f>
        <v>0</v>
      </c>
      <c r="AL882" s="1">
        <f t="shared" si="104"/>
        <v>21</v>
      </c>
      <c r="AM882" s="1">
        <f t="shared" si="105"/>
        <v>0</v>
      </c>
      <c r="AN882" s="1">
        <f t="shared" si="106"/>
        <v>0</v>
      </c>
      <c r="AO882" s="1">
        <f t="shared" si="107"/>
        <v>0</v>
      </c>
      <c r="AP882" s="1">
        <f t="shared" si="108"/>
        <v>0</v>
      </c>
      <c r="AQ882" s="1">
        <f t="shared" si="109"/>
        <v>0</v>
      </c>
      <c r="AR882" s="1" t="str">
        <f t="shared" si="111"/>
        <v>GV</v>
      </c>
      <c r="AS882" s="2" t="str">
        <f>VLOOKUP(AR882,Sites!A:B,2,FALSE)</f>
        <v>IKO Hillsboro </v>
      </c>
      <c r="AT882" s="2" t="str">
        <f>VLOOKUP(AR882,Sites!A:C,3,FALSE)</f>
        <v>IKO-US </v>
      </c>
      <c r="AU882" s="3">
        <f t="shared" si="110"/>
        <v>0</v>
      </c>
    </row>
    <row r="883" spans="1:47" x14ac:dyDescent="0.25">
      <c r="A883" s="5" t="s">
        <v>2311</v>
      </c>
      <c r="B883" s="5" t="s">
        <v>2312</v>
      </c>
      <c r="C883" s="5">
        <v>8</v>
      </c>
      <c r="D883" s="5" t="s">
        <v>24</v>
      </c>
      <c r="E883" s="5" t="s">
        <v>63</v>
      </c>
      <c r="F883" s="5" t="s">
        <v>2313</v>
      </c>
      <c r="G883" s="5" t="s">
        <v>65</v>
      </c>
      <c r="X883" s="5">
        <v>0</v>
      </c>
      <c r="AH883" s="15"/>
      <c r="AI883" s="5">
        <v>0</v>
      </c>
      <c r="AJ883" s="1">
        <f t="array" ref="AJ883">INDEX(I883:X883, MATCH(FALSE,ISBLANK(I883:X883),FALSE))</f>
        <v>0</v>
      </c>
      <c r="AK883" s="1">
        <f t="array" ref="AK883">IF(AJ883=0,INDEX(Y883:AI883, MATCH(FALSE,ISBLANK(Y883:AI883),FALSE)),0)</f>
        <v>0</v>
      </c>
      <c r="AL883" s="1">
        <f t="shared" si="104"/>
        <v>0</v>
      </c>
      <c r="AM883" s="1">
        <f t="shared" si="105"/>
        <v>0</v>
      </c>
      <c r="AN883" s="1">
        <f t="shared" si="106"/>
        <v>0</v>
      </c>
      <c r="AO883" s="1">
        <f t="shared" si="107"/>
        <v>0</v>
      </c>
      <c r="AP883" s="1">
        <f t="shared" si="108"/>
        <v>8</v>
      </c>
      <c r="AQ883" s="1">
        <f t="shared" si="109"/>
        <v>16.8</v>
      </c>
      <c r="AR883" s="1">
        <f t="shared" si="111"/>
        <v>0</v>
      </c>
      <c r="AS883" s="2" t="str">
        <f>VLOOKUP(AR883,Sites!A:B,2,FALSE)</f>
        <v>N/A</v>
      </c>
      <c r="AT883" s="2" t="str">
        <f>VLOOKUP(AR883,Sites!A:C,3,FALSE)</f>
        <v>N/A</v>
      </c>
      <c r="AU883" s="3">
        <f t="shared" si="110"/>
        <v>16.8</v>
      </c>
    </row>
    <row r="884" spans="1:47" x14ac:dyDescent="0.25">
      <c r="A884" s="5" t="s">
        <v>2314</v>
      </c>
      <c r="B884" s="5" t="s">
        <v>2315</v>
      </c>
      <c r="C884" s="5">
        <v>31</v>
      </c>
      <c r="D884" s="5" t="s">
        <v>24</v>
      </c>
      <c r="E884" s="5" t="s">
        <v>72</v>
      </c>
      <c r="F884" s="5" t="s">
        <v>2316</v>
      </c>
      <c r="G884" s="5" t="s">
        <v>74</v>
      </c>
      <c r="K884" s="5" t="s">
        <v>9</v>
      </c>
      <c r="U884" s="5" t="s">
        <v>9</v>
      </c>
      <c r="X884" s="5">
        <v>0</v>
      </c>
      <c r="Z884" s="5" t="s">
        <v>15</v>
      </c>
      <c r="AA884" s="5" t="s">
        <v>16</v>
      </c>
      <c r="AH884" s="15"/>
      <c r="AI884" s="5">
        <v>0</v>
      </c>
      <c r="AJ884" s="1" t="str">
        <f t="array" ref="AJ884">INDEX(I884:X884, MATCH(FALSE,ISBLANK(I884:X884),FALSE))</f>
        <v>GS</v>
      </c>
      <c r="AK884" s="1">
        <f t="array" ref="AK884">IF(AJ884=0,INDEX(Y884:AI884, MATCH(FALSE,ISBLANK(Y884:AI884),FALSE)),0)</f>
        <v>0</v>
      </c>
      <c r="AL884" s="1">
        <f t="shared" si="104"/>
        <v>31</v>
      </c>
      <c r="AM884" s="1">
        <f t="shared" si="105"/>
        <v>83.39</v>
      </c>
      <c r="AN884" s="1">
        <f t="shared" si="106"/>
        <v>0</v>
      </c>
      <c r="AO884" s="1">
        <f t="shared" si="107"/>
        <v>0</v>
      </c>
      <c r="AP884" s="1">
        <f t="shared" si="108"/>
        <v>0</v>
      </c>
      <c r="AQ884" s="1">
        <f t="shared" si="109"/>
        <v>0</v>
      </c>
      <c r="AR884" s="1" t="str">
        <f t="shared" si="111"/>
        <v>GS</v>
      </c>
      <c r="AS884" s="2" t="str">
        <f>VLOOKUP(AR884,Sites!A:B,2,FALSE)</f>
        <v>IKO Sylacauga </v>
      </c>
      <c r="AT884" s="2" t="str">
        <f>VLOOKUP(AR884,Sites!A:C,3,FALSE)</f>
        <v>IKO-US </v>
      </c>
      <c r="AU884" s="3">
        <f t="shared" si="110"/>
        <v>83.39</v>
      </c>
    </row>
    <row r="885" spans="1:47" x14ac:dyDescent="0.25">
      <c r="A885" s="5" t="s">
        <v>2317</v>
      </c>
      <c r="B885" s="5" t="s">
        <v>2318</v>
      </c>
      <c r="C885" s="5">
        <v>4</v>
      </c>
      <c r="D885" s="5" t="s">
        <v>24</v>
      </c>
      <c r="E885" s="5" t="s">
        <v>57</v>
      </c>
      <c r="F885" s="5" t="s">
        <v>2319</v>
      </c>
      <c r="G885" s="5" t="s">
        <v>59</v>
      </c>
      <c r="X885" s="5">
        <v>0</v>
      </c>
      <c r="AH885" s="15"/>
      <c r="AI885" s="5">
        <v>0</v>
      </c>
      <c r="AJ885" s="1">
        <f t="array" ref="AJ885">INDEX(I885:X885, MATCH(FALSE,ISBLANK(I885:X885),FALSE))</f>
        <v>0</v>
      </c>
      <c r="AK885" s="1">
        <f t="array" ref="AK885">IF(AJ885=0,INDEX(Y885:AI885, MATCH(FALSE,ISBLANK(Y885:AI885),FALSE)),0)</f>
        <v>0</v>
      </c>
      <c r="AL885" s="1">
        <f t="shared" si="104"/>
        <v>0</v>
      </c>
      <c r="AM885" s="1">
        <f t="shared" si="105"/>
        <v>0</v>
      </c>
      <c r="AN885" s="1">
        <f t="shared" si="106"/>
        <v>0</v>
      </c>
      <c r="AO885" s="1">
        <f t="shared" si="107"/>
        <v>0</v>
      </c>
      <c r="AP885" s="1">
        <f t="shared" si="108"/>
        <v>4</v>
      </c>
      <c r="AQ885" s="1">
        <f t="shared" si="109"/>
        <v>65.08</v>
      </c>
      <c r="AR885" s="1">
        <f t="shared" si="111"/>
        <v>0</v>
      </c>
      <c r="AS885" s="2" t="str">
        <f>VLOOKUP(AR885,Sites!A:B,2,FALSE)</f>
        <v>N/A</v>
      </c>
      <c r="AT885" s="2" t="str">
        <f>VLOOKUP(AR885,Sites!A:C,3,FALSE)</f>
        <v>N/A</v>
      </c>
      <c r="AU885" s="3">
        <f t="shared" si="110"/>
        <v>65.08</v>
      </c>
    </row>
    <row r="886" spans="1:47" x14ac:dyDescent="0.25">
      <c r="A886" s="5" t="s">
        <v>2320</v>
      </c>
      <c r="B886" s="5" t="s">
        <v>2321</v>
      </c>
      <c r="C886" s="5">
        <v>3</v>
      </c>
      <c r="D886" s="5" t="s">
        <v>24</v>
      </c>
      <c r="E886" s="5" t="s">
        <v>57</v>
      </c>
      <c r="F886" s="5" t="s">
        <v>2322</v>
      </c>
      <c r="G886" s="5" t="s">
        <v>59</v>
      </c>
      <c r="X886" s="5">
        <v>0</v>
      </c>
      <c r="AH886" s="15"/>
      <c r="AI886" s="5">
        <v>0</v>
      </c>
      <c r="AJ886" s="1">
        <f t="array" ref="AJ886">INDEX(I886:X886, MATCH(FALSE,ISBLANK(I886:X886),FALSE))</f>
        <v>0</v>
      </c>
      <c r="AK886" s="1">
        <f t="array" ref="AK886">IF(AJ886=0,INDEX(Y886:AI886, MATCH(FALSE,ISBLANK(Y886:AI886),FALSE)),0)</f>
        <v>0</v>
      </c>
      <c r="AL886" s="1">
        <f t="shared" si="104"/>
        <v>0</v>
      </c>
      <c r="AM886" s="1">
        <f t="shared" si="105"/>
        <v>0</v>
      </c>
      <c r="AN886" s="1">
        <f t="shared" si="106"/>
        <v>0</v>
      </c>
      <c r="AO886" s="1">
        <f t="shared" si="107"/>
        <v>0</v>
      </c>
      <c r="AP886" s="1">
        <f t="shared" si="108"/>
        <v>3</v>
      </c>
      <c r="AQ886" s="1">
        <f t="shared" si="109"/>
        <v>24.630000000000003</v>
      </c>
      <c r="AR886" s="1">
        <f t="shared" si="111"/>
        <v>0</v>
      </c>
      <c r="AS886" s="2" t="str">
        <f>VLOOKUP(AR886,Sites!A:B,2,FALSE)</f>
        <v>N/A</v>
      </c>
      <c r="AT886" s="2" t="str">
        <f>VLOOKUP(AR886,Sites!A:C,3,FALSE)</f>
        <v>N/A</v>
      </c>
      <c r="AU886" s="3">
        <f t="shared" si="110"/>
        <v>24.630000000000003</v>
      </c>
    </row>
    <row r="887" spans="1:47" x14ac:dyDescent="0.25">
      <c r="A887" s="5" t="s">
        <v>2323</v>
      </c>
      <c r="B887" s="5" t="s">
        <v>2324</v>
      </c>
      <c r="C887" s="5">
        <v>9</v>
      </c>
      <c r="D887" s="5" t="s">
        <v>24</v>
      </c>
      <c r="E887" s="5" t="s">
        <v>63</v>
      </c>
      <c r="F887" s="5" t="s">
        <v>2325</v>
      </c>
      <c r="G887" s="5" t="s">
        <v>65</v>
      </c>
      <c r="M887" s="5" t="s">
        <v>11</v>
      </c>
      <c r="R887" s="5" t="s">
        <v>11</v>
      </c>
      <c r="W887" s="5" t="s">
        <v>11</v>
      </c>
      <c r="X887" s="5">
        <v>0</v>
      </c>
      <c r="AH887" s="15"/>
      <c r="AI887" s="5">
        <v>0</v>
      </c>
      <c r="AJ887" s="1" t="str">
        <f t="array" ref="AJ887">INDEX(I887:X887, MATCH(FALSE,ISBLANK(I887:X887),FALSE))</f>
        <v>GC</v>
      </c>
      <c r="AK887" s="1">
        <f t="array" ref="AK887">IF(AJ887=0,INDEX(Y887:AI887, MATCH(FALSE,ISBLANK(Y887:AI887),FALSE)),0)</f>
        <v>0</v>
      </c>
      <c r="AL887" s="1">
        <f t="shared" si="104"/>
        <v>9</v>
      </c>
      <c r="AM887" s="1">
        <f t="shared" si="105"/>
        <v>1656.81</v>
      </c>
      <c r="AN887" s="1">
        <f t="shared" si="106"/>
        <v>0</v>
      </c>
      <c r="AO887" s="1">
        <f t="shared" si="107"/>
        <v>0</v>
      </c>
      <c r="AP887" s="1">
        <f t="shared" si="108"/>
        <v>0</v>
      </c>
      <c r="AQ887" s="1">
        <f t="shared" si="109"/>
        <v>0</v>
      </c>
      <c r="AR887" s="1" t="str">
        <f t="shared" si="111"/>
        <v>GC</v>
      </c>
      <c r="AS887" s="2" t="str">
        <f>VLOOKUP(AR887,Sites!A:B,2,FALSE)</f>
        <v>IKO Sumas </v>
      </c>
      <c r="AT887" s="2" t="str">
        <f>VLOOKUP(AR887,Sites!A:C,3,FALSE)</f>
        <v>IKO-US </v>
      </c>
      <c r="AU887" s="3">
        <f t="shared" si="110"/>
        <v>1656.81</v>
      </c>
    </row>
    <row r="888" spans="1:47" x14ac:dyDescent="0.25">
      <c r="A888" s="5" t="s">
        <v>2326</v>
      </c>
      <c r="B888" s="5" t="s">
        <v>2327</v>
      </c>
      <c r="C888" s="5">
        <v>2</v>
      </c>
      <c r="D888" s="5" t="s">
        <v>24</v>
      </c>
      <c r="E888" s="5" t="s">
        <v>25</v>
      </c>
      <c r="F888" s="5" t="s">
        <v>3960</v>
      </c>
      <c r="G888" s="5" t="s">
        <v>27</v>
      </c>
      <c r="X888" s="5">
        <v>0</v>
      </c>
      <c r="AH888" s="15"/>
      <c r="AI888" s="5">
        <v>0</v>
      </c>
      <c r="AJ888" s="1">
        <f t="array" ref="AJ888">INDEX(I888:X888, MATCH(FALSE,ISBLANK(I888:X888),FALSE))</f>
        <v>0</v>
      </c>
      <c r="AK888" s="1">
        <f t="array" ref="AK888">IF(AJ888=0,INDEX(Y888:AI888, MATCH(FALSE,ISBLANK(Y888:AI888),FALSE)),0)</f>
        <v>0</v>
      </c>
      <c r="AL888" s="1">
        <f t="shared" si="104"/>
        <v>0</v>
      </c>
      <c r="AM888" s="1">
        <f t="shared" si="105"/>
        <v>0</v>
      </c>
      <c r="AN888" s="1">
        <f t="shared" si="106"/>
        <v>0</v>
      </c>
      <c r="AO888" s="1">
        <f t="shared" si="107"/>
        <v>0</v>
      </c>
      <c r="AP888" s="1">
        <f t="shared" si="108"/>
        <v>2</v>
      </c>
      <c r="AQ888" s="1">
        <f t="shared" si="109"/>
        <v>0</v>
      </c>
      <c r="AR888" s="1">
        <f t="shared" si="111"/>
        <v>0</v>
      </c>
      <c r="AS888" s="2" t="str">
        <f>VLOOKUP(AR888,Sites!A:B,2,FALSE)</f>
        <v>N/A</v>
      </c>
      <c r="AT888" s="2" t="str">
        <f>VLOOKUP(AR888,Sites!A:C,3,FALSE)</f>
        <v>N/A</v>
      </c>
      <c r="AU888" s="3">
        <f t="shared" si="110"/>
        <v>0</v>
      </c>
    </row>
    <row r="889" spans="1:47" x14ac:dyDescent="0.25">
      <c r="A889" s="5" t="s">
        <v>2328</v>
      </c>
      <c r="B889" s="5" t="s">
        <v>2329</v>
      </c>
      <c r="C889" s="5">
        <v>3</v>
      </c>
      <c r="D889" s="5" t="s">
        <v>24</v>
      </c>
      <c r="E889" s="5" t="s">
        <v>57</v>
      </c>
      <c r="F889" s="5" t="s">
        <v>1290</v>
      </c>
      <c r="G889" s="5" t="s">
        <v>59</v>
      </c>
      <c r="X889" s="5">
        <v>0</v>
      </c>
      <c r="AH889" s="15"/>
      <c r="AI889" s="5">
        <v>0</v>
      </c>
      <c r="AJ889" s="1">
        <f t="array" ref="AJ889">INDEX(I889:X889, MATCH(FALSE,ISBLANK(I889:X889),FALSE))</f>
        <v>0</v>
      </c>
      <c r="AK889" s="1">
        <f t="array" ref="AK889">IF(AJ889=0,INDEX(Y889:AI889, MATCH(FALSE,ISBLANK(Y889:AI889),FALSE)),0)</f>
        <v>0</v>
      </c>
      <c r="AL889" s="1">
        <f t="shared" si="104"/>
        <v>0</v>
      </c>
      <c r="AM889" s="1">
        <f t="shared" si="105"/>
        <v>0</v>
      </c>
      <c r="AN889" s="1">
        <f t="shared" si="106"/>
        <v>0</v>
      </c>
      <c r="AO889" s="1">
        <f t="shared" si="107"/>
        <v>0</v>
      </c>
      <c r="AP889" s="1">
        <f t="shared" si="108"/>
        <v>3</v>
      </c>
      <c r="AQ889" s="1">
        <f t="shared" si="109"/>
        <v>390</v>
      </c>
      <c r="AR889" s="1">
        <f t="shared" si="111"/>
        <v>0</v>
      </c>
      <c r="AS889" s="2" t="str">
        <f>VLOOKUP(AR889,Sites!A:B,2,FALSE)</f>
        <v>N/A</v>
      </c>
      <c r="AT889" s="2" t="str">
        <f>VLOOKUP(AR889,Sites!A:C,3,FALSE)</f>
        <v>N/A</v>
      </c>
      <c r="AU889" s="3">
        <f t="shared" si="110"/>
        <v>390</v>
      </c>
    </row>
    <row r="890" spans="1:47" x14ac:dyDescent="0.25">
      <c r="A890" s="5" t="s">
        <v>2330</v>
      </c>
      <c r="B890" s="5" t="s">
        <v>2331</v>
      </c>
      <c r="C890" s="5">
        <v>2</v>
      </c>
      <c r="D890" s="5" t="s">
        <v>24</v>
      </c>
      <c r="E890" s="5" t="s">
        <v>63</v>
      </c>
      <c r="F890" s="5" t="s">
        <v>3960</v>
      </c>
      <c r="G890" s="5" t="s">
        <v>65</v>
      </c>
      <c r="X890" s="5">
        <v>0</v>
      </c>
      <c r="AH890" s="15"/>
      <c r="AI890" s="5">
        <v>0</v>
      </c>
      <c r="AJ890" s="1">
        <f t="array" ref="AJ890">INDEX(I890:X890, MATCH(FALSE,ISBLANK(I890:X890),FALSE))</f>
        <v>0</v>
      </c>
      <c r="AK890" s="1">
        <f t="array" ref="AK890">IF(AJ890=0,INDEX(Y890:AI890, MATCH(FALSE,ISBLANK(Y890:AI890),FALSE)),0)</f>
        <v>0</v>
      </c>
      <c r="AL890" s="1">
        <f t="shared" si="104"/>
        <v>0</v>
      </c>
      <c r="AM890" s="1">
        <f t="shared" si="105"/>
        <v>0</v>
      </c>
      <c r="AN890" s="1">
        <f t="shared" si="106"/>
        <v>0</v>
      </c>
      <c r="AO890" s="1">
        <f t="shared" si="107"/>
        <v>0</v>
      </c>
      <c r="AP890" s="1">
        <f t="shared" si="108"/>
        <v>2</v>
      </c>
      <c r="AQ890" s="1">
        <f t="shared" si="109"/>
        <v>0</v>
      </c>
      <c r="AR890" s="1">
        <f t="shared" si="111"/>
        <v>0</v>
      </c>
      <c r="AS890" s="2" t="str">
        <f>VLOOKUP(AR890,Sites!A:B,2,FALSE)</f>
        <v>N/A</v>
      </c>
      <c r="AT890" s="2" t="str">
        <f>VLOOKUP(AR890,Sites!A:C,3,FALSE)</f>
        <v>N/A</v>
      </c>
      <c r="AU890" s="3">
        <f t="shared" si="110"/>
        <v>0</v>
      </c>
    </row>
    <row r="891" spans="1:47" x14ac:dyDescent="0.25">
      <c r="A891" s="5" t="s">
        <v>2333</v>
      </c>
      <c r="B891" s="5" t="s">
        <v>2334</v>
      </c>
      <c r="C891" s="5">
        <v>2</v>
      </c>
      <c r="D891" s="5" t="s">
        <v>24</v>
      </c>
      <c r="E891" s="5" t="s">
        <v>57</v>
      </c>
      <c r="F891" s="5" t="s">
        <v>3960</v>
      </c>
      <c r="G891" s="5" t="s">
        <v>59</v>
      </c>
      <c r="X891" s="5">
        <v>0</v>
      </c>
      <c r="AH891" s="15"/>
      <c r="AI891" s="5">
        <v>0</v>
      </c>
      <c r="AJ891" s="1">
        <f t="array" ref="AJ891">INDEX(I891:X891, MATCH(FALSE,ISBLANK(I891:X891),FALSE))</f>
        <v>0</v>
      </c>
      <c r="AK891" s="1">
        <f t="array" ref="AK891">IF(AJ891=0,INDEX(Y891:AI891, MATCH(FALSE,ISBLANK(Y891:AI891),FALSE)),0)</f>
        <v>0</v>
      </c>
      <c r="AL891" s="1">
        <f t="shared" si="104"/>
        <v>0</v>
      </c>
      <c r="AM891" s="1">
        <f t="shared" si="105"/>
        <v>0</v>
      </c>
      <c r="AN891" s="1">
        <f t="shared" si="106"/>
        <v>0</v>
      </c>
      <c r="AO891" s="1">
        <f t="shared" si="107"/>
        <v>0</v>
      </c>
      <c r="AP891" s="1">
        <f t="shared" si="108"/>
        <v>2</v>
      </c>
      <c r="AQ891" s="1">
        <f t="shared" si="109"/>
        <v>0</v>
      </c>
      <c r="AR891" s="1">
        <f t="shared" si="111"/>
        <v>0</v>
      </c>
      <c r="AS891" s="2" t="str">
        <f>VLOOKUP(AR891,Sites!A:B,2,FALSE)</f>
        <v>N/A</v>
      </c>
      <c r="AT891" s="2" t="str">
        <f>VLOOKUP(AR891,Sites!A:C,3,FALSE)</f>
        <v>N/A</v>
      </c>
      <c r="AU891" s="3">
        <f t="shared" si="110"/>
        <v>0</v>
      </c>
    </row>
    <row r="892" spans="1:47" x14ac:dyDescent="0.25">
      <c r="A892" s="5" t="s">
        <v>2335</v>
      </c>
      <c r="B892" s="5" t="s">
        <v>2336</v>
      </c>
      <c r="C892" s="5">
        <v>3</v>
      </c>
      <c r="D892" s="5" t="s">
        <v>24</v>
      </c>
      <c r="E892" s="5" t="s">
        <v>112</v>
      </c>
      <c r="F892" s="5" t="s">
        <v>2337</v>
      </c>
      <c r="G892" s="5" t="s">
        <v>114</v>
      </c>
      <c r="X892" s="5">
        <v>0</v>
      </c>
      <c r="AH892" s="15"/>
      <c r="AI892" s="5">
        <v>0</v>
      </c>
      <c r="AJ892" s="1">
        <f t="array" ref="AJ892">INDEX(I892:X892, MATCH(FALSE,ISBLANK(I892:X892),FALSE))</f>
        <v>0</v>
      </c>
      <c r="AK892" s="1">
        <f t="array" ref="AK892">IF(AJ892=0,INDEX(Y892:AI892, MATCH(FALSE,ISBLANK(Y892:AI892),FALSE)),0)</f>
        <v>0</v>
      </c>
      <c r="AL892" s="1">
        <f t="shared" si="104"/>
        <v>0</v>
      </c>
      <c r="AM892" s="1">
        <f t="shared" si="105"/>
        <v>0</v>
      </c>
      <c r="AN892" s="1">
        <f t="shared" si="106"/>
        <v>0</v>
      </c>
      <c r="AO892" s="1">
        <f t="shared" si="107"/>
        <v>0</v>
      </c>
      <c r="AP892" s="1">
        <f t="shared" si="108"/>
        <v>3</v>
      </c>
      <c r="AQ892" s="1">
        <f t="shared" si="109"/>
        <v>1995</v>
      </c>
      <c r="AR892" s="1">
        <f t="shared" si="111"/>
        <v>0</v>
      </c>
      <c r="AS892" s="2" t="str">
        <f>VLOOKUP(AR892,Sites!A:B,2,FALSE)</f>
        <v>N/A</v>
      </c>
      <c r="AT892" s="2" t="str">
        <f>VLOOKUP(AR892,Sites!A:C,3,FALSE)</f>
        <v>N/A</v>
      </c>
      <c r="AU892" s="3">
        <f t="shared" si="110"/>
        <v>1995</v>
      </c>
    </row>
    <row r="893" spans="1:47" x14ac:dyDescent="0.25">
      <c r="A893" s="5" t="s">
        <v>2338</v>
      </c>
      <c r="B893" s="5" t="s">
        <v>2339</v>
      </c>
      <c r="C893" s="5">
        <v>24</v>
      </c>
      <c r="D893" s="5" t="s">
        <v>24</v>
      </c>
      <c r="E893" s="5" t="s">
        <v>63</v>
      </c>
      <c r="F893" s="5" t="s">
        <v>3960</v>
      </c>
      <c r="G893" s="5" t="s">
        <v>65</v>
      </c>
      <c r="X893" s="5">
        <v>0</v>
      </c>
      <c r="AH893" s="15"/>
      <c r="AI893" s="5">
        <v>0</v>
      </c>
      <c r="AJ893" s="1">
        <f t="array" ref="AJ893">INDEX(I893:X893, MATCH(FALSE,ISBLANK(I893:X893),FALSE))</f>
        <v>0</v>
      </c>
      <c r="AK893" s="1">
        <f t="array" ref="AK893">IF(AJ893=0,INDEX(Y893:AI893, MATCH(FALSE,ISBLANK(Y893:AI893),FALSE)),0)</f>
        <v>0</v>
      </c>
      <c r="AL893" s="1">
        <f t="shared" si="104"/>
        <v>0</v>
      </c>
      <c r="AM893" s="1">
        <f t="shared" si="105"/>
        <v>0</v>
      </c>
      <c r="AN893" s="1">
        <f t="shared" si="106"/>
        <v>0</v>
      </c>
      <c r="AO893" s="1">
        <f t="shared" si="107"/>
        <v>0</v>
      </c>
      <c r="AP893" s="1">
        <f t="shared" si="108"/>
        <v>24</v>
      </c>
      <c r="AQ893" s="1">
        <f t="shared" si="109"/>
        <v>0</v>
      </c>
      <c r="AR893" s="1">
        <f t="shared" si="111"/>
        <v>0</v>
      </c>
      <c r="AS893" s="2" t="str">
        <f>VLOOKUP(AR893,Sites!A:B,2,FALSE)</f>
        <v>N/A</v>
      </c>
      <c r="AT893" s="2" t="str">
        <f>VLOOKUP(AR893,Sites!A:C,3,FALSE)</f>
        <v>N/A</v>
      </c>
      <c r="AU893" s="3">
        <f t="shared" si="110"/>
        <v>0</v>
      </c>
    </row>
    <row r="894" spans="1:47" x14ac:dyDescent="0.25">
      <c r="A894" s="5" t="s">
        <v>2340</v>
      </c>
      <c r="B894" s="5" t="s">
        <v>2341</v>
      </c>
      <c r="C894" s="5">
        <v>5</v>
      </c>
      <c r="D894" s="5" t="s">
        <v>24</v>
      </c>
      <c r="E894" s="5" t="s">
        <v>63</v>
      </c>
      <c r="F894" s="5" t="s">
        <v>3960</v>
      </c>
      <c r="G894" s="5" t="s">
        <v>65</v>
      </c>
      <c r="X894" s="5">
        <v>0</v>
      </c>
      <c r="AH894" s="15"/>
      <c r="AI894" s="5">
        <v>0</v>
      </c>
      <c r="AJ894" s="1">
        <f t="array" ref="AJ894">INDEX(I894:X894, MATCH(FALSE,ISBLANK(I894:X894),FALSE))</f>
        <v>0</v>
      </c>
      <c r="AK894" s="1">
        <f t="array" ref="AK894">IF(AJ894=0,INDEX(Y894:AI894, MATCH(FALSE,ISBLANK(Y894:AI894),FALSE)),0)</f>
        <v>0</v>
      </c>
      <c r="AL894" s="1">
        <f t="shared" si="104"/>
        <v>0</v>
      </c>
      <c r="AM894" s="1">
        <f t="shared" si="105"/>
        <v>0</v>
      </c>
      <c r="AN894" s="1">
        <f t="shared" si="106"/>
        <v>0</v>
      </c>
      <c r="AO894" s="1">
        <f t="shared" si="107"/>
        <v>0</v>
      </c>
      <c r="AP894" s="1">
        <f t="shared" si="108"/>
        <v>5</v>
      </c>
      <c r="AQ894" s="1">
        <f t="shared" si="109"/>
        <v>0</v>
      </c>
      <c r="AR894" s="1">
        <f t="shared" si="111"/>
        <v>0</v>
      </c>
      <c r="AS894" s="2" t="str">
        <f>VLOOKUP(AR894,Sites!A:B,2,FALSE)</f>
        <v>N/A</v>
      </c>
      <c r="AT894" s="2" t="str">
        <f>VLOOKUP(AR894,Sites!A:C,3,FALSE)</f>
        <v>N/A</v>
      </c>
      <c r="AU894" s="3">
        <f t="shared" si="110"/>
        <v>0</v>
      </c>
    </row>
    <row r="895" spans="1:47" x14ac:dyDescent="0.25">
      <c r="A895" s="5" t="s">
        <v>2343</v>
      </c>
      <c r="B895" s="5" t="s">
        <v>2344</v>
      </c>
      <c r="C895" s="5">
        <v>13</v>
      </c>
      <c r="D895" s="5" t="s">
        <v>24</v>
      </c>
      <c r="E895" s="5" t="s">
        <v>63</v>
      </c>
      <c r="F895" s="5" t="s">
        <v>3960</v>
      </c>
      <c r="G895" s="5" t="s">
        <v>65</v>
      </c>
      <c r="X895" s="5">
        <v>0</v>
      </c>
      <c r="AH895" s="15"/>
      <c r="AI895" s="5">
        <v>0</v>
      </c>
      <c r="AJ895" s="1">
        <f t="array" ref="AJ895">INDEX(I895:X895, MATCH(FALSE,ISBLANK(I895:X895),FALSE))</f>
        <v>0</v>
      </c>
      <c r="AK895" s="1">
        <f t="array" ref="AK895">IF(AJ895=0,INDEX(Y895:AI895, MATCH(FALSE,ISBLANK(Y895:AI895),FALSE)),0)</f>
        <v>0</v>
      </c>
      <c r="AL895" s="1">
        <f t="shared" si="104"/>
        <v>0</v>
      </c>
      <c r="AM895" s="1">
        <f t="shared" si="105"/>
        <v>0</v>
      </c>
      <c r="AN895" s="1">
        <f t="shared" si="106"/>
        <v>0</v>
      </c>
      <c r="AO895" s="1">
        <f t="shared" si="107"/>
        <v>0</v>
      </c>
      <c r="AP895" s="1">
        <f t="shared" si="108"/>
        <v>13</v>
      </c>
      <c r="AQ895" s="1">
        <f t="shared" si="109"/>
        <v>0</v>
      </c>
      <c r="AR895" s="1">
        <f t="shared" si="111"/>
        <v>0</v>
      </c>
      <c r="AS895" s="2" t="str">
        <f>VLOOKUP(AR895,Sites!A:B,2,FALSE)</f>
        <v>N/A</v>
      </c>
      <c r="AT895" s="2" t="str">
        <f>VLOOKUP(AR895,Sites!A:C,3,FALSE)</f>
        <v>N/A</v>
      </c>
      <c r="AU895" s="3">
        <f t="shared" si="110"/>
        <v>0</v>
      </c>
    </row>
    <row r="896" spans="1:47" x14ac:dyDescent="0.25">
      <c r="A896" s="5" t="s">
        <v>2345</v>
      </c>
      <c r="B896" s="5" t="s">
        <v>2346</v>
      </c>
      <c r="C896" s="5">
        <v>3</v>
      </c>
      <c r="D896" s="5" t="s">
        <v>24</v>
      </c>
      <c r="E896" s="5" t="s">
        <v>112</v>
      </c>
      <c r="F896" s="5" t="s">
        <v>2347</v>
      </c>
      <c r="G896" s="5" t="s">
        <v>114</v>
      </c>
      <c r="X896" s="5">
        <v>0</v>
      </c>
      <c r="AH896" s="15"/>
      <c r="AI896" s="5">
        <v>0</v>
      </c>
      <c r="AJ896" s="1">
        <f t="array" ref="AJ896">INDEX(I896:X896, MATCH(FALSE,ISBLANK(I896:X896),FALSE))</f>
        <v>0</v>
      </c>
      <c r="AK896" s="1">
        <f t="array" ref="AK896">IF(AJ896=0,INDEX(Y896:AI896, MATCH(FALSE,ISBLANK(Y896:AI896),FALSE)),0)</f>
        <v>0</v>
      </c>
      <c r="AL896" s="1">
        <f t="shared" si="104"/>
        <v>0</v>
      </c>
      <c r="AM896" s="1">
        <f t="shared" si="105"/>
        <v>0</v>
      </c>
      <c r="AN896" s="1">
        <f t="shared" si="106"/>
        <v>0</v>
      </c>
      <c r="AO896" s="1">
        <f t="shared" si="107"/>
        <v>0</v>
      </c>
      <c r="AP896" s="1">
        <f t="shared" si="108"/>
        <v>3</v>
      </c>
      <c r="AQ896" s="1">
        <f t="shared" si="109"/>
        <v>339</v>
      </c>
      <c r="AR896" s="1">
        <f t="shared" si="111"/>
        <v>0</v>
      </c>
      <c r="AS896" s="2" t="str">
        <f>VLOOKUP(AR896,Sites!A:B,2,FALSE)</f>
        <v>N/A</v>
      </c>
      <c r="AT896" s="2" t="str">
        <f>VLOOKUP(AR896,Sites!A:C,3,FALSE)</f>
        <v>N/A</v>
      </c>
      <c r="AU896" s="3">
        <f t="shared" si="110"/>
        <v>339</v>
      </c>
    </row>
    <row r="897" spans="1:47" x14ac:dyDescent="0.25">
      <c r="A897" s="5" t="s">
        <v>2348</v>
      </c>
      <c r="B897" s="5" t="s">
        <v>2349</v>
      </c>
      <c r="C897" s="5">
        <v>1</v>
      </c>
      <c r="D897" s="5" t="s">
        <v>24</v>
      </c>
      <c r="E897" s="5" t="s">
        <v>25</v>
      </c>
      <c r="F897" s="5" t="s">
        <v>3960</v>
      </c>
      <c r="G897" s="5" t="s">
        <v>27</v>
      </c>
      <c r="L897" s="5" t="s">
        <v>10</v>
      </c>
      <c r="M897" s="5" t="s">
        <v>11</v>
      </c>
      <c r="V897" s="5" t="s">
        <v>10</v>
      </c>
      <c r="W897" s="5" t="s">
        <v>11</v>
      </c>
      <c r="X897" s="5">
        <v>0</v>
      </c>
      <c r="AH897" s="15"/>
      <c r="AI897" s="5">
        <v>0</v>
      </c>
      <c r="AJ897" s="1" t="str">
        <f t="array" ref="AJ897">INDEX(I897:X897, MATCH(FALSE,ISBLANK(I897:X897),FALSE))</f>
        <v>CA</v>
      </c>
      <c r="AK897" s="1">
        <f t="array" ref="AK897">IF(AJ897=0,INDEX(Y897:AI897, MATCH(FALSE,ISBLANK(Y897:AI897),FALSE)),0)</f>
        <v>0</v>
      </c>
      <c r="AL897" s="1">
        <f t="shared" si="104"/>
        <v>1</v>
      </c>
      <c r="AM897" s="1">
        <f t="shared" si="105"/>
        <v>0</v>
      </c>
      <c r="AN897" s="1">
        <f t="shared" si="106"/>
        <v>0</v>
      </c>
      <c r="AO897" s="1">
        <f t="shared" si="107"/>
        <v>0</v>
      </c>
      <c r="AP897" s="1">
        <f t="shared" si="108"/>
        <v>0</v>
      </c>
      <c r="AQ897" s="1">
        <f t="shared" si="109"/>
        <v>0</v>
      </c>
      <c r="AR897" s="1" t="str">
        <f t="shared" si="111"/>
        <v>CA</v>
      </c>
      <c r="AS897" s="2" t="str">
        <f>VLOOKUP(AR897,Sites!A:B,2,FALSE)</f>
        <v>IKO Kankakee </v>
      </c>
      <c r="AT897" s="2" t="str">
        <f>VLOOKUP(AR897,Sites!A:C,3,FALSE)</f>
        <v>IKO-US </v>
      </c>
      <c r="AU897" s="3">
        <f t="shared" si="110"/>
        <v>0</v>
      </c>
    </row>
    <row r="898" spans="1:47" x14ac:dyDescent="0.25">
      <c r="A898" s="5" t="s">
        <v>2350</v>
      </c>
      <c r="B898" s="5" t="s">
        <v>2351</v>
      </c>
      <c r="C898" s="5">
        <v>4</v>
      </c>
      <c r="D898" s="5" t="s">
        <v>24</v>
      </c>
      <c r="E898" s="5" t="s">
        <v>48</v>
      </c>
      <c r="F898" s="5" t="s">
        <v>2352</v>
      </c>
      <c r="G898" s="5" t="s">
        <v>50</v>
      </c>
      <c r="L898" s="5" t="s">
        <v>10</v>
      </c>
      <c r="V898" s="5" t="s">
        <v>10</v>
      </c>
      <c r="X898" s="5">
        <v>0</v>
      </c>
      <c r="Z898" s="5" t="s">
        <v>15</v>
      </c>
      <c r="AH898" s="15"/>
      <c r="AI898" s="5">
        <v>0</v>
      </c>
      <c r="AJ898" s="1" t="str">
        <f t="array" ref="AJ898">INDEX(I898:X898, MATCH(FALSE,ISBLANK(I898:X898),FALSE))</f>
        <v>CA</v>
      </c>
      <c r="AK898" s="1">
        <f t="array" ref="AK898">IF(AJ898=0,INDEX(Y898:AI898, MATCH(FALSE,ISBLANK(Y898:AI898),FALSE)),0)</f>
        <v>0</v>
      </c>
      <c r="AL898" s="1">
        <f t="shared" ref="AL898:AL961" si="112">IF(AJ898=0,0,C898)</f>
        <v>4</v>
      </c>
      <c r="AM898" s="1">
        <f t="shared" ref="AM898:AM961" si="113">AL898*F898</f>
        <v>77.017600000000002</v>
      </c>
      <c r="AN898" s="1">
        <f t="shared" ref="AN898:AN961" si="114">IF(AK898=0,0,C898)</f>
        <v>0</v>
      </c>
      <c r="AO898" s="1">
        <f t="shared" ref="AO898:AO961" si="115">AN898*F898</f>
        <v>0</v>
      </c>
      <c r="AP898" s="1">
        <f t="shared" ref="AP898:AP961" si="116">IF(AND(AJ898=0,AK898=0),C898,0)</f>
        <v>0</v>
      </c>
      <c r="AQ898" s="1">
        <f t="shared" ref="AQ898:AQ961" si="117">AP898*F898</f>
        <v>0</v>
      </c>
      <c r="AR898" s="1" t="str">
        <f t="shared" si="111"/>
        <v>CA</v>
      </c>
      <c r="AS898" s="2" t="str">
        <f>VLOOKUP(AR898,Sites!A:B,2,FALSE)</f>
        <v>IKO Kankakee </v>
      </c>
      <c r="AT898" s="2" t="str">
        <f>VLOOKUP(AR898,Sites!A:C,3,FALSE)</f>
        <v>IKO-US </v>
      </c>
      <c r="AU898" s="3">
        <f t="shared" ref="AU898:AU961" si="118">C898*F898</f>
        <v>77.017600000000002</v>
      </c>
    </row>
    <row r="899" spans="1:47" x14ac:dyDescent="0.25">
      <c r="A899" s="5" t="s">
        <v>2353</v>
      </c>
      <c r="B899" s="5" t="s">
        <v>2354</v>
      </c>
      <c r="C899" s="5">
        <v>1</v>
      </c>
      <c r="D899" s="5" t="s">
        <v>24</v>
      </c>
      <c r="E899" s="5" t="s">
        <v>53</v>
      </c>
      <c r="F899" s="5" t="s">
        <v>3960</v>
      </c>
      <c r="G899" s="5" t="s">
        <v>54</v>
      </c>
      <c r="X899" s="5">
        <v>0</v>
      </c>
      <c r="AH899" s="15"/>
      <c r="AI899" s="5">
        <v>0</v>
      </c>
      <c r="AJ899" s="1">
        <f t="array" ref="AJ899">INDEX(I899:X899, MATCH(FALSE,ISBLANK(I899:X899),FALSE))</f>
        <v>0</v>
      </c>
      <c r="AK899" s="1">
        <f t="array" ref="AK899">IF(AJ899=0,INDEX(Y899:AI899, MATCH(FALSE,ISBLANK(Y899:AI899),FALSE)),0)</f>
        <v>0</v>
      </c>
      <c r="AL899" s="1">
        <f t="shared" si="112"/>
        <v>0</v>
      </c>
      <c r="AM899" s="1">
        <f t="shared" si="113"/>
        <v>0</v>
      </c>
      <c r="AN899" s="1">
        <f t="shared" si="114"/>
        <v>0</v>
      </c>
      <c r="AO899" s="1">
        <f t="shared" si="115"/>
        <v>0</v>
      </c>
      <c r="AP899" s="1">
        <f t="shared" si="116"/>
        <v>1</v>
      </c>
      <c r="AQ899" s="1">
        <f t="shared" si="117"/>
        <v>0</v>
      </c>
      <c r="AR899" s="1">
        <f t="shared" ref="AR899:AR962" si="119">IF(AJ899=0,AK899,AJ899)</f>
        <v>0</v>
      </c>
      <c r="AS899" s="2" t="str">
        <f>VLOOKUP(AR899,Sites!A:B,2,FALSE)</f>
        <v>N/A</v>
      </c>
      <c r="AT899" s="2" t="str">
        <f>VLOOKUP(AR899,Sites!A:C,3,FALSE)</f>
        <v>N/A</v>
      </c>
      <c r="AU899" s="3">
        <f t="shared" si="118"/>
        <v>0</v>
      </c>
    </row>
    <row r="900" spans="1:47" x14ac:dyDescent="0.25">
      <c r="A900" s="5" t="s">
        <v>2355</v>
      </c>
      <c r="B900" s="5" t="s">
        <v>2356</v>
      </c>
      <c r="C900" s="5">
        <v>6</v>
      </c>
      <c r="D900" s="5" t="s">
        <v>24</v>
      </c>
      <c r="X900" s="5">
        <v>0</v>
      </c>
      <c r="AH900" s="15"/>
      <c r="AI900" s="5">
        <v>0</v>
      </c>
      <c r="AJ900" s="1">
        <f t="array" ref="AJ900">INDEX(I900:X900, MATCH(FALSE,ISBLANK(I900:X900),FALSE))</f>
        <v>0</v>
      </c>
      <c r="AK900" s="1">
        <f t="array" ref="AK900">IF(AJ900=0,INDEX(Y900:AI900, MATCH(FALSE,ISBLANK(Y900:AI900),FALSE)),0)</f>
        <v>0</v>
      </c>
      <c r="AL900" s="1">
        <f t="shared" si="112"/>
        <v>0</v>
      </c>
      <c r="AM900" s="1">
        <f t="shared" si="113"/>
        <v>0</v>
      </c>
      <c r="AN900" s="1">
        <f t="shared" si="114"/>
        <v>0</v>
      </c>
      <c r="AO900" s="1">
        <f t="shared" si="115"/>
        <v>0</v>
      </c>
      <c r="AP900" s="1">
        <f t="shared" si="116"/>
        <v>6</v>
      </c>
      <c r="AQ900" s="1">
        <f t="shared" si="117"/>
        <v>0</v>
      </c>
      <c r="AR900" s="1">
        <f t="shared" si="119"/>
        <v>0</v>
      </c>
      <c r="AS900" s="2" t="str">
        <f>VLOOKUP(AR900,Sites!A:B,2,FALSE)</f>
        <v>N/A</v>
      </c>
      <c r="AT900" s="2" t="str">
        <f>VLOOKUP(AR900,Sites!A:C,3,FALSE)</f>
        <v>N/A</v>
      </c>
      <c r="AU900" s="3">
        <f t="shared" si="118"/>
        <v>0</v>
      </c>
    </row>
    <row r="901" spans="1:47" x14ac:dyDescent="0.25">
      <c r="A901" s="5" t="s">
        <v>2357</v>
      </c>
      <c r="B901" s="5" t="s">
        <v>2358</v>
      </c>
      <c r="C901" s="5">
        <v>18</v>
      </c>
      <c r="D901" s="5" t="s">
        <v>24</v>
      </c>
      <c r="X901" s="5">
        <v>0</v>
      </c>
      <c r="AH901" s="15"/>
      <c r="AI901" s="5">
        <v>0</v>
      </c>
      <c r="AJ901" s="1">
        <f t="array" ref="AJ901">INDEX(I901:X901, MATCH(FALSE,ISBLANK(I901:X901),FALSE))</f>
        <v>0</v>
      </c>
      <c r="AK901" s="1">
        <f t="array" ref="AK901">IF(AJ901=0,INDEX(Y901:AI901, MATCH(FALSE,ISBLANK(Y901:AI901),FALSE)),0)</f>
        <v>0</v>
      </c>
      <c r="AL901" s="1">
        <f t="shared" si="112"/>
        <v>0</v>
      </c>
      <c r="AM901" s="1">
        <f t="shared" si="113"/>
        <v>0</v>
      </c>
      <c r="AN901" s="1">
        <f t="shared" si="114"/>
        <v>0</v>
      </c>
      <c r="AO901" s="1">
        <f t="shared" si="115"/>
        <v>0</v>
      </c>
      <c r="AP901" s="1">
        <f t="shared" si="116"/>
        <v>18</v>
      </c>
      <c r="AQ901" s="1">
        <f t="shared" si="117"/>
        <v>0</v>
      </c>
      <c r="AR901" s="1">
        <f t="shared" si="119"/>
        <v>0</v>
      </c>
      <c r="AS901" s="2" t="str">
        <f>VLOOKUP(AR901,Sites!A:B,2,FALSE)</f>
        <v>N/A</v>
      </c>
      <c r="AT901" s="2" t="str">
        <f>VLOOKUP(AR901,Sites!A:C,3,FALSE)</f>
        <v>N/A</v>
      </c>
      <c r="AU901" s="3">
        <f t="shared" si="118"/>
        <v>0</v>
      </c>
    </row>
    <row r="902" spans="1:47" x14ac:dyDescent="0.25">
      <c r="A902" s="5" t="s">
        <v>2359</v>
      </c>
      <c r="B902" s="5" t="s">
        <v>2360</v>
      </c>
      <c r="C902" s="5">
        <v>6</v>
      </c>
      <c r="D902" s="5" t="s">
        <v>24</v>
      </c>
      <c r="E902" s="5" t="s">
        <v>57</v>
      </c>
      <c r="F902" s="5" t="s">
        <v>3960</v>
      </c>
      <c r="G902" s="5" t="s">
        <v>59</v>
      </c>
      <c r="X902" s="5">
        <v>0</v>
      </c>
      <c r="AH902" s="15"/>
      <c r="AI902" s="5">
        <v>0</v>
      </c>
      <c r="AJ902" s="1">
        <f t="array" ref="AJ902">INDEX(I902:X902, MATCH(FALSE,ISBLANK(I902:X902),FALSE))</f>
        <v>0</v>
      </c>
      <c r="AK902" s="1">
        <f t="array" ref="AK902">IF(AJ902=0,INDEX(Y902:AI902, MATCH(FALSE,ISBLANK(Y902:AI902),FALSE)),0)</f>
        <v>0</v>
      </c>
      <c r="AL902" s="1">
        <f t="shared" si="112"/>
        <v>0</v>
      </c>
      <c r="AM902" s="1">
        <f t="shared" si="113"/>
        <v>0</v>
      </c>
      <c r="AN902" s="1">
        <f t="shared" si="114"/>
        <v>0</v>
      </c>
      <c r="AO902" s="1">
        <f t="shared" si="115"/>
        <v>0</v>
      </c>
      <c r="AP902" s="1">
        <f t="shared" si="116"/>
        <v>6</v>
      </c>
      <c r="AQ902" s="1">
        <f t="shared" si="117"/>
        <v>0</v>
      </c>
      <c r="AR902" s="1">
        <f t="shared" si="119"/>
        <v>0</v>
      </c>
      <c r="AS902" s="2" t="str">
        <f>VLOOKUP(AR902,Sites!A:B,2,FALSE)</f>
        <v>N/A</v>
      </c>
      <c r="AT902" s="2" t="str">
        <f>VLOOKUP(AR902,Sites!A:C,3,FALSE)</f>
        <v>N/A</v>
      </c>
      <c r="AU902" s="3">
        <f t="shared" si="118"/>
        <v>0</v>
      </c>
    </row>
    <row r="903" spans="1:47" x14ac:dyDescent="0.25">
      <c r="A903" s="5" t="s">
        <v>2361</v>
      </c>
      <c r="B903" s="5" t="s">
        <v>2362</v>
      </c>
      <c r="C903" s="5">
        <v>2</v>
      </c>
      <c r="D903" s="5" t="s">
        <v>24</v>
      </c>
      <c r="E903" s="5" t="s">
        <v>724</v>
      </c>
      <c r="F903" s="5" t="s">
        <v>3960</v>
      </c>
      <c r="G903" s="5" t="s">
        <v>725</v>
      </c>
      <c r="X903" s="5">
        <v>0</v>
      </c>
      <c r="AH903" s="15"/>
      <c r="AI903" s="5">
        <v>0</v>
      </c>
      <c r="AJ903" s="1">
        <f t="array" ref="AJ903">INDEX(I903:X903, MATCH(FALSE,ISBLANK(I903:X903),FALSE))</f>
        <v>0</v>
      </c>
      <c r="AK903" s="1">
        <f t="array" ref="AK903">IF(AJ903=0,INDEX(Y903:AI903, MATCH(FALSE,ISBLANK(Y903:AI903),FALSE)),0)</f>
        <v>0</v>
      </c>
      <c r="AL903" s="1">
        <f t="shared" si="112"/>
        <v>0</v>
      </c>
      <c r="AM903" s="1">
        <f t="shared" si="113"/>
        <v>0</v>
      </c>
      <c r="AN903" s="1">
        <f t="shared" si="114"/>
        <v>0</v>
      </c>
      <c r="AO903" s="1">
        <f t="shared" si="115"/>
        <v>0</v>
      </c>
      <c r="AP903" s="1">
        <f t="shared" si="116"/>
        <v>2</v>
      </c>
      <c r="AQ903" s="1">
        <f t="shared" si="117"/>
        <v>0</v>
      </c>
      <c r="AR903" s="1">
        <f t="shared" si="119"/>
        <v>0</v>
      </c>
      <c r="AS903" s="2" t="str">
        <f>VLOOKUP(AR903,Sites!A:B,2,FALSE)</f>
        <v>N/A</v>
      </c>
      <c r="AT903" s="2" t="str">
        <f>VLOOKUP(AR903,Sites!A:C,3,FALSE)</f>
        <v>N/A</v>
      </c>
      <c r="AU903" s="3">
        <f t="shared" si="118"/>
        <v>0</v>
      </c>
    </row>
    <row r="904" spans="1:47" x14ac:dyDescent="0.25">
      <c r="A904" s="5" t="s">
        <v>2363</v>
      </c>
      <c r="B904" s="5" t="s">
        <v>2364</v>
      </c>
      <c r="C904" s="5">
        <v>3</v>
      </c>
      <c r="D904" s="5" t="s">
        <v>24</v>
      </c>
      <c r="E904" s="5" t="s">
        <v>57</v>
      </c>
      <c r="F904" s="5" t="s">
        <v>2365</v>
      </c>
      <c r="G904" s="5" t="s">
        <v>59</v>
      </c>
      <c r="X904" s="5">
        <v>0</v>
      </c>
      <c r="AH904" s="15"/>
      <c r="AI904" s="5">
        <v>0</v>
      </c>
      <c r="AJ904" s="1">
        <f t="array" ref="AJ904">INDEX(I904:X904, MATCH(FALSE,ISBLANK(I904:X904),FALSE))</f>
        <v>0</v>
      </c>
      <c r="AK904" s="1">
        <f t="array" ref="AK904">IF(AJ904=0,INDEX(Y904:AI904, MATCH(FALSE,ISBLANK(Y904:AI904),FALSE)),0)</f>
        <v>0</v>
      </c>
      <c r="AL904" s="1">
        <f t="shared" si="112"/>
        <v>0</v>
      </c>
      <c r="AM904" s="1">
        <f t="shared" si="113"/>
        <v>0</v>
      </c>
      <c r="AN904" s="1">
        <f t="shared" si="114"/>
        <v>0</v>
      </c>
      <c r="AO904" s="1">
        <f t="shared" si="115"/>
        <v>0</v>
      </c>
      <c r="AP904" s="1">
        <f t="shared" si="116"/>
        <v>3</v>
      </c>
      <c r="AQ904" s="1">
        <f t="shared" si="117"/>
        <v>469.20000000000005</v>
      </c>
      <c r="AR904" s="1">
        <f t="shared" si="119"/>
        <v>0</v>
      </c>
      <c r="AS904" s="2" t="str">
        <f>VLOOKUP(AR904,Sites!A:B,2,FALSE)</f>
        <v>N/A</v>
      </c>
      <c r="AT904" s="2" t="str">
        <f>VLOOKUP(AR904,Sites!A:C,3,FALSE)</f>
        <v>N/A</v>
      </c>
      <c r="AU904" s="3">
        <f t="shared" si="118"/>
        <v>469.20000000000005</v>
      </c>
    </row>
    <row r="905" spans="1:47" x14ac:dyDescent="0.25">
      <c r="A905" s="5" t="s">
        <v>2366</v>
      </c>
      <c r="B905" s="5" t="s">
        <v>2367</v>
      </c>
      <c r="C905" s="5">
        <v>1</v>
      </c>
      <c r="D905" s="5" t="s">
        <v>24</v>
      </c>
      <c r="E905" s="5" t="s">
        <v>57</v>
      </c>
      <c r="F905" s="5" t="s">
        <v>3960</v>
      </c>
      <c r="G905" s="5" t="s">
        <v>59</v>
      </c>
      <c r="X905" s="5">
        <v>0</v>
      </c>
      <c r="AH905" s="15"/>
      <c r="AI905" s="5">
        <v>0</v>
      </c>
      <c r="AJ905" s="1">
        <f t="array" ref="AJ905">INDEX(I905:X905, MATCH(FALSE,ISBLANK(I905:X905),FALSE))</f>
        <v>0</v>
      </c>
      <c r="AK905" s="1">
        <f t="array" ref="AK905">IF(AJ905=0,INDEX(Y905:AI905, MATCH(FALSE,ISBLANK(Y905:AI905),FALSE)),0)</f>
        <v>0</v>
      </c>
      <c r="AL905" s="1">
        <f t="shared" si="112"/>
        <v>0</v>
      </c>
      <c r="AM905" s="1">
        <f t="shared" si="113"/>
        <v>0</v>
      </c>
      <c r="AN905" s="1">
        <f t="shared" si="114"/>
        <v>0</v>
      </c>
      <c r="AO905" s="1">
        <f t="shared" si="115"/>
        <v>0</v>
      </c>
      <c r="AP905" s="1">
        <f t="shared" si="116"/>
        <v>1</v>
      </c>
      <c r="AQ905" s="1">
        <f t="shared" si="117"/>
        <v>0</v>
      </c>
      <c r="AR905" s="1">
        <f t="shared" si="119"/>
        <v>0</v>
      </c>
      <c r="AS905" s="2" t="str">
        <f>VLOOKUP(AR905,Sites!A:B,2,FALSE)</f>
        <v>N/A</v>
      </c>
      <c r="AT905" s="2" t="str">
        <f>VLOOKUP(AR905,Sites!A:C,3,FALSE)</f>
        <v>N/A</v>
      </c>
      <c r="AU905" s="3">
        <f t="shared" si="118"/>
        <v>0</v>
      </c>
    </row>
    <row r="906" spans="1:47" x14ac:dyDescent="0.25">
      <c r="A906" s="5" t="s">
        <v>2368</v>
      </c>
      <c r="B906" s="5" t="s">
        <v>2369</v>
      </c>
      <c r="C906" s="5">
        <v>1</v>
      </c>
      <c r="D906" s="5" t="s">
        <v>24</v>
      </c>
      <c r="E906" s="5" t="s">
        <v>504</v>
      </c>
      <c r="F906" s="5" t="s">
        <v>2370</v>
      </c>
      <c r="G906" s="5" t="s">
        <v>506</v>
      </c>
      <c r="X906" s="5">
        <v>0</v>
      </c>
      <c r="AH906" s="15"/>
      <c r="AI906" s="5">
        <v>0</v>
      </c>
      <c r="AJ906" s="1">
        <f t="array" ref="AJ906">INDEX(I906:X906, MATCH(FALSE,ISBLANK(I906:X906),FALSE))</f>
        <v>0</v>
      </c>
      <c r="AK906" s="1">
        <f t="array" ref="AK906">IF(AJ906=0,INDEX(Y906:AI906, MATCH(FALSE,ISBLANK(Y906:AI906),FALSE)),0)</f>
        <v>0</v>
      </c>
      <c r="AL906" s="1">
        <f t="shared" si="112"/>
        <v>0</v>
      </c>
      <c r="AM906" s="1">
        <f t="shared" si="113"/>
        <v>0</v>
      </c>
      <c r="AN906" s="1">
        <f t="shared" si="114"/>
        <v>0</v>
      </c>
      <c r="AO906" s="1">
        <f t="shared" si="115"/>
        <v>0</v>
      </c>
      <c r="AP906" s="1">
        <f t="shared" si="116"/>
        <v>1</v>
      </c>
      <c r="AQ906" s="1">
        <f t="shared" si="117"/>
        <v>741.15</v>
      </c>
      <c r="AR906" s="1">
        <f t="shared" si="119"/>
        <v>0</v>
      </c>
      <c r="AS906" s="2" t="str">
        <f>VLOOKUP(AR906,Sites!A:B,2,FALSE)</f>
        <v>N/A</v>
      </c>
      <c r="AT906" s="2" t="str">
        <f>VLOOKUP(AR906,Sites!A:C,3,FALSE)</f>
        <v>N/A</v>
      </c>
      <c r="AU906" s="3">
        <f t="shared" si="118"/>
        <v>741.15</v>
      </c>
    </row>
    <row r="907" spans="1:47" x14ac:dyDescent="0.25">
      <c r="A907" s="5" t="s">
        <v>2371</v>
      </c>
      <c r="B907" s="5" t="s">
        <v>2372</v>
      </c>
      <c r="C907" s="5">
        <v>1</v>
      </c>
      <c r="D907" s="5" t="s">
        <v>24</v>
      </c>
      <c r="X907" s="5">
        <v>0</v>
      </c>
      <c r="AH907" s="15"/>
      <c r="AI907" s="5">
        <v>0</v>
      </c>
      <c r="AJ907" s="1">
        <f t="array" ref="AJ907">INDEX(I907:X907, MATCH(FALSE,ISBLANK(I907:X907),FALSE))</f>
        <v>0</v>
      </c>
      <c r="AK907" s="1">
        <f t="array" ref="AK907">IF(AJ907=0,INDEX(Y907:AI907, MATCH(FALSE,ISBLANK(Y907:AI907),FALSE)),0)</f>
        <v>0</v>
      </c>
      <c r="AL907" s="1">
        <f t="shared" si="112"/>
        <v>0</v>
      </c>
      <c r="AM907" s="1">
        <f t="shared" si="113"/>
        <v>0</v>
      </c>
      <c r="AN907" s="1">
        <f t="shared" si="114"/>
        <v>0</v>
      </c>
      <c r="AO907" s="1">
        <f t="shared" si="115"/>
        <v>0</v>
      </c>
      <c r="AP907" s="1">
        <f t="shared" si="116"/>
        <v>1</v>
      </c>
      <c r="AQ907" s="1">
        <f t="shared" si="117"/>
        <v>0</v>
      </c>
      <c r="AR907" s="1">
        <f t="shared" si="119"/>
        <v>0</v>
      </c>
      <c r="AS907" s="2" t="str">
        <f>VLOOKUP(AR907,Sites!A:B,2,FALSE)</f>
        <v>N/A</v>
      </c>
      <c r="AT907" s="2" t="str">
        <f>VLOOKUP(AR907,Sites!A:C,3,FALSE)</f>
        <v>N/A</v>
      </c>
      <c r="AU907" s="3">
        <f t="shared" si="118"/>
        <v>0</v>
      </c>
    </row>
    <row r="908" spans="1:47" x14ac:dyDescent="0.25">
      <c r="A908" s="5" t="s">
        <v>2373</v>
      </c>
      <c r="B908" s="5" t="s">
        <v>2374</v>
      </c>
      <c r="C908" s="5">
        <v>1</v>
      </c>
      <c r="D908" s="5" t="s">
        <v>24</v>
      </c>
      <c r="E908" s="5" t="s">
        <v>57</v>
      </c>
      <c r="F908" s="5" t="s">
        <v>3960</v>
      </c>
      <c r="G908" s="5" t="s">
        <v>59</v>
      </c>
      <c r="K908" s="5" t="s">
        <v>9</v>
      </c>
      <c r="L908" s="5" t="s">
        <v>10</v>
      </c>
      <c r="P908" s="5" t="s">
        <v>9</v>
      </c>
      <c r="Q908" s="5" t="s">
        <v>10</v>
      </c>
      <c r="U908" s="5" t="s">
        <v>9</v>
      </c>
      <c r="V908" s="5" t="s">
        <v>10</v>
      </c>
      <c r="X908" s="5">
        <v>0</v>
      </c>
      <c r="Y908" s="5" t="s">
        <v>12</v>
      </c>
      <c r="AA908" s="5" t="s">
        <v>16</v>
      </c>
      <c r="AE908" s="5" t="s">
        <v>20</v>
      </c>
      <c r="AF908" s="5" t="s">
        <v>21</v>
      </c>
      <c r="AH908" s="15"/>
      <c r="AI908" s="5">
        <v>0</v>
      </c>
      <c r="AJ908" s="1" t="str">
        <f t="array" ref="AJ908">INDEX(I908:X908, MATCH(FALSE,ISBLANK(I908:X908),FALSE))</f>
        <v>GS</v>
      </c>
      <c r="AK908" s="1">
        <f t="array" ref="AK908">IF(AJ908=0,INDEX(Y908:AI908, MATCH(FALSE,ISBLANK(Y908:AI908),FALSE)),0)</f>
        <v>0</v>
      </c>
      <c r="AL908" s="1">
        <f t="shared" si="112"/>
        <v>1</v>
      </c>
      <c r="AM908" s="1">
        <f t="shared" si="113"/>
        <v>0</v>
      </c>
      <c r="AN908" s="1">
        <f t="shared" si="114"/>
        <v>0</v>
      </c>
      <c r="AO908" s="1">
        <f t="shared" si="115"/>
        <v>0</v>
      </c>
      <c r="AP908" s="1">
        <f t="shared" si="116"/>
        <v>0</v>
      </c>
      <c r="AQ908" s="1">
        <f t="shared" si="117"/>
        <v>0</v>
      </c>
      <c r="AR908" s="1" t="str">
        <f t="shared" si="119"/>
        <v>GS</v>
      </c>
      <c r="AS908" s="2" t="str">
        <f>VLOOKUP(AR908,Sites!A:B,2,FALSE)</f>
        <v>IKO Sylacauga </v>
      </c>
      <c r="AT908" s="2" t="str">
        <f>VLOOKUP(AR908,Sites!A:C,3,FALSE)</f>
        <v>IKO-US </v>
      </c>
      <c r="AU908" s="3">
        <f t="shared" si="118"/>
        <v>0</v>
      </c>
    </row>
    <row r="909" spans="1:47" x14ac:dyDescent="0.25">
      <c r="A909" s="5" t="s">
        <v>2375</v>
      </c>
      <c r="B909" s="5" t="s">
        <v>2376</v>
      </c>
      <c r="C909" s="5">
        <v>2</v>
      </c>
      <c r="D909" s="5" t="s">
        <v>24</v>
      </c>
      <c r="E909" s="5" t="s">
        <v>25</v>
      </c>
      <c r="F909" s="5" t="s">
        <v>3960</v>
      </c>
      <c r="G909" s="5" t="s">
        <v>27</v>
      </c>
      <c r="X909" s="5">
        <v>0</v>
      </c>
      <c r="AH909" s="15"/>
      <c r="AI909" s="5">
        <v>0</v>
      </c>
      <c r="AJ909" s="1">
        <f t="array" ref="AJ909">INDEX(I909:X909, MATCH(FALSE,ISBLANK(I909:X909),FALSE))</f>
        <v>0</v>
      </c>
      <c r="AK909" s="1">
        <f t="array" ref="AK909">IF(AJ909=0,INDEX(Y909:AI909, MATCH(FALSE,ISBLANK(Y909:AI909),FALSE)),0)</f>
        <v>0</v>
      </c>
      <c r="AL909" s="1">
        <f t="shared" si="112"/>
        <v>0</v>
      </c>
      <c r="AM909" s="1">
        <f t="shared" si="113"/>
        <v>0</v>
      </c>
      <c r="AN909" s="1">
        <f t="shared" si="114"/>
        <v>0</v>
      </c>
      <c r="AO909" s="1">
        <f t="shared" si="115"/>
        <v>0</v>
      </c>
      <c r="AP909" s="1">
        <f t="shared" si="116"/>
        <v>2</v>
      </c>
      <c r="AQ909" s="1">
        <f t="shared" si="117"/>
        <v>0</v>
      </c>
      <c r="AR909" s="1">
        <f t="shared" si="119"/>
        <v>0</v>
      </c>
      <c r="AS909" s="2" t="str">
        <f>VLOOKUP(AR909,Sites!A:B,2,FALSE)</f>
        <v>N/A</v>
      </c>
      <c r="AT909" s="2" t="str">
        <f>VLOOKUP(AR909,Sites!A:C,3,FALSE)</f>
        <v>N/A</v>
      </c>
      <c r="AU909" s="3">
        <f t="shared" si="118"/>
        <v>0</v>
      </c>
    </row>
    <row r="910" spans="1:47" x14ac:dyDescent="0.25">
      <c r="A910" s="5" t="s">
        <v>2377</v>
      </c>
      <c r="B910" s="5" t="s">
        <v>2378</v>
      </c>
      <c r="C910" s="5">
        <v>1</v>
      </c>
      <c r="D910" s="5" t="s">
        <v>1413</v>
      </c>
      <c r="E910" s="5" t="s">
        <v>2116</v>
      </c>
      <c r="F910" s="5" t="s">
        <v>2379</v>
      </c>
      <c r="G910" s="5" t="s">
        <v>2118</v>
      </c>
      <c r="X910" s="5">
        <v>0</v>
      </c>
      <c r="AH910" s="15"/>
      <c r="AI910" s="5">
        <v>0</v>
      </c>
      <c r="AJ910" s="1">
        <f t="array" ref="AJ910">INDEX(I910:X910, MATCH(FALSE,ISBLANK(I910:X910),FALSE))</f>
        <v>0</v>
      </c>
      <c r="AK910" s="1">
        <f t="array" ref="AK910">IF(AJ910=0,INDEX(Y910:AI910, MATCH(FALSE,ISBLANK(Y910:AI910),FALSE)),0)</f>
        <v>0</v>
      </c>
      <c r="AL910" s="1">
        <f t="shared" si="112"/>
        <v>0</v>
      </c>
      <c r="AM910" s="1">
        <f t="shared" si="113"/>
        <v>0</v>
      </c>
      <c r="AN910" s="1">
        <f t="shared" si="114"/>
        <v>0</v>
      </c>
      <c r="AO910" s="1">
        <f t="shared" si="115"/>
        <v>0</v>
      </c>
      <c r="AP910" s="1">
        <f t="shared" si="116"/>
        <v>1</v>
      </c>
      <c r="AQ910" s="1">
        <f t="shared" si="117"/>
        <v>195.94</v>
      </c>
      <c r="AR910" s="1">
        <f t="shared" si="119"/>
        <v>0</v>
      </c>
      <c r="AS910" s="2" t="str">
        <f>VLOOKUP(AR910,Sites!A:B,2,FALSE)</f>
        <v>N/A</v>
      </c>
      <c r="AT910" s="2" t="str">
        <f>VLOOKUP(AR910,Sites!A:C,3,FALSE)</f>
        <v>N/A</v>
      </c>
      <c r="AU910" s="3">
        <f t="shared" si="118"/>
        <v>195.94</v>
      </c>
    </row>
    <row r="911" spans="1:47" x14ac:dyDescent="0.25">
      <c r="A911" s="5" t="s">
        <v>2380</v>
      </c>
      <c r="B911" s="5" t="s">
        <v>2381</v>
      </c>
      <c r="C911" s="5">
        <v>200</v>
      </c>
      <c r="D911" s="5" t="s">
        <v>62</v>
      </c>
      <c r="E911" s="5" t="s">
        <v>25</v>
      </c>
      <c r="F911" s="5" t="s">
        <v>3960</v>
      </c>
      <c r="G911" s="5" t="s">
        <v>27</v>
      </c>
      <c r="X911" s="5">
        <v>0</v>
      </c>
      <c r="Z911" s="5" t="s">
        <v>15</v>
      </c>
      <c r="AH911" s="15"/>
      <c r="AI911" s="5">
        <v>0</v>
      </c>
      <c r="AJ911" s="1">
        <f t="array" ref="AJ911">INDEX(I911:X911, MATCH(FALSE,ISBLANK(I911:X911),FALSE))</f>
        <v>0</v>
      </c>
      <c r="AK911" s="1" t="str">
        <f t="array" ref="AK911">IF(AJ911=0,INDEX(Y911:AI911, MATCH(FALSE,ISBLANK(Y911:AI911),FALSE)),0)</f>
        <v>GH</v>
      </c>
      <c r="AL911" s="1">
        <f t="shared" si="112"/>
        <v>0</v>
      </c>
      <c r="AM911" s="1">
        <f t="shared" si="113"/>
        <v>0</v>
      </c>
      <c r="AN911" s="1">
        <f t="shared" si="114"/>
        <v>200</v>
      </c>
      <c r="AO911" s="1">
        <f t="shared" si="115"/>
        <v>0</v>
      </c>
      <c r="AP911" s="1">
        <f t="shared" si="116"/>
        <v>0</v>
      </c>
      <c r="AQ911" s="1">
        <f t="shared" si="117"/>
        <v>0</v>
      </c>
      <c r="AR911" s="1" t="str">
        <f t="shared" si="119"/>
        <v>GH</v>
      </c>
      <c r="AS911" s="2" t="str">
        <f>VLOOKUP(AR911,Sites!A:B,2,FALSE)</f>
        <v>IKO Hawkesbury Site </v>
      </c>
      <c r="AT911" s="2" t="str">
        <f>VLOOKUP(AR911,Sites!A:C,3,FALSE)</f>
        <v>IKO-CAD </v>
      </c>
      <c r="AU911" s="3">
        <f t="shared" si="118"/>
        <v>0</v>
      </c>
    </row>
    <row r="912" spans="1:47" x14ac:dyDescent="0.25">
      <c r="A912" s="5" t="s">
        <v>2382</v>
      </c>
      <c r="B912" s="5" t="s">
        <v>2383</v>
      </c>
      <c r="C912" s="5">
        <v>1</v>
      </c>
      <c r="D912" s="5" t="s">
        <v>24</v>
      </c>
      <c r="E912" s="5" t="s">
        <v>25</v>
      </c>
      <c r="F912" s="5" t="s">
        <v>3960</v>
      </c>
      <c r="G912" s="5" t="s">
        <v>27</v>
      </c>
      <c r="M912" s="5" t="s">
        <v>11</v>
      </c>
      <c r="R912" s="5" t="s">
        <v>11</v>
      </c>
      <c r="W912" s="5" t="s">
        <v>11</v>
      </c>
      <c r="X912" s="5">
        <v>0</v>
      </c>
      <c r="Z912" s="5" t="s">
        <v>15</v>
      </c>
      <c r="AB912" s="5" t="s">
        <v>18</v>
      </c>
      <c r="AH912" s="15" t="s">
        <v>17</v>
      </c>
      <c r="AI912" s="5">
        <v>0</v>
      </c>
      <c r="AJ912" s="1" t="str">
        <f t="array" ref="AJ912">INDEX(I912:X912, MATCH(FALSE,ISBLANK(I912:X912),FALSE))</f>
        <v>GC</v>
      </c>
      <c r="AK912" s="1">
        <f t="array" ref="AK912">IF(AJ912=0,INDEX(Y912:AI912, MATCH(FALSE,ISBLANK(Y912:AI912),FALSE)),0)</f>
        <v>0</v>
      </c>
      <c r="AL912" s="1">
        <f t="shared" si="112"/>
        <v>1</v>
      </c>
      <c r="AM912" s="1">
        <f t="shared" si="113"/>
        <v>0</v>
      </c>
      <c r="AN912" s="1">
        <f t="shared" si="114"/>
        <v>0</v>
      </c>
      <c r="AO912" s="1">
        <f t="shared" si="115"/>
        <v>0</v>
      </c>
      <c r="AP912" s="1">
        <f t="shared" si="116"/>
        <v>0</v>
      </c>
      <c r="AQ912" s="1">
        <f t="shared" si="117"/>
        <v>0</v>
      </c>
      <c r="AR912" s="1" t="str">
        <f t="shared" si="119"/>
        <v>GC</v>
      </c>
      <c r="AS912" s="2" t="str">
        <f>VLOOKUP(AR912,Sites!A:B,2,FALSE)</f>
        <v>IKO Sumas </v>
      </c>
      <c r="AT912" s="2" t="str">
        <f>VLOOKUP(AR912,Sites!A:C,3,FALSE)</f>
        <v>IKO-US </v>
      </c>
      <c r="AU912" s="3">
        <f t="shared" si="118"/>
        <v>0</v>
      </c>
    </row>
    <row r="913" spans="1:47" x14ac:dyDescent="0.25">
      <c r="A913" s="5" t="s">
        <v>2384</v>
      </c>
      <c r="B913" s="5" t="s">
        <v>2385</v>
      </c>
      <c r="C913" s="5">
        <v>2</v>
      </c>
      <c r="D913" s="5" t="s">
        <v>24</v>
      </c>
      <c r="E913" s="5" t="s">
        <v>201</v>
      </c>
      <c r="F913" s="5" t="s">
        <v>2386</v>
      </c>
      <c r="G913" s="5" t="s">
        <v>203</v>
      </c>
      <c r="X913" s="5">
        <v>0</v>
      </c>
      <c r="AH913" s="15"/>
      <c r="AI913" s="5">
        <v>0</v>
      </c>
      <c r="AJ913" s="1">
        <f t="array" ref="AJ913">INDEX(I913:X913, MATCH(FALSE,ISBLANK(I913:X913),FALSE))</f>
        <v>0</v>
      </c>
      <c r="AK913" s="1">
        <f t="array" ref="AK913">IF(AJ913=0,INDEX(Y913:AI913, MATCH(FALSE,ISBLANK(Y913:AI913),FALSE)),0)</f>
        <v>0</v>
      </c>
      <c r="AL913" s="1">
        <f t="shared" si="112"/>
        <v>0</v>
      </c>
      <c r="AM913" s="1">
        <f t="shared" si="113"/>
        <v>0</v>
      </c>
      <c r="AN913" s="1">
        <f t="shared" si="114"/>
        <v>0</v>
      </c>
      <c r="AO913" s="1">
        <f t="shared" si="115"/>
        <v>0</v>
      </c>
      <c r="AP913" s="1">
        <f t="shared" si="116"/>
        <v>2</v>
      </c>
      <c r="AQ913" s="1">
        <f t="shared" si="117"/>
        <v>2560</v>
      </c>
      <c r="AR913" s="1">
        <f t="shared" si="119"/>
        <v>0</v>
      </c>
      <c r="AS913" s="2" t="str">
        <f>VLOOKUP(AR913,Sites!A:B,2,FALSE)</f>
        <v>N/A</v>
      </c>
      <c r="AT913" s="2" t="str">
        <f>VLOOKUP(AR913,Sites!A:C,3,FALSE)</f>
        <v>N/A</v>
      </c>
      <c r="AU913" s="3">
        <f t="shared" si="118"/>
        <v>2560</v>
      </c>
    </row>
    <row r="914" spans="1:47" x14ac:dyDescent="0.25">
      <c r="A914" s="5" t="s">
        <v>2387</v>
      </c>
      <c r="B914" s="5" t="s">
        <v>2388</v>
      </c>
      <c r="C914" s="5">
        <v>2</v>
      </c>
      <c r="D914" s="5" t="s">
        <v>24</v>
      </c>
      <c r="E914" s="5" t="s">
        <v>25</v>
      </c>
      <c r="F914" s="5" t="s">
        <v>3960</v>
      </c>
      <c r="G914" s="5" t="s">
        <v>27</v>
      </c>
      <c r="L914" s="5" t="s">
        <v>10</v>
      </c>
      <c r="V914" s="5" t="s">
        <v>10</v>
      </c>
      <c r="X914" s="5">
        <v>0</v>
      </c>
      <c r="AH914" s="15"/>
      <c r="AI914" s="5">
        <v>0</v>
      </c>
      <c r="AJ914" s="1" t="str">
        <f t="array" ref="AJ914">INDEX(I914:X914, MATCH(FALSE,ISBLANK(I914:X914),FALSE))</f>
        <v>CA</v>
      </c>
      <c r="AK914" s="1">
        <f t="array" ref="AK914">IF(AJ914=0,INDEX(Y914:AI914, MATCH(FALSE,ISBLANK(Y914:AI914),FALSE)),0)</f>
        <v>0</v>
      </c>
      <c r="AL914" s="1">
        <f t="shared" si="112"/>
        <v>2</v>
      </c>
      <c r="AM914" s="1">
        <f t="shared" si="113"/>
        <v>0</v>
      </c>
      <c r="AN914" s="1">
        <f t="shared" si="114"/>
        <v>0</v>
      </c>
      <c r="AO914" s="1">
        <f t="shared" si="115"/>
        <v>0</v>
      </c>
      <c r="AP914" s="1">
        <f t="shared" si="116"/>
        <v>0</v>
      </c>
      <c r="AQ914" s="1">
        <f t="shared" si="117"/>
        <v>0</v>
      </c>
      <c r="AR914" s="1" t="str">
        <f t="shared" si="119"/>
        <v>CA</v>
      </c>
      <c r="AS914" s="2" t="str">
        <f>VLOOKUP(AR914,Sites!A:B,2,FALSE)</f>
        <v>IKO Kankakee </v>
      </c>
      <c r="AT914" s="2" t="str">
        <f>VLOOKUP(AR914,Sites!A:C,3,FALSE)</f>
        <v>IKO-US </v>
      </c>
      <c r="AU914" s="3">
        <f t="shared" si="118"/>
        <v>0</v>
      </c>
    </row>
    <row r="915" spans="1:47" x14ac:dyDescent="0.25">
      <c r="A915" s="5" t="s">
        <v>2389</v>
      </c>
      <c r="B915" s="5" t="s">
        <v>2390</v>
      </c>
      <c r="C915" s="5">
        <v>2</v>
      </c>
      <c r="D915" s="5" t="s">
        <v>24</v>
      </c>
      <c r="E915" s="5" t="s">
        <v>387</v>
      </c>
      <c r="F915" s="5" t="s">
        <v>2391</v>
      </c>
      <c r="G915" s="5" t="s">
        <v>389</v>
      </c>
      <c r="L915" s="5" t="s">
        <v>10</v>
      </c>
      <c r="Q915" s="5" t="s">
        <v>10</v>
      </c>
      <c r="V915" s="5" t="s">
        <v>10</v>
      </c>
      <c r="X915" s="5">
        <v>0</v>
      </c>
      <c r="Z915" s="5" t="s">
        <v>15</v>
      </c>
      <c r="AE915" s="5" t="s">
        <v>20</v>
      </c>
      <c r="AH915" s="15"/>
      <c r="AI915" s="5">
        <v>0</v>
      </c>
      <c r="AJ915" s="1" t="str">
        <f t="array" ref="AJ915">INDEX(I915:X915, MATCH(FALSE,ISBLANK(I915:X915),FALSE))</f>
        <v>CA</v>
      </c>
      <c r="AK915" s="1">
        <f t="array" ref="AK915">IF(AJ915=0,INDEX(Y915:AI915, MATCH(FALSE,ISBLANK(Y915:AI915),FALSE)),0)</f>
        <v>0</v>
      </c>
      <c r="AL915" s="1">
        <f t="shared" si="112"/>
        <v>2</v>
      </c>
      <c r="AM915" s="1">
        <f t="shared" si="113"/>
        <v>96</v>
      </c>
      <c r="AN915" s="1">
        <f t="shared" si="114"/>
        <v>0</v>
      </c>
      <c r="AO915" s="1">
        <f t="shared" si="115"/>
        <v>0</v>
      </c>
      <c r="AP915" s="1">
        <f t="shared" si="116"/>
        <v>0</v>
      </c>
      <c r="AQ915" s="1">
        <f t="shared" si="117"/>
        <v>0</v>
      </c>
      <c r="AR915" s="1" t="str">
        <f t="shared" si="119"/>
        <v>CA</v>
      </c>
      <c r="AS915" s="2" t="str">
        <f>VLOOKUP(AR915,Sites!A:B,2,FALSE)</f>
        <v>IKO Kankakee </v>
      </c>
      <c r="AT915" s="2" t="str">
        <f>VLOOKUP(AR915,Sites!A:C,3,FALSE)</f>
        <v>IKO-US </v>
      </c>
      <c r="AU915" s="3">
        <f t="shared" si="118"/>
        <v>96</v>
      </c>
    </row>
    <row r="916" spans="1:47" x14ac:dyDescent="0.25">
      <c r="A916" s="5" t="s">
        <v>2392</v>
      </c>
      <c r="B916" s="5" t="s">
        <v>2393</v>
      </c>
      <c r="C916" s="5">
        <v>2</v>
      </c>
      <c r="D916" s="5" t="s">
        <v>24</v>
      </c>
      <c r="E916" s="5" t="s">
        <v>258</v>
      </c>
      <c r="F916" s="5" t="s">
        <v>3960</v>
      </c>
      <c r="G916" s="5" t="s">
        <v>260</v>
      </c>
      <c r="M916" s="5" t="s">
        <v>11</v>
      </c>
      <c r="R916" s="5" t="s">
        <v>11</v>
      </c>
      <c r="W916" s="5" t="s">
        <v>11</v>
      </c>
      <c r="X916" s="5">
        <v>0</v>
      </c>
      <c r="Z916" s="5" t="s">
        <v>15</v>
      </c>
      <c r="AH916" s="15" t="s">
        <v>17</v>
      </c>
      <c r="AI916" s="5">
        <v>0</v>
      </c>
      <c r="AJ916" s="1" t="str">
        <f t="array" ref="AJ916">INDEX(I916:X916, MATCH(FALSE,ISBLANK(I916:X916),FALSE))</f>
        <v>GC</v>
      </c>
      <c r="AK916" s="1">
        <f t="array" ref="AK916">IF(AJ916=0,INDEX(Y916:AI916, MATCH(FALSE,ISBLANK(Y916:AI916),FALSE)),0)</f>
        <v>0</v>
      </c>
      <c r="AL916" s="1">
        <f t="shared" si="112"/>
        <v>2</v>
      </c>
      <c r="AM916" s="1">
        <f t="shared" si="113"/>
        <v>0</v>
      </c>
      <c r="AN916" s="1">
        <f t="shared" si="114"/>
        <v>0</v>
      </c>
      <c r="AO916" s="1">
        <f t="shared" si="115"/>
        <v>0</v>
      </c>
      <c r="AP916" s="1">
        <f t="shared" si="116"/>
        <v>0</v>
      </c>
      <c r="AQ916" s="1">
        <f t="shared" si="117"/>
        <v>0</v>
      </c>
      <c r="AR916" s="1" t="str">
        <f t="shared" si="119"/>
        <v>GC</v>
      </c>
      <c r="AS916" s="2" t="str">
        <f>VLOOKUP(AR916,Sites!A:B,2,FALSE)</f>
        <v>IKO Sumas </v>
      </c>
      <c r="AT916" s="2" t="str">
        <f>VLOOKUP(AR916,Sites!A:C,3,FALSE)</f>
        <v>IKO-US </v>
      </c>
      <c r="AU916" s="3">
        <f t="shared" si="118"/>
        <v>0</v>
      </c>
    </row>
    <row r="917" spans="1:47" x14ac:dyDescent="0.25">
      <c r="A917" s="5" t="s">
        <v>2394</v>
      </c>
      <c r="B917" s="5" t="s">
        <v>2395</v>
      </c>
      <c r="C917" s="5">
        <v>1</v>
      </c>
      <c r="D917" s="5" t="s">
        <v>24</v>
      </c>
      <c r="E917" s="5" t="s">
        <v>72</v>
      </c>
      <c r="F917" s="5" t="s">
        <v>3960</v>
      </c>
      <c r="G917" s="5" t="s">
        <v>74</v>
      </c>
      <c r="X917" s="5">
        <v>0</v>
      </c>
      <c r="AH917" s="15"/>
      <c r="AI917" s="5">
        <v>0</v>
      </c>
      <c r="AJ917" s="1">
        <f t="array" ref="AJ917">INDEX(I917:X917, MATCH(FALSE,ISBLANK(I917:X917),FALSE))</f>
        <v>0</v>
      </c>
      <c r="AK917" s="1">
        <f t="array" ref="AK917">IF(AJ917=0,INDEX(Y917:AI917, MATCH(FALSE,ISBLANK(Y917:AI917),FALSE)),0)</f>
        <v>0</v>
      </c>
      <c r="AL917" s="1">
        <f t="shared" si="112"/>
        <v>0</v>
      </c>
      <c r="AM917" s="1">
        <f t="shared" si="113"/>
        <v>0</v>
      </c>
      <c r="AN917" s="1">
        <f t="shared" si="114"/>
        <v>0</v>
      </c>
      <c r="AO917" s="1">
        <f t="shared" si="115"/>
        <v>0</v>
      </c>
      <c r="AP917" s="1">
        <f t="shared" si="116"/>
        <v>1</v>
      </c>
      <c r="AQ917" s="1">
        <f t="shared" si="117"/>
        <v>0</v>
      </c>
      <c r="AR917" s="1">
        <f t="shared" si="119"/>
        <v>0</v>
      </c>
      <c r="AS917" s="2" t="str">
        <f>VLOOKUP(AR917,Sites!A:B,2,FALSE)</f>
        <v>N/A</v>
      </c>
      <c r="AT917" s="2" t="str">
        <f>VLOOKUP(AR917,Sites!A:C,3,FALSE)</f>
        <v>N/A</v>
      </c>
      <c r="AU917" s="3">
        <f t="shared" si="118"/>
        <v>0</v>
      </c>
    </row>
    <row r="918" spans="1:47" x14ac:dyDescent="0.25">
      <c r="A918" s="5" t="s">
        <v>2396</v>
      </c>
      <c r="B918" s="5" t="s">
        <v>2397</v>
      </c>
      <c r="C918" s="5">
        <v>2</v>
      </c>
      <c r="D918" s="5" t="s">
        <v>24</v>
      </c>
      <c r="E918" s="5" t="s">
        <v>25</v>
      </c>
      <c r="F918" s="5" t="s">
        <v>3960</v>
      </c>
      <c r="G918" s="5" t="s">
        <v>27</v>
      </c>
      <c r="L918" s="5" t="s">
        <v>10</v>
      </c>
      <c r="V918" s="5" t="s">
        <v>10</v>
      </c>
      <c r="X918" s="5">
        <v>0</v>
      </c>
      <c r="AH918" s="15" t="s">
        <v>17</v>
      </c>
      <c r="AI918" s="5">
        <v>0</v>
      </c>
      <c r="AJ918" s="1" t="str">
        <f t="array" ref="AJ918">INDEX(I918:X918, MATCH(FALSE,ISBLANK(I918:X918),FALSE))</f>
        <v>CA</v>
      </c>
      <c r="AK918" s="1">
        <f t="array" ref="AK918">IF(AJ918=0,INDEX(Y918:AI918, MATCH(FALSE,ISBLANK(Y918:AI918),FALSE)),0)</f>
        <v>0</v>
      </c>
      <c r="AL918" s="1">
        <f t="shared" si="112"/>
        <v>2</v>
      </c>
      <c r="AM918" s="1">
        <f t="shared" si="113"/>
        <v>0</v>
      </c>
      <c r="AN918" s="1">
        <f t="shared" si="114"/>
        <v>0</v>
      </c>
      <c r="AO918" s="1">
        <f t="shared" si="115"/>
        <v>0</v>
      </c>
      <c r="AP918" s="1">
        <f t="shared" si="116"/>
        <v>0</v>
      </c>
      <c r="AQ918" s="1">
        <f t="shared" si="117"/>
        <v>0</v>
      </c>
      <c r="AR918" s="1" t="str">
        <f t="shared" si="119"/>
        <v>CA</v>
      </c>
      <c r="AS918" s="2" t="str">
        <f>VLOOKUP(AR918,Sites!A:B,2,FALSE)</f>
        <v>IKO Kankakee </v>
      </c>
      <c r="AT918" s="2" t="str">
        <f>VLOOKUP(AR918,Sites!A:C,3,FALSE)</f>
        <v>IKO-US </v>
      </c>
      <c r="AU918" s="3">
        <f t="shared" si="118"/>
        <v>0</v>
      </c>
    </row>
    <row r="919" spans="1:47" x14ac:dyDescent="0.25">
      <c r="A919" s="5" t="s">
        <v>2398</v>
      </c>
      <c r="B919" s="5" t="s">
        <v>2399</v>
      </c>
      <c r="C919" s="5">
        <v>9</v>
      </c>
      <c r="D919" s="5" t="s">
        <v>24</v>
      </c>
      <c r="E919" s="5" t="s">
        <v>63</v>
      </c>
      <c r="F919" s="5" t="s">
        <v>3960</v>
      </c>
      <c r="G919" s="5" t="s">
        <v>65</v>
      </c>
      <c r="X919" s="5">
        <v>0</v>
      </c>
      <c r="AH919" s="15"/>
      <c r="AI919" s="5">
        <v>0</v>
      </c>
      <c r="AJ919" s="1">
        <f t="array" ref="AJ919">INDEX(I919:X919, MATCH(FALSE,ISBLANK(I919:X919),FALSE))</f>
        <v>0</v>
      </c>
      <c r="AK919" s="1">
        <f t="array" ref="AK919">IF(AJ919=0,INDEX(Y919:AI919, MATCH(FALSE,ISBLANK(Y919:AI919),FALSE)),0)</f>
        <v>0</v>
      </c>
      <c r="AL919" s="1">
        <f t="shared" si="112"/>
        <v>0</v>
      </c>
      <c r="AM919" s="1">
        <f t="shared" si="113"/>
        <v>0</v>
      </c>
      <c r="AN919" s="1">
        <f t="shared" si="114"/>
        <v>0</v>
      </c>
      <c r="AO919" s="1">
        <f t="shared" si="115"/>
        <v>0</v>
      </c>
      <c r="AP919" s="1">
        <f t="shared" si="116"/>
        <v>9</v>
      </c>
      <c r="AQ919" s="1">
        <f t="shared" si="117"/>
        <v>0</v>
      </c>
      <c r="AR919" s="1">
        <f t="shared" si="119"/>
        <v>0</v>
      </c>
      <c r="AS919" s="2" t="str">
        <f>VLOOKUP(AR919,Sites!A:B,2,FALSE)</f>
        <v>N/A</v>
      </c>
      <c r="AT919" s="2" t="str">
        <f>VLOOKUP(AR919,Sites!A:C,3,FALSE)</f>
        <v>N/A</v>
      </c>
      <c r="AU919" s="3">
        <f t="shared" si="118"/>
        <v>0</v>
      </c>
    </row>
    <row r="920" spans="1:47" x14ac:dyDescent="0.25">
      <c r="A920" s="5" t="s">
        <v>2400</v>
      </c>
      <c r="B920" s="5" t="s">
        <v>2401</v>
      </c>
      <c r="C920" s="5">
        <v>26</v>
      </c>
      <c r="D920" s="5" t="s">
        <v>62</v>
      </c>
      <c r="E920" s="5" t="s">
        <v>63</v>
      </c>
      <c r="F920" s="5" t="s">
        <v>172</v>
      </c>
      <c r="G920" s="5" t="s">
        <v>65</v>
      </c>
      <c r="X920" s="5">
        <v>0</v>
      </c>
      <c r="AH920" s="15"/>
      <c r="AI920" s="5">
        <v>0</v>
      </c>
      <c r="AJ920" s="1">
        <f t="array" ref="AJ920">INDEX(I920:X920, MATCH(FALSE,ISBLANK(I920:X920),FALSE))</f>
        <v>0</v>
      </c>
      <c r="AK920" s="1">
        <f t="array" ref="AK920">IF(AJ920=0,INDEX(Y920:AI920, MATCH(FALSE,ISBLANK(Y920:AI920),FALSE)),0)</f>
        <v>0</v>
      </c>
      <c r="AL920" s="1">
        <f t="shared" si="112"/>
        <v>0</v>
      </c>
      <c r="AM920" s="1">
        <f t="shared" si="113"/>
        <v>0</v>
      </c>
      <c r="AN920" s="1">
        <f t="shared" si="114"/>
        <v>0</v>
      </c>
      <c r="AO920" s="1">
        <f t="shared" si="115"/>
        <v>0</v>
      </c>
      <c r="AP920" s="1">
        <f t="shared" si="116"/>
        <v>26</v>
      </c>
      <c r="AQ920" s="1">
        <f t="shared" si="117"/>
        <v>26</v>
      </c>
      <c r="AR920" s="1">
        <f t="shared" si="119"/>
        <v>0</v>
      </c>
      <c r="AS920" s="2" t="str">
        <f>VLOOKUP(AR920,Sites!A:B,2,FALSE)</f>
        <v>N/A</v>
      </c>
      <c r="AT920" s="2" t="str">
        <f>VLOOKUP(AR920,Sites!A:C,3,FALSE)</f>
        <v>N/A</v>
      </c>
      <c r="AU920" s="3">
        <f t="shared" si="118"/>
        <v>26</v>
      </c>
    </row>
    <row r="921" spans="1:47" x14ac:dyDescent="0.25">
      <c r="A921" s="5" t="s">
        <v>2402</v>
      </c>
      <c r="B921" s="5" t="s">
        <v>2403</v>
      </c>
      <c r="C921" s="5">
        <v>5</v>
      </c>
      <c r="D921" s="5" t="s">
        <v>24</v>
      </c>
      <c r="E921" s="5" t="s">
        <v>57</v>
      </c>
      <c r="F921" s="5" t="s">
        <v>2404</v>
      </c>
      <c r="G921" s="5" t="s">
        <v>59</v>
      </c>
      <c r="X921" s="5">
        <v>0</v>
      </c>
      <c r="AH921" s="15"/>
      <c r="AI921" s="5">
        <v>0</v>
      </c>
      <c r="AJ921" s="1">
        <f t="array" ref="AJ921">INDEX(I921:X921, MATCH(FALSE,ISBLANK(I921:X921),FALSE))</f>
        <v>0</v>
      </c>
      <c r="AK921" s="1">
        <f t="array" ref="AK921">IF(AJ921=0,INDEX(Y921:AI921, MATCH(FALSE,ISBLANK(Y921:AI921),FALSE)),0)</f>
        <v>0</v>
      </c>
      <c r="AL921" s="1">
        <f t="shared" si="112"/>
        <v>0</v>
      </c>
      <c r="AM921" s="1">
        <f t="shared" si="113"/>
        <v>0</v>
      </c>
      <c r="AN921" s="1">
        <f t="shared" si="114"/>
        <v>0</v>
      </c>
      <c r="AO921" s="1">
        <f t="shared" si="115"/>
        <v>0</v>
      </c>
      <c r="AP921" s="1">
        <f t="shared" si="116"/>
        <v>5</v>
      </c>
      <c r="AQ921" s="1">
        <f t="shared" si="117"/>
        <v>112</v>
      </c>
      <c r="AR921" s="1">
        <f t="shared" si="119"/>
        <v>0</v>
      </c>
      <c r="AS921" s="2" t="str">
        <f>VLOOKUP(AR921,Sites!A:B,2,FALSE)</f>
        <v>N/A</v>
      </c>
      <c r="AT921" s="2" t="str">
        <f>VLOOKUP(AR921,Sites!A:C,3,FALSE)</f>
        <v>N/A</v>
      </c>
      <c r="AU921" s="3">
        <f t="shared" si="118"/>
        <v>112</v>
      </c>
    </row>
    <row r="922" spans="1:47" x14ac:dyDescent="0.25">
      <c r="A922" s="5" t="s">
        <v>2405</v>
      </c>
      <c r="B922" s="5" t="s">
        <v>2406</v>
      </c>
      <c r="C922" s="5">
        <v>4</v>
      </c>
      <c r="D922" s="5" t="s">
        <v>24</v>
      </c>
      <c r="E922" s="5" t="s">
        <v>48</v>
      </c>
      <c r="F922" s="5" t="s">
        <v>2407</v>
      </c>
      <c r="G922" s="5" t="s">
        <v>50</v>
      </c>
      <c r="X922" s="5">
        <v>0</v>
      </c>
      <c r="AH922" s="15"/>
      <c r="AI922" s="5">
        <v>0</v>
      </c>
      <c r="AJ922" s="1">
        <f t="array" ref="AJ922">INDEX(I922:X922, MATCH(FALSE,ISBLANK(I922:X922),FALSE))</f>
        <v>0</v>
      </c>
      <c r="AK922" s="1">
        <f t="array" ref="AK922">IF(AJ922=0,INDEX(Y922:AI922, MATCH(FALSE,ISBLANK(Y922:AI922),FALSE)),0)</f>
        <v>0</v>
      </c>
      <c r="AL922" s="1">
        <f t="shared" si="112"/>
        <v>0</v>
      </c>
      <c r="AM922" s="1">
        <f t="shared" si="113"/>
        <v>0</v>
      </c>
      <c r="AN922" s="1">
        <f t="shared" si="114"/>
        <v>0</v>
      </c>
      <c r="AO922" s="1">
        <f t="shared" si="115"/>
        <v>0</v>
      </c>
      <c r="AP922" s="1">
        <f t="shared" si="116"/>
        <v>4</v>
      </c>
      <c r="AQ922" s="1">
        <f t="shared" si="117"/>
        <v>20.070799999999998</v>
      </c>
      <c r="AR922" s="1">
        <f t="shared" si="119"/>
        <v>0</v>
      </c>
      <c r="AS922" s="2" t="str">
        <f>VLOOKUP(AR922,Sites!A:B,2,FALSE)</f>
        <v>N/A</v>
      </c>
      <c r="AT922" s="2" t="str">
        <f>VLOOKUP(AR922,Sites!A:C,3,FALSE)</f>
        <v>N/A</v>
      </c>
      <c r="AU922" s="3">
        <f t="shared" si="118"/>
        <v>20.070799999999998</v>
      </c>
    </row>
    <row r="923" spans="1:47" x14ac:dyDescent="0.25">
      <c r="A923" s="5" t="s">
        <v>2408</v>
      </c>
      <c r="B923" s="5" t="s">
        <v>2409</v>
      </c>
      <c r="C923" s="5">
        <v>4</v>
      </c>
      <c r="D923" s="5" t="s">
        <v>24</v>
      </c>
      <c r="E923" s="5" t="s">
        <v>57</v>
      </c>
      <c r="F923" s="5" t="s">
        <v>2410</v>
      </c>
      <c r="G923" s="5" t="s">
        <v>59</v>
      </c>
      <c r="X923" s="5">
        <v>0</v>
      </c>
      <c r="AH923" s="15"/>
      <c r="AI923" s="5">
        <v>0</v>
      </c>
      <c r="AJ923" s="1">
        <f t="array" ref="AJ923">INDEX(I923:X923, MATCH(FALSE,ISBLANK(I923:X923),FALSE))</f>
        <v>0</v>
      </c>
      <c r="AK923" s="1">
        <f t="array" ref="AK923">IF(AJ923=0,INDEX(Y923:AI923, MATCH(FALSE,ISBLANK(Y923:AI923),FALSE)),0)</f>
        <v>0</v>
      </c>
      <c r="AL923" s="1">
        <f t="shared" si="112"/>
        <v>0</v>
      </c>
      <c r="AM923" s="1">
        <f t="shared" si="113"/>
        <v>0</v>
      </c>
      <c r="AN923" s="1">
        <f t="shared" si="114"/>
        <v>0</v>
      </c>
      <c r="AO923" s="1">
        <f t="shared" si="115"/>
        <v>0</v>
      </c>
      <c r="AP923" s="1">
        <f t="shared" si="116"/>
        <v>4</v>
      </c>
      <c r="AQ923" s="1">
        <f t="shared" si="117"/>
        <v>31.52</v>
      </c>
      <c r="AR923" s="1">
        <f t="shared" si="119"/>
        <v>0</v>
      </c>
      <c r="AS923" s="2" t="str">
        <f>VLOOKUP(AR923,Sites!A:B,2,FALSE)</f>
        <v>N/A</v>
      </c>
      <c r="AT923" s="2" t="str">
        <f>VLOOKUP(AR923,Sites!A:C,3,FALSE)</f>
        <v>N/A</v>
      </c>
      <c r="AU923" s="3">
        <f t="shared" si="118"/>
        <v>31.52</v>
      </c>
    </row>
    <row r="924" spans="1:47" x14ac:dyDescent="0.25">
      <c r="A924" s="5" t="s">
        <v>2411</v>
      </c>
      <c r="B924" s="5" t="s">
        <v>2412</v>
      </c>
      <c r="C924" s="5">
        <v>9</v>
      </c>
      <c r="D924" s="5" t="s">
        <v>24</v>
      </c>
      <c r="E924" s="5" t="s">
        <v>290</v>
      </c>
      <c r="F924" s="5" t="s">
        <v>2413</v>
      </c>
      <c r="G924" s="5" t="s">
        <v>292</v>
      </c>
      <c r="L924" s="5" t="s">
        <v>10</v>
      </c>
      <c r="Q924" s="5" t="s">
        <v>10</v>
      </c>
      <c r="V924" s="5" t="s">
        <v>10</v>
      </c>
      <c r="X924" s="5">
        <v>0</v>
      </c>
      <c r="Z924" s="5" t="s">
        <v>15</v>
      </c>
      <c r="AB924" s="5" t="s">
        <v>18</v>
      </c>
      <c r="AH924" s="15"/>
      <c r="AI924" s="5">
        <v>0</v>
      </c>
      <c r="AJ924" s="1" t="str">
        <f t="array" ref="AJ924">INDEX(I924:X924, MATCH(FALSE,ISBLANK(I924:X924),FALSE))</f>
        <v>CA</v>
      </c>
      <c r="AK924" s="1">
        <f t="array" ref="AK924">IF(AJ924=0,INDEX(Y924:AI924, MATCH(FALSE,ISBLANK(Y924:AI924),FALSE)),0)</f>
        <v>0</v>
      </c>
      <c r="AL924" s="1">
        <f t="shared" si="112"/>
        <v>9</v>
      </c>
      <c r="AM924" s="1">
        <f t="shared" si="113"/>
        <v>108.45</v>
      </c>
      <c r="AN924" s="1">
        <f t="shared" si="114"/>
        <v>0</v>
      </c>
      <c r="AO924" s="1">
        <f t="shared" si="115"/>
        <v>0</v>
      </c>
      <c r="AP924" s="1">
        <f t="shared" si="116"/>
        <v>0</v>
      </c>
      <c r="AQ924" s="1">
        <f t="shared" si="117"/>
        <v>0</v>
      </c>
      <c r="AR924" s="1" t="str">
        <f t="shared" si="119"/>
        <v>CA</v>
      </c>
      <c r="AS924" s="2" t="str">
        <f>VLOOKUP(AR924,Sites!A:B,2,FALSE)</f>
        <v>IKO Kankakee </v>
      </c>
      <c r="AT924" s="2" t="str">
        <f>VLOOKUP(AR924,Sites!A:C,3,FALSE)</f>
        <v>IKO-US </v>
      </c>
      <c r="AU924" s="3">
        <f t="shared" si="118"/>
        <v>108.45</v>
      </c>
    </row>
    <row r="925" spans="1:47" x14ac:dyDescent="0.25">
      <c r="A925" s="5" t="s">
        <v>2414</v>
      </c>
      <c r="B925" s="5" t="s">
        <v>2415</v>
      </c>
      <c r="C925" s="5">
        <v>1</v>
      </c>
      <c r="D925" s="5" t="s">
        <v>24</v>
      </c>
      <c r="X925" s="5">
        <v>0</v>
      </c>
      <c r="AH925" s="15"/>
      <c r="AI925" s="5">
        <v>0</v>
      </c>
      <c r="AJ925" s="1">
        <f t="array" ref="AJ925">INDEX(I925:X925, MATCH(FALSE,ISBLANK(I925:X925),FALSE))</f>
        <v>0</v>
      </c>
      <c r="AK925" s="1">
        <f t="array" ref="AK925">IF(AJ925=0,INDEX(Y925:AI925, MATCH(FALSE,ISBLANK(Y925:AI925),FALSE)),0)</f>
        <v>0</v>
      </c>
      <c r="AL925" s="1">
        <f t="shared" si="112"/>
        <v>0</v>
      </c>
      <c r="AM925" s="1">
        <f t="shared" si="113"/>
        <v>0</v>
      </c>
      <c r="AN925" s="1">
        <f t="shared" si="114"/>
        <v>0</v>
      </c>
      <c r="AO925" s="1">
        <f t="shared" si="115"/>
        <v>0</v>
      </c>
      <c r="AP925" s="1">
        <f t="shared" si="116"/>
        <v>1</v>
      </c>
      <c r="AQ925" s="1">
        <f t="shared" si="117"/>
        <v>0</v>
      </c>
      <c r="AR925" s="1">
        <f t="shared" si="119"/>
        <v>0</v>
      </c>
      <c r="AS925" s="2" t="str">
        <f>VLOOKUP(AR925,Sites!A:B,2,FALSE)</f>
        <v>N/A</v>
      </c>
      <c r="AT925" s="2" t="str">
        <f>VLOOKUP(AR925,Sites!A:C,3,FALSE)</f>
        <v>N/A</v>
      </c>
      <c r="AU925" s="3">
        <f t="shared" si="118"/>
        <v>0</v>
      </c>
    </row>
    <row r="926" spans="1:47" x14ac:dyDescent="0.25">
      <c r="A926" s="5" t="s">
        <v>2416</v>
      </c>
      <c r="B926" s="5" t="s">
        <v>2417</v>
      </c>
      <c r="C926" s="5">
        <v>14</v>
      </c>
      <c r="D926" s="5" t="s">
        <v>24</v>
      </c>
      <c r="E926" s="5" t="s">
        <v>63</v>
      </c>
      <c r="F926" s="5" t="s">
        <v>15754</v>
      </c>
      <c r="G926" s="5" t="s">
        <v>65</v>
      </c>
      <c r="X926" s="5">
        <v>0</v>
      </c>
      <c r="AB926" s="5" t="s">
        <v>18</v>
      </c>
      <c r="AH926" s="15"/>
      <c r="AI926" s="5">
        <v>0</v>
      </c>
      <c r="AJ926" s="1">
        <f t="array" ref="AJ926">INDEX(I926:X926, MATCH(FALSE,ISBLANK(I926:X926),FALSE))</f>
        <v>0</v>
      </c>
      <c r="AK926" s="1" t="str">
        <f t="array" ref="AK926">IF(AJ926=0,INDEX(Y926:AI926, MATCH(FALSE,ISBLANK(Y926:AI926),FALSE)),0)</f>
        <v>GK</v>
      </c>
      <c r="AL926" s="1">
        <f t="shared" si="112"/>
        <v>0</v>
      </c>
      <c r="AM926" s="1">
        <f t="shared" si="113"/>
        <v>0</v>
      </c>
      <c r="AN926" s="1">
        <f t="shared" si="114"/>
        <v>14</v>
      </c>
      <c r="AO926" s="1">
        <f t="shared" si="115"/>
        <v>4.3372000000000002</v>
      </c>
      <c r="AP926" s="1">
        <f t="shared" si="116"/>
        <v>0</v>
      </c>
      <c r="AQ926" s="1">
        <f t="shared" si="117"/>
        <v>0</v>
      </c>
      <c r="AR926" s="1" t="str">
        <f t="shared" si="119"/>
        <v>GK</v>
      </c>
      <c r="AS926" s="2" t="str">
        <f>VLOOKUP(AR926,Sites!A:B,2,FALSE)</f>
        <v>IG Brampton Site </v>
      </c>
      <c r="AT926" s="2" t="str">
        <f>VLOOKUP(AR926,Sites!A:C,3,FALSE)</f>
        <v>IKO-CAD </v>
      </c>
      <c r="AU926" s="3">
        <f t="shared" si="118"/>
        <v>4.3372000000000002</v>
      </c>
    </row>
    <row r="927" spans="1:47" x14ac:dyDescent="0.25">
      <c r="A927" s="5" t="s">
        <v>2418</v>
      </c>
      <c r="B927" s="5" t="s">
        <v>2419</v>
      </c>
      <c r="C927" s="5">
        <v>2</v>
      </c>
      <c r="D927" s="5" t="s">
        <v>24</v>
      </c>
      <c r="E927" s="5" t="s">
        <v>48</v>
      </c>
      <c r="F927" s="5" t="s">
        <v>3960</v>
      </c>
      <c r="G927" s="5" t="s">
        <v>50</v>
      </c>
      <c r="M927" s="5" t="s">
        <v>11</v>
      </c>
      <c r="W927" s="5" t="s">
        <v>11</v>
      </c>
      <c r="X927" s="5">
        <v>0</v>
      </c>
      <c r="AH927" s="15"/>
      <c r="AI927" s="5">
        <v>0</v>
      </c>
      <c r="AJ927" s="1" t="str">
        <f t="array" ref="AJ927">INDEX(I927:X927, MATCH(FALSE,ISBLANK(I927:X927),FALSE))</f>
        <v>GC</v>
      </c>
      <c r="AK927" s="1">
        <f t="array" ref="AK927">IF(AJ927=0,INDEX(Y927:AI927, MATCH(FALSE,ISBLANK(Y927:AI927),FALSE)),0)</f>
        <v>0</v>
      </c>
      <c r="AL927" s="1">
        <f t="shared" si="112"/>
        <v>2</v>
      </c>
      <c r="AM927" s="1">
        <f t="shared" si="113"/>
        <v>0</v>
      </c>
      <c r="AN927" s="1">
        <f t="shared" si="114"/>
        <v>0</v>
      </c>
      <c r="AO927" s="1">
        <f t="shared" si="115"/>
        <v>0</v>
      </c>
      <c r="AP927" s="1">
        <f t="shared" si="116"/>
        <v>0</v>
      </c>
      <c r="AQ927" s="1">
        <f t="shared" si="117"/>
        <v>0</v>
      </c>
      <c r="AR927" s="1" t="str">
        <f t="shared" si="119"/>
        <v>GC</v>
      </c>
      <c r="AS927" s="2" t="str">
        <f>VLOOKUP(AR927,Sites!A:B,2,FALSE)</f>
        <v>IKO Sumas </v>
      </c>
      <c r="AT927" s="2" t="str">
        <f>VLOOKUP(AR927,Sites!A:C,3,FALSE)</f>
        <v>IKO-US </v>
      </c>
      <c r="AU927" s="3">
        <f t="shared" si="118"/>
        <v>0</v>
      </c>
    </row>
    <row r="928" spans="1:47" x14ac:dyDescent="0.25">
      <c r="A928" s="5" t="s">
        <v>2420</v>
      </c>
      <c r="B928" s="5" t="s">
        <v>2421</v>
      </c>
      <c r="C928" s="5">
        <v>3</v>
      </c>
      <c r="D928" s="5" t="s">
        <v>62</v>
      </c>
      <c r="E928" s="5" t="s">
        <v>387</v>
      </c>
      <c r="F928" s="5" t="s">
        <v>340</v>
      </c>
      <c r="G928" s="5" t="s">
        <v>389</v>
      </c>
      <c r="X928" s="5">
        <v>0</v>
      </c>
      <c r="Z928" s="5" t="s">
        <v>15</v>
      </c>
      <c r="AH928" s="15"/>
      <c r="AI928" s="5">
        <v>0</v>
      </c>
      <c r="AJ928" s="1">
        <f t="array" ref="AJ928">INDEX(I928:X928, MATCH(FALSE,ISBLANK(I928:X928),FALSE))</f>
        <v>0</v>
      </c>
      <c r="AK928" s="1" t="str">
        <f t="array" ref="AK928">IF(AJ928=0,INDEX(Y928:AI928, MATCH(FALSE,ISBLANK(Y928:AI928),FALSE)),0)</f>
        <v>GH</v>
      </c>
      <c r="AL928" s="1">
        <f t="shared" si="112"/>
        <v>0</v>
      </c>
      <c r="AM928" s="1">
        <f t="shared" si="113"/>
        <v>0</v>
      </c>
      <c r="AN928" s="1">
        <f t="shared" si="114"/>
        <v>3</v>
      </c>
      <c r="AO928" s="1">
        <f t="shared" si="115"/>
        <v>45</v>
      </c>
      <c r="AP928" s="1">
        <f t="shared" si="116"/>
        <v>0</v>
      </c>
      <c r="AQ928" s="1">
        <f t="shared" si="117"/>
        <v>0</v>
      </c>
      <c r="AR928" s="1" t="str">
        <f t="shared" si="119"/>
        <v>GH</v>
      </c>
      <c r="AS928" s="2" t="str">
        <f>VLOOKUP(AR928,Sites!A:B,2,FALSE)</f>
        <v>IKO Hawkesbury Site </v>
      </c>
      <c r="AT928" s="2" t="str">
        <f>VLOOKUP(AR928,Sites!A:C,3,FALSE)</f>
        <v>IKO-CAD </v>
      </c>
      <c r="AU928" s="3">
        <f t="shared" si="118"/>
        <v>45</v>
      </c>
    </row>
    <row r="929" spans="1:47" x14ac:dyDescent="0.25">
      <c r="A929" s="5" t="s">
        <v>2422</v>
      </c>
      <c r="B929" s="5" t="s">
        <v>2423</v>
      </c>
      <c r="C929" s="5">
        <v>2</v>
      </c>
      <c r="D929" s="5" t="s">
        <v>24</v>
      </c>
      <c r="E929" s="5" t="s">
        <v>57</v>
      </c>
      <c r="F929" s="5" t="s">
        <v>3960</v>
      </c>
      <c r="G929" s="5" t="s">
        <v>59</v>
      </c>
      <c r="L929" s="5" t="s">
        <v>10</v>
      </c>
      <c r="M929" s="5" t="s">
        <v>11</v>
      </c>
      <c r="Q929" s="5" t="s">
        <v>10</v>
      </c>
      <c r="R929" s="5" t="s">
        <v>11</v>
      </c>
      <c r="V929" s="5" t="s">
        <v>10</v>
      </c>
      <c r="W929" s="5" t="s">
        <v>11</v>
      </c>
      <c r="X929" s="5">
        <v>0</v>
      </c>
      <c r="Z929" s="5" t="s">
        <v>15</v>
      </c>
      <c r="AB929" s="5" t="s">
        <v>18</v>
      </c>
      <c r="AE929" s="5" t="s">
        <v>20</v>
      </c>
      <c r="AH929" s="15" t="s">
        <v>17</v>
      </c>
      <c r="AI929" s="5">
        <v>0</v>
      </c>
      <c r="AJ929" s="1" t="str">
        <f t="array" ref="AJ929">INDEX(I929:X929, MATCH(FALSE,ISBLANK(I929:X929),FALSE))</f>
        <v>CA</v>
      </c>
      <c r="AK929" s="1">
        <f t="array" ref="AK929">IF(AJ929=0,INDEX(Y929:AI929, MATCH(FALSE,ISBLANK(Y929:AI929),FALSE)),0)</f>
        <v>0</v>
      </c>
      <c r="AL929" s="1">
        <f t="shared" si="112"/>
        <v>2</v>
      </c>
      <c r="AM929" s="1">
        <f t="shared" si="113"/>
        <v>0</v>
      </c>
      <c r="AN929" s="1">
        <f t="shared" si="114"/>
        <v>0</v>
      </c>
      <c r="AO929" s="1">
        <f t="shared" si="115"/>
        <v>0</v>
      </c>
      <c r="AP929" s="1">
        <f t="shared" si="116"/>
        <v>0</v>
      </c>
      <c r="AQ929" s="1">
        <f t="shared" si="117"/>
        <v>0</v>
      </c>
      <c r="AR929" s="1" t="str">
        <f t="shared" si="119"/>
        <v>CA</v>
      </c>
      <c r="AS929" s="2" t="str">
        <f>VLOOKUP(AR929,Sites!A:B,2,FALSE)</f>
        <v>IKO Kankakee </v>
      </c>
      <c r="AT929" s="2" t="str">
        <f>VLOOKUP(AR929,Sites!A:C,3,FALSE)</f>
        <v>IKO-US </v>
      </c>
      <c r="AU929" s="3">
        <f t="shared" si="118"/>
        <v>0</v>
      </c>
    </row>
    <row r="930" spans="1:47" x14ac:dyDescent="0.25">
      <c r="A930" s="5" t="s">
        <v>2424</v>
      </c>
      <c r="B930" s="5" t="s">
        <v>2425</v>
      </c>
      <c r="C930" s="5">
        <v>8</v>
      </c>
      <c r="D930" s="5" t="s">
        <v>24</v>
      </c>
      <c r="E930" s="5" t="s">
        <v>63</v>
      </c>
      <c r="F930" s="5" t="s">
        <v>15755</v>
      </c>
      <c r="G930" s="5" t="s">
        <v>65</v>
      </c>
      <c r="X930" s="5">
        <v>0</v>
      </c>
      <c r="AH930" s="15"/>
      <c r="AI930" s="5">
        <v>0</v>
      </c>
      <c r="AJ930" s="1">
        <f t="array" ref="AJ930">INDEX(I930:X930, MATCH(FALSE,ISBLANK(I930:X930),FALSE))</f>
        <v>0</v>
      </c>
      <c r="AK930" s="1">
        <f t="array" ref="AK930">IF(AJ930=0,INDEX(Y930:AI930, MATCH(FALSE,ISBLANK(Y930:AI930),FALSE)),0)</f>
        <v>0</v>
      </c>
      <c r="AL930" s="1">
        <f t="shared" si="112"/>
        <v>0</v>
      </c>
      <c r="AM930" s="1">
        <f t="shared" si="113"/>
        <v>0</v>
      </c>
      <c r="AN930" s="1">
        <f t="shared" si="114"/>
        <v>0</v>
      </c>
      <c r="AO930" s="1">
        <f t="shared" si="115"/>
        <v>0</v>
      </c>
      <c r="AP930" s="1">
        <f t="shared" si="116"/>
        <v>8</v>
      </c>
      <c r="AQ930" s="1">
        <f t="shared" si="117"/>
        <v>89.44</v>
      </c>
      <c r="AR930" s="1">
        <f t="shared" si="119"/>
        <v>0</v>
      </c>
      <c r="AS930" s="2" t="str">
        <f>VLOOKUP(AR930,Sites!A:B,2,FALSE)</f>
        <v>N/A</v>
      </c>
      <c r="AT930" s="2" t="str">
        <f>VLOOKUP(AR930,Sites!A:C,3,FALSE)</f>
        <v>N/A</v>
      </c>
      <c r="AU930" s="3">
        <f t="shared" si="118"/>
        <v>89.44</v>
      </c>
    </row>
    <row r="931" spans="1:47" x14ac:dyDescent="0.25">
      <c r="A931" s="5" t="s">
        <v>2426</v>
      </c>
      <c r="B931" s="5" t="s">
        <v>2427</v>
      </c>
      <c r="C931" s="5">
        <v>1</v>
      </c>
      <c r="D931" s="5" t="s">
        <v>24</v>
      </c>
      <c r="E931" s="5" t="s">
        <v>57</v>
      </c>
      <c r="F931" s="5" t="s">
        <v>3960</v>
      </c>
      <c r="G931" s="5" t="s">
        <v>59</v>
      </c>
      <c r="M931" s="5" t="s">
        <v>11</v>
      </c>
      <c r="W931" s="5" t="s">
        <v>11</v>
      </c>
      <c r="X931" s="5">
        <v>0</v>
      </c>
      <c r="AH931" s="15"/>
      <c r="AI931" s="5">
        <v>0</v>
      </c>
      <c r="AJ931" s="1" t="str">
        <f t="array" ref="AJ931">INDEX(I931:X931, MATCH(FALSE,ISBLANK(I931:X931),FALSE))</f>
        <v>GC</v>
      </c>
      <c r="AK931" s="1">
        <f t="array" ref="AK931">IF(AJ931=0,INDEX(Y931:AI931, MATCH(FALSE,ISBLANK(Y931:AI931),FALSE)),0)</f>
        <v>0</v>
      </c>
      <c r="AL931" s="1">
        <f t="shared" si="112"/>
        <v>1</v>
      </c>
      <c r="AM931" s="1">
        <f t="shared" si="113"/>
        <v>0</v>
      </c>
      <c r="AN931" s="1">
        <f t="shared" si="114"/>
        <v>0</v>
      </c>
      <c r="AO931" s="1">
        <f t="shared" si="115"/>
        <v>0</v>
      </c>
      <c r="AP931" s="1">
        <f t="shared" si="116"/>
        <v>0</v>
      </c>
      <c r="AQ931" s="1">
        <f t="shared" si="117"/>
        <v>0</v>
      </c>
      <c r="AR931" s="1" t="str">
        <f t="shared" si="119"/>
        <v>GC</v>
      </c>
      <c r="AS931" s="2" t="str">
        <f>VLOOKUP(AR931,Sites!A:B,2,FALSE)</f>
        <v>IKO Sumas </v>
      </c>
      <c r="AT931" s="2" t="str">
        <f>VLOOKUP(AR931,Sites!A:C,3,FALSE)</f>
        <v>IKO-US </v>
      </c>
      <c r="AU931" s="3">
        <f t="shared" si="118"/>
        <v>0</v>
      </c>
    </row>
    <row r="932" spans="1:47" x14ac:dyDescent="0.25">
      <c r="A932" s="5" t="s">
        <v>2429</v>
      </c>
      <c r="B932" s="5" t="s">
        <v>2430</v>
      </c>
      <c r="C932" s="5">
        <v>2</v>
      </c>
      <c r="D932" s="5" t="s">
        <v>24</v>
      </c>
      <c r="E932" s="5" t="s">
        <v>36</v>
      </c>
      <c r="F932" s="5" t="s">
        <v>2431</v>
      </c>
      <c r="G932" s="5" t="s">
        <v>27</v>
      </c>
      <c r="J932" s="5" t="s">
        <v>8</v>
      </c>
      <c r="K932" s="5" t="s">
        <v>9</v>
      </c>
      <c r="L932" s="5" t="s">
        <v>10</v>
      </c>
      <c r="M932" s="5" t="s">
        <v>11</v>
      </c>
      <c r="P932" s="5" t="s">
        <v>9</v>
      </c>
      <c r="Q932" s="5" t="s">
        <v>10</v>
      </c>
      <c r="R932" s="5" t="s">
        <v>11</v>
      </c>
      <c r="T932" s="5" t="s">
        <v>8</v>
      </c>
      <c r="U932" s="5" t="s">
        <v>9</v>
      </c>
      <c r="V932" s="5" t="s">
        <v>10</v>
      </c>
      <c r="W932" s="5" t="s">
        <v>11</v>
      </c>
      <c r="X932" s="5">
        <v>0</v>
      </c>
      <c r="Z932" s="5" t="s">
        <v>15</v>
      </c>
      <c r="AB932" s="5" t="s">
        <v>18</v>
      </c>
      <c r="AH932" s="15" t="s">
        <v>17</v>
      </c>
      <c r="AI932" s="5">
        <v>0</v>
      </c>
      <c r="AJ932" s="1" t="str">
        <f t="array" ref="AJ932">INDEX(I932:X932, MATCH(FALSE,ISBLANK(I932:X932),FALSE))</f>
        <v>GV</v>
      </c>
      <c r="AK932" s="1">
        <f t="array" ref="AK932">IF(AJ932=0,INDEX(Y932:AI932, MATCH(FALSE,ISBLANK(Y932:AI932),FALSE)),0)</f>
        <v>0</v>
      </c>
      <c r="AL932" s="1">
        <f t="shared" si="112"/>
        <v>2</v>
      </c>
      <c r="AM932" s="1">
        <f t="shared" si="113"/>
        <v>266.60000000000002</v>
      </c>
      <c r="AN932" s="1">
        <f t="shared" si="114"/>
        <v>0</v>
      </c>
      <c r="AO932" s="1">
        <f t="shared" si="115"/>
        <v>0</v>
      </c>
      <c r="AP932" s="1">
        <f t="shared" si="116"/>
        <v>0</v>
      </c>
      <c r="AQ932" s="1">
        <f t="shared" si="117"/>
        <v>0</v>
      </c>
      <c r="AR932" s="1" t="str">
        <f t="shared" si="119"/>
        <v>GV</v>
      </c>
      <c r="AS932" s="2" t="str">
        <f>VLOOKUP(AR932,Sites!A:B,2,FALSE)</f>
        <v>IKO Hillsboro </v>
      </c>
      <c r="AT932" s="2" t="str">
        <f>VLOOKUP(AR932,Sites!A:C,3,FALSE)</f>
        <v>IKO-US </v>
      </c>
      <c r="AU932" s="3">
        <f t="shared" si="118"/>
        <v>266.60000000000002</v>
      </c>
    </row>
    <row r="933" spans="1:47" x14ac:dyDescent="0.25">
      <c r="A933" s="5" t="s">
        <v>2432</v>
      </c>
      <c r="B933" s="5" t="s">
        <v>2433</v>
      </c>
      <c r="C933" s="5">
        <v>1</v>
      </c>
      <c r="D933" s="5" t="s">
        <v>24</v>
      </c>
      <c r="E933" s="5" t="s">
        <v>171</v>
      </c>
      <c r="F933" s="5" t="s">
        <v>3960</v>
      </c>
      <c r="G933" s="5" t="s">
        <v>173</v>
      </c>
      <c r="X933" s="5">
        <v>0</v>
      </c>
      <c r="AH933" s="15"/>
      <c r="AI933" s="5">
        <v>0</v>
      </c>
      <c r="AJ933" s="1">
        <f t="array" ref="AJ933">INDEX(I933:X933, MATCH(FALSE,ISBLANK(I933:X933),FALSE))</f>
        <v>0</v>
      </c>
      <c r="AK933" s="1">
        <f t="array" ref="AK933">IF(AJ933=0,INDEX(Y933:AI933, MATCH(FALSE,ISBLANK(Y933:AI933),FALSE)),0)</f>
        <v>0</v>
      </c>
      <c r="AL933" s="1">
        <f t="shared" si="112"/>
        <v>0</v>
      </c>
      <c r="AM933" s="1">
        <f t="shared" si="113"/>
        <v>0</v>
      </c>
      <c r="AN933" s="1">
        <f t="shared" si="114"/>
        <v>0</v>
      </c>
      <c r="AO933" s="1">
        <f t="shared" si="115"/>
        <v>0</v>
      </c>
      <c r="AP933" s="1">
        <f t="shared" si="116"/>
        <v>1</v>
      </c>
      <c r="AQ933" s="1">
        <f t="shared" si="117"/>
        <v>0</v>
      </c>
      <c r="AR933" s="1">
        <f t="shared" si="119"/>
        <v>0</v>
      </c>
      <c r="AS933" s="2" t="str">
        <f>VLOOKUP(AR933,Sites!A:B,2,FALSE)</f>
        <v>N/A</v>
      </c>
      <c r="AT933" s="2" t="str">
        <f>VLOOKUP(AR933,Sites!A:C,3,FALSE)</f>
        <v>N/A</v>
      </c>
      <c r="AU933" s="3">
        <f t="shared" si="118"/>
        <v>0</v>
      </c>
    </row>
    <row r="934" spans="1:47" x14ac:dyDescent="0.25">
      <c r="A934" s="5" t="s">
        <v>2434</v>
      </c>
      <c r="B934" s="5" t="s">
        <v>2435</v>
      </c>
      <c r="C934" s="5">
        <v>8</v>
      </c>
      <c r="D934" s="5" t="s">
        <v>24</v>
      </c>
      <c r="E934" s="5" t="s">
        <v>63</v>
      </c>
      <c r="F934" s="5" t="s">
        <v>3960</v>
      </c>
      <c r="G934" s="5" t="s">
        <v>65</v>
      </c>
      <c r="X934" s="5">
        <v>0</v>
      </c>
      <c r="AH934" s="15"/>
      <c r="AI934" s="5">
        <v>0</v>
      </c>
      <c r="AJ934" s="1">
        <f t="array" ref="AJ934">INDEX(I934:X934, MATCH(FALSE,ISBLANK(I934:X934),FALSE))</f>
        <v>0</v>
      </c>
      <c r="AK934" s="1">
        <f t="array" ref="AK934">IF(AJ934=0,INDEX(Y934:AI934, MATCH(FALSE,ISBLANK(Y934:AI934),FALSE)),0)</f>
        <v>0</v>
      </c>
      <c r="AL934" s="1">
        <f t="shared" si="112"/>
        <v>0</v>
      </c>
      <c r="AM934" s="1">
        <f t="shared" si="113"/>
        <v>0</v>
      </c>
      <c r="AN934" s="1">
        <f t="shared" si="114"/>
        <v>0</v>
      </c>
      <c r="AO934" s="1">
        <f t="shared" si="115"/>
        <v>0</v>
      </c>
      <c r="AP934" s="1">
        <f t="shared" si="116"/>
        <v>8</v>
      </c>
      <c r="AQ934" s="1">
        <f t="shared" si="117"/>
        <v>0</v>
      </c>
      <c r="AR934" s="1">
        <f t="shared" si="119"/>
        <v>0</v>
      </c>
      <c r="AS934" s="2" t="str">
        <f>VLOOKUP(AR934,Sites!A:B,2,FALSE)</f>
        <v>N/A</v>
      </c>
      <c r="AT934" s="2" t="str">
        <f>VLOOKUP(AR934,Sites!A:C,3,FALSE)</f>
        <v>N/A</v>
      </c>
      <c r="AU934" s="3">
        <f t="shared" si="118"/>
        <v>0</v>
      </c>
    </row>
    <row r="935" spans="1:47" x14ac:dyDescent="0.25">
      <c r="A935" s="5" t="s">
        <v>2437</v>
      </c>
      <c r="B935" s="5" t="s">
        <v>2438</v>
      </c>
      <c r="C935" s="5">
        <v>1</v>
      </c>
      <c r="D935" s="5" t="s">
        <v>24</v>
      </c>
      <c r="E935" s="5" t="s">
        <v>446</v>
      </c>
      <c r="F935" s="5" t="s">
        <v>2439</v>
      </c>
      <c r="G935" s="5" t="s">
        <v>448</v>
      </c>
      <c r="X935" s="5">
        <v>0</v>
      </c>
      <c r="AH935" s="15"/>
      <c r="AI935" s="5">
        <v>0</v>
      </c>
      <c r="AJ935" s="1">
        <f t="array" ref="AJ935">INDEX(I935:X935, MATCH(FALSE,ISBLANK(I935:X935),FALSE))</f>
        <v>0</v>
      </c>
      <c r="AK935" s="1">
        <f t="array" ref="AK935">IF(AJ935=0,INDEX(Y935:AI935, MATCH(FALSE,ISBLANK(Y935:AI935),FALSE)),0)</f>
        <v>0</v>
      </c>
      <c r="AL935" s="1">
        <f t="shared" si="112"/>
        <v>0</v>
      </c>
      <c r="AM935" s="1">
        <f t="shared" si="113"/>
        <v>0</v>
      </c>
      <c r="AN935" s="1">
        <f t="shared" si="114"/>
        <v>0</v>
      </c>
      <c r="AO935" s="1">
        <f t="shared" si="115"/>
        <v>0</v>
      </c>
      <c r="AP935" s="1">
        <f t="shared" si="116"/>
        <v>1</v>
      </c>
      <c r="AQ935" s="1">
        <f t="shared" si="117"/>
        <v>597.75</v>
      </c>
      <c r="AR935" s="1">
        <f t="shared" si="119"/>
        <v>0</v>
      </c>
      <c r="AS935" s="2" t="str">
        <f>VLOOKUP(AR935,Sites!A:B,2,FALSE)</f>
        <v>N/A</v>
      </c>
      <c r="AT935" s="2" t="str">
        <f>VLOOKUP(AR935,Sites!A:C,3,FALSE)</f>
        <v>N/A</v>
      </c>
      <c r="AU935" s="3">
        <f t="shared" si="118"/>
        <v>597.75</v>
      </c>
    </row>
    <row r="936" spans="1:47" x14ac:dyDescent="0.25">
      <c r="A936" s="5" t="s">
        <v>2440</v>
      </c>
      <c r="B936" s="5" t="s">
        <v>2441</v>
      </c>
      <c r="C936" s="5">
        <v>1</v>
      </c>
      <c r="D936" s="5" t="s">
        <v>24</v>
      </c>
      <c r="E936" s="5" t="s">
        <v>25</v>
      </c>
      <c r="F936" s="5" t="s">
        <v>3960</v>
      </c>
      <c r="G936" s="5" t="s">
        <v>27</v>
      </c>
      <c r="K936" s="5" t="s">
        <v>9</v>
      </c>
      <c r="L936" s="5" t="s">
        <v>10</v>
      </c>
      <c r="M936" s="5" t="s">
        <v>11</v>
      </c>
      <c r="P936" s="5" t="s">
        <v>9</v>
      </c>
      <c r="Q936" s="5" t="s">
        <v>10</v>
      </c>
      <c r="R936" s="5" t="s">
        <v>11</v>
      </c>
      <c r="U936" s="5" t="s">
        <v>9</v>
      </c>
      <c r="V936" s="5" t="s">
        <v>10</v>
      </c>
      <c r="W936" s="5" t="s">
        <v>11</v>
      </c>
      <c r="X936" s="5">
        <v>0</v>
      </c>
      <c r="Y936" s="5" t="s">
        <v>12</v>
      </c>
      <c r="Z936" s="5" t="s">
        <v>15</v>
      </c>
      <c r="AA936" s="5" t="s">
        <v>16</v>
      </c>
      <c r="AB936" s="5" t="s">
        <v>18</v>
      </c>
      <c r="AH936" s="15"/>
      <c r="AI936" s="5">
        <v>0</v>
      </c>
      <c r="AJ936" s="1" t="str">
        <f t="array" ref="AJ936">INDEX(I936:X936, MATCH(FALSE,ISBLANK(I936:X936),FALSE))</f>
        <v>GS</v>
      </c>
      <c r="AK936" s="1">
        <f t="array" ref="AK936">IF(AJ936=0,INDEX(Y936:AI936, MATCH(FALSE,ISBLANK(Y936:AI936),FALSE)),0)</f>
        <v>0</v>
      </c>
      <c r="AL936" s="1">
        <f t="shared" si="112"/>
        <v>1</v>
      </c>
      <c r="AM936" s="1">
        <f t="shared" si="113"/>
        <v>0</v>
      </c>
      <c r="AN936" s="1">
        <f t="shared" si="114"/>
        <v>0</v>
      </c>
      <c r="AO936" s="1">
        <f t="shared" si="115"/>
        <v>0</v>
      </c>
      <c r="AP936" s="1">
        <f t="shared" si="116"/>
        <v>0</v>
      </c>
      <c r="AQ936" s="1">
        <f t="shared" si="117"/>
        <v>0</v>
      </c>
      <c r="AR936" s="1" t="str">
        <f t="shared" si="119"/>
        <v>GS</v>
      </c>
      <c r="AS936" s="2" t="str">
        <f>VLOOKUP(AR936,Sites!A:B,2,FALSE)</f>
        <v>IKO Sylacauga </v>
      </c>
      <c r="AT936" s="2" t="str">
        <f>VLOOKUP(AR936,Sites!A:C,3,FALSE)</f>
        <v>IKO-US </v>
      </c>
      <c r="AU936" s="3">
        <f t="shared" si="118"/>
        <v>0</v>
      </c>
    </row>
    <row r="937" spans="1:47" x14ac:dyDescent="0.25">
      <c r="A937" s="5" t="s">
        <v>2442</v>
      </c>
      <c r="B937" s="5" t="s">
        <v>2443</v>
      </c>
      <c r="C937" s="5">
        <v>1</v>
      </c>
      <c r="D937" s="5" t="s">
        <v>24</v>
      </c>
      <c r="E937" s="5" t="s">
        <v>63</v>
      </c>
      <c r="F937" s="5" t="s">
        <v>3960</v>
      </c>
      <c r="G937" s="5" t="s">
        <v>65</v>
      </c>
      <c r="X937" s="5">
        <v>0</v>
      </c>
      <c r="AH937" s="15"/>
      <c r="AI937" s="5">
        <v>0</v>
      </c>
      <c r="AJ937" s="1">
        <f t="array" ref="AJ937">INDEX(I937:X937, MATCH(FALSE,ISBLANK(I937:X937),FALSE))</f>
        <v>0</v>
      </c>
      <c r="AK937" s="1">
        <f t="array" ref="AK937">IF(AJ937=0,INDEX(Y937:AI937, MATCH(FALSE,ISBLANK(Y937:AI937),FALSE)),0)</f>
        <v>0</v>
      </c>
      <c r="AL937" s="1">
        <f t="shared" si="112"/>
        <v>0</v>
      </c>
      <c r="AM937" s="1">
        <f t="shared" si="113"/>
        <v>0</v>
      </c>
      <c r="AN937" s="1">
        <f t="shared" si="114"/>
        <v>0</v>
      </c>
      <c r="AO937" s="1">
        <f t="shared" si="115"/>
        <v>0</v>
      </c>
      <c r="AP937" s="1">
        <f t="shared" si="116"/>
        <v>1</v>
      </c>
      <c r="AQ937" s="1">
        <f t="shared" si="117"/>
        <v>0</v>
      </c>
      <c r="AR937" s="1">
        <f t="shared" si="119"/>
        <v>0</v>
      </c>
      <c r="AS937" s="2" t="str">
        <f>VLOOKUP(AR937,Sites!A:B,2,FALSE)</f>
        <v>N/A</v>
      </c>
      <c r="AT937" s="2" t="str">
        <f>VLOOKUP(AR937,Sites!A:C,3,FALSE)</f>
        <v>N/A</v>
      </c>
      <c r="AU937" s="3">
        <f t="shared" si="118"/>
        <v>0</v>
      </c>
    </row>
    <row r="938" spans="1:47" x14ac:dyDescent="0.25">
      <c r="A938" s="5" t="s">
        <v>2444</v>
      </c>
      <c r="B938" s="5" t="s">
        <v>2445</v>
      </c>
      <c r="C938" s="5">
        <v>3</v>
      </c>
      <c r="D938" s="5" t="s">
        <v>24</v>
      </c>
      <c r="E938" s="5" t="s">
        <v>25</v>
      </c>
      <c r="F938" s="5" t="s">
        <v>3960</v>
      </c>
      <c r="G938" s="5" t="s">
        <v>27</v>
      </c>
      <c r="X938" s="5">
        <v>0</v>
      </c>
      <c r="AH938" s="15"/>
      <c r="AI938" s="5">
        <v>0</v>
      </c>
      <c r="AJ938" s="1">
        <f t="array" ref="AJ938">INDEX(I938:X938, MATCH(FALSE,ISBLANK(I938:X938),FALSE))</f>
        <v>0</v>
      </c>
      <c r="AK938" s="1">
        <f t="array" ref="AK938">IF(AJ938=0,INDEX(Y938:AI938, MATCH(FALSE,ISBLANK(Y938:AI938),FALSE)),0)</f>
        <v>0</v>
      </c>
      <c r="AL938" s="1">
        <f t="shared" si="112"/>
        <v>0</v>
      </c>
      <c r="AM938" s="1">
        <f t="shared" si="113"/>
        <v>0</v>
      </c>
      <c r="AN938" s="1">
        <f t="shared" si="114"/>
        <v>0</v>
      </c>
      <c r="AO938" s="1">
        <f t="shared" si="115"/>
        <v>0</v>
      </c>
      <c r="AP938" s="1">
        <f t="shared" si="116"/>
        <v>3</v>
      </c>
      <c r="AQ938" s="1">
        <f t="shared" si="117"/>
        <v>0</v>
      </c>
      <c r="AR938" s="1">
        <f t="shared" si="119"/>
        <v>0</v>
      </c>
      <c r="AS938" s="2" t="str">
        <f>VLOOKUP(AR938,Sites!A:B,2,FALSE)</f>
        <v>N/A</v>
      </c>
      <c r="AT938" s="2" t="str">
        <f>VLOOKUP(AR938,Sites!A:C,3,FALSE)</f>
        <v>N/A</v>
      </c>
      <c r="AU938" s="3">
        <f t="shared" si="118"/>
        <v>0</v>
      </c>
    </row>
    <row r="939" spans="1:47" x14ac:dyDescent="0.25">
      <c r="A939" s="5" t="s">
        <v>2446</v>
      </c>
      <c r="B939" s="5" t="s">
        <v>2447</v>
      </c>
      <c r="C939" s="5">
        <v>12</v>
      </c>
      <c r="D939" s="5" t="s">
        <v>24</v>
      </c>
      <c r="E939" s="5" t="s">
        <v>63</v>
      </c>
      <c r="F939" s="5" t="s">
        <v>3960</v>
      </c>
      <c r="G939" s="5" t="s">
        <v>65</v>
      </c>
      <c r="X939" s="5">
        <v>0</v>
      </c>
      <c r="AH939" s="15"/>
      <c r="AI939" s="5">
        <v>0</v>
      </c>
      <c r="AJ939" s="1">
        <f t="array" ref="AJ939">INDEX(I939:X939, MATCH(FALSE,ISBLANK(I939:X939),FALSE))</f>
        <v>0</v>
      </c>
      <c r="AK939" s="1">
        <f t="array" ref="AK939">IF(AJ939=0,INDEX(Y939:AI939, MATCH(FALSE,ISBLANK(Y939:AI939),FALSE)),0)</f>
        <v>0</v>
      </c>
      <c r="AL939" s="1">
        <f t="shared" si="112"/>
        <v>0</v>
      </c>
      <c r="AM939" s="1">
        <f t="shared" si="113"/>
        <v>0</v>
      </c>
      <c r="AN939" s="1">
        <f t="shared" si="114"/>
        <v>0</v>
      </c>
      <c r="AO939" s="1">
        <f t="shared" si="115"/>
        <v>0</v>
      </c>
      <c r="AP939" s="1">
        <f t="shared" si="116"/>
        <v>12</v>
      </c>
      <c r="AQ939" s="1">
        <f t="shared" si="117"/>
        <v>0</v>
      </c>
      <c r="AR939" s="1">
        <f t="shared" si="119"/>
        <v>0</v>
      </c>
      <c r="AS939" s="2" t="str">
        <f>VLOOKUP(AR939,Sites!A:B,2,FALSE)</f>
        <v>N/A</v>
      </c>
      <c r="AT939" s="2" t="str">
        <f>VLOOKUP(AR939,Sites!A:C,3,FALSE)</f>
        <v>N/A</v>
      </c>
      <c r="AU939" s="3">
        <f t="shared" si="118"/>
        <v>0</v>
      </c>
    </row>
    <row r="940" spans="1:47" x14ac:dyDescent="0.25">
      <c r="A940" s="5" t="s">
        <v>2449</v>
      </c>
      <c r="B940" s="5" t="s">
        <v>2450</v>
      </c>
      <c r="C940" s="5">
        <v>90</v>
      </c>
      <c r="D940" s="5" t="s">
        <v>62</v>
      </c>
      <c r="E940" s="5" t="s">
        <v>25</v>
      </c>
      <c r="F940" s="5" t="s">
        <v>2451</v>
      </c>
      <c r="G940" s="5" t="s">
        <v>27</v>
      </c>
      <c r="L940" s="5" t="s">
        <v>10</v>
      </c>
      <c r="M940" s="5" t="s">
        <v>11</v>
      </c>
      <c r="R940" s="5" t="s">
        <v>11</v>
      </c>
      <c r="V940" s="5" t="s">
        <v>10</v>
      </c>
      <c r="W940" s="5" t="s">
        <v>11</v>
      </c>
      <c r="X940" s="5">
        <v>0</v>
      </c>
      <c r="Z940" s="5" t="s">
        <v>15</v>
      </c>
      <c r="AH940" s="15" t="s">
        <v>17</v>
      </c>
      <c r="AI940" s="5">
        <v>0</v>
      </c>
      <c r="AJ940" s="1" t="str">
        <f t="array" ref="AJ940">INDEX(I940:X940, MATCH(FALSE,ISBLANK(I940:X940),FALSE))</f>
        <v>CA</v>
      </c>
      <c r="AK940" s="1">
        <f t="array" ref="AK940">IF(AJ940=0,INDEX(Y940:AI940, MATCH(FALSE,ISBLANK(Y940:AI940),FALSE)),0)</f>
        <v>0</v>
      </c>
      <c r="AL940" s="1">
        <f t="shared" si="112"/>
        <v>90</v>
      </c>
      <c r="AM940" s="1">
        <f t="shared" si="113"/>
        <v>1610.1000000000001</v>
      </c>
      <c r="AN940" s="1">
        <f t="shared" si="114"/>
        <v>0</v>
      </c>
      <c r="AO940" s="1">
        <f t="shared" si="115"/>
        <v>0</v>
      </c>
      <c r="AP940" s="1">
        <f t="shared" si="116"/>
        <v>0</v>
      </c>
      <c r="AQ940" s="1">
        <f t="shared" si="117"/>
        <v>0</v>
      </c>
      <c r="AR940" s="1" t="str">
        <f t="shared" si="119"/>
        <v>CA</v>
      </c>
      <c r="AS940" s="2" t="str">
        <f>VLOOKUP(AR940,Sites!A:B,2,FALSE)</f>
        <v>IKO Kankakee </v>
      </c>
      <c r="AT940" s="2" t="str">
        <f>VLOOKUP(AR940,Sites!A:C,3,FALSE)</f>
        <v>IKO-US </v>
      </c>
      <c r="AU940" s="3">
        <f t="shared" si="118"/>
        <v>1610.1000000000001</v>
      </c>
    </row>
    <row r="941" spans="1:47" x14ac:dyDescent="0.25">
      <c r="A941" s="5" t="s">
        <v>2452</v>
      </c>
      <c r="B941" s="5" t="s">
        <v>2453</v>
      </c>
      <c r="C941" s="5">
        <v>7</v>
      </c>
      <c r="D941" s="5" t="s">
        <v>24</v>
      </c>
      <c r="E941" s="5" t="s">
        <v>72</v>
      </c>
      <c r="F941" s="5" t="s">
        <v>1414</v>
      </c>
      <c r="G941" s="5" t="s">
        <v>74</v>
      </c>
      <c r="X941" s="5">
        <v>0</v>
      </c>
      <c r="AH941" s="15"/>
      <c r="AI941" s="5">
        <v>0</v>
      </c>
      <c r="AJ941" s="1">
        <f t="array" ref="AJ941">INDEX(I941:X941, MATCH(FALSE,ISBLANK(I941:X941),FALSE))</f>
        <v>0</v>
      </c>
      <c r="AK941" s="1">
        <f t="array" ref="AK941">IF(AJ941=0,INDEX(Y941:AI941, MATCH(FALSE,ISBLANK(Y941:AI941),FALSE)),0)</f>
        <v>0</v>
      </c>
      <c r="AL941" s="1">
        <f t="shared" si="112"/>
        <v>0</v>
      </c>
      <c r="AM941" s="1">
        <f t="shared" si="113"/>
        <v>0</v>
      </c>
      <c r="AN941" s="1">
        <f t="shared" si="114"/>
        <v>0</v>
      </c>
      <c r="AO941" s="1">
        <f t="shared" si="115"/>
        <v>0</v>
      </c>
      <c r="AP941" s="1">
        <f t="shared" si="116"/>
        <v>7</v>
      </c>
      <c r="AQ941" s="1">
        <f t="shared" si="117"/>
        <v>14</v>
      </c>
      <c r="AR941" s="1">
        <f t="shared" si="119"/>
        <v>0</v>
      </c>
      <c r="AS941" s="2" t="str">
        <f>VLOOKUP(AR941,Sites!A:B,2,FALSE)</f>
        <v>N/A</v>
      </c>
      <c r="AT941" s="2" t="str">
        <f>VLOOKUP(AR941,Sites!A:C,3,FALSE)</f>
        <v>N/A</v>
      </c>
      <c r="AU941" s="3">
        <f t="shared" si="118"/>
        <v>14</v>
      </c>
    </row>
    <row r="942" spans="1:47" x14ac:dyDescent="0.25">
      <c r="A942" s="5" t="s">
        <v>2454</v>
      </c>
      <c r="B942" s="5" t="s">
        <v>2455</v>
      </c>
      <c r="C942" s="5">
        <v>2</v>
      </c>
      <c r="D942" s="5" t="s">
        <v>24</v>
      </c>
      <c r="E942" s="5" t="s">
        <v>63</v>
      </c>
      <c r="F942" s="5" t="s">
        <v>2456</v>
      </c>
      <c r="G942" s="5" t="s">
        <v>65</v>
      </c>
      <c r="X942" s="5">
        <v>0</v>
      </c>
      <c r="AH942" s="15"/>
      <c r="AI942" s="5">
        <v>0</v>
      </c>
      <c r="AJ942" s="1">
        <f t="array" ref="AJ942">INDEX(I942:X942, MATCH(FALSE,ISBLANK(I942:X942),FALSE))</f>
        <v>0</v>
      </c>
      <c r="AK942" s="1">
        <f t="array" ref="AK942">IF(AJ942=0,INDEX(Y942:AI942, MATCH(FALSE,ISBLANK(Y942:AI942),FALSE)),0)</f>
        <v>0</v>
      </c>
      <c r="AL942" s="1">
        <f t="shared" si="112"/>
        <v>0</v>
      </c>
      <c r="AM942" s="1">
        <f t="shared" si="113"/>
        <v>0</v>
      </c>
      <c r="AN942" s="1">
        <f t="shared" si="114"/>
        <v>0</v>
      </c>
      <c r="AO942" s="1">
        <f t="shared" si="115"/>
        <v>0</v>
      </c>
      <c r="AP942" s="1">
        <f t="shared" si="116"/>
        <v>2</v>
      </c>
      <c r="AQ942" s="1">
        <f t="shared" si="117"/>
        <v>70.62</v>
      </c>
      <c r="AR942" s="1">
        <f t="shared" si="119"/>
        <v>0</v>
      </c>
      <c r="AS942" s="2" t="str">
        <f>VLOOKUP(AR942,Sites!A:B,2,FALSE)</f>
        <v>N/A</v>
      </c>
      <c r="AT942" s="2" t="str">
        <f>VLOOKUP(AR942,Sites!A:C,3,FALSE)</f>
        <v>N/A</v>
      </c>
      <c r="AU942" s="3">
        <f t="shared" si="118"/>
        <v>70.62</v>
      </c>
    </row>
    <row r="943" spans="1:47" x14ac:dyDescent="0.25">
      <c r="A943" s="5" t="s">
        <v>2457</v>
      </c>
      <c r="B943" s="5" t="s">
        <v>2458</v>
      </c>
      <c r="C943" s="5">
        <v>1</v>
      </c>
      <c r="D943" s="5" t="s">
        <v>62</v>
      </c>
      <c r="E943" s="5" t="s">
        <v>387</v>
      </c>
      <c r="F943" s="5" t="s">
        <v>2459</v>
      </c>
      <c r="G943" s="5" t="s">
        <v>389</v>
      </c>
      <c r="X943" s="5">
        <v>0</v>
      </c>
      <c r="AH943" s="15"/>
      <c r="AI943" s="5">
        <v>0</v>
      </c>
      <c r="AJ943" s="1">
        <f t="array" ref="AJ943">INDEX(I943:X943, MATCH(FALSE,ISBLANK(I943:X943),FALSE))</f>
        <v>0</v>
      </c>
      <c r="AK943" s="1">
        <f t="array" ref="AK943">IF(AJ943=0,INDEX(Y943:AI943, MATCH(FALSE,ISBLANK(Y943:AI943),FALSE)),0)</f>
        <v>0</v>
      </c>
      <c r="AL943" s="1">
        <f t="shared" si="112"/>
        <v>0</v>
      </c>
      <c r="AM943" s="1">
        <f t="shared" si="113"/>
        <v>0</v>
      </c>
      <c r="AN943" s="1">
        <f t="shared" si="114"/>
        <v>0</v>
      </c>
      <c r="AO943" s="1">
        <f t="shared" si="115"/>
        <v>0</v>
      </c>
      <c r="AP943" s="1">
        <f t="shared" si="116"/>
        <v>1</v>
      </c>
      <c r="AQ943" s="1">
        <f t="shared" si="117"/>
        <v>234.99799999999999</v>
      </c>
      <c r="AR943" s="1">
        <f t="shared" si="119"/>
        <v>0</v>
      </c>
      <c r="AS943" s="2" t="str">
        <f>VLOOKUP(AR943,Sites!A:B,2,FALSE)</f>
        <v>N/A</v>
      </c>
      <c r="AT943" s="2" t="str">
        <f>VLOOKUP(AR943,Sites!A:C,3,FALSE)</f>
        <v>N/A</v>
      </c>
      <c r="AU943" s="3">
        <f t="shared" si="118"/>
        <v>234.99799999999999</v>
      </c>
    </row>
    <row r="944" spans="1:47" x14ac:dyDescent="0.25">
      <c r="A944" s="5" t="s">
        <v>2460</v>
      </c>
      <c r="B944" s="5" t="s">
        <v>2461</v>
      </c>
      <c r="C944" s="5">
        <v>4</v>
      </c>
      <c r="D944" s="5" t="s">
        <v>24</v>
      </c>
      <c r="E944" s="5" t="s">
        <v>25</v>
      </c>
      <c r="F944" s="5" t="s">
        <v>2750</v>
      </c>
      <c r="G944" s="5" t="s">
        <v>27</v>
      </c>
      <c r="K944" s="5" t="s">
        <v>9</v>
      </c>
      <c r="L944" s="5" t="s">
        <v>10</v>
      </c>
      <c r="M944" s="5" t="s">
        <v>11</v>
      </c>
      <c r="P944" s="5" t="s">
        <v>9</v>
      </c>
      <c r="Q944" s="5" t="s">
        <v>10</v>
      </c>
      <c r="R944" s="5" t="s">
        <v>11</v>
      </c>
      <c r="U944" s="5" t="s">
        <v>9</v>
      </c>
      <c r="V944" s="5" t="s">
        <v>10</v>
      </c>
      <c r="W944" s="5" t="s">
        <v>11</v>
      </c>
      <c r="X944" s="5">
        <v>0</v>
      </c>
      <c r="Z944" s="5" t="s">
        <v>15</v>
      </c>
      <c r="AB944" s="5" t="s">
        <v>18</v>
      </c>
      <c r="AE944" s="5" t="s">
        <v>20</v>
      </c>
      <c r="AH944" s="15" t="s">
        <v>17</v>
      </c>
      <c r="AI944" s="5">
        <v>0</v>
      </c>
      <c r="AJ944" s="1" t="str">
        <f t="array" ref="AJ944">INDEX(I944:X944, MATCH(FALSE,ISBLANK(I944:X944),FALSE))</f>
        <v>GS</v>
      </c>
      <c r="AK944" s="1">
        <f t="array" ref="AK944">IF(AJ944=0,INDEX(Y944:AI944, MATCH(FALSE,ISBLANK(Y944:AI944),FALSE)),0)</f>
        <v>0</v>
      </c>
      <c r="AL944" s="1">
        <f t="shared" si="112"/>
        <v>4</v>
      </c>
      <c r="AM944" s="1">
        <f t="shared" si="113"/>
        <v>219.6</v>
      </c>
      <c r="AN944" s="1">
        <f t="shared" si="114"/>
        <v>0</v>
      </c>
      <c r="AO944" s="1">
        <f t="shared" si="115"/>
        <v>0</v>
      </c>
      <c r="AP944" s="1">
        <f t="shared" si="116"/>
        <v>0</v>
      </c>
      <c r="AQ944" s="1">
        <f t="shared" si="117"/>
        <v>0</v>
      </c>
      <c r="AR944" s="1" t="str">
        <f t="shared" si="119"/>
        <v>GS</v>
      </c>
      <c r="AS944" s="2" t="str">
        <f>VLOOKUP(AR944,Sites!A:B,2,FALSE)</f>
        <v>IKO Sylacauga </v>
      </c>
      <c r="AT944" s="2" t="str">
        <f>VLOOKUP(AR944,Sites!A:C,3,FALSE)</f>
        <v>IKO-US </v>
      </c>
      <c r="AU944" s="3">
        <f t="shared" si="118"/>
        <v>219.6</v>
      </c>
    </row>
    <row r="945" spans="1:47" x14ac:dyDescent="0.25">
      <c r="A945" s="5" t="s">
        <v>2462</v>
      </c>
      <c r="B945" s="5" t="s">
        <v>2463</v>
      </c>
      <c r="C945" s="5">
        <v>2</v>
      </c>
      <c r="D945" s="5" t="s">
        <v>24</v>
      </c>
      <c r="E945" s="5" t="s">
        <v>48</v>
      </c>
      <c r="F945" s="5" t="s">
        <v>3960</v>
      </c>
      <c r="G945" s="5" t="s">
        <v>50</v>
      </c>
      <c r="K945" s="5" t="s">
        <v>9</v>
      </c>
      <c r="M945" s="5" t="s">
        <v>11</v>
      </c>
      <c r="P945" s="5" t="s">
        <v>9</v>
      </c>
      <c r="R945" s="5" t="s">
        <v>11</v>
      </c>
      <c r="U945" s="5" t="s">
        <v>9</v>
      </c>
      <c r="W945" s="5" t="s">
        <v>11</v>
      </c>
      <c r="X945" s="5">
        <v>0</v>
      </c>
      <c r="Z945" s="5" t="s">
        <v>15</v>
      </c>
      <c r="AB945" s="5" t="s">
        <v>18</v>
      </c>
      <c r="AH945" s="15"/>
      <c r="AI945" s="5">
        <v>0</v>
      </c>
      <c r="AJ945" s="1" t="str">
        <f t="array" ref="AJ945">INDEX(I945:X945, MATCH(FALSE,ISBLANK(I945:X945),FALSE))</f>
        <v>GS</v>
      </c>
      <c r="AK945" s="1">
        <f t="array" ref="AK945">IF(AJ945=0,INDEX(Y945:AI945, MATCH(FALSE,ISBLANK(Y945:AI945),FALSE)),0)</f>
        <v>0</v>
      </c>
      <c r="AL945" s="1">
        <f t="shared" si="112"/>
        <v>2</v>
      </c>
      <c r="AM945" s="1">
        <f t="shared" si="113"/>
        <v>0</v>
      </c>
      <c r="AN945" s="1">
        <f t="shared" si="114"/>
        <v>0</v>
      </c>
      <c r="AO945" s="1">
        <f t="shared" si="115"/>
        <v>0</v>
      </c>
      <c r="AP945" s="1">
        <f t="shared" si="116"/>
        <v>0</v>
      </c>
      <c r="AQ945" s="1">
        <f t="shared" si="117"/>
        <v>0</v>
      </c>
      <c r="AR945" s="1" t="str">
        <f t="shared" si="119"/>
        <v>GS</v>
      </c>
      <c r="AS945" s="2" t="str">
        <f>VLOOKUP(AR945,Sites!A:B,2,FALSE)</f>
        <v>IKO Sylacauga </v>
      </c>
      <c r="AT945" s="2" t="str">
        <f>VLOOKUP(AR945,Sites!A:C,3,FALSE)</f>
        <v>IKO-US </v>
      </c>
      <c r="AU945" s="3">
        <f t="shared" si="118"/>
        <v>0</v>
      </c>
    </row>
    <row r="946" spans="1:47" x14ac:dyDescent="0.25">
      <c r="A946" s="5" t="s">
        <v>2465</v>
      </c>
      <c r="B946" s="5" t="s">
        <v>2466</v>
      </c>
      <c r="C946" s="5">
        <v>1</v>
      </c>
      <c r="D946" s="5" t="s">
        <v>24</v>
      </c>
      <c r="E946" s="5" t="s">
        <v>290</v>
      </c>
      <c r="F946" s="5" t="s">
        <v>2467</v>
      </c>
      <c r="G946" s="5" t="s">
        <v>292</v>
      </c>
      <c r="X946" s="5">
        <v>0</v>
      </c>
      <c r="Z946" s="5" t="s">
        <v>15</v>
      </c>
      <c r="AH946" s="15"/>
      <c r="AI946" s="5">
        <v>0</v>
      </c>
      <c r="AJ946" s="1">
        <f t="array" ref="AJ946">INDEX(I946:X946, MATCH(FALSE,ISBLANK(I946:X946),FALSE))</f>
        <v>0</v>
      </c>
      <c r="AK946" s="1" t="str">
        <f t="array" ref="AK946">IF(AJ946=0,INDEX(Y946:AI946, MATCH(FALSE,ISBLANK(Y946:AI946),FALSE)),0)</f>
        <v>GH</v>
      </c>
      <c r="AL946" s="1">
        <f t="shared" si="112"/>
        <v>0</v>
      </c>
      <c r="AM946" s="1">
        <f t="shared" si="113"/>
        <v>0</v>
      </c>
      <c r="AN946" s="1">
        <f t="shared" si="114"/>
        <v>1</v>
      </c>
      <c r="AO946" s="1">
        <f t="shared" si="115"/>
        <v>24.05</v>
      </c>
      <c r="AP946" s="1">
        <f t="shared" si="116"/>
        <v>0</v>
      </c>
      <c r="AQ946" s="1">
        <f t="shared" si="117"/>
        <v>0</v>
      </c>
      <c r="AR946" s="1" t="str">
        <f t="shared" si="119"/>
        <v>GH</v>
      </c>
      <c r="AS946" s="2" t="str">
        <f>VLOOKUP(AR946,Sites!A:B,2,FALSE)</f>
        <v>IKO Hawkesbury Site </v>
      </c>
      <c r="AT946" s="2" t="str">
        <f>VLOOKUP(AR946,Sites!A:C,3,FALSE)</f>
        <v>IKO-CAD </v>
      </c>
      <c r="AU946" s="3">
        <f t="shared" si="118"/>
        <v>24.05</v>
      </c>
    </row>
    <row r="947" spans="1:47" x14ac:dyDescent="0.25">
      <c r="A947" s="5" t="s">
        <v>2468</v>
      </c>
      <c r="B947" s="5" t="s">
        <v>2469</v>
      </c>
      <c r="C947" s="5">
        <v>4</v>
      </c>
      <c r="D947" s="5" t="s">
        <v>24</v>
      </c>
      <c r="E947" s="5" t="s">
        <v>57</v>
      </c>
      <c r="F947" s="5" t="s">
        <v>2470</v>
      </c>
      <c r="G947" s="5" t="s">
        <v>59</v>
      </c>
      <c r="X947" s="5">
        <v>0</v>
      </c>
      <c r="AH947" s="15"/>
      <c r="AI947" s="5">
        <v>0</v>
      </c>
      <c r="AJ947" s="1">
        <f t="array" ref="AJ947">INDEX(I947:X947, MATCH(FALSE,ISBLANK(I947:X947),FALSE))</f>
        <v>0</v>
      </c>
      <c r="AK947" s="1">
        <f t="array" ref="AK947">IF(AJ947=0,INDEX(Y947:AI947, MATCH(FALSE,ISBLANK(Y947:AI947),FALSE)),0)</f>
        <v>0</v>
      </c>
      <c r="AL947" s="1">
        <f t="shared" si="112"/>
        <v>0</v>
      </c>
      <c r="AM947" s="1">
        <f t="shared" si="113"/>
        <v>0</v>
      </c>
      <c r="AN947" s="1">
        <f t="shared" si="114"/>
        <v>0</v>
      </c>
      <c r="AO947" s="1">
        <f t="shared" si="115"/>
        <v>0</v>
      </c>
      <c r="AP947" s="1">
        <f t="shared" si="116"/>
        <v>4</v>
      </c>
      <c r="AQ947" s="1">
        <f t="shared" si="117"/>
        <v>242.08</v>
      </c>
      <c r="AR947" s="1">
        <f t="shared" si="119"/>
        <v>0</v>
      </c>
      <c r="AS947" s="2" t="str">
        <f>VLOOKUP(AR947,Sites!A:B,2,FALSE)</f>
        <v>N/A</v>
      </c>
      <c r="AT947" s="2" t="str">
        <f>VLOOKUP(AR947,Sites!A:C,3,FALSE)</f>
        <v>N/A</v>
      </c>
      <c r="AU947" s="3">
        <f t="shared" si="118"/>
        <v>242.08</v>
      </c>
    </row>
    <row r="948" spans="1:47" x14ac:dyDescent="0.25">
      <c r="A948" s="5" t="s">
        <v>2471</v>
      </c>
      <c r="B948" s="5" t="s">
        <v>2472</v>
      </c>
      <c r="C948" s="5">
        <v>1</v>
      </c>
      <c r="D948" s="5" t="s">
        <v>24</v>
      </c>
      <c r="E948" s="5" t="s">
        <v>57</v>
      </c>
      <c r="F948" s="5" t="s">
        <v>2473</v>
      </c>
      <c r="G948" s="5" t="s">
        <v>59</v>
      </c>
      <c r="X948" s="5">
        <v>0</v>
      </c>
      <c r="AH948" s="15"/>
      <c r="AI948" s="5">
        <v>0</v>
      </c>
      <c r="AJ948" s="1">
        <f t="array" ref="AJ948">INDEX(I948:X948, MATCH(FALSE,ISBLANK(I948:X948),FALSE))</f>
        <v>0</v>
      </c>
      <c r="AK948" s="1">
        <f t="array" ref="AK948">IF(AJ948=0,INDEX(Y948:AI948, MATCH(FALSE,ISBLANK(Y948:AI948),FALSE)),0)</f>
        <v>0</v>
      </c>
      <c r="AL948" s="1">
        <f t="shared" si="112"/>
        <v>0</v>
      </c>
      <c r="AM948" s="1">
        <f t="shared" si="113"/>
        <v>0</v>
      </c>
      <c r="AN948" s="1">
        <f t="shared" si="114"/>
        <v>0</v>
      </c>
      <c r="AO948" s="1">
        <f t="shared" si="115"/>
        <v>0</v>
      </c>
      <c r="AP948" s="1">
        <f t="shared" si="116"/>
        <v>1</v>
      </c>
      <c r="AQ948" s="1">
        <f t="shared" si="117"/>
        <v>49.93</v>
      </c>
      <c r="AR948" s="1">
        <f t="shared" si="119"/>
        <v>0</v>
      </c>
      <c r="AS948" s="2" t="str">
        <f>VLOOKUP(AR948,Sites!A:B,2,FALSE)</f>
        <v>N/A</v>
      </c>
      <c r="AT948" s="2" t="str">
        <f>VLOOKUP(AR948,Sites!A:C,3,FALSE)</f>
        <v>N/A</v>
      </c>
      <c r="AU948" s="3">
        <f t="shared" si="118"/>
        <v>49.93</v>
      </c>
    </row>
    <row r="949" spans="1:47" x14ac:dyDescent="0.25">
      <c r="A949" s="5" t="s">
        <v>2474</v>
      </c>
      <c r="B949" s="5" t="s">
        <v>2475</v>
      </c>
      <c r="C949" s="5">
        <v>1</v>
      </c>
      <c r="D949" s="5" t="s">
        <v>24</v>
      </c>
      <c r="E949" s="5" t="s">
        <v>63</v>
      </c>
      <c r="F949" s="5" t="s">
        <v>3960</v>
      </c>
      <c r="G949" s="5" t="s">
        <v>65</v>
      </c>
      <c r="X949" s="5">
        <v>0</v>
      </c>
      <c r="AH949" s="15"/>
      <c r="AI949" s="5">
        <v>0</v>
      </c>
      <c r="AJ949" s="1">
        <f t="array" ref="AJ949">INDEX(I949:X949, MATCH(FALSE,ISBLANK(I949:X949),FALSE))</f>
        <v>0</v>
      </c>
      <c r="AK949" s="1">
        <f t="array" ref="AK949">IF(AJ949=0,INDEX(Y949:AI949, MATCH(FALSE,ISBLANK(Y949:AI949),FALSE)),0)</f>
        <v>0</v>
      </c>
      <c r="AL949" s="1">
        <f t="shared" si="112"/>
        <v>0</v>
      </c>
      <c r="AM949" s="1">
        <f t="shared" si="113"/>
        <v>0</v>
      </c>
      <c r="AN949" s="1">
        <f t="shared" si="114"/>
        <v>0</v>
      </c>
      <c r="AO949" s="1">
        <f t="shared" si="115"/>
        <v>0</v>
      </c>
      <c r="AP949" s="1">
        <f t="shared" si="116"/>
        <v>1</v>
      </c>
      <c r="AQ949" s="1">
        <f t="shared" si="117"/>
        <v>0</v>
      </c>
      <c r="AR949" s="1">
        <f t="shared" si="119"/>
        <v>0</v>
      </c>
      <c r="AS949" s="2" t="str">
        <f>VLOOKUP(AR949,Sites!A:B,2,FALSE)</f>
        <v>N/A</v>
      </c>
      <c r="AT949" s="2" t="str">
        <f>VLOOKUP(AR949,Sites!A:C,3,FALSE)</f>
        <v>N/A</v>
      </c>
      <c r="AU949" s="3">
        <f t="shared" si="118"/>
        <v>0</v>
      </c>
    </row>
    <row r="950" spans="1:47" x14ac:dyDescent="0.25">
      <c r="A950" s="5" t="s">
        <v>2476</v>
      </c>
      <c r="B950" s="5" t="s">
        <v>2477</v>
      </c>
      <c r="C950" s="5">
        <v>1</v>
      </c>
      <c r="D950" s="5" t="s">
        <v>24</v>
      </c>
      <c r="E950" s="5" t="s">
        <v>2478</v>
      </c>
      <c r="F950" s="5" t="s">
        <v>3960</v>
      </c>
      <c r="G950" s="5" t="s">
        <v>2479</v>
      </c>
      <c r="L950" s="5" t="s">
        <v>10</v>
      </c>
      <c r="Q950" s="5" t="s">
        <v>10</v>
      </c>
      <c r="V950" s="5" t="s">
        <v>10</v>
      </c>
      <c r="X950" s="5">
        <v>0</v>
      </c>
      <c r="Z950" s="5" t="s">
        <v>15</v>
      </c>
      <c r="AE950" s="5" t="s">
        <v>20</v>
      </c>
      <c r="AH950" s="15"/>
      <c r="AI950" s="5">
        <v>0</v>
      </c>
      <c r="AJ950" s="1" t="str">
        <f t="array" ref="AJ950">INDEX(I950:X950, MATCH(FALSE,ISBLANK(I950:X950),FALSE))</f>
        <v>CA</v>
      </c>
      <c r="AK950" s="1">
        <f t="array" ref="AK950">IF(AJ950=0,INDEX(Y950:AI950, MATCH(FALSE,ISBLANK(Y950:AI950),FALSE)),0)</f>
        <v>0</v>
      </c>
      <c r="AL950" s="1">
        <f t="shared" si="112"/>
        <v>1</v>
      </c>
      <c r="AM950" s="1">
        <f t="shared" si="113"/>
        <v>0</v>
      </c>
      <c r="AN950" s="1">
        <f t="shared" si="114"/>
        <v>0</v>
      </c>
      <c r="AO950" s="1">
        <f t="shared" si="115"/>
        <v>0</v>
      </c>
      <c r="AP950" s="1">
        <f t="shared" si="116"/>
        <v>0</v>
      </c>
      <c r="AQ950" s="1">
        <f t="shared" si="117"/>
        <v>0</v>
      </c>
      <c r="AR950" s="1" t="str">
        <f t="shared" si="119"/>
        <v>CA</v>
      </c>
      <c r="AS950" s="2" t="str">
        <f>VLOOKUP(AR950,Sites!A:B,2,FALSE)</f>
        <v>IKO Kankakee </v>
      </c>
      <c r="AT950" s="2" t="str">
        <f>VLOOKUP(AR950,Sites!A:C,3,FALSE)</f>
        <v>IKO-US </v>
      </c>
      <c r="AU950" s="3">
        <f t="shared" si="118"/>
        <v>0</v>
      </c>
    </row>
    <row r="951" spans="1:47" x14ac:dyDescent="0.25">
      <c r="A951" s="5" t="s">
        <v>2480</v>
      </c>
      <c r="B951" s="5" t="s">
        <v>2481</v>
      </c>
      <c r="C951" s="5">
        <v>5</v>
      </c>
      <c r="D951" s="5" t="s">
        <v>24</v>
      </c>
      <c r="E951" s="5" t="s">
        <v>25</v>
      </c>
      <c r="F951" s="5" t="s">
        <v>3960</v>
      </c>
      <c r="G951" s="5" t="s">
        <v>27</v>
      </c>
      <c r="J951" s="5" t="s">
        <v>8</v>
      </c>
      <c r="K951" s="5" t="s">
        <v>9</v>
      </c>
      <c r="L951" s="5" t="s">
        <v>10</v>
      </c>
      <c r="M951" s="5" t="s">
        <v>11</v>
      </c>
      <c r="O951" s="5" t="s">
        <v>8</v>
      </c>
      <c r="P951" s="5" t="s">
        <v>9</v>
      </c>
      <c r="Q951" s="5" t="s">
        <v>10</v>
      </c>
      <c r="R951" s="5" t="s">
        <v>11</v>
      </c>
      <c r="T951" s="5" t="s">
        <v>8</v>
      </c>
      <c r="U951" s="5" t="s">
        <v>9</v>
      </c>
      <c r="V951" s="5" t="s">
        <v>10</v>
      </c>
      <c r="W951" s="5" t="s">
        <v>11</v>
      </c>
      <c r="X951" s="5">
        <v>0</v>
      </c>
      <c r="Y951" s="5" t="s">
        <v>12</v>
      </c>
      <c r="Z951" s="5" t="s">
        <v>15</v>
      </c>
      <c r="AA951" s="5" t="s">
        <v>16</v>
      </c>
      <c r="AB951" s="5" t="s">
        <v>18</v>
      </c>
      <c r="AE951" s="5" t="s">
        <v>20</v>
      </c>
      <c r="AH951" s="15" t="s">
        <v>17</v>
      </c>
      <c r="AI951" s="5">
        <v>0</v>
      </c>
      <c r="AJ951" s="1" t="str">
        <f t="array" ref="AJ951">INDEX(I951:X951, MATCH(FALSE,ISBLANK(I951:X951),FALSE))</f>
        <v>GV</v>
      </c>
      <c r="AK951" s="1">
        <f t="array" ref="AK951">IF(AJ951=0,INDEX(Y951:AI951, MATCH(FALSE,ISBLANK(Y951:AI951),FALSE)),0)</f>
        <v>0</v>
      </c>
      <c r="AL951" s="1">
        <f t="shared" si="112"/>
        <v>5</v>
      </c>
      <c r="AM951" s="1">
        <f t="shared" si="113"/>
        <v>0</v>
      </c>
      <c r="AN951" s="1">
        <f t="shared" si="114"/>
        <v>0</v>
      </c>
      <c r="AO951" s="1">
        <f t="shared" si="115"/>
        <v>0</v>
      </c>
      <c r="AP951" s="1">
        <f t="shared" si="116"/>
        <v>0</v>
      </c>
      <c r="AQ951" s="1">
        <f t="shared" si="117"/>
        <v>0</v>
      </c>
      <c r="AR951" s="1" t="str">
        <f t="shared" si="119"/>
        <v>GV</v>
      </c>
      <c r="AS951" s="2" t="str">
        <f>VLOOKUP(AR951,Sites!A:B,2,FALSE)</f>
        <v>IKO Hillsboro </v>
      </c>
      <c r="AT951" s="2" t="str">
        <f>VLOOKUP(AR951,Sites!A:C,3,FALSE)</f>
        <v>IKO-US </v>
      </c>
      <c r="AU951" s="3">
        <f t="shared" si="118"/>
        <v>0</v>
      </c>
    </row>
    <row r="952" spans="1:47" x14ac:dyDescent="0.25">
      <c r="A952" s="5" t="s">
        <v>2482</v>
      </c>
      <c r="B952" s="5" t="s">
        <v>2483</v>
      </c>
      <c r="C952" s="5">
        <v>2</v>
      </c>
      <c r="D952" s="5" t="s">
        <v>24</v>
      </c>
      <c r="E952" s="5" t="s">
        <v>36</v>
      </c>
      <c r="F952" s="5" t="s">
        <v>693</v>
      </c>
      <c r="G952" s="5" t="s">
        <v>27</v>
      </c>
      <c r="X952" s="5">
        <v>0</v>
      </c>
      <c r="AH952" s="15"/>
      <c r="AI952" s="5">
        <v>0</v>
      </c>
      <c r="AJ952" s="1">
        <f t="array" ref="AJ952">INDEX(I952:X952, MATCH(FALSE,ISBLANK(I952:X952),FALSE))</f>
        <v>0</v>
      </c>
      <c r="AK952" s="1">
        <f t="array" ref="AK952">IF(AJ952=0,INDEX(Y952:AI952, MATCH(FALSE,ISBLANK(Y952:AI952),FALSE)),0)</f>
        <v>0</v>
      </c>
      <c r="AL952" s="1">
        <f t="shared" si="112"/>
        <v>0</v>
      </c>
      <c r="AM952" s="1">
        <f t="shared" si="113"/>
        <v>0</v>
      </c>
      <c r="AN952" s="1">
        <f t="shared" si="114"/>
        <v>0</v>
      </c>
      <c r="AO952" s="1">
        <f t="shared" si="115"/>
        <v>0</v>
      </c>
      <c r="AP952" s="1">
        <f t="shared" si="116"/>
        <v>2</v>
      </c>
      <c r="AQ952" s="1">
        <f t="shared" si="117"/>
        <v>190</v>
      </c>
      <c r="AR952" s="1">
        <f t="shared" si="119"/>
        <v>0</v>
      </c>
      <c r="AS952" s="2" t="str">
        <f>VLOOKUP(AR952,Sites!A:B,2,FALSE)</f>
        <v>N/A</v>
      </c>
      <c r="AT952" s="2" t="str">
        <f>VLOOKUP(AR952,Sites!A:C,3,FALSE)</f>
        <v>N/A</v>
      </c>
      <c r="AU952" s="3">
        <f t="shared" si="118"/>
        <v>190</v>
      </c>
    </row>
    <row r="953" spans="1:47" x14ac:dyDescent="0.25">
      <c r="A953" s="5" t="s">
        <v>2484</v>
      </c>
      <c r="B953" s="5" t="s">
        <v>2485</v>
      </c>
      <c r="C953" s="5">
        <v>2</v>
      </c>
      <c r="D953" s="5" t="s">
        <v>24</v>
      </c>
      <c r="E953" s="5" t="s">
        <v>2486</v>
      </c>
      <c r="F953" s="5" t="s">
        <v>2487</v>
      </c>
      <c r="G953" s="5" t="s">
        <v>2488</v>
      </c>
      <c r="X953" s="5">
        <v>0</v>
      </c>
      <c r="AH953" s="15"/>
      <c r="AI953" s="5">
        <v>0</v>
      </c>
      <c r="AJ953" s="1">
        <f t="array" ref="AJ953">INDEX(I953:X953, MATCH(FALSE,ISBLANK(I953:X953),FALSE))</f>
        <v>0</v>
      </c>
      <c r="AK953" s="1">
        <f t="array" ref="AK953">IF(AJ953=0,INDEX(Y953:AI953, MATCH(FALSE,ISBLANK(Y953:AI953),FALSE)),0)</f>
        <v>0</v>
      </c>
      <c r="AL953" s="1">
        <f t="shared" si="112"/>
        <v>0</v>
      </c>
      <c r="AM953" s="1">
        <f t="shared" si="113"/>
        <v>0</v>
      </c>
      <c r="AN953" s="1">
        <f t="shared" si="114"/>
        <v>0</v>
      </c>
      <c r="AO953" s="1">
        <f t="shared" si="115"/>
        <v>0</v>
      </c>
      <c r="AP953" s="1">
        <f t="shared" si="116"/>
        <v>2</v>
      </c>
      <c r="AQ953" s="1">
        <f t="shared" si="117"/>
        <v>444</v>
      </c>
      <c r="AR953" s="1">
        <f t="shared" si="119"/>
        <v>0</v>
      </c>
      <c r="AS953" s="2" t="str">
        <f>VLOOKUP(AR953,Sites!A:B,2,FALSE)</f>
        <v>N/A</v>
      </c>
      <c r="AT953" s="2" t="str">
        <f>VLOOKUP(AR953,Sites!A:C,3,FALSE)</f>
        <v>N/A</v>
      </c>
      <c r="AU953" s="3">
        <f t="shared" si="118"/>
        <v>444</v>
      </c>
    </row>
    <row r="954" spans="1:47" x14ac:dyDescent="0.25">
      <c r="A954" s="5" t="s">
        <v>2489</v>
      </c>
      <c r="B954" s="5" t="s">
        <v>2490</v>
      </c>
      <c r="C954" s="5">
        <v>1</v>
      </c>
      <c r="D954" s="5" t="s">
        <v>24</v>
      </c>
      <c r="E954" s="5" t="s">
        <v>57</v>
      </c>
      <c r="F954" s="5" t="s">
        <v>2391</v>
      </c>
      <c r="G954" s="5" t="s">
        <v>59</v>
      </c>
      <c r="X954" s="5">
        <v>0</v>
      </c>
      <c r="Z954" s="5" t="s">
        <v>15</v>
      </c>
      <c r="AH954" s="15"/>
      <c r="AI954" s="5">
        <v>0</v>
      </c>
      <c r="AJ954" s="1">
        <f t="array" ref="AJ954">INDEX(I954:X954, MATCH(FALSE,ISBLANK(I954:X954),FALSE))</f>
        <v>0</v>
      </c>
      <c r="AK954" s="1" t="str">
        <f t="array" ref="AK954">IF(AJ954=0,INDEX(Y954:AI954, MATCH(FALSE,ISBLANK(Y954:AI954),FALSE)),0)</f>
        <v>GH</v>
      </c>
      <c r="AL954" s="1">
        <f t="shared" si="112"/>
        <v>0</v>
      </c>
      <c r="AM954" s="1">
        <f t="shared" si="113"/>
        <v>0</v>
      </c>
      <c r="AN954" s="1">
        <f t="shared" si="114"/>
        <v>1</v>
      </c>
      <c r="AO954" s="1">
        <f t="shared" si="115"/>
        <v>48</v>
      </c>
      <c r="AP954" s="1">
        <f t="shared" si="116"/>
        <v>0</v>
      </c>
      <c r="AQ954" s="1">
        <f t="shared" si="117"/>
        <v>0</v>
      </c>
      <c r="AR954" s="1" t="str">
        <f t="shared" si="119"/>
        <v>GH</v>
      </c>
      <c r="AS954" s="2" t="str">
        <f>VLOOKUP(AR954,Sites!A:B,2,FALSE)</f>
        <v>IKO Hawkesbury Site </v>
      </c>
      <c r="AT954" s="2" t="str">
        <f>VLOOKUP(AR954,Sites!A:C,3,FALSE)</f>
        <v>IKO-CAD </v>
      </c>
      <c r="AU954" s="3">
        <f t="shared" si="118"/>
        <v>48</v>
      </c>
    </row>
    <row r="955" spans="1:47" x14ac:dyDescent="0.25">
      <c r="A955" s="5" t="s">
        <v>2491</v>
      </c>
      <c r="B955" s="5" t="s">
        <v>2492</v>
      </c>
      <c r="C955" s="5">
        <v>10</v>
      </c>
      <c r="D955" s="5" t="s">
        <v>24</v>
      </c>
      <c r="E955" s="5" t="s">
        <v>63</v>
      </c>
      <c r="F955" s="5" t="s">
        <v>2493</v>
      </c>
      <c r="G955" s="5" t="s">
        <v>65</v>
      </c>
      <c r="X955" s="5">
        <v>0</v>
      </c>
      <c r="AH955" s="15"/>
      <c r="AI955" s="5">
        <v>0</v>
      </c>
      <c r="AJ955" s="1">
        <f t="array" ref="AJ955">INDEX(I955:X955, MATCH(FALSE,ISBLANK(I955:X955),FALSE))</f>
        <v>0</v>
      </c>
      <c r="AK955" s="1">
        <f t="array" ref="AK955">IF(AJ955=0,INDEX(Y955:AI955, MATCH(FALSE,ISBLANK(Y955:AI955),FALSE)),0)</f>
        <v>0</v>
      </c>
      <c r="AL955" s="1">
        <f t="shared" si="112"/>
        <v>0</v>
      </c>
      <c r="AM955" s="1">
        <f t="shared" si="113"/>
        <v>0</v>
      </c>
      <c r="AN955" s="1">
        <f t="shared" si="114"/>
        <v>0</v>
      </c>
      <c r="AO955" s="1">
        <f t="shared" si="115"/>
        <v>0</v>
      </c>
      <c r="AP955" s="1">
        <f t="shared" si="116"/>
        <v>10</v>
      </c>
      <c r="AQ955" s="1">
        <f t="shared" si="117"/>
        <v>17</v>
      </c>
      <c r="AR955" s="1">
        <f t="shared" si="119"/>
        <v>0</v>
      </c>
      <c r="AS955" s="2" t="str">
        <f>VLOOKUP(AR955,Sites!A:B,2,FALSE)</f>
        <v>N/A</v>
      </c>
      <c r="AT955" s="2" t="str">
        <f>VLOOKUP(AR955,Sites!A:C,3,FALSE)</f>
        <v>N/A</v>
      </c>
      <c r="AU955" s="3">
        <f t="shared" si="118"/>
        <v>17</v>
      </c>
    </row>
    <row r="956" spans="1:47" x14ac:dyDescent="0.25">
      <c r="A956" s="5" t="s">
        <v>2494</v>
      </c>
      <c r="B956" s="5" t="s">
        <v>2495</v>
      </c>
      <c r="C956" s="5">
        <v>2</v>
      </c>
      <c r="D956" s="5" t="s">
        <v>24</v>
      </c>
      <c r="E956" s="5" t="s">
        <v>48</v>
      </c>
      <c r="F956" s="5" t="s">
        <v>3960</v>
      </c>
      <c r="G956" s="5" t="s">
        <v>50</v>
      </c>
      <c r="K956" s="5" t="s">
        <v>9</v>
      </c>
      <c r="L956" s="5" t="s">
        <v>10</v>
      </c>
      <c r="P956" s="5" t="s">
        <v>9</v>
      </c>
      <c r="Q956" s="5" t="s">
        <v>10</v>
      </c>
      <c r="U956" s="5" t="s">
        <v>9</v>
      </c>
      <c r="V956" s="5" t="s">
        <v>10</v>
      </c>
      <c r="X956" s="5">
        <v>0</v>
      </c>
      <c r="Z956" s="5" t="s">
        <v>15</v>
      </c>
      <c r="AB956" s="5" t="s">
        <v>18</v>
      </c>
      <c r="AH956" s="15"/>
      <c r="AI956" s="5">
        <v>0</v>
      </c>
      <c r="AJ956" s="1" t="str">
        <f t="array" ref="AJ956">INDEX(I956:X956, MATCH(FALSE,ISBLANK(I956:X956),FALSE))</f>
        <v>GS</v>
      </c>
      <c r="AK956" s="1">
        <f t="array" ref="AK956">IF(AJ956=0,INDEX(Y956:AI956, MATCH(FALSE,ISBLANK(Y956:AI956),FALSE)),0)</f>
        <v>0</v>
      </c>
      <c r="AL956" s="1">
        <f t="shared" si="112"/>
        <v>2</v>
      </c>
      <c r="AM956" s="1">
        <f t="shared" si="113"/>
        <v>0</v>
      </c>
      <c r="AN956" s="1">
        <f t="shared" si="114"/>
        <v>0</v>
      </c>
      <c r="AO956" s="1">
        <f t="shared" si="115"/>
        <v>0</v>
      </c>
      <c r="AP956" s="1">
        <f t="shared" si="116"/>
        <v>0</v>
      </c>
      <c r="AQ956" s="1">
        <f t="shared" si="117"/>
        <v>0</v>
      </c>
      <c r="AR956" s="1" t="str">
        <f t="shared" si="119"/>
        <v>GS</v>
      </c>
      <c r="AS956" s="2" t="str">
        <f>VLOOKUP(AR956,Sites!A:B,2,FALSE)</f>
        <v>IKO Sylacauga </v>
      </c>
      <c r="AT956" s="2" t="str">
        <f>VLOOKUP(AR956,Sites!A:C,3,FALSE)</f>
        <v>IKO-US </v>
      </c>
      <c r="AU956" s="3">
        <f t="shared" si="118"/>
        <v>0</v>
      </c>
    </row>
    <row r="957" spans="1:47" x14ac:dyDescent="0.25">
      <c r="A957" s="5" t="s">
        <v>2497</v>
      </c>
      <c r="B957" s="5" t="s">
        <v>2498</v>
      </c>
      <c r="C957" s="5">
        <v>2</v>
      </c>
      <c r="D957" s="5" t="s">
        <v>24</v>
      </c>
      <c r="E957" s="5" t="s">
        <v>25</v>
      </c>
      <c r="F957" s="5" t="s">
        <v>3960</v>
      </c>
      <c r="G957" s="5" t="s">
        <v>27</v>
      </c>
      <c r="M957" s="5" t="s">
        <v>11</v>
      </c>
      <c r="R957" s="5" t="s">
        <v>11</v>
      </c>
      <c r="W957" s="5" t="s">
        <v>11</v>
      </c>
      <c r="X957" s="5">
        <v>0</v>
      </c>
      <c r="AH957" s="15"/>
      <c r="AI957" s="5">
        <v>0</v>
      </c>
      <c r="AJ957" s="1" t="str">
        <f t="array" ref="AJ957">INDEX(I957:X957, MATCH(FALSE,ISBLANK(I957:X957),FALSE))</f>
        <v>GC</v>
      </c>
      <c r="AK957" s="1">
        <f t="array" ref="AK957">IF(AJ957=0,INDEX(Y957:AI957, MATCH(FALSE,ISBLANK(Y957:AI957),FALSE)),0)</f>
        <v>0</v>
      </c>
      <c r="AL957" s="1">
        <f t="shared" si="112"/>
        <v>2</v>
      </c>
      <c r="AM957" s="1">
        <f t="shared" si="113"/>
        <v>0</v>
      </c>
      <c r="AN957" s="1">
        <f t="shared" si="114"/>
        <v>0</v>
      </c>
      <c r="AO957" s="1">
        <f t="shared" si="115"/>
        <v>0</v>
      </c>
      <c r="AP957" s="1">
        <f t="shared" si="116"/>
        <v>0</v>
      </c>
      <c r="AQ957" s="1">
        <f t="shared" si="117"/>
        <v>0</v>
      </c>
      <c r="AR957" s="1" t="str">
        <f t="shared" si="119"/>
        <v>GC</v>
      </c>
      <c r="AS957" s="2" t="str">
        <f>VLOOKUP(AR957,Sites!A:B,2,FALSE)</f>
        <v>IKO Sumas </v>
      </c>
      <c r="AT957" s="2" t="str">
        <f>VLOOKUP(AR957,Sites!A:C,3,FALSE)</f>
        <v>IKO-US </v>
      </c>
      <c r="AU957" s="3">
        <f t="shared" si="118"/>
        <v>0</v>
      </c>
    </row>
    <row r="958" spans="1:47" x14ac:dyDescent="0.25">
      <c r="A958" s="5" t="s">
        <v>2499</v>
      </c>
      <c r="B958" s="5" t="s">
        <v>2500</v>
      </c>
      <c r="C958" s="5">
        <v>9</v>
      </c>
      <c r="D958" s="5" t="s">
        <v>24</v>
      </c>
      <c r="E958" s="5" t="s">
        <v>63</v>
      </c>
      <c r="F958" s="5" t="s">
        <v>536</v>
      </c>
      <c r="G958" s="5" t="s">
        <v>65</v>
      </c>
      <c r="X958" s="5">
        <v>0</v>
      </c>
      <c r="AH958" s="15"/>
      <c r="AI958" s="5">
        <v>0</v>
      </c>
      <c r="AJ958" s="1">
        <f t="array" ref="AJ958">INDEX(I958:X958, MATCH(FALSE,ISBLANK(I958:X958),FALSE))</f>
        <v>0</v>
      </c>
      <c r="AK958" s="1">
        <f t="array" ref="AK958">IF(AJ958=0,INDEX(Y958:AI958, MATCH(FALSE,ISBLANK(Y958:AI958),FALSE)),0)</f>
        <v>0</v>
      </c>
      <c r="AL958" s="1">
        <f t="shared" si="112"/>
        <v>0</v>
      </c>
      <c r="AM958" s="1">
        <f t="shared" si="113"/>
        <v>0</v>
      </c>
      <c r="AN958" s="1">
        <f t="shared" si="114"/>
        <v>0</v>
      </c>
      <c r="AO958" s="1">
        <f t="shared" si="115"/>
        <v>0</v>
      </c>
      <c r="AP958" s="1">
        <f t="shared" si="116"/>
        <v>9</v>
      </c>
      <c r="AQ958" s="1">
        <f t="shared" si="117"/>
        <v>162</v>
      </c>
      <c r="AR958" s="1">
        <f t="shared" si="119"/>
        <v>0</v>
      </c>
      <c r="AS958" s="2" t="str">
        <f>VLOOKUP(AR958,Sites!A:B,2,FALSE)</f>
        <v>N/A</v>
      </c>
      <c r="AT958" s="2" t="str">
        <f>VLOOKUP(AR958,Sites!A:C,3,FALSE)</f>
        <v>N/A</v>
      </c>
      <c r="AU958" s="3">
        <f t="shared" si="118"/>
        <v>162</v>
      </c>
    </row>
    <row r="959" spans="1:47" x14ac:dyDescent="0.25">
      <c r="A959" s="5" t="s">
        <v>2501</v>
      </c>
      <c r="B959" s="5" t="s">
        <v>2502</v>
      </c>
      <c r="C959" s="5">
        <v>3</v>
      </c>
      <c r="D959" s="5" t="s">
        <v>24</v>
      </c>
      <c r="E959" s="5" t="s">
        <v>25</v>
      </c>
      <c r="F959" s="5" t="s">
        <v>3960</v>
      </c>
      <c r="G959" s="5" t="s">
        <v>27</v>
      </c>
      <c r="X959" s="5">
        <v>0</v>
      </c>
      <c r="AH959" s="15"/>
      <c r="AI959" s="5">
        <v>0</v>
      </c>
      <c r="AJ959" s="1">
        <f t="array" ref="AJ959">INDEX(I959:X959, MATCH(FALSE,ISBLANK(I959:X959),FALSE))</f>
        <v>0</v>
      </c>
      <c r="AK959" s="1">
        <f t="array" ref="AK959">IF(AJ959=0,INDEX(Y959:AI959, MATCH(FALSE,ISBLANK(Y959:AI959),FALSE)),0)</f>
        <v>0</v>
      </c>
      <c r="AL959" s="1">
        <f t="shared" si="112"/>
        <v>0</v>
      </c>
      <c r="AM959" s="1">
        <f t="shared" si="113"/>
        <v>0</v>
      </c>
      <c r="AN959" s="1">
        <f t="shared" si="114"/>
        <v>0</v>
      </c>
      <c r="AO959" s="1">
        <f t="shared" si="115"/>
        <v>0</v>
      </c>
      <c r="AP959" s="1">
        <f t="shared" si="116"/>
        <v>3</v>
      </c>
      <c r="AQ959" s="1">
        <f t="shared" si="117"/>
        <v>0</v>
      </c>
      <c r="AR959" s="1">
        <f t="shared" si="119"/>
        <v>0</v>
      </c>
      <c r="AS959" s="2" t="str">
        <f>VLOOKUP(AR959,Sites!A:B,2,FALSE)</f>
        <v>N/A</v>
      </c>
      <c r="AT959" s="2" t="str">
        <f>VLOOKUP(AR959,Sites!A:C,3,FALSE)</f>
        <v>N/A</v>
      </c>
      <c r="AU959" s="3">
        <f t="shared" si="118"/>
        <v>0</v>
      </c>
    </row>
    <row r="960" spans="1:47" x14ac:dyDescent="0.25">
      <c r="A960" s="5" t="s">
        <v>2503</v>
      </c>
      <c r="B960" s="5" t="s">
        <v>2504</v>
      </c>
      <c r="C960" s="5">
        <v>13</v>
      </c>
      <c r="D960" s="5" t="s">
        <v>24</v>
      </c>
      <c r="E960" s="5" t="s">
        <v>63</v>
      </c>
      <c r="F960" s="5" t="s">
        <v>2505</v>
      </c>
      <c r="G960" s="5" t="s">
        <v>65</v>
      </c>
      <c r="M960" s="5" t="s">
        <v>11</v>
      </c>
      <c r="W960" s="5" t="s">
        <v>11</v>
      </c>
      <c r="X960" s="5">
        <v>0</v>
      </c>
      <c r="AH960" s="15"/>
      <c r="AI960" s="5">
        <v>0</v>
      </c>
      <c r="AJ960" s="1" t="str">
        <f t="array" ref="AJ960">INDEX(I960:X960, MATCH(FALSE,ISBLANK(I960:X960),FALSE))</f>
        <v>GC</v>
      </c>
      <c r="AK960" s="1">
        <f t="array" ref="AK960">IF(AJ960=0,INDEX(Y960:AI960, MATCH(FALSE,ISBLANK(Y960:AI960),FALSE)),0)</f>
        <v>0</v>
      </c>
      <c r="AL960" s="1">
        <f t="shared" si="112"/>
        <v>13</v>
      </c>
      <c r="AM960" s="1">
        <f t="shared" si="113"/>
        <v>56.160000000000004</v>
      </c>
      <c r="AN960" s="1">
        <f t="shared" si="114"/>
        <v>0</v>
      </c>
      <c r="AO960" s="1">
        <f t="shared" si="115"/>
        <v>0</v>
      </c>
      <c r="AP960" s="1">
        <f t="shared" si="116"/>
        <v>0</v>
      </c>
      <c r="AQ960" s="1">
        <f t="shared" si="117"/>
        <v>0</v>
      </c>
      <c r="AR960" s="1" t="str">
        <f t="shared" si="119"/>
        <v>GC</v>
      </c>
      <c r="AS960" s="2" t="str">
        <f>VLOOKUP(AR960,Sites!A:B,2,FALSE)</f>
        <v>IKO Sumas </v>
      </c>
      <c r="AT960" s="2" t="str">
        <f>VLOOKUP(AR960,Sites!A:C,3,FALSE)</f>
        <v>IKO-US </v>
      </c>
      <c r="AU960" s="3">
        <f t="shared" si="118"/>
        <v>56.160000000000004</v>
      </c>
    </row>
    <row r="961" spans="1:47" x14ac:dyDescent="0.25">
      <c r="A961" s="5" t="s">
        <v>2506</v>
      </c>
      <c r="B961" s="5" t="s">
        <v>2507</v>
      </c>
      <c r="C961" s="5">
        <v>3</v>
      </c>
      <c r="D961" s="5" t="s">
        <v>24</v>
      </c>
      <c r="X961" s="5">
        <v>0</v>
      </c>
      <c r="AH961" s="15"/>
      <c r="AI961" s="5">
        <v>0</v>
      </c>
      <c r="AJ961" s="1">
        <f t="array" ref="AJ961">INDEX(I961:X961, MATCH(FALSE,ISBLANK(I961:X961),FALSE))</f>
        <v>0</v>
      </c>
      <c r="AK961" s="1">
        <f t="array" ref="AK961">IF(AJ961=0,INDEX(Y961:AI961, MATCH(FALSE,ISBLANK(Y961:AI961),FALSE)),0)</f>
        <v>0</v>
      </c>
      <c r="AL961" s="1">
        <f t="shared" si="112"/>
        <v>0</v>
      </c>
      <c r="AM961" s="1">
        <f t="shared" si="113"/>
        <v>0</v>
      </c>
      <c r="AN961" s="1">
        <f t="shared" si="114"/>
        <v>0</v>
      </c>
      <c r="AO961" s="1">
        <f t="shared" si="115"/>
        <v>0</v>
      </c>
      <c r="AP961" s="1">
        <f t="shared" si="116"/>
        <v>3</v>
      </c>
      <c r="AQ961" s="1">
        <f t="shared" si="117"/>
        <v>0</v>
      </c>
      <c r="AR961" s="1">
        <f t="shared" si="119"/>
        <v>0</v>
      </c>
      <c r="AS961" s="2" t="str">
        <f>VLOOKUP(AR961,Sites!A:B,2,FALSE)</f>
        <v>N/A</v>
      </c>
      <c r="AT961" s="2" t="str">
        <f>VLOOKUP(AR961,Sites!A:C,3,FALSE)</f>
        <v>N/A</v>
      </c>
      <c r="AU961" s="3">
        <f t="shared" si="118"/>
        <v>0</v>
      </c>
    </row>
    <row r="962" spans="1:47" x14ac:dyDescent="0.25">
      <c r="A962" s="5" t="s">
        <v>2508</v>
      </c>
      <c r="B962" s="5" t="s">
        <v>2509</v>
      </c>
      <c r="C962" s="5">
        <v>3</v>
      </c>
      <c r="D962" s="5" t="s">
        <v>24</v>
      </c>
      <c r="E962" s="5" t="s">
        <v>151</v>
      </c>
      <c r="F962" s="5" t="s">
        <v>2510</v>
      </c>
      <c r="G962" s="5" t="s">
        <v>153</v>
      </c>
      <c r="X962" s="5">
        <v>0</v>
      </c>
      <c r="AA962" s="5" t="s">
        <v>16</v>
      </c>
      <c r="AH962" s="15"/>
      <c r="AI962" s="5">
        <v>0</v>
      </c>
      <c r="AJ962" s="1">
        <f t="array" ref="AJ962">INDEX(I962:X962, MATCH(FALSE,ISBLANK(I962:X962),FALSE))</f>
        <v>0</v>
      </c>
      <c r="AK962" s="1" t="str">
        <f t="array" ref="AK962">IF(AJ962=0,INDEX(Y962:AI962, MATCH(FALSE,ISBLANK(Y962:AI962),FALSE)),0)</f>
        <v>GI</v>
      </c>
      <c r="AL962" s="1">
        <f t="shared" ref="AL962:AL1025" si="120">IF(AJ962=0,0,C962)</f>
        <v>0</v>
      </c>
      <c r="AM962" s="1">
        <f t="shared" ref="AM962:AM1025" si="121">AL962*F962</f>
        <v>0</v>
      </c>
      <c r="AN962" s="1">
        <f t="shared" ref="AN962:AN1025" si="122">IF(AK962=0,0,C962)</f>
        <v>3</v>
      </c>
      <c r="AO962" s="1">
        <f t="shared" ref="AO962:AO1025" si="123">AN962*F962</f>
        <v>33.630000000000003</v>
      </c>
      <c r="AP962" s="1">
        <f t="shared" ref="AP962:AP1025" si="124">IF(AND(AJ962=0,AK962=0),C962,0)</f>
        <v>0</v>
      </c>
      <c r="AQ962" s="1">
        <f t="shared" ref="AQ962:AQ1025" si="125">AP962*F962</f>
        <v>0</v>
      </c>
      <c r="AR962" s="1" t="str">
        <f t="shared" si="119"/>
        <v>GI</v>
      </c>
      <c r="AS962" s="2" t="str">
        <f>VLOOKUP(AR962,Sites!A:B,2,FALSE)</f>
        <v>IKO Madoc Site </v>
      </c>
      <c r="AT962" s="2" t="str">
        <f>VLOOKUP(AR962,Sites!A:C,3,FALSE)</f>
        <v>IKO-CAD </v>
      </c>
      <c r="AU962" s="3">
        <f t="shared" ref="AU962:AU1025" si="126">C962*F962</f>
        <v>33.630000000000003</v>
      </c>
    </row>
    <row r="963" spans="1:47" x14ac:dyDescent="0.25">
      <c r="A963" s="5" t="s">
        <v>2511</v>
      </c>
      <c r="B963" s="5" t="s">
        <v>2512</v>
      </c>
      <c r="C963" s="5">
        <v>1</v>
      </c>
      <c r="D963" s="5" t="s">
        <v>24</v>
      </c>
      <c r="E963" s="5" t="s">
        <v>25</v>
      </c>
      <c r="F963" s="5" t="s">
        <v>3960</v>
      </c>
      <c r="G963" s="5" t="s">
        <v>27</v>
      </c>
      <c r="J963" s="5" t="s">
        <v>8</v>
      </c>
      <c r="K963" s="5" t="s">
        <v>9</v>
      </c>
      <c r="M963" s="5" t="s">
        <v>11</v>
      </c>
      <c r="O963" s="5" t="s">
        <v>8</v>
      </c>
      <c r="P963" s="5" t="s">
        <v>9</v>
      </c>
      <c r="R963" s="5" t="s">
        <v>11</v>
      </c>
      <c r="T963" s="5" t="s">
        <v>8</v>
      </c>
      <c r="U963" s="5" t="s">
        <v>9</v>
      </c>
      <c r="W963" s="5" t="s">
        <v>11</v>
      </c>
      <c r="X963" s="5">
        <v>0</v>
      </c>
      <c r="Z963" s="5" t="s">
        <v>15</v>
      </c>
      <c r="AE963" s="5" t="s">
        <v>20</v>
      </c>
      <c r="AH963" s="15" t="s">
        <v>17</v>
      </c>
      <c r="AI963" s="5">
        <v>0</v>
      </c>
      <c r="AJ963" s="1" t="str">
        <f t="array" ref="AJ963">INDEX(I963:X963, MATCH(FALSE,ISBLANK(I963:X963),FALSE))</f>
        <v>GV</v>
      </c>
      <c r="AK963" s="1">
        <f t="array" ref="AK963">IF(AJ963=0,INDEX(Y963:AI963, MATCH(FALSE,ISBLANK(Y963:AI963),FALSE)),0)</f>
        <v>0</v>
      </c>
      <c r="AL963" s="1">
        <f t="shared" si="120"/>
        <v>1</v>
      </c>
      <c r="AM963" s="1">
        <f t="shared" si="121"/>
        <v>0</v>
      </c>
      <c r="AN963" s="1">
        <f t="shared" si="122"/>
        <v>0</v>
      </c>
      <c r="AO963" s="1">
        <f t="shared" si="123"/>
        <v>0</v>
      </c>
      <c r="AP963" s="1">
        <f t="shared" si="124"/>
        <v>0</v>
      </c>
      <c r="AQ963" s="1">
        <f t="shared" si="125"/>
        <v>0</v>
      </c>
      <c r="AR963" s="1" t="str">
        <f t="shared" ref="AR963:AR1026" si="127">IF(AJ963=0,AK963,AJ963)</f>
        <v>GV</v>
      </c>
      <c r="AS963" s="2" t="str">
        <f>VLOOKUP(AR963,Sites!A:B,2,FALSE)</f>
        <v>IKO Hillsboro </v>
      </c>
      <c r="AT963" s="2" t="str">
        <f>VLOOKUP(AR963,Sites!A:C,3,FALSE)</f>
        <v>IKO-US </v>
      </c>
      <c r="AU963" s="3">
        <f t="shared" si="126"/>
        <v>0</v>
      </c>
    </row>
    <row r="964" spans="1:47" x14ac:dyDescent="0.25">
      <c r="A964" s="5" t="s">
        <v>2513</v>
      </c>
      <c r="B964" s="5" t="s">
        <v>2514</v>
      </c>
      <c r="C964" s="5">
        <v>3</v>
      </c>
      <c r="D964" s="5" t="s">
        <v>24</v>
      </c>
      <c r="E964" s="5" t="s">
        <v>48</v>
      </c>
      <c r="F964" s="5" t="s">
        <v>2515</v>
      </c>
      <c r="G964" s="5" t="s">
        <v>50</v>
      </c>
      <c r="X964" s="5">
        <v>0</v>
      </c>
      <c r="AH964" s="15"/>
      <c r="AI964" s="5">
        <v>0</v>
      </c>
      <c r="AJ964" s="1">
        <f t="array" ref="AJ964">INDEX(I964:X964, MATCH(FALSE,ISBLANK(I964:X964),FALSE))</f>
        <v>0</v>
      </c>
      <c r="AK964" s="1">
        <f t="array" ref="AK964">IF(AJ964=0,INDEX(Y964:AI964, MATCH(FALSE,ISBLANK(Y964:AI964),FALSE)),0)</f>
        <v>0</v>
      </c>
      <c r="AL964" s="1">
        <f t="shared" si="120"/>
        <v>0</v>
      </c>
      <c r="AM964" s="1">
        <f t="shared" si="121"/>
        <v>0</v>
      </c>
      <c r="AN964" s="1">
        <f t="shared" si="122"/>
        <v>0</v>
      </c>
      <c r="AO964" s="1">
        <f t="shared" si="123"/>
        <v>0</v>
      </c>
      <c r="AP964" s="1">
        <f t="shared" si="124"/>
        <v>3</v>
      </c>
      <c r="AQ964" s="1">
        <f t="shared" si="125"/>
        <v>14.685600000000001</v>
      </c>
      <c r="AR964" s="1">
        <f t="shared" si="127"/>
        <v>0</v>
      </c>
      <c r="AS964" s="2" t="str">
        <f>VLOOKUP(AR964,Sites!A:B,2,FALSE)</f>
        <v>N/A</v>
      </c>
      <c r="AT964" s="2" t="str">
        <f>VLOOKUP(AR964,Sites!A:C,3,FALSE)</f>
        <v>N/A</v>
      </c>
      <c r="AU964" s="3">
        <f t="shared" si="126"/>
        <v>14.685600000000001</v>
      </c>
    </row>
    <row r="965" spans="1:47" x14ac:dyDescent="0.25">
      <c r="A965" s="5" t="s">
        <v>2516</v>
      </c>
      <c r="B965" s="5" t="s">
        <v>2517</v>
      </c>
      <c r="C965" s="5">
        <v>1</v>
      </c>
      <c r="D965" s="5" t="s">
        <v>24</v>
      </c>
      <c r="E965" s="5" t="s">
        <v>25</v>
      </c>
      <c r="F965" s="5" t="s">
        <v>3960</v>
      </c>
      <c r="G965" s="5" t="s">
        <v>27</v>
      </c>
      <c r="X965" s="5">
        <v>0</v>
      </c>
      <c r="AH965" s="15"/>
      <c r="AI965" s="5">
        <v>0</v>
      </c>
      <c r="AJ965" s="1">
        <f t="array" ref="AJ965">INDEX(I965:X965, MATCH(FALSE,ISBLANK(I965:X965),FALSE))</f>
        <v>0</v>
      </c>
      <c r="AK965" s="1">
        <f t="array" ref="AK965">IF(AJ965=0,INDEX(Y965:AI965, MATCH(FALSE,ISBLANK(Y965:AI965),FALSE)),0)</f>
        <v>0</v>
      </c>
      <c r="AL965" s="1">
        <f t="shared" si="120"/>
        <v>0</v>
      </c>
      <c r="AM965" s="1">
        <f t="shared" si="121"/>
        <v>0</v>
      </c>
      <c r="AN965" s="1">
        <f t="shared" si="122"/>
        <v>0</v>
      </c>
      <c r="AO965" s="1">
        <f t="shared" si="123"/>
        <v>0</v>
      </c>
      <c r="AP965" s="1">
        <f t="shared" si="124"/>
        <v>1</v>
      </c>
      <c r="AQ965" s="1">
        <f t="shared" si="125"/>
        <v>0</v>
      </c>
      <c r="AR965" s="1">
        <f t="shared" si="127"/>
        <v>0</v>
      </c>
      <c r="AS965" s="2" t="str">
        <f>VLOOKUP(AR965,Sites!A:B,2,FALSE)</f>
        <v>N/A</v>
      </c>
      <c r="AT965" s="2" t="str">
        <f>VLOOKUP(AR965,Sites!A:C,3,FALSE)</f>
        <v>N/A</v>
      </c>
      <c r="AU965" s="3">
        <f t="shared" si="126"/>
        <v>0</v>
      </c>
    </row>
    <row r="966" spans="1:47" x14ac:dyDescent="0.25">
      <c r="A966" s="5" t="s">
        <v>2518</v>
      </c>
      <c r="B966" s="5" t="s">
        <v>2519</v>
      </c>
      <c r="C966" s="5">
        <v>14</v>
      </c>
      <c r="D966" s="5" t="s">
        <v>24</v>
      </c>
      <c r="E966" s="5" t="s">
        <v>63</v>
      </c>
      <c r="F966" s="5" t="s">
        <v>3960</v>
      </c>
      <c r="G966" s="5" t="s">
        <v>65</v>
      </c>
      <c r="X966" s="5">
        <v>0</v>
      </c>
      <c r="AH966" s="15"/>
      <c r="AI966" s="5">
        <v>0</v>
      </c>
      <c r="AJ966" s="1">
        <f t="array" ref="AJ966">INDEX(I966:X966, MATCH(FALSE,ISBLANK(I966:X966),FALSE))</f>
        <v>0</v>
      </c>
      <c r="AK966" s="1">
        <f t="array" ref="AK966">IF(AJ966=0,INDEX(Y966:AI966, MATCH(FALSE,ISBLANK(Y966:AI966),FALSE)),0)</f>
        <v>0</v>
      </c>
      <c r="AL966" s="1">
        <f t="shared" si="120"/>
        <v>0</v>
      </c>
      <c r="AM966" s="1">
        <f t="shared" si="121"/>
        <v>0</v>
      </c>
      <c r="AN966" s="1">
        <f t="shared" si="122"/>
        <v>0</v>
      </c>
      <c r="AO966" s="1">
        <f t="shared" si="123"/>
        <v>0</v>
      </c>
      <c r="AP966" s="1">
        <f t="shared" si="124"/>
        <v>14</v>
      </c>
      <c r="AQ966" s="1">
        <f t="shared" si="125"/>
        <v>0</v>
      </c>
      <c r="AR966" s="1">
        <f t="shared" si="127"/>
        <v>0</v>
      </c>
      <c r="AS966" s="2" t="str">
        <f>VLOOKUP(AR966,Sites!A:B,2,FALSE)</f>
        <v>N/A</v>
      </c>
      <c r="AT966" s="2" t="str">
        <f>VLOOKUP(AR966,Sites!A:C,3,FALSE)</f>
        <v>N/A</v>
      </c>
      <c r="AU966" s="3">
        <f t="shared" si="126"/>
        <v>0</v>
      </c>
    </row>
    <row r="967" spans="1:47" x14ac:dyDescent="0.25">
      <c r="A967" s="5" t="s">
        <v>2521</v>
      </c>
      <c r="B967" s="5" t="s">
        <v>2522</v>
      </c>
      <c r="C967" s="5">
        <v>1</v>
      </c>
      <c r="D967" s="5" t="s">
        <v>24</v>
      </c>
      <c r="E967" s="5" t="s">
        <v>2523</v>
      </c>
      <c r="F967" s="5" t="s">
        <v>3960</v>
      </c>
      <c r="G967" s="5" t="s">
        <v>2524</v>
      </c>
      <c r="X967" s="5">
        <v>0</v>
      </c>
      <c r="AH967" s="15"/>
      <c r="AI967" s="5">
        <v>0</v>
      </c>
      <c r="AJ967" s="1">
        <f t="array" ref="AJ967">INDEX(I967:X967, MATCH(FALSE,ISBLANK(I967:X967),FALSE))</f>
        <v>0</v>
      </c>
      <c r="AK967" s="1">
        <f t="array" ref="AK967">IF(AJ967=0,INDEX(Y967:AI967, MATCH(FALSE,ISBLANK(Y967:AI967),FALSE)),0)</f>
        <v>0</v>
      </c>
      <c r="AL967" s="1">
        <f t="shared" si="120"/>
        <v>0</v>
      </c>
      <c r="AM967" s="1">
        <f t="shared" si="121"/>
        <v>0</v>
      </c>
      <c r="AN967" s="1">
        <f t="shared" si="122"/>
        <v>0</v>
      </c>
      <c r="AO967" s="1">
        <f t="shared" si="123"/>
        <v>0</v>
      </c>
      <c r="AP967" s="1">
        <f t="shared" si="124"/>
        <v>1</v>
      </c>
      <c r="AQ967" s="1">
        <f t="shared" si="125"/>
        <v>0</v>
      </c>
      <c r="AR967" s="1">
        <f t="shared" si="127"/>
        <v>0</v>
      </c>
      <c r="AS967" s="2" t="str">
        <f>VLOOKUP(AR967,Sites!A:B,2,FALSE)</f>
        <v>N/A</v>
      </c>
      <c r="AT967" s="2" t="str">
        <f>VLOOKUP(AR967,Sites!A:C,3,FALSE)</f>
        <v>N/A</v>
      </c>
      <c r="AU967" s="3">
        <f t="shared" si="126"/>
        <v>0</v>
      </c>
    </row>
    <row r="968" spans="1:47" x14ac:dyDescent="0.25">
      <c r="A968" s="5" t="s">
        <v>2525</v>
      </c>
      <c r="B968" s="5" t="s">
        <v>2526</v>
      </c>
      <c r="C968" s="5">
        <v>3</v>
      </c>
      <c r="D968" s="5" t="s">
        <v>24</v>
      </c>
      <c r="E968" s="5" t="s">
        <v>57</v>
      </c>
      <c r="F968" s="5" t="s">
        <v>3960</v>
      </c>
      <c r="G968" s="5" t="s">
        <v>59</v>
      </c>
      <c r="X968" s="5">
        <v>0</v>
      </c>
      <c r="AH968" s="15"/>
      <c r="AI968" s="5">
        <v>0</v>
      </c>
      <c r="AJ968" s="1">
        <f t="array" ref="AJ968">INDEX(I968:X968, MATCH(FALSE,ISBLANK(I968:X968),FALSE))</f>
        <v>0</v>
      </c>
      <c r="AK968" s="1">
        <f t="array" ref="AK968">IF(AJ968=0,INDEX(Y968:AI968, MATCH(FALSE,ISBLANK(Y968:AI968),FALSE)),0)</f>
        <v>0</v>
      </c>
      <c r="AL968" s="1">
        <f t="shared" si="120"/>
        <v>0</v>
      </c>
      <c r="AM968" s="1">
        <f t="shared" si="121"/>
        <v>0</v>
      </c>
      <c r="AN968" s="1">
        <f t="shared" si="122"/>
        <v>0</v>
      </c>
      <c r="AO968" s="1">
        <f t="shared" si="123"/>
        <v>0</v>
      </c>
      <c r="AP968" s="1">
        <f t="shared" si="124"/>
        <v>3</v>
      </c>
      <c r="AQ968" s="1">
        <f t="shared" si="125"/>
        <v>0</v>
      </c>
      <c r="AR968" s="1">
        <f t="shared" si="127"/>
        <v>0</v>
      </c>
      <c r="AS968" s="2" t="str">
        <f>VLOOKUP(AR968,Sites!A:B,2,FALSE)</f>
        <v>N/A</v>
      </c>
      <c r="AT968" s="2" t="str">
        <f>VLOOKUP(AR968,Sites!A:C,3,FALSE)</f>
        <v>N/A</v>
      </c>
      <c r="AU968" s="3">
        <f t="shared" si="126"/>
        <v>0</v>
      </c>
    </row>
    <row r="969" spans="1:47" x14ac:dyDescent="0.25">
      <c r="A969" s="5" t="s">
        <v>2527</v>
      </c>
      <c r="B969" s="5" t="s">
        <v>2528</v>
      </c>
      <c r="C969" s="5">
        <v>4</v>
      </c>
      <c r="D969" s="5" t="s">
        <v>24</v>
      </c>
      <c r="E969" s="5" t="s">
        <v>171</v>
      </c>
      <c r="F969" s="5" t="s">
        <v>3960</v>
      </c>
      <c r="G969" s="5" t="s">
        <v>173</v>
      </c>
      <c r="X969" s="5">
        <v>0</v>
      </c>
      <c r="AA969" s="5" t="s">
        <v>16</v>
      </c>
      <c r="AH969" s="15"/>
      <c r="AI969" s="5">
        <v>0</v>
      </c>
      <c r="AJ969" s="1">
        <f t="array" ref="AJ969">INDEX(I969:X969, MATCH(FALSE,ISBLANK(I969:X969),FALSE))</f>
        <v>0</v>
      </c>
      <c r="AK969" s="1" t="str">
        <f t="array" ref="AK969">IF(AJ969=0,INDEX(Y969:AI969, MATCH(FALSE,ISBLANK(Y969:AI969),FALSE)),0)</f>
        <v>GI</v>
      </c>
      <c r="AL969" s="1">
        <f t="shared" si="120"/>
        <v>0</v>
      </c>
      <c r="AM969" s="1">
        <f t="shared" si="121"/>
        <v>0</v>
      </c>
      <c r="AN969" s="1">
        <f t="shared" si="122"/>
        <v>4</v>
      </c>
      <c r="AO969" s="1">
        <f t="shared" si="123"/>
        <v>0</v>
      </c>
      <c r="AP969" s="1">
        <f t="shared" si="124"/>
        <v>0</v>
      </c>
      <c r="AQ969" s="1">
        <f t="shared" si="125"/>
        <v>0</v>
      </c>
      <c r="AR969" s="1" t="str">
        <f t="shared" si="127"/>
        <v>GI</v>
      </c>
      <c r="AS969" s="2" t="str">
        <f>VLOOKUP(AR969,Sites!A:B,2,FALSE)</f>
        <v>IKO Madoc Site </v>
      </c>
      <c r="AT969" s="2" t="str">
        <f>VLOOKUP(AR969,Sites!A:C,3,FALSE)</f>
        <v>IKO-CAD </v>
      </c>
      <c r="AU969" s="3">
        <f t="shared" si="126"/>
        <v>0</v>
      </c>
    </row>
    <row r="970" spans="1:47" x14ac:dyDescent="0.25">
      <c r="A970" s="5" t="s">
        <v>2529</v>
      </c>
      <c r="B970" s="5" t="s">
        <v>2530</v>
      </c>
      <c r="C970" s="5">
        <v>8</v>
      </c>
      <c r="D970" s="5" t="s">
        <v>24</v>
      </c>
      <c r="E970" s="5" t="s">
        <v>48</v>
      </c>
      <c r="F970" s="5" t="s">
        <v>2531</v>
      </c>
      <c r="G970" s="5" t="s">
        <v>50</v>
      </c>
      <c r="X970" s="5">
        <v>0</v>
      </c>
      <c r="Z970" s="5" t="s">
        <v>15</v>
      </c>
      <c r="AH970" s="15"/>
      <c r="AI970" s="5">
        <v>0</v>
      </c>
      <c r="AJ970" s="1">
        <f t="array" ref="AJ970">INDEX(I970:X970, MATCH(FALSE,ISBLANK(I970:X970),FALSE))</f>
        <v>0</v>
      </c>
      <c r="AK970" s="1" t="str">
        <f t="array" ref="AK970">IF(AJ970=0,INDEX(Y970:AI970, MATCH(FALSE,ISBLANK(Y970:AI970),FALSE)),0)</f>
        <v>GH</v>
      </c>
      <c r="AL970" s="1">
        <f t="shared" si="120"/>
        <v>0</v>
      </c>
      <c r="AM970" s="1">
        <f t="shared" si="121"/>
        <v>0</v>
      </c>
      <c r="AN970" s="1">
        <f t="shared" si="122"/>
        <v>8</v>
      </c>
      <c r="AO970" s="1">
        <f t="shared" si="123"/>
        <v>68.496799999999993</v>
      </c>
      <c r="AP970" s="1">
        <f t="shared" si="124"/>
        <v>0</v>
      </c>
      <c r="AQ970" s="1">
        <f t="shared" si="125"/>
        <v>0</v>
      </c>
      <c r="AR970" s="1" t="str">
        <f t="shared" si="127"/>
        <v>GH</v>
      </c>
      <c r="AS970" s="2" t="str">
        <f>VLOOKUP(AR970,Sites!A:B,2,FALSE)</f>
        <v>IKO Hawkesbury Site </v>
      </c>
      <c r="AT970" s="2" t="str">
        <f>VLOOKUP(AR970,Sites!A:C,3,FALSE)</f>
        <v>IKO-CAD </v>
      </c>
      <c r="AU970" s="3">
        <f t="shared" si="126"/>
        <v>68.496799999999993</v>
      </c>
    </row>
    <row r="971" spans="1:47" x14ac:dyDescent="0.25">
      <c r="A971" s="5" t="s">
        <v>2532</v>
      </c>
      <c r="B971" s="5" t="s">
        <v>2533</v>
      </c>
      <c r="C971" s="5">
        <v>1</v>
      </c>
      <c r="D971" s="5" t="s">
        <v>62</v>
      </c>
      <c r="E971" s="5" t="s">
        <v>387</v>
      </c>
      <c r="F971" s="5" t="s">
        <v>2534</v>
      </c>
      <c r="G971" s="5" t="s">
        <v>389</v>
      </c>
      <c r="M971" s="5" t="s">
        <v>11</v>
      </c>
      <c r="R971" s="5" t="s">
        <v>11</v>
      </c>
      <c r="W971" s="5" t="s">
        <v>11</v>
      </c>
      <c r="X971" s="5">
        <v>0</v>
      </c>
      <c r="Z971" s="5" t="s">
        <v>15</v>
      </c>
      <c r="AA971" s="5" t="s">
        <v>16</v>
      </c>
      <c r="AE971" s="5" t="s">
        <v>20</v>
      </c>
      <c r="AF971" s="5" t="s">
        <v>21</v>
      </c>
      <c r="AH971" s="15"/>
      <c r="AI971" s="5">
        <v>0</v>
      </c>
      <c r="AJ971" s="1" t="str">
        <f t="array" ref="AJ971">INDEX(I971:X971, MATCH(FALSE,ISBLANK(I971:X971),FALSE))</f>
        <v>GC</v>
      </c>
      <c r="AK971" s="1">
        <f t="array" ref="AK971">IF(AJ971=0,INDEX(Y971:AI971, MATCH(FALSE,ISBLANK(Y971:AI971),FALSE)),0)</f>
        <v>0</v>
      </c>
      <c r="AL971" s="1">
        <f t="shared" si="120"/>
        <v>1</v>
      </c>
      <c r="AM971" s="1">
        <f t="shared" si="121"/>
        <v>86</v>
      </c>
      <c r="AN971" s="1">
        <f t="shared" si="122"/>
        <v>0</v>
      </c>
      <c r="AO971" s="1">
        <f t="shared" si="123"/>
        <v>0</v>
      </c>
      <c r="AP971" s="1">
        <f t="shared" si="124"/>
        <v>0</v>
      </c>
      <c r="AQ971" s="1">
        <f t="shared" si="125"/>
        <v>0</v>
      </c>
      <c r="AR971" s="1" t="str">
        <f t="shared" si="127"/>
        <v>GC</v>
      </c>
      <c r="AS971" s="2" t="str">
        <f>VLOOKUP(AR971,Sites!A:B,2,FALSE)</f>
        <v>IKO Sumas </v>
      </c>
      <c r="AT971" s="2" t="str">
        <f>VLOOKUP(AR971,Sites!A:C,3,FALSE)</f>
        <v>IKO-US </v>
      </c>
      <c r="AU971" s="3">
        <f t="shared" si="126"/>
        <v>86</v>
      </c>
    </row>
    <row r="972" spans="1:47" x14ac:dyDescent="0.25">
      <c r="A972" s="5" t="s">
        <v>2535</v>
      </c>
      <c r="B972" s="5" t="s">
        <v>2536</v>
      </c>
      <c r="C972" s="5">
        <v>1</v>
      </c>
      <c r="D972" s="5" t="s">
        <v>62</v>
      </c>
      <c r="E972" s="5" t="s">
        <v>387</v>
      </c>
      <c r="F972" s="5" t="s">
        <v>2537</v>
      </c>
      <c r="G972" s="5" t="s">
        <v>389</v>
      </c>
      <c r="X972" s="5">
        <v>0</v>
      </c>
      <c r="AH972" s="15"/>
      <c r="AI972" s="5">
        <v>0</v>
      </c>
      <c r="AJ972" s="1">
        <f t="array" ref="AJ972">INDEX(I972:X972, MATCH(FALSE,ISBLANK(I972:X972),FALSE))</f>
        <v>0</v>
      </c>
      <c r="AK972" s="1">
        <f t="array" ref="AK972">IF(AJ972=0,INDEX(Y972:AI972, MATCH(FALSE,ISBLANK(Y972:AI972),FALSE)),0)</f>
        <v>0</v>
      </c>
      <c r="AL972" s="1">
        <f t="shared" si="120"/>
        <v>0</v>
      </c>
      <c r="AM972" s="1">
        <f t="shared" si="121"/>
        <v>0</v>
      </c>
      <c r="AN972" s="1">
        <f t="shared" si="122"/>
        <v>0</v>
      </c>
      <c r="AO972" s="1">
        <f t="shared" si="123"/>
        <v>0</v>
      </c>
      <c r="AP972" s="1">
        <f t="shared" si="124"/>
        <v>1</v>
      </c>
      <c r="AQ972" s="1">
        <f t="shared" si="125"/>
        <v>42.249600000000001</v>
      </c>
      <c r="AR972" s="1">
        <f t="shared" si="127"/>
        <v>0</v>
      </c>
      <c r="AS972" s="2" t="str">
        <f>VLOOKUP(AR972,Sites!A:B,2,FALSE)</f>
        <v>N/A</v>
      </c>
      <c r="AT972" s="2" t="str">
        <f>VLOOKUP(AR972,Sites!A:C,3,FALSE)</f>
        <v>N/A</v>
      </c>
      <c r="AU972" s="3">
        <f t="shared" si="126"/>
        <v>42.249600000000001</v>
      </c>
    </row>
    <row r="973" spans="1:47" x14ac:dyDescent="0.25">
      <c r="A973" s="5" t="s">
        <v>2538</v>
      </c>
      <c r="B973" s="5" t="s">
        <v>2539</v>
      </c>
      <c r="C973" s="5">
        <v>1</v>
      </c>
      <c r="D973" s="5" t="s">
        <v>24</v>
      </c>
      <c r="E973" s="5" t="s">
        <v>221</v>
      </c>
      <c r="F973" s="5" t="s">
        <v>2540</v>
      </c>
      <c r="G973" s="5" t="s">
        <v>223</v>
      </c>
      <c r="K973" s="5" t="s">
        <v>9</v>
      </c>
      <c r="U973" s="5" t="s">
        <v>9</v>
      </c>
      <c r="X973" s="5">
        <v>0</v>
      </c>
      <c r="AH973" s="15"/>
      <c r="AI973" s="5">
        <v>0</v>
      </c>
      <c r="AJ973" s="1" t="str">
        <f t="array" ref="AJ973">INDEX(I973:X973, MATCH(FALSE,ISBLANK(I973:X973),FALSE))</f>
        <v>GS</v>
      </c>
      <c r="AK973" s="1">
        <f t="array" ref="AK973">IF(AJ973=0,INDEX(Y973:AI973, MATCH(FALSE,ISBLANK(Y973:AI973),FALSE)),0)</f>
        <v>0</v>
      </c>
      <c r="AL973" s="1">
        <f t="shared" si="120"/>
        <v>1</v>
      </c>
      <c r="AM973" s="1">
        <f t="shared" si="121"/>
        <v>11.77</v>
      </c>
      <c r="AN973" s="1">
        <f t="shared" si="122"/>
        <v>0</v>
      </c>
      <c r="AO973" s="1">
        <f t="shared" si="123"/>
        <v>0</v>
      </c>
      <c r="AP973" s="1">
        <f t="shared" si="124"/>
        <v>0</v>
      </c>
      <c r="AQ973" s="1">
        <f t="shared" si="125"/>
        <v>0</v>
      </c>
      <c r="AR973" s="1" t="str">
        <f t="shared" si="127"/>
        <v>GS</v>
      </c>
      <c r="AS973" s="2" t="str">
        <f>VLOOKUP(AR973,Sites!A:B,2,FALSE)</f>
        <v>IKO Sylacauga </v>
      </c>
      <c r="AT973" s="2" t="str">
        <f>VLOOKUP(AR973,Sites!A:C,3,FALSE)</f>
        <v>IKO-US </v>
      </c>
      <c r="AU973" s="3">
        <f t="shared" si="126"/>
        <v>11.77</v>
      </c>
    </row>
    <row r="974" spans="1:47" x14ac:dyDescent="0.25">
      <c r="A974" s="5" t="s">
        <v>2541</v>
      </c>
      <c r="B974" s="5" t="s">
        <v>2542</v>
      </c>
      <c r="C974" s="5">
        <v>1</v>
      </c>
      <c r="D974" s="5" t="s">
        <v>24</v>
      </c>
      <c r="E974" s="5" t="s">
        <v>63</v>
      </c>
      <c r="F974" s="5" t="s">
        <v>3960</v>
      </c>
      <c r="G974" s="5" t="s">
        <v>65</v>
      </c>
      <c r="X974" s="5">
        <v>0</v>
      </c>
      <c r="AH974" s="15"/>
      <c r="AI974" s="5">
        <v>0</v>
      </c>
      <c r="AJ974" s="1">
        <f t="array" ref="AJ974">INDEX(I974:X974, MATCH(FALSE,ISBLANK(I974:X974),FALSE))</f>
        <v>0</v>
      </c>
      <c r="AK974" s="1">
        <f t="array" ref="AK974">IF(AJ974=0,INDEX(Y974:AI974, MATCH(FALSE,ISBLANK(Y974:AI974),FALSE)),0)</f>
        <v>0</v>
      </c>
      <c r="AL974" s="1">
        <f t="shared" si="120"/>
        <v>0</v>
      </c>
      <c r="AM974" s="1">
        <f t="shared" si="121"/>
        <v>0</v>
      </c>
      <c r="AN974" s="1">
        <f t="shared" si="122"/>
        <v>0</v>
      </c>
      <c r="AO974" s="1">
        <f t="shared" si="123"/>
        <v>0</v>
      </c>
      <c r="AP974" s="1">
        <f t="shared" si="124"/>
        <v>1</v>
      </c>
      <c r="AQ974" s="1">
        <f t="shared" si="125"/>
        <v>0</v>
      </c>
      <c r="AR974" s="1">
        <f t="shared" si="127"/>
        <v>0</v>
      </c>
      <c r="AS974" s="2" t="str">
        <f>VLOOKUP(AR974,Sites!A:B,2,FALSE)</f>
        <v>N/A</v>
      </c>
      <c r="AT974" s="2" t="str">
        <f>VLOOKUP(AR974,Sites!A:C,3,FALSE)</f>
        <v>N/A</v>
      </c>
      <c r="AU974" s="3">
        <f t="shared" si="126"/>
        <v>0</v>
      </c>
    </row>
    <row r="975" spans="1:47" x14ac:dyDescent="0.25">
      <c r="A975" s="5" t="s">
        <v>2543</v>
      </c>
      <c r="B975" s="5" t="s">
        <v>2544</v>
      </c>
      <c r="C975" s="5">
        <v>5</v>
      </c>
      <c r="D975" s="5" t="s">
        <v>24</v>
      </c>
      <c r="E975" s="5" t="s">
        <v>57</v>
      </c>
      <c r="F975" s="5" t="s">
        <v>2545</v>
      </c>
      <c r="G975" s="5" t="s">
        <v>59</v>
      </c>
      <c r="X975" s="5">
        <v>0</v>
      </c>
      <c r="AH975" s="15"/>
      <c r="AI975" s="5">
        <v>0</v>
      </c>
      <c r="AJ975" s="1">
        <f t="array" ref="AJ975">INDEX(I975:X975, MATCH(FALSE,ISBLANK(I975:X975),FALSE))</f>
        <v>0</v>
      </c>
      <c r="AK975" s="1">
        <f t="array" ref="AK975">IF(AJ975=0,INDEX(Y975:AI975, MATCH(FALSE,ISBLANK(Y975:AI975),FALSE)),0)</f>
        <v>0</v>
      </c>
      <c r="AL975" s="1">
        <f t="shared" si="120"/>
        <v>0</v>
      </c>
      <c r="AM975" s="1">
        <f t="shared" si="121"/>
        <v>0</v>
      </c>
      <c r="AN975" s="1">
        <f t="shared" si="122"/>
        <v>0</v>
      </c>
      <c r="AO975" s="1">
        <f t="shared" si="123"/>
        <v>0</v>
      </c>
      <c r="AP975" s="1">
        <f t="shared" si="124"/>
        <v>5</v>
      </c>
      <c r="AQ975" s="1">
        <f t="shared" si="125"/>
        <v>102.6</v>
      </c>
      <c r="AR975" s="1">
        <f t="shared" si="127"/>
        <v>0</v>
      </c>
      <c r="AS975" s="2" t="str">
        <f>VLOOKUP(AR975,Sites!A:B,2,FALSE)</f>
        <v>N/A</v>
      </c>
      <c r="AT975" s="2" t="str">
        <f>VLOOKUP(AR975,Sites!A:C,3,FALSE)</f>
        <v>N/A</v>
      </c>
      <c r="AU975" s="3">
        <f t="shared" si="126"/>
        <v>102.6</v>
      </c>
    </row>
    <row r="976" spans="1:47" x14ac:dyDescent="0.25">
      <c r="A976" s="5" t="s">
        <v>2546</v>
      </c>
      <c r="B976" s="5" t="s">
        <v>2547</v>
      </c>
      <c r="C976" s="5">
        <v>1</v>
      </c>
      <c r="D976" s="5" t="s">
        <v>24</v>
      </c>
      <c r="E976" s="5" t="s">
        <v>48</v>
      </c>
      <c r="F976" s="5" t="s">
        <v>2548</v>
      </c>
      <c r="G976" s="5" t="s">
        <v>50</v>
      </c>
      <c r="X976" s="5">
        <v>0</v>
      </c>
      <c r="AH976" s="15"/>
      <c r="AI976" s="5">
        <v>0</v>
      </c>
      <c r="AJ976" s="1">
        <f t="array" ref="AJ976">INDEX(I976:X976, MATCH(FALSE,ISBLANK(I976:X976),FALSE))</f>
        <v>0</v>
      </c>
      <c r="AK976" s="1">
        <f t="array" ref="AK976">IF(AJ976=0,INDEX(Y976:AI976, MATCH(FALSE,ISBLANK(Y976:AI976),FALSE)),0)</f>
        <v>0</v>
      </c>
      <c r="AL976" s="1">
        <f t="shared" si="120"/>
        <v>0</v>
      </c>
      <c r="AM976" s="1">
        <f t="shared" si="121"/>
        <v>0</v>
      </c>
      <c r="AN976" s="1">
        <f t="shared" si="122"/>
        <v>0</v>
      </c>
      <c r="AO976" s="1">
        <f t="shared" si="123"/>
        <v>0</v>
      </c>
      <c r="AP976" s="1">
        <f t="shared" si="124"/>
        <v>1</v>
      </c>
      <c r="AQ976" s="1">
        <f t="shared" si="125"/>
        <v>28.11</v>
      </c>
      <c r="AR976" s="1">
        <f t="shared" si="127"/>
        <v>0</v>
      </c>
      <c r="AS976" s="2" t="str">
        <f>VLOOKUP(AR976,Sites!A:B,2,FALSE)</f>
        <v>N/A</v>
      </c>
      <c r="AT976" s="2" t="str">
        <f>VLOOKUP(AR976,Sites!A:C,3,FALSE)</f>
        <v>N/A</v>
      </c>
      <c r="AU976" s="3">
        <f t="shared" si="126"/>
        <v>28.11</v>
      </c>
    </row>
    <row r="977" spans="1:47" x14ac:dyDescent="0.25">
      <c r="A977" s="5" t="s">
        <v>2549</v>
      </c>
      <c r="B977" s="5" t="s">
        <v>2550</v>
      </c>
      <c r="C977" s="5">
        <v>13</v>
      </c>
      <c r="D977" s="5" t="s">
        <v>24</v>
      </c>
      <c r="E977" s="5" t="s">
        <v>112</v>
      </c>
      <c r="F977" s="5" t="s">
        <v>2551</v>
      </c>
      <c r="G977" s="5" t="s">
        <v>114</v>
      </c>
      <c r="X977" s="5">
        <v>0</v>
      </c>
      <c r="AH977" s="15"/>
      <c r="AI977" s="5">
        <v>0</v>
      </c>
      <c r="AJ977" s="1">
        <f t="array" ref="AJ977">INDEX(I977:X977, MATCH(FALSE,ISBLANK(I977:X977),FALSE))</f>
        <v>0</v>
      </c>
      <c r="AK977" s="1">
        <f t="array" ref="AK977">IF(AJ977=0,INDEX(Y977:AI977, MATCH(FALSE,ISBLANK(Y977:AI977),FALSE)),0)</f>
        <v>0</v>
      </c>
      <c r="AL977" s="1">
        <f t="shared" si="120"/>
        <v>0</v>
      </c>
      <c r="AM977" s="1">
        <f t="shared" si="121"/>
        <v>0</v>
      </c>
      <c r="AN977" s="1">
        <f t="shared" si="122"/>
        <v>0</v>
      </c>
      <c r="AO977" s="1">
        <f t="shared" si="123"/>
        <v>0</v>
      </c>
      <c r="AP977" s="1">
        <f t="shared" si="124"/>
        <v>13</v>
      </c>
      <c r="AQ977" s="1">
        <f t="shared" si="125"/>
        <v>221</v>
      </c>
      <c r="AR977" s="1">
        <f t="shared" si="127"/>
        <v>0</v>
      </c>
      <c r="AS977" s="2" t="str">
        <f>VLOOKUP(AR977,Sites!A:B,2,FALSE)</f>
        <v>N/A</v>
      </c>
      <c r="AT977" s="2" t="str">
        <f>VLOOKUP(AR977,Sites!A:C,3,FALSE)</f>
        <v>N/A</v>
      </c>
      <c r="AU977" s="3">
        <f t="shared" si="126"/>
        <v>221</v>
      </c>
    </row>
    <row r="978" spans="1:47" x14ac:dyDescent="0.25">
      <c r="A978" s="5" t="s">
        <v>2552</v>
      </c>
      <c r="B978" s="5" t="s">
        <v>2553</v>
      </c>
      <c r="C978" s="5">
        <v>1</v>
      </c>
      <c r="D978" s="5" t="s">
        <v>24</v>
      </c>
      <c r="E978" s="5" t="s">
        <v>57</v>
      </c>
      <c r="F978" s="5" t="s">
        <v>3960</v>
      </c>
      <c r="G978" s="5" t="s">
        <v>59</v>
      </c>
      <c r="X978" s="5">
        <v>0</v>
      </c>
      <c r="AH978" s="15"/>
      <c r="AI978" s="5">
        <v>0</v>
      </c>
      <c r="AJ978" s="1">
        <f t="array" ref="AJ978">INDEX(I978:X978, MATCH(FALSE,ISBLANK(I978:X978),FALSE))</f>
        <v>0</v>
      </c>
      <c r="AK978" s="1">
        <f t="array" ref="AK978">IF(AJ978=0,INDEX(Y978:AI978, MATCH(FALSE,ISBLANK(Y978:AI978),FALSE)),0)</f>
        <v>0</v>
      </c>
      <c r="AL978" s="1">
        <f t="shared" si="120"/>
        <v>0</v>
      </c>
      <c r="AM978" s="1">
        <f t="shared" si="121"/>
        <v>0</v>
      </c>
      <c r="AN978" s="1">
        <f t="shared" si="122"/>
        <v>0</v>
      </c>
      <c r="AO978" s="1">
        <f t="shared" si="123"/>
        <v>0</v>
      </c>
      <c r="AP978" s="1">
        <f t="shared" si="124"/>
        <v>1</v>
      </c>
      <c r="AQ978" s="1">
        <f t="shared" si="125"/>
        <v>0</v>
      </c>
      <c r="AR978" s="1">
        <f t="shared" si="127"/>
        <v>0</v>
      </c>
      <c r="AS978" s="2" t="str">
        <f>VLOOKUP(AR978,Sites!A:B,2,FALSE)</f>
        <v>N/A</v>
      </c>
      <c r="AT978" s="2" t="str">
        <f>VLOOKUP(AR978,Sites!A:C,3,FALSE)</f>
        <v>N/A</v>
      </c>
      <c r="AU978" s="3">
        <f t="shared" si="126"/>
        <v>0</v>
      </c>
    </row>
    <row r="979" spans="1:47" x14ac:dyDescent="0.25">
      <c r="A979" s="5" t="s">
        <v>2554</v>
      </c>
      <c r="B979" s="5" t="s">
        <v>2555</v>
      </c>
      <c r="C979" s="5">
        <v>5</v>
      </c>
      <c r="D979" s="5" t="s">
        <v>24</v>
      </c>
      <c r="E979" s="5" t="s">
        <v>63</v>
      </c>
      <c r="F979" s="5" t="s">
        <v>3960</v>
      </c>
      <c r="G979" s="5" t="s">
        <v>65</v>
      </c>
      <c r="K979" s="5" t="s">
        <v>9</v>
      </c>
      <c r="P979" s="5" t="s">
        <v>9</v>
      </c>
      <c r="U979" s="5" t="s">
        <v>9</v>
      </c>
      <c r="X979" s="5">
        <v>0</v>
      </c>
      <c r="AH979" s="15"/>
      <c r="AI979" s="5">
        <v>0</v>
      </c>
      <c r="AJ979" s="1" t="str">
        <f t="array" ref="AJ979">INDEX(I979:X979, MATCH(FALSE,ISBLANK(I979:X979),FALSE))</f>
        <v>GS</v>
      </c>
      <c r="AK979" s="1">
        <f t="array" ref="AK979">IF(AJ979=0,INDEX(Y979:AI979, MATCH(FALSE,ISBLANK(Y979:AI979),FALSE)),0)</f>
        <v>0</v>
      </c>
      <c r="AL979" s="1">
        <f t="shared" si="120"/>
        <v>5</v>
      </c>
      <c r="AM979" s="1">
        <f t="shared" si="121"/>
        <v>0</v>
      </c>
      <c r="AN979" s="1">
        <f t="shared" si="122"/>
        <v>0</v>
      </c>
      <c r="AO979" s="1">
        <f t="shared" si="123"/>
        <v>0</v>
      </c>
      <c r="AP979" s="1">
        <f t="shared" si="124"/>
        <v>0</v>
      </c>
      <c r="AQ979" s="1">
        <f t="shared" si="125"/>
        <v>0</v>
      </c>
      <c r="AR979" s="1" t="str">
        <f t="shared" si="127"/>
        <v>GS</v>
      </c>
      <c r="AS979" s="2" t="str">
        <f>VLOOKUP(AR979,Sites!A:B,2,FALSE)</f>
        <v>IKO Sylacauga </v>
      </c>
      <c r="AT979" s="2" t="str">
        <f>VLOOKUP(AR979,Sites!A:C,3,FALSE)</f>
        <v>IKO-US </v>
      </c>
      <c r="AU979" s="3">
        <f t="shared" si="126"/>
        <v>0</v>
      </c>
    </row>
    <row r="980" spans="1:47" x14ac:dyDescent="0.25">
      <c r="A980" s="5" t="s">
        <v>2556</v>
      </c>
      <c r="B980" s="5" t="s">
        <v>2557</v>
      </c>
      <c r="C980" s="5">
        <v>7</v>
      </c>
      <c r="D980" s="5" t="s">
        <v>24</v>
      </c>
      <c r="E980" s="5" t="s">
        <v>57</v>
      </c>
      <c r="F980" s="5" t="s">
        <v>2558</v>
      </c>
      <c r="G980" s="5" t="s">
        <v>59</v>
      </c>
      <c r="L980" s="5" t="s">
        <v>10</v>
      </c>
      <c r="M980" s="5" t="s">
        <v>11</v>
      </c>
      <c r="Q980" s="5" t="s">
        <v>10</v>
      </c>
      <c r="R980" s="5" t="s">
        <v>11</v>
      </c>
      <c r="V980" s="5" t="s">
        <v>10</v>
      </c>
      <c r="W980" s="5" t="s">
        <v>11</v>
      </c>
      <c r="X980" s="5">
        <v>0</v>
      </c>
      <c r="Z980" s="5" t="s">
        <v>15</v>
      </c>
      <c r="AE980" s="5" t="s">
        <v>20</v>
      </c>
      <c r="AH980" s="15" t="s">
        <v>17</v>
      </c>
      <c r="AI980" s="5">
        <v>0</v>
      </c>
      <c r="AJ980" s="1" t="str">
        <f t="array" ref="AJ980">INDEX(I980:X980, MATCH(FALSE,ISBLANK(I980:X980),FALSE))</f>
        <v>CA</v>
      </c>
      <c r="AK980" s="1">
        <f t="array" ref="AK980">IF(AJ980=0,INDEX(Y980:AI980, MATCH(FALSE,ISBLANK(Y980:AI980),FALSE)),0)</f>
        <v>0</v>
      </c>
      <c r="AL980" s="1">
        <f t="shared" si="120"/>
        <v>7</v>
      </c>
      <c r="AM980" s="1">
        <f t="shared" si="121"/>
        <v>392</v>
      </c>
      <c r="AN980" s="1">
        <f t="shared" si="122"/>
        <v>0</v>
      </c>
      <c r="AO980" s="1">
        <f t="shared" si="123"/>
        <v>0</v>
      </c>
      <c r="AP980" s="1">
        <f t="shared" si="124"/>
        <v>0</v>
      </c>
      <c r="AQ980" s="1">
        <f t="shared" si="125"/>
        <v>0</v>
      </c>
      <c r="AR980" s="1" t="str">
        <f t="shared" si="127"/>
        <v>CA</v>
      </c>
      <c r="AS980" s="2" t="str">
        <f>VLOOKUP(AR980,Sites!A:B,2,FALSE)</f>
        <v>IKO Kankakee </v>
      </c>
      <c r="AT980" s="2" t="str">
        <f>VLOOKUP(AR980,Sites!A:C,3,FALSE)</f>
        <v>IKO-US </v>
      </c>
      <c r="AU980" s="3">
        <f t="shared" si="126"/>
        <v>392</v>
      </c>
    </row>
    <row r="981" spans="1:47" x14ac:dyDescent="0.25">
      <c r="A981" s="5" t="s">
        <v>2559</v>
      </c>
      <c r="B981" s="5" t="s">
        <v>2560</v>
      </c>
      <c r="C981" s="5">
        <v>3</v>
      </c>
      <c r="D981" s="5" t="s">
        <v>24</v>
      </c>
      <c r="E981" s="5" t="s">
        <v>63</v>
      </c>
      <c r="F981" s="5" t="s">
        <v>3960</v>
      </c>
      <c r="G981" s="5" t="s">
        <v>65</v>
      </c>
      <c r="X981" s="5">
        <v>0</v>
      </c>
      <c r="AH981" s="15"/>
      <c r="AI981" s="5">
        <v>0</v>
      </c>
      <c r="AJ981" s="1">
        <f t="array" ref="AJ981">INDEX(I981:X981, MATCH(FALSE,ISBLANK(I981:X981),FALSE))</f>
        <v>0</v>
      </c>
      <c r="AK981" s="1">
        <f t="array" ref="AK981">IF(AJ981=0,INDEX(Y981:AI981, MATCH(FALSE,ISBLANK(Y981:AI981),FALSE)),0)</f>
        <v>0</v>
      </c>
      <c r="AL981" s="1">
        <f t="shared" si="120"/>
        <v>0</v>
      </c>
      <c r="AM981" s="1">
        <f t="shared" si="121"/>
        <v>0</v>
      </c>
      <c r="AN981" s="1">
        <f t="shared" si="122"/>
        <v>0</v>
      </c>
      <c r="AO981" s="1">
        <f t="shared" si="123"/>
        <v>0</v>
      </c>
      <c r="AP981" s="1">
        <f t="shared" si="124"/>
        <v>3</v>
      </c>
      <c r="AQ981" s="1">
        <f t="shared" si="125"/>
        <v>0</v>
      </c>
      <c r="AR981" s="1">
        <f t="shared" si="127"/>
        <v>0</v>
      </c>
      <c r="AS981" s="2" t="str">
        <f>VLOOKUP(AR981,Sites!A:B,2,FALSE)</f>
        <v>N/A</v>
      </c>
      <c r="AT981" s="2" t="str">
        <f>VLOOKUP(AR981,Sites!A:C,3,FALSE)</f>
        <v>N/A</v>
      </c>
      <c r="AU981" s="3">
        <f t="shared" si="126"/>
        <v>0</v>
      </c>
    </row>
    <row r="982" spans="1:47" x14ac:dyDescent="0.25">
      <c r="A982" s="5" t="s">
        <v>2561</v>
      </c>
      <c r="B982" s="5" t="s">
        <v>2562</v>
      </c>
      <c r="C982" s="5">
        <v>66</v>
      </c>
      <c r="D982" s="5" t="s">
        <v>24</v>
      </c>
      <c r="E982" s="5" t="s">
        <v>63</v>
      </c>
      <c r="F982" s="5" t="s">
        <v>3960</v>
      </c>
      <c r="G982" s="5" t="s">
        <v>65</v>
      </c>
      <c r="X982" s="5">
        <v>0</v>
      </c>
      <c r="AH982" s="15"/>
      <c r="AI982" s="5">
        <v>0</v>
      </c>
      <c r="AJ982" s="1">
        <f t="array" ref="AJ982">INDEX(I982:X982, MATCH(FALSE,ISBLANK(I982:X982),FALSE))</f>
        <v>0</v>
      </c>
      <c r="AK982" s="1">
        <f t="array" ref="AK982">IF(AJ982=0,INDEX(Y982:AI982, MATCH(FALSE,ISBLANK(Y982:AI982),FALSE)),0)</f>
        <v>0</v>
      </c>
      <c r="AL982" s="1">
        <f t="shared" si="120"/>
        <v>0</v>
      </c>
      <c r="AM982" s="1">
        <f t="shared" si="121"/>
        <v>0</v>
      </c>
      <c r="AN982" s="1">
        <f t="shared" si="122"/>
        <v>0</v>
      </c>
      <c r="AO982" s="1">
        <f t="shared" si="123"/>
        <v>0</v>
      </c>
      <c r="AP982" s="1">
        <f t="shared" si="124"/>
        <v>66</v>
      </c>
      <c r="AQ982" s="1">
        <f t="shared" si="125"/>
        <v>0</v>
      </c>
      <c r="AR982" s="1">
        <f t="shared" si="127"/>
        <v>0</v>
      </c>
      <c r="AS982" s="2" t="str">
        <f>VLOOKUP(AR982,Sites!A:B,2,FALSE)</f>
        <v>N/A</v>
      </c>
      <c r="AT982" s="2" t="str">
        <f>VLOOKUP(AR982,Sites!A:C,3,FALSE)</f>
        <v>N/A</v>
      </c>
      <c r="AU982" s="3">
        <f t="shared" si="126"/>
        <v>0</v>
      </c>
    </row>
    <row r="983" spans="1:47" x14ac:dyDescent="0.25">
      <c r="A983" s="5" t="s">
        <v>2563</v>
      </c>
      <c r="B983" s="5" t="s">
        <v>2564</v>
      </c>
      <c r="C983" s="5">
        <v>3</v>
      </c>
      <c r="D983" s="5" t="s">
        <v>24</v>
      </c>
      <c r="E983" s="5" t="s">
        <v>290</v>
      </c>
      <c r="F983" s="5" t="s">
        <v>2565</v>
      </c>
      <c r="G983" s="5" t="s">
        <v>292</v>
      </c>
      <c r="X983" s="5">
        <v>0</v>
      </c>
      <c r="AE983" s="5" t="s">
        <v>20</v>
      </c>
      <c r="AH983" s="15"/>
      <c r="AI983" s="5">
        <v>0</v>
      </c>
      <c r="AJ983" s="1">
        <f t="array" ref="AJ983">INDEX(I983:X983, MATCH(FALSE,ISBLANK(I983:X983),FALSE))</f>
        <v>0</v>
      </c>
      <c r="AK983" s="1" t="str">
        <f t="array" ref="AK983">IF(AJ983=0,INDEX(Y983:AI983, MATCH(FALSE,ISBLANK(Y983:AI983),FALSE)),0)</f>
        <v>BA</v>
      </c>
      <c r="AL983" s="1">
        <f t="shared" si="120"/>
        <v>0</v>
      </c>
      <c r="AM983" s="1">
        <f t="shared" si="121"/>
        <v>0</v>
      </c>
      <c r="AN983" s="1">
        <f t="shared" si="122"/>
        <v>3</v>
      </c>
      <c r="AO983" s="1">
        <f t="shared" si="123"/>
        <v>33.96</v>
      </c>
      <c r="AP983" s="1">
        <f t="shared" si="124"/>
        <v>0</v>
      </c>
      <c r="AQ983" s="1">
        <f t="shared" si="125"/>
        <v>0</v>
      </c>
      <c r="AR983" s="1" t="str">
        <f t="shared" si="127"/>
        <v>BA</v>
      </c>
      <c r="AS983" s="2" t="str">
        <f>VLOOKUP(AR983,Sites!A:B,2,FALSE)</f>
        <v>IKO Calgary Site </v>
      </c>
      <c r="AT983" s="2" t="str">
        <f>VLOOKUP(AR983,Sites!A:C,3,FALSE)</f>
        <v>IKO-CAD </v>
      </c>
      <c r="AU983" s="3">
        <f t="shared" si="126"/>
        <v>33.96</v>
      </c>
    </row>
    <row r="984" spans="1:47" x14ac:dyDescent="0.25">
      <c r="A984" s="5" t="s">
        <v>2566</v>
      </c>
      <c r="B984" s="5" t="s">
        <v>2567</v>
      </c>
      <c r="C984" s="5">
        <v>9</v>
      </c>
      <c r="D984" s="5" t="s">
        <v>24</v>
      </c>
      <c r="E984" s="5" t="s">
        <v>63</v>
      </c>
      <c r="F984" s="5" t="s">
        <v>2568</v>
      </c>
      <c r="G984" s="5" t="s">
        <v>65</v>
      </c>
      <c r="L984" s="5" t="s">
        <v>10</v>
      </c>
      <c r="Q984" s="5" t="s">
        <v>10</v>
      </c>
      <c r="V984" s="5" t="s">
        <v>10</v>
      </c>
      <c r="X984" s="5">
        <v>0</v>
      </c>
      <c r="AA984" s="5" t="s">
        <v>16</v>
      </c>
      <c r="AH984" s="15"/>
      <c r="AI984" s="5">
        <v>0</v>
      </c>
      <c r="AJ984" s="1" t="str">
        <f t="array" ref="AJ984">INDEX(I984:X984, MATCH(FALSE,ISBLANK(I984:X984),FALSE))</f>
        <v>CA</v>
      </c>
      <c r="AK984" s="1">
        <f t="array" ref="AK984">IF(AJ984=0,INDEX(Y984:AI984, MATCH(FALSE,ISBLANK(Y984:AI984),FALSE)),0)</f>
        <v>0</v>
      </c>
      <c r="AL984" s="1">
        <f t="shared" si="120"/>
        <v>9</v>
      </c>
      <c r="AM984" s="1">
        <f t="shared" si="121"/>
        <v>11.636999999999999</v>
      </c>
      <c r="AN984" s="1">
        <f t="shared" si="122"/>
        <v>0</v>
      </c>
      <c r="AO984" s="1">
        <f t="shared" si="123"/>
        <v>0</v>
      </c>
      <c r="AP984" s="1">
        <f t="shared" si="124"/>
        <v>0</v>
      </c>
      <c r="AQ984" s="1">
        <f t="shared" si="125"/>
        <v>0</v>
      </c>
      <c r="AR984" s="1" t="str">
        <f t="shared" si="127"/>
        <v>CA</v>
      </c>
      <c r="AS984" s="2" t="str">
        <f>VLOOKUP(AR984,Sites!A:B,2,FALSE)</f>
        <v>IKO Kankakee </v>
      </c>
      <c r="AT984" s="2" t="str">
        <f>VLOOKUP(AR984,Sites!A:C,3,FALSE)</f>
        <v>IKO-US </v>
      </c>
      <c r="AU984" s="3">
        <f t="shared" si="126"/>
        <v>11.636999999999999</v>
      </c>
    </row>
    <row r="985" spans="1:47" x14ac:dyDescent="0.25">
      <c r="A985" s="5" t="s">
        <v>2569</v>
      </c>
      <c r="B985" s="5" t="s">
        <v>2570</v>
      </c>
      <c r="C985" s="5">
        <v>1</v>
      </c>
      <c r="D985" s="5" t="s">
        <v>24</v>
      </c>
      <c r="E985" s="5" t="s">
        <v>57</v>
      </c>
      <c r="F985" s="5" t="s">
        <v>3960</v>
      </c>
      <c r="G985" s="5" t="s">
        <v>59</v>
      </c>
      <c r="X985" s="5">
        <v>0</v>
      </c>
      <c r="AH985" s="15"/>
      <c r="AI985" s="5">
        <v>0</v>
      </c>
      <c r="AJ985" s="1">
        <f t="array" ref="AJ985">INDEX(I985:X985, MATCH(FALSE,ISBLANK(I985:X985),FALSE))</f>
        <v>0</v>
      </c>
      <c r="AK985" s="1">
        <f t="array" ref="AK985">IF(AJ985=0,INDEX(Y985:AI985, MATCH(FALSE,ISBLANK(Y985:AI985),FALSE)),0)</f>
        <v>0</v>
      </c>
      <c r="AL985" s="1">
        <f t="shared" si="120"/>
        <v>0</v>
      </c>
      <c r="AM985" s="1">
        <f t="shared" si="121"/>
        <v>0</v>
      </c>
      <c r="AN985" s="1">
        <f t="shared" si="122"/>
        <v>0</v>
      </c>
      <c r="AO985" s="1">
        <f t="shared" si="123"/>
        <v>0</v>
      </c>
      <c r="AP985" s="1">
        <f t="shared" si="124"/>
        <v>1</v>
      </c>
      <c r="AQ985" s="1">
        <f t="shared" si="125"/>
        <v>0</v>
      </c>
      <c r="AR985" s="1">
        <f t="shared" si="127"/>
        <v>0</v>
      </c>
      <c r="AS985" s="2" t="str">
        <f>VLOOKUP(AR985,Sites!A:B,2,FALSE)</f>
        <v>N/A</v>
      </c>
      <c r="AT985" s="2" t="str">
        <f>VLOOKUP(AR985,Sites!A:C,3,FALSE)</f>
        <v>N/A</v>
      </c>
      <c r="AU985" s="3">
        <f t="shared" si="126"/>
        <v>0</v>
      </c>
    </row>
    <row r="986" spans="1:47" x14ac:dyDescent="0.25">
      <c r="A986" s="5" t="s">
        <v>2572</v>
      </c>
      <c r="B986" s="5" t="s">
        <v>2573</v>
      </c>
      <c r="C986" s="5">
        <v>3</v>
      </c>
      <c r="D986" s="5" t="s">
        <v>24</v>
      </c>
      <c r="E986" s="5" t="s">
        <v>63</v>
      </c>
      <c r="F986" s="5" t="s">
        <v>2574</v>
      </c>
      <c r="G986" s="5" t="s">
        <v>65</v>
      </c>
      <c r="X986" s="5">
        <v>0</v>
      </c>
      <c r="AH986" s="15"/>
      <c r="AI986" s="5">
        <v>0</v>
      </c>
      <c r="AJ986" s="1">
        <f t="array" ref="AJ986">INDEX(I986:X986, MATCH(FALSE,ISBLANK(I986:X986),FALSE))</f>
        <v>0</v>
      </c>
      <c r="AK986" s="1">
        <f t="array" ref="AK986">IF(AJ986=0,INDEX(Y986:AI986, MATCH(FALSE,ISBLANK(Y986:AI986),FALSE)),0)</f>
        <v>0</v>
      </c>
      <c r="AL986" s="1">
        <f t="shared" si="120"/>
        <v>0</v>
      </c>
      <c r="AM986" s="1">
        <f t="shared" si="121"/>
        <v>0</v>
      </c>
      <c r="AN986" s="1">
        <f t="shared" si="122"/>
        <v>0</v>
      </c>
      <c r="AO986" s="1">
        <f t="shared" si="123"/>
        <v>0</v>
      </c>
      <c r="AP986" s="1">
        <f t="shared" si="124"/>
        <v>3</v>
      </c>
      <c r="AQ986" s="1">
        <f t="shared" si="125"/>
        <v>31.08</v>
      </c>
      <c r="AR986" s="1">
        <f t="shared" si="127"/>
        <v>0</v>
      </c>
      <c r="AS986" s="2" t="str">
        <f>VLOOKUP(AR986,Sites!A:B,2,FALSE)</f>
        <v>N/A</v>
      </c>
      <c r="AT986" s="2" t="str">
        <f>VLOOKUP(AR986,Sites!A:C,3,FALSE)</f>
        <v>N/A</v>
      </c>
      <c r="AU986" s="3">
        <f t="shared" si="126"/>
        <v>31.08</v>
      </c>
    </row>
    <row r="987" spans="1:47" x14ac:dyDescent="0.25">
      <c r="A987" s="5" t="s">
        <v>2575</v>
      </c>
      <c r="B987" s="5" t="s">
        <v>2576</v>
      </c>
      <c r="C987" s="5">
        <v>22</v>
      </c>
      <c r="D987" s="5" t="s">
        <v>24</v>
      </c>
      <c r="E987" s="5" t="s">
        <v>72</v>
      </c>
      <c r="F987" s="5" t="s">
        <v>2577</v>
      </c>
      <c r="G987" s="5" t="s">
        <v>74</v>
      </c>
      <c r="X987" s="5">
        <v>0</v>
      </c>
      <c r="AA987" s="5" t="s">
        <v>16</v>
      </c>
      <c r="AE987" s="5" t="s">
        <v>20</v>
      </c>
      <c r="AF987" s="5" t="s">
        <v>21</v>
      </c>
      <c r="AH987" s="15"/>
      <c r="AI987" s="5">
        <v>0</v>
      </c>
      <c r="AJ987" s="1">
        <f t="array" ref="AJ987">INDEX(I987:X987, MATCH(FALSE,ISBLANK(I987:X987),FALSE))</f>
        <v>0</v>
      </c>
      <c r="AK987" s="1" t="str">
        <f t="array" ref="AK987">IF(AJ987=0,INDEX(Y987:AI987, MATCH(FALSE,ISBLANK(Y987:AI987),FALSE)),0)</f>
        <v>GI</v>
      </c>
      <c r="AL987" s="1">
        <f t="shared" si="120"/>
        <v>0</v>
      </c>
      <c r="AM987" s="1">
        <f t="shared" si="121"/>
        <v>0</v>
      </c>
      <c r="AN987" s="1">
        <f t="shared" si="122"/>
        <v>22</v>
      </c>
      <c r="AO987" s="1">
        <f t="shared" si="123"/>
        <v>22.44</v>
      </c>
      <c r="AP987" s="1">
        <f t="shared" si="124"/>
        <v>0</v>
      </c>
      <c r="AQ987" s="1">
        <f t="shared" si="125"/>
        <v>0</v>
      </c>
      <c r="AR987" s="1" t="str">
        <f t="shared" si="127"/>
        <v>GI</v>
      </c>
      <c r="AS987" s="2" t="str">
        <f>VLOOKUP(AR987,Sites!A:B,2,FALSE)</f>
        <v>IKO Madoc Site </v>
      </c>
      <c r="AT987" s="2" t="str">
        <f>VLOOKUP(AR987,Sites!A:C,3,FALSE)</f>
        <v>IKO-CAD </v>
      </c>
      <c r="AU987" s="3">
        <f t="shared" si="126"/>
        <v>22.44</v>
      </c>
    </row>
    <row r="988" spans="1:47" x14ac:dyDescent="0.25">
      <c r="A988" s="5" t="s">
        <v>2578</v>
      </c>
      <c r="B988" s="5" t="s">
        <v>2579</v>
      </c>
      <c r="C988" s="5">
        <v>11</v>
      </c>
      <c r="D988" s="5" t="s">
        <v>24</v>
      </c>
      <c r="E988" s="5" t="s">
        <v>63</v>
      </c>
      <c r="F988" s="5" t="s">
        <v>2580</v>
      </c>
      <c r="G988" s="5" t="s">
        <v>65</v>
      </c>
      <c r="J988" s="5" t="s">
        <v>8</v>
      </c>
      <c r="L988" s="5" t="s">
        <v>10</v>
      </c>
      <c r="O988" s="5" t="s">
        <v>8</v>
      </c>
      <c r="Q988" s="5" t="s">
        <v>10</v>
      </c>
      <c r="T988" s="5" t="s">
        <v>8</v>
      </c>
      <c r="V988" s="5" t="s">
        <v>10</v>
      </c>
      <c r="X988" s="5">
        <v>0</v>
      </c>
      <c r="Z988" s="5" t="s">
        <v>15</v>
      </c>
      <c r="AB988" s="5" t="s">
        <v>18</v>
      </c>
      <c r="AE988" s="5" t="s">
        <v>20</v>
      </c>
      <c r="AH988" s="15" t="s">
        <v>17</v>
      </c>
      <c r="AI988" s="5">
        <v>0</v>
      </c>
      <c r="AJ988" s="1" t="str">
        <f t="array" ref="AJ988">INDEX(I988:X988, MATCH(FALSE,ISBLANK(I988:X988),FALSE))</f>
        <v>GV</v>
      </c>
      <c r="AK988" s="1">
        <f t="array" ref="AK988">IF(AJ988=0,INDEX(Y988:AI988, MATCH(FALSE,ISBLANK(Y988:AI988),FALSE)),0)</f>
        <v>0</v>
      </c>
      <c r="AL988" s="1">
        <f t="shared" si="120"/>
        <v>11</v>
      </c>
      <c r="AM988" s="1">
        <f t="shared" si="121"/>
        <v>51.7</v>
      </c>
      <c r="AN988" s="1">
        <f t="shared" si="122"/>
        <v>0</v>
      </c>
      <c r="AO988" s="1">
        <f t="shared" si="123"/>
        <v>0</v>
      </c>
      <c r="AP988" s="1">
        <f t="shared" si="124"/>
        <v>0</v>
      </c>
      <c r="AQ988" s="1">
        <f t="shared" si="125"/>
        <v>0</v>
      </c>
      <c r="AR988" s="1" t="str">
        <f t="shared" si="127"/>
        <v>GV</v>
      </c>
      <c r="AS988" s="2" t="str">
        <f>VLOOKUP(AR988,Sites!A:B,2,FALSE)</f>
        <v>IKO Hillsboro </v>
      </c>
      <c r="AT988" s="2" t="str">
        <f>VLOOKUP(AR988,Sites!A:C,3,FALSE)</f>
        <v>IKO-US </v>
      </c>
      <c r="AU988" s="3">
        <f t="shared" si="126"/>
        <v>51.7</v>
      </c>
    </row>
    <row r="989" spans="1:47" x14ac:dyDescent="0.25">
      <c r="A989" s="5" t="s">
        <v>2581</v>
      </c>
      <c r="B989" s="5" t="s">
        <v>2582</v>
      </c>
      <c r="C989" s="5">
        <v>12</v>
      </c>
      <c r="D989" s="5" t="s">
        <v>24</v>
      </c>
      <c r="E989" s="5" t="s">
        <v>63</v>
      </c>
      <c r="F989" s="5" t="s">
        <v>3960</v>
      </c>
      <c r="G989" s="5" t="s">
        <v>65</v>
      </c>
      <c r="L989" s="5" t="s">
        <v>10</v>
      </c>
      <c r="M989" s="5" t="s">
        <v>11</v>
      </c>
      <c r="Q989" s="5" t="s">
        <v>10</v>
      </c>
      <c r="V989" s="5" t="s">
        <v>10</v>
      </c>
      <c r="W989" s="5" t="s">
        <v>11</v>
      </c>
      <c r="X989" s="5">
        <v>0</v>
      </c>
      <c r="AH989" s="15"/>
      <c r="AI989" s="5">
        <v>0</v>
      </c>
      <c r="AJ989" s="1" t="str">
        <f t="array" ref="AJ989">INDEX(I989:X989, MATCH(FALSE,ISBLANK(I989:X989),FALSE))</f>
        <v>CA</v>
      </c>
      <c r="AK989" s="1">
        <f t="array" ref="AK989">IF(AJ989=0,INDEX(Y989:AI989, MATCH(FALSE,ISBLANK(Y989:AI989),FALSE)),0)</f>
        <v>0</v>
      </c>
      <c r="AL989" s="1">
        <f t="shared" si="120"/>
        <v>12</v>
      </c>
      <c r="AM989" s="1">
        <f t="shared" si="121"/>
        <v>0</v>
      </c>
      <c r="AN989" s="1">
        <f t="shared" si="122"/>
        <v>0</v>
      </c>
      <c r="AO989" s="1">
        <f t="shared" si="123"/>
        <v>0</v>
      </c>
      <c r="AP989" s="1">
        <f t="shared" si="124"/>
        <v>0</v>
      </c>
      <c r="AQ989" s="1">
        <f t="shared" si="125"/>
        <v>0</v>
      </c>
      <c r="AR989" s="1" t="str">
        <f t="shared" si="127"/>
        <v>CA</v>
      </c>
      <c r="AS989" s="2" t="str">
        <f>VLOOKUP(AR989,Sites!A:B,2,FALSE)</f>
        <v>IKO Kankakee </v>
      </c>
      <c r="AT989" s="2" t="str">
        <f>VLOOKUP(AR989,Sites!A:C,3,FALSE)</f>
        <v>IKO-US </v>
      </c>
      <c r="AU989" s="3">
        <f t="shared" si="126"/>
        <v>0</v>
      </c>
    </row>
    <row r="990" spans="1:47" x14ac:dyDescent="0.25">
      <c r="A990" s="5" t="s">
        <v>2584</v>
      </c>
      <c r="B990" s="5" t="s">
        <v>2585</v>
      </c>
      <c r="C990" s="5">
        <v>14</v>
      </c>
      <c r="D990" s="5" t="s">
        <v>24</v>
      </c>
      <c r="E990" s="5" t="s">
        <v>456</v>
      </c>
      <c r="F990" s="5" t="s">
        <v>3960</v>
      </c>
      <c r="G990" s="5" t="s">
        <v>458</v>
      </c>
      <c r="J990" s="5" t="s">
        <v>8</v>
      </c>
      <c r="K990" s="5" t="s">
        <v>9</v>
      </c>
      <c r="L990" s="5" t="s">
        <v>10</v>
      </c>
      <c r="O990" s="5" t="s">
        <v>8</v>
      </c>
      <c r="P990" s="5" t="s">
        <v>9</v>
      </c>
      <c r="Q990" s="5" t="s">
        <v>10</v>
      </c>
      <c r="T990" s="5" t="s">
        <v>8</v>
      </c>
      <c r="U990" s="5" t="s">
        <v>9</v>
      </c>
      <c r="V990" s="5" t="s">
        <v>10</v>
      </c>
      <c r="X990" s="5">
        <v>0</v>
      </c>
      <c r="Z990" s="5" t="s">
        <v>15</v>
      </c>
      <c r="AB990" s="5" t="s">
        <v>18</v>
      </c>
      <c r="AE990" s="5" t="s">
        <v>20</v>
      </c>
      <c r="AH990" s="15" t="s">
        <v>17</v>
      </c>
      <c r="AI990" s="5">
        <v>0</v>
      </c>
      <c r="AJ990" s="1" t="str">
        <f t="array" ref="AJ990">INDEX(I990:X990, MATCH(FALSE,ISBLANK(I990:X990),FALSE))</f>
        <v>GV</v>
      </c>
      <c r="AK990" s="1">
        <f t="array" ref="AK990">IF(AJ990=0,INDEX(Y990:AI990, MATCH(FALSE,ISBLANK(Y990:AI990),FALSE)),0)</f>
        <v>0</v>
      </c>
      <c r="AL990" s="1">
        <f t="shared" si="120"/>
        <v>14</v>
      </c>
      <c r="AM990" s="1">
        <f t="shared" si="121"/>
        <v>0</v>
      </c>
      <c r="AN990" s="1">
        <f t="shared" si="122"/>
        <v>0</v>
      </c>
      <c r="AO990" s="1">
        <f t="shared" si="123"/>
        <v>0</v>
      </c>
      <c r="AP990" s="1">
        <f t="shared" si="124"/>
        <v>0</v>
      </c>
      <c r="AQ990" s="1">
        <f t="shared" si="125"/>
        <v>0</v>
      </c>
      <c r="AR990" s="1" t="str">
        <f t="shared" si="127"/>
        <v>GV</v>
      </c>
      <c r="AS990" s="2" t="str">
        <f>VLOOKUP(AR990,Sites!A:B,2,FALSE)</f>
        <v>IKO Hillsboro </v>
      </c>
      <c r="AT990" s="2" t="str">
        <f>VLOOKUP(AR990,Sites!A:C,3,FALSE)</f>
        <v>IKO-US </v>
      </c>
      <c r="AU990" s="3">
        <f t="shared" si="126"/>
        <v>0</v>
      </c>
    </row>
    <row r="991" spans="1:47" x14ac:dyDescent="0.25">
      <c r="A991" s="5" t="s">
        <v>2586</v>
      </c>
      <c r="B991" s="5" t="s">
        <v>2587</v>
      </c>
      <c r="C991" s="5">
        <v>2</v>
      </c>
      <c r="D991" s="5" t="s">
        <v>24</v>
      </c>
      <c r="E991" s="5" t="s">
        <v>53</v>
      </c>
      <c r="F991" s="5" t="s">
        <v>2588</v>
      </c>
      <c r="G991" s="5" t="s">
        <v>54</v>
      </c>
      <c r="J991" s="5" t="s">
        <v>8</v>
      </c>
      <c r="K991" s="5" t="s">
        <v>9</v>
      </c>
      <c r="L991" s="5" t="s">
        <v>10</v>
      </c>
      <c r="M991" s="5" t="s">
        <v>11</v>
      </c>
      <c r="P991" s="5" t="s">
        <v>9</v>
      </c>
      <c r="Q991" s="5" t="s">
        <v>10</v>
      </c>
      <c r="T991" s="5" t="s">
        <v>8</v>
      </c>
      <c r="U991" s="5" t="s">
        <v>9</v>
      </c>
      <c r="V991" s="5" t="s">
        <v>10</v>
      </c>
      <c r="W991" s="5" t="s">
        <v>11</v>
      </c>
      <c r="X991" s="5">
        <v>0</v>
      </c>
      <c r="Z991" s="5" t="s">
        <v>15</v>
      </c>
      <c r="AE991" s="5" t="s">
        <v>20</v>
      </c>
      <c r="AH991" s="15" t="s">
        <v>17</v>
      </c>
      <c r="AI991" s="5">
        <v>0</v>
      </c>
      <c r="AJ991" s="1" t="str">
        <f t="array" ref="AJ991">INDEX(I991:X991, MATCH(FALSE,ISBLANK(I991:X991),FALSE))</f>
        <v>GV</v>
      </c>
      <c r="AK991" s="1">
        <f t="array" ref="AK991">IF(AJ991=0,INDEX(Y991:AI991, MATCH(FALSE,ISBLANK(Y991:AI991),FALSE)),0)</f>
        <v>0</v>
      </c>
      <c r="AL991" s="1">
        <f t="shared" si="120"/>
        <v>2</v>
      </c>
      <c r="AM991" s="1">
        <f t="shared" si="121"/>
        <v>51.56</v>
      </c>
      <c r="AN991" s="1">
        <f t="shared" si="122"/>
        <v>0</v>
      </c>
      <c r="AO991" s="1">
        <f t="shared" si="123"/>
        <v>0</v>
      </c>
      <c r="AP991" s="1">
        <f t="shared" si="124"/>
        <v>0</v>
      </c>
      <c r="AQ991" s="1">
        <f t="shared" si="125"/>
        <v>0</v>
      </c>
      <c r="AR991" s="1" t="str">
        <f t="shared" si="127"/>
        <v>GV</v>
      </c>
      <c r="AS991" s="2" t="str">
        <f>VLOOKUP(AR991,Sites!A:B,2,FALSE)</f>
        <v>IKO Hillsboro </v>
      </c>
      <c r="AT991" s="2" t="str">
        <f>VLOOKUP(AR991,Sites!A:C,3,FALSE)</f>
        <v>IKO-US </v>
      </c>
      <c r="AU991" s="3">
        <f t="shared" si="126"/>
        <v>51.56</v>
      </c>
    </row>
    <row r="992" spans="1:47" x14ac:dyDescent="0.25">
      <c r="A992" s="5" t="s">
        <v>2589</v>
      </c>
      <c r="B992" s="5" t="s">
        <v>2590</v>
      </c>
      <c r="C992" s="5">
        <v>4</v>
      </c>
      <c r="D992" s="5" t="s">
        <v>24</v>
      </c>
      <c r="E992" s="5" t="s">
        <v>112</v>
      </c>
      <c r="F992" s="5" t="s">
        <v>340</v>
      </c>
      <c r="G992" s="5" t="s">
        <v>114</v>
      </c>
      <c r="X992" s="5">
        <v>0</v>
      </c>
      <c r="AE992" s="5" t="s">
        <v>20</v>
      </c>
      <c r="AH992" s="15"/>
      <c r="AI992" s="5">
        <v>0</v>
      </c>
      <c r="AJ992" s="1">
        <f t="array" ref="AJ992">INDEX(I992:X992, MATCH(FALSE,ISBLANK(I992:X992),FALSE))</f>
        <v>0</v>
      </c>
      <c r="AK992" s="1" t="str">
        <f t="array" ref="AK992">IF(AJ992=0,INDEX(Y992:AI992, MATCH(FALSE,ISBLANK(Y992:AI992),FALSE)),0)</f>
        <v>BA</v>
      </c>
      <c r="AL992" s="1">
        <f t="shared" si="120"/>
        <v>0</v>
      </c>
      <c r="AM992" s="1">
        <f t="shared" si="121"/>
        <v>0</v>
      </c>
      <c r="AN992" s="1">
        <f t="shared" si="122"/>
        <v>4</v>
      </c>
      <c r="AO992" s="1">
        <f t="shared" si="123"/>
        <v>60</v>
      </c>
      <c r="AP992" s="1">
        <f t="shared" si="124"/>
        <v>0</v>
      </c>
      <c r="AQ992" s="1">
        <f t="shared" si="125"/>
        <v>0</v>
      </c>
      <c r="AR992" s="1" t="str">
        <f t="shared" si="127"/>
        <v>BA</v>
      </c>
      <c r="AS992" s="2" t="str">
        <f>VLOOKUP(AR992,Sites!A:B,2,FALSE)</f>
        <v>IKO Calgary Site </v>
      </c>
      <c r="AT992" s="2" t="str">
        <f>VLOOKUP(AR992,Sites!A:C,3,FALSE)</f>
        <v>IKO-CAD </v>
      </c>
      <c r="AU992" s="3">
        <f t="shared" si="126"/>
        <v>60</v>
      </c>
    </row>
    <row r="993" spans="1:47" x14ac:dyDescent="0.25">
      <c r="A993" s="5" t="s">
        <v>2591</v>
      </c>
      <c r="B993" s="5" t="s">
        <v>2592</v>
      </c>
      <c r="C993" s="5">
        <v>100</v>
      </c>
      <c r="D993" s="5" t="s">
        <v>62</v>
      </c>
      <c r="X993" s="5">
        <v>0</v>
      </c>
      <c r="AH993" s="15"/>
      <c r="AI993" s="5">
        <v>0</v>
      </c>
      <c r="AJ993" s="1">
        <f t="array" ref="AJ993">INDEX(I993:X993, MATCH(FALSE,ISBLANK(I993:X993),FALSE))</f>
        <v>0</v>
      </c>
      <c r="AK993" s="1">
        <f t="array" ref="AK993">IF(AJ993=0,INDEX(Y993:AI993, MATCH(FALSE,ISBLANK(Y993:AI993),FALSE)),0)</f>
        <v>0</v>
      </c>
      <c r="AL993" s="1">
        <f t="shared" si="120"/>
        <v>0</v>
      </c>
      <c r="AM993" s="1">
        <f t="shared" si="121"/>
        <v>0</v>
      </c>
      <c r="AN993" s="1">
        <f t="shared" si="122"/>
        <v>0</v>
      </c>
      <c r="AO993" s="1">
        <f t="shared" si="123"/>
        <v>0</v>
      </c>
      <c r="AP993" s="1">
        <f t="shared" si="124"/>
        <v>100</v>
      </c>
      <c r="AQ993" s="1">
        <f t="shared" si="125"/>
        <v>0</v>
      </c>
      <c r="AR993" s="1">
        <f t="shared" si="127"/>
        <v>0</v>
      </c>
      <c r="AS993" s="2" t="str">
        <f>VLOOKUP(AR993,Sites!A:B,2,FALSE)</f>
        <v>N/A</v>
      </c>
      <c r="AT993" s="2" t="str">
        <f>VLOOKUP(AR993,Sites!A:C,3,FALSE)</f>
        <v>N/A</v>
      </c>
      <c r="AU993" s="3">
        <f t="shared" si="126"/>
        <v>0</v>
      </c>
    </row>
    <row r="994" spans="1:47" x14ac:dyDescent="0.25">
      <c r="A994" s="5" t="s">
        <v>2593</v>
      </c>
      <c r="B994" s="5" t="s">
        <v>2594</v>
      </c>
      <c r="C994" s="5">
        <v>2</v>
      </c>
      <c r="D994" s="5" t="s">
        <v>24</v>
      </c>
      <c r="E994" s="5" t="s">
        <v>57</v>
      </c>
      <c r="F994" s="5" t="s">
        <v>3960</v>
      </c>
      <c r="G994" s="5" t="s">
        <v>59</v>
      </c>
      <c r="X994" s="5">
        <v>0</v>
      </c>
      <c r="AH994" s="15"/>
      <c r="AI994" s="5">
        <v>0</v>
      </c>
      <c r="AJ994" s="1">
        <f t="array" ref="AJ994">INDEX(I994:X994, MATCH(FALSE,ISBLANK(I994:X994),FALSE))</f>
        <v>0</v>
      </c>
      <c r="AK994" s="1">
        <f t="array" ref="AK994">IF(AJ994=0,INDEX(Y994:AI994, MATCH(FALSE,ISBLANK(Y994:AI994),FALSE)),0)</f>
        <v>0</v>
      </c>
      <c r="AL994" s="1">
        <f t="shared" si="120"/>
        <v>0</v>
      </c>
      <c r="AM994" s="1">
        <f t="shared" si="121"/>
        <v>0</v>
      </c>
      <c r="AN994" s="1">
        <f t="shared" si="122"/>
        <v>0</v>
      </c>
      <c r="AO994" s="1">
        <f t="shared" si="123"/>
        <v>0</v>
      </c>
      <c r="AP994" s="1">
        <f t="shared" si="124"/>
        <v>2</v>
      </c>
      <c r="AQ994" s="1">
        <f t="shared" si="125"/>
        <v>0</v>
      </c>
      <c r="AR994" s="1">
        <f t="shared" si="127"/>
        <v>0</v>
      </c>
      <c r="AS994" s="2" t="str">
        <f>VLOOKUP(AR994,Sites!A:B,2,FALSE)</f>
        <v>N/A</v>
      </c>
      <c r="AT994" s="2" t="str">
        <f>VLOOKUP(AR994,Sites!A:C,3,FALSE)</f>
        <v>N/A</v>
      </c>
      <c r="AU994" s="3">
        <f t="shared" si="126"/>
        <v>0</v>
      </c>
    </row>
    <row r="995" spans="1:47" x14ac:dyDescent="0.25">
      <c r="A995" s="5" t="s">
        <v>2595</v>
      </c>
      <c r="B995" s="5" t="s">
        <v>2596</v>
      </c>
      <c r="C995" s="5">
        <v>10</v>
      </c>
      <c r="D995" s="5" t="s">
        <v>24</v>
      </c>
      <c r="E995" s="5" t="s">
        <v>2597</v>
      </c>
      <c r="F995" s="5" t="s">
        <v>2598</v>
      </c>
      <c r="G995" s="5" t="s">
        <v>2599</v>
      </c>
      <c r="X995" s="5">
        <v>0</v>
      </c>
      <c r="AH995" s="15"/>
      <c r="AI995" s="5">
        <v>0</v>
      </c>
      <c r="AJ995" s="1">
        <f t="array" ref="AJ995">INDEX(I995:X995, MATCH(FALSE,ISBLANK(I995:X995),FALSE))</f>
        <v>0</v>
      </c>
      <c r="AK995" s="1">
        <f t="array" ref="AK995">IF(AJ995=0,INDEX(Y995:AI995, MATCH(FALSE,ISBLANK(Y995:AI995),FALSE)),0)</f>
        <v>0</v>
      </c>
      <c r="AL995" s="1">
        <f t="shared" si="120"/>
        <v>0</v>
      </c>
      <c r="AM995" s="1">
        <f t="shared" si="121"/>
        <v>0</v>
      </c>
      <c r="AN995" s="1">
        <f t="shared" si="122"/>
        <v>0</v>
      </c>
      <c r="AO995" s="1">
        <f t="shared" si="123"/>
        <v>0</v>
      </c>
      <c r="AP995" s="1">
        <f t="shared" si="124"/>
        <v>10</v>
      </c>
      <c r="AQ995" s="1">
        <f t="shared" si="125"/>
        <v>75</v>
      </c>
      <c r="AR995" s="1">
        <f t="shared" si="127"/>
        <v>0</v>
      </c>
      <c r="AS995" s="2" t="str">
        <f>VLOOKUP(AR995,Sites!A:B,2,FALSE)</f>
        <v>N/A</v>
      </c>
      <c r="AT995" s="2" t="str">
        <f>VLOOKUP(AR995,Sites!A:C,3,FALSE)</f>
        <v>N/A</v>
      </c>
      <c r="AU995" s="3">
        <f t="shared" si="126"/>
        <v>75</v>
      </c>
    </row>
    <row r="996" spans="1:47" x14ac:dyDescent="0.25">
      <c r="A996" s="5" t="s">
        <v>2600</v>
      </c>
      <c r="B996" s="5" t="s">
        <v>2601</v>
      </c>
      <c r="C996" s="5">
        <v>3</v>
      </c>
      <c r="D996" s="5" t="s">
        <v>24</v>
      </c>
      <c r="E996" s="5" t="s">
        <v>1083</v>
      </c>
      <c r="F996" s="5" t="s">
        <v>15756</v>
      </c>
      <c r="G996" s="5" t="s">
        <v>1084</v>
      </c>
      <c r="X996" s="5">
        <v>0</v>
      </c>
      <c r="AH996" s="15"/>
      <c r="AI996" s="5">
        <v>0</v>
      </c>
      <c r="AJ996" s="1">
        <f t="array" ref="AJ996">INDEX(I996:X996, MATCH(FALSE,ISBLANK(I996:X996),FALSE))</f>
        <v>0</v>
      </c>
      <c r="AK996" s="1">
        <f t="array" ref="AK996">IF(AJ996=0,INDEX(Y996:AI996, MATCH(FALSE,ISBLANK(Y996:AI996),FALSE)),0)</f>
        <v>0</v>
      </c>
      <c r="AL996" s="1">
        <f t="shared" si="120"/>
        <v>0</v>
      </c>
      <c r="AM996" s="1">
        <f t="shared" si="121"/>
        <v>0</v>
      </c>
      <c r="AN996" s="1">
        <f t="shared" si="122"/>
        <v>0</v>
      </c>
      <c r="AO996" s="1">
        <f t="shared" si="123"/>
        <v>0</v>
      </c>
      <c r="AP996" s="1">
        <f t="shared" si="124"/>
        <v>3</v>
      </c>
      <c r="AQ996" s="1">
        <f t="shared" si="125"/>
        <v>1067.8499999999999</v>
      </c>
      <c r="AR996" s="1">
        <f t="shared" si="127"/>
        <v>0</v>
      </c>
      <c r="AS996" s="2" t="str">
        <f>VLOOKUP(AR996,Sites!A:B,2,FALSE)</f>
        <v>N/A</v>
      </c>
      <c r="AT996" s="2" t="str">
        <f>VLOOKUP(AR996,Sites!A:C,3,FALSE)</f>
        <v>N/A</v>
      </c>
      <c r="AU996" s="3">
        <f t="shared" si="126"/>
        <v>1067.8499999999999</v>
      </c>
    </row>
    <row r="997" spans="1:47" x14ac:dyDescent="0.25">
      <c r="A997" s="5" t="s">
        <v>2602</v>
      </c>
      <c r="B997" s="5" t="s">
        <v>2603</v>
      </c>
      <c r="C997" s="5">
        <v>19</v>
      </c>
      <c r="D997" s="5" t="s">
        <v>24</v>
      </c>
      <c r="E997" s="5" t="s">
        <v>290</v>
      </c>
      <c r="F997" s="5" t="s">
        <v>15757</v>
      </c>
      <c r="G997" s="5" t="s">
        <v>292</v>
      </c>
      <c r="L997" s="5" t="s">
        <v>10</v>
      </c>
      <c r="V997" s="5" t="s">
        <v>10</v>
      </c>
      <c r="X997" s="5">
        <v>0</v>
      </c>
      <c r="AF997" s="5" t="s">
        <v>21</v>
      </c>
      <c r="AH997" s="15"/>
      <c r="AI997" s="5">
        <v>0</v>
      </c>
      <c r="AJ997" s="1" t="str">
        <f t="array" ref="AJ997">INDEX(I997:X997, MATCH(FALSE,ISBLANK(I997:X997),FALSE))</f>
        <v>CA</v>
      </c>
      <c r="AK997" s="1">
        <f t="array" ref="AK997">IF(AJ997=0,INDEX(Y997:AI997, MATCH(FALSE,ISBLANK(Y997:AI997),FALSE)),0)</f>
        <v>0</v>
      </c>
      <c r="AL997" s="1">
        <f t="shared" si="120"/>
        <v>19</v>
      </c>
      <c r="AM997" s="1">
        <f t="shared" si="121"/>
        <v>138.69999999999999</v>
      </c>
      <c r="AN997" s="1">
        <f t="shared" si="122"/>
        <v>0</v>
      </c>
      <c r="AO997" s="1">
        <f t="shared" si="123"/>
        <v>0</v>
      </c>
      <c r="AP997" s="1">
        <f t="shared" si="124"/>
        <v>0</v>
      </c>
      <c r="AQ997" s="1">
        <f t="shared" si="125"/>
        <v>0</v>
      </c>
      <c r="AR997" s="1" t="str">
        <f t="shared" si="127"/>
        <v>CA</v>
      </c>
      <c r="AS997" s="2" t="str">
        <f>VLOOKUP(AR997,Sites!A:B,2,FALSE)</f>
        <v>IKO Kankakee </v>
      </c>
      <c r="AT997" s="2" t="str">
        <f>VLOOKUP(AR997,Sites!A:C,3,FALSE)</f>
        <v>IKO-US </v>
      </c>
      <c r="AU997" s="3">
        <f t="shared" si="126"/>
        <v>138.69999999999999</v>
      </c>
    </row>
    <row r="998" spans="1:47" x14ac:dyDescent="0.25">
      <c r="A998" s="5" t="s">
        <v>2604</v>
      </c>
      <c r="B998" s="5" t="s">
        <v>2605</v>
      </c>
      <c r="C998" s="5">
        <v>1</v>
      </c>
      <c r="D998" s="5" t="s">
        <v>24</v>
      </c>
      <c r="E998" s="5" t="s">
        <v>72</v>
      </c>
      <c r="F998" s="5" t="s">
        <v>2606</v>
      </c>
      <c r="G998" s="5" t="s">
        <v>74</v>
      </c>
      <c r="X998" s="5">
        <v>0</v>
      </c>
      <c r="AH998" s="15"/>
      <c r="AI998" s="5">
        <v>0</v>
      </c>
      <c r="AJ998" s="1">
        <f t="array" ref="AJ998">INDEX(I998:X998, MATCH(FALSE,ISBLANK(I998:X998),FALSE))</f>
        <v>0</v>
      </c>
      <c r="AK998" s="1">
        <f t="array" ref="AK998">IF(AJ998=0,INDEX(Y998:AI998, MATCH(FALSE,ISBLANK(Y998:AI998),FALSE)),0)</f>
        <v>0</v>
      </c>
      <c r="AL998" s="1">
        <f t="shared" si="120"/>
        <v>0</v>
      </c>
      <c r="AM998" s="1">
        <f t="shared" si="121"/>
        <v>0</v>
      </c>
      <c r="AN998" s="1">
        <f t="shared" si="122"/>
        <v>0</v>
      </c>
      <c r="AO998" s="1">
        <f t="shared" si="123"/>
        <v>0</v>
      </c>
      <c r="AP998" s="1">
        <f t="shared" si="124"/>
        <v>1</v>
      </c>
      <c r="AQ998" s="1">
        <f t="shared" si="125"/>
        <v>119.09</v>
      </c>
      <c r="AR998" s="1">
        <f t="shared" si="127"/>
        <v>0</v>
      </c>
      <c r="AS998" s="2" t="str">
        <f>VLOOKUP(AR998,Sites!A:B,2,FALSE)</f>
        <v>N/A</v>
      </c>
      <c r="AT998" s="2" t="str">
        <f>VLOOKUP(AR998,Sites!A:C,3,FALSE)</f>
        <v>N/A</v>
      </c>
      <c r="AU998" s="3">
        <f t="shared" si="126"/>
        <v>119.09</v>
      </c>
    </row>
    <row r="999" spans="1:47" x14ac:dyDescent="0.25">
      <c r="A999" s="5" t="s">
        <v>2607</v>
      </c>
      <c r="B999" s="5" t="s">
        <v>2608</v>
      </c>
      <c r="C999" s="5">
        <v>1</v>
      </c>
      <c r="D999" s="5" t="s">
        <v>24</v>
      </c>
      <c r="E999" s="5" t="s">
        <v>171</v>
      </c>
      <c r="F999" s="5" t="s">
        <v>3960</v>
      </c>
      <c r="G999" s="5" t="s">
        <v>173</v>
      </c>
      <c r="X999" s="5">
        <v>0</v>
      </c>
      <c r="AH999" s="15"/>
      <c r="AI999" s="5">
        <v>0</v>
      </c>
      <c r="AJ999" s="1">
        <f t="array" ref="AJ999">INDEX(I999:X999, MATCH(FALSE,ISBLANK(I999:X999),FALSE))</f>
        <v>0</v>
      </c>
      <c r="AK999" s="1">
        <f t="array" ref="AK999">IF(AJ999=0,INDEX(Y999:AI999, MATCH(FALSE,ISBLANK(Y999:AI999),FALSE)),0)</f>
        <v>0</v>
      </c>
      <c r="AL999" s="1">
        <f t="shared" si="120"/>
        <v>0</v>
      </c>
      <c r="AM999" s="1">
        <f t="shared" si="121"/>
        <v>0</v>
      </c>
      <c r="AN999" s="1">
        <f t="shared" si="122"/>
        <v>0</v>
      </c>
      <c r="AO999" s="1">
        <f t="shared" si="123"/>
        <v>0</v>
      </c>
      <c r="AP999" s="1">
        <f t="shared" si="124"/>
        <v>1</v>
      </c>
      <c r="AQ999" s="1">
        <f t="shared" si="125"/>
        <v>0</v>
      </c>
      <c r="AR999" s="1">
        <f t="shared" si="127"/>
        <v>0</v>
      </c>
      <c r="AS999" s="2" t="str">
        <f>VLOOKUP(AR999,Sites!A:B,2,FALSE)</f>
        <v>N/A</v>
      </c>
      <c r="AT999" s="2" t="str">
        <f>VLOOKUP(AR999,Sites!A:C,3,FALSE)</f>
        <v>N/A</v>
      </c>
      <c r="AU999" s="3">
        <f t="shared" si="126"/>
        <v>0</v>
      </c>
    </row>
    <row r="1000" spans="1:47" x14ac:dyDescent="0.25">
      <c r="A1000" s="5" t="s">
        <v>2609</v>
      </c>
      <c r="B1000" s="5" t="s">
        <v>2610</v>
      </c>
      <c r="C1000" s="5">
        <v>1</v>
      </c>
      <c r="D1000" s="5" t="s">
        <v>24</v>
      </c>
      <c r="E1000" s="5" t="s">
        <v>25</v>
      </c>
      <c r="F1000" s="5" t="s">
        <v>3960</v>
      </c>
      <c r="G1000" s="5" t="s">
        <v>27</v>
      </c>
      <c r="K1000" s="5" t="s">
        <v>9</v>
      </c>
      <c r="M1000" s="5" t="s">
        <v>11</v>
      </c>
      <c r="P1000" s="5" t="s">
        <v>9</v>
      </c>
      <c r="U1000" s="5" t="s">
        <v>9</v>
      </c>
      <c r="W1000" s="5" t="s">
        <v>11</v>
      </c>
      <c r="X1000" s="5">
        <v>0</v>
      </c>
      <c r="Z1000" s="5" t="s">
        <v>15</v>
      </c>
      <c r="AE1000" s="5" t="s">
        <v>20</v>
      </c>
      <c r="AH1000" s="15"/>
      <c r="AI1000" s="5">
        <v>0</v>
      </c>
      <c r="AJ1000" s="1" t="str">
        <f t="array" ref="AJ1000">INDEX(I1000:X1000, MATCH(FALSE,ISBLANK(I1000:X1000),FALSE))</f>
        <v>GS</v>
      </c>
      <c r="AK1000" s="1">
        <f t="array" ref="AK1000">IF(AJ1000=0,INDEX(Y1000:AI1000, MATCH(FALSE,ISBLANK(Y1000:AI1000),FALSE)),0)</f>
        <v>0</v>
      </c>
      <c r="AL1000" s="1">
        <f t="shared" si="120"/>
        <v>1</v>
      </c>
      <c r="AM1000" s="1">
        <f t="shared" si="121"/>
        <v>0</v>
      </c>
      <c r="AN1000" s="1">
        <f t="shared" si="122"/>
        <v>0</v>
      </c>
      <c r="AO1000" s="1">
        <f t="shared" si="123"/>
        <v>0</v>
      </c>
      <c r="AP1000" s="1">
        <f t="shared" si="124"/>
        <v>0</v>
      </c>
      <c r="AQ1000" s="1">
        <f t="shared" si="125"/>
        <v>0</v>
      </c>
      <c r="AR1000" s="1" t="str">
        <f t="shared" si="127"/>
        <v>GS</v>
      </c>
      <c r="AS1000" s="2" t="str">
        <f>VLOOKUP(AR1000,Sites!A:B,2,FALSE)</f>
        <v>IKO Sylacauga </v>
      </c>
      <c r="AT1000" s="2" t="str">
        <f>VLOOKUP(AR1000,Sites!A:C,3,FALSE)</f>
        <v>IKO-US </v>
      </c>
      <c r="AU1000" s="3">
        <f t="shared" si="126"/>
        <v>0</v>
      </c>
    </row>
    <row r="1001" spans="1:47" x14ac:dyDescent="0.25">
      <c r="A1001" s="5" t="s">
        <v>2611</v>
      </c>
      <c r="B1001" s="5" t="s">
        <v>2612</v>
      </c>
      <c r="C1001" s="5">
        <v>7</v>
      </c>
      <c r="D1001" s="5" t="s">
        <v>24</v>
      </c>
      <c r="E1001" s="5" t="s">
        <v>72</v>
      </c>
      <c r="F1001" s="5" t="s">
        <v>3960</v>
      </c>
      <c r="G1001" s="5" t="s">
        <v>74</v>
      </c>
      <c r="K1001" s="5" t="s">
        <v>9</v>
      </c>
      <c r="P1001" s="5" t="s">
        <v>9</v>
      </c>
      <c r="U1001" s="5" t="s">
        <v>9</v>
      </c>
      <c r="X1001" s="5">
        <v>0</v>
      </c>
      <c r="AA1001" s="5" t="s">
        <v>16</v>
      </c>
      <c r="AH1001" s="15"/>
      <c r="AI1001" s="5">
        <v>0</v>
      </c>
      <c r="AJ1001" s="1" t="str">
        <f t="array" ref="AJ1001">INDEX(I1001:X1001, MATCH(FALSE,ISBLANK(I1001:X1001),FALSE))</f>
        <v>GS</v>
      </c>
      <c r="AK1001" s="1">
        <f t="array" ref="AK1001">IF(AJ1001=0,INDEX(Y1001:AI1001, MATCH(FALSE,ISBLANK(Y1001:AI1001),FALSE)),0)</f>
        <v>0</v>
      </c>
      <c r="AL1001" s="1">
        <f t="shared" si="120"/>
        <v>7</v>
      </c>
      <c r="AM1001" s="1">
        <f t="shared" si="121"/>
        <v>0</v>
      </c>
      <c r="AN1001" s="1">
        <f t="shared" si="122"/>
        <v>0</v>
      </c>
      <c r="AO1001" s="1">
        <f t="shared" si="123"/>
        <v>0</v>
      </c>
      <c r="AP1001" s="1">
        <f t="shared" si="124"/>
        <v>0</v>
      </c>
      <c r="AQ1001" s="1">
        <f t="shared" si="125"/>
        <v>0</v>
      </c>
      <c r="AR1001" s="1" t="str">
        <f t="shared" si="127"/>
        <v>GS</v>
      </c>
      <c r="AS1001" s="2" t="str">
        <f>VLOOKUP(AR1001,Sites!A:B,2,FALSE)</f>
        <v>IKO Sylacauga </v>
      </c>
      <c r="AT1001" s="2" t="str">
        <f>VLOOKUP(AR1001,Sites!A:C,3,FALSE)</f>
        <v>IKO-US </v>
      </c>
      <c r="AU1001" s="3">
        <f t="shared" si="126"/>
        <v>0</v>
      </c>
    </row>
    <row r="1002" spans="1:47" x14ac:dyDescent="0.25">
      <c r="A1002" s="5" t="s">
        <v>2613</v>
      </c>
      <c r="B1002" s="5" t="s">
        <v>2614</v>
      </c>
      <c r="C1002" s="5">
        <v>8</v>
      </c>
      <c r="D1002" s="5" t="s">
        <v>24</v>
      </c>
      <c r="E1002" s="5" t="s">
        <v>57</v>
      </c>
      <c r="F1002" s="5" t="s">
        <v>3960</v>
      </c>
      <c r="G1002" s="5" t="s">
        <v>59</v>
      </c>
      <c r="X1002" s="5">
        <v>0</v>
      </c>
      <c r="AH1002" s="15"/>
      <c r="AI1002" s="5">
        <v>0</v>
      </c>
      <c r="AJ1002" s="1">
        <f t="array" ref="AJ1002">INDEX(I1002:X1002, MATCH(FALSE,ISBLANK(I1002:X1002),FALSE))</f>
        <v>0</v>
      </c>
      <c r="AK1002" s="1">
        <f t="array" ref="AK1002">IF(AJ1002=0,INDEX(Y1002:AI1002, MATCH(FALSE,ISBLANK(Y1002:AI1002),FALSE)),0)</f>
        <v>0</v>
      </c>
      <c r="AL1002" s="1">
        <f t="shared" si="120"/>
        <v>0</v>
      </c>
      <c r="AM1002" s="1">
        <f t="shared" si="121"/>
        <v>0</v>
      </c>
      <c r="AN1002" s="1">
        <f t="shared" si="122"/>
        <v>0</v>
      </c>
      <c r="AO1002" s="1">
        <f t="shared" si="123"/>
        <v>0</v>
      </c>
      <c r="AP1002" s="1">
        <f t="shared" si="124"/>
        <v>8</v>
      </c>
      <c r="AQ1002" s="1">
        <f t="shared" si="125"/>
        <v>0</v>
      </c>
      <c r="AR1002" s="1">
        <f t="shared" si="127"/>
        <v>0</v>
      </c>
      <c r="AS1002" s="2" t="str">
        <f>VLOOKUP(AR1002,Sites!A:B,2,FALSE)</f>
        <v>N/A</v>
      </c>
      <c r="AT1002" s="2" t="str">
        <f>VLOOKUP(AR1002,Sites!A:C,3,FALSE)</f>
        <v>N/A</v>
      </c>
      <c r="AU1002" s="3">
        <f t="shared" si="126"/>
        <v>0</v>
      </c>
    </row>
    <row r="1003" spans="1:47" x14ac:dyDescent="0.25">
      <c r="A1003" s="5" t="s">
        <v>2615</v>
      </c>
      <c r="B1003" s="5" t="s">
        <v>2616</v>
      </c>
      <c r="C1003" s="5">
        <v>2</v>
      </c>
      <c r="D1003" s="5" t="s">
        <v>24</v>
      </c>
      <c r="E1003" s="5" t="s">
        <v>145</v>
      </c>
      <c r="F1003" s="5" t="s">
        <v>3960</v>
      </c>
      <c r="G1003" s="5" t="s">
        <v>146</v>
      </c>
      <c r="L1003" s="5" t="s">
        <v>10</v>
      </c>
      <c r="M1003" s="5" t="s">
        <v>11</v>
      </c>
      <c r="Q1003" s="5" t="s">
        <v>10</v>
      </c>
      <c r="R1003" s="5" t="s">
        <v>11</v>
      </c>
      <c r="V1003" s="5" t="s">
        <v>10</v>
      </c>
      <c r="W1003" s="5" t="s">
        <v>11</v>
      </c>
      <c r="X1003" s="5">
        <v>0</v>
      </c>
      <c r="AE1003" s="5" t="s">
        <v>20</v>
      </c>
      <c r="AH1003" s="15" t="s">
        <v>17</v>
      </c>
      <c r="AI1003" s="5">
        <v>0</v>
      </c>
      <c r="AJ1003" s="1" t="str">
        <f t="array" ref="AJ1003">INDEX(I1003:X1003, MATCH(FALSE,ISBLANK(I1003:X1003),FALSE))</f>
        <v>CA</v>
      </c>
      <c r="AK1003" s="1">
        <f t="array" ref="AK1003">IF(AJ1003=0,INDEX(Y1003:AI1003, MATCH(FALSE,ISBLANK(Y1003:AI1003),FALSE)),0)</f>
        <v>0</v>
      </c>
      <c r="AL1003" s="1">
        <f t="shared" si="120"/>
        <v>2</v>
      </c>
      <c r="AM1003" s="1">
        <f t="shared" si="121"/>
        <v>0</v>
      </c>
      <c r="AN1003" s="1">
        <f t="shared" si="122"/>
        <v>0</v>
      </c>
      <c r="AO1003" s="1">
        <f t="shared" si="123"/>
        <v>0</v>
      </c>
      <c r="AP1003" s="1">
        <f t="shared" si="124"/>
        <v>0</v>
      </c>
      <c r="AQ1003" s="1">
        <f t="shared" si="125"/>
        <v>0</v>
      </c>
      <c r="AR1003" s="1" t="str">
        <f t="shared" si="127"/>
        <v>CA</v>
      </c>
      <c r="AS1003" s="2" t="str">
        <f>VLOOKUP(AR1003,Sites!A:B,2,FALSE)</f>
        <v>IKO Kankakee </v>
      </c>
      <c r="AT1003" s="2" t="str">
        <f>VLOOKUP(AR1003,Sites!A:C,3,FALSE)</f>
        <v>IKO-US </v>
      </c>
      <c r="AU1003" s="3">
        <f t="shared" si="126"/>
        <v>0</v>
      </c>
    </row>
    <row r="1004" spans="1:47" x14ac:dyDescent="0.25">
      <c r="A1004" s="5" t="s">
        <v>2617</v>
      </c>
      <c r="B1004" s="5" t="s">
        <v>2618</v>
      </c>
      <c r="C1004" s="5">
        <v>2</v>
      </c>
      <c r="D1004" s="5" t="s">
        <v>24</v>
      </c>
      <c r="E1004" s="5" t="s">
        <v>63</v>
      </c>
      <c r="F1004" s="5" t="s">
        <v>2619</v>
      </c>
      <c r="G1004" s="5" t="s">
        <v>65</v>
      </c>
      <c r="X1004" s="5">
        <v>0</v>
      </c>
      <c r="Z1004" s="5" t="s">
        <v>15</v>
      </c>
      <c r="AH1004" s="15"/>
      <c r="AI1004" s="5">
        <v>0</v>
      </c>
      <c r="AJ1004" s="1">
        <f t="array" ref="AJ1004">INDEX(I1004:X1004, MATCH(FALSE,ISBLANK(I1004:X1004),FALSE))</f>
        <v>0</v>
      </c>
      <c r="AK1004" s="1" t="str">
        <f t="array" ref="AK1004">IF(AJ1004=0,INDEX(Y1004:AI1004, MATCH(FALSE,ISBLANK(Y1004:AI1004),FALSE)),0)</f>
        <v>GH</v>
      </c>
      <c r="AL1004" s="1">
        <f t="shared" si="120"/>
        <v>0</v>
      </c>
      <c r="AM1004" s="1">
        <f t="shared" si="121"/>
        <v>0</v>
      </c>
      <c r="AN1004" s="1">
        <f t="shared" si="122"/>
        <v>2</v>
      </c>
      <c r="AO1004" s="1">
        <f t="shared" si="123"/>
        <v>19.98</v>
      </c>
      <c r="AP1004" s="1">
        <f t="shared" si="124"/>
        <v>0</v>
      </c>
      <c r="AQ1004" s="1">
        <f t="shared" si="125"/>
        <v>0</v>
      </c>
      <c r="AR1004" s="1" t="str">
        <f t="shared" si="127"/>
        <v>GH</v>
      </c>
      <c r="AS1004" s="2" t="str">
        <f>VLOOKUP(AR1004,Sites!A:B,2,FALSE)</f>
        <v>IKO Hawkesbury Site </v>
      </c>
      <c r="AT1004" s="2" t="str">
        <f>VLOOKUP(AR1004,Sites!A:C,3,FALSE)</f>
        <v>IKO-CAD </v>
      </c>
      <c r="AU1004" s="3">
        <f t="shared" si="126"/>
        <v>19.98</v>
      </c>
    </row>
    <row r="1005" spans="1:47" x14ac:dyDescent="0.25">
      <c r="A1005" s="5" t="s">
        <v>2620</v>
      </c>
      <c r="B1005" s="5" t="s">
        <v>2621</v>
      </c>
      <c r="C1005" s="5">
        <v>13</v>
      </c>
      <c r="D1005" s="5" t="s">
        <v>24</v>
      </c>
      <c r="X1005" s="5">
        <v>0</v>
      </c>
      <c r="AH1005" s="15"/>
      <c r="AI1005" s="5">
        <v>0</v>
      </c>
      <c r="AJ1005" s="1">
        <f t="array" ref="AJ1005">INDEX(I1005:X1005, MATCH(FALSE,ISBLANK(I1005:X1005),FALSE))</f>
        <v>0</v>
      </c>
      <c r="AK1005" s="1">
        <f t="array" ref="AK1005">IF(AJ1005=0,INDEX(Y1005:AI1005, MATCH(FALSE,ISBLANK(Y1005:AI1005),FALSE)),0)</f>
        <v>0</v>
      </c>
      <c r="AL1005" s="1">
        <f t="shared" si="120"/>
        <v>0</v>
      </c>
      <c r="AM1005" s="1">
        <f t="shared" si="121"/>
        <v>0</v>
      </c>
      <c r="AN1005" s="1">
        <f t="shared" si="122"/>
        <v>0</v>
      </c>
      <c r="AO1005" s="1">
        <f t="shared" si="123"/>
        <v>0</v>
      </c>
      <c r="AP1005" s="1">
        <f t="shared" si="124"/>
        <v>13</v>
      </c>
      <c r="AQ1005" s="1">
        <f t="shared" si="125"/>
        <v>0</v>
      </c>
      <c r="AR1005" s="1">
        <f t="shared" si="127"/>
        <v>0</v>
      </c>
      <c r="AS1005" s="2" t="str">
        <f>VLOOKUP(AR1005,Sites!A:B,2,FALSE)</f>
        <v>N/A</v>
      </c>
      <c r="AT1005" s="2" t="str">
        <f>VLOOKUP(AR1005,Sites!A:C,3,FALSE)</f>
        <v>N/A</v>
      </c>
      <c r="AU1005" s="3">
        <f t="shared" si="126"/>
        <v>0</v>
      </c>
    </row>
    <row r="1006" spans="1:47" x14ac:dyDescent="0.25">
      <c r="A1006" s="5" t="s">
        <v>2622</v>
      </c>
      <c r="B1006" s="5" t="s">
        <v>2623</v>
      </c>
      <c r="C1006" s="5">
        <v>12</v>
      </c>
      <c r="D1006" s="5" t="s">
        <v>24</v>
      </c>
      <c r="E1006" s="5" t="s">
        <v>57</v>
      </c>
      <c r="F1006" s="5" t="s">
        <v>3960</v>
      </c>
      <c r="G1006" s="5" t="s">
        <v>59</v>
      </c>
      <c r="K1006" s="5" t="s">
        <v>9</v>
      </c>
      <c r="L1006" s="5" t="s">
        <v>10</v>
      </c>
      <c r="M1006" s="5" t="s">
        <v>11</v>
      </c>
      <c r="P1006" s="5" t="s">
        <v>9</v>
      </c>
      <c r="Q1006" s="5" t="s">
        <v>10</v>
      </c>
      <c r="U1006" s="5" t="s">
        <v>9</v>
      </c>
      <c r="V1006" s="5" t="s">
        <v>10</v>
      </c>
      <c r="W1006" s="5" t="s">
        <v>11</v>
      </c>
      <c r="X1006" s="5">
        <v>0</v>
      </c>
      <c r="AF1006" s="5" t="s">
        <v>21</v>
      </c>
      <c r="AH1006" s="15"/>
      <c r="AI1006" s="5">
        <v>0</v>
      </c>
      <c r="AJ1006" s="1" t="str">
        <f t="array" ref="AJ1006">INDEX(I1006:X1006, MATCH(FALSE,ISBLANK(I1006:X1006),FALSE))</f>
        <v>GS</v>
      </c>
      <c r="AK1006" s="1">
        <f t="array" ref="AK1006">IF(AJ1006=0,INDEX(Y1006:AI1006, MATCH(FALSE,ISBLANK(Y1006:AI1006),FALSE)),0)</f>
        <v>0</v>
      </c>
      <c r="AL1006" s="1">
        <f t="shared" si="120"/>
        <v>12</v>
      </c>
      <c r="AM1006" s="1">
        <f t="shared" si="121"/>
        <v>0</v>
      </c>
      <c r="AN1006" s="1">
        <f t="shared" si="122"/>
        <v>0</v>
      </c>
      <c r="AO1006" s="1">
        <f t="shared" si="123"/>
        <v>0</v>
      </c>
      <c r="AP1006" s="1">
        <f t="shared" si="124"/>
        <v>0</v>
      </c>
      <c r="AQ1006" s="1">
        <f t="shared" si="125"/>
        <v>0</v>
      </c>
      <c r="AR1006" s="1" t="str">
        <f t="shared" si="127"/>
        <v>GS</v>
      </c>
      <c r="AS1006" s="2" t="str">
        <f>VLOOKUP(AR1006,Sites!A:B,2,FALSE)</f>
        <v>IKO Sylacauga </v>
      </c>
      <c r="AT1006" s="2" t="str">
        <f>VLOOKUP(AR1006,Sites!A:C,3,FALSE)</f>
        <v>IKO-US </v>
      </c>
      <c r="AU1006" s="3">
        <f t="shared" si="126"/>
        <v>0</v>
      </c>
    </row>
    <row r="1007" spans="1:47" x14ac:dyDescent="0.25">
      <c r="A1007" s="5" t="s">
        <v>2624</v>
      </c>
      <c r="B1007" s="5" t="s">
        <v>2625</v>
      </c>
      <c r="C1007" s="5">
        <v>3</v>
      </c>
      <c r="D1007" s="5" t="s">
        <v>24</v>
      </c>
      <c r="E1007" s="5" t="s">
        <v>2142</v>
      </c>
      <c r="F1007" s="5" t="s">
        <v>3960</v>
      </c>
      <c r="G1007" s="5" t="s">
        <v>2143</v>
      </c>
      <c r="X1007" s="5">
        <v>0</v>
      </c>
      <c r="AF1007" s="5" t="s">
        <v>21</v>
      </c>
      <c r="AH1007" s="15"/>
      <c r="AI1007" s="5">
        <v>0</v>
      </c>
      <c r="AJ1007" s="1">
        <f t="array" ref="AJ1007">INDEX(I1007:X1007, MATCH(FALSE,ISBLANK(I1007:X1007),FALSE))</f>
        <v>0</v>
      </c>
      <c r="AK1007" s="1" t="str">
        <f t="array" ref="AK1007">IF(AJ1007=0,INDEX(Y1007:AI1007, MATCH(FALSE,ISBLANK(Y1007:AI1007),FALSE)),0)</f>
        <v>GE</v>
      </c>
      <c r="AL1007" s="1">
        <f t="shared" si="120"/>
        <v>0</v>
      </c>
      <c r="AM1007" s="1">
        <f t="shared" si="121"/>
        <v>0</v>
      </c>
      <c r="AN1007" s="1">
        <f t="shared" si="122"/>
        <v>3</v>
      </c>
      <c r="AO1007" s="1">
        <f t="shared" si="123"/>
        <v>0</v>
      </c>
      <c r="AP1007" s="1">
        <f t="shared" si="124"/>
        <v>0</v>
      </c>
      <c r="AQ1007" s="1">
        <f t="shared" si="125"/>
        <v>0</v>
      </c>
      <c r="AR1007" s="1" t="str">
        <f t="shared" si="127"/>
        <v>GE</v>
      </c>
      <c r="AS1007" s="2" t="str">
        <f>VLOOKUP(AR1007,Sites!A:B,2,FALSE)</f>
        <v>IKO Ashcroft Site </v>
      </c>
      <c r="AT1007" s="2" t="str">
        <f>VLOOKUP(AR1007,Sites!A:C,3,FALSE)</f>
        <v>IKO-CAD </v>
      </c>
      <c r="AU1007" s="3">
        <f t="shared" si="126"/>
        <v>0</v>
      </c>
    </row>
    <row r="1008" spans="1:47" x14ac:dyDescent="0.25">
      <c r="A1008" s="5" t="s">
        <v>2626</v>
      </c>
      <c r="B1008" s="5" t="s">
        <v>2627</v>
      </c>
      <c r="C1008" s="5">
        <v>1</v>
      </c>
      <c r="D1008" s="5" t="s">
        <v>24</v>
      </c>
      <c r="E1008" s="5" t="s">
        <v>57</v>
      </c>
      <c r="F1008" s="5" t="s">
        <v>3960</v>
      </c>
      <c r="G1008" s="5" t="s">
        <v>59</v>
      </c>
      <c r="X1008" s="5">
        <v>0</v>
      </c>
      <c r="AH1008" s="15" t="s">
        <v>17</v>
      </c>
      <c r="AI1008" s="5">
        <v>0</v>
      </c>
      <c r="AJ1008" s="1">
        <f t="array" ref="AJ1008">INDEX(I1008:X1008, MATCH(FALSE,ISBLANK(I1008:X1008),FALSE))</f>
        <v>0</v>
      </c>
      <c r="AK1008" s="1" t="str">
        <f t="array" ref="AK1008">IF(AJ1008=0,INDEX(Y1008:AI1008, MATCH(FALSE,ISBLANK(Y1008:AI1008),FALSE)),0)</f>
        <v>GJ</v>
      </c>
      <c r="AL1008" s="1">
        <f t="shared" si="120"/>
        <v>0</v>
      </c>
      <c r="AM1008" s="1">
        <f t="shared" si="121"/>
        <v>0</v>
      </c>
      <c r="AN1008" s="1">
        <f t="shared" si="122"/>
        <v>1</v>
      </c>
      <c r="AO1008" s="1">
        <f t="shared" si="123"/>
        <v>0</v>
      </c>
      <c r="AP1008" s="1">
        <f t="shared" si="124"/>
        <v>0</v>
      </c>
      <c r="AQ1008" s="1">
        <f t="shared" si="125"/>
        <v>0</v>
      </c>
      <c r="AR1008" s="1" t="str">
        <f t="shared" si="127"/>
        <v>GJ</v>
      </c>
      <c r="AS1008" s="2" t="str">
        <f>VLOOKUP(AR1008,Sites!A:B,2,FALSE)</f>
        <v>Canroof Corp Site </v>
      </c>
      <c r="AT1008" s="2" t="str">
        <f>VLOOKUP(AR1008,Sites!A:C,3,FALSE)</f>
        <v>IKO-CAD </v>
      </c>
      <c r="AU1008" s="3">
        <f t="shared" si="126"/>
        <v>0</v>
      </c>
    </row>
    <row r="1009" spans="1:47" x14ac:dyDescent="0.25">
      <c r="A1009" s="5" t="s">
        <v>2628</v>
      </c>
      <c r="B1009" s="5" t="s">
        <v>2629</v>
      </c>
      <c r="C1009" s="5">
        <v>8</v>
      </c>
      <c r="D1009" s="5" t="s">
        <v>2630</v>
      </c>
      <c r="E1009" s="5" t="s">
        <v>57</v>
      </c>
      <c r="F1009" s="5" t="s">
        <v>3960</v>
      </c>
      <c r="G1009" s="5" t="s">
        <v>59</v>
      </c>
      <c r="X1009" s="5">
        <v>0</v>
      </c>
      <c r="AH1009" s="15"/>
      <c r="AI1009" s="5">
        <v>0</v>
      </c>
      <c r="AJ1009" s="1">
        <f t="array" ref="AJ1009">INDEX(I1009:X1009, MATCH(FALSE,ISBLANK(I1009:X1009),FALSE))</f>
        <v>0</v>
      </c>
      <c r="AK1009" s="1">
        <f t="array" ref="AK1009">IF(AJ1009=0,INDEX(Y1009:AI1009, MATCH(FALSE,ISBLANK(Y1009:AI1009),FALSE)),0)</f>
        <v>0</v>
      </c>
      <c r="AL1009" s="1">
        <f t="shared" si="120"/>
        <v>0</v>
      </c>
      <c r="AM1009" s="1">
        <f t="shared" si="121"/>
        <v>0</v>
      </c>
      <c r="AN1009" s="1">
        <f t="shared" si="122"/>
        <v>0</v>
      </c>
      <c r="AO1009" s="1">
        <f t="shared" si="123"/>
        <v>0</v>
      </c>
      <c r="AP1009" s="1">
        <f t="shared" si="124"/>
        <v>8</v>
      </c>
      <c r="AQ1009" s="1">
        <f t="shared" si="125"/>
        <v>0</v>
      </c>
      <c r="AR1009" s="1">
        <f t="shared" si="127"/>
        <v>0</v>
      </c>
      <c r="AS1009" s="2" t="str">
        <f>VLOOKUP(AR1009,Sites!A:B,2,FALSE)</f>
        <v>N/A</v>
      </c>
      <c r="AT1009" s="2" t="str">
        <f>VLOOKUP(AR1009,Sites!A:C,3,FALSE)</f>
        <v>N/A</v>
      </c>
      <c r="AU1009" s="3">
        <f t="shared" si="126"/>
        <v>0</v>
      </c>
    </row>
    <row r="1010" spans="1:47" x14ac:dyDescent="0.25">
      <c r="A1010" s="5" t="s">
        <v>2632</v>
      </c>
      <c r="B1010" s="5" t="s">
        <v>2633</v>
      </c>
      <c r="C1010" s="5">
        <v>2</v>
      </c>
      <c r="D1010" s="5" t="s">
        <v>24</v>
      </c>
      <c r="L1010" s="5" t="s">
        <v>10</v>
      </c>
      <c r="Q1010" s="5" t="s">
        <v>10</v>
      </c>
      <c r="V1010" s="5" t="s">
        <v>10</v>
      </c>
      <c r="X1010" s="5">
        <v>0</v>
      </c>
      <c r="Z1010" s="5" t="s">
        <v>15</v>
      </c>
      <c r="AH1010" s="15"/>
      <c r="AI1010" s="5">
        <v>0</v>
      </c>
      <c r="AJ1010" s="1" t="str">
        <f t="array" ref="AJ1010">INDEX(I1010:X1010, MATCH(FALSE,ISBLANK(I1010:X1010),FALSE))</f>
        <v>CA</v>
      </c>
      <c r="AK1010" s="1">
        <f t="array" ref="AK1010">IF(AJ1010=0,INDEX(Y1010:AI1010, MATCH(FALSE,ISBLANK(Y1010:AI1010),FALSE)),0)</f>
        <v>0</v>
      </c>
      <c r="AL1010" s="1">
        <f t="shared" si="120"/>
        <v>2</v>
      </c>
      <c r="AM1010" s="1">
        <f t="shared" si="121"/>
        <v>0</v>
      </c>
      <c r="AN1010" s="1">
        <f t="shared" si="122"/>
        <v>0</v>
      </c>
      <c r="AO1010" s="1">
        <f t="shared" si="123"/>
        <v>0</v>
      </c>
      <c r="AP1010" s="1">
        <f t="shared" si="124"/>
        <v>0</v>
      </c>
      <c r="AQ1010" s="1">
        <f t="shared" si="125"/>
        <v>0</v>
      </c>
      <c r="AR1010" s="1" t="str">
        <f t="shared" si="127"/>
        <v>CA</v>
      </c>
      <c r="AS1010" s="2" t="str">
        <f>VLOOKUP(AR1010,Sites!A:B,2,FALSE)</f>
        <v>IKO Kankakee </v>
      </c>
      <c r="AT1010" s="2" t="str">
        <f>VLOOKUP(AR1010,Sites!A:C,3,FALSE)</f>
        <v>IKO-US </v>
      </c>
      <c r="AU1010" s="3">
        <f t="shared" si="126"/>
        <v>0</v>
      </c>
    </row>
    <row r="1011" spans="1:47" x14ac:dyDescent="0.25">
      <c r="A1011" s="5" t="s">
        <v>2634</v>
      </c>
      <c r="B1011" s="5" t="s">
        <v>2635</v>
      </c>
      <c r="C1011" s="5">
        <v>3</v>
      </c>
      <c r="D1011" s="5" t="s">
        <v>24</v>
      </c>
      <c r="E1011" s="5" t="s">
        <v>25</v>
      </c>
      <c r="F1011" s="5" t="s">
        <v>3960</v>
      </c>
      <c r="G1011" s="5" t="s">
        <v>27</v>
      </c>
      <c r="X1011" s="5">
        <v>0</v>
      </c>
      <c r="AH1011" s="15"/>
      <c r="AI1011" s="5">
        <v>0</v>
      </c>
      <c r="AJ1011" s="1">
        <f t="array" ref="AJ1011">INDEX(I1011:X1011, MATCH(FALSE,ISBLANK(I1011:X1011),FALSE))</f>
        <v>0</v>
      </c>
      <c r="AK1011" s="1">
        <f t="array" ref="AK1011">IF(AJ1011=0,INDEX(Y1011:AI1011, MATCH(FALSE,ISBLANK(Y1011:AI1011),FALSE)),0)</f>
        <v>0</v>
      </c>
      <c r="AL1011" s="1">
        <f t="shared" si="120"/>
        <v>0</v>
      </c>
      <c r="AM1011" s="1">
        <f t="shared" si="121"/>
        <v>0</v>
      </c>
      <c r="AN1011" s="1">
        <f t="shared" si="122"/>
        <v>0</v>
      </c>
      <c r="AO1011" s="1">
        <f t="shared" si="123"/>
        <v>0</v>
      </c>
      <c r="AP1011" s="1">
        <f t="shared" si="124"/>
        <v>3</v>
      </c>
      <c r="AQ1011" s="1">
        <f t="shared" si="125"/>
        <v>0</v>
      </c>
      <c r="AR1011" s="1">
        <f t="shared" si="127"/>
        <v>0</v>
      </c>
      <c r="AS1011" s="2" t="str">
        <f>VLOOKUP(AR1011,Sites!A:B,2,FALSE)</f>
        <v>N/A</v>
      </c>
      <c r="AT1011" s="2" t="str">
        <f>VLOOKUP(AR1011,Sites!A:C,3,FALSE)</f>
        <v>N/A</v>
      </c>
      <c r="AU1011" s="3">
        <f t="shared" si="126"/>
        <v>0</v>
      </c>
    </row>
    <row r="1012" spans="1:47" x14ac:dyDescent="0.25">
      <c r="A1012" s="5" t="s">
        <v>2636</v>
      </c>
      <c r="B1012" s="5" t="s">
        <v>2637</v>
      </c>
      <c r="C1012" s="5">
        <v>1</v>
      </c>
      <c r="D1012" s="5" t="s">
        <v>24</v>
      </c>
      <c r="E1012" s="5" t="s">
        <v>36</v>
      </c>
      <c r="F1012" s="5" t="s">
        <v>113</v>
      </c>
      <c r="G1012" s="5" t="s">
        <v>27</v>
      </c>
      <c r="L1012" s="5" t="s">
        <v>10</v>
      </c>
      <c r="Q1012" s="5" t="s">
        <v>10</v>
      </c>
      <c r="V1012" s="5" t="s">
        <v>10</v>
      </c>
      <c r="X1012" s="5">
        <v>0</v>
      </c>
      <c r="Z1012" s="5" t="s">
        <v>15</v>
      </c>
      <c r="AB1012" s="5" t="s">
        <v>18</v>
      </c>
      <c r="AE1012" s="5" t="s">
        <v>20</v>
      </c>
      <c r="AH1012" s="15"/>
      <c r="AI1012" s="5">
        <v>0</v>
      </c>
      <c r="AJ1012" s="1" t="str">
        <f t="array" ref="AJ1012">INDEX(I1012:X1012, MATCH(FALSE,ISBLANK(I1012:X1012),FALSE))</f>
        <v>CA</v>
      </c>
      <c r="AK1012" s="1">
        <f t="array" ref="AK1012">IF(AJ1012=0,INDEX(Y1012:AI1012, MATCH(FALSE,ISBLANK(Y1012:AI1012),FALSE)),0)</f>
        <v>0</v>
      </c>
      <c r="AL1012" s="1">
        <f t="shared" si="120"/>
        <v>1</v>
      </c>
      <c r="AM1012" s="1">
        <f t="shared" si="121"/>
        <v>200</v>
      </c>
      <c r="AN1012" s="1">
        <f t="shared" si="122"/>
        <v>0</v>
      </c>
      <c r="AO1012" s="1">
        <f t="shared" si="123"/>
        <v>0</v>
      </c>
      <c r="AP1012" s="1">
        <f t="shared" si="124"/>
        <v>0</v>
      </c>
      <c r="AQ1012" s="1">
        <f t="shared" si="125"/>
        <v>0</v>
      </c>
      <c r="AR1012" s="1" t="str">
        <f t="shared" si="127"/>
        <v>CA</v>
      </c>
      <c r="AS1012" s="2" t="str">
        <f>VLOOKUP(AR1012,Sites!A:B,2,FALSE)</f>
        <v>IKO Kankakee </v>
      </c>
      <c r="AT1012" s="2" t="str">
        <f>VLOOKUP(AR1012,Sites!A:C,3,FALSE)</f>
        <v>IKO-US </v>
      </c>
      <c r="AU1012" s="3">
        <f t="shared" si="126"/>
        <v>200</v>
      </c>
    </row>
    <row r="1013" spans="1:47" x14ac:dyDescent="0.25">
      <c r="A1013" s="5" t="s">
        <v>2638</v>
      </c>
      <c r="B1013" s="5" t="s">
        <v>2639</v>
      </c>
      <c r="C1013" s="5">
        <v>3</v>
      </c>
      <c r="D1013" s="5" t="s">
        <v>24</v>
      </c>
      <c r="E1013" s="5" t="s">
        <v>57</v>
      </c>
      <c r="F1013" s="5" t="s">
        <v>3960</v>
      </c>
      <c r="G1013" s="5" t="s">
        <v>59</v>
      </c>
      <c r="X1013" s="5">
        <v>0</v>
      </c>
      <c r="AH1013" s="15"/>
      <c r="AI1013" s="5">
        <v>0</v>
      </c>
      <c r="AJ1013" s="1">
        <f t="array" ref="AJ1013">INDEX(I1013:X1013, MATCH(FALSE,ISBLANK(I1013:X1013),FALSE))</f>
        <v>0</v>
      </c>
      <c r="AK1013" s="1">
        <f t="array" ref="AK1013">IF(AJ1013=0,INDEX(Y1013:AI1013, MATCH(FALSE,ISBLANK(Y1013:AI1013),FALSE)),0)</f>
        <v>0</v>
      </c>
      <c r="AL1013" s="1">
        <f t="shared" si="120"/>
        <v>0</v>
      </c>
      <c r="AM1013" s="1">
        <f t="shared" si="121"/>
        <v>0</v>
      </c>
      <c r="AN1013" s="1">
        <f t="shared" si="122"/>
        <v>0</v>
      </c>
      <c r="AO1013" s="1">
        <f t="shared" si="123"/>
        <v>0</v>
      </c>
      <c r="AP1013" s="1">
        <f t="shared" si="124"/>
        <v>3</v>
      </c>
      <c r="AQ1013" s="1">
        <f t="shared" si="125"/>
        <v>0</v>
      </c>
      <c r="AR1013" s="1">
        <f t="shared" si="127"/>
        <v>0</v>
      </c>
      <c r="AS1013" s="2" t="str">
        <f>VLOOKUP(AR1013,Sites!A:B,2,FALSE)</f>
        <v>N/A</v>
      </c>
      <c r="AT1013" s="2" t="str">
        <f>VLOOKUP(AR1013,Sites!A:C,3,FALSE)</f>
        <v>N/A</v>
      </c>
      <c r="AU1013" s="3">
        <f t="shared" si="126"/>
        <v>0</v>
      </c>
    </row>
    <row r="1014" spans="1:47" x14ac:dyDescent="0.25">
      <c r="A1014" s="5" t="s">
        <v>2640</v>
      </c>
      <c r="B1014" s="5" t="s">
        <v>2641</v>
      </c>
      <c r="C1014" s="5">
        <v>1</v>
      </c>
      <c r="D1014" s="5" t="s">
        <v>24</v>
      </c>
      <c r="E1014" s="5" t="s">
        <v>63</v>
      </c>
      <c r="F1014" s="5" t="s">
        <v>3960</v>
      </c>
      <c r="G1014" s="5" t="s">
        <v>65</v>
      </c>
      <c r="X1014" s="5">
        <v>0</v>
      </c>
      <c r="AH1014" s="15"/>
      <c r="AI1014" s="5">
        <v>0</v>
      </c>
      <c r="AJ1014" s="1">
        <f t="array" ref="AJ1014">INDEX(I1014:X1014, MATCH(FALSE,ISBLANK(I1014:X1014),FALSE))</f>
        <v>0</v>
      </c>
      <c r="AK1014" s="1">
        <f t="array" ref="AK1014">IF(AJ1014=0,INDEX(Y1014:AI1014, MATCH(FALSE,ISBLANK(Y1014:AI1014),FALSE)),0)</f>
        <v>0</v>
      </c>
      <c r="AL1014" s="1">
        <f t="shared" si="120"/>
        <v>0</v>
      </c>
      <c r="AM1014" s="1">
        <f t="shared" si="121"/>
        <v>0</v>
      </c>
      <c r="AN1014" s="1">
        <f t="shared" si="122"/>
        <v>0</v>
      </c>
      <c r="AO1014" s="1">
        <f t="shared" si="123"/>
        <v>0</v>
      </c>
      <c r="AP1014" s="1">
        <f t="shared" si="124"/>
        <v>1</v>
      </c>
      <c r="AQ1014" s="1">
        <f t="shared" si="125"/>
        <v>0</v>
      </c>
      <c r="AR1014" s="1">
        <f t="shared" si="127"/>
        <v>0</v>
      </c>
      <c r="AS1014" s="2" t="str">
        <f>VLOOKUP(AR1014,Sites!A:B,2,FALSE)</f>
        <v>N/A</v>
      </c>
      <c r="AT1014" s="2" t="str">
        <f>VLOOKUP(AR1014,Sites!A:C,3,FALSE)</f>
        <v>N/A</v>
      </c>
      <c r="AU1014" s="3">
        <f t="shared" si="126"/>
        <v>0</v>
      </c>
    </row>
    <row r="1015" spans="1:47" x14ac:dyDescent="0.25">
      <c r="A1015" s="5" t="s">
        <v>2642</v>
      </c>
      <c r="B1015" s="5" t="s">
        <v>2643</v>
      </c>
      <c r="C1015" s="5">
        <v>3</v>
      </c>
      <c r="D1015" s="5" t="s">
        <v>24</v>
      </c>
      <c r="E1015" s="5" t="s">
        <v>53</v>
      </c>
      <c r="F1015" s="5" t="s">
        <v>2644</v>
      </c>
      <c r="G1015" s="5" t="s">
        <v>54</v>
      </c>
      <c r="X1015" s="5">
        <v>0</v>
      </c>
      <c r="AH1015" s="15"/>
      <c r="AI1015" s="5">
        <v>0</v>
      </c>
      <c r="AJ1015" s="1">
        <f t="array" ref="AJ1015">INDEX(I1015:X1015, MATCH(FALSE,ISBLANK(I1015:X1015),FALSE))</f>
        <v>0</v>
      </c>
      <c r="AK1015" s="1">
        <f t="array" ref="AK1015">IF(AJ1015=0,INDEX(Y1015:AI1015, MATCH(FALSE,ISBLANK(Y1015:AI1015),FALSE)),0)</f>
        <v>0</v>
      </c>
      <c r="AL1015" s="1">
        <f t="shared" si="120"/>
        <v>0</v>
      </c>
      <c r="AM1015" s="1">
        <f t="shared" si="121"/>
        <v>0</v>
      </c>
      <c r="AN1015" s="1">
        <f t="shared" si="122"/>
        <v>0</v>
      </c>
      <c r="AO1015" s="1">
        <f t="shared" si="123"/>
        <v>0</v>
      </c>
      <c r="AP1015" s="1">
        <f t="shared" si="124"/>
        <v>3</v>
      </c>
      <c r="AQ1015" s="1">
        <f t="shared" si="125"/>
        <v>228.03000000000003</v>
      </c>
      <c r="AR1015" s="1">
        <f t="shared" si="127"/>
        <v>0</v>
      </c>
      <c r="AS1015" s="2" t="str">
        <f>VLOOKUP(AR1015,Sites!A:B,2,FALSE)</f>
        <v>N/A</v>
      </c>
      <c r="AT1015" s="2" t="str">
        <f>VLOOKUP(AR1015,Sites!A:C,3,FALSE)</f>
        <v>N/A</v>
      </c>
      <c r="AU1015" s="3">
        <f t="shared" si="126"/>
        <v>228.03000000000003</v>
      </c>
    </row>
    <row r="1016" spans="1:47" x14ac:dyDescent="0.25">
      <c r="A1016" s="5" t="s">
        <v>2645</v>
      </c>
      <c r="B1016" s="5" t="s">
        <v>2646</v>
      </c>
      <c r="C1016" s="5">
        <v>2</v>
      </c>
      <c r="D1016" s="5" t="s">
        <v>24</v>
      </c>
      <c r="E1016" s="5" t="s">
        <v>57</v>
      </c>
      <c r="F1016" s="5" t="s">
        <v>3960</v>
      </c>
      <c r="G1016" s="5" t="s">
        <v>59</v>
      </c>
      <c r="J1016" s="5" t="s">
        <v>8</v>
      </c>
      <c r="K1016" s="5" t="s">
        <v>9</v>
      </c>
      <c r="M1016" s="5" t="s">
        <v>11</v>
      </c>
      <c r="O1016" s="5" t="s">
        <v>8</v>
      </c>
      <c r="R1016" s="5" t="s">
        <v>11</v>
      </c>
      <c r="T1016" s="5" t="s">
        <v>8</v>
      </c>
      <c r="U1016" s="5" t="s">
        <v>9</v>
      </c>
      <c r="W1016" s="5" t="s">
        <v>11</v>
      </c>
      <c r="X1016" s="5">
        <v>0</v>
      </c>
      <c r="Z1016" s="5" t="s">
        <v>15</v>
      </c>
      <c r="AE1016" s="5" t="s">
        <v>20</v>
      </c>
      <c r="AH1016" s="15"/>
      <c r="AI1016" s="5">
        <v>0</v>
      </c>
      <c r="AJ1016" s="1" t="str">
        <f t="array" ref="AJ1016">INDEX(I1016:X1016, MATCH(FALSE,ISBLANK(I1016:X1016),FALSE))</f>
        <v>GV</v>
      </c>
      <c r="AK1016" s="1">
        <f t="array" ref="AK1016">IF(AJ1016=0,INDEX(Y1016:AI1016, MATCH(FALSE,ISBLANK(Y1016:AI1016),FALSE)),0)</f>
        <v>0</v>
      </c>
      <c r="AL1016" s="1">
        <f t="shared" si="120"/>
        <v>2</v>
      </c>
      <c r="AM1016" s="1">
        <f t="shared" si="121"/>
        <v>0</v>
      </c>
      <c r="AN1016" s="1">
        <f t="shared" si="122"/>
        <v>0</v>
      </c>
      <c r="AO1016" s="1">
        <f t="shared" si="123"/>
        <v>0</v>
      </c>
      <c r="AP1016" s="1">
        <f t="shared" si="124"/>
        <v>0</v>
      </c>
      <c r="AQ1016" s="1">
        <f t="shared" si="125"/>
        <v>0</v>
      </c>
      <c r="AR1016" s="1" t="str">
        <f t="shared" si="127"/>
        <v>GV</v>
      </c>
      <c r="AS1016" s="2" t="str">
        <f>VLOOKUP(AR1016,Sites!A:B,2,FALSE)</f>
        <v>IKO Hillsboro </v>
      </c>
      <c r="AT1016" s="2" t="str">
        <f>VLOOKUP(AR1016,Sites!A:C,3,FALSE)</f>
        <v>IKO-US </v>
      </c>
      <c r="AU1016" s="3">
        <f t="shared" si="126"/>
        <v>0</v>
      </c>
    </row>
    <row r="1017" spans="1:47" x14ac:dyDescent="0.25">
      <c r="A1017" s="5" t="s">
        <v>2647</v>
      </c>
      <c r="B1017" s="5" t="s">
        <v>2648</v>
      </c>
      <c r="C1017" s="5">
        <v>1</v>
      </c>
      <c r="D1017" s="5" t="s">
        <v>24</v>
      </c>
      <c r="E1017" s="5" t="s">
        <v>57</v>
      </c>
      <c r="F1017" s="5" t="s">
        <v>3960</v>
      </c>
      <c r="G1017" s="5" t="s">
        <v>59</v>
      </c>
      <c r="K1017" s="5" t="s">
        <v>9</v>
      </c>
      <c r="M1017" s="5" t="s">
        <v>11</v>
      </c>
      <c r="P1017" s="5" t="s">
        <v>9</v>
      </c>
      <c r="R1017" s="5" t="s">
        <v>11</v>
      </c>
      <c r="U1017" s="5" t="s">
        <v>9</v>
      </c>
      <c r="W1017" s="5" t="s">
        <v>11</v>
      </c>
      <c r="X1017" s="5">
        <v>0</v>
      </c>
      <c r="Z1017" s="5" t="s">
        <v>15</v>
      </c>
      <c r="AE1017" s="5" t="s">
        <v>20</v>
      </c>
      <c r="AH1017" s="15"/>
      <c r="AI1017" s="5">
        <v>0</v>
      </c>
      <c r="AJ1017" s="1" t="str">
        <f t="array" ref="AJ1017">INDEX(I1017:X1017, MATCH(FALSE,ISBLANK(I1017:X1017),FALSE))</f>
        <v>GS</v>
      </c>
      <c r="AK1017" s="1">
        <f t="array" ref="AK1017">IF(AJ1017=0,INDEX(Y1017:AI1017, MATCH(FALSE,ISBLANK(Y1017:AI1017),FALSE)),0)</f>
        <v>0</v>
      </c>
      <c r="AL1017" s="1">
        <f t="shared" si="120"/>
        <v>1</v>
      </c>
      <c r="AM1017" s="1">
        <f t="shared" si="121"/>
        <v>0</v>
      </c>
      <c r="AN1017" s="1">
        <f t="shared" si="122"/>
        <v>0</v>
      </c>
      <c r="AO1017" s="1">
        <f t="shared" si="123"/>
        <v>0</v>
      </c>
      <c r="AP1017" s="1">
        <f t="shared" si="124"/>
        <v>0</v>
      </c>
      <c r="AQ1017" s="1">
        <f t="shared" si="125"/>
        <v>0</v>
      </c>
      <c r="AR1017" s="1" t="str">
        <f t="shared" si="127"/>
        <v>GS</v>
      </c>
      <c r="AS1017" s="2" t="str">
        <f>VLOOKUP(AR1017,Sites!A:B,2,FALSE)</f>
        <v>IKO Sylacauga </v>
      </c>
      <c r="AT1017" s="2" t="str">
        <f>VLOOKUP(AR1017,Sites!A:C,3,FALSE)</f>
        <v>IKO-US </v>
      </c>
      <c r="AU1017" s="3">
        <f t="shared" si="126"/>
        <v>0</v>
      </c>
    </row>
    <row r="1018" spans="1:47" x14ac:dyDescent="0.25">
      <c r="A1018" s="5" t="s">
        <v>2649</v>
      </c>
      <c r="B1018" s="5" t="s">
        <v>2650</v>
      </c>
      <c r="C1018" s="5">
        <v>3</v>
      </c>
      <c r="D1018" s="5" t="s">
        <v>24</v>
      </c>
      <c r="E1018" s="5" t="s">
        <v>57</v>
      </c>
      <c r="F1018" s="5" t="s">
        <v>3960</v>
      </c>
      <c r="G1018" s="5" t="s">
        <v>59</v>
      </c>
      <c r="K1018" s="5" t="s">
        <v>9</v>
      </c>
      <c r="U1018" s="5" t="s">
        <v>9</v>
      </c>
      <c r="X1018" s="5">
        <v>0</v>
      </c>
      <c r="Z1018" s="5" t="s">
        <v>15</v>
      </c>
      <c r="AE1018" s="5" t="s">
        <v>20</v>
      </c>
      <c r="AH1018" s="15"/>
      <c r="AI1018" s="5">
        <v>0</v>
      </c>
      <c r="AJ1018" s="1" t="str">
        <f t="array" ref="AJ1018">INDEX(I1018:X1018, MATCH(FALSE,ISBLANK(I1018:X1018),FALSE))</f>
        <v>GS</v>
      </c>
      <c r="AK1018" s="1">
        <f t="array" ref="AK1018">IF(AJ1018=0,INDEX(Y1018:AI1018, MATCH(FALSE,ISBLANK(Y1018:AI1018),FALSE)),0)</f>
        <v>0</v>
      </c>
      <c r="AL1018" s="1">
        <f t="shared" si="120"/>
        <v>3</v>
      </c>
      <c r="AM1018" s="1">
        <f t="shared" si="121"/>
        <v>0</v>
      </c>
      <c r="AN1018" s="1">
        <f t="shared" si="122"/>
        <v>0</v>
      </c>
      <c r="AO1018" s="1">
        <f t="shared" si="123"/>
        <v>0</v>
      </c>
      <c r="AP1018" s="1">
        <f t="shared" si="124"/>
        <v>0</v>
      </c>
      <c r="AQ1018" s="1">
        <f t="shared" si="125"/>
        <v>0</v>
      </c>
      <c r="AR1018" s="1" t="str">
        <f t="shared" si="127"/>
        <v>GS</v>
      </c>
      <c r="AS1018" s="2" t="str">
        <f>VLOOKUP(AR1018,Sites!A:B,2,FALSE)</f>
        <v>IKO Sylacauga </v>
      </c>
      <c r="AT1018" s="2" t="str">
        <f>VLOOKUP(AR1018,Sites!A:C,3,FALSE)</f>
        <v>IKO-US </v>
      </c>
      <c r="AU1018" s="3">
        <f t="shared" si="126"/>
        <v>0</v>
      </c>
    </row>
    <row r="1019" spans="1:47" x14ac:dyDescent="0.25">
      <c r="A1019" s="5" t="s">
        <v>2651</v>
      </c>
      <c r="B1019" s="5" t="s">
        <v>2652</v>
      </c>
      <c r="C1019" s="5">
        <v>3</v>
      </c>
      <c r="D1019" s="5" t="s">
        <v>24</v>
      </c>
      <c r="E1019" s="5" t="s">
        <v>2142</v>
      </c>
      <c r="F1019" s="5" t="s">
        <v>3960</v>
      </c>
      <c r="G1019" s="5" t="s">
        <v>2143</v>
      </c>
      <c r="X1019" s="5">
        <v>0</v>
      </c>
      <c r="AA1019" s="5" t="s">
        <v>16</v>
      </c>
      <c r="AH1019" s="15"/>
      <c r="AI1019" s="5">
        <v>0</v>
      </c>
      <c r="AJ1019" s="1">
        <f t="array" ref="AJ1019">INDEX(I1019:X1019, MATCH(FALSE,ISBLANK(I1019:X1019),FALSE))</f>
        <v>0</v>
      </c>
      <c r="AK1019" s="1" t="str">
        <f t="array" ref="AK1019">IF(AJ1019=0,INDEX(Y1019:AI1019, MATCH(FALSE,ISBLANK(Y1019:AI1019),FALSE)),0)</f>
        <v>GI</v>
      </c>
      <c r="AL1019" s="1">
        <f t="shared" si="120"/>
        <v>0</v>
      </c>
      <c r="AM1019" s="1">
        <f t="shared" si="121"/>
        <v>0</v>
      </c>
      <c r="AN1019" s="1">
        <f t="shared" si="122"/>
        <v>3</v>
      </c>
      <c r="AO1019" s="1">
        <f t="shared" si="123"/>
        <v>0</v>
      </c>
      <c r="AP1019" s="1">
        <f t="shared" si="124"/>
        <v>0</v>
      </c>
      <c r="AQ1019" s="1">
        <f t="shared" si="125"/>
        <v>0</v>
      </c>
      <c r="AR1019" s="1" t="str">
        <f t="shared" si="127"/>
        <v>GI</v>
      </c>
      <c r="AS1019" s="2" t="str">
        <f>VLOOKUP(AR1019,Sites!A:B,2,FALSE)</f>
        <v>IKO Madoc Site </v>
      </c>
      <c r="AT1019" s="2" t="str">
        <f>VLOOKUP(AR1019,Sites!A:C,3,FALSE)</f>
        <v>IKO-CAD </v>
      </c>
      <c r="AU1019" s="3">
        <f t="shared" si="126"/>
        <v>0</v>
      </c>
    </row>
    <row r="1020" spans="1:47" x14ac:dyDescent="0.25">
      <c r="A1020" s="5" t="s">
        <v>2653</v>
      </c>
      <c r="B1020" s="5" t="s">
        <v>2654</v>
      </c>
      <c r="C1020" s="5">
        <v>9</v>
      </c>
      <c r="D1020" s="5" t="s">
        <v>24</v>
      </c>
      <c r="E1020" s="5" t="s">
        <v>72</v>
      </c>
      <c r="F1020" s="5" t="s">
        <v>2655</v>
      </c>
      <c r="G1020" s="5" t="s">
        <v>74</v>
      </c>
      <c r="K1020" s="5" t="s">
        <v>9</v>
      </c>
      <c r="P1020" s="5" t="s">
        <v>9</v>
      </c>
      <c r="U1020" s="5" t="s">
        <v>9</v>
      </c>
      <c r="X1020" s="5">
        <v>0</v>
      </c>
      <c r="Z1020" s="5" t="s">
        <v>15</v>
      </c>
      <c r="AH1020" s="15"/>
      <c r="AI1020" s="5">
        <v>0</v>
      </c>
      <c r="AJ1020" s="1" t="str">
        <f t="array" ref="AJ1020">INDEX(I1020:X1020, MATCH(FALSE,ISBLANK(I1020:X1020),FALSE))</f>
        <v>GS</v>
      </c>
      <c r="AK1020" s="1">
        <f t="array" ref="AK1020">IF(AJ1020=0,INDEX(Y1020:AI1020, MATCH(FALSE,ISBLANK(Y1020:AI1020),FALSE)),0)</f>
        <v>0</v>
      </c>
      <c r="AL1020" s="1">
        <f t="shared" si="120"/>
        <v>9</v>
      </c>
      <c r="AM1020" s="1">
        <f t="shared" si="121"/>
        <v>24.75</v>
      </c>
      <c r="AN1020" s="1">
        <f t="shared" si="122"/>
        <v>0</v>
      </c>
      <c r="AO1020" s="1">
        <f t="shared" si="123"/>
        <v>0</v>
      </c>
      <c r="AP1020" s="1">
        <f t="shared" si="124"/>
        <v>0</v>
      </c>
      <c r="AQ1020" s="1">
        <f t="shared" si="125"/>
        <v>0</v>
      </c>
      <c r="AR1020" s="1" t="str">
        <f t="shared" si="127"/>
        <v>GS</v>
      </c>
      <c r="AS1020" s="2" t="str">
        <f>VLOOKUP(AR1020,Sites!A:B,2,FALSE)</f>
        <v>IKO Sylacauga </v>
      </c>
      <c r="AT1020" s="2" t="str">
        <f>VLOOKUP(AR1020,Sites!A:C,3,FALSE)</f>
        <v>IKO-US </v>
      </c>
      <c r="AU1020" s="3">
        <f t="shared" si="126"/>
        <v>24.75</v>
      </c>
    </row>
    <row r="1021" spans="1:47" x14ac:dyDescent="0.25">
      <c r="A1021" s="5" t="s">
        <v>2656</v>
      </c>
      <c r="B1021" s="5" t="s">
        <v>2657</v>
      </c>
      <c r="C1021" s="5">
        <v>8</v>
      </c>
      <c r="D1021" s="5" t="s">
        <v>24</v>
      </c>
      <c r="E1021" s="5" t="s">
        <v>63</v>
      </c>
      <c r="F1021" s="5" t="s">
        <v>3960</v>
      </c>
      <c r="G1021" s="5" t="s">
        <v>65</v>
      </c>
      <c r="X1021" s="5">
        <v>0</v>
      </c>
      <c r="Z1021" s="5" t="s">
        <v>15</v>
      </c>
      <c r="AH1021" s="15"/>
      <c r="AI1021" s="5">
        <v>0</v>
      </c>
      <c r="AJ1021" s="1">
        <f t="array" ref="AJ1021">INDEX(I1021:X1021, MATCH(FALSE,ISBLANK(I1021:X1021),FALSE))</f>
        <v>0</v>
      </c>
      <c r="AK1021" s="1" t="str">
        <f t="array" ref="AK1021">IF(AJ1021=0,INDEX(Y1021:AI1021, MATCH(FALSE,ISBLANK(Y1021:AI1021),FALSE)),0)</f>
        <v>GH</v>
      </c>
      <c r="AL1021" s="1">
        <f t="shared" si="120"/>
        <v>0</v>
      </c>
      <c r="AM1021" s="1">
        <f t="shared" si="121"/>
        <v>0</v>
      </c>
      <c r="AN1021" s="1">
        <f t="shared" si="122"/>
        <v>8</v>
      </c>
      <c r="AO1021" s="1">
        <f t="shared" si="123"/>
        <v>0</v>
      </c>
      <c r="AP1021" s="1">
        <f t="shared" si="124"/>
        <v>0</v>
      </c>
      <c r="AQ1021" s="1">
        <f t="shared" si="125"/>
        <v>0</v>
      </c>
      <c r="AR1021" s="1" t="str">
        <f t="shared" si="127"/>
        <v>GH</v>
      </c>
      <c r="AS1021" s="2" t="str">
        <f>VLOOKUP(AR1021,Sites!A:B,2,FALSE)</f>
        <v>IKO Hawkesbury Site </v>
      </c>
      <c r="AT1021" s="2" t="str">
        <f>VLOOKUP(AR1021,Sites!A:C,3,FALSE)</f>
        <v>IKO-CAD </v>
      </c>
      <c r="AU1021" s="3">
        <f t="shared" si="126"/>
        <v>0</v>
      </c>
    </row>
    <row r="1022" spans="1:47" x14ac:dyDescent="0.25">
      <c r="A1022" s="5" t="s">
        <v>2658</v>
      </c>
      <c r="B1022" s="5" t="s">
        <v>2659</v>
      </c>
      <c r="C1022" s="5">
        <v>4</v>
      </c>
      <c r="D1022" s="5" t="s">
        <v>24</v>
      </c>
      <c r="E1022" s="5" t="s">
        <v>57</v>
      </c>
      <c r="F1022" s="5" t="s">
        <v>3960</v>
      </c>
      <c r="G1022" s="5" t="s">
        <v>59</v>
      </c>
      <c r="J1022" s="5" t="s">
        <v>8</v>
      </c>
      <c r="M1022" s="5" t="s">
        <v>11</v>
      </c>
      <c r="O1022" s="5" t="s">
        <v>8</v>
      </c>
      <c r="R1022" s="5" t="s">
        <v>11</v>
      </c>
      <c r="T1022" s="5" t="s">
        <v>8</v>
      </c>
      <c r="W1022" s="5" t="s">
        <v>11</v>
      </c>
      <c r="X1022" s="5">
        <v>0</v>
      </c>
      <c r="Y1022" s="5" t="s">
        <v>12</v>
      </c>
      <c r="Z1022" s="5" t="s">
        <v>15</v>
      </c>
      <c r="AA1022" s="5" t="s">
        <v>16</v>
      </c>
      <c r="AE1022" s="5" t="s">
        <v>20</v>
      </c>
      <c r="AH1022" s="15"/>
      <c r="AI1022" s="5">
        <v>0</v>
      </c>
      <c r="AJ1022" s="1" t="str">
        <f t="array" ref="AJ1022">INDEX(I1022:X1022, MATCH(FALSE,ISBLANK(I1022:X1022),FALSE))</f>
        <v>GV</v>
      </c>
      <c r="AK1022" s="1">
        <f t="array" ref="AK1022">IF(AJ1022=0,INDEX(Y1022:AI1022, MATCH(FALSE,ISBLANK(Y1022:AI1022),FALSE)),0)</f>
        <v>0</v>
      </c>
      <c r="AL1022" s="1">
        <f t="shared" si="120"/>
        <v>4</v>
      </c>
      <c r="AM1022" s="1">
        <f t="shared" si="121"/>
        <v>0</v>
      </c>
      <c r="AN1022" s="1">
        <f t="shared" si="122"/>
        <v>0</v>
      </c>
      <c r="AO1022" s="1">
        <f t="shared" si="123"/>
        <v>0</v>
      </c>
      <c r="AP1022" s="1">
        <f t="shared" si="124"/>
        <v>0</v>
      </c>
      <c r="AQ1022" s="1">
        <f t="shared" si="125"/>
        <v>0</v>
      </c>
      <c r="AR1022" s="1" t="str">
        <f t="shared" si="127"/>
        <v>GV</v>
      </c>
      <c r="AS1022" s="2" t="str">
        <f>VLOOKUP(AR1022,Sites!A:B,2,FALSE)</f>
        <v>IKO Hillsboro </v>
      </c>
      <c r="AT1022" s="2" t="str">
        <f>VLOOKUP(AR1022,Sites!A:C,3,FALSE)</f>
        <v>IKO-US </v>
      </c>
      <c r="AU1022" s="3">
        <f t="shared" si="126"/>
        <v>0</v>
      </c>
    </row>
    <row r="1023" spans="1:47" x14ac:dyDescent="0.25">
      <c r="A1023" s="5" t="s">
        <v>2660</v>
      </c>
      <c r="B1023" s="5" t="s">
        <v>2661</v>
      </c>
      <c r="C1023" s="5">
        <v>6</v>
      </c>
      <c r="D1023" s="5" t="s">
        <v>24</v>
      </c>
      <c r="X1023" s="5">
        <v>0</v>
      </c>
      <c r="AH1023" s="15"/>
      <c r="AI1023" s="5">
        <v>0</v>
      </c>
      <c r="AJ1023" s="1">
        <f t="array" ref="AJ1023">INDEX(I1023:X1023, MATCH(FALSE,ISBLANK(I1023:X1023),FALSE))</f>
        <v>0</v>
      </c>
      <c r="AK1023" s="1">
        <f t="array" ref="AK1023">IF(AJ1023=0,INDEX(Y1023:AI1023, MATCH(FALSE,ISBLANK(Y1023:AI1023),FALSE)),0)</f>
        <v>0</v>
      </c>
      <c r="AL1023" s="1">
        <f t="shared" si="120"/>
        <v>0</v>
      </c>
      <c r="AM1023" s="1">
        <f t="shared" si="121"/>
        <v>0</v>
      </c>
      <c r="AN1023" s="1">
        <f t="shared" si="122"/>
        <v>0</v>
      </c>
      <c r="AO1023" s="1">
        <f t="shared" si="123"/>
        <v>0</v>
      </c>
      <c r="AP1023" s="1">
        <f t="shared" si="124"/>
        <v>6</v>
      </c>
      <c r="AQ1023" s="1">
        <f t="shared" si="125"/>
        <v>0</v>
      </c>
      <c r="AR1023" s="1">
        <f t="shared" si="127"/>
        <v>0</v>
      </c>
      <c r="AS1023" s="2" t="str">
        <f>VLOOKUP(AR1023,Sites!A:B,2,FALSE)</f>
        <v>N/A</v>
      </c>
      <c r="AT1023" s="2" t="str">
        <f>VLOOKUP(AR1023,Sites!A:C,3,FALSE)</f>
        <v>N/A</v>
      </c>
      <c r="AU1023" s="3">
        <f t="shared" si="126"/>
        <v>0</v>
      </c>
    </row>
    <row r="1024" spans="1:47" x14ac:dyDescent="0.25">
      <c r="A1024" s="5" t="s">
        <v>2662</v>
      </c>
      <c r="B1024" s="5" t="s">
        <v>2663</v>
      </c>
      <c r="C1024" s="5">
        <v>5</v>
      </c>
      <c r="D1024" s="5" t="s">
        <v>24</v>
      </c>
      <c r="E1024" s="5" t="s">
        <v>63</v>
      </c>
      <c r="F1024" s="5" t="s">
        <v>3960</v>
      </c>
      <c r="G1024" s="5" t="s">
        <v>65</v>
      </c>
      <c r="X1024" s="5">
        <v>0</v>
      </c>
      <c r="Z1024" s="5" t="s">
        <v>15</v>
      </c>
      <c r="AH1024" s="15"/>
      <c r="AI1024" s="5">
        <v>0</v>
      </c>
      <c r="AJ1024" s="1">
        <f t="array" ref="AJ1024">INDEX(I1024:X1024, MATCH(FALSE,ISBLANK(I1024:X1024),FALSE))</f>
        <v>0</v>
      </c>
      <c r="AK1024" s="1" t="str">
        <f t="array" ref="AK1024">IF(AJ1024=0,INDEX(Y1024:AI1024, MATCH(FALSE,ISBLANK(Y1024:AI1024),FALSE)),0)</f>
        <v>GH</v>
      </c>
      <c r="AL1024" s="1">
        <f t="shared" si="120"/>
        <v>0</v>
      </c>
      <c r="AM1024" s="1">
        <f t="shared" si="121"/>
        <v>0</v>
      </c>
      <c r="AN1024" s="1">
        <f t="shared" si="122"/>
        <v>5</v>
      </c>
      <c r="AO1024" s="1">
        <f t="shared" si="123"/>
        <v>0</v>
      </c>
      <c r="AP1024" s="1">
        <f t="shared" si="124"/>
        <v>0</v>
      </c>
      <c r="AQ1024" s="1">
        <f t="shared" si="125"/>
        <v>0</v>
      </c>
      <c r="AR1024" s="1" t="str">
        <f t="shared" si="127"/>
        <v>GH</v>
      </c>
      <c r="AS1024" s="2" t="str">
        <f>VLOOKUP(AR1024,Sites!A:B,2,FALSE)</f>
        <v>IKO Hawkesbury Site </v>
      </c>
      <c r="AT1024" s="2" t="str">
        <f>VLOOKUP(AR1024,Sites!A:C,3,FALSE)</f>
        <v>IKO-CAD </v>
      </c>
      <c r="AU1024" s="3">
        <f t="shared" si="126"/>
        <v>0</v>
      </c>
    </row>
    <row r="1025" spans="1:47" x14ac:dyDescent="0.25">
      <c r="A1025" s="5" t="s">
        <v>2664</v>
      </c>
      <c r="B1025" s="5" t="s">
        <v>2665</v>
      </c>
      <c r="C1025" s="5">
        <v>13</v>
      </c>
      <c r="D1025" s="5" t="s">
        <v>24</v>
      </c>
      <c r="E1025" s="5" t="s">
        <v>25</v>
      </c>
      <c r="F1025" s="5" t="s">
        <v>5569</v>
      </c>
      <c r="G1025" s="5" t="s">
        <v>27</v>
      </c>
      <c r="M1025" s="5" t="s">
        <v>11</v>
      </c>
      <c r="W1025" s="5" t="s">
        <v>11</v>
      </c>
      <c r="X1025" s="5">
        <v>0</v>
      </c>
      <c r="AH1025" s="15"/>
      <c r="AI1025" s="5">
        <v>0</v>
      </c>
      <c r="AJ1025" s="1" t="str">
        <f t="array" ref="AJ1025">INDEX(I1025:X1025, MATCH(FALSE,ISBLANK(I1025:X1025),FALSE))</f>
        <v>GC</v>
      </c>
      <c r="AK1025" s="1">
        <f t="array" ref="AK1025">IF(AJ1025=0,INDEX(Y1025:AI1025, MATCH(FALSE,ISBLANK(Y1025:AI1025),FALSE)),0)</f>
        <v>0</v>
      </c>
      <c r="AL1025" s="1">
        <f t="shared" si="120"/>
        <v>13</v>
      </c>
      <c r="AM1025" s="1">
        <f t="shared" si="121"/>
        <v>108.55</v>
      </c>
      <c r="AN1025" s="1">
        <f t="shared" si="122"/>
        <v>0</v>
      </c>
      <c r="AO1025" s="1">
        <f t="shared" si="123"/>
        <v>0</v>
      </c>
      <c r="AP1025" s="1">
        <f t="shared" si="124"/>
        <v>0</v>
      </c>
      <c r="AQ1025" s="1">
        <f t="shared" si="125"/>
        <v>0</v>
      </c>
      <c r="AR1025" s="1" t="str">
        <f t="shared" si="127"/>
        <v>GC</v>
      </c>
      <c r="AS1025" s="2" t="str">
        <f>VLOOKUP(AR1025,Sites!A:B,2,FALSE)</f>
        <v>IKO Sumas </v>
      </c>
      <c r="AT1025" s="2" t="str">
        <f>VLOOKUP(AR1025,Sites!A:C,3,FALSE)</f>
        <v>IKO-US </v>
      </c>
      <c r="AU1025" s="3">
        <f t="shared" si="126"/>
        <v>108.55</v>
      </c>
    </row>
    <row r="1026" spans="1:47" x14ac:dyDescent="0.25">
      <c r="A1026" s="5" t="s">
        <v>2666</v>
      </c>
      <c r="B1026" s="5" t="s">
        <v>2667</v>
      </c>
      <c r="C1026" s="5">
        <v>2</v>
      </c>
      <c r="D1026" s="5" t="s">
        <v>24</v>
      </c>
      <c r="E1026" s="5" t="s">
        <v>258</v>
      </c>
      <c r="F1026" s="5" t="s">
        <v>3960</v>
      </c>
      <c r="G1026" s="5" t="s">
        <v>260</v>
      </c>
      <c r="L1026" s="5" t="s">
        <v>10</v>
      </c>
      <c r="M1026" s="5" t="s">
        <v>11</v>
      </c>
      <c r="Q1026" s="5" t="s">
        <v>10</v>
      </c>
      <c r="R1026" s="5" t="s">
        <v>11</v>
      </c>
      <c r="V1026" s="5" t="s">
        <v>10</v>
      </c>
      <c r="W1026" s="5" t="s">
        <v>11</v>
      </c>
      <c r="X1026" s="5">
        <v>0</v>
      </c>
      <c r="AE1026" s="5" t="s">
        <v>20</v>
      </c>
      <c r="AH1026" s="15" t="s">
        <v>17</v>
      </c>
      <c r="AI1026" s="5">
        <v>0</v>
      </c>
      <c r="AJ1026" s="1" t="str">
        <f t="array" ref="AJ1026">INDEX(I1026:X1026, MATCH(FALSE,ISBLANK(I1026:X1026),FALSE))</f>
        <v>CA</v>
      </c>
      <c r="AK1026" s="1">
        <f t="array" ref="AK1026">IF(AJ1026=0,INDEX(Y1026:AI1026, MATCH(FALSE,ISBLANK(Y1026:AI1026),FALSE)),0)</f>
        <v>0</v>
      </c>
      <c r="AL1026" s="1">
        <f t="shared" ref="AL1026:AL1089" si="128">IF(AJ1026=0,0,C1026)</f>
        <v>2</v>
      </c>
      <c r="AM1026" s="1">
        <f t="shared" ref="AM1026:AM1089" si="129">AL1026*F1026</f>
        <v>0</v>
      </c>
      <c r="AN1026" s="1">
        <f t="shared" ref="AN1026:AN1089" si="130">IF(AK1026=0,0,C1026)</f>
        <v>0</v>
      </c>
      <c r="AO1026" s="1">
        <f t="shared" ref="AO1026:AO1089" si="131">AN1026*F1026</f>
        <v>0</v>
      </c>
      <c r="AP1026" s="1">
        <f t="shared" ref="AP1026:AP1089" si="132">IF(AND(AJ1026=0,AK1026=0),C1026,0)</f>
        <v>0</v>
      </c>
      <c r="AQ1026" s="1">
        <f t="shared" ref="AQ1026:AQ1089" si="133">AP1026*F1026</f>
        <v>0</v>
      </c>
      <c r="AR1026" s="1" t="str">
        <f t="shared" si="127"/>
        <v>CA</v>
      </c>
      <c r="AS1026" s="2" t="str">
        <f>VLOOKUP(AR1026,Sites!A:B,2,FALSE)</f>
        <v>IKO Kankakee </v>
      </c>
      <c r="AT1026" s="2" t="str">
        <f>VLOOKUP(AR1026,Sites!A:C,3,FALSE)</f>
        <v>IKO-US </v>
      </c>
      <c r="AU1026" s="3">
        <f t="shared" ref="AU1026:AU1089" si="134">C1026*F1026</f>
        <v>0</v>
      </c>
    </row>
    <row r="1027" spans="1:47" x14ac:dyDescent="0.25">
      <c r="A1027" s="5" t="s">
        <v>2669</v>
      </c>
      <c r="B1027" s="5" t="s">
        <v>2670</v>
      </c>
      <c r="C1027" s="5">
        <v>30</v>
      </c>
      <c r="D1027" s="5" t="s">
        <v>24</v>
      </c>
      <c r="E1027" s="5" t="s">
        <v>63</v>
      </c>
      <c r="F1027" s="5" t="s">
        <v>3960</v>
      </c>
      <c r="G1027" s="5" t="s">
        <v>65</v>
      </c>
      <c r="X1027" s="5">
        <v>0</v>
      </c>
      <c r="AH1027" s="15"/>
      <c r="AI1027" s="5">
        <v>0</v>
      </c>
      <c r="AJ1027" s="1">
        <f t="array" ref="AJ1027">INDEX(I1027:X1027, MATCH(FALSE,ISBLANK(I1027:X1027),FALSE))</f>
        <v>0</v>
      </c>
      <c r="AK1027" s="1">
        <f t="array" ref="AK1027">IF(AJ1027=0,INDEX(Y1027:AI1027, MATCH(FALSE,ISBLANK(Y1027:AI1027),FALSE)),0)</f>
        <v>0</v>
      </c>
      <c r="AL1027" s="1">
        <f t="shared" si="128"/>
        <v>0</v>
      </c>
      <c r="AM1027" s="1">
        <f t="shared" si="129"/>
        <v>0</v>
      </c>
      <c r="AN1027" s="1">
        <f t="shared" si="130"/>
        <v>0</v>
      </c>
      <c r="AO1027" s="1">
        <f t="shared" si="131"/>
        <v>0</v>
      </c>
      <c r="AP1027" s="1">
        <f t="shared" si="132"/>
        <v>30</v>
      </c>
      <c r="AQ1027" s="1">
        <f t="shared" si="133"/>
        <v>0</v>
      </c>
      <c r="AR1027" s="1">
        <f t="shared" ref="AR1027:AR1090" si="135">IF(AJ1027=0,AK1027,AJ1027)</f>
        <v>0</v>
      </c>
      <c r="AS1027" s="2" t="str">
        <f>VLOOKUP(AR1027,Sites!A:B,2,FALSE)</f>
        <v>N/A</v>
      </c>
      <c r="AT1027" s="2" t="str">
        <f>VLOOKUP(AR1027,Sites!A:C,3,FALSE)</f>
        <v>N/A</v>
      </c>
      <c r="AU1027" s="3">
        <f t="shared" si="134"/>
        <v>0</v>
      </c>
    </row>
    <row r="1028" spans="1:47" x14ac:dyDescent="0.25">
      <c r="A1028" s="5" t="s">
        <v>2671</v>
      </c>
      <c r="B1028" s="5" t="s">
        <v>2672</v>
      </c>
      <c r="C1028" s="5">
        <v>1500</v>
      </c>
      <c r="D1028" s="5" t="s">
        <v>62</v>
      </c>
      <c r="E1028" s="5" t="s">
        <v>53</v>
      </c>
      <c r="F1028" s="5" t="s">
        <v>2021</v>
      </c>
      <c r="G1028" s="5" t="s">
        <v>54</v>
      </c>
      <c r="X1028" s="5">
        <v>0</v>
      </c>
      <c r="AA1028" s="5" t="s">
        <v>16</v>
      </c>
      <c r="AH1028" s="15"/>
      <c r="AI1028" s="5">
        <v>0</v>
      </c>
      <c r="AJ1028" s="1">
        <f t="array" ref="AJ1028">INDEX(I1028:X1028, MATCH(FALSE,ISBLANK(I1028:X1028),FALSE))</f>
        <v>0</v>
      </c>
      <c r="AK1028" s="1" t="str">
        <f t="array" ref="AK1028">IF(AJ1028=0,INDEX(Y1028:AI1028, MATCH(FALSE,ISBLANK(Y1028:AI1028),FALSE)),0)</f>
        <v>GI</v>
      </c>
      <c r="AL1028" s="1">
        <f t="shared" si="128"/>
        <v>0</v>
      </c>
      <c r="AM1028" s="1">
        <f t="shared" si="129"/>
        <v>0</v>
      </c>
      <c r="AN1028" s="1">
        <f t="shared" si="130"/>
        <v>1500</v>
      </c>
      <c r="AO1028" s="1">
        <f t="shared" si="131"/>
        <v>87000</v>
      </c>
      <c r="AP1028" s="1">
        <f t="shared" si="132"/>
        <v>0</v>
      </c>
      <c r="AQ1028" s="1">
        <f t="shared" si="133"/>
        <v>0</v>
      </c>
      <c r="AR1028" s="1" t="str">
        <f t="shared" si="135"/>
        <v>GI</v>
      </c>
      <c r="AS1028" s="2" t="str">
        <f>VLOOKUP(AR1028,Sites!A:B,2,FALSE)</f>
        <v>IKO Madoc Site </v>
      </c>
      <c r="AT1028" s="2" t="str">
        <f>VLOOKUP(AR1028,Sites!A:C,3,FALSE)</f>
        <v>IKO-CAD </v>
      </c>
      <c r="AU1028" s="3">
        <f t="shared" si="134"/>
        <v>87000</v>
      </c>
    </row>
    <row r="1029" spans="1:47" x14ac:dyDescent="0.25">
      <c r="A1029" s="5" t="s">
        <v>2673</v>
      </c>
      <c r="B1029" s="5" t="s">
        <v>2674</v>
      </c>
      <c r="C1029" s="5">
        <v>8</v>
      </c>
      <c r="D1029" s="5" t="s">
        <v>24</v>
      </c>
      <c r="E1029" s="5" t="s">
        <v>57</v>
      </c>
      <c r="F1029" s="5" t="s">
        <v>3960</v>
      </c>
      <c r="G1029" s="5" t="s">
        <v>59</v>
      </c>
      <c r="X1029" s="5">
        <v>0</v>
      </c>
      <c r="AH1029" s="15"/>
      <c r="AI1029" s="5">
        <v>0</v>
      </c>
      <c r="AJ1029" s="1">
        <f t="array" ref="AJ1029">INDEX(I1029:X1029, MATCH(FALSE,ISBLANK(I1029:X1029),FALSE))</f>
        <v>0</v>
      </c>
      <c r="AK1029" s="1">
        <f t="array" ref="AK1029">IF(AJ1029=0,INDEX(Y1029:AI1029, MATCH(FALSE,ISBLANK(Y1029:AI1029),FALSE)),0)</f>
        <v>0</v>
      </c>
      <c r="AL1029" s="1">
        <f t="shared" si="128"/>
        <v>0</v>
      </c>
      <c r="AM1029" s="1">
        <f t="shared" si="129"/>
        <v>0</v>
      </c>
      <c r="AN1029" s="1">
        <f t="shared" si="130"/>
        <v>0</v>
      </c>
      <c r="AO1029" s="1">
        <f t="shared" si="131"/>
        <v>0</v>
      </c>
      <c r="AP1029" s="1">
        <f t="shared" si="132"/>
        <v>8</v>
      </c>
      <c r="AQ1029" s="1">
        <f t="shared" si="133"/>
        <v>0</v>
      </c>
      <c r="AR1029" s="1">
        <f t="shared" si="135"/>
        <v>0</v>
      </c>
      <c r="AS1029" s="2" t="str">
        <f>VLOOKUP(AR1029,Sites!A:B,2,FALSE)</f>
        <v>N/A</v>
      </c>
      <c r="AT1029" s="2" t="str">
        <f>VLOOKUP(AR1029,Sites!A:C,3,FALSE)</f>
        <v>N/A</v>
      </c>
      <c r="AU1029" s="3">
        <f t="shared" si="134"/>
        <v>0</v>
      </c>
    </row>
    <row r="1030" spans="1:47" x14ac:dyDescent="0.25">
      <c r="A1030" s="5" t="s">
        <v>2675</v>
      </c>
      <c r="B1030" s="5" t="s">
        <v>2676</v>
      </c>
      <c r="C1030" s="5">
        <v>1</v>
      </c>
      <c r="D1030" s="5" t="s">
        <v>24</v>
      </c>
      <c r="E1030" s="5" t="s">
        <v>25</v>
      </c>
      <c r="F1030" s="5" t="s">
        <v>3960</v>
      </c>
      <c r="G1030" s="5" t="s">
        <v>27</v>
      </c>
      <c r="L1030" s="5" t="s">
        <v>10</v>
      </c>
      <c r="V1030" s="5" t="s">
        <v>10</v>
      </c>
      <c r="X1030" s="5">
        <v>0</v>
      </c>
      <c r="AH1030" s="15"/>
      <c r="AI1030" s="5">
        <v>0</v>
      </c>
      <c r="AJ1030" s="1" t="str">
        <f t="array" ref="AJ1030">INDEX(I1030:X1030, MATCH(FALSE,ISBLANK(I1030:X1030),FALSE))</f>
        <v>CA</v>
      </c>
      <c r="AK1030" s="1">
        <f t="array" ref="AK1030">IF(AJ1030=0,INDEX(Y1030:AI1030, MATCH(FALSE,ISBLANK(Y1030:AI1030),FALSE)),0)</f>
        <v>0</v>
      </c>
      <c r="AL1030" s="1">
        <f t="shared" si="128"/>
        <v>1</v>
      </c>
      <c r="AM1030" s="1">
        <f t="shared" si="129"/>
        <v>0</v>
      </c>
      <c r="AN1030" s="1">
        <f t="shared" si="130"/>
        <v>0</v>
      </c>
      <c r="AO1030" s="1">
        <f t="shared" si="131"/>
        <v>0</v>
      </c>
      <c r="AP1030" s="1">
        <f t="shared" si="132"/>
        <v>0</v>
      </c>
      <c r="AQ1030" s="1">
        <f t="shared" si="133"/>
        <v>0</v>
      </c>
      <c r="AR1030" s="1" t="str">
        <f t="shared" si="135"/>
        <v>CA</v>
      </c>
      <c r="AS1030" s="2" t="str">
        <f>VLOOKUP(AR1030,Sites!A:B,2,FALSE)</f>
        <v>IKO Kankakee </v>
      </c>
      <c r="AT1030" s="2" t="str">
        <f>VLOOKUP(AR1030,Sites!A:C,3,FALSE)</f>
        <v>IKO-US </v>
      </c>
      <c r="AU1030" s="3">
        <f t="shared" si="134"/>
        <v>0</v>
      </c>
    </row>
    <row r="1031" spans="1:47" x14ac:dyDescent="0.25">
      <c r="A1031" s="5" t="s">
        <v>2677</v>
      </c>
      <c r="B1031" s="5" t="s">
        <v>2678</v>
      </c>
      <c r="C1031" s="5">
        <v>200</v>
      </c>
      <c r="D1031" s="5" t="s">
        <v>24</v>
      </c>
      <c r="E1031" s="5" t="s">
        <v>72</v>
      </c>
      <c r="F1031" s="5" t="s">
        <v>796</v>
      </c>
      <c r="G1031" s="5" t="s">
        <v>74</v>
      </c>
      <c r="X1031" s="5">
        <v>0</v>
      </c>
      <c r="AB1031" s="5" t="s">
        <v>18</v>
      </c>
      <c r="AH1031" s="15"/>
      <c r="AI1031" s="5">
        <v>0</v>
      </c>
      <c r="AJ1031" s="1">
        <f t="array" ref="AJ1031">INDEX(I1031:X1031, MATCH(FALSE,ISBLANK(I1031:X1031),FALSE))</f>
        <v>0</v>
      </c>
      <c r="AK1031" s="1" t="str">
        <f t="array" ref="AK1031">IF(AJ1031=0,INDEX(Y1031:AI1031, MATCH(FALSE,ISBLANK(Y1031:AI1031),FALSE)),0)</f>
        <v>GK</v>
      </c>
      <c r="AL1031" s="1">
        <f t="shared" si="128"/>
        <v>0</v>
      </c>
      <c r="AM1031" s="1">
        <f t="shared" si="129"/>
        <v>0</v>
      </c>
      <c r="AN1031" s="1">
        <f t="shared" si="130"/>
        <v>200</v>
      </c>
      <c r="AO1031" s="1">
        <f t="shared" si="131"/>
        <v>1000</v>
      </c>
      <c r="AP1031" s="1">
        <f t="shared" si="132"/>
        <v>0</v>
      </c>
      <c r="AQ1031" s="1">
        <f t="shared" si="133"/>
        <v>0</v>
      </c>
      <c r="AR1031" s="1" t="str">
        <f t="shared" si="135"/>
        <v>GK</v>
      </c>
      <c r="AS1031" s="2" t="str">
        <f>VLOOKUP(AR1031,Sites!A:B,2,FALSE)</f>
        <v>IG Brampton Site </v>
      </c>
      <c r="AT1031" s="2" t="str">
        <f>VLOOKUP(AR1031,Sites!A:C,3,FALSE)</f>
        <v>IKO-CAD </v>
      </c>
      <c r="AU1031" s="3">
        <f t="shared" si="134"/>
        <v>1000</v>
      </c>
    </row>
    <row r="1032" spans="1:47" x14ac:dyDescent="0.25">
      <c r="A1032" s="5" t="s">
        <v>2679</v>
      </c>
      <c r="B1032" s="5" t="s">
        <v>2680</v>
      </c>
      <c r="C1032" s="5">
        <v>1</v>
      </c>
      <c r="D1032" s="5" t="s">
        <v>24</v>
      </c>
      <c r="E1032" s="5" t="s">
        <v>63</v>
      </c>
      <c r="F1032" s="5" t="s">
        <v>3960</v>
      </c>
      <c r="G1032" s="5" t="s">
        <v>65</v>
      </c>
      <c r="X1032" s="5">
        <v>0</v>
      </c>
      <c r="Z1032" s="5" t="s">
        <v>15</v>
      </c>
      <c r="AH1032" s="15"/>
      <c r="AI1032" s="5">
        <v>0</v>
      </c>
      <c r="AJ1032" s="1">
        <f t="array" ref="AJ1032">INDEX(I1032:X1032, MATCH(FALSE,ISBLANK(I1032:X1032),FALSE))</f>
        <v>0</v>
      </c>
      <c r="AK1032" s="1" t="str">
        <f t="array" ref="AK1032">IF(AJ1032=0,INDEX(Y1032:AI1032, MATCH(FALSE,ISBLANK(Y1032:AI1032),FALSE)),0)</f>
        <v>GH</v>
      </c>
      <c r="AL1032" s="1">
        <f t="shared" si="128"/>
        <v>0</v>
      </c>
      <c r="AM1032" s="1">
        <f t="shared" si="129"/>
        <v>0</v>
      </c>
      <c r="AN1032" s="1">
        <f t="shared" si="130"/>
        <v>1</v>
      </c>
      <c r="AO1032" s="1">
        <f t="shared" si="131"/>
        <v>0</v>
      </c>
      <c r="AP1032" s="1">
        <f t="shared" si="132"/>
        <v>0</v>
      </c>
      <c r="AQ1032" s="1">
        <f t="shared" si="133"/>
        <v>0</v>
      </c>
      <c r="AR1032" s="1" t="str">
        <f t="shared" si="135"/>
        <v>GH</v>
      </c>
      <c r="AS1032" s="2" t="str">
        <f>VLOOKUP(AR1032,Sites!A:B,2,FALSE)</f>
        <v>IKO Hawkesbury Site </v>
      </c>
      <c r="AT1032" s="2" t="str">
        <f>VLOOKUP(AR1032,Sites!A:C,3,FALSE)</f>
        <v>IKO-CAD </v>
      </c>
      <c r="AU1032" s="3">
        <f t="shared" si="134"/>
        <v>0</v>
      </c>
    </row>
    <row r="1033" spans="1:47" x14ac:dyDescent="0.25">
      <c r="A1033" s="5" t="s">
        <v>2681</v>
      </c>
      <c r="B1033" s="5" t="s">
        <v>2682</v>
      </c>
      <c r="C1033" s="5">
        <v>1</v>
      </c>
      <c r="D1033" s="5" t="s">
        <v>24</v>
      </c>
      <c r="E1033" s="5" t="s">
        <v>57</v>
      </c>
      <c r="F1033" s="5" t="s">
        <v>3960</v>
      </c>
      <c r="G1033" s="5" t="s">
        <v>59</v>
      </c>
      <c r="K1033" s="5" t="s">
        <v>9</v>
      </c>
      <c r="L1033" s="5" t="s">
        <v>10</v>
      </c>
      <c r="M1033" s="5" t="s">
        <v>11</v>
      </c>
      <c r="P1033" s="5" t="s">
        <v>9</v>
      </c>
      <c r="Q1033" s="5" t="s">
        <v>10</v>
      </c>
      <c r="R1033" s="5" t="s">
        <v>11</v>
      </c>
      <c r="U1033" s="5" t="s">
        <v>9</v>
      </c>
      <c r="V1033" s="5" t="s">
        <v>10</v>
      </c>
      <c r="W1033" s="5" t="s">
        <v>11</v>
      </c>
      <c r="X1033" s="5">
        <v>0</v>
      </c>
      <c r="Y1033" s="5" t="s">
        <v>12</v>
      </c>
      <c r="Z1033" s="5" t="s">
        <v>15</v>
      </c>
      <c r="AA1033" s="5" t="s">
        <v>16</v>
      </c>
      <c r="AE1033" s="5" t="s">
        <v>20</v>
      </c>
      <c r="AF1033" s="5" t="s">
        <v>21</v>
      </c>
      <c r="AH1033" s="15" t="s">
        <v>17</v>
      </c>
      <c r="AI1033" s="5">
        <v>0</v>
      </c>
      <c r="AJ1033" s="1" t="str">
        <f t="array" ref="AJ1033">INDEX(I1033:X1033, MATCH(FALSE,ISBLANK(I1033:X1033),FALSE))</f>
        <v>GS</v>
      </c>
      <c r="AK1033" s="1">
        <f t="array" ref="AK1033">IF(AJ1033=0,INDEX(Y1033:AI1033, MATCH(FALSE,ISBLANK(Y1033:AI1033),FALSE)),0)</f>
        <v>0</v>
      </c>
      <c r="AL1033" s="1">
        <f t="shared" si="128"/>
        <v>1</v>
      </c>
      <c r="AM1033" s="1">
        <f t="shared" si="129"/>
        <v>0</v>
      </c>
      <c r="AN1033" s="1">
        <f t="shared" si="130"/>
        <v>0</v>
      </c>
      <c r="AO1033" s="1">
        <f t="shared" si="131"/>
        <v>0</v>
      </c>
      <c r="AP1033" s="1">
        <f t="shared" si="132"/>
        <v>0</v>
      </c>
      <c r="AQ1033" s="1">
        <f t="shared" si="133"/>
        <v>0</v>
      </c>
      <c r="AR1033" s="1" t="str">
        <f t="shared" si="135"/>
        <v>GS</v>
      </c>
      <c r="AS1033" s="2" t="str">
        <f>VLOOKUP(AR1033,Sites!A:B,2,FALSE)</f>
        <v>IKO Sylacauga </v>
      </c>
      <c r="AT1033" s="2" t="str">
        <f>VLOOKUP(AR1033,Sites!A:C,3,FALSE)</f>
        <v>IKO-US </v>
      </c>
      <c r="AU1033" s="3">
        <f t="shared" si="134"/>
        <v>0</v>
      </c>
    </row>
    <row r="1034" spans="1:47" x14ac:dyDescent="0.25">
      <c r="A1034" s="5" t="s">
        <v>2683</v>
      </c>
      <c r="B1034" s="5" t="s">
        <v>2684</v>
      </c>
      <c r="C1034" s="5">
        <v>3</v>
      </c>
      <c r="D1034" s="5" t="s">
        <v>24</v>
      </c>
      <c r="E1034" s="5" t="s">
        <v>57</v>
      </c>
      <c r="F1034" s="5" t="s">
        <v>2685</v>
      </c>
      <c r="G1034" s="5" t="s">
        <v>59</v>
      </c>
      <c r="X1034" s="5">
        <v>0</v>
      </c>
      <c r="AH1034" s="15"/>
      <c r="AI1034" s="5">
        <v>0</v>
      </c>
      <c r="AJ1034" s="1">
        <f t="array" ref="AJ1034">INDEX(I1034:X1034, MATCH(FALSE,ISBLANK(I1034:X1034),FALSE))</f>
        <v>0</v>
      </c>
      <c r="AK1034" s="1">
        <f t="array" ref="AK1034">IF(AJ1034=0,INDEX(Y1034:AI1034, MATCH(FALSE,ISBLANK(Y1034:AI1034),FALSE)),0)</f>
        <v>0</v>
      </c>
      <c r="AL1034" s="1">
        <f t="shared" si="128"/>
        <v>0</v>
      </c>
      <c r="AM1034" s="1">
        <f t="shared" si="129"/>
        <v>0</v>
      </c>
      <c r="AN1034" s="1">
        <f t="shared" si="130"/>
        <v>0</v>
      </c>
      <c r="AO1034" s="1">
        <f t="shared" si="131"/>
        <v>0</v>
      </c>
      <c r="AP1034" s="1">
        <f t="shared" si="132"/>
        <v>3</v>
      </c>
      <c r="AQ1034" s="1">
        <f t="shared" si="133"/>
        <v>5.9399999999999995</v>
      </c>
      <c r="AR1034" s="1">
        <f t="shared" si="135"/>
        <v>0</v>
      </c>
      <c r="AS1034" s="2" t="str">
        <f>VLOOKUP(AR1034,Sites!A:B,2,FALSE)</f>
        <v>N/A</v>
      </c>
      <c r="AT1034" s="2" t="str">
        <f>VLOOKUP(AR1034,Sites!A:C,3,FALSE)</f>
        <v>N/A</v>
      </c>
      <c r="AU1034" s="3">
        <f t="shared" si="134"/>
        <v>5.9399999999999995</v>
      </c>
    </row>
    <row r="1035" spans="1:47" x14ac:dyDescent="0.25">
      <c r="A1035" s="5" t="s">
        <v>2686</v>
      </c>
      <c r="B1035" s="5" t="s">
        <v>2687</v>
      </c>
      <c r="C1035" s="5">
        <v>3</v>
      </c>
      <c r="D1035" s="5" t="s">
        <v>24</v>
      </c>
      <c r="E1035" s="5" t="s">
        <v>159</v>
      </c>
      <c r="F1035" s="5" t="s">
        <v>2688</v>
      </c>
      <c r="G1035" s="5" t="s">
        <v>161</v>
      </c>
      <c r="X1035" s="5">
        <v>0</v>
      </c>
      <c r="AH1035" s="15"/>
      <c r="AI1035" s="5">
        <v>0</v>
      </c>
      <c r="AJ1035" s="1">
        <f t="array" ref="AJ1035">INDEX(I1035:X1035, MATCH(FALSE,ISBLANK(I1035:X1035),FALSE))</f>
        <v>0</v>
      </c>
      <c r="AK1035" s="1">
        <f t="array" ref="AK1035">IF(AJ1035=0,INDEX(Y1035:AI1035, MATCH(FALSE,ISBLANK(Y1035:AI1035),FALSE)),0)</f>
        <v>0</v>
      </c>
      <c r="AL1035" s="1">
        <f t="shared" si="128"/>
        <v>0</v>
      </c>
      <c r="AM1035" s="1">
        <f t="shared" si="129"/>
        <v>0</v>
      </c>
      <c r="AN1035" s="1">
        <f t="shared" si="130"/>
        <v>0</v>
      </c>
      <c r="AO1035" s="1">
        <f t="shared" si="131"/>
        <v>0</v>
      </c>
      <c r="AP1035" s="1">
        <f t="shared" si="132"/>
        <v>3</v>
      </c>
      <c r="AQ1035" s="1">
        <f t="shared" si="133"/>
        <v>4663.5</v>
      </c>
      <c r="AR1035" s="1">
        <f t="shared" si="135"/>
        <v>0</v>
      </c>
      <c r="AS1035" s="2" t="str">
        <f>VLOOKUP(AR1035,Sites!A:B,2,FALSE)</f>
        <v>N/A</v>
      </c>
      <c r="AT1035" s="2" t="str">
        <f>VLOOKUP(AR1035,Sites!A:C,3,FALSE)</f>
        <v>N/A</v>
      </c>
      <c r="AU1035" s="3">
        <f t="shared" si="134"/>
        <v>4663.5</v>
      </c>
    </row>
    <row r="1036" spans="1:47" x14ac:dyDescent="0.25">
      <c r="A1036" s="5" t="s">
        <v>2689</v>
      </c>
      <c r="B1036" s="5" t="s">
        <v>2690</v>
      </c>
      <c r="C1036" s="5">
        <v>1</v>
      </c>
      <c r="D1036" s="5" t="s">
        <v>62</v>
      </c>
      <c r="E1036" s="5" t="s">
        <v>387</v>
      </c>
      <c r="F1036" s="5" t="s">
        <v>255</v>
      </c>
      <c r="G1036" s="5" t="s">
        <v>389</v>
      </c>
      <c r="M1036" s="5" t="s">
        <v>11</v>
      </c>
      <c r="R1036" s="5" t="s">
        <v>11</v>
      </c>
      <c r="W1036" s="5" t="s">
        <v>11</v>
      </c>
      <c r="X1036" s="5">
        <v>0</v>
      </c>
      <c r="Z1036" s="5" t="s">
        <v>15</v>
      </c>
      <c r="AH1036" s="15"/>
      <c r="AI1036" s="5">
        <v>0</v>
      </c>
      <c r="AJ1036" s="1" t="str">
        <f t="array" ref="AJ1036">INDEX(I1036:X1036, MATCH(FALSE,ISBLANK(I1036:X1036),FALSE))</f>
        <v>GC</v>
      </c>
      <c r="AK1036" s="1">
        <f t="array" ref="AK1036">IF(AJ1036=0,INDEX(Y1036:AI1036, MATCH(FALSE,ISBLANK(Y1036:AI1036),FALSE)),0)</f>
        <v>0</v>
      </c>
      <c r="AL1036" s="1">
        <f t="shared" si="128"/>
        <v>1</v>
      </c>
      <c r="AM1036" s="1">
        <f t="shared" si="129"/>
        <v>79</v>
      </c>
      <c r="AN1036" s="1">
        <f t="shared" si="130"/>
        <v>0</v>
      </c>
      <c r="AO1036" s="1">
        <f t="shared" si="131"/>
        <v>0</v>
      </c>
      <c r="AP1036" s="1">
        <f t="shared" si="132"/>
        <v>0</v>
      </c>
      <c r="AQ1036" s="1">
        <f t="shared" si="133"/>
        <v>0</v>
      </c>
      <c r="AR1036" s="1" t="str">
        <f t="shared" si="135"/>
        <v>GC</v>
      </c>
      <c r="AS1036" s="2" t="str">
        <f>VLOOKUP(AR1036,Sites!A:B,2,FALSE)</f>
        <v>IKO Sumas </v>
      </c>
      <c r="AT1036" s="2" t="str">
        <f>VLOOKUP(AR1036,Sites!A:C,3,FALSE)</f>
        <v>IKO-US </v>
      </c>
      <c r="AU1036" s="3">
        <f t="shared" si="134"/>
        <v>79</v>
      </c>
    </row>
    <row r="1037" spans="1:47" x14ac:dyDescent="0.25">
      <c r="A1037" s="5" t="s">
        <v>2691</v>
      </c>
      <c r="B1037" s="5" t="s">
        <v>2692</v>
      </c>
      <c r="C1037" s="5">
        <v>13</v>
      </c>
      <c r="D1037" s="5" t="s">
        <v>24</v>
      </c>
      <c r="E1037" s="5" t="s">
        <v>53</v>
      </c>
      <c r="F1037" s="5" t="s">
        <v>3960</v>
      </c>
      <c r="G1037" s="5" t="s">
        <v>54</v>
      </c>
      <c r="M1037" s="5" t="s">
        <v>11</v>
      </c>
      <c r="R1037" s="5" t="s">
        <v>11</v>
      </c>
      <c r="W1037" s="5" t="s">
        <v>11</v>
      </c>
      <c r="X1037" s="5">
        <v>0</v>
      </c>
      <c r="AF1037" s="5" t="s">
        <v>21</v>
      </c>
      <c r="AH1037" s="15" t="s">
        <v>17</v>
      </c>
      <c r="AI1037" s="5">
        <v>0</v>
      </c>
      <c r="AJ1037" s="1" t="str">
        <f t="array" ref="AJ1037">INDEX(I1037:X1037, MATCH(FALSE,ISBLANK(I1037:X1037),FALSE))</f>
        <v>GC</v>
      </c>
      <c r="AK1037" s="1">
        <f t="array" ref="AK1037">IF(AJ1037=0,INDEX(Y1037:AI1037, MATCH(FALSE,ISBLANK(Y1037:AI1037),FALSE)),0)</f>
        <v>0</v>
      </c>
      <c r="AL1037" s="1">
        <f t="shared" si="128"/>
        <v>13</v>
      </c>
      <c r="AM1037" s="1">
        <f t="shared" si="129"/>
        <v>0</v>
      </c>
      <c r="AN1037" s="1">
        <f t="shared" si="130"/>
        <v>0</v>
      </c>
      <c r="AO1037" s="1">
        <f t="shared" si="131"/>
        <v>0</v>
      </c>
      <c r="AP1037" s="1">
        <f t="shared" si="132"/>
        <v>0</v>
      </c>
      <c r="AQ1037" s="1">
        <f t="shared" si="133"/>
        <v>0</v>
      </c>
      <c r="AR1037" s="1" t="str">
        <f t="shared" si="135"/>
        <v>GC</v>
      </c>
      <c r="AS1037" s="2" t="str">
        <f>VLOOKUP(AR1037,Sites!A:B,2,FALSE)</f>
        <v>IKO Sumas </v>
      </c>
      <c r="AT1037" s="2" t="str">
        <f>VLOOKUP(AR1037,Sites!A:C,3,FALSE)</f>
        <v>IKO-US </v>
      </c>
      <c r="AU1037" s="3">
        <f t="shared" si="134"/>
        <v>0</v>
      </c>
    </row>
    <row r="1038" spans="1:47" x14ac:dyDescent="0.25">
      <c r="A1038" s="5" t="s">
        <v>2693</v>
      </c>
      <c r="B1038" s="5" t="s">
        <v>2694</v>
      </c>
      <c r="C1038" s="5">
        <v>36</v>
      </c>
      <c r="D1038" s="5" t="s">
        <v>24</v>
      </c>
      <c r="E1038" s="5" t="s">
        <v>63</v>
      </c>
      <c r="F1038" s="5" t="s">
        <v>3960</v>
      </c>
      <c r="G1038" s="5" t="s">
        <v>65</v>
      </c>
      <c r="X1038" s="5">
        <v>0</v>
      </c>
      <c r="AE1038" s="5" t="s">
        <v>20</v>
      </c>
      <c r="AH1038" s="15"/>
      <c r="AI1038" s="5">
        <v>0</v>
      </c>
      <c r="AJ1038" s="1">
        <f t="array" ref="AJ1038">INDEX(I1038:X1038, MATCH(FALSE,ISBLANK(I1038:X1038),FALSE))</f>
        <v>0</v>
      </c>
      <c r="AK1038" s="1" t="str">
        <f t="array" ref="AK1038">IF(AJ1038=0,INDEX(Y1038:AI1038, MATCH(FALSE,ISBLANK(Y1038:AI1038),FALSE)),0)</f>
        <v>BA</v>
      </c>
      <c r="AL1038" s="1">
        <f t="shared" si="128"/>
        <v>0</v>
      </c>
      <c r="AM1038" s="1">
        <f t="shared" si="129"/>
        <v>0</v>
      </c>
      <c r="AN1038" s="1">
        <f t="shared" si="130"/>
        <v>36</v>
      </c>
      <c r="AO1038" s="1">
        <f t="shared" si="131"/>
        <v>0</v>
      </c>
      <c r="AP1038" s="1">
        <f t="shared" si="132"/>
        <v>0</v>
      </c>
      <c r="AQ1038" s="1">
        <f t="shared" si="133"/>
        <v>0</v>
      </c>
      <c r="AR1038" s="1" t="str">
        <f t="shared" si="135"/>
        <v>BA</v>
      </c>
      <c r="AS1038" s="2" t="str">
        <f>VLOOKUP(AR1038,Sites!A:B,2,FALSE)</f>
        <v>IKO Calgary Site </v>
      </c>
      <c r="AT1038" s="2" t="str">
        <f>VLOOKUP(AR1038,Sites!A:C,3,FALSE)</f>
        <v>IKO-CAD </v>
      </c>
      <c r="AU1038" s="3">
        <f t="shared" si="134"/>
        <v>0</v>
      </c>
    </row>
    <row r="1039" spans="1:47" x14ac:dyDescent="0.25">
      <c r="A1039" s="5" t="s">
        <v>2696</v>
      </c>
      <c r="B1039" s="5" t="s">
        <v>2697</v>
      </c>
      <c r="C1039" s="5">
        <v>2</v>
      </c>
      <c r="D1039" s="5" t="s">
        <v>24</v>
      </c>
      <c r="X1039" s="5">
        <v>0</v>
      </c>
      <c r="AA1039" s="5" t="s">
        <v>16</v>
      </c>
      <c r="AH1039" s="15"/>
      <c r="AI1039" s="5">
        <v>0</v>
      </c>
      <c r="AJ1039" s="1">
        <f t="array" ref="AJ1039">INDEX(I1039:X1039, MATCH(FALSE,ISBLANK(I1039:X1039),FALSE))</f>
        <v>0</v>
      </c>
      <c r="AK1039" s="1" t="str">
        <f t="array" ref="AK1039">IF(AJ1039=0,INDEX(Y1039:AI1039, MATCH(FALSE,ISBLANK(Y1039:AI1039),FALSE)),0)</f>
        <v>GI</v>
      </c>
      <c r="AL1039" s="1">
        <f t="shared" si="128"/>
        <v>0</v>
      </c>
      <c r="AM1039" s="1">
        <f t="shared" si="129"/>
        <v>0</v>
      </c>
      <c r="AN1039" s="1">
        <f t="shared" si="130"/>
        <v>2</v>
      </c>
      <c r="AO1039" s="1">
        <f t="shared" si="131"/>
        <v>0</v>
      </c>
      <c r="AP1039" s="1">
        <f t="shared" si="132"/>
        <v>0</v>
      </c>
      <c r="AQ1039" s="1">
        <f t="shared" si="133"/>
        <v>0</v>
      </c>
      <c r="AR1039" s="1" t="str">
        <f t="shared" si="135"/>
        <v>GI</v>
      </c>
      <c r="AS1039" s="2" t="str">
        <f>VLOOKUP(AR1039,Sites!A:B,2,FALSE)</f>
        <v>IKO Madoc Site </v>
      </c>
      <c r="AT1039" s="2" t="str">
        <f>VLOOKUP(AR1039,Sites!A:C,3,FALSE)</f>
        <v>IKO-CAD </v>
      </c>
      <c r="AU1039" s="3">
        <f t="shared" si="134"/>
        <v>0</v>
      </c>
    </row>
    <row r="1040" spans="1:47" x14ac:dyDescent="0.25">
      <c r="A1040" s="5" t="s">
        <v>2698</v>
      </c>
      <c r="B1040" s="5" t="s">
        <v>2699</v>
      </c>
      <c r="C1040" s="5">
        <v>1</v>
      </c>
      <c r="D1040" s="5" t="s">
        <v>24</v>
      </c>
      <c r="X1040" s="5">
        <v>0</v>
      </c>
      <c r="AH1040" s="15"/>
      <c r="AI1040" s="5">
        <v>0</v>
      </c>
      <c r="AJ1040" s="1">
        <f t="array" ref="AJ1040">INDEX(I1040:X1040, MATCH(FALSE,ISBLANK(I1040:X1040),FALSE))</f>
        <v>0</v>
      </c>
      <c r="AK1040" s="1">
        <f t="array" ref="AK1040">IF(AJ1040=0,INDEX(Y1040:AI1040, MATCH(FALSE,ISBLANK(Y1040:AI1040),FALSE)),0)</f>
        <v>0</v>
      </c>
      <c r="AL1040" s="1">
        <f t="shared" si="128"/>
        <v>0</v>
      </c>
      <c r="AM1040" s="1">
        <f t="shared" si="129"/>
        <v>0</v>
      </c>
      <c r="AN1040" s="1">
        <f t="shared" si="130"/>
        <v>0</v>
      </c>
      <c r="AO1040" s="1">
        <f t="shared" si="131"/>
        <v>0</v>
      </c>
      <c r="AP1040" s="1">
        <f t="shared" si="132"/>
        <v>1</v>
      </c>
      <c r="AQ1040" s="1">
        <f t="shared" si="133"/>
        <v>0</v>
      </c>
      <c r="AR1040" s="1">
        <f t="shared" si="135"/>
        <v>0</v>
      </c>
      <c r="AS1040" s="2" t="str">
        <f>VLOOKUP(AR1040,Sites!A:B,2,FALSE)</f>
        <v>N/A</v>
      </c>
      <c r="AT1040" s="2" t="str">
        <f>VLOOKUP(AR1040,Sites!A:C,3,FALSE)</f>
        <v>N/A</v>
      </c>
      <c r="AU1040" s="3">
        <f t="shared" si="134"/>
        <v>0</v>
      </c>
    </row>
    <row r="1041" spans="1:47" x14ac:dyDescent="0.25">
      <c r="A1041" s="5" t="s">
        <v>2700</v>
      </c>
      <c r="B1041" s="5" t="s">
        <v>2701</v>
      </c>
      <c r="C1041" s="5">
        <v>10</v>
      </c>
      <c r="D1041" s="5" t="s">
        <v>24</v>
      </c>
      <c r="E1041" s="5" t="s">
        <v>25</v>
      </c>
      <c r="F1041" s="5" t="s">
        <v>2702</v>
      </c>
      <c r="G1041" s="5" t="s">
        <v>27</v>
      </c>
      <c r="L1041" s="5" t="s">
        <v>10</v>
      </c>
      <c r="Q1041" s="5" t="s">
        <v>10</v>
      </c>
      <c r="V1041" s="5" t="s">
        <v>10</v>
      </c>
      <c r="X1041" s="5">
        <v>0</v>
      </c>
      <c r="AH1041" s="15"/>
      <c r="AI1041" s="5">
        <v>0</v>
      </c>
      <c r="AJ1041" s="1" t="str">
        <f t="array" ref="AJ1041">INDEX(I1041:X1041, MATCH(FALSE,ISBLANK(I1041:X1041),FALSE))</f>
        <v>CA</v>
      </c>
      <c r="AK1041" s="1">
        <f t="array" ref="AK1041">IF(AJ1041=0,INDEX(Y1041:AI1041, MATCH(FALSE,ISBLANK(Y1041:AI1041),FALSE)),0)</f>
        <v>0</v>
      </c>
      <c r="AL1041" s="1">
        <f t="shared" si="128"/>
        <v>10</v>
      </c>
      <c r="AM1041" s="1">
        <f t="shared" si="129"/>
        <v>24.900000000000002</v>
      </c>
      <c r="AN1041" s="1">
        <f t="shared" si="130"/>
        <v>0</v>
      </c>
      <c r="AO1041" s="1">
        <f t="shared" si="131"/>
        <v>0</v>
      </c>
      <c r="AP1041" s="1">
        <f t="shared" si="132"/>
        <v>0</v>
      </c>
      <c r="AQ1041" s="1">
        <f t="shared" si="133"/>
        <v>0</v>
      </c>
      <c r="AR1041" s="1" t="str">
        <f t="shared" si="135"/>
        <v>CA</v>
      </c>
      <c r="AS1041" s="2" t="str">
        <f>VLOOKUP(AR1041,Sites!A:B,2,FALSE)</f>
        <v>IKO Kankakee </v>
      </c>
      <c r="AT1041" s="2" t="str">
        <f>VLOOKUP(AR1041,Sites!A:C,3,FALSE)</f>
        <v>IKO-US </v>
      </c>
      <c r="AU1041" s="3">
        <f t="shared" si="134"/>
        <v>24.900000000000002</v>
      </c>
    </row>
    <row r="1042" spans="1:47" x14ac:dyDescent="0.25">
      <c r="A1042" s="5" t="s">
        <v>2703</v>
      </c>
      <c r="B1042" s="5" t="s">
        <v>2704</v>
      </c>
      <c r="C1042" s="5">
        <v>300</v>
      </c>
      <c r="D1042" s="5" t="s">
        <v>24</v>
      </c>
      <c r="E1042" s="5" t="s">
        <v>72</v>
      </c>
      <c r="F1042" s="5" t="s">
        <v>15758</v>
      </c>
      <c r="G1042" s="5" t="s">
        <v>74</v>
      </c>
      <c r="L1042" s="5" t="s">
        <v>10</v>
      </c>
      <c r="Q1042" s="5" t="s">
        <v>10</v>
      </c>
      <c r="V1042" s="5" t="s">
        <v>10</v>
      </c>
      <c r="X1042" s="5">
        <v>0</v>
      </c>
      <c r="AH1042" s="15"/>
      <c r="AI1042" s="5">
        <v>0</v>
      </c>
      <c r="AJ1042" s="1" t="str">
        <f t="array" ref="AJ1042">INDEX(I1042:X1042, MATCH(FALSE,ISBLANK(I1042:X1042),FALSE))</f>
        <v>CA</v>
      </c>
      <c r="AK1042" s="1">
        <f t="array" ref="AK1042">IF(AJ1042=0,INDEX(Y1042:AI1042, MATCH(FALSE,ISBLANK(Y1042:AI1042),FALSE)),0)</f>
        <v>0</v>
      </c>
      <c r="AL1042" s="1">
        <f t="shared" si="128"/>
        <v>300</v>
      </c>
      <c r="AM1042" s="1">
        <f t="shared" si="129"/>
        <v>21.720000000000002</v>
      </c>
      <c r="AN1042" s="1">
        <f t="shared" si="130"/>
        <v>0</v>
      </c>
      <c r="AO1042" s="1">
        <f t="shared" si="131"/>
        <v>0</v>
      </c>
      <c r="AP1042" s="1">
        <f t="shared" si="132"/>
        <v>0</v>
      </c>
      <c r="AQ1042" s="1">
        <f t="shared" si="133"/>
        <v>0</v>
      </c>
      <c r="AR1042" s="1" t="str">
        <f t="shared" si="135"/>
        <v>CA</v>
      </c>
      <c r="AS1042" s="2" t="str">
        <f>VLOOKUP(AR1042,Sites!A:B,2,FALSE)</f>
        <v>IKO Kankakee </v>
      </c>
      <c r="AT1042" s="2" t="str">
        <f>VLOOKUP(AR1042,Sites!A:C,3,FALSE)</f>
        <v>IKO-US </v>
      </c>
      <c r="AU1042" s="3">
        <f t="shared" si="134"/>
        <v>21.720000000000002</v>
      </c>
    </row>
    <row r="1043" spans="1:47" x14ac:dyDescent="0.25">
      <c r="A1043" s="5" t="s">
        <v>2705</v>
      </c>
      <c r="B1043" s="5" t="s">
        <v>2706</v>
      </c>
      <c r="C1043" s="5">
        <v>8</v>
      </c>
      <c r="D1043" s="5" t="s">
        <v>24</v>
      </c>
      <c r="E1043" s="5" t="s">
        <v>48</v>
      </c>
      <c r="F1043" s="5" t="s">
        <v>3960</v>
      </c>
      <c r="G1043" s="5" t="s">
        <v>50</v>
      </c>
      <c r="X1043" s="5">
        <v>0</v>
      </c>
      <c r="AH1043" s="15"/>
      <c r="AI1043" s="5">
        <v>0</v>
      </c>
      <c r="AJ1043" s="1">
        <f t="array" ref="AJ1043">INDEX(I1043:X1043, MATCH(FALSE,ISBLANK(I1043:X1043),FALSE))</f>
        <v>0</v>
      </c>
      <c r="AK1043" s="1">
        <f t="array" ref="AK1043">IF(AJ1043=0,INDEX(Y1043:AI1043, MATCH(FALSE,ISBLANK(Y1043:AI1043),FALSE)),0)</f>
        <v>0</v>
      </c>
      <c r="AL1043" s="1">
        <f t="shared" si="128"/>
        <v>0</v>
      </c>
      <c r="AM1043" s="1">
        <f t="shared" si="129"/>
        <v>0</v>
      </c>
      <c r="AN1043" s="1">
        <f t="shared" si="130"/>
        <v>0</v>
      </c>
      <c r="AO1043" s="1">
        <f t="shared" si="131"/>
        <v>0</v>
      </c>
      <c r="AP1043" s="1">
        <f t="shared" si="132"/>
        <v>8</v>
      </c>
      <c r="AQ1043" s="1">
        <f t="shared" si="133"/>
        <v>0</v>
      </c>
      <c r="AR1043" s="1">
        <f t="shared" si="135"/>
        <v>0</v>
      </c>
      <c r="AS1043" s="2" t="str">
        <f>VLOOKUP(AR1043,Sites!A:B,2,FALSE)</f>
        <v>N/A</v>
      </c>
      <c r="AT1043" s="2" t="str">
        <f>VLOOKUP(AR1043,Sites!A:C,3,FALSE)</f>
        <v>N/A</v>
      </c>
      <c r="AU1043" s="3">
        <f t="shared" si="134"/>
        <v>0</v>
      </c>
    </row>
    <row r="1044" spans="1:47" x14ac:dyDescent="0.25">
      <c r="A1044" s="5" t="s">
        <v>2707</v>
      </c>
      <c r="B1044" s="5" t="s">
        <v>2708</v>
      </c>
      <c r="C1044" s="5">
        <v>1</v>
      </c>
      <c r="D1044" s="5" t="s">
        <v>62</v>
      </c>
      <c r="E1044" s="5" t="s">
        <v>48</v>
      </c>
      <c r="F1044" s="5" t="s">
        <v>2709</v>
      </c>
      <c r="G1044" s="5" t="s">
        <v>50</v>
      </c>
      <c r="X1044" s="5">
        <v>0</v>
      </c>
      <c r="AH1044" s="15"/>
      <c r="AI1044" s="5">
        <v>0</v>
      </c>
      <c r="AJ1044" s="1">
        <f t="array" ref="AJ1044">INDEX(I1044:X1044, MATCH(FALSE,ISBLANK(I1044:X1044),FALSE))</f>
        <v>0</v>
      </c>
      <c r="AK1044" s="1">
        <f t="array" ref="AK1044">IF(AJ1044=0,INDEX(Y1044:AI1044, MATCH(FALSE,ISBLANK(Y1044:AI1044),FALSE)),0)</f>
        <v>0</v>
      </c>
      <c r="AL1044" s="1">
        <f t="shared" si="128"/>
        <v>0</v>
      </c>
      <c r="AM1044" s="1">
        <f t="shared" si="129"/>
        <v>0</v>
      </c>
      <c r="AN1044" s="1">
        <f t="shared" si="130"/>
        <v>0</v>
      </c>
      <c r="AO1044" s="1">
        <f t="shared" si="131"/>
        <v>0</v>
      </c>
      <c r="AP1044" s="1">
        <f t="shared" si="132"/>
        <v>1</v>
      </c>
      <c r="AQ1044" s="1">
        <f t="shared" si="133"/>
        <v>154.99889999999999</v>
      </c>
      <c r="AR1044" s="1">
        <f t="shared" si="135"/>
        <v>0</v>
      </c>
      <c r="AS1044" s="2" t="str">
        <f>VLOOKUP(AR1044,Sites!A:B,2,FALSE)</f>
        <v>N/A</v>
      </c>
      <c r="AT1044" s="2" t="str">
        <f>VLOOKUP(AR1044,Sites!A:C,3,FALSE)</f>
        <v>N/A</v>
      </c>
      <c r="AU1044" s="3">
        <f t="shared" si="134"/>
        <v>154.99889999999999</v>
      </c>
    </row>
    <row r="1045" spans="1:47" x14ac:dyDescent="0.25">
      <c r="A1045" s="5" t="s">
        <v>2710</v>
      </c>
      <c r="B1045" s="5" t="s">
        <v>2711</v>
      </c>
      <c r="C1045" s="5">
        <v>2</v>
      </c>
      <c r="D1045" s="5" t="s">
        <v>62</v>
      </c>
      <c r="E1045" s="5" t="s">
        <v>387</v>
      </c>
      <c r="F1045" s="5" t="s">
        <v>693</v>
      </c>
      <c r="G1045" s="5" t="s">
        <v>389</v>
      </c>
      <c r="L1045" s="5" t="s">
        <v>10</v>
      </c>
      <c r="V1045" s="5" t="s">
        <v>10</v>
      </c>
      <c r="X1045" s="5">
        <v>0</v>
      </c>
      <c r="Z1045" s="5" t="s">
        <v>15</v>
      </c>
      <c r="AH1045" s="15" t="s">
        <v>17</v>
      </c>
      <c r="AI1045" s="5">
        <v>0</v>
      </c>
      <c r="AJ1045" s="1" t="str">
        <f t="array" ref="AJ1045">INDEX(I1045:X1045, MATCH(FALSE,ISBLANK(I1045:X1045),FALSE))</f>
        <v>CA</v>
      </c>
      <c r="AK1045" s="1">
        <f t="array" ref="AK1045">IF(AJ1045=0,INDEX(Y1045:AI1045, MATCH(FALSE,ISBLANK(Y1045:AI1045),FALSE)),0)</f>
        <v>0</v>
      </c>
      <c r="AL1045" s="1">
        <f t="shared" si="128"/>
        <v>2</v>
      </c>
      <c r="AM1045" s="1">
        <f t="shared" si="129"/>
        <v>190</v>
      </c>
      <c r="AN1045" s="1">
        <f t="shared" si="130"/>
        <v>0</v>
      </c>
      <c r="AO1045" s="1">
        <f t="shared" si="131"/>
        <v>0</v>
      </c>
      <c r="AP1045" s="1">
        <f t="shared" si="132"/>
        <v>0</v>
      </c>
      <c r="AQ1045" s="1">
        <f t="shared" si="133"/>
        <v>0</v>
      </c>
      <c r="AR1045" s="1" t="str">
        <f t="shared" si="135"/>
        <v>CA</v>
      </c>
      <c r="AS1045" s="2" t="str">
        <f>VLOOKUP(AR1045,Sites!A:B,2,FALSE)</f>
        <v>IKO Kankakee </v>
      </c>
      <c r="AT1045" s="2" t="str">
        <f>VLOOKUP(AR1045,Sites!A:C,3,FALSE)</f>
        <v>IKO-US </v>
      </c>
      <c r="AU1045" s="3">
        <f t="shared" si="134"/>
        <v>190</v>
      </c>
    </row>
    <row r="1046" spans="1:47" x14ac:dyDescent="0.25">
      <c r="A1046" s="5" t="s">
        <v>2712</v>
      </c>
      <c r="B1046" s="5" t="s">
        <v>2713</v>
      </c>
      <c r="C1046" s="5">
        <v>3</v>
      </c>
      <c r="D1046" s="5" t="s">
        <v>24</v>
      </c>
      <c r="E1046" s="5" t="s">
        <v>36</v>
      </c>
      <c r="F1046" s="5" t="s">
        <v>2714</v>
      </c>
      <c r="G1046" s="5" t="s">
        <v>27</v>
      </c>
      <c r="L1046" s="5" t="s">
        <v>10</v>
      </c>
      <c r="V1046" s="5" t="s">
        <v>10</v>
      </c>
      <c r="X1046" s="5">
        <v>0</v>
      </c>
      <c r="Z1046" s="5" t="s">
        <v>15</v>
      </c>
      <c r="AH1046" s="15"/>
      <c r="AI1046" s="5">
        <v>0</v>
      </c>
      <c r="AJ1046" s="1" t="str">
        <f t="array" ref="AJ1046">INDEX(I1046:X1046, MATCH(FALSE,ISBLANK(I1046:X1046),FALSE))</f>
        <v>CA</v>
      </c>
      <c r="AK1046" s="1">
        <f t="array" ref="AK1046">IF(AJ1046=0,INDEX(Y1046:AI1046, MATCH(FALSE,ISBLANK(Y1046:AI1046),FALSE)),0)</f>
        <v>0</v>
      </c>
      <c r="AL1046" s="1">
        <f t="shared" si="128"/>
        <v>3</v>
      </c>
      <c r="AM1046" s="1">
        <f t="shared" si="129"/>
        <v>783.54</v>
      </c>
      <c r="AN1046" s="1">
        <f t="shared" si="130"/>
        <v>0</v>
      </c>
      <c r="AO1046" s="1">
        <f t="shared" si="131"/>
        <v>0</v>
      </c>
      <c r="AP1046" s="1">
        <f t="shared" si="132"/>
        <v>0</v>
      </c>
      <c r="AQ1046" s="1">
        <f t="shared" si="133"/>
        <v>0</v>
      </c>
      <c r="AR1046" s="1" t="str">
        <f t="shared" si="135"/>
        <v>CA</v>
      </c>
      <c r="AS1046" s="2" t="str">
        <f>VLOOKUP(AR1046,Sites!A:B,2,FALSE)</f>
        <v>IKO Kankakee </v>
      </c>
      <c r="AT1046" s="2" t="str">
        <f>VLOOKUP(AR1046,Sites!A:C,3,FALSE)</f>
        <v>IKO-US </v>
      </c>
      <c r="AU1046" s="3">
        <f t="shared" si="134"/>
        <v>783.54</v>
      </c>
    </row>
    <row r="1047" spans="1:47" x14ac:dyDescent="0.25">
      <c r="A1047" s="5" t="s">
        <v>2715</v>
      </c>
      <c r="B1047" s="5" t="s">
        <v>2716</v>
      </c>
      <c r="C1047" s="5">
        <v>4</v>
      </c>
      <c r="D1047" s="5" t="s">
        <v>24</v>
      </c>
      <c r="E1047" s="5" t="s">
        <v>25</v>
      </c>
      <c r="F1047" s="5" t="s">
        <v>2717</v>
      </c>
      <c r="G1047" s="5" t="s">
        <v>27</v>
      </c>
      <c r="J1047" s="5" t="s">
        <v>8</v>
      </c>
      <c r="L1047" s="5" t="s">
        <v>10</v>
      </c>
      <c r="O1047" s="5" t="s">
        <v>8</v>
      </c>
      <c r="Q1047" s="5" t="s">
        <v>10</v>
      </c>
      <c r="T1047" s="5" t="s">
        <v>8</v>
      </c>
      <c r="V1047" s="5" t="s">
        <v>10</v>
      </c>
      <c r="X1047" s="5">
        <v>0</v>
      </c>
      <c r="AB1047" s="5" t="s">
        <v>18</v>
      </c>
      <c r="AH1047" s="15"/>
      <c r="AI1047" s="5">
        <v>0</v>
      </c>
      <c r="AJ1047" s="1" t="str">
        <f t="array" ref="AJ1047">INDEX(I1047:X1047, MATCH(FALSE,ISBLANK(I1047:X1047),FALSE))</f>
        <v>GV</v>
      </c>
      <c r="AK1047" s="1">
        <f t="array" ref="AK1047">IF(AJ1047=0,INDEX(Y1047:AI1047, MATCH(FALSE,ISBLANK(Y1047:AI1047),FALSE)),0)</f>
        <v>0</v>
      </c>
      <c r="AL1047" s="1">
        <f t="shared" si="128"/>
        <v>4</v>
      </c>
      <c r="AM1047" s="1">
        <f t="shared" si="129"/>
        <v>161.12</v>
      </c>
      <c r="AN1047" s="1">
        <f t="shared" si="130"/>
        <v>0</v>
      </c>
      <c r="AO1047" s="1">
        <f t="shared" si="131"/>
        <v>0</v>
      </c>
      <c r="AP1047" s="1">
        <f t="shared" si="132"/>
        <v>0</v>
      </c>
      <c r="AQ1047" s="1">
        <f t="shared" si="133"/>
        <v>0</v>
      </c>
      <c r="AR1047" s="1" t="str">
        <f t="shared" si="135"/>
        <v>GV</v>
      </c>
      <c r="AS1047" s="2" t="str">
        <f>VLOOKUP(AR1047,Sites!A:B,2,FALSE)</f>
        <v>IKO Hillsboro </v>
      </c>
      <c r="AT1047" s="2" t="str">
        <f>VLOOKUP(AR1047,Sites!A:C,3,FALSE)</f>
        <v>IKO-US </v>
      </c>
      <c r="AU1047" s="3">
        <f t="shared" si="134"/>
        <v>161.12</v>
      </c>
    </row>
    <row r="1048" spans="1:47" x14ac:dyDescent="0.25">
      <c r="A1048" s="5" t="s">
        <v>2718</v>
      </c>
      <c r="B1048" s="5" t="s">
        <v>2719</v>
      </c>
      <c r="C1048" s="5">
        <v>2</v>
      </c>
      <c r="D1048" s="5" t="s">
        <v>24</v>
      </c>
      <c r="L1048" s="5" t="s">
        <v>10</v>
      </c>
      <c r="M1048" s="5" t="s">
        <v>11</v>
      </c>
      <c r="R1048" s="5" t="s">
        <v>11</v>
      </c>
      <c r="V1048" s="5" t="s">
        <v>10</v>
      </c>
      <c r="W1048" s="5" t="s">
        <v>11</v>
      </c>
      <c r="X1048" s="5">
        <v>0</v>
      </c>
      <c r="Y1048" s="5" t="s">
        <v>12</v>
      </c>
      <c r="Z1048" s="5" t="s">
        <v>15</v>
      </c>
      <c r="AA1048" s="5" t="s">
        <v>16</v>
      </c>
      <c r="AB1048" s="5" t="s">
        <v>18</v>
      </c>
      <c r="AE1048" s="5" t="s">
        <v>20</v>
      </c>
      <c r="AH1048" s="15" t="s">
        <v>17</v>
      </c>
      <c r="AI1048" s="5">
        <v>0</v>
      </c>
      <c r="AJ1048" s="1" t="str">
        <f t="array" ref="AJ1048">INDEX(I1048:X1048, MATCH(FALSE,ISBLANK(I1048:X1048),FALSE))</f>
        <v>CA</v>
      </c>
      <c r="AK1048" s="1">
        <f t="array" ref="AK1048">IF(AJ1048=0,INDEX(Y1048:AI1048, MATCH(FALSE,ISBLANK(Y1048:AI1048),FALSE)),0)</f>
        <v>0</v>
      </c>
      <c r="AL1048" s="1">
        <f t="shared" si="128"/>
        <v>2</v>
      </c>
      <c r="AM1048" s="1">
        <f t="shared" si="129"/>
        <v>0</v>
      </c>
      <c r="AN1048" s="1">
        <f t="shared" si="130"/>
        <v>0</v>
      </c>
      <c r="AO1048" s="1">
        <f t="shared" si="131"/>
        <v>0</v>
      </c>
      <c r="AP1048" s="1">
        <f t="shared" si="132"/>
        <v>0</v>
      </c>
      <c r="AQ1048" s="1">
        <f t="shared" si="133"/>
        <v>0</v>
      </c>
      <c r="AR1048" s="1" t="str">
        <f t="shared" si="135"/>
        <v>CA</v>
      </c>
      <c r="AS1048" s="2" t="str">
        <f>VLOOKUP(AR1048,Sites!A:B,2,FALSE)</f>
        <v>IKO Kankakee </v>
      </c>
      <c r="AT1048" s="2" t="str">
        <f>VLOOKUP(AR1048,Sites!A:C,3,FALSE)</f>
        <v>IKO-US </v>
      </c>
      <c r="AU1048" s="3">
        <f t="shared" si="134"/>
        <v>0</v>
      </c>
    </row>
    <row r="1049" spans="1:47" x14ac:dyDescent="0.25">
      <c r="A1049" s="5" t="s">
        <v>2720</v>
      </c>
      <c r="B1049" s="5" t="s">
        <v>2721</v>
      </c>
      <c r="C1049" s="5">
        <v>21</v>
      </c>
      <c r="D1049" s="5" t="s">
        <v>24</v>
      </c>
      <c r="E1049" s="5" t="s">
        <v>72</v>
      </c>
      <c r="F1049" s="5" t="s">
        <v>2722</v>
      </c>
      <c r="G1049" s="5" t="s">
        <v>74</v>
      </c>
      <c r="X1049" s="5">
        <v>0</v>
      </c>
      <c r="AH1049" s="15"/>
      <c r="AI1049" s="5">
        <v>0</v>
      </c>
      <c r="AJ1049" s="1">
        <f t="array" ref="AJ1049">INDEX(I1049:X1049, MATCH(FALSE,ISBLANK(I1049:X1049),FALSE))</f>
        <v>0</v>
      </c>
      <c r="AK1049" s="1">
        <f t="array" ref="AK1049">IF(AJ1049=0,INDEX(Y1049:AI1049, MATCH(FALSE,ISBLANK(Y1049:AI1049),FALSE)),0)</f>
        <v>0</v>
      </c>
      <c r="AL1049" s="1">
        <f t="shared" si="128"/>
        <v>0</v>
      </c>
      <c r="AM1049" s="1">
        <f t="shared" si="129"/>
        <v>0</v>
      </c>
      <c r="AN1049" s="1">
        <f t="shared" si="130"/>
        <v>0</v>
      </c>
      <c r="AO1049" s="1">
        <f t="shared" si="131"/>
        <v>0</v>
      </c>
      <c r="AP1049" s="1">
        <f t="shared" si="132"/>
        <v>21</v>
      </c>
      <c r="AQ1049" s="1">
        <f t="shared" si="133"/>
        <v>350.49</v>
      </c>
      <c r="AR1049" s="1">
        <f t="shared" si="135"/>
        <v>0</v>
      </c>
      <c r="AS1049" s="2" t="str">
        <f>VLOOKUP(AR1049,Sites!A:B,2,FALSE)</f>
        <v>N/A</v>
      </c>
      <c r="AT1049" s="2" t="str">
        <f>VLOOKUP(AR1049,Sites!A:C,3,FALSE)</f>
        <v>N/A</v>
      </c>
      <c r="AU1049" s="3">
        <f t="shared" si="134"/>
        <v>350.49</v>
      </c>
    </row>
    <row r="1050" spans="1:47" x14ac:dyDescent="0.25">
      <c r="A1050" s="5" t="s">
        <v>2723</v>
      </c>
      <c r="B1050" s="5" t="s">
        <v>2724</v>
      </c>
      <c r="C1050" s="5">
        <v>1</v>
      </c>
      <c r="D1050" s="5" t="s">
        <v>24</v>
      </c>
      <c r="E1050" s="5" t="s">
        <v>57</v>
      </c>
      <c r="F1050" s="5" t="s">
        <v>3960</v>
      </c>
      <c r="G1050" s="5" t="s">
        <v>59</v>
      </c>
      <c r="X1050" s="5">
        <v>0</v>
      </c>
      <c r="AH1050" s="15"/>
      <c r="AI1050" s="5">
        <v>0</v>
      </c>
      <c r="AJ1050" s="1">
        <f t="array" ref="AJ1050">INDEX(I1050:X1050, MATCH(FALSE,ISBLANK(I1050:X1050),FALSE))</f>
        <v>0</v>
      </c>
      <c r="AK1050" s="1">
        <f t="array" ref="AK1050">IF(AJ1050=0,INDEX(Y1050:AI1050, MATCH(FALSE,ISBLANK(Y1050:AI1050),FALSE)),0)</f>
        <v>0</v>
      </c>
      <c r="AL1050" s="1">
        <f t="shared" si="128"/>
        <v>0</v>
      </c>
      <c r="AM1050" s="1">
        <f t="shared" si="129"/>
        <v>0</v>
      </c>
      <c r="AN1050" s="1">
        <f t="shared" si="130"/>
        <v>0</v>
      </c>
      <c r="AO1050" s="1">
        <f t="shared" si="131"/>
        <v>0</v>
      </c>
      <c r="AP1050" s="1">
        <f t="shared" si="132"/>
        <v>1</v>
      </c>
      <c r="AQ1050" s="1">
        <f t="shared" si="133"/>
        <v>0</v>
      </c>
      <c r="AR1050" s="1">
        <f t="shared" si="135"/>
        <v>0</v>
      </c>
      <c r="AS1050" s="2" t="str">
        <f>VLOOKUP(AR1050,Sites!A:B,2,FALSE)</f>
        <v>N/A</v>
      </c>
      <c r="AT1050" s="2" t="str">
        <f>VLOOKUP(AR1050,Sites!A:C,3,FALSE)</f>
        <v>N/A</v>
      </c>
      <c r="AU1050" s="3">
        <f t="shared" si="134"/>
        <v>0</v>
      </c>
    </row>
    <row r="1051" spans="1:47" x14ac:dyDescent="0.25">
      <c r="A1051" s="5" t="s">
        <v>2725</v>
      </c>
      <c r="B1051" s="5" t="s">
        <v>2726</v>
      </c>
      <c r="C1051" s="5">
        <v>52</v>
      </c>
      <c r="D1051" s="5" t="s">
        <v>24</v>
      </c>
      <c r="E1051" s="5" t="s">
        <v>48</v>
      </c>
      <c r="F1051" s="5" t="s">
        <v>2695</v>
      </c>
      <c r="G1051" s="5" t="s">
        <v>50</v>
      </c>
      <c r="X1051" s="5">
        <v>0</v>
      </c>
      <c r="AB1051" s="5" t="s">
        <v>18</v>
      </c>
      <c r="AH1051" s="15"/>
      <c r="AI1051" s="5">
        <v>0</v>
      </c>
      <c r="AJ1051" s="1">
        <f t="array" ref="AJ1051">INDEX(I1051:X1051, MATCH(FALSE,ISBLANK(I1051:X1051),FALSE))</f>
        <v>0</v>
      </c>
      <c r="AK1051" s="1" t="str">
        <f t="array" ref="AK1051">IF(AJ1051=0,INDEX(Y1051:AI1051, MATCH(FALSE,ISBLANK(Y1051:AI1051),FALSE)),0)</f>
        <v>GK</v>
      </c>
      <c r="AL1051" s="1">
        <f t="shared" si="128"/>
        <v>0</v>
      </c>
      <c r="AM1051" s="1">
        <f t="shared" si="129"/>
        <v>0</v>
      </c>
      <c r="AN1051" s="1">
        <f t="shared" si="130"/>
        <v>52</v>
      </c>
      <c r="AO1051" s="1">
        <f t="shared" si="131"/>
        <v>208</v>
      </c>
      <c r="AP1051" s="1">
        <f t="shared" si="132"/>
        <v>0</v>
      </c>
      <c r="AQ1051" s="1">
        <f t="shared" si="133"/>
        <v>0</v>
      </c>
      <c r="AR1051" s="1" t="str">
        <f t="shared" si="135"/>
        <v>GK</v>
      </c>
      <c r="AS1051" s="2" t="str">
        <f>VLOOKUP(AR1051,Sites!A:B,2,FALSE)</f>
        <v>IG Brampton Site </v>
      </c>
      <c r="AT1051" s="2" t="str">
        <f>VLOOKUP(AR1051,Sites!A:C,3,FALSE)</f>
        <v>IKO-CAD </v>
      </c>
      <c r="AU1051" s="3">
        <f t="shared" si="134"/>
        <v>208</v>
      </c>
    </row>
    <row r="1052" spans="1:47" x14ac:dyDescent="0.25">
      <c r="A1052" s="5" t="s">
        <v>2727</v>
      </c>
      <c r="B1052" s="5" t="s">
        <v>2728</v>
      </c>
      <c r="C1052" s="5">
        <v>1</v>
      </c>
      <c r="D1052" s="5" t="s">
        <v>24</v>
      </c>
      <c r="E1052" s="5" t="s">
        <v>48</v>
      </c>
      <c r="F1052" s="5" t="s">
        <v>2729</v>
      </c>
      <c r="G1052" s="5" t="s">
        <v>50</v>
      </c>
      <c r="M1052" s="5" t="s">
        <v>11</v>
      </c>
      <c r="W1052" s="5" t="s">
        <v>11</v>
      </c>
      <c r="X1052" s="5">
        <v>0</v>
      </c>
      <c r="AA1052" s="5" t="s">
        <v>16</v>
      </c>
      <c r="AH1052" s="15"/>
      <c r="AI1052" s="5">
        <v>0</v>
      </c>
      <c r="AJ1052" s="1" t="str">
        <f t="array" ref="AJ1052">INDEX(I1052:X1052, MATCH(FALSE,ISBLANK(I1052:X1052),FALSE))</f>
        <v>GC</v>
      </c>
      <c r="AK1052" s="1">
        <f t="array" ref="AK1052">IF(AJ1052=0,INDEX(Y1052:AI1052, MATCH(FALSE,ISBLANK(Y1052:AI1052),FALSE)),0)</f>
        <v>0</v>
      </c>
      <c r="AL1052" s="1">
        <f t="shared" si="128"/>
        <v>1</v>
      </c>
      <c r="AM1052" s="1">
        <f t="shared" si="129"/>
        <v>24.91</v>
      </c>
      <c r="AN1052" s="1">
        <f t="shared" si="130"/>
        <v>0</v>
      </c>
      <c r="AO1052" s="1">
        <f t="shared" si="131"/>
        <v>0</v>
      </c>
      <c r="AP1052" s="1">
        <f t="shared" si="132"/>
        <v>0</v>
      </c>
      <c r="AQ1052" s="1">
        <f t="shared" si="133"/>
        <v>0</v>
      </c>
      <c r="AR1052" s="1" t="str">
        <f t="shared" si="135"/>
        <v>GC</v>
      </c>
      <c r="AS1052" s="2" t="str">
        <f>VLOOKUP(AR1052,Sites!A:B,2,FALSE)</f>
        <v>IKO Sumas </v>
      </c>
      <c r="AT1052" s="2" t="str">
        <f>VLOOKUP(AR1052,Sites!A:C,3,FALSE)</f>
        <v>IKO-US </v>
      </c>
      <c r="AU1052" s="3">
        <f t="shared" si="134"/>
        <v>24.91</v>
      </c>
    </row>
    <row r="1053" spans="1:47" x14ac:dyDescent="0.25">
      <c r="A1053" s="5" t="s">
        <v>2730</v>
      </c>
      <c r="B1053" s="5" t="s">
        <v>2731</v>
      </c>
      <c r="C1053" s="5">
        <v>17</v>
      </c>
      <c r="D1053" s="5" t="s">
        <v>24</v>
      </c>
      <c r="E1053" s="5" t="s">
        <v>383</v>
      </c>
      <c r="F1053" s="5" t="s">
        <v>3960</v>
      </c>
      <c r="G1053" s="5" t="s">
        <v>384</v>
      </c>
      <c r="X1053" s="5">
        <v>0</v>
      </c>
      <c r="AH1053" s="15"/>
      <c r="AI1053" s="5">
        <v>0</v>
      </c>
      <c r="AJ1053" s="1">
        <f t="array" ref="AJ1053">INDEX(I1053:X1053, MATCH(FALSE,ISBLANK(I1053:X1053),FALSE))</f>
        <v>0</v>
      </c>
      <c r="AK1053" s="1">
        <f t="array" ref="AK1053">IF(AJ1053=0,INDEX(Y1053:AI1053, MATCH(FALSE,ISBLANK(Y1053:AI1053),FALSE)),0)</f>
        <v>0</v>
      </c>
      <c r="AL1053" s="1">
        <f t="shared" si="128"/>
        <v>0</v>
      </c>
      <c r="AM1053" s="1">
        <f t="shared" si="129"/>
        <v>0</v>
      </c>
      <c r="AN1053" s="1">
        <f t="shared" si="130"/>
        <v>0</v>
      </c>
      <c r="AO1053" s="1">
        <f t="shared" si="131"/>
        <v>0</v>
      </c>
      <c r="AP1053" s="1">
        <f t="shared" si="132"/>
        <v>17</v>
      </c>
      <c r="AQ1053" s="1">
        <f t="shared" si="133"/>
        <v>0</v>
      </c>
      <c r="AR1053" s="1">
        <f t="shared" si="135"/>
        <v>0</v>
      </c>
      <c r="AS1053" s="2" t="str">
        <f>VLOOKUP(AR1053,Sites!A:B,2,FALSE)</f>
        <v>N/A</v>
      </c>
      <c r="AT1053" s="2" t="str">
        <f>VLOOKUP(AR1053,Sites!A:C,3,FALSE)</f>
        <v>N/A</v>
      </c>
      <c r="AU1053" s="3">
        <f t="shared" si="134"/>
        <v>0</v>
      </c>
    </row>
    <row r="1054" spans="1:47" x14ac:dyDescent="0.25">
      <c r="A1054" s="5" t="s">
        <v>2733</v>
      </c>
      <c r="B1054" s="5" t="s">
        <v>2734</v>
      </c>
      <c r="C1054" s="5">
        <v>2</v>
      </c>
      <c r="D1054" s="5" t="s">
        <v>24</v>
      </c>
      <c r="E1054" s="5" t="s">
        <v>456</v>
      </c>
      <c r="F1054" s="5" t="s">
        <v>314</v>
      </c>
      <c r="G1054" s="5" t="s">
        <v>458</v>
      </c>
      <c r="X1054" s="5">
        <v>0</v>
      </c>
      <c r="AH1054" s="15"/>
      <c r="AI1054" s="5">
        <v>0</v>
      </c>
      <c r="AJ1054" s="1">
        <f t="array" ref="AJ1054">INDEX(I1054:X1054, MATCH(FALSE,ISBLANK(I1054:X1054),FALSE))</f>
        <v>0</v>
      </c>
      <c r="AK1054" s="1">
        <f t="array" ref="AK1054">IF(AJ1054=0,INDEX(Y1054:AI1054, MATCH(FALSE,ISBLANK(Y1054:AI1054),FALSE)),0)</f>
        <v>0</v>
      </c>
      <c r="AL1054" s="1">
        <f t="shared" si="128"/>
        <v>0</v>
      </c>
      <c r="AM1054" s="1">
        <f t="shared" si="129"/>
        <v>0</v>
      </c>
      <c r="AN1054" s="1">
        <f t="shared" si="130"/>
        <v>0</v>
      </c>
      <c r="AO1054" s="1">
        <f t="shared" si="131"/>
        <v>0</v>
      </c>
      <c r="AP1054" s="1">
        <f t="shared" si="132"/>
        <v>2</v>
      </c>
      <c r="AQ1054" s="1">
        <f t="shared" si="133"/>
        <v>15.16</v>
      </c>
      <c r="AR1054" s="1">
        <f t="shared" si="135"/>
        <v>0</v>
      </c>
      <c r="AS1054" s="2" t="str">
        <f>VLOOKUP(AR1054,Sites!A:B,2,FALSE)</f>
        <v>N/A</v>
      </c>
      <c r="AT1054" s="2" t="str">
        <f>VLOOKUP(AR1054,Sites!A:C,3,FALSE)</f>
        <v>N/A</v>
      </c>
      <c r="AU1054" s="3">
        <f t="shared" si="134"/>
        <v>15.16</v>
      </c>
    </row>
    <row r="1055" spans="1:47" x14ac:dyDescent="0.25">
      <c r="A1055" s="5" t="s">
        <v>2735</v>
      </c>
      <c r="B1055" s="5" t="s">
        <v>2736</v>
      </c>
      <c r="C1055" s="5">
        <v>11</v>
      </c>
      <c r="D1055" s="5" t="s">
        <v>62</v>
      </c>
      <c r="E1055" s="5" t="s">
        <v>57</v>
      </c>
      <c r="F1055" s="5" t="s">
        <v>176</v>
      </c>
      <c r="G1055" s="5" t="s">
        <v>59</v>
      </c>
      <c r="K1055" s="5" t="s">
        <v>9</v>
      </c>
      <c r="L1055" s="5" t="s">
        <v>10</v>
      </c>
      <c r="P1055" s="5" t="s">
        <v>9</v>
      </c>
      <c r="Q1055" s="5" t="s">
        <v>10</v>
      </c>
      <c r="U1055" s="5" t="s">
        <v>9</v>
      </c>
      <c r="V1055" s="5" t="s">
        <v>10</v>
      </c>
      <c r="X1055" s="5">
        <v>0</v>
      </c>
      <c r="Z1055" s="5" t="s">
        <v>15</v>
      </c>
      <c r="AA1055" s="5" t="s">
        <v>16</v>
      </c>
      <c r="AB1055" s="5" t="s">
        <v>18</v>
      </c>
      <c r="AF1055" s="5" t="s">
        <v>21</v>
      </c>
      <c r="AH1055" s="15"/>
      <c r="AI1055" s="5">
        <v>0</v>
      </c>
      <c r="AJ1055" s="1" t="str">
        <f t="array" ref="AJ1055">INDEX(I1055:X1055, MATCH(FALSE,ISBLANK(I1055:X1055),FALSE))</f>
        <v>GS</v>
      </c>
      <c r="AK1055" s="1">
        <f t="array" ref="AK1055">IF(AJ1055=0,INDEX(Y1055:AI1055, MATCH(FALSE,ISBLANK(Y1055:AI1055),FALSE)),0)</f>
        <v>0</v>
      </c>
      <c r="AL1055" s="1">
        <f t="shared" si="128"/>
        <v>11</v>
      </c>
      <c r="AM1055" s="1">
        <f t="shared" si="129"/>
        <v>33</v>
      </c>
      <c r="AN1055" s="1">
        <f t="shared" si="130"/>
        <v>0</v>
      </c>
      <c r="AO1055" s="1">
        <f t="shared" si="131"/>
        <v>0</v>
      </c>
      <c r="AP1055" s="1">
        <f t="shared" si="132"/>
        <v>0</v>
      </c>
      <c r="AQ1055" s="1">
        <f t="shared" si="133"/>
        <v>0</v>
      </c>
      <c r="AR1055" s="1" t="str">
        <f t="shared" si="135"/>
        <v>GS</v>
      </c>
      <c r="AS1055" s="2" t="str">
        <f>VLOOKUP(AR1055,Sites!A:B,2,FALSE)</f>
        <v>IKO Sylacauga </v>
      </c>
      <c r="AT1055" s="2" t="str">
        <f>VLOOKUP(AR1055,Sites!A:C,3,FALSE)</f>
        <v>IKO-US </v>
      </c>
      <c r="AU1055" s="3">
        <f t="shared" si="134"/>
        <v>33</v>
      </c>
    </row>
    <row r="1056" spans="1:47" x14ac:dyDescent="0.25">
      <c r="A1056" s="5" t="s">
        <v>2737</v>
      </c>
      <c r="B1056" s="5" t="s">
        <v>2738</v>
      </c>
      <c r="C1056" s="5">
        <v>9</v>
      </c>
      <c r="D1056" s="5" t="s">
        <v>24</v>
      </c>
      <c r="E1056" s="5" t="s">
        <v>48</v>
      </c>
      <c r="F1056" s="5" t="s">
        <v>2276</v>
      </c>
      <c r="G1056" s="5" t="s">
        <v>50</v>
      </c>
      <c r="X1056" s="5">
        <v>0</v>
      </c>
      <c r="Z1056" s="5" t="s">
        <v>15</v>
      </c>
      <c r="AB1056" s="5" t="s">
        <v>18</v>
      </c>
      <c r="AH1056" s="15"/>
      <c r="AI1056" s="5">
        <v>0</v>
      </c>
      <c r="AJ1056" s="1">
        <f t="array" ref="AJ1056">INDEX(I1056:X1056, MATCH(FALSE,ISBLANK(I1056:X1056),FALSE))</f>
        <v>0</v>
      </c>
      <c r="AK1056" s="1" t="str">
        <f t="array" ref="AK1056">IF(AJ1056=0,INDEX(Y1056:AI1056, MATCH(FALSE,ISBLANK(Y1056:AI1056),FALSE)),0)</f>
        <v>GH</v>
      </c>
      <c r="AL1056" s="1">
        <f t="shared" si="128"/>
        <v>0</v>
      </c>
      <c r="AM1056" s="1">
        <f t="shared" si="129"/>
        <v>0</v>
      </c>
      <c r="AN1056" s="1">
        <f t="shared" si="130"/>
        <v>9</v>
      </c>
      <c r="AO1056" s="1">
        <f t="shared" si="131"/>
        <v>112.5</v>
      </c>
      <c r="AP1056" s="1">
        <f t="shared" si="132"/>
        <v>0</v>
      </c>
      <c r="AQ1056" s="1">
        <f t="shared" si="133"/>
        <v>0</v>
      </c>
      <c r="AR1056" s="1" t="str">
        <f t="shared" si="135"/>
        <v>GH</v>
      </c>
      <c r="AS1056" s="2" t="str">
        <f>VLOOKUP(AR1056,Sites!A:B,2,FALSE)</f>
        <v>IKO Hawkesbury Site </v>
      </c>
      <c r="AT1056" s="2" t="str">
        <f>VLOOKUP(AR1056,Sites!A:C,3,FALSE)</f>
        <v>IKO-CAD </v>
      </c>
      <c r="AU1056" s="3">
        <f t="shared" si="134"/>
        <v>112.5</v>
      </c>
    </row>
    <row r="1057" spans="1:47" x14ac:dyDescent="0.25">
      <c r="A1057" s="5" t="s">
        <v>2739</v>
      </c>
      <c r="B1057" s="5" t="s">
        <v>2740</v>
      </c>
      <c r="C1057" s="5">
        <v>1</v>
      </c>
      <c r="D1057" s="5" t="s">
        <v>24</v>
      </c>
      <c r="E1057" s="5" t="s">
        <v>25</v>
      </c>
      <c r="F1057" s="5" t="s">
        <v>2741</v>
      </c>
      <c r="G1057" s="5" t="s">
        <v>27</v>
      </c>
      <c r="L1057" s="5" t="s">
        <v>10</v>
      </c>
      <c r="M1057" s="5" t="s">
        <v>11</v>
      </c>
      <c r="Q1057" s="5" t="s">
        <v>10</v>
      </c>
      <c r="R1057" s="5" t="s">
        <v>11</v>
      </c>
      <c r="V1057" s="5" t="s">
        <v>10</v>
      </c>
      <c r="W1057" s="5" t="s">
        <v>11</v>
      </c>
      <c r="X1057" s="5">
        <v>0</v>
      </c>
      <c r="Y1057" s="5" t="s">
        <v>12</v>
      </c>
      <c r="Z1057" s="5" t="s">
        <v>15</v>
      </c>
      <c r="AA1057" s="5" t="s">
        <v>16</v>
      </c>
      <c r="AB1057" s="5" t="s">
        <v>18</v>
      </c>
      <c r="AE1057" s="5" t="s">
        <v>20</v>
      </c>
      <c r="AH1057" s="15" t="s">
        <v>17</v>
      </c>
      <c r="AI1057" s="5">
        <v>0</v>
      </c>
      <c r="AJ1057" s="1" t="str">
        <f t="array" ref="AJ1057">INDEX(I1057:X1057, MATCH(FALSE,ISBLANK(I1057:X1057),FALSE))</f>
        <v>CA</v>
      </c>
      <c r="AK1057" s="1">
        <f t="array" ref="AK1057">IF(AJ1057=0,INDEX(Y1057:AI1057, MATCH(FALSE,ISBLANK(Y1057:AI1057),FALSE)),0)</f>
        <v>0</v>
      </c>
      <c r="AL1057" s="1">
        <f t="shared" si="128"/>
        <v>1</v>
      </c>
      <c r="AM1057" s="1">
        <f t="shared" si="129"/>
        <v>26.11</v>
      </c>
      <c r="AN1057" s="1">
        <f t="shared" si="130"/>
        <v>0</v>
      </c>
      <c r="AO1057" s="1">
        <f t="shared" si="131"/>
        <v>0</v>
      </c>
      <c r="AP1057" s="1">
        <f t="shared" si="132"/>
        <v>0</v>
      </c>
      <c r="AQ1057" s="1">
        <f t="shared" si="133"/>
        <v>0</v>
      </c>
      <c r="AR1057" s="1" t="str">
        <f t="shared" si="135"/>
        <v>CA</v>
      </c>
      <c r="AS1057" s="2" t="str">
        <f>VLOOKUP(AR1057,Sites!A:B,2,FALSE)</f>
        <v>IKO Kankakee </v>
      </c>
      <c r="AT1057" s="2" t="str">
        <f>VLOOKUP(AR1057,Sites!A:C,3,FALSE)</f>
        <v>IKO-US </v>
      </c>
      <c r="AU1057" s="3">
        <f t="shared" si="134"/>
        <v>26.11</v>
      </c>
    </row>
    <row r="1058" spans="1:47" x14ac:dyDescent="0.25">
      <c r="A1058" s="5" t="s">
        <v>2742</v>
      </c>
      <c r="B1058" s="5" t="s">
        <v>2743</v>
      </c>
      <c r="C1058" s="5">
        <v>2</v>
      </c>
      <c r="D1058" s="5" t="s">
        <v>24</v>
      </c>
      <c r="X1058" s="5">
        <v>0</v>
      </c>
      <c r="AH1058" s="15"/>
      <c r="AI1058" s="5">
        <v>0</v>
      </c>
      <c r="AJ1058" s="1">
        <f t="array" ref="AJ1058">INDEX(I1058:X1058, MATCH(FALSE,ISBLANK(I1058:X1058),FALSE))</f>
        <v>0</v>
      </c>
      <c r="AK1058" s="1">
        <f t="array" ref="AK1058">IF(AJ1058=0,INDEX(Y1058:AI1058, MATCH(FALSE,ISBLANK(Y1058:AI1058),FALSE)),0)</f>
        <v>0</v>
      </c>
      <c r="AL1058" s="1">
        <f t="shared" si="128"/>
        <v>0</v>
      </c>
      <c r="AM1058" s="1">
        <f t="shared" si="129"/>
        <v>0</v>
      </c>
      <c r="AN1058" s="1">
        <f t="shared" si="130"/>
        <v>0</v>
      </c>
      <c r="AO1058" s="1">
        <f t="shared" si="131"/>
        <v>0</v>
      </c>
      <c r="AP1058" s="1">
        <f t="shared" si="132"/>
        <v>2</v>
      </c>
      <c r="AQ1058" s="1">
        <f t="shared" si="133"/>
        <v>0</v>
      </c>
      <c r="AR1058" s="1">
        <f t="shared" si="135"/>
        <v>0</v>
      </c>
      <c r="AS1058" s="2" t="str">
        <f>VLOOKUP(AR1058,Sites!A:B,2,FALSE)</f>
        <v>N/A</v>
      </c>
      <c r="AT1058" s="2" t="str">
        <f>VLOOKUP(AR1058,Sites!A:C,3,FALSE)</f>
        <v>N/A</v>
      </c>
      <c r="AU1058" s="3">
        <f t="shared" si="134"/>
        <v>0</v>
      </c>
    </row>
    <row r="1059" spans="1:47" x14ac:dyDescent="0.25">
      <c r="A1059" s="5" t="s">
        <v>2744</v>
      </c>
      <c r="B1059" s="5" t="s">
        <v>2745</v>
      </c>
      <c r="C1059" s="5">
        <v>4</v>
      </c>
      <c r="D1059" s="5" t="s">
        <v>24</v>
      </c>
      <c r="E1059" s="5" t="s">
        <v>72</v>
      </c>
      <c r="F1059" s="5" t="s">
        <v>822</v>
      </c>
      <c r="G1059" s="5" t="s">
        <v>74</v>
      </c>
      <c r="L1059" s="5" t="s">
        <v>10</v>
      </c>
      <c r="M1059" s="5" t="s">
        <v>11</v>
      </c>
      <c r="Q1059" s="5" t="s">
        <v>10</v>
      </c>
      <c r="R1059" s="5" t="s">
        <v>11</v>
      </c>
      <c r="V1059" s="5" t="s">
        <v>10</v>
      </c>
      <c r="W1059" s="5" t="s">
        <v>11</v>
      </c>
      <c r="X1059" s="5">
        <v>0</v>
      </c>
      <c r="AA1059" s="5" t="s">
        <v>16</v>
      </c>
      <c r="AB1059" s="5" t="s">
        <v>18</v>
      </c>
      <c r="AE1059" s="5" t="s">
        <v>20</v>
      </c>
      <c r="AH1059" s="15" t="s">
        <v>17</v>
      </c>
      <c r="AI1059" s="5">
        <v>0</v>
      </c>
      <c r="AJ1059" s="1" t="str">
        <f t="array" ref="AJ1059">INDEX(I1059:X1059, MATCH(FALSE,ISBLANK(I1059:X1059),FALSE))</f>
        <v>CA</v>
      </c>
      <c r="AK1059" s="1">
        <f t="array" ref="AK1059">IF(AJ1059=0,INDEX(Y1059:AI1059, MATCH(FALSE,ISBLANK(Y1059:AI1059),FALSE)),0)</f>
        <v>0</v>
      </c>
      <c r="AL1059" s="1">
        <f t="shared" si="128"/>
        <v>4</v>
      </c>
      <c r="AM1059" s="1">
        <f t="shared" si="129"/>
        <v>82</v>
      </c>
      <c r="AN1059" s="1">
        <f t="shared" si="130"/>
        <v>0</v>
      </c>
      <c r="AO1059" s="1">
        <f t="shared" si="131"/>
        <v>0</v>
      </c>
      <c r="AP1059" s="1">
        <f t="shared" si="132"/>
        <v>0</v>
      </c>
      <c r="AQ1059" s="1">
        <f t="shared" si="133"/>
        <v>0</v>
      </c>
      <c r="AR1059" s="1" t="str">
        <f t="shared" si="135"/>
        <v>CA</v>
      </c>
      <c r="AS1059" s="2" t="str">
        <f>VLOOKUP(AR1059,Sites!A:B,2,FALSE)</f>
        <v>IKO Kankakee </v>
      </c>
      <c r="AT1059" s="2" t="str">
        <f>VLOOKUP(AR1059,Sites!A:C,3,FALSE)</f>
        <v>IKO-US </v>
      </c>
      <c r="AU1059" s="3">
        <f t="shared" si="134"/>
        <v>82</v>
      </c>
    </row>
    <row r="1060" spans="1:47" x14ac:dyDescent="0.25">
      <c r="A1060" s="5" t="s">
        <v>2746</v>
      </c>
      <c r="B1060" s="5" t="s">
        <v>2747</v>
      </c>
      <c r="C1060" s="5">
        <v>4</v>
      </c>
      <c r="D1060" s="5" t="s">
        <v>24</v>
      </c>
      <c r="E1060" s="5" t="s">
        <v>57</v>
      </c>
      <c r="F1060" s="5" t="s">
        <v>3960</v>
      </c>
      <c r="G1060" s="5" t="s">
        <v>59</v>
      </c>
      <c r="X1060" s="5">
        <v>0</v>
      </c>
      <c r="AH1060" s="15"/>
      <c r="AI1060" s="5">
        <v>0</v>
      </c>
      <c r="AJ1060" s="1">
        <f t="array" ref="AJ1060">INDEX(I1060:X1060, MATCH(FALSE,ISBLANK(I1060:X1060),FALSE))</f>
        <v>0</v>
      </c>
      <c r="AK1060" s="1">
        <f t="array" ref="AK1060">IF(AJ1060=0,INDEX(Y1060:AI1060, MATCH(FALSE,ISBLANK(Y1060:AI1060),FALSE)),0)</f>
        <v>0</v>
      </c>
      <c r="AL1060" s="1">
        <f t="shared" si="128"/>
        <v>0</v>
      </c>
      <c r="AM1060" s="1">
        <f t="shared" si="129"/>
        <v>0</v>
      </c>
      <c r="AN1060" s="1">
        <f t="shared" si="130"/>
        <v>0</v>
      </c>
      <c r="AO1060" s="1">
        <f t="shared" si="131"/>
        <v>0</v>
      </c>
      <c r="AP1060" s="1">
        <f t="shared" si="132"/>
        <v>4</v>
      </c>
      <c r="AQ1060" s="1">
        <f t="shared" si="133"/>
        <v>0</v>
      </c>
      <c r="AR1060" s="1">
        <f t="shared" si="135"/>
        <v>0</v>
      </c>
      <c r="AS1060" s="2" t="str">
        <f>VLOOKUP(AR1060,Sites!A:B,2,FALSE)</f>
        <v>N/A</v>
      </c>
      <c r="AT1060" s="2" t="str">
        <f>VLOOKUP(AR1060,Sites!A:C,3,FALSE)</f>
        <v>N/A</v>
      </c>
      <c r="AU1060" s="3">
        <f t="shared" si="134"/>
        <v>0</v>
      </c>
    </row>
    <row r="1061" spans="1:47" x14ac:dyDescent="0.25">
      <c r="A1061" s="5" t="s">
        <v>2748</v>
      </c>
      <c r="B1061" s="5" t="s">
        <v>2749</v>
      </c>
      <c r="C1061" s="5">
        <v>1</v>
      </c>
      <c r="D1061" s="5" t="s">
        <v>24</v>
      </c>
      <c r="E1061" s="5" t="s">
        <v>57</v>
      </c>
      <c r="F1061" s="5" t="s">
        <v>3960</v>
      </c>
      <c r="G1061" s="5" t="s">
        <v>59</v>
      </c>
      <c r="X1061" s="5">
        <v>0</v>
      </c>
      <c r="AH1061" s="15"/>
      <c r="AI1061" s="5">
        <v>0</v>
      </c>
      <c r="AJ1061" s="1">
        <f t="array" ref="AJ1061">INDEX(I1061:X1061, MATCH(FALSE,ISBLANK(I1061:X1061),FALSE))</f>
        <v>0</v>
      </c>
      <c r="AK1061" s="1">
        <f t="array" ref="AK1061">IF(AJ1061=0,INDEX(Y1061:AI1061, MATCH(FALSE,ISBLANK(Y1061:AI1061),FALSE)),0)</f>
        <v>0</v>
      </c>
      <c r="AL1061" s="1">
        <f t="shared" si="128"/>
        <v>0</v>
      </c>
      <c r="AM1061" s="1">
        <f t="shared" si="129"/>
        <v>0</v>
      </c>
      <c r="AN1061" s="1">
        <f t="shared" si="130"/>
        <v>0</v>
      </c>
      <c r="AO1061" s="1">
        <f t="shared" si="131"/>
        <v>0</v>
      </c>
      <c r="AP1061" s="1">
        <f t="shared" si="132"/>
        <v>1</v>
      </c>
      <c r="AQ1061" s="1">
        <f t="shared" si="133"/>
        <v>0</v>
      </c>
      <c r="AR1061" s="1">
        <f t="shared" si="135"/>
        <v>0</v>
      </c>
      <c r="AS1061" s="2" t="str">
        <f>VLOOKUP(AR1061,Sites!A:B,2,FALSE)</f>
        <v>N/A</v>
      </c>
      <c r="AT1061" s="2" t="str">
        <f>VLOOKUP(AR1061,Sites!A:C,3,FALSE)</f>
        <v>N/A</v>
      </c>
      <c r="AU1061" s="3">
        <f t="shared" si="134"/>
        <v>0</v>
      </c>
    </row>
    <row r="1062" spans="1:47" x14ac:dyDescent="0.25">
      <c r="A1062" s="5" t="s">
        <v>2751</v>
      </c>
      <c r="B1062" s="5" t="s">
        <v>2752</v>
      </c>
      <c r="C1062" s="5">
        <v>1</v>
      </c>
      <c r="D1062" s="5" t="s">
        <v>24</v>
      </c>
      <c r="E1062" s="5" t="s">
        <v>57</v>
      </c>
      <c r="F1062" s="5" t="s">
        <v>2753</v>
      </c>
      <c r="G1062" s="5" t="s">
        <v>59</v>
      </c>
      <c r="X1062" s="5">
        <v>0</v>
      </c>
      <c r="AH1062" s="15"/>
      <c r="AI1062" s="5">
        <v>0</v>
      </c>
      <c r="AJ1062" s="1">
        <f t="array" ref="AJ1062">INDEX(I1062:X1062, MATCH(FALSE,ISBLANK(I1062:X1062),FALSE))</f>
        <v>0</v>
      </c>
      <c r="AK1062" s="1">
        <f t="array" ref="AK1062">IF(AJ1062=0,INDEX(Y1062:AI1062, MATCH(FALSE,ISBLANK(Y1062:AI1062),FALSE)),0)</f>
        <v>0</v>
      </c>
      <c r="AL1062" s="1">
        <f t="shared" si="128"/>
        <v>0</v>
      </c>
      <c r="AM1062" s="1">
        <f t="shared" si="129"/>
        <v>0</v>
      </c>
      <c r="AN1062" s="1">
        <f t="shared" si="130"/>
        <v>0</v>
      </c>
      <c r="AO1062" s="1">
        <f t="shared" si="131"/>
        <v>0</v>
      </c>
      <c r="AP1062" s="1">
        <f t="shared" si="132"/>
        <v>1</v>
      </c>
      <c r="AQ1062" s="1">
        <f t="shared" si="133"/>
        <v>13.48</v>
      </c>
      <c r="AR1062" s="1">
        <f t="shared" si="135"/>
        <v>0</v>
      </c>
      <c r="AS1062" s="2" t="str">
        <f>VLOOKUP(AR1062,Sites!A:B,2,FALSE)</f>
        <v>N/A</v>
      </c>
      <c r="AT1062" s="2" t="str">
        <f>VLOOKUP(AR1062,Sites!A:C,3,FALSE)</f>
        <v>N/A</v>
      </c>
      <c r="AU1062" s="3">
        <f t="shared" si="134"/>
        <v>13.48</v>
      </c>
    </row>
    <row r="1063" spans="1:47" x14ac:dyDescent="0.25">
      <c r="A1063" s="5" t="s">
        <v>2754</v>
      </c>
      <c r="B1063" s="5" t="s">
        <v>2755</v>
      </c>
      <c r="C1063" s="5">
        <v>3</v>
      </c>
      <c r="D1063" s="5" t="s">
        <v>24</v>
      </c>
      <c r="E1063" s="5" t="s">
        <v>63</v>
      </c>
      <c r="F1063" s="5" t="s">
        <v>2756</v>
      </c>
      <c r="G1063" s="5" t="s">
        <v>65</v>
      </c>
      <c r="L1063" s="5" t="s">
        <v>10</v>
      </c>
      <c r="Q1063" s="5" t="s">
        <v>10</v>
      </c>
      <c r="V1063" s="5" t="s">
        <v>10</v>
      </c>
      <c r="X1063" s="5">
        <v>0</v>
      </c>
      <c r="AH1063" s="15"/>
      <c r="AI1063" s="5">
        <v>0</v>
      </c>
      <c r="AJ1063" s="1" t="str">
        <f t="array" ref="AJ1063">INDEX(I1063:X1063, MATCH(FALSE,ISBLANK(I1063:X1063),FALSE))</f>
        <v>CA</v>
      </c>
      <c r="AK1063" s="1">
        <f t="array" ref="AK1063">IF(AJ1063=0,INDEX(Y1063:AI1063, MATCH(FALSE,ISBLANK(Y1063:AI1063),FALSE)),0)</f>
        <v>0</v>
      </c>
      <c r="AL1063" s="1">
        <f t="shared" si="128"/>
        <v>3</v>
      </c>
      <c r="AM1063" s="1">
        <f t="shared" si="129"/>
        <v>45.3</v>
      </c>
      <c r="AN1063" s="1">
        <f t="shared" si="130"/>
        <v>0</v>
      </c>
      <c r="AO1063" s="1">
        <f t="shared" si="131"/>
        <v>0</v>
      </c>
      <c r="AP1063" s="1">
        <f t="shared" si="132"/>
        <v>0</v>
      </c>
      <c r="AQ1063" s="1">
        <f t="shared" si="133"/>
        <v>0</v>
      </c>
      <c r="AR1063" s="1" t="str">
        <f t="shared" si="135"/>
        <v>CA</v>
      </c>
      <c r="AS1063" s="2" t="str">
        <f>VLOOKUP(AR1063,Sites!A:B,2,FALSE)</f>
        <v>IKO Kankakee </v>
      </c>
      <c r="AT1063" s="2" t="str">
        <f>VLOOKUP(AR1063,Sites!A:C,3,FALSE)</f>
        <v>IKO-US </v>
      </c>
      <c r="AU1063" s="3">
        <f t="shared" si="134"/>
        <v>45.3</v>
      </c>
    </row>
    <row r="1064" spans="1:47" x14ac:dyDescent="0.25">
      <c r="A1064" s="5" t="s">
        <v>2757</v>
      </c>
      <c r="B1064" s="5" t="s">
        <v>2758</v>
      </c>
      <c r="C1064" s="5">
        <v>1</v>
      </c>
      <c r="D1064" s="5" t="s">
        <v>24</v>
      </c>
      <c r="E1064" s="5" t="s">
        <v>25</v>
      </c>
      <c r="F1064" s="5" t="s">
        <v>3960</v>
      </c>
      <c r="G1064" s="5" t="s">
        <v>27</v>
      </c>
      <c r="L1064" s="5" t="s">
        <v>10</v>
      </c>
      <c r="Q1064" s="5" t="s">
        <v>10</v>
      </c>
      <c r="V1064" s="5" t="s">
        <v>10</v>
      </c>
      <c r="X1064" s="5">
        <v>0</v>
      </c>
      <c r="Z1064" s="5" t="s">
        <v>15</v>
      </c>
      <c r="AH1064" s="15"/>
      <c r="AI1064" s="5">
        <v>0</v>
      </c>
      <c r="AJ1064" s="1" t="str">
        <f t="array" ref="AJ1064">INDEX(I1064:X1064, MATCH(FALSE,ISBLANK(I1064:X1064),FALSE))</f>
        <v>CA</v>
      </c>
      <c r="AK1064" s="1">
        <f t="array" ref="AK1064">IF(AJ1064=0,INDEX(Y1064:AI1064, MATCH(FALSE,ISBLANK(Y1064:AI1064),FALSE)),0)</f>
        <v>0</v>
      </c>
      <c r="AL1064" s="1">
        <f t="shared" si="128"/>
        <v>1</v>
      </c>
      <c r="AM1064" s="1">
        <f t="shared" si="129"/>
        <v>0</v>
      </c>
      <c r="AN1064" s="1">
        <f t="shared" si="130"/>
        <v>0</v>
      </c>
      <c r="AO1064" s="1">
        <f t="shared" si="131"/>
        <v>0</v>
      </c>
      <c r="AP1064" s="1">
        <f t="shared" si="132"/>
        <v>0</v>
      </c>
      <c r="AQ1064" s="1">
        <f t="shared" si="133"/>
        <v>0</v>
      </c>
      <c r="AR1064" s="1" t="str">
        <f t="shared" si="135"/>
        <v>CA</v>
      </c>
      <c r="AS1064" s="2" t="str">
        <f>VLOOKUP(AR1064,Sites!A:B,2,FALSE)</f>
        <v>IKO Kankakee </v>
      </c>
      <c r="AT1064" s="2" t="str">
        <f>VLOOKUP(AR1064,Sites!A:C,3,FALSE)</f>
        <v>IKO-US </v>
      </c>
      <c r="AU1064" s="3">
        <f t="shared" si="134"/>
        <v>0</v>
      </c>
    </row>
    <row r="1065" spans="1:47" x14ac:dyDescent="0.25">
      <c r="A1065" s="5" t="s">
        <v>2759</v>
      </c>
      <c r="B1065" s="5" t="s">
        <v>2760</v>
      </c>
      <c r="C1065" s="5">
        <v>38</v>
      </c>
      <c r="D1065" s="5" t="s">
        <v>24</v>
      </c>
      <c r="E1065" s="5" t="s">
        <v>48</v>
      </c>
      <c r="F1065" s="5" t="s">
        <v>2761</v>
      </c>
      <c r="G1065" s="5" t="s">
        <v>50</v>
      </c>
      <c r="J1065" s="5" t="s">
        <v>8</v>
      </c>
      <c r="L1065" s="5" t="s">
        <v>10</v>
      </c>
      <c r="Q1065" s="5" t="s">
        <v>10</v>
      </c>
      <c r="T1065" s="5" t="s">
        <v>8</v>
      </c>
      <c r="V1065" s="5" t="s">
        <v>10</v>
      </c>
      <c r="X1065" s="5">
        <v>0</v>
      </c>
      <c r="AH1065" s="15" t="s">
        <v>17</v>
      </c>
      <c r="AI1065" s="5">
        <v>0</v>
      </c>
      <c r="AJ1065" s="1" t="str">
        <f t="array" ref="AJ1065">INDEX(I1065:X1065, MATCH(FALSE,ISBLANK(I1065:X1065),FALSE))</f>
        <v>GV</v>
      </c>
      <c r="AK1065" s="1">
        <f t="array" ref="AK1065">IF(AJ1065=0,INDEX(Y1065:AI1065, MATCH(FALSE,ISBLANK(Y1065:AI1065),FALSE)),0)</f>
        <v>0</v>
      </c>
      <c r="AL1065" s="1">
        <f t="shared" si="128"/>
        <v>38</v>
      </c>
      <c r="AM1065" s="1">
        <f t="shared" si="129"/>
        <v>71.06</v>
      </c>
      <c r="AN1065" s="1">
        <f t="shared" si="130"/>
        <v>0</v>
      </c>
      <c r="AO1065" s="1">
        <f t="shared" si="131"/>
        <v>0</v>
      </c>
      <c r="AP1065" s="1">
        <f t="shared" si="132"/>
        <v>0</v>
      </c>
      <c r="AQ1065" s="1">
        <f t="shared" si="133"/>
        <v>0</v>
      </c>
      <c r="AR1065" s="1" t="str">
        <f t="shared" si="135"/>
        <v>GV</v>
      </c>
      <c r="AS1065" s="2" t="str">
        <f>VLOOKUP(AR1065,Sites!A:B,2,FALSE)</f>
        <v>IKO Hillsboro </v>
      </c>
      <c r="AT1065" s="2" t="str">
        <f>VLOOKUP(AR1065,Sites!A:C,3,FALSE)</f>
        <v>IKO-US </v>
      </c>
      <c r="AU1065" s="3">
        <f t="shared" si="134"/>
        <v>71.06</v>
      </c>
    </row>
    <row r="1066" spans="1:47" x14ac:dyDescent="0.25">
      <c r="A1066" s="5" t="s">
        <v>2762</v>
      </c>
      <c r="B1066" s="5" t="s">
        <v>2763</v>
      </c>
      <c r="C1066" s="5">
        <v>12</v>
      </c>
      <c r="D1066" s="5" t="s">
        <v>24</v>
      </c>
      <c r="E1066" s="5" t="s">
        <v>63</v>
      </c>
      <c r="F1066" s="5" t="s">
        <v>2764</v>
      </c>
      <c r="G1066" s="5" t="s">
        <v>65</v>
      </c>
      <c r="X1066" s="5">
        <v>0</v>
      </c>
      <c r="AH1066" s="15"/>
      <c r="AI1066" s="5">
        <v>0</v>
      </c>
      <c r="AJ1066" s="1">
        <f t="array" ref="AJ1066">INDEX(I1066:X1066, MATCH(FALSE,ISBLANK(I1066:X1066),FALSE))</f>
        <v>0</v>
      </c>
      <c r="AK1066" s="1">
        <f t="array" ref="AK1066">IF(AJ1066=0,INDEX(Y1066:AI1066, MATCH(FALSE,ISBLANK(Y1066:AI1066),FALSE)),0)</f>
        <v>0</v>
      </c>
      <c r="AL1066" s="1">
        <f t="shared" si="128"/>
        <v>0</v>
      </c>
      <c r="AM1066" s="1">
        <f t="shared" si="129"/>
        <v>0</v>
      </c>
      <c r="AN1066" s="1">
        <f t="shared" si="130"/>
        <v>0</v>
      </c>
      <c r="AO1066" s="1">
        <f t="shared" si="131"/>
        <v>0</v>
      </c>
      <c r="AP1066" s="1">
        <f t="shared" si="132"/>
        <v>12</v>
      </c>
      <c r="AQ1066" s="1">
        <f t="shared" si="133"/>
        <v>24.410399999999996</v>
      </c>
      <c r="AR1066" s="1">
        <f t="shared" si="135"/>
        <v>0</v>
      </c>
      <c r="AS1066" s="2" t="str">
        <f>VLOOKUP(AR1066,Sites!A:B,2,FALSE)</f>
        <v>N/A</v>
      </c>
      <c r="AT1066" s="2" t="str">
        <f>VLOOKUP(AR1066,Sites!A:C,3,FALSE)</f>
        <v>N/A</v>
      </c>
      <c r="AU1066" s="3">
        <f t="shared" si="134"/>
        <v>24.410399999999996</v>
      </c>
    </row>
    <row r="1067" spans="1:47" x14ac:dyDescent="0.25">
      <c r="A1067" s="5" t="s">
        <v>2765</v>
      </c>
      <c r="B1067" s="5" t="s">
        <v>2766</v>
      </c>
      <c r="C1067" s="5">
        <v>1</v>
      </c>
      <c r="D1067" s="5" t="s">
        <v>2767</v>
      </c>
      <c r="E1067" s="5" t="s">
        <v>2768</v>
      </c>
      <c r="F1067" s="5" t="s">
        <v>2769</v>
      </c>
      <c r="G1067" s="5" t="s">
        <v>2770</v>
      </c>
      <c r="X1067" s="5">
        <v>0</v>
      </c>
      <c r="AH1067" s="15"/>
      <c r="AI1067" s="5">
        <v>0</v>
      </c>
      <c r="AJ1067" s="1">
        <f t="array" ref="AJ1067">INDEX(I1067:X1067, MATCH(FALSE,ISBLANK(I1067:X1067),FALSE))</f>
        <v>0</v>
      </c>
      <c r="AK1067" s="1">
        <f t="array" ref="AK1067">IF(AJ1067=0,INDEX(Y1067:AI1067, MATCH(FALSE,ISBLANK(Y1067:AI1067),FALSE)),0)</f>
        <v>0</v>
      </c>
      <c r="AL1067" s="1">
        <f t="shared" si="128"/>
        <v>0</v>
      </c>
      <c r="AM1067" s="1">
        <f t="shared" si="129"/>
        <v>0</v>
      </c>
      <c r="AN1067" s="1">
        <f t="shared" si="130"/>
        <v>0</v>
      </c>
      <c r="AO1067" s="1">
        <f t="shared" si="131"/>
        <v>0</v>
      </c>
      <c r="AP1067" s="1">
        <f t="shared" si="132"/>
        <v>1</v>
      </c>
      <c r="AQ1067" s="1">
        <f t="shared" si="133"/>
        <v>66</v>
      </c>
      <c r="AR1067" s="1">
        <f t="shared" si="135"/>
        <v>0</v>
      </c>
      <c r="AS1067" s="2" t="str">
        <f>VLOOKUP(AR1067,Sites!A:B,2,FALSE)</f>
        <v>N/A</v>
      </c>
      <c r="AT1067" s="2" t="str">
        <f>VLOOKUP(AR1067,Sites!A:C,3,FALSE)</f>
        <v>N/A</v>
      </c>
      <c r="AU1067" s="3">
        <f t="shared" si="134"/>
        <v>66</v>
      </c>
    </row>
    <row r="1068" spans="1:47" x14ac:dyDescent="0.25">
      <c r="A1068" s="5" t="s">
        <v>2771</v>
      </c>
      <c r="B1068" s="5" t="s">
        <v>2772</v>
      </c>
      <c r="C1068" s="5">
        <v>4</v>
      </c>
      <c r="D1068" s="5" t="s">
        <v>24</v>
      </c>
      <c r="E1068" s="5" t="s">
        <v>25</v>
      </c>
      <c r="F1068" s="5" t="s">
        <v>3960</v>
      </c>
      <c r="G1068" s="5" t="s">
        <v>27</v>
      </c>
      <c r="L1068" s="5" t="s">
        <v>10</v>
      </c>
      <c r="V1068" s="5" t="s">
        <v>10</v>
      </c>
      <c r="X1068" s="5">
        <v>0</v>
      </c>
      <c r="Z1068" s="5" t="s">
        <v>15</v>
      </c>
      <c r="AH1068" s="15"/>
      <c r="AI1068" s="5">
        <v>0</v>
      </c>
      <c r="AJ1068" s="1" t="str">
        <f t="array" ref="AJ1068">INDEX(I1068:X1068, MATCH(FALSE,ISBLANK(I1068:X1068),FALSE))</f>
        <v>CA</v>
      </c>
      <c r="AK1068" s="1">
        <f t="array" ref="AK1068">IF(AJ1068=0,INDEX(Y1068:AI1068, MATCH(FALSE,ISBLANK(Y1068:AI1068),FALSE)),0)</f>
        <v>0</v>
      </c>
      <c r="AL1068" s="1">
        <f t="shared" si="128"/>
        <v>4</v>
      </c>
      <c r="AM1068" s="1">
        <f t="shared" si="129"/>
        <v>0</v>
      </c>
      <c r="AN1068" s="1">
        <f t="shared" si="130"/>
        <v>0</v>
      </c>
      <c r="AO1068" s="1">
        <f t="shared" si="131"/>
        <v>0</v>
      </c>
      <c r="AP1068" s="1">
        <f t="shared" si="132"/>
        <v>0</v>
      </c>
      <c r="AQ1068" s="1">
        <f t="shared" si="133"/>
        <v>0</v>
      </c>
      <c r="AR1068" s="1" t="str">
        <f t="shared" si="135"/>
        <v>CA</v>
      </c>
      <c r="AS1068" s="2" t="str">
        <f>VLOOKUP(AR1068,Sites!A:B,2,FALSE)</f>
        <v>IKO Kankakee </v>
      </c>
      <c r="AT1068" s="2" t="str">
        <f>VLOOKUP(AR1068,Sites!A:C,3,FALSE)</f>
        <v>IKO-US </v>
      </c>
      <c r="AU1068" s="3">
        <f t="shared" si="134"/>
        <v>0</v>
      </c>
    </row>
    <row r="1069" spans="1:47" x14ac:dyDescent="0.25">
      <c r="A1069" s="5" t="s">
        <v>2773</v>
      </c>
      <c r="B1069" s="5" t="s">
        <v>2774</v>
      </c>
      <c r="C1069" s="5">
        <v>1</v>
      </c>
      <c r="D1069" s="5" t="s">
        <v>24</v>
      </c>
      <c r="E1069" s="5" t="s">
        <v>48</v>
      </c>
      <c r="F1069" s="5" t="s">
        <v>2775</v>
      </c>
      <c r="G1069" s="5" t="s">
        <v>50</v>
      </c>
      <c r="L1069" s="5" t="s">
        <v>10</v>
      </c>
      <c r="Q1069" s="5" t="s">
        <v>10</v>
      </c>
      <c r="V1069" s="5" t="s">
        <v>10</v>
      </c>
      <c r="X1069" s="5">
        <v>0</v>
      </c>
      <c r="AH1069" s="15"/>
      <c r="AI1069" s="5">
        <v>0</v>
      </c>
      <c r="AJ1069" s="1" t="str">
        <f t="array" ref="AJ1069">INDEX(I1069:X1069, MATCH(FALSE,ISBLANK(I1069:X1069),FALSE))</f>
        <v>CA</v>
      </c>
      <c r="AK1069" s="1">
        <f t="array" ref="AK1069">IF(AJ1069=0,INDEX(Y1069:AI1069, MATCH(FALSE,ISBLANK(Y1069:AI1069),FALSE)),0)</f>
        <v>0</v>
      </c>
      <c r="AL1069" s="1">
        <f t="shared" si="128"/>
        <v>1</v>
      </c>
      <c r="AM1069" s="1">
        <f t="shared" si="129"/>
        <v>1.78</v>
      </c>
      <c r="AN1069" s="1">
        <f t="shared" si="130"/>
        <v>0</v>
      </c>
      <c r="AO1069" s="1">
        <f t="shared" si="131"/>
        <v>0</v>
      </c>
      <c r="AP1069" s="1">
        <f t="shared" si="132"/>
        <v>0</v>
      </c>
      <c r="AQ1069" s="1">
        <f t="shared" si="133"/>
        <v>0</v>
      </c>
      <c r="AR1069" s="1" t="str">
        <f t="shared" si="135"/>
        <v>CA</v>
      </c>
      <c r="AS1069" s="2" t="str">
        <f>VLOOKUP(AR1069,Sites!A:B,2,FALSE)</f>
        <v>IKO Kankakee </v>
      </c>
      <c r="AT1069" s="2" t="str">
        <f>VLOOKUP(AR1069,Sites!A:C,3,FALSE)</f>
        <v>IKO-US </v>
      </c>
      <c r="AU1069" s="3">
        <f t="shared" si="134"/>
        <v>1.78</v>
      </c>
    </row>
    <row r="1070" spans="1:47" x14ac:dyDescent="0.25">
      <c r="A1070" s="5" t="s">
        <v>2776</v>
      </c>
      <c r="B1070" s="5" t="s">
        <v>2777</v>
      </c>
      <c r="C1070" s="5">
        <v>1</v>
      </c>
      <c r="D1070" s="5" t="s">
        <v>24</v>
      </c>
      <c r="E1070" s="5" t="s">
        <v>72</v>
      </c>
      <c r="F1070" s="5" t="s">
        <v>2778</v>
      </c>
      <c r="G1070" s="5" t="s">
        <v>74</v>
      </c>
      <c r="M1070" s="5" t="s">
        <v>11</v>
      </c>
      <c r="W1070" s="5" t="s">
        <v>11</v>
      </c>
      <c r="X1070" s="5">
        <v>0</v>
      </c>
      <c r="AH1070" s="15"/>
      <c r="AI1070" s="5">
        <v>0</v>
      </c>
      <c r="AJ1070" s="1" t="str">
        <f t="array" ref="AJ1070">INDEX(I1070:X1070, MATCH(FALSE,ISBLANK(I1070:X1070),FALSE))</f>
        <v>GC</v>
      </c>
      <c r="AK1070" s="1">
        <f t="array" ref="AK1070">IF(AJ1070=0,INDEX(Y1070:AI1070, MATCH(FALSE,ISBLANK(Y1070:AI1070),FALSE)),0)</f>
        <v>0</v>
      </c>
      <c r="AL1070" s="1">
        <f t="shared" si="128"/>
        <v>1</v>
      </c>
      <c r="AM1070" s="1">
        <f t="shared" si="129"/>
        <v>136.47999999999999</v>
      </c>
      <c r="AN1070" s="1">
        <f t="shared" si="130"/>
        <v>0</v>
      </c>
      <c r="AO1070" s="1">
        <f t="shared" si="131"/>
        <v>0</v>
      </c>
      <c r="AP1070" s="1">
        <f t="shared" si="132"/>
        <v>0</v>
      </c>
      <c r="AQ1070" s="1">
        <f t="shared" si="133"/>
        <v>0</v>
      </c>
      <c r="AR1070" s="1" t="str">
        <f t="shared" si="135"/>
        <v>GC</v>
      </c>
      <c r="AS1070" s="2" t="str">
        <f>VLOOKUP(AR1070,Sites!A:B,2,FALSE)</f>
        <v>IKO Sumas </v>
      </c>
      <c r="AT1070" s="2" t="str">
        <f>VLOOKUP(AR1070,Sites!A:C,3,FALSE)</f>
        <v>IKO-US </v>
      </c>
      <c r="AU1070" s="3">
        <f t="shared" si="134"/>
        <v>136.47999999999999</v>
      </c>
    </row>
    <row r="1071" spans="1:47" x14ac:dyDescent="0.25">
      <c r="A1071" s="5" t="s">
        <v>2779</v>
      </c>
      <c r="B1071" s="5" t="s">
        <v>2780</v>
      </c>
      <c r="C1071" s="5">
        <v>4</v>
      </c>
      <c r="D1071" s="5" t="s">
        <v>24</v>
      </c>
      <c r="X1071" s="5">
        <v>0</v>
      </c>
      <c r="AH1071" s="15"/>
      <c r="AI1071" s="5">
        <v>0</v>
      </c>
      <c r="AJ1071" s="1">
        <f t="array" ref="AJ1071">INDEX(I1071:X1071, MATCH(FALSE,ISBLANK(I1071:X1071),FALSE))</f>
        <v>0</v>
      </c>
      <c r="AK1071" s="1">
        <f t="array" ref="AK1071">IF(AJ1071=0,INDEX(Y1071:AI1071, MATCH(FALSE,ISBLANK(Y1071:AI1071),FALSE)),0)</f>
        <v>0</v>
      </c>
      <c r="AL1071" s="1">
        <f t="shared" si="128"/>
        <v>0</v>
      </c>
      <c r="AM1071" s="1">
        <f t="shared" si="129"/>
        <v>0</v>
      </c>
      <c r="AN1071" s="1">
        <f t="shared" si="130"/>
        <v>0</v>
      </c>
      <c r="AO1071" s="1">
        <f t="shared" si="131"/>
        <v>0</v>
      </c>
      <c r="AP1071" s="1">
        <f t="shared" si="132"/>
        <v>4</v>
      </c>
      <c r="AQ1071" s="1">
        <f t="shared" si="133"/>
        <v>0</v>
      </c>
      <c r="AR1071" s="1">
        <f t="shared" si="135"/>
        <v>0</v>
      </c>
      <c r="AS1071" s="2" t="str">
        <f>VLOOKUP(AR1071,Sites!A:B,2,FALSE)</f>
        <v>N/A</v>
      </c>
      <c r="AT1071" s="2" t="str">
        <f>VLOOKUP(AR1071,Sites!A:C,3,FALSE)</f>
        <v>N/A</v>
      </c>
      <c r="AU1071" s="3">
        <f t="shared" si="134"/>
        <v>0</v>
      </c>
    </row>
    <row r="1072" spans="1:47" x14ac:dyDescent="0.25">
      <c r="A1072" s="5" t="s">
        <v>2781</v>
      </c>
      <c r="B1072" s="5" t="s">
        <v>2782</v>
      </c>
      <c r="C1072" s="5">
        <v>50</v>
      </c>
      <c r="D1072" s="5" t="s">
        <v>24</v>
      </c>
      <c r="E1072" s="5" t="s">
        <v>72</v>
      </c>
      <c r="F1072" s="5" t="s">
        <v>2783</v>
      </c>
      <c r="G1072" s="5" t="s">
        <v>74</v>
      </c>
      <c r="X1072" s="5">
        <v>0</v>
      </c>
      <c r="AH1072" s="15"/>
      <c r="AI1072" s="5">
        <v>0</v>
      </c>
      <c r="AJ1072" s="1">
        <f t="array" ref="AJ1072">INDEX(I1072:X1072, MATCH(FALSE,ISBLANK(I1072:X1072),FALSE))</f>
        <v>0</v>
      </c>
      <c r="AK1072" s="1">
        <f t="array" ref="AK1072">IF(AJ1072=0,INDEX(Y1072:AI1072, MATCH(FALSE,ISBLANK(Y1072:AI1072),FALSE)),0)</f>
        <v>0</v>
      </c>
      <c r="AL1072" s="1">
        <f t="shared" si="128"/>
        <v>0</v>
      </c>
      <c r="AM1072" s="1">
        <f t="shared" si="129"/>
        <v>0</v>
      </c>
      <c r="AN1072" s="1">
        <f t="shared" si="130"/>
        <v>0</v>
      </c>
      <c r="AO1072" s="1">
        <f t="shared" si="131"/>
        <v>0</v>
      </c>
      <c r="AP1072" s="1">
        <f t="shared" si="132"/>
        <v>50</v>
      </c>
      <c r="AQ1072" s="1">
        <f t="shared" si="133"/>
        <v>10.5</v>
      </c>
      <c r="AR1072" s="1">
        <f t="shared" si="135"/>
        <v>0</v>
      </c>
      <c r="AS1072" s="2" t="str">
        <f>VLOOKUP(AR1072,Sites!A:B,2,FALSE)</f>
        <v>N/A</v>
      </c>
      <c r="AT1072" s="2" t="str">
        <f>VLOOKUP(AR1072,Sites!A:C,3,FALSE)</f>
        <v>N/A</v>
      </c>
      <c r="AU1072" s="3">
        <f t="shared" si="134"/>
        <v>10.5</v>
      </c>
    </row>
    <row r="1073" spans="1:47" x14ac:dyDescent="0.25">
      <c r="A1073" s="5" t="s">
        <v>2784</v>
      </c>
      <c r="B1073" s="5" t="s">
        <v>2785</v>
      </c>
      <c r="C1073" s="5">
        <v>2</v>
      </c>
      <c r="D1073" s="5" t="s">
        <v>24</v>
      </c>
      <c r="E1073" s="5" t="s">
        <v>48</v>
      </c>
      <c r="F1073" s="5" t="s">
        <v>2786</v>
      </c>
      <c r="G1073" s="5" t="s">
        <v>50</v>
      </c>
      <c r="X1073" s="5">
        <v>0</v>
      </c>
      <c r="AH1073" s="15"/>
      <c r="AI1073" s="5">
        <v>0</v>
      </c>
      <c r="AJ1073" s="1">
        <f t="array" ref="AJ1073">INDEX(I1073:X1073, MATCH(FALSE,ISBLANK(I1073:X1073),FALSE))</f>
        <v>0</v>
      </c>
      <c r="AK1073" s="1">
        <f t="array" ref="AK1073">IF(AJ1073=0,INDEX(Y1073:AI1073, MATCH(FALSE,ISBLANK(Y1073:AI1073),FALSE)),0)</f>
        <v>0</v>
      </c>
      <c r="AL1073" s="1">
        <f t="shared" si="128"/>
        <v>0</v>
      </c>
      <c r="AM1073" s="1">
        <f t="shared" si="129"/>
        <v>0</v>
      </c>
      <c r="AN1073" s="1">
        <f t="shared" si="130"/>
        <v>0</v>
      </c>
      <c r="AO1073" s="1">
        <f t="shared" si="131"/>
        <v>0</v>
      </c>
      <c r="AP1073" s="1">
        <f t="shared" si="132"/>
        <v>2</v>
      </c>
      <c r="AQ1073" s="1">
        <f t="shared" si="133"/>
        <v>14.9778</v>
      </c>
      <c r="AR1073" s="1">
        <f t="shared" si="135"/>
        <v>0</v>
      </c>
      <c r="AS1073" s="2" t="str">
        <f>VLOOKUP(AR1073,Sites!A:B,2,FALSE)</f>
        <v>N/A</v>
      </c>
      <c r="AT1073" s="2" t="str">
        <f>VLOOKUP(AR1073,Sites!A:C,3,FALSE)</f>
        <v>N/A</v>
      </c>
      <c r="AU1073" s="3">
        <f t="shared" si="134"/>
        <v>14.9778</v>
      </c>
    </row>
    <row r="1074" spans="1:47" x14ac:dyDescent="0.25">
      <c r="A1074" s="5" t="s">
        <v>2787</v>
      </c>
      <c r="B1074" s="5" t="s">
        <v>2788</v>
      </c>
      <c r="C1074" s="5">
        <v>3</v>
      </c>
      <c r="D1074" s="5" t="s">
        <v>24</v>
      </c>
      <c r="E1074" s="5" t="s">
        <v>25</v>
      </c>
      <c r="F1074" s="5" t="s">
        <v>3960</v>
      </c>
      <c r="G1074" s="5" t="s">
        <v>27</v>
      </c>
      <c r="L1074" s="5" t="s">
        <v>10</v>
      </c>
      <c r="M1074" s="5" t="s">
        <v>11</v>
      </c>
      <c r="Q1074" s="5" t="s">
        <v>10</v>
      </c>
      <c r="R1074" s="5" t="s">
        <v>11</v>
      </c>
      <c r="V1074" s="5" t="s">
        <v>10</v>
      </c>
      <c r="W1074" s="5" t="s">
        <v>11</v>
      </c>
      <c r="X1074" s="5">
        <v>0</v>
      </c>
      <c r="Z1074" s="5" t="s">
        <v>15</v>
      </c>
      <c r="AA1074" s="5" t="s">
        <v>16</v>
      </c>
      <c r="AB1074" s="5" t="s">
        <v>18</v>
      </c>
      <c r="AH1074" s="15" t="s">
        <v>17</v>
      </c>
      <c r="AI1074" s="5">
        <v>0</v>
      </c>
      <c r="AJ1074" s="1" t="str">
        <f t="array" ref="AJ1074">INDEX(I1074:X1074, MATCH(FALSE,ISBLANK(I1074:X1074),FALSE))</f>
        <v>CA</v>
      </c>
      <c r="AK1074" s="1">
        <f t="array" ref="AK1074">IF(AJ1074=0,INDEX(Y1074:AI1074, MATCH(FALSE,ISBLANK(Y1074:AI1074),FALSE)),0)</f>
        <v>0</v>
      </c>
      <c r="AL1074" s="1">
        <f t="shared" si="128"/>
        <v>3</v>
      </c>
      <c r="AM1074" s="1">
        <f t="shared" si="129"/>
        <v>0</v>
      </c>
      <c r="AN1074" s="1">
        <f t="shared" si="130"/>
        <v>0</v>
      </c>
      <c r="AO1074" s="1">
        <f t="shared" si="131"/>
        <v>0</v>
      </c>
      <c r="AP1074" s="1">
        <f t="shared" si="132"/>
        <v>0</v>
      </c>
      <c r="AQ1074" s="1">
        <f t="shared" si="133"/>
        <v>0</v>
      </c>
      <c r="AR1074" s="1" t="str">
        <f t="shared" si="135"/>
        <v>CA</v>
      </c>
      <c r="AS1074" s="2" t="str">
        <f>VLOOKUP(AR1074,Sites!A:B,2,FALSE)</f>
        <v>IKO Kankakee </v>
      </c>
      <c r="AT1074" s="2" t="str">
        <f>VLOOKUP(AR1074,Sites!A:C,3,FALSE)</f>
        <v>IKO-US </v>
      </c>
      <c r="AU1074" s="3">
        <f t="shared" si="134"/>
        <v>0</v>
      </c>
    </row>
    <row r="1075" spans="1:47" x14ac:dyDescent="0.25">
      <c r="A1075" s="5" t="s">
        <v>2790</v>
      </c>
      <c r="B1075" s="5" t="s">
        <v>2791</v>
      </c>
      <c r="C1075" s="5">
        <v>4</v>
      </c>
      <c r="D1075" s="5" t="s">
        <v>24</v>
      </c>
      <c r="E1075" s="5" t="s">
        <v>48</v>
      </c>
      <c r="F1075" s="5" t="s">
        <v>2792</v>
      </c>
      <c r="G1075" s="5" t="s">
        <v>50</v>
      </c>
      <c r="X1075" s="5">
        <v>0</v>
      </c>
      <c r="AH1075" s="15"/>
      <c r="AI1075" s="5">
        <v>0</v>
      </c>
      <c r="AJ1075" s="1">
        <f t="array" ref="AJ1075">INDEX(I1075:X1075, MATCH(FALSE,ISBLANK(I1075:X1075),FALSE))</f>
        <v>0</v>
      </c>
      <c r="AK1075" s="1">
        <f t="array" ref="AK1075">IF(AJ1075=0,INDEX(Y1075:AI1075, MATCH(FALSE,ISBLANK(Y1075:AI1075),FALSE)),0)</f>
        <v>0</v>
      </c>
      <c r="AL1075" s="1">
        <f t="shared" si="128"/>
        <v>0</v>
      </c>
      <c r="AM1075" s="1">
        <f t="shared" si="129"/>
        <v>0</v>
      </c>
      <c r="AN1075" s="1">
        <f t="shared" si="130"/>
        <v>0</v>
      </c>
      <c r="AO1075" s="1">
        <f t="shared" si="131"/>
        <v>0</v>
      </c>
      <c r="AP1075" s="1">
        <f t="shared" si="132"/>
        <v>4</v>
      </c>
      <c r="AQ1075" s="1">
        <f t="shared" si="133"/>
        <v>13</v>
      </c>
      <c r="AR1075" s="1">
        <f t="shared" si="135"/>
        <v>0</v>
      </c>
      <c r="AS1075" s="2" t="str">
        <f>VLOOKUP(AR1075,Sites!A:B,2,FALSE)</f>
        <v>N/A</v>
      </c>
      <c r="AT1075" s="2" t="str">
        <f>VLOOKUP(AR1075,Sites!A:C,3,FALSE)</f>
        <v>N/A</v>
      </c>
      <c r="AU1075" s="3">
        <f t="shared" si="134"/>
        <v>13</v>
      </c>
    </row>
    <row r="1076" spans="1:47" x14ac:dyDescent="0.25">
      <c r="A1076" s="5" t="s">
        <v>2793</v>
      </c>
      <c r="B1076" s="5" t="s">
        <v>2794</v>
      </c>
      <c r="C1076" s="5">
        <v>2</v>
      </c>
      <c r="D1076" s="5" t="s">
        <v>24</v>
      </c>
      <c r="E1076" s="5" t="s">
        <v>57</v>
      </c>
      <c r="F1076" s="5" t="s">
        <v>3960</v>
      </c>
      <c r="G1076" s="5" t="s">
        <v>59</v>
      </c>
      <c r="X1076" s="5">
        <v>0</v>
      </c>
      <c r="AH1076" s="15" t="s">
        <v>17</v>
      </c>
      <c r="AI1076" s="5">
        <v>0</v>
      </c>
      <c r="AJ1076" s="1">
        <f t="array" ref="AJ1076">INDEX(I1076:X1076, MATCH(FALSE,ISBLANK(I1076:X1076),FALSE))</f>
        <v>0</v>
      </c>
      <c r="AK1076" s="1" t="str">
        <f t="array" ref="AK1076">IF(AJ1076=0,INDEX(Y1076:AI1076, MATCH(FALSE,ISBLANK(Y1076:AI1076),FALSE)),0)</f>
        <v>GJ</v>
      </c>
      <c r="AL1076" s="1">
        <f t="shared" si="128"/>
        <v>0</v>
      </c>
      <c r="AM1076" s="1">
        <f t="shared" si="129"/>
        <v>0</v>
      </c>
      <c r="AN1076" s="1">
        <f t="shared" si="130"/>
        <v>2</v>
      </c>
      <c r="AO1076" s="1">
        <f t="shared" si="131"/>
        <v>0</v>
      </c>
      <c r="AP1076" s="1">
        <f t="shared" si="132"/>
        <v>0</v>
      </c>
      <c r="AQ1076" s="1">
        <f t="shared" si="133"/>
        <v>0</v>
      </c>
      <c r="AR1076" s="1" t="str">
        <f t="shared" si="135"/>
        <v>GJ</v>
      </c>
      <c r="AS1076" s="2" t="str">
        <f>VLOOKUP(AR1076,Sites!A:B,2,FALSE)</f>
        <v>Canroof Corp Site </v>
      </c>
      <c r="AT1076" s="2" t="str">
        <f>VLOOKUP(AR1076,Sites!A:C,3,FALSE)</f>
        <v>IKO-CAD </v>
      </c>
      <c r="AU1076" s="3">
        <f t="shared" si="134"/>
        <v>0</v>
      </c>
    </row>
    <row r="1077" spans="1:47" x14ac:dyDescent="0.25">
      <c r="A1077" s="5" t="s">
        <v>2795</v>
      </c>
      <c r="B1077" s="5" t="s">
        <v>2796</v>
      </c>
      <c r="C1077" s="5">
        <v>6</v>
      </c>
      <c r="D1077" s="5" t="s">
        <v>24</v>
      </c>
      <c r="E1077" s="5" t="s">
        <v>72</v>
      </c>
      <c r="F1077" s="5" t="s">
        <v>2797</v>
      </c>
      <c r="G1077" s="5" t="s">
        <v>74</v>
      </c>
      <c r="J1077" s="5" t="s">
        <v>8</v>
      </c>
      <c r="K1077" s="5" t="s">
        <v>9</v>
      </c>
      <c r="O1077" s="5" t="s">
        <v>8</v>
      </c>
      <c r="T1077" s="5" t="s">
        <v>8</v>
      </c>
      <c r="U1077" s="5" t="s">
        <v>9</v>
      </c>
      <c r="X1077" s="5">
        <v>0</v>
      </c>
      <c r="Y1077" s="5" t="s">
        <v>12</v>
      </c>
      <c r="Z1077" s="5" t="s">
        <v>15</v>
      </c>
      <c r="AA1077" s="5" t="s">
        <v>16</v>
      </c>
      <c r="AE1077" s="5" t="s">
        <v>20</v>
      </c>
      <c r="AF1077" s="5" t="s">
        <v>21</v>
      </c>
      <c r="AH1077" s="15"/>
      <c r="AI1077" s="5">
        <v>0</v>
      </c>
      <c r="AJ1077" s="1" t="str">
        <f t="array" ref="AJ1077">INDEX(I1077:X1077, MATCH(FALSE,ISBLANK(I1077:X1077),FALSE))</f>
        <v>GV</v>
      </c>
      <c r="AK1077" s="1">
        <f t="array" ref="AK1077">IF(AJ1077=0,INDEX(Y1077:AI1077, MATCH(FALSE,ISBLANK(Y1077:AI1077),FALSE)),0)</f>
        <v>0</v>
      </c>
      <c r="AL1077" s="1">
        <f t="shared" si="128"/>
        <v>6</v>
      </c>
      <c r="AM1077" s="1">
        <f t="shared" si="129"/>
        <v>28.740000000000002</v>
      </c>
      <c r="AN1077" s="1">
        <f t="shared" si="130"/>
        <v>0</v>
      </c>
      <c r="AO1077" s="1">
        <f t="shared" si="131"/>
        <v>0</v>
      </c>
      <c r="AP1077" s="1">
        <f t="shared" si="132"/>
        <v>0</v>
      </c>
      <c r="AQ1077" s="1">
        <f t="shared" si="133"/>
        <v>0</v>
      </c>
      <c r="AR1077" s="1" t="str">
        <f t="shared" si="135"/>
        <v>GV</v>
      </c>
      <c r="AS1077" s="2" t="str">
        <f>VLOOKUP(AR1077,Sites!A:B,2,FALSE)</f>
        <v>IKO Hillsboro </v>
      </c>
      <c r="AT1077" s="2" t="str">
        <f>VLOOKUP(AR1077,Sites!A:C,3,FALSE)</f>
        <v>IKO-US </v>
      </c>
      <c r="AU1077" s="3">
        <f t="shared" si="134"/>
        <v>28.740000000000002</v>
      </c>
    </row>
    <row r="1078" spans="1:47" x14ac:dyDescent="0.25">
      <c r="A1078" s="5" t="s">
        <v>2798</v>
      </c>
      <c r="B1078" s="5" t="s">
        <v>2799</v>
      </c>
      <c r="C1078" s="5">
        <v>7</v>
      </c>
      <c r="D1078" s="5" t="s">
        <v>62</v>
      </c>
      <c r="E1078" s="5" t="s">
        <v>72</v>
      </c>
      <c r="F1078" s="5" t="s">
        <v>15759</v>
      </c>
      <c r="G1078" s="5" t="s">
        <v>74</v>
      </c>
      <c r="J1078" s="5" t="s">
        <v>8</v>
      </c>
      <c r="L1078" s="5" t="s">
        <v>10</v>
      </c>
      <c r="Q1078" s="5" t="s">
        <v>10</v>
      </c>
      <c r="T1078" s="5" t="s">
        <v>8</v>
      </c>
      <c r="V1078" s="5" t="s">
        <v>10</v>
      </c>
      <c r="X1078" s="5">
        <v>0</v>
      </c>
      <c r="Z1078" s="5" t="s">
        <v>15</v>
      </c>
      <c r="AA1078" s="5" t="s">
        <v>16</v>
      </c>
      <c r="AB1078" s="5" t="s">
        <v>18</v>
      </c>
      <c r="AF1078" s="5" t="s">
        <v>21</v>
      </c>
      <c r="AH1078" s="15"/>
      <c r="AI1078" s="5">
        <v>0</v>
      </c>
      <c r="AJ1078" s="1" t="str">
        <f t="array" ref="AJ1078">INDEX(I1078:X1078, MATCH(FALSE,ISBLANK(I1078:X1078),FALSE))</f>
        <v>GV</v>
      </c>
      <c r="AK1078" s="1">
        <f t="array" ref="AK1078">IF(AJ1078=0,INDEX(Y1078:AI1078, MATCH(FALSE,ISBLANK(Y1078:AI1078),FALSE)),0)</f>
        <v>0</v>
      </c>
      <c r="AL1078" s="1">
        <f t="shared" si="128"/>
        <v>7</v>
      </c>
      <c r="AM1078" s="1">
        <f t="shared" si="129"/>
        <v>45.15</v>
      </c>
      <c r="AN1078" s="1">
        <f t="shared" si="130"/>
        <v>0</v>
      </c>
      <c r="AO1078" s="1">
        <f t="shared" si="131"/>
        <v>0</v>
      </c>
      <c r="AP1078" s="1">
        <f t="shared" si="132"/>
        <v>0</v>
      </c>
      <c r="AQ1078" s="1">
        <f t="shared" si="133"/>
        <v>0</v>
      </c>
      <c r="AR1078" s="1" t="str">
        <f t="shared" si="135"/>
        <v>GV</v>
      </c>
      <c r="AS1078" s="2" t="str">
        <f>VLOOKUP(AR1078,Sites!A:B,2,FALSE)</f>
        <v>IKO Hillsboro </v>
      </c>
      <c r="AT1078" s="2" t="str">
        <f>VLOOKUP(AR1078,Sites!A:C,3,FALSE)</f>
        <v>IKO-US </v>
      </c>
      <c r="AU1078" s="3">
        <f t="shared" si="134"/>
        <v>45.15</v>
      </c>
    </row>
    <row r="1079" spans="1:47" x14ac:dyDescent="0.25">
      <c r="A1079" s="5" t="s">
        <v>2800</v>
      </c>
      <c r="B1079" s="5" t="s">
        <v>2801</v>
      </c>
      <c r="C1079" s="5">
        <v>1</v>
      </c>
      <c r="D1079" s="5" t="s">
        <v>24</v>
      </c>
      <c r="E1079" s="5" t="s">
        <v>57</v>
      </c>
      <c r="F1079" s="5" t="s">
        <v>3960</v>
      </c>
      <c r="G1079" s="5" t="s">
        <v>59</v>
      </c>
      <c r="X1079" s="5">
        <v>0</v>
      </c>
      <c r="AH1079" s="15"/>
      <c r="AI1079" s="5">
        <v>0</v>
      </c>
      <c r="AJ1079" s="1">
        <f t="array" ref="AJ1079">INDEX(I1079:X1079, MATCH(FALSE,ISBLANK(I1079:X1079),FALSE))</f>
        <v>0</v>
      </c>
      <c r="AK1079" s="1">
        <f t="array" ref="AK1079">IF(AJ1079=0,INDEX(Y1079:AI1079, MATCH(FALSE,ISBLANK(Y1079:AI1079),FALSE)),0)</f>
        <v>0</v>
      </c>
      <c r="AL1079" s="1">
        <f t="shared" si="128"/>
        <v>0</v>
      </c>
      <c r="AM1079" s="1">
        <f t="shared" si="129"/>
        <v>0</v>
      </c>
      <c r="AN1079" s="1">
        <f t="shared" si="130"/>
        <v>0</v>
      </c>
      <c r="AO1079" s="1">
        <f t="shared" si="131"/>
        <v>0</v>
      </c>
      <c r="AP1079" s="1">
        <f t="shared" si="132"/>
        <v>1</v>
      </c>
      <c r="AQ1079" s="1">
        <f t="shared" si="133"/>
        <v>0</v>
      </c>
      <c r="AR1079" s="1">
        <f t="shared" si="135"/>
        <v>0</v>
      </c>
      <c r="AS1079" s="2" t="str">
        <f>VLOOKUP(AR1079,Sites!A:B,2,FALSE)</f>
        <v>N/A</v>
      </c>
      <c r="AT1079" s="2" t="str">
        <f>VLOOKUP(AR1079,Sites!A:C,3,FALSE)</f>
        <v>N/A</v>
      </c>
      <c r="AU1079" s="3">
        <f t="shared" si="134"/>
        <v>0</v>
      </c>
    </row>
    <row r="1080" spans="1:47" x14ac:dyDescent="0.25">
      <c r="A1080" s="5" t="s">
        <v>2802</v>
      </c>
      <c r="B1080" s="5" t="s">
        <v>2803</v>
      </c>
      <c r="C1080" s="5">
        <v>4</v>
      </c>
      <c r="D1080" s="5" t="s">
        <v>24</v>
      </c>
      <c r="E1080" s="5" t="s">
        <v>63</v>
      </c>
      <c r="F1080" s="5" t="s">
        <v>3960</v>
      </c>
      <c r="G1080" s="5" t="s">
        <v>65</v>
      </c>
      <c r="X1080" s="5">
        <v>0</v>
      </c>
      <c r="AH1080" s="15"/>
      <c r="AI1080" s="5">
        <v>0</v>
      </c>
      <c r="AJ1080" s="1">
        <f t="array" ref="AJ1080">INDEX(I1080:X1080, MATCH(FALSE,ISBLANK(I1080:X1080),FALSE))</f>
        <v>0</v>
      </c>
      <c r="AK1080" s="1">
        <f t="array" ref="AK1080">IF(AJ1080=0,INDEX(Y1080:AI1080, MATCH(FALSE,ISBLANK(Y1080:AI1080),FALSE)),0)</f>
        <v>0</v>
      </c>
      <c r="AL1080" s="1">
        <f t="shared" si="128"/>
        <v>0</v>
      </c>
      <c r="AM1080" s="1">
        <f t="shared" si="129"/>
        <v>0</v>
      </c>
      <c r="AN1080" s="1">
        <f t="shared" si="130"/>
        <v>0</v>
      </c>
      <c r="AO1080" s="1">
        <f t="shared" si="131"/>
        <v>0</v>
      </c>
      <c r="AP1080" s="1">
        <f t="shared" si="132"/>
        <v>4</v>
      </c>
      <c r="AQ1080" s="1">
        <f t="shared" si="133"/>
        <v>0</v>
      </c>
      <c r="AR1080" s="1">
        <f t="shared" si="135"/>
        <v>0</v>
      </c>
      <c r="AS1080" s="2" t="str">
        <f>VLOOKUP(AR1080,Sites!A:B,2,FALSE)</f>
        <v>N/A</v>
      </c>
      <c r="AT1080" s="2" t="str">
        <f>VLOOKUP(AR1080,Sites!A:C,3,FALSE)</f>
        <v>N/A</v>
      </c>
      <c r="AU1080" s="3">
        <f t="shared" si="134"/>
        <v>0</v>
      </c>
    </row>
    <row r="1081" spans="1:47" x14ac:dyDescent="0.25">
      <c r="A1081" s="5" t="s">
        <v>2804</v>
      </c>
      <c r="B1081" s="5" t="s">
        <v>2805</v>
      </c>
      <c r="C1081" s="5">
        <v>30</v>
      </c>
      <c r="D1081" s="5" t="s">
        <v>24</v>
      </c>
      <c r="E1081" s="5" t="s">
        <v>72</v>
      </c>
      <c r="F1081" s="5" t="s">
        <v>2806</v>
      </c>
      <c r="G1081" s="5" t="s">
        <v>74</v>
      </c>
      <c r="L1081" s="5" t="s">
        <v>10</v>
      </c>
      <c r="Q1081" s="5" t="s">
        <v>10</v>
      </c>
      <c r="V1081" s="5" t="s">
        <v>10</v>
      </c>
      <c r="X1081" s="5">
        <v>0</v>
      </c>
      <c r="AH1081" s="15"/>
      <c r="AI1081" s="5">
        <v>0</v>
      </c>
      <c r="AJ1081" s="1" t="str">
        <f t="array" ref="AJ1081">INDEX(I1081:X1081, MATCH(FALSE,ISBLANK(I1081:X1081),FALSE))</f>
        <v>CA</v>
      </c>
      <c r="AK1081" s="1">
        <f t="array" ref="AK1081">IF(AJ1081=0,INDEX(Y1081:AI1081, MATCH(FALSE,ISBLANK(Y1081:AI1081),FALSE)),0)</f>
        <v>0</v>
      </c>
      <c r="AL1081" s="1">
        <f t="shared" si="128"/>
        <v>30</v>
      </c>
      <c r="AM1081" s="1">
        <f t="shared" si="129"/>
        <v>35.4</v>
      </c>
      <c r="AN1081" s="1">
        <f t="shared" si="130"/>
        <v>0</v>
      </c>
      <c r="AO1081" s="1">
        <f t="shared" si="131"/>
        <v>0</v>
      </c>
      <c r="AP1081" s="1">
        <f t="shared" si="132"/>
        <v>0</v>
      </c>
      <c r="AQ1081" s="1">
        <f t="shared" si="133"/>
        <v>0</v>
      </c>
      <c r="AR1081" s="1" t="str">
        <f t="shared" si="135"/>
        <v>CA</v>
      </c>
      <c r="AS1081" s="2" t="str">
        <f>VLOOKUP(AR1081,Sites!A:B,2,FALSE)</f>
        <v>IKO Kankakee </v>
      </c>
      <c r="AT1081" s="2" t="str">
        <f>VLOOKUP(AR1081,Sites!A:C,3,FALSE)</f>
        <v>IKO-US </v>
      </c>
      <c r="AU1081" s="3">
        <f t="shared" si="134"/>
        <v>35.4</v>
      </c>
    </row>
    <row r="1082" spans="1:47" x14ac:dyDescent="0.25">
      <c r="A1082" s="5" t="s">
        <v>2807</v>
      </c>
      <c r="B1082" s="5" t="s">
        <v>2808</v>
      </c>
      <c r="C1082" s="5">
        <v>10</v>
      </c>
      <c r="D1082" s="5" t="s">
        <v>24</v>
      </c>
      <c r="E1082" s="5" t="s">
        <v>63</v>
      </c>
      <c r="F1082" s="5" t="s">
        <v>3960</v>
      </c>
      <c r="G1082" s="5" t="s">
        <v>65</v>
      </c>
      <c r="X1082" s="5">
        <v>0</v>
      </c>
      <c r="AH1082" s="15"/>
      <c r="AI1082" s="5">
        <v>0</v>
      </c>
      <c r="AJ1082" s="1">
        <f t="array" ref="AJ1082">INDEX(I1082:X1082, MATCH(FALSE,ISBLANK(I1082:X1082),FALSE))</f>
        <v>0</v>
      </c>
      <c r="AK1082" s="1">
        <f t="array" ref="AK1082">IF(AJ1082=0,INDEX(Y1082:AI1082, MATCH(FALSE,ISBLANK(Y1082:AI1082),FALSE)),0)</f>
        <v>0</v>
      </c>
      <c r="AL1082" s="1">
        <f t="shared" si="128"/>
        <v>0</v>
      </c>
      <c r="AM1082" s="1">
        <f t="shared" si="129"/>
        <v>0</v>
      </c>
      <c r="AN1082" s="1">
        <f t="shared" si="130"/>
        <v>0</v>
      </c>
      <c r="AO1082" s="1">
        <f t="shared" si="131"/>
        <v>0</v>
      </c>
      <c r="AP1082" s="1">
        <f t="shared" si="132"/>
        <v>10</v>
      </c>
      <c r="AQ1082" s="1">
        <f t="shared" si="133"/>
        <v>0</v>
      </c>
      <c r="AR1082" s="1">
        <f t="shared" si="135"/>
        <v>0</v>
      </c>
      <c r="AS1082" s="2" t="str">
        <f>VLOOKUP(AR1082,Sites!A:B,2,FALSE)</f>
        <v>N/A</v>
      </c>
      <c r="AT1082" s="2" t="str">
        <f>VLOOKUP(AR1082,Sites!A:C,3,FALSE)</f>
        <v>N/A</v>
      </c>
      <c r="AU1082" s="3">
        <f t="shared" si="134"/>
        <v>0</v>
      </c>
    </row>
    <row r="1083" spans="1:47" x14ac:dyDescent="0.25">
      <c r="A1083" s="5" t="s">
        <v>2809</v>
      </c>
      <c r="B1083" s="5" t="s">
        <v>2810</v>
      </c>
      <c r="C1083" s="5">
        <v>16</v>
      </c>
      <c r="D1083" s="5" t="s">
        <v>24</v>
      </c>
      <c r="E1083" s="5" t="s">
        <v>72</v>
      </c>
      <c r="F1083" s="5" t="s">
        <v>2811</v>
      </c>
      <c r="G1083" s="5" t="s">
        <v>74</v>
      </c>
      <c r="X1083" s="5">
        <v>0</v>
      </c>
      <c r="Z1083" s="5" t="s">
        <v>15</v>
      </c>
      <c r="AA1083" s="5" t="s">
        <v>16</v>
      </c>
      <c r="AH1083" s="15"/>
      <c r="AI1083" s="5">
        <v>0</v>
      </c>
      <c r="AJ1083" s="1">
        <f t="array" ref="AJ1083">INDEX(I1083:X1083, MATCH(FALSE,ISBLANK(I1083:X1083),FALSE))</f>
        <v>0</v>
      </c>
      <c r="AK1083" s="1" t="str">
        <f t="array" ref="AK1083">IF(AJ1083=0,INDEX(Y1083:AI1083, MATCH(FALSE,ISBLANK(Y1083:AI1083),FALSE)),0)</f>
        <v>GH</v>
      </c>
      <c r="AL1083" s="1">
        <f t="shared" si="128"/>
        <v>0</v>
      </c>
      <c r="AM1083" s="1">
        <f t="shared" si="129"/>
        <v>0</v>
      </c>
      <c r="AN1083" s="1">
        <f t="shared" si="130"/>
        <v>16</v>
      </c>
      <c r="AO1083" s="1">
        <f t="shared" si="131"/>
        <v>229.12</v>
      </c>
      <c r="AP1083" s="1">
        <f t="shared" si="132"/>
        <v>0</v>
      </c>
      <c r="AQ1083" s="1">
        <f t="shared" si="133"/>
        <v>0</v>
      </c>
      <c r="AR1083" s="1" t="str">
        <f t="shared" si="135"/>
        <v>GH</v>
      </c>
      <c r="AS1083" s="2" t="str">
        <f>VLOOKUP(AR1083,Sites!A:B,2,FALSE)</f>
        <v>IKO Hawkesbury Site </v>
      </c>
      <c r="AT1083" s="2" t="str">
        <f>VLOOKUP(AR1083,Sites!A:C,3,FALSE)</f>
        <v>IKO-CAD </v>
      </c>
      <c r="AU1083" s="3">
        <f t="shared" si="134"/>
        <v>229.12</v>
      </c>
    </row>
    <row r="1084" spans="1:47" x14ac:dyDescent="0.25">
      <c r="A1084" s="5" t="s">
        <v>2812</v>
      </c>
      <c r="B1084" s="5" t="s">
        <v>2813</v>
      </c>
      <c r="C1084" s="5">
        <v>15</v>
      </c>
      <c r="D1084" s="5" t="s">
        <v>24</v>
      </c>
      <c r="E1084" s="5" t="s">
        <v>63</v>
      </c>
      <c r="F1084" s="5" t="s">
        <v>3960</v>
      </c>
      <c r="G1084" s="5" t="s">
        <v>65</v>
      </c>
      <c r="X1084" s="5">
        <v>0</v>
      </c>
      <c r="AH1084" s="15"/>
      <c r="AI1084" s="5">
        <v>0</v>
      </c>
      <c r="AJ1084" s="1">
        <f t="array" ref="AJ1084">INDEX(I1084:X1084, MATCH(FALSE,ISBLANK(I1084:X1084),FALSE))</f>
        <v>0</v>
      </c>
      <c r="AK1084" s="1">
        <f t="array" ref="AK1084">IF(AJ1084=0,INDEX(Y1084:AI1084, MATCH(FALSE,ISBLANK(Y1084:AI1084),FALSE)),0)</f>
        <v>0</v>
      </c>
      <c r="AL1084" s="1">
        <f t="shared" si="128"/>
        <v>0</v>
      </c>
      <c r="AM1084" s="1">
        <f t="shared" si="129"/>
        <v>0</v>
      </c>
      <c r="AN1084" s="1">
        <f t="shared" si="130"/>
        <v>0</v>
      </c>
      <c r="AO1084" s="1">
        <f t="shared" si="131"/>
        <v>0</v>
      </c>
      <c r="AP1084" s="1">
        <f t="shared" si="132"/>
        <v>15</v>
      </c>
      <c r="AQ1084" s="1">
        <f t="shared" si="133"/>
        <v>0</v>
      </c>
      <c r="AR1084" s="1">
        <f t="shared" si="135"/>
        <v>0</v>
      </c>
      <c r="AS1084" s="2" t="str">
        <f>VLOOKUP(AR1084,Sites!A:B,2,FALSE)</f>
        <v>N/A</v>
      </c>
      <c r="AT1084" s="2" t="str">
        <f>VLOOKUP(AR1084,Sites!A:C,3,FALSE)</f>
        <v>N/A</v>
      </c>
      <c r="AU1084" s="3">
        <f t="shared" si="134"/>
        <v>0</v>
      </c>
    </row>
    <row r="1085" spans="1:47" x14ac:dyDescent="0.25">
      <c r="A1085" s="5" t="s">
        <v>2814</v>
      </c>
      <c r="B1085" s="5" t="s">
        <v>2815</v>
      </c>
      <c r="C1085" s="5">
        <v>2</v>
      </c>
      <c r="D1085" s="5" t="s">
        <v>24</v>
      </c>
      <c r="E1085" s="5" t="s">
        <v>57</v>
      </c>
      <c r="F1085" s="5" t="s">
        <v>3960</v>
      </c>
      <c r="G1085" s="5" t="s">
        <v>59</v>
      </c>
      <c r="X1085" s="5">
        <v>0</v>
      </c>
      <c r="Z1085" s="5" t="s">
        <v>15</v>
      </c>
      <c r="AA1085" s="5" t="s">
        <v>16</v>
      </c>
      <c r="AE1085" s="5" t="s">
        <v>20</v>
      </c>
      <c r="AH1085" s="15"/>
      <c r="AI1085" s="5">
        <v>0</v>
      </c>
      <c r="AJ1085" s="1">
        <f t="array" ref="AJ1085">INDEX(I1085:X1085, MATCH(FALSE,ISBLANK(I1085:X1085),FALSE))</f>
        <v>0</v>
      </c>
      <c r="AK1085" s="1" t="str">
        <f t="array" ref="AK1085">IF(AJ1085=0,INDEX(Y1085:AI1085, MATCH(FALSE,ISBLANK(Y1085:AI1085),FALSE)),0)</f>
        <v>GH</v>
      </c>
      <c r="AL1085" s="1">
        <f t="shared" si="128"/>
        <v>0</v>
      </c>
      <c r="AM1085" s="1">
        <f t="shared" si="129"/>
        <v>0</v>
      </c>
      <c r="AN1085" s="1">
        <f t="shared" si="130"/>
        <v>2</v>
      </c>
      <c r="AO1085" s="1">
        <f t="shared" si="131"/>
        <v>0</v>
      </c>
      <c r="AP1085" s="1">
        <f t="shared" si="132"/>
        <v>0</v>
      </c>
      <c r="AQ1085" s="1">
        <f t="shared" si="133"/>
        <v>0</v>
      </c>
      <c r="AR1085" s="1" t="str">
        <f t="shared" si="135"/>
        <v>GH</v>
      </c>
      <c r="AS1085" s="2" t="str">
        <f>VLOOKUP(AR1085,Sites!A:B,2,FALSE)</f>
        <v>IKO Hawkesbury Site </v>
      </c>
      <c r="AT1085" s="2" t="str">
        <f>VLOOKUP(AR1085,Sites!A:C,3,FALSE)</f>
        <v>IKO-CAD </v>
      </c>
      <c r="AU1085" s="3">
        <f t="shared" si="134"/>
        <v>0</v>
      </c>
    </row>
    <row r="1086" spans="1:47" x14ac:dyDescent="0.25">
      <c r="A1086" s="5" t="s">
        <v>2816</v>
      </c>
      <c r="B1086" s="5" t="s">
        <v>2817</v>
      </c>
      <c r="C1086" s="5">
        <v>90</v>
      </c>
      <c r="D1086" s="5" t="s">
        <v>367</v>
      </c>
      <c r="E1086" s="5" t="s">
        <v>72</v>
      </c>
      <c r="F1086" s="5" t="s">
        <v>2818</v>
      </c>
      <c r="G1086" s="5" t="s">
        <v>74</v>
      </c>
      <c r="X1086" s="5">
        <v>0</v>
      </c>
      <c r="Z1086" s="5" t="s">
        <v>15</v>
      </c>
      <c r="AA1086" s="5" t="s">
        <v>16</v>
      </c>
      <c r="AH1086" s="15"/>
      <c r="AI1086" s="5">
        <v>0</v>
      </c>
      <c r="AJ1086" s="1">
        <f t="array" ref="AJ1086">INDEX(I1086:X1086, MATCH(FALSE,ISBLANK(I1086:X1086),FALSE))</f>
        <v>0</v>
      </c>
      <c r="AK1086" s="1" t="str">
        <f t="array" ref="AK1086">IF(AJ1086=0,INDEX(Y1086:AI1086, MATCH(FALSE,ISBLANK(Y1086:AI1086),FALSE)),0)</f>
        <v>GH</v>
      </c>
      <c r="AL1086" s="1">
        <f t="shared" si="128"/>
        <v>0</v>
      </c>
      <c r="AM1086" s="1">
        <f t="shared" si="129"/>
        <v>0</v>
      </c>
      <c r="AN1086" s="1">
        <f t="shared" si="130"/>
        <v>90</v>
      </c>
      <c r="AO1086" s="1">
        <f t="shared" si="131"/>
        <v>14900.4</v>
      </c>
      <c r="AP1086" s="1">
        <f t="shared" si="132"/>
        <v>0</v>
      </c>
      <c r="AQ1086" s="1">
        <f t="shared" si="133"/>
        <v>0</v>
      </c>
      <c r="AR1086" s="1" t="str">
        <f t="shared" si="135"/>
        <v>GH</v>
      </c>
      <c r="AS1086" s="2" t="str">
        <f>VLOOKUP(AR1086,Sites!A:B,2,FALSE)</f>
        <v>IKO Hawkesbury Site </v>
      </c>
      <c r="AT1086" s="2" t="str">
        <f>VLOOKUP(AR1086,Sites!A:C,3,FALSE)</f>
        <v>IKO-CAD </v>
      </c>
      <c r="AU1086" s="3">
        <f t="shared" si="134"/>
        <v>14900.4</v>
      </c>
    </row>
    <row r="1087" spans="1:47" x14ac:dyDescent="0.25">
      <c r="A1087" s="5" t="s">
        <v>2819</v>
      </c>
      <c r="B1087" s="5" t="s">
        <v>2820</v>
      </c>
      <c r="C1087" s="5">
        <v>3</v>
      </c>
      <c r="D1087" s="5" t="s">
        <v>24</v>
      </c>
      <c r="E1087" s="5" t="s">
        <v>36</v>
      </c>
      <c r="F1087" s="5" t="s">
        <v>2821</v>
      </c>
      <c r="G1087" s="5" t="s">
        <v>27</v>
      </c>
      <c r="X1087" s="5">
        <v>0</v>
      </c>
      <c r="AH1087" s="15"/>
      <c r="AI1087" s="5">
        <v>0</v>
      </c>
      <c r="AJ1087" s="1">
        <f t="array" ref="AJ1087">INDEX(I1087:X1087, MATCH(FALSE,ISBLANK(I1087:X1087),FALSE))</f>
        <v>0</v>
      </c>
      <c r="AK1087" s="1">
        <f t="array" ref="AK1087">IF(AJ1087=0,INDEX(Y1087:AI1087, MATCH(FALSE,ISBLANK(Y1087:AI1087),FALSE)),0)</f>
        <v>0</v>
      </c>
      <c r="AL1087" s="1">
        <f t="shared" si="128"/>
        <v>0</v>
      </c>
      <c r="AM1087" s="1">
        <f t="shared" si="129"/>
        <v>0</v>
      </c>
      <c r="AN1087" s="1">
        <f t="shared" si="130"/>
        <v>0</v>
      </c>
      <c r="AO1087" s="1">
        <f t="shared" si="131"/>
        <v>0</v>
      </c>
      <c r="AP1087" s="1">
        <f t="shared" si="132"/>
        <v>3</v>
      </c>
      <c r="AQ1087" s="1">
        <f t="shared" si="133"/>
        <v>58.38</v>
      </c>
      <c r="AR1087" s="1">
        <f t="shared" si="135"/>
        <v>0</v>
      </c>
      <c r="AS1087" s="2" t="str">
        <f>VLOOKUP(AR1087,Sites!A:B,2,FALSE)</f>
        <v>N/A</v>
      </c>
      <c r="AT1087" s="2" t="str">
        <f>VLOOKUP(AR1087,Sites!A:C,3,FALSE)</f>
        <v>N/A</v>
      </c>
      <c r="AU1087" s="3">
        <f t="shared" si="134"/>
        <v>58.38</v>
      </c>
    </row>
    <row r="1088" spans="1:47" x14ac:dyDescent="0.25">
      <c r="A1088" s="5" t="s">
        <v>2822</v>
      </c>
      <c r="B1088" s="5" t="s">
        <v>2823</v>
      </c>
      <c r="C1088" s="5">
        <v>1</v>
      </c>
      <c r="D1088" s="5" t="s">
        <v>24</v>
      </c>
      <c r="E1088" s="5" t="s">
        <v>57</v>
      </c>
      <c r="F1088" s="5" t="s">
        <v>3960</v>
      </c>
      <c r="G1088" s="5" t="s">
        <v>59</v>
      </c>
      <c r="X1088" s="5">
        <v>0</v>
      </c>
      <c r="AH1088" s="15"/>
      <c r="AI1088" s="5">
        <v>0</v>
      </c>
      <c r="AJ1088" s="1">
        <f t="array" ref="AJ1088">INDEX(I1088:X1088, MATCH(FALSE,ISBLANK(I1088:X1088),FALSE))</f>
        <v>0</v>
      </c>
      <c r="AK1088" s="1">
        <f t="array" ref="AK1088">IF(AJ1088=0,INDEX(Y1088:AI1088, MATCH(FALSE,ISBLANK(Y1088:AI1088),FALSE)),0)</f>
        <v>0</v>
      </c>
      <c r="AL1088" s="1">
        <f t="shared" si="128"/>
        <v>0</v>
      </c>
      <c r="AM1088" s="1">
        <f t="shared" si="129"/>
        <v>0</v>
      </c>
      <c r="AN1088" s="1">
        <f t="shared" si="130"/>
        <v>0</v>
      </c>
      <c r="AO1088" s="1">
        <f t="shared" si="131"/>
        <v>0</v>
      </c>
      <c r="AP1088" s="1">
        <f t="shared" si="132"/>
        <v>1</v>
      </c>
      <c r="AQ1088" s="1">
        <f t="shared" si="133"/>
        <v>0</v>
      </c>
      <c r="AR1088" s="1">
        <f t="shared" si="135"/>
        <v>0</v>
      </c>
      <c r="AS1088" s="2" t="str">
        <f>VLOOKUP(AR1088,Sites!A:B,2,FALSE)</f>
        <v>N/A</v>
      </c>
      <c r="AT1088" s="2" t="str">
        <f>VLOOKUP(AR1088,Sites!A:C,3,FALSE)</f>
        <v>N/A</v>
      </c>
      <c r="AU1088" s="3">
        <f t="shared" si="134"/>
        <v>0</v>
      </c>
    </row>
    <row r="1089" spans="1:47" x14ac:dyDescent="0.25">
      <c r="A1089" s="5" t="s">
        <v>2825</v>
      </c>
      <c r="B1089" s="5" t="s">
        <v>2826</v>
      </c>
      <c r="C1089" s="5">
        <v>4</v>
      </c>
      <c r="D1089" s="5" t="s">
        <v>24</v>
      </c>
      <c r="E1089" s="5" t="s">
        <v>57</v>
      </c>
      <c r="F1089" s="5" t="s">
        <v>3960</v>
      </c>
      <c r="G1089" s="5" t="s">
        <v>59</v>
      </c>
      <c r="X1089" s="5">
        <v>0</v>
      </c>
      <c r="AH1089" s="15"/>
      <c r="AI1089" s="5">
        <v>0</v>
      </c>
      <c r="AJ1089" s="1">
        <f t="array" ref="AJ1089">INDEX(I1089:X1089, MATCH(FALSE,ISBLANK(I1089:X1089),FALSE))</f>
        <v>0</v>
      </c>
      <c r="AK1089" s="1">
        <f t="array" ref="AK1089">IF(AJ1089=0,INDEX(Y1089:AI1089, MATCH(FALSE,ISBLANK(Y1089:AI1089),FALSE)),0)</f>
        <v>0</v>
      </c>
      <c r="AL1089" s="1">
        <f t="shared" si="128"/>
        <v>0</v>
      </c>
      <c r="AM1089" s="1">
        <f t="shared" si="129"/>
        <v>0</v>
      </c>
      <c r="AN1089" s="1">
        <f t="shared" si="130"/>
        <v>0</v>
      </c>
      <c r="AO1089" s="1">
        <f t="shared" si="131"/>
        <v>0</v>
      </c>
      <c r="AP1089" s="1">
        <f t="shared" si="132"/>
        <v>4</v>
      </c>
      <c r="AQ1089" s="1">
        <f t="shared" si="133"/>
        <v>0</v>
      </c>
      <c r="AR1089" s="1">
        <f t="shared" si="135"/>
        <v>0</v>
      </c>
      <c r="AS1089" s="2" t="str">
        <f>VLOOKUP(AR1089,Sites!A:B,2,FALSE)</f>
        <v>N/A</v>
      </c>
      <c r="AT1089" s="2" t="str">
        <f>VLOOKUP(AR1089,Sites!A:C,3,FALSE)</f>
        <v>N/A</v>
      </c>
      <c r="AU1089" s="3">
        <f t="shared" si="134"/>
        <v>0</v>
      </c>
    </row>
    <row r="1090" spans="1:47" x14ac:dyDescent="0.25">
      <c r="A1090" s="5" t="s">
        <v>2827</v>
      </c>
      <c r="B1090" s="5" t="s">
        <v>2828</v>
      </c>
      <c r="C1090" s="5">
        <v>17</v>
      </c>
      <c r="D1090" s="5" t="s">
        <v>24</v>
      </c>
      <c r="E1090" s="5" t="s">
        <v>72</v>
      </c>
      <c r="F1090" s="5" t="s">
        <v>2829</v>
      </c>
      <c r="G1090" s="5" t="s">
        <v>74</v>
      </c>
      <c r="X1090" s="5">
        <v>0</v>
      </c>
      <c r="AH1090" s="15"/>
      <c r="AI1090" s="5">
        <v>0</v>
      </c>
      <c r="AJ1090" s="1">
        <f t="array" ref="AJ1090">INDEX(I1090:X1090, MATCH(FALSE,ISBLANK(I1090:X1090),FALSE))</f>
        <v>0</v>
      </c>
      <c r="AK1090" s="1">
        <f t="array" ref="AK1090">IF(AJ1090=0,INDEX(Y1090:AI1090, MATCH(FALSE,ISBLANK(Y1090:AI1090),FALSE)),0)</f>
        <v>0</v>
      </c>
      <c r="AL1090" s="1">
        <f t="shared" ref="AL1090:AL1153" si="136">IF(AJ1090=0,0,C1090)</f>
        <v>0</v>
      </c>
      <c r="AM1090" s="1">
        <f t="shared" ref="AM1090:AM1153" si="137">AL1090*F1090</f>
        <v>0</v>
      </c>
      <c r="AN1090" s="1">
        <f t="shared" ref="AN1090:AN1153" si="138">IF(AK1090=0,0,C1090)</f>
        <v>0</v>
      </c>
      <c r="AO1090" s="1">
        <f t="shared" ref="AO1090:AO1153" si="139">AN1090*F1090</f>
        <v>0</v>
      </c>
      <c r="AP1090" s="1">
        <f t="shared" ref="AP1090:AP1153" si="140">IF(AND(AJ1090=0,AK1090=0),C1090,0)</f>
        <v>17</v>
      </c>
      <c r="AQ1090" s="1">
        <f t="shared" ref="AQ1090:AQ1153" si="141">AP1090*F1090</f>
        <v>446.82799999999997</v>
      </c>
      <c r="AR1090" s="1">
        <f t="shared" si="135"/>
        <v>0</v>
      </c>
      <c r="AS1090" s="2" t="str">
        <f>VLOOKUP(AR1090,Sites!A:B,2,FALSE)</f>
        <v>N/A</v>
      </c>
      <c r="AT1090" s="2" t="str">
        <f>VLOOKUP(AR1090,Sites!A:C,3,FALSE)</f>
        <v>N/A</v>
      </c>
      <c r="AU1090" s="3">
        <f t="shared" ref="AU1090:AU1153" si="142">C1090*F1090</f>
        <v>446.82799999999997</v>
      </c>
    </row>
    <row r="1091" spans="1:47" x14ac:dyDescent="0.25">
      <c r="A1091" s="5" t="s">
        <v>2830</v>
      </c>
      <c r="B1091" s="5" t="s">
        <v>2831</v>
      </c>
      <c r="C1091" s="5">
        <v>2</v>
      </c>
      <c r="D1091" s="5" t="s">
        <v>24</v>
      </c>
      <c r="E1091" s="5" t="s">
        <v>53</v>
      </c>
      <c r="F1091" s="5" t="s">
        <v>2832</v>
      </c>
      <c r="G1091" s="5" t="s">
        <v>54</v>
      </c>
      <c r="K1091" s="5" t="s">
        <v>9</v>
      </c>
      <c r="L1091" s="5" t="s">
        <v>10</v>
      </c>
      <c r="P1091" s="5" t="s">
        <v>9</v>
      </c>
      <c r="U1091" s="5" t="s">
        <v>9</v>
      </c>
      <c r="V1091" s="5" t="s">
        <v>10</v>
      </c>
      <c r="X1091" s="5">
        <v>0</v>
      </c>
      <c r="AE1091" s="5" t="s">
        <v>20</v>
      </c>
      <c r="AH1091" s="15"/>
      <c r="AI1091" s="5">
        <v>0</v>
      </c>
      <c r="AJ1091" s="1" t="str">
        <f t="array" ref="AJ1091">INDEX(I1091:X1091, MATCH(FALSE,ISBLANK(I1091:X1091),FALSE))</f>
        <v>GS</v>
      </c>
      <c r="AK1091" s="1">
        <f t="array" ref="AK1091">IF(AJ1091=0,INDEX(Y1091:AI1091, MATCH(FALSE,ISBLANK(Y1091:AI1091),FALSE)),0)</f>
        <v>0</v>
      </c>
      <c r="AL1091" s="1">
        <f t="shared" si="136"/>
        <v>2</v>
      </c>
      <c r="AM1091" s="1">
        <f t="shared" si="137"/>
        <v>283.44</v>
      </c>
      <c r="AN1091" s="1">
        <f t="shared" si="138"/>
        <v>0</v>
      </c>
      <c r="AO1091" s="1">
        <f t="shared" si="139"/>
        <v>0</v>
      </c>
      <c r="AP1091" s="1">
        <f t="shared" si="140"/>
        <v>0</v>
      </c>
      <c r="AQ1091" s="1">
        <f t="shared" si="141"/>
        <v>0</v>
      </c>
      <c r="AR1091" s="1" t="str">
        <f t="shared" ref="AR1091:AR1154" si="143">IF(AJ1091=0,AK1091,AJ1091)</f>
        <v>GS</v>
      </c>
      <c r="AS1091" s="2" t="str">
        <f>VLOOKUP(AR1091,Sites!A:B,2,FALSE)</f>
        <v>IKO Sylacauga </v>
      </c>
      <c r="AT1091" s="2" t="str">
        <f>VLOOKUP(AR1091,Sites!A:C,3,FALSE)</f>
        <v>IKO-US </v>
      </c>
      <c r="AU1091" s="3">
        <f t="shared" si="142"/>
        <v>283.44</v>
      </c>
    </row>
    <row r="1092" spans="1:47" x14ac:dyDescent="0.25">
      <c r="A1092" s="5" t="s">
        <v>2833</v>
      </c>
      <c r="B1092" s="5" t="s">
        <v>2834</v>
      </c>
      <c r="C1092" s="5">
        <v>1</v>
      </c>
      <c r="D1092" s="5" t="s">
        <v>24</v>
      </c>
      <c r="E1092" s="5" t="s">
        <v>48</v>
      </c>
      <c r="F1092" s="5" t="s">
        <v>2835</v>
      </c>
      <c r="G1092" s="5" t="s">
        <v>50</v>
      </c>
      <c r="M1092" s="5" t="s">
        <v>11</v>
      </c>
      <c r="W1092" s="5" t="s">
        <v>11</v>
      </c>
      <c r="X1092" s="5">
        <v>0</v>
      </c>
      <c r="Z1092" s="5" t="s">
        <v>15</v>
      </c>
      <c r="AH1092" s="15"/>
      <c r="AI1092" s="5">
        <v>0</v>
      </c>
      <c r="AJ1092" s="1" t="str">
        <f t="array" ref="AJ1092">INDEX(I1092:X1092, MATCH(FALSE,ISBLANK(I1092:X1092),FALSE))</f>
        <v>GC</v>
      </c>
      <c r="AK1092" s="1">
        <f t="array" ref="AK1092">IF(AJ1092=0,INDEX(Y1092:AI1092, MATCH(FALSE,ISBLANK(Y1092:AI1092),FALSE)),0)</f>
        <v>0</v>
      </c>
      <c r="AL1092" s="1">
        <f t="shared" si="136"/>
        <v>1</v>
      </c>
      <c r="AM1092" s="1">
        <f t="shared" si="137"/>
        <v>12.63</v>
      </c>
      <c r="AN1092" s="1">
        <f t="shared" si="138"/>
        <v>0</v>
      </c>
      <c r="AO1092" s="1">
        <f t="shared" si="139"/>
        <v>0</v>
      </c>
      <c r="AP1092" s="1">
        <f t="shared" si="140"/>
        <v>0</v>
      </c>
      <c r="AQ1092" s="1">
        <f t="shared" si="141"/>
        <v>0</v>
      </c>
      <c r="AR1092" s="1" t="str">
        <f t="shared" si="143"/>
        <v>GC</v>
      </c>
      <c r="AS1092" s="2" t="str">
        <f>VLOOKUP(AR1092,Sites!A:B,2,FALSE)</f>
        <v>IKO Sumas </v>
      </c>
      <c r="AT1092" s="2" t="str">
        <f>VLOOKUP(AR1092,Sites!A:C,3,FALSE)</f>
        <v>IKO-US </v>
      </c>
      <c r="AU1092" s="3">
        <f t="shared" si="142"/>
        <v>12.63</v>
      </c>
    </row>
    <row r="1093" spans="1:47" x14ac:dyDescent="0.25">
      <c r="A1093" s="5" t="s">
        <v>2836</v>
      </c>
      <c r="B1093" s="5" t="s">
        <v>2837</v>
      </c>
      <c r="C1093" s="5">
        <v>2</v>
      </c>
      <c r="D1093" s="5" t="s">
        <v>24</v>
      </c>
      <c r="E1093" s="5" t="s">
        <v>2838</v>
      </c>
      <c r="F1093" s="5" t="s">
        <v>3960</v>
      </c>
      <c r="G1093" s="5" t="s">
        <v>2839</v>
      </c>
      <c r="X1093" s="5">
        <v>0</v>
      </c>
      <c r="AH1093" s="15"/>
      <c r="AI1093" s="5">
        <v>0</v>
      </c>
      <c r="AJ1093" s="1">
        <f t="array" ref="AJ1093">INDEX(I1093:X1093, MATCH(FALSE,ISBLANK(I1093:X1093),FALSE))</f>
        <v>0</v>
      </c>
      <c r="AK1093" s="1">
        <f t="array" ref="AK1093">IF(AJ1093=0,INDEX(Y1093:AI1093, MATCH(FALSE,ISBLANK(Y1093:AI1093),FALSE)),0)</f>
        <v>0</v>
      </c>
      <c r="AL1093" s="1">
        <f t="shared" si="136"/>
        <v>0</v>
      </c>
      <c r="AM1093" s="1">
        <f t="shared" si="137"/>
        <v>0</v>
      </c>
      <c r="AN1093" s="1">
        <f t="shared" si="138"/>
        <v>0</v>
      </c>
      <c r="AO1093" s="1">
        <f t="shared" si="139"/>
        <v>0</v>
      </c>
      <c r="AP1093" s="1">
        <f t="shared" si="140"/>
        <v>2</v>
      </c>
      <c r="AQ1093" s="1">
        <f t="shared" si="141"/>
        <v>0</v>
      </c>
      <c r="AR1093" s="1">
        <f t="shared" si="143"/>
        <v>0</v>
      </c>
      <c r="AS1093" s="2" t="str">
        <f>VLOOKUP(AR1093,Sites!A:B,2,FALSE)</f>
        <v>N/A</v>
      </c>
      <c r="AT1093" s="2" t="str">
        <f>VLOOKUP(AR1093,Sites!A:C,3,FALSE)</f>
        <v>N/A</v>
      </c>
      <c r="AU1093" s="3">
        <f t="shared" si="142"/>
        <v>0</v>
      </c>
    </row>
    <row r="1094" spans="1:47" x14ac:dyDescent="0.25">
      <c r="A1094" s="5" t="s">
        <v>2840</v>
      </c>
      <c r="B1094" s="5" t="s">
        <v>2841</v>
      </c>
      <c r="C1094" s="5">
        <v>4</v>
      </c>
      <c r="D1094" s="5" t="s">
        <v>24</v>
      </c>
      <c r="E1094" s="5" t="s">
        <v>57</v>
      </c>
      <c r="F1094" s="5" t="s">
        <v>1044</v>
      </c>
      <c r="G1094" s="5" t="s">
        <v>59</v>
      </c>
      <c r="X1094" s="5">
        <v>0</v>
      </c>
      <c r="AH1094" s="15"/>
      <c r="AI1094" s="5">
        <v>0</v>
      </c>
      <c r="AJ1094" s="1">
        <f t="array" ref="AJ1094">INDEX(I1094:X1094, MATCH(FALSE,ISBLANK(I1094:X1094),FALSE))</f>
        <v>0</v>
      </c>
      <c r="AK1094" s="1">
        <f t="array" ref="AK1094">IF(AJ1094=0,INDEX(Y1094:AI1094, MATCH(FALSE,ISBLANK(Y1094:AI1094),FALSE)),0)</f>
        <v>0</v>
      </c>
      <c r="AL1094" s="1">
        <f t="shared" si="136"/>
        <v>0</v>
      </c>
      <c r="AM1094" s="1">
        <f t="shared" si="137"/>
        <v>0</v>
      </c>
      <c r="AN1094" s="1">
        <f t="shared" si="138"/>
        <v>0</v>
      </c>
      <c r="AO1094" s="1">
        <f t="shared" si="139"/>
        <v>0</v>
      </c>
      <c r="AP1094" s="1">
        <f t="shared" si="140"/>
        <v>4</v>
      </c>
      <c r="AQ1094" s="1">
        <f t="shared" si="141"/>
        <v>948</v>
      </c>
      <c r="AR1094" s="1">
        <f t="shared" si="143"/>
        <v>0</v>
      </c>
      <c r="AS1094" s="2" t="str">
        <f>VLOOKUP(AR1094,Sites!A:B,2,FALSE)</f>
        <v>N/A</v>
      </c>
      <c r="AT1094" s="2" t="str">
        <f>VLOOKUP(AR1094,Sites!A:C,3,FALSE)</f>
        <v>N/A</v>
      </c>
      <c r="AU1094" s="3">
        <f t="shared" si="142"/>
        <v>948</v>
      </c>
    </row>
    <row r="1095" spans="1:47" x14ac:dyDescent="0.25">
      <c r="A1095" s="5" t="s">
        <v>2842</v>
      </c>
      <c r="B1095" s="5" t="s">
        <v>2843</v>
      </c>
      <c r="C1095" s="5">
        <v>3</v>
      </c>
      <c r="D1095" s="5" t="s">
        <v>24</v>
      </c>
      <c r="E1095" s="5" t="s">
        <v>63</v>
      </c>
      <c r="F1095" s="5" t="s">
        <v>2844</v>
      </c>
      <c r="G1095" s="5" t="s">
        <v>65</v>
      </c>
      <c r="X1095" s="5">
        <v>0</v>
      </c>
      <c r="Z1095" s="5" t="s">
        <v>15</v>
      </c>
      <c r="AH1095" s="15"/>
      <c r="AI1095" s="5">
        <v>0</v>
      </c>
      <c r="AJ1095" s="1">
        <f t="array" ref="AJ1095">INDEX(I1095:X1095, MATCH(FALSE,ISBLANK(I1095:X1095),FALSE))</f>
        <v>0</v>
      </c>
      <c r="AK1095" s="1" t="str">
        <f t="array" ref="AK1095">IF(AJ1095=0,INDEX(Y1095:AI1095, MATCH(FALSE,ISBLANK(Y1095:AI1095),FALSE)),0)</f>
        <v>GH</v>
      </c>
      <c r="AL1095" s="1">
        <f t="shared" si="136"/>
        <v>0</v>
      </c>
      <c r="AM1095" s="1">
        <f t="shared" si="137"/>
        <v>0</v>
      </c>
      <c r="AN1095" s="1">
        <f t="shared" si="138"/>
        <v>3</v>
      </c>
      <c r="AO1095" s="1">
        <f t="shared" si="139"/>
        <v>41.94</v>
      </c>
      <c r="AP1095" s="1">
        <f t="shared" si="140"/>
        <v>0</v>
      </c>
      <c r="AQ1095" s="1">
        <f t="shared" si="141"/>
        <v>0</v>
      </c>
      <c r="AR1095" s="1" t="str">
        <f t="shared" si="143"/>
        <v>GH</v>
      </c>
      <c r="AS1095" s="2" t="str">
        <f>VLOOKUP(AR1095,Sites!A:B,2,FALSE)</f>
        <v>IKO Hawkesbury Site </v>
      </c>
      <c r="AT1095" s="2" t="str">
        <f>VLOOKUP(AR1095,Sites!A:C,3,FALSE)</f>
        <v>IKO-CAD </v>
      </c>
      <c r="AU1095" s="3">
        <f t="shared" si="142"/>
        <v>41.94</v>
      </c>
    </row>
    <row r="1096" spans="1:47" x14ac:dyDescent="0.25">
      <c r="A1096" s="5" t="s">
        <v>2845</v>
      </c>
      <c r="B1096" s="5" t="s">
        <v>2846</v>
      </c>
      <c r="C1096" s="5">
        <v>1</v>
      </c>
      <c r="D1096" s="5" t="s">
        <v>24</v>
      </c>
      <c r="E1096" s="5" t="s">
        <v>25</v>
      </c>
      <c r="F1096" s="5" t="s">
        <v>2847</v>
      </c>
      <c r="G1096" s="5" t="s">
        <v>27</v>
      </c>
      <c r="X1096" s="5">
        <v>0</v>
      </c>
      <c r="AH1096" s="15"/>
      <c r="AI1096" s="5">
        <v>0</v>
      </c>
      <c r="AJ1096" s="1">
        <f t="array" ref="AJ1096">INDEX(I1096:X1096, MATCH(FALSE,ISBLANK(I1096:X1096),FALSE))</f>
        <v>0</v>
      </c>
      <c r="AK1096" s="1">
        <f t="array" ref="AK1096">IF(AJ1096=0,INDEX(Y1096:AI1096, MATCH(FALSE,ISBLANK(Y1096:AI1096),FALSE)),0)</f>
        <v>0</v>
      </c>
      <c r="AL1096" s="1">
        <f t="shared" si="136"/>
        <v>0</v>
      </c>
      <c r="AM1096" s="1">
        <f t="shared" si="137"/>
        <v>0</v>
      </c>
      <c r="AN1096" s="1">
        <f t="shared" si="138"/>
        <v>0</v>
      </c>
      <c r="AO1096" s="1">
        <f t="shared" si="139"/>
        <v>0</v>
      </c>
      <c r="AP1096" s="1">
        <f t="shared" si="140"/>
        <v>1</v>
      </c>
      <c r="AQ1096" s="1">
        <f t="shared" si="141"/>
        <v>110.32</v>
      </c>
      <c r="AR1096" s="1">
        <f t="shared" si="143"/>
        <v>0</v>
      </c>
      <c r="AS1096" s="2" t="str">
        <f>VLOOKUP(AR1096,Sites!A:B,2,FALSE)</f>
        <v>N/A</v>
      </c>
      <c r="AT1096" s="2" t="str">
        <f>VLOOKUP(AR1096,Sites!A:C,3,FALSE)</f>
        <v>N/A</v>
      </c>
      <c r="AU1096" s="3">
        <f t="shared" si="142"/>
        <v>110.32</v>
      </c>
    </row>
    <row r="1097" spans="1:47" x14ac:dyDescent="0.25">
      <c r="A1097" s="5" t="s">
        <v>2848</v>
      </c>
      <c r="B1097" s="5" t="s">
        <v>2849</v>
      </c>
      <c r="C1097" s="5">
        <v>3</v>
      </c>
      <c r="D1097" s="5" t="s">
        <v>24</v>
      </c>
      <c r="E1097" s="5" t="s">
        <v>63</v>
      </c>
      <c r="F1097" s="5" t="s">
        <v>3960</v>
      </c>
      <c r="G1097" s="5" t="s">
        <v>65</v>
      </c>
      <c r="X1097" s="5">
        <v>0</v>
      </c>
      <c r="AH1097" s="15"/>
      <c r="AI1097" s="5">
        <v>0</v>
      </c>
      <c r="AJ1097" s="1">
        <f t="array" ref="AJ1097">INDEX(I1097:X1097, MATCH(FALSE,ISBLANK(I1097:X1097),FALSE))</f>
        <v>0</v>
      </c>
      <c r="AK1097" s="1">
        <f t="array" ref="AK1097">IF(AJ1097=0,INDEX(Y1097:AI1097, MATCH(FALSE,ISBLANK(Y1097:AI1097),FALSE)),0)</f>
        <v>0</v>
      </c>
      <c r="AL1097" s="1">
        <f t="shared" si="136"/>
        <v>0</v>
      </c>
      <c r="AM1097" s="1">
        <f t="shared" si="137"/>
        <v>0</v>
      </c>
      <c r="AN1097" s="1">
        <f t="shared" si="138"/>
        <v>0</v>
      </c>
      <c r="AO1097" s="1">
        <f t="shared" si="139"/>
        <v>0</v>
      </c>
      <c r="AP1097" s="1">
        <f t="shared" si="140"/>
        <v>3</v>
      </c>
      <c r="AQ1097" s="1">
        <f t="shared" si="141"/>
        <v>0</v>
      </c>
      <c r="AR1097" s="1">
        <f t="shared" si="143"/>
        <v>0</v>
      </c>
      <c r="AS1097" s="2" t="str">
        <f>VLOOKUP(AR1097,Sites!A:B,2,FALSE)</f>
        <v>N/A</v>
      </c>
      <c r="AT1097" s="2" t="str">
        <f>VLOOKUP(AR1097,Sites!A:C,3,FALSE)</f>
        <v>N/A</v>
      </c>
      <c r="AU1097" s="3">
        <f t="shared" si="142"/>
        <v>0</v>
      </c>
    </row>
    <row r="1098" spans="1:47" x14ac:dyDescent="0.25">
      <c r="A1098" s="5" t="s">
        <v>2850</v>
      </c>
      <c r="B1098" s="5" t="s">
        <v>2851</v>
      </c>
      <c r="C1098" s="5">
        <v>8</v>
      </c>
      <c r="D1098" s="5" t="s">
        <v>24</v>
      </c>
      <c r="E1098" s="5" t="s">
        <v>151</v>
      </c>
      <c r="F1098" s="5" t="s">
        <v>2852</v>
      </c>
      <c r="G1098" s="5" t="s">
        <v>153</v>
      </c>
      <c r="X1098" s="5">
        <v>0</v>
      </c>
      <c r="AH1098" s="15"/>
      <c r="AI1098" s="5">
        <v>0</v>
      </c>
      <c r="AJ1098" s="1">
        <f t="array" ref="AJ1098">INDEX(I1098:X1098, MATCH(FALSE,ISBLANK(I1098:X1098),FALSE))</f>
        <v>0</v>
      </c>
      <c r="AK1098" s="1">
        <f t="array" ref="AK1098">IF(AJ1098=0,INDEX(Y1098:AI1098, MATCH(FALSE,ISBLANK(Y1098:AI1098),FALSE)),0)</f>
        <v>0</v>
      </c>
      <c r="AL1098" s="1">
        <f t="shared" si="136"/>
        <v>0</v>
      </c>
      <c r="AM1098" s="1">
        <f t="shared" si="137"/>
        <v>0</v>
      </c>
      <c r="AN1098" s="1">
        <f t="shared" si="138"/>
        <v>0</v>
      </c>
      <c r="AO1098" s="1">
        <f t="shared" si="139"/>
        <v>0</v>
      </c>
      <c r="AP1098" s="1">
        <f t="shared" si="140"/>
        <v>8</v>
      </c>
      <c r="AQ1098" s="1">
        <f t="shared" si="141"/>
        <v>37.119999999999997</v>
      </c>
      <c r="AR1098" s="1">
        <f t="shared" si="143"/>
        <v>0</v>
      </c>
      <c r="AS1098" s="2" t="str">
        <f>VLOOKUP(AR1098,Sites!A:B,2,FALSE)</f>
        <v>N/A</v>
      </c>
      <c r="AT1098" s="2" t="str">
        <f>VLOOKUP(AR1098,Sites!A:C,3,FALSE)</f>
        <v>N/A</v>
      </c>
      <c r="AU1098" s="3">
        <f t="shared" si="142"/>
        <v>37.119999999999997</v>
      </c>
    </row>
    <row r="1099" spans="1:47" x14ac:dyDescent="0.25">
      <c r="A1099" s="5" t="s">
        <v>2853</v>
      </c>
      <c r="B1099" s="5" t="s">
        <v>2854</v>
      </c>
      <c r="C1099" s="5">
        <v>2</v>
      </c>
      <c r="D1099" s="5" t="s">
        <v>24</v>
      </c>
      <c r="E1099" s="5" t="s">
        <v>2116</v>
      </c>
      <c r="F1099" s="5" t="s">
        <v>2855</v>
      </c>
      <c r="G1099" s="5" t="s">
        <v>2118</v>
      </c>
      <c r="X1099" s="5">
        <v>0</v>
      </c>
      <c r="AH1099" s="15"/>
      <c r="AI1099" s="5">
        <v>0</v>
      </c>
      <c r="AJ1099" s="1">
        <f t="array" ref="AJ1099">INDEX(I1099:X1099, MATCH(FALSE,ISBLANK(I1099:X1099),FALSE))</f>
        <v>0</v>
      </c>
      <c r="AK1099" s="1">
        <f t="array" ref="AK1099">IF(AJ1099=0,INDEX(Y1099:AI1099, MATCH(FALSE,ISBLANK(Y1099:AI1099),FALSE)),0)</f>
        <v>0</v>
      </c>
      <c r="AL1099" s="1">
        <f t="shared" si="136"/>
        <v>0</v>
      </c>
      <c r="AM1099" s="1">
        <f t="shared" si="137"/>
        <v>0</v>
      </c>
      <c r="AN1099" s="1">
        <f t="shared" si="138"/>
        <v>0</v>
      </c>
      <c r="AO1099" s="1">
        <f t="shared" si="139"/>
        <v>0</v>
      </c>
      <c r="AP1099" s="1">
        <f t="shared" si="140"/>
        <v>2</v>
      </c>
      <c r="AQ1099" s="1">
        <f t="shared" si="141"/>
        <v>457.26</v>
      </c>
      <c r="AR1099" s="1">
        <f t="shared" si="143"/>
        <v>0</v>
      </c>
      <c r="AS1099" s="2" t="str">
        <f>VLOOKUP(AR1099,Sites!A:B,2,FALSE)</f>
        <v>N/A</v>
      </c>
      <c r="AT1099" s="2" t="str">
        <f>VLOOKUP(AR1099,Sites!A:C,3,FALSE)</f>
        <v>N/A</v>
      </c>
      <c r="AU1099" s="3">
        <f t="shared" si="142"/>
        <v>457.26</v>
      </c>
    </row>
    <row r="1100" spans="1:47" x14ac:dyDescent="0.25">
      <c r="A1100" s="5" t="s">
        <v>2856</v>
      </c>
      <c r="B1100" s="5" t="s">
        <v>2857</v>
      </c>
      <c r="C1100" s="5">
        <v>1</v>
      </c>
      <c r="D1100" s="5" t="s">
        <v>24</v>
      </c>
      <c r="E1100" s="5" t="s">
        <v>297</v>
      </c>
      <c r="F1100" s="5" t="s">
        <v>2858</v>
      </c>
      <c r="G1100" s="5" t="s">
        <v>299</v>
      </c>
      <c r="X1100" s="5">
        <v>0</v>
      </c>
      <c r="AH1100" s="15"/>
      <c r="AI1100" s="5">
        <v>0</v>
      </c>
      <c r="AJ1100" s="1">
        <f t="array" ref="AJ1100">INDEX(I1100:X1100, MATCH(FALSE,ISBLANK(I1100:X1100),FALSE))</f>
        <v>0</v>
      </c>
      <c r="AK1100" s="1">
        <f t="array" ref="AK1100">IF(AJ1100=0,INDEX(Y1100:AI1100, MATCH(FALSE,ISBLANK(Y1100:AI1100),FALSE)),0)</f>
        <v>0</v>
      </c>
      <c r="AL1100" s="1">
        <f t="shared" si="136"/>
        <v>0</v>
      </c>
      <c r="AM1100" s="1">
        <f t="shared" si="137"/>
        <v>0</v>
      </c>
      <c r="AN1100" s="1">
        <f t="shared" si="138"/>
        <v>0</v>
      </c>
      <c r="AO1100" s="1">
        <f t="shared" si="139"/>
        <v>0</v>
      </c>
      <c r="AP1100" s="1">
        <f t="shared" si="140"/>
        <v>1</v>
      </c>
      <c r="AQ1100" s="1">
        <f t="shared" si="141"/>
        <v>268.5</v>
      </c>
      <c r="AR1100" s="1">
        <f t="shared" si="143"/>
        <v>0</v>
      </c>
      <c r="AS1100" s="2" t="str">
        <f>VLOOKUP(AR1100,Sites!A:B,2,FALSE)</f>
        <v>N/A</v>
      </c>
      <c r="AT1100" s="2" t="str">
        <f>VLOOKUP(AR1100,Sites!A:C,3,FALSE)</f>
        <v>N/A</v>
      </c>
      <c r="AU1100" s="3">
        <f t="shared" si="142"/>
        <v>268.5</v>
      </c>
    </row>
    <row r="1101" spans="1:47" x14ac:dyDescent="0.25">
      <c r="A1101" s="5" t="s">
        <v>2859</v>
      </c>
      <c r="B1101" s="5" t="s">
        <v>2860</v>
      </c>
      <c r="C1101" s="5">
        <v>200</v>
      </c>
      <c r="D1101" s="5" t="s">
        <v>24</v>
      </c>
      <c r="E1101" s="5" t="s">
        <v>290</v>
      </c>
      <c r="F1101" s="5" t="s">
        <v>2861</v>
      </c>
      <c r="G1101" s="5" t="s">
        <v>292</v>
      </c>
      <c r="X1101" s="5">
        <v>0</v>
      </c>
      <c r="AH1101" s="15"/>
      <c r="AI1101" s="5">
        <v>0</v>
      </c>
      <c r="AJ1101" s="1">
        <f t="array" ref="AJ1101">INDEX(I1101:X1101, MATCH(FALSE,ISBLANK(I1101:X1101),FALSE))</f>
        <v>0</v>
      </c>
      <c r="AK1101" s="1">
        <f t="array" ref="AK1101">IF(AJ1101=0,INDEX(Y1101:AI1101, MATCH(FALSE,ISBLANK(Y1101:AI1101),FALSE)),0)</f>
        <v>0</v>
      </c>
      <c r="AL1101" s="1">
        <f t="shared" si="136"/>
        <v>0</v>
      </c>
      <c r="AM1101" s="1">
        <f t="shared" si="137"/>
        <v>0</v>
      </c>
      <c r="AN1101" s="1">
        <f t="shared" si="138"/>
        <v>0</v>
      </c>
      <c r="AO1101" s="1">
        <f t="shared" si="139"/>
        <v>0</v>
      </c>
      <c r="AP1101" s="1">
        <f t="shared" si="140"/>
        <v>200</v>
      </c>
      <c r="AQ1101" s="1">
        <f t="shared" si="141"/>
        <v>2023.9999999999998</v>
      </c>
      <c r="AR1101" s="1">
        <f t="shared" si="143"/>
        <v>0</v>
      </c>
      <c r="AS1101" s="2" t="str">
        <f>VLOOKUP(AR1101,Sites!A:B,2,FALSE)</f>
        <v>N/A</v>
      </c>
      <c r="AT1101" s="2" t="str">
        <f>VLOOKUP(AR1101,Sites!A:C,3,FALSE)</f>
        <v>N/A</v>
      </c>
      <c r="AU1101" s="3">
        <f t="shared" si="142"/>
        <v>2023.9999999999998</v>
      </c>
    </row>
    <row r="1102" spans="1:47" x14ac:dyDescent="0.25">
      <c r="A1102" s="5" t="s">
        <v>2862</v>
      </c>
      <c r="B1102" s="5" t="s">
        <v>2863</v>
      </c>
      <c r="C1102" s="5">
        <v>2</v>
      </c>
      <c r="D1102" s="5" t="s">
        <v>24</v>
      </c>
      <c r="E1102" s="5" t="s">
        <v>25</v>
      </c>
      <c r="F1102" s="5" t="s">
        <v>3960</v>
      </c>
      <c r="G1102" s="5" t="s">
        <v>27</v>
      </c>
      <c r="X1102" s="5">
        <v>0</v>
      </c>
      <c r="AH1102" s="15"/>
      <c r="AI1102" s="5">
        <v>0</v>
      </c>
      <c r="AJ1102" s="1">
        <f t="array" ref="AJ1102">INDEX(I1102:X1102, MATCH(FALSE,ISBLANK(I1102:X1102),FALSE))</f>
        <v>0</v>
      </c>
      <c r="AK1102" s="1">
        <f t="array" ref="AK1102">IF(AJ1102=0,INDEX(Y1102:AI1102, MATCH(FALSE,ISBLANK(Y1102:AI1102),FALSE)),0)</f>
        <v>0</v>
      </c>
      <c r="AL1102" s="1">
        <f t="shared" si="136"/>
        <v>0</v>
      </c>
      <c r="AM1102" s="1">
        <f t="shared" si="137"/>
        <v>0</v>
      </c>
      <c r="AN1102" s="1">
        <f t="shared" si="138"/>
        <v>0</v>
      </c>
      <c r="AO1102" s="1">
        <f t="shared" si="139"/>
        <v>0</v>
      </c>
      <c r="AP1102" s="1">
        <f t="shared" si="140"/>
        <v>2</v>
      </c>
      <c r="AQ1102" s="1">
        <f t="shared" si="141"/>
        <v>0</v>
      </c>
      <c r="AR1102" s="1">
        <f t="shared" si="143"/>
        <v>0</v>
      </c>
      <c r="AS1102" s="2" t="str">
        <f>VLOOKUP(AR1102,Sites!A:B,2,FALSE)</f>
        <v>N/A</v>
      </c>
      <c r="AT1102" s="2" t="str">
        <f>VLOOKUP(AR1102,Sites!A:C,3,FALSE)</f>
        <v>N/A</v>
      </c>
      <c r="AU1102" s="3">
        <f t="shared" si="142"/>
        <v>0</v>
      </c>
    </row>
    <row r="1103" spans="1:47" x14ac:dyDescent="0.25">
      <c r="A1103" s="5" t="s">
        <v>2864</v>
      </c>
      <c r="B1103" s="5" t="s">
        <v>2865</v>
      </c>
      <c r="C1103" s="5">
        <v>1</v>
      </c>
      <c r="D1103" s="5" t="s">
        <v>24</v>
      </c>
      <c r="E1103" s="5" t="s">
        <v>57</v>
      </c>
      <c r="F1103" s="5" t="s">
        <v>3960</v>
      </c>
      <c r="G1103" s="5" t="s">
        <v>59</v>
      </c>
      <c r="X1103" s="5">
        <v>0</v>
      </c>
      <c r="AH1103" s="15"/>
      <c r="AI1103" s="5">
        <v>0</v>
      </c>
      <c r="AJ1103" s="1">
        <f t="array" ref="AJ1103">INDEX(I1103:X1103, MATCH(FALSE,ISBLANK(I1103:X1103),FALSE))</f>
        <v>0</v>
      </c>
      <c r="AK1103" s="1">
        <f t="array" ref="AK1103">IF(AJ1103=0,INDEX(Y1103:AI1103, MATCH(FALSE,ISBLANK(Y1103:AI1103),FALSE)),0)</f>
        <v>0</v>
      </c>
      <c r="AL1103" s="1">
        <f t="shared" si="136"/>
        <v>0</v>
      </c>
      <c r="AM1103" s="1">
        <f t="shared" si="137"/>
        <v>0</v>
      </c>
      <c r="AN1103" s="1">
        <f t="shared" si="138"/>
        <v>0</v>
      </c>
      <c r="AO1103" s="1">
        <f t="shared" si="139"/>
        <v>0</v>
      </c>
      <c r="AP1103" s="1">
        <f t="shared" si="140"/>
        <v>1</v>
      </c>
      <c r="AQ1103" s="1">
        <f t="shared" si="141"/>
        <v>0</v>
      </c>
      <c r="AR1103" s="1">
        <f t="shared" si="143"/>
        <v>0</v>
      </c>
      <c r="AS1103" s="2" t="str">
        <f>VLOOKUP(AR1103,Sites!A:B,2,FALSE)</f>
        <v>N/A</v>
      </c>
      <c r="AT1103" s="2" t="str">
        <f>VLOOKUP(AR1103,Sites!A:C,3,FALSE)</f>
        <v>N/A</v>
      </c>
      <c r="AU1103" s="3">
        <f t="shared" si="142"/>
        <v>0</v>
      </c>
    </row>
    <row r="1104" spans="1:47" x14ac:dyDescent="0.25">
      <c r="A1104" s="5" t="s">
        <v>2866</v>
      </c>
      <c r="B1104" s="5" t="s">
        <v>2867</v>
      </c>
      <c r="C1104" s="5">
        <v>6</v>
      </c>
      <c r="D1104" s="5" t="s">
        <v>24</v>
      </c>
      <c r="E1104" s="5" t="s">
        <v>57</v>
      </c>
      <c r="F1104" s="5" t="s">
        <v>2868</v>
      </c>
      <c r="G1104" s="5" t="s">
        <v>59</v>
      </c>
      <c r="L1104" s="5" t="s">
        <v>10</v>
      </c>
      <c r="Q1104" s="5" t="s">
        <v>10</v>
      </c>
      <c r="V1104" s="5" t="s">
        <v>10</v>
      </c>
      <c r="X1104" s="5">
        <v>0</v>
      </c>
      <c r="Z1104" s="5" t="s">
        <v>15</v>
      </c>
      <c r="AB1104" s="5" t="s">
        <v>18</v>
      </c>
      <c r="AH1104" s="15"/>
      <c r="AI1104" s="5">
        <v>0</v>
      </c>
      <c r="AJ1104" s="1" t="str">
        <f t="array" ref="AJ1104">INDEX(I1104:X1104, MATCH(FALSE,ISBLANK(I1104:X1104),FALSE))</f>
        <v>CA</v>
      </c>
      <c r="AK1104" s="1">
        <f t="array" ref="AK1104">IF(AJ1104=0,INDEX(Y1104:AI1104, MATCH(FALSE,ISBLANK(Y1104:AI1104),FALSE)),0)</f>
        <v>0</v>
      </c>
      <c r="AL1104" s="1">
        <f t="shared" si="136"/>
        <v>6</v>
      </c>
      <c r="AM1104" s="1">
        <f t="shared" si="137"/>
        <v>3318.8999999999996</v>
      </c>
      <c r="AN1104" s="1">
        <f t="shared" si="138"/>
        <v>0</v>
      </c>
      <c r="AO1104" s="1">
        <f t="shared" si="139"/>
        <v>0</v>
      </c>
      <c r="AP1104" s="1">
        <f t="shared" si="140"/>
        <v>0</v>
      </c>
      <c r="AQ1104" s="1">
        <f t="shared" si="141"/>
        <v>0</v>
      </c>
      <c r="AR1104" s="1" t="str">
        <f t="shared" si="143"/>
        <v>CA</v>
      </c>
      <c r="AS1104" s="2" t="str">
        <f>VLOOKUP(AR1104,Sites!A:B,2,FALSE)</f>
        <v>IKO Kankakee </v>
      </c>
      <c r="AT1104" s="2" t="str">
        <f>VLOOKUP(AR1104,Sites!A:C,3,FALSE)</f>
        <v>IKO-US </v>
      </c>
      <c r="AU1104" s="3">
        <f t="shared" si="142"/>
        <v>3318.8999999999996</v>
      </c>
    </row>
    <row r="1105" spans="1:47" x14ac:dyDescent="0.25">
      <c r="A1105" s="5" t="s">
        <v>2869</v>
      </c>
      <c r="B1105" s="5" t="s">
        <v>2870</v>
      </c>
      <c r="C1105" s="5">
        <v>19</v>
      </c>
      <c r="D1105" s="5" t="s">
        <v>24</v>
      </c>
      <c r="E1105" s="5" t="s">
        <v>72</v>
      </c>
      <c r="F1105" s="5" t="s">
        <v>3960</v>
      </c>
      <c r="G1105" s="5" t="s">
        <v>74</v>
      </c>
      <c r="X1105" s="5">
        <v>0</v>
      </c>
      <c r="AH1105" s="15"/>
      <c r="AI1105" s="5">
        <v>0</v>
      </c>
      <c r="AJ1105" s="1">
        <f t="array" ref="AJ1105">INDEX(I1105:X1105, MATCH(FALSE,ISBLANK(I1105:X1105),FALSE))</f>
        <v>0</v>
      </c>
      <c r="AK1105" s="1">
        <f t="array" ref="AK1105">IF(AJ1105=0,INDEX(Y1105:AI1105, MATCH(FALSE,ISBLANK(Y1105:AI1105),FALSE)),0)</f>
        <v>0</v>
      </c>
      <c r="AL1105" s="1">
        <f t="shared" si="136"/>
        <v>0</v>
      </c>
      <c r="AM1105" s="1">
        <f t="shared" si="137"/>
        <v>0</v>
      </c>
      <c r="AN1105" s="1">
        <f t="shared" si="138"/>
        <v>0</v>
      </c>
      <c r="AO1105" s="1">
        <f t="shared" si="139"/>
        <v>0</v>
      </c>
      <c r="AP1105" s="1">
        <f t="shared" si="140"/>
        <v>19</v>
      </c>
      <c r="AQ1105" s="1">
        <f t="shared" si="141"/>
        <v>0</v>
      </c>
      <c r="AR1105" s="1">
        <f t="shared" si="143"/>
        <v>0</v>
      </c>
      <c r="AS1105" s="2" t="str">
        <f>VLOOKUP(AR1105,Sites!A:B,2,FALSE)</f>
        <v>N/A</v>
      </c>
      <c r="AT1105" s="2" t="str">
        <f>VLOOKUP(AR1105,Sites!A:C,3,FALSE)</f>
        <v>N/A</v>
      </c>
      <c r="AU1105" s="3">
        <f t="shared" si="142"/>
        <v>0</v>
      </c>
    </row>
    <row r="1106" spans="1:47" x14ac:dyDescent="0.25">
      <c r="A1106" s="5" t="s">
        <v>2871</v>
      </c>
      <c r="B1106" s="5" t="s">
        <v>2872</v>
      </c>
      <c r="C1106" s="5">
        <v>2</v>
      </c>
      <c r="D1106" s="5" t="s">
        <v>24</v>
      </c>
      <c r="E1106" s="5" t="s">
        <v>72</v>
      </c>
      <c r="F1106" s="5" t="s">
        <v>2873</v>
      </c>
      <c r="G1106" s="5" t="s">
        <v>74</v>
      </c>
      <c r="L1106" s="5" t="s">
        <v>10</v>
      </c>
      <c r="Q1106" s="5" t="s">
        <v>10</v>
      </c>
      <c r="V1106" s="5" t="s">
        <v>10</v>
      </c>
      <c r="X1106" s="5">
        <v>0</v>
      </c>
      <c r="AH1106" s="15"/>
      <c r="AI1106" s="5">
        <v>0</v>
      </c>
      <c r="AJ1106" s="1" t="str">
        <f t="array" ref="AJ1106">INDEX(I1106:X1106, MATCH(FALSE,ISBLANK(I1106:X1106),FALSE))</f>
        <v>CA</v>
      </c>
      <c r="AK1106" s="1">
        <f t="array" ref="AK1106">IF(AJ1106=0,INDEX(Y1106:AI1106, MATCH(FALSE,ISBLANK(Y1106:AI1106),FALSE)),0)</f>
        <v>0</v>
      </c>
      <c r="AL1106" s="1">
        <f t="shared" si="136"/>
        <v>2</v>
      </c>
      <c r="AM1106" s="1">
        <f t="shared" si="137"/>
        <v>73.38</v>
      </c>
      <c r="AN1106" s="1">
        <f t="shared" si="138"/>
        <v>0</v>
      </c>
      <c r="AO1106" s="1">
        <f t="shared" si="139"/>
        <v>0</v>
      </c>
      <c r="AP1106" s="1">
        <f t="shared" si="140"/>
        <v>0</v>
      </c>
      <c r="AQ1106" s="1">
        <f t="shared" si="141"/>
        <v>0</v>
      </c>
      <c r="AR1106" s="1" t="str">
        <f t="shared" si="143"/>
        <v>CA</v>
      </c>
      <c r="AS1106" s="2" t="str">
        <f>VLOOKUP(AR1106,Sites!A:B,2,FALSE)</f>
        <v>IKO Kankakee </v>
      </c>
      <c r="AT1106" s="2" t="str">
        <f>VLOOKUP(AR1106,Sites!A:C,3,FALSE)</f>
        <v>IKO-US </v>
      </c>
      <c r="AU1106" s="3">
        <f t="shared" si="142"/>
        <v>73.38</v>
      </c>
    </row>
    <row r="1107" spans="1:47" x14ac:dyDescent="0.25">
      <c r="A1107" s="5" t="s">
        <v>2874</v>
      </c>
      <c r="B1107" s="5" t="s">
        <v>2875</v>
      </c>
      <c r="C1107" s="5">
        <v>1</v>
      </c>
      <c r="D1107" s="5" t="s">
        <v>24</v>
      </c>
      <c r="E1107" s="5" t="s">
        <v>57</v>
      </c>
      <c r="F1107" s="5" t="s">
        <v>3960</v>
      </c>
      <c r="G1107" s="5" t="s">
        <v>59</v>
      </c>
      <c r="X1107" s="5">
        <v>0</v>
      </c>
      <c r="Z1107" s="5" t="s">
        <v>15</v>
      </c>
      <c r="AH1107" s="15"/>
      <c r="AI1107" s="5">
        <v>0</v>
      </c>
      <c r="AJ1107" s="1">
        <f t="array" ref="AJ1107">INDEX(I1107:X1107, MATCH(FALSE,ISBLANK(I1107:X1107),FALSE))</f>
        <v>0</v>
      </c>
      <c r="AK1107" s="1" t="str">
        <f t="array" ref="AK1107">IF(AJ1107=0,INDEX(Y1107:AI1107, MATCH(FALSE,ISBLANK(Y1107:AI1107),FALSE)),0)</f>
        <v>GH</v>
      </c>
      <c r="AL1107" s="1">
        <f t="shared" si="136"/>
        <v>0</v>
      </c>
      <c r="AM1107" s="1">
        <f t="shared" si="137"/>
        <v>0</v>
      </c>
      <c r="AN1107" s="1">
        <f t="shared" si="138"/>
        <v>1</v>
      </c>
      <c r="AO1107" s="1">
        <f t="shared" si="139"/>
        <v>0</v>
      </c>
      <c r="AP1107" s="1">
        <f t="shared" si="140"/>
        <v>0</v>
      </c>
      <c r="AQ1107" s="1">
        <f t="shared" si="141"/>
        <v>0</v>
      </c>
      <c r="AR1107" s="1" t="str">
        <f t="shared" si="143"/>
        <v>GH</v>
      </c>
      <c r="AS1107" s="2" t="str">
        <f>VLOOKUP(AR1107,Sites!A:B,2,FALSE)</f>
        <v>IKO Hawkesbury Site </v>
      </c>
      <c r="AT1107" s="2" t="str">
        <f>VLOOKUP(AR1107,Sites!A:C,3,FALSE)</f>
        <v>IKO-CAD </v>
      </c>
      <c r="AU1107" s="3">
        <f t="shared" si="142"/>
        <v>0</v>
      </c>
    </row>
    <row r="1108" spans="1:47" x14ac:dyDescent="0.25">
      <c r="A1108" s="5" t="s">
        <v>2876</v>
      </c>
      <c r="B1108" s="5" t="s">
        <v>2877</v>
      </c>
      <c r="C1108" s="5">
        <v>15</v>
      </c>
      <c r="D1108" s="5" t="s">
        <v>24</v>
      </c>
      <c r="E1108" s="5" t="s">
        <v>48</v>
      </c>
      <c r="F1108" s="5" t="s">
        <v>15760</v>
      </c>
      <c r="G1108" s="5" t="s">
        <v>50</v>
      </c>
      <c r="X1108" s="5">
        <v>0</v>
      </c>
      <c r="AH1108" s="15"/>
      <c r="AI1108" s="5">
        <v>0</v>
      </c>
      <c r="AJ1108" s="1">
        <f t="array" ref="AJ1108">INDEX(I1108:X1108, MATCH(FALSE,ISBLANK(I1108:X1108),FALSE))</f>
        <v>0</v>
      </c>
      <c r="AK1108" s="1">
        <f t="array" ref="AK1108">IF(AJ1108=0,INDEX(Y1108:AI1108, MATCH(FALSE,ISBLANK(Y1108:AI1108),FALSE)),0)</f>
        <v>0</v>
      </c>
      <c r="AL1108" s="1">
        <f t="shared" si="136"/>
        <v>0</v>
      </c>
      <c r="AM1108" s="1">
        <f t="shared" si="137"/>
        <v>0</v>
      </c>
      <c r="AN1108" s="1">
        <f t="shared" si="138"/>
        <v>0</v>
      </c>
      <c r="AO1108" s="1">
        <f t="shared" si="139"/>
        <v>0</v>
      </c>
      <c r="AP1108" s="1">
        <f t="shared" si="140"/>
        <v>15</v>
      </c>
      <c r="AQ1108" s="1">
        <f t="shared" si="141"/>
        <v>25.38</v>
      </c>
      <c r="AR1108" s="1">
        <f t="shared" si="143"/>
        <v>0</v>
      </c>
      <c r="AS1108" s="2" t="str">
        <f>VLOOKUP(AR1108,Sites!A:B,2,FALSE)</f>
        <v>N/A</v>
      </c>
      <c r="AT1108" s="2" t="str">
        <f>VLOOKUP(AR1108,Sites!A:C,3,FALSE)</f>
        <v>N/A</v>
      </c>
      <c r="AU1108" s="3">
        <f t="shared" si="142"/>
        <v>25.38</v>
      </c>
    </row>
    <row r="1109" spans="1:47" x14ac:dyDescent="0.25">
      <c r="A1109" s="5" t="s">
        <v>2878</v>
      </c>
      <c r="B1109" s="5" t="s">
        <v>2879</v>
      </c>
      <c r="C1109" s="5">
        <v>11</v>
      </c>
      <c r="D1109" s="5" t="s">
        <v>24</v>
      </c>
      <c r="E1109" s="5" t="s">
        <v>63</v>
      </c>
      <c r="F1109" s="5" t="s">
        <v>3960</v>
      </c>
      <c r="G1109" s="5" t="s">
        <v>65</v>
      </c>
      <c r="X1109" s="5">
        <v>0</v>
      </c>
      <c r="Z1109" s="5" t="s">
        <v>15</v>
      </c>
      <c r="AB1109" s="5" t="s">
        <v>18</v>
      </c>
      <c r="AH1109" s="15"/>
      <c r="AI1109" s="5">
        <v>0</v>
      </c>
      <c r="AJ1109" s="1">
        <f t="array" ref="AJ1109">INDEX(I1109:X1109, MATCH(FALSE,ISBLANK(I1109:X1109),FALSE))</f>
        <v>0</v>
      </c>
      <c r="AK1109" s="1" t="str">
        <f t="array" ref="AK1109">IF(AJ1109=0,INDEX(Y1109:AI1109, MATCH(FALSE,ISBLANK(Y1109:AI1109),FALSE)),0)</f>
        <v>GH</v>
      </c>
      <c r="AL1109" s="1">
        <f t="shared" si="136"/>
        <v>0</v>
      </c>
      <c r="AM1109" s="1">
        <f t="shared" si="137"/>
        <v>0</v>
      </c>
      <c r="AN1109" s="1">
        <f t="shared" si="138"/>
        <v>11</v>
      </c>
      <c r="AO1109" s="1">
        <f t="shared" si="139"/>
        <v>0</v>
      </c>
      <c r="AP1109" s="1">
        <f t="shared" si="140"/>
        <v>0</v>
      </c>
      <c r="AQ1109" s="1">
        <f t="shared" si="141"/>
        <v>0</v>
      </c>
      <c r="AR1109" s="1" t="str">
        <f t="shared" si="143"/>
        <v>GH</v>
      </c>
      <c r="AS1109" s="2" t="str">
        <f>VLOOKUP(AR1109,Sites!A:B,2,FALSE)</f>
        <v>IKO Hawkesbury Site </v>
      </c>
      <c r="AT1109" s="2" t="str">
        <f>VLOOKUP(AR1109,Sites!A:C,3,FALSE)</f>
        <v>IKO-CAD </v>
      </c>
      <c r="AU1109" s="3">
        <f t="shared" si="142"/>
        <v>0</v>
      </c>
    </row>
    <row r="1110" spans="1:47" x14ac:dyDescent="0.25">
      <c r="A1110" s="5" t="s">
        <v>2881</v>
      </c>
      <c r="B1110" s="5" t="s">
        <v>2882</v>
      </c>
      <c r="C1110" s="5">
        <v>4</v>
      </c>
      <c r="D1110" s="5" t="s">
        <v>24</v>
      </c>
      <c r="E1110" s="5" t="s">
        <v>48</v>
      </c>
      <c r="F1110" s="5" t="s">
        <v>2883</v>
      </c>
      <c r="G1110" s="5" t="s">
        <v>50</v>
      </c>
      <c r="L1110" s="5" t="s">
        <v>10</v>
      </c>
      <c r="Q1110" s="5" t="s">
        <v>10</v>
      </c>
      <c r="V1110" s="5" t="s">
        <v>10</v>
      </c>
      <c r="X1110" s="5">
        <v>0</v>
      </c>
      <c r="Z1110" s="5" t="s">
        <v>15</v>
      </c>
      <c r="AH1110" s="15"/>
      <c r="AI1110" s="5">
        <v>0</v>
      </c>
      <c r="AJ1110" s="1" t="str">
        <f t="array" ref="AJ1110">INDEX(I1110:X1110, MATCH(FALSE,ISBLANK(I1110:X1110),FALSE))</f>
        <v>CA</v>
      </c>
      <c r="AK1110" s="1">
        <f t="array" ref="AK1110">IF(AJ1110=0,INDEX(Y1110:AI1110, MATCH(FALSE,ISBLANK(Y1110:AI1110),FALSE)),0)</f>
        <v>0</v>
      </c>
      <c r="AL1110" s="1">
        <f t="shared" si="136"/>
        <v>4</v>
      </c>
      <c r="AM1110" s="1">
        <f t="shared" si="137"/>
        <v>41.296399999999998</v>
      </c>
      <c r="AN1110" s="1">
        <f t="shared" si="138"/>
        <v>0</v>
      </c>
      <c r="AO1110" s="1">
        <f t="shared" si="139"/>
        <v>0</v>
      </c>
      <c r="AP1110" s="1">
        <f t="shared" si="140"/>
        <v>0</v>
      </c>
      <c r="AQ1110" s="1">
        <f t="shared" si="141"/>
        <v>0</v>
      </c>
      <c r="AR1110" s="1" t="str">
        <f t="shared" si="143"/>
        <v>CA</v>
      </c>
      <c r="AS1110" s="2" t="str">
        <f>VLOOKUP(AR1110,Sites!A:B,2,FALSE)</f>
        <v>IKO Kankakee </v>
      </c>
      <c r="AT1110" s="2" t="str">
        <f>VLOOKUP(AR1110,Sites!A:C,3,FALSE)</f>
        <v>IKO-US </v>
      </c>
      <c r="AU1110" s="3">
        <f t="shared" si="142"/>
        <v>41.296399999999998</v>
      </c>
    </row>
    <row r="1111" spans="1:47" x14ac:dyDescent="0.25">
      <c r="A1111" s="5" t="s">
        <v>2884</v>
      </c>
      <c r="B1111" s="5" t="s">
        <v>2885</v>
      </c>
      <c r="C1111" s="5">
        <v>110</v>
      </c>
      <c r="D1111" s="5" t="s">
        <v>367</v>
      </c>
      <c r="E1111" s="5" t="s">
        <v>25</v>
      </c>
      <c r="F1111" s="5" t="s">
        <v>15761</v>
      </c>
      <c r="G1111" s="5" t="s">
        <v>27</v>
      </c>
      <c r="K1111" s="5" t="s">
        <v>9</v>
      </c>
      <c r="L1111" s="5" t="s">
        <v>10</v>
      </c>
      <c r="P1111" s="5" t="s">
        <v>9</v>
      </c>
      <c r="Q1111" s="5" t="s">
        <v>10</v>
      </c>
      <c r="U1111" s="5" t="s">
        <v>9</v>
      </c>
      <c r="V1111" s="5" t="s">
        <v>10</v>
      </c>
      <c r="X1111" s="5">
        <v>0</v>
      </c>
      <c r="AH1111" s="15"/>
      <c r="AI1111" s="5">
        <v>0</v>
      </c>
      <c r="AJ1111" s="1" t="str">
        <f t="array" ref="AJ1111">INDEX(I1111:X1111, MATCH(FALSE,ISBLANK(I1111:X1111),FALSE))</f>
        <v>GS</v>
      </c>
      <c r="AK1111" s="1">
        <f t="array" ref="AK1111">IF(AJ1111=0,INDEX(Y1111:AI1111, MATCH(FALSE,ISBLANK(Y1111:AI1111),FALSE)),0)</f>
        <v>0</v>
      </c>
      <c r="AL1111" s="1">
        <f t="shared" si="136"/>
        <v>110</v>
      </c>
      <c r="AM1111" s="1">
        <f t="shared" si="137"/>
        <v>686.4</v>
      </c>
      <c r="AN1111" s="1">
        <f t="shared" si="138"/>
        <v>0</v>
      </c>
      <c r="AO1111" s="1">
        <f t="shared" si="139"/>
        <v>0</v>
      </c>
      <c r="AP1111" s="1">
        <f t="shared" si="140"/>
        <v>0</v>
      </c>
      <c r="AQ1111" s="1">
        <f t="shared" si="141"/>
        <v>0</v>
      </c>
      <c r="AR1111" s="1" t="str">
        <f t="shared" si="143"/>
        <v>GS</v>
      </c>
      <c r="AS1111" s="2" t="str">
        <f>VLOOKUP(AR1111,Sites!A:B,2,FALSE)</f>
        <v>IKO Sylacauga </v>
      </c>
      <c r="AT1111" s="2" t="str">
        <f>VLOOKUP(AR1111,Sites!A:C,3,FALSE)</f>
        <v>IKO-US </v>
      </c>
      <c r="AU1111" s="3">
        <f t="shared" si="142"/>
        <v>686.4</v>
      </c>
    </row>
    <row r="1112" spans="1:47" x14ac:dyDescent="0.25">
      <c r="A1112" s="5" t="s">
        <v>2886</v>
      </c>
      <c r="B1112" s="5" t="s">
        <v>2887</v>
      </c>
      <c r="C1112" s="5">
        <v>5</v>
      </c>
      <c r="D1112" s="5" t="s">
        <v>24</v>
      </c>
      <c r="E1112" s="5" t="s">
        <v>25</v>
      </c>
      <c r="F1112" s="5" t="s">
        <v>3960</v>
      </c>
      <c r="G1112" s="5" t="s">
        <v>27</v>
      </c>
      <c r="X1112" s="5">
        <v>0</v>
      </c>
      <c r="AF1112" s="5" t="s">
        <v>21</v>
      </c>
      <c r="AH1112" s="15"/>
      <c r="AI1112" s="5">
        <v>0</v>
      </c>
      <c r="AJ1112" s="1">
        <f t="array" ref="AJ1112">INDEX(I1112:X1112, MATCH(FALSE,ISBLANK(I1112:X1112),FALSE))</f>
        <v>0</v>
      </c>
      <c r="AK1112" s="1" t="str">
        <f t="array" ref="AK1112">IF(AJ1112=0,INDEX(Y1112:AI1112, MATCH(FALSE,ISBLANK(Y1112:AI1112),FALSE)),0)</f>
        <v>GE</v>
      </c>
      <c r="AL1112" s="1">
        <f t="shared" si="136"/>
        <v>0</v>
      </c>
      <c r="AM1112" s="1">
        <f t="shared" si="137"/>
        <v>0</v>
      </c>
      <c r="AN1112" s="1">
        <f t="shared" si="138"/>
        <v>5</v>
      </c>
      <c r="AO1112" s="1">
        <f t="shared" si="139"/>
        <v>0</v>
      </c>
      <c r="AP1112" s="1">
        <f t="shared" si="140"/>
        <v>0</v>
      </c>
      <c r="AQ1112" s="1">
        <f t="shared" si="141"/>
        <v>0</v>
      </c>
      <c r="AR1112" s="1" t="str">
        <f t="shared" si="143"/>
        <v>GE</v>
      </c>
      <c r="AS1112" s="2" t="str">
        <f>VLOOKUP(AR1112,Sites!A:B,2,FALSE)</f>
        <v>IKO Ashcroft Site </v>
      </c>
      <c r="AT1112" s="2" t="str">
        <f>VLOOKUP(AR1112,Sites!A:C,3,FALSE)</f>
        <v>IKO-CAD </v>
      </c>
      <c r="AU1112" s="3">
        <f t="shared" si="142"/>
        <v>0</v>
      </c>
    </row>
    <row r="1113" spans="1:47" x14ac:dyDescent="0.25">
      <c r="A1113" s="5" t="s">
        <v>2889</v>
      </c>
      <c r="B1113" s="5" t="s">
        <v>2890</v>
      </c>
      <c r="C1113" s="5">
        <v>3</v>
      </c>
      <c r="D1113" s="5" t="s">
        <v>24</v>
      </c>
      <c r="E1113" s="5" t="s">
        <v>15762</v>
      </c>
      <c r="F1113" s="5" t="s">
        <v>3960</v>
      </c>
      <c r="G1113" s="5" t="s">
        <v>2892</v>
      </c>
      <c r="X1113" s="5">
        <v>0</v>
      </c>
      <c r="AH1113" s="15"/>
      <c r="AI1113" s="5">
        <v>0</v>
      </c>
      <c r="AJ1113" s="1">
        <f t="array" ref="AJ1113">INDEX(I1113:X1113, MATCH(FALSE,ISBLANK(I1113:X1113),FALSE))</f>
        <v>0</v>
      </c>
      <c r="AK1113" s="1">
        <f t="array" ref="AK1113">IF(AJ1113=0,INDEX(Y1113:AI1113, MATCH(FALSE,ISBLANK(Y1113:AI1113),FALSE)),0)</f>
        <v>0</v>
      </c>
      <c r="AL1113" s="1">
        <f t="shared" si="136"/>
        <v>0</v>
      </c>
      <c r="AM1113" s="1">
        <f t="shared" si="137"/>
        <v>0</v>
      </c>
      <c r="AN1113" s="1">
        <f t="shared" si="138"/>
        <v>0</v>
      </c>
      <c r="AO1113" s="1">
        <f t="shared" si="139"/>
        <v>0</v>
      </c>
      <c r="AP1113" s="1">
        <f t="shared" si="140"/>
        <v>3</v>
      </c>
      <c r="AQ1113" s="1">
        <f t="shared" si="141"/>
        <v>0</v>
      </c>
      <c r="AR1113" s="1">
        <f t="shared" si="143"/>
        <v>0</v>
      </c>
      <c r="AS1113" s="2" t="str">
        <f>VLOOKUP(AR1113,Sites!A:B,2,FALSE)</f>
        <v>N/A</v>
      </c>
      <c r="AT1113" s="2" t="str">
        <f>VLOOKUP(AR1113,Sites!A:C,3,FALSE)</f>
        <v>N/A</v>
      </c>
      <c r="AU1113" s="3">
        <f t="shared" si="142"/>
        <v>0</v>
      </c>
    </row>
    <row r="1114" spans="1:47" x14ac:dyDescent="0.25">
      <c r="A1114" s="5" t="s">
        <v>2893</v>
      </c>
      <c r="B1114" s="5" t="s">
        <v>2894</v>
      </c>
      <c r="C1114" s="5">
        <v>1</v>
      </c>
      <c r="D1114" s="5" t="s">
        <v>24</v>
      </c>
      <c r="E1114" s="5" t="s">
        <v>53</v>
      </c>
      <c r="F1114" s="5" t="s">
        <v>3960</v>
      </c>
      <c r="G1114" s="5" t="s">
        <v>54</v>
      </c>
      <c r="X1114" s="5">
        <v>0</v>
      </c>
      <c r="AH1114" s="15"/>
      <c r="AI1114" s="5">
        <v>0</v>
      </c>
      <c r="AJ1114" s="1">
        <f t="array" ref="AJ1114">INDEX(I1114:X1114, MATCH(FALSE,ISBLANK(I1114:X1114),FALSE))</f>
        <v>0</v>
      </c>
      <c r="AK1114" s="1">
        <f t="array" ref="AK1114">IF(AJ1114=0,INDEX(Y1114:AI1114, MATCH(FALSE,ISBLANK(Y1114:AI1114),FALSE)),0)</f>
        <v>0</v>
      </c>
      <c r="AL1114" s="1">
        <f t="shared" si="136"/>
        <v>0</v>
      </c>
      <c r="AM1114" s="1">
        <f t="shared" si="137"/>
        <v>0</v>
      </c>
      <c r="AN1114" s="1">
        <f t="shared" si="138"/>
        <v>0</v>
      </c>
      <c r="AO1114" s="1">
        <f t="shared" si="139"/>
        <v>0</v>
      </c>
      <c r="AP1114" s="1">
        <f t="shared" si="140"/>
        <v>1</v>
      </c>
      <c r="AQ1114" s="1">
        <f t="shared" si="141"/>
        <v>0</v>
      </c>
      <c r="AR1114" s="1">
        <f t="shared" si="143"/>
        <v>0</v>
      </c>
      <c r="AS1114" s="2" t="str">
        <f>VLOOKUP(AR1114,Sites!A:B,2,FALSE)</f>
        <v>N/A</v>
      </c>
      <c r="AT1114" s="2" t="str">
        <f>VLOOKUP(AR1114,Sites!A:C,3,FALSE)</f>
        <v>N/A</v>
      </c>
      <c r="AU1114" s="3">
        <f t="shared" si="142"/>
        <v>0</v>
      </c>
    </row>
    <row r="1115" spans="1:47" x14ac:dyDescent="0.25">
      <c r="A1115" s="5" t="s">
        <v>2895</v>
      </c>
      <c r="B1115" s="5" t="s">
        <v>2896</v>
      </c>
      <c r="C1115" s="5">
        <v>1</v>
      </c>
      <c r="D1115" s="5" t="s">
        <v>24</v>
      </c>
      <c r="E1115" s="5" t="s">
        <v>2116</v>
      </c>
      <c r="F1115" s="5" t="s">
        <v>2897</v>
      </c>
      <c r="G1115" s="5" t="s">
        <v>2118</v>
      </c>
      <c r="X1115" s="5">
        <v>0</v>
      </c>
      <c r="AH1115" s="15"/>
      <c r="AI1115" s="5">
        <v>0</v>
      </c>
      <c r="AJ1115" s="1">
        <f t="array" ref="AJ1115">INDEX(I1115:X1115, MATCH(FALSE,ISBLANK(I1115:X1115),FALSE))</f>
        <v>0</v>
      </c>
      <c r="AK1115" s="1">
        <f t="array" ref="AK1115">IF(AJ1115=0,INDEX(Y1115:AI1115, MATCH(FALSE,ISBLANK(Y1115:AI1115),FALSE)),0)</f>
        <v>0</v>
      </c>
      <c r="AL1115" s="1">
        <f t="shared" si="136"/>
        <v>0</v>
      </c>
      <c r="AM1115" s="1">
        <f t="shared" si="137"/>
        <v>0</v>
      </c>
      <c r="AN1115" s="1">
        <f t="shared" si="138"/>
        <v>0</v>
      </c>
      <c r="AO1115" s="1">
        <f t="shared" si="139"/>
        <v>0</v>
      </c>
      <c r="AP1115" s="1">
        <f t="shared" si="140"/>
        <v>1</v>
      </c>
      <c r="AQ1115" s="1">
        <f t="shared" si="141"/>
        <v>119.25</v>
      </c>
      <c r="AR1115" s="1">
        <f t="shared" si="143"/>
        <v>0</v>
      </c>
      <c r="AS1115" s="2" t="str">
        <f>VLOOKUP(AR1115,Sites!A:B,2,FALSE)</f>
        <v>N/A</v>
      </c>
      <c r="AT1115" s="2" t="str">
        <f>VLOOKUP(AR1115,Sites!A:C,3,FALSE)</f>
        <v>N/A</v>
      </c>
      <c r="AU1115" s="3">
        <f t="shared" si="142"/>
        <v>119.25</v>
      </c>
    </row>
    <row r="1116" spans="1:47" x14ac:dyDescent="0.25">
      <c r="A1116" s="5" t="s">
        <v>2898</v>
      </c>
      <c r="B1116" s="5" t="s">
        <v>2899</v>
      </c>
      <c r="C1116" s="5">
        <v>2</v>
      </c>
      <c r="D1116" s="5" t="s">
        <v>24</v>
      </c>
      <c r="E1116" s="5" t="s">
        <v>63</v>
      </c>
      <c r="F1116" s="5" t="s">
        <v>3960</v>
      </c>
      <c r="G1116" s="5" t="s">
        <v>65</v>
      </c>
      <c r="X1116" s="5">
        <v>0</v>
      </c>
      <c r="AH1116" s="15"/>
      <c r="AI1116" s="5">
        <v>0</v>
      </c>
      <c r="AJ1116" s="1">
        <f t="array" ref="AJ1116">INDEX(I1116:X1116, MATCH(FALSE,ISBLANK(I1116:X1116),FALSE))</f>
        <v>0</v>
      </c>
      <c r="AK1116" s="1">
        <f t="array" ref="AK1116">IF(AJ1116=0,INDEX(Y1116:AI1116, MATCH(FALSE,ISBLANK(Y1116:AI1116),FALSE)),0)</f>
        <v>0</v>
      </c>
      <c r="AL1116" s="1">
        <f t="shared" si="136"/>
        <v>0</v>
      </c>
      <c r="AM1116" s="1">
        <f t="shared" si="137"/>
        <v>0</v>
      </c>
      <c r="AN1116" s="1">
        <f t="shared" si="138"/>
        <v>0</v>
      </c>
      <c r="AO1116" s="1">
        <f t="shared" si="139"/>
        <v>0</v>
      </c>
      <c r="AP1116" s="1">
        <f t="shared" si="140"/>
        <v>2</v>
      </c>
      <c r="AQ1116" s="1">
        <f t="shared" si="141"/>
        <v>0</v>
      </c>
      <c r="AR1116" s="1">
        <f t="shared" si="143"/>
        <v>0</v>
      </c>
      <c r="AS1116" s="2" t="str">
        <f>VLOOKUP(AR1116,Sites!A:B,2,FALSE)</f>
        <v>N/A</v>
      </c>
      <c r="AT1116" s="2" t="str">
        <f>VLOOKUP(AR1116,Sites!A:C,3,FALSE)</f>
        <v>N/A</v>
      </c>
      <c r="AU1116" s="3">
        <f t="shared" si="142"/>
        <v>0</v>
      </c>
    </row>
    <row r="1117" spans="1:47" x14ac:dyDescent="0.25">
      <c r="A1117" s="5" t="s">
        <v>2900</v>
      </c>
      <c r="B1117" s="5" t="s">
        <v>2901</v>
      </c>
      <c r="C1117" s="5">
        <v>2</v>
      </c>
      <c r="D1117" s="5" t="s">
        <v>24</v>
      </c>
      <c r="E1117" s="5" t="s">
        <v>552</v>
      </c>
      <c r="F1117" s="5" t="s">
        <v>3960</v>
      </c>
      <c r="G1117" s="5" t="s">
        <v>554</v>
      </c>
      <c r="X1117" s="5">
        <v>0</v>
      </c>
      <c r="AH1117" s="15"/>
      <c r="AI1117" s="5">
        <v>0</v>
      </c>
      <c r="AJ1117" s="1">
        <f t="array" ref="AJ1117">INDEX(I1117:X1117, MATCH(FALSE,ISBLANK(I1117:X1117),FALSE))</f>
        <v>0</v>
      </c>
      <c r="AK1117" s="1">
        <f t="array" ref="AK1117">IF(AJ1117=0,INDEX(Y1117:AI1117, MATCH(FALSE,ISBLANK(Y1117:AI1117),FALSE)),0)</f>
        <v>0</v>
      </c>
      <c r="AL1117" s="1">
        <f t="shared" si="136"/>
        <v>0</v>
      </c>
      <c r="AM1117" s="1">
        <f t="shared" si="137"/>
        <v>0</v>
      </c>
      <c r="AN1117" s="1">
        <f t="shared" si="138"/>
        <v>0</v>
      </c>
      <c r="AO1117" s="1">
        <f t="shared" si="139"/>
        <v>0</v>
      </c>
      <c r="AP1117" s="1">
        <f t="shared" si="140"/>
        <v>2</v>
      </c>
      <c r="AQ1117" s="1">
        <f t="shared" si="141"/>
        <v>0</v>
      </c>
      <c r="AR1117" s="1">
        <f t="shared" si="143"/>
        <v>0</v>
      </c>
      <c r="AS1117" s="2" t="str">
        <f>VLOOKUP(AR1117,Sites!A:B,2,FALSE)</f>
        <v>N/A</v>
      </c>
      <c r="AT1117" s="2" t="str">
        <f>VLOOKUP(AR1117,Sites!A:C,3,FALSE)</f>
        <v>N/A</v>
      </c>
      <c r="AU1117" s="3">
        <f t="shared" si="142"/>
        <v>0</v>
      </c>
    </row>
    <row r="1118" spans="1:47" x14ac:dyDescent="0.25">
      <c r="A1118" s="5" t="s">
        <v>2902</v>
      </c>
      <c r="B1118" s="5" t="s">
        <v>2903</v>
      </c>
      <c r="C1118" s="5">
        <v>2</v>
      </c>
      <c r="D1118" s="5" t="s">
        <v>24</v>
      </c>
      <c r="E1118" s="5" t="s">
        <v>151</v>
      </c>
      <c r="F1118" s="5" t="s">
        <v>12649</v>
      </c>
      <c r="G1118" s="5" t="s">
        <v>153</v>
      </c>
      <c r="X1118" s="5">
        <v>0</v>
      </c>
      <c r="AH1118" s="15"/>
      <c r="AI1118" s="5">
        <v>0</v>
      </c>
      <c r="AJ1118" s="1">
        <f t="array" ref="AJ1118">INDEX(I1118:X1118, MATCH(FALSE,ISBLANK(I1118:X1118),FALSE))</f>
        <v>0</v>
      </c>
      <c r="AK1118" s="1">
        <f t="array" ref="AK1118">IF(AJ1118=0,INDEX(Y1118:AI1118, MATCH(FALSE,ISBLANK(Y1118:AI1118),FALSE)),0)</f>
        <v>0</v>
      </c>
      <c r="AL1118" s="1">
        <f t="shared" si="136"/>
        <v>0</v>
      </c>
      <c r="AM1118" s="1">
        <f t="shared" si="137"/>
        <v>0</v>
      </c>
      <c r="AN1118" s="1">
        <f t="shared" si="138"/>
        <v>0</v>
      </c>
      <c r="AO1118" s="1">
        <f t="shared" si="139"/>
        <v>0</v>
      </c>
      <c r="AP1118" s="1">
        <f t="shared" si="140"/>
        <v>2</v>
      </c>
      <c r="AQ1118" s="1">
        <f t="shared" si="141"/>
        <v>175</v>
      </c>
      <c r="AR1118" s="1">
        <f t="shared" si="143"/>
        <v>0</v>
      </c>
      <c r="AS1118" s="2" t="str">
        <f>VLOOKUP(AR1118,Sites!A:B,2,FALSE)</f>
        <v>N/A</v>
      </c>
      <c r="AT1118" s="2" t="str">
        <f>VLOOKUP(AR1118,Sites!A:C,3,FALSE)</f>
        <v>N/A</v>
      </c>
      <c r="AU1118" s="3">
        <f t="shared" si="142"/>
        <v>175</v>
      </c>
    </row>
    <row r="1119" spans="1:47" x14ac:dyDescent="0.25">
      <c r="A1119" s="5" t="s">
        <v>2904</v>
      </c>
      <c r="B1119" s="5" t="s">
        <v>2905</v>
      </c>
      <c r="C1119" s="5">
        <v>2</v>
      </c>
      <c r="D1119" s="5" t="s">
        <v>24</v>
      </c>
      <c r="E1119" s="5" t="s">
        <v>53</v>
      </c>
      <c r="F1119" s="5" t="s">
        <v>3960</v>
      </c>
      <c r="G1119" s="5" t="s">
        <v>54</v>
      </c>
      <c r="K1119" s="5" t="s">
        <v>9</v>
      </c>
      <c r="L1119" s="5" t="s">
        <v>10</v>
      </c>
      <c r="M1119" s="5" t="s">
        <v>11</v>
      </c>
      <c r="P1119" s="5" t="s">
        <v>9</v>
      </c>
      <c r="Q1119" s="5" t="s">
        <v>10</v>
      </c>
      <c r="R1119" s="5" t="s">
        <v>11</v>
      </c>
      <c r="U1119" s="5" t="s">
        <v>9</v>
      </c>
      <c r="V1119" s="5" t="s">
        <v>10</v>
      </c>
      <c r="W1119" s="5" t="s">
        <v>11</v>
      </c>
      <c r="X1119" s="5">
        <v>0</v>
      </c>
      <c r="AH1119" s="15"/>
      <c r="AI1119" s="5">
        <v>0</v>
      </c>
      <c r="AJ1119" s="1" t="str">
        <f t="array" ref="AJ1119">INDEX(I1119:X1119, MATCH(FALSE,ISBLANK(I1119:X1119),FALSE))</f>
        <v>GS</v>
      </c>
      <c r="AK1119" s="1">
        <f t="array" ref="AK1119">IF(AJ1119=0,INDEX(Y1119:AI1119, MATCH(FALSE,ISBLANK(Y1119:AI1119),FALSE)),0)</f>
        <v>0</v>
      </c>
      <c r="AL1119" s="1">
        <f t="shared" si="136"/>
        <v>2</v>
      </c>
      <c r="AM1119" s="1">
        <f t="shared" si="137"/>
        <v>0</v>
      </c>
      <c r="AN1119" s="1">
        <f t="shared" si="138"/>
        <v>0</v>
      </c>
      <c r="AO1119" s="1">
        <f t="shared" si="139"/>
        <v>0</v>
      </c>
      <c r="AP1119" s="1">
        <f t="shared" si="140"/>
        <v>0</v>
      </c>
      <c r="AQ1119" s="1">
        <f t="shared" si="141"/>
        <v>0</v>
      </c>
      <c r="AR1119" s="1" t="str">
        <f t="shared" si="143"/>
        <v>GS</v>
      </c>
      <c r="AS1119" s="2" t="str">
        <f>VLOOKUP(AR1119,Sites!A:B,2,FALSE)</f>
        <v>IKO Sylacauga </v>
      </c>
      <c r="AT1119" s="2" t="str">
        <f>VLOOKUP(AR1119,Sites!A:C,3,FALSE)</f>
        <v>IKO-US </v>
      </c>
      <c r="AU1119" s="3">
        <f t="shared" si="142"/>
        <v>0</v>
      </c>
    </row>
    <row r="1120" spans="1:47" x14ac:dyDescent="0.25">
      <c r="A1120" s="5" t="s">
        <v>2906</v>
      </c>
      <c r="B1120" s="5" t="s">
        <v>2907</v>
      </c>
      <c r="C1120" s="5">
        <v>1</v>
      </c>
      <c r="D1120" s="5" t="s">
        <v>24</v>
      </c>
      <c r="E1120" s="5" t="s">
        <v>25</v>
      </c>
      <c r="F1120" s="5" t="s">
        <v>3960</v>
      </c>
      <c r="G1120" s="5" t="s">
        <v>27</v>
      </c>
      <c r="X1120" s="5">
        <v>0</v>
      </c>
      <c r="AH1120" s="15"/>
      <c r="AI1120" s="5">
        <v>0</v>
      </c>
      <c r="AJ1120" s="1">
        <f t="array" ref="AJ1120">INDEX(I1120:X1120, MATCH(FALSE,ISBLANK(I1120:X1120),FALSE))</f>
        <v>0</v>
      </c>
      <c r="AK1120" s="1">
        <f t="array" ref="AK1120">IF(AJ1120=0,INDEX(Y1120:AI1120, MATCH(FALSE,ISBLANK(Y1120:AI1120),FALSE)),0)</f>
        <v>0</v>
      </c>
      <c r="AL1120" s="1">
        <f t="shared" si="136"/>
        <v>0</v>
      </c>
      <c r="AM1120" s="1">
        <f t="shared" si="137"/>
        <v>0</v>
      </c>
      <c r="AN1120" s="1">
        <f t="shared" si="138"/>
        <v>0</v>
      </c>
      <c r="AO1120" s="1">
        <f t="shared" si="139"/>
        <v>0</v>
      </c>
      <c r="AP1120" s="1">
        <f t="shared" si="140"/>
        <v>1</v>
      </c>
      <c r="AQ1120" s="1">
        <f t="shared" si="141"/>
        <v>0</v>
      </c>
      <c r="AR1120" s="1">
        <f t="shared" si="143"/>
        <v>0</v>
      </c>
      <c r="AS1120" s="2" t="str">
        <f>VLOOKUP(AR1120,Sites!A:B,2,FALSE)</f>
        <v>N/A</v>
      </c>
      <c r="AT1120" s="2" t="str">
        <f>VLOOKUP(AR1120,Sites!A:C,3,FALSE)</f>
        <v>N/A</v>
      </c>
      <c r="AU1120" s="3">
        <f t="shared" si="142"/>
        <v>0</v>
      </c>
    </row>
    <row r="1121" spans="1:47" x14ac:dyDescent="0.25">
      <c r="A1121" s="5" t="s">
        <v>2908</v>
      </c>
      <c r="B1121" s="5" t="s">
        <v>2909</v>
      </c>
      <c r="C1121" s="5">
        <v>2</v>
      </c>
      <c r="D1121" s="5" t="s">
        <v>24</v>
      </c>
      <c r="E1121" s="5" t="s">
        <v>25</v>
      </c>
      <c r="F1121" s="5" t="s">
        <v>3960</v>
      </c>
      <c r="G1121" s="5" t="s">
        <v>27</v>
      </c>
      <c r="X1121" s="5">
        <v>0</v>
      </c>
      <c r="AH1121" s="15"/>
      <c r="AI1121" s="5">
        <v>0</v>
      </c>
      <c r="AJ1121" s="1">
        <f t="array" ref="AJ1121">INDEX(I1121:X1121, MATCH(FALSE,ISBLANK(I1121:X1121),FALSE))</f>
        <v>0</v>
      </c>
      <c r="AK1121" s="1">
        <f t="array" ref="AK1121">IF(AJ1121=0,INDEX(Y1121:AI1121, MATCH(FALSE,ISBLANK(Y1121:AI1121),FALSE)),0)</f>
        <v>0</v>
      </c>
      <c r="AL1121" s="1">
        <f t="shared" si="136"/>
        <v>0</v>
      </c>
      <c r="AM1121" s="1">
        <f t="shared" si="137"/>
        <v>0</v>
      </c>
      <c r="AN1121" s="1">
        <f t="shared" si="138"/>
        <v>0</v>
      </c>
      <c r="AO1121" s="1">
        <f t="shared" si="139"/>
        <v>0</v>
      </c>
      <c r="AP1121" s="1">
        <f t="shared" si="140"/>
        <v>2</v>
      </c>
      <c r="AQ1121" s="1">
        <f t="shared" si="141"/>
        <v>0</v>
      </c>
      <c r="AR1121" s="1">
        <f t="shared" si="143"/>
        <v>0</v>
      </c>
      <c r="AS1121" s="2" t="str">
        <f>VLOOKUP(AR1121,Sites!A:B,2,FALSE)</f>
        <v>N/A</v>
      </c>
      <c r="AT1121" s="2" t="str">
        <f>VLOOKUP(AR1121,Sites!A:C,3,FALSE)</f>
        <v>N/A</v>
      </c>
      <c r="AU1121" s="3">
        <f t="shared" si="142"/>
        <v>0</v>
      </c>
    </row>
    <row r="1122" spans="1:47" x14ac:dyDescent="0.25">
      <c r="A1122" s="5" t="s">
        <v>2910</v>
      </c>
      <c r="B1122" s="5" t="s">
        <v>2911</v>
      </c>
      <c r="C1122" s="5">
        <v>2</v>
      </c>
      <c r="D1122" s="5" t="s">
        <v>24</v>
      </c>
      <c r="E1122" s="5" t="s">
        <v>72</v>
      </c>
      <c r="F1122" s="5" t="s">
        <v>3960</v>
      </c>
      <c r="G1122" s="5" t="s">
        <v>74</v>
      </c>
      <c r="L1122" s="5" t="s">
        <v>10</v>
      </c>
      <c r="Q1122" s="5" t="s">
        <v>10</v>
      </c>
      <c r="V1122" s="5" t="s">
        <v>10</v>
      </c>
      <c r="X1122" s="5">
        <v>0</v>
      </c>
      <c r="Z1122" s="5" t="s">
        <v>15</v>
      </c>
      <c r="AH1122" s="15"/>
      <c r="AI1122" s="5">
        <v>0</v>
      </c>
      <c r="AJ1122" s="1" t="str">
        <f t="array" ref="AJ1122">INDEX(I1122:X1122, MATCH(FALSE,ISBLANK(I1122:X1122),FALSE))</f>
        <v>CA</v>
      </c>
      <c r="AK1122" s="1">
        <f t="array" ref="AK1122">IF(AJ1122=0,INDEX(Y1122:AI1122, MATCH(FALSE,ISBLANK(Y1122:AI1122),FALSE)),0)</f>
        <v>0</v>
      </c>
      <c r="AL1122" s="1">
        <f t="shared" si="136"/>
        <v>2</v>
      </c>
      <c r="AM1122" s="1">
        <f t="shared" si="137"/>
        <v>0</v>
      </c>
      <c r="AN1122" s="1">
        <f t="shared" si="138"/>
        <v>0</v>
      </c>
      <c r="AO1122" s="1">
        <f t="shared" si="139"/>
        <v>0</v>
      </c>
      <c r="AP1122" s="1">
        <f t="shared" si="140"/>
        <v>0</v>
      </c>
      <c r="AQ1122" s="1">
        <f t="shared" si="141"/>
        <v>0</v>
      </c>
      <c r="AR1122" s="1" t="str">
        <f t="shared" si="143"/>
        <v>CA</v>
      </c>
      <c r="AS1122" s="2" t="str">
        <f>VLOOKUP(AR1122,Sites!A:B,2,FALSE)</f>
        <v>IKO Kankakee </v>
      </c>
      <c r="AT1122" s="2" t="str">
        <f>VLOOKUP(AR1122,Sites!A:C,3,FALSE)</f>
        <v>IKO-US </v>
      </c>
      <c r="AU1122" s="3">
        <f t="shared" si="142"/>
        <v>0</v>
      </c>
    </row>
    <row r="1123" spans="1:47" x14ac:dyDescent="0.25">
      <c r="A1123" s="5" t="s">
        <v>2913</v>
      </c>
      <c r="B1123" s="5" t="s">
        <v>2914</v>
      </c>
      <c r="C1123" s="5">
        <v>4</v>
      </c>
      <c r="D1123" s="5" t="s">
        <v>24</v>
      </c>
      <c r="E1123" s="5" t="s">
        <v>25</v>
      </c>
      <c r="F1123" s="5" t="s">
        <v>2915</v>
      </c>
      <c r="G1123" s="5" t="s">
        <v>27</v>
      </c>
      <c r="M1123" s="5" t="s">
        <v>11</v>
      </c>
      <c r="R1123" s="5" t="s">
        <v>11</v>
      </c>
      <c r="W1123" s="5" t="s">
        <v>11</v>
      </c>
      <c r="X1123" s="5">
        <v>0</v>
      </c>
      <c r="AH1123" s="15" t="s">
        <v>17</v>
      </c>
      <c r="AI1123" s="5">
        <v>0</v>
      </c>
      <c r="AJ1123" s="1" t="str">
        <f t="array" ref="AJ1123">INDEX(I1123:X1123, MATCH(FALSE,ISBLANK(I1123:X1123),FALSE))</f>
        <v>GC</v>
      </c>
      <c r="AK1123" s="1">
        <f t="array" ref="AK1123">IF(AJ1123=0,INDEX(Y1123:AI1123, MATCH(FALSE,ISBLANK(Y1123:AI1123),FALSE)),0)</f>
        <v>0</v>
      </c>
      <c r="AL1123" s="1">
        <f t="shared" si="136"/>
        <v>4</v>
      </c>
      <c r="AM1123" s="1">
        <f t="shared" si="137"/>
        <v>2350.6</v>
      </c>
      <c r="AN1123" s="1">
        <f t="shared" si="138"/>
        <v>0</v>
      </c>
      <c r="AO1123" s="1">
        <f t="shared" si="139"/>
        <v>0</v>
      </c>
      <c r="AP1123" s="1">
        <f t="shared" si="140"/>
        <v>0</v>
      </c>
      <c r="AQ1123" s="1">
        <f t="shared" si="141"/>
        <v>0</v>
      </c>
      <c r="AR1123" s="1" t="str">
        <f t="shared" si="143"/>
        <v>GC</v>
      </c>
      <c r="AS1123" s="2" t="str">
        <f>VLOOKUP(AR1123,Sites!A:B,2,FALSE)</f>
        <v>IKO Sumas </v>
      </c>
      <c r="AT1123" s="2" t="str">
        <f>VLOOKUP(AR1123,Sites!A:C,3,FALSE)</f>
        <v>IKO-US </v>
      </c>
      <c r="AU1123" s="3">
        <f t="shared" si="142"/>
        <v>2350.6</v>
      </c>
    </row>
    <row r="1124" spans="1:47" x14ac:dyDescent="0.25">
      <c r="A1124" s="5" t="s">
        <v>2916</v>
      </c>
      <c r="B1124" s="5" t="s">
        <v>2917</v>
      </c>
      <c r="C1124" s="5">
        <v>2</v>
      </c>
      <c r="D1124" s="5" t="s">
        <v>24</v>
      </c>
      <c r="E1124" s="5" t="s">
        <v>2142</v>
      </c>
      <c r="F1124" s="5" t="s">
        <v>3960</v>
      </c>
      <c r="G1124" s="5" t="s">
        <v>2143</v>
      </c>
      <c r="X1124" s="5">
        <v>0</v>
      </c>
      <c r="AH1124" s="15"/>
      <c r="AI1124" s="5">
        <v>0</v>
      </c>
      <c r="AJ1124" s="1">
        <f t="array" ref="AJ1124">INDEX(I1124:X1124, MATCH(FALSE,ISBLANK(I1124:X1124),FALSE))</f>
        <v>0</v>
      </c>
      <c r="AK1124" s="1">
        <f t="array" ref="AK1124">IF(AJ1124=0,INDEX(Y1124:AI1124, MATCH(FALSE,ISBLANK(Y1124:AI1124),FALSE)),0)</f>
        <v>0</v>
      </c>
      <c r="AL1124" s="1">
        <f t="shared" si="136"/>
        <v>0</v>
      </c>
      <c r="AM1124" s="1">
        <f t="shared" si="137"/>
        <v>0</v>
      </c>
      <c r="AN1124" s="1">
        <f t="shared" si="138"/>
        <v>0</v>
      </c>
      <c r="AO1124" s="1">
        <f t="shared" si="139"/>
        <v>0</v>
      </c>
      <c r="AP1124" s="1">
        <f t="shared" si="140"/>
        <v>2</v>
      </c>
      <c r="AQ1124" s="1">
        <f t="shared" si="141"/>
        <v>0</v>
      </c>
      <c r="AR1124" s="1">
        <f t="shared" si="143"/>
        <v>0</v>
      </c>
      <c r="AS1124" s="2" t="str">
        <f>VLOOKUP(AR1124,Sites!A:B,2,FALSE)</f>
        <v>N/A</v>
      </c>
      <c r="AT1124" s="2" t="str">
        <f>VLOOKUP(AR1124,Sites!A:C,3,FALSE)</f>
        <v>N/A</v>
      </c>
      <c r="AU1124" s="3">
        <f t="shared" si="142"/>
        <v>0</v>
      </c>
    </row>
    <row r="1125" spans="1:47" x14ac:dyDescent="0.25">
      <c r="A1125" s="5" t="s">
        <v>2918</v>
      </c>
      <c r="B1125" s="5" t="s">
        <v>2919</v>
      </c>
      <c r="C1125" s="5">
        <v>1</v>
      </c>
      <c r="D1125" s="5" t="s">
        <v>24</v>
      </c>
      <c r="E1125" s="5" t="s">
        <v>2523</v>
      </c>
      <c r="F1125" s="5" t="s">
        <v>3960</v>
      </c>
      <c r="G1125" s="5" t="s">
        <v>2524</v>
      </c>
      <c r="J1125" s="5" t="s">
        <v>8</v>
      </c>
      <c r="T1125" s="5" t="s">
        <v>8</v>
      </c>
      <c r="X1125" s="5">
        <v>0</v>
      </c>
      <c r="AH1125" s="15"/>
      <c r="AI1125" s="5">
        <v>0</v>
      </c>
      <c r="AJ1125" s="1" t="str">
        <f t="array" ref="AJ1125">INDEX(I1125:X1125, MATCH(FALSE,ISBLANK(I1125:X1125),FALSE))</f>
        <v>GV</v>
      </c>
      <c r="AK1125" s="1">
        <f t="array" ref="AK1125">IF(AJ1125=0,INDEX(Y1125:AI1125, MATCH(FALSE,ISBLANK(Y1125:AI1125),FALSE)),0)</f>
        <v>0</v>
      </c>
      <c r="AL1125" s="1">
        <f t="shared" si="136"/>
        <v>1</v>
      </c>
      <c r="AM1125" s="1">
        <f t="shared" si="137"/>
        <v>0</v>
      </c>
      <c r="AN1125" s="1">
        <f t="shared" si="138"/>
        <v>0</v>
      </c>
      <c r="AO1125" s="1">
        <f t="shared" si="139"/>
        <v>0</v>
      </c>
      <c r="AP1125" s="1">
        <f t="shared" si="140"/>
        <v>0</v>
      </c>
      <c r="AQ1125" s="1">
        <f t="shared" si="141"/>
        <v>0</v>
      </c>
      <c r="AR1125" s="1" t="str">
        <f t="shared" si="143"/>
        <v>GV</v>
      </c>
      <c r="AS1125" s="2" t="str">
        <f>VLOOKUP(AR1125,Sites!A:B,2,FALSE)</f>
        <v>IKO Hillsboro </v>
      </c>
      <c r="AT1125" s="2" t="str">
        <f>VLOOKUP(AR1125,Sites!A:C,3,FALSE)</f>
        <v>IKO-US </v>
      </c>
      <c r="AU1125" s="3">
        <f t="shared" si="142"/>
        <v>0</v>
      </c>
    </row>
    <row r="1126" spans="1:47" x14ac:dyDescent="0.25">
      <c r="A1126" s="5" t="s">
        <v>2920</v>
      </c>
      <c r="B1126" s="5" t="s">
        <v>2921</v>
      </c>
      <c r="C1126" s="5">
        <v>23</v>
      </c>
      <c r="D1126" s="5" t="s">
        <v>24</v>
      </c>
      <c r="E1126" s="5" t="s">
        <v>2523</v>
      </c>
      <c r="F1126" s="5" t="s">
        <v>2922</v>
      </c>
      <c r="G1126" s="5" t="s">
        <v>2524</v>
      </c>
      <c r="X1126" s="5">
        <v>0</v>
      </c>
      <c r="AH1126" s="15"/>
      <c r="AI1126" s="5">
        <v>0</v>
      </c>
      <c r="AJ1126" s="1">
        <f t="array" ref="AJ1126">INDEX(I1126:X1126, MATCH(FALSE,ISBLANK(I1126:X1126),FALSE))</f>
        <v>0</v>
      </c>
      <c r="AK1126" s="1">
        <f t="array" ref="AK1126">IF(AJ1126=0,INDEX(Y1126:AI1126, MATCH(FALSE,ISBLANK(Y1126:AI1126),FALSE)),0)</f>
        <v>0</v>
      </c>
      <c r="AL1126" s="1">
        <f t="shared" si="136"/>
        <v>0</v>
      </c>
      <c r="AM1126" s="1">
        <f t="shared" si="137"/>
        <v>0</v>
      </c>
      <c r="AN1126" s="1">
        <f t="shared" si="138"/>
        <v>0</v>
      </c>
      <c r="AO1126" s="1">
        <f t="shared" si="139"/>
        <v>0</v>
      </c>
      <c r="AP1126" s="1">
        <f t="shared" si="140"/>
        <v>23</v>
      </c>
      <c r="AQ1126" s="1">
        <f t="shared" si="141"/>
        <v>350.75</v>
      </c>
      <c r="AR1126" s="1">
        <f t="shared" si="143"/>
        <v>0</v>
      </c>
      <c r="AS1126" s="2" t="str">
        <f>VLOOKUP(AR1126,Sites!A:B,2,FALSE)</f>
        <v>N/A</v>
      </c>
      <c r="AT1126" s="2" t="str">
        <f>VLOOKUP(AR1126,Sites!A:C,3,FALSE)</f>
        <v>N/A</v>
      </c>
      <c r="AU1126" s="3">
        <f t="shared" si="142"/>
        <v>350.75</v>
      </c>
    </row>
    <row r="1127" spans="1:47" x14ac:dyDescent="0.25">
      <c r="A1127" s="5" t="s">
        <v>2923</v>
      </c>
      <c r="B1127" s="5" t="s">
        <v>2924</v>
      </c>
      <c r="C1127" s="5">
        <v>2</v>
      </c>
      <c r="D1127" s="5" t="s">
        <v>24</v>
      </c>
      <c r="E1127" s="5" t="s">
        <v>57</v>
      </c>
      <c r="F1127" s="5" t="s">
        <v>3960</v>
      </c>
      <c r="G1127" s="5" t="s">
        <v>59</v>
      </c>
      <c r="X1127" s="5">
        <v>0</v>
      </c>
      <c r="AH1127" s="15"/>
      <c r="AI1127" s="5">
        <v>0</v>
      </c>
      <c r="AJ1127" s="1">
        <f t="array" ref="AJ1127">INDEX(I1127:X1127, MATCH(FALSE,ISBLANK(I1127:X1127),FALSE))</f>
        <v>0</v>
      </c>
      <c r="AK1127" s="1">
        <f t="array" ref="AK1127">IF(AJ1127=0,INDEX(Y1127:AI1127, MATCH(FALSE,ISBLANK(Y1127:AI1127),FALSE)),0)</f>
        <v>0</v>
      </c>
      <c r="AL1127" s="1">
        <f t="shared" si="136"/>
        <v>0</v>
      </c>
      <c r="AM1127" s="1">
        <f t="shared" si="137"/>
        <v>0</v>
      </c>
      <c r="AN1127" s="1">
        <f t="shared" si="138"/>
        <v>0</v>
      </c>
      <c r="AO1127" s="1">
        <f t="shared" si="139"/>
        <v>0</v>
      </c>
      <c r="AP1127" s="1">
        <f t="shared" si="140"/>
        <v>2</v>
      </c>
      <c r="AQ1127" s="1">
        <f t="shared" si="141"/>
        <v>0</v>
      </c>
      <c r="AR1127" s="1">
        <f t="shared" si="143"/>
        <v>0</v>
      </c>
      <c r="AS1127" s="2" t="str">
        <f>VLOOKUP(AR1127,Sites!A:B,2,FALSE)</f>
        <v>N/A</v>
      </c>
      <c r="AT1127" s="2" t="str">
        <f>VLOOKUP(AR1127,Sites!A:C,3,FALSE)</f>
        <v>N/A</v>
      </c>
      <c r="AU1127" s="3">
        <f t="shared" si="142"/>
        <v>0</v>
      </c>
    </row>
    <row r="1128" spans="1:47" x14ac:dyDescent="0.25">
      <c r="A1128" s="5" t="s">
        <v>2925</v>
      </c>
      <c r="B1128" s="5" t="s">
        <v>2926</v>
      </c>
      <c r="C1128" s="5">
        <v>10</v>
      </c>
      <c r="D1128" s="5" t="s">
        <v>24</v>
      </c>
      <c r="E1128" s="5" t="s">
        <v>290</v>
      </c>
      <c r="F1128" s="5" t="s">
        <v>2927</v>
      </c>
      <c r="G1128" s="5" t="s">
        <v>292</v>
      </c>
      <c r="X1128" s="5">
        <v>0</v>
      </c>
      <c r="AE1128" s="5" t="s">
        <v>20</v>
      </c>
      <c r="AH1128" s="15"/>
      <c r="AI1128" s="5">
        <v>0</v>
      </c>
      <c r="AJ1128" s="1">
        <f t="array" ref="AJ1128">INDEX(I1128:X1128, MATCH(FALSE,ISBLANK(I1128:X1128),FALSE))</f>
        <v>0</v>
      </c>
      <c r="AK1128" s="1" t="str">
        <f t="array" ref="AK1128">IF(AJ1128=0,INDEX(Y1128:AI1128, MATCH(FALSE,ISBLANK(Y1128:AI1128),FALSE)),0)</f>
        <v>BA</v>
      </c>
      <c r="AL1128" s="1">
        <f t="shared" si="136"/>
        <v>0</v>
      </c>
      <c r="AM1128" s="1">
        <f t="shared" si="137"/>
        <v>0</v>
      </c>
      <c r="AN1128" s="1">
        <f t="shared" si="138"/>
        <v>10</v>
      </c>
      <c r="AO1128" s="1">
        <f t="shared" si="139"/>
        <v>41.6</v>
      </c>
      <c r="AP1128" s="1">
        <f t="shared" si="140"/>
        <v>0</v>
      </c>
      <c r="AQ1128" s="1">
        <f t="shared" si="141"/>
        <v>0</v>
      </c>
      <c r="AR1128" s="1" t="str">
        <f t="shared" si="143"/>
        <v>BA</v>
      </c>
      <c r="AS1128" s="2" t="str">
        <f>VLOOKUP(AR1128,Sites!A:B,2,FALSE)</f>
        <v>IKO Calgary Site </v>
      </c>
      <c r="AT1128" s="2" t="str">
        <f>VLOOKUP(AR1128,Sites!A:C,3,FALSE)</f>
        <v>IKO-CAD </v>
      </c>
      <c r="AU1128" s="3">
        <f t="shared" si="142"/>
        <v>41.6</v>
      </c>
    </row>
    <row r="1129" spans="1:47" x14ac:dyDescent="0.25">
      <c r="A1129" s="5" t="s">
        <v>2928</v>
      </c>
      <c r="B1129" s="5" t="s">
        <v>2929</v>
      </c>
      <c r="C1129" s="5">
        <v>50</v>
      </c>
      <c r="D1129" s="5" t="s">
        <v>24</v>
      </c>
      <c r="E1129" s="5" t="s">
        <v>72</v>
      </c>
      <c r="F1129" s="5" t="s">
        <v>2930</v>
      </c>
      <c r="G1129" s="5" t="s">
        <v>74</v>
      </c>
      <c r="X1129" s="5">
        <v>0</v>
      </c>
      <c r="AH1129" s="15"/>
      <c r="AI1129" s="5">
        <v>0</v>
      </c>
      <c r="AJ1129" s="1">
        <f t="array" ref="AJ1129">INDEX(I1129:X1129, MATCH(FALSE,ISBLANK(I1129:X1129),FALSE))</f>
        <v>0</v>
      </c>
      <c r="AK1129" s="1">
        <f t="array" ref="AK1129">IF(AJ1129=0,INDEX(Y1129:AI1129, MATCH(FALSE,ISBLANK(Y1129:AI1129),FALSE)),0)</f>
        <v>0</v>
      </c>
      <c r="AL1129" s="1">
        <f t="shared" si="136"/>
        <v>0</v>
      </c>
      <c r="AM1129" s="1">
        <f t="shared" si="137"/>
        <v>0</v>
      </c>
      <c r="AN1129" s="1">
        <f t="shared" si="138"/>
        <v>0</v>
      </c>
      <c r="AO1129" s="1">
        <f t="shared" si="139"/>
        <v>0</v>
      </c>
      <c r="AP1129" s="1">
        <f t="shared" si="140"/>
        <v>50</v>
      </c>
      <c r="AQ1129" s="1">
        <f t="shared" si="141"/>
        <v>9.24</v>
      </c>
      <c r="AR1129" s="1">
        <f t="shared" si="143"/>
        <v>0</v>
      </c>
      <c r="AS1129" s="2" t="str">
        <f>VLOOKUP(AR1129,Sites!A:B,2,FALSE)</f>
        <v>N/A</v>
      </c>
      <c r="AT1129" s="2" t="str">
        <f>VLOOKUP(AR1129,Sites!A:C,3,FALSE)</f>
        <v>N/A</v>
      </c>
      <c r="AU1129" s="3">
        <f t="shared" si="142"/>
        <v>9.24</v>
      </c>
    </row>
    <row r="1130" spans="1:47" x14ac:dyDescent="0.25">
      <c r="A1130" s="5" t="s">
        <v>2931</v>
      </c>
      <c r="B1130" s="5" t="s">
        <v>2932</v>
      </c>
      <c r="C1130" s="5">
        <v>1</v>
      </c>
      <c r="D1130" s="5" t="s">
        <v>24</v>
      </c>
      <c r="E1130" s="5" t="s">
        <v>53</v>
      </c>
      <c r="F1130" s="5" t="s">
        <v>2933</v>
      </c>
      <c r="G1130" s="5" t="s">
        <v>54</v>
      </c>
      <c r="X1130" s="5">
        <v>0</v>
      </c>
      <c r="AH1130" s="15"/>
      <c r="AI1130" s="5">
        <v>0</v>
      </c>
      <c r="AJ1130" s="1">
        <f t="array" ref="AJ1130">INDEX(I1130:X1130, MATCH(FALSE,ISBLANK(I1130:X1130),FALSE))</f>
        <v>0</v>
      </c>
      <c r="AK1130" s="1">
        <f t="array" ref="AK1130">IF(AJ1130=0,INDEX(Y1130:AI1130, MATCH(FALSE,ISBLANK(Y1130:AI1130),FALSE)),0)</f>
        <v>0</v>
      </c>
      <c r="AL1130" s="1">
        <f t="shared" si="136"/>
        <v>0</v>
      </c>
      <c r="AM1130" s="1">
        <f t="shared" si="137"/>
        <v>0</v>
      </c>
      <c r="AN1130" s="1">
        <f t="shared" si="138"/>
        <v>0</v>
      </c>
      <c r="AO1130" s="1">
        <f t="shared" si="139"/>
        <v>0</v>
      </c>
      <c r="AP1130" s="1">
        <f t="shared" si="140"/>
        <v>1</v>
      </c>
      <c r="AQ1130" s="1">
        <f t="shared" si="141"/>
        <v>276</v>
      </c>
      <c r="AR1130" s="1">
        <f t="shared" si="143"/>
        <v>0</v>
      </c>
      <c r="AS1130" s="2" t="str">
        <f>VLOOKUP(AR1130,Sites!A:B,2,FALSE)</f>
        <v>N/A</v>
      </c>
      <c r="AT1130" s="2" t="str">
        <f>VLOOKUP(AR1130,Sites!A:C,3,FALSE)</f>
        <v>N/A</v>
      </c>
      <c r="AU1130" s="3">
        <f t="shared" si="142"/>
        <v>276</v>
      </c>
    </row>
    <row r="1131" spans="1:47" x14ac:dyDescent="0.25">
      <c r="A1131" s="5" t="s">
        <v>2934</v>
      </c>
      <c r="B1131" s="5" t="s">
        <v>2935</v>
      </c>
      <c r="C1131" s="5">
        <v>2500</v>
      </c>
      <c r="D1131" s="5" t="s">
        <v>62</v>
      </c>
      <c r="E1131" s="5" t="s">
        <v>63</v>
      </c>
      <c r="F1131" s="5" t="s">
        <v>1649</v>
      </c>
      <c r="G1131" s="5" t="s">
        <v>65</v>
      </c>
      <c r="X1131" s="5">
        <v>0</v>
      </c>
      <c r="AA1131" s="5" t="s">
        <v>16</v>
      </c>
      <c r="AH1131" s="15"/>
      <c r="AI1131" s="5">
        <v>0</v>
      </c>
      <c r="AJ1131" s="1">
        <f t="array" ref="AJ1131">INDEX(I1131:X1131, MATCH(FALSE,ISBLANK(I1131:X1131),FALSE))</f>
        <v>0</v>
      </c>
      <c r="AK1131" s="1" t="str">
        <f t="array" ref="AK1131">IF(AJ1131=0,INDEX(Y1131:AI1131, MATCH(FALSE,ISBLANK(Y1131:AI1131),FALSE)),0)</f>
        <v>GI</v>
      </c>
      <c r="AL1131" s="1">
        <f t="shared" si="136"/>
        <v>0</v>
      </c>
      <c r="AM1131" s="1">
        <f t="shared" si="137"/>
        <v>0</v>
      </c>
      <c r="AN1131" s="1">
        <f t="shared" si="138"/>
        <v>2500</v>
      </c>
      <c r="AO1131" s="1">
        <f t="shared" si="139"/>
        <v>642.5</v>
      </c>
      <c r="AP1131" s="1">
        <f t="shared" si="140"/>
        <v>0</v>
      </c>
      <c r="AQ1131" s="1">
        <f t="shared" si="141"/>
        <v>0</v>
      </c>
      <c r="AR1131" s="1" t="str">
        <f t="shared" si="143"/>
        <v>GI</v>
      </c>
      <c r="AS1131" s="2" t="str">
        <f>VLOOKUP(AR1131,Sites!A:B,2,FALSE)</f>
        <v>IKO Madoc Site </v>
      </c>
      <c r="AT1131" s="2" t="str">
        <f>VLOOKUP(AR1131,Sites!A:C,3,FALSE)</f>
        <v>IKO-CAD </v>
      </c>
      <c r="AU1131" s="3">
        <f t="shared" si="142"/>
        <v>642.5</v>
      </c>
    </row>
    <row r="1132" spans="1:47" x14ac:dyDescent="0.25">
      <c r="A1132" s="5" t="s">
        <v>2936</v>
      </c>
      <c r="B1132" s="5" t="s">
        <v>2937</v>
      </c>
      <c r="C1132" s="5">
        <v>10</v>
      </c>
      <c r="D1132" s="5" t="s">
        <v>24</v>
      </c>
      <c r="E1132" s="5" t="s">
        <v>201</v>
      </c>
      <c r="F1132" s="5" t="s">
        <v>3960</v>
      </c>
      <c r="G1132" s="5" t="s">
        <v>203</v>
      </c>
      <c r="X1132" s="5">
        <v>0</v>
      </c>
      <c r="AH1132" s="15"/>
      <c r="AI1132" s="5">
        <v>0</v>
      </c>
      <c r="AJ1132" s="1">
        <f t="array" ref="AJ1132">INDEX(I1132:X1132, MATCH(FALSE,ISBLANK(I1132:X1132),FALSE))</f>
        <v>0</v>
      </c>
      <c r="AK1132" s="1">
        <f t="array" ref="AK1132">IF(AJ1132=0,INDEX(Y1132:AI1132, MATCH(FALSE,ISBLANK(Y1132:AI1132),FALSE)),0)</f>
        <v>0</v>
      </c>
      <c r="AL1132" s="1">
        <f t="shared" si="136"/>
        <v>0</v>
      </c>
      <c r="AM1132" s="1">
        <f t="shared" si="137"/>
        <v>0</v>
      </c>
      <c r="AN1132" s="1">
        <f t="shared" si="138"/>
        <v>0</v>
      </c>
      <c r="AO1132" s="1">
        <f t="shared" si="139"/>
        <v>0</v>
      </c>
      <c r="AP1132" s="1">
        <f t="shared" si="140"/>
        <v>10</v>
      </c>
      <c r="AQ1132" s="1">
        <f t="shared" si="141"/>
        <v>0</v>
      </c>
      <c r="AR1132" s="1">
        <f t="shared" si="143"/>
        <v>0</v>
      </c>
      <c r="AS1132" s="2" t="str">
        <f>VLOOKUP(AR1132,Sites!A:B,2,FALSE)</f>
        <v>N/A</v>
      </c>
      <c r="AT1132" s="2" t="str">
        <f>VLOOKUP(AR1132,Sites!A:C,3,FALSE)</f>
        <v>N/A</v>
      </c>
      <c r="AU1132" s="3">
        <f t="shared" si="142"/>
        <v>0</v>
      </c>
    </row>
    <row r="1133" spans="1:47" x14ac:dyDescent="0.25">
      <c r="A1133" s="5" t="s">
        <v>2938</v>
      </c>
      <c r="B1133" s="5" t="s">
        <v>2939</v>
      </c>
      <c r="C1133" s="5">
        <v>2</v>
      </c>
      <c r="D1133" s="5" t="s">
        <v>24</v>
      </c>
      <c r="E1133" s="5" t="s">
        <v>724</v>
      </c>
      <c r="F1133" s="5" t="s">
        <v>3960</v>
      </c>
      <c r="G1133" s="5" t="s">
        <v>725</v>
      </c>
      <c r="X1133" s="5">
        <v>0</v>
      </c>
      <c r="AH1133" s="15"/>
      <c r="AI1133" s="5">
        <v>0</v>
      </c>
      <c r="AJ1133" s="1">
        <f t="array" ref="AJ1133">INDEX(I1133:X1133, MATCH(FALSE,ISBLANK(I1133:X1133),FALSE))</f>
        <v>0</v>
      </c>
      <c r="AK1133" s="1">
        <f t="array" ref="AK1133">IF(AJ1133=0,INDEX(Y1133:AI1133, MATCH(FALSE,ISBLANK(Y1133:AI1133),FALSE)),0)</f>
        <v>0</v>
      </c>
      <c r="AL1133" s="1">
        <f t="shared" si="136"/>
        <v>0</v>
      </c>
      <c r="AM1133" s="1">
        <f t="shared" si="137"/>
        <v>0</v>
      </c>
      <c r="AN1133" s="1">
        <f t="shared" si="138"/>
        <v>0</v>
      </c>
      <c r="AO1133" s="1">
        <f t="shared" si="139"/>
        <v>0</v>
      </c>
      <c r="AP1133" s="1">
        <f t="shared" si="140"/>
        <v>2</v>
      </c>
      <c r="AQ1133" s="1">
        <f t="shared" si="141"/>
        <v>0</v>
      </c>
      <c r="AR1133" s="1">
        <f t="shared" si="143"/>
        <v>0</v>
      </c>
      <c r="AS1133" s="2" t="str">
        <f>VLOOKUP(AR1133,Sites!A:B,2,FALSE)</f>
        <v>N/A</v>
      </c>
      <c r="AT1133" s="2" t="str">
        <f>VLOOKUP(AR1133,Sites!A:C,3,FALSE)</f>
        <v>N/A</v>
      </c>
      <c r="AU1133" s="3">
        <f t="shared" si="142"/>
        <v>0</v>
      </c>
    </row>
    <row r="1134" spans="1:47" x14ac:dyDescent="0.25">
      <c r="A1134" s="5" t="s">
        <v>2940</v>
      </c>
      <c r="B1134" s="5" t="s">
        <v>2941</v>
      </c>
      <c r="C1134" s="5">
        <v>2</v>
      </c>
      <c r="D1134" s="5" t="s">
        <v>24</v>
      </c>
      <c r="E1134" s="5" t="s">
        <v>53</v>
      </c>
      <c r="F1134" s="5" t="s">
        <v>3960</v>
      </c>
      <c r="G1134" s="5" t="s">
        <v>54</v>
      </c>
      <c r="K1134" s="5" t="s">
        <v>9</v>
      </c>
      <c r="U1134" s="5" t="s">
        <v>9</v>
      </c>
      <c r="X1134" s="5">
        <v>0</v>
      </c>
      <c r="AH1134" s="15"/>
      <c r="AI1134" s="5">
        <v>0</v>
      </c>
      <c r="AJ1134" s="1" t="str">
        <f t="array" ref="AJ1134">INDEX(I1134:X1134, MATCH(FALSE,ISBLANK(I1134:X1134),FALSE))</f>
        <v>GS</v>
      </c>
      <c r="AK1134" s="1">
        <f t="array" ref="AK1134">IF(AJ1134=0,INDEX(Y1134:AI1134, MATCH(FALSE,ISBLANK(Y1134:AI1134),FALSE)),0)</f>
        <v>0</v>
      </c>
      <c r="AL1134" s="1">
        <f t="shared" si="136"/>
        <v>2</v>
      </c>
      <c r="AM1134" s="1">
        <f t="shared" si="137"/>
        <v>0</v>
      </c>
      <c r="AN1134" s="1">
        <f t="shared" si="138"/>
        <v>0</v>
      </c>
      <c r="AO1134" s="1">
        <f t="shared" si="139"/>
        <v>0</v>
      </c>
      <c r="AP1134" s="1">
        <f t="shared" si="140"/>
        <v>0</v>
      </c>
      <c r="AQ1134" s="1">
        <f t="shared" si="141"/>
        <v>0</v>
      </c>
      <c r="AR1134" s="1" t="str">
        <f t="shared" si="143"/>
        <v>GS</v>
      </c>
      <c r="AS1134" s="2" t="str">
        <f>VLOOKUP(AR1134,Sites!A:B,2,FALSE)</f>
        <v>IKO Sylacauga </v>
      </c>
      <c r="AT1134" s="2" t="str">
        <f>VLOOKUP(AR1134,Sites!A:C,3,FALSE)</f>
        <v>IKO-US </v>
      </c>
      <c r="AU1134" s="3">
        <f t="shared" si="142"/>
        <v>0</v>
      </c>
    </row>
    <row r="1135" spans="1:47" x14ac:dyDescent="0.25">
      <c r="A1135" s="5" t="s">
        <v>2942</v>
      </c>
      <c r="B1135" s="5" t="s">
        <v>2943</v>
      </c>
      <c r="C1135" s="5">
        <v>1</v>
      </c>
      <c r="D1135" s="5" t="s">
        <v>24</v>
      </c>
      <c r="E1135" s="5" t="s">
        <v>57</v>
      </c>
      <c r="F1135" s="5" t="s">
        <v>3960</v>
      </c>
      <c r="G1135" s="5" t="s">
        <v>59</v>
      </c>
      <c r="K1135" s="5" t="s">
        <v>9</v>
      </c>
      <c r="U1135" s="5" t="s">
        <v>9</v>
      </c>
      <c r="X1135" s="5">
        <v>0</v>
      </c>
      <c r="Z1135" s="5" t="s">
        <v>15</v>
      </c>
      <c r="AH1135" s="15"/>
      <c r="AI1135" s="5">
        <v>0</v>
      </c>
      <c r="AJ1135" s="1" t="str">
        <f t="array" ref="AJ1135">INDEX(I1135:X1135, MATCH(FALSE,ISBLANK(I1135:X1135),FALSE))</f>
        <v>GS</v>
      </c>
      <c r="AK1135" s="1">
        <f t="array" ref="AK1135">IF(AJ1135=0,INDEX(Y1135:AI1135, MATCH(FALSE,ISBLANK(Y1135:AI1135),FALSE)),0)</f>
        <v>0</v>
      </c>
      <c r="AL1135" s="1">
        <f t="shared" si="136"/>
        <v>1</v>
      </c>
      <c r="AM1135" s="1">
        <f t="shared" si="137"/>
        <v>0</v>
      </c>
      <c r="AN1135" s="1">
        <f t="shared" si="138"/>
        <v>0</v>
      </c>
      <c r="AO1135" s="1">
        <f t="shared" si="139"/>
        <v>0</v>
      </c>
      <c r="AP1135" s="1">
        <f t="shared" si="140"/>
        <v>0</v>
      </c>
      <c r="AQ1135" s="1">
        <f t="shared" si="141"/>
        <v>0</v>
      </c>
      <c r="AR1135" s="1" t="str">
        <f t="shared" si="143"/>
        <v>GS</v>
      </c>
      <c r="AS1135" s="2" t="str">
        <f>VLOOKUP(AR1135,Sites!A:B,2,FALSE)</f>
        <v>IKO Sylacauga </v>
      </c>
      <c r="AT1135" s="2" t="str">
        <f>VLOOKUP(AR1135,Sites!A:C,3,FALSE)</f>
        <v>IKO-US </v>
      </c>
      <c r="AU1135" s="3">
        <f t="shared" si="142"/>
        <v>0</v>
      </c>
    </row>
    <row r="1136" spans="1:47" x14ac:dyDescent="0.25">
      <c r="A1136" s="5" t="s">
        <v>2945</v>
      </c>
      <c r="B1136" s="5" t="s">
        <v>2946</v>
      </c>
      <c r="C1136" s="5">
        <v>1</v>
      </c>
      <c r="D1136" s="5" t="s">
        <v>24</v>
      </c>
      <c r="E1136" s="5" t="s">
        <v>25</v>
      </c>
      <c r="F1136" s="5" t="s">
        <v>3960</v>
      </c>
      <c r="G1136" s="5" t="s">
        <v>27</v>
      </c>
      <c r="X1136" s="5">
        <v>0</v>
      </c>
      <c r="AH1136" s="15"/>
      <c r="AI1136" s="5">
        <v>0</v>
      </c>
      <c r="AJ1136" s="1">
        <f t="array" ref="AJ1136">INDEX(I1136:X1136, MATCH(FALSE,ISBLANK(I1136:X1136),FALSE))</f>
        <v>0</v>
      </c>
      <c r="AK1136" s="1">
        <f t="array" ref="AK1136">IF(AJ1136=0,INDEX(Y1136:AI1136, MATCH(FALSE,ISBLANK(Y1136:AI1136),FALSE)),0)</f>
        <v>0</v>
      </c>
      <c r="AL1136" s="1">
        <f t="shared" si="136"/>
        <v>0</v>
      </c>
      <c r="AM1136" s="1">
        <f t="shared" si="137"/>
        <v>0</v>
      </c>
      <c r="AN1136" s="1">
        <f t="shared" si="138"/>
        <v>0</v>
      </c>
      <c r="AO1136" s="1">
        <f t="shared" si="139"/>
        <v>0</v>
      </c>
      <c r="AP1136" s="1">
        <f t="shared" si="140"/>
        <v>1</v>
      </c>
      <c r="AQ1136" s="1">
        <f t="shared" si="141"/>
        <v>0</v>
      </c>
      <c r="AR1136" s="1">
        <f t="shared" si="143"/>
        <v>0</v>
      </c>
      <c r="AS1136" s="2" t="str">
        <f>VLOOKUP(AR1136,Sites!A:B,2,FALSE)</f>
        <v>N/A</v>
      </c>
      <c r="AT1136" s="2" t="str">
        <f>VLOOKUP(AR1136,Sites!A:C,3,FALSE)</f>
        <v>N/A</v>
      </c>
      <c r="AU1136" s="3">
        <f t="shared" si="142"/>
        <v>0</v>
      </c>
    </row>
    <row r="1137" spans="1:47" x14ac:dyDescent="0.25">
      <c r="A1137" s="5" t="s">
        <v>2947</v>
      </c>
      <c r="B1137" s="5" t="s">
        <v>2948</v>
      </c>
      <c r="C1137" s="5">
        <v>10</v>
      </c>
      <c r="D1137" s="5" t="s">
        <v>24</v>
      </c>
      <c r="E1137" s="5" t="s">
        <v>25</v>
      </c>
      <c r="F1137" s="5" t="s">
        <v>3960</v>
      </c>
      <c r="G1137" s="5" t="s">
        <v>27</v>
      </c>
      <c r="L1137" s="5" t="s">
        <v>10</v>
      </c>
      <c r="M1137" s="5" t="s">
        <v>11</v>
      </c>
      <c r="R1137" s="5" t="s">
        <v>11</v>
      </c>
      <c r="V1137" s="5" t="s">
        <v>10</v>
      </c>
      <c r="W1137" s="5" t="s">
        <v>11</v>
      </c>
      <c r="X1137" s="5">
        <v>0</v>
      </c>
      <c r="Z1137" s="5" t="s">
        <v>15</v>
      </c>
      <c r="AH1137" s="15" t="s">
        <v>17</v>
      </c>
      <c r="AI1137" s="5">
        <v>0</v>
      </c>
      <c r="AJ1137" s="1" t="str">
        <f t="array" ref="AJ1137">INDEX(I1137:X1137, MATCH(FALSE,ISBLANK(I1137:X1137),FALSE))</f>
        <v>CA</v>
      </c>
      <c r="AK1137" s="1">
        <f t="array" ref="AK1137">IF(AJ1137=0,INDEX(Y1137:AI1137, MATCH(FALSE,ISBLANK(Y1137:AI1137),FALSE)),0)</f>
        <v>0</v>
      </c>
      <c r="AL1137" s="1">
        <f t="shared" si="136"/>
        <v>10</v>
      </c>
      <c r="AM1137" s="1">
        <f t="shared" si="137"/>
        <v>0</v>
      </c>
      <c r="AN1137" s="1">
        <f t="shared" si="138"/>
        <v>0</v>
      </c>
      <c r="AO1137" s="1">
        <f t="shared" si="139"/>
        <v>0</v>
      </c>
      <c r="AP1137" s="1">
        <f t="shared" si="140"/>
        <v>0</v>
      </c>
      <c r="AQ1137" s="1">
        <f t="shared" si="141"/>
        <v>0</v>
      </c>
      <c r="AR1137" s="1" t="str">
        <f t="shared" si="143"/>
        <v>CA</v>
      </c>
      <c r="AS1137" s="2" t="str">
        <f>VLOOKUP(AR1137,Sites!A:B,2,FALSE)</f>
        <v>IKO Kankakee </v>
      </c>
      <c r="AT1137" s="2" t="str">
        <f>VLOOKUP(AR1137,Sites!A:C,3,FALSE)</f>
        <v>IKO-US </v>
      </c>
      <c r="AU1137" s="3">
        <f t="shared" si="142"/>
        <v>0</v>
      </c>
    </row>
    <row r="1138" spans="1:47" x14ac:dyDescent="0.25">
      <c r="A1138" s="5" t="s">
        <v>2949</v>
      </c>
      <c r="B1138" s="5" t="s">
        <v>2950</v>
      </c>
      <c r="C1138" s="5">
        <v>3</v>
      </c>
      <c r="D1138" s="5" t="s">
        <v>24</v>
      </c>
      <c r="E1138" s="5" t="s">
        <v>15762</v>
      </c>
      <c r="F1138" s="5" t="s">
        <v>3960</v>
      </c>
      <c r="G1138" s="5" t="s">
        <v>2892</v>
      </c>
      <c r="X1138" s="5">
        <v>0</v>
      </c>
      <c r="AH1138" s="15"/>
      <c r="AI1138" s="5">
        <v>0</v>
      </c>
      <c r="AJ1138" s="1">
        <f t="array" ref="AJ1138">INDEX(I1138:X1138, MATCH(FALSE,ISBLANK(I1138:X1138),FALSE))</f>
        <v>0</v>
      </c>
      <c r="AK1138" s="1">
        <f t="array" ref="AK1138">IF(AJ1138=0,INDEX(Y1138:AI1138, MATCH(FALSE,ISBLANK(Y1138:AI1138),FALSE)),0)</f>
        <v>0</v>
      </c>
      <c r="AL1138" s="1">
        <f t="shared" si="136"/>
        <v>0</v>
      </c>
      <c r="AM1138" s="1">
        <f t="shared" si="137"/>
        <v>0</v>
      </c>
      <c r="AN1138" s="1">
        <f t="shared" si="138"/>
        <v>0</v>
      </c>
      <c r="AO1138" s="1">
        <f t="shared" si="139"/>
        <v>0</v>
      </c>
      <c r="AP1138" s="1">
        <f t="shared" si="140"/>
        <v>3</v>
      </c>
      <c r="AQ1138" s="1">
        <f t="shared" si="141"/>
        <v>0</v>
      </c>
      <c r="AR1138" s="1">
        <f t="shared" si="143"/>
        <v>0</v>
      </c>
      <c r="AS1138" s="2" t="str">
        <f>VLOOKUP(AR1138,Sites!A:B,2,FALSE)</f>
        <v>N/A</v>
      </c>
      <c r="AT1138" s="2" t="str">
        <f>VLOOKUP(AR1138,Sites!A:C,3,FALSE)</f>
        <v>N/A</v>
      </c>
      <c r="AU1138" s="3">
        <f t="shared" si="142"/>
        <v>0</v>
      </c>
    </row>
    <row r="1139" spans="1:47" x14ac:dyDescent="0.25">
      <c r="A1139" s="5" t="s">
        <v>2952</v>
      </c>
      <c r="B1139" s="5" t="s">
        <v>2953</v>
      </c>
      <c r="C1139" s="5">
        <v>1</v>
      </c>
      <c r="D1139" s="5" t="s">
        <v>24</v>
      </c>
      <c r="E1139" s="5" t="s">
        <v>53</v>
      </c>
      <c r="F1139" s="5" t="s">
        <v>3960</v>
      </c>
      <c r="G1139" s="5" t="s">
        <v>54</v>
      </c>
      <c r="X1139" s="5">
        <v>0</v>
      </c>
      <c r="AH1139" s="15"/>
      <c r="AI1139" s="5">
        <v>0</v>
      </c>
      <c r="AJ1139" s="1">
        <f t="array" ref="AJ1139">INDEX(I1139:X1139, MATCH(FALSE,ISBLANK(I1139:X1139),FALSE))</f>
        <v>0</v>
      </c>
      <c r="AK1139" s="1">
        <f t="array" ref="AK1139">IF(AJ1139=0,INDEX(Y1139:AI1139, MATCH(FALSE,ISBLANK(Y1139:AI1139),FALSE)),0)</f>
        <v>0</v>
      </c>
      <c r="AL1139" s="1">
        <f t="shared" si="136"/>
        <v>0</v>
      </c>
      <c r="AM1139" s="1">
        <f t="shared" si="137"/>
        <v>0</v>
      </c>
      <c r="AN1139" s="1">
        <f t="shared" si="138"/>
        <v>0</v>
      </c>
      <c r="AO1139" s="1">
        <f t="shared" si="139"/>
        <v>0</v>
      </c>
      <c r="AP1139" s="1">
        <f t="shared" si="140"/>
        <v>1</v>
      </c>
      <c r="AQ1139" s="1">
        <f t="shared" si="141"/>
        <v>0</v>
      </c>
      <c r="AR1139" s="1">
        <f t="shared" si="143"/>
        <v>0</v>
      </c>
      <c r="AS1139" s="2" t="str">
        <f>VLOOKUP(AR1139,Sites!A:B,2,FALSE)</f>
        <v>N/A</v>
      </c>
      <c r="AT1139" s="2" t="str">
        <f>VLOOKUP(AR1139,Sites!A:C,3,FALSE)</f>
        <v>N/A</v>
      </c>
      <c r="AU1139" s="3">
        <f t="shared" si="142"/>
        <v>0</v>
      </c>
    </row>
    <row r="1140" spans="1:47" x14ac:dyDescent="0.25">
      <c r="A1140" s="5" t="s">
        <v>2954</v>
      </c>
      <c r="B1140" s="5" t="s">
        <v>2955</v>
      </c>
      <c r="C1140" s="5">
        <v>3</v>
      </c>
      <c r="D1140" s="5" t="s">
        <v>24</v>
      </c>
      <c r="E1140" s="5" t="s">
        <v>25</v>
      </c>
      <c r="F1140" s="5" t="s">
        <v>3960</v>
      </c>
      <c r="G1140" s="5" t="s">
        <v>27</v>
      </c>
      <c r="M1140" s="5" t="s">
        <v>11</v>
      </c>
      <c r="R1140" s="5" t="s">
        <v>11</v>
      </c>
      <c r="W1140" s="5" t="s">
        <v>11</v>
      </c>
      <c r="X1140" s="5">
        <v>0</v>
      </c>
      <c r="AH1140" s="15"/>
      <c r="AI1140" s="5">
        <v>0</v>
      </c>
      <c r="AJ1140" s="1" t="str">
        <f t="array" ref="AJ1140">INDEX(I1140:X1140, MATCH(FALSE,ISBLANK(I1140:X1140),FALSE))</f>
        <v>GC</v>
      </c>
      <c r="AK1140" s="1">
        <f t="array" ref="AK1140">IF(AJ1140=0,INDEX(Y1140:AI1140, MATCH(FALSE,ISBLANK(Y1140:AI1140),FALSE)),0)</f>
        <v>0</v>
      </c>
      <c r="AL1140" s="1">
        <f t="shared" si="136"/>
        <v>3</v>
      </c>
      <c r="AM1140" s="1">
        <f t="shared" si="137"/>
        <v>0</v>
      </c>
      <c r="AN1140" s="1">
        <f t="shared" si="138"/>
        <v>0</v>
      </c>
      <c r="AO1140" s="1">
        <f t="shared" si="139"/>
        <v>0</v>
      </c>
      <c r="AP1140" s="1">
        <f t="shared" si="140"/>
        <v>0</v>
      </c>
      <c r="AQ1140" s="1">
        <f t="shared" si="141"/>
        <v>0</v>
      </c>
      <c r="AR1140" s="1" t="str">
        <f t="shared" si="143"/>
        <v>GC</v>
      </c>
      <c r="AS1140" s="2" t="str">
        <f>VLOOKUP(AR1140,Sites!A:B,2,FALSE)</f>
        <v>IKO Sumas </v>
      </c>
      <c r="AT1140" s="2" t="str">
        <f>VLOOKUP(AR1140,Sites!A:C,3,FALSE)</f>
        <v>IKO-US </v>
      </c>
      <c r="AU1140" s="3">
        <f t="shared" si="142"/>
        <v>0</v>
      </c>
    </row>
    <row r="1141" spans="1:47" x14ac:dyDescent="0.25">
      <c r="A1141" s="5" t="s">
        <v>2956</v>
      </c>
      <c r="B1141" s="5" t="s">
        <v>2957</v>
      </c>
      <c r="C1141" s="5">
        <v>2</v>
      </c>
      <c r="D1141" s="5" t="s">
        <v>24</v>
      </c>
      <c r="E1141" s="5" t="s">
        <v>57</v>
      </c>
      <c r="F1141" s="5" t="s">
        <v>3960</v>
      </c>
      <c r="G1141" s="5" t="s">
        <v>59</v>
      </c>
      <c r="X1141" s="5">
        <v>0</v>
      </c>
      <c r="AH1141" s="15" t="s">
        <v>17</v>
      </c>
      <c r="AI1141" s="5">
        <v>0</v>
      </c>
      <c r="AJ1141" s="1">
        <f t="array" ref="AJ1141">INDEX(I1141:X1141, MATCH(FALSE,ISBLANK(I1141:X1141),FALSE))</f>
        <v>0</v>
      </c>
      <c r="AK1141" s="1" t="str">
        <f t="array" ref="AK1141">IF(AJ1141=0,INDEX(Y1141:AI1141, MATCH(FALSE,ISBLANK(Y1141:AI1141),FALSE)),0)</f>
        <v>GJ</v>
      </c>
      <c r="AL1141" s="1">
        <f t="shared" si="136"/>
        <v>0</v>
      </c>
      <c r="AM1141" s="1">
        <f t="shared" si="137"/>
        <v>0</v>
      </c>
      <c r="AN1141" s="1">
        <f t="shared" si="138"/>
        <v>2</v>
      </c>
      <c r="AO1141" s="1">
        <f t="shared" si="139"/>
        <v>0</v>
      </c>
      <c r="AP1141" s="1">
        <f t="shared" si="140"/>
        <v>0</v>
      </c>
      <c r="AQ1141" s="1">
        <f t="shared" si="141"/>
        <v>0</v>
      </c>
      <c r="AR1141" s="1" t="str">
        <f t="shared" si="143"/>
        <v>GJ</v>
      </c>
      <c r="AS1141" s="2" t="str">
        <f>VLOOKUP(AR1141,Sites!A:B,2,FALSE)</f>
        <v>Canroof Corp Site </v>
      </c>
      <c r="AT1141" s="2" t="str">
        <f>VLOOKUP(AR1141,Sites!A:C,3,FALSE)</f>
        <v>IKO-CAD </v>
      </c>
      <c r="AU1141" s="3">
        <f t="shared" si="142"/>
        <v>0</v>
      </c>
    </row>
    <row r="1142" spans="1:47" x14ac:dyDescent="0.25">
      <c r="A1142" s="5" t="s">
        <v>2958</v>
      </c>
      <c r="B1142" s="5" t="s">
        <v>2959</v>
      </c>
      <c r="C1142" s="5">
        <v>4</v>
      </c>
      <c r="D1142" s="5" t="s">
        <v>24</v>
      </c>
      <c r="E1142" s="5" t="s">
        <v>25</v>
      </c>
      <c r="F1142" s="5" t="s">
        <v>2960</v>
      </c>
      <c r="G1142" s="5" t="s">
        <v>27</v>
      </c>
      <c r="L1142" s="5" t="s">
        <v>10</v>
      </c>
      <c r="V1142" s="5" t="s">
        <v>10</v>
      </c>
      <c r="X1142" s="5">
        <v>0</v>
      </c>
      <c r="AH1142" s="15"/>
      <c r="AI1142" s="5">
        <v>0</v>
      </c>
      <c r="AJ1142" s="1" t="str">
        <f t="array" ref="AJ1142">INDEX(I1142:X1142, MATCH(FALSE,ISBLANK(I1142:X1142),FALSE))</f>
        <v>CA</v>
      </c>
      <c r="AK1142" s="1">
        <f t="array" ref="AK1142">IF(AJ1142=0,INDEX(Y1142:AI1142, MATCH(FALSE,ISBLANK(Y1142:AI1142),FALSE)),0)</f>
        <v>0</v>
      </c>
      <c r="AL1142" s="1">
        <f t="shared" si="136"/>
        <v>4</v>
      </c>
      <c r="AM1142" s="1">
        <f t="shared" si="137"/>
        <v>58.12</v>
      </c>
      <c r="AN1142" s="1">
        <f t="shared" si="138"/>
        <v>0</v>
      </c>
      <c r="AO1142" s="1">
        <f t="shared" si="139"/>
        <v>0</v>
      </c>
      <c r="AP1142" s="1">
        <f t="shared" si="140"/>
        <v>0</v>
      </c>
      <c r="AQ1142" s="1">
        <f t="shared" si="141"/>
        <v>0</v>
      </c>
      <c r="AR1142" s="1" t="str">
        <f t="shared" si="143"/>
        <v>CA</v>
      </c>
      <c r="AS1142" s="2" t="str">
        <f>VLOOKUP(AR1142,Sites!A:B,2,FALSE)</f>
        <v>IKO Kankakee </v>
      </c>
      <c r="AT1142" s="2" t="str">
        <f>VLOOKUP(AR1142,Sites!A:C,3,FALSE)</f>
        <v>IKO-US </v>
      </c>
      <c r="AU1142" s="3">
        <f t="shared" si="142"/>
        <v>58.12</v>
      </c>
    </row>
    <row r="1143" spans="1:47" x14ac:dyDescent="0.25">
      <c r="A1143" s="5" t="s">
        <v>2961</v>
      </c>
      <c r="B1143" s="5" t="s">
        <v>2962</v>
      </c>
      <c r="C1143" s="5">
        <v>2</v>
      </c>
      <c r="D1143" s="5" t="s">
        <v>24</v>
      </c>
      <c r="E1143" s="5" t="s">
        <v>151</v>
      </c>
      <c r="F1143" s="5" t="s">
        <v>3960</v>
      </c>
      <c r="G1143" s="5" t="s">
        <v>153</v>
      </c>
      <c r="X1143" s="5">
        <v>0</v>
      </c>
      <c r="AH1143" s="15"/>
      <c r="AI1143" s="5">
        <v>0</v>
      </c>
      <c r="AJ1143" s="1">
        <f t="array" ref="AJ1143">INDEX(I1143:X1143, MATCH(FALSE,ISBLANK(I1143:X1143),FALSE))</f>
        <v>0</v>
      </c>
      <c r="AK1143" s="1">
        <f t="array" ref="AK1143">IF(AJ1143=0,INDEX(Y1143:AI1143, MATCH(FALSE,ISBLANK(Y1143:AI1143),FALSE)),0)</f>
        <v>0</v>
      </c>
      <c r="AL1143" s="1">
        <f t="shared" si="136"/>
        <v>0</v>
      </c>
      <c r="AM1143" s="1">
        <f t="shared" si="137"/>
        <v>0</v>
      </c>
      <c r="AN1143" s="1">
        <f t="shared" si="138"/>
        <v>0</v>
      </c>
      <c r="AO1143" s="1">
        <f t="shared" si="139"/>
        <v>0</v>
      </c>
      <c r="AP1143" s="1">
        <f t="shared" si="140"/>
        <v>2</v>
      </c>
      <c r="AQ1143" s="1">
        <f t="shared" si="141"/>
        <v>0</v>
      </c>
      <c r="AR1143" s="1">
        <f t="shared" si="143"/>
        <v>0</v>
      </c>
      <c r="AS1143" s="2" t="str">
        <f>VLOOKUP(AR1143,Sites!A:B,2,FALSE)</f>
        <v>N/A</v>
      </c>
      <c r="AT1143" s="2" t="str">
        <f>VLOOKUP(AR1143,Sites!A:C,3,FALSE)</f>
        <v>N/A</v>
      </c>
      <c r="AU1143" s="3">
        <f t="shared" si="142"/>
        <v>0</v>
      </c>
    </row>
    <row r="1144" spans="1:47" x14ac:dyDescent="0.25">
      <c r="A1144" s="5" t="s">
        <v>2963</v>
      </c>
      <c r="B1144" s="5" t="s">
        <v>2964</v>
      </c>
      <c r="C1144" s="5">
        <v>1</v>
      </c>
      <c r="D1144" s="5" t="s">
        <v>24</v>
      </c>
      <c r="E1144" s="5" t="s">
        <v>25</v>
      </c>
      <c r="F1144" s="5" t="s">
        <v>2965</v>
      </c>
      <c r="G1144" s="5" t="s">
        <v>27</v>
      </c>
      <c r="X1144" s="5">
        <v>0</v>
      </c>
      <c r="Z1144" s="5" t="s">
        <v>15</v>
      </c>
      <c r="AA1144" s="5" t="s">
        <v>16</v>
      </c>
      <c r="AH1144" s="15"/>
      <c r="AI1144" s="5">
        <v>0</v>
      </c>
      <c r="AJ1144" s="1">
        <f t="array" ref="AJ1144">INDEX(I1144:X1144, MATCH(FALSE,ISBLANK(I1144:X1144),FALSE))</f>
        <v>0</v>
      </c>
      <c r="AK1144" s="1" t="str">
        <f t="array" ref="AK1144">IF(AJ1144=0,INDEX(Y1144:AI1144, MATCH(FALSE,ISBLANK(Y1144:AI1144),FALSE)),0)</f>
        <v>GH</v>
      </c>
      <c r="AL1144" s="1">
        <f t="shared" si="136"/>
        <v>0</v>
      </c>
      <c r="AM1144" s="1">
        <f t="shared" si="137"/>
        <v>0</v>
      </c>
      <c r="AN1144" s="1">
        <f t="shared" si="138"/>
        <v>1</v>
      </c>
      <c r="AO1144" s="1">
        <f t="shared" si="139"/>
        <v>45.92</v>
      </c>
      <c r="AP1144" s="1">
        <f t="shared" si="140"/>
        <v>0</v>
      </c>
      <c r="AQ1144" s="1">
        <f t="shared" si="141"/>
        <v>0</v>
      </c>
      <c r="AR1144" s="1" t="str">
        <f t="shared" si="143"/>
        <v>GH</v>
      </c>
      <c r="AS1144" s="2" t="str">
        <f>VLOOKUP(AR1144,Sites!A:B,2,FALSE)</f>
        <v>IKO Hawkesbury Site </v>
      </c>
      <c r="AT1144" s="2" t="str">
        <f>VLOOKUP(AR1144,Sites!A:C,3,FALSE)</f>
        <v>IKO-CAD </v>
      </c>
      <c r="AU1144" s="3">
        <f t="shared" si="142"/>
        <v>45.92</v>
      </c>
    </row>
    <row r="1145" spans="1:47" x14ac:dyDescent="0.25">
      <c r="A1145" s="5" t="s">
        <v>2966</v>
      </c>
      <c r="B1145" s="5" t="s">
        <v>2967</v>
      </c>
      <c r="C1145" s="5">
        <v>14</v>
      </c>
      <c r="D1145" s="5" t="s">
        <v>24</v>
      </c>
      <c r="X1145" s="5">
        <v>0</v>
      </c>
      <c r="AH1145" s="15"/>
      <c r="AI1145" s="5">
        <v>0</v>
      </c>
      <c r="AJ1145" s="1">
        <f t="array" ref="AJ1145">INDEX(I1145:X1145, MATCH(FALSE,ISBLANK(I1145:X1145),FALSE))</f>
        <v>0</v>
      </c>
      <c r="AK1145" s="1">
        <f t="array" ref="AK1145">IF(AJ1145=0,INDEX(Y1145:AI1145, MATCH(FALSE,ISBLANK(Y1145:AI1145),FALSE)),0)</f>
        <v>0</v>
      </c>
      <c r="AL1145" s="1">
        <f t="shared" si="136"/>
        <v>0</v>
      </c>
      <c r="AM1145" s="1">
        <f t="shared" si="137"/>
        <v>0</v>
      </c>
      <c r="AN1145" s="1">
        <f t="shared" si="138"/>
        <v>0</v>
      </c>
      <c r="AO1145" s="1">
        <f t="shared" si="139"/>
        <v>0</v>
      </c>
      <c r="AP1145" s="1">
        <f t="shared" si="140"/>
        <v>14</v>
      </c>
      <c r="AQ1145" s="1">
        <f t="shared" si="141"/>
        <v>0</v>
      </c>
      <c r="AR1145" s="1">
        <f t="shared" si="143"/>
        <v>0</v>
      </c>
      <c r="AS1145" s="2" t="str">
        <f>VLOOKUP(AR1145,Sites!A:B,2,FALSE)</f>
        <v>N/A</v>
      </c>
      <c r="AT1145" s="2" t="str">
        <f>VLOOKUP(AR1145,Sites!A:C,3,FALSE)</f>
        <v>N/A</v>
      </c>
      <c r="AU1145" s="3">
        <f t="shared" si="142"/>
        <v>0</v>
      </c>
    </row>
    <row r="1146" spans="1:47" x14ac:dyDescent="0.25">
      <c r="A1146" s="5" t="s">
        <v>2968</v>
      </c>
      <c r="B1146" s="5" t="s">
        <v>2969</v>
      </c>
      <c r="C1146" s="5">
        <v>1</v>
      </c>
      <c r="D1146" s="5" t="s">
        <v>24</v>
      </c>
      <c r="E1146" s="5" t="s">
        <v>25</v>
      </c>
      <c r="F1146" s="5" t="s">
        <v>3960</v>
      </c>
      <c r="G1146" s="5" t="s">
        <v>27</v>
      </c>
      <c r="M1146" s="5" t="s">
        <v>11</v>
      </c>
      <c r="R1146" s="5" t="s">
        <v>11</v>
      </c>
      <c r="W1146" s="5" t="s">
        <v>11</v>
      </c>
      <c r="X1146" s="5">
        <v>0</v>
      </c>
      <c r="Z1146" s="5" t="s">
        <v>15</v>
      </c>
      <c r="AE1146" s="5" t="s">
        <v>20</v>
      </c>
      <c r="AH1146" s="15" t="s">
        <v>17</v>
      </c>
      <c r="AI1146" s="5">
        <v>0</v>
      </c>
      <c r="AJ1146" s="1" t="str">
        <f t="array" ref="AJ1146">INDEX(I1146:X1146, MATCH(FALSE,ISBLANK(I1146:X1146),FALSE))</f>
        <v>GC</v>
      </c>
      <c r="AK1146" s="1">
        <f t="array" ref="AK1146">IF(AJ1146=0,INDEX(Y1146:AI1146, MATCH(FALSE,ISBLANK(Y1146:AI1146),FALSE)),0)</f>
        <v>0</v>
      </c>
      <c r="AL1146" s="1">
        <f t="shared" si="136"/>
        <v>1</v>
      </c>
      <c r="AM1146" s="1">
        <f t="shared" si="137"/>
        <v>0</v>
      </c>
      <c r="AN1146" s="1">
        <f t="shared" si="138"/>
        <v>0</v>
      </c>
      <c r="AO1146" s="1">
        <f t="shared" si="139"/>
        <v>0</v>
      </c>
      <c r="AP1146" s="1">
        <f t="shared" si="140"/>
        <v>0</v>
      </c>
      <c r="AQ1146" s="1">
        <f t="shared" si="141"/>
        <v>0</v>
      </c>
      <c r="AR1146" s="1" t="str">
        <f t="shared" si="143"/>
        <v>GC</v>
      </c>
      <c r="AS1146" s="2" t="str">
        <f>VLOOKUP(AR1146,Sites!A:B,2,FALSE)</f>
        <v>IKO Sumas </v>
      </c>
      <c r="AT1146" s="2" t="str">
        <f>VLOOKUP(AR1146,Sites!A:C,3,FALSE)</f>
        <v>IKO-US </v>
      </c>
      <c r="AU1146" s="3">
        <f t="shared" si="142"/>
        <v>0</v>
      </c>
    </row>
    <row r="1147" spans="1:47" x14ac:dyDescent="0.25">
      <c r="A1147" s="5" t="s">
        <v>2970</v>
      </c>
      <c r="B1147" s="5" t="s">
        <v>2971</v>
      </c>
      <c r="C1147" s="5">
        <v>1</v>
      </c>
      <c r="D1147" s="5" t="s">
        <v>1413</v>
      </c>
      <c r="E1147" s="5" t="s">
        <v>57</v>
      </c>
      <c r="F1147" s="5" t="s">
        <v>2972</v>
      </c>
      <c r="G1147" s="5" t="s">
        <v>59</v>
      </c>
      <c r="J1147" s="5" t="s">
        <v>8</v>
      </c>
      <c r="O1147" s="5" t="s">
        <v>8</v>
      </c>
      <c r="T1147" s="5" t="s">
        <v>8</v>
      </c>
      <c r="X1147" s="5">
        <v>0</v>
      </c>
      <c r="AH1147" s="15"/>
      <c r="AI1147" s="5">
        <v>0</v>
      </c>
      <c r="AJ1147" s="1" t="str">
        <f t="array" ref="AJ1147">INDEX(I1147:X1147, MATCH(FALSE,ISBLANK(I1147:X1147),FALSE))</f>
        <v>GV</v>
      </c>
      <c r="AK1147" s="1">
        <f t="array" ref="AK1147">IF(AJ1147=0,INDEX(Y1147:AI1147, MATCH(FALSE,ISBLANK(Y1147:AI1147),FALSE)),0)</f>
        <v>0</v>
      </c>
      <c r="AL1147" s="1">
        <f t="shared" si="136"/>
        <v>1</v>
      </c>
      <c r="AM1147" s="1">
        <f t="shared" si="137"/>
        <v>151.52000000000001</v>
      </c>
      <c r="AN1147" s="1">
        <f t="shared" si="138"/>
        <v>0</v>
      </c>
      <c r="AO1147" s="1">
        <f t="shared" si="139"/>
        <v>0</v>
      </c>
      <c r="AP1147" s="1">
        <f t="shared" si="140"/>
        <v>0</v>
      </c>
      <c r="AQ1147" s="1">
        <f t="shared" si="141"/>
        <v>0</v>
      </c>
      <c r="AR1147" s="1" t="str">
        <f t="shared" si="143"/>
        <v>GV</v>
      </c>
      <c r="AS1147" s="2" t="str">
        <f>VLOOKUP(AR1147,Sites!A:B,2,FALSE)</f>
        <v>IKO Hillsboro </v>
      </c>
      <c r="AT1147" s="2" t="str">
        <f>VLOOKUP(AR1147,Sites!A:C,3,FALSE)</f>
        <v>IKO-US </v>
      </c>
      <c r="AU1147" s="3">
        <f t="shared" si="142"/>
        <v>151.52000000000001</v>
      </c>
    </row>
    <row r="1148" spans="1:47" x14ac:dyDescent="0.25">
      <c r="A1148" s="5" t="s">
        <v>2973</v>
      </c>
      <c r="B1148" s="5" t="s">
        <v>2974</v>
      </c>
      <c r="C1148" s="5">
        <v>10</v>
      </c>
      <c r="D1148" s="5" t="s">
        <v>24</v>
      </c>
      <c r="E1148" s="5" t="s">
        <v>63</v>
      </c>
      <c r="F1148" s="5" t="s">
        <v>3960</v>
      </c>
      <c r="G1148" s="5" t="s">
        <v>65</v>
      </c>
      <c r="X1148" s="5">
        <v>0</v>
      </c>
      <c r="AH1148" s="15"/>
      <c r="AI1148" s="5">
        <v>0</v>
      </c>
      <c r="AJ1148" s="1">
        <f t="array" ref="AJ1148">INDEX(I1148:X1148, MATCH(FALSE,ISBLANK(I1148:X1148),FALSE))</f>
        <v>0</v>
      </c>
      <c r="AK1148" s="1">
        <f t="array" ref="AK1148">IF(AJ1148=0,INDEX(Y1148:AI1148, MATCH(FALSE,ISBLANK(Y1148:AI1148),FALSE)),0)</f>
        <v>0</v>
      </c>
      <c r="AL1148" s="1">
        <f t="shared" si="136"/>
        <v>0</v>
      </c>
      <c r="AM1148" s="1">
        <f t="shared" si="137"/>
        <v>0</v>
      </c>
      <c r="AN1148" s="1">
        <f t="shared" si="138"/>
        <v>0</v>
      </c>
      <c r="AO1148" s="1">
        <f t="shared" si="139"/>
        <v>0</v>
      </c>
      <c r="AP1148" s="1">
        <f t="shared" si="140"/>
        <v>10</v>
      </c>
      <c r="AQ1148" s="1">
        <f t="shared" si="141"/>
        <v>0</v>
      </c>
      <c r="AR1148" s="1">
        <f t="shared" si="143"/>
        <v>0</v>
      </c>
      <c r="AS1148" s="2" t="str">
        <f>VLOOKUP(AR1148,Sites!A:B,2,FALSE)</f>
        <v>N/A</v>
      </c>
      <c r="AT1148" s="2" t="str">
        <f>VLOOKUP(AR1148,Sites!A:C,3,FALSE)</f>
        <v>N/A</v>
      </c>
      <c r="AU1148" s="3">
        <f t="shared" si="142"/>
        <v>0</v>
      </c>
    </row>
    <row r="1149" spans="1:47" x14ac:dyDescent="0.25">
      <c r="A1149" s="5" t="s">
        <v>2975</v>
      </c>
      <c r="B1149" s="5" t="s">
        <v>2976</v>
      </c>
      <c r="C1149" s="5">
        <v>6</v>
      </c>
      <c r="D1149" s="5" t="s">
        <v>24</v>
      </c>
      <c r="E1149" s="5" t="s">
        <v>48</v>
      </c>
      <c r="F1149" s="5" t="s">
        <v>3960</v>
      </c>
      <c r="G1149" s="5" t="s">
        <v>50</v>
      </c>
      <c r="M1149" s="5" t="s">
        <v>11</v>
      </c>
      <c r="W1149" s="5" t="s">
        <v>11</v>
      </c>
      <c r="X1149" s="5">
        <v>0</v>
      </c>
      <c r="Z1149" s="5" t="s">
        <v>15</v>
      </c>
      <c r="AE1149" s="5" t="s">
        <v>20</v>
      </c>
      <c r="AH1149" s="15"/>
      <c r="AI1149" s="5">
        <v>0</v>
      </c>
      <c r="AJ1149" s="1" t="str">
        <f t="array" ref="AJ1149">INDEX(I1149:X1149, MATCH(FALSE,ISBLANK(I1149:X1149),FALSE))</f>
        <v>GC</v>
      </c>
      <c r="AK1149" s="1">
        <f t="array" ref="AK1149">IF(AJ1149=0,INDEX(Y1149:AI1149, MATCH(FALSE,ISBLANK(Y1149:AI1149),FALSE)),0)</f>
        <v>0</v>
      </c>
      <c r="AL1149" s="1">
        <f t="shared" si="136"/>
        <v>6</v>
      </c>
      <c r="AM1149" s="1">
        <f t="shared" si="137"/>
        <v>0</v>
      </c>
      <c r="AN1149" s="1">
        <f t="shared" si="138"/>
        <v>0</v>
      </c>
      <c r="AO1149" s="1">
        <f t="shared" si="139"/>
        <v>0</v>
      </c>
      <c r="AP1149" s="1">
        <f t="shared" si="140"/>
        <v>0</v>
      </c>
      <c r="AQ1149" s="1">
        <f t="shared" si="141"/>
        <v>0</v>
      </c>
      <c r="AR1149" s="1" t="str">
        <f t="shared" si="143"/>
        <v>GC</v>
      </c>
      <c r="AS1149" s="2" t="str">
        <f>VLOOKUP(AR1149,Sites!A:B,2,FALSE)</f>
        <v>IKO Sumas </v>
      </c>
      <c r="AT1149" s="2" t="str">
        <f>VLOOKUP(AR1149,Sites!A:C,3,FALSE)</f>
        <v>IKO-US </v>
      </c>
      <c r="AU1149" s="3">
        <f t="shared" si="142"/>
        <v>0</v>
      </c>
    </row>
    <row r="1150" spans="1:47" x14ac:dyDescent="0.25">
      <c r="A1150" s="5" t="s">
        <v>2977</v>
      </c>
      <c r="B1150" s="5" t="s">
        <v>2978</v>
      </c>
      <c r="C1150" s="5">
        <v>11</v>
      </c>
      <c r="D1150" s="5" t="s">
        <v>24</v>
      </c>
      <c r="E1150" s="5" t="s">
        <v>25</v>
      </c>
      <c r="F1150" s="5" t="s">
        <v>3960</v>
      </c>
      <c r="G1150" s="5" t="s">
        <v>27</v>
      </c>
      <c r="X1150" s="5">
        <v>0</v>
      </c>
      <c r="Z1150" s="5" t="s">
        <v>15</v>
      </c>
      <c r="AH1150" s="15"/>
      <c r="AI1150" s="5">
        <v>0</v>
      </c>
      <c r="AJ1150" s="1">
        <f t="array" ref="AJ1150">INDEX(I1150:X1150, MATCH(FALSE,ISBLANK(I1150:X1150),FALSE))</f>
        <v>0</v>
      </c>
      <c r="AK1150" s="1" t="str">
        <f t="array" ref="AK1150">IF(AJ1150=0,INDEX(Y1150:AI1150, MATCH(FALSE,ISBLANK(Y1150:AI1150),FALSE)),0)</f>
        <v>GH</v>
      </c>
      <c r="AL1150" s="1">
        <f t="shared" si="136"/>
        <v>0</v>
      </c>
      <c r="AM1150" s="1">
        <f t="shared" si="137"/>
        <v>0</v>
      </c>
      <c r="AN1150" s="1">
        <f t="shared" si="138"/>
        <v>11</v>
      </c>
      <c r="AO1150" s="1">
        <f t="shared" si="139"/>
        <v>0</v>
      </c>
      <c r="AP1150" s="1">
        <f t="shared" si="140"/>
        <v>0</v>
      </c>
      <c r="AQ1150" s="1">
        <f t="shared" si="141"/>
        <v>0</v>
      </c>
      <c r="AR1150" s="1" t="str">
        <f t="shared" si="143"/>
        <v>GH</v>
      </c>
      <c r="AS1150" s="2" t="str">
        <f>VLOOKUP(AR1150,Sites!A:B,2,FALSE)</f>
        <v>IKO Hawkesbury Site </v>
      </c>
      <c r="AT1150" s="2" t="str">
        <f>VLOOKUP(AR1150,Sites!A:C,3,FALSE)</f>
        <v>IKO-CAD </v>
      </c>
      <c r="AU1150" s="3">
        <f t="shared" si="142"/>
        <v>0</v>
      </c>
    </row>
    <row r="1151" spans="1:47" x14ac:dyDescent="0.25">
      <c r="A1151" s="5" t="s">
        <v>2979</v>
      </c>
      <c r="B1151" s="5" t="s">
        <v>2980</v>
      </c>
      <c r="C1151" s="5">
        <v>250</v>
      </c>
      <c r="D1151" s="5" t="s">
        <v>24</v>
      </c>
      <c r="E1151" s="5" t="s">
        <v>63</v>
      </c>
      <c r="F1151" s="5" t="s">
        <v>3960</v>
      </c>
      <c r="G1151" s="5" t="s">
        <v>65</v>
      </c>
      <c r="L1151" s="5" t="s">
        <v>10</v>
      </c>
      <c r="Q1151" s="5" t="s">
        <v>10</v>
      </c>
      <c r="V1151" s="5" t="s">
        <v>10</v>
      </c>
      <c r="X1151" s="5">
        <v>0</v>
      </c>
      <c r="Z1151" s="5" t="s">
        <v>15</v>
      </c>
      <c r="AB1151" s="5" t="s">
        <v>18</v>
      </c>
      <c r="AH1151" s="15"/>
      <c r="AI1151" s="5">
        <v>0</v>
      </c>
      <c r="AJ1151" s="1" t="str">
        <f t="array" ref="AJ1151">INDEX(I1151:X1151, MATCH(FALSE,ISBLANK(I1151:X1151),FALSE))</f>
        <v>CA</v>
      </c>
      <c r="AK1151" s="1">
        <f t="array" ref="AK1151">IF(AJ1151=0,INDEX(Y1151:AI1151, MATCH(FALSE,ISBLANK(Y1151:AI1151),FALSE)),0)</f>
        <v>0</v>
      </c>
      <c r="AL1151" s="1">
        <f t="shared" si="136"/>
        <v>250</v>
      </c>
      <c r="AM1151" s="1">
        <f t="shared" si="137"/>
        <v>0</v>
      </c>
      <c r="AN1151" s="1">
        <f t="shared" si="138"/>
        <v>0</v>
      </c>
      <c r="AO1151" s="1">
        <f t="shared" si="139"/>
        <v>0</v>
      </c>
      <c r="AP1151" s="1">
        <f t="shared" si="140"/>
        <v>0</v>
      </c>
      <c r="AQ1151" s="1">
        <f t="shared" si="141"/>
        <v>0</v>
      </c>
      <c r="AR1151" s="1" t="str">
        <f t="shared" si="143"/>
        <v>CA</v>
      </c>
      <c r="AS1151" s="2" t="str">
        <f>VLOOKUP(AR1151,Sites!A:B,2,FALSE)</f>
        <v>IKO Kankakee </v>
      </c>
      <c r="AT1151" s="2" t="str">
        <f>VLOOKUP(AR1151,Sites!A:C,3,FALSE)</f>
        <v>IKO-US </v>
      </c>
      <c r="AU1151" s="3">
        <f t="shared" si="142"/>
        <v>0</v>
      </c>
    </row>
    <row r="1152" spans="1:47" x14ac:dyDescent="0.25">
      <c r="A1152" s="5" t="s">
        <v>2981</v>
      </c>
      <c r="B1152" s="5" t="s">
        <v>2982</v>
      </c>
      <c r="C1152" s="5">
        <v>1</v>
      </c>
      <c r="D1152" s="5" t="s">
        <v>24</v>
      </c>
      <c r="E1152" s="5" t="s">
        <v>57</v>
      </c>
      <c r="F1152" s="5" t="s">
        <v>2983</v>
      </c>
      <c r="G1152" s="5" t="s">
        <v>59</v>
      </c>
      <c r="X1152" s="5">
        <v>0</v>
      </c>
      <c r="AH1152" s="15"/>
      <c r="AI1152" s="5">
        <v>0</v>
      </c>
      <c r="AJ1152" s="1">
        <f t="array" ref="AJ1152">INDEX(I1152:X1152, MATCH(FALSE,ISBLANK(I1152:X1152),FALSE))</f>
        <v>0</v>
      </c>
      <c r="AK1152" s="1">
        <f t="array" ref="AK1152">IF(AJ1152=0,INDEX(Y1152:AI1152, MATCH(FALSE,ISBLANK(Y1152:AI1152),FALSE)),0)</f>
        <v>0</v>
      </c>
      <c r="AL1152" s="1">
        <f t="shared" si="136"/>
        <v>0</v>
      </c>
      <c r="AM1152" s="1">
        <f t="shared" si="137"/>
        <v>0</v>
      </c>
      <c r="AN1152" s="1">
        <f t="shared" si="138"/>
        <v>0</v>
      </c>
      <c r="AO1152" s="1">
        <f t="shared" si="139"/>
        <v>0</v>
      </c>
      <c r="AP1152" s="1">
        <f t="shared" si="140"/>
        <v>1</v>
      </c>
      <c r="AQ1152" s="1">
        <f t="shared" si="141"/>
        <v>23.4</v>
      </c>
      <c r="AR1152" s="1">
        <f t="shared" si="143"/>
        <v>0</v>
      </c>
      <c r="AS1152" s="2" t="str">
        <f>VLOOKUP(AR1152,Sites!A:B,2,FALSE)</f>
        <v>N/A</v>
      </c>
      <c r="AT1152" s="2" t="str">
        <f>VLOOKUP(AR1152,Sites!A:C,3,FALSE)</f>
        <v>N/A</v>
      </c>
      <c r="AU1152" s="3">
        <f t="shared" si="142"/>
        <v>23.4</v>
      </c>
    </row>
    <row r="1153" spans="1:47" x14ac:dyDescent="0.25">
      <c r="A1153" s="5" t="s">
        <v>2984</v>
      </c>
      <c r="B1153" s="5" t="s">
        <v>2985</v>
      </c>
      <c r="C1153" s="5">
        <v>1</v>
      </c>
      <c r="D1153" s="5" t="s">
        <v>24</v>
      </c>
      <c r="E1153" s="5" t="s">
        <v>57</v>
      </c>
      <c r="F1153" s="5" t="s">
        <v>3960</v>
      </c>
      <c r="G1153" s="5" t="s">
        <v>59</v>
      </c>
      <c r="X1153" s="5">
        <v>0</v>
      </c>
      <c r="AH1153" s="15"/>
      <c r="AI1153" s="5">
        <v>0</v>
      </c>
      <c r="AJ1153" s="1">
        <f t="array" ref="AJ1153">INDEX(I1153:X1153, MATCH(FALSE,ISBLANK(I1153:X1153),FALSE))</f>
        <v>0</v>
      </c>
      <c r="AK1153" s="1">
        <f t="array" ref="AK1153">IF(AJ1153=0,INDEX(Y1153:AI1153, MATCH(FALSE,ISBLANK(Y1153:AI1153),FALSE)),0)</f>
        <v>0</v>
      </c>
      <c r="AL1153" s="1">
        <f t="shared" si="136"/>
        <v>0</v>
      </c>
      <c r="AM1153" s="1">
        <f t="shared" si="137"/>
        <v>0</v>
      </c>
      <c r="AN1153" s="1">
        <f t="shared" si="138"/>
        <v>0</v>
      </c>
      <c r="AO1153" s="1">
        <f t="shared" si="139"/>
        <v>0</v>
      </c>
      <c r="AP1153" s="1">
        <f t="shared" si="140"/>
        <v>1</v>
      </c>
      <c r="AQ1153" s="1">
        <f t="shared" si="141"/>
        <v>0</v>
      </c>
      <c r="AR1153" s="1">
        <f t="shared" si="143"/>
        <v>0</v>
      </c>
      <c r="AS1153" s="2" t="str">
        <f>VLOOKUP(AR1153,Sites!A:B,2,FALSE)</f>
        <v>N/A</v>
      </c>
      <c r="AT1153" s="2" t="str">
        <f>VLOOKUP(AR1153,Sites!A:C,3,FALSE)</f>
        <v>N/A</v>
      </c>
      <c r="AU1153" s="3">
        <f t="shared" si="142"/>
        <v>0</v>
      </c>
    </row>
    <row r="1154" spans="1:47" x14ac:dyDescent="0.25">
      <c r="A1154" s="5" t="s">
        <v>2987</v>
      </c>
      <c r="B1154" s="5" t="s">
        <v>2988</v>
      </c>
      <c r="C1154" s="5">
        <v>6</v>
      </c>
      <c r="D1154" s="5" t="s">
        <v>24</v>
      </c>
      <c r="E1154" s="5" t="s">
        <v>48</v>
      </c>
      <c r="F1154" s="5" t="s">
        <v>3960</v>
      </c>
      <c r="G1154" s="5" t="s">
        <v>50</v>
      </c>
      <c r="X1154" s="5">
        <v>0</v>
      </c>
      <c r="AH1154" s="15"/>
      <c r="AI1154" s="5">
        <v>0</v>
      </c>
      <c r="AJ1154" s="1">
        <f t="array" ref="AJ1154">INDEX(I1154:X1154, MATCH(FALSE,ISBLANK(I1154:X1154),FALSE))</f>
        <v>0</v>
      </c>
      <c r="AK1154" s="1">
        <f t="array" ref="AK1154">IF(AJ1154=0,INDEX(Y1154:AI1154, MATCH(FALSE,ISBLANK(Y1154:AI1154),FALSE)),0)</f>
        <v>0</v>
      </c>
      <c r="AL1154" s="1">
        <f t="shared" ref="AL1154:AL1217" si="144">IF(AJ1154=0,0,C1154)</f>
        <v>0</v>
      </c>
      <c r="AM1154" s="1">
        <f t="shared" ref="AM1154:AM1217" si="145">AL1154*F1154</f>
        <v>0</v>
      </c>
      <c r="AN1154" s="1">
        <f t="shared" ref="AN1154:AN1217" si="146">IF(AK1154=0,0,C1154)</f>
        <v>0</v>
      </c>
      <c r="AO1154" s="1">
        <f t="shared" ref="AO1154:AO1217" si="147">AN1154*F1154</f>
        <v>0</v>
      </c>
      <c r="AP1154" s="1">
        <f t="shared" ref="AP1154:AP1217" si="148">IF(AND(AJ1154=0,AK1154=0),C1154,0)</f>
        <v>6</v>
      </c>
      <c r="AQ1154" s="1">
        <f t="shared" ref="AQ1154:AQ1217" si="149">AP1154*F1154</f>
        <v>0</v>
      </c>
      <c r="AR1154" s="1">
        <f t="shared" si="143"/>
        <v>0</v>
      </c>
      <c r="AS1154" s="2" t="str">
        <f>VLOOKUP(AR1154,Sites!A:B,2,FALSE)</f>
        <v>N/A</v>
      </c>
      <c r="AT1154" s="2" t="str">
        <f>VLOOKUP(AR1154,Sites!A:C,3,FALSE)</f>
        <v>N/A</v>
      </c>
      <c r="AU1154" s="3">
        <f t="shared" ref="AU1154:AU1217" si="150">C1154*F1154</f>
        <v>0</v>
      </c>
    </row>
    <row r="1155" spans="1:47" x14ac:dyDescent="0.25">
      <c r="A1155" s="5" t="s">
        <v>2990</v>
      </c>
      <c r="B1155" s="5" t="s">
        <v>2991</v>
      </c>
      <c r="C1155" s="5">
        <v>6</v>
      </c>
      <c r="D1155" s="5" t="s">
        <v>24</v>
      </c>
      <c r="E1155" s="5" t="s">
        <v>63</v>
      </c>
      <c r="F1155" s="5" t="s">
        <v>2992</v>
      </c>
      <c r="G1155" s="5" t="s">
        <v>65</v>
      </c>
      <c r="L1155" s="5" t="s">
        <v>10</v>
      </c>
      <c r="Q1155" s="5" t="s">
        <v>10</v>
      </c>
      <c r="V1155" s="5" t="s">
        <v>10</v>
      </c>
      <c r="X1155" s="5">
        <v>0</v>
      </c>
      <c r="AA1155" s="5" t="s">
        <v>16</v>
      </c>
      <c r="AH1155" s="15"/>
      <c r="AI1155" s="5">
        <v>0</v>
      </c>
      <c r="AJ1155" s="1" t="str">
        <f t="array" ref="AJ1155">INDEX(I1155:X1155, MATCH(FALSE,ISBLANK(I1155:X1155),FALSE))</f>
        <v>CA</v>
      </c>
      <c r="AK1155" s="1">
        <f t="array" ref="AK1155">IF(AJ1155=0,INDEX(Y1155:AI1155, MATCH(FALSE,ISBLANK(Y1155:AI1155),FALSE)),0)</f>
        <v>0</v>
      </c>
      <c r="AL1155" s="1">
        <f t="shared" si="144"/>
        <v>6</v>
      </c>
      <c r="AM1155" s="1">
        <f t="shared" si="145"/>
        <v>59.266800000000003</v>
      </c>
      <c r="AN1155" s="1">
        <f t="shared" si="146"/>
        <v>0</v>
      </c>
      <c r="AO1155" s="1">
        <f t="shared" si="147"/>
        <v>0</v>
      </c>
      <c r="AP1155" s="1">
        <f t="shared" si="148"/>
        <v>0</v>
      </c>
      <c r="AQ1155" s="1">
        <f t="shared" si="149"/>
        <v>0</v>
      </c>
      <c r="AR1155" s="1" t="str">
        <f t="shared" ref="AR1155:AR1218" si="151">IF(AJ1155=0,AK1155,AJ1155)</f>
        <v>CA</v>
      </c>
      <c r="AS1155" s="2" t="str">
        <f>VLOOKUP(AR1155,Sites!A:B,2,FALSE)</f>
        <v>IKO Kankakee </v>
      </c>
      <c r="AT1155" s="2" t="str">
        <f>VLOOKUP(AR1155,Sites!A:C,3,FALSE)</f>
        <v>IKO-US </v>
      </c>
      <c r="AU1155" s="3">
        <f t="shared" si="150"/>
        <v>59.266800000000003</v>
      </c>
    </row>
    <row r="1156" spans="1:47" x14ac:dyDescent="0.25">
      <c r="A1156" s="5" t="s">
        <v>2993</v>
      </c>
      <c r="B1156" s="5" t="s">
        <v>2994</v>
      </c>
      <c r="C1156" s="5">
        <v>16</v>
      </c>
      <c r="D1156" s="5" t="s">
        <v>24</v>
      </c>
      <c r="E1156" s="5" t="s">
        <v>72</v>
      </c>
      <c r="F1156" s="5" t="s">
        <v>2995</v>
      </c>
      <c r="G1156" s="5" t="s">
        <v>74</v>
      </c>
      <c r="K1156" s="5" t="s">
        <v>9</v>
      </c>
      <c r="L1156" s="5" t="s">
        <v>10</v>
      </c>
      <c r="M1156" s="5" t="s">
        <v>11</v>
      </c>
      <c r="P1156" s="5" t="s">
        <v>9</v>
      </c>
      <c r="Q1156" s="5" t="s">
        <v>10</v>
      </c>
      <c r="R1156" s="5" t="s">
        <v>11</v>
      </c>
      <c r="U1156" s="5" t="s">
        <v>9</v>
      </c>
      <c r="V1156" s="5" t="s">
        <v>10</v>
      </c>
      <c r="W1156" s="5" t="s">
        <v>11</v>
      </c>
      <c r="X1156" s="5">
        <v>0</v>
      </c>
      <c r="Y1156" s="5" t="s">
        <v>12</v>
      </c>
      <c r="AB1156" s="5" t="s">
        <v>18</v>
      </c>
      <c r="AE1156" s="5" t="s">
        <v>20</v>
      </c>
      <c r="AH1156" s="15" t="s">
        <v>17</v>
      </c>
      <c r="AI1156" s="5">
        <v>0</v>
      </c>
      <c r="AJ1156" s="1" t="str">
        <f t="array" ref="AJ1156">INDEX(I1156:X1156, MATCH(FALSE,ISBLANK(I1156:X1156),FALSE))</f>
        <v>GS</v>
      </c>
      <c r="AK1156" s="1">
        <f t="array" ref="AK1156">IF(AJ1156=0,INDEX(Y1156:AI1156, MATCH(FALSE,ISBLANK(Y1156:AI1156),FALSE)),0)</f>
        <v>0</v>
      </c>
      <c r="AL1156" s="1">
        <f t="shared" si="144"/>
        <v>16</v>
      </c>
      <c r="AM1156" s="1">
        <f t="shared" si="145"/>
        <v>123.2</v>
      </c>
      <c r="AN1156" s="1">
        <f t="shared" si="146"/>
        <v>0</v>
      </c>
      <c r="AO1156" s="1">
        <f t="shared" si="147"/>
        <v>0</v>
      </c>
      <c r="AP1156" s="1">
        <f t="shared" si="148"/>
        <v>0</v>
      </c>
      <c r="AQ1156" s="1">
        <f t="shared" si="149"/>
        <v>0</v>
      </c>
      <c r="AR1156" s="1" t="str">
        <f t="shared" si="151"/>
        <v>GS</v>
      </c>
      <c r="AS1156" s="2" t="str">
        <f>VLOOKUP(AR1156,Sites!A:B,2,FALSE)</f>
        <v>IKO Sylacauga </v>
      </c>
      <c r="AT1156" s="2" t="str">
        <f>VLOOKUP(AR1156,Sites!A:C,3,FALSE)</f>
        <v>IKO-US </v>
      </c>
      <c r="AU1156" s="3">
        <f t="shared" si="150"/>
        <v>123.2</v>
      </c>
    </row>
    <row r="1157" spans="1:47" x14ac:dyDescent="0.25">
      <c r="A1157" s="5" t="s">
        <v>2996</v>
      </c>
      <c r="B1157" s="5" t="s">
        <v>2997</v>
      </c>
      <c r="C1157" s="5">
        <v>1</v>
      </c>
      <c r="D1157" s="5" t="s">
        <v>24</v>
      </c>
      <c r="E1157" s="5" t="s">
        <v>48</v>
      </c>
      <c r="F1157" s="5" t="s">
        <v>796</v>
      </c>
      <c r="G1157" s="5" t="s">
        <v>50</v>
      </c>
      <c r="X1157" s="5">
        <v>0</v>
      </c>
      <c r="AH1157" s="15"/>
      <c r="AI1157" s="5">
        <v>0</v>
      </c>
      <c r="AJ1157" s="1">
        <f t="array" ref="AJ1157">INDEX(I1157:X1157, MATCH(FALSE,ISBLANK(I1157:X1157),FALSE))</f>
        <v>0</v>
      </c>
      <c r="AK1157" s="1">
        <f t="array" ref="AK1157">IF(AJ1157=0,INDEX(Y1157:AI1157, MATCH(FALSE,ISBLANK(Y1157:AI1157),FALSE)),0)</f>
        <v>0</v>
      </c>
      <c r="AL1157" s="1">
        <f t="shared" si="144"/>
        <v>0</v>
      </c>
      <c r="AM1157" s="1">
        <f t="shared" si="145"/>
        <v>0</v>
      </c>
      <c r="AN1157" s="1">
        <f t="shared" si="146"/>
        <v>0</v>
      </c>
      <c r="AO1157" s="1">
        <f t="shared" si="147"/>
        <v>0</v>
      </c>
      <c r="AP1157" s="1">
        <f t="shared" si="148"/>
        <v>1</v>
      </c>
      <c r="AQ1157" s="1">
        <f t="shared" si="149"/>
        <v>5</v>
      </c>
      <c r="AR1157" s="1">
        <f t="shared" si="151"/>
        <v>0</v>
      </c>
      <c r="AS1157" s="2" t="str">
        <f>VLOOKUP(AR1157,Sites!A:B,2,FALSE)</f>
        <v>N/A</v>
      </c>
      <c r="AT1157" s="2" t="str">
        <f>VLOOKUP(AR1157,Sites!A:C,3,FALSE)</f>
        <v>N/A</v>
      </c>
      <c r="AU1157" s="3">
        <f t="shared" si="150"/>
        <v>5</v>
      </c>
    </row>
    <row r="1158" spans="1:47" x14ac:dyDescent="0.25">
      <c r="A1158" s="5" t="s">
        <v>2998</v>
      </c>
      <c r="B1158" s="5" t="s">
        <v>2999</v>
      </c>
      <c r="C1158" s="5">
        <v>50</v>
      </c>
      <c r="D1158" s="5" t="s">
        <v>62</v>
      </c>
      <c r="E1158" s="5" t="s">
        <v>25</v>
      </c>
      <c r="F1158" s="5" t="s">
        <v>4792</v>
      </c>
      <c r="G1158" s="5" t="s">
        <v>27</v>
      </c>
      <c r="L1158" s="5" t="s">
        <v>10</v>
      </c>
      <c r="Q1158" s="5" t="s">
        <v>10</v>
      </c>
      <c r="V1158" s="5" t="s">
        <v>10</v>
      </c>
      <c r="X1158" s="5">
        <v>0</v>
      </c>
      <c r="Z1158" s="5" t="s">
        <v>15</v>
      </c>
      <c r="AA1158" s="5" t="s">
        <v>16</v>
      </c>
      <c r="AH1158" s="15"/>
      <c r="AI1158" s="5">
        <v>0</v>
      </c>
      <c r="AJ1158" s="1" t="str">
        <f t="array" ref="AJ1158">INDEX(I1158:X1158, MATCH(FALSE,ISBLANK(I1158:X1158),FALSE))</f>
        <v>CA</v>
      </c>
      <c r="AK1158" s="1">
        <f t="array" ref="AK1158">IF(AJ1158=0,INDEX(Y1158:AI1158, MATCH(FALSE,ISBLANK(Y1158:AI1158),FALSE)),0)</f>
        <v>0</v>
      </c>
      <c r="AL1158" s="1">
        <f t="shared" si="144"/>
        <v>50</v>
      </c>
      <c r="AM1158" s="1">
        <f t="shared" si="145"/>
        <v>1134</v>
      </c>
      <c r="AN1158" s="1">
        <f t="shared" si="146"/>
        <v>0</v>
      </c>
      <c r="AO1158" s="1">
        <f t="shared" si="147"/>
        <v>0</v>
      </c>
      <c r="AP1158" s="1">
        <f t="shared" si="148"/>
        <v>0</v>
      </c>
      <c r="AQ1158" s="1">
        <f t="shared" si="149"/>
        <v>0</v>
      </c>
      <c r="AR1158" s="1" t="str">
        <f t="shared" si="151"/>
        <v>CA</v>
      </c>
      <c r="AS1158" s="2" t="str">
        <f>VLOOKUP(AR1158,Sites!A:B,2,FALSE)</f>
        <v>IKO Kankakee </v>
      </c>
      <c r="AT1158" s="2" t="str">
        <f>VLOOKUP(AR1158,Sites!A:C,3,FALSE)</f>
        <v>IKO-US </v>
      </c>
      <c r="AU1158" s="3">
        <f t="shared" si="150"/>
        <v>1134</v>
      </c>
    </row>
    <row r="1159" spans="1:47" x14ac:dyDescent="0.25">
      <c r="A1159" s="5" t="s">
        <v>3000</v>
      </c>
      <c r="B1159" s="5" t="s">
        <v>3001</v>
      </c>
      <c r="C1159" s="5">
        <v>9</v>
      </c>
      <c r="D1159" s="5" t="s">
        <v>24</v>
      </c>
      <c r="E1159" s="5" t="s">
        <v>57</v>
      </c>
      <c r="F1159" s="5" t="s">
        <v>3960</v>
      </c>
      <c r="G1159" s="5" t="s">
        <v>59</v>
      </c>
      <c r="J1159" s="5" t="s">
        <v>8</v>
      </c>
      <c r="K1159" s="5" t="s">
        <v>9</v>
      </c>
      <c r="L1159" s="5" t="s">
        <v>10</v>
      </c>
      <c r="M1159" s="5" t="s">
        <v>11</v>
      </c>
      <c r="O1159" s="5" t="s">
        <v>8</v>
      </c>
      <c r="P1159" s="5" t="s">
        <v>9</v>
      </c>
      <c r="Q1159" s="5" t="s">
        <v>10</v>
      </c>
      <c r="R1159" s="5" t="s">
        <v>11</v>
      </c>
      <c r="T1159" s="5" t="s">
        <v>8</v>
      </c>
      <c r="U1159" s="5" t="s">
        <v>9</v>
      </c>
      <c r="V1159" s="5" t="s">
        <v>10</v>
      </c>
      <c r="W1159" s="5" t="s">
        <v>11</v>
      </c>
      <c r="X1159" s="5">
        <v>0</v>
      </c>
      <c r="Z1159" s="5" t="s">
        <v>15</v>
      </c>
      <c r="AA1159" s="5" t="s">
        <v>16</v>
      </c>
      <c r="AB1159" s="5" t="s">
        <v>18</v>
      </c>
      <c r="AE1159" s="5" t="s">
        <v>20</v>
      </c>
      <c r="AH1159" s="15" t="s">
        <v>17</v>
      </c>
      <c r="AI1159" s="5">
        <v>0</v>
      </c>
      <c r="AJ1159" s="1" t="str">
        <f t="array" ref="AJ1159">INDEX(I1159:X1159, MATCH(FALSE,ISBLANK(I1159:X1159),FALSE))</f>
        <v>GV</v>
      </c>
      <c r="AK1159" s="1">
        <f t="array" ref="AK1159">IF(AJ1159=0,INDEX(Y1159:AI1159, MATCH(FALSE,ISBLANK(Y1159:AI1159),FALSE)),0)</f>
        <v>0</v>
      </c>
      <c r="AL1159" s="1">
        <f t="shared" si="144"/>
        <v>9</v>
      </c>
      <c r="AM1159" s="1">
        <f t="shared" si="145"/>
        <v>0</v>
      </c>
      <c r="AN1159" s="1">
        <f t="shared" si="146"/>
        <v>0</v>
      </c>
      <c r="AO1159" s="1">
        <f t="shared" si="147"/>
        <v>0</v>
      </c>
      <c r="AP1159" s="1">
        <f t="shared" si="148"/>
        <v>0</v>
      </c>
      <c r="AQ1159" s="1">
        <f t="shared" si="149"/>
        <v>0</v>
      </c>
      <c r="AR1159" s="1" t="str">
        <f t="shared" si="151"/>
        <v>GV</v>
      </c>
      <c r="AS1159" s="2" t="str">
        <f>VLOOKUP(AR1159,Sites!A:B,2,FALSE)</f>
        <v>IKO Hillsboro </v>
      </c>
      <c r="AT1159" s="2" t="str">
        <f>VLOOKUP(AR1159,Sites!A:C,3,FALSE)</f>
        <v>IKO-US </v>
      </c>
      <c r="AU1159" s="3">
        <f t="shared" si="150"/>
        <v>0</v>
      </c>
    </row>
    <row r="1160" spans="1:47" x14ac:dyDescent="0.25">
      <c r="A1160" s="5" t="s">
        <v>3002</v>
      </c>
      <c r="B1160" s="5" t="s">
        <v>3003</v>
      </c>
      <c r="C1160" s="5">
        <v>4</v>
      </c>
      <c r="D1160" s="5" t="s">
        <v>24</v>
      </c>
      <c r="E1160" s="5" t="s">
        <v>25</v>
      </c>
      <c r="F1160" s="5" t="s">
        <v>3960</v>
      </c>
      <c r="G1160" s="5" t="s">
        <v>27</v>
      </c>
      <c r="K1160" s="5" t="s">
        <v>9</v>
      </c>
      <c r="L1160" s="5" t="s">
        <v>10</v>
      </c>
      <c r="M1160" s="5" t="s">
        <v>11</v>
      </c>
      <c r="P1160" s="5" t="s">
        <v>9</v>
      </c>
      <c r="Q1160" s="5" t="s">
        <v>10</v>
      </c>
      <c r="R1160" s="5" t="s">
        <v>11</v>
      </c>
      <c r="U1160" s="5" t="s">
        <v>9</v>
      </c>
      <c r="V1160" s="5" t="s">
        <v>10</v>
      </c>
      <c r="W1160" s="5" t="s">
        <v>11</v>
      </c>
      <c r="X1160" s="5">
        <v>0</v>
      </c>
      <c r="Z1160" s="5" t="s">
        <v>15</v>
      </c>
      <c r="AB1160" s="5" t="s">
        <v>18</v>
      </c>
      <c r="AE1160" s="5" t="s">
        <v>20</v>
      </c>
      <c r="AH1160" s="15"/>
      <c r="AI1160" s="5">
        <v>0</v>
      </c>
      <c r="AJ1160" s="1" t="str">
        <f t="array" ref="AJ1160">INDEX(I1160:X1160, MATCH(FALSE,ISBLANK(I1160:X1160),FALSE))</f>
        <v>GS</v>
      </c>
      <c r="AK1160" s="1">
        <f t="array" ref="AK1160">IF(AJ1160=0,INDEX(Y1160:AI1160, MATCH(FALSE,ISBLANK(Y1160:AI1160),FALSE)),0)</f>
        <v>0</v>
      </c>
      <c r="AL1160" s="1">
        <f t="shared" si="144"/>
        <v>4</v>
      </c>
      <c r="AM1160" s="1">
        <f t="shared" si="145"/>
        <v>0</v>
      </c>
      <c r="AN1160" s="1">
        <f t="shared" si="146"/>
        <v>0</v>
      </c>
      <c r="AO1160" s="1">
        <f t="shared" si="147"/>
        <v>0</v>
      </c>
      <c r="AP1160" s="1">
        <f t="shared" si="148"/>
        <v>0</v>
      </c>
      <c r="AQ1160" s="1">
        <f t="shared" si="149"/>
        <v>0</v>
      </c>
      <c r="AR1160" s="1" t="str">
        <f t="shared" si="151"/>
        <v>GS</v>
      </c>
      <c r="AS1160" s="2" t="str">
        <f>VLOOKUP(AR1160,Sites!A:B,2,FALSE)</f>
        <v>IKO Sylacauga </v>
      </c>
      <c r="AT1160" s="2" t="str">
        <f>VLOOKUP(AR1160,Sites!A:C,3,FALSE)</f>
        <v>IKO-US </v>
      </c>
      <c r="AU1160" s="3">
        <f t="shared" si="150"/>
        <v>0</v>
      </c>
    </row>
    <row r="1161" spans="1:47" x14ac:dyDescent="0.25">
      <c r="A1161" s="5" t="s">
        <v>3004</v>
      </c>
      <c r="B1161" s="5" t="s">
        <v>3005</v>
      </c>
      <c r="C1161" s="5">
        <v>1</v>
      </c>
      <c r="D1161" s="5" t="s">
        <v>24</v>
      </c>
      <c r="E1161" s="5" t="s">
        <v>72</v>
      </c>
      <c r="F1161" s="5" t="s">
        <v>3006</v>
      </c>
      <c r="G1161" s="5" t="s">
        <v>74</v>
      </c>
      <c r="L1161" s="5" t="s">
        <v>10</v>
      </c>
      <c r="Q1161" s="5" t="s">
        <v>10</v>
      </c>
      <c r="V1161" s="5" t="s">
        <v>10</v>
      </c>
      <c r="X1161" s="5">
        <v>0</v>
      </c>
      <c r="AH1161" s="15"/>
      <c r="AI1161" s="5">
        <v>0</v>
      </c>
      <c r="AJ1161" s="1" t="str">
        <f t="array" ref="AJ1161">INDEX(I1161:X1161, MATCH(FALSE,ISBLANK(I1161:X1161),FALSE))</f>
        <v>CA</v>
      </c>
      <c r="AK1161" s="1">
        <f t="array" ref="AK1161">IF(AJ1161=0,INDEX(Y1161:AI1161, MATCH(FALSE,ISBLANK(Y1161:AI1161),FALSE)),0)</f>
        <v>0</v>
      </c>
      <c r="AL1161" s="1">
        <f t="shared" si="144"/>
        <v>1</v>
      </c>
      <c r="AM1161" s="1">
        <f t="shared" si="145"/>
        <v>12.21</v>
      </c>
      <c r="AN1161" s="1">
        <f t="shared" si="146"/>
        <v>0</v>
      </c>
      <c r="AO1161" s="1">
        <f t="shared" si="147"/>
        <v>0</v>
      </c>
      <c r="AP1161" s="1">
        <f t="shared" si="148"/>
        <v>0</v>
      </c>
      <c r="AQ1161" s="1">
        <f t="shared" si="149"/>
        <v>0</v>
      </c>
      <c r="AR1161" s="1" t="str">
        <f t="shared" si="151"/>
        <v>CA</v>
      </c>
      <c r="AS1161" s="2" t="str">
        <f>VLOOKUP(AR1161,Sites!A:B,2,FALSE)</f>
        <v>IKO Kankakee </v>
      </c>
      <c r="AT1161" s="2" t="str">
        <f>VLOOKUP(AR1161,Sites!A:C,3,FALSE)</f>
        <v>IKO-US </v>
      </c>
      <c r="AU1161" s="3">
        <f t="shared" si="150"/>
        <v>12.21</v>
      </c>
    </row>
    <row r="1162" spans="1:47" x14ac:dyDescent="0.25">
      <c r="A1162" s="5" t="s">
        <v>3007</v>
      </c>
      <c r="B1162" s="5" t="s">
        <v>3008</v>
      </c>
      <c r="C1162" s="5">
        <v>8</v>
      </c>
      <c r="D1162" s="5" t="s">
        <v>24</v>
      </c>
      <c r="E1162" s="5" t="s">
        <v>57</v>
      </c>
      <c r="F1162" s="5" t="s">
        <v>3960</v>
      </c>
      <c r="G1162" s="5" t="s">
        <v>59</v>
      </c>
      <c r="L1162" s="5" t="s">
        <v>10</v>
      </c>
      <c r="M1162" s="5" t="s">
        <v>11</v>
      </c>
      <c r="Q1162" s="5" t="s">
        <v>10</v>
      </c>
      <c r="V1162" s="5" t="s">
        <v>10</v>
      </c>
      <c r="W1162" s="5" t="s">
        <v>11</v>
      </c>
      <c r="X1162" s="5">
        <v>0</v>
      </c>
      <c r="AB1162" s="5" t="s">
        <v>18</v>
      </c>
      <c r="AH1162" s="15"/>
      <c r="AI1162" s="5">
        <v>0</v>
      </c>
      <c r="AJ1162" s="1" t="str">
        <f t="array" ref="AJ1162">INDEX(I1162:X1162, MATCH(FALSE,ISBLANK(I1162:X1162),FALSE))</f>
        <v>CA</v>
      </c>
      <c r="AK1162" s="1">
        <f t="array" ref="AK1162">IF(AJ1162=0,INDEX(Y1162:AI1162, MATCH(FALSE,ISBLANK(Y1162:AI1162),FALSE)),0)</f>
        <v>0</v>
      </c>
      <c r="AL1162" s="1">
        <f t="shared" si="144"/>
        <v>8</v>
      </c>
      <c r="AM1162" s="1">
        <f t="shared" si="145"/>
        <v>0</v>
      </c>
      <c r="AN1162" s="1">
        <f t="shared" si="146"/>
        <v>0</v>
      </c>
      <c r="AO1162" s="1">
        <f t="shared" si="147"/>
        <v>0</v>
      </c>
      <c r="AP1162" s="1">
        <f t="shared" si="148"/>
        <v>0</v>
      </c>
      <c r="AQ1162" s="1">
        <f t="shared" si="149"/>
        <v>0</v>
      </c>
      <c r="AR1162" s="1" t="str">
        <f t="shared" si="151"/>
        <v>CA</v>
      </c>
      <c r="AS1162" s="2" t="str">
        <f>VLOOKUP(AR1162,Sites!A:B,2,FALSE)</f>
        <v>IKO Kankakee </v>
      </c>
      <c r="AT1162" s="2" t="str">
        <f>VLOOKUP(AR1162,Sites!A:C,3,FALSE)</f>
        <v>IKO-US </v>
      </c>
      <c r="AU1162" s="3">
        <f t="shared" si="150"/>
        <v>0</v>
      </c>
    </row>
    <row r="1163" spans="1:47" x14ac:dyDescent="0.25">
      <c r="A1163" s="5" t="s">
        <v>3009</v>
      </c>
      <c r="B1163" s="5" t="s">
        <v>3010</v>
      </c>
      <c r="C1163" s="5">
        <v>150</v>
      </c>
      <c r="D1163" s="5" t="s">
        <v>24</v>
      </c>
      <c r="E1163" s="5" t="s">
        <v>53</v>
      </c>
      <c r="F1163" s="5" t="s">
        <v>3960</v>
      </c>
      <c r="G1163" s="5" t="s">
        <v>54</v>
      </c>
      <c r="X1163" s="5">
        <v>0</v>
      </c>
      <c r="AH1163" s="15"/>
      <c r="AI1163" s="5">
        <v>0</v>
      </c>
      <c r="AJ1163" s="1">
        <f t="array" ref="AJ1163">INDEX(I1163:X1163, MATCH(FALSE,ISBLANK(I1163:X1163),FALSE))</f>
        <v>0</v>
      </c>
      <c r="AK1163" s="1">
        <f t="array" ref="AK1163">IF(AJ1163=0,INDEX(Y1163:AI1163, MATCH(FALSE,ISBLANK(Y1163:AI1163),FALSE)),0)</f>
        <v>0</v>
      </c>
      <c r="AL1163" s="1">
        <f t="shared" si="144"/>
        <v>0</v>
      </c>
      <c r="AM1163" s="1">
        <f t="shared" si="145"/>
        <v>0</v>
      </c>
      <c r="AN1163" s="1">
        <f t="shared" si="146"/>
        <v>0</v>
      </c>
      <c r="AO1163" s="1">
        <f t="shared" si="147"/>
        <v>0</v>
      </c>
      <c r="AP1163" s="1">
        <f t="shared" si="148"/>
        <v>150</v>
      </c>
      <c r="AQ1163" s="1">
        <f t="shared" si="149"/>
        <v>0</v>
      </c>
      <c r="AR1163" s="1">
        <f t="shared" si="151"/>
        <v>0</v>
      </c>
      <c r="AS1163" s="2" t="str">
        <f>VLOOKUP(AR1163,Sites!A:B,2,FALSE)</f>
        <v>N/A</v>
      </c>
      <c r="AT1163" s="2" t="str">
        <f>VLOOKUP(AR1163,Sites!A:C,3,FALSE)</f>
        <v>N/A</v>
      </c>
      <c r="AU1163" s="3">
        <f t="shared" si="150"/>
        <v>0</v>
      </c>
    </row>
    <row r="1164" spans="1:47" x14ac:dyDescent="0.25">
      <c r="A1164" s="5" t="s">
        <v>3011</v>
      </c>
      <c r="B1164" s="5" t="s">
        <v>3012</v>
      </c>
      <c r="C1164" s="5">
        <v>1</v>
      </c>
      <c r="D1164" s="5" t="s">
        <v>24</v>
      </c>
      <c r="E1164" s="5" t="s">
        <v>63</v>
      </c>
      <c r="F1164" s="5" t="s">
        <v>3013</v>
      </c>
      <c r="G1164" s="5" t="s">
        <v>65</v>
      </c>
      <c r="L1164" s="5" t="s">
        <v>10</v>
      </c>
      <c r="Q1164" s="5" t="s">
        <v>10</v>
      </c>
      <c r="V1164" s="5" t="s">
        <v>10</v>
      </c>
      <c r="X1164" s="5">
        <v>0</v>
      </c>
      <c r="AH1164" s="15"/>
      <c r="AI1164" s="5">
        <v>0</v>
      </c>
      <c r="AJ1164" s="1" t="str">
        <f t="array" ref="AJ1164">INDEX(I1164:X1164, MATCH(FALSE,ISBLANK(I1164:X1164),FALSE))</f>
        <v>CA</v>
      </c>
      <c r="AK1164" s="1">
        <f t="array" ref="AK1164">IF(AJ1164=0,INDEX(Y1164:AI1164, MATCH(FALSE,ISBLANK(Y1164:AI1164),FALSE)),0)</f>
        <v>0</v>
      </c>
      <c r="AL1164" s="1">
        <f t="shared" si="144"/>
        <v>1</v>
      </c>
      <c r="AM1164" s="1">
        <f t="shared" si="145"/>
        <v>89.84</v>
      </c>
      <c r="AN1164" s="1">
        <f t="shared" si="146"/>
        <v>0</v>
      </c>
      <c r="AO1164" s="1">
        <f t="shared" si="147"/>
        <v>0</v>
      </c>
      <c r="AP1164" s="1">
        <f t="shared" si="148"/>
        <v>0</v>
      </c>
      <c r="AQ1164" s="1">
        <f t="shared" si="149"/>
        <v>0</v>
      </c>
      <c r="AR1164" s="1" t="str">
        <f t="shared" si="151"/>
        <v>CA</v>
      </c>
      <c r="AS1164" s="2" t="str">
        <f>VLOOKUP(AR1164,Sites!A:B,2,FALSE)</f>
        <v>IKO Kankakee </v>
      </c>
      <c r="AT1164" s="2" t="str">
        <f>VLOOKUP(AR1164,Sites!A:C,3,FALSE)</f>
        <v>IKO-US </v>
      </c>
      <c r="AU1164" s="3">
        <f t="shared" si="150"/>
        <v>89.84</v>
      </c>
    </row>
    <row r="1165" spans="1:47" x14ac:dyDescent="0.25">
      <c r="A1165" s="5" t="s">
        <v>3014</v>
      </c>
      <c r="B1165" s="5" t="s">
        <v>3015</v>
      </c>
      <c r="C1165" s="5">
        <v>20</v>
      </c>
      <c r="D1165" s="5" t="s">
        <v>62</v>
      </c>
      <c r="E1165" s="5" t="s">
        <v>25</v>
      </c>
      <c r="F1165" s="5" t="s">
        <v>3960</v>
      </c>
      <c r="G1165" s="5" t="s">
        <v>27</v>
      </c>
      <c r="K1165" s="5" t="s">
        <v>9</v>
      </c>
      <c r="L1165" s="5" t="s">
        <v>10</v>
      </c>
      <c r="P1165" s="5" t="s">
        <v>9</v>
      </c>
      <c r="Q1165" s="5" t="s">
        <v>10</v>
      </c>
      <c r="U1165" s="5" t="s">
        <v>9</v>
      </c>
      <c r="V1165" s="5" t="s">
        <v>10</v>
      </c>
      <c r="X1165" s="5">
        <v>0</v>
      </c>
      <c r="Z1165" s="5" t="s">
        <v>15</v>
      </c>
      <c r="AA1165" s="5" t="s">
        <v>16</v>
      </c>
      <c r="AB1165" s="5" t="s">
        <v>18</v>
      </c>
      <c r="AF1165" s="5" t="s">
        <v>21</v>
      </c>
      <c r="AH1165" s="15"/>
      <c r="AI1165" s="5">
        <v>0</v>
      </c>
      <c r="AJ1165" s="1" t="str">
        <f t="array" ref="AJ1165">INDEX(I1165:X1165, MATCH(FALSE,ISBLANK(I1165:X1165),FALSE))</f>
        <v>GS</v>
      </c>
      <c r="AK1165" s="1">
        <f t="array" ref="AK1165">IF(AJ1165=0,INDEX(Y1165:AI1165, MATCH(FALSE,ISBLANK(Y1165:AI1165),FALSE)),0)</f>
        <v>0</v>
      </c>
      <c r="AL1165" s="1">
        <f t="shared" si="144"/>
        <v>20</v>
      </c>
      <c r="AM1165" s="1">
        <f t="shared" si="145"/>
        <v>0</v>
      </c>
      <c r="AN1165" s="1">
        <f t="shared" si="146"/>
        <v>0</v>
      </c>
      <c r="AO1165" s="1">
        <f t="shared" si="147"/>
        <v>0</v>
      </c>
      <c r="AP1165" s="1">
        <f t="shared" si="148"/>
        <v>0</v>
      </c>
      <c r="AQ1165" s="1">
        <f t="shared" si="149"/>
        <v>0</v>
      </c>
      <c r="AR1165" s="1" t="str">
        <f t="shared" si="151"/>
        <v>GS</v>
      </c>
      <c r="AS1165" s="2" t="str">
        <f>VLOOKUP(AR1165,Sites!A:B,2,FALSE)</f>
        <v>IKO Sylacauga </v>
      </c>
      <c r="AT1165" s="2" t="str">
        <f>VLOOKUP(AR1165,Sites!A:C,3,FALSE)</f>
        <v>IKO-US </v>
      </c>
      <c r="AU1165" s="3">
        <f t="shared" si="150"/>
        <v>0</v>
      </c>
    </row>
    <row r="1166" spans="1:47" x14ac:dyDescent="0.25">
      <c r="A1166" s="5" t="s">
        <v>3017</v>
      </c>
      <c r="B1166" s="5" t="s">
        <v>3018</v>
      </c>
      <c r="C1166" s="5">
        <v>2</v>
      </c>
      <c r="D1166" s="5" t="s">
        <v>24</v>
      </c>
      <c r="E1166" s="5" t="s">
        <v>368</v>
      </c>
      <c r="F1166" s="5" t="s">
        <v>3960</v>
      </c>
      <c r="G1166" s="5" t="s">
        <v>369</v>
      </c>
      <c r="X1166" s="5">
        <v>0</v>
      </c>
      <c r="AH1166" s="15"/>
      <c r="AI1166" s="5">
        <v>0</v>
      </c>
      <c r="AJ1166" s="1">
        <f t="array" ref="AJ1166">INDEX(I1166:X1166, MATCH(FALSE,ISBLANK(I1166:X1166),FALSE))</f>
        <v>0</v>
      </c>
      <c r="AK1166" s="1">
        <f t="array" ref="AK1166">IF(AJ1166=0,INDEX(Y1166:AI1166, MATCH(FALSE,ISBLANK(Y1166:AI1166),FALSE)),0)</f>
        <v>0</v>
      </c>
      <c r="AL1166" s="1">
        <f t="shared" si="144"/>
        <v>0</v>
      </c>
      <c r="AM1166" s="1">
        <f t="shared" si="145"/>
        <v>0</v>
      </c>
      <c r="AN1166" s="1">
        <f t="shared" si="146"/>
        <v>0</v>
      </c>
      <c r="AO1166" s="1">
        <f t="shared" si="147"/>
        <v>0</v>
      </c>
      <c r="AP1166" s="1">
        <f t="shared" si="148"/>
        <v>2</v>
      </c>
      <c r="AQ1166" s="1">
        <f t="shared" si="149"/>
        <v>0</v>
      </c>
      <c r="AR1166" s="1">
        <f t="shared" si="151"/>
        <v>0</v>
      </c>
      <c r="AS1166" s="2" t="str">
        <f>VLOOKUP(AR1166,Sites!A:B,2,FALSE)</f>
        <v>N/A</v>
      </c>
      <c r="AT1166" s="2" t="str">
        <f>VLOOKUP(AR1166,Sites!A:C,3,FALSE)</f>
        <v>N/A</v>
      </c>
      <c r="AU1166" s="3">
        <f t="shared" si="150"/>
        <v>0</v>
      </c>
    </row>
    <row r="1167" spans="1:47" x14ac:dyDescent="0.25">
      <c r="A1167" s="5" t="s">
        <v>3020</v>
      </c>
      <c r="B1167" s="5" t="s">
        <v>3021</v>
      </c>
      <c r="C1167" s="5">
        <v>26</v>
      </c>
      <c r="D1167" s="5" t="s">
        <v>24</v>
      </c>
      <c r="E1167" s="5" t="s">
        <v>48</v>
      </c>
      <c r="F1167" s="5" t="s">
        <v>3022</v>
      </c>
      <c r="G1167" s="5" t="s">
        <v>50</v>
      </c>
      <c r="X1167" s="5">
        <v>0</v>
      </c>
      <c r="AH1167" s="15"/>
      <c r="AI1167" s="5">
        <v>0</v>
      </c>
      <c r="AJ1167" s="1">
        <f t="array" ref="AJ1167">INDEX(I1167:X1167, MATCH(FALSE,ISBLANK(I1167:X1167),FALSE))</f>
        <v>0</v>
      </c>
      <c r="AK1167" s="1">
        <f t="array" ref="AK1167">IF(AJ1167=0,INDEX(Y1167:AI1167, MATCH(FALSE,ISBLANK(Y1167:AI1167),FALSE)),0)</f>
        <v>0</v>
      </c>
      <c r="AL1167" s="1">
        <f t="shared" si="144"/>
        <v>0</v>
      </c>
      <c r="AM1167" s="1">
        <f t="shared" si="145"/>
        <v>0</v>
      </c>
      <c r="AN1167" s="1">
        <f t="shared" si="146"/>
        <v>0</v>
      </c>
      <c r="AO1167" s="1">
        <f t="shared" si="147"/>
        <v>0</v>
      </c>
      <c r="AP1167" s="1">
        <f t="shared" si="148"/>
        <v>26</v>
      </c>
      <c r="AQ1167" s="1">
        <f t="shared" si="149"/>
        <v>135.98000000000002</v>
      </c>
      <c r="AR1167" s="1">
        <f t="shared" si="151"/>
        <v>0</v>
      </c>
      <c r="AS1167" s="2" t="str">
        <f>VLOOKUP(AR1167,Sites!A:B,2,FALSE)</f>
        <v>N/A</v>
      </c>
      <c r="AT1167" s="2" t="str">
        <f>VLOOKUP(AR1167,Sites!A:C,3,FALSE)</f>
        <v>N/A</v>
      </c>
      <c r="AU1167" s="3">
        <f t="shared" si="150"/>
        <v>135.98000000000002</v>
      </c>
    </row>
    <row r="1168" spans="1:47" x14ac:dyDescent="0.25">
      <c r="A1168" s="5" t="s">
        <v>3023</v>
      </c>
      <c r="B1168" s="5" t="s">
        <v>3024</v>
      </c>
      <c r="C1168" s="5">
        <v>1</v>
      </c>
      <c r="D1168" s="5" t="s">
        <v>24</v>
      </c>
      <c r="E1168" s="5" t="s">
        <v>427</v>
      </c>
      <c r="F1168" s="5" t="s">
        <v>3025</v>
      </c>
      <c r="G1168" s="5" t="s">
        <v>429</v>
      </c>
      <c r="K1168" s="5" t="s">
        <v>9</v>
      </c>
      <c r="U1168" s="5" t="s">
        <v>9</v>
      </c>
      <c r="X1168" s="5">
        <v>0</v>
      </c>
      <c r="AH1168" s="15"/>
      <c r="AI1168" s="5">
        <v>0</v>
      </c>
      <c r="AJ1168" s="1" t="str">
        <f t="array" ref="AJ1168">INDEX(I1168:X1168, MATCH(FALSE,ISBLANK(I1168:X1168),FALSE))</f>
        <v>GS</v>
      </c>
      <c r="AK1168" s="1">
        <f t="array" ref="AK1168">IF(AJ1168=0,INDEX(Y1168:AI1168, MATCH(FALSE,ISBLANK(Y1168:AI1168),FALSE)),0)</f>
        <v>0</v>
      </c>
      <c r="AL1168" s="1">
        <f t="shared" si="144"/>
        <v>1</v>
      </c>
      <c r="AM1168" s="1">
        <f t="shared" si="145"/>
        <v>245.04</v>
      </c>
      <c r="AN1168" s="1">
        <f t="shared" si="146"/>
        <v>0</v>
      </c>
      <c r="AO1168" s="1">
        <f t="shared" si="147"/>
        <v>0</v>
      </c>
      <c r="AP1168" s="1">
        <f t="shared" si="148"/>
        <v>0</v>
      </c>
      <c r="AQ1168" s="1">
        <f t="shared" si="149"/>
        <v>0</v>
      </c>
      <c r="AR1168" s="1" t="str">
        <f t="shared" si="151"/>
        <v>GS</v>
      </c>
      <c r="AS1168" s="2" t="str">
        <f>VLOOKUP(AR1168,Sites!A:B,2,FALSE)</f>
        <v>IKO Sylacauga </v>
      </c>
      <c r="AT1168" s="2" t="str">
        <f>VLOOKUP(AR1168,Sites!A:C,3,FALSE)</f>
        <v>IKO-US </v>
      </c>
      <c r="AU1168" s="3">
        <f t="shared" si="150"/>
        <v>245.04</v>
      </c>
    </row>
    <row r="1169" spans="1:47" x14ac:dyDescent="0.25">
      <c r="A1169" s="5" t="s">
        <v>3026</v>
      </c>
      <c r="B1169" s="5" t="s">
        <v>3027</v>
      </c>
      <c r="C1169" s="5">
        <v>2</v>
      </c>
      <c r="D1169" s="5" t="s">
        <v>24</v>
      </c>
      <c r="E1169" s="5" t="s">
        <v>57</v>
      </c>
      <c r="F1169" s="5" t="s">
        <v>3960</v>
      </c>
      <c r="G1169" s="5" t="s">
        <v>59</v>
      </c>
      <c r="X1169" s="5">
        <v>0</v>
      </c>
      <c r="AA1169" s="5" t="s">
        <v>16</v>
      </c>
      <c r="AB1169" s="5" t="s">
        <v>18</v>
      </c>
      <c r="AH1169" s="15"/>
      <c r="AI1169" s="5">
        <v>0</v>
      </c>
      <c r="AJ1169" s="1">
        <f t="array" ref="AJ1169">INDEX(I1169:X1169, MATCH(FALSE,ISBLANK(I1169:X1169),FALSE))</f>
        <v>0</v>
      </c>
      <c r="AK1169" s="1" t="str">
        <f t="array" ref="AK1169">IF(AJ1169=0,INDEX(Y1169:AI1169, MATCH(FALSE,ISBLANK(Y1169:AI1169),FALSE)),0)</f>
        <v>GI</v>
      </c>
      <c r="AL1169" s="1">
        <f t="shared" si="144"/>
        <v>0</v>
      </c>
      <c r="AM1169" s="1">
        <f t="shared" si="145"/>
        <v>0</v>
      </c>
      <c r="AN1169" s="1">
        <f t="shared" si="146"/>
        <v>2</v>
      </c>
      <c r="AO1169" s="1">
        <f t="shared" si="147"/>
        <v>0</v>
      </c>
      <c r="AP1169" s="1">
        <f t="shared" si="148"/>
        <v>0</v>
      </c>
      <c r="AQ1169" s="1">
        <f t="shared" si="149"/>
        <v>0</v>
      </c>
      <c r="AR1169" s="1" t="str">
        <f t="shared" si="151"/>
        <v>GI</v>
      </c>
      <c r="AS1169" s="2" t="str">
        <f>VLOOKUP(AR1169,Sites!A:B,2,FALSE)</f>
        <v>IKO Madoc Site </v>
      </c>
      <c r="AT1169" s="2" t="str">
        <f>VLOOKUP(AR1169,Sites!A:C,3,FALSE)</f>
        <v>IKO-CAD </v>
      </c>
      <c r="AU1169" s="3">
        <f t="shared" si="150"/>
        <v>0</v>
      </c>
    </row>
    <row r="1170" spans="1:47" x14ac:dyDescent="0.25">
      <c r="A1170" s="5" t="s">
        <v>3028</v>
      </c>
      <c r="B1170" s="5" t="s">
        <v>3029</v>
      </c>
      <c r="C1170" s="5">
        <v>3</v>
      </c>
      <c r="D1170" s="5" t="s">
        <v>24</v>
      </c>
      <c r="E1170" s="5" t="s">
        <v>290</v>
      </c>
      <c r="F1170" s="5" t="s">
        <v>3960</v>
      </c>
      <c r="G1170" s="5" t="s">
        <v>292</v>
      </c>
      <c r="J1170" s="5" t="s">
        <v>8</v>
      </c>
      <c r="K1170" s="5" t="s">
        <v>9</v>
      </c>
      <c r="L1170" s="5" t="s">
        <v>10</v>
      </c>
      <c r="M1170" s="5" t="s">
        <v>11</v>
      </c>
      <c r="O1170" s="5" t="s">
        <v>8</v>
      </c>
      <c r="P1170" s="5" t="s">
        <v>9</v>
      </c>
      <c r="Q1170" s="5" t="s">
        <v>10</v>
      </c>
      <c r="R1170" s="5" t="s">
        <v>11</v>
      </c>
      <c r="T1170" s="5" t="s">
        <v>8</v>
      </c>
      <c r="U1170" s="5" t="s">
        <v>9</v>
      </c>
      <c r="V1170" s="5" t="s">
        <v>10</v>
      </c>
      <c r="W1170" s="5" t="s">
        <v>11</v>
      </c>
      <c r="X1170" s="5">
        <v>0</v>
      </c>
      <c r="Z1170" s="5" t="s">
        <v>15</v>
      </c>
      <c r="AA1170" s="5" t="s">
        <v>16</v>
      </c>
      <c r="AE1170" s="5" t="s">
        <v>20</v>
      </c>
      <c r="AH1170" s="15"/>
      <c r="AI1170" s="5">
        <v>0</v>
      </c>
      <c r="AJ1170" s="1" t="str">
        <f t="array" ref="AJ1170">INDEX(I1170:X1170, MATCH(FALSE,ISBLANK(I1170:X1170),FALSE))</f>
        <v>GV</v>
      </c>
      <c r="AK1170" s="1">
        <f t="array" ref="AK1170">IF(AJ1170=0,INDEX(Y1170:AI1170, MATCH(FALSE,ISBLANK(Y1170:AI1170),FALSE)),0)</f>
        <v>0</v>
      </c>
      <c r="AL1170" s="1">
        <f t="shared" si="144"/>
        <v>3</v>
      </c>
      <c r="AM1170" s="1">
        <f t="shared" si="145"/>
        <v>0</v>
      </c>
      <c r="AN1170" s="1">
        <f t="shared" si="146"/>
        <v>0</v>
      </c>
      <c r="AO1170" s="1">
        <f t="shared" si="147"/>
        <v>0</v>
      </c>
      <c r="AP1170" s="1">
        <f t="shared" si="148"/>
        <v>0</v>
      </c>
      <c r="AQ1170" s="1">
        <f t="shared" si="149"/>
        <v>0</v>
      </c>
      <c r="AR1170" s="1" t="str">
        <f t="shared" si="151"/>
        <v>GV</v>
      </c>
      <c r="AS1170" s="2" t="str">
        <f>VLOOKUP(AR1170,Sites!A:B,2,FALSE)</f>
        <v>IKO Hillsboro </v>
      </c>
      <c r="AT1170" s="2" t="str">
        <f>VLOOKUP(AR1170,Sites!A:C,3,FALSE)</f>
        <v>IKO-US </v>
      </c>
      <c r="AU1170" s="3">
        <f t="shared" si="150"/>
        <v>0</v>
      </c>
    </row>
    <row r="1171" spans="1:47" x14ac:dyDescent="0.25">
      <c r="A1171" s="5" t="s">
        <v>3030</v>
      </c>
      <c r="B1171" s="5" t="s">
        <v>3031</v>
      </c>
      <c r="C1171" s="5">
        <v>13</v>
      </c>
      <c r="D1171" s="5" t="s">
        <v>24</v>
      </c>
      <c r="E1171" s="5" t="s">
        <v>72</v>
      </c>
      <c r="F1171" s="5" t="s">
        <v>3032</v>
      </c>
      <c r="G1171" s="5" t="s">
        <v>74</v>
      </c>
      <c r="X1171" s="5">
        <v>0</v>
      </c>
      <c r="AH1171" s="15"/>
      <c r="AI1171" s="5">
        <v>0</v>
      </c>
      <c r="AJ1171" s="1">
        <f t="array" ref="AJ1171">INDEX(I1171:X1171, MATCH(FALSE,ISBLANK(I1171:X1171),FALSE))</f>
        <v>0</v>
      </c>
      <c r="AK1171" s="1">
        <f t="array" ref="AK1171">IF(AJ1171=0,INDEX(Y1171:AI1171, MATCH(FALSE,ISBLANK(Y1171:AI1171),FALSE)),0)</f>
        <v>0</v>
      </c>
      <c r="AL1171" s="1">
        <f t="shared" si="144"/>
        <v>0</v>
      </c>
      <c r="AM1171" s="1">
        <f t="shared" si="145"/>
        <v>0</v>
      </c>
      <c r="AN1171" s="1">
        <f t="shared" si="146"/>
        <v>0</v>
      </c>
      <c r="AO1171" s="1">
        <f t="shared" si="147"/>
        <v>0</v>
      </c>
      <c r="AP1171" s="1">
        <f t="shared" si="148"/>
        <v>13</v>
      </c>
      <c r="AQ1171" s="1">
        <f t="shared" si="149"/>
        <v>46.54</v>
      </c>
      <c r="AR1171" s="1">
        <f t="shared" si="151"/>
        <v>0</v>
      </c>
      <c r="AS1171" s="2" t="str">
        <f>VLOOKUP(AR1171,Sites!A:B,2,FALSE)</f>
        <v>N/A</v>
      </c>
      <c r="AT1171" s="2" t="str">
        <f>VLOOKUP(AR1171,Sites!A:C,3,FALSE)</f>
        <v>N/A</v>
      </c>
      <c r="AU1171" s="3">
        <f t="shared" si="150"/>
        <v>46.54</v>
      </c>
    </row>
    <row r="1172" spans="1:47" x14ac:dyDescent="0.25">
      <c r="A1172" s="5" t="s">
        <v>3033</v>
      </c>
      <c r="B1172" s="5" t="s">
        <v>3034</v>
      </c>
      <c r="C1172" s="5">
        <v>1</v>
      </c>
      <c r="D1172" s="5" t="s">
        <v>24</v>
      </c>
      <c r="E1172" s="5" t="s">
        <v>25</v>
      </c>
      <c r="F1172" s="5" t="s">
        <v>3960</v>
      </c>
      <c r="G1172" s="5" t="s">
        <v>27</v>
      </c>
      <c r="J1172" s="5" t="s">
        <v>8</v>
      </c>
      <c r="K1172" s="5" t="s">
        <v>9</v>
      </c>
      <c r="L1172" s="5" t="s">
        <v>10</v>
      </c>
      <c r="M1172" s="5" t="s">
        <v>11</v>
      </c>
      <c r="O1172" s="5" t="s">
        <v>8</v>
      </c>
      <c r="P1172" s="5" t="s">
        <v>9</v>
      </c>
      <c r="Q1172" s="5" t="s">
        <v>10</v>
      </c>
      <c r="R1172" s="5" t="s">
        <v>11</v>
      </c>
      <c r="T1172" s="5" t="s">
        <v>8</v>
      </c>
      <c r="U1172" s="5" t="s">
        <v>9</v>
      </c>
      <c r="V1172" s="5" t="s">
        <v>10</v>
      </c>
      <c r="W1172" s="5" t="s">
        <v>11</v>
      </c>
      <c r="X1172" s="5">
        <v>0</v>
      </c>
      <c r="Z1172" s="5" t="s">
        <v>15</v>
      </c>
      <c r="AA1172" s="5" t="s">
        <v>16</v>
      </c>
      <c r="AB1172" s="5" t="s">
        <v>18</v>
      </c>
      <c r="AE1172" s="5" t="s">
        <v>20</v>
      </c>
      <c r="AF1172" s="5" t="s">
        <v>21</v>
      </c>
      <c r="AH1172" s="15"/>
      <c r="AI1172" s="5">
        <v>0</v>
      </c>
      <c r="AJ1172" s="1" t="str">
        <f t="array" ref="AJ1172">INDEX(I1172:X1172, MATCH(FALSE,ISBLANK(I1172:X1172),FALSE))</f>
        <v>GV</v>
      </c>
      <c r="AK1172" s="1">
        <f t="array" ref="AK1172">IF(AJ1172=0,INDEX(Y1172:AI1172, MATCH(FALSE,ISBLANK(Y1172:AI1172),FALSE)),0)</f>
        <v>0</v>
      </c>
      <c r="AL1172" s="1">
        <f t="shared" si="144"/>
        <v>1</v>
      </c>
      <c r="AM1172" s="1">
        <f t="shared" si="145"/>
        <v>0</v>
      </c>
      <c r="AN1172" s="1">
        <f t="shared" si="146"/>
        <v>0</v>
      </c>
      <c r="AO1172" s="1">
        <f t="shared" si="147"/>
        <v>0</v>
      </c>
      <c r="AP1172" s="1">
        <f t="shared" si="148"/>
        <v>0</v>
      </c>
      <c r="AQ1172" s="1">
        <f t="shared" si="149"/>
        <v>0</v>
      </c>
      <c r="AR1172" s="1" t="str">
        <f t="shared" si="151"/>
        <v>GV</v>
      </c>
      <c r="AS1172" s="2" t="str">
        <f>VLOOKUP(AR1172,Sites!A:B,2,FALSE)</f>
        <v>IKO Hillsboro </v>
      </c>
      <c r="AT1172" s="2" t="str">
        <f>VLOOKUP(AR1172,Sites!A:C,3,FALSE)</f>
        <v>IKO-US </v>
      </c>
      <c r="AU1172" s="3">
        <f t="shared" si="150"/>
        <v>0</v>
      </c>
    </row>
    <row r="1173" spans="1:47" x14ac:dyDescent="0.25">
      <c r="A1173" s="5" t="s">
        <v>3035</v>
      </c>
      <c r="B1173" s="5" t="s">
        <v>3036</v>
      </c>
      <c r="C1173" s="5">
        <v>7</v>
      </c>
      <c r="D1173" s="5" t="s">
        <v>24</v>
      </c>
      <c r="E1173" s="5" t="s">
        <v>57</v>
      </c>
      <c r="F1173" s="5" t="s">
        <v>3960</v>
      </c>
      <c r="G1173" s="5" t="s">
        <v>59</v>
      </c>
      <c r="X1173" s="5">
        <v>0</v>
      </c>
      <c r="AH1173" s="15"/>
      <c r="AI1173" s="5">
        <v>0</v>
      </c>
      <c r="AJ1173" s="1">
        <f t="array" ref="AJ1173">INDEX(I1173:X1173, MATCH(FALSE,ISBLANK(I1173:X1173),FALSE))</f>
        <v>0</v>
      </c>
      <c r="AK1173" s="1">
        <f t="array" ref="AK1173">IF(AJ1173=0,INDEX(Y1173:AI1173, MATCH(FALSE,ISBLANK(Y1173:AI1173),FALSE)),0)</f>
        <v>0</v>
      </c>
      <c r="AL1173" s="1">
        <f t="shared" si="144"/>
        <v>0</v>
      </c>
      <c r="AM1173" s="1">
        <f t="shared" si="145"/>
        <v>0</v>
      </c>
      <c r="AN1173" s="1">
        <f t="shared" si="146"/>
        <v>0</v>
      </c>
      <c r="AO1173" s="1">
        <f t="shared" si="147"/>
        <v>0</v>
      </c>
      <c r="AP1173" s="1">
        <f t="shared" si="148"/>
        <v>7</v>
      </c>
      <c r="AQ1173" s="1">
        <f t="shared" si="149"/>
        <v>0</v>
      </c>
      <c r="AR1173" s="1">
        <f t="shared" si="151"/>
        <v>0</v>
      </c>
      <c r="AS1173" s="2" t="str">
        <f>VLOOKUP(AR1173,Sites!A:B,2,FALSE)</f>
        <v>N/A</v>
      </c>
      <c r="AT1173" s="2" t="str">
        <f>VLOOKUP(AR1173,Sites!A:C,3,FALSE)</f>
        <v>N/A</v>
      </c>
      <c r="AU1173" s="3">
        <f t="shared" si="150"/>
        <v>0</v>
      </c>
    </row>
    <row r="1174" spans="1:47" x14ac:dyDescent="0.25">
      <c r="A1174" s="5" t="s">
        <v>3037</v>
      </c>
      <c r="B1174" s="5" t="s">
        <v>3038</v>
      </c>
      <c r="C1174" s="5">
        <v>2</v>
      </c>
      <c r="D1174" s="5" t="s">
        <v>24</v>
      </c>
      <c r="E1174" s="5" t="s">
        <v>151</v>
      </c>
      <c r="F1174" s="5" t="s">
        <v>3960</v>
      </c>
      <c r="G1174" s="5" t="s">
        <v>153</v>
      </c>
      <c r="X1174" s="5">
        <v>0</v>
      </c>
      <c r="AH1174" s="15"/>
      <c r="AI1174" s="5">
        <v>0</v>
      </c>
      <c r="AJ1174" s="1">
        <f t="array" ref="AJ1174">INDEX(I1174:X1174, MATCH(FALSE,ISBLANK(I1174:X1174),FALSE))</f>
        <v>0</v>
      </c>
      <c r="AK1174" s="1">
        <f t="array" ref="AK1174">IF(AJ1174=0,INDEX(Y1174:AI1174, MATCH(FALSE,ISBLANK(Y1174:AI1174),FALSE)),0)</f>
        <v>0</v>
      </c>
      <c r="AL1174" s="1">
        <f t="shared" si="144"/>
        <v>0</v>
      </c>
      <c r="AM1174" s="1">
        <f t="shared" si="145"/>
        <v>0</v>
      </c>
      <c r="AN1174" s="1">
        <f t="shared" si="146"/>
        <v>0</v>
      </c>
      <c r="AO1174" s="1">
        <f t="shared" si="147"/>
        <v>0</v>
      </c>
      <c r="AP1174" s="1">
        <f t="shared" si="148"/>
        <v>2</v>
      </c>
      <c r="AQ1174" s="1">
        <f t="shared" si="149"/>
        <v>0</v>
      </c>
      <c r="AR1174" s="1">
        <f t="shared" si="151"/>
        <v>0</v>
      </c>
      <c r="AS1174" s="2" t="str">
        <f>VLOOKUP(AR1174,Sites!A:B,2,FALSE)</f>
        <v>N/A</v>
      </c>
      <c r="AT1174" s="2" t="str">
        <f>VLOOKUP(AR1174,Sites!A:C,3,FALSE)</f>
        <v>N/A</v>
      </c>
      <c r="AU1174" s="3">
        <f t="shared" si="150"/>
        <v>0</v>
      </c>
    </row>
    <row r="1175" spans="1:47" x14ac:dyDescent="0.25">
      <c r="A1175" s="5" t="s">
        <v>3039</v>
      </c>
      <c r="B1175" s="5" t="s">
        <v>3040</v>
      </c>
      <c r="C1175" s="5">
        <v>4</v>
      </c>
      <c r="D1175" s="5" t="s">
        <v>24</v>
      </c>
      <c r="E1175" s="5" t="s">
        <v>25</v>
      </c>
      <c r="F1175" s="5" t="s">
        <v>15763</v>
      </c>
      <c r="G1175" s="5" t="s">
        <v>27</v>
      </c>
      <c r="K1175" s="5" t="s">
        <v>9</v>
      </c>
      <c r="L1175" s="5" t="s">
        <v>10</v>
      </c>
      <c r="M1175" s="5" t="s">
        <v>11</v>
      </c>
      <c r="P1175" s="5" t="s">
        <v>9</v>
      </c>
      <c r="Q1175" s="5" t="s">
        <v>10</v>
      </c>
      <c r="R1175" s="5" t="s">
        <v>11</v>
      </c>
      <c r="U1175" s="5" t="s">
        <v>9</v>
      </c>
      <c r="V1175" s="5" t="s">
        <v>10</v>
      </c>
      <c r="W1175" s="5" t="s">
        <v>11</v>
      </c>
      <c r="X1175" s="5">
        <v>0</v>
      </c>
      <c r="Y1175" s="5" t="s">
        <v>12</v>
      </c>
      <c r="AA1175" s="5" t="s">
        <v>16</v>
      </c>
      <c r="AE1175" s="5" t="s">
        <v>20</v>
      </c>
      <c r="AH1175" s="15" t="s">
        <v>17</v>
      </c>
      <c r="AI1175" s="5">
        <v>0</v>
      </c>
      <c r="AJ1175" s="1" t="str">
        <f t="array" ref="AJ1175">INDEX(I1175:X1175, MATCH(FALSE,ISBLANK(I1175:X1175),FALSE))</f>
        <v>GS</v>
      </c>
      <c r="AK1175" s="1">
        <f t="array" ref="AK1175">IF(AJ1175=0,INDEX(Y1175:AI1175, MATCH(FALSE,ISBLANK(Y1175:AI1175),FALSE)),0)</f>
        <v>0</v>
      </c>
      <c r="AL1175" s="1">
        <f t="shared" si="144"/>
        <v>4</v>
      </c>
      <c r="AM1175" s="1">
        <f t="shared" si="145"/>
        <v>185</v>
      </c>
      <c r="AN1175" s="1">
        <f t="shared" si="146"/>
        <v>0</v>
      </c>
      <c r="AO1175" s="1">
        <f t="shared" si="147"/>
        <v>0</v>
      </c>
      <c r="AP1175" s="1">
        <f t="shared" si="148"/>
        <v>0</v>
      </c>
      <c r="AQ1175" s="1">
        <f t="shared" si="149"/>
        <v>0</v>
      </c>
      <c r="AR1175" s="1" t="str">
        <f t="shared" si="151"/>
        <v>GS</v>
      </c>
      <c r="AS1175" s="2" t="str">
        <f>VLOOKUP(AR1175,Sites!A:B,2,FALSE)</f>
        <v>IKO Sylacauga </v>
      </c>
      <c r="AT1175" s="2" t="str">
        <f>VLOOKUP(AR1175,Sites!A:C,3,FALSE)</f>
        <v>IKO-US </v>
      </c>
      <c r="AU1175" s="3">
        <f t="shared" si="150"/>
        <v>185</v>
      </c>
    </row>
    <row r="1176" spans="1:47" x14ac:dyDescent="0.25">
      <c r="A1176" s="5" t="s">
        <v>3041</v>
      </c>
      <c r="B1176" s="5" t="s">
        <v>3042</v>
      </c>
      <c r="C1176" s="5">
        <v>1</v>
      </c>
      <c r="D1176" s="5" t="s">
        <v>24</v>
      </c>
      <c r="E1176" s="5" t="s">
        <v>25</v>
      </c>
      <c r="F1176" s="5" t="s">
        <v>3960</v>
      </c>
      <c r="G1176" s="5" t="s">
        <v>27</v>
      </c>
      <c r="K1176" s="5" t="s">
        <v>9</v>
      </c>
      <c r="P1176" s="5" t="s">
        <v>9</v>
      </c>
      <c r="U1176" s="5" t="s">
        <v>9</v>
      </c>
      <c r="X1176" s="5">
        <v>0</v>
      </c>
      <c r="Z1176" s="5" t="s">
        <v>15</v>
      </c>
      <c r="AA1176" s="5" t="s">
        <v>16</v>
      </c>
      <c r="AB1176" s="5" t="s">
        <v>18</v>
      </c>
      <c r="AF1176" s="5" t="s">
        <v>21</v>
      </c>
      <c r="AH1176" s="15"/>
      <c r="AI1176" s="5">
        <v>0</v>
      </c>
      <c r="AJ1176" s="1" t="str">
        <f t="array" ref="AJ1176">INDEX(I1176:X1176, MATCH(FALSE,ISBLANK(I1176:X1176),FALSE))</f>
        <v>GS</v>
      </c>
      <c r="AK1176" s="1">
        <f t="array" ref="AK1176">IF(AJ1176=0,INDEX(Y1176:AI1176, MATCH(FALSE,ISBLANK(Y1176:AI1176),FALSE)),0)</f>
        <v>0</v>
      </c>
      <c r="AL1176" s="1">
        <f t="shared" si="144"/>
        <v>1</v>
      </c>
      <c r="AM1176" s="1">
        <f t="shared" si="145"/>
        <v>0</v>
      </c>
      <c r="AN1176" s="1">
        <f t="shared" si="146"/>
        <v>0</v>
      </c>
      <c r="AO1176" s="1">
        <f t="shared" si="147"/>
        <v>0</v>
      </c>
      <c r="AP1176" s="1">
        <f t="shared" si="148"/>
        <v>0</v>
      </c>
      <c r="AQ1176" s="1">
        <f t="shared" si="149"/>
        <v>0</v>
      </c>
      <c r="AR1176" s="1" t="str">
        <f t="shared" si="151"/>
        <v>GS</v>
      </c>
      <c r="AS1176" s="2" t="str">
        <f>VLOOKUP(AR1176,Sites!A:B,2,FALSE)</f>
        <v>IKO Sylacauga </v>
      </c>
      <c r="AT1176" s="2" t="str">
        <f>VLOOKUP(AR1176,Sites!A:C,3,FALSE)</f>
        <v>IKO-US </v>
      </c>
      <c r="AU1176" s="3">
        <f t="shared" si="150"/>
        <v>0</v>
      </c>
    </row>
    <row r="1177" spans="1:47" x14ac:dyDescent="0.25">
      <c r="A1177" s="5" t="s">
        <v>3043</v>
      </c>
      <c r="B1177" s="5" t="s">
        <v>3044</v>
      </c>
      <c r="C1177" s="5">
        <v>1</v>
      </c>
      <c r="D1177" s="5" t="s">
        <v>24</v>
      </c>
      <c r="E1177" s="5" t="s">
        <v>57</v>
      </c>
      <c r="F1177" s="5" t="s">
        <v>3960</v>
      </c>
      <c r="G1177" s="5" t="s">
        <v>59</v>
      </c>
      <c r="L1177" s="5" t="s">
        <v>10</v>
      </c>
      <c r="M1177" s="5" t="s">
        <v>11</v>
      </c>
      <c r="R1177" s="5" t="s">
        <v>11</v>
      </c>
      <c r="V1177" s="5" t="s">
        <v>10</v>
      </c>
      <c r="W1177" s="5" t="s">
        <v>11</v>
      </c>
      <c r="X1177" s="5">
        <v>0</v>
      </c>
      <c r="Z1177" s="5" t="s">
        <v>15</v>
      </c>
      <c r="AH1177" s="15"/>
      <c r="AI1177" s="5">
        <v>0</v>
      </c>
      <c r="AJ1177" s="1" t="str">
        <f t="array" ref="AJ1177">INDEX(I1177:X1177, MATCH(FALSE,ISBLANK(I1177:X1177),FALSE))</f>
        <v>CA</v>
      </c>
      <c r="AK1177" s="1">
        <f t="array" ref="AK1177">IF(AJ1177=0,INDEX(Y1177:AI1177, MATCH(FALSE,ISBLANK(Y1177:AI1177),FALSE)),0)</f>
        <v>0</v>
      </c>
      <c r="AL1177" s="1">
        <f t="shared" si="144"/>
        <v>1</v>
      </c>
      <c r="AM1177" s="1">
        <f t="shared" si="145"/>
        <v>0</v>
      </c>
      <c r="AN1177" s="1">
        <f t="shared" si="146"/>
        <v>0</v>
      </c>
      <c r="AO1177" s="1">
        <f t="shared" si="147"/>
        <v>0</v>
      </c>
      <c r="AP1177" s="1">
        <f t="shared" si="148"/>
        <v>0</v>
      </c>
      <c r="AQ1177" s="1">
        <f t="shared" si="149"/>
        <v>0</v>
      </c>
      <c r="AR1177" s="1" t="str">
        <f t="shared" si="151"/>
        <v>CA</v>
      </c>
      <c r="AS1177" s="2" t="str">
        <f>VLOOKUP(AR1177,Sites!A:B,2,FALSE)</f>
        <v>IKO Kankakee </v>
      </c>
      <c r="AT1177" s="2" t="str">
        <f>VLOOKUP(AR1177,Sites!A:C,3,FALSE)</f>
        <v>IKO-US </v>
      </c>
      <c r="AU1177" s="3">
        <f t="shared" si="150"/>
        <v>0</v>
      </c>
    </row>
    <row r="1178" spans="1:47" x14ac:dyDescent="0.25">
      <c r="A1178" s="5" t="s">
        <v>3045</v>
      </c>
      <c r="B1178" s="5" t="s">
        <v>3046</v>
      </c>
      <c r="C1178" s="5">
        <v>17</v>
      </c>
      <c r="D1178" s="5" t="s">
        <v>24</v>
      </c>
      <c r="E1178" s="5" t="s">
        <v>63</v>
      </c>
      <c r="F1178" s="5" t="s">
        <v>3960</v>
      </c>
      <c r="G1178" s="5" t="s">
        <v>65</v>
      </c>
      <c r="J1178" s="5" t="s">
        <v>8</v>
      </c>
      <c r="K1178" s="5" t="s">
        <v>9</v>
      </c>
      <c r="L1178" s="5" t="s">
        <v>10</v>
      </c>
      <c r="O1178" s="5" t="s">
        <v>8</v>
      </c>
      <c r="P1178" s="5" t="s">
        <v>9</v>
      </c>
      <c r="Q1178" s="5" t="s">
        <v>10</v>
      </c>
      <c r="T1178" s="5" t="s">
        <v>8</v>
      </c>
      <c r="U1178" s="5" t="s">
        <v>9</v>
      </c>
      <c r="V1178" s="5" t="s">
        <v>10</v>
      </c>
      <c r="X1178" s="5">
        <v>0</v>
      </c>
      <c r="AH1178" s="15"/>
      <c r="AI1178" s="5">
        <v>0</v>
      </c>
      <c r="AJ1178" s="1" t="str">
        <f t="array" ref="AJ1178">INDEX(I1178:X1178, MATCH(FALSE,ISBLANK(I1178:X1178),FALSE))</f>
        <v>GV</v>
      </c>
      <c r="AK1178" s="1">
        <f t="array" ref="AK1178">IF(AJ1178=0,INDEX(Y1178:AI1178, MATCH(FALSE,ISBLANK(Y1178:AI1178),FALSE)),0)</f>
        <v>0</v>
      </c>
      <c r="AL1178" s="1">
        <f t="shared" si="144"/>
        <v>17</v>
      </c>
      <c r="AM1178" s="1">
        <f t="shared" si="145"/>
        <v>0</v>
      </c>
      <c r="AN1178" s="1">
        <f t="shared" si="146"/>
        <v>0</v>
      </c>
      <c r="AO1178" s="1">
        <f t="shared" si="147"/>
        <v>0</v>
      </c>
      <c r="AP1178" s="1">
        <f t="shared" si="148"/>
        <v>0</v>
      </c>
      <c r="AQ1178" s="1">
        <f t="shared" si="149"/>
        <v>0</v>
      </c>
      <c r="AR1178" s="1" t="str">
        <f t="shared" si="151"/>
        <v>GV</v>
      </c>
      <c r="AS1178" s="2" t="str">
        <f>VLOOKUP(AR1178,Sites!A:B,2,FALSE)</f>
        <v>IKO Hillsboro </v>
      </c>
      <c r="AT1178" s="2" t="str">
        <f>VLOOKUP(AR1178,Sites!A:C,3,FALSE)</f>
        <v>IKO-US </v>
      </c>
      <c r="AU1178" s="3">
        <f t="shared" si="150"/>
        <v>0</v>
      </c>
    </row>
    <row r="1179" spans="1:47" x14ac:dyDescent="0.25">
      <c r="A1179" s="5" t="s">
        <v>3048</v>
      </c>
      <c r="B1179" s="5" t="s">
        <v>3049</v>
      </c>
      <c r="C1179" s="5">
        <v>2</v>
      </c>
      <c r="D1179" s="5" t="s">
        <v>24</v>
      </c>
      <c r="E1179" s="5" t="s">
        <v>25</v>
      </c>
      <c r="F1179" s="5" t="s">
        <v>3960</v>
      </c>
      <c r="G1179" s="5" t="s">
        <v>27</v>
      </c>
      <c r="L1179" s="5" t="s">
        <v>10</v>
      </c>
      <c r="Q1179" s="5" t="s">
        <v>10</v>
      </c>
      <c r="V1179" s="5" t="s">
        <v>10</v>
      </c>
      <c r="X1179" s="5">
        <v>0</v>
      </c>
      <c r="AH1179" s="15"/>
      <c r="AI1179" s="5">
        <v>0</v>
      </c>
      <c r="AJ1179" s="1" t="str">
        <f t="array" ref="AJ1179">INDEX(I1179:X1179, MATCH(FALSE,ISBLANK(I1179:X1179),FALSE))</f>
        <v>CA</v>
      </c>
      <c r="AK1179" s="1">
        <f t="array" ref="AK1179">IF(AJ1179=0,INDEX(Y1179:AI1179, MATCH(FALSE,ISBLANK(Y1179:AI1179),FALSE)),0)</f>
        <v>0</v>
      </c>
      <c r="AL1179" s="1">
        <f t="shared" si="144"/>
        <v>2</v>
      </c>
      <c r="AM1179" s="1">
        <f t="shared" si="145"/>
        <v>0</v>
      </c>
      <c r="AN1179" s="1">
        <f t="shared" si="146"/>
        <v>0</v>
      </c>
      <c r="AO1179" s="1">
        <f t="shared" si="147"/>
        <v>0</v>
      </c>
      <c r="AP1179" s="1">
        <f t="shared" si="148"/>
        <v>0</v>
      </c>
      <c r="AQ1179" s="1">
        <f t="shared" si="149"/>
        <v>0</v>
      </c>
      <c r="AR1179" s="1" t="str">
        <f t="shared" si="151"/>
        <v>CA</v>
      </c>
      <c r="AS1179" s="2" t="str">
        <f>VLOOKUP(AR1179,Sites!A:B,2,FALSE)</f>
        <v>IKO Kankakee </v>
      </c>
      <c r="AT1179" s="2" t="str">
        <f>VLOOKUP(AR1179,Sites!A:C,3,FALSE)</f>
        <v>IKO-US </v>
      </c>
      <c r="AU1179" s="3">
        <f t="shared" si="150"/>
        <v>0</v>
      </c>
    </row>
    <row r="1180" spans="1:47" x14ac:dyDescent="0.25">
      <c r="A1180" s="5" t="s">
        <v>3050</v>
      </c>
      <c r="B1180" s="5" t="s">
        <v>3051</v>
      </c>
      <c r="C1180" s="5">
        <v>2</v>
      </c>
      <c r="D1180" s="5" t="s">
        <v>62</v>
      </c>
      <c r="E1180" s="5" t="s">
        <v>72</v>
      </c>
      <c r="F1180" s="5" t="s">
        <v>3052</v>
      </c>
      <c r="G1180" s="5" t="s">
        <v>74</v>
      </c>
      <c r="X1180" s="5">
        <v>0</v>
      </c>
      <c r="AE1180" s="5" t="s">
        <v>20</v>
      </c>
      <c r="AH1180" s="15"/>
      <c r="AI1180" s="5">
        <v>0</v>
      </c>
      <c r="AJ1180" s="1">
        <f t="array" ref="AJ1180">INDEX(I1180:X1180, MATCH(FALSE,ISBLANK(I1180:X1180),FALSE))</f>
        <v>0</v>
      </c>
      <c r="AK1180" s="1" t="str">
        <f t="array" ref="AK1180">IF(AJ1180=0,INDEX(Y1180:AI1180, MATCH(FALSE,ISBLANK(Y1180:AI1180),FALSE)),0)</f>
        <v>BA</v>
      </c>
      <c r="AL1180" s="1">
        <f t="shared" si="144"/>
        <v>0</v>
      </c>
      <c r="AM1180" s="1">
        <f t="shared" si="145"/>
        <v>0</v>
      </c>
      <c r="AN1180" s="1">
        <f t="shared" si="146"/>
        <v>2</v>
      </c>
      <c r="AO1180" s="1">
        <f t="shared" si="147"/>
        <v>92.2</v>
      </c>
      <c r="AP1180" s="1">
        <f t="shared" si="148"/>
        <v>0</v>
      </c>
      <c r="AQ1180" s="1">
        <f t="shared" si="149"/>
        <v>0</v>
      </c>
      <c r="AR1180" s="1" t="str">
        <f t="shared" si="151"/>
        <v>BA</v>
      </c>
      <c r="AS1180" s="2" t="str">
        <f>VLOOKUP(AR1180,Sites!A:B,2,FALSE)</f>
        <v>IKO Calgary Site </v>
      </c>
      <c r="AT1180" s="2" t="str">
        <f>VLOOKUP(AR1180,Sites!A:C,3,FALSE)</f>
        <v>IKO-CAD </v>
      </c>
      <c r="AU1180" s="3">
        <f t="shared" si="150"/>
        <v>92.2</v>
      </c>
    </row>
    <row r="1181" spans="1:47" x14ac:dyDescent="0.25">
      <c r="A1181" s="5" t="s">
        <v>3053</v>
      </c>
      <c r="B1181" s="5" t="s">
        <v>3054</v>
      </c>
      <c r="C1181" s="5">
        <v>246</v>
      </c>
      <c r="D1181" s="5" t="s">
        <v>62</v>
      </c>
      <c r="E1181" s="5" t="s">
        <v>5702</v>
      </c>
      <c r="F1181" s="5" t="s">
        <v>15764</v>
      </c>
      <c r="G1181" s="5" t="s">
        <v>5703</v>
      </c>
      <c r="X1181" s="5">
        <v>0</v>
      </c>
      <c r="AH1181" s="15"/>
      <c r="AI1181" s="5">
        <v>0</v>
      </c>
      <c r="AJ1181" s="1">
        <f t="array" ref="AJ1181">INDEX(I1181:X1181, MATCH(FALSE,ISBLANK(I1181:X1181),FALSE))</f>
        <v>0</v>
      </c>
      <c r="AK1181" s="1">
        <f t="array" ref="AK1181">IF(AJ1181=0,INDEX(Y1181:AI1181, MATCH(FALSE,ISBLANK(Y1181:AI1181),FALSE)),0)</f>
        <v>0</v>
      </c>
      <c r="AL1181" s="1">
        <f t="shared" si="144"/>
        <v>0</v>
      </c>
      <c r="AM1181" s="1">
        <f t="shared" si="145"/>
        <v>0</v>
      </c>
      <c r="AN1181" s="1">
        <f t="shared" si="146"/>
        <v>0</v>
      </c>
      <c r="AO1181" s="1">
        <f t="shared" si="147"/>
        <v>0</v>
      </c>
      <c r="AP1181" s="1">
        <f t="shared" si="148"/>
        <v>246</v>
      </c>
      <c r="AQ1181" s="1">
        <f t="shared" si="149"/>
        <v>231.95339999999999</v>
      </c>
      <c r="AR1181" s="1">
        <f t="shared" si="151"/>
        <v>0</v>
      </c>
      <c r="AS1181" s="2" t="str">
        <f>VLOOKUP(AR1181,Sites!A:B,2,FALSE)</f>
        <v>N/A</v>
      </c>
      <c r="AT1181" s="2" t="str">
        <f>VLOOKUP(AR1181,Sites!A:C,3,FALSE)</f>
        <v>N/A</v>
      </c>
      <c r="AU1181" s="3">
        <f t="shared" si="150"/>
        <v>231.95339999999999</v>
      </c>
    </row>
    <row r="1182" spans="1:47" x14ac:dyDescent="0.25">
      <c r="A1182" s="5" t="s">
        <v>3055</v>
      </c>
      <c r="B1182" s="5" t="s">
        <v>3056</v>
      </c>
      <c r="C1182" s="5">
        <v>5</v>
      </c>
      <c r="D1182" s="5" t="s">
        <v>24</v>
      </c>
      <c r="E1182" s="5" t="s">
        <v>63</v>
      </c>
      <c r="F1182" s="5" t="s">
        <v>3960</v>
      </c>
      <c r="G1182" s="5" t="s">
        <v>65</v>
      </c>
      <c r="L1182" s="5" t="s">
        <v>10</v>
      </c>
      <c r="Q1182" s="5" t="s">
        <v>10</v>
      </c>
      <c r="V1182" s="5" t="s">
        <v>10</v>
      </c>
      <c r="X1182" s="5">
        <v>0</v>
      </c>
      <c r="Z1182" s="5" t="s">
        <v>15</v>
      </c>
      <c r="AA1182" s="5" t="s">
        <v>16</v>
      </c>
      <c r="AB1182" s="5" t="s">
        <v>18</v>
      </c>
      <c r="AF1182" s="5" t="s">
        <v>21</v>
      </c>
      <c r="AH1182" s="15"/>
      <c r="AI1182" s="5">
        <v>0</v>
      </c>
      <c r="AJ1182" s="1" t="str">
        <f t="array" ref="AJ1182">INDEX(I1182:X1182, MATCH(FALSE,ISBLANK(I1182:X1182),FALSE))</f>
        <v>CA</v>
      </c>
      <c r="AK1182" s="1">
        <f t="array" ref="AK1182">IF(AJ1182=0,INDEX(Y1182:AI1182, MATCH(FALSE,ISBLANK(Y1182:AI1182),FALSE)),0)</f>
        <v>0</v>
      </c>
      <c r="AL1182" s="1">
        <f t="shared" si="144"/>
        <v>5</v>
      </c>
      <c r="AM1182" s="1">
        <f t="shared" si="145"/>
        <v>0</v>
      </c>
      <c r="AN1182" s="1">
        <f t="shared" si="146"/>
        <v>0</v>
      </c>
      <c r="AO1182" s="1">
        <f t="shared" si="147"/>
        <v>0</v>
      </c>
      <c r="AP1182" s="1">
        <f t="shared" si="148"/>
        <v>0</v>
      </c>
      <c r="AQ1182" s="1">
        <f t="shared" si="149"/>
        <v>0</v>
      </c>
      <c r="AR1182" s="1" t="str">
        <f t="shared" si="151"/>
        <v>CA</v>
      </c>
      <c r="AS1182" s="2" t="str">
        <f>VLOOKUP(AR1182,Sites!A:B,2,FALSE)</f>
        <v>IKO Kankakee </v>
      </c>
      <c r="AT1182" s="2" t="str">
        <f>VLOOKUP(AR1182,Sites!A:C,3,FALSE)</f>
        <v>IKO-US </v>
      </c>
      <c r="AU1182" s="3">
        <f t="shared" si="150"/>
        <v>0</v>
      </c>
    </row>
    <row r="1183" spans="1:47" x14ac:dyDescent="0.25">
      <c r="A1183" s="5" t="s">
        <v>3058</v>
      </c>
      <c r="B1183" s="5" t="s">
        <v>3059</v>
      </c>
      <c r="C1183" s="5">
        <v>1</v>
      </c>
      <c r="D1183" s="5" t="s">
        <v>24</v>
      </c>
      <c r="E1183" s="5" t="s">
        <v>57</v>
      </c>
      <c r="F1183" s="5" t="s">
        <v>3960</v>
      </c>
      <c r="G1183" s="5" t="s">
        <v>59</v>
      </c>
      <c r="X1183" s="5">
        <v>0</v>
      </c>
      <c r="AH1183" s="15"/>
      <c r="AI1183" s="5">
        <v>0</v>
      </c>
      <c r="AJ1183" s="1">
        <f t="array" ref="AJ1183">INDEX(I1183:X1183, MATCH(FALSE,ISBLANK(I1183:X1183),FALSE))</f>
        <v>0</v>
      </c>
      <c r="AK1183" s="1">
        <f t="array" ref="AK1183">IF(AJ1183=0,INDEX(Y1183:AI1183, MATCH(FALSE,ISBLANK(Y1183:AI1183),FALSE)),0)</f>
        <v>0</v>
      </c>
      <c r="AL1183" s="1">
        <f t="shared" si="144"/>
        <v>0</v>
      </c>
      <c r="AM1183" s="1">
        <f t="shared" si="145"/>
        <v>0</v>
      </c>
      <c r="AN1183" s="1">
        <f t="shared" si="146"/>
        <v>0</v>
      </c>
      <c r="AO1183" s="1">
        <f t="shared" si="147"/>
        <v>0</v>
      </c>
      <c r="AP1183" s="1">
        <f t="shared" si="148"/>
        <v>1</v>
      </c>
      <c r="AQ1183" s="1">
        <f t="shared" si="149"/>
        <v>0</v>
      </c>
      <c r="AR1183" s="1">
        <f t="shared" si="151"/>
        <v>0</v>
      </c>
      <c r="AS1183" s="2" t="str">
        <f>VLOOKUP(AR1183,Sites!A:B,2,FALSE)</f>
        <v>N/A</v>
      </c>
      <c r="AT1183" s="2" t="str">
        <f>VLOOKUP(AR1183,Sites!A:C,3,FALSE)</f>
        <v>N/A</v>
      </c>
      <c r="AU1183" s="3">
        <f t="shared" si="150"/>
        <v>0</v>
      </c>
    </row>
    <row r="1184" spans="1:47" x14ac:dyDescent="0.25">
      <c r="A1184" s="5" t="s">
        <v>3060</v>
      </c>
      <c r="B1184" s="5" t="s">
        <v>3061</v>
      </c>
      <c r="C1184" s="5">
        <v>4</v>
      </c>
      <c r="D1184" s="5" t="s">
        <v>24</v>
      </c>
      <c r="E1184" s="5" t="s">
        <v>48</v>
      </c>
      <c r="F1184" s="5" t="s">
        <v>3960</v>
      </c>
      <c r="G1184" s="5" t="s">
        <v>50</v>
      </c>
      <c r="X1184" s="5">
        <v>0</v>
      </c>
      <c r="AH1184" s="15"/>
      <c r="AI1184" s="5">
        <v>0</v>
      </c>
      <c r="AJ1184" s="1">
        <f t="array" ref="AJ1184">INDEX(I1184:X1184, MATCH(FALSE,ISBLANK(I1184:X1184),FALSE))</f>
        <v>0</v>
      </c>
      <c r="AK1184" s="1">
        <f t="array" ref="AK1184">IF(AJ1184=0,INDEX(Y1184:AI1184, MATCH(FALSE,ISBLANK(Y1184:AI1184),FALSE)),0)</f>
        <v>0</v>
      </c>
      <c r="AL1184" s="1">
        <f t="shared" si="144"/>
        <v>0</v>
      </c>
      <c r="AM1184" s="1">
        <f t="shared" si="145"/>
        <v>0</v>
      </c>
      <c r="AN1184" s="1">
        <f t="shared" si="146"/>
        <v>0</v>
      </c>
      <c r="AO1184" s="1">
        <f t="shared" si="147"/>
        <v>0</v>
      </c>
      <c r="AP1184" s="1">
        <f t="shared" si="148"/>
        <v>4</v>
      </c>
      <c r="AQ1184" s="1">
        <f t="shared" si="149"/>
        <v>0</v>
      </c>
      <c r="AR1184" s="1">
        <f t="shared" si="151"/>
        <v>0</v>
      </c>
      <c r="AS1184" s="2" t="str">
        <f>VLOOKUP(AR1184,Sites!A:B,2,FALSE)</f>
        <v>N/A</v>
      </c>
      <c r="AT1184" s="2" t="str">
        <f>VLOOKUP(AR1184,Sites!A:C,3,FALSE)</f>
        <v>N/A</v>
      </c>
      <c r="AU1184" s="3">
        <f t="shared" si="150"/>
        <v>0</v>
      </c>
    </row>
    <row r="1185" spans="1:47" x14ac:dyDescent="0.25">
      <c r="A1185" s="5" t="s">
        <v>3062</v>
      </c>
      <c r="B1185" s="5" t="s">
        <v>3063</v>
      </c>
      <c r="C1185" s="5">
        <v>1</v>
      </c>
      <c r="D1185" s="5" t="s">
        <v>24</v>
      </c>
      <c r="E1185" s="5" t="s">
        <v>63</v>
      </c>
      <c r="F1185" s="5" t="s">
        <v>3064</v>
      </c>
      <c r="G1185" s="5" t="s">
        <v>65</v>
      </c>
      <c r="X1185" s="5">
        <v>0</v>
      </c>
      <c r="AH1185" s="15"/>
      <c r="AI1185" s="5">
        <v>0</v>
      </c>
      <c r="AJ1185" s="1">
        <f t="array" ref="AJ1185">INDEX(I1185:X1185, MATCH(FALSE,ISBLANK(I1185:X1185),FALSE))</f>
        <v>0</v>
      </c>
      <c r="AK1185" s="1">
        <f t="array" ref="AK1185">IF(AJ1185=0,INDEX(Y1185:AI1185, MATCH(FALSE,ISBLANK(Y1185:AI1185),FALSE)),0)</f>
        <v>0</v>
      </c>
      <c r="AL1185" s="1">
        <f t="shared" si="144"/>
        <v>0</v>
      </c>
      <c r="AM1185" s="1">
        <f t="shared" si="145"/>
        <v>0</v>
      </c>
      <c r="AN1185" s="1">
        <f t="shared" si="146"/>
        <v>0</v>
      </c>
      <c r="AO1185" s="1">
        <f t="shared" si="147"/>
        <v>0</v>
      </c>
      <c r="AP1185" s="1">
        <f t="shared" si="148"/>
        <v>1</v>
      </c>
      <c r="AQ1185" s="1">
        <f t="shared" si="149"/>
        <v>1.61</v>
      </c>
      <c r="AR1185" s="1">
        <f t="shared" si="151"/>
        <v>0</v>
      </c>
      <c r="AS1185" s="2" t="str">
        <f>VLOOKUP(AR1185,Sites!A:B,2,FALSE)</f>
        <v>N/A</v>
      </c>
      <c r="AT1185" s="2" t="str">
        <f>VLOOKUP(AR1185,Sites!A:C,3,FALSE)</f>
        <v>N/A</v>
      </c>
      <c r="AU1185" s="3">
        <f t="shared" si="150"/>
        <v>1.61</v>
      </c>
    </row>
    <row r="1186" spans="1:47" x14ac:dyDescent="0.25">
      <c r="A1186" s="5" t="s">
        <v>3065</v>
      </c>
      <c r="B1186" s="5" t="s">
        <v>3066</v>
      </c>
      <c r="C1186" s="5">
        <v>1</v>
      </c>
      <c r="D1186" s="5" t="s">
        <v>24</v>
      </c>
      <c r="E1186" s="5" t="s">
        <v>57</v>
      </c>
      <c r="F1186" s="5" t="s">
        <v>3960</v>
      </c>
      <c r="G1186" s="5" t="s">
        <v>59</v>
      </c>
      <c r="X1186" s="5">
        <v>0</v>
      </c>
      <c r="AH1186" s="15"/>
      <c r="AI1186" s="5">
        <v>0</v>
      </c>
      <c r="AJ1186" s="1">
        <f t="array" ref="AJ1186">INDEX(I1186:X1186, MATCH(FALSE,ISBLANK(I1186:X1186),FALSE))</f>
        <v>0</v>
      </c>
      <c r="AK1186" s="1">
        <f t="array" ref="AK1186">IF(AJ1186=0,INDEX(Y1186:AI1186, MATCH(FALSE,ISBLANK(Y1186:AI1186),FALSE)),0)</f>
        <v>0</v>
      </c>
      <c r="AL1186" s="1">
        <f t="shared" si="144"/>
        <v>0</v>
      </c>
      <c r="AM1186" s="1">
        <f t="shared" si="145"/>
        <v>0</v>
      </c>
      <c r="AN1186" s="1">
        <f t="shared" si="146"/>
        <v>0</v>
      </c>
      <c r="AO1186" s="1">
        <f t="shared" si="147"/>
        <v>0</v>
      </c>
      <c r="AP1186" s="1">
        <f t="shared" si="148"/>
        <v>1</v>
      </c>
      <c r="AQ1186" s="1">
        <f t="shared" si="149"/>
        <v>0</v>
      </c>
      <c r="AR1186" s="1">
        <f t="shared" si="151"/>
        <v>0</v>
      </c>
      <c r="AS1186" s="2" t="str">
        <f>VLOOKUP(AR1186,Sites!A:B,2,FALSE)</f>
        <v>N/A</v>
      </c>
      <c r="AT1186" s="2" t="str">
        <f>VLOOKUP(AR1186,Sites!A:C,3,FALSE)</f>
        <v>N/A</v>
      </c>
      <c r="AU1186" s="3">
        <f t="shared" si="150"/>
        <v>0</v>
      </c>
    </row>
    <row r="1187" spans="1:47" x14ac:dyDescent="0.25">
      <c r="A1187" s="5" t="s">
        <v>3067</v>
      </c>
      <c r="B1187" s="5" t="s">
        <v>3068</v>
      </c>
      <c r="C1187" s="5">
        <v>2</v>
      </c>
      <c r="D1187" s="5" t="s">
        <v>24</v>
      </c>
      <c r="E1187" s="5" t="s">
        <v>57</v>
      </c>
      <c r="F1187" s="5" t="s">
        <v>3960</v>
      </c>
      <c r="G1187" s="5" t="s">
        <v>59</v>
      </c>
      <c r="X1187" s="5">
        <v>0</v>
      </c>
      <c r="AH1187" s="15"/>
      <c r="AI1187" s="5">
        <v>0</v>
      </c>
      <c r="AJ1187" s="1">
        <f t="array" ref="AJ1187">INDEX(I1187:X1187, MATCH(FALSE,ISBLANK(I1187:X1187),FALSE))</f>
        <v>0</v>
      </c>
      <c r="AK1187" s="1">
        <f t="array" ref="AK1187">IF(AJ1187=0,INDEX(Y1187:AI1187, MATCH(FALSE,ISBLANK(Y1187:AI1187),FALSE)),0)</f>
        <v>0</v>
      </c>
      <c r="AL1187" s="1">
        <f t="shared" si="144"/>
        <v>0</v>
      </c>
      <c r="AM1187" s="1">
        <f t="shared" si="145"/>
        <v>0</v>
      </c>
      <c r="AN1187" s="1">
        <f t="shared" si="146"/>
        <v>0</v>
      </c>
      <c r="AO1187" s="1">
        <f t="shared" si="147"/>
        <v>0</v>
      </c>
      <c r="AP1187" s="1">
        <f t="shared" si="148"/>
        <v>2</v>
      </c>
      <c r="AQ1187" s="1">
        <f t="shared" si="149"/>
        <v>0</v>
      </c>
      <c r="AR1187" s="1">
        <f t="shared" si="151"/>
        <v>0</v>
      </c>
      <c r="AS1187" s="2" t="str">
        <f>VLOOKUP(AR1187,Sites!A:B,2,FALSE)</f>
        <v>N/A</v>
      </c>
      <c r="AT1187" s="2" t="str">
        <f>VLOOKUP(AR1187,Sites!A:C,3,FALSE)</f>
        <v>N/A</v>
      </c>
      <c r="AU1187" s="3">
        <f t="shared" si="150"/>
        <v>0</v>
      </c>
    </row>
    <row r="1188" spans="1:47" x14ac:dyDescent="0.25">
      <c r="A1188" s="5" t="s">
        <v>3070</v>
      </c>
      <c r="B1188" s="5" t="s">
        <v>3071</v>
      </c>
      <c r="C1188" s="5">
        <v>2</v>
      </c>
      <c r="D1188" s="5" t="s">
        <v>24</v>
      </c>
      <c r="E1188" s="5" t="s">
        <v>57</v>
      </c>
      <c r="F1188" s="5" t="s">
        <v>3960</v>
      </c>
      <c r="G1188" s="5" t="s">
        <v>59</v>
      </c>
      <c r="M1188" s="5" t="s">
        <v>11</v>
      </c>
      <c r="R1188" s="5" t="s">
        <v>11</v>
      </c>
      <c r="W1188" s="5" t="s">
        <v>11</v>
      </c>
      <c r="X1188" s="5">
        <v>0</v>
      </c>
      <c r="AH1188" s="15"/>
      <c r="AI1188" s="5">
        <v>0</v>
      </c>
      <c r="AJ1188" s="1" t="str">
        <f t="array" ref="AJ1188">INDEX(I1188:X1188, MATCH(FALSE,ISBLANK(I1188:X1188),FALSE))</f>
        <v>GC</v>
      </c>
      <c r="AK1188" s="1">
        <f t="array" ref="AK1188">IF(AJ1188=0,INDEX(Y1188:AI1188, MATCH(FALSE,ISBLANK(Y1188:AI1188),FALSE)),0)</f>
        <v>0</v>
      </c>
      <c r="AL1188" s="1">
        <f t="shared" si="144"/>
        <v>2</v>
      </c>
      <c r="AM1188" s="1">
        <f t="shared" si="145"/>
        <v>0</v>
      </c>
      <c r="AN1188" s="1">
        <f t="shared" si="146"/>
        <v>0</v>
      </c>
      <c r="AO1188" s="1">
        <f t="shared" si="147"/>
        <v>0</v>
      </c>
      <c r="AP1188" s="1">
        <f t="shared" si="148"/>
        <v>0</v>
      </c>
      <c r="AQ1188" s="1">
        <f t="shared" si="149"/>
        <v>0</v>
      </c>
      <c r="AR1188" s="1" t="str">
        <f t="shared" si="151"/>
        <v>GC</v>
      </c>
      <c r="AS1188" s="2" t="str">
        <f>VLOOKUP(AR1188,Sites!A:B,2,FALSE)</f>
        <v>IKO Sumas </v>
      </c>
      <c r="AT1188" s="2" t="str">
        <f>VLOOKUP(AR1188,Sites!A:C,3,FALSE)</f>
        <v>IKO-US </v>
      </c>
      <c r="AU1188" s="3">
        <f t="shared" si="150"/>
        <v>0</v>
      </c>
    </row>
    <row r="1189" spans="1:47" x14ac:dyDescent="0.25">
      <c r="A1189" s="5" t="s">
        <v>3072</v>
      </c>
      <c r="B1189" s="5" t="s">
        <v>3073</v>
      </c>
      <c r="C1189" s="5">
        <v>4</v>
      </c>
      <c r="D1189" s="5" t="s">
        <v>24</v>
      </c>
      <c r="E1189" s="5" t="s">
        <v>57</v>
      </c>
      <c r="F1189" s="5" t="s">
        <v>3960</v>
      </c>
      <c r="G1189" s="5" t="s">
        <v>59</v>
      </c>
      <c r="L1189" s="5" t="s">
        <v>10</v>
      </c>
      <c r="Q1189" s="5" t="s">
        <v>10</v>
      </c>
      <c r="V1189" s="5" t="s">
        <v>10</v>
      </c>
      <c r="X1189" s="5">
        <v>0</v>
      </c>
      <c r="AH1189" s="15"/>
      <c r="AI1189" s="5">
        <v>0</v>
      </c>
      <c r="AJ1189" s="1" t="str">
        <f t="array" ref="AJ1189">INDEX(I1189:X1189, MATCH(FALSE,ISBLANK(I1189:X1189),FALSE))</f>
        <v>CA</v>
      </c>
      <c r="AK1189" s="1">
        <f t="array" ref="AK1189">IF(AJ1189=0,INDEX(Y1189:AI1189, MATCH(FALSE,ISBLANK(Y1189:AI1189),FALSE)),0)</f>
        <v>0</v>
      </c>
      <c r="AL1189" s="1">
        <f t="shared" si="144"/>
        <v>4</v>
      </c>
      <c r="AM1189" s="1">
        <f t="shared" si="145"/>
        <v>0</v>
      </c>
      <c r="AN1189" s="1">
        <f t="shared" si="146"/>
        <v>0</v>
      </c>
      <c r="AO1189" s="1">
        <f t="shared" si="147"/>
        <v>0</v>
      </c>
      <c r="AP1189" s="1">
        <f t="shared" si="148"/>
        <v>0</v>
      </c>
      <c r="AQ1189" s="1">
        <f t="shared" si="149"/>
        <v>0</v>
      </c>
      <c r="AR1189" s="1" t="str">
        <f t="shared" si="151"/>
        <v>CA</v>
      </c>
      <c r="AS1189" s="2" t="str">
        <f>VLOOKUP(AR1189,Sites!A:B,2,FALSE)</f>
        <v>IKO Kankakee </v>
      </c>
      <c r="AT1189" s="2" t="str">
        <f>VLOOKUP(AR1189,Sites!A:C,3,FALSE)</f>
        <v>IKO-US </v>
      </c>
      <c r="AU1189" s="3">
        <f t="shared" si="150"/>
        <v>0</v>
      </c>
    </row>
    <row r="1190" spans="1:47" x14ac:dyDescent="0.25">
      <c r="A1190" s="5" t="s">
        <v>3074</v>
      </c>
      <c r="B1190" s="5" t="s">
        <v>3075</v>
      </c>
      <c r="C1190" s="5">
        <v>18</v>
      </c>
      <c r="D1190" s="5" t="s">
        <v>24</v>
      </c>
      <c r="E1190" s="5" t="s">
        <v>72</v>
      </c>
      <c r="F1190" s="5" t="s">
        <v>3076</v>
      </c>
      <c r="G1190" s="5" t="s">
        <v>74</v>
      </c>
      <c r="M1190" s="5" t="s">
        <v>11</v>
      </c>
      <c r="R1190" s="5" t="s">
        <v>11</v>
      </c>
      <c r="W1190" s="5" t="s">
        <v>11</v>
      </c>
      <c r="X1190" s="5">
        <v>0</v>
      </c>
      <c r="Z1190" s="5" t="s">
        <v>15</v>
      </c>
      <c r="AH1190" s="15"/>
      <c r="AI1190" s="5">
        <v>0</v>
      </c>
      <c r="AJ1190" s="1" t="str">
        <f t="array" ref="AJ1190">INDEX(I1190:X1190, MATCH(FALSE,ISBLANK(I1190:X1190),FALSE))</f>
        <v>GC</v>
      </c>
      <c r="AK1190" s="1">
        <f t="array" ref="AK1190">IF(AJ1190=0,INDEX(Y1190:AI1190, MATCH(FALSE,ISBLANK(Y1190:AI1190),FALSE)),0)</f>
        <v>0</v>
      </c>
      <c r="AL1190" s="1">
        <f t="shared" si="144"/>
        <v>18</v>
      </c>
      <c r="AM1190" s="1">
        <f t="shared" si="145"/>
        <v>167.21999999999997</v>
      </c>
      <c r="AN1190" s="1">
        <f t="shared" si="146"/>
        <v>0</v>
      </c>
      <c r="AO1190" s="1">
        <f t="shared" si="147"/>
        <v>0</v>
      </c>
      <c r="AP1190" s="1">
        <f t="shared" si="148"/>
        <v>0</v>
      </c>
      <c r="AQ1190" s="1">
        <f t="shared" si="149"/>
        <v>0</v>
      </c>
      <c r="AR1190" s="1" t="str">
        <f t="shared" si="151"/>
        <v>GC</v>
      </c>
      <c r="AS1190" s="2" t="str">
        <f>VLOOKUP(AR1190,Sites!A:B,2,FALSE)</f>
        <v>IKO Sumas </v>
      </c>
      <c r="AT1190" s="2" t="str">
        <f>VLOOKUP(AR1190,Sites!A:C,3,FALSE)</f>
        <v>IKO-US </v>
      </c>
      <c r="AU1190" s="3">
        <f t="shared" si="150"/>
        <v>167.21999999999997</v>
      </c>
    </row>
    <row r="1191" spans="1:47" x14ac:dyDescent="0.25">
      <c r="A1191" s="5" t="s">
        <v>3077</v>
      </c>
      <c r="B1191" s="5" t="s">
        <v>3078</v>
      </c>
      <c r="C1191" s="5">
        <v>11</v>
      </c>
      <c r="D1191" s="5" t="s">
        <v>24</v>
      </c>
      <c r="E1191" s="5" t="s">
        <v>63</v>
      </c>
      <c r="F1191" s="5" t="s">
        <v>15765</v>
      </c>
      <c r="G1191" s="5" t="s">
        <v>65</v>
      </c>
      <c r="I1191" s="5" t="s">
        <v>7</v>
      </c>
      <c r="J1191" s="5" t="s">
        <v>8</v>
      </c>
      <c r="K1191" s="5" t="s">
        <v>9</v>
      </c>
      <c r="L1191" s="5" t="s">
        <v>10</v>
      </c>
      <c r="N1191" s="5" t="s">
        <v>7</v>
      </c>
      <c r="O1191" s="5" t="s">
        <v>8</v>
      </c>
      <c r="P1191" s="5" t="s">
        <v>9</v>
      </c>
      <c r="Q1191" s="5" t="s">
        <v>10</v>
      </c>
      <c r="S1191" s="5" t="s">
        <v>7</v>
      </c>
      <c r="T1191" s="5" t="s">
        <v>8</v>
      </c>
      <c r="U1191" s="5" t="s">
        <v>9</v>
      </c>
      <c r="V1191" s="5" t="s">
        <v>10</v>
      </c>
      <c r="X1191" s="5">
        <v>0</v>
      </c>
      <c r="AE1191" s="5" t="s">
        <v>20</v>
      </c>
      <c r="AH1191" s="15"/>
      <c r="AI1191" s="5">
        <v>0</v>
      </c>
      <c r="AJ1191" s="1" t="str">
        <f t="array" ref="AJ1191">INDEX(I1191:X1191, MATCH(FALSE,ISBLANK(I1191:X1191),FALSE))</f>
        <v>BL</v>
      </c>
      <c r="AK1191" s="1">
        <f t="array" ref="AK1191">IF(AJ1191=0,INDEX(Y1191:AI1191, MATCH(FALSE,ISBLANK(Y1191:AI1191),FALSE)),0)</f>
        <v>0</v>
      </c>
      <c r="AL1191" s="1">
        <f t="shared" si="144"/>
        <v>11</v>
      </c>
      <c r="AM1191" s="1">
        <f t="shared" si="145"/>
        <v>107.14</v>
      </c>
      <c r="AN1191" s="1">
        <f t="shared" si="146"/>
        <v>0</v>
      </c>
      <c r="AO1191" s="1">
        <f t="shared" si="147"/>
        <v>0</v>
      </c>
      <c r="AP1191" s="1">
        <f t="shared" si="148"/>
        <v>0</v>
      </c>
      <c r="AQ1191" s="1">
        <f t="shared" si="149"/>
        <v>0</v>
      </c>
      <c r="AR1191" s="1" t="str">
        <f t="shared" si="151"/>
        <v>BL</v>
      </c>
      <c r="AS1191" s="2" t="str">
        <f>VLOOKUP(AR1191,Sites!A:B,2,FALSE)</f>
        <v>IKO Hagerstown </v>
      </c>
      <c r="AT1191" s="2" t="str">
        <f>VLOOKUP(AR1191,Sites!A:C,3,FALSE)</f>
        <v>IKO-US </v>
      </c>
      <c r="AU1191" s="3">
        <f t="shared" si="150"/>
        <v>107.14</v>
      </c>
    </row>
    <row r="1192" spans="1:47" x14ac:dyDescent="0.25">
      <c r="A1192" s="5" t="s">
        <v>3080</v>
      </c>
      <c r="B1192" s="5" t="s">
        <v>3081</v>
      </c>
      <c r="C1192" s="5">
        <v>1</v>
      </c>
      <c r="D1192" s="5" t="s">
        <v>24</v>
      </c>
      <c r="E1192" s="5" t="s">
        <v>25</v>
      </c>
      <c r="F1192" s="5" t="s">
        <v>3960</v>
      </c>
      <c r="G1192" s="5" t="s">
        <v>27</v>
      </c>
      <c r="X1192" s="5">
        <v>0</v>
      </c>
      <c r="AH1192" s="15"/>
      <c r="AI1192" s="5">
        <v>0</v>
      </c>
      <c r="AJ1192" s="1">
        <f t="array" ref="AJ1192">INDEX(I1192:X1192, MATCH(FALSE,ISBLANK(I1192:X1192),FALSE))</f>
        <v>0</v>
      </c>
      <c r="AK1192" s="1">
        <f t="array" ref="AK1192">IF(AJ1192=0,INDEX(Y1192:AI1192, MATCH(FALSE,ISBLANK(Y1192:AI1192),FALSE)),0)</f>
        <v>0</v>
      </c>
      <c r="AL1192" s="1">
        <f t="shared" si="144"/>
        <v>0</v>
      </c>
      <c r="AM1192" s="1">
        <f t="shared" si="145"/>
        <v>0</v>
      </c>
      <c r="AN1192" s="1">
        <f t="shared" si="146"/>
        <v>0</v>
      </c>
      <c r="AO1192" s="1">
        <f t="shared" si="147"/>
        <v>0</v>
      </c>
      <c r="AP1192" s="1">
        <f t="shared" si="148"/>
        <v>1</v>
      </c>
      <c r="AQ1192" s="1">
        <f t="shared" si="149"/>
        <v>0</v>
      </c>
      <c r="AR1192" s="1">
        <f t="shared" si="151"/>
        <v>0</v>
      </c>
      <c r="AS1192" s="2" t="str">
        <f>VLOOKUP(AR1192,Sites!A:B,2,FALSE)</f>
        <v>N/A</v>
      </c>
      <c r="AT1192" s="2" t="str">
        <f>VLOOKUP(AR1192,Sites!A:C,3,FALSE)</f>
        <v>N/A</v>
      </c>
      <c r="AU1192" s="3">
        <f t="shared" si="150"/>
        <v>0</v>
      </c>
    </row>
    <row r="1193" spans="1:47" x14ac:dyDescent="0.25">
      <c r="A1193" s="5" t="s">
        <v>3082</v>
      </c>
      <c r="B1193" s="5" t="s">
        <v>3083</v>
      </c>
      <c r="C1193" s="5">
        <v>2</v>
      </c>
      <c r="D1193" s="5" t="s">
        <v>24</v>
      </c>
      <c r="E1193" s="5" t="s">
        <v>151</v>
      </c>
      <c r="F1193" s="5" t="s">
        <v>3960</v>
      </c>
      <c r="G1193" s="5" t="s">
        <v>153</v>
      </c>
      <c r="X1193" s="5">
        <v>0</v>
      </c>
      <c r="AH1193" s="15"/>
      <c r="AI1193" s="5">
        <v>0</v>
      </c>
      <c r="AJ1193" s="1">
        <f t="array" ref="AJ1193">INDEX(I1193:X1193, MATCH(FALSE,ISBLANK(I1193:X1193),FALSE))</f>
        <v>0</v>
      </c>
      <c r="AK1193" s="1">
        <f t="array" ref="AK1193">IF(AJ1193=0,INDEX(Y1193:AI1193, MATCH(FALSE,ISBLANK(Y1193:AI1193),FALSE)),0)</f>
        <v>0</v>
      </c>
      <c r="AL1193" s="1">
        <f t="shared" si="144"/>
        <v>0</v>
      </c>
      <c r="AM1193" s="1">
        <f t="shared" si="145"/>
        <v>0</v>
      </c>
      <c r="AN1193" s="1">
        <f t="shared" si="146"/>
        <v>0</v>
      </c>
      <c r="AO1193" s="1">
        <f t="shared" si="147"/>
        <v>0</v>
      </c>
      <c r="AP1193" s="1">
        <f t="shared" si="148"/>
        <v>2</v>
      </c>
      <c r="AQ1193" s="1">
        <f t="shared" si="149"/>
        <v>0</v>
      </c>
      <c r="AR1193" s="1">
        <f t="shared" si="151"/>
        <v>0</v>
      </c>
      <c r="AS1193" s="2" t="str">
        <f>VLOOKUP(AR1193,Sites!A:B,2,FALSE)</f>
        <v>N/A</v>
      </c>
      <c r="AT1193" s="2" t="str">
        <f>VLOOKUP(AR1193,Sites!A:C,3,FALSE)</f>
        <v>N/A</v>
      </c>
      <c r="AU1193" s="3">
        <f t="shared" si="150"/>
        <v>0</v>
      </c>
    </row>
    <row r="1194" spans="1:47" x14ac:dyDescent="0.25">
      <c r="A1194" s="5" t="s">
        <v>3085</v>
      </c>
      <c r="B1194" s="5" t="s">
        <v>3086</v>
      </c>
      <c r="C1194" s="5">
        <v>4</v>
      </c>
      <c r="D1194" s="5" t="s">
        <v>24</v>
      </c>
      <c r="E1194" s="5" t="s">
        <v>57</v>
      </c>
      <c r="F1194" s="5" t="s">
        <v>3087</v>
      </c>
      <c r="G1194" s="5" t="s">
        <v>59</v>
      </c>
      <c r="X1194" s="5">
        <v>0</v>
      </c>
      <c r="AH1194" s="15"/>
      <c r="AI1194" s="5">
        <v>0</v>
      </c>
      <c r="AJ1194" s="1">
        <f t="array" ref="AJ1194">INDEX(I1194:X1194, MATCH(FALSE,ISBLANK(I1194:X1194),FALSE))</f>
        <v>0</v>
      </c>
      <c r="AK1194" s="1">
        <f t="array" ref="AK1194">IF(AJ1194=0,INDEX(Y1194:AI1194, MATCH(FALSE,ISBLANK(Y1194:AI1194),FALSE)),0)</f>
        <v>0</v>
      </c>
      <c r="AL1194" s="1">
        <f t="shared" si="144"/>
        <v>0</v>
      </c>
      <c r="AM1194" s="1">
        <f t="shared" si="145"/>
        <v>0</v>
      </c>
      <c r="AN1194" s="1">
        <f t="shared" si="146"/>
        <v>0</v>
      </c>
      <c r="AO1194" s="1">
        <f t="shared" si="147"/>
        <v>0</v>
      </c>
      <c r="AP1194" s="1">
        <f t="shared" si="148"/>
        <v>4</v>
      </c>
      <c r="AQ1194" s="1">
        <f t="shared" si="149"/>
        <v>244.44</v>
      </c>
      <c r="AR1194" s="1">
        <f t="shared" si="151"/>
        <v>0</v>
      </c>
      <c r="AS1194" s="2" t="str">
        <f>VLOOKUP(AR1194,Sites!A:B,2,FALSE)</f>
        <v>N/A</v>
      </c>
      <c r="AT1194" s="2" t="str">
        <f>VLOOKUP(AR1194,Sites!A:C,3,FALSE)</f>
        <v>N/A</v>
      </c>
      <c r="AU1194" s="3">
        <f t="shared" si="150"/>
        <v>244.44</v>
      </c>
    </row>
    <row r="1195" spans="1:47" x14ac:dyDescent="0.25">
      <c r="A1195" s="5" t="s">
        <v>3088</v>
      </c>
      <c r="B1195" s="5" t="s">
        <v>3089</v>
      </c>
      <c r="C1195" s="5">
        <v>46</v>
      </c>
      <c r="D1195" s="5" t="s">
        <v>62</v>
      </c>
      <c r="E1195" s="5" t="s">
        <v>48</v>
      </c>
      <c r="F1195" s="5" t="s">
        <v>3090</v>
      </c>
      <c r="G1195" s="5" t="s">
        <v>50</v>
      </c>
      <c r="X1195" s="5">
        <v>0</v>
      </c>
      <c r="AB1195" s="5" t="s">
        <v>18</v>
      </c>
      <c r="AH1195" s="15" t="s">
        <v>17</v>
      </c>
      <c r="AI1195" s="5">
        <v>0</v>
      </c>
      <c r="AJ1195" s="1">
        <f t="array" ref="AJ1195">INDEX(I1195:X1195, MATCH(FALSE,ISBLANK(I1195:X1195),FALSE))</f>
        <v>0</v>
      </c>
      <c r="AK1195" s="1" t="str">
        <f t="array" ref="AK1195">IF(AJ1195=0,INDEX(Y1195:AI1195, MATCH(FALSE,ISBLANK(Y1195:AI1195),FALSE)),0)</f>
        <v>GK</v>
      </c>
      <c r="AL1195" s="1">
        <f t="shared" si="144"/>
        <v>0</v>
      </c>
      <c r="AM1195" s="1">
        <f t="shared" si="145"/>
        <v>0</v>
      </c>
      <c r="AN1195" s="1">
        <f t="shared" si="146"/>
        <v>46</v>
      </c>
      <c r="AO1195" s="1">
        <f t="shared" si="147"/>
        <v>1478.8999999999999</v>
      </c>
      <c r="AP1195" s="1">
        <f t="shared" si="148"/>
        <v>0</v>
      </c>
      <c r="AQ1195" s="1">
        <f t="shared" si="149"/>
        <v>0</v>
      </c>
      <c r="AR1195" s="1" t="str">
        <f t="shared" si="151"/>
        <v>GK</v>
      </c>
      <c r="AS1195" s="2" t="str">
        <f>VLOOKUP(AR1195,Sites!A:B,2,FALSE)</f>
        <v>IG Brampton Site </v>
      </c>
      <c r="AT1195" s="2" t="str">
        <f>VLOOKUP(AR1195,Sites!A:C,3,FALSE)</f>
        <v>IKO-CAD </v>
      </c>
      <c r="AU1195" s="3">
        <f t="shared" si="150"/>
        <v>1478.8999999999999</v>
      </c>
    </row>
    <row r="1196" spans="1:47" x14ac:dyDescent="0.25">
      <c r="A1196" s="5" t="s">
        <v>3091</v>
      </c>
      <c r="B1196" s="5" t="s">
        <v>3092</v>
      </c>
      <c r="C1196" s="5">
        <v>1</v>
      </c>
      <c r="D1196" s="5" t="s">
        <v>1413</v>
      </c>
      <c r="X1196" s="5">
        <v>0</v>
      </c>
      <c r="AH1196" s="15"/>
      <c r="AI1196" s="5">
        <v>0</v>
      </c>
      <c r="AJ1196" s="1">
        <f t="array" ref="AJ1196">INDEX(I1196:X1196, MATCH(FALSE,ISBLANK(I1196:X1196),FALSE))</f>
        <v>0</v>
      </c>
      <c r="AK1196" s="1">
        <f t="array" ref="AK1196">IF(AJ1196=0,INDEX(Y1196:AI1196, MATCH(FALSE,ISBLANK(Y1196:AI1196),FALSE)),0)</f>
        <v>0</v>
      </c>
      <c r="AL1196" s="1">
        <f t="shared" si="144"/>
        <v>0</v>
      </c>
      <c r="AM1196" s="1">
        <f t="shared" si="145"/>
        <v>0</v>
      </c>
      <c r="AN1196" s="1">
        <f t="shared" si="146"/>
        <v>0</v>
      </c>
      <c r="AO1196" s="1">
        <f t="shared" si="147"/>
        <v>0</v>
      </c>
      <c r="AP1196" s="1">
        <f t="shared" si="148"/>
        <v>1</v>
      </c>
      <c r="AQ1196" s="1">
        <f t="shared" si="149"/>
        <v>0</v>
      </c>
      <c r="AR1196" s="1">
        <f t="shared" si="151"/>
        <v>0</v>
      </c>
      <c r="AS1196" s="2" t="str">
        <f>VLOOKUP(AR1196,Sites!A:B,2,FALSE)</f>
        <v>N/A</v>
      </c>
      <c r="AT1196" s="2" t="str">
        <f>VLOOKUP(AR1196,Sites!A:C,3,FALSE)</f>
        <v>N/A</v>
      </c>
      <c r="AU1196" s="3">
        <f t="shared" si="150"/>
        <v>0</v>
      </c>
    </row>
    <row r="1197" spans="1:47" x14ac:dyDescent="0.25">
      <c r="A1197" s="5" t="s">
        <v>3093</v>
      </c>
      <c r="B1197" s="5" t="s">
        <v>3094</v>
      </c>
      <c r="C1197" s="5">
        <v>1</v>
      </c>
      <c r="D1197" s="5" t="s">
        <v>24</v>
      </c>
      <c r="E1197" s="5" t="s">
        <v>57</v>
      </c>
      <c r="F1197" s="5" t="s">
        <v>3095</v>
      </c>
      <c r="G1197" s="5" t="s">
        <v>59</v>
      </c>
      <c r="X1197" s="5">
        <v>0</v>
      </c>
      <c r="AH1197" s="15"/>
      <c r="AI1197" s="5">
        <v>0</v>
      </c>
      <c r="AJ1197" s="1">
        <f t="array" ref="AJ1197">INDEX(I1197:X1197, MATCH(FALSE,ISBLANK(I1197:X1197),FALSE))</f>
        <v>0</v>
      </c>
      <c r="AK1197" s="1">
        <f t="array" ref="AK1197">IF(AJ1197=0,INDEX(Y1197:AI1197, MATCH(FALSE,ISBLANK(Y1197:AI1197),FALSE)),0)</f>
        <v>0</v>
      </c>
      <c r="AL1197" s="1">
        <f t="shared" si="144"/>
        <v>0</v>
      </c>
      <c r="AM1197" s="1">
        <f t="shared" si="145"/>
        <v>0</v>
      </c>
      <c r="AN1197" s="1">
        <f t="shared" si="146"/>
        <v>0</v>
      </c>
      <c r="AO1197" s="1">
        <f t="shared" si="147"/>
        <v>0</v>
      </c>
      <c r="AP1197" s="1">
        <f t="shared" si="148"/>
        <v>1</v>
      </c>
      <c r="AQ1197" s="1">
        <f t="shared" si="149"/>
        <v>36.86</v>
      </c>
      <c r="AR1197" s="1">
        <f t="shared" si="151"/>
        <v>0</v>
      </c>
      <c r="AS1197" s="2" t="str">
        <f>VLOOKUP(AR1197,Sites!A:B,2,FALSE)</f>
        <v>N/A</v>
      </c>
      <c r="AT1197" s="2" t="str">
        <f>VLOOKUP(AR1197,Sites!A:C,3,FALSE)</f>
        <v>N/A</v>
      </c>
      <c r="AU1197" s="3">
        <f t="shared" si="150"/>
        <v>36.86</v>
      </c>
    </row>
    <row r="1198" spans="1:47" x14ac:dyDescent="0.25">
      <c r="A1198" s="5" t="s">
        <v>3096</v>
      </c>
      <c r="B1198" s="5" t="s">
        <v>3097</v>
      </c>
      <c r="C1198" s="5">
        <v>1</v>
      </c>
      <c r="D1198" s="5" t="s">
        <v>24</v>
      </c>
      <c r="E1198" s="5" t="s">
        <v>387</v>
      </c>
      <c r="F1198" s="5" t="s">
        <v>3098</v>
      </c>
      <c r="G1198" s="5" t="s">
        <v>389</v>
      </c>
      <c r="L1198" s="5" t="s">
        <v>10</v>
      </c>
      <c r="Q1198" s="5" t="s">
        <v>10</v>
      </c>
      <c r="V1198" s="5" t="s">
        <v>10</v>
      </c>
      <c r="X1198" s="5">
        <v>0</v>
      </c>
      <c r="Z1198" s="5" t="s">
        <v>15</v>
      </c>
      <c r="AE1198" s="5" t="s">
        <v>20</v>
      </c>
      <c r="AF1198" s="5" t="s">
        <v>21</v>
      </c>
      <c r="AH1198" s="15"/>
      <c r="AI1198" s="5">
        <v>0</v>
      </c>
      <c r="AJ1198" s="1" t="str">
        <f t="array" ref="AJ1198">INDEX(I1198:X1198, MATCH(FALSE,ISBLANK(I1198:X1198),FALSE))</f>
        <v>CA</v>
      </c>
      <c r="AK1198" s="1">
        <f t="array" ref="AK1198">IF(AJ1198=0,INDEX(Y1198:AI1198, MATCH(FALSE,ISBLANK(Y1198:AI1198),FALSE)),0)</f>
        <v>0</v>
      </c>
      <c r="AL1198" s="1">
        <f t="shared" si="144"/>
        <v>1</v>
      </c>
      <c r="AM1198" s="1">
        <f t="shared" si="145"/>
        <v>196</v>
      </c>
      <c r="AN1198" s="1">
        <f t="shared" si="146"/>
        <v>0</v>
      </c>
      <c r="AO1198" s="1">
        <f t="shared" si="147"/>
        <v>0</v>
      </c>
      <c r="AP1198" s="1">
        <f t="shared" si="148"/>
        <v>0</v>
      </c>
      <c r="AQ1198" s="1">
        <f t="shared" si="149"/>
        <v>0</v>
      </c>
      <c r="AR1198" s="1" t="str">
        <f t="shared" si="151"/>
        <v>CA</v>
      </c>
      <c r="AS1198" s="2" t="str">
        <f>VLOOKUP(AR1198,Sites!A:B,2,FALSE)</f>
        <v>IKO Kankakee </v>
      </c>
      <c r="AT1198" s="2" t="str">
        <f>VLOOKUP(AR1198,Sites!A:C,3,FALSE)</f>
        <v>IKO-US </v>
      </c>
      <c r="AU1198" s="3">
        <f t="shared" si="150"/>
        <v>196</v>
      </c>
    </row>
    <row r="1199" spans="1:47" x14ac:dyDescent="0.25">
      <c r="A1199" s="5" t="s">
        <v>3099</v>
      </c>
      <c r="B1199" s="5" t="s">
        <v>3100</v>
      </c>
      <c r="C1199" s="5">
        <v>3</v>
      </c>
      <c r="D1199" s="5" t="s">
        <v>24</v>
      </c>
      <c r="E1199" s="5" t="s">
        <v>63</v>
      </c>
      <c r="F1199" s="5" t="s">
        <v>3101</v>
      </c>
      <c r="G1199" s="5" t="s">
        <v>65</v>
      </c>
      <c r="X1199" s="5">
        <v>0</v>
      </c>
      <c r="AH1199" s="15"/>
      <c r="AI1199" s="5">
        <v>0</v>
      </c>
      <c r="AJ1199" s="1">
        <f t="array" ref="AJ1199">INDEX(I1199:X1199, MATCH(FALSE,ISBLANK(I1199:X1199),FALSE))</f>
        <v>0</v>
      </c>
      <c r="AK1199" s="1">
        <f t="array" ref="AK1199">IF(AJ1199=0,INDEX(Y1199:AI1199, MATCH(FALSE,ISBLANK(Y1199:AI1199),FALSE)),0)</f>
        <v>0</v>
      </c>
      <c r="AL1199" s="1">
        <f t="shared" si="144"/>
        <v>0</v>
      </c>
      <c r="AM1199" s="1">
        <f t="shared" si="145"/>
        <v>0</v>
      </c>
      <c r="AN1199" s="1">
        <f t="shared" si="146"/>
        <v>0</v>
      </c>
      <c r="AO1199" s="1">
        <f t="shared" si="147"/>
        <v>0</v>
      </c>
      <c r="AP1199" s="1">
        <f t="shared" si="148"/>
        <v>3</v>
      </c>
      <c r="AQ1199" s="1">
        <f t="shared" si="149"/>
        <v>26.94</v>
      </c>
      <c r="AR1199" s="1">
        <f t="shared" si="151"/>
        <v>0</v>
      </c>
      <c r="AS1199" s="2" t="str">
        <f>VLOOKUP(AR1199,Sites!A:B,2,FALSE)</f>
        <v>N/A</v>
      </c>
      <c r="AT1199" s="2" t="str">
        <f>VLOOKUP(AR1199,Sites!A:C,3,FALSE)</f>
        <v>N/A</v>
      </c>
      <c r="AU1199" s="3">
        <f t="shared" si="150"/>
        <v>26.94</v>
      </c>
    </row>
    <row r="1200" spans="1:47" x14ac:dyDescent="0.25">
      <c r="A1200" s="5" t="s">
        <v>3102</v>
      </c>
      <c r="B1200" s="5" t="s">
        <v>3103</v>
      </c>
      <c r="C1200" s="5">
        <v>10</v>
      </c>
      <c r="D1200" s="5" t="s">
        <v>24</v>
      </c>
      <c r="E1200" s="5" t="s">
        <v>63</v>
      </c>
      <c r="F1200" s="5" t="s">
        <v>3960</v>
      </c>
      <c r="G1200" s="5" t="s">
        <v>65</v>
      </c>
      <c r="X1200" s="5">
        <v>0</v>
      </c>
      <c r="AH1200" s="15"/>
      <c r="AI1200" s="5">
        <v>0</v>
      </c>
      <c r="AJ1200" s="1">
        <f t="array" ref="AJ1200">INDEX(I1200:X1200, MATCH(FALSE,ISBLANK(I1200:X1200),FALSE))</f>
        <v>0</v>
      </c>
      <c r="AK1200" s="1">
        <f t="array" ref="AK1200">IF(AJ1200=0,INDEX(Y1200:AI1200, MATCH(FALSE,ISBLANK(Y1200:AI1200),FALSE)),0)</f>
        <v>0</v>
      </c>
      <c r="AL1200" s="1">
        <f t="shared" si="144"/>
        <v>0</v>
      </c>
      <c r="AM1200" s="1">
        <f t="shared" si="145"/>
        <v>0</v>
      </c>
      <c r="AN1200" s="1">
        <f t="shared" si="146"/>
        <v>0</v>
      </c>
      <c r="AO1200" s="1">
        <f t="shared" si="147"/>
        <v>0</v>
      </c>
      <c r="AP1200" s="1">
        <f t="shared" si="148"/>
        <v>10</v>
      </c>
      <c r="AQ1200" s="1">
        <f t="shared" si="149"/>
        <v>0</v>
      </c>
      <c r="AR1200" s="1">
        <f t="shared" si="151"/>
        <v>0</v>
      </c>
      <c r="AS1200" s="2" t="str">
        <f>VLOOKUP(AR1200,Sites!A:B,2,FALSE)</f>
        <v>N/A</v>
      </c>
      <c r="AT1200" s="2" t="str">
        <f>VLOOKUP(AR1200,Sites!A:C,3,FALSE)</f>
        <v>N/A</v>
      </c>
      <c r="AU1200" s="3">
        <f t="shared" si="150"/>
        <v>0</v>
      </c>
    </row>
    <row r="1201" spans="1:47" x14ac:dyDescent="0.25">
      <c r="A1201" s="5" t="s">
        <v>3104</v>
      </c>
      <c r="B1201" s="5" t="s">
        <v>3105</v>
      </c>
      <c r="C1201" s="5">
        <v>3</v>
      </c>
      <c r="D1201" s="5" t="s">
        <v>24</v>
      </c>
      <c r="E1201" s="5" t="s">
        <v>112</v>
      </c>
      <c r="F1201" s="5" t="s">
        <v>3106</v>
      </c>
      <c r="G1201" s="5" t="s">
        <v>114</v>
      </c>
      <c r="X1201" s="5">
        <v>0</v>
      </c>
      <c r="AB1201" s="5" t="s">
        <v>18</v>
      </c>
      <c r="AE1201" s="5" t="s">
        <v>20</v>
      </c>
      <c r="AH1201" s="15"/>
      <c r="AI1201" s="5">
        <v>0</v>
      </c>
      <c r="AJ1201" s="1">
        <f t="array" ref="AJ1201">INDEX(I1201:X1201, MATCH(FALSE,ISBLANK(I1201:X1201),FALSE))</f>
        <v>0</v>
      </c>
      <c r="AK1201" s="1" t="str">
        <f t="array" ref="AK1201">IF(AJ1201=0,INDEX(Y1201:AI1201, MATCH(FALSE,ISBLANK(Y1201:AI1201),FALSE)),0)</f>
        <v>GK</v>
      </c>
      <c r="AL1201" s="1">
        <f t="shared" si="144"/>
        <v>0</v>
      </c>
      <c r="AM1201" s="1">
        <f t="shared" si="145"/>
        <v>0</v>
      </c>
      <c r="AN1201" s="1">
        <f t="shared" si="146"/>
        <v>3</v>
      </c>
      <c r="AO1201" s="1">
        <f t="shared" si="147"/>
        <v>468</v>
      </c>
      <c r="AP1201" s="1">
        <f t="shared" si="148"/>
        <v>0</v>
      </c>
      <c r="AQ1201" s="1">
        <f t="shared" si="149"/>
        <v>0</v>
      </c>
      <c r="AR1201" s="1" t="str">
        <f t="shared" si="151"/>
        <v>GK</v>
      </c>
      <c r="AS1201" s="2" t="str">
        <f>VLOOKUP(AR1201,Sites!A:B,2,FALSE)</f>
        <v>IG Brampton Site </v>
      </c>
      <c r="AT1201" s="2" t="str">
        <f>VLOOKUP(AR1201,Sites!A:C,3,FALSE)</f>
        <v>IKO-CAD </v>
      </c>
      <c r="AU1201" s="3">
        <f t="shared" si="150"/>
        <v>468</v>
      </c>
    </row>
    <row r="1202" spans="1:47" x14ac:dyDescent="0.25">
      <c r="A1202" s="5" t="s">
        <v>3107</v>
      </c>
      <c r="B1202" s="5" t="s">
        <v>3108</v>
      </c>
      <c r="C1202" s="5">
        <v>1</v>
      </c>
      <c r="D1202" s="5" t="s">
        <v>24</v>
      </c>
      <c r="E1202" s="5" t="s">
        <v>25</v>
      </c>
      <c r="F1202" s="5" t="s">
        <v>3109</v>
      </c>
      <c r="G1202" s="5" t="s">
        <v>27</v>
      </c>
      <c r="X1202" s="5">
        <v>0</v>
      </c>
      <c r="AH1202" s="15"/>
      <c r="AI1202" s="5">
        <v>0</v>
      </c>
      <c r="AJ1202" s="1">
        <f t="array" ref="AJ1202">INDEX(I1202:X1202, MATCH(FALSE,ISBLANK(I1202:X1202),FALSE))</f>
        <v>0</v>
      </c>
      <c r="AK1202" s="1">
        <f t="array" ref="AK1202">IF(AJ1202=0,INDEX(Y1202:AI1202, MATCH(FALSE,ISBLANK(Y1202:AI1202),FALSE)),0)</f>
        <v>0</v>
      </c>
      <c r="AL1202" s="1">
        <f t="shared" si="144"/>
        <v>0</v>
      </c>
      <c r="AM1202" s="1">
        <f t="shared" si="145"/>
        <v>0</v>
      </c>
      <c r="AN1202" s="1">
        <f t="shared" si="146"/>
        <v>0</v>
      </c>
      <c r="AO1202" s="1">
        <f t="shared" si="147"/>
        <v>0</v>
      </c>
      <c r="AP1202" s="1">
        <f t="shared" si="148"/>
        <v>1</v>
      </c>
      <c r="AQ1202" s="1">
        <f t="shared" si="149"/>
        <v>822.38</v>
      </c>
      <c r="AR1202" s="1">
        <f t="shared" si="151"/>
        <v>0</v>
      </c>
      <c r="AS1202" s="2" t="str">
        <f>VLOOKUP(AR1202,Sites!A:B,2,FALSE)</f>
        <v>N/A</v>
      </c>
      <c r="AT1202" s="2" t="str">
        <f>VLOOKUP(AR1202,Sites!A:C,3,FALSE)</f>
        <v>N/A</v>
      </c>
      <c r="AU1202" s="3">
        <f t="shared" si="150"/>
        <v>822.38</v>
      </c>
    </row>
    <row r="1203" spans="1:47" x14ac:dyDescent="0.25">
      <c r="A1203" s="5" t="s">
        <v>3110</v>
      </c>
      <c r="B1203" s="5" t="s">
        <v>3111</v>
      </c>
      <c r="C1203" s="5">
        <v>1</v>
      </c>
      <c r="D1203" s="5" t="s">
        <v>24</v>
      </c>
      <c r="E1203" s="5" t="s">
        <v>63</v>
      </c>
      <c r="F1203" s="5" t="s">
        <v>321</v>
      </c>
      <c r="G1203" s="5" t="s">
        <v>65</v>
      </c>
      <c r="X1203" s="5">
        <v>0</v>
      </c>
      <c r="AH1203" s="15"/>
      <c r="AI1203" s="5">
        <v>0</v>
      </c>
      <c r="AJ1203" s="1">
        <f t="array" ref="AJ1203">INDEX(I1203:X1203, MATCH(FALSE,ISBLANK(I1203:X1203),FALSE))</f>
        <v>0</v>
      </c>
      <c r="AK1203" s="1">
        <f t="array" ref="AK1203">IF(AJ1203=0,INDEX(Y1203:AI1203, MATCH(FALSE,ISBLANK(Y1203:AI1203),FALSE)),0)</f>
        <v>0</v>
      </c>
      <c r="AL1203" s="1">
        <f t="shared" si="144"/>
        <v>0</v>
      </c>
      <c r="AM1203" s="1">
        <f t="shared" si="145"/>
        <v>0</v>
      </c>
      <c r="AN1203" s="1">
        <f t="shared" si="146"/>
        <v>0</v>
      </c>
      <c r="AO1203" s="1">
        <f t="shared" si="147"/>
        <v>0</v>
      </c>
      <c r="AP1203" s="1">
        <f t="shared" si="148"/>
        <v>1</v>
      </c>
      <c r="AQ1203" s="1">
        <f t="shared" si="149"/>
        <v>150</v>
      </c>
      <c r="AR1203" s="1">
        <f t="shared" si="151"/>
        <v>0</v>
      </c>
      <c r="AS1203" s="2" t="str">
        <f>VLOOKUP(AR1203,Sites!A:B,2,FALSE)</f>
        <v>N/A</v>
      </c>
      <c r="AT1203" s="2" t="str">
        <f>VLOOKUP(AR1203,Sites!A:C,3,FALSE)</f>
        <v>N/A</v>
      </c>
      <c r="AU1203" s="3">
        <f t="shared" si="150"/>
        <v>150</v>
      </c>
    </row>
    <row r="1204" spans="1:47" x14ac:dyDescent="0.25">
      <c r="A1204" s="5" t="s">
        <v>3112</v>
      </c>
      <c r="B1204" s="5" t="s">
        <v>3113</v>
      </c>
      <c r="C1204" s="5">
        <v>100</v>
      </c>
      <c r="D1204" s="5" t="s">
        <v>24</v>
      </c>
      <c r="E1204" s="5" t="s">
        <v>3114</v>
      </c>
      <c r="F1204" s="5" t="s">
        <v>3115</v>
      </c>
      <c r="G1204" s="5" t="s">
        <v>3116</v>
      </c>
      <c r="X1204" s="5">
        <v>0</v>
      </c>
      <c r="AH1204" s="15"/>
      <c r="AI1204" s="5">
        <v>0</v>
      </c>
      <c r="AJ1204" s="1">
        <f t="array" ref="AJ1204">INDEX(I1204:X1204, MATCH(FALSE,ISBLANK(I1204:X1204),FALSE))</f>
        <v>0</v>
      </c>
      <c r="AK1204" s="1">
        <f t="array" ref="AK1204">IF(AJ1204=0,INDEX(Y1204:AI1204, MATCH(FALSE,ISBLANK(Y1204:AI1204),FALSE)),0)</f>
        <v>0</v>
      </c>
      <c r="AL1204" s="1">
        <f t="shared" si="144"/>
        <v>0</v>
      </c>
      <c r="AM1204" s="1">
        <f t="shared" si="145"/>
        <v>0</v>
      </c>
      <c r="AN1204" s="1">
        <f t="shared" si="146"/>
        <v>0</v>
      </c>
      <c r="AO1204" s="1">
        <f t="shared" si="147"/>
        <v>0</v>
      </c>
      <c r="AP1204" s="1">
        <f t="shared" si="148"/>
        <v>100</v>
      </c>
      <c r="AQ1204" s="1">
        <f t="shared" si="149"/>
        <v>96</v>
      </c>
      <c r="AR1204" s="1">
        <f t="shared" si="151"/>
        <v>0</v>
      </c>
      <c r="AS1204" s="2" t="str">
        <f>VLOOKUP(AR1204,Sites!A:B,2,FALSE)</f>
        <v>N/A</v>
      </c>
      <c r="AT1204" s="2" t="str">
        <f>VLOOKUP(AR1204,Sites!A:C,3,FALSE)</f>
        <v>N/A</v>
      </c>
      <c r="AU1204" s="3">
        <f t="shared" si="150"/>
        <v>96</v>
      </c>
    </row>
    <row r="1205" spans="1:47" x14ac:dyDescent="0.25">
      <c r="A1205" s="5" t="s">
        <v>3117</v>
      </c>
      <c r="B1205" s="5" t="s">
        <v>3118</v>
      </c>
      <c r="C1205" s="5">
        <v>19</v>
      </c>
      <c r="D1205" s="5" t="s">
        <v>62</v>
      </c>
      <c r="E1205" s="5" t="s">
        <v>387</v>
      </c>
      <c r="F1205" s="5" t="s">
        <v>3119</v>
      </c>
      <c r="G1205" s="5" t="s">
        <v>389</v>
      </c>
      <c r="X1205" s="5">
        <v>0</v>
      </c>
      <c r="AE1205" s="5" t="s">
        <v>20</v>
      </c>
      <c r="AH1205" s="15"/>
      <c r="AI1205" s="5">
        <v>0</v>
      </c>
      <c r="AJ1205" s="1">
        <f t="array" ref="AJ1205">INDEX(I1205:X1205, MATCH(FALSE,ISBLANK(I1205:X1205),FALSE))</f>
        <v>0</v>
      </c>
      <c r="AK1205" s="1" t="str">
        <f t="array" ref="AK1205">IF(AJ1205=0,INDEX(Y1205:AI1205, MATCH(FALSE,ISBLANK(Y1205:AI1205),FALSE)),0)</f>
        <v>BA</v>
      </c>
      <c r="AL1205" s="1">
        <f t="shared" si="144"/>
        <v>0</v>
      </c>
      <c r="AM1205" s="1">
        <f t="shared" si="145"/>
        <v>0</v>
      </c>
      <c r="AN1205" s="1">
        <f t="shared" si="146"/>
        <v>19</v>
      </c>
      <c r="AO1205" s="1">
        <f t="shared" si="147"/>
        <v>261.25</v>
      </c>
      <c r="AP1205" s="1">
        <f t="shared" si="148"/>
        <v>0</v>
      </c>
      <c r="AQ1205" s="1">
        <f t="shared" si="149"/>
        <v>0</v>
      </c>
      <c r="AR1205" s="1" t="str">
        <f t="shared" si="151"/>
        <v>BA</v>
      </c>
      <c r="AS1205" s="2" t="str">
        <f>VLOOKUP(AR1205,Sites!A:B,2,FALSE)</f>
        <v>IKO Calgary Site </v>
      </c>
      <c r="AT1205" s="2" t="str">
        <f>VLOOKUP(AR1205,Sites!A:C,3,FALSE)</f>
        <v>IKO-CAD </v>
      </c>
      <c r="AU1205" s="3">
        <f t="shared" si="150"/>
        <v>261.25</v>
      </c>
    </row>
    <row r="1206" spans="1:47" x14ac:dyDescent="0.25">
      <c r="A1206" s="5" t="s">
        <v>3120</v>
      </c>
      <c r="B1206" s="5" t="s">
        <v>3121</v>
      </c>
      <c r="C1206" s="5">
        <v>1</v>
      </c>
      <c r="D1206" s="5" t="s">
        <v>24</v>
      </c>
      <c r="E1206" s="5" t="s">
        <v>151</v>
      </c>
      <c r="F1206" s="5" t="s">
        <v>3960</v>
      </c>
      <c r="G1206" s="5" t="s">
        <v>153</v>
      </c>
      <c r="X1206" s="5">
        <v>0</v>
      </c>
      <c r="AH1206" s="15"/>
      <c r="AI1206" s="5">
        <v>0</v>
      </c>
      <c r="AJ1206" s="1">
        <f t="array" ref="AJ1206">INDEX(I1206:X1206, MATCH(FALSE,ISBLANK(I1206:X1206),FALSE))</f>
        <v>0</v>
      </c>
      <c r="AK1206" s="1">
        <f t="array" ref="AK1206">IF(AJ1206=0,INDEX(Y1206:AI1206, MATCH(FALSE,ISBLANK(Y1206:AI1206),FALSE)),0)</f>
        <v>0</v>
      </c>
      <c r="AL1206" s="1">
        <f t="shared" si="144"/>
        <v>0</v>
      </c>
      <c r="AM1206" s="1">
        <f t="shared" si="145"/>
        <v>0</v>
      </c>
      <c r="AN1206" s="1">
        <f t="shared" si="146"/>
        <v>0</v>
      </c>
      <c r="AO1206" s="1">
        <f t="shared" si="147"/>
        <v>0</v>
      </c>
      <c r="AP1206" s="1">
        <f t="shared" si="148"/>
        <v>1</v>
      </c>
      <c r="AQ1206" s="1">
        <f t="shared" si="149"/>
        <v>0</v>
      </c>
      <c r="AR1206" s="1">
        <f t="shared" si="151"/>
        <v>0</v>
      </c>
      <c r="AS1206" s="2" t="str">
        <f>VLOOKUP(AR1206,Sites!A:B,2,FALSE)</f>
        <v>N/A</v>
      </c>
      <c r="AT1206" s="2" t="str">
        <f>VLOOKUP(AR1206,Sites!A:C,3,FALSE)</f>
        <v>N/A</v>
      </c>
      <c r="AU1206" s="3">
        <f t="shared" si="150"/>
        <v>0</v>
      </c>
    </row>
    <row r="1207" spans="1:47" x14ac:dyDescent="0.25">
      <c r="A1207" s="5" t="s">
        <v>3122</v>
      </c>
      <c r="B1207" s="5" t="s">
        <v>3123</v>
      </c>
      <c r="C1207" s="5">
        <v>220</v>
      </c>
      <c r="D1207" s="5" t="s">
        <v>24</v>
      </c>
      <c r="E1207" s="5" t="s">
        <v>63</v>
      </c>
      <c r="F1207" s="5" t="s">
        <v>3960</v>
      </c>
      <c r="G1207" s="5" t="s">
        <v>65</v>
      </c>
      <c r="X1207" s="5">
        <v>0</v>
      </c>
      <c r="AH1207" s="15"/>
      <c r="AI1207" s="5">
        <v>0</v>
      </c>
      <c r="AJ1207" s="1">
        <f t="array" ref="AJ1207">INDEX(I1207:X1207, MATCH(FALSE,ISBLANK(I1207:X1207),FALSE))</f>
        <v>0</v>
      </c>
      <c r="AK1207" s="1">
        <f t="array" ref="AK1207">IF(AJ1207=0,INDEX(Y1207:AI1207, MATCH(FALSE,ISBLANK(Y1207:AI1207),FALSE)),0)</f>
        <v>0</v>
      </c>
      <c r="AL1207" s="1">
        <f t="shared" si="144"/>
        <v>0</v>
      </c>
      <c r="AM1207" s="1">
        <f t="shared" si="145"/>
        <v>0</v>
      </c>
      <c r="AN1207" s="1">
        <f t="shared" si="146"/>
        <v>0</v>
      </c>
      <c r="AO1207" s="1">
        <f t="shared" si="147"/>
        <v>0</v>
      </c>
      <c r="AP1207" s="1">
        <f t="shared" si="148"/>
        <v>220</v>
      </c>
      <c r="AQ1207" s="1">
        <f t="shared" si="149"/>
        <v>0</v>
      </c>
      <c r="AR1207" s="1">
        <f t="shared" si="151"/>
        <v>0</v>
      </c>
      <c r="AS1207" s="2" t="str">
        <f>VLOOKUP(AR1207,Sites!A:B,2,FALSE)</f>
        <v>N/A</v>
      </c>
      <c r="AT1207" s="2" t="str">
        <f>VLOOKUP(AR1207,Sites!A:C,3,FALSE)</f>
        <v>N/A</v>
      </c>
      <c r="AU1207" s="3">
        <f t="shared" si="150"/>
        <v>0</v>
      </c>
    </row>
    <row r="1208" spans="1:47" x14ac:dyDescent="0.25">
      <c r="A1208" s="5" t="s">
        <v>3124</v>
      </c>
      <c r="B1208" s="5" t="s">
        <v>3125</v>
      </c>
      <c r="C1208" s="5">
        <v>3</v>
      </c>
      <c r="D1208" s="5" t="s">
        <v>24</v>
      </c>
      <c r="E1208" s="5" t="s">
        <v>201</v>
      </c>
      <c r="F1208" s="5" t="s">
        <v>3960</v>
      </c>
      <c r="G1208" s="5" t="s">
        <v>203</v>
      </c>
      <c r="X1208" s="5">
        <v>0</v>
      </c>
      <c r="AH1208" s="15"/>
      <c r="AI1208" s="5">
        <v>0</v>
      </c>
      <c r="AJ1208" s="1">
        <f t="array" ref="AJ1208">INDEX(I1208:X1208, MATCH(FALSE,ISBLANK(I1208:X1208),FALSE))</f>
        <v>0</v>
      </c>
      <c r="AK1208" s="1">
        <f t="array" ref="AK1208">IF(AJ1208=0,INDEX(Y1208:AI1208, MATCH(FALSE,ISBLANK(Y1208:AI1208),FALSE)),0)</f>
        <v>0</v>
      </c>
      <c r="AL1208" s="1">
        <f t="shared" si="144"/>
        <v>0</v>
      </c>
      <c r="AM1208" s="1">
        <f t="shared" si="145"/>
        <v>0</v>
      </c>
      <c r="AN1208" s="1">
        <f t="shared" si="146"/>
        <v>0</v>
      </c>
      <c r="AO1208" s="1">
        <f t="shared" si="147"/>
        <v>0</v>
      </c>
      <c r="AP1208" s="1">
        <f t="shared" si="148"/>
        <v>3</v>
      </c>
      <c r="AQ1208" s="1">
        <f t="shared" si="149"/>
        <v>0</v>
      </c>
      <c r="AR1208" s="1">
        <f t="shared" si="151"/>
        <v>0</v>
      </c>
      <c r="AS1208" s="2" t="str">
        <f>VLOOKUP(AR1208,Sites!A:B,2,FALSE)</f>
        <v>N/A</v>
      </c>
      <c r="AT1208" s="2" t="str">
        <f>VLOOKUP(AR1208,Sites!A:C,3,FALSE)</f>
        <v>N/A</v>
      </c>
      <c r="AU1208" s="3">
        <f t="shared" si="150"/>
        <v>0</v>
      </c>
    </row>
    <row r="1209" spans="1:47" x14ac:dyDescent="0.25">
      <c r="A1209" s="5" t="s">
        <v>3126</v>
      </c>
      <c r="B1209" s="5" t="s">
        <v>3127</v>
      </c>
      <c r="C1209" s="5">
        <v>10</v>
      </c>
      <c r="D1209" s="5" t="s">
        <v>24</v>
      </c>
      <c r="E1209" s="5" t="s">
        <v>63</v>
      </c>
      <c r="F1209" s="5" t="s">
        <v>3960</v>
      </c>
      <c r="G1209" s="5" t="s">
        <v>65</v>
      </c>
      <c r="X1209" s="5">
        <v>0</v>
      </c>
      <c r="AH1209" s="15"/>
      <c r="AI1209" s="5">
        <v>0</v>
      </c>
      <c r="AJ1209" s="1">
        <f t="array" ref="AJ1209">INDEX(I1209:X1209, MATCH(FALSE,ISBLANK(I1209:X1209),FALSE))</f>
        <v>0</v>
      </c>
      <c r="AK1209" s="1">
        <f t="array" ref="AK1209">IF(AJ1209=0,INDEX(Y1209:AI1209, MATCH(FALSE,ISBLANK(Y1209:AI1209),FALSE)),0)</f>
        <v>0</v>
      </c>
      <c r="AL1209" s="1">
        <f t="shared" si="144"/>
        <v>0</v>
      </c>
      <c r="AM1209" s="1">
        <f t="shared" si="145"/>
        <v>0</v>
      </c>
      <c r="AN1209" s="1">
        <f t="shared" si="146"/>
        <v>0</v>
      </c>
      <c r="AO1209" s="1">
        <f t="shared" si="147"/>
        <v>0</v>
      </c>
      <c r="AP1209" s="1">
        <f t="shared" si="148"/>
        <v>10</v>
      </c>
      <c r="AQ1209" s="1">
        <f t="shared" si="149"/>
        <v>0</v>
      </c>
      <c r="AR1209" s="1">
        <f t="shared" si="151"/>
        <v>0</v>
      </c>
      <c r="AS1209" s="2" t="str">
        <f>VLOOKUP(AR1209,Sites!A:B,2,FALSE)</f>
        <v>N/A</v>
      </c>
      <c r="AT1209" s="2" t="str">
        <f>VLOOKUP(AR1209,Sites!A:C,3,FALSE)</f>
        <v>N/A</v>
      </c>
      <c r="AU1209" s="3">
        <f t="shared" si="150"/>
        <v>0</v>
      </c>
    </row>
    <row r="1210" spans="1:47" x14ac:dyDescent="0.25">
      <c r="A1210" s="5" t="s">
        <v>3128</v>
      </c>
      <c r="B1210" s="5" t="s">
        <v>3129</v>
      </c>
      <c r="C1210" s="5">
        <v>2</v>
      </c>
      <c r="D1210" s="5" t="s">
        <v>24</v>
      </c>
      <c r="E1210" s="5" t="s">
        <v>57</v>
      </c>
      <c r="F1210" s="5" t="s">
        <v>3960</v>
      </c>
      <c r="G1210" s="5" t="s">
        <v>59</v>
      </c>
      <c r="X1210" s="5">
        <v>0</v>
      </c>
      <c r="AH1210" s="15"/>
      <c r="AI1210" s="5">
        <v>0</v>
      </c>
      <c r="AJ1210" s="1">
        <f t="array" ref="AJ1210">INDEX(I1210:X1210, MATCH(FALSE,ISBLANK(I1210:X1210),FALSE))</f>
        <v>0</v>
      </c>
      <c r="AK1210" s="1">
        <f t="array" ref="AK1210">IF(AJ1210=0,INDEX(Y1210:AI1210, MATCH(FALSE,ISBLANK(Y1210:AI1210),FALSE)),0)</f>
        <v>0</v>
      </c>
      <c r="AL1210" s="1">
        <f t="shared" si="144"/>
        <v>0</v>
      </c>
      <c r="AM1210" s="1">
        <f t="shared" si="145"/>
        <v>0</v>
      </c>
      <c r="AN1210" s="1">
        <f t="shared" si="146"/>
        <v>0</v>
      </c>
      <c r="AO1210" s="1">
        <f t="shared" si="147"/>
        <v>0</v>
      </c>
      <c r="AP1210" s="1">
        <f t="shared" si="148"/>
        <v>2</v>
      </c>
      <c r="AQ1210" s="1">
        <f t="shared" si="149"/>
        <v>0</v>
      </c>
      <c r="AR1210" s="1">
        <f t="shared" si="151"/>
        <v>0</v>
      </c>
      <c r="AS1210" s="2" t="str">
        <f>VLOOKUP(AR1210,Sites!A:B,2,FALSE)</f>
        <v>N/A</v>
      </c>
      <c r="AT1210" s="2" t="str">
        <f>VLOOKUP(AR1210,Sites!A:C,3,FALSE)</f>
        <v>N/A</v>
      </c>
      <c r="AU1210" s="3">
        <f t="shared" si="150"/>
        <v>0</v>
      </c>
    </row>
    <row r="1211" spans="1:47" x14ac:dyDescent="0.25">
      <c r="A1211" s="5" t="s">
        <v>3130</v>
      </c>
      <c r="B1211" s="5" t="s">
        <v>3131</v>
      </c>
      <c r="C1211" s="5">
        <v>5</v>
      </c>
      <c r="D1211" s="5" t="s">
        <v>24</v>
      </c>
      <c r="E1211" s="5" t="s">
        <v>1083</v>
      </c>
      <c r="F1211" s="5" t="s">
        <v>15766</v>
      </c>
      <c r="G1211" s="5" t="s">
        <v>1084</v>
      </c>
      <c r="K1211" s="5" t="s">
        <v>9</v>
      </c>
      <c r="P1211" s="5" t="s">
        <v>9</v>
      </c>
      <c r="U1211" s="5" t="s">
        <v>9</v>
      </c>
      <c r="X1211" s="5">
        <v>0</v>
      </c>
      <c r="AH1211" s="15"/>
      <c r="AI1211" s="5">
        <v>0</v>
      </c>
      <c r="AJ1211" s="1" t="str">
        <f t="array" ref="AJ1211">INDEX(I1211:X1211, MATCH(FALSE,ISBLANK(I1211:X1211),FALSE))</f>
        <v>GS</v>
      </c>
      <c r="AK1211" s="1">
        <f t="array" ref="AK1211">IF(AJ1211=0,INDEX(Y1211:AI1211, MATCH(FALSE,ISBLANK(Y1211:AI1211),FALSE)),0)</f>
        <v>0</v>
      </c>
      <c r="AL1211" s="1">
        <f t="shared" si="144"/>
        <v>5</v>
      </c>
      <c r="AM1211" s="1">
        <f t="shared" si="145"/>
        <v>678</v>
      </c>
      <c r="AN1211" s="1">
        <f t="shared" si="146"/>
        <v>0</v>
      </c>
      <c r="AO1211" s="1">
        <f t="shared" si="147"/>
        <v>0</v>
      </c>
      <c r="AP1211" s="1">
        <f t="shared" si="148"/>
        <v>0</v>
      </c>
      <c r="AQ1211" s="1">
        <f t="shared" si="149"/>
        <v>0</v>
      </c>
      <c r="AR1211" s="1" t="str">
        <f t="shared" si="151"/>
        <v>GS</v>
      </c>
      <c r="AS1211" s="2" t="str">
        <f>VLOOKUP(AR1211,Sites!A:B,2,FALSE)</f>
        <v>IKO Sylacauga </v>
      </c>
      <c r="AT1211" s="2" t="str">
        <f>VLOOKUP(AR1211,Sites!A:C,3,FALSE)</f>
        <v>IKO-US </v>
      </c>
      <c r="AU1211" s="3">
        <f t="shared" si="150"/>
        <v>678</v>
      </c>
    </row>
    <row r="1212" spans="1:47" x14ac:dyDescent="0.25">
      <c r="A1212" s="5" t="s">
        <v>3132</v>
      </c>
      <c r="B1212" s="5" t="s">
        <v>3133</v>
      </c>
      <c r="C1212" s="5">
        <v>3</v>
      </c>
      <c r="D1212" s="5" t="s">
        <v>24</v>
      </c>
      <c r="X1212" s="5">
        <v>0</v>
      </c>
      <c r="AH1212" s="15"/>
      <c r="AI1212" s="5">
        <v>0</v>
      </c>
      <c r="AJ1212" s="1">
        <f t="array" ref="AJ1212">INDEX(I1212:X1212, MATCH(FALSE,ISBLANK(I1212:X1212),FALSE))</f>
        <v>0</v>
      </c>
      <c r="AK1212" s="1">
        <f t="array" ref="AK1212">IF(AJ1212=0,INDEX(Y1212:AI1212, MATCH(FALSE,ISBLANK(Y1212:AI1212),FALSE)),0)</f>
        <v>0</v>
      </c>
      <c r="AL1212" s="1">
        <f t="shared" si="144"/>
        <v>0</v>
      </c>
      <c r="AM1212" s="1">
        <f t="shared" si="145"/>
        <v>0</v>
      </c>
      <c r="AN1212" s="1">
        <f t="shared" si="146"/>
        <v>0</v>
      </c>
      <c r="AO1212" s="1">
        <f t="shared" si="147"/>
        <v>0</v>
      </c>
      <c r="AP1212" s="1">
        <f t="shared" si="148"/>
        <v>3</v>
      </c>
      <c r="AQ1212" s="1">
        <f t="shared" si="149"/>
        <v>0</v>
      </c>
      <c r="AR1212" s="1">
        <f t="shared" si="151"/>
        <v>0</v>
      </c>
      <c r="AS1212" s="2" t="str">
        <f>VLOOKUP(AR1212,Sites!A:B,2,FALSE)</f>
        <v>N/A</v>
      </c>
      <c r="AT1212" s="2" t="str">
        <f>VLOOKUP(AR1212,Sites!A:C,3,FALSE)</f>
        <v>N/A</v>
      </c>
      <c r="AU1212" s="3">
        <f t="shared" si="150"/>
        <v>0</v>
      </c>
    </row>
    <row r="1213" spans="1:47" x14ac:dyDescent="0.25">
      <c r="A1213" s="5" t="s">
        <v>3134</v>
      </c>
      <c r="B1213" s="5" t="s">
        <v>3135</v>
      </c>
      <c r="C1213" s="5">
        <v>700</v>
      </c>
      <c r="D1213" s="5" t="s">
        <v>24</v>
      </c>
      <c r="E1213" s="5" t="s">
        <v>25</v>
      </c>
      <c r="F1213" s="5" t="s">
        <v>3960</v>
      </c>
      <c r="G1213" s="5" t="s">
        <v>27</v>
      </c>
      <c r="X1213" s="5">
        <v>0</v>
      </c>
      <c r="AA1213" s="5" t="s">
        <v>16</v>
      </c>
      <c r="AH1213" s="15"/>
      <c r="AI1213" s="5">
        <v>0</v>
      </c>
      <c r="AJ1213" s="1">
        <f t="array" ref="AJ1213">INDEX(I1213:X1213, MATCH(FALSE,ISBLANK(I1213:X1213),FALSE))</f>
        <v>0</v>
      </c>
      <c r="AK1213" s="1" t="str">
        <f t="array" ref="AK1213">IF(AJ1213=0,INDEX(Y1213:AI1213, MATCH(FALSE,ISBLANK(Y1213:AI1213),FALSE)),0)</f>
        <v>GI</v>
      </c>
      <c r="AL1213" s="1">
        <f t="shared" si="144"/>
        <v>0</v>
      </c>
      <c r="AM1213" s="1">
        <f t="shared" si="145"/>
        <v>0</v>
      </c>
      <c r="AN1213" s="1">
        <f t="shared" si="146"/>
        <v>700</v>
      </c>
      <c r="AO1213" s="1">
        <f t="shared" si="147"/>
        <v>0</v>
      </c>
      <c r="AP1213" s="1">
        <f t="shared" si="148"/>
        <v>0</v>
      </c>
      <c r="AQ1213" s="1">
        <f t="shared" si="149"/>
        <v>0</v>
      </c>
      <c r="AR1213" s="1" t="str">
        <f t="shared" si="151"/>
        <v>GI</v>
      </c>
      <c r="AS1213" s="2" t="str">
        <f>VLOOKUP(AR1213,Sites!A:B,2,FALSE)</f>
        <v>IKO Madoc Site </v>
      </c>
      <c r="AT1213" s="2" t="str">
        <f>VLOOKUP(AR1213,Sites!A:C,3,FALSE)</f>
        <v>IKO-CAD </v>
      </c>
      <c r="AU1213" s="3">
        <f t="shared" si="150"/>
        <v>0</v>
      </c>
    </row>
    <row r="1214" spans="1:47" x14ac:dyDescent="0.25">
      <c r="A1214" s="5" t="s">
        <v>3139</v>
      </c>
      <c r="B1214" s="5" t="s">
        <v>3140</v>
      </c>
      <c r="C1214" s="5">
        <v>9</v>
      </c>
      <c r="D1214" s="5" t="s">
        <v>24</v>
      </c>
      <c r="E1214" s="5" t="s">
        <v>2142</v>
      </c>
      <c r="F1214" s="5" t="s">
        <v>3960</v>
      </c>
      <c r="G1214" s="5" t="s">
        <v>2143</v>
      </c>
      <c r="X1214" s="5">
        <v>0</v>
      </c>
      <c r="AA1214" s="5" t="s">
        <v>16</v>
      </c>
      <c r="AH1214" s="15"/>
      <c r="AI1214" s="5">
        <v>0</v>
      </c>
      <c r="AJ1214" s="1">
        <f t="array" ref="AJ1214">INDEX(I1214:X1214, MATCH(FALSE,ISBLANK(I1214:X1214),FALSE))</f>
        <v>0</v>
      </c>
      <c r="AK1214" s="1" t="str">
        <f t="array" ref="AK1214">IF(AJ1214=0,INDEX(Y1214:AI1214, MATCH(FALSE,ISBLANK(Y1214:AI1214),FALSE)),0)</f>
        <v>GI</v>
      </c>
      <c r="AL1214" s="1">
        <f t="shared" si="144"/>
        <v>0</v>
      </c>
      <c r="AM1214" s="1">
        <f t="shared" si="145"/>
        <v>0</v>
      </c>
      <c r="AN1214" s="1">
        <f t="shared" si="146"/>
        <v>9</v>
      </c>
      <c r="AO1214" s="1">
        <f t="shared" si="147"/>
        <v>0</v>
      </c>
      <c r="AP1214" s="1">
        <f t="shared" si="148"/>
        <v>0</v>
      </c>
      <c r="AQ1214" s="1">
        <f t="shared" si="149"/>
        <v>0</v>
      </c>
      <c r="AR1214" s="1" t="str">
        <f t="shared" si="151"/>
        <v>GI</v>
      </c>
      <c r="AS1214" s="2" t="str">
        <f>VLOOKUP(AR1214,Sites!A:B,2,FALSE)</f>
        <v>IKO Madoc Site </v>
      </c>
      <c r="AT1214" s="2" t="str">
        <f>VLOOKUP(AR1214,Sites!A:C,3,FALSE)</f>
        <v>IKO-CAD </v>
      </c>
      <c r="AU1214" s="3">
        <f t="shared" si="150"/>
        <v>0</v>
      </c>
    </row>
    <row r="1215" spans="1:47" x14ac:dyDescent="0.25">
      <c r="A1215" s="5" t="s">
        <v>3141</v>
      </c>
      <c r="B1215" s="5" t="s">
        <v>3142</v>
      </c>
      <c r="C1215" s="5">
        <v>100</v>
      </c>
      <c r="D1215" s="5" t="s">
        <v>24</v>
      </c>
      <c r="E1215" s="5" t="s">
        <v>290</v>
      </c>
      <c r="F1215" s="5" t="s">
        <v>3143</v>
      </c>
      <c r="G1215" s="5" t="s">
        <v>292</v>
      </c>
      <c r="X1215" s="5">
        <v>0</v>
      </c>
      <c r="AH1215" s="15"/>
      <c r="AI1215" s="5">
        <v>0</v>
      </c>
      <c r="AJ1215" s="1">
        <f t="array" ref="AJ1215">INDEX(I1215:X1215, MATCH(FALSE,ISBLANK(I1215:X1215),FALSE))</f>
        <v>0</v>
      </c>
      <c r="AK1215" s="1">
        <f t="array" ref="AK1215">IF(AJ1215=0,INDEX(Y1215:AI1215, MATCH(FALSE,ISBLANK(Y1215:AI1215),FALSE)),0)</f>
        <v>0</v>
      </c>
      <c r="AL1215" s="1">
        <f t="shared" si="144"/>
        <v>0</v>
      </c>
      <c r="AM1215" s="1">
        <f t="shared" si="145"/>
        <v>0</v>
      </c>
      <c r="AN1215" s="1">
        <f t="shared" si="146"/>
        <v>0</v>
      </c>
      <c r="AO1215" s="1">
        <f t="shared" si="147"/>
        <v>0</v>
      </c>
      <c r="AP1215" s="1">
        <f t="shared" si="148"/>
        <v>100</v>
      </c>
      <c r="AQ1215" s="1">
        <f t="shared" si="149"/>
        <v>296</v>
      </c>
      <c r="AR1215" s="1">
        <f t="shared" si="151"/>
        <v>0</v>
      </c>
      <c r="AS1215" s="2" t="str">
        <f>VLOOKUP(AR1215,Sites!A:B,2,FALSE)</f>
        <v>N/A</v>
      </c>
      <c r="AT1215" s="2" t="str">
        <f>VLOOKUP(AR1215,Sites!A:C,3,FALSE)</f>
        <v>N/A</v>
      </c>
      <c r="AU1215" s="3">
        <f t="shared" si="150"/>
        <v>296</v>
      </c>
    </row>
    <row r="1216" spans="1:47" x14ac:dyDescent="0.25">
      <c r="A1216" s="5" t="s">
        <v>3144</v>
      </c>
      <c r="B1216" s="5" t="s">
        <v>3145</v>
      </c>
      <c r="C1216" s="5">
        <v>8</v>
      </c>
      <c r="D1216" s="5" t="s">
        <v>24</v>
      </c>
      <c r="E1216" s="5" t="s">
        <v>72</v>
      </c>
      <c r="F1216" s="5" t="s">
        <v>3146</v>
      </c>
      <c r="G1216" s="5" t="s">
        <v>74</v>
      </c>
      <c r="X1216" s="5">
        <v>0</v>
      </c>
      <c r="AH1216" s="15"/>
      <c r="AI1216" s="5">
        <v>0</v>
      </c>
      <c r="AJ1216" s="1">
        <f t="array" ref="AJ1216">INDEX(I1216:X1216, MATCH(FALSE,ISBLANK(I1216:X1216),FALSE))</f>
        <v>0</v>
      </c>
      <c r="AK1216" s="1">
        <f t="array" ref="AK1216">IF(AJ1216=0,INDEX(Y1216:AI1216, MATCH(FALSE,ISBLANK(Y1216:AI1216),FALSE)),0)</f>
        <v>0</v>
      </c>
      <c r="AL1216" s="1">
        <f t="shared" si="144"/>
        <v>0</v>
      </c>
      <c r="AM1216" s="1">
        <f t="shared" si="145"/>
        <v>0</v>
      </c>
      <c r="AN1216" s="1">
        <f t="shared" si="146"/>
        <v>0</v>
      </c>
      <c r="AO1216" s="1">
        <f t="shared" si="147"/>
        <v>0</v>
      </c>
      <c r="AP1216" s="1">
        <f t="shared" si="148"/>
        <v>8</v>
      </c>
      <c r="AQ1216" s="1">
        <f t="shared" si="149"/>
        <v>16.64</v>
      </c>
      <c r="AR1216" s="1">
        <f t="shared" si="151"/>
        <v>0</v>
      </c>
      <c r="AS1216" s="2" t="str">
        <f>VLOOKUP(AR1216,Sites!A:B,2,FALSE)</f>
        <v>N/A</v>
      </c>
      <c r="AT1216" s="2" t="str">
        <f>VLOOKUP(AR1216,Sites!A:C,3,FALSE)</f>
        <v>N/A</v>
      </c>
      <c r="AU1216" s="3">
        <f t="shared" si="150"/>
        <v>16.64</v>
      </c>
    </row>
    <row r="1217" spans="1:47" x14ac:dyDescent="0.25">
      <c r="A1217" s="5" t="s">
        <v>3147</v>
      </c>
      <c r="B1217" s="5" t="s">
        <v>3148</v>
      </c>
      <c r="C1217" s="5">
        <v>1</v>
      </c>
      <c r="D1217" s="5" t="s">
        <v>24</v>
      </c>
      <c r="E1217" s="5" t="s">
        <v>57</v>
      </c>
      <c r="F1217" s="5" t="s">
        <v>3960</v>
      </c>
      <c r="G1217" s="5" t="s">
        <v>59</v>
      </c>
      <c r="X1217" s="5">
        <v>0</v>
      </c>
      <c r="AH1217" s="15"/>
      <c r="AI1217" s="5">
        <v>0</v>
      </c>
      <c r="AJ1217" s="1">
        <f t="array" ref="AJ1217">INDEX(I1217:X1217, MATCH(FALSE,ISBLANK(I1217:X1217),FALSE))</f>
        <v>0</v>
      </c>
      <c r="AK1217" s="1">
        <f t="array" ref="AK1217">IF(AJ1217=0,INDEX(Y1217:AI1217, MATCH(FALSE,ISBLANK(Y1217:AI1217),FALSE)),0)</f>
        <v>0</v>
      </c>
      <c r="AL1217" s="1">
        <f t="shared" si="144"/>
        <v>0</v>
      </c>
      <c r="AM1217" s="1">
        <f t="shared" si="145"/>
        <v>0</v>
      </c>
      <c r="AN1217" s="1">
        <f t="shared" si="146"/>
        <v>0</v>
      </c>
      <c r="AO1217" s="1">
        <f t="shared" si="147"/>
        <v>0</v>
      </c>
      <c r="AP1217" s="1">
        <f t="shared" si="148"/>
        <v>1</v>
      </c>
      <c r="AQ1217" s="1">
        <f t="shared" si="149"/>
        <v>0</v>
      </c>
      <c r="AR1217" s="1">
        <f t="shared" si="151"/>
        <v>0</v>
      </c>
      <c r="AS1217" s="2" t="str">
        <f>VLOOKUP(AR1217,Sites!A:B,2,FALSE)</f>
        <v>N/A</v>
      </c>
      <c r="AT1217" s="2" t="str">
        <f>VLOOKUP(AR1217,Sites!A:C,3,FALSE)</f>
        <v>N/A</v>
      </c>
      <c r="AU1217" s="3">
        <f t="shared" si="150"/>
        <v>0</v>
      </c>
    </row>
    <row r="1218" spans="1:47" x14ac:dyDescent="0.25">
      <c r="A1218" s="5" t="s">
        <v>3149</v>
      </c>
      <c r="B1218" s="5" t="s">
        <v>3150</v>
      </c>
      <c r="C1218" s="5">
        <v>1000</v>
      </c>
      <c r="D1218" s="5" t="s">
        <v>62</v>
      </c>
      <c r="E1218" s="5" t="s">
        <v>1227</v>
      </c>
      <c r="F1218" s="5" t="s">
        <v>3960</v>
      </c>
      <c r="G1218" s="5" t="s">
        <v>1228</v>
      </c>
      <c r="L1218" s="5" t="s">
        <v>10</v>
      </c>
      <c r="Q1218" s="5" t="s">
        <v>10</v>
      </c>
      <c r="V1218" s="5" t="s">
        <v>10</v>
      </c>
      <c r="X1218" s="5">
        <v>0</v>
      </c>
      <c r="AH1218" s="15"/>
      <c r="AI1218" s="5">
        <v>0</v>
      </c>
      <c r="AJ1218" s="1" t="str">
        <f t="array" ref="AJ1218">INDEX(I1218:X1218, MATCH(FALSE,ISBLANK(I1218:X1218),FALSE))</f>
        <v>CA</v>
      </c>
      <c r="AK1218" s="1">
        <f t="array" ref="AK1218">IF(AJ1218=0,INDEX(Y1218:AI1218, MATCH(FALSE,ISBLANK(Y1218:AI1218),FALSE)),0)</f>
        <v>0</v>
      </c>
      <c r="AL1218" s="1">
        <f t="shared" ref="AL1218:AL1281" si="152">IF(AJ1218=0,0,C1218)</f>
        <v>1000</v>
      </c>
      <c r="AM1218" s="1">
        <f t="shared" ref="AM1218:AM1281" si="153">AL1218*F1218</f>
        <v>0</v>
      </c>
      <c r="AN1218" s="1">
        <f t="shared" ref="AN1218:AN1281" si="154">IF(AK1218=0,0,C1218)</f>
        <v>0</v>
      </c>
      <c r="AO1218" s="1">
        <f t="shared" ref="AO1218:AO1281" si="155">AN1218*F1218</f>
        <v>0</v>
      </c>
      <c r="AP1218" s="1">
        <f t="shared" ref="AP1218:AP1281" si="156">IF(AND(AJ1218=0,AK1218=0),C1218,0)</f>
        <v>0</v>
      </c>
      <c r="AQ1218" s="1">
        <f t="shared" ref="AQ1218:AQ1281" si="157">AP1218*F1218</f>
        <v>0</v>
      </c>
      <c r="AR1218" s="1" t="str">
        <f t="shared" si="151"/>
        <v>CA</v>
      </c>
      <c r="AS1218" s="2" t="str">
        <f>VLOOKUP(AR1218,Sites!A:B,2,FALSE)</f>
        <v>IKO Kankakee </v>
      </c>
      <c r="AT1218" s="2" t="str">
        <f>VLOOKUP(AR1218,Sites!A:C,3,FALSE)</f>
        <v>IKO-US </v>
      </c>
      <c r="AU1218" s="3">
        <f t="shared" ref="AU1218:AU1281" si="158">C1218*F1218</f>
        <v>0</v>
      </c>
    </row>
    <row r="1219" spans="1:47" x14ac:dyDescent="0.25">
      <c r="A1219" s="5" t="s">
        <v>3151</v>
      </c>
      <c r="B1219" s="5" t="s">
        <v>3152</v>
      </c>
      <c r="C1219" s="5">
        <v>2</v>
      </c>
      <c r="D1219" s="5" t="s">
        <v>24</v>
      </c>
      <c r="E1219" s="5" t="s">
        <v>290</v>
      </c>
      <c r="F1219" s="5" t="s">
        <v>3153</v>
      </c>
      <c r="G1219" s="5" t="s">
        <v>292</v>
      </c>
      <c r="M1219" s="5" t="s">
        <v>11</v>
      </c>
      <c r="W1219" s="5" t="s">
        <v>11</v>
      </c>
      <c r="X1219" s="5">
        <v>0</v>
      </c>
      <c r="AA1219" s="5" t="s">
        <v>16</v>
      </c>
      <c r="AH1219" s="15"/>
      <c r="AI1219" s="5">
        <v>0</v>
      </c>
      <c r="AJ1219" s="1" t="str">
        <f t="array" ref="AJ1219">INDEX(I1219:X1219, MATCH(FALSE,ISBLANK(I1219:X1219),FALSE))</f>
        <v>GC</v>
      </c>
      <c r="AK1219" s="1">
        <f t="array" ref="AK1219">IF(AJ1219=0,INDEX(Y1219:AI1219, MATCH(FALSE,ISBLANK(Y1219:AI1219),FALSE)),0)</f>
        <v>0</v>
      </c>
      <c r="AL1219" s="1">
        <f t="shared" si="152"/>
        <v>2</v>
      </c>
      <c r="AM1219" s="1">
        <f t="shared" si="153"/>
        <v>626</v>
      </c>
      <c r="AN1219" s="1">
        <f t="shared" si="154"/>
        <v>0</v>
      </c>
      <c r="AO1219" s="1">
        <f t="shared" si="155"/>
        <v>0</v>
      </c>
      <c r="AP1219" s="1">
        <f t="shared" si="156"/>
        <v>0</v>
      </c>
      <c r="AQ1219" s="1">
        <f t="shared" si="157"/>
        <v>0</v>
      </c>
      <c r="AR1219" s="1" t="str">
        <f t="shared" ref="AR1219:AR1282" si="159">IF(AJ1219=0,AK1219,AJ1219)</f>
        <v>GC</v>
      </c>
      <c r="AS1219" s="2" t="str">
        <f>VLOOKUP(AR1219,Sites!A:B,2,FALSE)</f>
        <v>IKO Sumas </v>
      </c>
      <c r="AT1219" s="2" t="str">
        <f>VLOOKUP(AR1219,Sites!A:C,3,FALSE)</f>
        <v>IKO-US </v>
      </c>
      <c r="AU1219" s="3">
        <f t="shared" si="158"/>
        <v>626</v>
      </c>
    </row>
    <row r="1220" spans="1:47" x14ac:dyDescent="0.25">
      <c r="A1220" s="5" t="s">
        <v>3154</v>
      </c>
      <c r="B1220" s="5" t="s">
        <v>3155</v>
      </c>
      <c r="C1220" s="5">
        <v>3</v>
      </c>
      <c r="D1220" s="5" t="s">
        <v>24</v>
      </c>
      <c r="X1220" s="5">
        <v>0</v>
      </c>
      <c r="AH1220" s="15"/>
      <c r="AI1220" s="5">
        <v>0</v>
      </c>
      <c r="AJ1220" s="1">
        <f t="array" ref="AJ1220">INDEX(I1220:X1220, MATCH(FALSE,ISBLANK(I1220:X1220),FALSE))</f>
        <v>0</v>
      </c>
      <c r="AK1220" s="1">
        <f t="array" ref="AK1220">IF(AJ1220=0,INDEX(Y1220:AI1220, MATCH(FALSE,ISBLANK(Y1220:AI1220),FALSE)),0)</f>
        <v>0</v>
      </c>
      <c r="AL1220" s="1">
        <f t="shared" si="152"/>
        <v>0</v>
      </c>
      <c r="AM1220" s="1">
        <f t="shared" si="153"/>
        <v>0</v>
      </c>
      <c r="AN1220" s="1">
        <f t="shared" si="154"/>
        <v>0</v>
      </c>
      <c r="AO1220" s="1">
        <f t="shared" si="155"/>
        <v>0</v>
      </c>
      <c r="AP1220" s="1">
        <f t="shared" si="156"/>
        <v>3</v>
      </c>
      <c r="AQ1220" s="1">
        <f t="shared" si="157"/>
        <v>0</v>
      </c>
      <c r="AR1220" s="1">
        <f t="shared" si="159"/>
        <v>0</v>
      </c>
      <c r="AS1220" s="2" t="str">
        <f>VLOOKUP(AR1220,Sites!A:B,2,FALSE)</f>
        <v>N/A</v>
      </c>
      <c r="AT1220" s="2" t="str">
        <f>VLOOKUP(AR1220,Sites!A:C,3,FALSE)</f>
        <v>N/A</v>
      </c>
      <c r="AU1220" s="3">
        <f t="shared" si="158"/>
        <v>0</v>
      </c>
    </row>
    <row r="1221" spans="1:47" x14ac:dyDescent="0.25">
      <c r="A1221" s="5" t="s">
        <v>3156</v>
      </c>
      <c r="B1221" s="5" t="s">
        <v>3157</v>
      </c>
      <c r="C1221" s="5">
        <v>1</v>
      </c>
      <c r="D1221" s="5" t="s">
        <v>24</v>
      </c>
      <c r="E1221" s="5" t="s">
        <v>15762</v>
      </c>
      <c r="F1221" s="5" t="s">
        <v>3960</v>
      </c>
      <c r="G1221" s="5" t="s">
        <v>2892</v>
      </c>
      <c r="X1221" s="5">
        <v>0</v>
      </c>
      <c r="AH1221" s="15"/>
      <c r="AI1221" s="5">
        <v>0</v>
      </c>
      <c r="AJ1221" s="1">
        <f t="array" ref="AJ1221">INDEX(I1221:X1221, MATCH(FALSE,ISBLANK(I1221:X1221),FALSE))</f>
        <v>0</v>
      </c>
      <c r="AK1221" s="1">
        <f t="array" ref="AK1221">IF(AJ1221=0,INDEX(Y1221:AI1221, MATCH(FALSE,ISBLANK(Y1221:AI1221),FALSE)),0)</f>
        <v>0</v>
      </c>
      <c r="AL1221" s="1">
        <f t="shared" si="152"/>
        <v>0</v>
      </c>
      <c r="AM1221" s="1">
        <f t="shared" si="153"/>
        <v>0</v>
      </c>
      <c r="AN1221" s="1">
        <f t="shared" si="154"/>
        <v>0</v>
      </c>
      <c r="AO1221" s="1">
        <f t="shared" si="155"/>
        <v>0</v>
      </c>
      <c r="AP1221" s="1">
        <f t="shared" si="156"/>
        <v>1</v>
      </c>
      <c r="AQ1221" s="1">
        <f t="shared" si="157"/>
        <v>0</v>
      </c>
      <c r="AR1221" s="1">
        <f t="shared" si="159"/>
        <v>0</v>
      </c>
      <c r="AS1221" s="2" t="str">
        <f>VLOOKUP(AR1221,Sites!A:B,2,FALSE)</f>
        <v>N/A</v>
      </c>
      <c r="AT1221" s="2" t="str">
        <f>VLOOKUP(AR1221,Sites!A:C,3,FALSE)</f>
        <v>N/A</v>
      </c>
      <c r="AU1221" s="3">
        <f t="shared" si="158"/>
        <v>0</v>
      </c>
    </row>
    <row r="1222" spans="1:47" x14ac:dyDescent="0.25">
      <c r="A1222" s="5" t="s">
        <v>3158</v>
      </c>
      <c r="B1222" s="5" t="s">
        <v>3159</v>
      </c>
      <c r="C1222" s="5">
        <v>2</v>
      </c>
      <c r="D1222" s="5" t="s">
        <v>24</v>
      </c>
      <c r="E1222" s="5" t="s">
        <v>3160</v>
      </c>
      <c r="F1222" s="5" t="s">
        <v>3161</v>
      </c>
      <c r="G1222" s="5" t="s">
        <v>3162</v>
      </c>
      <c r="X1222" s="5">
        <v>0</v>
      </c>
      <c r="AB1222" s="5" t="s">
        <v>18</v>
      </c>
      <c r="AH1222" s="15"/>
      <c r="AI1222" s="5">
        <v>0</v>
      </c>
      <c r="AJ1222" s="1">
        <f t="array" ref="AJ1222">INDEX(I1222:X1222, MATCH(FALSE,ISBLANK(I1222:X1222),FALSE))</f>
        <v>0</v>
      </c>
      <c r="AK1222" s="1" t="str">
        <f t="array" ref="AK1222">IF(AJ1222=0,INDEX(Y1222:AI1222, MATCH(FALSE,ISBLANK(Y1222:AI1222),FALSE)),0)</f>
        <v>GK</v>
      </c>
      <c r="AL1222" s="1">
        <f t="shared" si="152"/>
        <v>0</v>
      </c>
      <c r="AM1222" s="1">
        <f t="shared" si="153"/>
        <v>0</v>
      </c>
      <c r="AN1222" s="1">
        <f t="shared" si="154"/>
        <v>2</v>
      </c>
      <c r="AO1222" s="1">
        <f t="shared" si="155"/>
        <v>2388</v>
      </c>
      <c r="AP1222" s="1">
        <f t="shared" si="156"/>
        <v>0</v>
      </c>
      <c r="AQ1222" s="1">
        <f t="shared" si="157"/>
        <v>0</v>
      </c>
      <c r="AR1222" s="1" t="str">
        <f t="shared" si="159"/>
        <v>GK</v>
      </c>
      <c r="AS1222" s="2" t="str">
        <f>VLOOKUP(AR1222,Sites!A:B,2,FALSE)</f>
        <v>IG Brampton Site </v>
      </c>
      <c r="AT1222" s="2" t="str">
        <f>VLOOKUP(AR1222,Sites!A:C,3,FALSE)</f>
        <v>IKO-CAD </v>
      </c>
      <c r="AU1222" s="3">
        <f t="shared" si="158"/>
        <v>2388</v>
      </c>
    </row>
    <row r="1223" spans="1:47" x14ac:dyDescent="0.25">
      <c r="A1223" s="5" t="s">
        <v>3163</v>
      </c>
      <c r="B1223" s="5" t="s">
        <v>3164</v>
      </c>
      <c r="C1223" s="5">
        <v>2</v>
      </c>
      <c r="D1223" s="5" t="s">
        <v>24</v>
      </c>
      <c r="E1223" s="5" t="s">
        <v>57</v>
      </c>
      <c r="F1223" s="5" t="s">
        <v>3960</v>
      </c>
      <c r="G1223" s="5" t="s">
        <v>59</v>
      </c>
      <c r="X1223" s="5">
        <v>0</v>
      </c>
      <c r="AH1223" s="15"/>
      <c r="AI1223" s="5">
        <v>0</v>
      </c>
      <c r="AJ1223" s="1">
        <f t="array" ref="AJ1223">INDEX(I1223:X1223, MATCH(FALSE,ISBLANK(I1223:X1223),FALSE))</f>
        <v>0</v>
      </c>
      <c r="AK1223" s="1">
        <f t="array" ref="AK1223">IF(AJ1223=0,INDEX(Y1223:AI1223, MATCH(FALSE,ISBLANK(Y1223:AI1223),FALSE)),0)</f>
        <v>0</v>
      </c>
      <c r="AL1223" s="1">
        <f t="shared" si="152"/>
        <v>0</v>
      </c>
      <c r="AM1223" s="1">
        <f t="shared" si="153"/>
        <v>0</v>
      </c>
      <c r="AN1223" s="1">
        <f t="shared" si="154"/>
        <v>0</v>
      </c>
      <c r="AO1223" s="1">
        <f t="shared" si="155"/>
        <v>0</v>
      </c>
      <c r="AP1223" s="1">
        <f t="shared" si="156"/>
        <v>2</v>
      </c>
      <c r="AQ1223" s="1">
        <f t="shared" si="157"/>
        <v>0</v>
      </c>
      <c r="AR1223" s="1">
        <f t="shared" si="159"/>
        <v>0</v>
      </c>
      <c r="AS1223" s="2" t="str">
        <f>VLOOKUP(AR1223,Sites!A:B,2,FALSE)</f>
        <v>N/A</v>
      </c>
      <c r="AT1223" s="2" t="str">
        <f>VLOOKUP(AR1223,Sites!A:C,3,FALSE)</f>
        <v>N/A</v>
      </c>
      <c r="AU1223" s="3">
        <f t="shared" si="158"/>
        <v>0</v>
      </c>
    </row>
    <row r="1224" spans="1:47" x14ac:dyDescent="0.25">
      <c r="A1224" s="5" t="s">
        <v>3166</v>
      </c>
      <c r="B1224" s="5" t="s">
        <v>3167</v>
      </c>
      <c r="C1224" s="5">
        <v>4</v>
      </c>
      <c r="D1224" s="5" t="s">
        <v>24</v>
      </c>
      <c r="E1224" s="5" t="s">
        <v>25</v>
      </c>
      <c r="F1224" s="5" t="s">
        <v>3960</v>
      </c>
      <c r="G1224" s="5" t="s">
        <v>27</v>
      </c>
      <c r="X1224" s="5">
        <v>0</v>
      </c>
      <c r="AH1224" s="15"/>
      <c r="AI1224" s="5">
        <v>0</v>
      </c>
      <c r="AJ1224" s="1">
        <f t="array" ref="AJ1224">INDEX(I1224:X1224, MATCH(FALSE,ISBLANK(I1224:X1224),FALSE))</f>
        <v>0</v>
      </c>
      <c r="AK1224" s="1">
        <f t="array" ref="AK1224">IF(AJ1224=0,INDEX(Y1224:AI1224, MATCH(FALSE,ISBLANK(Y1224:AI1224),FALSE)),0)</f>
        <v>0</v>
      </c>
      <c r="AL1224" s="1">
        <f t="shared" si="152"/>
        <v>0</v>
      </c>
      <c r="AM1224" s="1">
        <f t="shared" si="153"/>
        <v>0</v>
      </c>
      <c r="AN1224" s="1">
        <f t="shared" si="154"/>
        <v>0</v>
      </c>
      <c r="AO1224" s="1">
        <f t="shared" si="155"/>
        <v>0</v>
      </c>
      <c r="AP1224" s="1">
        <f t="shared" si="156"/>
        <v>4</v>
      </c>
      <c r="AQ1224" s="1">
        <f t="shared" si="157"/>
        <v>0</v>
      </c>
      <c r="AR1224" s="1">
        <f t="shared" si="159"/>
        <v>0</v>
      </c>
      <c r="AS1224" s="2" t="str">
        <f>VLOOKUP(AR1224,Sites!A:B,2,FALSE)</f>
        <v>N/A</v>
      </c>
      <c r="AT1224" s="2" t="str">
        <f>VLOOKUP(AR1224,Sites!A:C,3,FALSE)</f>
        <v>N/A</v>
      </c>
      <c r="AU1224" s="3">
        <f t="shared" si="158"/>
        <v>0</v>
      </c>
    </row>
    <row r="1225" spans="1:47" x14ac:dyDescent="0.25">
      <c r="A1225" s="5" t="s">
        <v>3168</v>
      </c>
      <c r="B1225" s="5" t="s">
        <v>3169</v>
      </c>
      <c r="C1225" s="5">
        <v>1</v>
      </c>
      <c r="D1225" s="5" t="s">
        <v>24</v>
      </c>
      <c r="E1225" s="5" t="s">
        <v>2142</v>
      </c>
      <c r="F1225" s="5" t="s">
        <v>3960</v>
      </c>
      <c r="G1225" s="5" t="s">
        <v>2143</v>
      </c>
      <c r="X1225" s="5">
        <v>0</v>
      </c>
      <c r="AH1225" s="15"/>
      <c r="AI1225" s="5">
        <v>0</v>
      </c>
      <c r="AJ1225" s="1">
        <f t="array" ref="AJ1225">INDEX(I1225:X1225, MATCH(FALSE,ISBLANK(I1225:X1225),FALSE))</f>
        <v>0</v>
      </c>
      <c r="AK1225" s="1">
        <f t="array" ref="AK1225">IF(AJ1225=0,INDEX(Y1225:AI1225, MATCH(FALSE,ISBLANK(Y1225:AI1225),FALSE)),0)</f>
        <v>0</v>
      </c>
      <c r="AL1225" s="1">
        <f t="shared" si="152"/>
        <v>0</v>
      </c>
      <c r="AM1225" s="1">
        <f t="shared" si="153"/>
        <v>0</v>
      </c>
      <c r="AN1225" s="1">
        <f t="shared" si="154"/>
        <v>0</v>
      </c>
      <c r="AO1225" s="1">
        <f t="shared" si="155"/>
        <v>0</v>
      </c>
      <c r="AP1225" s="1">
        <f t="shared" si="156"/>
        <v>1</v>
      </c>
      <c r="AQ1225" s="1">
        <f t="shared" si="157"/>
        <v>0</v>
      </c>
      <c r="AR1225" s="1">
        <f t="shared" si="159"/>
        <v>0</v>
      </c>
      <c r="AS1225" s="2" t="str">
        <f>VLOOKUP(AR1225,Sites!A:B,2,FALSE)</f>
        <v>N/A</v>
      </c>
      <c r="AT1225" s="2" t="str">
        <f>VLOOKUP(AR1225,Sites!A:C,3,FALSE)</f>
        <v>N/A</v>
      </c>
      <c r="AU1225" s="3">
        <f t="shared" si="158"/>
        <v>0</v>
      </c>
    </row>
    <row r="1226" spans="1:47" x14ac:dyDescent="0.25">
      <c r="A1226" s="5" t="s">
        <v>3170</v>
      </c>
      <c r="B1226" s="5" t="s">
        <v>3171</v>
      </c>
      <c r="C1226" s="5">
        <v>4</v>
      </c>
      <c r="D1226" s="5" t="s">
        <v>24</v>
      </c>
      <c r="E1226" s="5" t="s">
        <v>2142</v>
      </c>
      <c r="F1226" s="5" t="s">
        <v>3172</v>
      </c>
      <c r="G1226" s="5" t="s">
        <v>2143</v>
      </c>
      <c r="X1226" s="5">
        <v>0</v>
      </c>
      <c r="AA1226" s="5" t="s">
        <v>16</v>
      </c>
      <c r="AH1226" s="15"/>
      <c r="AI1226" s="5">
        <v>0</v>
      </c>
      <c r="AJ1226" s="1">
        <f t="array" ref="AJ1226">INDEX(I1226:X1226, MATCH(FALSE,ISBLANK(I1226:X1226),FALSE))</f>
        <v>0</v>
      </c>
      <c r="AK1226" s="1" t="str">
        <f t="array" ref="AK1226">IF(AJ1226=0,INDEX(Y1226:AI1226, MATCH(FALSE,ISBLANK(Y1226:AI1226),FALSE)),0)</f>
        <v>GI</v>
      </c>
      <c r="AL1226" s="1">
        <f t="shared" si="152"/>
        <v>0</v>
      </c>
      <c r="AM1226" s="1">
        <f t="shared" si="153"/>
        <v>0</v>
      </c>
      <c r="AN1226" s="1">
        <f t="shared" si="154"/>
        <v>4</v>
      </c>
      <c r="AO1226" s="1">
        <f t="shared" si="155"/>
        <v>17.84</v>
      </c>
      <c r="AP1226" s="1">
        <f t="shared" si="156"/>
        <v>0</v>
      </c>
      <c r="AQ1226" s="1">
        <f t="shared" si="157"/>
        <v>0</v>
      </c>
      <c r="AR1226" s="1" t="str">
        <f t="shared" si="159"/>
        <v>GI</v>
      </c>
      <c r="AS1226" s="2" t="str">
        <f>VLOOKUP(AR1226,Sites!A:B,2,FALSE)</f>
        <v>IKO Madoc Site </v>
      </c>
      <c r="AT1226" s="2" t="str">
        <f>VLOOKUP(AR1226,Sites!A:C,3,FALSE)</f>
        <v>IKO-CAD </v>
      </c>
      <c r="AU1226" s="3">
        <f t="shared" si="158"/>
        <v>17.84</v>
      </c>
    </row>
    <row r="1227" spans="1:47" x14ac:dyDescent="0.25">
      <c r="A1227" s="5" t="s">
        <v>3173</v>
      </c>
      <c r="B1227" s="5" t="s">
        <v>3174</v>
      </c>
      <c r="C1227" s="5">
        <v>11</v>
      </c>
      <c r="D1227" s="5" t="s">
        <v>24</v>
      </c>
      <c r="E1227" s="5" t="s">
        <v>63</v>
      </c>
      <c r="F1227" s="5" t="s">
        <v>3960</v>
      </c>
      <c r="G1227" s="5" t="s">
        <v>65</v>
      </c>
      <c r="X1227" s="5">
        <v>0</v>
      </c>
      <c r="AH1227" s="15"/>
      <c r="AI1227" s="5">
        <v>0</v>
      </c>
      <c r="AJ1227" s="1">
        <f t="array" ref="AJ1227">INDEX(I1227:X1227, MATCH(FALSE,ISBLANK(I1227:X1227),FALSE))</f>
        <v>0</v>
      </c>
      <c r="AK1227" s="1">
        <f t="array" ref="AK1227">IF(AJ1227=0,INDEX(Y1227:AI1227, MATCH(FALSE,ISBLANK(Y1227:AI1227),FALSE)),0)</f>
        <v>0</v>
      </c>
      <c r="AL1227" s="1">
        <f t="shared" si="152"/>
        <v>0</v>
      </c>
      <c r="AM1227" s="1">
        <f t="shared" si="153"/>
        <v>0</v>
      </c>
      <c r="AN1227" s="1">
        <f t="shared" si="154"/>
        <v>0</v>
      </c>
      <c r="AO1227" s="1">
        <f t="shared" si="155"/>
        <v>0</v>
      </c>
      <c r="AP1227" s="1">
        <f t="shared" si="156"/>
        <v>11</v>
      </c>
      <c r="AQ1227" s="1">
        <f t="shared" si="157"/>
        <v>0</v>
      </c>
      <c r="AR1227" s="1">
        <f t="shared" si="159"/>
        <v>0</v>
      </c>
      <c r="AS1227" s="2" t="str">
        <f>VLOOKUP(AR1227,Sites!A:B,2,FALSE)</f>
        <v>N/A</v>
      </c>
      <c r="AT1227" s="2" t="str">
        <f>VLOOKUP(AR1227,Sites!A:C,3,FALSE)</f>
        <v>N/A</v>
      </c>
      <c r="AU1227" s="3">
        <f t="shared" si="158"/>
        <v>0</v>
      </c>
    </row>
    <row r="1228" spans="1:47" x14ac:dyDescent="0.25">
      <c r="A1228" s="5" t="s">
        <v>3176</v>
      </c>
      <c r="B1228" s="5" t="s">
        <v>3177</v>
      </c>
      <c r="C1228" s="5">
        <v>10</v>
      </c>
      <c r="D1228" s="5" t="s">
        <v>24</v>
      </c>
      <c r="E1228" s="5" t="s">
        <v>53</v>
      </c>
      <c r="F1228" s="5" t="s">
        <v>3960</v>
      </c>
      <c r="G1228" s="5" t="s">
        <v>54</v>
      </c>
      <c r="X1228" s="5">
        <v>0</v>
      </c>
      <c r="AH1228" s="15"/>
      <c r="AI1228" s="5">
        <v>0</v>
      </c>
      <c r="AJ1228" s="1">
        <f t="array" ref="AJ1228">INDEX(I1228:X1228, MATCH(FALSE,ISBLANK(I1228:X1228),FALSE))</f>
        <v>0</v>
      </c>
      <c r="AK1228" s="1">
        <f t="array" ref="AK1228">IF(AJ1228=0,INDEX(Y1228:AI1228, MATCH(FALSE,ISBLANK(Y1228:AI1228),FALSE)),0)</f>
        <v>0</v>
      </c>
      <c r="AL1228" s="1">
        <f t="shared" si="152"/>
        <v>0</v>
      </c>
      <c r="AM1228" s="1">
        <f t="shared" si="153"/>
        <v>0</v>
      </c>
      <c r="AN1228" s="1">
        <f t="shared" si="154"/>
        <v>0</v>
      </c>
      <c r="AO1228" s="1">
        <f t="shared" si="155"/>
        <v>0</v>
      </c>
      <c r="AP1228" s="1">
        <f t="shared" si="156"/>
        <v>10</v>
      </c>
      <c r="AQ1228" s="1">
        <f t="shared" si="157"/>
        <v>0</v>
      </c>
      <c r="AR1228" s="1">
        <f t="shared" si="159"/>
        <v>0</v>
      </c>
      <c r="AS1228" s="2" t="str">
        <f>VLOOKUP(AR1228,Sites!A:B,2,FALSE)</f>
        <v>N/A</v>
      </c>
      <c r="AT1228" s="2" t="str">
        <f>VLOOKUP(AR1228,Sites!A:C,3,FALSE)</f>
        <v>N/A</v>
      </c>
      <c r="AU1228" s="3">
        <f t="shared" si="158"/>
        <v>0</v>
      </c>
    </row>
    <row r="1229" spans="1:47" x14ac:dyDescent="0.25">
      <c r="A1229" s="5" t="s">
        <v>3178</v>
      </c>
      <c r="B1229" s="5" t="s">
        <v>3179</v>
      </c>
      <c r="C1229" s="5">
        <v>2</v>
      </c>
      <c r="D1229" s="5" t="s">
        <v>24</v>
      </c>
      <c r="E1229" s="5" t="s">
        <v>53</v>
      </c>
      <c r="F1229" s="5" t="s">
        <v>3960</v>
      </c>
      <c r="G1229" s="5" t="s">
        <v>54</v>
      </c>
      <c r="X1229" s="5">
        <v>0</v>
      </c>
      <c r="AH1229" s="15"/>
      <c r="AI1229" s="5">
        <v>0</v>
      </c>
      <c r="AJ1229" s="1">
        <f t="array" ref="AJ1229">INDEX(I1229:X1229, MATCH(FALSE,ISBLANK(I1229:X1229),FALSE))</f>
        <v>0</v>
      </c>
      <c r="AK1229" s="1">
        <f t="array" ref="AK1229">IF(AJ1229=0,INDEX(Y1229:AI1229, MATCH(FALSE,ISBLANK(Y1229:AI1229),FALSE)),0)</f>
        <v>0</v>
      </c>
      <c r="AL1229" s="1">
        <f t="shared" si="152"/>
        <v>0</v>
      </c>
      <c r="AM1229" s="1">
        <f t="shared" si="153"/>
        <v>0</v>
      </c>
      <c r="AN1229" s="1">
        <f t="shared" si="154"/>
        <v>0</v>
      </c>
      <c r="AO1229" s="1">
        <f t="shared" si="155"/>
        <v>0</v>
      </c>
      <c r="AP1229" s="1">
        <f t="shared" si="156"/>
        <v>2</v>
      </c>
      <c r="AQ1229" s="1">
        <f t="shared" si="157"/>
        <v>0</v>
      </c>
      <c r="AR1229" s="1">
        <f t="shared" si="159"/>
        <v>0</v>
      </c>
      <c r="AS1229" s="2" t="str">
        <f>VLOOKUP(AR1229,Sites!A:B,2,FALSE)</f>
        <v>N/A</v>
      </c>
      <c r="AT1229" s="2" t="str">
        <f>VLOOKUP(AR1229,Sites!A:C,3,FALSE)</f>
        <v>N/A</v>
      </c>
      <c r="AU1229" s="3">
        <f t="shared" si="158"/>
        <v>0</v>
      </c>
    </row>
    <row r="1230" spans="1:47" x14ac:dyDescent="0.25">
      <c r="A1230" s="5" t="s">
        <v>3180</v>
      </c>
      <c r="B1230" s="5" t="s">
        <v>3181</v>
      </c>
      <c r="C1230" s="5">
        <v>3</v>
      </c>
      <c r="D1230" s="5" t="s">
        <v>24</v>
      </c>
      <c r="E1230" s="5" t="s">
        <v>25</v>
      </c>
      <c r="F1230" s="5" t="s">
        <v>3960</v>
      </c>
      <c r="G1230" s="5" t="s">
        <v>27</v>
      </c>
      <c r="X1230" s="5">
        <v>0</v>
      </c>
      <c r="AH1230" s="15"/>
      <c r="AI1230" s="5">
        <v>0</v>
      </c>
      <c r="AJ1230" s="1">
        <f t="array" ref="AJ1230">INDEX(I1230:X1230, MATCH(FALSE,ISBLANK(I1230:X1230),FALSE))</f>
        <v>0</v>
      </c>
      <c r="AK1230" s="1">
        <f t="array" ref="AK1230">IF(AJ1230=0,INDEX(Y1230:AI1230, MATCH(FALSE,ISBLANK(Y1230:AI1230),FALSE)),0)</f>
        <v>0</v>
      </c>
      <c r="AL1230" s="1">
        <f t="shared" si="152"/>
        <v>0</v>
      </c>
      <c r="AM1230" s="1">
        <f t="shared" si="153"/>
        <v>0</v>
      </c>
      <c r="AN1230" s="1">
        <f t="shared" si="154"/>
        <v>0</v>
      </c>
      <c r="AO1230" s="1">
        <f t="shared" si="155"/>
        <v>0</v>
      </c>
      <c r="AP1230" s="1">
        <f t="shared" si="156"/>
        <v>3</v>
      </c>
      <c r="AQ1230" s="1">
        <f t="shared" si="157"/>
        <v>0</v>
      </c>
      <c r="AR1230" s="1">
        <f t="shared" si="159"/>
        <v>0</v>
      </c>
      <c r="AS1230" s="2" t="str">
        <f>VLOOKUP(AR1230,Sites!A:B,2,FALSE)</f>
        <v>N/A</v>
      </c>
      <c r="AT1230" s="2" t="str">
        <f>VLOOKUP(AR1230,Sites!A:C,3,FALSE)</f>
        <v>N/A</v>
      </c>
      <c r="AU1230" s="3">
        <f t="shared" si="158"/>
        <v>0</v>
      </c>
    </row>
    <row r="1231" spans="1:47" x14ac:dyDescent="0.25">
      <c r="A1231" s="5" t="s">
        <v>3182</v>
      </c>
      <c r="B1231" s="5" t="s">
        <v>3183</v>
      </c>
      <c r="C1231" s="5">
        <v>1</v>
      </c>
      <c r="D1231" s="5" t="s">
        <v>24</v>
      </c>
      <c r="E1231" s="5" t="s">
        <v>57</v>
      </c>
      <c r="F1231" s="5" t="s">
        <v>3960</v>
      </c>
      <c r="G1231" s="5" t="s">
        <v>59</v>
      </c>
      <c r="X1231" s="5">
        <v>0</v>
      </c>
      <c r="AH1231" s="15"/>
      <c r="AI1231" s="5">
        <v>0</v>
      </c>
      <c r="AJ1231" s="1">
        <f t="array" ref="AJ1231">INDEX(I1231:X1231, MATCH(FALSE,ISBLANK(I1231:X1231),FALSE))</f>
        <v>0</v>
      </c>
      <c r="AK1231" s="1">
        <f t="array" ref="AK1231">IF(AJ1231=0,INDEX(Y1231:AI1231, MATCH(FALSE,ISBLANK(Y1231:AI1231),FALSE)),0)</f>
        <v>0</v>
      </c>
      <c r="AL1231" s="1">
        <f t="shared" si="152"/>
        <v>0</v>
      </c>
      <c r="AM1231" s="1">
        <f t="shared" si="153"/>
        <v>0</v>
      </c>
      <c r="AN1231" s="1">
        <f t="shared" si="154"/>
        <v>0</v>
      </c>
      <c r="AO1231" s="1">
        <f t="shared" si="155"/>
        <v>0</v>
      </c>
      <c r="AP1231" s="1">
        <f t="shared" si="156"/>
        <v>1</v>
      </c>
      <c r="AQ1231" s="1">
        <f t="shared" si="157"/>
        <v>0</v>
      </c>
      <c r="AR1231" s="1">
        <f t="shared" si="159"/>
        <v>0</v>
      </c>
      <c r="AS1231" s="2" t="str">
        <f>VLOOKUP(AR1231,Sites!A:B,2,FALSE)</f>
        <v>N/A</v>
      </c>
      <c r="AT1231" s="2" t="str">
        <f>VLOOKUP(AR1231,Sites!A:C,3,FALSE)</f>
        <v>N/A</v>
      </c>
      <c r="AU1231" s="3">
        <f t="shared" si="158"/>
        <v>0</v>
      </c>
    </row>
    <row r="1232" spans="1:47" x14ac:dyDescent="0.25">
      <c r="A1232" s="5" t="s">
        <v>3184</v>
      </c>
      <c r="B1232" s="5" t="s">
        <v>3185</v>
      </c>
      <c r="C1232" s="5">
        <v>1</v>
      </c>
      <c r="D1232" s="5" t="s">
        <v>24</v>
      </c>
      <c r="E1232" s="5" t="s">
        <v>72</v>
      </c>
      <c r="F1232" s="5" t="s">
        <v>3186</v>
      </c>
      <c r="G1232" s="5" t="s">
        <v>74</v>
      </c>
      <c r="L1232" s="5" t="s">
        <v>10</v>
      </c>
      <c r="V1232" s="5" t="s">
        <v>10</v>
      </c>
      <c r="X1232" s="5">
        <v>0</v>
      </c>
      <c r="AH1232" s="15"/>
      <c r="AI1232" s="5">
        <v>0</v>
      </c>
      <c r="AJ1232" s="1" t="str">
        <f t="array" ref="AJ1232">INDEX(I1232:X1232, MATCH(FALSE,ISBLANK(I1232:X1232),FALSE))</f>
        <v>CA</v>
      </c>
      <c r="AK1232" s="1">
        <f t="array" ref="AK1232">IF(AJ1232=0,INDEX(Y1232:AI1232, MATCH(FALSE,ISBLANK(Y1232:AI1232),FALSE)),0)</f>
        <v>0</v>
      </c>
      <c r="AL1232" s="1">
        <f t="shared" si="152"/>
        <v>1</v>
      </c>
      <c r="AM1232" s="1">
        <f t="shared" si="153"/>
        <v>3400</v>
      </c>
      <c r="AN1232" s="1">
        <f t="shared" si="154"/>
        <v>0</v>
      </c>
      <c r="AO1232" s="1">
        <f t="shared" si="155"/>
        <v>0</v>
      </c>
      <c r="AP1232" s="1">
        <f t="shared" si="156"/>
        <v>0</v>
      </c>
      <c r="AQ1232" s="1">
        <f t="shared" si="157"/>
        <v>0</v>
      </c>
      <c r="AR1232" s="1" t="str">
        <f t="shared" si="159"/>
        <v>CA</v>
      </c>
      <c r="AS1232" s="2" t="str">
        <f>VLOOKUP(AR1232,Sites!A:B,2,FALSE)</f>
        <v>IKO Kankakee </v>
      </c>
      <c r="AT1232" s="2" t="str">
        <f>VLOOKUP(AR1232,Sites!A:C,3,FALSE)</f>
        <v>IKO-US </v>
      </c>
      <c r="AU1232" s="3">
        <f t="shared" si="158"/>
        <v>3400</v>
      </c>
    </row>
    <row r="1233" spans="1:47" x14ac:dyDescent="0.25">
      <c r="A1233" s="5" t="s">
        <v>3187</v>
      </c>
      <c r="B1233" s="5" t="s">
        <v>3188</v>
      </c>
      <c r="C1233" s="5">
        <v>1</v>
      </c>
      <c r="D1233" s="5" t="s">
        <v>24</v>
      </c>
      <c r="E1233" s="5" t="s">
        <v>25</v>
      </c>
      <c r="F1233" s="5" t="s">
        <v>3960</v>
      </c>
      <c r="G1233" s="5" t="s">
        <v>27</v>
      </c>
      <c r="X1233" s="5">
        <v>0</v>
      </c>
      <c r="AE1233" s="5" t="s">
        <v>20</v>
      </c>
      <c r="AH1233" s="15"/>
      <c r="AI1233" s="5">
        <v>0</v>
      </c>
      <c r="AJ1233" s="1">
        <f t="array" ref="AJ1233">INDEX(I1233:X1233, MATCH(FALSE,ISBLANK(I1233:X1233),FALSE))</f>
        <v>0</v>
      </c>
      <c r="AK1233" s="1" t="str">
        <f t="array" ref="AK1233">IF(AJ1233=0,INDEX(Y1233:AI1233, MATCH(FALSE,ISBLANK(Y1233:AI1233),FALSE)),0)</f>
        <v>BA</v>
      </c>
      <c r="AL1233" s="1">
        <f t="shared" si="152"/>
        <v>0</v>
      </c>
      <c r="AM1233" s="1">
        <f t="shared" si="153"/>
        <v>0</v>
      </c>
      <c r="AN1233" s="1">
        <f t="shared" si="154"/>
        <v>1</v>
      </c>
      <c r="AO1233" s="1">
        <f t="shared" si="155"/>
        <v>0</v>
      </c>
      <c r="AP1233" s="1">
        <f t="shared" si="156"/>
        <v>0</v>
      </c>
      <c r="AQ1233" s="1">
        <f t="shared" si="157"/>
        <v>0</v>
      </c>
      <c r="AR1233" s="1" t="str">
        <f t="shared" si="159"/>
        <v>BA</v>
      </c>
      <c r="AS1233" s="2" t="str">
        <f>VLOOKUP(AR1233,Sites!A:B,2,FALSE)</f>
        <v>IKO Calgary Site </v>
      </c>
      <c r="AT1233" s="2" t="str">
        <f>VLOOKUP(AR1233,Sites!A:C,3,FALSE)</f>
        <v>IKO-CAD </v>
      </c>
      <c r="AU1233" s="3">
        <f t="shared" si="158"/>
        <v>0</v>
      </c>
    </row>
    <row r="1234" spans="1:47" x14ac:dyDescent="0.25">
      <c r="A1234" s="5" t="s">
        <v>3190</v>
      </c>
      <c r="B1234" s="5" t="s">
        <v>3191</v>
      </c>
      <c r="C1234" s="5">
        <v>1</v>
      </c>
      <c r="D1234" s="5" t="s">
        <v>24</v>
      </c>
      <c r="E1234" s="5" t="s">
        <v>57</v>
      </c>
      <c r="F1234" s="5" t="s">
        <v>3960</v>
      </c>
      <c r="G1234" s="5" t="s">
        <v>59</v>
      </c>
      <c r="X1234" s="5">
        <v>0</v>
      </c>
      <c r="AH1234" s="15"/>
      <c r="AI1234" s="5">
        <v>0</v>
      </c>
      <c r="AJ1234" s="1">
        <f t="array" ref="AJ1234">INDEX(I1234:X1234, MATCH(FALSE,ISBLANK(I1234:X1234),FALSE))</f>
        <v>0</v>
      </c>
      <c r="AK1234" s="1">
        <f t="array" ref="AK1234">IF(AJ1234=0,INDEX(Y1234:AI1234, MATCH(FALSE,ISBLANK(Y1234:AI1234),FALSE)),0)</f>
        <v>0</v>
      </c>
      <c r="AL1234" s="1">
        <f t="shared" si="152"/>
        <v>0</v>
      </c>
      <c r="AM1234" s="1">
        <f t="shared" si="153"/>
        <v>0</v>
      </c>
      <c r="AN1234" s="1">
        <f t="shared" si="154"/>
        <v>0</v>
      </c>
      <c r="AO1234" s="1">
        <f t="shared" si="155"/>
        <v>0</v>
      </c>
      <c r="AP1234" s="1">
        <f t="shared" si="156"/>
        <v>1</v>
      </c>
      <c r="AQ1234" s="1">
        <f t="shared" si="157"/>
        <v>0</v>
      </c>
      <c r="AR1234" s="1">
        <f t="shared" si="159"/>
        <v>0</v>
      </c>
      <c r="AS1234" s="2" t="str">
        <f>VLOOKUP(AR1234,Sites!A:B,2,FALSE)</f>
        <v>N/A</v>
      </c>
      <c r="AT1234" s="2" t="str">
        <f>VLOOKUP(AR1234,Sites!A:C,3,FALSE)</f>
        <v>N/A</v>
      </c>
      <c r="AU1234" s="3">
        <f t="shared" si="158"/>
        <v>0</v>
      </c>
    </row>
    <row r="1235" spans="1:47" x14ac:dyDescent="0.25">
      <c r="A1235" s="5" t="s">
        <v>3192</v>
      </c>
      <c r="B1235" s="5" t="s">
        <v>3193</v>
      </c>
      <c r="C1235" s="5">
        <v>1</v>
      </c>
      <c r="D1235" s="5" t="s">
        <v>24</v>
      </c>
      <c r="E1235" s="5" t="s">
        <v>57</v>
      </c>
      <c r="F1235" s="5" t="s">
        <v>3194</v>
      </c>
      <c r="G1235" s="5" t="s">
        <v>59</v>
      </c>
      <c r="X1235" s="5">
        <v>0</v>
      </c>
      <c r="AH1235" s="15"/>
      <c r="AI1235" s="5">
        <v>0</v>
      </c>
      <c r="AJ1235" s="1">
        <f t="array" ref="AJ1235">INDEX(I1235:X1235, MATCH(FALSE,ISBLANK(I1235:X1235),FALSE))</f>
        <v>0</v>
      </c>
      <c r="AK1235" s="1">
        <f t="array" ref="AK1235">IF(AJ1235=0,INDEX(Y1235:AI1235, MATCH(FALSE,ISBLANK(Y1235:AI1235),FALSE)),0)</f>
        <v>0</v>
      </c>
      <c r="AL1235" s="1">
        <f t="shared" si="152"/>
        <v>0</v>
      </c>
      <c r="AM1235" s="1">
        <f t="shared" si="153"/>
        <v>0</v>
      </c>
      <c r="AN1235" s="1">
        <f t="shared" si="154"/>
        <v>0</v>
      </c>
      <c r="AO1235" s="1">
        <f t="shared" si="155"/>
        <v>0</v>
      </c>
      <c r="AP1235" s="1">
        <f t="shared" si="156"/>
        <v>1</v>
      </c>
      <c r="AQ1235" s="1">
        <f t="shared" si="157"/>
        <v>616.15</v>
      </c>
      <c r="AR1235" s="1">
        <f t="shared" si="159"/>
        <v>0</v>
      </c>
      <c r="AS1235" s="2" t="str">
        <f>VLOOKUP(AR1235,Sites!A:B,2,FALSE)</f>
        <v>N/A</v>
      </c>
      <c r="AT1235" s="2" t="str">
        <f>VLOOKUP(AR1235,Sites!A:C,3,FALSE)</f>
        <v>N/A</v>
      </c>
      <c r="AU1235" s="3">
        <f t="shared" si="158"/>
        <v>616.15</v>
      </c>
    </row>
    <row r="1236" spans="1:47" x14ac:dyDescent="0.25">
      <c r="A1236" s="5" t="s">
        <v>3195</v>
      </c>
      <c r="B1236" s="5" t="s">
        <v>3196</v>
      </c>
      <c r="C1236" s="5">
        <v>65</v>
      </c>
      <c r="D1236" s="5" t="s">
        <v>24</v>
      </c>
      <c r="E1236" s="5" t="s">
        <v>63</v>
      </c>
      <c r="F1236" s="5" t="s">
        <v>3197</v>
      </c>
      <c r="G1236" s="5" t="s">
        <v>65</v>
      </c>
      <c r="X1236" s="5">
        <v>0</v>
      </c>
      <c r="AH1236" s="15"/>
      <c r="AI1236" s="5">
        <v>0</v>
      </c>
      <c r="AJ1236" s="1">
        <f t="array" ref="AJ1236">INDEX(I1236:X1236, MATCH(FALSE,ISBLANK(I1236:X1236),FALSE))</f>
        <v>0</v>
      </c>
      <c r="AK1236" s="1">
        <f t="array" ref="AK1236">IF(AJ1236=0,INDEX(Y1236:AI1236, MATCH(FALSE,ISBLANK(Y1236:AI1236),FALSE)),0)</f>
        <v>0</v>
      </c>
      <c r="AL1236" s="1">
        <f t="shared" si="152"/>
        <v>0</v>
      </c>
      <c r="AM1236" s="1">
        <f t="shared" si="153"/>
        <v>0</v>
      </c>
      <c r="AN1236" s="1">
        <f t="shared" si="154"/>
        <v>0</v>
      </c>
      <c r="AO1236" s="1">
        <f t="shared" si="155"/>
        <v>0</v>
      </c>
      <c r="AP1236" s="1">
        <f t="shared" si="156"/>
        <v>65</v>
      </c>
      <c r="AQ1236" s="1">
        <f t="shared" si="157"/>
        <v>504.02949999999998</v>
      </c>
      <c r="AR1236" s="1">
        <f t="shared" si="159"/>
        <v>0</v>
      </c>
      <c r="AS1236" s="2" t="str">
        <f>VLOOKUP(AR1236,Sites!A:B,2,FALSE)</f>
        <v>N/A</v>
      </c>
      <c r="AT1236" s="2" t="str">
        <f>VLOOKUP(AR1236,Sites!A:C,3,FALSE)</f>
        <v>N/A</v>
      </c>
      <c r="AU1236" s="3">
        <f t="shared" si="158"/>
        <v>504.02949999999998</v>
      </c>
    </row>
    <row r="1237" spans="1:47" x14ac:dyDescent="0.25">
      <c r="A1237" s="5" t="s">
        <v>3198</v>
      </c>
      <c r="B1237" s="5" t="s">
        <v>3199</v>
      </c>
      <c r="C1237" s="5">
        <v>25</v>
      </c>
      <c r="D1237" s="5" t="s">
        <v>24</v>
      </c>
      <c r="E1237" s="5" t="s">
        <v>63</v>
      </c>
      <c r="F1237" s="5" t="s">
        <v>3200</v>
      </c>
      <c r="G1237" s="5" t="s">
        <v>65</v>
      </c>
      <c r="X1237" s="5">
        <v>0</v>
      </c>
      <c r="AH1237" s="15"/>
      <c r="AI1237" s="5">
        <v>0</v>
      </c>
      <c r="AJ1237" s="1">
        <f t="array" ref="AJ1237">INDEX(I1237:X1237, MATCH(FALSE,ISBLANK(I1237:X1237),FALSE))</f>
        <v>0</v>
      </c>
      <c r="AK1237" s="1">
        <f t="array" ref="AK1237">IF(AJ1237=0,INDEX(Y1237:AI1237, MATCH(FALSE,ISBLANK(Y1237:AI1237),FALSE)),0)</f>
        <v>0</v>
      </c>
      <c r="AL1237" s="1">
        <f t="shared" si="152"/>
        <v>0</v>
      </c>
      <c r="AM1237" s="1">
        <f t="shared" si="153"/>
        <v>0</v>
      </c>
      <c r="AN1237" s="1">
        <f t="shared" si="154"/>
        <v>0</v>
      </c>
      <c r="AO1237" s="1">
        <f t="shared" si="155"/>
        <v>0</v>
      </c>
      <c r="AP1237" s="1">
        <f t="shared" si="156"/>
        <v>25</v>
      </c>
      <c r="AQ1237" s="1">
        <f t="shared" si="157"/>
        <v>179.05500000000001</v>
      </c>
      <c r="AR1237" s="1">
        <f t="shared" si="159"/>
        <v>0</v>
      </c>
      <c r="AS1237" s="2" t="str">
        <f>VLOOKUP(AR1237,Sites!A:B,2,FALSE)</f>
        <v>N/A</v>
      </c>
      <c r="AT1237" s="2" t="str">
        <f>VLOOKUP(AR1237,Sites!A:C,3,FALSE)</f>
        <v>N/A</v>
      </c>
      <c r="AU1237" s="3">
        <f t="shared" si="158"/>
        <v>179.05500000000001</v>
      </c>
    </row>
    <row r="1238" spans="1:47" x14ac:dyDescent="0.25">
      <c r="A1238" s="5" t="s">
        <v>3201</v>
      </c>
      <c r="B1238" s="5" t="s">
        <v>3202</v>
      </c>
      <c r="C1238" s="5">
        <v>1</v>
      </c>
      <c r="D1238" s="5" t="s">
        <v>62</v>
      </c>
      <c r="E1238" s="5" t="s">
        <v>387</v>
      </c>
      <c r="F1238" s="5" t="s">
        <v>3203</v>
      </c>
      <c r="G1238" s="5" t="s">
        <v>389</v>
      </c>
      <c r="X1238" s="5">
        <v>0</v>
      </c>
      <c r="AH1238" s="15"/>
      <c r="AI1238" s="5">
        <v>0</v>
      </c>
      <c r="AJ1238" s="1">
        <f t="array" ref="AJ1238">INDEX(I1238:X1238, MATCH(FALSE,ISBLANK(I1238:X1238),FALSE))</f>
        <v>0</v>
      </c>
      <c r="AK1238" s="1">
        <f t="array" ref="AK1238">IF(AJ1238=0,INDEX(Y1238:AI1238, MATCH(FALSE,ISBLANK(Y1238:AI1238),FALSE)),0)</f>
        <v>0</v>
      </c>
      <c r="AL1238" s="1">
        <f t="shared" si="152"/>
        <v>0</v>
      </c>
      <c r="AM1238" s="1">
        <f t="shared" si="153"/>
        <v>0</v>
      </c>
      <c r="AN1238" s="1">
        <f t="shared" si="154"/>
        <v>0</v>
      </c>
      <c r="AO1238" s="1">
        <f t="shared" si="155"/>
        <v>0</v>
      </c>
      <c r="AP1238" s="1">
        <f t="shared" si="156"/>
        <v>1</v>
      </c>
      <c r="AQ1238" s="1">
        <f t="shared" si="157"/>
        <v>128</v>
      </c>
      <c r="AR1238" s="1">
        <f t="shared" si="159"/>
        <v>0</v>
      </c>
      <c r="AS1238" s="2" t="str">
        <f>VLOOKUP(AR1238,Sites!A:B,2,FALSE)</f>
        <v>N/A</v>
      </c>
      <c r="AT1238" s="2" t="str">
        <f>VLOOKUP(AR1238,Sites!A:C,3,FALSE)</f>
        <v>N/A</v>
      </c>
      <c r="AU1238" s="3">
        <f t="shared" si="158"/>
        <v>128</v>
      </c>
    </row>
    <row r="1239" spans="1:47" x14ac:dyDescent="0.25">
      <c r="A1239" s="5" t="s">
        <v>3204</v>
      </c>
      <c r="B1239" s="5" t="s">
        <v>3205</v>
      </c>
      <c r="C1239" s="5">
        <v>96</v>
      </c>
      <c r="D1239" s="5" t="s">
        <v>24</v>
      </c>
      <c r="E1239" s="5" t="s">
        <v>72</v>
      </c>
      <c r="F1239" s="5" t="s">
        <v>8281</v>
      </c>
      <c r="G1239" s="5" t="s">
        <v>74</v>
      </c>
      <c r="K1239" s="5" t="s">
        <v>9</v>
      </c>
      <c r="L1239" s="5" t="s">
        <v>10</v>
      </c>
      <c r="Q1239" s="5" t="s">
        <v>10</v>
      </c>
      <c r="U1239" s="5" t="s">
        <v>9</v>
      </c>
      <c r="V1239" s="5" t="s">
        <v>10</v>
      </c>
      <c r="X1239" s="5">
        <v>0</v>
      </c>
      <c r="Z1239" s="5" t="s">
        <v>15</v>
      </c>
      <c r="AA1239" s="5" t="s">
        <v>16</v>
      </c>
      <c r="AB1239" s="5" t="s">
        <v>18</v>
      </c>
      <c r="AH1239" s="15"/>
      <c r="AI1239" s="5">
        <v>0</v>
      </c>
      <c r="AJ1239" s="1" t="str">
        <f t="array" ref="AJ1239">INDEX(I1239:X1239, MATCH(FALSE,ISBLANK(I1239:X1239),FALSE))</f>
        <v>GS</v>
      </c>
      <c r="AK1239" s="1">
        <f t="array" ref="AK1239">IF(AJ1239=0,INDEX(Y1239:AI1239, MATCH(FALSE,ISBLANK(Y1239:AI1239),FALSE)),0)</f>
        <v>0</v>
      </c>
      <c r="AL1239" s="1">
        <f t="shared" si="152"/>
        <v>96</v>
      </c>
      <c r="AM1239" s="1">
        <f t="shared" si="153"/>
        <v>146.88</v>
      </c>
      <c r="AN1239" s="1">
        <f t="shared" si="154"/>
        <v>0</v>
      </c>
      <c r="AO1239" s="1">
        <f t="shared" si="155"/>
        <v>0</v>
      </c>
      <c r="AP1239" s="1">
        <f t="shared" si="156"/>
        <v>0</v>
      </c>
      <c r="AQ1239" s="1">
        <f t="shared" si="157"/>
        <v>0</v>
      </c>
      <c r="AR1239" s="1" t="str">
        <f t="shared" si="159"/>
        <v>GS</v>
      </c>
      <c r="AS1239" s="2" t="str">
        <f>VLOOKUP(AR1239,Sites!A:B,2,FALSE)</f>
        <v>IKO Sylacauga </v>
      </c>
      <c r="AT1239" s="2" t="str">
        <f>VLOOKUP(AR1239,Sites!A:C,3,FALSE)</f>
        <v>IKO-US </v>
      </c>
      <c r="AU1239" s="3">
        <f t="shared" si="158"/>
        <v>146.88</v>
      </c>
    </row>
    <row r="1240" spans="1:47" x14ac:dyDescent="0.25">
      <c r="A1240" s="5" t="s">
        <v>3206</v>
      </c>
      <c r="B1240" s="5" t="s">
        <v>3207</v>
      </c>
      <c r="C1240" s="5">
        <v>9</v>
      </c>
      <c r="D1240" s="5" t="s">
        <v>24</v>
      </c>
      <c r="E1240" s="5" t="s">
        <v>25</v>
      </c>
      <c r="F1240" s="5" t="s">
        <v>3960</v>
      </c>
      <c r="G1240" s="5" t="s">
        <v>27</v>
      </c>
      <c r="L1240" s="5" t="s">
        <v>10</v>
      </c>
      <c r="M1240" s="5" t="s">
        <v>11</v>
      </c>
      <c r="Q1240" s="5" t="s">
        <v>10</v>
      </c>
      <c r="R1240" s="5" t="s">
        <v>11</v>
      </c>
      <c r="V1240" s="5" t="s">
        <v>10</v>
      </c>
      <c r="W1240" s="5" t="s">
        <v>11</v>
      </c>
      <c r="X1240" s="5">
        <v>0</v>
      </c>
      <c r="Z1240" s="5" t="s">
        <v>15</v>
      </c>
      <c r="AE1240" s="5" t="s">
        <v>20</v>
      </c>
      <c r="AH1240" s="15"/>
      <c r="AI1240" s="5">
        <v>0</v>
      </c>
      <c r="AJ1240" s="1" t="str">
        <f t="array" ref="AJ1240">INDEX(I1240:X1240, MATCH(FALSE,ISBLANK(I1240:X1240),FALSE))</f>
        <v>CA</v>
      </c>
      <c r="AK1240" s="1">
        <f t="array" ref="AK1240">IF(AJ1240=0,INDEX(Y1240:AI1240, MATCH(FALSE,ISBLANK(Y1240:AI1240),FALSE)),0)</f>
        <v>0</v>
      </c>
      <c r="AL1240" s="1">
        <f t="shared" si="152"/>
        <v>9</v>
      </c>
      <c r="AM1240" s="1">
        <f t="shared" si="153"/>
        <v>0</v>
      </c>
      <c r="AN1240" s="1">
        <f t="shared" si="154"/>
        <v>0</v>
      </c>
      <c r="AO1240" s="1">
        <f t="shared" si="155"/>
        <v>0</v>
      </c>
      <c r="AP1240" s="1">
        <f t="shared" si="156"/>
        <v>0</v>
      </c>
      <c r="AQ1240" s="1">
        <f t="shared" si="157"/>
        <v>0</v>
      </c>
      <c r="AR1240" s="1" t="str">
        <f t="shared" si="159"/>
        <v>CA</v>
      </c>
      <c r="AS1240" s="2" t="str">
        <f>VLOOKUP(AR1240,Sites!A:B,2,FALSE)</f>
        <v>IKO Kankakee </v>
      </c>
      <c r="AT1240" s="2" t="str">
        <f>VLOOKUP(AR1240,Sites!A:C,3,FALSE)</f>
        <v>IKO-US </v>
      </c>
      <c r="AU1240" s="3">
        <f t="shared" si="158"/>
        <v>0</v>
      </c>
    </row>
    <row r="1241" spans="1:47" x14ac:dyDescent="0.25">
      <c r="A1241" s="5" t="s">
        <v>3208</v>
      </c>
      <c r="B1241" s="5" t="s">
        <v>3209</v>
      </c>
      <c r="C1241" s="5">
        <v>4</v>
      </c>
      <c r="D1241" s="5" t="s">
        <v>24</v>
      </c>
      <c r="E1241" s="5" t="s">
        <v>57</v>
      </c>
      <c r="F1241" s="5" t="s">
        <v>3960</v>
      </c>
      <c r="G1241" s="5" t="s">
        <v>59</v>
      </c>
      <c r="K1241" s="5" t="s">
        <v>9</v>
      </c>
      <c r="L1241" s="5" t="s">
        <v>10</v>
      </c>
      <c r="P1241" s="5" t="s">
        <v>9</v>
      </c>
      <c r="Q1241" s="5" t="s">
        <v>10</v>
      </c>
      <c r="U1241" s="5" t="s">
        <v>9</v>
      </c>
      <c r="V1241" s="5" t="s">
        <v>10</v>
      </c>
      <c r="X1241" s="5">
        <v>0</v>
      </c>
      <c r="Y1241" s="5" t="s">
        <v>12</v>
      </c>
      <c r="Z1241" s="5" t="s">
        <v>15</v>
      </c>
      <c r="AA1241" s="5" t="s">
        <v>16</v>
      </c>
      <c r="AB1241" s="5" t="s">
        <v>18</v>
      </c>
      <c r="AE1241" s="5" t="s">
        <v>20</v>
      </c>
      <c r="AH1241" s="15"/>
      <c r="AI1241" s="5">
        <v>0</v>
      </c>
      <c r="AJ1241" s="1" t="str">
        <f t="array" ref="AJ1241">INDEX(I1241:X1241, MATCH(FALSE,ISBLANK(I1241:X1241),FALSE))</f>
        <v>GS</v>
      </c>
      <c r="AK1241" s="1">
        <f t="array" ref="AK1241">IF(AJ1241=0,INDEX(Y1241:AI1241, MATCH(FALSE,ISBLANK(Y1241:AI1241),FALSE)),0)</f>
        <v>0</v>
      </c>
      <c r="AL1241" s="1">
        <f t="shared" si="152"/>
        <v>4</v>
      </c>
      <c r="AM1241" s="1">
        <f t="shared" si="153"/>
        <v>0</v>
      </c>
      <c r="AN1241" s="1">
        <f t="shared" si="154"/>
        <v>0</v>
      </c>
      <c r="AO1241" s="1">
        <f t="shared" si="155"/>
        <v>0</v>
      </c>
      <c r="AP1241" s="1">
        <f t="shared" si="156"/>
        <v>0</v>
      </c>
      <c r="AQ1241" s="1">
        <f t="shared" si="157"/>
        <v>0</v>
      </c>
      <c r="AR1241" s="1" t="str">
        <f t="shared" si="159"/>
        <v>GS</v>
      </c>
      <c r="AS1241" s="2" t="str">
        <f>VLOOKUP(AR1241,Sites!A:B,2,FALSE)</f>
        <v>IKO Sylacauga </v>
      </c>
      <c r="AT1241" s="2" t="str">
        <f>VLOOKUP(AR1241,Sites!A:C,3,FALSE)</f>
        <v>IKO-US </v>
      </c>
      <c r="AU1241" s="3">
        <f t="shared" si="158"/>
        <v>0</v>
      </c>
    </row>
    <row r="1242" spans="1:47" x14ac:dyDescent="0.25">
      <c r="A1242" s="5" t="s">
        <v>3211</v>
      </c>
      <c r="B1242" s="5" t="s">
        <v>3212</v>
      </c>
      <c r="C1242" s="5">
        <v>2</v>
      </c>
      <c r="D1242" s="5" t="s">
        <v>24</v>
      </c>
      <c r="E1242" s="5" t="s">
        <v>25</v>
      </c>
      <c r="F1242" s="5" t="s">
        <v>3960</v>
      </c>
      <c r="G1242" s="5" t="s">
        <v>27</v>
      </c>
      <c r="L1242" s="5" t="s">
        <v>10</v>
      </c>
      <c r="M1242" s="5" t="s">
        <v>11</v>
      </c>
      <c r="Q1242" s="5" t="s">
        <v>10</v>
      </c>
      <c r="R1242" s="5" t="s">
        <v>11</v>
      </c>
      <c r="V1242" s="5" t="s">
        <v>10</v>
      </c>
      <c r="W1242" s="5" t="s">
        <v>11</v>
      </c>
      <c r="X1242" s="5">
        <v>0</v>
      </c>
      <c r="Z1242" s="5" t="s">
        <v>15</v>
      </c>
      <c r="AH1242" s="15" t="s">
        <v>17</v>
      </c>
      <c r="AI1242" s="5">
        <v>0</v>
      </c>
      <c r="AJ1242" s="1" t="str">
        <f t="array" ref="AJ1242">INDEX(I1242:X1242, MATCH(FALSE,ISBLANK(I1242:X1242),FALSE))</f>
        <v>CA</v>
      </c>
      <c r="AK1242" s="1">
        <f t="array" ref="AK1242">IF(AJ1242=0,INDEX(Y1242:AI1242, MATCH(FALSE,ISBLANK(Y1242:AI1242),FALSE)),0)</f>
        <v>0</v>
      </c>
      <c r="AL1242" s="1">
        <f t="shared" si="152"/>
        <v>2</v>
      </c>
      <c r="AM1242" s="1">
        <f t="shared" si="153"/>
        <v>0</v>
      </c>
      <c r="AN1242" s="1">
        <f t="shared" si="154"/>
        <v>0</v>
      </c>
      <c r="AO1242" s="1">
        <f t="shared" si="155"/>
        <v>0</v>
      </c>
      <c r="AP1242" s="1">
        <f t="shared" si="156"/>
        <v>0</v>
      </c>
      <c r="AQ1242" s="1">
        <f t="shared" si="157"/>
        <v>0</v>
      </c>
      <c r="AR1242" s="1" t="str">
        <f t="shared" si="159"/>
        <v>CA</v>
      </c>
      <c r="AS1242" s="2" t="str">
        <f>VLOOKUP(AR1242,Sites!A:B,2,FALSE)</f>
        <v>IKO Kankakee </v>
      </c>
      <c r="AT1242" s="2" t="str">
        <f>VLOOKUP(AR1242,Sites!A:C,3,FALSE)</f>
        <v>IKO-US </v>
      </c>
      <c r="AU1242" s="3">
        <f t="shared" si="158"/>
        <v>0</v>
      </c>
    </row>
    <row r="1243" spans="1:47" x14ac:dyDescent="0.25">
      <c r="A1243" s="5" t="s">
        <v>3213</v>
      </c>
      <c r="B1243" s="5" t="s">
        <v>3214</v>
      </c>
      <c r="C1243" s="5">
        <v>3</v>
      </c>
      <c r="D1243" s="5" t="s">
        <v>24</v>
      </c>
      <c r="E1243" s="5" t="s">
        <v>57</v>
      </c>
      <c r="F1243" s="5" t="s">
        <v>3960</v>
      </c>
      <c r="G1243" s="5" t="s">
        <v>59</v>
      </c>
      <c r="X1243" s="5">
        <v>0</v>
      </c>
      <c r="AH1243" s="15"/>
      <c r="AI1243" s="5">
        <v>0</v>
      </c>
      <c r="AJ1243" s="1">
        <f t="array" ref="AJ1243">INDEX(I1243:X1243, MATCH(FALSE,ISBLANK(I1243:X1243),FALSE))</f>
        <v>0</v>
      </c>
      <c r="AK1243" s="1">
        <f t="array" ref="AK1243">IF(AJ1243=0,INDEX(Y1243:AI1243, MATCH(FALSE,ISBLANK(Y1243:AI1243),FALSE)),0)</f>
        <v>0</v>
      </c>
      <c r="AL1243" s="1">
        <f t="shared" si="152"/>
        <v>0</v>
      </c>
      <c r="AM1243" s="1">
        <f t="shared" si="153"/>
        <v>0</v>
      </c>
      <c r="AN1243" s="1">
        <f t="shared" si="154"/>
        <v>0</v>
      </c>
      <c r="AO1243" s="1">
        <f t="shared" si="155"/>
        <v>0</v>
      </c>
      <c r="AP1243" s="1">
        <f t="shared" si="156"/>
        <v>3</v>
      </c>
      <c r="AQ1243" s="1">
        <f t="shared" si="157"/>
        <v>0</v>
      </c>
      <c r="AR1243" s="1">
        <f t="shared" si="159"/>
        <v>0</v>
      </c>
      <c r="AS1243" s="2" t="str">
        <f>VLOOKUP(AR1243,Sites!A:B,2,FALSE)</f>
        <v>N/A</v>
      </c>
      <c r="AT1243" s="2" t="str">
        <f>VLOOKUP(AR1243,Sites!A:C,3,FALSE)</f>
        <v>N/A</v>
      </c>
      <c r="AU1243" s="3">
        <f t="shared" si="158"/>
        <v>0</v>
      </c>
    </row>
    <row r="1244" spans="1:47" x14ac:dyDescent="0.25">
      <c r="A1244" s="5" t="s">
        <v>3215</v>
      </c>
      <c r="B1244" s="5" t="s">
        <v>3216</v>
      </c>
      <c r="C1244" s="5">
        <v>1</v>
      </c>
      <c r="D1244" s="5" t="s">
        <v>24</v>
      </c>
      <c r="E1244" s="5" t="s">
        <v>57</v>
      </c>
      <c r="F1244" s="5" t="s">
        <v>3960</v>
      </c>
      <c r="G1244" s="5" t="s">
        <v>59</v>
      </c>
      <c r="J1244" s="5" t="s">
        <v>8</v>
      </c>
      <c r="L1244" s="5" t="s">
        <v>10</v>
      </c>
      <c r="M1244" s="5" t="s">
        <v>11</v>
      </c>
      <c r="O1244" s="5" t="s">
        <v>8</v>
      </c>
      <c r="Q1244" s="5" t="s">
        <v>10</v>
      </c>
      <c r="R1244" s="5" t="s">
        <v>11</v>
      </c>
      <c r="T1244" s="5" t="s">
        <v>8</v>
      </c>
      <c r="V1244" s="5" t="s">
        <v>10</v>
      </c>
      <c r="W1244" s="5" t="s">
        <v>11</v>
      </c>
      <c r="X1244" s="5">
        <v>0</v>
      </c>
      <c r="Y1244" s="5" t="s">
        <v>12</v>
      </c>
      <c r="AA1244" s="5" t="s">
        <v>16</v>
      </c>
      <c r="AH1244" s="15"/>
      <c r="AI1244" s="5">
        <v>0</v>
      </c>
      <c r="AJ1244" s="1" t="str">
        <f t="array" ref="AJ1244">INDEX(I1244:X1244, MATCH(FALSE,ISBLANK(I1244:X1244),FALSE))</f>
        <v>GV</v>
      </c>
      <c r="AK1244" s="1">
        <f t="array" ref="AK1244">IF(AJ1244=0,INDEX(Y1244:AI1244, MATCH(FALSE,ISBLANK(Y1244:AI1244),FALSE)),0)</f>
        <v>0</v>
      </c>
      <c r="AL1244" s="1">
        <f t="shared" si="152"/>
        <v>1</v>
      </c>
      <c r="AM1244" s="1">
        <f t="shared" si="153"/>
        <v>0</v>
      </c>
      <c r="AN1244" s="1">
        <f t="shared" si="154"/>
        <v>0</v>
      </c>
      <c r="AO1244" s="1">
        <f t="shared" si="155"/>
        <v>0</v>
      </c>
      <c r="AP1244" s="1">
        <f t="shared" si="156"/>
        <v>0</v>
      </c>
      <c r="AQ1244" s="1">
        <f t="shared" si="157"/>
        <v>0</v>
      </c>
      <c r="AR1244" s="1" t="str">
        <f t="shared" si="159"/>
        <v>GV</v>
      </c>
      <c r="AS1244" s="2" t="str">
        <f>VLOOKUP(AR1244,Sites!A:B,2,FALSE)</f>
        <v>IKO Hillsboro </v>
      </c>
      <c r="AT1244" s="2" t="str">
        <f>VLOOKUP(AR1244,Sites!A:C,3,FALSE)</f>
        <v>IKO-US </v>
      </c>
      <c r="AU1244" s="3">
        <f t="shared" si="158"/>
        <v>0</v>
      </c>
    </row>
    <row r="1245" spans="1:47" x14ac:dyDescent="0.25">
      <c r="A1245" s="5" t="s">
        <v>3217</v>
      </c>
      <c r="B1245" s="5" t="s">
        <v>3218</v>
      </c>
      <c r="C1245" s="5">
        <v>1</v>
      </c>
      <c r="D1245" s="5" t="s">
        <v>24</v>
      </c>
      <c r="E1245" s="5" t="s">
        <v>368</v>
      </c>
      <c r="F1245" s="5" t="s">
        <v>3960</v>
      </c>
      <c r="G1245" s="5" t="s">
        <v>369</v>
      </c>
      <c r="X1245" s="5">
        <v>0</v>
      </c>
      <c r="AH1245" s="15"/>
      <c r="AI1245" s="5">
        <v>0</v>
      </c>
      <c r="AJ1245" s="1">
        <f t="array" ref="AJ1245">INDEX(I1245:X1245, MATCH(FALSE,ISBLANK(I1245:X1245),FALSE))</f>
        <v>0</v>
      </c>
      <c r="AK1245" s="1">
        <f t="array" ref="AK1245">IF(AJ1245=0,INDEX(Y1245:AI1245, MATCH(FALSE,ISBLANK(Y1245:AI1245),FALSE)),0)</f>
        <v>0</v>
      </c>
      <c r="AL1245" s="1">
        <f t="shared" si="152"/>
        <v>0</v>
      </c>
      <c r="AM1245" s="1">
        <f t="shared" si="153"/>
        <v>0</v>
      </c>
      <c r="AN1245" s="1">
        <f t="shared" si="154"/>
        <v>0</v>
      </c>
      <c r="AO1245" s="1">
        <f t="shared" si="155"/>
        <v>0</v>
      </c>
      <c r="AP1245" s="1">
        <f t="shared" si="156"/>
        <v>1</v>
      </c>
      <c r="AQ1245" s="1">
        <f t="shared" si="157"/>
        <v>0</v>
      </c>
      <c r="AR1245" s="1">
        <f t="shared" si="159"/>
        <v>0</v>
      </c>
      <c r="AS1245" s="2" t="str">
        <f>VLOOKUP(AR1245,Sites!A:B,2,FALSE)</f>
        <v>N/A</v>
      </c>
      <c r="AT1245" s="2" t="str">
        <f>VLOOKUP(AR1245,Sites!A:C,3,FALSE)</f>
        <v>N/A</v>
      </c>
      <c r="AU1245" s="3">
        <f t="shared" si="158"/>
        <v>0</v>
      </c>
    </row>
    <row r="1246" spans="1:47" x14ac:dyDescent="0.25">
      <c r="A1246" s="5" t="s">
        <v>3220</v>
      </c>
      <c r="B1246" s="5" t="s">
        <v>3221</v>
      </c>
      <c r="C1246" s="5">
        <v>2</v>
      </c>
      <c r="D1246" s="5" t="s">
        <v>24</v>
      </c>
      <c r="E1246" s="5" t="s">
        <v>57</v>
      </c>
      <c r="F1246" s="5" t="s">
        <v>3222</v>
      </c>
      <c r="G1246" s="5" t="s">
        <v>59</v>
      </c>
      <c r="L1246" s="5" t="s">
        <v>10</v>
      </c>
      <c r="Q1246" s="5" t="s">
        <v>10</v>
      </c>
      <c r="V1246" s="5" t="s">
        <v>10</v>
      </c>
      <c r="X1246" s="5">
        <v>0</v>
      </c>
      <c r="AB1246" s="5" t="s">
        <v>18</v>
      </c>
      <c r="AE1246" s="5" t="s">
        <v>20</v>
      </c>
      <c r="AH1246" s="15"/>
      <c r="AI1246" s="5">
        <v>0</v>
      </c>
      <c r="AJ1246" s="1" t="str">
        <f t="array" ref="AJ1246">INDEX(I1246:X1246, MATCH(FALSE,ISBLANK(I1246:X1246),FALSE))</f>
        <v>CA</v>
      </c>
      <c r="AK1246" s="1">
        <f t="array" ref="AK1246">IF(AJ1246=0,INDEX(Y1246:AI1246, MATCH(FALSE,ISBLANK(Y1246:AI1246),FALSE)),0)</f>
        <v>0</v>
      </c>
      <c r="AL1246" s="1">
        <f t="shared" si="152"/>
        <v>2</v>
      </c>
      <c r="AM1246" s="1">
        <f t="shared" si="153"/>
        <v>104.62</v>
      </c>
      <c r="AN1246" s="1">
        <f t="shared" si="154"/>
        <v>0</v>
      </c>
      <c r="AO1246" s="1">
        <f t="shared" si="155"/>
        <v>0</v>
      </c>
      <c r="AP1246" s="1">
        <f t="shared" si="156"/>
        <v>0</v>
      </c>
      <c r="AQ1246" s="1">
        <f t="shared" si="157"/>
        <v>0</v>
      </c>
      <c r="AR1246" s="1" t="str">
        <f t="shared" si="159"/>
        <v>CA</v>
      </c>
      <c r="AS1246" s="2" t="str">
        <f>VLOOKUP(AR1246,Sites!A:B,2,FALSE)</f>
        <v>IKO Kankakee </v>
      </c>
      <c r="AT1246" s="2" t="str">
        <f>VLOOKUP(AR1246,Sites!A:C,3,FALSE)</f>
        <v>IKO-US </v>
      </c>
      <c r="AU1246" s="3">
        <f t="shared" si="158"/>
        <v>104.62</v>
      </c>
    </row>
    <row r="1247" spans="1:47" x14ac:dyDescent="0.25">
      <c r="A1247" s="5" t="s">
        <v>3223</v>
      </c>
      <c r="B1247" s="5" t="s">
        <v>3224</v>
      </c>
      <c r="C1247" s="5">
        <v>2</v>
      </c>
      <c r="D1247" s="5" t="s">
        <v>24</v>
      </c>
      <c r="E1247" s="5" t="s">
        <v>724</v>
      </c>
      <c r="F1247" s="5" t="s">
        <v>3225</v>
      </c>
      <c r="G1247" s="5" t="s">
        <v>725</v>
      </c>
      <c r="X1247" s="5">
        <v>0</v>
      </c>
      <c r="AH1247" s="15"/>
      <c r="AI1247" s="5">
        <v>0</v>
      </c>
      <c r="AJ1247" s="1">
        <f t="array" ref="AJ1247">INDEX(I1247:X1247, MATCH(FALSE,ISBLANK(I1247:X1247),FALSE))</f>
        <v>0</v>
      </c>
      <c r="AK1247" s="1">
        <f t="array" ref="AK1247">IF(AJ1247=0,INDEX(Y1247:AI1247, MATCH(FALSE,ISBLANK(Y1247:AI1247),FALSE)),0)</f>
        <v>0</v>
      </c>
      <c r="AL1247" s="1">
        <f t="shared" si="152"/>
        <v>0</v>
      </c>
      <c r="AM1247" s="1">
        <f t="shared" si="153"/>
        <v>0</v>
      </c>
      <c r="AN1247" s="1">
        <f t="shared" si="154"/>
        <v>0</v>
      </c>
      <c r="AO1247" s="1">
        <f t="shared" si="155"/>
        <v>0</v>
      </c>
      <c r="AP1247" s="1">
        <f t="shared" si="156"/>
        <v>2</v>
      </c>
      <c r="AQ1247" s="1">
        <f t="shared" si="157"/>
        <v>1729.6128000000001</v>
      </c>
      <c r="AR1247" s="1">
        <f t="shared" si="159"/>
        <v>0</v>
      </c>
      <c r="AS1247" s="2" t="str">
        <f>VLOOKUP(AR1247,Sites!A:B,2,FALSE)</f>
        <v>N/A</v>
      </c>
      <c r="AT1247" s="2" t="str">
        <f>VLOOKUP(AR1247,Sites!A:C,3,FALSE)</f>
        <v>N/A</v>
      </c>
      <c r="AU1247" s="3">
        <f t="shared" si="158"/>
        <v>1729.6128000000001</v>
      </c>
    </row>
    <row r="1248" spans="1:47" x14ac:dyDescent="0.25">
      <c r="A1248" s="5" t="s">
        <v>3226</v>
      </c>
      <c r="B1248" s="5" t="s">
        <v>3227</v>
      </c>
      <c r="C1248" s="5">
        <v>1</v>
      </c>
      <c r="D1248" s="5" t="s">
        <v>24</v>
      </c>
      <c r="E1248" s="5" t="s">
        <v>48</v>
      </c>
      <c r="F1248" s="5" t="s">
        <v>629</v>
      </c>
      <c r="G1248" s="5" t="s">
        <v>50</v>
      </c>
      <c r="L1248" s="5" t="s">
        <v>10</v>
      </c>
      <c r="Q1248" s="5" t="s">
        <v>10</v>
      </c>
      <c r="V1248" s="5" t="s">
        <v>10</v>
      </c>
      <c r="X1248" s="5">
        <v>0</v>
      </c>
      <c r="AH1248" s="15"/>
      <c r="AI1248" s="5">
        <v>0</v>
      </c>
      <c r="AJ1248" s="1" t="str">
        <f t="array" ref="AJ1248">INDEX(I1248:X1248, MATCH(FALSE,ISBLANK(I1248:X1248),FALSE))</f>
        <v>CA</v>
      </c>
      <c r="AK1248" s="1">
        <f t="array" ref="AK1248">IF(AJ1248=0,INDEX(Y1248:AI1248, MATCH(FALSE,ISBLANK(Y1248:AI1248),FALSE)),0)</f>
        <v>0</v>
      </c>
      <c r="AL1248" s="1">
        <f t="shared" si="152"/>
        <v>1</v>
      </c>
      <c r="AM1248" s="1">
        <f t="shared" si="153"/>
        <v>50</v>
      </c>
      <c r="AN1248" s="1">
        <f t="shared" si="154"/>
        <v>0</v>
      </c>
      <c r="AO1248" s="1">
        <f t="shared" si="155"/>
        <v>0</v>
      </c>
      <c r="AP1248" s="1">
        <f t="shared" si="156"/>
        <v>0</v>
      </c>
      <c r="AQ1248" s="1">
        <f t="shared" si="157"/>
        <v>0</v>
      </c>
      <c r="AR1248" s="1" t="str">
        <f t="shared" si="159"/>
        <v>CA</v>
      </c>
      <c r="AS1248" s="2" t="str">
        <f>VLOOKUP(AR1248,Sites!A:B,2,FALSE)</f>
        <v>IKO Kankakee </v>
      </c>
      <c r="AT1248" s="2" t="str">
        <f>VLOOKUP(AR1248,Sites!A:C,3,FALSE)</f>
        <v>IKO-US </v>
      </c>
      <c r="AU1248" s="3">
        <f t="shared" si="158"/>
        <v>50</v>
      </c>
    </row>
    <row r="1249" spans="1:47" x14ac:dyDescent="0.25">
      <c r="A1249" s="5" t="s">
        <v>3228</v>
      </c>
      <c r="B1249" s="5" t="s">
        <v>3229</v>
      </c>
      <c r="C1249" s="5">
        <v>9</v>
      </c>
      <c r="D1249" s="5" t="s">
        <v>24</v>
      </c>
      <c r="E1249" s="5" t="s">
        <v>57</v>
      </c>
      <c r="F1249" s="5" t="s">
        <v>3960</v>
      </c>
      <c r="G1249" s="5" t="s">
        <v>59</v>
      </c>
      <c r="X1249" s="5">
        <v>0</v>
      </c>
      <c r="AH1249" s="15"/>
      <c r="AI1249" s="5">
        <v>0</v>
      </c>
      <c r="AJ1249" s="1">
        <f t="array" ref="AJ1249">INDEX(I1249:X1249, MATCH(FALSE,ISBLANK(I1249:X1249),FALSE))</f>
        <v>0</v>
      </c>
      <c r="AK1249" s="1">
        <f t="array" ref="AK1249">IF(AJ1249=0,INDEX(Y1249:AI1249, MATCH(FALSE,ISBLANK(Y1249:AI1249),FALSE)),0)</f>
        <v>0</v>
      </c>
      <c r="AL1249" s="1">
        <f t="shared" si="152"/>
        <v>0</v>
      </c>
      <c r="AM1249" s="1">
        <f t="shared" si="153"/>
        <v>0</v>
      </c>
      <c r="AN1249" s="1">
        <f t="shared" si="154"/>
        <v>0</v>
      </c>
      <c r="AO1249" s="1">
        <f t="shared" si="155"/>
        <v>0</v>
      </c>
      <c r="AP1249" s="1">
        <f t="shared" si="156"/>
        <v>9</v>
      </c>
      <c r="AQ1249" s="1">
        <f t="shared" si="157"/>
        <v>0</v>
      </c>
      <c r="AR1249" s="1">
        <f t="shared" si="159"/>
        <v>0</v>
      </c>
      <c r="AS1249" s="2" t="str">
        <f>VLOOKUP(AR1249,Sites!A:B,2,FALSE)</f>
        <v>N/A</v>
      </c>
      <c r="AT1249" s="2" t="str">
        <f>VLOOKUP(AR1249,Sites!A:C,3,FALSE)</f>
        <v>N/A</v>
      </c>
      <c r="AU1249" s="3">
        <f t="shared" si="158"/>
        <v>0</v>
      </c>
    </row>
    <row r="1250" spans="1:47" x14ac:dyDescent="0.25">
      <c r="A1250" s="5" t="s">
        <v>3230</v>
      </c>
      <c r="B1250" s="5" t="s">
        <v>3231</v>
      </c>
      <c r="C1250" s="5">
        <v>2</v>
      </c>
      <c r="D1250" s="5" t="s">
        <v>24</v>
      </c>
      <c r="E1250" s="5" t="s">
        <v>57</v>
      </c>
      <c r="F1250" s="5" t="s">
        <v>3960</v>
      </c>
      <c r="G1250" s="5" t="s">
        <v>59</v>
      </c>
      <c r="X1250" s="5">
        <v>0</v>
      </c>
      <c r="AH1250" s="15"/>
      <c r="AI1250" s="5">
        <v>0</v>
      </c>
      <c r="AJ1250" s="1">
        <f t="array" ref="AJ1250">INDEX(I1250:X1250, MATCH(FALSE,ISBLANK(I1250:X1250),FALSE))</f>
        <v>0</v>
      </c>
      <c r="AK1250" s="1">
        <f t="array" ref="AK1250">IF(AJ1250=0,INDEX(Y1250:AI1250, MATCH(FALSE,ISBLANK(Y1250:AI1250),FALSE)),0)</f>
        <v>0</v>
      </c>
      <c r="AL1250" s="1">
        <f t="shared" si="152"/>
        <v>0</v>
      </c>
      <c r="AM1250" s="1">
        <f t="shared" si="153"/>
        <v>0</v>
      </c>
      <c r="AN1250" s="1">
        <f t="shared" si="154"/>
        <v>0</v>
      </c>
      <c r="AO1250" s="1">
        <f t="shared" si="155"/>
        <v>0</v>
      </c>
      <c r="AP1250" s="1">
        <f t="shared" si="156"/>
        <v>2</v>
      </c>
      <c r="AQ1250" s="1">
        <f t="shared" si="157"/>
        <v>0</v>
      </c>
      <c r="AR1250" s="1">
        <f t="shared" si="159"/>
        <v>0</v>
      </c>
      <c r="AS1250" s="2" t="str">
        <f>VLOOKUP(AR1250,Sites!A:B,2,FALSE)</f>
        <v>N/A</v>
      </c>
      <c r="AT1250" s="2" t="str">
        <f>VLOOKUP(AR1250,Sites!A:C,3,FALSE)</f>
        <v>N/A</v>
      </c>
      <c r="AU1250" s="3">
        <f t="shared" si="158"/>
        <v>0</v>
      </c>
    </row>
    <row r="1251" spans="1:47" x14ac:dyDescent="0.25">
      <c r="A1251" s="5" t="s">
        <v>3232</v>
      </c>
      <c r="B1251" s="5" t="s">
        <v>3233</v>
      </c>
      <c r="C1251" s="5">
        <v>1</v>
      </c>
      <c r="D1251" s="5" t="s">
        <v>24</v>
      </c>
      <c r="E1251" s="5" t="s">
        <v>48</v>
      </c>
      <c r="F1251" s="5" t="s">
        <v>3234</v>
      </c>
      <c r="G1251" s="5" t="s">
        <v>50</v>
      </c>
      <c r="L1251" s="5" t="s">
        <v>10</v>
      </c>
      <c r="V1251" s="5" t="s">
        <v>10</v>
      </c>
      <c r="X1251" s="5">
        <v>0</v>
      </c>
      <c r="Z1251" s="5" t="s">
        <v>15</v>
      </c>
      <c r="AH1251" s="15"/>
      <c r="AI1251" s="5">
        <v>0</v>
      </c>
      <c r="AJ1251" s="1" t="str">
        <f t="array" ref="AJ1251">INDEX(I1251:X1251, MATCH(FALSE,ISBLANK(I1251:X1251),FALSE))</f>
        <v>CA</v>
      </c>
      <c r="AK1251" s="1">
        <f t="array" ref="AK1251">IF(AJ1251=0,INDEX(Y1251:AI1251, MATCH(FALSE,ISBLANK(Y1251:AI1251),FALSE)),0)</f>
        <v>0</v>
      </c>
      <c r="AL1251" s="1">
        <f t="shared" si="152"/>
        <v>1</v>
      </c>
      <c r="AM1251" s="1">
        <f t="shared" si="153"/>
        <v>16.809999999999999</v>
      </c>
      <c r="AN1251" s="1">
        <f t="shared" si="154"/>
        <v>0</v>
      </c>
      <c r="AO1251" s="1">
        <f t="shared" si="155"/>
        <v>0</v>
      </c>
      <c r="AP1251" s="1">
        <f t="shared" si="156"/>
        <v>0</v>
      </c>
      <c r="AQ1251" s="1">
        <f t="shared" si="157"/>
        <v>0</v>
      </c>
      <c r="AR1251" s="1" t="str">
        <f t="shared" si="159"/>
        <v>CA</v>
      </c>
      <c r="AS1251" s="2" t="str">
        <f>VLOOKUP(AR1251,Sites!A:B,2,FALSE)</f>
        <v>IKO Kankakee </v>
      </c>
      <c r="AT1251" s="2" t="str">
        <f>VLOOKUP(AR1251,Sites!A:C,3,FALSE)</f>
        <v>IKO-US </v>
      </c>
      <c r="AU1251" s="3">
        <f t="shared" si="158"/>
        <v>16.809999999999999</v>
      </c>
    </row>
    <row r="1252" spans="1:47" x14ac:dyDescent="0.25">
      <c r="A1252" s="5" t="s">
        <v>3235</v>
      </c>
      <c r="B1252" s="5" t="s">
        <v>3236</v>
      </c>
      <c r="C1252" s="5">
        <v>4</v>
      </c>
      <c r="D1252" s="5" t="s">
        <v>24</v>
      </c>
      <c r="E1252" s="5" t="s">
        <v>72</v>
      </c>
      <c r="F1252" s="5" t="s">
        <v>3237</v>
      </c>
      <c r="G1252" s="5" t="s">
        <v>74</v>
      </c>
      <c r="J1252" s="5" t="s">
        <v>8</v>
      </c>
      <c r="L1252" s="5" t="s">
        <v>10</v>
      </c>
      <c r="M1252" s="5" t="s">
        <v>11</v>
      </c>
      <c r="O1252" s="5" t="s">
        <v>8</v>
      </c>
      <c r="Q1252" s="5" t="s">
        <v>10</v>
      </c>
      <c r="R1252" s="5" t="s">
        <v>11</v>
      </c>
      <c r="T1252" s="5" t="s">
        <v>8</v>
      </c>
      <c r="V1252" s="5" t="s">
        <v>10</v>
      </c>
      <c r="W1252" s="5" t="s">
        <v>11</v>
      </c>
      <c r="X1252" s="5">
        <v>0</v>
      </c>
      <c r="Z1252" s="5" t="s">
        <v>15</v>
      </c>
      <c r="AE1252" s="5" t="s">
        <v>20</v>
      </c>
      <c r="AH1252" s="15"/>
      <c r="AI1252" s="5">
        <v>0</v>
      </c>
      <c r="AJ1252" s="1" t="str">
        <f t="array" ref="AJ1252">INDEX(I1252:X1252, MATCH(FALSE,ISBLANK(I1252:X1252),FALSE))</f>
        <v>GV</v>
      </c>
      <c r="AK1252" s="1">
        <f t="array" ref="AK1252">IF(AJ1252=0,INDEX(Y1252:AI1252, MATCH(FALSE,ISBLANK(Y1252:AI1252),FALSE)),0)</f>
        <v>0</v>
      </c>
      <c r="AL1252" s="1">
        <f t="shared" si="152"/>
        <v>4</v>
      </c>
      <c r="AM1252" s="1">
        <f t="shared" si="153"/>
        <v>197.2</v>
      </c>
      <c r="AN1252" s="1">
        <f t="shared" si="154"/>
        <v>0</v>
      </c>
      <c r="AO1252" s="1">
        <f t="shared" si="155"/>
        <v>0</v>
      </c>
      <c r="AP1252" s="1">
        <f t="shared" si="156"/>
        <v>0</v>
      </c>
      <c r="AQ1252" s="1">
        <f t="shared" si="157"/>
        <v>0</v>
      </c>
      <c r="AR1252" s="1" t="str">
        <f t="shared" si="159"/>
        <v>GV</v>
      </c>
      <c r="AS1252" s="2" t="str">
        <f>VLOOKUP(AR1252,Sites!A:B,2,FALSE)</f>
        <v>IKO Hillsboro </v>
      </c>
      <c r="AT1252" s="2" t="str">
        <f>VLOOKUP(AR1252,Sites!A:C,3,FALSE)</f>
        <v>IKO-US </v>
      </c>
      <c r="AU1252" s="3">
        <f t="shared" si="158"/>
        <v>197.2</v>
      </c>
    </row>
    <row r="1253" spans="1:47" x14ac:dyDescent="0.25">
      <c r="A1253" s="5" t="s">
        <v>3238</v>
      </c>
      <c r="B1253" s="5" t="s">
        <v>3239</v>
      </c>
      <c r="C1253" s="5">
        <v>2</v>
      </c>
      <c r="D1253" s="5" t="s">
        <v>24</v>
      </c>
      <c r="E1253" s="5" t="s">
        <v>57</v>
      </c>
      <c r="F1253" s="5" t="s">
        <v>3960</v>
      </c>
      <c r="G1253" s="5" t="s">
        <v>59</v>
      </c>
      <c r="K1253" s="5" t="s">
        <v>9</v>
      </c>
      <c r="L1253" s="5" t="s">
        <v>10</v>
      </c>
      <c r="M1253" s="5" t="s">
        <v>11</v>
      </c>
      <c r="P1253" s="5" t="s">
        <v>9</v>
      </c>
      <c r="Q1253" s="5" t="s">
        <v>10</v>
      </c>
      <c r="R1253" s="5" t="s">
        <v>11</v>
      </c>
      <c r="U1253" s="5" t="s">
        <v>9</v>
      </c>
      <c r="V1253" s="5" t="s">
        <v>10</v>
      </c>
      <c r="W1253" s="5" t="s">
        <v>11</v>
      </c>
      <c r="X1253" s="5">
        <v>0</v>
      </c>
      <c r="AA1253" s="5" t="s">
        <v>16</v>
      </c>
      <c r="AE1253" s="5" t="s">
        <v>20</v>
      </c>
      <c r="AH1253" s="15"/>
      <c r="AI1253" s="5">
        <v>0</v>
      </c>
      <c r="AJ1253" s="1" t="str">
        <f t="array" ref="AJ1253">INDEX(I1253:X1253, MATCH(FALSE,ISBLANK(I1253:X1253),FALSE))</f>
        <v>GS</v>
      </c>
      <c r="AK1253" s="1">
        <f t="array" ref="AK1253">IF(AJ1253=0,INDEX(Y1253:AI1253, MATCH(FALSE,ISBLANK(Y1253:AI1253),FALSE)),0)</f>
        <v>0</v>
      </c>
      <c r="AL1253" s="1">
        <f t="shared" si="152"/>
        <v>2</v>
      </c>
      <c r="AM1253" s="1">
        <f t="shared" si="153"/>
        <v>0</v>
      </c>
      <c r="AN1253" s="1">
        <f t="shared" si="154"/>
        <v>0</v>
      </c>
      <c r="AO1253" s="1">
        <f t="shared" si="155"/>
        <v>0</v>
      </c>
      <c r="AP1253" s="1">
        <f t="shared" si="156"/>
        <v>0</v>
      </c>
      <c r="AQ1253" s="1">
        <f t="shared" si="157"/>
        <v>0</v>
      </c>
      <c r="AR1253" s="1" t="str">
        <f t="shared" si="159"/>
        <v>GS</v>
      </c>
      <c r="AS1253" s="2" t="str">
        <f>VLOOKUP(AR1253,Sites!A:B,2,FALSE)</f>
        <v>IKO Sylacauga </v>
      </c>
      <c r="AT1253" s="2" t="str">
        <f>VLOOKUP(AR1253,Sites!A:C,3,FALSE)</f>
        <v>IKO-US </v>
      </c>
      <c r="AU1253" s="3">
        <f t="shared" si="158"/>
        <v>0</v>
      </c>
    </row>
    <row r="1254" spans="1:47" x14ac:dyDescent="0.25">
      <c r="A1254" s="5" t="s">
        <v>3240</v>
      </c>
      <c r="B1254" s="5" t="s">
        <v>3241</v>
      </c>
      <c r="C1254" s="5">
        <v>2</v>
      </c>
      <c r="D1254" s="5" t="s">
        <v>24</v>
      </c>
      <c r="E1254" s="5" t="s">
        <v>151</v>
      </c>
      <c r="F1254" s="5" t="s">
        <v>3242</v>
      </c>
      <c r="G1254" s="5" t="s">
        <v>153</v>
      </c>
      <c r="L1254" s="5" t="s">
        <v>10</v>
      </c>
      <c r="Q1254" s="5" t="s">
        <v>10</v>
      </c>
      <c r="V1254" s="5" t="s">
        <v>10</v>
      </c>
      <c r="X1254" s="5">
        <v>0</v>
      </c>
      <c r="AH1254" s="15"/>
      <c r="AI1254" s="5">
        <v>0</v>
      </c>
      <c r="AJ1254" s="1" t="str">
        <f t="array" ref="AJ1254">INDEX(I1254:X1254, MATCH(FALSE,ISBLANK(I1254:X1254),FALSE))</f>
        <v>CA</v>
      </c>
      <c r="AK1254" s="1">
        <f t="array" ref="AK1254">IF(AJ1254=0,INDEX(Y1254:AI1254, MATCH(FALSE,ISBLANK(Y1254:AI1254),FALSE)),0)</f>
        <v>0</v>
      </c>
      <c r="AL1254" s="1">
        <f t="shared" si="152"/>
        <v>2</v>
      </c>
      <c r="AM1254" s="1">
        <f t="shared" si="153"/>
        <v>245.58</v>
      </c>
      <c r="AN1254" s="1">
        <f t="shared" si="154"/>
        <v>0</v>
      </c>
      <c r="AO1254" s="1">
        <f t="shared" si="155"/>
        <v>0</v>
      </c>
      <c r="AP1254" s="1">
        <f t="shared" si="156"/>
        <v>0</v>
      </c>
      <c r="AQ1254" s="1">
        <f t="shared" si="157"/>
        <v>0</v>
      </c>
      <c r="AR1254" s="1" t="str">
        <f t="shared" si="159"/>
        <v>CA</v>
      </c>
      <c r="AS1254" s="2" t="str">
        <f>VLOOKUP(AR1254,Sites!A:B,2,FALSE)</f>
        <v>IKO Kankakee </v>
      </c>
      <c r="AT1254" s="2" t="str">
        <f>VLOOKUP(AR1254,Sites!A:C,3,FALSE)</f>
        <v>IKO-US </v>
      </c>
      <c r="AU1254" s="3">
        <f t="shared" si="158"/>
        <v>245.58</v>
      </c>
    </row>
    <row r="1255" spans="1:47" x14ac:dyDescent="0.25">
      <c r="A1255" s="5" t="s">
        <v>3243</v>
      </c>
      <c r="B1255" s="5" t="s">
        <v>3244</v>
      </c>
      <c r="C1255" s="5">
        <v>6</v>
      </c>
      <c r="D1255" s="5" t="s">
        <v>24</v>
      </c>
      <c r="E1255" s="5" t="s">
        <v>63</v>
      </c>
      <c r="F1255" s="5" t="s">
        <v>3960</v>
      </c>
      <c r="G1255" s="5" t="s">
        <v>65</v>
      </c>
      <c r="X1255" s="5">
        <v>0</v>
      </c>
      <c r="AH1255" s="15"/>
      <c r="AI1255" s="5">
        <v>0</v>
      </c>
      <c r="AJ1255" s="1">
        <f t="array" ref="AJ1255">INDEX(I1255:X1255, MATCH(FALSE,ISBLANK(I1255:X1255),FALSE))</f>
        <v>0</v>
      </c>
      <c r="AK1255" s="1">
        <f t="array" ref="AK1255">IF(AJ1255=0,INDEX(Y1255:AI1255, MATCH(FALSE,ISBLANK(Y1255:AI1255),FALSE)),0)</f>
        <v>0</v>
      </c>
      <c r="AL1255" s="1">
        <f t="shared" si="152"/>
        <v>0</v>
      </c>
      <c r="AM1255" s="1">
        <f t="shared" si="153"/>
        <v>0</v>
      </c>
      <c r="AN1255" s="1">
        <f t="shared" si="154"/>
        <v>0</v>
      </c>
      <c r="AO1255" s="1">
        <f t="shared" si="155"/>
        <v>0</v>
      </c>
      <c r="AP1255" s="1">
        <f t="shared" si="156"/>
        <v>6</v>
      </c>
      <c r="AQ1255" s="1">
        <f t="shared" si="157"/>
        <v>0</v>
      </c>
      <c r="AR1255" s="1">
        <f t="shared" si="159"/>
        <v>0</v>
      </c>
      <c r="AS1255" s="2" t="str">
        <f>VLOOKUP(AR1255,Sites!A:B,2,FALSE)</f>
        <v>N/A</v>
      </c>
      <c r="AT1255" s="2" t="str">
        <f>VLOOKUP(AR1255,Sites!A:C,3,FALSE)</f>
        <v>N/A</v>
      </c>
      <c r="AU1255" s="3">
        <f t="shared" si="158"/>
        <v>0</v>
      </c>
    </row>
    <row r="1256" spans="1:47" x14ac:dyDescent="0.25">
      <c r="A1256" s="5" t="s">
        <v>3245</v>
      </c>
      <c r="B1256" s="5" t="s">
        <v>3246</v>
      </c>
      <c r="C1256" s="5">
        <v>13</v>
      </c>
      <c r="D1256" s="5" t="s">
        <v>24</v>
      </c>
      <c r="E1256" s="5" t="s">
        <v>25</v>
      </c>
      <c r="F1256" s="5" t="s">
        <v>3960</v>
      </c>
      <c r="G1256" s="5" t="s">
        <v>27</v>
      </c>
      <c r="L1256" s="5" t="s">
        <v>10</v>
      </c>
      <c r="Q1256" s="5" t="s">
        <v>10</v>
      </c>
      <c r="V1256" s="5" t="s">
        <v>10</v>
      </c>
      <c r="X1256" s="5">
        <v>0</v>
      </c>
      <c r="AE1256" s="5" t="s">
        <v>20</v>
      </c>
      <c r="AH1256" s="15"/>
      <c r="AI1256" s="5">
        <v>0</v>
      </c>
      <c r="AJ1256" s="1" t="str">
        <f t="array" ref="AJ1256">INDEX(I1256:X1256, MATCH(FALSE,ISBLANK(I1256:X1256),FALSE))</f>
        <v>CA</v>
      </c>
      <c r="AK1256" s="1">
        <f t="array" ref="AK1256">IF(AJ1256=0,INDEX(Y1256:AI1256, MATCH(FALSE,ISBLANK(Y1256:AI1256),FALSE)),0)</f>
        <v>0</v>
      </c>
      <c r="AL1256" s="1">
        <f t="shared" si="152"/>
        <v>13</v>
      </c>
      <c r="AM1256" s="1">
        <f t="shared" si="153"/>
        <v>0</v>
      </c>
      <c r="AN1256" s="1">
        <f t="shared" si="154"/>
        <v>0</v>
      </c>
      <c r="AO1256" s="1">
        <f t="shared" si="155"/>
        <v>0</v>
      </c>
      <c r="AP1256" s="1">
        <f t="shared" si="156"/>
        <v>0</v>
      </c>
      <c r="AQ1256" s="1">
        <f t="shared" si="157"/>
        <v>0</v>
      </c>
      <c r="AR1256" s="1" t="str">
        <f t="shared" si="159"/>
        <v>CA</v>
      </c>
      <c r="AS1256" s="2" t="str">
        <f>VLOOKUP(AR1256,Sites!A:B,2,FALSE)</f>
        <v>IKO Kankakee </v>
      </c>
      <c r="AT1256" s="2" t="str">
        <f>VLOOKUP(AR1256,Sites!A:C,3,FALSE)</f>
        <v>IKO-US </v>
      </c>
      <c r="AU1256" s="3">
        <f t="shared" si="158"/>
        <v>0</v>
      </c>
    </row>
    <row r="1257" spans="1:47" x14ac:dyDescent="0.25">
      <c r="A1257" s="5" t="s">
        <v>3247</v>
      </c>
      <c r="B1257" s="5" t="s">
        <v>3248</v>
      </c>
      <c r="C1257" s="5">
        <v>4</v>
      </c>
      <c r="D1257" s="5" t="s">
        <v>24</v>
      </c>
      <c r="E1257" s="5" t="s">
        <v>48</v>
      </c>
      <c r="F1257" s="5" t="s">
        <v>3960</v>
      </c>
      <c r="G1257" s="5" t="s">
        <v>50</v>
      </c>
      <c r="M1257" s="5" t="s">
        <v>11</v>
      </c>
      <c r="R1257" s="5" t="s">
        <v>11</v>
      </c>
      <c r="W1257" s="5" t="s">
        <v>11</v>
      </c>
      <c r="X1257" s="5">
        <v>0</v>
      </c>
      <c r="Z1257" s="5" t="s">
        <v>15</v>
      </c>
      <c r="AE1257" s="5" t="s">
        <v>20</v>
      </c>
      <c r="AH1257" s="15"/>
      <c r="AI1257" s="5">
        <v>0</v>
      </c>
      <c r="AJ1257" s="1" t="str">
        <f t="array" ref="AJ1257">INDEX(I1257:X1257, MATCH(FALSE,ISBLANK(I1257:X1257),FALSE))</f>
        <v>GC</v>
      </c>
      <c r="AK1257" s="1">
        <f t="array" ref="AK1257">IF(AJ1257=0,INDEX(Y1257:AI1257, MATCH(FALSE,ISBLANK(Y1257:AI1257),FALSE)),0)</f>
        <v>0</v>
      </c>
      <c r="AL1257" s="1">
        <f t="shared" si="152"/>
        <v>4</v>
      </c>
      <c r="AM1257" s="1">
        <f t="shared" si="153"/>
        <v>0</v>
      </c>
      <c r="AN1257" s="1">
        <f t="shared" si="154"/>
        <v>0</v>
      </c>
      <c r="AO1257" s="1">
        <f t="shared" si="155"/>
        <v>0</v>
      </c>
      <c r="AP1257" s="1">
        <f t="shared" si="156"/>
        <v>0</v>
      </c>
      <c r="AQ1257" s="1">
        <f t="shared" si="157"/>
        <v>0</v>
      </c>
      <c r="AR1257" s="1" t="str">
        <f t="shared" si="159"/>
        <v>GC</v>
      </c>
      <c r="AS1257" s="2" t="str">
        <f>VLOOKUP(AR1257,Sites!A:B,2,FALSE)</f>
        <v>IKO Sumas </v>
      </c>
      <c r="AT1257" s="2" t="str">
        <f>VLOOKUP(AR1257,Sites!A:C,3,FALSE)</f>
        <v>IKO-US </v>
      </c>
      <c r="AU1257" s="3">
        <f t="shared" si="158"/>
        <v>0</v>
      </c>
    </row>
    <row r="1258" spans="1:47" x14ac:dyDescent="0.25">
      <c r="A1258" s="5" t="s">
        <v>3250</v>
      </c>
      <c r="B1258" s="5" t="s">
        <v>3251</v>
      </c>
      <c r="C1258" s="5">
        <v>5</v>
      </c>
      <c r="D1258" s="5" t="s">
        <v>24</v>
      </c>
      <c r="E1258" s="5" t="s">
        <v>48</v>
      </c>
      <c r="F1258" s="5" t="s">
        <v>123</v>
      </c>
      <c r="G1258" s="5" t="s">
        <v>50</v>
      </c>
      <c r="K1258" s="5" t="s">
        <v>9</v>
      </c>
      <c r="M1258" s="5" t="s">
        <v>11</v>
      </c>
      <c r="P1258" s="5" t="s">
        <v>9</v>
      </c>
      <c r="U1258" s="5" t="s">
        <v>9</v>
      </c>
      <c r="W1258" s="5" t="s">
        <v>11</v>
      </c>
      <c r="X1258" s="5">
        <v>0</v>
      </c>
      <c r="Z1258" s="5" t="s">
        <v>15</v>
      </c>
      <c r="AH1258" s="15"/>
      <c r="AI1258" s="5">
        <v>0</v>
      </c>
      <c r="AJ1258" s="1" t="str">
        <f t="array" ref="AJ1258">INDEX(I1258:X1258, MATCH(FALSE,ISBLANK(I1258:X1258),FALSE))</f>
        <v>GS</v>
      </c>
      <c r="AK1258" s="1">
        <f t="array" ref="AK1258">IF(AJ1258=0,INDEX(Y1258:AI1258, MATCH(FALSE,ISBLANK(Y1258:AI1258),FALSE)),0)</f>
        <v>0</v>
      </c>
      <c r="AL1258" s="1">
        <f t="shared" si="152"/>
        <v>5</v>
      </c>
      <c r="AM1258" s="1">
        <f t="shared" si="153"/>
        <v>50</v>
      </c>
      <c r="AN1258" s="1">
        <f t="shared" si="154"/>
        <v>0</v>
      </c>
      <c r="AO1258" s="1">
        <f t="shared" si="155"/>
        <v>0</v>
      </c>
      <c r="AP1258" s="1">
        <f t="shared" si="156"/>
        <v>0</v>
      </c>
      <c r="AQ1258" s="1">
        <f t="shared" si="157"/>
        <v>0</v>
      </c>
      <c r="AR1258" s="1" t="str">
        <f t="shared" si="159"/>
        <v>GS</v>
      </c>
      <c r="AS1258" s="2" t="str">
        <f>VLOOKUP(AR1258,Sites!A:B,2,FALSE)</f>
        <v>IKO Sylacauga </v>
      </c>
      <c r="AT1258" s="2" t="str">
        <f>VLOOKUP(AR1258,Sites!A:C,3,FALSE)</f>
        <v>IKO-US </v>
      </c>
      <c r="AU1258" s="3">
        <f t="shared" si="158"/>
        <v>50</v>
      </c>
    </row>
    <row r="1259" spans="1:47" x14ac:dyDescent="0.25">
      <c r="A1259" s="5" t="s">
        <v>3252</v>
      </c>
      <c r="B1259" s="5" t="s">
        <v>3253</v>
      </c>
      <c r="C1259" s="5">
        <v>2</v>
      </c>
      <c r="D1259" s="5" t="s">
        <v>24</v>
      </c>
      <c r="E1259" s="5" t="s">
        <v>57</v>
      </c>
      <c r="F1259" s="5" t="s">
        <v>3960</v>
      </c>
      <c r="G1259" s="5" t="s">
        <v>59</v>
      </c>
      <c r="X1259" s="5">
        <v>0</v>
      </c>
      <c r="AH1259" s="15"/>
      <c r="AI1259" s="5">
        <v>0</v>
      </c>
      <c r="AJ1259" s="1">
        <f t="array" ref="AJ1259">INDEX(I1259:X1259, MATCH(FALSE,ISBLANK(I1259:X1259),FALSE))</f>
        <v>0</v>
      </c>
      <c r="AK1259" s="1">
        <f t="array" ref="AK1259">IF(AJ1259=0,INDEX(Y1259:AI1259, MATCH(FALSE,ISBLANK(Y1259:AI1259),FALSE)),0)</f>
        <v>0</v>
      </c>
      <c r="AL1259" s="1">
        <f t="shared" si="152"/>
        <v>0</v>
      </c>
      <c r="AM1259" s="1">
        <f t="shared" si="153"/>
        <v>0</v>
      </c>
      <c r="AN1259" s="1">
        <f t="shared" si="154"/>
        <v>0</v>
      </c>
      <c r="AO1259" s="1">
        <f t="shared" si="155"/>
        <v>0</v>
      </c>
      <c r="AP1259" s="1">
        <f t="shared" si="156"/>
        <v>2</v>
      </c>
      <c r="AQ1259" s="1">
        <f t="shared" si="157"/>
        <v>0</v>
      </c>
      <c r="AR1259" s="1">
        <f t="shared" si="159"/>
        <v>0</v>
      </c>
      <c r="AS1259" s="2" t="str">
        <f>VLOOKUP(AR1259,Sites!A:B,2,FALSE)</f>
        <v>N/A</v>
      </c>
      <c r="AT1259" s="2" t="str">
        <f>VLOOKUP(AR1259,Sites!A:C,3,FALSE)</f>
        <v>N/A</v>
      </c>
      <c r="AU1259" s="3">
        <f t="shared" si="158"/>
        <v>0</v>
      </c>
    </row>
    <row r="1260" spans="1:47" x14ac:dyDescent="0.25">
      <c r="A1260" s="5" t="s">
        <v>3254</v>
      </c>
      <c r="B1260" s="5" t="s">
        <v>3255</v>
      </c>
      <c r="C1260" s="5">
        <v>5</v>
      </c>
      <c r="D1260" s="5" t="s">
        <v>24</v>
      </c>
      <c r="E1260" s="5" t="s">
        <v>63</v>
      </c>
      <c r="F1260" s="5" t="s">
        <v>3960</v>
      </c>
      <c r="G1260" s="5" t="s">
        <v>65</v>
      </c>
      <c r="X1260" s="5">
        <v>0</v>
      </c>
      <c r="AH1260" s="15"/>
      <c r="AI1260" s="5">
        <v>0</v>
      </c>
      <c r="AJ1260" s="1">
        <f t="array" ref="AJ1260">INDEX(I1260:X1260, MATCH(FALSE,ISBLANK(I1260:X1260),FALSE))</f>
        <v>0</v>
      </c>
      <c r="AK1260" s="1">
        <f t="array" ref="AK1260">IF(AJ1260=0,INDEX(Y1260:AI1260, MATCH(FALSE,ISBLANK(Y1260:AI1260),FALSE)),0)</f>
        <v>0</v>
      </c>
      <c r="AL1260" s="1">
        <f t="shared" si="152"/>
        <v>0</v>
      </c>
      <c r="AM1260" s="1">
        <f t="shared" si="153"/>
        <v>0</v>
      </c>
      <c r="AN1260" s="1">
        <f t="shared" si="154"/>
        <v>0</v>
      </c>
      <c r="AO1260" s="1">
        <f t="shared" si="155"/>
        <v>0</v>
      </c>
      <c r="AP1260" s="1">
        <f t="shared" si="156"/>
        <v>5</v>
      </c>
      <c r="AQ1260" s="1">
        <f t="shared" si="157"/>
        <v>0</v>
      </c>
      <c r="AR1260" s="1">
        <f t="shared" si="159"/>
        <v>0</v>
      </c>
      <c r="AS1260" s="2" t="str">
        <f>VLOOKUP(AR1260,Sites!A:B,2,FALSE)</f>
        <v>N/A</v>
      </c>
      <c r="AT1260" s="2" t="str">
        <f>VLOOKUP(AR1260,Sites!A:C,3,FALSE)</f>
        <v>N/A</v>
      </c>
      <c r="AU1260" s="3">
        <f t="shared" si="158"/>
        <v>0</v>
      </c>
    </row>
    <row r="1261" spans="1:47" x14ac:dyDescent="0.25">
      <c r="A1261" s="5" t="s">
        <v>3256</v>
      </c>
      <c r="B1261" s="5" t="s">
        <v>3257</v>
      </c>
      <c r="C1261" s="5">
        <v>9</v>
      </c>
      <c r="D1261" s="5" t="s">
        <v>24</v>
      </c>
      <c r="E1261" s="5" t="s">
        <v>63</v>
      </c>
      <c r="F1261" s="5" t="s">
        <v>3960</v>
      </c>
      <c r="G1261" s="5" t="s">
        <v>65</v>
      </c>
      <c r="X1261" s="5">
        <v>0</v>
      </c>
      <c r="AH1261" s="15"/>
      <c r="AI1261" s="5">
        <v>0</v>
      </c>
      <c r="AJ1261" s="1">
        <f t="array" ref="AJ1261">INDEX(I1261:X1261, MATCH(FALSE,ISBLANK(I1261:X1261),FALSE))</f>
        <v>0</v>
      </c>
      <c r="AK1261" s="1">
        <f t="array" ref="AK1261">IF(AJ1261=0,INDEX(Y1261:AI1261, MATCH(FALSE,ISBLANK(Y1261:AI1261),FALSE)),0)</f>
        <v>0</v>
      </c>
      <c r="AL1261" s="1">
        <f t="shared" si="152"/>
        <v>0</v>
      </c>
      <c r="AM1261" s="1">
        <f t="shared" si="153"/>
        <v>0</v>
      </c>
      <c r="AN1261" s="1">
        <f t="shared" si="154"/>
        <v>0</v>
      </c>
      <c r="AO1261" s="1">
        <f t="shared" si="155"/>
        <v>0</v>
      </c>
      <c r="AP1261" s="1">
        <f t="shared" si="156"/>
        <v>9</v>
      </c>
      <c r="AQ1261" s="1">
        <f t="shared" si="157"/>
        <v>0</v>
      </c>
      <c r="AR1261" s="1">
        <f t="shared" si="159"/>
        <v>0</v>
      </c>
      <c r="AS1261" s="2" t="str">
        <f>VLOOKUP(AR1261,Sites!A:B,2,FALSE)</f>
        <v>N/A</v>
      </c>
      <c r="AT1261" s="2" t="str">
        <f>VLOOKUP(AR1261,Sites!A:C,3,FALSE)</f>
        <v>N/A</v>
      </c>
      <c r="AU1261" s="3">
        <f t="shared" si="158"/>
        <v>0</v>
      </c>
    </row>
    <row r="1262" spans="1:47" x14ac:dyDescent="0.25">
      <c r="A1262" s="5" t="s">
        <v>3258</v>
      </c>
      <c r="B1262" s="5" t="s">
        <v>3259</v>
      </c>
      <c r="C1262" s="5">
        <v>10</v>
      </c>
      <c r="D1262" s="5" t="s">
        <v>24</v>
      </c>
      <c r="E1262" s="5" t="s">
        <v>57</v>
      </c>
      <c r="F1262" s="5" t="s">
        <v>3260</v>
      </c>
      <c r="G1262" s="5" t="s">
        <v>59</v>
      </c>
      <c r="X1262" s="5">
        <v>0</v>
      </c>
      <c r="AH1262" s="15"/>
      <c r="AI1262" s="5">
        <v>0</v>
      </c>
      <c r="AJ1262" s="1">
        <f t="array" ref="AJ1262">INDEX(I1262:X1262, MATCH(FALSE,ISBLANK(I1262:X1262),FALSE))</f>
        <v>0</v>
      </c>
      <c r="AK1262" s="1">
        <f t="array" ref="AK1262">IF(AJ1262=0,INDEX(Y1262:AI1262, MATCH(FALSE,ISBLANK(Y1262:AI1262),FALSE)),0)</f>
        <v>0</v>
      </c>
      <c r="AL1262" s="1">
        <f t="shared" si="152"/>
        <v>0</v>
      </c>
      <c r="AM1262" s="1">
        <f t="shared" si="153"/>
        <v>0</v>
      </c>
      <c r="AN1262" s="1">
        <f t="shared" si="154"/>
        <v>0</v>
      </c>
      <c r="AO1262" s="1">
        <f t="shared" si="155"/>
        <v>0</v>
      </c>
      <c r="AP1262" s="1">
        <f t="shared" si="156"/>
        <v>10</v>
      </c>
      <c r="AQ1262" s="1">
        <f t="shared" si="157"/>
        <v>270.39999999999998</v>
      </c>
      <c r="AR1262" s="1">
        <f t="shared" si="159"/>
        <v>0</v>
      </c>
      <c r="AS1262" s="2" t="str">
        <f>VLOOKUP(AR1262,Sites!A:B,2,FALSE)</f>
        <v>N/A</v>
      </c>
      <c r="AT1262" s="2" t="str">
        <f>VLOOKUP(AR1262,Sites!A:C,3,FALSE)</f>
        <v>N/A</v>
      </c>
      <c r="AU1262" s="3">
        <f t="shared" si="158"/>
        <v>270.39999999999998</v>
      </c>
    </row>
    <row r="1263" spans="1:47" x14ac:dyDescent="0.25">
      <c r="A1263" s="5" t="s">
        <v>3261</v>
      </c>
      <c r="B1263" s="5" t="s">
        <v>3262</v>
      </c>
      <c r="C1263" s="5">
        <v>2</v>
      </c>
      <c r="D1263" s="5" t="s">
        <v>24</v>
      </c>
      <c r="E1263" s="5" t="s">
        <v>25</v>
      </c>
      <c r="F1263" s="5" t="s">
        <v>3960</v>
      </c>
      <c r="G1263" s="5" t="s">
        <v>27</v>
      </c>
      <c r="X1263" s="5">
        <v>0</v>
      </c>
      <c r="AH1263" s="15"/>
      <c r="AI1263" s="5">
        <v>0</v>
      </c>
      <c r="AJ1263" s="1">
        <f t="array" ref="AJ1263">INDEX(I1263:X1263, MATCH(FALSE,ISBLANK(I1263:X1263),FALSE))</f>
        <v>0</v>
      </c>
      <c r="AK1263" s="1">
        <f t="array" ref="AK1263">IF(AJ1263=0,INDEX(Y1263:AI1263, MATCH(FALSE,ISBLANK(Y1263:AI1263),FALSE)),0)</f>
        <v>0</v>
      </c>
      <c r="AL1263" s="1">
        <f t="shared" si="152"/>
        <v>0</v>
      </c>
      <c r="AM1263" s="1">
        <f t="shared" si="153"/>
        <v>0</v>
      </c>
      <c r="AN1263" s="1">
        <f t="shared" si="154"/>
        <v>0</v>
      </c>
      <c r="AO1263" s="1">
        <f t="shared" si="155"/>
        <v>0</v>
      </c>
      <c r="AP1263" s="1">
        <f t="shared" si="156"/>
        <v>2</v>
      </c>
      <c r="AQ1263" s="1">
        <f t="shared" si="157"/>
        <v>0</v>
      </c>
      <c r="AR1263" s="1">
        <f t="shared" si="159"/>
        <v>0</v>
      </c>
      <c r="AS1263" s="2" t="str">
        <f>VLOOKUP(AR1263,Sites!A:B,2,FALSE)</f>
        <v>N/A</v>
      </c>
      <c r="AT1263" s="2" t="str">
        <f>VLOOKUP(AR1263,Sites!A:C,3,FALSE)</f>
        <v>N/A</v>
      </c>
      <c r="AU1263" s="3">
        <f t="shared" si="158"/>
        <v>0</v>
      </c>
    </row>
    <row r="1264" spans="1:47" x14ac:dyDescent="0.25">
      <c r="A1264" s="5" t="s">
        <v>3263</v>
      </c>
      <c r="B1264" s="5" t="s">
        <v>3264</v>
      </c>
      <c r="C1264" s="5">
        <v>2</v>
      </c>
      <c r="D1264" s="5" t="s">
        <v>24</v>
      </c>
      <c r="E1264" s="5" t="s">
        <v>25</v>
      </c>
      <c r="F1264" s="5" t="s">
        <v>3960</v>
      </c>
      <c r="G1264" s="5" t="s">
        <v>27</v>
      </c>
      <c r="K1264" s="5" t="s">
        <v>9</v>
      </c>
      <c r="L1264" s="5" t="s">
        <v>10</v>
      </c>
      <c r="M1264" s="5" t="s">
        <v>11</v>
      </c>
      <c r="P1264" s="5" t="s">
        <v>9</v>
      </c>
      <c r="Q1264" s="5" t="s">
        <v>10</v>
      </c>
      <c r="R1264" s="5" t="s">
        <v>11</v>
      </c>
      <c r="U1264" s="5" t="s">
        <v>9</v>
      </c>
      <c r="V1264" s="5" t="s">
        <v>10</v>
      </c>
      <c r="W1264" s="5" t="s">
        <v>11</v>
      </c>
      <c r="X1264" s="5">
        <v>0</v>
      </c>
      <c r="AH1264" s="15"/>
      <c r="AI1264" s="5">
        <v>0</v>
      </c>
      <c r="AJ1264" s="1" t="str">
        <f t="array" ref="AJ1264">INDEX(I1264:X1264, MATCH(FALSE,ISBLANK(I1264:X1264),FALSE))</f>
        <v>GS</v>
      </c>
      <c r="AK1264" s="1">
        <f t="array" ref="AK1264">IF(AJ1264=0,INDEX(Y1264:AI1264, MATCH(FALSE,ISBLANK(Y1264:AI1264),FALSE)),0)</f>
        <v>0</v>
      </c>
      <c r="AL1264" s="1">
        <f t="shared" si="152"/>
        <v>2</v>
      </c>
      <c r="AM1264" s="1">
        <f t="shared" si="153"/>
        <v>0</v>
      </c>
      <c r="AN1264" s="1">
        <f t="shared" si="154"/>
        <v>0</v>
      </c>
      <c r="AO1264" s="1">
        <f t="shared" si="155"/>
        <v>0</v>
      </c>
      <c r="AP1264" s="1">
        <f t="shared" si="156"/>
        <v>0</v>
      </c>
      <c r="AQ1264" s="1">
        <f t="shared" si="157"/>
        <v>0</v>
      </c>
      <c r="AR1264" s="1" t="str">
        <f t="shared" si="159"/>
        <v>GS</v>
      </c>
      <c r="AS1264" s="2" t="str">
        <f>VLOOKUP(AR1264,Sites!A:B,2,FALSE)</f>
        <v>IKO Sylacauga </v>
      </c>
      <c r="AT1264" s="2" t="str">
        <f>VLOOKUP(AR1264,Sites!A:C,3,FALSE)</f>
        <v>IKO-US </v>
      </c>
      <c r="AU1264" s="3">
        <f t="shared" si="158"/>
        <v>0</v>
      </c>
    </row>
    <row r="1265" spans="1:47" x14ac:dyDescent="0.25">
      <c r="A1265" s="5" t="s">
        <v>3265</v>
      </c>
      <c r="B1265" s="5" t="s">
        <v>3266</v>
      </c>
      <c r="C1265" s="5">
        <v>3</v>
      </c>
      <c r="D1265" s="5" t="s">
        <v>24</v>
      </c>
      <c r="E1265" s="5" t="s">
        <v>36</v>
      </c>
      <c r="F1265" s="5" t="s">
        <v>3267</v>
      </c>
      <c r="G1265" s="5" t="s">
        <v>27</v>
      </c>
      <c r="J1265" s="5" t="s">
        <v>8</v>
      </c>
      <c r="K1265" s="5" t="s">
        <v>9</v>
      </c>
      <c r="L1265" s="5" t="s">
        <v>10</v>
      </c>
      <c r="M1265" s="5" t="s">
        <v>11</v>
      </c>
      <c r="O1265" s="5" t="s">
        <v>8</v>
      </c>
      <c r="P1265" s="5" t="s">
        <v>9</v>
      </c>
      <c r="Q1265" s="5" t="s">
        <v>10</v>
      </c>
      <c r="R1265" s="5" t="s">
        <v>11</v>
      </c>
      <c r="T1265" s="5" t="s">
        <v>8</v>
      </c>
      <c r="U1265" s="5" t="s">
        <v>9</v>
      </c>
      <c r="V1265" s="5" t="s">
        <v>10</v>
      </c>
      <c r="W1265" s="5" t="s">
        <v>11</v>
      </c>
      <c r="X1265" s="5">
        <v>0</v>
      </c>
      <c r="Y1265" s="5" t="s">
        <v>12</v>
      </c>
      <c r="Z1265" s="5" t="s">
        <v>15</v>
      </c>
      <c r="AB1265" s="5" t="s">
        <v>18</v>
      </c>
      <c r="AE1265" s="5" t="s">
        <v>20</v>
      </c>
      <c r="AH1265" s="15" t="s">
        <v>17</v>
      </c>
      <c r="AI1265" s="5">
        <v>0</v>
      </c>
      <c r="AJ1265" s="1" t="str">
        <f t="array" ref="AJ1265">INDEX(I1265:X1265, MATCH(FALSE,ISBLANK(I1265:X1265),FALSE))</f>
        <v>GV</v>
      </c>
      <c r="AK1265" s="1">
        <f t="array" ref="AK1265">IF(AJ1265=0,INDEX(Y1265:AI1265, MATCH(FALSE,ISBLANK(Y1265:AI1265),FALSE)),0)</f>
        <v>0</v>
      </c>
      <c r="AL1265" s="1">
        <f t="shared" si="152"/>
        <v>3</v>
      </c>
      <c r="AM1265" s="1">
        <f t="shared" si="153"/>
        <v>165.03</v>
      </c>
      <c r="AN1265" s="1">
        <f t="shared" si="154"/>
        <v>0</v>
      </c>
      <c r="AO1265" s="1">
        <f t="shared" si="155"/>
        <v>0</v>
      </c>
      <c r="AP1265" s="1">
        <f t="shared" si="156"/>
        <v>0</v>
      </c>
      <c r="AQ1265" s="1">
        <f t="shared" si="157"/>
        <v>0</v>
      </c>
      <c r="AR1265" s="1" t="str">
        <f t="shared" si="159"/>
        <v>GV</v>
      </c>
      <c r="AS1265" s="2" t="str">
        <f>VLOOKUP(AR1265,Sites!A:B,2,FALSE)</f>
        <v>IKO Hillsboro </v>
      </c>
      <c r="AT1265" s="2" t="str">
        <f>VLOOKUP(AR1265,Sites!A:C,3,FALSE)</f>
        <v>IKO-US </v>
      </c>
      <c r="AU1265" s="3">
        <f t="shared" si="158"/>
        <v>165.03</v>
      </c>
    </row>
    <row r="1266" spans="1:47" x14ac:dyDescent="0.25">
      <c r="A1266" s="5" t="s">
        <v>3268</v>
      </c>
      <c r="B1266" s="5" t="s">
        <v>3269</v>
      </c>
      <c r="C1266" s="5">
        <v>3</v>
      </c>
      <c r="D1266" s="5" t="s">
        <v>24</v>
      </c>
      <c r="E1266" s="5" t="s">
        <v>53</v>
      </c>
      <c r="F1266" s="5" t="s">
        <v>3960</v>
      </c>
      <c r="G1266" s="5" t="s">
        <v>54</v>
      </c>
      <c r="M1266" s="5" t="s">
        <v>11</v>
      </c>
      <c r="R1266" s="5" t="s">
        <v>11</v>
      </c>
      <c r="W1266" s="5" t="s">
        <v>11</v>
      </c>
      <c r="X1266" s="5">
        <v>0</v>
      </c>
      <c r="Z1266" s="5" t="s">
        <v>15</v>
      </c>
      <c r="AF1266" s="5" t="s">
        <v>21</v>
      </c>
      <c r="AH1266" s="15"/>
      <c r="AI1266" s="5">
        <v>0</v>
      </c>
      <c r="AJ1266" s="1" t="str">
        <f t="array" ref="AJ1266">INDEX(I1266:X1266, MATCH(FALSE,ISBLANK(I1266:X1266),FALSE))</f>
        <v>GC</v>
      </c>
      <c r="AK1266" s="1">
        <f t="array" ref="AK1266">IF(AJ1266=0,INDEX(Y1266:AI1266, MATCH(FALSE,ISBLANK(Y1266:AI1266),FALSE)),0)</f>
        <v>0</v>
      </c>
      <c r="AL1266" s="1">
        <f t="shared" si="152"/>
        <v>3</v>
      </c>
      <c r="AM1266" s="1">
        <f t="shared" si="153"/>
        <v>0</v>
      </c>
      <c r="AN1266" s="1">
        <f t="shared" si="154"/>
        <v>0</v>
      </c>
      <c r="AO1266" s="1">
        <f t="shared" si="155"/>
        <v>0</v>
      </c>
      <c r="AP1266" s="1">
        <f t="shared" si="156"/>
        <v>0</v>
      </c>
      <c r="AQ1266" s="1">
        <f t="shared" si="157"/>
        <v>0</v>
      </c>
      <c r="AR1266" s="1" t="str">
        <f t="shared" si="159"/>
        <v>GC</v>
      </c>
      <c r="AS1266" s="2" t="str">
        <f>VLOOKUP(AR1266,Sites!A:B,2,FALSE)</f>
        <v>IKO Sumas </v>
      </c>
      <c r="AT1266" s="2" t="str">
        <f>VLOOKUP(AR1266,Sites!A:C,3,FALSE)</f>
        <v>IKO-US </v>
      </c>
      <c r="AU1266" s="3">
        <f t="shared" si="158"/>
        <v>0</v>
      </c>
    </row>
    <row r="1267" spans="1:47" x14ac:dyDescent="0.25">
      <c r="A1267" s="5" t="s">
        <v>3270</v>
      </c>
      <c r="B1267" s="5" t="s">
        <v>3271</v>
      </c>
      <c r="C1267" s="5">
        <v>4</v>
      </c>
      <c r="D1267" s="5" t="s">
        <v>24</v>
      </c>
      <c r="E1267" s="5" t="s">
        <v>25</v>
      </c>
      <c r="F1267" s="5" t="s">
        <v>3960</v>
      </c>
      <c r="G1267" s="5" t="s">
        <v>27</v>
      </c>
      <c r="L1267" s="5" t="s">
        <v>10</v>
      </c>
      <c r="M1267" s="5" t="s">
        <v>11</v>
      </c>
      <c r="Q1267" s="5" t="s">
        <v>10</v>
      </c>
      <c r="V1267" s="5" t="s">
        <v>10</v>
      </c>
      <c r="W1267" s="5" t="s">
        <v>11</v>
      </c>
      <c r="X1267" s="5">
        <v>0</v>
      </c>
      <c r="Z1267" s="5" t="s">
        <v>15</v>
      </c>
      <c r="AH1267" s="15"/>
      <c r="AI1267" s="5">
        <v>0</v>
      </c>
      <c r="AJ1267" s="1" t="str">
        <f t="array" ref="AJ1267">INDEX(I1267:X1267, MATCH(FALSE,ISBLANK(I1267:X1267),FALSE))</f>
        <v>CA</v>
      </c>
      <c r="AK1267" s="1">
        <f t="array" ref="AK1267">IF(AJ1267=0,INDEX(Y1267:AI1267, MATCH(FALSE,ISBLANK(Y1267:AI1267),FALSE)),0)</f>
        <v>0</v>
      </c>
      <c r="AL1267" s="1">
        <f t="shared" si="152"/>
        <v>4</v>
      </c>
      <c r="AM1267" s="1">
        <f t="shared" si="153"/>
        <v>0</v>
      </c>
      <c r="AN1267" s="1">
        <f t="shared" si="154"/>
        <v>0</v>
      </c>
      <c r="AO1267" s="1">
        <f t="shared" si="155"/>
        <v>0</v>
      </c>
      <c r="AP1267" s="1">
        <f t="shared" si="156"/>
        <v>0</v>
      </c>
      <c r="AQ1267" s="1">
        <f t="shared" si="157"/>
        <v>0</v>
      </c>
      <c r="AR1267" s="1" t="str">
        <f t="shared" si="159"/>
        <v>CA</v>
      </c>
      <c r="AS1267" s="2" t="str">
        <f>VLOOKUP(AR1267,Sites!A:B,2,FALSE)</f>
        <v>IKO Kankakee </v>
      </c>
      <c r="AT1267" s="2" t="str">
        <f>VLOOKUP(AR1267,Sites!A:C,3,FALSE)</f>
        <v>IKO-US </v>
      </c>
      <c r="AU1267" s="3">
        <f t="shared" si="158"/>
        <v>0</v>
      </c>
    </row>
    <row r="1268" spans="1:47" x14ac:dyDescent="0.25">
      <c r="A1268" s="5" t="s">
        <v>3272</v>
      </c>
      <c r="B1268" s="5" t="s">
        <v>3273</v>
      </c>
      <c r="C1268" s="5">
        <v>2</v>
      </c>
      <c r="D1268" s="5" t="s">
        <v>24</v>
      </c>
      <c r="E1268" s="5" t="s">
        <v>63</v>
      </c>
      <c r="F1268" s="5" t="s">
        <v>3274</v>
      </c>
      <c r="G1268" s="5" t="s">
        <v>65</v>
      </c>
      <c r="X1268" s="5">
        <v>0</v>
      </c>
      <c r="AH1268" s="15"/>
      <c r="AI1268" s="5">
        <v>0</v>
      </c>
      <c r="AJ1268" s="1">
        <f t="array" ref="AJ1268">INDEX(I1268:X1268, MATCH(FALSE,ISBLANK(I1268:X1268),FALSE))</f>
        <v>0</v>
      </c>
      <c r="AK1268" s="1">
        <f t="array" ref="AK1268">IF(AJ1268=0,INDEX(Y1268:AI1268, MATCH(FALSE,ISBLANK(Y1268:AI1268),FALSE)),0)</f>
        <v>0</v>
      </c>
      <c r="AL1268" s="1">
        <f t="shared" si="152"/>
        <v>0</v>
      </c>
      <c r="AM1268" s="1">
        <f t="shared" si="153"/>
        <v>0</v>
      </c>
      <c r="AN1268" s="1">
        <f t="shared" si="154"/>
        <v>0</v>
      </c>
      <c r="AO1268" s="1">
        <f t="shared" si="155"/>
        <v>0</v>
      </c>
      <c r="AP1268" s="1">
        <f t="shared" si="156"/>
        <v>2</v>
      </c>
      <c r="AQ1268" s="1">
        <f t="shared" si="157"/>
        <v>44.14</v>
      </c>
      <c r="AR1268" s="1">
        <f t="shared" si="159"/>
        <v>0</v>
      </c>
      <c r="AS1268" s="2" t="str">
        <f>VLOOKUP(AR1268,Sites!A:B,2,FALSE)</f>
        <v>N/A</v>
      </c>
      <c r="AT1268" s="2" t="str">
        <f>VLOOKUP(AR1268,Sites!A:C,3,FALSE)</f>
        <v>N/A</v>
      </c>
      <c r="AU1268" s="3">
        <f t="shared" si="158"/>
        <v>44.14</v>
      </c>
    </row>
    <row r="1269" spans="1:47" x14ac:dyDescent="0.25">
      <c r="A1269" s="5" t="s">
        <v>3275</v>
      </c>
      <c r="B1269" s="5" t="s">
        <v>3276</v>
      </c>
      <c r="C1269" s="5">
        <v>1</v>
      </c>
      <c r="D1269" s="5" t="s">
        <v>62</v>
      </c>
      <c r="E1269" s="5" t="s">
        <v>387</v>
      </c>
      <c r="F1269" s="5" t="s">
        <v>2631</v>
      </c>
      <c r="G1269" s="5" t="s">
        <v>389</v>
      </c>
      <c r="M1269" s="5" t="s">
        <v>11</v>
      </c>
      <c r="R1269" s="5" t="s">
        <v>11</v>
      </c>
      <c r="W1269" s="5" t="s">
        <v>11</v>
      </c>
      <c r="X1269" s="5">
        <v>0</v>
      </c>
      <c r="AB1269" s="5" t="s">
        <v>18</v>
      </c>
      <c r="AF1269" s="5" t="s">
        <v>21</v>
      </c>
      <c r="AH1269" s="15"/>
      <c r="AI1269" s="5">
        <v>0</v>
      </c>
      <c r="AJ1269" s="1" t="str">
        <f t="array" ref="AJ1269">INDEX(I1269:X1269, MATCH(FALSE,ISBLANK(I1269:X1269),FALSE))</f>
        <v>GC</v>
      </c>
      <c r="AK1269" s="1">
        <f t="array" ref="AK1269">IF(AJ1269=0,INDEX(Y1269:AI1269, MATCH(FALSE,ISBLANK(Y1269:AI1269),FALSE)),0)</f>
        <v>0</v>
      </c>
      <c r="AL1269" s="1">
        <f t="shared" si="152"/>
        <v>1</v>
      </c>
      <c r="AM1269" s="1">
        <f t="shared" si="153"/>
        <v>33.5</v>
      </c>
      <c r="AN1269" s="1">
        <f t="shared" si="154"/>
        <v>0</v>
      </c>
      <c r="AO1269" s="1">
        <f t="shared" si="155"/>
        <v>0</v>
      </c>
      <c r="AP1269" s="1">
        <f t="shared" si="156"/>
        <v>0</v>
      </c>
      <c r="AQ1269" s="1">
        <f t="shared" si="157"/>
        <v>0</v>
      </c>
      <c r="AR1269" s="1" t="str">
        <f t="shared" si="159"/>
        <v>GC</v>
      </c>
      <c r="AS1269" s="2" t="str">
        <f>VLOOKUP(AR1269,Sites!A:B,2,FALSE)</f>
        <v>IKO Sumas </v>
      </c>
      <c r="AT1269" s="2" t="str">
        <f>VLOOKUP(AR1269,Sites!A:C,3,FALSE)</f>
        <v>IKO-US </v>
      </c>
      <c r="AU1269" s="3">
        <f t="shared" si="158"/>
        <v>33.5</v>
      </c>
    </row>
    <row r="1270" spans="1:47" x14ac:dyDescent="0.25">
      <c r="A1270" s="5" t="s">
        <v>3277</v>
      </c>
      <c r="B1270" s="5" t="s">
        <v>3278</v>
      </c>
      <c r="C1270" s="5">
        <v>11</v>
      </c>
      <c r="D1270" s="5" t="s">
        <v>24</v>
      </c>
      <c r="E1270" s="5" t="s">
        <v>25</v>
      </c>
      <c r="F1270" s="5" t="s">
        <v>3960</v>
      </c>
      <c r="G1270" s="5" t="s">
        <v>27</v>
      </c>
      <c r="L1270" s="5" t="s">
        <v>10</v>
      </c>
      <c r="Q1270" s="5" t="s">
        <v>10</v>
      </c>
      <c r="V1270" s="5" t="s">
        <v>10</v>
      </c>
      <c r="X1270" s="5">
        <v>0</v>
      </c>
      <c r="Z1270" s="5" t="s">
        <v>15</v>
      </c>
      <c r="AA1270" s="5" t="s">
        <v>16</v>
      </c>
      <c r="AH1270" s="15"/>
      <c r="AI1270" s="5">
        <v>0</v>
      </c>
      <c r="AJ1270" s="1" t="str">
        <f t="array" ref="AJ1270">INDEX(I1270:X1270, MATCH(FALSE,ISBLANK(I1270:X1270),FALSE))</f>
        <v>CA</v>
      </c>
      <c r="AK1270" s="1">
        <f t="array" ref="AK1270">IF(AJ1270=0,INDEX(Y1270:AI1270, MATCH(FALSE,ISBLANK(Y1270:AI1270),FALSE)),0)</f>
        <v>0</v>
      </c>
      <c r="AL1270" s="1">
        <f t="shared" si="152"/>
        <v>11</v>
      </c>
      <c r="AM1270" s="1">
        <f t="shared" si="153"/>
        <v>0</v>
      </c>
      <c r="AN1270" s="1">
        <f t="shared" si="154"/>
        <v>0</v>
      </c>
      <c r="AO1270" s="1">
        <f t="shared" si="155"/>
        <v>0</v>
      </c>
      <c r="AP1270" s="1">
        <f t="shared" si="156"/>
        <v>0</v>
      </c>
      <c r="AQ1270" s="1">
        <f t="shared" si="157"/>
        <v>0</v>
      </c>
      <c r="AR1270" s="1" t="str">
        <f t="shared" si="159"/>
        <v>CA</v>
      </c>
      <c r="AS1270" s="2" t="str">
        <f>VLOOKUP(AR1270,Sites!A:B,2,FALSE)</f>
        <v>IKO Kankakee </v>
      </c>
      <c r="AT1270" s="2" t="str">
        <f>VLOOKUP(AR1270,Sites!A:C,3,FALSE)</f>
        <v>IKO-US </v>
      </c>
      <c r="AU1270" s="3">
        <f t="shared" si="158"/>
        <v>0</v>
      </c>
    </row>
    <row r="1271" spans="1:47" x14ac:dyDescent="0.25">
      <c r="A1271" s="5" t="s">
        <v>3280</v>
      </c>
      <c r="B1271" s="5" t="s">
        <v>3281</v>
      </c>
      <c r="C1271" s="5">
        <v>42</v>
      </c>
      <c r="D1271" s="5" t="s">
        <v>24</v>
      </c>
      <c r="E1271" s="5" t="s">
        <v>63</v>
      </c>
      <c r="F1271" s="5" t="s">
        <v>3960</v>
      </c>
      <c r="G1271" s="5" t="s">
        <v>65</v>
      </c>
      <c r="X1271" s="5">
        <v>0</v>
      </c>
      <c r="AH1271" s="15"/>
      <c r="AI1271" s="5">
        <v>0</v>
      </c>
      <c r="AJ1271" s="1">
        <f t="array" ref="AJ1271">INDEX(I1271:X1271, MATCH(FALSE,ISBLANK(I1271:X1271),FALSE))</f>
        <v>0</v>
      </c>
      <c r="AK1271" s="1">
        <f t="array" ref="AK1271">IF(AJ1271=0,INDEX(Y1271:AI1271, MATCH(FALSE,ISBLANK(Y1271:AI1271),FALSE)),0)</f>
        <v>0</v>
      </c>
      <c r="AL1271" s="1">
        <f t="shared" si="152"/>
        <v>0</v>
      </c>
      <c r="AM1271" s="1">
        <f t="shared" si="153"/>
        <v>0</v>
      </c>
      <c r="AN1271" s="1">
        <f t="shared" si="154"/>
        <v>0</v>
      </c>
      <c r="AO1271" s="1">
        <f t="shared" si="155"/>
        <v>0</v>
      </c>
      <c r="AP1271" s="1">
        <f t="shared" si="156"/>
        <v>42</v>
      </c>
      <c r="AQ1271" s="1">
        <f t="shared" si="157"/>
        <v>0</v>
      </c>
      <c r="AR1271" s="1">
        <f t="shared" si="159"/>
        <v>0</v>
      </c>
      <c r="AS1271" s="2" t="str">
        <f>VLOOKUP(AR1271,Sites!A:B,2,FALSE)</f>
        <v>N/A</v>
      </c>
      <c r="AT1271" s="2" t="str">
        <f>VLOOKUP(AR1271,Sites!A:C,3,FALSE)</f>
        <v>N/A</v>
      </c>
      <c r="AU1271" s="3">
        <f t="shared" si="158"/>
        <v>0</v>
      </c>
    </row>
    <row r="1272" spans="1:47" x14ac:dyDescent="0.25">
      <c r="A1272" s="5" t="s">
        <v>3282</v>
      </c>
      <c r="B1272" s="5" t="s">
        <v>3283</v>
      </c>
      <c r="C1272" s="5">
        <v>9</v>
      </c>
      <c r="D1272" s="5" t="s">
        <v>24</v>
      </c>
      <c r="E1272" s="5" t="s">
        <v>63</v>
      </c>
      <c r="F1272" s="5" t="s">
        <v>3960</v>
      </c>
      <c r="G1272" s="5" t="s">
        <v>65</v>
      </c>
      <c r="X1272" s="5">
        <v>0</v>
      </c>
      <c r="AH1272" s="15"/>
      <c r="AI1272" s="5">
        <v>0</v>
      </c>
      <c r="AJ1272" s="1">
        <f t="array" ref="AJ1272">INDEX(I1272:X1272, MATCH(FALSE,ISBLANK(I1272:X1272),FALSE))</f>
        <v>0</v>
      </c>
      <c r="AK1272" s="1">
        <f t="array" ref="AK1272">IF(AJ1272=0,INDEX(Y1272:AI1272, MATCH(FALSE,ISBLANK(Y1272:AI1272),FALSE)),0)</f>
        <v>0</v>
      </c>
      <c r="AL1272" s="1">
        <f t="shared" si="152"/>
        <v>0</v>
      </c>
      <c r="AM1272" s="1">
        <f t="shared" si="153"/>
        <v>0</v>
      </c>
      <c r="AN1272" s="1">
        <f t="shared" si="154"/>
        <v>0</v>
      </c>
      <c r="AO1272" s="1">
        <f t="shared" si="155"/>
        <v>0</v>
      </c>
      <c r="AP1272" s="1">
        <f t="shared" si="156"/>
        <v>9</v>
      </c>
      <c r="AQ1272" s="1">
        <f t="shared" si="157"/>
        <v>0</v>
      </c>
      <c r="AR1272" s="1">
        <f t="shared" si="159"/>
        <v>0</v>
      </c>
      <c r="AS1272" s="2" t="str">
        <f>VLOOKUP(AR1272,Sites!A:B,2,FALSE)</f>
        <v>N/A</v>
      </c>
      <c r="AT1272" s="2" t="str">
        <f>VLOOKUP(AR1272,Sites!A:C,3,FALSE)</f>
        <v>N/A</v>
      </c>
      <c r="AU1272" s="3">
        <f t="shared" si="158"/>
        <v>0</v>
      </c>
    </row>
    <row r="1273" spans="1:47" x14ac:dyDescent="0.25">
      <c r="A1273" s="5" t="s">
        <v>3284</v>
      </c>
      <c r="B1273" s="5" t="s">
        <v>3285</v>
      </c>
      <c r="C1273" s="5">
        <v>3</v>
      </c>
      <c r="D1273" s="5" t="s">
        <v>24</v>
      </c>
      <c r="E1273" s="5" t="s">
        <v>25</v>
      </c>
      <c r="F1273" s="5" t="s">
        <v>15228</v>
      </c>
      <c r="G1273" s="5" t="s">
        <v>27</v>
      </c>
      <c r="L1273" s="5" t="s">
        <v>10</v>
      </c>
      <c r="V1273" s="5" t="s">
        <v>10</v>
      </c>
      <c r="X1273" s="5">
        <v>0</v>
      </c>
      <c r="AH1273" s="15"/>
      <c r="AI1273" s="5">
        <v>0</v>
      </c>
      <c r="AJ1273" s="1" t="str">
        <f t="array" ref="AJ1273">INDEX(I1273:X1273, MATCH(FALSE,ISBLANK(I1273:X1273),FALSE))</f>
        <v>CA</v>
      </c>
      <c r="AK1273" s="1">
        <f t="array" ref="AK1273">IF(AJ1273=0,INDEX(Y1273:AI1273, MATCH(FALSE,ISBLANK(Y1273:AI1273),FALSE)),0)</f>
        <v>0</v>
      </c>
      <c r="AL1273" s="1">
        <f t="shared" si="152"/>
        <v>3</v>
      </c>
      <c r="AM1273" s="1">
        <f t="shared" si="153"/>
        <v>849.42</v>
      </c>
      <c r="AN1273" s="1">
        <f t="shared" si="154"/>
        <v>0</v>
      </c>
      <c r="AO1273" s="1">
        <f t="shared" si="155"/>
        <v>0</v>
      </c>
      <c r="AP1273" s="1">
        <f t="shared" si="156"/>
        <v>0</v>
      </c>
      <c r="AQ1273" s="1">
        <f t="shared" si="157"/>
        <v>0</v>
      </c>
      <c r="AR1273" s="1" t="str">
        <f t="shared" si="159"/>
        <v>CA</v>
      </c>
      <c r="AS1273" s="2" t="str">
        <f>VLOOKUP(AR1273,Sites!A:B,2,FALSE)</f>
        <v>IKO Kankakee </v>
      </c>
      <c r="AT1273" s="2" t="str">
        <f>VLOOKUP(AR1273,Sites!A:C,3,FALSE)</f>
        <v>IKO-US </v>
      </c>
      <c r="AU1273" s="3">
        <f t="shared" si="158"/>
        <v>849.42</v>
      </c>
    </row>
    <row r="1274" spans="1:47" x14ac:dyDescent="0.25">
      <c r="A1274" s="5" t="s">
        <v>3286</v>
      </c>
      <c r="B1274" s="5" t="s">
        <v>3287</v>
      </c>
      <c r="C1274" s="5">
        <v>3</v>
      </c>
      <c r="D1274" s="5" t="s">
        <v>24</v>
      </c>
      <c r="E1274" s="5" t="s">
        <v>1083</v>
      </c>
      <c r="F1274" s="5" t="s">
        <v>3960</v>
      </c>
      <c r="G1274" s="5" t="s">
        <v>1084</v>
      </c>
      <c r="X1274" s="5">
        <v>0</v>
      </c>
      <c r="AH1274" s="15"/>
      <c r="AI1274" s="5">
        <v>0</v>
      </c>
      <c r="AJ1274" s="1">
        <f t="array" ref="AJ1274">INDEX(I1274:X1274, MATCH(FALSE,ISBLANK(I1274:X1274),FALSE))</f>
        <v>0</v>
      </c>
      <c r="AK1274" s="1">
        <f t="array" ref="AK1274">IF(AJ1274=0,INDEX(Y1274:AI1274, MATCH(FALSE,ISBLANK(Y1274:AI1274),FALSE)),0)</f>
        <v>0</v>
      </c>
      <c r="AL1274" s="1">
        <f t="shared" si="152"/>
        <v>0</v>
      </c>
      <c r="AM1274" s="1">
        <f t="shared" si="153"/>
        <v>0</v>
      </c>
      <c r="AN1274" s="1">
        <f t="shared" si="154"/>
        <v>0</v>
      </c>
      <c r="AO1274" s="1">
        <f t="shared" si="155"/>
        <v>0</v>
      </c>
      <c r="AP1274" s="1">
        <f t="shared" si="156"/>
        <v>3</v>
      </c>
      <c r="AQ1274" s="1">
        <f t="shared" si="157"/>
        <v>0</v>
      </c>
      <c r="AR1274" s="1">
        <f t="shared" si="159"/>
        <v>0</v>
      </c>
      <c r="AS1274" s="2" t="str">
        <f>VLOOKUP(AR1274,Sites!A:B,2,FALSE)</f>
        <v>N/A</v>
      </c>
      <c r="AT1274" s="2" t="str">
        <f>VLOOKUP(AR1274,Sites!A:C,3,FALSE)</f>
        <v>N/A</v>
      </c>
      <c r="AU1274" s="3">
        <f t="shared" si="158"/>
        <v>0</v>
      </c>
    </row>
    <row r="1275" spans="1:47" x14ac:dyDescent="0.25">
      <c r="A1275" s="5" t="s">
        <v>3288</v>
      </c>
      <c r="B1275" s="5" t="s">
        <v>3289</v>
      </c>
      <c r="C1275" s="5">
        <v>2</v>
      </c>
      <c r="D1275" s="5" t="s">
        <v>24</v>
      </c>
      <c r="E1275" s="5" t="s">
        <v>63</v>
      </c>
      <c r="F1275" s="5" t="s">
        <v>3960</v>
      </c>
      <c r="G1275" s="5" t="s">
        <v>65</v>
      </c>
      <c r="X1275" s="5">
        <v>0</v>
      </c>
      <c r="AH1275" s="15"/>
      <c r="AI1275" s="5">
        <v>0</v>
      </c>
      <c r="AJ1275" s="1">
        <f t="array" ref="AJ1275">INDEX(I1275:X1275, MATCH(FALSE,ISBLANK(I1275:X1275),FALSE))</f>
        <v>0</v>
      </c>
      <c r="AK1275" s="1">
        <f t="array" ref="AK1275">IF(AJ1275=0,INDEX(Y1275:AI1275, MATCH(FALSE,ISBLANK(Y1275:AI1275),FALSE)),0)</f>
        <v>0</v>
      </c>
      <c r="AL1275" s="1">
        <f t="shared" si="152"/>
        <v>0</v>
      </c>
      <c r="AM1275" s="1">
        <f t="shared" si="153"/>
        <v>0</v>
      </c>
      <c r="AN1275" s="1">
        <f t="shared" si="154"/>
        <v>0</v>
      </c>
      <c r="AO1275" s="1">
        <f t="shared" si="155"/>
        <v>0</v>
      </c>
      <c r="AP1275" s="1">
        <f t="shared" si="156"/>
        <v>2</v>
      </c>
      <c r="AQ1275" s="1">
        <f t="shared" si="157"/>
        <v>0</v>
      </c>
      <c r="AR1275" s="1">
        <f t="shared" si="159"/>
        <v>0</v>
      </c>
      <c r="AS1275" s="2" t="str">
        <f>VLOOKUP(AR1275,Sites!A:B,2,FALSE)</f>
        <v>N/A</v>
      </c>
      <c r="AT1275" s="2" t="str">
        <f>VLOOKUP(AR1275,Sites!A:C,3,FALSE)</f>
        <v>N/A</v>
      </c>
      <c r="AU1275" s="3">
        <f t="shared" si="158"/>
        <v>0</v>
      </c>
    </row>
    <row r="1276" spans="1:47" x14ac:dyDescent="0.25">
      <c r="A1276" s="5" t="s">
        <v>3290</v>
      </c>
      <c r="B1276" s="5" t="s">
        <v>3291</v>
      </c>
      <c r="C1276" s="5">
        <v>10</v>
      </c>
      <c r="D1276" s="5" t="s">
        <v>24</v>
      </c>
      <c r="E1276" s="5" t="s">
        <v>63</v>
      </c>
      <c r="F1276" s="5" t="s">
        <v>3960</v>
      </c>
      <c r="G1276" s="5" t="s">
        <v>65</v>
      </c>
      <c r="X1276" s="5">
        <v>0</v>
      </c>
      <c r="Z1276" s="5" t="s">
        <v>15</v>
      </c>
      <c r="AH1276" s="15"/>
      <c r="AI1276" s="5">
        <v>0</v>
      </c>
      <c r="AJ1276" s="1">
        <f t="array" ref="AJ1276">INDEX(I1276:X1276, MATCH(FALSE,ISBLANK(I1276:X1276),FALSE))</f>
        <v>0</v>
      </c>
      <c r="AK1276" s="1" t="str">
        <f t="array" ref="AK1276">IF(AJ1276=0,INDEX(Y1276:AI1276, MATCH(FALSE,ISBLANK(Y1276:AI1276),FALSE)),0)</f>
        <v>GH</v>
      </c>
      <c r="AL1276" s="1">
        <f t="shared" si="152"/>
        <v>0</v>
      </c>
      <c r="AM1276" s="1">
        <f t="shared" si="153"/>
        <v>0</v>
      </c>
      <c r="AN1276" s="1">
        <f t="shared" si="154"/>
        <v>10</v>
      </c>
      <c r="AO1276" s="1">
        <f t="shared" si="155"/>
        <v>0</v>
      </c>
      <c r="AP1276" s="1">
        <f t="shared" si="156"/>
        <v>0</v>
      </c>
      <c r="AQ1276" s="1">
        <f t="shared" si="157"/>
        <v>0</v>
      </c>
      <c r="AR1276" s="1" t="str">
        <f t="shared" si="159"/>
        <v>GH</v>
      </c>
      <c r="AS1276" s="2" t="str">
        <f>VLOOKUP(AR1276,Sites!A:B,2,FALSE)</f>
        <v>IKO Hawkesbury Site </v>
      </c>
      <c r="AT1276" s="2" t="str">
        <f>VLOOKUP(AR1276,Sites!A:C,3,FALSE)</f>
        <v>IKO-CAD </v>
      </c>
      <c r="AU1276" s="3">
        <f t="shared" si="158"/>
        <v>0</v>
      </c>
    </row>
    <row r="1277" spans="1:47" x14ac:dyDescent="0.25">
      <c r="A1277" s="5" t="s">
        <v>3292</v>
      </c>
      <c r="B1277" s="5" t="s">
        <v>3293</v>
      </c>
      <c r="C1277" s="5">
        <v>1</v>
      </c>
      <c r="D1277" s="5" t="s">
        <v>24</v>
      </c>
      <c r="E1277" s="5" t="s">
        <v>25</v>
      </c>
      <c r="F1277" s="5" t="s">
        <v>3960</v>
      </c>
      <c r="G1277" s="5" t="s">
        <v>27</v>
      </c>
      <c r="L1277" s="5" t="s">
        <v>10</v>
      </c>
      <c r="M1277" s="5" t="s">
        <v>11</v>
      </c>
      <c r="R1277" s="5" t="s">
        <v>11</v>
      </c>
      <c r="V1277" s="5" t="s">
        <v>10</v>
      </c>
      <c r="W1277" s="5" t="s">
        <v>11</v>
      </c>
      <c r="X1277" s="5">
        <v>0</v>
      </c>
      <c r="AH1277" s="15"/>
      <c r="AI1277" s="5">
        <v>0</v>
      </c>
      <c r="AJ1277" s="1" t="str">
        <f t="array" ref="AJ1277">INDEX(I1277:X1277, MATCH(FALSE,ISBLANK(I1277:X1277),FALSE))</f>
        <v>CA</v>
      </c>
      <c r="AK1277" s="1">
        <f t="array" ref="AK1277">IF(AJ1277=0,INDEX(Y1277:AI1277, MATCH(FALSE,ISBLANK(Y1277:AI1277),FALSE)),0)</f>
        <v>0</v>
      </c>
      <c r="AL1277" s="1">
        <f t="shared" si="152"/>
        <v>1</v>
      </c>
      <c r="AM1277" s="1">
        <f t="shared" si="153"/>
        <v>0</v>
      </c>
      <c r="AN1277" s="1">
        <f t="shared" si="154"/>
        <v>0</v>
      </c>
      <c r="AO1277" s="1">
        <f t="shared" si="155"/>
        <v>0</v>
      </c>
      <c r="AP1277" s="1">
        <f t="shared" si="156"/>
        <v>0</v>
      </c>
      <c r="AQ1277" s="1">
        <f t="shared" si="157"/>
        <v>0</v>
      </c>
      <c r="AR1277" s="1" t="str">
        <f t="shared" si="159"/>
        <v>CA</v>
      </c>
      <c r="AS1277" s="2" t="str">
        <f>VLOOKUP(AR1277,Sites!A:B,2,FALSE)</f>
        <v>IKO Kankakee </v>
      </c>
      <c r="AT1277" s="2" t="str">
        <f>VLOOKUP(AR1277,Sites!A:C,3,FALSE)</f>
        <v>IKO-US </v>
      </c>
      <c r="AU1277" s="3">
        <f t="shared" si="158"/>
        <v>0</v>
      </c>
    </row>
    <row r="1278" spans="1:47" x14ac:dyDescent="0.25">
      <c r="A1278" s="5" t="s">
        <v>3294</v>
      </c>
      <c r="B1278" s="5" t="s">
        <v>3295</v>
      </c>
      <c r="C1278" s="5">
        <v>3</v>
      </c>
      <c r="D1278" s="5" t="s">
        <v>24</v>
      </c>
      <c r="E1278" s="5" t="s">
        <v>48</v>
      </c>
      <c r="F1278" s="5" t="s">
        <v>3296</v>
      </c>
      <c r="G1278" s="5" t="s">
        <v>50</v>
      </c>
      <c r="X1278" s="5">
        <v>0</v>
      </c>
      <c r="AH1278" s="15"/>
      <c r="AI1278" s="5">
        <v>0</v>
      </c>
      <c r="AJ1278" s="1">
        <f t="array" ref="AJ1278">INDEX(I1278:X1278, MATCH(FALSE,ISBLANK(I1278:X1278),FALSE))</f>
        <v>0</v>
      </c>
      <c r="AK1278" s="1">
        <f t="array" ref="AK1278">IF(AJ1278=0,INDEX(Y1278:AI1278, MATCH(FALSE,ISBLANK(Y1278:AI1278),FALSE)),0)</f>
        <v>0</v>
      </c>
      <c r="AL1278" s="1">
        <f t="shared" si="152"/>
        <v>0</v>
      </c>
      <c r="AM1278" s="1">
        <f t="shared" si="153"/>
        <v>0</v>
      </c>
      <c r="AN1278" s="1">
        <f t="shared" si="154"/>
        <v>0</v>
      </c>
      <c r="AO1278" s="1">
        <f t="shared" si="155"/>
        <v>0</v>
      </c>
      <c r="AP1278" s="1">
        <f t="shared" si="156"/>
        <v>3</v>
      </c>
      <c r="AQ1278" s="1">
        <f t="shared" si="157"/>
        <v>50.571599999999997</v>
      </c>
      <c r="AR1278" s="1">
        <f t="shared" si="159"/>
        <v>0</v>
      </c>
      <c r="AS1278" s="2" t="str">
        <f>VLOOKUP(AR1278,Sites!A:B,2,FALSE)</f>
        <v>N/A</v>
      </c>
      <c r="AT1278" s="2" t="str">
        <f>VLOOKUP(AR1278,Sites!A:C,3,FALSE)</f>
        <v>N/A</v>
      </c>
      <c r="AU1278" s="3">
        <f t="shared" si="158"/>
        <v>50.571599999999997</v>
      </c>
    </row>
    <row r="1279" spans="1:47" x14ac:dyDescent="0.25">
      <c r="A1279" s="5" t="s">
        <v>3297</v>
      </c>
      <c r="B1279" s="5" t="s">
        <v>3298</v>
      </c>
      <c r="C1279" s="5">
        <v>1</v>
      </c>
      <c r="D1279" s="5" t="s">
        <v>24</v>
      </c>
      <c r="E1279" s="5" t="s">
        <v>48</v>
      </c>
      <c r="F1279" s="5" t="s">
        <v>3960</v>
      </c>
      <c r="G1279" s="5" t="s">
        <v>50</v>
      </c>
      <c r="X1279" s="5">
        <v>0</v>
      </c>
      <c r="AH1279" s="15"/>
      <c r="AI1279" s="5">
        <v>0</v>
      </c>
      <c r="AJ1279" s="1">
        <f t="array" ref="AJ1279">INDEX(I1279:X1279, MATCH(FALSE,ISBLANK(I1279:X1279),FALSE))</f>
        <v>0</v>
      </c>
      <c r="AK1279" s="1">
        <f t="array" ref="AK1279">IF(AJ1279=0,INDEX(Y1279:AI1279, MATCH(FALSE,ISBLANK(Y1279:AI1279),FALSE)),0)</f>
        <v>0</v>
      </c>
      <c r="AL1279" s="1">
        <f t="shared" si="152"/>
        <v>0</v>
      </c>
      <c r="AM1279" s="1">
        <f t="shared" si="153"/>
        <v>0</v>
      </c>
      <c r="AN1279" s="1">
        <f t="shared" si="154"/>
        <v>0</v>
      </c>
      <c r="AO1279" s="1">
        <f t="shared" si="155"/>
        <v>0</v>
      </c>
      <c r="AP1279" s="1">
        <f t="shared" si="156"/>
        <v>1</v>
      </c>
      <c r="AQ1279" s="1">
        <f t="shared" si="157"/>
        <v>0</v>
      </c>
      <c r="AR1279" s="1">
        <f t="shared" si="159"/>
        <v>0</v>
      </c>
      <c r="AS1279" s="2" t="str">
        <f>VLOOKUP(AR1279,Sites!A:B,2,FALSE)</f>
        <v>N/A</v>
      </c>
      <c r="AT1279" s="2" t="str">
        <f>VLOOKUP(AR1279,Sites!A:C,3,FALSE)</f>
        <v>N/A</v>
      </c>
      <c r="AU1279" s="3">
        <f t="shared" si="158"/>
        <v>0</v>
      </c>
    </row>
    <row r="1280" spans="1:47" x14ac:dyDescent="0.25">
      <c r="A1280" s="5" t="s">
        <v>3299</v>
      </c>
      <c r="B1280" s="5" t="s">
        <v>3300</v>
      </c>
      <c r="C1280" s="5">
        <v>1</v>
      </c>
      <c r="D1280" s="5" t="s">
        <v>24</v>
      </c>
      <c r="X1280" s="5">
        <v>0</v>
      </c>
      <c r="AH1280" s="15"/>
      <c r="AI1280" s="5">
        <v>0</v>
      </c>
      <c r="AJ1280" s="1">
        <f t="array" ref="AJ1280">INDEX(I1280:X1280, MATCH(FALSE,ISBLANK(I1280:X1280),FALSE))</f>
        <v>0</v>
      </c>
      <c r="AK1280" s="1">
        <f t="array" ref="AK1280">IF(AJ1280=0,INDEX(Y1280:AI1280, MATCH(FALSE,ISBLANK(Y1280:AI1280),FALSE)),0)</f>
        <v>0</v>
      </c>
      <c r="AL1280" s="1">
        <f t="shared" si="152"/>
        <v>0</v>
      </c>
      <c r="AM1280" s="1">
        <f t="shared" si="153"/>
        <v>0</v>
      </c>
      <c r="AN1280" s="1">
        <f t="shared" si="154"/>
        <v>0</v>
      </c>
      <c r="AO1280" s="1">
        <f t="shared" si="155"/>
        <v>0</v>
      </c>
      <c r="AP1280" s="1">
        <f t="shared" si="156"/>
        <v>1</v>
      </c>
      <c r="AQ1280" s="1">
        <f t="shared" si="157"/>
        <v>0</v>
      </c>
      <c r="AR1280" s="1">
        <f t="shared" si="159"/>
        <v>0</v>
      </c>
      <c r="AS1280" s="2" t="str">
        <f>VLOOKUP(AR1280,Sites!A:B,2,FALSE)</f>
        <v>N/A</v>
      </c>
      <c r="AT1280" s="2" t="str">
        <f>VLOOKUP(AR1280,Sites!A:C,3,FALSE)</f>
        <v>N/A</v>
      </c>
      <c r="AU1280" s="3">
        <f t="shared" si="158"/>
        <v>0</v>
      </c>
    </row>
    <row r="1281" spans="1:47" x14ac:dyDescent="0.25">
      <c r="A1281" s="5" t="s">
        <v>3301</v>
      </c>
      <c r="B1281" s="5" t="s">
        <v>3302</v>
      </c>
      <c r="C1281" s="5">
        <v>5</v>
      </c>
      <c r="D1281" s="5" t="s">
        <v>24</v>
      </c>
      <c r="E1281" s="5" t="s">
        <v>12899</v>
      </c>
      <c r="F1281" s="5" t="s">
        <v>3960</v>
      </c>
      <c r="G1281" s="5" t="s">
        <v>12901</v>
      </c>
      <c r="X1281" s="5">
        <v>0</v>
      </c>
      <c r="AH1281" s="15"/>
      <c r="AI1281" s="5">
        <v>0</v>
      </c>
      <c r="AJ1281" s="1">
        <f t="array" ref="AJ1281">INDEX(I1281:X1281, MATCH(FALSE,ISBLANK(I1281:X1281),FALSE))</f>
        <v>0</v>
      </c>
      <c r="AK1281" s="1">
        <f t="array" ref="AK1281">IF(AJ1281=0,INDEX(Y1281:AI1281, MATCH(FALSE,ISBLANK(Y1281:AI1281),FALSE)),0)</f>
        <v>0</v>
      </c>
      <c r="AL1281" s="1">
        <f t="shared" si="152"/>
        <v>0</v>
      </c>
      <c r="AM1281" s="1">
        <f t="shared" si="153"/>
        <v>0</v>
      </c>
      <c r="AN1281" s="1">
        <f t="shared" si="154"/>
        <v>0</v>
      </c>
      <c r="AO1281" s="1">
        <f t="shared" si="155"/>
        <v>0</v>
      </c>
      <c r="AP1281" s="1">
        <f t="shared" si="156"/>
        <v>5</v>
      </c>
      <c r="AQ1281" s="1">
        <f t="shared" si="157"/>
        <v>0</v>
      </c>
      <c r="AR1281" s="1">
        <f t="shared" si="159"/>
        <v>0</v>
      </c>
      <c r="AS1281" s="2" t="str">
        <f>VLOOKUP(AR1281,Sites!A:B,2,FALSE)</f>
        <v>N/A</v>
      </c>
      <c r="AT1281" s="2" t="str">
        <f>VLOOKUP(AR1281,Sites!A:C,3,FALSE)</f>
        <v>N/A</v>
      </c>
      <c r="AU1281" s="3">
        <f t="shared" si="158"/>
        <v>0</v>
      </c>
    </row>
    <row r="1282" spans="1:47" x14ac:dyDescent="0.25">
      <c r="A1282" s="5" t="s">
        <v>3305</v>
      </c>
      <c r="B1282" s="5" t="s">
        <v>3306</v>
      </c>
      <c r="C1282" s="5">
        <v>1</v>
      </c>
      <c r="D1282" s="5" t="s">
        <v>24</v>
      </c>
      <c r="E1282" s="5" t="s">
        <v>53</v>
      </c>
      <c r="F1282" s="5" t="s">
        <v>3960</v>
      </c>
      <c r="G1282" s="5" t="s">
        <v>54</v>
      </c>
      <c r="X1282" s="5">
        <v>0</v>
      </c>
      <c r="AH1282" s="15"/>
      <c r="AI1282" s="5">
        <v>0</v>
      </c>
      <c r="AJ1282" s="1">
        <f t="array" ref="AJ1282">INDEX(I1282:X1282, MATCH(FALSE,ISBLANK(I1282:X1282),FALSE))</f>
        <v>0</v>
      </c>
      <c r="AK1282" s="1">
        <f t="array" ref="AK1282">IF(AJ1282=0,INDEX(Y1282:AI1282, MATCH(FALSE,ISBLANK(Y1282:AI1282),FALSE)),0)</f>
        <v>0</v>
      </c>
      <c r="AL1282" s="1">
        <f t="shared" ref="AL1282:AL1345" si="160">IF(AJ1282=0,0,C1282)</f>
        <v>0</v>
      </c>
      <c r="AM1282" s="1">
        <f t="shared" ref="AM1282:AM1345" si="161">AL1282*F1282</f>
        <v>0</v>
      </c>
      <c r="AN1282" s="1">
        <f t="shared" ref="AN1282:AN1345" si="162">IF(AK1282=0,0,C1282)</f>
        <v>0</v>
      </c>
      <c r="AO1282" s="1">
        <f t="shared" ref="AO1282:AO1345" si="163">AN1282*F1282</f>
        <v>0</v>
      </c>
      <c r="AP1282" s="1">
        <f t="shared" ref="AP1282:AP1345" si="164">IF(AND(AJ1282=0,AK1282=0),C1282,0)</f>
        <v>1</v>
      </c>
      <c r="AQ1282" s="1">
        <f t="shared" ref="AQ1282:AQ1345" si="165">AP1282*F1282</f>
        <v>0</v>
      </c>
      <c r="AR1282" s="1">
        <f t="shared" si="159"/>
        <v>0</v>
      </c>
      <c r="AS1282" s="2" t="str">
        <f>VLOOKUP(AR1282,Sites!A:B,2,FALSE)</f>
        <v>N/A</v>
      </c>
      <c r="AT1282" s="2" t="str">
        <f>VLOOKUP(AR1282,Sites!A:C,3,FALSE)</f>
        <v>N/A</v>
      </c>
      <c r="AU1282" s="3">
        <f t="shared" ref="AU1282:AU1345" si="166">C1282*F1282</f>
        <v>0</v>
      </c>
    </row>
    <row r="1283" spans="1:47" x14ac:dyDescent="0.25">
      <c r="A1283" s="5" t="s">
        <v>3308</v>
      </c>
      <c r="B1283" s="5" t="s">
        <v>3309</v>
      </c>
      <c r="C1283" s="5">
        <v>1</v>
      </c>
      <c r="D1283" s="5" t="s">
        <v>24</v>
      </c>
      <c r="X1283" s="5">
        <v>0</v>
      </c>
      <c r="AH1283" s="15"/>
      <c r="AI1283" s="5">
        <v>0</v>
      </c>
      <c r="AJ1283" s="1">
        <f t="array" ref="AJ1283">INDEX(I1283:X1283, MATCH(FALSE,ISBLANK(I1283:X1283),FALSE))</f>
        <v>0</v>
      </c>
      <c r="AK1283" s="1">
        <f t="array" ref="AK1283">IF(AJ1283=0,INDEX(Y1283:AI1283, MATCH(FALSE,ISBLANK(Y1283:AI1283),FALSE)),0)</f>
        <v>0</v>
      </c>
      <c r="AL1283" s="1">
        <f t="shared" si="160"/>
        <v>0</v>
      </c>
      <c r="AM1283" s="1">
        <f t="shared" si="161"/>
        <v>0</v>
      </c>
      <c r="AN1283" s="1">
        <f t="shared" si="162"/>
        <v>0</v>
      </c>
      <c r="AO1283" s="1">
        <f t="shared" si="163"/>
        <v>0</v>
      </c>
      <c r="AP1283" s="1">
        <f t="shared" si="164"/>
        <v>1</v>
      </c>
      <c r="AQ1283" s="1">
        <f t="shared" si="165"/>
        <v>0</v>
      </c>
      <c r="AR1283" s="1">
        <f t="shared" ref="AR1283:AR1346" si="167">IF(AJ1283=0,AK1283,AJ1283)</f>
        <v>0</v>
      </c>
      <c r="AS1283" s="2" t="str">
        <f>VLOOKUP(AR1283,Sites!A:B,2,FALSE)</f>
        <v>N/A</v>
      </c>
      <c r="AT1283" s="2" t="str">
        <f>VLOOKUP(AR1283,Sites!A:C,3,FALSE)</f>
        <v>N/A</v>
      </c>
      <c r="AU1283" s="3">
        <f t="shared" si="166"/>
        <v>0</v>
      </c>
    </row>
    <row r="1284" spans="1:47" x14ac:dyDescent="0.25">
      <c r="A1284" s="5" t="s">
        <v>3310</v>
      </c>
      <c r="B1284" s="5" t="s">
        <v>3311</v>
      </c>
      <c r="C1284" s="5">
        <v>2</v>
      </c>
      <c r="D1284" s="5" t="s">
        <v>24</v>
      </c>
      <c r="E1284" s="5" t="s">
        <v>53</v>
      </c>
      <c r="F1284" s="5" t="s">
        <v>3312</v>
      </c>
      <c r="G1284" s="5" t="s">
        <v>54</v>
      </c>
      <c r="L1284" s="5" t="s">
        <v>10</v>
      </c>
      <c r="V1284" s="5" t="s">
        <v>10</v>
      </c>
      <c r="X1284" s="5">
        <v>0</v>
      </c>
      <c r="AH1284" s="15"/>
      <c r="AI1284" s="5">
        <v>0</v>
      </c>
      <c r="AJ1284" s="1" t="str">
        <f t="array" ref="AJ1284">INDEX(I1284:X1284, MATCH(FALSE,ISBLANK(I1284:X1284),FALSE))</f>
        <v>CA</v>
      </c>
      <c r="AK1284" s="1">
        <f t="array" ref="AK1284">IF(AJ1284=0,INDEX(Y1284:AI1284, MATCH(FALSE,ISBLANK(Y1284:AI1284),FALSE)),0)</f>
        <v>0</v>
      </c>
      <c r="AL1284" s="1">
        <f t="shared" si="160"/>
        <v>2</v>
      </c>
      <c r="AM1284" s="1">
        <f t="shared" si="161"/>
        <v>550</v>
      </c>
      <c r="AN1284" s="1">
        <f t="shared" si="162"/>
        <v>0</v>
      </c>
      <c r="AO1284" s="1">
        <f t="shared" si="163"/>
        <v>0</v>
      </c>
      <c r="AP1284" s="1">
        <f t="shared" si="164"/>
        <v>0</v>
      </c>
      <c r="AQ1284" s="1">
        <f t="shared" si="165"/>
        <v>0</v>
      </c>
      <c r="AR1284" s="1" t="str">
        <f t="shared" si="167"/>
        <v>CA</v>
      </c>
      <c r="AS1284" s="2" t="str">
        <f>VLOOKUP(AR1284,Sites!A:B,2,FALSE)</f>
        <v>IKO Kankakee </v>
      </c>
      <c r="AT1284" s="2" t="str">
        <f>VLOOKUP(AR1284,Sites!A:C,3,FALSE)</f>
        <v>IKO-US </v>
      </c>
      <c r="AU1284" s="3">
        <f t="shared" si="166"/>
        <v>550</v>
      </c>
    </row>
    <row r="1285" spans="1:47" x14ac:dyDescent="0.25">
      <c r="A1285" s="5" t="s">
        <v>3313</v>
      </c>
      <c r="B1285" s="5" t="s">
        <v>3314</v>
      </c>
      <c r="C1285" s="5">
        <v>3</v>
      </c>
      <c r="D1285" s="5" t="s">
        <v>24</v>
      </c>
      <c r="E1285" s="5" t="s">
        <v>1083</v>
      </c>
      <c r="F1285" s="5" t="s">
        <v>3960</v>
      </c>
      <c r="G1285" s="5" t="s">
        <v>1084</v>
      </c>
      <c r="X1285" s="5">
        <v>0</v>
      </c>
      <c r="AH1285" s="15"/>
      <c r="AI1285" s="5">
        <v>0</v>
      </c>
      <c r="AJ1285" s="1">
        <f t="array" ref="AJ1285">INDEX(I1285:X1285, MATCH(FALSE,ISBLANK(I1285:X1285),FALSE))</f>
        <v>0</v>
      </c>
      <c r="AK1285" s="1">
        <f t="array" ref="AK1285">IF(AJ1285=0,INDEX(Y1285:AI1285, MATCH(FALSE,ISBLANK(Y1285:AI1285),FALSE)),0)</f>
        <v>0</v>
      </c>
      <c r="AL1285" s="1">
        <f t="shared" si="160"/>
        <v>0</v>
      </c>
      <c r="AM1285" s="1">
        <f t="shared" si="161"/>
        <v>0</v>
      </c>
      <c r="AN1285" s="1">
        <f t="shared" si="162"/>
        <v>0</v>
      </c>
      <c r="AO1285" s="1">
        <f t="shared" si="163"/>
        <v>0</v>
      </c>
      <c r="AP1285" s="1">
        <f t="shared" si="164"/>
        <v>3</v>
      </c>
      <c r="AQ1285" s="1">
        <f t="shared" si="165"/>
        <v>0</v>
      </c>
      <c r="AR1285" s="1">
        <f t="shared" si="167"/>
        <v>0</v>
      </c>
      <c r="AS1285" s="2" t="str">
        <f>VLOOKUP(AR1285,Sites!A:B,2,FALSE)</f>
        <v>N/A</v>
      </c>
      <c r="AT1285" s="2" t="str">
        <f>VLOOKUP(AR1285,Sites!A:C,3,FALSE)</f>
        <v>N/A</v>
      </c>
      <c r="AU1285" s="3">
        <f t="shared" si="166"/>
        <v>0</v>
      </c>
    </row>
    <row r="1286" spans="1:47" x14ac:dyDescent="0.25">
      <c r="A1286" s="5" t="s">
        <v>3315</v>
      </c>
      <c r="B1286" s="5" t="s">
        <v>3316</v>
      </c>
      <c r="C1286" s="5">
        <v>1</v>
      </c>
      <c r="D1286" s="5" t="s">
        <v>24</v>
      </c>
      <c r="E1286" s="5" t="s">
        <v>1083</v>
      </c>
      <c r="F1286" s="5" t="s">
        <v>3960</v>
      </c>
      <c r="G1286" s="5" t="s">
        <v>1084</v>
      </c>
      <c r="X1286" s="5">
        <v>0</v>
      </c>
      <c r="AH1286" s="15"/>
      <c r="AI1286" s="5">
        <v>0</v>
      </c>
      <c r="AJ1286" s="1">
        <f t="array" ref="AJ1286">INDEX(I1286:X1286, MATCH(FALSE,ISBLANK(I1286:X1286),FALSE))</f>
        <v>0</v>
      </c>
      <c r="AK1286" s="1">
        <f t="array" ref="AK1286">IF(AJ1286=0,INDEX(Y1286:AI1286, MATCH(FALSE,ISBLANK(Y1286:AI1286),FALSE)),0)</f>
        <v>0</v>
      </c>
      <c r="AL1286" s="1">
        <f t="shared" si="160"/>
        <v>0</v>
      </c>
      <c r="AM1286" s="1">
        <f t="shared" si="161"/>
        <v>0</v>
      </c>
      <c r="AN1286" s="1">
        <f t="shared" si="162"/>
        <v>0</v>
      </c>
      <c r="AO1286" s="1">
        <f t="shared" si="163"/>
        <v>0</v>
      </c>
      <c r="AP1286" s="1">
        <f t="shared" si="164"/>
        <v>1</v>
      </c>
      <c r="AQ1286" s="1">
        <f t="shared" si="165"/>
        <v>0</v>
      </c>
      <c r="AR1286" s="1">
        <f t="shared" si="167"/>
        <v>0</v>
      </c>
      <c r="AS1286" s="2" t="str">
        <f>VLOOKUP(AR1286,Sites!A:B,2,FALSE)</f>
        <v>N/A</v>
      </c>
      <c r="AT1286" s="2" t="str">
        <f>VLOOKUP(AR1286,Sites!A:C,3,FALSE)</f>
        <v>N/A</v>
      </c>
      <c r="AU1286" s="3">
        <f t="shared" si="166"/>
        <v>0</v>
      </c>
    </row>
    <row r="1287" spans="1:47" x14ac:dyDescent="0.25">
      <c r="A1287" s="5" t="s">
        <v>3317</v>
      </c>
      <c r="B1287" s="5" t="s">
        <v>3318</v>
      </c>
      <c r="C1287" s="5">
        <v>16</v>
      </c>
      <c r="D1287" s="5" t="s">
        <v>24</v>
      </c>
      <c r="E1287" s="5" t="s">
        <v>72</v>
      </c>
      <c r="F1287" s="5" t="s">
        <v>3319</v>
      </c>
      <c r="G1287" s="5" t="s">
        <v>74</v>
      </c>
      <c r="X1287" s="5">
        <v>0</v>
      </c>
      <c r="AH1287" s="15"/>
      <c r="AI1287" s="5">
        <v>0</v>
      </c>
      <c r="AJ1287" s="1">
        <f t="array" ref="AJ1287">INDEX(I1287:X1287, MATCH(FALSE,ISBLANK(I1287:X1287),FALSE))</f>
        <v>0</v>
      </c>
      <c r="AK1287" s="1">
        <f t="array" ref="AK1287">IF(AJ1287=0,INDEX(Y1287:AI1287, MATCH(FALSE,ISBLANK(Y1287:AI1287),FALSE)),0)</f>
        <v>0</v>
      </c>
      <c r="AL1287" s="1">
        <f t="shared" si="160"/>
        <v>0</v>
      </c>
      <c r="AM1287" s="1">
        <f t="shared" si="161"/>
        <v>0</v>
      </c>
      <c r="AN1287" s="1">
        <f t="shared" si="162"/>
        <v>0</v>
      </c>
      <c r="AO1287" s="1">
        <f t="shared" si="163"/>
        <v>0</v>
      </c>
      <c r="AP1287" s="1">
        <f t="shared" si="164"/>
        <v>16</v>
      </c>
      <c r="AQ1287" s="1">
        <f t="shared" si="165"/>
        <v>110.4</v>
      </c>
      <c r="AR1287" s="1">
        <f t="shared" si="167"/>
        <v>0</v>
      </c>
      <c r="AS1287" s="2" t="str">
        <f>VLOOKUP(AR1287,Sites!A:B,2,FALSE)</f>
        <v>N/A</v>
      </c>
      <c r="AT1287" s="2" t="str">
        <f>VLOOKUP(AR1287,Sites!A:C,3,FALSE)</f>
        <v>N/A</v>
      </c>
      <c r="AU1287" s="3">
        <f t="shared" si="166"/>
        <v>110.4</v>
      </c>
    </row>
    <row r="1288" spans="1:47" x14ac:dyDescent="0.25">
      <c r="A1288" s="5" t="s">
        <v>3320</v>
      </c>
      <c r="B1288" s="5" t="s">
        <v>3321</v>
      </c>
      <c r="C1288" s="5">
        <v>3</v>
      </c>
      <c r="D1288" s="5" t="s">
        <v>24</v>
      </c>
      <c r="E1288" s="5" t="s">
        <v>53</v>
      </c>
      <c r="F1288" s="5" t="s">
        <v>3960</v>
      </c>
      <c r="G1288" s="5" t="s">
        <v>54</v>
      </c>
      <c r="X1288" s="5">
        <v>0</v>
      </c>
      <c r="AH1288" s="15"/>
      <c r="AI1288" s="5">
        <v>0</v>
      </c>
      <c r="AJ1288" s="1">
        <f t="array" ref="AJ1288">INDEX(I1288:X1288, MATCH(FALSE,ISBLANK(I1288:X1288),FALSE))</f>
        <v>0</v>
      </c>
      <c r="AK1288" s="1">
        <f t="array" ref="AK1288">IF(AJ1288=0,INDEX(Y1288:AI1288, MATCH(FALSE,ISBLANK(Y1288:AI1288),FALSE)),0)</f>
        <v>0</v>
      </c>
      <c r="AL1288" s="1">
        <f t="shared" si="160"/>
        <v>0</v>
      </c>
      <c r="AM1288" s="1">
        <f t="shared" si="161"/>
        <v>0</v>
      </c>
      <c r="AN1288" s="1">
        <f t="shared" si="162"/>
        <v>0</v>
      </c>
      <c r="AO1288" s="1">
        <f t="shared" si="163"/>
        <v>0</v>
      </c>
      <c r="AP1288" s="1">
        <f t="shared" si="164"/>
        <v>3</v>
      </c>
      <c r="AQ1288" s="1">
        <f t="shared" si="165"/>
        <v>0</v>
      </c>
      <c r="AR1288" s="1">
        <f t="shared" si="167"/>
        <v>0</v>
      </c>
      <c r="AS1288" s="2" t="str">
        <f>VLOOKUP(AR1288,Sites!A:B,2,FALSE)</f>
        <v>N/A</v>
      </c>
      <c r="AT1288" s="2" t="str">
        <f>VLOOKUP(AR1288,Sites!A:C,3,FALSE)</f>
        <v>N/A</v>
      </c>
      <c r="AU1288" s="3">
        <f t="shared" si="166"/>
        <v>0</v>
      </c>
    </row>
    <row r="1289" spans="1:47" x14ac:dyDescent="0.25">
      <c r="A1289" s="5" t="s">
        <v>3322</v>
      </c>
      <c r="B1289" s="5" t="s">
        <v>3323</v>
      </c>
      <c r="C1289" s="5">
        <v>29</v>
      </c>
      <c r="D1289" s="5" t="s">
        <v>24</v>
      </c>
      <c r="E1289" s="5" t="s">
        <v>25</v>
      </c>
      <c r="F1289" s="5" t="s">
        <v>3324</v>
      </c>
      <c r="G1289" s="5" t="s">
        <v>27</v>
      </c>
      <c r="L1289" s="5" t="s">
        <v>10</v>
      </c>
      <c r="V1289" s="5" t="s">
        <v>10</v>
      </c>
      <c r="X1289" s="5">
        <v>0</v>
      </c>
      <c r="AE1289" s="5" t="s">
        <v>20</v>
      </c>
      <c r="AH1289" s="15"/>
      <c r="AI1289" s="5">
        <v>0</v>
      </c>
      <c r="AJ1289" s="1" t="str">
        <f t="array" ref="AJ1289">INDEX(I1289:X1289, MATCH(FALSE,ISBLANK(I1289:X1289),FALSE))</f>
        <v>CA</v>
      </c>
      <c r="AK1289" s="1">
        <f t="array" ref="AK1289">IF(AJ1289=0,INDEX(Y1289:AI1289, MATCH(FALSE,ISBLANK(Y1289:AI1289),FALSE)),0)</f>
        <v>0</v>
      </c>
      <c r="AL1289" s="1">
        <f t="shared" si="160"/>
        <v>29</v>
      </c>
      <c r="AM1289" s="1">
        <f t="shared" si="161"/>
        <v>143.26000000000002</v>
      </c>
      <c r="AN1289" s="1">
        <f t="shared" si="162"/>
        <v>0</v>
      </c>
      <c r="AO1289" s="1">
        <f t="shared" si="163"/>
        <v>0</v>
      </c>
      <c r="AP1289" s="1">
        <f t="shared" si="164"/>
        <v>0</v>
      </c>
      <c r="AQ1289" s="1">
        <f t="shared" si="165"/>
        <v>0</v>
      </c>
      <c r="AR1289" s="1" t="str">
        <f t="shared" si="167"/>
        <v>CA</v>
      </c>
      <c r="AS1289" s="2" t="str">
        <f>VLOOKUP(AR1289,Sites!A:B,2,FALSE)</f>
        <v>IKO Kankakee </v>
      </c>
      <c r="AT1289" s="2" t="str">
        <f>VLOOKUP(AR1289,Sites!A:C,3,FALSE)</f>
        <v>IKO-US </v>
      </c>
      <c r="AU1289" s="3">
        <f t="shared" si="166"/>
        <v>143.26000000000002</v>
      </c>
    </row>
    <row r="1290" spans="1:47" x14ac:dyDescent="0.25">
      <c r="A1290" s="5" t="s">
        <v>3325</v>
      </c>
      <c r="B1290" s="5" t="s">
        <v>3326</v>
      </c>
      <c r="C1290" s="5">
        <v>15</v>
      </c>
      <c r="D1290" s="5" t="s">
        <v>24</v>
      </c>
      <c r="E1290" s="5" t="s">
        <v>63</v>
      </c>
      <c r="F1290" s="5" t="s">
        <v>3960</v>
      </c>
      <c r="G1290" s="5" t="s">
        <v>65</v>
      </c>
      <c r="X1290" s="5">
        <v>0</v>
      </c>
      <c r="AH1290" s="15"/>
      <c r="AI1290" s="5">
        <v>0</v>
      </c>
      <c r="AJ1290" s="1">
        <f t="array" ref="AJ1290">INDEX(I1290:X1290, MATCH(FALSE,ISBLANK(I1290:X1290),FALSE))</f>
        <v>0</v>
      </c>
      <c r="AK1290" s="1">
        <f t="array" ref="AK1290">IF(AJ1290=0,INDEX(Y1290:AI1290, MATCH(FALSE,ISBLANK(Y1290:AI1290),FALSE)),0)</f>
        <v>0</v>
      </c>
      <c r="AL1290" s="1">
        <f t="shared" si="160"/>
        <v>0</v>
      </c>
      <c r="AM1290" s="1">
        <f t="shared" si="161"/>
        <v>0</v>
      </c>
      <c r="AN1290" s="1">
        <f t="shared" si="162"/>
        <v>0</v>
      </c>
      <c r="AO1290" s="1">
        <f t="shared" si="163"/>
        <v>0</v>
      </c>
      <c r="AP1290" s="1">
        <f t="shared" si="164"/>
        <v>15</v>
      </c>
      <c r="AQ1290" s="1">
        <f t="shared" si="165"/>
        <v>0</v>
      </c>
      <c r="AR1290" s="1">
        <f t="shared" si="167"/>
        <v>0</v>
      </c>
      <c r="AS1290" s="2" t="str">
        <f>VLOOKUP(AR1290,Sites!A:B,2,FALSE)</f>
        <v>N/A</v>
      </c>
      <c r="AT1290" s="2" t="str">
        <f>VLOOKUP(AR1290,Sites!A:C,3,FALSE)</f>
        <v>N/A</v>
      </c>
      <c r="AU1290" s="3">
        <f t="shared" si="166"/>
        <v>0</v>
      </c>
    </row>
    <row r="1291" spans="1:47" x14ac:dyDescent="0.25">
      <c r="A1291" s="5" t="s">
        <v>3327</v>
      </c>
      <c r="B1291" s="5" t="s">
        <v>3328</v>
      </c>
      <c r="C1291" s="5">
        <v>90</v>
      </c>
      <c r="D1291" s="5" t="s">
        <v>24</v>
      </c>
      <c r="E1291" s="5" t="s">
        <v>63</v>
      </c>
      <c r="F1291" s="5" t="s">
        <v>3329</v>
      </c>
      <c r="G1291" s="5" t="s">
        <v>65</v>
      </c>
      <c r="X1291" s="5">
        <v>0</v>
      </c>
      <c r="AH1291" s="15"/>
      <c r="AI1291" s="5">
        <v>0</v>
      </c>
      <c r="AJ1291" s="1">
        <f t="array" ref="AJ1291">INDEX(I1291:X1291, MATCH(FALSE,ISBLANK(I1291:X1291),FALSE))</f>
        <v>0</v>
      </c>
      <c r="AK1291" s="1">
        <f t="array" ref="AK1291">IF(AJ1291=0,INDEX(Y1291:AI1291, MATCH(FALSE,ISBLANK(Y1291:AI1291),FALSE)),0)</f>
        <v>0</v>
      </c>
      <c r="AL1291" s="1">
        <f t="shared" si="160"/>
        <v>0</v>
      </c>
      <c r="AM1291" s="1">
        <f t="shared" si="161"/>
        <v>0</v>
      </c>
      <c r="AN1291" s="1">
        <f t="shared" si="162"/>
        <v>0</v>
      </c>
      <c r="AO1291" s="1">
        <f t="shared" si="163"/>
        <v>0</v>
      </c>
      <c r="AP1291" s="1">
        <f t="shared" si="164"/>
        <v>90</v>
      </c>
      <c r="AQ1291" s="1">
        <f t="shared" si="165"/>
        <v>478.8</v>
      </c>
      <c r="AR1291" s="1">
        <f t="shared" si="167"/>
        <v>0</v>
      </c>
      <c r="AS1291" s="2" t="str">
        <f>VLOOKUP(AR1291,Sites!A:B,2,FALSE)</f>
        <v>N/A</v>
      </c>
      <c r="AT1291" s="2" t="str">
        <f>VLOOKUP(AR1291,Sites!A:C,3,FALSE)</f>
        <v>N/A</v>
      </c>
      <c r="AU1291" s="3">
        <f t="shared" si="166"/>
        <v>478.8</v>
      </c>
    </row>
    <row r="1292" spans="1:47" x14ac:dyDescent="0.25">
      <c r="A1292" s="5" t="s">
        <v>3330</v>
      </c>
      <c r="B1292" s="5" t="s">
        <v>3331</v>
      </c>
      <c r="C1292" s="5">
        <v>150</v>
      </c>
      <c r="D1292" s="5" t="s">
        <v>62</v>
      </c>
      <c r="E1292" s="5" t="s">
        <v>63</v>
      </c>
      <c r="F1292" s="5" t="s">
        <v>15767</v>
      </c>
      <c r="G1292" s="5" t="s">
        <v>65</v>
      </c>
      <c r="X1292" s="5">
        <v>0</v>
      </c>
      <c r="AA1292" s="5" t="s">
        <v>16</v>
      </c>
      <c r="AH1292" s="15"/>
      <c r="AI1292" s="5">
        <v>0</v>
      </c>
      <c r="AJ1292" s="1">
        <f t="array" ref="AJ1292">INDEX(I1292:X1292, MATCH(FALSE,ISBLANK(I1292:X1292),FALSE))</f>
        <v>0</v>
      </c>
      <c r="AK1292" s="1" t="str">
        <f t="array" ref="AK1292">IF(AJ1292=0,INDEX(Y1292:AI1292, MATCH(FALSE,ISBLANK(Y1292:AI1292),FALSE)),0)</f>
        <v>GI</v>
      </c>
      <c r="AL1292" s="1">
        <f t="shared" si="160"/>
        <v>0</v>
      </c>
      <c r="AM1292" s="1">
        <f t="shared" si="161"/>
        <v>0</v>
      </c>
      <c r="AN1292" s="1">
        <f t="shared" si="162"/>
        <v>150</v>
      </c>
      <c r="AO1292" s="1">
        <f t="shared" si="163"/>
        <v>170.08499999999998</v>
      </c>
      <c r="AP1292" s="1">
        <f t="shared" si="164"/>
        <v>0</v>
      </c>
      <c r="AQ1292" s="1">
        <f t="shared" si="165"/>
        <v>0</v>
      </c>
      <c r="AR1292" s="1" t="str">
        <f t="shared" si="167"/>
        <v>GI</v>
      </c>
      <c r="AS1292" s="2" t="str">
        <f>VLOOKUP(AR1292,Sites!A:B,2,FALSE)</f>
        <v>IKO Madoc Site </v>
      </c>
      <c r="AT1292" s="2" t="str">
        <f>VLOOKUP(AR1292,Sites!A:C,3,FALSE)</f>
        <v>IKO-CAD </v>
      </c>
      <c r="AU1292" s="3">
        <f t="shared" si="166"/>
        <v>170.08499999999998</v>
      </c>
    </row>
    <row r="1293" spans="1:47" x14ac:dyDescent="0.25">
      <c r="A1293" s="5" t="s">
        <v>3332</v>
      </c>
      <c r="B1293" s="5" t="s">
        <v>3333</v>
      </c>
      <c r="C1293" s="5">
        <v>6</v>
      </c>
      <c r="D1293" s="5" t="s">
        <v>24</v>
      </c>
      <c r="E1293" s="5" t="s">
        <v>63</v>
      </c>
      <c r="F1293" s="5" t="s">
        <v>15768</v>
      </c>
      <c r="G1293" s="5" t="s">
        <v>65</v>
      </c>
      <c r="X1293" s="5">
        <v>0</v>
      </c>
      <c r="AH1293" s="15"/>
      <c r="AI1293" s="5">
        <v>0</v>
      </c>
      <c r="AJ1293" s="1">
        <f t="array" ref="AJ1293">INDEX(I1293:X1293, MATCH(FALSE,ISBLANK(I1293:X1293),FALSE))</f>
        <v>0</v>
      </c>
      <c r="AK1293" s="1">
        <f t="array" ref="AK1293">IF(AJ1293=0,INDEX(Y1293:AI1293, MATCH(FALSE,ISBLANK(Y1293:AI1293),FALSE)),0)</f>
        <v>0</v>
      </c>
      <c r="AL1293" s="1">
        <f t="shared" si="160"/>
        <v>0</v>
      </c>
      <c r="AM1293" s="1">
        <f t="shared" si="161"/>
        <v>0</v>
      </c>
      <c r="AN1293" s="1">
        <f t="shared" si="162"/>
        <v>0</v>
      </c>
      <c r="AO1293" s="1">
        <f t="shared" si="163"/>
        <v>0</v>
      </c>
      <c r="AP1293" s="1">
        <f t="shared" si="164"/>
        <v>6</v>
      </c>
      <c r="AQ1293" s="1">
        <f t="shared" si="165"/>
        <v>885.36</v>
      </c>
      <c r="AR1293" s="1">
        <f t="shared" si="167"/>
        <v>0</v>
      </c>
      <c r="AS1293" s="2" t="str">
        <f>VLOOKUP(AR1293,Sites!A:B,2,FALSE)</f>
        <v>N/A</v>
      </c>
      <c r="AT1293" s="2" t="str">
        <f>VLOOKUP(AR1293,Sites!A:C,3,FALSE)</f>
        <v>N/A</v>
      </c>
      <c r="AU1293" s="3">
        <f t="shared" si="166"/>
        <v>885.36</v>
      </c>
    </row>
    <row r="1294" spans="1:47" x14ac:dyDescent="0.25">
      <c r="A1294" s="5" t="s">
        <v>3334</v>
      </c>
      <c r="B1294" s="5" t="s">
        <v>3335</v>
      </c>
      <c r="C1294" s="5">
        <v>30</v>
      </c>
      <c r="D1294" s="5" t="s">
        <v>24</v>
      </c>
      <c r="E1294" s="5" t="s">
        <v>25</v>
      </c>
      <c r="F1294" s="5" t="s">
        <v>3336</v>
      </c>
      <c r="G1294" s="5" t="s">
        <v>27</v>
      </c>
      <c r="X1294" s="5">
        <v>0</v>
      </c>
      <c r="AH1294" s="15"/>
      <c r="AI1294" s="5">
        <v>0</v>
      </c>
      <c r="AJ1294" s="1">
        <f t="array" ref="AJ1294">INDEX(I1294:X1294, MATCH(FALSE,ISBLANK(I1294:X1294),FALSE))</f>
        <v>0</v>
      </c>
      <c r="AK1294" s="1">
        <f t="array" ref="AK1294">IF(AJ1294=0,INDEX(Y1294:AI1294, MATCH(FALSE,ISBLANK(Y1294:AI1294),FALSE)),0)</f>
        <v>0</v>
      </c>
      <c r="AL1294" s="1">
        <f t="shared" si="160"/>
        <v>0</v>
      </c>
      <c r="AM1294" s="1">
        <f t="shared" si="161"/>
        <v>0</v>
      </c>
      <c r="AN1294" s="1">
        <f t="shared" si="162"/>
        <v>0</v>
      </c>
      <c r="AO1294" s="1">
        <f t="shared" si="163"/>
        <v>0</v>
      </c>
      <c r="AP1294" s="1">
        <f t="shared" si="164"/>
        <v>30</v>
      </c>
      <c r="AQ1294" s="1">
        <f t="shared" si="165"/>
        <v>69</v>
      </c>
      <c r="AR1294" s="1">
        <f t="shared" si="167"/>
        <v>0</v>
      </c>
      <c r="AS1294" s="2" t="str">
        <f>VLOOKUP(AR1294,Sites!A:B,2,FALSE)</f>
        <v>N/A</v>
      </c>
      <c r="AT1294" s="2" t="str">
        <f>VLOOKUP(AR1294,Sites!A:C,3,FALSE)</f>
        <v>N/A</v>
      </c>
      <c r="AU1294" s="3">
        <f t="shared" si="166"/>
        <v>69</v>
      </c>
    </row>
    <row r="1295" spans="1:47" x14ac:dyDescent="0.25">
      <c r="A1295" s="5" t="s">
        <v>3337</v>
      </c>
      <c r="B1295" s="5" t="s">
        <v>3338</v>
      </c>
      <c r="C1295" s="5">
        <v>2</v>
      </c>
      <c r="D1295" s="5" t="s">
        <v>24</v>
      </c>
      <c r="E1295" s="5" t="s">
        <v>57</v>
      </c>
      <c r="F1295" s="5" t="s">
        <v>3339</v>
      </c>
      <c r="G1295" s="5" t="s">
        <v>59</v>
      </c>
      <c r="X1295" s="5">
        <v>0</v>
      </c>
      <c r="Z1295" s="5" t="s">
        <v>15</v>
      </c>
      <c r="AH1295" s="15"/>
      <c r="AI1295" s="5">
        <v>0</v>
      </c>
      <c r="AJ1295" s="1">
        <f t="array" ref="AJ1295">INDEX(I1295:X1295, MATCH(FALSE,ISBLANK(I1295:X1295),FALSE))</f>
        <v>0</v>
      </c>
      <c r="AK1295" s="1" t="str">
        <f t="array" ref="AK1295">IF(AJ1295=0,INDEX(Y1295:AI1295, MATCH(FALSE,ISBLANK(Y1295:AI1295),FALSE)),0)</f>
        <v>GH</v>
      </c>
      <c r="AL1295" s="1">
        <f t="shared" si="160"/>
        <v>0</v>
      </c>
      <c r="AM1295" s="1">
        <f t="shared" si="161"/>
        <v>0</v>
      </c>
      <c r="AN1295" s="1">
        <f t="shared" si="162"/>
        <v>2</v>
      </c>
      <c r="AO1295" s="1">
        <f t="shared" si="163"/>
        <v>320.39999999999998</v>
      </c>
      <c r="AP1295" s="1">
        <f t="shared" si="164"/>
        <v>0</v>
      </c>
      <c r="AQ1295" s="1">
        <f t="shared" si="165"/>
        <v>0</v>
      </c>
      <c r="AR1295" s="1" t="str">
        <f t="shared" si="167"/>
        <v>GH</v>
      </c>
      <c r="AS1295" s="2" t="str">
        <f>VLOOKUP(AR1295,Sites!A:B,2,FALSE)</f>
        <v>IKO Hawkesbury Site </v>
      </c>
      <c r="AT1295" s="2" t="str">
        <f>VLOOKUP(AR1295,Sites!A:C,3,FALSE)</f>
        <v>IKO-CAD </v>
      </c>
      <c r="AU1295" s="3">
        <f t="shared" si="166"/>
        <v>320.39999999999998</v>
      </c>
    </row>
    <row r="1296" spans="1:47" x14ac:dyDescent="0.25">
      <c r="A1296" s="5" t="s">
        <v>3340</v>
      </c>
      <c r="B1296" s="5" t="s">
        <v>3341</v>
      </c>
      <c r="C1296" s="5">
        <v>1</v>
      </c>
      <c r="D1296" s="5" t="s">
        <v>24</v>
      </c>
      <c r="E1296" s="5" t="s">
        <v>57</v>
      </c>
      <c r="F1296" s="5" t="s">
        <v>3960</v>
      </c>
      <c r="G1296" s="5" t="s">
        <v>59</v>
      </c>
      <c r="X1296" s="5">
        <v>0</v>
      </c>
      <c r="Z1296" s="5" t="s">
        <v>15</v>
      </c>
      <c r="AE1296" s="5" t="s">
        <v>20</v>
      </c>
      <c r="AH1296" s="15"/>
      <c r="AI1296" s="5">
        <v>0</v>
      </c>
      <c r="AJ1296" s="1">
        <f t="array" ref="AJ1296">INDEX(I1296:X1296, MATCH(FALSE,ISBLANK(I1296:X1296),FALSE))</f>
        <v>0</v>
      </c>
      <c r="AK1296" s="1" t="str">
        <f t="array" ref="AK1296">IF(AJ1296=0,INDEX(Y1296:AI1296, MATCH(FALSE,ISBLANK(Y1296:AI1296),FALSE)),0)</f>
        <v>GH</v>
      </c>
      <c r="AL1296" s="1">
        <f t="shared" si="160"/>
        <v>0</v>
      </c>
      <c r="AM1296" s="1">
        <f t="shared" si="161"/>
        <v>0</v>
      </c>
      <c r="AN1296" s="1">
        <f t="shared" si="162"/>
        <v>1</v>
      </c>
      <c r="AO1296" s="1">
        <f t="shared" si="163"/>
        <v>0</v>
      </c>
      <c r="AP1296" s="1">
        <f t="shared" si="164"/>
        <v>0</v>
      </c>
      <c r="AQ1296" s="1">
        <f t="shared" si="165"/>
        <v>0</v>
      </c>
      <c r="AR1296" s="1" t="str">
        <f t="shared" si="167"/>
        <v>GH</v>
      </c>
      <c r="AS1296" s="2" t="str">
        <f>VLOOKUP(AR1296,Sites!A:B,2,FALSE)</f>
        <v>IKO Hawkesbury Site </v>
      </c>
      <c r="AT1296" s="2" t="str">
        <f>VLOOKUP(AR1296,Sites!A:C,3,FALSE)</f>
        <v>IKO-CAD </v>
      </c>
      <c r="AU1296" s="3">
        <f t="shared" si="166"/>
        <v>0</v>
      </c>
    </row>
    <row r="1297" spans="1:47" x14ac:dyDescent="0.25">
      <c r="A1297" s="5" t="s">
        <v>3342</v>
      </c>
      <c r="B1297" s="5" t="s">
        <v>3343</v>
      </c>
      <c r="C1297" s="5">
        <v>13</v>
      </c>
      <c r="D1297" s="5" t="s">
        <v>24</v>
      </c>
      <c r="E1297" s="5" t="s">
        <v>57</v>
      </c>
      <c r="F1297" s="5" t="s">
        <v>3960</v>
      </c>
      <c r="G1297" s="5" t="s">
        <v>59</v>
      </c>
      <c r="X1297" s="5">
        <v>0</v>
      </c>
      <c r="AH1297" s="15"/>
      <c r="AI1297" s="5">
        <v>0</v>
      </c>
      <c r="AJ1297" s="1">
        <f t="array" ref="AJ1297">INDEX(I1297:X1297, MATCH(FALSE,ISBLANK(I1297:X1297),FALSE))</f>
        <v>0</v>
      </c>
      <c r="AK1297" s="1">
        <f t="array" ref="AK1297">IF(AJ1297=0,INDEX(Y1297:AI1297, MATCH(FALSE,ISBLANK(Y1297:AI1297),FALSE)),0)</f>
        <v>0</v>
      </c>
      <c r="AL1297" s="1">
        <f t="shared" si="160"/>
        <v>0</v>
      </c>
      <c r="AM1297" s="1">
        <f t="shared" si="161"/>
        <v>0</v>
      </c>
      <c r="AN1297" s="1">
        <f t="shared" si="162"/>
        <v>0</v>
      </c>
      <c r="AO1297" s="1">
        <f t="shared" si="163"/>
        <v>0</v>
      </c>
      <c r="AP1297" s="1">
        <f t="shared" si="164"/>
        <v>13</v>
      </c>
      <c r="AQ1297" s="1">
        <f t="shared" si="165"/>
        <v>0</v>
      </c>
      <c r="AR1297" s="1">
        <f t="shared" si="167"/>
        <v>0</v>
      </c>
      <c r="AS1297" s="2" t="str">
        <f>VLOOKUP(AR1297,Sites!A:B,2,FALSE)</f>
        <v>N/A</v>
      </c>
      <c r="AT1297" s="2" t="str">
        <f>VLOOKUP(AR1297,Sites!A:C,3,FALSE)</f>
        <v>N/A</v>
      </c>
      <c r="AU1297" s="3">
        <f t="shared" si="166"/>
        <v>0</v>
      </c>
    </row>
    <row r="1298" spans="1:47" x14ac:dyDescent="0.25">
      <c r="A1298" s="5" t="s">
        <v>3344</v>
      </c>
      <c r="B1298" s="5" t="s">
        <v>3345</v>
      </c>
      <c r="C1298" s="5">
        <v>1</v>
      </c>
      <c r="D1298" s="5" t="s">
        <v>24</v>
      </c>
      <c r="E1298" s="5" t="s">
        <v>242</v>
      </c>
      <c r="F1298" s="5" t="s">
        <v>3346</v>
      </c>
      <c r="G1298" s="5" t="s">
        <v>244</v>
      </c>
      <c r="X1298" s="5">
        <v>0</v>
      </c>
      <c r="AH1298" s="15"/>
      <c r="AI1298" s="5">
        <v>0</v>
      </c>
      <c r="AJ1298" s="1">
        <f t="array" ref="AJ1298">INDEX(I1298:X1298, MATCH(FALSE,ISBLANK(I1298:X1298),FALSE))</f>
        <v>0</v>
      </c>
      <c r="AK1298" s="1">
        <f t="array" ref="AK1298">IF(AJ1298=0,INDEX(Y1298:AI1298, MATCH(FALSE,ISBLANK(Y1298:AI1298),FALSE)),0)</f>
        <v>0</v>
      </c>
      <c r="AL1298" s="1">
        <f t="shared" si="160"/>
        <v>0</v>
      </c>
      <c r="AM1298" s="1">
        <f t="shared" si="161"/>
        <v>0</v>
      </c>
      <c r="AN1298" s="1">
        <f t="shared" si="162"/>
        <v>0</v>
      </c>
      <c r="AO1298" s="1">
        <f t="shared" si="163"/>
        <v>0</v>
      </c>
      <c r="AP1298" s="1">
        <f t="shared" si="164"/>
        <v>1</v>
      </c>
      <c r="AQ1298" s="1">
        <f t="shared" si="165"/>
        <v>1690</v>
      </c>
      <c r="AR1298" s="1">
        <f t="shared" si="167"/>
        <v>0</v>
      </c>
      <c r="AS1298" s="2" t="str">
        <f>VLOOKUP(AR1298,Sites!A:B,2,FALSE)</f>
        <v>N/A</v>
      </c>
      <c r="AT1298" s="2" t="str">
        <f>VLOOKUP(AR1298,Sites!A:C,3,FALSE)</f>
        <v>N/A</v>
      </c>
      <c r="AU1298" s="3">
        <f t="shared" si="166"/>
        <v>1690</v>
      </c>
    </row>
    <row r="1299" spans="1:47" x14ac:dyDescent="0.25">
      <c r="A1299" s="5" t="s">
        <v>3347</v>
      </c>
      <c r="B1299" s="5" t="s">
        <v>3348</v>
      </c>
      <c r="C1299" s="5">
        <v>2</v>
      </c>
      <c r="D1299" s="5" t="s">
        <v>24</v>
      </c>
      <c r="E1299" s="5" t="s">
        <v>57</v>
      </c>
      <c r="F1299" s="5" t="s">
        <v>3349</v>
      </c>
      <c r="G1299" s="5" t="s">
        <v>59</v>
      </c>
      <c r="X1299" s="5">
        <v>0</v>
      </c>
      <c r="AH1299" s="15"/>
      <c r="AI1299" s="5">
        <v>0</v>
      </c>
      <c r="AJ1299" s="1">
        <f t="array" ref="AJ1299">INDEX(I1299:X1299, MATCH(FALSE,ISBLANK(I1299:X1299),FALSE))</f>
        <v>0</v>
      </c>
      <c r="AK1299" s="1">
        <f t="array" ref="AK1299">IF(AJ1299=0,INDEX(Y1299:AI1299, MATCH(FALSE,ISBLANK(Y1299:AI1299),FALSE)),0)</f>
        <v>0</v>
      </c>
      <c r="AL1299" s="1">
        <f t="shared" si="160"/>
        <v>0</v>
      </c>
      <c r="AM1299" s="1">
        <f t="shared" si="161"/>
        <v>0</v>
      </c>
      <c r="AN1299" s="1">
        <f t="shared" si="162"/>
        <v>0</v>
      </c>
      <c r="AO1299" s="1">
        <f t="shared" si="163"/>
        <v>0</v>
      </c>
      <c r="AP1299" s="1">
        <f t="shared" si="164"/>
        <v>2</v>
      </c>
      <c r="AQ1299" s="1">
        <f t="shared" si="165"/>
        <v>498.94</v>
      </c>
      <c r="AR1299" s="1">
        <f t="shared" si="167"/>
        <v>0</v>
      </c>
      <c r="AS1299" s="2" t="str">
        <f>VLOOKUP(AR1299,Sites!A:B,2,FALSE)</f>
        <v>N/A</v>
      </c>
      <c r="AT1299" s="2" t="str">
        <f>VLOOKUP(AR1299,Sites!A:C,3,FALSE)</f>
        <v>N/A</v>
      </c>
      <c r="AU1299" s="3">
        <f t="shared" si="166"/>
        <v>498.94</v>
      </c>
    </row>
    <row r="1300" spans="1:47" x14ac:dyDescent="0.25">
      <c r="A1300" s="5" t="s">
        <v>3350</v>
      </c>
      <c r="B1300" s="5" t="s">
        <v>3351</v>
      </c>
      <c r="C1300" s="5">
        <v>4</v>
      </c>
      <c r="D1300" s="5" t="s">
        <v>24</v>
      </c>
      <c r="E1300" s="5" t="s">
        <v>63</v>
      </c>
      <c r="F1300" s="5" t="s">
        <v>3960</v>
      </c>
      <c r="G1300" s="5" t="s">
        <v>65</v>
      </c>
      <c r="X1300" s="5">
        <v>0</v>
      </c>
      <c r="AH1300" s="15"/>
      <c r="AI1300" s="5">
        <v>0</v>
      </c>
      <c r="AJ1300" s="1">
        <f t="array" ref="AJ1300">INDEX(I1300:X1300, MATCH(FALSE,ISBLANK(I1300:X1300),FALSE))</f>
        <v>0</v>
      </c>
      <c r="AK1300" s="1">
        <f t="array" ref="AK1300">IF(AJ1300=0,INDEX(Y1300:AI1300, MATCH(FALSE,ISBLANK(Y1300:AI1300),FALSE)),0)</f>
        <v>0</v>
      </c>
      <c r="AL1300" s="1">
        <f t="shared" si="160"/>
        <v>0</v>
      </c>
      <c r="AM1300" s="1">
        <f t="shared" si="161"/>
        <v>0</v>
      </c>
      <c r="AN1300" s="1">
        <f t="shared" si="162"/>
        <v>0</v>
      </c>
      <c r="AO1300" s="1">
        <f t="shared" si="163"/>
        <v>0</v>
      </c>
      <c r="AP1300" s="1">
        <f t="shared" si="164"/>
        <v>4</v>
      </c>
      <c r="AQ1300" s="1">
        <f t="shared" si="165"/>
        <v>0</v>
      </c>
      <c r="AR1300" s="1">
        <f t="shared" si="167"/>
        <v>0</v>
      </c>
      <c r="AS1300" s="2" t="str">
        <f>VLOOKUP(AR1300,Sites!A:B,2,FALSE)</f>
        <v>N/A</v>
      </c>
      <c r="AT1300" s="2" t="str">
        <f>VLOOKUP(AR1300,Sites!A:C,3,FALSE)</f>
        <v>N/A</v>
      </c>
      <c r="AU1300" s="3">
        <f t="shared" si="166"/>
        <v>0</v>
      </c>
    </row>
    <row r="1301" spans="1:47" x14ac:dyDescent="0.25">
      <c r="A1301" s="5" t="s">
        <v>3352</v>
      </c>
      <c r="B1301" s="5" t="s">
        <v>3353</v>
      </c>
      <c r="C1301" s="5">
        <v>1</v>
      </c>
      <c r="D1301" s="5" t="s">
        <v>24</v>
      </c>
      <c r="E1301" s="5" t="s">
        <v>201</v>
      </c>
      <c r="F1301" s="5" t="s">
        <v>3354</v>
      </c>
      <c r="G1301" s="5" t="s">
        <v>203</v>
      </c>
      <c r="X1301" s="5">
        <v>0</v>
      </c>
      <c r="AH1301" s="15"/>
      <c r="AI1301" s="5">
        <v>0</v>
      </c>
      <c r="AJ1301" s="1">
        <f t="array" ref="AJ1301">INDEX(I1301:X1301, MATCH(FALSE,ISBLANK(I1301:X1301),FALSE))</f>
        <v>0</v>
      </c>
      <c r="AK1301" s="1">
        <f t="array" ref="AK1301">IF(AJ1301=0,INDEX(Y1301:AI1301, MATCH(FALSE,ISBLANK(Y1301:AI1301),FALSE)),0)</f>
        <v>0</v>
      </c>
      <c r="AL1301" s="1">
        <f t="shared" si="160"/>
        <v>0</v>
      </c>
      <c r="AM1301" s="1">
        <f t="shared" si="161"/>
        <v>0</v>
      </c>
      <c r="AN1301" s="1">
        <f t="shared" si="162"/>
        <v>0</v>
      </c>
      <c r="AO1301" s="1">
        <f t="shared" si="163"/>
        <v>0</v>
      </c>
      <c r="AP1301" s="1">
        <f t="shared" si="164"/>
        <v>1</v>
      </c>
      <c r="AQ1301" s="1">
        <f t="shared" si="165"/>
        <v>0.01</v>
      </c>
      <c r="AR1301" s="1">
        <f t="shared" si="167"/>
        <v>0</v>
      </c>
      <c r="AS1301" s="2" t="str">
        <f>VLOOKUP(AR1301,Sites!A:B,2,FALSE)</f>
        <v>N/A</v>
      </c>
      <c r="AT1301" s="2" t="str">
        <f>VLOOKUP(AR1301,Sites!A:C,3,FALSE)</f>
        <v>N/A</v>
      </c>
      <c r="AU1301" s="3">
        <f t="shared" si="166"/>
        <v>0.01</v>
      </c>
    </row>
    <row r="1302" spans="1:47" x14ac:dyDescent="0.25">
      <c r="A1302" s="5" t="s">
        <v>3355</v>
      </c>
      <c r="B1302" s="5" t="s">
        <v>3356</v>
      </c>
      <c r="C1302" s="5">
        <v>2</v>
      </c>
      <c r="D1302" s="5" t="s">
        <v>24</v>
      </c>
      <c r="X1302" s="5">
        <v>0</v>
      </c>
      <c r="AH1302" s="15"/>
      <c r="AI1302" s="5">
        <v>0</v>
      </c>
      <c r="AJ1302" s="1">
        <f t="array" ref="AJ1302">INDEX(I1302:X1302, MATCH(FALSE,ISBLANK(I1302:X1302),FALSE))</f>
        <v>0</v>
      </c>
      <c r="AK1302" s="1">
        <f t="array" ref="AK1302">IF(AJ1302=0,INDEX(Y1302:AI1302, MATCH(FALSE,ISBLANK(Y1302:AI1302),FALSE)),0)</f>
        <v>0</v>
      </c>
      <c r="AL1302" s="1">
        <f t="shared" si="160"/>
        <v>0</v>
      </c>
      <c r="AM1302" s="1">
        <f t="shared" si="161"/>
        <v>0</v>
      </c>
      <c r="AN1302" s="1">
        <f t="shared" si="162"/>
        <v>0</v>
      </c>
      <c r="AO1302" s="1">
        <f t="shared" si="163"/>
        <v>0</v>
      </c>
      <c r="AP1302" s="1">
        <f t="shared" si="164"/>
        <v>2</v>
      </c>
      <c r="AQ1302" s="1">
        <f t="shared" si="165"/>
        <v>0</v>
      </c>
      <c r="AR1302" s="1">
        <f t="shared" si="167"/>
        <v>0</v>
      </c>
      <c r="AS1302" s="2" t="str">
        <f>VLOOKUP(AR1302,Sites!A:B,2,FALSE)</f>
        <v>N/A</v>
      </c>
      <c r="AT1302" s="2" t="str">
        <f>VLOOKUP(AR1302,Sites!A:C,3,FALSE)</f>
        <v>N/A</v>
      </c>
      <c r="AU1302" s="3">
        <f t="shared" si="166"/>
        <v>0</v>
      </c>
    </row>
    <row r="1303" spans="1:47" x14ac:dyDescent="0.25">
      <c r="A1303" s="5" t="s">
        <v>3357</v>
      </c>
      <c r="B1303" s="5" t="s">
        <v>3358</v>
      </c>
      <c r="C1303" s="5">
        <v>1</v>
      </c>
      <c r="D1303" s="5" t="s">
        <v>24</v>
      </c>
      <c r="E1303" s="5" t="s">
        <v>201</v>
      </c>
      <c r="F1303" s="5" t="s">
        <v>3359</v>
      </c>
      <c r="G1303" s="5" t="s">
        <v>203</v>
      </c>
      <c r="X1303" s="5">
        <v>0</v>
      </c>
      <c r="AH1303" s="15"/>
      <c r="AI1303" s="5">
        <v>0</v>
      </c>
      <c r="AJ1303" s="1">
        <f t="array" ref="AJ1303">INDEX(I1303:X1303, MATCH(FALSE,ISBLANK(I1303:X1303),FALSE))</f>
        <v>0</v>
      </c>
      <c r="AK1303" s="1">
        <f t="array" ref="AK1303">IF(AJ1303=0,INDEX(Y1303:AI1303, MATCH(FALSE,ISBLANK(Y1303:AI1303),FALSE)),0)</f>
        <v>0</v>
      </c>
      <c r="AL1303" s="1">
        <f t="shared" si="160"/>
        <v>0</v>
      </c>
      <c r="AM1303" s="1">
        <f t="shared" si="161"/>
        <v>0</v>
      </c>
      <c r="AN1303" s="1">
        <f t="shared" si="162"/>
        <v>0</v>
      </c>
      <c r="AO1303" s="1">
        <f t="shared" si="163"/>
        <v>0</v>
      </c>
      <c r="AP1303" s="1">
        <f t="shared" si="164"/>
        <v>1</v>
      </c>
      <c r="AQ1303" s="1">
        <f t="shared" si="165"/>
        <v>145</v>
      </c>
      <c r="AR1303" s="1">
        <f t="shared" si="167"/>
        <v>0</v>
      </c>
      <c r="AS1303" s="2" t="str">
        <f>VLOOKUP(AR1303,Sites!A:B,2,FALSE)</f>
        <v>N/A</v>
      </c>
      <c r="AT1303" s="2" t="str">
        <f>VLOOKUP(AR1303,Sites!A:C,3,FALSE)</f>
        <v>N/A</v>
      </c>
      <c r="AU1303" s="3">
        <f t="shared" si="166"/>
        <v>145</v>
      </c>
    </row>
    <row r="1304" spans="1:47" x14ac:dyDescent="0.25">
      <c r="A1304" s="5" t="s">
        <v>3360</v>
      </c>
      <c r="B1304" s="5" t="s">
        <v>3361</v>
      </c>
      <c r="C1304" s="5">
        <v>2</v>
      </c>
      <c r="D1304" s="5" t="s">
        <v>24</v>
      </c>
      <c r="E1304" s="5" t="s">
        <v>201</v>
      </c>
      <c r="F1304" s="5" t="s">
        <v>3362</v>
      </c>
      <c r="G1304" s="5" t="s">
        <v>203</v>
      </c>
      <c r="X1304" s="5">
        <v>0</v>
      </c>
      <c r="AH1304" s="15"/>
      <c r="AI1304" s="5">
        <v>0</v>
      </c>
      <c r="AJ1304" s="1">
        <f t="array" ref="AJ1304">INDEX(I1304:X1304, MATCH(FALSE,ISBLANK(I1304:X1304),FALSE))</f>
        <v>0</v>
      </c>
      <c r="AK1304" s="1">
        <f t="array" ref="AK1304">IF(AJ1304=0,INDEX(Y1304:AI1304, MATCH(FALSE,ISBLANK(Y1304:AI1304),FALSE)),0)</f>
        <v>0</v>
      </c>
      <c r="AL1304" s="1">
        <f t="shared" si="160"/>
        <v>0</v>
      </c>
      <c r="AM1304" s="1">
        <f t="shared" si="161"/>
        <v>0</v>
      </c>
      <c r="AN1304" s="1">
        <f t="shared" si="162"/>
        <v>0</v>
      </c>
      <c r="AO1304" s="1">
        <f t="shared" si="163"/>
        <v>0</v>
      </c>
      <c r="AP1304" s="1">
        <f t="shared" si="164"/>
        <v>2</v>
      </c>
      <c r="AQ1304" s="1">
        <f t="shared" si="165"/>
        <v>758</v>
      </c>
      <c r="AR1304" s="1">
        <f t="shared" si="167"/>
        <v>0</v>
      </c>
      <c r="AS1304" s="2" t="str">
        <f>VLOOKUP(AR1304,Sites!A:B,2,FALSE)</f>
        <v>N/A</v>
      </c>
      <c r="AT1304" s="2" t="str">
        <f>VLOOKUP(AR1304,Sites!A:C,3,FALSE)</f>
        <v>N/A</v>
      </c>
      <c r="AU1304" s="3">
        <f t="shared" si="166"/>
        <v>758</v>
      </c>
    </row>
    <row r="1305" spans="1:47" x14ac:dyDescent="0.25">
      <c r="A1305" s="5" t="s">
        <v>3363</v>
      </c>
      <c r="B1305" s="5" t="s">
        <v>3364</v>
      </c>
      <c r="C1305" s="5">
        <v>3</v>
      </c>
      <c r="D1305" s="5" t="s">
        <v>24</v>
      </c>
      <c r="E1305" s="5" t="s">
        <v>53</v>
      </c>
      <c r="F1305" s="5" t="s">
        <v>3960</v>
      </c>
      <c r="G1305" s="5" t="s">
        <v>54</v>
      </c>
      <c r="L1305" s="5" t="s">
        <v>10</v>
      </c>
      <c r="M1305" s="5" t="s">
        <v>11</v>
      </c>
      <c r="Q1305" s="5" t="s">
        <v>10</v>
      </c>
      <c r="R1305" s="5" t="s">
        <v>11</v>
      </c>
      <c r="V1305" s="5" t="s">
        <v>10</v>
      </c>
      <c r="W1305" s="5" t="s">
        <v>11</v>
      </c>
      <c r="X1305" s="5">
        <v>0</v>
      </c>
      <c r="Z1305" s="5" t="s">
        <v>15</v>
      </c>
      <c r="AE1305" s="5" t="s">
        <v>20</v>
      </c>
      <c r="AH1305" s="15"/>
      <c r="AI1305" s="5">
        <v>0</v>
      </c>
      <c r="AJ1305" s="1" t="str">
        <f t="array" ref="AJ1305">INDEX(I1305:X1305, MATCH(FALSE,ISBLANK(I1305:X1305),FALSE))</f>
        <v>CA</v>
      </c>
      <c r="AK1305" s="1">
        <f t="array" ref="AK1305">IF(AJ1305=0,INDEX(Y1305:AI1305, MATCH(FALSE,ISBLANK(Y1305:AI1305),FALSE)),0)</f>
        <v>0</v>
      </c>
      <c r="AL1305" s="1">
        <f t="shared" si="160"/>
        <v>3</v>
      </c>
      <c r="AM1305" s="1">
        <f t="shared" si="161"/>
        <v>0</v>
      </c>
      <c r="AN1305" s="1">
        <f t="shared" si="162"/>
        <v>0</v>
      </c>
      <c r="AO1305" s="1">
        <f t="shared" si="163"/>
        <v>0</v>
      </c>
      <c r="AP1305" s="1">
        <f t="shared" si="164"/>
        <v>0</v>
      </c>
      <c r="AQ1305" s="1">
        <f t="shared" si="165"/>
        <v>0</v>
      </c>
      <c r="AR1305" s="1" t="str">
        <f t="shared" si="167"/>
        <v>CA</v>
      </c>
      <c r="AS1305" s="2" t="str">
        <f>VLOOKUP(AR1305,Sites!A:B,2,FALSE)</f>
        <v>IKO Kankakee </v>
      </c>
      <c r="AT1305" s="2" t="str">
        <f>VLOOKUP(AR1305,Sites!A:C,3,FALSE)</f>
        <v>IKO-US </v>
      </c>
      <c r="AU1305" s="3">
        <f t="shared" si="166"/>
        <v>0</v>
      </c>
    </row>
    <row r="1306" spans="1:47" x14ac:dyDescent="0.25">
      <c r="A1306" s="5" t="s">
        <v>3366</v>
      </c>
      <c r="B1306" s="5" t="s">
        <v>3367</v>
      </c>
      <c r="C1306" s="5">
        <v>750</v>
      </c>
      <c r="D1306" s="5" t="s">
        <v>62</v>
      </c>
      <c r="E1306" s="5" t="s">
        <v>25</v>
      </c>
      <c r="F1306" s="5" t="s">
        <v>3368</v>
      </c>
      <c r="G1306" s="5" t="s">
        <v>27</v>
      </c>
      <c r="L1306" s="5" t="s">
        <v>10</v>
      </c>
      <c r="V1306" s="5" t="s">
        <v>10</v>
      </c>
      <c r="X1306" s="5">
        <v>0</v>
      </c>
      <c r="AH1306" s="15"/>
      <c r="AI1306" s="5">
        <v>0</v>
      </c>
      <c r="AJ1306" s="1" t="str">
        <f t="array" ref="AJ1306">INDEX(I1306:X1306, MATCH(FALSE,ISBLANK(I1306:X1306),FALSE))</f>
        <v>CA</v>
      </c>
      <c r="AK1306" s="1">
        <f t="array" ref="AK1306">IF(AJ1306=0,INDEX(Y1306:AI1306, MATCH(FALSE,ISBLANK(Y1306:AI1306),FALSE)),0)</f>
        <v>0</v>
      </c>
      <c r="AL1306" s="1">
        <f t="shared" si="160"/>
        <v>750</v>
      </c>
      <c r="AM1306" s="1">
        <f t="shared" si="161"/>
        <v>9165</v>
      </c>
      <c r="AN1306" s="1">
        <f t="shared" si="162"/>
        <v>0</v>
      </c>
      <c r="AO1306" s="1">
        <f t="shared" si="163"/>
        <v>0</v>
      </c>
      <c r="AP1306" s="1">
        <f t="shared" si="164"/>
        <v>0</v>
      </c>
      <c r="AQ1306" s="1">
        <f t="shared" si="165"/>
        <v>0</v>
      </c>
      <c r="AR1306" s="1" t="str">
        <f t="shared" si="167"/>
        <v>CA</v>
      </c>
      <c r="AS1306" s="2" t="str">
        <f>VLOOKUP(AR1306,Sites!A:B,2,FALSE)</f>
        <v>IKO Kankakee </v>
      </c>
      <c r="AT1306" s="2" t="str">
        <f>VLOOKUP(AR1306,Sites!A:C,3,FALSE)</f>
        <v>IKO-US </v>
      </c>
      <c r="AU1306" s="3">
        <f t="shared" si="166"/>
        <v>9165</v>
      </c>
    </row>
    <row r="1307" spans="1:47" x14ac:dyDescent="0.25">
      <c r="A1307" s="5" t="s">
        <v>3369</v>
      </c>
      <c r="B1307" s="5" t="s">
        <v>3370</v>
      </c>
      <c r="C1307" s="5">
        <v>23</v>
      </c>
      <c r="D1307" s="5" t="s">
        <v>24</v>
      </c>
      <c r="X1307" s="5">
        <v>0</v>
      </c>
      <c r="AH1307" s="15"/>
      <c r="AI1307" s="5">
        <v>0</v>
      </c>
      <c r="AJ1307" s="1">
        <f t="array" ref="AJ1307">INDEX(I1307:X1307, MATCH(FALSE,ISBLANK(I1307:X1307),FALSE))</f>
        <v>0</v>
      </c>
      <c r="AK1307" s="1">
        <f t="array" ref="AK1307">IF(AJ1307=0,INDEX(Y1307:AI1307, MATCH(FALSE,ISBLANK(Y1307:AI1307),FALSE)),0)</f>
        <v>0</v>
      </c>
      <c r="AL1307" s="1">
        <f t="shared" si="160"/>
        <v>0</v>
      </c>
      <c r="AM1307" s="1">
        <f t="shared" si="161"/>
        <v>0</v>
      </c>
      <c r="AN1307" s="1">
        <f t="shared" si="162"/>
        <v>0</v>
      </c>
      <c r="AO1307" s="1">
        <f t="shared" si="163"/>
        <v>0</v>
      </c>
      <c r="AP1307" s="1">
        <f t="shared" si="164"/>
        <v>23</v>
      </c>
      <c r="AQ1307" s="1">
        <f t="shared" si="165"/>
        <v>0</v>
      </c>
      <c r="AR1307" s="1">
        <f t="shared" si="167"/>
        <v>0</v>
      </c>
      <c r="AS1307" s="2" t="str">
        <f>VLOOKUP(AR1307,Sites!A:B,2,FALSE)</f>
        <v>N/A</v>
      </c>
      <c r="AT1307" s="2" t="str">
        <f>VLOOKUP(AR1307,Sites!A:C,3,FALSE)</f>
        <v>N/A</v>
      </c>
      <c r="AU1307" s="3">
        <f t="shared" si="166"/>
        <v>0</v>
      </c>
    </row>
    <row r="1308" spans="1:47" x14ac:dyDescent="0.25">
      <c r="A1308" s="5" t="s">
        <v>3371</v>
      </c>
      <c r="B1308" s="5" t="s">
        <v>3372</v>
      </c>
      <c r="C1308" s="5">
        <v>6</v>
      </c>
      <c r="D1308" s="5" t="s">
        <v>24</v>
      </c>
      <c r="X1308" s="5">
        <v>0</v>
      </c>
      <c r="AH1308" s="15"/>
      <c r="AI1308" s="5">
        <v>0</v>
      </c>
      <c r="AJ1308" s="1">
        <f t="array" ref="AJ1308">INDEX(I1308:X1308, MATCH(FALSE,ISBLANK(I1308:X1308),FALSE))</f>
        <v>0</v>
      </c>
      <c r="AK1308" s="1">
        <f t="array" ref="AK1308">IF(AJ1308=0,INDEX(Y1308:AI1308, MATCH(FALSE,ISBLANK(Y1308:AI1308),FALSE)),0)</f>
        <v>0</v>
      </c>
      <c r="AL1308" s="1">
        <f t="shared" si="160"/>
        <v>0</v>
      </c>
      <c r="AM1308" s="1">
        <f t="shared" si="161"/>
        <v>0</v>
      </c>
      <c r="AN1308" s="1">
        <f t="shared" si="162"/>
        <v>0</v>
      </c>
      <c r="AO1308" s="1">
        <f t="shared" si="163"/>
        <v>0</v>
      </c>
      <c r="AP1308" s="1">
        <f t="shared" si="164"/>
        <v>6</v>
      </c>
      <c r="AQ1308" s="1">
        <f t="shared" si="165"/>
        <v>0</v>
      </c>
      <c r="AR1308" s="1">
        <f t="shared" si="167"/>
        <v>0</v>
      </c>
      <c r="AS1308" s="2" t="str">
        <f>VLOOKUP(AR1308,Sites!A:B,2,FALSE)</f>
        <v>N/A</v>
      </c>
      <c r="AT1308" s="2" t="str">
        <f>VLOOKUP(AR1308,Sites!A:C,3,FALSE)</f>
        <v>N/A</v>
      </c>
      <c r="AU1308" s="3">
        <f t="shared" si="166"/>
        <v>0</v>
      </c>
    </row>
    <row r="1309" spans="1:47" x14ac:dyDescent="0.25">
      <c r="A1309" s="5" t="s">
        <v>3373</v>
      </c>
      <c r="B1309" s="5" t="s">
        <v>3374</v>
      </c>
      <c r="C1309" s="5">
        <v>28</v>
      </c>
      <c r="D1309" s="5" t="s">
        <v>24</v>
      </c>
      <c r="E1309" s="5" t="s">
        <v>57</v>
      </c>
      <c r="F1309" s="5" t="s">
        <v>3960</v>
      </c>
      <c r="G1309" s="5" t="s">
        <v>59</v>
      </c>
      <c r="X1309" s="5">
        <v>0</v>
      </c>
      <c r="AE1309" s="5" t="s">
        <v>20</v>
      </c>
      <c r="AH1309" s="15"/>
      <c r="AI1309" s="5">
        <v>0</v>
      </c>
      <c r="AJ1309" s="1">
        <f t="array" ref="AJ1309">INDEX(I1309:X1309, MATCH(FALSE,ISBLANK(I1309:X1309),FALSE))</f>
        <v>0</v>
      </c>
      <c r="AK1309" s="1" t="str">
        <f t="array" ref="AK1309">IF(AJ1309=0,INDEX(Y1309:AI1309, MATCH(FALSE,ISBLANK(Y1309:AI1309),FALSE)),0)</f>
        <v>BA</v>
      </c>
      <c r="AL1309" s="1">
        <f t="shared" si="160"/>
        <v>0</v>
      </c>
      <c r="AM1309" s="1">
        <f t="shared" si="161"/>
        <v>0</v>
      </c>
      <c r="AN1309" s="1">
        <f t="shared" si="162"/>
        <v>28</v>
      </c>
      <c r="AO1309" s="1">
        <f t="shared" si="163"/>
        <v>0</v>
      </c>
      <c r="AP1309" s="1">
        <f t="shared" si="164"/>
        <v>0</v>
      </c>
      <c r="AQ1309" s="1">
        <f t="shared" si="165"/>
        <v>0</v>
      </c>
      <c r="AR1309" s="1" t="str">
        <f t="shared" si="167"/>
        <v>BA</v>
      </c>
      <c r="AS1309" s="2" t="str">
        <f>VLOOKUP(AR1309,Sites!A:B,2,FALSE)</f>
        <v>IKO Calgary Site </v>
      </c>
      <c r="AT1309" s="2" t="str">
        <f>VLOOKUP(AR1309,Sites!A:C,3,FALSE)</f>
        <v>IKO-CAD </v>
      </c>
      <c r="AU1309" s="3">
        <f t="shared" si="166"/>
        <v>0</v>
      </c>
    </row>
    <row r="1310" spans="1:47" x14ac:dyDescent="0.25">
      <c r="A1310" s="5" t="s">
        <v>3375</v>
      </c>
      <c r="B1310" s="5" t="s">
        <v>3376</v>
      </c>
      <c r="C1310" s="5">
        <v>2</v>
      </c>
      <c r="D1310" s="5" t="s">
        <v>24</v>
      </c>
      <c r="E1310" s="5" t="s">
        <v>201</v>
      </c>
      <c r="F1310" s="5" t="s">
        <v>3377</v>
      </c>
      <c r="G1310" s="5" t="s">
        <v>203</v>
      </c>
      <c r="X1310" s="5">
        <v>0</v>
      </c>
      <c r="AH1310" s="15"/>
      <c r="AI1310" s="5">
        <v>0</v>
      </c>
      <c r="AJ1310" s="1">
        <f t="array" ref="AJ1310">INDEX(I1310:X1310, MATCH(FALSE,ISBLANK(I1310:X1310),FALSE))</f>
        <v>0</v>
      </c>
      <c r="AK1310" s="1">
        <f t="array" ref="AK1310">IF(AJ1310=0,INDEX(Y1310:AI1310, MATCH(FALSE,ISBLANK(Y1310:AI1310),FALSE)),0)</f>
        <v>0</v>
      </c>
      <c r="AL1310" s="1">
        <f t="shared" si="160"/>
        <v>0</v>
      </c>
      <c r="AM1310" s="1">
        <f t="shared" si="161"/>
        <v>0</v>
      </c>
      <c r="AN1310" s="1">
        <f t="shared" si="162"/>
        <v>0</v>
      </c>
      <c r="AO1310" s="1">
        <f t="shared" si="163"/>
        <v>0</v>
      </c>
      <c r="AP1310" s="1">
        <f t="shared" si="164"/>
        <v>2</v>
      </c>
      <c r="AQ1310" s="1">
        <f t="shared" si="165"/>
        <v>1500</v>
      </c>
      <c r="AR1310" s="1">
        <f t="shared" si="167"/>
        <v>0</v>
      </c>
      <c r="AS1310" s="2" t="str">
        <f>VLOOKUP(AR1310,Sites!A:B,2,FALSE)</f>
        <v>N/A</v>
      </c>
      <c r="AT1310" s="2" t="str">
        <f>VLOOKUP(AR1310,Sites!A:C,3,FALSE)</f>
        <v>N/A</v>
      </c>
      <c r="AU1310" s="3">
        <f t="shared" si="166"/>
        <v>1500</v>
      </c>
    </row>
    <row r="1311" spans="1:47" x14ac:dyDescent="0.25">
      <c r="A1311" s="5" t="s">
        <v>3378</v>
      </c>
      <c r="B1311" s="5" t="s">
        <v>3379</v>
      </c>
      <c r="C1311" s="5">
        <v>5</v>
      </c>
      <c r="D1311" s="5" t="s">
        <v>24</v>
      </c>
      <c r="E1311" s="5" t="s">
        <v>188</v>
      </c>
      <c r="F1311" s="5" t="s">
        <v>3960</v>
      </c>
      <c r="G1311" s="5" t="s">
        <v>189</v>
      </c>
      <c r="M1311" s="5" t="s">
        <v>11</v>
      </c>
      <c r="R1311" s="5" t="s">
        <v>11</v>
      </c>
      <c r="W1311" s="5" t="s">
        <v>11</v>
      </c>
      <c r="X1311" s="5">
        <v>0</v>
      </c>
      <c r="Z1311" s="5" t="s">
        <v>15</v>
      </c>
      <c r="AH1311" s="15" t="s">
        <v>17</v>
      </c>
      <c r="AI1311" s="5">
        <v>0</v>
      </c>
      <c r="AJ1311" s="1" t="str">
        <f t="array" ref="AJ1311">INDEX(I1311:X1311, MATCH(FALSE,ISBLANK(I1311:X1311),FALSE))</f>
        <v>GC</v>
      </c>
      <c r="AK1311" s="1">
        <f t="array" ref="AK1311">IF(AJ1311=0,INDEX(Y1311:AI1311, MATCH(FALSE,ISBLANK(Y1311:AI1311),FALSE)),0)</f>
        <v>0</v>
      </c>
      <c r="AL1311" s="1">
        <f t="shared" si="160"/>
        <v>5</v>
      </c>
      <c r="AM1311" s="1">
        <f t="shared" si="161"/>
        <v>0</v>
      </c>
      <c r="AN1311" s="1">
        <f t="shared" si="162"/>
        <v>0</v>
      </c>
      <c r="AO1311" s="1">
        <f t="shared" si="163"/>
        <v>0</v>
      </c>
      <c r="AP1311" s="1">
        <f t="shared" si="164"/>
        <v>0</v>
      </c>
      <c r="AQ1311" s="1">
        <f t="shared" si="165"/>
        <v>0</v>
      </c>
      <c r="AR1311" s="1" t="str">
        <f t="shared" si="167"/>
        <v>GC</v>
      </c>
      <c r="AS1311" s="2" t="str">
        <f>VLOOKUP(AR1311,Sites!A:B,2,FALSE)</f>
        <v>IKO Sumas </v>
      </c>
      <c r="AT1311" s="2" t="str">
        <f>VLOOKUP(AR1311,Sites!A:C,3,FALSE)</f>
        <v>IKO-US </v>
      </c>
      <c r="AU1311" s="3">
        <f t="shared" si="166"/>
        <v>0</v>
      </c>
    </row>
    <row r="1312" spans="1:47" x14ac:dyDescent="0.25">
      <c r="A1312" s="5" t="s">
        <v>3380</v>
      </c>
      <c r="B1312" s="5" t="s">
        <v>3381</v>
      </c>
      <c r="C1312" s="5">
        <v>1</v>
      </c>
      <c r="D1312" s="5" t="s">
        <v>24</v>
      </c>
      <c r="E1312" s="5" t="s">
        <v>48</v>
      </c>
      <c r="F1312" s="5" t="s">
        <v>86</v>
      </c>
      <c r="G1312" s="5" t="s">
        <v>50</v>
      </c>
      <c r="X1312" s="5">
        <v>0</v>
      </c>
      <c r="Z1312" s="5" t="s">
        <v>15</v>
      </c>
      <c r="AH1312" s="15"/>
      <c r="AI1312" s="5">
        <v>0</v>
      </c>
      <c r="AJ1312" s="1">
        <f t="array" ref="AJ1312">INDEX(I1312:X1312, MATCH(FALSE,ISBLANK(I1312:X1312),FALSE))</f>
        <v>0</v>
      </c>
      <c r="AK1312" s="1" t="str">
        <f t="array" ref="AK1312">IF(AJ1312=0,INDEX(Y1312:AI1312, MATCH(FALSE,ISBLANK(Y1312:AI1312),FALSE)),0)</f>
        <v>GH</v>
      </c>
      <c r="AL1312" s="1">
        <f t="shared" si="160"/>
        <v>0</v>
      </c>
      <c r="AM1312" s="1">
        <f t="shared" si="161"/>
        <v>0</v>
      </c>
      <c r="AN1312" s="1">
        <f t="shared" si="162"/>
        <v>1</v>
      </c>
      <c r="AO1312" s="1">
        <f t="shared" si="163"/>
        <v>13.27</v>
      </c>
      <c r="AP1312" s="1">
        <f t="shared" si="164"/>
        <v>0</v>
      </c>
      <c r="AQ1312" s="1">
        <f t="shared" si="165"/>
        <v>0</v>
      </c>
      <c r="AR1312" s="1" t="str">
        <f t="shared" si="167"/>
        <v>GH</v>
      </c>
      <c r="AS1312" s="2" t="str">
        <f>VLOOKUP(AR1312,Sites!A:B,2,FALSE)</f>
        <v>IKO Hawkesbury Site </v>
      </c>
      <c r="AT1312" s="2" t="str">
        <f>VLOOKUP(AR1312,Sites!A:C,3,FALSE)</f>
        <v>IKO-CAD </v>
      </c>
      <c r="AU1312" s="3">
        <f t="shared" si="166"/>
        <v>13.27</v>
      </c>
    </row>
    <row r="1313" spans="1:47" x14ac:dyDescent="0.25">
      <c r="A1313" s="5" t="s">
        <v>3382</v>
      </c>
      <c r="B1313" s="5" t="s">
        <v>3383</v>
      </c>
      <c r="C1313" s="5">
        <v>33</v>
      </c>
      <c r="D1313" s="5" t="s">
        <v>24</v>
      </c>
      <c r="E1313" s="5" t="s">
        <v>72</v>
      </c>
      <c r="F1313" s="5" t="s">
        <v>3960</v>
      </c>
      <c r="G1313" s="5" t="s">
        <v>74</v>
      </c>
      <c r="X1313" s="5">
        <v>0</v>
      </c>
      <c r="AA1313" s="5" t="s">
        <v>16</v>
      </c>
      <c r="AH1313" s="15"/>
      <c r="AI1313" s="5">
        <v>0</v>
      </c>
      <c r="AJ1313" s="1">
        <f t="array" ref="AJ1313">INDEX(I1313:X1313, MATCH(FALSE,ISBLANK(I1313:X1313),FALSE))</f>
        <v>0</v>
      </c>
      <c r="AK1313" s="1" t="str">
        <f t="array" ref="AK1313">IF(AJ1313=0,INDEX(Y1313:AI1313, MATCH(FALSE,ISBLANK(Y1313:AI1313),FALSE)),0)</f>
        <v>GI</v>
      </c>
      <c r="AL1313" s="1">
        <f t="shared" si="160"/>
        <v>0</v>
      </c>
      <c r="AM1313" s="1">
        <f t="shared" si="161"/>
        <v>0</v>
      </c>
      <c r="AN1313" s="1">
        <f t="shared" si="162"/>
        <v>33</v>
      </c>
      <c r="AO1313" s="1">
        <f t="shared" si="163"/>
        <v>0</v>
      </c>
      <c r="AP1313" s="1">
        <f t="shared" si="164"/>
        <v>0</v>
      </c>
      <c r="AQ1313" s="1">
        <f t="shared" si="165"/>
        <v>0</v>
      </c>
      <c r="AR1313" s="1" t="str">
        <f t="shared" si="167"/>
        <v>GI</v>
      </c>
      <c r="AS1313" s="2" t="str">
        <f>VLOOKUP(AR1313,Sites!A:B,2,FALSE)</f>
        <v>IKO Madoc Site </v>
      </c>
      <c r="AT1313" s="2" t="str">
        <f>VLOOKUP(AR1313,Sites!A:C,3,FALSE)</f>
        <v>IKO-CAD </v>
      </c>
      <c r="AU1313" s="3">
        <f t="shared" si="166"/>
        <v>0</v>
      </c>
    </row>
    <row r="1314" spans="1:47" x14ac:dyDescent="0.25">
      <c r="A1314" s="5" t="s">
        <v>3384</v>
      </c>
      <c r="B1314" s="5" t="s">
        <v>3385</v>
      </c>
      <c r="C1314" s="5">
        <v>2</v>
      </c>
      <c r="D1314" s="5" t="s">
        <v>24</v>
      </c>
      <c r="E1314" s="5" t="s">
        <v>57</v>
      </c>
      <c r="F1314" s="5" t="s">
        <v>3960</v>
      </c>
      <c r="G1314" s="5" t="s">
        <v>59</v>
      </c>
      <c r="X1314" s="5">
        <v>0</v>
      </c>
      <c r="AH1314" s="15"/>
      <c r="AI1314" s="5">
        <v>0</v>
      </c>
      <c r="AJ1314" s="1">
        <f t="array" ref="AJ1314">INDEX(I1314:X1314, MATCH(FALSE,ISBLANK(I1314:X1314),FALSE))</f>
        <v>0</v>
      </c>
      <c r="AK1314" s="1">
        <f t="array" ref="AK1314">IF(AJ1314=0,INDEX(Y1314:AI1314, MATCH(FALSE,ISBLANK(Y1314:AI1314),FALSE)),0)</f>
        <v>0</v>
      </c>
      <c r="AL1314" s="1">
        <f t="shared" si="160"/>
        <v>0</v>
      </c>
      <c r="AM1314" s="1">
        <f t="shared" si="161"/>
        <v>0</v>
      </c>
      <c r="AN1314" s="1">
        <f t="shared" si="162"/>
        <v>0</v>
      </c>
      <c r="AO1314" s="1">
        <f t="shared" si="163"/>
        <v>0</v>
      </c>
      <c r="AP1314" s="1">
        <f t="shared" si="164"/>
        <v>2</v>
      </c>
      <c r="AQ1314" s="1">
        <f t="shared" si="165"/>
        <v>0</v>
      </c>
      <c r="AR1314" s="1">
        <f t="shared" si="167"/>
        <v>0</v>
      </c>
      <c r="AS1314" s="2" t="str">
        <f>VLOOKUP(AR1314,Sites!A:B,2,FALSE)</f>
        <v>N/A</v>
      </c>
      <c r="AT1314" s="2" t="str">
        <f>VLOOKUP(AR1314,Sites!A:C,3,FALSE)</f>
        <v>N/A</v>
      </c>
      <c r="AU1314" s="3">
        <f t="shared" si="166"/>
        <v>0</v>
      </c>
    </row>
    <row r="1315" spans="1:47" x14ac:dyDescent="0.25">
      <c r="A1315" s="5" t="s">
        <v>3386</v>
      </c>
      <c r="B1315" s="5" t="s">
        <v>3387</v>
      </c>
      <c r="C1315" s="5">
        <v>1</v>
      </c>
      <c r="D1315" s="5" t="s">
        <v>24</v>
      </c>
      <c r="E1315" s="5" t="s">
        <v>201</v>
      </c>
      <c r="F1315" s="5" t="s">
        <v>3388</v>
      </c>
      <c r="G1315" s="5" t="s">
        <v>203</v>
      </c>
      <c r="X1315" s="5">
        <v>0</v>
      </c>
      <c r="AH1315" s="15"/>
      <c r="AI1315" s="5">
        <v>0</v>
      </c>
      <c r="AJ1315" s="1">
        <f t="array" ref="AJ1315">INDEX(I1315:X1315, MATCH(FALSE,ISBLANK(I1315:X1315),FALSE))</f>
        <v>0</v>
      </c>
      <c r="AK1315" s="1">
        <f t="array" ref="AK1315">IF(AJ1315=0,INDEX(Y1315:AI1315, MATCH(FALSE,ISBLANK(Y1315:AI1315),FALSE)),0)</f>
        <v>0</v>
      </c>
      <c r="AL1315" s="1">
        <f t="shared" si="160"/>
        <v>0</v>
      </c>
      <c r="AM1315" s="1">
        <f t="shared" si="161"/>
        <v>0</v>
      </c>
      <c r="AN1315" s="1">
        <f t="shared" si="162"/>
        <v>0</v>
      </c>
      <c r="AO1315" s="1">
        <f t="shared" si="163"/>
        <v>0</v>
      </c>
      <c r="AP1315" s="1">
        <f t="shared" si="164"/>
        <v>1</v>
      </c>
      <c r="AQ1315" s="1">
        <f t="shared" si="165"/>
        <v>330</v>
      </c>
      <c r="AR1315" s="1">
        <f t="shared" si="167"/>
        <v>0</v>
      </c>
      <c r="AS1315" s="2" t="str">
        <f>VLOOKUP(AR1315,Sites!A:B,2,FALSE)</f>
        <v>N/A</v>
      </c>
      <c r="AT1315" s="2" t="str">
        <f>VLOOKUP(AR1315,Sites!A:C,3,FALSE)</f>
        <v>N/A</v>
      </c>
      <c r="AU1315" s="3">
        <f t="shared" si="166"/>
        <v>330</v>
      </c>
    </row>
    <row r="1316" spans="1:47" x14ac:dyDescent="0.25">
      <c r="A1316" s="5" t="s">
        <v>3389</v>
      </c>
      <c r="B1316" s="5" t="s">
        <v>3390</v>
      </c>
      <c r="C1316" s="5">
        <v>1</v>
      </c>
      <c r="D1316" s="5" t="s">
        <v>24</v>
      </c>
      <c r="E1316" s="5" t="s">
        <v>201</v>
      </c>
      <c r="F1316" s="5" t="s">
        <v>3391</v>
      </c>
      <c r="G1316" s="5" t="s">
        <v>203</v>
      </c>
      <c r="X1316" s="5">
        <v>0</v>
      </c>
      <c r="AH1316" s="15"/>
      <c r="AI1316" s="5">
        <v>0</v>
      </c>
      <c r="AJ1316" s="1">
        <f t="array" ref="AJ1316">INDEX(I1316:X1316, MATCH(FALSE,ISBLANK(I1316:X1316),FALSE))</f>
        <v>0</v>
      </c>
      <c r="AK1316" s="1">
        <f t="array" ref="AK1316">IF(AJ1316=0,INDEX(Y1316:AI1316, MATCH(FALSE,ISBLANK(Y1316:AI1316),FALSE)),0)</f>
        <v>0</v>
      </c>
      <c r="AL1316" s="1">
        <f t="shared" si="160"/>
        <v>0</v>
      </c>
      <c r="AM1316" s="1">
        <f t="shared" si="161"/>
        <v>0</v>
      </c>
      <c r="AN1316" s="1">
        <f t="shared" si="162"/>
        <v>0</v>
      </c>
      <c r="AO1316" s="1">
        <f t="shared" si="163"/>
        <v>0</v>
      </c>
      <c r="AP1316" s="1">
        <f t="shared" si="164"/>
        <v>1</v>
      </c>
      <c r="AQ1316" s="1">
        <f t="shared" si="165"/>
        <v>780</v>
      </c>
      <c r="AR1316" s="1">
        <f t="shared" si="167"/>
        <v>0</v>
      </c>
      <c r="AS1316" s="2" t="str">
        <f>VLOOKUP(AR1316,Sites!A:B,2,FALSE)</f>
        <v>N/A</v>
      </c>
      <c r="AT1316" s="2" t="str">
        <f>VLOOKUP(AR1316,Sites!A:C,3,FALSE)</f>
        <v>N/A</v>
      </c>
      <c r="AU1316" s="3">
        <f t="shared" si="166"/>
        <v>780</v>
      </c>
    </row>
    <row r="1317" spans="1:47" x14ac:dyDescent="0.25">
      <c r="A1317" s="5" t="s">
        <v>3392</v>
      </c>
      <c r="B1317" s="5" t="s">
        <v>3393</v>
      </c>
      <c r="C1317" s="5">
        <v>1</v>
      </c>
      <c r="D1317" s="5" t="s">
        <v>24</v>
      </c>
      <c r="E1317" s="5" t="s">
        <v>72</v>
      </c>
      <c r="F1317" s="5" t="s">
        <v>3960</v>
      </c>
      <c r="G1317" s="5" t="s">
        <v>74</v>
      </c>
      <c r="J1317" s="5" t="s">
        <v>8</v>
      </c>
      <c r="K1317" s="5" t="s">
        <v>9</v>
      </c>
      <c r="M1317" s="5" t="s">
        <v>11</v>
      </c>
      <c r="O1317" s="5" t="s">
        <v>8</v>
      </c>
      <c r="R1317" s="5" t="s">
        <v>11</v>
      </c>
      <c r="T1317" s="5" t="s">
        <v>8</v>
      </c>
      <c r="U1317" s="5" t="s">
        <v>9</v>
      </c>
      <c r="W1317" s="5" t="s">
        <v>11</v>
      </c>
      <c r="X1317" s="5">
        <v>0</v>
      </c>
      <c r="Z1317" s="5" t="s">
        <v>15</v>
      </c>
      <c r="AA1317" s="5" t="s">
        <v>16</v>
      </c>
      <c r="AE1317" s="5" t="s">
        <v>20</v>
      </c>
      <c r="AF1317" s="5" t="s">
        <v>21</v>
      </c>
      <c r="AH1317" s="15"/>
      <c r="AI1317" s="5">
        <v>0</v>
      </c>
      <c r="AJ1317" s="1" t="str">
        <f t="array" ref="AJ1317">INDEX(I1317:X1317, MATCH(FALSE,ISBLANK(I1317:X1317),FALSE))</f>
        <v>GV</v>
      </c>
      <c r="AK1317" s="1">
        <f t="array" ref="AK1317">IF(AJ1317=0,INDEX(Y1317:AI1317, MATCH(FALSE,ISBLANK(Y1317:AI1317),FALSE)),0)</f>
        <v>0</v>
      </c>
      <c r="AL1317" s="1">
        <f t="shared" si="160"/>
        <v>1</v>
      </c>
      <c r="AM1317" s="1">
        <f t="shared" si="161"/>
        <v>0</v>
      </c>
      <c r="AN1317" s="1">
        <f t="shared" si="162"/>
        <v>0</v>
      </c>
      <c r="AO1317" s="1">
        <f t="shared" si="163"/>
        <v>0</v>
      </c>
      <c r="AP1317" s="1">
        <f t="shared" si="164"/>
        <v>0</v>
      </c>
      <c r="AQ1317" s="1">
        <f t="shared" si="165"/>
        <v>0</v>
      </c>
      <c r="AR1317" s="1" t="str">
        <f t="shared" si="167"/>
        <v>GV</v>
      </c>
      <c r="AS1317" s="2" t="str">
        <f>VLOOKUP(AR1317,Sites!A:B,2,FALSE)</f>
        <v>IKO Hillsboro </v>
      </c>
      <c r="AT1317" s="2" t="str">
        <f>VLOOKUP(AR1317,Sites!A:C,3,FALSE)</f>
        <v>IKO-US </v>
      </c>
      <c r="AU1317" s="3">
        <f t="shared" si="166"/>
        <v>0</v>
      </c>
    </row>
    <row r="1318" spans="1:47" x14ac:dyDescent="0.25">
      <c r="A1318" s="5" t="s">
        <v>3394</v>
      </c>
      <c r="B1318" s="5" t="s">
        <v>3395</v>
      </c>
      <c r="C1318" s="5">
        <v>7</v>
      </c>
      <c r="D1318" s="5" t="s">
        <v>24</v>
      </c>
      <c r="E1318" s="5" t="s">
        <v>57</v>
      </c>
      <c r="F1318" s="5" t="s">
        <v>3960</v>
      </c>
      <c r="G1318" s="5" t="s">
        <v>59</v>
      </c>
      <c r="X1318" s="5">
        <v>0</v>
      </c>
      <c r="AH1318" s="15"/>
      <c r="AI1318" s="5">
        <v>0</v>
      </c>
      <c r="AJ1318" s="1">
        <f t="array" ref="AJ1318">INDEX(I1318:X1318, MATCH(FALSE,ISBLANK(I1318:X1318),FALSE))</f>
        <v>0</v>
      </c>
      <c r="AK1318" s="1">
        <f t="array" ref="AK1318">IF(AJ1318=0,INDEX(Y1318:AI1318, MATCH(FALSE,ISBLANK(Y1318:AI1318),FALSE)),0)</f>
        <v>0</v>
      </c>
      <c r="AL1318" s="1">
        <f t="shared" si="160"/>
        <v>0</v>
      </c>
      <c r="AM1318" s="1">
        <f t="shared" si="161"/>
        <v>0</v>
      </c>
      <c r="AN1318" s="1">
        <f t="shared" si="162"/>
        <v>0</v>
      </c>
      <c r="AO1318" s="1">
        <f t="shared" si="163"/>
        <v>0</v>
      </c>
      <c r="AP1318" s="1">
        <f t="shared" si="164"/>
        <v>7</v>
      </c>
      <c r="AQ1318" s="1">
        <f t="shared" si="165"/>
        <v>0</v>
      </c>
      <c r="AR1318" s="1">
        <f t="shared" si="167"/>
        <v>0</v>
      </c>
      <c r="AS1318" s="2" t="str">
        <f>VLOOKUP(AR1318,Sites!A:B,2,FALSE)</f>
        <v>N/A</v>
      </c>
      <c r="AT1318" s="2" t="str">
        <f>VLOOKUP(AR1318,Sites!A:C,3,FALSE)</f>
        <v>N/A</v>
      </c>
      <c r="AU1318" s="3">
        <f t="shared" si="166"/>
        <v>0</v>
      </c>
    </row>
    <row r="1319" spans="1:47" x14ac:dyDescent="0.25">
      <c r="A1319" s="5" t="s">
        <v>3396</v>
      </c>
      <c r="B1319" s="5" t="s">
        <v>3397</v>
      </c>
      <c r="C1319" s="5">
        <v>10</v>
      </c>
      <c r="D1319" s="5" t="s">
        <v>24</v>
      </c>
      <c r="E1319" s="5" t="s">
        <v>63</v>
      </c>
      <c r="F1319" s="5" t="s">
        <v>3960</v>
      </c>
      <c r="G1319" s="5" t="s">
        <v>65</v>
      </c>
      <c r="X1319" s="5">
        <v>0</v>
      </c>
      <c r="Z1319" s="5" t="s">
        <v>15</v>
      </c>
      <c r="AB1319" s="5" t="s">
        <v>18</v>
      </c>
      <c r="AH1319" s="15"/>
      <c r="AI1319" s="5">
        <v>0</v>
      </c>
      <c r="AJ1319" s="1">
        <f t="array" ref="AJ1319">INDEX(I1319:X1319, MATCH(FALSE,ISBLANK(I1319:X1319),FALSE))</f>
        <v>0</v>
      </c>
      <c r="AK1319" s="1" t="str">
        <f t="array" ref="AK1319">IF(AJ1319=0,INDEX(Y1319:AI1319, MATCH(FALSE,ISBLANK(Y1319:AI1319),FALSE)),0)</f>
        <v>GH</v>
      </c>
      <c r="AL1319" s="1">
        <f t="shared" si="160"/>
        <v>0</v>
      </c>
      <c r="AM1319" s="1">
        <f t="shared" si="161"/>
        <v>0</v>
      </c>
      <c r="AN1319" s="1">
        <f t="shared" si="162"/>
        <v>10</v>
      </c>
      <c r="AO1319" s="1">
        <f t="shared" si="163"/>
        <v>0</v>
      </c>
      <c r="AP1319" s="1">
        <f t="shared" si="164"/>
        <v>0</v>
      </c>
      <c r="AQ1319" s="1">
        <f t="shared" si="165"/>
        <v>0</v>
      </c>
      <c r="AR1319" s="1" t="str">
        <f t="shared" si="167"/>
        <v>GH</v>
      </c>
      <c r="AS1319" s="2" t="str">
        <f>VLOOKUP(AR1319,Sites!A:B,2,FALSE)</f>
        <v>IKO Hawkesbury Site </v>
      </c>
      <c r="AT1319" s="2" t="str">
        <f>VLOOKUP(AR1319,Sites!A:C,3,FALSE)</f>
        <v>IKO-CAD </v>
      </c>
      <c r="AU1319" s="3">
        <f t="shared" si="166"/>
        <v>0</v>
      </c>
    </row>
    <row r="1320" spans="1:47" x14ac:dyDescent="0.25">
      <c r="A1320" s="5" t="s">
        <v>3398</v>
      </c>
      <c r="B1320" s="5" t="s">
        <v>3399</v>
      </c>
      <c r="C1320" s="5">
        <v>2</v>
      </c>
      <c r="D1320" s="5" t="s">
        <v>24</v>
      </c>
      <c r="E1320" s="5" t="s">
        <v>72</v>
      </c>
      <c r="F1320" s="5" t="s">
        <v>3400</v>
      </c>
      <c r="G1320" s="5" t="s">
        <v>74</v>
      </c>
      <c r="X1320" s="5">
        <v>0</v>
      </c>
      <c r="AH1320" s="15"/>
      <c r="AI1320" s="5">
        <v>0</v>
      </c>
      <c r="AJ1320" s="1">
        <f t="array" ref="AJ1320">INDEX(I1320:X1320, MATCH(FALSE,ISBLANK(I1320:X1320),FALSE))</f>
        <v>0</v>
      </c>
      <c r="AK1320" s="1">
        <f t="array" ref="AK1320">IF(AJ1320=0,INDEX(Y1320:AI1320, MATCH(FALSE,ISBLANK(Y1320:AI1320),FALSE)),0)</f>
        <v>0</v>
      </c>
      <c r="AL1320" s="1">
        <f t="shared" si="160"/>
        <v>0</v>
      </c>
      <c r="AM1320" s="1">
        <f t="shared" si="161"/>
        <v>0</v>
      </c>
      <c r="AN1320" s="1">
        <f t="shared" si="162"/>
        <v>0</v>
      </c>
      <c r="AO1320" s="1">
        <f t="shared" si="163"/>
        <v>0</v>
      </c>
      <c r="AP1320" s="1">
        <f t="shared" si="164"/>
        <v>2</v>
      </c>
      <c r="AQ1320" s="1">
        <f t="shared" si="165"/>
        <v>73.12</v>
      </c>
      <c r="AR1320" s="1">
        <f t="shared" si="167"/>
        <v>0</v>
      </c>
      <c r="AS1320" s="2" t="str">
        <f>VLOOKUP(AR1320,Sites!A:B,2,FALSE)</f>
        <v>N/A</v>
      </c>
      <c r="AT1320" s="2" t="str">
        <f>VLOOKUP(AR1320,Sites!A:C,3,FALSE)</f>
        <v>N/A</v>
      </c>
      <c r="AU1320" s="3">
        <f t="shared" si="166"/>
        <v>73.12</v>
      </c>
    </row>
    <row r="1321" spans="1:47" x14ac:dyDescent="0.25">
      <c r="A1321" s="5" t="s">
        <v>3401</v>
      </c>
      <c r="B1321" s="5" t="s">
        <v>3402</v>
      </c>
      <c r="C1321" s="5">
        <v>4</v>
      </c>
      <c r="D1321" s="5" t="s">
        <v>24</v>
      </c>
      <c r="E1321" s="5" t="s">
        <v>63</v>
      </c>
      <c r="F1321" s="5" t="s">
        <v>3960</v>
      </c>
      <c r="G1321" s="5" t="s">
        <v>65</v>
      </c>
      <c r="X1321" s="5">
        <v>0</v>
      </c>
      <c r="AH1321" s="15"/>
      <c r="AI1321" s="5">
        <v>0</v>
      </c>
      <c r="AJ1321" s="1">
        <f t="array" ref="AJ1321">INDEX(I1321:X1321, MATCH(FALSE,ISBLANK(I1321:X1321),FALSE))</f>
        <v>0</v>
      </c>
      <c r="AK1321" s="1">
        <f t="array" ref="AK1321">IF(AJ1321=0,INDEX(Y1321:AI1321, MATCH(FALSE,ISBLANK(Y1321:AI1321),FALSE)),0)</f>
        <v>0</v>
      </c>
      <c r="AL1321" s="1">
        <f t="shared" si="160"/>
        <v>0</v>
      </c>
      <c r="AM1321" s="1">
        <f t="shared" si="161"/>
        <v>0</v>
      </c>
      <c r="AN1321" s="1">
        <f t="shared" si="162"/>
        <v>0</v>
      </c>
      <c r="AO1321" s="1">
        <f t="shared" si="163"/>
        <v>0</v>
      </c>
      <c r="AP1321" s="1">
        <f t="shared" si="164"/>
        <v>4</v>
      </c>
      <c r="AQ1321" s="1">
        <f t="shared" si="165"/>
        <v>0</v>
      </c>
      <c r="AR1321" s="1">
        <f t="shared" si="167"/>
        <v>0</v>
      </c>
      <c r="AS1321" s="2" t="str">
        <f>VLOOKUP(AR1321,Sites!A:B,2,FALSE)</f>
        <v>N/A</v>
      </c>
      <c r="AT1321" s="2" t="str">
        <f>VLOOKUP(AR1321,Sites!A:C,3,FALSE)</f>
        <v>N/A</v>
      </c>
      <c r="AU1321" s="3">
        <f t="shared" si="166"/>
        <v>0</v>
      </c>
    </row>
    <row r="1322" spans="1:47" x14ac:dyDescent="0.25">
      <c r="A1322" s="5" t="s">
        <v>3403</v>
      </c>
      <c r="B1322" s="5" t="s">
        <v>3404</v>
      </c>
      <c r="C1322" s="5">
        <v>1</v>
      </c>
      <c r="D1322" s="5" t="s">
        <v>24</v>
      </c>
      <c r="E1322" s="5" t="s">
        <v>57</v>
      </c>
      <c r="F1322" s="5" t="s">
        <v>3405</v>
      </c>
      <c r="G1322" s="5" t="s">
        <v>59</v>
      </c>
      <c r="X1322" s="5">
        <v>0</v>
      </c>
      <c r="Z1322" s="5" t="s">
        <v>15</v>
      </c>
      <c r="AH1322" s="15"/>
      <c r="AI1322" s="5">
        <v>0</v>
      </c>
      <c r="AJ1322" s="1">
        <f t="array" ref="AJ1322">INDEX(I1322:X1322, MATCH(FALSE,ISBLANK(I1322:X1322),FALSE))</f>
        <v>0</v>
      </c>
      <c r="AK1322" s="1" t="str">
        <f t="array" ref="AK1322">IF(AJ1322=0,INDEX(Y1322:AI1322, MATCH(FALSE,ISBLANK(Y1322:AI1322),FALSE)),0)</f>
        <v>GH</v>
      </c>
      <c r="AL1322" s="1">
        <f t="shared" si="160"/>
        <v>0</v>
      </c>
      <c r="AM1322" s="1">
        <f t="shared" si="161"/>
        <v>0</v>
      </c>
      <c r="AN1322" s="1">
        <f t="shared" si="162"/>
        <v>1</v>
      </c>
      <c r="AO1322" s="1">
        <f t="shared" si="163"/>
        <v>305.05</v>
      </c>
      <c r="AP1322" s="1">
        <f t="shared" si="164"/>
        <v>0</v>
      </c>
      <c r="AQ1322" s="1">
        <f t="shared" si="165"/>
        <v>0</v>
      </c>
      <c r="AR1322" s="1" t="str">
        <f t="shared" si="167"/>
        <v>GH</v>
      </c>
      <c r="AS1322" s="2" t="str">
        <f>VLOOKUP(AR1322,Sites!A:B,2,FALSE)</f>
        <v>IKO Hawkesbury Site </v>
      </c>
      <c r="AT1322" s="2" t="str">
        <f>VLOOKUP(AR1322,Sites!A:C,3,FALSE)</f>
        <v>IKO-CAD </v>
      </c>
      <c r="AU1322" s="3">
        <f t="shared" si="166"/>
        <v>305.05</v>
      </c>
    </row>
    <row r="1323" spans="1:47" x14ac:dyDescent="0.25">
      <c r="A1323" s="5" t="s">
        <v>3406</v>
      </c>
      <c r="B1323" s="5" t="s">
        <v>3407</v>
      </c>
      <c r="C1323" s="5">
        <v>1</v>
      </c>
      <c r="D1323" s="5" t="s">
        <v>24</v>
      </c>
      <c r="E1323" s="5" t="s">
        <v>57</v>
      </c>
      <c r="F1323" s="5" t="s">
        <v>3960</v>
      </c>
      <c r="G1323" s="5" t="s">
        <v>59</v>
      </c>
      <c r="X1323" s="5">
        <v>0</v>
      </c>
      <c r="AH1323" s="15"/>
      <c r="AI1323" s="5">
        <v>0</v>
      </c>
      <c r="AJ1323" s="1">
        <f t="array" ref="AJ1323">INDEX(I1323:X1323, MATCH(FALSE,ISBLANK(I1323:X1323),FALSE))</f>
        <v>0</v>
      </c>
      <c r="AK1323" s="1">
        <f t="array" ref="AK1323">IF(AJ1323=0,INDEX(Y1323:AI1323, MATCH(FALSE,ISBLANK(Y1323:AI1323),FALSE)),0)</f>
        <v>0</v>
      </c>
      <c r="AL1323" s="1">
        <f t="shared" si="160"/>
        <v>0</v>
      </c>
      <c r="AM1323" s="1">
        <f t="shared" si="161"/>
        <v>0</v>
      </c>
      <c r="AN1323" s="1">
        <f t="shared" si="162"/>
        <v>0</v>
      </c>
      <c r="AO1323" s="1">
        <f t="shared" si="163"/>
        <v>0</v>
      </c>
      <c r="AP1323" s="1">
        <f t="shared" si="164"/>
        <v>1</v>
      </c>
      <c r="AQ1323" s="1">
        <f t="shared" si="165"/>
        <v>0</v>
      </c>
      <c r="AR1323" s="1">
        <f t="shared" si="167"/>
        <v>0</v>
      </c>
      <c r="AS1323" s="2" t="str">
        <f>VLOOKUP(AR1323,Sites!A:B,2,FALSE)</f>
        <v>N/A</v>
      </c>
      <c r="AT1323" s="2" t="str">
        <f>VLOOKUP(AR1323,Sites!A:C,3,FALSE)</f>
        <v>N/A</v>
      </c>
      <c r="AU1323" s="3">
        <f t="shared" si="166"/>
        <v>0</v>
      </c>
    </row>
    <row r="1324" spans="1:47" x14ac:dyDescent="0.25">
      <c r="A1324" s="5" t="s">
        <v>3408</v>
      </c>
      <c r="B1324" s="5" t="s">
        <v>3409</v>
      </c>
      <c r="C1324" s="5">
        <v>5</v>
      </c>
      <c r="D1324" s="5" t="s">
        <v>24</v>
      </c>
      <c r="E1324" s="5" t="s">
        <v>25</v>
      </c>
      <c r="F1324" s="5" t="s">
        <v>3960</v>
      </c>
      <c r="G1324" s="5" t="s">
        <v>27</v>
      </c>
      <c r="J1324" s="5" t="s">
        <v>8</v>
      </c>
      <c r="K1324" s="5" t="s">
        <v>9</v>
      </c>
      <c r="L1324" s="5" t="s">
        <v>10</v>
      </c>
      <c r="M1324" s="5" t="s">
        <v>11</v>
      </c>
      <c r="O1324" s="5" t="s">
        <v>8</v>
      </c>
      <c r="P1324" s="5" t="s">
        <v>9</v>
      </c>
      <c r="Q1324" s="5" t="s">
        <v>10</v>
      </c>
      <c r="R1324" s="5" t="s">
        <v>11</v>
      </c>
      <c r="T1324" s="5" t="s">
        <v>8</v>
      </c>
      <c r="U1324" s="5" t="s">
        <v>9</v>
      </c>
      <c r="V1324" s="5" t="s">
        <v>10</v>
      </c>
      <c r="W1324" s="5" t="s">
        <v>11</v>
      </c>
      <c r="X1324" s="5">
        <v>0</v>
      </c>
      <c r="Y1324" s="5" t="s">
        <v>12</v>
      </c>
      <c r="Z1324" s="5" t="s">
        <v>15</v>
      </c>
      <c r="AB1324" s="5" t="s">
        <v>18</v>
      </c>
      <c r="AE1324" s="5" t="s">
        <v>20</v>
      </c>
      <c r="AH1324" s="15"/>
      <c r="AI1324" s="5">
        <v>0</v>
      </c>
      <c r="AJ1324" s="1" t="str">
        <f t="array" ref="AJ1324">INDEX(I1324:X1324, MATCH(FALSE,ISBLANK(I1324:X1324),FALSE))</f>
        <v>GV</v>
      </c>
      <c r="AK1324" s="1">
        <f t="array" ref="AK1324">IF(AJ1324=0,INDEX(Y1324:AI1324, MATCH(FALSE,ISBLANK(Y1324:AI1324),FALSE)),0)</f>
        <v>0</v>
      </c>
      <c r="AL1324" s="1">
        <f t="shared" si="160"/>
        <v>5</v>
      </c>
      <c r="AM1324" s="1">
        <f t="shared" si="161"/>
        <v>0</v>
      </c>
      <c r="AN1324" s="1">
        <f t="shared" si="162"/>
        <v>0</v>
      </c>
      <c r="AO1324" s="1">
        <f t="shared" si="163"/>
        <v>0</v>
      </c>
      <c r="AP1324" s="1">
        <f t="shared" si="164"/>
        <v>0</v>
      </c>
      <c r="AQ1324" s="1">
        <f t="shared" si="165"/>
        <v>0</v>
      </c>
      <c r="AR1324" s="1" t="str">
        <f t="shared" si="167"/>
        <v>GV</v>
      </c>
      <c r="AS1324" s="2" t="str">
        <f>VLOOKUP(AR1324,Sites!A:B,2,FALSE)</f>
        <v>IKO Hillsboro </v>
      </c>
      <c r="AT1324" s="2" t="str">
        <f>VLOOKUP(AR1324,Sites!A:C,3,FALSE)</f>
        <v>IKO-US </v>
      </c>
      <c r="AU1324" s="3">
        <f t="shared" si="166"/>
        <v>0</v>
      </c>
    </row>
    <row r="1325" spans="1:47" x14ac:dyDescent="0.25">
      <c r="A1325" s="5" t="s">
        <v>3410</v>
      </c>
      <c r="B1325" s="5" t="s">
        <v>3411</v>
      </c>
      <c r="C1325" s="5">
        <v>7</v>
      </c>
      <c r="D1325" s="5" t="s">
        <v>24</v>
      </c>
      <c r="E1325" s="5" t="s">
        <v>53</v>
      </c>
      <c r="F1325" s="5" t="s">
        <v>3960</v>
      </c>
      <c r="G1325" s="5" t="s">
        <v>54</v>
      </c>
      <c r="X1325" s="5">
        <v>0</v>
      </c>
      <c r="AH1325" s="15"/>
      <c r="AI1325" s="5">
        <v>0</v>
      </c>
      <c r="AJ1325" s="1">
        <f t="array" ref="AJ1325">INDEX(I1325:X1325, MATCH(FALSE,ISBLANK(I1325:X1325),FALSE))</f>
        <v>0</v>
      </c>
      <c r="AK1325" s="1">
        <f t="array" ref="AK1325">IF(AJ1325=0,INDEX(Y1325:AI1325, MATCH(FALSE,ISBLANK(Y1325:AI1325),FALSE)),0)</f>
        <v>0</v>
      </c>
      <c r="AL1325" s="1">
        <f t="shared" si="160"/>
        <v>0</v>
      </c>
      <c r="AM1325" s="1">
        <f t="shared" si="161"/>
        <v>0</v>
      </c>
      <c r="AN1325" s="1">
        <f t="shared" si="162"/>
        <v>0</v>
      </c>
      <c r="AO1325" s="1">
        <f t="shared" si="163"/>
        <v>0</v>
      </c>
      <c r="AP1325" s="1">
        <f t="shared" si="164"/>
        <v>7</v>
      </c>
      <c r="AQ1325" s="1">
        <f t="shared" si="165"/>
        <v>0</v>
      </c>
      <c r="AR1325" s="1">
        <f t="shared" si="167"/>
        <v>0</v>
      </c>
      <c r="AS1325" s="2" t="str">
        <f>VLOOKUP(AR1325,Sites!A:B,2,FALSE)</f>
        <v>N/A</v>
      </c>
      <c r="AT1325" s="2" t="str">
        <f>VLOOKUP(AR1325,Sites!A:C,3,FALSE)</f>
        <v>N/A</v>
      </c>
      <c r="AU1325" s="3">
        <f t="shared" si="166"/>
        <v>0</v>
      </c>
    </row>
    <row r="1326" spans="1:47" x14ac:dyDescent="0.25">
      <c r="A1326" s="5" t="s">
        <v>3412</v>
      </c>
      <c r="B1326" s="5" t="s">
        <v>3413</v>
      </c>
      <c r="C1326" s="5">
        <v>1</v>
      </c>
      <c r="D1326" s="5" t="s">
        <v>24</v>
      </c>
      <c r="E1326" s="5" t="s">
        <v>48</v>
      </c>
      <c r="F1326" s="5" t="s">
        <v>3960</v>
      </c>
      <c r="G1326" s="5" t="s">
        <v>50</v>
      </c>
      <c r="L1326" s="5" t="s">
        <v>10</v>
      </c>
      <c r="M1326" s="5" t="s">
        <v>11</v>
      </c>
      <c r="Q1326" s="5" t="s">
        <v>10</v>
      </c>
      <c r="V1326" s="5" t="s">
        <v>10</v>
      </c>
      <c r="W1326" s="5" t="s">
        <v>11</v>
      </c>
      <c r="X1326" s="5">
        <v>0</v>
      </c>
      <c r="Z1326" s="5" t="s">
        <v>15</v>
      </c>
      <c r="AA1326" s="5" t="s">
        <v>16</v>
      </c>
      <c r="AE1326" s="5" t="s">
        <v>20</v>
      </c>
      <c r="AH1326" s="15"/>
      <c r="AI1326" s="5">
        <v>0</v>
      </c>
      <c r="AJ1326" s="1" t="str">
        <f t="array" ref="AJ1326">INDEX(I1326:X1326, MATCH(FALSE,ISBLANK(I1326:X1326),FALSE))</f>
        <v>CA</v>
      </c>
      <c r="AK1326" s="1">
        <f t="array" ref="AK1326">IF(AJ1326=0,INDEX(Y1326:AI1326, MATCH(FALSE,ISBLANK(Y1326:AI1326),FALSE)),0)</f>
        <v>0</v>
      </c>
      <c r="AL1326" s="1">
        <f t="shared" si="160"/>
        <v>1</v>
      </c>
      <c r="AM1326" s="1">
        <f t="shared" si="161"/>
        <v>0</v>
      </c>
      <c r="AN1326" s="1">
        <f t="shared" si="162"/>
        <v>0</v>
      </c>
      <c r="AO1326" s="1">
        <f t="shared" si="163"/>
        <v>0</v>
      </c>
      <c r="AP1326" s="1">
        <f t="shared" si="164"/>
        <v>0</v>
      </c>
      <c r="AQ1326" s="1">
        <f t="shared" si="165"/>
        <v>0</v>
      </c>
      <c r="AR1326" s="1" t="str">
        <f t="shared" si="167"/>
        <v>CA</v>
      </c>
      <c r="AS1326" s="2" t="str">
        <f>VLOOKUP(AR1326,Sites!A:B,2,FALSE)</f>
        <v>IKO Kankakee </v>
      </c>
      <c r="AT1326" s="2" t="str">
        <f>VLOOKUP(AR1326,Sites!A:C,3,FALSE)</f>
        <v>IKO-US </v>
      </c>
      <c r="AU1326" s="3">
        <f t="shared" si="166"/>
        <v>0</v>
      </c>
    </row>
    <row r="1327" spans="1:47" x14ac:dyDescent="0.25">
      <c r="A1327" s="5" t="s">
        <v>3415</v>
      </c>
      <c r="B1327" s="5" t="s">
        <v>3416</v>
      </c>
      <c r="C1327" s="5">
        <v>2</v>
      </c>
      <c r="D1327" s="5" t="s">
        <v>24</v>
      </c>
      <c r="E1327" s="5" t="s">
        <v>63</v>
      </c>
      <c r="F1327" s="5" t="s">
        <v>3960</v>
      </c>
      <c r="G1327" s="5" t="s">
        <v>65</v>
      </c>
      <c r="X1327" s="5">
        <v>0</v>
      </c>
      <c r="AH1327" s="15"/>
      <c r="AI1327" s="5">
        <v>0</v>
      </c>
      <c r="AJ1327" s="1">
        <f t="array" ref="AJ1327">INDEX(I1327:X1327, MATCH(FALSE,ISBLANK(I1327:X1327),FALSE))</f>
        <v>0</v>
      </c>
      <c r="AK1327" s="1">
        <f t="array" ref="AK1327">IF(AJ1327=0,INDEX(Y1327:AI1327, MATCH(FALSE,ISBLANK(Y1327:AI1327),FALSE)),0)</f>
        <v>0</v>
      </c>
      <c r="AL1327" s="1">
        <f t="shared" si="160"/>
        <v>0</v>
      </c>
      <c r="AM1327" s="1">
        <f t="shared" si="161"/>
        <v>0</v>
      </c>
      <c r="AN1327" s="1">
        <f t="shared" si="162"/>
        <v>0</v>
      </c>
      <c r="AO1327" s="1">
        <f t="shared" si="163"/>
        <v>0</v>
      </c>
      <c r="AP1327" s="1">
        <f t="shared" si="164"/>
        <v>2</v>
      </c>
      <c r="AQ1327" s="1">
        <f t="shared" si="165"/>
        <v>0</v>
      </c>
      <c r="AR1327" s="1">
        <f t="shared" si="167"/>
        <v>0</v>
      </c>
      <c r="AS1327" s="2" t="str">
        <f>VLOOKUP(AR1327,Sites!A:B,2,FALSE)</f>
        <v>N/A</v>
      </c>
      <c r="AT1327" s="2" t="str">
        <f>VLOOKUP(AR1327,Sites!A:C,3,FALSE)</f>
        <v>N/A</v>
      </c>
      <c r="AU1327" s="3">
        <f t="shared" si="166"/>
        <v>0</v>
      </c>
    </row>
    <row r="1328" spans="1:47" x14ac:dyDescent="0.25">
      <c r="A1328" s="5" t="s">
        <v>3417</v>
      </c>
      <c r="B1328" s="5" t="s">
        <v>3418</v>
      </c>
      <c r="C1328" s="5">
        <v>1</v>
      </c>
      <c r="D1328" s="5" t="s">
        <v>24</v>
      </c>
      <c r="E1328" s="5" t="s">
        <v>57</v>
      </c>
      <c r="F1328" s="5" t="s">
        <v>3960</v>
      </c>
      <c r="G1328" s="5" t="s">
        <v>59</v>
      </c>
      <c r="L1328" s="5" t="s">
        <v>10</v>
      </c>
      <c r="Q1328" s="5" t="s">
        <v>10</v>
      </c>
      <c r="V1328" s="5" t="s">
        <v>10</v>
      </c>
      <c r="X1328" s="5">
        <v>0</v>
      </c>
      <c r="AH1328" s="15"/>
      <c r="AI1328" s="5">
        <v>0</v>
      </c>
      <c r="AJ1328" s="1" t="str">
        <f t="array" ref="AJ1328">INDEX(I1328:X1328, MATCH(FALSE,ISBLANK(I1328:X1328),FALSE))</f>
        <v>CA</v>
      </c>
      <c r="AK1328" s="1">
        <f t="array" ref="AK1328">IF(AJ1328=0,INDEX(Y1328:AI1328, MATCH(FALSE,ISBLANK(Y1328:AI1328),FALSE)),0)</f>
        <v>0</v>
      </c>
      <c r="AL1328" s="1">
        <f t="shared" si="160"/>
        <v>1</v>
      </c>
      <c r="AM1328" s="1">
        <f t="shared" si="161"/>
        <v>0</v>
      </c>
      <c r="AN1328" s="1">
        <f t="shared" si="162"/>
        <v>0</v>
      </c>
      <c r="AO1328" s="1">
        <f t="shared" si="163"/>
        <v>0</v>
      </c>
      <c r="AP1328" s="1">
        <f t="shared" si="164"/>
        <v>0</v>
      </c>
      <c r="AQ1328" s="1">
        <f t="shared" si="165"/>
        <v>0</v>
      </c>
      <c r="AR1328" s="1" t="str">
        <f t="shared" si="167"/>
        <v>CA</v>
      </c>
      <c r="AS1328" s="2" t="str">
        <f>VLOOKUP(AR1328,Sites!A:B,2,FALSE)</f>
        <v>IKO Kankakee </v>
      </c>
      <c r="AT1328" s="2" t="str">
        <f>VLOOKUP(AR1328,Sites!A:C,3,FALSE)</f>
        <v>IKO-US </v>
      </c>
      <c r="AU1328" s="3">
        <f t="shared" si="166"/>
        <v>0</v>
      </c>
    </row>
    <row r="1329" spans="1:47" x14ac:dyDescent="0.25">
      <c r="A1329" s="5" t="s">
        <v>3419</v>
      </c>
      <c r="B1329" s="5" t="s">
        <v>3420</v>
      </c>
      <c r="C1329" s="5">
        <v>30</v>
      </c>
      <c r="D1329" s="5" t="s">
        <v>24</v>
      </c>
      <c r="E1329" s="5" t="s">
        <v>63</v>
      </c>
      <c r="F1329" s="5" t="s">
        <v>3960</v>
      </c>
      <c r="G1329" s="5" t="s">
        <v>65</v>
      </c>
      <c r="X1329" s="5">
        <v>0</v>
      </c>
      <c r="AH1329" s="15"/>
      <c r="AI1329" s="5">
        <v>0</v>
      </c>
      <c r="AJ1329" s="1">
        <f t="array" ref="AJ1329">INDEX(I1329:X1329, MATCH(FALSE,ISBLANK(I1329:X1329),FALSE))</f>
        <v>0</v>
      </c>
      <c r="AK1329" s="1">
        <f t="array" ref="AK1329">IF(AJ1329=0,INDEX(Y1329:AI1329, MATCH(FALSE,ISBLANK(Y1329:AI1329),FALSE)),0)</f>
        <v>0</v>
      </c>
      <c r="AL1329" s="1">
        <f t="shared" si="160"/>
        <v>0</v>
      </c>
      <c r="AM1329" s="1">
        <f t="shared" si="161"/>
        <v>0</v>
      </c>
      <c r="AN1329" s="1">
        <f t="shared" si="162"/>
        <v>0</v>
      </c>
      <c r="AO1329" s="1">
        <f t="shared" si="163"/>
        <v>0</v>
      </c>
      <c r="AP1329" s="1">
        <f t="shared" si="164"/>
        <v>30</v>
      </c>
      <c r="AQ1329" s="1">
        <f t="shared" si="165"/>
        <v>0</v>
      </c>
      <c r="AR1329" s="1">
        <f t="shared" si="167"/>
        <v>0</v>
      </c>
      <c r="AS1329" s="2" t="str">
        <f>VLOOKUP(AR1329,Sites!A:B,2,FALSE)</f>
        <v>N/A</v>
      </c>
      <c r="AT1329" s="2" t="str">
        <f>VLOOKUP(AR1329,Sites!A:C,3,FALSE)</f>
        <v>N/A</v>
      </c>
      <c r="AU1329" s="3">
        <f t="shared" si="166"/>
        <v>0</v>
      </c>
    </row>
    <row r="1330" spans="1:47" x14ac:dyDescent="0.25">
      <c r="A1330" s="5" t="s">
        <v>3421</v>
      </c>
      <c r="B1330" s="5" t="s">
        <v>3422</v>
      </c>
      <c r="C1330" s="5">
        <v>1</v>
      </c>
      <c r="D1330" s="5" t="s">
        <v>24</v>
      </c>
      <c r="E1330" s="5" t="s">
        <v>25</v>
      </c>
      <c r="F1330" s="5" t="s">
        <v>3423</v>
      </c>
      <c r="G1330" s="5" t="s">
        <v>27</v>
      </c>
      <c r="X1330" s="5">
        <v>0</v>
      </c>
      <c r="AA1330" s="5" t="s">
        <v>16</v>
      </c>
      <c r="AH1330" s="15"/>
      <c r="AI1330" s="5">
        <v>0</v>
      </c>
      <c r="AJ1330" s="1">
        <f t="array" ref="AJ1330">INDEX(I1330:X1330, MATCH(FALSE,ISBLANK(I1330:X1330),FALSE))</f>
        <v>0</v>
      </c>
      <c r="AK1330" s="1" t="str">
        <f t="array" ref="AK1330">IF(AJ1330=0,INDEX(Y1330:AI1330, MATCH(FALSE,ISBLANK(Y1330:AI1330),FALSE)),0)</f>
        <v>GI</v>
      </c>
      <c r="AL1330" s="1">
        <f t="shared" si="160"/>
        <v>0</v>
      </c>
      <c r="AM1330" s="1">
        <f t="shared" si="161"/>
        <v>0</v>
      </c>
      <c r="AN1330" s="1">
        <f t="shared" si="162"/>
        <v>1</v>
      </c>
      <c r="AO1330" s="1">
        <f t="shared" si="163"/>
        <v>29.29</v>
      </c>
      <c r="AP1330" s="1">
        <f t="shared" si="164"/>
        <v>0</v>
      </c>
      <c r="AQ1330" s="1">
        <f t="shared" si="165"/>
        <v>0</v>
      </c>
      <c r="AR1330" s="1" t="str">
        <f t="shared" si="167"/>
        <v>GI</v>
      </c>
      <c r="AS1330" s="2" t="str">
        <f>VLOOKUP(AR1330,Sites!A:B,2,FALSE)</f>
        <v>IKO Madoc Site </v>
      </c>
      <c r="AT1330" s="2" t="str">
        <f>VLOOKUP(AR1330,Sites!A:C,3,FALSE)</f>
        <v>IKO-CAD </v>
      </c>
      <c r="AU1330" s="3">
        <f t="shared" si="166"/>
        <v>29.29</v>
      </c>
    </row>
    <row r="1331" spans="1:47" x14ac:dyDescent="0.25">
      <c r="A1331" s="5" t="s">
        <v>3424</v>
      </c>
      <c r="B1331" s="5" t="s">
        <v>3425</v>
      </c>
      <c r="C1331" s="5">
        <v>2</v>
      </c>
      <c r="D1331" s="5" t="s">
        <v>24</v>
      </c>
      <c r="E1331" s="5" t="s">
        <v>25</v>
      </c>
      <c r="F1331" s="5" t="s">
        <v>3426</v>
      </c>
      <c r="G1331" s="5" t="s">
        <v>27</v>
      </c>
      <c r="L1331" s="5" t="s">
        <v>10</v>
      </c>
      <c r="M1331" s="5" t="s">
        <v>11</v>
      </c>
      <c r="Q1331" s="5" t="s">
        <v>10</v>
      </c>
      <c r="V1331" s="5" t="s">
        <v>10</v>
      </c>
      <c r="W1331" s="5" t="s">
        <v>11</v>
      </c>
      <c r="X1331" s="5">
        <v>0</v>
      </c>
      <c r="Z1331" s="5" t="s">
        <v>15</v>
      </c>
      <c r="AA1331" s="5" t="s">
        <v>16</v>
      </c>
      <c r="AH1331" s="15" t="s">
        <v>17</v>
      </c>
      <c r="AI1331" s="5">
        <v>0</v>
      </c>
      <c r="AJ1331" s="1" t="str">
        <f t="array" ref="AJ1331">INDEX(I1331:X1331, MATCH(FALSE,ISBLANK(I1331:X1331),FALSE))</f>
        <v>CA</v>
      </c>
      <c r="AK1331" s="1">
        <f t="array" ref="AK1331">IF(AJ1331=0,INDEX(Y1331:AI1331, MATCH(FALSE,ISBLANK(Y1331:AI1331),FALSE)),0)</f>
        <v>0</v>
      </c>
      <c r="AL1331" s="1">
        <f t="shared" si="160"/>
        <v>2</v>
      </c>
      <c r="AM1331" s="1">
        <f t="shared" si="161"/>
        <v>1088.6400000000001</v>
      </c>
      <c r="AN1331" s="1">
        <f t="shared" si="162"/>
        <v>0</v>
      </c>
      <c r="AO1331" s="1">
        <f t="shared" si="163"/>
        <v>0</v>
      </c>
      <c r="AP1331" s="1">
        <f t="shared" si="164"/>
        <v>0</v>
      </c>
      <c r="AQ1331" s="1">
        <f t="shared" si="165"/>
        <v>0</v>
      </c>
      <c r="AR1331" s="1" t="str">
        <f t="shared" si="167"/>
        <v>CA</v>
      </c>
      <c r="AS1331" s="2" t="str">
        <f>VLOOKUP(AR1331,Sites!A:B,2,FALSE)</f>
        <v>IKO Kankakee </v>
      </c>
      <c r="AT1331" s="2" t="str">
        <f>VLOOKUP(AR1331,Sites!A:C,3,FALSE)</f>
        <v>IKO-US </v>
      </c>
      <c r="AU1331" s="3">
        <f t="shared" si="166"/>
        <v>1088.6400000000001</v>
      </c>
    </row>
    <row r="1332" spans="1:47" x14ac:dyDescent="0.25">
      <c r="A1332" s="5" t="s">
        <v>3427</v>
      </c>
      <c r="B1332" s="5" t="s">
        <v>3428</v>
      </c>
      <c r="C1332" s="5">
        <v>2</v>
      </c>
      <c r="D1332" s="5" t="s">
        <v>24</v>
      </c>
      <c r="E1332" s="5" t="s">
        <v>36</v>
      </c>
      <c r="F1332" s="5" t="s">
        <v>3429</v>
      </c>
      <c r="G1332" s="5" t="s">
        <v>27</v>
      </c>
      <c r="M1332" s="5" t="s">
        <v>11</v>
      </c>
      <c r="R1332" s="5" t="s">
        <v>11</v>
      </c>
      <c r="W1332" s="5" t="s">
        <v>11</v>
      </c>
      <c r="X1332" s="5">
        <v>0</v>
      </c>
      <c r="Y1332" s="5" t="s">
        <v>12</v>
      </c>
      <c r="Z1332" s="5" t="s">
        <v>15</v>
      </c>
      <c r="AA1332" s="5" t="s">
        <v>16</v>
      </c>
      <c r="AE1332" s="5" t="s">
        <v>20</v>
      </c>
      <c r="AF1332" s="5" t="s">
        <v>21</v>
      </c>
      <c r="AH1332" s="15" t="s">
        <v>17</v>
      </c>
      <c r="AI1332" s="5">
        <v>0</v>
      </c>
      <c r="AJ1332" s="1" t="str">
        <f t="array" ref="AJ1332">INDEX(I1332:X1332, MATCH(FALSE,ISBLANK(I1332:X1332),FALSE))</f>
        <v>GC</v>
      </c>
      <c r="AK1332" s="1">
        <f t="array" ref="AK1332">IF(AJ1332=0,INDEX(Y1332:AI1332, MATCH(FALSE,ISBLANK(Y1332:AI1332),FALSE)),0)</f>
        <v>0</v>
      </c>
      <c r="AL1332" s="1">
        <f t="shared" si="160"/>
        <v>2</v>
      </c>
      <c r="AM1332" s="1">
        <f t="shared" si="161"/>
        <v>43</v>
      </c>
      <c r="AN1332" s="1">
        <f t="shared" si="162"/>
        <v>0</v>
      </c>
      <c r="AO1332" s="1">
        <f t="shared" si="163"/>
        <v>0</v>
      </c>
      <c r="AP1332" s="1">
        <f t="shared" si="164"/>
        <v>0</v>
      </c>
      <c r="AQ1332" s="1">
        <f t="shared" si="165"/>
        <v>0</v>
      </c>
      <c r="AR1332" s="1" t="str">
        <f t="shared" si="167"/>
        <v>GC</v>
      </c>
      <c r="AS1332" s="2" t="str">
        <f>VLOOKUP(AR1332,Sites!A:B,2,FALSE)</f>
        <v>IKO Sumas </v>
      </c>
      <c r="AT1332" s="2" t="str">
        <f>VLOOKUP(AR1332,Sites!A:C,3,FALSE)</f>
        <v>IKO-US </v>
      </c>
      <c r="AU1332" s="3">
        <f t="shared" si="166"/>
        <v>43</v>
      </c>
    </row>
    <row r="1333" spans="1:47" x14ac:dyDescent="0.25">
      <c r="A1333" s="5" t="s">
        <v>3430</v>
      </c>
      <c r="B1333" s="5" t="s">
        <v>3431</v>
      </c>
      <c r="C1333" s="5">
        <v>6</v>
      </c>
      <c r="D1333" s="5" t="s">
        <v>24</v>
      </c>
      <c r="E1333" s="5" t="s">
        <v>63</v>
      </c>
      <c r="F1333" s="5" t="s">
        <v>3960</v>
      </c>
      <c r="G1333" s="5" t="s">
        <v>65</v>
      </c>
      <c r="X1333" s="5">
        <v>0</v>
      </c>
      <c r="AH1333" s="15"/>
      <c r="AI1333" s="5">
        <v>0</v>
      </c>
      <c r="AJ1333" s="1">
        <f t="array" ref="AJ1333">INDEX(I1333:X1333, MATCH(FALSE,ISBLANK(I1333:X1333),FALSE))</f>
        <v>0</v>
      </c>
      <c r="AK1333" s="1">
        <f t="array" ref="AK1333">IF(AJ1333=0,INDEX(Y1333:AI1333, MATCH(FALSE,ISBLANK(Y1333:AI1333),FALSE)),0)</f>
        <v>0</v>
      </c>
      <c r="AL1333" s="1">
        <f t="shared" si="160"/>
        <v>0</v>
      </c>
      <c r="AM1333" s="1">
        <f t="shared" si="161"/>
        <v>0</v>
      </c>
      <c r="AN1333" s="1">
        <f t="shared" si="162"/>
        <v>0</v>
      </c>
      <c r="AO1333" s="1">
        <f t="shared" si="163"/>
        <v>0</v>
      </c>
      <c r="AP1333" s="1">
        <f t="shared" si="164"/>
        <v>6</v>
      </c>
      <c r="AQ1333" s="1">
        <f t="shared" si="165"/>
        <v>0</v>
      </c>
      <c r="AR1333" s="1">
        <f t="shared" si="167"/>
        <v>0</v>
      </c>
      <c r="AS1333" s="2" t="str">
        <f>VLOOKUP(AR1333,Sites!A:B,2,FALSE)</f>
        <v>N/A</v>
      </c>
      <c r="AT1333" s="2" t="str">
        <f>VLOOKUP(AR1333,Sites!A:C,3,FALSE)</f>
        <v>N/A</v>
      </c>
      <c r="AU1333" s="3">
        <f t="shared" si="166"/>
        <v>0</v>
      </c>
    </row>
    <row r="1334" spans="1:47" x14ac:dyDescent="0.25">
      <c r="A1334" s="5" t="s">
        <v>3432</v>
      </c>
      <c r="B1334" s="5" t="s">
        <v>3433</v>
      </c>
      <c r="C1334" s="5">
        <v>3</v>
      </c>
      <c r="D1334" s="5" t="s">
        <v>24</v>
      </c>
      <c r="E1334" s="5" t="s">
        <v>57</v>
      </c>
      <c r="F1334" s="5" t="s">
        <v>3960</v>
      </c>
      <c r="G1334" s="5" t="s">
        <v>59</v>
      </c>
      <c r="X1334" s="5">
        <v>0</v>
      </c>
      <c r="AH1334" s="15"/>
      <c r="AI1334" s="5">
        <v>0</v>
      </c>
      <c r="AJ1334" s="1">
        <f t="array" ref="AJ1334">INDEX(I1334:X1334, MATCH(FALSE,ISBLANK(I1334:X1334),FALSE))</f>
        <v>0</v>
      </c>
      <c r="AK1334" s="1">
        <f t="array" ref="AK1334">IF(AJ1334=0,INDEX(Y1334:AI1334, MATCH(FALSE,ISBLANK(Y1334:AI1334),FALSE)),0)</f>
        <v>0</v>
      </c>
      <c r="AL1334" s="1">
        <f t="shared" si="160"/>
        <v>0</v>
      </c>
      <c r="AM1334" s="1">
        <f t="shared" si="161"/>
        <v>0</v>
      </c>
      <c r="AN1334" s="1">
        <f t="shared" si="162"/>
        <v>0</v>
      </c>
      <c r="AO1334" s="1">
        <f t="shared" si="163"/>
        <v>0</v>
      </c>
      <c r="AP1334" s="1">
        <f t="shared" si="164"/>
        <v>3</v>
      </c>
      <c r="AQ1334" s="1">
        <f t="shared" si="165"/>
        <v>0</v>
      </c>
      <c r="AR1334" s="1">
        <f t="shared" si="167"/>
        <v>0</v>
      </c>
      <c r="AS1334" s="2" t="str">
        <f>VLOOKUP(AR1334,Sites!A:B,2,FALSE)</f>
        <v>N/A</v>
      </c>
      <c r="AT1334" s="2" t="str">
        <f>VLOOKUP(AR1334,Sites!A:C,3,FALSE)</f>
        <v>N/A</v>
      </c>
      <c r="AU1334" s="3">
        <f t="shared" si="166"/>
        <v>0</v>
      </c>
    </row>
    <row r="1335" spans="1:47" x14ac:dyDescent="0.25">
      <c r="A1335" s="5" t="s">
        <v>3434</v>
      </c>
      <c r="B1335" s="5" t="s">
        <v>3435</v>
      </c>
      <c r="C1335" s="5">
        <v>1</v>
      </c>
      <c r="D1335" s="5" t="s">
        <v>24</v>
      </c>
      <c r="E1335" s="5" t="s">
        <v>25</v>
      </c>
      <c r="F1335" s="5" t="s">
        <v>3436</v>
      </c>
      <c r="G1335" s="5" t="s">
        <v>27</v>
      </c>
      <c r="J1335" s="5" t="s">
        <v>8</v>
      </c>
      <c r="K1335" s="5" t="s">
        <v>9</v>
      </c>
      <c r="L1335" s="5" t="s">
        <v>10</v>
      </c>
      <c r="P1335" s="5" t="s">
        <v>9</v>
      </c>
      <c r="T1335" s="5" t="s">
        <v>8</v>
      </c>
      <c r="U1335" s="5" t="s">
        <v>9</v>
      </c>
      <c r="V1335" s="5" t="s">
        <v>10</v>
      </c>
      <c r="X1335" s="5">
        <v>0</v>
      </c>
      <c r="AH1335" s="15"/>
      <c r="AI1335" s="5">
        <v>0</v>
      </c>
      <c r="AJ1335" s="1" t="str">
        <f t="array" ref="AJ1335">INDEX(I1335:X1335, MATCH(FALSE,ISBLANK(I1335:X1335),FALSE))</f>
        <v>GV</v>
      </c>
      <c r="AK1335" s="1">
        <f t="array" ref="AK1335">IF(AJ1335=0,INDEX(Y1335:AI1335, MATCH(FALSE,ISBLANK(Y1335:AI1335),FALSE)),0)</f>
        <v>0</v>
      </c>
      <c r="AL1335" s="1">
        <f t="shared" si="160"/>
        <v>1</v>
      </c>
      <c r="AM1335" s="1">
        <f t="shared" si="161"/>
        <v>1052.77</v>
      </c>
      <c r="AN1335" s="1">
        <f t="shared" si="162"/>
        <v>0</v>
      </c>
      <c r="AO1335" s="1">
        <f t="shared" si="163"/>
        <v>0</v>
      </c>
      <c r="AP1335" s="1">
        <f t="shared" si="164"/>
        <v>0</v>
      </c>
      <c r="AQ1335" s="1">
        <f t="shared" si="165"/>
        <v>0</v>
      </c>
      <c r="AR1335" s="1" t="str">
        <f t="shared" si="167"/>
        <v>GV</v>
      </c>
      <c r="AS1335" s="2" t="str">
        <f>VLOOKUP(AR1335,Sites!A:B,2,FALSE)</f>
        <v>IKO Hillsboro </v>
      </c>
      <c r="AT1335" s="2" t="str">
        <f>VLOOKUP(AR1335,Sites!A:C,3,FALSE)</f>
        <v>IKO-US </v>
      </c>
      <c r="AU1335" s="3">
        <f t="shared" si="166"/>
        <v>1052.77</v>
      </c>
    </row>
    <row r="1336" spans="1:47" x14ac:dyDescent="0.25">
      <c r="A1336" s="5" t="s">
        <v>3437</v>
      </c>
      <c r="B1336" s="5" t="s">
        <v>3438</v>
      </c>
      <c r="C1336" s="5">
        <v>1</v>
      </c>
      <c r="D1336" s="5" t="s">
        <v>24</v>
      </c>
      <c r="E1336" s="5" t="s">
        <v>36</v>
      </c>
      <c r="F1336" s="5" t="s">
        <v>305</v>
      </c>
      <c r="G1336" s="5" t="s">
        <v>27</v>
      </c>
      <c r="X1336" s="5">
        <v>0</v>
      </c>
      <c r="AH1336" s="15"/>
      <c r="AI1336" s="5">
        <v>0</v>
      </c>
      <c r="AJ1336" s="1">
        <f t="array" ref="AJ1336">INDEX(I1336:X1336, MATCH(FALSE,ISBLANK(I1336:X1336),FALSE))</f>
        <v>0</v>
      </c>
      <c r="AK1336" s="1">
        <f t="array" ref="AK1336">IF(AJ1336=0,INDEX(Y1336:AI1336, MATCH(FALSE,ISBLANK(Y1336:AI1336),FALSE)),0)</f>
        <v>0</v>
      </c>
      <c r="AL1336" s="1">
        <f t="shared" si="160"/>
        <v>0</v>
      </c>
      <c r="AM1336" s="1">
        <f t="shared" si="161"/>
        <v>0</v>
      </c>
      <c r="AN1336" s="1">
        <f t="shared" si="162"/>
        <v>0</v>
      </c>
      <c r="AO1336" s="1">
        <f t="shared" si="163"/>
        <v>0</v>
      </c>
      <c r="AP1336" s="1">
        <f t="shared" si="164"/>
        <v>1</v>
      </c>
      <c r="AQ1336" s="1">
        <f t="shared" si="165"/>
        <v>300</v>
      </c>
      <c r="AR1336" s="1">
        <f t="shared" si="167"/>
        <v>0</v>
      </c>
      <c r="AS1336" s="2" t="str">
        <f>VLOOKUP(AR1336,Sites!A:B,2,FALSE)</f>
        <v>N/A</v>
      </c>
      <c r="AT1336" s="2" t="str">
        <f>VLOOKUP(AR1336,Sites!A:C,3,FALSE)</f>
        <v>N/A</v>
      </c>
      <c r="AU1336" s="3">
        <f t="shared" si="166"/>
        <v>300</v>
      </c>
    </row>
    <row r="1337" spans="1:47" x14ac:dyDescent="0.25">
      <c r="A1337" s="5" t="s">
        <v>3439</v>
      </c>
      <c r="B1337" s="5" t="s">
        <v>3440</v>
      </c>
      <c r="C1337" s="5">
        <v>135</v>
      </c>
      <c r="D1337" s="5" t="s">
        <v>24</v>
      </c>
      <c r="E1337" s="5" t="s">
        <v>5064</v>
      </c>
      <c r="F1337" s="5" t="s">
        <v>3960</v>
      </c>
      <c r="G1337" s="5" t="s">
        <v>5065</v>
      </c>
      <c r="J1337" s="5" t="s">
        <v>8</v>
      </c>
      <c r="M1337" s="5" t="s">
        <v>11</v>
      </c>
      <c r="O1337" s="5" t="s">
        <v>8</v>
      </c>
      <c r="R1337" s="5" t="s">
        <v>11</v>
      </c>
      <c r="T1337" s="5" t="s">
        <v>8</v>
      </c>
      <c r="W1337" s="5" t="s">
        <v>11</v>
      </c>
      <c r="X1337" s="5">
        <v>0</v>
      </c>
      <c r="Y1337" s="5" t="s">
        <v>12</v>
      </c>
      <c r="AE1337" s="5" t="s">
        <v>20</v>
      </c>
      <c r="AH1337" s="15"/>
      <c r="AI1337" s="5">
        <v>0</v>
      </c>
      <c r="AJ1337" s="1" t="str">
        <f t="array" ref="AJ1337">INDEX(I1337:X1337, MATCH(FALSE,ISBLANK(I1337:X1337),FALSE))</f>
        <v>GV</v>
      </c>
      <c r="AK1337" s="1">
        <f t="array" ref="AK1337">IF(AJ1337=0,INDEX(Y1337:AI1337, MATCH(FALSE,ISBLANK(Y1337:AI1337),FALSE)),0)</f>
        <v>0</v>
      </c>
      <c r="AL1337" s="1">
        <f t="shared" si="160"/>
        <v>135</v>
      </c>
      <c r="AM1337" s="1">
        <f t="shared" si="161"/>
        <v>0</v>
      </c>
      <c r="AN1337" s="1">
        <f t="shared" si="162"/>
        <v>0</v>
      </c>
      <c r="AO1337" s="1">
        <f t="shared" si="163"/>
        <v>0</v>
      </c>
      <c r="AP1337" s="1">
        <f t="shared" si="164"/>
        <v>0</v>
      </c>
      <c r="AQ1337" s="1">
        <f t="shared" si="165"/>
        <v>0</v>
      </c>
      <c r="AR1337" s="1" t="str">
        <f t="shared" si="167"/>
        <v>GV</v>
      </c>
      <c r="AS1337" s="2" t="str">
        <f>VLOOKUP(AR1337,Sites!A:B,2,FALSE)</f>
        <v>IKO Hillsboro </v>
      </c>
      <c r="AT1337" s="2" t="str">
        <f>VLOOKUP(AR1337,Sites!A:C,3,FALSE)</f>
        <v>IKO-US </v>
      </c>
      <c r="AU1337" s="3">
        <f t="shared" si="166"/>
        <v>0</v>
      </c>
    </row>
    <row r="1338" spans="1:47" x14ac:dyDescent="0.25">
      <c r="A1338" s="5" t="s">
        <v>3441</v>
      </c>
      <c r="B1338" s="5" t="s">
        <v>3442</v>
      </c>
      <c r="C1338" s="5">
        <v>20</v>
      </c>
      <c r="D1338" s="5" t="s">
        <v>24</v>
      </c>
      <c r="E1338" s="5" t="s">
        <v>290</v>
      </c>
      <c r="F1338" s="5" t="s">
        <v>1791</v>
      </c>
      <c r="G1338" s="5" t="s">
        <v>292</v>
      </c>
      <c r="L1338" s="5" t="s">
        <v>10</v>
      </c>
      <c r="Q1338" s="5" t="s">
        <v>10</v>
      </c>
      <c r="V1338" s="5" t="s">
        <v>10</v>
      </c>
      <c r="X1338" s="5">
        <v>0</v>
      </c>
      <c r="AH1338" s="15"/>
      <c r="AI1338" s="5">
        <v>0</v>
      </c>
      <c r="AJ1338" s="1" t="str">
        <f t="array" ref="AJ1338">INDEX(I1338:X1338, MATCH(FALSE,ISBLANK(I1338:X1338),FALSE))</f>
        <v>CA</v>
      </c>
      <c r="AK1338" s="1">
        <f t="array" ref="AK1338">IF(AJ1338=0,INDEX(Y1338:AI1338, MATCH(FALSE,ISBLANK(Y1338:AI1338),FALSE)),0)</f>
        <v>0</v>
      </c>
      <c r="AL1338" s="1">
        <f t="shared" si="160"/>
        <v>20</v>
      </c>
      <c r="AM1338" s="1">
        <f t="shared" si="161"/>
        <v>57.800000000000004</v>
      </c>
      <c r="AN1338" s="1">
        <f t="shared" si="162"/>
        <v>0</v>
      </c>
      <c r="AO1338" s="1">
        <f t="shared" si="163"/>
        <v>0</v>
      </c>
      <c r="AP1338" s="1">
        <f t="shared" si="164"/>
        <v>0</v>
      </c>
      <c r="AQ1338" s="1">
        <f t="shared" si="165"/>
        <v>0</v>
      </c>
      <c r="AR1338" s="1" t="str">
        <f t="shared" si="167"/>
        <v>CA</v>
      </c>
      <c r="AS1338" s="2" t="str">
        <f>VLOOKUP(AR1338,Sites!A:B,2,FALSE)</f>
        <v>IKO Kankakee </v>
      </c>
      <c r="AT1338" s="2" t="str">
        <f>VLOOKUP(AR1338,Sites!A:C,3,FALSE)</f>
        <v>IKO-US </v>
      </c>
      <c r="AU1338" s="3">
        <f t="shared" si="166"/>
        <v>57.800000000000004</v>
      </c>
    </row>
    <row r="1339" spans="1:47" x14ac:dyDescent="0.25">
      <c r="A1339" s="5" t="s">
        <v>3443</v>
      </c>
      <c r="B1339" s="5" t="s">
        <v>3444</v>
      </c>
      <c r="C1339" s="5">
        <v>4</v>
      </c>
      <c r="D1339" s="5" t="s">
        <v>24</v>
      </c>
      <c r="E1339" s="5" t="s">
        <v>57</v>
      </c>
      <c r="F1339" s="5" t="s">
        <v>3960</v>
      </c>
      <c r="G1339" s="5" t="s">
        <v>59</v>
      </c>
      <c r="X1339" s="5">
        <v>0</v>
      </c>
      <c r="Z1339" s="5" t="s">
        <v>15</v>
      </c>
      <c r="AH1339" s="15"/>
      <c r="AI1339" s="5">
        <v>0</v>
      </c>
      <c r="AJ1339" s="1">
        <f t="array" ref="AJ1339">INDEX(I1339:X1339, MATCH(FALSE,ISBLANK(I1339:X1339),FALSE))</f>
        <v>0</v>
      </c>
      <c r="AK1339" s="1" t="str">
        <f t="array" ref="AK1339">IF(AJ1339=0,INDEX(Y1339:AI1339, MATCH(FALSE,ISBLANK(Y1339:AI1339),FALSE)),0)</f>
        <v>GH</v>
      </c>
      <c r="AL1339" s="1">
        <f t="shared" si="160"/>
        <v>0</v>
      </c>
      <c r="AM1339" s="1">
        <f t="shared" si="161"/>
        <v>0</v>
      </c>
      <c r="AN1339" s="1">
        <f t="shared" si="162"/>
        <v>4</v>
      </c>
      <c r="AO1339" s="1">
        <f t="shared" si="163"/>
        <v>0</v>
      </c>
      <c r="AP1339" s="1">
        <f t="shared" si="164"/>
        <v>0</v>
      </c>
      <c r="AQ1339" s="1">
        <f t="shared" si="165"/>
        <v>0</v>
      </c>
      <c r="AR1339" s="1" t="str">
        <f t="shared" si="167"/>
        <v>GH</v>
      </c>
      <c r="AS1339" s="2" t="str">
        <f>VLOOKUP(AR1339,Sites!A:B,2,FALSE)</f>
        <v>IKO Hawkesbury Site </v>
      </c>
      <c r="AT1339" s="2" t="str">
        <f>VLOOKUP(AR1339,Sites!A:C,3,FALSE)</f>
        <v>IKO-CAD </v>
      </c>
      <c r="AU1339" s="3">
        <f t="shared" si="166"/>
        <v>0</v>
      </c>
    </row>
    <row r="1340" spans="1:47" x14ac:dyDescent="0.25">
      <c r="A1340" s="5" t="s">
        <v>3446</v>
      </c>
      <c r="B1340" s="5" t="s">
        <v>3447</v>
      </c>
      <c r="C1340" s="5">
        <v>5</v>
      </c>
      <c r="D1340" s="5" t="s">
        <v>24</v>
      </c>
      <c r="E1340" s="5" t="s">
        <v>63</v>
      </c>
      <c r="F1340" s="5" t="s">
        <v>3448</v>
      </c>
      <c r="G1340" s="5" t="s">
        <v>65</v>
      </c>
      <c r="X1340" s="5">
        <v>0</v>
      </c>
      <c r="AH1340" s="15"/>
      <c r="AI1340" s="5">
        <v>0</v>
      </c>
      <c r="AJ1340" s="1">
        <f t="array" ref="AJ1340">INDEX(I1340:X1340, MATCH(FALSE,ISBLANK(I1340:X1340),FALSE))</f>
        <v>0</v>
      </c>
      <c r="AK1340" s="1">
        <f t="array" ref="AK1340">IF(AJ1340=0,INDEX(Y1340:AI1340, MATCH(FALSE,ISBLANK(Y1340:AI1340),FALSE)),0)</f>
        <v>0</v>
      </c>
      <c r="AL1340" s="1">
        <f t="shared" si="160"/>
        <v>0</v>
      </c>
      <c r="AM1340" s="1">
        <f t="shared" si="161"/>
        <v>0</v>
      </c>
      <c r="AN1340" s="1">
        <f t="shared" si="162"/>
        <v>0</v>
      </c>
      <c r="AO1340" s="1">
        <f t="shared" si="163"/>
        <v>0</v>
      </c>
      <c r="AP1340" s="1">
        <f t="shared" si="164"/>
        <v>5</v>
      </c>
      <c r="AQ1340" s="1">
        <f t="shared" si="165"/>
        <v>17.349499999999999</v>
      </c>
      <c r="AR1340" s="1">
        <f t="shared" si="167"/>
        <v>0</v>
      </c>
      <c r="AS1340" s="2" t="str">
        <f>VLOOKUP(AR1340,Sites!A:B,2,FALSE)</f>
        <v>N/A</v>
      </c>
      <c r="AT1340" s="2" t="str">
        <f>VLOOKUP(AR1340,Sites!A:C,3,FALSE)</f>
        <v>N/A</v>
      </c>
      <c r="AU1340" s="3">
        <f t="shared" si="166"/>
        <v>17.349499999999999</v>
      </c>
    </row>
    <row r="1341" spans="1:47" x14ac:dyDescent="0.25">
      <c r="A1341" s="5" t="s">
        <v>3449</v>
      </c>
      <c r="B1341" s="5" t="s">
        <v>3450</v>
      </c>
      <c r="C1341" s="5">
        <v>10</v>
      </c>
      <c r="D1341" s="5" t="s">
        <v>24</v>
      </c>
      <c r="E1341" s="5" t="s">
        <v>63</v>
      </c>
      <c r="F1341" s="5" t="s">
        <v>3960</v>
      </c>
      <c r="G1341" s="5" t="s">
        <v>65</v>
      </c>
      <c r="X1341" s="5">
        <v>0</v>
      </c>
      <c r="AH1341" s="15"/>
      <c r="AI1341" s="5">
        <v>0</v>
      </c>
      <c r="AJ1341" s="1">
        <f t="array" ref="AJ1341">INDEX(I1341:X1341, MATCH(FALSE,ISBLANK(I1341:X1341),FALSE))</f>
        <v>0</v>
      </c>
      <c r="AK1341" s="1">
        <f t="array" ref="AK1341">IF(AJ1341=0,INDEX(Y1341:AI1341, MATCH(FALSE,ISBLANK(Y1341:AI1341),FALSE)),0)</f>
        <v>0</v>
      </c>
      <c r="AL1341" s="1">
        <f t="shared" si="160"/>
        <v>0</v>
      </c>
      <c r="AM1341" s="1">
        <f t="shared" si="161"/>
        <v>0</v>
      </c>
      <c r="AN1341" s="1">
        <f t="shared" si="162"/>
        <v>0</v>
      </c>
      <c r="AO1341" s="1">
        <f t="shared" si="163"/>
        <v>0</v>
      </c>
      <c r="AP1341" s="1">
        <f t="shared" si="164"/>
        <v>10</v>
      </c>
      <c r="AQ1341" s="1">
        <f t="shared" si="165"/>
        <v>0</v>
      </c>
      <c r="AR1341" s="1">
        <f t="shared" si="167"/>
        <v>0</v>
      </c>
      <c r="AS1341" s="2" t="str">
        <f>VLOOKUP(AR1341,Sites!A:B,2,FALSE)</f>
        <v>N/A</v>
      </c>
      <c r="AT1341" s="2" t="str">
        <f>VLOOKUP(AR1341,Sites!A:C,3,FALSE)</f>
        <v>N/A</v>
      </c>
      <c r="AU1341" s="3">
        <f t="shared" si="166"/>
        <v>0</v>
      </c>
    </row>
    <row r="1342" spans="1:47" x14ac:dyDescent="0.25">
      <c r="A1342" s="5" t="s">
        <v>3452</v>
      </c>
      <c r="B1342" s="5" t="s">
        <v>3453</v>
      </c>
      <c r="C1342" s="5">
        <v>2</v>
      </c>
      <c r="D1342" s="5" t="s">
        <v>24</v>
      </c>
      <c r="E1342" s="5" t="s">
        <v>25</v>
      </c>
      <c r="F1342" s="5" t="s">
        <v>3210</v>
      </c>
      <c r="G1342" s="5" t="s">
        <v>27</v>
      </c>
      <c r="K1342" s="5" t="s">
        <v>9</v>
      </c>
      <c r="L1342" s="5" t="s">
        <v>10</v>
      </c>
      <c r="M1342" s="5" t="s">
        <v>11</v>
      </c>
      <c r="P1342" s="5" t="s">
        <v>9</v>
      </c>
      <c r="Q1342" s="5" t="s">
        <v>10</v>
      </c>
      <c r="R1342" s="5" t="s">
        <v>11</v>
      </c>
      <c r="U1342" s="5" t="s">
        <v>9</v>
      </c>
      <c r="V1342" s="5" t="s">
        <v>10</v>
      </c>
      <c r="W1342" s="5" t="s">
        <v>11</v>
      </c>
      <c r="X1342" s="5">
        <v>0</v>
      </c>
      <c r="Z1342" s="5" t="s">
        <v>15</v>
      </c>
      <c r="AA1342" s="5" t="s">
        <v>16</v>
      </c>
      <c r="AF1342" s="5" t="s">
        <v>21</v>
      </c>
      <c r="AH1342" s="15" t="s">
        <v>17</v>
      </c>
      <c r="AI1342" s="5">
        <v>0</v>
      </c>
      <c r="AJ1342" s="1" t="str">
        <f t="array" ref="AJ1342">INDEX(I1342:X1342, MATCH(FALSE,ISBLANK(I1342:X1342),FALSE))</f>
        <v>GS</v>
      </c>
      <c r="AK1342" s="1">
        <f t="array" ref="AK1342">IF(AJ1342=0,INDEX(Y1342:AI1342, MATCH(FALSE,ISBLANK(Y1342:AI1342),FALSE)),0)</f>
        <v>0</v>
      </c>
      <c r="AL1342" s="1">
        <f t="shared" si="160"/>
        <v>2</v>
      </c>
      <c r="AM1342" s="1">
        <f t="shared" si="161"/>
        <v>51.28</v>
      </c>
      <c r="AN1342" s="1">
        <f t="shared" si="162"/>
        <v>0</v>
      </c>
      <c r="AO1342" s="1">
        <f t="shared" si="163"/>
        <v>0</v>
      </c>
      <c r="AP1342" s="1">
        <f t="shared" si="164"/>
        <v>0</v>
      </c>
      <c r="AQ1342" s="1">
        <f t="shared" si="165"/>
        <v>0</v>
      </c>
      <c r="AR1342" s="1" t="str">
        <f t="shared" si="167"/>
        <v>GS</v>
      </c>
      <c r="AS1342" s="2" t="str">
        <f>VLOOKUP(AR1342,Sites!A:B,2,FALSE)</f>
        <v>IKO Sylacauga </v>
      </c>
      <c r="AT1342" s="2" t="str">
        <f>VLOOKUP(AR1342,Sites!A:C,3,FALSE)</f>
        <v>IKO-US </v>
      </c>
      <c r="AU1342" s="3">
        <f t="shared" si="166"/>
        <v>51.28</v>
      </c>
    </row>
    <row r="1343" spans="1:47" x14ac:dyDescent="0.25">
      <c r="A1343" s="5" t="s">
        <v>3454</v>
      </c>
      <c r="B1343" s="5" t="s">
        <v>3455</v>
      </c>
      <c r="C1343" s="5">
        <v>13</v>
      </c>
      <c r="D1343" s="5" t="s">
        <v>24</v>
      </c>
      <c r="E1343" s="5" t="s">
        <v>72</v>
      </c>
      <c r="F1343" s="5" t="s">
        <v>3456</v>
      </c>
      <c r="G1343" s="5" t="s">
        <v>74</v>
      </c>
      <c r="X1343" s="5">
        <v>0</v>
      </c>
      <c r="AH1343" s="15"/>
      <c r="AI1343" s="5">
        <v>0</v>
      </c>
      <c r="AJ1343" s="1">
        <f t="array" ref="AJ1343">INDEX(I1343:X1343, MATCH(FALSE,ISBLANK(I1343:X1343),FALSE))</f>
        <v>0</v>
      </c>
      <c r="AK1343" s="1">
        <f t="array" ref="AK1343">IF(AJ1343=0,INDEX(Y1343:AI1343, MATCH(FALSE,ISBLANK(Y1343:AI1343),FALSE)),0)</f>
        <v>0</v>
      </c>
      <c r="AL1343" s="1">
        <f t="shared" si="160"/>
        <v>0</v>
      </c>
      <c r="AM1343" s="1">
        <f t="shared" si="161"/>
        <v>0</v>
      </c>
      <c r="AN1343" s="1">
        <f t="shared" si="162"/>
        <v>0</v>
      </c>
      <c r="AO1343" s="1">
        <f t="shared" si="163"/>
        <v>0</v>
      </c>
      <c r="AP1343" s="1">
        <f t="shared" si="164"/>
        <v>13</v>
      </c>
      <c r="AQ1343" s="1">
        <f t="shared" si="165"/>
        <v>39.129999999999995</v>
      </c>
      <c r="AR1343" s="1">
        <f t="shared" si="167"/>
        <v>0</v>
      </c>
      <c r="AS1343" s="2" t="str">
        <f>VLOOKUP(AR1343,Sites!A:B,2,FALSE)</f>
        <v>N/A</v>
      </c>
      <c r="AT1343" s="2" t="str">
        <f>VLOOKUP(AR1343,Sites!A:C,3,FALSE)</f>
        <v>N/A</v>
      </c>
      <c r="AU1343" s="3">
        <f t="shared" si="166"/>
        <v>39.129999999999995</v>
      </c>
    </row>
    <row r="1344" spans="1:47" x14ac:dyDescent="0.25">
      <c r="A1344" s="5" t="s">
        <v>3457</v>
      </c>
      <c r="B1344" s="5" t="s">
        <v>3458</v>
      </c>
      <c r="C1344" s="5">
        <v>1</v>
      </c>
      <c r="D1344" s="5" t="s">
        <v>24</v>
      </c>
      <c r="E1344" s="5" t="s">
        <v>446</v>
      </c>
      <c r="F1344" s="5" t="s">
        <v>3960</v>
      </c>
      <c r="G1344" s="5" t="s">
        <v>448</v>
      </c>
      <c r="L1344" s="5" t="s">
        <v>10</v>
      </c>
      <c r="M1344" s="5" t="s">
        <v>11</v>
      </c>
      <c r="Q1344" s="5" t="s">
        <v>10</v>
      </c>
      <c r="V1344" s="5" t="s">
        <v>10</v>
      </c>
      <c r="W1344" s="5" t="s">
        <v>11</v>
      </c>
      <c r="X1344" s="5">
        <v>0</v>
      </c>
      <c r="Z1344" s="5" t="s">
        <v>15</v>
      </c>
      <c r="AH1344" s="15"/>
      <c r="AI1344" s="5">
        <v>0</v>
      </c>
      <c r="AJ1344" s="1" t="str">
        <f t="array" ref="AJ1344">INDEX(I1344:X1344, MATCH(FALSE,ISBLANK(I1344:X1344),FALSE))</f>
        <v>CA</v>
      </c>
      <c r="AK1344" s="1">
        <f t="array" ref="AK1344">IF(AJ1344=0,INDEX(Y1344:AI1344, MATCH(FALSE,ISBLANK(Y1344:AI1344),FALSE)),0)</f>
        <v>0</v>
      </c>
      <c r="AL1344" s="1">
        <f t="shared" si="160"/>
        <v>1</v>
      </c>
      <c r="AM1344" s="1">
        <f t="shared" si="161"/>
        <v>0</v>
      </c>
      <c r="AN1344" s="1">
        <f t="shared" si="162"/>
        <v>0</v>
      </c>
      <c r="AO1344" s="1">
        <f t="shared" si="163"/>
        <v>0</v>
      </c>
      <c r="AP1344" s="1">
        <f t="shared" si="164"/>
        <v>0</v>
      </c>
      <c r="AQ1344" s="1">
        <f t="shared" si="165"/>
        <v>0</v>
      </c>
      <c r="AR1344" s="1" t="str">
        <f t="shared" si="167"/>
        <v>CA</v>
      </c>
      <c r="AS1344" s="2" t="str">
        <f>VLOOKUP(AR1344,Sites!A:B,2,FALSE)</f>
        <v>IKO Kankakee </v>
      </c>
      <c r="AT1344" s="2" t="str">
        <f>VLOOKUP(AR1344,Sites!A:C,3,FALSE)</f>
        <v>IKO-US </v>
      </c>
      <c r="AU1344" s="3">
        <f t="shared" si="166"/>
        <v>0</v>
      </c>
    </row>
    <row r="1345" spans="1:47" x14ac:dyDescent="0.25">
      <c r="A1345" s="5" t="s">
        <v>3459</v>
      </c>
      <c r="B1345" s="5" t="s">
        <v>3460</v>
      </c>
      <c r="C1345" s="5">
        <v>2</v>
      </c>
      <c r="D1345" s="5" t="s">
        <v>24</v>
      </c>
      <c r="E1345" s="5" t="s">
        <v>159</v>
      </c>
      <c r="F1345" s="5" t="s">
        <v>3461</v>
      </c>
      <c r="G1345" s="5" t="s">
        <v>161</v>
      </c>
      <c r="X1345" s="5">
        <v>0</v>
      </c>
      <c r="AH1345" s="15"/>
      <c r="AI1345" s="5">
        <v>0</v>
      </c>
      <c r="AJ1345" s="1">
        <f t="array" ref="AJ1345">INDEX(I1345:X1345, MATCH(FALSE,ISBLANK(I1345:X1345),FALSE))</f>
        <v>0</v>
      </c>
      <c r="AK1345" s="1">
        <f t="array" ref="AK1345">IF(AJ1345=0,INDEX(Y1345:AI1345, MATCH(FALSE,ISBLANK(Y1345:AI1345),FALSE)),0)</f>
        <v>0</v>
      </c>
      <c r="AL1345" s="1">
        <f t="shared" si="160"/>
        <v>0</v>
      </c>
      <c r="AM1345" s="1">
        <f t="shared" si="161"/>
        <v>0</v>
      </c>
      <c r="AN1345" s="1">
        <f t="shared" si="162"/>
        <v>0</v>
      </c>
      <c r="AO1345" s="1">
        <f t="shared" si="163"/>
        <v>0</v>
      </c>
      <c r="AP1345" s="1">
        <f t="shared" si="164"/>
        <v>2</v>
      </c>
      <c r="AQ1345" s="1">
        <f t="shared" si="165"/>
        <v>9012.14</v>
      </c>
      <c r="AR1345" s="1">
        <f t="shared" si="167"/>
        <v>0</v>
      </c>
      <c r="AS1345" s="2" t="str">
        <f>VLOOKUP(AR1345,Sites!A:B,2,FALSE)</f>
        <v>N/A</v>
      </c>
      <c r="AT1345" s="2" t="str">
        <f>VLOOKUP(AR1345,Sites!A:C,3,FALSE)</f>
        <v>N/A</v>
      </c>
      <c r="AU1345" s="3">
        <f t="shared" si="166"/>
        <v>9012.14</v>
      </c>
    </row>
    <row r="1346" spans="1:47" x14ac:dyDescent="0.25">
      <c r="A1346" s="5" t="s">
        <v>3462</v>
      </c>
      <c r="B1346" s="5" t="s">
        <v>3463</v>
      </c>
      <c r="C1346" s="5">
        <v>11</v>
      </c>
      <c r="D1346" s="5" t="s">
        <v>24</v>
      </c>
      <c r="E1346" s="5" t="s">
        <v>63</v>
      </c>
      <c r="F1346" s="5" t="s">
        <v>3960</v>
      </c>
      <c r="G1346" s="5" t="s">
        <v>65</v>
      </c>
      <c r="X1346" s="5">
        <v>0</v>
      </c>
      <c r="AH1346" s="15"/>
      <c r="AI1346" s="5">
        <v>0</v>
      </c>
      <c r="AJ1346" s="1">
        <f t="array" ref="AJ1346">INDEX(I1346:X1346, MATCH(FALSE,ISBLANK(I1346:X1346),FALSE))</f>
        <v>0</v>
      </c>
      <c r="AK1346" s="1">
        <f t="array" ref="AK1346">IF(AJ1346=0,INDEX(Y1346:AI1346, MATCH(FALSE,ISBLANK(Y1346:AI1346),FALSE)),0)</f>
        <v>0</v>
      </c>
      <c r="AL1346" s="1">
        <f t="shared" ref="AL1346:AL1409" si="168">IF(AJ1346=0,0,C1346)</f>
        <v>0</v>
      </c>
      <c r="AM1346" s="1">
        <f t="shared" ref="AM1346:AM1409" si="169">AL1346*F1346</f>
        <v>0</v>
      </c>
      <c r="AN1346" s="1">
        <f t="shared" ref="AN1346:AN1409" si="170">IF(AK1346=0,0,C1346)</f>
        <v>0</v>
      </c>
      <c r="AO1346" s="1">
        <f t="shared" ref="AO1346:AO1409" si="171">AN1346*F1346</f>
        <v>0</v>
      </c>
      <c r="AP1346" s="1">
        <f t="shared" ref="AP1346:AP1409" si="172">IF(AND(AJ1346=0,AK1346=0),C1346,0)</f>
        <v>11</v>
      </c>
      <c r="AQ1346" s="1">
        <f t="shared" ref="AQ1346:AQ1409" si="173">AP1346*F1346</f>
        <v>0</v>
      </c>
      <c r="AR1346" s="1">
        <f t="shared" si="167"/>
        <v>0</v>
      </c>
      <c r="AS1346" s="2" t="str">
        <f>VLOOKUP(AR1346,Sites!A:B,2,FALSE)</f>
        <v>N/A</v>
      </c>
      <c r="AT1346" s="2" t="str">
        <f>VLOOKUP(AR1346,Sites!A:C,3,FALSE)</f>
        <v>N/A</v>
      </c>
      <c r="AU1346" s="3">
        <f t="shared" ref="AU1346:AU1409" si="174">C1346*F1346</f>
        <v>0</v>
      </c>
    </row>
    <row r="1347" spans="1:47" x14ac:dyDescent="0.25">
      <c r="A1347" s="5" t="s">
        <v>3464</v>
      </c>
      <c r="B1347" s="5" t="s">
        <v>3465</v>
      </c>
      <c r="C1347" s="5">
        <v>39</v>
      </c>
      <c r="D1347" s="5" t="s">
        <v>24</v>
      </c>
      <c r="E1347" s="5" t="s">
        <v>57</v>
      </c>
      <c r="F1347" s="5" t="s">
        <v>3960</v>
      </c>
      <c r="G1347" s="5" t="s">
        <v>59</v>
      </c>
      <c r="X1347" s="5">
        <v>0</v>
      </c>
      <c r="AH1347" s="15"/>
      <c r="AI1347" s="5">
        <v>0</v>
      </c>
      <c r="AJ1347" s="1">
        <f t="array" ref="AJ1347">INDEX(I1347:X1347, MATCH(FALSE,ISBLANK(I1347:X1347),FALSE))</f>
        <v>0</v>
      </c>
      <c r="AK1347" s="1">
        <f t="array" ref="AK1347">IF(AJ1347=0,INDEX(Y1347:AI1347, MATCH(FALSE,ISBLANK(Y1347:AI1347),FALSE)),0)</f>
        <v>0</v>
      </c>
      <c r="AL1347" s="1">
        <f t="shared" si="168"/>
        <v>0</v>
      </c>
      <c r="AM1347" s="1">
        <f t="shared" si="169"/>
        <v>0</v>
      </c>
      <c r="AN1347" s="1">
        <f t="shared" si="170"/>
        <v>0</v>
      </c>
      <c r="AO1347" s="1">
        <f t="shared" si="171"/>
        <v>0</v>
      </c>
      <c r="AP1347" s="1">
        <f t="shared" si="172"/>
        <v>39</v>
      </c>
      <c r="AQ1347" s="1">
        <f t="shared" si="173"/>
        <v>0</v>
      </c>
      <c r="AR1347" s="1">
        <f t="shared" ref="AR1347:AR1410" si="175">IF(AJ1347=0,AK1347,AJ1347)</f>
        <v>0</v>
      </c>
      <c r="AS1347" s="2" t="str">
        <f>VLOOKUP(AR1347,Sites!A:B,2,FALSE)</f>
        <v>N/A</v>
      </c>
      <c r="AT1347" s="2" t="str">
        <f>VLOOKUP(AR1347,Sites!A:C,3,FALSE)</f>
        <v>N/A</v>
      </c>
      <c r="AU1347" s="3">
        <f t="shared" si="174"/>
        <v>0</v>
      </c>
    </row>
    <row r="1348" spans="1:47" x14ac:dyDescent="0.25">
      <c r="A1348" s="5" t="s">
        <v>3466</v>
      </c>
      <c r="B1348" s="5" t="s">
        <v>3467</v>
      </c>
      <c r="C1348" s="5">
        <v>1</v>
      </c>
      <c r="D1348" s="5" t="s">
        <v>62</v>
      </c>
      <c r="E1348" s="5" t="s">
        <v>387</v>
      </c>
      <c r="F1348" s="5" t="s">
        <v>2891</v>
      </c>
      <c r="G1348" s="5" t="s">
        <v>389</v>
      </c>
      <c r="J1348" s="5" t="s">
        <v>8</v>
      </c>
      <c r="L1348" s="5" t="s">
        <v>10</v>
      </c>
      <c r="M1348" s="5" t="s">
        <v>11</v>
      </c>
      <c r="O1348" s="5" t="s">
        <v>8</v>
      </c>
      <c r="Q1348" s="5" t="s">
        <v>10</v>
      </c>
      <c r="R1348" s="5" t="s">
        <v>11</v>
      </c>
      <c r="T1348" s="5" t="s">
        <v>8</v>
      </c>
      <c r="V1348" s="5" t="s">
        <v>10</v>
      </c>
      <c r="W1348" s="5" t="s">
        <v>11</v>
      </c>
      <c r="X1348" s="5">
        <v>0</v>
      </c>
      <c r="Z1348" s="5" t="s">
        <v>15</v>
      </c>
      <c r="AE1348" s="5" t="s">
        <v>20</v>
      </c>
      <c r="AF1348" s="5" t="s">
        <v>21</v>
      </c>
      <c r="AH1348" s="15"/>
      <c r="AI1348" s="5">
        <v>0</v>
      </c>
      <c r="AJ1348" s="1" t="str">
        <f t="array" ref="AJ1348">INDEX(I1348:X1348, MATCH(FALSE,ISBLANK(I1348:X1348),FALSE))</f>
        <v>GV</v>
      </c>
      <c r="AK1348" s="1">
        <f t="array" ref="AK1348">IF(AJ1348=0,INDEX(Y1348:AI1348, MATCH(FALSE,ISBLANK(Y1348:AI1348),FALSE)),0)</f>
        <v>0</v>
      </c>
      <c r="AL1348" s="1">
        <f t="shared" si="168"/>
        <v>1</v>
      </c>
      <c r="AM1348" s="1">
        <f t="shared" si="169"/>
        <v>27</v>
      </c>
      <c r="AN1348" s="1">
        <f t="shared" si="170"/>
        <v>0</v>
      </c>
      <c r="AO1348" s="1">
        <f t="shared" si="171"/>
        <v>0</v>
      </c>
      <c r="AP1348" s="1">
        <f t="shared" si="172"/>
        <v>0</v>
      </c>
      <c r="AQ1348" s="1">
        <f t="shared" si="173"/>
        <v>0</v>
      </c>
      <c r="AR1348" s="1" t="str">
        <f t="shared" si="175"/>
        <v>GV</v>
      </c>
      <c r="AS1348" s="2" t="str">
        <f>VLOOKUP(AR1348,Sites!A:B,2,FALSE)</f>
        <v>IKO Hillsboro </v>
      </c>
      <c r="AT1348" s="2" t="str">
        <f>VLOOKUP(AR1348,Sites!A:C,3,FALSE)</f>
        <v>IKO-US </v>
      </c>
      <c r="AU1348" s="3">
        <f t="shared" si="174"/>
        <v>27</v>
      </c>
    </row>
    <row r="1349" spans="1:47" x14ac:dyDescent="0.25">
      <c r="A1349" s="5" t="s">
        <v>3468</v>
      </c>
      <c r="B1349" s="5" t="s">
        <v>3469</v>
      </c>
      <c r="C1349" s="5">
        <v>12</v>
      </c>
      <c r="D1349" s="5" t="s">
        <v>24</v>
      </c>
      <c r="E1349" s="5" t="s">
        <v>63</v>
      </c>
      <c r="F1349" s="5" t="s">
        <v>2505</v>
      </c>
      <c r="G1349" s="5" t="s">
        <v>65</v>
      </c>
      <c r="X1349" s="5">
        <v>0</v>
      </c>
      <c r="Z1349" s="5" t="s">
        <v>15</v>
      </c>
      <c r="AB1349" s="5" t="s">
        <v>18</v>
      </c>
      <c r="AH1349" s="15"/>
      <c r="AI1349" s="5">
        <v>0</v>
      </c>
      <c r="AJ1349" s="1">
        <f t="array" ref="AJ1349">INDEX(I1349:X1349, MATCH(FALSE,ISBLANK(I1349:X1349),FALSE))</f>
        <v>0</v>
      </c>
      <c r="AK1349" s="1" t="str">
        <f t="array" ref="AK1349">IF(AJ1349=0,INDEX(Y1349:AI1349, MATCH(FALSE,ISBLANK(Y1349:AI1349),FALSE)),0)</f>
        <v>GH</v>
      </c>
      <c r="AL1349" s="1">
        <f t="shared" si="168"/>
        <v>0</v>
      </c>
      <c r="AM1349" s="1">
        <f t="shared" si="169"/>
        <v>0</v>
      </c>
      <c r="AN1349" s="1">
        <f t="shared" si="170"/>
        <v>12</v>
      </c>
      <c r="AO1349" s="1">
        <f t="shared" si="171"/>
        <v>51.84</v>
      </c>
      <c r="AP1349" s="1">
        <f t="shared" si="172"/>
        <v>0</v>
      </c>
      <c r="AQ1349" s="1">
        <f t="shared" si="173"/>
        <v>0</v>
      </c>
      <c r="AR1349" s="1" t="str">
        <f t="shared" si="175"/>
        <v>GH</v>
      </c>
      <c r="AS1349" s="2" t="str">
        <f>VLOOKUP(AR1349,Sites!A:B,2,FALSE)</f>
        <v>IKO Hawkesbury Site </v>
      </c>
      <c r="AT1349" s="2" t="str">
        <f>VLOOKUP(AR1349,Sites!A:C,3,FALSE)</f>
        <v>IKO-CAD </v>
      </c>
      <c r="AU1349" s="3">
        <f t="shared" si="174"/>
        <v>51.84</v>
      </c>
    </row>
    <row r="1350" spans="1:47" x14ac:dyDescent="0.25">
      <c r="A1350" s="5" t="s">
        <v>3470</v>
      </c>
      <c r="B1350" s="5" t="s">
        <v>3471</v>
      </c>
      <c r="C1350" s="5">
        <v>20</v>
      </c>
      <c r="D1350" s="5" t="s">
        <v>62</v>
      </c>
      <c r="E1350" s="5" t="s">
        <v>290</v>
      </c>
      <c r="F1350" s="5" t="s">
        <v>3472</v>
      </c>
      <c r="G1350" s="5" t="s">
        <v>292</v>
      </c>
      <c r="X1350" s="5">
        <v>0</v>
      </c>
      <c r="AH1350" s="15"/>
      <c r="AI1350" s="5">
        <v>0</v>
      </c>
      <c r="AJ1350" s="1">
        <f t="array" ref="AJ1350">INDEX(I1350:X1350, MATCH(FALSE,ISBLANK(I1350:X1350),FALSE))</f>
        <v>0</v>
      </c>
      <c r="AK1350" s="1">
        <f t="array" ref="AK1350">IF(AJ1350=0,INDEX(Y1350:AI1350, MATCH(FALSE,ISBLANK(Y1350:AI1350),FALSE)),0)</f>
        <v>0</v>
      </c>
      <c r="AL1350" s="1">
        <f t="shared" si="168"/>
        <v>0</v>
      </c>
      <c r="AM1350" s="1">
        <f t="shared" si="169"/>
        <v>0</v>
      </c>
      <c r="AN1350" s="1">
        <f t="shared" si="170"/>
        <v>0</v>
      </c>
      <c r="AO1350" s="1">
        <f t="shared" si="171"/>
        <v>0</v>
      </c>
      <c r="AP1350" s="1">
        <f t="shared" si="172"/>
        <v>20</v>
      </c>
      <c r="AQ1350" s="1">
        <f t="shared" si="173"/>
        <v>446</v>
      </c>
      <c r="AR1350" s="1">
        <f t="shared" si="175"/>
        <v>0</v>
      </c>
      <c r="AS1350" s="2" t="str">
        <f>VLOOKUP(AR1350,Sites!A:B,2,FALSE)</f>
        <v>N/A</v>
      </c>
      <c r="AT1350" s="2" t="str">
        <f>VLOOKUP(AR1350,Sites!A:C,3,FALSE)</f>
        <v>N/A</v>
      </c>
      <c r="AU1350" s="3">
        <f t="shared" si="174"/>
        <v>446</v>
      </c>
    </row>
    <row r="1351" spans="1:47" x14ac:dyDescent="0.25">
      <c r="A1351" s="5" t="s">
        <v>3473</v>
      </c>
      <c r="B1351" s="5" t="s">
        <v>3474</v>
      </c>
      <c r="C1351" s="5">
        <v>7</v>
      </c>
      <c r="D1351" s="5" t="s">
        <v>24</v>
      </c>
      <c r="E1351" s="5" t="s">
        <v>53</v>
      </c>
      <c r="F1351" s="5" t="s">
        <v>209</v>
      </c>
      <c r="G1351" s="5" t="s">
        <v>54</v>
      </c>
      <c r="X1351" s="5">
        <v>0</v>
      </c>
      <c r="AH1351" s="15"/>
      <c r="AI1351" s="5">
        <v>0</v>
      </c>
      <c r="AJ1351" s="1">
        <f t="array" ref="AJ1351">INDEX(I1351:X1351, MATCH(FALSE,ISBLANK(I1351:X1351),FALSE))</f>
        <v>0</v>
      </c>
      <c r="AK1351" s="1">
        <f t="array" ref="AK1351">IF(AJ1351=0,INDEX(Y1351:AI1351, MATCH(FALSE,ISBLANK(Y1351:AI1351),FALSE)),0)</f>
        <v>0</v>
      </c>
      <c r="AL1351" s="1">
        <f t="shared" si="168"/>
        <v>0</v>
      </c>
      <c r="AM1351" s="1">
        <f t="shared" si="169"/>
        <v>0</v>
      </c>
      <c r="AN1351" s="1">
        <f t="shared" si="170"/>
        <v>0</v>
      </c>
      <c r="AO1351" s="1">
        <f t="shared" si="171"/>
        <v>0</v>
      </c>
      <c r="AP1351" s="1">
        <f t="shared" si="172"/>
        <v>7</v>
      </c>
      <c r="AQ1351" s="1">
        <f t="shared" si="173"/>
        <v>41.02</v>
      </c>
      <c r="AR1351" s="1">
        <f t="shared" si="175"/>
        <v>0</v>
      </c>
      <c r="AS1351" s="2" t="str">
        <f>VLOOKUP(AR1351,Sites!A:B,2,FALSE)</f>
        <v>N/A</v>
      </c>
      <c r="AT1351" s="2" t="str">
        <f>VLOOKUP(AR1351,Sites!A:C,3,FALSE)</f>
        <v>N/A</v>
      </c>
      <c r="AU1351" s="3">
        <f t="shared" si="174"/>
        <v>41.02</v>
      </c>
    </row>
    <row r="1352" spans="1:47" x14ac:dyDescent="0.25">
      <c r="A1352" s="5" t="s">
        <v>3475</v>
      </c>
      <c r="B1352" s="5" t="s">
        <v>3476</v>
      </c>
      <c r="C1352" s="5">
        <v>15</v>
      </c>
      <c r="D1352" s="5" t="s">
        <v>24</v>
      </c>
      <c r="E1352" s="5" t="s">
        <v>368</v>
      </c>
      <c r="F1352" s="5" t="s">
        <v>468</v>
      </c>
      <c r="G1352" s="5" t="s">
        <v>369</v>
      </c>
      <c r="M1352" s="5" t="s">
        <v>11</v>
      </c>
      <c r="R1352" s="5" t="s">
        <v>11</v>
      </c>
      <c r="W1352" s="5" t="s">
        <v>11</v>
      </c>
      <c r="X1352" s="5">
        <v>0</v>
      </c>
      <c r="Z1352" s="5" t="s">
        <v>15</v>
      </c>
      <c r="AA1352" s="5" t="s">
        <v>16</v>
      </c>
      <c r="AF1352" s="5" t="s">
        <v>21</v>
      </c>
      <c r="AH1352" s="15"/>
      <c r="AI1352" s="5">
        <v>0</v>
      </c>
      <c r="AJ1352" s="1" t="str">
        <f t="array" ref="AJ1352">INDEX(I1352:X1352, MATCH(FALSE,ISBLANK(I1352:X1352),FALSE))</f>
        <v>GC</v>
      </c>
      <c r="AK1352" s="1">
        <f t="array" ref="AK1352">IF(AJ1352=0,INDEX(Y1352:AI1352, MATCH(FALSE,ISBLANK(Y1352:AI1352),FALSE)),0)</f>
        <v>0</v>
      </c>
      <c r="AL1352" s="1">
        <f t="shared" si="168"/>
        <v>15</v>
      </c>
      <c r="AM1352" s="1">
        <f t="shared" si="169"/>
        <v>7.5</v>
      </c>
      <c r="AN1352" s="1">
        <f t="shared" si="170"/>
        <v>0</v>
      </c>
      <c r="AO1352" s="1">
        <f t="shared" si="171"/>
        <v>0</v>
      </c>
      <c r="AP1352" s="1">
        <f t="shared" si="172"/>
        <v>0</v>
      </c>
      <c r="AQ1352" s="1">
        <f t="shared" si="173"/>
        <v>0</v>
      </c>
      <c r="AR1352" s="1" t="str">
        <f t="shared" si="175"/>
        <v>GC</v>
      </c>
      <c r="AS1352" s="2" t="str">
        <f>VLOOKUP(AR1352,Sites!A:B,2,FALSE)</f>
        <v>IKO Sumas </v>
      </c>
      <c r="AT1352" s="2" t="str">
        <f>VLOOKUP(AR1352,Sites!A:C,3,FALSE)</f>
        <v>IKO-US </v>
      </c>
      <c r="AU1352" s="3">
        <f t="shared" si="174"/>
        <v>7.5</v>
      </c>
    </row>
    <row r="1353" spans="1:47" x14ac:dyDescent="0.25">
      <c r="A1353" s="5" t="s">
        <v>3477</v>
      </c>
      <c r="B1353" s="5" t="s">
        <v>3478</v>
      </c>
      <c r="C1353" s="5">
        <v>3</v>
      </c>
      <c r="D1353" s="5" t="s">
        <v>24</v>
      </c>
      <c r="E1353" s="5" t="s">
        <v>57</v>
      </c>
      <c r="F1353" s="5" t="s">
        <v>1002</v>
      </c>
      <c r="G1353" s="5" t="s">
        <v>59</v>
      </c>
      <c r="X1353" s="5">
        <v>0</v>
      </c>
      <c r="AH1353" s="15"/>
      <c r="AI1353" s="5">
        <v>0</v>
      </c>
      <c r="AJ1353" s="1">
        <f t="array" ref="AJ1353">INDEX(I1353:X1353, MATCH(FALSE,ISBLANK(I1353:X1353),FALSE))</f>
        <v>0</v>
      </c>
      <c r="AK1353" s="1">
        <f t="array" ref="AK1353">IF(AJ1353=0,INDEX(Y1353:AI1353, MATCH(FALSE,ISBLANK(Y1353:AI1353),FALSE)),0)</f>
        <v>0</v>
      </c>
      <c r="AL1353" s="1">
        <f t="shared" si="168"/>
        <v>0</v>
      </c>
      <c r="AM1353" s="1">
        <f t="shared" si="169"/>
        <v>0</v>
      </c>
      <c r="AN1353" s="1">
        <f t="shared" si="170"/>
        <v>0</v>
      </c>
      <c r="AO1353" s="1">
        <f t="shared" si="171"/>
        <v>0</v>
      </c>
      <c r="AP1353" s="1">
        <f t="shared" si="172"/>
        <v>3</v>
      </c>
      <c r="AQ1353" s="1">
        <f t="shared" si="173"/>
        <v>93</v>
      </c>
      <c r="AR1353" s="1">
        <f t="shared" si="175"/>
        <v>0</v>
      </c>
      <c r="AS1353" s="2" t="str">
        <f>VLOOKUP(AR1353,Sites!A:B,2,FALSE)</f>
        <v>N/A</v>
      </c>
      <c r="AT1353" s="2" t="str">
        <f>VLOOKUP(AR1353,Sites!A:C,3,FALSE)</f>
        <v>N/A</v>
      </c>
      <c r="AU1353" s="3">
        <f t="shared" si="174"/>
        <v>93</v>
      </c>
    </row>
    <row r="1354" spans="1:47" x14ac:dyDescent="0.25">
      <c r="A1354" s="5" t="s">
        <v>3479</v>
      </c>
      <c r="B1354" s="5" t="s">
        <v>3480</v>
      </c>
      <c r="C1354" s="5">
        <v>6</v>
      </c>
      <c r="D1354" s="5" t="s">
        <v>24</v>
      </c>
      <c r="E1354" s="5" t="s">
        <v>53</v>
      </c>
      <c r="F1354" s="5" t="s">
        <v>3960</v>
      </c>
      <c r="G1354" s="5" t="s">
        <v>54</v>
      </c>
      <c r="L1354" s="5" t="s">
        <v>10</v>
      </c>
      <c r="M1354" s="5" t="s">
        <v>11</v>
      </c>
      <c r="Q1354" s="5" t="s">
        <v>10</v>
      </c>
      <c r="R1354" s="5" t="s">
        <v>11</v>
      </c>
      <c r="V1354" s="5" t="s">
        <v>10</v>
      </c>
      <c r="W1354" s="5" t="s">
        <v>11</v>
      </c>
      <c r="X1354" s="5">
        <v>0</v>
      </c>
      <c r="Z1354" s="5" t="s">
        <v>15</v>
      </c>
      <c r="AH1354" s="15" t="s">
        <v>17</v>
      </c>
      <c r="AI1354" s="5">
        <v>0</v>
      </c>
      <c r="AJ1354" s="1" t="str">
        <f t="array" ref="AJ1354">INDEX(I1354:X1354, MATCH(FALSE,ISBLANK(I1354:X1354),FALSE))</f>
        <v>CA</v>
      </c>
      <c r="AK1354" s="1">
        <f t="array" ref="AK1354">IF(AJ1354=0,INDEX(Y1354:AI1354, MATCH(FALSE,ISBLANK(Y1354:AI1354),FALSE)),0)</f>
        <v>0</v>
      </c>
      <c r="AL1354" s="1">
        <f t="shared" si="168"/>
        <v>6</v>
      </c>
      <c r="AM1354" s="1">
        <f t="shared" si="169"/>
        <v>0</v>
      </c>
      <c r="AN1354" s="1">
        <f t="shared" si="170"/>
        <v>0</v>
      </c>
      <c r="AO1354" s="1">
        <f t="shared" si="171"/>
        <v>0</v>
      </c>
      <c r="AP1354" s="1">
        <f t="shared" si="172"/>
        <v>0</v>
      </c>
      <c r="AQ1354" s="1">
        <f t="shared" si="173"/>
        <v>0</v>
      </c>
      <c r="AR1354" s="1" t="str">
        <f t="shared" si="175"/>
        <v>CA</v>
      </c>
      <c r="AS1354" s="2" t="str">
        <f>VLOOKUP(AR1354,Sites!A:B,2,FALSE)</f>
        <v>IKO Kankakee </v>
      </c>
      <c r="AT1354" s="2" t="str">
        <f>VLOOKUP(AR1354,Sites!A:C,3,FALSE)</f>
        <v>IKO-US </v>
      </c>
      <c r="AU1354" s="3">
        <f t="shared" si="174"/>
        <v>0</v>
      </c>
    </row>
    <row r="1355" spans="1:47" x14ac:dyDescent="0.25">
      <c r="A1355" s="5" t="s">
        <v>3482</v>
      </c>
      <c r="B1355" s="5" t="s">
        <v>3483</v>
      </c>
      <c r="C1355" s="5">
        <v>2</v>
      </c>
      <c r="D1355" s="5" t="s">
        <v>24</v>
      </c>
      <c r="E1355" s="5" t="s">
        <v>290</v>
      </c>
      <c r="F1355" s="5" t="s">
        <v>3484</v>
      </c>
      <c r="G1355" s="5" t="s">
        <v>292</v>
      </c>
      <c r="J1355" s="5" t="s">
        <v>8</v>
      </c>
      <c r="K1355" s="5" t="s">
        <v>9</v>
      </c>
      <c r="O1355" s="5" t="s">
        <v>8</v>
      </c>
      <c r="P1355" s="5" t="s">
        <v>9</v>
      </c>
      <c r="T1355" s="5" t="s">
        <v>8</v>
      </c>
      <c r="U1355" s="5" t="s">
        <v>9</v>
      </c>
      <c r="X1355" s="5">
        <v>0</v>
      </c>
      <c r="Z1355" s="5" t="s">
        <v>15</v>
      </c>
      <c r="AE1355" s="5" t="s">
        <v>20</v>
      </c>
      <c r="AH1355" s="15"/>
      <c r="AI1355" s="5">
        <v>0</v>
      </c>
      <c r="AJ1355" s="1" t="str">
        <f t="array" ref="AJ1355">INDEX(I1355:X1355, MATCH(FALSE,ISBLANK(I1355:X1355),FALSE))</f>
        <v>GV</v>
      </c>
      <c r="AK1355" s="1">
        <f t="array" ref="AK1355">IF(AJ1355=0,INDEX(Y1355:AI1355, MATCH(FALSE,ISBLANK(Y1355:AI1355),FALSE)),0)</f>
        <v>0</v>
      </c>
      <c r="AL1355" s="1">
        <f t="shared" si="168"/>
        <v>2</v>
      </c>
      <c r="AM1355" s="1">
        <f t="shared" si="169"/>
        <v>47.64</v>
      </c>
      <c r="AN1355" s="1">
        <f t="shared" si="170"/>
        <v>0</v>
      </c>
      <c r="AO1355" s="1">
        <f t="shared" si="171"/>
        <v>0</v>
      </c>
      <c r="AP1355" s="1">
        <f t="shared" si="172"/>
        <v>0</v>
      </c>
      <c r="AQ1355" s="1">
        <f t="shared" si="173"/>
        <v>0</v>
      </c>
      <c r="AR1355" s="1" t="str">
        <f t="shared" si="175"/>
        <v>GV</v>
      </c>
      <c r="AS1355" s="2" t="str">
        <f>VLOOKUP(AR1355,Sites!A:B,2,FALSE)</f>
        <v>IKO Hillsboro </v>
      </c>
      <c r="AT1355" s="2" t="str">
        <f>VLOOKUP(AR1355,Sites!A:C,3,FALSE)</f>
        <v>IKO-US </v>
      </c>
      <c r="AU1355" s="3">
        <f t="shared" si="174"/>
        <v>47.64</v>
      </c>
    </row>
    <row r="1356" spans="1:47" x14ac:dyDescent="0.25">
      <c r="A1356" s="5" t="s">
        <v>3485</v>
      </c>
      <c r="B1356" s="5" t="s">
        <v>3486</v>
      </c>
      <c r="C1356" s="5">
        <v>1</v>
      </c>
      <c r="D1356" s="5" t="s">
        <v>24</v>
      </c>
      <c r="E1356" s="5" t="s">
        <v>25</v>
      </c>
      <c r="F1356" s="5" t="s">
        <v>3487</v>
      </c>
      <c r="G1356" s="5" t="s">
        <v>27</v>
      </c>
      <c r="L1356" s="5" t="s">
        <v>10</v>
      </c>
      <c r="Q1356" s="5" t="s">
        <v>10</v>
      </c>
      <c r="V1356" s="5" t="s">
        <v>10</v>
      </c>
      <c r="X1356" s="5">
        <v>0</v>
      </c>
      <c r="Z1356" s="5" t="s">
        <v>15</v>
      </c>
      <c r="AA1356" s="5" t="s">
        <v>16</v>
      </c>
      <c r="AF1356" s="5" t="s">
        <v>21</v>
      </c>
      <c r="AH1356" s="15"/>
      <c r="AI1356" s="5">
        <v>0</v>
      </c>
      <c r="AJ1356" s="1" t="str">
        <f t="array" ref="AJ1356">INDEX(I1356:X1356, MATCH(FALSE,ISBLANK(I1356:X1356),FALSE))</f>
        <v>CA</v>
      </c>
      <c r="AK1356" s="1">
        <f t="array" ref="AK1356">IF(AJ1356=0,INDEX(Y1356:AI1356, MATCH(FALSE,ISBLANK(Y1356:AI1356),FALSE)),0)</f>
        <v>0</v>
      </c>
      <c r="AL1356" s="1">
        <f t="shared" si="168"/>
        <v>1</v>
      </c>
      <c r="AM1356" s="1">
        <f t="shared" si="169"/>
        <v>65.05</v>
      </c>
      <c r="AN1356" s="1">
        <f t="shared" si="170"/>
        <v>0</v>
      </c>
      <c r="AO1356" s="1">
        <f t="shared" si="171"/>
        <v>0</v>
      </c>
      <c r="AP1356" s="1">
        <f t="shared" si="172"/>
        <v>0</v>
      </c>
      <c r="AQ1356" s="1">
        <f t="shared" si="173"/>
        <v>0</v>
      </c>
      <c r="AR1356" s="1" t="str">
        <f t="shared" si="175"/>
        <v>CA</v>
      </c>
      <c r="AS1356" s="2" t="str">
        <f>VLOOKUP(AR1356,Sites!A:B,2,FALSE)</f>
        <v>IKO Kankakee </v>
      </c>
      <c r="AT1356" s="2" t="str">
        <f>VLOOKUP(AR1356,Sites!A:C,3,FALSE)</f>
        <v>IKO-US </v>
      </c>
      <c r="AU1356" s="3">
        <f t="shared" si="174"/>
        <v>65.05</v>
      </c>
    </row>
    <row r="1357" spans="1:47" x14ac:dyDescent="0.25">
      <c r="A1357" s="5" t="s">
        <v>3488</v>
      </c>
      <c r="B1357" s="5" t="s">
        <v>3489</v>
      </c>
      <c r="C1357" s="5">
        <v>2</v>
      </c>
      <c r="D1357" s="5" t="s">
        <v>24</v>
      </c>
      <c r="E1357" s="5" t="s">
        <v>25</v>
      </c>
      <c r="F1357" s="5" t="s">
        <v>584</v>
      </c>
      <c r="G1357" s="5" t="s">
        <v>27</v>
      </c>
      <c r="X1357" s="5">
        <v>0</v>
      </c>
      <c r="AA1357" s="5" t="s">
        <v>16</v>
      </c>
      <c r="AH1357" s="15"/>
      <c r="AI1357" s="5">
        <v>0</v>
      </c>
      <c r="AJ1357" s="1">
        <f t="array" ref="AJ1357">INDEX(I1357:X1357, MATCH(FALSE,ISBLANK(I1357:X1357),FALSE))</f>
        <v>0</v>
      </c>
      <c r="AK1357" s="1" t="str">
        <f t="array" ref="AK1357">IF(AJ1357=0,INDEX(Y1357:AI1357, MATCH(FALSE,ISBLANK(Y1357:AI1357),FALSE)),0)</f>
        <v>GI</v>
      </c>
      <c r="AL1357" s="1">
        <f t="shared" si="168"/>
        <v>0</v>
      </c>
      <c r="AM1357" s="1">
        <f t="shared" si="169"/>
        <v>0</v>
      </c>
      <c r="AN1357" s="1">
        <f t="shared" si="170"/>
        <v>2</v>
      </c>
      <c r="AO1357" s="1">
        <f t="shared" si="171"/>
        <v>22.76</v>
      </c>
      <c r="AP1357" s="1">
        <f t="shared" si="172"/>
        <v>0</v>
      </c>
      <c r="AQ1357" s="1">
        <f t="shared" si="173"/>
        <v>0</v>
      </c>
      <c r="AR1357" s="1" t="str">
        <f t="shared" si="175"/>
        <v>GI</v>
      </c>
      <c r="AS1357" s="2" t="str">
        <f>VLOOKUP(AR1357,Sites!A:B,2,FALSE)</f>
        <v>IKO Madoc Site </v>
      </c>
      <c r="AT1357" s="2" t="str">
        <f>VLOOKUP(AR1357,Sites!A:C,3,FALSE)</f>
        <v>IKO-CAD </v>
      </c>
      <c r="AU1357" s="3">
        <f t="shared" si="174"/>
        <v>22.76</v>
      </c>
    </row>
    <row r="1358" spans="1:47" x14ac:dyDescent="0.25">
      <c r="A1358" s="5" t="s">
        <v>3490</v>
      </c>
      <c r="B1358" s="5" t="s">
        <v>3491</v>
      </c>
      <c r="C1358" s="5">
        <v>6</v>
      </c>
      <c r="D1358" s="5" t="s">
        <v>24</v>
      </c>
      <c r="E1358" s="5" t="s">
        <v>63</v>
      </c>
      <c r="F1358" s="5" t="s">
        <v>2249</v>
      </c>
      <c r="G1358" s="5" t="s">
        <v>65</v>
      </c>
      <c r="M1358" s="5" t="s">
        <v>11</v>
      </c>
      <c r="R1358" s="5" t="s">
        <v>11</v>
      </c>
      <c r="W1358" s="5" t="s">
        <v>11</v>
      </c>
      <c r="X1358" s="5">
        <v>0</v>
      </c>
      <c r="AH1358" s="15"/>
      <c r="AI1358" s="5">
        <v>0</v>
      </c>
      <c r="AJ1358" s="1" t="str">
        <f t="array" ref="AJ1358">INDEX(I1358:X1358, MATCH(FALSE,ISBLANK(I1358:X1358),FALSE))</f>
        <v>GC</v>
      </c>
      <c r="AK1358" s="1">
        <f t="array" ref="AK1358">IF(AJ1358=0,INDEX(Y1358:AI1358, MATCH(FALSE,ISBLANK(Y1358:AI1358),FALSE)),0)</f>
        <v>0</v>
      </c>
      <c r="AL1358" s="1">
        <f t="shared" si="168"/>
        <v>6</v>
      </c>
      <c r="AM1358" s="1">
        <f t="shared" si="169"/>
        <v>70.14</v>
      </c>
      <c r="AN1358" s="1">
        <f t="shared" si="170"/>
        <v>0</v>
      </c>
      <c r="AO1358" s="1">
        <f t="shared" si="171"/>
        <v>0</v>
      </c>
      <c r="AP1358" s="1">
        <f t="shared" si="172"/>
        <v>0</v>
      </c>
      <c r="AQ1358" s="1">
        <f t="shared" si="173"/>
        <v>0</v>
      </c>
      <c r="AR1358" s="1" t="str">
        <f t="shared" si="175"/>
        <v>GC</v>
      </c>
      <c r="AS1358" s="2" t="str">
        <f>VLOOKUP(AR1358,Sites!A:B,2,FALSE)</f>
        <v>IKO Sumas </v>
      </c>
      <c r="AT1358" s="2" t="str">
        <f>VLOOKUP(AR1358,Sites!A:C,3,FALSE)</f>
        <v>IKO-US </v>
      </c>
      <c r="AU1358" s="3">
        <f t="shared" si="174"/>
        <v>70.14</v>
      </c>
    </row>
    <row r="1359" spans="1:47" x14ac:dyDescent="0.25">
      <c r="A1359" s="5" t="s">
        <v>3492</v>
      </c>
      <c r="B1359" s="5" t="s">
        <v>3493</v>
      </c>
      <c r="C1359" s="5">
        <v>1</v>
      </c>
      <c r="D1359" s="5" t="s">
        <v>24</v>
      </c>
      <c r="E1359" s="5" t="s">
        <v>48</v>
      </c>
      <c r="F1359" s="5" t="s">
        <v>1414</v>
      </c>
      <c r="G1359" s="5" t="s">
        <v>50</v>
      </c>
      <c r="M1359" s="5" t="s">
        <v>11</v>
      </c>
      <c r="R1359" s="5" t="s">
        <v>11</v>
      </c>
      <c r="W1359" s="5" t="s">
        <v>11</v>
      </c>
      <c r="X1359" s="5">
        <v>0</v>
      </c>
      <c r="Z1359" s="5" t="s">
        <v>15</v>
      </c>
      <c r="AE1359" s="5" t="s">
        <v>20</v>
      </c>
      <c r="AH1359" s="15"/>
      <c r="AI1359" s="5">
        <v>0</v>
      </c>
      <c r="AJ1359" s="1" t="str">
        <f t="array" ref="AJ1359">INDEX(I1359:X1359, MATCH(FALSE,ISBLANK(I1359:X1359),FALSE))</f>
        <v>GC</v>
      </c>
      <c r="AK1359" s="1">
        <f t="array" ref="AK1359">IF(AJ1359=0,INDEX(Y1359:AI1359, MATCH(FALSE,ISBLANK(Y1359:AI1359),FALSE)),0)</f>
        <v>0</v>
      </c>
      <c r="AL1359" s="1">
        <f t="shared" si="168"/>
        <v>1</v>
      </c>
      <c r="AM1359" s="1">
        <f t="shared" si="169"/>
        <v>2</v>
      </c>
      <c r="AN1359" s="1">
        <f t="shared" si="170"/>
        <v>0</v>
      </c>
      <c r="AO1359" s="1">
        <f t="shared" si="171"/>
        <v>0</v>
      </c>
      <c r="AP1359" s="1">
        <f t="shared" si="172"/>
        <v>0</v>
      </c>
      <c r="AQ1359" s="1">
        <f t="shared" si="173"/>
        <v>0</v>
      </c>
      <c r="AR1359" s="1" t="str">
        <f t="shared" si="175"/>
        <v>GC</v>
      </c>
      <c r="AS1359" s="2" t="str">
        <f>VLOOKUP(AR1359,Sites!A:B,2,FALSE)</f>
        <v>IKO Sumas </v>
      </c>
      <c r="AT1359" s="2" t="str">
        <f>VLOOKUP(AR1359,Sites!A:C,3,FALSE)</f>
        <v>IKO-US </v>
      </c>
      <c r="AU1359" s="3">
        <f t="shared" si="174"/>
        <v>2</v>
      </c>
    </row>
    <row r="1360" spans="1:47" x14ac:dyDescent="0.25">
      <c r="A1360" s="5" t="s">
        <v>3494</v>
      </c>
      <c r="B1360" s="5" t="s">
        <v>3495</v>
      </c>
      <c r="C1360" s="5">
        <v>500</v>
      </c>
      <c r="D1360" s="5" t="s">
        <v>62</v>
      </c>
      <c r="E1360" s="5" t="s">
        <v>63</v>
      </c>
      <c r="F1360" s="5" t="s">
        <v>1320</v>
      </c>
      <c r="G1360" s="5" t="s">
        <v>65</v>
      </c>
      <c r="X1360" s="5">
        <v>0</v>
      </c>
      <c r="AH1360" s="15"/>
      <c r="AI1360" s="5">
        <v>0</v>
      </c>
      <c r="AJ1360" s="1">
        <f t="array" ref="AJ1360">INDEX(I1360:X1360, MATCH(FALSE,ISBLANK(I1360:X1360),FALSE))</f>
        <v>0</v>
      </c>
      <c r="AK1360" s="1">
        <f t="array" ref="AK1360">IF(AJ1360=0,INDEX(Y1360:AI1360, MATCH(FALSE,ISBLANK(Y1360:AI1360),FALSE)),0)</f>
        <v>0</v>
      </c>
      <c r="AL1360" s="1">
        <f t="shared" si="168"/>
        <v>0</v>
      </c>
      <c r="AM1360" s="1">
        <f t="shared" si="169"/>
        <v>0</v>
      </c>
      <c r="AN1360" s="1">
        <f t="shared" si="170"/>
        <v>0</v>
      </c>
      <c r="AO1360" s="1">
        <f t="shared" si="171"/>
        <v>0</v>
      </c>
      <c r="AP1360" s="1">
        <f t="shared" si="172"/>
        <v>500</v>
      </c>
      <c r="AQ1360" s="1">
        <f t="shared" si="173"/>
        <v>35</v>
      </c>
      <c r="AR1360" s="1">
        <f t="shared" si="175"/>
        <v>0</v>
      </c>
      <c r="AS1360" s="2" t="str">
        <f>VLOOKUP(AR1360,Sites!A:B,2,FALSE)</f>
        <v>N/A</v>
      </c>
      <c r="AT1360" s="2" t="str">
        <f>VLOOKUP(AR1360,Sites!A:C,3,FALSE)</f>
        <v>N/A</v>
      </c>
      <c r="AU1360" s="3">
        <f t="shared" si="174"/>
        <v>35</v>
      </c>
    </row>
    <row r="1361" spans="1:47" x14ac:dyDescent="0.25">
      <c r="A1361" s="5" t="s">
        <v>3496</v>
      </c>
      <c r="B1361" s="5" t="s">
        <v>3497</v>
      </c>
      <c r="C1361" s="5">
        <v>10</v>
      </c>
      <c r="D1361" s="5" t="s">
        <v>24</v>
      </c>
      <c r="E1361" s="5" t="s">
        <v>48</v>
      </c>
      <c r="F1361" s="5" t="s">
        <v>172</v>
      </c>
      <c r="G1361" s="5" t="s">
        <v>50</v>
      </c>
      <c r="L1361" s="5" t="s">
        <v>10</v>
      </c>
      <c r="Q1361" s="5" t="s">
        <v>10</v>
      </c>
      <c r="V1361" s="5" t="s">
        <v>10</v>
      </c>
      <c r="X1361" s="5">
        <v>0</v>
      </c>
      <c r="AH1361" s="15"/>
      <c r="AI1361" s="5">
        <v>0</v>
      </c>
      <c r="AJ1361" s="1" t="str">
        <f t="array" ref="AJ1361">INDEX(I1361:X1361, MATCH(FALSE,ISBLANK(I1361:X1361),FALSE))</f>
        <v>CA</v>
      </c>
      <c r="AK1361" s="1">
        <f t="array" ref="AK1361">IF(AJ1361=0,INDEX(Y1361:AI1361, MATCH(FALSE,ISBLANK(Y1361:AI1361),FALSE)),0)</f>
        <v>0</v>
      </c>
      <c r="AL1361" s="1">
        <f t="shared" si="168"/>
        <v>10</v>
      </c>
      <c r="AM1361" s="1">
        <f t="shared" si="169"/>
        <v>10</v>
      </c>
      <c r="AN1361" s="1">
        <f t="shared" si="170"/>
        <v>0</v>
      </c>
      <c r="AO1361" s="1">
        <f t="shared" si="171"/>
        <v>0</v>
      </c>
      <c r="AP1361" s="1">
        <f t="shared" si="172"/>
        <v>0</v>
      </c>
      <c r="AQ1361" s="1">
        <f t="shared" si="173"/>
        <v>0</v>
      </c>
      <c r="AR1361" s="1" t="str">
        <f t="shared" si="175"/>
        <v>CA</v>
      </c>
      <c r="AS1361" s="2" t="str">
        <f>VLOOKUP(AR1361,Sites!A:B,2,FALSE)</f>
        <v>IKO Kankakee </v>
      </c>
      <c r="AT1361" s="2" t="str">
        <f>VLOOKUP(AR1361,Sites!A:C,3,FALSE)</f>
        <v>IKO-US </v>
      </c>
      <c r="AU1361" s="3">
        <f t="shared" si="174"/>
        <v>10</v>
      </c>
    </row>
    <row r="1362" spans="1:47" x14ac:dyDescent="0.25">
      <c r="A1362" s="5" t="s">
        <v>3498</v>
      </c>
      <c r="B1362" s="5" t="s">
        <v>3499</v>
      </c>
      <c r="C1362" s="5">
        <v>1</v>
      </c>
      <c r="D1362" s="5" t="s">
        <v>24</v>
      </c>
      <c r="E1362" s="5" t="s">
        <v>63</v>
      </c>
      <c r="F1362" s="5" t="s">
        <v>3960</v>
      </c>
      <c r="G1362" s="5" t="s">
        <v>65</v>
      </c>
      <c r="X1362" s="5">
        <v>0</v>
      </c>
      <c r="AH1362" s="15"/>
      <c r="AI1362" s="5">
        <v>0</v>
      </c>
      <c r="AJ1362" s="1">
        <f t="array" ref="AJ1362">INDEX(I1362:X1362, MATCH(FALSE,ISBLANK(I1362:X1362),FALSE))</f>
        <v>0</v>
      </c>
      <c r="AK1362" s="1">
        <f t="array" ref="AK1362">IF(AJ1362=0,INDEX(Y1362:AI1362, MATCH(FALSE,ISBLANK(Y1362:AI1362),FALSE)),0)</f>
        <v>0</v>
      </c>
      <c r="AL1362" s="1">
        <f t="shared" si="168"/>
        <v>0</v>
      </c>
      <c r="AM1362" s="1">
        <f t="shared" si="169"/>
        <v>0</v>
      </c>
      <c r="AN1362" s="1">
        <f t="shared" si="170"/>
        <v>0</v>
      </c>
      <c r="AO1362" s="1">
        <f t="shared" si="171"/>
        <v>0</v>
      </c>
      <c r="AP1362" s="1">
        <f t="shared" si="172"/>
        <v>1</v>
      </c>
      <c r="AQ1362" s="1">
        <f t="shared" si="173"/>
        <v>0</v>
      </c>
      <c r="AR1362" s="1">
        <f t="shared" si="175"/>
        <v>0</v>
      </c>
      <c r="AS1362" s="2" t="str">
        <f>VLOOKUP(AR1362,Sites!A:B,2,FALSE)</f>
        <v>N/A</v>
      </c>
      <c r="AT1362" s="2" t="str">
        <f>VLOOKUP(AR1362,Sites!A:C,3,FALSE)</f>
        <v>N/A</v>
      </c>
      <c r="AU1362" s="3">
        <f t="shared" si="174"/>
        <v>0</v>
      </c>
    </row>
    <row r="1363" spans="1:47" x14ac:dyDescent="0.25">
      <c r="A1363" s="5" t="s">
        <v>3500</v>
      </c>
      <c r="B1363" s="5" t="s">
        <v>3501</v>
      </c>
      <c r="C1363" s="5">
        <v>44</v>
      </c>
      <c r="D1363" s="5" t="s">
        <v>62</v>
      </c>
      <c r="E1363" s="5" t="s">
        <v>57</v>
      </c>
      <c r="F1363" s="5" t="s">
        <v>1414</v>
      </c>
      <c r="G1363" s="5" t="s">
        <v>59</v>
      </c>
      <c r="X1363" s="5">
        <v>0</v>
      </c>
      <c r="AB1363" s="5" t="s">
        <v>18</v>
      </c>
      <c r="AH1363" s="15"/>
      <c r="AI1363" s="5">
        <v>0</v>
      </c>
      <c r="AJ1363" s="1">
        <f t="array" ref="AJ1363">INDEX(I1363:X1363, MATCH(FALSE,ISBLANK(I1363:X1363),FALSE))</f>
        <v>0</v>
      </c>
      <c r="AK1363" s="1" t="str">
        <f t="array" ref="AK1363">IF(AJ1363=0,INDEX(Y1363:AI1363, MATCH(FALSE,ISBLANK(Y1363:AI1363),FALSE)),0)</f>
        <v>GK</v>
      </c>
      <c r="AL1363" s="1">
        <f t="shared" si="168"/>
        <v>0</v>
      </c>
      <c r="AM1363" s="1">
        <f t="shared" si="169"/>
        <v>0</v>
      </c>
      <c r="AN1363" s="1">
        <f t="shared" si="170"/>
        <v>44</v>
      </c>
      <c r="AO1363" s="1">
        <f t="shared" si="171"/>
        <v>88</v>
      </c>
      <c r="AP1363" s="1">
        <f t="shared" si="172"/>
        <v>0</v>
      </c>
      <c r="AQ1363" s="1">
        <f t="shared" si="173"/>
        <v>0</v>
      </c>
      <c r="AR1363" s="1" t="str">
        <f t="shared" si="175"/>
        <v>GK</v>
      </c>
      <c r="AS1363" s="2" t="str">
        <f>VLOOKUP(AR1363,Sites!A:B,2,FALSE)</f>
        <v>IG Brampton Site </v>
      </c>
      <c r="AT1363" s="2" t="str">
        <f>VLOOKUP(AR1363,Sites!A:C,3,FALSE)</f>
        <v>IKO-CAD </v>
      </c>
      <c r="AU1363" s="3">
        <f t="shared" si="174"/>
        <v>88</v>
      </c>
    </row>
    <row r="1364" spans="1:47" x14ac:dyDescent="0.25">
      <c r="A1364" s="5" t="s">
        <v>3502</v>
      </c>
      <c r="B1364" s="5" t="s">
        <v>3503</v>
      </c>
      <c r="C1364" s="5">
        <v>3</v>
      </c>
      <c r="D1364" s="5" t="s">
        <v>24</v>
      </c>
      <c r="X1364" s="5">
        <v>0</v>
      </c>
      <c r="AH1364" s="15"/>
      <c r="AI1364" s="5">
        <v>0</v>
      </c>
      <c r="AJ1364" s="1">
        <f t="array" ref="AJ1364">INDEX(I1364:X1364, MATCH(FALSE,ISBLANK(I1364:X1364),FALSE))</f>
        <v>0</v>
      </c>
      <c r="AK1364" s="1">
        <f t="array" ref="AK1364">IF(AJ1364=0,INDEX(Y1364:AI1364, MATCH(FALSE,ISBLANK(Y1364:AI1364),FALSE)),0)</f>
        <v>0</v>
      </c>
      <c r="AL1364" s="1">
        <f t="shared" si="168"/>
        <v>0</v>
      </c>
      <c r="AM1364" s="1">
        <f t="shared" si="169"/>
        <v>0</v>
      </c>
      <c r="AN1364" s="1">
        <f t="shared" si="170"/>
        <v>0</v>
      </c>
      <c r="AO1364" s="1">
        <f t="shared" si="171"/>
        <v>0</v>
      </c>
      <c r="AP1364" s="1">
        <f t="shared" si="172"/>
        <v>3</v>
      </c>
      <c r="AQ1364" s="1">
        <f t="shared" si="173"/>
        <v>0</v>
      </c>
      <c r="AR1364" s="1">
        <f t="shared" si="175"/>
        <v>0</v>
      </c>
      <c r="AS1364" s="2" t="str">
        <f>VLOOKUP(AR1364,Sites!A:B,2,FALSE)</f>
        <v>N/A</v>
      </c>
      <c r="AT1364" s="2" t="str">
        <f>VLOOKUP(AR1364,Sites!A:C,3,FALSE)</f>
        <v>N/A</v>
      </c>
      <c r="AU1364" s="3">
        <f t="shared" si="174"/>
        <v>0</v>
      </c>
    </row>
    <row r="1365" spans="1:47" x14ac:dyDescent="0.25">
      <c r="A1365" s="5" t="s">
        <v>3504</v>
      </c>
      <c r="B1365" s="5" t="s">
        <v>3505</v>
      </c>
      <c r="C1365" s="5">
        <v>2</v>
      </c>
      <c r="D1365" s="5" t="s">
        <v>24</v>
      </c>
      <c r="E1365" s="5" t="s">
        <v>25</v>
      </c>
      <c r="F1365" s="5" t="s">
        <v>3960</v>
      </c>
      <c r="G1365" s="5" t="s">
        <v>27</v>
      </c>
      <c r="M1365" s="5" t="s">
        <v>11</v>
      </c>
      <c r="R1365" s="5" t="s">
        <v>11</v>
      </c>
      <c r="W1365" s="5" t="s">
        <v>11</v>
      </c>
      <c r="X1365" s="5">
        <v>0</v>
      </c>
      <c r="AH1365" s="15"/>
      <c r="AI1365" s="5">
        <v>0</v>
      </c>
      <c r="AJ1365" s="1" t="str">
        <f t="array" ref="AJ1365">INDEX(I1365:X1365, MATCH(FALSE,ISBLANK(I1365:X1365),FALSE))</f>
        <v>GC</v>
      </c>
      <c r="AK1365" s="1">
        <f t="array" ref="AK1365">IF(AJ1365=0,INDEX(Y1365:AI1365, MATCH(FALSE,ISBLANK(Y1365:AI1365),FALSE)),0)</f>
        <v>0</v>
      </c>
      <c r="AL1365" s="1">
        <f t="shared" si="168"/>
        <v>2</v>
      </c>
      <c r="AM1365" s="1">
        <f t="shared" si="169"/>
        <v>0</v>
      </c>
      <c r="AN1365" s="1">
        <f t="shared" si="170"/>
        <v>0</v>
      </c>
      <c r="AO1365" s="1">
        <f t="shared" si="171"/>
        <v>0</v>
      </c>
      <c r="AP1365" s="1">
        <f t="shared" si="172"/>
        <v>0</v>
      </c>
      <c r="AQ1365" s="1">
        <f t="shared" si="173"/>
        <v>0</v>
      </c>
      <c r="AR1365" s="1" t="str">
        <f t="shared" si="175"/>
        <v>GC</v>
      </c>
      <c r="AS1365" s="2" t="str">
        <f>VLOOKUP(AR1365,Sites!A:B,2,FALSE)</f>
        <v>IKO Sumas </v>
      </c>
      <c r="AT1365" s="2" t="str">
        <f>VLOOKUP(AR1365,Sites!A:C,3,FALSE)</f>
        <v>IKO-US </v>
      </c>
      <c r="AU1365" s="3">
        <f t="shared" si="174"/>
        <v>0</v>
      </c>
    </row>
    <row r="1366" spans="1:47" x14ac:dyDescent="0.25">
      <c r="A1366" s="5" t="s">
        <v>3506</v>
      </c>
      <c r="B1366" s="5" t="s">
        <v>3507</v>
      </c>
      <c r="C1366" s="5">
        <v>12</v>
      </c>
      <c r="D1366" s="5" t="s">
        <v>24</v>
      </c>
      <c r="E1366" s="5" t="s">
        <v>48</v>
      </c>
      <c r="F1366" s="5" t="s">
        <v>328</v>
      </c>
      <c r="G1366" s="5" t="s">
        <v>50</v>
      </c>
      <c r="X1366" s="5">
        <v>0</v>
      </c>
      <c r="AH1366" s="15"/>
      <c r="AI1366" s="5">
        <v>0</v>
      </c>
      <c r="AJ1366" s="1">
        <f t="array" ref="AJ1366">INDEX(I1366:X1366, MATCH(FALSE,ISBLANK(I1366:X1366),FALSE))</f>
        <v>0</v>
      </c>
      <c r="AK1366" s="1">
        <f t="array" ref="AK1366">IF(AJ1366=0,INDEX(Y1366:AI1366, MATCH(FALSE,ISBLANK(Y1366:AI1366),FALSE)),0)</f>
        <v>0</v>
      </c>
      <c r="AL1366" s="1">
        <f t="shared" si="168"/>
        <v>0</v>
      </c>
      <c r="AM1366" s="1">
        <f t="shared" si="169"/>
        <v>0</v>
      </c>
      <c r="AN1366" s="1">
        <f t="shared" si="170"/>
        <v>0</v>
      </c>
      <c r="AO1366" s="1">
        <f t="shared" si="171"/>
        <v>0</v>
      </c>
      <c r="AP1366" s="1">
        <f t="shared" si="172"/>
        <v>12</v>
      </c>
      <c r="AQ1366" s="1">
        <f t="shared" si="173"/>
        <v>300</v>
      </c>
      <c r="AR1366" s="1">
        <f t="shared" si="175"/>
        <v>0</v>
      </c>
      <c r="AS1366" s="2" t="str">
        <f>VLOOKUP(AR1366,Sites!A:B,2,FALSE)</f>
        <v>N/A</v>
      </c>
      <c r="AT1366" s="2" t="str">
        <f>VLOOKUP(AR1366,Sites!A:C,3,FALSE)</f>
        <v>N/A</v>
      </c>
      <c r="AU1366" s="3">
        <f t="shared" si="174"/>
        <v>300</v>
      </c>
    </row>
    <row r="1367" spans="1:47" x14ac:dyDescent="0.25">
      <c r="A1367" s="5" t="s">
        <v>3508</v>
      </c>
      <c r="B1367" s="5" t="s">
        <v>3509</v>
      </c>
      <c r="C1367" s="5">
        <v>5</v>
      </c>
      <c r="D1367" s="5" t="s">
        <v>24</v>
      </c>
      <c r="E1367" s="5" t="s">
        <v>25</v>
      </c>
      <c r="F1367" s="5" t="s">
        <v>3960</v>
      </c>
      <c r="G1367" s="5" t="s">
        <v>27</v>
      </c>
      <c r="X1367" s="5">
        <v>0</v>
      </c>
      <c r="AH1367" s="15"/>
      <c r="AI1367" s="5">
        <v>0</v>
      </c>
      <c r="AJ1367" s="1">
        <f t="array" ref="AJ1367">INDEX(I1367:X1367, MATCH(FALSE,ISBLANK(I1367:X1367),FALSE))</f>
        <v>0</v>
      </c>
      <c r="AK1367" s="1">
        <f t="array" ref="AK1367">IF(AJ1367=0,INDEX(Y1367:AI1367, MATCH(FALSE,ISBLANK(Y1367:AI1367),FALSE)),0)</f>
        <v>0</v>
      </c>
      <c r="AL1367" s="1">
        <f t="shared" si="168"/>
        <v>0</v>
      </c>
      <c r="AM1367" s="1">
        <f t="shared" si="169"/>
        <v>0</v>
      </c>
      <c r="AN1367" s="1">
        <f t="shared" si="170"/>
        <v>0</v>
      </c>
      <c r="AO1367" s="1">
        <f t="shared" si="171"/>
        <v>0</v>
      </c>
      <c r="AP1367" s="1">
        <f t="shared" si="172"/>
        <v>5</v>
      </c>
      <c r="AQ1367" s="1">
        <f t="shared" si="173"/>
        <v>0</v>
      </c>
      <c r="AR1367" s="1">
        <f t="shared" si="175"/>
        <v>0</v>
      </c>
      <c r="AS1367" s="2" t="str">
        <f>VLOOKUP(AR1367,Sites!A:B,2,FALSE)</f>
        <v>N/A</v>
      </c>
      <c r="AT1367" s="2" t="str">
        <f>VLOOKUP(AR1367,Sites!A:C,3,FALSE)</f>
        <v>N/A</v>
      </c>
      <c r="AU1367" s="3">
        <f t="shared" si="174"/>
        <v>0</v>
      </c>
    </row>
    <row r="1368" spans="1:47" x14ac:dyDescent="0.25">
      <c r="A1368" s="5" t="s">
        <v>3510</v>
      </c>
      <c r="B1368" s="5" t="s">
        <v>3511</v>
      </c>
      <c r="C1368" s="5">
        <v>8</v>
      </c>
      <c r="D1368" s="5" t="s">
        <v>24</v>
      </c>
      <c r="E1368" s="5" t="s">
        <v>53</v>
      </c>
      <c r="F1368" s="5" t="s">
        <v>3960</v>
      </c>
      <c r="G1368" s="5" t="s">
        <v>54</v>
      </c>
      <c r="X1368" s="5">
        <v>0</v>
      </c>
      <c r="AH1368" s="15"/>
      <c r="AI1368" s="5">
        <v>0</v>
      </c>
      <c r="AJ1368" s="1">
        <f t="array" ref="AJ1368">INDEX(I1368:X1368, MATCH(FALSE,ISBLANK(I1368:X1368),FALSE))</f>
        <v>0</v>
      </c>
      <c r="AK1368" s="1">
        <f t="array" ref="AK1368">IF(AJ1368=0,INDEX(Y1368:AI1368, MATCH(FALSE,ISBLANK(Y1368:AI1368),FALSE)),0)</f>
        <v>0</v>
      </c>
      <c r="AL1368" s="1">
        <f t="shared" si="168"/>
        <v>0</v>
      </c>
      <c r="AM1368" s="1">
        <f t="shared" si="169"/>
        <v>0</v>
      </c>
      <c r="AN1368" s="1">
        <f t="shared" si="170"/>
        <v>0</v>
      </c>
      <c r="AO1368" s="1">
        <f t="shared" si="171"/>
        <v>0</v>
      </c>
      <c r="AP1368" s="1">
        <f t="shared" si="172"/>
        <v>8</v>
      </c>
      <c r="AQ1368" s="1">
        <f t="shared" si="173"/>
        <v>0</v>
      </c>
      <c r="AR1368" s="1">
        <f t="shared" si="175"/>
        <v>0</v>
      </c>
      <c r="AS1368" s="2" t="str">
        <f>VLOOKUP(AR1368,Sites!A:B,2,FALSE)</f>
        <v>N/A</v>
      </c>
      <c r="AT1368" s="2" t="str">
        <f>VLOOKUP(AR1368,Sites!A:C,3,FALSE)</f>
        <v>N/A</v>
      </c>
      <c r="AU1368" s="3">
        <f t="shared" si="174"/>
        <v>0</v>
      </c>
    </row>
    <row r="1369" spans="1:47" x14ac:dyDescent="0.25">
      <c r="A1369" s="5" t="s">
        <v>3512</v>
      </c>
      <c r="B1369" s="5" t="s">
        <v>3513</v>
      </c>
      <c r="C1369" s="5">
        <v>6</v>
      </c>
      <c r="D1369" s="5" t="s">
        <v>24</v>
      </c>
      <c r="E1369" s="5" t="s">
        <v>63</v>
      </c>
      <c r="F1369" s="5" t="s">
        <v>15769</v>
      </c>
      <c r="G1369" s="5" t="s">
        <v>65</v>
      </c>
      <c r="L1369" s="5" t="s">
        <v>10</v>
      </c>
      <c r="Q1369" s="5" t="s">
        <v>10</v>
      </c>
      <c r="V1369" s="5" t="s">
        <v>10</v>
      </c>
      <c r="X1369" s="5">
        <v>0</v>
      </c>
      <c r="Z1369" s="5" t="s">
        <v>15</v>
      </c>
      <c r="AA1369" s="5" t="s">
        <v>16</v>
      </c>
      <c r="AE1369" s="5" t="s">
        <v>20</v>
      </c>
      <c r="AH1369" s="15"/>
      <c r="AI1369" s="5">
        <v>0</v>
      </c>
      <c r="AJ1369" s="1" t="str">
        <f t="array" ref="AJ1369">INDEX(I1369:X1369, MATCH(FALSE,ISBLANK(I1369:X1369),FALSE))</f>
        <v>CA</v>
      </c>
      <c r="AK1369" s="1">
        <f t="array" ref="AK1369">IF(AJ1369=0,INDEX(Y1369:AI1369, MATCH(FALSE,ISBLANK(Y1369:AI1369),FALSE)),0)</f>
        <v>0</v>
      </c>
      <c r="AL1369" s="1">
        <f t="shared" si="168"/>
        <v>6</v>
      </c>
      <c r="AM1369" s="1">
        <f t="shared" si="169"/>
        <v>26.023800000000001</v>
      </c>
      <c r="AN1369" s="1">
        <f t="shared" si="170"/>
        <v>0</v>
      </c>
      <c r="AO1369" s="1">
        <f t="shared" si="171"/>
        <v>0</v>
      </c>
      <c r="AP1369" s="1">
        <f t="shared" si="172"/>
        <v>0</v>
      </c>
      <c r="AQ1369" s="1">
        <f t="shared" si="173"/>
        <v>0</v>
      </c>
      <c r="AR1369" s="1" t="str">
        <f t="shared" si="175"/>
        <v>CA</v>
      </c>
      <c r="AS1369" s="2" t="str">
        <f>VLOOKUP(AR1369,Sites!A:B,2,FALSE)</f>
        <v>IKO Kankakee </v>
      </c>
      <c r="AT1369" s="2" t="str">
        <f>VLOOKUP(AR1369,Sites!A:C,3,FALSE)</f>
        <v>IKO-US </v>
      </c>
      <c r="AU1369" s="3">
        <f t="shared" si="174"/>
        <v>26.023800000000001</v>
      </c>
    </row>
    <row r="1370" spans="1:47" x14ac:dyDescent="0.25">
      <c r="A1370" s="5" t="s">
        <v>3514</v>
      </c>
      <c r="B1370" s="5" t="s">
        <v>3515</v>
      </c>
      <c r="C1370" s="5">
        <v>2</v>
      </c>
      <c r="D1370" s="5" t="s">
        <v>24</v>
      </c>
      <c r="E1370" s="5" t="s">
        <v>53</v>
      </c>
      <c r="F1370" s="5" t="s">
        <v>3960</v>
      </c>
      <c r="G1370" s="5" t="s">
        <v>54</v>
      </c>
      <c r="X1370" s="5">
        <v>0</v>
      </c>
      <c r="AH1370" s="15"/>
      <c r="AI1370" s="5">
        <v>0</v>
      </c>
      <c r="AJ1370" s="1">
        <f t="array" ref="AJ1370">INDEX(I1370:X1370, MATCH(FALSE,ISBLANK(I1370:X1370),FALSE))</f>
        <v>0</v>
      </c>
      <c r="AK1370" s="1">
        <f t="array" ref="AK1370">IF(AJ1370=0,INDEX(Y1370:AI1370, MATCH(FALSE,ISBLANK(Y1370:AI1370),FALSE)),0)</f>
        <v>0</v>
      </c>
      <c r="AL1370" s="1">
        <f t="shared" si="168"/>
        <v>0</v>
      </c>
      <c r="AM1370" s="1">
        <f t="shared" si="169"/>
        <v>0</v>
      </c>
      <c r="AN1370" s="1">
        <f t="shared" si="170"/>
        <v>0</v>
      </c>
      <c r="AO1370" s="1">
        <f t="shared" si="171"/>
        <v>0</v>
      </c>
      <c r="AP1370" s="1">
        <f t="shared" si="172"/>
        <v>2</v>
      </c>
      <c r="AQ1370" s="1">
        <f t="shared" si="173"/>
        <v>0</v>
      </c>
      <c r="AR1370" s="1">
        <f t="shared" si="175"/>
        <v>0</v>
      </c>
      <c r="AS1370" s="2" t="str">
        <f>VLOOKUP(AR1370,Sites!A:B,2,FALSE)</f>
        <v>N/A</v>
      </c>
      <c r="AT1370" s="2" t="str">
        <f>VLOOKUP(AR1370,Sites!A:C,3,FALSE)</f>
        <v>N/A</v>
      </c>
      <c r="AU1370" s="3">
        <f t="shared" si="174"/>
        <v>0</v>
      </c>
    </row>
    <row r="1371" spans="1:47" x14ac:dyDescent="0.25">
      <c r="A1371" s="5" t="s">
        <v>3516</v>
      </c>
      <c r="B1371" s="5" t="s">
        <v>3517</v>
      </c>
      <c r="C1371" s="5">
        <v>1</v>
      </c>
      <c r="D1371" s="5" t="s">
        <v>24</v>
      </c>
      <c r="E1371" s="5" t="s">
        <v>63</v>
      </c>
      <c r="F1371" s="5" t="s">
        <v>3960</v>
      </c>
      <c r="G1371" s="5" t="s">
        <v>65</v>
      </c>
      <c r="X1371" s="5">
        <v>0</v>
      </c>
      <c r="AH1371" s="15"/>
      <c r="AI1371" s="5">
        <v>0</v>
      </c>
      <c r="AJ1371" s="1">
        <f t="array" ref="AJ1371">INDEX(I1371:X1371, MATCH(FALSE,ISBLANK(I1371:X1371),FALSE))</f>
        <v>0</v>
      </c>
      <c r="AK1371" s="1">
        <f t="array" ref="AK1371">IF(AJ1371=0,INDEX(Y1371:AI1371, MATCH(FALSE,ISBLANK(Y1371:AI1371),FALSE)),0)</f>
        <v>0</v>
      </c>
      <c r="AL1371" s="1">
        <f t="shared" si="168"/>
        <v>0</v>
      </c>
      <c r="AM1371" s="1">
        <f t="shared" si="169"/>
        <v>0</v>
      </c>
      <c r="AN1371" s="1">
        <f t="shared" si="170"/>
        <v>0</v>
      </c>
      <c r="AO1371" s="1">
        <f t="shared" si="171"/>
        <v>0</v>
      </c>
      <c r="AP1371" s="1">
        <f t="shared" si="172"/>
        <v>1</v>
      </c>
      <c r="AQ1371" s="1">
        <f t="shared" si="173"/>
        <v>0</v>
      </c>
      <c r="AR1371" s="1">
        <f t="shared" si="175"/>
        <v>0</v>
      </c>
      <c r="AS1371" s="2" t="str">
        <f>VLOOKUP(AR1371,Sites!A:B,2,FALSE)</f>
        <v>N/A</v>
      </c>
      <c r="AT1371" s="2" t="str">
        <f>VLOOKUP(AR1371,Sites!A:C,3,FALSE)</f>
        <v>N/A</v>
      </c>
      <c r="AU1371" s="3">
        <f t="shared" si="174"/>
        <v>0</v>
      </c>
    </row>
    <row r="1372" spans="1:47" x14ac:dyDescent="0.25">
      <c r="A1372" s="5" t="s">
        <v>3518</v>
      </c>
      <c r="B1372" s="5" t="s">
        <v>3519</v>
      </c>
      <c r="C1372" s="5">
        <v>2</v>
      </c>
      <c r="D1372" s="5" t="s">
        <v>24</v>
      </c>
      <c r="E1372" s="5" t="s">
        <v>48</v>
      </c>
      <c r="F1372" s="5" t="s">
        <v>3520</v>
      </c>
      <c r="G1372" s="5" t="s">
        <v>50</v>
      </c>
      <c r="L1372" s="5" t="s">
        <v>10</v>
      </c>
      <c r="M1372" s="5" t="s">
        <v>11</v>
      </c>
      <c r="Q1372" s="5" t="s">
        <v>10</v>
      </c>
      <c r="V1372" s="5" t="s">
        <v>10</v>
      </c>
      <c r="W1372" s="5" t="s">
        <v>11</v>
      </c>
      <c r="X1372" s="5">
        <v>0</v>
      </c>
      <c r="Z1372" s="5" t="s">
        <v>15</v>
      </c>
      <c r="AH1372" s="15"/>
      <c r="AI1372" s="5">
        <v>0</v>
      </c>
      <c r="AJ1372" s="1" t="str">
        <f t="array" ref="AJ1372">INDEX(I1372:X1372, MATCH(FALSE,ISBLANK(I1372:X1372),FALSE))</f>
        <v>CA</v>
      </c>
      <c r="AK1372" s="1">
        <f t="array" ref="AK1372">IF(AJ1372=0,INDEX(Y1372:AI1372, MATCH(FALSE,ISBLANK(Y1372:AI1372),FALSE)),0)</f>
        <v>0</v>
      </c>
      <c r="AL1372" s="1">
        <f t="shared" si="168"/>
        <v>2</v>
      </c>
      <c r="AM1372" s="1">
        <f t="shared" si="169"/>
        <v>3.48</v>
      </c>
      <c r="AN1372" s="1">
        <f t="shared" si="170"/>
        <v>0</v>
      </c>
      <c r="AO1372" s="1">
        <f t="shared" si="171"/>
        <v>0</v>
      </c>
      <c r="AP1372" s="1">
        <f t="shared" si="172"/>
        <v>0</v>
      </c>
      <c r="AQ1372" s="1">
        <f t="shared" si="173"/>
        <v>0</v>
      </c>
      <c r="AR1372" s="1" t="str">
        <f t="shared" si="175"/>
        <v>CA</v>
      </c>
      <c r="AS1372" s="2" t="str">
        <f>VLOOKUP(AR1372,Sites!A:B,2,FALSE)</f>
        <v>IKO Kankakee </v>
      </c>
      <c r="AT1372" s="2" t="str">
        <f>VLOOKUP(AR1372,Sites!A:C,3,FALSE)</f>
        <v>IKO-US </v>
      </c>
      <c r="AU1372" s="3">
        <f t="shared" si="174"/>
        <v>3.48</v>
      </c>
    </row>
    <row r="1373" spans="1:47" x14ac:dyDescent="0.25">
      <c r="A1373" s="5" t="s">
        <v>3521</v>
      </c>
      <c r="B1373" s="5" t="s">
        <v>3522</v>
      </c>
      <c r="C1373" s="5">
        <v>4</v>
      </c>
      <c r="D1373" s="5" t="s">
        <v>24</v>
      </c>
      <c r="E1373" s="5" t="s">
        <v>48</v>
      </c>
      <c r="F1373" s="5" t="s">
        <v>3523</v>
      </c>
      <c r="G1373" s="5" t="s">
        <v>50</v>
      </c>
      <c r="X1373" s="5">
        <v>0</v>
      </c>
      <c r="AH1373" s="15"/>
      <c r="AI1373" s="5">
        <v>0</v>
      </c>
      <c r="AJ1373" s="1">
        <f t="array" ref="AJ1373">INDEX(I1373:X1373, MATCH(FALSE,ISBLANK(I1373:X1373),FALSE))</f>
        <v>0</v>
      </c>
      <c r="AK1373" s="1">
        <f t="array" ref="AK1373">IF(AJ1373=0,INDEX(Y1373:AI1373, MATCH(FALSE,ISBLANK(Y1373:AI1373),FALSE)),0)</f>
        <v>0</v>
      </c>
      <c r="AL1373" s="1">
        <f t="shared" si="168"/>
        <v>0</v>
      </c>
      <c r="AM1373" s="1">
        <f t="shared" si="169"/>
        <v>0</v>
      </c>
      <c r="AN1373" s="1">
        <f t="shared" si="170"/>
        <v>0</v>
      </c>
      <c r="AO1373" s="1">
        <f t="shared" si="171"/>
        <v>0</v>
      </c>
      <c r="AP1373" s="1">
        <f t="shared" si="172"/>
        <v>4</v>
      </c>
      <c r="AQ1373" s="1">
        <f t="shared" si="173"/>
        <v>142.88</v>
      </c>
      <c r="AR1373" s="1">
        <f t="shared" si="175"/>
        <v>0</v>
      </c>
      <c r="AS1373" s="2" t="str">
        <f>VLOOKUP(AR1373,Sites!A:B,2,FALSE)</f>
        <v>N/A</v>
      </c>
      <c r="AT1373" s="2" t="str">
        <f>VLOOKUP(AR1373,Sites!A:C,3,FALSE)</f>
        <v>N/A</v>
      </c>
      <c r="AU1373" s="3">
        <f t="shared" si="174"/>
        <v>142.88</v>
      </c>
    </row>
    <row r="1374" spans="1:47" x14ac:dyDescent="0.25">
      <c r="A1374" s="5" t="s">
        <v>3524</v>
      </c>
      <c r="B1374" s="5" t="s">
        <v>3525</v>
      </c>
      <c r="C1374" s="5">
        <v>26</v>
      </c>
      <c r="D1374" s="5" t="s">
        <v>24</v>
      </c>
      <c r="E1374" s="5" t="s">
        <v>72</v>
      </c>
      <c r="F1374" s="5" t="s">
        <v>3526</v>
      </c>
      <c r="G1374" s="5" t="s">
        <v>74</v>
      </c>
      <c r="L1374" s="5" t="s">
        <v>10</v>
      </c>
      <c r="Q1374" s="5" t="s">
        <v>10</v>
      </c>
      <c r="V1374" s="5" t="s">
        <v>10</v>
      </c>
      <c r="X1374" s="5">
        <v>0</v>
      </c>
      <c r="AH1374" s="15"/>
      <c r="AI1374" s="5">
        <v>0</v>
      </c>
      <c r="AJ1374" s="1" t="str">
        <f t="array" ref="AJ1374">INDEX(I1374:X1374, MATCH(FALSE,ISBLANK(I1374:X1374),FALSE))</f>
        <v>CA</v>
      </c>
      <c r="AK1374" s="1">
        <f t="array" ref="AK1374">IF(AJ1374=0,INDEX(Y1374:AI1374, MATCH(FALSE,ISBLANK(Y1374:AI1374),FALSE)),0)</f>
        <v>0</v>
      </c>
      <c r="AL1374" s="1">
        <f t="shared" si="168"/>
        <v>26</v>
      </c>
      <c r="AM1374" s="1">
        <f t="shared" si="169"/>
        <v>65.52</v>
      </c>
      <c r="AN1374" s="1">
        <f t="shared" si="170"/>
        <v>0</v>
      </c>
      <c r="AO1374" s="1">
        <f t="shared" si="171"/>
        <v>0</v>
      </c>
      <c r="AP1374" s="1">
        <f t="shared" si="172"/>
        <v>0</v>
      </c>
      <c r="AQ1374" s="1">
        <f t="shared" si="173"/>
        <v>0</v>
      </c>
      <c r="AR1374" s="1" t="str">
        <f t="shared" si="175"/>
        <v>CA</v>
      </c>
      <c r="AS1374" s="2" t="str">
        <f>VLOOKUP(AR1374,Sites!A:B,2,FALSE)</f>
        <v>IKO Kankakee </v>
      </c>
      <c r="AT1374" s="2" t="str">
        <f>VLOOKUP(AR1374,Sites!A:C,3,FALSE)</f>
        <v>IKO-US </v>
      </c>
      <c r="AU1374" s="3">
        <f t="shared" si="174"/>
        <v>65.52</v>
      </c>
    </row>
    <row r="1375" spans="1:47" x14ac:dyDescent="0.25">
      <c r="A1375" s="5" t="s">
        <v>3527</v>
      </c>
      <c r="B1375" s="5" t="s">
        <v>3528</v>
      </c>
      <c r="C1375" s="5">
        <v>6</v>
      </c>
      <c r="D1375" s="5" t="s">
        <v>24</v>
      </c>
      <c r="E1375" s="5" t="s">
        <v>151</v>
      </c>
      <c r="F1375" s="5" t="s">
        <v>3529</v>
      </c>
      <c r="G1375" s="5" t="s">
        <v>153</v>
      </c>
      <c r="X1375" s="5">
        <v>0</v>
      </c>
      <c r="AH1375" s="15"/>
      <c r="AI1375" s="5">
        <v>0</v>
      </c>
      <c r="AJ1375" s="1">
        <f t="array" ref="AJ1375">INDEX(I1375:X1375, MATCH(FALSE,ISBLANK(I1375:X1375),FALSE))</f>
        <v>0</v>
      </c>
      <c r="AK1375" s="1">
        <f t="array" ref="AK1375">IF(AJ1375=0,INDEX(Y1375:AI1375, MATCH(FALSE,ISBLANK(Y1375:AI1375),FALSE)),0)</f>
        <v>0</v>
      </c>
      <c r="AL1375" s="1">
        <f t="shared" si="168"/>
        <v>0</v>
      </c>
      <c r="AM1375" s="1">
        <f t="shared" si="169"/>
        <v>0</v>
      </c>
      <c r="AN1375" s="1">
        <f t="shared" si="170"/>
        <v>0</v>
      </c>
      <c r="AO1375" s="1">
        <f t="shared" si="171"/>
        <v>0</v>
      </c>
      <c r="AP1375" s="1">
        <f t="shared" si="172"/>
        <v>6</v>
      </c>
      <c r="AQ1375" s="1">
        <f t="shared" si="173"/>
        <v>153</v>
      </c>
      <c r="AR1375" s="1">
        <f t="shared" si="175"/>
        <v>0</v>
      </c>
      <c r="AS1375" s="2" t="str">
        <f>VLOOKUP(AR1375,Sites!A:B,2,FALSE)</f>
        <v>N/A</v>
      </c>
      <c r="AT1375" s="2" t="str">
        <f>VLOOKUP(AR1375,Sites!A:C,3,FALSE)</f>
        <v>N/A</v>
      </c>
      <c r="AU1375" s="3">
        <f t="shared" si="174"/>
        <v>153</v>
      </c>
    </row>
    <row r="1376" spans="1:47" x14ac:dyDescent="0.25">
      <c r="A1376" s="5" t="s">
        <v>3530</v>
      </c>
      <c r="B1376" s="5" t="s">
        <v>3531</v>
      </c>
      <c r="C1376" s="5">
        <v>6</v>
      </c>
      <c r="D1376" s="5" t="s">
        <v>24</v>
      </c>
      <c r="E1376" s="5" t="s">
        <v>63</v>
      </c>
      <c r="F1376" s="5" t="s">
        <v>3960</v>
      </c>
      <c r="G1376" s="5" t="s">
        <v>65</v>
      </c>
      <c r="X1376" s="5">
        <v>0</v>
      </c>
      <c r="AH1376" s="15"/>
      <c r="AI1376" s="5">
        <v>0</v>
      </c>
      <c r="AJ1376" s="1">
        <f t="array" ref="AJ1376">INDEX(I1376:X1376, MATCH(FALSE,ISBLANK(I1376:X1376),FALSE))</f>
        <v>0</v>
      </c>
      <c r="AK1376" s="1">
        <f t="array" ref="AK1376">IF(AJ1376=0,INDEX(Y1376:AI1376, MATCH(FALSE,ISBLANK(Y1376:AI1376),FALSE)),0)</f>
        <v>0</v>
      </c>
      <c r="AL1376" s="1">
        <f t="shared" si="168"/>
        <v>0</v>
      </c>
      <c r="AM1376" s="1">
        <f t="shared" si="169"/>
        <v>0</v>
      </c>
      <c r="AN1376" s="1">
        <f t="shared" si="170"/>
        <v>0</v>
      </c>
      <c r="AO1376" s="1">
        <f t="shared" si="171"/>
        <v>0</v>
      </c>
      <c r="AP1376" s="1">
        <f t="shared" si="172"/>
        <v>6</v>
      </c>
      <c r="AQ1376" s="1">
        <f t="shared" si="173"/>
        <v>0</v>
      </c>
      <c r="AR1376" s="1">
        <f t="shared" si="175"/>
        <v>0</v>
      </c>
      <c r="AS1376" s="2" t="str">
        <f>VLOOKUP(AR1376,Sites!A:B,2,FALSE)</f>
        <v>N/A</v>
      </c>
      <c r="AT1376" s="2" t="str">
        <f>VLOOKUP(AR1376,Sites!A:C,3,FALSE)</f>
        <v>N/A</v>
      </c>
      <c r="AU1376" s="3">
        <f t="shared" si="174"/>
        <v>0</v>
      </c>
    </row>
    <row r="1377" spans="1:47" x14ac:dyDescent="0.25">
      <c r="A1377" s="5" t="s">
        <v>3533</v>
      </c>
      <c r="B1377" s="5" t="s">
        <v>3534</v>
      </c>
      <c r="C1377" s="5">
        <v>1</v>
      </c>
      <c r="D1377" s="5" t="s">
        <v>24</v>
      </c>
      <c r="E1377" s="5" t="s">
        <v>25</v>
      </c>
      <c r="F1377" s="5" t="s">
        <v>3960</v>
      </c>
      <c r="G1377" s="5" t="s">
        <v>27</v>
      </c>
      <c r="J1377" s="5" t="s">
        <v>8</v>
      </c>
      <c r="K1377" s="5" t="s">
        <v>9</v>
      </c>
      <c r="L1377" s="5" t="s">
        <v>10</v>
      </c>
      <c r="O1377" s="5" t="s">
        <v>8</v>
      </c>
      <c r="P1377" s="5" t="s">
        <v>9</v>
      </c>
      <c r="T1377" s="5" t="s">
        <v>8</v>
      </c>
      <c r="U1377" s="5" t="s">
        <v>9</v>
      </c>
      <c r="V1377" s="5" t="s">
        <v>10</v>
      </c>
      <c r="X1377" s="5">
        <v>0</v>
      </c>
      <c r="Y1377" s="5" t="s">
        <v>12</v>
      </c>
      <c r="Z1377" s="5" t="s">
        <v>15</v>
      </c>
      <c r="AA1377" s="5" t="s">
        <v>16</v>
      </c>
      <c r="AH1377" s="15"/>
      <c r="AI1377" s="5">
        <v>0</v>
      </c>
      <c r="AJ1377" s="1" t="str">
        <f t="array" ref="AJ1377">INDEX(I1377:X1377, MATCH(FALSE,ISBLANK(I1377:X1377),FALSE))</f>
        <v>GV</v>
      </c>
      <c r="AK1377" s="1">
        <f t="array" ref="AK1377">IF(AJ1377=0,INDEX(Y1377:AI1377, MATCH(FALSE,ISBLANK(Y1377:AI1377),FALSE)),0)</f>
        <v>0</v>
      </c>
      <c r="AL1377" s="1">
        <f t="shared" si="168"/>
        <v>1</v>
      </c>
      <c r="AM1377" s="1">
        <f t="shared" si="169"/>
        <v>0</v>
      </c>
      <c r="AN1377" s="1">
        <f t="shared" si="170"/>
        <v>0</v>
      </c>
      <c r="AO1377" s="1">
        <f t="shared" si="171"/>
        <v>0</v>
      </c>
      <c r="AP1377" s="1">
        <f t="shared" si="172"/>
        <v>0</v>
      </c>
      <c r="AQ1377" s="1">
        <f t="shared" si="173"/>
        <v>0</v>
      </c>
      <c r="AR1377" s="1" t="str">
        <f t="shared" si="175"/>
        <v>GV</v>
      </c>
      <c r="AS1377" s="2" t="str">
        <f>VLOOKUP(AR1377,Sites!A:B,2,FALSE)</f>
        <v>IKO Hillsboro </v>
      </c>
      <c r="AT1377" s="2" t="str">
        <f>VLOOKUP(AR1377,Sites!A:C,3,FALSE)</f>
        <v>IKO-US </v>
      </c>
      <c r="AU1377" s="3">
        <f t="shared" si="174"/>
        <v>0</v>
      </c>
    </row>
    <row r="1378" spans="1:47" x14ac:dyDescent="0.25">
      <c r="A1378" s="5" t="s">
        <v>3535</v>
      </c>
      <c r="B1378" s="5" t="s">
        <v>3536</v>
      </c>
      <c r="C1378" s="5">
        <v>2</v>
      </c>
      <c r="D1378" s="5" t="s">
        <v>24</v>
      </c>
      <c r="E1378" s="5" t="s">
        <v>57</v>
      </c>
      <c r="F1378" s="5" t="s">
        <v>3960</v>
      </c>
      <c r="G1378" s="5" t="s">
        <v>59</v>
      </c>
      <c r="X1378" s="5">
        <v>0</v>
      </c>
      <c r="AH1378" s="15" t="s">
        <v>17</v>
      </c>
      <c r="AI1378" s="5">
        <v>0</v>
      </c>
      <c r="AJ1378" s="1">
        <f t="array" ref="AJ1378">INDEX(I1378:X1378, MATCH(FALSE,ISBLANK(I1378:X1378),FALSE))</f>
        <v>0</v>
      </c>
      <c r="AK1378" s="1" t="str">
        <f t="array" ref="AK1378">IF(AJ1378=0,INDEX(Y1378:AI1378, MATCH(FALSE,ISBLANK(Y1378:AI1378),FALSE)),0)</f>
        <v>GJ</v>
      </c>
      <c r="AL1378" s="1">
        <f t="shared" si="168"/>
        <v>0</v>
      </c>
      <c r="AM1378" s="1">
        <f t="shared" si="169"/>
        <v>0</v>
      </c>
      <c r="AN1378" s="1">
        <f t="shared" si="170"/>
        <v>2</v>
      </c>
      <c r="AO1378" s="1">
        <f t="shared" si="171"/>
        <v>0</v>
      </c>
      <c r="AP1378" s="1">
        <f t="shared" si="172"/>
        <v>0</v>
      </c>
      <c r="AQ1378" s="1">
        <f t="shared" si="173"/>
        <v>0</v>
      </c>
      <c r="AR1378" s="1" t="str">
        <f t="shared" si="175"/>
        <v>GJ</v>
      </c>
      <c r="AS1378" s="2" t="str">
        <f>VLOOKUP(AR1378,Sites!A:B,2,FALSE)</f>
        <v>Canroof Corp Site </v>
      </c>
      <c r="AT1378" s="2" t="str">
        <f>VLOOKUP(AR1378,Sites!A:C,3,FALSE)</f>
        <v>IKO-CAD </v>
      </c>
      <c r="AU1378" s="3">
        <f t="shared" si="174"/>
        <v>0</v>
      </c>
    </row>
    <row r="1379" spans="1:47" x14ac:dyDescent="0.25">
      <c r="A1379" s="5" t="s">
        <v>3537</v>
      </c>
      <c r="B1379" s="5" t="s">
        <v>3538</v>
      </c>
      <c r="C1379" s="5">
        <v>1</v>
      </c>
      <c r="D1379" s="5" t="s">
        <v>24</v>
      </c>
      <c r="E1379" s="5" t="s">
        <v>57</v>
      </c>
      <c r="F1379" s="5" t="s">
        <v>3539</v>
      </c>
      <c r="G1379" s="5" t="s">
        <v>59</v>
      </c>
      <c r="X1379" s="5">
        <v>0</v>
      </c>
      <c r="AH1379" s="15"/>
      <c r="AI1379" s="5">
        <v>0</v>
      </c>
      <c r="AJ1379" s="1">
        <f t="array" ref="AJ1379">INDEX(I1379:X1379, MATCH(FALSE,ISBLANK(I1379:X1379),FALSE))</f>
        <v>0</v>
      </c>
      <c r="AK1379" s="1">
        <f t="array" ref="AK1379">IF(AJ1379=0,INDEX(Y1379:AI1379, MATCH(FALSE,ISBLANK(Y1379:AI1379),FALSE)),0)</f>
        <v>0</v>
      </c>
      <c r="AL1379" s="1">
        <f t="shared" si="168"/>
        <v>0</v>
      </c>
      <c r="AM1379" s="1">
        <f t="shared" si="169"/>
        <v>0</v>
      </c>
      <c r="AN1379" s="1">
        <f t="shared" si="170"/>
        <v>0</v>
      </c>
      <c r="AO1379" s="1">
        <f t="shared" si="171"/>
        <v>0</v>
      </c>
      <c r="AP1379" s="1">
        <f t="shared" si="172"/>
        <v>1</v>
      </c>
      <c r="AQ1379" s="1">
        <f t="shared" si="173"/>
        <v>8.34</v>
      </c>
      <c r="AR1379" s="1">
        <f t="shared" si="175"/>
        <v>0</v>
      </c>
      <c r="AS1379" s="2" t="str">
        <f>VLOOKUP(AR1379,Sites!A:B,2,FALSE)</f>
        <v>N/A</v>
      </c>
      <c r="AT1379" s="2" t="str">
        <f>VLOOKUP(AR1379,Sites!A:C,3,FALSE)</f>
        <v>N/A</v>
      </c>
      <c r="AU1379" s="3">
        <f t="shared" si="174"/>
        <v>8.34</v>
      </c>
    </row>
    <row r="1380" spans="1:47" x14ac:dyDescent="0.25">
      <c r="A1380" s="5" t="s">
        <v>3540</v>
      </c>
      <c r="B1380" s="5" t="s">
        <v>3541</v>
      </c>
      <c r="C1380" s="5">
        <v>1</v>
      </c>
      <c r="D1380" s="5" t="s">
        <v>24</v>
      </c>
      <c r="E1380" s="5" t="s">
        <v>57</v>
      </c>
      <c r="F1380" s="5" t="s">
        <v>3542</v>
      </c>
      <c r="G1380" s="5" t="s">
        <v>59</v>
      </c>
      <c r="X1380" s="5">
        <v>0</v>
      </c>
      <c r="AH1380" s="15"/>
      <c r="AI1380" s="5">
        <v>0</v>
      </c>
      <c r="AJ1380" s="1">
        <f t="array" ref="AJ1380">INDEX(I1380:X1380, MATCH(FALSE,ISBLANK(I1380:X1380),FALSE))</f>
        <v>0</v>
      </c>
      <c r="AK1380" s="1">
        <f t="array" ref="AK1380">IF(AJ1380=0,INDEX(Y1380:AI1380, MATCH(FALSE,ISBLANK(Y1380:AI1380),FALSE)),0)</f>
        <v>0</v>
      </c>
      <c r="AL1380" s="1">
        <f t="shared" si="168"/>
        <v>0</v>
      </c>
      <c r="AM1380" s="1">
        <f t="shared" si="169"/>
        <v>0</v>
      </c>
      <c r="AN1380" s="1">
        <f t="shared" si="170"/>
        <v>0</v>
      </c>
      <c r="AO1380" s="1">
        <f t="shared" si="171"/>
        <v>0</v>
      </c>
      <c r="AP1380" s="1">
        <f t="shared" si="172"/>
        <v>1</v>
      </c>
      <c r="AQ1380" s="1">
        <f t="shared" si="173"/>
        <v>40.24</v>
      </c>
      <c r="AR1380" s="1">
        <f t="shared" si="175"/>
        <v>0</v>
      </c>
      <c r="AS1380" s="2" t="str">
        <f>VLOOKUP(AR1380,Sites!A:B,2,FALSE)</f>
        <v>N/A</v>
      </c>
      <c r="AT1380" s="2" t="str">
        <f>VLOOKUP(AR1380,Sites!A:C,3,FALSE)</f>
        <v>N/A</v>
      </c>
      <c r="AU1380" s="3">
        <f t="shared" si="174"/>
        <v>40.24</v>
      </c>
    </row>
    <row r="1381" spans="1:47" x14ac:dyDescent="0.25">
      <c r="A1381" s="5" t="s">
        <v>3543</v>
      </c>
      <c r="B1381" s="5" t="s">
        <v>3544</v>
      </c>
      <c r="C1381" s="5">
        <v>1</v>
      </c>
      <c r="D1381" s="5" t="s">
        <v>24</v>
      </c>
      <c r="E1381" s="5" t="s">
        <v>524</v>
      </c>
      <c r="F1381" s="5" t="s">
        <v>3545</v>
      </c>
      <c r="G1381" s="5" t="s">
        <v>526</v>
      </c>
      <c r="M1381" s="5" t="s">
        <v>11</v>
      </c>
      <c r="W1381" s="5" t="s">
        <v>11</v>
      </c>
      <c r="X1381" s="5">
        <v>0</v>
      </c>
      <c r="AH1381" s="15"/>
      <c r="AI1381" s="5">
        <v>0</v>
      </c>
      <c r="AJ1381" s="1" t="str">
        <f t="array" ref="AJ1381">INDEX(I1381:X1381, MATCH(FALSE,ISBLANK(I1381:X1381),FALSE))</f>
        <v>GC</v>
      </c>
      <c r="AK1381" s="1">
        <f t="array" ref="AK1381">IF(AJ1381=0,INDEX(Y1381:AI1381, MATCH(FALSE,ISBLANK(Y1381:AI1381),FALSE)),0)</f>
        <v>0</v>
      </c>
      <c r="AL1381" s="1">
        <f t="shared" si="168"/>
        <v>1</v>
      </c>
      <c r="AM1381" s="1">
        <f t="shared" si="169"/>
        <v>1066.73</v>
      </c>
      <c r="AN1381" s="1">
        <f t="shared" si="170"/>
        <v>0</v>
      </c>
      <c r="AO1381" s="1">
        <f t="shared" si="171"/>
        <v>0</v>
      </c>
      <c r="AP1381" s="1">
        <f t="shared" si="172"/>
        <v>0</v>
      </c>
      <c r="AQ1381" s="1">
        <f t="shared" si="173"/>
        <v>0</v>
      </c>
      <c r="AR1381" s="1" t="str">
        <f t="shared" si="175"/>
        <v>GC</v>
      </c>
      <c r="AS1381" s="2" t="str">
        <f>VLOOKUP(AR1381,Sites!A:B,2,FALSE)</f>
        <v>IKO Sumas </v>
      </c>
      <c r="AT1381" s="2" t="str">
        <f>VLOOKUP(AR1381,Sites!A:C,3,FALSE)</f>
        <v>IKO-US </v>
      </c>
      <c r="AU1381" s="3">
        <f t="shared" si="174"/>
        <v>1066.73</v>
      </c>
    </row>
    <row r="1382" spans="1:47" x14ac:dyDescent="0.25">
      <c r="A1382" s="5" t="s">
        <v>3546</v>
      </c>
      <c r="B1382" s="5" t="s">
        <v>3547</v>
      </c>
      <c r="C1382" s="5">
        <v>2</v>
      </c>
      <c r="D1382" s="5" t="s">
        <v>24</v>
      </c>
      <c r="E1382" s="5" t="s">
        <v>57</v>
      </c>
      <c r="F1382" s="5" t="s">
        <v>3960</v>
      </c>
      <c r="G1382" s="5" t="s">
        <v>59</v>
      </c>
      <c r="M1382" s="5" t="s">
        <v>11</v>
      </c>
      <c r="R1382" s="5" t="s">
        <v>11</v>
      </c>
      <c r="W1382" s="5" t="s">
        <v>11</v>
      </c>
      <c r="X1382" s="5">
        <v>0</v>
      </c>
      <c r="Z1382" s="5" t="s">
        <v>15</v>
      </c>
      <c r="AB1382" s="5" t="s">
        <v>18</v>
      </c>
      <c r="AH1382" s="15"/>
      <c r="AI1382" s="5">
        <v>0</v>
      </c>
      <c r="AJ1382" s="1" t="str">
        <f t="array" ref="AJ1382">INDEX(I1382:X1382, MATCH(FALSE,ISBLANK(I1382:X1382),FALSE))</f>
        <v>GC</v>
      </c>
      <c r="AK1382" s="1">
        <f t="array" ref="AK1382">IF(AJ1382=0,INDEX(Y1382:AI1382, MATCH(FALSE,ISBLANK(Y1382:AI1382),FALSE)),0)</f>
        <v>0</v>
      </c>
      <c r="AL1382" s="1">
        <f t="shared" si="168"/>
        <v>2</v>
      </c>
      <c r="AM1382" s="1">
        <f t="shared" si="169"/>
        <v>0</v>
      </c>
      <c r="AN1382" s="1">
        <f t="shared" si="170"/>
        <v>0</v>
      </c>
      <c r="AO1382" s="1">
        <f t="shared" si="171"/>
        <v>0</v>
      </c>
      <c r="AP1382" s="1">
        <f t="shared" si="172"/>
        <v>0</v>
      </c>
      <c r="AQ1382" s="1">
        <f t="shared" si="173"/>
        <v>0</v>
      </c>
      <c r="AR1382" s="1" t="str">
        <f t="shared" si="175"/>
        <v>GC</v>
      </c>
      <c r="AS1382" s="2" t="str">
        <f>VLOOKUP(AR1382,Sites!A:B,2,FALSE)</f>
        <v>IKO Sumas </v>
      </c>
      <c r="AT1382" s="2" t="str">
        <f>VLOOKUP(AR1382,Sites!A:C,3,FALSE)</f>
        <v>IKO-US </v>
      </c>
      <c r="AU1382" s="3">
        <f t="shared" si="174"/>
        <v>0</v>
      </c>
    </row>
    <row r="1383" spans="1:47" x14ac:dyDescent="0.25">
      <c r="A1383" s="5" t="s">
        <v>3548</v>
      </c>
      <c r="B1383" s="5" t="s">
        <v>3549</v>
      </c>
      <c r="C1383" s="5">
        <v>8</v>
      </c>
      <c r="D1383" s="5" t="s">
        <v>24</v>
      </c>
      <c r="E1383" s="5" t="s">
        <v>57</v>
      </c>
      <c r="F1383" s="5" t="s">
        <v>3960</v>
      </c>
      <c r="G1383" s="5" t="s">
        <v>59</v>
      </c>
      <c r="X1383" s="5">
        <v>0</v>
      </c>
      <c r="AH1383" s="15"/>
      <c r="AI1383" s="5">
        <v>0</v>
      </c>
      <c r="AJ1383" s="1">
        <f t="array" ref="AJ1383">INDEX(I1383:X1383, MATCH(FALSE,ISBLANK(I1383:X1383),FALSE))</f>
        <v>0</v>
      </c>
      <c r="AK1383" s="1">
        <f t="array" ref="AK1383">IF(AJ1383=0,INDEX(Y1383:AI1383, MATCH(FALSE,ISBLANK(Y1383:AI1383),FALSE)),0)</f>
        <v>0</v>
      </c>
      <c r="AL1383" s="1">
        <f t="shared" si="168"/>
        <v>0</v>
      </c>
      <c r="AM1383" s="1">
        <f t="shared" si="169"/>
        <v>0</v>
      </c>
      <c r="AN1383" s="1">
        <f t="shared" si="170"/>
        <v>0</v>
      </c>
      <c r="AO1383" s="1">
        <f t="shared" si="171"/>
        <v>0</v>
      </c>
      <c r="AP1383" s="1">
        <f t="shared" si="172"/>
        <v>8</v>
      </c>
      <c r="AQ1383" s="1">
        <f t="shared" si="173"/>
        <v>0</v>
      </c>
      <c r="AR1383" s="1">
        <f t="shared" si="175"/>
        <v>0</v>
      </c>
      <c r="AS1383" s="2" t="str">
        <f>VLOOKUP(AR1383,Sites!A:B,2,FALSE)</f>
        <v>N/A</v>
      </c>
      <c r="AT1383" s="2" t="str">
        <f>VLOOKUP(AR1383,Sites!A:C,3,FALSE)</f>
        <v>N/A</v>
      </c>
      <c r="AU1383" s="3">
        <f t="shared" si="174"/>
        <v>0</v>
      </c>
    </row>
    <row r="1384" spans="1:47" x14ac:dyDescent="0.25">
      <c r="A1384" s="5" t="s">
        <v>3550</v>
      </c>
      <c r="B1384" s="5" t="s">
        <v>3551</v>
      </c>
      <c r="C1384" s="5">
        <v>1</v>
      </c>
      <c r="D1384" s="5" t="s">
        <v>24</v>
      </c>
      <c r="E1384" s="5" t="s">
        <v>48</v>
      </c>
      <c r="F1384" s="5" t="s">
        <v>3552</v>
      </c>
      <c r="G1384" s="5" t="s">
        <v>50</v>
      </c>
      <c r="L1384" s="5" t="s">
        <v>10</v>
      </c>
      <c r="M1384" s="5" t="s">
        <v>11</v>
      </c>
      <c r="Q1384" s="5" t="s">
        <v>10</v>
      </c>
      <c r="V1384" s="5" t="s">
        <v>10</v>
      </c>
      <c r="W1384" s="5" t="s">
        <v>11</v>
      </c>
      <c r="X1384" s="5">
        <v>0</v>
      </c>
      <c r="Z1384" s="5" t="s">
        <v>15</v>
      </c>
      <c r="AH1384" s="15"/>
      <c r="AI1384" s="5">
        <v>0</v>
      </c>
      <c r="AJ1384" s="1" t="str">
        <f t="array" ref="AJ1384">INDEX(I1384:X1384, MATCH(FALSE,ISBLANK(I1384:X1384),FALSE))</f>
        <v>CA</v>
      </c>
      <c r="AK1384" s="1">
        <f t="array" ref="AK1384">IF(AJ1384=0,INDEX(Y1384:AI1384, MATCH(FALSE,ISBLANK(Y1384:AI1384),FALSE)),0)</f>
        <v>0</v>
      </c>
      <c r="AL1384" s="1">
        <f t="shared" si="168"/>
        <v>1</v>
      </c>
      <c r="AM1384" s="1">
        <f t="shared" si="169"/>
        <v>13.1378</v>
      </c>
      <c r="AN1384" s="1">
        <f t="shared" si="170"/>
        <v>0</v>
      </c>
      <c r="AO1384" s="1">
        <f t="shared" si="171"/>
        <v>0</v>
      </c>
      <c r="AP1384" s="1">
        <f t="shared" si="172"/>
        <v>0</v>
      </c>
      <c r="AQ1384" s="1">
        <f t="shared" si="173"/>
        <v>0</v>
      </c>
      <c r="AR1384" s="1" t="str">
        <f t="shared" si="175"/>
        <v>CA</v>
      </c>
      <c r="AS1384" s="2" t="str">
        <f>VLOOKUP(AR1384,Sites!A:B,2,FALSE)</f>
        <v>IKO Kankakee </v>
      </c>
      <c r="AT1384" s="2" t="str">
        <f>VLOOKUP(AR1384,Sites!A:C,3,FALSE)</f>
        <v>IKO-US </v>
      </c>
      <c r="AU1384" s="3">
        <f t="shared" si="174"/>
        <v>13.1378</v>
      </c>
    </row>
    <row r="1385" spans="1:47" x14ac:dyDescent="0.25">
      <c r="A1385" s="5" t="s">
        <v>3553</v>
      </c>
      <c r="B1385" s="5" t="s">
        <v>3554</v>
      </c>
      <c r="C1385" s="5">
        <v>1</v>
      </c>
      <c r="D1385" s="5" t="s">
        <v>24</v>
      </c>
      <c r="E1385" s="5" t="s">
        <v>112</v>
      </c>
      <c r="F1385" s="5" t="s">
        <v>3555</v>
      </c>
      <c r="G1385" s="5" t="s">
        <v>114</v>
      </c>
      <c r="X1385" s="5">
        <v>0</v>
      </c>
      <c r="AH1385" s="15"/>
      <c r="AI1385" s="5">
        <v>0</v>
      </c>
      <c r="AJ1385" s="1">
        <f t="array" ref="AJ1385">INDEX(I1385:X1385, MATCH(FALSE,ISBLANK(I1385:X1385),FALSE))</f>
        <v>0</v>
      </c>
      <c r="AK1385" s="1">
        <f t="array" ref="AK1385">IF(AJ1385=0,INDEX(Y1385:AI1385, MATCH(FALSE,ISBLANK(Y1385:AI1385),FALSE)),0)</f>
        <v>0</v>
      </c>
      <c r="AL1385" s="1">
        <f t="shared" si="168"/>
        <v>0</v>
      </c>
      <c r="AM1385" s="1">
        <f t="shared" si="169"/>
        <v>0</v>
      </c>
      <c r="AN1385" s="1">
        <f t="shared" si="170"/>
        <v>0</v>
      </c>
      <c r="AO1385" s="1">
        <f t="shared" si="171"/>
        <v>0</v>
      </c>
      <c r="AP1385" s="1">
        <f t="shared" si="172"/>
        <v>1</v>
      </c>
      <c r="AQ1385" s="1">
        <f t="shared" si="173"/>
        <v>1005</v>
      </c>
      <c r="AR1385" s="1">
        <f t="shared" si="175"/>
        <v>0</v>
      </c>
      <c r="AS1385" s="2" t="str">
        <f>VLOOKUP(AR1385,Sites!A:B,2,FALSE)</f>
        <v>N/A</v>
      </c>
      <c r="AT1385" s="2" t="str">
        <f>VLOOKUP(AR1385,Sites!A:C,3,FALSE)</f>
        <v>N/A</v>
      </c>
      <c r="AU1385" s="3">
        <f t="shared" si="174"/>
        <v>1005</v>
      </c>
    </row>
    <row r="1386" spans="1:47" x14ac:dyDescent="0.25">
      <c r="A1386" s="5" t="s">
        <v>3556</v>
      </c>
      <c r="B1386" s="5" t="s">
        <v>3557</v>
      </c>
      <c r="C1386" s="5">
        <v>1</v>
      </c>
      <c r="D1386" s="5" t="s">
        <v>24</v>
      </c>
      <c r="E1386" s="5" t="s">
        <v>25</v>
      </c>
      <c r="F1386" s="5" t="s">
        <v>3558</v>
      </c>
      <c r="G1386" s="5" t="s">
        <v>27</v>
      </c>
      <c r="X1386" s="5">
        <v>0</v>
      </c>
      <c r="AH1386" s="15" t="s">
        <v>17</v>
      </c>
      <c r="AI1386" s="5">
        <v>0</v>
      </c>
      <c r="AJ1386" s="1">
        <f t="array" ref="AJ1386">INDEX(I1386:X1386, MATCH(FALSE,ISBLANK(I1386:X1386),FALSE))</f>
        <v>0</v>
      </c>
      <c r="AK1386" s="1" t="str">
        <f t="array" ref="AK1386">IF(AJ1386=0,INDEX(Y1386:AI1386, MATCH(FALSE,ISBLANK(Y1386:AI1386),FALSE)),0)</f>
        <v>GJ</v>
      </c>
      <c r="AL1386" s="1">
        <f t="shared" si="168"/>
        <v>0</v>
      </c>
      <c r="AM1386" s="1">
        <f t="shared" si="169"/>
        <v>0</v>
      </c>
      <c r="AN1386" s="1">
        <f t="shared" si="170"/>
        <v>1</v>
      </c>
      <c r="AO1386" s="1">
        <f t="shared" si="171"/>
        <v>87.24</v>
      </c>
      <c r="AP1386" s="1">
        <f t="shared" si="172"/>
        <v>0</v>
      </c>
      <c r="AQ1386" s="1">
        <f t="shared" si="173"/>
        <v>0</v>
      </c>
      <c r="AR1386" s="1" t="str">
        <f t="shared" si="175"/>
        <v>GJ</v>
      </c>
      <c r="AS1386" s="2" t="str">
        <f>VLOOKUP(AR1386,Sites!A:B,2,FALSE)</f>
        <v>Canroof Corp Site </v>
      </c>
      <c r="AT1386" s="2" t="str">
        <f>VLOOKUP(AR1386,Sites!A:C,3,FALSE)</f>
        <v>IKO-CAD </v>
      </c>
      <c r="AU1386" s="3">
        <f t="shared" si="174"/>
        <v>87.24</v>
      </c>
    </row>
    <row r="1387" spans="1:47" x14ac:dyDescent="0.25">
      <c r="A1387" s="5" t="s">
        <v>3559</v>
      </c>
      <c r="B1387" s="5" t="s">
        <v>3560</v>
      </c>
      <c r="C1387" s="5">
        <v>1</v>
      </c>
      <c r="D1387" s="5" t="s">
        <v>24</v>
      </c>
      <c r="E1387" s="5" t="s">
        <v>201</v>
      </c>
      <c r="F1387" s="5" t="s">
        <v>1268</v>
      </c>
      <c r="G1387" s="5" t="s">
        <v>203</v>
      </c>
      <c r="X1387" s="5">
        <v>0</v>
      </c>
      <c r="AH1387" s="15"/>
      <c r="AI1387" s="5">
        <v>0</v>
      </c>
      <c r="AJ1387" s="1">
        <f t="array" ref="AJ1387">INDEX(I1387:X1387, MATCH(FALSE,ISBLANK(I1387:X1387),FALSE))</f>
        <v>0</v>
      </c>
      <c r="AK1387" s="1">
        <f t="array" ref="AK1387">IF(AJ1387=0,INDEX(Y1387:AI1387, MATCH(FALSE,ISBLANK(Y1387:AI1387),FALSE)),0)</f>
        <v>0</v>
      </c>
      <c r="AL1387" s="1">
        <f t="shared" si="168"/>
        <v>0</v>
      </c>
      <c r="AM1387" s="1">
        <f t="shared" si="169"/>
        <v>0</v>
      </c>
      <c r="AN1387" s="1">
        <f t="shared" si="170"/>
        <v>0</v>
      </c>
      <c r="AO1387" s="1">
        <f t="shared" si="171"/>
        <v>0</v>
      </c>
      <c r="AP1387" s="1">
        <f t="shared" si="172"/>
        <v>1</v>
      </c>
      <c r="AQ1387" s="1">
        <f t="shared" si="173"/>
        <v>375</v>
      </c>
      <c r="AR1387" s="1">
        <f t="shared" si="175"/>
        <v>0</v>
      </c>
      <c r="AS1387" s="2" t="str">
        <f>VLOOKUP(AR1387,Sites!A:B,2,FALSE)</f>
        <v>N/A</v>
      </c>
      <c r="AT1387" s="2" t="str">
        <f>VLOOKUP(AR1387,Sites!A:C,3,FALSE)</f>
        <v>N/A</v>
      </c>
      <c r="AU1387" s="3">
        <f t="shared" si="174"/>
        <v>375</v>
      </c>
    </row>
    <row r="1388" spans="1:47" x14ac:dyDescent="0.25">
      <c r="A1388" s="5" t="s">
        <v>3561</v>
      </c>
      <c r="B1388" s="5" t="s">
        <v>3562</v>
      </c>
      <c r="C1388" s="5">
        <v>1</v>
      </c>
      <c r="D1388" s="5" t="s">
        <v>24</v>
      </c>
      <c r="E1388" s="5" t="s">
        <v>201</v>
      </c>
      <c r="F1388" s="5" t="s">
        <v>3563</v>
      </c>
      <c r="G1388" s="5" t="s">
        <v>203</v>
      </c>
      <c r="X1388" s="5">
        <v>0</v>
      </c>
      <c r="AH1388" s="15"/>
      <c r="AI1388" s="5">
        <v>0</v>
      </c>
      <c r="AJ1388" s="1">
        <f t="array" ref="AJ1388">INDEX(I1388:X1388, MATCH(FALSE,ISBLANK(I1388:X1388),FALSE))</f>
        <v>0</v>
      </c>
      <c r="AK1388" s="1">
        <f t="array" ref="AK1388">IF(AJ1388=0,INDEX(Y1388:AI1388, MATCH(FALSE,ISBLANK(Y1388:AI1388),FALSE)),0)</f>
        <v>0</v>
      </c>
      <c r="AL1388" s="1">
        <f t="shared" si="168"/>
        <v>0</v>
      </c>
      <c r="AM1388" s="1">
        <f t="shared" si="169"/>
        <v>0</v>
      </c>
      <c r="AN1388" s="1">
        <f t="shared" si="170"/>
        <v>0</v>
      </c>
      <c r="AO1388" s="1">
        <f t="shared" si="171"/>
        <v>0</v>
      </c>
      <c r="AP1388" s="1">
        <f t="shared" si="172"/>
        <v>1</v>
      </c>
      <c r="AQ1388" s="1">
        <f t="shared" si="173"/>
        <v>146</v>
      </c>
      <c r="AR1388" s="1">
        <f t="shared" si="175"/>
        <v>0</v>
      </c>
      <c r="AS1388" s="2" t="str">
        <f>VLOOKUP(AR1388,Sites!A:B,2,FALSE)</f>
        <v>N/A</v>
      </c>
      <c r="AT1388" s="2" t="str">
        <f>VLOOKUP(AR1388,Sites!A:C,3,FALSE)</f>
        <v>N/A</v>
      </c>
      <c r="AU1388" s="3">
        <f t="shared" si="174"/>
        <v>146</v>
      </c>
    </row>
    <row r="1389" spans="1:47" x14ac:dyDescent="0.25">
      <c r="A1389" s="5" t="s">
        <v>3564</v>
      </c>
      <c r="B1389" s="5" t="s">
        <v>3565</v>
      </c>
      <c r="C1389" s="5">
        <v>1</v>
      </c>
      <c r="D1389" s="5" t="s">
        <v>24</v>
      </c>
      <c r="E1389" s="5" t="s">
        <v>48</v>
      </c>
      <c r="F1389" s="5" t="s">
        <v>2159</v>
      </c>
      <c r="G1389" s="5" t="s">
        <v>50</v>
      </c>
      <c r="X1389" s="5">
        <v>0</v>
      </c>
      <c r="AH1389" s="15"/>
      <c r="AI1389" s="5">
        <v>0</v>
      </c>
      <c r="AJ1389" s="1">
        <f t="array" ref="AJ1389">INDEX(I1389:X1389, MATCH(FALSE,ISBLANK(I1389:X1389),FALSE))</f>
        <v>0</v>
      </c>
      <c r="AK1389" s="1">
        <f t="array" ref="AK1389">IF(AJ1389=0,INDEX(Y1389:AI1389, MATCH(FALSE,ISBLANK(Y1389:AI1389),FALSE)),0)</f>
        <v>0</v>
      </c>
      <c r="AL1389" s="1">
        <f t="shared" si="168"/>
        <v>0</v>
      </c>
      <c r="AM1389" s="1">
        <f t="shared" si="169"/>
        <v>0</v>
      </c>
      <c r="AN1389" s="1">
        <f t="shared" si="170"/>
        <v>0</v>
      </c>
      <c r="AO1389" s="1">
        <f t="shared" si="171"/>
        <v>0</v>
      </c>
      <c r="AP1389" s="1">
        <f t="shared" si="172"/>
        <v>1</v>
      </c>
      <c r="AQ1389" s="1">
        <f t="shared" si="173"/>
        <v>75</v>
      </c>
      <c r="AR1389" s="1">
        <f t="shared" si="175"/>
        <v>0</v>
      </c>
      <c r="AS1389" s="2" t="str">
        <f>VLOOKUP(AR1389,Sites!A:B,2,FALSE)</f>
        <v>N/A</v>
      </c>
      <c r="AT1389" s="2" t="str">
        <f>VLOOKUP(AR1389,Sites!A:C,3,FALSE)</f>
        <v>N/A</v>
      </c>
      <c r="AU1389" s="3">
        <f t="shared" si="174"/>
        <v>75</v>
      </c>
    </row>
    <row r="1390" spans="1:47" x14ac:dyDescent="0.25">
      <c r="A1390" s="5" t="s">
        <v>3566</v>
      </c>
      <c r="B1390" s="5" t="s">
        <v>3567</v>
      </c>
      <c r="C1390" s="5">
        <v>1</v>
      </c>
      <c r="D1390" s="5" t="s">
        <v>24</v>
      </c>
      <c r="E1390" s="5" t="s">
        <v>48</v>
      </c>
      <c r="F1390" s="5" t="s">
        <v>3568</v>
      </c>
      <c r="G1390" s="5" t="s">
        <v>50</v>
      </c>
      <c r="X1390" s="5">
        <v>0</v>
      </c>
      <c r="AH1390" s="15"/>
      <c r="AI1390" s="5">
        <v>0</v>
      </c>
      <c r="AJ1390" s="1">
        <f t="array" ref="AJ1390">INDEX(I1390:X1390, MATCH(FALSE,ISBLANK(I1390:X1390),FALSE))</f>
        <v>0</v>
      </c>
      <c r="AK1390" s="1">
        <f t="array" ref="AK1390">IF(AJ1390=0,INDEX(Y1390:AI1390, MATCH(FALSE,ISBLANK(Y1390:AI1390),FALSE)),0)</f>
        <v>0</v>
      </c>
      <c r="AL1390" s="1">
        <f t="shared" si="168"/>
        <v>0</v>
      </c>
      <c r="AM1390" s="1">
        <f t="shared" si="169"/>
        <v>0</v>
      </c>
      <c r="AN1390" s="1">
        <f t="shared" si="170"/>
        <v>0</v>
      </c>
      <c r="AO1390" s="1">
        <f t="shared" si="171"/>
        <v>0</v>
      </c>
      <c r="AP1390" s="1">
        <f t="shared" si="172"/>
        <v>1</v>
      </c>
      <c r="AQ1390" s="1">
        <f t="shared" si="173"/>
        <v>92.114999999999995</v>
      </c>
      <c r="AR1390" s="1">
        <f t="shared" si="175"/>
        <v>0</v>
      </c>
      <c r="AS1390" s="2" t="str">
        <f>VLOOKUP(AR1390,Sites!A:B,2,FALSE)</f>
        <v>N/A</v>
      </c>
      <c r="AT1390" s="2" t="str">
        <f>VLOOKUP(AR1390,Sites!A:C,3,FALSE)</f>
        <v>N/A</v>
      </c>
      <c r="AU1390" s="3">
        <f t="shared" si="174"/>
        <v>92.114999999999995</v>
      </c>
    </row>
    <row r="1391" spans="1:47" x14ac:dyDescent="0.25">
      <c r="A1391" s="5" t="s">
        <v>3569</v>
      </c>
      <c r="B1391" s="5" t="s">
        <v>3570</v>
      </c>
      <c r="C1391" s="5">
        <v>10</v>
      </c>
      <c r="D1391" s="5" t="s">
        <v>24</v>
      </c>
      <c r="E1391" s="5" t="s">
        <v>63</v>
      </c>
      <c r="F1391" s="5" t="s">
        <v>3960</v>
      </c>
      <c r="G1391" s="5" t="s">
        <v>65</v>
      </c>
      <c r="X1391" s="5">
        <v>0</v>
      </c>
      <c r="AH1391" s="15"/>
      <c r="AI1391" s="5">
        <v>0</v>
      </c>
      <c r="AJ1391" s="1">
        <f t="array" ref="AJ1391">INDEX(I1391:X1391, MATCH(FALSE,ISBLANK(I1391:X1391),FALSE))</f>
        <v>0</v>
      </c>
      <c r="AK1391" s="1">
        <f t="array" ref="AK1391">IF(AJ1391=0,INDEX(Y1391:AI1391, MATCH(FALSE,ISBLANK(Y1391:AI1391),FALSE)),0)</f>
        <v>0</v>
      </c>
      <c r="AL1391" s="1">
        <f t="shared" si="168"/>
        <v>0</v>
      </c>
      <c r="AM1391" s="1">
        <f t="shared" si="169"/>
        <v>0</v>
      </c>
      <c r="AN1391" s="1">
        <f t="shared" si="170"/>
        <v>0</v>
      </c>
      <c r="AO1391" s="1">
        <f t="shared" si="171"/>
        <v>0</v>
      </c>
      <c r="AP1391" s="1">
        <f t="shared" si="172"/>
        <v>10</v>
      </c>
      <c r="AQ1391" s="1">
        <f t="shared" si="173"/>
        <v>0</v>
      </c>
      <c r="AR1391" s="1">
        <f t="shared" si="175"/>
        <v>0</v>
      </c>
      <c r="AS1391" s="2" t="str">
        <f>VLOOKUP(AR1391,Sites!A:B,2,FALSE)</f>
        <v>N/A</v>
      </c>
      <c r="AT1391" s="2" t="str">
        <f>VLOOKUP(AR1391,Sites!A:C,3,FALSE)</f>
        <v>N/A</v>
      </c>
      <c r="AU1391" s="3">
        <f t="shared" si="174"/>
        <v>0</v>
      </c>
    </row>
    <row r="1392" spans="1:47" x14ac:dyDescent="0.25">
      <c r="A1392" s="5" t="s">
        <v>3571</v>
      </c>
      <c r="B1392" s="5" t="s">
        <v>3572</v>
      </c>
      <c r="C1392" s="5">
        <v>69</v>
      </c>
      <c r="D1392" s="5" t="s">
        <v>24</v>
      </c>
      <c r="E1392" s="5" t="s">
        <v>3114</v>
      </c>
      <c r="F1392" s="5" t="s">
        <v>73</v>
      </c>
      <c r="G1392" s="5" t="s">
        <v>3116</v>
      </c>
      <c r="X1392" s="5">
        <v>0</v>
      </c>
      <c r="AH1392" s="15"/>
      <c r="AI1392" s="5">
        <v>0</v>
      </c>
      <c r="AJ1392" s="1">
        <f t="array" ref="AJ1392">INDEX(I1392:X1392, MATCH(FALSE,ISBLANK(I1392:X1392),FALSE))</f>
        <v>0</v>
      </c>
      <c r="AK1392" s="1">
        <f t="array" ref="AK1392">IF(AJ1392=0,INDEX(Y1392:AI1392, MATCH(FALSE,ISBLANK(Y1392:AI1392),FALSE)),0)</f>
        <v>0</v>
      </c>
      <c r="AL1392" s="1">
        <f t="shared" si="168"/>
        <v>0</v>
      </c>
      <c r="AM1392" s="1">
        <f t="shared" si="169"/>
        <v>0</v>
      </c>
      <c r="AN1392" s="1">
        <f t="shared" si="170"/>
        <v>0</v>
      </c>
      <c r="AO1392" s="1">
        <f t="shared" si="171"/>
        <v>0</v>
      </c>
      <c r="AP1392" s="1">
        <f t="shared" si="172"/>
        <v>69</v>
      </c>
      <c r="AQ1392" s="1">
        <f t="shared" si="173"/>
        <v>16.559999999999999</v>
      </c>
      <c r="AR1392" s="1">
        <f t="shared" si="175"/>
        <v>0</v>
      </c>
      <c r="AS1392" s="2" t="str">
        <f>VLOOKUP(AR1392,Sites!A:B,2,FALSE)</f>
        <v>N/A</v>
      </c>
      <c r="AT1392" s="2" t="str">
        <f>VLOOKUP(AR1392,Sites!A:C,3,FALSE)</f>
        <v>N/A</v>
      </c>
      <c r="AU1392" s="3">
        <f t="shared" si="174"/>
        <v>16.559999999999999</v>
      </c>
    </row>
    <row r="1393" spans="1:47" x14ac:dyDescent="0.25">
      <c r="A1393" s="5" t="s">
        <v>3573</v>
      </c>
      <c r="B1393" s="5" t="s">
        <v>3574</v>
      </c>
      <c r="C1393" s="5">
        <v>5</v>
      </c>
      <c r="D1393" s="5" t="s">
        <v>24</v>
      </c>
      <c r="E1393" s="5" t="s">
        <v>151</v>
      </c>
      <c r="F1393" s="5" t="s">
        <v>3960</v>
      </c>
      <c r="G1393" s="5" t="s">
        <v>153</v>
      </c>
      <c r="M1393" s="5" t="s">
        <v>11</v>
      </c>
      <c r="R1393" s="5" t="s">
        <v>11</v>
      </c>
      <c r="W1393" s="5" t="s">
        <v>11</v>
      </c>
      <c r="X1393" s="5">
        <v>0</v>
      </c>
      <c r="AE1393" s="5" t="s">
        <v>20</v>
      </c>
      <c r="AF1393" s="5" t="s">
        <v>21</v>
      </c>
      <c r="AH1393" s="15"/>
      <c r="AI1393" s="5">
        <v>0</v>
      </c>
      <c r="AJ1393" s="1" t="str">
        <f t="array" ref="AJ1393">INDEX(I1393:X1393, MATCH(FALSE,ISBLANK(I1393:X1393),FALSE))</f>
        <v>GC</v>
      </c>
      <c r="AK1393" s="1">
        <f t="array" ref="AK1393">IF(AJ1393=0,INDEX(Y1393:AI1393, MATCH(FALSE,ISBLANK(Y1393:AI1393),FALSE)),0)</f>
        <v>0</v>
      </c>
      <c r="AL1393" s="1">
        <f t="shared" si="168"/>
        <v>5</v>
      </c>
      <c r="AM1393" s="1">
        <f t="shared" si="169"/>
        <v>0</v>
      </c>
      <c r="AN1393" s="1">
        <f t="shared" si="170"/>
        <v>0</v>
      </c>
      <c r="AO1393" s="1">
        <f t="shared" si="171"/>
        <v>0</v>
      </c>
      <c r="AP1393" s="1">
        <f t="shared" si="172"/>
        <v>0</v>
      </c>
      <c r="AQ1393" s="1">
        <f t="shared" si="173"/>
        <v>0</v>
      </c>
      <c r="AR1393" s="1" t="str">
        <f t="shared" si="175"/>
        <v>GC</v>
      </c>
      <c r="AS1393" s="2" t="str">
        <f>VLOOKUP(AR1393,Sites!A:B,2,FALSE)</f>
        <v>IKO Sumas </v>
      </c>
      <c r="AT1393" s="2" t="str">
        <f>VLOOKUP(AR1393,Sites!A:C,3,FALSE)</f>
        <v>IKO-US </v>
      </c>
      <c r="AU1393" s="3">
        <f t="shared" si="174"/>
        <v>0</v>
      </c>
    </row>
    <row r="1394" spans="1:47" x14ac:dyDescent="0.25">
      <c r="A1394" s="5" t="s">
        <v>3575</v>
      </c>
      <c r="B1394" s="5" t="s">
        <v>3576</v>
      </c>
      <c r="C1394" s="5">
        <v>3</v>
      </c>
      <c r="D1394" s="5" t="s">
        <v>24</v>
      </c>
      <c r="E1394" s="5" t="s">
        <v>48</v>
      </c>
      <c r="F1394" s="5" t="s">
        <v>3577</v>
      </c>
      <c r="G1394" s="5" t="s">
        <v>50</v>
      </c>
      <c r="X1394" s="5">
        <v>0</v>
      </c>
      <c r="Z1394" s="5" t="s">
        <v>15</v>
      </c>
      <c r="AE1394" s="5" t="s">
        <v>20</v>
      </c>
      <c r="AH1394" s="15"/>
      <c r="AI1394" s="5">
        <v>0</v>
      </c>
      <c r="AJ1394" s="1">
        <f t="array" ref="AJ1394">INDEX(I1394:X1394, MATCH(FALSE,ISBLANK(I1394:X1394),FALSE))</f>
        <v>0</v>
      </c>
      <c r="AK1394" s="1" t="str">
        <f t="array" ref="AK1394">IF(AJ1394=0,INDEX(Y1394:AI1394, MATCH(FALSE,ISBLANK(Y1394:AI1394),FALSE)),0)</f>
        <v>GH</v>
      </c>
      <c r="AL1394" s="1">
        <f t="shared" si="168"/>
        <v>0</v>
      </c>
      <c r="AM1394" s="1">
        <f t="shared" si="169"/>
        <v>0</v>
      </c>
      <c r="AN1394" s="1">
        <f t="shared" si="170"/>
        <v>3</v>
      </c>
      <c r="AO1394" s="1">
        <f t="shared" si="171"/>
        <v>63.969899999999996</v>
      </c>
      <c r="AP1394" s="1">
        <f t="shared" si="172"/>
        <v>0</v>
      </c>
      <c r="AQ1394" s="1">
        <f t="shared" si="173"/>
        <v>0</v>
      </c>
      <c r="AR1394" s="1" t="str">
        <f t="shared" si="175"/>
        <v>GH</v>
      </c>
      <c r="AS1394" s="2" t="str">
        <f>VLOOKUP(AR1394,Sites!A:B,2,FALSE)</f>
        <v>IKO Hawkesbury Site </v>
      </c>
      <c r="AT1394" s="2" t="str">
        <f>VLOOKUP(AR1394,Sites!A:C,3,FALSE)</f>
        <v>IKO-CAD </v>
      </c>
      <c r="AU1394" s="3">
        <f t="shared" si="174"/>
        <v>63.969899999999996</v>
      </c>
    </row>
    <row r="1395" spans="1:47" x14ac:dyDescent="0.25">
      <c r="A1395" s="5" t="s">
        <v>3578</v>
      </c>
      <c r="B1395" s="5" t="s">
        <v>3579</v>
      </c>
      <c r="C1395" s="5">
        <v>1</v>
      </c>
      <c r="D1395" s="5" t="s">
        <v>24</v>
      </c>
      <c r="E1395" s="5" t="s">
        <v>53</v>
      </c>
      <c r="F1395" s="5" t="s">
        <v>1157</v>
      </c>
      <c r="G1395" s="5" t="s">
        <v>54</v>
      </c>
      <c r="X1395" s="5">
        <v>0</v>
      </c>
      <c r="AH1395" s="15"/>
      <c r="AI1395" s="5">
        <v>0</v>
      </c>
      <c r="AJ1395" s="1">
        <f t="array" ref="AJ1395">INDEX(I1395:X1395, MATCH(FALSE,ISBLANK(I1395:X1395),FALSE))</f>
        <v>0</v>
      </c>
      <c r="AK1395" s="1">
        <f t="array" ref="AK1395">IF(AJ1395=0,INDEX(Y1395:AI1395, MATCH(FALSE,ISBLANK(Y1395:AI1395),FALSE)),0)</f>
        <v>0</v>
      </c>
      <c r="AL1395" s="1">
        <f t="shared" si="168"/>
        <v>0</v>
      </c>
      <c r="AM1395" s="1">
        <f t="shared" si="169"/>
        <v>0</v>
      </c>
      <c r="AN1395" s="1">
        <f t="shared" si="170"/>
        <v>0</v>
      </c>
      <c r="AO1395" s="1">
        <f t="shared" si="171"/>
        <v>0</v>
      </c>
      <c r="AP1395" s="1">
        <f t="shared" si="172"/>
        <v>1</v>
      </c>
      <c r="AQ1395" s="1">
        <f t="shared" si="173"/>
        <v>6</v>
      </c>
      <c r="AR1395" s="1">
        <f t="shared" si="175"/>
        <v>0</v>
      </c>
      <c r="AS1395" s="2" t="str">
        <f>VLOOKUP(AR1395,Sites!A:B,2,FALSE)</f>
        <v>N/A</v>
      </c>
      <c r="AT1395" s="2" t="str">
        <f>VLOOKUP(AR1395,Sites!A:C,3,FALSE)</f>
        <v>N/A</v>
      </c>
      <c r="AU1395" s="3">
        <f t="shared" si="174"/>
        <v>6</v>
      </c>
    </row>
    <row r="1396" spans="1:47" x14ac:dyDescent="0.25">
      <c r="A1396" s="5" t="s">
        <v>3580</v>
      </c>
      <c r="B1396" s="5" t="s">
        <v>3581</v>
      </c>
      <c r="C1396" s="5">
        <v>250</v>
      </c>
      <c r="D1396" s="5" t="s">
        <v>62</v>
      </c>
      <c r="E1396" s="5" t="s">
        <v>63</v>
      </c>
      <c r="F1396" s="5" t="s">
        <v>3582</v>
      </c>
      <c r="G1396" s="5" t="s">
        <v>65</v>
      </c>
      <c r="X1396" s="5">
        <v>0</v>
      </c>
      <c r="AH1396" s="15"/>
      <c r="AI1396" s="5">
        <v>0</v>
      </c>
      <c r="AJ1396" s="1">
        <f t="array" ref="AJ1396">INDEX(I1396:X1396, MATCH(FALSE,ISBLANK(I1396:X1396),FALSE))</f>
        <v>0</v>
      </c>
      <c r="AK1396" s="1">
        <f t="array" ref="AK1396">IF(AJ1396=0,INDEX(Y1396:AI1396, MATCH(FALSE,ISBLANK(Y1396:AI1396),FALSE)),0)</f>
        <v>0</v>
      </c>
      <c r="AL1396" s="1">
        <f t="shared" si="168"/>
        <v>0</v>
      </c>
      <c r="AM1396" s="1">
        <f t="shared" si="169"/>
        <v>0</v>
      </c>
      <c r="AN1396" s="1">
        <f t="shared" si="170"/>
        <v>0</v>
      </c>
      <c r="AO1396" s="1">
        <f t="shared" si="171"/>
        <v>0</v>
      </c>
      <c r="AP1396" s="1">
        <f t="shared" si="172"/>
        <v>250</v>
      </c>
      <c r="AQ1396" s="1">
        <f t="shared" si="173"/>
        <v>165</v>
      </c>
      <c r="AR1396" s="1">
        <f t="shared" si="175"/>
        <v>0</v>
      </c>
      <c r="AS1396" s="2" t="str">
        <f>VLOOKUP(AR1396,Sites!A:B,2,FALSE)</f>
        <v>N/A</v>
      </c>
      <c r="AT1396" s="2" t="str">
        <f>VLOOKUP(AR1396,Sites!A:C,3,FALSE)</f>
        <v>N/A</v>
      </c>
      <c r="AU1396" s="3">
        <f t="shared" si="174"/>
        <v>165</v>
      </c>
    </row>
    <row r="1397" spans="1:47" x14ac:dyDescent="0.25">
      <c r="A1397" s="5" t="s">
        <v>3583</v>
      </c>
      <c r="B1397" s="5" t="s">
        <v>3584</v>
      </c>
      <c r="C1397" s="5">
        <v>3</v>
      </c>
      <c r="D1397" s="5" t="s">
        <v>24</v>
      </c>
      <c r="E1397" s="5" t="s">
        <v>57</v>
      </c>
      <c r="F1397" s="5" t="s">
        <v>432</v>
      </c>
      <c r="G1397" s="5" t="s">
        <v>59</v>
      </c>
      <c r="X1397" s="5">
        <v>0</v>
      </c>
      <c r="AH1397" s="15"/>
      <c r="AI1397" s="5">
        <v>0</v>
      </c>
      <c r="AJ1397" s="1">
        <f t="array" ref="AJ1397">INDEX(I1397:X1397, MATCH(FALSE,ISBLANK(I1397:X1397),FALSE))</f>
        <v>0</v>
      </c>
      <c r="AK1397" s="1">
        <f t="array" ref="AK1397">IF(AJ1397=0,INDEX(Y1397:AI1397, MATCH(FALSE,ISBLANK(Y1397:AI1397),FALSE)),0)</f>
        <v>0</v>
      </c>
      <c r="AL1397" s="1">
        <f t="shared" si="168"/>
        <v>0</v>
      </c>
      <c r="AM1397" s="1">
        <f t="shared" si="169"/>
        <v>0</v>
      </c>
      <c r="AN1397" s="1">
        <f t="shared" si="170"/>
        <v>0</v>
      </c>
      <c r="AO1397" s="1">
        <f t="shared" si="171"/>
        <v>0</v>
      </c>
      <c r="AP1397" s="1">
        <f t="shared" si="172"/>
        <v>3</v>
      </c>
      <c r="AQ1397" s="1">
        <f t="shared" si="173"/>
        <v>105</v>
      </c>
      <c r="AR1397" s="1">
        <f t="shared" si="175"/>
        <v>0</v>
      </c>
      <c r="AS1397" s="2" t="str">
        <f>VLOOKUP(AR1397,Sites!A:B,2,FALSE)</f>
        <v>N/A</v>
      </c>
      <c r="AT1397" s="2" t="str">
        <f>VLOOKUP(AR1397,Sites!A:C,3,FALSE)</f>
        <v>N/A</v>
      </c>
      <c r="AU1397" s="3">
        <f t="shared" si="174"/>
        <v>105</v>
      </c>
    </row>
    <row r="1398" spans="1:47" x14ac:dyDescent="0.25">
      <c r="A1398" s="5" t="s">
        <v>3585</v>
      </c>
      <c r="B1398" s="5" t="s">
        <v>3586</v>
      </c>
      <c r="C1398" s="5">
        <v>9</v>
      </c>
      <c r="D1398" s="5" t="s">
        <v>24</v>
      </c>
      <c r="E1398" s="5" t="s">
        <v>72</v>
      </c>
      <c r="F1398" s="5" t="s">
        <v>3587</v>
      </c>
      <c r="G1398" s="5" t="s">
        <v>74</v>
      </c>
      <c r="J1398" s="5" t="s">
        <v>8</v>
      </c>
      <c r="K1398" s="5" t="s">
        <v>9</v>
      </c>
      <c r="L1398" s="5" t="s">
        <v>10</v>
      </c>
      <c r="O1398" s="5" t="s">
        <v>8</v>
      </c>
      <c r="Q1398" s="5" t="s">
        <v>10</v>
      </c>
      <c r="T1398" s="5" t="s">
        <v>8</v>
      </c>
      <c r="U1398" s="5" t="s">
        <v>9</v>
      </c>
      <c r="V1398" s="5" t="s">
        <v>10</v>
      </c>
      <c r="X1398" s="5">
        <v>0</v>
      </c>
      <c r="AA1398" s="5" t="s">
        <v>16</v>
      </c>
      <c r="AH1398" s="15"/>
      <c r="AI1398" s="5">
        <v>0</v>
      </c>
      <c r="AJ1398" s="1" t="str">
        <f t="array" ref="AJ1398">INDEX(I1398:X1398, MATCH(FALSE,ISBLANK(I1398:X1398),FALSE))</f>
        <v>GV</v>
      </c>
      <c r="AK1398" s="1">
        <f t="array" ref="AK1398">IF(AJ1398=0,INDEX(Y1398:AI1398, MATCH(FALSE,ISBLANK(Y1398:AI1398),FALSE)),0)</f>
        <v>0</v>
      </c>
      <c r="AL1398" s="1">
        <f t="shared" si="168"/>
        <v>9</v>
      </c>
      <c r="AM1398" s="1">
        <f t="shared" si="169"/>
        <v>13.86</v>
      </c>
      <c r="AN1398" s="1">
        <f t="shared" si="170"/>
        <v>0</v>
      </c>
      <c r="AO1398" s="1">
        <f t="shared" si="171"/>
        <v>0</v>
      </c>
      <c r="AP1398" s="1">
        <f t="shared" si="172"/>
        <v>0</v>
      </c>
      <c r="AQ1398" s="1">
        <f t="shared" si="173"/>
        <v>0</v>
      </c>
      <c r="AR1398" s="1" t="str">
        <f t="shared" si="175"/>
        <v>GV</v>
      </c>
      <c r="AS1398" s="2" t="str">
        <f>VLOOKUP(AR1398,Sites!A:B,2,FALSE)</f>
        <v>IKO Hillsboro </v>
      </c>
      <c r="AT1398" s="2" t="str">
        <f>VLOOKUP(AR1398,Sites!A:C,3,FALSE)</f>
        <v>IKO-US </v>
      </c>
      <c r="AU1398" s="3">
        <f t="shared" si="174"/>
        <v>13.86</v>
      </c>
    </row>
    <row r="1399" spans="1:47" x14ac:dyDescent="0.25">
      <c r="A1399" s="5" t="s">
        <v>3588</v>
      </c>
      <c r="B1399" s="5" t="s">
        <v>3589</v>
      </c>
      <c r="C1399" s="5">
        <v>2</v>
      </c>
      <c r="D1399" s="5" t="s">
        <v>24</v>
      </c>
      <c r="E1399" s="5" t="s">
        <v>57</v>
      </c>
      <c r="F1399" s="5" t="s">
        <v>629</v>
      </c>
      <c r="G1399" s="5" t="s">
        <v>59</v>
      </c>
      <c r="X1399" s="5">
        <v>0</v>
      </c>
      <c r="AH1399" s="15"/>
      <c r="AI1399" s="5">
        <v>0</v>
      </c>
      <c r="AJ1399" s="1">
        <f t="array" ref="AJ1399">INDEX(I1399:X1399, MATCH(FALSE,ISBLANK(I1399:X1399),FALSE))</f>
        <v>0</v>
      </c>
      <c r="AK1399" s="1">
        <f t="array" ref="AK1399">IF(AJ1399=0,INDEX(Y1399:AI1399, MATCH(FALSE,ISBLANK(Y1399:AI1399),FALSE)),0)</f>
        <v>0</v>
      </c>
      <c r="AL1399" s="1">
        <f t="shared" si="168"/>
        <v>0</v>
      </c>
      <c r="AM1399" s="1">
        <f t="shared" si="169"/>
        <v>0</v>
      </c>
      <c r="AN1399" s="1">
        <f t="shared" si="170"/>
        <v>0</v>
      </c>
      <c r="AO1399" s="1">
        <f t="shared" si="171"/>
        <v>0</v>
      </c>
      <c r="AP1399" s="1">
        <f t="shared" si="172"/>
        <v>2</v>
      </c>
      <c r="AQ1399" s="1">
        <f t="shared" si="173"/>
        <v>100</v>
      </c>
      <c r="AR1399" s="1">
        <f t="shared" si="175"/>
        <v>0</v>
      </c>
      <c r="AS1399" s="2" t="str">
        <f>VLOOKUP(AR1399,Sites!A:B,2,FALSE)</f>
        <v>N/A</v>
      </c>
      <c r="AT1399" s="2" t="str">
        <f>VLOOKUP(AR1399,Sites!A:C,3,FALSE)</f>
        <v>N/A</v>
      </c>
      <c r="AU1399" s="3">
        <f t="shared" si="174"/>
        <v>100</v>
      </c>
    </row>
    <row r="1400" spans="1:47" x14ac:dyDescent="0.25">
      <c r="A1400" s="5" t="s">
        <v>3590</v>
      </c>
      <c r="B1400" s="5" t="s">
        <v>3591</v>
      </c>
      <c r="C1400" s="5">
        <v>4</v>
      </c>
      <c r="D1400" s="5" t="s">
        <v>24</v>
      </c>
      <c r="E1400" s="5" t="s">
        <v>2523</v>
      </c>
      <c r="F1400" s="5" t="s">
        <v>3960</v>
      </c>
      <c r="G1400" s="5" t="s">
        <v>2524</v>
      </c>
      <c r="X1400" s="5">
        <v>0</v>
      </c>
      <c r="AH1400" s="15"/>
      <c r="AI1400" s="5">
        <v>0</v>
      </c>
      <c r="AJ1400" s="1">
        <f t="array" ref="AJ1400">INDEX(I1400:X1400, MATCH(FALSE,ISBLANK(I1400:X1400),FALSE))</f>
        <v>0</v>
      </c>
      <c r="AK1400" s="1">
        <f t="array" ref="AK1400">IF(AJ1400=0,INDEX(Y1400:AI1400, MATCH(FALSE,ISBLANK(Y1400:AI1400),FALSE)),0)</f>
        <v>0</v>
      </c>
      <c r="AL1400" s="1">
        <f t="shared" si="168"/>
        <v>0</v>
      </c>
      <c r="AM1400" s="1">
        <f t="shared" si="169"/>
        <v>0</v>
      </c>
      <c r="AN1400" s="1">
        <f t="shared" si="170"/>
        <v>0</v>
      </c>
      <c r="AO1400" s="1">
        <f t="shared" si="171"/>
        <v>0</v>
      </c>
      <c r="AP1400" s="1">
        <f t="shared" si="172"/>
        <v>4</v>
      </c>
      <c r="AQ1400" s="1">
        <f t="shared" si="173"/>
        <v>0</v>
      </c>
      <c r="AR1400" s="1">
        <f t="shared" si="175"/>
        <v>0</v>
      </c>
      <c r="AS1400" s="2" t="str">
        <f>VLOOKUP(AR1400,Sites!A:B,2,FALSE)</f>
        <v>N/A</v>
      </c>
      <c r="AT1400" s="2" t="str">
        <f>VLOOKUP(AR1400,Sites!A:C,3,FALSE)</f>
        <v>N/A</v>
      </c>
      <c r="AU1400" s="3">
        <f t="shared" si="174"/>
        <v>0</v>
      </c>
    </row>
    <row r="1401" spans="1:47" x14ac:dyDescent="0.25">
      <c r="A1401" s="5" t="s">
        <v>3592</v>
      </c>
      <c r="B1401" s="5" t="s">
        <v>3593</v>
      </c>
      <c r="C1401" s="5">
        <v>6</v>
      </c>
      <c r="D1401" s="5" t="s">
        <v>24</v>
      </c>
      <c r="E1401" s="5" t="s">
        <v>151</v>
      </c>
      <c r="F1401" s="5" t="s">
        <v>3594</v>
      </c>
      <c r="G1401" s="5" t="s">
        <v>153</v>
      </c>
      <c r="X1401" s="5">
        <v>0</v>
      </c>
      <c r="AH1401" s="15"/>
      <c r="AI1401" s="5">
        <v>0</v>
      </c>
      <c r="AJ1401" s="1">
        <f t="array" ref="AJ1401">INDEX(I1401:X1401, MATCH(FALSE,ISBLANK(I1401:X1401),FALSE))</f>
        <v>0</v>
      </c>
      <c r="AK1401" s="1">
        <f t="array" ref="AK1401">IF(AJ1401=0,INDEX(Y1401:AI1401, MATCH(FALSE,ISBLANK(Y1401:AI1401),FALSE)),0)</f>
        <v>0</v>
      </c>
      <c r="AL1401" s="1">
        <f t="shared" si="168"/>
        <v>0</v>
      </c>
      <c r="AM1401" s="1">
        <f t="shared" si="169"/>
        <v>0</v>
      </c>
      <c r="AN1401" s="1">
        <f t="shared" si="170"/>
        <v>0</v>
      </c>
      <c r="AO1401" s="1">
        <f t="shared" si="171"/>
        <v>0</v>
      </c>
      <c r="AP1401" s="1">
        <f t="shared" si="172"/>
        <v>6</v>
      </c>
      <c r="AQ1401" s="1">
        <f t="shared" si="173"/>
        <v>133.85999999999999</v>
      </c>
      <c r="AR1401" s="1">
        <f t="shared" si="175"/>
        <v>0</v>
      </c>
      <c r="AS1401" s="2" t="str">
        <f>VLOOKUP(AR1401,Sites!A:B,2,FALSE)</f>
        <v>N/A</v>
      </c>
      <c r="AT1401" s="2" t="str">
        <f>VLOOKUP(AR1401,Sites!A:C,3,FALSE)</f>
        <v>N/A</v>
      </c>
      <c r="AU1401" s="3">
        <f t="shared" si="174"/>
        <v>133.85999999999999</v>
      </c>
    </row>
    <row r="1402" spans="1:47" x14ac:dyDescent="0.25">
      <c r="A1402" s="5" t="s">
        <v>3595</v>
      </c>
      <c r="B1402" s="5" t="s">
        <v>3596</v>
      </c>
      <c r="C1402" s="5">
        <v>3</v>
      </c>
      <c r="D1402" s="5" t="s">
        <v>24</v>
      </c>
      <c r="E1402" s="5" t="s">
        <v>48</v>
      </c>
      <c r="F1402" s="5" t="s">
        <v>3597</v>
      </c>
      <c r="G1402" s="5" t="s">
        <v>50</v>
      </c>
      <c r="X1402" s="5">
        <v>0</v>
      </c>
      <c r="AH1402" s="15"/>
      <c r="AI1402" s="5">
        <v>0</v>
      </c>
      <c r="AJ1402" s="1">
        <f t="array" ref="AJ1402">INDEX(I1402:X1402, MATCH(FALSE,ISBLANK(I1402:X1402),FALSE))</f>
        <v>0</v>
      </c>
      <c r="AK1402" s="1">
        <f t="array" ref="AK1402">IF(AJ1402=0,INDEX(Y1402:AI1402, MATCH(FALSE,ISBLANK(Y1402:AI1402),FALSE)),0)</f>
        <v>0</v>
      </c>
      <c r="AL1402" s="1">
        <f t="shared" si="168"/>
        <v>0</v>
      </c>
      <c r="AM1402" s="1">
        <f t="shared" si="169"/>
        <v>0</v>
      </c>
      <c r="AN1402" s="1">
        <f t="shared" si="170"/>
        <v>0</v>
      </c>
      <c r="AO1402" s="1">
        <f t="shared" si="171"/>
        <v>0</v>
      </c>
      <c r="AP1402" s="1">
        <f t="shared" si="172"/>
        <v>3</v>
      </c>
      <c r="AQ1402" s="1">
        <f t="shared" si="173"/>
        <v>5.0052000000000003</v>
      </c>
      <c r="AR1402" s="1">
        <f t="shared" si="175"/>
        <v>0</v>
      </c>
      <c r="AS1402" s="2" t="str">
        <f>VLOOKUP(AR1402,Sites!A:B,2,FALSE)</f>
        <v>N/A</v>
      </c>
      <c r="AT1402" s="2" t="str">
        <f>VLOOKUP(AR1402,Sites!A:C,3,FALSE)</f>
        <v>N/A</v>
      </c>
      <c r="AU1402" s="3">
        <f t="shared" si="174"/>
        <v>5.0052000000000003</v>
      </c>
    </row>
    <row r="1403" spans="1:47" x14ac:dyDescent="0.25">
      <c r="A1403" s="5" t="s">
        <v>3598</v>
      </c>
      <c r="B1403" s="5" t="s">
        <v>3599</v>
      </c>
      <c r="C1403" s="5">
        <v>1</v>
      </c>
      <c r="D1403" s="5" t="s">
        <v>24</v>
      </c>
      <c r="E1403" s="5" t="s">
        <v>25</v>
      </c>
      <c r="F1403" s="5" t="s">
        <v>15770</v>
      </c>
      <c r="G1403" s="5" t="s">
        <v>27</v>
      </c>
      <c r="X1403" s="5">
        <v>0</v>
      </c>
      <c r="AH1403" s="15"/>
      <c r="AI1403" s="5">
        <v>0</v>
      </c>
      <c r="AJ1403" s="1">
        <f t="array" ref="AJ1403">INDEX(I1403:X1403, MATCH(FALSE,ISBLANK(I1403:X1403),FALSE))</f>
        <v>0</v>
      </c>
      <c r="AK1403" s="1">
        <f t="array" ref="AK1403">IF(AJ1403=0,INDEX(Y1403:AI1403, MATCH(FALSE,ISBLANK(Y1403:AI1403),FALSE)),0)</f>
        <v>0</v>
      </c>
      <c r="AL1403" s="1">
        <f t="shared" si="168"/>
        <v>0</v>
      </c>
      <c r="AM1403" s="1">
        <f t="shared" si="169"/>
        <v>0</v>
      </c>
      <c r="AN1403" s="1">
        <f t="shared" si="170"/>
        <v>0</v>
      </c>
      <c r="AO1403" s="1">
        <f t="shared" si="171"/>
        <v>0</v>
      </c>
      <c r="AP1403" s="1">
        <f t="shared" si="172"/>
        <v>1</v>
      </c>
      <c r="AQ1403" s="1">
        <f t="shared" si="173"/>
        <v>68.19</v>
      </c>
      <c r="AR1403" s="1">
        <f t="shared" si="175"/>
        <v>0</v>
      </c>
      <c r="AS1403" s="2" t="str">
        <f>VLOOKUP(AR1403,Sites!A:B,2,FALSE)</f>
        <v>N/A</v>
      </c>
      <c r="AT1403" s="2" t="str">
        <f>VLOOKUP(AR1403,Sites!A:C,3,FALSE)</f>
        <v>N/A</v>
      </c>
      <c r="AU1403" s="3">
        <f t="shared" si="174"/>
        <v>68.19</v>
      </c>
    </row>
    <row r="1404" spans="1:47" x14ac:dyDescent="0.25">
      <c r="A1404" s="5" t="s">
        <v>3600</v>
      </c>
      <c r="B1404" s="5" t="s">
        <v>3601</v>
      </c>
      <c r="C1404" s="5">
        <v>2</v>
      </c>
      <c r="D1404" s="5" t="s">
        <v>24</v>
      </c>
      <c r="E1404" s="5" t="s">
        <v>25</v>
      </c>
      <c r="F1404" s="5" t="s">
        <v>3960</v>
      </c>
      <c r="G1404" s="5" t="s">
        <v>27</v>
      </c>
      <c r="L1404" s="5" t="s">
        <v>10</v>
      </c>
      <c r="Q1404" s="5" t="s">
        <v>10</v>
      </c>
      <c r="V1404" s="5" t="s">
        <v>10</v>
      </c>
      <c r="X1404" s="5">
        <v>0</v>
      </c>
      <c r="Z1404" s="5" t="s">
        <v>15</v>
      </c>
      <c r="AH1404" s="15" t="s">
        <v>17</v>
      </c>
      <c r="AI1404" s="5">
        <v>0</v>
      </c>
      <c r="AJ1404" s="1" t="str">
        <f t="array" ref="AJ1404">INDEX(I1404:X1404, MATCH(FALSE,ISBLANK(I1404:X1404),FALSE))</f>
        <v>CA</v>
      </c>
      <c r="AK1404" s="1">
        <f t="array" ref="AK1404">IF(AJ1404=0,INDEX(Y1404:AI1404, MATCH(FALSE,ISBLANK(Y1404:AI1404),FALSE)),0)</f>
        <v>0</v>
      </c>
      <c r="AL1404" s="1">
        <f t="shared" si="168"/>
        <v>2</v>
      </c>
      <c r="AM1404" s="1">
        <f t="shared" si="169"/>
        <v>0</v>
      </c>
      <c r="AN1404" s="1">
        <f t="shared" si="170"/>
        <v>0</v>
      </c>
      <c r="AO1404" s="1">
        <f t="shared" si="171"/>
        <v>0</v>
      </c>
      <c r="AP1404" s="1">
        <f t="shared" si="172"/>
        <v>0</v>
      </c>
      <c r="AQ1404" s="1">
        <f t="shared" si="173"/>
        <v>0</v>
      </c>
      <c r="AR1404" s="1" t="str">
        <f t="shared" si="175"/>
        <v>CA</v>
      </c>
      <c r="AS1404" s="2" t="str">
        <f>VLOOKUP(AR1404,Sites!A:B,2,FALSE)</f>
        <v>IKO Kankakee </v>
      </c>
      <c r="AT1404" s="2" t="str">
        <f>VLOOKUP(AR1404,Sites!A:C,3,FALSE)</f>
        <v>IKO-US </v>
      </c>
      <c r="AU1404" s="3">
        <f t="shared" si="174"/>
        <v>0</v>
      </c>
    </row>
    <row r="1405" spans="1:47" x14ac:dyDescent="0.25">
      <c r="A1405" s="5" t="s">
        <v>3602</v>
      </c>
      <c r="B1405" s="5" t="s">
        <v>3603</v>
      </c>
      <c r="C1405" s="5">
        <v>4</v>
      </c>
      <c r="D1405" s="5" t="s">
        <v>2767</v>
      </c>
      <c r="E1405" s="5" t="s">
        <v>25</v>
      </c>
      <c r="F1405" s="5" t="s">
        <v>3604</v>
      </c>
      <c r="G1405" s="5" t="s">
        <v>27</v>
      </c>
      <c r="L1405" s="5" t="s">
        <v>10</v>
      </c>
      <c r="V1405" s="5" t="s">
        <v>10</v>
      </c>
      <c r="X1405" s="5">
        <v>0</v>
      </c>
      <c r="AH1405" s="15"/>
      <c r="AI1405" s="5">
        <v>0</v>
      </c>
      <c r="AJ1405" s="1" t="str">
        <f t="array" ref="AJ1405">INDEX(I1405:X1405, MATCH(FALSE,ISBLANK(I1405:X1405),FALSE))</f>
        <v>CA</v>
      </c>
      <c r="AK1405" s="1">
        <f t="array" ref="AK1405">IF(AJ1405=0,INDEX(Y1405:AI1405, MATCH(FALSE,ISBLANK(Y1405:AI1405),FALSE)),0)</f>
        <v>0</v>
      </c>
      <c r="AL1405" s="1">
        <f t="shared" si="168"/>
        <v>4</v>
      </c>
      <c r="AM1405" s="1">
        <f t="shared" si="169"/>
        <v>83.04</v>
      </c>
      <c r="AN1405" s="1">
        <f t="shared" si="170"/>
        <v>0</v>
      </c>
      <c r="AO1405" s="1">
        <f t="shared" si="171"/>
        <v>0</v>
      </c>
      <c r="AP1405" s="1">
        <f t="shared" si="172"/>
        <v>0</v>
      </c>
      <c r="AQ1405" s="1">
        <f t="shared" si="173"/>
        <v>0</v>
      </c>
      <c r="AR1405" s="1" t="str">
        <f t="shared" si="175"/>
        <v>CA</v>
      </c>
      <c r="AS1405" s="2" t="str">
        <f>VLOOKUP(AR1405,Sites!A:B,2,FALSE)</f>
        <v>IKO Kankakee </v>
      </c>
      <c r="AT1405" s="2" t="str">
        <f>VLOOKUP(AR1405,Sites!A:C,3,FALSE)</f>
        <v>IKO-US </v>
      </c>
      <c r="AU1405" s="3">
        <f t="shared" si="174"/>
        <v>83.04</v>
      </c>
    </row>
    <row r="1406" spans="1:47" x14ac:dyDescent="0.25">
      <c r="A1406" s="5" t="s">
        <v>3605</v>
      </c>
      <c r="B1406" s="5" t="s">
        <v>3606</v>
      </c>
      <c r="C1406" s="5">
        <v>6</v>
      </c>
      <c r="D1406" s="5" t="s">
        <v>24</v>
      </c>
      <c r="E1406" s="5" t="s">
        <v>72</v>
      </c>
      <c r="F1406" s="5" t="s">
        <v>3960</v>
      </c>
      <c r="G1406" s="5" t="s">
        <v>74</v>
      </c>
      <c r="X1406" s="5">
        <v>0</v>
      </c>
      <c r="AA1406" s="5" t="s">
        <v>16</v>
      </c>
      <c r="AE1406" s="5" t="s">
        <v>20</v>
      </c>
      <c r="AF1406" s="5" t="s">
        <v>21</v>
      </c>
      <c r="AH1406" s="15"/>
      <c r="AI1406" s="5">
        <v>0</v>
      </c>
      <c r="AJ1406" s="1">
        <f t="array" ref="AJ1406">INDEX(I1406:X1406, MATCH(FALSE,ISBLANK(I1406:X1406),FALSE))</f>
        <v>0</v>
      </c>
      <c r="AK1406" s="1" t="str">
        <f t="array" ref="AK1406">IF(AJ1406=0,INDEX(Y1406:AI1406, MATCH(FALSE,ISBLANK(Y1406:AI1406),FALSE)),0)</f>
        <v>GI</v>
      </c>
      <c r="AL1406" s="1">
        <f t="shared" si="168"/>
        <v>0</v>
      </c>
      <c r="AM1406" s="1">
        <f t="shared" si="169"/>
        <v>0</v>
      </c>
      <c r="AN1406" s="1">
        <f t="shared" si="170"/>
        <v>6</v>
      </c>
      <c r="AO1406" s="1">
        <f t="shared" si="171"/>
        <v>0</v>
      </c>
      <c r="AP1406" s="1">
        <f t="shared" si="172"/>
        <v>0</v>
      </c>
      <c r="AQ1406" s="1">
        <f t="shared" si="173"/>
        <v>0</v>
      </c>
      <c r="AR1406" s="1" t="str">
        <f t="shared" si="175"/>
        <v>GI</v>
      </c>
      <c r="AS1406" s="2" t="str">
        <f>VLOOKUP(AR1406,Sites!A:B,2,FALSE)</f>
        <v>IKO Madoc Site </v>
      </c>
      <c r="AT1406" s="2" t="str">
        <f>VLOOKUP(AR1406,Sites!A:C,3,FALSE)</f>
        <v>IKO-CAD </v>
      </c>
      <c r="AU1406" s="3">
        <f t="shared" si="174"/>
        <v>0</v>
      </c>
    </row>
    <row r="1407" spans="1:47" x14ac:dyDescent="0.25">
      <c r="A1407" s="5" t="s">
        <v>3607</v>
      </c>
      <c r="B1407" s="5" t="s">
        <v>3608</v>
      </c>
      <c r="C1407" s="5">
        <v>4</v>
      </c>
      <c r="D1407" s="5" t="s">
        <v>24</v>
      </c>
      <c r="E1407" s="5" t="s">
        <v>25</v>
      </c>
      <c r="F1407" s="5" t="s">
        <v>3609</v>
      </c>
      <c r="G1407" s="5" t="s">
        <v>27</v>
      </c>
      <c r="L1407" s="5" t="s">
        <v>10</v>
      </c>
      <c r="M1407" s="5" t="s">
        <v>11</v>
      </c>
      <c r="Q1407" s="5" t="s">
        <v>10</v>
      </c>
      <c r="R1407" s="5" t="s">
        <v>11</v>
      </c>
      <c r="V1407" s="5" t="s">
        <v>10</v>
      </c>
      <c r="W1407" s="5" t="s">
        <v>11</v>
      </c>
      <c r="X1407" s="5">
        <v>0</v>
      </c>
      <c r="AA1407" s="5" t="s">
        <v>16</v>
      </c>
      <c r="AF1407" s="5" t="s">
        <v>21</v>
      </c>
      <c r="AH1407" s="15"/>
      <c r="AI1407" s="5">
        <v>0</v>
      </c>
      <c r="AJ1407" s="1" t="str">
        <f t="array" ref="AJ1407">INDEX(I1407:X1407, MATCH(FALSE,ISBLANK(I1407:X1407),FALSE))</f>
        <v>CA</v>
      </c>
      <c r="AK1407" s="1">
        <f t="array" ref="AK1407">IF(AJ1407=0,INDEX(Y1407:AI1407, MATCH(FALSE,ISBLANK(Y1407:AI1407),FALSE)),0)</f>
        <v>0</v>
      </c>
      <c r="AL1407" s="1">
        <f t="shared" si="168"/>
        <v>4</v>
      </c>
      <c r="AM1407" s="1">
        <f t="shared" si="169"/>
        <v>213.56</v>
      </c>
      <c r="AN1407" s="1">
        <f t="shared" si="170"/>
        <v>0</v>
      </c>
      <c r="AO1407" s="1">
        <f t="shared" si="171"/>
        <v>0</v>
      </c>
      <c r="AP1407" s="1">
        <f t="shared" si="172"/>
        <v>0</v>
      </c>
      <c r="AQ1407" s="1">
        <f t="shared" si="173"/>
        <v>0</v>
      </c>
      <c r="AR1407" s="1" t="str">
        <f t="shared" si="175"/>
        <v>CA</v>
      </c>
      <c r="AS1407" s="2" t="str">
        <f>VLOOKUP(AR1407,Sites!A:B,2,FALSE)</f>
        <v>IKO Kankakee </v>
      </c>
      <c r="AT1407" s="2" t="str">
        <f>VLOOKUP(AR1407,Sites!A:C,3,FALSE)</f>
        <v>IKO-US </v>
      </c>
      <c r="AU1407" s="3">
        <f t="shared" si="174"/>
        <v>213.56</v>
      </c>
    </row>
    <row r="1408" spans="1:47" x14ac:dyDescent="0.25">
      <c r="A1408" s="5" t="s">
        <v>3610</v>
      </c>
      <c r="B1408" s="5" t="s">
        <v>3611</v>
      </c>
      <c r="C1408" s="5">
        <v>1</v>
      </c>
      <c r="D1408" s="5" t="s">
        <v>24</v>
      </c>
      <c r="E1408" s="5" t="s">
        <v>36</v>
      </c>
      <c r="F1408" s="5" t="s">
        <v>3612</v>
      </c>
      <c r="G1408" s="5" t="s">
        <v>27</v>
      </c>
      <c r="L1408" s="5" t="s">
        <v>10</v>
      </c>
      <c r="V1408" s="5" t="s">
        <v>10</v>
      </c>
      <c r="X1408" s="5">
        <v>0</v>
      </c>
      <c r="AH1408" s="15"/>
      <c r="AI1408" s="5">
        <v>0</v>
      </c>
      <c r="AJ1408" s="1" t="str">
        <f t="array" ref="AJ1408">INDEX(I1408:X1408, MATCH(FALSE,ISBLANK(I1408:X1408),FALSE))</f>
        <v>CA</v>
      </c>
      <c r="AK1408" s="1">
        <f t="array" ref="AK1408">IF(AJ1408=0,INDEX(Y1408:AI1408, MATCH(FALSE,ISBLANK(Y1408:AI1408),FALSE)),0)</f>
        <v>0</v>
      </c>
      <c r="AL1408" s="1">
        <f t="shared" si="168"/>
        <v>1</v>
      </c>
      <c r="AM1408" s="1">
        <f t="shared" si="169"/>
        <v>99.23</v>
      </c>
      <c r="AN1408" s="1">
        <f t="shared" si="170"/>
        <v>0</v>
      </c>
      <c r="AO1408" s="1">
        <f t="shared" si="171"/>
        <v>0</v>
      </c>
      <c r="AP1408" s="1">
        <f t="shared" si="172"/>
        <v>0</v>
      </c>
      <c r="AQ1408" s="1">
        <f t="shared" si="173"/>
        <v>0</v>
      </c>
      <c r="AR1408" s="1" t="str">
        <f t="shared" si="175"/>
        <v>CA</v>
      </c>
      <c r="AS1408" s="2" t="str">
        <f>VLOOKUP(AR1408,Sites!A:B,2,FALSE)</f>
        <v>IKO Kankakee </v>
      </c>
      <c r="AT1408" s="2" t="str">
        <f>VLOOKUP(AR1408,Sites!A:C,3,FALSE)</f>
        <v>IKO-US </v>
      </c>
      <c r="AU1408" s="3">
        <f t="shared" si="174"/>
        <v>99.23</v>
      </c>
    </row>
    <row r="1409" spans="1:47" x14ac:dyDescent="0.25">
      <c r="A1409" s="5" t="s">
        <v>3613</v>
      </c>
      <c r="B1409" s="5" t="s">
        <v>3614</v>
      </c>
      <c r="C1409" s="5">
        <v>1</v>
      </c>
      <c r="D1409" s="5" t="s">
        <v>24</v>
      </c>
      <c r="E1409" s="5" t="s">
        <v>151</v>
      </c>
      <c r="F1409" s="5" t="s">
        <v>3960</v>
      </c>
      <c r="G1409" s="5" t="s">
        <v>153</v>
      </c>
      <c r="X1409" s="5">
        <v>0</v>
      </c>
      <c r="AH1409" s="15"/>
      <c r="AI1409" s="5">
        <v>0</v>
      </c>
      <c r="AJ1409" s="1">
        <f t="array" ref="AJ1409">INDEX(I1409:X1409, MATCH(FALSE,ISBLANK(I1409:X1409),FALSE))</f>
        <v>0</v>
      </c>
      <c r="AK1409" s="1">
        <f t="array" ref="AK1409">IF(AJ1409=0,INDEX(Y1409:AI1409, MATCH(FALSE,ISBLANK(Y1409:AI1409),FALSE)),0)</f>
        <v>0</v>
      </c>
      <c r="AL1409" s="1">
        <f t="shared" si="168"/>
        <v>0</v>
      </c>
      <c r="AM1409" s="1">
        <f t="shared" si="169"/>
        <v>0</v>
      </c>
      <c r="AN1409" s="1">
        <f t="shared" si="170"/>
        <v>0</v>
      </c>
      <c r="AO1409" s="1">
        <f t="shared" si="171"/>
        <v>0</v>
      </c>
      <c r="AP1409" s="1">
        <f t="shared" si="172"/>
        <v>1</v>
      </c>
      <c r="AQ1409" s="1">
        <f t="shared" si="173"/>
        <v>0</v>
      </c>
      <c r="AR1409" s="1">
        <f t="shared" si="175"/>
        <v>0</v>
      </c>
      <c r="AS1409" s="2" t="str">
        <f>VLOOKUP(AR1409,Sites!A:B,2,FALSE)</f>
        <v>N/A</v>
      </c>
      <c r="AT1409" s="2" t="str">
        <f>VLOOKUP(AR1409,Sites!A:C,3,FALSE)</f>
        <v>N/A</v>
      </c>
      <c r="AU1409" s="3">
        <f t="shared" si="174"/>
        <v>0</v>
      </c>
    </row>
    <row r="1410" spans="1:47" x14ac:dyDescent="0.25">
      <c r="A1410" s="5" t="s">
        <v>3615</v>
      </c>
      <c r="B1410" s="5" t="s">
        <v>3616</v>
      </c>
      <c r="C1410" s="5">
        <v>2</v>
      </c>
      <c r="D1410" s="5" t="s">
        <v>24</v>
      </c>
      <c r="E1410" s="5" t="s">
        <v>290</v>
      </c>
      <c r="F1410" s="5" t="s">
        <v>3617</v>
      </c>
      <c r="G1410" s="5" t="s">
        <v>292</v>
      </c>
      <c r="X1410" s="5">
        <v>0</v>
      </c>
      <c r="AH1410" s="15"/>
      <c r="AI1410" s="5">
        <v>0</v>
      </c>
      <c r="AJ1410" s="1">
        <f t="array" ref="AJ1410">INDEX(I1410:X1410, MATCH(FALSE,ISBLANK(I1410:X1410),FALSE))</f>
        <v>0</v>
      </c>
      <c r="AK1410" s="1">
        <f t="array" ref="AK1410">IF(AJ1410=0,INDEX(Y1410:AI1410, MATCH(FALSE,ISBLANK(Y1410:AI1410),FALSE)),0)</f>
        <v>0</v>
      </c>
      <c r="AL1410" s="1">
        <f t="shared" ref="AL1410:AL1473" si="176">IF(AJ1410=0,0,C1410)</f>
        <v>0</v>
      </c>
      <c r="AM1410" s="1">
        <f t="shared" ref="AM1410:AM1473" si="177">AL1410*F1410</f>
        <v>0</v>
      </c>
      <c r="AN1410" s="1">
        <f t="shared" ref="AN1410:AN1473" si="178">IF(AK1410=0,0,C1410)</f>
        <v>0</v>
      </c>
      <c r="AO1410" s="1">
        <f t="shared" ref="AO1410:AO1473" si="179">AN1410*F1410</f>
        <v>0</v>
      </c>
      <c r="AP1410" s="1">
        <f t="shared" ref="AP1410:AP1473" si="180">IF(AND(AJ1410=0,AK1410=0),C1410,0)</f>
        <v>2</v>
      </c>
      <c r="AQ1410" s="1">
        <f t="shared" ref="AQ1410:AQ1473" si="181">AP1410*F1410</f>
        <v>22.56</v>
      </c>
      <c r="AR1410" s="1">
        <f t="shared" si="175"/>
        <v>0</v>
      </c>
      <c r="AS1410" s="2" t="str">
        <f>VLOOKUP(AR1410,Sites!A:B,2,FALSE)</f>
        <v>N/A</v>
      </c>
      <c r="AT1410" s="2" t="str">
        <f>VLOOKUP(AR1410,Sites!A:C,3,FALSE)</f>
        <v>N/A</v>
      </c>
      <c r="AU1410" s="3">
        <f t="shared" ref="AU1410:AU1473" si="182">C1410*F1410</f>
        <v>22.56</v>
      </c>
    </row>
    <row r="1411" spans="1:47" x14ac:dyDescent="0.25">
      <c r="A1411" s="5" t="s">
        <v>3618</v>
      </c>
      <c r="B1411" s="5" t="s">
        <v>3619</v>
      </c>
      <c r="C1411" s="5">
        <v>12</v>
      </c>
      <c r="D1411" s="5" t="s">
        <v>24</v>
      </c>
      <c r="E1411" s="5" t="s">
        <v>72</v>
      </c>
      <c r="F1411" s="5" t="s">
        <v>3960</v>
      </c>
      <c r="G1411" s="5" t="s">
        <v>74</v>
      </c>
      <c r="X1411" s="5">
        <v>0</v>
      </c>
      <c r="AH1411" s="15"/>
      <c r="AI1411" s="5">
        <v>0</v>
      </c>
      <c r="AJ1411" s="1">
        <f t="array" ref="AJ1411">INDEX(I1411:X1411, MATCH(FALSE,ISBLANK(I1411:X1411),FALSE))</f>
        <v>0</v>
      </c>
      <c r="AK1411" s="1">
        <f t="array" ref="AK1411">IF(AJ1411=0,INDEX(Y1411:AI1411, MATCH(FALSE,ISBLANK(Y1411:AI1411),FALSE)),0)</f>
        <v>0</v>
      </c>
      <c r="AL1411" s="1">
        <f t="shared" si="176"/>
        <v>0</v>
      </c>
      <c r="AM1411" s="1">
        <f t="shared" si="177"/>
        <v>0</v>
      </c>
      <c r="AN1411" s="1">
        <f t="shared" si="178"/>
        <v>0</v>
      </c>
      <c r="AO1411" s="1">
        <f t="shared" si="179"/>
        <v>0</v>
      </c>
      <c r="AP1411" s="1">
        <f t="shared" si="180"/>
        <v>12</v>
      </c>
      <c r="AQ1411" s="1">
        <f t="shared" si="181"/>
        <v>0</v>
      </c>
      <c r="AR1411" s="1">
        <f t="shared" ref="AR1411:AR1474" si="183">IF(AJ1411=0,AK1411,AJ1411)</f>
        <v>0</v>
      </c>
      <c r="AS1411" s="2" t="str">
        <f>VLOOKUP(AR1411,Sites!A:B,2,FALSE)</f>
        <v>N/A</v>
      </c>
      <c r="AT1411" s="2" t="str">
        <f>VLOOKUP(AR1411,Sites!A:C,3,FALSE)</f>
        <v>N/A</v>
      </c>
      <c r="AU1411" s="3">
        <f t="shared" si="182"/>
        <v>0</v>
      </c>
    </row>
    <row r="1412" spans="1:47" x14ac:dyDescent="0.25">
      <c r="A1412" s="5" t="s">
        <v>3620</v>
      </c>
      <c r="B1412" s="5" t="s">
        <v>3621</v>
      </c>
      <c r="C1412" s="5">
        <v>3</v>
      </c>
      <c r="D1412" s="5" t="s">
        <v>24</v>
      </c>
      <c r="E1412" s="5" t="s">
        <v>57</v>
      </c>
      <c r="F1412" s="5" t="s">
        <v>3960</v>
      </c>
      <c r="G1412" s="5" t="s">
        <v>59</v>
      </c>
      <c r="J1412" s="5" t="s">
        <v>8</v>
      </c>
      <c r="K1412" s="5" t="s">
        <v>9</v>
      </c>
      <c r="M1412" s="5" t="s">
        <v>11</v>
      </c>
      <c r="P1412" s="5" t="s">
        <v>9</v>
      </c>
      <c r="R1412" s="5" t="s">
        <v>11</v>
      </c>
      <c r="T1412" s="5" t="s">
        <v>8</v>
      </c>
      <c r="U1412" s="5" t="s">
        <v>9</v>
      </c>
      <c r="W1412" s="5" t="s">
        <v>11</v>
      </c>
      <c r="X1412" s="5">
        <v>0</v>
      </c>
      <c r="Z1412" s="5" t="s">
        <v>15</v>
      </c>
      <c r="AE1412" s="5" t="s">
        <v>20</v>
      </c>
      <c r="AH1412" s="15"/>
      <c r="AI1412" s="5">
        <v>0</v>
      </c>
      <c r="AJ1412" s="1" t="str">
        <f t="array" ref="AJ1412">INDEX(I1412:X1412, MATCH(FALSE,ISBLANK(I1412:X1412),FALSE))</f>
        <v>GV</v>
      </c>
      <c r="AK1412" s="1">
        <f t="array" ref="AK1412">IF(AJ1412=0,INDEX(Y1412:AI1412, MATCH(FALSE,ISBLANK(Y1412:AI1412),FALSE)),0)</f>
        <v>0</v>
      </c>
      <c r="AL1412" s="1">
        <f t="shared" si="176"/>
        <v>3</v>
      </c>
      <c r="AM1412" s="1">
        <f t="shared" si="177"/>
        <v>0</v>
      </c>
      <c r="AN1412" s="1">
        <f t="shared" si="178"/>
        <v>0</v>
      </c>
      <c r="AO1412" s="1">
        <f t="shared" si="179"/>
        <v>0</v>
      </c>
      <c r="AP1412" s="1">
        <f t="shared" si="180"/>
        <v>0</v>
      </c>
      <c r="AQ1412" s="1">
        <f t="shared" si="181"/>
        <v>0</v>
      </c>
      <c r="AR1412" s="1" t="str">
        <f t="shared" si="183"/>
        <v>GV</v>
      </c>
      <c r="AS1412" s="2" t="str">
        <f>VLOOKUP(AR1412,Sites!A:B,2,FALSE)</f>
        <v>IKO Hillsboro </v>
      </c>
      <c r="AT1412" s="2" t="str">
        <f>VLOOKUP(AR1412,Sites!A:C,3,FALSE)</f>
        <v>IKO-US </v>
      </c>
      <c r="AU1412" s="3">
        <f t="shared" si="182"/>
        <v>0</v>
      </c>
    </row>
    <row r="1413" spans="1:47" x14ac:dyDescent="0.25">
      <c r="A1413" s="5" t="s">
        <v>3622</v>
      </c>
      <c r="B1413" s="5" t="s">
        <v>3623</v>
      </c>
      <c r="C1413" s="5">
        <v>50</v>
      </c>
      <c r="D1413" s="5" t="s">
        <v>24</v>
      </c>
      <c r="E1413" s="5" t="s">
        <v>1083</v>
      </c>
      <c r="F1413" s="5" t="s">
        <v>3960</v>
      </c>
      <c r="G1413" s="5" t="s">
        <v>1084</v>
      </c>
      <c r="L1413" s="5" t="s">
        <v>10</v>
      </c>
      <c r="Q1413" s="5" t="s">
        <v>10</v>
      </c>
      <c r="V1413" s="5" t="s">
        <v>10</v>
      </c>
      <c r="X1413" s="5">
        <v>0</v>
      </c>
      <c r="Z1413" s="5" t="s">
        <v>15</v>
      </c>
      <c r="AE1413" s="5" t="s">
        <v>20</v>
      </c>
      <c r="AH1413" s="15"/>
      <c r="AI1413" s="5">
        <v>0</v>
      </c>
      <c r="AJ1413" s="1" t="str">
        <f t="array" ref="AJ1413">INDEX(I1413:X1413, MATCH(FALSE,ISBLANK(I1413:X1413),FALSE))</f>
        <v>CA</v>
      </c>
      <c r="AK1413" s="1">
        <f t="array" ref="AK1413">IF(AJ1413=0,INDEX(Y1413:AI1413, MATCH(FALSE,ISBLANK(Y1413:AI1413),FALSE)),0)</f>
        <v>0</v>
      </c>
      <c r="AL1413" s="1">
        <f t="shared" si="176"/>
        <v>50</v>
      </c>
      <c r="AM1413" s="1">
        <f t="shared" si="177"/>
        <v>0</v>
      </c>
      <c r="AN1413" s="1">
        <f t="shared" si="178"/>
        <v>0</v>
      </c>
      <c r="AO1413" s="1">
        <f t="shared" si="179"/>
        <v>0</v>
      </c>
      <c r="AP1413" s="1">
        <f t="shared" si="180"/>
        <v>0</v>
      </c>
      <c r="AQ1413" s="1">
        <f t="shared" si="181"/>
        <v>0</v>
      </c>
      <c r="AR1413" s="1" t="str">
        <f t="shared" si="183"/>
        <v>CA</v>
      </c>
      <c r="AS1413" s="2" t="str">
        <f>VLOOKUP(AR1413,Sites!A:B,2,FALSE)</f>
        <v>IKO Kankakee </v>
      </c>
      <c r="AT1413" s="2" t="str">
        <f>VLOOKUP(AR1413,Sites!A:C,3,FALSE)</f>
        <v>IKO-US </v>
      </c>
      <c r="AU1413" s="3">
        <f t="shared" si="182"/>
        <v>0</v>
      </c>
    </row>
    <row r="1414" spans="1:47" x14ac:dyDescent="0.25">
      <c r="A1414" s="5" t="s">
        <v>3624</v>
      </c>
      <c r="B1414" s="5" t="s">
        <v>3625</v>
      </c>
      <c r="C1414" s="5">
        <v>3</v>
      </c>
      <c r="D1414" s="5" t="s">
        <v>24</v>
      </c>
      <c r="E1414" s="5" t="s">
        <v>368</v>
      </c>
      <c r="F1414" s="5" t="s">
        <v>3219</v>
      </c>
      <c r="G1414" s="5" t="s">
        <v>369</v>
      </c>
      <c r="L1414" s="5" t="s">
        <v>10</v>
      </c>
      <c r="Q1414" s="5" t="s">
        <v>10</v>
      </c>
      <c r="V1414" s="5" t="s">
        <v>10</v>
      </c>
      <c r="X1414" s="5">
        <v>0</v>
      </c>
      <c r="AH1414" s="15"/>
      <c r="AI1414" s="5">
        <v>0</v>
      </c>
      <c r="AJ1414" s="1" t="str">
        <f t="array" ref="AJ1414">INDEX(I1414:X1414, MATCH(FALSE,ISBLANK(I1414:X1414),FALSE))</f>
        <v>CA</v>
      </c>
      <c r="AK1414" s="1">
        <f t="array" ref="AK1414">IF(AJ1414=0,INDEX(Y1414:AI1414, MATCH(FALSE,ISBLANK(Y1414:AI1414),FALSE)),0)</f>
        <v>0</v>
      </c>
      <c r="AL1414" s="1">
        <f t="shared" si="176"/>
        <v>3</v>
      </c>
      <c r="AM1414" s="1">
        <f t="shared" si="177"/>
        <v>44.88</v>
      </c>
      <c r="AN1414" s="1">
        <f t="shared" si="178"/>
        <v>0</v>
      </c>
      <c r="AO1414" s="1">
        <f t="shared" si="179"/>
        <v>0</v>
      </c>
      <c r="AP1414" s="1">
        <f t="shared" si="180"/>
        <v>0</v>
      </c>
      <c r="AQ1414" s="1">
        <f t="shared" si="181"/>
        <v>0</v>
      </c>
      <c r="AR1414" s="1" t="str">
        <f t="shared" si="183"/>
        <v>CA</v>
      </c>
      <c r="AS1414" s="2" t="str">
        <f>VLOOKUP(AR1414,Sites!A:B,2,FALSE)</f>
        <v>IKO Kankakee </v>
      </c>
      <c r="AT1414" s="2" t="str">
        <f>VLOOKUP(AR1414,Sites!A:C,3,FALSE)</f>
        <v>IKO-US </v>
      </c>
      <c r="AU1414" s="3">
        <f t="shared" si="182"/>
        <v>44.88</v>
      </c>
    </row>
    <row r="1415" spans="1:47" x14ac:dyDescent="0.25">
      <c r="A1415" s="5" t="s">
        <v>3626</v>
      </c>
      <c r="B1415" s="5" t="s">
        <v>3627</v>
      </c>
      <c r="C1415" s="5">
        <v>2</v>
      </c>
      <c r="D1415" s="5" t="s">
        <v>24</v>
      </c>
      <c r="E1415" s="5" t="s">
        <v>57</v>
      </c>
      <c r="F1415" s="5" t="s">
        <v>3960</v>
      </c>
      <c r="G1415" s="5" t="s">
        <v>59</v>
      </c>
      <c r="X1415" s="5">
        <v>0</v>
      </c>
      <c r="AH1415" s="15"/>
      <c r="AI1415" s="5">
        <v>0</v>
      </c>
      <c r="AJ1415" s="1">
        <f t="array" ref="AJ1415">INDEX(I1415:X1415, MATCH(FALSE,ISBLANK(I1415:X1415),FALSE))</f>
        <v>0</v>
      </c>
      <c r="AK1415" s="1">
        <f t="array" ref="AK1415">IF(AJ1415=0,INDEX(Y1415:AI1415, MATCH(FALSE,ISBLANK(Y1415:AI1415),FALSE)),0)</f>
        <v>0</v>
      </c>
      <c r="AL1415" s="1">
        <f t="shared" si="176"/>
        <v>0</v>
      </c>
      <c r="AM1415" s="1">
        <f t="shared" si="177"/>
        <v>0</v>
      </c>
      <c r="AN1415" s="1">
        <f t="shared" si="178"/>
        <v>0</v>
      </c>
      <c r="AO1415" s="1">
        <f t="shared" si="179"/>
        <v>0</v>
      </c>
      <c r="AP1415" s="1">
        <f t="shared" si="180"/>
        <v>2</v>
      </c>
      <c r="AQ1415" s="1">
        <f t="shared" si="181"/>
        <v>0</v>
      </c>
      <c r="AR1415" s="1">
        <f t="shared" si="183"/>
        <v>0</v>
      </c>
      <c r="AS1415" s="2" t="str">
        <f>VLOOKUP(AR1415,Sites!A:B,2,FALSE)</f>
        <v>N/A</v>
      </c>
      <c r="AT1415" s="2" t="str">
        <f>VLOOKUP(AR1415,Sites!A:C,3,FALSE)</f>
        <v>N/A</v>
      </c>
      <c r="AU1415" s="3">
        <f t="shared" si="182"/>
        <v>0</v>
      </c>
    </row>
    <row r="1416" spans="1:47" x14ac:dyDescent="0.25">
      <c r="A1416" s="5" t="s">
        <v>3628</v>
      </c>
      <c r="B1416" s="5" t="s">
        <v>3629</v>
      </c>
      <c r="C1416" s="5">
        <v>2</v>
      </c>
      <c r="D1416" s="5" t="s">
        <v>24</v>
      </c>
      <c r="E1416" s="5" t="s">
        <v>25</v>
      </c>
      <c r="F1416" s="5" t="s">
        <v>3960</v>
      </c>
      <c r="G1416" s="5" t="s">
        <v>27</v>
      </c>
      <c r="X1416" s="5">
        <v>0</v>
      </c>
      <c r="AH1416" s="15"/>
      <c r="AI1416" s="5">
        <v>0</v>
      </c>
      <c r="AJ1416" s="1">
        <f t="array" ref="AJ1416">INDEX(I1416:X1416, MATCH(FALSE,ISBLANK(I1416:X1416),FALSE))</f>
        <v>0</v>
      </c>
      <c r="AK1416" s="1">
        <f t="array" ref="AK1416">IF(AJ1416=0,INDEX(Y1416:AI1416, MATCH(FALSE,ISBLANK(Y1416:AI1416),FALSE)),0)</f>
        <v>0</v>
      </c>
      <c r="AL1416" s="1">
        <f t="shared" si="176"/>
        <v>0</v>
      </c>
      <c r="AM1416" s="1">
        <f t="shared" si="177"/>
        <v>0</v>
      </c>
      <c r="AN1416" s="1">
        <f t="shared" si="178"/>
        <v>0</v>
      </c>
      <c r="AO1416" s="1">
        <f t="shared" si="179"/>
        <v>0</v>
      </c>
      <c r="AP1416" s="1">
        <f t="shared" si="180"/>
        <v>2</v>
      </c>
      <c r="AQ1416" s="1">
        <f t="shared" si="181"/>
        <v>0</v>
      </c>
      <c r="AR1416" s="1">
        <f t="shared" si="183"/>
        <v>0</v>
      </c>
      <c r="AS1416" s="2" t="str">
        <f>VLOOKUP(AR1416,Sites!A:B,2,FALSE)</f>
        <v>N/A</v>
      </c>
      <c r="AT1416" s="2" t="str">
        <f>VLOOKUP(AR1416,Sites!A:C,3,FALSE)</f>
        <v>N/A</v>
      </c>
      <c r="AU1416" s="3">
        <f t="shared" si="182"/>
        <v>0</v>
      </c>
    </row>
    <row r="1417" spans="1:47" x14ac:dyDescent="0.25">
      <c r="A1417" s="5" t="s">
        <v>3630</v>
      </c>
      <c r="B1417" s="5" t="s">
        <v>3631</v>
      </c>
      <c r="C1417" s="5">
        <v>3</v>
      </c>
      <c r="D1417" s="5" t="s">
        <v>24</v>
      </c>
      <c r="E1417" s="5" t="s">
        <v>72</v>
      </c>
      <c r="F1417" s="5" t="s">
        <v>3632</v>
      </c>
      <c r="G1417" s="5" t="s">
        <v>74</v>
      </c>
      <c r="X1417" s="5">
        <v>0</v>
      </c>
      <c r="AH1417" s="15"/>
      <c r="AI1417" s="5">
        <v>0</v>
      </c>
      <c r="AJ1417" s="1">
        <f t="array" ref="AJ1417">INDEX(I1417:X1417, MATCH(FALSE,ISBLANK(I1417:X1417),FALSE))</f>
        <v>0</v>
      </c>
      <c r="AK1417" s="1">
        <f t="array" ref="AK1417">IF(AJ1417=0,INDEX(Y1417:AI1417, MATCH(FALSE,ISBLANK(Y1417:AI1417),FALSE)),0)</f>
        <v>0</v>
      </c>
      <c r="AL1417" s="1">
        <f t="shared" si="176"/>
        <v>0</v>
      </c>
      <c r="AM1417" s="1">
        <f t="shared" si="177"/>
        <v>0</v>
      </c>
      <c r="AN1417" s="1">
        <f t="shared" si="178"/>
        <v>0</v>
      </c>
      <c r="AO1417" s="1">
        <f t="shared" si="179"/>
        <v>0</v>
      </c>
      <c r="AP1417" s="1">
        <f t="shared" si="180"/>
        <v>3</v>
      </c>
      <c r="AQ1417" s="1">
        <f t="shared" si="181"/>
        <v>116.78999999999999</v>
      </c>
      <c r="AR1417" s="1">
        <f t="shared" si="183"/>
        <v>0</v>
      </c>
      <c r="AS1417" s="2" t="str">
        <f>VLOOKUP(AR1417,Sites!A:B,2,FALSE)</f>
        <v>N/A</v>
      </c>
      <c r="AT1417" s="2" t="str">
        <f>VLOOKUP(AR1417,Sites!A:C,3,FALSE)</f>
        <v>N/A</v>
      </c>
      <c r="AU1417" s="3">
        <f t="shared" si="182"/>
        <v>116.78999999999999</v>
      </c>
    </row>
    <row r="1418" spans="1:47" x14ac:dyDescent="0.25">
      <c r="A1418" s="5" t="s">
        <v>3633</v>
      </c>
      <c r="B1418" s="5" t="s">
        <v>3634</v>
      </c>
      <c r="C1418" s="5">
        <v>3</v>
      </c>
      <c r="D1418" s="5" t="s">
        <v>24</v>
      </c>
      <c r="E1418" s="5" t="s">
        <v>57</v>
      </c>
      <c r="F1418" s="5" t="s">
        <v>3960</v>
      </c>
      <c r="G1418" s="5" t="s">
        <v>59</v>
      </c>
      <c r="X1418" s="5">
        <v>0</v>
      </c>
      <c r="AH1418" s="15" t="s">
        <v>17</v>
      </c>
      <c r="AI1418" s="5">
        <v>0</v>
      </c>
      <c r="AJ1418" s="1">
        <f t="array" ref="AJ1418">INDEX(I1418:X1418, MATCH(FALSE,ISBLANK(I1418:X1418),FALSE))</f>
        <v>0</v>
      </c>
      <c r="AK1418" s="1" t="str">
        <f t="array" ref="AK1418">IF(AJ1418=0,INDEX(Y1418:AI1418, MATCH(FALSE,ISBLANK(Y1418:AI1418),FALSE)),0)</f>
        <v>GJ</v>
      </c>
      <c r="AL1418" s="1">
        <f t="shared" si="176"/>
        <v>0</v>
      </c>
      <c r="AM1418" s="1">
        <f t="shared" si="177"/>
        <v>0</v>
      </c>
      <c r="AN1418" s="1">
        <f t="shared" si="178"/>
        <v>3</v>
      </c>
      <c r="AO1418" s="1">
        <f t="shared" si="179"/>
        <v>0</v>
      </c>
      <c r="AP1418" s="1">
        <f t="shared" si="180"/>
        <v>0</v>
      </c>
      <c r="AQ1418" s="1">
        <f t="shared" si="181"/>
        <v>0</v>
      </c>
      <c r="AR1418" s="1" t="str">
        <f t="shared" si="183"/>
        <v>GJ</v>
      </c>
      <c r="AS1418" s="2" t="str">
        <f>VLOOKUP(AR1418,Sites!A:B,2,FALSE)</f>
        <v>Canroof Corp Site </v>
      </c>
      <c r="AT1418" s="2" t="str">
        <f>VLOOKUP(AR1418,Sites!A:C,3,FALSE)</f>
        <v>IKO-CAD </v>
      </c>
      <c r="AU1418" s="3">
        <f t="shared" si="182"/>
        <v>0</v>
      </c>
    </row>
    <row r="1419" spans="1:47" x14ac:dyDescent="0.25">
      <c r="A1419" s="5" t="s">
        <v>3635</v>
      </c>
      <c r="B1419" s="5" t="s">
        <v>3636</v>
      </c>
      <c r="C1419" s="5">
        <v>5</v>
      </c>
      <c r="D1419" s="5" t="s">
        <v>24</v>
      </c>
      <c r="E1419" s="5" t="s">
        <v>63</v>
      </c>
      <c r="F1419" s="5" t="s">
        <v>3960</v>
      </c>
      <c r="G1419" s="5" t="s">
        <v>65</v>
      </c>
      <c r="X1419" s="5">
        <v>0</v>
      </c>
      <c r="AH1419" s="15"/>
      <c r="AI1419" s="5">
        <v>0</v>
      </c>
      <c r="AJ1419" s="1">
        <f t="array" ref="AJ1419">INDEX(I1419:X1419, MATCH(FALSE,ISBLANK(I1419:X1419),FALSE))</f>
        <v>0</v>
      </c>
      <c r="AK1419" s="1">
        <f t="array" ref="AK1419">IF(AJ1419=0,INDEX(Y1419:AI1419, MATCH(FALSE,ISBLANK(Y1419:AI1419),FALSE)),0)</f>
        <v>0</v>
      </c>
      <c r="AL1419" s="1">
        <f t="shared" si="176"/>
        <v>0</v>
      </c>
      <c r="AM1419" s="1">
        <f t="shared" si="177"/>
        <v>0</v>
      </c>
      <c r="AN1419" s="1">
        <f t="shared" si="178"/>
        <v>0</v>
      </c>
      <c r="AO1419" s="1">
        <f t="shared" si="179"/>
        <v>0</v>
      </c>
      <c r="AP1419" s="1">
        <f t="shared" si="180"/>
        <v>5</v>
      </c>
      <c r="AQ1419" s="1">
        <f t="shared" si="181"/>
        <v>0</v>
      </c>
      <c r="AR1419" s="1">
        <f t="shared" si="183"/>
        <v>0</v>
      </c>
      <c r="AS1419" s="2" t="str">
        <f>VLOOKUP(AR1419,Sites!A:B,2,FALSE)</f>
        <v>N/A</v>
      </c>
      <c r="AT1419" s="2" t="str">
        <f>VLOOKUP(AR1419,Sites!A:C,3,FALSE)</f>
        <v>N/A</v>
      </c>
      <c r="AU1419" s="3">
        <f t="shared" si="182"/>
        <v>0</v>
      </c>
    </row>
    <row r="1420" spans="1:47" x14ac:dyDescent="0.25">
      <c r="A1420" s="5" t="s">
        <v>3637</v>
      </c>
      <c r="B1420" s="5" t="s">
        <v>3638</v>
      </c>
      <c r="C1420" s="5">
        <v>9</v>
      </c>
      <c r="D1420" s="5" t="s">
        <v>24</v>
      </c>
      <c r="E1420" s="5" t="s">
        <v>40</v>
      </c>
      <c r="F1420" s="5" t="s">
        <v>3639</v>
      </c>
      <c r="G1420" s="5" t="s">
        <v>42</v>
      </c>
      <c r="K1420" s="5" t="s">
        <v>9</v>
      </c>
      <c r="U1420" s="5" t="s">
        <v>9</v>
      </c>
      <c r="X1420" s="5">
        <v>0</v>
      </c>
      <c r="AH1420" s="15"/>
      <c r="AI1420" s="5">
        <v>0</v>
      </c>
      <c r="AJ1420" s="1" t="str">
        <f t="array" ref="AJ1420">INDEX(I1420:X1420, MATCH(FALSE,ISBLANK(I1420:X1420),FALSE))</f>
        <v>GS</v>
      </c>
      <c r="AK1420" s="1">
        <f t="array" ref="AK1420">IF(AJ1420=0,INDEX(Y1420:AI1420, MATCH(FALSE,ISBLANK(Y1420:AI1420),FALSE)),0)</f>
        <v>0</v>
      </c>
      <c r="AL1420" s="1">
        <f t="shared" si="176"/>
        <v>9</v>
      </c>
      <c r="AM1420" s="1">
        <f t="shared" si="177"/>
        <v>180.99</v>
      </c>
      <c r="AN1420" s="1">
        <f t="shared" si="178"/>
        <v>0</v>
      </c>
      <c r="AO1420" s="1">
        <f t="shared" si="179"/>
        <v>0</v>
      </c>
      <c r="AP1420" s="1">
        <f t="shared" si="180"/>
        <v>0</v>
      </c>
      <c r="AQ1420" s="1">
        <f t="shared" si="181"/>
        <v>0</v>
      </c>
      <c r="AR1420" s="1" t="str">
        <f t="shared" si="183"/>
        <v>GS</v>
      </c>
      <c r="AS1420" s="2" t="str">
        <f>VLOOKUP(AR1420,Sites!A:B,2,FALSE)</f>
        <v>IKO Sylacauga </v>
      </c>
      <c r="AT1420" s="2" t="str">
        <f>VLOOKUP(AR1420,Sites!A:C,3,FALSE)</f>
        <v>IKO-US </v>
      </c>
      <c r="AU1420" s="3">
        <f t="shared" si="182"/>
        <v>180.99</v>
      </c>
    </row>
    <row r="1421" spans="1:47" x14ac:dyDescent="0.25">
      <c r="A1421" s="5" t="s">
        <v>3640</v>
      </c>
      <c r="B1421" s="5" t="s">
        <v>3641</v>
      </c>
      <c r="C1421" s="5">
        <v>5</v>
      </c>
      <c r="D1421" s="5" t="s">
        <v>24</v>
      </c>
      <c r="E1421" s="5" t="s">
        <v>25</v>
      </c>
      <c r="F1421" s="5" t="s">
        <v>3642</v>
      </c>
      <c r="G1421" s="5" t="s">
        <v>27</v>
      </c>
      <c r="X1421" s="5">
        <v>0</v>
      </c>
      <c r="AE1421" s="5" t="s">
        <v>20</v>
      </c>
      <c r="AH1421" s="15"/>
      <c r="AI1421" s="5">
        <v>0</v>
      </c>
      <c r="AJ1421" s="1">
        <f t="array" ref="AJ1421">INDEX(I1421:X1421, MATCH(FALSE,ISBLANK(I1421:X1421),FALSE))</f>
        <v>0</v>
      </c>
      <c r="AK1421" s="1" t="str">
        <f t="array" ref="AK1421">IF(AJ1421=0,INDEX(Y1421:AI1421, MATCH(FALSE,ISBLANK(Y1421:AI1421),FALSE)),0)</f>
        <v>BA</v>
      </c>
      <c r="AL1421" s="1">
        <f t="shared" si="176"/>
        <v>0</v>
      </c>
      <c r="AM1421" s="1">
        <f t="shared" si="177"/>
        <v>0</v>
      </c>
      <c r="AN1421" s="1">
        <f t="shared" si="178"/>
        <v>5</v>
      </c>
      <c r="AO1421" s="1">
        <f t="shared" si="179"/>
        <v>63.3</v>
      </c>
      <c r="AP1421" s="1">
        <f t="shared" si="180"/>
        <v>0</v>
      </c>
      <c r="AQ1421" s="1">
        <f t="shared" si="181"/>
        <v>0</v>
      </c>
      <c r="AR1421" s="1" t="str">
        <f t="shared" si="183"/>
        <v>BA</v>
      </c>
      <c r="AS1421" s="2" t="str">
        <f>VLOOKUP(AR1421,Sites!A:B,2,FALSE)</f>
        <v>IKO Calgary Site </v>
      </c>
      <c r="AT1421" s="2" t="str">
        <f>VLOOKUP(AR1421,Sites!A:C,3,FALSE)</f>
        <v>IKO-CAD </v>
      </c>
      <c r="AU1421" s="3">
        <f t="shared" si="182"/>
        <v>63.3</v>
      </c>
    </row>
    <row r="1422" spans="1:47" x14ac:dyDescent="0.25">
      <c r="A1422" s="5" t="s">
        <v>3643</v>
      </c>
      <c r="B1422" s="5" t="s">
        <v>3644</v>
      </c>
      <c r="C1422" s="5">
        <v>17</v>
      </c>
      <c r="D1422" s="5" t="s">
        <v>24</v>
      </c>
      <c r="E1422" s="5" t="s">
        <v>63</v>
      </c>
      <c r="F1422" s="5" t="s">
        <v>2505</v>
      </c>
      <c r="G1422" s="5" t="s">
        <v>65</v>
      </c>
      <c r="X1422" s="5">
        <v>0</v>
      </c>
      <c r="AH1422" s="15"/>
      <c r="AI1422" s="5">
        <v>0</v>
      </c>
      <c r="AJ1422" s="1">
        <f t="array" ref="AJ1422">INDEX(I1422:X1422, MATCH(FALSE,ISBLANK(I1422:X1422),FALSE))</f>
        <v>0</v>
      </c>
      <c r="AK1422" s="1">
        <f t="array" ref="AK1422">IF(AJ1422=0,INDEX(Y1422:AI1422, MATCH(FALSE,ISBLANK(Y1422:AI1422),FALSE)),0)</f>
        <v>0</v>
      </c>
      <c r="AL1422" s="1">
        <f t="shared" si="176"/>
        <v>0</v>
      </c>
      <c r="AM1422" s="1">
        <f t="shared" si="177"/>
        <v>0</v>
      </c>
      <c r="AN1422" s="1">
        <f t="shared" si="178"/>
        <v>0</v>
      </c>
      <c r="AO1422" s="1">
        <f t="shared" si="179"/>
        <v>0</v>
      </c>
      <c r="AP1422" s="1">
        <f t="shared" si="180"/>
        <v>17</v>
      </c>
      <c r="AQ1422" s="1">
        <f t="shared" si="181"/>
        <v>73.44</v>
      </c>
      <c r="AR1422" s="1">
        <f t="shared" si="183"/>
        <v>0</v>
      </c>
      <c r="AS1422" s="2" t="str">
        <f>VLOOKUP(AR1422,Sites!A:B,2,FALSE)</f>
        <v>N/A</v>
      </c>
      <c r="AT1422" s="2" t="str">
        <f>VLOOKUP(AR1422,Sites!A:C,3,FALSE)</f>
        <v>N/A</v>
      </c>
      <c r="AU1422" s="3">
        <f t="shared" si="182"/>
        <v>73.44</v>
      </c>
    </row>
    <row r="1423" spans="1:47" x14ac:dyDescent="0.25">
      <c r="A1423" s="5" t="s">
        <v>3645</v>
      </c>
      <c r="B1423" s="5" t="s">
        <v>3646</v>
      </c>
      <c r="C1423" s="5">
        <v>5</v>
      </c>
      <c r="D1423" s="5" t="s">
        <v>24</v>
      </c>
      <c r="E1423" s="5" t="s">
        <v>57</v>
      </c>
      <c r="F1423" s="5" t="s">
        <v>3960</v>
      </c>
      <c r="G1423" s="5" t="s">
        <v>59</v>
      </c>
      <c r="X1423" s="5">
        <v>0</v>
      </c>
      <c r="AH1423" s="15"/>
      <c r="AI1423" s="5">
        <v>0</v>
      </c>
      <c r="AJ1423" s="1">
        <f t="array" ref="AJ1423">INDEX(I1423:X1423, MATCH(FALSE,ISBLANK(I1423:X1423),FALSE))</f>
        <v>0</v>
      </c>
      <c r="AK1423" s="1">
        <f t="array" ref="AK1423">IF(AJ1423=0,INDEX(Y1423:AI1423, MATCH(FALSE,ISBLANK(Y1423:AI1423),FALSE)),0)</f>
        <v>0</v>
      </c>
      <c r="AL1423" s="1">
        <f t="shared" si="176"/>
        <v>0</v>
      </c>
      <c r="AM1423" s="1">
        <f t="shared" si="177"/>
        <v>0</v>
      </c>
      <c r="AN1423" s="1">
        <f t="shared" si="178"/>
        <v>0</v>
      </c>
      <c r="AO1423" s="1">
        <f t="shared" si="179"/>
        <v>0</v>
      </c>
      <c r="AP1423" s="1">
        <f t="shared" si="180"/>
        <v>5</v>
      </c>
      <c r="AQ1423" s="1">
        <f t="shared" si="181"/>
        <v>0</v>
      </c>
      <c r="AR1423" s="1">
        <f t="shared" si="183"/>
        <v>0</v>
      </c>
      <c r="AS1423" s="2" t="str">
        <f>VLOOKUP(AR1423,Sites!A:B,2,FALSE)</f>
        <v>N/A</v>
      </c>
      <c r="AT1423" s="2" t="str">
        <f>VLOOKUP(AR1423,Sites!A:C,3,FALSE)</f>
        <v>N/A</v>
      </c>
      <c r="AU1423" s="3">
        <f t="shared" si="182"/>
        <v>0</v>
      </c>
    </row>
    <row r="1424" spans="1:47" x14ac:dyDescent="0.25">
      <c r="A1424" s="5" t="s">
        <v>3647</v>
      </c>
      <c r="B1424" s="5" t="s">
        <v>3648</v>
      </c>
      <c r="C1424" s="5">
        <v>10</v>
      </c>
      <c r="D1424" s="5" t="s">
        <v>24</v>
      </c>
      <c r="E1424" s="5" t="s">
        <v>57</v>
      </c>
      <c r="F1424" s="5" t="s">
        <v>3960</v>
      </c>
      <c r="G1424" s="5" t="s">
        <v>59</v>
      </c>
      <c r="L1424" s="5" t="s">
        <v>10</v>
      </c>
      <c r="M1424" s="5" t="s">
        <v>11</v>
      </c>
      <c r="Q1424" s="5" t="s">
        <v>10</v>
      </c>
      <c r="V1424" s="5" t="s">
        <v>10</v>
      </c>
      <c r="W1424" s="5" t="s">
        <v>11</v>
      </c>
      <c r="X1424" s="5">
        <v>0</v>
      </c>
      <c r="AH1424" s="15"/>
      <c r="AI1424" s="5">
        <v>0</v>
      </c>
      <c r="AJ1424" s="1" t="str">
        <f t="array" ref="AJ1424">INDEX(I1424:X1424, MATCH(FALSE,ISBLANK(I1424:X1424),FALSE))</f>
        <v>CA</v>
      </c>
      <c r="AK1424" s="1">
        <f t="array" ref="AK1424">IF(AJ1424=0,INDEX(Y1424:AI1424, MATCH(FALSE,ISBLANK(Y1424:AI1424),FALSE)),0)</f>
        <v>0</v>
      </c>
      <c r="AL1424" s="1">
        <f t="shared" si="176"/>
        <v>10</v>
      </c>
      <c r="AM1424" s="1">
        <f t="shared" si="177"/>
        <v>0</v>
      </c>
      <c r="AN1424" s="1">
        <f t="shared" si="178"/>
        <v>0</v>
      </c>
      <c r="AO1424" s="1">
        <f t="shared" si="179"/>
        <v>0</v>
      </c>
      <c r="AP1424" s="1">
        <f t="shared" si="180"/>
        <v>0</v>
      </c>
      <c r="AQ1424" s="1">
        <f t="shared" si="181"/>
        <v>0</v>
      </c>
      <c r="AR1424" s="1" t="str">
        <f t="shared" si="183"/>
        <v>CA</v>
      </c>
      <c r="AS1424" s="2" t="str">
        <f>VLOOKUP(AR1424,Sites!A:B,2,FALSE)</f>
        <v>IKO Kankakee </v>
      </c>
      <c r="AT1424" s="2" t="str">
        <f>VLOOKUP(AR1424,Sites!A:C,3,FALSE)</f>
        <v>IKO-US </v>
      </c>
      <c r="AU1424" s="3">
        <f t="shared" si="182"/>
        <v>0</v>
      </c>
    </row>
    <row r="1425" spans="1:47" x14ac:dyDescent="0.25">
      <c r="A1425" s="5" t="s">
        <v>3649</v>
      </c>
      <c r="B1425" s="5" t="s">
        <v>3650</v>
      </c>
      <c r="C1425" s="5">
        <v>9</v>
      </c>
      <c r="D1425" s="5" t="s">
        <v>24</v>
      </c>
      <c r="E1425" s="5" t="s">
        <v>63</v>
      </c>
      <c r="F1425" s="5" t="s">
        <v>3960</v>
      </c>
      <c r="G1425" s="5" t="s">
        <v>65</v>
      </c>
      <c r="X1425" s="5">
        <v>0</v>
      </c>
      <c r="AH1425" s="15"/>
      <c r="AI1425" s="5">
        <v>0</v>
      </c>
      <c r="AJ1425" s="1">
        <f t="array" ref="AJ1425">INDEX(I1425:X1425, MATCH(FALSE,ISBLANK(I1425:X1425),FALSE))</f>
        <v>0</v>
      </c>
      <c r="AK1425" s="1">
        <f t="array" ref="AK1425">IF(AJ1425=0,INDEX(Y1425:AI1425, MATCH(FALSE,ISBLANK(Y1425:AI1425),FALSE)),0)</f>
        <v>0</v>
      </c>
      <c r="AL1425" s="1">
        <f t="shared" si="176"/>
        <v>0</v>
      </c>
      <c r="AM1425" s="1">
        <f t="shared" si="177"/>
        <v>0</v>
      </c>
      <c r="AN1425" s="1">
        <f t="shared" si="178"/>
        <v>0</v>
      </c>
      <c r="AO1425" s="1">
        <f t="shared" si="179"/>
        <v>0</v>
      </c>
      <c r="AP1425" s="1">
        <f t="shared" si="180"/>
        <v>9</v>
      </c>
      <c r="AQ1425" s="1">
        <f t="shared" si="181"/>
        <v>0</v>
      </c>
      <c r="AR1425" s="1">
        <f t="shared" si="183"/>
        <v>0</v>
      </c>
      <c r="AS1425" s="2" t="str">
        <f>VLOOKUP(AR1425,Sites!A:B,2,FALSE)</f>
        <v>N/A</v>
      </c>
      <c r="AT1425" s="2" t="str">
        <f>VLOOKUP(AR1425,Sites!A:C,3,FALSE)</f>
        <v>N/A</v>
      </c>
      <c r="AU1425" s="3">
        <f t="shared" si="182"/>
        <v>0</v>
      </c>
    </row>
    <row r="1426" spans="1:47" x14ac:dyDescent="0.25">
      <c r="A1426" s="5" t="s">
        <v>3651</v>
      </c>
      <c r="B1426" s="5" t="s">
        <v>3652</v>
      </c>
      <c r="C1426" s="5">
        <v>1</v>
      </c>
      <c r="D1426" s="5" t="s">
        <v>24</v>
      </c>
      <c r="E1426" s="5" t="s">
        <v>446</v>
      </c>
      <c r="F1426" s="5" t="s">
        <v>3653</v>
      </c>
      <c r="G1426" s="5" t="s">
        <v>448</v>
      </c>
      <c r="X1426" s="5">
        <v>0</v>
      </c>
      <c r="AH1426" s="15"/>
      <c r="AI1426" s="5">
        <v>0</v>
      </c>
      <c r="AJ1426" s="1">
        <f t="array" ref="AJ1426">INDEX(I1426:X1426, MATCH(FALSE,ISBLANK(I1426:X1426),FALSE))</f>
        <v>0</v>
      </c>
      <c r="AK1426" s="1">
        <f t="array" ref="AK1426">IF(AJ1426=0,INDEX(Y1426:AI1426, MATCH(FALSE,ISBLANK(Y1426:AI1426),FALSE)),0)</f>
        <v>0</v>
      </c>
      <c r="AL1426" s="1">
        <f t="shared" si="176"/>
        <v>0</v>
      </c>
      <c r="AM1426" s="1">
        <f t="shared" si="177"/>
        <v>0</v>
      </c>
      <c r="AN1426" s="1">
        <f t="shared" si="178"/>
        <v>0</v>
      </c>
      <c r="AO1426" s="1">
        <f t="shared" si="179"/>
        <v>0</v>
      </c>
      <c r="AP1426" s="1">
        <f t="shared" si="180"/>
        <v>1</v>
      </c>
      <c r="AQ1426" s="1">
        <f t="shared" si="181"/>
        <v>880</v>
      </c>
      <c r="AR1426" s="1">
        <f t="shared" si="183"/>
        <v>0</v>
      </c>
      <c r="AS1426" s="2" t="str">
        <f>VLOOKUP(AR1426,Sites!A:B,2,FALSE)</f>
        <v>N/A</v>
      </c>
      <c r="AT1426" s="2" t="str">
        <f>VLOOKUP(AR1426,Sites!A:C,3,FALSE)</f>
        <v>N/A</v>
      </c>
      <c r="AU1426" s="3">
        <f t="shared" si="182"/>
        <v>880</v>
      </c>
    </row>
    <row r="1427" spans="1:47" x14ac:dyDescent="0.25">
      <c r="A1427" s="5" t="s">
        <v>3654</v>
      </c>
      <c r="B1427" s="5" t="s">
        <v>3655</v>
      </c>
      <c r="C1427" s="5">
        <v>1</v>
      </c>
      <c r="D1427" s="5" t="s">
        <v>24</v>
      </c>
      <c r="E1427" s="5" t="s">
        <v>446</v>
      </c>
      <c r="F1427" s="5" t="s">
        <v>3960</v>
      </c>
      <c r="G1427" s="5" t="s">
        <v>448</v>
      </c>
      <c r="X1427" s="5">
        <v>0</v>
      </c>
      <c r="AH1427" s="15"/>
      <c r="AI1427" s="5">
        <v>0</v>
      </c>
      <c r="AJ1427" s="1">
        <f t="array" ref="AJ1427">INDEX(I1427:X1427, MATCH(FALSE,ISBLANK(I1427:X1427),FALSE))</f>
        <v>0</v>
      </c>
      <c r="AK1427" s="1">
        <f t="array" ref="AK1427">IF(AJ1427=0,INDEX(Y1427:AI1427, MATCH(FALSE,ISBLANK(Y1427:AI1427),FALSE)),0)</f>
        <v>0</v>
      </c>
      <c r="AL1427" s="1">
        <f t="shared" si="176"/>
        <v>0</v>
      </c>
      <c r="AM1427" s="1">
        <f t="shared" si="177"/>
        <v>0</v>
      </c>
      <c r="AN1427" s="1">
        <f t="shared" si="178"/>
        <v>0</v>
      </c>
      <c r="AO1427" s="1">
        <f t="shared" si="179"/>
        <v>0</v>
      </c>
      <c r="AP1427" s="1">
        <f t="shared" si="180"/>
        <v>1</v>
      </c>
      <c r="AQ1427" s="1">
        <f t="shared" si="181"/>
        <v>0</v>
      </c>
      <c r="AR1427" s="1">
        <f t="shared" si="183"/>
        <v>0</v>
      </c>
      <c r="AS1427" s="2" t="str">
        <f>VLOOKUP(AR1427,Sites!A:B,2,FALSE)</f>
        <v>N/A</v>
      </c>
      <c r="AT1427" s="2" t="str">
        <f>VLOOKUP(AR1427,Sites!A:C,3,FALSE)</f>
        <v>N/A</v>
      </c>
      <c r="AU1427" s="3">
        <f t="shared" si="182"/>
        <v>0</v>
      </c>
    </row>
    <row r="1428" spans="1:47" x14ac:dyDescent="0.25">
      <c r="A1428" s="5" t="s">
        <v>3657</v>
      </c>
      <c r="B1428" s="5" t="s">
        <v>3658</v>
      </c>
      <c r="C1428" s="5">
        <v>9</v>
      </c>
      <c r="D1428" s="5" t="s">
        <v>24</v>
      </c>
      <c r="E1428" s="5" t="s">
        <v>57</v>
      </c>
      <c r="F1428" s="5" t="s">
        <v>3960</v>
      </c>
      <c r="G1428" s="5" t="s">
        <v>59</v>
      </c>
      <c r="X1428" s="5">
        <v>0</v>
      </c>
      <c r="AH1428" s="15"/>
      <c r="AI1428" s="5">
        <v>0</v>
      </c>
      <c r="AJ1428" s="1">
        <f t="array" ref="AJ1428">INDEX(I1428:X1428, MATCH(FALSE,ISBLANK(I1428:X1428),FALSE))</f>
        <v>0</v>
      </c>
      <c r="AK1428" s="1">
        <f t="array" ref="AK1428">IF(AJ1428=0,INDEX(Y1428:AI1428, MATCH(FALSE,ISBLANK(Y1428:AI1428),FALSE)),0)</f>
        <v>0</v>
      </c>
      <c r="AL1428" s="1">
        <f t="shared" si="176"/>
        <v>0</v>
      </c>
      <c r="AM1428" s="1">
        <f t="shared" si="177"/>
        <v>0</v>
      </c>
      <c r="AN1428" s="1">
        <f t="shared" si="178"/>
        <v>0</v>
      </c>
      <c r="AO1428" s="1">
        <f t="shared" si="179"/>
        <v>0</v>
      </c>
      <c r="AP1428" s="1">
        <f t="shared" si="180"/>
        <v>9</v>
      </c>
      <c r="AQ1428" s="1">
        <f t="shared" si="181"/>
        <v>0</v>
      </c>
      <c r="AR1428" s="1">
        <f t="shared" si="183"/>
        <v>0</v>
      </c>
      <c r="AS1428" s="2" t="str">
        <f>VLOOKUP(AR1428,Sites!A:B,2,FALSE)</f>
        <v>N/A</v>
      </c>
      <c r="AT1428" s="2" t="str">
        <f>VLOOKUP(AR1428,Sites!A:C,3,FALSE)</f>
        <v>N/A</v>
      </c>
      <c r="AU1428" s="3">
        <f t="shared" si="182"/>
        <v>0</v>
      </c>
    </row>
    <row r="1429" spans="1:47" x14ac:dyDescent="0.25">
      <c r="A1429" s="5" t="s">
        <v>3659</v>
      </c>
      <c r="B1429" s="5" t="s">
        <v>3660</v>
      </c>
      <c r="C1429" s="5">
        <v>1</v>
      </c>
      <c r="D1429" s="5" t="s">
        <v>24</v>
      </c>
      <c r="E1429" s="5" t="s">
        <v>25</v>
      </c>
      <c r="F1429" s="5" t="s">
        <v>3960</v>
      </c>
      <c r="G1429" s="5" t="s">
        <v>27</v>
      </c>
      <c r="X1429" s="5">
        <v>0</v>
      </c>
      <c r="AH1429" s="15"/>
      <c r="AI1429" s="5">
        <v>0</v>
      </c>
      <c r="AJ1429" s="1">
        <f t="array" ref="AJ1429">INDEX(I1429:X1429, MATCH(FALSE,ISBLANK(I1429:X1429),FALSE))</f>
        <v>0</v>
      </c>
      <c r="AK1429" s="1">
        <f t="array" ref="AK1429">IF(AJ1429=0,INDEX(Y1429:AI1429, MATCH(FALSE,ISBLANK(Y1429:AI1429),FALSE)),0)</f>
        <v>0</v>
      </c>
      <c r="AL1429" s="1">
        <f t="shared" si="176"/>
        <v>0</v>
      </c>
      <c r="AM1429" s="1">
        <f t="shared" si="177"/>
        <v>0</v>
      </c>
      <c r="AN1429" s="1">
        <f t="shared" si="178"/>
        <v>0</v>
      </c>
      <c r="AO1429" s="1">
        <f t="shared" si="179"/>
        <v>0</v>
      </c>
      <c r="AP1429" s="1">
        <f t="shared" si="180"/>
        <v>1</v>
      </c>
      <c r="AQ1429" s="1">
        <f t="shared" si="181"/>
        <v>0</v>
      </c>
      <c r="AR1429" s="1">
        <f t="shared" si="183"/>
        <v>0</v>
      </c>
      <c r="AS1429" s="2" t="str">
        <f>VLOOKUP(AR1429,Sites!A:B,2,FALSE)</f>
        <v>N/A</v>
      </c>
      <c r="AT1429" s="2" t="str">
        <f>VLOOKUP(AR1429,Sites!A:C,3,FALSE)</f>
        <v>N/A</v>
      </c>
      <c r="AU1429" s="3">
        <f t="shared" si="182"/>
        <v>0</v>
      </c>
    </row>
    <row r="1430" spans="1:47" x14ac:dyDescent="0.25">
      <c r="A1430" s="5" t="s">
        <v>3661</v>
      </c>
      <c r="B1430" s="5" t="s">
        <v>3662</v>
      </c>
      <c r="C1430" s="5">
        <v>4</v>
      </c>
      <c r="D1430" s="5" t="s">
        <v>24</v>
      </c>
      <c r="E1430" s="5" t="s">
        <v>53</v>
      </c>
      <c r="F1430" s="5" t="s">
        <v>3960</v>
      </c>
      <c r="G1430" s="5" t="s">
        <v>54</v>
      </c>
      <c r="X1430" s="5">
        <v>0</v>
      </c>
      <c r="AH1430" s="15"/>
      <c r="AI1430" s="5">
        <v>0</v>
      </c>
      <c r="AJ1430" s="1">
        <f t="array" ref="AJ1430">INDEX(I1430:X1430, MATCH(FALSE,ISBLANK(I1430:X1430),FALSE))</f>
        <v>0</v>
      </c>
      <c r="AK1430" s="1">
        <f t="array" ref="AK1430">IF(AJ1430=0,INDEX(Y1430:AI1430, MATCH(FALSE,ISBLANK(Y1430:AI1430),FALSE)),0)</f>
        <v>0</v>
      </c>
      <c r="AL1430" s="1">
        <f t="shared" si="176"/>
        <v>0</v>
      </c>
      <c r="AM1430" s="1">
        <f t="shared" si="177"/>
        <v>0</v>
      </c>
      <c r="AN1430" s="1">
        <f t="shared" si="178"/>
        <v>0</v>
      </c>
      <c r="AO1430" s="1">
        <f t="shared" si="179"/>
        <v>0</v>
      </c>
      <c r="AP1430" s="1">
        <f t="shared" si="180"/>
        <v>4</v>
      </c>
      <c r="AQ1430" s="1">
        <f t="shared" si="181"/>
        <v>0</v>
      </c>
      <c r="AR1430" s="1">
        <f t="shared" si="183"/>
        <v>0</v>
      </c>
      <c r="AS1430" s="2" t="str">
        <f>VLOOKUP(AR1430,Sites!A:B,2,FALSE)</f>
        <v>N/A</v>
      </c>
      <c r="AT1430" s="2" t="str">
        <f>VLOOKUP(AR1430,Sites!A:C,3,FALSE)</f>
        <v>N/A</v>
      </c>
      <c r="AU1430" s="3">
        <f t="shared" si="182"/>
        <v>0</v>
      </c>
    </row>
    <row r="1431" spans="1:47" x14ac:dyDescent="0.25">
      <c r="A1431" s="5" t="s">
        <v>3663</v>
      </c>
      <c r="B1431" s="5" t="s">
        <v>3664</v>
      </c>
      <c r="C1431" s="5">
        <v>4</v>
      </c>
      <c r="D1431" s="5" t="s">
        <v>24</v>
      </c>
      <c r="E1431" s="5" t="s">
        <v>63</v>
      </c>
      <c r="F1431" s="5" t="s">
        <v>3960</v>
      </c>
      <c r="G1431" s="5" t="s">
        <v>65</v>
      </c>
      <c r="X1431" s="5">
        <v>0</v>
      </c>
      <c r="AH1431" s="15"/>
      <c r="AI1431" s="5">
        <v>0</v>
      </c>
      <c r="AJ1431" s="1">
        <f t="array" ref="AJ1431">INDEX(I1431:X1431, MATCH(FALSE,ISBLANK(I1431:X1431),FALSE))</f>
        <v>0</v>
      </c>
      <c r="AK1431" s="1">
        <f t="array" ref="AK1431">IF(AJ1431=0,INDEX(Y1431:AI1431, MATCH(FALSE,ISBLANK(Y1431:AI1431),FALSE)),0)</f>
        <v>0</v>
      </c>
      <c r="AL1431" s="1">
        <f t="shared" si="176"/>
        <v>0</v>
      </c>
      <c r="AM1431" s="1">
        <f t="shared" si="177"/>
        <v>0</v>
      </c>
      <c r="AN1431" s="1">
        <f t="shared" si="178"/>
        <v>0</v>
      </c>
      <c r="AO1431" s="1">
        <f t="shared" si="179"/>
        <v>0</v>
      </c>
      <c r="AP1431" s="1">
        <f t="shared" si="180"/>
        <v>4</v>
      </c>
      <c r="AQ1431" s="1">
        <f t="shared" si="181"/>
        <v>0</v>
      </c>
      <c r="AR1431" s="1">
        <f t="shared" si="183"/>
        <v>0</v>
      </c>
      <c r="AS1431" s="2" t="str">
        <f>VLOOKUP(AR1431,Sites!A:B,2,FALSE)</f>
        <v>N/A</v>
      </c>
      <c r="AT1431" s="2" t="str">
        <f>VLOOKUP(AR1431,Sites!A:C,3,FALSE)</f>
        <v>N/A</v>
      </c>
      <c r="AU1431" s="3">
        <f t="shared" si="182"/>
        <v>0</v>
      </c>
    </row>
    <row r="1432" spans="1:47" x14ac:dyDescent="0.25">
      <c r="A1432" s="5" t="s">
        <v>3665</v>
      </c>
      <c r="B1432" s="5" t="s">
        <v>3666</v>
      </c>
      <c r="C1432" s="5">
        <v>3</v>
      </c>
      <c r="D1432" s="5" t="s">
        <v>24</v>
      </c>
      <c r="X1432" s="5">
        <v>0</v>
      </c>
      <c r="AH1432" s="15"/>
      <c r="AI1432" s="5">
        <v>0</v>
      </c>
      <c r="AJ1432" s="1">
        <f t="array" ref="AJ1432">INDEX(I1432:X1432, MATCH(FALSE,ISBLANK(I1432:X1432),FALSE))</f>
        <v>0</v>
      </c>
      <c r="AK1432" s="1">
        <f t="array" ref="AK1432">IF(AJ1432=0,INDEX(Y1432:AI1432, MATCH(FALSE,ISBLANK(Y1432:AI1432),FALSE)),0)</f>
        <v>0</v>
      </c>
      <c r="AL1432" s="1">
        <f t="shared" si="176"/>
        <v>0</v>
      </c>
      <c r="AM1432" s="1">
        <f t="shared" si="177"/>
        <v>0</v>
      </c>
      <c r="AN1432" s="1">
        <f t="shared" si="178"/>
        <v>0</v>
      </c>
      <c r="AO1432" s="1">
        <f t="shared" si="179"/>
        <v>0</v>
      </c>
      <c r="AP1432" s="1">
        <f t="shared" si="180"/>
        <v>3</v>
      </c>
      <c r="AQ1432" s="1">
        <f t="shared" si="181"/>
        <v>0</v>
      </c>
      <c r="AR1432" s="1">
        <f t="shared" si="183"/>
        <v>0</v>
      </c>
      <c r="AS1432" s="2" t="str">
        <f>VLOOKUP(AR1432,Sites!A:B,2,FALSE)</f>
        <v>N/A</v>
      </c>
      <c r="AT1432" s="2" t="str">
        <f>VLOOKUP(AR1432,Sites!A:C,3,FALSE)</f>
        <v>N/A</v>
      </c>
      <c r="AU1432" s="3">
        <f t="shared" si="182"/>
        <v>0</v>
      </c>
    </row>
    <row r="1433" spans="1:47" x14ac:dyDescent="0.25">
      <c r="A1433" s="5" t="s">
        <v>3667</v>
      </c>
      <c r="B1433" s="5" t="s">
        <v>3668</v>
      </c>
      <c r="C1433" s="5">
        <v>1</v>
      </c>
      <c r="D1433" s="5" t="s">
        <v>24</v>
      </c>
      <c r="E1433" s="5" t="s">
        <v>36</v>
      </c>
      <c r="F1433" s="5" t="s">
        <v>321</v>
      </c>
      <c r="G1433" s="5" t="s">
        <v>27</v>
      </c>
      <c r="X1433" s="5">
        <v>0</v>
      </c>
      <c r="AH1433" s="15"/>
      <c r="AI1433" s="5">
        <v>0</v>
      </c>
      <c r="AJ1433" s="1">
        <f t="array" ref="AJ1433">INDEX(I1433:X1433, MATCH(FALSE,ISBLANK(I1433:X1433),FALSE))</f>
        <v>0</v>
      </c>
      <c r="AK1433" s="1">
        <f t="array" ref="AK1433">IF(AJ1433=0,INDEX(Y1433:AI1433, MATCH(FALSE,ISBLANK(Y1433:AI1433),FALSE)),0)</f>
        <v>0</v>
      </c>
      <c r="AL1433" s="1">
        <f t="shared" si="176"/>
        <v>0</v>
      </c>
      <c r="AM1433" s="1">
        <f t="shared" si="177"/>
        <v>0</v>
      </c>
      <c r="AN1433" s="1">
        <f t="shared" si="178"/>
        <v>0</v>
      </c>
      <c r="AO1433" s="1">
        <f t="shared" si="179"/>
        <v>0</v>
      </c>
      <c r="AP1433" s="1">
        <f t="shared" si="180"/>
        <v>1</v>
      </c>
      <c r="AQ1433" s="1">
        <f t="shared" si="181"/>
        <v>150</v>
      </c>
      <c r="AR1433" s="1">
        <f t="shared" si="183"/>
        <v>0</v>
      </c>
      <c r="AS1433" s="2" t="str">
        <f>VLOOKUP(AR1433,Sites!A:B,2,FALSE)</f>
        <v>N/A</v>
      </c>
      <c r="AT1433" s="2" t="str">
        <f>VLOOKUP(AR1433,Sites!A:C,3,FALSE)</f>
        <v>N/A</v>
      </c>
      <c r="AU1433" s="3">
        <f t="shared" si="182"/>
        <v>150</v>
      </c>
    </row>
    <row r="1434" spans="1:47" x14ac:dyDescent="0.25">
      <c r="A1434" s="5" t="s">
        <v>3669</v>
      </c>
      <c r="B1434" s="5" t="s">
        <v>3670</v>
      </c>
      <c r="C1434" s="5">
        <v>2</v>
      </c>
      <c r="D1434" s="5" t="s">
        <v>24</v>
      </c>
      <c r="E1434" s="5" t="s">
        <v>1083</v>
      </c>
      <c r="F1434" s="5" t="s">
        <v>3960</v>
      </c>
      <c r="G1434" s="5" t="s">
        <v>1084</v>
      </c>
      <c r="X1434" s="5">
        <v>0</v>
      </c>
      <c r="AH1434" s="15"/>
      <c r="AI1434" s="5">
        <v>0</v>
      </c>
      <c r="AJ1434" s="1">
        <f t="array" ref="AJ1434">INDEX(I1434:X1434, MATCH(FALSE,ISBLANK(I1434:X1434),FALSE))</f>
        <v>0</v>
      </c>
      <c r="AK1434" s="1">
        <f t="array" ref="AK1434">IF(AJ1434=0,INDEX(Y1434:AI1434, MATCH(FALSE,ISBLANK(Y1434:AI1434),FALSE)),0)</f>
        <v>0</v>
      </c>
      <c r="AL1434" s="1">
        <f t="shared" si="176"/>
        <v>0</v>
      </c>
      <c r="AM1434" s="1">
        <f t="shared" si="177"/>
        <v>0</v>
      </c>
      <c r="AN1434" s="1">
        <f t="shared" si="178"/>
        <v>0</v>
      </c>
      <c r="AO1434" s="1">
        <f t="shared" si="179"/>
        <v>0</v>
      </c>
      <c r="AP1434" s="1">
        <f t="shared" si="180"/>
        <v>2</v>
      </c>
      <c r="AQ1434" s="1">
        <f t="shared" si="181"/>
        <v>0</v>
      </c>
      <c r="AR1434" s="1">
        <f t="shared" si="183"/>
        <v>0</v>
      </c>
      <c r="AS1434" s="2" t="str">
        <f>VLOOKUP(AR1434,Sites!A:B,2,FALSE)</f>
        <v>N/A</v>
      </c>
      <c r="AT1434" s="2" t="str">
        <f>VLOOKUP(AR1434,Sites!A:C,3,FALSE)</f>
        <v>N/A</v>
      </c>
      <c r="AU1434" s="3">
        <f t="shared" si="182"/>
        <v>0</v>
      </c>
    </row>
    <row r="1435" spans="1:47" x14ac:dyDescent="0.25">
      <c r="A1435" s="5" t="s">
        <v>3671</v>
      </c>
      <c r="B1435" s="5" t="s">
        <v>3672</v>
      </c>
      <c r="C1435" s="5">
        <v>23</v>
      </c>
      <c r="D1435" s="5" t="s">
        <v>24</v>
      </c>
      <c r="E1435" s="5" t="s">
        <v>48</v>
      </c>
      <c r="F1435" s="5" t="s">
        <v>3673</v>
      </c>
      <c r="G1435" s="5" t="s">
        <v>50</v>
      </c>
      <c r="J1435" s="5" t="s">
        <v>8</v>
      </c>
      <c r="K1435" s="5" t="s">
        <v>9</v>
      </c>
      <c r="O1435" s="5" t="s">
        <v>8</v>
      </c>
      <c r="P1435" s="5" t="s">
        <v>9</v>
      </c>
      <c r="T1435" s="5" t="s">
        <v>8</v>
      </c>
      <c r="U1435" s="5" t="s">
        <v>9</v>
      </c>
      <c r="X1435" s="5">
        <v>0</v>
      </c>
      <c r="AB1435" s="5" t="s">
        <v>18</v>
      </c>
      <c r="AE1435" s="5" t="s">
        <v>20</v>
      </c>
      <c r="AH1435" s="15" t="s">
        <v>17</v>
      </c>
      <c r="AI1435" s="5">
        <v>0</v>
      </c>
      <c r="AJ1435" s="1" t="str">
        <f t="array" ref="AJ1435">INDEX(I1435:X1435, MATCH(FALSE,ISBLANK(I1435:X1435),FALSE))</f>
        <v>GV</v>
      </c>
      <c r="AK1435" s="1">
        <f t="array" ref="AK1435">IF(AJ1435=0,INDEX(Y1435:AI1435, MATCH(FALSE,ISBLANK(Y1435:AI1435),FALSE)),0)</f>
        <v>0</v>
      </c>
      <c r="AL1435" s="1">
        <f t="shared" si="176"/>
        <v>23</v>
      </c>
      <c r="AM1435" s="1">
        <f t="shared" si="177"/>
        <v>27.369999999999997</v>
      </c>
      <c r="AN1435" s="1">
        <f t="shared" si="178"/>
        <v>0</v>
      </c>
      <c r="AO1435" s="1">
        <f t="shared" si="179"/>
        <v>0</v>
      </c>
      <c r="AP1435" s="1">
        <f t="shared" si="180"/>
        <v>0</v>
      </c>
      <c r="AQ1435" s="1">
        <f t="shared" si="181"/>
        <v>0</v>
      </c>
      <c r="AR1435" s="1" t="str">
        <f t="shared" si="183"/>
        <v>GV</v>
      </c>
      <c r="AS1435" s="2" t="str">
        <f>VLOOKUP(AR1435,Sites!A:B,2,FALSE)</f>
        <v>IKO Hillsboro </v>
      </c>
      <c r="AT1435" s="2" t="str">
        <f>VLOOKUP(AR1435,Sites!A:C,3,FALSE)</f>
        <v>IKO-US </v>
      </c>
      <c r="AU1435" s="3">
        <f t="shared" si="182"/>
        <v>27.369999999999997</v>
      </c>
    </row>
    <row r="1436" spans="1:47" x14ac:dyDescent="0.25">
      <c r="A1436" s="5" t="s">
        <v>3674</v>
      </c>
      <c r="B1436" s="5" t="s">
        <v>3675</v>
      </c>
      <c r="C1436" s="5">
        <v>95</v>
      </c>
      <c r="D1436" s="5" t="s">
        <v>24</v>
      </c>
      <c r="E1436" s="5" t="s">
        <v>57</v>
      </c>
      <c r="F1436" s="5" t="s">
        <v>3960</v>
      </c>
      <c r="G1436" s="5" t="s">
        <v>59</v>
      </c>
      <c r="X1436" s="5">
        <v>0</v>
      </c>
      <c r="AH1436" s="15"/>
      <c r="AI1436" s="5">
        <v>0</v>
      </c>
      <c r="AJ1436" s="1">
        <f t="array" ref="AJ1436">INDEX(I1436:X1436, MATCH(FALSE,ISBLANK(I1436:X1436),FALSE))</f>
        <v>0</v>
      </c>
      <c r="AK1436" s="1">
        <f t="array" ref="AK1436">IF(AJ1436=0,INDEX(Y1436:AI1436, MATCH(FALSE,ISBLANK(Y1436:AI1436),FALSE)),0)</f>
        <v>0</v>
      </c>
      <c r="AL1436" s="1">
        <f t="shared" si="176"/>
        <v>0</v>
      </c>
      <c r="AM1436" s="1">
        <f t="shared" si="177"/>
        <v>0</v>
      </c>
      <c r="AN1436" s="1">
        <f t="shared" si="178"/>
        <v>0</v>
      </c>
      <c r="AO1436" s="1">
        <f t="shared" si="179"/>
        <v>0</v>
      </c>
      <c r="AP1436" s="1">
        <f t="shared" si="180"/>
        <v>95</v>
      </c>
      <c r="AQ1436" s="1">
        <f t="shared" si="181"/>
        <v>0</v>
      </c>
      <c r="AR1436" s="1">
        <f t="shared" si="183"/>
        <v>0</v>
      </c>
      <c r="AS1436" s="2" t="str">
        <f>VLOOKUP(AR1436,Sites!A:B,2,FALSE)</f>
        <v>N/A</v>
      </c>
      <c r="AT1436" s="2" t="str">
        <f>VLOOKUP(AR1436,Sites!A:C,3,FALSE)</f>
        <v>N/A</v>
      </c>
      <c r="AU1436" s="3">
        <f t="shared" si="182"/>
        <v>0</v>
      </c>
    </row>
    <row r="1437" spans="1:47" x14ac:dyDescent="0.25">
      <c r="A1437" s="5" t="s">
        <v>3676</v>
      </c>
      <c r="B1437" s="5" t="s">
        <v>3677</v>
      </c>
      <c r="C1437" s="5">
        <v>4</v>
      </c>
      <c r="D1437" s="5" t="s">
        <v>24</v>
      </c>
      <c r="E1437" s="5" t="s">
        <v>57</v>
      </c>
      <c r="F1437" s="5" t="s">
        <v>3960</v>
      </c>
      <c r="G1437" s="5" t="s">
        <v>59</v>
      </c>
      <c r="L1437" s="5" t="s">
        <v>10</v>
      </c>
      <c r="M1437" s="5" t="s">
        <v>11</v>
      </c>
      <c r="Q1437" s="5" t="s">
        <v>10</v>
      </c>
      <c r="R1437" s="5" t="s">
        <v>11</v>
      </c>
      <c r="V1437" s="5" t="s">
        <v>10</v>
      </c>
      <c r="W1437" s="5" t="s">
        <v>11</v>
      </c>
      <c r="X1437" s="5">
        <v>0</v>
      </c>
      <c r="Z1437" s="5" t="s">
        <v>15</v>
      </c>
      <c r="AH1437" s="15"/>
      <c r="AI1437" s="5">
        <v>0</v>
      </c>
      <c r="AJ1437" s="1" t="str">
        <f t="array" ref="AJ1437">INDEX(I1437:X1437, MATCH(FALSE,ISBLANK(I1437:X1437),FALSE))</f>
        <v>CA</v>
      </c>
      <c r="AK1437" s="1">
        <f t="array" ref="AK1437">IF(AJ1437=0,INDEX(Y1437:AI1437, MATCH(FALSE,ISBLANK(Y1437:AI1437),FALSE)),0)</f>
        <v>0</v>
      </c>
      <c r="AL1437" s="1">
        <f t="shared" si="176"/>
        <v>4</v>
      </c>
      <c r="AM1437" s="1">
        <f t="shared" si="177"/>
        <v>0</v>
      </c>
      <c r="AN1437" s="1">
        <f t="shared" si="178"/>
        <v>0</v>
      </c>
      <c r="AO1437" s="1">
        <f t="shared" si="179"/>
        <v>0</v>
      </c>
      <c r="AP1437" s="1">
        <f t="shared" si="180"/>
        <v>0</v>
      </c>
      <c r="AQ1437" s="1">
        <f t="shared" si="181"/>
        <v>0</v>
      </c>
      <c r="AR1437" s="1" t="str">
        <f t="shared" si="183"/>
        <v>CA</v>
      </c>
      <c r="AS1437" s="2" t="str">
        <f>VLOOKUP(AR1437,Sites!A:B,2,FALSE)</f>
        <v>IKO Kankakee </v>
      </c>
      <c r="AT1437" s="2" t="str">
        <f>VLOOKUP(AR1437,Sites!A:C,3,FALSE)</f>
        <v>IKO-US </v>
      </c>
      <c r="AU1437" s="3">
        <f t="shared" si="182"/>
        <v>0</v>
      </c>
    </row>
    <row r="1438" spans="1:47" x14ac:dyDescent="0.25">
      <c r="A1438" s="5" t="s">
        <v>3678</v>
      </c>
      <c r="B1438" s="5" t="s">
        <v>3679</v>
      </c>
      <c r="C1438" s="5">
        <v>500</v>
      </c>
      <c r="D1438" s="5" t="s">
        <v>62</v>
      </c>
      <c r="E1438" s="5" t="s">
        <v>63</v>
      </c>
      <c r="F1438" s="5" t="s">
        <v>3680</v>
      </c>
      <c r="G1438" s="5" t="s">
        <v>65</v>
      </c>
      <c r="J1438" s="5" t="s">
        <v>8</v>
      </c>
      <c r="T1438" s="5" t="s">
        <v>8</v>
      </c>
      <c r="X1438" s="5">
        <v>0</v>
      </c>
      <c r="AH1438" s="15"/>
      <c r="AI1438" s="5">
        <v>0</v>
      </c>
      <c r="AJ1438" s="1" t="str">
        <f t="array" ref="AJ1438">INDEX(I1438:X1438, MATCH(FALSE,ISBLANK(I1438:X1438),FALSE))</f>
        <v>GV</v>
      </c>
      <c r="AK1438" s="1">
        <f t="array" ref="AK1438">IF(AJ1438=0,INDEX(Y1438:AI1438, MATCH(FALSE,ISBLANK(Y1438:AI1438),FALSE)),0)</f>
        <v>0</v>
      </c>
      <c r="AL1438" s="1">
        <f t="shared" si="176"/>
        <v>500</v>
      </c>
      <c r="AM1438" s="1">
        <f t="shared" si="177"/>
        <v>233.7</v>
      </c>
      <c r="AN1438" s="1">
        <f t="shared" si="178"/>
        <v>0</v>
      </c>
      <c r="AO1438" s="1">
        <f t="shared" si="179"/>
        <v>0</v>
      </c>
      <c r="AP1438" s="1">
        <f t="shared" si="180"/>
        <v>0</v>
      </c>
      <c r="AQ1438" s="1">
        <f t="shared" si="181"/>
        <v>0</v>
      </c>
      <c r="AR1438" s="1" t="str">
        <f t="shared" si="183"/>
        <v>GV</v>
      </c>
      <c r="AS1438" s="2" t="str">
        <f>VLOOKUP(AR1438,Sites!A:B,2,FALSE)</f>
        <v>IKO Hillsboro </v>
      </c>
      <c r="AT1438" s="2" t="str">
        <f>VLOOKUP(AR1438,Sites!A:C,3,FALSE)</f>
        <v>IKO-US </v>
      </c>
      <c r="AU1438" s="3">
        <f t="shared" si="182"/>
        <v>233.7</v>
      </c>
    </row>
    <row r="1439" spans="1:47" x14ac:dyDescent="0.25">
      <c r="A1439" s="5" t="s">
        <v>3681</v>
      </c>
      <c r="B1439" s="5" t="s">
        <v>3682</v>
      </c>
      <c r="C1439" s="5">
        <v>4</v>
      </c>
      <c r="D1439" s="5" t="s">
        <v>24</v>
      </c>
      <c r="E1439" s="5" t="s">
        <v>25</v>
      </c>
      <c r="F1439" s="5" t="s">
        <v>3960</v>
      </c>
      <c r="G1439" s="5" t="s">
        <v>27</v>
      </c>
      <c r="L1439" s="5" t="s">
        <v>10</v>
      </c>
      <c r="V1439" s="5" t="s">
        <v>10</v>
      </c>
      <c r="X1439" s="5">
        <v>0</v>
      </c>
      <c r="AH1439" s="15"/>
      <c r="AI1439" s="5">
        <v>0</v>
      </c>
      <c r="AJ1439" s="1" t="str">
        <f t="array" ref="AJ1439">INDEX(I1439:X1439, MATCH(FALSE,ISBLANK(I1439:X1439),FALSE))</f>
        <v>CA</v>
      </c>
      <c r="AK1439" s="1">
        <f t="array" ref="AK1439">IF(AJ1439=0,INDEX(Y1439:AI1439, MATCH(FALSE,ISBLANK(Y1439:AI1439),FALSE)),0)</f>
        <v>0</v>
      </c>
      <c r="AL1439" s="1">
        <f t="shared" si="176"/>
        <v>4</v>
      </c>
      <c r="AM1439" s="1">
        <f t="shared" si="177"/>
        <v>0</v>
      </c>
      <c r="AN1439" s="1">
        <f t="shared" si="178"/>
        <v>0</v>
      </c>
      <c r="AO1439" s="1">
        <f t="shared" si="179"/>
        <v>0</v>
      </c>
      <c r="AP1439" s="1">
        <f t="shared" si="180"/>
        <v>0</v>
      </c>
      <c r="AQ1439" s="1">
        <f t="shared" si="181"/>
        <v>0</v>
      </c>
      <c r="AR1439" s="1" t="str">
        <f t="shared" si="183"/>
        <v>CA</v>
      </c>
      <c r="AS1439" s="2" t="str">
        <f>VLOOKUP(AR1439,Sites!A:B,2,FALSE)</f>
        <v>IKO Kankakee </v>
      </c>
      <c r="AT1439" s="2" t="str">
        <f>VLOOKUP(AR1439,Sites!A:C,3,FALSE)</f>
        <v>IKO-US </v>
      </c>
      <c r="AU1439" s="3">
        <f t="shared" si="182"/>
        <v>0</v>
      </c>
    </row>
    <row r="1440" spans="1:47" x14ac:dyDescent="0.25">
      <c r="A1440" s="5" t="s">
        <v>3683</v>
      </c>
      <c r="B1440" s="5" t="s">
        <v>3684</v>
      </c>
      <c r="C1440" s="5">
        <v>2</v>
      </c>
      <c r="D1440" s="5" t="s">
        <v>24</v>
      </c>
      <c r="E1440" s="5" t="s">
        <v>48</v>
      </c>
      <c r="F1440" s="5" t="s">
        <v>2428</v>
      </c>
      <c r="G1440" s="5" t="s">
        <v>50</v>
      </c>
      <c r="X1440" s="5">
        <v>0</v>
      </c>
      <c r="AH1440" s="15"/>
      <c r="AI1440" s="5">
        <v>0</v>
      </c>
      <c r="AJ1440" s="1">
        <f t="array" ref="AJ1440">INDEX(I1440:X1440, MATCH(FALSE,ISBLANK(I1440:X1440),FALSE))</f>
        <v>0</v>
      </c>
      <c r="AK1440" s="1">
        <f t="array" ref="AK1440">IF(AJ1440=0,INDEX(Y1440:AI1440, MATCH(FALSE,ISBLANK(Y1440:AI1440),FALSE)),0)</f>
        <v>0</v>
      </c>
      <c r="AL1440" s="1">
        <f t="shared" si="176"/>
        <v>0</v>
      </c>
      <c r="AM1440" s="1">
        <f t="shared" si="177"/>
        <v>0</v>
      </c>
      <c r="AN1440" s="1">
        <f t="shared" si="178"/>
        <v>0</v>
      </c>
      <c r="AO1440" s="1">
        <f t="shared" si="179"/>
        <v>0</v>
      </c>
      <c r="AP1440" s="1">
        <f t="shared" si="180"/>
        <v>2</v>
      </c>
      <c r="AQ1440" s="1">
        <f t="shared" si="181"/>
        <v>9.98</v>
      </c>
      <c r="AR1440" s="1">
        <f t="shared" si="183"/>
        <v>0</v>
      </c>
      <c r="AS1440" s="2" t="str">
        <f>VLOOKUP(AR1440,Sites!A:B,2,FALSE)</f>
        <v>N/A</v>
      </c>
      <c r="AT1440" s="2" t="str">
        <f>VLOOKUP(AR1440,Sites!A:C,3,FALSE)</f>
        <v>N/A</v>
      </c>
      <c r="AU1440" s="3">
        <f t="shared" si="182"/>
        <v>9.98</v>
      </c>
    </row>
    <row r="1441" spans="1:47" x14ac:dyDescent="0.25">
      <c r="A1441" s="5" t="s">
        <v>3685</v>
      </c>
      <c r="B1441" s="5" t="s">
        <v>3686</v>
      </c>
      <c r="C1441" s="5">
        <v>9</v>
      </c>
      <c r="D1441" s="5" t="s">
        <v>24</v>
      </c>
      <c r="E1441" s="5" t="s">
        <v>53</v>
      </c>
      <c r="F1441" s="5" t="s">
        <v>3960</v>
      </c>
      <c r="G1441" s="5" t="s">
        <v>54</v>
      </c>
      <c r="M1441" s="5" t="s">
        <v>11</v>
      </c>
      <c r="R1441" s="5" t="s">
        <v>11</v>
      </c>
      <c r="W1441" s="5" t="s">
        <v>11</v>
      </c>
      <c r="X1441" s="5">
        <v>0</v>
      </c>
      <c r="Z1441" s="5" t="s">
        <v>15</v>
      </c>
      <c r="AF1441" s="5" t="s">
        <v>21</v>
      </c>
      <c r="AH1441" s="15"/>
      <c r="AI1441" s="5">
        <v>0</v>
      </c>
      <c r="AJ1441" s="1" t="str">
        <f t="array" ref="AJ1441">INDEX(I1441:X1441, MATCH(FALSE,ISBLANK(I1441:X1441),FALSE))</f>
        <v>GC</v>
      </c>
      <c r="AK1441" s="1">
        <f t="array" ref="AK1441">IF(AJ1441=0,INDEX(Y1441:AI1441, MATCH(FALSE,ISBLANK(Y1441:AI1441),FALSE)),0)</f>
        <v>0</v>
      </c>
      <c r="AL1441" s="1">
        <f t="shared" si="176"/>
        <v>9</v>
      </c>
      <c r="AM1441" s="1">
        <f t="shared" si="177"/>
        <v>0</v>
      </c>
      <c r="AN1441" s="1">
        <f t="shared" si="178"/>
        <v>0</v>
      </c>
      <c r="AO1441" s="1">
        <f t="shared" si="179"/>
        <v>0</v>
      </c>
      <c r="AP1441" s="1">
        <f t="shared" si="180"/>
        <v>0</v>
      </c>
      <c r="AQ1441" s="1">
        <f t="shared" si="181"/>
        <v>0</v>
      </c>
      <c r="AR1441" s="1" t="str">
        <f t="shared" si="183"/>
        <v>GC</v>
      </c>
      <c r="AS1441" s="2" t="str">
        <f>VLOOKUP(AR1441,Sites!A:B,2,FALSE)</f>
        <v>IKO Sumas </v>
      </c>
      <c r="AT1441" s="2" t="str">
        <f>VLOOKUP(AR1441,Sites!A:C,3,FALSE)</f>
        <v>IKO-US </v>
      </c>
      <c r="AU1441" s="3">
        <f t="shared" si="182"/>
        <v>0</v>
      </c>
    </row>
    <row r="1442" spans="1:47" x14ac:dyDescent="0.25">
      <c r="A1442" s="5" t="s">
        <v>3687</v>
      </c>
      <c r="B1442" s="5" t="s">
        <v>3688</v>
      </c>
      <c r="C1442" s="5">
        <v>2</v>
      </c>
      <c r="D1442" s="5" t="s">
        <v>24</v>
      </c>
      <c r="E1442" s="5" t="s">
        <v>290</v>
      </c>
      <c r="F1442" s="5" t="s">
        <v>3689</v>
      </c>
      <c r="G1442" s="5" t="s">
        <v>292</v>
      </c>
      <c r="X1442" s="5">
        <v>0</v>
      </c>
      <c r="AH1442" s="15"/>
      <c r="AI1442" s="5">
        <v>0</v>
      </c>
      <c r="AJ1442" s="1">
        <f t="array" ref="AJ1442">INDEX(I1442:X1442, MATCH(FALSE,ISBLANK(I1442:X1442),FALSE))</f>
        <v>0</v>
      </c>
      <c r="AK1442" s="1">
        <f t="array" ref="AK1442">IF(AJ1442=0,INDEX(Y1442:AI1442, MATCH(FALSE,ISBLANK(Y1442:AI1442),FALSE)),0)</f>
        <v>0</v>
      </c>
      <c r="AL1442" s="1">
        <f t="shared" si="176"/>
        <v>0</v>
      </c>
      <c r="AM1442" s="1">
        <f t="shared" si="177"/>
        <v>0</v>
      </c>
      <c r="AN1442" s="1">
        <f t="shared" si="178"/>
        <v>0</v>
      </c>
      <c r="AO1442" s="1">
        <f t="shared" si="179"/>
        <v>0</v>
      </c>
      <c r="AP1442" s="1">
        <f t="shared" si="180"/>
        <v>2</v>
      </c>
      <c r="AQ1442" s="1">
        <f t="shared" si="181"/>
        <v>223.7</v>
      </c>
      <c r="AR1442" s="1">
        <f t="shared" si="183"/>
        <v>0</v>
      </c>
      <c r="AS1442" s="2" t="str">
        <f>VLOOKUP(AR1442,Sites!A:B,2,FALSE)</f>
        <v>N/A</v>
      </c>
      <c r="AT1442" s="2" t="str">
        <f>VLOOKUP(AR1442,Sites!A:C,3,FALSE)</f>
        <v>N/A</v>
      </c>
      <c r="AU1442" s="3">
        <f t="shared" si="182"/>
        <v>223.7</v>
      </c>
    </row>
    <row r="1443" spans="1:47" x14ac:dyDescent="0.25">
      <c r="A1443" s="5" t="s">
        <v>3690</v>
      </c>
      <c r="B1443" s="5" t="s">
        <v>3691</v>
      </c>
      <c r="C1443" s="5">
        <v>4</v>
      </c>
      <c r="D1443" s="5" t="s">
        <v>24</v>
      </c>
      <c r="E1443" s="5" t="s">
        <v>57</v>
      </c>
      <c r="F1443" s="5" t="s">
        <v>3539</v>
      </c>
      <c r="G1443" s="5" t="s">
        <v>59</v>
      </c>
      <c r="X1443" s="5">
        <v>0</v>
      </c>
      <c r="AH1443" s="15"/>
      <c r="AI1443" s="5">
        <v>0</v>
      </c>
      <c r="AJ1443" s="1">
        <f t="array" ref="AJ1443">INDEX(I1443:X1443, MATCH(FALSE,ISBLANK(I1443:X1443),FALSE))</f>
        <v>0</v>
      </c>
      <c r="AK1443" s="1">
        <f t="array" ref="AK1443">IF(AJ1443=0,INDEX(Y1443:AI1443, MATCH(FALSE,ISBLANK(Y1443:AI1443),FALSE)),0)</f>
        <v>0</v>
      </c>
      <c r="AL1443" s="1">
        <f t="shared" si="176"/>
        <v>0</v>
      </c>
      <c r="AM1443" s="1">
        <f t="shared" si="177"/>
        <v>0</v>
      </c>
      <c r="AN1443" s="1">
        <f t="shared" si="178"/>
        <v>0</v>
      </c>
      <c r="AO1443" s="1">
        <f t="shared" si="179"/>
        <v>0</v>
      </c>
      <c r="AP1443" s="1">
        <f t="shared" si="180"/>
        <v>4</v>
      </c>
      <c r="AQ1443" s="1">
        <f t="shared" si="181"/>
        <v>33.36</v>
      </c>
      <c r="AR1443" s="1">
        <f t="shared" si="183"/>
        <v>0</v>
      </c>
      <c r="AS1443" s="2" t="str">
        <f>VLOOKUP(AR1443,Sites!A:B,2,FALSE)</f>
        <v>N/A</v>
      </c>
      <c r="AT1443" s="2" t="str">
        <f>VLOOKUP(AR1443,Sites!A:C,3,FALSE)</f>
        <v>N/A</v>
      </c>
      <c r="AU1443" s="3">
        <f t="shared" si="182"/>
        <v>33.36</v>
      </c>
    </row>
    <row r="1444" spans="1:47" x14ac:dyDescent="0.25">
      <c r="A1444" s="5" t="s">
        <v>3692</v>
      </c>
      <c r="B1444" s="5" t="s">
        <v>3693</v>
      </c>
      <c r="C1444" s="5">
        <v>1</v>
      </c>
      <c r="D1444" s="5" t="s">
        <v>24</v>
      </c>
      <c r="E1444" s="5" t="s">
        <v>36</v>
      </c>
      <c r="F1444" s="5" t="s">
        <v>3694</v>
      </c>
      <c r="G1444" s="5" t="s">
        <v>27</v>
      </c>
      <c r="X1444" s="5">
        <v>0</v>
      </c>
      <c r="AH1444" s="15"/>
      <c r="AI1444" s="5">
        <v>0</v>
      </c>
      <c r="AJ1444" s="1">
        <f t="array" ref="AJ1444">INDEX(I1444:X1444, MATCH(FALSE,ISBLANK(I1444:X1444),FALSE))</f>
        <v>0</v>
      </c>
      <c r="AK1444" s="1">
        <f t="array" ref="AK1444">IF(AJ1444=0,INDEX(Y1444:AI1444, MATCH(FALSE,ISBLANK(Y1444:AI1444),FALSE)),0)</f>
        <v>0</v>
      </c>
      <c r="AL1444" s="1">
        <f t="shared" si="176"/>
        <v>0</v>
      </c>
      <c r="AM1444" s="1">
        <f t="shared" si="177"/>
        <v>0</v>
      </c>
      <c r="AN1444" s="1">
        <f t="shared" si="178"/>
        <v>0</v>
      </c>
      <c r="AO1444" s="1">
        <f t="shared" si="179"/>
        <v>0</v>
      </c>
      <c r="AP1444" s="1">
        <f t="shared" si="180"/>
        <v>1</v>
      </c>
      <c r="AQ1444" s="1">
        <f t="shared" si="181"/>
        <v>340</v>
      </c>
      <c r="AR1444" s="1">
        <f t="shared" si="183"/>
        <v>0</v>
      </c>
      <c r="AS1444" s="2" t="str">
        <f>VLOOKUP(AR1444,Sites!A:B,2,FALSE)</f>
        <v>N/A</v>
      </c>
      <c r="AT1444" s="2" t="str">
        <f>VLOOKUP(AR1444,Sites!A:C,3,FALSE)</f>
        <v>N/A</v>
      </c>
      <c r="AU1444" s="3">
        <f t="shared" si="182"/>
        <v>340</v>
      </c>
    </row>
    <row r="1445" spans="1:47" x14ac:dyDescent="0.25">
      <c r="A1445" s="5" t="s">
        <v>3695</v>
      </c>
      <c r="B1445" s="5" t="s">
        <v>3696</v>
      </c>
      <c r="C1445" s="5">
        <v>7</v>
      </c>
      <c r="D1445" s="5" t="s">
        <v>24</v>
      </c>
      <c r="E1445" s="5" t="s">
        <v>25</v>
      </c>
      <c r="F1445" s="5" t="s">
        <v>3697</v>
      </c>
      <c r="G1445" s="5" t="s">
        <v>27</v>
      </c>
      <c r="X1445" s="5">
        <v>0</v>
      </c>
      <c r="AH1445" s="15"/>
      <c r="AI1445" s="5">
        <v>0</v>
      </c>
      <c r="AJ1445" s="1">
        <f t="array" ref="AJ1445">INDEX(I1445:X1445, MATCH(FALSE,ISBLANK(I1445:X1445),FALSE))</f>
        <v>0</v>
      </c>
      <c r="AK1445" s="1">
        <f t="array" ref="AK1445">IF(AJ1445=0,INDEX(Y1445:AI1445, MATCH(FALSE,ISBLANK(Y1445:AI1445),FALSE)),0)</f>
        <v>0</v>
      </c>
      <c r="AL1445" s="1">
        <f t="shared" si="176"/>
        <v>0</v>
      </c>
      <c r="AM1445" s="1">
        <f t="shared" si="177"/>
        <v>0</v>
      </c>
      <c r="AN1445" s="1">
        <f t="shared" si="178"/>
        <v>0</v>
      </c>
      <c r="AO1445" s="1">
        <f t="shared" si="179"/>
        <v>0</v>
      </c>
      <c r="AP1445" s="1">
        <f t="shared" si="180"/>
        <v>7</v>
      </c>
      <c r="AQ1445" s="1">
        <f t="shared" si="181"/>
        <v>529.55000000000007</v>
      </c>
      <c r="AR1445" s="1">
        <f t="shared" si="183"/>
        <v>0</v>
      </c>
      <c r="AS1445" s="2" t="str">
        <f>VLOOKUP(AR1445,Sites!A:B,2,FALSE)</f>
        <v>N/A</v>
      </c>
      <c r="AT1445" s="2" t="str">
        <f>VLOOKUP(AR1445,Sites!A:C,3,FALSE)</f>
        <v>N/A</v>
      </c>
      <c r="AU1445" s="3">
        <f t="shared" si="182"/>
        <v>529.55000000000007</v>
      </c>
    </row>
    <row r="1446" spans="1:47" x14ac:dyDescent="0.25">
      <c r="A1446" s="5" t="s">
        <v>3698</v>
      </c>
      <c r="B1446" s="5" t="s">
        <v>3699</v>
      </c>
      <c r="C1446" s="5">
        <v>50</v>
      </c>
      <c r="D1446" s="5" t="s">
        <v>62</v>
      </c>
      <c r="E1446" s="5" t="s">
        <v>1227</v>
      </c>
      <c r="F1446" s="5" t="s">
        <v>15771</v>
      </c>
      <c r="G1446" s="5" t="s">
        <v>1228</v>
      </c>
      <c r="J1446" s="5" t="s">
        <v>8</v>
      </c>
      <c r="T1446" s="5" t="s">
        <v>8</v>
      </c>
      <c r="X1446" s="5">
        <v>0</v>
      </c>
      <c r="Z1446" s="5" t="s">
        <v>15</v>
      </c>
      <c r="AA1446" s="5" t="s">
        <v>16</v>
      </c>
      <c r="AH1446" s="15"/>
      <c r="AI1446" s="5">
        <v>0</v>
      </c>
      <c r="AJ1446" s="1" t="str">
        <f t="array" ref="AJ1446">INDEX(I1446:X1446, MATCH(FALSE,ISBLANK(I1446:X1446),FALSE))</f>
        <v>GV</v>
      </c>
      <c r="AK1446" s="1">
        <f t="array" ref="AK1446">IF(AJ1446=0,INDEX(Y1446:AI1446, MATCH(FALSE,ISBLANK(Y1446:AI1446),FALSE)),0)</f>
        <v>0</v>
      </c>
      <c r="AL1446" s="1">
        <f t="shared" si="176"/>
        <v>50</v>
      </c>
      <c r="AM1446" s="1">
        <f t="shared" si="177"/>
        <v>93.355000000000004</v>
      </c>
      <c r="AN1446" s="1">
        <f t="shared" si="178"/>
        <v>0</v>
      </c>
      <c r="AO1446" s="1">
        <f t="shared" si="179"/>
        <v>0</v>
      </c>
      <c r="AP1446" s="1">
        <f t="shared" si="180"/>
        <v>0</v>
      </c>
      <c r="AQ1446" s="1">
        <f t="shared" si="181"/>
        <v>0</v>
      </c>
      <c r="AR1446" s="1" t="str">
        <f t="shared" si="183"/>
        <v>GV</v>
      </c>
      <c r="AS1446" s="2" t="str">
        <f>VLOOKUP(AR1446,Sites!A:B,2,FALSE)</f>
        <v>IKO Hillsboro </v>
      </c>
      <c r="AT1446" s="2" t="str">
        <f>VLOOKUP(AR1446,Sites!A:C,3,FALSE)</f>
        <v>IKO-US </v>
      </c>
      <c r="AU1446" s="3">
        <f t="shared" si="182"/>
        <v>93.355000000000004</v>
      </c>
    </row>
    <row r="1447" spans="1:47" x14ac:dyDescent="0.25">
      <c r="A1447" s="5" t="s">
        <v>3700</v>
      </c>
      <c r="B1447" s="5" t="s">
        <v>3701</v>
      </c>
      <c r="C1447" s="5">
        <v>2</v>
      </c>
      <c r="D1447" s="5" t="s">
        <v>24</v>
      </c>
      <c r="E1447" s="5" t="s">
        <v>25</v>
      </c>
      <c r="F1447" s="5" t="s">
        <v>3702</v>
      </c>
      <c r="G1447" s="5" t="s">
        <v>27</v>
      </c>
      <c r="X1447" s="5">
        <v>0</v>
      </c>
      <c r="AH1447" s="15" t="s">
        <v>17</v>
      </c>
      <c r="AI1447" s="5">
        <v>0</v>
      </c>
      <c r="AJ1447" s="1">
        <f t="array" ref="AJ1447">INDEX(I1447:X1447, MATCH(FALSE,ISBLANK(I1447:X1447),FALSE))</f>
        <v>0</v>
      </c>
      <c r="AK1447" s="1" t="str">
        <f t="array" ref="AK1447">IF(AJ1447=0,INDEX(Y1447:AI1447, MATCH(FALSE,ISBLANK(Y1447:AI1447),FALSE)),0)</f>
        <v>GJ</v>
      </c>
      <c r="AL1447" s="1">
        <f t="shared" si="176"/>
        <v>0</v>
      </c>
      <c r="AM1447" s="1">
        <f t="shared" si="177"/>
        <v>0</v>
      </c>
      <c r="AN1447" s="1">
        <f t="shared" si="178"/>
        <v>2</v>
      </c>
      <c r="AO1447" s="1">
        <f t="shared" si="179"/>
        <v>103.62</v>
      </c>
      <c r="AP1447" s="1">
        <f t="shared" si="180"/>
        <v>0</v>
      </c>
      <c r="AQ1447" s="1">
        <f t="shared" si="181"/>
        <v>0</v>
      </c>
      <c r="AR1447" s="1" t="str">
        <f t="shared" si="183"/>
        <v>GJ</v>
      </c>
      <c r="AS1447" s="2" t="str">
        <f>VLOOKUP(AR1447,Sites!A:B,2,FALSE)</f>
        <v>Canroof Corp Site </v>
      </c>
      <c r="AT1447" s="2" t="str">
        <f>VLOOKUP(AR1447,Sites!A:C,3,FALSE)</f>
        <v>IKO-CAD </v>
      </c>
      <c r="AU1447" s="3">
        <f t="shared" si="182"/>
        <v>103.62</v>
      </c>
    </row>
    <row r="1448" spans="1:47" x14ac:dyDescent="0.25">
      <c r="A1448" s="5" t="s">
        <v>3703</v>
      </c>
      <c r="B1448" s="5" t="s">
        <v>3704</v>
      </c>
      <c r="C1448" s="5">
        <v>2</v>
      </c>
      <c r="D1448" s="5" t="s">
        <v>24</v>
      </c>
      <c r="E1448" s="5" t="s">
        <v>57</v>
      </c>
      <c r="F1448" s="5" t="s">
        <v>3960</v>
      </c>
      <c r="G1448" s="5" t="s">
        <v>59</v>
      </c>
      <c r="X1448" s="5">
        <v>0</v>
      </c>
      <c r="AH1448" s="15"/>
      <c r="AI1448" s="5">
        <v>0</v>
      </c>
      <c r="AJ1448" s="1">
        <f t="array" ref="AJ1448">INDEX(I1448:X1448, MATCH(FALSE,ISBLANK(I1448:X1448),FALSE))</f>
        <v>0</v>
      </c>
      <c r="AK1448" s="1">
        <f t="array" ref="AK1448">IF(AJ1448=0,INDEX(Y1448:AI1448, MATCH(FALSE,ISBLANK(Y1448:AI1448),FALSE)),0)</f>
        <v>0</v>
      </c>
      <c r="AL1448" s="1">
        <f t="shared" si="176"/>
        <v>0</v>
      </c>
      <c r="AM1448" s="1">
        <f t="shared" si="177"/>
        <v>0</v>
      </c>
      <c r="AN1448" s="1">
        <f t="shared" si="178"/>
        <v>0</v>
      </c>
      <c r="AO1448" s="1">
        <f t="shared" si="179"/>
        <v>0</v>
      </c>
      <c r="AP1448" s="1">
        <f t="shared" si="180"/>
        <v>2</v>
      </c>
      <c r="AQ1448" s="1">
        <f t="shared" si="181"/>
        <v>0</v>
      </c>
      <c r="AR1448" s="1">
        <f t="shared" si="183"/>
        <v>0</v>
      </c>
      <c r="AS1448" s="2" t="str">
        <f>VLOOKUP(AR1448,Sites!A:B,2,FALSE)</f>
        <v>N/A</v>
      </c>
      <c r="AT1448" s="2" t="str">
        <f>VLOOKUP(AR1448,Sites!A:C,3,FALSE)</f>
        <v>N/A</v>
      </c>
      <c r="AU1448" s="3">
        <f t="shared" si="182"/>
        <v>0</v>
      </c>
    </row>
    <row r="1449" spans="1:47" x14ac:dyDescent="0.25">
      <c r="A1449" s="5" t="s">
        <v>3705</v>
      </c>
      <c r="B1449" s="5" t="s">
        <v>3706</v>
      </c>
      <c r="C1449" s="5">
        <v>15</v>
      </c>
      <c r="D1449" s="5" t="s">
        <v>24</v>
      </c>
      <c r="E1449" s="5" t="s">
        <v>72</v>
      </c>
      <c r="F1449" s="5" t="s">
        <v>1919</v>
      </c>
      <c r="G1449" s="5" t="s">
        <v>74</v>
      </c>
      <c r="X1449" s="5">
        <v>0</v>
      </c>
      <c r="AH1449" s="15"/>
      <c r="AI1449" s="5">
        <v>0</v>
      </c>
      <c r="AJ1449" s="1">
        <f t="array" ref="AJ1449">INDEX(I1449:X1449, MATCH(FALSE,ISBLANK(I1449:X1449),FALSE))</f>
        <v>0</v>
      </c>
      <c r="AK1449" s="1">
        <f t="array" ref="AK1449">IF(AJ1449=0,INDEX(Y1449:AI1449, MATCH(FALSE,ISBLANK(Y1449:AI1449),FALSE)),0)</f>
        <v>0</v>
      </c>
      <c r="AL1449" s="1">
        <f t="shared" si="176"/>
        <v>0</v>
      </c>
      <c r="AM1449" s="1">
        <f t="shared" si="177"/>
        <v>0</v>
      </c>
      <c r="AN1449" s="1">
        <f t="shared" si="178"/>
        <v>0</v>
      </c>
      <c r="AO1449" s="1">
        <f t="shared" si="179"/>
        <v>0</v>
      </c>
      <c r="AP1449" s="1">
        <f t="shared" si="180"/>
        <v>15</v>
      </c>
      <c r="AQ1449" s="1">
        <f t="shared" si="181"/>
        <v>97.350000000000009</v>
      </c>
      <c r="AR1449" s="1">
        <f t="shared" si="183"/>
        <v>0</v>
      </c>
      <c r="AS1449" s="2" t="str">
        <f>VLOOKUP(AR1449,Sites!A:B,2,FALSE)</f>
        <v>N/A</v>
      </c>
      <c r="AT1449" s="2" t="str">
        <f>VLOOKUP(AR1449,Sites!A:C,3,FALSE)</f>
        <v>N/A</v>
      </c>
      <c r="AU1449" s="3">
        <f t="shared" si="182"/>
        <v>97.350000000000009</v>
      </c>
    </row>
    <row r="1450" spans="1:47" x14ac:dyDescent="0.25">
      <c r="A1450" s="5" t="s">
        <v>3707</v>
      </c>
      <c r="B1450" s="5" t="s">
        <v>3708</v>
      </c>
      <c r="C1450" s="5">
        <v>3</v>
      </c>
      <c r="D1450" s="5" t="s">
        <v>24</v>
      </c>
      <c r="E1450" s="5" t="s">
        <v>290</v>
      </c>
      <c r="F1450" s="5" t="s">
        <v>3960</v>
      </c>
      <c r="G1450" s="5" t="s">
        <v>292</v>
      </c>
      <c r="L1450" s="5" t="s">
        <v>10</v>
      </c>
      <c r="Q1450" s="5" t="s">
        <v>10</v>
      </c>
      <c r="V1450" s="5" t="s">
        <v>10</v>
      </c>
      <c r="X1450" s="5">
        <v>0</v>
      </c>
      <c r="AH1450" s="15"/>
      <c r="AI1450" s="5">
        <v>0</v>
      </c>
      <c r="AJ1450" s="1" t="str">
        <f t="array" ref="AJ1450">INDEX(I1450:X1450, MATCH(FALSE,ISBLANK(I1450:X1450),FALSE))</f>
        <v>CA</v>
      </c>
      <c r="AK1450" s="1">
        <f t="array" ref="AK1450">IF(AJ1450=0,INDEX(Y1450:AI1450, MATCH(FALSE,ISBLANK(Y1450:AI1450),FALSE)),0)</f>
        <v>0</v>
      </c>
      <c r="AL1450" s="1">
        <f t="shared" si="176"/>
        <v>3</v>
      </c>
      <c r="AM1450" s="1">
        <f t="shared" si="177"/>
        <v>0</v>
      </c>
      <c r="AN1450" s="1">
        <f t="shared" si="178"/>
        <v>0</v>
      </c>
      <c r="AO1450" s="1">
        <f t="shared" si="179"/>
        <v>0</v>
      </c>
      <c r="AP1450" s="1">
        <f t="shared" si="180"/>
        <v>0</v>
      </c>
      <c r="AQ1450" s="1">
        <f t="shared" si="181"/>
        <v>0</v>
      </c>
      <c r="AR1450" s="1" t="str">
        <f t="shared" si="183"/>
        <v>CA</v>
      </c>
      <c r="AS1450" s="2" t="str">
        <f>VLOOKUP(AR1450,Sites!A:B,2,FALSE)</f>
        <v>IKO Kankakee </v>
      </c>
      <c r="AT1450" s="2" t="str">
        <f>VLOOKUP(AR1450,Sites!A:C,3,FALSE)</f>
        <v>IKO-US </v>
      </c>
      <c r="AU1450" s="3">
        <f t="shared" si="182"/>
        <v>0</v>
      </c>
    </row>
    <row r="1451" spans="1:47" x14ac:dyDescent="0.25">
      <c r="A1451" s="5" t="s">
        <v>3709</v>
      </c>
      <c r="B1451" s="5" t="s">
        <v>3710</v>
      </c>
      <c r="C1451" s="5">
        <v>3</v>
      </c>
      <c r="D1451" s="5" t="s">
        <v>62</v>
      </c>
      <c r="E1451" s="5" t="s">
        <v>387</v>
      </c>
      <c r="F1451" s="5" t="s">
        <v>421</v>
      </c>
      <c r="G1451" s="5" t="s">
        <v>389</v>
      </c>
      <c r="J1451" s="5" t="s">
        <v>8</v>
      </c>
      <c r="L1451" s="5" t="s">
        <v>10</v>
      </c>
      <c r="M1451" s="5" t="s">
        <v>11</v>
      </c>
      <c r="O1451" s="5" t="s">
        <v>8</v>
      </c>
      <c r="Q1451" s="5" t="s">
        <v>10</v>
      </c>
      <c r="T1451" s="5" t="s">
        <v>8</v>
      </c>
      <c r="V1451" s="5" t="s">
        <v>10</v>
      </c>
      <c r="W1451" s="5" t="s">
        <v>11</v>
      </c>
      <c r="X1451" s="5">
        <v>0</v>
      </c>
      <c r="Z1451" s="5" t="s">
        <v>15</v>
      </c>
      <c r="AH1451" s="15" t="s">
        <v>17</v>
      </c>
      <c r="AI1451" s="5">
        <v>0</v>
      </c>
      <c r="AJ1451" s="1" t="str">
        <f t="array" ref="AJ1451">INDEX(I1451:X1451, MATCH(FALSE,ISBLANK(I1451:X1451),FALSE))</f>
        <v>GV</v>
      </c>
      <c r="AK1451" s="1">
        <f t="array" ref="AK1451">IF(AJ1451=0,INDEX(Y1451:AI1451, MATCH(FALSE,ISBLANK(Y1451:AI1451),FALSE)),0)</f>
        <v>0</v>
      </c>
      <c r="AL1451" s="1">
        <f t="shared" si="176"/>
        <v>3</v>
      </c>
      <c r="AM1451" s="1">
        <f t="shared" si="177"/>
        <v>66</v>
      </c>
      <c r="AN1451" s="1">
        <f t="shared" si="178"/>
        <v>0</v>
      </c>
      <c r="AO1451" s="1">
        <f t="shared" si="179"/>
        <v>0</v>
      </c>
      <c r="AP1451" s="1">
        <f t="shared" si="180"/>
        <v>0</v>
      </c>
      <c r="AQ1451" s="1">
        <f t="shared" si="181"/>
        <v>0</v>
      </c>
      <c r="AR1451" s="1" t="str">
        <f t="shared" si="183"/>
        <v>GV</v>
      </c>
      <c r="AS1451" s="2" t="str">
        <f>VLOOKUP(AR1451,Sites!A:B,2,FALSE)</f>
        <v>IKO Hillsboro </v>
      </c>
      <c r="AT1451" s="2" t="str">
        <f>VLOOKUP(AR1451,Sites!A:C,3,FALSE)</f>
        <v>IKO-US </v>
      </c>
      <c r="AU1451" s="3">
        <f t="shared" si="182"/>
        <v>66</v>
      </c>
    </row>
    <row r="1452" spans="1:47" x14ac:dyDescent="0.25">
      <c r="A1452" s="5" t="s">
        <v>3711</v>
      </c>
      <c r="B1452" s="5" t="s">
        <v>3712</v>
      </c>
      <c r="C1452" s="5">
        <v>1</v>
      </c>
      <c r="D1452" s="5" t="s">
        <v>24</v>
      </c>
      <c r="E1452" s="5" t="s">
        <v>57</v>
      </c>
      <c r="F1452" s="5" t="s">
        <v>271</v>
      </c>
      <c r="G1452" s="5" t="s">
        <v>59</v>
      </c>
      <c r="X1452" s="5">
        <v>0</v>
      </c>
      <c r="AH1452" s="15"/>
      <c r="AI1452" s="5">
        <v>0</v>
      </c>
      <c r="AJ1452" s="1">
        <f t="array" ref="AJ1452">INDEX(I1452:X1452, MATCH(FALSE,ISBLANK(I1452:X1452),FALSE))</f>
        <v>0</v>
      </c>
      <c r="AK1452" s="1">
        <f t="array" ref="AK1452">IF(AJ1452=0,INDEX(Y1452:AI1452, MATCH(FALSE,ISBLANK(Y1452:AI1452),FALSE)),0)</f>
        <v>0</v>
      </c>
      <c r="AL1452" s="1">
        <f t="shared" si="176"/>
        <v>0</v>
      </c>
      <c r="AM1452" s="1">
        <f t="shared" si="177"/>
        <v>0</v>
      </c>
      <c r="AN1452" s="1">
        <f t="shared" si="178"/>
        <v>0</v>
      </c>
      <c r="AO1452" s="1">
        <f t="shared" si="179"/>
        <v>0</v>
      </c>
      <c r="AP1452" s="1">
        <f t="shared" si="180"/>
        <v>1</v>
      </c>
      <c r="AQ1452" s="1">
        <f t="shared" si="181"/>
        <v>16</v>
      </c>
      <c r="AR1452" s="1">
        <f t="shared" si="183"/>
        <v>0</v>
      </c>
      <c r="AS1452" s="2" t="str">
        <f>VLOOKUP(AR1452,Sites!A:B,2,FALSE)</f>
        <v>N/A</v>
      </c>
      <c r="AT1452" s="2" t="str">
        <f>VLOOKUP(AR1452,Sites!A:C,3,FALSE)</f>
        <v>N/A</v>
      </c>
      <c r="AU1452" s="3">
        <f t="shared" si="182"/>
        <v>16</v>
      </c>
    </row>
    <row r="1453" spans="1:47" x14ac:dyDescent="0.25">
      <c r="A1453" s="5" t="s">
        <v>3713</v>
      </c>
      <c r="B1453" s="5" t="s">
        <v>3714</v>
      </c>
      <c r="C1453" s="5">
        <v>1</v>
      </c>
      <c r="D1453" s="5" t="s">
        <v>24</v>
      </c>
      <c r="E1453" s="5" t="s">
        <v>25</v>
      </c>
      <c r="F1453" s="5" t="s">
        <v>3960</v>
      </c>
      <c r="G1453" s="5" t="s">
        <v>27</v>
      </c>
      <c r="K1453" s="5" t="s">
        <v>9</v>
      </c>
      <c r="L1453" s="5" t="s">
        <v>10</v>
      </c>
      <c r="P1453" s="5" t="s">
        <v>9</v>
      </c>
      <c r="Q1453" s="5" t="s">
        <v>10</v>
      </c>
      <c r="U1453" s="5" t="s">
        <v>9</v>
      </c>
      <c r="V1453" s="5" t="s">
        <v>10</v>
      </c>
      <c r="X1453" s="5">
        <v>0</v>
      </c>
      <c r="Y1453" s="5" t="s">
        <v>12</v>
      </c>
      <c r="Z1453" s="5" t="s">
        <v>15</v>
      </c>
      <c r="AA1453" s="5" t="s">
        <v>16</v>
      </c>
      <c r="AE1453" s="5" t="s">
        <v>20</v>
      </c>
      <c r="AH1453" s="15"/>
      <c r="AI1453" s="5">
        <v>0</v>
      </c>
      <c r="AJ1453" s="1" t="str">
        <f t="array" ref="AJ1453">INDEX(I1453:X1453, MATCH(FALSE,ISBLANK(I1453:X1453),FALSE))</f>
        <v>GS</v>
      </c>
      <c r="AK1453" s="1">
        <f t="array" ref="AK1453">IF(AJ1453=0,INDEX(Y1453:AI1453, MATCH(FALSE,ISBLANK(Y1453:AI1453),FALSE)),0)</f>
        <v>0</v>
      </c>
      <c r="AL1453" s="1">
        <f t="shared" si="176"/>
        <v>1</v>
      </c>
      <c r="AM1453" s="1">
        <f t="shared" si="177"/>
        <v>0</v>
      </c>
      <c r="AN1453" s="1">
        <f t="shared" si="178"/>
        <v>0</v>
      </c>
      <c r="AO1453" s="1">
        <f t="shared" si="179"/>
        <v>0</v>
      </c>
      <c r="AP1453" s="1">
        <f t="shared" si="180"/>
        <v>0</v>
      </c>
      <c r="AQ1453" s="1">
        <f t="shared" si="181"/>
        <v>0</v>
      </c>
      <c r="AR1453" s="1" t="str">
        <f t="shared" si="183"/>
        <v>GS</v>
      </c>
      <c r="AS1453" s="2" t="str">
        <f>VLOOKUP(AR1453,Sites!A:B,2,FALSE)</f>
        <v>IKO Sylacauga </v>
      </c>
      <c r="AT1453" s="2" t="str">
        <f>VLOOKUP(AR1453,Sites!A:C,3,FALSE)</f>
        <v>IKO-US </v>
      </c>
      <c r="AU1453" s="3">
        <f t="shared" si="182"/>
        <v>0</v>
      </c>
    </row>
    <row r="1454" spans="1:47" x14ac:dyDescent="0.25">
      <c r="A1454" s="5" t="s">
        <v>3715</v>
      </c>
      <c r="B1454" s="5" t="s">
        <v>3716</v>
      </c>
      <c r="C1454" s="5">
        <v>1</v>
      </c>
      <c r="D1454" s="5" t="s">
        <v>24</v>
      </c>
      <c r="E1454" s="5" t="s">
        <v>57</v>
      </c>
      <c r="F1454" s="5" t="s">
        <v>3960</v>
      </c>
      <c r="G1454" s="5" t="s">
        <v>59</v>
      </c>
      <c r="L1454" s="5" t="s">
        <v>10</v>
      </c>
      <c r="M1454" s="5" t="s">
        <v>11</v>
      </c>
      <c r="Q1454" s="5" t="s">
        <v>10</v>
      </c>
      <c r="R1454" s="5" t="s">
        <v>11</v>
      </c>
      <c r="V1454" s="5" t="s">
        <v>10</v>
      </c>
      <c r="W1454" s="5" t="s">
        <v>11</v>
      </c>
      <c r="X1454" s="5">
        <v>0</v>
      </c>
      <c r="Z1454" s="5" t="s">
        <v>15</v>
      </c>
      <c r="AA1454" s="5" t="s">
        <v>16</v>
      </c>
      <c r="AB1454" s="5" t="s">
        <v>18</v>
      </c>
      <c r="AE1454" s="5" t="s">
        <v>20</v>
      </c>
      <c r="AF1454" s="5" t="s">
        <v>21</v>
      </c>
      <c r="AH1454" s="15" t="s">
        <v>17</v>
      </c>
      <c r="AI1454" s="5">
        <v>0</v>
      </c>
      <c r="AJ1454" s="1" t="str">
        <f t="array" ref="AJ1454">INDEX(I1454:X1454, MATCH(FALSE,ISBLANK(I1454:X1454),FALSE))</f>
        <v>CA</v>
      </c>
      <c r="AK1454" s="1">
        <f t="array" ref="AK1454">IF(AJ1454=0,INDEX(Y1454:AI1454, MATCH(FALSE,ISBLANK(Y1454:AI1454),FALSE)),0)</f>
        <v>0</v>
      </c>
      <c r="AL1454" s="1">
        <f t="shared" si="176"/>
        <v>1</v>
      </c>
      <c r="AM1454" s="1">
        <f t="shared" si="177"/>
        <v>0</v>
      </c>
      <c r="AN1454" s="1">
        <f t="shared" si="178"/>
        <v>0</v>
      </c>
      <c r="AO1454" s="1">
        <f t="shared" si="179"/>
        <v>0</v>
      </c>
      <c r="AP1454" s="1">
        <f t="shared" si="180"/>
        <v>0</v>
      </c>
      <c r="AQ1454" s="1">
        <f t="shared" si="181"/>
        <v>0</v>
      </c>
      <c r="AR1454" s="1" t="str">
        <f t="shared" si="183"/>
        <v>CA</v>
      </c>
      <c r="AS1454" s="2" t="str">
        <f>VLOOKUP(AR1454,Sites!A:B,2,FALSE)</f>
        <v>IKO Kankakee </v>
      </c>
      <c r="AT1454" s="2" t="str">
        <f>VLOOKUP(AR1454,Sites!A:C,3,FALSE)</f>
        <v>IKO-US </v>
      </c>
      <c r="AU1454" s="3">
        <f t="shared" si="182"/>
        <v>0</v>
      </c>
    </row>
    <row r="1455" spans="1:47" x14ac:dyDescent="0.25">
      <c r="A1455" s="5" t="s">
        <v>3717</v>
      </c>
      <c r="B1455" s="5" t="s">
        <v>3718</v>
      </c>
      <c r="C1455" s="5">
        <v>2</v>
      </c>
      <c r="D1455" s="5" t="s">
        <v>24</v>
      </c>
      <c r="E1455" s="5" t="s">
        <v>151</v>
      </c>
      <c r="F1455" s="5" t="s">
        <v>3960</v>
      </c>
      <c r="G1455" s="5" t="s">
        <v>153</v>
      </c>
      <c r="X1455" s="5">
        <v>0</v>
      </c>
      <c r="AH1455" s="15"/>
      <c r="AI1455" s="5">
        <v>0</v>
      </c>
      <c r="AJ1455" s="1">
        <f t="array" ref="AJ1455">INDEX(I1455:X1455, MATCH(FALSE,ISBLANK(I1455:X1455),FALSE))</f>
        <v>0</v>
      </c>
      <c r="AK1455" s="1">
        <f t="array" ref="AK1455">IF(AJ1455=0,INDEX(Y1455:AI1455, MATCH(FALSE,ISBLANK(Y1455:AI1455),FALSE)),0)</f>
        <v>0</v>
      </c>
      <c r="AL1455" s="1">
        <f t="shared" si="176"/>
        <v>0</v>
      </c>
      <c r="AM1455" s="1">
        <f t="shared" si="177"/>
        <v>0</v>
      </c>
      <c r="AN1455" s="1">
        <f t="shared" si="178"/>
        <v>0</v>
      </c>
      <c r="AO1455" s="1">
        <f t="shared" si="179"/>
        <v>0</v>
      </c>
      <c r="AP1455" s="1">
        <f t="shared" si="180"/>
        <v>2</v>
      </c>
      <c r="AQ1455" s="1">
        <f t="shared" si="181"/>
        <v>0</v>
      </c>
      <c r="AR1455" s="1">
        <f t="shared" si="183"/>
        <v>0</v>
      </c>
      <c r="AS1455" s="2" t="str">
        <f>VLOOKUP(AR1455,Sites!A:B,2,FALSE)</f>
        <v>N/A</v>
      </c>
      <c r="AT1455" s="2" t="str">
        <f>VLOOKUP(AR1455,Sites!A:C,3,FALSE)</f>
        <v>N/A</v>
      </c>
      <c r="AU1455" s="3">
        <f t="shared" si="182"/>
        <v>0</v>
      </c>
    </row>
    <row r="1456" spans="1:47" x14ac:dyDescent="0.25">
      <c r="A1456" s="5" t="s">
        <v>3719</v>
      </c>
      <c r="B1456" s="5" t="s">
        <v>3720</v>
      </c>
      <c r="C1456" s="5">
        <v>2</v>
      </c>
      <c r="D1456" s="5" t="s">
        <v>24</v>
      </c>
      <c r="E1456" s="5" t="s">
        <v>25</v>
      </c>
      <c r="F1456" s="5" t="s">
        <v>3960</v>
      </c>
      <c r="G1456" s="5" t="s">
        <v>27</v>
      </c>
      <c r="X1456" s="5">
        <v>0</v>
      </c>
      <c r="AH1456" s="15"/>
      <c r="AI1456" s="5">
        <v>0</v>
      </c>
      <c r="AJ1456" s="1">
        <f t="array" ref="AJ1456">INDEX(I1456:X1456, MATCH(FALSE,ISBLANK(I1456:X1456),FALSE))</f>
        <v>0</v>
      </c>
      <c r="AK1456" s="1">
        <f t="array" ref="AK1456">IF(AJ1456=0,INDEX(Y1456:AI1456, MATCH(FALSE,ISBLANK(Y1456:AI1456),FALSE)),0)</f>
        <v>0</v>
      </c>
      <c r="AL1456" s="1">
        <f t="shared" si="176"/>
        <v>0</v>
      </c>
      <c r="AM1456" s="1">
        <f t="shared" si="177"/>
        <v>0</v>
      </c>
      <c r="AN1456" s="1">
        <f t="shared" si="178"/>
        <v>0</v>
      </c>
      <c r="AO1456" s="1">
        <f t="shared" si="179"/>
        <v>0</v>
      </c>
      <c r="AP1456" s="1">
        <f t="shared" si="180"/>
        <v>2</v>
      </c>
      <c r="AQ1456" s="1">
        <f t="shared" si="181"/>
        <v>0</v>
      </c>
      <c r="AR1456" s="1">
        <f t="shared" si="183"/>
        <v>0</v>
      </c>
      <c r="AS1456" s="2" t="str">
        <f>VLOOKUP(AR1456,Sites!A:B,2,FALSE)</f>
        <v>N/A</v>
      </c>
      <c r="AT1456" s="2" t="str">
        <f>VLOOKUP(AR1456,Sites!A:C,3,FALSE)</f>
        <v>N/A</v>
      </c>
      <c r="AU1456" s="3">
        <f t="shared" si="182"/>
        <v>0</v>
      </c>
    </row>
    <row r="1457" spans="1:47" x14ac:dyDescent="0.25">
      <c r="A1457" s="5" t="s">
        <v>3721</v>
      </c>
      <c r="B1457" s="5" t="s">
        <v>3722</v>
      </c>
      <c r="C1457" s="5">
        <v>1</v>
      </c>
      <c r="D1457" s="5" t="s">
        <v>24</v>
      </c>
      <c r="E1457" s="5" t="s">
        <v>25</v>
      </c>
      <c r="F1457" s="5" t="s">
        <v>15772</v>
      </c>
      <c r="G1457" s="5" t="s">
        <v>27</v>
      </c>
      <c r="J1457" s="5" t="s">
        <v>8</v>
      </c>
      <c r="L1457" s="5" t="s">
        <v>10</v>
      </c>
      <c r="O1457" s="5" t="s">
        <v>8</v>
      </c>
      <c r="T1457" s="5" t="s">
        <v>8</v>
      </c>
      <c r="V1457" s="5" t="s">
        <v>10</v>
      </c>
      <c r="X1457" s="5">
        <v>0</v>
      </c>
      <c r="Y1457" s="5" t="s">
        <v>12</v>
      </c>
      <c r="Z1457" s="5" t="s">
        <v>15</v>
      </c>
      <c r="AA1457" s="5" t="s">
        <v>16</v>
      </c>
      <c r="AB1457" s="5" t="s">
        <v>18</v>
      </c>
      <c r="AH1457" s="15"/>
      <c r="AI1457" s="5">
        <v>0</v>
      </c>
      <c r="AJ1457" s="1" t="str">
        <f t="array" ref="AJ1457">INDEX(I1457:X1457, MATCH(FALSE,ISBLANK(I1457:X1457),FALSE))</f>
        <v>GV</v>
      </c>
      <c r="AK1457" s="1">
        <f t="array" ref="AK1457">IF(AJ1457=0,INDEX(Y1457:AI1457, MATCH(FALSE,ISBLANK(Y1457:AI1457),FALSE)),0)</f>
        <v>0</v>
      </c>
      <c r="AL1457" s="1">
        <f t="shared" si="176"/>
        <v>1</v>
      </c>
      <c r="AM1457" s="1">
        <f t="shared" si="177"/>
        <v>54.98</v>
      </c>
      <c r="AN1457" s="1">
        <f t="shared" si="178"/>
        <v>0</v>
      </c>
      <c r="AO1457" s="1">
        <f t="shared" si="179"/>
        <v>0</v>
      </c>
      <c r="AP1457" s="1">
        <f t="shared" si="180"/>
        <v>0</v>
      </c>
      <c r="AQ1457" s="1">
        <f t="shared" si="181"/>
        <v>0</v>
      </c>
      <c r="AR1457" s="1" t="str">
        <f t="shared" si="183"/>
        <v>GV</v>
      </c>
      <c r="AS1457" s="2" t="str">
        <f>VLOOKUP(AR1457,Sites!A:B,2,FALSE)</f>
        <v>IKO Hillsboro </v>
      </c>
      <c r="AT1457" s="2" t="str">
        <f>VLOOKUP(AR1457,Sites!A:C,3,FALSE)</f>
        <v>IKO-US </v>
      </c>
      <c r="AU1457" s="3">
        <f t="shared" si="182"/>
        <v>54.98</v>
      </c>
    </row>
    <row r="1458" spans="1:47" x14ac:dyDescent="0.25">
      <c r="A1458" s="5" t="s">
        <v>3723</v>
      </c>
      <c r="B1458" s="5" t="s">
        <v>3724</v>
      </c>
      <c r="C1458" s="5">
        <v>4</v>
      </c>
      <c r="D1458" s="5" t="s">
        <v>24</v>
      </c>
      <c r="E1458" s="5" t="s">
        <v>25</v>
      </c>
      <c r="F1458" s="5" t="s">
        <v>3725</v>
      </c>
      <c r="G1458" s="5" t="s">
        <v>27</v>
      </c>
      <c r="X1458" s="5">
        <v>0</v>
      </c>
      <c r="AH1458" s="15"/>
      <c r="AI1458" s="5">
        <v>0</v>
      </c>
      <c r="AJ1458" s="1">
        <f t="array" ref="AJ1458">INDEX(I1458:X1458, MATCH(FALSE,ISBLANK(I1458:X1458),FALSE))</f>
        <v>0</v>
      </c>
      <c r="AK1458" s="1">
        <f t="array" ref="AK1458">IF(AJ1458=0,INDEX(Y1458:AI1458, MATCH(FALSE,ISBLANK(Y1458:AI1458),FALSE)),0)</f>
        <v>0</v>
      </c>
      <c r="AL1458" s="1">
        <f t="shared" si="176"/>
        <v>0</v>
      </c>
      <c r="AM1458" s="1">
        <f t="shared" si="177"/>
        <v>0</v>
      </c>
      <c r="AN1458" s="1">
        <f t="shared" si="178"/>
        <v>0</v>
      </c>
      <c r="AO1458" s="1">
        <f t="shared" si="179"/>
        <v>0</v>
      </c>
      <c r="AP1458" s="1">
        <f t="shared" si="180"/>
        <v>4</v>
      </c>
      <c r="AQ1458" s="1">
        <f t="shared" si="181"/>
        <v>57.8</v>
      </c>
      <c r="AR1458" s="1">
        <f t="shared" si="183"/>
        <v>0</v>
      </c>
      <c r="AS1458" s="2" t="str">
        <f>VLOOKUP(AR1458,Sites!A:B,2,FALSE)</f>
        <v>N/A</v>
      </c>
      <c r="AT1458" s="2" t="str">
        <f>VLOOKUP(AR1458,Sites!A:C,3,FALSE)</f>
        <v>N/A</v>
      </c>
      <c r="AU1458" s="3">
        <f t="shared" si="182"/>
        <v>57.8</v>
      </c>
    </row>
    <row r="1459" spans="1:47" x14ac:dyDescent="0.25">
      <c r="A1459" s="5" t="s">
        <v>3726</v>
      </c>
      <c r="B1459" s="5" t="s">
        <v>3727</v>
      </c>
      <c r="C1459" s="5">
        <v>1</v>
      </c>
      <c r="D1459" s="5" t="s">
        <v>24</v>
      </c>
      <c r="E1459" s="5" t="s">
        <v>368</v>
      </c>
      <c r="F1459" s="5" t="s">
        <v>3960</v>
      </c>
      <c r="G1459" s="5" t="s">
        <v>369</v>
      </c>
      <c r="K1459" s="5" t="s">
        <v>9</v>
      </c>
      <c r="U1459" s="5" t="s">
        <v>9</v>
      </c>
      <c r="X1459" s="5">
        <v>0</v>
      </c>
      <c r="AH1459" s="15"/>
      <c r="AI1459" s="5">
        <v>0</v>
      </c>
      <c r="AJ1459" s="1" t="str">
        <f t="array" ref="AJ1459">INDEX(I1459:X1459, MATCH(FALSE,ISBLANK(I1459:X1459),FALSE))</f>
        <v>GS</v>
      </c>
      <c r="AK1459" s="1">
        <f t="array" ref="AK1459">IF(AJ1459=0,INDEX(Y1459:AI1459, MATCH(FALSE,ISBLANK(Y1459:AI1459),FALSE)),0)</f>
        <v>0</v>
      </c>
      <c r="AL1459" s="1">
        <f t="shared" si="176"/>
        <v>1</v>
      </c>
      <c r="AM1459" s="1">
        <f t="shared" si="177"/>
        <v>0</v>
      </c>
      <c r="AN1459" s="1">
        <f t="shared" si="178"/>
        <v>0</v>
      </c>
      <c r="AO1459" s="1">
        <f t="shared" si="179"/>
        <v>0</v>
      </c>
      <c r="AP1459" s="1">
        <f t="shared" si="180"/>
        <v>0</v>
      </c>
      <c r="AQ1459" s="1">
        <f t="shared" si="181"/>
        <v>0</v>
      </c>
      <c r="AR1459" s="1" t="str">
        <f t="shared" si="183"/>
        <v>GS</v>
      </c>
      <c r="AS1459" s="2" t="str">
        <f>VLOOKUP(AR1459,Sites!A:B,2,FALSE)</f>
        <v>IKO Sylacauga </v>
      </c>
      <c r="AT1459" s="2" t="str">
        <f>VLOOKUP(AR1459,Sites!A:C,3,FALSE)</f>
        <v>IKO-US </v>
      </c>
      <c r="AU1459" s="3">
        <f t="shared" si="182"/>
        <v>0</v>
      </c>
    </row>
    <row r="1460" spans="1:47" x14ac:dyDescent="0.25">
      <c r="A1460" s="5" t="s">
        <v>3728</v>
      </c>
      <c r="B1460" s="5" t="s">
        <v>3729</v>
      </c>
      <c r="C1460" s="5">
        <v>100</v>
      </c>
      <c r="D1460" s="5" t="s">
        <v>24</v>
      </c>
      <c r="E1460" s="5" t="s">
        <v>72</v>
      </c>
      <c r="F1460" s="5" t="s">
        <v>3730</v>
      </c>
      <c r="G1460" s="5" t="s">
        <v>74</v>
      </c>
      <c r="X1460" s="5">
        <v>0</v>
      </c>
      <c r="AH1460" s="15"/>
      <c r="AI1460" s="5">
        <v>0</v>
      </c>
      <c r="AJ1460" s="1">
        <f t="array" ref="AJ1460">INDEX(I1460:X1460, MATCH(FALSE,ISBLANK(I1460:X1460),FALSE))</f>
        <v>0</v>
      </c>
      <c r="AK1460" s="1">
        <f t="array" ref="AK1460">IF(AJ1460=0,INDEX(Y1460:AI1460, MATCH(FALSE,ISBLANK(Y1460:AI1460),FALSE)),0)</f>
        <v>0</v>
      </c>
      <c r="AL1460" s="1">
        <f t="shared" si="176"/>
        <v>0</v>
      </c>
      <c r="AM1460" s="1">
        <f t="shared" si="177"/>
        <v>0</v>
      </c>
      <c r="AN1460" s="1">
        <f t="shared" si="178"/>
        <v>0</v>
      </c>
      <c r="AO1460" s="1">
        <f t="shared" si="179"/>
        <v>0</v>
      </c>
      <c r="AP1460" s="1">
        <f t="shared" si="180"/>
        <v>100</v>
      </c>
      <c r="AQ1460" s="1">
        <f t="shared" si="181"/>
        <v>12.13</v>
      </c>
      <c r="AR1460" s="1">
        <f t="shared" si="183"/>
        <v>0</v>
      </c>
      <c r="AS1460" s="2" t="str">
        <f>VLOOKUP(AR1460,Sites!A:B,2,FALSE)</f>
        <v>N/A</v>
      </c>
      <c r="AT1460" s="2" t="str">
        <f>VLOOKUP(AR1460,Sites!A:C,3,FALSE)</f>
        <v>N/A</v>
      </c>
      <c r="AU1460" s="3">
        <f t="shared" si="182"/>
        <v>12.13</v>
      </c>
    </row>
    <row r="1461" spans="1:47" x14ac:dyDescent="0.25">
      <c r="A1461" s="5" t="s">
        <v>3731</v>
      </c>
      <c r="B1461" s="5" t="s">
        <v>3732</v>
      </c>
      <c r="C1461" s="5">
        <v>4</v>
      </c>
      <c r="D1461" s="5" t="s">
        <v>24</v>
      </c>
      <c r="E1461" s="5" t="s">
        <v>57</v>
      </c>
      <c r="F1461" s="5" t="s">
        <v>3960</v>
      </c>
      <c r="G1461" s="5" t="s">
        <v>59</v>
      </c>
      <c r="X1461" s="5">
        <v>0</v>
      </c>
      <c r="AH1461" s="15"/>
      <c r="AI1461" s="5">
        <v>0</v>
      </c>
      <c r="AJ1461" s="1">
        <f t="array" ref="AJ1461">INDEX(I1461:X1461, MATCH(FALSE,ISBLANK(I1461:X1461),FALSE))</f>
        <v>0</v>
      </c>
      <c r="AK1461" s="1">
        <f t="array" ref="AK1461">IF(AJ1461=0,INDEX(Y1461:AI1461, MATCH(FALSE,ISBLANK(Y1461:AI1461),FALSE)),0)</f>
        <v>0</v>
      </c>
      <c r="AL1461" s="1">
        <f t="shared" si="176"/>
        <v>0</v>
      </c>
      <c r="AM1461" s="1">
        <f t="shared" si="177"/>
        <v>0</v>
      </c>
      <c r="AN1461" s="1">
        <f t="shared" si="178"/>
        <v>0</v>
      </c>
      <c r="AO1461" s="1">
        <f t="shared" si="179"/>
        <v>0</v>
      </c>
      <c r="AP1461" s="1">
        <f t="shared" si="180"/>
        <v>4</v>
      </c>
      <c r="AQ1461" s="1">
        <f t="shared" si="181"/>
        <v>0</v>
      </c>
      <c r="AR1461" s="1">
        <f t="shared" si="183"/>
        <v>0</v>
      </c>
      <c r="AS1461" s="2" t="str">
        <f>VLOOKUP(AR1461,Sites!A:B,2,FALSE)</f>
        <v>N/A</v>
      </c>
      <c r="AT1461" s="2" t="str">
        <f>VLOOKUP(AR1461,Sites!A:C,3,FALSE)</f>
        <v>N/A</v>
      </c>
      <c r="AU1461" s="3">
        <f t="shared" si="182"/>
        <v>0</v>
      </c>
    </row>
    <row r="1462" spans="1:47" x14ac:dyDescent="0.25">
      <c r="A1462" s="5" t="s">
        <v>3733</v>
      </c>
      <c r="B1462" s="5" t="s">
        <v>3734</v>
      </c>
      <c r="C1462" s="5">
        <v>2</v>
      </c>
      <c r="D1462" s="5" t="s">
        <v>62</v>
      </c>
      <c r="E1462" s="5" t="s">
        <v>387</v>
      </c>
      <c r="F1462" s="5" t="s">
        <v>3735</v>
      </c>
      <c r="G1462" s="5" t="s">
        <v>389</v>
      </c>
      <c r="X1462" s="5">
        <v>0</v>
      </c>
      <c r="AH1462" s="15"/>
      <c r="AI1462" s="5">
        <v>0</v>
      </c>
      <c r="AJ1462" s="1">
        <f t="array" ref="AJ1462">INDEX(I1462:X1462, MATCH(FALSE,ISBLANK(I1462:X1462),FALSE))</f>
        <v>0</v>
      </c>
      <c r="AK1462" s="1">
        <f t="array" ref="AK1462">IF(AJ1462=0,INDEX(Y1462:AI1462, MATCH(FALSE,ISBLANK(Y1462:AI1462),FALSE)),0)</f>
        <v>0</v>
      </c>
      <c r="AL1462" s="1">
        <f t="shared" si="176"/>
        <v>0</v>
      </c>
      <c r="AM1462" s="1">
        <f t="shared" si="177"/>
        <v>0</v>
      </c>
      <c r="AN1462" s="1">
        <f t="shared" si="178"/>
        <v>0</v>
      </c>
      <c r="AO1462" s="1">
        <f t="shared" si="179"/>
        <v>0</v>
      </c>
      <c r="AP1462" s="1">
        <f t="shared" si="180"/>
        <v>2</v>
      </c>
      <c r="AQ1462" s="1">
        <f t="shared" si="181"/>
        <v>282.8</v>
      </c>
      <c r="AR1462" s="1">
        <f t="shared" si="183"/>
        <v>0</v>
      </c>
      <c r="AS1462" s="2" t="str">
        <f>VLOOKUP(AR1462,Sites!A:B,2,FALSE)</f>
        <v>N/A</v>
      </c>
      <c r="AT1462" s="2" t="str">
        <f>VLOOKUP(AR1462,Sites!A:C,3,FALSE)</f>
        <v>N/A</v>
      </c>
      <c r="AU1462" s="3">
        <f t="shared" si="182"/>
        <v>282.8</v>
      </c>
    </row>
    <row r="1463" spans="1:47" x14ac:dyDescent="0.25">
      <c r="A1463" s="5" t="s">
        <v>3736</v>
      </c>
      <c r="B1463" s="5" t="s">
        <v>3737</v>
      </c>
      <c r="C1463" s="5">
        <v>10</v>
      </c>
      <c r="D1463" s="5" t="s">
        <v>24</v>
      </c>
      <c r="E1463" s="5" t="s">
        <v>63</v>
      </c>
      <c r="F1463" s="5" t="s">
        <v>3960</v>
      </c>
      <c r="G1463" s="5" t="s">
        <v>65</v>
      </c>
      <c r="X1463" s="5">
        <v>0</v>
      </c>
      <c r="AA1463" s="5" t="s">
        <v>16</v>
      </c>
      <c r="AH1463" s="15"/>
      <c r="AI1463" s="5">
        <v>0</v>
      </c>
      <c r="AJ1463" s="1">
        <f t="array" ref="AJ1463">INDEX(I1463:X1463, MATCH(FALSE,ISBLANK(I1463:X1463),FALSE))</f>
        <v>0</v>
      </c>
      <c r="AK1463" s="1" t="str">
        <f t="array" ref="AK1463">IF(AJ1463=0,INDEX(Y1463:AI1463, MATCH(FALSE,ISBLANK(Y1463:AI1463),FALSE)),0)</f>
        <v>GI</v>
      </c>
      <c r="AL1463" s="1">
        <f t="shared" si="176"/>
        <v>0</v>
      </c>
      <c r="AM1463" s="1">
        <f t="shared" si="177"/>
        <v>0</v>
      </c>
      <c r="AN1463" s="1">
        <f t="shared" si="178"/>
        <v>10</v>
      </c>
      <c r="AO1463" s="1">
        <f t="shared" si="179"/>
        <v>0</v>
      </c>
      <c r="AP1463" s="1">
        <f t="shared" si="180"/>
        <v>0</v>
      </c>
      <c r="AQ1463" s="1">
        <f t="shared" si="181"/>
        <v>0</v>
      </c>
      <c r="AR1463" s="1" t="str">
        <f t="shared" si="183"/>
        <v>GI</v>
      </c>
      <c r="AS1463" s="2" t="str">
        <f>VLOOKUP(AR1463,Sites!A:B,2,FALSE)</f>
        <v>IKO Madoc Site </v>
      </c>
      <c r="AT1463" s="2" t="str">
        <f>VLOOKUP(AR1463,Sites!A:C,3,FALSE)</f>
        <v>IKO-CAD </v>
      </c>
      <c r="AU1463" s="3">
        <f t="shared" si="182"/>
        <v>0</v>
      </c>
    </row>
    <row r="1464" spans="1:47" x14ac:dyDescent="0.25">
      <c r="A1464" s="5" t="s">
        <v>3738</v>
      </c>
      <c r="B1464" s="5" t="s">
        <v>3739</v>
      </c>
      <c r="C1464" s="5">
        <v>5</v>
      </c>
      <c r="D1464" s="5" t="s">
        <v>24</v>
      </c>
      <c r="E1464" s="5" t="s">
        <v>63</v>
      </c>
      <c r="F1464" s="5" t="s">
        <v>3960</v>
      </c>
      <c r="G1464" s="5" t="s">
        <v>65</v>
      </c>
      <c r="X1464" s="5">
        <v>0</v>
      </c>
      <c r="AH1464" s="15"/>
      <c r="AI1464" s="5">
        <v>0</v>
      </c>
      <c r="AJ1464" s="1">
        <f t="array" ref="AJ1464">INDEX(I1464:X1464, MATCH(FALSE,ISBLANK(I1464:X1464),FALSE))</f>
        <v>0</v>
      </c>
      <c r="AK1464" s="1">
        <f t="array" ref="AK1464">IF(AJ1464=0,INDEX(Y1464:AI1464, MATCH(FALSE,ISBLANK(Y1464:AI1464),FALSE)),0)</f>
        <v>0</v>
      </c>
      <c r="AL1464" s="1">
        <f t="shared" si="176"/>
        <v>0</v>
      </c>
      <c r="AM1464" s="1">
        <f t="shared" si="177"/>
        <v>0</v>
      </c>
      <c r="AN1464" s="1">
        <f t="shared" si="178"/>
        <v>0</v>
      </c>
      <c r="AO1464" s="1">
        <f t="shared" si="179"/>
        <v>0</v>
      </c>
      <c r="AP1464" s="1">
        <f t="shared" si="180"/>
        <v>5</v>
      </c>
      <c r="AQ1464" s="1">
        <f t="shared" si="181"/>
        <v>0</v>
      </c>
      <c r="AR1464" s="1">
        <f t="shared" si="183"/>
        <v>0</v>
      </c>
      <c r="AS1464" s="2" t="str">
        <f>VLOOKUP(AR1464,Sites!A:B,2,FALSE)</f>
        <v>N/A</v>
      </c>
      <c r="AT1464" s="2" t="str">
        <f>VLOOKUP(AR1464,Sites!A:C,3,FALSE)</f>
        <v>N/A</v>
      </c>
      <c r="AU1464" s="3">
        <f t="shared" si="182"/>
        <v>0</v>
      </c>
    </row>
    <row r="1465" spans="1:47" x14ac:dyDescent="0.25">
      <c r="A1465" s="5" t="s">
        <v>3740</v>
      </c>
      <c r="B1465" s="5" t="s">
        <v>3741</v>
      </c>
      <c r="C1465" s="5">
        <v>23</v>
      </c>
      <c r="D1465" s="5" t="s">
        <v>24</v>
      </c>
      <c r="E1465" s="5" t="s">
        <v>63</v>
      </c>
      <c r="F1465" s="5" t="s">
        <v>1873</v>
      </c>
      <c r="G1465" s="5" t="s">
        <v>65</v>
      </c>
      <c r="X1465" s="5">
        <v>0</v>
      </c>
      <c r="AH1465" s="15"/>
      <c r="AI1465" s="5">
        <v>0</v>
      </c>
      <c r="AJ1465" s="1">
        <f t="array" ref="AJ1465">INDEX(I1465:X1465, MATCH(FALSE,ISBLANK(I1465:X1465),FALSE))</f>
        <v>0</v>
      </c>
      <c r="AK1465" s="1">
        <f t="array" ref="AK1465">IF(AJ1465=0,INDEX(Y1465:AI1465, MATCH(FALSE,ISBLANK(Y1465:AI1465),FALSE)),0)</f>
        <v>0</v>
      </c>
      <c r="AL1465" s="1">
        <f t="shared" si="176"/>
        <v>0</v>
      </c>
      <c r="AM1465" s="1">
        <f t="shared" si="177"/>
        <v>0</v>
      </c>
      <c r="AN1465" s="1">
        <f t="shared" si="178"/>
        <v>0</v>
      </c>
      <c r="AO1465" s="1">
        <f t="shared" si="179"/>
        <v>0</v>
      </c>
      <c r="AP1465" s="1">
        <f t="shared" si="180"/>
        <v>23</v>
      </c>
      <c r="AQ1465" s="1">
        <f t="shared" si="181"/>
        <v>4.6000000000000005</v>
      </c>
      <c r="AR1465" s="1">
        <f t="shared" si="183"/>
        <v>0</v>
      </c>
      <c r="AS1465" s="2" t="str">
        <f>VLOOKUP(AR1465,Sites!A:B,2,FALSE)</f>
        <v>N/A</v>
      </c>
      <c r="AT1465" s="2" t="str">
        <f>VLOOKUP(AR1465,Sites!A:C,3,FALSE)</f>
        <v>N/A</v>
      </c>
      <c r="AU1465" s="3">
        <f t="shared" si="182"/>
        <v>4.6000000000000005</v>
      </c>
    </row>
    <row r="1466" spans="1:47" x14ac:dyDescent="0.25">
      <c r="A1466" s="5" t="s">
        <v>3742</v>
      </c>
      <c r="B1466" s="5" t="s">
        <v>3743</v>
      </c>
      <c r="C1466" s="5">
        <v>2</v>
      </c>
      <c r="D1466" s="5" t="s">
        <v>24</v>
      </c>
      <c r="E1466" s="5" t="s">
        <v>25</v>
      </c>
      <c r="F1466" s="5" t="s">
        <v>3744</v>
      </c>
      <c r="G1466" s="5" t="s">
        <v>27</v>
      </c>
      <c r="X1466" s="5">
        <v>0</v>
      </c>
      <c r="AH1466" s="15"/>
      <c r="AI1466" s="5">
        <v>0</v>
      </c>
      <c r="AJ1466" s="1">
        <f t="array" ref="AJ1466">INDEX(I1466:X1466, MATCH(FALSE,ISBLANK(I1466:X1466),FALSE))</f>
        <v>0</v>
      </c>
      <c r="AK1466" s="1">
        <f t="array" ref="AK1466">IF(AJ1466=0,INDEX(Y1466:AI1466, MATCH(FALSE,ISBLANK(Y1466:AI1466),FALSE)),0)</f>
        <v>0</v>
      </c>
      <c r="AL1466" s="1">
        <f t="shared" si="176"/>
        <v>0</v>
      </c>
      <c r="AM1466" s="1">
        <f t="shared" si="177"/>
        <v>0</v>
      </c>
      <c r="AN1466" s="1">
        <f t="shared" si="178"/>
        <v>0</v>
      </c>
      <c r="AO1466" s="1">
        <f t="shared" si="179"/>
        <v>0</v>
      </c>
      <c r="AP1466" s="1">
        <f t="shared" si="180"/>
        <v>2</v>
      </c>
      <c r="AQ1466" s="1">
        <f t="shared" si="181"/>
        <v>71.02</v>
      </c>
      <c r="AR1466" s="1">
        <f t="shared" si="183"/>
        <v>0</v>
      </c>
      <c r="AS1466" s="2" t="str">
        <f>VLOOKUP(AR1466,Sites!A:B,2,FALSE)</f>
        <v>N/A</v>
      </c>
      <c r="AT1466" s="2" t="str">
        <f>VLOOKUP(AR1466,Sites!A:C,3,FALSE)</f>
        <v>N/A</v>
      </c>
      <c r="AU1466" s="3">
        <f t="shared" si="182"/>
        <v>71.02</v>
      </c>
    </row>
    <row r="1467" spans="1:47" x14ac:dyDescent="0.25">
      <c r="A1467" s="5" t="s">
        <v>3745</v>
      </c>
      <c r="B1467" s="5" t="s">
        <v>3746</v>
      </c>
      <c r="C1467" s="5">
        <v>1</v>
      </c>
      <c r="D1467" s="5" t="s">
        <v>24</v>
      </c>
      <c r="E1467" s="5" t="s">
        <v>57</v>
      </c>
      <c r="F1467" s="5" t="s">
        <v>3960</v>
      </c>
      <c r="G1467" s="5" t="s">
        <v>59</v>
      </c>
      <c r="X1467" s="5">
        <v>0</v>
      </c>
      <c r="AH1467" s="15"/>
      <c r="AI1467" s="5">
        <v>0</v>
      </c>
      <c r="AJ1467" s="1">
        <f t="array" ref="AJ1467">INDEX(I1467:X1467, MATCH(FALSE,ISBLANK(I1467:X1467),FALSE))</f>
        <v>0</v>
      </c>
      <c r="AK1467" s="1">
        <f t="array" ref="AK1467">IF(AJ1467=0,INDEX(Y1467:AI1467, MATCH(FALSE,ISBLANK(Y1467:AI1467),FALSE)),0)</f>
        <v>0</v>
      </c>
      <c r="AL1467" s="1">
        <f t="shared" si="176"/>
        <v>0</v>
      </c>
      <c r="AM1467" s="1">
        <f t="shared" si="177"/>
        <v>0</v>
      </c>
      <c r="AN1467" s="1">
        <f t="shared" si="178"/>
        <v>0</v>
      </c>
      <c r="AO1467" s="1">
        <f t="shared" si="179"/>
        <v>0</v>
      </c>
      <c r="AP1467" s="1">
        <f t="shared" si="180"/>
        <v>1</v>
      </c>
      <c r="AQ1467" s="1">
        <f t="shared" si="181"/>
        <v>0</v>
      </c>
      <c r="AR1467" s="1">
        <f t="shared" si="183"/>
        <v>0</v>
      </c>
      <c r="AS1467" s="2" t="str">
        <f>VLOOKUP(AR1467,Sites!A:B,2,FALSE)</f>
        <v>N/A</v>
      </c>
      <c r="AT1467" s="2" t="str">
        <f>VLOOKUP(AR1467,Sites!A:C,3,FALSE)</f>
        <v>N/A</v>
      </c>
      <c r="AU1467" s="3">
        <f t="shared" si="182"/>
        <v>0</v>
      </c>
    </row>
    <row r="1468" spans="1:47" x14ac:dyDescent="0.25">
      <c r="A1468" s="5" t="s">
        <v>3747</v>
      </c>
      <c r="B1468" s="5" t="s">
        <v>3748</v>
      </c>
      <c r="C1468" s="5">
        <v>7</v>
      </c>
      <c r="D1468" s="5" t="s">
        <v>24</v>
      </c>
      <c r="E1468" s="5" t="s">
        <v>63</v>
      </c>
      <c r="F1468" s="5" t="s">
        <v>7886</v>
      </c>
      <c r="G1468" s="5" t="s">
        <v>65</v>
      </c>
      <c r="X1468" s="5">
        <v>0</v>
      </c>
      <c r="AH1468" s="15"/>
      <c r="AI1468" s="5">
        <v>0</v>
      </c>
      <c r="AJ1468" s="1">
        <f t="array" ref="AJ1468">INDEX(I1468:X1468, MATCH(FALSE,ISBLANK(I1468:X1468),FALSE))</f>
        <v>0</v>
      </c>
      <c r="AK1468" s="1">
        <f t="array" ref="AK1468">IF(AJ1468=0,INDEX(Y1468:AI1468, MATCH(FALSE,ISBLANK(Y1468:AI1468),FALSE)),0)</f>
        <v>0</v>
      </c>
      <c r="AL1468" s="1">
        <f t="shared" si="176"/>
        <v>0</v>
      </c>
      <c r="AM1468" s="1">
        <f t="shared" si="177"/>
        <v>0</v>
      </c>
      <c r="AN1468" s="1">
        <f t="shared" si="178"/>
        <v>0</v>
      </c>
      <c r="AO1468" s="1">
        <f t="shared" si="179"/>
        <v>0</v>
      </c>
      <c r="AP1468" s="1">
        <f t="shared" si="180"/>
        <v>7</v>
      </c>
      <c r="AQ1468" s="1">
        <f t="shared" si="181"/>
        <v>371</v>
      </c>
      <c r="AR1468" s="1">
        <f t="shared" si="183"/>
        <v>0</v>
      </c>
      <c r="AS1468" s="2" t="str">
        <f>VLOOKUP(AR1468,Sites!A:B,2,FALSE)</f>
        <v>N/A</v>
      </c>
      <c r="AT1468" s="2" t="str">
        <f>VLOOKUP(AR1468,Sites!A:C,3,FALSE)</f>
        <v>N/A</v>
      </c>
      <c r="AU1468" s="3">
        <f t="shared" si="182"/>
        <v>371</v>
      </c>
    </row>
    <row r="1469" spans="1:47" x14ac:dyDescent="0.25">
      <c r="A1469" s="5" t="s">
        <v>3749</v>
      </c>
      <c r="B1469" s="5" t="s">
        <v>3750</v>
      </c>
      <c r="C1469" s="5">
        <v>14</v>
      </c>
      <c r="D1469" s="5" t="s">
        <v>24</v>
      </c>
      <c r="E1469" s="5" t="s">
        <v>3751</v>
      </c>
      <c r="F1469" s="5" t="s">
        <v>3752</v>
      </c>
      <c r="G1469" s="5" t="s">
        <v>3753</v>
      </c>
      <c r="X1469" s="5">
        <v>0</v>
      </c>
      <c r="AH1469" s="15"/>
      <c r="AI1469" s="5">
        <v>0</v>
      </c>
      <c r="AJ1469" s="1">
        <f t="array" ref="AJ1469">INDEX(I1469:X1469, MATCH(FALSE,ISBLANK(I1469:X1469),FALSE))</f>
        <v>0</v>
      </c>
      <c r="AK1469" s="1">
        <f t="array" ref="AK1469">IF(AJ1469=0,INDEX(Y1469:AI1469, MATCH(FALSE,ISBLANK(Y1469:AI1469),FALSE)),0)</f>
        <v>0</v>
      </c>
      <c r="AL1469" s="1">
        <f t="shared" si="176"/>
        <v>0</v>
      </c>
      <c r="AM1469" s="1">
        <f t="shared" si="177"/>
        <v>0</v>
      </c>
      <c r="AN1469" s="1">
        <f t="shared" si="178"/>
        <v>0</v>
      </c>
      <c r="AO1469" s="1">
        <f t="shared" si="179"/>
        <v>0</v>
      </c>
      <c r="AP1469" s="1">
        <f t="shared" si="180"/>
        <v>14</v>
      </c>
      <c r="AQ1469" s="1">
        <f t="shared" si="181"/>
        <v>5084.66</v>
      </c>
      <c r="AR1469" s="1">
        <f t="shared" si="183"/>
        <v>0</v>
      </c>
      <c r="AS1469" s="2" t="str">
        <f>VLOOKUP(AR1469,Sites!A:B,2,FALSE)</f>
        <v>N/A</v>
      </c>
      <c r="AT1469" s="2" t="str">
        <f>VLOOKUP(AR1469,Sites!A:C,3,FALSE)</f>
        <v>N/A</v>
      </c>
      <c r="AU1469" s="3">
        <f t="shared" si="182"/>
        <v>5084.66</v>
      </c>
    </row>
    <row r="1470" spans="1:47" x14ac:dyDescent="0.25">
      <c r="A1470" s="5" t="s">
        <v>3754</v>
      </c>
      <c r="B1470" s="5" t="s">
        <v>3755</v>
      </c>
      <c r="C1470" s="5">
        <v>16</v>
      </c>
      <c r="D1470" s="5" t="s">
        <v>24</v>
      </c>
      <c r="E1470" s="5" t="s">
        <v>53</v>
      </c>
      <c r="F1470" s="5" t="s">
        <v>3960</v>
      </c>
      <c r="G1470" s="5" t="s">
        <v>54</v>
      </c>
      <c r="X1470" s="5">
        <v>0</v>
      </c>
      <c r="AH1470" s="15"/>
      <c r="AI1470" s="5">
        <v>0</v>
      </c>
      <c r="AJ1470" s="1">
        <f t="array" ref="AJ1470">INDEX(I1470:X1470, MATCH(FALSE,ISBLANK(I1470:X1470),FALSE))</f>
        <v>0</v>
      </c>
      <c r="AK1470" s="1">
        <f t="array" ref="AK1470">IF(AJ1470=0,INDEX(Y1470:AI1470, MATCH(FALSE,ISBLANK(Y1470:AI1470),FALSE)),0)</f>
        <v>0</v>
      </c>
      <c r="AL1470" s="1">
        <f t="shared" si="176"/>
        <v>0</v>
      </c>
      <c r="AM1470" s="1">
        <f t="shared" si="177"/>
        <v>0</v>
      </c>
      <c r="AN1470" s="1">
        <f t="shared" si="178"/>
        <v>0</v>
      </c>
      <c r="AO1470" s="1">
        <f t="shared" si="179"/>
        <v>0</v>
      </c>
      <c r="AP1470" s="1">
        <f t="shared" si="180"/>
        <v>16</v>
      </c>
      <c r="AQ1470" s="1">
        <f t="shared" si="181"/>
        <v>0</v>
      </c>
      <c r="AR1470" s="1">
        <f t="shared" si="183"/>
        <v>0</v>
      </c>
      <c r="AS1470" s="2" t="str">
        <f>VLOOKUP(AR1470,Sites!A:B,2,FALSE)</f>
        <v>N/A</v>
      </c>
      <c r="AT1470" s="2" t="str">
        <f>VLOOKUP(AR1470,Sites!A:C,3,FALSE)</f>
        <v>N/A</v>
      </c>
      <c r="AU1470" s="3">
        <f t="shared" si="182"/>
        <v>0</v>
      </c>
    </row>
    <row r="1471" spans="1:47" x14ac:dyDescent="0.25">
      <c r="A1471" s="5" t="s">
        <v>3756</v>
      </c>
      <c r="B1471" s="5" t="s">
        <v>3757</v>
      </c>
      <c r="C1471" s="5">
        <v>60</v>
      </c>
      <c r="D1471" s="5" t="s">
        <v>24</v>
      </c>
      <c r="E1471" s="5" t="s">
        <v>25</v>
      </c>
      <c r="F1471" s="5" t="s">
        <v>3758</v>
      </c>
      <c r="G1471" s="5" t="s">
        <v>27</v>
      </c>
      <c r="X1471" s="5">
        <v>0</v>
      </c>
      <c r="AH1471" s="15"/>
      <c r="AI1471" s="5">
        <v>0</v>
      </c>
      <c r="AJ1471" s="1">
        <f t="array" ref="AJ1471">INDEX(I1471:X1471, MATCH(FALSE,ISBLANK(I1471:X1471),FALSE))</f>
        <v>0</v>
      </c>
      <c r="AK1471" s="1">
        <f t="array" ref="AK1471">IF(AJ1471=0,INDEX(Y1471:AI1471, MATCH(FALSE,ISBLANK(Y1471:AI1471),FALSE)),0)</f>
        <v>0</v>
      </c>
      <c r="AL1471" s="1">
        <f t="shared" si="176"/>
        <v>0</v>
      </c>
      <c r="AM1471" s="1">
        <f t="shared" si="177"/>
        <v>0</v>
      </c>
      <c r="AN1471" s="1">
        <f t="shared" si="178"/>
        <v>0</v>
      </c>
      <c r="AO1471" s="1">
        <f t="shared" si="179"/>
        <v>0</v>
      </c>
      <c r="AP1471" s="1">
        <f t="shared" si="180"/>
        <v>60</v>
      </c>
      <c r="AQ1471" s="1">
        <f t="shared" si="181"/>
        <v>429</v>
      </c>
      <c r="AR1471" s="1">
        <f t="shared" si="183"/>
        <v>0</v>
      </c>
      <c r="AS1471" s="2" t="str">
        <f>VLOOKUP(AR1471,Sites!A:B,2,FALSE)</f>
        <v>N/A</v>
      </c>
      <c r="AT1471" s="2" t="str">
        <f>VLOOKUP(AR1471,Sites!A:C,3,FALSE)</f>
        <v>N/A</v>
      </c>
      <c r="AU1471" s="3">
        <f t="shared" si="182"/>
        <v>429</v>
      </c>
    </row>
    <row r="1472" spans="1:47" x14ac:dyDescent="0.25">
      <c r="A1472" s="5" t="s">
        <v>3759</v>
      </c>
      <c r="B1472" s="5" t="s">
        <v>3760</v>
      </c>
      <c r="C1472" s="5">
        <v>1</v>
      </c>
      <c r="D1472" s="5" t="s">
        <v>24</v>
      </c>
      <c r="E1472" s="5" t="s">
        <v>57</v>
      </c>
      <c r="F1472" s="5" t="s">
        <v>3960</v>
      </c>
      <c r="G1472" s="5" t="s">
        <v>59</v>
      </c>
      <c r="K1472" s="5" t="s">
        <v>9</v>
      </c>
      <c r="M1472" s="5" t="s">
        <v>11</v>
      </c>
      <c r="P1472" s="5" t="s">
        <v>9</v>
      </c>
      <c r="R1472" s="5" t="s">
        <v>11</v>
      </c>
      <c r="U1472" s="5" t="s">
        <v>9</v>
      </c>
      <c r="W1472" s="5" t="s">
        <v>11</v>
      </c>
      <c r="X1472" s="5">
        <v>0</v>
      </c>
      <c r="Z1472" s="5" t="s">
        <v>15</v>
      </c>
      <c r="AB1472" s="5" t="s">
        <v>18</v>
      </c>
      <c r="AF1472" s="5" t="s">
        <v>21</v>
      </c>
      <c r="AH1472" s="15"/>
      <c r="AI1472" s="5">
        <v>0</v>
      </c>
      <c r="AJ1472" s="1" t="str">
        <f t="array" ref="AJ1472">INDEX(I1472:X1472, MATCH(FALSE,ISBLANK(I1472:X1472),FALSE))</f>
        <v>GS</v>
      </c>
      <c r="AK1472" s="1">
        <f t="array" ref="AK1472">IF(AJ1472=0,INDEX(Y1472:AI1472, MATCH(FALSE,ISBLANK(Y1472:AI1472),FALSE)),0)</f>
        <v>0</v>
      </c>
      <c r="AL1472" s="1">
        <f t="shared" si="176"/>
        <v>1</v>
      </c>
      <c r="AM1472" s="1">
        <f t="shared" si="177"/>
        <v>0</v>
      </c>
      <c r="AN1472" s="1">
        <f t="shared" si="178"/>
        <v>0</v>
      </c>
      <c r="AO1472" s="1">
        <f t="shared" si="179"/>
        <v>0</v>
      </c>
      <c r="AP1472" s="1">
        <f t="shared" si="180"/>
        <v>0</v>
      </c>
      <c r="AQ1472" s="1">
        <f t="shared" si="181"/>
        <v>0</v>
      </c>
      <c r="AR1472" s="1" t="str">
        <f t="shared" si="183"/>
        <v>GS</v>
      </c>
      <c r="AS1472" s="2" t="str">
        <f>VLOOKUP(AR1472,Sites!A:B,2,FALSE)</f>
        <v>IKO Sylacauga </v>
      </c>
      <c r="AT1472" s="2" t="str">
        <f>VLOOKUP(AR1472,Sites!A:C,3,FALSE)</f>
        <v>IKO-US </v>
      </c>
      <c r="AU1472" s="3">
        <f t="shared" si="182"/>
        <v>0</v>
      </c>
    </row>
    <row r="1473" spans="1:47" x14ac:dyDescent="0.25">
      <c r="A1473" s="5" t="s">
        <v>3761</v>
      </c>
      <c r="B1473" s="5" t="s">
        <v>3762</v>
      </c>
      <c r="C1473" s="5">
        <v>4</v>
      </c>
      <c r="D1473" s="5" t="s">
        <v>24</v>
      </c>
      <c r="X1473" s="5">
        <v>0</v>
      </c>
      <c r="AH1473" s="15"/>
      <c r="AI1473" s="5">
        <v>0</v>
      </c>
      <c r="AJ1473" s="1">
        <f t="array" ref="AJ1473">INDEX(I1473:X1473, MATCH(FALSE,ISBLANK(I1473:X1473),FALSE))</f>
        <v>0</v>
      </c>
      <c r="AK1473" s="1">
        <f t="array" ref="AK1473">IF(AJ1473=0,INDEX(Y1473:AI1473, MATCH(FALSE,ISBLANK(Y1473:AI1473),FALSE)),0)</f>
        <v>0</v>
      </c>
      <c r="AL1473" s="1">
        <f t="shared" si="176"/>
        <v>0</v>
      </c>
      <c r="AM1473" s="1">
        <f t="shared" si="177"/>
        <v>0</v>
      </c>
      <c r="AN1473" s="1">
        <f t="shared" si="178"/>
        <v>0</v>
      </c>
      <c r="AO1473" s="1">
        <f t="shared" si="179"/>
        <v>0</v>
      </c>
      <c r="AP1473" s="1">
        <f t="shared" si="180"/>
        <v>4</v>
      </c>
      <c r="AQ1473" s="1">
        <f t="shared" si="181"/>
        <v>0</v>
      </c>
      <c r="AR1473" s="1">
        <f t="shared" si="183"/>
        <v>0</v>
      </c>
      <c r="AS1473" s="2" t="str">
        <f>VLOOKUP(AR1473,Sites!A:B,2,FALSE)</f>
        <v>N/A</v>
      </c>
      <c r="AT1473" s="2" t="str">
        <f>VLOOKUP(AR1473,Sites!A:C,3,FALSE)</f>
        <v>N/A</v>
      </c>
      <c r="AU1473" s="3">
        <f t="shared" si="182"/>
        <v>0</v>
      </c>
    </row>
    <row r="1474" spans="1:47" x14ac:dyDescent="0.25">
      <c r="A1474" s="5" t="s">
        <v>3763</v>
      </c>
      <c r="B1474" s="5" t="s">
        <v>3764</v>
      </c>
      <c r="C1474" s="5">
        <v>3</v>
      </c>
      <c r="D1474" s="5" t="s">
        <v>24</v>
      </c>
      <c r="E1474" s="5" t="s">
        <v>48</v>
      </c>
      <c r="F1474" s="5" t="s">
        <v>3765</v>
      </c>
      <c r="G1474" s="5" t="s">
        <v>50</v>
      </c>
      <c r="K1474" s="5" t="s">
        <v>9</v>
      </c>
      <c r="L1474" s="5" t="s">
        <v>10</v>
      </c>
      <c r="Q1474" s="5" t="s">
        <v>10</v>
      </c>
      <c r="U1474" s="5" t="s">
        <v>9</v>
      </c>
      <c r="V1474" s="5" t="s">
        <v>10</v>
      </c>
      <c r="X1474" s="5">
        <v>0</v>
      </c>
      <c r="Z1474" s="5" t="s">
        <v>15</v>
      </c>
      <c r="AA1474" s="5" t="s">
        <v>16</v>
      </c>
      <c r="AH1474" s="15"/>
      <c r="AI1474" s="5">
        <v>0</v>
      </c>
      <c r="AJ1474" s="1" t="str">
        <f t="array" ref="AJ1474">INDEX(I1474:X1474, MATCH(FALSE,ISBLANK(I1474:X1474),FALSE))</f>
        <v>GS</v>
      </c>
      <c r="AK1474" s="1">
        <f t="array" ref="AK1474">IF(AJ1474=0,INDEX(Y1474:AI1474, MATCH(FALSE,ISBLANK(Y1474:AI1474),FALSE)),0)</f>
        <v>0</v>
      </c>
      <c r="AL1474" s="1">
        <f t="shared" ref="AL1474:AL1537" si="184">IF(AJ1474=0,0,C1474)</f>
        <v>3</v>
      </c>
      <c r="AM1474" s="1">
        <f t="shared" ref="AM1474:AM1537" si="185">AL1474*F1474</f>
        <v>85.5</v>
      </c>
      <c r="AN1474" s="1">
        <f t="shared" ref="AN1474:AN1537" si="186">IF(AK1474=0,0,C1474)</f>
        <v>0</v>
      </c>
      <c r="AO1474" s="1">
        <f t="shared" ref="AO1474:AO1537" si="187">AN1474*F1474</f>
        <v>0</v>
      </c>
      <c r="AP1474" s="1">
        <f t="shared" ref="AP1474:AP1537" si="188">IF(AND(AJ1474=0,AK1474=0),C1474,0)</f>
        <v>0</v>
      </c>
      <c r="AQ1474" s="1">
        <f t="shared" ref="AQ1474:AQ1537" si="189">AP1474*F1474</f>
        <v>0</v>
      </c>
      <c r="AR1474" s="1" t="str">
        <f t="shared" si="183"/>
        <v>GS</v>
      </c>
      <c r="AS1474" s="2" t="str">
        <f>VLOOKUP(AR1474,Sites!A:B,2,FALSE)</f>
        <v>IKO Sylacauga </v>
      </c>
      <c r="AT1474" s="2" t="str">
        <f>VLOOKUP(AR1474,Sites!A:C,3,FALSE)</f>
        <v>IKO-US </v>
      </c>
      <c r="AU1474" s="3">
        <f t="shared" ref="AU1474:AU1537" si="190">C1474*F1474</f>
        <v>85.5</v>
      </c>
    </row>
    <row r="1475" spans="1:47" x14ac:dyDescent="0.25">
      <c r="A1475" s="5" t="s">
        <v>3766</v>
      </c>
      <c r="B1475" s="5" t="s">
        <v>3767</v>
      </c>
      <c r="C1475" s="5">
        <v>2</v>
      </c>
      <c r="D1475" s="5" t="s">
        <v>24</v>
      </c>
      <c r="E1475" s="5" t="s">
        <v>57</v>
      </c>
      <c r="F1475" s="5" t="s">
        <v>3960</v>
      </c>
      <c r="G1475" s="5" t="s">
        <v>59</v>
      </c>
      <c r="K1475" s="5" t="s">
        <v>9</v>
      </c>
      <c r="L1475" s="5" t="s">
        <v>10</v>
      </c>
      <c r="M1475" s="5" t="s">
        <v>11</v>
      </c>
      <c r="P1475" s="5" t="s">
        <v>9</v>
      </c>
      <c r="Q1475" s="5" t="s">
        <v>10</v>
      </c>
      <c r="R1475" s="5" t="s">
        <v>11</v>
      </c>
      <c r="U1475" s="5" t="s">
        <v>9</v>
      </c>
      <c r="V1475" s="5" t="s">
        <v>10</v>
      </c>
      <c r="W1475" s="5" t="s">
        <v>11</v>
      </c>
      <c r="X1475" s="5">
        <v>0</v>
      </c>
      <c r="Z1475" s="5" t="s">
        <v>15</v>
      </c>
      <c r="AE1475" s="5" t="s">
        <v>20</v>
      </c>
      <c r="AH1475" s="15" t="s">
        <v>17</v>
      </c>
      <c r="AI1475" s="5">
        <v>0</v>
      </c>
      <c r="AJ1475" s="1" t="str">
        <f t="array" ref="AJ1475">INDEX(I1475:X1475, MATCH(FALSE,ISBLANK(I1475:X1475),FALSE))</f>
        <v>GS</v>
      </c>
      <c r="AK1475" s="1">
        <f t="array" ref="AK1475">IF(AJ1475=0,INDEX(Y1475:AI1475, MATCH(FALSE,ISBLANK(Y1475:AI1475),FALSE)),0)</f>
        <v>0</v>
      </c>
      <c r="AL1475" s="1">
        <f t="shared" si="184"/>
        <v>2</v>
      </c>
      <c r="AM1475" s="1">
        <f t="shared" si="185"/>
        <v>0</v>
      </c>
      <c r="AN1475" s="1">
        <f t="shared" si="186"/>
        <v>0</v>
      </c>
      <c r="AO1475" s="1">
        <f t="shared" si="187"/>
        <v>0</v>
      </c>
      <c r="AP1475" s="1">
        <f t="shared" si="188"/>
        <v>0</v>
      </c>
      <c r="AQ1475" s="1">
        <f t="shared" si="189"/>
        <v>0</v>
      </c>
      <c r="AR1475" s="1" t="str">
        <f t="shared" ref="AR1475:AR1538" si="191">IF(AJ1475=0,AK1475,AJ1475)</f>
        <v>GS</v>
      </c>
      <c r="AS1475" s="2" t="str">
        <f>VLOOKUP(AR1475,Sites!A:B,2,FALSE)</f>
        <v>IKO Sylacauga </v>
      </c>
      <c r="AT1475" s="2" t="str">
        <f>VLOOKUP(AR1475,Sites!A:C,3,FALSE)</f>
        <v>IKO-US </v>
      </c>
      <c r="AU1475" s="3">
        <f t="shared" si="190"/>
        <v>0</v>
      </c>
    </row>
    <row r="1476" spans="1:47" x14ac:dyDescent="0.25">
      <c r="A1476" s="5" t="s">
        <v>3768</v>
      </c>
      <c r="B1476" s="5" t="s">
        <v>3769</v>
      </c>
      <c r="C1476" s="5">
        <v>4</v>
      </c>
      <c r="D1476" s="5" t="s">
        <v>62</v>
      </c>
      <c r="E1476" s="5" t="s">
        <v>48</v>
      </c>
      <c r="F1476" s="5" t="s">
        <v>3770</v>
      </c>
      <c r="G1476" s="5" t="s">
        <v>50</v>
      </c>
      <c r="X1476" s="5">
        <v>0</v>
      </c>
      <c r="AH1476" s="15"/>
      <c r="AI1476" s="5">
        <v>0</v>
      </c>
      <c r="AJ1476" s="1">
        <f t="array" ref="AJ1476">INDEX(I1476:X1476, MATCH(FALSE,ISBLANK(I1476:X1476),FALSE))</f>
        <v>0</v>
      </c>
      <c r="AK1476" s="1">
        <f t="array" ref="AK1476">IF(AJ1476=0,INDEX(Y1476:AI1476, MATCH(FALSE,ISBLANK(Y1476:AI1476),FALSE)),0)</f>
        <v>0</v>
      </c>
      <c r="AL1476" s="1">
        <f t="shared" si="184"/>
        <v>0</v>
      </c>
      <c r="AM1476" s="1">
        <f t="shared" si="185"/>
        <v>0</v>
      </c>
      <c r="AN1476" s="1">
        <f t="shared" si="186"/>
        <v>0</v>
      </c>
      <c r="AO1476" s="1">
        <f t="shared" si="187"/>
        <v>0</v>
      </c>
      <c r="AP1476" s="1">
        <f t="shared" si="188"/>
        <v>4</v>
      </c>
      <c r="AQ1476" s="1">
        <f t="shared" si="189"/>
        <v>203.5992</v>
      </c>
      <c r="AR1476" s="1">
        <f t="shared" si="191"/>
        <v>0</v>
      </c>
      <c r="AS1476" s="2" t="str">
        <f>VLOOKUP(AR1476,Sites!A:B,2,FALSE)</f>
        <v>N/A</v>
      </c>
      <c r="AT1476" s="2" t="str">
        <f>VLOOKUP(AR1476,Sites!A:C,3,FALSE)</f>
        <v>N/A</v>
      </c>
      <c r="AU1476" s="3">
        <f t="shared" si="190"/>
        <v>203.5992</v>
      </c>
    </row>
    <row r="1477" spans="1:47" x14ac:dyDescent="0.25">
      <c r="A1477" s="5" t="s">
        <v>3771</v>
      </c>
      <c r="B1477" s="5" t="s">
        <v>3772</v>
      </c>
      <c r="C1477" s="5">
        <v>9</v>
      </c>
      <c r="D1477" s="5" t="s">
        <v>24</v>
      </c>
      <c r="E1477" s="5" t="s">
        <v>63</v>
      </c>
      <c r="F1477" s="5" t="s">
        <v>3960</v>
      </c>
      <c r="G1477" s="5" t="s">
        <v>65</v>
      </c>
      <c r="L1477" s="5" t="s">
        <v>10</v>
      </c>
      <c r="Q1477" s="5" t="s">
        <v>10</v>
      </c>
      <c r="V1477" s="5" t="s">
        <v>10</v>
      </c>
      <c r="X1477" s="5">
        <v>0</v>
      </c>
      <c r="AH1477" s="15"/>
      <c r="AI1477" s="5">
        <v>0</v>
      </c>
      <c r="AJ1477" s="1" t="str">
        <f t="array" ref="AJ1477">INDEX(I1477:X1477, MATCH(FALSE,ISBLANK(I1477:X1477),FALSE))</f>
        <v>CA</v>
      </c>
      <c r="AK1477" s="1">
        <f t="array" ref="AK1477">IF(AJ1477=0,INDEX(Y1477:AI1477, MATCH(FALSE,ISBLANK(Y1477:AI1477),FALSE)),0)</f>
        <v>0</v>
      </c>
      <c r="AL1477" s="1">
        <f t="shared" si="184"/>
        <v>9</v>
      </c>
      <c r="AM1477" s="1">
        <f t="shared" si="185"/>
        <v>0</v>
      </c>
      <c r="AN1477" s="1">
        <f t="shared" si="186"/>
        <v>0</v>
      </c>
      <c r="AO1477" s="1">
        <f t="shared" si="187"/>
        <v>0</v>
      </c>
      <c r="AP1477" s="1">
        <f t="shared" si="188"/>
        <v>0</v>
      </c>
      <c r="AQ1477" s="1">
        <f t="shared" si="189"/>
        <v>0</v>
      </c>
      <c r="AR1477" s="1" t="str">
        <f t="shared" si="191"/>
        <v>CA</v>
      </c>
      <c r="AS1477" s="2" t="str">
        <f>VLOOKUP(AR1477,Sites!A:B,2,FALSE)</f>
        <v>IKO Kankakee </v>
      </c>
      <c r="AT1477" s="2" t="str">
        <f>VLOOKUP(AR1477,Sites!A:C,3,FALSE)</f>
        <v>IKO-US </v>
      </c>
      <c r="AU1477" s="3">
        <f t="shared" si="190"/>
        <v>0</v>
      </c>
    </row>
    <row r="1478" spans="1:47" x14ac:dyDescent="0.25">
      <c r="A1478" s="5" t="s">
        <v>3774</v>
      </c>
      <c r="B1478" s="5" t="s">
        <v>3775</v>
      </c>
      <c r="C1478" s="5">
        <v>3</v>
      </c>
      <c r="D1478" s="5" t="s">
        <v>24</v>
      </c>
      <c r="E1478" s="5" t="s">
        <v>48</v>
      </c>
      <c r="F1478" s="5" t="s">
        <v>176</v>
      </c>
      <c r="G1478" s="5" t="s">
        <v>50</v>
      </c>
      <c r="X1478" s="5">
        <v>0</v>
      </c>
      <c r="AH1478" s="15"/>
      <c r="AI1478" s="5">
        <v>0</v>
      </c>
      <c r="AJ1478" s="1">
        <f t="array" ref="AJ1478">INDEX(I1478:X1478, MATCH(FALSE,ISBLANK(I1478:X1478),FALSE))</f>
        <v>0</v>
      </c>
      <c r="AK1478" s="1">
        <f t="array" ref="AK1478">IF(AJ1478=0,INDEX(Y1478:AI1478, MATCH(FALSE,ISBLANK(Y1478:AI1478),FALSE)),0)</f>
        <v>0</v>
      </c>
      <c r="AL1478" s="1">
        <f t="shared" si="184"/>
        <v>0</v>
      </c>
      <c r="AM1478" s="1">
        <f t="shared" si="185"/>
        <v>0</v>
      </c>
      <c r="AN1478" s="1">
        <f t="shared" si="186"/>
        <v>0</v>
      </c>
      <c r="AO1478" s="1">
        <f t="shared" si="187"/>
        <v>0</v>
      </c>
      <c r="AP1478" s="1">
        <f t="shared" si="188"/>
        <v>3</v>
      </c>
      <c r="AQ1478" s="1">
        <f t="shared" si="189"/>
        <v>9</v>
      </c>
      <c r="AR1478" s="1">
        <f t="shared" si="191"/>
        <v>0</v>
      </c>
      <c r="AS1478" s="2" t="str">
        <f>VLOOKUP(AR1478,Sites!A:B,2,FALSE)</f>
        <v>N/A</v>
      </c>
      <c r="AT1478" s="2" t="str">
        <f>VLOOKUP(AR1478,Sites!A:C,3,FALSE)</f>
        <v>N/A</v>
      </c>
      <c r="AU1478" s="3">
        <f t="shared" si="190"/>
        <v>9</v>
      </c>
    </row>
    <row r="1479" spans="1:47" x14ac:dyDescent="0.25">
      <c r="A1479" s="5" t="s">
        <v>3776</v>
      </c>
      <c r="B1479" s="5" t="s">
        <v>3777</v>
      </c>
      <c r="C1479" s="5">
        <v>2</v>
      </c>
      <c r="D1479" s="5" t="s">
        <v>24</v>
      </c>
      <c r="E1479" s="5" t="s">
        <v>57</v>
      </c>
      <c r="F1479" s="5" t="s">
        <v>2186</v>
      </c>
      <c r="G1479" s="5" t="s">
        <v>59</v>
      </c>
      <c r="X1479" s="5">
        <v>0</v>
      </c>
      <c r="AH1479" s="15"/>
      <c r="AI1479" s="5">
        <v>0</v>
      </c>
      <c r="AJ1479" s="1">
        <f t="array" ref="AJ1479">INDEX(I1479:X1479, MATCH(FALSE,ISBLANK(I1479:X1479),FALSE))</f>
        <v>0</v>
      </c>
      <c r="AK1479" s="1">
        <f t="array" ref="AK1479">IF(AJ1479=0,INDEX(Y1479:AI1479, MATCH(FALSE,ISBLANK(Y1479:AI1479),FALSE)),0)</f>
        <v>0</v>
      </c>
      <c r="AL1479" s="1">
        <f t="shared" si="184"/>
        <v>0</v>
      </c>
      <c r="AM1479" s="1">
        <f t="shared" si="185"/>
        <v>0</v>
      </c>
      <c r="AN1479" s="1">
        <f t="shared" si="186"/>
        <v>0</v>
      </c>
      <c r="AO1479" s="1">
        <f t="shared" si="187"/>
        <v>0</v>
      </c>
      <c r="AP1479" s="1">
        <f t="shared" si="188"/>
        <v>2</v>
      </c>
      <c r="AQ1479" s="1">
        <f t="shared" si="189"/>
        <v>28</v>
      </c>
      <c r="AR1479" s="1">
        <f t="shared" si="191"/>
        <v>0</v>
      </c>
      <c r="AS1479" s="2" t="str">
        <f>VLOOKUP(AR1479,Sites!A:B,2,FALSE)</f>
        <v>N/A</v>
      </c>
      <c r="AT1479" s="2" t="str">
        <f>VLOOKUP(AR1479,Sites!A:C,3,FALSE)</f>
        <v>N/A</v>
      </c>
      <c r="AU1479" s="3">
        <f t="shared" si="190"/>
        <v>28</v>
      </c>
    </row>
    <row r="1480" spans="1:47" x14ac:dyDescent="0.25">
      <c r="A1480" s="5" t="s">
        <v>3778</v>
      </c>
      <c r="B1480" s="5" t="s">
        <v>3779</v>
      </c>
      <c r="C1480" s="5">
        <v>1</v>
      </c>
      <c r="D1480" s="5" t="s">
        <v>24</v>
      </c>
      <c r="E1480" s="5" t="s">
        <v>57</v>
      </c>
      <c r="F1480" s="5" t="s">
        <v>3780</v>
      </c>
      <c r="G1480" s="5" t="s">
        <v>59</v>
      </c>
      <c r="X1480" s="5">
        <v>0</v>
      </c>
      <c r="AH1480" s="15"/>
      <c r="AI1480" s="5">
        <v>0</v>
      </c>
      <c r="AJ1480" s="1">
        <f t="array" ref="AJ1480">INDEX(I1480:X1480, MATCH(FALSE,ISBLANK(I1480:X1480),FALSE))</f>
        <v>0</v>
      </c>
      <c r="AK1480" s="1">
        <f t="array" ref="AK1480">IF(AJ1480=0,INDEX(Y1480:AI1480, MATCH(FALSE,ISBLANK(Y1480:AI1480),FALSE)),0)</f>
        <v>0</v>
      </c>
      <c r="AL1480" s="1">
        <f t="shared" si="184"/>
        <v>0</v>
      </c>
      <c r="AM1480" s="1">
        <f t="shared" si="185"/>
        <v>0</v>
      </c>
      <c r="AN1480" s="1">
        <f t="shared" si="186"/>
        <v>0</v>
      </c>
      <c r="AO1480" s="1">
        <f t="shared" si="187"/>
        <v>0</v>
      </c>
      <c r="AP1480" s="1">
        <f t="shared" si="188"/>
        <v>1</v>
      </c>
      <c r="AQ1480" s="1">
        <f t="shared" si="189"/>
        <v>31.07</v>
      </c>
      <c r="AR1480" s="1">
        <f t="shared" si="191"/>
        <v>0</v>
      </c>
      <c r="AS1480" s="2" t="str">
        <f>VLOOKUP(AR1480,Sites!A:B,2,FALSE)</f>
        <v>N/A</v>
      </c>
      <c r="AT1480" s="2" t="str">
        <f>VLOOKUP(AR1480,Sites!A:C,3,FALSE)</f>
        <v>N/A</v>
      </c>
      <c r="AU1480" s="3">
        <f t="shared" si="190"/>
        <v>31.07</v>
      </c>
    </row>
    <row r="1481" spans="1:47" x14ac:dyDescent="0.25">
      <c r="A1481" s="5" t="s">
        <v>3781</v>
      </c>
      <c r="B1481" s="5" t="s">
        <v>3782</v>
      </c>
      <c r="C1481" s="5">
        <v>7</v>
      </c>
      <c r="D1481" s="5" t="s">
        <v>943</v>
      </c>
      <c r="E1481" s="5" t="s">
        <v>72</v>
      </c>
      <c r="F1481" s="5" t="s">
        <v>3783</v>
      </c>
      <c r="G1481" s="5" t="s">
        <v>74</v>
      </c>
      <c r="M1481" s="5" t="s">
        <v>11</v>
      </c>
      <c r="R1481" s="5" t="s">
        <v>11</v>
      </c>
      <c r="W1481" s="5" t="s">
        <v>11</v>
      </c>
      <c r="X1481" s="5">
        <v>0</v>
      </c>
      <c r="Z1481" s="5" t="s">
        <v>15</v>
      </c>
      <c r="AH1481" s="15"/>
      <c r="AI1481" s="5">
        <v>0</v>
      </c>
      <c r="AJ1481" s="1" t="str">
        <f t="array" ref="AJ1481">INDEX(I1481:X1481, MATCH(FALSE,ISBLANK(I1481:X1481),FALSE))</f>
        <v>GC</v>
      </c>
      <c r="AK1481" s="1">
        <f t="array" ref="AK1481">IF(AJ1481=0,INDEX(Y1481:AI1481, MATCH(FALSE,ISBLANK(Y1481:AI1481),FALSE)),0)</f>
        <v>0</v>
      </c>
      <c r="AL1481" s="1">
        <f t="shared" si="184"/>
        <v>7</v>
      </c>
      <c r="AM1481" s="1">
        <f t="shared" si="185"/>
        <v>620.55000000000007</v>
      </c>
      <c r="AN1481" s="1">
        <f t="shared" si="186"/>
        <v>0</v>
      </c>
      <c r="AO1481" s="1">
        <f t="shared" si="187"/>
        <v>0</v>
      </c>
      <c r="AP1481" s="1">
        <f t="shared" si="188"/>
        <v>0</v>
      </c>
      <c r="AQ1481" s="1">
        <f t="shared" si="189"/>
        <v>0</v>
      </c>
      <c r="AR1481" s="1" t="str">
        <f t="shared" si="191"/>
        <v>GC</v>
      </c>
      <c r="AS1481" s="2" t="str">
        <f>VLOOKUP(AR1481,Sites!A:B,2,FALSE)</f>
        <v>IKO Sumas </v>
      </c>
      <c r="AT1481" s="2" t="str">
        <f>VLOOKUP(AR1481,Sites!A:C,3,FALSE)</f>
        <v>IKO-US </v>
      </c>
      <c r="AU1481" s="3">
        <f t="shared" si="190"/>
        <v>620.55000000000007</v>
      </c>
    </row>
    <row r="1482" spans="1:47" x14ac:dyDescent="0.25">
      <c r="A1482" s="5" t="s">
        <v>3784</v>
      </c>
      <c r="B1482" s="5" t="s">
        <v>3785</v>
      </c>
      <c r="C1482" s="5">
        <v>4</v>
      </c>
      <c r="D1482" s="5" t="s">
        <v>24</v>
      </c>
      <c r="E1482" s="5" t="s">
        <v>57</v>
      </c>
      <c r="F1482" s="5" t="s">
        <v>3960</v>
      </c>
      <c r="G1482" s="5" t="s">
        <v>59</v>
      </c>
      <c r="X1482" s="5">
        <v>0</v>
      </c>
      <c r="Z1482" s="5" t="s">
        <v>15</v>
      </c>
      <c r="AH1482" s="15" t="s">
        <v>17</v>
      </c>
      <c r="AI1482" s="5">
        <v>0</v>
      </c>
      <c r="AJ1482" s="1">
        <f t="array" ref="AJ1482">INDEX(I1482:X1482, MATCH(FALSE,ISBLANK(I1482:X1482),FALSE))</f>
        <v>0</v>
      </c>
      <c r="AK1482" s="1" t="str">
        <f t="array" ref="AK1482">IF(AJ1482=0,INDEX(Y1482:AI1482, MATCH(FALSE,ISBLANK(Y1482:AI1482),FALSE)),0)</f>
        <v>GH</v>
      </c>
      <c r="AL1482" s="1">
        <f t="shared" si="184"/>
        <v>0</v>
      </c>
      <c r="AM1482" s="1">
        <f t="shared" si="185"/>
        <v>0</v>
      </c>
      <c r="AN1482" s="1">
        <f t="shared" si="186"/>
        <v>4</v>
      </c>
      <c r="AO1482" s="1">
        <f t="shared" si="187"/>
        <v>0</v>
      </c>
      <c r="AP1482" s="1">
        <f t="shared" si="188"/>
        <v>0</v>
      </c>
      <c r="AQ1482" s="1">
        <f t="shared" si="189"/>
        <v>0</v>
      </c>
      <c r="AR1482" s="1" t="str">
        <f t="shared" si="191"/>
        <v>GH</v>
      </c>
      <c r="AS1482" s="2" t="str">
        <f>VLOOKUP(AR1482,Sites!A:B,2,FALSE)</f>
        <v>IKO Hawkesbury Site </v>
      </c>
      <c r="AT1482" s="2" t="str">
        <f>VLOOKUP(AR1482,Sites!A:C,3,FALSE)</f>
        <v>IKO-CAD </v>
      </c>
      <c r="AU1482" s="3">
        <f t="shared" si="190"/>
        <v>0</v>
      </c>
    </row>
    <row r="1483" spans="1:47" x14ac:dyDescent="0.25">
      <c r="A1483" s="5" t="s">
        <v>3786</v>
      </c>
      <c r="B1483" s="5" t="s">
        <v>3787</v>
      </c>
      <c r="C1483" s="5">
        <v>1</v>
      </c>
      <c r="D1483" s="5" t="s">
        <v>24</v>
      </c>
      <c r="X1483" s="5">
        <v>0</v>
      </c>
      <c r="AH1483" s="15"/>
      <c r="AI1483" s="5">
        <v>0</v>
      </c>
      <c r="AJ1483" s="1">
        <f t="array" ref="AJ1483">INDEX(I1483:X1483, MATCH(FALSE,ISBLANK(I1483:X1483),FALSE))</f>
        <v>0</v>
      </c>
      <c r="AK1483" s="1">
        <f t="array" ref="AK1483">IF(AJ1483=0,INDEX(Y1483:AI1483, MATCH(FALSE,ISBLANK(Y1483:AI1483),FALSE)),0)</f>
        <v>0</v>
      </c>
      <c r="AL1483" s="1">
        <f t="shared" si="184"/>
        <v>0</v>
      </c>
      <c r="AM1483" s="1">
        <f t="shared" si="185"/>
        <v>0</v>
      </c>
      <c r="AN1483" s="1">
        <f t="shared" si="186"/>
        <v>0</v>
      </c>
      <c r="AO1483" s="1">
        <f t="shared" si="187"/>
        <v>0</v>
      </c>
      <c r="AP1483" s="1">
        <f t="shared" si="188"/>
        <v>1</v>
      </c>
      <c r="AQ1483" s="1">
        <f t="shared" si="189"/>
        <v>0</v>
      </c>
      <c r="AR1483" s="1">
        <f t="shared" si="191"/>
        <v>0</v>
      </c>
      <c r="AS1483" s="2" t="str">
        <f>VLOOKUP(AR1483,Sites!A:B,2,FALSE)</f>
        <v>N/A</v>
      </c>
      <c r="AT1483" s="2" t="str">
        <f>VLOOKUP(AR1483,Sites!A:C,3,FALSE)</f>
        <v>N/A</v>
      </c>
      <c r="AU1483" s="3">
        <f t="shared" si="190"/>
        <v>0</v>
      </c>
    </row>
    <row r="1484" spans="1:47" x14ac:dyDescent="0.25">
      <c r="A1484" s="5" t="s">
        <v>3788</v>
      </c>
      <c r="B1484" s="5" t="s">
        <v>3789</v>
      </c>
      <c r="C1484" s="5">
        <v>1</v>
      </c>
      <c r="D1484" s="5" t="s">
        <v>2630</v>
      </c>
      <c r="E1484" s="5" t="s">
        <v>72</v>
      </c>
      <c r="F1484" s="5" t="s">
        <v>3790</v>
      </c>
      <c r="G1484" s="5" t="s">
        <v>74</v>
      </c>
      <c r="L1484" s="5" t="s">
        <v>10</v>
      </c>
      <c r="M1484" s="5" t="s">
        <v>11</v>
      </c>
      <c r="V1484" s="5" t="s">
        <v>10</v>
      </c>
      <c r="W1484" s="5" t="s">
        <v>11</v>
      </c>
      <c r="X1484" s="5">
        <v>0</v>
      </c>
      <c r="AH1484" s="15"/>
      <c r="AI1484" s="5">
        <v>0</v>
      </c>
      <c r="AJ1484" s="1" t="str">
        <f t="array" ref="AJ1484">INDEX(I1484:X1484, MATCH(FALSE,ISBLANK(I1484:X1484),FALSE))</f>
        <v>CA</v>
      </c>
      <c r="AK1484" s="1">
        <f t="array" ref="AK1484">IF(AJ1484=0,INDEX(Y1484:AI1484, MATCH(FALSE,ISBLANK(Y1484:AI1484),FALSE)),0)</f>
        <v>0</v>
      </c>
      <c r="AL1484" s="1">
        <f t="shared" si="184"/>
        <v>1</v>
      </c>
      <c r="AM1484" s="1">
        <f t="shared" si="185"/>
        <v>80.400000000000006</v>
      </c>
      <c r="AN1484" s="1">
        <f t="shared" si="186"/>
        <v>0</v>
      </c>
      <c r="AO1484" s="1">
        <f t="shared" si="187"/>
        <v>0</v>
      </c>
      <c r="AP1484" s="1">
        <f t="shared" si="188"/>
        <v>0</v>
      </c>
      <c r="AQ1484" s="1">
        <f t="shared" si="189"/>
        <v>0</v>
      </c>
      <c r="AR1484" s="1" t="str">
        <f t="shared" si="191"/>
        <v>CA</v>
      </c>
      <c r="AS1484" s="2" t="str">
        <f>VLOOKUP(AR1484,Sites!A:B,2,FALSE)</f>
        <v>IKO Kankakee </v>
      </c>
      <c r="AT1484" s="2" t="str">
        <f>VLOOKUP(AR1484,Sites!A:C,3,FALSE)</f>
        <v>IKO-US </v>
      </c>
      <c r="AU1484" s="3">
        <f t="shared" si="190"/>
        <v>80.400000000000006</v>
      </c>
    </row>
    <row r="1485" spans="1:47" x14ac:dyDescent="0.25">
      <c r="A1485" s="5" t="s">
        <v>3791</v>
      </c>
      <c r="B1485" s="5" t="s">
        <v>3792</v>
      </c>
      <c r="C1485" s="5">
        <v>2</v>
      </c>
      <c r="D1485" s="5" t="s">
        <v>62</v>
      </c>
      <c r="E1485" s="5" t="s">
        <v>151</v>
      </c>
      <c r="F1485" s="5" t="s">
        <v>388</v>
      </c>
      <c r="G1485" s="5" t="s">
        <v>153</v>
      </c>
      <c r="X1485" s="5">
        <v>0</v>
      </c>
      <c r="AH1485" s="15"/>
      <c r="AI1485" s="5">
        <v>0</v>
      </c>
      <c r="AJ1485" s="1">
        <f t="array" ref="AJ1485">INDEX(I1485:X1485, MATCH(FALSE,ISBLANK(I1485:X1485),FALSE))</f>
        <v>0</v>
      </c>
      <c r="AK1485" s="1">
        <f t="array" ref="AK1485">IF(AJ1485=0,INDEX(Y1485:AI1485, MATCH(FALSE,ISBLANK(Y1485:AI1485),FALSE)),0)</f>
        <v>0</v>
      </c>
      <c r="AL1485" s="1">
        <f t="shared" si="184"/>
        <v>0</v>
      </c>
      <c r="AM1485" s="1">
        <f t="shared" si="185"/>
        <v>0</v>
      </c>
      <c r="AN1485" s="1">
        <f t="shared" si="186"/>
        <v>0</v>
      </c>
      <c r="AO1485" s="1">
        <f t="shared" si="187"/>
        <v>0</v>
      </c>
      <c r="AP1485" s="1">
        <f t="shared" si="188"/>
        <v>2</v>
      </c>
      <c r="AQ1485" s="1">
        <f t="shared" si="189"/>
        <v>58</v>
      </c>
      <c r="AR1485" s="1">
        <f t="shared" si="191"/>
        <v>0</v>
      </c>
      <c r="AS1485" s="2" t="str">
        <f>VLOOKUP(AR1485,Sites!A:B,2,FALSE)</f>
        <v>N/A</v>
      </c>
      <c r="AT1485" s="2" t="str">
        <f>VLOOKUP(AR1485,Sites!A:C,3,FALSE)</f>
        <v>N/A</v>
      </c>
      <c r="AU1485" s="3">
        <f t="shared" si="190"/>
        <v>58</v>
      </c>
    </row>
    <row r="1486" spans="1:47" x14ac:dyDescent="0.25">
      <c r="A1486" s="5" t="s">
        <v>3793</v>
      </c>
      <c r="B1486" s="5" t="s">
        <v>3794</v>
      </c>
      <c r="C1486" s="5">
        <v>20</v>
      </c>
      <c r="D1486" s="5" t="s">
        <v>24</v>
      </c>
      <c r="E1486" s="5" t="s">
        <v>63</v>
      </c>
      <c r="F1486" s="5" t="s">
        <v>3960</v>
      </c>
      <c r="G1486" s="5" t="s">
        <v>65</v>
      </c>
      <c r="X1486" s="5">
        <v>0</v>
      </c>
      <c r="Z1486" s="5" t="s">
        <v>15</v>
      </c>
      <c r="AE1486" s="5" t="s">
        <v>20</v>
      </c>
      <c r="AH1486" s="15"/>
      <c r="AI1486" s="5">
        <v>0</v>
      </c>
      <c r="AJ1486" s="1">
        <f t="array" ref="AJ1486">INDEX(I1486:X1486, MATCH(FALSE,ISBLANK(I1486:X1486),FALSE))</f>
        <v>0</v>
      </c>
      <c r="AK1486" s="1" t="str">
        <f t="array" ref="AK1486">IF(AJ1486=0,INDEX(Y1486:AI1486, MATCH(FALSE,ISBLANK(Y1486:AI1486),FALSE)),0)</f>
        <v>GH</v>
      </c>
      <c r="AL1486" s="1">
        <f t="shared" si="184"/>
        <v>0</v>
      </c>
      <c r="AM1486" s="1">
        <f t="shared" si="185"/>
        <v>0</v>
      </c>
      <c r="AN1486" s="1">
        <f t="shared" si="186"/>
        <v>20</v>
      </c>
      <c r="AO1486" s="1">
        <f t="shared" si="187"/>
        <v>0</v>
      </c>
      <c r="AP1486" s="1">
        <f t="shared" si="188"/>
        <v>0</v>
      </c>
      <c r="AQ1486" s="1">
        <f t="shared" si="189"/>
        <v>0</v>
      </c>
      <c r="AR1486" s="1" t="str">
        <f t="shared" si="191"/>
        <v>GH</v>
      </c>
      <c r="AS1486" s="2" t="str">
        <f>VLOOKUP(AR1486,Sites!A:B,2,FALSE)</f>
        <v>IKO Hawkesbury Site </v>
      </c>
      <c r="AT1486" s="2" t="str">
        <f>VLOOKUP(AR1486,Sites!A:C,3,FALSE)</f>
        <v>IKO-CAD </v>
      </c>
      <c r="AU1486" s="3">
        <f t="shared" si="190"/>
        <v>0</v>
      </c>
    </row>
    <row r="1487" spans="1:47" x14ac:dyDescent="0.25">
      <c r="A1487" s="5" t="s">
        <v>3795</v>
      </c>
      <c r="B1487" s="5" t="s">
        <v>3796</v>
      </c>
      <c r="C1487" s="5">
        <v>2</v>
      </c>
      <c r="D1487" s="5" t="s">
        <v>24</v>
      </c>
      <c r="E1487" s="5" t="s">
        <v>25</v>
      </c>
      <c r="F1487" s="5" t="s">
        <v>3960</v>
      </c>
      <c r="G1487" s="5" t="s">
        <v>27</v>
      </c>
      <c r="K1487" s="5" t="s">
        <v>9</v>
      </c>
      <c r="L1487" s="5" t="s">
        <v>10</v>
      </c>
      <c r="P1487" s="5" t="s">
        <v>9</v>
      </c>
      <c r="U1487" s="5" t="s">
        <v>9</v>
      </c>
      <c r="V1487" s="5" t="s">
        <v>10</v>
      </c>
      <c r="X1487" s="5">
        <v>0</v>
      </c>
      <c r="AH1487" s="15" t="s">
        <v>17</v>
      </c>
      <c r="AI1487" s="5">
        <v>0</v>
      </c>
      <c r="AJ1487" s="1" t="str">
        <f t="array" ref="AJ1487">INDEX(I1487:X1487, MATCH(FALSE,ISBLANK(I1487:X1487),FALSE))</f>
        <v>GS</v>
      </c>
      <c r="AK1487" s="1">
        <f t="array" ref="AK1487">IF(AJ1487=0,INDEX(Y1487:AI1487, MATCH(FALSE,ISBLANK(Y1487:AI1487),FALSE)),0)</f>
        <v>0</v>
      </c>
      <c r="AL1487" s="1">
        <f t="shared" si="184"/>
        <v>2</v>
      </c>
      <c r="AM1487" s="1">
        <f t="shared" si="185"/>
        <v>0</v>
      </c>
      <c r="AN1487" s="1">
        <f t="shared" si="186"/>
        <v>0</v>
      </c>
      <c r="AO1487" s="1">
        <f t="shared" si="187"/>
        <v>0</v>
      </c>
      <c r="AP1487" s="1">
        <f t="shared" si="188"/>
        <v>0</v>
      </c>
      <c r="AQ1487" s="1">
        <f t="shared" si="189"/>
        <v>0</v>
      </c>
      <c r="AR1487" s="1" t="str">
        <f t="shared" si="191"/>
        <v>GS</v>
      </c>
      <c r="AS1487" s="2" t="str">
        <f>VLOOKUP(AR1487,Sites!A:B,2,FALSE)</f>
        <v>IKO Sylacauga </v>
      </c>
      <c r="AT1487" s="2" t="str">
        <f>VLOOKUP(AR1487,Sites!A:C,3,FALSE)</f>
        <v>IKO-US </v>
      </c>
      <c r="AU1487" s="3">
        <f t="shared" si="190"/>
        <v>0</v>
      </c>
    </row>
    <row r="1488" spans="1:47" x14ac:dyDescent="0.25">
      <c r="A1488" s="5" t="s">
        <v>3797</v>
      </c>
      <c r="B1488" s="5" t="s">
        <v>3798</v>
      </c>
      <c r="C1488" s="5">
        <v>2</v>
      </c>
      <c r="D1488" s="5" t="s">
        <v>24</v>
      </c>
      <c r="E1488" s="5" t="s">
        <v>201</v>
      </c>
      <c r="F1488" s="5" t="s">
        <v>693</v>
      </c>
      <c r="G1488" s="5" t="s">
        <v>203</v>
      </c>
      <c r="X1488" s="5">
        <v>0</v>
      </c>
      <c r="AH1488" s="15"/>
      <c r="AI1488" s="5">
        <v>0</v>
      </c>
      <c r="AJ1488" s="1">
        <f t="array" ref="AJ1488">INDEX(I1488:X1488, MATCH(FALSE,ISBLANK(I1488:X1488),FALSE))</f>
        <v>0</v>
      </c>
      <c r="AK1488" s="1">
        <f t="array" ref="AK1488">IF(AJ1488=0,INDEX(Y1488:AI1488, MATCH(FALSE,ISBLANK(Y1488:AI1488),FALSE)),0)</f>
        <v>0</v>
      </c>
      <c r="AL1488" s="1">
        <f t="shared" si="184"/>
        <v>0</v>
      </c>
      <c r="AM1488" s="1">
        <f t="shared" si="185"/>
        <v>0</v>
      </c>
      <c r="AN1488" s="1">
        <f t="shared" si="186"/>
        <v>0</v>
      </c>
      <c r="AO1488" s="1">
        <f t="shared" si="187"/>
        <v>0</v>
      </c>
      <c r="AP1488" s="1">
        <f t="shared" si="188"/>
        <v>2</v>
      </c>
      <c r="AQ1488" s="1">
        <f t="shared" si="189"/>
        <v>190</v>
      </c>
      <c r="AR1488" s="1">
        <f t="shared" si="191"/>
        <v>0</v>
      </c>
      <c r="AS1488" s="2" t="str">
        <f>VLOOKUP(AR1488,Sites!A:B,2,FALSE)</f>
        <v>N/A</v>
      </c>
      <c r="AT1488" s="2" t="str">
        <f>VLOOKUP(AR1488,Sites!A:C,3,FALSE)</f>
        <v>N/A</v>
      </c>
      <c r="AU1488" s="3">
        <f t="shared" si="190"/>
        <v>190</v>
      </c>
    </row>
    <row r="1489" spans="1:47" x14ac:dyDescent="0.25">
      <c r="A1489" s="5" t="s">
        <v>3799</v>
      </c>
      <c r="B1489" s="5" t="s">
        <v>3800</v>
      </c>
      <c r="C1489" s="5">
        <v>4</v>
      </c>
      <c r="D1489" s="5" t="s">
        <v>24</v>
      </c>
      <c r="E1489" s="5" t="s">
        <v>201</v>
      </c>
      <c r="F1489" s="5" t="s">
        <v>857</v>
      </c>
      <c r="G1489" s="5" t="s">
        <v>203</v>
      </c>
      <c r="X1489" s="5">
        <v>0</v>
      </c>
      <c r="AH1489" s="15"/>
      <c r="AI1489" s="5">
        <v>0</v>
      </c>
      <c r="AJ1489" s="1">
        <f t="array" ref="AJ1489">INDEX(I1489:X1489, MATCH(FALSE,ISBLANK(I1489:X1489),FALSE))</f>
        <v>0</v>
      </c>
      <c r="AK1489" s="1">
        <f t="array" ref="AK1489">IF(AJ1489=0,INDEX(Y1489:AI1489, MATCH(FALSE,ISBLANK(Y1489:AI1489),FALSE)),0)</f>
        <v>0</v>
      </c>
      <c r="AL1489" s="1">
        <f t="shared" si="184"/>
        <v>0</v>
      </c>
      <c r="AM1489" s="1">
        <f t="shared" si="185"/>
        <v>0</v>
      </c>
      <c r="AN1489" s="1">
        <f t="shared" si="186"/>
        <v>0</v>
      </c>
      <c r="AO1489" s="1">
        <f t="shared" si="187"/>
        <v>0</v>
      </c>
      <c r="AP1489" s="1">
        <f t="shared" si="188"/>
        <v>4</v>
      </c>
      <c r="AQ1489" s="1">
        <f t="shared" si="189"/>
        <v>708</v>
      </c>
      <c r="AR1489" s="1">
        <f t="shared" si="191"/>
        <v>0</v>
      </c>
      <c r="AS1489" s="2" t="str">
        <f>VLOOKUP(AR1489,Sites!A:B,2,FALSE)</f>
        <v>N/A</v>
      </c>
      <c r="AT1489" s="2" t="str">
        <f>VLOOKUP(AR1489,Sites!A:C,3,FALSE)</f>
        <v>N/A</v>
      </c>
      <c r="AU1489" s="3">
        <f t="shared" si="190"/>
        <v>708</v>
      </c>
    </row>
    <row r="1490" spans="1:47" x14ac:dyDescent="0.25">
      <c r="A1490" s="5" t="s">
        <v>3801</v>
      </c>
      <c r="B1490" s="5" t="s">
        <v>3802</v>
      </c>
      <c r="C1490" s="5">
        <v>1</v>
      </c>
      <c r="D1490" s="5" t="s">
        <v>24</v>
      </c>
      <c r="E1490" s="5" t="s">
        <v>57</v>
      </c>
      <c r="F1490" s="5" t="s">
        <v>3960</v>
      </c>
      <c r="G1490" s="5" t="s">
        <v>59</v>
      </c>
      <c r="X1490" s="5">
        <v>0</v>
      </c>
      <c r="AE1490" s="5" t="s">
        <v>20</v>
      </c>
      <c r="AF1490" s="5" t="s">
        <v>21</v>
      </c>
      <c r="AH1490" s="15" t="s">
        <v>17</v>
      </c>
      <c r="AI1490" s="5">
        <v>0</v>
      </c>
      <c r="AJ1490" s="1">
        <f t="array" ref="AJ1490">INDEX(I1490:X1490, MATCH(FALSE,ISBLANK(I1490:X1490),FALSE))</f>
        <v>0</v>
      </c>
      <c r="AK1490" s="1" t="str">
        <f t="array" ref="AK1490">IF(AJ1490=0,INDEX(Y1490:AI1490, MATCH(FALSE,ISBLANK(Y1490:AI1490),FALSE)),0)</f>
        <v>BA</v>
      </c>
      <c r="AL1490" s="1">
        <f t="shared" si="184"/>
        <v>0</v>
      </c>
      <c r="AM1490" s="1">
        <f t="shared" si="185"/>
        <v>0</v>
      </c>
      <c r="AN1490" s="1">
        <f t="shared" si="186"/>
        <v>1</v>
      </c>
      <c r="AO1490" s="1">
        <f t="shared" si="187"/>
        <v>0</v>
      </c>
      <c r="AP1490" s="1">
        <f t="shared" si="188"/>
        <v>0</v>
      </c>
      <c r="AQ1490" s="1">
        <f t="shared" si="189"/>
        <v>0</v>
      </c>
      <c r="AR1490" s="1" t="str">
        <f t="shared" si="191"/>
        <v>BA</v>
      </c>
      <c r="AS1490" s="2" t="str">
        <f>VLOOKUP(AR1490,Sites!A:B,2,FALSE)</f>
        <v>IKO Calgary Site </v>
      </c>
      <c r="AT1490" s="2" t="str">
        <f>VLOOKUP(AR1490,Sites!A:C,3,FALSE)</f>
        <v>IKO-CAD </v>
      </c>
      <c r="AU1490" s="3">
        <f t="shared" si="190"/>
        <v>0</v>
      </c>
    </row>
    <row r="1491" spans="1:47" x14ac:dyDescent="0.25">
      <c r="A1491" s="5" t="s">
        <v>3803</v>
      </c>
      <c r="B1491" s="5" t="s">
        <v>3804</v>
      </c>
      <c r="C1491" s="5">
        <v>2</v>
      </c>
      <c r="D1491" s="5" t="s">
        <v>24</v>
      </c>
      <c r="E1491" s="5" t="s">
        <v>368</v>
      </c>
      <c r="F1491" s="5" t="s">
        <v>3960</v>
      </c>
      <c r="G1491" s="5" t="s">
        <v>369</v>
      </c>
      <c r="X1491" s="5">
        <v>0</v>
      </c>
      <c r="AH1491" s="15"/>
      <c r="AI1491" s="5">
        <v>0</v>
      </c>
      <c r="AJ1491" s="1">
        <f t="array" ref="AJ1491">INDEX(I1491:X1491, MATCH(FALSE,ISBLANK(I1491:X1491),FALSE))</f>
        <v>0</v>
      </c>
      <c r="AK1491" s="1">
        <f t="array" ref="AK1491">IF(AJ1491=0,INDEX(Y1491:AI1491, MATCH(FALSE,ISBLANK(Y1491:AI1491),FALSE)),0)</f>
        <v>0</v>
      </c>
      <c r="AL1491" s="1">
        <f t="shared" si="184"/>
        <v>0</v>
      </c>
      <c r="AM1491" s="1">
        <f t="shared" si="185"/>
        <v>0</v>
      </c>
      <c r="AN1491" s="1">
        <f t="shared" si="186"/>
        <v>0</v>
      </c>
      <c r="AO1491" s="1">
        <f t="shared" si="187"/>
        <v>0</v>
      </c>
      <c r="AP1491" s="1">
        <f t="shared" si="188"/>
        <v>2</v>
      </c>
      <c r="AQ1491" s="1">
        <f t="shared" si="189"/>
        <v>0</v>
      </c>
      <c r="AR1491" s="1">
        <f t="shared" si="191"/>
        <v>0</v>
      </c>
      <c r="AS1491" s="2" t="str">
        <f>VLOOKUP(AR1491,Sites!A:B,2,FALSE)</f>
        <v>N/A</v>
      </c>
      <c r="AT1491" s="2" t="str">
        <f>VLOOKUP(AR1491,Sites!A:C,3,FALSE)</f>
        <v>N/A</v>
      </c>
      <c r="AU1491" s="3">
        <f t="shared" si="190"/>
        <v>0</v>
      </c>
    </row>
    <row r="1492" spans="1:47" x14ac:dyDescent="0.25">
      <c r="A1492" s="5" t="s">
        <v>3805</v>
      </c>
      <c r="B1492" s="5" t="s">
        <v>3806</v>
      </c>
      <c r="C1492" s="5">
        <v>1</v>
      </c>
      <c r="D1492" s="5" t="s">
        <v>24</v>
      </c>
      <c r="E1492" s="5" t="s">
        <v>72</v>
      </c>
      <c r="F1492" s="5" t="s">
        <v>733</v>
      </c>
      <c r="G1492" s="5" t="s">
        <v>74</v>
      </c>
      <c r="X1492" s="5">
        <v>0</v>
      </c>
      <c r="AH1492" s="15"/>
      <c r="AI1492" s="5">
        <v>0</v>
      </c>
      <c r="AJ1492" s="1">
        <f t="array" ref="AJ1492">INDEX(I1492:X1492, MATCH(FALSE,ISBLANK(I1492:X1492),FALSE))</f>
        <v>0</v>
      </c>
      <c r="AK1492" s="1">
        <f t="array" ref="AK1492">IF(AJ1492=0,INDEX(Y1492:AI1492, MATCH(FALSE,ISBLANK(Y1492:AI1492),FALSE)),0)</f>
        <v>0</v>
      </c>
      <c r="AL1492" s="1">
        <f t="shared" si="184"/>
        <v>0</v>
      </c>
      <c r="AM1492" s="1">
        <f t="shared" si="185"/>
        <v>0</v>
      </c>
      <c r="AN1492" s="1">
        <f t="shared" si="186"/>
        <v>0</v>
      </c>
      <c r="AO1492" s="1">
        <f t="shared" si="187"/>
        <v>0</v>
      </c>
      <c r="AP1492" s="1">
        <f t="shared" si="188"/>
        <v>1</v>
      </c>
      <c r="AQ1492" s="1">
        <f t="shared" si="189"/>
        <v>9</v>
      </c>
      <c r="AR1492" s="1">
        <f t="shared" si="191"/>
        <v>0</v>
      </c>
      <c r="AS1492" s="2" t="str">
        <f>VLOOKUP(AR1492,Sites!A:B,2,FALSE)</f>
        <v>N/A</v>
      </c>
      <c r="AT1492" s="2" t="str">
        <f>VLOOKUP(AR1492,Sites!A:C,3,FALSE)</f>
        <v>N/A</v>
      </c>
      <c r="AU1492" s="3">
        <f t="shared" si="190"/>
        <v>9</v>
      </c>
    </row>
    <row r="1493" spans="1:47" x14ac:dyDescent="0.25">
      <c r="A1493" s="5" t="s">
        <v>3807</v>
      </c>
      <c r="B1493" s="5" t="s">
        <v>3808</v>
      </c>
      <c r="C1493" s="5">
        <v>5</v>
      </c>
      <c r="D1493" s="5" t="s">
        <v>24</v>
      </c>
      <c r="E1493" s="5" t="s">
        <v>53</v>
      </c>
      <c r="F1493" s="5" t="s">
        <v>3960</v>
      </c>
      <c r="G1493" s="5" t="s">
        <v>54</v>
      </c>
      <c r="X1493" s="5">
        <v>0</v>
      </c>
      <c r="AH1493" s="15"/>
      <c r="AI1493" s="5">
        <v>0</v>
      </c>
      <c r="AJ1493" s="1">
        <f t="array" ref="AJ1493">INDEX(I1493:X1493, MATCH(FALSE,ISBLANK(I1493:X1493),FALSE))</f>
        <v>0</v>
      </c>
      <c r="AK1493" s="1">
        <f t="array" ref="AK1493">IF(AJ1493=0,INDEX(Y1493:AI1493, MATCH(FALSE,ISBLANK(Y1493:AI1493),FALSE)),0)</f>
        <v>0</v>
      </c>
      <c r="AL1493" s="1">
        <f t="shared" si="184"/>
        <v>0</v>
      </c>
      <c r="AM1493" s="1">
        <f t="shared" si="185"/>
        <v>0</v>
      </c>
      <c r="AN1493" s="1">
        <f t="shared" si="186"/>
        <v>0</v>
      </c>
      <c r="AO1493" s="1">
        <f t="shared" si="187"/>
        <v>0</v>
      </c>
      <c r="AP1493" s="1">
        <f t="shared" si="188"/>
        <v>5</v>
      </c>
      <c r="AQ1493" s="1">
        <f t="shared" si="189"/>
        <v>0</v>
      </c>
      <c r="AR1493" s="1">
        <f t="shared" si="191"/>
        <v>0</v>
      </c>
      <c r="AS1493" s="2" t="str">
        <f>VLOOKUP(AR1493,Sites!A:B,2,FALSE)</f>
        <v>N/A</v>
      </c>
      <c r="AT1493" s="2" t="str">
        <f>VLOOKUP(AR1493,Sites!A:C,3,FALSE)</f>
        <v>N/A</v>
      </c>
      <c r="AU1493" s="3">
        <f t="shared" si="190"/>
        <v>0</v>
      </c>
    </row>
    <row r="1494" spans="1:47" x14ac:dyDescent="0.25">
      <c r="A1494" s="5" t="s">
        <v>3809</v>
      </c>
      <c r="B1494" s="5" t="s">
        <v>3810</v>
      </c>
      <c r="C1494" s="5">
        <v>2</v>
      </c>
      <c r="D1494" s="5" t="s">
        <v>24</v>
      </c>
      <c r="E1494" s="5" t="s">
        <v>151</v>
      </c>
      <c r="F1494" s="5" t="s">
        <v>3811</v>
      </c>
      <c r="G1494" s="5" t="s">
        <v>153</v>
      </c>
      <c r="X1494" s="5">
        <v>0</v>
      </c>
      <c r="AH1494" s="15"/>
      <c r="AI1494" s="5">
        <v>0</v>
      </c>
      <c r="AJ1494" s="1">
        <f t="array" ref="AJ1494">INDEX(I1494:X1494, MATCH(FALSE,ISBLANK(I1494:X1494),FALSE))</f>
        <v>0</v>
      </c>
      <c r="AK1494" s="1">
        <f t="array" ref="AK1494">IF(AJ1494=0,INDEX(Y1494:AI1494, MATCH(FALSE,ISBLANK(Y1494:AI1494),FALSE)),0)</f>
        <v>0</v>
      </c>
      <c r="AL1494" s="1">
        <f t="shared" si="184"/>
        <v>0</v>
      </c>
      <c r="AM1494" s="1">
        <f t="shared" si="185"/>
        <v>0</v>
      </c>
      <c r="AN1494" s="1">
        <f t="shared" si="186"/>
        <v>0</v>
      </c>
      <c r="AO1494" s="1">
        <f t="shared" si="187"/>
        <v>0</v>
      </c>
      <c r="AP1494" s="1">
        <f t="shared" si="188"/>
        <v>2</v>
      </c>
      <c r="AQ1494" s="1">
        <f t="shared" si="189"/>
        <v>11.6</v>
      </c>
      <c r="AR1494" s="1">
        <f t="shared" si="191"/>
        <v>0</v>
      </c>
      <c r="AS1494" s="2" t="str">
        <f>VLOOKUP(AR1494,Sites!A:B,2,FALSE)</f>
        <v>N/A</v>
      </c>
      <c r="AT1494" s="2" t="str">
        <f>VLOOKUP(AR1494,Sites!A:C,3,FALSE)</f>
        <v>N/A</v>
      </c>
      <c r="AU1494" s="3">
        <f t="shared" si="190"/>
        <v>11.6</v>
      </c>
    </row>
    <row r="1495" spans="1:47" x14ac:dyDescent="0.25">
      <c r="A1495" s="5" t="s">
        <v>3812</v>
      </c>
      <c r="B1495" s="5" t="s">
        <v>3813</v>
      </c>
      <c r="C1495" s="5">
        <v>2</v>
      </c>
      <c r="D1495" s="5" t="s">
        <v>24</v>
      </c>
      <c r="E1495" s="5" t="s">
        <v>53</v>
      </c>
      <c r="F1495" s="5" t="s">
        <v>3960</v>
      </c>
      <c r="G1495" s="5" t="s">
        <v>54</v>
      </c>
      <c r="X1495" s="5">
        <v>0</v>
      </c>
      <c r="Z1495" s="5" t="s">
        <v>15</v>
      </c>
      <c r="AH1495" s="15"/>
      <c r="AI1495" s="5">
        <v>0</v>
      </c>
      <c r="AJ1495" s="1">
        <f t="array" ref="AJ1495">INDEX(I1495:X1495, MATCH(FALSE,ISBLANK(I1495:X1495),FALSE))</f>
        <v>0</v>
      </c>
      <c r="AK1495" s="1" t="str">
        <f t="array" ref="AK1495">IF(AJ1495=0,INDEX(Y1495:AI1495, MATCH(FALSE,ISBLANK(Y1495:AI1495),FALSE)),0)</f>
        <v>GH</v>
      </c>
      <c r="AL1495" s="1">
        <f t="shared" si="184"/>
        <v>0</v>
      </c>
      <c r="AM1495" s="1">
        <f t="shared" si="185"/>
        <v>0</v>
      </c>
      <c r="AN1495" s="1">
        <f t="shared" si="186"/>
        <v>2</v>
      </c>
      <c r="AO1495" s="1">
        <f t="shared" si="187"/>
        <v>0</v>
      </c>
      <c r="AP1495" s="1">
        <f t="shared" si="188"/>
        <v>0</v>
      </c>
      <c r="AQ1495" s="1">
        <f t="shared" si="189"/>
        <v>0</v>
      </c>
      <c r="AR1495" s="1" t="str">
        <f t="shared" si="191"/>
        <v>GH</v>
      </c>
      <c r="AS1495" s="2" t="str">
        <f>VLOOKUP(AR1495,Sites!A:B,2,FALSE)</f>
        <v>IKO Hawkesbury Site </v>
      </c>
      <c r="AT1495" s="2" t="str">
        <f>VLOOKUP(AR1495,Sites!A:C,3,FALSE)</f>
        <v>IKO-CAD </v>
      </c>
      <c r="AU1495" s="3">
        <f t="shared" si="190"/>
        <v>0</v>
      </c>
    </row>
    <row r="1496" spans="1:47" x14ac:dyDescent="0.25">
      <c r="A1496" s="5" t="s">
        <v>3814</v>
      </c>
      <c r="B1496" s="5" t="s">
        <v>3815</v>
      </c>
      <c r="C1496" s="5">
        <v>1</v>
      </c>
      <c r="D1496" s="5" t="s">
        <v>24</v>
      </c>
      <c r="E1496" s="5" t="s">
        <v>63</v>
      </c>
      <c r="F1496" s="5" t="s">
        <v>3960</v>
      </c>
      <c r="G1496" s="5" t="s">
        <v>65</v>
      </c>
      <c r="X1496" s="5">
        <v>0</v>
      </c>
      <c r="AH1496" s="15" t="s">
        <v>17</v>
      </c>
      <c r="AI1496" s="5">
        <v>0</v>
      </c>
      <c r="AJ1496" s="1">
        <f t="array" ref="AJ1496">INDEX(I1496:X1496, MATCH(FALSE,ISBLANK(I1496:X1496),FALSE))</f>
        <v>0</v>
      </c>
      <c r="AK1496" s="1" t="str">
        <f t="array" ref="AK1496">IF(AJ1496=0,INDEX(Y1496:AI1496, MATCH(FALSE,ISBLANK(Y1496:AI1496),FALSE)),0)</f>
        <v>GJ</v>
      </c>
      <c r="AL1496" s="1">
        <f t="shared" si="184"/>
        <v>0</v>
      </c>
      <c r="AM1496" s="1">
        <f t="shared" si="185"/>
        <v>0</v>
      </c>
      <c r="AN1496" s="1">
        <f t="shared" si="186"/>
        <v>1</v>
      </c>
      <c r="AO1496" s="1">
        <f t="shared" si="187"/>
        <v>0</v>
      </c>
      <c r="AP1496" s="1">
        <f t="shared" si="188"/>
        <v>0</v>
      </c>
      <c r="AQ1496" s="1">
        <f t="shared" si="189"/>
        <v>0</v>
      </c>
      <c r="AR1496" s="1" t="str">
        <f t="shared" si="191"/>
        <v>GJ</v>
      </c>
      <c r="AS1496" s="2" t="str">
        <f>VLOOKUP(AR1496,Sites!A:B,2,FALSE)</f>
        <v>Canroof Corp Site </v>
      </c>
      <c r="AT1496" s="2" t="str">
        <f>VLOOKUP(AR1496,Sites!A:C,3,FALSE)</f>
        <v>IKO-CAD </v>
      </c>
      <c r="AU1496" s="3">
        <f t="shared" si="190"/>
        <v>0</v>
      </c>
    </row>
    <row r="1497" spans="1:47" x14ac:dyDescent="0.25">
      <c r="A1497" s="5" t="s">
        <v>3816</v>
      </c>
      <c r="B1497" s="5" t="s">
        <v>3817</v>
      </c>
      <c r="C1497" s="5">
        <v>11</v>
      </c>
      <c r="D1497" s="5" t="s">
        <v>24</v>
      </c>
      <c r="E1497" s="5" t="s">
        <v>552</v>
      </c>
      <c r="F1497" s="5" t="s">
        <v>3960</v>
      </c>
      <c r="G1497" s="5" t="s">
        <v>554</v>
      </c>
      <c r="X1497" s="5">
        <v>0</v>
      </c>
      <c r="AH1497" s="15"/>
      <c r="AI1497" s="5">
        <v>0</v>
      </c>
      <c r="AJ1497" s="1">
        <f t="array" ref="AJ1497">INDEX(I1497:X1497, MATCH(FALSE,ISBLANK(I1497:X1497),FALSE))</f>
        <v>0</v>
      </c>
      <c r="AK1497" s="1">
        <f t="array" ref="AK1497">IF(AJ1497=0,INDEX(Y1497:AI1497, MATCH(FALSE,ISBLANK(Y1497:AI1497),FALSE)),0)</f>
        <v>0</v>
      </c>
      <c r="AL1497" s="1">
        <f t="shared" si="184"/>
        <v>0</v>
      </c>
      <c r="AM1497" s="1">
        <f t="shared" si="185"/>
        <v>0</v>
      </c>
      <c r="AN1497" s="1">
        <f t="shared" si="186"/>
        <v>0</v>
      </c>
      <c r="AO1497" s="1">
        <f t="shared" si="187"/>
        <v>0</v>
      </c>
      <c r="AP1497" s="1">
        <f t="shared" si="188"/>
        <v>11</v>
      </c>
      <c r="AQ1497" s="1">
        <f t="shared" si="189"/>
        <v>0</v>
      </c>
      <c r="AR1497" s="1">
        <f t="shared" si="191"/>
        <v>0</v>
      </c>
      <c r="AS1497" s="2" t="str">
        <f>VLOOKUP(AR1497,Sites!A:B,2,FALSE)</f>
        <v>N/A</v>
      </c>
      <c r="AT1497" s="2" t="str">
        <f>VLOOKUP(AR1497,Sites!A:C,3,FALSE)</f>
        <v>N/A</v>
      </c>
      <c r="AU1497" s="3">
        <f t="shared" si="190"/>
        <v>0</v>
      </c>
    </row>
    <row r="1498" spans="1:47" x14ac:dyDescent="0.25">
      <c r="A1498" s="5" t="s">
        <v>3818</v>
      </c>
      <c r="B1498" s="5" t="s">
        <v>3819</v>
      </c>
      <c r="C1498" s="5">
        <v>1</v>
      </c>
      <c r="D1498" s="5" t="s">
        <v>24</v>
      </c>
      <c r="E1498" s="5" t="s">
        <v>1083</v>
      </c>
      <c r="F1498" s="5" t="s">
        <v>3960</v>
      </c>
      <c r="G1498" s="5" t="s">
        <v>1084</v>
      </c>
      <c r="X1498" s="5">
        <v>0</v>
      </c>
      <c r="AH1498" s="15"/>
      <c r="AI1498" s="5">
        <v>0</v>
      </c>
      <c r="AJ1498" s="1">
        <f t="array" ref="AJ1498">INDEX(I1498:X1498, MATCH(FALSE,ISBLANK(I1498:X1498),FALSE))</f>
        <v>0</v>
      </c>
      <c r="AK1498" s="1">
        <f t="array" ref="AK1498">IF(AJ1498=0,INDEX(Y1498:AI1498, MATCH(FALSE,ISBLANK(Y1498:AI1498),FALSE)),0)</f>
        <v>0</v>
      </c>
      <c r="AL1498" s="1">
        <f t="shared" si="184"/>
        <v>0</v>
      </c>
      <c r="AM1498" s="1">
        <f t="shared" si="185"/>
        <v>0</v>
      </c>
      <c r="AN1498" s="1">
        <f t="shared" si="186"/>
        <v>0</v>
      </c>
      <c r="AO1498" s="1">
        <f t="shared" si="187"/>
        <v>0</v>
      </c>
      <c r="AP1498" s="1">
        <f t="shared" si="188"/>
        <v>1</v>
      </c>
      <c r="AQ1498" s="1">
        <f t="shared" si="189"/>
        <v>0</v>
      </c>
      <c r="AR1498" s="1">
        <f t="shared" si="191"/>
        <v>0</v>
      </c>
      <c r="AS1498" s="2" t="str">
        <f>VLOOKUP(AR1498,Sites!A:B,2,FALSE)</f>
        <v>N/A</v>
      </c>
      <c r="AT1498" s="2" t="str">
        <f>VLOOKUP(AR1498,Sites!A:C,3,FALSE)</f>
        <v>N/A</v>
      </c>
      <c r="AU1498" s="3">
        <f t="shared" si="190"/>
        <v>0</v>
      </c>
    </row>
    <row r="1499" spans="1:47" x14ac:dyDescent="0.25">
      <c r="A1499" s="5" t="s">
        <v>3820</v>
      </c>
      <c r="B1499" s="5" t="s">
        <v>3821</v>
      </c>
      <c r="C1499" s="5">
        <v>1</v>
      </c>
      <c r="D1499" s="5" t="s">
        <v>24</v>
      </c>
      <c r="E1499" s="5" t="s">
        <v>201</v>
      </c>
      <c r="F1499" s="5" t="s">
        <v>3822</v>
      </c>
      <c r="G1499" s="5" t="s">
        <v>203</v>
      </c>
      <c r="L1499" s="5" t="s">
        <v>10</v>
      </c>
      <c r="Q1499" s="5" t="s">
        <v>10</v>
      </c>
      <c r="V1499" s="5" t="s">
        <v>10</v>
      </c>
      <c r="X1499" s="5">
        <v>0</v>
      </c>
      <c r="AH1499" s="15"/>
      <c r="AI1499" s="5">
        <v>0</v>
      </c>
      <c r="AJ1499" s="1" t="str">
        <f t="array" ref="AJ1499">INDEX(I1499:X1499, MATCH(FALSE,ISBLANK(I1499:X1499),FALSE))</f>
        <v>CA</v>
      </c>
      <c r="AK1499" s="1">
        <f t="array" ref="AK1499">IF(AJ1499=0,INDEX(Y1499:AI1499, MATCH(FALSE,ISBLANK(Y1499:AI1499),FALSE)),0)</f>
        <v>0</v>
      </c>
      <c r="AL1499" s="1">
        <f t="shared" si="184"/>
        <v>1</v>
      </c>
      <c r="AM1499" s="1">
        <f t="shared" si="185"/>
        <v>3515</v>
      </c>
      <c r="AN1499" s="1">
        <f t="shared" si="186"/>
        <v>0</v>
      </c>
      <c r="AO1499" s="1">
        <f t="shared" si="187"/>
        <v>0</v>
      </c>
      <c r="AP1499" s="1">
        <f t="shared" si="188"/>
        <v>0</v>
      </c>
      <c r="AQ1499" s="1">
        <f t="shared" si="189"/>
        <v>0</v>
      </c>
      <c r="AR1499" s="1" t="str">
        <f t="shared" si="191"/>
        <v>CA</v>
      </c>
      <c r="AS1499" s="2" t="str">
        <f>VLOOKUP(AR1499,Sites!A:B,2,FALSE)</f>
        <v>IKO Kankakee </v>
      </c>
      <c r="AT1499" s="2" t="str">
        <f>VLOOKUP(AR1499,Sites!A:C,3,FALSE)</f>
        <v>IKO-US </v>
      </c>
      <c r="AU1499" s="3">
        <f t="shared" si="190"/>
        <v>3515</v>
      </c>
    </row>
    <row r="1500" spans="1:47" x14ac:dyDescent="0.25">
      <c r="A1500" s="5" t="s">
        <v>3823</v>
      </c>
      <c r="B1500" s="5" t="s">
        <v>3824</v>
      </c>
      <c r="C1500" s="5">
        <v>7.5</v>
      </c>
      <c r="D1500" s="5" t="s">
        <v>62</v>
      </c>
      <c r="E1500" s="5" t="s">
        <v>387</v>
      </c>
      <c r="F1500" s="5" t="s">
        <v>3825</v>
      </c>
      <c r="G1500" s="5" t="s">
        <v>389</v>
      </c>
      <c r="X1500" s="5">
        <v>0</v>
      </c>
      <c r="AE1500" s="5" t="s">
        <v>20</v>
      </c>
      <c r="AH1500" s="15" t="s">
        <v>17</v>
      </c>
      <c r="AI1500" s="5">
        <v>0</v>
      </c>
      <c r="AJ1500" s="1">
        <f t="array" ref="AJ1500">INDEX(I1500:X1500, MATCH(FALSE,ISBLANK(I1500:X1500),FALSE))</f>
        <v>0</v>
      </c>
      <c r="AK1500" s="1" t="str">
        <f t="array" ref="AK1500">IF(AJ1500=0,INDEX(Y1500:AI1500, MATCH(FALSE,ISBLANK(Y1500:AI1500),FALSE)),0)</f>
        <v>BA</v>
      </c>
      <c r="AL1500" s="1">
        <f t="shared" si="184"/>
        <v>0</v>
      </c>
      <c r="AM1500" s="1">
        <f t="shared" si="185"/>
        <v>0</v>
      </c>
      <c r="AN1500" s="1">
        <f t="shared" si="186"/>
        <v>7.5</v>
      </c>
      <c r="AO1500" s="1">
        <f t="shared" si="187"/>
        <v>67.125</v>
      </c>
      <c r="AP1500" s="1">
        <f t="shared" si="188"/>
        <v>0</v>
      </c>
      <c r="AQ1500" s="1">
        <f t="shared" si="189"/>
        <v>0</v>
      </c>
      <c r="AR1500" s="1" t="str">
        <f t="shared" si="191"/>
        <v>BA</v>
      </c>
      <c r="AS1500" s="2" t="str">
        <f>VLOOKUP(AR1500,Sites!A:B,2,FALSE)</f>
        <v>IKO Calgary Site </v>
      </c>
      <c r="AT1500" s="2" t="str">
        <f>VLOOKUP(AR1500,Sites!A:C,3,FALSE)</f>
        <v>IKO-CAD </v>
      </c>
      <c r="AU1500" s="3">
        <f t="shared" si="190"/>
        <v>67.125</v>
      </c>
    </row>
    <row r="1501" spans="1:47" x14ac:dyDescent="0.25">
      <c r="A1501" s="5" t="s">
        <v>3826</v>
      </c>
      <c r="B1501" s="5" t="s">
        <v>3827</v>
      </c>
      <c r="C1501" s="5">
        <v>1</v>
      </c>
      <c r="D1501" s="5" t="s">
        <v>24</v>
      </c>
      <c r="E1501" s="5" t="s">
        <v>72</v>
      </c>
      <c r="F1501" s="5" t="s">
        <v>3960</v>
      </c>
      <c r="G1501" s="5" t="s">
        <v>74</v>
      </c>
      <c r="X1501" s="5">
        <v>0</v>
      </c>
      <c r="AH1501" s="15"/>
      <c r="AI1501" s="5">
        <v>0</v>
      </c>
      <c r="AJ1501" s="1">
        <f t="array" ref="AJ1501">INDEX(I1501:X1501, MATCH(FALSE,ISBLANK(I1501:X1501),FALSE))</f>
        <v>0</v>
      </c>
      <c r="AK1501" s="1">
        <f t="array" ref="AK1501">IF(AJ1501=0,INDEX(Y1501:AI1501, MATCH(FALSE,ISBLANK(Y1501:AI1501),FALSE)),0)</f>
        <v>0</v>
      </c>
      <c r="AL1501" s="1">
        <f t="shared" si="184"/>
        <v>0</v>
      </c>
      <c r="AM1501" s="1">
        <f t="shared" si="185"/>
        <v>0</v>
      </c>
      <c r="AN1501" s="1">
        <f t="shared" si="186"/>
        <v>0</v>
      </c>
      <c r="AO1501" s="1">
        <f t="shared" si="187"/>
        <v>0</v>
      </c>
      <c r="AP1501" s="1">
        <f t="shared" si="188"/>
        <v>1</v>
      </c>
      <c r="AQ1501" s="1">
        <f t="shared" si="189"/>
        <v>0</v>
      </c>
      <c r="AR1501" s="1">
        <f t="shared" si="191"/>
        <v>0</v>
      </c>
      <c r="AS1501" s="2" t="str">
        <f>VLOOKUP(AR1501,Sites!A:B,2,FALSE)</f>
        <v>N/A</v>
      </c>
      <c r="AT1501" s="2" t="str">
        <f>VLOOKUP(AR1501,Sites!A:C,3,FALSE)</f>
        <v>N/A</v>
      </c>
      <c r="AU1501" s="3">
        <f t="shared" si="190"/>
        <v>0</v>
      </c>
    </row>
    <row r="1502" spans="1:47" x14ac:dyDescent="0.25">
      <c r="A1502" s="5" t="s">
        <v>3828</v>
      </c>
      <c r="B1502" s="5" t="s">
        <v>3829</v>
      </c>
      <c r="C1502" s="5">
        <v>1</v>
      </c>
      <c r="D1502" s="5" t="s">
        <v>24</v>
      </c>
      <c r="E1502" s="5" t="s">
        <v>25</v>
      </c>
      <c r="F1502" s="5" t="s">
        <v>3830</v>
      </c>
      <c r="G1502" s="5" t="s">
        <v>27</v>
      </c>
      <c r="X1502" s="5">
        <v>0</v>
      </c>
      <c r="AH1502" s="15"/>
      <c r="AI1502" s="5">
        <v>0</v>
      </c>
      <c r="AJ1502" s="1">
        <f t="array" ref="AJ1502">INDEX(I1502:X1502, MATCH(FALSE,ISBLANK(I1502:X1502),FALSE))</f>
        <v>0</v>
      </c>
      <c r="AK1502" s="1">
        <f t="array" ref="AK1502">IF(AJ1502=0,INDEX(Y1502:AI1502, MATCH(FALSE,ISBLANK(Y1502:AI1502),FALSE)),0)</f>
        <v>0</v>
      </c>
      <c r="AL1502" s="1">
        <f t="shared" si="184"/>
        <v>0</v>
      </c>
      <c r="AM1502" s="1">
        <f t="shared" si="185"/>
        <v>0</v>
      </c>
      <c r="AN1502" s="1">
        <f t="shared" si="186"/>
        <v>0</v>
      </c>
      <c r="AO1502" s="1">
        <f t="shared" si="187"/>
        <v>0</v>
      </c>
      <c r="AP1502" s="1">
        <f t="shared" si="188"/>
        <v>1</v>
      </c>
      <c r="AQ1502" s="1">
        <f t="shared" si="189"/>
        <v>663.29</v>
      </c>
      <c r="AR1502" s="1">
        <f t="shared" si="191"/>
        <v>0</v>
      </c>
      <c r="AS1502" s="2" t="str">
        <f>VLOOKUP(AR1502,Sites!A:B,2,FALSE)</f>
        <v>N/A</v>
      </c>
      <c r="AT1502" s="2" t="str">
        <f>VLOOKUP(AR1502,Sites!A:C,3,FALSE)</f>
        <v>N/A</v>
      </c>
      <c r="AU1502" s="3">
        <f t="shared" si="190"/>
        <v>663.29</v>
      </c>
    </row>
    <row r="1503" spans="1:47" x14ac:dyDescent="0.25">
      <c r="A1503" s="5" t="s">
        <v>3831</v>
      </c>
      <c r="B1503" s="5" t="s">
        <v>3832</v>
      </c>
      <c r="C1503" s="5">
        <v>4</v>
      </c>
      <c r="D1503" s="5" t="s">
        <v>24</v>
      </c>
      <c r="E1503" s="5" t="s">
        <v>63</v>
      </c>
      <c r="F1503" s="5" t="s">
        <v>3960</v>
      </c>
      <c r="G1503" s="5" t="s">
        <v>65</v>
      </c>
      <c r="X1503" s="5">
        <v>0</v>
      </c>
      <c r="AH1503" s="15"/>
      <c r="AI1503" s="5">
        <v>0</v>
      </c>
      <c r="AJ1503" s="1">
        <f t="array" ref="AJ1503">INDEX(I1503:X1503, MATCH(FALSE,ISBLANK(I1503:X1503),FALSE))</f>
        <v>0</v>
      </c>
      <c r="AK1503" s="1">
        <f t="array" ref="AK1503">IF(AJ1503=0,INDEX(Y1503:AI1503, MATCH(FALSE,ISBLANK(Y1503:AI1503),FALSE)),0)</f>
        <v>0</v>
      </c>
      <c r="AL1503" s="1">
        <f t="shared" si="184"/>
        <v>0</v>
      </c>
      <c r="AM1503" s="1">
        <f t="shared" si="185"/>
        <v>0</v>
      </c>
      <c r="AN1503" s="1">
        <f t="shared" si="186"/>
        <v>0</v>
      </c>
      <c r="AO1503" s="1">
        <f t="shared" si="187"/>
        <v>0</v>
      </c>
      <c r="AP1503" s="1">
        <f t="shared" si="188"/>
        <v>4</v>
      </c>
      <c r="AQ1503" s="1">
        <f t="shared" si="189"/>
        <v>0</v>
      </c>
      <c r="AR1503" s="1">
        <f t="shared" si="191"/>
        <v>0</v>
      </c>
      <c r="AS1503" s="2" t="str">
        <f>VLOOKUP(AR1503,Sites!A:B,2,FALSE)</f>
        <v>N/A</v>
      </c>
      <c r="AT1503" s="2" t="str">
        <f>VLOOKUP(AR1503,Sites!A:C,3,FALSE)</f>
        <v>N/A</v>
      </c>
      <c r="AU1503" s="3">
        <f t="shared" si="190"/>
        <v>0</v>
      </c>
    </row>
    <row r="1504" spans="1:47" x14ac:dyDescent="0.25">
      <c r="A1504" s="5" t="s">
        <v>3833</v>
      </c>
      <c r="B1504" s="5" t="s">
        <v>3834</v>
      </c>
      <c r="C1504" s="5">
        <v>12</v>
      </c>
      <c r="D1504" s="5" t="s">
        <v>24</v>
      </c>
      <c r="E1504" s="5" t="s">
        <v>2142</v>
      </c>
      <c r="F1504" s="5" t="s">
        <v>3960</v>
      </c>
      <c r="G1504" s="5" t="s">
        <v>2143</v>
      </c>
      <c r="X1504" s="5">
        <v>0</v>
      </c>
      <c r="AA1504" s="5" t="s">
        <v>16</v>
      </c>
      <c r="AH1504" s="15"/>
      <c r="AI1504" s="5">
        <v>0</v>
      </c>
      <c r="AJ1504" s="1">
        <f t="array" ref="AJ1504">INDEX(I1504:X1504, MATCH(FALSE,ISBLANK(I1504:X1504),FALSE))</f>
        <v>0</v>
      </c>
      <c r="AK1504" s="1" t="str">
        <f t="array" ref="AK1504">IF(AJ1504=0,INDEX(Y1504:AI1504, MATCH(FALSE,ISBLANK(Y1504:AI1504),FALSE)),0)</f>
        <v>GI</v>
      </c>
      <c r="AL1504" s="1">
        <f t="shared" si="184"/>
        <v>0</v>
      </c>
      <c r="AM1504" s="1">
        <f t="shared" si="185"/>
        <v>0</v>
      </c>
      <c r="AN1504" s="1">
        <f t="shared" si="186"/>
        <v>12</v>
      </c>
      <c r="AO1504" s="1">
        <f t="shared" si="187"/>
        <v>0</v>
      </c>
      <c r="AP1504" s="1">
        <f t="shared" si="188"/>
        <v>0</v>
      </c>
      <c r="AQ1504" s="1">
        <f t="shared" si="189"/>
        <v>0</v>
      </c>
      <c r="AR1504" s="1" t="str">
        <f t="shared" si="191"/>
        <v>GI</v>
      </c>
      <c r="AS1504" s="2" t="str">
        <f>VLOOKUP(AR1504,Sites!A:B,2,FALSE)</f>
        <v>IKO Madoc Site </v>
      </c>
      <c r="AT1504" s="2" t="str">
        <f>VLOOKUP(AR1504,Sites!A:C,3,FALSE)</f>
        <v>IKO-CAD </v>
      </c>
      <c r="AU1504" s="3">
        <f t="shared" si="190"/>
        <v>0</v>
      </c>
    </row>
    <row r="1505" spans="1:47" x14ac:dyDescent="0.25">
      <c r="A1505" s="5" t="s">
        <v>3835</v>
      </c>
      <c r="B1505" s="5" t="s">
        <v>3836</v>
      </c>
      <c r="C1505" s="5">
        <v>1</v>
      </c>
      <c r="D1505" s="5" t="s">
        <v>24</v>
      </c>
      <c r="E1505" s="5" t="s">
        <v>53</v>
      </c>
      <c r="F1505" s="5" t="s">
        <v>3960</v>
      </c>
      <c r="G1505" s="5" t="s">
        <v>54</v>
      </c>
      <c r="X1505" s="5">
        <v>0</v>
      </c>
      <c r="AH1505" s="15"/>
      <c r="AI1505" s="5">
        <v>0</v>
      </c>
      <c r="AJ1505" s="1">
        <f t="array" ref="AJ1505">INDEX(I1505:X1505, MATCH(FALSE,ISBLANK(I1505:X1505),FALSE))</f>
        <v>0</v>
      </c>
      <c r="AK1505" s="1">
        <f t="array" ref="AK1505">IF(AJ1505=0,INDEX(Y1505:AI1505, MATCH(FALSE,ISBLANK(Y1505:AI1505),FALSE)),0)</f>
        <v>0</v>
      </c>
      <c r="AL1505" s="1">
        <f t="shared" si="184"/>
        <v>0</v>
      </c>
      <c r="AM1505" s="1">
        <f t="shared" si="185"/>
        <v>0</v>
      </c>
      <c r="AN1505" s="1">
        <f t="shared" si="186"/>
        <v>0</v>
      </c>
      <c r="AO1505" s="1">
        <f t="shared" si="187"/>
        <v>0</v>
      </c>
      <c r="AP1505" s="1">
        <f t="shared" si="188"/>
        <v>1</v>
      </c>
      <c r="AQ1505" s="1">
        <f t="shared" si="189"/>
        <v>0</v>
      </c>
      <c r="AR1505" s="1">
        <f t="shared" si="191"/>
        <v>0</v>
      </c>
      <c r="AS1505" s="2" t="str">
        <f>VLOOKUP(AR1505,Sites!A:B,2,FALSE)</f>
        <v>N/A</v>
      </c>
      <c r="AT1505" s="2" t="str">
        <f>VLOOKUP(AR1505,Sites!A:C,3,FALSE)</f>
        <v>N/A</v>
      </c>
      <c r="AU1505" s="3">
        <f t="shared" si="190"/>
        <v>0</v>
      </c>
    </row>
    <row r="1506" spans="1:47" x14ac:dyDescent="0.25">
      <c r="A1506" s="5" t="s">
        <v>3837</v>
      </c>
      <c r="B1506" s="5" t="s">
        <v>3838</v>
      </c>
      <c r="C1506" s="5">
        <v>5</v>
      </c>
      <c r="D1506" s="5" t="s">
        <v>24</v>
      </c>
      <c r="E1506" s="5" t="s">
        <v>63</v>
      </c>
      <c r="F1506" s="5" t="s">
        <v>3960</v>
      </c>
      <c r="G1506" s="5" t="s">
        <v>65</v>
      </c>
      <c r="X1506" s="5">
        <v>0</v>
      </c>
      <c r="AH1506" s="15"/>
      <c r="AI1506" s="5">
        <v>0</v>
      </c>
      <c r="AJ1506" s="1">
        <f t="array" ref="AJ1506">INDEX(I1506:X1506, MATCH(FALSE,ISBLANK(I1506:X1506),FALSE))</f>
        <v>0</v>
      </c>
      <c r="AK1506" s="1">
        <f t="array" ref="AK1506">IF(AJ1506=0,INDEX(Y1506:AI1506, MATCH(FALSE,ISBLANK(Y1506:AI1506),FALSE)),0)</f>
        <v>0</v>
      </c>
      <c r="AL1506" s="1">
        <f t="shared" si="184"/>
        <v>0</v>
      </c>
      <c r="AM1506" s="1">
        <f t="shared" si="185"/>
        <v>0</v>
      </c>
      <c r="AN1506" s="1">
        <f t="shared" si="186"/>
        <v>0</v>
      </c>
      <c r="AO1506" s="1">
        <f t="shared" si="187"/>
        <v>0</v>
      </c>
      <c r="AP1506" s="1">
        <f t="shared" si="188"/>
        <v>5</v>
      </c>
      <c r="AQ1506" s="1">
        <f t="shared" si="189"/>
        <v>0</v>
      </c>
      <c r="AR1506" s="1">
        <f t="shared" si="191"/>
        <v>0</v>
      </c>
      <c r="AS1506" s="2" t="str">
        <f>VLOOKUP(AR1506,Sites!A:B,2,FALSE)</f>
        <v>N/A</v>
      </c>
      <c r="AT1506" s="2" t="str">
        <f>VLOOKUP(AR1506,Sites!A:C,3,FALSE)</f>
        <v>N/A</v>
      </c>
      <c r="AU1506" s="3">
        <f t="shared" si="190"/>
        <v>0</v>
      </c>
    </row>
    <row r="1507" spans="1:47" x14ac:dyDescent="0.25">
      <c r="A1507" s="5" t="s">
        <v>3839</v>
      </c>
      <c r="B1507" s="5" t="s">
        <v>3840</v>
      </c>
      <c r="C1507" s="5">
        <v>1</v>
      </c>
      <c r="D1507" s="5" t="s">
        <v>24</v>
      </c>
      <c r="E1507" s="5" t="s">
        <v>3841</v>
      </c>
      <c r="F1507" s="5" t="s">
        <v>192</v>
      </c>
      <c r="G1507" s="5" t="s">
        <v>3842</v>
      </c>
      <c r="X1507" s="5">
        <v>0</v>
      </c>
      <c r="AH1507" s="15"/>
      <c r="AI1507" s="5">
        <v>0</v>
      </c>
      <c r="AJ1507" s="1">
        <f t="array" ref="AJ1507">INDEX(I1507:X1507, MATCH(FALSE,ISBLANK(I1507:X1507),FALSE))</f>
        <v>0</v>
      </c>
      <c r="AK1507" s="1">
        <f t="array" ref="AK1507">IF(AJ1507=0,INDEX(Y1507:AI1507, MATCH(FALSE,ISBLANK(Y1507:AI1507),FALSE)),0)</f>
        <v>0</v>
      </c>
      <c r="AL1507" s="1">
        <f t="shared" si="184"/>
        <v>0</v>
      </c>
      <c r="AM1507" s="1">
        <f t="shared" si="185"/>
        <v>0</v>
      </c>
      <c r="AN1507" s="1">
        <f t="shared" si="186"/>
        <v>0</v>
      </c>
      <c r="AO1507" s="1">
        <f t="shared" si="187"/>
        <v>0</v>
      </c>
      <c r="AP1507" s="1">
        <f t="shared" si="188"/>
        <v>1</v>
      </c>
      <c r="AQ1507" s="1">
        <f t="shared" si="189"/>
        <v>465</v>
      </c>
      <c r="AR1507" s="1">
        <f t="shared" si="191"/>
        <v>0</v>
      </c>
      <c r="AS1507" s="2" t="str">
        <f>VLOOKUP(AR1507,Sites!A:B,2,FALSE)</f>
        <v>N/A</v>
      </c>
      <c r="AT1507" s="2" t="str">
        <f>VLOOKUP(AR1507,Sites!A:C,3,FALSE)</f>
        <v>N/A</v>
      </c>
      <c r="AU1507" s="3">
        <f t="shared" si="190"/>
        <v>465</v>
      </c>
    </row>
    <row r="1508" spans="1:47" x14ac:dyDescent="0.25">
      <c r="A1508" s="5" t="s">
        <v>3843</v>
      </c>
      <c r="B1508" s="5" t="s">
        <v>3844</v>
      </c>
      <c r="C1508" s="5">
        <v>2</v>
      </c>
      <c r="D1508" s="5" t="s">
        <v>24</v>
      </c>
      <c r="E1508" s="5" t="s">
        <v>63</v>
      </c>
      <c r="F1508" s="5" t="s">
        <v>3960</v>
      </c>
      <c r="G1508" s="5" t="s">
        <v>65</v>
      </c>
      <c r="X1508" s="5">
        <v>0</v>
      </c>
      <c r="AH1508" s="15"/>
      <c r="AI1508" s="5">
        <v>0</v>
      </c>
      <c r="AJ1508" s="1">
        <f t="array" ref="AJ1508">INDEX(I1508:X1508, MATCH(FALSE,ISBLANK(I1508:X1508),FALSE))</f>
        <v>0</v>
      </c>
      <c r="AK1508" s="1">
        <f t="array" ref="AK1508">IF(AJ1508=0,INDEX(Y1508:AI1508, MATCH(FALSE,ISBLANK(Y1508:AI1508),FALSE)),0)</f>
        <v>0</v>
      </c>
      <c r="AL1508" s="1">
        <f t="shared" si="184"/>
        <v>0</v>
      </c>
      <c r="AM1508" s="1">
        <f t="shared" si="185"/>
        <v>0</v>
      </c>
      <c r="AN1508" s="1">
        <f t="shared" si="186"/>
        <v>0</v>
      </c>
      <c r="AO1508" s="1">
        <f t="shared" si="187"/>
        <v>0</v>
      </c>
      <c r="AP1508" s="1">
        <f t="shared" si="188"/>
        <v>2</v>
      </c>
      <c r="AQ1508" s="1">
        <f t="shared" si="189"/>
        <v>0</v>
      </c>
      <c r="AR1508" s="1">
        <f t="shared" si="191"/>
        <v>0</v>
      </c>
      <c r="AS1508" s="2" t="str">
        <f>VLOOKUP(AR1508,Sites!A:B,2,FALSE)</f>
        <v>N/A</v>
      </c>
      <c r="AT1508" s="2" t="str">
        <f>VLOOKUP(AR1508,Sites!A:C,3,FALSE)</f>
        <v>N/A</v>
      </c>
      <c r="AU1508" s="3">
        <f t="shared" si="190"/>
        <v>0</v>
      </c>
    </row>
    <row r="1509" spans="1:47" x14ac:dyDescent="0.25">
      <c r="A1509" s="5" t="s">
        <v>3845</v>
      </c>
      <c r="B1509" s="5" t="s">
        <v>3846</v>
      </c>
      <c r="C1509" s="5">
        <v>6</v>
      </c>
      <c r="D1509" s="5" t="s">
        <v>24</v>
      </c>
      <c r="E1509" s="5" t="s">
        <v>258</v>
      </c>
      <c r="F1509" s="5" t="s">
        <v>3847</v>
      </c>
      <c r="G1509" s="5" t="s">
        <v>260</v>
      </c>
      <c r="X1509" s="5">
        <v>0</v>
      </c>
      <c r="AH1509" s="15"/>
      <c r="AI1509" s="5">
        <v>0</v>
      </c>
      <c r="AJ1509" s="1">
        <f t="array" ref="AJ1509">INDEX(I1509:X1509, MATCH(FALSE,ISBLANK(I1509:X1509),FALSE))</f>
        <v>0</v>
      </c>
      <c r="AK1509" s="1">
        <f t="array" ref="AK1509">IF(AJ1509=0,INDEX(Y1509:AI1509, MATCH(FALSE,ISBLANK(Y1509:AI1509),FALSE)),0)</f>
        <v>0</v>
      </c>
      <c r="AL1509" s="1">
        <f t="shared" si="184"/>
        <v>0</v>
      </c>
      <c r="AM1509" s="1">
        <f t="shared" si="185"/>
        <v>0</v>
      </c>
      <c r="AN1509" s="1">
        <f t="shared" si="186"/>
        <v>0</v>
      </c>
      <c r="AO1509" s="1">
        <f t="shared" si="187"/>
        <v>0</v>
      </c>
      <c r="AP1509" s="1">
        <f t="shared" si="188"/>
        <v>6</v>
      </c>
      <c r="AQ1509" s="1">
        <f t="shared" si="189"/>
        <v>31.9998</v>
      </c>
      <c r="AR1509" s="1">
        <f t="shared" si="191"/>
        <v>0</v>
      </c>
      <c r="AS1509" s="2" t="str">
        <f>VLOOKUP(AR1509,Sites!A:B,2,FALSE)</f>
        <v>N/A</v>
      </c>
      <c r="AT1509" s="2" t="str">
        <f>VLOOKUP(AR1509,Sites!A:C,3,FALSE)</f>
        <v>N/A</v>
      </c>
      <c r="AU1509" s="3">
        <f t="shared" si="190"/>
        <v>31.9998</v>
      </c>
    </row>
    <row r="1510" spans="1:47" x14ac:dyDescent="0.25">
      <c r="A1510" s="5" t="s">
        <v>3848</v>
      </c>
      <c r="B1510" s="5" t="s">
        <v>3849</v>
      </c>
      <c r="C1510" s="5">
        <v>6</v>
      </c>
      <c r="D1510" s="5" t="s">
        <v>24</v>
      </c>
      <c r="E1510" s="5" t="s">
        <v>72</v>
      </c>
      <c r="F1510" s="5" t="s">
        <v>12842</v>
      </c>
      <c r="G1510" s="5" t="s">
        <v>74</v>
      </c>
      <c r="J1510" s="5" t="s">
        <v>8</v>
      </c>
      <c r="K1510" s="5" t="s">
        <v>9</v>
      </c>
      <c r="O1510" s="5" t="s">
        <v>8</v>
      </c>
      <c r="T1510" s="5" t="s">
        <v>8</v>
      </c>
      <c r="U1510" s="5" t="s">
        <v>9</v>
      </c>
      <c r="X1510" s="5">
        <v>0</v>
      </c>
      <c r="AE1510" s="5" t="s">
        <v>20</v>
      </c>
      <c r="AH1510" s="15"/>
      <c r="AI1510" s="5">
        <v>0</v>
      </c>
      <c r="AJ1510" s="1" t="str">
        <f t="array" ref="AJ1510">INDEX(I1510:X1510, MATCH(FALSE,ISBLANK(I1510:X1510),FALSE))</f>
        <v>GV</v>
      </c>
      <c r="AK1510" s="1">
        <f t="array" ref="AK1510">IF(AJ1510=0,INDEX(Y1510:AI1510, MATCH(FALSE,ISBLANK(Y1510:AI1510),FALSE)),0)</f>
        <v>0</v>
      </c>
      <c r="AL1510" s="1">
        <f t="shared" si="184"/>
        <v>6</v>
      </c>
      <c r="AM1510" s="1">
        <f t="shared" si="185"/>
        <v>223.5</v>
      </c>
      <c r="AN1510" s="1">
        <f t="shared" si="186"/>
        <v>0</v>
      </c>
      <c r="AO1510" s="1">
        <f t="shared" si="187"/>
        <v>0</v>
      </c>
      <c r="AP1510" s="1">
        <f t="shared" si="188"/>
        <v>0</v>
      </c>
      <c r="AQ1510" s="1">
        <f t="shared" si="189"/>
        <v>0</v>
      </c>
      <c r="AR1510" s="1" t="str">
        <f t="shared" si="191"/>
        <v>GV</v>
      </c>
      <c r="AS1510" s="2" t="str">
        <f>VLOOKUP(AR1510,Sites!A:B,2,FALSE)</f>
        <v>IKO Hillsboro </v>
      </c>
      <c r="AT1510" s="2" t="str">
        <f>VLOOKUP(AR1510,Sites!A:C,3,FALSE)</f>
        <v>IKO-US </v>
      </c>
      <c r="AU1510" s="3">
        <f t="shared" si="190"/>
        <v>223.5</v>
      </c>
    </row>
    <row r="1511" spans="1:47" x14ac:dyDescent="0.25">
      <c r="A1511" s="5" t="s">
        <v>3850</v>
      </c>
      <c r="B1511" s="5" t="s">
        <v>3851</v>
      </c>
      <c r="C1511" s="5">
        <v>100</v>
      </c>
      <c r="D1511" s="5" t="s">
        <v>62</v>
      </c>
      <c r="E1511" s="5" t="s">
        <v>290</v>
      </c>
      <c r="F1511" s="5" t="s">
        <v>2436</v>
      </c>
      <c r="G1511" s="5" t="s">
        <v>292</v>
      </c>
      <c r="K1511" s="5" t="s">
        <v>9</v>
      </c>
      <c r="P1511" s="5" t="s">
        <v>9</v>
      </c>
      <c r="U1511" s="5" t="s">
        <v>9</v>
      </c>
      <c r="X1511" s="5">
        <v>0</v>
      </c>
      <c r="AA1511" s="5" t="s">
        <v>16</v>
      </c>
      <c r="AH1511" s="15"/>
      <c r="AI1511" s="5">
        <v>0</v>
      </c>
      <c r="AJ1511" s="1" t="str">
        <f t="array" ref="AJ1511">INDEX(I1511:X1511, MATCH(FALSE,ISBLANK(I1511:X1511),FALSE))</f>
        <v>GS</v>
      </c>
      <c r="AK1511" s="1">
        <f t="array" ref="AK1511">IF(AJ1511=0,INDEX(Y1511:AI1511, MATCH(FALSE,ISBLANK(Y1511:AI1511),FALSE)),0)</f>
        <v>0</v>
      </c>
      <c r="AL1511" s="1">
        <f t="shared" si="184"/>
        <v>100</v>
      </c>
      <c r="AM1511" s="1">
        <f t="shared" si="185"/>
        <v>22</v>
      </c>
      <c r="AN1511" s="1">
        <f t="shared" si="186"/>
        <v>0</v>
      </c>
      <c r="AO1511" s="1">
        <f t="shared" si="187"/>
        <v>0</v>
      </c>
      <c r="AP1511" s="1">
        <f t="shared" si="188"/>
        <v>0</v>
      </c>
      <c r="AQ1511" s="1">
        <f t="shared" si="189"/>
        <v>0</v>
      </c>
      <c r="AR1511" s="1" t="str">
        <f t="shared" si="191"/>
        <v>GS</v>
      </c>
      <c r="AS1511" s="2" t="str">
        <f>VLOOKUP(AR1511,Sites!A:B,2,FALSE)</f>
        <v>IKO Sylacauga </v>
      </c>
      <c r="AT1511" s="2" t="str">
        <f>VLOOKUP(AR1511,Sites!A:C,3,FALSE)</f>
        <v>IKO-US </v>
      </c>
      <c r="AU1511" s="3">
        <f t="shared" si="190"/>
        <v>22</v>
      </c>
    </row>
    <row r="1512" spans="1:47" x14ac:dyDescent="0.25">
      <c r="A1512" s="5" t="s">
        <v>3852</v>
      </c>
      <c r="B1512" s="5" t="s">
        <v>3853</v>
      </c>
      <c r="C1512" s="5">
        <v>2</v>
      </c>
      <c r="D1512" s="5" t="s">
        <v>24</v>
      </c>
      <c r="E1512" s="5" t="s">
        <v>15773</v>
      </c>
      <c r="F1512" s="5" t="s">
        <v>3960</v>
      </c>
      <c r="G1512" s="5" t="s">
        <v>15877</v>
      </c>
      <c r="X1512" s="5">
        <v>0</v>
      </c>
      <c r="AH1512" s="15"/>
      <c r="AI1512" s="5">
        <v>0</v>
      </c>
      <c r="AJ1512" s="1">
        <f t="array" ref="AJ1512">INDEX(I1512:X1512, MATCH(FALSE,ISBLANK(I1512:X1512),FALSE))</f>
        <v>0</v>
      </c>
      <c r="AK1512" s="1">
        <f t="array" ref="AK1512">IF(AJ1512=0,INDEX(Y1512:AI1512, MATCH(FALSE,ISBLANK(Y1512:AI1512),FALSE)),0)</f>
        <v>0</v>
      </c>
      <c r="AL1512" s="1">
        <f t="shared" si="184"/>
        <v>0</v>
      </c>
      <c r="AM1512" s="1">
        <f t="shared" si="185"/>
        <v>0</v>
      </c>
      <c r="AN1512" s="1">
        <f t="shared" si="186"/>
        <v>0</v>
      </c>
      <c r="AO1512" s="1">
        <f t="shared" si="187"/>
        <v>0</v>
      </c>
      <c r="AP1512" s="1">
        <f t="shared" si="188"/>
        <v>2</v>
      </c>
      <c r="AQ1512" s="1">
        <f t="shared" si="189"/>
        <v>0</v>
      </c>
      <c r="AR1512" s="1">
        <f t="shared" si="191"/>
        <v>0</v>
      </c>
      <c r="AS1512" s="2" t="str">
        <f>VLOOKUP(AR1512,Sites!A:B,2,FALSE)</f>
        <v>N/A</v>
      </c>
      <c r="AT1512" s="2" t="str">
        <f>VLOOKUP(AR1512,Sites!A:C,3,FALSE)</f>
        <v>N/A</v>
      </c>
      <c r="AU1512" s="3">
        <f t="shared" si="190"/>
        <v>0</v>
      </c>
    </row>
    <row r="1513" spans="1:47" x14ac:dyDescent="0.25">
      <c r="A1513" s="5" t="s">
        <v>3855</v>
      </c>
      <c r="B1513" s="5" t="s">
        <v>3856</v>
      </c>
      <c r="C1513" s="5">
        <v>7</v>
      </c>
      <c r="D1513" s="5" t="s">
        <v>24</v>
      </c>
      <c r="E1513" s="5" t="s">
        <v>2142</v>
      </c>
      <c r="F1513" s="5" t="s">
        <v>3960</v>
      </c>
      <c r="G1513" s="5" t="s">
        <v>2143</v>
      </c>
      <c r="X1513" s="5">
        <v>0</v>
      </c>
      <c r="AH1513" s="15"/>
      <c r="AI1513" s="5">
        <v>0</v>
      </c>
      <c r="AJ1513" s="1">
        <f t="array" ref="AJ1513">INDEX(I1513:X1513, MATCH(FALSE,ISBLANK(I1513:X1513),FALSE))</f>
        <v>0</v>
      </c>
      <c r="AK1513" s="1">
        <f t="array" ref="AK1513">IF(AJ1513=0,INDEX(Y1513:AI1513, MATCH(FALSE,ISBLANK(Y1513:AI1513),FALSE)),0)</f>
        <v>0</v>
      </c>
      <c r="AL1513" s="1">
        <f t="shared" si="184"/>
        <v>0</v>
      </c>
      <c r="AM1513" s="1">
        <f t="shared" si="185"/>
        <v>0</v>
      </c>
      <c r="AN1513" s="1">
        <f t="shared" si="186"/>
        <v>0</v>
      </c>
      <c r="AO1513" s="1">
        <f t="shared" si="187"/>
        <v>0</v>
      </c>
      <c r="AP1513" s="1">
        <f t="shared" si="188"/>
        <v>7</v>
      </c>
      <c r="AQ1513" s="1">
        <f t="shared" si="189"/>
        <v>0</v>
      </c>
      <c r="AR1513" s="1">
        <f t="shared" si="191"/>
        <v>0</v>
      </c>
      <c r="AS1513" s="2" t="str">
        <f>VLOOKUP(AR1513,Sites!A:B,2,FALSE)</f>
        <v>N/A</v>
      </c>
      <c r="AT1513" s="2" t="str">
        <f>VLOOKUP(AR1513,Sites!A:C,3,FALSE)</f>
        <v>N/A</v>
      </c>
      <c r="AU1513" s="3">
        <f t="shared" si="190"/>
        <v>0</v>
      </c>
    </row>
    <row r="1514" spans="1:47" x14ac:dyDescent="0.25">
      <c r="A1514" s="5" t="s">
        <v>3858</v>
      </c>
      <c r="B1514" s="5" t="s">
        <v>3859</v>
      </c>
      <c r="C1514" s="5">
        <v>4</v>
      </c>
      <c r="D1514" s="5" t="s">
        <v>24</v>
      </c>
      <c r="E1514" s="5" t="s">
        <v>25</v>
      </c>
      <c r="F1514" s="5" t="s">
        <v>3960</v>
      </c>
      <c r="G1514" s="5" t="s">
        <v>27</v>
      </c>
      <c r="K1514" s="5" t="s">
        <v>9</v>
      </c>
      <c r="L1514" s="5" t="s">
        <v>10</v>
      </c>
      <c r="M1514" s="5" t="s">
        <v>11</v>
      </c>
      <c r="P1514" s="5" t="s">
        <v>9</v>
      </c>
      <c r="R1514" s="5" t="s">
        <v>11</v>
      </c>
      <c r="U1514" s="5" t="s">
        <v>9</v>
      </c>
      <c r="V1514" s="5" t="s">
        <v>10</v>
      </c>
      <c r="W1514" s="5" t="s">
        <v>11</v>
      </c>
      <c r="X1514" s="5">
        <v>0</v>
      </c>
      <c r="Y1514" s="5" t="s">
        <v>12</v>
      </c>
      <c r="Z1514" s="5" t="s">
        <v>15</v>
      </c>
      <c r="AE1514" s="5" t="s">
        <v>20</v>
      </c>
      <c r="AH1514" s="15"/>
      <c r="AI1514" s="5">
        <v>0</v>
      </c>
      <c r="AJ1514" s="1" t="str">
        <f t="array" ref="AJ1514">INDEX(I1514:X1514, MATCH(FALSE,ISBLANK(I1514:X1514),FALSE))</f>
        <v>GS</v>
      </c>
      <c r="AK1514" s="1">
        <f t="array" ref="AK1514">IF(AJ1514=0,INDEX(Y1514:AI1514, MATCH(FALSE,ISBLANK(Y1514:AI1514),FALSE)),0)</f>
        <v>0</v>
      </c>
      <c r="AL1514" s="1">
        <f t="shared" si="184"/>
        <v>4</v>
      </c>
      <c r="AM1514" s="1">
        <f t="shared" si="185"/>
        <v>0</v>
      </c>
      <c r="AN1514" s="1">
        <f t="shared" si="186"/>
        <v>0</v>
      </c>
      <c r="AO1514" s="1">
        <f t="shared" si="187"/>
        <v>0</v>
      </c>
      <c r="AP1514" s="1">
        <f t="shared" si="188"/>
        <v>0</v>
      </c>
      <c r="AQ1514" s="1">
        <f t="shared" si="189"/>
        <v>0</v>
      </c>
      <c r="AR1514" s="1" t="str">
        <f t="shared" si="191"/>
        <v>GS</v>
      </c>
      <c r="AS1514" s="2" t="str">
        <f>VLOOKUP(AR1514,Sites!A:B,2,FALSE)</f>
        <v>IKO Sylacauga </v>
      </c>
      <c r="AT1514" s="2" t="str">
        <f>VLOOKUP(AR1514,Sites!A:C,3,FALSE)</f>
        <v>IKO-US </v>
      </c>
      <c r="AU1514" s="3">
        <f t="shared" si="190"/>
        <v>0</v>
      </c>
    </row>
    <row r="1515" spans="1:47" x14ac:dyDescent="0.25">
      <c r="A1515" s="5" t="s">
        <v>3860</v>
      </c>
      <c r="B1515" s="5" t="s">
        <v>3861</v>
      </c>
      <c r="C1515" s="5">
        <v>215</v>
      </c>
      <c r="D1515" s="5" t="s">
        <v>62</v>
      </c>
      <c r="E1515" s="5" t="s">
        <v>1047</v>
      </c>
      <c r="F1515" s="5" t="s">
        <v>542</v>
      </c>
      <c r="G1515" s="5" t="s">
        <v>1048</v>
      </c>
      <c r="X1515" s="5">
        <v>0</v>
      </c>
      <c r="AH1515" s="15"/>
      <c r="AI1515" s="5">
        <v>0</v>
      </c>
      <c r="AJ1515" s="1">
        <f t="array" ref="AJ1515">INDEX(I1515:X1515, MATCH(FALSE,ISBLANK(I1515:X1515),FALSE))</f>
        <v>0</v>
      </c>
      <c r="AK1515" s="1">
        <f t="array" ref="AK1515">IF(AJ1515=0,INDEX(Y1515:AI1515, MATCH(FALSE,ISBLANK(Y1515:AI1515),FALSE)),0)</f>
        <v>0</v>
      </c>
      <c r="AL1515" s="1">
        <f t="shared" si="184"/>
        <v>0</v>
      </c>
      <c r="AM1515" s="1">
        <f t="shared" si="185"/>
        <v>0</v>
      </c>
      <c r="AN1515" s="1">
        <f t="shared" si="186"/>
        <v>0</v>
      </c>
      <c r="AO1515" s="1">
        <f t="shared" si="187"/>
        <v>0</v>
      </c>
      <c r="AP1515" s="1">
        <f t="shared" si="188"/>
        <v>215</v>
      </c>
      <c r="AQ1515" s="1">
        <f t="shared" si="189"/>
        <v>6020</v>
      </c>
      <c r="AR1515" s="1">
        <f t="shared" si="191"/>
        <v>0</v>
      </c>
      <c r="AS1515" s="2" t="str">
        <f>VLOOKUP(AR1515,Sites!A:B,2,FALSE)</f>
        <v>N/A</v>
      </c>
      <c r="AT1515" s="2" t="str">
        <f>VLOOKUP(AR1515,Sites!A:C,3,FALSE)</f>
        <v>N/A</v>
      </c>
      <c r="AU1515" s="3">
        <f t="shared" si="190"/>
        <v>6020</v>
      </c>
    </row>
    <row r="1516" spans="1:47" x14ac:dyDescent="0.25">
      <c r="A1516" s="5" t="s">
        <v>3862</v>
      </c>
      <c r="B1516" s="5" t="s">
        <v>3863</v>
      </c>
      <c r="C1516" s="5">
        <v>1</v>
      </c>
      <c r="D1516" s="5" t="s">
        <v>24</v>
      </c>
      <c r="E1516" s="5" t="s">
        <v>151</v>
      </c>
      <c r="F1516" s="5" t="s">
        <v>3864</v>
      </c>
      <c r="G1516" s="5" t="s">
        <v>153</v>
      </c>
      <c r="K1516" s="5" t="s">
        <v>9</v>
      </c>
      <c r="U1516" s="5" t="s">
        <v>9</v>
      </c>
      <c r="X1516" s="5">
        <v>0</v>
      </c>
      <c r="AH1516" s="15"/>
      <c r="AI1516" s="5">
        <v>0</v>
      </c>
      <c r="AJ1516" s="1" t="str">
        <f t="array" ref="AJ1516">INDEX(I1516:X1516, MATCH(FALSE,ISBLANK(I1516:X1516),FALSE))</f>
        <v>GS</v>
      </c>
      <c r="AK1516" s="1">
        <f t="array" ref="AK1516">IF(AJ1516=0,INDEX(Y1516:AI1516, MATCH(FALSE,ISBLANK(Y1516:AI1516),FALSE)),0)</f>
        <v>0</v>
      </c>
      <c r="AL1516" s="1">
        <f t="shared" si="184"/>
        <v>1</v>
      </c>
      <c r="AM1516" s="1">
        <f t="shared" si="185"/>
        <v>122.5</v>
      </c>
      <c r="AN1516" s="1">
        <f t="shared" si="186"/>
        <v>0</v>
      </c>
      <c r="AO1516" s="1">
        <f t="shared" si="187"/>
        <v>0</v>
      </c>
      <c r="AP1516" s="1">
        <f t="shared" si="188"/>
        <v>0</v>
      </c>
      <c r="AQ1516" s="1">
        <f t="shared" si="189"/>
        <v>0</v>
      </c>
      <c r="AR1516" s="1" t="str">
        <f t="shared" si="191"/>
        <v>GS</v>
      </c>
      <c r="AS1516" s="2" t="str">
        <f>VLOOKUP(AR1516,Sites!A:B,2,FALSE)</f>
        <v>IKO Sylacauga </v>
      </c>
      <c r="AT1516" s="2" t="str">
        <f>VLOOKUP(AR1516,Sites!A:C,3,FALSE)</f>
        <v>IKO-US </v>
      </c>
      <c r="AU1516" s="3">
        <f t="shared" si="190"/>
        <v>122.5</v>
      </c>
    </row>
    <row r="1517" spans="1:47" x14ac:dyDescent="0.25">
      <c r="A1517" s="5" t="s">
        <v>3865</v>
      </c>
      <c r="B1517" s="5" t="s">
        <v>3866</v>
      </c>
      <c r="C1517" s="5">
        <v>1</v>
      </c>
      <c r="D1517" s="5" t="s">
        <v>24</v>
      </c>
      <c r="E1517" s="5" t="s">
        <v>290</v>
      </c>
      <c r="F1517" s="5" t="s">
        <v>3867</v>
      </c>
      <c r="G1517" s="5" t="s">
        <v>292</v>
      </c>
      <c r="X1517" s="5">
        <v>0</v>
      </c>
      <c r="AH1517" s="15"/>
      <c r="AI1517" s="5">
        <v>0</v>
      </c>
      <c r="AJ1517" s="1">
        <f t="array" ref="AJ1517">INDEX(I1517:X1517, MATCH(FALSE,ISBLANK(I1517:X1517),FALSE))</f>
        <v>0</v>
      </c>
      <c r="AK1517" s="1">
        <f t="array" ref="AK1517">IF(AJ1517=0,INDEX(Y1517:AI1517, MATCH(FALSE,ISBLANK(Y1517:AI1517),FALSE)),0)</f>
        <v>0</v>
      </c>
      <c r="AL1517" s="1">
        <f t="shared" si="184"/>
        <v>0</v>
      </c>
      <c r="AM1517" s="1">
        <f t="shared" si="185"/>
        <v>0</v>
      </c>
      <c r="AN1517" s="1">
        <f t="shared" si="186"/>
        <v>0</v>
      </c>
      <c r="AO1517" s="1">
        <f t="shared" si="187"/>
        <v>0</v>
      </c>
      <c r="AP1517" s="1">
        <f t="shared" si="188"/>
        <v>1</v>
      </c>
      <c r="AQ1517" s="1">
        <f t="shared" si="189"/>
        <v>49.48</v>
      </c>
      <c r="AR1517" s="1">
        <f t="shared" si="191"/>
        <v>0</v>
      </c>
      <c r="AS1517" s="2" t="str">
        <f>VLOOKUP(AR1517,Sites!A:B,2,FALSE)</f>
        <v>N/A</v>
      </c>
      <c r="AT1517" s="2" t="str">
        <f>VLOOKUP(AR1517,Sites!A:C,3,FALSE)</f>
        <v>N/A</v>
      </c>
      <c r="AU1517" s="3">
        <f t="shared" si="190"/>
        <v>49.48</v>
      </c>
    </row>
    <row r="1518" spans="1:47" x14ac:dyDescent="0.25">
      <c r="A1518" s="5" t="s">
        <v>3868</v>
      </c>
      <c r="B1518" s="5" t="s">
        <v>3869</v>
      </c>
      <c r="C1518" s="5">
        <v>2</v>
      </c>
      <c r="D1518" s="5" t="s">
        <v>24</v>
      </c>
      <c r="E1518" s="5" t="s">
        <v>36</v>
      </c>
      <c r="F1518" s="5" t="s">
        <v>2074</v>
      </c>
      <c r="G1518" s="5" t="s">
        <v>27</v>
      </c>
      <c r="X1518" s="5">
        <v>0</v>
      </c>
      <c r="AH1518" s="15"/>
      <c r="AI1518" s="5">
        <v>0</v>
      </c>
      <c r="AJ1518" s="1">
        <f t="array" ref="AJ1518">INDEX(I1518:X1518, MATCH(FALSE,ISBLANK(I1518:X1518),FALSE))</f>
        <v>0</v>
      </c>
      <c r="AK1518" s="1">
        <f t="array" ref="AK1518">IF(AJ1518=0,INDEX(Y1518:AI1518, MATCH(FALSE,ISBLANK(Y1518:AI1518),FALSE)),0)</f>
        <v>0</v>
      </c>
      <c r="AL1518" s="1">
        <f t="shared" si="184"/>
        <v>0</v>
      </c>
      <c r="AM1518" s="1">
        <f t="shared" si="185"/>
        <v>0</v>
      </c>
      <c r="AN1518" s="1">
        <f t="shared" si="186"/>
        <v>0</v>
      </c>
      <c r="AO1518" s="1">
        <f t="shared" si="187"/>
        <v>0</v>
      </c>
      <c r="AP1518" s="1">
        <f t="shared" si="188"/>
        <v>2</v>
      </c>
      <c r="AQ1518" s="1">
        <f t="shared" si="189"/>
        <v>250</v>
      </c>
      <c r="AR1518" s="1">
        <f t="shared" si="191"/>
        <v>0</v>
      </c>
      <c r="AS1518" s="2" t="str">
        <f>VLOOKUP(AR1518,Sites!A:B,2,FALSE)</f>
        <v>N/A</v>
      </c>
      <c r="AT1518" s="2" t="str">
        <f>VLOOKUP(AR1518,Sites!A:C,3,FALSE)</f>
        <v>N/A</v>
      </c>
      <c r="AU1518" s="3">
        <f t="shared" si="190"/>
        <v>250</v>
      </c>
    </row>
    <row r="1519" spans="1:47" x14ac:dyDescent="0.25">
      <c r="A1519" s="5" t="s">
        <v>3870</v>
      </c>
      <c r="B1519" s="5" t="s">
        <v>3871</v>
      </c>
      <c r="C1519" s="5">
        <v>2</v>
      </c>
      <c r="D1519" s="5" t="s">
        <v>24</v>
      </c>
      <c r="E1519" s="5" t="s">
        <v>63</v>
      </c>
      <c r="F1519" s="5" t="s">
        <v>3960</v>
      </c>
      <c r="G1519" s="5" t="s">
        <v>65</v>
      </c>
      <c r="X1519" s="5">
        <v>0</v>
      </c>
      <c r="AH1519" s="15"/>
      <c r="AI1519" s="5">
        <v>0</v>
      </c>
      <c r="AJ1519" s="1">
        <f t="array" ref="AJ1519">INDEX(I1519:X1519, MATCH(FALSE,ISBLANK(I1519:X1519),FALSE))</f>
        <v>0</v>
      </c>
      <c r="AK1519" s="1">
        <f t="array" ref="AK1519">IF(AJ1519=0,INDEX(Y1519:AI1519, MATCH(FALSE,ISBLANK(Y1519:AI1519),FALSE)),0)</f>
        <v>0</v>
      </c>
      <c r="AL1519" s="1">
        <f t="shared" si="184"/>
        <v>0</v>
      </c>
      <c r="AM1519" s="1">
        <f t="shared" si="185"/>
        <v>0</v>
      </c>
      <c r="AN1519" s="1">
        <f t="shared" si="186"/>
        <v>0</v>
      </c>
      <c r="AO1519" s="1">
        <f t="shared" si="187"/>
        <v>0</v>
      </c>
      <c r="AP1519" s="1">
        <f t="shared" si="188"/>
        <v>2</v>
      </c>
      <c r="AQ1519" s="1">
        <f t="shared" si="189"/>
        <v>0</v>
      </c>
      <c r="AR1519" s="1">
        <f t="shared" si="191"/>
        <v>0</v>
      </c>
      <c r="AS1519" s="2" t="str">
        <f>VLOOKUP(AR1519,Sites!A:B,2,FALSE)</f>
        <v>N/A</v>
      </c>
      <c r="AT1519" s="2" t="str">
        <f>VLOOKUP(AR1519,Sites!A:C,3,FALSE)</f>
        <v>N/A</v>
      </c>
      <c r="AU1519" s="3">
        <f t="shared" si="190"/>
        <v>0</v>
      </c>
    </row>
    <row r="1520" spans="1:47" x14ac:dyDescent="0.25">
      <c r="A1520" s="5" t="s">
        <v>3872</v>
      </c>
      <c r="B1520" s="5" t="s">
        <v>3873</v>
      </c>
      <c r="C1520" s="5">
        <v>3</v>
      </c>
      <c r="D1520" s="5" t="s">
        <v>24</v>
      </c>
      <c r="E1520" s="5" t="s">
        <v>63</v>
      </c>
      <c r="F1520" s="5" t="s">
        <v>3960</v>
      </c>
      <c r="G1520" s="5" t="s">
        <v>65</v>
      </c>
      <c r="K1520" s="5" t="s">
        <v>9</v>
      </c>
      <c r="P1520" s="5" t="s">
        <v>9</v>
      </c>
      <c r="U1520" s="5" t="s">
        <v>9</v>
      </c>
      <c r="X1520" s="5">
        <v>0</v>
      </c>
      <c r="AE1520" s="5" t="s">
        <v>20</v>
      </c>
      <c r="AH1520" s="15"/>
      <c r="AI1520" s="5">
        <v>0</v>
      </c>
      <c r="AJ1520" s="1" t="str">
        <f t="array" ref="AJ1520">INDEX(I1520:X1520, MATCH(FALSE,ISBLANK(I1520:X1520),FALSE))</f>
        <v>GS</v>
      </c>
      <c r="AK1520" s="1">
        <f t="array" ref="AK1520">IF(AJ1520=0,INDEX(Y1520:AI1520, MATCH(FALSE,ISBLANK(Y1520:AI1520),FALSE)),0)</f>
        <v>0</v>
      </c>
      <c r="AL1520" s="1">
        <f t="shared" si="184"/>
        <v>3</v>
      </c>
      <c r="AM1520" s="1">
        <f t="shared" si="185"/>
        <v>0</v>
      </c>
      <c r="AN1520" s="1">
        <f t="shared" si="186"/>
        <v>0</v>
      </c>
      <c r="AO1520" s="1">
        <f t="shared" si="187"/>
        <v>0</v>
      </c>
      <c r="AP1520" s="1">
        <f t="shared" si="188"/>
        <v>0</v>
      </c>
      <c r="AQ1520" s="1">
        <f t="shared" si="189"/>
        <v>0</v>
      </c>
      <c r="AR1520" s="1" t="str">
        <f t="shared" si="191"/>
        <v>GS</v>
      </c>
      <c r="AS1520" s="2" t="str">
        <f>VLOOKUP(AR1520,Sites!A:B,2,FALSE)</f>
        <v>IKO Sylacauga </v>
      </c>
      <c r="AT1520" s="2" t="str">
        <f>VLOOKUP(AR1520,Sites!A:C,3,FALSE)</f>
        <v>IKO-US </v>
      </c>
      <c r="AU1520" s="3">
        <f t="shared" si="190"/>
        <v>0</v>
      </c>
    </row>
    <row r="1521" spans="1:47" x14ac:dyDescent="0.25">
      <c r="A1521" s="5" t="s">
        <v>3874</v>
      </c>
      <c r="B1521" s="5" t="s">
        <v>3875</v>
      </c>
      <c r="C1521" s="5">
        <v>2</v>
      </c>
      <c r="D1521" s="5" t="s">
        <v>24</v>
      </c>
      <c r="E1521" s="5" t="s">
        <v>25</v>
      </c>
      <c r="F1521" s="5" t="s">
        <v>3960</v>
      </c>
      <c r="G1521" s="5" t="s">
        <v>27</v>
      </c>
      <c r="X1521" s="5">
        <v>0</v>
      </c>
      <c r="AH1521" s="15"/>
      <c r="AI1521" s="5">
        <v>0</v>
      </c>
      <c r="AJ1521" s="1">
        <f t="array" ref="AJ1521">INDEX(I1521:X1521, MATCH(FALSE,ISBLANK(I1521:X1521),FALSE))</f>
        <v>0</v>
      </c>
      <c r="AK1521" s="1">
        <f t="array" ref="AK1521">IF(AJ1521=0,INDEX(Y1521:AI1521, MATCH(FALSE,ISBLANK(Y1521:AI1521),FALSE)),0)</f>
        <v>0</v>
      </c>
      <c r="AL1521" s="1">
        <f t="shared" si="184"/>
        <v>0</v>
      </c>
      <c r="AM1521" s="1">
        <f t="shared" si="185"/>
        <v>0</v>
      </c>
      <c r="AN1521" s="1">
        <f t="shared" si="186"/>
        <v>0</v>
      </c>
      <c r="AO1521" s="1">
        <f t="shared" si="187"/>
        <v>0</v>
      </c>
      <c r="AP1521" s="1">
        <f t="shared" si="188"/>
        <v>2</v>
      </c>
      <c r="AQ1521" s="1">
        <f t="shared" si="189"/>
        <v>0</v>
      </c>
      <c r="AR1521" s="1">
        <f t="shared" si="191"/>
        <v>0</v>
      </c>
      <c r="AS1521" s="2" t="str">
        <f>VLOOKUP(AR1521,Sites!A:B,2,FALSE)</f>
        <v>N/A</v>
      </c>
      <c r="AT1521" s="2" t="str">
        <f>VLOOKUP(AR1521,Sites!A:C,3,FALSE)</f>
        <v>N/A</v>
      </c>
      <c r="AU1521" s="3">
        <f t="shared" si="190"/>
        <v>0</v>
      </c>
    </row>
    <row r="1522" spans="1:47" x14ac:dyDescent="0.25">
      <c r="A1522" s="5" t="s">
        <v>3876</v>
      </c>
      <c r="B1522" s="5" t="s">
        <v>3877</v>
      </c>
      <c r="C1522" s="5">
        <v>2</v>
      </c>
      <c r="D1522" s="5" t="s">
        <v>24</v>
      </c>
      <c r="E1522" s="5" t="s">
        <v>57</v>
      </c>
      <c r="F1522" s="5" t="s">
        <v>3878</v>
      </c>
      <c r="G1522" s="5" t="s">
        <v>59</v>
      </c>
      <c r="X1522" s="5">
        <v>0</v>
      </c>
      <c r="AH1522" s="15"/>
      <c r="AI1522" s="5">
        <v>0</v>
      </c>
      <c r="AJ1522" s="1">
        <f t="array" ref="AJ1522">INDEX(I1522:X1522, MATCH(FALSE,ISBLANK(I1522:X1522),FALSE))</f>
        <v>0</v>
      </c>
      <c r="AK1522" s="1">
        <f t="array" ref="AK1522">IF(AJ1522=0,INDEX(Y1522:AI1522, MATCH(FALSE,ISBLANK(Y1522:AI1522),FALSE)),0)</f>
        <v>0</v>
      </c>
      <c r="AL1522" s="1">
        <f t="shared" si="184"/>
        <v>0</v>
      </c>
      <c r="AM1522" s="1">
        <f t="shared" si="185"/>
        <v>0</v>
      </c>
      <c r="AN1522" s="1">
        <f t="shared" si="186"/>
        <v>0</v>
      </c>
      <c r="AO1522" s="1">
        <f t="shared" si="187"/>
        <v>0</v>
      </c>
      <c r="AP1522" s="1">
        <f t="shared" si="188"/>
        <v>2</v>
      </c>
      <c r="AQ1522" s="1">
        <f t="shared" si="189"/>
        <v>207.9</v>
      </c>
      <c r="AR1522" s="1">
        <f t="shared" si="191"/>
        <v>0</v>
      </c>
      <c r="AS1522" s="2" t="str">
        <f>VLOOKUP(AR1522,Sites!A:B,2,FALSE)</f>
        <v>N/A</v>
      </c>
      <c r="AT1522" s="2" t="str">
        <f>VLOOKUP(AR1522,Sites!A:C,3,FALSE)</f>
        <v>N/A</v>
      </c>
      <c r="AU1522" s="3">
        <f t="shared" si="190"/>
        <v>207.9</v>
      </c>
    </row>
    <row r="1523" spans="1:47" x14ac:dyDescent="0.25">
      <c r="A1523" s="5" t="s">
        <v>3879</v>
      </c>
      <c r="B1523" s="5" t="s">
        <v>3880</v>
      </c>
      <c r="C1523" s="5">
        <v>1</v>
      </c>
      <c r="D1523" s="5" t="s">
        <v>24</v>
      </c>
      <c r="E1523" s="5" t="s">
        <v>2142</v>
      </c>
      <c r="F1523" s="5" t="s">
        <v>3960</v>
      </c>
      <c r="G1523" s="5" t="s">
        <v>2143</v>
      </c>
      <c r="X1523" s="5">
        <v>0</v>
      </c>
      <c r="AH1523" s="15"/>
      <c r="AI1523" s="5">
        <v>0</v>
      </c>
      <c r="AJ1523" s="1">
        <f t="array" ref="AJ1523">INDEX(I1523:X1523, MATCH(FALSE,ISBLANK(I1523:X1523),FALSE))</f>
        <v>0</v>
      </c>
      <c r="AK1523" s="1">
        <f t="array" ref="AK1523">IF(AJ1523=0,INDEX(Y1523:AI1523, MATCH(FALSE,ISBLANK(Y1523:AI1523),FALSE)),0)</f>
        <v>0</v>
      </c>
      <c r="AL1523" s="1">
        <f t="shared" si="184"/>
        <v>0</v>
      </c>
      <c r="AM1523" s="1">
        <f t="shared" si="185"/>
        <v>0</v>
      </c>
      <c r="AN1523" s="1">
        <f t="shared" si="186"/>
        <v>0</v>
      </c>
      <c r="AO1523" s="1">
        <f t="shared" si="187"/>
        <v>0</v>
      </c>
      <c r="AP1523" s="1">
        <f t="shared" si="188"/>
        <v>1</v>
      </c>
      <c r="AQ1523" s="1">
        <f t="shared" si="189"/>
        <v>0</v>
      </c>
      <c r="AR1523" s="1">
        <f t="shared" si="191"/>
        <v>0</v>
      </c>
      <c r="AS1523" s="2" t="str">
        <f>VLOOKUP(AR1523,Sites!A:B,2,FALSE)</f>
        <v>N/A</v>
      </c>
      <c r="AT1523" s="2" t="str">
        <f>VLOOKUP(AR1523,Sites!A:C,3,FALSE)</f>
        <v>N/A</v>
      </c>
      <c r="AU1523" s="3">
        <f t="shared" si="190"/>
        <v>0</v>
      </c>
    </row>
    <row r="1524" spans="1:47" x14ac:dyDescent="0.25">
      <c r="A1524" s="5" t="s">
        <v>3881</v>
      </c>
      <c r="B1524" s="5" t="s">
        <v>3882</v>
      </c>
      <c r="C1524" s="5">
        <v>1</v>
      </c>
      <c r="D1524" s="5" t="s">
        <v>24</v>
      </c>
      <c r="E1524" s="5" t="s">
        <v>63</v>
      </c>
      <c r="F1524" s="5" t="s">
        <v>3960</v>
      </c>
      <c r="G1524" s="5" t="s">
        <v>65</v>
      </c>
      <c r="X1524" s="5">
        <v>0</v>
      </c>
      <c r="AH1524" s="15"/>
      <c r="AI1524" s="5">
        <v>0</v>
      </c>
      <c r="AJ1524" s="1">
        <f t="array" ref="AJ1524">INDEX(I1524:X1524, MATCH(FALSE,ISBLANK(I1524:X1524),FALSE))</f>
        <v>0</v>
      </c>
      <c r="AK1524" s="1">
        <f t="array" ref="AK1524">IF(AJ1524=0,INDEX(Y1524:AI1524, MATCH(FALSE,ISBLANK(Y1524:AI1524),FALSE)),0)</f>
        <v>0</v>
      </c>
      <c r="AL1524" s="1">
        <f t="shared" si="184"/>
        <v>0</v>
      </c>
      <c r="AM1524" s="1">
        <f t="shared" si="185"/>
        <v>0</v>
      </c>
      <c r="AN1524" s="1">
        <f t="shared" si="186"/>
        <v>0</v>
      </c>
      <c r="AO1524" s="1">
        <f t="shared" si="187"/>
        <v>0</v>
      </c>
      <c r="AP1524" s="1">
        <f t="shared" si="188"/>
        <v>1</v>
      </c>
      <c r="AQ1524" s="1">
        <f t="shared" si="189"/>
        <v>0</v>
      </c>
      <c r="AR1524" s="1">
        <f t="shared" si="191"/>
        <v>0</v>
      </c>
      <c r="AS1524" s="2" t="str">
        <f>VLOOKUP(AR1524,Sites!A:B,2,FALSE)</f>
        <v>N/A</v>
      </c>
      <c r="AT1524" s="2" t="str">
        <f>VLOOKUP(AR1524,Sites!A:C,3,FALSE)</f>
        <v>N/A</v>
      </c>
      <c r="AU1524" s="3">
        <f t="shared" si="190"/>
        <v>0</v>
      </c>
    </row>
    <row r="1525" spans="1:47" x14ac:dyDescent="0.25">
      <c r="A1525" s="5" t="s">
        <v>3883</v>
      </c>
      <c r="B1525" s="5" t="s">
        <v>3884</v>
      </c>
      <c r="C1525" s="5">
        <v>4</v>
      </c>
      <c r="D1525" s="5" t="s">
        <v>24</v>
      </c>
      <c r="E1525" s="5" t="s">
        <v>25</v>
      </c>
      <c r="F1525" s="5" t="s">
        <v>3885</v>
      </c>
      <c r="G1525" s="5" t="s">
        <v>27</v>
      </c>
      <c r="L1525" s="5" t="s">
        <v>10</v>
      </c>
      <c r="V1525" s="5" t="s">
        <v>10</v>
      </c>
      <c r="X1525" s="5">
        <v>0</v>
      </c>
      <c r="AH1525" s="15"/>
      <c r="AI1525" s="5">
        <v>0</v>
      </c>
      <c r="AJ1525" s="1" t="str">
        <f t="array" ref="AJ1525">INDEX(I1525:X1525, MATCH(FALSE,ISBLANK(I1525:X1525),FALSE))</f>
        <v>CA</v>
      </c>
      <c r="AK1525" s="1">
        <f t="array" ref="AK1525">IF(AJ1525=0,INDEX(Y1525:AI1525, MATCH(FALSE,ISBLANK(Y1525:AI1525),FALSE)),0)</f>
        <v>0</v>
      </c>
      <c r="AL1525" s="1">
        <f t="shared" si="184"/>
        <v>4</v>
      </c>
      <c r="AM1525" s="1">
        <f t="shared" si="185"/>
        <v>872.24</v>
      </c>
      <c r="AN1525" s="1">
        <f t="shared" si="186"/>
        <v>0</v>
      </c>
      <c r="AO1525" s="1">
        <f t="shared" si="187"/>
        <v>0</v>
      </c>
      <c r="AP1525" s="1">
        <f t="shared" si="188"/>
        <v>0</v>
      </c>
      <c r="AQ1525" s="1">
        <f t="shared" si="189"/>
        <v>0</v>
      </c>
      <c r="AR1525" s="1" t="str">
        <f t="shared" si="191"/>
        <v>CA</v>
      </c>
      <c r="AS1525" s="2" t="str">
        <f>VLOOKUP(AR1525,Sites!A:B,2,FALSE)</f>
        <v>IKO Kankakee </v>
      </c>
      <c r="AT1525" s="2" t="str">
        <f>VLOOKUP(AR1525,Sites!A:C,3,FALSE)</f>
        <v>IKO-US </v>
      </c>
      <c r="AU1525" s="3">
        <f t="shared" si="190"/>
        <v>872.24</v>
      </c>
    </row>
    <row r="1526" spans="1:47" x14ac:dyDescent="0.25">
      <c r="A1526" s="5" t="s">
        <v>3886</v>
      </c>
      <c r="B1526" s="5" t="s">
        <v>3887</v>
      </c>
      <c r="C1526" s="5">
        <v>12</v>
      </c>
      <c r="D1526" s="5" t="s">
        <v>24</v>
      </c>
      <c r="E1526" s="5" t="s">
        <v>72</v>
      </c>
      <c r="F1526" s="5" t="s">
        <v>626</v>
      </c>
      <c r="G1526" s="5" t="s">
        <v>74</v>
      </c>
      <c r="J1526" s="5" t="s">
        <v>8</v>
      </c>
      <c r="T1526" s="5" t="s">
        <v>8</v>
      </c>
      <c r="X1526" s="5">
        <v>0</v>
      </c>
      <c r="AE1526" s="5" t="s">
        <v>20</v>
      </c>
      <c r="AH1526" s="15"/>
      <c r="AI1526" s="5">
        <v>0</v>
      </c>
      <c r="AJ1526" s="1" t="str">
        <f t="array" ref="AJ1526">INDEX(I1526:X1526, MATCH(FALSE,ISBLANK(I1526:X1526),FALSE))</f>
        <v>GV</v>
      </c>
      <c r="AK1526" s="1">
        <f t="array" ref="AK1526">IF(AJ1526=0,INDEX(Y1526:AI1526, MATCH(FALSE,ISBLANK(Y1526:AI1526),FALSE)),0)</f>
        <v>0</v>
      </c>
      <c r="AL1526" s="1">
        <f t="shared" si="184"/>
        <v>12</v>
      </c>
      <c r="AM1526" s="1">
        <f t="shared" si="185"/>
        <v>234.84</v>
      </c>
      <c r="AN1526" s="1">
        <f t="shared" si="186"/>
        <v>0</v>
      </c>
      <c r="AO1526" s="1">
        <f t="shared" si="187"/>
        <v>0</v>
      </c>
      <c r="AP1526" s="1">
        <f t="shared" si="188"/>
        <v>0</v>
      </c>
      <c r="AQ1526" s="1">
        <f t="shared" si="189"/>
        <v>0</v>
      </c>
      <c r="AR1526" s="1" t="str">
        <f t="shared" si="191"/>
        <v>GV</v>
      </c>
      <c r="AS1526" s="2" t="str">
        <f>VLOOKUP(AR1526,Sites!A:B,2,FALSE)</f>
        <v>IKO Hillsboro </v>
      </c>
      <c r="AT1526" s="2" t="str">
        <f>VLOOKUP(AR1526,Sites!A:C,3,FALSE)</f>
        <v>IKO-US </v>
      </c>
      <c r="AU1526" s="3">
        <f t="shared" si="190"/>
        <v>234.84</v>
      </c>
    </row>
    <row r="1527" spans="1:47" x14ac:dyDescent="0.25">
      <c r="A1527" s="5" t="s">
        <v>3888</v>
      </c>
      <c r="B1527" s="5" t="s">
        <v>3889</v>
      </c>
      <c r="C1527" s="5">
        <v>1</v>
      </c>
      <c r="D1527" s="5" t="s">
        <v>24</v>
      </c>
      <c r="E1527" s="5" t="s">
        <v>25</v>
      </c>
      <c r="F1527" s="5" t="s">
        <v>3890</v>
      </c>
      <c r="G1527" s="5" t="s">
        <v>27</v>
      </c>
      <c r="X1527" s="5">
        <v>0</v>
      </c>
      <c r="AH1527" s="15"/>
      <c r="AI1527" s="5">
        <v>0</v>
      </c>
      <c r="AJ1527" s="1">
        <f t="array" ref="AJ1527">INDEX(I1527:X1527, MATCH(FALSE,ISBLANK(I1527:X1527),FALSE))</f>
        <v>0</v>
      </c>
      <c r="AK1527" s="1">
        <f t="array" ref="AK1527">IF(AJ1527=0,INDEX(Y1527:AI1527, MATCH(FALSE,ISBLANK(Y1527:AI1527),FALSE)),0)</f>
        <v>0</v>
      </c>
      <c r="AL1527" s="1">
        <f t="shared" si="184"/>
        <v>0</v>
      </c>
      <c r="AM1527" s="1">
        <f t="shared" si="185"/>
        <v>0</v>
      </c>
      <c r="AN1527" s="1">
        <f t="shared" si="186"/>
        <v>0</v>
      </c>
      <c r="AO1527" s="1">
        <f t="shared" si="187"/>
        <v>0</v>
      </c>
      <c r="AP1527" s="1">
        <f t="shared" si="188"/>
        <v>1</v>
      </c>
      <c r="AQ1527" s="1">
        <f t="shared" si="189"/>
        <v>732.5</v>
      </c>
      <c r="AR1527" s="1">
        <f t="shared" si="191"/>
        <v>0</v>
      </c>
      <c r="AS1527" s="2" t="str">
        <f>VLOOKUP(AR1527,Sites!A:B,2,FALSE)</f>
        <v>N/A</v>
      </c>
      <c r="AT1527" s="2" t="str">
        <f>VLOOKUP(AR1527,Sites!A:C,3,FALSE)</f>
        <v>N/A</v>
      </c>
      <c r="AU1527" s="3">
        <f t="shared" si="190"/>
        <v>732.5</v>
      </c>
    </row>
    <row r="1528" spans="1:47" x14ac:dyDescent="0.25">
      <c r="A1528" s="5" t="s">
        <v>3891</v>
      </c>
      <c r="B1528" s="5" t="s">
        <v>3892</v>
      </c>
      <c r="C1528" s="5">
        <v>1</v>
      </c>
      <c r="D1528" s="5" t="s">
        <v>24</v>
      </c>
      <c r="X1528" s="5">
        <v>0</v>
      </c>
      <c r="AH1528" s="15"/>
      <c r="AI1528" s="5">
        <v>0</v>
      </c>
      <c r="AJ1528" s="1">
        <f t="array" ref="AJ1528">INDEX(I1528:X1528, MATCH(FALSE,ISBLANK(I1528:X1528),FALSE))</f>
        <v>0</v>
      </c>
      <c r="AK1528" s="1">
        <f t="array" ref="AK1528">IF(AJ1528=0,INDEX(Y1528:AI1528, MATCH(FALSE,ISBLANK(Y1528:AI1528),FALSE)),0)</f>
        <v>0</v>
      </c>
      <c r="AL1528" s="1">
        <f t="shared" si="184"/>
        <v>0</v>
      </c>
      <c r="AM1528" s="1">
        <f t="shared" si="185"/>
        <v>0</v>
      </c>
      <c r="AN1528" s="1">
        <f t="shared" si="186"/>
        <v>0</v>
      </c>
      <c r="AO1528" s="1">
        <f t="shared" si="187"/>
        <v>0</v>
      </c>
      <c r="AP1528" s="1">
        <f t="shared" si="188"/>
        <v>1</v>
      </c>
      <c r="AQ1528" s="1">
        <f t="shared" si="189"/>
        <v>0</v>
      </c>
      <c r="AR1528" s="1">
        <f t="shared" si="191"/>
        <v>0</v>
      </c>
      <c r="AS1528" s="2" t="str">
        <f>VLOOKUP(AR1528,Sites!A:B,2,FALSE)</f>
        <v>N/A</v>
      </c>
      <c r="AT1528" s="2" t="str">
        <f>VLOOKUP(AR1528,Sites!A:C,3,FALSE)</f>
        <v>N/A</v>
      </c>
      <c r="AU1528" s="3">
        <f t="shared" si="190"/>
        <v>0</v>
      </c>
    </row>
    <row r="1529" spans="1:47" x14ac:dyDescent="0.25">
      <c r="A1529" s="5" t="s">
        <v>3893</v>
      </c>
      <c r="B1529" s="5" t="s">
        <v>3894</v>
      </c>
      <c r="C1529" s="5">
        <v>2</v>
      </c>
      <c r="D1529" s="5" t="s">
        <v>24</v>
      </c>
      <c r="E1529" s="5" t="s">
        <v>25</v>
      </c>
      <c r="F1529" s="5" t="s">
        <v>3960</v>
      </c>
      <c r="G1529" s="5" t="s">
        <v>27</v>
      </c>
      <c r="L1529" s="5" t="s">
        <v>10</v>
      </c>
      <c r="V1529" s="5" t="s">
        <v>10</v>
      </c>
      <c r="X1529" s="5">
        <v>0</v>
      </c>
      <c r="AH1529" s="15"/>
      <c r="AI1529" s="5">
        <v>0</v>
      </c>
      <c r="AJ1529" s="1" t="str">
        <f t="array" ref="AJ1529">INDEX(I1529:X1529, MATCH(FALSE,ISBLANK(I1529:X1529),FALSE))</f>
        <v>CA</v>
      </c>
      <c r="AK1529" s="1">
        <f t="array" ref="AK1529">IF(AJ1529=0,INDEX(Y1529:AI1529, MATCH(FALSE,ISBLANK(Y1529:AI1529),FALSE)),0)</f>
        <v>0</v>
      </c>
      <c r="AL1529" s="1">
        <f t="shared" si="184"/>
        <v>2</v>
      </c>
      <c r="AM1529" s="1">
        <f t="shared" si="185"/>
        <v>0</v>
      </c>
      <c r="AN1529" s="1">
        <f t="shared" si="186"/>
        <v>0</v>
      </c>
      <c r="AO1529" s="1">
        <f t="shared" si="187"/>
        <v>0</v>
      </c>
      <c r="AP1529" s="1">
        <f t="shared" si="188"/>
        <v>0</v>
      </c>
      <c r="AQ1529" s="1">
        <f t="shared" si="189"/>
        <v>0</v>
      </c>
      <c r="AR1529" s="1" t="str">
        <f t="shared" si="191"/>
        <v>CA</v>
      </c>
      <c r="AS1529" s="2" t="str">
        <f>VLOOKUP(AR1529,Sites!A:B,2,FALSE)</f>
        <v>IKO Kankakee </v>
      </c>
      <c r="AT1529" s="2" t="str">
        <f>VLOOKUP(AR1529,Sites!A:C,3,FALSE)</f>
        <v>IKO-US </v>
      </c>
      <c r="AU1529" s="3">
        <f t="shared" si="190"/>
        <v>0</v>
      </c>
    </row>
    <row r="1530" spans="1:47" x14ac:dyDescent="0.25">
      <c r="A1530" s="5" t="s">
        <v>3895</v>
      </c>
      <c r="B1530" s="5" t="s">
        <v>3896</v>
      </c>
      <c r="C1530" s="5">
        <v>1</v>
      </c>
      <c r="D1530" s="5" t="s">
        <v>2630</v>
      </c>
      <c r="E1530" s="5" t="s">
        <v>25</v>
      </c>
      <c r="F1530" s="5" t="s">
        <v>3960</v>
      </c>
      <c r="G1530" s="5" t="s">
        <v>27</v>
      </c>
      <c r="L1530" s="5" t="s">
        <v>10</v>
      </c>
      <c r="V1530" s="5" t="s">
        <v>10</v>
      </c>
      <c r="X1530" s="5">
        <v>0</v>
      </c>
      <c r="AH1530" s="15"/>
      <c r="AI1530" s="5">
        <v>0</v>
      </c>
      <c r="AJ1530" s="1" t="str">
        <f t="array" ref="AJ1530">INDEX(I1530:X1530, MATCH(FALSE,ISBLANK(I1530:X1530),FALSE))</f>
        <v>CA</v>
      </c>
      <c r="AK1530" s="1">
        <f t="array" ref="AK1530">IF(AJ1530=0,INDEX(Y1530:AI1530, MATCH(FALSE,ISBLANK(Y1530:AI1530),FALSE)),0)</f>
        <v>0</v>
      </c>
      <c r="AL1530" s="1">
        <f t="shared" si="184"/>
        <v>1</v>
      </c>
      <c r="AM1530" s="1">
        <f t="shared" si="185"/>
        <v>0</v>
      </c>
      <c r="AN1530" s="1">
        <f t="shared" si="186"/>
        <v>0</v>
      </c>
      <c r="AO1530" s="1">
        <f t="shared" si="187"/>
        <v>0</v>
      </c>
      <c r="AP1530" s="1">
        <f t="shared" si="188"/>
        <v>0</v>
      </c>
      <c r="AQ1530" s="1">
        <f t="shared" si="189"/>
        <v>0</v>
      </c>
      <c r="AR1530" s="1" t="str">
        <f t="shared" si="191"/>
        <v>CA</v>
      </c>
      <c r="AS1530" s="2" t="str">
        <f>VLOOKUP(AR1530,Sites!A:B,2,FALSE)</f>
        <v>IKO Kankakee </v>
      </c>
      <c r="AT1530" s="2" t="str">
        <f>VLOOKUP(AR1530,Sites!A:C,3,FALSE)</f>
        <v>IKO-US </v>
      </c>
      <c r="AU1530" s="3">
        <f t="shared" si="190"/>
        <v>0</v>
      </c>
    </row>
    <row r="1531" spans="1:47" x14ac:dyDescent="0.25">
      <c r="A1531" s="5" t="s">
        <v>3897</v>
      </c>
      <c r="B1531" s="5" t="s">
        <v>3898</v>
      </c>
      <c r="C1531" s="5">
        <v>2</v>
      </c>
      <c r="D1531" s="5" t="s">
        <v>24</v>
      </c>
      <c r="E1531" s="5" t="s">
        <v>25</v>
      </c>
      <c r="F1531" s="5" t="s">
        <v>3960</v>
      </c>
      <c r="G1531" s="5" t="s">
        <v>27</v>
      </c>
      <c r="L1531" s="5" t="s">
        <v>10</v>
      </c>
      <c r="V1531" s="5" t="s">
        <v>10</v>
      </c>
      <c r="X1531" s="5">
        <v>0</v>
      </c>
      <c r="AH1531" s="15"/>
      <c r="AI1531" s="5">
        <v>0</v>
      </c>
      <c r="AJ1531" s="1" t="str">
        <f t="array" ref="AJ1531">INDEX(I1531:X1531, MATCH(FALSE,ISBLANK(I1531:X1531),FALSE))</f>
        <v>CA</v>
      </c>
      <c r="AK1531" s="1">
        <f t="array" ref="AK1531">IF(AJ1531=0,INDEX(Y1531:AI1531, MATCH(FALSE,ISBLANK(Y1531:AI1531),FALSE)),0)</f>
        <v>0</v>
      </c>
      <c r="AL1531" s="1">
        <f t="shared" si="184"/>
        <v>2</v>
      </c>
      <c r="AM1531" s="1">
        <f t="shared" si="185"/>
        <v>0</v>
      </c>
      <c r="AN1531" s="1">
        <f t="shared" si="186"/>
        <v>0</v>
      </c>
      <c r="AO1531" s="1">
        <f t="shared" si="187"/>
        <v>0</v>
      </c>
      <c r="AP1531" s="1">
        <f t="shared" si="188"/>
        <v>0</v>
      </c>
      <c r="AQ1531" s="1">
        <f t="shared" si="189"/>
        <v>0</v>
      </c>
      <c r="AR1531" s="1" t="str">
        <f t="shared" si="191"/>
        <v>CA</v>
      </c>
      <c r="AS1531" s="2" t="str">
        <f>VLOOKUP(AR1531,Sites!A:B,2,FALSE)</f>
        <v>IKO Kankakee </v>
      </c>
      <c r="AT1531" s="2" t="str">
        <f>VLOOKUP(AR1531,Sites!A:C,3,FALSE)</f>
        <v>IKO-US </v>
      </c>
      <c r="AU1531" s="3">
        <f t="shared" si="190"/>
        <v>0</v>
      </c>
    </row>
    <row r="1532" spans="1:47" x14ac:dyDescent="0.25">
      <c r="A1532" s="5" t="s">
        <v>3899</v>
      </c>
      <c r="B1532" s="5" t="s">
        <v>3900</v>
      </c>
      <c r="C1532" s="5">
        <v>8</v>
      </c>
      <c r="D1532" s="5" t="s">
        <v>24</v>
      </c>
      <c r="E1532" s="5" t="s">
        <v>290</v>
      </c>
      <c r="F1532" s="5" t="s">
        <v>897</v>
      </c>
      <c r="G1532" s="5" t="s">
        <v>292</v>
      </c>
      <c r="X1532" s="5">
        <v>0</v>
      </c>
      <c r="AH1532" s="15"/>
      <c r="AI1532" s="5">
        <v>0</v>
      </c>
      <c r="AJ1532" s="1">
        <f t="array" ref="AJ1532">INDEX(I1532:X1532, MATCH(FALSE,ISBLANK(I1532:X1532),FALSE))</f>
        <v>0</v>
      </c>
      <c r="AK1532" s="1">
        <f t="array" ref="AK1532">IF(AJ1532=0,INDEX(Y1532:AI1532, MATCH(FALSE,ISBLANK(Y1532:AI1532),FALSE)),0)</f>
        <v>0</v>
      </c>
      <c r="AL1532" s="1">
        <f t="shared" si="184"/>
        <v>0</v>
      </c>
      <c r="AM1532" s="1">
        <f t="shared" si="185"/>
        <v>0</v>
      </c>
      <c r="AN1532" s="1">
        <f t="shared" si="186"/>
        <v>0</v>
      </c>
      <c r="AO1532" s="1">
        <f t="shared" si="187"/>
        <v>0</v>
      </c>
      <c r="AP1532" s="1">
        <f t="shared" si="188"/>
        <v>8</v>
      </c>
      <c r="AQ1532" s="1">
        <f t="shared" si="189"/>
        <v>54.24</v>
      </c>
      <c r="AR1532" s="1">
        <f t="shared" si="191"/>
        <v>0</v>
      </c>
      <c r="AS1532" s="2" t="str">
        <f>VLOOKUP(AR1532,Sites!A:B,2,FALSE)</f>
        <v>N/A</v>
      </c>
      <c r="AT1532" s="2" t="str">
        <f>VLOOKUP(AR1532,Sites!A:C,3,FALSE)</f>
        <v>N/A</v>
      </c>
      <c r="AU1532" s="3">
        <f t="shared" si="190"/>
        <v>54.24</v>
      </c>
    </row>
    <row r="1533" spans="1:47" x14ac:dyDescent="0.25">
      <c r="A1533" s="5" t="s">
        <v>3901</v>
      </c>
      <c r="B1533" s="5" t="s">
        <v>3902</v>
      </c>
      <c r="C1533" s="5">
        <v>1</v>
      </c>
      <c r="D1533" s="5" t="s">
        <v>24</v>
      </c>
      <c r="X1533" s="5">
        <v>0</v>
      </c>
      <c r="AH1533" s="15"/>
      <c r="AI1533" s="5">
        <v>0</v>
      </c>
      <c r="AJ1533" s="1">
        <f t="array" ref="AJ1533">INDEX(I1533:X1533, MATCH(FALSE,ISBLANK(I1533:X1533),FALSE))</f>
        <v>0</v>
      </c>
      <c r="AK1533" s="1">
        <f t="array" ref="AK1533">IF(AJ1533=0,INDEX(Y1533:AI1533, MATCH(FALSE,ISBLANK(Y1533:AI1533),FALSE)),0)</f>
        <v>0</v>
      </c>
      <c r="AL1533" s="1">
        <f t="shared" si="184"/>
        <v>0</v>
      </c>
      <c r="AM1533" s="1">
        <f t="shared" si="185"/>
        <v>0</v>
      </c>
      <c r="AN1533" s="1">
        <f t="shared" si="186"/>
        <v>0</v>
      </c>
      <c r="AO1533" s="1">
        <f t="shared" si="187"/>
        <v>0</v>
      </c>
      <c r="AP1533" s="1">
        <f t="shared" si="188"/>
        <v>1</v>
      </c>
      <c r="AQ1533" s="1">
        <f t="shared" si="189"/>
        <v>0</v>
      </c>
      <c r="AR1533" s="1">
        <f t="shared" si="191"/>
        <v>0</v>
      </c>
      <c r="AS1533" s="2" t="str">
        <f>VLOOKUP(AR1533,Sites!A:B,2,FALSE)</f>
        <v>N/A</v>
      </c>
      <c r="AT1533" s="2" t="str">
        <f>VLOOKUP(AR1533,Sites!A:C,3,FALSE)</f>
        <v>N/A</v>
      </c>
      <c r="AU1533" s="3">
        <f t="shared" si="190"/>
        <v>0</v>
      </c>
    </row>
    <row r="1534" spans="1:47" x14ac:dyDescent="0.25">
      <c r="A1534" s="5" t="s">
        <v>3903</v>
      </c>
      <c r="B1534" s="5" t="s">
        <v>3904</v>
      </c>
      <c r="C1534" s="5">
        <v>3</v>
      </c>
      <c r="D1534" s="5" t="s">
        <v>24</v>
      </c>
      <c r="E1534" s="5" t="s">
        <v>48</v>
      </c>
      <c r="F1534" s="5" t="s">
        <v>3905</v>
      </c>
      <c r="G1534" s="5" t="s">
        <v>50</v>
      </c>
      <c r="X1534" s="5">
        <v>0</v>
      </c>
      <c r="AH1534" s="15"/>
      <c r="AI1534" s="5">
        <v>0</v>
      </c>
      <c r="AJ1534" s="1">
        <f t="array" ref="AJ1534">INDEX(I1534:X1534, MATCH(FALSE,ISBLANK(I1534:X1534),FALSE))</f>
        <v>0</v>
      </c>
      <c r="AK1534" s="1">
        <f t="array" ref="AK1534">IF(AJ1534=0,INDEX(Y1534:AI1534, MATCH(FALSE,ISBLANK(Y1534:AI1534),FALSE)),0)</f>
        <v>0</v>
      </c>
      <c r="AL1534" s="1">
        <f t="shared" si="184"/>
        <v>0</v>
      </c>
      <c r="AM1534" s="1">
        <f t="shared" si="185"/>
        <v>0</v>
      </c>
      <c r="AN1534" s="1">
        <f t="shared" si="186"/>
        <v>0</v>
      </c>
      <c r="AO1534" s="1">
        <f t="shared" si="187"/>
        <v>0</v>
      </c>
      <c r="AP1534" s="1">
        <f t="shared" si="188"/>
        <v>3</v>
      </c>
      <c r="AQ1534" s="1">
        <f t="shared" si="189"/>
        <v>1194.81</v>
      </c>
      <c r="AR1534" s="1">
        <f t="shared" si="191"/>
        <v>0</v>
      </c>
      <c r="AS1534" s="2" t="str">
        <f>VLOOKUP(AR1534,Sites!A:B,2,FALSE)</f>
        <v>N/A</v>
      </c>
      <c r="AT1534" s="2" t="str">
        <f>VLOOKUP(AR1534,Sites!A:C,3,FALSE)</f>
        <v>N/A</v>
      </c>
      <c r="AU1534" s="3">
        <f t="shared" si="190"/>
        <v>1194.81</v>
      </c>
    </row>
    <row r="1535" spans="1:47" x14ac:dyDescent="0.25">
      <c r="A1535" s="5" t="s">
        <v>3906</v>
      </c>
      <c r="B1535" s="5" t="s">
        <v>3907</v>
      </c>
      <c r="C1535" s="5">
        <v>3</v>
      </c>
      <c r="D1535" s="5" t="s">
        <v>24</v>
      </c>
      <c r="E1535" s="5" t="s">
        <v>53</v>
      </c>
      <c r="F1535" s="5" t="s">
        <v>3960</v>
      </c>
      <c r="G1535" s="5" t="s">
        <v>54</v>
      </c>
      <c r="X1535" s="5">
        <v>0</v>
      </c>
      <c r="AH1535" s="15"/>
      <c r="AI1535" s="5">
        <v>0</v>
      </c>
      <c r="AJ1535" s="1">
        <f t="array" ref="AJ1535">INDEX(I1535:X1535, MATCH(FALSE,ISBLANK(I1535:X1535),FALSE))</f>
        <v>0</v>
      </c>
      <c r="AK1535" s="1">
        <f t="array" ref="AK1535">IF(AJ1535=0,INDEX(Y1535:AI1535, MATCH(FALSE,ISBLANK(Y1535:AI1535),FALSE)),0)</f>
        <v>0</v>
      </c>
      <c r="AL1535" s="1">
        <f t="shared" si="184"/>
        <v>0</v>
      </c>
      <c r="AM1535" s="1">
        <f t="shared" si="185"/>
        <v>0</v>
      </c>
      <c r="AN1535" s="1">
        <f t="shared" si="186"/>
        <v>0</v>
      </c>
      <c r="AO1535" s="1">
        <f t="shared" si="187"/>
        <v>0</v>
      </c>
      <c r="AP1535" s="1">
        <f t="shared" si="188"/>
        <v>3</v>
      </c>
      <c r="AQ1535" s="1">
        <f t="shared" si="189"/>
        <v>0</v>
      </c>
      <c r="AR1535" s="1">
        <f t="shared" si="191"/>
        <v>0</v>
      </c>
      <c r="AS1535" s="2" t="str">
        <f>VLOOKUP(AR1535,Sites!A:B,2,FALSE)</f>
        <v>N/A</v>
      </c>
      <c r="AT1535" s="2" t="str">
        <f>VLOOKUP(AR1535,Sites!A:C,3,FALSE)</f>
        <v>N/A</v>
      </c>
      <c r="AU1535" s="3">
        <f t="shared" si="190"/>
        <v>0</v>
      </c>
    </row>
    <row r="1536" spans="1:47" x14ac:dyDescent="0.25">
      <c r="A1536" s="5" t="s">
        <v>3908</v>
      </c>
      <c r="B1536" s="5" t="s">
        <v>3909</v>
      </c>
      <c r="C1536" s="5">
        <v>10</v>
      </c>
      <c r="D1536" s="5" t="s">
        <v>24</v>
      </c>
      <c r="E1536" s="5" t="s">
        <v>63</v>
      </c>
      <c r="F1536" s="5" t="s">
        <v>3910</v>
      </c>
      <c r="G1536" s="5" t="s">
        <v>65</v>
      </c>
      <c r="M1536" s="5" t="s">
        <v>11</v>
      </c>
      <c r="R1536" s="5" t="s">
        <v>11</v>
      </c>
      <c r="W1536" s="5" t="s">
        <v>11</v>
      </c>
      <c r="X1536" s="5">
        <v>0</v>
      </c>
      <c r="AF1536" s="5" t="s">
        <v>21</v>
      </c>
      <c r="AH1536" s="15"/>
      <c r="AI1536" s="5">
        <v>0</v>
      </c>
      <c r="AJ1536" s="1" t="str">
        <f t="array" ref="AJ1536">INDEX(I1536:X1536, MATCH(FALSE,ISBLANK(I1536:X1536),FALSE))</f>
        <v>GC</v>
      </c>
      <c r="AK1536" s="1">
        <f t="array" ref="AK1536">IF(AJ1536=0,INDEX(Y1536:AI1536, MATCH(FALSE,ISBLANK(Y1536:AI1536),FALSE)),0)</f>
        <v>0</v>
      </c>
      <c r="AL1536" s="1">
        <f t="shared" si="184"/>
        <v>10</v>
      </c>
      <c r="AM1536" s="1">
        <f t="shared" si="185"/>
        <v>230.39999999999998</v>
      </c>
      <c r="AN1536" s="1">
        <f t="shared" si="186"/>
        <v>0</v>
      </c>
      <c r="AO1536" s="1">
        <f t="shared" si="187"/>
        <v>0</v>
      </c>
      <c r="AP1536" s="1">
        <f t="shared" si="188"/>
        <v>0</v>
      </c>
      <c r="AQ1536" s="1">
        <f t="shared" si="189"/>
        <v>0</v>
      </c>
      <c r="AR1536" s="1" t="str">
        <f t="shared" si="191"/>
        <v>GC</v>
      </c>
      <c r="AS1536" s="2" t="str">
        <f>VLOOKUP(AR1536,Sites!A:B,2,FALSE)</f>
        <v>IKO Sumas </v>
      </c>
      <c r="AT1536" s="2" t="str">
        <f>VLOOKUP(AR1536,Sites!A:C,3,FALSE)</f>
        <v>IKO-US </v>
      </c>
      <c r="AU1536" s="3">
        <f t="shared" si="190"/>
        <v>230.39999999999998</v>
      </c>
    </row>
    <row r="1537" spans="1:47" x14ac:dyDescent="0.25">
      <c r="A1537" s="5" t="s">
        <v>3911</v>
      </c>
      <c r="B1537" s="5" t="s">
        <v>3912</v>
      </c>
      <c r="C1537" s="5">
        <v>1</v>
      </c>
      <c r="D1537" s="5" t="s">
        <v>24</v>
      </c>
      <c r="E1537" s="5" t="s">
        <v>57</v>
      </c>
      <c r="F1537" s="5" t="s">
        <v>3960</v>
      </c>
      <c r="G1537" s="5" t="s">
        <v>59</v>
      </c>
      <c r="M1537" s="5" t="s">
        <v>11</v>
      </c>
      <c r="R1537" s="5" t="s">
        <v>11</v>
      </c>
      <c r="W1537" s="5" t="s">
        <v>11</v>
      </c>
      <c r="X1537" s="5">
        <v>0</v>
      </c>
      <c r="Z1537" s="5" t="s">
        <v>15</v>
      </c>
      <c r="AH1537" s="15" t="s">
        <v>17</v>
      </c>
      <c r="AI1537" s="5">
        <v>0</v>
      </c>
      <c r="AJ1537" s="1" t="str">
        <f t="array" ref="AJ1537">INDEX(I1537:X1537, MATCH(FALSE,ISBLANK(I1537:X1537),FALSE))</f>
        <v>GC</v>
      </c>
      <c r="AK1537" s="1">
        <f t="array" ref="AK1537">IF(AJ1537=0,INDEX(Y1537:AI1537, MATCH(FALSE,ISBLANK(Y1537:AI1537),FALSE)),0)</f>
        <v>0</v>
      </c>
      <c r="AL1537" s="1">
        <f t="shared" si="184"/>
        <v>1</v>
      </c>
      <c r="AM1537" s="1">
        <f t="shared" si="185"/>
        <v>0</v>
      </c>
      <c r="AN1537" s="1">
        <f t="shared" si="186"/>
        <v>0</v>
      </c>
      <c r="AO1537" s="1">
        <f t="shared" si="187"/>
        <v>0</v>
      </c>
      <c r="AP1537" s="1">
        <f t="shared" si="188"/>
        <v>0</v>
      </c>
      <c r="AQ1537" s="1">
        <f t="shared" si="189"/>
        <v>0</v>
      </c>
      <c r="AR1537" s="1" t="str">
        <f t="shared" si="191"/>
        <v>GC</v>
      </c>
      <c r="AS1537" s="2" t="str">
        <f>VLOOKUP(AR1537,Sites!A:B,2,FALSE)</f>
        <v>IKO Sumas </v>
      </c>
      <c r="AT1537" s="2" t="str">
        <f>VLOOKUP(AR1537,Sites!A:C,3,FALSE)</f>
        <v>IKO-US </v>
      </c>
      <c r="AU1537" s="3">
        <f t="shared" si="190"/>
        <v>0</v>
      </c>
    </row>
    <row r="1538" spans="1:47" x14ac:dyDescent="0.25">
      <c r="A1538" s="5" t="s">
        <v>3913</v>
      </c>
      <c r="B1538" s="5" t="s">
        <v>3914</v>
      </c>
      <c r="C1538" s="5">
        <v>71</v>
      </c>
      <c r="D1538" s="5" t="s">
        <v>24</v>
      </c>
      <c r="E1538" s="5" t="s">
        <v>57</v>
      </c>
      <c r="F1538" s="5" t="s">
        <v>3915</v>
      </c>
      <c r="G1538" s="5" t="s">
        <v>59</v>
      </c>
      <c r="J1538" s="5" t="s">
        <v>8</v>
      </c>
      <c r="O1538" s="5" t="s">
        <v>8</v>
      </c>
      <c r="T1538" s="5" t="s">
        <v>8</v>
      </c>
      <c r="X1538" s="5">
        <v>0</v>
      </c>
      <c r="Z1538" s="5" t="s">
        <v>15</v>
      </c>
      <c r="AB1538" s="5" t="s">
        <v>18</v>
      </c>
      <c r="AH1538" s="15"/>
      <c r="AI1538" s="5">
        <v>0</v>
      </c>
      <c r="AJ1538" s="1" t="str">
        <f t="array" ref="AJ1538">INDEX(I1538:X1538, MATCH(FALSE,ISBLANK(I1538:X1538),FALSE))</f>
        <v>GV</v>
      </c>
      <c r="AK1538" s="1">
        <f t="array" ref="AK1538">IF(AJ1538=0,INDEX(Y1538:AI1538, MATCH(FALSE,ISBLANK(Y1538:AI1538),FALSE)),0)</f>
        <v>0</v>
      </c>
      <c r="AL1538" s="1">
        <f t="shared" ref="AL1538:AL1601" si="192">IF(AJ1538=0,0,C1538)</f>
        <v>71</v>
      </c>
      <c r="AM1538" s="1">
        <f t="shared" ref="AM1538:AM1601" si="193">AL1538*F1538</f>
        <v>743.37</v>
      </c>
      <c r="AN1538" s="1">
        <f t="shared" ref="AN1538:AN1601" si="194">IF(AK1538=0,0,C1538)</f>
        <v>0</v>
      </c>
      <c r="AO1538" s="1">
        <f t="shared" ref="AO1538:AO1601" si="195">AN1538*F1538</f>
        <v>0</v>
      </c>
      <c r="AP1538" s="1">
        <f t="shared" ref="AP1538:AP1601" si="196">IF(AND(AJ1538=0,AK1538=0),C1538,0)</f>
        <v>0</v>
      </c>
      <c r="AQ1538" s="1">
        <f t="shared" ref="AQ1538:AQ1601" si="197">AP1538*F1538</f>
        <v>0</v>
      </c>
      <c r="AR1538" s="1" t="str">
        <f t="shared" si="191"/>
        <v>GV</v>
      </c>
      <c r="AS1538" s="2" t="str">
        <f>VLOOKUP(AR1538,Sites!A:B,2,FALSE)</f>
        <v>IKO Hillsboro </v>
      </c>
      <c r="AT1538" s="2" t="str">
        <f>VLOOKUP(AR1538,Sites!A:C,3,FALSE)</f>
        <v>IKO-US </v>
      </c>
      <c r="AU1538" s="3">
        <f t="shared" ref="AU1538:AU1601" si="198">C1538*F1538</f>
        <v>743.37</v>
      </c>
    </row>
    <row r="1539" spans="1:47" x14ac:dyDescent="0.25">
      <c r="A1539" s="5" t="s">
        <v>3916</v>
      </c>
      <c r="B1539" s="5" t="s">
        <v>3917</v>
      </c>
      <c r="C1539" s="5">
        <v>5</v>
      </c>
      <c r="D1539" s="5" t="s">
        <v>24</v>
      </c>
      <c r="E1539" s="5" t="s">
        <v>63</v>
      </c>
      <c r="F1539" s="5" t="s">
        <v>3960</v>
      </c>
      <c r="G1539" s="5" t="s">
        <v>65</v>
      </c>
      <c r="X1539" s="5">
        <v>0</v>
      </c>
      <c r="AH1539" s="15"/>
      <c r="AI1539" s="5">
        <v>0</v>
      </c>
      <c r="AJ1539" s="1">
        <f t="array" ref="AJ1539">INDEX(I1539:X1539, MATCH(FALSE,ISBLANK(I1539:X1539),FALSE))</f>
        <v>0</v>
      </c>
      <c r="AK1539" s="1">
        <f t="array" ref="AK1539">IF(AJ1539=0,INDEX(Y1539:AI1539, MATCH(FALSE,ISBLANK(Y1539:AI1539),FALSE)),0)</f>
        <v>0</v>
      </c>
      <c r="AL1539" s="1">
        <f t="shared" si="192"/>
        <v>0</v>
      </c>
      <c r="AM1539" s="1">
        <f t="shared" si="193"/>
        <v>0</v>
      </c>
      <c r="AN1539" s="1">
        <f t="shared" si="194"/>
        <v>0</v>
      </c>
      <c r="AO1539" s="1">
        <f t="shared" si="195"/>
        <v>0</v>
      </c>
      <c r="AP1539" s="1">
        <f t="shared" si="196"/>
        <v>5</v>
      </c>
      <c r="AQ1539" s="1">
        <f t="shared" si="197"/>
        <v>0</v>
      </c>
      <c r="AR1539" s="1">
        <f t="shared" ref="AR1539:AR1602" si="199">IF(AJ1539=0,AK1539,AJ1539)</f>
        <v>0</v>
      </c>
      <c r="AS1539" s="2" t="str">
        <f>VLOOKUP(AR1539,Sites!A:B,2,FALSE)</f>
        <v>N/A</v>
      </c>
      <c r="AT1539" s="2" t="str">
        <f>VLOOKUP(AR1539,Sites!A:C,3,FALSE)</f>
        <v>N/A</v>
      </c>
      <c r="AU1539" s="3">
        <f t="shared" si="198"/>
        <v>0</v>
      </c>
    </row>
    <row r="1540" spans="1:47" x14ac:dyDescent="0.25">
      <c r="A1540" s="5" t="s">
        <v>3918</v>
      </c>
      <c r="B1540" s="5" t="s">
        <v>3919</v>
      </c>
      <c r="C1540" s="5">
        <v>18</v>
      </c>
      <c r="D1540" s="5" t="s">
        <v>24</v>
      </c>
      <c r="E1540" s="5" t="s">
        <v>25</v>
      </c>
      <c r="F1540" s="5" t="s">
        <v>3920</v>
      </c>
      <c r="G1540" s="5" t="s">
        <v>27</v>
      </c>
      <c r="L1540" s="5" t="s">
        <v>10</v>
      </c>
      <c r="M1540" s="5" t="s">
        <v>11</v>
      </c>
      <c r="Q1540" s="5" t="s">
        <v>10</v>
      </c>
      <c r="R1540" s="5" t="s">
        <v>11</v>
      </c>
      <c r="V1540" s="5" t="s">
        <v>10</v>
      </c>
      <c r="W1540" s="5" t="s">
        <v>11</v>
      </c>
      <c r="X1540" s="5">
        <v>0</v>
      </c>
      <c r="Z1540" s="5" t="s">
        <v>15</v>
      </c>
      <c r="AB1540" s="5" t="s">
        <v>18</v>
      </c>
      <c r="AH1540" s="15"/>
      <c r="AI1540" s="5">
        <v>0</v>
      </c>
      <c r="AJ1540" s="1" t="str">
        <f t="array" ref="AJ1540">INDEX(I1540:X1540, MATCH(FALSE,ISBLANK(I1540:X1540),FALSE))</f>
        <v>CA</v>
      </c>
      <c r="AK1540" s="1">
        <f t="array" ref="AK1540">IF(AJ1540=0,INDEX(Y1540:AI1540, MATCH(FALSE,ISBLANK(Y1540:AI1540),FALSE)),0)</f>
        <v>0</v>
      </c>
      <c r="AL1540" s="1">
        <f t="shared" si="192"/>
        <v>18</v>
      </c>
      <c r="AM1540" s="1">
        <f t="shared" si="193"/>
        <v>1152</v>
      </c>
      <c r="AN1540" s="1">
        <f t="shared" si="194"/>
        <v>0</v>
      </c>
      <c r="AO1540" s="1">
        <f t="shared" si="195"/>
        <v>0</v>
      </c>
      <c r="AP1540" s="1">
        <f t="shared" si="196"/>
        <v>0</v>
      </c>
      <c r="AQ1540" s="1">
        <f t="shared" si="197"/>
        <v>0</v>
      </c>
      <c r="AR1540" s="1" t="str">
        <f t="shared" si="199"/>
        <v>CA</v>
      </c>
      <c r="AS1540" s="2" t="str">
        <f>VLOOKUP(AR1540,Sites!A:B,2,FALSE)</f>
        <v>IKO Kankakee </v>
      </c>
      <c r="AT1540" s="2" t="str">
        <f>VLOOKUP(AR1540,Sites!A:C,3,FALSE)</f>
        <v>IKO-US </v>
      </c>
      <c r="AU1540" s="3">
        <f t="shared" si="198"/>
        <v>1152</v>
      </c>
    </row>
    <row r="1541" spans="1:47" x14ac:dyDescent="0.25">
      <c r="A1541" s="5" t="s">
        <v>3921</v>
      </c>
      <c r="B1541" s="5" t="s">
        <v>3922</v>
      </c>
      <c r="C1541" s="5">
        <v>100</v>
      </c>
      <c r="D1541" s="5" t="s">
        <v>24</v>
      </c>
      <c r="E1541" s="5" t="s">
        <v>63</v>
      </c>
      <c r="F1541" s="5" t="s">
        <v>3923</v>
      </c>
      <c r="G1541" s="5" t="s">
        <v>65</v>
      </c>
      <c r="X1541" s="5">
        <v>0</v>
      </c>
      <c r="AH1541" s="15"/>
      <c r="AI1541" s="5">
        <v>0</v>
      </c>
      <c r="AJ1541" s="1">
        <f t="array" ref="AJ1541">INDEX(I1541:X1541, MATCH(FALSE,ISBLANK(I1541:X1541),FALSE))</f>
        <v>0</v>
      </c>
      <c r="AK1541" s="1">
        <f t="array" ref="AK1541">IF(AJ1541=0,INDEX(Y1541:AI1541, MATCH(FALSE,ISBLANK(Y1541:AI1541),FALSE)),0)</f>
        <v>0</v>
      </c>
      <c r="AL1541" s="1">
        <f t="shared" si="192"/>
        <v>0</v>
      </c>
      <c r="AM1541" s="1">
        <f t="shared" si="193"/>
        <v>0</v>
      </c>
      <c r="AN1541" s="1">
        <f t="shared" si="194"/>
        <v>0</v>
      </c>
      <c r="AO1541" s="1">
        <f t="shared" si="195"/>
        <v>0</v>
      </c>
      <c r="AP1541" s="1">
        <f t="shared" si="196"/>
        <v>100</v>
      </c>
      <c r="AQ1541" s="1">
        <f t="shared" si="197"/>
        <v>63.639999999999993</v>
      </c>
      <c r="AR1541" s="1">
        <f t="shared" si="199"/>
        <v>0</v>
      </c>
      <c r="AS1541" s="2" t="str">
        <f>VLOOKUP(AR1541,Sites!A:B,2,FALSE)</f>
        <v>N/A</v>
      </c>
      <c r="AT1541" s="2" t="str">
        <f>VLOOKUP(AR1541,Sites!A:C,3,FALSE)</f>
        <v>N/A</v>
      </c>
      <c r="AU1541" s="3">
        <f t="shared" si="198"/>
        <v>63.639999999999993</v>
      </c>
    </row>
    <row r="1542" spans="1:47" x14ac:dyDescent="0.25">
      <c r="A1542" s="5" t="s">
        <v>3924</v>
      </c>
      <c r="B1542" s="5" t="s">
        <v>3925</v>
      </c>
      <c r="C1542" s="5">
        <v>2</v>
      </c>
      <c r="D1542" s="5" t="s">
        <v>24</v>
      </c>
      <c r="E1542" s="5" t="s">
        <v>25</v>
      </c>
      <c r="F1542" s="5" t="s">
        <v>3960</v>
      </c>
      <c r="G1542" s="5" t="s">
        <v>27</v>
      </c>
      <c r="X1542" s="5">
        <v>0</v>
      </c>
      <c r="AH1542" s="15"/>
      <c r="AI1542" s="5">
        <v>0</v>
      </c>
      <c r="AJ1542" s="1">
        <f t="array" ref="AJ1542">INDEX(I1542:X1542, MATCH(FALSE,ISBLANK(I1542:X1542),FALSE))</f>
        <v>0</v>
      </c>
      <c r="AK1542" s="1">
        <f t="array" ref="AK1542">IF(AJ1542=0,INDEX(Y1542:AI1542, MATCH(FALSE,ISBLANK(Y1542:AI1542),FALSE)),0)</f>
        <v>0</v>
      </c>
      <c r="AL1542" s="1">
        <f t="shared" si="192"/>
        <v>0</v>
      </c>
      <c r="AM1542" s="1">
        <f t="shared" si="193"/>
        <v>0</v>
      </c>
      <c r="AN1542" s="1">
        <f t="shared" si="194"/>
        <v>0</v>
      </c>
      <c r="AO1542" s="1">
        <f t="shared" si="195"/>
        <v>0</v>
      </c>
      <c r="AP1542" s="1">
        <f t="shared" si="196"/>
        <v>2</v>
      </c>
      <c r="AQ1542" s="1">
        <f t="shared" si="197"/>
        <v>0</v>
      </c>
      <c r="AR1542" s="1">
        <f t="shared" si="199"/>
        <v>0</v>
      </c>
      <c r="AS1542" s="2" t="str">
        <f>VLOOKUP(AR1542,Sites!A:B,2,FALSE)</f>
        <v>N/A</v>
      </c>
      <c r="AT1542" s="2" t="str">
        <f>VLOOKUP(AR1542,Sites!A:C,3,FALSE)</f>
        <v>N/A</v>
      </c>
      <c r="AU1542" s="3">
        <f t="shared" si="198"/>
        <v>0</v>
      </c>
    </row>
    <row r="1543" spans="1:47" x14ac:dyDescent="0.25">
      <c r="A1543" s="5" t="s">
        <v>3927</v>
      </c>
      <c r="B1543" s="5" t="s">
        <v>3928</v>
      </c>
      <c r="C1543" s="5">
        <v>1</v>
      </c>
      <c r="D1543" s="5" t="s">
        <v>62</v>
      </c>
      <c r="E1543" s="5" t="s">
        <v>387</v>
      </c>
      <c r="F1543" s="5" t="s">
        <v>3929</v>
      </c>
      <c r="G1543" s="5" t="s">
        <v>389</v>
      </c>
      <c r="X1543" s="5">
        <v>0</v>
      </c>
      <c r="Z1543" s="5" t="s">
        <v>15</v>
      </c>
      <c r="AF1543" s="5" t="s">
        <v>21</v>
      </c>
      <c r="AH1543" s="15"/>
      <c r="AI1543" s="5">
        <v>0</v>
      </c>
      <c r="AJ1543" s="1">
        <f t="array" ref="AJ1543">INDEX(I1543:X1543, MATCH(FALSE,ISBLANK(I1543:X1543),FALSE))</f>
        <v>0</v>
      </c>
      <c r="AK1543" s="1" t="str">
        <f t="array" ref="AK1543">IF(AJ1543=0,INDEX(Y1543:AI1543, MATCH(FALSE,ISBLANK(Y1543:AI1543),FALSE)),0)</f>
        <v>GH</v>
      </c>
      <c r="AL1543" s="1">
        <f t="shared" si="192"/>
        <v>0</v>
      </c>
      <c r="AM1543" s="1">
        <f t="shared" si="193"/>
        <v>0</v>
      </c>
      <c r="AN1543" s="1">
        <f t="shared" si="194"/>
        <v>1</v>
      </c>
      <c r="AO1543" s="1">
        <f t="shared" si="195"/>
        <v>88.4</v>
      </c>
      <c r="AP1543" s="1">
        <f t="shared" si="196"/>
        <v>0</v>
      </c>
      <c r="AQ1543" s="1">
        <f t="shared" si="197"/>
        <v>0</v>
      </c>
      <c r="AR1543" s="1" t="str">
        <f t="shared" si="199"/>
        <v>GH</v>
      </c>
      <c r="AS1543" s="2" t="str">
        <f>VLOOKUP(AR1543,Sites!A:B,2,FALSE)</f>
        <v>IKO Hawkesbury Site </v>
      </c>
      <c r="AT1543" s="2" t="str">
        <f>VLOOKUP(AR1543,Sites!A:C,3,FALSE)</f>
        <v>IKO-CAD </v>
      </c>
      <c r="AU1543" s="3">
        <f t="shared" si="198"/>
        <v>88.4</v>
      </c>
    </row>
    <row r="1544" spans="1:47" x14ac:dyDescent="0.25">
      <c r="A1544" s="5" t="s">
        <v>3930</v>
      </c>
      <c r="B1544" s="5" t="s">
        <v>3931</v>
      </c>
      <c r="C1544" s="5">
        <v>2</v>
      </c>
      <c r="D1544" s="5" t="s">
        <v>24</v>
      </c>
      <c r="E1544" s="5" t="s">
        <v>57</v>
      </c>
      <c r="F1544" s="5" t="s">
        <v>3960</v>
      </c>
      <c r="G1544" s="5" t="s">
        <v>59</v>
      </c>
      <c r="X1544" s="5">
        <v>0</v>
      </c>
      <c r="AH1544" s="15"/>
      <c r="AI1544" s="5">
        <v>0</v>
      </c>
      <c r="AJ1544" s="1">
        <f t="array" ref="AJ1544">INDEX(I1544:X1544, MATCH(FALSE,ISBLANK(I1544:X1544),FALSE))</f>
        <v>0</v>
      </c>
      <c r="AK1544" s="1">
        <f t="array" ref="AK1544">IF(AJ1544=0,INDEX(Y1544:AI1544, MATCH(FALSE,ISBLANK(Y1544:AI1544),FALSE)),0)</f>
        <v>0</v>
      </c>
      <c r="AL1544" s="1">
        <f t="shared" si="192"/>
        <v>0</v>
      </c>
      <c r="AM1544" s="1">
        <f t="shared" si="193"/>
        <v>0</v>
      </c>
      <c r="AN1544" s="1">
        <f t="shared" si="194"/>
        <v>0</v>
      </c>
      <c r="AO1544" s="1">
        <f t="shared" si="195"/>
        <v>0</v>
      </c>
      <c r="AP1544" s="1">
        <f t="shared" si="196"/>
        <v>2</v>
      </c>
      <c r="AQ1544" s="1">
        <f t="shared" si="197"/>
        <v>0</v>
      </c>
      <c r="AR1544" s="1">
        <f t="shared" si="199"/>
        <v>0</v>
      </c>
      <c r="AS1544" s="2" t="str">
        <f>VLOOKUP(AR1544,Sites!A:B,2,FALSE)</f>
        <v>N/A</v>
      </c>
      <c r="AT1544" s="2" t="str">
        <f>VLOOKUP(AR1544,Sites!A:C,3,FALSE)</f>
        <v>N/A</v>
      </c>
      <c r="AU1544" s="3">
        <f t="shared" si="198"/>
        <v>0</v>
      </c>
    </row>
    <row r="1545" spans="1:47" x14ac:dyDescent="0.25">
      <c r="A1545" s="5" t="s">
        <v>3932</v>
      </c>
      <c r="B1545" s="5" t="s">
        <v>3933</v>
      </c>
      <c r="C1545" s="5">
        <v>4</v>
      </c>
      <c r="D1545" s="5" t="s">
        <v>24</v>
      </c>
      <c r="E1545" s="5" t="s">
        <v>63</v>
      </c>
      <c r="F1545" s="5" t="s">
        <v>3960</v>
      </c>
      <c r="G1545" s="5" t="s">
        <v>65</v>
      </c>
      <c r="X1545" s="5">
        <v>0</v>
      </c>
      <c r="AH1545" s="15"/>
      <c r="AI1545" s="5">
        <v>0</v>
      </c>
      <c r="AJ1545" s="1">
        <f t="array" ref="AJ1545">INDEX(I1545:X1545, MATCH(FALSE,ISBLANK(I1545:X1545),FALSE))</f>
        <v>0</v>
      </c>
      <c r="AK1545" s="1">
        <f t="array" ref="AK1545">IF(AJ1545=0,INDEX(Y1545:AI1545, MATCH(FALSE,ISBLANK(Y1545:AI1545),FALSE)),0)</f>
        <v>0</v>
      </c>
      <c r="AL1545" s="1">
        <f t="shared" si="192"/>
        <v>0</v>
      </c>
      <c r="AM1545" s="1">
        <f t="shared" si="193"/>
        <v>0</v>
      </c>
      <c r="AN1545" s="1">
        <f t="shared" si="194"/>
        <v>0</v>
      </c>
      <c r="AO1545" s="1">
        <f t="shared" si="195"/>
        <v>0</v>
      </c>
      <c r="AP1545" s="1">
        <f t="shared" si="196"/>
        <v>4</v>
      </c>
      <c r="AQ1545" s="1">
        <f t="shared" si="197"/>
        <v>0</v>
      </c>
      <c r="AR1545" s="1">
        <f t="shared" si="199"/>
        <v>0</v>
      </c>
      <c r="AS1545" s="2" t="str">
        <f>VLOOKUP(AR1545,Sites!A:B,2,FALSE)</f>
        <v>N/A</v>
      </c>
      <c r="AT1545" s="2" t="str">
        <f>VLOOKUP(AR1545,Sites!A:C,3,FALSE)</f>
        <v>N/A</v>
      </c>
      <c r="AU1545" s="3">
        <f t="shared" si="198"/>
        <v>0</v>
      </c>
    </row>
    <row r="1546" spans="1:47" x14ac:dyDescent="0.25">
      <c r="A1546" s="5" t="s">
        <v>3934</v>
      </c>
      <c r="B1546" s="5" t="s">
        <v>3935</v>
      </c>
      <c r="C1546" s="5">
        <v>30</v>
      </c>
      <c r="D1546" s="5" t="s">
        <v>24</v>
      </c>
      <c r="E1546" s="5" t="s">
        <v>63</v>
      </c>
      <c r="F1546" s="5" t="s">
        <v>3960</v>
      </c>
      <c r="G1546" s="5" t="s">
        <v>65</v>
      </c>
      <c r="X1546" s="5">
        <v>0</v>
      </c>
      <c r="AH1546" s="15"/>
      <c r="AI1546" s="5">
        <v>0</v>
      </c>
      <c r="AJ1546" s="1">
        <f t="array" ref="AJ1546">INDEX(I1546:X1546, MATCH(FALSE,ISBLANK(I1546:X1546),FALSE))</f>
        <v>0</v>
      </c>
      <c r="AK1546" s="1">
        <f t="array" ref="AK1546">IF(AJ1546=0,INDEX(Y1546:AI1546, MATCH(FALSE,ISBLANK(Y1546:AI1546),FALSE)),0)</f>
        <v>0</v>
      </c>
      <c r="AL1546" s="1">
        <f t="shared" si="192"/>
        <v>0</v>
      </c>
      <c r="AM1546" s="1">
        <f t="shared" si="193"/>
        <v>0</v>
      </c>
      <c r="AN1546" s="1">
        <f t="shared" si="194"/>
        <v>0</v>
      </c>
      <c r="AO1546" s="1">
        <f t="shared" si="195"/>
        <v>0</v>
      </c>
      <c r="AP1546" s="1">
        <f t="shared" si="196"/>
        <v>30</v>
      </c>
      <c r="AQ1546" s="1">
        <f t="shared" si="197"/>
        <v>0</v>
      </c>
      <c r="AR1546" s="1">
        <f t="shared" si="199"/>
        <v>0</v>
      </c>
      <c r="AS1546" s="2" t="str">
        <f>VLOOKUP(AR1546,Sites!A:B,2,FALSE)</f>
        <v>N/A</v>
      </c>
      <c r="AT1546" s="2" t="str">
        <f>VLOOKUP(AR1546,Sites!A:C,3,FALSE)</f>
        <v>N/A</v>
      </c>
      <c r="AU1546" s="3">
        <f t="shared" si="198"/>
        <v>0</v>
      </c>
    </row>
    <row r="1547" spans="1:47" x14ac:dyDescent="0.25">
      <c r="A1547" s="5" t="s">
        <v>3936</v>
      </c>
      <c r="B1547" s="5" t="s">
        <v>3937</v>
      </c>
      <c r="C1547" s="5">
        <v>1</v>
      </c>
      <c r="D1547" s="5" t="s">
        <v>24</v>
      </c>
      <c r="E1547" s="5" t="s">
        <v>36</v>
      </c>
      <c r="F1547" s="5" t="s">
        <v>305</v>
      </c>
      <c r="G1547" s="5" t="s">
        <v>27</v>
      </c>
      <c r="X1547" s="5">
        <v>0</v>
      </c>
      <c r="AH1547" s="15"/>
      <c r="AI1547" s="5">
        <v>0</v>
      </c>
      <c r="AJ1547" s="1">
        <f t="array" ref="AJ1547">INDEX(I1547:X1547, MATCH(FALSE,ISBLANK(I1547:X1547),FALSE))</f>
        <v>0</v>
      </c>
      <c r="AK1547" s="1">
        <f t="array" ref="AK1547">IF(AJ1547=0,INDEX(Y1547:AI1547, MATCH(FALSE,ISBLANK(Y1547:AI1547),FALSE)),0)</f>
        <v>0</v>
      </c>
      <c r="AL1547" s="1">
        <f t="shared" si="192"/>
        <v>0</v>
      </c>
      <c r="AM1547" s="1">
        <f t="shared" si="193"/>
        <v>0</v>
      </c>
      <c r="AN1547" s="1">
        <f t="shared" si="194"/>
        <v>0</v>
      </c>
      <c r="AO1547" s="1">
        <f t="shared" si="195"/>
        <v>0</v>
      </c>
      <c r="AP1547" s="1">
        <f t="shared" si="196"/>
        <v>1</v>
      </c>
      <c r="AQ1547" s="1">
        <f t="shared" si="197"/>
        <v>300</v>
      </c>
      <c r="AR1547" s="1">
        <f t="shared" si="199"/>
        <v>0</v>
      </c>
      <c r="AS1547" s="2" t="str">
        <f>VLOOKUP(AR1547,Sites!A:B,2,FALSE)</f>
        <v>N/A</v>
      </c>
      <c r="AT1547" s="2" t="str">
        <f>VLOOKUP(AR1547,Sites!A:C,3,FALSE)</f>
        <v>N/A</v>
      </c>
      <c r="AU1547" s="3">
        <f t="shared" si="198"/>
        <v>300</v>
      </c>
    </row>
    <row r="1548" spans="1:47" x14ac:dyDescent="0.25">
      <c r="A1548" s="5" t="s">
        <v>3938</v>
      </c>
      <c r="B1548" s="5" t="s">
        <v>3939</v>
      </c>
      <c r="C1548" s="5">
        <v>3</v>
      </c>
      <c r="D1548" s="5" t="s">
        <v>24</v>
      </c>
      <c r="E1548" s="5" t="s">
        <v>72</v>
      </c>
      <c r="F1548" s="5" t="s">
        <v>1775</v>
      </c>
      <c r="G1548" s="5" t="s">
        <v>74</v>
      </c>
      <c r="L1548" s="5" t="s">
        <v>10</v>
      </c>
      <c r="M1548" s="5" t="s">
        <v>11</v>
      </c>
      <c r="Q1548" s="5" t="s">
        <v>10</v>
      </c>
      <c r="V1548" s="5" t="s">
        <v>10</v>
      </c>
      <c r="W1548" s="5" t="s">
        <v>11</v>
      </c>
      <c r="X1548" s="5">
        <v>0</v>
      </c>
      <c r="AH1548" s="15"/>
      <c r="AI1548" s="5">
        <v>0</v>
      </c>
      <c r="AJ1548" s="1" t="str">
        <f t="array" ref="AJ1548">INDEX(I1548:X1548, MATCH(FALSE,ISBLANK(I1548:X1548),FALSE))</f>
        <v>CA</v>
      </c>
      <c r="AK1548" s="1">
        <f t="array" ref="AK1548">IF(AJ1548=0,INDEX(Y1548:AI1548, MATCH(FALSE,ISBLANK(Y1548:AI1548),FALSE)),0)</f>
        <v>0</v>
      </c>
      <c r="AL1548" s="1">
        <f t="shared" si="192"/>
        <v>3</v>
      </c>
      <c r="AM1548" s="1">
        <f t="shared" si="193"/>
        <v>184.53</v>
      </c>
      <c r="AN1548" s="1">
        <f t="shared" si="194"/>
        <v>0</v>
      </c>
      <c r="AO1548" s="1">
        <f t="shared" si="195"/>
        <v>0</v>
      </c>
      <c r="AP1548" s="1">
        <f t="shared" si="196"/>
        <v>0</v>
      </c>
      <c r="AQ1548" s="1">
        <f t="shared" si="197"/>
        <v>0</v>
      </c>
      <c r="AR1548" s="1" t="str">
        <f t="shared" si="199"/>
        <v>CA</v>
      </c>
      <c r="AS1548" s="2" t="str">
        <f>VLOOKUP(AR1548,Sites!A:B,2,FALSE)</f>
        <v>IKO Kankakee </v>
      </c>
      <c r="AT1548" s="2" t="str">
        <f>VLOOKUP(AR1548,Sites!A:C,3,FALSE)</f>
        <v>IKO-US </v>
      </c>
      <c r="AU1548" s="3">
        <f t="shared" si="198"/>
        <v>184.53</v>
      </c>
    </row>
    <row r="1549" spans="1:47" x14ac:dyDescent="0.25">
      <c r="A1549" s="5" t="s">
        <v>3940</v>
      </c>
      <c r="B1549" s="5" t="s">
        <v>3941</v>
      </c>
      <c r="C1549" s="5">
        <v>1</v>
      </c>
      <c r="D1549" s="5" t="s">
        <v>62</v>
      </c>
      <c r="E1549" s="5" t="s">
        <v>2116</v>
      </c>
      <c r="F1549" s="5" t="s">
        <v>3942</v>
      </c>
      <c r="G1549" s="5" t="s">
        <v>2118</v>
      </c>
      <c r="X1549" s="5">
        <v>0</v>
      </c>
      <c r="AH1549" s="15"/>
      <c r="AI1549" s="5">
        <v>0</v>
      </c>
      <c r="AJ1549" s="1">
        <f t="array" ref="AJ1549">INDEX(I1549:X1549, MATCH(FALSE,ISBLANK(I1549:X1549),FALSE))</f>
        <v>0</v>
      </c>
      <c r="AK1549" s="1">
        <f t="array" ref="AK1549">IF(AJ1549=0,INDEX(Y1549:AI1549, MATCH(FALSE,ISBLANK(Y1549:AI1549),FALSE)),0)</f>
        <v>0</v>
      </c>
      <c r="AL1549" s="1">
        <f t="shared" si="192"/>
        <v>0</v>
      </c>
      <c r="AM1549" s="1">
        <f t="shared" si="193"/>
        <v>0</v>
      </c>
      <c r="AN1549" s="1">
        <f t="shared" si="194"/>
        <v>0</v>
      </c>
      <c r="AO1549" s="1">
        <f t="shared" si="195"/>
        <v>0</v>
      </c>
      <c r="AP1549" s="1">
        <f t="shared" si="196"/>
        <v>1</v>
      </c>
      <c r="AQ1549" s="1">
        <f t="shared" si="197"/>
        <v>1112</v>
      </c>
      <c r="AR1549" s="1">
        <f t="shared" si="199"/>
        <v>0</v>
      </c>
      <c r="AS1549" s="2" t="str">
        <f>VLOOKUP(AR1549,Sites!A:B,2,FALSE)</f>
        <v>N/A</v>
      </c>
      <c r="AT1549" s="2" t="str">
        <f>VLOOKUP(AR1549,Sites!A:C,3,FALSE)</f>
        <v>N/A</v>
      </c>
      <c r="AU1549" s="3">
        <f t="shared" si="198"/>
        <v>1112</v>
      </c>
    </row>
    <row r="1550" spans="1:47" x14ac:dyDescent="0.25">
      <c r="A1550" s="5" t="s">
        <v>3943</v>
      </c>
      <c r="B1550" s="5" t="s">
        <v>3944</v>
      </c>
      <c r="C1550" s="5">
        <v>3</v>
      </c>
      <c r="D1550" s="5" t="s">
        <v>24</v>
      </c>
      <c r="E1550" s="5" t="s">
        <v>57</v>
      </c>
      <c r="F1550" s="5" t="s">
        <v>3945</v>
      </c>
      <c r="G1550" s="5" t="s">
        <v>59</v>
      </c>
      <c r="X1550" s="5">
        <v>0</v>
      </c>
      <c r="Z1550" s="5" t="s">
        <v>15</v>
      </c>
      <c r="AH1550" s="15"/>
      <c r="AI1550" s="5">
        <v>0</v>
      </c>
      <c r="AJ1550" s="1">
        <f t="array" ref="AJ1550">INDEX(I1550:X1550, MATCH(FALSE,ISBLANK(I1550:X1550),FALSE))</f>
        <v>0</v>
      </c>
      <c r="AK1550" s="1" t="str">
        <f t="array" ref="AK1550">IF(AJ1550=0,INDEX(Y1550:AI1550, MATCH(FALSE,ISBLANK(Y1550:AI1550),FALSE)),0)</f>
        <v>GH</v>
      </c>
      <c r="AL1550" s="1">
        <f t="shared" si="192"/>
        <v>0</v>
      </c>
      <c r="AM1550" s="1">
        <f t="shared" si="193"/>
        <v>0</v>
      </c>
      <c r="AN1550" s="1">
        <f t="shared" si="194"/>
        <v>3</v>
      </c>
      <c r="AO1550" s="1">
        <f t="shared" si="195"/>
        <v>655.47</v>
      </c>
      <c r="AP1550" s="1">
        <f t="shared" si="196"/>
        <v>0</v>
      </c>
      <c r="AQ1550" s="1">
        <f t="shared" si="197"/>
        <v>0</v>
      </c>
      <c r="AR1550" s="1" t="str">
        <f t="shared" si="199"/>
        <v>GH</v>
      </c>
      <c r="AS1550" s="2" t="str">
        <f>VLOOKUP(AR1550,Sites!A:B,2,FALSE)</f>
        <v>IKO Hawkesbury Site </v>
      </c>
      <c r="AT1550" s="2" t="str">
        <f>VLOOKUP(AR1550,Sites!A:C,3,FALSE)</f>
        <v>IKO-CAD </v>
      </c>
      <c r="AU1550" s="3">
        <f t="shared" si="198"/>
        <v>655.47</v>
      </c>
    </row>
    <row r="1551" spans="1:47" x14ac:dyDescent="0.25">
      <c r="A1551" s="5" t="s">
        <v>3946</v>
      </c>
      <c r="B1551" s="5" t="s">
        <v>3947</v>
      </c>
      <c r="C1551" s="5">
        <v>10</v>
      </c>
      <c r="D1551" s="5" t="s">
        <v>24</v>
      </c>
      <c r="E1551" s="5" t="s">
        <v>48</v>
      </c>
      <c r="F1551" s="5" t="s">
        <v>3948</v>
      </c>
      <c r="G1551" s="5" t="s">
        <v>50</v>
      </c>
      <c r="X1551" s="5">
        <v>0</v>
      </c>
      <c r="AB1551" s="5" t="s">
        <v>18</v>
      </c>
      <c r="AH1551" s="15"/>
      <c r="AI1551" s="5">
        <v>0</v>
      </c>
      <c r="AJ1551" s="1">
        <f t="array" ref="AJ1551">INDEX(I1551:X1551, MATCH(FALSE,ISBLANK(I1551:X1551),FALSE))</f>
        <v>0</v>
      </c>
      <c r="AK1551" s="1" t="str">
        <f t="array" ref="AK1551">IF(AJ1551=0,INDEX(Y1551:AI1551, MATCH(FALSE,ISBLANK(Y1551:AI1551),FALSE)),0)</f>
        <v>GK</v>
      </c>
      <c r="AL1551" s="1">
        <f t="shared" si="192"/>
        <v>0</v>
      </c>
      <c r="AM1551" s="1">
        <f t="shared" si="193"/>
        <v>0</v>
      </c>
      <c r="AN1551" s="1">
        <f t="shared" si="194"/>
        <v>10</v>
      </c>
      <c r="AO1551" s="1">
        <f t="shared" si="195"/>
        <v>33.1</v>
      </c>
      <c r="AP1551" s="1">
        <f t="shared" si="196"/>
        <v>0</v>
      </c>
      <c r="AQ1551" s="1">
        <f t="shared" si="197"/>
        <v>0</v>
      </c>
      <c r="AR1551" s="1" t="str">
        <f t="shared" si="199"/>
        <v>GK</v>
      </c>
      <c r="AS1551" s="2" t="str">
        <f>VLOOKUP(AR1551,Sites!A:B,2,FALSE)</f>
        <v>IG Brampton Site </v>
      </c>
      <c r="AT1551" s="2" t="str">
        <f>VLOOKUP(AR1551,Sites!A:C,3,FALSE)</f>
        <v>IKO-CAD </v>
      </c>
      <c r="AU1551" s="3">
        <f t="shared" si="198"/>
        <v>33.1</v>
      </c>
    </row>
    <row r="1552" spans="1:47" x14ac:dyDescent="0.25">
      <c r="A1552" s="5" t="s">
        <v>3949</v>
      </c>
      <c r="B1552" s="5" t="s">
        <v>3950</v>
      </c>
      <c r="C1552" s="5">
        <v>18</v>
      </c>
      <c r="D1552" s="5" t="s">
        <v>24</v>
      </c>
      <c r="E1552" s="5" t="s">
        <v>63</v>
      </c>
      <c r="F1552" s="5" t="s">
        <v>3960</v>
      </c>
      <c r="G1552" s="5" t="s">
        <v>65</v>
      </c>
      <c r="X1552" s="5">
        <v>0</v>
      </c>
      <c r="AH1552" s="15"/>
      <c r="AI1552" s="5">
        <v>0</v>
      </c>
      <c r="AJ1552" s="1">
        <f t="array" ref="AJ1552">INDEX(I1552:X1552, MATCH(FALSE,ISBLANK(I1552:X1552),FALSE))</f>
        <v>0</v>
      </c>
      <c r="AK1552" s="1">
        <f t="array" ref="AK1552">IF(AJ1552=0,INDEX(Y1552:AI1552, MATCH(FALSE,ISBLANK(Y1552:AI1552),FALSE)),0)</f>
        <v>0</v>
      </c>
      <c r="AL1552" s="1">
        <f t="shared" si="192"/>
        <v>0</v>
      </c>
      <c r="AM1552" s="1">
        <f t="shared" si="193"/>
        <v>0</v>
      </c>
      <c r="AN1552" s="1">
        <f t="shared" si="194"/>
        <v>0</v>
      </c>
      <c r="AO1552" s="1">
        <f t="shared" si="195"/>
        <v>0</v>
      </c>
      <c r="AP1552" s="1">
        <f t="shared" si="196"/>
        <v>18</v>
      </c>
      <c r="AQ1552" s="1">
        <f t="shared" si="197"/>
        <v>0</v>
      </c>
      <c r="AR1552" s="1">
        <f t="shared" si="199"/>
        <v>0</v>
      </c>
      <c r="AS1552" s="2" t="str">
        <f>VLOOKUP(AR1552,Sites!A:B,2,FALSE)</f>
        <v>N/A</v>
      </c>
      <c r="AT1552" s="2" t="str">
        <f>VLOOKUP(AR1552,Sites!A:C,3,FALSE)</f>
        <v>N/A</v>
      </c>
      <c r="AU1552" s="3">
        <f t="shared" si="198"/>
        <v>0</v>
      </c>
    </row>
    <row r="1553" spans="1:47" x14ac:dyDescent="0.25">
      <c r="A1553" s="5" t="s">
        <v>3951</v>
      </c>
      <c r="B1553" s="5" t="s">
        <v>3952</v>
      </c>
      <c r="C1553" s="5">
        <v>50</v>
      </c>
      <c r="D1553" s="5" t="s">
        <v>24</v>
      </c>
      <c r="E1553" s="5" t="s">
        <v>63</v>
      </c>
      <c r="F1553" s="5" t="s">
        <v>3960</v>
      </c>
      <c r="G1553" s="5" t="s">
        <v>65</v>
      </c>
      <c r="X1553" s="5">
        <v>0</v>
      </c>
      <c r="AH1553" s="15"/>
      <c r="AI1553" s="5">
        <v>0</v>
      </c>
      <c r="AJ1553" s="1">
        <f t="array" ref="AJ1553">INDEX(I1553:X1553, MATCH(FALSE,ISBLANK(I1553:X1553),FALSE))</f>
        <v>0</v>
      </c>
      <c r="AK1553" s="1">
        <f t="array" ref="AK1553">IF(AJ1553=0,INDEX(Y1553:AI1553, MATCH(FALSE,ISBLANK(Y1553:AI1553),FALSE)),0)</f>
        <v>0</v>
      </c>
      <c r="AL1553" s="1">
        <f t="shared" si="192"/>
        <v>0</v>
      </c>
      <c r="AM1553" s="1">
        <f t="shared" si="193"/>
        <v>0</v>
      </c>
      <c r="AN1553" s="1">
        <f t="shared" si="194"/>
        <v>0</v>
      </c>
      <c r="AO1553" s="1">
        <f t="shared" si="195"/>
        <v>0</v>
      </c>
      <c r="AP1553" s="1">
        <f t="shared" si="196"/>
        <v>50</v>
      </c>
      <c r="AQ1553" s="1">
        <f t="shared" si="197"/>
        <v>0</v>
      </c>
      <c r="AR1553" s="1">
        <f t="shared" si="199"/>
        <v>0</v>
      </c>
      <c r="AS1553" s="2" t="str">
        <f>VLOOKUP(AR1553,Sites!A:B,2,FALSE)</f>
        <v>N/A</v>
      </c>
      <c r="AT1553" s="2" t="str">
        <f>VLOOKUP(AR1553,Sites!A:C,3,FALSE)</f>
        <v>N/A</v>
      </c>
      <c r="AU1553" s="3">
        <f t="shared" si="198"/>
        <v>0</v>
      </c>
    </row>
    <row r="1554" spans="1:47" x14ac:dyDescent="0.25">
      <c r="A1554" s="5" t="s">
        <v>3954</v>
      </c>
      <c r="B1554" s="5" t="s">
        <v>3955</v>
      </c>
      <c r="C1554" s="5">
        <v>1</v>
      </c>
      <c r="D1554" s="5" t="s">
        <v>24</v>
      </c>
      <c r="E1554" s="5" t="s">
        <v>25</v>
      </c>
      <c r="F1554" s="5" t="s">
        <v>3960</v>
      </c>
      <c r="G1554" s="5" t="s">
        <v>27</v>
      </c>
      <c r="L1554" s="5" t="s">
        <v>10</v>
      </c>
      <c r="Q1554" s="5" t="s">
        <v>10</v>
      </c>
      <c r="V1554" s="5" t="s">
        <v>10</v>
      </c>
      <c r="X1554" s="5">
        <v>0</v>
      </c>
      <c r="Z1554" s="5" t="s">
        <v>15</v>
      </c>
      <c r="AA1554" s="5" t="s">
        <v>16</v>
      </c>
      <c r="AE1554" s="5" t="s">
        <v>20</v>
      </c>
      <c r="AH1554" s="15" t="s">
        <v>17</v>
      </c>
      <c r="AI1554" s="5">
        <v>0</v>
      </c>
      <c r="AJ1554" s="1" t="str">
        <f t="array" ref="AJ1554">INDEX(I1554:X1554, MATCH(FALSE,ISBLANK(I1554:X1554),FALSE))</f>
        <v>CA</v>
      </c>
      <c r="AK1554" s="1">
        <f t="array" ref="AK1554">IF(AJ1554=0,INDEX(Y1554:AI1554, MATCH(FALSE,ISBLANK(Y1554:AI1554),FALSE)),0)</f>
        <v>0</v>
      </c>
      <c r="AL1554" s="1">
        <f t="shared" si="192"/>
        <v>1</v>
      </c>
      <c r="AM1554" s="1">
        <f t="shared" si="193"/>
        <v>0</v>
      </c>
      <c r="AN1554" s="1">
        <f t="shared" si="194"/>
        <v>0</v>
      </c>
      <c r="AO1554" s="1">
        <f t="shared" si="195"/>
        <v>0</v>
      </c>
      <c r="AP1554" s="1">
        <f t="shared" si="196"/>
        <v>0</v>
      </c>
      <c r="AQ1554" s="1">
        <f t="shared" si="197"/>
        <v>0</v>
      </c>
      <c r="AR1554" s="1" t="str">
        <f t="shared" si="199"/>
        <v>CA</v>
      </c>
      <c r="AS1554" s="2" t="str">
        <f>VLOOKUP(AR1554,Sites!A:B,2,FALSE)</f>
        <v>IKO Kankakee </v>
      </c>
      <c r="AT1554" s="2" t="str">
        <f>VLOOKUP(AR1554,Sites!A:C,3,FALSE)</f>
        <v>IKO-US </v>
      </c>
      <c r="AU1554" s="3">
        <f t="shared" si="198"/>
        <v>0</v>
      </c>
    </row>
    <row r="1555" spans="1:47" x14ac:dyDescent="0.25">
      <c r="A1555" s="5" t="s">
        <v>3957</v>
      </c>
      <c r="B1555" s="5" t="s">
        <v>3958</v>
      </c>
      <c r="C1555" s="5">
        <v>63</v>
      </c>
      <c r="D1555" s="5" t="s">
        <v>24</v>
      </c>
      <c r="E1555" s="5" t="s">
        <v>3959</v>
      </c>
      <c r="F1555" s="5" t="s">
        <v>3960</v>
      </c>
      <c r="G1555" s="5" t="s">
        <v>3961</v>
      </c>
      <c r="X1555" s="5">
        <v>0</v>
      </c>
      <c r="AH1555" s="15"/>
      <c r="AI1555" s="5">
        <v>0</v>
      </c>
      <c r="AJ1555" s="1">
        <f t="array" ref="AJ1555">INDEX(I1555:X1555, MATCH(FALSE,ISBLANK(I1555:X1555),FALSE))</f>
        <v>0</v>
      </c>
      <c r="AK1555" s="1">
        <f t="array" ref="AK1555">IF(AJ1555=0,INDEX(Y1555:AI1555, MATCH(FALSE,ISBLANK(Y1555:AI1555),FALSE)),0)</f>
        <v>0</v>
      </c>
      <c r="AL1555" s="1">
        <f t="shared" si="192"/>
        <v>0</v>
      </c>
      <c r="AM1555" s="1">
        <f t="shared" si="193"/>
        <v>0</v>
      </c>
      <c r="AN1555" s="1">
        <f t="shared" si="194"/>
        <v>0</v>
      </c>
      <c r="AO1555" s="1">
        <f t="shared" si="195"/>
        <v>0</v>
      </c>
      <c r="AP1555" s="1">
        <f t="shared" si="196"/>
        <v>63</v>
      </c>
      <c r="AQ1555" s="1">
        <f t="shared" si="197"/>
        <v>0</v>
      </c>
      <c r="AR1555" s="1">
        <f t="shared" si="199"/>
        <v>0</v>
      </c>
      <c r="AS1555" s="2" t="str">
        <f>VLOOKUP(AR1555,Sites!A:B,2,FALSE)</f>
        <v>N/A</v>
      </c>
      <c r="AT1555" s="2" t="str">
        <f>VLOOKUP(AR1555,Sites!A:C,3,FALSE)</f>
        <v>N/A</v>
      </c>
      <c r="AU1555" s="3">
        <f t="shared" si="198"/>
        <v>0</v>
      </c>
    </row>
    <row r="1556" spans="1:47" x14ac:dyDescent="0.25">
      <c r="A1556" s="5" t="s">
        <v>3962</v>
      </c>
      <c r="B1556" s="5" t="s">
        <v>3963</v>
      </c>
      <c r="C1556" s="5">
        <v>4</v>
      </c>
      <c r="D1556" s="5" t="s">
        <v>24</v>
      </c>
      <c r="E1556" s="5" t="s">
        <v>801</v>
      </c>
      <c r="F1556" s="5" t="s">
        <v>3960</v>
      </c>
      <c r="G1556" s="5" t="s">
        <v>803</v>
      </c>
      <c r="X1556" s="5">
        <v>0</v>
      </c>
      <c r="AH1556" s="15"/>
      <c r="AI1556" s="5">
        <v>0</v>
      </c>
      <c r="AJ1556" s="1">
        <f t="array" ref="AJ1556">INDEX(I1556:X1556, MATCH(FALSE,ISBLANK(I1556:X1556),FALSE))</f>
        <v>0</v>
      </c>
      <c r="AK1556" s="1">
        <f t="array" ref="AK1556">IF(AJ1556=0,INDEX(Y1556:AI1556, MATCH(FALSE,ISBLANK(Y1556:AI1556),FALSE)),0)</f>
        <v>0</v>
      </c>
      <c r="AL1556" s="1">
        <f t="shared" si="192"/>
        <v>0</v>
      </c>
      <c r="AM1556" s="1">
        <f t="shared" si="193"/>
        <v>0</v>
      </c>
      <c r="AN1556" s="1">
        <f t="shared" si="194"/>
        <v>0</v>
      </c>
      <c r="AO1556" s="1">
        <f t="shared" si="195"/>
        <v>0</v>
      </c>
      <c r="AP1556" s="1">
        <f t="shared" si="196"/>
        <v>4</v>
      </c>
      <c r="AQ1556" s="1">
        <f t="shared" si="197"/>
        <v>0</v>
      </c>
      <c r="AR1556" s="1">
        <f t="shared" si="199"/>
        <v>0</v>
      </c>
      <c r="AS1556" s="2" t="str">
        <f>VLOOKUP(AR1556,Sites!A:B,2,FALSE)</f>
        <v>N/A</v>
      </c>
      <c r="AT1556" s="2" t="str">
        <f>VLOOKUP(AR1556,Sites!A:C,3,FALSE)</f>
        <v>N/A</v>
      </c>
      <c r="AU1556" s="3">
        <f t="shared" si="198"/>
        <v>0</v>
      </c>
    </row>
    <row r="1557" spans="1:47" x14ac:dyDescent="0.25">
      <c r="A1557" s="5" t="s">
        <v>3964</v>
      </c>
      <c r="B1557" s="5" t="s">
        <v>3965</v>
      </c>
      <c r="C1557" s="5">
        <v>1</v>
      </c>
      <c r="D1557" s="5" t="s">
        <v>24</v>
      </c>
      <c r="E1557" s="5" t="s">
        <v>48</v>
      </c>
      <c r="F1557" s="5" t="s">
        <v>3966</v>
      </c>
      <c r="G1557" s="5" t="s">
        <v>50</v>
      </c>
      <c r="X1557" s="5">
        <v>0</v>
      </c>
      <c r="AH1557" s="15"/>
      <c r="AI1557" s="5">
        <v>0</v>
      </c>
      <c r="AJ1557" s="1">
        <f t="array" ref="AJ1557">INDEX(I1557:X1557, MATCH(FALSE,ISBLANK(I1557:X1557),FALSE))</f>
        <v>0</v>
      </c>
      <c r="AK1557" s="1">
        <f t="array" ref="AK1557">IF(AJ1557=0,INDEX(Y1557:AI1557, MATCH(FALSE,ISBLANK(Y1557:AI1557),FALSE)),0)</f>
        <v>0</v>
      </c>
      <c r="AL1557" s="1">
        <f t="shared" si="192"/>
        <v>0</v>
      </c>
      <c r="AM1557" s="1">
        <f t="shared" si="193"/>
        <v>0</v>
      </c>
      <c r="AN1557" s="1">
        <f t="shared" si="194"/>
        <v>0</v>
      </c>
      <c r="AO1557" s="1">
        <f t="shared" si="195"/>
        <v>0</v>
      </c>
      <c r="AP1557" s="1">
        <f t="shared" si="196"/>
        <v>1</v>
      </c>
      <c r="AQ1557" s="1">
        <f t="shared" si="197"/>
        <v>8.0056999999999992</v>
      </c>
      <c r="AR1557" s="1">
        <f t="shared" si="199"/>
        <v>0</v>
      </c>
      <c r="AS1557" s="2" t="str">
        <f>VLOOKUP(AR1557,Sites!A:B,2,FALSE)</f>
        <v>N/A</v>
      </c>
      <c r="AT1557" s="2" t="str">
        <f>VLOOKUP(AR1557,Sites!A:C,3,FALSE)</f>
        <v>N/A</v>
      </c>
      <c r="AU1557" s="3">
        <f t="shared" si="198"/>
        <v>8.0056999999999992</v>
      </c>
    </row>
    <row r="1558" spans="1:47" x14ac:dyDescent="0.25">
      <c r="A1558" s="5" t="s">
        <v>3967</v>
      </c>
      <c r="B1558" s="5" t="s">
        <v>3968</v>
      </c>
      <c r="C1558" s="5">
        <v>3</v>
      </c>
      <c r="D1558" s="5" t="s">
        <v>24</v>
      </c>
      <c r="E1558" s="5" t="s">
        <v>1083</v>
      </c>
      <c r="F1558" s="5" t="s">
        <v>3960</v>
      </c>
      <c r="G1558" s="5" t="s">
        <v>1084</v>
      </c>
      <c r="X1558" s="5">
        <v>0</v>
      </c>
      <c r="AH1558" s="15"/>
      <c r="AI1558" s="5">
        <v>0</v>
      </c>
      <c r="AJ1558" s="1">
        <f t="array" ref="AJ1558">INDEX(I1558:X1558, MATCH(FALSE,ISBLANK(I1558:X1558),FALSE))</f>
        <v>0</v>
      </c>
      <c r="AK1558" s="1">
        <f t="array" ref="AK1558">IF(AJ1558=0,INDEX(Y1558:AI1558, MATCH(FALSE,ISBLANK(Y1558:AI1558),FALSE)),0)</f>
        <v>0</v>
      </c>
      <c r="AL1558" s="1">
        <f t="shared" si="192"/>
        <v>0</v>
      </c>
      <c r="AM1558" s="1">
        <f t="shared" si="193"/>
        <v>0</v>
      </c>
      <c r="AN1558" s="1">
        <f t="shared" si="194"/>
        <v>0</v>
      </c>
      <c r="AO1558" s="1">
        <f t="shared" si="195"/>
        <v>0</v>
      </c>
      <c r="AP1558" s="1">
        <f t="shared" si="196"/>
        <v>3</v>
      </c>
      <c r="AQ1558" s="1">
        <f t="shared" si="197"/>
        <v>0</v>
      </c>
      <c r="AR1558" s="1">
        <f t="shared" si="199"/>
        <v>0</v>
      </c>
      <c r="AS1558" s="2" t="str">
        <f>VLOOKUP(AR1558,Sites!A:B,2,FALSE)</f>
        <v>N/A</v>
      </c>
      <c r="AT1558" s="2" t="str">
        <f>VLOOKUP(AR1558,Sites!A:C,3,FALSE)</f>
        <v>N/A</v>
      </c>
      <c r="AU1558" s="3">
        <f t="shared" si="198"/>
        <v>0</v>
      </c>
    </row>
    <row r="1559" spans="1:47" x14ac:dyDescent="0.25">
      <c r="A1559" s="5" t="s">
        <v>3969</v>
      </c>
      <c r="B1559" s="5" t="s">
        <v>3970</v>
      </c>
      <c r="C1559" s="5">
        <v>5</v>
      </c>
      <c r="D1559" s="5" t="s">
        <v>24</v>
      </c>
      <c r="E1559" s="5" t="s">
        <v>48</v>
      </c>
      <c r="F1559" s="5" t="s">
        <v>3971</v>
      </c>
      <c r="G1559" s="5" t="s">
        <v>50</v>
      </c>
      <c r="X1559" s="5">
        <v>0</v>
      </c>
      <c r="AH1559" s="15"/>
      <c r="AI1559" s="5">
        <v>0</v>
      </c>
      <c r="AJ1559" s="1">
        <f t="array" ref="AJ1559">INDEX(I1559:X1559, MATCH(FALSE,ISBLANK(I1559:X1559),FALSE))</f>
        <v>0</v>
      </c>
      <c r="AK1559" s="1">
        <f t="array" ref="AK1559">IF(AJ1559=0,INDEX(Y1559:AI1559, MATCH(FALSE,ISBLANK(Y1559:AI1559),FALSE)),0)</f>
        <v>0</v>
      </c>
      <c r="AL1559" s="1">
        <f t="shared" si="192"/>
        <v>0</v>
      </c>
      <c r="AM1559" s="1">
        <f t="shared" si="193"/>
        <v>0</v>
      </c>
      <c r="AN1559" s="1">
        <f t="shared" si="194"/>
        <v>0</v>
      </c>
      <c r="AO1559" s="1">
        <f t="shared" si="195"/>
        <v>0</v>
      </c>
      <c r="AP1559" s="1">
        <f t="shared" si="196"/>
        <v>5</v>
      </c>
      <c r="AQ1559" s="1">
        <f t="shared" si="197"/>
        <v>32.549999999999997</v>
      </c>
      <c r="AR1559" s="1">
        <f t="shared" si="199"/>
        <v>0</v>
      </c>
      <c r="AS1559" s="2" t="str">
        <f>VLOOKUP(AR1559,Sites!A:B,2,FALSE)</f>
        <v>N/A</v>
      </c>
      <c r="AT1559" s="2" t="str">
        <f>VLOOKUP(AR1559,Sites!A:C,3,FALSE)</f>
        <v>N/A</v>
      </c>
      <c r="AU1559" s="3">
        <f t="shared" si="198"/>
        <v>32.549999999999997</v>
      </c>
    </row>
    <row r="1560" spans="1:47" x14ac:dyDescent="0.25">
      <c r="A1560" s="5" t="s">
        <v>3972</v>
      </c>
      <c r="B1560" s="5" t="s">
        <v>3973</v>
      </c>
      <c r="C1560" s="5">
        <v>1</v>
      </c>
      <c r="D1560" s="5" t="s">
        <v>24</v>
      </c>
      <c r="E1560" s="5" t="s">
        <v>25</v>
      </c>
      <c r="F1560" s="5" t="s">
        <v>3960</v>
      </c>
      <c r="G1560" s="5" t="s">
        <v>27</v>
      </c>
      <c r="L1560" s="5" t="s">
        <v>10</v>
      </c>
      <c r="V1560" s="5" t="s">
        <v>10</v>
      </c>
      <c r="X1560" s="5">
        <v>0</v>
      </c>
      <c r="AE1560" s="5" t="s">
        <v>20</v>
      </c>
      <c r="AH1560" s="15" t="s">
        <v>17</v>
      </c>
      <c r="AI1560" s="5">
        <v>0</v>
      </c>
      <c r="AJ1560" s="1" t="str">
        <f t="array" ref="AJ1560">INDEX(I1560:X1560, MATCH(FALSE,ISBLANK(I1560:X1560),FALSE))</f>
        <v>CA</v>
      </c>
      <c r="AK1560" s="1">
        <f t="array" ref="AK1560">IF(AJ1560=0,INDEX(Y1560:AI1560, MATCH(FALSE,ISBLANK(Y1560:AI1560),FALSE)),0)</f>
        <v>0</v>
      </c>
      <c r="AL1560" s="1">
        <f t="shared" si="192"/>
        <v>1</v>
      </c>
      <c r="AM1560" s="1">
        <f t="shared" si="193"/>
        <v>0</v>
      </c>
      <c r="AN1560" s="1">
        <f t="shared" si="194"/>
        <v>0</v>
      </c>
      <c r="AO1560" s="1">
        <f t="shared" si="195"/>
        <v>0</v>
      </c>
      <c r="AP1560" s="1">
        <f t="shared" si="196"/>
        <v>0</v>
      </c>
      <c r="AQ1560" s="1">
        <f t="shared" si="197"/>
        <v>0</v>
      </c>
      <c r="AR1560" s="1" t="str">
        <f t="shared" si="199"/>
        <v>CA</v>
      </c>
      <c r="AS1560" s="2" t="str">
        <f>VLOOKUP(AR1560,Sites!A:B,2,FALSE)</f>
        <v>IKO Kankakee </v>
      </c>
      <c r="AT1560" s="2" t="str">
        <f>VLOOKUP(AR1560,Sites!A:C,3,FALSE)</f>
        <v>IKO-US </v>
      </c>
      <c r="AU1560" s="3">
        <f t="shared" si="198"/>
        <v>0</v>
      </c>
    </row>
    <row r="1561" spans="1:47" x14ac:dyDescent="0.25">
      <c r="A1561" s="5" t="s">
        <v>3974</v>
      </c>
      <c r="B1561" s="5" t="s">
        <v>3975</v>
      </c>
      <c r="C1561" s="5">
        <v>2</v>
      </c>
      <c r="D1561" s="5" t="s">
        <v>24</v>
      </c>
      <c r="E1561" s="5" t="s">
        <v>25</v>
      </c>
      <c r="F1561" s="5" t="s">
        <v>3960</v>
      </c>
      <c r="G1561" s="5" t="s">
        <v>27</v>
      </c>
      <c r="X1561" s="5">
        <v>0</v>
      </c>
      <c r="AH1561" s="15"/>
      <c r="AI1561" s="5">
        <v>0</v>
      </c>
      <c r="AJ1561" s="1">
        <f t="array" ref="AJ1561">INDEX(I1561:X1561, MATCH(FALSE,ISBLANK(I1561:X1561),FALSE))</f>
        <v>0</v>
      </c>
      <c r="AK1561" s="1">
        <f t="array" ref="AK1561">IF(AJ1561=0,INDEX(Y1561:AI1561, MATCH(FALSE,ISBLANK(Y1561:AI1561),FALSE)),0)</f>
        <v>0</v>
      </c>
      <c r="AL1561" s="1">
        <f t="shared" si="192"/>
        <v>0</v>
      </c>
      <c r="AM1561" s="1">
        <f t="shared" si="193"/>
        <v>0</v>
      </c>
      <c r="AN1561" s="1">
        <f t="shared" si="194"/>
        <v>0</v>
      </c>
      <c r="AO1561" s="1">
        <f t="shared" si="195"/>
        <v>0</v>
      </c>
      <c r="AP1561" s="1">
        <f t="shared" si="196"/>
        <v>2</v>
      </c>
      <c r="AQ1561" s="1">
        <f t="shared" si="197"/>
        <v>0</v>
      </c>
      <c r="AR1561" s="1">
        <f t="shared" si="199"/>
        <v>0</v>
      </c>
      <c r="AS1561" s="2" t="str">
        <f>VLOOKUP(AR1561,Sites!A:B,2,FALSE)</f>
        <v>N/A</v>
      </c>
      <c r="AT1561" s="2" t="str">
        <f>VLOOKUP(AR1561,Sites!A:C,3,FALSE)</f>
        <v>N/A</v>
      </c>
      <c r="AU1561" s="3">
        <f t="shared" si="198"/>
        <v>0</v>
      </c>
    </row>
    <row r="1562" spans="1:47" x14ac:dyDescent="0.25">
      <c r="A1562" s="5" t="s">
        <v>3977</v>
      </c>
      <c r="B1562" s="5" t="s">
        <v>3978</v>
      </c>
      <c r="C1562" s="5">
        <v>14</v>
      </c>
      <c r="D1562" s="5" t="s">
        <v>24</v>
      </c>
      <c r="E1562" s="5" t="s">
        <v>57</v>
      </c>
      <c r="F1562" s="5" t="s">
        <v>3960</v>
      </c>
      <c r="G1562" s="5" t="s">
        <v>59</v>
      </c>
      <c r="L1562" s="5" t="s">
        <v>10</v>
      </c>
      <c r="M1562" s="5" t="s">
        <v>11</v>
      </c>
      <c r="R1562" s="5" t="s">
        <v>11</v>
      </c>
      <c r="V1562" s="5" t="s">
        <v>10</v>
      </c>
      <c r="W1562" s="5" t="s">
        <v>11</v>
      </c>
      <c r="X1562" s="5">
        <v>0</v>
      </c>
      <c r="Z1562" s="5" t="s">
        <v>15</v>
      </c>
      <c r="AA1562" s="5" t="s">
        <v>16</v>
      </c>
      <c r="AH1562" s="15" t="s">
        <v>17</v>
      </c>
      <c r="AI1562" s="5">
        <v>0</v>
      </c>
      <c r="AJ1562" s="1" t="str">
        <f t="array" ref="AJ1562">INDEX(I1562:X1562, MATCH(FALSE,ISBLANK(I1562:X1562),FALSE))</f>
        <v>CA</v>
      </c>
      <c r="AK1562" s="1">
        <f t="array" ref="AK1562">IF(AJ1562=0,INDEX(Y1562:AI1562, MATCH(FALSE,ISBLANK(Y1562:AI1562),FALSE)),0)</f>
        <v>0</v>
      </c>
      <c r="AL1562" s="1">
        <f t="shared" si="192"/>
        <v>14</v>
      </c>
      <c r="AM1562" s="1">
        <f t="shared" si="193"/>
        <v>0</v>
      </c>
      <c r="AN1562" s="1">
        <f t="shared" si="194"/>
        <v>0</v>
      </c>
      <c r="AO1562" s="1">
        <f t="shared" si="195"/>
        <v>0</v>
      </c>
      <c r="AP1562" s="1">
        <f t="shared" si="196"/>
        <v>0</v>
      </c>
      <c r="AQ1562" s="1">
        <f t="shared" si="197"/>
        <v>0</v>
      </c>
      <c r="AR1562" s="1" t="str">
        <f t="shared" si="199"/>
        <v>CA</v>
      </c>
      <c r="AS1562" s="2" t="str">
        <f>VLOOKUP(AR1562,Sites!A:B,2,FALSE)</f>
        <v>IKO Kankakee </v>
      </c>
      <c r="AT1562" s="2" t="str">
        <f>VLOOKUP(AR1562,Sites!A:C,3,FALSE)</f>
        <v>IKO-US </v>
      </c>
      <c r="AU1562" s="3">
        <f t="shared" si="198"/>
        <v>0</v>
      </c>
    </row>
    <row r="1563" spans="1:47" x14ac:dyDescent="0.25">
      <c r="A1563" s="5" t="s">
        <v>3979</v>
      </c>
      <c r="B1563" s="5" t="s">
        <v>3980</v>
      </c>
      <c r="C1563" s="5">
        <v>2</v>
      </c>
      <c r="D1563" s="5" t="s">
        <v>24</v>
      </c>
      <c r="E1563" s="5" t="s">
        <v>57</v>
      </c>
      <c r="F1563" s="5" t="s">
        <v>3981</v>
      </c>
      <c r="G1563" s="5" t="s">
        <v>59</v>
      </c>
      <c r="X1563" s="5">
        <v>0</v>
      </c>
      <c r="AF1563" s="5" t="s">
        <v>21</v>
      </c>
      <c r="AH1563" s="15"/>
      <c r="AI1563" s="5">
        <v>0</v>
      </c>
      <c r="AJ1563" s="1">
        <f t="array" ref="AJ1563">INDEX(I1563:X1563, MATCH(FALSE,ISBLANK(I1563:X1563),FALSE))</f>
        <v>0</v>
      </c>
      <c r="AK1563" s="1" t="str">
        <f t="array" ref="AK1563">IF(AJ1563=0,INDEX(Y1563:AI1563, MATCH(FALSE,ISBLANK(Y1563:AI1563),FALSE)),0)</f>
        <v>GE</v>
      </c>
      <c r="AL1563" s="1">
        <f t="shared" si="192"/>
        <v>0</v>
      </c>
      <c r="AM1563" s="1">
        <f t="shared" si="193"/>
        <v>0</v>
      </c>
      <c r="AN1563" s="1">
        <f t="shared" si="194"/>
        <v>2</v>
      </c>
      <c r="AO1563" s="1">
        <f t="shared" si="195"/>
        <v>40.9</v>
      </c>
      <c r="AP1563" s="1">
        <f t="shared" si="196"/>
        <v>0</v>
      </c>
      <c r="AQ1563" s="1">
        <f t="shared" si="197"/>
        <v>0</v>
      </c>
      <c r="AR1563" s="1" t="str">
        <f t="shared" si="199"/>
        <v>GE</v>
      </c>
      <c r="AS1563" s="2" t="str">
        <f>VLOOKUP(AR1563,Sites!A:B,2,FALSE)</f>
        <v>IKO Ashcroft Site </v>
      </c>
      <c r="AT1563" s="2" t="str">
        <f>VLOOKUP(AR1563,Sites!A:C,3,FALSE)</f>
        <v>IKO-CAD </v>
      </c>
      <c r="AU1563" s="3">
        <f t="shared" si="198"/>
        <v>40.9</v>
      </c>
    </row>
    <row r="1564" spans="1:47" x14ac:dyDescent="0.25">
      <c r="A1564" s="5" t="s">
        <v>3982</v>
      </c>
      <c r="B1564" s="5" t="s">
        <v>3983</v>
      </c>
      <c r="C1564" s="5">
        <v>1</v>
      </c>
      <c r="D1564" s="5" t="s">
        <v>24</v>
      </c>
      <c r="E1564" s="5" t="s">
        <v>57</v>
      </c>
      <c r="F1564" s="5" t="s">
        <v>3984</v>
      </c>
      <c r="G1564" s="5" t="s">
        <v>59</v>
      </c>
      <c r="K1564" s="5" t="s">
        <v>9</v>
      </c>
      <c r="P1564" s="5" t="s">
        <v>9</v>
      </c>
      <c r="U1564" s="5" t="s">
        <v>9</v>
      </c>
      <c r="X1564" s="5">
        <v>0</v>
      </c>
      <c r="Y1564" s="5" t="s">
        <v>12</v>
      </c>
      <c r="Z1564" s="5" t="s">
        <v>15</v>
      </c>
      <c r="AA1564" s="5" t="s">
        <v>16</v>
      </c>
      <c r="AH1564" s="15"/>
      <c r="AI1564" s="5">
        <v>0</v>
      </c>
      <c r="AJ1564" s="1" t="str">
        <f t="array" ref="AJ1564">INDEX(I1564:X1564, MATCH(FALSE,ISBLANK(I1564:X1564),FALSE))</f>
        <v>GS</v>
      </c>
      <c r="AK1564" s="1">
        <f t="array" ref="AK1564">IF(AJ1564=0,INDEX(Y1564:AI1564, MATCH(FALSE,ISBLANK(Y1564:AI1564),FALSE)),0)</f>
        <v>0</v>
      </c>
      <c r="AL1564" s="1">
        <f t="shared" si="192"/>
        <v>1</v>
      </c>
      <c r="AM1564" s="1">
        <f t="shared" si="193"/>
        <v>88.53</v>
      </c>
      <c r="AN1564" s="1">
        <f t="shared" si="194"/>
        <v>0</v>
      </c>
      <c r="AO1564" s="1">
        <f t="shared" si="195"/>
        <v>0</v>
      </c>
      <c r="AP1564" s="1">
        <f t="shared" si="196"/>
        <v>0</v>
      </c>
      <c r="AQ1564" s="1">
        <f t="shared" si="197"/>
        <v>0</v>
      </c>
      <c r="AR1564" s="1" t="str">
        <f t="shared" si="199"/>
        <v>GS</v>
      </c>
      <c r="AS1564" s="2" t="str">
        <f>VLOOKUP(AR1564,Sites!A:B,2,FALSE)</f>
        <v>IKO Sylacauga </v>
      </c>
      <c r="AT1564" s="2" t="str">
        <f>VLOOKUP(AR1564,Sites!A:C,3,FALSE)</f>
        <v>IKO-US </v>
      </c>
      <c r="AU1564" s="3">
        <f t="shared" si="198"/>
        <v>88.53</v>
      </c>
    </row>
    <row r="1565" spans="1:47" x14ac:dyDescent="0.25">
      <c r="A1565" s="5" t="s">
        <v>3985</v>
      </c>
      <c r="B1565" s="5" t="s">
        <v>3986</v>
      </c>
      <c r="C1565" s="5">
        <v>1</v>
      </c>
      <c r="D1565" s="5" t="s">
        <v>24</v>
      </c>
      <c r="E1565" s="5" t="s">
        <v>57</v>
      </c>
      <c r="F1565" s="5" t="s">
        <v>2951</v>
      </c>
      <c r="G1565" s="5" t="s">
        <v>59</v>
      </c>
      <c r="X1565" s="5">
        <v>0</v>
      </c>
      <c r="AH1565" s="15"/>
      <c r="AI1565" s="5">
        <v>0</v>
      </c>
      <c r="AJ1565" s="1">
        <f t="array" ref="AJ1565">INDEX(I1565:X1565, MATCH(FALSE,ISBLANK(I1565:X1565),FALSE))</f>
        <v>0</v>
      </c>
      <c r="AK1565" s="1">
        <f t="array" ref="AK1565">IF(AJ1565=0,INDEX(Y1565:AI1565, MATCH(FALSE,ISBLANK(Y1565:AI1565),FALSE)),0)</f>
        <v>0</v>
      </c>
      <c r="AL1565" s="1">
        <f t="shared" si="192"/>
        <v>0</v>
      </c>
      <c r="AM1565" s="1">
        <f t="shared" si="193"/>
        <v>0</v>
      </c>
      <c r="AN1565" s="1">
        <f t="shared" si="194"/>
        <v>0</v>
      </c>
      <c r="AO1565" s="1">
        <f t="shared" si="195"/>
        <v>0</v>
      </c>
      <c r="AP1565" s="1">
        <f t="shared" si="196"/>
        <v>1</v>
      </c>
      <c r="AQ1565" s="1">
        <f t="shared" si="197"/>
        <v>80</v>
      </c>
      <c r="AR1565" s="1">
        <f t="shared" si="199"/>
        <v>0</v>
      </c>
      <c r="AS1565" s="2" t="str">
        <f>VLOOKUP(AR1565,Sites!A:B,2,FALSE)</f>
        <v>N/A</v>
      </c>
      <c r="AT1565" s="2" t="str">
        <f>VLOOKUP(AR1565,Sites!A:C,3,FALSE)</f>
        <v>N/A</v>
      </c>
      <c r="AU1565" s="3">
        <f t="shared" si="198"/>
        <v>80</v>
      </c>
    </row>
    <row r="1566" spans="1:47" x14ac:dyDescent="0.25">
      <c r="A1566" s="5" t="s">
        <v>3987</v>
      </c>
      <c r="B1566" s="5" t="s">
        <v>3988</v>
      </c>
      <c r="C1566" s="5">
        <v>9</v>
      </c>
      <c r="D1566" s="5" t="s">
        <v>24</v>
      </c>
      <c r="E1566" s="5" t="s">
        <v>48</v>
      </c>
      <c r="F1566" s="5" t="s">
        <v>176</v>
      </c>
      <c r="G1566" s="5" t="s">
        <v>50</v>
      </c>
      <c r="L1566" s="5" t="s">
        <v>10</v>
      </c>
      <c r="Q1566" s="5" t="s">
        <v>10</v>
      </c>
      <c r="V1566" s="5" t="s">
        <v>10</v>
      </c>
      <c r="X1566" s="5">
        <v>0</v>
      </c>
      <c r="Z1566" s="5" t="s">
        <v>15</v>
      </c>
      <c r="AH1566" s="15"/>
      <c r="AI1566" s="5">
        <v>0</v>
      </c>
      <c r="AJ1566" s="1" t="str">
        <f t="array" ref="AJ1566">INDEX(I1566:X1566, MATCH(FALSE,ISBLANK(I1566:X1566),FALSE))</f>
        <v>CA</v>
      </c>
      <c r="AK1566" s="1">
        <f t="array" ref="AK1566">IF(AJ1566=0,INDEX(Y1566:AI1566, MATCH(FALSE,ISBLANK(Y1566:AI1566),FALSE)),0)</f>
        <v>0</v>
      </c>
      <c r="AL1566" s="1">
        <f t="shared" si="192"/>
        <v>9</v>
      </c>
      <c r="AM1566" s="1">
        <f t="shared" si="193"/>
        <v>27</v>
      </c>
      <c r="AN1566" s="1">
        <f t="shared" si="194"/>
        <v>0</v>
      </c>
      <c r="AO1566" s="1">
        <f t="shared" si="195"/>
        <v>0</v>
      </c>
      <c r="AP1566" s="1">
        <f t="shared" si="196"/>
        <v>0</v>
      </c>
      <c r="AQ1566" s="1">
        <f t="shared" si="197"/>
        <v>0</v>
      </c>
      <c r="AR1566" s="1" t="str">
        <f t="shared" si="199"/>
        <v>CA</v>
      </c>
      <c r="AS1566" s="2" t="str">
        <f>VLOOKUP(AR1566,Sites!A:B,2,FALSE)</f>
        <v>IKO Kankakee </v>
      </c>
      <c r="AT1566" s="2" t="str">
        <f>VLOOKUP(AR1566,Sites!A:C,3,FALSE)</f>
        <v>IKO-US </v>
      </c>
      <c r="AU1566" s="3">
        <f t="shared" si="198"/>
        <v>27</v>
      </c>
    </row>
    <row r="1567" spans="1:47" x14ac:dyDescent="0.25">
      <c r="A1567" s="5" t="s">
        <v>3989</v>
      </c>
      <c r="B1567" s="5" t="s">
        <v>3990</v>
      </c>
      <c r="C1567" s="5">
        <v>8</v>
      </c>
      <c r="D1567" s="5" t="s">
        <v>24</v>
      </c>
      <c r="E1567" s="5" t="s">
        <v>48</v>
      </c>
      <c r="F1567" s="5" t="s">
        <v>3991</v>
      </c>
      <c r="G1567" s="5" t="s">
        <v>50</v>
      </c>
      <c r="X1567" s="5">
        <v>0</v>
      </c>
      <c r="AB1567" s="5" t="s">
        <v>18</v>
      </c>
      <c r="AH1567" s="15"/>
      <c r="AI1567" s="5">
        <v>0</v>
      </c>
      <c r="AJ1567" s="1">
        <f t="array" ref="AJ1567">INDEX(I1567:X1567, MATCH(FALSE,ISBLANK(I1567:X1567),FALSE))</f>
        <v>0</v>
      </c>
      <c r="AK1567" s="1" t="str">
        <f t="array" ref="AK1567">IF(AJ1567=0,INDEX(Y1567:AI1567, MATCH(FALSE,ISBLANK(Y1567:AI1567),FALSE)),0)</f>
        <v>GK</v>
      </c>
      <c r="AL1567" s="1">
        <f t="shared" si="192"/>
        <v>0</v>
      </c>
      <c r="AM1567" s="1">
        <f t="shared" si="193"/>
        <v>0</v>
      </c>
      <c r="AN1567" s="1">
        <f t="shared" si="194"/>
        <v>8</v>
      </c>
      <c r="AO1567" s="1">
        <f t="shared" si="195"/>
        <v>82.801599999999993</v>
      </c>
      <c r="AP1567" s="1">
        <f t="shared" si="196"/>
        <v>0</v>
      </c>
      <c r="AQ1567" s="1">
        <f t="shared" si="197"/>
        <v>0</v>
      </c>
      <c r="AR1567" s="1" t="str">
        <f t="shared" si="199"/>
        <v>GK</v>
      </c>
      <c r="AS1567" s="2" t="str">
        <f>VLOOKUP(AR1567,Sites!A:B,2,FALSE)</f>
        <v>IG Brampton Site </v>
      </c>
      <c r="AT1567" s="2" t="str">
        <f>VLOOKUP(AR1567,Sites!A:C,3,FALSE)</f>
        <v>IKO-CAD </v>
      </c>
      <c r="AU1567" s="3">
        <f t="shared" si="198"/>
        <v>82.801599999999993</v>
      </c>
    </row>
    <row r="1568" spans="1:47" x14ac:dyDescent="0.25">
      <c r="A1568" s="5" t="s">
        <v>3992</v>
      </c>
      <c r="B1568" s="5" t="s">
        <v>3993</v>
      </c>
      <c r="C1568" s="5">
        <v>1</v>
      </c>
      <c r="D1568" s="5" t="s">
        <v>24</v>
      </c>
      <c r="E1568" s="5" t="s">
        <v>25</v>
      </c>
      <c r="F1568" s="5" t="s">
        <v>3960</v>
      </c>
      <c r="G1568" s="5" t="s">
        <v>27</v>
      </c>
      <c r="X1568" s="5">
        <v>0</v>
      </c>
      <c r="AH1568" s="15"/>
      <c r="AI1568" s="5">
        <v>0</v>
      </c>
      <c r="AJ1568" s="1">
        <f t="array" ref="AJ1568">INDEX(I1568:X1568, MATCH(FALSE,ISBLANK(I1568:X1568),FALSE))</f>
        <v>0</v>
      </c>
      <c r="AK1568" s="1">
        <f t="array" ref="AK1568">IF(AJ1568=0,INDEX(Y1568:AI1568, MATCH(FALSE,ISBLANK(Y1568:AI1568),FALSE)),0)</f>
        <v>0</v>
      </c>
      <c r="AL1568" s="1">
        <f t="shared" si="192"/>
        <v>0</v>
      </c>
      <c r="AM1568" s="1">
        <f t="shared" si="193"/>
        <v>0</v>
      </c>
      <c r="AN1568" s="1">
        <f t="shared" si="194"/>
        <v>0</v>
      </c>
      <c r="AO1568" s="1">
        <f t="shared" si="195"/>
        <v>0</v>
      </c>
      <c r="AP1568" s="1">
        <f t="shared" si="196"/>
        <v>1</v>
      </c>
      <c r="AQ1568" s="1">
        <f t="shared" si="197"/>
        <v>0</v>
      </c>
      <c r="AR1568" s="1">
        <f t="shared" si="199"/>
        <v>0</v>
      </c>
      <c r="AS1568" s="2" t="str">
        <f>VLOOKUP(AR1568,Sites!A:B,2,FALSE)</f>
        <v>N/A</v>
      </c>
      <c r="AT1568" s="2" t="str">
        <f>VLOOKUP(AR1568,Sites!A:C,3,FALSE)</f>
        <v>N/A</v>
      </c>
      <c r="AU1568" s="3">
        <f t="shared" si="198"/>
        <v>0</v>
      </c>
    </row>
    <row r="1569" spans="1:47" x14ac:dyDescent="0.25">
      <c r="A1569" s="5" t="s">
        <v>3994</v>
      </c>
      <c r="B1569" s="5" t="s">
        <v>3995</v>
      </c>
      <c r="C1569" s="5">
        <v>3</v>
      </c>
      <c r="D1569" s="5" t="s">
        <v>24</v>
      </c>
      <c r="E1569" s="5" t="s">
        <v>72</v>
      </c>
      <c r="F1569" s="5" t="s">
        <v>3960</v>
      </c>
      <c r="G1569" s="5" t="s">
        <v>74</v>
      </c>
      <c r="X1569" s="5">
        <v>0</v>
      </c>
      <c r="AH1569" s="15"/>
      <c r="AI1569" s="5">
        <v>0</v>
      </c>
      <c r="AJ1569" s="1">
        <f t="array" ref="AJ1569">INDEX(I1569:X1569, MATCH(FALSE,ISBLANK(I1569:X1569),FALSE))</f>
        <v>0</v>
      </c>
      <c r="AK1569" s="1">
        <f t="array" ref="AK1569">IF(AJ1569=0,INDEX(Y1569:AI1569, MATCH(FALSE,ISBLANK(Y1569:AI1569),FALSE)),0)</f>
        <v>0</v>
      </c>
      <c r="AL1569" s="1">
        <f t="shared" si="192"/>
        <v>0</v>
      </c>
      <c r="AM1569" s="1">
        <f t="shared" si="193"/>
        <v>0</v>
      </c>
      <c r="AN1569" s="1">
        <f t="shared" si="194"/>
        <v>0</v>
      </c>
      <c r="AO1569" s="1">
        <f t="shared" si="195"/>
        <v>0</v>
      </c>
      <c r="AP1569" s="1">
        <f t="shared" si="196"/>
        <v>3</v>
      </c>
      <c r="AQ1569" s="1">
        <f t="shared" si="197"/>
        <v>0</v>
      </c>
      <c r="AR1569" s="1">
        <f t="shared" si="199"/>
        <v>0</v>
      </c>
      <c r="AS1569" s="2" t="str">
        <f>VLOOKUP(AR1569,Sites!A:B,2,FALSE)</f>
        <v>N/A</v>
      </c>
      <c r="AT1569" s="2" t="str">
        <f>VLOOKUP(AR1569,Sites!A:C,3,FALSE)</f>
        <v>N/A</v>
      </c>
      <c r="AU1569" s="3">
        <f t="shared" si="198"/>
        <v>0</v>
      </c>
    </row>
    <row r="1570" spans="1:47" x14ac:dyDescent="0.25">
      <c r="A1570" s="5" t="s">
        <v>3996</v>
      </c>
      <c r="B1570" s="5" t="s">
        <v>3997</v>
      </c>
      <c r="C1570" s="5">
        <v>2</v>
      </c>
      <c r="D1570" s="5" t="s">
        <v>24</v>
      </c>
      <c r="X1570" s="5">
        <v>0</v>
      </c>
      <c r="AH1570" s="15"/>
      <c r="AI1570" s="5">
        <v>0</v>
      </c>
      <c r="AJ1570" s="1">
        <f t="array" ref="AJ1570">INDEX(I1570:X1570, MATCH(FALSE,ISBLANK(I1570:X1570),FALSE))</f>
        <v>0</v>
      </c>
      <c r="AK1570" s="1">
        <f t="array" ref="AK1570">IF(AJ1570=0,INDEX(Y1570:AI1570, MATCH(FALSE,ISBLANK(Y1570:AI1570),FALSE)),0)</f>
        <v>0</v>
      </c>
      <c r="AL1570" s="1">
        <f t="shared" si="192"/>
        <v>0</v>
      </c>
      <c r="AM1570" s="1">
        <f t="shared" si="193"/>
        <v>0</v>
      </c>
      <c r="AN1570" s="1">
        <f t="shared" si="194"/>
        <v>0</v>
      </c>
      <c r="AO1570" s="1">
        <f t="shared" si="195"/>
        <v>0</v>
      </c>
      <c r="AP1570" s="1">
        <f t="shared" si="196"/>
        <v>2</v>
      </c>
      <c r="AQ1570" s="1">
        <f t="shared" si="197"/>
        <v>0</v>
      </c>
      <c r="AR1570" s="1">
        <f t="shared" si="199"/>
        <v>0</v>
      </c>
      <c r="AS1570" s="2" t="str">
        <f>VLOOKUP(AR1570,Sites!A:B,2,FALSE)</f>
        <v>N/A</v>
      </c>
      <c r="AT1570" s="2" t="str">
        <f>VLOOKUP(AR1570,Sites!A:C,3,FALSE)</f>
        <v>N/A</v>
      </c>
      <c r="AU1570" s="3">
        <f t="shared" si="198"/>
        <v>0</v>
      </c>
    </row>
    <row r="1571" spans="1:47" x14ac:dyDescent="0.25">
      <c r="A1571" s="5" t="s">
        <v>3998</v>
      </c>
      <c r="B1571" s="5" t="s">
        <v>3999</v>
      </c>
      <c r="C1571" s="5">
        <v>13</v>
      </c>
      <c r="D1571" s="5" t="s">
        <v>24</v>
      </c>
      <c r="E1571" s="5" t="s">
        <v>63</v>
      </c>
      <c r="F1571" s="5" t="s">
        <v>3960</v>
      </c>
      <c r="G1571" s="5" t="s">
        <v>65</v>
      </c>
      <c r="X1571" s="5">
        <v>0</v>
      </c>
      <c r="AH1571" s="15" t="s">
        <v>17</v>
      </c>
      <c r="AI1571" s="5">
        <v>0</v>
      </c>
      <c r="AJ1571" s="1">
        <f t="array" ref="AJ1571">INDEX(I1571:X1571, MATCH(FALSE,ISBLANK(I1571:X1571),FALSE))</f>
        <v>0</v>
      </c>
      <c r="AK1571" s="1" t="str">
        <f t="array" ref="AK1571">IF(AJ1571=0,INDEX(Y1571:AI1571, MATCH(FALSE,ISBLANK(Y1571:AI1571),FALSE)),0)</f>
        <v>GJ</v>
      </c>
      <c r="AL1571" s="1">
        <f t="shared" si="192"/>
        <v>0</v>
      </c>
      <c r="AM1571" s="1">
        <f t="shared" si="193"/>
        <v>0</v>
      </c>
      <c r="AN1571" s="1">
        <f t="shared" si="194"/>
        <v>13</v>
      </c>
      <c r="AO1571" s="1">
        <f t="shared" si="195"/>
        <v>0</v>
      </c>
      <c r="AP1571" s="1">
        <f t="shared" si="196"/>
        <v>0</v>
      </c>
      <c r="AQ1571" s="1">
        <f t="shared" si="197"/>
        <v>0</v>
      </c>
      <c r="AR1571" s="1" t="str">
        <f t="shared" si="199"/>
        <v>GJ</v>
      </c>
      <c r="AS1571" s="2" t="str">
        <f>VLOOKUP(AR1571,Sites!A:B,2,FALSE)</f>
        <v>Canroof Corp Site </v>
      </c>
      <c r="AT1571" s="2" t="str">
        <f>VLOOKUP(AR1571,Sites!A:C,3,FALSE)</f>
        <v>IKO-CAD </v>
      </c>
      <c r="AU1571" s="3">
        <f t="shared" si="198"/>
        <v>0</v>
      </c>
    </row>
    <row r="1572" spans="1:47" x14ac:dyDescent="0.25">
      <c r="A1572" s="5" t="s">
        <v>4000</v>
      </c>
      <c r="B1572" s="5" t="s">
        <v>4001</v>
      </c>
      <c r="C1572" s="5">
        <v>4</v>
      </c>
      <c r="D1572" s="5" t="s">
        <v>24</v>
      </c>
      <c r="E1572" s="5" t="s">
        <v>48</v>
      </c>
      <c r="F1572" s="5" t="s">
        <v>4002</v>
      </c>
      <c r="G1572" s="5" t="s">
        <v>50</v>
      </c>
      <c r="L1572" s="5" t="s">
        <v>10</v>
      </c>
      <c r="Q1572" s="5" t="s">
        <v>10</v>
      </c>
      <c r="V1572" s="5" t="s">
        <v>10</v>
      </c>
      <c r="X1572" s="5">
        <v>0</v>
      </c>
      <c r="Z1572" s="5" t="s">
        <v>15</v>
      </c>
      <c r="AB1572" s="5" t="s">
        <v>18</v>
      </c>
      <c r="AF1572" s="5" t="s">
        <v>21</v>
      </c>
      <c r="AH1572" s="15"/>
      <c r="AI1572" s="5">
        <v>0</v>
      </c>
      <c r="AJ1572" s="1" t="str">
        <f t="array" ref="AJ1572">INDEX(I1572:X1572, MATCH(FALSE,ISBLANK(I1572:X1572),FALSE))</f>
        <v>CA</v>
      </c>
      <c r="AK1572" s="1">
        <f t="array" ref="AK1572">IF(AJ1572=0,INDEX(Y1572:AI1572, MATCH(FALSE,ISBLANK(Y1572:AI1572),FALSE)),0)</f>
        <v>0</v>
      </c>
      <c r="AL1572" s="1">
        <f t="shared" si="192"/>
        <v>4</v>
      </c>
      <c r="AM1572" s="1">
        <f t="shared" si="193"/>
        <v>60.364800000000002</v>
      </c>
      <c r="AN1572" s="1">
        <f t="shared" si="194"/>
        <v>0</v>
      </c>
      <c r="AO1572" s="1">
        <f t="shared" si="195"/>
        <v>0</v>
      </c>
      <c r="AP1572" s="1">
        <f t="shared" si="196"/>
        <v>0</v>
      </c>
      <c r="AQ1572" s="1">
        <f t="shared" si="197"/>
        <v>0</v>
      </c>
      <c r="AR1572" s="1" t="str">
        <f t="shared" si="199"/>
        <v>CA</v>
      </c>
      <c r="AS1572" s="2" t="str">
        <f>VLOOKUP(AR1572,Sites!A:B,2,FALSE)</f>
        <v>IKO Kankakee </v>
      </c>
      <c r="AT1572" s="2" t="str">
        <f>VLOOKUP(AR1572,Sites!A:C,3,FALSE)</f>
        <v>IKO-US </v>
      </c>
      <c r="AU1572" s="3">
        <f t="shared" si="198"/>
        <v>60.364800000000002</v>
      </c>
    </row>
    <row r="1573" spans="1:47" x14ac:dyDescent="0.25">
      <c r="A1573" s="5" t="s">
        <v>4003</v>
      </c>
      <c r="B1573" s="5" t="s">
        <v>4004</v>
      </c>
      <c r="C1573" s="5">
        <v>7</v>
      </c>
      <c r="D1573" s="5" t="s">
        <v>24</v>
      </c>
      <c r="E1573" s="5" t="s">
        <v>63</v>
      </c>
      <c r="F1573" s="5" t="s">
        <v>3960</v>
      </c>
      <c r="G1573" s="5" t="s">
        <v>65</v>
      </c>
      <c r="X1573" s="5">
        <v>0</v>
      </c>
      <c r="AH1573" s="15" t="s">
        <v>17</v>
      </c>
      <c r="AI1573" s="5">
        <v>0</v>
      </c>
      <c r="AJ1573" s="1">
        <f t="array" ref="AJ1573">INDEX(I1573:X1573, MATCH(FALSE,ISBLANK(I1573:X1573),FALSE))</f>
        <v>0</v>
      </c>
      <c r="AK1573" s="1" t="str">
        <f t="array" ref="AK1573">IF(AJ1573=0,INDEX(Y1573:AI1573, MATCH(FALSE,ISBLANK(Y1573:AI1573),FALSE)),0)</f>
        <v>GJ</v>
      </c>
      <c r="AL1573" s="1">
        <f t="shared" si="192"/>
        <v>0</v>
      </c>
      <c r="AM1573" s="1">
        <f t="shared" si="193"/>
        <v>0</v>
      </c>
      <c r="AN1573" s="1">
        <f t="shared" si="194"/>
        <v>7</v>
      </c>
      <c r="AO1573" s="1">
        <f t="shared" si="195"/>
        <v>0</v>
      </c>
      <c r="AP1573" s="1">
        <f t="shared" si="196"/>
        <v>0</v>
      </c>
      <c r="AQ1573" s="1">
        <f t="shared" si="197"/>
        <v>0</v>
      </c>
      <c r="AR1573" s="1" t="str">
        <f t="shared" si="199"/>
        <v>GJ</v>
      </c>
      <c r="AS1573" s="2" t="str">
        <f>VLOOKUP(AR1573,Sites!A:B,2,FALSE)</f>
        <v>Canroof Corp Site </v>
      </c>
      <c r="AT1573" s="2" t="str">
        <f>VLOOKUP(AR1573,Sites!A:C,3,FALSE)</f>
        <v>IKO-CAD </v>
      </c>
      <c r="AU1573" s="3">
        <f t="shared" si="198"/>
        <v>0</v>
      </c>
    </row>
    <row r="1574" spans="1:47" x14ac:dyDescent="0.25">
      <c r="A1574" s="5" t="s">
        <v>4005</v>
      </c>
      <c r="B1574" s="5" t="s">
        <v>4006</v>
      </c>
      <c r="C1574" s="5">
        <v>1</v>
      </c>
      <c r="D1574" s="5" t="s">
        <v>24</v>
      </c>
      <c r="E1574" s="5" t="s">
        <v>36</v>
      </c>
      <c r="F1574" s="5" t="s">
        <v>4007</v>
      </c>
      <c r="G1574" s="5" t="s">
        <v>27</v>
      </c>
      <c r="X1574" s="5">
        <v>0</v>
      </c>
      <c r="AH1574" s="15"/>
      <c r="AI1574" s="5">
        <v>0</v>
      </c>
      <c r="AJ1574" s="1">
        <f t="array" ref="AJ1574">INDEX(I1574:X1574, MATCH(FALSE,ISBLANK(I1574:X1574),FALSE))</f>
        <v>0</v>
      </c>
      <c r="AK1574" s="1">
        <f t="array" ref="AK1574">IF(AJ1574=0,INDEX(Y1574:AI1574, MATCH(FALSE,ISBLANK(Y1574:AI1574),FALSE)),0)</f>
        <v>0</v>
      </c>
      <c r="AL1574" s="1">
        <f t="shared" si="192"/>
        <v>0</v>
      </c>
      <c r="AM1574" s="1">
        <f t="shared" si="193"/>
        <v>0</v>
      </c>
      <c r="AN1574" s="1">
        <f t="shared" si="194"/>
        <v>0</v>
      </c>
      <c r="AO1574" s="1">
        <f t="shared" si="195"/>
        <v>0</v>
      </c>
      <c r="AP1574" s="1">
        <f t="shared" si="196"/>
        <v>1</v>
      </c>
      <c r="AQ1574" s="1">
        <f t="shared" si="197"/>
        <v>140</v>
      </c>
      <c r="AR1574" s="1">
        <f t="shared" si="199"/>
        <v>0</v>
      </c>
      <c r="AS1574" s="2" t="str">
        <f>VLOOKUP(AR1574,Sites!A:B,2,FALSE)</f>
        <v>N/A</v>
      </c>
      <c r="AT1574" s="2" t="str">
        <f>VLOOKUP(AR1574,Sites!A:C,3,FALSE)</f>
        <v>N/A</v>
      </c>
      <c r="AU1574" s="3">
        <f t="shared" si="198"/>
        <v>140</v>
      </c>
    </row>
    <row r="1575" spans="1:47" x14ac:dyDescent="0.25">
      <c r="A1575" s="5" t="s">
        <v>4008</v>
      </c>
      <c r="B1575" s="5" t="s">
        <v>4009</v>
      </c>
      <c r="C1575" s="5">
        <v>2</v>
      </c>
      <c r="D1575" s="5" t="s">
        <v>24</v>
      </c>
      <c r="E1575" s="5" t="s">
        <v>57</v>
      </c>
      <c r="F1575" s="5" t="s">
        <v>216</v>
      </c>
      <c r="G1575" s="5" t="s">
        <v>59</v>
      </c>
      <c r="X1575" s="5">
        <v>0</v>
      </c>
      <c r="AH1575" s="15"/>
      <c r="AI1575" s="5">
        <v>0</v>
      </c>
      <c r="AJ1575" s="1">
        <f t="array" ref="AJ1575">INDEX(I1575:X1575, MATCH(FALSE,ISBLANK(I1575:X1575),FALSE))</f>
        <v>0</v>
      </c>
      <c r="AK1575" s="1">
        <f t="array" ref="AK1575">IF(AJ1575=0,INDEX(Y1575:AI1575, MATCH(FALSE,ISBLANK(Y1575:AI1575),FALSE)),0)</f>
        <v>0</v>
      </c>
      <c r="AL1575" s="1">
        <f t="shared" si="192"/>
        <v>0</v>
      </c>
      <c r="AM1575" s="1">
        <f t="shared" si="193"/>
        <v>0</v>
      </c>
      <c r="AN1575" s="1">
        <f t="shared" si="194"/>
        <v>0</v>
      </c>
      <c r="AO1575" s="1">
        <f t="shared" si="195"/>
        <v>0</v>
      </c>
      <c r="AP1575" s="1">
        <f t="shared" si="196"/>
        <v>2</v>
      </c>
      <c r="AQ1575" s="1">
        <f t="shared" si="197"/>
        <v>1000</v>
      </c>
      <c r="AR1575" s="1">
        <f t="shared" si="199"/>
        <v>0</v>
      </c>
      <c r="AS1575" s="2" t="str">
        <f>VLOOKUP(AR1575,Sites!A:B,2,FALSE)</f>
        <v>N/A</v>
      </c>
      <c r="AT1575" s="2" t="str">
        <f>VLOOKUP(AR1575,Sites!A:C,3,FALSE)</f>
        <v>N/A</v>
      </c>
      <c r="AU1575" s="3">
        <f t="shared" si="198"/>
        <v>1000</v>
      </c>
    </row>
    <row r="1576" spans="1:47" x14ac:dyDescent="0.25">
      <c r="A1576" s="5" t="s">
        <v>4010</v>
      </c>
      <c r="B1576" s="5" t="s">
        <v>4011</v>
      </c>
      <c r="C1576" s="5">
        <v>5</v>
      </c>
      <c r="D1576" s="5" t="s">
        <v>62</v>
      </c>
      <c r="E1576" s="5" t="s">
        <v>387</v>
      </c>
      <c r="F1576" s="5" t="s">
        <v>4012</v>
      </c>
      <c r="G1576" s="5" t="s">
        <v>389</v>
      </c>
      <c r="X1576" s="5">
        <v>0</v>
      </c>
      <c r="Z1576" s="5" t="s">
        <v>15</v>
      </c>
      <c r="AH1576" s="15"/>
      <c r="AI1576" s="5">
        <v>0</v>
      </c>
      <c r="AJ1576" s="1">
        <f t="array" ref="AJ1576">INDEX(I1576:X1576, MATCH(FALSE,ISBLANK(I1576:X1576),FALSE))</f>
        <v>0</v>
      </c>
      <c r="AK1576" s="1" t="str">
        <f t="array" ref="AK1576">IF(AJ1576=0,INDEX(Y1576:AI1576, MATCH(FALSE,ISBLANK(Y1576:AI1576),FALSE)),0)</f>
        <v>GH</v>
      </c>
      <c r="AL1576" s="1">
        <f t="shared" si="192"/>
        <v>0</v>
      </c>
      <c r="AM1576" s="1">
        <f t="shared" si="193"/>
        <v>0</v>
      </c>
      <c r="AN1576" s="1">
        <f t="shared" si="194"/>
        <v>5</v>
      </c>
      <c r="AO1576" s="1">
        <f t="shared" si="195"/>
        <v>62.496000000000002</v>
      </c>
      <c r="AP1576" s="1">
        <f t="shared" si="196"/>
        <v>0</v>
      </c>
      <c r="AQ1576" s="1">
        <f t="shared" si="197"/>
        <v>0</v>
      </c>
      <c r="AR1576" s="1" t="str">
        <f t="shared" si="199"/>
        <v>GH</v>
      </c>
      <c r="AS1576" s="2" t="str">
        <f>VLOOKUP(AR1576,Sites!A:B,2,FALSE)</f>
        <v>IKO Hawkesbury Site </v>
      </c>
      <c r="AT1576" s="2" t="str">
        <f>VLOOKUP(AR1576,Sites!A:C,3,FALSE)</f>
        <v>IKO-CAD </v>
      </c>
      <c r="AU1576" s="3">
        <f t="shared" si="198"/>
        <v>62.496000000000002</v>
      </c>
    </row>
    <row r="1577" spans="1:47" x14ac:dyDescent="0.25">
      <c r="A1577" s="5" t="s">
        <v>4013</v>
      </c>
      <c r="B1577" s="5" t="s">
        <v>4014</v>
      </c>
      <c r="C1577" s="5">
        <v>2</v>
      </c>
      <c r="D1577" s="5" t="s">
        <v>24</v>
      </c>
      <c r="E1577" s="5" t="s">
        <v>57</v>
      </c>
      <c r="F1577" s="5" t="s">
        <v>77</v>
      </c>
      <c r="G1577" s="5" t="s">
        <v>59</v>
      </c>
      <c r="X1577" s="5">
        <v>0</v>
      </c>
      <c r="AH1577" s="15"/>
      <c r="AI1577" s="5">
        <v>0</v>
      </c>
      <c r="AJ1577" s="1">
        <f t="array" ref="AJ1577">INDEX(I1577:X1577, MATCH(FALSE,ISBLANK(I1577:X1577),FALSE))</f>
        <v>0</v>
      </c>
      <c r="AK1577" s="1">
        <f t="array" ref="AK1577">IF(AJ1577=0,INDEX(Y1577:AI1577, MATCH(FALSE,ISBLANK(Y1577:AI1577),FALSE)),0)</f>
        <v>0</v>
      </c>
      <c r="AL1577" s="1">
        <f t="shared" si="192"/>
        <v>0</v>
      </c>
      <c r="AM1577" s="1">
        <f t="shared" si="193"/>
        <v>0</v>
      </c>
      <c r="AN1577" s="1">
        <f t="shared" si="194"/>
        <v>0</v>
      </c>
      <c r="AO1577" s="1">
        <f t="shared" si="195"/>
        <v>0</v>
      </c>
      <c r="AP1577" s="1">
        <f t="shared" si="196"/>
        <v>2</v>
      </c>
      <c r="AQ1577" s="1">
        <f t="shared" si="197"/>
        <v>40</v>
      </c>
      <c r="AR1577" s="1">
        <f t="shared" si="199"/>
        <v>0</v>
      </c>
      <c r="AS1577" s="2" t="str">
        <f>VLOOKUP(AR1577,Sites!A:B,2,FALSE)</f>
        <v>N/A</v>
      </c>
      <c r="AT1577" s="2" t="str">
        <f>VLOOKUP(AR1577,Sites!A:C,3,FALSE)</f>
        <v>N/A</v>
      </c>
      <c r="AU1577" s="3">
        <f t="shared" si="198"/>
        <v>40</v>
      </c>
    </row>
    <row r="1578" spans="1:47" x14ac:dyDescent="0.25">
      <c r="A1578" s="5" t="s">
        <v>4015</v>
      </c>
      <c r="B1578" s="5" t="s">
        <v>4016</v>
      </c>
      <c r="C1578" s="5">
        <v>4</v>
      </c>
      <c r="D1578" s="5" t="s">
        <v>24</v>
      </c>
      <c r="E1578" s="5" t="s">
        <v>297</v>
      </c>
      <c r="F1578" s="5" t="s">
        <v>4017</v>
      </c>
      <c r="G1578" s="5" t="s">
        <v>299</v>
      </c>
      <c r="L1578" s="5" t="s">
        <v>10</v>
      </c>
      <c r="Q1578" s="5" t="s">
        <v>10</v>
      </c>
      <c r="V1578" s="5" t="s">
        <v>10</v>
      </c>
      <c r="X1578" s="5">
        <v>0</v>
      </c>
      <c r="Z1578" s="5" t="s">
        <v>15</v>
      </c>
      <c r="AH1578" s="15"/>
      <c r="AI1578" s="5">
        <v>0</v>
      </c>
      <c r="AJ1578" s="1" t="str">
        <f t="array" ref="AJ1578">INDEX(I1578:X1578, MATCH(FALSE,ISBLANK(I1578:X1578),FALSE))</f>
        <v>CA</v>
      </c>
      <c r="AK1578" s="1">
        <f t="array" ref="AK1578">IF(AJ1578=0,INDEX(Y1578:AI1578, MATCH(FALSE,ISBLANK(Y1578:AI1578),FALSE)),0)</f>
        <v>0</v>
      </c>
      <c r="AL1578" s="1">
        <f t="shared" si="192"/>
        <v>4</v>
      </c>
      <c r="AM1578" s="1">
        <f t="shared" si="193"/>
        <v>24.36</v>
      </c>
      <c r="AN1578" s="1">
        <f t="shared" si="194"/>
        <v>0</v>
      </c>
      <c r="AO1578" s="1">
        <f t="shared" si="195"/>
        <v>0</v>
      </c>
      <c r="AP1578" s="1">
        <f t="shared" si="196"/>
        <v>0</v>
      </c>
      <c r="AQ1578" s="1">
        <f t="shared" si="197"/>
        <v>0</v>
      </c>
      <c r="AR1578" s="1" t="str">
        <f t="shared" si="199"/>
        <v>CA</v>
      </c>
      <c r="AS1578" s="2" t="str">
        <f>VLOOKUP(AR1578,Sites!A:B,2,FALSE)</f>
        <v>IKO Kankakee </v>
      </c>
      <c r="AT1578" s="2" t="str">
        <f>VLOOKUP(AR1578,Sites!A:C,3,FALSE)</f>
        <v>IKO-US </v>
      </c>
      <c r="AU1578" s="3">
        <f t="shared" si="198"/>
        <v>24.36</v>
      </c>
    </row>
    <row r="1579" spans="1:47" x14ac:dyDescent="0.25">
      <c r="A1579" s="5" t="s">
        <v>4018</v>
      </c>
      <c r="B1579" s="5" t="s">
        <v>4019</v>
      </c>
      <c r="C1579" s="5">
        <v>4</v>
      </c>
      <c r="D1579" s="5" t="s">
        <v>24</v>
      </c>
      <c r="E1579" s="5" t="s">
        <v>48</v>
      </c>
      <c r="F1579" s="5" t="s">
        <v>4020</v>
      </c>
      <c r="G1579" s="5" t="s">
        <v>50</v>
      </c>
      <c r="J1579" s="5" t="s">
        <v>8</v>
      </c>
      <c r="M1579" s="5" t="s">
        <v>11</v>
      </c>
      <c r="O1579" s="5" t="s">
        <v>8</v>
      </c>
      <c r="R1579" s="5" t="s">
        <v>11</v>
      </c>
      <c r="T1579" s="5" t="s">
        <v>8</v>
      </c>
      <c r="W1579" s="5" t="s">
        <v>11</v>
      </c>
      <c r="X1579" s="5">
        <v>0</v>
      </c>
      <c r="AH1579" s="15"/>
      <c r="AI1579" s="5">
        <v>0</v>
      </c>
      <c r="AJ1579" s="1" t="str">
        <f t="array" ref="AJ1579">INDEX(I1579:X1579, MATCH(FALSE,ISBLANK(I1579:X1579),FALSE))</f>
        <v>GV</v>
      </c>
      <c r="AK1579" s="1">
        <f t="array" ref="AK1579">IF(AJ1579=0,INDEX(Y1579:AI1579, MATCH(FALSE,ISBLANK(Y1579:AI1579),FALSE)),0)</f>
        <v>0</v>
      </c>
      <c r="AL1579" s="1">
        <f t="shared" si="192"/>
        <v>4</v>
      </c>
      <c r="AM1579" s="1">
        <f t="shared" si="193"/>
        <v>6.6943999999999999</v>
      </c>
      <c r="AN1579" s="1">
        <f t="shared" si="194"/>
        <v>0</v>
      </c>
      <c r="AO1579" s="1">
        <f t="shared" si="195"/>
        <v>0</v>
      </c>
      <c r="AP1579" s="1">
        <f t="shared" si="196"/>
        <v>0</v>
      </c>
      <c r="AQ1579" s="1">
        <f t="shared" si="197"/>
        <v>0</v>
      </c>
      <c r="AR1579" s="1" t="str">
        <f t="shared" si="199"/>
        <v>GV</v>
      </c>
      <c r="AS1579" s="2" t="str">
        <f>VLOOKUP(AR1579,Sites!A:B,2,FALSE)</f>
        <v>IKO Hillsboro </v>
      </c>
      <c r="AT1579" s="2" t="str">
        <f>VLOOKUP(AR1579,Sites!A:C,3,FALSE)</f>
        <v>IKO-US </v>
      </c>
      <c r="AU1579" s="3">
        <f t="shared" si="198"/>
        <v>6.6943999999999999</v>
      </c>
    </row>
    <row r="1580" spans="1:47" x14ac:dyDescent="0.25">
      <c r="A1580" s="5" t="s">
        <v>4021</v>
      </c>
      <c r="B1580" s="5" t="s">
        <v>4022</v>
      </c>
      <c r="C1580" s="5">
        <v>6</v>
      </c>
      <c r="D1580" s="5" t="s">
        <v>24</v>
      </c>
      <c r="E1580" s="5" t="s">
        <v>57</v>
      </c>
      <c r="F1580" s="5" t="s">
        <v>3960</v>
      </c>
      <c r="G1580" s="5" t="s">
        <v>59</v>
      </c>
      <c r="X1580" s="5">
        <v>0</v>
      </c>
      <c r="AH1580" s="15"/>
      <c r="AI1580" s="5">
        <v>0</v>
      </c>
      <c r="AJ1580" s="1">
        <f t="array" ref="AJ1580">INDEX(I1580:X1580, MATCH(FALSE,ISBLANK(I1580:X1580),FALSE))</f>
        <v>0</v>
      </c>
      <c r="AK1580" s="1">
        <f t="array" ref="AK1580">IF(AJ1580=0,INDEX(Y1580:AI1580, MATCH(FALSE,ISBLANK(Y1580:AI1580),FALSE)),0)</f>
        <v>0</v>
      </c>
      <c r="AL1580" s="1">
        <f t="shared" si="192"/>
        <v>0</v>
      </c>
      <c r="AM1580" s="1">
        <f t="shared" si="193"/>
        <v>0</v>
      </c>
      <c r="AN1580" s="1">
        <f t="shared" si="194"/>
        <v>0</v>
      </c>
      <c r="AO1580" s="1">
        <f t="shared" si="195"/>
        <v>0</v>
      </c>
      <c r="AP1580" s="1">
        <f t="shared" si="196"/>
        <v>6</v>
      </c>
      <c r="AQ1580" s="1">
        <f t="shared" si="197"/>
        <v>0</v>
      </c>
      <c r="AR1580" s="1">
        <f t="shared" si="199"/>
        <v>0</v>
      </c>
      <c r="AS1580" s="2" t="str">
        <f>VLOOKUP(AR1580,Sites!A:B,2,FALSE)</f>
        <v>N/A</v>
      </c>
      <c r="AT1580" s="2" t="str">
        <f>VLOOKUP(AR1580,Sites!A:C,3,FALSE)</f>
        <v>N/A</v>
      </c>
      <c r="AU1580" s="3">
        <f t="shared" si="198"/>
        <v>0</v>
      </c>
    </row>
    <row r="1581" spans="1:47" x14ac:dyDescent="0.25">
      <c r="A1581" s="5" t="s">
        <v>4023</v>
      </c>
      <c r="B1581" s="5" t="s">
        <v>4024</v>
      </c>
      <c r="C1581" s="5">
        <v>4</v>
      </c>
      <c r="D1581" s="5" t="s">
        <v>24</v>
      </c>
      <c r="E1581" s="5" t="s">
        <v>57</v>
      </c>
      <c r="F1581" s="5" t="s">
        <v>3960</v>
      </c>
      <c r="G1581" s="5" t="s">
        <v>59</v>
      </c>
      <c r="J1581" s="5" t="s">
        <v>8</v>
      </c>
      <c r="L1581" s="5" t="s">
        <v>10</v>
      </c>
      <c r="M1581" s="5" t="s">
        <v>11</v>
      </c>
      <c r="O1581" s="5" t="s">
        <v>8</v>
      </c>
      <c r="Q1581" s="5" t="s">
        <v>10</v>
      </c>
      <c r="R1581" s="5" t="s">
        <v>11</v>
      </c>
      <c r="T1581" s="5" t="s">
        <v>8</v>
      </c>
      <c r="V1581" s="5" t="s">
        <v>10</v>
      </c>
      <c r="W1581" s="5" t="s">
        <v>11</v>
      </c>
      <c r="X1581" s="5">
        <v>0</v>
      </c>
      <c r="AF1581" s="5" t="s">
        <v>21</v>
      </c>
      <c r="AH1581" s="15" t="s">
        <v>17</v>
      </c>
      <c r="AI1581" s="5">
        <v>0</v>
      </c>
      <c r="AJ1581" s="1" t="str">
        <f t="array" ref="AJ1581">INDEX(I1581:X1581, MATCH(FALSE,ISBLANK(I1581:X1581),FALSE))</f>
        <v>GV</v>
      </c>
      <c r="AK1581" s="1">
        <f t="array" ref="AK1581">IF(AJ1581=0,INDEX(Y1581:AI1581, MATCH(FALSE,ISBLANK(Y1581:AI1581),FALSE)),0)</f>
        <v>0</v>
      </c>
      <c r="AL1581" s="1">
        <f t="shared" si="192"/>
        <v>4</v>
      </c>
      <c r="AM1581" s="1">
        <f t="shared" si="193"/>
        <v>0</v>
      </c>
      <c r="AN1581" s="1">
        <f t="shared" si="194"/>
        <v>0</v>
      </c>
      <c r="AO1581" s="1">
        <f t="shared" si="195"/>
        <v>0</v>
      </c>
      <c r="AP1581" s="1">
        <f t="shared" si="196"/>
        <v>0</v>
      </c>
      <c r="AQ1581" s="1">
        <f t="shared" si="197"/>
        <v>0</v>
      </c>
      <c r="AR1581" s="1" t="str">
        <f t="shared" si="199"/>
        <v>GV</v>
      </c>
      <c r="AS1581" s="2" t="str">
        <f>VLOOKUP(AR1581,Sites!A:B,2,FALSE)</f>
        <v>IKO Hillsboro </v>
      </c>
      <c r="AT1581" s="2" t="str">
        <f>VLOOKUP(AR1581,Sites!A:C,3,FALSE)</f>
        <v>IKO-US </v>
      </c>
      <c r="AU1581" s="3">
        <f t="shared" si="198"/>
        <v>0</v>
      </c>
    </row>
    <row r="1582" spans="1:47" x14ac:dyDescent="0.25">
      <c r="A1582" s="5" t="s">
        <v>4025</v>
      </c>
      <c r="B1582" s="5" t="s">
        <v>4026</v>
      </c>
      <c r="C1582" s="5">
        <v>2</v>
      </c>
      <c r="D1582" s="5" t="s">
        <v>24</v>
      </c>
      <c r="E1582" s="5" t="s">
        <v>53</v>
      </c>
      <c r="F1582" s="5" t="s">
        <v>3960</v>
      </c>
      <c r="G1582" s="5" t="s">
        <v>54</v>
      </c>
      <c r="X1582" s="5">
        <v>0</v>
      </c>
      <c r="Z1582" s="5" t="s">
        <v>15</v>
      </c>
      <c r="AH1582" s="15"/>
      <c r="AI1582" s="5">
        <v>0</v>
      </c>
      <c r="AJ1582" s="1">
        <f t="array" ref="AJ1582">INDEX(I1582:X1582, MATCH(FALSE,ISBLANK(I1582:X1582),FALSE))</f>
        <v>0</v>
      </c>
      <c r="AK1582" s="1" t="str">
        <f t="array" ref="AK1582">IF(AJ1582=0,INDEX(Y1582:AI1582, MATCH(FALSE,ISBLANK(Y1582:AI1582),FALSE)),0)</f>
        <v>GH</v>
      </c>
      <c r="AL1582" s="1">
        <f t="shared" si="192"/>
        <v>0</v>
      </c>
      <c r="AM1582" s="1">
        <f t="shared" si="193"/>
        <v>0</v>
      </c>
      <c r="AN1582" s="1">
        <f t="shared" si="194"/>
        <v>2</v>
      </c>
      <c r="AO1582" s="1">
        <f t="shared" si="195"/>
        <v>0</v>
      </c>
      <c r="AP1582" s="1">
        <f t="shared" si="196"/>
        <v>0</v>
      </c>
      <c r="AQ1582" s="1">
        <f t="shared" si="197"/>
        <v>0</v>
      </c>
      <c r="AR1582" s="1" t="str">
        <f t="shared" si="199"/>
        <v>GH</v>
      </c>
      <c r="AS1582" s="2" t="str">
        <f>VLOOKUP(AR1582,Sites!A:B,2,FALSE)</f>
        <v>IKO Hawkesbury Site </v>
      </c>
      <c r="AT1582" s="2" t="str">
        <f>VLOOKUP(AR1582,Sites!A:C,3,FALSE)</f>
        <v>IKO-CAD </v>
      </c>
      <c r="AU1582" s="3">
        <f t="shared" si="198"/>
        <v>0</v>
      </c>
    </row>
    <row r="1583" spans="1:47" x14ac:dyDescent="0.25">
      <c r="A1583" s="5" t="s">
        <v>4027</v>
      </c>
      <c r="B1583" s="5" t="s">
        <v>4028</v>
      </c>
      <c r="C1583" s="5">
        <v>2</v>
      </c>
      <c r="D1583" s="5" t="s">
        <v>24</v>
      </c>
      <c r="E1583" s="5" t="s">
        <v>25</v>
      </c>
      <c r="F1583" s="5" t="s">
        <v>3960</v>
      </c>
      <c r="G1583" s="5" t="s">
        <v>27</v>
      </c>
      <c r="X1583" s="5">
        <v>0</v>
      </c>
      <c r="AH1583" s="15" t="s">
        <v>17</v>
      </c>
      <c r="AI1583" s="5">
        <v>0</v>
      </c>
      <c r="AJ1583" s="1">
        <f t="array" ref="AJ1583">INDEX(I1583:X1583, MATCH(FALSE,ISBLANK(I1583:X1583),FALSE))</f>
        <v>0</v>
      </c>
      <c r="AK1583" s="1" t="str">
        <f t="array" ref="AK1583">IF(AJ1583=0,INDEX(Y1583:AI1583, MATCH(FALSE,ISBLANK(Y1583:AI1583),FALSE)),0)</f>
        <v>GJ</v>
      </c>
      <c r="AL1583" s="1">
        <f t="shared" si="192"/>
        <v>0</v>
      </c>
      <c r="AM1583" s="1">
        <f t="shared" si="193"/>
        <v>0</v>
      </c>
      <c r="AN1583" s="1">
        <f t="shared" si="194"/>
        <v>2</v>
      </c>
      <c r="AO1583" s="1">
        <f t="shared" si="195"/>
        <v>0</v>
      </c>
      <c r="AP1583" s="1">
        <f t="shared" si="196"/>
        <v>0</v>
      </c>
      <c r="AQ1583" s="1">
        <f t="shared" si="197"/>
        <v>0</v>
      </c>
      <c r="AR1583" s="1" t="str">
        <f t="shared" si="199"/>
        <v>GJ</v>
      </c>
      <c r="AS1583" s="2" t="str">
        <f>VLOOKUP(AR1583,Sites!A:B,2,FALSE)</f>
        <v>Canroof Corp Site </v>
      </c>
      <c r="AT1583" s="2" t="str">
        <f>VLOOKUP(AR1583,Sites!A:C,3,FALSE)</f>
        <v>IKO-CAD </v>
      </c>
      <c r="AU1583" s="3">
        <f t="shared" si="198"/>
        <v>0</v>
      </c>
    </row>
    <row r="1584" spans="1:47" x14ac:dyDescent="0.25">
      <c r="A1584" s="5" t="s">
        <v>4030</v>
      </c>
      <c r="B1584" s="5" t="s">
        <v>4031</v>
      </c>
      <c r="C1584" s="5">
        <v>1</v>
      </c>
      <c r="D1584" s="5" t="s">
        <v>24</v>
      </c>
      <c r="E1584" s="5" t="s">
        <v>25</v>
      </c>
      <c r="F1584" s="5" t="s">
        <v>3960</v>
      </c>
      <c r="G1584" s="5" t="s">
        <v>27</v>
      </c>
      <c r="L1584" s="5" t="s">
        <v>10</v>
      </c>
      <c r="M1584" s="5" t="s">
        <v>11</v>
      </c>
      <c r="R1584" s="5" t="s">
        <v>11</v>
      </c>
      <c r="V1584" s="5" t="s">
        <v>10</v>
      </c>
      <c r="W1584" s="5" t="s">
        <v>11</v>
      </c>
      <c r="X1584" s="5">
        <v>0</v>
      </c>
      <c r="AB1584" s="5" t="s">
        <v>18</v>
      </c>
      <c r="AE1584" s="5" t="s">
        <v>20</v>
      </c>
      <c r="AH1584" s="15"/>
      <c r="AI1584" s="5">
        <v>0</v>
      </c>
      <c r="AJ1584" s="1" t="str">
        <f t="array" ref="AJ1584">INDEX(I1584:X1584, MATCH(FALSE,ISBLANK(I1584:X1584),FALSE))</f>
        <v>CA</v>
      </c>
      <c r="AK1584" s="1">
        <f t="array" ref="AK1584">IF(AJ1584=0,INDEX(Y1584:AI1584, MATCH(FALSE,ISBLANK(Y1584:AI1584),FALSE)),0)</f>
        <v>0</v>
      </c>
      <c r="AL1584" s="1">
        <f t="shared" si="192"/>
        <v>1</v>
      </c>
      <c r="AM1584" s="1">
        <f t="shared" si="193"/>
        <v>0</v>
      </c>
      <c r="AN1584" s="1">
        <f t="shared" si="194"/>
        <v>0</v>
      </c>
      <c r="AO1584" s="1">
        <f t="shared" si="195"/>
        <v>0</v>
      </c>
      <c r="AP1584" s="1">
        <f t="shared" si="196"/>
        <v>0</v>
      </c>
      <c r="AQ1584" s="1">
        <f t="shared" si="197"/>
        <v>0</v>
      </c>
      <c r="AR1584" s="1" t="str">
        <f t="shared" si="199"/>
        <v>CA</v>
      </c>
      <c r="AS1584" s="2" t="str">
        <f>VLOOKUP(AR1584,Sites!A:B,2,FALSE)</f>
        <v>IKO Kankakee </v>
      </c>
      <c r="AT1584" s="2" t="str">
        <f>VLOOKUP(AR1584,Sites!A:C,3,FALSE)</f>
        <v>IKO-US </v>
      </c>
      <c r="AU1584" s="3">
        <f t="shared" si="198"/>
        <v>0</v>
      </c>
    </row>
    <row r="1585" spans="1:47" x14ac:dyDescent="0.25">
      <c r="A1585" s="5" t="s">
        <v>4032</v>
      </c>
      <c r="B1585" s="5" t="s">
        <v>4033</v>
      </c>
      <c r="C1585" s="5">
        <v>1</v>
      </c>
      <c r="D1585" s="5" t="s">
        <v>24</v>
      </c>
      <c r="E1585" s="5" t="s">
        <v>57</v>
      </c>
      <c r="F1585" s="5" t="s">
        <v>4034</v>
      </c>
      <c r="G1585" s="5" t="s">
        <v>59</v>
      </c>
      <c r="L1585" s="5" t="s">
        <v>10</v>
      </c>
      <c r="V1585" s="5" t="s">
        <v>10</v>
      </c>
      <c r="X1585" s="5">
        <v>0</v>
      </c>
      <c r="AE1585" s="5" t="s">
        <v>20</v>
      </c>
      <c r="AH1585" s="15"/>
      <c r="AI1585" s="5">
        <v>0</v>
      </c>
      <c r="AJ1585" s="1" t="str">
        <f t="array" ref="AJ1585">INDEX(I1585:X1585, MATCH(FALSE,ISBLANK(I1585:X1585),FALSE))</f>
        <v>CA</v>
      </c>
      <c r="AK1585" s="1">
        <f t="array" ref="AK1585">IF(AJ1585=0,INDEX(Y1585:AI1585, MATCH(FALSE,ISBLANK(Y1585:AI1585),FALSE)),0)</f>
        <v>0</v>
      </c>
      <c r="AL1585" s="1">
        <f t="shared" si="192"/>
        <v>1</v>
      </c>
      <c r="AM1585" s="1">
        <f t="shared" si="193"/>
        <v>399.15</v>
      </c>
      <c r="AN1585" s="1">
        <f t="shared" si="194"/>
        <v>0</v>
      </c>
      <c r="AO1585" s="1">
        <f t="shared" si="195"/>
        <v>0</v>
      </c>
      <c r="AP1585" s="1">
        <f t="shared" si="196"/>
        <v>0</v>
      </c>
      <c r="AQ1585" s="1">
        <f t="shared" si="197"/>
        <v>0</v>
      </c>
      <c r="AR1585" s="1" t="str">
        <f t="shared" si="199"/>
        <v>CA</v>
      </c>
      <c r="AS1585" s="2" t="str">
        <f>VLOOKUP(AR1585,Sites!A:B,2,FALSE)</f>
        <v>IKO Kankakee </v>
      </c>
      <c r="AT1585" s="2" t="str">
        <f>VLOOKUP(AR1585,Sites!A:C,3,FALSE)</f>
        <v>IKO-US </v>
      </c>
      <c r="AU1585" s="3">
        <f t="shared" si="198"/>
        <v>399.15</v>
      </c>
    </row>
    <row r="1586" spans="1:47" x14ac:dyDescent="0.25">
      <c r="A1586" s="5" t="s">
        <v>4035</v>
      </c>
      <c r="B1586" s="5" t="s">
        <v>4036</v>
      </c>
      <c r="C1586" s="5">
        <v>9</v>
      </c>
      <c r="D1586" s="5" t="s">
        <v>24</v>
      </c>
      <c r="E1586" s="5" t="s">
        <v>25</v>
      </c>
      <c r="F1586" s="5" t="s">
        <v>4037</v>
      </c>
      <c r="G1586" s="5" t="s">
        <v>27</v>
      </c>
      <c r="M1586" s="5" t="s">
        <v>11</v>
      </c>
      <c r="W1586" s="5" t="s">
        <v>11</v>
      </c>
      <c r="X1586" s="5">
        <v>0</v>
      </c>
      <c r="Z1586" s="5" t="s">
        <v>15</v>
      </c>
      <c r="AH1586" s="15"/>
      <c r="AI1586" s="5">
        <v>0</v>
      </c>
      <c r="AJ1586" s="1" t="str">
        <f t="array" ref="AJ1586">INDEX(I1586:X1586, MATCH(FALSE,ISBLANK(I1586:X1586),FALSE))</f>
        <v>GC</v>
      </c>
      <c r="AK1586" s="1">
        <f t="array" ref="AK1586">IF(AJ1586=0,INDEX(Y1586:AI1586, MATCH(FALSE,ISBLANK(Y1586:AI1586),FALSE)),0)</f>
        <v>0</v>
      </c>
      <c r="AL1586" s="1">
        <f t="shared" si="192"/>
        <v>9</v>
      </c>
      <c r="AM1586" s="1">
        <f t="shared" si="193"/>
        <v>241.74</v>
      </c>
      <c r="AN1586" s="1">
        <f t="shared" si="194"/>
        <v>0</v>
      </c>
      <c r="AO1586" s="1">
        <f t="shared" si="195"/>
        <v>0</v>
      </c>
      <c r="AP1586" s="1">
        <f t="shared" si="196"/>
        <v>0</v>
      </c>
      <c r="AQ1586" s="1">
        <f t="shared" si="197"/>
        <v>0</v>
      </c>
      <c r="AR1586" s="1" t="str">
        <f t="shared" si="199"/>
        <v>GC</v>
      </c>
      <c r="AS1586" s="2" t="str">
        <f>VLOOKUP(AR1586,Sites!A:B,2,FALSE)</f>
        <v>IKO Sumas </v>
      </c>
      <c r="AT1586" s="2" t="str">
        <f>VLOOKUP(AR1586,Sites!A:C,3,FALSE)</f>
        <v>IKO-US </v>
      </c>
      <c r="AU1586" s="3">
        <f t="shared" si="198"/>
        <v>241.74</v>
      </c>
    </row>
    <row r="1587" spans="1:47" x14ac:dyDescent="0.25">
      <c r="A1587" s="5" t="s">
        <v>4038</v>
      </c>
      <c r="B1587" s="5" t="s">
        <v>4039</v>
      </c>
      <c r="C1587" s="5">
        <v>2</v>
      </c>
      <c r="D1587" s="5" t="s">
        <v>24</v>
      </c>
      <c r="E1587" s="5" t="s">
        <v>25</v>
      </c>
      <c r="F1587" s="5" t="s">
        <v>3960</v>
      </c>
      <c r="G1587" s="5" t="s">
        <v>27</v>
      </c>
      <c r="L1587" s="5" t="s">
        <v>10</v>
      </c>
      <c r="M1587" s="5" t="s">
        <v>11</v>
      </c>
      <c r="R1587" s="5" t="s">
        <v>11</v>
      </c>
      <c r="V1587" s="5" t="s">
        <v>10</v>
      </c>
      <c r="W1587" s="5" t="s">
        <v>11</v>
      </c>
      <c r="X1587" s="5">
        <v>0</v>
      </c>
      <c r="AH1587" s="15"/>
      <c r="AI1587" s="5">
        <v>0</v>
      </c>
      <c r="AJ1587" s="1" t="str">
        <f t="array" ref="AJ1587">INDEX(I1587:X1587, MATCH(FALSE,ISBLANK(I1587:X1587),FALSE))</f>
        <v>CA</v>
      </c>
      <c r="AK1587" s="1">
        <f t="array" ref="AK1587">IF(AJ1587=0,INDEX(Y1587:AI1587, MATCH(FALSE,ISBLANK(Y1587:AI1587),FALSE)),0)</f>
        <v>0</v>
      </c>
      <c r="AL1587" s="1">
        <f t="shared" si="192"/>
        <v>2</v>
      </c>
      <c r="AM1587" s="1">
        <f t="shared" si="193"/>
        <v>0</v>
      </c>
      <c r="AN1587" s="1">
        <f t="shared" si="194"/>
        <v>0</v>
      </c>
      <c r="AO1587" s="1">
        <f t="shared" si="195"/>
        <v>0</v>
      </c>
      <c r="AP1587" s="1">
        <f t="shared" si="196"/>
        <v>0</v>
      </c>
      <c r="AQ1587" s="1">
        <f t="shared" si="197"/>
        <v>0</v>
      </c>
      <c r="AR1587" s="1" t="str">
        <f t="shared" si="199"/>
        <v>CA</v>
      </c>
      <c r="AS1587" s="2" t="str">
        <f>VLOOKUP(AR1587,Sites!A:B,2,FALSE)</f>
        <v>IKO Kankakee </v>
      </c>
      <c r="AT1587" s="2" t="str">
        <f>VLOOKUP(AR1587,Sites!A:C,3,FALSE)</f>
        <v>IKO-US </v>
      </c>
      <c r="AU1587" s="3">
        <f t="shared" si="198"/>
        <v>0</v>
      </c>
    </row>
    <row r="1588" spans="1:47" x14ac:dyDescent="0.25">
      <c r="A1588" s="5" t="s">
        <v>4040</v>
      </c>
      <c r="B1588" s="5" t="s">
        <v>4041</v>
      </c>
      <c r="C1588" s="5">
        <v>1</v>
      </c>
      <c r="D1588" s="5" t="s">
        <v>24</v>
      </c>
      <c r="E1588" s="5" t="s">
        <v>25</v>
      </c>
      <c r="F1588" s="5" t="s">
        <v>3960</v>
      </c>
      <c r="G1588" s="5" t="s">
        <v>27</v>
      </c>
      <c r="K1588" s="5" t="s">
        <v>9</v>
      </c>
      <c r="L1588" s="5" t="s">
        <v>10</v>
      </c>
      <c r="M1588" s="5" t="s">
        <v>11</v>
      </c>
      <c r="P1588" s="5" t="s">
        <v>9</v>
      </c>
      <c r="Q1588" s="5" t="s">
        <v>10</v>
      </c>
      <c r="R1588" s="5" t="s">
        <v>11</v>
      </c>
      <c r="U1588" s="5" t="s">
        <v>9</v>
      </c>
      <c r="V1588" s="5" t="s">
        <v>10</v>
      </c>
      <c r="W1588" s="5" t="s">
        <v>11</v>
      </c>
      <c r="X1588" s="5">
        <v>0</v>
      </c>
      <c r="Z1588" s="5" t="s">
        <v>15</v>
      </c>
      <c r="AA1588" s="5" t="s">
        <v>16</v>
      </c>
      <c r="AH1588" s="15" t="s">
        <v>17</v>
      </c>
      <c r="AI1588" s="5">
        <v>0</v>
      </c>
      <c r="AJ1588" s="1" t="str">
        <f t="array" ref="AJ1588">INDEX(I1588:X1588, MATCH(FALSE,ISBLANK(I1588:X1588),FALSE))</f>
        <v>GS</v>
      </c>
      <c r="AK1588" s="1">
        <f t="array" ref="AK1588">IF(AJ1588=0,INDEX(Y1588:AI1588, MATCH(FALSE,ISBLANK(Y1588:AI1588),FALSE)),0)</f>
        <v>0</v>
      </c>
      <c r="AL1588" s="1">
        <f t="shared" si="192"/>
        <v>1</v>
      </c>
      <c r="AM1588" s="1">
        <f t="shared" si="193"/>
        <v>0</v>
      </c>
      <c r="AN1588" s="1">
        <f t="shared" si="194"/>
        <v>0</v>
      </c>
      <c r="AO1588" s="1">
        <f t="shared" si="195"/>
        <v>0</v>
      </c>
      <c r="AP1588" s="1">
        <f t="shared" si="196"/>
        <v>0</v>
      </c>
      <c r="AQ1588" s="1">
        <f t="shared" si="197"/>
        <v>0</v>
      </c>
      <c r="AR1588" s="1" t="str">
        <f t="shared" si="199"/>
        <v>GS</v>
      </c>
      <c r="AS1588" s="2" t="str">
        <f>VLOOKUP(AR1588,Sites!A:B,2,FALSE)</f>
        <v>IKO Sylacauga </v>
      </c>
      <c r="AT1588" s="2" t="str">
        <f>VLOOKUP(AR1588,Sites!A:C,3,FALSE)</f>
        <v>IKO-US </v>
      </c>
      <c r="AU1588" s="3">
        <f t="shared" si="198"/>
        <v>0</v>
      </c>
    </row>
    <row r="1589" spans="1:47" x14ac:dyDescent="0.25">
      <c r="A1589" s="5" t="s">
        <v>4042</v>
      </c>
      <c r="B1589" s="5" t="s">
        <v>4043</v>
      </c>
      <c r="C1589" s="5">
        <v>6</v>
      </c>
      <c r="D1589" s="5" t="s">
        <v>24</v>
      </c>
      <c r="E1589" s="5" t="s">
        <v>48</v>
      </c>
      <c r="F1589" s="5" t="s">
        <v>4044</v>
      </c>
      <c r="G1589" s="5" t="s">
        <v>50</v>
      </c>
      <c r="X1589" s="5">
        <v>0</v>
      </c>
      <c r="Z1589" s="5" t="s">
        <v>15</v>
      </c>
      <c r="AH1589" s="15" t="s">
        <v>17</v>
      </c>
      <c r="AI1589" s="5">
        <v>0</v>
      </c>
      <c r="AJ1589" s="1">
        <f t="array" ref="AJ1589">INDEX(I1589:X1589, MATCH(FALSE,ISBLANK(I1589:X1589),FALSE))</f>
        <v>0</v>
      </c>
      <c r="AK1589" s="1" t="str">
        <f t="array" ref="AK1589">IF(AJ1589=0,INDEX(Y1589:AI1589, MATCH(FALSE,ISBLANK(Y1589:AI1589),FALSE)),0)</f>
        <v>GH</v>
      </c>
      <c r="AL1589" s="1">
        <f t="shared" si="192"/>
        <v>0</v>
      </c>
      <c r="AM1589" s="1">
        <f t="shared" si="193"/>
        <v>0</v>
      </c>
      <c r="AN1589" s="1">
        <f t="shared" si="194"/>
        <v>6</v>
      </c>
      <c r="AO1589" s="1">
        <f t="shared" si="195"/>
        <v>10.2126</v>
      </c>
      <c r="AP1589" s="1">
        <f t="shared" si="196"/>
        <v>0</v>
      </c>
      <c r="AQ1589" s="1">
        <f t="shared" si="197"/>
        <v>0</v>
      </c>
      <c r="AR1589" s="1" t="str">
        <f t="shared" si="199"/>
        <v>GH</v>
      </c>
      <c r="AS1589" s="2" t="str">
        <f>VLOOKUP(AR1589,Sites!A:B,2,FALSE)</f>
        <v>IKO Hawkesbury Site </v>
      </c>
      <c r="AT1589" s="2" t="str">
        <f>VLOOKUP(AR1589,Sites!A:C,3,FALSE)</f>
        <v>IKO-CAD </v>
      </c>
      <c r="AU1589" s="3">
        <f t="shared" si="198"/>
        <v>10.2126</v>
      </c>
    </row>
    <row r="1590" spans="1:47" x14ac:dyDescent="0.25">
      <c r="A1590" s="5" t="s">
        <v>4045</v>
      </c>
      <c r="B1590" s="5" t="s">
        <v>4046</v>
      </c>
      <c r="C1590" s="5">
        <v>15</v>
      </c>
      <c r="D1590" s="5" t="s">
        <v>24</v>
      </c>
      <c r="E1590" s="5" t="s">
        <v>63</v>
      </c>
      <c r="F1590" s="5" t="s">
        <v>172</v>
      </c>
      <c r="G1590" s="5" t="s">
        <v>65</v>
      </c>
      <c r="X1590" s="5">
        <v>0</v>
      </c>
      <c r="AH1590" s="15"/>
      <c r="AI1590" s="5">
        <v>0</v>
      </c>
      <c r="AJ1590" s="1">
        <f t="array" ref="AJ1590">INDEX(I1590:X1590, MATCH(FALSE,ISBLANK(I1590:X1590),FALSE))</f>
        <v>0</v>
      </c>
      <c r="AK1590" s="1">
        <f t="array" ref="AK1590">IF(AJ1590=0,INDEX(Y1590:AI1590, MATCH(FALSE,ISBLANK(Y1590:AI1590),FALSE)),0)</f>
        <v>0</v>
      </c>
      <c r="AL1590" s="1">
        <f t="shared" si="192"/>
        <v>0</v>
      </c>
      <c r="AM1590" s="1">
        <f t="shared" si="193"/>
        <v>0</v>
      </c>
      <c r="AN1590" s="1">
        <f t="shared" si="194"/>
        <v>0</v>
      </c>
      <c r="AO1590" s="1">
        <f t="shared" si="195"/>
        <v>0</v>
      </c>
      <c r="AP1590" s="1">
        <f t="shared" si="196"/>
        <v>15</v>
      </c>
      <c r="AQ1590" s="1">
        <f t="shared" si="197"/>
        <v>15</v>
      </c>
      <c r="AR1590" s="1">
        <f t="shared" si="199"/>
        <v>0</v>
      </c>
      <c r="AS1590" s="2" t="str">
        <f>VLOOKUP(AR1590,Sites!A:B,2,FALSE)</f>
        <v>N/A</v>
      </c>
      <c r="AT1590" s="2" t="str">
        <f>VLOOKUP(AR1590,Sites!A:C,3,FALSE)</f>
        <v>N/A</v>
      </c>
      <c r="AU1590" s="3">
        <f t="shared" si="198"/>
        <v>15</v>
      </c>
    </row>
    <row r="1591" spans="1:47" x14ac:dyDescent="0.25">
      <c r="A1591" s="5" t="s">
        <v>4047</v>
      </c>
      <c r="B1591" s="5" t="s">
        <v>4048</v>
      </c>
      <c r="C1591" s="5">
        <v>2</v>
      </c>
      <c r="D1591" s="5" t="s">
        <v>24</v>
      </c>
      <c r="E1591" s="5" t="s">
        <v>48</v>
      </c>
      <c r="F1591" s="5" t="s">
        <v>4049</v>
      </c>
      <c r="G1591" s="5" t="s">
        <v>50</v>
      </c>
      <c r="X1591" s="5">
        <v>0</v>
      </c>
      <c r="Z1591" s="5" t="s">
        <v>15</v>
      </c>
      <c r="AH1591" s="15"/>
      <c r="AI1591" s="5">
        <v>0</v>
      </c>
      <c r="AJ1591" s="1">
        <f t="array" ref="AJ1591">INDEX(I1591:X1591, MATCH(FALSE,ISBLANK(I1591:X1591),FALSE))</f>
        <v>0</v>
      </c>
      <c r="AK1591" s="1" t="str">
        <f t="array" ref="AK1591">IF(AJ1591=0,INDEX(Y1591:AI1591, MATCH(FALSE,ISBLANK(Y1591:AI1591),FALSE)),0)</f>
        <v>GH</v>
      </c>
      <c r="AL1591" s="1">
        <f t="shared" si="192"/>
        <v>0</v>
      </c>
      <c r="AM1591" s="1">
        <f t="shared" si="193"/>
        <v>0</v>
      </c>
      <c r="AN1591" s="1">
        <f t="shared" si="194"/>
        <v>2</v>
      </c>
      <c r="AO1591" s="1">
        <f t="shared" si="195"/>
        <v>27.02</v>
      </c>
      <c r="AP1591" s="1">
        <f t="shared" si="196"/>
        <v>0</v>
      </c>
      <c r="AQ1591" s="1">
        <f t="shared" si="197"/>
        <v>0</v>
      </c>
      <c r="AR1591" s="1" t="str">
        <f t="shared" si="199"/>
        <v>GH</v>
      </c>
      <c r="AS1591" s="2" t="str">
        <f>VLOOKUP(AR1591,Sites!A:B,2,FALSE)</f>
        <v>IKO Hawkesbury Site </v>
      </c>
      <c r="AT1591" s="2" t="str">
        <f>VLOOKUP(AR1591,Sites!A:C,3,FALSE)</f>
        <v>IKO-CAD </v>
      </c>
      <c r="AU1591" s="3">
        <f t="shared" si="198"/>
        <v>27.02</v>
      </c>
    </row>
    <row r="1592" spans="1:47" x14ac:dyDescent="0.25">
      <c r="A1592" s="5" t="s">
        <v>4050</v>
      </c>
      <c r="B1592" s="5" t="s">
        <v>4051</v>
      </c>
      <c r="C1592" s="5">
        <v>1</v>
      </c>
      <c r="D1592" s="5" t="s">
        <v>24</v>
      </c>
      <c r="E1592" s="5" t="s">
        <v>145</v>
      </c>
      <c r="F1592" s="5" t="s">
        <v>3960</v>
      </c>
      <c r="G1592" s="5" t="s">
        <v>146</v>
      </c>
      <c r="X1592" s="5">
        <v>0</v>
      </c>
      <c r="AH1592" s="15" t="s">
        <v>17</v>
      </c>
      <c r="AI1592" s="5">
        <v>0</v>
      </c>
      <c r="AJ1592" s="1">
        <f t="array" ref="AJ1592">INDEX(I1592:X1592, MATCH(FALSE,ISBLANK(I1592:X1592),FALSE))</f>
        <v>0</v>
      </c>
      <c r="AK1592" s="1" t="str">
        <f t="array" ref="AK1592">IF(AJ1592=0,INDEX(Y1592:AI1592, MATCH(FALSE,ISBLANK(Y1592:AI1592),FALSE)),0)</f>
        <v>GJ</v>
      </c>
      <c r="AL1592" s="1">
        <f t="shared" si="192"/>
        <v>0</v>
      </c>
      <c r="AM1592" s="1">
        <f t="shared" si="193"/>
        <v>0</v>
      </c>
      <c r="AN1592" s="1">
        <f t="shared" si="194"/>
        <v>1</v>
      </c>
      <c r="AO1592" s="1">
        <f t="shared" si="195"/>
        <v>0</v>
      </c>
      <c r="AP1592" s="1">
        <f t="shared" si="196"/>
        <v>0</v>
      </c>
      <c r="AQ1592" s="1">
        <f t="shared" si="197"/>
        <v>0</v>
      </c>
      <c r="AR1592" s="1" t="str">
        <f t="shared" si="199"/>
        <v>GJ</v>
      </c>
      <c r="AS1592" s="2" t="str">
        <f>VLOOKUP(AR1592,Sites!A:B,2,FALSE)</f>
        <v>Canroof Corp Site </v>
      </c>
      <c r="AT1592" s="2" t="str">
        <f>VLOOKUP(AR1592,Sites!A:C,3,FALSE)</f>
        <v>IKO-CAD </v>
      </c>
      <c r="AU1592" s="3">
        <f t="shared" si="198"/>
        <v>0</v>
      </c>
    </row>
    <row r="1593" spans="1:47" x14ac:dyDescent="0.25">
      <c r="A1593" s="5" t="s">
        <v>4052</v>
      </c>
      <c r="B1593" s="5" t="s">
        <v>4053</v>
      </c>
      <c r="C1593" s="5">
        <v>4</v>
      </c>
      <c r="D1593" s="5" t="s">
        <v>24</v>
      </c>
      <c r="E1593" s="5" t="s">
        <v>25</v>
      </c>
      <c r="F1593" s="5" t="s">
        <v>4054</v>
      </c>
      <c r="G1593" s="5" t="s">
        <v>27</v>
      </c>
      <c r="L1593" s="5" t="s">
        <v>10</v>
      </c>
      <c r="Q1593" s="5" t="s">
        <v>10</v>
      </c>
      <c r="V1593" s="5" t="s">
        <v>10</v>
      </c>
      <c r="X1593" s="5">
        <v>0</v>
      </c>
      <c r="Z1593" s="5" t="s">
        <v>15</v>
      </c>
      <c r="AH1593" s="15" t="s">
        <v>17</v>
      </c>
      <c r="AI1593" s="5">
        <v>0</v>
      </c>
      <c r="AJ1593" s="1" t="str">
        <f t="array" ref="AJ1593">INDEX(I1593:X1593, MATCH(FALSE,ISBLANK(I1593:X1593),FALSE))</f>
        <v>CA</v>
      </c>
      <c r="AK1593" s="1">
        <f t="array" ref="AK1593">IF(AJ1593=0,INDEX(Y1593:AI1593, MATCH(FALSE,ISBLANK(Y1593:AI1593),FALSE)),0)</f>
        <v>0</v>
      </c>
      <c r="AL1593" s="1">
        <f t="shared" si="192"/>
        <v>4</v>
      </c>
      <c r="AM1593" s="1">
        <f t="shared" si="193"/>
        <v>154.56</v>
      </c>
      <c r="AN1593" s="1">
        <f t="shared" si="194"/>
        <v>0</v>
      </c>
      <c r="AO1593" s="1">
        <f t="shared" si="195"/>
        <v>0</v>
      </c>
      <c r="AP1593" s="1">
        <f t="shared" si="196"/>
        <v>0</v>
      </c>
      <c r="AQ1593" s="1">
        <f t="shared" si="197"/>
        <v>0</v>
      </c>
      <c r="AR1593" s="1" t="str">
        <f t="shared" si="199"/>
        <v>CA</v>
      </c>
      <c r="AS1593" s="2" t="str">
        <f>VLOOKUP(AR1593,Sites!A:B,2,FALSE)</f>
        <v>IKO Kankakee </v>
      </c>
      <c r="AT1593" s="2" t="str">
        <f>VLOOKUP(AR1593,Sites!A:C,3,FALSE)</f>
        <v>IKO-US </v>
      </c>
      <c r="AU1593" s="3">
        <f t="shared" si="198"/>
        <v>154.56</v>
      </c>
    </row>
    <row r="1594" spans="1:47" x14ac:dyDescent="0.25">
      <c r="A1594" s="5" t="s">
        <v>4055</v>
      </c>
      <c r="B1594" s="5" t="s">
        <v>4056</v>
      </c>
      <c r="C1594" s="5">
        <v>1</v>
      </c>
      <c r="D1594" s="5" t="s">
        <v>24</v>
      </c>
      <c r="E1594" s="5" t="s">
        <v>57</v>
      </c>
      <c r="F1594" s="5" t="s">
        <v>3960</v>
      </c>
      <c r="G1594" s="5" t="s">
        <v>59</v>
      </c>
      <c r="X1594" s="5">
        <v>0</v>
      </c>
      <c r="AH1594" s="15"/>
      <c r="AI1594" s="5">
        <v>0</v>
      </c>
      <c r="AJ1594" s="1">
        <f t="array" ref="AJ1594">INDEX(I1594:X1594, MATCH(FALSE,ISBLANK(I1594:X1594),FALSE))</f>
        <v>0</v>
      </c>
      <c r="AK1594" s="1">
        <f t="array" ref="AK1594">IF(AJ1594=0,INDEX(Y1594:AI1594, MATCH(FALSE,ISBLANK(Y1594:AI1594),FALSE)),0)</f>
        <v>0</v>
      </c>
      <c r="AL1594" s="1">
        <f t="shared" si="192"/>
        <v>0</v>
      </c>
      <c r="AM1594" s="1">
        <f t="shared" si="193"/>
        <v>0</v>
      </c>
      <c r="AN1594" s="1">
        <f t="shared" si="194"/>
        <v>0</v>
      </c>
      <c r="AO1594" s="1">
        <f t="shared" si="195"/>
        <v>0</v>
      </c>
      <c r="AP1594" s="1">
        <f t="shared" si="196"/>
        <v>1</v>
      </c>
      <c r="AQ1594" s="1">
        <f t="shared" si="197"/>
        <v>0</v>
      </c>
      <c r="AR1594" s="1">
        <f t="shared" si="199"/>
        <v>0</v>
      </c>
      <c r="AS1594" s="2" t="str">
        <f>VLOOKUP(AR1594,Sites!A:B,2,FALSE)</f>
        <v>N/A</v>
      </c>
      <c r="AT1594" s="2" t="str">
        <f>VLOOKUP(AR1594,Sites!A:C,3,FALSE)</f>
        <v>N/A</v>
      </c>
      <c r="AU1594" s="3">
        <f t="shared" si="198"/>
        <v>0</v>
      </c>
    </row>
    <row r="1595" spans="1:47" x14ac:dyDescent="0.25">
      <c r="A1595" s="5" t="s">
        <v>4057</v>
      </c>
      <c r="B1595" s="5" t="s">
        <v>4058</v>
      </c>
      <c r="C1595" s="5">
        <v>1</v>
      </c>
      <c r="D1595" s="5" t="s">
        <v>24</v>
      </c>
      <c r="E1595" s="5" t="s">
        <v>53</v>
      </c>
      <c r="F1595" s="5" t="s">
        <v>3960</v>
      </c>
      <c r="G1595" s="5" t="s">
        <v>54</v>
      </c>
      <c r="M1595" s="5" t="s">
        <v>11</v>
      </c>
      <c r="R1595" s="5" t="s">
        <v>11</v>
      </c>
      <c r="W1595" s="5" t="s">
        <v>11</v>
      </c>
      <c r="X1595" s="5">
        <v>0</v>
      </c>
      <c r="Z1595" s="5" t="s">
        <v>15</v>
      </c>
      <c r="AH1595" s="15" t="s">
        <v>17</v>
      </c>
      <c r="AI1595" s="5">
        <v>0</v>
      </c>
      <c r="AJ1595" s="1" t="str">
        <f t="array" ref="AJ1595">INDEX(I1595:X1595, MATCH(FALSE,ISBLANK(I1595:X1595),FALSE))</f>
        <v>GC</v>
      </c>
      <c r="AK1595" s="1">
        <f t="array" ref="AK1595">IF(AJ1595=0,INDEX(Y1595:AI1595, MATCH(FALSE,ISBLANK(Y1595:AI1595),FALSE)),0)</f>
        <v>0</v>
      </c>
      <c r="AL1595" s="1">
        <f t="shared" si="192"/>
        <v>1</v>
      </c>
      <c r="AM1595" s="1">
        <f t="shared" si="193"/>
        <v>0</v>
      </c>
      <c r="AN1595" s="1">
        <f t="shared" si="194"/>
        <v>0</v>
      </c>
      <c r="AO1595" s="1">
        <f t="shared" si="195"/>
        <v>0</v>
      </c>
      <c r="AP1595" s="1">
        <f t="shared" si="196"/>
        <v>0</v>
      </c>
      <c r="AQ1595" s="1">
        <f t="shared" si="197"/>
        <v>0</v>
      </c>
      <c r="AR1595" s="1" t="str">
        <f t="shared" si="199"/>
        <v>GC</v>
      </c>
      <c r="AS1595" s="2" t="str">
        <f>VLOOKUP(AR1595,Sites!A:B,2,FALSE)</f>
        <v>IKO Sumas </v>
      </c>
      <c r="AT1595" s="2" t="str">
        <f>VLOOKUP(AR1595,Sites!A:C,3,FALSE)</f>
        <v>IKO-US </v>
      </c>
      <c r="AU1595" s="3">
        <f t="shared" si="198"/>
        <v>0</v>
      </c>
    </row>
    <row r="1596" spans="1:47" x14ac:dyDescent="0.25">
      <c r="A1596" s="5" t="s">
        <v>4057</v>
      </c>
      <c r="B1596" s="5" t="s">
        <v>4058</v>
      </c>
      <c r="C1596" s="5">
        <v>1</v>
      </c>
      <c r="D1596" s="5" t="s">
        <v>24</v>
      </c>
      <c r="E1596" s="5" t="s">
        <v>53</v>
      </c>
      <c r="F1596" s="5" t="s">
        <v>3960</v>
      </c>
      <c r="G1596" s="5" t="s">
        <v>54</v>
      </c>
      <c r="M1596" s="5" t="s">
        <v>11</v>
      </c>
      <c r="R1596" s="5" t="s">
        <v>11</v>
      </c>
      <c r="W1596" s="5" t="s">
        <v>11</v>
      </c>
      <c r="X1596" s="5">
        <v>0</v>
      </c>
      <c r="Z1596" s="5" t="s">
        <v>15</v>
      </c>
      <c r="AH1596" s="15" t="s">
        <v>17</v>
      </c>
      <c r="AI1596" s="5">
        <v>0</v>
      </c>
      <c r="AJ1596" s="1" t="str">
        <f t="array" ref="AJ1596">INDEX(I1596:X1596, MATCH(FALSE,ISBLANK(I1596:X1596),FALSE))</f>
        <v>GC</v>
      </c>
      <c r="AK1596" s="1">
        <f t="array" ref="AK1596">IF(AJ1596=0,INDEX(Y1596:AI1596, MATCH(FALSE,ISBLANK(Y1596:AI1596),FALSE)),0)</f>
        <v>0</v>
      </c>
      <c r="AL1596" s="1">
        <f t="shared" si="192"/>
        <v>1</v>
      </c>
      <c r="AM1596" s="1">
        <f t="shared" si="193"/>
        <v>0</v>
      </c>
      <c r="AN1596" s="1">
        <f t="shared" si="194"/>
        <v>0</v>
      </c>
      <c r="AO1596" s="1">
        <f t="shared" si="195"/>
        <v>0</v>
      </c>
      <c r="AP1596" s="1">
        <f t="shared" si="196"/>
        <v>0</v>
      </c>
      <c r="AQ1596" s="1">
        <f t="shared" si="197"/>
        <v>0</v>
      </c>
      <c r="AR1596" s="1" t="str">
        <f t="shared" si="199"/>
        <v>GC</v>
      </c>
      <c r="AS1596" s="2" t="str">
        <f>VLOOKUP(AR1596,Sites!A:B,2,FALSE)</f>
        <v>IKO Sumas </v>
      </c>
      <c r="AT1596" s="2" t="str">
        <f>VLOOKUP(AR1596,Sites!A:C,3,FALSE)</f>
        <v>IKO-US </v>
      </c>
      <c r="AU1596" s="3">
        <f t="shared" si="198"/>
        <v>0</v>
      </c>
    </row>
    <row r="1597" spans="1:47" x14ac:dyDescent="0.25">
      <c r="A1597" s="5" t="s">
        <v>4059</v>
      </c>
      <c r="B1597" s="5" t="s">
        <v>4060</v>
      </c>
      <c r="C1597" s="5">
        <v>1</v>
      </c>
      <c r="D1597" s="5" t="s">
        <v>24</v>
      </c>
      <c r="E1597" s="5" t="s">
        <v>151</v>
      </c>
      <c r="F1597" s="5" t="s">
        <v>15774</v>
      </c>
      <c r="G1597" s="5" t="s">
        <v>153</v>
      </c>
      <c r="J1597" s="5" t="s">
        <v>8</v>
      </c>
      <c r="L1597" s="5" t="s">
        <v>10</v>
      </c>
      <c r="O1597" s="5" t="s">
        <v>8</v>
      </c>
      <c r="T1597" s="5" t="s">
        <v>8</v>
      </c>
      <c r="V1597" s="5" t="s">
        <v>10</v>
      </c>
      <c r="X1597" s="5">
        <v>0</v>
      </c>
      <c r="Z1597" s="5" t="s">
        <v>15</v>
      </c>
      <c r="AA1597" s="5" t="s">
        <v>16</v>
      </c>
      <c r="AB1597" s="5" t="s">
        <v>18</v>
      </c>
      <c r="AE1597" s="5" t="s">
        <v>20</v>
      </c>
      <c r="AH1597" s="15"/>
      <c r="AI1597" s="5">
        <v>0</v>
      </c>
      <c r="AJ1597" s="1" t="str">
        <f t="array" ref="AJ1597">INDEX(I1597:X1597, MATCH(FALSE,ISBLANK(I1597:X1597),FALSE))</f>
        <v>GV</v>
      </c>
      <c r="AK1597" s="1">
        <f t="array" ref="AK1597">IF(AJ1597=0,INDEX(Y1597:AI1597, MATCH(FALSE,ISBLANK(Y1597:AI1597),FALSE)),0)</f>
        <v>0</v>
      </c>
      <c r="AL1597" s="1">
        <f t="shared" si="192"/>
        <v>1</v>
      </c>
      <c r="AM1597" s="1">
        <f t="shared" si="193"/>
        <v>7.6</v>
      </c>
      <c r="AN1597" s="1">
        <f t="shared" si="194"/>
        <v>0</v>
      </c>
      <c r="AO1597" s="1">
        <f t="shared" si="195"/>
        <v>0</v>
      </c>
      <c r="AP1597" s="1">
        <f t="shared" si="196"/>
        <v>0</v>
      </c>
      <c r="AQ1597" s="1">
        <f t="shared" si="197"/>
        <v>0</v>
      </c>
      <c r="AR1597" s="1" t="str">
        <f t="shared" si="199"/>
        <v>GV</v>
      </c>
      <c r="AS1597" s="2" t="str">
        <f>VLOOKUP(AR1597,Sites!A:B,2,FALSE)</f>
        <v>IKO Hillsboro </v>
      </c>
      <c r="AT1597" s="2" t="str">
        <f>VLOOKUP(AR1597,Sites!A:C,3,FALSE)</f>
        <v>IKO-US </v>
      </c>
      <c r="AU1597" s="3">
        <f t="shared" si="198"/>
        <v>7.6</v>
      </c>
    </row>
    <row r="1598" spans="1:47" x14ac:dyDescent="0.25">
      <c r="A1598" s="5" t="s">
        <v>4061</v>
      </c>
      <c r="B1598" s="5" t="s">
        <v>4062</v>
      </c>
      <c r="C1598" s="5">
        <v>4</v>
      </c>
      <c r="D1598" s="5" t="s">
        <v>24</v>
      </c>
      <c r="E1598" s="5" t="s">
        <v>48</v>
      </c>
      <c r="F1598" s="5" t="s">
        <v>4063</v>
      </c>
      <c r="G1598" s="5" t="s">
        <v>50</v>
      </c>
      <c r="X1598" s="5">
        <v>0</v>
      </c>
      <c r="AH1598" s="15"/>
      <c r="AI1598" s="5">
        <v>0</v>
      </c>
      <c r="AJ1598" s="1">
        <f t="array" ref="AJ1598">INDEX(I1598:X1598, MATCH(FALSE,ISBLANK(I1598:X1598),FALSE))</f>
        <v>0</v>
      </c>
      <c r="AK1598" s="1">
        <f t="array" ref="AK1598">IF(AJ1598=0,INDEX(Y1598:AI1598, MATCH(FALSE,ISBLANK(Y1598:AI1598),FALSE)),0)</f>
        <v>0</v>
      </c>
      <c r="AL1598" s="1">
        <f t="shared" si="192"/>
        <v>0</v>
      </c>
      <c r="AM1598" s="1">
        <f t="shared" si="193"/>
        <v>0</v>
      </c>
      <c r="AN1598" s="1">
        <f t="shared" si="194"/>
        <v>0</v>
      </c>
      <c r="AO1598" s="1">
        <f t="shared" si="195"/>
        <v>0</v>
      </c>
      <c r="AP1598" s="1">
        <f t="shared" si="196"/>
        <v>4</v>
      </c>
      <c r="AQ1598" s="1">
        <f t="shared" si="197"/>
        <v>11.793200000000001</v>
      </c>
      <c r="AR1598" s="1">
        <f t="shared" si="199"/>
        <v>0</v>
      </c>
      <c r="AS1598" s="2" t="str">
        <f>VLOOKUP(AR1598,Sites!A:B,2,FALSE)</f>
        <v>N/A</v>
      </c>
      <c r="AT1598" s="2" t="str">
        <f>VLOOKUP(AR1598,Sites!A:C,3,FALSE)</f>
        <v>N/A</v>
      </c>
      <c r="AU1598" s="3">
        <f t="shared" si="198"/>
        <v>11.793200000000001</v>
      </c>
    </row>
    <row r="1599" spans="1:47" x14ac:dyDescent="0.25">
      <c r="A1599" s="5" t="s">
        <v>4064</v>
      </c>
      <c r="B1599" s="5" t="s">
        <v>4065</v>
      </c>
      <c r="C1599" s="5">
        <v>1</v>
      </c>
      <c r="D1599" s="5" t="s">
        <v>24</v>
      </c>
      <c r="E1599" s="5" t="s">
        <v>57</v>
      </c>
      <c r="F1599" s="5" t="s">
        <v>3960</v>
      </c>
      <c r="G1599" s="5" t="s">
        <v>59</v>
      </c>
      <c r="L1599" s="5" t="s">
        <v>10</v>
      </c>
      <c r="V1599" s="5" t="s">
        <v>10</v>
      </c>
      <c r="X1599" s="5">
        <v>0</v>
      </c>
      <c r="Z1599" s="5" t="s">
        <v>15</v>
      </c>
      <c r="AE1599" s="5" t="s">
        <v>20</v>
      </c>
      <c r="AH1599" s="15"/>
      <c r="AI1599" s="5">
        <v>0</v>
      </c>
      <c r="AJ1599" s="1" t="str">
        <f t="array" ref="AJ1599">INDEX(I1599:X1599, MATCH(FALSE,ISBLANK(I1599:X1599),FALSE))</f>
        <v>CA</v>
      </c>
      <c r="AK1599" s="1">
        <f t="array" ref="AK1599">IF(AJ1599=0,INDEX(Y1599:AI1599, MATCH(FALSE,ISBLANK(Y1599:AI1599),FALSE)),0)</f>
        <v>0</v>
      </c>
      <c r="AL1599" s="1">
        <f t="shared" si="192"/>
        <v>1</v>
      </c>
      <c r="AM1599" s="1">
        <f t="shared" si="193"/>
        <v>0</v>
      </c>
      <c r="AN1599" s="1">
        <f t="shared" si="194"/>
        <v>0</v>
      </c>
      <c r="AO1599" s="1">
        <f t="shared" si="195"/>
        <v>0</v>
      </c>
      <c r="AP1599" s="1">
        <f t="shared" si="196"/>
        <v>0</v>
      </c>
      <c r="AQ1599" s="1">
        <f t="shared" si="197"/>
        <v>0</v>
      </c>
      <c r="AR1599" s="1" t="str">
        <f t="shared" si="199"/>
        <v>CA</v>
      </c>
      <c r="AS1599" s="2" t="str">
        <f>VLOOKUP(AR1599,Sites!A:B,2,FALSE)</f>
        <v>IKO Kankakee </v>
      </c>
      <c r="AT1599" s="2" t="str">
        <f>VLOOKUP(AR1599,Sites!A:C,3,FALSE)</f>
        <v>IKO-US </v>
      </c>
      <c r="AU1599" s="3">
        <f t="shared" si="198"/>
        <v>0</v>
      </c>
    </row>
    <row r="1600" spans="1:47" x14ac:dyDescent="0.25">
      <c r="A1600" s="5" t="s">
        <v>4066</v>
      </c>
      <c r="B1600" s="5" t="s">
        <v>4067</v>
      </c>
      <c r="C1600" s="5">
        <v>1</v>
      </c>
      <c r="D1600" s="5" t="s">
        <v>24</v>
      </c>
      <c r="E1600" s="5" t="s">
        <v>1083</v>
      </c>
      <c r="F1600" s="5" t="s">
        <v>3960</v>
      </c>
      <c r="G1600" s="5" t="s">
        <v>1084</v>
      </c>
      <c r="X1600" s="5">
        <v>0</v>
      </c>
      <c r="AH1600" s="15"/>
      <c r="AI1600" s="5">
        <v>0</v>
      </c>
      <c r="AJ1600" s="1">
        <f t="array" ref="AJ1600">INDEX(I1600:X1600, MATCH(FALSE,ISBLANK(I1600:X1600),FALSE))</f>
        <v>0</v>
      </c>
      <c r="AK1600" s="1">
        <f t="array" ref="AK1600">IF(AJ1600=0,INDEX(Y1600:AI1600, MATCH(FALSE,ISBLANK(Y1600:AI1600),FALSE)),0)</f>
        <v>0</v>
      </c>
      <c r="AL1600" s="1">
        <f t="shared" si="192"/>
        <v>0</v>
      </c>
      <c r="AM1600" s="1">
        <f t="shared" si="193"/>
        <v>0</v>
      </c>
      <c r="AN1600" s="1">
        <f t="shared" si="194"/>
        <v>0</v>
      </c>
      <c r="AO1600" s="1">
        <f t="shared" si="195"/>
        <v>0</v>
      </c>
      <c r="AP1600" s="1">
        <f t="shared" si="196"/>
        <v>1</v>
      </c>
      <c r="AQ1600" s="1">
        <f t="shared" si="197"/>
        <v>0</v>
      </c>
      <c r="AR1600" s="1">
        <f t="shared" si="199"/>
        <v>0</v>
      </c>
      <c r="AS1600" s="2" t="str">
        <f>VLOOKUP(AR1600,Sites!A:B,2,FALSE)</f>
        <v>N/A</v>
      </c>
      <c r="AT1600" s="2" t="str">
        <f>VLOOKUP(AR1600,Sites!A:C,3,FALSE)</f>
        <v>N/A</v>
      </c>
      <c r="AU1600" s="3">
        <f t="shared" si="198"/>
        <v>0</v>
      </c>
    </row>
    <row r="1601" spans="1:47" x14ac:dyDescent="0.25">
      <c r="A1601" s="5" t="s">
        <v>4068</v>
      </c>
      <c r="B1601" s="5" t="s">
        <v>4069</v>
      </c>
      <c r="C1601" s="5">
        <v>15</v>
      </c>
      <c r="D1601" s="5" t="s">
        <v>24</v>
      </c>
      <c r="E1601" s="5" t="s">
        <v>25</v>
      </c>
      <c r="F1601" s="5" t="s">
        <v>15775</v>
      </c>
      <c r="G1601" s="5" t="s">
        <v>27</v>
      </c>
      <c r="M1601" s="5" t="s">
        <v>11</v>
      </c>
      <c r="W1601" s="5" t="s">
        <v>11</v>
      </c>
      <c r="X1601" s="5">
        <v>0</v>
      </c>
      <c r="AH1601" s="15"/>
      <c r="AI1601" s="5">
        <v>0</v>
      </c>
      <c r="AJ1601" s="1" t="str">
        <f t="array" ref="AJ1601">INDEX(I1601:X1601, MATCH(FALSE,ISBLANK(I1601:X1601),FALSE))</f>
        <v>GC</v>
      </c>
      <c r="AK1601" s="1">
        <f t="array" ref="AK1601">IF(AJ1601=0,INDEX(Y1601:AI1601, MATCH(FALSE,ISBLANK(Y1601:AI1601),FALSE)),0)</f>
        <v>0</v>
      </c>
      <c r="AL1601" s="1">
        <f t="shared" si="192"/>
        <v>15</v>
      </c>
      <c r="AM1601" s="1">
        <f t="shared" si="193"/>
        <v>43.8</v>
      </c>
      <c r="AN1601" s="1">
        <f t="shared" si="194"/>
        <v>0</v>
      </c>
      <c r="AO1601" s="1">
        <f t="shared" si="195"/>
        <v>0</v>
      </c>
      <c r="AP1601" s="1">
        <f t="shared" si="196"/>
        <v>0</v>
      </c>
      <c r="AQ1601" s="1">
        <f t="shared" si="197"/>
        <v>0</v>
      </c>
      <c r="AR1601" s="1" t="str">
        <f t="shared" si="199"/>
        <v>GC</v>
      </c>
      <c r="AS1601" s="2" t="str">
        <f>VLOOKUP(AR1601,Sites!A:B,2,FALSE)</f>
        <v>IKO Sumas </v>
      </c>
      <c r="AT1601" s="2" t="str">
        <f>VLOOKUP(AR1601,Sites!A:C,3,FALSE)</f>
        <v>IKO-US </v>
      </c>
      <c r="AU1601" s="3">
        <f t="shared" si="198"/>
        <v>43.8</v>
      </c>
    </row>
    <row r="1602" spans="1:47" x14ac:dyDescent="0.25">
      <c r="A1602" s="5" t="s">
        <v>4071</v>
      </c>
      <c r="B1602" s="5" t="s">
        <v>4072</v>
      </c>
      <c r="C1602" s="5">
        <v>4</v>
      </c>
      <c r="D1602" s="5" t="s">
        <v>24</v>
      </c>
      <c r="E1602" s="5" t="s">
        <v>25</v>
      </c>
      <c r="F1602" s="5" t="s">
        <v>3960</v>
      </c>
      <c r="G1602" s="5" t="s">
        <v>27</v>
      </c>
      <c r="X1602" s="5">
        <v>0</v>
      </c>
      <c r="AH1602" s="15"/>
      <c r="AI1602" s="5">
        <v>0</v>
      </c>
      <c r="AJ1602" s="1">
        <f t="array" ref="AJ1602">INDEX(I1602:X1602, MATCH(FALSE,ISBLANK(I1602:X1602),FALSE))</f>
        <v>0</v>
      </c>
      <c r="AK1602" s="1">
        <f t="array" ref="AK1602">IF(AJ1602=0,INDEX(Y1602:AI1602, MATCH(FALSE,ISBLANK(Y1602:AI1602),FALSE)),0)</f>
        <v>0</v>
      </c>
      <c r="AL1602" s="1">
        <f t="shared" ref="AL1602:AL1665" si="200">IF(AJ1602=0,0,C1602)</f>
        <v>0</v>
      </c>
      <c r="AM1602" s="1">
        <f t="shared" ref="AM1602:AM1665" si="201">AL1602*F1602</f>
        <v>0</v>
      </c>
      <c r="AN1602" s="1">
        <f t="shared" ref="AN1602:AN1665" si="202">IF(AK1602=0,0,C1602)</f>
        <v>0</v>
      </c>
      <c r="AO1602" s="1">
        <f t="shared" ref="AO1602:AO1665" si="203">AN1602*F1602</f>
        <v>0</v>
      </c>
      <c r="AP1602" s="1">
        <f t="shared" ref="AP1602:AP1665" si="204">IF(AND(AJ1602=0,AK1602=0),C1602,0)</f>
        <v>4</v>
      </c>
      <c r="AQ1602" s="1">
        <f t="shared" ref="AQ1602:AQ1665" si="205">AP1602*F1602</f>
        <v>0</v>
      </c>
      <c r="AR1602" s="1">
        <f t="shared" si="199"/>
        <v>0</v>
      </c>
      <c r="AS1602" s="2" t="str">
        <f>VLOOKUP(AR1602,Sites!A:B,2,FALSE)</f>
        <v>N/A</v>
      </c>
      <c r="AT1602" s="2" t="str">
        <f>VLOOKUP(AR1602,Sites!A:C,3,FALSE)</f>
        <v>N/A</v>
      </c>
      <c r="AU1602" s="3">
        <f t="shared" ref="AU1602:AU1665" si="206">C1602*F1602</f>
        <v>0</v>
      </c>
    </row>
    <row r="1603" spans="1:47" x14ac:dyDescent="0.25">
      <c r="A1603" s="5" t="s">
        <v>4074</v>
      </c>
      <c r="B1603" s="5" t="s">
        <v>4075</v>
      </c>
      <c r="C1603" s="5">
        <v>1</v>
      </c>
      <c r="D1603" s="5" t="s">
        <v>24</v>
      </c>
      <c r="E1603" s="5" t="s">
        <v>1083</v>
      </c>
      <c r="F1603" s="5" t="s">
        <v>3960</v>
      </c>
      <c r="G1603" s="5" t="s">
        <v>1084</v>
      </c>
      <c r="X1603" s="5">
        <v>0</v>
      </c>
      <c r="AH1603" s="15"/>
      <c r="AI1603" s="5">
        <v>0</v>
      </c>
      <c r="AJ1603" s="1">
        <f t="array" ref="AJ1603">INDEX(I1603:X1603, MATCH(FALSE,ISBLANK(I1603:X1603),FALSE))</f>
        <v>0</v>
      </c>
      <c r="AK1603" s="1">
        <f t="array" ref="AK1603">IF(AJ1603=0,INDEX(Y1603:AI1603, MATCH(FALSE,ISBLANK(Y1603:AI1603),FALSE)),0)</f>
        <v>0</v>
      </c>
      <c r="AL1603" s="1">
        <f t="shared" si="200"/>
        <v>0</v>
      </c>
      <c r="AM1603" s="1">
        <f t="shared" si="201"/>
        <v>0</v>
      </c>
      <c r="AN1603" s="1">
        <f t="shared" si="202"/>
        <v>0</v>
      </c>
      <c r="AO1603" s="1">
        <f t="shared" si="203"/>
        <v>0</v>
      </c>
      <c r="AP1603" s="1">
        <f t="shared" si="204"/>
        <v>1</v>
      </c>
      <c r="AQ1603" s="1">
        <f t="shared" si="205"/>
        <v>0</v>
      </c>
      <c r="AR1603" s="1">
        <f t="shared" ref="AR1603:AR1666" si="207">IF(AJ1603=0,AK1603,AJ1603)</f>
        <v>0</v>
      </c>
      <c r="AS1603" s="2" t="str">
        <f>VLOOKUP(AR1603,Sites!A:B,2,FALSE)</f>
        <v>N/A</v>
      </c>
      <c r="AT1603" s="2" t="str">
        <f>VLOOKUP(AR1603,Sites!A:C,3,FALSE)</f>
        <v>N/A</v>
      </c>
      <c r="AU1603" s="3">
        <f t="shared" si="206"/>
        <v>0</v>
      </c>
    </row>
    <row r="1604" spans="1:47" x14ac:dyDescent="0.25">
      <c r="A1604" s="5" t="s">
        <v>4076</v>
      </c>
      <c r="B1604" s="5" t="s">
        <v>4077</v>
      </c>
      <c r="C1604" s="5">
        <v>1</v>
      </c>
      <c r="D1604" s="5" t="s">
        <v>24</v>
      </c>
      <c r="E1604" s="5" t="s">
        <v>57</v>
      </c>
      <c r="F1604" s="5" t="s">
        <v>3960</v>
      </c>
      <c r="G1604" s="5" t="s">
        <v>59</v>
      </c>
      <c r="X1604" s="5">
        <v>0</v>
      </c>
      <c r="AH1604" s="15"/>
      <c r="AI1604" s="5">
        <v>0</v>
      </c>
      <c r="AJ1604" s="1">
        <f t="array" ref="AJ1604">INDEX(I1604:X1604, MATCH(FALSE,ISBLANK(I1604:X1604),FALSE))</f>
        <v>0</v>
      </c>
      <c r="AK1604" s="1">
        <f t="array" ref="AK1604">IF(AJ1604=0,INDEX(Y1604:AI1604, MATCH(FALSE,ISBLANK(Y1604:AI1604),FALSE)),0)</f>
        <v>0</v>
      </c>
      <c r="AL1604" s="1">
        <f t="shared" si="200"/>
        <v>0</v>
      </c>
      <c r="AM1604" s="1">
        <f t="shared" si="201"/>
        <v>0</v>
      </c>
      <c r="AN1604" s="1">
        <f t="shared" si="202"/>
        <v>0</v>
      </c>
      <c r="AO1604" s="1">
        <f t="shared" si="203"/>
        <v>0</v>
      </c>
      <c r="AP1604" s="1">
        <f t="shared" si="204"/>
        <v>1</v>
      </c>
      <c r="AQ1604" s="1">
        <f t="shared" si="205"/>
        <v>0</v>
      </c>
      <c r="AR1604" s="1">
        <f t="shared" si="207"/>
        <v>0</v>
      </c>
      <c r="AS1604" s="2" t="str">
        <f>VLOOKUP(AR1604,Sites!A:B,2,FALSE)</f>
        <v>N/A</v>
      </c>
      <c r="AT1604" s="2" t="str">
        <f>VLOOKUP(AR1604,Sites!A:C,3,FALSE)</f>
        <v>N/A</v>
      </c>
      <c r="AU1604" s="3">
        <f t="shared" si="206"/>
        <v>0</v>
      </c>
    </row>
    <row r="1605" spans="1:47" x14ac:dyDescent="0.25">
      <c r="A1605" s="5" t="s">
        <v>4078</v>
      </c>
      <c r="B1605" s="5" t="s">
        <v>4079</v>
      </c>
      <c r="C1605" s="5">
        <v>2</v>
      </c>
      <c r="D1605" s="5" t="s">
        <v>24</v>
      </c>
      <c r="E1605" s="5" t="s">
        <v>1083</v>
      </c>
      <c r="F1605" s="5" t="s">
        <v>3960</v>
      </c>
      <c r="G1605" s="5" t="s">
        <v>1084</v>
      </c>
      <c r="X1605" s="5">
        <v>0</v>
      </c>
      <c r="AH1605" s="15"/>
      <c r="AI1605" s="5">
        <v>0</v>
      </c>
      <c r="AJ1605" s="1">
        <f t="array" ref="AJ1605">INDEX(I1605:X1605, MATCH(FALSE,ISBLANK(I1605:X1605),FALSE))</f>
        <v>0</v>
      </c>
      <c r="AK1605" s="1">
        <f t="array" ref="AK1605">IF(AJ1605=0,INDEX(Y1605:AI1605, MATCH(FALSE,ISBLANK(Y1605:AI1605),FALSE)),0)</f>
        <v>0</v>
      </c>
      <c r="AL1605" s="1">
        <f t="shared" si="200"/>
        <v>0</v>
      </c>
      <c r="AM1605" s="1">
        <f t="shared" si="201"/>
        <v>0</v>
      </c>
      <c r="AN1605" s="1">
        <f t="shared" si="202"/>
        <v>0</v>
      </c>
      <c r="AO1605" s="1">
        <f t="shared" si="203"/>
        <v>0</v>
      </c>
      <c r="AP1605" s="1">
        <f t="shared" si="204"/>
        <v>2</v>
      </c>
      <c r="AQ1605" s="1">
        <f t="shared" si="205"/>
        <v>0</v>
      </c>
      <c r="AR1605" s="1">
        <f t="shared" si="207"/>
        <v>0</v>
      </c>
      <c r="AS1605" s="2" t="str">
        <f>VLOOKUP(AR1605,Sites!A:B,2,FALSE)</f>
        <v>N/A</v>
      </c>
      <c r="AT1605" s="2" t="str">
        <f>VLOOKUP(AR1605,Sites!A:C,3,FALSE)</f>
        <v>N/A</v>
      </c>
      <c r="AU1605" s="3">
        <f t="shared" si="206"/>
        <v>0</v>
      </c>
    </row>
    <row r="1606" spans="1:47" x14ac:dyDescent="0.25">
      <c r="A1606" s="5" t="s">
        <v>4080</v>
      </c>
      <c r="B1606" s="5" t="s">
        <v>4081</v>
      </c>
      <c r="C1606" s="5">
        <v>3</v>
      </c>
      <c r="D1606" s="5" t="s">
        <v>24</v>
      </c>
      <c r="X1606" s="5">
        <v>0</v>
      </c>
      <c r="AH1606" s="15"/>
      <c r="AI1606" s="5">
        <v>0</v>
      </c>
      <c r="AJ1606" s="1">
        <f t="array" ref="AJ1606">INDEX(I1606:X1606, MATCH(FALSE,ISBLANK(I1606:X1606),FALSE))</f>
        <v>0</v>
      </c>
      <c r="AK1606" s="1">
        <f t="array" ref="AK1606">IF(AJ1606=0,INDEX(Y1606:AI1606, MATCH(FALSE,ISBLANK(Y1606:AI1606),FALSE)),0)</f>
        <v>0</v>
      </c>
      <c r="AL1606" s="1">
        <f t="shared" si="200"/>
        <v>0</v>
      </c>
      <c r="AM1606" s="1">
        <f t="shared" si="201"/>
        <v>0</v>
      </c>
      <c r="AN1606" s="1">
        <f t="shared" si="202"/>
        <v>0</v>
      </c>
      <c r="AO1606" s="1">
        <f t="shared" si="203"/>
        <v>0</v>
      </c>
      <c r="AP1606" s="1">
        <f t="shared" si="204"/>
        <v>3</v>
      </c>
      <c r="AQ1606" s="1">
        <f t="shared" si="205"/>
        <v>0</v>
      </c>
      <c r="AR1606" s="1">
        <f t="shared" si="207"/>
        <v>0</v>
      </c>
      <c r="AS1606" s="2" t="str">
        <f>VLOOKUP(AR1606,Sites!A:B,2,FALSE)</f>
        <v>N/A</v>
      </c>
      <c r="AT1606" s="2" t="str">
        <f>VLOOKUP(AR1606,Sites!A:C,3,FALSE)</f>
        <v>N/A</v>
      </c>
      <c r="AU1606" s="3">
        <f t="shared" si="206"/>
        <v>0</v>
      </c>
    </row>
    <row r="1607" spans="1:47" x14ac:dyDescent="0.25">
      <c r="A1607" s="5" t="s">
        <v>4082</v>
      </c>
      <c r="B1607" s="5" t="s">
        <v>4083</v>
      </c>
      <c r="C1607" s="5">
        <v>100</v>
      </c>
      <c r="D1607" s="5" t="s">
        <v>62</v>
      </c>
      <c r="E1607" s="5" t="s">
        <v>63</v>
      </c>
      <c r="F1607" s="5" t="s">
        <v>1687</v>
      </c>
      <c r="G1607" s="5" t="s">
        <v>65</v>
      </c>
      <c r="X1607" s="5">
        <v>0</v>
      </c>
      <c r="AH1607" s="15"/>
      <c r="AI1607" s="5">
        <v>0</v>
      </c>
      <c r="AJ1607" s="1">
        <f t="array" ref="AJ1607">INDEX(I1607:X1607, MATCH(FALSE,ISBLANK(I1607:X1607),FALSE))</f>
        <v>0</v>
      </c>
      <c r="AK1607" s="1">
        <f t="array" ref="AK1607">IF(AJ1607=0,INDEX(Y1607:AI1607, MATCH(FALSE,ISBLANK(Y1607:AI1607),FALSE)),0)</f>
        <v>0</v>
      </c>
      <c r="AL1607" s="1">
        <f t="shared" si="200"/>
        <v>0</v>
      </c>
      <c r="AM1607" s="1">
        <f t="shared" si="201"/>
        <v>0</v>
      </c>
      <c r="AN1607" s="1">
        <f t="shared" si="202"/>
        <v>0</v>
      </c>
      <c r="AO1607" s="1">
        <f t="shared" si="203"/>
        <v>0</v>
      </c>
      <c r="AP1607" s="1">
        <f t="shared" si="204"/>
        <v>100</v>
      </c>
      <c r="AQ1607" s="1">
        <f t="shared" si="205"/>
        <v>285</v>
      </c>
      <c r="AR1607" s="1">
        <f t="shared" si="207"/>
        <v>0</v>
      </c>
      <c r="AS1607" s="2" t="str">
        <f>VLOOKUP(AR1607,Sites!A:B,2,FALSE)</f>
        <v>N/A</v>
      </c>
      <c r="AT1607" s="2" t="str">
        <f>VLOOKUP(AR1607,Sites!A:C,3,FALSE)</f>
        <v>N/A</v>
      </c>
      <c r="AU1607" s="3">
        <f t="shared" si="206"/>
        <v>285</v>
      </c>
    </row>
    <row r="1608" spans="1:47" x14ac:dyDescent="0.25">
      <c r="A1608" s="5" t="s">
        <v>4084</v>
      </c>
      <c r="B1608" s="5" t="s">
        <v>4085</v>
      </c>
      <c r="C1608" s="5">
        <v>4</v>
      </c>
      <c r="D1608" s="5" t="s">
        <v>24</v>
      </c>
      <c r="E1608" s="5" t="s">
        <v>48</v>
      </c>
      <c r="F1608" s="5" t="s">
        <v>4086</v>
      </c>
      <c r="G1608" s="5" t="s">
        <v>50</v>
      </c>
      <c r="X1608" s="5">
        <v>0</v>
      </c>
      <c r="AH1608" s="15"/>
      <c r="AI1608" s="5">
        <v>0</v>
      </c>
      <c r="AJ1608" s="1">
        <f t="array" ref="AJ1608">INDEX(I1608:X1608, MATCH(FALSE,ISBLANK(I1608:X1608),FALSE))</f>
        <v>0</v>
      </c>
      <c r="AK1608" s="1">
        <f t="array" ref="AK1608">IF(AJ1608=0,INDEX(Y1608:AI1608, MATCH(FALSE,ISBLANK(Y1608:AI1608),FALSE)),0)</f>
        <v>0</v>
      </c>
      <c r="AL1608" s="1">
        <f t="shared" si="200"/>
        <v>0</v>
      </c>
      <c r="AM1608" s="1">
        <f t="shared" si="201"/>
        <v>0</v>
      </c>
      <c r="AN1608" s="1">
        <f t="shared" si="202"/>
        <v>0</v>
      </c>
      <c r="AO1608" s="1">
        <f t="shared" si="203"/>
        <v>0</v>
      </c>
      <c r="AP1608" s="1">
        <f t="shared" si="204"/>
        <v>4</v>
      </c>
      <c r="AQ1608" s="1">
        <f t="shared" si="205"/>
        <v>38.384399999999999</v>
      </c>
      <c r="AR1608" s="1">
        <f t="shared" si="207"/>
        <v>0</v>
      </c>
      <c r="AS1608" s="2" t="str">
        <f>VLOOKUP(AR1608,Sites!A:B,2,FALSE)</f>
        <v>N/A</v>
      </c>
      <c r="AT1608" s="2" t="str">
        <f>VLOOKUP(AR1608,Sites!A:C,3,FALSE)</f>
        <v>N/A</v>
      </c>
      <c r="AU1608" s="3">
        <f t="shared" si="206"/>
        <v>38.384399999999999</v>
      </c>
    </row>
    <row r="1609" spans="1:47" x14ac:dyDescent="0.25">
      <c r="A1609" s="5" t="s">
        <v>4087</v>
      </c>
      <c r="B1609" s="5" t="s">
        <v>4088</v>
      </c>
      <c r="C1609" s="5">
        <v>1</v>
      </c>
      <c r="D1609" s="5" t="s">
        <v>62</v>
      </c>
      <c r="E1609" s="5" t="s">
        <v>387</v>
      </c>
      <c r="F1609" s="5" t="s">
        <v>4089</v>
      </c>
      <c r="G1609" s="5" t="s">
        <v>389</v>
      </c>
      <c r="X1609" s="5">
        <v>0</v>
      </c>
      <c r="AH1609" s="15"/>
      <c r="AI1609" s="5">
        <v>0</v>
      </c>
      <c r="AJ1609" s="1">
        <f t="array" ref="AJ1609">INDEX(I1609:X1609, MATCH(FALSE,ISBLANK(I1609:X1609),FALSE))</f>
        <v>0</v>
      </c>
      <c r="AK1609" s="1">
        <f t="array" ref="AK1609">IF(AJ1609=0,INDEX(Y1609:AI1609, MATCH(FALSE,ISBLANK(Y1609:AI1609),FALSE)),0)</f>
        <v>0</v>
      </c>
      <c r="AL1609" s="1">
        <f t="shared" si="200"/>
        <v>0</v>
      </c>
      <c r="AM1609" s="1">
        <f t="shared" si="201"/>
        <v>0</v>
      </c>
      <c r="AN1609" s="1">
        <f t="shared" si="202"/>
        <v>0</v>
      </c>
      <c r="AO1609" s="1">
        <f t="shared" si="203"/>
        <v>0</v>
      </c>
      <c r="AP1609" s="1">
        <f t="shared" si="204"/>
        <v>1</v>
      </c>
      <c r="AQ1609" s="1">
        <f t="shared" si="205"/>
        <v>305</v>
      </c>
      <c r="AR1609" s="1">
        <f t="shared" si="207"/>
        <v>0</v>
      </c>
      <c r="AS1609" s="2" t="str">
        <f>VLOOKUP(AR1609,Sites!A:B,2,FALSE)</f>
        <v>N/A</v>
      </c>
      <c r="AT1609" s="2" t="str">
        <f>VLOOKUP(AR1609,Sites!A:C,3,FALSE)</f>
        <v>N/A</v>
      </c>
      <c r="AU1609" s="3">
        <f t="shared" si="206"/>
        <v>305</v>
      </c>
    </row>
    <row r="1610" spans="1:47" x14ac:dyDescent="0.25">
      <c r="A1610" s="5" t="s">
        <v>4090</v>
      </c>
      <c r="B1610" s="5" t="s">
        <v>4091</v>
      </c>
      <c r="C1610" s="5">
        <v>2</v>
      </c>
      <c r="D1610" s="5" t="s">
        <v>24</v>
      </c>
      <c r="E1610" s="5" t="s">
        <v>201</v>
      </c>
      <c r="F1610" s="5" t="s">
        <v>3960</v>
      </c>
      <c r="G1610" s="5" t="s">
        <v>203</v>
      </c>
      <c r="X1610" s="5">
        <v>0</v>
      </c>
      <c r="AH1610" s="15"/>
      <c r="AI1610" s="5">
        <v>0</v>
      </c>
      <c r="AJ1610" s="1">
        <f t="array" ref="AJ1610">INDEX(I1610:X1610, MATCH(FALSE,ISBLANK(I1610:X1610),FALSE))</f>
        <v>0</v>
      </c>
      <c r="AK1610" s="1">
        <f t="array" ref="AK1610">IF(AJ1610=0,INDEX(Y1610:AI1610, MATCH(FALSE,ISBLANK(Y1610:AI1610),FALSE)),0)</f>
        <v>0</v>
      </c>
      <c r="AL1610" s="1">
        <f t="shared" si="200"/>
        <v>0</v>
      </c>
      <c r="AM1610" s="1">
        <f t="shared" si="201"/>
        <v>0</v>
      </c>
      <c r="AN1610" s="1">
        <f t="shared" si="202"/>
        <v>0</v>
      </c>
      <c r="AO1610" s="1">
        <f t="shared" si="203"/>
        <v>0</v>
      </c>
      <c r="AP1610" s="1">
        <f t="shared" si="204"/>
        <v>2</v>
      </c>
      <c r="AQ1610" s="1">
        <f t="shared" si="205"/>
        <v>0</v>
      </c>
      <c r="AR1610" s="1">
        <f t="shared" si="207"/>
        <v>0</v>
      </c>
      <c r="AS1610" s="2" t="str">
        <f>VLOOKUP(AR1610,Sites!A:B,2,FALSE)</f>
        <v>N/A</v>
      </c>
      <c r="AT1610" s="2" t="str">
        <f>VLOOKUP(AR1610,Sites!A:C,3,FALSE)</f>
        <v>N/A</v>
      </c>
      <c r="AU1610" s="3">
        <f t="shared" si="206"/>
        <v>0</v>
      </c>
    </row>
    <row r="1611" spans="1:47" x14ac:dyDescent="0.25">
      <c r="A1611" s="5" t="s">
        <v>4092</v>
      </c>
      <c r="B1611" s="5" t="s">
        <v>4093</v>
      </c>
      <c r="C1611" s="5">
        <v>12</v>
      </c>
      <c r="D1611" s="5" t="s">
        <v>24</v>
      </c>
      <c r="E1611" s="5" t="s">
        <v>151</v>
      </c>
      <c r="F1611" s="5" t="s">
        <v>4094</v>
      </c>
      <c r="G1611" s="5" t="s">
        <v>153</v>
      </c>
      <c r="X1611" s="5">
        <v>0</v>
      </c>
      <c r="AH1611" s="15"/>
      <c r="AI1611" s="5">
        <v>0</v>
      </c>
      <c r="AJ1611" s="1">
        <f t="array" ref="AJ1611">INDEX(I1611:X1611, MATCH(FALSE,ISBLANK(I1611:X1611),FALSE))</f>
        <v>0</v>
      </c>
      <c r="AK1611" s="1">
        <f t="array" ref="AK1611">IF(AJ1611=0,INDEX(Y1611:AI1611, MATCH(FALSE,ISBLANK(Y1611:AI1611),FALSE)),0)</f>
        <v>0</v>
      </c>
      <c r="AL1611" s="1">
        <f t="shared" si="200"/>
        <v>0</v>
      </c>
      <c r="AM1611" s="1">
        <f t="shared" si="201"/>
        <v>0</v>
      </c>
      <c r="AN1611" s="1">
        <f t="shared" si="202"/>
        <v>0</v>
      </c>
      <c r="AO1611" s="1">
        <f t="shared" si="203"/>
        <v>0</v>
      </c>
      <c r="AP1611" s="1">
        <f t="shared" si="204"/>
        <v>12</v>
      </c>
      <c r="AQ1611" s="1">
        <f t="shared" si="205"/>
        <v>8.16</v>
      </c>
      <c r="AR1611" s="1">
        <f t="shared" si="207"/>
        <v>0</v>
      </c>
      <c r="AS1611" s="2" t="str">
        <f>VLOOKUP(AR1611,Sites!A:B,2,FALSE)</f>
        <v>N/A</v>
      </c>
      <c r="AT1611" s="2" t="str">
        <f>VLOOKUP(AR1611,Sites!A:C,3,FALSE)</f>
        <v>N/A</v>
      </c>
      <c r="AU1611" s="3">
        <f t="shared" si="206"/>
        <v>8.16</v>
      </c>
    </row>
    <row r="1612" spans="1:47" x14ac:dyDescent="0.25">
      <c r="A1612" s="5" t="s">
        <v>4095</v>
      </c>
      <c r="B1612" s="5" t="s">
        <v>4096</v>
      </c>
      <c r="C1612" s="5">
        <v>3</v>
      </c>
      <c r="D1612" s="5" t="s">
        <v>24</v>
      </c>
      <c r="E1612" s="5" t="s">
        <v>48</v>
      </c>
      <c r="F1612" s="5" t="s">
        <v>3960</v>
      </c>
      <c r="G1612" s="5" t="s">
        <v>50</v>
      </c>
      <c r="X1612" s="5">
        <v>0</v>
      </c>
      <c r="Y1612" s="5" t="s">
        <v>12</v>
      </c>
      <c r="AH1612" s="15"/>
      <c r="AI1612" s="5">
        <v>0</v>
      </c>
      <c r="AJ1612" s="1">
        <f t="array" ref="AJ1612">INDEX(I1612:X1612, MATCH(FALSE,ISBLANK(I1612:X1612),FALSE))</f>
        <v>0</v>
      </c>
      <c r="AK1612" s="1" t="str">
        <f t="array" ref="AK1612">IF(AJ1612=0,INDEX(Y1612:AI1612, MATCH(FALSE,ISBLANK(Y1612:AI1612),FALSE)),0)</f>
        <v>AA</v>
      </c>
      <c r="AL1612" s="1">
        <f t="shared" si="200"/>
        <v>0</v>
      </c>
      <c r="AM1612" s="1">
        <f t="shared" si="201"/>
        <v>0</v>
      </c>
      <c r="AN1612" s="1">
        <f t="shared" si="202"/>
        <v>3</v>
      </c>
      <c r="AO1612" s="1">
        <f t="shared" si="203"/>
        <v>0</v>
      </c>
      <c r="AP1612" s="1">
        <f t="shared" si="204"/>
        <v>0</v>
      </c>
      <c r="AQ1612" s="1">
        <f t="shared" si="205"/>
        <v>0</v>
      </c>
      <c r="AR1612" s="1" t="str">
        <f t="shared" si="207"/>
        <v>AA</v>
      </c>
      <c r="AS1612" s="2" t="str">
        <f>VLOOKUP(AR1612,Sites!A:B,2,FALSE)</f>
        <v>IKO Brampton Site </v>
      </c>
      <c r="AT1612" s="2" t="str">
        <f>VLOOKUP(AR1612,Sites!A:C,3,FALSE)</f>
        <v>IKO-CAD </v>
      </c>
      <c r="AU1612" s="3">
        <f t="shared" si="206"/>
        <v>0</v>
      </c>
    </row>
    <row r="1613" spans="1:47" x14ac:dyDescent="0.25">
      <c r="A1613" s="5" t="s">
        <v>4097</v>
      </c>
      <c r="B1613" s="5" t="s">
        <v>4098</v>
      </c>
      <c r="C1613" s="5">
        <v>15</v>
      </c>
      <c r="D1613" s="5" t="s">
        <v>24</v>
      </c>
      <c r="E1613" s="5" t="s">
        <v>25</v>
      </c>
      <c r="F1613" s="5" t="s">
        <v>4099</v>
      </c>
      <c r="G1613" s="5" t="s">
        <v>27</v>
      </c>
      <c r="L1613" s="5" t="s">
        <v>10</v>
      </c>
      <c r="Q1613" s="5" t="s">
        <v>10</v>
      </c>
      <c r="V1613" s="5" t="s">
        <v>10</v>
      </c>
      <c r="X1613" s="5">
        <v>0</v>
      </c>
      <c r="Y1613" s="5" t="s">
        <v>12</v>
      </c>
      <c r="Z1613" s="5" t="s">
        <v>15</v>
      </c>
      <c r="AA1613" s="5" t="s">
        <v>16</v>
      </c>
      <c r="AH1613" s="15"/>
      <c r="AI1613" s="5">
        <v>0</v>
      </c>
      <c r="AJ1613" s="1" t="str">
        <f t="array" ref="AJ1613">INDEX(I1613:X1613, MATCH(FALSE,ISBLANK(I1613:X1613),FALSE))</f>
        <v>CA</v>
      </c>
      <c r="AK1613" s="1">
        <f t="array" ref="AK1613">IF(AJ1613=0,INDEX(Y1613:AI1613, MATCH(FALSE,ISBLANK(Y1613:AI1613),FALSE)),0)</f>
        <v>0</v>
      </c>
      <c r="AL1613" s="1">
        <f t="shared" si="200"/>
        <v>15</v>
      </c>
      <c r="AM1613" s="1">
        <f t="shared" si="201"/>
        <v>82.95</v>
      </c>
      <c r="AN1613" s="1">
        <f t="shared" si="202"/>
        <v>0</v>
      </c>
      <c r="AO1613" s="1">
        <f t="shared" si="203"/>
        <v>0</v>
      </c>
      <c r="AP1613" s="1">
        <f t="shared" si="204"/>
        <v>0</v>
      </c>
      <c r="AQ1613" s="1">
        <f t="shared" si="205"/>
        <v>0</v>
      </c>
      <c r="AR1613" s="1" t="str">
        <f t="shared" si="207"/>
        <v>CA</v>
      </c>
      <c r="AS1613" s="2" t="str">
        <f>VLOOKUP(AR1613,Sites!A:B,2,FALSE)</f>
        <v>IKO Kankakee </v>
      </c>
      <c r="AT1613" s="2" t="str">
        <f>VLOOKUP(AR1613,Sites!A:C,3,FALSE)</f>
        <v>IKO-US </v>
      </c>
      <c r="AU1613" s="3">
        <f t="shared" si="206"/>
        <v>82.95</v>
      </c>
    </row>
    <row r="1614" spans="1:47" x14ac:dyDescent="0.25">
      <c r="A1614" s="5" t="s">
        <v>4100</v>
      </c>
      <c r="B1614" s="5" t="s">
        <v>4101</v>
      </c>
      <c r="C1614" s="5">
        <v>2</v>
      </c>
      <c r="D1614" s="5" t="s">
        <v>24</v>
      </c>
      <c r="E1614" s="5" t="s">
        <v>48</v>
      </c>
      <c r="F1614" s="5" t="s">
        <v>4102</v>
      </c>
      <c r="G1614" s="5" t="s">
        <v>50</v>
      </c>
      <c r="X1614" s="5">
        <v>0</v>
      </c>
      <c r="AH1614" s="15"/>
      <c r="AI1614" s="5">
        <v>0</v>
      </c>
      <c r="AJ1614" s="1">
        <f t="array" ref="AJ1614">INDEX(I1614:X1614, MATCH(FALSE,ISBLANK(I1614:X1614),FALSE))</f>
        <v>0</v>
      </c>
      <c r="AK1614" s="1">
        <f t="array" ref="AK1614">IF(AJ1614=0,INDEX(Y1614:AI1614, MATCH(FALSE,ISBLANK(Y1614:AI1614),FALSE)),0)</f>
        <v>0</v>
      </c>
      <c r="AL1614" s="1">
        <f t="shared" si="200"/>
        <v>0</v>
      </c>
      <c r="AM1614" s="1">
        <f t="shared" si="201"/>
        <v>0</v>
      </c>
      <c r="AN1614" s="1">
        <f t="shared" si="202"/>
        <v>0</v>
      </c>
      <c r="AO1614" s="1">
        <f t="shared" si="203"/>
        <v>0</v>
      </c>
      <c r="AP1614" s="1">
        <f t="shared" si="204"/>
        <v>2</v>
      </c>
      <c r="AQ1614" s="1">
        <f t="shared" si="205"/>
        <v>60.04</v>
      </c>
      <c r="AR1614" s="1">
        <f t="shared" si="207"/>
        <v>0</v>
      </c>
      <c r="AS1614" s="2" t="str">
        <f>VLOOKUP(AR1614,Sites!A:B,2,FALSE)</f>
        <v>N/A</v>
      </c>
      <c r="AT1614" s="2" t="str">
        <f>VLOOKUP(AR1614,Sites!A:C,3,FALSE)</f>
        <v>N/A</v>
      </c>
      <c r="AU1614" s="3">
        <f t="shared" si="206"/>
        <v>60.04</v>
      </c>
    </row>
    <row r="1615" spans="1:47" x14ac:dyDescent="0.25">
      <c r="A1615" s="5" t="s">
        <v>4103</v>
      </c>
      <c r="B1615" s="5" t="s">
        <v>4104</v>
      </c>
      <c r="C1615" s="5">
        <v>4</v>
      </c>
      <c r="D1615" s="5" t="s">
        <v>2767</v>
      </c>
      <c r="E1615" s="5" t="s">
        <v>221</v>
      </c>
      <c r="F1615" s="5" t="s">
        <v>4105</v>
      </c>
      <c r="G1615" s="5" t="s">
        <v>223</v>
      </c>
      <c r="M1615" s="5" t="s">
        <v>11</v>
      </c>
      <c r="W1615" s="5" t="s">
        <v>11</v>
      </c>
      <c r="X1615" s="5">
        <v>0</v>
      </c>
      <c r="AH1615" s="15"/>
      <c r="AI1615" s="5">
        <v>0</v>
      </c>
      <c r="AJ1615" s="1" t="str">
        <f t="array" ref="AJ1615">INDEX(I1615:X1615, MATCH(FALSE,ISBLANK(I1615:X1615),FALSE))</f>
        <v>GC</v>
      </c>
      <c r="AK1615" s="1">
        <f t="array" ref="AK1615">IF(AJ1615=0,INDEX(Y1615:AI1615, MATCH(FALSE,ISBLANK(Y1615:AI1615),FALSE)),0)</f>
        <v>0</v>
      </c>
      <c r="AL1615" s="1">
        <f t="shared" si="200"/>
        <v>4</v>
      </c>
      <c r="AM1615" s="1">
        <f t="shared" si="201"/>
        <v>135.47999999999999</v>
      </c>
      <c r="AN1615" s="1">
        <f t="shared" si="202"/>
        <v>0</v>
      </c>
      <c r="AO1615" s="1">
        <f t="shared" si="203"/>
        <v>0</v>
      </c>
      <c r="AP1615" s="1">
        <f t="shared" si="204"/>
        <v>0</v>
      </c>
      <c r="AQ1615" s="1">
        <f t="shared" si="205"/>
        <v>0</v>
      </c>
      <c r="AR1615" s="1" t="str">
        <f t="shared" si="207"/>
        <v>GC</v>
      </c>
      <c r="AS1615" s="2" t="str">
        <f>VLOOKUP(AR1615,Sites!A:B,2,FALSE)</f>
        <v>IKO Sumas </v>
      </c>
      <c r="AT1615" s="2" t="str">
        <f>VLOOKUP(AR1615,Sites!A:C,3,FALSE)</f>
        <v>IKO-US </v>
      </c>
      <c r="AU1615" s="3">
        <f t="shared" si="206"/>
        <v>135.47999999999999</v>
      </c>
    </row>
    <row r="1616" spans="1:47" x14ac:dyDescent="0.25">
      <c r="A1616" s="5" t="s">
        <v>4106</v>
      </c>
      <c r="B1616" s="5" t="s">
        <v>4107</v>
      </c>
      <c r="C1616" s="5">
        <v>7</v>
      </c>
      <c r="D1616" s="5" t="s">
        <v>24</v>
      </c>
      <c r="E1616" s="5" t="s">
        <v>552</v>
      </c>
      <c r="F1616" s="5" t="s">
        <v>3960</v>
      </c>
      <c r="G1616" s="5" t="s">
        <v>554</v>
      </c>
      <c r="X1616" s="5">
        <v>0</v>
      </c>
      <c r="AH1616" s="15"/>
      <c r="AI1616" s="5">
        <v>0</v>
      </c>
      <c r="AJ1616" s="1">
        <f t="array" ref="AJ1616">INDEX(I1616:X1616, MATCH(FALSE,ISBLANK(I1616:X1616),FALSE))</f>
        <v>0</v>
      </c>
      <c r="AK1616" s="1">
        <f t="array" ref="AK1616">IF(AJ1616=0,INDEX(Y1616:AI1616, MATCH(FALSE,ISBLANK(Y1616:AI1616),FALSE)),0)</f>
        <v>0</v>
      </c>
      <c r="AL1616" s="1">
        <f t="shared" si="200"/>
        <v>0</v>
      </c>
      <c r="AM1616" s="1">
        <f t="shared" si="201"/>
        <v>0</v>
      </c>
      <c r="AN1616" s="1">
        <f t="shared" si="202"/>
        <v>0</v>
      </c>
      <c r="AO1616" s="1">
        <f t="shared" si="203"/>
        <v>0</v>
      </c>
      <c r="AP1616" s="1">
        <f t="shared" si="204"/>
        <v>7</v>
      </c>
      <c r="AQ1616" s="1">
        <f t="shared" si="205"/>
        <v>0</v>
      </c>
      <c r="AR1616" s="1">
        <f t="shared" si="207"/>
        <v>0</v>
      </c>
      <c r="AS1616" s="2" t="str">
        <f>VLOOKUP(AR1616,Sites!A:B,2,FALSE)</f>
        <v>N/A</v>
      </c>
      <c r="AT1616" s="2" t="str">
        <f>VLOOKUP(AR1616,Sites!A:C,3,FALSE)</f>
        <v>N/A</v>
      </c>
      <c r="AU1616" s="3">
        <f t="shared" si="206"/>
        <v>0</v>
      </c>
    </row>
    <row r="1617" spans="1:47" x14ac:dyDescent="0.25">
      <c r="A1617" s="5" t="s">
        <v>4108</v>
      </c>
      <c r="B1617" s="5" t="s">
        <v>4109</v>
      </c>
      <c r="C1617" s="5">
        <v>2</v>
      </c>
      <c r="D1617" s="5" t="s">
        <v>24</v>
      </c>
      <c r="E1617" s="5" t="s">
        <v>552</v>
      </c>
      <c r="F1617" s="5" t="s">
        <v>3960</v>
      </c>
      <c r="G1617" s="5" t="s">
        <v>554</v>
      </c>
      <c r="X1617" s="5">
        <v>0</v>
      </c>
      <c r="AH1617" s="15"/>
      <c r="AI1617" s="5">
        <v>0</v>
      </c>
      <c r="AJ1617" s="1">
        <f t="array" ref="AJ1617">INDEX(I1617:X1617, MATCH(FALSE,ISBLANK(I1617:X1617),FALSE))</f>
        <v>0</v>
      </c>
      <c r="AK1617" s="1">
        <f t="array" ref="AK1617">IF(AJ1617=0,INDEX(Y1617:AI1617, MATCH(FALSE,ISBLANK(Y1617:AI1617),FALSE)),0)</f>
        <v>0</v>
      </c>
      <c r="AL1617" s="1">
        <f t="shared" si="200"/>
        <v>0</v>
      </c>
      <c r="AM1617" s="1">
        <f t="shared" si="201"/>
        <v>0</v>
      </c>
      <c r="AN1617" s="1">
        <f t="shared" si="202"/>
        <v>0</v>
      </c>
      <c r="AO1617" s="1">
        <f t="shared" si="203"/>
        <v>0</v>
      </c>
      <c r="AP1617" s="1">
        <f t="shared" si="204"/>
        <v>2</v>
      </c>
      <c r="AQ1617" s="1">
        <f t="shared" si="205"/>
        <v>0</v>
      </c>
      <c r="AR1617" s="1">
        <f t="shared" si="207"/>
        <v>0</v>
      </c>
      <c r="AS1617" s="2" t="str">
        <f>VLOOKUP(AR1617,Sites!A:B,2,FALSE)</f>
        <v>N/A</v>
      </c>
      <c r="AT1617" s="2" t="str">
        <f>VLOOKUP(AR1617,Sites!A:C,3,FALSE)</f>
        <v>N/A</v>
      </c>
      <c r="AU1617" s="3">
        <f t="shared" si="206"/>
        <v>0</v>
      </c>
    </row>
    <row r="1618" spans="1:47" x14ac:dyDescent="0.25">
      <c r="A1618" s="5" t="s">
        <v>4110</v>
      </c>
      <c r="B1618" s="5" t="s">
        <v>4111</v>
      </c>
      <c r="C1618" s="5">
        <v>2</v>
      </c>
      <c r="D1618" s="5" t="s">
        <v>24</v>
      </c>
      <c r="E1618" s="5" t="s">
        <v>1047</v>
      </c>
      <c r="F1618" s="5" t="s">
        <v>2074</v>
      </c>
      <c r="G1618" s="5" t="s">
        <v>1048</v>
      </c>
      <c r="X1618" s="5">
        <v>0</v>
      </c>
      <c r="AH1618" s="15"/>
      <c r="AI1618" s="5">
        <v>0</v>
      </c>
      <c r="AJ1618" s="1">
        <f t="array" ref="AJ1618">INDEX(I1618:X1618, MATCH(FALSE,ISBLANK(I1618:X1618),FALSE))</f>
        <v>0</v>
      </c>
      <c r="AK1618" s="1">
        <f t="array" ref="AK1618">IF(AJ1618=0,INDEX(Y1618:AI1618, MATCH(FALSE,ISBLANK(Y1618:AI1618),FALSE)),0)</f>
        <v>0</v>
      </c>
      <c r="AL1618" s="1">
        <f t="shared" si="200"/>
        <v>0</v>
      </c>
      <c r="AM1618" s="1">
        <f t="shared" si="201"/>
        <v>0</v>
      </c>
      <c r="AN1618" s="1">
        <f t="shared" si="202"/>
        <v>0</v>
      </c>
      <c r="AO1618" s="1">
        <f t="shared" si="203"/>
        <v>0</v>
      </c>
      <c r="AP1618" s="1">
        <f t="shared" si="204"/>
        <v>2</v>
      </c>
      <c r="AQ1618" s="1">
        <f t="shared" si="205"/>
        <v>250</v>
      </c>
      <c r="AR1618" s="1">
        <f t="shared" si="207"/>
        <v>0</v>
      </c>
      <c r="AS1618" s="2" t="str">
        <f>VLOOKUP(AR1618,Sites!A:B,2,FALSE)</f>
        <v>N/A</v>
      </c>
      <c r="AT1618" s="2" t="str">
        <f>VLOOKUP(AR1618,Sites!A:C,3,FALSE)</f>
        <v>N/A</v>
      </c>
      <c r="AU1618" s="3">
        <f t="shared" si="206"/>
        <v>250</v>
      </c>
    </row>
    <row r="1619" spans="1:47" x14ac:dyDescent="0.25">
      <c r="A1619" s="5" t="s">
        <v>4112</v>
      </c>
      <c r="B1619" s="5" t="s">
        <v>4113</v>
      </c>
      <c r="C1619" s="5">
        <v>2</v>
      </c>
      <c r="D1619" s="5" t="s">
        <v>24</v>
      </c>
      <c r="X1619" s="5">
        <v>0</v>
      </c>
      <c r="AH1619" s="15"/>
      <c r="AI1619" s="5">
        <v>0</v>
      </c>
      <c r="AJ1619" s="1">
        <f t="array" ref="AJ1619">INDEX(I1619:X1619, MATCH(FALSE,ISBLANK(I1619:X1619),FALSE))</f>
        <v>0</v>
      </c>
      <c r="AK1619" s="1">
        <f t="array" ref="AK1619">IF(AJ1619=0,INDEX(Y1619:AI1619, MATCH(FALSE,ISBLANK(Y1619:AI1619),FALSE)),0)</f>
        <v>0</v>
      </c>
      <c r="AL1619" s="1">
        <f t="shared" si="200"/>
        <v>0</v>
      </c>
      <c r="AM1619" s="1">
        <f t="shared" si="201"/>
        <v>0</v>
      </c>
      <c r="AN1619" s="1">
        <f t="shared" si="202"/>
        <v>0</v>
      </c>
      <c r="AO1619" s="1">
        <f t="shared" si="203"/>
        <v>0</v>
      </c>
      <c r="AP1619" s="1">
        <f t="shared" si="204"/>
        <v>2</v>
      </c>
      <c r="AQ1619" s="1">
        <f t="shared" si="205"/>
        <v>0</v>
      </c>
      <c r="AR1619" s="1">
        <f t="shared" si="207"/>
        <v>0</v>
      </c>
      <c r="AS1619" s="2" t="str">
        <f>VLOOKUP(AR1619,Sites!A:B,2,FALSE)</f>
        <v>N/A</v>
      </c>
      <c r="AT1619" s="2" t="str">
        <f>VLOOKUP(AR1619,Sites!A:C,3,FALSE)</f>
        <v>N/A</v>
      </c>
      <c r="AU1619" s="3">
        <f t="shared" si="206"/>
        <v>0</v>
      </c>
    </row>
    <row r="1620" spans="1:47" x14ac:dyDescent="0.25">
      <c r="A1620" s="5" t="s">
        <v>4114</v>
      </c>
      <c r="B1620" s="5" t="s">
        <v>4115</v>
      </c>
      <c r="C1620" s="5">
        <v>2</v>
      </c>
      <c r="D1620" s="5" t="s">
        <v>24</v>
      </c>
      <c r="E1620" s="5" t="s">
        <v>63</v>
      </c>
      <c r="F1620" s="5" t="s">
        <v>4116</v>
      </c>
      <c r="G1620" s="5" t="s">
        <v>65</v>
      </c>
      <c r="L1620" s="5" t="s">
        <v>10</v>
      </c>
      <c r="Q1620" s="5" t="s">
        <v>10</v>
      </c>
      <c r="V1620" s="5" t="s">
        <v>10</v>
      </c>
      <c r="X1620" s="5">
        <v>0</v>
      </c>
      <c r="AH1620" s="15"/>
      <c r="AI1620" s="5">
        <v>0</v>
      </c>
      <c r="AJ1620" s="1" t="str">
        <f t="array" ref="AJ1620">INDEX(I1620:X1620, MATCH(FALSE,ISBLANK(I1620:X1620),FALSE))</f>
        <v>CA</v>
      </c>
      <c r="AK1620" s="1">
        <f t="array" ref="AK1620">IF(AJ1620=0,INDEX(Y1620:AI1620, MATCH(FALSE,ISBLANK(Y1620:AI1620),FALSE)),0)</f>
        <v>0</v>
      </c>
      <c r="AL1620" s="1">
        <f t="shared" si="200"/>
        <v>2</v>
      </c>
      <c r="AM1620" s="1">
        <f t="shared" si="201"/>
        <v>3223.68</v>
      </c>
      <c r="AN1620" s="1">
        <f t="shared" si="202"/>
        <v>0</v>
      </c>
      <c r="AO1620" s="1">
        <f t="shared" si="203"/>
        <v>0</v>
      </c>
      <c r="AP1620" s="1">
        <f t="shared" si="204"/>
        <v>0</v>
      </c>
      <c r="AQ1620" s="1">
        <f t="shared" si="205"/>
        <v>0</v>
      </c>
      <c r="AR1620" s="1" t="str">
        <f t="shared" si="207"/>
        <v>CA</v>
      </c>
      <c r="AS1620" s="2" t="str">
        <f>VLOOKUP(AR1620,Sites!A:B,2,FALSE)</f>
        <v>IKO Kankakee </v>
      </c>
      <c r="AT1620" s="2" t="str">
        <f>VLOOKUP(AR1620,Sites!A:C,3,FALSE)</f>
        <v>IKO-US </v>
      </c>
      <c r="AU1620" s="3">
        <f t="shared" si="206"/>
        <v>3223.68</v>
      </c>
    </row>
    <row r="1621" spans="1:47" x14ac:dyDescent="0.25">
      <c r="A1621" s="5" t="s">
        <v>4117</v>
      </c>
      <c r="B1621" s="5" t="s">
        <v>4118</v>
      </c>
      <c r="C1621" s="5">
        <v>4</v>
      </c>
      <c r="D1621" s="5" t="s">
        <v>24</v>
      </c>
      <c r="E1621" s="5" t="s">
        <v>201</v>
      </c>
      <c r="F1621" s="5" t="s">
        <v>1469</v>
      </c>
      <c r="G1621" s="5" t="s">
        <v>203</v>
      </c>
      <c r="X1621" s="5">
        <v>0</v>
      </c>
      <c r="AH1621" s="15"/>
      <c r="AI1621" s="5">
        <v>0</v>
      </c>
      <c r="AJ1621" s="1">
        <f t="array" ref="AJ1621">INDEX(I1621:X1621, MATCH(FALSE,ISBLANK(I1621:X1621),FALSE))</f>
        <v>0</v>
      </c>
      <c r="AK1621" s="1">
        <f t="array" ref="AK1621">IF(AJ1621=0,INDEX(Y1621:AI1621, MATCH(FALSE,ISBLANK(Y1621:AI1621),FALSE)),0)</f>
        <v>0</v>
      </c>
      <c r="AL1621" s="1">
        <f t="shared" si="200"/>
        <v>0</v>
      </c>
      <c r="AM1621" s="1">
        <f t="shared" si="201"/>
        <v>0</v>
      </c>
      <c r="AN1621" s="1">
        <f t="shared" si="202"/>
        <v>0</v>
      </c>
      <c r="AO1621" s="1">
        <f t="shared" si="203"/>
        <v>0</v>
      </c>
      <c r="AP1621" s="1">
        <f t="shared" si="204"/>
        <v>4</v>
      </c>
      <c r="AQ1621" s="1">
        <f t="shared" si="205"/>
        <v>244</v>
      </c>
      <c r="AR1621" s="1">
        <f t="shared" si="207"/>
        <v>0</v>
      </c>
      <c r="AS1621" s="2" t="str">
        <f>VLOOKUP(AR1621,Sites!A:B,2,FALSE)</f>
        <v>N/A</v>
      </c>
      <c r="AT1621" s="2" t="str">
        <f>VLOOKUP(AR1621,Sites!A:C,3,FALSE)</f>
        <v>N/A</v>
      </c>
      <c r="AU1621" s="3">
        <f t="shared" si="206"/>
        <v>244</v>
      </c>
    </row>
    <row r="1622" spans="1:47" x14ac:dyDescent="0.25">
      <c r="A1622" s="5" t="s">
        <v>4119</v>
      </c>
      <c r="B1622" s="5" t="s">
        <v>4120</v>
      </c>
      <c r="C1622" s="5">
        <v>2</v>
      </c>
      <c r="D1622" s="5" t="s">
        <v>24</v>
      </c>
      <c r="E1622" s="5" t="s">
        <v>201</v>
      </c>
      <c r="F1622" s="5" t="s">
        <v>4121</v>
      </c>
      <c r="G1622" s="5" t="s">
        <v>203</v>
      </c>
      <c r="X1622" s="5">
        <v>0</v>
      </c>
      <c r="AH1622" s="15"/>
      <c r="AI1622" s="5">
        <v>0</v>
      </c>
      <c r="AJ1622" s="1">
        <f t="array" ref="AJ1622">INDEX(I1622:X1622, MATCH(FALSE,ISBLANK(I1622:X1622),FALSE))</f>
        <v>0</v>
      </c>
      <c r="AK1622" s="1">
        <f t="array" ref="AK1622">IF(AJ1622=0,INDEX(Y1622:AI1622, MATCH(FALSE,ISBLANK(Y1622:AI1622),FALSE)),0)</f>
        <v>0</v>
      </c>
      <c r="AL1622" s="1">
        <f t="shared" si="200"/>
        <v>0</v>
      </c>
      <c r="AM1622" s="1">
        <f t="shared" si="201"/>
        <v>0</v>
      </c>
      <c r="AN1622" s="1">
        <f t="shared" si="202"/>
        <v>0</v>
      </c>
      <c r="AO1622" s="1">
        <f t="shared" si="203"/>
        <v>0</v>
      </c>
      <c r="AP1622" s="1">
        <f t="shared" si="204"/>
        <v>2</v>
      </c>
      <c r="AQ1622" s="1">
        <f t="shared" si="205"/>
        <v>564</v>
      </c>
      <c r="AR1622" s="1">
        <f t="shared" si="207"/>
        <v>0</v>
      </c>
      <c r="AS1622" s="2" t="str">
        <f>VLOOKUP(AR1622,Sites!A:B,2,FALSE)</f>
        <v>N/A</v>
      </c>
      <c r="AT1622" s="2" t="str">
        <f>VLOOKUP(AR1622,Sites!A:C,3,FALSE)</f>
        <v>N/A</v>
      </c>
      <c r="AU1622" s="3">
        <f t="shared" si="206"/>
        <v>564</v>
      </c>
    </row>
    <row r="1623" spans="1:47" x14ac:dyDescent="0.25">
      <c r="A1623" s="5" t="s">
        <v>4122</v>
      </c>
      <c r="B1623" s="5" t="s">
        <v>4123</v>
      </c>
      <c r="C1623" s="5">
        <v>1</v>
      </c>
      <c r="D1623" s="5" t="s">
        <v>24</v>
      </c>
      <c r="E1623" s="5" t="s">
        <v>383</v>
      </c>
      <c r="F1623" s="5" t="s">
        <v>3960</v>
      </c>
      <c r="G1623" s="5" t="s">
        <v>384</v>
      </c>
      <c r="X1623" s="5">
        <v>0</v>
      </c>
      <c r="AH1623" s="15"/>
      <c r="AI1623" s="5">
        <v>0</v>
      </c>
      <c r="AJ1623" s="1">
        <f t="array" ref="AJ1623">INDEX(I1623:X1623, MATCH(FALSE,ISBLANK(I1623:X1623),FALSE))</f>
        <v>0</v>
      </c>
      <c r="AK1623" s="1">
        <f t="array" ref="AK1623">IF(AJ1623=0,INDEX(Y1623:AI1623, MATCH(FALSE,ISBLANK(Y1623:AI1623),FALSE)),0)</f>
        <v>0</v>
      </c>
      <c r="AL1623" s="1">
        <f t="shared" si="200"/>
        <v>0</v>
      </c>
      <c r="AM1623" s="1">
        <f t="shared" si="201"/>
        <v>0</v>
      </c>
      <c r="AN1623" s="1">
        <f t="shared" si="202"/>
        <v>0</v>
      </c>
      <c r="AO1623" s="1">
        <f t="shared" si="203"/>
        <v>0</v>
      </c>
      <c r="AP1623" s="1">
        <f t="shared" si="204"/>
        <v>1</v>
      </c>
      <c r="AQ1623" s="1">
        <f t="shared" si="205"/>
        <v>0</v>
      </c>
      <c r="AR1623" s="1">
        <f t="shared" si="207"/>
        <v>0</v>
      </c>
      <c r="AS1623" s="2" t="str">
        <f>VLOOKUP(AR1623,Sites!A:B,2,FALSE)</f>
        <v>N/A</v>
      </c>
      <c r="AT1623" s="2" t="str">
        <f>VLOOKUP(AR1623,Sites!A:C,3,FALSE)</f>
        <v>N/A</v>
      </c>
      <c r="AU1623" s="3">
        <f t="shared" si="206"/>
        <v>0</v>
      </c>
    </row>
    <row r="1624" spans="1:47" x14ac:dyDescent="0.25">
      <c r="A1624" s="5" t="s">
        <v>4124</v>
      </c>
      <c r="B1624" s="5" t="s">
        <v>4125</v>
      </c>
      <c r="C1624" s="5">
        <v>1</v>
      </c>
      <c r="D1624" s="5" t="s">
        <v>24</v>
      </c>
      <c r="E1624" s="5" t="s">
        <v>57</v>
      </c>
      <c r="F1624" s="5" t="s">
        <v>3960</v>
      </c>
      <c r="G1624" s="5" t="s">
        <v>59</v>
      </c>
      <c r="K1624" s="5" t="s">
        <v>9</v>
      </c>
      <c r="P1624" s="5" t="s">
        <v>9</v>
      </c>
      <c r="U1624" s="5" t="s">
        <v>9</v>
      </c>
      <c r="X1624" s="5">
        <v>0</v>
      </c>
      <c r="AA1624" s="5" t="s">
        <v>16</v>
      </c>
      <c r="AF1624" s="5" t="s">
        <v>21</v>
      </c>
      <c r="AH1624" s="15"/>
      <c r="AI1624" s="5">
        <v>0</v>
      </c>
      <c r="AJ1624" s="1" t="str">
        <f t="array" ref="AJ1624">INDEX(I1624:X1624, MATCH(FALSE,ISBLANK(I1624:X1624),FALSE))</f>
        <v>GS</v>
      </c>
      <c r="AK1624" s="1">
        <f t="array" ref="AK1624">IF(AJ1624=0,INDEX(Y1624:AI1624, MATCH(FALSE,ISBLANK(Y1624:AI1624),FALSE)),0)</f>
        <v>0</v>
      </c>
      <c r="AL1624" s="1">
        <f t="shared" si="200"/>
        <v>1</v>
      </c>
      <c r="AM1624" s="1">
        <f t="shared" si="201"/>
        <v>0</v>
      </c>
      <c r="AN1624" s="1">
        <f t="shared" si="202"/>
        <v>0</v>
      </c>
      <c r="AO1624" s="1">
        <f t="shared" si="203"/>
        <v>0</v>
      </c>
      <c r="AP1624" s="1">
        <f t="shared" si="204"/>
        <v>0</v>
      </c>
      <c r="AQ1624" s="1">
        <f t="shared" si="205"/>
        <v>0</v>
      </c>
      <c r="AR1624" s="1" t="str">
        <f t="shared" si="207"/>
        <v>GS</v>
      </c>
      <c r="AS1624" s="2" t="str">
        <f>VLOOKUP(AR1624,Sites!A:B,2,FALSE)</f>
        <v>IKO Sylacauga </v>
      </c>
      <c r="AT1624" s="2" t="str">
        <f>VLOOKUP(AR1624,Sites!A:C,3,FALSE)</f>
        <v>IKO-US </v>
      </c>
      <c r="AU1624" s="3">
        <f t="shared" si="206"/>
        <v>0</v>
      </c>
    </row>
    <row r="1625" spans="1:47" x14ac:dyDescent="0.25">
      <c r="A1625" s="5" t="s">
        <v>4126</v>
      </c>
      <c r="B1625" s="5" t="s">
        <v>4127</v>
      </c>
      <c r="C1625" s="5">
        <v>8</v>
      </c>
      <c r="D1625" s="5" t="s">
        <v>24</v>
      </c>
      <c r="E1625" s="5" t="s">
        <v>72</v>
      </c>
      <c r="F1625" s="5" t="s">
        <v>4128</v>
      </c>
      <c r="G1625" s="5" t="s">
        <v>74</v>
      </c>
      <c r="X1625" s="5">
        <v>0</v>
      </c>
      <c r="AH1625" s="15"/>
      <c r="AI1625" s="5">
        <v>0</v>
      </c>
      <c r="AJ1625" s="1">
        <f t="array" ref="AJ1625">INDEX(I1625:X1625, MATCH(FALSE,ISBLANK(I1625:X1625),FALSE))</f>
        <v>0</v>
      </c>
      <c r="AK1625" s="1">
        <f t="array" ref="AK1625">IF(AJ1625=0,INDEX(Y1625:AI1625, MATCH(FALSE,ISBLANK(Y1625:AI1625),FALSE)),0)</f>
        <v>0</v>
      </c>
      <c r="AL1625" s="1">
        <f t="shared" si="200"/>
        <v>0</v>
      </c>
      <c r="AM1625" s="1">
        <f t="shared" si="201"/>
        <v>0</v>
      </c>
      <c r="AN1625" s="1">
        <f t="shared" si="202"/>
        <v>0</v>
      </c>
      <c r="AO1625" s="1">
        <f t="shared" si="203"/>
        <v>0</v>
      </c>
      <c r="AP1625" s="1">
        <f t="shared" si="204"/>
        <v>8</v>
      </c>
      <c r="AQ1625" s="1">
        <f t="shared" si="205"/>
        <v>11.2</v>
      </c>
      <c r="AR1625" s="1">
        <f t="shared" si="207"/>
        <v>0</v>
      </c>
      <c r="AS1625" s="2" t="str">
        <f>VLOOKUP(AR1625,Sites!A:B,2,FALSE)</f>
        <v>N/A</v>
      </c>
      <c r="AT1625" s="2" t="str">
        <f>VLOOKUP(AR1625,Sites!A:C,3,FALSE)</f>
        <v>N/A</v>
      </c>
      <c r="AU1625" s="3">
        <f t="shared" si="206"/>
        <v>11.2</v>
      </c>
    </row>
    <row r="1626" spans="1:47" x14ac:dyDescent="0.25">
      <c r="A1626" s="5" t="s">
        <v>4129</v>
      </c>
      <c r="B1626" s="5" t="s">
        <v>4130</v>
      </c>
      <c r="C1626" s="5">
        <v>1</v>
      </c>
      <c r="D1626" s="5" t="s">
        <v>24</v>
      </c>
      <c r="E1626" s="5" t="s">
        <v>290</v>
      </c>
      <c r="F1626" s="5" t="s">
        <v>4131</v>
      </c>
      <c r="G1626" s="5" t="s">
        <v>292</v>
      </c>
      <c r="X1626" s="5">
        <v>0</v>
      </c>
      <c r="AH1626" s="15"/>
      <c r="AI1626" s="5">
        <v>0</v>
      </c>
      <c r="AJ1626" s="1">
        <f t="array" ref="AJ1626">INDEX(I1626:X1626, MATCH(FALSE,ISBLANK(I1626:X1626),FALSE))</f>
        <v>0</v>
      </c>
      <c r="AK1626" s="1">
        <f t="array" ref="AK1626">IF(AJ1626=0,INDEX(Y1626:AI1626, MATCH(FALSE,ISBLANK(Y1626:AI1626),FALSE)),0)</f>
        <v>0</v>
      </c>
      <c r="AL1626" s="1">
        <f t="shared" si="200"/>
        <v>0</v>
      </c>
      <c r="AM1626" s="1">
        <f t="shared" si="201"/>
        <v>0</v>
      </c>
      <c r="AN1626" s="1">
        <f t="shared" si="202"/>
        <v>0</v>
      </c>
      <c r="AO1626" s="1">
        <f t="shared" si="203"/>
        <v>0</v>
      </c>
      <c r="AP1626" s="1">
        <f t="shared" si="204"/>
        <v>1</v>
      </c>
      <c r="AQ1626" s="1">
        <f t="shared" si="205"/>
        <v>222.76</v>
      </c>
      <c r="AR1626" s="1">
        <f t="shared" si="207"/>
        <v>0</v>
      </c>
      <c r="AS1626" s="2" t="str">
        <f>VLOOKUP(AR1626,Sites!A:B,2,FALSE)</f>
        <v>N/A</v>
      </c>
      <c r="AT1626" s="2" t="str">
        <f>VLOOKUP(AR1626,Sites!A:C,3,FALSE)</f>
        <v>N/A</v>
      </c>
      <c r="AU1626" s="3">
        <f t="shared" si="206"/>
        <v>222.76</v>
      </c>
    </row>
    <row r="1627" spans="1:47" x14ac:dyDescent="0.25">
      <c r="A1627" s="5" t="s">
        <v>4132</v>
      </c>
      <c r="B1627" s="5" t="s">
        <v>4133</v>
      </c>
      <c r="C1627" s="5">
        <v>2</v>
      </c>
      <c r="D1627" s="5" t="s">
        <v>24</v>
      </c>
      <c r="E1627" s="5" t="s">
        <v>4134</v>
      </c>
      <c r="F1627" s="5" t="s">
        <v>3960</v>
      </c>
      <c r="G1627" s="5" t="s">
        <v>2479</v>
      </c>
      <c r="X1627" s="5">
        <v>0</v>
      </c>
      <c r="AH1627" s="15"/>
      <c r="AI1627" s="5">
        <v>0</v>
      </c>
      <c r="AJ1627" s="1">
        <f t="array" ref="AJ1627">INDEX(I1627:X1627, MATCH(FALSE,ISBLANK(I1627:X1627),FALSE))</f>
        <v>0</v>
      </c>
      <c r="AK1627" s="1">
        <f t="array" ref="AK1627">IF(AJ1627=0,INDEX(Y1627:AI1627, MATCH(FALSE,ISBLANK(Y1627:AI1627),FALSE)),0)</f>
        <v>0</v>
      </c>
      <c r="AL1627" s="1">
        <f t="shared" si="200"/>
        <v>0</v>
      </c>
      <c r="AM1627" s="1">
        <f t="shared" si="201"/>
        <v>0</v>
      </c>
      <c r="AN1627" s="1">
        <f t="shared" si="202"/>
        <v>0</v>
      </c>
      <c r="AO1627" s="1">
        <f t="shared" si="203"/>
        <v>0</v>
      </c>
      <c r="AP1627" s="1">
        <f t="shared" si="204"/>
        <v>2</v>
      </c>
      <c r="AQ1627" s="1">
        <f t="shared" si="205"/>
        <v>0</v>
      </c>
      <c r="AR1627" s="1">
        <f t="shared" si="207"/>
        <v>0</v>
      </c>
      <c r="AS1627" s="2" t="str">
        <f>VLOOKUP(AR1627,Sites!A:B,2,FALSE)</f>
        <v>N/A</v>
      </c>
      <c r="AT1627" s="2" t="str">
        <f>VLOOKUP(AR1627,Sites!A:C,3,FALSE)</f>
        <v>N/A</v>
      </c>
      <c r="AU1627" s="3">
        <f t="shared" si="206"/>
        <v>0</v>
      </c>
    </row>
    <row r="1628" spans="1:47" x14ac:dyDescent="0.25">
      <c r="A1628" s="5" t="s">
        <v>4135</v>
      </c>
      <c r="B1628" s="5" t="s">
        <v>4136</v>
      </c>
      <c r="C1628" s="5">
        <v>1</v>
      </c>
      <c r="D1628" s="5" t="s">
        <v>24</v>
      </c>
      <c r="E1628" s="5" t="s">
        <v>151</v>
      </c>
      <c r="F1628" s="5" t="s">
        <v>3960</v>
      </c>
      <c r="G1628" s="5" t="s">
        <v>153</v>
      </c>
      <c r="X1628" s="5">
        <v>0</v>
      </c>
      <c r="AH1628" s="15"/>
      <c r="AI1628" s="5">
        <v>0</v>
      </c>
      <c r="AJ1628" s="1">
        <f t="array" ref="AJ1628">INDEX(I1628:X1628, MATCH(FALSE,ISBLANK(I1628:X1628),FALSE))</f>
        <v>0</v>
      </c>
      <c r="AK1628" s="1">
        <f t="array" ref="AK1628">IF(AJ1628=0,INDEX(Y1628:AI1628, MATCH(FALSE,ISBLANK(Y1628:AI1628),FALSE)),0)</f>
        <v>0</v>
      </c>
      <c r="AL1628" s="1">
        <f t="shared" si="200"/>
        <v>0</v>
      </c>
      <c r="AM1628" s="1">
        <f t="shared" si="201"/>
        <v>0</v>
      </c>
      <c r="AN1628" s="1">
        <f t="shared" si="202"/>
        <v>0</v>
      </c>
      <c r="AO1628" s="1">
        <f t="shared" si="203"/>
        <v>0</v>
      </c>
      <c r="AP1628" s="1">
        <f t="shared" si="204"/>
        <v>1</v>
      </c>
      <c r="AQ1628" s="1">
        <f t="shared" si="205"/>
        <v>0</v>
      </c>
      <c r="AR1628" s="1">
        <f t="shared" si="207"/>
        <v>0</v>
      </c>
      <c r="AS1628" s="2" t="str">
        <f>VLOOKUP(AR1628,Sites!A:B,2,FALSE)</f>
        <v>N/A</v>
      </c>
      <c r="AT1628" s="2" t="str">
        <f>VLOOKUP(AR1628,Sites!A:C,3,FALSE)</f>
        <v>N/A</v>
      </c>
      <c r="AU1628" s="3">
        <f t="shared" si="206"/>
        <v>0</v>
      </c>
    </row>
    <row r="1629" spans="1:47" x14ac:dyDescent="0.25">
      <c r="A1629" s="5" t="s">
        <v>4137</v>
      </c>
      <c r="B1629" s="5" t="s">
        <v>4138</v>
      </c>
      <c r="C1629" s="5">
        <v>1</v>
      </c>
      <c r="D1629" s="5" t="s">
        <v>24</v>
      </c>
      <c r="E1629" s="5" t="s">
        <v>4139</v>
      </c>
      <c r="F1629" s="5" t="s">
        <v>3960</v>
      </c>
      <c r="G1629" s="5" t="s">
        <v>4140</v>
      </c>
      <c r="X1629" s="5">
        <v>0</v>
      </c>
      <c r="AH1629" s="15" t="s">
        <v>17</v>
      </c>
      <c r="AI1629" s="5">
        <v>0</v>
      </c>
      <c r="AJ1629" s="1">
        <f t="array" ref="AJ1629">INDEX(I1629:X1629, MATCH(FALSE,ISBLANK(I1629:X1629),FALSE))</f>
        <v>0</v>
      </c>
      <c r="AK1629" s="1" t="str">
        <f t="array" ref="AK1629">IF(AJ1629=0,INDEX(Y1629:AI1629, MATCH(FALSE,ISBLANK(Y1629:AI1629),FALSE)),0)</f>
        <v>GJ</v>
      </c>
      <c r="AL1629" s="1">
        <f t="shared" si="200"/>
        <v>0</v>
      </c>
      <c r="AM1629" s="1">
        <f t="shared" si="201"/>
        <v>0</v>
      </c>
      <c r="AN1629" s="1">
        <f t="shared" si="202"/>
        <v>1</v>
      </c>
      <c r="AO1629" s="1">
        <f t="shared" si="203"/>
        <v>0</v>
      </c>
      <c r="AP1629" s="1">
        <f t="shared" si="204"/>
        <v>0</v>
      </c>
      <c r="AQ1629" s="1">
        <f t="shared" si="205"/>
        <v>0</v>
      </c>
      <c r="AR1629" s="1" t="str">
        <f t="shared" si="207"/>
        <v>GJ</v>
      </c>
      <c r="AS1629" s="2" t="str">
        <f>VLOOKUP(AR1629,Sites!A:B,2,FALSE)</f>
        <v>Canroof Corp Site </v>
      </c>
      <c r="AT1629" s="2" t="str">
        <f>VLOOKUP(AR1629,Sites!A:C,3,FALSE)</f>
        <v>IKO-CAD </v>
      </c>
      <c r="AU1629" s="3">
        <f t="shared" si="206"/>
        <v>0</v>
      </c>
    </row>
    <row r="1630" spans="1:47" x14ac:dyDescent="0.25">
      <c r="A1630" s="5" t="s">
        <v>4141</v>
      </c>
      <c r="B1630" s="5" t="s">
        <v>4142</v>
      </c>
      <c r="C1630" s="5">
        <v>9</v>
      </c>
      <c r="D1630" s="5" t="s">
        <v>24</v>
      </c>
      <c r="E1630" s="5" t="s">
        <v>2248</v>
      </c>
      <c r="F1630" s="5" t="s">
        <v>4143</v>
      </c>
      <c r="G1630" s="5" t="s">
        <v>2250</v>
      </c>
      <c r="X1630" s="5">
        <v>0</v>
      </c>
      <c r="AE1630" s="5" t="s">
        <v>20</v>
      </c>
      <c r="AH1630" s="15"/>
      <c r="AI1630" s="5">
        <v>0</v>
      </c>
      <c r="AJ1630" s="1">
        <f t="array" ref="AJ1630">INDEX(I1630:X1630, MATCH(FALSE,ISBLANK(I1630:X1630),FALSE))</f>
        <v>0</v>
      </c>
      <c r="AK1630" s="1" t="str">
        <f t="array" ref="AK1630">IF(AJ1630=0,INDEX(Y1630:AI1630, MATCH(FALSE,ISBLANK(Y1630:AI1630),FALSE)),0)</f>
        <v>BA</v>
      </c>
      <c r="AL1630" s="1">
        <f t="shared" si="200"/>
        <v>0</v>
      </c>
      <c r="AM1630" s="1">
        <f t="shared" si="201"/>
        <v>0</v>
      </c>
      <c r="AN1630" s="1">
        <f t="shared" si="202"/>
        <v>9</v>
      </c>
      <c r="AO1630" s="1">
        <f t="shared" si="203"/>
        <v>616.41</v>
      </c>
      <c r="AP1630" s="1">
        <f t="shared" si="204"/>
        <v>0</v>
      </c>
      <c r="AQ1630" s="1">
        <f t="shared" si="205"/>
        <v>0</v>
      </c>
      <c r="AR1630" s="1" t="str">
        <f t="shared" si="207"/>
        <v>BA</v>
      </c>
      <c r="AS1630" s="2" t="str">
        <f>VLOOKUP(AR1630,Sites!A:B,2,FALSE)</f>
        <v>IKO Calgary Site </v>
      </c>
      <c r="AT1630" s="2" t="str">
        <f>VLOOKUP(AR1630,Sites!A:C,3,FALSE)</f>
        <v>IKO-CAD </v>
      </c>
      <c r="AU1630" s="3">
        <f t="shared" si="206"/>
        <v>616.41</v>
      </c>
    </row>
    <row r="1631" spans="1:47" x14ac:dyDescent="0.25">
      <c r="A1631" s="5" t="s">
        <v>4144</v>
      </c>
      <c r="B1631" s="5" t="s">
        <v>4145</v>
      </c>
      <c r="C1631" s="5">
        <v>6</v>
      </c>
      <c r="D1631" s="5" t="s">
        <v>24</v>
      </c>
      <c r="E1631" s="5" t="s">
        <v>4146</v>
      </c>
      <c r="F1631" s="5" t="s">
        <v>3960</v>
      </c>
      <c r="G1631" s="5" t="s">
        <v>4147</v>
      </c>
      <c r="X1631" s="5">
        <v>0</v>
      </c>
      <c r="AH1631" s="15"/>
      <c r="AI1631" s="5">
        <v>0</v>
      </c>
      <c r="AJ1631" s="1">
        <f t="array" ref="AJ1631">INDEX(I1631:X1631, MATCH(FALSE,ISBLANK(I1631:X1631),FALSE))</f>
        <v>0</v>
      </c>
      <c r="AK1631" s="1">
        <f t="array" ref="AK1631">IF(AJ1631=0,INDEX(Y1631:AI1631, MATCH(FALSE,ISBLANK(Y1631:AI1631),FALSE)),0)</f>
        <v>0</v>
      </c>
      <c r="AL1631" s="1">
        <f t="shared" si="200"/>
        <v>0</v>
      </c>
      <c r="AM1631" s="1">
        <f t="shared" si="201"/>
        <v>0</v>
      </c>
      <c r="AN1631" s="1">
        <f t="shared" si="202"/>
        <v>0</v>
      </c>
      <c r="AO1631" s="1">
        <f t="shared" si="203"/>
        <v>0</v>
      </c>
      <c r="AP1631" s="1">
        <f t="shared" si="204"/>
        <v>6</v>
      </c>
      <c r="AQ1631" s="1">
        <f t="shared" si="205"/>
        <v>0</v>
      </c>
      <c r="AR1631" s="1">
        <f t="shared" si="207"/>
        <v>0</v>
      </c>
      <c r="AS1631" s="2" t="str">
        <f>VLOOKUP(AR1631,Sites!A:B,2,FALSE)</f>
        <v>N/A</v>
      </c>
      <c r="AT1631" s="2" t="str">
        <f>VLOOKUP(AR1631,Sites!A:C,3,FALSE)</f>
        <v>N/A</v>
      </c>
      <c r="AU1631" s="3">
        <f t="shared" si="206"/>
        <v>0</v>
      </c>
    </row>
    <row r="1632" spans="1:47" x14ac:dyDescent="0.25">
      <c r="A1632" s="5" t="s">
        <v>4148</v>
      </c>
      <c r="B1632" s="5" t="s">
        <v>4149</v>
      </c>
      <c r="C1632" s="5">
        <v>1</v>
      </c>
      <c r="D1632" s="5" t="s">
        <v>24</v>
      </c>
      <c r="E1632" s="5" t="s">
        <v>724</v>
      </c>
      <c r="F1632" s="5" t="s">
        <v>3960</v>
      </c>
      <c r="G1632" s="5" t="s">
        <v>725</v>
      </c>
      <c r="X1632" s="5">
        <v>0</v>
      </c>
      <c r="AH1632" s="15"/>
      <c r="AI1632" s="5">
        <v>0</v>
      </c>
      <c r="AJ1632" s="1">
        <f t="array" ref="AJ1632">INDEX(I1632:X1632, MATCH(FALSE,ISBLANK(I1632:X1632),FALSE))</f>
        <v>0</v>
      </c>
      <c r="AK1632" s="1">
        <f t="array" ref="AK1632">IF(AJ1632=0,INDEX(Y1632:AI1632, MATCH(FALSE,ISBLANK(Y1632:AI1632),FALSE)),0)</f>
        <v>0</v>
      </c>
      <c r="AL1632" s="1">
        <f t="shared" si="200"/>
        <v>0</v>
      </c>
      <c r="AM1632" s="1">
        <f t="shared" si="201"/>
        <v>0</v>
      </c>
      <c r="AN1632" s="1">
        <f t="shared" si="202"/>
        <v>0</v>
      </c>
      <c r="AO1632" s="1">
        <f t="shared" si="203"/>
        <v>0</v>
      </c>
      <c r="AP1632" s="1">
        <f t="shared" si="204"/>
        <v>1</v>
      </c>
      <c r="AQ1632" s="1">
        <f t="shared" si="205"/>
        <v>0</v>
      </c>
      <c r="AR1632" s="1">
        <f t="shared" si="207"/>
        <v>0</v>
      </c>
      <c r="AS1632" s="2" t="str">
        <f>VLOOKUP(AR1632,Sites!A:B,2,FALSE)</f>
        <v>N/A</v>
      </c>
      <c r="AT1632" s="2" t="str">
        <f>VLOOKUP(AR1632,Sites!A:C,3,FALSE)</f>
        <v>N/A</v>
      </c>
      <c r="AU1632" s="3">
        <f t="shared" si="206"/>
        <v>0</v>
      </c>
    </row>
    <row r="1633" spans="1:47" x14ac:dyDescent="0.25">
      <c r="A1633" s="5" t="s">
        <v>4150</v>
      </c>
      <c r="B1633" s="5" t="s">
        <v>4151</v>
      </c>
      <c r="C1633" s="5">
        <v>2</v>
      </c>
      <c r="D1633" s="5" t="s">
        <v>24</v>
      </c>
      <c r="E1633" s="5" t="s">
        <v>36</v>
      </c>
      <c r="F1633" s="5" t="s">
        <v>4152</v>
      </c>
      <c r="G1633" s="5" t="s">
        <v>27</v>
      </c>
      <c r="X1633" s="5">
        <v>0</v>
      </c>
      <c r="AH1633" s="15"/>
      <c r="AI1633" s="5">
        <v>0</v>
      </c>
      <c r="AJ1633" s="1">
        <f t="array" ref="AJ1633">INDEX(I1633:X1633, MATCH(FALSE,ISBLANK(I1633:X1633),FALSE))</f>
        <v>0</v>
      </c>
      <c r="AK1633" s="1">
        <f t="array" ref="AK1633">IF(AJ1633=0,INDEX(Y1633:AI1633, MATCH(FALSE,ISBLANK(Y1633:AI1633),FALSE)),0)</f>
        <v>0</v>
      </c>
      <c r="AL1633" s="1">
        <f t="shared" si="200"/>
        <v>0</v>
      </c>
      <c r="AM1633" s="1">
        <f t="shared" si="201"/>
        <v>0</v>
      </c>
      <c r="AN1633" s="1">
        <f t="shared" si="202"/>
        <v>0</v>
      </c>
      <c r="AO1633" s="1">
        <f t="shared" si="203"/>
        <v>0</v>
      </c>
      <c r="AP1633" s="1">
        <f t="shared" si="204"/>
        <v>2</v>
      </c>
      <c r="AQ1633" s="1">
        <f t="shared" si="205"/>
        <v>950</v>
      </c>
      <c r="AR1633" s="1">
        <f t="shared" si="207"/>
        <v>0</v>
      </c>
      <c r="AS1633" s="2" t="str">
        <f>VLOOKUP(AR1633,Sites!A:B,2,FALSE)</f>
        <v>N/A</v>
      </c>
      <c r="AT1633" s="2" t="str">
        <f>VLOOKUP(AR1633,Sites!A:C,3,FALSE)</f>
        <v>N/A</v>
      </c>
      <c r="AU1633" s="3">
        <f t="shared" si="206"/>
        <v>950</v>
      </c>
    </row>
    <row r="1634" spans="1:47" x14ac:dyDescent="0.25">
      <c r="A1634" s="5" t="s">
        <v>4153</v>
      </c>
      <c r="B1634" s="5" t="s">
        <v>4154</v>
      </c>
      <c r="C1634" s="5">
        <v>2</v>
      </c>
      <c r="D1634" s="5" t="s">
        <v>24</v>
      </c>
      <c r="E1634" s="5" t="s">
        <v>25</v>
      </c>
      <c r="F1634" s="5" t="s">
        <v>3960</v>
      </c>
      <c r="G1634" s="5" t="s">
        <v>27</v>
      </c>
      <c r="X1634" s="5">
        <v>0</v>
      </c>
      <c r="AH1634" s="15"/>
      <c r="AI1634" s="5">
        <v>0</v>
      </c>
      <c r="AJ1634" s="1">
        <f t="array" ref="AJ1634">INDEX(I1634:X1634, MATCH(FALSE,ISBLANK(I1634:X1634),FALSE))</f>
        <v>0</v>
      </c>
      <c r="AK1634" s="1">
        <f t="array" ref="AK1634">IF(AJ1634=0,INDEX(Y1634:AI1634, MATCH(FALSE,ISBLANK(Y1634:AI1634),FALSE)),0)</f>
        <v>0</v>
      </c>
      <c r="AL1634" s="1">
        <f t="shared" si="200"/>
        <v>0</v>
      </c>
      <c r="AM1634" s="1">
        <f t="shared" si="201"/>
        <v>0</v>
      </c>
      <c r="AN1634" s="1">
        <f t="shared" si="202"/>
        <v>0</v>
      </c>
      <c r="AO1634" s="1">
        <f t="shared" si="203"/>
        <v>0</v>
      </c>
      <c r="AP1634" s="1">
        <f t="shared" si="204"/>
        <v>2</v>
      </c>
      <c r="AQ1634" s="1">
        <f t="shared" si="205"/>
        <v>0</v>
      </c>
      <c r="AR1634" s="1">
        <f t="shared" si="207"/>
        <v>0</v>
      </c>
      <c r="AS1634" s="2" t="str">
        <f>VLOOKUP(AR1634,Sites!A:B,2,FALSE)</f>
        <v>N/A</v>
      </c>
      <c r="AT1634" s="2" t="str">
        <f>VLOOKUP(AR1634,Sites!A:C,3,FALSE)</f>
        <v>N/A</v>
      </c>
      <c r="AU1634" s="3">
        <f t="shared" si="206"/>
        <v>0</v>
      </c>
    </row>
    <row r="1635" spans="1:47" x14ac:dyDescent="0.25">
      <c r="A1635" s="5" t="s">
        <v>4155</v>
      </c>
      <c r="B1635" s="5" t="s">
        <v>4156</v>
      </c>
      <c r="C1635" s="5">
        <v>6</v>
      </c>
      <c r="D1635" s="5" t="s">
        <v>24</v>
      </c>
      <c r="E1635" s="5" t="s">
        <v>25</v>
      </c>
      <c r="F1635" s="5" t="s">
        <v>3960</v>
      </c>
      <c r="G1635" s="5" t="s">
        <v>27</v>
      </c>
      <c r="X1635" s="5">
        <v>0</v>
      </c>
      <c r="AH1635" s="15"/>
      <c r="AI1635" s="5">
        <v>0</v>
      </c>
      <c r="AJ1635" s="1">
        <f t="array" ref="AJ1635">INDEX(I1635:X1635, MATCH(FALSE,ISBLANK(I1635:X1635),FALSE))</f>
        <v>0</v>
      </c>
      <c r="AK1635" s="1">
        <f t="array" ref="AK1635">IF(AJ1635=0,INDEX(Y1635:AI1635, MATCH(FALSE,ISBLANK(Y1635:AI1635),FALSE)),0)</f>
        <v>0</v>
      </c>
      <c r="AL1635" s="1">
        <f t="shared" si="200"/>
        <v>0</v>
      </c>
      <c r="AM1635" s="1">
        <f t="shared" si="201"/>
        <v>0</v>
      </c>
      <c r="AN1635" s="1">
        <f t="shared" si="202"/>
        <v>0</v>
      </c>
      <c r="AO1635" s="1">
        <f t="shared" si="203"/>
        <v>0</v>
      </c>
      <c r="AP1635" s="1">
        <f t="shared" si="204"/>
        <v>6</v>
      </c>
      <c r="AQ1635" s="1">
        <f t="shared" si="205"/>
        <v>0</v>
      </c>
      <c r="AR1635" s="1">
        <f t="shared" si="207"/>
        <v>0</v>
      </c>
      <c r="AS1635" s="2" t="str">
        <f>VLOOKUP(AR1635,Sites!A:B,2,FALSE)</f>
        <v>N/A</v>
      </c>
      <c r="AT1635" s="2" t="str">
        <f>VLOOKUP(AR1635,Sites!A:C,3,FALSE)</f>
        <v>N/A</v>
      </c>
      <c r="AU1635" s="3">
        <f t="shared" si="206"/>
        <v>0</v>
      </c>
    </row>
    <row r="1636" spans="1:47" x14ac:dyDescent="0.25">
      <c r="A1636" s="5" t="s">
        <v>4158</v>
      </c>
      <c r="B1636" s="5" t="s">
        <v>4159</v>
      </c>
      <c r="C1636" s="5">
        <v>1</v>
      </c>
      <c r="D1636" s="5" t="s">
        <v>24</v>
      </c>
      <c r="E1636" s="5" t="s">
        <v>53</v>
      </c>
      <c r="F1636" s="5" t="s">
        <v>3960</v>
      </c>
      <c r="G1636" s="5" t="s">
        <v>54</v>
      </c>
      <c r="X1636" s="5">
        <v>0</v>
      </c>
      <c r="AH1636" s="15"/>
      <c r="AI1636" s="5">
        <v>0</v>
      </c>
      <c r="AJ1636" s="1">
        <f t="array" ref="AJ1636">INDEX(I1636:X1636, MATCH(FALSE,ISBLANK(I1636:X1636),FALSE))</f>
        <v>0</v>
      </c>
      <c r="AK1636" s="1">
        <f t="array" ref="AK1636">IF(AJ1636=0,INDEX(Y1636:AI1636, MATCH(FALSE,ISBLANK(Y1636:AI1636),FALSE)),0)</f>
        <v>0</v>
      </c>
      <c r="AL1636" s="1">
        <f t="shared" si="200"/>
        <v>0</v>
      </c>
      <c r="AM1636" s="1">
        <f t="shared" si="201"/>
        <v>0</v>
      </c>
      <c r="AN1636" s="1">
        <f t="shared" si="202"/>
        <v>0</v>
      </c>
      <c r="AO1636" s="1">
        <f t="shared" si="203"/>
        <v>0</v>
      </c>
      <c r="AP1636" s="1">
        <f t="shared" si="204"/>
        <v>1</v>
      </c>
      <c r="AQ1636" s="1">
        <f t="shared" si="205"/>
        <v>0</v>
      </c>
      <c r="AR1636" s="1">
        <f t="shared" si="207"/>
        <v>0</v>
      </c>
      <c r="AS1636" s="2" t="str">
        <f>VLOOKUP(AR1636,Sites!A:B,2,FALSE)</f>
        <v>N/A</v>
      </c>
      <c r="AT1636" s="2" t="str">
        <f>VLOOKUP(AR1636,Sites!A:C,3,FALSE)</f>
        <v>N/A</v>
      </c>
      <c r="AU1636" s="3">
        <f t="shared" si="206"/>
        <v>0</v>
      </c>
    </row>
    <row r="1637" spans="1:47" x14ac:dyDescent="0.25">
      <c r="A1637" s="5" t="s">
        <v>4160</v>
      </c>
      <c r="B1637" s="5" t="s">
        <v>4161</v>
      </c>
      <c r="C1637" s="5">
        <v>2</v>
      </c>
      <c r="D1637" s="5" t="s">
        <v>2630</v>
      </c>
      <c r="E1637" s="5" t="s">
        <v>4162</v>
      </c>
      <c r="F1637" s="5" t="s">
        <v>629</v>
      </c>
      <c r="G1637" s="5" t="s">
        <v>4163</v>
      </c>
      <c r="J1637" s="5" t="s">
        <v>8</v>
      </c>
      <c r="O1637" s="5" t="s">
        <v>8</v>
      </c>
      <c r="T1637" s="5" t="s">
        <v>8</v>
      </c>
      <c r="X1637" s="5">
        <v>0</v>
      </c>
      <c r="AH1637" s="15"/>
      <c r="AI1637" s="5">
        <v>0</v>
      </c>
      <c r="AJ1637" s="1" t="str">
        <f t="array" ref="AJ1637">INDEX(I1637:X1637, MATCH(FALSE,ISBLANK(I1637:X1637),FALSE))</f>
        <v>GV</v>
      </c>
      <c r="AK1637" s="1">
        <f t="array" ref="AK1637">IF(AJ1637=0,INDEX(Y1637:AI1637, MATCH(FALSE,ISBLANK(Y1637:AI1637),FALSE)),0)</f>
        <v>0</v>
      </c>
      <c r="AL1637" s="1">
        <f t="shared" si="200"/>
        <v>2</v>
      </c>
      <c r="AM1637" s="1">
        <f t="shared" si="201"/>
        <v>100</v>
      </c>
      <c r="AN1637" s="1">
        <f t="shared" si="202"/>
        <v>0</v>
      </c>
      <c r="AO1637" s="1">
        <f t="shared" si="203"/>
        <v>0</v>
      </c>
      <c r="AP1637" s="1">
        <f t="shared" si="204"/>
        <v>0</v>
      </c>
      <c r="AQ1637" s="1">
        <f t="shared" si="205"/>
        <v>0</v>
      </c>
      <c r="AR1637" s="1" t="str">
        <f t="shared" si="207"/>
        <v>GV</v>
      </c>
      <c r="AS1637" s="2" t="str">
        <f>VLOOKUP(AR1637,Sites!A:B,2,FALSE)</f>
        <v>IKO Hillsboro </v>
      </c>
      <c r="AT1637" s="2" t="str">
        <f>VLOOKUP(AR1637,Sites!A:C,3,FALSE)</f>
        <v>IKO-US </v>
      </c>
      <c r="AU1637" s="3">
        <f t="shared" si="206"/>
        <v>100</v>
      </c>
    </row>
    <row r="1638" spans="1:47" x14ac:dyDescent="0.25">
      <c r="A1638" s="5" t="s">
        <v>4164</v>
      </c>
      <c r="B1638" s="5" t="s">
        <v>4165</v>
      </c>
      <c r="C1638" s="5">
        <v>8</v>
      </c>
      <c r="D1638" s="5" t="s">
        <v>24</v>
      </c>
      <c r="E1638" s="5" t="s">
        <v>25</v>
      </c>
      <c r="F1638" s="5" t="s">
        <v>3960</v>
      </c>
      <c r="G1638" s="5" t="s">
        <v>27</v>
      </c>
      <c r="X1638" s="5">
        <v>0</v>
      </c>
      <c r="AH1638" s="15"/>
      <c r="AI1638" s="5">
        <v>0</v>
      </c>
      <c r="AJ1638" s="1">
        <f t="array" ref="AJ1638">INDEX(I1638:X1638, MATCH(FALSE,ISBLANK(I1638:X1638),FALSE))</f>
        <v>0</v>
      </c>
      <c r="AK1638" s="1">
        <f t="array" ref="AK1638">IF(AJ1638=0,INDEX(Y1638:AI1638, MATCH(FALSE,ISBLANK(Y1638:AI1638),FALSE)),0)</f>
        <v>0</v>
      </c>
      <c r="AL1638" s="1">
        <f t="shared" si="200"/>
        <v>0</v>
      </c>
      <c r="AM1638" s="1">
        <f t="shared" si="201"/>
        <v>0</v>
      </c>
      <c r="AN1638" s="1">
        <f t="shared" si="202"/>
        <v>0</v>
      </c>
      <c r="AO1638" s="1">
        <f t="shared" si="203"/>
        <v>0</v>
      </c>
      <c r="AP1638" s="1">
        <f t="shared" si="204"/>
        <v>8</v>
      </c>
      <c r="AQ1638" s="1">
        <f t="shared" si="205"/>
        <v>0</v>
      </c>
      <c r="AR1638" s="1">
        <f t="shared" si="207"/>
        <v>0</v>
      </c>
      <c r="AS1638" s="2" t="str">
        <f>VLOOKUP(AR1638,Sites!A:B,2,FALSE)</f>
        <v>N/A</v>
      </c>
      <c r="AT1638" s="2" t="str">
        <f>VLOOKUP(AR1638,Sites!A:C,3,FALSE)</f>
        <v>N/A</v>
      </c>
      <c r="AU1638" s="3">
        <f t="shared" si="206"/>
        <v>0</v>
      </c>
    </row>
    <row r="1639" spans="1:47" x14ac:dyDescent="0.25">
      <c r="A1639" s="5" t="s">
        <v>4166</v>
      </c>
      <c r="B1639" s="5" t="s">
        <v>4167</v>
      </c>
      <c r="C1639" s="5">
        <v>2</v>
      </c>
      <c r="D1639" s="5" t="s">
        <v>24</v>
      </c>
      <c r="E1639" s="5" t="s">
        <v>25</v>
      </c>
      <c r="F1639" s="5" t="s">
        <v>3960</v>
      </c>
      <c r="G1639" s="5" t="s">
        <v>27</v>
      </c>
      <c r="X1639" s="5">
        <v>0</v>
      </c>
      <c r="AH1639" s="15"/>
      <c r="AI1639" s="5">
        <v>0</v>
      </c>
      <c r="AJ1639" s="1">
        <f t="array" ref="AJ1639">INDEX(I1639:X1639, MATCH(FALSE,ISBLANK(I1639:X1639),FALSE))</f>
        <v>0</v>
      </c>
      <c r="AK1639" s="1">
        <f t="array" ref="AK1639">IF(AJ1639=0,INDEX(Y1639:AI1639, MATCH(FALSE,ISBLANK(Y1639:AI1639),FALSE)),0)</f>
        <v>0</v>
      </c>
      <c r="AL1639" s="1">
        <f t="shared" si="200"/>
        <v>0</v>
      </c>
      <c r="AM1639" s="1">
        <f t="shared" si="201"/>
        <v>0</v>
      </c>
      <c r="AN1639" s="1">
        <f t="shared" si="202"/>
        <v>0</v>
      </c>
      <c r="AO1639" s="1">
        <f t="shared" si="203"/>
        <v>0</v>
      </c>
      <c r="AP1639" s="1">
        <f t="shared" si="204"/>
        <v>2</v>
      </c>
      <c r="AQ1639" s="1">
        <f t="shared" si="205"/>
        <v>0</v>
      </c>
      <c r="AR1639" s="1">
        <f t="shared" si="207"/>
        <v>0</v>
      </c>
      <c r="AS1639" s="2" t="str">
        <f>VLOOKUP(AR1639,Sites!A:B,2,FALSE)</f>
        <v>N/A</v>
      </c>
      <c r="AT1639" s="2" t="str">
        <f>VLOOKUP(AR1639,Sites!A:C,3,FALSE)</f>
        <v>N/A</v>
      </c>
      <c r="AU1639" s="3">
        <f t="shared" si="206"/>
        <v>0</v>
      </c>
    </row>
    <row r="1640" spans="1:47" x14ac:dyDescent="0.25">
      <c r="A1640" s="5" t="s">
        <v>4169</v>
      </c>
      <c r="B1640" s="5" t="s">
        <v>4170</v>
      </c>
      <c r="C1640" s="5">
        <v>1</v>
      </c>
      <c r="D1640" s="5" t="s">
        <v>24</v>
      </c>
      <c r="E1640" s="5" t="s">
        <v>25</v>
      </c>
      <c r="F1640" s="5" t="s">
        <v>3960</v>
      </c>
      <c r="G1640" s="5" t="s">
        <v>27</v>
      </c>
      <c r="X1640" s="5">
        <v>0</v>
      </c>
      <c r="AH1640" s="15"/>
      <c r="AI1640" s="5">
        <v>0</v>
      </c>
      <c r="AJ1640" s="1">
        <f t="array" ref="AJ1640">INDEX(I1640:X1640, MATCH(FALSE,ISBLANK(I1640:X1640),FALSE))</f>
        <v>0</v>
      </c>
      <c r="AK1640" s="1">
        <f t="array" ref="AK1640">IF(AJ1640=0,INDEX(Y1640:AI1640, MATCH(FALSE,ISBLANK(Y1640:AI1640),FALSE)),0)</f>
        <v>0</v>
      </c>
      <c r="AL1640" s="1">
        <f t="shared" si="200"/>
        <v>0</v>
      </c>
      <c r="AM1640" s="1">
        <f t="shared" si="201"/>
        <v>0</v>
      </c>
      <c r="AN1640" s="1">
        <f t="shared" si="202"/>
        <v>0</v>
      </c>
      <c r="AO1640" s="1">
        <f t="shared" si="203"/>
        <v>0</v>
      </c>
      <c r="AP1640" s="1">
        <f t="shared" si="204"/>
        <v>1</v>
      </c>
      <c r="AQ1640" s="1">
        <f t="shared" si="205"/>
        <v>0</v>
      </c>
      <c r="AR1640" s="1">
        <f t="shared" si="207"/>
        <v>0</v>
      </c>
      <c r="AS1640" s="2" t="str">
        <f>VLOOKUP(AR1640,Sites!A:B,2,FALSE)</f>
        <v>N/A</v>
      </c>
      <c r="AT1640" s="2" t="str">
        <f>VLOOKUP(AR1640,Sites!A:C,3,FALSE)</f>
        <v>N/A</v>
      </c>
      <c r="AU1640" s="3">
        <f t="shared" si="206"/>
        <v>0</v>
      </c>
    </row>
    <row r="1641" spans="1:47" x14ac:dyDescent="0.25">
      <c r="A1641" s="5" t="s">
        <v>4171</v>
      </c>
      <c r="B1641" s="5" t="s">
        <v>4172</v>
      </c>
      <c r="C1641" s="5">
        <v>1</v>
      </c>
      <c r="D1641" s="5" t="s">
        <v>24</v>
      </c>
      <c r="E1641" s="5" t="s">
        <v>53</v>
      </c>
      <c r="F1641" s="5" t="s">
        <v>3960</v>
      </c>
      <c r="G1641" s="5" t="s">
        <v>54</v>
      </c>
      <c r="X1641" s="5">
        <v>0</v>
      </c>
      <c r="AH1641" s="15"/>
      <c r="AI1641" s="5">
        <v>0</v>
      </c>
      <c r="AJ1641" s="1">
        <f t="array" ref="AJ1641">INDEX(I1641:X1641, MATCH(FALSE,ISBLANK(I1641:X1641),FALSE))</f>
        <v>0</v>
      </c>
      <c r="AK1641" s="1">
        <f t="array" ref="AK1641">IF(AJ1641=0,INDEX(Y1641:AI1641, MATCH(FALSE,ISBLANK(Y1641:AI1641),FALSE)),0)</f>
        <v>0</v>
      </c>
      <c r="AL1641" s="1">
        <f t="shared" si="200"/>
        <v>0</v>
      </c>
      <c r="AM1641" s="1">
        <f t="shared" si="201"/>
        <v>0</v>
      </c>
      <c r="AN1641" s="1">
        <f t="shared" si="202"/>
        <v>0</v>
      </c>
      <c r="AO1641" s="1">
        <f t="shared" si="203"/>
        <v>0</v>
      </c>
      <c r="AP1641" s="1">
        <f t="shared" si="204"/>
        <v>1</v>
      </c>
      <c r="AQ1641" s="1">
        <f t="shared" si="205"/>
        <v>0</v>
      </c>
      <c r="AR1641" s="1">
        <f t="shared" si="207"/>
        <v>0</v>
      </c>
      <c r="AS1641" s="2" t="str">
        <f>VLOOKUP(AR1641,Sites!A:B,2,FALSE)</f>
        <v>N/A</v>
      </c>
      <c r="AT1641" s="2" t="str">
        <f>VLOOKUP(AR1641,Sites!A:C,3,FALSE)</f>
        <v>N/A</v>
      </c>
      <c r="AU1641" s="3">
        <f t="shared" si="206"/>
        <v>0</v>
      </c>
    </row>
    <row r="1642" spans="1:47" x14ac:dyDescent="0.25">
      <c r="A1642" s="5" t="s">
        <v>4173</v>
      </c>
      <c r="B1642" s="5" t="s">
        <v>4174</v>
      </c>
      <c r="C1642" s="5">
        <v>1</v>
      </c>
      <c r="D1642" s="5" t="s">
        <v>24</v>
      </c>
      <c r="E1642" s="5" t="s">
        <v>387</v>
      </c>
      <c r="F1642" s="5" t="s">
        <v>4175</v>
      </c>
      <c r="G1642" s="5" t="s">
        <v>389</v>
      </c>
      <c r="X1642" s="5">
        <v>0</v>
      </c>
      <c r="AH1642" s="15"/>
      <c r="AI1642" s="5">
        <v>0</v>
      </c>
      <c r="AJ1642" s="1">
        <f t="array" ref="AJ1642">INDEX(I1642:X1642, MATCH(FALSE,ISBLANK(I1642:X1642),FALSE))</f>
        <v>0</v>
      </c>
      <c r="AK1642" s="1">
        <f t="array" ref="AK1642">IF(AJ1642=0,INDEX(Y1642:AI1642, MATCH(FALSE,ISBLANK(Y1642:AI1642),FALSE)),0)</f>
        <v>0</v>
      </c>
      <c r="AL1642" s="1">
        <f t="shared" si="200"/>
        <v>0</v>
      </c>
      <c r="AM1642" s="1">
        <f t="shared" si="201"/>
        <v>0</v>
      </c>
      <c r="AN1642" s="1">
        <f t="shared" si="202"/>
        <v>0</v>
      </c>
      <c r="AO1642" s="1">
        <f t="shared" si="203"/>
        <v>0</v>
      </c>
      <c r="AP1642" s="1">
        <f t="shared" si="204"/>
        <v>1</v>
      </c>
      <c r="AQ1642" s="1">
        <f t="shared" si="205"/>
        <v>56.7</v>
      </c>
      <c r="AR1642" s="1">
        <f t="shared" si="207"/>
        <v>0</v>
      </c>
      <c r="AS1642" s="2" t="str">
        <f>VLOOKUP(AR1642,Sites!A:B,2,FALSE)</f>
        <v>N/A</v>
      </c>
      <c r="AT1642" s="2" t="str">
        <f>VLOOKUP(AR1642,Sites!A:C,3,FALSE)</f>
        <v>N/A</v>
      </c>
      <c r="AU1642" s="3">
        <f t="shared" si="206"/>
        <v>56.7</v>
      </c>
    </row>
    <row r="1643" spans="1:47" x14ac:dyDescent="0.25">
      <c r="A1643" s="5" t="s">
        <v>4176</v>
      </c>
      <c r="B1643" s="5" t="s">
        <v>4177</v>
      </c>
      <c r="C1643" s="5">
        <v>20</v>
      </c>
      <c r="D1643" s="5" t="s">
        <v>24</v>
      </c>
      <c r="E1643" s="5" t="s">
        <v>63</v>
      </c>
      <c r="F1643" s="5" t="s">
        <v>3960</v>
      </c>
      <c r="G1643" s="5" t="s">
        <v>65</v>
      </c>
      <c r="X1643" s="5">
        <v>0</v>
      </c>
      <c r="AH1643" s="15"/>
      <c r="AI1643" s="5">
        <v>0</v>
      </c>
      <c r="AJ1643" s="1">
        <f t="array" ref="AJ1643">INDEX(I1643:X1643, MATCH(FALSE,ISBLANK(I1643:X1643),FALSE))</f>
        <v>0</v>
      </c>
      <c r="AK1643" s="1">
        <f t="array" ref="AK1643">IF(AJ1643=0,INDEX(Y1643:AI1643, MATCH(FALSE,ISBLANK(Y1643:AI1643),FALSE)),0)</f>
        <v>0</v>
      </c>
      <c r="AL1643" s="1">
        <f t="shared" si="200"/>
        <v>0</v>
      </c>
      <c r="AM1643" s="1">
        <f t="shared" si="201"/>
        <v>0</v>
      </c>
      <c r="AN1643" s="1">
        <f t="shared" si="202"/>
        <v>0</v>
      </c>
      <c r="AO1643" s="1">
        <f t="shared" si="203"/>
        <v>0</v>
      </c>
      <c r="AP1643" s="1">
        <f t="shared" si="204"/>
        <v>20</v>
      </c>
      <c r="AQ1643" s="1">
        <f t="shared" si="205"/>
        <v>0</v>
      </c>
      <c r="AR1643" s="1">
        <f t="shared" si="207"/>
        <v>0</v>
      </c>
      <c r="AS1643" s="2" t="str">
        <f>VLOOKUP(AR1643,Sites!A:B,2,FALSE)</f>
        <v>N/A</v>
      </c>
      <c r="AT1643" s="2" t="str">
        <f>VLOOKUP(AR1643,Sites!A:C,3,FALSE)</f>
        <v>N/A</v>
      </c>
      <c r="AU1643" s="3">
        <f t="shared" si="206"/>
        <v>0</v>
      </c>
    </row>
    <row r="1644" spans="1:47" x14ac:dyDescent="0.25">
      <c r="A1644" s="5" t="s">
        <v>4178</v>
      </c>
      <c r="B1644" s="5" t="s">
        <v>4179</v>
      </c>
      <c r="C1644" s="5">
        <v>21</v>
      </c>
      <c r="D1644" s="5" t="s">
        <v>24</v>
      </c>
      <c r="E1644" s="5" t="s">
        <v>48</v>
      </c>
      <c r="F1644" s="5" t="s">
        <v>4180</v>
      </c>
      <c r="G1644" s="5" t="s">
        <v>50</v>
      </c>
      <c r="K1644" s="5" t="s">
        <v>9</v>
      </c>
      <c r="L1644" s="5" t="s">
        <v>10</v>
      </c>
      <c r="Q1644" s="5" t="s">
        <v>10</v>
      </c>
      <c r="U1644" s="5" t="s">
        <v>9</v>
      </c>
      <c r="V1644" s="5" t="s">
        <v>10</v>
      </c>
      <c r="X1644" s="5">
        <v>0</v>
      </c>
      <c r="Z1644" s="5" t="s">
        <v>15</v>
      </c>
      <c r="AA1644" s="5" t="s">
        <v>16</v>
      </c>
      <c r="AE1644" s="5" t="s">
        <v>20</v>
      </c>
      <c r="AH1644" s="15"/>
      <c r="AI1644" s="5">
        <v>0</v>
      </c>
      <c r="AJ1644" s="1" t="str">
        <f t="array" ref="AJ1644">INDEX(I1644:X1644, MATCH(FALSE,ISBLANK(I1644:X1644),FALSE))</f>
        <v>GS</v>
      </c>
      <c r="AK1644" s="1">
        <f t="array" ref="AK1644">IF(AJ1644=0,INDEX(Y1644:AI1644, MATCH(FALSE,ISBLANK(Y1644:AI1644),FALSE)),0)</f>
        <v>0</v>
      </c>
      <c r="AL1644" s="1">
        <f t="shared" si="200"/>
        <v>21</v>
      </c>
      <c r="AM1644" s="1">
        <f t="shared" si="201"/>
        <v>42.844200000000001</v>
      </c>
      <c r="AN1644" s="1">
        <f t="shared" si="202"/>
        <v>0</v>
      </c>
      <c r="AO1644" s="1">
        <f t="shared" si="203"/>
        <v>0</v>
      </c>
      <c r="AP1644" s="1">
        <f t="shared" si="204"/>
        <v>0</v>
      </c>
      <c r="AQ1644" s="1">
        <f t="shared" si="205"/>
        <v>0</v>
      </c>
      <c r="AR1644" s="1" t="str">
        <f t="shared" si="207"/>
        <v>GS</v>
      </c>
      <c r="AS1644" s="2" t="str">
        <f>VLOOKUP(AR1644,Sites!A:B,2,FALSE)</f>
        <v>IKO Sylacauga </v>
      </c>
      <c r="AT1644" s="2" t="str">
        <f>VLOOKUP(AR1644,Sites!A:C,3,FALSE)</f>
        <v>IKO-US </v>
      </c>
      <c r="AU1644" s="3">
        <f t="shared" si="206"/>
        <v>42.844200000000001</v>
      </c>
    </row>
    <row r="1645" spans="1:47" x14ac:dyDescent="0.25">
      <c r="A1645" s="5" t="s">
        <v>4181</v>
      </c>
      <c r="B1645" s="5" t="s">
        <v>4182</v>
      </c>
      <c r="C1645" s="5">
        <v>6</v>
      </c>
      <c r="D1645" s="5" t="s">
        <v>24</v>
      </c>
      <c r="E1645" s="5" t="s">
        <v>25</v>
      </c>
      <c r="F1645" s="5" t="s">
        <v>3960</v>
      </c>
      <c r="G1645" s="5" t="s">
        <v>27</v>
      </c>
      <c r="L1645" s="5" t="s">
        <v>10</v>
      </c>
      <c r="Q1645" s="5" t="s">
        <v>10</v>
      </c>
      <c r="V1645" s="5" t="s">
        <v>10</v>
      </c>
      <c r="X1645" s="5">
        <v>0</v>
      </c>
      <c r="AH1645" s="15"/>
      <c r="AI1645" s="5">
        <v>0</v>
      </c>
      <c r="AJ1645" s="1" t="str">
        <f t="array" ref="AJ1645">INDEX(I1645:X1645, MATCH(FALSE,ISBLANK(I1645:X1645),FALSE))</f>
        <v>CA</v>
      </c>
      <c r="AK1645" s="1">
        <f t="array" ref="AK1645">IF(AJ1645=0,INDEX(Y1645:AI1645, MATCH(FALSE,ISBLANK(Y1645:AI1645),FALSE)),0)</f>
        <v>0</v>
      </c>
      <c r="AL1645" s="1">
        <f t="shared" si="200"/>
        <v>6</v>
      </c>
      <c r="AM1645" s="1">
        <f t="shared" si="201"/>
        <v>0</v>
      </c>
      <c r="AN1645" s="1">
        <f t="shared" si="202"/>
        <v>0</v>
      </c>
      <c r="AO1645" s="1">
        <f t="shared" si="203"/>
        <v>0</v>
      </c>
      <c r="AP1645" s="1">
        <f t="shared" si="204"/>
        <v>0</v>
      </c>
      <c r="AQ1645" s="1">
        <f t="shared" si="205"/>
        <v>0</v>
      </c>
      <c r="AR1645" s="1" t="str">
        <f t="shared" si="207"/>
        <v>CA</v>
      </c>
      <c r="AS1645" s="2" t="str">
        <f>VLOOKUP(AR1645,Sites!A:B,2,FALSE)</f>
        <v>IKO Kankakee </v>
      </c>
      <c r="AT1645" s="2" t="str">
        <f>VLOOKUP(AR1645,Sites!A:C,3,FALSE)</f>
        <v>IKO-US </v>
      </c>
      <c r="AU1645" s="3">
        <f t="shared" si="206"/>
        <v>0</v>
      </c>
    </row>
    <row r="1646" spans="1:47" x14ac:dyDescent="0.25">
      <c r="A1646" s="5" t="s">
        <v>4183</v>
      </c>
      <c r="B1646" s="5" t="s">
        <v>4184</v>
      </c>
      <c r="C1646" s="5">
        <v>2</v>
      </c>
      <c r="D1646" s="5" t="s">
        <v>24</v>
      </c>
      <c r="E1646" s="5" t="s">
        <v>57</v>
      </c>
      <c r="F1646" s="5" t="s">
        <v>3960</v>
      </c>
      <c r="G1646" s="5" t="s">
        <v>59</v>
      </c>
      <c r="L1646" s="5" t="s">
        <v>10</v>
      </c>
      <c r="M1646" s="5" t="s">
        <v>11</v>
      </c>
      <c r="Q1646" s="5" t="s">
        <v>10</v>
      </c>
      <c r="R1646" s="5" t="s">
        <v>11</v>
      </c>
      <c r="V1646" s="5" t="s">
        <v>10</v>
      </c>
      <c r="W1646" s="5" t="s">
        <v>11</v>
      </c>
      <c r="X1646" s="5">
        <v>0</v>
      </c>
      <c r="Z1646" s="5" t="s">
        <v>15</v>
      </c>
      <c r="AE1646" s="5" t="s">
        <v>20</v>
      </c>
      <c r="AH1646" s="15" t="s">
        <v>17</v>
      </c>
      <c r="AI1646" s="5">
        <v>0</v>
      </c>
      <c r="AJ1646" s="1" t="str">
        <f t="array" ref="AJ1646">INDEX(I1646:X1646, MATCH(FALSE,ISBLANK(I1646:X1646),FALSE))</f>
        <v>CA</v>
      </c>
      <c r="AK1646" s="1">
        <f t="array" ref="AK1646">IF(AJ1646=0,INDEX(Y1646:AI1646, MATCH(FALSE,ISBLANK(Y1646:AI1646),FALSE)),0)</f>
        <v>0</v>
      </c>
      <c r="AL1646" s="1">
        <f t="shared" si="200"/>
        <v>2</v>
      </c>
      <c r="AM1646" s="1">
        <f t="shared" si="201"/>
        <v>0</v>
      </c>
      <c r="AN1646" s="1">
        <f t="shared" si="202"/>
        <v>0</v>
      </c>
      <c r="AO1646" s="1">
        <f t="shared" si="203"/>
        <v>0</v>
      </c>
      <c r="AP1646" s="1">
        <f t="shared" si="204"/>
        <v>0</v>
      </c>
      <c r="AQ1646" s="1">
        <f t="shared" si="205"/>
        <v>0</v>
      </c>
      <c r="AR1646" s="1" t="str">
        <f t="shared" si="207"/>
        <v>CA</v>
      </c>
      <c r="AS1646" s="2" t="str">
        <f>VLOOKUP(AR1646,Sites!A:B,2,FALSE)</f>
        <v>IKO Kankakee </v>
      </c>
      <c r="AT1646" s="2" t="str">
        <f>VLOOKUP(AR1646,Sites!A:C,3,FALSE)</f>
        <v>IKO-US </v>
      </c>
      <c r="AU1646" s="3">
        <f t="shared" si="206"/>
        <v>0</v>
      </c>
    </row>
    <row r="1647" spans="1:47" x14ac:dyDescent="0.25">
      <c r="A1647" s="5" t="s">
        <v>4185</v>
      </c>
      <c r="B1647" s="5" t="s">
        <v>4186</v>
      </c>
      <c r="C1647" s="5">
        <v>13</v>
      </c>
      <c r="D1647" s="5" t="s">
        <v>24</v>
      </c>
      <c r="E1647" s="5" t="s">
        <v>57</v>
      </c>
      <c r="F1647" s="5" t="s">
        <v>3960</v>
      </c>
      <c r="G1647" s="5" t="s">
        <v>59</v>
      </c>
      <c r="K1647" s="5" t="s">
        <v>9</v>
      </c>
      <c r="L1647" s="5" t="s">
        <v>10</v>
      </c>
      <c r="M1647" s="5" t="s">
        <v>11</v>
      </c>
      <c r="P1647" s="5" t="s">
        <v>9</v>
      </c>
      <c r="Q1647" s="5" t="s">
        <v>10</v>
      </c>
      <c r="R1647" s="5" t="s">
        <v>11</v>
      </c>
      <c r="U1647" s="5" t="s">
        <v>9</v>
      </c>
      <c r="V1647" s="5" t="s">
        <v>10</v>
      </c>
      <c r="W1647" s="5" t="s">
        <v>11</v>
      </c>
      <c r="X1647" s="5">
        <v>0</v>
      </c>
      <c r="Z1647" s="5" t="s">
        <v>15</v>
      </c>
      <c r="AA1647" s="5" t="s">
        <v>16</v>
      </c>
      <c r="AB1647" s="5" t="s">
        <v>18</v>
      </c>
      <c r="AE1647" s="5" t="s">
        <v>20</v>
      </c>
      <c r="AF1647" s="5" t="s">
        <v>21</v>
      </c>
      <c r="AH1647" s="15" t="s">
        <v>17</v>
      </c>
      <c r="AI1647" s="5">
        <v>0</v>
      </c>
      <c r="AJ1647" s="1" t="str">
        <f t="array" ref="AJ1647">INDEX(I1647:X1647, MATCH(FALSE,ISBLANK(I1647:X1647),FALSE))</f>
        <v>GS</v>
      </c>
      <c r="AK1647" s="1">
        <f t="array" ref="AK1647">IF(AJ1647=0,INDEX(Y1647:AI1647, MATCH(FALSE,ISBLANK(Y1647:AI1647),FALSE)),0)</f>
        <v>0</v>
      </c>
      <c r="AL1647" s="1">
        <f t="shared" si="200"/>
        <v>13</v>
      </c>
      <c r="AM1647" s="1">
        <f t="shared" si="201"/>
        <v>0</v>
      </c>
      <c r="AN1647" s="1">
        <f t="shared" si="202"/>
        <v>0</v>
      </c>
      <c r="AO1647" s="1">
        <f t="shared" si="203"/>
        <v>0</v>
      </c>
      <c r="AP1647" s="1">
        <f t="shared" si="204"/>
        <v>0</v>
      </c>
      <c r="AQ1647" s="1">
        <f t="shared" si="205"/>
        <v>0</v>
      </c>
      <c r="AR1647" s="1" t="str">
        <f t="shared" si="207"/>
        <v>GS</v>
      </c>
      <c r="AS1647" s="2" t="str">
        <f>VLOOKUP(AR1647,Sites!A:B,2,FALSE)</f>
        <v>IKO Sylacauga </v>
      </c>
      <c r="AT1647" s="2" t="str">
        <f>VLOOKUP(AR1647,Sites!A:C,3,FALSE)</f>
        <v>IKO-US </v>
      </c>
      <c r="AU1647" s="3">
        <f t="shared" si="206"/>
        <v>0</v>
      </c>
    </row>
    <row r="1648" spans="1:47" x14ac:dyDescent="0.25">
      <c r="A1648" s="5" t="s">
        <v>4187</v>
      </c>
      <c r="B1648" s="5" t="s">
        <v>4188</v>
      </c>
      <c r="C1648" s="5">
        <v>1</v>
      </c>
      <c r="D1648" s="5" t="s">
        <v>24</v>
      </c>
      <c r="E1648" s="5" t="s">
        <v>48</v>
      </c>
      <c r="F1648" s="5" t="s">
        <v>830</v>
      </c>
      <c r="G1648" s="5" t="s">
        <v>50</v>
      </c>
      <c r="X1648" s="5">
        <v>0</v>
      </c>
      <c r="AH1648" s="15"/>
      <c r="AI1648" s="5">
        <v>0</v>
      </c>
      <c r="AJ1648" s="1">
        <f t="array" ref="AJ1648">INDEX(I1648:X1648, MATCH(FALSE,ISBLANK(I1648:X1648),FALSE))</f>
        <v>0</v>
      </c>
      <c r="AK1648" s="1">
        <f t="array" ref="AK1648">IF(AJ1648=0,INDEX(Y1648:AI1648, MATCH(FALSE,ISBLANK(Y1648:AI1648),FALSE)),0)</f>
        <v>0</v>
      </c>
      <c r="AL1648" s="1">
        <f t="shared" si="200"/>
        <v>0</v>
      </c>
      <c r="AM1648" s="1">
        <f t="shared" si="201"/>
        <v>0</v>
      </c>
      <c r="AN1648" s="1">
        <f t="shared" si="202"/>
        <v>0</v>
      </c>
      <c r="AO1648" s="1">
        <f t="shared" si="203"/>
        <v>0</v>
      </c>
      <c r="AP1648" s="1">
        <f t="shared" si="204"/>
        <v>1</v>
      </c>
      <c r="AQ1648" s="1">
        <f t="shared" si="205"/>
        <v>65</v>
      </c>
      <c r="AR1648" s="1">
        <f t="shared" si="207"/>
        <v>0</v>
      </c>
      <c r="AS1648" s="2" t="str">
        <f>VLOOKUP(AR1648,Sites!A:B,2,FALSE)</f>
        <v>N/A</v>
      </c>
      <c r="AT1648" s="2" t="str">
        <f>VLOOKUP(AR1648,Sites!A:C,3,FALSE)</f>
        <v>N/A</v>
      </c>
      <c r="AU1648" s="3">
        <f t="shared" si="206"/>
        <v>65</v>
      </c>
    </row>
    <row r="1649" spans="1:47" x14ac:dyDescent="0.25">
      <c r="A1649" s="5" t="s">
        <v>4189</v>
      </c>
      <c r="B1649" s="5" t="s">
        <v>4190</v>
      </c>
      <c r="C1649" s="5">
        <v>29</v>
      </c>
      <c r="D1649" s="5" t="s">
        <v>24</v>
      </c>
      <c r="E1649" s="5" t="s">
        <v>72</v>
      </c>
      <c r="F1649" s="5" t="s">
        <v>911</v>
      </c>
      <c r="G1649" s="5" t="s">
        <v>74</v>
      </c>
      <c r="L1649" s="5" t="s">
        <v>10</v>
      </c>
      <c r="V1649" s="5" t="s">
        <v>10</v>
      </c>
      <c r="X1649" s="5">
        <v>0</v>
      </c>
      <c r="AH1649" s="15"/>
      <c r="AI1649" s="5">
        <v>0</v>
      </c>
      <c r="AJ1649" s="1" t="str">
        <f t="array" ref="AJ1649">INDEX(I1649:X1649, MATCH(FALSE,ISBLANK(I1649:X1649),FALSE))</f>
        <v>CA</v>
      </c>
      <c r="AK1649" s="1">
        <f t="array" ref="AK1649">IF(AJ1649=0,INDEX(Y1649:AI1649, MATCH(FALSE,ISBLANK(Y1649:AI1649),FALSE)),0)</f>
        <v>0</v>
      </c>
      <c r="AL1649" s="1">
        <f t="shared" si="200"/>
        <v>29</v>
      </c>
      <c r="AM1649" s="1">
        <f t="shared" si="201"/>
        <v>278.39999999999998</v>
      </c>
      <c r="AN1649" s="1">
        <f t="shared" si="202"/>
        <v>0</v>
      </c>
      <c r="AO1649" s="1">
        <f t="shared" si="203"/>
        <v>0</v>
      </c>
      <c r="AP1649" s="1">
        <f t="shared" si="204"/>
        <v>0</v>
      </c>
      <c r="AQ1649" s="1">
        <f t="shared" si="205"/>
        <v>0</v>
      </c>
      <c r="AR1649" s="1" t="str">
        <f t="shared" si="207"/>
        <v>CA</v>
      </c>
      <c r="AS1649" s="2" t="str">
        <f>VLOOKUP(AR1649,Sites!A:B,2,FALSE)</f>
        <v>IKO Kankakee </v>
      </c>
      <c r="AT1649" s="2" t="str">
        <f>VLOOKUP(AR1649,Sites!A:C,3,FALSE)</f>
        <v>IKO-US </v>
      </c>
      <c r="AU1649" s="3">
        <f t="shared" si="206"/>
        <v>278.39999999999998</v>
      </c>
    </row>
    <row r="1650" spans="1:47" x14ac:dyDescent="0.25">
      <c r="A1650" s="5" t="s">
        <v>4191</v>
      </c>
      <c r="B1650" s="5" t="s">
        <v>4192</v>
      </c>
      <c r="C1650" s="5">
        <v>21</v>
      </c>
      <c r="D1650" s="5" t="s">
        <v>24</v>
      </c>
      <c r="E1650" s="5" t="s">
        <v>63</v>
      </c>
      <c r="F1650" s="5" t="s">
        <v>3960</v>
      </c>
      <c r="G1650" s="5" t="s">
        <v>65</v>
      </c>
      <c r="X1650" s="5">
        <v>0</v>
      </c>
      <c r="AH1650" s="15"/>
      <c r="AI1650" s="5">
        <v>0</v>
      </c>
      <c r="AJ1650" s="1">
        <f t="array" ref="AJ1650">INDEX(I1650:X1650, MATCH(FALSE,ISBLANK(I1650:X1650),FALSE))</f>
        <v>0</v>
      </c>
      <c r="AK1650" s="1">
        <f t="array" ref="AK1650">IF(AJ1650=0,INDEX(Y1650:AI1650, MATCH(FALSE,ISBLANK(Y1650:AI1650),FALSE)),0)</f>
        <v>0</v>
      </c>
      <c r="AL1650" s="1">
        <f t="shared" si="200"/>
        <v>0</v>
      </c>
      <c r="AM1650" s="1">
        <f t="shared" si="201"/>
        <v>0</v>
      </c>
      <c r="AN1650" s="1">
        <f t="shared" si="202"/>
        <v>0</v>
      </c>
      <c r="AO1650" s="1">
        <f t="shared" si="203"/>
        <v>0</v>
      </c>
      <c r="AP1650" s="1">
        <f t="shared" si="204"/>
        <v>21</v>
      </c>
      <c r="AQ1650" s="1">
        <f t="shared" si="205"/>
        <v>0</v>
      </c>
      <c r="AR1650" s="1">
        <f t="shared" si="207"/>
        <v>0</v>
      </c>
      <c r="AS1650" s="2" t="str">
        <f>VLOOKUP(AR1650,Sites!A:B,2,FALSE)</f>
        <v>N/A</v>
      </c>
      <c r="AT1650" s="2" t="str">
        <f>VLOOKUP(AR1650,Sites!A:C,3,FALSE)</f>
        <v>N/A</v>
      </c>
      <c r="AU1650" s="3">
        <f t="shared" si="206"/>
        <v>0</v>
      </c>
    </row>
    <row r="1651" spans="1:47" x14ac:dyDescent="0.25">
      <c r="A1651" s="5" t="s">
        <v>4193</v>
      </c>
      <c r="B1651" s="5" t="s">
        <v>4194</v>
      </c>
      <c r="C1651" s="5">
        <v>2</v>
      </c>
      <c r="D1651" s="5" t="s">
        <v>24</v>
      </c>
      <c r="E1651" s="5" t="s">
        <v>57</v>
      </c>
      <c r="F1651" s="5" t="s">
        <v>3960</v>
      </c>
      <c r="G1651" s="5" t="s">
        <v>59</v>
      </c>
      <c r="L1651" s="5" t="s">
        <v>10</v>
      </c>
      <c r="Q1651" s="5" t="s">
        <v>10</v>
      </c>
      <c r="V1651" s="5" t="s">
        <v>10</v>
      </c>
      <c r="X1651" s="5">
        <v>0</v>
      </c>
      <c r="AB1651" s="5" t="s">
        <v>18</v>
      </c>
      <c r="AH1651" s="15"/>
      <c r="AI1651" s="5">
        <v>0</v>
      </c>
      <c r="AJ1651" s="1" t="str">
        <f t="array" ref="AJ1651">INDEX(I1651:X1651, MATCH(FALSE,ISBLANK(I1651:X1651),FALSE))</f>
        <v>CA</v>
      </c>
      <c r="AK1651" s="1">
        <f t="array" ref="AK1651">IF(AJ1651=0,INDEX(Y1651:AI1651, MATCH(FALSE,ISBLANK(Y1651:AI1651),FALSE)),0)</f>
        <v>0</v>
      </c>
      <c r="AL1651" s="1">
        <f t="shared" si="200"/>
        <v>2</v>
      </c>
      <c r="AM1651" s="1">
        <f t="shared" si="201"/>
        <v>0</v>
      </c>
      <c r="AN1651" s="1">
        <f t="shared" si="202"/>
        <v>0</v>
      </c>
      <c r="AO1651" s="1">
        <f t="shared" si="203"/>
        <v>0</v>
      </c>
      <c r="AP1651" s="1">
        <f t="shared" si="204"/>
        <v>0</v>
      </c>
      <c r="AQ1651" s="1">
        <f t="shared" si="205"/>
        <v>0</v>
      </c>
      <c r="AR1651" s="1" t="str">
        <f t="shared" si="207"/>
        <v>CA</v>
      </c>
      <c r="AS1651" s="2" t="str">
        <f>VLOOKUP(AR1651,Sites!A:B,2,FALSE)</f>
        <v>IKO Kankakee </v>
      </c>
      <c r="AT1651" s="2" t="str">
        <f>VLOOKUP(AR1651,Sites!A:C,3,FALSE)</f>
        <v>IKO-US </v>
      </c>
      <c r="AU1651" s="3">
        <f t="shared" si="206"/>
        <v>0</v>
      </c>
    </row>
    <row r="1652" spans="1:47" x14ac:dyDescent="0.25">
      <c r="A1652" s="5" t="s">
        <v>4195</v>
      </c>
      <c r="B1652" s="5" t="s">
        <v>4196</v>
      </c>
      <c r="C1652" s="5">
        <v>9</v>
      </c>
      <c r="D1652" s="5" t="s">
        <v>24</v>
      </c>
      <c r="E1652" s="5" t="s">
        <v>57</v>
      </c>
      <c r="F1652" s="5" t="s">
        <v>3960</v>
      </c>
      <c r="G1652" s="5" t="s">
        <v>59</v>
      </c>
      <c r="X1652" s="5">
        <v>0</v>
      </c>
      <c r="AH1652" s="15"/>
      <c r="AI1652" s="5">
        <v>0</v>
      </c>
      <c r="AJ1652" s="1">
        <f t="array" ref="AJ1652">INDEX(I1652:X1652, MATCH(FALSE,ISBLANK(I1652:X1652),FALSE))</f>
        <v>0</v>
      </c>
      <c r="AK1652" s="1">
        <f t="array" ref="AK1652">IF(AJ1652=0,INDEX(Y1652:AI1652, MATCH(FALSE,ISBLANK(Y1652:AI1652),FALSE)),0)</f>
        <v>0</v>
      </c>
      <c r="AL1652" s="1">
        <f t="shared" si="200"/>
        <v>0</v>
      </c>
      <c r="AM1652" s="1">
        <f t="shared" si="201"/>
        <v>0</v>
      </c>
      <c r="AN1652" s="1">
        <f t="shared" si="202"/>
        <v>0</v>
      </c>
      <c r="AO1652" s="1">
        <f t="shared" si="203"/>
        <v>0</v>
      </c>
      <c r="AP1652" s="1">
        <f t="shared" si="204"/>
        <v>9</v>
      </c>
      <c r="AQ1652" s="1">
        <f t="shared" si="205"/>
        <v>0</v>
      </c>
      <c r="AR1652" s="1">
        <f t="shared" si="207"/>
        <v>0</v>
      </c>
      <c r="AS1652" s="2" t="str">
        <f>VLOOKUP(AR1652,Sites!A:B,2,FALSE)</f>
        <v>N/A</v>
      </c>
      <c r="AT1652" s="2" t="str">
        <f>VLOOKUP(AR1652,Sites!A:C,3,FALSE)</f>
        <v>N/A</v>
      </c>
      <c r="AU1652" s="3">
        <f t="shared" si="206"/>
        <v>0</v>
      </c>
    </row>
    <row r="1653" spans="1:47" x14ac:dyDescent="0.25">
      <c r="A1653" s="5" t="s">
        <v>4198</v>
      </c>
      <c r="B1653" s="5" t="s">
        <v>4199</v>
      </c>
      <c r="C1653" s="5">
        <v>5</v>
      </c>
      <c r="D1653" s="5" t="s">
        <v>24</v>
      </c>
      <c r="E1653" s="5" t="s">
        <v>63</v>
      </c>
      <c r="F1653" s="5" t="s">
        <v>3960</v>
      </c>
      <c r="G1653" s="5" t="s">
        <v>65</v>
      </c>
      <c r="X1653" s="5">
        <v>0</v>
      </c>
      <c r="Z1653" s="5" t="s">
        <v>15</v>
      </c>
      <c r="AH1653" s="15"/>
      <c r="AI1653" s="5">
        <v>0</v>
      </c>
      <c r="AJ1653" s="1">
        <f t="array" ref="AJ1653">INDEX(I1653:X1653, MATCH(FALSE,ISBLANK(I1653:X1653),FALSE))</f>
        <v>0</v>
      </c>
      <c r="AK1653" s="1" t="str">
        <f t="array" ref="AK1653">IF(AJ1653=0,INDEX(Y1653:AI1653, MATCH(FALSE,ISBLANK(Y1653:AI1653),FALSE)),0)</f>
        <v>GH</v>
      </c>
      <c r="AL1653" s="1">
        <f t="shared" si="200"/>
        <v>0</v>
      </c>
      <c r="AM1653" s="1">
        <f t="shared" si="201"/>
        <v>0</v>
      </c>
      <c r="AN1653" s="1">
        <f t="shared" si="202"/>
        <v>5</v>
      </c>
      <c r="AO1653" s="1">
        <f t="shared" si="203"/>
        <v>0</v>
      </c>
      <c r="AP1653" s="1">
        <f t="shared" si="204"/>
        <v>0</v>
      </c>
      <c r="AQ1653" s="1">
        <f t="shared" si="205"/>
        <v>0</v>
      </c>
      <c r="AR1653" s="1" t="str">
        <f t="shared" si="207"/>
        <v>GH</v>
      </c>
      <c r="AS1653" s="2" t="str">
        <f>VLOOKUP(AR1653,Sites!A:B,2,FALSE)</f>
        <v>IKO Hawkesbury Site </v>
      </c>
      <c r="AT1653" s="2" t="str">
        <f>VLOOKUP(AR1653,Sites!A:C,3,FALSE)</f>
        <v>IKO-CAD </v>
      </c>
      <c r="AU1653" s="3">
        <f t="shared" si="206"/>
        <v>0</v>
      </c>
    </row>
    <row r="1654" spans="1:47" x14ac:dyDescent="0.25">
      <c r="A1654" s="5" t="s">
        <v>4200</v>
      </c>
      <c r="B1654" s="5" t="s">
        <v>4201</v>
      </c>
      <c r="C1654" s="5">
        <v>2</v>
      </c>
      <c r="D1654" s="5" t="s">
        <v>24</v>
      </c>
      <c r="E1654" s="5" t="s">
        <v>25</v>
      </c>
      <c r="F1654" s="5" t="s">
        <v>4202</v>
      </c>
      <c r="G1654" s="5" t="s">
        <v>27</v>
      </c>
      <c r="M1654" s="5" t="s">
        <v>11</v>
      </c>
      <c r="R1654" s="5" t="s">
        <v>11</v>
      </c>
      <c r="W1654" s="5" t="s">
        <v>11</v>
      </c>
      <c r="X1654" s="5">
        <v>0</v>
      </c>
      <c r="AH1654" s="15" t="s">
        <v>17</v>
      </c>
      <c r="AI1654" s="5">
        <v>0</v>
      </c>
      <c r="AJ1654" s="1" t="str">
        <f t="array" ref="AJ1654">INDEX(I1654:X1654, MATCH(FALSE,ISBLANK(I1654:X1654),FALSE))</f>
        <v>GC</v>
      </c>
      <c r="AK1654" s="1">
        <f t="array" ref="AK1654">IF(AJ1654=0,INDEX(Y1654:AI1654, MATCH(FALSE,ISBLANK(Y1654:AI1654),FALSE)),0)</f>
        <v>0</v>
      </c>
      <c r="AL1654" s="1">
        <f t="shared" si="200"/>
        <v>2</v>
      </c>
      <c r="AM1654" s="1">
        <f t="shared" si="201"/>
        <v>54.64</v>
      </c>
      <c r="AN1654" s="1">
        <f t="shared" si="202"/>
        <v>0</v>
      </c>
      <c r="AO1654" s="1">
        <f t="shared" si="203"/>
        <v>0</v>
      </c>
      <c r="AP1654" s="1">
        <f t="shared" si="204"/>
        <v>0</v>
      </c>
      <c r="AQ1654" s="1">
        <f t="shared" si="205"/>
        <v>0</v>
      </c>
      <c r="AR1654" s="1" t="str">
        <f t="shared" si="207"/>
        <v>GC</v>
      </c>
      <c r="AS1654" s="2" t="str">
        <f>VLOOKUP(AR1654,Sites!A:B,2,FALSE)</f>
        <v>IKO Sumas </v>
      </c>
      <c r="AT1654" s="2" t="str">
        <f>VLOOKUP(AR1654,Sites!A:C,3,FALSE)</f>
        <v>IKO-US </v>
      </c>
      <c r="AU1654" s="3">
        <f t="shared" si="206"/>
        <v>54.64</v>
      </c>
    </row>
    <row r="1655" spans="1:47" x14ac:dyDescent="0.25">
      <c r="A1655" s="5" t="s">
        <v>4203</v>
      </c>
      <c r="B1655" s="5" t="s">
        <v>4204</v>
      </c>
      <c r="C1655" s="5">
        <v>8</v>
      </c>
      <c r="D1655" s="5" t="s">
        <v>24</v>
      </c>
      <c r="E1655" s="5" t="s">
        <v>63</v>
      </c>
      <c r="F1655" s="5" t="s">
        <v>4205</v>
      </c>
      <c r="G1655" s="5" t="s">
        <v>65</v>
      </c>
      <c r="X1655" s="5">
        <v>0</v>
      </c>
      <c r="AH1655" s="15"/>
      <c r="AI1655" s="5">
        <v>0</v>
      </c>
      <c r="AJ1655" s="1">
        <f t="array" ref="AJ1655">INDEX(I1655:X1655, MATCH(FALSE,ISBLANK(I1655:X1655),FALSE))</f>
        <v>0</v>
      </c>
      <c r="AK1655" s="1">
        <f t="array" ref="AK1655">IF(AJ1655=0,INDEX(Y1655:AI1655, MATCH(FALSE,ISBLANK(Y1655:AI1655),FALSE)),0)</f>
        <v>0</v>
      </c>
      <c r="AL1655" s="1">
        <f t="shared" si="200"/>
        <v>0</v>
      </c>
      <c r="AM1655" s="1">
        <f t="shared" si="201"/>
        <v>0</v>
      </c>
      <c r="AN1655" s="1">
        <f t="shared" si="202"/>
        <v>0</v>
      </c>
      <c r="AO1655" s="1">
        <f t="shared" si="203"/>
        <v>0</v>
      </c>
      <c r="AP1655" s="1">
        <f t="shared" si="204"/>
        <v>8</v>
      </c>
      <c r="AQ1655" s="1">
        <f t="shared" si="205"/>
        <v>13.52</v>
      </c>
      <c r="AR1655" s="1">
        <f t="shared" si="207"/>
        <v>0</v>
      </c>
      <c r="AS1655" s="2" t="str">
        <f>VLOOKUP(AR1655,Sites!A:B,2,FALSE)</f>
        <v>N/A</v>
      </c>
      <c r="AT1655" s="2" t="str">
        <f>VLOOKUP(AR1655,Sites!A:C,3,FALSE)</f>
        <v>N/A</v>
      </c>
      <c r="AU1655" s="3">
        <f t="shared" si="206"/>
        <v>13.52</v>
      </c>
    </row>
    <row r="1656" spans="1:47" x14ac:dyDescent="0.25">
      <c r="A1656" s="5" t="s">
        <v>4206</v>
      </c>
      <c r="B1656" s="5" t="s">
        <v>4207</v>
      </c>
      <c r="C1656" s="5">
        <v>7</v>
      </c>
      <c r="D1656" s="5" t="s">
        <v>24</v>
      </c>
      <c r="E1656" s="5" t="s">
        <v>63</v>
      </c>
      <c r="F1656" s="5" t="s">
        <v>3960</v>
      </c>
      <c r="G1656" s="5" t="s">
        <v>65</v>
      </c>
      <c r="X1656" s="5">
        <v>0</v>
      </c>
      <c r="Z1656" s="5" t="s">
        <v>15</v>
      </c>
      <c r="AH1656" s="15"/>
      <c r="AI1656" s="5">
        <v>0</v>
      </c>
      <c r="AJ1656" s="1">
        <f t="array" ref="AJ1656">INDEX(I1656:X1656, MATCH(FALSE,ISBLANK(I1656:X1656),FALSE))</f>
        <v>0</v>
      </c>
      <c r="AK1656" s="1" t="str">
        <f t="array" ref="AK1656">IF(AJ1656=0,INDEX(Y1656:AI1656, MATCH(FALSE,ISBLANK(Y1656:AI1656),FALSE)),0)</f>
        <v>GH</v>
      </c>
      <c r="AL1656" s="1">
        <f t="shared" si="200"/>
        <v>0</v>
      </c>
      <c r="AM1656" s="1">
        <f t="shared" si="201"/>
        <v>0</v>
      </c>
      <c r="AN1656" s="1">
        <f t="shared" si="202"/>
        <v>7</v>
      </c>
      <c r="AO1656" s="1">
        <f t="shared" si="203"/>
        <v>0</v>
      </c>
      <c r="AP1656" s="1">
        <f t="shared" si="204"/>
        <v>0</v>
      </c>
      <c r="AQ1656" s="1">
        <f t="shared" si="205"/>
        <v>0</v>
      </c>
      <c r="AR1656" s="1" t="str">
        <f t="shared" si="207"/>
        <v>GH</v>
      </c>
      <c r="AS1656" s="2" t="str">
        <f>VLOOKUP(AR1656,Sites!A:B,2,FALSE)</f>
        <v>IKO Hawkesbury Site </v>
      </c>
      <c r="AT1656" s="2" t="str">
        <f>VLOOKUP(AR1656,Sites!A:C,3,FALSE)</f>
        <v>IKO-CAD </v>
      </c>
      <c r="AU1656" s="3">
        <f t="shared" si="206"/>
        <v>0</v>
      </c>
    </row>
    <row r="1657" spans="1:47" x14ac:dyDescent="0.25">
      <c r="A1657" s="5" t="s">
        <v>4208</v>
      </c>
      <c r="B1657" s="5" t="s">
        <v>4209</v>
      </c>
      <c r="C1657" s="5">
        <v>6</v>
      </c>
      <c r="D1657" s="5" t="s">
        <v>24</v>
      </c>
      <c r="E1657" s="5" t="s">
        <v>63</v>
      </c>
      <c r="F1657" s="5" t="s">
        <v>3960</v>
      </c>
      <c r="G1657" s="5" t="s">
        <v>65</v>
      </c>
      <c r="X1657" s="5">
        <v>0</v>
      </c>
      <c r="AH1657" s="15"/>
      <c r="AI1657" s="5">
        <v>0</v>
      </c>
      <c r="AJ1657" s="1">
        <f t="array" ref="AJ1657">INDEX(I1657:X1657, MATCH(FALSE,ISBLANK(I1657:X1657),FALSE))</f>
        <v>0</v>
      </c>
      <c r="AK1657" s="1">
        <f t="array" ref="AK1657">IF(AJ1657=0,INDEX(Y1657:AI1657, MATCH(FALSE,ISBLANK(Y1657:AI1657),FALSE)),0)</f>
        <v>0</v>
      </c>
      <c r="AL1657" s="1">
        <f t="shared" si="200"/>
        <v>0</v>
      </c>
      <c r="AM1657" s="1">
        <f t="shared" si="201"/>
        <v>0</v>
      </c>
      <c r="AN1657" s="1">
        <f t="shared" si="202"/>
        <v>0</v>
      </c>
      <c r="AO1657" s="1">
        <f t="shared" si="203"/>
        <v>0</v>
      </c>
      <c r="AP1657" s="1">
        <f t="shared" si="204"/>
        <v>6</v>
      </c>
      <c r="AQ1657" s="1">
        <f t="shared" si="205"/>
        <v>0</v>
      </c>
      <c r="AR1657" s="1">
        <f t="shared" si="207"/>
        <v>0</v>
      </c>
      <c r="AS1657" s="2" t="str">
        <f>VLOOKUP(AR1657,Sites!A:B,2,FALSE)</f>
        <v>N/A</v>
      </c>
      <c r="AT1657" s="2" t="str">
        <f>VLOOKUP(AR1657,Sites!A:C,3,FALSE)</f>
        <v>N/A</v>
      </c>
      <c r="AU1657" s="3">
        <f t="shared" si="206"/>
        <v>0</v>
      </c>
    </row>
    <row r="1658" spans="1:47" x14ac:dyDescent="0.25">
      <c r="A1658" s="5" t="s">
        <v>4210</v>
      </c>
      <c r="B1658" s="5" t="s">
        <v>4211</v>
      </c>
      <c r="C1658" s="5">
        <v>10</v>
      </c>
      <c r="D1658" s="5" t="s">
        <v>24</v>
      </c>
      <c r="E1658" s="5" t="s">
        <v>48</v>
      </c>
      <c r="F1658" s="5" t="s">
        <v>3960</v>
      </c>
      <c r="G1658" s="5" t="s">
        <v>50</v>
      </c>
      <c r="X1658" s="5">
        <v>0</v>
      </c>
      <c r="AH1658" s="15"/>
      <c r="AI1658" s="5">
        <v>0</v>
      </c>
      <c r="AJ1658" s="1">
        <f t="array" ref="AJ1658">INDEX(I1658:X1658, MATCH(FALSE,ISBLANK(I1658:X1658),FALSE))</f>
        <v>0</v>
      </c>
      <c r="AK1658" s="1">
        <f t="array" ref="AK1658">IF(AJ1658=0,INDEX(Y1658:AI1658, MATCH(FALSE,ISBLANK(Y1658:AI1658),FALSE)),0)</f>
        <v>0</v>
      </c>
      <c r="AL1658" s="1">
        <f t="shared" si="200"/>
        <v>0</v>
      </c>
      <c r="AM1658" s="1">
        <f t="shared" si="201"/>
        <v>0</v>
      </c>
      <c r="AN1658" s="1">
        <f t="shared" si="202"/>
        <v>0</v>
      </c>
      <c r="AO1658" s="1">
        <f t="shared" si="203"/>
        <v>0</v>
      </c>
      <c r="AP1658" s="1">
        <f t="shared" si="204"/>
        <v>10</v>
      </c>
      <c r="AQ1658" s="1">
        <f t="shared" si="205"/>
        <v>0</v>
      </c>
      <c r="AR1658" s="1">
        <f t="shared" si="207"/>
        <v>0</v>
      </c>
      <c r="AS1658" s="2" t="str">
        <f>VLOOKUP(AR1658,Sites!A:B,2,FALSE)</f>
        <v>N/A</v>
      </c>
      <c r="AT1658" s="2" t="str">
        <f>VLOOKUP(AR1658,Sites!A:C,3,FALSE)</f>
        <v>N/A</v>
      </c>
      <c r="AU1658" s="3">
        <f t="shared" si="206"/>
        <v>0</v>
      </c>
    </row>
    <row r="1659" spans="1:47" x14ac:dyDescent="0.25">
      <c r="A1659" s="5" t="s">
        <v>4212</v>
      </c>
      <c r="B1659" s="5" t="s">
        <v>4213</v>
      </c>
      <c r="C1659" s="5">
        <v>2</v>
      </c>
      <c r="D1659" s="5" t="s">
        <v>24</v>
      </c>
      <c r="E1659" s="5" t="s">
        <v>25</v>
      </c>
      <c r="F1659" s="5" t="s">
        <v>3960</v>
      </c>
      <c r="G1659" s="5" t="s">
        <v>27</v>
      </c>
      <c r="L1659" s="5" t="s">
        <v>10</v>
      </c>
      <c r="Q1659" s="5" t="s">
        <v>10</v>
      </c>
      <c r="V1659" s="5" t="s">
        <v>10</v>
      </c>
      <c r="X1659" s="5">
        <v>0</v>
      </c>
      <c r="Z1659" s="5" t="s">
        <v>15</v>
      </c>
      <c r="AH1659" s="15"/>
      <c r="AI1659" s="5">
        <v>0</v>
      </c>
      <c r="AJ1659" s="1" t="str">
        <f t="array" ref="AJ1659">INDEX(I1659:X1659, MATCH(FALSE,ISBLANK(I1659:X1659),FALSE))</f>
        <v>CA</v>
      </c>
      <c r="AK1659" s="1">
        <f t="array" ref="AK1659">IF(AJ1659=0,INDEX(Y1659:AI1659, MATCH(FALSE,ISBLANK(Y1659:AI1659),FALSE)),0)</f>
        <v>0</v>
      </c>
      <c r="AL1659" s="1">
        <f t="shared" si="200"/>
        <v>2</v>
      </c>
      <c r="AM1659" s="1">
        <f t="shared" si="201"/>
        <v>0</v>
      </c>
      <c r="AN1659" s="1">
        <f t="shared" si="202"/>
        <v>0</v>
      </c>
      <c r="AO1659" s="1">
        <f t="shared" si="203"/>
        <v>0</v>
      </c>
      <c r="AP1659" s="1">
        <f t="shared" si="204"/>
        <v>0</v>
      </c>
      <c r="AQ1659" s="1">
        <f t="shared" si="205"/>
        <v>0</v>
      </c>
      <c r="AR1659" s="1" t="str">
        <f t="shared" si="207"/>
        <v>CA</v>
      </c>
      <c r="AS1659" s="2" t="str">
        <f>VLOOKUP(AR1659,Sites!A:B,2,FALSE)</f>
        <v>IKO Kankakee </v>
      </c>
      <c r="AT1659" s="2" t="str">
        <f>VLOOKUP(AR1659,Sites!A:C,3,FALSE)</f>
        <v>IKO-US </v>
      </c>
      <c r="AU1659" s="3">
        <f t="shared" si="206"/>
        <v>0</v>
      </c>
    </row>
    <row r="1660" spans="1:47" x14ac:dyDescent="0.25">
      <c r="A1660" s="5" t="s">
        <v>4214</v>
      </c>
      <c r="B1660" s="5" t="s">
        <v>4215</v>
      </c>
      <c r="C1660" s="5">
        <v>2</v>
      </c>
      <c r="D1660" s="5" t="s">
        <v>24</v>
      </c>
      <c r="E1660" s="5" t="s">
        <v>63</v>
      </c>
      <c r="F1660" s="5" t="s">
        <v>3960</v>
      </c>
      <c r="G1660" s="5" t="s">
        <v>65</v>
      </c>
      <c r="X1660" s="5">
        <v>0</v>
      </c>
      <c r="AE1660" s="5" t="s">
        <v>20</v>
      </c>
      <c r="AH1660" s="15"/>
      <c r="AI1660" s="5">
        <v>0</v>
      </c>
      <c r="AJ1660" s="1">
        <f t="array" ref="AJ1660">INDEX(I1660:X1660, MATCH(FALSE,ISBLANK(I1660:X1660),FALSE))</f>
        <v>0</v>
      </c>
      <c r="AK1660" s="1" t="str">
        <f t="array" ref="AK1660">IF(AJ1660=0,INDEX(Y1660:AI1660, MATCH(FALSE,ISBLANK(Y1660:AI1660),FALSE)),0)</f>
        <v>BA</v>
      </c>
      <c r="AL1660" s="1">
        <f t="shared" si="200"/>
        <v>0</v>
      </c>
      <c r="AM1660" s="1">
        <f t="shared" si="201"/>
        <v>0</v>
      </c>
      <c r="AN1660" s="1">
        <f t="shared" si="202"/>
        <v>2</v>
      </c>
      <c r="AO1660" s="1">
        <f t="shared" si="203"/>
        <v>0</v>
      </c>
      <c r="AP1660" s="1">
        <f t="shared" si="204"/>
        <v>0</v>
      </c>
      <c r="AQ1660" s="1">
        <f t="shared" si="205"/>
        <v>0</v>
      </c>
      <c r="AR1660" s="1" t="str">
        <f t="shared" si="207"/>
        <v>BA</v>
      </c>
      <c r="AS1660" s="2" t="str">
        <f>VLOOKUP(AR1660,Sites!A:B,2,FALSE)</f>
        <v>IKO Calgary Site </v>
      </c>
      <c r="AT1660" s="2" t="str">
        <f>VLOOKUP(AR1660,Sites!A:C,3,FALSE)</f>
        <v>IKO-CAD </v>
      </c>
      <c r="AU1660" s="3">
        <f t="shared" si="206"/>
        <v>0</v>
      </c>
    </row>
    <row r="1661" spans="1:47" x14ac:dyDescent="0.25">
      <c r="A1661" s="5" t="s">
        <v>4216</v>
      </c>
      <c r="B1661" s="5" t="s">
        <v>4217</v>
      </c>
      <c r="C1661" s="5">
        <v>6</v>
      </c>
      <c r="D1661" s="5" t="s">
        <v>24</v>
      </c>
      <c r="E1661" s="5" t="s">
        <v>25</v>
      </c>
      <c r="F1661" s="5" t="s">
        <v>15776</v>
      </c>
      <c r="G1661" s="5" t="s">
        <v>27</v>
      </c>
      <c r="X1661" s="5">
        <v>0</v>
      </c>
      <c r="Z1661" s="5" t="s">
        <v>15</v>
      </c>
      <c r="AH1661" s="15"/>
      <c r="AI1661" s="5">
        <v>0</v>
      </c>
      <c r="AJ1661" s="1">
        <f t="array" ref="AJ1661">INDEX(I1661:X1661, MATCH(FALSE,ISBLANK(I1661:X1661),FALSE))</f>
        <v>0</v>
      </c>
      <c r="AK1661" s="1" t="str">
        <f t="array" ref="AK1661">IF(AJ1661=0,INDEX(Y1661:AI1661, MATCH(FALSE,ISBLANK(Y1661:AI1661),FALSE)),0)</f>
        <v>GH</v>
      </c>
      <c r="AL1661" s="1">
        <f t="shared" si="200"/>
        <v>0</v>
      </c>
      <c r="AM1661" s="1">
        <f t="shared" si="201"/>
        <v>0</v>
      </c>
      <c r="AN1661" s="1">
        <f t="shared" si="202"/>
        <v>6</v>
      </c>
      <c r="AO1661" s="1">
        <f t="shared" si="203"/>
        <v>2042.28</v>
      </c>
      <c r="AP1661" s="1">
        <f t="shared" si="204"/>
        <v>0</v>
      </c>
      <c r="AQ1661" s="1">
        <f t="shared" si="205"/>
        <v>0</v>
      </c>
      <c r="AR1661" s="1" t="str">
        <f t="shared" si="207"/>
        <v>GH</v>
      </c>
      <c r="AS1661" s="2" t="str">
        <f>VLOOKUP(AR1661,Sites!A:B,2,FALSE)</f>
        <v>IKO Hawkesbury Site </v>
      </c>
      <c r="AT1661" s="2" t="str">
        <f>VLOOKUP(AR1661,Sites!A:C,3,FALSE)</f>
        <v>IKO-CAD </v>
      </c>
      <c r="AU1661" s="3">
        <f t="shared" si="206"/>
        <v>2042.28</v>
      </c>
    </row>
    <row r="1662" spans="1:47" x14ac:dyDescent="0.25">
      <c r="A1662" s="5" t="s">
        <v>4218</v>
      </c>
      <c r="B1662" s="5" t="s">
        <v>4219</v>
      </c>
      <c r="C1662" s="5">
        <v>3</v>
      </c>
      <c r="D1662" s="5" t="s">
        <v>24</v>
      </c>
      <c r="E1662" s="5" t="s">
        <v>188</v>
      </c>
      <c r="F1662" s="5" t="s">
        <v>3960</v>
      </c>
      <c r="G1662" s="5" t="s">
        <v>189</v>
      </c>
      <c r="X1662" s="5">
        <v>0</v>
      </c>
      <c r="AH1662" s="15"/>
      <c r="AI1662" s="5">
        <v>0</v>
      </c>
      <c r="AJ1662" s="1">
        <f t="array" ref="AJ1662">INDEX(I1662:X1662, MATCH(FALSE,ISBLANK(I1662:X1662),FALSE))</f>
        <v>0</v>
      </c>
      <c r="AK1662" s="1">
        <f t="array" ref="AK1662">IF(AJ1662=0,INDEX(Y1662:AI1662, MATCH(FALSE,ISBLANK(Y1662:AI1662),FALSE)),0)</f>
        <v>0</v>
      </c>
      <c r="AL1662" s="1">
        <f t="shared" si="200"/>
        <v>0</v>
      </c>
      <c r="AM1662" s="1">
        <f t="shared" si="201"/>
        <v>0</v>
      </c>
      <c r="AN1662" s="1">
        <f t="shared" si="202"/>
        <v>0</v>
      </c>
      <c r="AO1662" s="1">
        <f t="shared" si="203"/>
        <v>0</v>
      </c>
      <c r="AP1662" s="1">
        <f t="shared" si="204"/>
        <v>3</v>
      </c>
      <c r="AQ1662" s="1">
        <f t="shared" si="205"/>
        <v>0</v>
      </c>
      <c r="AR1662" s="1">
        <f t="shared" si="207"/>
        <v>0</v>
      </c>
      <c r="AS1662" s="2" t="str">
        <f>VLOOKUP(AR1662,Sites!A:B,2,FALSE)</f>
        <v>N/A</v>
      </c>
      <c r="AT1662" s="2" t="str">
        <f>VLOOKUP(AR1662,Sites!A:C,3,FALSE)</f>
        <v>N/A</v>
      </c>
      <c r="AU1662" s="3">
        <f t="shared" si="206"/>
        <v>0</v>
      </c>
    </row>
    <row r="1663" spans="1:47" x14ac:dyDescent="0.25">
      <c r="A1663" s="5" t="s">
        <v>4220</v>
      </c>
      <c r="B1663" s="5" t="s">
        <v>4221</v>
      </c>
      <c r="C1663" s="5">
        <v>1</v>
      </c>
      <c r="D1663" s="5" t="s">
        <v>62</v>
      </c>
      <c r="E1663" s="5" t="s">
        <v>63</v>
      </c>
      <c r="F1663" s="5" t="s">
        <v>123</v>
      </c>
      <c r="G1663" s="5" t="s">
        <v>65</v>
      </c>
      <c r="X1663" s="5">
        <v>0</v>
      </c>
      <c r="AH1663" s="15"/>
      <c r="AI1663" s="5">
        <v>0</v>
      </c>
      <c r="AJ1663" s="1">
        <f t="array" ref="AJ1663">INDEX(I1663:X1663, MATCH(FALSE,ISBLANK(I1663:X1663),FALSE))</f>
        <v>0</v>
      </c>
      <c r="AK1663" s="1">
        <f t="array" ref="AK1663">IF(AJ1663=0,INDEX(Y1663:AI1663, MATCH(FALSE,ISBLANK(Y1663:AI1663),FALSE)),0)</f>
        <v>0</v>
      </c>
      <c r="AL1663" s="1">
        <f t="shared" si="200"/>
        <v>0</v>
      </c>
      <c r="AM1663" s="1">
        <f t="shared" si="201"/>
        <v>0</v>
      </c>
      <c r="AN1663" s="1">
        <f t="shared" si="202"/>
        <v>0</v>
      </c>
      <c r="AO1663" s="1">
        <f t="shared" si="203"/>
        <v>0</v>
      </c>
      <c r="AP1663" s="1">
        <f t="shared" si="204"/>
        <v>1</v>
      </c>
      <c r="AQ1663" s="1">
        <f t="shared" si="205"/>
        <v>10</v>
      </c>
      <c r="AR1663" s="1">
        <f t="shared" si="207"/>
        <v>0</v>
      </c>
      <c r="AS1663" s="2" t="str">
        <f>VLOOKUP(AR1663,Sites!A:B,2,FALSE)</f>
        <v>N/A</v>
      </c>
      <c r="AT1663" s="2" t="str">
        <f>VLOOKUP(AR1663,Sites!A:C,3,FALSE)</f>
        <v>N/A</v>
      </c>
      <c r="AU1663" s="3">
        <f t="shared" si="206"/>
        <v>10</v>
      </c>
    </row>
    <row r="1664" spans="1:47" x14ac:dyDescent="0.25">
      <c r="A1664" s="5" t="s">
        <v>4222</v>
      </c>
      <c r="B1664" s="5" t="s">
        <v>4223</v>
      </c>
      <c r="C1664" s="5">
        <v>6</v>
      </c>
      <c r="D1664" s="5" t="s">
        <v>24</v>
      </c>
      <c r="E1664" s="5" t="s">
        <v>53</v>
      </c>
      <c r="F1664" s="5" t="s">
        <v>3960</v>
      </c>
      <c r="G1664" s="5" t="s">
        <v>54</v>
      </c>
      <c r="M1664" s="5" t="s">
        <v>11</v>
      </c>
      <c r="R1664" s="5" t="s">
        <v>11</v>
      </c>
      <c r="W1664" s="5" t="s">
        <v>11</v>
      </c>
      <c r="X1664" s="5">
        <v>0</v>
      </c>
      <c r="Z1664" s="5" t="s">
        <v>15</v>
      </c>
      <c r="AH1664" s="15"/>
      <c r="AI1664" s="5">
        <v>0</v>
      </c>
      <c r="AJ1664" s="1" t="str">
        <f t="array" ref="AJ1664">INDEX(I1664:X1664, MATCH(FALSE,ISBLANK(I1664:X1664),FALSE))</f>
        <v>GC</v>
      </c>
      <c r="AK1664" s="1">
        <f t="array" ref="AK1664">IF(AJ1664=0,INDEX(Y1664:AI1664, MATCH(FALSE,ISBLANK(Y1664:AI1664),FALSE)),0)</f>
        <v>0</v>
      </c>
      <c r="AL1664" s="1">
        <f t="shared" si="200"/>
        <v>6</v>
      </c>
      <c r="AM1664" s="1">
        <f t="shared" si="201"/>
        <v>0</v>
      </c>
      <c r="AN1664" s="1">
        <f t="shared" si="202"/>
        <v>0</v>
      </c>
      <c r="AO1664" s="1">
        <f t="shared" si="203"/>
        <v>0</v>
      </c>
      <c r="AP1664" s="1">
        <f t="shared" si="204"/>
        <v>0</v>
      </c>
      <c r="AQ1664" s="1">
        <f t="shared" si="205"/>
        <v>0</v>
      </c>
      <c r="AR1664" s="1" t="str">
        <f t="shared" si="207"/>
        <v>GC</v>
      </c>
      <c r="AS1664" s="2" t="str">
        <f>VLOOKUP(AR1664,Sites!A:B,2,FALSE)</f>
        <v>IKO Sumas </v>
      </c>
      <c r="AT1664" s="2" t="str">
        <f>VLOOKUP(AR1664,Sites!A:C,3,FALSE)</f>
        <v>IKO-US </v>
      </c>
      <c r="AU1664" s="3">
        <f t="shared" si="206"/>
        <v>0</v>
      </c>
    </row>
    <row r="1665" spans="1:47" x14ac:dyDescent="0.25">
      <c r="A1665" s="5" t="s">
        <v>4224</v>
      </c>
      <c r="B1665" s="5" t="s">
        <v>4225</v>
      </c>
      <c r="C1665" s="5">
        <v>4</v>
      </c>
      <c r="D1665" s="5" t="s">
        <v>62</v>
      </c>
      <c r="E1665" s="5" t="s">
        <v>387</v>
      </c>
      <c r="F1665" s="5" t="s">
        <v>1797</v>
      </c>
      <c r="G1665" s="5" t="s">
        <v>389</v>
      </c>
      <c r="X1665" s="5">
        <v>0</v>
      </c>
      <c r="AH1665" s="15"/>
      <c r="AI1665" s="5">
        <v>0</v>
      </c>
      <c r="AJ1665" s="1">
        <f t="array" ref="AJ1665">INDEX(I1665:X1665, MATCH(FALSE,ISBLANK(I1665:X1665),FALSE))</f>
        <v>0</v>
      </c>
      <c r="AK1665" s="1">
        <f t="array" ref="AK1665">IF(AJ1665=0,INDEX(Y1665:AI1665, MATCH(FALSE,ISBLANK(Y1665:AI1665),FALSE)),0)</f>
        <v>0</v>
      </c>
      <c r="AL1665" s="1">
        <f t="shared" si="200"/>
        <v>0</v>
      </c>
      <c r="AM1665" s="1">
        <f t="shared" si="201"/>
        <v>0</v>
      </c>
      <c r="AN1665" s="1">
        <f t="shared" si="202"/>
        <v>0</v>
      </c>
      <c r="AO1665" s="1">
        <f t="shared" si="203"/>
        <v>0</v>
      </c>
      <c r="AP1665" s="1">
        <f t="shared" si="204"/>
        <v>4</v>
      </c>
      <c r="AQ1665" s="1">
        <f t="shared" si="205"/>
        <v>1180</v>
      </c>
      <c r="AR1665" s="1">
        <f t="shared" si="207"/>
        <v>0</v>
      </c>
      <c r="AS1665" s="2" t="str">
        <f>VLOOKUP(AR1665,Sites!A:B,2,FALSE)</f>
        <v>N/A</v>
      </c>
      <c r="AT1665" s="2" t="str">
        <f>VLOOKUP(AR1665,Sites!A:C,3,FALSE)</f>
        <v>N/A</v>
      </c>
      <c r="AU1665" s="3">
        <f t="shared" si="206"/>
        <v>1180</v>
      </c>
    </row>
    <row r="1666" spans="1:47" x14ac:dyDescent="0.25">
      <c r="A1666" s="5" t="s">
        <v>4226</v>
      </c>
      <c r="B1666" s="5" t="s">
        <v>4227</v>
      </c>
      <c r="C1666" s="5">
        <v>186</v>
      </c>
      <c r="D1666" s="5" t="s">
        <v>24</v>
      </c>
      <c r="E1666" s="5" t="s">
        <v>4228</v>
      </c>
      <c r="F1666" s="5" t="s">
        <v>3825</v>
      </c>
      <c r="G1666" s="5" t="s">
        <v>4229</v>
      </c>
      <c r="X1666" s="5">
        <v>0</v>
      </c>
      <c r="AH1666" s="15"/>
      <c r="AI1666" s="5">
        <v>0</v>
      </c>
      <c r="AJ1666" s="1">
        <f t="array" ref="AJ1666">INDEX(I1666:X1666, MATCH(FALSE,ISBLANK(I1666:X1666),FALSE))</f>
        <v>0</v>
      </c>
      <c r="AK1666" s="1">
        <f t="array" ref="AK1666">IF(AJ1666=0,INDEX(Y1666:AI1666, MATCH(FALSE,ISBLANK(Y1666:AI1666),FALSE)),0)</f>
        <v>0</v>
      </c>
      <c r="AL1666" s="1">
        <f t="shared" ref="AL1666:AL1729" si="208">IF(AJ1666=0,0,C1666)</f>
        <v>0</v>
      </c>
      <c r="AM1666" s="1">
        <f t="shared" ref="AM1666:AM1729" si="209">AL1666*F1666</f>
        <v>0</v>
      </c>
      <c r="AN1666" s="1">
        <f t="shared" ref="AN1666:AN1729" si="210">IF(AK1666=0,0,C1666)</f>
        <v>0</v>
      </c>
      <c r="AO1666" s="1">
        <f t="shared" ref="AO1666:AO1729" si="211">AN1666*F1666</f>
        <v>0</v>
      </c>
      <c r="AP1666" s="1">
        <f t="shared" ref="AP1666:AP1729" si="212">IF(AND(AJ1666=0,AK1666=0),C1666,0)</f>
        <v>186</v>
      </c>
      <c r="AQ1666" s="1">
        <f t="shared" ref="AQ1666:AQ1729" si="213">AP1666*F1666</f>
        <v>1664.6999999999998</v>
      </c>
      <c r="AR1666" s="1">
        <f t="shared" si="207"/>
        <v>0</v>
      </c>
      <c r="AS1666" s="2" t="str">
        <f>VLOOKUP(AR1666,Sites!A:B,2,FALSE)</f>
        <v>N/A</v>
      </c>
      <c r="AT1666" s="2" t="str">
        <f>VLOOKUP(AR1666,Sites!A:C,3,FALSE)</f>
        <v>N/A</v>
      </c>
      <c r="AU1666" s="3">
        <f t="shared" ref="AU1666:AU1729" si="214">C1666*F1666</f>
        <v>1664.6999999999998</v>
      </c>
    </row>
    <row r="1667" spans="1:47" x14ac:dyDescent="0.25">
      <c r="A1667" s="5" t="s">
        <v>4230</v>
      </c>
      <c r="B1667" s="5" t="s">
        <v>4231</v>
      </c>
      <c r="C1667" s="5">
        <v>6</v>
      </c>
      <c r="D1667" s="5" t="s">
        <v>24</v>
      </c>
      <c r="E1667" s="5" t="s">
        <v>57</v>
      </c>
      <c r="F1667" s="5" t="s">
        <v>4232</v>
      </c>
      <c r="G1667" s="5" t="s">
        <v>59</v>
      </c>
      <c r="L1667" s="5" t="s">
        <v>10</v>
      </c>
      <c r="Q1667" s="5" t="s">
        <v>10</v>
      </c>
      <c r="V1667" s="5" t="s">
        <v>10</v>
      </c>
      <c r="X1667" s="5">
        <v>0</v>
      </c>
      <c r="Z1667" s="5" t="s">
        <v>15</v>
      </c>
      <c r="AH1667" s="15"/>
      <c r="AI1667" s="5">
        <v>0</v>
      </c>
      <c r="AJ1667" s="1" t="str">
        <f t="array" ref="AJ1667">INDEX(I1667:X1667, MATCH(FALSE,ISBLANK(I1667:X1667),FALSE))</f>
        <v>CA</v>
      </c>
      <c r="AK1667" s="1">
        <f t="array" ref="AK1667">IF(AJ1667=0,INDEX(Y1667:AI1667, MATCH(FALSE,ISBLANK(Y1667:AI1667),FALSE)),0)</f>
        <v>0</v>
      </c>
      <c r="AL1667" s="1">
        <f t="shared" si="208"/>
        <v>6</v>
      </c>
      <c r="AM1667" s="1">
        <f t="shared" si="209"/>
        <v>410.70000000000005</v>
      </c>
      <c r="AN1667" s="1">
        <f t="shared" si="210"/>
        <v>0</v>
      </c>
      <c r="AO1667" s="1">
        <f t="shared" si="211"/>
        <v>0</v>
      </c>
      <c r="AP1667" s="1">
        <f t="shared" si="212"/>
        <v>0</v>
      </c>
      <c r="AQ1667" s="1">
        <f t="shared" si="213"/>
        <v>0</v>
      </c>
      <c r="AR1667" s="1" t="str">
        <f t="shared" ref="AR1667:AR1730" si="215">IF(AJ1667=0,AK1667,AJ1667)</f>
        <v>CA</v>
      </c>
      <c r="AS1667" s="2" t="str">
        <f>VLOOKUP(AR1667,Sites!A:B,2,FALSE)</f>
        <v>IKO Kankakee </v>
      </c>
      <c r="AT1667" s="2" t="str">
        <f>VLOOKUP(AR1667,Sites!A:C,3,FALSE)</f>
        <v>IKO-US </v>
      </c>
      <c r="AU1667" s="3">
        <f t="shared" si="214"/>
        <v>410.70000000000005</v>
      </c>
    </row>
    <row r="1668" spans="1:47" x14ac:dyDescent="0.25">
      <c r="A1668" s="5" t="s">
        <v>4233</v>
      </c>
      <c r="B1668" s="5" t="s">
        <v>4234</v>
      </c>
      <c r="C1668" s="5">
        <v>1</v>
      </c>
      <c r="D1668" s="5" t="s">
        <v>24</v>
      </c>
      <c r="E1668" s="5" t="s">
        <v>57</v>
      </c>
      <c r="F1668" s="5" t="s">
        <v>3960</v>
      </c>
      <c r="G1668" s="5" t="s">
        <v>59</v>
      </c>
      <c r="M1668" s="5" t="s">
        <v>11</v>
      </c>
      <c r="R1668" s="5" t="s">
        <v>11</v>
      </c>
      <c r="W1668" s="5" t="s">
        <v>11</v>
      </c>
      <c r="X1668" s="5">
        <v>0</v>
      </c>
      <c r="AH1668" s="15"/>
      <c r="AI1668" s="5">
        <v>0</v>
      </c>
      <c r="AJ1668" s="1" t="str">
        <f t="array" ref="AJ1668">INDEX(I1668:X1668, MATCH(FALSE,ISBLANK(I1668:X1668),FALSE))</f>
        <v>GC</v>
      </c>
      <c r="AK1668" s="1">
        <f t="array" ref="AK1668">IF(AJ1668=0,INDEX(Y1668:AI1668, MATCH(FALSE,ISBLANK(Y1668:AI1668),FALSE)),0)</f>
        <v>0</v>
      </c>
      <c r="AL1668" s="1">
        <f t="shared" si="208"/>
        <v>1</v>
      </c>
      <c r="AM1668" s="1">
        <f t="shared" si="209"/>
        <v>0</v>
      </c>
      <c r="AN1668" s="1">
        <f t="shared" si="210"/>
        <v>0</v>
      </c>
      <c r="AO1668" s="1">
        <f t="shared" si="211"/>
        <v>0</v>
      </c>
      <c r="AP1668" s="1">
        <f t="shared" si="212"/>
        <v>0</v>
      </c>
      <c r="AQ1668" s="1">
        <f t="shared" si="213"/>
        <v>0</v>
      </c>
      <c r="AR1668" s="1" t="str">
        <f t="shared" si="215"/>
        <v>GC</v>
      </c>
      <c r="AS1668" s="2" t="str">
        <f>VLOOKUP(AR1668,Sites!A:B,2,FALSE)</f>
        <v>IKO Sumas </v>
      </c>
      <c r="AT1668" s="2" t="str">
        <f>VLOOKUP(AR1668,Sites!A:C,3,FALSE)</f>
        <v>IKO-US </v>
      </c>
      <c r="AU1668" s="3">
        <f t="shared" si="214"/>
        <v>0</v>
      </c>
    </row>
    <row r="1669" spans="1:47" x14ac:dyDescent="0.25">
      <c r="A1669" s="5" t="s">
        <v>4235</v>
      </c>
      <c r="B1669" s="5" t="s">
        <v>4236</v>
      </c>
      <c r="C1669" s="5">
        <v>3</v>
      </c>
      <c r="D1669" s="5" t="s">
        <v>24</v>
      </c>
      <c r="E1669" s="5" t="s">
        <v>72</v>
      </c>
      <c r="F1669" s="5" t="s">
        <v>3960</v>
      </c>
      <c r="G1669" s="5" t="s">
        <v>74</v>
      </c>
      <c r="X1669" s="5">
        <v>0</v>
      </c>
      <c r="AH1669" s="15"/>
      <c r="AI1669" s="5">
        <v>0</v>
      </c>
      <c r="AJ1669" s="1">
        <f t="array" ref="AJ1669">INDEX(I1669:X1669, MATCH(FALSE,ISBLANK(I1669:X1669),FALSE))</f>
        <v>0</v>
      </c>
      <c r="AK1669" s="1">
        <f t="array" ref="AK1669">IF(AJ1669=0,INDEX(Y1669:AI1669, MATCH(FALSE,ISBLANK(Y1669:AI1669),FALSE)),0)</f>
        <v>0</v>
      </c>
      <c r="AL1669" s="1">
        <f t="shared" si="208"/>
        <v>0</v>
      </c>
      <c r="AM1669" s="1">
        <f t="shared" si="209"/>
        <v>0</v>
      </c>
      <c r="AN1669" s="1">
        <f t="shared" si="210"/>
        <v>0</v>
      </c>
      <c r="AO1669" s="1">
        <f t="shared" si="211"/>
        <v>0</v>
      </c>
      <c r="AP1669" s="1">
        <f t="shared" si="212"/>
        <v>3</v>
      </c>
      <c r="AQ1669" s="1">
        <f t="shared" si="213"/>
        <v>0</v>
      </c>
      <c r="AR1669" s="1">
        <f t="shared" si="215"/>
        <v>0</v>
      </c>
      <c r="AS1669" s="2" t="str">
        <f>VLOOKUP(AR1669,Sites!A:B,2,FALSE)</f>
        <v>N/A</v>
      </c>
      <c r="AT1669" s="2" t="str">
        <f>VLOOKUP(AR1669,Sites!A:C,3,FALSE)</f>
        <v>N/A</v>
      </c>
      <c r="AU1669" s="3">
        <f t="shared" si="214"/>
        <v>0</v>
      </c>
    </row>
    <row r="1670" spans="1:47" x14ac:dyDescent="0.25">
      <c r="A1670" s="5" t="s">
        <v>4237</v>
      </c>
      <c r="B1670" s="5" t="s">
        <v>4238</v>
      </c>
      <c r="C1670" s="5">
        <v>4</v>
      </c>
      <c r="D1670" s="5" t="s">
        <v>24</v>
      </c>
      <c r="E1670" s="5" t="s">
        <v>48</v>
      </c>
      <c r="F1670" s="5" t="s">
        <v>1450</v>
      </c>
      <c r="G1670" s="5" t="s">
        <v>50</v>
      </c>
      <c r="X1670" s="5">
        <v>0</v>
      </c>
      <c r="AH1670" s="15"/>
      <c r="AI1670" s="5">
        <v>0</v>
      </c>
      <c r="AJ1670" s="1">
        <f t="array" ref="AJ1670">INDEX(I1670:X1670, MATCH(FALSE,ISBLANK(I1670:X1670),FALSE))</f>
        <v>0</v>
      </c>
      <c r="AK1670" s="1">
        <f t="array" ref="AK1670">IF(AJ1670=0,INDEX(Y1670:AI1670, MATCH(FALSE,ISBLANK(Y1670:AI1670),FALSE)),0)</f>
        <v>0</v>
      </c>
      <c r="AL1670" s="1">
        <f t="shared" si="208"/>
        <v>0</v>
      </c>
      <c r="AM1670" s="1">
        <f t="shared" si="209"/>
        <v>0</v>
      </c>
      <c r="AN1670" s="1">
        <f t="shared" si="210"/>
        <v>0</v>
      </c>
      <c r="AO1670" s="1">
        <f t="shared" si="211"/>
        <v>0</v>
      </c>
      <c r="AP1670" s="1">
        <f t="shared" si="212"/>
        <v>4</v>
      </c>
      <c r="AQ1670" s="1">
        <f t="shared" si="213"/>
        <v>14</v>
      </c>
      <c r="AR1670" s="1">
        <f t="shared" si="215"/>
        <v>0</v>
      </c>
      <c r="AS1670" s="2" t="str">
        <f>VLOOKUP(AR1670,Sites!A:B,2,FALSE)</f>
        <v>N/A</v>
      </c>
      <c r="AT1670" s="2" t="str">
        <f>VLOOKUP(AR1670,Sites!A:C,3,FALSE)</f>
        <v>N/A</v>
      </c>
      <c r="AU1670" s="3">
        <f t="shared" si="214"/>
        <v>14</v>
      </c>
    </row>
    <row r="1671" spans="1:47" x14ac:dyDescent="0.25">
      <c r="A1671" s="5" t="s">
        <v>4239</v>
      </c>
      <c r="B1671" s="5" t="s">
        <v>4240</v>
      </c>
      <c r="C1671" s="5">
        <v>15</v>
      </c>
      <c r="D1671" s="5" t="s">
        <v>62</v>
      </c>
      <c r="E1671" s="5" t="s">
        <v>387</v>
      </c>
      <c r="F1671" s="5" t="s">
        <v>321</v>
      </c>
      <c r="G1671" s="5" t="s">
        <v>389</v>
      </c>
      <c r="X1671" s="5">
        <v>0</v>
      </c>
      <c r="AH1671" s="15"/>
      <c r="AI1671" s="5">
        <v>0</v>
      </c>
      <c r="AJ1671" s="1">
        <f t="array" ref="AJ1671">INDEX(I1671:X1671, MATCH(FALSE,ISBLANK(I1671:X1671),FALSE))</f>
        <v>0</v>
      </c>
      <c r="AK1671" s="1">
        <f t="array" ref="AK1671">IF(AJ1671=0,INDEX(Y1671:AI1671, MATCH(FALSE,ISBLANK(Y1671:AI1671),FALSE)),0)</f>
        <v>0</v>
      </c>
      <c r="AL1671" s="1">
        <f t="shared" si="208"/>
        <v>0</v>
      </c>
      <c r="AM1671" s="1">
        <f t="shared" si="209"/>
        <v>0</v>
      </c>
      <c r="AN1671" s="1">
        <f t="shared" si="210"/>
        <v>0</v>
      </c>
      <c r="AO1671" s="1">
        <f t="shared" si="211"/>
        <v>0</v>
      </c>
      <c r="AP1671" s="1">
        <f t="shared" si="212"/>
        <v>15</v>
      </c>
      <c r="AQ1671" s="1">
        <f t="shared" si="213"/>
        <v>2250</v>
      </c>
      <c r="AR1671" s="1">
        <f t="shared" si="215"/>
        <v>0</v>
      </c>
      <c r="AS1671" s="2" t="str">
        <f>VLOOKUP(AR1671,Sites!A:B,2,FALSE)</f>
        <v>N/A</v>
      </c>
      <c r="AT1671" s="2" t="str">
        <f>VLOOKUP(AR1671,Sites!A:C,3,FALSE)</f>
        <v>N/A</v>
      </c>
      <c r="AU1671" s="3">
        <f t="shared" si="214"/>
        <v>2250</v>
      </c>
    </row>
    <row r="1672" spans="1:47" x14ac:dyDescent="0.25">
      <c r="A1672" s="5" t="s">
        <v>4241</v>
      </c>
      <c r="B1672" s="5" t="s">
        <v>4242</v>
      </c>
      <c r="C1672" s="5">
        <v>5</v>
      </c>
      <c r="D1672" s="5" t="s">
        <v>24</v>
      </c>
      <c r="E1672" s="5" t="s">
        <v>63</v>
      </c>
      <c r="F1672" s="5" t="s">
        <v>3960</v>
      </c>
      <c r="G1672" s="5" t="s">
        <v>65</v>
      </c>
      <c r="X1672" s="5">
        <v>0</v>
      </c>
      <c r="AH1672" s="15"/>
      <c r="AI1672" s="5">
        <v>0</v>
      </c>
      <c r="AJ1672" s="1">
        <f t="array" ref="AJ1672">INDEX(I1672:X1672, MATCH(FALSE,ISBLANK(I1672:X1672),FALSE))</f>
        <v>0</v>
      </c>
      <c r="AK1672" s="1">
        <f t="array" ref="AK1672">IF(AJ1672=0,INDEX(Y1672:AI1672, MATCH(FALSE,ISBLANK(Y1672:AI1672),FALSE)),0)</f>
        <v>0</v>
      </c>
      <c r="AL1672" s="1">
        <f t="shared" si="208"/>
        <v>0</v>
      </c>
      <c r="AM1672" s="1">
        <f t="shared" si="209"/>
        <v>0</v>
      </c>
      <c r="AN1672" s="1">
        <f t="shared" si="210"/>
        <v>0</v>
      </c>
      <c r="AO1672" s="1">
        <f t="shared" si="211"/>
        <v>0</v>
      </c>
      <c r="AP1672" s="1">
        <f t="shared" si="212"/>
        <v>5</v>
      </c>
      <c r="AQ1672" s="1">
        <f t="shared" si="213"/>
        <v>0</v>
      </c>
      <c r="AR1672" s="1">
        <f t="shared" si="215"/>
        <v>0</v>
      </c>
      <c r="AS1672" s="2" t="str">
        <f>VLOOKUP(AR1672,Sites!A:B,2,FALSE)</f>
        <v>N/A</v>
      </c>
      <c r="AT1672" s="2" t="str">
        <f>VLOOKUP(AR1672,Sites!A:C,3,FALSE)</f>
        <v>N/A</v>
      </c>
      <c r="AU1672" s="3">
        <f t="shared" si="214"/>
        <v>0</v>
      </c>
    </row>
    <row r="1673" spans="1:47" x14ac:dyDescent="0.25">
      <c r="A1673" s="5" t="s">
        <v>4243</v>
      </c>
      <c r="B1673" s="5" t="s">
        <v>4244</v>
      </c>
      <c r="C1673" s="5">
        <v>3</v>
      </c>
      <c r="D1673" s="5" t="s">
        <v>24</v>
      </c>
      <c r="E1673" s="5" t="s">
        <v>57</v>
      </c>
      <c r="F1673" s="5" t="s">
        <v>4245</v>
      </c>
      <c r="G1673" s="5" t="s">
        <v>59</v>
      </c>
      <c r="J1673" s="5" t="s">
        <v>8</v>
      </c>
      <c r="K1673" s="5" t="s">
        <v>9</v>
      </c>
      <c r="L1673" s="5" t="s">
        <v>10</v>
      </c>
      <c r="M1673" s="5" t="s">
        <v>11</v>
      </c>
      <c r="O1673" s="5" t="s">
        <v>8</v>
      </c>
      <c r="P1673" s="5" t="s">
        <v>9</v>
      </c>
      <c r="R1673" s="5" t="s">
        <v>11</v>
      </c>
      <c r="T1673" s="5" t="s">
        <v>8</v>
      </c>
      <c r="U1673" s="5" t="s">
        <v>9</v>
      </c>
      <c r="V1673" s="5" t="s">
        <v>10</v>
      </c>
      <c r="W1673" s="5" t="s">
        <v>11</v>
      </c>
      <c r="X1673" s="5">
        <v>0</v>
      </c>
      <c r="Y1673" s="5" t="s">
        <v>12</v>
      </c>
      <c r="AE1673" s="5" t="s">
        <v>20</v>
      </c>
      <c r="AH1673" s="15" t="s">
        <v>17</v>
      </c>
      <c r="AI1673" s="5">
        <v>0</v>
      </c>
      <c r="AJ1673" s="1" t="str">
        <f t="array" ref="AJ1673">INDEX(I1673:X1673, MATCH(FALSE,ISBLANK(I1673:X1673),FALSE))</f>
        <v>GV</v>
      </c>
      <c r="AK1673" s="1">
        <f t="array" ref="AK1673">IF(AJ1673=0,INDEX(Y1673:AI1673, MATCH(FALSE,ISBLANK(Y1673:AI1673),FALSE)),0)</f>
        <v>0</v>
      </c>
      <c r="AL1673" s="1">
        <f t="shared" si="208"/>
        <v>3</v>
      </c>
      <c r="AM1673" s="1">
        <f t="shared" si="209"/>
        <v>2016.6000000000001</v>
      </c>
      <c r="AN1673" s="1">
        <f t="shared" si="210"/>
        <v>0</v>
      </c>
      <c r="AO1673" s="1">
        <f t="shared" si="211"/>
        <v>0</v>
      </c>
      <c r="AP1673" s="1">
        <f t="shared" si="212"/>
        <v>0</v>
      </c>
      <c r="AQ1673" s="1">
        <f t="shared" si="213"/>
        <v>0</v>
      </c>
      <c r="AR1673" s="1" t="str">
        <f t="shared" si="215"/>
        <v>GV</v>
      </c>
      <c r="AS1673" s="2" t="str">
        <f>VLOOKUP(AR1673,Sites!A:B,2,FALSE)</f>
        <v>IKO Hillsboro </v>
      </c>
      <c r="AT1673" s="2" t="str">
        <f>VLOOKUP(AR1673,Sites!A:C,3,FALSE)</f>
        <v>IKO-US </v>
      </c>
      <c r="AU1673" s="3">
        <f t="shared" si="214"/>
        <v>2016.6000000000001</v>
      </c>
    </row>
    <row r="1674" spans="1:47" x14ac:dyDescent="0.25">
      <c r="A1674" s="5" t="s">
        <v>4246</v>
      </c>
      <c r="B1674" s="5" t="s">
        <v>4247</v>
      </c>
      <c r="C1674" s="5">
        <v>1</v>
      </c>
      <c r="D1674" s="5" t="s">
        <v>24</v>
      </c>
      <c r="E1674" s="5" t="s">
        <v>72</v>
      </c>
      <c r="F1674" s="5" t="s">
        <v>3960</v>
      </c>
      <c r="G1674" s="5" t="s">
        <v>74</v>
      </c>
      <c r="X1674" s="5">
        <v>0</v>
      </c>
      <c r="AH1674" s="15"/>
      <c r="AI1674" s="5">
        <v>0</v>
      </c>
      <c r="AJ1674" s="1">
        <f t="array" ref="AJ1674">INDEX(I1674:X1674, MATCH(FALSE,ISBLANK(I1674:X1674),FALSE))</f>
        <v>0</v>
      </c>
      <c r="AK1674" s="1">
        <f t="array" ref="AK1674">IF(AJ1674=0,INDEX(Y1674:AI1674, MATCH(FALSE,ISBLANK(Y1674:AI1674),FALSE)),0)</f>
        <v>0</v>
      </c>
      <c r="AL1674" s="1">
        <f t="shared" si="208"/>
        <v>0</v>
      </c>
      <c r="AM1674" s="1">
        <f t="shared" si="209"/>
        <v>0</v>
      </c>
      <c r="AN1674" s="1">
        <f t="shared" si="210"/>
        <v>0</v>
      </c>
      <c r="AO1674" s="1">
        <f t="shared" si="211"/>
        <v>0</v>
      </c>
      <c r="AP1674" s="1">
        <f t="shared" si="212"/>
        <v>1</v>
      </c>
      <c r="AQ1674" s="1">
        <f t="shared" si="213"/>
        <v>0</v>
      </c>
      <c r="AR1674" s="1">
        <f t="shared" si="215"/>
        <v>0</v>
      </c>
      <c r="AS1674" s="2" t="str">
        <f>VLOOKUP(AR1674,Sites!A:B,2,FALSE)</f>
        <v>N/A</v>
      </c>
      <c r="AT1674" s="2" t="str">
        <f>VLOOKUP(AR1674,Sites!A:C,3,FALSE)</f>
        <v>N/A</v>
      </c>
      <c r="AU1674" s="3">
        <f t="shared" si="214"/>
        <v>0</v>
      </c>
    </row>
    <row r="1675" spans="1:47" x14ac:dyDescent="0.25">
      <c r="A1675" s="5" t="s">
        <v>4248</v>
      </c>
      <c r="B1675" s="5" t="s">
        <v>4249</v>
      </c>
      <c r="C1675" s="5">
        <v>1</v>
      </c>
      <c r="D1675" s="5" t="s">
        <v>24</v>
      </c>
      <c r="E1675" s="5" t="s">
        <v>36</v>
      </c>
      <c r="F1675" s="5" t="s">
        <v>287</v>
      </c>
      <c r="G1675" s="5" t="s">
        <v>27</v>
      </c>
      <c r="X1675" s="5">
        <v>0</v>
      </c>
      <c r="Z1675" s="5" t="s">
        <v>15</v>
      </c>
      <c r="AH1675" s="15"/>
      <c r="AI1675" s="5">
        <v>0</v>
      </c>
      <c r="AJ1675" s="1">
        <f t="array" ref="AJ1675">INDEX(I1675:X1675, MATCH(FALSE,ISBLANK(I1675:X1675),FALSE))</f>
        <v>0</v>
      </c>
      <c r="AK1675" s="1" t="str">
        <f t="array" ref="AK1675">IF(AJ1675=0,INDEX(Y1675:AI1675, MATCH(FALSE,ISBLANK(Y1675:AI1675),FALSE)),0)</f>
        <v>GH</v>
      </c>
      <c r="AL1675" s="1">
        <f t="shared" si="208"/>
        <v>0</v>
      </c>
      <c r="AM1675" s="1">
        <f t="shared" si="209"/>
        <v>0</v>
      </c>
      <c r="AN1675" s="1">
        <f t="shared" si="210"/>
        <v>1</v>
      </c>
      <c r="AO1675" s="1">
        <f t="shared" si="211"/>
        <v>30</v>
      </c>
      <c r="AP1675" s="1">
        <f t="shared" si="212"/>
        <v>0</v>
      </c>
      <c r="AQ1675" s="1">
        <f t="shared" si="213"/>
        <v>0</v>
      </c>
      <c r="AR1675" s="1" t="str">
        <f t="shared" si="215"/>
        <v>GH</v>
      </c>
      <c r="AS1675" s="2" t="str">
        <f>VLOOKUP(AR1675,Sites!A:B,2,FALSE)</f>
        <v>IKO Hawkesbury Site </v>
      </c>
      <c r="AT1675" s="2" t="str">
        <f>VLOOKUP(AR1675,Sites!A:C,3,FALSE)</f>
        <v>IKO-CAD </v>
      </c>
      <c r="AU1675" s="3">
        <f t="shared" si="214"/>
        <v>30</v>
      </c>
    </row>
    <row r="1676" spans="1:47" x14ac:dyDescent="0.25">
      <c r="A1676" s="5" t="s">
        <v>4250</v>
      </c>
      <c r="B1676" s="5" t="s">
        <v>4251</v>
      </c>
      <c r="C1676" s="5">
        <v>2</v>
      </c>
      <c r="D1676" s="5" t="s">
        <v>24</v>
      </c>
      <c r="E1676" s="5" t="s">
        <v>57</v>
      </c>
      <c r="F1676" s="5" t="s">
        <v>3960</v>
      </c>
      <c r="G1676" s="5" t="s">
        <v>59</v>
      </c>
      <c r="J1676" s="5" t="s">
        <v>8</v>
      </c>
      <c r="K1676" s="5" t="s">
        <v>9</v>
      </c>
      <c r="M1676" s="5" t="s">
        <v>11</v>
      </c>
      <c r="O1676" s="5" t="s">
        <v>8</v>
      </c>
      <c r="P1676" s="5" t="s">
        <v>9</v>
      </c>
      <c r="R1676" s="5" t="s">
        <v>11</v>
      </c>
      <c r="T1676" s="5" t="s">
        <v>8</v>
      </c>
      <c r="U1676" s="5" t="s">
        <v>9</v>
      </c>
      <c r="W1676" s="5" t="s">
        <v>11</v>
      </c>
      <c r="X1676" s="5">
        <v>0</v>
      </c>
      <c r="Y1676" s="5" t="s">
        <v>12</v>
      </c>
      <c r="Z1676" s="5" t="s">
        <v>15</v>
      </c>
      <c r="AE1676" s="5" t="s">
        <v>20</v>
      </c>
      <c r="AH1676" s="15" t="s">
        <v>17</v>
      </c>
      <c r="AI1676" s="5">
        <v>0</v>
      </c>
      <c r="AJ1676" s="1" t="str">
        <f t="array" ref="AJ1676">INDEX(I1676:X1676, MATCH(FALSE,ISBLANK(I1676:X1676),FALSE))</f>
        <v>GV</v>
      </c>
      <c r="AK1676" s="1">
        <f t="array" ref="AK1676">IF(AJ1676=0,INDEX(Y1676:AI1676, MATCH(FALSE,ISBLANK(Y1676:AI1676),FALSE)),0)</f>
        <v>0</v>
      </c>
      <c r="AL1676" s="1">
        <f t="shared" si="208"/>
        <v>2</v>
      </c>
      <c r="AM1676" s="1">
        <f t="shared" si="209"/>
        <v>0</v>
      </c>
      <c r="AN1676" s="1">
        <f t="shared" si="210"/>
        <v>0</v>
      </c>
      <c r="AO1676" s="1">
        <f t="shared" si="211"/>
        <v>0</v>
      </c>
      <c r="AP1676" s="1">
        <f t="shared" si="212"/>
        <v>0</v>
      </c>
      <c r="AQ1676" s="1">
        <f t="shared" si="213"/>
        <v>0</v>
      </c>
      <c r="AR1676" s="1" t="str">
        <f t="shared" si="215"/>
        <v>GV</v>
      </c>
      <c r="AS1676" s="2" t="str">
        <f>VLOOKUP(AR1676,Sites!A:B,2,FALSE)</f>
        <v>IKO Hillsboro </v>
      </c>
      <c r="AT1676" s="2" t="str">
        <f>VLOOKUP(AR1676,Sites!A:C,3,FALSE)</f>
        <v>IKO-US </v>
      </c>
      <c r="AU1676" s="3">
        <f t="shared" si="214"/>
        <v>0</v>
      </c>
    </row>
    <row r="1677" spans="1:47" x14ac:dyDescent="0.25">
      <c r="A1677" s="5" t="s">
        <v>4253</v>
      </c>
      <c r="B1677" s="5" t="s">
        <v>4254</v>
      </c>
      <c r="C1677" s="5">
        <v>3</v>
      </c>
      <c r="D1677" s="5" t="s">
        <v>24</v>
      </c>
      <c r="E1677" s="5" t="s">
        <v>63</v>
      </c>
      <c r="F1677" s="5" t="s">
        <v>3960</v>
      </c>
      <c r="G1677" s="5" t="s">
        <v>65</v>
      </c>
      <c r="X1677" s="5">
        <v>0</v>
      </c>
      <c r="Z1677" s="5" t="s">
        <v>15</v>
      </c>
      <c r="AH1677" s="15"/>
      <c r="AI1677" s="5">
        <v>0</v>
      </c>
      <c r="AJ1677" s="1">
        <f t="array" ref="AJ1677">INDEX(I1677:X1677, MATCH(FALSE,ISBLANK(I1677:X1677),FALSE))</f>
        <v>0</v>
      </c>
      <c r="AK1677" s="1" t="str">
        <f t="array" ref="AK1677">IF(AJ1677=0,INDEX(Y1677:AI1677, MATCH(FALSE,ISBLANK(Y1677:AI1677),FALSE)),0)</f>
        <v>GH</v>
      </c>
      <c r="AL1677" s="1">
        <f t="shared" si="208"/>
        <v>0</v>
      </c>
      <c r="AM1677" s="1">
        <f t="shared" si="209"/>
        <v>0</v>
      </c>
      <c r="AN1677" s="1">
        <f t="shared" si="210"/>
        <v>3</v>
      </c>
      <c r="AO1677" s="1">
        <f t="shared" si="211"/>
        <v>0</v>
      </c>
      <c r="AP1677" s="1">
        <f t="shared" si="212"/>
        <v>0</v>
      </c>
      <c r="AQ1677" s="1">
        <f t="shared" si="213"/>
        <v>0</v>
      </c>
      <c r="AR1677" s="1" t="str">
        <f t="shared" si="215"/>
        <v>GH</v>
      </c>
      <c r="AS1677" s="2" t="str">
        <f>VLOOKUP(AR1677,Sites!A:B,2,FALSE)</f>
        <v>IKO Hawkesbury Site </v>
      </c>
      <c r="AT1677" s="2" t="str">
        <f>VLOOKUP(AR1677,Sites!A:C,3,FALSE)</f>
        <v>IKO-CAD </v>
      </c>
      <c r="AU1677" s="3">
        <f t="shared" si="214"/>
        <v>0</v>
      </c>
    </row>
    <row r="1678" spans="1:47" x14ac:dyDescent="0.25">
      <c r="A1678" s="5" t="s">
        <v>4255</v>
      </c>
      <c r="B1678" s="5" t="s">
        <v>4256</v>
      </c>
      <c r="C1678" s="5">
        <v>2</v>
      </c>
      <c r="D1678" s="5" t="s">
        <v>24</v>
      </c>
      <c r="E1678" s="5" t="s">
        <v>48</v>
      </c>
      <c r="F1678" s="5" t="s">
        <v>4257</v>
      </c>
      <c r="G1678" s="5" t="s">
        <v>50</v>
      </c>
      <c r="M1678" s="5" t="s">
        <v>11</v>
      </c>
      <c r="W1678" s="5" t="s">
        <v>11</v>
      </c>
      <c r="X1678" s="5">
        <v>0</v>
      </c>
      <c r="AE1678" s="5" t="s">
        <v>20</v>
      </c>
      <c r="AH1678" s="15"/>
      <c r="AI1678" s="5">
        <v>0</v>
      </c>
      <c r="AJ1678" s="1" t="str">
        <f t="array" ref="AJ1678">INDEX(I1678:X1678, MATCH(FALSE,ISBLANK(I1678:X1678),FALSE))</f>
        <v>GC</v>
      </c>
      <c r="AK1678" s="1">
        <f t="array" ref="AK1678">IF(AJ1678=0,INDEX(Y1678:AI1678, MATCH(FALSE,ISBLANK(Y1678:AI1678),FALSE)),0)</f>
        <v>0</v>
      </c>
      <c r="AL1678" s="1">
        <f t="shared" si="208"/>
        <v>2</v>
      </c>
      <c r="AM1678" s="1">
        <f t="shared" si="209"/>
        <v>124.2</v>
      </c>
      <c r="AN1678" s="1">
        <f t="shared" si="210"/>
        <v>0</v>
      </c>
      <c r="AO1678" s="1">
        <f t="shared" si="211"/>
        <v>0</v>
      </c>
      <c r="AP1678" s="1">
        <f t="shared" si="212"/>
        <v>0</v>
      </c>
      <c r="AQ1678" s="1">
        <f t="shared" si="213"/>
        <v>0</v>
      </c>
      <c r="AR1678" s="1" t="str">
        <f t="shared" si="215"/>
        <v>GC</v>
      </c>
      <c r="AS1678" s="2" t="str">
        <f>VLOOKUP(AR1678,Sites!A:B,2,FALSE)</f>
        <v>IKO Sumas </v>
      </c>
      <c r="AT1678" s="2" t="str">
        <f>VLOOKUP(AR1678,Sites!A:C,3,FALSE)</f>
        <v>IKO-US </v>
      </c>
      <c r="AU1678" s="3">
        <f t="shared" si="214"/>
        <v>124.2</v>
      </c>
    </row>
    <row r="1679" spans="1:47" x14ac:dyDescent="0.25">
      <c r="A1679" s="5" t="s">
        <v>4258</v>
      </c>
      <c r="B1679" s="5" t="s">
        <v>4259</v>
      </c>
      <c r="C1679" s="5">
        <v>2</v>
      </c>
      <c r="D1679" s="5" t="s">
        <v>24</v>
      </c>
      <c r="E1679" s="5" t="s">
        <v>57</v>
      </c>
      <c r="F1679" s="5" t="s">
        <v>4260</v>
      </c>
      <c r="G1679" s="5" t="s">
        <v>59</v>
      </c>
      <c r="X1679" s="5">
        <v>0</v>
      </c>
      <c r="AA1679" s="5" t="s">
        <v>16</v>
      </c>
      <c r="AE1679" s="5" t="s">
        <v>20</v>
      </c>
      <c r="AH1679" s="15"/>
      <c r="AI1679" s="5">
        <v>0</v>
      </c>
      <c r="AJ1679" s="1">
        <f t="array" ref="AJ1679">INDEX(I1679:X1679, MATCH(FALSE,ISBLANK(I1679:X1679),FALSE))</f>
        <v>0</v>
      </c>
      <c r="AK1679" s="1" t="str">
        <f t="array" ref="AK1679">IF(AJ1679=0,INDEX(Y1679:AI1679, MATCH(FALSE,ISBLANK(Y1679:AI1679),FALSE)),0)</f>
        <v>GI</v>
      </c>
      <c r="AL1679" s="1">
        <f t="shared" si="208"/>
        <v>0</v>
      </c>
      <c r="AM1679" s="1">
        <f t="shared" si="209"/>
        <v>0</v>
      </c>
      <c r="AN1679" s="1">
        <f t="shared" si="210"/>
        <v>2</v>
      </c>
      <c r="AO1679" s="1">
        <f t="shared" si="211"/>
        <v>136.69999999999999</v>
      </c>
      <c r="AP1679" s="1">
        <f t="shared" si="212"/>
        <v>0</v>
      </c>
      <c r="AQ1679" s="1">
        <f t="shared" si="213"/>
        <v>0</v>
      </c>
      <c r="AR1679" s="1" t="str">
        <f t="shared" si="215"/>
        <v>GI</v>
      </c>
      <c r="AS1679" s="2" t="str">
        <f>VLOOKUP(AR1679,Sites!A:B,2,FALSE)</f>
        <v>IKO Madoc Site </v>
      </c>
      <c r="AT1679" s="2" t="str">
        <f>VLOOKUP(AR1679,Sites!A:C,3,FALSE)</f>
        <v>IKO-CAD </v>
      </c>
      <c r="AU1679" s="3">
        <f t="shared" si="214"/>
        <v>136.69999999999999</v>
      </c>
    </row>
    <row r="1680" spans="1:47" x14ac:dyDescent="0.25">
      <c r="A1680" s="5" t="s">
        <v>4261</v>
      </c>
      <c r="B1680" s="5" t="s">
        <v>4262</v>
      </c>
      <c r="C1680" s="5">
        <v>2</v>
      </c>
      <c r="D1680" s="5" t="s">
        <v>24</v>
      </c>
      <c r="E1680" s="5" t="s">
        <v>25</v>
      </c>
      <c r="F1680" s="5" t="s">
        <v>3960</v>
      </c>
      <c r="G1680" s="5" t="s">
        <v>27</v>
      </c>
      <c r="L1680" s="5" t="s">
        <v>10</v>
      </c>
      <c r="M1680" s="5" t="s">
        <v>11</v>
      </c>
      <c r="Q1680" s="5" t="s">
        <v>10</v>
      </c>
      <c r="R1680" s="5" t="s">
        <v>11</v>
      </c>
      <c r="V1680" s="5" t="s">
        <v>10</v>
      </c>
      <c r="W1680" s="5" t="s">
        <v>11</v>
      </c>
      <c r="X1680" s="5">
        <v>0</v>
      </c>
      <c r="Z1680" s="5" t="s">
        <v>15</v>
      </c>
      <c r="AE1680" s="5" t="s">
        <v>20</v>
      </c>
      <c r="AH1680" s="15" t="s">
        <v>17</v>
      </c>
      <c r="AI1680" s="5">
        <v>0</v>
      </c>
      <c r="AJ1680" s="1" t="str">
        <f t="array" ref="AJ1680">INDEX(I1680:X1680, MATCH(FALSE,ISBLANK(I1680:X1680),FALSE))</f>
        <v>CA</v>
      </c>
      <c r="AK1680" s="1">
        <f t="array" ref="AK1680">IF(AJ1680=0,INDEX(Y1680:AI1680, MATCH(FALSE,ISBLANK(Y1680:AI1680),FALSE)),0)</f>
        <v>0</v>
      </c>
      <c r="AL1680" s="1">
        <f t="shared" si="208"/>
        <v>2</v>
      </c>
      <c r="AM1680" s="1">
        <f t="shared" si="209"/>
        <v>0</v>
      </c>
      <c r="AN1680" s="1">
        <f t="shared" si="210"/>
        <v>0</v>
      </c>
      <c r="AO1680" s="1">
        <f t="shared" si="211"/>
        <v>0</v>
      </c>
      <c r="AP1680" s="1">
        <f t="shared" si="212"/>
        <v>0</v>
      </c>
      <c r="AQ1680" s="1">
        <f t="shared" si="213"/>
        <v>0</v>
      </c>
      <c r="AR1680" s="1" t="str">
        <f t="shared" si="215"/>
        <v>CA</v>
      </c>
      <c r="AS1680" s="2" t="str">
        <f>VLOOKUP(AR1680,Sites!A:B,2,FALSE)</f>
        <v>IKO Kankakee </v>
      </c>
      <c r="AT1680" s="2" t="str">
        <f>VLOOKUP(AR1680,Sites!A:C,3,FALSE)</f>
        <v>IKO-US </v>
      </c>
      <c r="AU1680" s="3">
        <f t="shared" si="214"/>
        <v>0</v>
      </c>
    </row>
    <row r="1681" spans="1:47" x14ac:dyDescent="0.25">
      <c r="A1681" s="5" t="s">
        <v>4263</v>
      </c>
      <c r="B1681" s="5" t="s">
        <v>4264</v>
      </c>
      <c r="C1681" s="5">
        <v>7</v>
      </c>
      <c r="D1681" s="5" t="s">
        <v>24</v>
      </c>
      <c r="E1681" s="5" t="s">
        <v>63</v>
      </c>
      <c r="F1681" s="5" t="s">
        <v>3960</v>
      </c>
      <c r="G1681" s="5" t="s">
        <v>65</v>
      </c>
      <c r="X1681" s="5">
        <v>0</v>
      </c>
      <c r="Z1681" s="5" t="s">
        <v>15</v>
      </c>
      <c r="AB1681" s="5" t="s">
        <v>18</v>
      </c>
      <c r="AH1681" s="15"/>
      <c r="AI1681" s="5">
        <v>0</v>
      </c>
      <c r="AJ1681" s="1">
        <f t="array" ref="AJ1681">INDEX(I1681:X1681, MATCH(FALSE,ISBLANK(I1681:X1681),FALSE))</f>
        <v>0</v>
      </c>
      <c r="AK1681" s="1" t="str">
        <f t="array" ref="AK1681">IF(AJ1681=0,INDEX(Y1681:AI1681, MATCH(FALSE,ISBLANK(Y1681:AI1681),FALSE)),0)</f>
        <v>GH</v>
      </c>
      <c r="AL1681" s="1">
        <f t="shared" si="208"/>
        <v>0</v>
      </c>
      <c r="AM1681" s="1">
        <f t="shared" si="209"/>
        <v>0</v>
      </c>
      <c r="AN1681" s="1">
        <f t="shared" si="210"/>
        <v>7</v>
      </c>
      <c r="AO1681" s="1">
        <f t="shared" si="211"/>
        <v>0</v>
      </c>
      <c r="AP1681" s="1">
        <f t="shared" si="212"/>
        <v>0</v>
      </c>
      <c r="AQ1681" s="1">
        <f t="shared" si="213"/>
        <v>0</v>
      </c>
      <c r="AR1681" s="1" t="str">
        <f t="shared" si="215"/>
        <v>GH</v>
      </c>
      <c r="AS1681" s="2" t="str">
        <f>VLOOKUP(AR1681,Sites!A:B,2,FALSE)</f>
        <v>IKO Hawkesbury Site </v>
      </c>
      <c r="AT1681" s="2" t="str">
        <f>VLOOKUP(AR1681,Sites!A:C,3,FALSE)</f>
        <v>IKO-CAD </v>
      </c>
      <c r="AU1681" s="3">
        <f t="shared" si="214"/>
        <v>0</v>
      </c>
    </row>
    <row r="1682" spans="1:47" x14ac:dyDescent="0.25">
      <c r="A1682" s="5" t="s">
        <v>4266</v>
      </c>
      <c r="B1682" s="5" t="s">
        <v>4267</v>
      </c>
      <c r="C1682" s="5">
        <v>1</v>
      </c>
      <c r="D1682" s="5" t="s">
        <v>24</v>
      </c>
      <c r="E1682" s="5" t="s">
        <v>53</v>
      </c>
      <c r="F1682" s="5" t="s">
        <v>3960</v>
      </c>
      <c r="G1682" s="5" t="s">
        <v>54</v>
      </c>
      <c r="X1682" s="5">
        <v>0</v>
      </c>
      <c r="AH1682" s="15" t="s">
        <v>17</v>
      </c>
      <c r="AI1682" s="5">
        <v>0</v>
      </c>
      <c r="AJ1682" s="1">
        <f t="array" ref="AJ1682">INDEX(I1682:X1682, MATCH(FALSE,ISBLANK(I1682:X1682),FALSE))</f>
        <v>0</v>
      </c>
      <c r="AK1682" s="1" t="str">
        <f t="array" ref="AK1682">IF(AJ1682=0,INDEX(Y1682:AI1682, MATCH(FALSE,ISBLANK(Y1682:AI1682),FALSE)),0)</f>
        <v>GJ</v>
      </c>
      <c r="AL1682" s="1">
        <f t="shared" si="208"/>
        <v>0</v>
      </c>
      <c r="AM1682" s="1">
        <f t="shared" si="209"/>
        <v>0</v>
      </c>
      <c r="AN1682" s="1">
        <f t="shared" si="210"/>
        <v>1</v>
      </c>
      <c r="AO1682" s="1">
        <f t="shared" si="211"/>
        <v>0</v>
      </c>
      <c r="AP1682" s="1">
        <f t="shared" si="212"/>
        <v>0</v>
      </c>
      <c r="AQ1682" s="1">
        <f t="shared" si="213"/>
        <v>0</v>
      </c>
      <c r="AR1682" s="1" t="str">
        <f t="shared" si="215"/>
        <v>GJ</v>
      </c>
      <c r="AS1682" s="2" t="str">
        <f>VLOOKUP(AR1682,Sites!A:B,2,FALSE)</f>
        <v>Canroof Corp Site </v>
      </c>
      <c r="AT1682" s="2" t="str">
        <f>VLOOKUP(AR1682,Sites!A:C,3,FALSE)</f>
        <v>IKO-CAD </v>
      </c>
      <c r="AU1682" s="3">
        <f t="shared" si="214"/>
        <v>0</v>
      </c>
    </row>
    <row r="1683" spans="1:47" x14ac:dyDescent="0.25">
      <c r="A1683" s="5" t="s">
        <v>4268</v>
      </c>
      <c r="B1683" s="5" t="s">
        <v>4269</v>
      </c>
      <c r="C1683" s="5">
        <v>4</v>
      </c>
      <c r="D1683" s="5" t="s">
        <v>24</v>
      </c>
      <c r="E1683" s="5" t="s">
        <v>72</v>
      </c>
      <c r="F1683" s="5" t="s">
        <v>3960</v>
      </c>
      <c r="G1683" s="5" t="s">
        <v>74</v>
      </c>
      <c r="X1683" s="5">
        <v>0</v>
      </c>
      <c r="AB1683" s="5" t="s">
        <v>18</v>
      </c>
      <c r="AH1683" s="15"/>
      <c r="AI1683" s="5">
        <v>0</v>
      </c>
      <c r="AJ1683" s="1">
        <f t="array" ref="AJ1683">INDEX(I1683:X1683, MATCH(FALSE,ISBLANK(I1683:X1683),FALSE))</f>
        <v>0</v>
      </c>
      <c r="AK1683" s="1" t="str">
        <f t="array" ref="AK1683">IF(AJ1683=0,INDEX(Y1683:AI1683, MATCH(FALSE,ISBLANK(Y1683:AI1683),FALSE)),0)</f>
        <v>GK</v>
      </c>
      <c r="AL1683" s="1">
        <f t="shared" si="208"/>
        <v>0</v>
      </c>
      <c r="AM1683" s="1">
        <f t="shared" si="209"/>
        <v>0</v>
      </c>
      <c r="AN1683" s="1">
        <f t="shared" si="210"/>
        <v>4</v>
      </c>
      <c r="AO1683" s="1">
        <f t="shared" si="211"/>
        <v>0</v>
      </c>
      <c r="AP1683" s="1">
        <f t="shared" si="212"/>
        <v>0</v>
      </c>
      <c r="AQ1683" s="1">
        <f t="shared" si="213"/>
        <v>0</v>
      </c>
      <c r="AR1683" s="1" t="str">
        <f t="shared" si="215"/>
        <v>GK</v>
      </c>
      <c r="AS1683" s="2" t="str">
        <f>VLOOKUP(AR1683,Sites!A:B,2,FALSE)</f>
        <v>IG Brampton Site </v>
      </c>
      <c r="AT1683" s="2" t="str">
        <f>VLOOKUP(AR1683,Sites!A:C,3,FALSE)</f>
        <v>IKO-CAD </v>
      </c>
      <c r="AU1683" s="3">
        <f t="shared" si="214"/>
        <v>0</v>
      </c>
    </row>
    <row r="1684" spans="1:47" x14ac:dyDescent="0.25">
      <c r="A1684" s="5" t="s">
        <v>4271</v>
      </c>
      <c r="B1684" s="5" t="s">
        <v>4272</v>
      </c>
      <c r="C1684" s="5">
        <v>6</v>
      </c>
      <c r="D1684" s="5" t="s">
        <v>24</v>
      </c>
      <c r="E1684" s="5" t="s">
        <v>63</v>
      </c>
      <c r="F1684" s="5" t="s">
        <v>4273</v>
      </c>
      <c r="G1684" s="5" t="s">
        <v>65</v>
      </c>
      <c r="J1684" s="5" t="s">
        <v>8</v>
      </c>
      <c r="L1684" s="5" t="s">
        <v>10</v>
      </c>
      <c r="O1684" s="5" t="s">
        <v>8</v>
      </c>
      <c r="Q1684" s="5" t="s">
        <v>10</v>
      </c>
      <c r="T1684" s="5" t="s">
        <v>8</v>
      </c>
      <c r="V1684" s="5" t="s">
        <v>10</v>
      </c>
      <c r="X1684" s="5">
        <v>0</v>
      </c>
      <c r="Z1684" s="5" t="s">
        <v>15</v>
      </c>
      <c r="AA1684" s="5" t="s">
        <v>16</v>
      </c>
      <c r="AB1684" s="5" t="s">
        <v>18</v>
      </c>
      <c r="AE1684" s="5" t="s">
        <v>20</v>
      </c>
      <c r="AF1684" s="5" t="s">
        <v>21</v>
      </c>
      <c r="AH1684" s="15"/>
      <c r="AI1684" s="5">
        <v>0</v>
      </c>
      <c r="AJ1684" s="1" t="str">
        <f t="array" ref="AJ1684">INDEX(I1684:X1684, MATCH(FALSE,ISBLANK(I1684:X1684),FALSE))</f>
        <v>GV</v>
      </c>
      <c r="AK1684" s="1">
        <f t="array" ref="AK1684">IF(AJ1684=0,INDEX(Y1684:AI1684, MATCH(FALSE,ISBLANK(Y1684:AI1684),FALSE)),0)</f>
        <v>0</v>
      </c>
      <c r="AL1684" s="1">
        <f t="shared" si="208"/>
        <v>6</v>
      </c>
      <c r="AM1684" s="1">
        <f t="shared" si="209"/>
        <v>28.56</v>
      </c>
      <c r="AN1684" s="1">
        <f t="shared" si="210"/>
        <v>0</v>
      </c>
      <c r="AO1684" s="1">
        <f t="shared" si="211"/>
        <v>0</v>
      </c>
      <c r="AP1684" s="1">
        <f t="shared" si="212"/>
        <v>0</v>
      </c>
      <c r="AQ1684" s="1">
        <f t="shared" si="213"/>
        <v>0</v>
      </c>
      <c r="AR1684" s="1" t="str">
        <f t="shared" si="215"/>
        <v>GV</v>
      </c>
      <c r="AS1684" s="2" t="str">
        <f>VLOOKUP(AR1684,Sites!A:B,2,FALSE)</f>
        <v>IKO Hillsboro </v>
      </c>
      <c r="AT1684" s="2" t="str">
        <f>VLOOKUP(AR1684,Sites!A:C,3,FALSE)</f>
        <v>IKO-US </v>
      </c>
      <c r="AU1684" s="3">
        <f t="shared" si="214"/>
        <v>28.56</v>
      </c>
    </row>
    <row r="1685" spans="1:47" x14ac:dyDescent="0.25">
      <c r="A1685" s="5" t="s">
        <v>4274</v>
      </c>
      <c r="B1685" s="5" t="s">
        <v>4275</v>
      </c>
      <c r="C1685" s="5">
        <v>2</v>
      </c>
      <c r="D1685" s="5" t="s">
        <v>24</v>
      </c>
      <c r="E1685" s="5" t="s">
        <v>63</v>
      </c>
      <c r="F1685" s="5" t="s">
        <v>3960</v>
      </c>
      <c r="G1685" s="5" t="s">
        <v>65</v>
      </c>
      <c r="M1685" s="5" t="s">
        <v>11</v>
      </c>
      <c r="R1685" s="5" t="s">
        <v>11</v>
      </c>
      <c r="W1685" s="5" t="s">
        <v>11</v>
      </c>
      <c r="X1685" s="5">
        <v>0</v>
      </c>
      <c r="AH1685" s="15"/>
      <c r="AI1685" s="5">
        <v>0</v>
      </c>
      <c r="AJ1685" s="1" t="str">
        <f t="array" ref="AJ1685">INDEX(I1685:X1685, MATCH(FALSE,ISBLANK(I1685:X1685),FALSE))</f>
        <v>GC</v>
      </c>
      <c r="AK1685" s="1">
        <f t="array" ref="AK1685">IF(AJ1685=0,INDEX(Y1685:AI1685, MATCH(FALSE,ISBLANK(Y1685:AI1685),FALSE)),0)</f>
        <v>0</v>
      </c>
      <c r="AL1685" s="1">
        <f t="shared" si="208"/>
        <v>2</v>
      </c>
      <c r="AM1685" s="1">
        <f t="shared" si="209"/>
        <v>0</v>
      </c>
      <c r="AN1685" s="1">
        <f t="shared" si="210"/>
        <v>0</v>
      </c>
      <c r="AO1685" s="1">
        <f t="shared" si="211"/>
        <v>0</v>
      </c>
      <c r="AP1685" s="1">
        <f t="shared" si="212"/>
        <v>0</v>
      </c>
      <c r="AQ1685" s="1">
        <f t="shared" si="213"/>
        <v>0</v>
      </c>
      <c r="AR1685" s="1" t="str">
        <f t="shared" si="215"/>
        <v>GC</v>
      </c>
      <c r="AS1685" s="2" t="str">
        <f>VLOOKUP(AR1685,Sites!A:B,2,FALSE)</f>
        <v>IKO Sumas </v>
      </c>
      <c r="AT1685" s="2" t="str">
        <f>VLOOKUP(AR1685,Sites!A:C,3,FALSE)</f>
        <v>IKO-US </v>
      </c>
      <c r="AU1685" s="3">
        <f t="shared" si="214"/>
        <v>0</v>
      </c>
    </row>
    <row r="1686" spans="1:47" x14ac:dyDescent="0.25">
      <c r="A1686" s="5" t="s">
        <v>4276</v>
      </c>
      <c r="B1686" s="5" t="s">
        <v>4277</v>
      </c>
      <c r="C1686" s="5">
        <v>3</v>
      </c>
      <c r="D1686" s="5" t="s">
        <v>24</v>
      </c>
      <c r="E1686" s="5" t="s">
        <v>48</v>
      </c>
      <c r="F1686" s="5" t="s">
        <v>4278</v>
      </c>
      <c r="G1686" s="5" t="s">
        <v>50</v>
      </c>
      <c r="X1686" s="5">
        <v>0</v>
      </c>
      <c r="AH1686" s="15"/>
      <c r="AI1686" s="5">
        <v>0</v>
      </c>
      <c r="AJ1686" s="1">
        <f t="array" ref="AJ1686">INDEX(I1686:X1686, MATCH(FALSE,ISBLANK(I1686:X1686),FALSE))</f>
        <v>0</v>
      </c>
      <c r="AK1686" s="1">
        <f t="array" ref="AK1686">IF(AJ1686=0,INDEX(Y1686:AI1686, MATCH(FALSE,ISBLANK(Y1686:AI1686),FALSE)),0)</f>
        <v>0</v>
      </c>
      <c r="AL1686" s="1">
        <f t="shared" si="208"/>
        <v>0</v>
      </c>
      <c r="AM1686" s="1">
        <f t="shared" si="209"/>
        <v>0</v>
      </c>
      <c r="AN1686" s="1">
        <f t="shared" si="210"/>
        <v>0</v>
      </c>
      <c r="AO1686" s="1">
        <f t="shared" si="211"/>
        <v>0</v>
      </c>
      <c r="AP1686" s="1">
        <f t="shared" si="212"/>
        <v>3</v>
      </c>
      <c r="AQ1686" s="1">
        <f t="shared" si="213"/>
        <v>21.240000000000002</v>
      </c>
      <c r="AR1686" s="1">
        <f t="shared" si="215"/>
        <v>0</v>
      </c>
      <c r="AS1686" s="2" t="str">
        <f>VLOOKUP(AR1686,Sites!A:B,2,FALSE)</f>
        <v>N/A</v>
      </c>
      <c r="AT1686" s="2" t="str">
        <f>VLOOKUP(AR1686,Sites!A:C,3,FALSE)</f>
        <v>N/A</v>
      </c>
      <c r="AU1686" s="3">
        <f t="shared" si="214"/>
        <v>21.240000000000002</v>
      </c>
    </row>
    <row r="1687" spans="1:47" x14ac:dyDescent="0.25">
      <c r="A1687" s="5" t="s">
        <v>4279</v>
      </c>
      <c r="B1687" s="5" t="s">
        <v>4280</v>
      </c>
      <c r="C1687" s="5">
        <v>2</v>
      </c>
      <c r="D1687" s="5" t="s">
        <v>24</v>
      </c>
      <c r="E1687" s="5" t="s">
        <v>151</v>
      </c>
      <c r="F1687" s="5" t="s">
        <v>3960</v>
      </c>
      <c r="G1687" s="5" t="s">
        <v>153</v>
      </c>
      <c r="X1687" s="5">
        <v>0</v>
      </c>
      <c r="AH1687" s="15"/>
      <c r="AI1687" s="5">
        <v>0</v>
      </c>
      <c r="AJ1687" s="1">
        <f t="array" ref="AJ1687">INDEX(I1687:X1687, MATCH(FALSE,ISBLANK(I1687:X1687),FALSE))</f>
        <v>0</v>
      </c>
      <c r="AK1687" s="1">
        <f t="array" ref="AK1687">IF(AJ1687=0,INDEX(Y1687:AI1687, MATCH(FALSE,ISBLANK(Y1687:AI1687),FALSE)),0)</f>
        <v>0</v>
      </c>
      <c r="AL1687" s="1">
        <f t="shared" si="208"/>
        <v>0</v>
      </c>
      <c r="AM1687" s="1">
        <f t="shared" si="209"/>
        <v>0</v>
      </c>
      <c r="AN1687" s="1">
        <f t="shared" si="210"/>
        <v>0</v>
      </c>
      <c r="AO1687" s="1">
        <f t="shared" si="211"/>
        <v>0</v>
      </c>
      <c r="AP1687" s="1">
        <f t="shared" si="212"/>
        <v>2</v>
      </c>
      <c r="AQ1687" s="1">
        <f t="shared" si="213"/>
        <v>0</v>
      </c>
      <c r="AR1687" s="1">
        <f t="shared" si="215"/>
        <v>0</v>
      </c>
      <c r="AS1687" s="2" t="str">
        <f>VLOOKUP(AR1687,Sites!A:B,2,FALSE)</f>
        <v>N/A</v>
      </c>
      <c r="AT1687" s="2" t="str">
        <f>VLOOKUP(AR1687,Sites!A:C,3,FALSE)</f>
        <v>N/A</v>
      </c>
      <c r="AU1687" s="3">
        <f t="shared" si="214"/>
        <v>0</v>
      </c>
    </row>
    <row r="1688" spans="1:47" x14ac:dyDescent="0.25">
      <c r="A1688" s="5" t="s">
        <v>4281</v>
      </c>
      <c r="B1688" s="5" t="s">
        <v>4282</v>
      </c>
      <c r="C1688" s="5">
        <v>1900</v>
      </c>
      <c r="D1688" s="5" t="s">
        <v>24</v>
      </c>
      <c r="E1688" s="5" t="s">
        <v>552</v>
      </c>
      <c r="F1688" s="5" t="s">
        <v>3960</v>
      </c>
      <c r="G1688" s="5" t="s">
        <v>554</v>
      </c>
      <c r="X1688" s="5">
        <v>0</v>
      </c>
      <c r="AH1688" s="15"/>
      <c r="AI1688" s="5">
        <v>0</v>
      </c>
      <c r="AJ1688" s="1">
        <f t="array" ref="AJ1688">INDEX(I1688:X1688, MATCH(FALSE,ISBLANK(I1688:X1688),FALSE))</f>
        <v>0</v>
      </c>
      <c r="AK1688" s="1">
        <f t="array" ref="AK1688">IF(AJ1688=0,INDEX(Y1688:AI1688, MATCH(FALSE,ISBLANK(Y1688:AI1688),FALSE)),0)</f>
        <v>0</v>
      </c>
      <c r="AL1688" s="1">
        <f t="shared" si="208"/>
        <v>0</v>
      </c>
      <c r="AM1688" s="1">
        <f t="shared" si="209"/>
        <v>0</v>
      </c>
      <c r="AN1688" s="1">
        <f t="shared" si="210"/>
        <v>0</v>
      </c>
      <c r="AO1688" s="1">
        <f t="shared" si="211"/>
        <v>0</v>
      </c>
      <c r="AP1688" s="1">
        <f t="shared" si="212"/>
        <v>1900</v>
      </c>
      <c r="AQ1688" s="1">
        <f t="shared" si="213"/>
        <v>0</v>
      </c>
      <c r="AR1688" s="1">
        <f t="shared" si="215"/>
        <v>0</v>
      </c>
      <c r="AS1688" s="2" t="str">
        <f>VLOOKUP(AR1688,Sites!A:B,2,FALSE)</f>
        <v>N/A</v>
      </c>
      <c r="AT1688" s="2" t="str">
        <f>VLOOKUP(AR1688,Sites!A:C,3,FALSE)</f>
        <v>N/A</v>
      </c>
      <c r="AU1688" s="3">
        <f t="shared" si="214"/>
        <v>0</v>
      </c>
    </row>
    <row r="1689" spans="1:47" x14ac:dyDescent="0.25">
      <c r="A1689" s="5" t="s">
        <v>4284</v>
      </c>
      <c r="B1689" s="5" t="s">
        <v>4285</v>
      </c>
      <c r="C1689" s="5">
        <v>1</v>
      </c>
      <c r="D1689" s="5" t="s">
        <v>24</v>
      </c>
      <c r="E1689" s="5" t="s">
        <v>201</v>
      </c>
      <c r="F1689" s="5" t="s">
        <v>3960</v>
      </c>
      <c r="G1689" s="5" t="s">
        <v>203</v>
      </c>
      <c r="X1689" s="5">
        <v>0</v>
      </c>
      <c r="AH1689" s="15"/>
      <c r="AI1689" s="5">
        <v>0</v>
      </c>
      <c r="AJ1689" s="1">
        <f t="array" ref="AJ1689">INDEX(I1689:X1689, MATCH(FALSE,ISBLANK(I1689:X1689),FALSE))</f>
        <v>0</v>
      </c>
      <c r="AK1689" s="1">
        <f t="array" ref="AK1689">IF(AJ1689=0,INDEX(Y1689:AI1689, MATCH(FALSE,ISBLANK(Y1689:AI1689),FALSE)),0)</f>
        <v>0</v>
      </c>
      <c r="AL1689" s="1">
        <f t="shared" si="208"/>
        <v>0</v>
      </c>
      <c r="AM1689" s="1">
        <f t="shared" si="209"/>
        <v>0</v>
      </c>
      <c r="AN1689" s="1">
        <f t="shared" si="210"/>
        <v>0</v>
      </c>
      <c r="AO1689" s="1">
        <f t="shared" si="211"/>
        <v>0</v>
      </c>
      <c r="AP1689" s="1">
        <f t="shared" si="212"/>
        <v>1</v>
      </c>
      <c r="AQ1689" s="1">
        <f t="shared" si="213"/>
        <v>0</v>
      </c>
      <c r="AR1689" s="1">
        <f t="shared" si="215"/>
        <v>0</v>
      </c>
      <c r="AS1689" s="2" t="str">
        <f>VLOOKUP(AR1689,Sites!A:B,2,FALSE)</f>
        <v>N/A</v>
      </c>
      <c r="AT1689" s="2" t="str">
        <f>VLOOKUP(AR1689,Sites!A:C,3,FALSE)</f>
        <v>N/A</v>
      </c>
      <c r="AU1689" s="3">
        <f t="shared" si="214"/>
        <v>0</v>
      </c>
    </row>
    <row r="1690" spans="1:47" x14ac:dyDescent="0.25">
      <c r="A1690" s="5" t="s">
        <v>4286</v>
      </c>
      <c r="B1690" s="5" t="s">
        <v>4287</v>
      </c>
      <c r="C1690" s="5">
        <v>6</v>
      </c>
      <c r="D1690" s="5" t="s">
        <v>24</v>
      </c>
      <c r="E1690" s="5" t="s">
        <v>63</v>
      </c>
      <c r="F1690" s="5" t="s">
        <v>3960</v>
      </c>
      <c r="G1690" s="5" t="s">
        <v>65</v>
      </c>
      <c r="X1690" s="5">
        <v>0</v>
      </c>
      <c r="AH1690" s="15"/>
      <c r="AI1690" s="5">
        <v>0</v>
      </c>
      <c r="AJ1690" s="1">
        <f t="array" ref="AJ1690">INDEX(I1690:X1690, MATCH(FALSE,ISBLANK(I1690:X1690),FALSE))</f>
        <v>0</v>
      </c>
      <c r="AK1690" s="1">
        <f t="array" ref="AK1690">IF(AJ1690=0,INDEX(Y1690:AI1690, MATCH(FALSE,ISBLANK(Y1690:AI1690),FALSE)),0)</f>
        <v>0</v>
      </c>
      <c r="AL1690" s="1">
        <f t="shared" si="208"/>
        <v>0</v>
      </c>
      <c r="AM1690" s="1">
        <f t="shared" si="209"/>
        <v>0</v>
      </c>
      <c r="AN1690" s="1">
        <f t="shared" si="210"/>
        <v>0</v>
      </c>
      <c r="AO1690" s="1">
        <f t="shared" si="211"/>
        <v>0</v>
      </c>
      <c r="AP1690" s="1">
        <f t="shared" si="212"/>
        <v>6</v>
      </c>
      <c r="AQ1690" s="1">
        <f t="shared" si="213"/>
        <v>0</v>
      </c>
      <c r="AR1690" s="1">
        <f t="shared" si="215"/>
        <v>0</v>
      </c>
      <c r="AS1690" s="2" t="str">
        <f>VLOOKUP(AR1690,Sites!A:B,2,FALSE)</f>
        <v>N/A</v>
      </c>
      <c r="AT1690" s="2" t="str">
        <f>VLOOKUP(AR1690,Sites!A:C,3,FALSE)</f>
        <v>N/A</v>
      </c>
      <c r="AU1690" s="3">
        <f t="shared" si="214"/>
        <v>0</v>
      </c>
    </row>
    <row r="1691" spans="1:47" x14ac:dyDescent="0.25">
      <c r="A1691" s="5" t="s">
        <v>4288</v>
      </c>
      <c r="B1691" s="5" t="s">
        <v>4289</v>
      </c>
      <c r="C1691" s="5">
        <v>4</v>
      </c>
      <c r="D1691" s="5" t="s">
        <v>24</v>
      </c>
      <c r="E1691" s="5" t="s">
        <v>552</v>
      </c>
      <c r="F1691" s="5" t="s">
        <v>3960</v>
      </c>
      <c r="G1691" s="5" t="s">
        <v>554</v>
      </c>
      <c r="X1691" s="5">
        <v>0</v>
      </c>
      <c r="AH1691" s="15"/>
      <c r="AI1691" s="5">
        <v>0</v>
      </c>
      <c r="AJ1691" s="1">
        <f t="array" ref="AJ1691">INDEX(I1691:X1691, MATCH(FALSE,ISBLANK(I1691:X1691),FALSE))</f>
        <v>0</v>
      </c>
      <c r="AK1691" s="1">
        <f t="array" ref="AK1691">IF(AJ1691=0,INDEX(Y1691:AI1691, MATCH(FALSE,ISBLANK(Y1691:AI1691),FALSE)),0)</f>
        <v>0</v>
      </c>
      <c r="AL1691" s="1">
        <f t="shared" si="208"/>
        <v>0</v>
      </c>
      <c r="AM1691" s="1">
        <f t="shared" si="209"/>
        <v>0</v>
      </c>
      <c r="AN1691" s="1">
        <f t="shared" si="210"/>
        <v>0</v>
      </c>
      <c r="AO1691" s="1">
        <f t="shared" si="211"/>
        <v>0</v>
      </c>
      <c r="AP1691" s="1">
        <f t="shared" si="212"/>
        <v>4</v>
      </c>
      <c r="AQ1691" s="1">
        <f t="shared" si="213"/>
        <v>0</v>
      </c>
      <c r="AR1691" s="1">
        <f t="shared" si="215"/>
        <v>0</v>
      </c>
      <c r="AS1691" s="2" t="str">
        <f>VLOOKUP(AR1691,Sites!A:B,2,FALSE)</f>
        <v>N/A</v>
      </c>
      <c r="AT1691" s="2" t="str">
        <f>VLOOKUP(AR1691,Sites!A:C,3,FALSE)</f>
        <v>N/A</v>
      </c>
      <c r="AU1691" s="3">
        <f t="shared" si="214"/>
        <v>0</v>
      </c>
    </row>
    <row r="1692" spans="1:47" x14ac:dyDescent="0.25">
      <c r="A1692" s="5" t="s">
        <v>4290</v>
      </c>
      <c r="B1692" s="5" t="s">
        <v>4291</v>
      </c>
      <c r="C1692" s="5">
        <v>2</v>
      </c>
      <c r="D1692" s="5" t="s">
        <v>24</v>
      </c>
      <c r="E1692" s="5" t="s">
        <v>1083</v>
      </c>
      <c r="F1692" s="5" t="s">
        <v>3960</v>
      </c>
      <c r="G1692" s="5" t="s">
        <v>1084</v>
      </c>
      <c r="L1692" s="5" t="s">
        <v>10</v>
      </c>
      <c r="Q1692" s="5" t="s">
        <v>10</v>
      </c>
      <c r="V1692" s="5" t="s">
        <v>10</v>
      </c>
      <c r="X1692" s="5">
        <v>0</v>
      </c>
      <c r="Z1692" s="5" t="s">
        <v>15</v>
      </c>
      <c r="AH1692" s="15" t="s">
        <v>17</v>
      </c>
      <c r="AI1692" s="5">
        <v>0</v>
      </c>
      <c r="AJ1692" s="1" t="str">
        <f t="array" ref="AJ1692">INDEX(I1692:X1692, MATCH(FALSE,ISBLANK(I1692:X1692),FALSE))</f>
        <v>CA</v>
      </c>
      <c r="AK1692" s="1">
        <f t="array" ref="AK1692">IF(AJ1692=0,INDEX(Y1692:AI1692, MATCH(FALSE,ISBLANK(Y1692:AI1692),FALSE)),0)</f>
        <v>0</v>
      </c>
      <c r="AL1692" s="1">
        <f t="shared" si="208"/>
        <v>2</v>
      </c>
      <c r="AM1692" s="1">
        <f t="shared" si="209"/>
        <v>0</v>
      </c>
      <c r="AN1692" s="1">
        <f t="shared" si="210"/>
        <v>0</v>
      </c>
      <c r="AO1692" s="1">
        <f t="shared" si="211"/>
        <v>0</v>
      </c>
      <c r="AP1692" s="1">
        <f t="shared" si="212"/>
        <v>0</v>
      </c>
      <c r="AQ1692" s="1">
        <f t="shared" si="213"/>
        <v>0</v>
      </c>
      <c r="AR1692" s="1" t="str">
        <f t="shared" si="215"/>
        <v>CA</v>
      </c>
      <c r="AS1692" s="2" t="str">
        <f>VLOOKUP(AR1692,Sites!A:B,2,FALSE)</f>
        <v>IKO Kankakee </v>
      </c>
      <c r="AT1692" s="2" t="str">
        <f>VLOOKUP(AR1692,Sites!A:C,3,FALSE)</f>
        <v>IKO-US </v>
      </c>
      <c r="AU1692" s="3">
        <f t="shared" si="214"/>
        <v>0</v>
      </c>
    </row>
    <row r="1693" spans="1:47" x14ac:dyDescent="0.25">
      <c r="A1693" s="5" t="s">
        <v>4292</v>
      </c>
      <c r="B1693" s="5" t="s">
        <v>4293</v>
      </c>
      <c r="C1693" s="5">
        <v>1</v>
      </c>
      <c r="D1693" s="5" t="s">
        <v>24</v>
      </c>
      <c r="E1693" s="5" t="s">
        <v>57</v>
      </c>
      <c r="F1693" s="5" t="s">
        <v>3960</v>
      </c>
      <c r="G1693" s="5" t="s">
        <v>59</v>
      </c>
      <c r="X1693" s="5">
        <v>0</v>
      </c>
      <c r="AH1693" s="15"/>
      <c r="AI1693" s="5">
        <v>0</v>
      </c>
      <c r="AJ1693" s="1">
        <f t="array" ref="AJ1693">INDEX(I1693:X1693, MATCH(FALSE,ISBLANK(I1693:X1693),FALSE))</f>
        <v>0</v>
      </c>
      <c r="AK1693" s="1">
        <f t="array" ref="AK1693">IF(AJ1693=0,INDEX(Y1693:AI1693, MATCH(FALSE,ISBLANK(Y1693:AI1693),FALSE)),0)</f>
        <v>0</v>
      </c>
      <c r="AL1693" s="1">
        <f t="shared" si="208"/>
        <v>0</v>
      </c>
      <c r="AM1693" s="1">
        <f t="shared" si="209"/>
        <v>0</v>
      </c>
      <c r="AN1693" s="1">
        <f t="shared" si="210"/>
        <v>0</v>
      </c>
      <c r="AO1693" s="1">
        <f t="shared" si="211"/>
        <v>0</v>
      </c>
      <c r="AP1693" s="1">
        <f t="shared" si="212"/>
        <v>1</v>
      </c>
      <c r="AQ1693" s="1">
        <f t="shared" si="213"/>
        <v>0</v>
      </c>
      <c r="AR1693" s="1">
        <f t="shared" si="215"/>
        <v>0</v>
      </c>
      <c r="AS1693" s="2" t="str">
        <f>VLOOKUP(AR1693,Sites!A:B,2,FALSE)</f>
        <v>N/A</v>
      </c>
      <c r="AT1693" s="2" t="str">
        <f>VLOOKUP(AR1693,Sites!A:C,3,FALSE)</f>
        <v>N/A</v>
      </c>
      <c r="AU1693" s="3">
        <f t="shared" si="214"/>
        <v>0</v>
      </c>
    </row>
    <row r="1694" spans="1:47" x14ac:dyDescent="0.25">
      <c r="A1694" s="5" t="s">
        <v>4295</v>
      </c>
      <c r="B1694" s="5" t="s">
        <v>4296</v>
      </c>
      <c r="C1694" s="5">
        <v>2</v>
      </c>
      <c r="D1694" s="5" t="s">
        <v>24</v>
      </c>
      <c r="E1694" s="5" t="s">
        <v>1083</v>
      </c>
      <c r="F1694" s="5" t="s">
        <v>3960</v>
      </c>
      <c r="G1694" s="5" t="s">
        <v>1084</v>
      </c>
      <c r="X1694" s="5">
        <v>0</v>
      </c>
      <c r="AH1694" s="15"/>
      <c r="AI1694" s="5">
        <v>0</v>
      </c>
      <c r="AJ1694" s="1">
        <f t="array" ref="AJ1694">INDEX(I1694:X1694, MATCH(FALSE,ISBLANK(I1694:X1694),FALSE))</f>
        <v>0</v>
      </c>
      <c r="AK1694" s="1">
        <f t="array" ref="AK1694">IF(AJ1694=0,INDEX(Y1694:AI1694, MATCH(FALSE,ISBLANK(Y1694:AI1694),FALSE)),0)</f>
        <v>0</v>
      </c>
      <c r="AL1694" s="1">
        <f t="shared" si="208"/>
        <v>0</v>
      </c>
      <c r="AM1694" s="1">
        <f t="shared" si="209"/>
        <v>0</v>
      </c>
      <c r="AN1694" s="1">
        <f t="shared" si="210"/>
        <v>0</v>
      </c>
      <c r="AO1694" s="1">
        <f t="shared" si="211"/>
        <v>0</v>
      </c>
      <c r="AP1694" s="1">
        <f t="shared" si="212"/>
        <v>2</v>
      </c>
      <c r="AQ1694" s="1">
        <f t="shared" si="213"/>
        <v>0</v>
      </c>
      <c r="AR1694" s="1">
        <f t="shared" si="215"/>
        <v>0</v>
      </c>
      <c r="AS1694" s="2" t="str">
        <f>VLOOKUP(AR1694,Sites!A:B,2,FALSE)</f>
        <v>N/A</v>
      </c>
      <c r="AT1694" s="2" t="str">
        <f>VLOOKUP(AR1694,Sites!A:C,3,FALSE)</f>
        <v>N/A</v>
      </c>
      <c r="AU1694" s="3">
        <f t="shared" si="214"/>
        <v>0</v>
      </c>
    </row>
    <row r="1695" spans="1:47" x14ac:dyDescent="0.25">
      <c r="A1695" s="5" t="s">
        <v>4297</v>
      </c>
      <c r="B1695" s="5" t="s">
        <v>4298</v>
      </c>
      <c r="C1695" s="5">
        <v>4</v>
      </c>
      <c r="D1695" s="5" t="s">
        <v>24</v>
      </c>
      <c r="E1695" s="5" t="s">
        <v>72</v>
      </c>
      <c r="F1695" s="5" t="s">
        <v>176</v>
      </c>
      <c r="G1695" s="5" t="s">
        <v>74</v>
      </c>
      <c r="L1695" s="5" t="s">
        <v>10</v>
      </c>
      <c r="Q1695" s="5" t="s">
        <v>10</v>
      </c>
      <c r="V1695" s="5" t="s">
        <v>10</v>
      </c>
      <c r="X1695" s="5">
        <v>0</v>
      </c>
      <c r="Z1695" s="5" t="s">
        <v>15</v>
      </c>
      <c r="AF1695" s="5" t="s">
        <v>21</v>
      </c>
      <c r="AH1695" s="15"/>
      <c r="AI1695" s="5">
        <v>0</v>
      </c>
      <c r="AJ1695" s="1" t="str">
        <f t="array" ref="AJ1695">INDEX(I1695:X1695, MATCH(FALSE,ISBLANK(I1695:X1695),FALSE))</f>
        <v>CA</v>
      </c>
      <c r="AK1695" s="1">
        <f t="array" ref="AK1695">IF(AJ1695=0,INDEX(Y1695:AI1695, MATCH(FALSE,ISBLANK(Y1695:AI1695),FALSE)),0)</f>
        <v>0</v>
      </c>
      <c r="AL1695" s="1">
        <f t="shared" si="208"/>
        <v>4</v>
      </c>
      <c r="AM1695" s="1">
        <f t="shared" si="209"/>
        <v>12</v>
      </c>
      <c r="AN1695" s="1">
        <f t="shared" si="210"/>
        <v>0</v>
      </c>
      <c r="AO1695" s="1">
        <f t="shared" si="211"/>
        <v>0</v>
      </c>
      <c r="AP1695" s="1">
        <f t="shared" si="212"/>
        <v>0</v>
      </c>
      <c r="AQ1695" s="1">
        <f t="shared" si="213"/>
        <v>0</v>
      </c>
      <c r="AR1695" s="1" t="str">
        <f t="shared" si="215"/>
        <v>CA</v>
      </c>
      <c r="AS1695" s="2" t="str">
        <f>VLOOKUP(AR1695,Sites!A:B,2,FALSE)</f>
        <v>IKO Kankakee </v>
      </c>
      <c r="AT1695" s="2" t="str">
        <f>VLOOKUP(AR1695,Sites!A:C,3,FALSE)</f>
        <v>IKO-US </v>
      </c>
      <c r="AU1695" s="3">
        <f t="shared" si="214"/>
        <v>12</v>
      </c>
    </row>
    <row r="1696" spans="1:47" x14ac:dyDescent="0.25">
      <c r="A1696" s="5" t="s">
        <v>4299</v>
      </c>
      <c r="B1696" s="5" t="s">
        <v>4300</v>
      </c>
      <c r="C1696" s="5">
        <v>4</v>
      </c>
      <c r="D1696" s="5" t="s">
        <v>24</v>
      </c>
      <c r="X1696" s="5">
        <v>0</v>
      </c>
      <c r="AH1696" s="15"/>
      <c r="AI1696" s="5">
        <v>0</v>
      </c>
      <c r="AJ1696" s="1">
        <f t="array" ref="AJ1696">INDEX(I1696:X1696, MATCH(FALSE,ISBLANK(I1696:X1696),FALSE))</f>
        <v>0</v>
      </c>
      <c r="AK1696" s="1">
        <f t="array" ref="AK1696">IF(AJ1696=0,INDEX(Y1696:AI1696, MATCH(FALSE,ISBLANK(Y1696:AI1696),FALSE)),0)</f>
        <v>0</v>
      </c>
      <c r="AL1696" s="1">
        <f t="shared" si="208"/>
        <v>0</v>
      </c>
      <c r="AM1696" s="1">
        <f t="shared" si="209"/>
        <v>0</v>
      </c>
      <c r="AN1696" s="1">
        <f t="shared" si="210"/>
        <v>0</v>
      </c>
      <c r="AO1696" s="1">
        <f t="shared" si="211"/>
        <v>0</v>
      </c>
      <c r="AP1696" s="1">
        <f t="shared" si="212"/>
        <v>4</v>
      </c>
      <c r="AQ1696" s="1">
        <f t="shared" si="213"/>
        <v>0</v>
      </c>
      <c r="AR1696" s="1">
        <f t="shared" si="215"/>
        <v>0</v>
      </c>
      <c r="AS1696" s="2" t="str">
        <f>VLOOKUP(AR1696,Sites!A:B,2,FALSE)</f>
        <v>N/A</v>
      </c>
      <c r="AT1696" s="2" t="str">
        <f>VLOOKUP(AR1696,Sites!A:C,3,FALSE)</f>
        <v>N/A</v>
      </c>
      <c r="AU1696" s="3">
        <f t="shared" si="214"/>
        <v>0</v>
      </c>
    </row>
    <row r="1697" spans="1:47" x14ac:dyDescent="0.25">
      <c r="A1697" s="5" t="s">
        <v>4301</v>
      </c>
      <c r="B1697" s="5" t="s">
        <v>4302</v>
      </c>
      <c r="C1697" s="5">
        <v>5</v>
      </c>
      <c r="D1697" s="5" t="s">
        <v>24</v>
      </c>
      <c r="E1697" s="5" t="s">
        <v>53</v>
      </c>
      <c r="F1697" s="5" t="s">
        <v>3960</v>
      </c>
      <c r="G1697" s="5" t="s">
        <v>54</v>
      </c>
      <c r="X1697" s="5">
        <v>0</v>
      </c>
      <c r="AH1697" s="15"/>
      <c r="AI1697" s="5">
        <v>0</v>
      </c>
      <c r="AJ1697" s="1">
        <f t="array" ref="AJ1697">INDEX(I1697:X1697, MATCH(FALSE,ISBLANK(I1697:X1697),FALSE))</f>
        <v>0</v>
      </c>
      <c r="AK1697" s="1">
        <f t="array" ref="AK1697">IF(AJ1697=0,INDEX(Y1697:AI1697, MATCH(FALSE,ISBLANK(Y1697:AI1697),FALSE)),0)</f>
        <v>0</v>
      </c>
      <c r="AL1697" s="1">
        <f t="shared" si="208"/>
        <v>0</v>
      </c>
      <c r="AM1697" s="1">
        <f t="shared" si="209"/>
        <v>0</v>
      </c>
      <c r="AN1697" s="1">
        <f t="shared" si="210"/>
        <v>0</v>
      </c>
      <c r="AO1697" s="1">
        <f t="shared" si="211"/>
        <v>0</v>
      </c>
      <c r="AP1697" s="1">
        <f t="shared" si="212"/>
        <v>5</v>
      </c>
      <c r="AQ1697" s="1">
        <f t="shared" si="213"/>
        <v>0</v>
      </c>
      <c r="AR1697" s="1">
        <f t="shared" si="215"/>
        <v>0</v>
      </c>
      <c r="AS1697" s="2" t="str">
        <f>VLOOKUP(AR1697,Sites!A:B,2,FALSE)</f>
        <v>N/A</v>
      </c>
      <c r="AT1697" s="2" t="str">
        <f>VLOOKUP(AR1697,Sites!A:C,3,FALSE)</f>
        <v>N/A</v>
      </c>
      <c r="AU1697" s="3">
        <f t="shared" si="214"/>
        <v>0</v>
      </c>
    </row>
    <row r="1698" spans="1:47" x14ac:dyDescent="0.25">
      <c r="A1698" s="5" t="s">
        <v>4303</v>
      </c>
      <c r="B1698" s="5" t="s">
        <v>4304</v>
      </c>
      <c r="C1698" s="5">
        <v>1</v>
      </c>
      <c r="D1698" s="5" t="s">
        <v>24</v>
      </c>
      <c r="E1698" s="5" t="s">
        <v>63</v>
      </c>
      <c r="F1698" s="5" t="s">
        <v>4305</v>
      </c>
      <c r="G1698" s="5" t="s">
        <v>65</v>
      </c>
      <c r="X1698" s="5">
        <v>0</v>
      </c>
      <c r="AH1698" s="15"/>
      <c r="AI1698" s="5">
        <v>0</v>
      </c>
      <c r="AJ1698" s="1">
        <f t="array" ref="AJ1698">INDEX(I1698:X1698, MATCH(FALSE,ISBLANK(I1698:X1698),FALSE))</f>
        <v>0</v>
      </c>
      <c r="AK1698" s="1">
        <f t="array" ref="AK1698">IF(AJ1698=0,INDEX(Y1698:AI1698, MATCH(FALSE,ISBLANK(Y1698:AI1698),FALSE)),0)</f>
        <v>0</v>
      </c>
      <c r="AL1698" s="1">
        <f t="shared" si="208"/>
        <v>0</v>
      </c>
      <c r="AM1698" s="1">
        <f t="shared" si="209"/>
        <v>0</v>
      </c>
      <c r="AN1698" s="1">
        <f t="shared" si="210"/>
        <v>0</v>
      </c>
      <c r="AO1698" s="1">
        <f t="shared" si="211"/>
        <v>0</v>
      </c>
      <c r="AP1698" s="1">
        <f t="shared" si="212"/>
        <v>1</v>
      </c>
      <c r="AQ1698" s="1">
        <f t="shared" si="213"/>
        <v>11.36</v>
      </c>
      <c r="AR1698" s="1">
        <f t="shared" si="215"/>
        <v>0</v>
      </c>
      <c r="AS1698" s="2" t="str">
        <f>VLOOKUP(AR1698,Sites!A:B,2,FALSE)</f>
        <v>N/A</v>
      </c>
      <c r="AT1698" s="2" t="str">
        <f>VLOOKUP(AR1698,Sites!A:C,3,FALSE)</f>
        <v>N/A</v>
      </c>
      <c r="AU1698" s="3">
        <f t="shared" si="214"/>
        <v>11.36</v>
      </c>
    </row>
    <row r="1699" spans="1:47" x14ac:dyDescent="0.25">
      <c r="A1699" s="5" t="s">
        <v>4306</v>
      </c>
      <c r="B1699" s="5" t="s">
        <v>4307</v>
      </c>
      <c r="C1699" s="5">
        <v>2</v>
      </c>
      <c r="D1699" s="5" t="s">
        <v>24</v>
      </c>
      <c r="E1699" s="5" t="s">
        <v>57</v>
      </c>
      <c r="F1699" s="5" t="s">
        <v>3960</v>
      </c>
      <c r="G1699" s="5" t="s">
        <v>59</v>
      </c>
      <c r="X1699" s="5">
        <v>0</v>
      </c>
      <c r="Z1699" s="5" t="s">
        <v>15</v>
      </c>
      <c r="AH1699" s="15"/>
      <c r="AI1699" s="5">
        <v>0</v>
      </c>
      <c r="AJ1699" s="1">
        <f t="array" ref="AJ1699">INDEX(I1699:X1699, MATCH(FALSE,ISBLANK(I1699:X1699),FALSE))</f>
        <v>0</v>
      </c>
      <c r="AK1699" s="1" t="str">
        <f t="array" ref="AK1699">IF(AJ1699=0,INDEX(Y1699:AI1699, MATCH(FALSE,ISBLANK(Y1699:AI1699),FALSE)),0)</f>
        <v>GH</v>
      </c>
      <c r="AL1699" s="1">
        <f t="shared" si="208"/>
        <v>0</v>
      </c>
      <c r="AM1699" s="1">
        <f t="shared" si="209"/>
        <v>0</v>
      </c>
      <c r="AN1699" s="1">
        <f t="shared" si="210"/>
        <v>2</v>
      </c>
      <c r="AO1699" s="1">
        <f t="shared" si="211"/>
        <v>0</v>
      </c>
      <c r="AP1699" s="1">
        <f t="shared" si="212"/>
        <v>0</v>
      </c>
      <c r="AQ1699" s="1">
        <f t="shared" si="213"/>
        <v>0</v>
      </c>
      <c r="AR1699" s="1" t="str">
        <f t="shared" si="215"/>
        <v>GH</v>
      </c>
      <c r="AS1699" s="2" t="str">
        <f>VLOOKUP(AR1699,Sites!A:B,2,FALSE)</f>
        <v>IKO Hawkesbury Site </v>
      </c>
      <c r="AT1699" s="2" t="str">
        <f>VLOOKUP(AR1699,Sites!A:C,3,FALSE)</f>
        <v>IKO-CAD </v>
      </c>
      <c r="AU1699" s="3">
        <f t="shared" si="214"/>
        <v>0</v>
      </c>
    </row>
    <row r="1700" spans="1:47" x14ac:dyDescent="0.25">
      <c r="A1700" s="5" t="s">
        <v>4308</v>
      </c>
      <c r="B1700" s="5" t="s">
        <v>4309</v>
      </c>
      <c r="C1700" s="5">
        <v>2</v>
      </c>
      <c r="D1700" s="5" t="s">
        <v>24</v>
      </c>
      <c r="E1700" s="5" t="s">
        <v>4310</v>
      </c>
      <c r="F1700" s="5" t="s">
        <v>3960</v>
      </c>
      <c r="G1700" s="5" t="s">
        <v>4311</v>
      </c>
      <c r="L1700" s="5" t="s">
        <v>10</v>
      </c>
      <c r="M1700" s="5" t="s">
        <v>11</v>
      </c>
      <c r="R1700" s="5" t="s">
        <v>11</v>
      </c>
      <c r="V1700" s="5" t="s">
        <v>10</v>
      </c>
      <c r="W1700" s="5" t="s">
        <v>11</v>
      </c>
      <c r="X1700" s="5">
        <v>0</v>
      </c>
      <c r="Z1700" s="5" t="s">
        <v>15</v>
      </c>
      <c r="AH1700" s="15"/>
      <c r="AI1700" s="5">
        <v>0</v>
      </c>
      <c r="AJ1700" s="1" t="str">
        <f t="array" ref="AJ1700">INDEX(I1700:X1700, MATCH(FALSE,ISBLANK(I1700:X1700),FALSE))</f>
        <v>CA</v>
      </c>
      <c r="AK1700" s="1">
        <f t="array" ref="AK1700">IF(AJ1700=0,INDEX(Y1700:AI1700, MATCH(FALSE,ISBLANK(Y1700:AI1700),FALSE)),0)</f>
        <v>0</v>
      </c>
      <c r="AL1700" s="1">
        <f t="shared" si="208"/>
        <v>2</v>
      </c>
      <c r="AM1700" s="1">
        <f t="shared" si="209"/>
        <v>0</v>
      </c>
      <c r="AN1700" s="1">
        <f t="shared" si="210"/>
        <v>0</v>
      </c>
      <c r="AO1700" s="1">
        <f t="shared" si="211"/>
        <v>0</v>
      </c>
      <c r="AP1700" s="1">
        <f t="shared" si="212"/>
        <v>0</v>
      </c>
      <c r="AQ1700" s="1">
        <f t="shared" si="213"/>
        <v>0</v>
      </c>
      <c r="AR1700" s="1" t="str">
        <f t="shared" si="215"/>
        <v>CA</v>
      </c>
      <c r="AS1700" s="2" t="str">
        <f>VLOOKUP(AR1700,Sites!A:B,2,FALSE)</f>
        <v>IKO Kankakee </v>
      </c>
      <c r="AT1700" s="2" t="str">
        <f>VLOOKUP(AR1700,Sites!A:C,3,FALSE)</f>
        <v>IKO-US </v>
      </c>
      <c r="AU1700" s="3">
        <f t="shared" si="214"/>
        <v>0</v>
      </c>
    </row>
    <row r="1701" spans="1:47" x14ac:dyDescent="0.25">
      <c r="A1701" s="5" t="s">
        <v>4312</v>
      </c>
      <c r="B1701" s="5" t="s">
        <v>4313</v>
      </c>
      <c r="C1701" s="5">
        <v>3</v>
      </c>
      <c r="D1701" s="5" t="s">
        <v>24</v>
      </c>
      <c r="E1701" s="5" t="s">
        <v>25</v>
      </c>
      <c r="F1701" s="5" t="s">
        <v>4314</v>
      </c>
      <c r="G1701" s="5" t="s">
        <v>27</v>
      </c>
      <c r="K1701" s="5" t="s">
        <v>9</v>
      </c>
      <c r="L1701" s="5" t="s">
        <v>10</v>
      </c>
      <c r="P1701" s="5" t="s">
        <v>9</v>
      </c>
      <c r="Q1701" s="5" t="s">
        <v>10</v>
      </c>
      <c r="U1701" s="5" t="s">
        <v>9</v>
      </c>
      <c r="V1701" s="5" t="s">
        <v>10</v>
      </c>
      <c r="X1701" s="5">
        <v>0</v>
      </c>
      <c r="AB1701" s="5" t="s">
        <v>18</v>
      </c>
      <c r="AH1701" s="15"/>
      <c r="AI1701" s="5">
        <v>0</v>
      </c>
      <c r="AJ1701" s="1" t="str">
        <f t="array" ref="AJ1701">INDEX(I1701:X1701, MATCH(FALSE,ISBLANK(I1701:X1701),FALSE))</f>
        <v>GS</v>
      </c>
      <c r="AK1701" s="1">
        <f t="array" ref="AK1701">IF(AJ1701=0,INDEX(Y1701:AI1701, MATCH(FALSE,ISBLANK(Y1701:AI1701),FALSE)),0)</f>
        <v>0</v>
      </c>
      <c r="AL1701" s="1">
        <f t="shared" si="208"/>
        <v>3</v>
      </c>
      <c r="AM1701" s="1">
        <f t="shared" si="209"/>
        <v>234.95999999999998</v>
      </c>
      <c r="AN1701" s="1">
        <f t="shared" si="210"/>
        <v>0</v>
      </c>
      <c r="AO1701" s="1">
        <f t="shared" si="211"/>
        <v>0</v>
      </c>
      <c r="AP1701" s="1">
        <f t="shared" si="212"/>
        <v>0</v>
      </c>
      <c r="AQ1701" s="1">
        <f t="shared" si="213"/>
        <v>0</v>
      </c>
      <c r="AR1701" s="1" t="str">
        <f t="shared" si="215"/>
        <v>GS</v>
      </c>
      <c r="AS1701" s="2" t="str">
        <f>VLOOKUP(AR1701,Sites!A:B,2,FALSE)</f>
        <v>IKO Sylacauga </v>
      </c>
      <c r="AT1701" s="2" t="str">
        <f>VLOOKUP(AR1701,Sites!A:C,3,FALSE)</f>
        <v>IKO-US </v>
      </c>
      <c r="AU1701" s="3">
        <f t="shared" si="214"/>
        <v>234.95999999999998</v>
      </c>
    </row>
    <row r="1702" spans="1:47" x14ac:dyDescent="0.25">
      <c r="A1702" s="5" t="s">
        <v>4315</v>
      </c>
      <c r="B1702" s="5" t="s">
        <v>4316</v>
      </c>
      <c r="C1702" s="5">
        <v>1</v>
      </c>
      <c r="D1702" s="5" t="s">
        <v>24</v>
      </c>
      <c r="E1702" s="5" t="s">
        <v>36</v>
      </c>
      <c r="F1702" s="5" t="s">
        <v>4317</v>
      </c>
      <c r="G1702" s="5" t="s">
        <v>27</v>
      </c>
      <c r="X1702" s="5">
        <v>0</v>
      </c>
      <c r="AH1702" s="15"/>
      <c r="AI1702" s="5">
        <v>0</v>
      </c>
      <c r="AJ1702" s="1">
        <f t="array" ref="AJ1702">INDEX(I1702:X1702, MATCH(FALSE,ISBLANK(I1702:X1702),FALSE))</f>
        <v>0</v>
      </c>
      <c r="AK1702" s="1">
        <f t="array" ref="AK1702">IF(AJ1702=0,INDEX(Y1702:AI1702, MATCH(FALSE,ISBLANK(Y1702:AI1702),FALSE)),0)</f>
        <v>0</v>
      </c>
      <c r="AL1702" s="1">
        <f t="shared" si="208"/>
        <v>0</v>
      </c>
      <c r="AM1702" s="1">
        <f t="shared" si="209"/>
        <v>0</v>
      </c>
      <c r="AN1702" s="1">
        <f t="shared" si="210"/>
        <v>0</v>
      </c>
      <c r="AO1702" s="1">
        <f t="shared" si="211"/>
        <v>0</v>
      </c>
      <c r="AP1702" s="1">
        <f t="shared" si="212"/>
        <v>1</v>
      </c>
      <c r="AQ1702" s="1">
        <f t="shared" si="213"/>
        <v>213.49</v>
      </c>
      <c r="AR1702" s="1">
        <f t="shared" si="215"/>
        <v>0</v>
      </c>
      <c r="AS1702" s="2" t="str">
        <f>VLOOKUP(AR1702,Sites!A:B,2,FALSE)</f>
        <v>N/A</v>
      </c>
      <c r="AT1702" s="2" t="str">
        <f>VLOOKUP(AR1702,Sites!A:C,3,FALSE)</f>
        <v>N/A</v>
      </c>
      <c r="AU1702" s="3">
        <f t="shared" si="214"/>
        <v>213.49</v>
      </c>
    </row>
    <row r="1703" spans="1:47" x14ac:dyDescent="0.25">
      <c r="A1703" s="5" t="s">
        <v>4318</v>
      </c>
      <c r="B1703" s="5" t="s">
        <v>4319</v>
      </c>
      <c r="C1703" s="5">
        <v>1</v>
      </c>
      <c r="D1703" s="5" t="s">
        <v>24</v>
      </c>
      <c r="E1703" s="5" t="s">
        <v>171</v>
      </c>
      <c r="F1703" s="5" t="s">
        <v>3960</v>
      </c>
      <c r="G1703" s="5" t="s">
        <v>173</v>
      </c>
      <c r="X1703" s="5">
        <v>0</v>
      </c>
      <c r="AH1703" s="15"/>
      <c r="AI1703" s="5">
        <v>0</v>
      </c>
      <c r="AJ1703" s="1">
        <f t="array" ref="AJ1703">INDEX(I1703:X1703, MATCH(FALSE,ISBLANK(I1703:X1703),FALSE))</f>
        <v>0</v>
      </c>
      <c r="AK1703" s="1">
        <f t="array" ref="AK1703">IF(AJ1703=0,INDEX(Y1703:AI1703, MATCH(FALSE,ISBLANK(Y1703:AI1703),FALSE)),0)</f>
        <v>0</v>
      </c>
      <c r="AL1703" s="1">
        <f t="shared" si="208"/>
        <v>0</v>
      </c>
      <c r="AM1703" s="1">
        <f t="shared" si="209"/>
        <v>0</v>
      </c>
      <c r="AN1703" s="1">
        <f t="shared" si="210"/>
        <v>0</v>
      </c>
      <c r="AO1703" s="1">
        <f t="shared" si="211"/>
        <v>0</v>
      </c>
      <c r="AP1703" s="1">
        <f t="shared" si="212"/>
        <v>1</v>
      </c>
      <c r="AQ1703" s="1">
        <f t="shared" si="213"/>
        <v>0</v>
      </c>
      <c r="AR1703" s="1">
        <f t="shared" si="215"/>
        <v>0</v>
      </c>
      <c r="AS1703" s="2" t="str">
        <f>VLOOKUP(AR1703,Sites!A:B,2,FALSE)</f>
        <v>N/A</v>
      </c>
      <c r="AT1703" s="2" t="str">
        <f>VLOOKUP(AR1703,Sites!A:C,3,FALSE)</f>
        <v>N/A</v>
      </c>
      <c r="AU1703" s="3">
        <f t="shared" si="214"/>
        <v>0</v>
      </c>
    </row>
    <row r="1704" spans="1:47" x14ac:dyDescent="0.25">
      <c r="A1704" s="5" t="s">
        <v>4320</v>
      </c>
      <c r="B1704" s="5" t="s">
        <v>4321</v>
      </c>
      <c r="C1704" s="5">
        <v>10</v>
      </c>
      <c r="D1704" s="5" t="s">
        <v>24</v>
      </c>
      <c r="E1704" s="5" t="s">
        <v>290</v>
      </c>
      <c r="F1704" s="5" t="s">
        <v>4322</v>
      </c>
      <c r="G1704" s="5" t="s">
        <v>292</v>
      </c>
      <c r="X1704" s="5">
        <v>0</v>
      </c>
      <c r="AH1704" s="15"/>
      <c r="AI1704" s="5">
        <v>0</v>
      </c>
      <c r="AJ1704" s="1">
        <f t="array" ref="AJ1704">INDEX(I1704:X1704, MATCH(FALSE,ISBLANK(I1704:X1704),FALSE))</f>
        <v>0</v>
      </c>
      <c r="AK1704" s="1">
        <f t="array" ref="AK1704">IF(AJ1704=0,INDEX(Y1704:AI1704, MATCH(FALSE,ISBLANK(Y1704:AI1704),FALSE)),0)</f>
        <v>0</v>
      </c>
      <c r="AL1704" s="1">
        <f t="shared" si="208"/>
        <v>0</v>
      </c>
      <c r="AM1704" s="1">
        <f t="shared" si="209"/>
        <v>0</v>
      </c>
      <c r="AN1704" s="1">
        <f t="shared" si="210"/>
        <v>0</v>
      </c>
      <c r="AO1704" s="1">
        <f t="shared" si="211"/>
        <v>0</v>
      </c>
      <c r="AP1704" s="1">
        <f t="shared" si="212"/>
        <v>10</v>
      </c>
      <c r="AQ1704" s="1">
        <f t="shared" si="213"/>
        <v>97.699999999999989</v>
      </c>
      <c r="AR1704" s="1">
        <f t="shared" si="215"/>
        <v>0</v>
      </c>
      <c r="AS1704" s="2" t="str">
        <f>VLOOKUP(AR1704,Sites!A:B,2,FALSE)</f>
        <v>N/A</v>
      </c>
      <c r="AT1704" s="2" t="str">
        <f>VLOOKUP(AR1704,Sites!A:C,3,FALSE)</f>
        <v>N/A</v>
      </c>
      <c r="AU1704" s="3">
        <f t="shared" si="214"/>
        <v>97.699999999999989</v>
      </c>
    </row>
    <row r="1705" spans="1:47" x14ac:dyDescent="0.25">
      <c r="A1705" s="5" t="s">
        <v>4323</v>
      </c>
      <c r="B1705" s="5" t="s">
        <v>4324</v>
      </c>
      <c r="C1705" s="5">
        <v>1</v>
      </c>
      <c r="D1705" s="5" t="s">
        <v>24</v>
      </c>
      <c r="E1705" s="5" t="s">
        <v>25</v>
      </c>
      <c r="F1705" s="5" t="s">
        <v>15777</v>
      </c>
      <c r="G1705" s="5" t="s">
        <v>27</v>
      </c>
      <c r="K1705" s="5" t="s">
        <v>9</v>
      </c>
      <c r="L1705" s="5" t="s">
        <v>10</v>
      </c>
      <c r="P1705" s="5" t="s">
        <v>9</v>
      </c>
      <c r="U1705" s="5" t="s">
        <v>9</v>
      </c>
      <c r="V1705" s="5" t="s">
        <v>10</v>
      </c>
      <c r="X1705" s="5">
        <v>0</v>
      </c>
      <c r="AH1705" s="15"/>
      <c r="AI1705" s="5">
        <v>0</v>
      </c>
      <c r="AJ1705" s="1" t="str">
        <f t="array" ref="AJ1705">INDEX(I1705:X1705, MATCH(FALSE,ISBLANK(I1705:X1705),FALSE))</f>
        <v>GS</v>
      </c>
      <c r="AK1705" s="1">
        <f t="array" ref="AK1705">IF(AJ1705=0,INDEX(Y1705:AI1705, MATCH(FALSE,ISBLANK(Y1705:AI1705),FALSE)),0)</f>
        <v>0</v>
      </c>
      <c r="AL1705" s="1">
        <f t="shared" si="208"/>
        <v>1</v>
      </c>
      <c r="AM1705" s="1">
        <f t="shared" si="209"/>
        <v>193.75</v>
      </c>
      <c r="AN1705" s="1">
        <f t="shared" si="210"/>
        <v>0</v>
      </c>
      <c r="AO1705" s="1">
        <f t="shared" si="211"/>
        <v>0</v>
      </c>
      <c r="AP1705" s="1">
        <f t="shared" si="212"/>
        <v>0</v>
      </c>
      <c r="AQ1705" s="1">
        <f t="shared" si="213"/>
        <v>0</v>
      </c>
      <c r="AR1705" s="1" t="str">
        <f t="shared" si="215"/>
        <v>GS</v>
      </c>
      <c r="AS1705" s="2" t="str">
        <f>VLOOKUP(AR1705,Sites!A:B,2,FALSE)</f>
        <v>IKO Sylacauga </v>
      </c>
      <c r="AT1705" s="2" t="str">
        <f>VLOOKUP(AR1705,Sites!A:C,3,FALSE)</f>
        <v>IKO-US </v>
      </c>
      <c r="AU1705" s="3">
        <f t="shared" si="214"/>
        <v>193.75</v>
      </c>
    </row>
    <row r="1706" spans="1:47" x14ac:dyDescent="0.25">
      <c r="A1706" s="5" t="s">
        <v>4326</v>
      </c>
      <c r="B1706" s="5" t="s">
        <v>4327</v>
      </c>
      <c r="C1706" s="5">
        <v>6</v>
      </c>
      <c r="D1706" s="5" t="s">
        <v>24</v>
      </c>
      <c r="E1706" s="5" t="s">
        <v>72</v>
      </c>
      <c r="F1706" s="5" t="s">
        <v>4328</v>
      </c>
      <c r="G1706" s="5" t="s">
        <v>74</v>
      </c>
      <c r="X1706" s="5">
        <v>0</v>
      </c>
      <c r="AH1706" s="15"/>
      <c r="AI1706" s="5">
        <v>0</v>
      </c>
      <c r="AJ1706" s="1">
        <f t="array" ref="AJ1706">INDEX(I1706:X1706, MATCH(FALSE,ISBLANK(I1706:X1706),FALSE))</f>
        <v>0</v>
      </c>
      <c r="AK1706" s="1">
        <f t="array" ref="AK1706">IF(AJ1706=0,INDEX(Y1706:AI1706, MATCH(FALSE,ISBLANK(Y1706:AI1706),FALSE)),0)</f>
        <v>0</v>
      </c>
      <c r="AL1706" s="1">
        <f t="shared" si="208"/>
        <v>0</v>
      </c>
      <c r="AM1706" s="1">
        <f t="shared" si="209"/>
        <v>0</v>
      </c>
      <c r="AN1706" s="1">
        <f t="shared" si="210"/>
        <v>0</v>
      </c>
      <c r="AO1706" s="1">
        <f t="shared" si="211"/>
        <v>0</v>
      </c>
      <c r="AP1706" s="1">
        <f t="shared" si="212"/>
        <v>6</v>
      </c>
      <c r="AQ1706" s="1">
        <f t="shared" si="213"/>
        <v>39.96</v>
      </c>
      <c r="AR1706" s="1">
        <f t="shared" si="215"/>
        <v>0</v>
      </c>
      <c r="AS1706" s="2" t="str">
        <f>VLOOKUP(AR1706,Sites!A:B,2,FALSE)</f>
        <v>N/A</v>
      </c>
      <c r="AT1706" s="2" t="str">
        <f>VLOOKUP(AR1706,Sites!A:C,3,FALSE)</f>
        <v>N/A</v>
      </c>
      <c r="AU1706" s="3">
        <f t="shared" si="214"/>
        <v>39.96</v>
      </c>
    </row>
    <row r="1707" spans="1:47" x14ac:dyDescent="0.25">
      <c r="A1707" s="5" t="s">
        <v>4329</v>
      </c>
      <c r="B1707" s="5" t="s">
        <v>4330</v>
      </c>
      <c r="C1707" s="5">
        <v>1</v>
      </c>
      <c r="D1707" s="5" t="s">
        <v>24</v>
      </c>
      <c r="E1707" s="5" t="s">
        <v>57</v>
      </c>
      <c r="F1707" s="5" t="s">
        <v>1536</v>
      </c>
      <c r="G1707" s="5" t="s">
        <v>59</v>
      </c>
      <c r="K1707" s="5" t="s">
        <v>9</v>
      </c>
      <c r="P1707" s="5" t="s">
        <v>9</v>
      </c>
      <c r="U1707" s="5" t="s">
        <v>9</v>
      </c>
      <c r="X1707" s="5">
        <v>0</v>
      </c>
      <c r="AH1707" s="15" t="s">
        <v>17</v>
      </c>
      <c r="AI1707" s="5">
        <v>0</v>
      </c>
      <c r="AJ1707" s="1" t="str">
        <f t="array" ref="AJ1707">INDEX(I1707:X1707, MATCH(FALSE,ISBLANK(I1707:X1707),FALSE))</f>
        <v>GS</v>
      </c>
      <c r="AK1707" s="1">
        <f t="array" ref="AK1707">IF(AJ1707=0,INDEX(Y1707:AI1707, MATCH(FALSE,ISBLANK(Y1707:AI1707),FALSE)),0)</f>
        <v>0</v>
      </c>
      <c r="AL1707" s="1">
        <f t="shared" si="208"/>
        <v>1</v>
      </c>
      <c r="AM1707" s="1">
        <f t="shared" si="209"/>
        <v>84</v>
      </c>
      <c r="AN1707" s="1">
        <f t="shared" si="210"/>
        <v>0</v>
      </c>
      <c r="AO1707" s="1">
        <f t="shared" si="211"/>
        <v>0</v>
      </c>
      <c r="AP1707" s="1">
        <f t="shared" si="212"/>
        <v>0</v>
      </c>
      <c r="AQ1707" s="1">
        <f t="shared" si="213"/>
        <v>0</v>
      </c>
      <c r="AR1707" s="1" t="str">
        <f t="shared" si="215"/>
        <v>GS</v>
      </c>
      <c r="AS1707" s="2" t="str">
        <f>VLOOKUP(AR1707,Sites!A:B,2,FALSE)</f>
        <v>IKO Sylacauga </v>
      </c>
      <c r="AT1707" s="2" t="str">
        <f>VLOOKUP(AR1707,Sites!A:C,3,FALSE)</f>
        <v>IKO-US </v>
      </c>
      <c r="AU1707" s="3">
        <f t="shared" si="214"/>
        <v>84</v>
      </c>
    </row>
    <row r="1708" spans="1:47" x14ac:dyDescent="0.25">
      <c r="A1708" s="5" t="s">
        <v>4331</v>
      </c>
      <c r="B1708" s="5" t="s">
        <v>4332</v>
      </c>
      <c r="C1708" s="5">
        <v>1</v>
      </c>
      <c r="D1708" s="5" t="s">
        <v>24</v>
      </c>
      <c r="E1708" s="5" t="s">
        <v>25</v>
      </c>
      <c r="F1708" s="5" t="s">
        <v>3960</v>
      </c>
      <c r="G1708" s="5" t="s">
        <v>27</v>
      </c>
      <c r="X1708" s="5">
        <v>0</v>
      </c>
      <c r="AH1708" s="15"/>
      <c r="AI1708" s="5">
        <v>0</v>
      </c>
      <c r="AJ1708" s="1">
        <f t="array" ref="AJ1708">INDEX(I1708:X1708, MATCH(FALSE,ISBLANK(I1708:X1708),FALSE))</f>
        <v>0</v>
      </c>
      <c r="AK1708" s="1">
        <f t="array" ref="AK1708">IF(AJ1708=0,INDEX(Y1708:AI1708, MATCH(FALSE,ISBLANK(Y1708:AI1708),FALSE)),0)</f>
        <v>0</v>
      </c>
      <c r="AL1708" s="1">
        <f t="shared" si="208"/>
        <v>0</v>
      </c>
      <c r="AM1708" s="1">
        <f t="shared" si="209"/>
        <v>0</v>
      </c>
      <c r="AN1708" s="1">
        <f t="shared" si="210"/>
        <v>0</v>
      </c>
      <c r="AO1708" s="1">
        <f t="shared" si="211"/>
        <v>0</v>
      </c>
      <c r="AP1708" s="1">
        <f t="shared" si="212"/>
        <v>1</v>
      </c>
      <c r="AQ1708" s="1">
        <f t="shared" si="213"/>
        <v>0</v>
      </c>
      <c r="AR1708" s="1">
        <f t="shared" si="215"/>
        <v>0</v>
      </c>
      <c r="AS1708" s="2" t="str">
        <f>VLOOKUP(AR1708,Sites!A:B,2,FALSE)</f>
        <v>N/A</v>
      </c>
      <c r="AT1708" s="2" t="str">
        <f>VLOOKUP(AR1708,Sites!A:C,3,FALSE)</f>
        <v>N/A</v>
      </c>
      <c r="AU1708" s="3">
        <f t="shared" si="214"/>
        <v>0</v>
      </c>
    </row>
    <row r="1709" spans="1:47" x14ac:dyDescent="0.25">
      <c r="A1709" s="5" t="s">
        <v>4333</v>
      </c>
      <c r="B1709" s="5" t="s">
        <v>4334</v>
      </c>
      <c r="C1709" s="5">
        <v>2</v>
      </c>
      <c r="D1709" s="5" t="s">
        <v>24</v>
      </c>
      <c r="E1709" s="5" t="s">
        <v>290</v>
      </c>
      <c r="F1709" s="5" t="s">
        <v>4335</v>
      </c>
      <c r="G1709" s="5" t="s">
        <v>292</v>
      </c>
      <c r="X1709" s="5">
        <v>0</v>
      </c>
      <c r="AH1709" s="15"/>
      <c r="AI1709" s="5">
        <v>0</v>
      </c>
      <c r="AJ1709" s="1">
        <f t="array" ref="AJ1709">INDEX(I1709:X1709, MATCH(FALSE,ISBLANK(I1709:X1709),FALSE))</f>
        <v>0</v>
      </c>
      <c r="AK1709" s="1">
        <f t="array" ref="AK1709">IF(AJ1709=0,INDEX(Y1709:AI1709, MATCH(FALSE,ISBLANK(Y1709:AI1709),FALSE)),0)</f>
        <v>0</v>
      </c>
      <c r="AL1709" s="1">
        <f t="shared" si="208"/>
        <v>0</v>
      </c>
      <c r="AM1709" s="1">
        <f t="shared" si="209"/>
        <v>0</v>
      </c>
      <c r="AN1709" s="1">
        <f t="shared" si="210"/>
        <v>0</v>
      </c>
      <c r="AO1709" s="1">
        <f t="shared" si="211"/>
        <v>0</v>
      </c>
      <c r="AP1709" s="1">
        <f t="shared" si="212"/>
        <v>2</v>
      </c>
      <c r="AQ1709" s="1">
        <f t="shared" si="213"/>
        <v>48.72</v>
      </c>
      <c r="AR1709" s="1">
        <f t="shared" si="215"/>
        <v>0</v>
      </c>
      <c r="AS1709" s="2" t="str">
        <f>VLOOKUP(AR1709,Sites!A:B,2,FALSE)</f>
        <v>N/A</v>
      </c>
      <c r="AT1709" s="2" t="str">
        <f>VLOOKUP(AR1709,Sites!A:C,3,FALSE)</f>
        <v>N/A</v>
      </c>
      <c r="AU1709" s="3">
        <f t="shared" si="214"/>
        <v>48.72</v>
      </c>
    </row>
    <row r="1710" spans="1:47" x14ac:dyDescent="0.25">
      <c r="A1710" s="5" t="s">
        <v>4336</v>
      </c>
      <c r="B1710" s="5" t="s">
        <v>4337</v>
      </c>
      <c r="C1710" s="5">
        <v>2</v>
      </c>
      <c r="D1710" s="5" t="s">
        <v>24</v>
      </c>
      <c r="E1710" s="5" t="s">
        <v>48</v>
      </c>
      <c r="F1710" s="5" t="s">
        <v>340</v>
      </c>
      <c r="G1710" s="5" t="s">
        <v>50</v>
      </c>
      <c r="X1710" s="5">
        <v>0</v>
      </c>
      <c r="AH1710" s="15"/>
      <c r="AI1710" s="5">
        <v>0</v>
      </c>
      <c r="AJ1710" s="1">
        <f t="array" ref="AJ1710">INDEX(I1710:X1710, MATCH(FALSE,ISBLANK(I1710:X1710),FALSE))</f>
        <v>0</v>
      </c>
      <c r="AK1710" s="1">
        <f t="array" ref="AK1710">IF(AJ1710=0,INDEX(Y1710:AI1710, MATCH(FALSE,ISBLANK(Y1710:AI1710),FALSE)),0)</f>
        <v>0</v>
      </c>
      <c r="AL1710" s="1">
        <f t="shared" si="208"/>
        <v>0</v>
      </c>
      <c r="AM1710" s="1">
        <f t="shared" si="209"/>
        <v>0</v>
      </c>
      <c r="AN1710" s="1">
        <f t="shared" si="210"/>
        <v>0</v>
      </c>
      <c r="AO1710" s="1">
        <f t="shared" si="211"/>
        <v>0</v>
      </c>
      <c r="AP1710" s="1">
        <f t="shared" si="212"/>
        <v>2</v>
      </c>
      <c r="AQ1710" s="1">
        <f t="shared" si="213"/>
        <v>30</v>
      </c>
      <c r="AR1710" s="1">
        <f t="shared" si="215"/>
        <v>0</v>
      </c>
      <c r="AS1710" s="2" t="str">
        <f>VLOOKUP(AR1710,Sites!A:B,2,FALSE)</f>
        <v>N/A</v>
      </c>
      <c r="AT1710" s="2" t="str">
        <f>VLOOKUP(AR1710,Sites!A:C,3,FALSE)</f>
        <v>N/A</v>
      </c>
      <c r="AU1710" s="3">
        <f t="shared" si="214"/>
        <v>30</v>
      </c>
    </row>
    <row r="1711" spans="1:47" x14ac:dyDescent="0.25">
      <c r="A1711" s="5" t="s">
        <v>4338</v>
      </c>
      <c r="B1711" s="5" t="s">
        <v>4339</v>
      </c>
      <c r="C1711" s="5">
        <v>1</v>
      </c>
      <c r="D1711" s="5" t="s">
        <v>24</v>
      </c>
      <c r="E1711" s="5" t="s">
        <v>57</v>
      </c>
      <c r="F1711" s="5" t="s">
        <v>3960</v>
      </c>
      <c r="G1711" s="5" t="s">
        <v>59</v>
      </c>
      <c r="X1711" s="5">
        <v>0</v>
      </c>
      <c r="AH1711" s="15"/>
      <c r="AI1711" s="5">
        <v>0</v>
      </c>
      <c r="AJ1711" s="1">
        <f t="array" ref="AJ1711">INDEX(I1711:X1711, MATCH(FALSE,ISBLANK(I1711:X1711),FALSE))</f>
        <v>0</v>
      </c>
      <c r="AK1711" s="1">
        <f t="array" ref="AK1711">IF(AJ1711=0,INDEX(Y1711:AI1711, MATCH(FALSE,ISBLANK(Y1711:AI1711),FALSE)),0)</f>
        <v>0</v>
      </c>
      <c r="AL1711" s="1">
        <f t="shared" si="208"/>
        <v>0</v>
      </c>
      <c r="AM1711" s="1">
        <f t="shared" si="209"/>
        <v>0</v>
      </c>
      <c r="AN1711" s="1">
        <f t="shared" si="210"/>
        <v>0</v>
      </c>
      <c r="AO1711" s="1">
        <f t="shared" si="211"/>
        <v>0</v>
      </c>
      <c r="AP1711" s="1">
        <f t="shared" si="212"/>
        <v>1</v>
      </c>
      <c r="AQ1711" s="1">
        <f t="shared" si="213"/>
        <v>0</v>
      </c>
      <c r="AR1711" s="1">
        <f t="shared" si="215"/>
        <v>0</v>
      </c>
      <c r="AS1711" s="2" t="str">
        <f>VLOOKUP(AR1711,Sites!A:B,2,FALSE)</f>
        <v>N/A</v>
      </c>
      <c r="AT1711" s="2" t="str">
        <f>VLOOKUP(AR1711,Sites!A:C,3,FALSE)</f>
        <v>N/A</v>
      </c>
      <c r="AU1711" s="3">
        <f t="shared" si="214"/>
        <v>0</v>
      </c>
    </row>
    <row r="1712" spans="1:47" x14ac:dyDescent="0.25">
      <c r="A1712" s="5" t="s">
        <v>4340</v>
      </c>
      <c r="B1712" s="5" t="s">
        <v>4341</v>
      </c>
      <c r="C1712" s="5">
        <v>2</v>
      </c>
      <c r="D1712" s="5" t="s">
        <v>24</v>
      </c>
      <c r="E1712" s="5" t="s">
        <v>53</v>
      </c>
      <c r="F1712" s="5" t="s">
        <v>3960</v>
      </c>
      <c r="G1712" s="5" t="s">
        <v>54</v>
      </c>
      <c r="K1712" s="5" t="s">
        <v>9</v>
      </c>
      <c r="P1712" s="5" t="s">
        <v>9</v>
      </c>
      <c r="U1712" s="5" t="s">
        <v>9</v>
      </c>
      <c r="X1712" s="5">
        <v>0</v>
      </c>
      <c r="AH1712" s="15"/>
      <c r="AI1712" s="5">
        <v>0</v>
      </c>
      <c r="AJ1712" s="1" t="str">
        <f t="array" ref="AJ1712">INDEX(I1712:X1712, MATCH(FALSE,ISBLANK(I1712:X1712),FALSE))</f>
        <v>GS</v>
      </c>
      <c r="AK1712" s="1">
        <f t="array" ref="AK1712">IF(AJ1712=0,INDEX(Y1712:AI1712, MATCH(FALSE,ISBLANK(Y1712:AI1712),FALSE)),0)</f>
        <v>0</v>
      </c>
      <c r="AL1712" s="1">
        <f t="shared" si="208"/>
        <v>2</v>
      </c>
      <c r="AM1712" s="1">
        <f t="shared" si="209"/>
        <v>0</v>
      </c>
      <c r="AN1712" s="1">
        <f t="shared" si="210"/>
        <v>0</v>
      </c>
      <c r="AO1712" s="1">
        <f t="shared" si="211"/>
        <v>0</v>
      </c>
      <c r="AP1712" s="1">
        <f t="shared" si="212"/>
        <v>0</v>
      </c>
      <c r="AQ1712" s="1">
        <f t="shared" si="213"/>
        <v>0</v>
      </c>
      <c r="AR1712" s="1" t="str">
        <f t="shared" si="215"/>
        <v>GS</v>
      </c>
      <c r="AS1712" s="2" t="str">
        <f>VLOOKUP(AR1712,Sites!A:B,2,FALSE)</f>
        <v>IKO Sylacauga </v>
      </c>
      <c r="AT1712" s="2" t="str">
        <f>VLOOKUP(AR1712,Sites!A:C,3,FALSE)</f>
        <v>IKO-US </v>
      </c>
      <c r="AU1712" s="3">
        <f t="shared" si="214"/>
        <v>0</v>
      </c>
    </row>
    <row r="1713" spans="1:47" x14ac:dyDescent="0.25">
      <c r="A1713" s="5" t="s">
        <v>4342</v>
      </c>
      <c r="B1713" s="5" t="s">
        <v>4343</v>
      </c>
      <c r="C1713" s="5">
        <v>1</v>
      </c>
      <c r="D1713" s="5" t="s">
        <v>24</v>
      </c>
      <c r="E1713" s="5" t="s">
        <v>25</v>
      </c>
      <c r="F1713" s="5" t="s">
        <v>15778</v>
      </c>
      <c r="G1713" s="5" t="s">
        <v>27</v>
      </c>
      <c r="X1713" s="5">
        <v>0</v>
      </c>
      <c r="AH1713" s="15"/>
      <c r="AI1713" s="5">
        <v>0</v>
      </c>
      <c r="AJ1713" s="1">
        <f t="array" ref="AJ1713">INDEX(I1713:X1713, MATCH(FALSE,ISBLANK(I1713:X1713),FALSE))</f>
        <v>0</v>
      </c>
      <c r="AK1713" s="1">
        <f t="array" ref="AK1713">IF(AJ1713=0,INDEX(Y1713:AI1713, MATCH(FALSE,ISBLANK(Y1713:AI1713),FALSE)),0)</f>
        <v>0</v>
      </c>
      <c r="AL1713" s="1">
        <f t="shared" si="208"/>
        <v>0</v>
      </c>
      <c r="AM1713" s="1">
        <f t="shared" si="209"/>
        <v>0</v>
      </c>
      <c r="AN1713" s="1">
        <f t="shared" si="210"/>
        <v>0</v>
      </c>
      <c r="AO1713" s="1">
        <f t="shared" si="211"/>
        <v>0</v>
      </c>
      <c r="AP1713" s="1">
        <f t="shared" si="212"/>
        <v>1</v>
      </c>
      <c r="AQ1713" s="1">
        <f t="shared" si="213"/>
        <v>1473.66</v>
      </c>
      <c r="AR1713" s="1">
        <f t="shared" si="215"/>
        <v>0</v>
      </c>
      <c r="AS1713" s="2" t="str">
        <f>VLOOKUP(AR1713,Sites!A:B,2,FALSE)</f>
        <v>N/A</v>
      </c>
      <c r="AT1713" s="2" t="str">
        <f>VLOOKUP(AR1713,Sites!A:C,3,FALSE)</f>
        <v>N/A</v>
      </c>
      <c r="AU1713" s="3">
        <f t="shared" si="214"/>
        <v>1473.66</v>
      </c>
    </row>
    <row r="1714" spans="1:47" x14ac:dyDescent="0.25">
      <c r="A1714" s="5" t="s">
        <v>4344</v>
      </c>
      <c r="B1714" s="5" t="s">
        <v>4345</v>
      </c>
      <c r="C1714" s="5">
        <v>2</v>
      </c>
      <c r="D1714" s="5" t="s">
        <v>24</v>
      </c>
      <c r="E1714" s="5" t="s">
        <v>63</v>
      </c>
      <c r="F1714" s="5" t="s">
        <v>3532</v>
      </c>
      <c r="G1714" s="5" t="s">
        <v>65</v>
      </c>
      <c r="X1714" s="5">
        <v>0</v>
      </c>
      <c r="AH1714" s="15"/>
      <c r="AI1714" s="5">
        <v>0</v>
      </c>
      <c r="AJ1714" s="1">
        <f t="array" ref="AJ1714">INDEX(I1714:X1714, MATCH(FALSE,ISBLANK(I1714:X1714),FALSE))</f>
        <v>0</v>
      </c>
      <c r="AK1714" s="1">
        <f t="array" ref="AK1714">IF(AJ1714=0,INDEX(Y1714:AI1714, MATCH(FALSE,ISBLANK(Y1714:AI1714),FALSE)),0)</f>
        <v>0</v>
      </c>
      <c r="AL1714" s="1">
        <f t="shared" si="208"/>
        <v>0</v>
      </c>
      <c r="AM1714" s="1">
        <f t="shared" si="209"/>
        <v>0</v>
      </c>
      <c r="AN1714" s="1">
        <f t="shared" si="210"/>
        <v>0</v>
      </c>
      <c r="AO1714" s="1">
        <f t="shared" si="211"/>
        <v>0</v>
      </c>
      <c r="AP1714" s="1">
        <f t="shared" si="212"/>
        <v>2</v>
      </c>
      <c r="AQ1714" s="1">
        <f t="shared" si="213"/>
        <v>68</v>
      </c>
      <c r="AR1714" s="1">
        <f t="shared" si="215"/>
        <v>0</v>
      </c>
      <c r="AS1714" s="2" t="str">
        <f>VLOOKUP(AR1714,Sites!A:B,2,FALSE)</f>
        <v>N/A</v>
      </c>
      <c r="AT1714" s="2" t="str">
        <f>VLOOKUP(AR1714,Sites!A:C,3,FALSE)</f>
        <v>N/A</v>
      </c>
      <c r="AU1714" s="3">
        <f t="shared" si="214"/>
        <v>68</v>
      </c>
    </row>
    <row r="1715" spans="1:47" x14ac:dyDescent="0.25">
      <c r="A1715" s="5" t="s">
        <v>4346</v>
      </c>
      <c r="B1715" s="5" t="s">
        <v>4347</v>
      </c>
      <c r="C1715" s="5">
        <v>6</v>
      </c>
      <c r="D1715" s="5" t="s">
        <v>24</v>
      </c>
      <c r="E1715" s="5" t="s">
        <v>2142</v>
      </c>
      <c r="F1715" s="5" t="s">
        <v>3960</v>
      </c>
      <c r="G1715" s="5" t="s">
        <v>2143</v>
      </c>
      <c r="X1715" s="5">
        <v>0</v>
      </c>
      <c r="AH1715" s="15"/>
      <c r="AI1715" s="5">
        <v>0</v>
      </c>
      <c r="AJ1715" s="1">
        <f t="array" ref="AJ1715">INDEX(I1715:X1715, MATCH(FALSE,ISBLANK(I1715:X1715),FALSE))</f>
        <v>0</v>
      </c>
      <c r="AK1715" s="1">
        <f t="array" ref="AK1715">IF(AJ1715=0,INDEX(Y1715:AI1715, MATCH(FALSE,ISBLANK(Y1715:AI1715),FALSE)),0)</f>
        <v>0</v>
      </c>
      <c r="AL1715" s="1">
        <f t="shared" si="208"/>
        <v>0</v>
      </c>
      <c r="AM1715" s="1">
        <f t="shared" si="209"/>
        <v>0</v>
      </c>
      <c r="AN1715" s="1">
        <f t="shared" si="210"/>
        <v>0</v>
      </c>
      <c r="AO1715" s="1">
        <f t="shared" si="211"/>
        <v>0</v>
      </c>
      <c r="AP1715" s="1">
        <f t="shared" si="212"/>
        <v>6</v>
      </c>
      <c r="AQ1715" s="1">
        <f t="shared" si="213"/>
        <v>0</v>
      </c>
      <c r="AR1715" s="1">
        <f t="shared" si="215"/>
        <v>0</v>
      </c>
      <c r="AS1715" s="2" t="str">
        <f>VLOOKUP(AR1715,Sites!A:B,2,FALSE)</f>
        <v>N/A</v>
      </c>
      <c r="AT1715" s="2" t="str">
        <f>VLOOKUP(AR1715,Sites!A:C,3,FALSE)</f>
        <v>N/A</v>
      </c>
      <c r="AU1715" s="3">
        <f t="shared" si="214"/>
        <v>0</v>
      </c>
    </row>
    <row r="1716" spans="1:47" x14ac:dyDescent="0.25">
      <c r="A1716" s="5" t="s">
        <v>4348</v>
      </c>
      <c r="B1716" s="5" t="s">
        <v>4349</v>
      </c>
      <c r="C1716" s="5">
        <v>1</v>
      </c>
      <c r="D1716" s="5" t="s">
        <v>24</v>
      </c>
      <c r="E1716" s="5" t="s">
        <v>57</v>
      </c>
      <c r="F1716" s="5" t="s">
        <v>3960</v>
      </c>
      <c r="G1716" s="5" t="s">
        <v>59</v>
      </c>
      <c r="X1716" s="5">
        <v>0</v>
      </c>
      <c r="AH1716" s="15"/>
      <c r="AI1716" s="5">
        <v>0</v>
      </c>
      <c r="AJ1716" s="1">
        <f t="array" ref="AJ1716">INDEX(I1716:X1716, MATCH(FALSE,ISBLANK(I1716:X1716),FALSE))</f>
        <v>0</v>
      </c>
      <c r="AK1716" s="1">
        <f t="array" ref="AK1716">IF(AJ1716=0,INDEX(Y1716:AI1716, MATCH(FALSE,ISBLANK(Y1716:AI1716),FALSE)),0)</f>
        <v>0</v>
      </c>
      <c r="AL1716" s="1">
        <f t="shared" si="208"/>
        <v>0</v>
      </c>
      <c r="AM1716" s="1">
        <f t="shared" si="209"/>
        <v>0</v>
      </c>
      <c r="AN1716" s="1">
        <f t="shared" si="210"/>
        <v>0</v>
      </c>
      <c r="AO1716" s="1">
        <f t="shared" si="211"/>
        <v>0</v>
      </c>
      <c r="AP1716" s="1">
        <f t="shared" si="212"/>
        <v>1</v>
      </c>
      <c r="AQ1716" s="1">
        <f t="shared" si="213"/>
        <v>0</v>
      </c>
      <c r="AR1716" s="1">
        <f t="shared" si="215"/>
        <v>0</v>
      </c>
      <c r="AS1716" s="2" t="str">
        <f>VLOOKUP(AR1716,Sites!A:B,2,FALSE)</f>
        <v>N/A</v>
      </c>
      <c r="AT1716" s="2" t="str">
        <f>VLOOKUP(AR1716,Sites!A:C,3,FALSE)</f>
        <v>N/A</v>
      </c>
      <c r="AU1716" s="3">
        <f t="shared" si="214"/>
        <v>0</v>
      </c>
    </row>
    <row r="1717" spans="1:47" x14ac:dyDescent="0.25">
      <c r="A1717" s="5" t="s">
        <v>4350</v>
      </c>
      <c r="B1717" s="5" t="s">
        <v>4351</v>
      </c>
      <c r="C1717" s="5">
        <v>2</v>
      </c>
      <c r="D1717" s="5" t="s">
        <v>24</v>
      </c>
      <c r="E1717" s="5" t="s">
        <v>57</v>
      </c>
      <c r="F1717" s="5" t="s">
        <v>3960</v>
      </c>
      <c r="G1717" s="5" t="s">
        <v>59</v>
      </c>
      <c r="X1717" s="5">
        <v>0</v>
      </c>
      <c r="AH1717" s="15"/>
      <c r="AI1717" s="5">
        <v>0</v>
      </c>
      <c r="AJ1717" s="1">
        <f t="array" ref="AJ1717">INDEX(I1717:X1717, MATCH(FALSE,ISBLANK(I1717:X1717),FALSE))</f>
        <v>0</v>
      </c>
      <c r="AK1717" s="1">
        <f t="array" ref="AK1717">IF(AJ1717=0,INDEX(Y1717:AI1717, MATCH(FALSE,ISBLANK(Y1717:AI1717),FALSE)),0)</f>
        <v>0</v>
      </c>
      <c r="AL1717" s="1">
        <f t="shared" si="208"/>
        <v>0</v>
      </c>
      <c r="AM1717" s="1">
        <f t="shared" si="209"/>
        <v>0</v>
      </c>
      <c r="AN1717" s="1">
        <f t="shared" si="210"/>
        <v>0</v>
      </c>
      <c r="AO1717" s="1">
        <f t="shared" si="211"/>
        <v>0</v>
      </c>
      <c r="AP1717" s="1">
        <f t="shared" si="212"/>
        <v>2</v>
      </c>
      <c r="AQ1717" s="1">
        <f t="shared" si="213"/>
        <v>0</v>
      </c>
      <c r="AR1717" s="1">
        <f t="shared" si="215"/>
        <v>0</v>
      </c>
      <c r="AS1717" s="2" t="str">
        <f>VLOOKUP(AR1717,Sites!A:B,2,FALSE)</f>
        <v>N/A</v>
      </c>
      <c r="AT1717" s="2" t="str">
        <f>VLOOKUP(AR1717,Sites!A:C,3,FALSE)</f>
        <v>N/A</v>
      </c>
      <c r="AU1717" s="3">
        <f t="shared" si="214"/>
        <v>0</v>
      </c>
    </row>
    <row r="1718" spans="1:47" x14ac:dyDescent="0.25">
      <c r="A1718" s="5" t="s">
        <v>4352</v>
      </c>
      <c r="B1718" s="5" t="s">
        <v>4353</v>
      </c>
      <c r="C1718" s="5">
        <v>1</v>
      </c>
      <c r="D1718" s="5" t="s">
        <v>24</v>
      </c>
      <c r="E1718" s="5" t="s">
        <v>2142</v>
      </c>
      <c r="F1718" s="5" t="s">
        <v>3960</v>
      </c>
      <c r="G1718" s="5" t="s">
        <v>2143</v>
      </c>
      <c r="X1718" s="5">
        <v>0</v>
      </c>
      <c r="AH1718" s="15"/>
      <c r="AI1718" s="5">
        <v>0</v>
      </c>
      <c r="AJ1718" s="1">
        <f t="array" ref="AJ1718">INDEX(I1718:X1718, MATCH(FALSE,ISBLANK(I1718:X1718),FALSE))</f>
        <v>0</v>
      </c>
      <c r="AK1718" s="1">
        <f t="array" ref="AK1718">IF(AJ1718=0,INDEX(Y1718:AI1718, MATCH(FALSE,ISBLANK(Y1718:AI1718),FALSE)),0)</f>
        <v>0</v>
      </c>
      <c r="AL1718" s="1">
        <f t="shared" si="208"/>
        <v>0</v>
      </c>
      <c r="AM1718" s="1">
        <f t="shared" si="209"/>
        <v>0</v>
      </c>
      <c r="AN1718" s="1">
        <f t="shared" si="210"/>
        <v>0</v>
      </c>
      <c r="AO1718" s="1">
        <f t="shared" si="211"/>
        <v>0</v>
      </c>
      <c r="AP1718" s="1">
        <f t="shared" si="212"/>
        <v>1</v>
      </c>
      <c r="AQ1718" s="1">
        <f t="shared" si="213"/>
        <v>0</v>
      </c>
      <c r="AR1718" s="1">
        <f t="shared" si="215"/>
        <v>0</v>
      </c>
      <c r="AS1718" s="2" t="str">
        <f>VLOOKUP(AR1718,Sites!A:B,2,FALSE)</f>
        <v>N/A</v>
      </c>
      <c r="AT1718" s="2" t="str">
        <f>VLOOKUP(AR1718,Sites!A:C,3,FALSE)</f>
        <v>N/A</v>
      </c>
      <c r="AU1718" s="3">
        <f t="shared" si="214"/>
        <v>0</v>
      </c>
    </row>
    <row r="1719" spans="1:47" x14ac:dyDescent="0.25">
      <c r="A1719" s="5" t="s">
        <v>4354</v>
      </c>
      <c r="B1719" s="5" t="s">
        <v>4355</v>
      </c>
      <c r="C1719" s="5">
        <v>2</v>
      </c>
      <c r="D1719" s="5" t="s">
        <v>24</v>
      </c>
      <c r="E1719" s="5" t="s">
        <v>53</v>
      </c>
      <c r="F1719" s="5" t="s">
        <v>3960</v>
      </c>
      <c r="G1719" s="5" t="s">
        <v>54</v>
      </c>
      <c r="X1719" s="5">
        <v>0</v>
      </c>
      <c r="AH1719" s="15"/>
      <c r="AI1719" s="5">
        <v>0</v>
      </c>
      <c r="AJ1719" s="1">
        <f t="array" ref="AJ1719">INDEX(I1719:X1719, MATCH(FALSE,ISBLANK(I1719:X1719),FALSE))</f>
        <v>0</v>
      </c>
      <c r="AK1719" s="1">
        <f t="array" ref="AK1719">IF(AJ1719=0,INDEX(Y1719:AI1719, MATCH(FALSE,ISBLANK(Y1719:AI1719),FALSE)),0)</f>
        <v>0</v>
      </c>
      <c r="AL1719" s="1">
        <f t="shared" si="208"/>
        <v>0</v>
      </c>
      <c r="AM1719" s="1">
        <f t="shared" si="209"/>
        <v>0</v>
      </c>
      <c r="AN1719" s="1">
        <f t="shared" si="210"/>
        <v>0</v>
      </c>
      <c r="AO1719" s="1">
        <f t="shared" si="211"/>
        <v>0</v>
      </c>
      <c r="AP1719" s="1">
        <f t="shared" si="212"/>
        <v>2</v>
      </c>
      <c r="AQ1719" s="1">
        <f t="shared" si="213"/>
        <v>0</v>
      </c>
      <c r="AR1719" s="1">
        <f t="shared" si="215"/>
        <v>0</v>
      </c>
      <c r="AS1719" s="2" t="str">
        <f>VLOOKUP(AR1719,Sites!A:B,2,FALSE)</f>
        <v>N/A</v>
      </c>
      <c r="AT1719" s="2" t="str">
        <f>VLOOKUP(AR1719,Sites!A:C,3,FALSE)</f>
        <v>N/A</v>
      </c>
      <c r="AU1719" s="3">
        <f t="shared" si="214"/>
        <v>0</v>
      </c>
    </row>
    <row r="1720" spans="1:47" x14ac:dyDescent="0.25">
      <c r="A1720" s="5" t="s">
        <v>4356</v>
      </c>
      <c r="B1720" s="5" t="s">
        <v>4357</v>
      </c>
      <c r="C1720" s="5">
        <v>2</v>
      </c>
      <c r="D1720" s="5" t="s">
        <v>24</v>
      </c>
      <c r="E1720" s="5" t="s">
        <v>53</v>
      </c>
      <c r="F1720" s="5" t="s">
        <v>3960</v>
      </c>
      <c r="G1720" s="5" t="s">
        <v>54</v>
      </c>
      <c r="X1720" s="5">
        <v>0</v>
      </c>
      <c r="AH1720" s="15"/>
      <c r="AI1720" s="5">
        <v>0</v>
      </c>
      <c r="AJ1720" s="1">
        <f t="array" ref="AJ1720">INDEX(I1720:X1720, MATCH(FALSE,ISBLANK(I1720:X1720),FALSE))</f>
        <v>0</v>
      </c>
      <c r="AK1720" s="1">
        <f t="array" ref="AK1720">IF(AJ1720=0,INDEX(Y1720:AI1720, MATCH(FALSE,ISBLANK(Y1720:AI1720),FALSE)),0)</f>
        <v>0</v>
      </c>
      <c r="AL1720" s="1">
        <f t="shared" si="208"/>
        <v>0</v>
      </c>
      <c r="AM1720" s="1">
        <f t="shared" si="209"/>
        <v>0</v>
      </c>
      <c r="AN1720" s="1">
        <f t="shared" si="210"/>
        <v>0</v>
      </c>
      <c r="AO1720" s="1">
        <f t="shared" si="211"/>
        <v>0</v>
      </c>
      <c r="AP1720" s="1">
        <f t="shared" si="212"/>
        <v>2</v>
      </c>
      <c r="AQ1720" s="1">
        <f t="shared" si="213"/>
        <v>0</v>
      </c>
      <c r="AR1720" s="1">
        <f t="shared" si="215"/>
        <v>0</v>
      </c>
      <c r="AS1720" s="2" t="str">
        <f>VLOOKUP(AR1720,Sites!A:B,2,FALSE)</f>
        <v>N/A</v>
      </c>
      <c r="AT1720" s="2" t="str">
        <f>VLOOKUP(AR1720,Sites!A:C,3,FALSE)</f>
        <v>N/A</v>
      </c>
      <c r="AU1720" s="3">
        <f t="shared" si="214"/>
        <v>0</v>
      </c>
    </row>
    <row r="1721" spans="1:47" x14ac:dyDescent="0.25">
      <c r="A1721" s="5" t="s">
        <v>4358</v>
      </c>
      <c r="B1721" s="5" t="s">
        <v>4359</v>
      </c>
      <c r="C1721" s="5">
        <v>1</v>
      </c>
      <c r="D1721" s="5" t="s">
        <v>24</v>
      </c>
      <c r="E1721" s="5" t="s">
        <v>25</v>
      </c>
      <c r="F1721" s="5" t="s">
        <v>3960</v>
      </c>
      <c r="G1721" s="5" t="s">
        <v>27</v>
      </c>
      <c r="X1721" s="5">
        <v>0</v>
      </c>
      <c r="AH1721" s="15"/>
      <c r="AI1721" s="5">
        <v>0</v>
      </c>
      <c r="AJ1721" s="1">
        <f t="array" ref="AJ1721">INDEX(I1721:X1721, MATCH(FALSE,ISBLANK(I1721:X1721),FALSE))</f>
        <v>0</v>
      </c>
      <c r="AK1721" s="1">
        <f t="array" ref="AK1721">IF(AJ1721=0,INDEX(Y1721:AI1721, MATCH(FALSE,ISBLANK(Y1721:AI1721),FALSE)),0)</f>
        <v>0</v>
      </c>
      <c r="AL1721" s="1">
        <f t="shared" si="208"/>
        <v>0</v>
      </c>
      <c r="AM1721" s="1">
        <f t="shared" si="209"/>
        <v>0</v>
      </c>
      <c r="AN1721" s="1">
        <f t="shared" si="210"/>
        <v>0</v>
      </c>
      <c r="AO1721" s="1">
        <f t="shared" si="211"/>
        <v>0</v>
      </c>
      <c r="AP1721" s="1">
        <f t="shared" si="212"/>
        <v>1</v>
      </c>
      <c r="AQ1721" s="1">
        <f t="shared" si="213"/>
        <v>0</v>
      </c>
      <c r="AR1721" s="1">
        <f t="shared" si="215"/>
        <v>0</v>
      </c>
      <c r="AS1721" s="2" t="str">
        <f>VLOOKUP(AR1721,Sites!A:B,2,FALSE)</f>
        <v>N/A</v>
      </c>
      <c r="AT1721" s="2" t="str">
        <f>VLOOKUP(AR1721,Sites!A:C,3,FALSE)</f>
        <v>N/A</v>
      </c>
      <c r="AU1721" s="3">
        <f t="shared" si="214"/>
        <v>0</v>
      </c>
    </row>
    <row r="1722" spans="1:47" x14ac:dyDescent="0.25">
      <c r="A1722" s="5" t="s">
        <v>4361</v>
      </c>
      <c r="B1722" s="5" t="s">
        <v>4362</v>
      </c>
      <c r="C1722" s="5">
        <v>1</v>
      </c>
      <c r="D1722" s="5" t="s">
        <v>24</v>
      </c>
      <c r="E1722" s="5" t="s">
        <v>25</v>
      </c>
      <c r="F1722" s="5" t="s">
        <v>3960</v>
      </c>
      <c r="G1722" s="5" t="s">
        <v>27</v>
      </c>
      <c r="X1722" s="5">
        <v>0</v>
      </c>
      <c r="AH1722" s="15"/>
      <c r="AI1722" s="5">
        <v>0</v>
      </c>
      <c r="AJ1722" s="1">
        <f t="array" ref="AJ1722">INDEX(I1722:X1722, MATCH(FALSE,ISBLANK(I1722:X1722),FALSE))</f>
        <v>0</v>
      </c>
      <c r="AK1722" s="1">
        <f t="array" ref="AK1722">IF(AJ1722=0,INDEX(Y1722:AI1722, MATCH(FALSE,ISBLANK(Y1722:AI1722),FALSE)),0)</f>
        <v>0</v>
      </c>
      <c r="AL1722" s="1">
        <f t="shared" si="208"/>
        <v>0</v>
      </c>
      <c r="AM1722" s="1">
        <f t="shared" si="209"/>
        <v>0</v>
      </c>
      <c r="AN1722" s="1">
        <f t="shared" si="210"/>
        <v>0</v>
      </c>
      <c r="AO1722" s="1">
        <f t="shared" si="211"/>
        <v>0</v>
      </c>
      <c r="AP1722" s="1">
        <f t="shared" si="212"/>
        <v>1</v>
      </c>
      <c r="AQ1722" s="1">
        <f t="shared" si="213"/>
        <v>0</v>
      </c>
      <c r="AR1722" s="1">
        <f t="shared" si="215"/>
        <v>0</v>
      </c>
      <c r="AS1722" s="2" t="str">
        <f>VLOOKUP(AR1722,Sites!A:B,2,FALSE)</f>
        <v>N/A</v>
      </c>
      <c r="AT1722" s="2" t="str">
        <f>VLOOKUP(AR1722,Sites!A:C,3,FALSE)</f>
        <v>N/A</v>
      </c>
      <c r="AU1722" s="3">
        <f t="shared" si="214"/>
        <v>0</v>
      </c>
    </row>
    <row r="1723" spans="1:47" x14ac:dyDescent="0.25">
      <c r="A1723" s="5" t="s">
        <v>4363</v>
      </c>
      <c r="B1723" s="5" t="s">
        <v>4364</v>
      </c>
      <c r="C1723" s="5">
        <v>1</v>
      </c>
      <c r="D1723" s="5" t="s">
        <v>24</v>
      </c>
      <c r="E1723" s="5" t="s">
        <v>36</v>
      </c>
      <c r="F1723" s="5" t="s">
        <v>287</v>
      </c>
      <c r="G1723" s="5" t="s">
        <v>27</v>
      </c>
      <c r="X1723" s="5">
        <v>0</v>
      </c>
      <c r="AH1723" s="15"/>
      <c r="AI1723" s="5">
        <v>0</v>
      </c>
      <c r="AJ1723" s="1">
        <f t="array" ref="AJ1723">INDEX(I1723:X1723, MATCH(FALSE,ISBLANK(I1723:X1723),FALSE))</f>
        <v>0</v>
      </c>
      <c r="AK1723" s="1">
        <f t="array" ref="AK1723">IF(AJ1723=0,INDEX(Y1723:AI1723, MATCH(FALSE,ISBLANK(Y1723:AI1723),FALSE)),0)</f>
        <v>0</v>
      </c>
      <c r="AL1723" s="1">
        <f t="shared" si="208"/>
        <v>0</v>
      </c>
      <c r="AM1723" s="1">
        <f t="shared" si="209"/>
        <v>0</v>
      </c>
      <c r="AN1723" s="1">
        <f t="shared" si="210"/>
        <v>0</v>
      </c>
      <c r="AO1723" s="1">
        <f t="shared" si="211"/>
        <v>0</v>
      </c>
      <c r="AP1723" s="1">
        <f t="shared" si="212"/>
        <v>1</v>
      </c>
      <c r="AQ1723" s="1">
        <f t="shared" si="213"/>
        <v>30</v>
      </c>
      <c r="AR1723" s="1">
        <f t="shared" si="215"/>
        <v>0</v>
      </c>
      <c r="AS1723" s="2" t="str">
        <f>VLOOKUP(AR1723,Sites!A:B,2,FALSE)</f>
        <v>N/A</v>
      </c>
      <c r="AT1723" s="2" t="str">
        <f>VLOOKUP(AR1723,Sites!A:C,3,FALSE)</f>
        <v>N/A</v>
      </c>
      <c r="AU1723" s="3">
        <f t="shared" si="214"/>
        <v>30</v>
      </c>
    </row>
    <row r="1724" spans="1:47" x14ac:dyDescent="0.25">
      <c r="A1724" s="5" t="s">
        <v>4365</v>
      </c>
      <c r="B1724" s="5" t="s">
        <v>4366</v>
      </c>
      <c r="C1724" s="5">
        <v>2</v>
      </c>
      <c r="D1724" s="5" t="s">
        <v>24</v>
      </c>
      <c r="E1724" s="5" t="s">
        <v>4367</v>
      </c>
      <c r="F1724" s="5" t="s">
        <v>1604</v>
      </c>
      <c r="G1724" s="5" t="s">
        <v>4368</v>
      </c>
      <c r="X1724" s="5">
        <v>0</v>
      </c>
      <c r="AH1724" s="15"/>
      <c r="AI1724" s="5">
        <v>0</v>
      </c>
      <c r="AJ1724" s="1">
        <f t="array" ref="AJ1724">INDEX(I1724:X1724, MATCH(FALSE,ISBLANK(I1724:X1724),FALSE))</f>
        <v>0</v>
      </c>
      <c r="AK1724" s="1">
        <f t="array" ref="AK1724">IF(AJ1724=0,INDEX(Y1724:AI1724, MATCH(FALSE,ISBLANK(Y1724:AI1724),FALSE)),0)</f>
        <v>0</v>
      </c>
      <c r="AL1724" s="1">
        <f t="shared" si="208"/>
        <v>0</v>
      </c>
      <c r="AM1724" s="1">
        <f t="shared" si="209"/>
        <v>0</v>
      </c>
      <c r="AN1724" s="1">
        <f t="shared" si="210"/>
        <v>0</v>
      </c>
      <c r="AO1724" s="1">
        <f t="shared" si="211"/>
        <v>0</v>
      </c>
      <c r="AP1724" s="1">
        <f t="shared" si="212"/>
        <v>2</v>
      </c>
      <c r="AQ1724" s="1">
        <f t="shared" si="213"/>
        <v>320</v>
      </c>
      <c r="AR1724" s="1">
        <f t="shared" si="215"/>
        <v>0</v>
      </c>
      <c r="AS1724" s="2" t="str">
        <f>VLOOKUP(AR1724,Sites!A:B,2,FALSE)</f>
        <v>N/A</v>
      </c>
      <c r="AT1724" s="2" t="str">
        <f>VLOOKUP(AR1724,Sites!A:C,3,FALSE)</f>
        <v>N/A</v>
      </c>
      <c r="AU1724" s="3">
        <f t="shared" si="214"/>
        <v>320</v>
      </c>
    </row>
    <row r="1725" spans="1:47" x14ac:dyDescent="0.25">
      <c r="A1725" s="5" t="s">
        <v>4369</v>
      </c>
      <c r="B1725" s="5" t="s">
        <v>4370</v>
      </c>
      <c r="C1725" s="5">
        <v>1</v>
      </c>
      <c r="D1725" s="5" t="s">
        <v>24</v>
      </c>
      <c r="E1725" s="5" t="s">
        <v>15773</v>
      </c>
      <c r="F1725" s="5" t="s">
        <v>3960</v>
      </c>
      <c r="G1725" s="5" t="s">
        <v>15877</v>
      </c>
      <c r="X1725" s="5">
        <v>0</v>
      </c>
      <c r="AH1725" s="15"/>
      <c r="AI1725" s="5">
        <v>0</v>
      </c>
      <c r="AJ1725" s="1">
        <f t="array" ref="AJ1725">INDEX(I1725:X1725, MATCH(FALSE,ISBLANK(I1725:X1725),FALSE))</f>
        <v>0</v>
      </c>
      <c r="AK1725" s="1">
        <f t="array" ref="AK1725">IF(AJ1725=0,INDEX(Y1725:AI1725, MATCH(FALSE,ISBLANK(Y1725:AI1725),FALSE)),0)</f>
        <v>0</v>
      </c>
      <c r="AL1725" s="1">
        <f t="shared" si="208"/>
        <v>0</v>
      </c>
      <c r="AM1725" s="1">
        <f t="shared" si="209"/>
        <v>0</v>
      </c>
      <c r="AN1725" s="1">
        <f t="shared" si="210"/>
        <v>0</v>
      </c>
      <c r="AO1725" s="1">
        <f t="shared" si="211"/>
        <v>0</v>
      </c>
      <c r="AP1725" s="1">
        <f t="shared" si="212"/>
        <v>1</v>
      </c>
      <c r="AQ1725" s="1">
        <f t="shared" si="213"/>
        <v>0</v>
      </c>
      <c r="AR1725" s="1">
        <f t="shared" si="215"/>
        <v>0</v>
      </c>
      <c r="AS1725" s="2" t="str">
        <f>VLOOKUP(AR1725,Sites!A:B,2,FALSE)</f>
        <v>N/A</v>
      </c>
      <c r="AT1725" s="2" t="str">
        <f>VLOOKUP(AR1725,Sites!A:C,3,FALSE)</f>
        <v>N/A</v>
      </c>
      <c r="AU1725" s="3">
        <f t="shared" si="214"/>
        <v>0</v>
      </c>
    </row>
    <row r="1726" spans="1:47" x14ac:dyDescent="0.25">
      <c r="A1726" s="5" t="s">
        <v>4371</v>
      </c>
      <c r="B1726" s="5" t="s">
        <v>4372</v>
      </c>
      <c r="C1726" s="5">
        <v>7</v>
      </c>
      <c r="D1726" s="5" t="s">
        <v>24</v>
      </c>
      <c r="E1726" s="5" t="s">
        <v>63</v>
      </c>
      <c r="F1726" s="5" t="s">
        <v>3960</v>
      </c>
      <c r="G1726" s="5" t="s">
        <v>65</v>
      </c>
      <c r="X1726" s="5">
        <v>0</v>
      </c>
      <c r="AH1726" s="15" t="s">
        <v>17</v>
      </c>
      <c r="AI1726" s="5">
        <v>0</v>
      </c>
      <c r="AJ1726" s="1">
        <f t="array" ref="AJ1726">INDEX(I1726:X1726, MATCH(FALSE,ISBLANK(I1726:X1726),FALSE))</f>
        <v>0</v>
      </c>
      <c r="AK1726" s="1" t="str">
        <f t="array" ref="AK1726">IF(AJ1726=0,INDEX(Y1726:AI1726, MATCH(FALSE,ISBLANK(Y1726:AI1726),FALSE)),0)</f>
        <v>GJ</v>
      </c>
      <c r="AL1726" s="1">
        <f t="shared" si="208"/>
        <v>0</v>
      </c>
      <c r="AM1726" s="1">
        <f t="shared" si="209"/>
        <v>0</v>
      </c>
      <c r="AN1726" s="1">
        <f t="shared" si="210"/>
        <v>7</v>
      </c>
      <c r="AO1726" s="1">
        <f t="shared" si="211"/>
        <v>0</v>
      </c>
      <c r="AP1726" s="1">
        <f t="shared" si="212"/>
        <v>0</v>
      </c>
      <c r="AQ1726" s="1">
        <f t="shared" si="213"/>
        <v>0</v>
      </c>
      <c r="AR1726" s="1" t="str">
        <f t="shared" si="215"/>
        <v>GJ</v>
      </c>
      <c r="AS1726" s="2" t="str">
        <f>VLOOKUP(AR1726,Sites!A:B,2,FALSE)</f>
        <v>Canroof Corp Site </v>
      </c>
      <c r="AT1726" s="2" t="str">
        <f>VLOOKUP(AR1726,Sites!A:C,3,FALSE)</f>
        <v>IKO-CAD </v>
      </c>
      <c r="AU1726" s="3">
        <f t="shared" si="214"/>
        <v>0</v>
      </c>
    </row>
    <row r="1727" spans="1:47" x14ac:dyDescent="0.25">
      <c r="A1727" s="5" t="s">
        <v>4373</v>
      </c>
      <c r="B1727" s="5" t="s">
        <v>4374</v>
      </c>
      <c r="C1727" s="5">
        <v>2</v>
      </c>
      <c r="D1727" s="5" t="s">
        <v>24</v>
      </c>
      <c r="E1727" s="5" t="s">
        <v>57</v>
      </c>
      <c r="F1727" s="5" t="s">
        <v>3960</v>
      </c>
      <c r="G1727" s="5" t="s">
        <v>59</v>
      </c>
      <c r="X1727" s="5">
        <v>0</v>
      </c>
      <c r="AH1727" s="15"/>
      <c r="AI1727" s="5">
        <v>0</v>
      </c>
      <c r="AJ1727" s="1">
        <f t="array" ref="AJ1727">INDEX(I1727:X1727, MATCH(FALSE,ISBLANK(I1727:X1727),FALSE))</f>
        <v>0</v>
      </c>
      <c r="AK1727" s="1">
        <f t="array" ref="AK1727">IF(AJ1727=0,INDEX(Y1727:AI1727, MATCH(FALSE,ISBLANK(Y1727:AI1727),FALSE)),0)</f>
        <v>0</v>
      </c>
      <c r="AL1727" s="1">
        <f t="shared" si="208"/>
        <v>0</v>
      </c>
      <c r="AM1727" s="1">
        <f t="shared" si="209"/>
        <v>0</v>
      </c>
      <c r="AN1727" s="1">
        <f t="shared" si="210"/>
        <v>0</v>
      </c>
      <c r="AO1727" s="1">
        <f t="shared" si="211"/>
        <v>0</v>
      </c>
      <c r="AP1727" s="1">
        <f t="shared" si="212"/>
        <v>2</v>
      </c>
      <c r="AQ1727" s="1">
        <f t="shared" si="213"/>
        <v>0</v>
      </c>
      <c r="AR1727" s="1">
        <f t="shared" si="215"/>
        <v>0</v>
      </c>
      <c r="AS1727" s="2" t="str">
        <f>VLOOKUP(AR1727,Sites!A:B,2,FALSE)</f>
        <v>N/A</v>
      </c>
      <c r="AT1727" s="2" t="str">
        <f>VLOOKUP(AR1727,Sites!A:C,3,FALSE)</f>
        <v>N/A</v>
      </c>
      <c r="AU1727" s="3">
        <f t="shared" si="214"/>
        <v>0</v>
      </c>
    </row>
    <row r="1728" spans="1:47" x14ac:dyDescent="0.25">
      <c r="A1728" s="5" t="s">
        <v>4375</v>
      </c>
      <c r="B1728" s="5" t="s">
        <v>4376</v>
      </c>
      <c r="C1728" s="5">
        <v>14</v>
      </c>
      <c r="D1728" s="5" t="s">
        <v>24</v>
      </c>
      <c r="E1728" s="5" t="s">
        <v>63</v>
      </c>
      <c r="F1728" s="5" t="s">
        <v>3960</v>
      </c>
      <c r="G1728" s="5" t="s">
        <v>65</v>
      </c>
      <c r="X1728" s="5">
        <v>0</v>
      </c>
      <c r="AH1728" s="15"/>
      <c r="AI1728" s="5">
        <v>0</v>
      </c>
      <c r="AJ1728" s="1">
        <f t="array" ref="AJ1728">INDEX(I1728:X1728, MATCH(FALSE,ISBLANK(I1728:X1728),FALSE))</f>
        <v>0</v>
      </c>
      <c r="AK1728" s="1">
        <f t="array" ref="AK1728">IF(AJ1728=0,INDEX(Y1728:AI1728, MATCH(FALSE,ISBLANK(Y1728:AI1728),FALSE)),0)</f>
        <v>0</v>
      </c>
      <c r="AL1728" s="1">
        <f t="shared" si="208"/>
        <v>0</v>
      </c>
      <c r="AM1728" s="1">
        <f t="shared" si="209"/>
        <v>0</v>
      </c>
      <c r="AN1728" s="1">
        <f t="shared" si="210"/>
        <v>0</v>
      </c>
      <c r="AO1728" s="1">
        <f t="shared" si="211"/>
        <v>0</v>
      </c>
      <c r="AP1728" s="1">
        <f t="shared" si="212"/>
        <v>14</v>
      </c>
      <c r="AQ1728" s="1">
        <f t="shared" si="213"/>
        <v>0</v>
      </c>
      <c r="AR1728" s="1">
        <f t="shared" si="215"/>
        <v>0</v>
      </c>
      <c r="AS1728" s="2" t="str">
        <f>VLOOKUP(AR1728,Sites!A:B,2,FALSE)</f>
        <v>N/A</v>
      </c>
      <c r="AT1728" s="2" t="str">
        <f>VLOOKUP(AR1728,Sites!A:C,3,FALSE)</f>
        <v>N/A</v>
      </c>
      <c r="AU1728" s="3">
        <f t="shared" si="214"/>
        <v>0</v>
      </c>
    </row>
    <row r="1729" spans="1:47" x14ac:dyDescent="0.25">
      <c r="A1729" s="5" t="s">
        <v>4377</v>
      </c>
      <c r="B1729" s="5" t="s">
        <v>4378</v>
      </c>
      <c r="C1729" s="5">
        <v>1</v>
      </c>
      <c r="D1729" s="5" t="s">
        <v>62</v>
      </c>
      <c r="E1729" s="5" t="s">
        <v>387</v>
      </c>
      <c r="F1729" s="5" t="s">
        <v>2295</v>
      </c>
      <c r="G1729" s="5" t="s">
        <v>389</v>
      </c>
      <c r="L1729" s="5" t="s">
        <v>10</v>
      </c>
      <c r="Q1729" s="5" t="s">
        <v>10</v>
      </c>
      <c r="V1729" s="5" t="s">
        <v>10</v>
      </c>
      <c r="X1729" s="5">
        <v>0</v>
      </c>
      <c r="Z1729" s="5" t="s">
        <v>15</v>
      </c>
      <c r="AH1729" s="15"/>
      <c r="AI1729" s="5">
        <v>0</v>
      </c>
      <c r="AJ1729" s="1" t="str">
        <f t="array" ref="AJ1729">INDEX(I1729:X1729, MATCH(FALSE,ISBLANK(I1729:X1729),FALSE))</f>
        <v>CA</v>
      </c>
      <c r="AK1729" s="1">
        <f t="array" ref="AK1729">IF(AJ1729=0,INDEX(Y1729:AI1729, MATCH(FALSE,ISBLANK(Y1729:AI1729),FALSE)),0)</f>
        <v>0</v>
      </c>
      <c r="AL1729" s="1">
        <f t="shared" si="208"/>
        <v>1</v>
      </c>
      <c r="AM1729" s="1">
        <f t="shared" si="209"/>
        <v>55</v>
      </c>
      <c r="AN1729" s="1">
        <f t="shared" si="210"/>
        <v>0</v>
      </c>
      <c r="AO1729" s="1">
        <f t="shared" si="211"/>
        <v>0</v>
      </c>
      <c r="AP1729" s="1">
        <f t="shared" si="212"/>
        <v>0</v>
      </c>
      <c r="AQ1729" s="1">
        <f t="shared" si="213"/>
        <v>0</v>
      </c>
      <c r="AR1729" s="1" t="str">
        <f t="shared" si="215"/>
        <v>CA</v>
      </c>
      <c r="AS1729" s="2" t="str">
        <f>VLOOKUP(AR1729,Sites!A:B,2,FALSE)</f>
        <v>IKO Kankakee </v>
      </c>
      <c r="AT1729" s="2" t="str">
        <f>VLOOKUP(AR1729,Sites!A:C,3,FALSE)</f>
        <v>IKO-US </v>
      </c>
      <c r="AU1729" s="3">
        <f t="shared" si="214"/>
        <v>55</v>
      </c>
    </row>
    <row r="1730" spans="1:47" x14ac:dyDescent="0.25">
      <c r="A1730" s="5" t="s">
        <v>4379</v>
      </c>
      <c r="B1730" s="5" t="s">
        <v>4380</v>
      </c>
      <c r="C1730" s="5">
        <v>8</v>
      </c>
      <c r="D1730" s="5" t="s">
        <v>24</v>
      </c>
      <c r="E1730" s="5" t="s">
        <v>63</v>
      </c>
      <c r="F1730" s="5" t="s">
        <v>3960</v>
      </c>
      <c r="G1730" s="5" t="s">
        <v>65</v>
      </c>
      <c r="X1730" s="5">
        <v>0</v>
      </c>
      <c r="AH1730" s="15"/>
      <c r="AI1730" s="5">
        <v>0</v>
      </c>
      <c r="AJ1730" s="1">
        <f t="array" ref="AJ1730">INDEX(I1730:X1730, MATCH(FALSE,ISBLANK(I1730:X1730),FALSE))</f>
        <v>0</v>
      </c>
      <c r="AK1730" s="1">
        <f t="array" ref="AK1730">IF(AJ1730=0,INDEX(Y1730:AI1730, MATCH(FALSE,ISBLANK(Y1730:AI1730),FALSE)),0)</f>
        <v>0</v>
      </c>
      <c r="AL1730" s="1">
        <f t="shared" ref="AL1730:AL1793" si="216">IF(AJ1730=0,0,C1730)</f>
        <v>0</v>
      </c>
      <c r="AM1730" s="1">
        <f t="shared" ref="AM1730:AM1793" si="217">AL1730*F1730</f>
        <v>0</v>
      </c>
      <c r="AN1730" s="1">
        <f t="shared" ref="AN1730:AN1793" si="218">IF(AK1730=0,0,C1730)</f>
        <v>0</v>
      </c>
      <c r="AO1730" s="1">
        <f t="shared" ref="AO1730:AO1793" si="219">AN1730*F1730</f>
        <v>0</v>
      </c>
      <c r="AP1730" s="1">
        <f t="shared" ref="AP1730:AP1793" si="220">IF(AND(AJ1730=0,AK1730=0),C1730,0)</f>
        <v>8</v>
      </c>
      <c r="AQ1730" s="1">
        <f t="shared" ref="AQ1730:AQ1793" si="221">AP1730*F1730</f>
        <v>0</v>
      </c>
      <c r="AR1730" s="1">
        <f t="shared" si="215"/>
        <v>0</v>
      </c>
      <c r="AS1730" s="2" t="str">
        <f>VLOOKUP(AR1730,Sites!A:B,2,FALSE)</f>
        <v>N/A</v>
      </c>
      <c r="AT1730" s="2" t="str">
        <f>VLOOKUP(AR1730,Sites!A:C,3,FALSE)</f>
        <v>N/A</v>
      </c>
      <c r="AU1730" s="3">
        <f t="shared" ref="AU1730:AU1793" si="222">C1730*F1730</f>
        <v>0</v>
      </c>
    </row>
    <row r="1731" spans="1:47" x14ac:dyDescent="0.25">
      <c r="A1731" s="5" t="s">
        <v>4382</v>
      </c>
      <c r="B1731" s="5" t="s">
        <v>4383</v>
      </c>
      <c r="C1731" s="5">
        <v>3</v>
      </c>
      <c r="D1731" s="5" t="s">
        <v>24</v>
      </c>
      <c r="E1731" s="5" t="s">
        <v>57</v>
      </c>
      <c r="F1731" s="5" t="s">
        <v>3960</v>
      </c>
      <c r="G1731" s="5" t="s">
        <v>59</v>
      </c>
      <c r="L1731" s="5" t="s">
        <v>10</v>
      </c>
      <c r="Q1731" s="5" t="s">
        <v>10</v>
      </c>
      <c r="V1731" s="5" t="s">
        <v>10</v>
      </c>
      <c r="X1731" s="5">
        <v>0</v>
      </c>
      <c r="Z1731" s="5" t="s">
        <v>15</v>
      </c>
      <c r="AE1731" s="5" t="s">
        <v>20</v>
      </c>
      <c r="AH1731" s="15" t="s">
        <v>17</v>
      </c>
      <c r="AI1731" s="5">
        <v>0</v>
      </c>
      <c r="AJ1731" s="1" t="str">
        <f t="array" ref="AJ1731">INDEX(I1731:X1731, MATCH(FALSE,ISBLANK(I1731:X1731),FALSE))</f>
        <v>CA</v>
      </c>
      <c r="AK1731" s="1">
        <f t="array" ref="AK1731">IF(AJ1731=0,INDEX(Y1731:AI1731, MATCH(FALSE,ISBLANK(Y1731:AI1731),FALSE)),0)</f>
        <v>0</v>
      </c>
      <c r="AL1731" s="1">
        <f t="shared" si="216"/>
        <v>3</v>
      </c>
      <c r="AM1731" s="1">
        <f t="shared" si="217"/>
        <v>0</v>
      </c>
      <c r="AN1731" s="1">
        <f t="shared" si="218"/>
        <v>0</v>
      </c>
      <c r="AO1731" s="1">
        <f t="shared" si="219"/>
        <v>0</v>
      </c>
      <c r="AP1731" s="1">
        <f t="shared" si="220"/>
        <v>0</v>
      </c>
      <c r="AQ1731" s="1">
        <f t="shared" si="221"/>
        <v>0</v>
      </c>
      <c r="AR1731" s="1" t="str">
        <f t="shared" ref="AR1731:AR1794" si="223">IF(AJ1731=0,AK1731,AJ1731)</f>
        <v>CA</v>
      </c>
      <c r="AS1731" s="2" t="str">
        <f>VLOOKUP(AR1731,Sites!A:B,2,FALSE)</f>
        <v>IKO Kankakee </v>
      </c>
      <c r="AT1731" s="2" t="str">
        <f>VLOOKUP(AR1731,Sites!A:C,3,FALSE)</f>
        <v>IKO-US </v>
      </c>
      <c r="AU1731" s="3">
        <f t="shared" si="222"/>
        <v>0</v>
      </c>
    </row>
    <row r="1732" spans="1:47" x14ac:dyDescent="0.25">
      <c r="A1732" s="5" t="s">
        <v>4384</v>
      </c>
      <c r="B1732" s="5" t="s">
        <v>4385</v>
      </c>
      <c r="C1732" s="5">
        <v>5</v>
      </c>
      <c r="D1732" s="5" t="s">
        <v>24</v>
      </c>
      <c r="E1732" s="5" t="s">
        <v>72</v>
      </c>
      <c r="F1732" s="5" t="s">
        <v>3960</v>
      </c>
      <c r="G1732" s="5" t="s">
        <v>74</v>
      </c>
      <c r="L1732" s="5" t="s">
        <v>10</v>
      </c>
      <c r="M1732" s="5" t="s">
        <v>11</v>
      </c>
      <c r="Q1732" s="5" t="s">
        <v>10</v>
      </c>
      <c r="R1732" s="5" t="s">
        <v>11</v>
      </c>
      <c r="V1732" s="5" t="s">
        <v>10</v>
      </c>
      <c r="W1732" s="5" t="s">
        <v>11</v>
      </c>
      <c r="X1732" s="5">
        <v>0</v>
      </c>
      <c r="Z1732" s="5" t="s">
        <v>15</v>
      </c>
      <c r="AE1732" s="5" t="s">
        <v>20</v>
      </c>
      <c r="AH1732" s="15"/>
      <c r="AI1732" s="5">
        <v>0</v>
      </c>
      <c r="AJ1732" s="1" t="str">
        <f t="array" ref="AJ1732">INDEX(I1732:X1732, MATCH(FALSE,ISBLANK(I1732:X1732),FALSE))</f>
        <v>CA</v>
      </c>
      <c r="AK1732" s="1">
        <f t="array" ref="AK1732">IF(AJ1732=0,INDEX(Y1732:AI1732, MATCH(FALSE,ISBLANK(Y1732:AI1732),FALSE)),0)</f>
        <v>0</v>
      </c>
      <c r="AL1732" s="1">
        <f t="shared" si="216"/>
        <v>5</v>
      </c>
      <c r="AM1732" s="1">
        <f t="shared" si="217"/>
        <v>0</v>
      </c>
      <c r="AN1732" s="1">
        <f t="shared" si="218"/>
        <v>0</v>
      </c>
      <c r="AO1732" s="1">
        <f t="shared" si="219"/>
        <v>0</v>
      </c>
      <c r="AP1732" s="1">
        <f t="shared" si="220"/>
        <v>0</v>
      </c>
      <c r="AQ1732" s="1">
        <f t="shared" si="221"/>
        <v>0</v>
      </c>
      <c r="AR1732" s="1" t="str">
        <f t="shared" si="223"/>
        <v>CA</v>
      </c>
      <c r="AS1732" s="2" t="str">
        <f>VLOOKUP(AR1732,Sites!A:B,2,FALSE)</f>
        <v>IKO Kankakee </v>
      </c>
      <c r="AT1732" s="2" t="str">
        <f>VLOOKUP(AR1732,Sites!A:C,3,FALSE)</f>
        <v>IKO-US </v>
      </c>
      <c r="AU1732" s="3">
        <f t="shared" si="222"/>
        <v>0</v>
      </c>
    </row>
    <row r="1733" spans="1:47" x14ac:dyDescent="0.25">
      <c r="A1733" s="5" t="s">
        <v>4386</v>
      </c>
      <c r="B1733" s="5" t="s">
        <v>4387</v>
      </c>
      <c r="C1733" s="5">
        <v>18</v>
      </c>
      <c r="D1733" s="5" t="s">
        <v>24</v>
      </c>
      <c r="E1733" s="5" t="s">
        <v>63</v>
      </c>
      <c r="F1733" s="5" t="s">
        <v>3960</v>
      </c>
      <c r="G1733" s="5" t="s">
        <v>65</v>
      </c>
      <c r="X1733" s="5">
        <v>0</v>
      </c>
      <c r="AH1733" s="15"/>
      <c r="AI1733" s="5">
        <v>0</v>
      </c>
      <c r="AJ1733" s="1">
        <f t="array" ref="AJ1733">INDEX(I1733:X1733, MATCH(FALSE,ISBLANK(I1733:X1733),FALSE))</f>
        <v>0</v>
      </c>
      <c r="AK1733" s="1">
        <f t="array" ref="AK1733">IF(AJ1733=0,INDEX(Y1733:AI1733, MATCH(FALSE,ISBLANK(Y1733:AI1733),FALSE)),0)</f>
        <v>0</v>
      </c>
      <c r="AL1733" s="1">
        <f t="shared" si="216"/>
        <v>0</v>
      </c>
      <c r="AM1733" s="1">
        <f t="shared" si="217"/>
        <v>0</v>
      </c>
      <c r="AN1733" s="1">
        <f t="shared" si="218"/>
        <v>0</v>
      </c>
      <c r="AO1733" s="1">
        <f t="shared" si="219"/>
        <v>0</v>
      </c>
      <c r="AP1733" s="1">
        <f t="shared" si="220"/>
        <v>18</v>
      </c>
      <c r="AQ1733" s="1">
        <f t="shared" si="221"/>
        <v>0</v>
      </c>
      <c r="AR1733" s="1">
        <f t="shared" si="223"/>
        <v>0</v>
      </c>
      <c r="AS1733" s="2" t="str">
        <f>VLOOKUP(AR1733,Sites!A:B,2,FALSE)</f>
        <v>N/A</v>
      </c>
      <c r="AT1733" s="2" t="str">
        <f>VLOOKUP(AR1733,Sites!A:C,3,FALSE)</f>
        <v>N/A</v>
      </c>
      <c r="AU1733" s="3">
        <f t="shared" si="222"/>
        <v>0</v>
      </c>
    </row>
    <row r="1734" spans="1:47" x14ac:dyDescent="0.25">
      <c r="A1734" s="5" t="s">
        <v>4388</v>
      </c>
      <c r="B1734" s="5" t="s">
        <v>4389</v>
      </c>
      <c r="C1734" s="5">
        <v>4</v>
      </c>
      <c r="D1734" s="5" t="s">
        <v>24</v>
      </c>
      <c r="E1734" s="5" t="s">
        <v>57</v>
      </c>
      <c r="F1734" s="5" t="s">
        <v>3960</v>
      </c>
      <c r="G1734" s="5" t="s">
        <v>59</v>
      </c>
      <c r="L1734" s="5" t="s">
        <v>10</v>
      </c>
      <c r="M1734" s="5" t="s">
        <v>11</v>
      </c>
      <c r="Q1734" s="5" t="s">
        <v>10</v>
      </c>
      <c r="R1734" s="5" t="s">
        <v>11</v>
      </c>
      <c r="V1734" s="5" t="s">
        <v>10</v>
      </c>
      <c r="W1734" s="5" t="s">
        <v>11</v>
      </c>
      <c r="X1734" s="5">
        <v>0</v>
      </c>
      <c r="Z1734" s="5" t="s">
        <v>15</v>
      </c>
      <c r="AA1734" s="5" t="s">
        <v>16</v>
      </c>
      <c r="AB1734" s="5" t="s">
        <v>18</v>
      </c>
      <c r="AE1734" s="5" t="s">
        <v>20</v>
      </c>
      <c r="AH1734" s="15" t="s">
        <v>17</v>
      </c>
      <c r="AI1734" s="5">
        <v>0</v>
      </c>
      <c r="AJ1734" s="1" t="str">
        <f t="array" ref="AJ1734">INDEX(I1734:X1734, MATCH(FALSE,ISBLANK(I1734:X1734),FALSE))</f>
        <v>CA</v>
      </c>
      <c r="AK1734" s="1">
        <f t="array" ref="AK1734">IF(AJ1734=0,INDEX(Y1734:AI1734, MATCH(FALSE,ISBLANK(Y1734:AI1734),FALSE)),0)</f>
        <v>0</v>
      </c>
      <c r="AL1734" s="1">
        <f t="shared" si="216"/>
        <v>4</v>
      </c>
      <c r="AM1734" s="1">
        <f t="shared" si="217"/>
        <v>0</v>
      </c>
      <c r="AN1734" s="1">
        <f t="shared" si="218"/>
        <v>0</v>
      </c>
      <c r="AO1734" s="1">
        <f t="shared" si="219"/>
        <v>0</v>
      </c>
      <c r="AP1734" s="1">
        <f t="shared" si="220"/>
        <v>0</v>
      </c>
      <c r="AQ1734" s="1">
        <f t="shared" si="221"/>
        <v>0</v>
      </c>
      <c r="AR1734" s="1" t="str">
        <f t="shared" si="223"/>
        <v>CA</v>
      </c>
      <c r="AS1734" s="2" t="str">
        <f>VLOOKUP(AR1734,Sites!A:B,2,FALSE)</f>
        <v>IKO Kankakee </v>
      </c>
      <c r="AT1734" s="2" t="str">
        <f>VLOOKUP(AR1734,Sites!A:C,3,FALSE)</f>
        <v>IKO-US </v>
      </c>
      <c r="AU1734" s="3">
        <f t="shared" si="222"/>
        <v>0</v>
      </c>
    </row>
    <row r="1735" spans="1:47" x14ac:dyDescent="0.25">
      <c r="A1735" s="5" t="s">
        <v>4390</v>
      </c>
      <c r="B1735" s="5" t="s">
        <v>4391</v>
      </c>
      <c r="C1735" s="5">
        <v>31</v>
      </c>
      <c r="D1735" s="5" t="s">
        <v>24</v>
      </c>
      <c r="E1735" s="5" t="s">
        <v>82</v>
      </c>
      <c r="F1735" s="5" t="s">
        <v>4392</v>
      </c>
      <c r="G1735" s="5" t="s">
        <v>83</v>
      </c>
      <c r="X1735" s="5">
        <v>0</v>
      </c>
      <c r="AE1735" s="5" t="s">
        <v>20</v>
      </c>
      <c r="AH1735" s="15"/>
      <c r="AI1735" s="5">
        <v>0</v>
      </c>
      <c r="AJ1735" s="1">
        <f t="array" ref="AJ1735">INDEX(I1735:X1735, MATCH(FALSE,ISBLANK(I1735:X1735),FALSE))</f>
        <v>0</v>
      </c>
      <c r="AK1735" s="1" t="str">
        <f t="array" ref="AK1735">IF(AJ1735=0,INDEX(Y1735:AI1735, MATCH(FALSE,ISBLANK(Y1735:AI1735),FALSE)),0)</f>
        <v>BA</v>
      </c>
      <c r="AL1735" s="1">
        <f t="shared" si="216"/>
        <v>0</v>
      </c>
      <c r="AM1735" s="1">
        <f t="shared" si="217"/>
        <v>0</v>
      </c>
      <c r="AN1735" s="1">
        <f t="shared" si="218"/>
        <v>31</v>
      </c>
      <c r="AO1735" s="1">
        <f t="shared" si="219"/>
        <v>134.54</v>
      </c>
      <c r="AP1735" s="1">
        <f t="shared" si="220"/>
        <v>0</v>
      </c>
      <c r="AQ1735" s="1">
        <f t="shared" si="221"/>
        <v>0</v>
      </c>
      <c r="AR1735" s="1" t="str">
        <f t="shared" si="223"/>
        <v>BA</v>
      </c>
      <c r="AS1735" s="2" t="str">
        <f>VLOOKUP(AR1735,Sites!A:B,2,FALSE)</f>
        <v>IKO Calgary Site </v>
      </c>
      <c r="AT1735" s="2" t="str">
        <f>VLOOKUP(AR1735,Sites!A:C,3,FALSE)</f>
        <v>IKO-CAD </v>
      </c>
      <c r="AU1735" s="3">
        <f t="shared" si="222"/>
        <v>134.54</v>
      </c>
    </row>
    <row r="1736" spans="1:47" x14ac:dyDescent="0.25">
      <c r="A1736" s="5" t="s">
        <v>4393</v>
      </c>
      <c r="B1736" s="5" t="s">
        <v>4394</v>
      </c>
      <c r="C1736" s="5">
        <v>25</v>
      </c>
      <c r="D1736" s="5" t="s">
        <v>24</v>
      </c>
      <c r="E1736" s="5" t="s">
        <v>57</v>
      </c>
      <c r="F1736" s="5" t="s">
        <v>3960</v>
      </c>
      <c r="G1736" s="5" t="s">
        <v>59</v>
      </c>
      <c r="L1736" s="5" t="s">
        <v>10</v>
      </c>
      <c r="M1736" s="5" t="s">
        <v>11</v>
      </c>
      <c r="Q1736" s="5" t="s">
        <v>10</v>
      </c>
      <c r="R1736" s="5" t="s">
        <v>11</v>
      </c>
      <c r="V1736" s="5" t="s">
        <v>10</v>
      </c>
      <c r="W1736" s="5" t="s">
        <v>11</v>
      </c>
      <c r="X1736" s="5">
        <v>0</v>
      </c>
      <c r="AE1736" s="5" t="s">
        <v>20</v>
      </c>
      <c r="AH1736" s="15"/>
      <c r="AI1736" s="5">
        <v>0</v>
      </c>
      <c r="AJ1736" s="1" t="str">
        <f t="array" ref="AJ1736">INDEX(I1736:X1736, MATCH(FALSE,ISBLANK(I1736:X1736),FALSE))</f>
        <v>CA</v>
      </c>
      <c r="AK1736" s="1">
        <f t="array" ref="AK1736">IF(AJ1736=0,INDEX(Y1736:AI1736, MATCH(FALSE,ISBLANK(Y1736:AI1736),FALSE)),0)</f>
        <v>0</v>
      </c>
      <c r="AL1736" s="1">
        <f t="shared" si="216"/>
        <v>25</v>
      </c>
      <c r="AM1736" s="1">
        <f t="shared" si="217"/>
        <v>0</v>
      </c>
      <c r="AN1736" s="1">
        <f t="shared" si="218"/>
        <v>0</v>
      </c>
      <c r="AO1736" s="1">
        <f t="shared" si="219"/>
        <v>0</v>
      </c>
      <c r="AP1736" s="1">
        <f t="shared" si="220"/>
        <v>0</v>
      </c>
      <c r="AQ1736" s="1">
        <f t="shared" si="221"/>
        <v>0</v>
      </c>
      <c r="AR1736" s="1" t="str">
        <f t="shared" si="223"/>
        <v>CA</v>
      </c>
      <c r="AS1736" s="2" t="str">
        <f>VLOOKUP(AR1736,Sites!A:B,2,FALSE)</f>
        <v>IKO Kankakee </v>
      </c>
      <c r="AT1736" s="2" t="str">
        <f>VLOOKUP(AR1736,Sites!A:C,3,FALSE)</f>
        <v>IKO-US </v>
      </c>
      <c r="AU1736" s="3">
        <f t="shared" si="222"/>
        <v>0</v>
      </c>
    </row>
    <row r="1737" spans="1:47" x14ac:dyDescent="0.25">
      <c r="A1737" s="5" t="s">
        <v>4396</v>
      </c>
      <c r="B1737" s="5" t="s">
        <v>4397</v>
      </c>
      <c r="C1737" s="5">
        <v>1</v>
      </c>
      <c r="D1737" s="5" t="s">
        <v>24</v>
      </c>
      <c r="E1737" s="5" t="s">
        <v>258</v>
      </c>
      <c r="F1737" s="5" t="s">
        <v>3960</v>
      </c>
      <c r="G1737" s="5" t="s">
        <v>260</v>
      </c>
      <c r="X1737" s="5">
        <v>0</v>
      </c>
      <c r="AH1737" s="15"/>
      <c r="AI1737" s="5">
        <v>0</v>
      </c>
      <c r="AJ1737" s="1">
        <f t="array" ref="AJ1737">INDEX(I1737:X1737, MATCH(FALSE,ISBLANK(I1737:X1737),FALSE))</f>
        <v>0</v>
      </c>
      <c r="AK1737" s="1">
        <f t="array" ref="AK1737">IF(AJ1737=0,INDEX(Y1737:AI1737, MATCH(FALSE,ISBLANK(Y1737:AI1737),FALSE)),0)</f>
        <v>0</v>
      </c>
      <c r="AL1737" s="1">
        <f t="shared" si="216"/>
        <v>0</v>
      </c>
      <c r="AM1737" s="1">
        <f t="shared" si="217"/>
        <v>0</v>
      </c>
      <c r="AN1737" s="1">
        <f t="shared" si="218"/>
        <v>0</v>
      </c>
      <c r="AO1737" s="1">
        <f t="shared" si="219"/>
        <v>0</v>
      </c>
      <c r="AP1737" s="1">
        <f t="shared" si="220"/>
        <v>1</v>
      </c>
      <c r="AQ1737" s="1">
        <f t="shared" si="221"/>
        <v>0</v>
      </c>
      <c r="AR1737" s="1">
        <f t="shared" si="223"/>
        <v>0</v>
      </c>
      <c r="AS1737" s="2" t="str">
        <f>VLOOKUP(AR1737,Sites!A:B,2,FALSE)</f>
        <v>N/A</v>
      </c>
      <c r="AT1737" s="2" t="str">
        <f>VLOOKUP(AR1737,Sites!A:C,3,FALSE)</f>
        <v>N/A</v>
      </c>
      <c r="AU1737" s="3">
        <f t="shared" si="222"/>
        <v>0</v>
      </c>
    </row>
    <row r="1738" spans="1:47" x14ac:dyDescent="0.25">
      <c r="A1738" s="5" t="s">
        <v>4398</v>
      </c>
      <c r="B1738" s="5" t="s">
        <v>4399</v>
      </c>
      <c r="C1738" s="5">
        <v>25</v>
      </c>
      <c r="D1738" s="5" t="s">
        <v>24</v>
      </c>
      <c r="E1738" s="5" t="s">
        <v>63</v>
      </c>
      <c r="F1738" s="5" t="s">
        <v>3960</v>
      </c>
      <c r="G1738" s="5" t="s">
        <v>65</v>
      </c>
      <c r="X1738" s="5">
        <v>0</v>
      </c>
      <c r="AH1738" s="15"/>
      <c r="AI1738" s="5">
        <v>0</v>
      </c>
      <c r="AJ1738" s="1">
        <f t="array" ref="AJ1738">INDEX(I1738:X1738, MATCH(FALSE,ISBLANK(I1738:X1738),FALSE))</f>
        <v>0</v>
      </c>
      <c r="AK1738" s="1">
        <f t="array" ref="AK1738">IF(AJ1738=0,INDEX(Y1738:AI1738, MATCH(FALSE,ISBLANK(Y1738:AI1738),FALSE)),0)</f>
        <v>0</v>
      </c>
      <c r="AL1738" s="1">
        <f t="shared" si="216"/>
        <v>0</v>
      </c>
      <c r="AM1738" s="1">
        <f t="shared" si="217"/>
        <v>0</v>
      </c>
      <c r="AN1738" s="1">
        <f t="shared" si="218"/>
        <v>0</v>
      </c>
      <c r="AO1738" s="1">
        <f t="shared" si="219"/>
        <v>0</v>
      </c>
      <c r="AP1738" s="1">
        <f t="shared" si="220"/>
        <v>25</v>
      </c>
      <c r="AQ1738" s="1">
        <f t="shared" si="221"/>
        <v>0</v>
      </c>
      <c r="AR1738" s="1">
        <f t="shared" si="223"/>
        <v>0</v>
      </c>
      <c r="AS1738" s="2" t="str">
        <f>VLOOKUP(AR1738,Sites!A:B,2,FALSE)</f>
        <v>N/A</v>
      </c>
      <c r="AT1738" s="2" t="str">
        <f>VLOOKUP(AR1738,Sites!A:C,3,FALSE)</f>
        <v>N/A</v>
      </c>
      <c r="AU1738" s="3">
        <f t="shared" si="222"/>
        <v>0</v>
      </c>
    </row>
    <row r="1739" spans="1:47" x14ac:dyDescent="0.25">
      <c r="A1739" s="5" t="s">
        <v>4401</v>
      </c>
      <c r="B1739" s="5" t="s">
        <v>4402</v>
      </c>
      <c r="C1739" s="5">
        <v>2</v>
      </c>
      <c r="D1739" s="5" t="s">
        <v>24</v>
      </c>
      <c r="E1739" s="5" t="s">
        <v>57</v>
      </c>
      <c r="F1739" s="5" t="s">
        <v>3960</v>
      </c>
      <c r="G1739" s="5" t="s">
        <v>59</v>
      </c>
      <c r="L1739" s="5" t="s">
        <v>10</v>
      </c>
      <c r="M1739" s="5" t="s">
        <v>11</v>
      </c>
      <c r="Q1739" s="5" t="s">
        <v>10</v>
      </c>
      <c r="R1739" s="5" t="s">
        <v>11</v>
      </c>
      <c r="V1739" s="5" t="s">
        <v>10</v>
      </c>
      <c r="W1739" s="5" t="s">
        <v>11</v>
      </c>
      <c r="X1739" s="5">
        <v>0</v>
      </c>
      <c r="Z1739" s="5" t="s">
        <v>15</v>
      </c>
      <c r="AA1739" s="5" t="s">
        <v>16</v>
      </c>
      <c r="AB1739" s="5" t="s">
        <v>18</v>
      </c>
      <c r="AE1739" s="5" t="s">
        <v>20</v>
      </c>
      <c r="AH1739" s="15" t="s">
        <v>17</v>
      </c>
      <c r="AI1739" s="5">
        <v>0</v>
      </c>
      <c r="AJ1739" s="1" t="str">
        <f t="array" ref="AJ1739">INDEX(I1739:X1739, MATCH(FALSE,ISBLANK(I1739:X1739),FALSE))</f>
        <v>CA</v>
      </c>
      <c r="AK1739" s="1">
        <f t="array" ref="AK1739">IF(AJ1739=0,INDEX(Y1739:AI1739, MATCH(FALSE,ISBLANK(Y1739:AI1739),FALSE)),0)</f>
        <v>0</v>
      </c>
      <c r="AL1739" s="1">
        <f t="shared" si="216"/>
        <v>2</v>
      </c>
      <c r="AM1739" s="1">
        <f t="shared" si="217"/>
        <v>0</v>
      </c>
      <c r="AN1739" s="1">
        <f t="shared" si="218"/>
        <v>0</v>
      </c>
      <c r="AO1739" s="1">
        <f t="shared" si="219"/>
        <v>0</v>
      </c>
      <c r="AP1739" s="1">
        <f t="shared" si="220"/>
        <v>0</v>
      </c>
      <c r="AQ1739" s="1">
        <f t="shared" si="221"/>
        <v>0</v>
      </c>
      <c r="AR1739" s="1" t="str">
        <f t="shared" si="223"/>
        <v>CA</v>
      </c>
      <c r="AS1739" s="2" t="str">
        <f>VLOOKUP(AR1739,Sites!A:B,2,FALSE)</f>
        <v>IKO Kankakee </v>
      </c>
      <c r="AT1739" s="2" t="str">
        <f>VLOOKUP(AR1739,Sites!A:C,3,FALSE)</f>
        <v>IKO-US </v>
      </c>
      <c r="AU1739" s="3">
        <f t="shared" si="222"/>
        <v>0</v>
      </c>
    </row>
    <row r="1740" spans="1:47" x14ac:dyDescent="0.25">
      <c r="A1740" s="5" t="s">
        <v>4403</v>
      </c>
      <c r="B1740" s="5" t="s">
        <v>4404</v>
      </c>
      <c r="C1740" s="5">
        <v>2</v>
      </c>
      <c r="D1740" s="5" t="s">
        <v>24</v>
      </c>
      <c r="E1740" s="5" t="s">
        <v>48</v>
      </c>
      <c r="F1740" s="5" t="s">
        <v>4405</v>
      </c>
      <c r="G1740" s="5" t="s">
        <v>50</v>
      </c>
      <c r="X1740" s="5">
        <v>0</v>
      </c>
      <c r="AH1740" s="15"/>
      <c r="AI1740" s="5">
        <v>0</v>
      </c>
      <c r="AJ1740" s="1">
        <f t="array" ref="AJ1740">INDEX(I1740:X1740, MATCH(FALSE,ISBLANK(I1740:X1740),FALSE))</f>
        <v>0</v>
      </c>
      <c r="AK1740" s="1">
        <f t="array" ref="AK1740">IF(AJ1740=0,INDEX(Y1740:AI1740, MATCH(FALSE,ISBLANK(Y1740:AI1740),FALSE)),0)</f>
        <v>0</v>
      </c>
      <c r="AL1740" s="1">
        <f t="shared" si="216"/>
        <v>0</v>
      </c>
      <c r="AM1740" s="1">
        <f t="shared" si="217"/>
        <v>0</v>
      </c>
      <c r="AN1740" s="1">
        <f t="shared" si="218"/>
        <v>0</v>
      </c>
      <c r="AO1740" s="1">
        <f t="shared" si="219"/>
        <v>0</v>
      </c>
      <c r="AP1740" s="1">
        <f t="shared" si="220"/>
        <v>2</v>
      </c>
      <c r="AQ1740" s="1">
        <f t="shared" si="221"/>
        <v>18.22</v>
      </c>
      <c r="AR1740" s="1">
        <f t="shared" si="223"/>
        <v>0</v>
      </c>
      <c r="AS1740" s="2" t="str">
        <f>VLOOKUP(AR1740,Sites!A:B,2,FALSE)</f>
        <v>N/A</v>
      </c>
      <c r="AT1740" s="2" t="str">
        <f>VLOOKUP(AR1740,Sites!A:C,3,FALSE)</f>
        <v>N/A</v>
      </c>
      <c r="AU1740" s="3">
        <f t="shared" si="222"/>
        <v>18.22</v>
      </c>
    </row>
    <row r="1741" spans="1:47" x14ac:dyDescent="0.25">
      <c r="A1741" s="5" t="s">
        <v>4406</v>
      </c>
      <c r="B1741" s="5" t="s">
        <v>4407</v>
      </c>
      <c r="C1741" s="5">
        <v>13</v>
      </c>
      <c r="D1741" s="5" t="s">
        <v>24</v>
      </c>
      <c r="E1741" s="5" t="s">
        <v>63</v>
      </c>
      <c r="F1741" s="5" t="s">
        <v>3960</v>
      </c>
      <c r="G1741" s="5" t="s">
        <v>65</v>
      </c>
      <c r="X1741" s="5">
        <v>0</v>
      </c>
      <c r="AH1741" s="15"/>
      <c r="AI1741" s="5">
        <v>0</v>
      </c>
      <c r="AJ1741" s="1">
        <f t="array" ref="AJ1741">INDEX(I1741:X1741, MATCH(FALSE,ISBLANK(I1741:X1741),FALSE))</f>
        <v>0</v>
      </c>
      <c r="AK1741" s="1">
        <f t="array" ref="AK1741">IF(AJ1741=0,INDEX(Y1741:AI1741, MATCH(FALSE,ISBLANK(Y1741:AI1741),FALSE)),0)</f>
        <v>0</v>
      </c>
      <c r="AL1741" s="1">
        <f t="shared" si="216"/>
        <v>0</v>
      </c>
      <c r="AM1741" s="1">
        <f t="shared" si="217"/>
        <v>0</v>
      </c>
      <c r="AN1741" s="1">
        <f t="shared" si="218"/>
        <v>0</v>
      </c>
      <c r="AO1741" s="1">
        <f t="shared" si="219"/>
        <v>0</v>
      </c>
      <c r="AP1741" s="1">
        <f t="shared" si="220"/>
        <v>13</v>
      </c>
      <c r="AQ1741" s="1">
        <f t="shared" si="221"/>
        <v>0</v>
      </c>
      <c r="AR1741" s="1">
        <f t="shared" si="223"/>
        <v>0</v>
      </c>
      <c r="AS1741" s="2" t="str">
        <f>VLOOKUP(AR1741,Sites!A:B,2,FALSE)</f>
        <v>N/A</v>
      </c>
      <c r="AT1741" s="2" t="str">
        <f>VLOOKUP(AR1741,Sites!A:C,3,FALSE)</f>
        <v>N/A</v>
      </c>
      <c r="AU1741" s="3">
        <f t="shared" si="222"/>
        <v>0</v>
      </c>
    </row>
    <row r="1742" spans="1:47" x14ac:dyDescent="0.25">
      <c r="A1742" s="5" t="s">
        <v>4408</v>
      </c>
      <c r="B1742" s="5" t="s">
        <v>4409</v>
      </c>
      <c r="C1742" s="5">
        <v>10</v>
      </c>
      <c r="D1742" s="5" t="s">
        <v>24</v>
      </c>
      <c r="E1742" s="5" t="s">
        <v>63</v>
      </c>
      <c r="F1742" s="5" t="s">
        <v>3960</v>
      </c>
      <c r="G1742" s="5" t="s">
        <v>65</v>
      </c>
      <c r="X1742" s="5">
        <v>0</v>
      </c>
      <c r="AH1742" s="15"/>
      <c r="AI1742" s="5">
        <v>0</v>
      </c>
      <c r="AJ1742" s="1">
        <f t="array" ref="AJ1742">INDEX(I1742:X1742, MATCH(FALSE,ISBLANK(I1742:X1742),FALSE))</f>
        <v>0</v>
      </c>
      <c r="AK1742" s="1">
        <f t="array" ref="AK1742">IF(AJ1742=0,INDEX(Y1742:AI1742, MATCH(FALSE,ISBLANK(Y1742:AI1742),FALSE)),0)</f>
        <v>0</v>
      </c>
      <c r="AL1742" s="1">
        <f t="shared" si="216"/>
        <v>0</v>
      </c>
      <c r="AM1742" s="1">
        <f t="shared" si="217"/>
        <v>0</v>
      </c>
      <c r="AN1742" s="1">
        <f t="shared" si="218"/>
        <v>0</v>
      </c>
      <c r="AO1742" s="1">
        <f t="shared" si="219"/>
        <v>0</v>
      </c>
      <c r="AP1742" s="1">
        <f t="shared" si="220"/>
        <v>10</v>
      </c>
      <c r="AQ1742" s="1">
        <f t="shared" si="221"/>
        <v>0</v>
      </c>
      <c r="AR1742" s="1">
        <f t="shared" si="223"/>
        <v>0</v>
      </c>
      <c r="AS1742" s="2" t="str">
        <f>VLOOKUP(AR1742,Sites!A:B,2,FALSE)</f>
        <v>N/A</v>
      </c>
      <c r="AT1742" s="2" t="str">
        <f>VLOOKUP(AR1742,Sites!A:C,3,FALSE)</f>
        <v>N/A</v>
      </c>
      <c r="AU1742" s="3">
        <f t="shared" si="222"/>
        <v>0</v>
      </c>
    </row>
    <row r="1743" spans="1:47" x14ac:dyDescent="0.25">
      <c r="A1743" s="5" t="s">
        <v>4410</v>
      </c>
      <c r="B1743" s="5" t="s">
        <v>4411</v>
      </c>
      <c r="C1743" s="5">
        <v>15</v>
      </c>
      <c r="D1743" s="5" t="s">
        <v>24</v>
      </c>
      <c r="E1743" s="5" t="s">
        <v>63</v>
      </c>
      <c r="F1743" s="5" t="s">
        <v>1553</v>
      </c>
      <c r="G1743" s="5" t="s">
        <v>65</v>
      </c>
      <c r="X1743" s="5">
        <v>0</v>
      </c>
      <c r="Z1743" s="5" t="s">
        <v>15</v>
      </c>
      <c r="AH1743" s="15"/>
      <c r="AI1743" s="5">
        <v>0</v>
      </c>
      <c r="AJ1743" s="1">
        <f t="array" ref="AJ1743">INDEX(I1743:X1743, MATCH(FALSE,ISBLANK(I1743:X1743),FALSE))</f>
        <v>0</v>
      </c>
      <c r="AK1743" s="1" t="str">
        <f t="array" ref="AK1743">IF(AJ1743=0,INDEX(Y1743:AI1743, MATCH(FALSE,ISBLANK(Y1743:AI1743),FALSE)),0)</f>
        <v>GH</v>
      </c>
      <c r="AL1743" s="1">
        <f t="shared" si="216"/>
        <v>0</v>
      </c>
      <c r="AM1743" s="1">
        <f t="shared" si="217"/>
        <v>0</v>
      </c>
      <c r="AN1743" s="1">
        <f t="shared" si="218"/>
        <v>15</v>
      </c>
      <c r="AO1743" s="1">
        <f t="shared" si="219"/>
        <v>18.45</v>
      </c>
      <c r="AP1743" s="1">
        <f t="shared" si="220"/>
        <v>0</v>
      </c>
      <c r="AQ1743" s="1">
        <f t="shared" si="221"/>
        <v>0</v>
      </c>
      <c r="AR1743" s="1" t="str">
        <f t="shared" si="223"/>
        <v>GH</v>
      </c>
      <c r="AS1743" s="2" t="str">
        <f>VLOOKUP(AR1743,Sites!A:B,2,FALSE)</f>
        <v>IKO Hawkesbury Site </v>
      </c>
      <c r="AT1743" s="2" t="str">
        <f>VLOOKUP(AR1743,Sites!A:C,3,FALSE)</f>
        <v>IKO-CAD </v>
      </c>
      <c r="AU1743" s="3">
        <f t="shared" si="222"/>
        <v>18.45</v>
      </c>
    </row>
    <row r="1744" spans="1:47" x14ac:dyDescent="0.25">
      <c r="A1744" s="5" t="s">
        <v>4412</v>
      </c>
      <c r="B1744" s="5" t="s">
        <v>4413</v>
      </c>
      <c r="C1744" s="5">
        <v>2</v>
      </c>
      <c r="D1744" s="5" t="s">
        <v>24</v>
      </c>
      <c r="E1744" s="5" t="s">
        <v>36</v>
      </c>
      <c r="F1744" s="5" t="s">
        <v>305</v>
      </c>
      <c r="G1744" s="5" t="s">
        <v>27</v>
      </c>
      <c r="X1744" s="5">
        <v>0</v>
      </c>
      <c r="AH1744" s="15"/>
      <c r="AI1744" s="5">
        <v>0</v>
      </c>
      <c r="AJ1744" s="1">
        <f t="array" ref="AJ1744">INDEX(I1744:X1744, MATCH(FALSE,ISBLANK(I1744:X1744),FALSE))</f>
        <v>0</v>
      </c>
      <c r="AK1744" s="1">
        <f t="array" ref="AK1744">IF(AJ1744=0,INDEX(Y1744:AI1744, MATCH(FALSE,ISBLANK(Y1744:AI1744),FALSE)),0)</f>
        <v>0</v>
      </c>
      <c r="AL1744" s="1">
        <f t="shared" si="216"/>
        <v>0</v>
      </c>
      <c r="AM1744" s="1">
        <f t="shared" si="217"/>
        <v>0</v>
      </c>
      <c r="AN1744" s="1">
        <f t="shared" si="218"/>
        <v>0</v>
      </c>
      <c r="AO1744" s="1">
        <f t="shared" si="219"/>
        <v>0</v>
      </c>
      <c r="AP1744" s="1">
        <f t="shared" si="220"/>
        <v>2</v>
      </c>
      <c r="AQ1744" s="1">
        <f t="shared" si="221"/>
        <v>600</v>
      </c>
      <c r="AR1744" s="1">
        <f t="shared" si="223"/>
        <v>0</v>
      </c>
      <c r="AS1744" s="2" t="str">
        <f>VLOOKUP(AR1744,Sites!A:B,2,FALSE)</f>
        <v>N/A</v>
      </c>
      <c r="AT1744" s="2" t="str">
        <f>VLOOKUP(AR1744,Sites!A:C,3,FALSE)</f>
        <v>N/A</v>
      </c>
      <c r="AU1744" s="3">
        <f t="shared" si="222"/>
        <v>600</v>
      </c>
    </row>
    <row r="1745" spans="1:47" x14ac:dyDescent="0.25">
      <c r="A1745" s="5" t="s">
        <v>4414</v>
      </c>
      <c r="B1745" s="5" t="s">
        <v>4415</v>
      </c>
      <c r="C1745" s="5">
        <v>1</v>
      </c>
      <c r="D1745" s="5" t="s">
        <v>62</v>
      </c>
      <c r="E1745" s="5" t="s">
        <v>48</v>
      </c>
      <c r="F1745" s="5" t="s">
        <v>4416</v>
      </c>
      <c r="G1745" s="5" t="s">
        <v>50</v>
      </c>
      <c r="X1745" s="5">
        <v>0</v>
      </c>
      <c r="AH1745" s="15"/>
      <c r="AI1745" s="5">
        <v>0</v>
      </c>
      <c r="AJ1745" s="1">
        <f t="array" ref="AJ1745">INDEX(I1745:X1745, MATCH(FALSE,ISBLANK(I1745:X1745),FALSE))</f>
        <v>0</v>
      </c>
      <c r="AK1745" s="1">
        <f t="array" ref="AK1745">IF(AJ1745=0,INDEX(Y1745:AI1745, MATCH(FALSE,ISBLANK(Y1745:AI1745),FALSE)),0)</f>
        <v>0</v>
      </c>
      <c r="AL1745" s="1">
        <f t="shared" si="216"/>
        <v>0</v>
      </c>
      <c r="AM1745" s="1">
        <f t="shared" si="217"/>
        <v>0</v>
      </c>
      <c r="AN1745" s="1">
        <f t="shared" si="218"/>
        <v>0</v>
      </c>
      <c r="AO1745" s="1">
        <f t="shared" si="219"/>
        <v>0</v>
      </c>
      <c r="AP1745" s="1">
        <f t="shared" si="220"/>
        <v>1</v>
      </c>
      <c r="AQ1745" s="1">
        <f t="shared" si="221"/>
        <v>141.13470000000001</v>
      </c>
      <c r="AR1745" s="1">
        <f t="shared" si="223"/>
        <v>0</v>
      </c>
      <c r="AS1745" s="2" t="str">
        <f>VLOOKUP(AR1745,Sites!A:B,2,FALSE)</f>
        <v>N/A</v>
      </c>
      <c r="AT1745" s="2" t="str">
        <f>VLOOKUP(AR1745,Sites!A:C,3,FALSE)</f>
        <v>N/A</v>
      </c>
      <c r="AU1745" s="3">
        <f t="shared" si="222"/>
        <v>141.13470000000001</v>
      </c>
    </row>
    <row r="1746" spans="1:47" x14ac:dyDescent="0.25">
      <c r="A1746" s="5" t="s">
        <v>4417</v>
      </c>
      <c r="B1746" s="5" t="s">
        <v>4418</v>
      </c>
      <c r="C1746" s="5">
        <v>1</v>
      </c>
      <c r="D1746" s="5" t="s">
        <v>24</v>
      </c>
      <c r="E1746" s="5" t="s">
        <v>48</v>
      </c>
      <c r="F1746" s="5" t="s">
        <v>172</v>
      </c>
      <c r="G1746" s="5" t="s">
        <v>50</v>
      </c>
      <c r="L1746" s="5" t="s">
        <v>10</v>
      </c>
      <c r="Q1746" s="5" t="s">
        <v>10</v>
      </c>
      <c r="V1746" s="5" t="s">
        <v>10</v>
      </c>
      <c r="X1746" s="5">
        <v>0</v>
      </c>
      <c r="AH1746" s="15"/>
      <c r="AI1746" s="5">
        <v>0</v>
      </c>
      <c r="AJ1746" s="1" t="str">
        <f t="array" ref="AJ1746">INDEX(I1746:X1746, MATCH(FALSE,ISBLANK(I1746:X1746),FALSE))</f>
        <v>CA</v>
      </c>
      <c r="AK1746" s="1">
        <f t="array" ref="AK1746">IF(AJ1746=0,INDEX(Y1746:AI1746, MATCH(FALSE,ISBLANK(Y1746:AI1746),FALSE)),0)</f>
        <v>0</v>
      </c>
      <c r="AL1746" s="1">
        <f t="shared" si="216"/>
        <v>1</v>
      </c>
      <c r="AM1746" s="1">
        <f t="shared" si="217"/>
        <v>1</v>
      </c>
      <c r="AN1746" s="1">
        <f t="shared" si="218"/>
        <v>0</v>
      </c>
      <c r="AO1746" s="1">
        <f t="shared" si="219"/>
        <v>0</v>
      </c>
      <c r="AP1746" s="1">
        <f t="shared" si="220"/>
        <v>0</v>
      </c>
      <c r="AQ1746" s="1">
        <f t="shared" si="221"/>
        <v>0</v>
      </c>
      <c r="AR1746" s="1" t="str">
        <f t="shared" si="223"/>
        <v>CA</v>
      </c>
      <c r="AS1746" s="2" t="str">
        <f>VLOOKUP(AR1746,Sites!A:B,2,FALSE)</f>
        <v>IKO Kankakee </v>
      </c>
      <c r="AT1746" s="2" t="str">
        <f>VLOOKUP(AR1746,Sites!A:C,3,FALSE)</f>
        <v>IKO-US </v>
      </c>
      <c r="AU1746" s="3">
        <f t="shared" si="222"/>
        <v>1</v>
      </c>
    </row>
    <row r="1747" spans="1:47" x14ac:dyDescent="0.25">
      <c r="A1747" s="5" t="s">
        <v>4419</v>
      </c>
      <c r="B1747" s="5" t="s">
        <v>4420</v>
      </c>
      <c r="C1747" s="5">
        <v>6</v>
      </c>
      <c r="D1747" s="5" t="s">
        <v>24</v>
      </c>
      <c r="E1747" s="5" t="s">
        <v>63</v>
      </c>
      <c r="F1747" s="5" t="s">
        <v>3960</v>
      </c>
      <c r="G1747" s="5" t="s">
        <v>65</v>
      </c>
      <c r="X1747" s="5">
        <v>0</v>
      </c>
      <c r="AH1747" s="15"/>
      <c r="AI1747" s="5">
        <v>0</v>
      </c>
      <c r="AJ1747" s="1">
        <f t="array" ref="AJ1747">INDEX(I1747:X1747, MATCH(FALSE,ISBLANK(I1747:X1747),FALSE))</f>
        <v>0</v>
      </c>
      <c r="AK1747" s="1">
        <f t="array" ref="AK1747">IF(AJ1747=0,INDEX(Y1747:AI1747, MATCH(FALSE,ISBLANK(Y1747:AI1747),FALSE)),0)</f>
        <v>0</v>
      </c>
      <c r="AL1747" s="1">
        <f t="shared" si="216"/>
        <v>0</v>
      </c>
      <c r="AM1747" s="1">
        <f t="shared" si="217"/>
        <v>0</v>
      </c>
      <c r="AN1747" s="1">
        <f t="shared" si="218"/>
        <v>0</v>
      </c>
      <c r="AO1747" s="1">
        <f t="shared" si="219"/>
        <v>0</v>
      </c>
      <c r="AP1747" s="1">
        <f t="shared" si="220"/>
        <v>6</v>
      </c>
      <c r="AQ1747" s="1">
        <f t="shared" si="221"/>
        <v>0</v>
      </c>
      <c r="AR1747" s="1">
        <f t="shared" si="223"/>
        <v>0</v>
      </c>
      <c r="AS1747" s="2" t="str">
        <f>VLOOKUP(AR1747,Sites!A:B,2,FALSE)</f>
        <v>N/A</v>
      </c>
      <c r="AT1747" s="2" t="str">
        <f>VLOOKUP(AR1747,Sites!A:C,3,FALSE)</f>
        <v>N/A</v>
      </c>
      <c r="AU1747" s="3">
        <f t="shared" si="222"/>
        <v>0</v>
      </c>
    </row>
    <row r="1748" spans="1:47" x14ac:dyDescent="0.25">
      <c r="A1748" s="5" t="s">
        <v>4421</v>
      </c>
      <c r="B1748" s="5" t="s">
        <v>4422</v>
      </c>
      <c r="C1748" s="5">
        <v>2</v>
      </c>
      <c r="D1748" s="5" t="s">
        <v>24</v>
      </c>
      <c r="E1748" s="5" t="s">
        <v>151</v>
      </c>
      <c r="F1748" s="5" t="s">
        <v>4423</v>
      </c>
      <c r="G1748" s="5" t="s">
        <v>153</v>
      </c>
      <c r="X1748" s="5">
        <v>0</v>
      </c>
      <c r="AE1748" s="5" t="s">
        <v>20</v>
      </c>
      <c r="AH1748" s="15"/>
      <c r="AI1748" s="5">
        <v>0</v>
      </c>
      <c r="AJ1748" s="1">
        <f t="array" ref="AJ1748">INDEX(I1748:X1748, MATCH(FALSE,ISBLANK(I1748:X1748),FALSE))</f>
        <v>0</v>
      </c>
      <c r="AK1748" s="1" t="str">
        <f t="array" ref="AK1748">IF(AJ1748=0,INDEX(Y1748:AI1748, MATCH(FALSE,ISBLANK(Y1748:AI1748),FALSE)),0)</f>
        <v>BA</v>
      </c>
      <c r="AL1748" s="1">
        <f t="shared" si="216"/>
        <v>0</v>
      </c>
      <c r="AM1748" s="1">
        <f t="shared" si="217"/>
        <v>0</v>
      </c>
      <c r="AN1748" s="1">
        <f t="shared" si="218"/>
        <v>2</v>
      </c>
      <c r="AO1748" s="1">
        <f t="shared" si="219"/>
        <v>223.26</v>
      </c>
      <c r="AP1748" s="1">
        <f t="shared" si="220"/>
        <v>0</v>
      </c>
      <c r="AQ1748" s="1">
        <f t="shared" si="221"/>
        <v>0</v>
      </c>
      <c r="AR1748" s="1" t="str">
        <f t="shared" si="223"/>
        <v>BA</v>
      </c>
      <c r="AS1748" s="2" t="str">
        <f>VLOOKUP(AR1748,Sites!A:B,2,FALSE)</f>
        <v>IKO Calgary Site </v>
      </c>
      <c r="AT1748" s="2" t="str">
        <f>VLOOKUP(AR1748,Sites!A:C,3,FALSE)</f>
        <v>IKO-CAD </v>
      </c>
      <c r="AU1748" s="3">
        <f t="shared" si="222"/>
        <v>223.26</v>
      </c>
    </row>
    <row r="1749" spans="1:47" x14ac:dyDescent="0.25">
      <c r="A1749" s="5" t="s">
        <v>4424</v>
      </c>
      <c r="B1749" s="5" t="s">
        <v>4425</v>
      </c>
      <c r="C1749" s="5">
        <v>8</v>
      </c>
      <c r="D1749" s="5" t="s">
        <v>24</v>
      </c>
      <c r="E1749" s="5" t="s">
        <v>57</v>
      </c>
      <c r="F1749" s="5" t="s">
        <v>4426</v>
      </c>
      <c r="G1749" s="5" t="s">
        <v>59</v>
      </c>
      <c r="M1749" s="5" t="s">
        <v>11</v>
      </c>
      <c r="R1749" s="5" t="s">
        <v>11</v>
      </c>
      <c r="W1749" s="5" t="s">
        <v>11</v>
      </c>
      <c r="X1749" s="5">
        <v>0</v>
      </c>
      <c r="AH1749" s="15"/>
      <c r="AI1749" s="5">
        <v>0</v>
      </c>
      <c r="AJ1749" s="1" t="str">
        <f t="array" ref="AJ1749">INDEX(I1749:X1749, MATCH(FALSE,ISBLANK(I1749:X1749),FALSE))</f>
        <v>GC</v>
      </c>
      <c r="AK1749" s="1">
        <f t="array" ref="AK1749">IF(AJ1749=0,INDEX(Y1749:AI1749, MATCH(FALSE,ISBLANK(Y1749:AI1749),FALSE)),0)</f>
        <v>0</v>
      </c>
      <c r="AL1749" s="1">
        <f t="shared" si="216"/>
        <v>8</v>
      </c>
      <c r="AM1749" s="1">
        <f t="shared" si="217"/>
        <v>218.72</v>
      </c>
      <c r="AN1749" s="1">
        <f t="shared" si="218"/>
        <v>0</v>
      </c>
      <c r="AO1749" s="1">
        <f t="shared" si="219"/>
        <v>0</v>
      </c>
      <c r="AP1749" s="1">
        <f t="shared" si="220"/>
        <v>0</v>
      </c>
      <c r="AQ1749" s="1">
        <f t="shared" si="221"/>
        <v>0</v>
      </c>
      <c r="AR1749" s="1" t="str">
        <f t="shared" si="223"/>
        <v>GC</v>
      </c>
      <c r="AS1749" s="2" t="str">
        <f>VLOOKUP(AR1749,Sites!A:B,2,FALSE)</f>
        <v>IKO Sumas </v>
      </c>
      <c r="AT1749" s="2" t="str">
        <f>VLOOKUP(AR1749,Sites!A:C,3,FALSE)</f>
        <v>IKO-US </v>
      </c>
      <c r="AU1749" s="3">
        <f t="shared" si="222"/>
        <v>218.72</v>
      </c>
    </row>
    <row r="1750" spans="1:47" x14ac:dyDescent="0.25">
      <c r="A1750" s="5" t="s">
        <v>4427</v>
      </c>
      <c r="B1750" s="5" t="s">
        <v>4428</v>
      </c>
      <c r="C1750" s="5">
        <v>2</v>
      </c>
      <c r="D1750" s="5" t="s">
        <v>24</v>
      </c>
      <c r="E1750" s="5" t="s">
        <v>63</v>
      </c>
      <c r="F1750" s="5" t="s">
        <v>3960</v>
      </c>
      <c r="G1750" s="5" t="s">
        <v>65</v>
      </c>
      <c r="X1750" s="5">
        <v>0</v>
      </c>
      <c r="AE1750" s="5" t="s">
        <v>20</v>
      </c>
      <c r="AH1750" s="15"/>
      <c r="AI1750" s="5">
        <v>0</v>
      </c>
      <c r="AJ1750" s="1">
        <f t="array" ref="AJ1750">INDEX(I1750:X1750, MATCH(FALSE,ISBLANK(I1750:X1750),FALSE))</f>
        <v>0</v>
      </c>
      <c r="AK1750" s="1" t="str">
        <f t="array" ref="AK1750">IF(AJ1750=0,INDEX(Y1750:AI1750, MATCH(FALSE,ISBLANK(Y1750:AI1750),FALSE)),0)</f>
        <v>BA</v>
      </c>
      <c r="AL1750" s="1">
        <f t="shared" si="216"/>
        <v>0</v>
      </c>
      <c r="AM1750" s="1">
        <f t="shared" si="217"/>
        <v>0</v>
      </c>
      <c r="AN1750" s="1">
        <f t="shared" si="218"/>
        <v>2</v>
      </c>
      <c r="AO1750" s="1">
        <f t="shared" si="219"/>
        <v>0</v>
      </c>
      <c r="AP1750" s="1">
        <f t="shared" si="220"/>
        <v>0</v>
      </c>
      <c r="AQ1750" s="1">
        <f t="shared" si="221"/>
        <v>0</v>
      </c>
      <c r="AR1750" s="1" t="str">
        <f t="shared" si="223"/>
        <v>BA</v>
      </c>
      <c r="AS1750" s="2" t="str">
        <f>VLOOKUP(AR1750,Sites!A:B,2,FALSE)</f>
        <v>IKO Calgary Site </v>
      </c>
      <c r="AT1750" s="2" t="str">
        <f>VLOOKUP(AR1750,Sites!A:C,3,FALSE)</f>
        <v>IKO-CAD </v>
      </c>
      <c r="AU1750" s="3">
        <f t="shared" si="222"/>
        <v>0</v>
      </c>
    </row>
    <row r="1751" spans="1:47" x14ac:dyDescent="0.25">
      <c r="A1751" s="5" t="s">
        <v>4429</v>
      </c>
      <c r="B1751" s="5" t="s">
        <v>4430</v>
      </c>
      <c r="C1751" s="5">
        <v>1</v>
      </c>
      <c r="D1751" s="5" t="s">
        <v>24</v>
      </c>
      <c r="E1751" s="5" t="s">
        <v>36</v>
      </c>
      <c r="F1751" s="5" t="s">
        <v>340</v>
      </c>
      <c r="G1751" s="5" t="s">
        <v>27</v>
      </c>
      <c r="M1751" s="5" t="s">
        <v>11</v>
      </c>
      <c r="R1751" s="5" t="s">
        <v>11</v>
      </c>
      <c r="W1751" s="5" t="s">
        <v>11</v>
      </c>
      <c r="X1751" s="5">
        <v>0</v>
      </c>
      <c r="AH1751" s="15"/>
      <c r="AI1751" s="5">
        <v>0</v>
      </c>
      <c r="AJ1751" s="1" t="str">
        <f t="array" ref="AJ1751">INDEX(I1751:X1751, MATCH(FALSE,ISBLANK(I1751:X1751),FALSE))</f>
        <v>GC</v>
      </c>
      <c r="AK1751" s="1">
        <f t="array" ref="AK1751">IF(AJ1751=0,INDEX(Y1751:AI1751, MATCH(FALSE,ISBLANK(Y1751:AI1751),FALSE)),0)</f>
        <v>0</v>
      </c>
      <c r="AL1751" s="1">
        <f t="shared" si="216"/>
        <v>1</v>
      </c>
      <c r="AM1751" s="1">
        <f t="shared" si="217"/>
        <v>15</v>
      </c>
      <c r="AN1751" s="1">
        <f t="shared" si="218"/>
        <v>0</v>
      </c>
      <c r="AO1751" s="1">
        <f t="shared" si="219"/>
        <v>0</v>
      </c>
      <c r="AP1751" s="1">
        <f t="shared" si="220"/>
        <v>0</v>
      </c>
      <c r="AQ1751" s="1">
        <f t="shared" si="221"/>
        <v>0</v>
      </c>
      <c r="AR1751" s="1" t="str">
        <f t="shared" si="223"/>
        <v>GC</v>
      </c>
      <c r="AS1751" s="2" t="str">
        <f>VLOOKUP(AR1751,Sites!A:B,2,FALSE)</f>
        <v>IKO Sumas </v>
      </c>
      <c r="AT1751" s="2" t="str">
        <f>VLOOKUP(AR1751,Sites!A:C,3,FALSE)</f>
        <v>IKO-US </v>
      </c>
      <c r="AU1751" s="3">
        <f t="shared" si="222"/>
        <v>15</v>
      </c>
    </row>
    <row r="1752" spans="1:47" x14ac:dyDescent="0.25">
      <c r="A1752" s="5" t="s">
        <v>4431</v>
      </c>
      <c r="B1752" s="5" t="s">
        <v>4432</v>
      </c>
      <c r="C1752" s="5">
        <v>2</v>
      </c>
      <c r="D1752" s="5" t="s">
        <v>24</v>
      </c>
      <c r="E1752" s="5" t="s">
        <v>25</v>
      </c>
      <c r="F1752" s="5" t="s">
        <v>15779</v>
      </c>
      <c r="G1752" s="5" t="s">
        <v>27</v>
      </c>
      <c r="K1752" s="5" t="s">
        <v>9</v>
      </c>
      <c r="L1752" s="5" t="s">
        <v>10</v>
      </c>
      <c r="M1752" s="5" t="s">
        <v>11</v>
      </c>
      <c r="P1752" s="5" t="s">
        <v>9</v>
      </c>
      <c r="Q1752" s="5" t="s">
        <v>10</v>
      </c>
      <c r="R1752" s="5" t="s">
        <v>11</v>
      </c>
      <c r="U1752" s="5" t="s">
        <v>9</v>
      </c>
      <c r="V1752" s="5" t="s">
        <v>10</v>
      </c>
      <c r="W1752" s="5" t="s">
        <v>11</v>
      </c>
      <c r="X1752" s="5">
        <v>0</v>
      </c>
      <c r="Z1752" s="5" t="s">
        <v>15</v>
      </c>
      <c r="AB1752" s="5" t="s">
        <v>18</v>
      </c>
      <c r="AE1752" s="5" t="s">
        <v>20</v>
      </c>
      <c r="AH1752" s="15"/>
      <c r="AI1752" s="5">
        <v>0</v>
      </c>
      <c r="AJ1752" s="1" t="str">
        <f t="array" ref="AJ1752">INDEX(I1752:X1752, MATCH(FALSE,ISBLANK(I1752:X1752),FALSE))</f>
        <v>GS</v>
      </c>
      <c r="AK1752" s="1">
        <f t="array" ref="AK1752">IF(AJ1752=0,INDEX(Y1752:AI1752, MATCH(FALSE,ISBLANK(Y1752:AI1752),FALSE)),0)</f>
        <v>0</v>
      </c>
      <c r="AL1752" s="1">
        <f t="shared" si="216"/>
        <v>2</v>
      </c>
      <c r="AM1752" s="1">
        <f t="shared" si="217"/>
        <v>260.94</v>
      </c>
      <c r="AN1752" s="1">
        <f t="shared" si="218"/>
        <v>0</v>
      </c>
      <c r="AO1752" s="1">
        <f t="shared" si="219"/>
        <v>0</v>
      </c>
      <c r="AP1752" s="1">
        <f t="shared" si="220"/>
        <v>0</v>
      </c>
      <c r="AQ1752" s="1">
        <f t="shared" si="221"/>
        <v>0</v>
      </c>
      <c r="AR1752" s="1" t="str">
        <f t="shared" si="223"/>
        <v>GS</v>
      </c>
      <c r="AS1752" s="2" t="str">
        <f>VLOOKUP(AR1752,Sites!A:B,2,FALSE)</f>
        <v>IKO Sylacauga </v>
      </c>
      <c r="AT1752" s="2" t="str">
        <f>VLOOKUP(AR1752,Sites!A:C,3,FALSE)</f>
        <v>IKO-US </v>
      </c>
      <c r="AU1752" s="3">
        <f t="shared" si="222"/>
        <v>260.94</v>
      </c>
    </row>
    <row r="1753" spans="1:47" x14ac:dyDescent="0.25">
      <c r="A1753" s="5" t="s">
        <v>4433</v>
      </c>
      <c r="B1753" s="5" t="s">
        <v>4434</v>
      </c>
      <c r="C1753" s="5">
        <v>2</v>
      </c>
      <c r="D1753" s="5" t="s">
        <v>24</v>
      </c>
      <c r="E1753" s="5" t="s">
        <v>57</v>
      </c>
      <c r="F1753" s="5" t="s">
        <v>3960</v>
      </c>
      <c r="G1753" s="5" t="s">
        <v>59</v>
      </c>
      <c r="X1753" s="5">
        <v>0</v>
      </c>
      <c r="AH1753" s="15"/>
      <c r="AI1753" s="5">
        <v>0</v>
      </c>
      <c r="AJ1753" s="1">
        <f t="array" ref="AJ1753">INDEX(I1753:X1753, MATCH(FALSE,ISBLANK(I1753:X1753),FALSE))</f>
        <v>0</v>
      </c>
      <c r="AK1753" s="1">
        <f t="array" ref="AK1753">IF(AJ1753=0,INDEX(Y1753:AI1753, MATCH(FALSE,ISBLANK(Y1753:AI1753),FALSE)),0)</f>
        <v>0</v>
      </c>
      <c r="AL1753" s="1">
        <f t="shared" si="216"/>
        <v>0</v>
      </c>
      <c r="AM1753" s="1">
        <f t="shared" si="217"/>
        <v>0</v>
      </c>
      <c r="AN1753" s="1">
        <f t="shared" si="218"/>
        <v>0</v>
      </c>
      <c r="AO1753" s="1">
        <f t="shared" si="219"/>
        <v>0</v>
      </c>
      <c r="AP1753" s="1">
        <f t="shared" si="220"/>
        <v>2</v>
      </c>
      <c r="AQ1753" s="1">
        <f t="shared" si="221"/>
        <v>0</v>
      </c>
      <c r="AR1753" s="1">
        <f t="shared" si="223"/>
        <v>0</v>
      </c>
      <c r="AS1753" s="2" t="str">
        <f>VLOOKUP(AR1753,Sites!A:B,2,FALSE)</f>
        <v>N/A</v>
      </c>
      <c r="AT1753" s="2" t="str">
        <f>VLOOKUP(AR1753,Sites!A:C,3,FALSE)</f>
        <v>N/A</v>
      </c>
      <c r="AU1753" s="3">
        <f t="shared" si="222"/>
        <v>0</v>
      </c>
    </row>
    <row r="1754" spans="1:47" x14ac:dyDescent="0.25">
      <c r="A1754" s="5" t="s">
        <v>4436</v>
      </c>
      <c r="B1754" s="5" t="s">
        <v>4437</v>
      </c>
      <c r="C1754" s="5">
        <v>16</v>
      </c>
      <c r="D1754" s="5" t="s">
        <v>2767</v>
      </c>
      <c r="E1754" s="5" t="s">
        <v>4134</v>
      </c>
      <c r="F1754" s="5" t="s">
        <v>4438</v>
      </c>
      <c r="G1754" s="5" t="s">
        <v>2479</v>
      </c>
      <c r="X1754" s="5">
        <v>0</v>
      </c>
      <c r="AA1754" s="5" t="s">
        <v>16</v>
      </c>
      <c r="AH1754" s="15"/>
      <c r="AI1754" s="5">
        <v>0</v>
      </c>
      <c r="AJ1754" s="1">
        <f t="array" ref="AJ1754">INDEX(I1754:X1754, MATCH(FALSE,ISBLANK(I1754:X1754),FALSE))</f>
        <v>0</v>
      </c>
      <c r="AK1754" s="1" t="str">
        <f t="array" ref="AK1754">IF(AJ1754=0,INDEX(Y1754:AI1754, MATCH(FALSE,ISBLANK(Y1754:AI1754),FALSE)),0)</f>
        <v>GI</v>
      </c>
      <c r="AL1754" s="1">
        <f t="shared" si="216"/>
        <v>0</v>
      </c>
      <c r="AM1754" s="1">
        <f t="shared" si="217"/>
        <v>0</v>
      </c>
      <c r="AN1754" s="1">
        <f t="shared" si="218"/>
        <v>16</v>
      </c>
      <c r="AO1754" s="1">
        <f t="shared" si="219"/>
        <v>4005.44</v>
      </c>
      <c r="AP1754" s="1">
        <f t="shared" si="220"/>
        <v>0</v>
      </c>
      <c r="AQ1754" s="1">
        <f t="shared" si="221"/>
        <v>0</v>
      </c>
      <c r="AR1754" s="1" t="str">
        <f t="shared" si="223"/>
        <v>GI</v>
      </c>
      <c r="AS1754" s="2" t="str">
        <f>VLOOKUP(AR1754,Sites!A:B,2,FALSE)</f>
        <v>IKO Madoc Site </v>
      </c>
      <c r="AT1754" s="2" t="str">
        <f>VLOOKUP(AR1754,Sites!A:C,3,FALSE)</f>
        <v>IKO-CAD </v>
      </c>
      <c r="AU1754" s="3">
        <f t="shared" si="222"/>
        <v>4005.44</v>
      </c>
    </row>
    <row r="1755" spans="1:47" x14ac:dyDescent="0.25">
      <c r="A1755" s="5" t="s">
        <v>4439</v>
      </c>
      <c r="B1755" s="5" t="s">
        <v>4440</v>
      </c>
      <c r="C1755" s="5">
        <v>3</v>
      </c>
      <c r="D1755" s="5" t="s">
        <v>24</v>
      </c>
      <c r="E1755" s="5" t="s">
        <v>72</v>
      </c>
      <c r="F1755" s="5" t="s">
        <v>4441</v>
      </c>
      <c r="G1755" s="5" t="s">
        <v>74</v>
      </c>
      <c r="X1755" s="5">
        <v>0</v>
      </c>
      <c r="AH1755" s="15"/>
      <c r="AI1755" s="5">
        <v>0</v>
      </c>
      <c r="AJ1755" s="1">
        <f t="array" ref="AJ1755">INDEX(I1755:X1755, MATCH(FALSE,ISBLANK(I1755:X1755),FALSE))</f>
        <v>0</v>
      </c>
      <c r="AK1755" s="1">
        <f t="array" ref="AK1755">IF(AJ1755=0,INDEX(Y1755:AI1755, MATCH(FALSE,ISBLANK(Y1755:AI1755),FALSE)),0)</f>
        <v>0</v>
      </c>
      <c r="AL1755" s="1">
        <f t="shared" si="216"/>
        <v>0</v>
      </c>
      <c r="AM1755" s="1">
        <f t="shared" si="217"/>
        <v>0</v>
      </c>
      <c r="AN1755" s="1">
        <f t="shared" si="218"/>
        <v>0</v>
      </c>
      <c r="AO1755" s="1">
        <f t="shared" si="219"/>
        <v>0</v>
      </c>
      <c r="AP1755" s="1">
        <f t="shared" si="220"/>
        <v>3</v>
      </c>
      <c r="AQ1755" s="1">
        <f t="shared" si="221"/>
        <v>23.82</v>
      </c>
      <c r="AR1755" s="1">
        <f t="shared" si="223"/>
        <v>0</v>
      </c>
      <c r="AS1755" s="2" t="str">
        <f>VLOOKUP(AR1755,Sites!A:B,2,FALSE)</f>
        <v>N/A</v>
      </c>
      <c r="AT1755" s="2" t="str">
        <f>VLOOKUP(AR1755,Sites!A:C,3,FALSE)</f>
        <v>N/A</v>
      </c>
      <c r="AU1755" s="3">
        <f t="shared" si="222"/>
        <v>23.82</v>
      </c>
    </row>
    <row r="1756" spans="1:47" x14ac:dyDescent="0.25">
      <c r="A1756" s="5" t="s">
        <v>4442</v>
      </c>
      <c r="B1756" s="5" t="s">
        <v>4443</v>
      </c>
      <c r="C1756" s="5">
        <v>20</v>
      </c>
      <c r="D1756" s="5" t="s">
        <v>24</v>
      </c>
      <c r="E1756" s="5" t="s">
        <v>72</v>
      </c>
      <c r="F1756" s="5" t="s">
        <v>4444</v>
      </c>
      <c r="G1756" s="5" t="s">
        <v>74</v>
      </c>
      <c r="K1756" s="5" t="s">
        <v>9</v>
      </c>
      <c r="L1756" s="5" t="s">
        <v>10</v>
      </c>
      <c r="M1756" s="5" t="s">
        <v>11</v>
      </c>
      <c r="P1756" s="5" t="s">
        <v>9</v>
      </c>
      <c r="Q1756" s="5" t="s">
        <v>10</v>
      </c>
      <c r="R1756" s="5" t="s">
        <v>11</v>
      </c>
      <c r="U1756" s="5" t="s">
        <v>9</v>
      </c>
      <c r="V1756" s="5" t="s">
        <v>10</v>
      </c>
      <c r="W1756" s="5" t="s">
        <v>11</v>
      </c>
      <c r="X1756" s="5">
        <v>0</v>
      </c>
      <c r="Z1756" s="5" t="s">
        <v>15</v>
      </c>
      <c r="AB1756" s="5" t="s">
        <v>18</v>
      </c>
      <c r="AE1756" s="5" t="s">
        <v>20</v>
      </c>
      <c r="AH1756" s="15"/>
      <c r="AI1756" s="5">
        <v>0</v>
      </c>
      <c r="AJ1756" s="1" t="str">
        <f t="array" ref="AJ1756">INDEX(I1756:X1756, MATCH(FALSE,ISBLANK(I1756:X1756),FALSE))</f>
        <v>GS</v>
      </c>
      <c r="AK1756" s="1">
        <f t="array" ref="AK1756">IF(AJ1756=0,INDEX(Y1756:AI1756, MATCH(FALSE,ISBLANK(Y1756:AI1756),FALSE)),0)</f>
        <v>0</v>
      </c>
      <c r="AL1756" s="1">
        <f t="shared" si="216"/>
        <v>20</v>
      </c>
      <c r="AM1756" s="1">
        <f t="shared" si="217"/>
        <v>41</v>
      </c>
      <c r="AN1756" s="1">
        <f t="shared" si="218"/>
        <v>0</v>
      </c>
      <c r="AO1756" s="1">
        <f t="shared" si="219"/>
        <v>0</v>
      </c>
      <c r="AP1756" s="1">
        <f t="shared" si="220"/>
        <v>0</v>
      </c>
      <c r="AQ1756" s="1">
        <f t="shared" si="221"/>
        <v>0</v>
      </c>
      <c r="AR1756" s="1" t="str">
        <f t="shared" si="223"/>
        <v>GS</v>
      </c>
      <c r="AS1756" s="2" t="str">
        <f>VLOOKUP(AR1756,Sites!A:B,2,FALSE)</f>
        <v>IKO Sylacauga </v>
      </c>
      <c r="AT1756" s="2" t="str">
        <f>VLOOKUP(AR1756,Sites!A:C,3,FALSE)</f>
        <v>IKO-US </v>
      </c>
      <c r="AU1756" s="3">
        <f t="shared" si="222"/>
        <v>41</v>
      </c>
    </row>
    <row r="1757" spans="1:47" x14ac:dyDescent="0.25">
      <c r="A1757" s="5" t="s">
        <v>4445</v>
      </c>
      <c r="B1757" s="5" t="s">
        <v>4446</v>
      </c>
      <c r="C1757" s="5">
        <v>1</v>
      </c>
      <c r="D1757" s="5" t="s">
        <v>24</v>
      </c>
      <c r="X1757" s="5">
        <v>0</v>
      </c>
      <c r="AH1757" s="15"/>
      <c r="AI1757" s="5">
        <v>0</v>
      </c>
      <c r="AJ1757" s="1">
        <f t="array" ref="AJ1757">INDEX(I1757:X1757, MATCH(FALSE,ISBLANK(I1757:X1757),FALSE))</f>
        <v>0</v>
      </c>
      <c r="AK1757" s="1">
        <f t="array" ref="AK1757">IF(AJ1757=0,INDEX(Y1757:AI1757, MATCH(FALSE,ISBLANK(Y1757:AI1757),FALSE)),0)</f>
        <v>0</v>
      </c>
      <c r="AL1757" s="1">
        <f t="shared" si="216"/>
        <v>0</v>
      </c>
      <c r="AM1757" s="1">
        <f t="shared" si="217"/>
        <v>0</v>
      </c>
      <c r="AN1757" s="1">
        <f t="shared" si="218"/>
        <v>0</v>
      </c>
      <c r="AO1757" s="1">
        <f t="shared" si="219"/>
        <v>0</v>
      </c>
      <c r="AP1757" s="1">
        <f t="shared" si="220"/>
        <v>1</v>
      </c>
      <c r="AQ1757" s="1">
        <f t="shared" si="221"/>
        <v>0</v>
      </c>
      <c r="AR1757" s="1">
        <f t="shared" si="223"/>
        <v>0</v>
      </c>
      <c r="AS1757" s="2" t="str">
        <f>VLOOKUP(AR1757,Sites!A:B,2,FALSE)</f>
        <v>N/A</v>
      </c>
      <c r="AT1757" s="2" t="str">
        <f>VLOOKUP(AR1757,Sites!A:C,3,FALSE)</f>
        <v>N/A</v>
      </c>
      <c r="AU1757" s="3">
        <f t="shared" si="222"/>
        <v>0</v>
      </c>
    </row>
    <row r="1758" spans="1:47" x14ac:dyDescent="0.25">
      <c r="A1758" s="5" t="s">
        <v>4447</v>
      </c>
      <c r="B1758" s="5" t="s">
        <v>4448</v>
      </c>
      <c r="C1758" s="5">
        <v>1</v>
      </c>
      <c r="D1758" s="5" t="s">
        <v>24</v>
      </c>
      <c r="E1758" s="5" t="s">
        <v>290</v>
      </c>
      <c r="F1758" s="5" t="s">
        <v>4449</v>
      </c>
      <c r="G1758" s="5" t="s">
        <v>292</v>
      </c>
      <c r="X1758" s="5">
        <v>0</v>
      </c>
      <c r="AH1758" s="15"/>
      <c r="AI1758" s="5">
        <v>0</v>
      </c>
      <c r="AJ1758" s="1">
        <f t="array" ref="AJ1758">INDEX(I1758:X1758, MATCH(FALSE,ISBLANK(I1758:X1758),FALSE))</f>
        <v>0</v>
      </c>
      <c r="AK1758" s="1">
        <f t="array" ref="AK1758">IF(AJ1758=0,INDEX(Y1758:AI1758, MATCH(FALSE,ISBLANK(Y1758:AI1758),FALSE)),0)</f>
        <v>0</v>
      </c>
      <c r="AL1758" s="1">
        <f t="shared" si="216"/>
        <v>0</v>
      </c>
      <c r="AM1758" s="1">
        <f t="shared" si="217"/>
        <v>0</v>
      </c>
      <c r="AN1758" s="1">
        <f t="shared" si="218"/>
        <v>0</v>
      </c>
      <c r="AO1758" s="1">
        <f t="shared" si="219"/>
        <v>0</v>
      </c>
      <c r="AP1758" s="1">
        <f t="shared" si="220"/>
        <v>1</v>
      </c>
      <c r="AQ1758" s="1">
        <f t="shared" si="221"/>
        <v>324.23</v>
      </c>
      <c r="AR1758" s="1">
        <f t="shared" si="223"/>
        <v>0</v>
      </c>
      <c r="AS1758" s="2" t="str">
        <f>VLOOKUP(AR1758,Sites!A:B,2,FALSE)</f>
        <v>N/A</v>
      </c>
      <c r="AT1758" s="2" t="str">
        <f>VLOOKUP(AR1758,Sites!A:C,3,FALSE)</f>
        <v>N/A</v>
      </c>
      <c r="AU1758" s="3">
        <f t="shared" si="222"/>
        <v>324.23</v>
      </c>
    </row>
    <row r="1759" spans="1:47" x14ac:dyDescent="0.25">
      <c r="A1759" s="5" t="s">
        <v>4450</v>
      </c>
      <c r="B1759" s="5" t="s">
        <v>4451</v>
      </c>
      <c r="C1759" s="5">
        <v>10</v>
      </c>
      <c r="D1759" s="5" t="s">
        <v>24</v>
      </c>
      <c r="E1759" s="5" t="s">
        <v>2116</v>
      </c>
      <c r="F1759" s="5" t="s">
        <v>796</v>
      </c>
      <c r="G1759" s="5" t="s">
        <v>2118</v>
      </c>
      <c r="X1759" s="5">
        <v>0</v>
      </c>
      <c r="AH1759" s="15"/>
      <c r="AI1759" s="5">
        <v>0</v>
      </c>
      <c r="AJ1759" s="1">
        <f t="array" ref="AJ1759">INDEX(I1759:X1759, MATCH(FALSE,ISBLANK(I1759:X1759),FALSE))</f>
        <v>0</v>
      </c>
      <c r="AK1759" s="1">
        <f t="array" ref="AK1759">IF(AJ1759=0,INDEX(Y1759:AI1759, MATCH(FALSE,ISBLANK(Y1759:AI1759),FALSE)),0)</f>
        <v>0</v>
      </c>
      <c r="AL1759" s="1">
        <f t="shared" si="216"/>
        <v>0</v>
      </c>
      <c r="AM1759" s="1">
        <f t="shared" si="217"/>
        <v>0</v>
      </c>
      <c r="AN1759" s="1">
        <f t="shared" si="218"/>
        <v>0</v>
      </c>
      <c r="AO1759" s="1">
        <f t="shared" si="219"/>
        <v>0</v>
      </c>
      <c r="AP1759" s="1">
        <f t="shared" si="220"/>
        <v>10</v>
      </c>
      <c r="AQ1759" s="1">
        <f t="shared" si="221"/>
        <v>50</v>
      </c>
      <c r="AR1759" s="1">
        <f t="shared" si="223"/>
        <v>0</v>
      </c>
      <c r="AS1759" s="2" t="str">
        <f>VLOOKUP(AR1759,Sites!A:B,2,FALSE)</f>
        <v>N/A</v>
      </c>
      <c r="AT1759" s="2" t="str">
        <f>VLOOKUP(AR1759,Sites!A:C,3,FALSE)</f>
        <v>N/A</v>
      </c>
      <c r="AU1759" s="3">
        <f t="shared" si="222"/>
        <v>50</v>
      </c>
    </row>
    <row r="1760" spans="1:47" x14ac:dyDescent="0.25">
      <c r="A1760" s="5" t="s">
        <v>4452</v>
      </c>
      <c r="B1760" s="5" t="s">
        <v>4453</v>
      </c>
      <c r="C1760" s="5">
        <v>3</v>
      </c>
      <c r="D1760" s="5" t="s">
        <v>24</v>
      </c>
      <c r="E1760" s="5" t="s">
        <v>57</v>
      </c>
      <c r="F1760" s="5" t="s">
        <v>3960</v>
      </c>
      <c r="G1760" s="5" t="s">
        <v>59</v>
      </c>
      <c r="X1760" s="5">
        <v>0</v>
      </c>
      <c r="AH1760" s="15" t="s">
        <v>17</v>
      </c>
      <c r="AI1760" s="5">
        <v>0</v>
      </c>
      <c r="AJ1760" s="1">
        <f t="array" ref="AJ1760">INDEX(I1760:X1760, MATCH(FALSE,ISBLANK(I1760:X1760),FALSE))</f>
        <v>0</v>
      </c>
      <c r="AK1760" s="1" t="str">
        <f t="array" ref="AK1760">IF(AJ1760=0,INDEX(Y1760:AI1760, MATCH(FALSE,ISBLANK(Y1760:AI1760),FALSE)),0)</f>
        <v>GJ</v>
      </c>
      <c r="AL1760" s="1">
        <f t="shared" si="216"/>
        <v>0</v>
      </c>
      <c r="AM1760" s="1">
        <f t="shared" si="217"/>
        <v>0</v>
      </c>
      <c r="AN1760" s="1">
        <f t="shared" si="218"/>
        <v>3</v>
      </c>
      <c r="AO1760" s="1">
        <f t="shared" si="219"/>
        <v>0</v>
      </c>
      <c r="AP1760" s="1">
        <f t="shared" si="220"/>
        <v>0</v>
      </c>
      <c r="AQ1760" s="1">
        <f t="shared" si="221"/>
        <v>0</v>
      </c>
      <c r="AR1760" s="1" t="str">
        <f t="shared" si="223"/>
        <v>GJ</v>
      </c>
      <c r="AS1760" s="2" t="str">
        <f>VLOOKUP(AR1760,Sites!A:B,2,FALSE)</f>
        <v>Canroof Corp Site </v>
      </c>
      <c r="AT1760" s="2" t="str">
        <f>VLOOKUP(AR1760,Sites!A:C,3,FALSE)</f>
        <v>IKO-CAD </v>
      </c>
      <c r="AU1760" s="3">
        <f t="shared" si="222"/>
        <v>0</v>
      </c>
    </row>
    <row r="1761" spans="1:47" x14ac:dyDescent="0.25">
      <c r="A1761" s="5" t="s">
        <v>4455</v>
      </c>
      <c r="B1761" s="5" t="s">
        <v>4456</v>
      </c>
      <c r="C1761" s="5">
        <v>1</v>
      </c>
      <c r="D1761" s="5" t="s">
        <v>62</v>
      </c>
      <c r="E1761" s="5" t="s">
        <v>387</v>
      </c>
      <c r="F1761" s="5" t="s">
        <v>4457</v>
      </c>
      <c r="G1761" s="5" t="s">
        <v>389</v>
      </c>
      <c r="L1761" s="5" t="s">
        <v>10</v>
      </c>
      <c r="Q1761" s="5" t="s">
        <v>10</v>
      </c>
      <c r="V1761" s="5" t="s">
        <v>10</v>
      </c>
      <c r="X1761" s="5">
        <v>0</v>
      </c>
      <c r="Y1761" s="5" t="s">
        <v>12</v>
      </c>
      <c r="Z1761" s="5" t="s">
        <v>15</v>
      </c>
      <c r="AA1761" s="5" t="s">
        <v>16</v>
      </c>
      <c r="AH1761" s="15"/>
      <c r="AI1761" s="5">
        <v>0</v>
      </c>
      <c r="AJ1761" s="1" t="str">
        <f t="array" ref="AJ1761">INDEX(I1761:X1761, MATCH(FALSE,ISBLANK(I1761:X1761),FALSE))</f>
        <v>CA</v>
      </c>
      <c r="AK1761" s="1">
        <f t="array" ref="AK1761">IF(AJ1761=0,INDEX(Y1761:AI1761, MATCH(FALSE,ISBLANK(Y1761:AI1761),FALSE)),0)</f>
        <v>0</v>
      </c>
      <c r="AL1761" s="1">
        <f t="shared" si="216"/>
        <v>1</v>
      </c>
      <c r="AM1761" s="1">
        <f t="shared" si="217"/>
        <v>72</v>
      </c>
      <c r="AN1761" s="1">
        <f t="shared" si="218"/>
        <v>0</v>
      </c>
      <c r="AO1761" s="1">
        <f t="shared" si="219"/>
        <v>0</v>
      </c>
      <c r="AP1761" s="1">
        <f t="shared" si="220"/>
        <v>0</v>
      </c>
      <c r="AQ1761" s="1">
        <f t="shared" si="221"/>
        <v>0</v>
      </c>
      <c r="AR1761" s="1" t="str">
        <f t="shared" si="223"/>
        <v>CA</v>
      </c>
      <c r="AS1761" s="2" t="str">
        <f>VLOOKUP(AR1761,Sites!A:B,2,FALSE)</f>
        <v>IKO Kankakee </v>
      </c>
      <c r="AT1761" s="2" t="str">
        <f>VLOOKUP(AR1761,Sites!A:C,3,FALSE)</f>
        <v>IKO-US </v>
      </c>
      <c r="AU1761" s="3">
        <f t="shared" si="222"/>
        <v>72</v>
      </c>
    </row>
    <row r="1762" spans="1:47" x14ac:dyDescent="0.25">
      <c r="A1762" s="5" t="s">
        <v>4458</v>
      </c>
      <c r="B1762" s="5" t="s">
        <v>4459</v>
      </c>
      <c r="C1762" s="5">
        <v>12</v>
      </c>
      <c r="D1762" s="5" t="s">
        <v>24</v>
      </c>
      <c r="E1762" s="5" t="s">
        <v>36</v>
      </c>
      <c r="F1762" s="5" t="s">
        <v>421</v>
      </c>
      <c r="G1762" s="5" t="s">
        <v>27</v>
      </c>
      <c r="X1762" s="5">
        <v>0</v>
      </c>
      <c r="AH1762" s="15"/>
      <c r="AI1762" s="5">
        <v>0</v>
      </c>
      <c r="AJ1762" s="1">
        <f t="array" ref="AJ1762">INDEX(I1762:X1762, MATCH(FALSE,ISBLANK(I1762:X1762),FALSE))</f>
        <v>0</v>
      </c>
      <c r="AK1762" s="1">
        <f t="array" ref="AK1762">IF(AJ1762=0,INDEX(Y1762:AI1762, MATCH(FALSE,ISBLANK(Y1762:AI1762),FALSE)),0)</f>
        <v>0</v>
      </c>
      <c r="AL1762" s="1">
        <f t="shared" si="216"/>
        <v>0</v>
      </c>
      <c r="AM1762" s="1">
        <f t="shared" si="217"/>
        <v>0</v>
      </c>
      <c r="AN1762" s="1">
        <f t="shared" si="218"/>
        <v>0</v>
      </c>
      <c r="AO1762" s="1">
        <f t="shared" si="219"/>
        <v>0</v>
      </c>
      <c r="AP1762" s="1">
        <f t="shared" si="220"/>
        <v>12</v>
      </c>
      <c r="AQ1762" s="1">
        <f t="shared" si="221"/>
        <v>264</v>
      </c>
      <c r="AR1762" s="1">
        <f t="shared" si="223"/>
        <v>0</v>
      </c>
      <c r="AS1762" s="2" t="str">
        <f>VLOOKUP(AR1762,Sites!A:B,2,FALSE)</f>
        <v>N/A</v>
      </c>
      <c r="AT1762" s="2" t="str">
        <f>VLOOKUP(AR1762,Sites!A:C,3,FALSE)</f>
        <v>N/A</v>
      </c>
      <c r="AU1762" s="3">
        <f t="shared" si="222"/>
        <v>264</v>
      </c>
    </row>
    <row r="1763" spans="1:47" x14ac:dyDescent="0.25">
      <c r="A1763" s="5" t="s">
        <v>4460</v>
      </c>
      <c r="B1763" s="5" t="s">
        <v>4461</v>
      </c>
      <c r="C1763" s="5">
        <v>10</v>
      </c>
      <c r="D1763" s="5" t="s">
        <v>24</v>
      </c>
      <c r="E1763" s="5" t="s">
        <v>72</v>
      </c>
      <c r="F1763" s="5" t="s">
        <v>728</v>
      </c>
      <c r="G1763" s="5" t="s">
        <v>74</v>
      </c>
      <c r="L1763" s="5" t="s">
        <v>10</v>
      </c>
      <c r="M1763" s="5" t="s">
        <v>11</v>
      </c>
      <c r="Q1763" s="5" t="s">
        <v>10</v>
      </c>
      <c r="R1763" s="5" t="s">
        <v>11</v>
      </c>
      <c r="V1763" s="5" t="s">
        <v>10</v>
      </c>
      <c r="W1763" s="5" t="s">
        <v>11</v>
      </c>
      <c r="X1763" s="5">
        <v>0</v>
      </c>
      <c r="Z1763" s="5" t="s">
        <v>15</v>
      </c>
      <c r="AF1763" s="5" t="s">
        <v>21</v>
      </c>
      <c r="AH1763" s="15"/>
      <c r="AI1763" s="5">
        <v>0</v>
      </c>
      <c r="AJ1763" s="1" t="str">
        <f t="array" ref="AJ1763">INDEX(I1763:X1763, MATCH(FALSE,ISBLANK(I1763:X1763),FALSE))</f>
        <v>CA</v>
      </c>
      <c r="AK1763" s="1">
        <f t="array" ref="AK1763">IF(AJ1763=0,INDEX(Y1763:AI1763, MATCH(FALSE,ISBLANK(Y1763:AI1763),FALSE)),0)</f>
        <v>0</v>
      </c>
      <c r="AL1763" s="1">
        <f t="shared" si="216"/>
        <v>10</v>
      </c>
      <c r="AM1763" s="1">
        <f t="shared" si="217"/>
        <v>18.600000000000001</v>
      </c>
      <c r="AN1763" s="1">
        <f t="shared" si="218"/>
        <v>0</v>
      </c>
      <c r="AO1763" s="1">
        <f t="shared" si="219"/>
        <v>0</v>
      </c>
      <c r="AP1763" s="1">
        <f t="shared" si="220"/>
        <v>0</v>
      </c>
      <c r="AQ1763" s="1">
        <f t="shared" si="221"/>
        <v>0</v>
      </c>
      <c r="AR1763" s="1" t="str">
        <f t="shared" si="223"/>
        <v>CA</v>
      </c>
      <c r="AS1763" s="2" t="str">
        <f>VLOOKUP(AR1763,Sites!A:B,2,FALSE)</f>
        <v>IKO Kankakee </v>
      </c>
      <c r="AT1763" s="2" t="str">
        <f>VLOOKUP(AR1763,Sites!A:C,3,FALSE)</f>
        <v>IKO-US </v>
      </c>
      <c r="AU1763" s="3">
        <f t="shared" si="222"/>
        <v>18.600000000000001</v>
      </c>
    </row>
    <row r="1764" spans="1:47" x14ac:dyDescent="0.25">
      <c r="A1764" s="5" t="s">
        <v>4462</v>
      </c>
      <c r="B1764" s="5" t="s">
        <v>4463</v>
      </c>
      <c r="C1764" s="5">
        <v>4</v>
      </c>
      <c r="D1764" s="5" t="s">
        <v>24</v>
      </c>
      <c r="E1764" s="5" t="s">
        <v>36</v>
      </c>
      <c r="F1764" s="5" t="s">
        <v>4464</v>
      </c>
      <c r="G1764" s="5" t="s">
        <v>27</v>
      </c>
      <c r="L1764" s="5" t="s">
        <v>10</v>
      </c>
      <c r="M1764" s="5" t="s">
        <v>11</v>
      </c>
      <c r="Q1764" s="5" t="s">
        <v>10</v>
      </c>
      <c r="R1764" s="5" t="s">
        <v>11</v>
      </c>
      <c r="V1764" s="5" t="s">
        <v>10</v>
      </c>
      <c r="W1764" s="5" t="s">
        <v>11</v>
      </c>
      <c r="X1764" s="5">
        <v>0</v>
      </c>
      <c r="Y1764" s="5" t="s">
        <v>12</v>
      </c>
      <c r="Z1764" s="5" t="s">
        <v>15</v>
      </c>
      <c r="AH1764" s="15"/>
      <c r="AI1764" s="5">
        <v>0</v>
      </c>
      <c r="AJ1764" s="1" t="str">
        <f t="array" ref="AJ1764">INDEX(I1764:X1764, MATCH(FALSE,ISBLANK(I1764:X1764),FALSE))</f>
        <v>CA</v>
      </c>
      <c r="AK1764" s="1">
        <f t="array" ref="AK1764">IF(AJ1764=0,INDEX(Y1764:AI1764, MATCH(FALSE,ISBLANK(Y1764:AI1764),FALSE)),0)</f>
        <v>0</v>
      </c>
      <c r="AL1764" s="1">
        <f t="shared" si="216"/>
        <v>4</v>
      </c>
      <c r="AM1764" s="1">
        <f t="shared" si="217"/>
        <v>298.88</v>
      </c>
      <c r="AN1764" s="1">
        <f t="shared" si="218"/>
        <v>0</v>
      </c>
      <c r="AO1764" s="1">
        <f t="shared" si="219"/>
        <v>0</v>
      </c>
      <c r="AP1764" s="1">
        <f t="shared" si="220"/>
        <v>0</v>
      </c>
      <c r="AQ1764" s="1">
        <f t="shared" si="221"/>
        <v>0</v>
      </c>
      <c r="AR1764" s="1" t="str">
        <f t="shared" si="223"/>
        <v>CA</v>
      </c>
      <c r="AS1764" s="2" t="str">
        <f>VLOOKUP(AR1764,Sites!A:B,2,FALSE)</f>
        <v>IKO Kankakee </v>
      </c>
      <c r="AT1764" s="2" t="str">
        <f>VLOOKUP(AR1764,Sites!A:C,3,FALSE)</f>
        <v>IKO-US </v>
      </c>
      <c r="AU1764" s="3">
        <f t="shared" si="222"/>
        <v>298.88</v>
      </c>
    </row>
    <row r="1765" spans="1:47" x14ac:dyDescent="0.25">
      <c r="A1765" s="5" t="s">
        <v>4465</v>
      </c>
      <c r="B1765" s="5" t="s">
        <v>4466</v>
      </c>
      <c r="C1765" s="5">
        <v>1</v>
      </c>
      <c r="D1765" s="5" t="s">
        <v>24</v>
      </c>
      <c r="E1765" s="5" t="s">
        <v>53</v>
      </c>
      <c r="F1765" s="5" t="s">
        <v>3960</v>
      </c>
      <c r="G1765" s="5" t="s">
        <v>54</v>
      </c>
      <c r="L1765" s="5" t="s">
        <v>10</v>
      </c>
      <c r="V1765" s="5" t="s">
        <v>10</v>
      </c>
      <c r="X1765" s="5">
        <v>0</v>
      </c>
      <c r="AH1765" s="15"/>
      <c r="AI1765" s="5">
        <v>0</v>
      </c>
      <c r="AJ1765" s="1" t="str">
        <f t="array" ref="AJ1765">INDEX(I1765:X1765, MATCH(FALSE,ISBLANK(I1765:X1765),FALSE))</f>
        <v>CA</v>
      </c>
      <c r="AK1765" s="1">
        <f t="array" ref="AK1765">IF(AJ1765=0,INDEX(Y1765:AI1765, MATCH(FALSE,ISBLANK(Y1765:AI1765),FALSE)),0)</f>
        <v>0</v>
      </c>
      <c r="AL1765" s="1">
        <f t="shared" si="216"/>
        <v>1</v>
      </c>
      <c r="AM1765" s="1">
        <f t="shared" si="217"/>
        <v>0</v>
      </c>
      <c r="AN1765" s="1">
        <f t="shared" si="218"/>
        <v>0</v>
      </c>
      <c r="AO1765" s="1">
        <f t="shared" si="219"/>
        <v>0</v>
      </c>
      <c r="AP1765" s="1">
        <f t="shared" si="220"/>
        <v>0</v>
      </c>
      <c r="AQ1765" s="1">
        <f t="shared" si="221"/>
        <v>0</v>
      </c>
      <c r="AR1765" s="1" t="str">
        <f t="shared" si="223"/>
        <v>CA</v>
      </c>
      <c r="AS1765" s="2" t="str">
        <f>VLOOKUP(AR1765,Sites!A:B,2,FALSE)</f>
        <v>IKO Kankakee </v>
      </c>
      <c r="AT1765" s="2" t="str">
        <f>VLOOKUP(AR1765,Sites!A:C,3,FALSE)</f>
        <v>IKO-US </v>
      </c>
      <c r="AU1765" s="3">
        <f t="shared" si="222"/>
        <v>0</v>
      </c>
    </row>
    <row r="1766" spans="1:47" x14ac:dyDescent="0.25">
      <c r="A1766" s="5" t="s">
        <v>4467</v>
      </c>
      <c r="B1766" s="5" t="s">
        <v>4468</v>
      </c>
      <c r="C1766" s="5">
        <v>10</v>
      </c>
      <c r="D1766" s="5" t="s">
        <v>24</v>
      </c>
      <c r="E1766" s="5" t="s">
        <v>53</v>
      </c>
      <c r="F1766" s="5" t="s">
        <v>3960</v>
      </c>
      <c r="G1766" s="5" t="s">
        <v>54</v>
      </c>
      <c r="X1766" s="5">
        <v>0</v>
      </c>
      <c r="AH1766" s="15"/>
      <c r="AI1766" s="5">
        <v>0</v>
      </c>
      <c r="AJ1766" s="1">
        <f t="array" ref="AJ1766">INDEX(I1766:X1766, MATCH(FALSE,ISBLANK(I1766:X1766),FALSE))</f>
        <v>0</v>
      </c>
      <c r="AK1766" s="1">
        <f t="array" ref="AK1766">IF(AJ1766=0,INDEX(Y1766:AI1766, MATCH(FALSE,ISBLANK(Y1766:AI1766),FALSE)),0)</f>
        <v>0</v>
      </c>
      <c r="AL1766" s="1">
        <f t="shared" si="216"/>
        <v>0</v>
      </c>
      <c r="AM1766" s="1">
        <f t="shared" si="217"/>
        <v>0</v>
      </c>
      <c r="AN1766" s="1">
        <f t="shared" si="218"/>
        <v>0</v>
      </c>
      <c r="AO1766" s="1">
        <f t="shared" si="219"/>
        <v>0</v>
      </c>
      <c r="AP1766" s="1">
        <f t="shared" si="220"/>
        <v>10</v>
      </c>
      <c r="AQ1766" s="1">
        <f t="shared" si="221"/>
        <v>0</v>
      </c>
      <c r="AR1766" s="1">
        <f t="shared" si="223"/>
        <v>0</v>
      </c>
      <c r="AS1766" s="2" t="str">
        <f>VLOOKUP(AR1766,Sites!A:B,2,FALSE)</f>
        <v>N/A</v>
      </c>
      <c r="AT1766" s="2" t="str">
        <f>VLOOKUP(AR1766,Sites!A:C,3,FALSE)</f>
        <v>N/A</v>
      </c>
      <c r="AU1766" s="3">
        <f t="shared" si="222"/>
        <v>0</v>
      </c>
    </row>
    <row r="1767" spans="1:47" x14ac:dyDescent="0.25">
      <c r="A1767" s="5" t="s">
        <v>4469</v>
      </c>
      <c r="B1767" s="5" t="s">
        <v>4470</v>
      </c>
      <c r="C1767" s="5">
        <v>9</v>
      </c>
      <c r="D1767" s="5" t="s">
        <v>24</v>
      </c>
      <c r="E1767" s="5" t="s">
        <v>72</v>
      </c>
      <c r="F1767" s="5" t="s">
        <v>3960</v>
      </c>
      <c r="G1767" s="5" t="s">
        <v>74</v>
      </c>
      <c r="X1767" s="5">
        <v>0</v>
      </c>
      <c r="AH1767" s="15"/>
      <c r="AI1767" s="5">
        <v>0</v>
      </c>
      <c r="AJ1767" s="1">
        <f t="array" ref="AJ1767">INDEX(I1767:X1767, MATCH(FALSE,ISBLANK(I1767:X1767),FALSE))</f>
        <v>0</v>
      </c>
      <c r="AK1767" s="1">
        <f t="array" ref="AK1767">IF(AJ1767=0,INDEX(Y1767:AI1767, MATCH(FALSE,ISBLANK(Y1767:AI1767),FALSE)),0)</f>
        <v>0</v>
      </c>
      <c r="AL1767" s="1">
        <f t="shared" si="216"/>
        <v>0</v>
      </c>
      <c r="AM1767" s="1">
        <f t="shared" si="217"/>
        <v>0</v>
      </c>
      <c r="AN1767" s="1">
        <f t="shared" si="218"/>
        <v>0</v>
      </c>
      <c r="AO1767" s="1">
        <f t="shared" si="219"/>
        <v>0</v>
      </c>
      <c r="AP1767" s="1">
        <f t="shared" si="220"/>
        <v>9</v>
      </c>
      <c r="AQ1767" s="1">
        <f t="shared" si="221"/>
        <v>0</v>
      </c>
      <c r="AR1767" s="1">
        <f t="shared" si="223"/>
        <v>0</v>
      </c>
      <c r="AS1767" s="2" t="str">
        <f>VLOOKUP(AR1767,Sites!A:B,2,FALSE)</f>
        <v>N/A</v>
      </c>
      <c r="AT1767" s="2" t="str">
        <f>VLOOKUP(AR1767,Sites!A:C,3,FALSE)</f>
        <v>N/A</v>
      </c>
      <c r="AU1767" s="3">
        <f t="shared" si="222"/>
        <v>0</v>
      </c>
    </row>
    <row r="1768" spans="1:47" x14ac:dyDescent="0.25">
      <c r="A1768" s="5" t="s">
        <v>4471</v>
      </c>
      <c r="B1768" s="5" t="s">
        <v>4472</v>
      </c>
      <c r="C1768" s="5">
        <v>1</v>
      </c>
      <c r="D1768" s="5" t="s">
        <v>24</v>
      </c>
      <c r="E1768" s="5" t="s">
        <v>145</v>
      </c>
      <c r="F1768" s="5" t="s">
        <v>3960</v>
      </c>
      <c r="G1768" s="5" t="s">
        <v>146</v>
      </c>
      <c r="L1768" s="5" t="s">
        <v>10</v>
      </c>
      <c r="M1768" s="5" t="s">
        <v>11</v>
      </c>
      <c r="Q1768" s="5" t="s">
        <v>10</v>
      </c>
      <c r="V1768" s="5" t="s">
        <v>10</v>
      </c>
      <c r="W1768" s="5" t="s">
        <v>11</v>
      </c>
      <c r="X1768" s="5">
        <v>0</v>
      </c>
      <c r="Z1768" s="5" t="s">
        <v>15</v>
      </c>
      <c r="AE1768" s="5" t="s">
        <v>20</v>
      </c>
      <c r="AH1768" s="15" t="s">
        <v>17</v>
      </c>
      <c r="AI1768" s="5">
        <v>0</v>
      </c>
      <c r="AJ1768" s="1" t="str">
        <f t="array" ref="AJ1768">INDEX(I1768:X1768, MATCH(FALSE,ISBLANK(I1768:X1768),FALSE))</f>
        <v>CA</v>
      </c>
      <c r="AK1768" s="1">
        <f t="array" ref="AK1768">IF(AJ1768=0,INDEX(Y1768:AI1768, MATCH(FALSE,ISBLANK(Y1768:AI1768),FALSE)),0)</f>
        <v>0</v>
      </c>
      <c r="AL1768" s="1">
        <f t="shared" si="216"/>
        <v>1</v>
      </c>
      <c r="AM1768" s="1">
        <f t="shared" si="217"/>
        <v>0</v>
      </c>
      <c r="AN1768" s="1">
        <f t="shared" si="218"/>
        <v>0</v>
      </c>
      <c r="AO1768" s="1">
        <f t="shared" si="219"/>
        <v>0</v>
      </c>
      <c r="AP1768" s="1">
        <f t="shared" si="220"/>
        <v>0</v>
      </c>
      <c r="AQ1768" s="1">
        <f t="shared" si="221"/>
        <v>0</v>
      </c>
      <c r="AR1768" s="1" t="str">
        <f t="shared" si="223"/>
        <v>CA</v>
      </c>
      <c r="AS1768" s="2" t="str">
        <f>VLOOKUP(AR1768,Sites!A:B,2,FALSE)</f>
        <v>IKO Kankakee </v>
      </c>
      <c r="AT1768" s="2" t="str">
        <f>VLOOKUP(AR1768,Sites!A:C,3,FALSE)</f>
        <v>IKO-US </v>
      </c>
      <c r="AU1768" s="3">
        <f t="shared" si="222"/>
        <v>0</v>
      </c>
    </row>
    <row r="1769" spans="1:47" x14ac:dyDescent="0.25">
      <c r="A1769" s="5" t="s">
        <v>4473</v>
      </c>
      <c r="B1769" s="5" t="s">
        <v>4474</v>
      </c>
      <c r="C1769" s="5">
        <v>1288</v>
      </c>
      <c r="D1769" s="5" t="s">
        <v>24</v>
      </c>
      <c r="L1769" s="5" t="s">
        <v>10</v>
      </c>
      <c r="Q1769" s="5" t="s">
        <v>10</v>
      </c>
      <c r="V1769" s="5" t="s">
        <v>10</v>
      </c>
      <c r="X1769" s="5">
        <v>0</v>
      </c>
      <c r="Z1769" s="5" t="s">
        <v>15</v>
      </c>
      <c r="AE1769" s="5" t="s">
        <v>20</v>
      </c>
      <c r="AH1769" s="15" t="s">
        <v>17</v>
      </c>
      <c r="AI1769" s="5">
        <v>0</v>
      </c>
      <c r="AJ1769" s="1" t="str">
        <f t="array" ref="AJ1769">INDEX(I1769:X1769, MATCH(FALSE,ISBLANK(I1769:X1769),FALSE))</f>
        <v>CA</v>
      </c>
      <c r="AK1769" s="1">
        <f t="array" ref="AK1769">IF(AJ1769=0,INDEX(Y1769:AI1769, MATCH(FALSE,ISBLANK(Y1769:AI1769),FALSE)),0)</f>
        <v>0</v>
      </c>
      <c r="AL1769" s="1">
        <f t="shared" si="216"/>
        <v>1288</v>
      </c>
      <c r="AM1769" s="1">
        <f t="shared" si="217"/>
        <v>0</v>
      </c>
      <c r="AN1769" s="1">
        <f t="shared" si="218"/>
        <v>0</v>
      </c>
      <c r="AO1769" s="1">
        <f t="shared" si="219"/>
        <v>0</v>
      </c>
      <c r="AP1769" s="1">
        <f t="shared" si="220"/>
        <v>0</v>
      </c>
      <c r="AQ1769" s="1">
        <f t="shared" si="221"/>
        <v>0</v>
      </c>
      <c r="AR1769" s="1" t="str">
        <f t="shared" si="223"/>
        <v>CA</v>
      </c>
      <c r="AS1769" s="2" t="str">
        <f>VLOOKUP(AR1769,Sites!A:B,2,FALSE)</f>
        <v>IKO Kankakee </v>
      </c>
      <c r="AT1769" s="2" t="str">
        <f>VLOOKUP(AR1769,Sites!A:C,3,FALSE)</f>
        <v>IKO-US </v>
      </c>
      <c r="AU1769" s="3">
        <f t="shared" si="222"/>
        <v>0</v>
      </c>
    </row>
    <row r="1770" spans="1:47" x14ac:dyDescent="0.25">
      <c r="A1770" s="5" t="s">
        <v>4475</v>
      </c>
      <c r="B1770" s="5" t="s">
        <v>4476</v>
      </c>
      <c r="C1770" s="5">
        <v>3</v>
      </c>
      <c r="D1770" s="5" t="s">
        <v>24</v>
      </c>
      <c r="E1770" s="5" t="s">
        <v>48</v>
      </c>
      <c r="F1770" s="5" t="s">
        <v>796</v>
      </c>
      <c r="G1770" s="5" t="s">
        <v>50</v>
      </c>
      <c r="X1770" s="5">
        <v>0</v>
      </c>
      <c r="AH1770" s="15"/>
      <c r="AI1770" s="5">
        <v>0</v>
      </c>
      <c r="AJ1770" s="1">
        <f t="array" ref="AJ1770">INDEX(I1770:X1770, MATCH(FALSE,ISBLANK(I1770:X1770),FALSE))</f>
        <v>0</v>
      </c>
      <c r="AK1770" s="1">
        <f t="array" ref="AK1770">IF(AJ1770=0,INDEX(Y1770:AI1770, MATCH(FALSE,ISBLANK(Y1770:AI1770),FALSE)),0)</f>
        <v>0</v>
      </c>
      <c r="AL1770" s="1">
        <f t="shared" si="216"/>
        <v>0</v>
      </c>
      <c r="AM1770" s="1">
        <f t="shared" si="217"/>
        <v>0</v>
      </c>
      <c r="AN1770" s="1">
        <f t="shared" si="218"/>
        <v>0</v>
      </c>
      <c r="AO1770" s="1">
        <f t="shared" si="219"/>
        <v>0</v>
      </c>
      <c r="AP1770" s="1">
        <f t="shared" si="220"/>
        <v>3</v>
      </c>
      <c r="AQ1770" s="1">
        <f t="shared" si="221"/>
        <v>15</v>
      </c>
      <c r="AR1770" s="1">
        <f t="shared" si="223"/>
        <v>0</v>
      </c>
      <c r="AS1770" s="2" t="str">
        <f>VLOOKUP(AR1770,Sites!A:B,2,FALSE)</f>
        <v>N/A</v>
      </c>
      <c r="AT1770" s="2" t="str">
        <f>VLOOKUP(AR1770,Sites!A:C,3,FALSE)</f>
        <v>N/A</v>
      </c>
      <c r="AU1770" s="3">
        <f t="shared" si="222"/>
        <v>15</v>
      </c>
    </row>
    <row r="1771" spans="1:47" x14ac:dyDescent="0.25">
      <c r="A1771" s="5" t="s">
        <v>4477</v>
      </c>
      <c r="B1771" s="5" t="s">
        <v>4478</v>
      </c>
      <c r="C1771" s="5">
        <v>2</v>
      </c>
      <c r="D1771" s="5" t="s">
        <v>24</v>
      </c>
      <c r="E1771" s="5" t="s">
        <v>1083</v>
      </c>
      <c r="F1771" s="5" t="s">
        <v>3960</v>
      </c>
      <c r="G1771" s="5" t="s">
        <v>1084</v>
      </c>
      <c r="X1771" s="5">
        <v>0</v>
      </c>
      <c r="AH1771" s="15"/>
      <c r="AI1771" s="5">
        <v>0</v>
      </c>
      <c r="AJ1771" s="1">
        <f t="array" ref="AJ1771">INDEX(I1771:X1771, MATCH(FALSE,ISBLANK(I1771:X1771),FALSE))</f>
        <v>0</v>
      </c>
      <c r="AK1771" s="1">
        <f t="array" ref="AK1771">IF(AJ1771=0,INDEX(Y1771:AI1771, MATCH(FALSE,ISBLANK(Y1771:AI1771),FALSE)),0)</f>
        <v>0</v>
      </c>
      <c r="AL1771" s="1">
        <f t="shared" si="216"/>
        <v>0</v>
      </c>
      <c r="AM1771" s="1">
        <f t="shared" si="217"/>
        <v>0</v>
      </c>
      <c r="AN1771" s="1">
        <f t="shared" si="218"/>
        <v>0</v>
      </c>
      <c r="AO1771" s="1">
        <f t="shared" si="219"/>
        <v>0</v>
      </c>
      <c r="AP1771" s="1">
        <f t="shared" si="220"/>
        <v>2</v>
      </c>
      <c r="AQ1771" s="1">
        <f t="shared" si="221"/>
        <v>0</v>
      </c>
      <c r="AR1771" s="1">
        <f t="shared" si="223"/>
        <v>0</v>
      </c>
      <c r="AS1771" s="2" t="str">
        <f>VLOOKUP(AR1771,Sites!A:B,2,FALSE)</f>
        <v>N/A</v>
      </c>
      <c r="AT1771" s="2" t="str">
        <f>VLOOKUP(AR1771,Sites!A:C,3,FALSE)</f>
        <v>N/A</v>
      </c>
      <c r="AU1771" s="3">
        <f t="shared" si="222"/>
        <v>0</v>
      </c>
    </row>
    <row r="1772" spans="1:47" x14ac:dyDescent="0.25">
      <c r="A1772" s="5" t="s">
        <v>4479</v>
      </c>
      <c r="B1772" s="5" t="s">
        <v>4480</v>
      </c>
      <c r="C1772" s="5">
        <v>1</v>
      </c>
      <c r="D1772" s="5" t="s">
        <v>24</v>
      </c>
      <c r="E1772" s="5" t="s">
        <v>25</v>
      </c>
      <c r="F1772" s="5" t="s">
        <v>3960</v>
      </c>
      <c r="G1772" s="5" t="s">
        <v>27</v>
      </c>
      <c r="L1772" s="5" t="s">
        <v>10</v>
      </c>
      <c r="M1772" s="5" t="s">
        <v>11</v>
      </c>
      <c r="R1772" s="5" t="s">
        <v>11</v>
      </c>
      <c r="V1772" s="5" t="s">
        <v>10</v>
      </c>
      <c r="W1772" s="5" t="s">
        <v>11</v>
      </c>
      <c r="X1772" s="5">
        <v>0</v>
      </c>
      <c r="Z1772" s="5" t="s">
        <v>15</v>
      </c>
      <c r="AB1772" s="5" t="s">
        <v>18</v>
      </c>
      <c r="AH1772" s="15"/>
      <c r="AI1772" s="5">
        <v>0</v>
      </c>
      <c r="AJ1772" s="1" t="str">
        <f t="array" ref="AJ1772">INDEX(I1772:X1772, MATCH(FALSE,ISBLANK(I1772:X1772),FALSE))</f>
        <v>CA</v>
      </c>
      <c r="AK1772" s="1">
        <f t="array" ref="AK1772">IF(AJ1772=0,INDEX(Y1772:AI1772, MATCH(FALSE,ISBLANK(Y1772:AI1772),FALSE)),0)</f>
        <v>0</v>
      </c>
      <c r="AL1772" s="1">
        <f t="shared" si="216"/>
        <v>1</v>
      </c>
      <c r="AM1772" s="1">
        <f t="shared" si="217"/>
        <v>0</v>
      </c>
      <c r="AN1772" s="1">
        <f t="shared" si="218"/>
        <v>0</v>
      </c>
      <c r="AO1772" s="1">
        <f t="shared" si="219"/>
        <v>0</v>
      </c>
      <c r="AP1772" s="1">
        <f t="shared" si="220"/>
        <v>0</v>
      </c>
      <c r="AQ1772" s="1">
        <f t="shared" si="221"/>
        <v>0</v>
      </c>
      <c r="AR1772" s="1" t="str">
        <f t="shared" si="223"/>
        <v>CA</v>
      </c>
      <c r="AS1772" s="2" t="str">
        <f>VLOOKUP(AR1772,Sites!A:B,2,FALSE)</f>
        <v>IKO Kankakee </v>
      </c>
      <c r="AT1772" s="2" t="str">
        <f>VLOOKUP(AR1772,Sites!A:C,3,FALSE)</f>
        <v>IKO-US </v>
      </c>
      <c r="AU1772" s="3">
        <f t="shared" si="222"/>
        <v>0</v>
      </c>
    </row>
    <row r="1773" spans="1:47" x14ac:dyDescent="0.25">
      <c r="A1773" s="5" t="s">
        <v>4481</v>
      </c>
      <c r="B1773" s="5" t="s">
        <v>4482</v>
      </c>
      <c r="C1773" s="5">
        <v>2</v>
      </c>
      <c r="D1773" s="5" t="s">
        <v>24</v>
      </c>
      <c r="E1773" s="5" t="s">
        <v>504</v>
      </c>
      <c r="F1773" s="5" t="s">
        <v>4483</v>
      </c>
      <c r="G1773" s="5" t="s">
        <v>506</v>
      </c>
      <c r="X1773" s="5">
        <v>0</v>
      </c>
      <c r="AH1773" s="15"/>
      <c r="AI1773" s="5">
        <v>0</v>
      </c>
      <c r="AJ1773" s="1">
        <f t="array" ref="AJ1773">INDEX(I1773:X1773, MATCH(FALSE,ISBLANK(I1773:X1773),FALSE))</f>
        <v>0</v>
      </c>
      <c r="AK1773" s="1">
        <f t="array" ref="AK1773">IF(AJ1773=0,INDEX(Y1773:AI1773, MATCH(FALSE,ISBLANK(Y1773:AI1773),FALSE)),0)</f>
        <v>0</v>
      </c>
      <c r="AL1773" s="1">
        <f t="shared" si="216"/>
        <v>0</v>
      </c>
      <c r="AM1773" s="1">
        <f t="shared" si="217"/>
        <v>0</v>
      </c>
      <c r="AN1773" s="1">
        <f t="shared" si="218"/>
        <v>0</v>
      </c>
      <c r="AO1773" s="1">
        <f t="shared" si="219"/>
        <v>0</v>
      </c>
      <c r="AP1773" s="1">
        <f t="shared" si="220"/>
        <v>2</v>
      </c>
      <c r="AQ1773" s="1">
        <f t="shared" si="221"/>
        <v>249.48</v>
      </c>
      <c r="AR1773" s="1">
        <f t="shared" si="223"/>
        <v>0</v>
      </c>
      <c r="AS1773" s="2" t="str">
        <f>VLOOKUP(AR1773,Sites!A:B,2,FALSE)</f>
        <v>N/A</v>
      </c>
      <c r="AT1773" s="2" t="str">
        <f>VLOOKUP(AR1773,Sites!A:C,3,FALSE)</f>
        <v>N/A</v>
      </c>
      <c r="AU1773" s="3">
        <f t="shared" si="222"/>
        <v>249.48</v>
      </c>
    </row>
    <row r="1774" spans="1:47" x14ac:dyDescent="0.25">
      <c r="A1774" s="5" t="s">
        <v>4484</v>
      </c>
      <c r="B1774" s="5" t="s">
        <v>4485</v>
      </c>
      <c r="C1774" s="5">
        <v>1</v>
      </c>
      <c r="D1774" s="5" t="s">
        <v>24</v>
      </c>
      <c r="E1774" s="5" t="s">
        <v>290</v>
      </c>
      <c r="F1774" s="5" t="s">
        <v>4486</v>
      </c>
      <c r="G1774" s="5" t="s">
        <v>292</v>
      </c>
      <c r="X1774" s="5">
        <v>0</v>
      </c>
      <c r="AH1774" s="15"/>
      <c r="AI1774" s="5">
        <v>0</v>
      </c>
      <c r="AJ1774" s="1">
        <f t="array" ref="AJ1774">INDEX(I1774:X1774, MATCH(FALSE,ISBLANK(I1774:X1774),FALSE))</f>
        <v>0</v>
      </c>
      <c r="AK1774" s="1">
        <f t="array" ref="AK1774">IF(AJ1774=0,INDEX(Y1774:AI1774, MATCH(FALSE,ISBLANK(Y1774:AI1774),FALSE)),0)</f>
        <v>0</v>
      </c>
      <c r="AL1774" s="1">
        <f t="shared" si="216"/>
        <v>0</v>
      </c>
      <c r="AM1774" s="1">
        <f t="shared" si="217"/>
        <v>0</v>
      </c>
      <c r="AN1774" s="1">
        <f t="shared" si="218"/>
        <v>0</v>
      </c>
      <c r="AO1774" s="1">
        <f t="shared" si="219"/>
        <v>0</v>
      </c>
      <c r="AP1774" s="1">
        <f t="shared" si="220"/>
        <v>1</v>
      </c>
      <c r="AQ1774" s="1">
        <f t="shared" si="221"/>
        <v>68.709999999999994</v>
      </c>
      <c r="AR1774" s="1">
        <f t="shared" si="223"/>
        <v>0</v>
      </c>
      <c r="AS1774" s="2" t="str">
        <f>VLOOKUP(AR1774,Sites!A:B,2,FALSE)</f>
        <v>N/A</v>
      </c>
      <c r="AT1774" s="2" t="str">
        <f>VLOOKUP(AR1774,Sites!A:C,3,FALSE)</f>
        <v>N/A</v>
      </c>
      <c r="AU1774" s="3">
        <f t="shared" si="222"/>
        <v>68.709999999999994</v>
      </c>
    </row>
    <row r="1775" spans="1:47" x14ac:dyDescent="0.25">
      <c r="A1775" s="5" t="s">
        <v>4487</v>
      </c>
      <c r="B1775" s="5" t="s">
        <v>4488</v>
      </c>
      <c r="C1775" s="5">
        <v>2</v>
      </c>
      <c r="D1775" s="5" t="s">
        <v>24</v>
      </c>
      <c r="E1775" s="5" t="s">
        <v>201</v>
      </c>
      <c r="F1775" s="5" t="s">
        <v>298</v>
      </c>
      <c r="G1775" s="5" t="s">
        <v>203</v>
      </c>
      <c r="X1775" s="5">
        <v>0</v>
      </c>
      <c r="AH1775" s="15"/>
      <c r="AI1775" s="5">
        <v>0</v>
      </c>
      <c r="AJ1775" s="1">
        <f t="array" ref="AJ1775">INDEX(I1775:X1775, MATCH(FALSE,ISBLANK(I1775:X1775),FALSE))</f>
        <v>0</v>
      </c>
      <c r="AK1775" s="1">
        <f t="array" ref="AK1775">IF(AJ1775=0,INDEX(Y1775:AI1775, MATCH(FALSE,ISBLANK(Y1775:AI1775),FALSE)),0)</f>
        <v>0</v>
      </c>
      <c r="AL1775" s="1">
        <f t="shared" si="216"/>
        <v>0</v>
      </c>
      <c r="AM1775" s="1">
        <f t="shared" si="217"/>
        <v>0</v>
      </c>
      <c r="AN1775" s="1">
        <f t="shared" si="218"/>
        <v>0</v>
      </c>
      <c r="AO1775" s="1">
        <f t="shared" si="219"/>
        <v>0</v>
      </c>
      <c r="AP1775" s="1">
        <f t="shared" si="220"/>
        <v>2</v>
      </c>
      <c r="AQ1775" s="1">
        <f t="shared" si="221"/>
        <v>138</v>
      </c>
      <c r="AR1775" s="1">
        <f t="shared" si="223"/>
        <v>0</v>
      </c>
      <c r="AS1775" s="2" t="str">
        <f>VLOOKUP(AR1775,Sites!A:B,2,FALSE)</f>
        <v>N/A</v>
      </c>
      <c r="AT1775" s="2" t="str">
        <f>VLOOKUP(AR1775,Sites!A:C,3,FALSE)</f>
        <v>N/A</v>
      </c>
      <c r="AU1775" s="3">
        <f t="shared" si="222"/>
        <v>138</v>
      </c>
    </row>
    <row r="1776" spans="1:47" x14ac:dyDescent="0.25">
      <c r="A1776" s="5" t="s">
        <v>4489</v>
      </c>
      <c r="B1776" s="5" t="s">
        <v>4490</v>
      </c>
      <c r="C1776" s="5">
        <v>5</v>
      </c>
      <c r="D1776" s="5" t="s">
        <v>24</v>
      </c>
      <c r="E1776" s="5" t="s">
        <v>151</v>
      </c>
      <c r="F1776" s="5" t="s">
        <v>3960</v>
      </c>
      <c r="G1776" s="5" t="s">
        <v>153</v>
      </c>
      <c r="X1776" s="5">
        <v>0</v>
      </c>
      <c r="AH1776" s="15"/>
      <c r="AI1776" s="5">
        <v>0</v>
      </c>
      <c r="AJ1776" s="1">
        <f t="array" ref="AJ1776">INDEX(I1776:X1776, MATCH(FALSE,ISBLANK(I1776:X1776),FALSE))</f>
        <v>0</v>
      </c>
      <c r="AK1776" s="1">
        <f t="array" ref="AK1776">IF(AJ1776=0,INDEX(Y1776:AI1776, MATCH(FALSE,ISBLANK(Y1776:AI1776),FALSE)),0)</f>
        <v>0</v>
      </c>
      <c r="AL1776" s="1">
        <f t="shared" si="216"/>
        <v>0</v>
      </c>
      <c r="AM1776" s="1">
        <f t="shared" si="217"/>
        <v>0</v>
      </c>
      <c r="AN1776" s="1">
        <f t="shared" si="218"/>
        <v>0</v>
      </c>
      <c r="AO1776" s="1">
        <f t="shared" si="219"/>
        <v>0</v>
      </c>
      <c r="AP1776" s="1">
        <f t="shared" si="220"/>
        <v>5</v>
      </c>
      <c r="AQ1776" s="1">
        <f t="shared" si="221"/>
        <v>0</v>
      </c>
      <c r="AR1776" s="1">
        <f t="shared" si="223"/>
        <v>0</v>
      </c>
      <c r="AS1776" s="2" t="str">
        <f>VLOOKUP(AR1776,Sites!A:B,2,FALSE)</f>
        <v>N/A</v>
      </c>
      <c r="AT1776" s="2" t="str">
        <f>VLOOKUP(AR1776,Sites!A:C,3,FALSE)</f>
        <v>N/A</v>
      </c>
      <c r="AU1776" s="3">
        <f t="shared" si="222"/>
        <v>0</v>
      </c>
    </row>
    <row r="1777" spans="1:47" x14ac:dyDescent="0.25">
      <c r="A1777" s="5" t="s">
        <v>4491</v>
      </c>
      <c r="B1777" s="5" t="s">
        <v>4492</v>
      </c>
      <c r="C1777" s="5">
        <v>4</v>
      </c>
      <c r="D1777" s="5" t="s">
        <v>24</v>
      </c>
      <c r="X1777" s="5">
        <v>0</v>
      </c>
      <c r="AH1777" s="15"/>
      <c r="AI1777" s="5">
        <v>0</v>
      </c>
      <c r="AJ1777" s="1">
        <f t="array" ref="AJ1777">INDEX(I1777:X1777, MATCH(FALSE,ISBLANK(I1777:X1777),FALSE))</f>
        <v>0</v>
      </c>
      <c r="AK1777" s="1">
        <f t="array" ref="AK1777">IF(AJ1777=0,INDEX(Y1777:AI1777, MATCH(FALSE,ISBLANK(Y1777:AI1777),FALSE)),0)</f>
        <v>0</v>
      </c>
      <c r="AL1777" s="1">
        <f t="shared" si="216"/>
        <v>0</v>
      </c>
      <c r="AM1777" s="1">
        <f t="shared" si="217"/>
        <v>0</v>
      </c>
      <c r="AN1777" s="1">
        <f t="shared" si="218"/>
        <v>0</v>
      </c>
      <c r="AO1777" s="1">
        <f t="shared" si="219"/>
        <v>0</v>
      </c>
      <c r="AP1777" s="1">
        <f t="shared" si="220"/>
        <v>4</v>
      </c>
      <c r="AQ1777" s="1">
        <f t="shared" si="221"/>
        <v>0</v>
      </c>
      <c r="AR1777" s="1">
        <f t="shared" si="223"/>
        <v>0</v>
      </c>
      <c r="AS1777" s="2" t="str">
        <f>VLOOKUP(AR1777,Sites!A:B,2,FALSE)</f>
        <v>N/A</v>
      </c>
      <c r="AT1777" s="2" t="str">
        <f>VLOOKUP(AR1777,Sites!A:C,3,FALSE)</f>
        <v>N/A</v>
      </c>
      <c r="AU1777" s="3">
        <f t="shared" si="222"/>
        <v>0</v>
      </c>
    </row>
    <row r="1778" spans="1:47" x14ac:dyDescent="0.25">
      <c r="A1778" s="5" t="s">
        <v>4493</v>
      </c>
      <c r="B1778" s="5" t="s">
        <v>4494</v>
      </c>
      <c r="C1778" s="5">
        <v>2</v>
      </c>
      <c r="D1778" s="5" t="s">
        <v>24</v>
      </c>
      <c r="E1778" s="5" t="s">
        <v>1083</v>
      </c>
      <c r="F1778" s="5" t="s">
        <v>4495</v>
      </c>
      <c r="G1778" s="5" t="s">
        <v>1084</v>
      </c>
      <c r="X1778" s="5">
        <v>0</v>
      </c>
      <c r="AH1778" s="15"/>
      <c r="AI1778" s="5">
        <v>0</v>
      </c>
      <c r="AJ1778" s="1">
        <f t="array" ref="AJ1778">INDEX(I1778:X1778, MATCH(FALSE,ISBLANK(I1778:X1778),FALSE))</f>
        <v>0</v>
      </c>
      <c r="AK1778" s="1">
        <f t="array" ref="AK1778">IF(AJ1778=0,INDEX(Y1778:AI1778, MATCH(FALSE,ISBLANK(Y1778:AI1778),FALSE)),0)</f>
        <v>0</v>
      </c>
      <c r="AL1778" s="1">
        <f t="shared" si="216"/>
        <v>0</v>
      </c>
      <c r="AM1778" s="1">
        <f t="shared" si="217"/>
        <v>0</v>
      </c>
      <c r="AN1778" s="1">
        <f t="shared" si="218"/>
        <v>0</v>
      </c>
      <c r="AO1778" s="1">
        <f t="shared" si="219"/>
        <v>0</v>
      </c>
      <c r="AP1778" s="1">
        <f t="shared" si="220"/>
        <v>2</v>
      </c>
      <c r="AQ1778" s="1">
        <f t="shared" si="221"/>
        <v>6632.56</v>
      </c>
      <c r="AR1778" s="1">
        <f t="shared" si="223"/>
        <v>0</v>
      </c>
      <c r="AS1778" s="2" t="str">
        <f>VLOOKUP(AR1778,Sites!A:B,2,FALSE)</f>
        <v>N/A</v>
      </c>
      <c r="AT1778" s="2" t="str">
        <f>VLOOKUP(AR1778,Sites!A:C,3,FALSE)</f>
        <v>N/A</v>
      </c>
      <c r="AU1778" s="3">
        <f t="shared" si="222"/>
        <v>6632.56</v>
      </c>
    </row>
    <row r="1779" spans="1:47" x14ac:dyDescent="0.25">
      <c r="A1779" s="5" t="s">
        <v>4496</v>
      </c>
      <c r="B1779" s="5" t="s">
        <v>4497</v>
      </c>
      <c r="C1779" s="5">
        <v>4</v>
      </c>
      <c r="D1779" s="5" t="s">
        <v>24</v>
      </c>
      <c r="E1779" s="5" t="s">
        <v>63</v>
      </c>
      <c r="F1779" s="5" t="s">
        <v>77</v>
      </c>
      <c r="G1779" s="5" t="s">
        <v>65</v>
      </c>
      <c r="X1779" s="5">
        <v>0</v>
      </c>
      <c r="AH1779" s="15"/>
      <c r="AI1779" s="5">
        <v>0</v>
      </c>
      <c r="AJ1779" s="1">
        <f t="array" ref="AJ1779">INDEX(I1779:X1779, MATCH(FALSE,ISBLANK(I1779:X1779),FALSE))</f>
        <v>0</v>
      </c>
      <c r="AK1779" s="1">
        <f t="array" ref="AK1779">IF(AJ1779=0,INDEX(Y1779:AI1779, MATCH(FALSE,ISBLANK(Y1779:AI1779),FALSE)),0)</f>
        <v>0</v>
      </c>
      <c r="AL1779" s="1">
        <f t="shared" si="216"/>
        <v>0</v>
      </c>
      <c r="AM1779" s="1">
        <f t="shared" si="217"/>
        <v>0</v>
      </c>
      <c r="AN1779" s="1">
        <f t="shared" si="218"/>
        <v>0</v>
      </c>
      <c r="AO1779" s="1">
        <f t="shared" si="219"/>
        <v>0</v>
      </c>
      <c r="AP1779" s="1">
        <f t="shared" si="220"/>
        <v>4</v>
      </c>
      <c r="AQ1779" s="1">
        <f t="shared" si="221"/>
        <v>80</v>
      </c>
      <c r="AR1779" s="1">
        <f t="shared" si="223"/>
        <v>0</v>
      </c>
      <c r="AS1779" s="2" t="str">
        <f>VLOOKUP(AR1779,Sites!A:B,2,FALSE)</f>
        <v>N/A</v>
      </c>
      <c r="AT1779" s="2" t="str">
        <f>VLOOKUP(AR1779,Sites!A:C,3,FALSE)</f>
        <v>N/A</v>
      </c>
      <c r="AU1779" s="3">
        <f t="shared" si="222"/>
        <v>80</v>
      </c>
    </row>
    <row r="1780" spans="1:47" x14ac:dyDescent="0.25">
      <c r="A1780" s="5" t="s">
        <v>4498</v>
      </c>
      <c r="B1780" s="5" t="s">
        <v>4499</v>
      </c>
      <c r="C1780" s="5">
        <v>1</v>
      </c>
      <c r="D1780" s="5" t="s">
        <v>24</v>
      </c>
      <c r="E1780" s="5" t="s">
        <v>57</v>
      </c>
      <c r="F1780" s="5" t="s">
        <v>3960</v>
      </c>
      <c r="G1780" s="5" t="s">
        <v>59</v>
      </c>
      <c r="M1780" s="5" t="s">
        <v>11</v>
      </c>
      <c r="R1780" s="5" t="s">
        <v>11</v>
      </c>
      <c r="W1780" s="5" t="s">
        <v>11</v>
      </c>
      <c r="X1780" s="5">
        <v>0</v>
      </c>
      <c r="AB1780" s="5" t="s">
        <v>18</v>
      </c>
      <c r="AH1780" s="15"/>
      <c r="AI1780" s="5">
        <v>0</v>
      </c>
      <c r="AJ1780" s="1" t="str">
        <f t="array" ref="AJ1780">INDEX(I1780:X1780, MATCH(FALSE,ISBLANK(I1780:X1780),FALSE))</f>
        <v>GC</v>
      </c>
      <c r="AK1780" s="1">
        <f t="array" ref="AK1780">IF(AJ1780=0,INDEX(Y1780:AI1780, MATCH(FALSE,ISBLANK(Y1780:AI1780),FALSE)),0)</f>
        <v>0</v>
      </c>
      <c r="AL1780" s="1">
        <f t="shared" si="216"/>
        <v>1</v>
      </c>
      <c r="AM1780" s="1">
        <f t="shared" si="217"/>
        <v>0</v>
      </c>
      <c r="AN1780" s="1">
        <f t="shared" si="218"/>
        <v>0</v>
      </c>
      <c r="AO1780" s="1">
        <f t="shared" si="219"/>
        <v>0</v>
      </c>
      <c r="AP1780" s="1">
        <f t="shared" si="220"/>
        <v>0</v>
      </c>
      <c r="AQ1780" s="1">
        <f t="shared" si="221"/>
        <v>0</v>
      </c>
      <c r="AR1780" s="1" t="str">
        <f t="shared" si="223"/>
        <v>GC</v>
      </c>
      <c r="AS1780" s="2" t="str">
        <f>VLOOKUP(AR1780,Sites!A:B,2,FALSE)</f>
        <v>IKO Sumas </v>
      </c>
      <c r="AT1780" s="2" t="str">
        <f>VLOOKUP(AR1780,Sites!A:C,3,FALSE)</f>
        <v>IKO-US </v>
      </c>
      <c r="AU1780" s="3">
        <f t="shared" si="222"/>
        <v>0</v>
      </c>
    </row>
    <row r="1781" spans="1:47" x14ac:dyDescent="0.25">
      <c r="A1781" s="5" t="s">
        <v>4500</v>
      </c>
      <c r="B1781" s="5" t="s">
        <v>4501</v>
      </c>
      <c r="C1781" s="5">
        <v>1</v>
      </c>
      <c r="D1781" s="5" t="s">
        <v>24</v>
      </c>
      <c r="E1781" s="5" t="s">
        <v>53</v>
      </c>
      <c r="F1781" s="5" t="s">
        <v>3960</v>
      </c>
      <c r="G1781" s="5" t="s">
        <v>54</v>
      </c>
      <c r="X1781" s="5">
        <v>0</v>
      </c>
      <c r="AH1781" s="15"/>
      <c r="AI1781" s="5">
        <v>0</v>
      </c>
      <c r="AJ1781" s="1">
        <f t="array" ref="AJ1781">INDEX(I1781:X1781, MATCH(FALSE,ISBLANK(I1781:X1781),FALSE))</f>
        <v>0</v>
      </c>
      <c r="AK1781" s="1">
        <f t="array" ref="AK1781">IF(AJ1781=0,INDEX(Y1781:AI1781, MATCH(FALSE,ISBLANK(Y1781:AI1781),FALSE)),0)</f>
        <v>0</v>
      </c>
      <c r="AL1781" s="1">
        <f t="shared" si="216"/>
        <v>0</v>
      </c>
      <c r="AM1781" s="1">
        <f t="shared" si="217"/>
        <v>0</v>
      </c>
      <c r="AN1781" s="1">
        <f t="shared" si="218"/>
        <v>0</v>
      </c>
      <c r="AO1781" s="1">
        <f t="shared" si="219"/>
        <v>0</v>
      </c>
      <c r="AP1781" s="1">
        <f t="shared" si="220"/>
        <v>1</v>
      </c>
      <c r="AQ1781" s="1">
        <f t="shared" si="221"/>
        <v>0</v>
      </c>
      <c r="AR1781" s="1">
        <f t="shared" si="223"/>
        <v>0</v>
      </c>
      <c r="AS1781" s="2" t="str">
        <f>VLOOKUP(AR1781,Sites!A:B,2,FALSE)</f>
        <v>N/A</v>
      </c>
      <c r="AT1781" s="2" t="str">
        <f>VLOOKUP(AR1781,Sites!A:C,3,FALSE)</f>
        <v>N/A</v>
      </c>
      <c r="AU1781" s="3">
        <f t="shared" si="222"/>
        <v>0</v>
      </c>
    </row>
    <row r="1782" spans="1:47" x14ac:dyDescent="0.25">
      <c r="A1782" s="5" t="s">
        <v>4502</v>
      </c>
      <c r="B1782" s="5" t="s">
        <v>4503</v>
      </c>
      <c r="C1782" s="5">
        <v>6</v>
      </c>
      <c r="D1782" s="5" t="s">
        <v>24</v>
      </c>
      <c r="E1782" s="5" t="s">
        <v>57</v>
      </c>
      <c r="F1782" s="5" t="s">
        <v>3960</v>
      </c>
      <c r="G1782" s="5" t="s">
        <v>59</v>
      </c>
      <c r="X1782" s="5">
        <v>0</v>
      </c>
      <c r="AH1782" s="15"/>
      <c r="AI1782" s="5">
        <v>0</v>
      </c>
      <c r="AJ1782" s="1">
        <f t="array" ref="AJ1782">INDEX(I1782:X1782, MATCH(FALSE,ISBLANK(I1782:X1782),FALSE))</f>
        <v>0</v>
      </c>
      <c r="AK1782" s="1">
        <f t="array" ref="AK1782">IF(AJ1782=0,INDEX(Y1782:AI1782, MATCH(FALSE,ISBLANK(Y1782:AI1782),FALSE)),0)</f>
        <v>0</v>
      </c>
      <c r="AL1782" s="1">
        <f t="shared" si="216"/>
        <v>0</v>
      </c>
      <c r="AM1782" s="1">
        <f t="shared" si="217"/>
        <v>0</v>
      </c>
      <c r="AN1782" s="1">
        <f t="shared" si="218"/>
        <v>0</v>
      </c>
      <c r="AO1782" s="1">
        <f t="shared" si="219"/>
        <v>0</v>
      </c>
      <c r="AP1782" s="1">
        <f t="shared" si="220"/>
        <v>6</v>
      </c>
      <c r="AQ1782" s="1">
        <f t="shared" si="221"/>
        <v>0</v>
      </c>
      <c r="AR1782" s="1">
        <f t="shared" si="223"/>
        <v>0</v>
      </c>
      <c r="AS1782" s="2" t="str">
        <f>VLOOKUP(AR1782,Sites!A:B,2,FALSE)</f>
        <v>N/A</v>
      </c>
      <c r="AT1782" s="2" t="str">
        <f>VLOOKUP(AR1782,Sites!A:C,3,FALSE)</f>
        <v>N/A</v>
      </c>
      <c r="AU1782" s="3">
        <f t="shared" si="222"/>
        <v>0</v>
      </c>
    </row>
    <row r="1783" spans="1:47" x14ac:dyDescent="0.25">
      <c r="A1783" s="5" t="s">
        <v>4504</v>
      </c>
      <c r="B1783" s="5" t="s">
        <v>4505</v>
      </c>
      <c r="C1783" s="5">
        <v>1</v>
      </c>
      <c r="D1783" s="5" t="s">
        <v>62</v>
      </c>
      <c r="E1783" s="5" t="s">
        <v>258</v>
      </c>
      <c r="F1783" s="5" t="s">
        <v>2307</v>
      </c>
      <c r="G1783" s="5" t="s">
        <v>260</v>
      </c>
      <c r="X1783" s="5">
        <v>0</v>
      </c>
      <c r="AH1783" s="15"/>
      <c r="AI1783" s="5">
        <v>0</v>
      </c>
      <c r="AJ1783" s="1">
        <f t="array" ref="AJ1783">INDEX(I1783:X1783, MATCH(FALSE,ISBLANK(I1783:X1783),FALSE))</f>
        <v>0</v>
      </c>
      <c r="AK1783" s="1">
        <f t="array" ref="AK1783">IF(AJ1783=0,INDEX(Y1783:AI1783, MATCH(FALSE,ISBLANK(Y1783:AI1783),FALSE)),0)</f>
        <v>0</v>
      </c>
      <c r="AL1783" s="1">
        <f t="shared" si="216"/>
        <v>0</v>
      </c>
      <c r="AM1783" s="1">
        <f t="shared" si="217"/>
        <v>0</v>
      </c>
      <c r="AN1783" s="1">
        <f t="shared" si="218"/>
        <v>0</v>
      </c>
      <c r="AO1783" s="1">
        <f t="shared" si="219"/>
        <v>0</v>
      </c>
      <c r="AP1783" s="1">
        <f t="shared" si="220"/>
        <v>1</v>
      </c>
      <c r="AQ1783" s="1">
        <f t="shared" si="221"/>
        <v>40</v>
      </c>
      <c r="AR1783" s="1">
        <f t="shared" si="223"/>
        <v>0</v>
      </c>
      <c r="AS1783" s="2" t="str">
        <f>VLOOKUP(AR1783,Sites!A:B,2,FALSE)</f>
        <v>N/A</v>
      </c>
      <c r="AT1783" s="2" t="str">
        <f>VLOOKUP(AR1783,Sites!A:C,3,FALSE)</f>
        <v>N/A</v>
      </c>
      <c r="AU1783" s="3">
        <f t="shared" si="222"/>
        <v>40</v>
      </c>
    </row>
    <row r="1784" spans="1:47" x14ac:dyDescent="0.25">
      <c r="A1784" s="5" t="s">
        <v>4506</v>
      </c>
      <c r="B1784" s="5" t="s">
        <v>4507</v>
      </c>
      <c r="C1784" s="5">
        <v>2</v>
      </c>
      <c r="D1784" s="5" t="s">
        <v>24</v>
      </c>
      <c r="X1784" s="5">
        <v>0</v>
      </c>
      <c r="AH1784" s="15"/>
      <c r="AI1784" s="5">
        <v>0</v>
      </c>
      <c r="AJ1784" s="1">
        <f t="array" ref="AJ1784">INDEX(I1784:X1784, MATCH(FALSE,ISBLANK(I1784:X1784),FALSE))</f>
        <v>0</v>
      </c>
      <c r="AK1784" s="1">
        <f t="array" ref="AK1784">IF(AJ1784=0,INDEX(Y1784:AI1784, MATCH(FALSE,ISBLANK(Y1784:AI1784),FALSE)),0)</f>
        <v>0</v>
      </c>
      <c r="AL1784" s="1">
        <f t="shared" si="216"/>
        <v>0</v>
      </c>
      <c r="AM1784" s="1">
        <f t="shared" si="217"/>
        <v>0</v>
      </c>
      <c r="AN1784" s="1">
        <f t="shared" si="218"/>
        <v>0</v>
      </c>
      <c r="AO1784" s="1">
        <f t="shared" si="219"/>
        <v>0</v>
      </c>
      <c r="AP1784" s="1">
        <f t="shared" si="220"/>
        <v>2</v>
      </c>
      <c r="AQ1784" s="1">
        <f t="shared" si="221"/>
        <v>0</v>
      </c>
      <c r="AR1784" s="1">
        <f t="shared" si="223"/>
        <v>0</v>
      </c>
      <c r="AS1784" s="2" t="str">
        <f>VLOOKUP(AR1784,Sites!A:B,2,FALSE)</f>
        <v>N/A</v>
      </c>
      <c r="AT1784" s="2" t="str">
        <f>VLOOKUP(AR1784,Sites!A:C,3,FALSE)</f>
        <v>N/A</v>
      </c>
      <c r="AU1784" s="3">
        <f t="shared" si="222"/>
        <v>0</v>
      </c>
    </row>
    <row r="1785" spans="1:47" x14ac:dyDescent="0.25">
      <c r="A1785" s="5" t="s">
        <v>4508</v>
      </c>
      <c r="B1785" s="5" t="s">
        <v>4509</v>
      </c>
      <c r="C1785" s="5">
        <v>1</v>
      </c>
      <c r="D1785" s="5" t="s">
        <v>24</v>
      </c>
      <c r="E1785" s="5" t="s">
        <v>25</v>
      </c>
      <c r="F1785" s="5" t="s">
        <v>3960</v>
      </c>
      <c r="G1785" s="5" t="s">
        <v>27</v>
      </c>
      <c r="X1785" s="5">
        <v>0</v>
      </c>
      <c r="Z1785" s="5" t="s">
        <v>15</v>
      </c>
      <c r="AH1785" s="15"/>
      <c r="AI1785" s="5">
        <v>0</v>
      </c>
      <c r="AJ1785" s="1">
        <f t="array" ref="AJ1785">INDEX(I1785:X1785, MATCH(FALSE,ISBLANK(I1785:X1785),FALSE))</f>
        <v>0</v>
      </c>
      <c r="AK1785" s="1" t="str">
        <f t="array" ref="AK1785">IF(AJ1785=0,INDEX(Y1785:AI1785, MATCH(FALSE,ISBLANK(Y1785:AI1785),FALSE)),0)</f>
        <v>GH</v>
      </c>
      <c r="AL1785" s="1">
        <f t="shared" si="216"/>
        <v>0</v>
      </c>
      <c r="AM1785" s="1">
        <f t="shared" si="217"/>
        <v>0</v>
      </c>
      <c r="AN1785" s="1">
        <f t="shared" si="218"/>
        <v>1</v>
      </c>
      <c r="AO1785" s="1">
        <f t="shared" si="219"/>
        <v>0</v>
      </c>
      <c r="AP1785" s="1">
        <f t="shared" si="220"/>
        <v>0</v>
      </c>
      <c r="AQ1785" s="1">
        <f t="shared" si="221"/>
        <v>0</v>
      </c>
      <c r="AR1785" s="1" t="str">
        <f t="shared" si="223"/>
        <v>GH</v>
      </c>
      <c r="AS1785" s="2" t="str">
        <f>VLOOKUP(AR1785,Sites!A:B,2,FALSE)</f>
        <v>IKO Hawkesbury Site </v>
      </c>
      <c r="AT1785" s="2" t="str">
        <f>VLOOKUP(AR1785,Sites!A:C,3,FALSE)</f>
        <v>IKO-CAD </v>
      </c>
      <c r="AU1785" s="3">
        <f t="shared" si="222"/>
        <v>0</v>
      </c>
    </row>
    <row r="1786" spans="1:47" x14ac:dyDescent="0.25">
      <c r="A1786" s="5" t="s">
        <v>4510</v>
      </c>
      <c r="B1786" s="5" t="s">
        <v>4511</v>
      </c>
      <c r="C1786" s="5">
        <v>30</v>
      </c>
      <c r="D1786" s="5" t="s">
        <v>24</v>
      </c>
      <c r="E1786" s="5" t="s">
        <v>63</v>
      </c>
      <c r="F1786" s="5" t="s">
        <v>15780</v>
      </c>
      <c r="G1786" s="5" t="s">
        <v>65</v>
      </c>
      <c r="X1786" s="5">
        <v>0</v>
      </c>
      <c r="AH1786" s="15"/>
      <c r="AI1786" s="5">
        <v>0</v>
      </c>
      <c r="AJ1786" s="1">
        <f t="array" ref="AJ1786">INDEX(I1786:X1786, MATCH(FALSE,ISBLANK(I1786:X1786),FALSE))</f>
        <v>0</v>
      </c>
      <c r="AK1786" s="1">
        <f t="array" ref="AK1786">IF(AJ1786=0,INDEX(Y1786:AI1786, MATCH(FALSE,ISBLANK(Y1786:AI1786),FALSE)),0)</f>
        <v>0</v>
      </c>
      <c r="AL1786" s="1">
        <f t="shared" si="216"/>
        <v>0</v>
      </c>
      <c r="AM1786" s="1">
        <f t="shared" si="217"/>
        <v>0</v>
      </c>
      <c r="AN1786" s="1">
        <f t="shared" si="218"/>
        <v>0</v>
      </c>
      <c r="AO1786" s="1">
        <f t="shared" si="219"/>
        <v>0</v>
      </c>
      <c r="AP1786" s="1">
        <f t="shared" si="220"/>
        <v>30</v>
      </c>
      <c r="AQ1786" s="1">
        <f t="shared" si="221"/>
        <v>21.156000000000002</v>
      </c>
      <c r="AR1786" s="1">
        <f t="shared" si="223"/>
        <v>0</v>
      </c>
      <c r="AS1786" s="2" t="str">
        <f>VLOOKUP(AR1786,Sites!A:B,2,FALSE)</f>
        <v>N/A</v>
      </c>
      <c r="AT1786" s="2" t="str">
        <f>VLOOKUP(AR1786,Sites!A:C,3,FALSE)</f>
        <v>N/A</v>
      </c>
      <c r="AU1786" s="3">
        <f t="shared" si="222"/>
        <v>21.156000000000002</v>
      </c>
    </row>
    <row r="1787" spans="1:47" x14ac:dyDescent="0.25">
      <c r="A1787" s="5" t="s">
        <v>4512</v>
      </c>
      <c r="B1787" s="5" t="s">
        <v>4513</v>
      </c>
      <c r="C1787" s="5">
        <v>1</v>
      </c>
      <c r="D1787" s="5" t="s">
        <v>24</v>
      </c>
      <c r="E1787" s="5" t="s">
        <v>57</v>
      </c>
      <c r="F1787" s="5" t="s">
        <v>4514</v>
      </c>
      <c r="G1787" s="5" t="s">
        <v>59</v>
      </c>
      <c r="M1787" s="5" t="s">
        <v>11</v>
      </c>
      <c r="R1787" s="5" t="s">
        <v>11</v>
      </c>
      <c r="W1787" s="5" t="s">
        <v>11</v>
      </c>
      <c r="X1787" s="5">
        <v>0</v>
      </c>
      <c r="AH1787" s="15"/>
      <c r="AI1787" s="5">
        <v>0</v>
      </c>
      <c r="AJ1787" s="1" t="str">
        <f t="array" ref="AJ1787">INDEX(I1787:X1787, MATCH(FALSE,ISBLANK(I1787:X1787),FALSE))</f>
        <v>GC</v>
      </c>
      <c r="AK1787" s="1">
        <f t="array" ref="AK1787">IF(AJ1787=0,INDEX(Y1787:AI1787, MATCH(FALSE,ISBLANK(Y1787:AI1787),FALSE)),0)</f>
        <v>0</v>
      </c>
      <c r="AL1787" s="1">
        <f t="shared" si="216"/>
        <v>1</v>
      </c>
      <c r="AM1787" s="1">
        <f t="shared" si="217"/>
        <v>91.5</v>
      </c>
      <c r="AN1787" s="1">
        <f t="shared" si="218"/>
        <v>0</v>
      </c>
      <c r="AO1787" s="1">
        <f t="shared" si="219"/>
        <v>0</v>
      </c>
      <c r="AP1787" s="1">
        <f t="shared" si="220"/>
        <v>0</v>
      </c>
      <c r="AQ1787" s="1">
        <f t="shared" si="221"/>
        <v>0</v>
      </c>
      <c r="AR1787" s="1" t="str">
        <f t="shared" si="223"/>
        <v>GC</v>
      </c>
      <c r="AS1787" s="2" t="str">
        <f>VLOOKUP(AR1787,Sites!A:B,2,FALSE)</f>
        <v>IKO Sumas </v>
      </c>
      <c r="AT1787" s="2" t="str">
        <f>VLOOKUP(AR1787,Sites!A:C,3,FALSE)</f>
        <v>IKO-US </v>
      </c>
      <c r="AU1787" s="3">
        <f t="shared" si="222"/>
        <v>91.5</v>
      </c>
    </row>
    <row r="1788" spans="1:47" x14ac:dyDescent="0.25">
      <c r="A1788" s="5" t="s">
        <v>4515</v>
      </c>
      <c r="B1788" s="5" t="s">
        <v>4516</v>
      </c>
      <c r="C1788" s="5">
        <v>2</v>
      </c>
      <c r="D1788" s="5" t="s">
        <v>24</v>
      </c>
      <c r="E1788" s="5" t="s">
        <v>57</v>
      </c>
      <c r="F1788" s="5" t="s">
        <v>3960</v>
      </c>
      <c r="G1788" s="5" t="s">
        <v>59</v>
      </c>
      <c r="X1788" s="5">
        <v>0</v>
      </c>
      <c r="AH1788" s="15"/>
      <c r="AI1788" s="5">
        <v>0</v>
      </c>
      <c r="AJ1788" s="1">
        <f t="array" ref="AJ1788">INDEX(I1788:X1788, MATCH(FALSE,ISBLANK(I1788:X1788),FALSE))</f>
        <v>0</v>
      </c>
      <c r="AK1788" s="1">
        <f t="array" ref="AK1788">IF(AJ1788=0,INDEX(Y1788:AI1788, MATCH(FALSE,ISBLANK(Y1788:AI1788),FALSE)),0)</f>
        <v>0</v>
      </c>
      <c r="AL1788" s="1">
        <f t="shared" si="216"/>
        <v>0</v>
      </c>
      <c r="AM1788" s="1">
        <f t="shared" si="217"/>
        <v>0</v>
      </c>
      <c r="AN1788" s="1">
        <f t="shared" si="218"/>
        <v>0</v>
      </c>
      <c r="AO1788" s="1">
        <f t="shared" si="219"/>
        <v>0</v>
      </c>
      <c r="AP1788" s="1">
        <f t="shared" si="220"/>
        <v>2</v>
      </c>
      <c r="AQ1788" s="1">
        <f t="shared" si="221"/>
        <v>0</v>
      </c>
      <c r="AR1788" s="1">
        <f t="shared" si="223"/>
        <v>0</v>
      </c>
      <c r="AS1788" s="2" t="str">
        <f>VLOOKUP(AR1788,Sites!A:B,2,FALSE)</f>
        <v>N/A</v>
      </c>
      <c r="AT1788" s="2" t="str">
        <f>VLOOKUP(AR1788,Sites!A:C,3,FALSE)</f>
        <v>N/A</v>
      </c>
      <c r="AU1788" s="3">
        <f t="shared" si="222"/>
        <v>0</v>
      </c>
    </row>
    <row r="1789" spans="1:47" x14ac:dyDescent="0.25">
      <c r="A1789" s="5" t="s">
        <v>4517</v>
      </c>
      <c r="B1789" s="5" t="s">
        <v>4518</v>
      </c>
      <c r="C1789" s="5">
        <v>2</v>
      </c>
      <c r="D1789" s="5" t="s">
        <v>24</v>
      </c>
      <c r="E1789" s="5" t="s">
        <v>25</v>
      </c>
      <c r="F1789" s="5" t="s">
        <v>3960</v>
      </c>
      <c r="G1789" s="5" t="s">
        <v>27</v>
      </c>
      <c r="L1789" s="5" t="s">
        <v>10</v>
      </c>
      <c r="V1789" s="5" t="s">
        <v>10</v>
      </c>
      <c r="X1789" s="5">
        <v>0</v>
      </c>
      <c r="Z1789" s="5" t="s">
        <v>15</v>
      </c>
      <c r="AH1789" s="15"/>
      <c r="AI1789" s="5">
        <v>0</v>
      </c>
      <c r="AJ1789" s="1" t="str">
        <f t="array" ref="AJ1789">INDEX(I1789:X1789, MATCH(FALSE,ISBLANK(I1789:X1789),FALSE))</f>
        <v>CA</v>
      </c>
      <c r="AK1789" s="1">
        <f t="array" ref="AK1789">IF(AJ1789=0,INDEX(Y1789:AI1789, MATCH(FALSE,ISBLANK(Y1789:AI1789),FALSE)),0)</f>
        <v>0</v>
      </c>
      <c r="AL1789" s="1">
        <f t="shared" si="216"/>
        <v>2</v>
      </c>
      <c r="AM1789" s="1">
        <f t="shared" si="217"/>
        <v>0</v>
      </c>
      <c r="AN1789" s="1">
        <f t="shared" si="218"/>
        <v>0</v>
      </c>
      <c r="AO1789" s="1">
        <f t="shared" si="219"/>
        <v>0</v>
      </c>
      <c r="AP1789" s="1">
        <f t="shared" si="220"/>
        <v>0</v>
      </c>
      <c r="AQ1789" s="1">
        <f t="shared" si="221"/>
        <v>0</v>
      </c>
      <c r="AR1789" s="1" t="str">
        <f t="shared" si="223"/>
        <v>CA</v>
      </c>
      <c r="AS1789" s="2" t="str">
        <f>VLOOKUP(AR1789,Sites!A:B,2,FALSE)</f>
        <v>IKO Kankakee </v>
      </c>
      <c r="AT1789" s="2" t="str">
        <f>VLOOKUP(AR1789,Sites!A:C,3,FALSE)</f>
        <v>IKO-US </v>
      </c>
      <c r="AU1789" s="3">
        <f t="shared" si="222"/>
        <v>0</v>
      </c>
    </row>
    <row r="1790" spans="1:47" x14ac:dyDescent="0.25">
      <c r="A1790" s="5" t="s">
        <v>4519</v>
      </c>
      <c r="B1790" s="5" t="s">
        <v>4520</v>
      </c>
      <c r="C1790" s="5">
        <v>2</v>
      </c>
      <c r="D1790" s="5" t="s">
        <v>24</v>
      </c>
      <c r="E1790" s="5" t="s">
        <v>290</v>
      </c>
      <c r="F1790" s="5" t="s">
        <v>4521</v>
      </c>
      <c r="G1790" s="5" t="s">
        <v>292</v>
      </c>
      <c r="L1790" s="5" t="s">
        <v>10</v>
      </c>
      <c r="M1790" s="5" t="s">
        <v>11</v>
      </c>
      <c r="Q1790" s="5" t="s">
        <v>10</v>
      </c>
      <c r="V1790" s="5" t="s">
        <v>10</v>
      </c>
      <c r="W1790" s="5" t="s">
        <v>11</v>
      </c>
      <c r="X1790" s="5">
        <v>0</v>
      </c>
      <c r="AH1790" s="15"/>
      <c r="AI1790" s="5">
        <v>0</v>
      </c>
      <c r="AJ1790" s="1" t="str">
        <f t="array" ref="AJ1790">INDEX(I1790:X1790, MATCH(FALSE,ISBLANK(I1790:X1790),FALSE))</f>
        <v>CA</v>
      </c>
      <c r="AK1790" s="1">
        <f t="array" ref="AK1790">IF(AJ1790=0,INDEX(Y1790:AI1790, MATCH(FALSE,ISBLANK(Y1790:AI1790),FALSE)),0)</f>
        <v>0</v>
      </c>
      <c r="AL1790" s="1">
        <f t="shared" si="216"/>
        <v>2</v>
      </c>
      <c r="AM1790" s="1">
        <f t="shared" si="217"/>
        <v>991.84</v>
      </c>
      <c r="AN1790" s="1">
        <f t="shared" si="218"/>
        <v>0</v>
      </c>
      <c r="AO1790" s="1">
        <f t="shared" si="219"/>
        <v>0</v>
      </c>
      <c r="AP1790" s="1">
        <f t="shared" si="220"/>
        <v>0</v>
      </c>
      <c r="AQ1790" s="1">
        <f t="shared" si="221"/>
        <v>0</v>
      </c>
      <c r="AR1790" s="1" t="str">
        <f t="shared" si="223"/>
        <v>CA</v>
      </c>
      <c r="AS1790" s="2" t="str">
        <f>VLOOKUP(AR1790,Sites!A:B,2,FALSE)</f>
        <v>IKO Kankakee </v>
      </c>
      <c r="AT1790" s="2" t="str">
        <f>VLOOKUP(AR1790,Sites!A:C,3,FALSE)</f>
        <v>IKO-US </v>
      </c>
      <c r="AU1790" s="3">
        <f t="shared" si="222"/>
        <v>991.84</v>
      </c>
    </row>
    <row r="1791" spans="1:47" x14ac:dyDescent="0.25">
      <c r="A1791" s="5" t="s">
        <v>4522</v>
      </c>
      <c r="B1791" s="5" t="s">
        <v>4523</v>
      </c>
      <c r="C1791" s="5">
        <v>1</v>
      </c>
      <c r="D1791" s="5" t="s">
        <v>24</v>
      </c>
      <c r="E1791" s="5" t="s">
        <v>48</v>
      </c>
      <c r="F1791" s="5" t="s">
        <v>4524</v>
      </c>
      <c r="G1791" s="5" t="s">
        <v>50</v>
      </c>
      <c r="X1791" s="5">
        <v>0</v>
      </c>
      <c r="AH1791" s="15"/>
      <c r="AI1791" s="5">
        <v>0</v>
      </c>
      <c r="AJ1791" s="1">
        <f t="array" ref="AJ1791">INDEX(I1791:X1791, MATCH(FALSE,ISBLANK(I1791:X1791),FALSE))</f>
        <v>0</v>
      </c>
      <c r="AK1791" s="1">
        <f t="array" ref="AK1791">IF(AJ1791=0,INDEX(Y1791:AI1791, MATCH(FALSE,ISBLANK(Y1791:AI1791),FALSE)),0)</f>
        <v>0</v>
      </c>
      <c r="AL1791" s="1">
        <f t="shared" si="216"/>
        <v>0</v>
      </c>
      <c r="AM1791" s="1">
        <f t="shared" si="217"/>
        <v>0</v>
      </c>
      <c r="AN1791" s="1">
        <f t="shared" si="218"/>
        <v>0</v>
      </c>
      <c r="AO1791" s="1">
        <f t="shared" si="219"/>
        <v>0</v>
      </c>
      <c r="AP1791" s="1">
        <f t="shared" si="220"/>
        <v>1</v>
      </c>
      <c r="AQ1791" s="1">
        <f t="shared" si="221"/>
        <v>103.08450000000001</v>
      </c>
      <c r="AR1791" s="1">
        <f t="shared" si="223"/>
        <v>0</v>
      </c>
      <c r="AS1791" s="2" t="str">
        <f>VLOOKUP(AR1791,Sites!A:B,2,FALSE)</f>
        <v>N/A</v>
      </c>
      <c r="AT1791" s="2" t="str">
        <f>VLOOKUP(AR1791,Sites!A:C,3,FALSE)</f>
        <v>N/A</v>
      </c>
      <c r="AU1791" s="3">
        <f t="shared" si="222"/>
        <v>103.08450000000001</v>
      </c>
    </row>
    <row r="1792" spans="1:47" x14ac:dyDescent="0.25">
      <c r="A1792" s="5" t="s">
        <v>4525</v>
      </c>
      <c r="B1792" s="5" t="s">
        <v>4526</v>
      </c>
      <c r="C1792" s="5">
        <v>2</v>
      </c>
      <c r="D1792" s="5" t="s">
        <v>24</v>
      </c>
      <c r="E1792" s="5" t="s">
        <v>57</v>
      </c>
      <c r="F1792" s="5" t="s">
        <v>3960</v>
      </c>
      <c r="G1792" s="5" t="s">
        <v>59</v>
      </c>
      <c r="X1792" s="5">
        <v>0</v>
      </c>
      <c r="Z1792" s="5" t="s">
        <v>15</v>
      </c>
      <c r="AH1792" s="15"/>
      <c r="AI1792" s="5">
        <v>0</v>
      </c>
      <c r="AJ1792" s="1">
        <f t="array" ref="AJ1792">INDEX(I1792:X1792, MATCH(FALSE,ISBLANK(I1792:X1792),FALSE))</f>
        <v>0</v>
      </c>
      <c r="AK1792" s="1" t="str">
        <f t="array" ref="AK1792">IF(AJ1792=0,INDEX(Y1792:AI1792, MATCH(FALSE,ISBLANK(Y1792:AI1792),FALSE)),0)</f>
        <v>GH</v>
      </c>
      <c r="AL1792" s="1">
        <f t="shared" si="216"/>
        <v>0</v>
      </c>
      <c r="AM1792" s="1">
        <f t="shared" si="217"/>
        <v>0</v>
      </c>
      <c r="AN1792" s="1">
        <f t="shared" si="218"/>
        <v>2</v>
      </c>
      <c r="AO1792" s="1">
        <f t="shared" si="219"/>
        <v>0</v>
      </c>
      <c r="AP1792" s="1">
        <f t="shared" si="220"/>
        <v>0</v>
      </c>
      <c r="AQ1792" s="1">
        <f t="shared" si="221"/>
        <v>0</v>
      </c>
      <c r="AR1792" s="1" t="str">
        <f t="shared" si="223"/>
        <v>GH</v>
      </c>
      <c r="AS1792" s="2" t="str">
        <f>VLOOKUP(AR1792,Sites!A:B,2,FALSE)</f>
        <v>IKO Hawkesbury Site </v>
      </c>
      <c r="AT1792" s="2" t="str">
        <f>VLOOKUP(AR1792,Sites!A:C,3,FALSE)</f>
        <v>IKO-CAD </v>
      </c>
      <c r="AU1792" s="3">
        <f t="shared" si="222"/>
        <v>0</v>
      </c>
    </row>
    <row r="1793" spans="1:47" x14ac:dyDescent="0.25">
      <c r="A1793" s="5" t="s">
        <v>4527</v>
      </c>
      <c r="B1793" s="5" t="s">
        <v>4528</v>
      </c>
      <c r="C1793" s="5">
        <v>1</v>
      </c>
      <c r="D1793" s="5" t="s">
        <v>24</v>
      </c>
      <c r="E1793" s="5" t="s">
        <v>1083</v>
      </c>
      <c r="F1793" s="5" t="s">
        <v>3960</v>
      </c>
      <c r="G1793" s="5" t="s">
        <v>1084</v>
      </c>
      <c r="X1793" s="5">
        <v>0</v>
      </c>
      <c r="AH1793" s="15" t="s">
        <v>17</v>
      </c>
      <c r="AI1793" s="5">
        <v>0</v>
      </c>
      <c r="AJ1793" s="1">
        <f t="array" ref="AJ1793">INDEX(I1793:X1793, MATCH(FALSE,ISBLANK(I1793:X1793),FALSE))</f>
        <v>0</v>
      </c>
      <c r="AK1793" s="1" t="str">
        <f t="array" ref="AK1793">IF(AJ1793=0,INDEX(Y1793:AI1793, MATCH(FALSE,ISBLANK(Y1793:AI1793),FALSE)),0)</f>
        <v>GJ</v>
      </c>
      <c r="AL1793" s="1">
        <f t="shared" si="216"/>
        <v>0</v>
      </c>
      <c r="AM1793" s="1">
        <f t="shared" si="217"/>
        <v>0</v>
      </c>
      <c r="AN1793" s="1">
        <f t="shared" si="218"/>
        <v>1</v>
      </c>
      <c r="AO1793" s="1">
        <f t="shared" si="219"/>
        <v>0</v>
      </c>
      <c r="AP1793" s="1">
        <f t="shared" si="220"/>
        <v>0</v>
      </c>
      <c r="AQ1793" s="1">
        <f t="shared" si="221"/>
        <v>0</v>
      </c>
      <c r="AR1793" s="1" t="str">
        <f t="shared" si="223"/>
        <v>GJ</v>
      </c>
      <c r="AS1793" s="2" t="str">
        <f>VLOOKUP(AR1793,Sites!A:B,2,FALSE)</f>
        <v>Canroof Corp Site </v>
      </c>
      <c r="AT1793" s="2" t="str">
        <f>VLOOKUP(AR1793,Sites!A:C,3,FALSE)</f>
        <v>IKO-CAD </v>
      </c>
      <c r="AU1793" s="3">
        <f t="shared" si="222"/>
        <v>0</v>
      </c>
    </row>
    <row r="1794" spans="1:47" x14ac:dyDescent="0.25">
      <c r="A1794" s="5" t="s">
        <v>4529</v>
      </c>
      <c r="B1794" s="5" t="s">
        <v>4530</v>
      </c>
      <c r="C1794" s="5">
        <v>4</v>
      </c>
      <c r="D1794" s="5" t="s">
        <v>24</v>
      </c>
      <c r="E1794" s="5" t="s">
        <v>48</v>
      </c>
      <c r="F1794" s="5" t="s">
        <v>796</v>
      </c>
      <c r="G1794" s="5" t="s">
        <v>50</v>
      </c>
      <c r="X1794" s="5">
        <v>0</v>
      </c>
      <c r="Z1794" s="5" t="s">
        <v>15</v>
      </c>
      <c r="AH1794" s="15"/>
      <c r="AI1794" s="5">
        <v>0</v>
      </c>
      <c r="AJ1794" s="1">
        <f t="array" ref="AJ1794">INDEX(I1794:X1794, MATCH(FALSE,ISBLANK(I1794:X1794),FALSE))</f>
        <v>0</v>
      </c>
      <c r="AK1794" s="1" t="str">
        <f t="array" ref="AK1794">IF(AJ1794=0,INDEX(Y1794:AI1794, MATCH(FALSE,ISBLANK(Y1794:AI1794),FALSE)),0)</f>
        <v>GH</v>
      </c>
      <c r="AL1794" s="1">
        <f t="shared" ref="AL1794:AL1857" si="224">IF(AJ1794=0,0,C1794)</f>
        <v>0</v>
      </c>
      <c r="AM1794" s="1">
        <f t="shared" ref="AM1794:AM1857" si="225">AL1794*F1794</f>
        <v>0</v>
      </c>
      <c r="AN1794" s="1">
        <f t="shared" ref="AN1794:AN1857" si="226">IF(AK1794=0,0,C1794)</f>
        <v>4</v>
      </c>
      <c r="AO1794" s="1">
        <f t="shared" ref="AO1794:AO1857" si="227">AN1794*F1794</f>
        <v>20</v>
      </c>
      <c r="AP1794" s="1">
        <f t="shared" ref="AP1794:AP1857" si="228">IF(AND(AJ1794=0,AK1794=0),C1794,0)</f>
        <v>0</v>
      </c>
      <c r="AQ1794" s="1">
        <f t="shared" ref="AQ1794:AQ1857" si="229">AP1794*F1794</f>
        <v>0</v>
      </c>
      <c r="AR1794" s="1" t="str">
        <f t="shared" si="223"/>
        <v>GH</v>
      </c>
      <c r="AS1794" s="2" t="str">
        <f>VLOOKUP(AR1794,Sites!A:B,2,FALSE)</f>
        <v>IKO Hawkesbury Site </v>
      </c>
      <c r="AT1794" s="2" t="str">
        <f>VLOOKUP(AR1794,Sites!A:C,3,FALSE)</f>
        <v>IKO-CAD </v>
      </c>
      <c r="AU1794" s="3">
        <f t="shared" ref="AU1794:AU1857" si="230">C1794*F1794</f>
        <v>20</v>
      </c>
    </row>
    <row r="1795" spans="1:47" x14ac:dyDescent="0.25">
      <c r="A1795" s="5" t="s">
        <v>4531</v>
      </c>
      <c r="B1795" s="5" t="s">
        <v>4532</v>
      </c>
      <c r="C1795" s="5">
        <v>1</v>
      </c>
      <c r="D1795" s="5" t="s">
        <v>24</v>
      </c>
      <c r="E1795" s="5" t="s">
        <v>2121</v>
      </c>
      <c r="F1795" s="5" t="s">
        <v>1051</v>
      </c>
      <c r="G1795" s="5" t="s">
        <v>2123</v>
      </c>
      <c r="X1795" s="5">
        <v>0</v>
      </c>
      <c r="AH1795" s="15"/>
      <c r="AI1795" s="5">
        <v>0</v>
      </c>
      <c r="AJ1795" s="1">
        <f t="array" ref="AJ1795">INDEX(I1795:X1795, MATCH(FALSE,ISBLANK(I1795:X1795),FALSE))</f>
        <v>0</v>
      </c>
      <c r="AK1795" s="1">
        <f t="array" ref="AK1795">IF(AJ1795=0,INDEX(Y1795:AI1795, MATCH(FALSE,ISBLANK(Y1795:AI1795),FALSE)),0)</f>
        <v>0</v>
      </c>
      <c r="AL1795" s="1">
        <f t="shared" si="224"/>
        <v>0</v>
      </c>
      <c r="AM1795" s="1">
        <f t="shared" si="225"/>
        <v>0</v>
      </c>
      <c r="AN1795" s="1">
        <f t="shared" si="226"/>
        <v>0</v>
      </c>
      <c r="AO1795" s="1">
        <f t="shared" si="227"/>
        <v>0</v>
      </c>
      <c r="AP1795" s="1">
        <f t="shared" si="228"/>
        <v>1</v>
      </c>
      <c r="AQ1795" s="1">
        <f t="shared" si="229"/>
        <v>290</v>
      </c>
      <c r="AR1795" s="1">
        <f t="shared" ref="AR1795:AR1858" si="231">IF(AJ1795=0,AK1795,AJ1795)</f>
        <v>0</v>
      </c>
      <c r="AS1795" s="2" t="str">
        <f>VLOOKUP(AR1795,Sites!A:B,2,FALSE)</f>
        <v>N/A</v>
      </c>
      <c r="AT1795" s="2" t="str">
        <f>VLOOKUP(AR1795,Sites!A:C,3,FALSE)</f>
        <v>N/A</v>
      </c>
      <c r="AU1795" s="3">
        <f t="shared" si="230"/>
        <v>290</v>
      </c>
    </row>
    <row r="1796" spans="1:47" x14ac:dyDescent="0.25">
      <c r="A1796" s="5" t="s">
        <v>4533</v>
      </c>
      <c r="B1796" s="5" t="s">
        <v>4534</v>
      </c>
      <c r="C1796" s="5">
        <v>4</v>
      </c>
      <c r="D1796" s="5" t="s">
        <v>24</v>
      </c>
      <c r="E1796" s="5" t="s">
        <v>48</v>
      </c>
      <c r="F1796" s="5" t="s">
        <v>3960</v>
      </c>
      <c r="G1796" s="5" t="s">
        <v>50</v>
      </c>
      <c r="X1796" s="5">
        <v>0</v>
      </c>
      <c r="AH1796" s="15"/>
      <c r="AI1796" s="5">
        <v>0</v>
      </c>
      <c r="AJ1796" s="1">
        <f t="array" ref="AJ1796">INDEX(I1796:X1796, MATCH(FALSE,ISBLANK(I1796:X1796),FALSE))</f>
        <v>0</v>
      </c>
      <c r="AK1796" s="1">
        <f t="array" ref="AK1796">IF(AJ1796=0,INDEX(Y1796:AI1796, MATCH(FALSE,ISBLANK(Y1796:AI1796),FALSE)),0)</f>
        <v>0</v>
      </c>
      <c r="AL1796" s="1">
        <f t="shared" si="224"/>
        <v>0</v>
      </c>
      <c r="AM1796" s="1">
        <f t="shared" si="225"/>
        <v>0</v>
      </c>
      <c r="AN1796" s="1">
        <f t="shared" si="226"/>
        <v>0</v>
      </c>
      <c r="AO1796" s="1">
        <f t="shared" si="227"/>
        <v>0</v>
      </c>
      <c r="AP1796" s="1">
        <f t="shared" si="228"/>
        <v>4</v>
      </c>
      <c r="AQ1796" s="1">
        <f t="shared" si="229"/>
        <v>0</v>
      </c>
      <c r="AR1796" s="1">
        <f t="shared" si="231"/>
        <v>0</v>
      </c>
      <c r="AS1796" s="2" t="str">
        <f>VLOOKUP(AR1796,Sites!A:B,2,FALSE)</f>
        <v>N/A</v>
      </c>
      <c r="AT1796" s="2" t="str">
        <f>VLOOKUP(AR1796,Sites!A:C,3,FALSE)</f>
        <v>N/A</v>
      </c>
      <c r="AU1796" s="3">
        <f t="shared" si="230"/>
        <v>0</v>
      </c>
    </row>
    <row r="1797" spans="1:47" x14ac:dyDescent="0.25">
      <c r="A1797" s="5" t="s">
        <v>4535</v>
      </c>
      <c r="B1797" s="5" t="s">
        <v>4536</v>
      </c>
      <c r="C1797" s="5">
        <v>18</v>
      </c>
      <c r="D1797" s="5" t="s">
        <v>24</v>
      </c>
      <c r="E1797" s="5" t="s">
        <v>57</v>
      </c>
      <c r="F1797" s="5" t="s">
        <v>3960</v>
      </c>
      <c r="G1797" s="5" t="s">
        <v>59</v>
      </c>
      <c r="X1797" s="5">
        <v>0</v>
      </c>
      <c r="AH1797" s="15"/>
      <c r="AI1797" s="5">
        <v>0</v>
      </c>
      <c r="AJ1797" s="1">
        <f t="array" ref="AJ1797">INDEX(I1797:X1797, MATCH(FALSE,ISBLANK(I1797:X1797),FALSE))</f>
        <v>0</v>
      </c>
      <c r="AK1797" s="1">
        <f t="array" ref="AK1797">IF(AJ1797=0,INDEX(Y1797:AI1797, MATCH(FALSE,ISBLANK(Y1797:AI1797),FALSE)),0)</f>
        <v>0</v>
      </c>
      <c r="AL1797" s="1">
        <f t="shared" si="224"/>
        <v>0</v>
      </c>
      <c r="AM1797" s="1">
        <f t="shared" si="225"/>
        <v>0</v>
      </c>
      <c r="AN1797" s="1">
        <f t="shared" si="226"/>
        <v>0</v>
      </c>
      <c r="AO1797" s="1">
        <f t="shared" si="227"/>
        <v>0</v>
      </c>
      <c r="AP1797" s="1">
        <f t="shared" si="228"/>
        <v>18</v>
      </c>
      <c r="AQ1797" s="1">
        <f t="shared" si="229"/>
        <v>0</v>
      </c>
      <c r="AR1797" s="1">
        <f t="shared" si="231"/>
        <v>0</v>
      </c>
      <c r="AS1797" s="2" t="str">
        <f>VLOOKUP(AR1797,Sites!A:B,2,FALSE)</f>
        <v>N/A</v>
      </c>
      <c r="AT1797" s="2" t="str">
        <f>VLOOKUP(AR1797,Sites!A:C,3,FALSE)</f>
        <v>N/A</v>
      </c>
      <c r="AU1797" s="3">
        <f t="shared" si="230"/>
        <v>0</v>
      </c>
    </row>
    <row r="1798" spans="1:47" x14ac:dyDescent="0.25">
      <c r="A1798" s="5" t="s">
        <v>4538</v>
      </c>
      <c r="B1798" s="5" t="s">
        <v>4539</v>
      </c>
      <c r="C1798" s="5">
        <v>1</v>
      </c>
      <c r="D1798" s="5" t="s">
        <v>24</v>
      </c>
      <c r="E1798" s="5" t="s">
        <v>25</v>
      </c>
      <c r="F1798" s="5" t="s">
        <v>3960</v>
      </c>
      <c r="G1798" s="5" t="s">
        <v>27</v>
      </c>
      <c r="L1798" s="5" t="s">
        <v>10</v>
      </c>
      <c r="Q1798" s="5" t="s">
        <v>10</v>
      </c>
      <c r="V1798" s="5" t="s">
        <v>10</v>
      </c>
      <c r="X1798" s="5">
        <v>0</v>
      </c>
      <c r="Z1798" s="5" t="s">
        <v>15</v>
      </c>
      <c r="AH1798" s="15"/>
      <c r="AI1798" s="5">
        <v>0</v>
      </c>
      <c r="AJ1798" s="1" t="str">
        <f t="array" ref="AJ1798">INDEX(I1798:X1798, MATCH(FALSE,ISBLANK(I1798:X1798),FALSE))</f>
        <v>CA</v>
      </c>
      <c r="AK1798" s="1">
        <f t="array" ref="AK1798">IF(AJ1798=0,INDEX(Y1798:AI1798, MATCH(FALSE,ISBLANK(Y1798:AI1798),FALSE)),0)</f>
        <v>0</v>
      </c>
      <c r="AL1798" s="1">
        <f t="shared" si="224"/>
        <v>1</v>
      </c>
      <c r="AM1798" s="1">
        <f t="shared" si="225"/>
        <v>0</v>
      </c>
      <c r="AN1798" s="1">
        <f t="shared" si="226"/>
        <v>0</v>
      </c>
      <c r="AO1798" s="1">
        <f t="shared" si="227"/>
        <v>0</v>
      </c>
      <c r="AP1798" s="1">
        <f t="shared" si="228"/>
        <v>0</v>
      </c>
      <c r="AQ1798" s="1">
        <f t="shared" si="229"/>
        <v>0</v>
      </c>
      <c r="AR1798" s="1" t="str">
        <f t="shared" si="231"/>
        <v>CA</v>
      </c>
      <c r="AS1798" s="2" t="str">
        <f>VLOOKUP(AR1798,Sites!A:B,2,FALSE)</f>
        <v>IKO Kankakee </v>
      </c>
      <c r="AT1798" s="2" t="str">
        <f>VLOOKUP(AR1798,Sites!A:C,3,FALSE)</f>
        <v>IKO-US </v>
      </c>
      <c r="AU1798" s="3">
        <f t="shared" si="230"/>
        <v>0</v>
      </c>
    </row>
    <row r="1799" spans="1:47" x14ac:dyDescent="0.25">
      <c r="A1799" s="5" t="s">
        <v>4540</v>
      </c>
      <c r="B1799" s="5" t="s">
        <v>4541</v>
      </c>
      <c r="C1799" s="5">
        <v>9</v>
      </c>
      <c r="D1799" s="5" t="s">
        <v>24</v>
      </c>
      <c r="E1799" s="5" t="s">
        <v>72</v>
      </c>
      <c r="F1799" s="5" t="s">
        <v>3960</v>
      </c>
      <c r="G1799" s="5" t="s">
        <v>74</v>
      </c>
      <c r="X1799" s="5">
        <v>0</v>
      </c>
      <c r="AH1799" s="15"/>
      <c r="AI1799" s="5">
        <v>0</v>
      </c>
      <c r="AJ1799" s="1">
        <f t="array" ref="AJ1799">INDEX(I1799:X1799, MATCH(FALSE,ISBLANK(I1799:X1799),FALSE))</f>
        <v>0</v>
      </c>
      <c r="AK1799" s="1">
        <f t="array" ref="AK1799">IF(AJ1799=0,INDEX(Y1799:AI1799, MATCH(FALSE,ISBLANK(Y1799:AI1799),FALSE)),0)</f>
        <v>0</v>
      </c>
      <c r="AL1799" s="1">
        <f t="shared" si="224"/>
        <v>0</v>
      </c>
      <c r="AM1799" s="1">
        <f t="shared" si="225"/>
        <v>0</v>
      </c>
      <c r="AN1799" s="1">
        <f t="shared" si="226"/>
        <v>0</v>
      </c>
      <c r="AO1799" s="1">
        <f t="shared" si="227"/>
        <v>0</v>
      </c>
      <c r="AP1799" s="1">
        <f t="shared" si="228"/>
        <v>9</v>
      </c>
      <c r="AQ1799" s="1">
        <f t="shared" si="229"/>
        <v>0</v>
      </c>
      <c r="AR1799" s="1">
        <f t="shared" si="231"/>
        <v>0</v>
      </c>
      <c r="AS1799" s="2" t="str">
        <f>VLOOKUP(AR1799,Sites!A:B,2,FALSE)</f>
        <v>N/A</v>
      </c>
      <c r="AT1799" s="2" t="str">
        <f>VLOOKUP(AR1799,Sites!A:C,3,FALSE)</f>
        <v>N/A</v>
      </c>
      <c r="AU1799" s="3">
        <f t="shared" si="230"/>
        <v>0</v>
      </c>
    </row>
    <row r="1800" spans="1:47" x14ac:dyDescent="0.25">
      <c r="A1800" s="5" t="s">
        <v>4542</v>
      </c>
      <c r="B1800" s="5" t="s">
        <v>4543</v>
      </c>
      <c r="C1800" s="5">
        <v>1</v>
      </c>
      <c r="D1800" s="5" t="s">
        <v>24</v>
      </c>
      <c r="E1800" s="5" t="s">
        <v>151</v>
      </c>
      <c r="F1800" s="5" t="s">
        <v>3960</v>
      </c>
      <c r="G1800" s="5" t="s">
        <v>153</v>
      </c>
      <c r="X1800" s="5">
        <v>0</v>
      </c>
      <c r="AH1800" s="15"/>
      <c r="AI1800" s="5">
        <v>0</v>
      </c>
      <c r="AJ1800" s="1">
        <f t="array" ref="AJ1800">INDEX(I1800:X1800, MATCH(FALSE,ISBLANK(I1800:X1800),FALSE))</f>
        <v>0</v>
      </c>
      <c r="AK1800" s="1">
        <f t="array" ref="AK1800">IF(AJ1800=0,INDEX(Y1800:AI1800, MATCH(FALSE,ISBLANK(Y1800:AI1800),FALSE)),0)</f>
        <v>0</v>
      </c>
      <c r="AL1800" s="1">
        <f t="shared" si="224"/>
        <v>0</v>
      </c>
      <c r="AM1800" s="1">
        <f t="shared" si="225"/>
        <v>0</v>
      </c>
      <c r="AN1800" s="1">
        <f t="shared" si="226"/>
        <v>0</v>
      </c>
      <c r="AO1800" s="1">
        <f t="shared" si="227"/>
        <v>0</v>
      </c>
      <c r="AP1800" s="1">
        <f t="shared" si="228"/>
        <v>1</v>
      </c>
      <c r="AQ1800" s="1">
        <f t="shared" si="229"/>
        <v>0</v>
      </c>
      <c r="AR1800" s="1">
        <f t="shared" si="231"/>
        <v>0</v>
      </c>
      <c r="AS1800" s="2" t="str">
        <f>VLOOKUP(AR1800,Sites!A:B,2,FALSE)</f>
        <v>N/A</v>
      </c>
      <c r="AT1800" s="2" t="str">
        <f>VLOOKUP(AR1800,Sites!A:C,3,FALSE)</f>
        <v>N/A</v>
      </c>
      <c r="AU1800" s="3">
        <f t="shared" si="230"/>
        <v>0</v>
      </c>
    </row>
    <row r="1801" spans="1:47" x14ac:dyDescent="0.25">
      <c r="A1801" s="5" t="s">
        <v>4544</v>
      </c>
      <c r="B1801" s="5" t="s">
        <v>4545</v>
      </c>
      <c r="C1801" s="5">
        <v>1</v>
      </c>
      <c r="D1801" s="5" t="s">
        <v>24</v>
      </c>
      <c r="E1801" s="5" t="s">
        <v>36</v>
      </c>
      <c r="F1801" s="5" t="s">
        <v>4546</v>
      </c>
      <c r="G1801" s="5" t="s">
        <v>27</v>
      </c>
      <c r="X1801" s="5">
        <v>0</v>
      </c>
      <c r="AH1801" s="15"/>
      <c r="AI1801" s="5">
        <v>0</v>
      </c>
      <c r="AJ1801" s="1">
        <f t="array" ref="AJ1801">INDEX(I1801:X1801, MATCH(FALSE,ISBLANK(I1801:X1801),FALSE))</f>
        <v>0</v>
      </c>
      <c r="AK1801" s="1">
        <f t="array" ref="AK1801">IF(AJ1801=0,INDEX(Y1801:AI1801, MATCH(FALSE,ISBLANK(Y1801:AI1801),FALSE)),0)</f>
        <v>0</v>
      </c>
      <c r="AL1801" s="1">
        <f t="shared" si="224"/>
        <v>0</v>
      </c>
      <c r="AM1801" s="1">
        <f t="shared" si="225"/>
        <v>0</v>
      </c>
      <c r="AN1801" s="1">
        <f t="shared" si="226"/>
        <v>0</v>
      </c>
      <c r="AO1801" s="1">
        <f t="shared" si="227"/>
        <v>0</v>
      </c>
      <c r="AP1801" s="1">
        <f t="shared" si="228"/>
        <v>1</v>
      </c>
      <c r="AQ1801" s="1">
        <f t="shared" si="229"/>
        <v>143.63</v>
      </c>
      <c r="AR1801" s="1">
        <f t="shared" si="231"/>
        <v>0</v>
      </c>
      <c r="AS1801" s="2" t="str">
        <f>VLOOKUP(AR1801,Sites!A:B,2,FALSE)</f>
        <v>N/A</v>
      </c>
      <c r="AT1801" s="2" t="str">
        <f>VLOOKUP(AR1801,Sites!A:C,3,FALSE)</f>
        <v>N/A</v>
      </c>
      <c r="AU1801" s="3">
        <f t="shared" si="230"/>
        <v>143.63</v>
      </c>
    </row>
    <row r="1802" spans="1:47" x14ac:dyDescent="0.25">
      <c r="A1802" s="5" t="s">
        <v>4547</v>
      </c>
      <c r="B1802" s="5" t="s">
        <v>4548</v>
      </c>
      <c r="C1802" s="5">
        <v>1</v>
      </c>
      <c r="D1802" s="5" t="s">
        <v>24</v>
      </c>
      <c r="E1802" s="5" t="s">
        <v>72</v>
      </c>
      <c r="F1802" s="5" t="s">
        <v>4549</v>
      </c>
      <c r="G1802" s="5" t="s">
        <v>74</v>
      </c>
      <c r="L1802" s="5" t="s">
        <v>10</v>
      </c>
      <c r="Q1802" s="5" t="s">
        <v>10</v>
      </c>
      <c r="V1802" s="5" t="s">
        <v>10</v>
      </c>
      <c r="X1802" s="5">
        <v>0</v>
      </c>
      <c r="AH1802" s="15"/>
      <c r="AI1802" s="5">
        <v>0</v>
      </c>
      <c r="AJ1802" s="1" t="str">
        <f t="array" ref="AJ1802">INDEX(I1802:X1802, MATCH(FALSE,ISBLANK(I1802:X1802),FALSE))</f>
        <v>CA</v>
      </c>
      <c r="AK1802" s="1">
        <f t="array" ref="AK1802">IF(AJ1802=0,INDEX(Y1802:AI1802, MATCH(FALSE,ISBLANK(Y1802:AI1802),FALSE)),0)</f>
        <v>0</v>
      </c>
      <c r="AL1802" s="1">
        <f t="shared" si="224"/>
        <v>1</v>
      </c>
      <c r="AM1802" s="1">
        <f t="shared" si="225"/>
        <v>65.790000000000006</v>
      </c>
      <c r="AN1802" s="1">
        <f t="shared" si="226"/>
        <v>0</v>
      </c>
      <c r="AO1802" s="1">
        <f t="shared" si="227"/>
        <v>0</v>
      </c>
      <c r="AP1802" s="1">
        <f t="shared" si="228"/>
        <v>0</v>
      </c>
      <c r="AQ1802" s="1">
        <f t="shared" si="229"/>
        <v>0</v>
      </c>
      <c r="AR1802" s="1" t="str">
        <f t="shared" si="231"/>
        <v>CA</v>
      </c>
      <c r="AS1802" s="2" t="str">
        <f>VLOOKUP(AR1802,Sites!A:B,2,FALSE)</f>
        <v>IKO Kankakee </v>
      </c>
      <c r="AT1802" s="2" t="str">
        <f>VLOOKUP(AR1802,Sites!A:C,3,FALSE)</f>
        <v>IKO-US </v>
      </c>
      <c r="AU1802" s="3">
        <f t="shared" si="230"/>
        <v>65.790000000000006</v>
      </c>
    </row>
    <row r="1803" spans="1:47" x14ac:dyDescent="0.25">
      <c r="A1803" s="5" t="s">
        <v>4550</v>
      </c>
      <c r="B1803" s="5" t="s">
        <v>4551</v>
      </c>
      <c r="C1803" s="5">
        <v>2</v>
      </c>
      <c r="D1803" s="5" t="s">
        <v>24</v>
      </c>
      <c r="E1803" s="5" t="s">
        <v>63</v>
      </c>
      <c r="F1803" s="5" t="s">
        <v>3960</v>
      </c>
      <c r="G1803" s="5" t="s">
        <v>65</v>
      </c>
      <c r="X1803" s="5">
        <v>0</v>
      </c>
      <c r="AH1803" s="15"/>
      <c r="AI1803" s="5">
        <v>0</v>
      </c>
      <c r="AJ1803" s="1">
        <f t="array" ref="AJ1803">INDEX(I1803:X1803, MATCH(FALSE,ISBLANK(I1803:X1803),FALSE))</f>
        <v>0</v>
      </c>
      <c r="AK1803" s="1">
        <f t="array" ref="AK1803">IF(AJ1803=0,INDEX(Y1803:AI1803, MATCH(FALSE,ISBLANK(Y1803:AI1803),FALSE)),0)</f>
        <v>0</v>
      </c>
      <c r="AL1803" s="1">
        <f t="shared" si="224"/>
        <v>0</v>
      </c>
      <c r="AM1803" s="1">
        <f t="shared" si="225"/>
        <v>0</v>
      </c>
      <c r="AN1803" s="1">
        <f t="shared" si="226"/>
        <v>0</v>
      </c>
      <c r="AO1803" s="1">
        <f t="shared" si="227"/>
        <v>0</v>
      </c>
      <c r="AP1803" s="1">
        <f t="shared" si="228"/>
        <v>2</v>
      </c>
      <c r="AQ1803" s="1">
        <f t="shared" si="229"/>
        <v>0</v>
      </c>
      <c r="AR1803" s="1">
        <f t="shared" si="231"/>
        <v>0</v>
      </c>
      <c r="AS1803" s="2" t="str">
        <f>VLOOKUP(AR1803,Sites!A:B,2,FALSE)</f>
        <v>N/A</v>
      </c>
      <c r="AT1803" s="2" t="str">
        <f>VLOOKUP(AR1803,Sites!A:C,3,FALSE)</f>
        <v>N/A</v>
      </c>
      <c r="AU1803" s="3">
        <f t="shared" si="230"/>
        <v>0</v>
      </c>
    </row>
    <row r="1804" spans="1:47" x14ac:dyDescent="0.25">
      <c r="A1804" s="5" t="s">
        <v>4552</v>
      </c>
      <c r="B1804" s="5" t="s">
        <v>4553</v>
      </c>
      <c r="C1804" s="5">
        <v>1</v>
      </c>
      <c r="D1804" s="5" t="s">
        <v>24</v>
      </c>
      <c r="E1804" s="5" t="s">
        <v>57</v>
      </c>
      <c r="F1804" s="5" t="s">
        <v>1794</v>
      </c>
      <c r="G1804" s="5" t="s">
        <v>59</v>
      </c>
      <c r="X1804" s="5">
        <v>0</v>
      </c>
      <c r="Z1804" s="5" t="s">
        <v>15</v>
      </c>
      <c r="AH1804" s="15"/>
      <c r="AI1804" s="5">
        <v>0</v>
      </c>
      <c r="AJ1804" s="1">
        <f t="array" ref="AJ1804">INDEX(I1804:X1804, MATCH(FALSE,ISBLANK(I1804:X1804),FALSE))</f>
        <v>0</v>
      </c>
      <c r="AK1804" s="1" t="str">
        <f t="array" ref="AK1804">IF(AJ1804=0,INDEX(Y1804:AI1804, MATCH(FALSE,ISBLANK(Y1804:AI1804),FALSE)),0)</f>
        <v>GH</v>
      </c>
      <c r="AL1804" s="1">
        <f t="shared" si="224"/>
        <v>0</v>
      </c>
      <c r="AM1804" s="1">
        <f t="shared" si="225"/>
        <v>0</v>
      </c>
      <c r="AN1804" s="1">
        <f t="shared" si="226"/>
        <v>1</v>
      </c>
      <c r="AO1804" s="1">
        <f t="shared" si="227"/>
        <v>26</v>
      </c>
      <c r="AP1804" s="1">
        <f t="shared" si="228"/>
        <v>0</v>
      </c>
      <c r="AQ1804" s="1">
        <f t="shared" si="229"/>
        <v>0</v>
      </c>
      <c r="AR1804" s="1" t="str">
        <f t="shared" si="231"/>
        <v>GH</v>
      </c>
      <c r="AS1804" s="2" t="str">
        <f>VLOOKUP(AR1804,Sites!A:B,2,FALSE)</f>
        <v>IKO Hawkesbury Site </v>
      </c>
      <c r="AT1804" s="2" t="str">
        <f>VLOOKUP(AR1804,Sites!A:C,3,FALSE)</f>
        <v>IKO-CAD </v>
      </c>
      <c r="AU1804" s="3">
        <f t="shared" si="230"/>
        <v>26</v>
      </c>
    </row>
    <row r="1805" spans="1:47" x14ac:dyDescent="0.25">
      <c r="A1805" s="5" t="s">
        <v>4554</v>
      </c>
      <c r="B1805" s="5" t="s">
        <v>4555</v>
      </c>
      <c r="C1805" s="5">
        <v>6</v>
      </c>
      <c r="D1805" s="5" t="s">
        <v>24</v>
      </c>
      <c r="E1805" s="5" t="s">
        <v>63</v>
      </c>
      <c r="F1805" s="5" t="s">
        <v>3960</v>
      </c>
      <c r="G1805" s="5" t="s">
        <v>65</v>
      </c>
      <c r="X1805" s="5">
        <v>0</v>
      </c>
      <c r="AH1805" s="15"/>
      <c r="AI1805" s="5">
        <v>0</v>
      </c>
      <c r="AJ1805" s="1">
        <f t="array" ref="AJ1805">INDEX(I1805:X1805, MATCH(FALSE,ISBLANK(I1805:X1805),FALSE))</f>
        <v>0</v>
      </c>
      <c r="AK1805" s="1">
        <f t="array" ref="AK1805">IF(AJ1805=0,INDEX(Y1805:AI1805, MATCH(FALSE,ISBLANK(Y1805:AI1805),FALSE)),0)</f>
        <v>0</v>
      </c>
      <c r="AL1805" s="1">
        <f t="shared" si="224"/>
        <v>0</v>
      </c>
      <c r="AM1805" s="1">
        <f t="shared" si="225"/>
        <v>0</v>
      </c>
      <c r="AN1805" s="1">
        <f t="shared" si="226"/>
        <v>0</v>
      </c>
      <c r="AO1805" s="1">
        <f t="shared" si="227"/>
        <v>0</v>
      </c>
      <c r="AP1805" s="1">
        <f t="shared" si="228"/>
        <v>6</v>
      </c>
      <c r="AQ1805" s="1">
        <f t="shared" si="229"/>
        <v>0</v>
      </c>
      <c r="AR1805" s="1">
        <f t="shared" si="231"/>
        <v>0</v>
      </c>
      <c r="AS1805" s="2" t="str">
        <f>VLOOKUP(AR1805,Sites!A:B,2,FALSE)</f>
        <v>N/A</v>
      </c>
      <c r="AT1805" s="2" t="str">
        <f>VLOOKUP(AR1805,Sites!A:C,3,FALSE)</f>
        <v>N/A</v>
      </c>
      <c r="AU1805" s="3">
        <f t="shared" si="230"/>
        <v>0</v>
      </c>
    </row>
    <row r="1806" spans="1:47" x14ac:dyDescent="0.25">
      <c r="A1806" s="5" t="s">
        <v>4556</v>
      </c>
      <c r="B1806" s="5" t="s">
        <v>4557</v>
      </c>
      <c r="C1806" s="5">
        <v>4</v>
      </c>
      <c r="D1806" s="5" t="s">
        <v>24</v>
      </c>
      <c r="E1806" s="5" t="s">
        <v>57</v>
      </c>
      <c r="F1806" s="5" t="s">
        <v>3960</v>
      </c>
      <c r="G1806" s="5" t="s">
        <v>59</v>
      </c>
      <c r="X1806" s="5">
        <v>0</v>
      </c>
      <c r="AH1806" s="15"/>
      <c r="AI1806" s="5">
        <v>0</v>
      </c>
      <c r="AJ1806" s="1">
        <f t="array" ref="AJ1806">INDEX(I1806:X1806, MATCH(FALSE,ISBLANK(I1806:X1806),FALSE))</f>
        <v>0</v>
      </c>
      <c r="AK1806" s="1">
        <f t="array" ref="AK1806">IF(AJ1806=0,INDEX(Y1806:AI1806, MATCH(FALSE,ISBLANK(Y1806:AI1806),FALSE)),0)</f>
        <v>0</v>
      </c>
      <c r="AL1806" s="1">
        <f t="shared" si="224"/>
        <v>0</v>
      </c>
      <c r="AM1806" s="1">
        <f t="shared" si="225"/>
        <v>0</v>
      </c>
      <c r="AN1806" s="1">
        <f t="shared" si="226"/>
        <v>0</v>
      </c>
      <c r="AO1806" s="1">
        <f t="shared" si="227"/>
        <v>0</v>
      </c>
      <c r="AP1806" s="1">
        <f t="shared" si="228"/>
        <v>4</v>
      </c>
      <c r="AQ1806" s="1">
        <f t="shared" si="229"/>
        <v>0</v>
      </c>
      <c r="AR1806" s="1">
        <f t="shared" si="231"/>
        <v>0</v>
      </c>
      <c r="AS1806" s="2" t="str">
        <f>VLOOKUP(AR1806,Sites!A:B,2,FALSE)</f>
        <v>N/A</v>
      </c>
      <c r="AT1806" s="2" t="str">
        <f>VLOOKUP(AR1806,Sites!A:C,3,FALSE)</f>
        <v>N/A</v>
      </c>
      <c r="AU1806" s="3">
        <f t="shared" si="230"/>
        <v>0</v>
      </c>
    </row>
    <row r="1807" spans="1:47" x14ac:dyDescent="0.25">
      <c r="A1807" s="5" t="s">
        <v>4559</v>
      </c>
      <c r="B1807" s="5" t="s">
        <v>4560</v>
      </c>
      <c r="C1807" s="5">
        <v>2</v>
      </c>
      <c r="D1807" s="5" t="s">
        <v>24</v>
      </c>
      <c r="E1807" s="5" t="s">
        <v>57</v>
      </c>
      <c r="F1807" s="5" t="s">
        <v>3960</v>
      </c>
      <c r="G1807" s="5" t="s">
        <v>59</v>
      </c>
      <c r="L1807" s="5" t="s">
        <v>10</v>
      </c>
      <c r="Q1807" s="5" t="s">
        <v>10</v>
      </c>
      <c r="V1807" s="5" t="s">
        <v>10</v>
      </c>
      <c r="X1807" s="5">
        <v>0</v>
      </c>
      <c r="AH1807" s="15"/>
      <c r="AI1807" s="5">
        <v>0</v>
      </c>
      <c r="AJ1807" s="1" t="str">
        <f t="array" ref="AJ1807">INDEX(I1807:X1807, MATCH(FALSE,ISBLANK(I1807:X1807),FALSE))</f>
        <v>CA</v>
      </c>
      <c r="AK1807" s="1">
        <f t="array" ref="AK1807">IF(AJ1807=0,INDEX(Y1807:AI1807, MATCH(FALSE,ISBLANK(Y1807:AI1807),FALSE)),0)</f>
        <v>0</v>
      </c>
      <c r="AL1807" s="1">
        <f t="shared" si="224"/>
        <v>2</v>
      </c>
      <c r="AM1807" s="1">
        <f t="shared" si="225"/>
        <v>0</v>
      </c>
      <c r="AN1807" s="1">
        <f t="shared" si="226"/>
        <v>0</v>
      </c>
      <c r="AO1807" s="1">
        <f t="shared" si="227"/>
        <v>0</v>
      </c>
      <c r="AP1807" s="1">
        <f t="shared" si="228"/>
        <v>0</v>
      </c>
      <c r="AQ1807" s="1">
        <f t="shared" si="229"/>
        <v>0</v>
      </c>
      <c r="AR1807" s="1" t="str">
        <f t="shared" si="231"/>
        <v>CA</v>
      </c>
      <c r="AS1807" s="2" t="str">
        <f>VLOOKUP(AR1807,Sites!A:B,2,FALSE)</f>
        <v>IKO Kankakee </v>
      </c>
      <c r="AT1807" s="2" t="str">
        <f>VLOOKUP(AR1807,Sites!A:C,3,FALSE)</f>
        <v>IKO-US </v>
      </c>
      <c r="AU1807" s="3">
        <f t="shared" si="230"/>
        <v>0</v>
      </c>
    </row>
    <row r="1808" spans="1:47" x14ac:dyDescent="0.25">
      <c r="A1808" s="5" t="s">
        <v>4561</v>
      </c>
      <c r="B1808" s="5" t="s">
        <v>4562</v>
      </c>
      <c r="C1808" s="5">
        <v>21</v>
      </c>
      <c r="D1808" s="5" t="s">
        <v>24</v>
      </c>
      <c r="E1808" s="5" t="s">
        <v>25</v>
      </c>
      <c r="F1808" s="5" t="s">
        <v>4563</v>
      </c>
      <c r="G1808" s="5" t="s">
        <v>27</v>
      </c>
      <c r="L1808" s="5" t="s">
        <v>10</v>
      </c>
      <c r="Q1808" s="5" t="s">
        <v>10</v>
      </c>
      <c r="V1808" s="5" t="s">
        <v>10</v>
      </c>
      <c r="X1808" s="5">
        <v>0</v>
      </c>
      <c r="AH1808" s="15"/>
      <c r="AI1808" s="5">
        <v>0</v>
      </c>
      <c r="AJ1808" s="1" t="str">
        <f t="array" ref="AJ1808">INDEX(I1808:X1808, MATCH(FALSE,ISBLANK(I1808:X1808),FALSE))</f>
        <v>CA</v>
      </c>
      <c r="AK1808" s="1">
        <f t="array" ref="AK1808">IF(AJ1808=0,INDEX(Y1808:AI1808, MATCH(FALSE,ISBLANK(Y1808:AI1808),FALSE)),0)</f>
        <v>0</v>
      </c>
      <c r="AL1808" s="1">
        <f t="shared" si="224"/>
        <v>21</v>
      </c>
      <c r="AM1808" s="1">
        <f t="shared" si="225"/>
        <v>69.3</v>
      </c>
      <c r="AN1808" s="1">
        <f t="shared" si="226"/>
        <v>0</v>
      </c>
      <c r="AO1808" s="1">
        <f t="shared" si="227"/>
        <v>0</v>
      </c>
      <c r="AP1808" s="1">
        <f t="shared" si="228"/>
        <v>0</v>
      </c>
      <c r="AQ1808" s="1">
        <f t="shared" si="229"/>
        <v>0</v>
      </c>
      <c r="AR1808" s="1" t="str">
        <f t="shared" si="231"/>
        <v>CA</v>
      </c>
      <c r="AS1808" s="2" t="str">
        <f>VLOOKUP(AR1808,Sites!A:B,2,FALSE)</f>
        <v>IKO Kankakee </v>
      </c>
      <c r="AT1808" s="2" t="str">
        <f>VLOOKUP(AR1808,Sites!A:C,3,FALSE)</f>
        <v>IKO-US </v>
      </c>
      <c r="AU1808" s="3">
        <f t="shared" si="230"/>
        <v>69.3</v>
      </c>
    </row>
    <row r="1809" spans="1:47" x14ac:dyDescent="0.25">
      <c r="A1809" s="5" t="s">
        <v>4564</v>
      </c>
      <c r="B1809" s="5" t="s">
        <v>4565</v>
      </c>
      <c r="C1809" s="5">
        <v>9</v>
      </c>
      <c r="D1809" s="5" t="s">
        <v>24</v>
      </c>
      <c r="E1809" s="5" t="s">
        <v>57</v>
      </c>
      <c r="F1809" s="5" t="s">
        <v>77</v>
      </c>
      <c r="G1809" s="5" t="s">
        <v>59</v>
      </c>
      <c r="L1809" s="5" t="s">
        <v>10</v>
      </c>
      <c r="M1809" s="5" t="s">
        <v>11</v>
      </c>
      <c r="Q1809" s="5" t="s">
        <v>10</v>
      </c>
      <c r="V1809" s="5" t="s">
        <v>10</v>
      </c>
      <c r="W1809" s="5" t="s">
        <v>11</v>
      </c>
      <c r="X1809" s="5">
        <v>0</v>
      </c>
      <c r="Z1809" s="5" t="s">
        <v>15</v>
      </c>
      <c r="AH1809" s="15"/>
      <c r="AI1809" s="5">
        <v>0</v>
      </c>
      <c r="AJ1809" s="1" t="str">
        <f t="array" ref="AJ1809">INDEX(I1809:X1809, MATCH(FALSE,ISBLANK(I1809:X1809),FALSE))</f>
        <v>CA</v>
      </c>
      <c r="AK1809" s="1">
        <f t="array" ref="AK1809">IF(AJ1809=0,INDEX(Y1809:AI1809, MATCH(FALSE,ISBLANK(Y1809:AI1809),FALSE)),0)</f>
        <v>0</v>
      </c>
      <c r="AL1809" s="1">
        <f t="shared" si="224"/>
        <v>9</v>
      </c>
      <c r="AM1809" s="1">
        <f t="shared" si="225"/>
        <v>180</v>
      </c>
      <c r="AN1809" s="1">
        <f t="shared" si="226"/>
        <v>0</v>
      </c>
      <c r="AO1809" s="1">
        <f t="shared" si="227"/>
        <v>0</v>
      </c>
      <c r="AP1809" s="1">
        <f t="shared" si="228"/>
        <v>0</v>
      </c>
      <c r="AQ1809" s="1">
        <f t="shared" si="229"/>
        <v>0</v>
      </c>
      <c r="AR1809" s="1" t="str">
        <f t="shared" si="231"/>
        <v>CA</v>
      </c>
      <c r="AS1809" s="2" t="str">
        <f>VLOOKUP(AR1809,Sites!A:B,2,FALSE)</f>
        <v>IKO Kankakee </v>
      </c>
      <c r="AT1809" s="2" t="str">
        <f>VLOOKUP(AR1809,Sites!A:C,3,FALSE)</f>
        <v>IKO-US </v>
      </c>
      <c r="AU1809" s="3">
        <f t="shared" si="230"/>
        <v>180</v>
      </c>
    </row>
    <row r="1810" spans="1:47" x14ac:dyDescent="0.25">
      <c r="A1810" s="5" t="s">
        <v>4566</v>
      </c>
      <c r="B1810" s="5" t="s">
        <v>4567</v>
      </c>
      <c r="C1810" s="5">
        <v>23</v>
      </c>
      <c r="D1810" s="5" t="s">
        <v>24</v>
      </c>
      <c r="E1810" s="5" t="s">
        <v>57</v>
      </c>
      <c r="F1810" s="5" t="s">
        <v>3960</v>
      </c>
      <c r="G1810" s="5" t="s">
        <v>59</v>
      </c>
      <c r="J1810" s="5" t="s">
        <v>8</v>
      </c>
      <c r="L1810" s="5" t="s">
        <v>10</v>
      </c>
      <c r="O1810" s="5" t="s">
        <v>8</v>
      </c>
      <c r="Q1810" s="5" t="s">
        <v>10</v>
      </c>
      <c r="T1810" s="5" t="s">
        <v>8</v>
      </c>
      <c r="V1810" s="5" t="s">
        <v>10</v>
      </c>
      <c r="X1810" s="5">
        <v>0</v>
      </c>
      <c r="Z1810" s="5" t="s">
        <v>15</v>
      </c>
      <c r="AH1810" s="15"/>
      <c r="AI1810" s="5">
        <v>0</v>
      </c>
      <c r="AJ1810" s="1" t="str">
        <f t="array" ref="AJ1810">INDEX(I1810:X1810, MATCH(FALSE,ISBLANK(I1810:X1810),FALSE))</f>
        <v>GV</v>
      </c>
      <c r="AK1810" s="1">
        <f t="array" ref="AK1810">IF(AJ1810=0,INDEX(Y1810:AI1810, MATCH(FALSE,ISBLANK(Y1810:AI1810),FALSE)),0)</f>
        <v>0</v>
      </c>
      <c r="AL1810" s="1">
        <f t="shared" si="224"/>
        <v>23</v>
      </c>
      <c r="AM1810" s="1">
        <f t="shared" si="225"/>
        <v>0</v>
      </c>
      <c r="AN1810" s="1">
        <f t="shared" si="226"/>
        <v>0</v>
      </c>
      <c r="AO1810" s="1">
        <f t="shared" si="227"/>
        <v>0</v>
      </c>
      <c r="AP1810" s="1">
        <f t="shared" si="228"/>
        <v>0</v>
      </c>
      <c r="AQ1810" s="1">
        <f t="shared" si="229"/>
        <v>0</v>
      </c>
      <c r="AR1810" s="1" t="str">
        <f t="shared" si="231"/>
        <v>GV</v>
      </c>
      <c r="AS1810" s="2" t="str">
        <f>VLOOKUP(AR1810,Sites!A:B,2,FALSE)</f>
        <v>IKO Hillsboro </v>
      </c>
      <c r="AT1810" s="2" t="str">
        <f>VLOOKUP(AR1810,Sites!A:C,3,FALSE)</f>
        <v>IKO-US </v>
      </c>
      <c r="AU1810" s="3">
        <f t="shared" si="230"/>
        <v>0</v>
      </c>
    </row>
    <row r="1811" spans="1:47" x14ac:dyDescent="0.25">
      <c r="A1811" s="5" t="s">
        <v>4568</v>
      </c>
      <c r="B1811" s="5" t="s">
        <v>4569</v>
      </c>
      <c r="C1811" s="5">
        <v>4</v>
      </c>
      <c r="D1811" s="5" t="s">
        <v>62</v>
      </c>
      <c r="E1811" s="5" t="s">
        <v>387</v>
      </c>
      <c r="F1811" s="5" t="s">
        <v>4570</v>
      </c>
      <c r="G1811" s="5" t="s">
        <v>389</v>
      </c>
      <c r="X1811" s="5">
        <v>0</v>
      </c>
      <c r="Z1811" s="5" t="s">
        <v>15</v>
      </c>
      <c r="AA1811" s="5" t="s">
        <v>16</v>
      </c>
      <c r="AH1811" s="15"/>
      <c r="AI1811" s="5">
        <v>0</v>
      </c>
      <c r="AJ1811" s="1">
        <f t="array" ref="AJ1811">INDEX(I1811:X1811, MATCH(FALSE,ISBLANK(I1811:X1811),FALSE))</f>
        <v>0</v>
      </c>
      <c r="AK1811" s="1" t="str">
        <f t="array" ref="AK1811">IF(AJ1811=0,INDEX(Y1811:AI1811, MATCH(FALSE,ISBLANK(Y1811:AI1811),FALSE)),0)</f>
        <v>GH</v>
      </c>
      <c r="AL1811" s="1">
        <f t="shared" si="224"/>
        <v>0</v>
      </c>
      <c r="AM1811" s="1">
        <f t="shared" si="225"/>
        <v>0</v>
      </c>
      <c r="AN1811" s="1">
        <f t="shared" si="226"/>
        <v>4</v>
      </c>
      <c r="AO1811" s="1">
        <f t="shared" si="227"/>
        <v>52.72</v>
      </c>
      <c r="AP1811" s="1">
        <f t="shared" si="228"/>
        <v>0</v>
      </c>
      <c r="AQ1811" s="1">
        <f t="shared" si="229"/>
        <v>0</v>
      </c>
      <c r="AR1811" s="1" t="str">
        <f t="shared" si="231"/>
        <v>GH</v>
      </c>
      <c r="AS1811" s="2" t="str">
        <f>VLOOKUP(AR1811,Sites!A:B,2,FALSE)</f>
        <v>IKO Hawkesbury Site </v>
      </c>
      <c r="AT1811" s="2" t="str">
        <f>VLOOKUP(AR1811,Sites!A:C,3,FALSE)</f>
        <v>IKO-CAD </v>
      </c>
      <c r="AU1811" s="3">
        <f t="shared" si="230"/>
        <v>52.72</v>
      </c>
    </row>
    <row r="1812" spans="1:47" x14ac:dyDescent="0.25">
      <c r="A1812" s="5" t="s">
        <v>4571</v>
      </c>
      <c r="B1812" s="5" t="s">
        <v>4572</v>
      </c>
      <c r="C1812" s="5">
        <v>1</v>
      </c>
      <c r="D1812" s="5" t="s">
        <v>24</v>
      </c>
      <c r="E1812" s="5" t="s">
        <v>25</v>
      </c>
      <c r="F1812" s="5" t="s">
        <v>3960</v>
      </c>
      <c r="G1812" s="5" t="s">
        <v>27</v>
      </c>
      <c r="X1812" s="5">
        <v>0</v>
      </c>
      <c r="AH1812" s="15"/>
      <c r="AI1812" s="5">
        <v>0</v>
      </c>
      <c r="AJ1812" s="1">
        <f t="array" ref="AJ1812">INDEX(I1812:X1812, MATCH(FALSE,ISBLANK(I1812:X1812),FALSE))</f>
        <v>0</v>
      </c>
      <c r="AK1812" s="1">
        <f t="array" ref="AK1812">IF(AJ1812=0,INDEX(Y1812:AI1812, MATCH(FALSE,ISBLANK(Y1812:AI1812),FALSE)),0)</f>
        <v>0</v>
      </c>
      <c r="AL1812" s="1">
        <f t="shared" si="224"/>
        <v>0</v>
      </c>
      <c r="AM1812" s="1">
        <f t="shared" si="225"/>
        <v>0</v>
      </c>
      <c r="AN1812" s="1">
        <f t="shared" si="226"/>
        <v>0</v>
      </c>
      <c r="AO1812" s="1">
        <f t="shared" si="227"/>
        <v>0</v>
      </c>
      <c r="AP1812" s="1">
        <f t="shared" si="228"/>
        <v>1</v>
      </c>
      <c r="AQ1812" s="1">
        <f t="shared" si="229"/>
        <v>0</v>
      </c>
      <c r="AR1812" s="1">
        <f t="shared" si="231"/>
        <v>0</v>
      </c>
      <c r="AS1812" s="2" t="str">
        <f>VLOOKUP(AR1812,Sites!A:B,2,FALSE)</f>
        <v>N/A</v>
      </c>
      <c r="AT1812" s="2" t="str">
        <f>VLOOKUP(AR1812,Sites!A:C,3,FALSE)</f>
        <v>N/A</v>
      </c>
      <c r="AU1812" s="3">
        <f t="shared" si="230"/>
        <v>0</v>
      </c>
    </row>
    <row r="1813" spans="1:47" x14ac:dyDescent="0.25">
      <c r="A1813" s="5" t="s">
        <v>4573</v>
      </c>
      <c r="B1813" s="5" t="s">
        <v>4574</v>
      </c>
      <c r="C1813" s="5">
        <v>3</v>
      </c>
      <c r="D1813" s="5" t="s">
        <v>24</v>
      </c>
      <c r="E1813" s="5" t="s">
        <v>48</v>
      </c>
      <c r="F1813" s="5" t="s">
        <v>4575</v>
      </c>
      <c r="G1813" s="5" t="s">
        <v>50</v>
      </c>
      <c r="X1813" s="5">
        <v>0</v>
      </c>
      <c r="AB1813" s="5" t="s">
        <v>18</v>
      </c>
      <c r="AH1813" s="15"/>
      <c r="AI1813" s="5">
        <v>0</v>
      </c>
      <c r="AJ1813" s="1">
        <f t="array" ref="AJ1813">INDEX(I1813:X1813, MATCH(FALSE,ISBLANK(I1813:X1813),FALSE))</f>
        <v>0</v>
      </c>
      <c r="AK1813" s="1" t="str">
        <f t="array" ref="AK1813">IF(AJ1813=0,INDEX(Y1813:AI1813, MATCH(FALSE,ISBLANK(Y1813:AI1813),FALSE)),0)</f>
        <v>GK</v>
      </c>
      <c r="AL1813" s="1">
        <f t="shared" si="224"/>
        <v>0</v>
      </c>
      <c r="AM1813" s="1">
        <f t="shared" si="225"/>
        <v>0</v>
      </c>
      <c r="AN1813" s="1">
        <f t="shared" si="226"/>
        <v>3</v>
      </c>
      <c r="AO1813" s="1">
        <f t="shared" si="227"/>
        <v>19.727999999999998</v>
      </c>
      <c r="AP1813" s="1">
        <f t="shared" si="228"/>
        <v>0</v>
      </c>
      <c r="AQ1813" s="1">
        <f t="shared" si="229"/>
        <v>0</v>
      </c>
      <c r="AR1813" s="1" t="str">
        <f t="shared" si="231"/>
        <v>GK</v>
      </c>
      <c r="AS1813" s="2" t="str">
        <f>VLOOKUP(AR1813,Sites!A:B,2,FALSE)</f>
        <v>IG Brampton Site </v>
      </c>
      <c r="AT1813" s="2" t="str">
        <f>VLOOKUP(AR1813,Sites!A:C,3,FALSE)</f>
        <v>IKO-CAD </v>
      </c>
      <c r="AU1813" s="3">
        <f t="shared" si="230"/>
        <v>19.727999999999998</v>
      </c>
    </row>
    <row r="1814" spans="1:47" x14ac:dyDescent="0.25">
      <c r="A1814" s="5" t="s">
        <v>4576</v>
      </c>
      <c r="B1814" s="5" t="s">
        <v>4577</v>
      </c>
      <c r="C1814" s="5">
        <v>2</v>
      </c>
      <c r="D1814" s="5" t="s">
        <v>24</v>
      </c>
      <c r="E1814" s="5" t="s">
        <v>504</v>
      </c>
      <c r="F1814" s="5" t="s">
        <v>4578</v>
      </c>
      <c r="G1814" s="5" t="s">
        <v>506</v>
      </c>
      <c r="X1814" s="5">
        <v>0</v>
      </c>
      <c r="AH1814" s="15"/>
      <c r="AI1814" s="5">
        <v>0</v>
      </c>
      <c r="AJ1814" s="1">
        <f t="array" ref="AJ1814">INDEX(I1814:X1814, MATCH(FALSE,ISBLANK(I1814:X1814),FALSE))</f>
        <v>0</v>
      </c>
      <c r="AK1814" s="1">
        <f t="array" ref="AK1814">IF(AJ1814=0,INDEX(Y1814:AI1814, MATCH(FALSE,ISBLANK(Y1814:AI1814),FALSE)),0)</f>
        <v>0</v>
      </c>
      <c r="AL1814" s="1">
        <f t="shared" si="224"/>
        <v>0</v>
      </c>
      <c r="AM1814" s="1">
        <f t="shared" si="225"/>
        <v>0</v>
      </c>
      <c r="AN1814" s="1">
        <f t="shared" si="226"/>
        <v>0</v>
      </c>
      <c r="AO1814" s="1">
        <f t="shared" si="227"/>
        <v>0</v>
      </c>
      <c r="AP1814" s="1">
        <f t="shared" si="228"/>
        <v>2</v>
      </c>
      <c r="AQ1814" s="1">
        <f t="shared" si="229"/>
        <v>411.46</v>
      </c>
      <c r="AR1814" s="1">
        <f t="shared" si="231"/>
        <v>0</v>
      </c>
      <c r="AS1814" s="2" t="str">
        <f>VLOOKUP(AR1814,Sites!A:B,2,FALSE)</f>
        <v>N/A</v>
      </c>
      <c r="AT1814" s="2" t="str">
        <f>VLOOKUP(AR1814,Sites!A:C,3,FALSE)</f>
        <v>N/A</v>
      </c>
      <c r="AU1814" s="3">
        <f t="shared" si="230"/>
        <v>411.46</v>
      </c>
    </row>
    <row r="1815" spans="1:47" x14ac:dyDescent="0.25">
      <c r="A1815" s="5" t="s">
        <v>4579</v>
      </c>
      <c r="B1815" s="5" t="s">
        <v>4580</v>
      </c>
      <c r="C1815" s="5">
        <v>10</v>
      </c>
      <c r="D1815" s="5" t="s">
        <v>24</v>
      </c>
      <c r="E1815" s="5" t="s">
        <v>63</v>
      </c>
      <c r="F1815" s="5" t="s">
        <v>15781</v>
      </c>
      <c r="G1815" s="5" t="s">
        <v>65</v>
      </c>
      <c r="X1815" s="5">
        <v>0</v>
      </c>
      <c r="AH1815" s="15"/>
      <c r="AI1815" s="5">
        <v>0</v>
      </c>
      <c r="AJ1815" s="1">
        <f t="array" ref="AJ1815">INDEX(I1815:X1815, MATCH(FALSE,ISBLANK(I1815:X1815),FALSE))</f>
        <v>0</v>
      </c>
      <c r="AK1815" s="1">
        <f t="array" ref="AK1815">IF(AJ1815=0,INDEX(Y1815:AI1815, MATCH(FALSE,ISBLANK(Y1815:AI1815),FALSE)),0)</f>
        <v>0</v>
      </c>
      <c r="AL1815" s="1">
        <f t="shared" si="224"/>
        <v>0</v>
      </c>
      <c r="AM1815" s="1">
        <f t="shared" si="225"/>
        <v>0</v>
      </c>
      <c r="AN1815" s="1">
        <f t="shared" si="226"/>
        <v>0</v>
      </c>
      <c r="AO1815" s="1">
        <f t="shared" si="227"/>
        <v>0</v>
      </c>
      <c r="AP1815" s="1">
        <f t="shared" si="228"/>
        <v>10</v>
      </c>
      <c r="AQ1815" s="1">
        <f t="shared" si="229"/>
        <v>3.1109999999999998</v>
      </c>
      <c r="AR1815" s="1">
        <f t="shared" si="231"/>
        <v>0</v>
      </c>
      <c r="AS1815" s="2" t="str">
        <f>VLOOKUP(AR1815,Sites!A:B,2,FALSE)</f>
        <v>N/A</v>
      </c>
      <c r="AT1815" s="2" t="str">
        <f>VLOOKUP(AR1815,Sites!A:C,3,FALSE)</f>
        <v>N/A</v>
      </c>
      <c r="AU1815" s="3">
        <f t="shared" si="230"/>
        <v>3.1109999999999998</v>
      </c>
    </row>
    <row r="1816" spans="1:47" x14ac:dyDescent="0.25">
      <c r="A1816" s="5" t="s">
        <v>4581</v>
      </c>
      <c r="B1816" s="5" t="s">
        <v>4582</v>
      </c>
      <c r="C1816" s="5">
        <v>4</v>
      </c>
      <c r="D1816" s="5" t="s">
        <v>24</v>
      </c>
      <c r="E1816" s="5" t="s">
        <v>72</v>
      </c>
      <c r="F1816" s="5" t="s">
        <v>4583</v>
      </c>
      <c r="G1816" s="5" t="s">
        <v>74</v>
      </c>
      <c r="X1816" s="5">
        <v>0</v>
      </c>
      <c r="AH1816" s="15"/>
      <c r="AI1816" s="5">
        <v>0</v>
      </c>
      <c r="AJ1816" s="1">
        <f t="array" ref="AJ1816">INDEX(I1816:X1816, MATCH(FALSE,ISBLANK(I1816:X1816),FALSE))</f>
        <v>0</v>
      </c>
      <c r="AK1816" s="1">
        <f t="array" ref="AK1816">IF(AJ1816=0,INDEX(Y1816:AI1816, MATCH(FALSE,ISBLANK(Y1816:AI1816),FALSE)),0)</f>
        <v>0</v>
      </c>
      <c r="AL1816" s="1">
        <f t="shared" si="224"/>
        <v>0</v>
      </c>
      <c r="AM1816" s="1">
        <f t="shared" si="225"/>
        <v>0</v>
      </c>
      <c r="AN1816" s="1">
        <f t="shared" si="226"/>
        <v>0</v>
      </c>
      <c r="AO1816" s="1">
        <f t="shared" si="227"/>
        <v>0</v>
      </c>
      <c r="AP1816" s="1">
        <f t="shared" si="228"/>
        <v>4</v>
      </c>
      <c r="AQ1816" s="1">
        <f t="shared" si="229"/>
        <v>20.04</v>
      </c>
      <c r="AR1816" s="1">
        <f t="shared" si="231"/>
        <v>0</v>
      </c>
      <c r="AS1816" s="2" t="str">
        <f>VLOOKUP(AR1816,Sites!A:B,2,FALSE)</f>
        <v>N/A</v>
      </c>
      <c r="AT1816" s="2" t="str">
        <f>VLOOKUP(AR1816,Sites!A:C,3,FALSE)</f>
        <v>N/A</v>
      </c>
      <c r="AU1816" s="3">
        <f t="shared" si="230"/>
        <v>20.04</v>
      </c>
    </row>
    <row r="1817" spans="1:47" x14ac:dyDescent="0.25">
      <c r="A1817" s="5" t="s">
        <v>4584</v>
      </c>
      <c r="B1817" s="5" t="s">
        <v>4585</v>
      </c>
      <c r="C1817" s="5">
        <v>2</v>
      </c>
      <c r="D1817" s="5" t="s">
        <v>24</v>
      </c>
      <c r="E1817" s="5" t="s">
        <v>4586</v>
      </c>
      <c r="F1817" s="5" t="s">
        <v>518</v>
      </c>
      <c r="G1817" s="5" t="s">
        <v>4587</v>
      </c>
      <c r="X1817" s="5">
        <v>0</v>
      </c>
      <c r="AH1817" s="15"/>
      <c r="AI1817" s="5">
        <v>0</v>
      </c>
      <c r="AJ1817" s="1">
        <f t="array" ref="AJ1817">INDEX(I1817:X1817, MATCH(FALSE,ISBLANK(I1817:X1817),FALSE))</f>
        <v>0</v>
      </c>
      <c r="AK1817" s="1">
        <f t="array" ref="AK1817">IF(AJ1817=0,INDEX(Y1817:AI1817, MATCH(FALSE,ISBLANK(Y1817:AI1817),FALSE)),0)</f>
        <v>0</v>
      </c>
      <c r="AL1817" s="1">
        <f t="shared" si="224"/>
        <v>0</v>
      </c>
      <c r="AM1817" s="1">
        <f t="shared" si="225"/>
        <v>0</v>
      </c>
      <c r="AN1817" s="1">
        <f t="shared" si="226"/>
        <v>0</v>
      </c>
      <c r="AO1817" s="1">
        <f t="shared" si="227"/>
        <v>0</v>
      </c>
      <c r="AP1817" s="1">
        <f t="shared" si="228"/>
        <v>2</v>
      </c>
      <c r="AQ1817" s="1">
        <f t="shared" si="229"/>
        <v>980</v>
      </c>
      <c r="AR1817" s="1">
        <f t="shared" si="231"/>
        <v>0</v>
      </c>
      <c r="AS1817" s="2" t="str">
        <f>VLOOKUP(AR1817,Sites!A:B,2,FALSE)</f>
        <v>N/A</v>
      </c>
      <c r="AT1817" s="2" t="str">
        <f>VLOOKUP(AR1817,Sites!A:C,3,FALSE)</f>
        <v>N/A</v>
      </c>
      <c r="AU1817" s="3">
        <f t="shared" si="230"/>
        <v>980</v>
      </c>
    </row>
    <row r="1818" spans="1:47" x14ac:dyDescent="0.25">
      <c r="A1818" s="5" t="s">
        <v>4588</v>
      </c>
      <c r="B1818" s="5" t="s">
        <v>4589</v>
      </c>
      <c r="C1818" s="5">
        <v>6</v>
      </c>
      <c r="D1818" s="5" t="s">
        <v>24</v>
      </c>
      <c r="E1818" s="5" t="s">
        <v>57</v>
      </c>
      <c r="F1818" s="5" t="s">
        <v>3960</v>
      </c>
      <c r="G1818" s="5" t="s">
        <v>59</v>
      </c>
      <c r="X1818" s="5">
        <v>0</v>
      </c>
      <c r="AH1818" s="15"/>
      <c r="AI1818" s="5">
        <v>0</v>
      </c>
      <c r="AJ1818" s="1">
        <f t="array" ref="AJ1818">INDEX(I1818:X1818, MATCH(FALSE,ISBLANK(I1818:X1818),FALSE))</f>
        <v>0</v>
      </c>
      <c r="AK1818" s="1">
        <f t="array" ref="AK1818">IF(AJ1818=0,INDEX(Y1818:AI1818, MATCH(FALSE,ISBLANK(Y1818:AI1818),FALSE)),0)</f>
        <v>0</v>
      </c>
      <c r="AL1818" s="1">
        <f t="shared" si="224"/>
        <v>0</v>
      </c>
      <c r="AM1818" s="1">
        <f t="shared" si="225"/>
        <v>0</v>
      </c>
      <c r="AN1818" s="1">
        <f t="shared" si="226"/>
        <v>0</v>
      </c>
      <c r="AO1818" s="1">
        <f t="shared" si="227"/>
        <v>0</v>
      </c>
      <c r="AP1818" s="1">
        <f t="shared" si="228"/>
        <v>6</v>
      </c>
      <c r="AQ1818" s="1">
        <f t="shared" si="229"/>
        <v>0</v>
      </c>
      <c r="AR1818" s="1">
        <f t="shared" si="231"/>
        <v>0</v>
      </c>
      <c r="AS1818" s="2" t="str">
        <f>VLOOKUP(AR1818,Sites!A:B,2,FALSE)</f>
        <v>N/A</v>
      </c>
      <c r="AT1818" s="2" t="str">
        <f>VLOOKUP(AR1818,Sites!A:C,3,FALSE)</f>
        <v>N/A</v>
      </c>
      <c r="AU1818" s="3">
        <f t="shared" si="230"/>
        <v>0</v>
      </c>
    </row>
    <row r="1819" spans="1:47" x14ac:dyDescent="0.25">
      <c r="A1819" s="5" t="s">
        <v>4591</v>
      </c>
      <c r="B1819" s="5" t="s">
        <v>4592</v>
      </c>
      <c r="C1819" s="5">
        <v>3</v>
      </c>
      <c r="D1819" s="5" t="s">
        <v>24</v>
      </c>
      <c r="E1819" s="5" t="s">
        <v>63</v>
      </c>
      <c r="F1819" s="5" t="s">
        <v>3960</v>
      </c>
      <c r="G1819" s="5" t="s">
        <v>65</v>
      </c>
      <c r="K1819" s="5" t="s">
        <v>9</v>
      </c>
      <c r="U1819" s="5" t="s">
        <v>9</v>
      </c>
      <c r="X1819" s="5">
        <v>0</v>
      </c>
      <c r="Z1819" s="5" t="s">
        <v>15</v>
      </c>
      <c r="AA1819" s="5" t="s">
        <v>16</v>
      </c>
      <c r="AH1819" s="15"/>
      <c r="AI1819" s="5">
        <v>0</v>
      </c>
      <c r="AJ1819" s="1" t="str">
        <f t="array" ref="AJ1819">INDEX(I1819:X1819, MATCH(FALSE,ISBLANK(I1819:X1819),FALSE))</f>
        <v>GS</v>
      </c>
      <c r="AK1819" s="1">
        <f t="array" ref="AK1819">IF(AJ1819=0,INDEX(Y1819:AI1819, MATCH(FALSE,ISBLANK(Y1819:AI1819),FALSE)),0)</f>
        <v>0</v>
      </c>
      <c r="AL1819" s="1">
        <f t="shared" si="224"/>
        <v>3</v>
      </c>
      <c r="AM1819" s="1">
        <f t="shared" si="225"/>
        <v>0</v>
      </c>
      <c r="AN1819" s="1">
        <f t="shared" si="226"/>
        <v>0</v>
      </c>
      <c r="AO1819" s="1">
        <f t="shared" si="227"/>
        <v>0</v>
      </c>
      <c r="AP1819" s="1">
        <f t="shared" si="228"/>
        <v>0</v>
      </c>
      <c r="AQ1819" s="1">
        <f t="shared" si="229"/>
        <v>0</v>
      </c>
      <c r="AR1819" s="1" t="str">
        <f t="shared" si="231"/>
        <v>GS</v>
      </c>
      <c r="AS1819" s="2" t="str">
        <f>VLOOKUP(AR1819,Sites!A:B,2,FALSE)</f>
        <v>IKO Sylacauga </v>
      </c>
      <c r="AT1819" s="2" t="str">
        <f>VLOOKUP(AR1819,Sites!A:C,3,FALSE)</f>
        <v>IKO-US </v>
      </c>
      <c r="AU1819" s="3">
        <f t="shared" si="230"/>
        <v>0</v>
      </c>
    </row>
    <row r="1820" spans="1:47" x14ac:dyDescent="0.25">
      <c r="A1820" s="5" t="s">
        <v>4594</v>
      </c>
      <c r="B1820" s="5" t="s">
        <v>4595</v>
      </c>
      <c r="C1820" s="5">
        <v>11</v>
      </c>
      <c r="D1820" s="5" t="s">
        <v>24</v>
      </c>
      <c r="E1820" s="5" t="s">
        <v>63</v>
      </c>
      <c r="F1820" s="5" t="s">
        <v>15782</v>
      </c>
      <c r="G1820" s="5" t="s">
        <v>65</v>
      </c>
      <c r="X1820" s="5">
        <v>0</v>
      </c>
      <c r="AH1820" s="15"/>
      <c r="AI1820" s="5">
        <v>0</v>
      </c>
      <c r="AJ1820" s="1">
        <f t="array" ref="AJ1820">INDEX(I1820:X1820, MATCH(FALSE,ISBLANK(I1820:X1820),FALSE))</f>
        <v>0</v>
      </c>
      <c r="AK1820" s="1">
        <f t="array" ref="AK1820">IF(AJ1820=0,INDEX(Y1820:AI1820, MATCH(FALSE,ISBLANK(Y1820:AI1820),FALSE)),0)</f>
        <v>0</v>
      </c>
      <c r="AL1820" s="1">
        <f t="shared" si="224"/>
        <v>0</v>
      </c>
      <c r="AM1820" s="1">
        <f t="shared" si="225"/>
        <v>0</v>
      </c>
      <c r="AN1820" s="1">
        <f t="shared" si="226"/>
        <v>0</v>
      </c>
      <c r="AO1820" s="1">
        <f t="shared" si="227"/>
        <v>0</v>
      </c>
      <c r="AP1820" s="1">
        <f t="shared" si="228"/>
        <v>11</v>
      </c>
      <c r="AQ1820" s="1">
        <f t="shared" si="229"/>
        <v>13.493699999999999</v>
      </c>
      <c r="AR1820" s="1">
        <f t="shared" si="231"/>
        <v>0</v>
      </c>
      <c r="AS1820" s="2" t="str">
        <f>VLOOKUP(AR1820,Sites!A:B,2,FALSE)</f>
        <v>N/A</v>
      </c>
      <c r="AT1820" s="2" t="str">
        <f>VLOOKUP(AR1820,Sites!A:C,3,FALSE)</f>
        <v>N/A</v>
      </c>
      <c r="AU1820" s="3">
        <f t="shared" si="230"/>
        <v>13.493699999999999</v>
      </c>
    </row>
    <row r="1821" spans="1:47" x14ac:dyDescent="0.25">
      <c r="A1821" s="5" t="s">
        <v>4596</v>
      </c>
      <c r="B1821" s="5" t="s">
        <v>4597</v>
      </c>
      <c r="C1821" s="5">
        <v>11</v>
      </c>
      <c r="D1821" s="5" t="s">
        <v>24</v>
      </c>
      <c r="E1821" s="5" t="s">
        <v>350</v>
      </c>
      <c r="F1821" s="5" t="s">
        <v>894</v>
      </c>
      <c r="G1821" s="5" t="s">
        <v>352</v>
      </c>
      <c r="X1821" s="5">
        <v>0</v>
      </c>
      <c r="AH1821" s="15"/>
      <c r="AI1821" s="5">
        <v>0</v>
      </c>
      <c r="AJ1821" s="1">
        <f t="array" ref="AJ1821">INDEX(I1821:X1821, MATCH(FALSE,ISBLANK(I1821:X1821),FALSE))</f>
        <v>0</v>
      </c>
      <c r="AK1821" s="1">
        <f t="array" ref="AK1821">IF(AJ1821=0,INDEX(Y1821:AI1821, MATCH(FALSE,ISBLANK(Y1821:AI1821),FALSE)),0)</f>
        <v>0</v>
      </c>
      <c r="AL1821" s="1">
        <f t="shared" si="224"/>
        <v>0</v>
      </c>
      <c r="AM1821" s="1">
        <f t="shared" si="225"/>
        <v>0</v>
      </c>
      <c r="AN1821" s="1">
        <f t="shared" si="226"/>
        <v>0</v>
      </c>
      <c r="AO1821" s="1">
        <f t="shared" si="227"/>
        <v>0</v>
      </c>
      <c r="AP1821" s="1">
        <f t="shared" si="228"/>
        <v>11</v>
      </c>
      <c r="AQ1821" s="1">
        <f t="shared" si="229"/>
        <v>215.38</v>
      </c>
      <c r="AR1821" s="1">
        <f t="shared" si="231"/>
        <v>0</v>
      </c>
      <c r="AS1821" s="2" t="str">
        <f>VLOOKUP(AR1821,Sites!A:B,2,FALSE)</f>
        <v>N/A</v>
      </c>
      <c r="AT1821" s="2" t="str">
        <f>VLOOKUP(AR1821,Sites!A:C,3,FALSE)</f>
        <v>N/A</v>
      </c>
      <c r="AU1821" s="3">
        <f t="shared" si="230"/>
        <v>215.38</v>
      </c>
    </row>
    <row r="1822" spans="1:47" x14ac:dyDescent="0.25">
      <c r="A1822" s="5" t="s">
        <v>4598</v>
      </c>
      <c r="B1822" s="5" t="s">
        <v>4599</v>
      </c>
      <c r="C1822" s="5">
        <v>4</v>
      </c>
      <c r="D1822" s="5" t="s">
        <v>24</v>
      </c>
      <c r="E1822" s="5" t="s">
        <v>25</v>
      </c>
      <c r="F1822" s="5" t="s">
        <v>3960</v>
      </c>
      <c r="G1822" s="5" t="s">
        <v>27</v>
      </c>
      <c r="X1822" s="5">
        <v>0</v>
      </c>
      <c r="AH1822" s="15"/>
      <c r="AI1822" s="5">
        <v>0</v>
      </c>
      <c r="AJ1822" s="1">
        <f t="array" ref="AJ1822">INDEX(I1822:X1822, MATCH(FALSE,ISBLANK(I1822:X1822),FALSE))</f>
        <v>0</v>
      </c>
      <c r="AK1822" s="1">
        <f t="array" ref="AK1822">IF(AJ1822=0,INDEX(Y1822:AI1822, MATCH(FALSE,ISBLANK(Y1822:AI1822),FALSE)),0)</f>
        <v>0</v>
      </c>
      <c r="AL1822" s="1">
        <f t="shared" si="224"/>
        <v>0</v>
      </c>
      <c r="AM1822" s="1">
        <f t="shared" si="225"/>
        <v>0</v>
      </c>
      <c r="AN1822" s="1">
        <f t="shared" si="226"/>
        <v>0</v>
      </c>
      <c r="AO1822" s="1">
        <f t="shared" si="227"/>
        <v>0</v>
      </c>
      <c r="AP1822" s="1">
        <f t="shared" si="228"/>
        <v>4</v>
      </c>
      <c r="AQ1822" s="1">
        <f t="shared" si="229"/>
        <v>0</v>
      </c>
      <c r="AR1822" s="1">
        <f t="shared" si="231"/>
        <v>0</v>
      </c>
      <c r="AS1822" s="2" t="str">
        <f>VLOOKUP(AR1822,Sites!A:B,2,FALSE)</f>
        <v>N/A</v>
      </c>
      <c r="AT1822" s="2" t="str">
        <f>VLOOKUP(AR1822,Sites!A:C,3,FALSE)</f>
        <v>N/A</v>
      </c>
      <c r="AU1822" s="3">
        <f t="shared" si="230"/>
        <v>0</v>
      </c>
    </row>
    <row r="1823" spans="1:47" x14ac:dyDescent="0.25">
      <c r="A1823" s="5" t="s">
        <v>4600</v>
      </c>
      <c r="B1823" s="5" t="s">
        <v>4601</v>
      </c>
      <c r="C1823" s="5">
        <v>3</v>
      </c>
      <c r="D1823" s="5" t="s">
        <v>24</v>
      </c>
      <c r="E1823" s="5" t="s">
        <v>36</v>
      </c>
      <c r="F1823" s="5" t="s">
        <v>2307</v>
      </c>
      <c r="G1823" s="5" t="s">
        <v>27</v>
      </c>
      <c r="L1823" s="5" t="s">
        <v>10</v>
      </c>
      <c r="Q1823" s="5" t="s">
        <v>10</v>
      </c>
      <c r="V1823" s="5" t="s">
        <v>10</v>
      </c>
      <c r="X1823" s="5">
        <v>0</v>
      </c>
      <c r="Z1823" s="5" t="s">
        <v>15</v>
      </c>
      <c r="AH1823" s="15" t="s">
        <v>17</v>
      </c>
      <c r="AI1823" s="5">
        <v>0</v>
      </c>
      <c r="AJ1823" s="1" t="str">
        <f t="array" ref="AJ1823">INDEX(I1823:X1823, MATCH(FALSE,ISBLANK(I1823:X1823),FALSE))</f>
        <v>CA</v>
      </c>
      <c r="AK1823" s="1">
        <f t="array" ref="AK1823">IF(AJ1823=0,INDEX(Y1823:AI1823, MATCH(FALSE,ISBLANK(Y1823:AI1823),FALSE)),0)</f>
        <v>0</v>
      </c>
      <c r="AL1823" s="1">
        <f t="shared" si="224"/>
        <v>3</v>
      </c>
      <c r="AM1823" s="1">
        <f t="shared" si="225"/>
        <v>120</v>
      </c>
      <c r="AN1823" s="1">
        <f t="shared" si="226"/>
        <v>0</v>
      </c>
      <c r="AO1823" s="1">
        <f t="shared" si="227"/>
        <v>0</v>
      </c>
      <c r="AP1823" s="1">
        <f t="shared" si="228"/>
        <v>0</v>
      </c>
      <c r="AQ1823" s="1">
        <f t="shared" si="229"/>
        <v>0</v>
      </c>
      <c r="AR1823" s="1" t="str">
        <f t="shared" si="231"/>
        <v>CA</v>
      </c>
      <c r="AS1823" s="2" t="str">
        <f>VLOOKUP(AR1823,Sites!A:B,2,FALSE)</f>
        <v>IKO Kankakee </v>
      </c>
      <c r="AT1823" s="2" t="str">
        <f>VLOOKUP(AR1823,Sites!A:C,3,FALSE)</f>
        <v>IKO-US </v>
      </c>
      <c r="AU1823" s="3">
        <f t="shared" si="230"/>
        <v>120</v>
      </c>
    </row>
    <row r="1824" spans="1:47" x14ac:dyDescent="0.25">
      <c r="A1824" s="5" t="s">
        <v>4602</v>
      </c>
      <c r="B1824" s="5" t="s">
        <v>4603</v>
      </c>
      <c r="C1824" s="5">
        <v>2</v>
      </c>
      <c r="D1824" s="5" t="s">
        <v>24</v>
      </c>
      <c r="E1824" s="5" t="s">
        <v>25</v>
      </c>
      <c r="F1824" s="5" t="s">
        <v>3960</v>
      </c>
      <c r="G1824" s="5" t="s">
        <v>27</v>
      </c>
      <c r="X1824" s="5">
        <v>0</v>
      </c>
      <c r="AA1824" s="5" t="s">
        <v>16</v>
      </c>
      <c r="AF1824" s="5" t="s">
        <v>21</v>
      </c>
      <c r="AH1824" s="15"/>
      <c r="AI1824" s="5">
        <v>0</v>
      </c>
      <c r="AJ1824" s="1">
        <f t="array" ref="AJ1824">INDEX(I1824:X1824, MATCH(FALSE,ISBLANK(I1824:X1824),FALSE))</f>
        <v>0</v>
      </c>
      <c r="AK1824" s="1" t="str">
        <f t="array" ref="AK1824">IF(AJ1824=0,INDEX(Y1824:AI1824, MATCH(FALSE,ISBLANK(Y1824:AI1824),FALSE)),0)</f>
        <v>GI</v>
      </c>
      <c r="AL1824" s="1">
        <f t="shared" si="224"/>
        <v>0</v>
      </c>
      <c r="AM1824" s="1">
        <f t="shared" si="225"/>
        <v>0</v>
      </c>
      <c r="AN1824" s="1">
        <f t="shared" si="226"/>
        <v>2</v>
      </c>
      <c r="AO1824" s="1">
        <f t="shared" si="227"/>
        <v>0</v>
      </c>
      <c r="AP1824" s="1">
        <f t="shared" si="228"/>
        <v>0</v>
      </c>
      <c r="AQ1824" s="1">
        <f t="shared" si="229"/>
        <v>0</v>
      </c>
      <c r="AR1824" s="1" t="str">
        <f t="shared" si="231"/>
        <v>GI</v>
      </c>
      <c r="AS1824" s="2" t="str">
        <f>VLOOKUP(AR1824,Sites!A:B,2,FALSE)</f>
        <v>IKO Madoc Site </v>
      </c>
      <c r="AT1824" s="2" t="str">
        <f>VLOOKUP(AR1824,Sites!A:C,3,FALSE)</f>
        <v>IKO-CAD </v>
      </c>
      <c r="AU1824" s="3">
        <f t="shared" si="230"/>
        <v>0</v>
      </c>
    </row>
    <row r="1825" spans="1:47" x14ac:dyDescent="0.25">
      <c r="A1825" s="5" t="s">
        <v>4605</v>
      </c>
      <c r="B1825" s="5" t="s">
        <v>4606</v>
      </c>
      <c r="C1825" s="5">
        <v>2</v>
      </c>
      <c r="D1825" s="5" t="s">
        <v>24</v>
      </c>
      <c r="E1825" s="5" t="s">
        <v>57</v>
      </c>
      <c r="F1825" s="5" t="s">
        <v>3960</v>
      </c>
      <c r="G1825" s="5" t="s">
        <v>59</v>
      </c>
      <c r="L1825" s="5" t="s">
        <v>10</v>
      </c>
      <c r="V1825" s="5" t="s">
        <v>10</v>
      </c>
      <c r="X1825" s="5">
        <v>0</v>
      </c>
      <c r="AB1825" s="5" t="s">
        <v>18</v>
      </c>
      <c r="AH1825" s="15"/>
      <c r="AI1825" s="5">
        <v>0</v>
      </c>
      <c r="AJ1825" s="1" t="str">
        <f t="array" ref="AJ1825">INDEX(I1825:X1825, MATCH(FALSE,ISBLANK(I1825:X1825),FALSE))</f>
        <v>CA</v>
      </c>
      <c r="AK1825" s="1">
        <f t="array" ref="AK1825">IF(AJ1825=0,INDEX(Y1825:AI1825, MATCH(FALSE,ISBLANK(Y1825:AI1825),FALSE)),0)</f>
        <v>0</v>
      </c>
      <c r="AL1825" s="1">
        <f t="shared" si="224"/>
        <v>2</v>
      </c>
      <c r="AM1825" s="1">
        <f t="shared" si="225"/>
        <v>0</v>
      </c>
      <c r="AN1825" s="1">
        <f t="shared" si="226"/>
        <v>0</v>
      </c>
      <c r="AO1825" s="1">
        <f t="shared" si="227"/>
        <v>0</v>
      </c>
      <c r="AP1825" s="1">
        <f t="shared" si="228"/>
        <v>0</v>
      </c>
      <c r="AQ1825" s="1">
        <f t="shared" si="229"/>
        <v>0</v>
      </c>
      <c r="AR1825" s="1" t="str">
        <f t="shared" si="231"/>
        <v>CA</v>
      </c>
      <c r="AS1825" s="2" t="str">
        <f>VLOOKUP(AR1825,Sites!A:B,2,FALSE)</f>
        <v>IKO Kankakee </v>
      </c>
      <c r="AT1825" s="2" t="str">
        <f>VLOOKUP(AR1825,Sites!A:C,3,FALSE)</f>
        <v>IKO-US </v>
      </c>
      <c r="AU1825" s="3">
        <f t="shared" si="230"/>
        <v>0</v>
      </c>
    </row>
    <row r="1826" spans="1:47" x14ac:dyDescent="0.25">
      <c r="A1826" s="5" t="s">
        <v>4608</v>
      </c>
      <c r="B1826" s="5" t="s">
        <v>4609</v>
      </c>
      <c r="C1826" s="5">
        <v>3</v>
      </c>
      <c r="D1826" s="5" t="s">
        <v>62</v>
      </c>
      <c r="E1826" s="5" t="s">
        <v>387</v>
      </c>
      <c r="F1826" s="5" t="s">
        <v>3854</v>
      </c>
      <c r="G1826" s="5" t="s">
        <v>389</v>
      </c>
      <c r="X1826" s="5">
        <v>0</v>
      </c>
      <c r="Z1826" s="5" t="s">
        <v>15</v>
      </c>
      <c r="AH1826" s="15"/>
      <c r="AI1826" s="5">
        <v>0</v>
      </c>
      <c r="AJ1826" s="1">
        <f t="array" ref="AJ1826">INDEX(I1826:X1826, MATCH(FALSE,ISBLANK(I1826:X1826),FALSE))</f>
        <v>0</v>
      </c>
      <c r="AK1826" s="1" t="str">
        <f t="array" ref="AK1826">IF(AJ1826=0,INDEX(Y1826:AI1826, MATCH(FALSE,ISBLANK(Y1826:AI1826),FALSE)),0)</f>
        <v>GH</v>
      </c>
      <c r="AL1826" s="1">
        <f t="shared" si="224"/>
        <v>0</v>
      </c>
      <c r="AM1826" s="1">
        <f t="shared" si="225"/>
        <v>0</v>
      </c>
      <c r="AN1826" s="1">
        <f t="shared" si="226"/>
        <v>3</v>
      </c>
      <c r="AO1826" s="1">
        <f t="shared" si="227"/>
        <v>171</v>
      </c>
      <c r="AP1826" s="1">
        <f t="shared" si="228"/>
        <v>0</v>
      </c>
      <c r="AQ1826" s="1">
        <f t="shared" si="229"/>
        <v>0</v>
      </c>
      <c r="AR1826" s="1" t="str">
        <f t="shared" si="231"/>
        <v>GH</v>
      </c>
      <c r="AS1826" s="2" t="str">
        <f>VLOOKUP(AR1826,Sites!A:B,2,FALSE)</f>
        <v>IKO Hawkesbury Site </v>
      </c>
      <c r="AT1826" s="2" t="str">
        <f>VLOOKUP(AR1826,Sites!A:C,3,FALSE)</f>
        <v>IKO-CAD </v>
      </c>
      <c r="AU1826" s="3">
        <f t="shared" si="230"/>
        <v>171</v>
      </c>
    </row>
    <row r="1827" spans="1:47" x14ac:dyDescent="0.25">
      <c r="A1827" s="5" t="s">
        <v>4610</v>
      </c>
      <c r="B1827" s="5" t="s">
        <v>4611</v>
      </c>
      <c r="C1827" s="5">
        <v>23</v>
      </c>
      <c r="D1827" s="5" t="s">
        <v>24</v>
      </c>
      <c r="E1827" s="5" t="s">
        <v>63</v>
      </c>
      <c r="F1827" s="5" t="s">
        <v>3960</v>
      </c>
      <c r="G1827" s="5" t="s">
        <v>65</v>
      </c>
      <c r="X1827" s="5">
        <v>0</v>
      </c>
      <c r="AH1827" s="15"/>
      <c r="AI1827" s="5">
        <v>0</v>
      </c>
      <c r="AJ1827" s="1">
        <f t="array" ref="AJ1827">INDEX(I1827:X1827, MATCH(FALSE,ISBLANK(I1827:X1827),FALSE))</f>
        <v>0</v>
      </c>
      <c r="AK1827" s="1">
        <f t="array" ref="AK1827">IF(AJ1827=0,INDEX(Y1827:AI1827, MATCH(FALSE,ISBLANK(Y1827:AI1827),FALSE)),0)</f>
        <v>0</v>
      </c>
      <c r="AL1827" s="1">
        <f t="shared" si="224"/>
        <v>0</v>
      </c>
      <c r="AM1827" s="1">
        <f t="shared" si="225"/>
        <v>0</v>
      </c>
      <c r="AN1827" s="1">
        <f t="shared" si="226"/>
        <v>0</v>
      </c>
      <c r="AO1827" s="1">
        <f t="shared" si="227"/>
        <v>0</v>
      </c>
      <c r="AP1827" s="1">
        <f t="shared" si="228"/>
        <v>23</v>
      </c>
      <c r="AQ1827" s="1">
        <f t="shared" si="229"/>
        <v>0</v>
      </c>
      <c r="AR1827" s="1">
        <f t="shared" si="231"/>
        <v>0</v>
      </c>
      <c r="AS1827" s="2" t="str">
        <f>VLOOKUP(AR1827,Sites!A:B,2,FALSE)</f>
        <v>N/A</v>
      </c>
      <c r="AT1827" s="2" t="str">
        <f>VLOOKUP(AR1827,Sites!A:C,3,FALSE)</f>
        <v>N/A</v>
      </c>
      <c r="AU1827" s="3">
        <f t="shared" si="230"/>
        <v>0</v>
      </c>
    </row>
    <row r="1828" spans="1:47" x14ac:dyDescent="0.25">
      <c r="A1828" s="5" t="s">
        <v>4612</v>
      </c>
      <c r="B1828" s="5" t="s">
        <v>4613</v>
      </c>
      <c r="C1828" s="5">
        <v>4</v>
      </c>
      <c r="D1828" s="5" t="s">
        <v>24</v>
      </c>
      <c r="X1828" s="5">
        <v>0</v>
      </c>
      <c r="AH1828" s="15"/>
      <c r="AI1828" s="5">
        <v>0</v>
      </c>
      <c r="AJ1828" s="1">
        <f t="array" ref="AJ1828">INDEX(I1828:X1828, MATCH(FALSE,ISBLANK(I1828:X1828),FALSE))</f>
        <v>0</v>
      </c>
      <c r="AK1828" s="1">
        <f t="array" ref="AK1828">IF(AJ1828=0,INDEX(Y1828:AI1828, MATCH(FALSE,ISBLANK(Y1828:AI1828),FALSE)),0)</f>
        <v>0</v>
      </c>
      <c r="AL1828" s="1">
        <f t="shared" si="224"/>
        <v>0</v>
      </c>
      <c r="AM1828" s="1">
        <f t="shared" si="225"/>
        <v>0</v>
      </c>
      <c r="AN1828" s="1">
        <f t="shared" si="226"/>
        <v>0</v>
      </c>
      <c r="AO1828" s="1">
        <f t="shared" si="227"/>
        <v>0</v>
      </c>
      <c r="AP1828" s="1">
        <f t="shared" si="228"/>
        <v>4</v>
      </c>
      <c r="AQ1828" s="1">
        <f t="shared" si="229"/>
        <v>0</v>
      </c>
      <c r="AR1828" s="1">
        <f t="shared" si="231"/>
        <v>0</v>
      </c>
      <c r="AS1828" s="2" t="str">
        <f>VLOOKUP(AR1828,Sites!A:B,2,FALSE)</f>
        <v>N/A</v>
      </c>
      <c r="AT1828" s="2" t="str">
        <f>VLOOKUP(AR1828,Sites!A:C,3,FALSE)</f>
        <v>N/A</v>
      </c>
      <c r="AU1828" s="3">
        <f t="shared" si="230"/>
        <v>0</v>
      </c>
    </row>
    <row r="1829" spans="1:47" x14ac:dyDescent="0.25">
      <c r="A1829" s="5" t="s">
        <v>4614</v>
      </c>
      <c r="B1829" s="5" t="s">
        <v>4615</v>
      </c>
      <c r="C1829" s="5">
        <v>20</v>
      </c>
      <c r="D1829" s="5" t="s">
        <v>24</v>
      </c>
      <c r="E1829" s="5" t="s">
        <v>63</v>
      </c>
      <c r="F1829" s="5" t="s">
        <v>3960</v>
      </c>
      <c r="G1829" s="5" t="s">
        <v>65</v>
      </c>
      <c r="X1829" s="5">
        <v>0</v>
      </c>
      <c r="AB1829" s="5" t="s">
        <v>18</v>
      </c>
      <c r="AH1829" s="15"/>
      <c r="AI1829" s="5">
        <v>0</v>
      </c>
      <c r="AJ1829" s="1">
        <f t="array" ref="AJ1829">INDEX(I1829:X1829, MATCH(FALSE,ISBLANK(I1829:X1829),FALSE))</f>
        <v>0</v>
      </c>
      <c r="AK1829" s="1" t="str">
        <f t="array" ref="AK1829">IF(AJ1829=0,INDEX(Y1829:AI1829, MATCH(FALSE,ISBLANK(Y1829:AI1829),FALSE)),0)</f>
        <v>GK</v>
      </c>
      <c r="AL1829" s="1">
        <f t="shared" si="224"/>
        <v>0</v>
      </c>
      <c r="AM1829" s="1">
        <f t="shared" si="225"/>
        <v>0</v>
      </c>
      <c r="AN1829" s="1">
        <f t="shared" si="226"/>
        <v>20</v>
      </c>
      <c r="AO1829" s="1">
        <f t="shared" si="227"/>
        <v>0</v>
      </c>
      <c r="AP1829" s="1">
        <f t="shared" si="228"/>
        <v>0</v>
      </c>
      <c r="AQ1829" s="1">
        <f t="shared" si="229"/>
        <v>0</v>
      </c>
      <c r="AR1829" s="1" t="str">
        <f t="shared" si="231"/>
        <v>GK</v>
      </c>
      <c r="AS1829" s="2" t="str">
        <f>VLOOKUP(AR1829,Sites!A:B,2,FALSE)</f>
        <v>IG Brampton Site </v>
      </c>
      <c r="AT1829" s="2" t="str">
        <f>VLOOKUP(AR1829,Sites!A:C,3,FALSE)</f>
        <v>IKO-CAD </v>
      </c>
      <c r="AU1829" s="3">
        <f t="shared" si="230"/>
        <v>0</v>
      </c>
    </row>
    <row r="1830" spans="1:47" x14ac:dyDescent="0.25">
      <c r="A1830" s="5" t="s">
        <v>4616</v>
      </c>
      <c r="B1830" s="5" t="s">
        <v>4617</v>
      </c>
      <c r="C1830" s="5">
        <v>1</v>
      </c>
      <c r="D1830" s="5" t="s">
        <v>24</v>
      </c>
      <c r="E1830" s="5" t="s">
        <v>57</v>
      </c>
      <c r="F1830" s="5" t="s">
        <v>4073</v>
      </c>
      <c r="G1830" s="5" t="s">
        <v>59</v>
      </c>
      <c r="X1830" s="5">
        <v>0</v>
      </c>
      <c r="AH1830" s="15"/>
      <c r="AI1830" s="5">
        <v>0</v>
      </c>
      <c r="AJ1830" s="1">
        <f t="array" ref="AJ1830">INDEX(I1830:X1830, MATCH(FALSE,ISBLANK(I1830:X1830),FALSE))</f>
        <v>0</v>
      </c>
      <c r="AK1830" s="1">
        <f t="array" ref="AK1830">IF(AJ1830=0,INDEX(Y1830:AI1830, MATCH(FALSE,ISBLANK(Y1830:AI1830),FALSE)),0)</f>
        <v>0</v>
      </c>
      <c r="AL1830" s="1">
        <f t="shared" si="224"/>
        <v>0</v>
      </c>
      <c r="AM1830" s="1">
        <f t="shared" si="225"/>
        <v>0</v>
      </c>
      <c r="AN1830" s="1">
        <f t="shared" si="226"/>
        <v>0</v>
      </c>
      <c r="AO1830" s="1">
        <f t="shared" si="227"/>
        <v>0</v>
      </c>
      <c r="AP1830" s="1">
        <f t="shared" si="228"/>
        <v>1</v>
      </c>
      <c r="AQ1830" s="1">
        <f t="shared" si="229"/>
        <v>8.19</v>
      </c>
      <c r="AR1830" s="1">
        <f t="shared" si="231"/>
        <v>0</v>
      </c>
      <c r="AS1830" s="2" t="str">
        <f>VLOOKUP(AR1830,Sites!A:B,2,FALSE)</f>
        <v>N/A</v>
      </c>
      <c r="AT1830" s="2" t="str">
        <f>VLOOKUP(AR1830,Sites!A:C,3,FALSE)</f>
        <v>N/A</v>
      </c>
      <c r="AU1830" s="3">
        <f t="shared" si="230"/>
        <v>8.19</v>
      </c>
    </row>
    <row r="1831" spans="1:47" x14ac:dyDescent="0.25">
      <c r="A1831" s="5" t="s">
        <v>4618</v>
      </c>
      <c r="B1831" s="5" t="s">
        <v>4619</v>
      </c>
      <c r="C1831" s="5">
        <v>2</v>
      </c>
      <c r="D1831" s="5" t="s">
        <v>24</v>
      </c>
      <c r="E1831" s="5" t="s">
        <v>63</v>
      </c>
      <c r="F1831" s="5" t="s">
        <v>3960</v>
      </c>
      <c r="G1831" s="5" t="s">
        <v>65</v>
      </c>
      <c r="X1831" s="5">
        <v>0</v>
      </c>
      <c r="AH1831" s="15"/>
      <c r="AI1831" s="5">
        <v>0</v>
      </c>
      <c r="AJ1831" s="1">
        <f t="array" ref="AJ1831">INDEX(I1831:X1831, MATCH(FALSE,ISBLANK(I1831:X1831),FALSE))</f>
        <v>0</v>
      </c>
      <c r="AK1831" s="1">
        <f t="array" ref="AK1831">IF(AJ1831=0,INDEX(Y1831:AI1831, MATCH(FALSE,ISBLANK(Y1831:AI1831),FALSE)),0)</f>
        <v>0</v>
      </c>
      <c r="AL1831" s="1">
        <f t="shared" si="224"/>
        <v>0</v>
      </c>
      <c r="AM1831" s="1">
        <f t="shared" si="225"/>
        <v>0</v>
      </c>
      <c r="AN1831" s="1">
        <f t="shared" si="226"/>
        <v>0</v>
      </c>
      <c r="AO1831" s="1">
        <f t="shared" si="227"/>
        <v>0</v>
      </c>
      <c r="AP1831" s="1">
        <f t="shared" si="228"/>
        <v>2</v>
      </c>
      <c r="AQ1831" s="1">
        <f t="shared" si="229"/>
        <v>0</v>
      </c>
      <c r="AR1831" s="1">
        <f t="shared" si="231"/>
        <v>0</v>
      </c>
      <c r="AS1831" s="2" t="str">
        <f>VLOOKUP(AR1831,Sites!A:B,2,FALSE)</f>
        <v>N/A</v>
      </c>
      <c r="AT1831" s="2" t="str">
        <f>VLOOKUP(AR1831,Sites!A:C,3,FALSE)</f>
        <v>N/A</v>
      </c>
      <c r="AU1831" s="3">
        <f t="shared" si="230"/>
        <v>0</v>
      </c>
    </row>
    <row r="1832" spans="1:47" x14ac:dyDescent="0.25">
      <c r="A1832" s="5" t="s">
        <v>4620</v>
      </c>
      <c r="B1832" s="5" t="s">
        <v>4621</v>
      </c>
      <c r="C1832" s="5">
        <v>7</v>
      </c>
      <c r="D1832" s="5" t="s">
        <v>24</v>
      </c>
      <c r="E1832" s="5" t="s">
        <v>57</v>
      </c>
      <c r="F1832" s="5" t="s">
        <v>3960</v>
      </c>
      <c r="G1832" s="5" t="s">
        <v>59</v>
      </c>
      <c r="X1832" s="5">
        <v>0</v>
      </c>
      <c r="AH1832" s="15"/>
      <c r="AI1832" s="5">
        <v>0</v>
      </c>
      <c r="AJ1832" s="1">
        <f t="array" ref="AJ1832">INDEX(I1832:X1832, MATCH(FALSE,ISBLANK(I1832:X1832),FALSE))</f>
        <v>0</v>
      </c>
      <c r="AK1832" s="1">
        <f t="array" ref="AK1832">IF(AJ1832=0,INDEX(Y1832:AI1832, MATCH(FALSE,ISBLANK(Y1832:AI1832),FALSE)),0)</f>
        <v>0</v>
      </c>
      <c r="AL1832" s="1">
        <f t="shared" si="224"/>
        <v>0</v>
      </c>
      <c r="AM1832" s="1">
        <f t="shared" si="225"/>
        <v>0</v>
      </c>
      <c r="AN1832" s="1">
        <f t="shared" si="226"/>
        <v>0</v>
      </c>
      <c r="AO1832" s="1">
        <f t="shared" si="227"/>
        <v>0</v>
      </c>
      <c r="AP1832" s="1">
        <f t="shared" si="228"/>
        <v>7</v>
      </c>
      <c r="AQ1832" s="1">
        <f t="shared" si="229"/>
        <v>0</v>
      </c>
      <c r="AR1832" s="1">
        <f t="shared" si="231"/>
        <v>0</v>
      </c>
      <c r="AS1832" s="2" t="str">
        <f>VLOOKUP(AR1832,Sites!A:B,2,FALSE)</f>
        <v>N/A</v>
      </c>
      <c r="AT1832" s="2" t="str">
        <f>VLOOKUP(AR1832,Sites!A:C,3,FALSE)</f>
        <v>N/A</v>
      </c>
      <c r="AU1832" s="3">
        <f t="shared" si="230"/>
        <v>0</v>
      </c>
    </row>
    <row r="1833" spans="1:47" x14ac:dyDescent="0.25">
      <c r="A1833" s="5" t="s">
        <v>4623</v>
      </c>
      <c r="B1833" s="5" t="s">
        <v>4624</v>
      </c>
      <c r="C1833" s="5">
        <v>1</v>
      </c>
      <c r="D1833" s="5" t="s">
        <v>24</v>
      </c>
      <c r="E1833" s="5" t="s">
        <v>25</v>
      </c>
      <c r="F1833" s="5" t="s">
        <v>3960</v>
      </c>
      <c r="G1833" s="5" t="s">
        <v>27</v>
      </c>
      <c r="X1833" s="5">
        <v>0</v>
      </c>
      <c r="AH1833" s="15" t="s">
        <v>17</v>
      </c>
      <c r="AI1833" s="5">
        <v>0</v>
      </c>
      <c r="AJ1833" s="1">
        <f t="array" ref="AJ1833">INDEX(I1833:X1833, MATCH(FALSE,ISBLANK(I1833:X1833),FALSE))</f>
        <v>0</v>
      </c>
      <c r="AK1833" s="1" t="str">
        <f t="array" ref="AK1833">IF(AJ1833=0,INDEX(Y1833:AI1833, MATCH(FALSE,ISBLANK(Y1833:AI1833),FALSE)),0)</f>
        <v>GJ</v>
      </c>
      <c r="AL1833" s="1">
        <f t="shared" si="224"/>
        <v>0</v>
      </c>
      <c r="AM1833" s="1">
        <f t="shared" si="225"/>
        <v>0</v>
      </c>
      <c r="AN1833" s="1">
        <f t="shared" si="226"/>
        <v>1</v>
      </c>
      <c r="AO1833" s="1">
        <f t="shared" si="227"/>
        <v>0</v>
      </c>
      <c r="AP1833" s="1">
        <f t="shared" si="228"/>
        <v>0</v>
      </c>
      <c r="AQ1833" s="1">
        <f t="shared" si="229"/>
        <v>0</v>
      </c>
      <c r="AR1833" s="1" t="str">
        <f t="shared" si="231"/>
        <v>GJ</v>
      </c>
      <c r="AS1833" s="2" t="str">
        <f>VLOOKUP(AR1833,Sites!A:B,2,FALSE)</f>
        <v>Canroof Corp Site </v>
      </c>
      <c r="AT1833" s="2" t="str">
        <f>VLOOKUP(AR1833,Sites!A:C,3,FALSE)</f>
        <v>IKO-CAD </v>
      </c>
      <c r="AU1833" s="3">
        <f t="shared" si="230"/>
        <v>0</v>
      </c>
    </row>
    <row r="1834" spans="1:47" x14ac:dyDescent="0.25">
      <c r="A1834" s="5" t="s">
        <v>4625</v>
      </c>
      <c r="B1834" s="5" t="s">
        <v>4626</v>
      </c>
      <c r="C1834" s="5">
        <v>1</v>
      </c>
      <c r="D1834" s="5" t="s">
        <v>24</v>
      </c>
      <c r="E1834" s="5" t="s">
        <v>25</v>
      </c>
      <c r="F1834" s="5" t="s">
        <v>3960</v>
      </c>
      <c r="G1834" s="5" t="s">
        <v>27</v>
      </c>
      <c r="X1834" s="5">
        <v>0</v>
      </c>
      <c r="AH1834" s="15"/>
      <c r="AI1834" s="5">
        <v>0</v>
      </c>
      <c r="AJ1834" s="1">
        <f t="array" ref="AJ1834">INDEX(I1834:X1834, MATCH(FALSE,ISBLANK(I1834:X1834),FALSE))</f>
        <v>0</v>
      </c>
      <c r="AK1834" s="1">
        <f t="array" ref="AK1834">IF(AJ1834=0,INDEX(Y1834:AI1834, MATCH(FALSE,ISBLANK(Y1834:AI1834),FALSE)),0)</f>
        <v>0</v>
      </c>
      <c r="AL1834" s="1">
        <f t="shared" si="224"/>
        <v>0</v>
      </c>
      <c r="AM1834" s="1">
        <f t="shared" si="225"/>
        <v>0</v>
      </c>
      <c r="AN1834" s="1">
        <f t="shared" si="226"/>
        <v>0</v>
      </c>
      <c r="AO1834" s="1">
        <f t="shared" si="227"/>
        <v>0</v>
      </c>
      <c r="AP1834" s="1">
        <f t="shared" si="228"/>
        <v>1</v>
      </c>
      <c r="AQ1834" s="1">
        <f t="shared" si="229"/>
        <v>0</v>
      </c>
      <c r="AR1834" s="1">
        <f t="shared" si="231"/>
        <v>0</v>
      </c>
      <c r="AS1834" s="2" t="str">
        <f>VLOOKUP(AR1834,Sites!A:B,2,FALSE)</f>
        <v>N/A</v>
      </c>
      <c r="AT1834" s="2" t="str">
        <f>VLOOKUP(AR1834,Sites!A:C,3,FALSE)</f>
        <v>N/A</v>
      </c>
      <c r="AU1834" s="3">
        <f t="shared" si="230"/>
        <v>0</v>
      </c>
    </row>
    <row r="1835" spans="1:47" x14ac:dyDescent="0.25">
      <c r="A1835" s="5" t="s">
        <v>4627</v>
      </c>
      <c r="B1835" s="5" t="s">
        <v>4628</v>
      </c>
      <c r="C1835" s="5">
        <v>16</v>
      </c>
      <c r="D1835" s="5" t="s">
        <v>24</v>
      </c>
      <c r="E1835" s="5" t="s">
        <v>63</v>
      </c>
      <c r="F1835" s="5" t="s">
        <v>4629</v>
      </c>
      <c r="G1835" s="5" t="s">
        <v>65</v>
      </c>
      <c r="X1835" s="5">
        <v>0</v>
      </c>
      <c r="Z1835" s="5" t="s">
        <v>15</v>
      </c>
      <c r="AB1835" s="5" t="s">
        <v>18</v>
      </c>
      <c r="AF1835" s="5" t="s">
        <v>21</v>
      </c>
      <c r="AH1835" s="15"/>
      <c r="AI1835" s="5">
        <v>0</v>
      </c>
      <c r="AJ1835" s="1">
        <f t="array" ref="AJ1835">INDEX(I1835:X1835, MATCH(FALSE,ISBLANK(I1835:X1835),FALSE))</f>
        <v>0</v>
      </c>
      <c r="AK1835" s="1" t="str">
        <f t="array" ref="AK1835">IF(AJ1835=0,INDEX(Y1835:AI1835, MATCH(FALSE,ISBLANK(Y1835:AI1835),FALSE)),0)</f>
        <v>GH</v>
      </c>
      <c r="AL1835" s="1">
        <f t="shared" si="224"/>
        <v>0</v>
      </c>
      <c r="AM1835" s="1">
        <f t="shared" si="225"/>
        <v>0</v>
      </c>
      <c r="AN1835" s="1">
        <f t="shared" si="226"/>
        <v>16</v>
      </c>
      <c r="AO1835" s="1">
        <f t="shared" si="227"/>
        <v>5.8879999999999999</v>
      </c>
      <c r="AP1835" s="1">
        <f t="shared" si="228"/>
        <v>0</v>
      </c>
      <c r="AQ1835" s="1">
        <f t="shared" si="229"/>
        <v>0</v>
      </c>
      <c r="AR1835" s="1" t="str">
        <f t="shared" si="231"/>
        <v>GH</v>
      </c>
      <c r="AS1835" s="2" t="str">
        <f>VLOOKUP(AR1835,Sites!A:B,2,FALSE)</f>
        <v>IKO Hawkesbury Site </v>
      </c>
      <c r="AT1835" s="2" t="str">
        <f>VLOOKUP(AR1835,Sites!A:C,3,FALSE)</f>
        <v>IKO-CAD </v>
      </c>
      <c r="AU1835" s="3">
        <f t="shared" si="230"/>
        <v>5.8879999999999999</v>
      </c>
    </row>
    <row r="1836" spans="1:47" x14ac:dyDescent="0.25">
      <c r="A1836" s="5" t="s">
        <v>4630</v>
      </c>
      <c r="B1836" s="5" t="s">
        <v>4631</v>
      </c>
      <c r="C1836" s="5">
        <v>6</v>
      </c>
      <c r="D1836" s="5" t="s">
        <v>24</v>
      </c>
      <c r="E1836" s="5" t="s">
        <v>57</v>
      </c>
      <c r="F1836" s="5" t="s">
        <v>3960</v>
      </c>
      <c r="G1836" s="5" t="s">
        <v>59</v>
      </c>
      <c r="X1836" s="5">
        <v>0</v>
      </c>
      <c r="AH1836" s="15"/>
      <c r="AI1836" s="5">
        <v>0</v>
      </c>
      <c r="AJ1836" s="1">
        <f t="array" ref="AJ1836">INDEX(I1836:X1836, MATCH(FALSE,ISBLANK(I1836:X1836),FALSE))</f>
        <v>0</v>
      </c>
      <c r="AK1836" s="1">
        <f t="array" ref="AK1836">IF(AJ1836=0,INDEX(Y1836:AI1836, MATCH(FALSE,ISBLANK(Y1836:AI1836),FALSE)),0)</f>
        <v>0</v>
      </c>
      <c r="AL1836" s="1">
        <f t="shared" si="224"/>
        <v>0</v>
      </c>
      <c r="AM1836" s="1">
        <f t="shared" si="225"/>
        <v>0</v>
      </c>
      <c r="AN1836" s="1">
        <f t="shared" si="226"/>
        <v>0</v>
      </c>
      <c r="AO1836" s="1">
        <f t="shared" si="227"/>
        <v>0</v>
      </c>
      <c r="AP1836" s="1">
        <f t="shared" si="228"/>
        <v>6</v>
      </c>
      <c r="AQ1836" s="1">
        <f t="shared" si="229"/>
        <v>0</v>
      </c>
      <c r="AR1836" s="1">
        <f t="shared" si="231"/>
        <v>0</v>
      </c>
      <c r="AS1836" s="2" t="str">
        <f>VLOOKUP(AR1836,Sites!A:B,2,FALSE)</f>
        <v>N/A</v>
      </c>
      <c r="AT1836" s="2" t="str">
        <f>VLOOKUP(AR1836,Sites!A:C,3,FALSE)</f>
        <v>N/A</v>
      </c>
      <c r="AU1836" s="3">
        <f t="shared" si="230"/>
        <v>0</v>
      </c>
    </row>
    <row r="1837" spans="1:47" x14ac:dyDescent="0.25">
      <c r="A1837" s="5" t="s">
        <v>4632</v>
      </c>
      <c r="B1837" s="5" t="s">
        <v>4633</v>
      </c>
      <c r="C1837" s="5">
        <v>3</v>
      </c>
      <c r="D1837" s="5" t="s">
        <v>24</v>
      </c>
      <c r="E1837" s="5" t="s">
        <v>57</v>
      </c>
      <c r="F1837" s="5" t="s">
        <v>3960</v>
      </c>
      <c r="G1837" s="5" t="s">
        <v>59</v>
      </c>
      <c r="X1837" s="5">
        <v>0</v>
      </c>
      <c r="Z1837" s="5" t="s">
        <v>15</v>
      </c>
      <c r="AB1837" s="5" t="s">
        <v>18</v>
      </c>
      <c r="AH1837" s="15"/>
      <c r="AI1837" s="5">
        <v>0</v>
      </c>
      <c r="AJ1837" s="1">
        <f t="array" ref="AJ1837">INDEX(I1837:X1837, MATCH(FALSE,ISBLANK(I1837:X1837),FALSE))</f>
        <v>0</v>
      </c>
      <c r="AK1837" s="1" t="str">
        <f t="array" ref="AK1837">IF(AJ1837=0,INDEX(Y1837:AI1837, MATCH(FALSE,ISBLANK(Y1837:AI1837),FALSE)),0)</f>
        <v>GH</v>
      </c>
      <c r="AL1837" s="1">
        <f t="shared" si="224"/>
        <v>0</v>
      </c>
      <c r="AM1837" s="1">
        <f t="shared" si="225"/>
        <v>0</v>
      </c>
      <c r="AN1837" s="1">
        <f t="shared" si="226"/>
        <v>3</v>
      </c>
      <c r="AO1837" s="1">
        <f t="shared" si="227"/>
        <v>0</v>
      </c>
      <c r="AP1837" s="1">
        <f t="shared" si="228"/>
        <v>0</v>
      </c>
      <c r="AQ1837" s="1">
        <f t="shared" si="229"/>
        <v>0</v>
      </c>
      <c r="AR1837" s="1" t="str">
        <f t="shared" si="231"/>
        <v>GH</v>
      </c>
      <c r="AS1837" s="2" t="str">
        <f>VLOOKUP(AR1837,Sites!A:B,2,FALSE)</f>
        <v>IKO Hawkesbury Site </v>
      </c>
      <c r="AT1837" s="2" t="str">
        <f>VLOOKUP(AR1837,Sites!A:C,3,FALSE)</f>
        <v>IKO-CAD </v>
      </c>
      <c r="AU1837" s="3">
        <f t="shared" si="230"/>
        <v>0</v>
      </c>
    </row>
    <row r="1838" spans="1:47" x14ac:dyDescent="0.25">
      <c r="A1838" s="5" t="s">
        <v>4634</v>
      </c>
      <c r="B1838" s="5" t="s">
        <v>4635</v>
      </c>
      <c r="C1838" s="5">
        <v>1</v>
      </c>
      <c r="D1838" s="5" t="s">
        <v>24</v>
      </c>
      <c r="E1838" s="5" t="s">
        <v>151</v>
      </c>
      <c r="F1838" s="5" t="s">
        <v>3960</v>
      </c>
      <c r="G1838" s="5" t="s">
        <v>153</v>
      </c>
      <c r="X1838" s="5">
        <v>0</v>
      </c>
      <c r="AA1838" s="5" t="s">
        <v>16</v>
      </c>
      <c r="AH1838" s="15"/>
      <c r="AI1838" s="5">
        <v>0</v>
      </c>
      <c r="AJ1838" s="1">
        <f t="array" ref="AJ1838">INDEX(I1838:X1838, MATCH(FALSE,ISBLANK(I1838:X1838),FALSE))</f>
        <v>0</v>
      </c>
      <c r="AK1838" s="1" t="str">
        <f t="array" ref="AK1838">IF(AJ1838=0,INDEX(Y1838:AI1838, MATCH(FALSE,ISBLANK(Y1838:AI1838),FALSE)),0)</f>
        <v>GI</v>
      </c>
      <c r="AL1838" s="1">
        <f t="shared" si="224"/>
        <v>0</v>
      </c>
      <c r="AM1838" s="1">
        <f t="shared" si="225"/>
        <v>0</v>
      </c>
      <c r="AN1838" s="1">
        <f t="shared" si="226"/>
        <v>1</v>
      </c>
      <c r="AO1838" s="1">
        <f t="shared" si="227"/>
        <v>0</v>
      </c>
      <c r="AP1838" s="1">
        <f t="shared" si="228"/>
        <v>0</v>
      </c>
      <c r="AQ1838" s="1">
        <f t="shared" si="229"/>
        <v>0</v>
      </c>
      <c r="AR1838" s="1" t="str">
        <f t="shared" si="231"/>
        <v>GI</v>
      </c>
      <c r="AS1838" s="2" t="str">
        <f>VLOOKUP(AR1838,Sites!A:B,2,FALSE)</f>
        <v>IKO Madoc Site </v>
      </c>
      <c r="AT1838" s="2" t="str">
        <f>VLOOKUP(AR1838,Sites!A:C,3,FALSE)</f>
        <v>IKO-CAD </v>
      </c>
      <c r="AU1838" s="3">
        <f t="shared" si="230"/>
        <v>0</v>
      </c>
    </row>
    <row r="1839" spans="1:47" x14ac:dyDescent="0.25">
      <c r="A1839" s="5" t="s">
        <v>4636</v>
      </c>
      <c r="B1839" s="5" t="s">
        <v>4637</v>
      </c>
      <c r="C1839" s="5">
        <v>1</v>
      </c>
      <c r="D1839" s="5" t="s">
        <v>24</v>
      </c>
      <c r="E1839" s="5" t="s">
        <v>53</v>
      </c>
      <c r="F1839" s="5" t="s">
        <v>3960</v>
      </c>
      <c r="G1839" s="5" t="s">
        <v>54</v>
      </c>
      <c r="M1839" s="5" t="s">
        <v>11</v>
      </c>
      <c r="R1839" s="5" t="s">
        <v>11</v>
      </c>
      <c r="W1839" s="5" t="s">
        <v>11</v>
      </c>
      <c r="X1839" s="5">
        <v>0</v>
      </c>
      <c r="AB1839" s="5" t="s">
        <v>18</v>
      </c>
      <c r="AH1839" s="15"/>
      <c r="AI1839" s="5">
        <v>0</v>
      </c>
      <c r="AJ1839" s="1" t="str">
        <f t="array" ref="AJ1839">INDEX(I1839:X1839, MATCH(FALSE,ISBLANK(I1839:X1839),FALSE))</f>
        <v>GC</v>
      </c>
      <c r="AK1839" s="1">
        <f t="array" ref="AK1839">IF(AJ1839=0,INDEX(Y1839:AI1839, MATCH(FALSE,ISBLANK(Y1839:AI1839),FALSE)),0)</f>
        <v>0</v>
      </c>
      <c r="AL1839" s="1">
        <f t="shared" si="224"/>
        <v>1</v>
      </c>
      <c r="AM1839" s="1">
        <f t="shared" si="225"/>
        <v>0</v>
      </c>
      <c r="AN1839" s="1">
        <f t="shared" si="226"/>
        <v>0</v>
      </c>
      <c r="AO1839" s="1">
        <f t="shared" si="227"/>
        <v>0</v>
      </c>
      <c r="AP1839" s="1">
        <f t="shared" si="228"/>
        <v>0</v>
      </c>
      <c r="AQ1839" s="1">
        <f t="shared" si="229"/>
        <v>0</v>
      </c>
      <c r="AR1839" s="1" t="str">
        <f t="shared" si="231"/>
        <v>GC</v>
      </c>
      <c r="AS1839" s="2" t="str">
        <f>VLOOKUP(AR1839,Sites!A:B,2,FALSE)</f>
        <v>IKO Sumas </v>
      </c>
      <c r="AT1839" s="2" t="str">
        <f>VLOOKUP(AR1839,Sites!A:C,3,FALSE)</f>
        <v>IKO-US </v>
      </c>
      <c r="AU1839" s="3">
        <f t="shared" si="230"/>
        <v>0</v>
      </c>
    </row>
    <row r="1840" spans="1:47" x14ac:dyDescent="0.25">
      <c r="A1840" s="5" t="s">
        <v>4638</v>
      </c>
      <c r="B1840" s="5" t="s">
        <v>4639</v>
      </c>
      <c r="C1840" s="5">
        <v>30</v>
      </c>
      <c r="D1840" s="5" t="s">
        <v>24</v>
      </c>
      <c r="E1840" s="5" t="s">
        <v>72</v>
      </c>
      <c r="F1840" s="5" t="s">
        <v>3960</v>
      </c>
      <c r="G1840" s="5" t="s">
        <v>74</v>
      </c>
      <c r="M1840" s="5" t="s">
        <v>11</v>
      </c>
      <c r="R1840" s="5" t="s">
        <v>11</v>
      </c>
      <c r="W1840" s="5" t="s">
        <v>11</v>
      </c>
      <c r="X1840" s="5">
        <v>0</v>
      </c>
      <c r="AA1840" s="5" t="s">
        <v>16</v>
      </c>
      <c r="AH1840" s="15"/>
      <c r="AI1840" s="5">
        <v>0</v>
      </c>
      <c r="AJ1840" s="1" t="str">
        <f t="array" ref="AJ1840">INDEX(I1840:X1840, MATCH(FALSE,ISBLANK(I1840:X1840),FALSE))</f>
        <v>GC</v>
      </c>
      <c r="AK1840" s="1">
        <f t="array" ref="AK1840">IF(AJ1840=0,INDEX(Y1840:AI1840, MATCH(FALSE,ISBLANK(Y1840:AI1840),FALSE)),0)</f>
        <v>0</v>
      </c>
      <c r="AL1840" s="1">
        <f t="shared" si="224"/>
        <v>30</v>
      </c>
      <c r="AM1840" s="1">
        <f t="shared" si="225"/>
        <v>0</v>
      </c>
      <c r="AN1840" s="1">
        <f t="shared" si="226"/>
        <v>0</v>
      </c>
      <c r="AO1840" s="1">
        <f t="shared" si="227"/>
        <v>0</v>
      </c>
      <c r="AP1840" s="1">
        <f t="shared" si="228"/>
        <v>0</v>
      </c>
      <c r="AQ1840" s="1">
        <f t="shared" si="229"/>
        <v>0</v>
      </c>
      <c r="AR1840" s="1" t="str">
        <f t="shared" si="231"/>
        <v>GC</v>
      </c>
      <c r="AS1840" s="2" t="str">
        <f>VLOOKUP(AR1840,Sites!A:B,2,FALSE)</f>
        <v>IKO Sumas </v>
      </c>
      <c r="AT1840" s="2" t="str">
        <f>VLOOKUP(AR1840,Sites!A:C,3,FALSE)</f>
        <v>IKO-US </v>
      </c>
      <c r="AU1840" s="3">
        <f t="shared" si="230"/>
        <v>0</v>
      </c>
    </row>
    <row r="1841" spans="1:47" x14ac:dyDescent="0.25">
      <c r="A1841" s="5" t="s">
        <v>4640</v>
      </c>
      <c r="B1841" s="5" t="s">
        <v>4641</v>
      </c>
      <c r="C1841" s="5">
        <v>7</v>
      </c>
      <c r="D1841" s="5" t="s">
        <v>24</v>
      </c>
      <c r="K1841" s="5" t="s">
        <v>9</v>
      </c>
      <c r="L1841" s="5" t="s">
        <v>10</v>
      </c>
      <c r="M1841" s="5" t="s">
        <v>11</v>
      </c>
      <c r="P1841" s="5" t="s">
        <v>9</v>
      </c>
      <c r="Q1841" s="5" t="s">
        <v>10</v>
      </c>
      <c r="R1841" s="5" t="s">
        <v>11</v>
      </c>
      <c r="U1841" s="5" t="s">
        <v>9</v>
      </c>
      <c r="V1841" s="5" t="s">
        <v>10</v>
      </c>
      <c r="W1841" s="5" t="s">
        <v>11</v>
      </c>
      <c r="X1841" s="5">
        <v>0</v>
      </c>
      <c r="Z1841" s="5" t="s">
        <v>15</v>
      </c>
      <c r="AB1841" s="5" t="s">
        <v>18</v>
      </c>
      <c r="AE1841" s="5" t="s">
        <v>20</v>
      </c>
      <c r="AH1841" s="15"/>
      <c r="AI1841" s="5">
        <v>0</v>
      </c>
      <c r="AJ1841" s="1" t="str">
        <f t="array" ref="AJ1841">INDEX(I1841:X1841, MATCH(FALSE,ISBLANK(I1841:X1841),FALSE))</f>
        <v>GS</v>
      </c>
      <c r="AK1841" s="1">
        <f t="array" ref="AK1841">IF(AJ1841=0,INDEX(Y1841:AI1841, MATCH(FALSE,ISBLANK(Y1841:AI1841),FALSE)),0)</f>
        <v>0</v>
      </c>
      <c r="AL1841" s="1">
        <f t="shared" si="224"/>
        <v>7</v>
      </c>
      <c r="AM1841" s="1">
        <f t="shared" si="225"/>
        <v>0</v>
      </c>
      <c r="AN1841" s="1">
        <f t="shared" si="226"/>
        <v>0</v>
      </c>
      <c r="AO1841" s="1">
        <f t="shared" si="227"/>
        <v>0</v>
      </c>
      <c r="AP1841" s="1">
        <f t="shared" si="228"/>
        <v>0</v>
      </c>
      <c r="AQ1841" s="1">
        <f t="shared" si="229"/>
        <v>0</v>
      </c>
      <c r="AR1841" s="1" t="str">
        <f t="shared" si="231"/>
        <v>GS</v>
      </c>
      <c r="AS1841" s="2" t="str">
        <f>VLOOKUP(AR1841,Sites!A:B,2,FALSE)</f>
        <v>IKO Sylacauga </v>
      </c>
      <c r="AT1841" s="2" t="str">
        <f>VLOOKUP(AR1841,Sites!A:C,3,FALSE)</f>
        <v>IKO-US </v>
      </c>
      <c r="AU1841" s="3">
        <f t="shared" si="230"/>
        <v>0</v>
      </c>
    </row>
    <row r="1842" spans="1:47" x14ac:dyDescent="0.25">
      <c r="A1842" s="5" t="s">
        <v>4642</v>
      </c>
      <c r="B1842" s="5" t="s">
        <v>4643</v>
      </c>
      <c r="C1842" s="5">
        <v>1</v>
      </c>
      <c r="D1842" s="5" t="s">
        <v>24</v>
      </c>
      <c r="E1842" s="5" t="s">
        <v>72</v>
      </c>
      <c r="F1842" s="5" t="s">
        <v>4644</v>
      </c>
      <c r="G1842" s="5" t="s">
        <v>74</v>
      </c>
      <c r="X1842" s="5">
        <v>0</v>
      </c>
      <c r="AH1842" s="15"/>
      <c r="AI1842" s="5">
        <v>0</v>
      </c>
      <c r="AJ1842" s="1">
        <f t="array" ref="AJ1842">INDEX(I1842:X1842, MATCH(FALSE,ISBLANK(I1842:X1842),FALSE))</f>
        <v>0</v>
      </c>
      <c r="AK1842" s="1">
        <f t="array" ref="AK1842">IF(AJ1842=0,INDEX(Y1842:AI1842, MATCH(FALSE,ISBLANK(Y1842:AI1842),FALSE)),0)</f>
        <v>0</v>
      </c>
      <c r="AL1842" s="1">
        <f t="shared" si="224"/>
        <v>0</v>
      </c>
      <c r="AM1842" s="1">
        <f t="shared" si="225"/>
        <v>0</v>
      </c>
      <c r="AN1842" s="1">
        <f t="shared" si="226"/>
        <v>0</v>
      </c>
      <c r="AO1842" s="1">
        <f t="shared" si="227"/>
        <v>0</v>
      </c>
      <c r="AP1842" s="1">
        <f t="shared" si="228"/>
        <v>1</v>
      </c>
      <c r="AQ1842" s="1">
        <f t="shared" si="229"/>
        <v>157.44</v>
      </c>
      <c r="AR1842" s="1">
        <f t="shared" si="231"/>
        <v>0</v>
      </c>
      <c r="AS1842" s="2" t="str">
        <f>VLOOKUP(AR1842,Sites!A:B,2,FALSE)</f>
        <v>N/A</v>
      </c>
      <c r="AT1842" s="2" t="str">
        <f>VLOOKUP(AR1842,Sites!A:C,3,FALSE)</f>
        <v>N/A</v>
      </c>
      <c r="AU1842" s="3">
        <f t="shared" si="230"/>
        <v>157.44</v>
      </c>
    </row>
    <row r="1843" spans="1:47" x14ac:dyDescent="0.25">
      <c r="A1843" s="5" t="s">
        <v>4645</v>
      </c>
      <c r="B1843" s="5" t="s">
        <v>4646</v>
      </c>
      <c r="C1843" s="5">
        <v>7</v>
      </c>
      <c r="D1843" s="5" t="s">
        <v>24</v>
      </c>
      <c r="E1843" s="5" t="s">
        <v>72</v>
      </c>
      <c r="F1843" s="5" t="s">
        <v>626</v>
      </c>
      <c r="G1843" s="5" t="s">
        <v>74</v>
      </c>
      <c r="L1843" s="5" t="s">
        <v>10</v>
      </c>
      <c r="M1843" s="5" t="s">
        <v>11</v>
      </c>
      <c r="Q1843" s="5" t="s">
        <v>10</v>
      </c>
      <c r="R1843" s="5" t="s">
        <v>11</v>
      </c>
      <c r="V1843" s="5" t="s">
        <v>10</v>
      </c>
      <c r="W1843" s="5" t="s">
        <v>11</v>
      </c>
      <c r="X1843" s="5">
        <v>0</v>
      </c>
      <c r="Z1843" s="5" t="s">
        <v>15</v>
      </c>
      <c r="AH1843" s="15"/>
      <c r="AI1843" s="5">
        <v>0</v>
      </c>
      <c r="AJ1843" s="1" t="str">
        <f t="array" ref="AJ1843">INDEX(I1843:X1843, MATCH(FALSE,ISBLANK(I1843:X1843),FALSE))</f>
        <v>CA</v>
      </c>
      <c r="AK1843" s="1">
        <f t="array" ref="AK1843">IF(AJ1843=0,INDEX(Y1843:AI1843, MATCH(FALSE,ISBLANK(Y1843:AI1843),FALSE)),0)</f>
        <v>0</v>
      </c>
      <c r="AL1843" s="1">
        <f t="shared" si="224"/>
        <v>7</v>
      </c>
      <c r="AM1843" s="1">
        <f t="shared" si="225"/>
        <v>136.99</v>
      </c>
      <c r="AN1843" s="1">
        <f t="shared" si="226"/>
        <v>0</v>
      </c>
      <c r="AO1843" s="1">
        <f t="shared" si="227"/>
        <v>0</v>
      </c>
      <c r="AP1843" s="1">
        <f t="shared" si="228"/>
        <v>0</v>
      </c>
      <c r="AQ1843" s="1">
        <f t="shared" si="229"/>
        <v>0</v>
      </c>
      <c r="AR1843" s="1" t="str">
        <f t="shared" si="231"/>
        <v>CA</v>
      </c>
      <c r="AS1843" s="2" t="str">
        <f>VLOOKUP(AR1843,Sites!A:B,2,FALSE)</f>
        <v>IKO Kankakee </v>
      </c>
      <c r="AT1843" s="2" t="str">
        <f>VLOOKUP(AR1843,Sites!A:C,3,FALSE)</f>
        <v>IKO-US </v>
      </c>
      <c r="AU1843" s="3">
        <f t="shared" si="230"/>
        <v>136.99</v>
      </c>
    </row>
    <row r="1844" spans="1:47" x14ac:dyDescent="0.25">
      <c r="A1844" s="5" t="s">
        <v>4647</v>
      </c>
      <c r="B1844" s="5" t="s">
        <v>4648</v>
      </c>
      <c r="C1844" s="5">
        <v>40</v>
      </c>
      <c r="D1844" s="5" t="s">
        <v>24</v>
      </c>
      <c r="E1844" s="5" t="s">
        <v>151</v>
      </c>
      <c r="F1844" s="5" t="s">
        <v>4649</v>
      </c>
      <c r="G1844" s="5" t="s">
        <v>153</v>
      </c>
      <c r="X1844" s="5">
        <v>0</v>
      </c>
      <c r="Z1844" s="5" t="s">
        <v>15</v>
      </c>
      <c r="AB1844" s="5" t="s">
        <v>18</v>
      </c>
      <c r="AH1844" s="15"/>
      <c r="AI1844" s="5">
        <v>0</v>
      </c>
      <c r="AJ1844" s="1">
        <f t="array" ref="AJ1844">INDEX(I1844:X1844, MATCH(FALSE,ISBLANK(I1844:X1844),FALSE))</f>
        <v>0</v>
      </c>
      <c r="AK1844" s="1" t="str">
        <f t="array" ref="AK1844">IF(AJ1844=0,INDEX(Y1844:AI1844, MATCH(FALSE,ISBLANK(Y1844:AI1844),FALSE)),0)</f>
        <v>GH</v>
      </c>
      <c r="AL1844" s="1">
        <f t="shared" si="224"/>
        <v>0</v>
      </c>
      <c r="AM1844" s="1">
        <f t="shared" si="225"/>
        <v>0</v>
      </c>
      <c r="AN1844" s="1">
        <f t="shared" si="226"/>
        <v>40</v>
      </c>
      <c r="AO1844" s="1">
        <f t="shared" si="227"/>
        <v>516</v>
      </c>
      <c r="AP1844" s="1">
        <f t="shared" si="228"/>
        <v>0</v>
      </c>
      <c r="AQ1844" s="1">
        <f t="shared" si="229"/>
        <v>0</v>
      </c>
      <c r="AR1844" s="1" t="str">
        <f t="shared" si="231"/>
        <v>GH</v>
      </c>
      <c r="AS1844" s="2" t="str">
        <f>VLOOKUP(AR1844,Sites!A:B,2,FALSE)</f>
        <v>IKO Hawkesbury Site </v>
      </c>
      <c r="AT1844" s="2" t="str">
        <f>VLOOKUP(AR1844,Sites!A:C,3,FALSE)</f>
        <v>IKO-CAD </v>
      </c>
      <c r="AU1844" s="3">
        <f t="shared" si="230"/>
        <v>516</v>
      </c>
    </row>
    <row r="1845" spans="1:47" x14ac:dyDescent="0.25">
      <c r="A1845" s="5" t="s">
        <v>4650</v>
      </c>
      <c r="B1845" s="5" t="s">
        <v>4651</v>
      </c>
      <c r="C1845" s="5">
        <v>2</v>
      </c>
      <c r="D1845" s="5" t="s">
        <v>24</v>
      </c>
      <c r="E1845" s="5" t="s">
        <v>1083</v>
      </c>
      <c r="F1845" s="5" t="s">
        <v>3960</v>
      </c>
      <c r="G1845" s="5" t="s">
        <v>1084</v>
      </c>
      <c r="J1845" s="5" t="s">
        <v>8</v>
      </c>
      <c r="T1845" s="5" t="s">
        <v>8</v>
      </c>
      <c r="X1845" s="5">
        <v>0</v>
      </c>
      <c r="AH1845" s="15"/>
      <c r="AI1845" s="5">
        <v>0</v>
      </c>
      <c r="AJ1845" s="1" t="str">
        <f t="array" ref="AJ1845">INDEX(I1845:X1845, MATCH(FALSE,ISBLANK(I1845:X1845),FALSE))</f>
        <v>GV</v>
      </c>
      <c r="AK1845" s="1">
        <f t="array" ref="AK1845">IF(AJ1845=0,INDEX(Y1845:AI1845, MATCH(FALSE,ISBLANK(Y1845:AI1845),FALSE)),0)</f>
        <v>0</v>
      </c>
      <c r="AL1845" s="1">
        <f t="shared" si="224"/>
        <v>2</v>
      </c>
      <c r="AM1845" s="1">
        <f t="shared" si="225"/>
        <v>0</v>
      </c>
      <c r="AN1845" s="1">
        <f t="shared" si="226"/>
        <v>0</v>
      </c>
      <c r="AO1845" s="1">
        <f t="shared" si="227"/>
        <v>0</v>
      </c>
      <c r="AP1845" s="1">
        <f t="shared" si="228"/>
        <v>0</v>
      </c>
      <c r="AQ1845" s="1">
        <f t="shared" si="229"/>
        <v>0</v>
      </c>
      <c r="AR1845" s="1" t="str">
        <f t="shared" si="231"/>
        <v>GV</v>
      </c>
      <c r="AS1845" s="2" t="str">
        <f>VLOOKUP(AR1845,Sites!A:B,2,FALSE)</f>
        <v>IKO Hillsboro </v>
      </c>
      <c r="AT1845" s="2" t="str">
        <f>VLOOKUP(AR1845,Sites!A:C,3,FALSE)</f>
        <v>IKO-US </v>
      </c>
      <c r="AU1845" s="3">
        <f t="shared" si="230"/>
        <v>0</v>
      </c>
    </row>
    <row r="1846" spans="1:47" x14ac:dyDescent="0.25">
      <c r="A1846" s="5" t="s">
        <v>4652</v>
      </c>
      <c r="B1846" s="5" t="s">
        <v>4653</v>
      </c>
      <c r="C1846" s="5">
        <v>150</v>
      </c>
      <c r="D1846" s="5" t="s">
        <v>62</v>
      </c>
      <c r="E1846" s="5" t="s">
        <v>25</v>
      </c>
      <c r="F1846" s="5" t="s">
        <v>4654</v>
      </c>
      <c r="G1846" s="5" t="s">
        <v>27</v>
      </c>
      <c r="L1846" s="5" t="s">
        <v>10</v>
      </c>
      <c r="V1846" s="5" t="s">
        <v>10</v>
      </c>
      <c r="X1846" s="5">
        <v>0</v>
      </c>
      <c r="AH1846" s="15"/>
      <c r="AI1846" s="5">
        <v>0</v>
      </c>
      <c r="AJ1846" s="1" t="str">
        <f t="array" ref="AJ1846">INDEX(I1846:X1846, MATCH(FALSE,ISBLANK(I1846:X1846),FALSE))</f>
        <v>CA</v>
      </c>
      <c r="AK1846" s="1">
        <f t="array" ref="AK1846">IF(AJ1846=0,INDEX(Y1846:AI1846, MATCH(FALSE,ISBLANK(Y1846:AI1846),FALSE)),0)</f>
        <v>0</v>
      </c>
      <c r="AL1846" s="1">
        <f t="shared" si="224"/>
        <v>150</v>
      </c>
      <c r="AM1846" s="1">
        <f t="shared" si="225"/>
        <v>3011.9999999999995</v>
      </c>
      <c r="AN1846" s="1">
        <f t="shared" si="226"/>
        <v>0</v>
      </c>
      <c r="AO1846" s="1">
        <f t="shared" si="227"/>
        <v>0</v>
      </c>
      <c r="AP1846" s="1">
        <f t="shared" si="228"/>
        <v>0</v>
      </c>
      <c r="AQ1846" s="1">
        <f t="shared" si="229"/>
        <v>0</v>
      </c>
      <c r="AR1846" s="1" t="str">
        <f t="shared" si="231"/>
        <v>CA</v>
      </c>
      <c r="AS1846" s="2" t="str">
        <f>VLOOKUP(AR1846,Sites!A:B,2,FALSE)</f>
        <v>IKO Kankakee </v>
      </c>
      <c r="AT1846" s="2" t="str">
        <f>VLOOKUP(AR1846,Sites!A:C,3,FALSE)</f>
        <v>IKO-US </v>
      </c>
      <c r="AU1846" s="3">
        <f t="shared" si="230"/>
        <v>3011.9999999999995</v>
      </c>
    </row>
    <row r="1847" spans="1:47" x14ac:dyDescent="0.25">
      <c r="A1847" s="5" t="s">
        <v>4655</v>
      </c>
      <c r="B1847" s="5" t="s">
        <v>4656</v>
      </c>
      <c r="C1847" s="5">
        <v>1</v>
      </c>
      <c r="D1847" s="5" t="s">
        <v>24</v>
      </c>
      <c r="X1847" s="5">
        <v>0</v>
      </c>
      <c r="AH1847" s="15"/>
      <c r="AI1847" s="5">
        <v>0</v>
      </c>
      <c r="AJ1847" s="1">
        <f t="array" ref="AJ1847">INDEX(I1847:X1847, MATCH(FALSE,ISBLANK(I1847:X1847),FALSE))</f>
        <v>0</v>
      </c>
      <c r="AK1847" s="1">
        <f t="array" ref="AK1847">IF(AJ1847=0,INDEX(Y1847:AI1847, MATCH(FALSE,ISBLANK(Y1847:AI1847),FALSE)),0)</f>
        <v>0</v>
      </c>
      <c r="AL1847" s="1">
        <f t="shared" si="224"/>
        <v>0</v>
      </c>
      <c r="AM1847" s="1">
        <f t="shared" si="225"/>
        <v>0</v>
      </c>
      <c r="AN1847" s="1">
        <f t="shared" si="226"/>
        <v>0</v>
      </c>
      <c r="AO1847" s="1">
        <f t="shared" si="227"/>
        <v>0</v>
      </c>
      <c r="AP1847" s="1">
        <f t="shared" si="228"/>
        <v>1</v>
      </c>
      <c r="AQ1847" s="1">
        <f t="shared" si="229"/>
        <v>0</v>
      </c>
      <c r="AR1847" s="1">
        <f t="shared" si="231"/>
        <v>0</v>
      </c>
      <c r="AS1847" s="2" t="str">
        <f>VLOOKUP(AR1847,Sites!A:B,2,FALSE)</f>
        <v>N/A</v>
      </c>
      <c r="AT1847" s="2" t="str">
        <f>VLOOKUP(AR1847,Sites!A:C,3,FALSE)</f>
        <v>N/A</v>
      </c>
      <c r="AU1847" s="3">
        <f t="shared" si="230"/>
        <v>0</v>
      </c>
    </row>
    <row r="1848" spans="1:47" x14ac:dyDescent="0.25">
      <c r="A1848" s="5" t="s">
        <v>4657</v>
      </c>
      <c r="B1848" s="5" t="s">
        <v>4658</v>
      </c>
      <c r="C1848" s="5">
        <v>2</v>
      </c>
      <c r="D1848" s="5" t="s">
        <v>24</v>
      </c>
      <c r="E1848" s="5" t="s">
        <v>1083</v>
      </c>
      <c r="F1848" s="5" t="s">
        <v>3960</v>
      </c>
      <c r="G1848" s="5" t="s">
        <v>1084</v>
      </c>
      <c r="X1848" s="5">
        <v>0</v>
      </c>
      <c r="AH1848" s="15"/>
      <c r="AI1848" s="5">
        <v>0</v>
      </c>
      <c r="AJ1848" s="1">
        <f t="array" ref="AJ1848">INDEX(I1848:X1848, MATCH(FALSE,ISBLANK(I1848:X1848),FALSE))</f>
        <v>0</v>
      </c>
      <c r="AK1848" s="1">
        <f t="array" ref="AK1848">IF(AJ1848=0,INDEX(Y1848:AI1848, MATCH(FALSE,ISBLANK(Y1848:AI1848),FALSE)),0)</f>
        <v>0</v>
      </c>
      <c r="AL1848" s="1">
        <f t="shared" si="224"/>
        <v>0</v>
      </c>
      <c r="AM1848" s="1">
        <f t="shared" si="225"/>
        <v>0</v>
      </c>
      <c r="AN1848" s="1">
        <f t="shared" si="226"/>
        <v>0</v>
      </c>
      <c r="AO1848" s="1">
        <f t="shared" si="227"/>
        <v>0</v>
      </c>
      <c r="AP1848" s="1">
        <f t="shared" si="228"/>
        <v>2</v>
      </c>
      <c r="AQ1848" s="1">
        <f t="shared" si="229"/>
        <v>0</v>
      </c>
      <c r="AR1848" s="1">
        <f t="shared" si="231"/>
        <v>0</v>
      </c>
      <c r="AS1848" s="2" t="str">
        <f>VLOOKUP(AR1848,Sites!A:B,2,FALSE)</f>
        <v>N/A</v>
      </c>
      <c r="AT1848" s="2" t="str">
        <f>VLOOKUP(AR1848,Sites!A:C,3,FALSE)</f>
        <v>N/A</v>
      </c>
      <c r="AU1848" s="3">
        <f t="shared" si="230"/>
        <v>0</v>
      </c>
    </row>
    <row r="1849" spans="1:47" x14ac:dyDescent="0.25">
      <c r="A1849" s="5" t="s">
        <v>4659</v>
      </c>
      <c r="B1849" s="5" t="s">
        <v>4660</v>
      </c>
      <c r="C1849" s="5">
        <v>4</v>
      </c>
      <c r="D1849" s="5" t="s">
        <v>24</v>
      </c>
      <c r="E1849" s="5" t="s">
        <v>724</v>
      </c>
      <c r="F1849" s="5" t="s">
        <v>3960</v>
      </c>
      <c r="G1849" s="5" t="s">
        <v>725</v>
      </c>
      <c r="X1849" s="5">
        <v>0</v>
      </c>
      <c r="AH1849" s="15"/>
      <c r="AI1849" s="5">
        <v>0</v>
      </c>
      <c r="AJ1849" s="1">
        <f t="array" ref="AJ1849">INDEX(I1849:X1849, MATCH(FALSE,ISBLANK(I1849:X1849),FALSE))</f>
        <v>0</v>
      </c>
      <c r="AK1849" s="1">
        <f t="array" ref="AK1849">IF(AJ1849=0,INDEX(Y1849:AI1849, MATCH(FALSE,ISBLANK(Y1849:AI1849),FALSE)),0)</f>
        <v>0</v>
      </c>
      <c r="AL1849" s="1">
        <f t="shared" si="224"/>
        <v>0</v>
      </c>
      <c r="AM1849" s="1">
        <f t="shared" si="225"/>
        <v>0</v>
      </c>
      <c r="AN1849" s="1">
        <f t="shared" si="226"/>
        <v>0</v>
      </c>
      <c r="AO1849" s="1">
        <f t="shared" si="227"/>
        <v>0</v>
      </c>
      <c r="AP1849" s="1">
        <f t="shared" si="228"/>
        <v>4</v>
      </c>
      <c r="AQ1849" s="1">
        <f t="shared" si="229"/>
        <v>0</v>
      </c>
      <c r="AR1849" s="1">
        <f t="shared" si="231"/>
        <v>0</v>
      </c>
      <c r="AS1849" s="2" t="str">
        <f>VLOOKUP(AR1849,Sites!A:B,2,FALSE)</f>
        <v>N/A</v>
      </c>
      <c r="AT1849" s="2" t="str">
        <f>VLOOKUP(AR1849,Sites!A:C,3,FALSE)</f>
        <v>N/A</v>
      </c>
      <c r="AU1849" s="3">
        <f t="shared" si="230"/>
        <v>0</v>
      </c>
    </row>
    <row r="1850" spans="1:47" x14ac:dyDescent="0.25">
      <c r="A1850" s="5" t="s">
        <v>4661</v>
      </c>
      <c r="B1850" s="5" t="s">
        <v>4662</v>
      </c>
      <c r="C1850" s="5">
        <v>5</v>
      </c>
      <c r="D1850" s="5" t="s">
        <v>24</v>
      </c>
      <c r="E1850" s="5" t="s">
        <v>72</v>
      </c>
      <c r="F1850" s="5" t="s">
        <v>4663</v>
      </c>
      <c r="G1850" s="5" t="s">
        <v>74</v>
      </c>
      <c r="X1850" s="5">
        <v>0</v>
      </c>
      <c r="AH1850" s="15"/>
      <c r="AI1850" s="5">
        <v>0</v>
      </c>
      <c r="AJ1850" s="1">
        <f t="array" ref="AJ1850">INDEX(I1850:X1850, MATCH(FALSE,ISBLANK(I1850:X1850),FALSE))</f>
        <v>0</v>
      </c>
      <c r="AK1850" s="1">
        <f t="array" ref="AK1850">IF(AJ1850=0,INDEX(Y1850:AI1850, MATCH(FALSE,ISBLANK(Y1850:AI1850),FALSE)),0)</f>
        <v>0</v>
      </c>
      <c r="AL1850" s="1">
        <f t="shared" si="224"/>
        <v>0</v>
      </c>
      <c r="AM1850" s="1">
        <f t="shared" si="225"/>
        <v>0</v>
      </c>
      <c r="AN1850" s="1">
        <f t="shared" si="226"/>
        <v>0</v>
      </c>
      <c r="AO1850" s="1">
        <f t="shared" si="227"/>
        <v>0</v>
      </c>
      <c r="AP1850" s="1">
        <f t="shared" si="228"/>
        <v>5</v>
      </c>
      <c r="AQ1850" s="1">
        <f t="shared" si="229"/>
        <v>47.800000000000004</v>
      </c>
      <c r="AR1850" s="1">
        <f t="shared" si="231"/>
        <v>0</v>
      </c>
      <c r="AS1850" s="2" t="str">
        <f>VLOOKUP(AR1850,Sites!A:B,2,FALSE)</f>
        <v>N/A</v>
      </c>
      <c r="AT1850" s="2" t="str">
        <f>VLOOKUP(AR1850,Sites!A:C,3,FALSE)</f>
        <v>N/A</v>
      </c>
      <c r="AU1850" s="3">
        <f t="shared" si="230"/>
        <v>47.800000000000004</v>
      </c>
    </row>
    <row r="1851" spans="1:47" x14ac:dyDescent="0.25">
      <c r="A1851" s="5" t="s">
        <v>4664</v>
      </c>
      <c r="B1851" s="5" t="s">
        <v>4665</v>
      </c>
      <c r="C1851" s="5">
        <v>2</v>
      </c>
      <c r="D1851" s="5" t="s">
        <v>24</v>
      </c>
      <c r="E1851" s="5" t="s">
        <v>25</v>
      </c>
      <c r="F1851" s="5" t="s">
        <v>3960</v>
      </c>
      <c r="G1851" s="5" t="s">
        <v>27</v>
      </c>
      <c r="X1851" s="5">
        <v>0</v>
      </c>
      <c r="AH1851" s="15"/>
      <c r="AI1851" s="5">
        <v>0</v>
      </c>
      <c r="AJ1851" s="1">
        <f t="array" ref="AJ1851">INDEX(I1851:X1851, MATCH(FALSE,ISBLANK(I1851:X1851),FALSE))</f>
        <v>0</v>
      </c>
      <c r="AK1851" s="1">
        <f t="array" ref="AK1851">IF(AJ1851=0,INDEX(Y1851:AI1851, MATCH(FALSE,ISBLANK(Y1851:AI1851),FALSE)),0)</f>
        <v>0</v>
      </c>
      <c r="AL1851" s="1">
        <f t="shared" si="224"/>
        <v>0</v>
      </c>
      <c r="AM1851" s="1">
        <f t="shared" si="225"/>
        <v>0</v>
      </c>
      <c r="AN1851" s="1">
        <f t="shared" si="226"/>
        <v>0</v>
      </c>
      <c r="AO1851" s="1">
        <f t="shared" si="227"/>
        <v>0</v>
      </c>
      <c r="AP1851" s="1">
        <f t="shared" si="228"/>
        <v>2</v>
      </c>
      <c r="AQ1851" s="1">
        <f t="shared" si="229"/>
        <v>0</v>
      </c>
      <c r="AR1851" s="1">
        <f t="shared" si="231"/>
        <v>0</v>
      </c>
      <c r="AS1851" s="2" t="str">
        <f>VLOOKUP(AR1851,Sites!A:B,2,FALSE)</f>
        <v>N/A</v>
      </c>
      <c r="AT1851" s="2" t="str">
        <f>VLOOKUP(AR1851,Sites!A:C,3,FALSE)</f>
        <v>N/A</v>
      </c>
      <c r="AU1851" s="3">
        <f t="shared" si="230"/>
        <v>0</v>
      </c>
    </row>
    <row r="1852" spans="1:47" x14ac:dyDescent="0.25">
      <c r="A1852" s="5" t="s">
        <v>4666</v>
      </c>
      <c r="B1852" s="5" t="s">
        <v>4667</v>
      </c>
      <c r="C1852" s="5">
        <v>1</v>
      </c>
      <c r="D1852" s="5" t="s">
        <v>24</v>
      </c>
      <c r="E1852" s="5" t="s">
        <v>238</v>
      </c>
      <c r="F1852" s="5" t="s">
        <v>4668</v>
      </c>
      <c r="G1852" s="5" t="s">
        <v>239</v>
      </c>
      <c r="X1852" s="5">
        <v>0</v>
      </c>
      <c r="AH1852" s="15"/>
      <c r="AI1852" s="5">
        <v>0</v>
      </c>
      <c r="AJ1852" s="1">
        <f t="array" ref="AJ1852">INDEX(I1852:X1852, MATCH(FALSE,ISBLANK(I1852:X1852),FALSE))</f>
        <v>0</v>
      </c>
      <c r="AK1852" s="1">
        <f t="array" ref="AK1852">IF(AJ1852=0,INDEX(Y1852:AI1852, MATCH(FALSE,ISBLANK(Y1852:AI1852),FALSE)),0)</f>
        <v>0</v>
      </c>
      <c r="AL1852" s="1">
        <f t="shared" si="224"/>
        <v>0</v>
      </c>
      <c r="AM1852" s="1">
        <f t="shared" si="225"/>
        <v>0</v>
      </c>
      <c r="AN1852" s="1">
        <f t="shared" si="226"/>
        <v>0</v>
      </c>
      <c r="AO1852" s="1">
        <f t="shared" si="227"/>
        <v>0</v>
      </c>
      <c r="AP1852" s="1">
        <f t="shared" si="228"/>
        <v>1</v>
      </c>
      <c r="AQ1852" s="1">
        <f t="shared" si="229"/>
        <v>2259</v>
      </c>
      <c r="AR1852" s="1">
        <f t="shared" si="231"/>
        <v>0</v>
      </c>
      <c r="AS1852" s="2" t="str">
        <f>VLOOKUP(AR1852,Sites!A:B,2,FALSE)</f>
        <v>N/A</v>
      </c>
      <c r="AT1852" s="2" t="str">
        <f>VLOOKUP(AR1852,Sites!A:C,3,FALSE)</f>
        <v>N/A</v>
      </c>
      <c r="AU1852" s="3">
        <f t="shared" si="230"/>
        <v>2259</v>
      </c>
    </row>
    <row r="1853" spans="1:47" x14ac:dyDescent="0.25">
      <c r="A1853" s="5" t="s">
        <v>4669</v>
      </c>
      <c r="B1853" s="5" t="s">
        <v>4670</v>
      </c>
      <c r="C1853" s="5">
        <v>2</v>
      </c>
      <c r="D1853" s="5" t="s">
        <v>24</v>
      </c>
      <c r="E1853" s="5" t="s">
        <v>63</v>
      </c>
      <c r="F1853" s="5" t="s">
        <v>3960</v>
      </c>
      <c r="G1853" s="5" t="s">
        <v>65</v>
      </c>
      <c r="X1853" s="5">
        <v>0</v>
      </c>
      <c r="AH1853" s="15"/>
      <c r="AI1853" s="5">
        <v>0</v>
      </c>
      <c r="AJ1853" s="1">
        <f t="array" ref="AJ1853">INDEX(I1853:X1853, MATCH(FALSE,ISBLANK(I1853:X1853),FALSE))</f>
        <v>0</v>
      </c>
      <c r="AK1853" s="1">
        <f t="array" ref="AK1853">IF(AJ1853=0,INDEX(Y1853:AI1853, MATCH(FALSE,ISBLANK(Y1853:AI1853),FALSE)),0)</f>
        <v>0</v>
      </c>
      <c r="AL1853" s="1">
        <f t="shared" si="224"/>
        <v>0</v>
      </c>
      <c r="AM1853" s="1">
        <f t="shared" si="225"/>
        <v>0</v>
      </c>
      <c r="AN1853" s="1">
        <f t="shared" si="226"/>
        <v>0</v>
      </c>
      <c r="AO1853" s="1">
        <f t="shared" si="227"/>
        <v>0</v>
      </c>
      <c r="AP1853" s="1">
        <f t="shared" si="228"/>
        <v>2</v>
      </c>
      <c r="AQ1853" s="1">
        <f t="shared" si="229"/>
        <v>0</v>
      </c>
      <c r="AR1853" s="1">
        <f t="shared" si="231"/>
        <v>0</v>
      </c>
      <c r="AS1853" s="2" t="str">
        <f>VLOOKUP(AR1853,Sites!A:B,2,FALSE)</f>
        <v>N/A</v>
      </c>
      <c r="AT1853" s="2" t="str">
        <f>VLOOKUP(AR1853,Sites!A:C,3,FALSE)</f>
        <v>N/A</v>
      </c>
      <c r="AU1853" s="3">
        <f t="shared" si="230"/>
        <v>0</v>
      </c>
    </row>
    <row r="1854" spans="1:47" x14ac:dyDescent="0.25">
      <c r="A1854" s="5" t="s">
        <v>4672</v>
      </c>
      <c r="B1854" s="5" t="s">
        <v>4673</v>
      </c>
      <c r="C1854" s="5">
        <v>4</v>
      </c>
      <c r="D1854" s="5" t="s">
        <v>24</v>
      </c>
      <c r="E1854" s="5" t="s">
        <v>48</v>
      </c>
      <c r="F1854" s="5" t="s">
        <v>4674</v>
      </c>
      <c r="G1854" s="5" t="s">
        <v>50</v>
      </c>
      <c r="X1854" s="5">
        <v>0</v>
      </c>
      <c r="AH1854" s="15"/>
      <c r="AI1854" s="5">
        <v>0</v>
      </c>
      <c r="AJ1854" s="1">
        <f t="array" ref="AJ1854">INDEX(I1854:X1854, MATCH(FALSE,ISBLANK(I1854:X1854),FALSE))</f>
        <v>0</v>
      </c>
      <c r="AK1854" s="1">
        <f t="array" ref="AK1854">IF(AJ1854=0,INDEX(Y1854:AI1854, MATCH(FALSE,ISBLANK(Y1854:AI1854),FALSE)),0)</f>
        <v>0</v>
      </c>
      <c r="AL1854" s="1">
        <f t="shared" si="224"/>
        <v>0</v>
      </c>
      <c r="AM1854" s="1">
        <f t="shared" si="225"/>
        <v>0</v>
      </c>
      <c r="AN1854" s="1">
        <f t="shared" si="226"/>
        <v>0</v>
      </c>
      <c r="AO1854" s="1">
        <f t="shared" si="227"/>
        <v>0</v>
      </c>
      <c r="AP1854" s="1">
        <f t="shared" si="228"/>
        <v>4</v>
      </c>
      <c r="AQ1854" s="1">
        <f t="shared" si="229"/>
        <v>16.784400000000002</v>
      </c>
      <c r="AR1854" s="1">
        <f t="shared" si="231"/>
        <v>0</v>
      </c>
      <c r="AS1854" s="2" t="str">
        <f>VLOOKUP(AR1854,Sites!A:B,2,FALSE)</f>
        <v>N/A</v>
      </c>
      <c r="AT1854" s="2" t="str">
        <f>VLOOKUP(AR1854,Sites!A:C,3,FALSE)</f>
        <v>N/A</v>
      </c>
      <c r="AU1854" s="3">
        <f t="shared" si="230"/>
        <v>16.784400000000002</v>
      </c>
    </row>
    <row r="1855" spans="1:47" x14ac:dyDescent="0.25">
      <c r="A1855" s="5" t="s">
        <v>4675</v>
      </c>
      <c r="B1855" s="5" t="s">
        <v>4676</v>
      </c>
      <c r="C1855" s="5">
        <v>12</v>
      </c>
      <c r="D1855" s="5" t="s">
        <v>24</v>
      </c>
      <c r="E1855" s="5" t="s">
        <v>72</v>
      </c>
      <c r="F1855" s="5" t="s">
        <v>4677</v>
      </c>
      <c r="G1855" s="5" t="s">
        <v>74</v>
      </c>
      <c r="X1855" s="5">
        <v>0</v>
      </c>
      <c r="AH1855" s="15"/>
      <c r="AI1855" s="5">
        <v>0</v>
      </c>
      <c r="AJ1855" s="1">
        <f t="array" ref="AJ1855">INDEX(I1855:X1855, MATCH(FALSE,ISBLANK(I1855:X1855),FALSE))</f>
        <v>0</v>
      </c>
      <c r="AK1855" s="1">
        <f t="array" ref="AK1855">IF(AJ1855=0,INDEX(Y1855:AI1855, MATCH(FALSE,ISBLANK(Y1855:AI1855),FALSE)),0)</f>
        <v>0</v>
      </c>
      <c r="AL1855" s="1">
        <f t="shared" si="224"/>
        <v>0</v>
      </c>
      <c r="AM1855" s="1">
        <f t="shared" si="225"/>
        <v>0</v>
      </c>
      <c r="AN1855" s="1">
        <f t="shared" si="226"/>
        <v>0</v>
      </c>
      <c r="AO1855" s="1">
        <f t="shared" si="227"/>
        <v>0</v>
      </c>
      <c r="AP1855" s="1">
        <f t="shared" si="228"/>
        <v>12</v>
      </c>
      <c r="AQ1855" s="1">
        <f t="shared" si="229"/>
        <v>29.400000000000002</v>
      </c>
      <c r="AR1855" s="1">
        <f t="shared" si="231"/>
        <v>0</v>
      </c>
      <c r="AS1855" s="2" t="str">
        <f>VLOOKUP(AR1855,Sites!A:B,2,FALSE)</f>
        <v>N/A</v>
      </c>
      <c r="AT1855" s="2" t="str">
        <f>VLOOKUP(AR1855,Sites!A:C,3,FALSE)</f>
        <v>N/A</v>
      </c>
      <c r="AU1855" s="3">
        <f t="shared" si="230"/>
        <v>29.400000000000002</v>
      </c>
    </row>
    <row r="1856" spans="1:47" x14ac:dyDescent="0.25">
      <c r="A1856" s="5" t="s">
        <v>4678</v>
      </c>
      <c r="B1856" s="5" t="s">
        <v>4679</v>
      </c>
      <c r="C1856" s="5">
        <v>1</v>
      </c>
      <c r="D1856" s="5" t="s">
        <v>24</v>
      </c>
      <c r="E1856" s="5" t="s">
        <v>145</v>
      </c>
      <c r="F1856" s="5" t="s">
        <v>3960</v>
      </c>
      <c r="G1856" s="5" t="s">
        <v>146</v>
      </c>
      <c r="X1856" s="5">
        <v>0</v>
      </c>
      <c r="AB1856" s="5" t="s">
        <v>18</v>
      </c>
      <c r="AH1856" s="15"/>
      <c r="AI1856" s="5">
        <v>0</v>
      </c>
      <c r="AJ1856" s="1">
        <f t="array" ref="AJ1856">INDEX(I1856:X1856, MATCH(FALSE,ISBLANK(I1856:X1856),FALSE))</f>
        <v>0</v>
      </c>
      <c r="AK1856" s="1" t="str">
        <f t="array" ref="AK1856">IF(AJ1856=0,INDEX(Y1856:AI1856, MATCH(FALSE,ISBLANK(Y1856:AI1856),FALSE)),0)</f>
        <v>GK</v>
      </c>
      <c r="AL1856" s="1">
        <f t="shared" si="224"/>
        <v>0</v>
      </c>
      <c r="AM1856" s="1">
        <f t="shared" si="225"/>
        <v>0</v>
      </c>
      <c r="AN1856" s="1">
        <f t="shared" si="226"/>
        <v>1</v>
      </c>
      <c r="AO1856" s="1">
        <f t="shared" si="227"/>
        <v>0</v>
      </c>
      <c r="AP1856" s="1">
        <f t="shared" si="228"/>
        <v>0</v>
      </c>
      <c r="AQ1856" s="1">
        <f t="shared" si="229"/>
        <v>0</v>
      </c>
      <c r="AR1856" s="1" t="str">
        <f t="shared" si="231"/>
        <v>GK</v>
      </c>
      <c r="AS1856" s="2" t="str">
        <f>VLOOKUP(AR1856,Sites!A:B,2,FALSE)</f>
        <v>IG Brampton Site </v>
      </c>
      <c r="AT1856" s="2" t="str">
        <f>VLOOKUP(AR1856,Sites!A:C,3,FALSE)</f>
        <v>IKO-CAD </v>
      </c>
      <c r="AU1856" s="3">
        <f t="shared" si="230"/>
        <v>0</v>
      </c>
    </row>
    <row r="1857" spans="1:47" x14ac:dyDescent="0.25">
      <c r="A1857" s="5" t="s">
        <v>4680</v>
      </c>
      <c r="B1857" s="5" t="s">
        <v>4681</v>
      </c>
      <c r="C1857" s="5">
        <v>1</v>
      </c>
      <c r="D1857" s="5" t="s">
        <v>62</v>
      </c>
      <c r="E1857" s="5" t="s">
        <v>387</v>
      </c>
      <c r="F1857" s="5" t="s">
        <v>172</v>
      </c>
      <c r="G1857" s="5" t="s">
        <v>389</v>
      </c>
      <c r="X1857" s="5">
        <v>0</v>
      </c>
      <c r="AH1857" s="15"/>
      <c r="AI1857" s="5">
        <v>0</v>
      </c>
      <c r="AJ1857" s="1">
        <f t="array" ref="AJ1857">INDEX(I1857:X1857, MATCH(FALSE,ISBLANK(I1857:X1857),FALSE))</f>
        <v>0</v>
      </c>
      <c r="AK1857" s="1">
        <f t="array" ref="AK1857">IF(AJ1857=0,INDEX(Y1857:AI1857, MATCH(FALSE,ISBLANK(Y1857:AI1857),FALSE)),0)</f>
        <v>0</v>
      </c>
      <c r="AL1857" s="1">
        <f t="shared" si="224"/>
        <v>0</v>
      </c>
      <c r="AM1857" s="1">
        <f t="shared" si="225"/>
        <v>0</v>
      </c>
      <c r="AN1857" s="1">
        <f t="shared" si="226"/>
        <v>0</v>
      </c>
      <c r="AO1857" s="1">
        <f t="shared" si="227"/>
        <v>0</v>
      </c>
      <c r="AP1857" s="1">
        <f t="shared" si="228"/>
        <v>1</v>
      </c>
      <c r="AQ1857" s="1">
        <f t="shared" si="229"/>
        <v>1</v>
      </c>
      <c r="AR1857" s="1">
        <f t="shared" si="231"/>
        <v>0</v>
      </c>
      <c r="AS1857" s="2" t="str">
        <f>VLOOKUP(AR1857,Sites!A:B,2,FALSE)</f>
        <v>N/A</v>
      </c>
      <c r="AT1857" s="2" t="str">
        <f>VLOOKUP(AR1857,Sites!A:C,3,FALSE)</f>
        <v>N/A</v>
      </c>
      <c r="AU1857" s="3">
        <f t="shared" si="230"/>
        <v>1</v>
      </c>
    </row>
    <row r="1858" spans="1:47" x14ac:dyDescent="0.25">
      <c r="A1858" s="5" t="s">
        <v>4682</v>
      </c>
      <c r="B1858" s="5" t="s">
        <v>4683</v>
      </c>
      <c r="C1858" s="5">
        <v>5</v>
      </c>
      <c r="D1858" s="5" t="s">
        <v>24</v>
      </c>
      <c r="E1858" s="5" t="s">
        <v>53</v>
      </c>
      <c r="F1858" s="5" t="s">
        <v>3960</v>
      </c>
      <c r="G1858" s="5" t="s">
        <v>54</v>
      </c>
      <c r="K1858" s="5" t="s">
        <v>9</v>
      </c>
      <c r="L1858" s="5" t="s">
        <v>10</v>
      </c>
      <c r="P1858" s="5" t="s">
        <v>9</v>
      </c>
      <c r="Q1858" s="5" t="s">
        <v>10</v>
      </c>
      <c r="U1858" s="5" t="s">
        <v>9</v>
      </c>
      <c r="V1858" s="5" t="s">
        <v>10</v>
      </c>
      <c r="X1858" s="5">
        <v>0</v>
      </c>
      <c r="Z1858" s="5" t="s">
        <v>15</v>
      </c>
      <c r="AE1858" s="5" t="s">
        <v>20</v>
      </c>
      <c r="AH1858" s="15" t="s">
        <v>17</v>
      </c>
      <c r="AI1858" s="5">
        <v>0</v>
      </c>
      <c r="AJ1858" s="1" t="str">
        <f t="array" ref="AJ1858">INDEX(I1858:X1858, MATCH(FALSE,ISBLANK(I1858:X1858),FALSE))</f>
        <v>GS</v>
      </c>
      <c r="AK1858" s="1">
        <f t="array" ref="AK1858">IF(AJ1858=0,INDEX(Y1858:AI1858, MATCH(FALSE,ISBLANK(Y1858:AI1858),FALSE)),0)</f>
        <v>0</v>
      </c>
      <c r="AL1858" s="1">
        <f t="shared" ref="AL1858:AL1921" si="232">IF(AJ1858=0,0,C1858)</f>
        <v>5</v>
      </c>
      <c r="AM1858" s="1">
        <f t="shared" ref="AM1858:AM1921" si="233">AL1858*F1858</f>
        <v>0</v>
      </c>
      <c r="AN1858" s="1">
        <f t="shared" ref="AN1858:AN1921" si="234">IF(AK1858=0,0,C1858)</f>
        <v>0</v>
      </c>
      <c r="AO1858" s="1">
        <f t="shared" ref="AO1858:AO1921" si="235">AN1858*F1858</f>
        <v>0</v>
      </c>
      <c r="AP1858" s="1">
        <f t="shared" ref="AP1858:AP1921" si="236">IF(AND(AJ1858=0,AK1858=0),C1858,0)</f>
        <v>0</v>
      </c>
      <c r="AQ1858" s="1">
        <f t="shared" ref="AQ1858:AQ1921" si="237">AP1858*F1858</f>
        <v>0</v>
      </c>
      <c r="AR1858" s="1" t="str">
        <f t="shared" si="231"/>
        <v>GS</v>
      </c>
      <c r="AS1858" s="2" t="str">
        <f>VLOOKUP(AR1858,Sites!A:B,2,FALSE)</f>
        <v>IKO Sylacauga </v>
      </c>
      <c r="AT1858" s="2" t="str">
        <f>VLOOKUP(AR1858,Sites!A:C,3,FALSE)</f>
        <v>IKO-US </v>
      </c>
      <c r="AU1858" s="3">
        <f t="shared" ref="AU1858:AU1921" si="238">C1858*F1858</f>
        <v>0</v>
      </c>
    </row>
    <row r="1859" spans="1:47" x14ac:dyDescent="0.25">
      <c r="A1859" s="5" t="s">
        <v>4684</v>
      </c>
      <c r="B1859" s="5" t="s">
        <v>4685</v>
      </c>
      <c r="C1859" s="5">
        <v>1</v>
      </c>
      <c r="D1859" s="5" t="s">
        <v>24</v>
      </c>
      <c r="E1859" s="5" t="s">
        <v>25</v>
      </c>
      <c r="F1859" s="5" t="s">
        <v>4686</v>
      </c>
      <c r="G1859" s="5" t="s">
        <v>27</v>
      </c>
      <c r="M1859" s="5" t="s">
        <v>11</v>
      </c>
      <c r="R1859" s="5" t="s">
        <v>11</v>
      </c>
      <c r="W1859" s="5" t="s">
        <v>11</v>
      </c>
      <c r="X1859" s="5">
        <v>0</v>
      </c>
      <c r="AH1859" s="15"/>
      <c r="AI1859" s="5">
        <v>0</v>
      </c>
      <c r="AJ1859" s="1" t="str">
        <f t="array" ref="AJ1859">INDEX(I1859:X1859, MATCH(FALSE,ISBLANK(I1859:X1859),FALSE))</f>
        <v>GC</v>
      </c>
      <c r="AK1859" s="1">
        <f t="array" ref="AK1859">IF(AJ1859=0,INDEX(Y1859:AI1859, MATCH(FALSE,ISBLANK(Y1859:AI1859),FALSE)),0)</f>
        <v>0</v>
      </c>
      <c r="AL1859" s="1">
        <f t="shared" si="232"/>
        <v>1</v>
      </c>
      <c r="AM1859" s="1">
        <f t="shared" si="233"/>
        <v>56.54</v>
      </c>
      <c r="AN1859" s="1">
        <f t="shared" si="234"/>
        <v>0</v>
      </c>
      <c r="AO1859" s="1">
        <f t="shared" si="235"/>
        <v>0</v>
      </c>
      <c r="AP1859" s="1">
        <f t="shared" si="236"/>
        <v>0</v>
      </c>
      <c r="AQ1859" s="1">
        <f t="shared" si="237"/>
        <v>0</v>
      </c>
      <c r="AR1859" s="1" t="str">
        <f t="shared" ref="AR1859:AR1922" si="239">IF(AJ1859=0,AK1859,AJ1859)</f>
        <v>GC</v>
      </c>
      <c r="AS1859" s="2" t="str">
        <f>VLOOKUP(AR1859,Sites!A:B,2,FALSE)</f>
        <v>IKO Sumas </v>
      </c>
      <c r="AT1859" s="2" t="str">
        <f>VLOOKUP(AR1859,Sites!A:C,3,FALSE)</f>
        <v>IKO-US </v>
      </c>
      <c r="AU1859" s="3">
        <f t="shared" si="238"/>
        <v>56.54</v>
      </c>
    </row>
    <row r="1860" spans="1:47" x14ac:dyDescent="0.25">
      <c r="A1860" s="5" t="s">
        <v>4687</v>
      </c>
      <c r="B1860" s="5" t="s">
        <v>4688</v>
      </c>
      <c r="C1860" s="5">
        <v>2</v>
      </c>
      <c r="D1860" s="5" t="s">
        <v>24</v>
      </c>
      <c r="E1860" s="5" t="s">
        <v>48</v>
      </c>
      <c r="F1860" s="5" t="s">
        <v>4689</v>
      </c>
      <c r="G1860" s="5" t="s">
        <v>50</v>
      </c>
      <c r="L1860" s="5" t="s">
        <v>10</v>
      </c>
      <c r="V1860" s="5" t="s">
        <v>10</v>
      </c>
      <c r="X1860" s="5">
        <v>0</v>
      </c>
      <c r="AH1860" s="15"/>
      <c r="AI1860" s="5">
        <v>0</v>
      </c>
      <c r="AJ1860" s="1" t="str">
        <f t="array" ref="AJ1860">INDEX(I1860:X1860, MATCH(FALSE,ISBLANK(I1860:X1860),FALSE))</f>
        <v>CA</v>
      </c>
      <c r="AK1860" s="1">
        <f t="array" ref="AK1860">IF(AJ1860=0,INDEX(Y1860:AI1860, MATCH(FALSE,ISBLANK(Y1860:AI1860),FALSE)),0)</f>
        <v>0</v>
      </c>
      <c r="AL1860" s="1">
        <f t="shared" si="232"/>
        <v>2</v>
      </c>
      <c r="AM1860" s="1">
        <f t="shared" si="233"/>
        <v>29.084399999999999</v>
      </c>
      <c r="AN1860" s="1">
        <f t="shared" si="234"/>
        <v>0</v>
      </c>
      <c r="AO1860" s="1">
        <f t="shared" si="235"/>
        <v>0</v>
      </c>
      <c r="AP1860" s="1">
        <f t="shared" si="236"/>
        <v>0</v>
      </c>
      <c r="AQ1860" s="1">
        <f t="shared" si="237"/>
        <v>0</v>
      </c>
      <c r="AR1860" s="1" t="str">
        <f t="shared" si="239"/>
        <v>CA</v>
      </c>
      <c r="AS1860" s="2" t="str">
        <f>VLOOKUP(AR1860,Sites!A:B,2,FALSE)</f>
        <v>IKO Kankakee </v>
      </c>
      <c r="AT1860" s="2" t="str">
        <f>VLOOKUP(AR1860,Sites!A:C,3,FALSE)</f>
        <v>IKO-US </v>
      </c>
      <c r="AU1860" s="3">
        <f t="shared" si="238"/>
        <v>29.084399999999999</v>
      </c>
    </row>
    <row r="1861" spans="1:47" x14ac:dyDescent="0.25">
      <c r="A1861" s="5" t="s">
        <v>4690</v>
      </c>
      <c r="B1861" s="5" t="s">
        <v>4691</v>
      </c>
      <c r="C1861" s="5">
        <v>2</v>
      </c>
      <c r="D1861" s="5" t="s">
        <v>62</v>
      </c>
      <c r="E1861" s="5" t="s">
        <v>48</v>
      </c>
      <c r="F1861" s="5" t="s">
        <v>4692</v>
      </c>
      <c r="G1861" s="5" t="s">
        <v>50</v>
      </c>
      <c r="X1861" s="5">
        <v>0</v>
      </c>
      <c r="AH1861" s="15"/>
      <c r="AI1861" s="5">
        <v>0</v>
      </c>
      <c r="AJ1861" s="1">
        <f t="array" ref="AJ1861">INDEX(I1861:X1861, MATCH(FALSE,ISBLANK(I1861:X1861),FALSE))</f>
        <v>0</v>
      </c>
      <c r="AK1861" s="1">
        <f t="array" ref="AK1861">IF(AJ1861=0,INDEX(Y1861:AI1861, MATCH(FALSE,ISBLANK(Y1861:AI1861),FALSE)),0)</f>
        <v>0</v>
      </c>
      <c r="AL1861" s="1">
        <f t="shared" si="232"/>
        <v>0</v>
      </c>
      <c r="AM1861" s="1">
        <f t="shared" si="233"/>
        <v>0</v>
      </c>
      <c r="AN1861" s="1">
        <f t="shared" si="234"/>
        <v>0</v>
      </c>
      <c r="AO1861" s="1">
        <f t="shared" si="235"/>
        <v>0</v>
      </c>
      <c r="AP1861" s="1">
        <f t="shared" si="236"/>
        <v>2</v>
      </c>
      <c r="AQ1861" s="1">
        <f t="shared" si="237"/>
        <v>155.19999999999999</v>
      </c>
      <c r="AR1861" s="1">
        <f t="shared" si="239"/>
        <v>0</v>
      </c>
      <c r="AS1861" s="2" t="str">
        <f>VLOOKUP(AR1861,Sites!A:B,2,FALSE)</f>
        <v>N/A</v>
      </c>
      <c r="AT1861" s="2" t="str">
        <f>VLOOKUP(AR1861,Sites!A:C,3,FALSE)</f>
        <v>N/A</v>
      </c>
      <c r="AU1861" s="3">
        <f t="shared" si="238"/>
        <v>155.19999999999999</v>
      </c>
    </row>
    <row r="1862" spans="1:47" x14ac:dyDescent="0.25">
      <c r="A1862" s="5" t="s">
        <v>4693</v>
      </c>
      <c r="B1862" s="5" t="s">
        <v>4694</v>
      </c>
      <c r="C1862" s="5">
        <v>3</v>
      </c>
      <c r="D1862" s="5" t="s">
        <v>24</v>
      </c>
      <c r="E1862" s="5" t="s">
        <v>72</v>
      </c>
      <c r="F1862" s="5" t="s">
        <v>3960</v>
      </c>
      <c r="G1862" s="5" t="s">
        <v>74</v>
      </c>
      <c r="M1862" s="5" t="s">
        <v>11</v>
      </c>
      <c r="R1862" s="5" t="s">
        <v>11</v>
      </c>
      <c r="W1862" s="5" t="s">
        <v>11</v>
      </c>
      <c r="X1862" s="5">
        <v>0</v>
      </c>
      <c r="Z1862" s="5" t="s">
        <v>15</v>
      </c>
      <c r="AH1862" s="15"/>
      <c r="AI1862" s="5">
        <v>0</v>
      </c>
      <c r="AJ1862" s="1" t="str">
        <f t="array" ref="AJ1862">INDEX(I1862:X1862, MATCH(FALSE,ISBLANK(I1862:X1862),FALSE))</f>
        <v>GC</v>
      </c>
      <c r="AK1862" s="1">
        <f t="array" ref="AK1862">IF(AJ1862=0,INDEX(Y1862:AI1862, MATCH(FALSE,ISBLANK(Y1862:AI1862),FALSE)),0)</f>
        <v>0</v>
      </c>
      <c r="AL1862" s="1">
        <f t="shared" si="232"/>
        <v>3</v>
      </c>
      <c r="AM1862" s="1">
        <f t="shared" si="233"/>
        <v>0</v>
      </c>
      <c r="AN1862" s="1">
        <f t="shared" si="234"/>
        <v>0</v>
      </c>
      <c r="AO1862" s="1">
        <f t="shared" si="235"/>
        <v>0</v>
      </c>
      <c r="AP1862" s="1">
        <f t="shared" si="236"/>
        <v>0</v>
      </c>
      <c r="AQ1862" s="1">
        <f t="shared" si="237"/>
        <v>0</v>
      </c>
      <c r="AR1862" s="1" t="str">
        <f t="shared" si="239"/>
        <v>GC</v>
      </c>
      <c r="AS1862" s="2" t="str">
        <f>VLOOKUP(AR1862,Sites!A:B,2,FALSE)</f>
        <v>IKO Sumas </v>
      </c>
      <c r="AT1862" s="2" t="str">
        <f>VLOOKUP(AR1862,Sites!A:C,3,FALSE)</f>
        <v>IKO-US </v>
      </c>
      <c r="AU1862" s="3">
        <f t="shared" si="238"/>
        <v>0</v>
      </c>
    </row>
    <row r="1863" spans="1:47" x14ac:dyDescent="0.25">
      <c r="A1863" s="5" t="s">
        <v>4695</v>
      </c>
      <c r="B1863" s="5" t="s">
        <v>4696</v>
      </c>
      <c r="C1863" s="5">
        <v>1</v>
      </c>
      <c r="D1863" s="5" t="s">
        <v>24</v>
      </c>
      <c r="E1863" s="5" t="s">
        <v>53</v>
      </c>
      <c r="F1863" s="5" t="s">
        <v>3960</v>
      </c>
      <c r="G1863" s="5" t="s">
        <v>54</v>
      </c>
      <c r="L1863" s="5" t="s">
        <v>10</v>
      </c>
      <c r="M1863" s="5" t="s">
        <v>11</v>
      </c>
      <c r="Q1863" s="5" t="s">
        <v>10</v>
      </c>
      <c r="R1863" s="5" t="s">
        <v>11</v>
      </c>
      <c r="V1863" s="5" t="s">
        <v>10</v>
      </c>
      <c r="W1863" s="5" t="s">
        <v>11</v>
      </c>
      <c r="X1863" s="5">
        <v>0</v>
      </c>
      <c r="Z1863" s="5" t="s">
        <v>15</v>
      </c>
      <c r="AH1863" s="15"/>
      <c r="AI1863" s="5">
        <v>0</v>
      </c>
      <c r="AJ1863" s="1" t="str">
        <f t="array" ref="AJ1863">INDEX(I1863:X1863, MATCH(FALSE,ISBLANK(I1863:X1863),FALSE))</f>
        <v>CA</v>
      </c>
      <c r="AK1863" s="1">
        <f t="array" ref="AK1863">IF(AJ1863=0,INDEX(Y1863:AI1863, MATCH(FALSE,ISBLANK(Y1863:AI1863),FALSE)),0)</f>
        <v>0</v>
      </c>
      <c r="AL1863" s="1">
        <f t="shared" si="232"/>
        <v>1</v>
      </c>
      <c r="AM1863" s="1">
        <f t="shared" si="233"/>
        <v>0</v>
      </c>
      <c r="AN1863" s="1">
        <f t="shared" si="234"/>
        <v>0</v>
      </c>
      <c r="AO1863" s="1">
        <f t="shared" si="235"/>
        <v>0</v>
      </c>
      <c r="AP1863" s="1">
        <f t="shared" si="236"/>
        <v>0</v>
      </c>
      <c r="AQ1863" s="1">
        <f t="shared" si="237"/>
        <v>0</v>
      </c>
      <c r="AR1863" s="1" t="str">
        <f t="shared" si="239"/>
        <v>CA</v>
      </c>
      <c r="AS1863" s="2" t="str">
        <f>VLOOKUP(AR1863,Sites!A:B,2,FALSE)</f>
        <v>IKO Kankakee </v>
      </c>
      <c r="AT1863" s="2" t="str">
        <f>VLOOKUP(AR1863,Sites!A:C,3,FALSE)</f>
        <v>IKO-US </v>
      </c>
      <c r="AU1863" s="3">
        <f t="shared" si="238"/>
        <v>0</v>
      </c>
    </row>
    <row r="1864" spans="1:47" x14ac:dyDescent="0.25">
      <c r="A1864" s="5" t="s">
        <v>4697</v>
      </c>
      <c r="B1864" s="5" t="s">
        <v>4698</v>
      </c>
      <c r="C1864" s="5">
        <v>2</v>
      </c>
      <c r="D1864" s="5" t="s">
        <v>24</v>
      </c>
      <c r="E1864" s="5" t="s">
        <v>57</v>
      </c>
      <c r="F1864" s="5" t="s">
        <v>3960</v>
      </c>
      <c r="G1864" s="5" t="s">
        <v>59</v>
      </c>
      <c r="X1864" s="5">
        <v>0</v>
      </c>
      <c r="AH1864" s="15" t="s">
        <v>17</v>
      </c>
      <c r="AI1864" s="5">
        <v>0</v>
      </c>
      <c r="AJ1864" s="1">
        <f t="array" ref="AJ1864">INDEX(I1864:X1864, MATCH(FALSE,ISBLANK(I1864:X1864),FALSE))</f>
        <v>0</v>
      </c>
      <c r="AK1864" s="1" t="str">
        <f t="array" ref="AK1864">IF(AJ1864=0,INDEX(Y1864:AI1864, MATCH(FALSE,ISBLANK(Y1864:AI1864),FALSE)),0)</f>
        <v>GJ</v>
      </c>
      <c r="AL1864" s="1">
        <f t="shared" si="232"/>
        <v>0</v>
      </c>
      <c r="AM1864" s="1">
        <f t="shared" si="233"/>
        <v>0</v>
      </c>
      <c r="AN1864" s="1">
        <f t="shared" si="234"/>
        <v>2</v>
      </c>
      <c r="AO1864" s="1">
        <f t="shared" si="235"/>
        <v>0</v>
      </c>
      <c r="AP1864" s="1">
        <f t="shared" si="236"/>
        <v>0</v>
      </c>
      <c r="AQ1864" s="1">
        <f t="shared" si="237"/>
        <v>0</v>
      </c>
      <c r="AR1864" s="1" t="str">
        <f t="shared" si="239"/>
        <v>GJ</v>
      </c>
      <c r="AS1864" s="2" t="str">
        <f>VLOOKUP(AR1864,Sites!A:B,2,FALSE)</f>
        <v>Canroof Corp Site </v>
      </c>
      <c r="AT1864" s="2" t="str">
        <f>VLOOKUP(AR1864,Sites!A:C,3,FALSE)</f>
        <v>IKO-CAD </v>
      </c>
      <c r="AU1864" s="3">
        <f t="shared" si="238"/>
        <v>0</v>
      </c>
    </row>
    <row r="1865" spans="1:47" x14ac:dyDescent="0.25">
      <c r="A1865" s="5" t="s">
        <v>4699</v>
      </c>
      <c r="B1865" s="5" t="s">
        <v>4700</v>
      </c>
      <c r="C1865" s="5">
        <v>4</v>
      </c>
      <c r="D1865" s="5" t="s">
        <v>24</v>
      </c>
      <c r="E1865" s="5" t="s">
        <v>1220</v>
      </c>
      <c r="F1865" s="5" t="s">
        <v>4701</v>
      </c>
      <c r="G1865" s="5" t="s">
        <v>1222</v>
      </c>
      <c r="X1865" s="5">
        <v>0</v>
      </c>
      <c r="AH1865" s="15"/>
      <c r="AI1865" s="5">
        <v>0</v>
      </c>
      <c r="AJ1865" s="1">
        <f t="array" ref="AJ1865">INDEX(I1865:X1865, MATCH(FALSE,ISBLANK(I1865:X1865),FALSE))</f>
        <v>0</v>
      </c>
      <c r="AK1865" s="1">
        <f t="array" ref="AK1865">IF(AJ1865=0,INDEX(Y1865:AI1865, MATCH(FALSE,ISBLANK(Y1865:AI1865),FALSE)),0)</f>
        <v>0</v>
      </c>
      <c r="AL1865" s="1">
        <f t="shared" si="232"/>
        <v>0</v>
      </c>
      <c r="AM1865" s="1">
        <f t="shared" si="233"/>
        <v>0</v>
      </c>
      <c r="AN1865" s="1">
        <f t="shared" si="234"/>
        <v>0</v>
      </c>
      <c r="AO1865" s="1">
        <f t="shared" si="235"/>
        <v>0</v>
      </c>
      <c r="AP1865" s="1">
        <f t="shared" si="236"/>
        <v>4</v>
      </c>
      <c r="AQ1865" s="1">
        <f t="shared" si="237"/>
        <v>623.96</v>
      </c>
      <c r="AR1865" s="1">
        <f t="shared" si="239"/>
        <v>0</v>
      </c>
      <c r="AS1865" s="2" t="str">
        <f>VLOOKUP(AR1865,Sites!A:B,2,FALSE)</f>
        <v>N/A</v>
      </c>
      <c r="AT1865" s="2" t="str">
        <f>VLOOKUP(AR1865,Sites!A:C,3,FALSE)</f>
        <v>N/A</v>
      </c>
      <c r="AU1865" s="3">
        <f t="shared" si="238"/>
        <v>623.96</v>
      </c>
    </row>
    <row r="1866" spans="1:47" x14ac:dyDescent="0.25">
      <c r="A1866" s="5" t="s">
        <v>4702</v>
      </c>
      <c r="B1866" s="5" t="s">
        <v>4703</v>
      </c>
      <c r="C1866" s="5">
        <v>9</v>
      </c>
      <c r="D1866" s="5" t="s">
        <v>24</v>
      </c>
      <c r="E1866" s="5" t="s">
        <v>552</v>
      </c>
      <c r="F1866" s="5" t="s">
        <v>3960</v>
      </c>
      <c r="G1866" s="5" t="s">
        <v>554</v>
      </c>
      <c r="X1866" s="5">
        <v>0</v>
      </c>
      <c r="AH1866" s="15"/>
      <c r="AI1866" s="5">
        <v>0</v>
      </c>
      <c r="AJ1866" s="1">
        <f t="array" ref="AJ1866">INDEX(I1866:X1866, MATCH(FALSE,ISBLANK(I1866:X1866),FALSE))</f>
        <v>0</v>
      </c>
      <c r="AK1866" s="1">
        <f t="array" ref="AK1866">IF(AJ1866=0,INDEX(Y1866:AI1866, MATCH(FALSE,ISBLANK(Y1866:AI1866),FALSE)),0)</f>
        <v>0</v>
      </c>
      <c r="AL1866" s="1">
        <f t="shared" si="232"/>
        <v>0</v>
      </c>
      <c r="AM1866" s="1">
        <f t="shared" si="233"/>
        <v>0</v>
      </c>
      <c r="AN1866" s="1">
        <f t="shared" si="234"/>
        <v>0</v>
      </c>
      <c r="AO1866" s="1">
        <f t="shared" si="235"/>
        <v>0</v>
      </c>
      <c r="AP1866" s="1">
        <f t="shared" si="236"/>
        <v>9</v>
      </c>
      <c r="AQ1866" s="1">
        <f t="shared" si="237"/>
        <v>0</v>
      </c>
      <c r="AR1866" s="1">
        <f t="shared" si="239"/>
        <v>0</v>
      </c>
      <c r="AS1866" s="2" t="str">
        <f>VLOOKUP(AR1866,Sites!A:B,2,FALSE)</f>
        <v>N/A</v>
      </c>
      <c r="AT1866" s="2" t="str">
        <f>VLOOKUP(AR1866,Sites!A:C,3,FALSE)</f>
        <v>N/A</v>
      </c>
      <c r="AU1866" s="3">
        <f t="shared" si="238"/>
        <v>0</v>
      </c>
    </row>
    <row r="1867" spans="1:47" x14ac:dyDescent="0.25">
      <c r="A1867" s="5" t="s">
        <v>4704</v>
      </c>
      <c r="B1867" s="5" t="s">
        <v>4705</v>
      </c>
      <c r="C1867" s="5">
        <v>1</v>
      </c>
      <c r="D1867" s="5" t="s">
        <v>24</v>
      </c>
      <c r="E1867" s="5" t="s">
        <v>2121</v>
      </c>
      <c r="F1867" s="5" t="s">
        <v>4706</v>
      </c>
      <c r="G1867" s="5" t="s">
        <v>2123</v>
      </c>
      <c r="X1867" s="5">
        <v>0</v>
      </c>
      <c r="AH1867" s="15"/>
      <c r="AI1867" s="5">
        <v>0</v>
      </c>
      <c r="AJ1867" s="1">
        <f t="array" ref="AJ1867">INDEX(I1867:X1867, MATCH(FALSE,ISBLANK(I1867:X1867),FALSE))</f>
        <v>0</v>
      </c>
      <c r="AK1867" s="1">
        <f t="array" ref="AK1867">IF(AJ1867=0,INDEX(Y1867:AI1867, MATCH(FALSE,ISBLANK(Y1867:AI1867),FALSE)),0)</f>
        <v>0</v>
      </c>
      <c r="AL1867" s="1">
        <f t="shared" si="232"/>
        <v>0</v>
      </c>
      <c r="AM1867" s="1">
        <f t="shared" si="233"/>
        <v>0</v>
      </c>
      <c r="AN1867" s="1">
        <f t="shared" si="234"/>
        <v>0</v>
      </c>
      <c r="AO1867" s="1">
        <f t="shared" si="235"/>
        <v>0</v>
      </c>
      <c r="AP1867" s="1">
        <f t="shared" si="236"/>
        <v>1</v>
      </c>
      <c r="AQ1867" s="1">
        <f t="shared" si="237"/>
        <v>190</v>
      </c>
      <c r="AR1867" s="1">
        <f t="shared" si="239"/>
        <v>0</v>
      </c>
      <c r="AS1867" s="2" t="str">
        <f>VLOOKUP(AR1867,Sites!A:B,2,FALSE)</f>
        <v>N/A</v>
      </c>
      <c r="AT1867" s="2" t="str">
        <f>VLOOKUP(AR1867,Sites!A:C,3,FALSE)</f>
        <v>N/A</v>
      </c>
      <c r="AU1867" s="3">
        <f t="shared" si="238"/>
        <v>190</v>
      </c>
    </row>
    <row r="1868" spans="1:47" x14ac:dyDescent="0.25">
      <c r="A1868" s="5" t="s">
        <v>4707</v>
      </c>
      <c r="B1868" s="5" t="s">
        <v>4708</v>
      </c>
      <c r="C1868" s="5">
        <v>4</v>
      </c>
      <c r="D1868" s="5" t="s">
        <v>24</v>
      </c>
      <c r="E1868" s="5" t="s">
        <v>151</v>
      </c>
      <c r="F1868" s="5" t="s">
        <v>3960</v>
      </c>
      <c r="G1868" s="5" t="s">
        <v>153</v>
      </c>
      <c r="L1868" s="5" t="s">
        <v>10</v>
      </c>
      <c r="Q1868" s="5" t="s">
        <v>10</v>
      </c>
      <c r="V1868" s="5" t="s">
        <v>10</v>
      </c>
      <c r="X1868" s="5">
        <v>0</v>
      </c>
      <c r="AH1868" s="15"/>
      <c r="AI1868" s="5">
        <v>0</v>
      </c>
      <c r="AJ1868" s="1" t="str">
        <f t="array" ref="AJ1868">INDEX(I1868:X1868, MATCH(FALSE,ISBLANK(I1868:X1868),FALSE))</f>
        <v>CA</v>
      </c>
      <c r="AK1868" s="1">
        <f t="array" ref="AK1868">IF(AJ1868=0,INDEX(Y1868:AI1868, MATCH(FALSE,ISBLANK(Y1868:AI1868),FALSE)),0)</f>
        <v>0</v>
      </c>
      <c r="AL1868" s="1">
        <f t="shared" si="232"/>
        <v>4</v>
      </c>
      <c r="AM1868" s="1">
        <f t="shared" si="233"/>
        <v>0</v>
      </c>
      <c r="AN1868" s="1">
        <f t="shared" si="234"/>
        <v>0</v>
      </c>
      <c r="AO1868" s="1">
        <f t="shared" si="235"/>
        <v>0</v>
      </c>
      <c r="AP1868" s="1">
        <f t="shared" si="236"/>
        <v>0</v>
      </c>
      <c r="AQ1868" s="1">
        <f t="shared" si="237"/>
        <v>0</v>
      </c>
      <c r="AR1868" s="1" t="str">
        <f t="shared" si="239"/>
        <v>CA</v>
      </c>
      <c r="AS1868" s="2" t="str">
        <f>VLOOKUP(AR1868,Sites!A:B,2,FALSE)</f>
        <v>IKO Kankakee </v>
      </c>
      <c r="AT1868" s="2" t="str">
        <f>VLOOKUP(AR1868,Sites!A:C,3,FALSE)</f>
        <v>IKO-US </v>
      </c>
      <c r="AU1868" s="3">
        <f t="shared" si="238"/>
        <v>0</v>
      </c>
    </row>
    <row r="1869" spans="1:47" x14ac:dyDescent="0.25">
      <c r="A1869" s="5" t="s">
        <v>4709</v>
      </c>
      <c r="B1869" s="5" t="s">
        <v>4710</v>
      </c>
      <c r="C1869" s="5">
        <v>2</v>
      </c>
      <c r="D1869" s="5" t="s">
        <v>24</v>
      </c>
      <c r="E1869" s="5" t="s">
        <v>63</v>
      </c>
      <c r="F1869" s="5" t="s">
        <v>15783</v>
      </c>
      <c r="G1869" s="5" t="s">
        <v>65</v>
      </c>
      <c r="X1869" s="5">
        <v>0</v>
      </c>
      <c r="AH1869" s="15"/>
      <c r="AI1869" s="5">
        <v>0</v>
      </c>
      <c r="AJ1869" s="1">
        <f t="array" ref="AJ1869">INDEX(I1869:X1869, MATCH(FALSE,ISBLANK(I1869:X1869),FALSE))</f>
        <v>0</v>
      </c>
      <c r="AK1869" s="1">
        <f t="array" ref="AK1869">IF(AJ1869=0,INDEX(Y1869:AI1869, MATCH(FALSE,ISBLANK(Y1869:AI1869),FALSE)),0)</f>
        <v>0</v>
      </c>
      <c r="AL1869" s="1">
        <f t="shared" si="232"/>
        <v>0</v>
      </c>
      <c r="AM1869" s="1">
        <f t="shared" si="233"/>
        <v>0</v>
      </c>
      <c r="AN1869" s="1">
        <f t="shared" si="234"/>
        <v>0</v>
      </c>
      <c r="AO1869" s="1">
        <f t="shared" si="235"/>
        <v>0</v>
      </c>
      <c r="AP1869" s="1">
        <f t="shared" si="236"/>
        <v>2</v>
      </c>
      <c r="AQ1869" s="1">
        <f t="shared" si="237"/>
        <v>40.32</v>
      </c>
      <c r="AR1869" s="1">
        <f t="shared" si="239"/>
        <v>0</v>
      </c>
      <c r="AS1869" s="2" t="str">
        <f>VLOOKUP(AR1869,Sites!A:B,2,FALSE)</f>
        <v>N/A</v>
      </c>
      <c r="AT1869" s="2" t="str">
        <f>VLOOKUP(AR1869,Sites!A:C,3,FALSE)</f>
        <v>N/A</v>
      </c>
      <c r="AU1869" s="3">
        <f t="shared" si="238"/>
        <v>40.32</v>
      </c>
    </row>
    <row r="1870" spans="1:47" x14ac:dyDescent="0.25">
      <c r="A1870" s="5" t="s">
        <v>4711</v>
      </c>
      <c r="B1870" s="5" t="s">
        <v>4712</v>
      </c>
      <c r="C1870" s="5">
        <v>1000</v>
      </c>
      <c r="D1870" s="5" t="s">
        <v>62</v>
      </c>
      <c r="E1870" s="5" t="s">
        <v>63</v>
      </c>
      <c r="F1870" s="5" t="s">
        <v>4713</v>
      </c>
      <c r="G1870" s="5" t="s">
        <v>65</v>
      </c>
      <c r="L1870" s="5" t="s">
        <v>10</v>
      </c>
      <c r="V1870" s="5" t="s">
        <v>10</v>
      </c>
      <c r="X1870" s="5">
        <v>0</v>
      </c>
      <c r="AB1870" s="5" t="s">
        <v>18</v>
      </c>
      <c r="AE1870" s="5" t="s">
        <v>20</v>
      </c>
      <c r="AH1870" s="15"/>
      <c r="AI1870" s="5">
        <v>0</v>
      </c>
      <c r="AJ1870" s="1" t="str">
        <f t="array" ref="AJ1870">INDEX(I1870:X1870, MATCH(FALSE,ISBLANK(I1870:X1870),FALSE))</f>
        <v>CA</v>
      </c>
      <c r="AK1870" s="1">
        <f t="array" ref="AK1870">IF(AJ1870=0,INDEX(Y1870:AI1870, MATCH(FALSE,ISBLANK(Y1870:AI1870),FALSE)),0)</f>
        <v>0</v>
      </c>
      <c r="AL1870" s="1">
        <f t="shared" si="232"/>
        <v>1000</v>
      </c>
      <c r="AM1870" s="1">
        <f t="shared" si="233"/>
        <v>238.2</v>
      </c>
      <c r="AN1870" s="1">
        <f t="shared" si="234"/>
        <v>0</v>
      </c>
      <c r="AO1870" s="1">
        <f t="shared" si="235"/>
        <v>0</v>
      </c>
      <c r="AP1870" s="1">
        <f t="shared" si="236"/>
        <v>0</v>
      </c>
      <c r="AQ1870" s="1">
        <f t="shared" si="237"/>
        <v>0</v>
      </c>
      <c r="AR1870" s="1" t="str">
        <f t="shared" si="239"/>
        <v>CA</v>
      </c>
      <c r="AS1870" s="2" t="str">
        <f>VLOOKUP(AR1870,Sites!A:B,2,FALSE)</f>
        <v>IKO Kankakee </v>
      </c>
      <c r="AT1870" s="2" t="str">
        <f>VLOOKUP(AR1870,Sites!A:C,3,FALSE)</f>
        <v>IKO-US </v>
      </c>
      <c r="AU1870" s="3">
        <f t="shared" si="238"/>
        <v>238.2</v>
      </c>
    </row>
    <row r="1871" spans="1:47" x14ac:dyDescent="0.25">
      <c r="A1871" s="5" t="s">
        <v>4714</v>
      </c>
      <c r="B1871" s="5" t="s">
        <v>4715</v>
      </c>
      <c r="C1871" s="5">
        <v>100</v>
      </c>
      <c r="D1871" s="5" t="s">
        <v>62</v>
      </c>
      <c r="E1871" s="5" t="s">
        <v>290</v>
      </c>
      <c r="F1871" s="5" t="s">
        <v>4716</v>
      </c>
      <c r="G1871" s="5" t="s">
        <v>292</v>
      </c>
      <c r="X1871" s="5">
        <v>0</v>
      </c>
      <c r="AA1871" s="5" t="s">
        <v>16</v>
      </c>
      <c r="AH1871" s="15"/>
      <c r="AI1871" s="5">
        <v>0</v>
      </c>
      <c r="AJ1871" s="1">
        <f t="array" ref="AJ1871">INDEX(I1871:X1871, MATCH(FALSE,ISBLANK(I1871:X1871),FALSE))</f>
        <v>0</v>
      </c>
      <c r="AK1871" s="1" t="str">
        <f t="array" ref="AK1871">IF(AJ1871=0,INDEX(Y1871:AI1871, MATCH(FALSE,ISBLANK(Y1871:AI1871),FALSE)),0)</f>
        <v>GI</v>
      </c>
      <c r="AL1871" s="1">
        <f t="shared" si="232"/>
        <v>0</v>
      </c>
      <c r="AM1871" s="1">
        <f t="shared" si="233"/>
        <v>0</v>
      </c>
      <c r="AN1871" s="1">
        <f t="shared" si="234"/>
        <v>100</v>
      </c>
      <c r="AO1871" s="1">
        <f t="shared" si="235"/>
        <v>46.089999999999996</v>
      </c>
      <c r="AP1871" s="1">
        <f t="shared" si="236"/>
        <v>0</v>
      </c>
      <c r="AQ1871" s="1">
        <f t="shared" si="237"/>
        <v>0</v>
      </c>
      <c r="AR1871" s="1" t="str">
        <f t="shared" si="239"/>
        <v>GI</v>
      </c>
      <c r="AS1871" s="2" t="str">
        <f>VLOOKUP(AR1871,Sites!A:B,2,FALSE)</f>
        <v>IKO Madoc Site </v>
      </c>
      <c r="AT1871" s="2" t="str">
        <f>VLOOKUP(AR1871,Sites!A:C,3,FALSE)</f>
        <v>IKO-CAD </v>
      </c>
      <c r="AU1871" s="3">
        <f t="shared" si="238"/>
        <v>46.089999999999996</v>
      </c>
    </row>
    <row r="1872" spans="1:47" x14ac:dyDescent="0.25">
      <c r="A1872" s="5" t="s">
        <v>4717</v>
      </c>
      <c r="B1872" s="5" t="s">
        <v>4718</v>
      </c>
      <c r="C1872" s="5">
        <v>100</v>
      </c>
      <c r="D1872" s="5" t="s">
        <v>24</v>
      </c>
      <c r="E1872" s="5" t="s">
        <v>63</v>
      </c>
      <c r="F1872" s="5" t="s">
        <v>4719</v>
      </c>
      <c r="G1872" s="5" t="s">
        <v>65</v>
      </c>
      <c r="L1872" s="5" t="s">
        <v>10</v>
      </c>
      <c r="Q1872" s="5" t="s">
        <v>10</v>
      </c>
      <c r="V1872" s="5" t="s">
        <v>10</v>
      </c>
      <c r="X1872" s="5">
        <v>0</v>
      </c>
      <c r="AA1872" s="5" t="s">
        <v>16</v>
      </c>
      <c r="AB1872" s="5" t="s">
        <v>18</v>
      </c>
      <c r="AH1872" s="15"/>
      <c r="AI1872" s="5">
        <v>0</v>
      </c>
      <c r="AJ1872" s="1" t="str">
        <f t="array" ref="AJ1872">INDEX(I1872:X1872, MATCH(FALSE,ISBLANK(I1872:X1872),FALSE))</f>
        <v>CA</v>
      </c>
      <c r="AK1872" s="1">
        <f t="array" ref="AK1872">IF(AJ1872=0,INDEX(Y1872:AI1872, MATCH(FALSE,ISBLANK(Y1872:AI1872),FALSE)),0)</f>
        <v>0</v>
      </c>
      <c r="AL1872" s="1">
        <f t="shared" si="232"/>
        <v>100</v>
      </c>
      <c r="AM1872" s="1">
        <f t="shared" si="233"/>
        <v>83.56</v>
      </c>
      <c r="AN1872" s="1">
        <f t="shared" si="234"/>
        <v>0</v>
      </c>
      <c r="AO1872" s="1">
        <f t="shared" si="235"/>
        <v>0</v>
      </c>
      <c r="AP1872" s="1">
        <f t="shared" si="236"/>
        <v>0</v>
      </c>
      <c r="AQ1872" s="1">
        <f t="shared" si="237"/>
        <v>0</v>
      </c>
      <c r="AR1872" s="1" t="str">
        <f t="shared" si="239"/>
        <v>CA</v>
      </c>
      <c r="AS1872" s="2" t="str">
        <f>VLOOKUP(AR1872,Sites!A:B,2,FALSE)</f>
        <v>IKO Kankakee </v>
      </c>
      <c r="AT1872" s="2" t="str">
        <f>VLOOKUP(AR1872,Sites!A:C,3,FALSE)</f>
        <v>IKO-US </v>
      </c>
      <c r="AU1872" s="3">
        <f t="shared" si="238"/>
        <v>83.56</v>
      </c>
    </row>
    <row r="1873" spans="1:47" x14ac:dyDescent="0.25">
      <c r="A1873" s="5" t="s">
        <v>4720</v>
      </c>
      <c r="B1873" s="5" t="s">
        <v>4721</v>
      </c>
      <c r="C1873" s="5">
        <v>4</v>
      </c>
      <c r="D1873" s="5" t="s">
        <v>24</v>
      </c>
      <c r="E1873" s="5" t="s">
        <v>201</v>
      </c>
      <c r="F1873" s="5" t="s">
        <v>4722</v>
      </c>
      <c r="G1873" s="5" t="s">
        <v>203</v>
      </c>
      <c r="X1873" s="5">
        <v>0</v>
      </c>
      <c r="AH1873" s="15"/>
      <c r="AI1873" s="5">
        <v>0</v>
      </c>
      <c r="AJ1873" s="1">
        <f t="array" ref="AJ1873">INDEX(I1873:X1873, MATCH(FALSE,ISBLANK(I1873:X1873),FALSE))</f>
        <v>0</v>
      </c>
      <c r="AK1873" s="1">
        <f t="array" ref="AK1873">IF(AJ1873=0,INDEX(Y1873:AI1873, MATCH(FALSE,ISBLANK(Y1873:AI1873),FALSE)),0)</f>
        <v>0</v>
      </c>
      <c r="AL1873" s="1">
        <f t="shared" si="232"/>
        <v>0</v>
      </c>
      <c r="AM1873" s="1">
        <f t="shared" si="233"/>
        <v>0</v>
      </c>
      <c r="AN1873" s="1">
        <f t="shared" si="234"/>
        <v>0</v>
      </c>
      <c r="AO1873" s="1">
        <f t="shared" si="235"/>
        <v>0</v>
      </c>
      <c r="AP1873" s="1">
        <f t="shared" si="236"/>
        <v>4</v>
      </c>
      <c r="AQ1873" s="1">
        <f t="shared" si="237"/>
        <v>768</v>
      </c>
      <c r="AR1873" s="1">
        <f t="shared" si="239"/>
        <v>0</v>
      </c>
      <c r="AS1873" s="2" t="str">
        <f>VLOOKUP(AR1873,Sites!A:B,2,FALSE)</f>
        <v>N/A</v>
      </c>
      <c r="AT1873" s="2" t="str">
        <f>VLOOKUP(AR1873,Sites!A:C,3,FALSE)</f>
        <v>N/A</v>
      </c>
      <c r="AU1873" s="3">
        <f t="shared" si="238"/>
        <v>768</v>
      </c>
    </row>
    <row r="1874" spans="1:47" x14ac:dyDescent="0.25">
      <c r="A1874" s="5" t="s">
        <v>4723</v>
      </c>
      <c r="B1874" s="5" t="s">
        <v>4724</v>
      </c>
      <c r="C1874" s="5">
        <v>2</v>
      </c>
      <c r="D1874" s="5" t="s">
        <v>24</v>
      </c>
      <c r="E1874" s="5" t="s">
        <v>25</v>
      </c>
      <c r="F1874" s="5" t="s">
        <v>3960</v>
      </c>
      <c r="G1874" s="5" t="s">
        <v>27</v>
      </c>
      <c r="X1874" s="5">
        <v>0</v>
      </c>
      <c r="AH1874" s="15"/>
      <c r="AI1874" s="5">
        <v>0</v>
      </c>
      <c r="AJ1874" s="1">
        <f t="array" ref="AJ1874">INDEX(I1874:X1874, MATCH(FALSE,ISBLANK(I1874:X1874),FALSE))</f>
        <v>0</v>
      </c>
      <c r="AK1874" s="1">
        <f t="array" ref="AK1874">IF(AJ1874=0,INDEX(Y1874:AI1874, MATCH(FALSE,ISBLANK(Y1874:AI1874),FALSE)),0)</f>
        <v>0</v>
      </c>
      <c r="AL1874" s="1">
        <f t="shared" si="232"/>
        <v>0</v>
      </c>
      <c r="AM1874" s="1">
        <f t="shared" si="233"/>
        <v>0</v>
      </c>
      <c r="AN1874" s="1">
        <f t="shared" si="234"/>
        <v>0</v>
      </c>
      <c r="AO1874" s="1">
        <f t="shared" si="235"/>
        <v>0</v>
      </c>
      <c r="AP1874" s="1">
        <f t="shared" si="236"/>
        <v>2</v>
      </c>
      <c r="AQ1874" s="1">
        <f t="shared" si="237"/>
        <v>0</v>
      </c>
      <c r="AR1874" s="1">
        <f t="shared" si="239"/>
        <v>0</v>
      </c>
      <c r="AS1874" s="2" t="str">
        <f>VLOOKUP(AR1874,Sites!A:B,2,FALSE)</f>
        <v>N/A</v>
      </c>
      <c r="AT1874" s="2" t="str">
        <f>VLOOKUP(AR1874,Sites!A:C,3,FALSE)</f>
        <v>N/A</v>
      </c>
      <c r="AU1874" s="3">
        <f t="shared" si="238"/>
        <v>0</v>
      </c>
    </row>
    <row r="1875" spans="1:47" x14ac:dyDescent="0.25">
      <c r="A1875" s="5" t="s">
        <v>4725</v>
      </c>
      <c r="B1875" s="5" t="s">
        <v>4726</v>
      </c>
      <c r="C1875" s="5">
        <v>1</v>
      </c>
      <c r="D1875" s="5" t="s">
        <v>24</v>
      </c>
      <c r="E1875" s="5" t="s">
        <v>57</v>
      </c>
      <c r="F1875" s="5" t="s">
        <v>3960</v>
      </c>
      <c r="G1875" s="5" t="s">
        <v>59</v>
      </c>
      <c r="X1875" s="5">
        <v>0</v>
      </c>
      <c r="AH1875" s="15"/>
      <c r="AI1875" s="5">
        <v>0</v>
      </c>
      <c r="AJ1875" s="1">
        <f t="array" ref="AJ1875">INDEX(I1875:X1875, MATCH(FALSE,ISBLANK(I1875:X1875),FALSE))</f>
        <v>0</v>
      </c>
      <c r="AK1875" s="1">
        <f t="array" ref="AK1875">IF(AJ1875=0,INDEX(Y1875:AI1875, MATCH(FALSE,ISBLANK(Y1875:AI1875),FALSE)),0)</f>
        <v>0</v>
      </c>
      <c r="AL1875" s="1">
        <f t="shared" si="232"/>
        <v>0</v>
      </c>
      <c r="AM1875" s="1">
        <f t="shared" si="233"/>
        <v>0</v>
      </c>
      <c r="AN1875" s="1">
        <f t="shared" si="234"/>
        <v>0</v>
      </c>
      <c r="AO1875" s="1">
        <f t="shared" si="235"/>
        <v>0</v>
      </c>
      <c r="AP1875" s="1">
        <f t="shared" si="236"/>
        <v>1</v>
      </c>
      <c r="AQ1875" s="1">
        <f t="shared" si="237"/>
        <v>0</v>
      </c>
      <c r="AR1875" s="1">
        <f t="shared" si="239"/>
        <v>0</v>
      </c>
      <c r="AS1875" s="2" t="str">
        <f>VLOOKUP(AR1875,Sites!A:B,2,FALSE)</f>
        <v>N/A</v>
      </c>
      <c r="AT1875" s="2" t="str">
        <f>VLOOKUP(AR1875,Sites!A:C,3,FALSE)</f>
        <v>N/A</v>
      </c>
      <c r="AU1875" s="3">
        <f t="shared" si="238"/>
        <v>0</v>
      </c>
    </row>
    <row r="1876" spans="1:47" x14ac:dyDescent="0.25">
      <c r="A1876" s="5" t="s">
        <v>4727</v>
      </c>
      <c r="B1876" s="5" t="s">
        <v>4728</v>
      </c>
      <c r="C1876" s="5">
        <v>2</v>
      </c>
      <c r="D1876" s="5" t="s">
        <v>24</v>
      </c>
      <c r="E1876" s="5" t="s">
        <v>290</v>
      </c>
      <c r="F1876" s="5" t="s">
        <v>4729</v>
      </c>
      <c r="G1876" s="5" t="s">
        <v>292</v>
      </c>
      <c r="X1876" s="5">
        <v>0</v>
      </c>
      <c r="AH1876" s="15"/>
      <c r="AI1876" s="5">
        <v>0</v>
      </c>
      <c r="AJ1876" s="1">
        <f t="array" ref="AJ1876">INDEX(I1876:X1876, MATCH(FALSE,ISBLANK(I1876:X1876),FALSE))</f>
        <v>0</v>
      </c>
      <c r="AK1876" s="1">
        <f t="array" ref="AK1876">IF(AJ1876=0,INDEX(Y1876:AI1876, MATCH(FALSE,ISBLANK(Y1876:AI1876),FALSE)),0)</f>
        <v>0</v>
      </c>
      <c r="AL1876" s="1">
        <f t="shared" si="232"/>
        <v>0</v>
      </c>
      <c r="AM1876" s="1">
        <f t="shared" si="233"/>
        <v>0</v>
      </c>
      <c r="AN1876" s="1">
        <f t="shared" si="234"/>
        <v>0</v>
      </c>
      <c r="AO1876" s="1">
        <f t="shared" si="235"/>
        <v>0</v>
      </c>
      <c r="AP1876" s="1">
        <f t="shared" si="236"/>
        <v>2</v>
      </c>
      <c r="AQ1876" s="1">
        <f t="shared" si="237"/>
        <v>47.1</v>
      </c>
      <c r="AR1876" s="1">
        <f t="shared" si="239"/>
        <v>0</v>
      </c>
      <c r="AS1876" s="2" t="str">
        <f>VLOOKUP(AR1876,Sites!A:B,2,FALSE)</f>
        <v>N/A</v>
      </c>
      <c r="AT1876" s="2" t="str">
        <f>VLOOKUP(AR1876,Sites!A:C,3,FALSE)</f>
        <v>N/A</v>
      </c>
      <c r="AU1876" s="3">
        <f t="shared" si="238"/>
        <v>47.1</v>
      </c>
    </row>
    <row r="1877" spans="1:47" x14ac:dyDescent="0.25">
      <c r="A1877" s="5" t="s">
        <v>4730</v>
      </c>
      <c r="B1877" s="5" t="s">
        <v>4731</v>
      </c>
      <c r="C1877" s="5">
        <v>7</v>
      </c>
      <c r="D1877" s="5" t="s">
        <v>24</v>
      </c>
      <c r="X1877" s="5">
        <v>0</v>
      </c>
      <c r="AH1877" s="15"/>
      <c r="AI1877" s="5">
        <v>0</v>
      </c>
      <c r="AJ1877" s="1">
        <f t="array" ref="AJ1877">INDEX(I1877:X1877, MATCH(FALSE,ISBLANK(I1877:X1877),FALSE))</f>
        <v>0</v>
      </c>
      <c r="AK1877" s="1">
        <f t="array" ref="AK1877">IF(AJ1877=0,INDEX(Y1877:AI1877, MATCH(FALSE,ISBLANK(Y1877:AI1877),FALSE)),0)</f>
        <v>0</v>
      </c>
      <c r="AL1877" s="1">
        <f t="shared" si="232"/>
        <v>0</v>
      </c>
      <c r="AM1877" s="1">
        <f t="shared" si="233"/>
        <v>0</v>
      </c>
      <c r="AN1877" s="1">
        <f t="shared" si="234"/>
        <v>0</v>
      </c>
      <c r="AO1877" s="1">
        <f t="shared" si="235"/>
        <v>0</v>
      </c>
      <c r="AP1877" s="1">
        <f t="shared" si="236"/>
        <v>7</v>
      </c>
      <c r="AQ1877" s="1">
        <f t="shared" si="237"/>
        <v>0</v>
      </c>
      <c r="AR1877" s="1">
        <f t="shared" si="239"/>
        <v>0</v>
      </c>
      <c r="AS1877" s="2" t="str">
        <f>VLOOKUP(AR1877,Sites!A:B,2,FALSE)</f>
        <v>N/A</v>
      </c>
      <c r="AT1877" s="2" t="str">
        <f>VLOOKUP(AR1877,Sites!A:C,3,FALSE)</f>
        <v>N/A</v>
      </c>
      <c r="AU1877" s="3">
        <f t="shared" si="238"/>
        <v>0</v>
      </c>
    </row>
    <row r="1878" spans="1:47" x14ac:dyDescent="0.25">
      <c r="A1878" s="5" t="s">
        <v>4732</v>
      </c>
      <c r="B1878" s="5" t="s">
        <v>4733</v>
      </c>
      <c r="C1878" s="5">
        <v>3</v>
      </c>
      <c r="D1878" s="5" t="s">
        <v>24</v>
      </c>
      <c r="E1878" s="5" t="s">
        <v>63</v>
      </c>
      <c r="F1878" s="5" t="s">
        <v>3960</v>
      </c>
      <c r="G1878" s="5" t="s">
        <v>65</v>
      </c>
      <c r="X1878" s="5">
        <v>0</v>
      </c>
      <c r="AH1878" s="15"/>
      <c r="AI1878" s="5">
        <v>0</v>
      </c>
      <c r="AJ1878" s="1">
        <f t="array" ref="AJ1878">INDEX(I1878:X1878, MATCH(FALSE,ISBLANK(I1878:X1878),FALSE))</f>
        <v>0</v>
      </c>
      <c r="AK1878" s="1">
        <f t="array" ref="AK1878">IF(AJ1878=0,INDEX(Y1878:AI1878, MATCH(FALSE,ISBLANK(Y1878:AI1878),FALSE)),0)</f>
        <v>0</v>
      </c>
      <c r="AL1878" s="1">
        <f t="shared" si="232"/>
        <v>0</v>
      </c>
      <c r="AM1878" s="1">
        <f t="shared" si="233"/>
        <v>0</v>
      </c>
      <c r="AN1878" s="1">
        <f t="shared" si="234"/>
        <v>0</v>
      </c>
      <c r="AO1878" s="1">
        <f t="shared" si="235"/>
        <v>0</v>
      </c>
      <c r="AP1878" s="1">
        <f t="shared" si="236"/>
        <v>3</v>
      </c>
      <c r="AQ1878" s="1">
        <f t="shared" si="237"/>
        <v>0</v>
      </c>
      <c r="AR1878" s="1">
        <f t="shared" si="239"/>
        <v>0</v>
      </c>
      <c r="AS1878" s="2" t="str">
        <f>VLOOKUP(AR1878,Sites!A:B,2,FALSE)</f>
        <v>N/A</v>
      </c>
      <c r="AT1878" s="2" t="str">
        <f>VLOOKUP(AR1878,Sites!A:C,3,FALSE)</f>
        <v>N/A</v>
      </c>
      <c r="AU1878" s="3">
        <f t="shared" si="238"/>
        <v>0</v>
      </c>
    </row>
    <row r="1879" spans="1:47" x14ac:dyDescent="0.25">
      <c r="A1879" s="5" t="s">
        <v>4734</v>
      </c>
      <c r="B1879" s="5" t="s">
        <v>4735</v>
      </c>
      <c r="C1879" s="5">
        <v>5</v>
      </c>
      <c r="D1879" s="5" t="s">
        <v>24</v>
      </c>
      <c r="E1879" s="5" t="s">
        <v>4146</v>
      </c>
      <c r="F1879" s="5" t="s">
        <v>3960</v>
      </c>
      <c r="G1879" s="5" t="s">
        <v>4147</v>
      </c>
      <c r="K1879" s="5" t="s">
        <v>9</v>
      </c>
      <c r="M1879" s="5" t="s">
        <v>11</v>
      </c>
      <c r="P1879" s="5" t="s">
        <v>9</v>
      </c>
      <c r="U1879" s="5" t="s">
        <v>9</v>
      </c>
      <c r="W1879" s="5" t="s">
        <v>11</v>
      </c>
      <c r="X1879" s="5">
        <v>0</v>
      </c>
      <c r="Z1879" s="5" t="s">
        <v>15</v>
      </c>
      <c r="AE1879" s="5" t="s">
        <v>20</v>
      </c>
      <c r="AH1879" s="15"/>
      <c r="AI1879" s="5">
        <v>0</v>
      </c>
      <c r="AJ1879" s="1" t="str">
        <f t="array" ref="AJ1879">INDEX(I1879:X1879, MATCH(FALSE,ISBLANK(I1879:X1879),FALSE))</f>
        <v>GS</v>
      </c>
      <c r="AK1879" s="1">
        <f t="array" ref="AK1879">IF(AJ1879=0,INDEX(Y1879:AI1879, MATCH(FALSE,ISBLANK(Y1879:AI1879),FALSE)),0)</f>
        <v>0</v>
      </c>
      <c r="AL1879" s="1">
        <f t="shared" si="232"/>
        <v>5</v>
      </c>
      <c r="AM1879" s="1">
        <f t="shared" si="233"/>
        <v>0</v>
      </c>
      <c r="AN1879" s="1">
        <f t="shared" si="234"/>
        <v>0</v>
      </c>
      <c r="AO1879" s="1">
        <f t="shared" si="235"/>
        <v>0</v>
      </c>
      <c r="AP1879" s="1">
        <f t="shared" si="236"/>
        <v>0</v>
      </c>
      <c r="AQ1879" s="1">
        <f t="shared" si="237"/>
        <v>0</v>
      </c>
      <c r="AR1879" s="1" t="str">
        <f t="shared" si="239"/>
        <v>GS</v>
      </c>
      <c r="AS1879" s="2" t="str">
        <f>VLOOKUP(AR1879,Sites!A:B,2,FALSE)</f>
        <v>IKO Sylacauga </v>
      </c>
      <c r="AT1879" s="2" t="str">
        <f>VLOOKUP(AR1879,Sites!A:C,3,FALSE)</f>
        <v>IKO-US </v>
      </c>
      <c r="AU1879" s="3">
        <f t="shared" si="238"/>
        <v>0</v>
      </c>
    </row>
    <row r="1880" spans="1:47" x14ac:dyDescent="0.25">
      <c r="A1880" s="5" t="s">
        <v>4736</v>
      </c>
      <c r="B1880" s="5" t="s">
        <v>4737</v>
      </c>
      <c r="C1880" s="5">
        <v>1</v>
      </c>
      <c r="D1880" s="5" t="s">
        <v>24</v>
      </c>
      <c r="E1880" s="5" t="s">
        <v>4139</v>
      </c>
      <c r="F1880" s="5" t="s">
        <v>3960</v>
      </c>
      <c r="G1880" s="5" t="s">
        <v>4140</v>
      </c>
      <c r="X1880" s="5">
        <v>0</v>
      </c>
      <c r="AH1880" s="15" t="s">
        <v>17</v>
      </c>
      <c r="AI1880" s="5">
        <v>0</v>
      </c>
      <c r="AJ1880" s="1">
        <f t="array" ref="AJ1880">INDEX(I1880:X1880, MATCH(FALSE,ISBLANK(I1880:X1880),FALSE))</f>
        <v>0</v>
      </c>
      <c r="AK1880" s="1" t="str">
        <f t="array" ref="AK1880">IF(AJ1880=0,INDEX(Y1880:AI1880, MATCH(FALSE,ISBLANK(Y1880:AI1880),FALSE)),0)</f>
        <v>GJ</v>
      </c>
      <c r="AL1880" s="1">
        <f t="shared" si="232"/>
        <v>0</v>
      </c>
      <c r="AM1880" s="1">
        <f t="shared" si="233"/>
        <v>0</v>
      </c>
      <c r="AN1880" s="1">
        <f t="shared" si="234"/>
        <v>1</v>
      </c>
      <c r="AO1880" s="1">
        <f t="shared" si="235"/>
        <v>0</v>
      </c>
      <c r="AP1880" s="1">
        <f t="shared" si="236"/>
        <v>0</v>
      </c>
      <c r="AQ1880" s="1">
        <f t="shared" si="237"/>
        <v>0</v>
      </c>
      <c r="AR1880" s="1" t="str">
        <f t="shared" si="239"/>
        <v>GJ</v>
      </c>
      <c r="AS1880" s="2" t="str">
        <f>VLOOKUP(AR1880,Sites!A:B,2,FALSE)</f>
        <v>Canroof Corp Site </v>
      </c>
      <c r="AT1880" s="2" t="str">
        <f>VLOOKUP(AR1880,Sites!A:C,3,FALSE)</f>
        <v>IKO-CAD </v>
      </c>
      <c r="AU1880" s="3">
        <f t="shared" si="238"/>
        <v>0</v>
      </c>
    </row>
    <row r="1881" spans="1:47" x14ac:dyDescent="0.25">
      <c r="A1881" s="5" t="s">
        <v>4739</v>
      </c>
      <c r="B1881" s="5" t="s">
        <v>4740</v>
      </c>
      <c r="C1881" s="5">
        <v>16</v>
      </c>
      <c r="D1881" s="5" t="s">
        <v>24</v>
      </c>
      <c r="E1881" s="5" t="s">
        <v>5064</v>
      </c>
      <c r="F1881" s="5" t="s">
        <v>3960</v>
      </c>
      <c r="G1881" s="5" t="s">
        <v>5065</v>
      </c>
      <c r="L1881" s="5" t="s">
        <v>10</v>
      </c>
      <c r="V1881" s="5" t="s">
        <v>10</v>
      </c>
      <c r="X1881" s="5">
        <v>0</v>
      </c>
      <c r="AH1881" s="15"/>
      <c r="AI1881" s="5">
        <v>0</v>
      </c>
      <c r="AJ1881" s="1" t="str">
        <f t="array" ref="AJ1881">INDEX(I1881:X1881, MATCH(FALSE,ISBLANK(I1881:X1881),FALSE))</f>
        <v>CA</v>
      </c>
      <c r="AK1881" s="1">
        <f t="array" ref="AK1881">IF(AJ1881=0,INDEX(Y1881:AI1881, MATCH(FALSE,ISBLANK(Y1881:AI1881),FALSE)),0)</f>
        <v>0</v>
      </c>
      <c r="AL1881" s="1">
        <f t="shared" si="232"/>
        <v>16</v>
      </c>
      <c r="AM1881" s="1">
        <f t="shared" si="233"/>
        <v>0</v>
      </c>
      <c r="AN1881" s="1">
        <f t="shared" si="234"/>
        <v>0</v>
      </c>
      <c r="AO1881" s="1">
        <f t="shared" si="235"/>
        <v>0</v>
      </c>
      <c r="AP1881" s="1">
        <f t="shared" si="236"/>
        <v>0</v>
      </c>
      <c r="AQ1881" s="1">
        <f t="shared" si="237"/>
        <v>0</v>
      </c>
      <c r="AR1881" s="1" t="str">
        <f t="shared" si="239"/>
        <v>CA</v>
      </c>
      <c r="AS1881" s="2" t="str">
        <f>VLOOKUP(AR1881,Sites!A:B,2,FALSE)</f>
        <v>IKO Kankakee </v>
      </c>
      <c r="AT1881" s="2" t="str">
        <f>VLOOKUP(AR1881,Sites!A:C,3,FALSE)</f>
        <v>IKO-US </v>
      </c>
      <c r="AU1881" s="3">
        <f t="shared" si="238"/>
        <v>0</v>
      </c>
    </row>
    <row r="1882" spans="1:47" x14ac:dyDescent="0.25">
      <c r="A1882" s="5" t="s">
        <v>4741</v>
      </c>
      <c r="B1882" s="5" t="s">
        <v>4742</v>
      </c>
      <c r="C1882" s="5">
        <v>10</v>
      </c>
      <c r="D1882" s="5" t="s">
        <v>24</v>
      </c>
      <c r="E1882" s="5" t="s">
        <v>63</v>
      </c>
      <c r="F1882" s="5" t="s">
        <v>3960</v>
      </c>
      <c r="G1882" s="5" t="s">
        <v>65</v>
      </c>
      <c r="X1882" s="5">
        <v>0</v>
      </c>
      <c r="AH1882" s="15"/>
      <c r="AI1882" s="5">
        <v>0</v>
      </c>
      <c r="AJ1882" s="1">
        <f t="array" ref="AJ1882">INDEX(I1882:X1882, MATCH(FALSE,ISBLANK(I1882:X1882),FALSE))</f>
        <v>0</v>
      </c>
      <c r="AK1882" s="1">
        <f t="array" ref="AK1882">IF(AJ1882=0,INDEX(Y1882:AI1882, MATCH(FALSE,ISBLANK(Y1882:AI1882),FALSE)),0)</f>
        <v>0</v>
      </c>
      <c r="AL1882" s="1">
        <f t="shared" si="232"/>
        <v>0</v>
      </c>
      <c r="AM1882" s="1">
        <f t="shared" si="233"/>
        <v>0</v>
      </c>
      <c r="AN1882" s="1">
        <f t="shared" si="234"/>
        <v>0</v>
      </c>
      <c r="AO1882" s="1">
        <f t="shared" si="235"/>
        <v>0</v>
      </c>
      <c r="AP1882" s="1">
        <f t="shared" si="236"/>
        <v>10</v>
      </c>
      <c r="AQ1882" s="1">
        <f t="shared" si="237"/>
        <v>0</v>
      </c>
      <c r="AR1882" s="1">
        <f t="shared" si="239"/>
        <v>0</v>
      </c>
      <c r="AS1882" s="2" t="str">
        <f>VLOOKUP(AR1882,Sites!A:B,2,FALSE)</f>
        <v>N/A</v>
      </c>
      <c r="AT1882" s="2" t="str">
        <f>VLOOKUP(AR1882,Sites!A:C,3,FALSE)</f>
        <v>N/A</v>
      </c>
      <c r="AU1882" s="3">
        <f t="shared" si="238"/>
        <v>0</v>
      </c>
    </row>
    <row r="1883" spans="1:47" x14ac:dyDescent="0.25">
      <c r="A1883" s="5" t="s">
        <v>4743</v>
      </c>
      <c r="B1883" s="5" t="s">
        <v>4744</v>
      </c>
      <c r="C1883" s="5">
        <v>2</v>
      </c>
      <c r="D1883" s="5" t="s">
        <v>24</v>
      </c>
      <c r="E1883" s="5" t="s">
        <v>201</v>
      </c>
      <c r="F1883" s="5" t="s">
        <v>629</v>
      </c>
      <c r="G1883" s="5" t="s">
        <v>203</v>
      </c>
      <c r="X1883" s="5">
        <v>0</v>
      </c>
      <c r="AH1883" s="15"/>
      <c r="AI1883" s="5">
        <v>0</v>
      </c>
      <c r="AJ1883" s="1">
        <f t="array" ref="AJ1883">INDEX(I1883:X1883, MATCH(FALSE,ISBLANK(I1883:X1883),FALSE))</f>
        <v>0</v>
      </c>
      <c r="AK1883" s="1">
        <f t="array" ref="AK1883">IF(AJ1883=0,INDEX(Y1883:AI1883, MATCH(FALSE,ISBLANK(Y1883:AI1883),FALSE)),0)</f>
        <v>0</v>
      </c>
      <c r="AL1883" s="1">
        <f t="shared" si="232"/>
        <v>0</v>
      </c>
      <c r="AM1883" s="1">
        <f t="shared" si="233"/>
        <v>0</v>
      </c>
      <c r="AN1883" s="1">
        <f t="shared" si="234"/>
        <v>0</v>
      </c>
      <c r="AO1883" s="1">
        <f t="shared" si="235"/>
        <v>0</v>
      </c>
      <c r="AP1883" s="1">
        <f t="shared" si="236"/>
        <v>2</v>
      </c>
      <c r="AQ1883" s="1">
        <f t="shared" si="237"/>
        <v>100</v>
      </c>
      <c r="AR1883" s="1">
        <f t="shared" si="239"/>
        <v>0</v>
      </c>
      <c r="AS1883" s="2" t="str">
        <f>VLOOKUP(AR1883,Sites!A:B,2,FALSE)</f>
        <v>N/A</v>
      </c>
      <c r="AT1883" s="2" t="str">
        <f>VLOOKUP(AR1883,Sites!A:C,3,FALSE)</f>
        <v>N/A</v>
      </c>
      <c r="AU1883" s="3">
        <f t="shared" si="238"/>
        <v>100</v>
      </c>
    </row>
    <row r="1884" spans="1:47" x14ac:dyDescent="0.25">
      <c r="A1884" s="5" t="s">
        <v>4745</v>
      </c>
      <c r="B1884" s="5" t="s">
        <v>4746</v>
      </c>
      <c r="C1884" s="5">
        <v>396</v>
      </c>
      <c r="D1884" s="5" t="s">
        <v>24</v>
      </c>
      <c r="E1884" s="5" t="s">
        <v>57</v>
      </c>
      <c r="F1884" s="5" t="s">
        <v>4747</v>
      </c>
      <c r="G1884" s="5" t="s">
        <v>59</v>
      </c>
      <c r="X1884" s="5">
        <v>0</v>
      </c>
      <c r="AH1884" s="15"/>
      <c r="AI1884" s="5">
        <v>0</v>
      </c>
      <c r="AJ1884" s="1">
        <f t="array" ref="AJ1884">INDEX(I1884:X1884, MATCH(FALSE,ISBLANK(I1884:X1884),FALSE))</f>
        <v>0</v>
      </c>
      <c r="AK1884" s="1">
        <f t="array" ref="AK1884">IF(AJ1884=0,INDEX(Y1884:AI1884, MATCH(FALSE,ISBLANK(Y1884:AI1884),FALSE)),0)</f>
        <v>0</v>
      </c>
      <c r="AL1884" s="1">
        <f t="shared" si="232"/>
        <v>0</v>
      </c>
      <c r="AM1884" s="1">
        <f t="shared" si="233"/>
        <v>0</v>
      </c>
      <c r="AN1884" s="1">
        <f t="shared" si="234"/>
        <v>0</v>
      </c>
      <c r="AO1884" s="1">
        <f t="shared" si="235"/>
        <v>0</v>
      </c>
      <c r="AP1884" s="1">
        <f t="shared" si="236"/>
        <v>396</v>
      </c>
      <c r="AQ1884" s="1">
        <f t="shared" si="237"/>
        <v>10791</v>
      </c>
      <c r="AR1884" s="1">
        <f t="shared" si="239"/>
        <v>0</v>
      </c>
      <c r="AS1884" s="2" t="str">
        <f>VLOOKUP(AR1884,Sites!A:B,2,FALSE)</f>
        <v>N/A</v>
      </c>
      <c r="AT1884" s="2" t="str">
        <f>VLOOKUP(AR1884,Sites!A:C,3,FALSE)</f>
        <v>N/A</v>
      </c>
      <c r="AU1884" s="3">
        <f t="shared" si="238"/>
        <v>10791</v>
      </c>
    </row>
    <row r="1885" spans="1:47" x14ac:dyDescent="0.25">
      <c r="A1885" s="5" t="s">
        <v>4748</v>
      </c>
      <c r="B1885" s="5" t="s">
        <v>4749</v>
      </c>
      <c r="C1885" s="5">
        <v>8</v>
      </c>
      <c r="D1885" s="5" t="s">
        <v>24</v>
      </c>
      <c r="E1885" s="5" t="s">
        <v>57</v>
      </c>
      <c r="F1885" s="5" t="s">
        <v>3960</v>
      </c>
      <c r="G1885" s="5" t="s">
        <v>59</v>
      </c>
      <c r="X1885" s="5">
        <v>0</v>
      </c>
      <c r="Z1885" s="5" t="s">
        <v>15</v>
      </c>
      <c r="AH1885" s="15"/>
      <c r="AI1885" s="5">
        <v>0</v>
      </c>
      <c r="AJ1885" s="1">
        <f t="array" ref="AJ1885">INDEX(I1885:X1885, MATCH(FALSE,ISBLANK(I1885:X1885),FALSE))</f>
        <v>0</v>
      </c>
      <c r="AK1885" s="1" t="str">
        <f t="array" ref="AK1885">IF(AJ1885=0,INDEX(Y1885:AI1885, MATCH(FALSE,ISBLANK(Y1885:AI1885),FALSE)),0)</f>
        <v>GH</v>
      </c>
      <c r="AL1885" s="1">
        <f t="shared" si="232"/>
        <v>0</v>
      </c>
      <c r="AM1885" s="1">
        <f t="shared" si="233"/>
        <v>0</v>
      </c>
      <c r="AN1885" s="1">
        <f t="shared" si="234"/>
        <v>8</v>
      </c>
      <c r="AO1885" s="1">
        <f t="shared" si="235"/>
        <v>0</v>
      </c>
      <c r="AP1885" s="1">
        <f t="shared" si="236"/>
        <v>0</v>
      </c>
      <c r="AQ1885" s="1">
        <f t="shared" si="237"/>
        <v>0</v>
      </c>
      <c r="AR1885" s="1" t="str">
        <f t="shared" si="239"/>
        <v>GH</v>
      </c>
      <c r="AS1885" s="2" t="str">
        <f>VLOOKUP(AR1885,Sites!A:B,2,FALSE)</f>
        <v>IKO Hawkesbury Site </v>
      </c>
      <c r="AT1885" s="2" t="str">
        <f>VLOOKUP(AR1885,Sites!A:C,3,FALSE)</f>
        <v>IKO-CAD </v>
      </c>
      <c r="AU1885" s="3">
        <f t="shared" si="238"/>
        <v>0</v>
      </c>
    </row>
    <row r="1886" spans="1:47" x14ac:dyDescent="0.25">
      <c r="A1886" s="5" t="s">
        <v>4750</v>
      </c>
      <c r="B1886" s="5" t="s">
        <v>4751</v>
      </c>
      <c r="C1886" s="5">
        <v>4</v>
      </c>
      <c r="D1886" s="5" t="s">
        <v>24</v>
      </c>
      <c r="E1886" s="5" t="s">
        <v>297</v>
      </c>
      <c r="F1886" s="5" t="s">
        <v>4752</v>
      </c>
      <c r="G1886" s="5" t="s">
        <v>299</v>
      </c>
      <c r="X1886" s="5">
        <v>0</v>
      </c>
      <c r="AH1886" s="15"/>
      <c r="AI1886" s="5">
        <v>0</v>
      </c>
      <c r="AJ1886" s="1">
        <f t="array" ref="AJ1886">INDEX(I1886:X1886, MATCH(FALSE,ISBLANK(I1886:X1886),FALSE))</f>
        <v>0</v>
      </c>
      <c r="AK1886" s="1">
        <f t="array" ref="AK1886">IF(AJ1886=0,INDEX(Y1886:AI1886, MATCH(FALSE,ISBLANK(Y1886:AI1886),FALSE)),0)</f>
        <v>0</v>
      </c>
      <c r="AL1886" s="1">
        <f t="shared" si="232"/>
        <v>0</v>
      </c>
      <c r="AM1886" s="1">
        <f t="shared" si="233"/>
        <v>0</v>
      </c>
      <c r="AN1886" s="1">
        <f t="shared" si="234"/>
        <v>0</v>
      </c>
      <c r="AO1886" s="1">
        <f t="shared" si="235"/>
        <v>0</v>
      </c>
      <c r="AP1886" s="1">
        <f t="shared" si="236"/>
        <v>4</v>
      </c>
      <c r="AQ1886" s="1">
        <f t="shared" si="237"/>
        <v>604.08000000000004</v>
      </c>
      <c r="AR1886" s="1">
        <f t="shared" si="239"/>
        <v>0</v>
      </c>
      <c r="AS1886" s="2" t="str">
        <f>VLOOKUP(AR1886,Sites!A:B,2,FALSE)</f>
        <v>N/A</v>
      </c>
      <c r="AT1886" s="2" t="str">
        <f>VLOOKUP(AR1886,Sites!A:C,3,FALSE)</f>
        <v>N/A</v>
      </c>
      <c r="AU1886" s="3">
        <f t="shared" si="238"/>
        <v>604.08000000000004</v>
      </c>
    </row>
    <row r="1887" spans="1:47" x14ac:dyDescent="0.25">
      <c r="A1887" s="5" t="s">
        <v>4753</v>
      </c>
      <c r="B1887" s="5" t="s">
        <v>4754</v>
      </c>
      <c r="C1887" s="5">
        <v>5</v>
      </c>
      <c r="D1887" s="5" t="s">
        <v>24</v>
      </c>
      <c r="E1887" s="5" t="s">
        <v>48</v>
      </c>
      <c r="F1887" s="5" t="s">
        <v>1100</v>
      </c>
      <c r="G1887" s="5" t="s">
        <v>50</v>
      </c>
      <c r="X1887" s="5">
        <v>0</v>
      </c>
      <c r="AH1887" s="15"/>
      <c r="AI1887" s="5">
        <v>0</v>
      </c>
      <c r="AJ1887" s="1">
        <f t="array" ref="AJ1887">INDEX(I1887:X1887, MATCH(FALSE,ISBLANK(I1887:X1887),FALSE))</f>
        <v>0</v>
      </c>
      <c r="AK1887" s="1">
        <f t="array" ref="AK1887">IF(AJ1887=0,INDEX(Y1887:AI1887, MATCH(FALSE,ISBLANK(Y1887:AI1887),FALSE)),0)</f>
        <v>0</v>
      </c>
      <c r="AL1887" s="1">
        <f t="shared" si="232"/>
        <v>0</v>
      </c>
      <c r="AM1887" s="1">
        <f t="shared" si="233"/>
        <v>0</v>
      </c>
      <c r="AN1887" s="1">
        <f t="shared" si="234"/>
        <v>0</v>
      </c>
      <c r="AO1887" s="1">
        <f t="shared" si="235"/>
        <v>0</v>
      </c>
      <c r="AP1887" s="1">
        <f t="shared" si="236"/>
        <v>5</v>
      </c>
      <c r="AQ1887" s="1">
        <f t="shared" si="237"/>
        <v>11.950000000000001</v>
      </c>
      <c r="AR1887" s="1">
        <f t="shared" si="239"/>
        <v>0</v>
      </c>
      <c r="AS1887" s="2" t="str">
        <f>VLOOKUP(AR1887,Sites!A:B,2,FALSE)</f>
        <v>N/A</v>
      </c>
      <c r="AT1887" s="2" t="str">
        <f>VLOOKUP(AR1887,Sites!A:C,3,FALSE)</f>
        <v>N/A</v>
      </c>
      <c r="AU1887" s="3">
        <f t="shared" si="238"/>
        <v>11.950000000000001</v>
      </c>
    </row>
    <row r="1888" spans="1:47" x14ac:dyDescent="0.25">
      <c r="A1888" s="5" t="s">
        <v>4755</v>
      </c>
      <c r="B1888" s="5" t="s">
        <v>4756</v>
      </c>
      <c r="C1888" s="5">
        <v>200</v>
      </c>
      <c r="D1888" s="5" t="s">
        <v>24</v>
      </c>
      <c r="E1888" s="5" t="s">
        <v>57</v>
      </c>
      <c r="F1888" s="5" t="s">
        <v>3960</v>
      </c>
      <c r="G1888" s="5" t="s">
        <v>59</v>
      </c>
      <c r="X1888" s="5">
        <v>0</v>
      </c>
      <c r="AH1888" s="15" t="s">
        <v>17</v>
      </c>
      <c r="AI1888" s="5">
        <v>0</v>
      </c>
      <c r="AJ1888" s="1">
        <f t="array" ref="AJ1888">INDEX(I1888:X1888, MATCH(FALSE,ISBLANK(I1888:X1888),FALSE))</f>
        <v>0</v>
      </c>
      <c r="AK1888" s="1" t="str">
        <f t="array" ref="AK1888">IF(AJ1888=0,INDEX(Y1888:AI1888, MATCH(FALSE,ISBLANK(Y1888:AI1888),FALSE)),0)</f>
        <v>GJ</v>
      </c>
      <c r="AL1888" s="1">
        <f t="shared" si="232"/>
        <v>0</v>
      </c>
      <c r="AM1888" s="1">
        <f t="shared" si="233"/>
        <v>0</v>
      </c>
      <c r="AN1888" s="1">
        <f t="shared" si="234"/>
        <v>200</v>
      </c>
      <c r="AO1888" s="1">
        <f t="shared" si="235"/>
        <v>0</v>
      </c>
      <c r="AP1888" s="1">
        <f t="shared" si="236"/>
        <v>0</v>
      </c>
      <c r="AQ1888" s="1">
        <f t="shared" si="237"/>
        <v>0</v>
      </c>
      <c r="AR1888" s="1" t="str">
        <f t="shared" si="239"/>
        <v>GJ</v>
      </c>
      <c r="AS1888" s="2" t="str">
        <f>VLOOKUP(AR1888,Sites!A:B,2,FALSE)</f>
        <v>Canroof Corp Site </v>
      </c>
      <c r="AT1888" s="2" t="str">
        <f>VLOOKUP(AR1888,Sites!A:C,3,FALSE)</f>
        <v>IKO-CAD </v>
      </c>
      <c r="AU1888" s="3">
        <f t="shared" si="238"/>
        <v>0</v>
      </c>
    </row>
    <row r="1889" spans="1:47" x14ac:dyDescent="0.25">
      <c r="A1889" s="5" t="s">
        <v>4757</v>
      </c>
      <c r="B1889" s="5" t="s">
        <v>4758</v>
      </c>
      <c r="C1889" s="5">
        <v>5</v>
      </c>
      <c r="D1889" s="5" t="s">
        <v>24</v>
      </c>
      <c r="E1889" s="5" t="s">
        <v>53</v>
      </c>
      <c r="F1889" s="5" t="s">
        <v>3960</v>
      </c>
      <c r="G1889" s="5" t="s">
        <v>54</v>
      </c>
      <c r="X1889" s="5">
        <v>0</v>
      </c>
      <c r="AH1889" s="15"/>
      <c r="AI1889" s="5">
        <v>0</v>
      </c>
      <c r="AJ1889" s="1">
        <f t="array" ref="AJ1889">INDEX(I1889:X1889, MATCH(FALSE,ISBLANK(I1889:X1889),FALSE))</f>
        <v>0</v>
      </c>
      <c r="AK1889" s="1">
        <f t="array" ref="AK1889">IF(AJ1889=0,INDEX(Y1889:AI1889, MATCH(FALSE,ISBLANK(Y1889:AI1889),FALSE)),0)</f>
        <v>0</v>
      </c>
      <c r="AL1889" s="1">
        <f t="shared" si="232"/>
        <v>0</v>
      </c>
      <c r="AM1889" s="1">
        <f t="shared" si="233"/>
        <v>0</v>
      </c>
      <c r="AN1889" s="1">
        <f t="shared" si="234"/>
        <v>0</v>
      </c>
      <c r="AO1889" s="1">
        <f t="shared" si="235"/>
        <v>0</v>
      </c>
      <c r="AP1889" s="1">
        <f t="shared" si="236"/>
        <v>5</v>
      </c>
      <c r="AQ1889" s="1">
        <f t="shared" si="237"/>
        <v>0</v>
      </c>
      <c r="AR1889" s="1">
        <f t="shared" si="239"/>
        <v>0</v>
      </c>
      <c r="AS1889" s="2" t="str">
        <f>VLOOKUP(AR1889,Sites!A:B,2,FALSE)</f>
        <v>N/A</v>
      </c>
      <c r="AT1889" s="2" t="str">
        <f>VLOOKUP(AR1889,Sites!A:C,3,FALSE)</f>
        <v>N/A</v>
      </c>
      <c r="AU1889" s="3">
        <f t="shared" si="238"/>
        <v>0</v>
      </c>
    </row>
    <row r="1890" spans="1:47" x14ac:dyDescent="0.25">
      <c r="A1890" s="5" t="s">
        <v>4760</v>
      </c>
      <c r="B1890" s="5" t="s">
        <v>4761</v>
      </c>
      <c r="C1890" s="5">
        <v>4</v>
      </c>
      <c r="D1890" s="5" t="s">
        <v>24</v>
      </c>
      <c r="E1890" s="5" t="s">
        <v>290</v>
      </c>
      <c r="F1890" s="5" t="s">
        <v>3368</v>
      </c>
      <c r="G1890" s="5" t="s">
        <v>292</v>
      </c>
      <c r="L1890" s="5" t="s">
        <v>10</v>
      </c>
      <c r="Q1890" s="5" t="s">
        <v>10</v>
      </c>
      <c r="V1890" s="5" t="s">
        <v>10</v>
      </c>
      <c r="X1890" s="5">
        <v>0</v>
      </c>
      <c r="AH1890" s="15"/>
      <c r="AI1890" s="5">
        <v>0</v>
      </c>
      <c r="AJ1890" s="1" t="str">
        <f t="array" ref="AJ1890">INDEX(I1890:X1890, MATCH(FALSE,ISBLANK(I1890:X1890),FALSE))</f>
        <v>CA</v>
      </c>
      <c r="AK1890" s="1">
        <f t="array" ref="AK1890">IF(AJ1890=0,INDEX(Y1890:AI1890, MATCH(FALSE,ISBLANK(Y1890:AI1890),FALSE)),0)</f>
        <v>0</v>
      </c>
      <c r="AL1890" s="1">
        <f t="shared" si="232"/>
        <v>4</v>
      </c>
      <c r="AM1890" s="1">
        <f t="shared" si="233"/>
        <v>48.88</v>
      </c>
      <c r="AN1890" s="1">
        <f t="shared" si="234"/>
        <v>0</v>
      </c>
      <c r="AO1890" s="1">
        <f t="shared" si="235"/>
        <v>0</v>
      </c>
      <c r="AP1890" s="1">
        <f t="shared" si="236"/>
        <v>0</v>
      </c>
      <c r="AQ1890" s="1">
        <f t="shared" si="237"/>
        <v>0</v>
      </c>
      <c r="AR1890" s="1" t="str">
        <f t="shared" si="239"/>
        <v>CA</v>
      </c>
      <c r="AS1890" s="2" t="str">
        <f>VLOOKUP(AR1890,Sites!A:B,2,FALSE)</f>
        <v>IKO Kankakee </v>
      </c>
      <c r="AT1890" s="2" t="str">
        <f>VLOOKUP(AR1890,Sites!A:C,3,FALSE)</f>
        <v>IKO-US </v>
      </c>
      <c r="AU1890" s="3">
        <f t="shared" si="238"/>
        <v>48.88</v>
      </c>
    </row>
    <row r="1891" spans="1:47" x14ac:dyDescent="0.25">
      <c r="A1891" s="5" t="s">
        <v>4762</v>
      </c>
      <c r="B1891" s="5" t="s">
        <v>4763</v>
      </c>
      <c r="C1891" s="5">
        <v>4</v>
      </c>
      <c r="D1891" s="5" t="s">
        <v>24</v>
      </c>
      <c r="E1891" s="5" t="s">
        <v>53</v>
      </c>
      <c r="F1891" s="5" t="s">
        <v>3960</v>
      </c>
      <c r="G1891" s="5" t="s">
        <v>54</v>
      </c>
      <c r="M1891" s="5" t="s">
        <v>11</v>
      </c>
      <c r="R1891" s="5" t="s">
        <v>11</v>
      </c>
      <c r="W1891" s="5" t="s">
        <v>11</v>
      </c>
      <c r="X1891" s="5">
        <v>0</v>
      </c>
      <c r="Z1891" s="5" t="s">
        <v>15</v>
      </c>
      <c r="AH1891" s="15"/>
      <c r="AI1891" s="5">
        <v>0</v>
      </c>
      <c r="AJ1891" s="1" t="str">
        <f t="array" ref="AJ1891">INDEX(I1891:X1891, MATCH(FALSE,ISBLANK(I1891:X1891),FALSE))</f>
        <v>GC</v>
      </c>
      <c r="AK1891" s="1">
        <f t="array" ref="AK1891">IF(AJ1891=0,INDEX(Y1891:AI1891, MATCH(FALSE,ISBLANK(Y1891:AI1891),FALSE)),0)</f>
        <v>0</v>
      </c>
      <c r="AL1891" s="1">
        <f t="shared" si="232"/>
        <v>4</v>
      </c>
      <c r="AM1891" s="1">
        <f t="shared" si="233"/>
        <v>0</v>
      </c>
      <c r="AN1891" s="1">
        <f t="shared" si="234"/>
        <v>0</v>
      </c>
      <c r="AO1891" s="1">
        <f t="shared" si="235"/>
        <v>0</v>
      </c>
      <c r="AP1891" s="1">
        <f t="shared" si="236"/>
        <v>0</v>
      </c>
      <c r="AQ1891" s="1">
        <f t="shared" si="237"/>
        <v>0</v>
      </c>
      <c r="AR1891" s="1" t="str">
        <f t="shared" si="239"/>
        <v>GC</v>
      </c>
      <c r="AS1891" s="2" t="str">
        <f>VLOOKUP(AR1891,Sites!A:B,2,FALSE)</f>
        <v>IKO Sumas </v>
      </c>
      <c r="AT1891" s="2" t="str">
        <f>VLOOKUP(AR1891,Sites!A:C,3,FALSE)</f>
        <v>IKO-US </v>
      </c>
      <c r="AU1891" s="3">
        <f t="shared" si="238"/>
        <v>0</v>
      </c>
    </row>
    <row r="1892" spans="1:47" x14ac:dyDescent="0.25">
      <c r="A1892" s="5" t="s">
        <v>4765</v>
      </c>
      <c r="B1892" s="5" t="s">
        <v>4766</v>
      </c>
      <c r="C1892" s="5">
        <v>7</v>
      </c>
      <c r="D1892" s="5" t="s">
        <v>24</v>
      </c>
      <c r="E1892" s="5" t="s">
        <v>57</v>
      </c>
      <c r="F1892" s="5" t="s">
        <v>3960</v>
      </c>
      <c r="G1892" s="5" t="s">
        <v>59</v>
      </c>
      <c r="X1892" s="5">
        <v>0</v>
      </c>
      <c r="AH1892" s="15"/>
      <c r="AI1892" s="5">
        <v>0</v>
      </c>
      <c r="AJ1892" s="1">
        <f t="array" ref="AJ1892">INDEX(I1892:X1892, MATCH(FALSE,ISBLANK(I1892:X1892),FALSE))</f>
        <v>0</v>
      </c>
      <c r="AK1892" s="1">
        <f t="array" ref="AK1892">IF(AJ1892=0,INDEX(Y1892:AI1892, MATCH(FALSE,ISBLANK(Y1892:AI1892),FALSE)),0)</f>
        <v>0</v>
      </c>
      <c r="AL1892" s="1">
        <f t="shared" si="232"/>
        <v>0</v>
      </c>
      <c r="AM1892" s="1">
        <f t="shared" si="233"/>
        <v>0</v>
      </c>
      <c r="AN1892" s="1">
        <f t="shared" si="234"/>
        <v>0</v>
      </c>
      <c r="AO1892" s="1">
        <f t="shared" si="235"/>
        <v>0</v>
      </c>
      <c r="AP1892" s="1">
        <f t="shared" si="236"/>
        <v>7</v>
      </c>
      <c r="AQ1892" s="1">
        <f t="shared" si="237"/>
        <v>0</v>
      </c>
      <c r="AR1892" s="1">
        <f t="shared" si="239"/>
        <v>0</v>
      </c>
      <c r="AS1892" s="2" t="str">
        <f>VLOOKUP(AR1892,Sites!A:B,2,FALSE)</f>
        <v>N/A</v>
      </c>
      <c r="AT1892" s="2" t="str">
        <f>VLOOKUP(AR1892,Sites!A:C,3,FALSE)</f>
        <v>N/A</v>
      </c>
      <c r="AU1892" s="3">
        <f t="shared" si="238"/>
        <v>0</v>
      </c>
    </row>
    <row r="1893" spans="1:47" x14ac:dyDescent="0.25">
      <c r="A1893" s="5" t="s">
        <v>4767</v>
      </c>
      <c r="B1893" s="5" t="s">
        <v>4768</v>
      </c>
      <c r="C1893" s="5">
        <v>1</v>
      </c>
      <c r="D1893" s="5" t="s">
        <v>24</v>
      </c>
      <c r="E1893" s="5" t="s">
        <v>36</v>
      </c>
      <c r="F1893" s="5" t="s">
        <v>4769</v>
      </c>
      <c r="G1893" s="5" t="s">
        <v>27</v>
      </c>
      <c r="X1893" s="5">
        <v>0</v>
      </c>
      <c r="AH1893" s="15"/>
      <c r="AI1893" s="5">
        <v>0</v>
      </c>
      <c r="AJ1893" s="1">
        <f t="array" ref="AJ1893">INDEX(I1893:X1893, MATCH(FALSE,ISBLANK(I1893:X1893),FALSE))</f>
        <v>0</v>
      </c>
      <c r="AK1893" s="1">
        <f t="array" ref="AK1893">IF(AJ1893=0,INDEX(Y1893:AI1893, MATCH(FALSE,ISBLANK(Y1893:AI1893),FALSE)),0)</f>
        <v>0</v>
      </c>
      <c r="AL1893" s="1">
        <f t="shared" si="232"/>
        <v>0</v>
      </c>
      <c r="AM1893" s="1">
        <f t="shared" si="233"/>
        <v>0</v>
      </c>
      <c r="AN1893" s="1">
        <f t="shared" si="234"/>
        <v>0</v>
      </c>
      <c r="AO1893" s="1">
        <f t="shared" si="235"/>
        <v>0</v>
      </c>
      <c r="AP1893" s="1">
        <f t="shared" si="236"/>
        <v>1</v>
      </c>
      <c r="AQ1893" s="1">
        <f t="shared" si="237"/>
        <v>325</v>
      </c>
      <c r="AR1893" s="1">
        <f t="shared" si="239"/>
        <v>0</v>
      </c>
      <c r="AS1893" s="2" t="str">
        <f>VLOOKUP(AR1893,Sites!A:B,2,FALSE)</f>
        <v>N/A</v>
      </c>
      <c r="AT1893" s="2" t="str">
        <f>VLOOKUP(AR1893,Sites!A:C,3,FALSE)</f>
        <v>N/A</v>
      </c>
      <c r="AU1893" s="3">
        <f t="shared" si="238"/>
        <v>325</v>
      </c>
    </row>
    <row r="1894" spans="1:47" x14ac:dyDescent="0.25">
      <c r="A1894" s="5" t="s">
        <v>4770</v>
      </c>
      <c r="B1894" s="5" t="s">
        <v>4771</v>
      </c>
      <c r="C1894" s="5">
        <v>59</v>
      </c>
      <c r="D1894" s="5" t="s">
        <v>24</v>
      </c>
      <c r="E1894" s="5" t="s">
        <v>2142</v>
      </c>
      <c r="F1894" s="5" t="s">
        <v>3960</v>
      </c>
      <c r="G1894" s="5" t="s">
        <v>2143</v>
      </c>
      <c r="X1894" s="5">
        <v>0</v>
      </c>
      <c r="AA1894" s="5" t="s">
        <v>16</v>
      </c>
      <c r="AH1894" s="15"/>
      <c r="AI1894" s="5">
        <v>0</v>
      </c>
      <c r="AJ1894" s="1">
        <f t="array" ref="AJ1894">INDEX(I1894:X1894, MATCH(FALSE,ISBLANK(I1894:X1894),FALSE))</f>
        <v>0</v>
      </c>
      <c r="AK1894" s="1" t="str">
        <f t="array" ref="AK1894">IF(AJ1894=0,INDEX(Y1894:AI1894, MATCH(FALSE,ISBLANK(Y1894:AI1894),FALSE)),0)</f>
        <v>GI</v>
      </c>
      <c r="AL1894" s="1">
        <f t="shared" si="232"/>
        <v>0</v>
      </c>
      <c r="AM1894" s="1">
        <f t="shared" si="233"/>
        <v>0</v>
      </c>
      <c r="AN1894" s="1">
        <f t="shared" si="234"/>
        <v>59</v>
      </c>
      <c r="AO1894" s="1">
        <f t="shared" si="235"/>
        <v>0</v>
      </c>
      <c r="AP1894" s="1">
        <f t="shared" si="236"/>
        <v>0</v>
      </c>
      <c r="AQ1894" s="1">
        <f t="shared" si="237"/>
        <v>0</v>
      </c>
      <c r="AR1894" s="1" t="str">
        <f t="shared" si="239"/>
        <v>GI</v>
      </c>
      <c r="AS1894" s="2" t="str">
        <f>VLOOKUP(AR1894,Sites!A:B,2,FALSE)</f>
        <v>IKO Madoc Site </v>
      </c>
      <c r="AT1894" s="2" t="str">
        <f>VLOOKUP(AR1894,Sites!A:C,3,FALSE)</f>
        <v>IKO-CAD </v>
      </c>
      <c r="AU1894" s="3">
        <f t="shared" si="238"/>
        <v>0</v>
      </c>
    </row>
    <row r="1895" spans="1:47" x14ac:dyDescent="0.25">
      <c r="A1895" s="5" t="s">
        <v>4772</v>
      </c>
      <c r="B1895" s="5" t="s">
        <v>4773</v>
      </c>
      <c r="C1895" s="5">
        <v>6</v>
      </c>
      <c r="D1895" s="5" t="s">
        <v>24</v>
      </c>
      <c r="E1895" s="5" t="s">
        <v>290</v>
      </c>
      <c r="F1895" s="5" t="s">
        <v>3960</v>
      </c>
      <c r="G1895" s="5" t="s">
        <v>292</v>
      </c>
      <c r="X1895" s="5">
        <v>0</v>
      </c>
      <c r="AH1895" s="15"/>
      <c r="AI1895" s="5">
        <v>0</v>
      </c>
      <c r="AJ1895" s="1">
        <f t="array" ref="AJ1895">INDEX(I1895:X1895, MATCH(FALSE,ISBLANK(I1895:X1895),FALSE))</f>
        <v>0</v>
      </c>
      <c r="AK1895" s="1">
        <f t="array" ref="AK1895">IF(AJ1895=0,INDEX(Y1895:AI1895, MATCH(FALSE,ISBLANK(Y1895:AI1895),FALSE)),0)</f>
        <v>0</v>
      </c>
      <c r="AL1895" s="1">
        <f t="shared" si="232"/>
        <v>0</v>
      </c>
      <c r="AM1895" s="1">
        <f t="shared" si="233"/>
        <v>0</v>
      </c>
      <c r="AN1895" s="1">
        <f t="shared" si="234"/>
        <v>0</v>
      </c>
      <c r="AO1895" s="1">
        <f t="shared" si="235"/>
        <v>0</v>
      </c>
      <c r="AP1895" s="1">
        <f t="shared" si="236"/>
        <v>6</v>
      </c>
      <c r="AQ1895" s="1">
        <f t="shared" si="237"/>
        <v>0</v>
      </c>
      <c r="AR1895" s="1">
        <f t="shared" si="239"/>
        <v>0</v>
      </c>
      <c r="AS1895" s="2" t="str">
        <f>VLOOKUP(AR1895,Sites!A:B,2,FALSE)</f>
        <v>N/A</v>
      </c>
      <c r="AT1895" s="2" t="str">
        <f>VLOOKUP(AR1895,Sites!A:C,3,FALSE)</f>
        <v>N/A</v>
      </c>
      <c r="AU1895" s="3">
        <f t="shared" si="238"/>
        <v>0</v>
      </c>
    </row>
    <row r="1896" spans="1:47" x14ac:dyDescent="0.25">
      <c r="A1896" s="5" t="s">
        <v>4774</v>
      </c>
      <c r="B1896" s="5" t="s">
        <v>4775</v>
      </c>
      <c r="C1896" s="5">
        <v>5</v>
      </c>
      <c r="D1896" s="5" t="s">
        <v>24</v>
      </c>
      <c r="E1896" s="5" t="s">
        <v>53</v>
      </c>
      <c r="F1896" s="5" t="s">
        <v>3960</v>
      </c>
      <c r="G1896" s="5" t="s">
        <v>54</v>
      </c>
      <c r="K1896" s="5" t="s">
        <v>9</v>
      </c>
      <c r="L1896" s="5" t="s">
        <v>10</v>
      </c>
      <c r="M1896" s="5" t="s">
        <v>11</v>
      </c>
      <c r="P1896" s="5" t="s">
        <v>9</v>
      </c>
      <c r="Q1896" s="5" t="s">
        <v>10</v>
      </c>
      <c r="R1896" s="5" t="s">
        <v>11</v>
      </c>
      <c r="U1896" s="5" t="s">
        <v>9</v>
      </c>
      <c r="V1896" s="5" t="s">
        <v>10</v>
      </c>
      <c r="W1896" s="5" t="s">
        <v>11</v>
      </c>
      <c r="X1896" s="5">
        <v>0</v>
      </c>
      <c r="Z1896" s="5" t="s">
        <v>15</v>
      </c>
      <c r="AB1896" s="5" t="s">
        <v>18</v>
      </c>
      <c r="AE1896" s="5" t="s">
        <v>20</v>
      </c>
      <c r="AH1896" s="15" t="s">
        <v>17</v>
      </c>
      <c r="AI1896" s="5">
        <v>0</v>
      </c>
      <c r="AJ1896" s="1" t="str">
        <f t="array" ref="AJ1896">INDEX(I1896:X1896, MATCH(FALSE,ISBLANK(I1896:X1896),FALSE))</f>
        <v>GS</v>
      </c>
      <c r="AK1896" s="1">
        <f t="array" ref="AK1896">IF(AJ1896=0,INDEX(Y1896:AI1896, MATCH(FALSE,ISBLANK(Y1896:AI1896),FALSE)),0)</f>
        <v>0</v>
      </c>
      <c r="AL1896" s="1">
        <f t="shared" si="232"/>
        <v>5</v>
      </c>
      <c r="AM1896" s="1">
        <f t="shared" si="233"/>
        <v>0</v>
      </c>
      <c r="AN1896" s="1">
        <f t="shared" si="234"/>
        <v>0</v>
      </c>
      <c r="AO1896" s="1">
        <f t="shared" si="235"/>
        <v>0</v>
      </c>
      <c r="AP1896" s="1">
        <f t="shared" si="236"/>
        <v>0</v>
      </c>
      <c r="AQ1896" s="1">
        <f t="shared" si="237"/>
        <v>0</v>
      </c>
      <c r="AR1896" s="1" t="str">
        <f t="shared" si="239"/>
        <v>GS</v>
      </c>
      <c r="AS1896" s="2" t="str">
        <f>VLOOKUP(AR1896,Sites!A:B,2,FALSE)</f>
        <v>IKO Sylacauga </v>
      </c>
      <c r="AT1896" s="2" t="str">
        <f>VLOOKUP(AR1896,Sites!A:C,3,FALSE)</f>
        <v>IKO-US </v>
      </c>
      <c r="AU1896" s="3">
        <f t="shared" si="238"/>
        <v>0</v>
      </c>
    </row>
    <row r="1897" spans="1:47" x14ac:dyDescent="0.25">
      <c r="A1897" s="5" t="s">
        <v>4776</v>
      </c>
      <c r="B1897" s="5" t="s">
        <v>4777</v>
      </c>
      <c r="C1897" s="5">
        <v>2</v>
      </c>
      <c r="D1897" s="5" t="s">
        <v>24</v>
      </c>
      <c r="E1897" s="5" t="s">
        <v>72</v>
      </c>
      <c r="F1897" s="5" t="s">
        <v>4778</v>
      </c>
      <c r="G1897" s="5" t="s">
        <v>74</v>
      </c>
      <c r="X1897" s="5">
        <v>0</v>
      </c>
      <c r="AH1897" s="15"/>
      <c r="AI1897" s="5">
        <v>0</v>
      </c>
      <c r="AJ1897" s="1">
        <f t="array" ref="AJ1897">INDEX(I1897:X1897, MATCH(FALSE,ISBLANK(I1897:X1897),FALSE))</f>
        <v>0</v>
      </c>
      <c r="AK1897" s="1">
        <f t="array" ref="AK1897">IF(AJ1897=0,INDEX(Y1897:AI1897, MATCH(FALSE,ISBLANK(Y1897:AI1897),FALSE)),0)</f>
        <v>0</v>
      </c>
      <c r="AL1897" s="1">
        <f t="shared" si="232"/>
        <v>0</v>
      </c>
      <c r="AM1897" s="1">
        <f t="shared" si="233"/>
        <v>0</v>
      </c>
      <c r="AN1897" s="1">
        <f t="shared" si="234"/>
        <v>0</v>
      </c>
      <c r="AO1897" s="1">
        <f t="shared" si="235"/>
        <v>0</v>
      </c>
      <c r="AP1897" s="1">
        <f t="shared" si="236"/>
        <v>2</v>
      </c>
      <c r="AQ1897" s="1">
        <f t="shared" si="237"/>
        <v>23.6</v>
      </c>
      <c r="AR1897" s="1">
        <f t="shared" si="239"/>
        <v>0</v>
      </c>
      <c r="AS1897" s="2" t="str">
        <f>VLOOKUP(AR1897,Sites!A:B,2,FALSE)</f>
        <v>N/A</v>
      </c>
      <c r="AT1897" s="2" t="str">
        <f>VLOOKUP(AR1897,Sites!A:C,3,FALSE)</f>
        <v>N/A</v>
      </c>
      <c r="AU1897" s="3">
        <f t="shared" si="238"/>
        <v>23.6</v>
      </c>
    </row>
    <row r="1898" spans="1:47" x14ac:dyDescent="0.25">
      <c r="A1898" s="5" t="s">
        <v>4779</v>
      </c>
      <c r="B1898" s="5" t="s">
        <v>4780</v>
      </c>
      <c r="C1898" s="5">
        <v>1</v>
      </c>
      <c r="D1898" s="5" t="s">
        <v>24</v>
      </c>
      <c r="E1898" s="5" t="s">
        <v>72</v>
      </c>
      <c r="F1898" s="5" t="s">
        <v>3960</v>
      </c>
      <c r="G1898" s="5" t="s">
        <v>74</v>
      </c>
      <c r="X1898" s="5">
        <v>0</v>
      </c>
      <c r="AH1898" s="15"/>
      <c r="AI1898" s="5">
        <v>0</v>
      </c>
      <c r="AJ1898" s="1">
        <f t="array" ref="AJ1898">INDEX(I1898:X1898, MATCH(FALSE,ISBLANK(I1898:X1898),FALSE))</f>
        <v>0</v>
      </c>
      <c r="AK1898" s="1">
        <f t="array" ref="AK1898">IF(AJ1898=0,INDEX(Y1898:AI1898, MATCH(FALSE,ISBLANK(Y1898:AI1898),FALSE)),0)</f>
        <v>0</v>
      </c>
      <c r="AL1898" s="1">
        <f t="shared" si="232"/>
        <v>0</v>
      </c>
      <c r="AM1898" s="1">
        <f t="shared" si="233"/>
        <v>0</v>
      </c>
      <c r="AN1898" s="1">
        <f t="shared" si="234"/>
        <v>0</v>
      </c>
      <c r="AO1898" s="1">
        <f t="shared" si="235"/>
        <v>0</v>
      </c>
      <c r="AP1898" s="1">
        <f t="shared" si="236"/>
        <v>1</v>
      </c>
      <c r="AQ1898" s="1">
        <f t="shared" si="237"/>
        <v>0</v>
      </c>
      <c r="AR1898" s="1">
        <f t="shared" si="239"/>
        <v>0</v>
      </c>
      <c r="AS1898" s="2" t="str">
        <f>VLOOKUP(AR1898,Sites!A:B,2,FALSE)</f>
        <v>N/A</v>
      </c>
      <c r="AT1898" s="2" t="str">
        <f>VLOOKUP(AR1898,Sites!A:C,3,FALSE)</f>
        <v>N/A</v>
      </c>
      <c r="AU1898" s="3">
        <f t="shared" si="238"/>
        <v>0</v>
      </c>
    </row>
    <row r="1899" spans="1:47" x14ac:dyDescent="0.25">
      <c r="A1899" s="5" t="s">
        <v>4781</v>
      </c>
      <c r="B1899" s="5" t="s">
        <v>4782</v>
      </c>
      <c r="C1899" s="5">
        <v>3</v>
      </c>
      <c r="D1899" s="5" t="s">
        <v>24</v>
      </c>
      <c r="E1899" s="5" t="s">
        <v>2142</v>
      </c>
      <c r="F1899" s="5" t="s">
        <v>3960</v>
      </c>
      <c r="G1899" s="5" t="s">
        <v>2143</v>
      </c>
      <c r="X1899" s="5">
        <v>0</v>
      </c>
      <c r="AH1899" s="15"/>
      <c r="AI1899" s="5">
        <v>0</v>
      </c>
      <c r="AJ1899" s="1">
        <f t="array" ref="AJ1899">INDEX(I1899:X1899, MATCH(FALSE,ISBLANK(I1899:X1899),FALSE))</f>
        <v>0</v>
      </c>
      <c r="AK1899" s="1">
        <f t="array" ref="AK1899">IF(AJ1899=0,INDEX(Y1899:AI1899, MATCH(FALSE,ISBLANK(Y1899:AI1899),FALSE)),0)</f>
        <v>0</v>
      </c>
      <c r="AL1899" s="1">
        <f t="shared" si="232"/>
        <v>0</v>
      </c>
      <c r="AM1899" s="1">
        <f t="shared" si="233"/>
        <v>0</v>
      </c>
      <c r="AN1899" s="1">
        <f t="shared" si="234"/>
        <v>0</v>
      </c>
      <c r="AO1899" s="1">
        <f t="shared" si="235"/>
        <v>0</v>
      </c>
      <c r="AP1899" s="1">
        <f t="shared" si="236"/>
        <v>3</v>
      </c>
      <c r="AQ1899" s="1">
        <f t="shared" si="237"/>
        <v>0</v>
      </c>
      <c r="AR1899" s="1">
        <f t="shared" si="239"/>
        <v>0</v>
      </c>
      <c r="AS1899" s="2" t="str">
        <f>VLOOKUP(AR1899,Sites!A:B,2,FALSE)</f>
        <v>N/A</v>
      </c>
      <c r="AT1899" s="2" t="str">
        <f>VLOOKUP(AR1899,Sites!A:C,3,FALSE)</f>
        <v>N/A</v>
      </c>
      <c r="AU1899" s="3">
        <f t="shared" si="238"/>
        <v>0</v>
      </c>
    </row>
    <row r="1900" spans="1:47" x14ac:dyDescent="0.25">
      <c r="A1900" s="5" t="s">
        <v>4783</v>
      </c>
      <c r="B1900" s="5" t="s">
        <v>4784</v>
      </c>
      <c r="C1900" s="5">
        <v>1</v>
      </c>
      <c r="D1900" s="5" t="s">
        <v>24</v>
      </c>
      <c r="E1900" s="5" t="s">
        <v>4785</v>
      </c>
      <c r="F1900" s="5" t="s">
        <v>3960</v>
      </c>
      <c r="G1900" s="5" t="s">
        <v>4786</v>
      </c>
      <c r="X1900" s="5">
        <v>0</v>
      </c>
      <c r="AH1900" s="15"/>
      <c r="AI1900" s="5">
        <v>0</v>
      </c>
      <c r="AJ1900" s="1">
        <f t="array" ref="AJ1900">INDEX(I1900:X1900, MATCH(FALSE,ISBLANK(I1900:X1900),FALSE))</f>
        <v>0</v>
      </c>
      <c r="AK1900" s="1">
        <f t="array" ref="AK1900">IF(AJ1900=0,INDEX(Y1900:AI1900, MATCH(FALSE,ISBLANK(Y1900:AI1900),FALSE)),0)</f>
        <v>0</v>
      </c>
      <c r="AL1900" s="1">
        <f t="shared" si="232"/>
        <v>0</v>
      </c>
      <c r="AM1900" s="1">
        <f t="shared" si="233"/>
        <v>0</v>
      </c>
      <c r="AN1900" s="1">
        <f t="shared" si="234"/>
        <v>0</v>
      </c>
      <c r="AO1900" s="1">
        <f t="shared" si="235"/>
        <v>0</v>
      </c>
      <c r="AP1900" s="1">
        <f t="shared" si="236"/>
        <v>1</v>
      </c>
      <c r="AQ1900" s="1">
        <f t="shared" si="237"/>
        <v>0</v>
      </c>
      <c r="AR1900" s="1">
        <f t="shared" si="239"/>
        <v>0</v>
      </c>
      <c r="AS1900" s="2" t="str">
        <f>VLOOKUP(AR1900,Sites!A:B,2,FALSE)</f>
        <v>N/A</v>
      </c>
      <c r="AT1900" s="2" t="str">
        <f>VLOOKUP(AR1900,Sites!A:C,3,FALSE)</f>
        <v>N/A</v>
      </c>
      <c r="AU1900" s="3">
        <f t="shared" si="238"/>
        <v>0</v>
      </c>
    </row>
    <row r="1901" spans="1:47" x14ac:dyDescent="0.25">
      <c r="A1901" s="5" t="s">
        <v>4787</v>
      </c>
      <c r="B1901" s="5" t="s">
        <v>4788</v>
      </c>
      <c r="C1901" s="5">
        <v>2</v>
      </c>
      <c r="D1901" s="5" t="s">
        <v>24</v>
      </c>
      <c r="E1901" s="5" t="s">
        <v>57</v>
      </c>
      <c r="F1901" s="5" t="s">
        <v>4789</v>
      </c>
      <c r="G1901" s="5" t="s">
        <v>59</v>
      </c>
      <c r="X1901" s="5">
        <v>0</v>
      </c>
      <c r="AH1901" s="15"/>
      <c r="AI1901" s="5">
        <v>0</v>
      </c>
      <c r="AJ1901" s="1">
        <f t="array" ref="AJ1901">INDEX(I1901:X1901, MATCH(FALSE,ISBLANK(I1901:X1901),FALSE))</f>
        <v>0</v>
      </c>
      <c r="AK1901" s="1">
        <f t="array" ref="AK1901">IF(AJ1901=0,INDEX(Y1901:AI1901, MATCH(FALSE,ISBLANK(Y1901:AI1901),FALSE)),0)</f>
        <v>0</v>
      </c>
      <c r="AL1901" s="1">
        <f t="shared" si="232"/>
        <v>0</v>
      </c>
      <c r="AM1901" s="1">
        <f t="shared" si="233"/>
        <v>0</v>
      </c>
      <c r="AN1901" s="1">
        <f t="shared" si="234"/>
        <v>0</v>
      </c>
      <c r="AO1901" s="1">
        <f t="shared" si="235"/>
        <v>0</v>
      </c>
      <c r="AP1901" s="1">
        <f t="shared" si="236"/>
        <v>2</v>
      </c>
      <c r="AQ1901" s="1">
        <f t="shared" si="237"/>
        <v>176.86</v>
      </c>
      <c r="AR1901" s="1">
        <f t="shared" si="239"/>
        <v>0</v>
      </c>
      <c r="AS1901" s="2" t="str">
        <f>VLOOKUP(AR1901,Sites!A:B,2,FALSE)</f>
        <v>N/A</v>
      </c>
      <c r="AT1901" s="2" t="str">
        <f>VLOOKUP(AR1901,Sites!A:C,3,FALSE)</f>
        <v>N/A</v>
      </c>
      <c r="AU1901" s="3">
        <f t="shared" si="238"/>
        <v>176.86</v>
      </c>
    </row>
    <row r="1902" spans="1:47" x14ac:dyDescent="0.25">
      <c r="A1902" s="5" t="s">
        <v>4790</v>
      </c>
      <c r="B1902" s="5" t="s">
        <v>4791</v>
      </c>
      <c r="C1902" s="5">
        <v>3</v>
      </c>
      <c r="D1902" s="5" t="s">
        <v>24</v>
      </c>
      <c r="E1902" s="5" t="s">
        <v>290</v>
      </c>
      <c r="F1902" s="5" t="s">
        <v>4792</v>
      </c>
      <c r="G1902" s="5" t="s">
        <v>292</v>
      </c>
      <c r="X1902" s="5">
        <v>0</v>
      </c>
      <c r="AH1902" s="15"/>
      <c r="AI1902" s="5">
        <v>0</v>
      </c>
      <c r="AJ1902" s="1">
        <f t="array" ref="AJ1902">INDEX(I1902:X1902, MATCH(FALSE,ISBLANK(I1902:X1902),FALSE))</f>
        <v>0</v>
      </c>
      <c r="AK1902" s="1">
        <f t="array" ref="AK1902">IF(AJ1902=0,INDEX(Y1902:AI1902, MATCH(FALSE,ISBLANK(Y1902:AI1902),FALSE)),0)</f>
        <v>0</v>
      </c>
      <c r="AL1902" s="1">
        <f t="shared" si="232"/>
        <v>0</v>
      </c>
      <c r="AM1902" s="1">
        <f t="shared" si="233"/>
        <v>0</v>
      </c>
      <c r="AN1902" s="1">
        <f t="shared" si="234"/>
        <v>0</v>
      </c>
      <c r="AO1902" s="1">
        <f t="shared" si="235"/>
        <v>0</v>
      </c>
      <c r="AP1902" s="1">
        <f t="shared" si="236"/>
        <v>3</v>
      </c>
      <c r="AQ1902" s="1">
        <f t="shared" si="237"/>
        <v>68.039999999999992</v>
      </c>
      <c r="AR1902" s="1">
        <f t="shared" si="239"/>
        <v>0</v>
      </c>
      <c r="AS1902" s="2" t="str">
        <f>VLOOKUP(AR1902,Sites!A:B,2,FALSE)</f>
        <v>N/A</v>
      </c>
      <c r="AT1902" s="2" t="str">
        <f>VLOOKUP(AR1902,Sites!A:C,3,FALSE)</f>
        <v>N/A</v>
      </c>
      <c r="AU1902" s="3">
        <f t="shared" si="238"/>
        <v>68.039999999999992</v>
      </c>
    </row>
    <row r="1903" spans="1:47" x14ac:dyDescent="0.25">
      <c r="A1903" s="5" t="s">
        <v>4793</v>
      </c>
      <c r="B1903" s="5" t="s">
        <v>4794</v>
      </c>
      <c r="C1903" s="5">
        <v>4</v>
      </c>
      <c r="D1903" s="5" t="s">
        <v>24</v>
      </c>
      <c r="E1903" s="5" t="s">
        <v>72</v>
      </c>
      <c r="F1903" s="5" t="s">
        <v>4795</v>
      </c>
      <c r="G1903" s="5" t="s">
        <v>74</v>
      </c>
      <c r="X1903" s="5">
        <v>0</v>
      </c>
      <c r="AH1903" s="15"/>
      <c r="AI1903" s="5">
        <v>0</v>
      </c>
      <c r="AJ1903" s="1">
        <f t="array" ref="AJ1903">INDEX(I1903:X1903, MATCH(FALSE,ISBLANK(I1903:X1903),FALSE))</f>
        <v>0</v>
      </c>
      <c r="AK1903" s="1">
        <f t="array" ref="AK1903">IF(AJ1903=0,INDEX(Y1903:AI1903, MATCH(FALSE,ISBLANK(Y1903:AI1903),FALSE)),0)</f>
        <v>0</v>
      </c>
      <c r="AL1903" s="1">
        <f t="shared" si="232"/>
        <v>0</v>
      </c>
      <c r="AM1903" s="1">
        <f t="shared" si="233"/>
        <v>0</v>
      </c>
      <c r="AN1903" s="1">
        <f t="shared" si="234"/>
        <v>0</v>
      </c>
      <c r="AO1903" s="1">
        <f t="shared" si="235"/>
        <v>0</v>
      </c>
      <c r="AP1903" s="1">
        <f t="shared" si="236"/>
        <v>4</v>
      </c>
      <c r="AQ1903" s="1">
        <f t="shared" si="237"/>
        <v>364.36</v>
      </c>
      <c r="AR1903" s="1">
        <f t="shared" si="239"/>
        <v>0</v>
      </c>
      <c r="AS1903" s="2" t="str">
        <f>VLOOKUP(AR1903,Sites!A:B,2,FALSE)</f>
        <v>N/A</v>
      </c>
      <c r="AT1903" s="2" t="str">
        <f>VLOOKUP(AR1903,Sites!A:C,3,FALSE)</f>
        <v>N/A</v>
      </c>
      <c r="AU1903" s="3">
        <f t="shared" si="238"/>
        <v>364.36</v>
      </c>
    </row>
    <row r="1904" spans="1:47" x14ac:dyDescent="0.25">
      <c r="A1904" s="5" t="s">
        <v>4796</v>
      </c>
      <c r="B1904" s="5" t="s">
        <v>4797</v>
      </c>
      <c r="C1904" s="5">
        <v>3</v>
      </c>
      <c r="D1904" s="5" t="s">
        <v>24</v>
      </c>
      <c r="E1904" s="5" t="s">
        <v>57</v>
      </c>
      <c r="F1904" s="5" t="s">
        <v>3960</v>
      </c>
      <c r="G1904" s="5" t="s">
        <v>59</v>
      </c>
      <c r="J1904" s="5" t="s">
        <v>8</v>
      </c>
      <c r="O1904" s="5" t="s">
        <v>8</v>
      </c>
      <c r="T1904" s="5" t="s">
        <v>8</v>
      </c>
      <c r="X1904" s="5">
        <v>0</v>
      </c>
      <c r="Y1904" s="5" t="s">
        <v>12</v>
      </c>
      <c r="AH1904" s="15"/>
      <c r="AI1904" s="5">
        <v>0</v>
      </c>
      <c r="AJ1904" s="1" t="str">
        <f t="array" ref="AJ1904">INDEX(I1904:X1904, MATCH(FALSE,ISBLANK(I1904:X1904),FALSE))</f>
        <v>GV</v>
      </c>
      <c r="AK1904" s="1">
        <f t="array" ref="AK1904">IF(AJ1904=0,INDEX(Y1904:AI1904, MATCH(FALSE,ISBLANK(Y1904:AI1904),FALSE)),0)</f>
        <v>0</v>
      </c>
      <c r="AL1904" s="1">
        <f t="shared" si="232"/>
        <v>3</v>
      </c>
      <c r="AM1904" s="1">
        <f t="shared" si="233"/>
        <v>0</v>
      </c>
      <c r="AN1904" s="1">
        <f t="shared" si="234"/>
        <v>0</v>
      </c>
      <c r="AO1904" s="1">
        <f t="shared" si="235"/>
        <v>0</v>
      </c>
      <c r="AP1904" s="1">
        <f t="shared" si="236"/>
        <v>0</v>
      </c>
      <c r="AQ1904" s="1">
        <f t="shared" si="237"/>
        <v>0</v>
      </c>
      <c r="AR1904" s="1" t="str">
        <f t="shared" si="239"/>
        <v>GV</v>
      </c>
      <c r="AS1904" s="2" t="str">
        <f>VLOOKUP(AR1904,Sites!A:B,2,FALSE)</f>
        <v>IKO Hillsboro </v>
      </c>
      <c r="AT1904" s="2" t="str">
        <f>VLOOKUP(AR1904,Sites!A:C,3,FALSE)</f>
        <v>IKO-US </v>
      </c>
      <c r="AU1904" s="3">
        <f t="shared" si="238"/>
        <v>0</v>
      </c>
    </row>
    <row r="1905" spans="1:47" x14ac:dyDescent="0.25">
      <c r="A1905" s="5" t="s">
        <v>4798</v>
      </c>
      <c r="B1905" s="5" t="s">
        <v>4799</v>
      </c>
      <c r="C1905" s="5">
        <v>1</v>
      </c>
      <c r="D1905" s="5" t="s">
        <v>24</v>
      </c>
      <c r="E1905" s="5" t="s">
        <v>4800</v>
      </c>
      <c r="F1905" s="5" t="s">
        <v>4801</v>
      </c>
      <c r="G1905" s="5" t="s">
        <v>4802</v>
      </c>
      <c r="X1905" s="5">
        <v>0</v>
      </c>
      <c r="AH1905" s="15"/>
      <c r="AI1905" s="5">
        <v>0</v>
      </c>
      <c r="AJ1905" s="1">
        <f t="array" ref="AJ1905">INDEX(I1905:X1905, MATCH(FALSE,ISBLANK(I1905:X1905),FALSE))</f>
        <v>0</v>
      </c>
      <c r="AK1905" s="1">
        <f t="array" ref="AK1905">IF(AJ1905=0,INDEX(Y1905:AI1905, MATCH(FALSE,ISBLANK(Y1905:AI1905),FALSE)),0)</f>
        <v>0</v>
      </c>
      <c r="AL1905" s="1">
        <f t="shared" si="232"/>
        <v>0</v>
      </c>
      <c r="AM1905" s="1">
        <f t="shared" si="233"/>
        <v>0</v>
      </c>
      <c r="AN1905" s="1">
        <f t="shared" si="234"/>
        <v>0</v>
      </c>
      <c r="AO1905" s="1">
        <f t="shared" si="235"/>
        <v>0</v>
      </c>
      <c r="AP1905" s="1">
        <f t="shared" si="236"/>
        <v>1</v>
      </c>
      <c r="AQ1905" s="1">
        <f t="shared" si="237"/>
        <v>1966.54</v>
      </c>
      <c r="AR1905" s="1">
        <f t="shared" si="239"/>
        <v>0</v>
      </c>
      <c r="AS1905" s="2" t="str">
        <f>VLOOKUP(AR1905,Sites!A:B,2,FALSE)</f>
        <v>N/A</v>
      </c>
      <c r="AT1905" s="2" t="str">
        <f>VLOOKUP(AR1905,Sites!A:C,3,FALSE)</f>
        <v>N/A</v>
      </c>
      <c r="AU1905" s="3">
        <f t="shared" si="238"/>
        <v>1966.54</v>
      </c>
    </row>
    <row r="1906" spans="1:47" x14ac:dyDescent="0.25">
      <c r="A1906" s="5" t="s">
        <v>4803</v>
      </c>
      <c r="B1906" s="5" t="s">
        <v>4804</v>
      </c>
      <c r="C1906" s="5">
        <v>1</v>
      </c>
      <c r="D1906" s="5" t="s">
        <v>24</v>
      </c>
      <c r="E1906" s="5" t="s">
        <v>57</v>
      </c>
      <c r="F1906" s="5" t="s">
        <v>629</v>
      </c>
      <c r="G1906" s="5" t="s">
        <v>59</v>
      </c>
      <c r="X1906" s="5">
        <v>0</v>
      </c>
      <c r="AH1906" s="15"/>
      <c r="AI1906" s="5">
        <v>0</v>
      </c>
      <c r="AJ1906" s="1">
        <f t="array" ref="AJ1906">INDEX(I1906:X1906, MATCH(FALSE,ISBLANK(I1906:X1906),FALSE))</f>
        <v>0</v>
      </c>
      <c r="AK1906" s="1">
        <f t="array" ref="AK1906">IF(AJ1906=0,INDEX(Y1906:AI1906, MATCH(FALSE,ISBLANK(Y1906:AI1906),FALSE)),0)</f>
        <v>0</v>
      </c>
      <c r="AL1906" s="1">
        <f t="shared" si="232"/>
        <v>0</v>
      </c>
      <c r="AM1906" s="1">
        <f t="shared" si="233"/>
        <v>0</v>
      </c>
      <c r="AN1906" s="1">
        <f t="shared" si="234"/>
        <v>0</v>
      </c>
      <c r="AO1906" s="1">
        <f t="shared" si="235"/>
        <v>0</v>
      </c>
      <c r="AP1906" s="1">
        <f t="shared" si="236"/>
        <v>1</v>
      </c>
      <c r="AQ1906" s="1">
        <f t="shared" si="237"/>
        <v>50</v>
      </c>
      <c r="AR1906" s="1">
        <f t="shared" si="239"/>
        <v>0</v>
      </c>
      <c r="AS1906" s="2" t="str">
        <f>VLOOKUP(AR1906,Sites!A:B,2,FALSE)</f>
        <v>N/A</v>
      </c>
      <c r="AT1906" s="2" t="str">
        <f>VLOOKUP(AR1906,Sites!A:C,3,FALSE)</f>
        <v>N/A</v>
      </c>
      <c r="AU1906" s="3">
        <f t="shared" si="238"/>
        <v>50</v>
      </c>
    </row>
    <row r="1907" spans="1:47" x14ac:dyDescent="0.25">
      <c r="A1907" s="5" t="s">
        <v>4805</v>
      </c>
      <c r="B1907" s="5" t="s">
        <v>4806</v>
      </c>
      <c r="C1907" s="5">
        <v>1</v>
      </c>
      <c r="D1907" s="5" t="s">
        <v>24</v>
      </c>
      <c r="E1907" s="5" t="s">
        <v>63</v>
      </c>
      <c r="F1907" s="5" t="s">
        <v>3960</v>
      </c>
      <c r="G1907" s="5" t="s">
        <v>65</v>
      </c>
      <c r="X1907" s="5">
        <v>0</v>
      </c>
      <c r="AH1907" s="15"/>
      <c r="AI1907" s="5">
        <v>0</v>
      </c>
      <c r="AJ1907" s="1">
        <f t="array" ref="AJ1907">INDEX(I1907:X1907, MATCH(FALSE,ISBLANK(I1907:X1907),FALSE))</f>
        <v>0</v>
      </c>
      <c r="AK1907" s="1">
        <f t="array" ref="AK1907">IF(AJ1907=0,INDEX(Y1907:AI1907, MATCH(FALSE,ISBLANK(Y1907:AI1907),FALSE)),0)</f>
        <v>0</v>
      </c>
      <c r="AL1907" s="1">
        <f t="shared" si="232"/>
        <v>0</v>
      </c>
      <c r="AM1907" s="1">
        <f t="shared" si="233"/>
        <v>0</v>
      </c>
      <c r="AN1907" s="1">
        <f t="shared" si="234"/>
        <v>0</v>
      </c>
      <c r="AO1907" s="1">
        <f t="shared" si="235"/>
        <v>0</v>
      </c>
      <c r="AP1907" s="1">
        <f t="shared" si="236"/>
        <v>1</v>
      </c>
      <c r="AQ1907" s="1">
        <f t="shared" si="237"/>
        <v>0</v>
      </c>
      <c r="AR1907" s="1">
        <f t="shared" si="239"/>
        <v>0</v>
      </c>
      <c r="AS1907" s="2" t="str">
        <f>VLOOKUP(AR1907,Sites!A:B,2,FALSE)</f>
        <v>N/A</v>
      </c>
      <c r="AT1907" s="2" t="str">
        <f>VLOOKUP(AR1907,Sites!A:C,3,FALSE)</f>
        <v>N/A</v>
      </c>
      <c r="AU1907" s="3">
        <f t="shared" si="238"/>
        <v>0</v>
      </c>
    </row>
    <row r="1908" spans="1:47" x14ac:dyDescent="0.25">
      <c r="A1908" s="5" t="s">
        <v>4807</v>
      </c>
      <c r="B1908" s="5" t="s">
        <v>4808</v>
      </c>
      <c r="C1908" s="5">
        <v>2</v>
      </c>
      <c r="D1908" s="5" t="s">
        <v>24</v>
      </c>
      <c r="E1908" s="5" t="s">
        <v>53</v>
      </c>
      <c r="F1908" s="5" t="s">
        <v>4809</v>
      </c>
      <c r="G1908" s="5" t="s">
        <v>54</v>
      </c>
      <c r="I1908" s="5" t="s">
        <v>7</v>
      </c>
      <c r="J1908" s="5" t="s">
        <v>8</v>
      </c>
      <c r="K1908" s="5" t="s">
        <v>9</v>
      </c>
      <c r="N1908" s="5" t="s">
        <v>7</v>
      </c>
      <c r="P1908" s="5" t="s">
        <v>9</v>
      </c>
      <c r="S1908" s="5" t="s">
        <v>7</v>
      </c>
      <c r="T1908" s="5" t="s">
        <v>8</v>
      </c>
      <c r="U1908" s="5" t="s">
        <v>9</v>
      </c>
      <c r="X1908" s="5">
        <v>0</v>
      </c>
      <c r="AA1908" s="5" t="s">
        <v>16</v>
      </c>
      <c r="AE1908" s="5" t="s">
        <v>20</v>
      </c>
      <c r="AH1908" s="15"/>
      <c r="AI1908" s="5">
        <v>0</v>
      </c>
      <c r="AJ1908" s="1" t="str">
        <f t="array" ref="AJ1908">INDEX(I1908:X1908, MATCH(FALSE,ISBLANK(I1908:X1908),FALSE))</f>
        <v>BL</v>
      </c>
      <c r="AK1908" s="1">
        <f t="array" ref="AK1908">IF(AJ1908=0,INDEX(Y1908:AI1908, MATCH(FALSE,ISBLANK(Y1908:AI1908),FALSE)),0)</f>
        <v>0</v>
      </c>
      <c r="AL1908" s="1">
        <f t="shared" si="232"/>
        <v>2</v>
      </c>
      <c r="AM1908" s="1">
        <f t="shared" si="233"/>
        <v>2203.6</v>
      </c>
      <c r="AN1908" s="1">
        <f t="shared" si="234"/>
        <v>0</v>
      </c>
      <c r="AO1908" s="1">
        <f t="shared" si="235"/>
        <v>0</v>
      </c>
      <c r="AP1908" s="1">
        <f t="shared" si="236"/>
        <v>0</v>
      </c>
      <c r="AQ1908" s="1">
        <f t="shared" si="237"/>
        <v>0</v>
      </c>
      <c r="AR1908" s="1" t="str">
        <f t="shared" si="239"/>
        <v>BL</v>
      </c>
      <c r="AS1908" s="2" t="str">
        <f>VLOOKUP(AR1908,Sites!A:B,2,FALSE)</f>
        <v>IKO Hagerstown </v>
      </c>
      <c r="AT1908" s="2" t="str">
        <f>VLOOKUP(AR1908,Sites!A:C,3,FALSE)</f>
        <v>IKO-US </v>
      </c>
      <c r="AU1908" s="3">
        <f t="shared" si="238"/>
        <v>2203.6</v>
      </c>
    </row>
    <row r="1909" spans="1:47" x14ac:dyDescent="0.25">
      <c r="A1909" s="5" t="s">
        <v>4810</v>
      </c>
      <c r="B1909" s="5" t="s">
        <v>4811</v>
      </c>
      <c r="C1909" s="5">
        <v>2</v>
      </c>
      <c r="D1909" s="5" t="s">
        <v>24</v>
      </c>
      <c r="X1909" s="5">
        <v>0</v>
      </c>
      <c r="AH1909" s="15"/>
      <c r="AI1909" s="5">
        <v>0</v>
      </c>
      <c r="AJ1909" s="1">
        <f t="array" ref="AJ1909">INDEX(I1909:X1909, MATCH(FALSE,ISBLANK(I1909:X1909),FALSE))</f>
        <v>0</v>
      </c>
      <c r="AK1909" s="1">
        <f t="array" ref="AK1909">IF(AJ1909=0,INDEX(Y1909:AI1909, MATCH(FALSE,ISBLANK(Y1909:AI1909),FALSE)),0)</f>
        <v>0</v>
      </c>
      <c r="AL1909" s="1">
        <f t="shared" si="232"/>
        <v>0</v>
      </c>
      <c r="AM1909" s="1">
        <f t="shared" si="233"/>
        <v>0</v>
      </c>
      <c r="AN1909" s="1">
        <f t="shared" si="234"/>
        <v>0</v>
      </c>
      <c r="AO1909" s="1">
        <f t="shared" si="235"/>
        <v>0</v>
      </c>
      <c r="AP1909" s="1">
        <f t="shared" si="236"/>
        <v>2</v>
      </c>
      <c r="AQ1909" s="1">
        <f t="shared" si="237"/>
        <v>0</v>
      </c>
      <c r="AR1909" s="1">
        <f t="shared" si="239"/>
        <v>0</v>
      </c>
      <c r="AS1909" s="2" t="str">
        <f>VLOOKUP(AR1909,Sites!A:B,2,FALSE)</f>
        <v>N/A</v>
      </c>
      <c r="AT1909" s="2" t="str">
        <f>VLOOKUP(AR1909,Sites!A:C,3,FALSE)</f>
        <v>N/A</v>
      </c>
      <c r="AU1909" s="3">
        <f t="shared" si="238"/>
        <v>0</v>
      </c>
    </row>
    <row r="1910" spans="1:47" x14ac:dyDescent="0.25">
      <c r="A1910" s="5" t="s">
        <v>4812</v>
      </c>
      <c r="B1910" s="5" t="s">
        <v>4813</v>
      </c>
      <c r="C1910" s="5">
        <v>1</v>
      </c>
      <c r="D1910" s="5" t="s">
        <v>24</v>
      </c>
      <c r="E1910" s="5" t="s">
        <v>25</v>
      </c>
      <c r="F1910" s="5" t="s">
        <v>3960</v>
      </c>
      <c r="G1910" s="5" t="s">
        <v>27</v>
      </c>
      <c r="X1910" s="5">
        <v>0</v>
      </c>
      <c r="AH1910" s="15"/>
      <c r="AI1910" s="5">
        <v>0</v>
      </c>
      <c r="AJ1910" s="1">
        <f t="array" ref="AJ1910">INDEX(I1910:X1910, MATCH(FALSE,ISBLANK(I1910:X1910),FALSE))</f>
        <v>0</v>
      </c>
      <c r="AK1910" s="1">
        <f t="array" ref="AK1910">IF(AJ1910=0,INDEX(Y1910:AI1910, MATCH(FALSE,ISBLANK(Y1910:AI1910),FALSE)),0)</f>
        <v>0</v>
      </c>
      <c r="AL1910" s="1">
        <f t="shared" si="232"/>
        <v>0</v>
      </c>
      <c r="AM1910" s="1">
        <f t="shared" si="233"/>
        <v>0</v>
      </c>
      <c r="AN1910" s="1">
        <f t="shared" si="234"/>
        <v>0</v>
      </c>
      <c r="AO1910" s="1">
        <f t="shared" si="235"/>
        <v>0</v>
      </c>
      <c r="AP1910" s="1">
        <f t="shared" si="236"/>
        <v>1</v>
      </c>
      <c r="AQ1910" s="1">
        <f t="shared" si="237"/>
        <v>0</v>
      </c>
      <c r="AR1910" s="1">
        <f t="shared" si="239"/>
        <v>0</v>
      </c>
      <c r="AS1910" s="2" t="str">
        <f>VLOOKUP(AR1910,Sites!A:B,2,FALSE)</f>
        <v>N/A</v>
      </c>
      <c r="AT1910" s="2" t="str">
        <f>VLOOKUP(AR1910,Sites!A:C,3,FALSE)</f>
        <v>N/A</v>
      </c>
      <c r="AU1910" s="3">
        <f t="shared" si="238"/>
        <v>0</v>
      </c>
    </row>
    <row r="1911" spans="1:47" x14ac:dyDescent="0.25">
      <c r="A1911" s="5" t="s">
        <v>4814</v>
      </c>
      <c r="B1911" s="5" t="s">
        <v>4815</v>
      </c>
      <c r="C1911" s="5">
        <v>9</v>
      </c>
      <c r="D1911" s="5" t="s">
        <v>62</v>
      </c>
      <c r="E1911" s="5" t="s">
        <v>290</v>
      </c>
      <c r="F1911" s="5" t="s">
        <v>4816</v>
      </c>
      <c r="G1911" s="5" t="s">
        <v>292</v>
      </c>
      <c r="X1911" s="5">
        <v>0</v>
      </c>
      <c r="AH1911" s="15"/>
      <c r="AI1911" s="5">
        <v>0</v>
      </c>
      <c r="AJ1911" s="1">
        <f t="array" ref="AJ1911">INDEX(I1911:X1911, MATCH(FALSE,ISBLANK(I1911:X1911),FALSE))</f>
        <v>0</v>
      </c>
      <c r="AK1911" s="1">
        <f t="array" ref="AK1911">IF(AJ1911=0,INDEX(Y1911:AI1911, MATCH(FALSE,ISBLANK(Y1911:AI1911),FALSE)),0)</f>
        <v>0</v>
      </c>
      <c r="AL1911" s="1">
        <f t="shared" si="232"/>
        <v>0</v>
      </c>
      <c r="AM1911" s="1">
        <f t="shared" si="233"/>
        <v>0</v>
      </c>
      <c r="AN1911" s="1">
        <f t="shared" si="234"/>
        <v>0</v>
      </c>
      <c r="AO1911" s="1">
        <f t="shared" si="235"/>
        <v>0</v>
      </c>
      <c r="AP1911" s="1">
        <f t="shared" si="236"/>
        <v>9</v>
      </c>
      <c r="AQ1911" s="1">
        <f t="shared" si="237"/>
        <v>221.76</v>
      </c>
      <c r="AR1911" s="1">
        <f t="shared" si="239"/>
        <v>0</v>
      </c>
      <c r="AS1911" s="2" t="str">
        <f>VLOOKUP(AR1911,Sites!A:B,2,FALSE)</f>
        <v>N/A</v>
      </c>
      <c r="AT1911" s="2" t="str">
        <f>VLOOKUP(AR1911,Sites!A:C,3,FALSE)</f>
        <v>N/A</v>
      </c>
      <c r="AU1911" s="3">
        <f t="shared" si="238"/>
        <v>221.76</v>
      </c>
    </row>
    <row r="1912" spans="1:47" x14ac:dyDescent="0.25">
      <c r="A1912" s="5" t="s">
        <v>4817</v>
      </c>
      <c r="B1912" s="5" t="s">
        <v>4818</v>
      </c>
      <c r="C1912" s="5">
        <v>2</v>
      </c>
      <c r="D1912" s="5" t="s">
        <v>24</v>
      </c>
      <c r="E1912" s="5" t="s">
        <v>53</v>
      </c>
      <c r="F1912" s="5" t="s">
        <v>3960</v>
      </c>
      <c r="G1912" s="5" t="s">
        <v>54</v>
      </c>
      <c r="X1912" s="5">
        <v>0</v>
      </c>
      <c r="AH1912" s="15"/>
      <c r="AI1912" s="5">
        <v>0</v>
      </c>
      <c r="AJ1912" s="1">
        <f t="array" ref="AJ1912">INDEX(I1912:X1912, MATCH(FALSE,ISBLANK(I1912:X1912),FALSE))</f>
        <v>0</v>
      </c>
      <c r="AK1912" s="1">
        <f t="array" ref="AK1912">IF(AJ1912=0,INDEX(Y1912:AI1912, MATCH(FALSE,ISBLANK(Y1912:AI1912),FALSE)),0)</f>
        <v>0</v>
      </c>
      <c r="AL1912" s="1">
        <f t="shared" si="232"/>
        <v>0</v>
      </c>
      <c r="AM1912" s="1">
        <f t="shared" si="233"/>
        <v>0</v>
      </c>
      <c r="AN1912" s="1">
        <f t="shared" si="234"/>
        <v>0</v>
      </c>
      <c r="AO1912" s="1">
        <f t="shared" si="235"/>
        <v>0</v>
      </c>
      <c r="AP1912" s="1">
        <f t="shared" si="236"/>
        <v>2</v>
      </c>
      <c r="AQ1912" s="1">
        <f t="shared" si="237"/>
        <v>0</v>
      </c>
      <c r="AR1912" s="1">
        <f t="shared" si="239"/>
        <v>0</v>
      </c>
      <c r="AS1912" s="2" t="str">
        <f>VLOOKUP(AR1912,Sites!A:B,2,FALSE)</f>
        <v>N/A</v>
      </c>
      <c r="AT1912" s="2" t="str">
        <f>VLOOKUP(AR1912,Sites!A:C,3,FALSE)</f>
        <v>N/A</v>
      </c>
      <c r="AU1912" s="3">
        <f t="shared" si="238"/>
        <v>0</v>
      </c>
    </row>
    <row r="1913" spans="1:47" x14ac:dyDescent="0.25">
      <c r="A1913" s="5" t="s">
        <v>4819</v>
      </c>
      <c r="B1913" s="5" t="s">
        <v>4820</v>
      </c>
      <c r="C1913" s="5">
        <v>1</v>
      </c>
      <c r="D1913" s="5" t="s">
        <v>24</v>
      </c>
      <c r="E1913" s="5" t="s">
        <v>36</v>
      </c>
      <c r="F1913" s="5" t="s">
        <v>4821</v>
      </c>
      <c r="G1913" s="5" t="s">
        <v>27</v>
      </c>
      <c r="X1913" s="5">
        <v>0</v>
      </c>
      <c r="AH1913" s="15"/>
      <c r="AI1913" s="5">
        <v>0</v>
      </c>
      <c r="AJ1913" s="1">
        <f t="array" ref="AJ1913">INDEX(I1913:X1913, MATCH(FALSE,ISBLANK(I1913:X1913),FALSE))</f>
        <v>0</v>
      </c>
      <c r="AK1913" s="1">
        <f t="array" ref="AK1913">IF(AJ1913=0,INDEX(Y1913:AI1913, MATCH(FALSE,ISBLANK(Y1913:AI1913),FALSE)),0)</f>
        <v>0</v>
      </c>
      <c r="AL1913" s="1">
        <f t="shared" si="232"/>
        <v>0</v>
      </c>
      <c r="AM1913" s="1">
        <f t="shared" si="233"/>
        <v>0</v>
      </c>
      <c r="AN1913" s="1">
        <f t="shared" si="234"/>
        <v>0</v>
      </c>
      <c r="AO1913" s="1">
        <f t="shared" si="235"/>
        <v>0</v>
      </c>
      <c r="AP1913" s="1">
        <f t="shared" si="236"/>
        <v>1</v>
      </c>
      <c r="AQ1913" s="1">
        <f t="shared" si="237"/>
        <v>610.11</v>
      </c>
      <c r="AR1913" s="1">
        <f t="shared" si="239"/>
        <v>0</v>
      </c>
      <c r="AS1913" s="2" t="str">
        <f>VLOOKUP(AR1913,Sites!A:B,2,FALSE)</f>
        <v>N/A</v>
      </c>
      <c r="AT1913" s="2" t="str">
        <f>VLOOKUP(AR1913,Sites!A:C,3,FALSE)</f>
        <v>N/A</v>
      </c>
      <c r="AU1913" s="3">
        <f t="shared" si="238"/>
        <v>610.11</v>
      </c>
    </row>
    <row r="1914" spans="1:47" x14ac:dyDescent="0.25">
      <c r="A1914" s="5" t="s">
        <v>4822</v>
      </c>
      <c r="B1914" s="5" t="s">
        <v>4823</v>
      </c>
      <c r="C1914" s="5">
        <v>1</v>
      </c>
      <c r="D1914" s="5" t="s">
        <v>24</v>
      </c>
      <c r="E1914" s="5" t="s">
        <v>48</v>
      </c>
      <c r="F1914" s="5" t="s">
        <v>4824</v>
      </c>
      <c r="G1914" s="5" t="s">
        <v>50</v>
      </c>
      <c r="X1914" s="5">
        <v>0</v>
      </c>
      <c r="AH1914" s="15"/>
      <c r="AI1914" s="5">
        <v>0</v>
      </c>
      <c r="AJ1914" s="1">
        <f t="array" ref="AJ1914">INDEX(I1914:X1914, MATCH(FALSE,ISBLANK(I1914:X1914),FALSE))</f>
        <v>0</v>
      </c>
      <c r="AK1914" s="1">
        <f t="array" ref="AK1914">IF(AJ1914=0,INDEX(Y1914:AI1914, MATCH(FALSE,ISBLANK(Y1914:AI1914),FALSE)),0)</f>
        <v>0</v>
      </c>
      <c r="AL1914" s="1">
        <f t="shared" si="232"/>
        <v>0</v>
      </c>
      <c r="AM1914" s="1">
        <f t="shared" si="233"/>
        <v>0</v>
      </c>
      <c r="AN1914" s="1">
        <f t="shared" si="234"/>
        <v>0</v>
      </c>
      <c r="AO1914" s="1">
        <f t="shared" si="235"/>
        <v>0</v>
      </c>
      <c r="AP1914" s="1">
        <f t="shared" si="236"/>
        <v>1</v>
      </c>
      <c r="AQ1914" s="1">
        <f t="shared" si="237"/>
        <v>516.54999999999995</v>
      </c>
      <c r="AR1914" s="1">
        <f t="shared" si="239"/>
        <v>0</v>
      </c>
      <c r="AS1914" s="2" t="str">
        <f>VLOOKUP(AR1914,Sites!A:B,2,FALSE)</f>
        <v>N/A</v>
      </c>
      <c r="AT1914" s="2" t="str">
        <f>VLOOKUP(AR1914,Sites!A:C,3,FALSE)</f>
        <v>N/A</v>
      </c>
      <c r="AU1914" s="3">
        <f t="shared" si="238"/>
        <v>516.54999999999995</v>
      </c>
    </row>
    <row r="1915" spans="1:47" x14ac:dyDescent="0.25">
      <c r="A1915" s="5" t="s">
        <v>4825</v>
      </c>
      <c r="B1915" s="5" t="s">
        <v>4826</v>
      </c>
      <c r="C1915" s="5">
        <v>1</v>
      </c>
      <c r="D1915" s="5" t="s">
        <v>24</v>
      </c>
      <c r="E1915" s="5" t="s">
        <v>25</v>
      </c>
      <c r="F1915" s="5" t="s">
        <v>3960</v>
      </c>
      <c r="G1915" s="5" t="s">
        <v>27</v>
      </c>
      <c r="X1915" s="5">
        <v>0</v>
      </c>
      <c r="AH1915" s="15"/>
      <c r="AI1915" s="5">
        <v>0</v>
      </c>
      <c r="AJ1915" s="1">
        <f t="array" ref="AJ1915">INDEX(I1915:X1915, MATCH(FALSE,ISBLANK(I1915:X1915),FALSE))</f>
        <v>0</v>
      </c>
      <c r="AK1915" s="1">
        <f t="array" ref="AK1915">IF(AJ1915=0,INDEX(Y1915:AI1915, MATCH(FALSE,ISBLANK(Y1915:AI1915),FALSE)),0)</f>
        <v>0</v>
      </c>
      <c r="AL1915" s="1">
        <f t="shared" si="232"/>
        <v>0</v>
      </c>
      <c r="AM1915" s="1">
        <f t="shared" si="233"/>
        <v>0</v>
      </c>
      <c r="AN1915" s="1">
        <f t="shared" si="234"/>
        <v>0</v>
      </c>
      <c r="AO1915" s="1">
        <f t="shared" si="235"/>
        <v>0</v>
      </c>
      <c r="AP1915" s="1">
        <f t="shared" si="236"/>
        <v>1</v>
      </c>
      <c r="AQ1915" s="1">
        <f t="shared" si="237"/>
        <v>0</v>
      </c>
      <c r="AR1915" s="1">
        <f t="shared" si="239"/>
        <v>0</v>
      </c>
      <c r="AS1915" s="2" t="str">
        <f>VLOOKUP(AR1915,Sites!A:B,2,FALSE)</f>
        <v>N/A</v>
      </c>
      <c r="AT1915" s="2" t="str">
        <f>VLOOKUP(AR1915,Sites!A:C,3,FALSE)</f>
        <v>N/A</v>
      </c>
      <c r="AU1915" s="3">
        <f t="shared" si="238"/>
        <v>0</v>
      </c>
    </row>
    <row r="1916" spans="1:47" x14ac:dyDescent="0.25">
      <c r="A1916" s="5" t="s">
        <v>4828</v>
      </c>
      <c r="B1916" s="5" t="s">
        <v>4829</v>
      </c>
      <c r="C1916" s="5">
        <v>1</v>
      </c>
      <c r="D1916" s="5" t="s">
        <v>24</v>
      </c>
      <c r="E1916" s="5" t="s">
        <v>25</v>
      </c>
      <c r="F1916" s="5" t="s">
        <v>3960</v>
      </c>
      <c r="G1916" s="5" t="s">
        <v>27</v>
      </c>
      <c r="L1916" s="5" t="s">
        <v>10</v>
      </c>
      <c r="V1916" s="5" t="s">
        <v>10</v>
      </c>
      <c r="X1916" s="5">
        <v>0</v>
      </c>
      <c r="AH1916" s="15"/>
      <c r="AI1916" s="5">
        <v>0</v>
      </c>
      <c r="AJ1916" s="1" t="str">
        <f t="array" ref="AJ1916">INDEX(I1916:X1916, MATCH(FALSE,ISBLANK(I1916:X1916),FALSE))</f>
        <v>CA</v>
      </c>
      <c r="AK1916" s="1">
        <f t="array" ref="AK1916">IF(AJ1916=0,INDEX(Y1916:AI1916, MATCH(FALSE,ISBLANK(Y1916:AI1916),FALSE)),0)</f>
        <v>0</v>
      </c>
      <c r="AL1916" s="1">
        <f t="shared" si="232"/>
        <v>1</v>
      </c>
      <c r="AM1916" s="1">
        <f t="shared" si="233"/>
        <v>0</v>
      </c>
      <c r="AN1916" s="1">
        <f t="shared" si="234"/>
        <v>0</v>
      </c>
      <c r="AO1916" s="1">
        <f t="shared" si="235"/>
        <v>0</v>
      </c>
      <c r="AP1916" s="1">
        <f t="shared" si="236"/>
        <v>0</v>
      </c>
      <c r="AQ1916" s="1">
        <f t="shared" si="237"/>
        <v>0</v>
      </c>
      <c r="AR1916" s="1" t="str">
        <f t="shared" si="239"/>
        <v>CA</v>
      </c>
      <c r="AS1916" s="2" t="str">
        <f>VLOOKUP(AR1916,Sites!A:B,2,FALSE)</f>
        <v>IKO Kankakee </v>
      </c>
      <c r="AT1916" s="2" t="str">
        <f>VLOOKUP(AR1916,Sites!A:C,3,FALSE)</f>
        <v>IKO-US </v>
      </c>
      <c r="AU1916" s="3">
        <f t="shared" si="238"/>
        <v>0</v>
      </c>
    </row>
    <row r="1917" spans="1:47" x14ac:dyDescent="0.25">
      <c r="A1917" s="5" t="s">
        <v>4830</v>
      </c>
      <c r="B1917" s="5" t="s">
        <v>4831</v>
      </c>
      <c r="C1917" s="5">
        <v>5</v>
      </c>
      <c r="D1917" s="5" t="s">
        <v>24</v>
      </c>
      <c r="E1917" s="5" t="s">
        <v>25</v>
      </c>
      <c r="F1917" s="5" t="s">
        <v>3960</v>
      </c>
      <c r="G1917" s="5" t="s">
        <v>27</v>
      </c>
      <c r="X1917" s="5">
        <v>0</v>
      </c>
      <c r="AH1917" s="15"/>
      <c r="AI1917" s="5">
        <v>0</v>
      </c>
      <c r="AJ1917" s="1">
        <f t="array" ref="AJ1917">INDEX(I1917:X1917, MATCH(FALSE,ISBLANK(I1917:X1917),FALSE))</f>
        <v>0</v>
      </c>
      <c r="AK1917" s="1">
        <f t="array" ref="AK1917">IF(AJ1917=0,INDEX(Y1917:AI1917, MATCH(FALSE,ISBLANK(Y1917:AI1917),FALSE)),0)</f>
        <v>0</v>
      </c>
      <c r="AL1917" s="1">
        <f t="shared" si="232"/>
        <v>0</v>
      </c>
      <c r="AM1917" s="1">
        <f t="shared" si="233"/>
        <v>0</v>
      </c>
      <c r="AN1917" s="1">
        <f t="shared" si="234"/>
        <v>0</v>
      </c>
      <c r="AO1917" s="1">
        <f t="shared" si="235"/>
        <v>0</v>
      </c>
      <c r="AP1917" s="1">
        <f t="shared" si="236"/>
        <v>5</v>
      </c>
      <c r="AQ1917" s="1">
        <f t="shared" si="237"/>
        <v>0</v>
      </c>
      <c r="AR1917" s="1">
        <f t="shared" si="239"/>
        <v>0</v>
      </c>
      <c r="AS1917" s="2" t="str">
        <f>VLOOKUP(AR1917,Sites!A:B,2,FALSE)</f>
        <v>N/A</v>
      </c>
      <c r="AT1917" s="2" t="str">
        <f>VLOOKUP(AR1917,Sites!A:C,3,FALSE)</f>
        <v>N/A</v>
      </c>
      <c r="AU1917" s="3">
        <f t="shared" si="238"/>
        <v>0</v>
      </c>
    </row>
    <row r="1918" spans="1:47" x14ac:dyDescent="0.25">
      <c r="A1918" s="5" t="s">
        <v>4833</v>
      </c>
      <c r="B1918" s="5" t="s">
        <v>4834</v>
      </c>
      <c r="C1918" s="5">
        <v>1</v>
      </c>
      <c r="D1918" s="5" t="s">
        <v>24</v>
      </c>
      <c r="E1918" s="5" t="s">
        <v>290</v>
      </c>
      <c r="F1918" s="5" t="s">
        <v>4835</v>
      </c>
      <c r="G1918" s="5" t="s">
        <v>292</v>
      </c>
      <c r="X1918" s="5">
        <v>0</v>
      </c>
      <c r="AH1918" s="15"/>
      <c r="AI1918" s="5">
        <v>0</v>
      </c>
      <c r="AJ1918" s="1">
        <f t="array" ref="AJ1918">INDEX(I1918:X1918, MATCH(FALSE,ISBLANK(I1918:X1918),FALSE))</f>
        <v>0</v>
      </c>
      <c r="AK1918" s="1">
        <f t="array" ref="AK1918">IF(AJ1918=0,INDEX(Y1918:AI1918, MATCH(FALSE,ISBLANK(Y1918:AI1918),FALSE)),0)</f>
        <v>0</v>
      </c>
      <c r="AL1918" s="1">
        <f t="shared" si="232"/>
        <v>0</v>
      </c>
      <c r="AM1918" s="1">
        <f t="shared" si="233"/>
        <v>0</v>
      </c>
      <c r="AN1918" s="1">
        <f t="shared" si="234"/>
        <v>0</v>
      </c>
      <c r="AO1918" s="1">
        <f t="shared" si="235"/>
        <v>0</v>
      </c>
      <c r="AP1918" s="1">
        <f t="shared" si="236"/>
        <v>1</v>
      </c>
      <c r="AQ1918" s="1">
        <f t="shared" si="237"/>
        <v>48.89</v>
      </c>
      <c r="AR1918" s="1">
        <f t="shared" si="239"/>
        <v>0</v>
      </c>
      <c r="AS1918" s="2" t="str">
        <f>VLOOKUP(AR1918,Sites!A:B,2,FALSE)</f>
        <v>N/A</v>
      </c>
      <c r="AT1918" s="2" t="str">
        <f>VLOOKUP(AR1918,Sites!A:C,3,FALSE)</f>
        <v>N/A</v>
      </c>
      <c r="AU1918" s="3">
        <f t="shared" si="238"/>
        <v>48.89</v>
      </c>
    </row>
    <row r="1919" spans="1:47" x14ac:dyDescent="0.25">
      <c r="A1919" s="5" t="s">
        <v>4836</v>
      </c>
      <c r="B1919" s="5" t="s">
        <v>4837</v>
      </c>
      <c r="C1919" s="5">
        <v>1</v>
      </c>
      <c r="D1919" s="5" t="s">
        <v>24</v>
      </c>
      <c r="E1919" s="5" t="s">
        <v>201</v>
      </c>
      <c r="F1919" s="5" t="s">
        <v>3960</v>
      </c>
      <c r="G1919" s="5" t="s">
        <v>203</v>
      </c>
      <c r="X1919" s="5">
        <v>0</v>
      </c>
      <c r="AH1919" s="15"/>
      <c r="AI1919" s="5">
        <v>0</v>
      </c>
      <c r="AJ1919" s="1">
        <f t="array" ref="AJ1919">INDEX(I1919:X1919, MATCH(FALSE,ISBLANK(I1919:X1919),FALSE))</f>
        <v>0</v>
      </c>
      <c r="AK1919" s="1">
        <f t="array" ref="AK1919">IF(AJ1919=0,INDEX(Y1919:AI1919, MATCH(FALSE,ISBLANK(Y1919:AI1919),FALSE)),0)</f>
        <v>0</v>
      </c>
      <c r="AL1919" s="1">
        <f t="shared" si="232"/>
        <v>0</v>
      </c>
      <c r="AM1919" s="1">
        <f t="shared" si="233"/>
        <v>0</v>
      </c>
      <c r="AN1919" s="1">
        <f t="shared" si="234"/>
        <v>0</v>
      </c>
      <c r="AO1919" s="1">
        <f t="shared" si="235"/>
        <v>0</v>
      </c>
      <c r="AP1919" s="1">
        <f t="shared" si="236"/>
        <v>1</v>
      </c>
      <c r="AQ1919" s="1">
        <f t="shared" si="237"/>
        <v>0</v>
      </c>
      <c r="AR1919" s="1">
        <f t="shared" si="239"/>
        <v>0</v>
      </c>
      <c r="AS1919" s="2" t="str">
        <f>VLOOKUP(AR1919,Sites!A:B,2,FALSE)</f>
        <v>N/A</v>
      </c>
      <c r="AT1919" s="2" t="str">
        <f>VLOOKUP(AR1919,Sites!A:C,3,FALSE)</f>
        <v>N/A</v>
      </c>
      <c r="AU1919" s="3">
        <f t="shared" si="238"/>
        <v>0</v>
      </c>
    </row>
    <row r="1920" spans="1:47" x14ac:dyDescent="0.25">
      <c r="A1920" s="5" t="s">
        <v>4838</v>
      </c>
      <c r="B1920" s="5" t="s">
        <v>4839</v>
      </c>
      <c r="C1920" s="5">
        <v>226</v>
      </c>
      <c r="D1920" s="5" t="s">
        <v>24</v>
      </c>
      <c r="E1920" s="5" t="s">
        <v>290</v>
      </c>
      <c r="F1920" s="5" t="s">
        <v>4840</v>
      </c>
      <c r="G1920" s="5" t="s">
        <v>292</v>
      </c>
      <c r="J1920" s="5" t="s">
        <v>8</v>
      </c>
      <c r="T1920" s="5" t="s">
        <v>8</v>
      </c>
      <c r="X1920" s="5">
        <v>0</v>
      </c>
      <c r="AH1920" s="15"/>
      <c r="AI1920" s="5">
        <v>0</v>
      </c>
      <c r="AJ1920" s="1" t="str">
        <f t="array" ref="AJ1920">INDEX(I1920:X1920, MATCH(FALSE,ISBLANK(I1920:X1920),FALSE))</f>
        <v>GV</v>
      </c>
      <c r="AK1920" s="1">
        <f t="array" ref="AK1920">IF(AJ1920=0,INDEX(Y1920:AI1920, MATCH(FALSE,ISBLANK(Y1920:AI1920),FALSE)),0)</f>
        <v>0</v>
      </c>
      <c r="AL1920" s="1">
        <f t="shared" si="232"/>
        <v>226</v>
      </c>
      <c r="AM1920" s="1">
        <f t="shared" si="233"/>
        <v>3559.5</v>
      </c>
      <c r="AN1920" s="1">
        <f t="shared" si="234"/>
        <v>0</v>
      </c>
      <c r="AO1920" s="1">
        <f t="shared" si="235"/>
        <v>0</v>
      </c>
      <c r="AP1920" s="1">
        <f t="shared" si="236"/>
        <v>0</v>
      </c>
      <c r="AQ1920" s="1">
        <f t="shared" si="237"/>
        <v>0</v>
      </c>
      <c r="AR1920" s="1" t="str">
        <f t="shared" si="239"/>
        <v>GV</v>
      </c>
      <c r="AS1920" s="2" t="str">
        <f>VLOOKUP(AR1920,Sites!A:B,2,FALSE)</f>
        <v>IKO Hillsboro </v>
      </c>
      <c r="AT1920" s="2" t="str">
        <f>VLOOKUP(AR1920,Sites!A:C,3,FALSE)</f>
        <v>IKO-US </v>
      </c>
      <c r="AU1920" s="3">
        <f t="shared" si="238"/>
        <v>3559.5</v>
      </c>
    </row>
    <row r="1921" spans="1:47" x14ac:dyDescent="0.25">
      <c r="A1921" s="5" t="s">
        <v>4841</v>
      </c>
      <c r="B1921" s="5" t="s">
        <v>4842</v>
      </c>
      <c r="C1921" s="5">
        <v>3</v>
      </c>
      <c r="D1921" s="5" t="s">
        <v>24</v>
      </c>
      <c r="E1921" s="5" t="s">
        <v>25</v>
      </c>
      <c r="F1921" s="5" t="s">
        <v>4843</v>
      </c>
      <c r="G1921" s="5" t="s">
        <v>27</v>
      </c>
      <c r="L1921" s="5" t="s">
        <v>10</v>
      </c>
      <c r="V1921" s="5" t="s">
        <v>10</v>
      </c>
      <c r="X1921" s="5">
        <v>0</v>
      </c>
      <c r="AH1921" s="15" t="s">
        <v>17</v>
      </c>
      <c r="AI1921" s="5">
        <v>0</v>
      </c>
      <c r="AJ1921" s="1" t="str">
        <f t="array" ref="AJ1921">INDEX(I1921:X1921, MATCH(FALSE,ISBLANK(I1921:X1921),FALSE))</f>
        <v>CA</v>
      </c>
      <c r="AK1921" s="1">
        <f t="array" ref="AK1921">IF(AJ1921=0,INDEX(Y1921:AI1921, MATCH(FALSE,ISBLANK(Y1921:AI1921),FALSE)),0)</f>
        <v>0</v>
      </c>
      <c r="AL1921" s="1">
        <f t="shared" si="232"/>
        <v>3</v>
      </c>
      <c r="AM1921" s="1">
        <f t="shared" si="233"/>
        <v>50.37</v>
      </c>
      <c r="AN1921" s="1">
        <f t="shared" si="234"/>
        <v>0</v>
      </c>
      <c r="AO1921" s="1">
        <f t="shared" si="235"/>
        <v>0</v>
      </c>
      <c r="AP1921" s="1">
        <f t="shared" si="236"/>
        <v>0</v>
      </c>
      <c r="AQ1921" s="1">
        <f t="shared" si="237"/>
        <v>0</v>
      </c>
      <c r="AR1921" s="1" t="str">
        <f t="shared" si="239"/>
        <v>CA</v>
      </c>
      <c r="AS1921" s="2" t="str">
        <f>VLOOKUP(AR1921,Sites!A:B,2,FALSE)</f>
        <v>IKO Kankakee </v>
      </c>
      <c r="AT1921" s="2" t="str">
        <f>VLOOKUP(AR1921,Sites!A:C,3,FALSE)</f>
        <v>IKO-US </v>
      </c>
      <c r="AU1921" s="3">
        <f t="shared" si="238"/>
        <v>50.37</v>
      </c>
    </row>
    <row r="1922" spans="1:47" x14ac:dyDescent="0.25">
      <c r="A1922" s="5" t="s">
        <v>4844</v>
      </c>
      <c r="B1922" s="5" t="s">
        <v>4845</v>
      </c>
      <c r="C1922" s="5">
        <v>1</v>
      </c>
      <c r="D1922" s="5" t="s">
        <v>24</v>
      </c>
      <c r="E1922" s="5" t="s">
        <v>57</v>
      </c>
      <c r="F1922" s="5" t="s">
        <v>4846</v>
      </c>
      <c r="G1922" s="5" t="s">
        <v>59</v>
      </c>
      <c r="X1922" s="5">
        <v>0</v>
      </c>
      <c r="AH1922" s="15"/>
      <c r="AI1922" s="5">
        <v>0</v>
      </c>
      <c r="AJ1922" s="1">
        <f t="array" ref="AJ1922">INDEX(I1922:X1922, MATCH(FALSE,ISBLANK(I1922:X1922),FALSE))</f>
        <v>0</v>
      </c>
      <c r="AK1922" s="1">
        <f t="array" ref="AK1922">IF(AJ1922=0,INDEX(Y1922:AI1922, MATCH(FALSE,ISBLANK(Y1922:AI1922),FALSE)),0)</f>
        <v>0</v>
      </c>
      <c r="AL1922" s="1">
        <f t="shared" ref="AL1922:AL1985" si="240">IF(AJ1922=0,0,C1922)</f>
        <v>0</v>
      </c>
      <c r="AM1922" s="1">
        <f t="shared" ref="AM1922:AM1985" si="241">AL1922*F1922</f>
        <v>0</v>
      </c>
      <c r="AN1922" s="1">
        <f t="shared" ref="AN1922:AN1985" si="242">IF(AK1922=0,0,C1922)</f>
        <v>0</v>
      </c>
      <c r="AO1922" s="1">
        <f t="shared" ref="AO1922:AO1985" si="243">AN1922*F1922</f>
        <v>0</v>
      </c>
      <c r="AP1922" s="1">
        <f t="shared" ref="AP1922:AP1985" si="244">IF(AND(AJ1922=0,AK1922=0),C1922,0)</f>
        <v>1</v>
      </c>
      <c r="AQ1922" s="1">
        <f t="shared" ref="AQ1922:AQ1985" si="245">AP1922*F1922</f>
        <v>80.61</v>
      </c>
      <c r="AR1922" s="1">
        <f t="shared" si="239"/>
        <v>0</v>
      </c>
      <c r="AS1922" s="2" t="str">
        <f>VLOOKUP(AR1922,Sites!A:B,2,FALSE)</f>
        <v>N/A</v>
      </c>
      <c r="AT1922" s="2" t="str">
        <f>VLOOKUP(AR1922,Sites!A:C,3,FALSE)</f>
        <v>N/A</v>
      </c>
      <c r="AU1922" s="3">
        <f t="shared" ref="AU1922:AU1985" si="246">C1922*F1922</f>
        <v>80.61</v>
      </c>
    </row>
    <row r="1923" spans="1:47" x14ac:dyDescent="0.25">
      <c r="A1923" s="5" t="s">
        <v>4847</v>
      </c>
      <c r="B1923" s="5" t="s">
        <v>4848</v>
      </c>
      <c r="C1923" s="5">
        <v>4</v>
      </c>
      <c r="D1923" s="5" t="s">
        <v>24</v>
      </c>
      <c r="E1923" s="5" t="s">
        <v>63</v>
      </c>
      <c r="F1923" s="5" t="s">
        <v>4849</v>
      </c>
      <c r="G1923" s="5" t="s">
        <v>65</v>
      </c>
      <c r="X1923" s="5">
        <v>0</v>
      </c>
      <c r="AH1923" s="15"/>
      <c r="AI1923" s="5">
        <v>0</v>
      </c>
      <c r="AJ1923" s="1">
        <f t="array" ref="AJ1923">INDEX(I1923:X1923, MATCH(FALSE,ISBLANK(I1923:X1923),FALSE))</f>
        <v>0</v>
      </c>
      <c r="AK1923" s="1">
        <f t="array" ref="AK1923">IF(AJ1923=0,INDEX(Y1923:AI1923, MATCH(FALSE,ISBLANK(Y1923:AI1923),FALSE)),0)</f>
        <v>0</v>
      </c>
      <c r="AL1923" s="1">
        <f t="shared" si="240"/>
        <v>0</v>
      </c>
      <c r="AM1923" s="1">
        <f t="shared" si="241"/>
        <v>0</v>
      </c>
      <c r="AN1923" s="1">
        <f t="shared" si="242"/>
        <v>0</v>
      </c>
      <c r="AO1923" s="1">
        <f t="shared" si="243"/>
        <v>0</v>
      </c>
      <c r="AP1923" s="1">
        <f t="shared" si="244"/>
        <v>4</v>
      </c>
      <c r="AQ1923" s="1">
        <f t="shared" si="245"/>
        <v>1584</v>
      </c>
      <c r="AR1923" s="1">
        <f t="shared" ref="AR1923:AR1986" si="247">IF(AJ1923=0,AK1923,AJ1923)</f>
        <v>0</v>
      </c>
      <c r="AS1923" s="2" t="str">
        <f>VLOOKUP(AR1923,Sites!A:B,2,FALSE)</f>
        <v>N/A</v>
      </c>
      <c r="AT1923" s="2" t="str">
        <f>VLOOKUP(AR1923,Sites!A:C,3,FALSE)</f>
        <v>N/A</v>
      </c>
      <c r="AU1923" s="3">
        <f t="shared" si="246"/>
        <v>1584</v>
      </c>
    </row>
    <row r="1924" spans="1:47" x14ac:dyDescent="0.25">
      <c r="A1924" s="5" t="s">
        <v>4850</v>
      </c>
      <c r="B1924" s="5" t="s">
        <v>4851</v>
      </c>
      <c r="C1924" s="5">
        <v>1</v>
      </c>
      <c r="D1924" s="5" t="s">
        <v>24</v>
      </c>
      <c r="E1924" s="5" t="s">
        <v>48</v>
      </c>
      <c r="F1924" s="5" t="s">
        <v>2342</v>
      </c>
      <c r="G1924" s="5" t="s">
        <v>50</v>
      </c>
      <c r="X1924" s="5">
        <v>0</v>
      </c>
      <c r="AH1924" s="15"/>
      <c r="AI1924" s="5">
        <v>0</v>
      </c>
      <c r="AJ1924" s="1">
        <f t="array" ref="AJ1924">INDEX(I1924:X1924, MATCH(FALSE,ISBLANK(I1924:X1924),FALSE))</f>
        <v>0</v>
      </c>
      <c r="AK1924" s="1">
        <f t="array" ref="AK1924">IF(AJ1924=0,INDEX(Y1924:AI1924, MATCH(FALSE,ISBLANK(Y1924:AI1924),FALSE)),0)</f>
        <v>0</v>
      </c>
      <c r="AL1924" s="1">
        <f t="shared" si="240"/>
        <v>0</v>
      </c>
      <c r="AM1924" s="1">
        <f t="shared" si="241"/>
        <v>0</v>
      </c>
      <c r="AN1924" s="1">
        <f t="shared" si="242"/>
        <v>0</v>
      </c>
      <c r="AO1924" s="1">
        <f t="shared" si="243"/>
        <v>0</v>
      </c>
      <c r="AP1924" s="1">
        <f t="shared" si="244"/>
        <v>1</v>
      </c>
      <c r="AQ1924" s="1">
        <f t="shared" si="245"/>
        <v>1.5</v>
      </c>
      <c r="AR1924" s="1">
        <f t="shared" si="247"/>
        <v>0</v>
      </c>
      <c r="AS1924" s="2" t="str">
        <f>VLOOKUP(AR1924,Sites!A:B,2,FALSE)</f>
        <v>N/A</v>
      </c>
      <c r="AT1924" s="2" t="str">
        <f>VLOOKUP(AR1924,Sites!A:C,3,FALSE)</f>
        <v>N/A</v>
      </c>
      <c r="AU1924" s="3">
        <f t="shared" si="246"/>
        <v>1.5</v>
      </c>
    </row>
    <row r="1925" spans="1:47" x14ac:dyDescent="0.25">
      <c r="A1925" s="5" t="s">
        <v>4852</v>
      </c>
      <c r="B1925" s="5" t="s">
        <v>4853</v>
      </c>
      <c r="C1925" s="5">
        <v>1</v>
      </c>
      <c r="D1925" s="5" t="s">
        <v>24</v>
      </c>
      <c r="E1925" s="5" t="s">
        <v>57</v>
      </c>
      <c r="F1925" s="5" t="s">
        <v>4854</v>
      </c>
      <c r="G1925" s="5" t="s">
        <v>59</v>
      </c>
      <c r="X1925" s="5">
        <v>0</v>
      </c>
      <c r="Z1925" s="5" t="s">
        <v>15</v>
      </c>
      <c r="AH1925" s="15"/>
      <c r="AI1925" s="5">
        <v>0</v>
      </c>
      <c r="AJ1925" s="1">
        <f t="array" ref="AJ1925">INDEX(I1925:X1925, MATCH(FALSE,ISBLANK(I1925:X1925),FALSE))</f>
        <v>0</v>
      </c>
      <c r="AK1925" s="1" t="str">
        <f t="array" ref="AK1925">IF(AJ1925=0,INDEX(Y1925:AI1925, MATCH(FALSE,ISBLANK(Y1925:AI1925),FALSE)),0)</f>
        <v>GH</v>
      </c>
      <c r="AL1925" s="1">
        <f t="shared" si="240"/>
        <v>0</v>
      </c>
      <c r="AM1925" s="1">
        <f t="shared" si="241"/>
        <v>0</v>
      </c>
      <c r="AN1925" s="1">
        <f t="shared" si="242"/>
        <v>1</v>
      </c>
      <c r="AO1925" s="1">
        <f t="shared" si="243"/>
        <v>86.45</v>
      </c>
      <c r="AP1925" s="1">
        <f t="shared" si="244"/>
        <v>0</v>
      </c>
      <c r="AQ1925" s="1">
        <f t="shared" si="245"/>
        <v>0</v>
      </c>
      <c r="AR1925" s="1" t="str">
        <f t="shared" si="247"/>
        <v>GH</v>
      </c>
      <c r="AS1925" s="2" t="str">
        <f>VLOOKUP(AR1925,Sites!A:B,2,FALSE)</f>
        <v>IKO Hawkesbury Site </v>
      </c>
      <c r="AT1925" s="2" t="str">
        <f>VLOOKUP(AR1925,Sites!A:C,3,FALSE)</f>
        <v>IKO-CAD </v>
      </c>
      <c r="AU1925" s="3">
        <f t="shared" si="246"/>
        <v>86.45</v>
      </c>
    </row>
    <row r="1926" spans="1:47" x14ac:dyDescent="0.25">
      <c r="A1926" s="5" t="s">
        <v>4855</v>
      </c>
      <c r="B1926" s="5" t="s">
        <v>4856</v>
      </c>
      <c r="C1926" s="5">
        <v>6</v>
      </c>
      <c r="D1926" s="5" t="s">
        <v>24</v>
      </c>
      <c r="E1926" s="5" t="s">
        <v>63</v>
      </c>
      <c r="F1926" s="5" t="s">
        <v>3960</v>
      </c>
      <c r="G1926" s="5" t="s">
        <v>65</v>
      </c>
      <c r="X1926" s="5">
        <v>0</v>
      </c>
      <c r="AH1926" s="15"/>
      <c r="AI1926" s="5">
        <v>0</v>
      </c>
      <c r="AJ1926" s="1">
        <f t="array" ref="AJ1926">INDEX(I1926:X1926, MATCH(FALSE,ISBLANK(I1926:X1926),FALSE))</f>
        <v>0</v>
      </c>
      <c r="AK1926" s="1">
        <f t="array" ref="AK1926">IF(AJ1926=0,INDEX(Y1926:AI1926, MATCH(FALSE,ISBLANK(Y1926:AI1926),FALSE)),0)</f>
        <v>0</v>
      </c>
      <c r="AL1926" s="1">
        <f t="shared" si="240"/>
        <v>0</v>
      </c>
      <c r="AM1926" s="1">
        <f t="shared" si="241"/>
        <v>0</v>
      </c>
      <c r="AN1926" s="1">
        <f t="shared" si="242"/>
        <v>0</v>
      </c>
      <c r="AO1926" s="1">
        <f t="shared" si="243"/>
        <v>0</v>
      </c>
      <c r="AP1926" s="1">
        <f t="shared" si="244"/>
        <v>6</v>
      </c>
      <c r="AQ1926" s="1">
        <f t="shared" si="245"/>
        <v>0</v>
      </c>
      <c r="AR1926" s="1">
        <f t="shared" si="247"/>
        <v>0</v>
      </c>
      <c r="AS1926" s="2" t="str">
        <f>VLOOKUP(AR1926,Sites!A:B,2,FALSE)</f>
        <v>N/A</v>
      </c>
      <c r="AT1926" s="2" t="str">
        <f>VLOOKUP(AR1926,Sites!A:C,3,FALSE)</f>
        <v>N/A</v>
      </c>
      <c r="AU1926" s="3">
        <f t="shared" si="246"/>
        <v>0</v>
      </c>
    </row>
    <row r="1927" spans="1:47" x14ac:dyDescent="0.25">
      <c r="A1927" s="5" t="s">
        <v>4855</v>
      </c>
      <c r="B1927" s="5" t="s">
        <v>4856</v>
      </c>
      <c r="C1927" s="5">
        <v>24</v>
      </c>
      <c r="D1927" s="5" t="s">
        <v>24</v>
      </c>
      <c r="E1927" s="5" t="s">
        <v>63</v>
      </c>
      <c r="F1927" s="5" t="s">
        <v>3960</v>
      </c>
      <c r="G1927" s="5" t="s">
        <v>65</v>
      </c>
      <c r="X1927" s="5">
        <v>0</v>
      </c>
      <c r="AH1927" s="15"/>
      <c r="AI1927" s="5">
        <v>0</v>
      </c>
      <c r="AJ1927" s="1">
        <f t="array" ref="AJ1927">INDEX(I1927:X1927, MATCH(FALSE,ISBLANK(I1927:X1927),FALSE))</f>
        <v>0</v>
      </c>
      <c r="AK1927" s="1">
        <f t="array" ref="AK1927">IF(AJ1927=0,INDEX(Y1927:AI1927, MATCH(FALSE,ISBLANK(Y1927:AI1927),FALSE)),0)</f>
        <v>0</v>
      </c>
      <c r="AL1927" s="1">
        <f t="shared" si="240"/>
        <v>0</v>
      </c>
      <c r="AM1927" s="1">
        <f t="shared" si="241"/>
        <v>0</v>
      </c>
      <c r="AN1927" s="1">
        <f t="shared" si="242"/>
        <v>0</v>
      </c>
      <c r="AO1927" s="1">
        <f t="shared" si="243"/>
        <v>0</v>
      </c>
      <c r="AP1927" s="1">
        <f t="shared" si="244"/>
        <v>24</v>
      </c>
      <c r="AQ1927" s="1">
        <f t="shared" si="245"/>
        <v>0</v>
      </c>
      <c r="AR1927" s="1">
        <f t="shared" si="247"/>
        <v>0</v>
      </c>
      <c r="AS1927" s="2" t="str">
        <f>VLOOKUP(AR1927,Sites!A:B,2,FALSE)</f>
        <v>N/A</v>
      </c>
      <c r="AT1927" s="2" t="str">
        <f>VLOOKUP(AR1927,Sites!A:C,3,FALSE)</f>
        <v>N/A</v>
      </c>
      <c r="AU1927" s="3">
        <f t="shared" si="246"/>
        <v>0</v>
      </c>
    </row>
    <row r="1928" spans="1:47" x14ac:dyDescent="0.25">
      <c r="A1928" s="5" t="s">
        <v>4857</v>
      </c>
      <c r="B1928" s="5" t="s">
        <v>4858</v>
      </c>
      <c r="C1928" s="5">
        <v>5</v>
      </c>
      <c r="D1928" s="5" t="s">
        <v>24</v>
      </c>
      <c r="E1928" s="5" t="s">
        <v>63</v>
      </c>
      <c r="F1928" s="5" t="s">
        <v>1706</v>
      </c>
      <c r="G1928" s="5" t="s">
        <v>65</v>
      </c>
      <c r="X1928" s="5">
        <v>0</v>
      </c>
      <c r="Z1928" s="5" t="s">
        <v>15</v>
      </c>
      <c r="AA1928" s="5" t="s">
        <v>16</v>
      </c>
      <c r="AH1928" s="15"/>
      <c r="AI1928" s="5">
        <v>0</v>
      </c>
      <c r="AJ1928" s="1">
        <f t="array" ref="AJ1928">INDEX(I1928:X1928, MATCH(FALSE,ISBLANK(I1928:X1928),FALSE))</f>
        <v>0</v>
      </c>
      <c r="AK1928" s="1" t="str">
        <f t="array" ref="AK1928">IF(AJ1928=0,INDEX(Y1928:AI1928, MATCH(FALSE,ISBLANK(Y1928:AI1928),FALSE)),0)</f>
        <v>GH</v>
      </c>
      <c r="AL1928" s="1">
        <f t="shared" si="240"/>
        <v>0</v>
      </c>
      <c r="AM1928" s="1">
        <f t="shared" si="241"/>
        <v>0</v>
      </c>
      <c r="AN1928" s="1">
        <f t="shared" si="242"/>
        <v>5</v>
      </c>
      <c r="AO1928" s="1">
        <f t="shared" si="243"/>
        <v>125.5</v>
      </c>
      <c r="AP1928" s="1">
        <f t="shared" si="244"/>
        <v>0</v>
      </c>
      <c r="AQ1928" s="1">
        <f t="shared" si="245"/>
        <v>0</v>
      </c>
      <c r="AR1928" s="1" t="str">
        <f t="shared" si="247"/>
        <v>GH</v>
      </c>
      <c r="AS1928" s="2" t="str">
        <f>VLOOKUP(AR1928,Sites!A:B,2,FALSE)</f>
        <v>IKO Hawkesbury Site </v>
      </c>
      <c r="AT1928" s="2" t="str">
        <f>VLOOKUP(AR1928,Sites!A:C,3,FALSE)</f>
        <v>IKO-CAD </v>
      </c>
      <c r="AU1928" s="3">
        <f t="shared" si="246"/>
        <v>125.5</v>
      </c>
    </row>
    <row r="1929" spans="1:47" x14ac:dyDescent="0.25">
      <c r="A1929" s="5" t="s">
        <v>4859</v>
      </c>
      <c r="B1929" s="5" t="s">
        <v>4860</v>
      </c>
      <c r="C1929" s="5">
        <v>1</v>
      </c>
      <c r="D1929" s="5" t="s">
        <v>24</v>
      </c>
      <c r="E1929" s="5" t="s">
        <v>57</v>
      </c>
      <c r="F1929" s="5" t="s">
        <v>4861</v>
      </c>
      <c r="G1929" s="5" t="s">
        <v>59</v>
      </c>
      <c r="X1929" s="5">
        <v>0</v>
      </c>
      <c r="AH1929" s="15"/>
      <c r="AI1929" s="5">
        <v>0</v>
      </c>
      <c r="AJ1929" s="1">
        <f t="array" ref="AJ1929">INDEX(I1929:X1929, MATCH(FALSE,ISBLANK(I1929:X1929),FALSE))</f>
        <v>0</v>
      </c>
      <c r="AK1929" s="1">
        <f t="array" ref="AK1929">IF(AJ1929=0,INDEX(Y1929:AI1929, MATCH(FALSE,ISBLANK(Y1929:AI1929),FALSE)),0)</f>
        <v>0</v>
      </c>
      <c r="AL1929" s="1">
        <f t="shared" si="240"/>
        <v>0</v>
      </c>
      <c r="AM1929" s="1">
        <f t="shared" si="241"/>
        <v>0</v>
      </c>
      <c r="AN1929" s="1">
        <f t="shared" si="242"/>
        <v>0</v>
      </c>
      <c r="AO1929" s="1">
        <f t="shared" si="243"/>
        <v>0</v>
      </c>
      <c r="AP1929" s="1">
        <f t="shared" si="244"/>
        <v>1</v>
      </c>
      <c r="AQ1929" s="1">
        <f t="shared" si="245"/>
        <v>1358.62</v>
      </c>
      <c r="AR1929" s="1">
        <f t="shared" si="247"/>
        <v>0</v>
      </c>
      <c r="AS1929" s="2" t="str">
        <f>VLOOKUP(AR1929,Sites!A:B,2,FALSE)</f>
        <v>N/A</v>
      </c>
      <c r="AT1929" s="2" t="str">
        <f>VLOOKUP(AR1929,Sites!A:C,3,FALSE)</f>
        <v>N/A</v>
      </c>
      <c r="AU1929" s="3">
        <f t="shared" si="246"/>
        <v>1358.62</v>
      </c>
    </row>
    <row r="1930" spans="1:47" x14ac:dyDescent="0.25">
      <c r="A1930" s="5" t="s">
        <v>4862</v>
      </c>
      <c r="B1930" s="5" t="s">
        <v>4863</v>
      </c>
      <c r="C1930" s="5">
        <v>1</v>
      </c>
      <c r="D1930" s="5" t="s">
        <v>24</v>
      </c>
      <c r="E1930" s="5" t="s">
        <v>57</v>
      </c>
      <c r="F1930" s="5" t="s">
        <v>3960</v>
      </c>
      <c r="G1930" s="5" t="s">
        <v>59</v>
      </c>
      <c r="L1930" s="5" t="s">
        <v>10</v>
      </c>
      <c r="M1930" s="5" t="s">
        <v>11</v>
      </c>
      <c r="R1930" s="5" t="s">
        <v>11</v>
      </c>
      <c r="V1930" s="5" t="s">
        <v>10</v>
      </c>
      <c r="W1930" s="5" t="s">
        <v>11</v>
      </c>
      <c r="X1930" s="5">
        <v>0</v>
      </c>
      <c r="AH1930" s="15"/>
      <c r="AI1930" s="5">
        <v>0</v>
      </c>
      <c r="AJ1930" s="1" t="str">
        <f t="array" ref="AJ1930">INDEX(I1930:X1930, MATCH(FALSE,ISBLANK(I1930:X1930),FALSE))</f>
        <v>CA</v>
      </c>
      <c r="AK1930" s="1">
        <f t="array" ref="AK1930">IF(AJ1930=0,INDEX(Y1930:AI1930, MATCH(FALSE,ISBLANK(Y1930:AI1930),FALSE)),0)</f>
        <v>0</v>
      </c>
      <c r="AL1930" s="1">
        <f t="shared" si="240"/>
        <v>1</v>
      </c>
      <c r="AM1930" s="1">
        <f t="shared" si="241"/>
        <v>0</v>
      </c>
      <c r="AN1930" s="1">
        <f t="shared" si="242"/>
        <v>0</v>
      </c>
      <c r="AO1930" s="1">
        <f t="shared" si="243"/>
        <v>0</v>
      </c>
      <c r="AP1930" s="1">
        <f t="shared" si="244"/>
        <v>0</v>
      </c>
      <c r="AQ1930" s="1">
        <f t="shared" si="245"/>
        <v>0</v>
      </c>
      <c r="AR1930" s="1" t="str">
        <f t="shared" si="247"/>
        <v>CA</v>
      </c>
      <c r="AS1930" s="2" t="str">
        <f>VLOOKUP(AR1930,Sites!A:B,2,FALSE)</f>
        <v>IKO Kankakee </v>
      </c>
      <c r="AT1930" s="2" t="str">
        <f>VLOOKUP(AR1930,Sites!A:C,3,FALSE)</f>
        <v>IKO-US </v>
      </c>
      <c r="AU1930" s="3">
        <f t="shared" si="246"/>
        <v>0</v>
      </c>
    </row>
    <row r="1931" spans="1:47" x14ac:dyDescent="0.25">
      <c r="A1931" s="5" t="s">
        <v>4864</v>
      </c>
      <c r="B1931" s="5" t="s">
        <v>4865</v>
      </c>
      <c r="C1931" s="5">
        <v>160</v>
      </c>
      <c r="D1931" s="5" t="s">
        <v>62</v>
      </c>
      <c r="E1931" s="5" t="s">
        <v>387</v>
      </c>
      <c r="F1931" s="5" t="s">
        <v>4866</v>
      </c>
      <c r="G1931" s="5" t="s">
        <v>389</v>
      </c>
      <c r="L1931" s="5" t="s">
        <v>10</v>
      </c>
      <c r="V1931" s="5" t="s">
        <v>10</v>
      </c>
      <c r="X1931" s="5">
        <v>0</v>
      </c>
      <c r="Z1931" s="5" t="s">
        <v>15</v>
      </c>
      <c r="AH1931" s="15"/>
      <c r="AI1931" s="5">
        <v>0</v>
      </c>
      <c r="AJ1931" s="1" t="str">
        <f t="array" ref="AJ1931">INDEX(I1931:X1931, MATCH(FALSE,ISBLANK(I1931:X1931),FALSE))</f>
        <v>CA</v>
      </c>
      <c r="AK1931" s="1">
        <f t="array" ref="AK1931">IF(AJ1931=0,INDEX(Y1931:AI1931, MATCH(FALSE,ISBLANK(Y1931:AI1931),FALSE)),0)</f>
        <v>0</v>
      </c>
      <c r="AL1931" s="1">
        <f t="shared" si="240"/>
        <v>160</v>
      </c>
      <c r="AM1931" s="1">
        <f t="shared" si="241"/>
        <v>6187.2000000000007</v>
      </c>
      <c r="AN1931" s="1">
        <f t="shared" si="242"/>
        <v>0</v>
      </c>
      <c r="AO1931" s="1">
        <f t="shared" si="243"/>
        <v>0</v>
      </c>
      <c r="AP1931" s="1">
        <f t="shared" si="244"/>
        <v>0</v>
      </c>
      <c r="AQ1931" s="1">
        <f t="shared" si="245"/>
        <v>0</v>
      </c>
      <c r="AR1931" s="1" t="str">
        <f t="shared" si="247"/>
        <v>CA</v>
      </c>
      <c r="AS1931" s="2" t="str">
        <f>VLOOKUP(AR1931,Sites!A:B,2,FALSE)</f>
        <v>IKO Kankakee </v>
      </c>
      <c r="AT1931" s="2" t="str">
        <f>VLOOKUP(AR1931,Sites!A:C,3,FALSE)</f>
        <v>IKO-US </v>
      </c>
      <c r="AU1931" s="3">
        <f t="shared" si="246"/>
        <v>6187.2000000000007</v>
      </c>
    </row>
    <row r="1932" spans="1:47" x14ac:dyDescent="0.25">
      <c r="A1932" s="5" t="s">
        <v>4867</v>
      </c>
      <c r="B1932" s="5" t="s">
        <v>4868</v>
      </c>
      <c r="C1932" s="5">
        <v>8</v>
      </c>
      <c r="D1932" s="5" t="s">
        <v>24</v>
      </c>
      <c r="E1932" s="5" t="s">
        <v>63</v>
      </c>
      <c r="F1932" s="5" t="s">
        <v>3960</v>
      </c>
      <c r="G1932" s="5" t="s">
        <v>65</v>
      </c>
      <c r="X1932" s="5">
        <v>0</v>
      </c>
      <c r="AH1932" s="15"/>
      <c r="AI1932" s="5">
        <v>0</v>
      </c>
      <c r="AJ1932" s="1">
        <f t="array" ref="AJ1932">INDEX(I1932:X1932, MATCH(FALSE,ISBLANK(I1932:X1932),FALSE))</f>
        <v>0</v>
      </c>
      <c r="AK1932" s="1">
        <f t="array" ref="AK1932">IF(AJ1932=0,INDEX(Y1932:AI1932, MATCH(FALSE,ISBLANK(Y1932:AI1932),FALSE)),0)</f>
        <v>0</v>
      </c>
      <c r="AL1932" s="1">
        <f t="shared" si="240"/>
        <v>0</v>
      </c>
      <c r="AM1932" s="1">
        <f t="shared" si="241"/>
        <v>0</v>
      </c>
      <c r="AN1932" s="1">
        <f t="shared" si="242"/>
        <v>0</v>
      </c>
      <c r="AO1932" s="1">
        <f t="shared" si="243"/>
        <v>0</v>
      </c>
      <c r="AP1932" s="1">
        <f t="shared" si="244"/>
        <v>8</v>
      </c>
      <c r="AQ1932" s="1">
        <f t="shared" si="245"/>
        <v>0</v>
      </c>
      <c r="AR1932" s="1">
        <f t="shared" si="247"/>
        <v>0</v>
      </c>
      <c r="AS1932" s="2" t="str">
        <f>VLOOKUP(AR1932,Sites!A:B,2,FALSE)</f>
        <v>N/A</v>
      </c>
      <c r="AT1932" s="2" t="str">
        <f>VLOOKUP(AR1932,Sites!A:C,3,FALSE)</f>
        <v>N/A</v>
      </c>
      <c r="AU1932" s="3">
        <f t="shared" si="246"/>
        <v>0</v>
      </c>
    </row>
    <row r="1933" spans="1:47" x14ac:dyDescent="0.25">
      <c r="A1933" s="5" t="s">
        <v>4869</v>
      </c>
      <c r="B1933" s="5" t="s">
        <v>4870</v>
      </c>
      <c r="C1933" s="5">
        <v>4</v>
      </c>
      <c r="D1933" s="5" t="s">
        <v>24</v>
      </c>
      <c r="E1933" s="5" t="s">
        <v>57</v>
      </c>
      <c r="F1933" s="5" t="s">
        <v>1489</v>
      </c>
      <c r="G1933" s="5" t="s">
        <v>59</v>
      </c>
      <c r="X1933" s="5">
        <v>0</v>
      </c>
      <c r="AH1933" s="15"/>
      <c r="AI1933" s="5">
        <v>0</v>
      </c>
      <c r="AJ1933" s="1">
        <f t="array" ref="AJ1933">INDEX(I1933:X1933, MATCH(FALSE,ISBLANK(I1933:X1933),FALSE))</f>
        <v>0</v>
      </c>
      <c r="AK1933" s="1">
        <f t="array" ref="AK1933">IF(AJ1933=0,INDEX(Y1933:AI1933, MATCH(FALSE,ISBLANK(Y1933:AI1933),FALSE)),0)</f>
        <v>0</v>
      </c>
      <c r="AL1933" s="1">
        <f t="shared" si="240"/>
        <v>0</v>
      </c>
      <c r="AM1933" s="1">
        <f t="shared" si="241"/>
        <v>0</v>
      </c>
      <c r="AN1933" s="1">
        <f t="shared" si="242"/>
        <v>0</v>
      </c>
      <c r="AO1933" s="1">
        <f t="shared" si="243"/>
        <v>0</v>
      </c>
      <c r="AP1933" s="1">
        <f t="shared" si="244"/>
        <v>4</v>
      </c>
      <c r="AQ1933" s="1">
        <f t="shared" si="245"/>
        <v>32.200000000000003</v>
      </c>
      <c r="AR1933" s="1">
        <f t="shared" si="247"/>
        <v>0</v>
      </c>
      <c r="AS1933" s="2" t="str">
        <f>VLOOKUP(AR1933,Sites!A:B,2,FALSE)</f>
        <v>N/A</v>
      </c>
      <c r="AT1933" s="2" t="str">
        <f>VLOOKUP(AR1933,Sites!A:C,3,FALSE)</f>
        <v>N/A</v>
      </c>
      <c r="AU1933" s="3">
        <f t="shared" si="246"/>
        <v>32.200000000000003</v>
      </c>
    </row>
    <row r="1934" spans="1:47" x14ac:dyDescent="0.25">
      <c r="A1934" s="5" t="s">
        <v>4871</v>
      </c>
      <c r="B1934" s="5" t="s">
        <v>4872</v>
      </c>
      <c r="C1934" s="5">
        <v>7</v>
      </c>
      <c r="D1934" s="5" t="s">
        <v>24</v>
      </c>
      <c r="E1934" s="5" t="s">
        <v>63</v>
      </c>
      <c r="F1934" s="5" t="s">
        <v>3960</v>
      </c>
      <c r="G1934" s="5" t="s">
        <v>65</v>
      </c>
      <c r="X1934" s="5">
        <v>0</v>
      </c>
      <c r="AH1934" s="15"/>
      <c r="AI1934" s="5">
        <v>0</v>
      </c>
      <c r="AJ1934" s="1">
        <f t="array" ref="AJ1934">INDEX(I1934:X1934, MATCH(FALSE,ISBLANK(I1934:X1934),FALSE))</f>
        <v>0</v>
      </c>
      <c r="AK1934" s="1">
        <f t="array" ref="AK1934">IF(AJ1934=0,INDEX(Y1934:AI1934, MATCH(FALSE,ISBLANK(Y1934:AI1934),FALSE)),0)</f>
        <v>0</v>
      </c>
      <c r="AL1934" s="1">
        <f t="shared" si="240"/>
        <v>0</v>
      </c>
      <c r="AM1934" s="1">
        <f t="shared" si="241"/>
        <v>0</v>
      </c>
      <c r="AN1934" s="1">
        <f t="shared" si="242"/>
        <v>0</v>
      </c>
      <c r="AO1934" s="1">
        <f t="shared" si="243"/>
        <v>0</v>
      </c>
      <c r="AP1934" s="1">
        <f t="shared" si="244"/>
        <v>7</v>
      </c>
      <c r="AQ1934" s="1">
        <f t="shared" si="245"/>
        <v>0</v>
      </c>
      <c r="AR1934" s="1">
        <f t="shared" si="247"/>
        <v>0</v>
      </c>
      <c r="AS1934" s="2" t="str">
        <f>VLOOKUP(AR1934,Sites!A:B,2,FALSE)</f>
        <v>N/A</v>
      </c>
      <c r="AT1934" s="2" t="str">
        <f>VLOOKUP(AR1934,Sites!A:C,3,FALSE)</f>
        <v>N/A</v>
      </c>
      <c r="AU1934" s="3">
        <f t="shared" si="246"/>
        <v>0</v>
      </c>
    </row>
    <row r="1935" spans="1:47" x14ac:dyDescent="0.25">
      <c r="A1935" s="5" t="s">
        <v>4873</v>
      </c>
      <c r="B1935" s="5" t="s">
        <v>4874</v>
      </c>
      <c r="C1935" s="5">
        <v>2</v>
      </c>
      <c r="D1935" s="5" t="s">
        <v>24</v>
      </c>
      <c r="E1935" s="5" t="s">
        <v>25</v>
      </c>
      <c r="F1935" s="5" t="s">
        <v>3960</v>
      </c>
      <c r="G1935" s="5" t="s">
        <v>27</v>
      </c>
      <c r="L1935" s="5" t="s">
        <v>10</v>
      </c>
      <c r="V1935" s="5" t="s">
        <v>10</v>
      </c>
      <c r="X1935" s="5">
        <v>0</v>
      </c>
      <c r="AH1935" s="15"/>
      <c r="AI1935" s="5">
        <v>0</v>
      </c>
      <c r="AJ1935" s="1" t="str">
        <f t="array" ref="AJ1935">INDEX(I1935:X1935, MATCH(FALSE,ISBLANK(I1935:X1935),FALSE))</f>
        <v>CA</v>
      </c>
      <c r="AK1935" s="1">
        <f t="array" ref="AK1935">IF(AJ1935=0,INDEX(Y1935:AI1935, MATCH(FALSE,ISBLANK(Y1935:AI1935),FALSE)),0)</f>
        <v>0</v>
      </c>
      <c r="AL1935" s="1">
        <f t="shared" si="240"/>
        <v>2</v>
      </c>
      <c r="AM1935" s="1">
        <f t="shared" si="241"/>
        <v>0</v>
      </c>
      <c r="AN1935" s="1">
        <f t="shared" si="242"/>
        <v>0</v>
      </c>
      <c r="AO1935" s="1">
        <f t="shared" si="243"/>
        <v>0</v>
      </c>
      <c r="AP1935" s="1">
        <f t="shared" si="244"/>
        <v>0</v>
      </c>
      <c r="AQ1935" s="1">
        <f t="shared" si="245"/>
        <v>0</v>
      </c>
      <c r="AR1935" s="1" t="str">
        <f t="shared" si="247"/>
        <v>CA</v>
      </c>
      <c r="AS1935" s="2" t="str">
        <f>VLOOKUP(AR1935,Sites!A:B,2,FALSE)</f>
        <v>IKO Kankakee </v>
      </c>
      <c r="AT1935" s="2" t="str">
        <f>VLOOKUP(AR1935,Sites!A:C,3,FALSE)</f>
        <v>IKO-US </v>
      </c>
      <c r="AU1935" s="3">
        <f t="shared" si="246"/>
        <v>0</v>
      </c>
    </row>
    <row r="1936" spans="1:47" x14ac:dyDescent="0.25">
      <c r="A1936" s="5" t="s">
        <v>4875</v>
      </c>
      <c r="B1936" s="5" t="s">
        <v>4876</v>
      </c>
      <c r="C1936" s="5">
        <v>2</v>
      </c>
      <c r="D1936" s="5" t="s">
        <v>24</v>
      </c>
      <c r="E1936" s="5" t="s">
        <v>48</v>
      </c>
      <c r="F1936" s="5" t="s">
        <v>3960</v>
      </c>
      <c r="G1936" s="5" t="s">
        <v>50</v>
      </c>
      <c r="X1936" s="5">
        <v>0</v>
      </c>
      <c r="AH1936" s="15"/>
      <c r="AI1936" s="5">
        <v>0</v>
      </c>
      <c r="AJ1936" s="1">
        <f t="array" ref="AJ1936">INDEX(I1936:X1936, MATCH(FALSE,ISBLANK(I1936:X1936),FALSE))</f>
        <v>0</v>
      </c>
      <c r="AK1936" s="1">
        <f t="array" ref="AK1936">IF(AJ1936=0,INDEX(Y1936:AI1936, MATCH(FALSE,ISBLANK(Y1936:AI1936),FALSE)),0)</f>
        <v>0</v>
      </c>
      <c r="AL1936" s="1">
        <f t="shared" si="240"/>
        <v>0</v>
      </c>
      <c r="AM1936" s="1">
        <f t="shared" si="241"/>
        <v>0</v>
      </c>
      <c r="AN1936" s="1">
        <f t="shared" si="242"/>
        <v>0</v>
      </c>
      <c r="AO1936" s="1">
        <f t="shared" si="243"/>
        <v>0</v>
      </c>
      <c r="AP1936" s="1">
        <f t="shared" si="244"/>
        <v>2</v>
      </c>
      <c r="AQ1936" s="1">
        <f t="shared" si="245"/>
        <v>0</v>
      </c>
      <c r="AR1936" s="1">
        <f t="shared" si="247"/>
        <v>0</v>
      </c>
      <c r="AS1936" s="2" t="str">
        <f>VLOOKUP(AR1936,Sites!A:B,2,FALSE)</f>
        <v>N/A</v>
      </c>
      <c r="AT1936" s="2" t="str">
        <f>VLOOKUP(AR1936,Sites!A:C,3,FALSE)</f>
        <v>N/A</v>
      </c>
      <c r="AU1936" s="3">
        <f t="shared" si="246"/>
        <v>0</v>
      </c>
    </row>
    <row r="1937" spans="1:47" x14ac:dyDescent="0.25">
      <c r="A1937" s="5" t="s">
        <v>4877</v>
      </c>
      <c r="B1937" s="5" t="s">
        <v>4878</v>
      </c>
      <c r="C1937" s="5">
        <v>11</v>
      </c>
      <c r="D1937" s="5" t="s">
        <v>24</v>
      </c>
      <c r="E1937" s="5" t="s">
        <v>53</v>
      </c>
      <c r="F1937" s="5" t="s">
        <v>3960</v>
      </c>
      <c r="G1937" s="5" t="s">
        <v>54</v>
      </c>
      <c r="X1937" s="5">
        <v>0</v>
      </c>
      <c r="AH1937" s="15"/>
      <c r="AI1937" s="5">
        <v>0</v>
      </c>
      <c r="AJ1937" s="1">
        <f t="array" ref="AJ1937">INDEX(I1937:X1937, MATCH(FALSE,ISBLANK(I1937:X1937),FALSE))</f>
        <v>0</v>
      </c>
      <c r="AK1937" s="1">
        <f t="array" ref="AK1937">IF(AJ1937=0,INDEX(Y1937:AI1937, MATCH(FALSE,ISBLANK(Y1937:AI1937),FALSE)),0)</f>
        <v>0</v>
      </c>
      <c r="AL1937" s="1">
        <f t="shared" si="240"/>
        <v>0</v>
      </c>
      <c r="AM1937" s="1">
        <f t="shared" si="241"/>
        <v>0</v>
      </c>
      <c r="AN1937" s="1">
        <f t="shared" si="242"/>
        <v>0</v>
      </c>
      <c r="AO1937" s="1">
        <f t="shared" si="243"/>
        <v>0</v>
      </c>
      <c r="AP1937" s="1">
        <f t="shared" si="244"/>
        <v>11</v>
      </c>
      <c r="AQ1937" s="1">
        <f t="shared" si="245"/>
        <v>0</v>
      </c>
      <c r="AR1937" s="1">
        <f t="shared" si="247"/>
        <v>0</v>
      </c>
      <c r="AS1937" s="2" t="str">
        <f>VLOOKUP(AR1937,Sites!A:B,2,FALSE)</f>
        <v>N/A</v>
      </c>
      <c r="AT1937" s="2" t="str">
        <f>VLOOKUP(AR1937,Sites!A:C,3,FALSE)</f>
        <v>N/A</v>
      </c>
      <c r="AU1937" s="3">
        <f t="shared" si="246"/>
        <v>0</v>
      </c>
    </row>
    <row r="1938" spans="1:47" x14ac:dyDescent="0.25">
      <c r="A1938" s="5" t="s">
        <v>4879</v>
      </c>
      <c r="B1938" s="5" t="s">
        <v>4880</v>
      </c>
      <c r="C1938" s="5">
        <v>4</v>
      </c>
      <c r="D1938" s="5" t="s">
        <v>24</v>
      </c>
      <c r="E1938" s="5" t="s">
        <v>57</v>
      </c>
      <c r="F1938" s="5" t="s">
        <v>3960</v>
      </c>
      <c r="G1938" s="5" t="s">
        <v>59</v>
      </c>
      <c r="L1938" s="5" t="s">
        <v>10</v>
      </c>
      <c r="V1938" s="5" t="s">
        <v>10</v>
      </c>
      <c r="X1938" s="5">
        <v>0</v>
      </c>
      <c r="Z1938" s="5" t="s">
        <v>15</v>
      </c>
      <c r="AF1938" s="5" t="s">
        <v>21</v>
      </c>
      <c r="AH1938" s="15"/>
      <c r="AI1938" s="5">
        <v>0</v>
      </c>
      <c r="AJ1938" s="1" t="str">
        <f t="array" ref="AJ1938">INDEX(I1938:X1938, MATCH(FALSE,ISBLANK(I1938:X1938),FALSE))</f>
        <v>CA</v>
      </c>
      <c r="AK1938" s="1">
        <f t="array" ref="AK1938">IF(AJ1938=0,INDEX(Y1938:AI1938, MATCH(FALSE,ISBLANK(Y1938:AI1938),FALSE)),0)</f>
        <v>0</v>
      </c>
      <c r="AL1938" s="1">
        <f t="shared" si="240"/>
        <v>4</v>
      </c>
      <c r="AM1938" s="1">
        <f t="shared" si="241"/>
        <v>0</v>
      </c>
      <c r="AN1938" s="1">
        <f t="shared" si="242"/>
        <v>0</v>
      </c>
      <c r="AO1938" s="1">
        <f t="shared" si="243"/>
        <v>0</v>
      </c>
      <c r="AP1938" s="1">
        <f t="shared" si="244"/>
        <v>0</v>
      </c>
      <c r="AQ1938" s="1">
        <f t="shared" si="245"/>
        <v>0</v>
      </c>
      <c r="AR1938" s="1" t="str">
        <f t="shared" si="247"/>
        <v>CA</v>
      </c>
      <c r="AS1938" s="2" t="str">
        <f>VLOOKUP(AR1938,Sites!A:B,2,FALSE)</f>
        <v>IKO Kankakee </v>
      </c>
      <c r="AT1938" s="2" t="str">
        <f>VLOOKUP(AR1938,Sites!A:C,3,FALSE)</f>
        <v>IKO-US </v>
      </c>
      <c r="AU1938" s="3">
        <f t="shared" si="246"/>
        <v>0</v>
      </c>
    </row>
    <row r="1939" spans="1:47" x14ac:dyDescent="0.25">
      <c r="A1939" s="5" t="s">
        <v>4881</v>
      </c>
      <c r="B1939" s="5" t="s">
        <v>4882</v>
      </c>
      <c r="C1939" s="5">
        <v>26</v>
      </c>
      <c r="D1939" s="5" t="s">
        <v>24</v>
      </c>
      <c r="E1939" s="5" t="s">
        <v>48</v>
      </c>
      <c r="F1939" s="5" t="s">
        <v>4883</v>
      </c>
      <c r="G1939" s="5" t="s">
        <v>50</v>
      </c>
      <c r="X1939" s="5">
        <v>0</v>
      </c>
      <c r="AA1939" s="5" t="s">
        <v>16</v>
      </c>
      <c r="AH1939" s="15"/>
      <c r="AI1939" s="5">
        <v>0</v>
      </c>
      <c r="AJ1939" s="1">
        <f t="array" ref="AJ1939">INDEX(I1939:X1939, MATCH(FALSE,ISBLANK(I1939:X1939),FALSE))</f>
        <v>0</v>
      </c>
      <c r="AK1939" s="1" t="str">
        <f t="array" ref="AK1939">IF(AJ1939=0,INDEX(Y1939:AI1939, MATCH(FALSE,ISBLANK(Y1939:AI1939),FALSE)),0)</f>
        <v>GI</v>
      </c>
      <c r="AL1939" s="1">
        <f t="shared" si="240"/>
        <v>0</v>
      </c>
      <c r="AM1939" s="1">
        <f t="shared" si="241"/>
        <v>0</v>
      </c>
      <c r="AN1939" s="1">
        <f t="shared" si="242"/>
        <v>26</v>
      </c>
      <c r="AO1939" s="1">
        <f t="shared" si="243"/>
        <v>19.239999999999998</v>
      </c>
      <c r="AP1939" s="1">
        <f t="shared" si="244"/>
        <v>0</v>
      </c>
      <c r="AQ1939" s="1">
        <f t="shared" si="245"/>
        <v>0</v>
      </c>
      <c r="AR1939" s="1" t="str">
        <f t="shared" si="247"/>
        <v>GI</v>
      </c>
      <c r="AS1939" s="2" t="str">
        <f>VLOOKUP(AR1939,Sites!A:B,2,FALSE)</f>
        <v>IKO Madoc Site </v>
      </c>
      <c r="AT1939" s="2" t="str">
        <f>VLOOKUP(AR1939,Sites!A:C,3,FALSE)</f>
        <v>IKO-CAD </v>
      </c>
      <c r="AU1939" s="3">
        <f t="shared" si="246"/>
        <v>19.239999999999998</v>
      </c>
    </row>
    <row r="1940" spans="1:47" x14ac:dyDescent="0.25">
      <c r="A1940" s="5" t="s">
        <v>4884</v>
      </c>
      <c r="B1940" s="5" t="s">
        <v>4885</v>
      </c>
      <c r="C1940" s="5">
        <v>2</v>
      </c>
      <c r="D1940" s="5" t="s">
        <v>24</v>
      </c>
      <c r="E1940" s="5" t="s">
        <v>63</v>
      </c>
      <c r="F1940" s="5" t="s">
        <v>3960</v>
      </c>
      <c r="G1940" s="5" t="s">
        <v>65</v>
      </c>
      <c r="X1940" s="5">
        <v>0</v>
      </c>
      <c r="AH1940" s="15"/>
      <c r="AI1940" s="5">
        <v>0</v>
      </c>
      <c r="AJ1940" s="1">
        <f t="array" ref="AJ1940">INDEX(I1940:X1940, MATCH(FALSE,ISBLANK(I1940:X1940),FALSE))</f>
        <v>0</v>
      </c>
      <c r="AK1940" s="1">
        <f t="array" ref="AK1940">IF(AJ1940=0,INDEX(Y1940:AI1940, MATCH(FALSE,ISBLANK(Y1940:AI1940),FALSE)),0)</f>
        <v>0</v>
      </c>
      <c r="AL1940" s="1">
        <f t="shared" si="240"/>
        <v>0</v>
      </c>
      <c r="AM1940" s="1">
        <f t="shared" si="241"/>
        <v>0</v>
      </c>
      <c r="AN1940" s="1">
        <f t="shared" si="242"/>
        <v>0</v>
      </c>
      <c r="AO1940" s="1">
        <f t="shared" si="243"/>
        <v>0</v>
      </c>
      <c r="AP1940" s="1">
        <f t="shared" si="244"/>
        <v>2</v>
      </c>
      <c r="AQ1940" s="1">
        <f t="shared" si="245"/>
        <v>0</v>
      </c>
      <c r="AR1940" s="1">
        <f t="shared" si="247"/>
        <v>0</v>
      </c>
      <c r="AS1940" s="2" t="str">
        <f>VLOOKUP(AR1940,Sites!A:B,2,FALSE)</f>
        <v>N/A</v>
      </c>
      <c r="AT1940" s="2" t="str">
        <f>VLOOKUP(AR1940,Sites!A:C,3,FALSE)</f>
        <v>N/A</v>
      </c>
      <c r="AU1940" s="3">
        <f t="shared" si="246"/>
        <v>0</v>
      </c>
    </row>
    <row r="1941" spans="1:47" x14ac:dyDescent="0.25">
      <c r="A1941" s="5" t="s">
        <v>4887</v>
      </c>
      <c r="B1941" s="5" t="s">
        <v>4888</v>
      </c>
      <c r="C1941" s="5">
        <v>1</v>
      </c>
      <c r="D1941" s="5" t="s">
        <v>24</v>
      </c>
      <c r="E1941" s="5" t="s">
        <v>57</v>
      </c>
      <c r="F1941" s="5" t="s">
        <v>3960</v>
      </c>
      <c r="G1941" s="5" t="s">
        <v>59</v>
      </c>
      <c r="X1941" s="5">
        <v>0</v>
      </c>
      <c r="Z1941" s="5" t="s">
        <v>15</v>
      </c>
      <c r="AA1941" s="5" t="s">
        <v>16</v>
      </c>
      <c r="AH1941" s="15"/>
      <c r="AI1941" s="5">
        <v>0</v>
      </c>
      <c r="AJ1941" s="1">
        <f t="array" ref="AJ1941">INDEX(I1941:X1941, MATCH(FALSE,ISBLANK(I1941:X1941),FALSE))</f>
        <v>0</v>
      </c>
      <c r="AK1941" s="1" t="str">
        <f t="array" ref="AK1941">IF(AJ1941=0,INDEX(Y1941:AI1941, MATCH(FALSE,ISBLANK(Y1941:AI1941),FALSE)),0)</f>
        <v>GH</v>
      </c>
      <c r="AL1941" s="1">
        <f t="shared" si="240"/>
        <v>0</v>
      </c>
      <c r="AM1941" s="1">
        <f t="shared" si="241"/>
        <v>0</v>
      </c>
      <c r="AN1941" s="1">
        <f t="shared" si="242"/>
        <v>1</v>
      </c>
      <c r="AO1941" s="1">
        <f t="shared" si="243"/>
        <v>0</v>
      </c>
      <c r="AP1941" s="1">
        <f t="shared" si="244"/>
        <v>0</v>
      </c>
      <c r="AQ1941" s="1">
        <f t="shared" si="245"/>
        <v>0</v>
      </c>
      <c r="AR1941" s="1" t="str">
        <f t="shared" si="247"/>
        <v>GH</v>
      </c>
      <c r="AS1941" s="2" t="str">
        <f>VLOOKUP(AR1941,Sites!A:B,2,FALSE)</f>
        <v>IKO Hawkesbury Site </v>
      </c>
      <c r="AT1941" s="2" t="str">
        <f>VLOOKUP(AR1941,Sites!A:C,3,FALSE)</f>
        <v>IKO-CAD </v>
      </c>
      <c r="AU1941" s="3">
        <f t="shared" si="246"/>
        <v>0</v>
      </c>
    </row>
    <row r="1942" spans="1:47" x14ac:dyDescent="0.25">
      <c r="A1942" s="5" t="s">
        <v>4889</v>
      </c>
      <c r="B1942" s="5" t="s">
        <v>4890</v>
      </c>
      <c r="C1942" s="5">
        <v>13</v>
      </c>
      <c r="D1942" s="5" t="s">
        <v>24</v>
      </c>
      <c r="E1942" s="5" t="s">
        <v>72</v>
      </c>
      <c r="F1942" s="5" t="s">
        <v>3960</v>
      </c>
      <c r="G1942" s="5" t="s">
        <v>74</v>
      </c>
      <c r="L1942" s="5" t="s">
        <v>10</v>
      </c>
      <c r="M1942" s="5" t="s">
        <v>11</v>
      </c>
      <c r="Q1942" s="5" t="s">
        <v>10</v>
      </c>
      <c r="V1942" s="5" t="s">
        <v>10</v>
      </c>
      <c r="W1942" s="5" t="s">
        <v>11</v>
      </c>
      <c r="X1942" s="5">
        <v>0</v>
      </c>
      <c r="Z1942" s="5" t="s">
        <v>15</v>
      </c>
      <c r="AE1942" s="5" t="s">
        <v>20</v>
      </c>
      <c r="AH1942" s="15"/>
      <c r="AI1942" s="5">
        <v>0</v>
      </c>
      <c r="AJ1942" s="1" t="str">
        <f t="array" ref="AJ1942">INDEX(I1942:X1942, MATCH(FALSE,ISBLANK(I1942:X1942),FALSE))</f>
        <v>CA</v>
      </c>
      <c r="AK1942" s="1">
        <f t="array" ref="AK1942">IF(AJ1942=0,INDEX(Y1942:AI1942, MATCH(FALSE,ISBLANK(Y1942:AI1942),FALSE)),0)</f>
        <v>0</v>
      </c>
      <c r="AL1942" s="1">
        <f t="shared" si="240"/>
        <v>13</v>
      </c>
      <c r="AM1942" s="1">
        <f t="shared" si="241"/>
        <v>0</v>
      </c>
      <c r="AN1942" s="1">
        <f t="shared" si="242"/>
        <v>0</v>
      </c>
      <c r="AO1942" s="1">
        <f t="shared" si="243"/>
        <v>0</v>
      </c>
      <c r="AP1942" s="1">
        <f t="shared" si="244"/>
        <v>0</v>
      </c>
      <c r="AQ1942" s="1">
        <f t="shared" si="245"/>
        <v>0</v>
      </c>
      <c r="AR1942" s="1" t="str">
        <f t="shared" si="247"/>
        <v>CA</v>
      </c>
      <c r="AS1942" s="2" t="str">
        <f>VLOOKUP(AR1942,Sites!A:B,2,FALSE)</f>
        <v>IKO Kankakee </v>
      </c>
      <c r="AT1942" s="2" t="str">
        <f>VLOOKUP(AR1942,Sites!A:C,3,FALSE)</f>
        <v>IKO-US </v>
      </c>
      <c r="AU1942" s="3">
        <f t="shared" si="246"/>
        <v>0</v>
      </c>
    </row>
    <row r="1943" spans="1:47" x14ac:dyDescent="0.25">
      <c r="A1943" s="5" t="s">
        <v>4892</v>
      </c>
      <c r="B1943" s="5" t="s">
        <v>4893</v>
      </c>
      <c r="C1943" s="5">
        <v>4</v>
      </c>
      <c r="D1943" s="5" t="s">
        <v>24</v>
      </c>
      <c r="E1943" s="5" t="s">
        <v>48</v>
      </c>
      <c r="F1943" s="5" t="s">
        <v>2775</v>
      </c>
      <c r="G1943" s="5" t="s">
        <v>50</v>
      </c>
      <c r="X1943" s="5">
        <v>0</v>
      </c>
      <c r="AH1943" s="15"/>
      <c r="AI1943" s="5">
        <v>0</v>
      </c>
      <c r="AJ1943" s="1">
        <f t="array" ref="AJ1943">INDEX(I1943:X1943, MATCH(FALSE,ISBLANK(I1943:X1943),FALSE))</f>
        <v>0</v>
      </c>
      <c r="AK1943" s="1">
        <f t="array" ref="AK1943">IF(AJ1943=0,INDEX(Y1943:AI1943, MATCH(FALSE,ISBLANK(Y1943:AI1943),FALSE)),0)</f>
        <v>0</v>
      </c>
      <c r="AL1943" s="1">
        <f t="shared" si="240"/>
        <v>0</v>
      </c>
      <c r="AM1943" s="1">
        <f t="shared" si="241"/>
        <v>0</v>
      </c>
      <c r="AN1943" s="1">
        <f t="shared" si="242"/>
        <v>0</v>
      </c>
      <c r="AO1943" s="1">
        <f t="shared" si="243"/>
        <v>0</v>
      </c>
      <c r="AP1943" s="1">
        <f t="shared" si="244"/>
        <v>4</v>
      </c>
      <c r="AQ1943" s="1">
        <f t="shared" si="245"/>
        <v>7.12</v>
      </c>
      <c r="AR1943" s="1">
        <f t="shared" si="247"/>
        <v>0</v>
      </c>
      <c r="AS1943" s="2" t="str">
        <f>VLOOKUP(AR1943,Sites!A:B,2,FALSE)</f>
        <v>N/A</v>
      </c>
      <c r="AT1943" s="2" t="str">
        <f>VLOOKUP(AR1943,Sites!A:C,3,FALSE)</f>
        <v>N/A</v>
      </c>
      <c r="AU1943" s="3">
        <f t="shared" si="246"/>
        <v>7.12</v>
      </c>
    </row>
    <row r="1944" spans="1:47" x14ac:dyDescent="0.25">
      <c r="A1944" s="5" t="s">
        <v>4894</v>
      </c>
      <c r="B1944" s="5" t="s">
        <v>4895</v>
      </c>
      <c r="C1944" s="5">
        <v>2</v>
      </c>
      <c r="D1944" s="5" t="s">
        <v>24</v>
      </c>
      <c r="E1944" s="5" t="s">
        <v>53</v>
      </c>
      <c r="F1944" s="5" t="s">
        <v>3960</v>
      </c>
      <c r="G1944" s="5" t="s">
        <v>54</v>
      </c>
      <c r="L1944" s="5" t="s">
        <v>10</v>
      </c>
      <c r="M1944" s="5" t="s">
        <v>11</v>
      </c>
      <c r="Q1944" s="5" t="s">
        <v>10</v>
      </c>
      <c r="R1944" s="5" t="s">
        <v>11</v>
      </c>
      <c r="V1944" s="5" t="s">
        <v>10</v>
      </c>
      <c r="W1944" s="5" t="s">
        <v>11</v>
      </c>
      <c r="X1944" s="5">
        <v>0</v>
      </c>
      <c r="AE1944" s="5" t="s">
        <v>20</v>
      </c>
      <c r="AH1944" s="15" t="s">
        <v>17</v>
      </c>
      <c r="AI1944" s="5">
        <v>0</v>
      </c>
      <c r="AJ1944" s="1" t="str">
        <f t="array" ref="AJ1944">INDEX(I1944:X1944, MATCH(FALSE,ISBLANK(I1944:X1944),FALSE))</f>
        <v>CA</v>
      </c>
      <c r="AK1944" s="1">
        <f t="array" ref="AK1944">IF(AJ1944=0,INDEX(Y1944:AI1944, MATCH(FALSE,ISBLANK(Y1944:AI1944),FALSE)),0)</f>
        <v>0</v>
      </c>
      <c r="AL1944" s="1">
        <f t="shared" si="240"/>
        <v>2</v>
      </c>
      <c r="AM1944" s="1">
        <f t="shared" si="241"/>
        <v>0</v>
      </c>
      <c r="AN1944" s="1">
        <f t="shared" si="242"/>
        <v>0</v>
      </c>
      <c r="AO1944" s="1">
        <f t="shared" si="243"/>
        <v>0</v>
      </c>
      <c r="AP1944" s="1">
        <f t="shared" si="244"/>
        <v>0</v>
      </c>
      <c r="AQ1944" s="1">
        <f t="shared" si="245"/>
        <v>0</v>
      </c>
      <c r="AR1944" s="1" t="str">
        <f t="shared" si="247"/>
        <v>CA</v>
      </c>
      <c r="AS1944" s="2" t="str">
        <f>VLOOKUP(AR1944,Sites!A:B,2,FALSE)</f>
        <v>IKO Kankakee </v>
      </c>
      <c r="AT1944" s="2" t="str">
        <f>VLOOKUP(AR1944,Sites!A:C,3,FALSE)</f>
        <v>IKO-US </v>
      </c>
      <c r="AU1944" s="3">
        <f t="shared" si="246"/>
        <v>0</v>
      </c>
    </row>
    <row r="1945" spans="1:47" x14ac:dyDescent="0.25">
      <c r="A1945" s="5" t="s">
        <v>4896</v>
      </c>
      <c r="B1945" s="5" t="s">
        <v>4897</v>
      </c>
      <c r="C1945" s="5">
        <v>1</v>
      </c>
      <c r="D1945" s="5" t="s">
        <v>24</v>
      </c>
      <c r="E1945" s="5" t="s">
        <v>112</v>
      </c>
      <c r="F1945" s="5" t="s">
        <v>4898</v>
      </c>
      <c r="G1945" s="5" t="s">
        <v>114</v>
      </c>
      <c r="X1945" s="5">
        <v>0</v>
      </c>
      <c r="AH1945" s="15"/>
      <c r="AI1945" s="5">
        <v>0</v>
      </c>
      <c r="AJ1945" s="1">
        <f t="array" ref="AJ1945">INDEX(I1945:X1945, MATCH(FALSE,ISBLANK(I1945:X1945),FALSE))</f>
        <v>0</v>
      </c>
      <c r="AK1945" s="1">
        <f t="array" ref="AK1945">IF(AJ1945=0,INDEX(Y1945:AI1945, MATCH(FALSE,ISBLANK(Y1945:AI1945),FALSE)),0)</f>
        <v>0</v>
      </c>
      <c r="AL1945" s="1">
        <f t="shared" si="240"/>
        <v>0</v>
      </c>
      <c r="AM1945" s="1">
        <f t="shared" si="241"/>
        <v>0</v>
      </c>
      <c r="AN1945" s="1">
        <f t="shared" si="242"/>
        <v>0</v>
      </c>
      <c r="AO1945" s="1">
        <f t="shared" si="243"/>
        <v>0</v>
      </c>
      <c r="AP1945" s="1">
        <f t="shared" si="244"/>
        <v>1</v>
      </c>
      <c r="AQ1945" s="1">
        <f t="shared" si="245"/>
        <v>3220</v>
      </c>
      <c r="AR1945" s="1">
        <f t="shared" si="247"/>
        <v>0</v>
      </c>
      <c r="AS1945" s="2" t="str">
        <f>VLOOKUP(AR1945,Sites!A:B,2,FALSE)</f>
        <v>N/A</v>
      </c>
      <c r="AT1945" s="2" t="str">
        <f>VLOOKUP(AR1945,Sites!A:C,3,FALSE)</f>
        <v>N/A</v>
      </c>
      <c r="AU1945" s="3">
        <f t="shared" si="246"/>
        <v>3220</v>
      </c>
    </row>
    <row r="1946" spans="1:47" x14ac:dyDescent="0.25">
      <c r="A1946" s="5" t="s">
        <v>4899</v>
      </c>
      <c r="B1946" s="5" t="s">
        <v>4900</v>
      </c>
      <c r="C1946" s="5">
        <v>3</v>
      </c>
      <c r="D1946" s="5" t="s">
        <v>24</v>
      </c>
      <c r="E1946" s="5" t="s">
        <v>57</v>
      </c>
      <c r="F1946" s="5" t="s">
        <v>3960</v>
      </c>
      <c r="G1946" s="5" t="s">
        <v>59</v>
      </c>
      <c r="J1946" s="5" t="s">
        <v>8</v>
      </c>
      <c r="K1946" s="5" t="s">
        <v>9</v>
      </c>
      <c r="M1946" s="5" t="s">
        <v>11</v>
      </c>
      <c r="O1946" s="5" t="s">
        <v>8</v>
      </c>
      <c r="P1946" s="5" t="s">
        <v>9</v>
      </c>
      <c r="R1946" s="5" t="s">
        <v>11</v>
      </c>
      <c r="T1946" s="5" t="s">
        <v>8</v>
      </c>
      <c r="U1946" s="5" t="s">
        <v>9</v>
      </c>
      <c r="W1946" s="5" t="s">
        <v>11</v>
      </c>
      <c r="X1946" s="5">
        <v>0</v>
      </c>
      <c r="Y1946" s="5" t="s">
        <v>12</v>
      </c>
      <c r="Z1946" s="5" t="s">
        <v>15</v>
      </c>
      <c r="AA1946" s="5" t="s">
        <v>16</v>
      </c>
      <c r="AB1946" s="5" t="s">
        <v>18</v>
      </c>
      <c r="AE1946" s="5" t="s">
        <v>20</v>
      </c>
      <c r="AF1946" s="5" t="s">
        <v>21</v>
      </c>
      <c r="AH1946" s="15"/>
      <c r="AI1946" s="5">
        <v>0</v>
      </c>
      <c r="AJ1946" s="1" t="str">
        <f t="array" ref="AJ1946">INDEX(I1946:X1946, MATCH(FALSE,ISBLANK(I1946:X1946),FALSE))</f>
        <v>GV</v>
      </c>
      <c r="AK1946" s="1">
        <f t="array" ref="AK1946">IF(AJ1946=0,INDEX(Y1946:AI1946, MATCH(FALSE,ISBLANK(Y1946:AI1946),FALSE)),0)</f>
        <v>0</v>
      </c>
      <c r="AL1946" s="1">
        <f t="shared" si="240"/>
        <v>3</v>
      </c>
      <c r="AM1946" s="1">
        <f t="shared" si="241"/>
        <v>0</v>
      </c>
      <c r="AN1946" s="1">
        <f t="shared" si="242"/>
        <v>0</v>
      </c>
      <c r="AO1946" s="1">
        <f t="shared" si="243"/>
        <v>0</v>
      </c>
      <c r="AP1946" s="1">
        <f t="shared" si="244"/>
        <v>0</v>
      </c>
      <c r="AQ1946" s="1">
        <f t="shared" si="245"/>
        <v>0</v>
      </c>
      <c r="AR1946" s="1" t="str">
        <f t="shared" si="247"/>
        <v>GV</v>
      </c>
      <c r="AS1946" s="2" t="str">
        <f>VLOOKUP(AR1946,Sites!A:B,2,FALSE)</f>
        <v>IKO Hillsboro </v>
      </c>
      <c r="AT1946" s="2" t="str">
        <f>VLOOKUP(AR1946,Sites!A:C,3,FALSE)</f>
        <v>IKO-US </v>
      </c>
      <c r="AU1946" s="3">
        <f t="shared" si="246"/>
        <v>0</v>
      </c>
    </row>
    <row r="1947" spans="1:47" x14ac:dyDescent="0.25">
      <c r="A1947" s="5" t="s">
        <v>4901</v>
      </c>
      <c r="B1947" s="5" t="s">
        <v>4902</v>
      </c>
      <c r="C1947" s="5">
        <v>2</v>
      </c>
      <c r="D1947" s="5" t="s">
        <v>24</v>
      </c>
      <c r="E1947" s="5" t="s">
        <v>25</v>
      </c>
      <c r="F1947" s="5" t="s">
        <v>4903</v>
      </c>
      <c r="G1947" s="5" t="s">
        <v>27</v>
      </c>
      <c r="L1947" s="5" t="s">
        <v>10</v>
      </c>
      <c r="V1947" s="5" t="s">
        <v>10</v>
      </c>
      <c r="X1947" s="5">
        <v>0</v>
      </c>
      <c r="Z1947" s="5" t="s">
        <v>15</v>
      </c>
      <c r="AB1947" s="5" t="s">
        <v>18</v>
      </c>
      <c r="AH1947" s="15"/>
      <c r="AI1947" s="5">
        <v>0</v>
      </c>
      <c r="AJ1947" s="1" t="str">
        <f t="array" ref="AJ1947">INDEX(I1947:X1947, MATCH(FALSE,ISBLANK(I1947:X1947),FALSE))</f>
        <v>CA</v>
      </c>
      <c r="AK1947" s="1">
        <f t="array" ref="AK1947">IF(AJ1947=0,INDEX(Y1947:AI1947, MATCH(FALSE,ISBLANK(Y1947:AI1947),FALSE)),0)</f>
        <v>0</v>
      </c>
      <c r="AL1947" s="1">
        <f t="shared" si="240"/>
        <v>2</v>
      </c>
      <c r="AM1947" s="1">
        <f t="shared" si="241"/>
        <v>125.08</v>
      </c>
      <c r="AN1947" s="1">
        <f t="shared" si="242"/>
        <v>0</v>
      </c>
      <c r="AO1947" s="1">
        <f t="shared" si="243"/>
        <v>0</v>
      </c>
      <c r="AP1947" s="1">
        <f t="shared" si="244"/>
        <v>0</v>
      </c>
      <c r="AQ1947" s="1">
        <f t="shared" si="245"/>
        <v>0</v>
      </c>
      <c r="AR1947" s="1" t="str">
        <f t="shared" si="247"/>
        <v>CA</v>
      </c>
      <c r="AS1947" s="2" t="str">
        <f>VLOOKUP(AR1947,Sites!A:B,2,FALSE)</f>
        <v>IKO Kankakee </v>
      </c>
      <c r="AT1947" s="2" t="str">
        <f>VLOOKUP(AR1947,Sites!A:C,3,FALSE)</f>
        <v>IKO-US </v>
      </c>
      <c r="AU1947" s="3">
        <f t="shared" si="246"/>
        <v>125.08</v>
      </c>
    </row>
    <row r="1948" spans="1:47" x14ac:dyDescent="0.25">
      <c r="A1948" s="5" t="s">
        <v>4904</v>
      </c>
      <c r="B1948" s="5" t="s">
        <v>4905</v>
      </c>
      <c r="C1948" s="5">
        <v>80</v>
      </c>
      <c r="D1948" s="5" t="s">
        <v>62</v>
      </c>
      <c r="E1948" s="5" t="s">
        <v>290</v>
      </c>
      <c r="F1948" s="5" t="s">
        <v>2436</v>
      </c>
      <c r="G1948" s="5" t="s">
        <v>292</v>
      </c>
      <c r="X1948" s="5">
        <v>0</v>
      </c>
      <c r="AH1948" s="15"/>
      <c r="AI1948" s="5">
        <v>0</v>
      </c>
      <c r="AJ1948" s="1">
        <f t="array" ref="AJ1948">INDEX(I1948:X1948, MATCH(FALSE,ISBLANK(I1948:X1948),FALSE))</f>
        <v>0</v>
      </c>
      <c r="AK1948" s="1">
        <f t="array" ref="AK1948">IF(AJ1948=0,INDEX(Y1948:AI1948, MATCH(FALSE,ISBLANK(Y1948:AI1948),FALSE)),0)</f>
        <v>0</v>
      </c>
      <c r="AL1948" s="1">
        <f t="shared" si="240"/>
        <v>0</v>
      </c>
      <c r="AM1948" s="1">
        <f t="shared" si="241"/>
        <v>0</v>
      </c>
      <c r="AN1948" s="1">
        <f t="shared" si="242"/>
        <v>0</v>
      </c>
      <c r="AO1948" s="1">
        <f t="shared" si="243"/>
        <v>0</v>
      </c>
      <c r="AP1948" s="1">
        <f t="shared" si="244"/>
        <v>80</v>
      </c>
      <c r="AQ1948" s="1">
        <f t="shared" si="245"/>
        <v>17.600000000000001</v>
      </c>
      <c r="AR1948" s="1">
        <f t="shared" si="247"/>
        <v>0</v>
      </c>
      <c r="AS1948" s="2" t="str">
        <f>VLOOKUP(AR1948,Sites!A:B,2,FALSE)</f>
        <v>N/A</v>
      </c>
      <c r="AT1948" s="2" t="str">
        <f>VLOOKUP(AR1948,Sites!A:C,3,FALSE)</f>
        <v>N/A</v>
      </c>
      <c r="AU1948" s="3">
        <f t="shared" si="246"/>
        <v>17.600000000000001</v>
      </c>
    </row>
    <row r="1949" spans="1:47" x14ac:dyDescent="0.25">
      <c r="A1949" s="5" t="s">
        <v>4906</v>
      </c>
      <c r="B1949" s="5" t="s">
        <v>4907</v>
      </c>
      <c r="C1949" s="5">
        <v>4</v>
      </c>
      <c r="D1949" s="5" t="s">
        <v>24</v>
      </c>
      <c r="E1949" s="5" t="s">
        <v>25</v>
      </c>
      <c r="F1949" s="5" t="s">
        <v>3960</v>
      </c>
      <c r="G1949" s="5" t="s">
        <v>27</v>
      </c>
      <c r="L1949" s="5" t="s">
        <v>10</v>
      </c>
      <c r="V1949" s="5" t="s">
        <v>10</v>
      </c>
      <c r="X1949" s="5">
        <v>0</v>
      </c>
      <c r="AE1949" s="5" t="s">
        <v>20</v>
      </c>
      <c r="AF1949" s="5" t="s">
        <v>21</v>
      </c>
      <c r="AH1949" s="15"/>
      <c r="AI1949" s="5">
        <v>0</v>
      </c>
      <c r="AJ1949" s="1" t="str">
        <f t="array" ref="AJ1949">INDEX(I1949:X1949, MATCH(FALSE,ISBLANK(I1949:X1949),FALSE))</f>
        <v>CA</v>
      </c>
      <c r="AK1949" s="1">
        <f t="array" ref="AK1949">IF(AJ1949=0,INDEX(Y1949:AI1949, MATCH(FALSE,ISBLANK(Y1949:AI1949),FALSE)),0)</f>
        <v>0</v>
      </c>
      <c r="AL1949" s="1">
        <f t="shared" si="240"/>
        <v>4</v>
      </c>
      <c r="AM1949" s="1">
        <f t="shared" si="241"/>
        <v>0</v>
      </c>
      <c r="AN1949" s="1">
        <f t="shared" si="242"/>
        <v>0</v>
      </c>
      <c r="AO1949" s="1">
        <f t="shared" si="243"/>
        <v>0</v>
      </c>
      <c r="AP1949" s="1">
        <f t="shared" si="244"/>
        <v>0</v>
      </c>
      <c r="AQ1949" s="1">
        <f t="shared" si="245"/>
        <v>0</v>
      </c>
      <c r="AR1949" s="1" t="str">
        <f t="shared" si="247"/>
        <v>CA</v>
      </c>
      <c r="AS1949" s="2" t="str">
        <f>VLOOKUP(AR1949,Sites!A:B,2,FALSE)</f>
        <v>IKO Kankakee </v>
      </c>
      <c r="AT1949" s="2" t="str">
        <f>VLOOKUP(AR1949,Sites!A:C,3,FALSE)</f>
        <v>IKO-US </v>
      </c>
      <c r="AU1949" s="3">
        <f t="shared" si="246"/>
        <v>0</v>
      </c>
    </row>
    <row r="1950" spans="1:47" x14ac:dyDescent="0.25">
      <c r="A1950" s="5" t="s">
        <v>4909</v>
      </c>
      <c r="B1950" s="5" t="s">
        <v>4910</v>
      </c>
      <c r="C1950" s="5">
        <v>2</v>
      </c>
      <c r="D1950" s="5" t="s">
        <v>24</v>
      </c>
      <c r="E1950" s="5" t="s">
        <v>57</v>
      </c>
      <c r="F1950" s="5" t="s">
        <v>4911</v>
      </c>
      <c r="G1950" s="5" t="s">
        <v>59</v>
      </c>
      <c r="X1950" s="5">
        <v>0</v>
      </c>
      <c r="AH1950" s="15"/>
      <c r="AI1950" s="5">
        <v>0</v>
      </c>
      <c r="AJ1950" s="1">
        <f t="array" ref="AJ1950">INDEX(I1950:X1950, MATCH(FALSE,ISBLANK(I1950:X1950),FALSE))</f>
        <v>0</v>
      </c>
      <c r="AK1950" s="1">
        <f t="array" ref="AK1950">IF(AJ1950=0,INDEX(Y1950:AI1950, MATCH(FALSE,ISBLANK(Y1950:AI1950),FALSE)),0)</f>
        <v>0</v>
      </c>
      <c r="AL1950" s="1">
        <f t="shared" si="240"/>
        <v>0</v>
      </c>
      <c r="AM1950" s="1">
        <f t="shared" si="241"/>
        <v>0</v>
      </c>
      <c r="AN1950" s="1">
        <f t="shared" si="242"/>
        <v>0</v>
      </c>
      <c r="AO1950" s="1">
        <f t="shared" si="243"/>
        <v>0</v>
      </c>
      <c r="AP1950" s="1">
        <f t="shared" si="244"/>
        <v>2</v>
      </c>
      <c r="AQ1950" s="1">
        <f t="shared" si="245"/>
        <v>205.04</v>
      </c>
      <c r="AR1950" s="1">
        <f t="shared" si="247"/>
        <v>0</v>
      </c>
      <c r="AS1950" s="2" t="str">
        <f>VLOOKUP(AR1950,Sites!A:B,2,FALSE)</f>
        <v>N/A</v>
      </c>
      <c r="AT1950" s="2" t="str">
        <f>VLOOKUP(AR1950,Sites!A:C,3,FALSE)</f>
        <v>N/A</v>
      </c>
      <c r="AU1950" s="3">
        <f t="shared" si="246"/>
        <v>205.04</v>
      </c>
    </row>
    <row r="1951" spans="1:47" x14ac:dyDescent="0.25">
      <c r="A1951" s="5" t="s">
        <v>4912</v>
      </c>
      <c r="B1951" s="5" t="s">
        <v>4913</v>
      </c>
      <c r="C1951" s="5">
        <v>2</v>
      </c>
      <c r="D1951" s="5" t="s">
        <v>24</v>
      </c>
      <c r="E1951" s="5" t="s">
        <v>25</v>
      </c>
      <c r="F1951" s="5" t="s">
        <v>3960</v>
      </c>
      <c r="G1951" s="5" t="s">
        <v>27</v>
      </c>
      <c r="L1951" s="5" t="s">
        <v>10</v>
      </c>
      <c r="V1951" s="5" t="s">
        <v>10</v>
      </c>
      <c r="X1951" s="5">
        <v>0</v>
      </c>
      <c r="AH1951" s="15"/>
      <c r="AI1951" s="5">
        <v>0</v>
      </c>
      <c r="AJ1951" s="1" t="str">
        <f t="array" ref="AJ1951">INDEX(I1951:X1951, MATCH(FALSE,ISBLANK(I1951:X1951),FALSE))</f>
        <v>CA</v>
      </c>
      <c r="AK1951" s="1">
        <f t="array" ref="AK1951">IF(AJ1951=0,INDEX(Y1951:AI1951, MATCH(FALSE,ISBLANK(Y1951:AI1951),FALSE)),0)</f>
        <v>0</v>
      </c>
      <c r="AL1951" s="1">
        <f t="shared" si="240"/>
        <v>2</v>
      </c>
      <c r="AM1951" s="1">
        <f t="shared" si="241"/>
        <v>0</v>
      </c>
      <c r="AN1951" s="1">
        <f t="shared" si="242"/>
        <v>0</v>
      </c>
      <c r="AO1951" s="1">
        <f t="shared" si="243"/>
        <v>0</v>
      </c>
      <c r="AP1951" s="1">
        <f t="shared" si="244"/>
        <v>0</v>
      </c>
      <c r="AQ1951" s="1">
        <f t="shared" si="245"/>
        <v>0</v>
      </c>
      <c r="AR1951" s="1" t="str">
        <f t="shared" si="247"/>
        <v>CA</v>
      </c>
      <c r="AS1951" s="2" t="str">
        <f>VLOOKUP(AR1951,Sites!A:B,2,FALSE)</f>
        <v>IKO Kankakee </v>
      </c>
      <c r="AT1951" s="2" t="str">
        <f>VLOOKUP(AR1951,Sites!A:C,3,FALSE)</f>
        <v>IKO-US </v>
      </c>
      <c r="AU1951" s="3">
        <f t="shared" si="246"/>
        <v>0</v>
      </c>
    </row>
    <row r="1952" spans="1:47" x14ac:dyDescent="0.25">
      <c r="A1952" s="5" t="s">
        <v>4914</v>
      </c>
      <c r="B1952" s="5" t="s">
        <v>4915</v>
      </c>
      <c r="C1952" s="5">
        <v>11</v>
      </c>
      <c r="D1952" s="5" t="s">
        <v>24</v>
      </c>
      <c r="E1952" s="5" t="s">
        <v>63</v>
      </c>
      <c r="F1952" s="5" t="s">
        <v>4916</v>
      </c>
      <c r="G1952" s="5" t="s">
        <v>65</v>
      </c>
      <c r="X1952" s="5">
        <v>0</v>
      </c>
      <c r="AH1952" s="15"/>
      <c r="AI1952" s="5">
        <v>0</v>
      </c>
      <c r="AJ1952" s="1">
        <f t="array" ref="AJ1952">INDEX(I1952:X1952, MATCH(FALSE,ISBLANK(I1952:X1952),FALSE))</f>
        <v>0</v>
      </c>
      <c r="AK1952" s="1">
        <f t="array" ref="AK1952">IF(AJ1952=0,INDEX(Y1952:AI1952, MATCH(FALSE,ISBLANK(Y1952:AI1952),FALSE)),0)</f>
        <v>0</v>
      </c>
      <c r="AL1952" s="1">
        <f t="shared" si="240"/>
        <v>0</v>
      </c>
      <c r="AM1952" s="1">
        <f t="shared" si="241"/>
        <v>0</v>
      </c>
      <c r="AN1952" s="1">
        <f t="shared" si="242"/>
        <v>0</v>
      </c>
      <c r="AO1952" s="1">
        <f t="shared" si="243"/>
        <v>0</v>
      </c>
      <c r="AP1952" s="1">
        <f t="shared" si="244"/>
        <v>11</v>
      </c>
      <c r="AQ1952" s="1">
        <f t="shared" si="245"/>
        <v>298.32</v>
      </c>
      <c r="AR1952" s="1">
        <f t="shared" si="247"/>
        <v>0</v>
      </c>
      <c r="AS1952" s="2" t="str">
        <f>VLOOKUP(AR1952,Sites!A:B,2,FALSE)</f>
        <v>N/A</v>
      </c>
      <c r="AT1952" s="2" t="str">
        <f>VLOOKUP(AR1952,Sites!A:C,3,FALSE)</f>
        <v>N/A</v>
      </c>
      <c r="AU1952" s="3">
        <f t="shared" si="246"/>
        <v>298.32</v>
      </c>
    </row>
    <row r="1953" spans="1:47" x14ac:dyDescent="0.25">
      <c r="A1953" s="5" t="s">
        <v>4917</v>
      </c>
      <c r="B1953" s="5" t="s">
        <v>4918</v>
      </c>
      <c r="C1953" s="5">
        <v>18</v>
      </c>
      <c r="D1953" s="5" t="s">
        <v>24</v>
      </c>
      <c r="E1953" s="5" t="s">
        <v>63</v>
      </c>
      <c r="F1953" s="5" t="s">
        <v>3960</v>
      </c>
      <c r="G1953" s="5" t="s">
        <v>65</v>
      </c>
      <c r="X1953" s="5">
        <v>0</v>
      </c>
      <c r="AF1953" s="5" t="s">
        <v>21</v>
      </c>
      <c r="AH1953" s="15"/>
      <c r="AI1953" s="5">
        <v>0</v>
      </c>
      <c r="AJ1953" s="1">
        <f t="array" ref="AJ1953">INDEX(I1953:X1953, MATCH(FALSE,ISBLANK(I1953:X1953),FALSE))</f>
        <v>0</v>
      </c>
      <c r="AK1953" s="1" t="str">
        <f t="array" ref="AK1953">IF(AJ1953=0,INDEX(Y1953:AI1953, MATCH(FALSE,ISBLANK(Y1953:AI1953),FALSE)),0)</f>
        <v>GE</v>
      </c>
      <c r="AL1953" s="1">
        <f t="shared" si="240"/>
        <v>0</v>
      </c>
      <c r="AM1953" s="1">
        <f t="shared" si="241"/>
        <v>0</v>
      </c>
      <c r="AN1953" s="1">
        <f t="shared" si="242"/>
        <v>18</v>
      </c>
      <c r="AO1953" s="1">
        <f t="shared" si="243"/>
        <v>0</v>
      </c>
      <c r="AP1953" s="1">
        <f t="shared" si="244"/>
        <v>0</v>
      </c>
      <c r="AQ1953" s="1">
        <f t="shared" si="245"/>
        <v>0</v>
      </c>
      <c r="AR1953" s="1" t="str">
        <f t="shared" si="247"/>
        <v>GE</v>
      </c>
      <c r="AS1953" s="2" t="str">
        <f>VLOOKUP(AR1953,Sites!A:B,2,FALSE)</f>
        <v>IKO Ashcroft Site </v>
      </c>
      <c r="AT1953" s="2" t="str">
        <f>VLOOKUP(AR1953,Sites!A:C,3,FALSE)</f>
        <v>IKO-CAD </v>
      </c>
      <c r="AU1953" s="3">
        <f t="shared" si="246"/>
        <v>0</v>
      </c>
    </row>
    <row r="1954" spans="1:47" x14ac:dyDescent="0.25">
      <c r="A1954" s="5" t="s">
        <v>4919</v>
      </c>
      <c r="B1954" s="5" t="s">
        <v>4920</v>
      </c>
      <c r="C1954" s="5">
        <v>2</v>
      </c>
      <c r="D1954" s="5" t="s">
        <v>24</v>
      </c>
      <c r="E1954" s="5" t="s">
        <v>72</v>
      </c>
      <c r="F1954" s="5" t="s">
        <v>3006</v>
      </c>
      <c r="G1954" s="5" t="s">
        <v>74</v>
      </c>
      <c r="J1954" s="5" t="s">
        <v>8</v>
      </c>
      <c r="O1954" s="5" t="s">
        <v>8</v>
      </c>
      <c r="T1954" s="5" t="s">
        <v>8</v>
      </c>
      <c r="X1954" s="5">
        <v>0</v>
      </c>
      <c r="AA1954" s="5" t="s">
        <v>16</v>
      </c>
      <c r="AH1954" s="15"/>
      <c r="AI1954" s="5">
        <v>0</v>
      </c>
      <c r="AJ1954" s="1" t="str">
        <f t="array" ref="AJ1954">INDEX(I1954:X1954, MATCH(FALSE,ISBLANK(I1954:X1954),FALSE))</f>
        <v>GV</v>
      </c>
      <c r="AK1954" s="1">
        <f t="array" ref="AK1954">IF(AJ1954=0,INDEX(Y1954:AI1954, MATCH(FALSE,ISBLANK(Y1954:AI1954),FALSE)),0)</f>
        <v>0</v>
      </c>
      <c r="AL1954" s="1">
        <f t="shared" si="240"/>
        <v>2</v>
      </c>
      <c r="AM1954" s="1">
        <f t="shared" si="241"/>
        <v>24.42</v>
      </c>
      <c r="AN1954" s="1">
        <f t="shared" si="242"/>
        <v>0</v>
      </c>
      <c r="AO1954" s="1">
        <f t="shared" si="243"/>
        <v>0</v>
      </c>
      <c r="AP1954" s="1">
        <f t="shared" si="244"/>
        <v>0</v>
      </c>
      <c r="AQ1954" s="1">
        <f t="shared" si="245"/>
        <v>0</v>
      </c>
      <c r="AR1954" s="1" t="str">
        <f t="shared" si="247"/>
        <v>GV</v>
      </c>
      <c r="AS1954" s="2" t="str">
        <f>VLOOKUP(AR1954,Sites!A:B,2,FALSE)</f>
        <v>IKO Hillsboro </v>
      </c>
      <c r="AT1954" s="2" t="str">
        <f>VLOOKUP(AR1954,Sites!A:C,3,FALSE)</f>
        <v>IKO-US </v>
      </c>
      <c r="AU1954" s="3">
        <f t="shared" si="246"/>
        <v>24.42</v>
      </c>
    </row>
    <row r="1955" spans="1:47" x14ac:dyDescent="0.25">
      <c r="A1955" s="5" t="s">
        <v>4921</v>
      </c>
      <c r="B1955" s="5" t="s">
        <v>4922</v>
      </c>
      <c r="C1955" s="5">
        <v>88</v>
      </c>
      <c r="D1955" s="5" t="s">
        <v>24</v>
      </c>
      <c r="X1955" s="5">
        <v>0</v>
      </c>
      <c r="AH1955" s="15" t="s">
        <v>17</v>
      </c>
      <c r="AI1955" s="5">
        <v>0</v>
      </c>
      <c r="AJ1955" s="1">
        <f t="array" ref="AJ1955">INDEX(I1955:X1955, MATCH(FALSE,ISBLANK(I1955:X1955),FALSE))</f>
        <v>0</v>
      </c>
      <c r="AK1955" s="1" t="str">
        <f t="array" ref="AK1955">IF(AJ1955=0,INDEX(Y1955:AI1955, MATCH(FALSE,ISBLANK(Y1955:AI1955),FALSE)),0)</f>
        <v>GJ</v>
      </c>
      <c r="AL1955" s="1">
        <f t="shared" si="240"/>
        <v>0</v>
      </c>
      <c r="AM1955" s="1">
        <f t="shared" si="241"/>
        <v>0</v>
      </c>
      <c r="AN1955" s="1">
        <f t="shared" si="242"/>
        <v>88</v>
      </c>
      <c r="AO1955" s="1">
        <f t="shared" si="243"/>
        <v>0</v>
      </c>
      <c r="AP1955" s="1">
        <f t="shared" si="244"/>
        <v>0</v>
      </c>
      <c r="AQ1955" s="1">
        <f t="shared" si="245"/>
        <v>0</v>
      </c>
      <c r="AR1955" s="1" t="str">
        <f t="shared" si="247"/>
        <v>GJ</v>
      </c>
      <c r="AS1955" s="2" t="str">
        <f>VLOOKUP(AR1955,Sites!A:B,2,FALSE)</f>
        <v>Canroof Corp Site </v>
      </c>
      <c r="AT1955" s="2" t="str">
        <f>VLOOKUP(AR1955,Sites!A:C,3,FALSE)</f>
        <v>IKO-CAD </v>
      </c>
      <c r="AU1955" s="3">
        <f t="shared" si="246"/>
        <v>0</v>
      </c>
    </row>
    <row r="1956" spans="1:47" x14ac:dyDescent="0.25">
      <c r="A1956" s="5" t="s">
        <v>4923</v>
      </c>
      <c r="B1956" s="5" t="s">
        <v>4924</v>
      </c>
      <c r="C1956" s="5">
        <v>2</v>
      </c>
      <c r="D1956" s="5" t="s">
        <v>24</v>
      </c>
      <c r="E1956" s="5" t="s">
        <v>57</v>
      </c>
      <c r="F1956" s="5" t="s">
        <v>3960</v>
      </c>
      <c r="G1956" s="5" t="s">
        <v>59</v>
      </c>
      <c r="J1956" s="5" t="s">
        <v>8</v>
      </c>
      <c r="L1956" s="5" t="s">
        <v>10</v>
      </c>
      <c r="M1956" s="5" t="s">
        <v>11</v>
      </c>
      <c r="O1956" s="5" t="s">
        <v>8</v>
      </c>
      <c r="Q1956" s="5" t="s">
        <v>10</v>
      </c>
      <c r="R1956" s="5" t="s">
        <v>11</v>
      </c>
      <c r="T1956" s="5" t="s">
        <v>8</v>
      </c>
      <c r="V1956" s="5" t="s">
        <v>10</v>
      </c>
      <c r="W1956" s="5" t="s">
        <v>11</v>
      </c>
      <c r="X1956" s="5">
        <v>0</v>
      </c>
      <c r="Z1956" s="5" t="s">
        <v>15</v>
      </c>
      <c r="AE1956" s="5" t="s">
        <v>20</v>
      </c>
      <c r="AF1956" s="5" t="s">
        <v>21</v>
      </c>
      <c r="AH1956" s="15"/>
      <c r="AI1956" s="5">
        <v>0</v>
      </c>
      <c r="AJ1956" s="1" t="str">
        <f t="array" ref="AJ1956">INDEX(I1956:X1956, MATCH(FALSE,ISBLANK(I1956:X1956),FALSE))</f>
        <v>GV</v>
      </c>
      <c r="AK1956" s="1">
        <f t="array" ref="AK1956">IF(AJ1956=0,INDEX(Y1956:AI1956, MATCH(FALSE,ISBLANK(Y1956:AI1956),FALSE)),0)</f>
        <v>0</v>
      </c>
      <c r="AL1956" s="1">
        <f t="shared" si="240"/>
        <v>2</v>
      </c>
      <c r="AM1956" s="1">
        <f t="shared" si="241"/>
        <v>0</v>
      </c>
      <c r="AN1956" s="1">
        <f t="shared" si="242"/>
        <v>0</v>
      </c>
      <c r="AO1956" s="1">
        <f t="shared" si="243"/>
        <v>0</v>
      </c>
      <c r="AP1956" s="1">
        <f t="shared" si="244"/>
        <v>0</v>
      </c>
      <c r="AQ1956" s="1">
        <f t="shared" si="245"/>
        <v>0</v>
      </c>
      <c r="AR1956" s="1" t="str">
        <f t="shared" si="247"/>
        <v>GV</v>
      </c>
      <c r="AS1956" s="2" t="str">
        <f>VLOOKUP(AR1956,Sites!A:B,2,FALSE)</f>
        <v>IKO Hillsboro </v>
      </c>
      <c r="AT1956" s="2" t="str">
        <f>VLOOKUP(AR1956,Sites!A:C,3,FALSE)</f>
        <v>IKO-US </v>
      </c>
      <c r="AU1956" s="3">
        <f t="shared" si="246"/>
        <v>0</v>
      </c>
    </row>
    <row r="1957" spans="1:47" x14ac:dyDescent="0.25">
      <c r="A1957" s="5" t="s">
        <v>4925</v>
      </c>
      <c r="B1957" s="5" t="s">
        <v>4926</v>
      </c>
      <c r="C1957" s="5">
        <v>4</v>
      </c>
      <c r="D1957" s="5" t="s">
        <v>24</v>
      </c>
      <c r="E1957" s="5" t="s">
        <v>944</v>
      </c>
      <c r="F1957" s="5" t="s">
        <v>424</v>
      </c>
      <c r="G1957" s="5" t="s">
        <v>945</v>
      </c>
      <c r="J1957" s="5" t="s">
        <v>8</v>
      </c>
      <c r="K1957" s="5" t="s">
        <v>9</v>
      </c>
      <c r="L1957" s="5" t="s">
        <v>10</v>
      </c>
      <c r="M1957" s="5" t="s">
        <v>11</v>
      </c>
      <c r="O1957" s="5" t="s">
        <v>8</v>
      </c>
      <c r="Q1957" s="5" t="s">
        <v>10</v>
      </c>
      <c r="R1957" s="5" t="s">
        <v>11</v>
      </c>
      <c r="T1957" s="5" t="s">
        <v>8</v>
      </c>
      <c r="U1957" s="5" t="s">
        <v>9</v>
      </c>
      <c r="V1957" s="5" t="s">
        <v>10</v>
      </c>
      <c r="W1957" s="5" t="s">
        <v>11</v>
      </c>
      <c r="X1957" s="5">
        <v>0</v>
      </c>
      <c r="Z1957" s="5" t="s">
        <v>15</v>
      </c>
      <c r="AA1957" s="5" t="s">
        <v>16</v>
      </c>
      <c r="AF1957" s="5" t="s">
        <v>21</v>
      </c>
      <c r="AH1957" s="15"/>
      <c r="AI1957" s="5">
        <v>0</v>
      </c>
      <c r="AJ1957" s="1" t="str">
        <f t="array" ref="AJ1957">INDEX(I1957:X1957, MATCH(FALSE,ISBLANK(I1957:X1957),FALSE))</f>
        <v>GV</v>
      </c>
      <c r="AK1957" s="1">
        <f t="array" ref="AK1957">IF(AJ1957=0,INDEX(Y1957:AI1957, MATCH(FALSE,ISBLANK(Y1957:AI1957),FALSE)),0)</f>
        <v>0</v>
      </c>
      <c r="AL1957" s="1">
        <f t="shared" si="240"/>
        <v>4</v>
      </c>
      <c r="AM1957" s="1">
        <f t="shared" si="241"/>
        <v>48</v>
      </c>
      <c r="AN1957" s="1">
        <f t="shared" si="242"/>
        <v>0</v>
      </c>
      <c r="AO1957" s="1">
        <f t="shared" si="243"/>
        <v>0</v>
      </c>
      <c r="AP1957" s="1">
        <f t="shared" si="244"/>
        <v>0</v>
      </c>
      <c r="AQ1957" s="1">
        <f t="shared" si="245"/>
        <v>0</v>
      </c>
      <c r="AR1957" s="1" t="str">
        <f t="shared" si="247"/>
        <v>GV</v>
      </c>
      <c r="AS1957" s="2" t="str">
        <f>VLOOKUP(AR1957,Sites!A:B,2,FALSE)</f>
        <v>IKO Hillsboro </v>
      </c>
      <c r="AT1957" s="2" t="str">
        <f>VLOOKUP(AR1957,Sites!A:C,3,FALSE)</f>
        <v>IKO-US </v>
      </c>
      <c r="AU1957" s="3">
        <f t="shared" si="246"/>
        <v>48</v>
      </c>
    </row>
    <row r="1958" spans="1:47" x14ac:dyDescent="0.25">
      <c r="A1958" s="5" t="s">
        <v>4927</v>
      </c>
      <c r="B1958" s="5" t="s">
        <v>4928</v>
      </c>
      <c r="C1958" s="5">
        <v>100</v>
      </c>
      <c r="D1958" s="5" t="s">
        <v>62</v>
      </c>
      <c r="E1958" s="5" t="s">
        <v>72</v>
      </c>
      <c r="F1958" s="5" t="s">
        <v>1553</v>
      </c>
      <c r="G1958" s="5" t="s">
        <v>74</v>
      </c>
      <c r="J1958" s="5" t="s">
        <v>8</v>
      </c>
      <c r="L1958" s="5" t="s">
        <v>10</v>
      </c>
      <c r="O1958" s="5" t="s">
        <v>8</v>
      </c>
      <c r="Q1958" s="5" t="s">
        <v>10</v>
      </c>
      <c r="T1958" s="5" t="s">
        <v>8</v>
      </c>
      <c r="V1958" s="5" t="s">
        <v>10</v>
      </c>
      <c r="X1958" s="5">
        <v>0</v>
      </c>
      <c r="AH1958" s="15"/>
      <c r="AI1958" s="5">
        <v>0</v>
      </c>
      <c r="AJ1958" s="1" t="str">
        <f t="array" ref="AJ1958">INDEX(I1958:X1958, MATCH(FALSE,ISBLANK(I1958:X1958),FALSE))</f>
        <v>GV</v>
      </c>
      <c r="AK1958" s="1">
        <f t="array" ref="AK1958">IF(AJ1958=0,INDEX(Y1958:AI1958, MATCH(FALSE,ISBLANK(Y1958:AI1958),FALSE)),0)</f>
        <v>0</v>
      </c>
      <c r="AL1958" s="1">
        <f t="shared" si="240"/>
        <v>100</v>
      </c>
      <c r="AM1958" s="1">
        <f t="shared" si="241"/>
        <v>123</v>
      </c>
      <c r="AN1958" s="1">
        <f t="shared" si="242"/>
        <v>0</v>
      </c>
      <c r="AO1958" s="1">
        <f t="shared" si="243"/>
        <v>0</v>
      </c>
      <c r="AP1958" s="1">
        <f t="shared" si="244"/>
        <v>0</v>
      </c>
      <c r="AQ1958" s="1">
        <f t="shared" si="245"/>
        <v>0</v>
      </c>
      <c r="AR1958" s="1" t="str">
        <f t="shared" si="247"/>
        <v>GV</v>
      </c>
      <c r="AS1958" s="2" t="str">
        <f>VLOOKUP(AR1958,Sites!A:B,2,FALSE)</f>
        <v>IKO Hillsboro </v>
      </c>
      <c r="AT1958" s="2" t="str">
        <f>VLOOKUP(AR1958,Sites!A:C,3,FALSE)</f>
        <v>IKO-US </v>
      </c>
      <c r="AU1958" s="3">
        <f t="shared" si="246"/>
        <v>123</v>
      </c>
    </row>
    <row r="1959" spans="1:47" x14ac:dyDescent="0.25">
      <c r="A1959" s="5" t="s">
        <v>4929</v>
      </c>
      <c r="B1959" s="5" t="s">
        <v>4930</v>
      </c>
      <c r="C1959" s="5">
        <v>2</v>
      </c>
      <c r="D1959" s="5" t="s">
        <v>24</v>
      </c>
      <c r="E1959" s="5" t="s">
        <v>446</v>
      </c>
      <c r="F1959" s="5" t="s">
        <v>3960</v>
      </c>
      <c r="G1959" s="5" t="s">
        <v>448</v>
      </c>
      <c r="M1959" s="5" t="s">
        <v>11</v>
      </c>
      <c r="R1959" s="5" t="s">
        <v>11</v>
      </c>
      <c r="W1959" s="5" t="s">
        <v>11</v>
      </c>
      <c r="X1959" s="5">
        <v>0</v>
      </c>
      <c r="AB1959" s="5" t="s">
        <v>18</v>
      </c>
      <c r="AH1959" s="15" t="s">
        <v>17</v>
      </c>
      <c r="AI1959" s="5">
        <v>0</v>
      </c>
      <c r="AJ1959" s="1" t="str">
        <f t="array" ref="AJ1959">INDEX(I1959:X1959, MATCH(FALSE,ISBLANK(I1959:X1959),FALSE))</f>
        <v>GC</v>
      </c>
      <c r="AK1959" s="1">
        <f t="array" ref="AK1959">IF(AJ1959=0,INDEX(Y1959:AI1959, MATCH(FALSE,ISBLANK(Y1959:AI1959),FALSE)),0)</f>
        <v>0</v>
      </c>
      <c r="AL1959" s="1">
        <f t="shared" si="240"/>
        <v>2</v>
      </c>
      <c r="AM1959" s="1">
        <f t="shared" si="241"/>
        <v>0</v>
      </c>
      <c r="AN1959" s="1">
        <f t="shared" si="242"/>
        <v>0</v>
      </c>
      <c r="AO1959" s="1">
        <f t="shared" si="243"/>
        <v>0</v>
      </c>
      <c r="AP1959" s="1">
        <f t="shared" si="244"/>
        <v>0</v>
      </c>
      <c r="AQ1959" s="1">
        <f t="shared" si="245"/>
        <v>0</v>
      </c>
      <c r="AR1959" s="1" t="str">
        <f t="shared" si="247"/>
        <v>GC</v>
      </c>
      <c r="AS1959" s="2" t="str">
        <f>VLOOKUP(AR1959,Sites!A:B,2,FALSE)</f>
        <v>IKO Sumas </v>
      </c>
      <c r="AT1959" s="2" t="str">
        <f>VLOOKUP(AR1959,Sites!A:C,3,FALSE)</f>
        <v>IKO-US </v>
      </c>
      <c r="AU1959" s="3">
        <f t="shared" si="246"/>
        <v>0</v>
      </c>
    </row>
    <row r="1960" spans="1:47" x14ac:dyDescent="0.25">
      <c r="A1960" s="5" t="s">
        <v>4931</v>
      </c>
      <c r="B1960" s="5" t="s">
        <v>4932</v>
      </c>
      <c r="C1960" s="5">
        <v>1</v>
      </c>
      <c r="D1960" s="5" t="s">
        <v>24</v>
      </c>
      <c r="X1960" s="5">
        <v>0</v>
      </c>
      <c r="AH1960" s="15"/>
      <c r="AI1960" s="5">
        <v>0</v>
      </c>
      <c r="AJ1960" s="1">
        <f t="array" ref="AJ1960">INDEX(I1960:X1960, MATCH(FALSE,ISBLANK(I1960:X1960),FALSE))</f>
        <v>0</v>
      </c>
      <c r="AK1960" s="1">
        <f t="array" ref="AK1960">IF(AJ1960=0,INDEX(Y1960:AI1960, MATCH(FALSE,ISBLANK(Y1960:AI1960),FALSE)),0)</f>
        <v>0</v>
      </c>
      <c r="AL1960" s="1">
        <f t="shared" si="240"/>
        <v>0</v>
      </c>
      <c r="AM1960" s="1">
        <f t="shared" si="241"/>
        <v>0</v>
      </c>
      <c r="AN1960" s="1">
        <f t="shared" si="242"/>
        <v>0</v>
      </c>
      <c r="AO1960" s="1">
        <f t="shared" si="243"/>
        <v>0</v>
      </c>
      <c r="AP1960" s="1">
        <f t="shared" si="244"/>
        <v>1</v>
      </c>
      <c r="AQ1960" s="1">
        <f t="shared" si="245"/>
        <v>0</v>
      </c>
      <c r="AR1960" s="1">
        <f t="shared" si="247"/>
        <v>0</v>
      </c>
      <c r="AS1960" s="2" t="str">
        <f>VLOOKUP(AR1960,Sites!A:B,2,FALSE)</f>
        <v>N/A</v>
      </c>
      <c r="AT1960" s="2" t="str">
        <f>VLOOKUP(AR1960,Sites!A:C,3,FALSE)</f>
        <v>N/A</v>
      </c>
      <c r="AU1960" s="3">
        <f t="shared" si="246"/>
        <v>0</v>
      </c>
    </row>
    <row r="1961" spans="1:47" x14ac:dyDescent="0.25">
      <c r="A1961" s="5" t="s">
        <v>4933</v>
      </c>
      <c r="B1961" s="5" t="s">
        <v>4934</v>
      </c>
      <c r="C1961" s="5">
        <v>34</v>
      </c>
      <c r="D1961" s="5" t="s">
        <v>24</v>
      </c>
      <c r="E1961" s="5" t="s">
        <v>456</v>
      </c>
      <c r="F1961" s="5" t="s">
        <v>3960</v>
      </c>
      <c r="G1961" s="5" t="s">
        <v>458</v>
      </c>
      <c r="K1961" s="5" t="s">
        <v>9</v>
      </c>
      <c r="L1961" s="5" t="s">
        <v>10</v>
      </c>
      <c r="Q1961" s="5" t="s">
        <v>10</v>
      </c>
      <c r="U1961" s="5" t="s">
        <v>9</v>
      </c>
      <c r="V1961" s="5" t="s">
        <v>10</v>
      </c>
      <c r="X1961" s="5">
        <v>0</v>
      </c>
      <c r="AA1961" s="5" t="s">
        <v>16</v>
      </c>
      <c r="AH1961" s="15"/>
      <c r="AI1961" s="5">
        <v>0</v>
      </c>
      <c r="AJ1961" s="1" t="str">
        <f t="array" ref="AJ1961">INDEX(I1961:X1961, MATCH(FALSE,ISBLANK(I1961:X1961),FALSE))</f>
        <v>GS</v>
      </c>
      <c r="AK1961" s="1">
        <f t="array" ref="AK1961">IF(AJ1961=0,INDEX(Y1961:AI1961, MATCH(FALSE,ISBLANK(Y1961:AI1961),FALSE)),0)</f>
        <v>0</v>
      </c>
      <c r="AL1961" s="1">
        <f t="shared" si="240"/>
        <v>34</v>
      </c>
      <c r="AM1961" s="1">
        <f t="shared" si="241"/>
        <v>0</v>
      </c>
      <c r="AN1961" s="1">
        <f t="shared" si="242"/>
        <v>0</v>
      </c>
      <c r="AO1961" s="1">
        <f t="shared" si="243"/>
        <v>0</v>
      </c>
      <c r="AP1961" s="1">
        <f t="shared" si="244"/>
        <v>0</v>
      </c>
      <c r="AQ1961" s="1">
        <f t="shared" si="245"/>
        <v>0</v>
      </c>
      <c r="AR1961" s="1" t="str">
        <f t="shared" si="247"/>
        <v>GS</v>
      </c>
      <c r="AS1961" s="2" t="str">
        <f>VLOOKUP(AR1961,Sites!A:B,2,FALSE)</f>
        <v>IKO Sylacauga </v>
      </c>
      <c r="AT1961" s="2" t="str">
        <f>VLOOKUP(AR1961,Sites!A:C,3,FALSE)</f>
        <v>IKO-US </v>
      </c>
      <c r="AU1961" s="3">
        <f t="shared" si="246"/>
        <v>0</v>
      </c>
    </row>
    <row r="1962" spans="1:47" x14ac:dyDescent="0.25">
      <c r="A1962" s="5" t="s">
        <v>4935</v>
      </c>
      <c r="B1962" s="5" t="s">
        <v>4936</v>
      </c>
      <c r="C1962" s="5">
        <v>2</v>
      </c>
      <c r="D1962" s="5" t="s">
        <v>24</v>
      </c>
      <c r="E1962" s="5" t="s">
        <v>25</v>
      </c>
      <c r="F1962" s="5" t="s">
        <v>3960</v>
      </c>
      <c r="G1962" s="5" t="s">
        <v>27</v>
      </c>
      <c r="X1962" s="5">
        <v>0</v>
      </c>
      <c r="AH1962" s="15"/>
      <c r="AI1962" s="5">
        <v>0</v>
      </c>
      <c r="AJ1962" s="1">
        <f t="array" ref="AJ1962">INDEX(I1962:X1962, MATCH(FALSE,ISBLANK(I1962:X1962),FALSE))</f>
        <v>0</v>
      </c>
      <c r="AK1962" s="1">
        <f t="array" ref="AK1962">IF(AJ1962=0,INDEX(Y1962:AI1962, MATCH(FALSE,ISBLANK(Y1962:AI1962),FALSE)),0)</f>
        <v>0</v>
      </c>
      <c r="AL1962" s="1">
        <f t="shared" si="240"/>
        <v>0</v>
      </c>
      <c r="AM1962" s="1">
        <f t="shared" si="241"/>
        <v>0</v>
      </c>
      <c r="AN1962" s="1">
        <f t="shared" si="242"/>
        <v>0</v>
      </c>
      <c r="AO1962" s="1">
        <f t="shared" si="243"/>
        <v>0</v>
      </c>
      <c r="AP1962" s="1">
        <f t="shared" si="244"/>
        <v>2</v>
      </c>
      <c r="AQ1962" s="1">
        <f t="shared" si="245"/>
        <v>0</v>
      </c>
      <c r="AR1962" s="1">
        <f t="shared" si="247"/>
        <v>0</v>
      </c>
      <c r="AS1962" s="2" t="str">
        <f>VLOOKUP(AR1962,Sites!A:B,2,FALSE)</f>
        <v>N/A</v>
      </c>
      <c r="AT1962" s="2" t="str">
        <f>VLOOKUP(AR1962,Sites!A:C,3,FALSE)</f>
        <v>N/A</v>
      </c>
      <c r="AU1962" s="3">
        <f t="shared" si="246"/>
        <v>0</v>
      </c>
    </row>
    <row r="1963" spans="1:47" x14ac:dyDescent="0.25">
      <c r="A1963" s="5" t="s">
        <v>4937</v>
      </c>
      <c r="B1963" s="5" t="s">
        <v>4938</v>
      </c>
      <c r="C1963" s="5">
        <v>1</v>
      </c>
      <c r="D1963" s="5" t="s">
        <v>24</v>
      </c>
      <c r="E1963" s="5" t="s">
        <v>48</v>
      </c>
      <c r="F1963" s="5" t="s">
        <v>1838</v>
      </c>
      <c r="G1963" s="5" t="s">
        <v>50</v>
      </c>
      <c r="X1963" s="5">
        <v>0</v>
      </c>
      <c r="AH1963" s="15"/>
      <c r="AI1963" s="5">
        <v>0</v>
      </c>
      <c r="AJ1963" s="1">
        <f t="array" ref="AJ1963">INDEX(I1963:X1963, MATCH(FALSE,ISBLANK(I1963:X1963),FALSE))</f>
        <v>0</v>
      </c>
      <c r="AK1963" s="1">
        <f t="array" ref="AK1963">IF(AJ1963=0,INDEX(Y1963:AI1963, MATCH(FALSE,ISBLANK(Y1963:AI1963),FALSE)),0)</f>
        <v>0</v>
      </c>
      <c r="AL1963" s="1">
        <f t="shared" si="240"/>
        <v>0</v>
      </c>
      <c r="AM1963" s="1">
        <f t="shared" si="241"/>
        <v>0</v>
      </c>
      <c r="AN1963" s="1">
        <f t="shared" si="242"/>
        <v>0</v>
      </c>
      <c r="AO1963" s="1">
        <f t="shared" si="243"/>
        <v>0</v>
      </c>
      <c r="AP1963" s="1">
        <f t="shared" si="244"/>
        <v>1</v>
      </c>
      <c r="AQ1963" s="1">
        <f t="shared" si="245"/>
        <v>2.5</v>
      </c>
      <c r="AR1963" s="1">
        <f t="shared" si="247"/>
        <v>0</v>
      </c>
      <c r="AS1963" s="2" t="str">
        <f>VLOOKUP(AR1963,Sites!A:B,2,FALSE)</f>
        <v>N/A</v>
      </c>
      <c r="AT1963" s="2" t="str">
        <f>VLOOKUP(AR1963,Sites!A:C,3,FALSE)</f>
        <v>N/A</v>
      </c>
      <c r="AU1963" s="3">
        <f t="shared" si="246"/>
        <v>2.5</v>
      </c>
    </row>
    <row r="1964" spans="1:47" x14ac:dyDescent="0.25">
      <c r="A1964" s="5" t="s">
        <v>4939</v>
      </c>
      <c r="B1964" s="5" t="s">
        <v>4940</v>
      </c>
      <c r="C1964" s="5">
        <v>2</v>
      </c>
      <c r="D1964" s="5" t="s">
        <v>24</v>
      </c>
      <c r="E1964" s="5" t="s">
        <v>72</v>
      </c>
      <c r="F1964" s="5" t="s">
        <v>3960</v>
      </c>
      <c r="G1964" s="5" t="s">
        <v>74</v>
      </c>
      <c r="X1964" s="5">
        <v>0</v>
      </c>
      <c r="AH1964" s="15"/>
      <c r="AI1964" s="5">
        <v>0</v>
      </c>
      <c r="AJ1964" s="1">
        <f t="array" ref="AJ1964">INDEX(I1964:X1964, MATCH(FALSE,ISBLANK(I1964:X1964),FALSE))</f>
        <v>0</v>
      </c>
      <c r="AK1964" s="1">
        <f t="array" ref="AK1964">IF(AJ1964=0,INDEX(Y1964:AI1964, MATCH(FALSE,ISBLANK(Y1964:AI1964),FALSE)),0)</f>
        <v>0</v>
      </c>
      <c r="AL1964" s="1">
        <f t="shared" si="240"/>
        <v>0</v>
      </c>
      <c r="AM1964" s="1">
        <f t="shared" si="241"/>
        <v>0</v>
      </c>
      <c r="AN1964" s="1">
        <f t="shared" si="242"/>
        <v>0</v>
      </c>
      <c r="AO1964" s="1">
        <f t="shared" si="243"/>
        <v>0</v>
      </c>
      <c r="AP1964" s="1">
        <f t="shared" si="244"/>
        <v>2</v>
      </c>
      <c r="AQ1964" s="1">
        <f t="shared" si="245"/>
        <v>0</v>
      </c>
      <c r="AR1964" s="1">
        <f t="shared" si="247"/>
        <v>0</v>
      </c>
      <c r="AS1964" s="2" t="str">
        <f>VLOOKUP(AR1964,Sites!A:B,2,FALSE)</f>
        <v>N/A</v>
      </c>
      <c r="AT1964" s="2" t="str">
        <f>VLOOKUP(AR1964,Sites!A:C,3,FALSE)</f>
        <v>N/A</v>
      </c>
      <c r="AU1964" s="3">
        <f t="shared" si="246"/>
        <v>0</v>
      </c>
    </row>
    <row r="1965" spans="1:47" x14ac:dyDescent="0.25">
      <c r="A1965" s="5" t="s">
        <v>4941</v>
      </c>
      <c r="B1965" s="5" t="s">
        <v>4942</v>
      </c>
      <c r="C1965" s="5">
        <v>20</v>
      </c>
      <c r="D1965" s="5" t="s">
        <v>24</v>
      </c>
      <c r="X1965" s="5">
        <v>0</v>
      </c>
      <c r="AH1965" s="15"/>
      <c r="AI1965" s="5">
        <v>0</v>
      </c>
      <c r="AJ1965" s="1">
        <f t="array" ref="AJ1965">INDEX(I1965:X1965, MATCH(FALSE,ISBLANK(I1965:X1965),FALSE))</f>
        <v>0</v>
      </c>
      <c r="AK1965" s="1">
        <f t="array" ref="AK1965">IF(AJ1965=0,INDEX(Y1965:AI1965, MATCH(FALSE,ISBLANK(Y1965:AI1965),FALSE)),0)</f>
        <v>0</v>
      </c>
      <c r="AL1965" s="1">
        <f t="shared" si="240"/>
        <v>0</v>
      </c>
      <c r="AM1965" s="1">
        <f t="shared" si="241"/>
        <v>0</v>
      </c>
      <c r="AN1965" s="1">
        <f t="shared" si="242"/>
        <v>0</v>
      </c>
      <c r="AO1965" s="1">
        <f t="shared" si="243"/>
        <v>0</v>
      </c>
      <c r="AP1965" s="1">
        <f t="shared" si="244"/>
        <v>20</v>
      </c>
      <c r="AQ1965" s="1">
        <f t="shared" si="245"/>
        <v>0</v>
      </c>
      <c r="AR1965" s="1">
        <f t="shared" si="247"/>
        <v>0</v>
      </c>
      <c r="AS1965" s="2" t="str">
        <f>VLOOKUP(AR1965,Sites!A:B,2,FALSE)</f>
        <v>N/A</v>
      </c>
      <c r="AT1965" s="2" t="str">
        <f>VLOOKUP(AR1965,Sites!A:C,3,FALSE)</f>
        <v>N/A</v>
      </c>
      <c r="AU1965" s="3">
        <f t="shared" si="246"/>
        <v>0</v>
      </c>
    </row>
    <row r="1966" spans="1:47" x14ac:dyDescent="0.25">
      <c r="A1966" s="5" t="s">
        <v>4943</v>
      </c>
      <c r="B1966" s="5" t="s">
        <v>4944</v>
      </c>
      <c r="C1966" s="5">
        <v>1</v>
      </c>
      <c r="D1966" s="5" t="s">
        <v>24</v>
      </c>
      <c r="E1966" s="5" t="s">
        <v>48</v>
      </c>
      <c r="F1966" s="5" t="s">
        <v>4945</v>
      </c>
      <c r="G1966" s="5" t="s">
        <v>50</v>
      </c>
      <c r="X1966" s="5">
        <v>0</v>
      </c>
      <c r="Z1966" s="5" t="s">
        <v>15</v>
      </c>
      <c r="AF1966" s="5" t="s">
        <v>21</v>
      </c>
      <c r="AH1966" s="15"/>
      <c r="AI1966" s="5">
        <v>0</v>
      </c>
      <c r="AJ1966" s="1">
        <f t="array" ref="AJ1966">INDEX(I1966:X1966, MATCH(FALSE,ISBLANK(I1966:X1966),FALSE))</f>
        <v>0</v>
      </c>
      <c r="AK1966" s="1" t="str">
        <f t="array" ref="AK1966">IF(AJ1966=0,INDEX(Y1966:AI1966, MATCH(FALSE,ISBLANK(Y1966:AI1966),FALSE)),0)</f>
        <v>GH</v>
      </c>
      <c r="AL1966" s="1">
        <f t="shared" si="240"/>
        <v>0</v>
      </c>
      <c r="AM1966" s="1">
        <f t="shared" si="241"/>
        <v>0</v>
      </c>
      <c r="AN1966" s="1">
        <f t="shared" si="242"/>
        <v>1</v>
      </c>
      <c r="AO1966" s="1">
        <f t="shared" si="243"/>
        <v>62.495800000000003</v>
      </c>
      <c r="AP1966" s="1">
        <f t="shared" si="244"/>
        <v>0</v>
      </c>
      <c r="AQ1966" s="1">
        <f t="shared" si="245"/>
        <v>0</v>
      </c>
      <c r="AR1966" s="1" t="str">
        <f t="shared" si="247"/>
        <v>GH</v>
      </c>
      <c r="AS1966" s="2" t="str">
        <f>VLOOKUP(AR1966,Sites!A:B,2,FALSE)</f>
        <v>IKO Hawkesbury Site </v>
      </c>
      <c r="AT1966" s="2" t="str">
        <f>VLOOKUP(AR1966,Sites!A:C,3,FALSE)</f>
        <v>IKO-CAD </v>
      </c>
      <c r="AU1966" s="3">
        <f t="shared" si="246"/>
        <v>62.495800000000003</v>
      </c>
    </row>
    <row r="1967" spans="1:47" x14ac:dyDescent="0.25">
      <c r="A1967" s="5" t="s">
        <v>4946</v>
      </c>
      <c r="B1967" s="5" t="s">
        <v>4947</v>
      </c>
      <c r="C1967" s="5">
        <v>1</v>
      </c>
      <c r="D1967" s="5" t="s">
        <v>24</v>
      </c>
      <c r="E1967" s="5" t="s">
        <v>57</v>
      </c>
      <c r="F1967" s="5" t="s">
        <v>3960</v>
      </c>
      <c r="G1967" s="5" t="s">
        <v>59</v>
      </c>
      <c r="X1967" s="5">
        <v>0</v>
      </c>
      <c r="Z1967" s="5" t="s">
        <v>15</v>
      </c>
      <c r="AH1967" s="15"/>
      <c r="AI1967" s="5">
        <v>0</v>
      </c>
      <c r="AJ1967" s="1">
        <f t="array" ref="AJ1967">INDEX(I1967:X1967, MATCH(FALSE,ISBLANK(I1967:X1967),FALSE))</f>
        <v>0</v>
      </c>
      <c r="AK1967" s="1" t="str">
        <f t="array" ref="AK1967">IF(AJ1967=0,INDEX(Y1967:AI1967, MATCH(FALSE,ISBLANK(Y1967:AI1967),FALSE)),0)</f>
        <v>GH</v>
      </c>
      <c r="AL1967" s="1">
        <f t="shared" si="240"/>
        <v>0</v>
      </c>
      <c r="AM1967" s="1">
        <f t="shared" si="241"/>
        <v>0</v>
      </c>
      <c r="AN1967" s="1">
        <f t="shared" si="242"/>
        <v>1</v>
      </c>
      <c r="AO1967" s="1">
        <f t="shared" si="243"/>
        <v>0</v>
      </c>
      <c r="AP1967" s="1">
        <f t="shared" si="244"/>
        <v>0</v>
      </c>
      <c r="AQ1967" s="1">
        <f t="shared" si="245"/>
        <v>0</v>
      </c>
      <c r="AR1967" s="1" t="str">
        <f t="shared" si="247"/>
        <v>GH</v>
      </c>
      <c r="AS1967" s="2" t="str">
        <f>VLOOKUP(AR1967,Sites!A:B,2,FALSE)</f>
        <v>IKO Hawkesbury Site </v>
      </c>
      <c r="AT1967" s="2" t="str">
        <f>VLOOKUP(AR1967,Sites!A:C,3,FALSE)</f>
        <v>IKO-CAD </v>
      </c>
      <c r="AU1967" s="3">
        <f t="shared" si="246"/>
        <v>0</v>
      </c>
    </row>
    <row r="1968" spans="1:47" x14ac:dyDescent="0.25">
      <c r="A1968" s="5" t="s">
        <v>4949</v>
      </c>
      <c r="B1968" s="5" t="s">
        <v>4950</v>
      </c>
      <c r="C1968" s="5">
        <v>5</v>
      </c>
      <c r="D1968" s="5" t="s">
        <v>24</v>
      </c>
      <c r="E1968" s="5" t="s">
        <v>63</v>
      </c>
      <c r="F1968" s="5" t="s">
        <v>3960</v>
      </c>
      <c r="G1968" s="5" t="s">
        <v>65</v>
      </c>
      <c r="X1968" s="5">
        <v>0</v>
      </c>
      <c r="AH1968" s="15"/>
      <c r="AI1968" s="5">
        <v>0</v>
      </c>
      <c r="AJ1968" s="1">
        <f t="array" ref="AJ1968">INDEX(I1968:X1968, MATCH(FALSE,ISBLANK(I1968:X1968),FALSE))</f>
        <v>0</v>
      </c>
      <c r="AK1968" s="1">
        <f t="array" ref="AK1968">IF(AJ1968=0,INDEX(Y1968:AI1968, MATCH(FALSE,ISBLANK(Y1968:AI1968),FALSE)),0)</f>
        <v>0</v>
      </c>
      <c r="AL1968" s="1">
        <f t="shared" si="240"/>
        <v>0</v>
      </c>
      <c r="AM1968" s="1">
        <f t="shared" si="241"/>
        <v>0</v>
      </c>
      <c r="AN1968" s="1">
        <f t="shared" si="242"/>
        <v>0</v>
      </c>
      <c r="AO1968" s="1">
        <f t="shared" si="243"/>
        <v>0</v>
      </c>
      <c r="AP1968" s="1">
        <f t="shared" si="244"/>
        <v>5</v>
      </c>
      <c r="AQ1968" s="1">
        <f t="shared" si="245"/>
        <v>0</v>
      </c>
      <c r="AR1968" s="1">
        <f t="shared" si="247"/>
        <v>0</v>
      </c>
      <c r="AS1968" s="2" t="str">
        <f>VLOOKUP(AR1968,Sites!A:B,2,FALSE)</f>
        <v>N/A</v>
      </c>
      <c r="AT1968" s="2" t="str">
        <f>VLOOKUP(AR1968,Sites!A:C,3,FALSE)</f>
        <v>N/A</v>
      </c>
      <c r="AU1968" s="3">
        <f t="shared" si="246"/>
        <v>0</v>
      </c>
    </row>
    <row r="1969" spans="1:47" x14ac:dyDescent="0.25">
      <c r="A1969" s="5" t="s">
        <v>4951</v>
      </c>
      <c r="B1969" s="5" t="s">
        <v>4952</v>
      </c>
      <c r="C1969" s="5">
        <v>3</v>
      </c>
      <c r="D1969" s="5" t="s">
        <v>24</v>
      </c>
      <c r="E1969" s="5" t="s">
        <v>238</v>
      </c>
      <c r="F1969" s="5" t="s">
        <v>3960</v>
      </c>
      <c r="G1969" s="5" t="s">
        <v>239</v>
      </c>
      <c r="X1969" s="5">
        <v>0</v>
      </c>
      <c r="AH1969" s="15"/>
      <c r="AI1969" s="5">
        <v>0</v>
      </c>
      <c r="AJ1969" s="1">
        <f t="array" ref="AJ1969">INDEX(I1969:X1969, MATCH(FALSE,ISBLANK(I1969:X1969),FALSE))</f>
        <v>0</v>
      </c>
      <c r="AK1969" s="1">
        <f t="array" ref="AK1969">IF(AJ1969=0,INDEX(Y1969:AI1969, MATCH(FALSE,ISBLANK(Y1969:AI1969),FALSE)),0)</f>
        <v>0</v>
      </c>
      <c r="AL1969" s="1">
        <f t="shared" si="240"/>
        <v>0</v>
      </c>
      <c r="AM1969" s="1">
        <f t="shared" si="241"/>
        <v>0</v>
      </c>
      <c r="AN1969" s="1">
        <f t="shared" si="242"/>
        <v>0</v>
      </c>
      <c r="AO1969" s="1">
        <f t="shared" si="243"/>
        <v>0</v>
      </c>
      <c r="AP1969" s="1">
        <f t="shared" si="244"/>
        <v>3</v>
      </c>
      <c r="AQ1969" s="1">
        <f t="shared" si="245"/>
        <v>0</v>
      </c>
      <c r="AR1969" s="1">
        <f t="shared" si="247"/>
        <v>0</v>
      </c>
      <c r="AS1969" s="2" t="str">
        <f>VLOOKUP(AR1969,Sites!A:B,2,FALSE)</f>
        <v>N/A</v>
      </c>
      <c r="AT1969" s="2" t="str">
        <f>VLOOKUP(AR1969,Sites!A:C,3,FALSE)</f>
        <v>N/A</v>
      </c>
      <c r="AU1969" s="3">
        <f t="shared" si="246"/>
        <v>0</v>
      </c>
    </row>
    <row r="1970" spans="1:47" x14ac:dyDescent="0.25">
      <c r="A1970" s="5" t="s">
        <v>4953</v>
      </c>
      <c r="B1970" s="5" t="s">
        <v>4954</v>
      </c>
      <c r="C1970" s="5">
        <v>4</v>
      </c>
      <c r="D1970" s="5" t="s">
        <v>24</v>
      </c>
      <c r="X1970" s="5">
        <v>0</v>
      </c>
      <c r="AH1970" s="15"/>
      <c r="AI1970" s="5">
        <v>0</v>
      </c>
      <c r="AJ1970" s="1">
        <f t="array" ref="AJ1970">INDEX(I1970:X1970, MATCH(FALSE,ISBLANK(I1970:X1970),FALSE))</f>
        <v>0</v>
      </c>
      <c r="AK1970" s="1">
        <f t="array" ref="AK1970">IF(AJ1970=0,INDEX(Y1970:AI1970, MATCH(FALSE,ISBLANK(Y1970:AI1970),FALSE)),0)</f>
        <v>0</v>
      </c>
      <c r="AL1970" s="1">
        <f t="shared" si="240"/>
        <v>0</v>
      </c>
      <c r="AM1970" s="1">
        <f t="shared" si="241"/>
        <v>0</v>
      </c>
      <c r="AN1970" s="1">
        <f t="shared" si="242"/>
        <v>0</v>
      </c>
      <c r="AO1970" s="1">
        <f t="shared" si="243"/>
        <v>0</v>
      </c>
      <c r="AP1970" s="1">
        <f t="shared" si="244"/>
        <v>4</v>
      </c>
      <c r="AQ1970" s="1">
        <f t="shared" si="245"/>
        <v>0</v>
      </c>
      <c r="AR1970" s="1">
        <f t="shared" si="247"/>
        <v>0</v>
      </c>
      <c r="AS1970" s="2" t="str">
        <f>VLOOKUP(AR1970,Sites!A:B,2,FALSE)</f>
        <v>N/A</v>
      </c>
      <c r="AT1970" s="2" t="str">
        <f>VLOOKUP(AR1970,Sites!A:C,3,FALSE)</f>
        <v>N/A</v>
      </c>
      <c r="AU1970" s="3">
        <f t="shared" si="246"/>
        <v>0</v>
      </c>
    </row>
    <row r="1971" spans="1:47" x14ac:dyDescent="0.25">
      <c r="A1971" s="5" t="s">
        <v>4955</v>
      </c>
      <c r="B1971" s="5" t="s">
        <v>4956</v>
      </c>
      <c r="C1971" s="5">
        <v>2</v>
      </c>
      <c r="D1971" s="5" t="s">
        <v>24</v>
      </c>
      <c r="E1971" s="5" t="s">
        <v>25</v>
      </c>
      <c r="F1971" s="5" t="s">
        <v>3960</v>
      </c>
      <c r="G1971" s="5" t="s">
        <v>27</v>
      </c>
      <c r="X1971" s="5">
        <v>0</v>
      </c>
      <c r="AH1971" s="15"/>
      <c r="AI1971" s="5">
        <v>0</v>
      </c>
      <c r="AJ1971" s="1">
        <f t="array" ref="AJ1971">INDEX(I1971:X1971, MATCH(FALSE,ISBLANK(I1971:X1971),FALSE))</f>
        <v>0</v>
      </c>
      <c r="AK1971" s="1">
        <f t="array" ref="AK1971">IF(AJ1971=0,INDEX(Y1971:AI1971, MATCH(FALSE,ISBLANK(Y1971:AI1971),FALSE)),0)</f>
        <v>0</v>
      </c>
      <c r="AL1971" s="1">
        <f t="shared" si="240"/>
        <v>0</v>
      </c>
      <c r="AM1971" s="1">
        <f t="shared" si="241"/>
        <v>0</v>
      </c>
      <c r="AN1971" s="1">
        <f t="shared" si="242"/>
        <v>0</v>
      </c>
      <c r="AO1971" s="1">
        <f t="shared" si="243"/>
        <v>0</v>
      </c>
      <c r="AP1971" s="1">
        <f t="shared" si="244"/>
        <v>2</v>
      </c>
      <c r="AQ1971" s="1">
        <f t="shared" si="245"/>
        <v>0</v>
      </c>
      <c r="AR1971" s="1">
        <f t="shared" si="247"/>
        <v>0</v>
      </c>
      <c r="AS1971" s="2" t="str">
        <f>VLOOKUP(AR1971,Sites!A:B,2,FALSE)</f>
        <v>N/A</v>
      </c>
      <c r="AT1971" s="2" t="str">
        <f>VLOOKUP(AR1971,Sites!A:C,3,FALSE)</f>
        <v>N/A</v>
      </c>
      <c r="AU1971" s="3">
        <f t="shared" si="246"/>
        <v>0</v>
      </c>
    </row>
    <row r="1972" spans="1:47" x14ac:dyDescent="0.25">
      <c r="A1972" s="5" t="s">
        <v>4957</v>
      </c>
      <c r="B1972" s="5" t="s">
        <v>4958</v>
      </c>
      <c r="C1972" s="5">
        <v>400</v>
      </c>
      <c r="D1972" s="5" t="s">
        <v>24</v>
      </c>
      <c r="E1972" s="5" t="s">
        <v>72</v>
      </c>
      <c r="F1972" s="5" t="s">
        <v>424</v>
      </c>
      <c r="G1972" s="5" t="s">
        <v>74</v>
      </c>
      <c r="X1972" s="5">
        <v>0</v>
      </c>
      <c r="AH1972" s="15"/>
      <c r="AI1972" s="5">
        <v>0</v>
      </c>
      <c r="AJ1972" s="1">
        <f t="array" ref="AJ1972">INDEX(I1972:X1972, MATCH(FALSE,ISBLANK(I1972:X1972),FALSE))</f>
        <v>0</v>
      </c>
      <c r="AK1972" s="1">
        <f t="array" ref="AK1972">IF(AJ1972=0,INDEX(Y1972:AI1972, MATCH(FALSE,ISBLANK(Y1972:AI1972),FALSE)),0)</f>
        <v>0</v>
      </c>
      <c r="AL1972" s="1">
        <f t="shared" si="240"/>
        <v>0</v>
      </c>
      <c r="AM1972" s="1">
        <f t="shared" si="241"/>
        <v>0</v>
      </c>
      <c r="AN1972" s="1">
        <f t="shared" si="242"/>
        <v>0</v>
      </c>
      <c r="AO1972" s="1">
        <f t="shared" si="243"/>
        <v>0</v>
      </c>
      <c r="AP1972" s="1">
        <f t="shared" si="244"/>
        <v>400</v>
      </c>
      <c r="AQ1972" s="1">
        <f t="shared" si="245"/>
        <v>4800</v>
      </c>
      <c r="AR1972" s="1">
        <f t="shared" si="247"/>
        <v>0</v>
      </c>
      <c r="AS1972" s="2" t="str">
        <f>VLOOKUP(AR1972,Sites!A:B,2,FALSE)</f>
        <v>N/A</v>
      </c>
      <c r="AT1972" s="2" t="str">
        <f>VLOOKUP(AR1972,Sites!A:C,3,FALSE)</f>
        <v>N/A</v>
      </c>
      <c r="AU1972" s="3">
        <f t="shared" si="246"/>
        <v>4800</v>
      </c>
    </row>
    <row r="1973" spans="1:47" x14ac:dyDescent="0.25">
      <c r="A1973" s="5" t="s">
        <v>4959</v>
      </c>
      <c r="B1973" s="5" t="s">
        <v>4960</v>
      </c>
      <c r="C1973" s="5">
        <v>1</v>
      </c>
      <c r="D1973" s="5" t="s">
        <v>24</v>
      </c>
      <c r="E1973" s="5" t="s">
        <v>72</v>
      </c>
      <c r="F1973" s="5" t="s">
        <v>4961</v>
      </c>
      <c r="G1973" s="5" t="s">
        <v>74</v>
      </c>
      <c r="X1973" s="5">
        <v>0</v>
      </c>
      <c r="AH1973" s="15"/>
      <c r="AI1973" s="5">
        <v>0</v>
      </c>
      <c r="AJ1973" s="1">
        <f t="array" ref="AJ1973">INDEX(I1973:X1973, MATCH(FALSE,ISBLANK(I1973:X1973),FALSE))</f>
        <v>0</v>
      </c>
      <c r="AK1973" s="1">
        <f t="array" ref="AK1973">IF(AJ1973=0,INDEX(Y1973:AI1973, MATCH(FALSE,ISBLANK(Y1973:AI1973),FALSE)),0)</f>
        <v>0</v>
      </c>
      <c r="AL1973" s="1">
        <f t="shared" si="240"/>
        <v>0</v>
      </c>
      <c r="AM1973" s="1">
        <f t="shared" si="241"/>
        <v>0</v>
      </c>
      <c r="AN1973" s="1">
        <f t="shared" si="242"/>
        <v>0</v>
      </c>
      <c r="AO1973" s="1">
        <f t="shared" si="243"/>
        <v>0</v>
      </c>
      <c r="AP1973" s="1">
        <f t="shared" si="244"/>
        <v>1</v>
      </c>
      <c r="AQ1973" s="1">
        <f t="shared" si="245"/>
        <v>24.14</v>
      </c>
      <c r="AR1973" s="1">
        <f t="shared" si="247"/>
        <v>0</v>
      </c>
      <c r="AS1973" s="2" t="str">
        <f>VLOOKUP(AR1973,Sites!A:B,2,FALSE)</f>
        <v>N/A</v>
      </c>
      <c r="AT1973" s="2" t="str">
        <f>VLOOKUP(AR1973,Sites!A:C,3,FALSE)</f>
        <v>N/A</v>
      </c>
      <c r="AU1973" s="3">
        <f t="shared" si="246"/>
        <v>24.14</v>
      </c>
    </row>
    <row r="1974" spans="1:47" x14ac:dyDescent="0.25">
      <c r="A1974" s="5" t="s">
        <v>4962</v>
      </c>
      <c r="B1974" s="5" t="s">
        <v>4963</v>
      </c>
      <c r="C1974" s="5">
        <v>3</v>
      </c>
      <c r="D1974" s="5" t="s">
        <v>24</v>
      </c>
      <c r="X1974" s="5">
        <v>0</v>
      </c>
      <c r="AH1974" s="15"/>
      <c r="AI1974" s="5">
        <v>0</v>
      </c>
      <c r="AJ1974" s="1">
        <f t="array" ref="AJ1974">INDEX(I1974:X1974, MATCH(FALSE,ISBLANK(I1974:X1974),FALSE))</f>
        <v>0</v>
      </c>
      <c r="AK1974" s="1">
        <f t="array" ref="AK1974">IF(AJ1974=0,INDEX(Y1974:AI1974, MATCH(FALSE,ISBLANK(Y1974:AI1974),FALSE)),0)</f>
        <v>0</v>
      </c>
      <c r="AL1974" s="1">
        <f t="shared" si="240"/>
        <v>0</v>
      </c>
      <c r="AM1974" s="1">
        <f t="shared" si="241"/>
        <v>0</v>
      </c>
      <c r="AN1974" s="1">
        <f t="shared" si="242"/>
        <v>0</v>
      </c>
      <c r="AO1974" s="1">
        <f t="shared" si="243"/>
        <v>0</v>
      </c>
      <c r="AP1974" s="1">
        <f t="shared" si="244"/>
        <v>3</v>
      </c>
      <c r="AQ1974" s="1">
        <f t="shared" si="245"/>
        <v>0</v>
      </c>
      <c r="AR1974" s="1">
        <f t="shared" si="247"/>
        <v>0</v>
      </c>
      <c r="AS1974" s="2" t="str">
        <f>VLOOKUP(AR1974,Sites!A:B,2,FALSE)</f>
        <v>N/A</v>
      </c>
      <c r="AT1974" s="2" t="str">
        <f>VLOOKUP(AR1974,Sites!A:C,3,FALSE)</f>
        <v>N/A</v>
      </c>
      <c r="AU1974" s="3">
        <f t="shared" si="246"/>
        <v>0</v>
      </c>
    </row>
    <row r="1975" spans="1:47" x14ac:dyDescent="0.25">
      <c r="A1975" s="5" t="s">
        <v>4964</v>
      </c>
      <c r="B1975" s="5" t="s">
        <v>4965</v>
      </c>
      <c r="C1975" s="5">
        <v>1</v>
      </c>
      <c r="D1975" s="5" t="s">
        <v>24</v>
      </c>
      <c r="E1975" s="5" t="s">
        <v>36</v>
      </c>
      <c r="F1975" s="5" t="s">
        <v>2159</v>
      </c>
      <c r="G1975" s="5" t="s">
        <v>27</v>
      </c>
      <c r="X1975" s="5">
        <v>0</v>
      </c>
      <c r="AH1975" s="15"/>
      <c r="AI1975" s="5">
        <v>0</v>
      </c>
      <c r="AJ1975" s="1">
        <f t="array" ref="AJ1975">INDEX(I1975:X1975, MATCH(FALSE,ISBLANK(I1975:X1975),FALSE))</f>
        <v>0</v>
      </c>
      <c r="AK1975" s="1">
        <f t="array" ref="AK1975">IF(AJ1975=0,INDEX(Y1975:AI1975, MATCH(FALSE,ISBLANK(Y1975:AI1975),FALSE)),0)</f>
        <v>0</v>
      </c>
      <c r="AL1975" s="1">
        <f t="shared" si="240"/>
        <v>0</v>
      </c>
      <c r="AM1975" s="1">
        <f t="shared" si="241"/>
        <v>0</v>
      </c>
      <c r="AN1975" s="1">
        <f t="shared" si="242"/>
        <v>0</v>
      </c>
      <c r="AO1975" s="1">
        <f t="shared" si="243"/>
        <v>0</v>
      </c>
      <c r="AP1975" s="1">
        <f t="shared" si="244"/>
        <v>1</v>
      </c>
      <c r="AQ1975" s="1">
        <f t="shared" si="245"/>
        <v>75</v>
      </c>
      <c r="AR1975" s="1">
        <f t="shared" si="247"/>
        <v>0</v>
      </c>
      <c r="AS1975" s="2" t="str">
        <f>VLOOKUP(AR1975,Sites!A:B,2,FALSE)</f>
        <v>N/A</v>
      </c>
      <c r="AT1975" s="2" t="str">
        <f>VLOOKUP(AR1975,Sites!A:C,3,FALSE)</f>
        <v>N/A</v>
      </c>
      <c r="AU1975" s="3">
        <f t="shared" si="246"/>
        <v>75</v>
      </c>
    </row>
    <row r="1976" spans="1:47" x14ac:dyDescent="0.25">
      <c r="A1976" s="5" t="s">
        <v>4966</v>
      </c>
      <c r="B1976" s="5" t="s">
        <v>4967</v>
      </c>
      <c r="C1976" s="5">
        <v>1</v>
      </c>
      <c r="D1976" s="5" t="s">
        <v>24</v>
      </c>
      <c r="E1976" s="5" t="s">
        <v>2523</v>
      </c>
      <c r="F1976" s="5" t="s">
        <v>4968</v>
      </c>
      <c r="G1976" s="5" t="s">
        <v>2524</v>
      </c>
      <c r="X1976" s="5">
        <v>0</v>
      </c>
      <c r="AH1976" s="15"/>
      <c r="AI1976" s="5">
        <v>0</v>
      </c>
      <c r="AJ1976" s="1">
        <f t="array" ref="AJ1976">INDEX(I1976:X1976, MATCH(FALSE,ISBLANK(I1976:X1976),FALSE))</f>
        <v>0</v>
      </c>
      <c r="AK1976" s="1">
        <f t="array" ref="AK1976">IF(AJ1976=0,INDEX(Y1976:AI1976, MATCH(FALSE,ISBLANK(Y1976:AI1976),FALSE)),0)</f>
        <v>0</v>
      </c>
      <c r="AL1976" s="1">
        <f t="shared" si="240"/>
        <v>0</v>
      </c>
      <c r="AM1976" s="1">
        <f t="shared" si="241"/>
        <v>0</v>
      </c>
      <c r="AN1976" s="1">
        <f t="shared" si="242"/>
        <v>0</v>
      </c>
      <c r="AO1976" s="1">
        <f t="shared" si="243"/>
        <v>0</v>
      </c>
      <c r="AP1976" s="1">
        <f t="shared" si="244"/>
        <v>1</v>
      </c>
      <c r="AQ1976" s="1">
        <f t="shared" si="245"/>
        <v>2911.5</v>
      </c>
      <c r="AR1976" s="1">
        <f t="shared" si="247"/>
        <v>0</v>
      </c>
      <c r="AS1976" s="2" t="str">
        <f>VLOOKUP(AR1976,Sites!A:B,2,FALSE)</f>
        <v>N/A</v>
      </c>
      <c r="AT1976" s="2" t="str">
        <f>VLOOKUP(AR1976,Sites!A:C,3,FALSE)</f>
        <v>N/A</v>
      </c>
      <c r="AU1976" s="3">
        <f t="shared" si="246"/>
        <v>2911.5</v>
      </c>
    </row>
    <row r="1977" spans="1:47" x14ac:dyDescent="0.25">
      <c r="A1977" s="5" t="s">
        <v>4969</v>
      </c>
      <c r="B1977" s="5" t="s">
        <v>4970</v>
      </c>
      <c r="C1977" s="5">
        <v>2</v>
      </c>
      <c r="D1977" s="5" t="s">
        <v>24</v>
      </c>
      <c r="E1977" s="5" t="s">
        <v>57</v>
      </c>
      <c r="F1977" s="5" t="s">
        <v>3960</v>
      </c>
      <c r="G1977" s="5" t="s">
        <v>59</v>
      </c>
      <c r="X1977" s="5">
        <v>0</v>
      </c>
      <c r="AH1977" s="15"/>
      <c r="AI1977" s="5">
        <v>0</v>
      </c>
      <c r="AJ1977" s="1">
        <f t="array" ref="AJ1977">INDEX(I1977:X1977, MATCH(FALSE,ISBLANK(I1977:X1977),FALSE))</f>
        <v>0</v>
      </c>
      <c r="AK1977" s="1">
        <f t="array" ref="AK1977">IF(AJ1977=0,INDEX(Y1977:AI1977, MATCH(FALSE,ISBLANK(Y1977:AI1977),FALSE)),0)</f>
        <v>0</v>
      </c>
      <c r="AL1977" s="1">
        <f t="shared" si="240"/>
        <v>0</v>
      </c>
      <c r="AM1977" s="1">
        <f t="shared" si="241"/>
        <v>0</v>
      </c>
      <c r="AN1977" s="1">
        <f t="shared" si="242"/>
        <v>0</v>
      </c>
      <c r="AO1977" s="1">
        <f t="shared" si="243"/>
        <v>0</v>
      </c>
      <c r="AP1977" s="1">
        <f t="shared" si="244"/>
        <v>2</v>
      </c>
      <c r="AQ1977" s="1">
        <f t="shared" si="245"/>
        <v>0</v>
      </c>
      <c r="AR1977" s="1">
        <f t="shared" si="247"/>
        <v>0</v>
      </c>
      <c r="AS1977" s="2" t="str">
        <f>VLOOKUP(AR1977,Sites!A:B,2,FALSE)</f>
        <v>N/A</v>
      </c>
      <c r="AT1977" s="2" t="str">
        <f>VLOOKUP(AR1977,Sites!A:C,3,FALSE)</f>
        <v>N/A</v>
      </c>
      <c r="AU1977" s="3">
        <f t="shared" si="246"/>
        <v>0</v>
      </c>
    </row>
    <row r="1978" spans="1:47" x14ac:dyDescent="0.25">
      <c r="A1978" s="5" t="s">
        <v>4971</v>
      </c>
      <c r="B1978" s="5" t="s">
        <v>4972</v>
      </c>
      <c r="C1978" s="5">
        <v>52</v>
      </c>
      <c r="D1978" s="5" t="s">
        <v>24</v>
      </c>
      <c r="E1978" s="5" t="s">
        <v>1083</v>
      </c>
      <c r="F1978" s="5" t="s">
        <v>3960</v>
      </c>
      <c r="G1978" s="5" t="s">
        <v>1084</v>
      </c>
      <c r="L1978" s="5" t="s">
        <v>10</v>
      </c>
      <c r="V1978" s="5" t="s">
        <v>10</v>
      </c>
      <c r="X1978" s="5">
        <v>0</v>
      </c>
      <c r="AH1978" s="15"/>
      <c r="AI1978" s="5">
        <v>0</v>
      </c>
      <c r="AJ1978" s="1" t="str">
        <f t="array" ref="AJ1978">INDEX(I1978:X1978, MATCH(FALSE,ISBLANK(I1978:X1978),FALSE))</f>
        <v>CA</v>
      </c>
      <c r="AK1978" s="1">
        <f t="array" ref="AK1978">IF(AJ1978=0,INDEX(Y1978:AI1978, MATCH(FALSE,ISBLANK(Y1978:AI1978),FALSE)),0)</f>
        <v>0</v>
      </c>
      <c r="AL1978" s="1">
        <f t="shared" si="240"/>
        <v>52</v>
      </c>
      <c r="AM1978" s="1">
        <f t="shared" si="241"/>
        <v>0</v>
      </c>
      <c r="AN1978" s="1">
        <f t="shared" si="242"/>
        <v>0</v>
      </c>
      <c r="AO1978" s="1">
        <f t="shared" si="243"/>
        <v>0</v>
      </c>
      <c r="AP1978" s="1">
        <f t="shared" si="244"/>
        <v>0</v>
      </c>
      <c r="AQ1978" s="1">
        <f t="shared" si="245"/>
        <v>0</v>
      </c>
      <c r="AR1978" s="1" t="str">
        <f t="shared" si="247"/>
        <v>CA</v>
      </c>
      <c r="AS1978" s="2" t="str">
        <f>VLOOKUP(AR1978,Sites!A:B,2,FALSE)</f>
        <v>IKO Kankakee </v>
      </c>
      <c r="AT1978" s="2" t="str">
        <f>VLOOKUP(AR1978,Sites!A:C,3,FALSE)</f>
        <v>IKO-US </v>
      </c>
      <c r="AU1978" s="3">
        <f t="shared" si="246"/>
        <v>0</v>
      </c>
    </row>
    <row r="1979" spans="1:47" x14ac:dyDescent="0.25">
      <c r="A1979" s="5" t="s">
        <v>4973</v>
      </c>
      <c r="B1979" s="5" t="s">
        <v>4974</v>
      </c>
      <c r="C1979" s="5">
        <v>1</v>
      </c>
      <c r="D1979" s="5" t="s">
        <v>24</v>
      </c>
      <c r="E1979" s="5" t="s">
        <v>4975</v>
      </c>
      <c r="F1979" s="5" t="s">
        <v>4976</v>
      </c>
      <c r="G1979" s="5" t="s">
        <v>4977</v>
      </c>
      <c r="X1979" s="5">
        <v>0</v>
      </c>
      <c r="AH1979" s="15"/>
      <c r="AI1979" s="5">
        <v>0</v>
      </c>
      <c r="AJ1979" s="1">
        <f t="array" ref="AJ1979">INDEX(I1979:X1979, MATCH(FALSE,ISBLANK(I1979:X1979),FALSE))</f>
        <v>0</v>
      </c>
      <c r="AK1979" s="1">
        <f t="array" ref="AK1979">IF(AJ1979=0,INDEX(Y1979:AI1979, MATCH(FALSE,ISBLANK(Y1979:AI1979),FALSE)),0)</f>
        <v>0</v>
      </c>
      <c r="AL1979" s="1">
        <f t="shared" si="240"/>
        <v>0</v>
      </c>
      <c r="AM1979" s="1">
        <f t="shared" si="241"/>
        <v>0</v>
      </c>
      <c r="AN1979" s="1">
        <f t="shared" si="242"/>
        <v>0</v>
      </c>
      <c r="AO1979" s="1">
        <f t="shared" si="243"/>
        <v>0</v>
      </c>
      <c r="AP1979" s="1">
        <f t="shared" si="244"/>
        <v>1</v>
      </c>
      <c r="AQ1979" s="1">
        <f t="shared" si="245"/>
        <v>712.5</v>
      </c>
      <c r="AR1979" s="1">
        <f t="shared" si="247"/>
        <v>0</v>
      </c>
      <c r="AS1979" s="2" t="str">
        <f>VLOOKUP(AR1979,Sites!A:B,2,FALSE)</f>
        <v>N/A</v>
      </c>
      <c r="AT1979" s="2" t="str">
        <f>VLOOKUP(AR1979,Sites!A:C,3,FALSE)</f>
        <v>N/A</v>
      </c>
      <c r="AU1979" s="3">
        <f t="shared" si="246"/>
        <v>712.5</v>
      </c>
    </row>
    <row r="1980" spans="1:47" x14ac:dyDescent="0.25">
      <c r="A1980" s="5" t="s">
        <v>4978</v>
      </c>
      <c r="B1980" s="5" t="s">
        <v>4979</v>
      </c>
      <c r="C1980" s="5">
        <v>5</v>
      </c>
      <c r="D1980" s="5" t="s">
        <v>24</v>
      </c>
      <c r="E1980" s="5" t="s">
        <v>57</v>
      </c>
      <c r="F1980" s="5" t="s">
        <v>4622</v>
      </c>
      <c r="G1980" s="5" t="s">
        <v>59</v>
      </c>
      <c r="L1980" s="5" t="s">
        <v>10</v>
      </c>
      <c r="Q1980" s="5" t="s">
        <v>10</v>
      </c>
      <c r="V1980" s="5" t="s">
        <v>10</v>
      </c>
      <c r="X1980" s="5">
        <v>0</v>
      </c>
      <c r="Z1980" s="5" t="s">
        <v>15</v>
      </c>
      <c r="AH1980" s="15"/>
      <c r="AI1980" s="5">
        <v>0</v>
      </c>
      <c r="AJ1980" s="1" t="str">
        <f t="array" ref="AJ1980">INDEX(I1980:X1980, MATCH(FALSE,ISBLANK(I1980:X1980),FALSE))</f>
        <v>CA</v>
      </c>
      <c r="AK1980" s="1">
        <f t="array" ref="AK1980">IF(AJ1980=0,INDEX(Y1980:AI1980, MATCH(FALSE,ISBLANK(Y1980:AI1980),FALSE)),0)</f>
        <v>0</v>
      </c>
      <c r="AL1980" s="1">
        <f t="shared" si="240"/>
        <v>5</v>
      </c>
      <c r="AM1980" s="1">
        <f t="shared" si="241"/>
        <v>35.25</v>
      </c>
      <c r="AN1980" s="1">
        <f t="shared" si="242"/>
        <v>0</v>
      </c>
      <c r="AO1980" s="1">
        <f t="shared" si="243"/>
        <v>0</v>
      </c>
      <c r="AP1980" s="1">
        <f t="shared" si="244"/>
        <v>0</v>
      </c>
      <c r="AQ1980" s="1">
        <f t="shared" si="245"/>
        <v>0</v>
      </c>
      <c r="AR1980" s="1" t="str">
        <f t="shared" si="247"/>
        <v>CA</v>
      </c>
      <c r="AS1980" s="2" t="str">
        <f>VLOOKUP(AR1980,Sites!A:B,2,FALSE)</f>
        <v>IKO Kankakee </v>
      </c>
      <c r="AT1980" s="2" t="str">
        <f>VLOOKUP(AR1980,Sites!A:C,3,FALSE)</f>
        <v>IKO-US </v>
      </c>
      <c r="AU1980" s="3">
        <f t="shared" si="246"/>
        <v>35.25</v>
      </c>
    </row>
    <row r="1981" spans="1:47" x14ac:dyDescent="0.25">
      <c r="A1981" s="5" t="s">
        <v>4980</v>
      </c>
      <c r="B1981" s="5" t="s">
        <v>4981</v>
      </c>
      <c r="C1981" s="5">
        <v>4</v>
      </c>
      <c r="D1981" s="5" t="s">
        <v>24</v>
      </c>
      <c r="E1981" s="5" t="s">
        <v>63</v>
      </c>
      <c r="F1981" s="5" t="s">
        <v>3960</v>
      </c>
      <c r="G1981" s="5" t="s">
        <v>65</v>
      </c>
      <c r="X1981" s="5">
        <v>0</v>
      </c>
      <c r="AH1981" s="15"/>
      <c r="AI1981" s="5">
        <v>0</v>
      </c>
      <c r="AJ1981" s="1">
        <f t="array" ref="AJ1981">INDEX(I1981:X1981, MATCH(FALSE,ISBLANK(I1981:X1981),FALSE))</f>
        <v>0</v>
      </c>
      <c r="AK1981" s="1">
        <f t="array" ref="AK1981">IF(AJ1981=0,INDEX(Y1981:AI1981, MATCH(FALSE,ISBLANK(Y1981:AI1981),FALSE)),0)</f>
        <v>0</v>
      </c>
      <c r="AL1981" s="1">
        <f t="shared" si="240"/>
        <v>0</v>
      </c>
      <c r="AM1981" s="1">
        <f t="shared" si="241"/>
        <v>0</v>
      </c>
      <c r="AN1981" s="1">
        <f t="shared" si="242"/>
        <v>0</v>
      </c>
      <c r="AO1981" s="1">
        <f t="shared" si="243"/>
        <v>0</v>
      </c>
      <c r="AP1981" s="1">
        <f t="shared" si="244"/>
        <v>4</v>
      </c>
      <c r="AQ1981" s="1">
        <f t="shared" si="245"/>
        <v>0</v>
      </c>
      <c r="AR1981" s="1">
        <f t="shared" si="247"/>
        <v>0</v>
      </c>
      <c r="AS1981" s="2" t="str">
        <f>VLOOKUP(AR1981,Sites!A:B,2,FALSE)</f>
        <v>N/A</v>
      </c>
      <c r="AT1981" s="2" t="str">
        <f>VLOOKUP(AR1981,Sites!A:C,3,FALSE)</f>
        <v>N/A</v>
      </c>
      <c r="AU1981" s="3">
        <f t="shared" si="246"/>
        <v>0</v>
      </c>
    </row>
    <row r="1982" spans="1:47" x14ac:dyDescent="0.25">
      <c r="A1982" s="5" t="s">
        <v>4982</v>
      </c>
      <c r="B1982" s="5" t="s">
        <v>4983</v>
      </c>
      <c r="C1982" s="5">
        <v>2</v>
      </c>
      <c r="D1982" s="5" t="s">
        <v>367</v>
      </c>
      <c r="E1982" s="5" t="s">
        <v>72</v>
      </c>
      <c r="F1982" s="5" t="s">
        <v>3960</v>
      </c>
      <c r="G1982" s="5" t="s">
        <v>74</v>
      </c>
      <c r="M1982" s="5" t="s">
        <v>11</v>
      </c>
      <c r="R1982" s="5" t="s">
        <v>11</v>
      </c>
      <c r="W1982" s="5" t="s">
        <v>11</v>
      </c>
      <c r="X1982" s="5">
        <v>0</v>
      </c>
      <c r="AH1982" s="15"/>
      <c r="AI1982" s="5">
        <v>0</v>
      </c>
      <c r="AJ1982" s="1" t="str">
        <f t="array" ref="AJ1982">INDEX(I1982:X1982, MATCH(FALSE,ISBLANK(I1982:X1982),FALSE))</f>
        <v>GC</v>
      </c>
      <c r="AK1982" s="1">
        <f t="array" ref="AK1982">IF(AJ1982=0,INDEX(Y1982:AI1982, MATCH(FALSE,ISBLANK(Y1982:AI1982),FALSE)),0)</f>
        <v>0</v>
      </c>
      <c r="AL1982" s="1">
        <f t="shared" si="240"/>
        <v>2</v>
      </c>
      <c r="AM1982" s="1">
        <f t="shared" si="241"/>
        <v>0</v>
      </c>
      <c r="AN1982" s="1">
        <f t="shared" si="242"/>
        <v>0</v>
      </c>
      <c r="AO1982" s="1">
        <f t="shared" si="243"/>
        <v>0</v>
      </c>
      <c r="AP1982" s="1">
        <f t="shared" si="244"/>
        <v>0</v>
      </c>
      <c r="AQ1982" s="1">
        <f t="shared" si="245"/>
        <v>0</v>
      </c>
      <c r="AR1982" s="1" t="str">
        <f t="shared" si="247"/>
        <v>GC</v>
      </c>
      <c r="AS1982" s="2" t="str">
        <f>VLOOKUP(AR1982,Sites!A:B,2,FALSE)</f>
        <v>IKO Sumas </v>
      </c>
      <c r="AT1982" s="2" t="str">
        <f>VLOOKUP(AR1982,Sites!A:C,3,FALSE)</f>
        <v>IKO-US </v>
      </c>
      <c r="AU1982" s="3">
        <f t="shared" si="246"/>
        <v>0</v>
      </c>
    </row>
    <row r="1983" spans="1:47" x14ac:dyDescent="0.25">
      <c r="A1983" s="5" t="s">
        <v>4984</v>
      </c>
      <c r="B1983" s="5" t="s">
        <v>4985</v>
      </c>
      <c r="C1983" s="5">
        <v>2</v>
      </c>
      <c r="D1983" s="5" t="s">
        <v>24</v>
      </c>
      <c r="E1983" s="5" t="s">
        <v>48</v>
      </c>
      <c r="F1983" s="5" t="s">
        <v>4986</v>
      </c>
      <c r="G1983" s="5" t="s">
        <v>50</v>
      </c>
      <c r="X1983" s="5">
        <v>0</v>
      </c>
      <c r="AH1983" s="15"/>
      <c r="AI1983" s="5">
        <v>0</v>
      </c>
      <c r="AJ1983" s="1">
        <f t="array" ref="AJ1983">INDEX(I1983:X1983, MATCH(FALSE,ISBLANK(I1983:X1983),FALSE))</f>
        <v>0</v>
      </c>
      <c r="AK1983" s="1">
        <f t="array" ref="AK1983">IF(AJ1983=0,INDEX(Y1983:AI1983, MATCH(FALSE,ISBLANK(Y1983:AI1983),FALSE)),0)</f>
        <v>0</v>
      </c>
      <c r="AL1983" s="1">
        <f t="shared" si="240"/>
        <v>0</v>
      </c>
      <c r="AM1983" s="1">
        <f t="shared" si="241"/>
        <v>0</v>
      </c>
      <c r="AN1983" s="1">
        <f t="shared" si="242"/>
        <v>0</v>
      </c>
      <c r="AO1983" s="1">
        <f t="shared" si="243"/>
        <v>0</v>
      </c>
      <c r="AP1983" s="1">
        <f t="shared" si="244"/>
        <v>2</v>
      </c>
      <c r="AQ1983" s="1">
        <f t="shared" si="245"/>
        <v>12.362399999999999</v>
      </c>
      <c r="AR1983" s="1">
        <f t="shared" si="247"/>
        <v>0</v>
      </c>
      <c r="AS1983" s="2" t="str">
        <f>VLOOKUP(AR1983,Sites!A:B,2,FALSE)</f>
        <v>N/A</v>
      </c>
      <c r="AT1983" s="2" t="str">
        <f>VLOOKUP(AR1983,Sites!A:C,3,FALSE)</f>
        <v>N/A</v>
      </c>
      <c r="AU1983" s="3">
        <f t="shared" si="246"/>
        <v>12.362399999999999</v>
      </c>
    </row>
    <row r="1984" spans="1:47" x14ac:dyDescent="0.25">
      <c r="A1984" s="5" t="s">
        <v>4987</v>
      </c>
      <c r="B1984" s="5" t="s">
        <v>4988</v>
      </c>
      <c r="C1984" s="5">
        <v>4</v>
      </c>
      <c r="D1984" s="5" t="s">
        <v>62</v>
      </c>
      <c r="E1984" s="5" t="s">
        <v>387</v>
      </c>
      <c r="F1984" s="5" t="s">
        <v>3249</v>
      </c>
      <c r="G1984" s="5" t="s">
        <v>389</v>
      </c>
      <c r="X1984" s="5">
        <v>0</v>
      </c>
      <c r="AH1984" s="15"/>
      <c r="AI1984" s="5">
        <v>0</v>
      </c>
      <c r="AJ1984" s="1">
        <f t="array" ref="AJ1984">INDEX(I1984:X1984, MATCH(FALSE,ISBLANK(I1984:X1984),FALSE))</f>
        <v>0</v>
      </c>
      <c r="AK1984" s="1">
        <f t="array" ref="AK1984">IF(AJ1984=0,INDEX(Y1984:AI1984, MATCH(FALSE,ISBLANK(Y1984:AI1984),FALSE)),0)</f>
        <v>0</v>
      </c>
      <c r="AL1984" s="1">
        <f t="shared" si="240"/>
        <v>0</v>
      </c>
      <c r="AM1984" s="1">
        <f t="shared" si="241"/>
        <v>0</v>
      </c>
      <c r="AN1984" s="1">
        <f t="shared" si="242"/>
        <v>0</v>
      </c>
      <c r="AO1984" s="1">
        <f t="shared" si="243"/>
        <v>0</v>
      </c>
      <c r="AP1984" s="1">
        <f t="shared" si="244"/>
        <v>4</v>
      </c>
      <c r="AQ1984" s="1">
        <f t="shared" si="245"/>
        <v>92</v>
      </c>
      <c r="AR1984" s="1">
        <f t="shared" si="247"/>
        <v>0</v>
      </c>
      <c r="AS1984" s="2" t="str">
        <f>VLOOKUP(AR1984,Sites!A:B,2,FALSE)</f>
        <v>N/A</v>
      </c>
      <c r="AT1984" s="2" t="str">
        <f>VLOOKUP(AR1984,Sites!A:C,3,FALSE)</f>
        <v>N/A</v>
      </c>
      <c r="AU1984" s="3">
        <f t="shared" si="246"/>
        <v>92</v>
      </c>
    </row>
    <row r="1985" spans="1:47" x14ac:dyDescent="0.25">
      <c r="A1985" s="5" t="s">
        <v>4989</v>
      </c>
      <c r="B1985" s="5" t="s">
        <v>4990</v>
      </c>
      <c r="C1985" s="5">
        <v>3</v>
      </c>
      <c r="D1985" s="5" t="s">
        <v>24</v>
      </c>
      <c r="E1985" s="5" t="s">
        <v>48</v>
      </c>
      <c r="F1985" s="5" t="s">
        <v>4991</v>
      </c>
      <c r="G1985" s="5" t="s">
        <v>50</v>
      </c>
      <c r="X1985" s="5">
        <v>0</v>
      </c>
      <c r="AH1985" s="15"/>
      <c r="AI1985" s="5">
        <v>0</v>
      </c>
      <c r="AJ1985" s="1">
        <f t="array" ref="AJ1985">INDEX(I1985:X1985, MATCH(FALSE,ISBLANK(I1985:X1985),FALSE))</f>
        <v>0</v>
      </c>
      <c r="AK1985" s="1">
        <f t="array" ref="AK1985">IF(AJ1985=0,INDEX(Y1985:AI1985, MATCH(FALSE,ISBLANK(Y1985:AI1985),FALSE)),0)</f>
        <v>0</v>
      </c>
      <c r="AL1985" s="1">
        <f t="shared" si="240"/>
        <v>0</v>
      </c>
      <c r="AM1985" s="1">
        <f t="shared" si="241"/>
        <v>0</v>
      </c>
      <c r="AN1985" s="1">
        <f t="shared" si="242"/>
        <v>0</v>
      </c>
      <c r="AO1985" s="1">
        <f t="shared" si="243"/>
        <v>0</v>
      </c>
      <c r="AP1985" s="1">
        <f t="shared" si="244"/>
        <v>3</v>
      </c>
      <c r="AQ1985" s="1">
        <f t="shared" si="245"/>
        <v>4.1241000000000003</v>
      </c>
      <c r="AR1985" s="1">
        <f t="shared" si="247"/>
        <v>0</v>
      </c>
      <c r="AS1985" s="2" t="str">
        <f>VLOOKUP(AR1985,Sites!A:B,2,FALSE)</f>
        <v>N/A</v>
      </c>
      <c r="AT1985" s="2" t="str">
        <f>VLOOKUP(AR1985,Sites!A:C,3,FALSE)</f>
        <v>N/A</v>
      </c>
      <c r="AU1985" s="3">
        <f t="shared" si="246"/>
        <v>4.1241000000000003</v>
      </c>
    </row>
    <row r="1986" spans="1:47" x14ac:dyDescent="0.25">
      <c r="A1986" s="5" t="s">
        <v>4992</v>
      </c>
      <c r="B1986" s="5" t="s">
        <v>4993</v>
      </c>
      <c r="C1986" s="5">
        <v>2</v>
      </c>
      <c r="D1986" s="5" t="s">
        <v>24</v>
      </c>
      <c r="E1986" s="5" t="s">
        <v>57</v>
      </c>
      <c r="F1986" s="5" t="s">
        <v>4994</v>
      </c>
      <c r="G1986" s="5" t="s">
        <v>59</v>
      </c>
      <c r="X1986" s="5">
        <v>0</v>
      </c>
      <c r="AH1986" s="15"/>
      <c r="AI1986" s="5">
        <v>0</v>
      </c>
      <c r="AJ1986" s="1">
        <f t="array" ref="AJ1986">INDEX(I1986:X1986, MATCH(FALSE,ISBLANK(I1986:X1986),FALSE))</f>
        <v>0</v>
      </c>
      <c r="AK1986" s="1">
        <f t="array" ref="AK1986">IF(AJ1986=0,INDEX(Y1986:AI1986, MATCH(FALSE,ISBLANK(Y1986:AI1986),FALSE)),0)</f>
        <v>0</v>
      </c>
      <c r="AL1986" s="1">
        <f t="shared" ref="AL1986:AL2049" si="248">IF(AJ1986=0,0,C1986)</f>
        <v>0</v>
      </c>
      <c r="AM1986" s="1">
        <f t="shared" ref="AM1986:AM2049" si="249">AL1986*F1986</f>
        <v>0</v>
      </c>
      <c r="AN1986" s="1">
        <f t="shared" ref="AN1986:AN2049" si="250">IF(AK1986=0,0,C1986)</f>
        <v>0</v>
      </c>
      <c r="AO1986" s="1">
        <f t="shared" ref="AO1986:AO2049" si="251">AN1986*F1986</f>
        <v>0</v>
      </c>
      <c r="AP1986" s="1">
        <f t="shared" ref="AP1986:AP2049" si="252">IF(AND(AJ1986=0,AK1986=0),C1986,0)</f>
        <v>2</v>
      </c>
      <c r="AQ1986" s="1">
        <f t="shared" ref="AQ1986:AQ2049" si="253">AP1986*F1986</f>
        <v>8.5399999999999991</v>
      </c>
      <c r="AR1986" s="1">
        <f t="shared" si="247"/>
        <v>0</v>
      </c>
      <c r="AS1986" s="2" t="str">
        <f>VLOOKUP(AR1986,Sites!A:B,2,FALSE)</f>
        <v>N/A</v>
      </c>
      <c r="AT1986" s="2" t="str">
        <f>VLOOKUP(AR1986,Sites!A:C,3,FALSE)</f>
        <v>N/A</v>
      </c>
      <c r="AU1986" s="3">
        <f t="shared" ref="AU1986:AU2049" si="254">C1986*F1986</f>
        <v>8.5399999999999991</v>
      </c>
    </row>
    <row r="1987" spans="1:47" x14ac:dyDescent="0.25">
      <c r="A1987" s="5" t="s">
        <v>4995</v>
      </c>
      <c r="B1987" s="5" t="s">
        <v>4996</v>
      </c>
      <c r="C1987" s="5">
        <v>1</v>
      </c>
      <c r="D1987" s="5" t="s">
        <v>24</v>
      </c>
      <c r="E1987" s="5" t="s">
        <v>63</v>
      </c>
      <c r="F1987" s="5" t="s">
        <v>3960</v>
      </c>
      <c r="G1987" s="5" t="s">
        <v>65</v>
      </c>
      <c r="X1987" s="5">
        <v>0</v>
      </c>
      <c r="AB1987" s="5" t="s">
        <v>18</v>
      </c>
      <c r="AH1987" s="15" t="s">
        <v>17</v>
      </c>
      <c r="AI1987" s="5">
        <v>0</v>
      </c>
      <c r="AJ1987" s="1">
        <f t="array" ref="AJ1987">INDEX(I1987:X1987, MATCH(FALSE,ISBLANK(I1987:X1987),FALSE))</f>
        <v>0</v>
      </c>
      <c r="AK1987" s="1" t="str">
        <f t="array" ref="AK1987">IF(AJ1987=0,INDEX(Y1987:AI1987, MATCH(FALSE,ISBLANK(Y1987:AI1987),FALSE)),0)</f>
        <v>GK</v>
      </c>
      <c r="AL1987" s="1">
        <f t="shared" si="248"/>
        <v>0</v>
      </c>
      <c r="AM1987" s="1">
        <f t="shared" si="249"/>
        <v>0</v>
      </c>
      <c r="AN1987" s="1">
        <f t="shared" si="250"/>
        <v>1</v>
      </c>
      <c r="AO1987" s="1">
        <f t="shared" si="251"/>
        <v>0</v>
      </c>
      <c r="AP1987" s="1">
        <f t="shared" si="252"/>
        <v>0</v>
      </c>
      <c r="AQ1987" s="1">
        <f t="shared" si="253"/>
        <v>0</v>
      </c>
      <c r="AR1987" s="1" t="str">
        <f t="shared" ref="AR1987:AR2050" si="255">IF(AJ1987=0,AK1987,AJ1987)</f>
        <v>GK</v>
      </c>
      <c r="AS1987" s="2" t="str">
        <f>VLOOKUP(AR1987,Sites!A:B,2,FALSE)</f>
        <v>IG Brampton Site </v>
      </c>
      <c r="AT1987" s="2" t="str">
        <f>VLOOKUP(AR1987,Sites!A:C,3,FALSE)</f>
        <v>IKO-CAD </v>
      </c>
      <c r="AU1987" s="3">
        <f t="shared" si="254"/>
        <v>0</v>
      </c>
    </row>
    <row r="1988" spans="1:47" x14ac:dyDescent="0.25">
      <c r="A1988" s="5" t="s">
        <v>4997</v>
      </c>
      <c r="B1988" s="5" t="s">
        <v>4998</v>
      </c>
      <c r="C1988" s="5">
        <v>3</v>
      </c>
      <c r="D1988" s="5" t="s">
        <v>24</v>
      </c>
      <c r="E1988" s="5" t="s">
        <v>4999</v>
      </c>
      <c r="F1988" s="5" t="s">
        <v>5000</v>
      </c>
      <c r="G1988" s="5" t="s">
        <v>5001</v>
      </c>
      <c r="L1988" s="5" t="s">
        <v>10</v>
      </c>
      <c r="Q1988" s="5" t="s">
        <v>10</v>
      </c>
      <c r="V1988" s="5" t="s">
        <v>10</v>
      </c>
      <c r="X1988" s="5">
        <v>0</v>
      </c>
      <c r="AH1988" s="15"/>
      <c r="AI1988" s="5">
        <v>0</v>
      </c>
      <c r="AJ1988" s="1" t="str">
        <f t="array" ref="AJ1988">INDEX(I1988:X1988, MATCH(FALSE,ISBLANK(I1988:X1988),FALSE))</f>
        <v>CA</v>
      </c>
      <c r="AK1988" s="1">
        <f t="array" ref="AK1988">IF(AJ1988=0,INDEX(Y1988:AI1988, MATCH(FALSE,ISBLANK(Y1988:AI1988),FALSE)),0)</f>
        <v>0</v>
      </c>
      <c r="AL1988" s="1">
        <f t="shared" si="248"/>
        <v>3</v>
      </c>
      <c r="AM1988" s="1">
        <f t="shared" si="249"/>
        <v>39.450000000000003</v>
      </c>
      <c r="AN1988" s="1">
        <f t="shared" si="250"/>
        <v>0</v>
      </c>
      <c r="AO1988" s="1">
        <f t="shared" si="251"/>
        <v>0</v>
      </c>
      <c r="AP1988" s="1">
        <f t="shared" si="252"/>
        <v>0</v>
      </c>
      <c r="AQ1988" s="1">
        <f t="shared" si="253"/>
        <v>0</v>
      </c>
      <c r="AR1988" s="1" t="str">
        <f t="shared" si="255"/>
        <v>CA</v>
      </c>
      <c r="AS1988" s="2" t="str">
        <f>VLOOKUP(AR1988,Sites!A:B,2,FALSE)</f>
        <v>IKO Kankakee </v>
      </c>
      <c r="AT1988" s="2" t="str">
        <f>VLOOKUP(AR1988,Sites!A:C,3,FALSE)</f>
        <v>IKO-US </v>
      </c>
      <c r="AU1988" s="3">
        <f t="shared" si="254"/>
        <v>39.450000000000003</v>
      </c>
    </row>
    <row r="1989" spans="1:47" x14ac:dyDescent="0.25">
      <c r="A1989" s="5" t="s">
        <v>5002</v>
      </c>
      <c r="B1989" s="5" t="s">
        <v>5003</v>
      </c>
      <c r="C1989" s="5">
        <v>10</v>
      </c>
      <c r="D1989" s="5" t="s">
        <v>24</v>
      </c>
      <c r="E1989" s="5" t="s">
        <v>4999</v>
      </c>
      <c r="F1989" s="5" t="s">
        <v>5004</v>
      </c>
      <c r="G1989" s="5" t="s">
        <v>5001</v>
      </c>
      <c r="X1989" s="5">
        <v>0</v>
      </c>
      <c r="AH1989" s="15"/>
      <c r="AI1989" s="5">
        <v>0</v>
      </c>
      <c r="AJ1989" s="1">
        <f t="array" ref="AJ1989">INDEX(I1989:X1989, MATCH(FALSE,ISBLANK(I1989:X1989),FALSE))</f>
        <v>0</v>
      </c>
      <c r="AK1989" s="1">
        <f t="array" ref="AK1989">IF(AJ1989=0,INDEX(Y1989:AI1989, MATCH(FALSE,ISBLANK(Y1989:AI1989),FALSE)),0)</f>
        <v>0</v>
      </c>
      <c r="AL1989" s="1">
        <f t="shared" si="248"/>
        <v>0</v>
      </c>
      <c r="AM1989" s="1">
        <f t="shared" si="249"/>
        <v>0</v>
      </c>
      <c r="AN1989" s="1">
        <f t="shared" si="250"/>
        <v>0</v>
      </c>
      <c r="AO1989" s="1">
        <f t="shared" si="251"/>
        <v>0</v>
      </c>
      <c r="AP1989" s="1">
        <f t="shared" si="252"/>
        <v>10</v>
      </c>
      <c r="AQ1989" s="1">
        <f t="shared" si="253"/>
        <v>655</v>
      </c>
      <c r="AR1989" s="1">
        <f t="shared" si="255"/>
        <v>0</v>
      </c>
      <c r="AS1989" s="2" t="str">
        <f>VLOOKUP(AR1989,Sites!A:B,2,FALSE)</f>
        <v>N/A</v>
      </c>
      <c r="AT1989" s="2" t="str">
        <f>VLOOKUP(AR1989,Sites!A:C,3,FALSE)</f>
        <v>N/A</v>
      </c>
      <c r="AU1989" s="3">
        <f t="shared" si="254"/>
        <v>655</v>
      </c>
    </row>
    <row r="1990" spans="1:47" x14ac:dyDescent="0.25">
      <c r="A1990" s="5" t="s">
        <v>5005</v>
      </c>
      <c r="B1990" s="5" t="s">
        <v>5006</v>
      </c>
      <c r="C1990" s="5">
        <v>1</v>
      </c>
      <c r="D1990" s="5" t="s">
        <v>24</v>
      </c>
      <c r="E1990" s="5" t="s">
        <v>63</v>
      </c>
      <c r="F1990" s="5" t="s">
        <v>3960</v>
      </c>
      <c r="G1990" s="5" t="s">
        <v>65</v>
      </c>
      <c r="X1990" s="5">
        <v>0</v>
      </c>
      <c r="AH1990" s="15"/>
      <c r="AI1990" s="5">
        <v>0</v>
      </c>
      <c r="AJ1990" s="1">
        <f t="array" ref="AJ1990">INDEX(I1990:X1990, MATCH(FALSE,ISBLANK(I1990:X1990),FALSE))</f>
        <v>0</v>
      </c>
      <c r="AK1990" s="1">
        <f t="array" ref="AK1990">IF(AJ1990=0,INDEX(Y1990:AI1990, MATCH(FALSE,ISBLANK(Y1990:AI1990),FALSE)),0)</f>
        <v>0</v>
      </c>
      <c r="AL1990" s="1">
        <f t="shared" si="248"/>
        <v>0</v>
      </c>
      <c r="AM1990" s="1">
        <f t="shared" si="249"/>
        <v>0</v>
      </c>
      <c r="AN1990" s="1">
        <f t="shared" si="250"/>
        <v>0</v>
      </c>
      <c r="AO1990" s="1">
        <f t="shared" si="251"/>
        <v>0</v>
      </c>
      <c r="AP1990" s="1">
        <f t="shared" si="252"/>
        <v>1</v>
      </c>
      <c r="AQ1990" s="1">
        <f t="shared" si="253"/>
        <v>0</v>
      </c>
      <c r="AR1990" s="1">
        <f t="shared" si="255"/>
        <v>0</v>
      </c>
      <c r="AS1990" s="2" t="str">
        <f>VLOOKUP(AR1990,Sites!A:B,2,FALSE)</f>
        <v>N/A</v>
      </c>
      <c r="AT1990" s="2" t="str">
        <f>VLOOKUP(AR1990,Sites!A:C,3,FALSE)</f>
        <v>N/A</v>
      </c>
      <c r="AU1990" s="3">
        <f t="shared" si="254"/>
        <v>0</v>
      </c>
    </row>
    <row r="1991" spans="1:47" x14ac:dyDescent="0.25">
      <c r="A1991" s="5" t="s">
        <v>5007</v>
      </c>
      <c r="B1991" s="5" t="s">
        <v>5008</v>
      </c>
      <c r="C1991" s="5">
        <v>5</v>
      </c>
      <c r="D1991" s="5" t="s">
        <v>24</v>
      </c>
      <c r="E1991" s="5" t="s">
        <v>72</v>
      </c>
      <c r="F1991" s="5" t="s">
        <v>3960</v>
      </c>
      <c r="G1991" s="5" t="s">
        <v>74</v>
      </c>
      <c r="X1991" s="5">
        <v>0</v>
      </c>
      <c r="Z1991" s="5" t="s">
        <v>15</v>
      </c>
      <c r="AH1991" s="15"/>
      <c r="AI1991" s="5">
        <v>0</v>
      </c>
      <c r="AJ1991" s="1">
        <f t="array" ref="AJ1991">INDEX(I1991:X1991, MATCH(FALSE,ISBLANK(I1991:X1991),FALSE))</f>
        <v>0</v>
      </c>
      <c r="AK1991" s="1" t="str">
        <f t="array" ref="AK1991">IF(AJ1991=0,INDEX(Y1991:AI1991, MATCH(FALSE,ISBLANK(Y1991:AI1991),FALSE)),0)</f>
        <v>GH</v>
      </c>
      <c r="AL1991" s="1">
        <f t="shared" si="248"/>
        <v>0</v>
      </c>
      <c r="AM1991" s="1">
        <f t="shared" si="249"/>
        <v>0</v>
      </c>
      <c r="AN1991" s="1">
        <f t="shared" si="250"/>
        <v>5</v>
      </c>
      <c r="AO1991" s="1">
        <f t="shared" si="251"/>
        <v>0</v>
      </c>
      <c r="AP1991" s="1">
        <f t="shared" si="252"/>
        <v>0</v>
      </c>
      <c r="AQ1991" s="1">
        <f t="shared" si="253"/>
        <v>0</v>
      </c>
      <c r="AR1991" s="1" t="str">
        <f t="shared" si="255"/>
        <v>GH</v>
      </c>
      <c r="AS1991" s="2" t="str">
        <f>VLOOKUP(AR1991,Sites!A:B,2,FALSE)</f>
        <v>IKO Hawkesbury Site </v>
      </c>
      <c r="AT1991" s="2" t="str">
        <f>VLOOKUP(AR1991,Sites!A:C,3,FALSE)</f>
        <v>IKO-CAD </v>
      </c>
      <c r="AU1991" s="3">
        <f t="shared" si="254"/>
        <v>0</v>
      </c>
    </row>
    <row r="1992" spans="1:47" x14ac:dyDescent="0.25">
      <c r="A1992" s="5" t="s">
        <v>5009</v>
      </c>
      <c r="B1992" s="5" t="s">
        <v>5010</v>
      </c>
      <c r="C1992" s="5">
        <v>3</v>
      </c>
      <c r="D1992" s="5" t="s">
        <v>24</v>
      </c>
      <c r="E1992" s="5" t="s">
        <v>72</v>
      </c>
      <c r="F1992" s="5" t="s">
        <v>5011</v>
      </c>
      <c r="G1992" s="5" t="s">
        <v>74</v>
      </c>
      <c r="X1992" s="5">
        <v>0</v>
      </c>
      <c r="AH1992" s="15"/>
      <c r="AI1992" s="5">
        <v>0</v>
      </c>
      <c r="AJ1992" s="1">
        <f t="array" ref="AJ1992">INDEX(I1992:X1992, MATCH(FALSE,ISBLANK(I1992:X1992),FALSE))</f>
        <v>0</v>
      </c>
      <c r="AK1992" s="1">
        <f t="array" ref="AK1992">IF(AJ1992=0,INDEX(Y1992:AI1992, MATCH(FALSE,ISBLANK(Y1992:AI1992),FALSE)),0)</f>
        <v>0</v>
      </c>
      <c r="AL1992" s="1">
        <f t="shared" si="248"/>
        <v>0</v>
      </c>
      <c r="AM1992" s="1">
        <f t="shared" si="249"/>
        <v>0</v>
      </c>
      <c r="AN1992" s="1">
        <f t="shared" si="250"/>
        <v>0</v>
      </c>
      <c r="AO1992" s="1">
        <f t="shared" si="251"/>
        <v>0</v>
      </c>
      <c r="AP1992" s="1">
        <f t="shared" si="252"/>
        <v>3</v>
      </c>
      <c r="AQ1992" s="1">
        <f t="shared" si="253"/>
        <v>39.299999999999997</v>
      </c>
      <c r="AR1992" s="1">
        <f t="shared" si="255"/>
        <v>0</v>
      </c>
      <c r="AS1992" s="2" t="str">
        <f>VLOOKUP(AR1992,Sites!A:B,2,FALSE)</f>
        <v>N/A</v>
      </c>
      <c r="AT1992" s="2" t="str">
        <f>VLOOKUP(AR1992,Sites!A:C,3,FALSE)</f>
        <v>N/A</v>
      </c>
      <c r="AU1992" s="3">
        <f t="shared" si="254"/>
        <v>39.299999999999997</v>
      </c>
    </row>
    <row r="1993" spans="1:47" x14ac:dyDescent="0.25">
      <c r="A1993" s="5" t="s">
        <v>5012</v>
      </c>
      <c r="B1993" s="5" t="s">
        <v>5013</v>
      </c>
      <c r="C1993" s="5">
        <v>1</v>
      </c>
      <c r="D1993" s="5" t="s">
        <v>24</v>
      </c>
      <c r="E1993" s="5" t="s">
        <v>25</v>
      </c>
      <c r="F1993" s="5" t="s">
        <v>3960</v>
      </c>
      <c r="G1993" s="5" t="s">
        <v>27</v>
      </c>
      <c r="L1993" s="5" t="s">
        <v>10</v>
      </c>
      <c r="Q1993" s="5" t="s">
        <v>10</v>
      </c>
      <c r="V1993" s="5" t="s">
        <v>10</v>
      </c>
      <c r="X1993" s="5">
        <v>0</v>
      </c>
      <c r="AE1993" s="5" t="s">
        <v>20</v>
      </c>
      <c r="AH1993" s="15" t="s">
        <v>17</v>
      </c>
      <c r="AI1993" s="5">
        <v>0</v>
      </c>
      <c r="AJ1993" s="1" t="str">
        <f t="array" ref="AJ1993">INDEX(I1993:X1993, MATCH(FALSE,ISBLANK(I1993:X1993),FALSE))</f>
        <v>CA</v>
      </c>
      <c r="AK1993" s="1">
        <f t="array" ref="AK1993">IF(AJ1993=0,INDEX(Y1993:AI1993, MATCH(FALSE,ISBLANK(Y1993:AI1993),FALSE)),0)</f>
        <v>0</v>
      </c>
      <c r="AL1993" s="1">
        <f t="shared" si="248"/>
        <v>1</v>
      </c>
      <c r="AM1993" s="1">
        <f t="shared" si="249"/>
        <v>0</v>
      </c>
      <c r="AN1993" s="1">
        <f t="shared" si="250"/>
        <v>0</v>
      </c>
      <c r="AO1993" s="1">
        <f t="shared" si="251"/>
        <v>0</v>
      </c>
      <c r="AP1993" s="1">
        <f t="shared" si="252"/>
        <v>0</v>
      </c>
      <c r="AQ1993" s="1">
        <f t="shared" si="253"/>
        <v>0</v>
      </c>
      <c r="AR1993" s="1" t="str">
        <f t="shared" si="255"/>
        <v>CA</v>
      </c>
      <c r="AS1993" s="2" t="str">
        <f>VLOOKUP(AR1993,Sites!A:B,2,FALSE)</f>
        <v>IKO Kankakee </v>
      </c>
      <c r="AT1993" s="2" t="str">
        <f>VLOOKUP(AR1993,Sites!A:C,3,FALSE)</f>
        <v>IKO-US </v>
      </c>
      <c r="AU1993" s="3">
        <f t="shared" si="254"/>
        <v>0</v>
      </c>
    </row>
    <row r="1994" spans="1:47" x14ac:dyDescent="0.25">
      <c r="A1994" s="5" t="s">
        <v>5014</v>
      </c>
      <c r="B1994" s="5" t="s">
        <v>5015</v>
      </c>
      <c r="C1994" s="5">
        <v>1</v>
      </c>
      <c r="D1994" s="5" t="s">
        <v>24</v>
      </c>
      <c r="E1994" s="5" t="s">
        <v>552</v>
      </c>
      <c r="F1994" s="5" t="s">
        <v>3960</v>
      </c>
      <c r="G1994" s="5" t="s">
        <v>554</v>
      </c>
      <c r="X1994" s="5">
        <v>0</v>
      </c>
      <c r="AE1994" s="5" t="s">
        <v>20</v>
      </c>
      <c r="AH1994" s="15"/>
      <c r="AI1994" s="5">
        <v>0</v>
      </c>
      <c r="AJ1994" s="1">
        <f t="array" ref="AJ1994">INDEX(I1994:X1994, MATCH(FALSE,ISBLANK(I1994:X1994),FALSE))</f>
        <v>0</v>
      </c>
      <c r="AK1994" s="1" t="str">
        <f t="array" ref="AK1994">IF(AJ1994=0,INDEX(Y1994:AI1994, MATCH(FALSE,ISBLANK(Y1994:AI1994),FALSE)),0)</f>
        <v>BA</v>
      </c>
      <c r="AL1994" s="1">
        <f t="shared" si="248"/>
        <v>0</v>
      </c>
      <c r="AM1994" s="1">
        <f t="shared" si="249"/>
        <v>0</v>
      </c>
      <c r="AN1994" s="1">
        <f t="shared" si="250"/>
        <v>1</v>
      </c>
      <c r="AO1994" s="1">
        <f t="shared" si="251"/>
        <v>0</v>
      </c>
      <c r="AP1994" s="1">
        <f t="shared" si="252"/>
        <v>0</v>
      </c>
      <c r="AQ1994" s="1">
        <f t="shared" si="253"/>
        <v>0</v>
      </c>
      <c r="AR1994" s="1" t="str">
        <f t="shared" si="255"/>
        <v>BA</v>
      </c>
      <c r="AS1994" s="2" t="str">
        <f>VLOOKUP(AR1994,Sites!A:B,2,FALSE)</f>
        <v>IKO Calgary Site </v>
      </c>
      <c r="AT1994" s="2" t="str">
        <f>VLOOKUP(AR1994,Sites!A:C,3,FALSE)</f>
        <v>IKO-CAD </v>
      </c>
      <c r="AU1994" s="3">
        <f t="shared" si="254"/>
        <v>0</v>
      </c>
    </row>
    <row r="1995" spans="1:47" x14ac:dyDescent="0.25">
      <c r="A1995" s="5" t="s">
        <v>5016</v>
      </c>
      <c r="B1995" s="5" t="s">
        <v>5017</v>
      </c>
      <c r="C1995" s="5">
        <v>1</v>
      </c>
      <c r="D1995" s="5" t="s">
        <v>62</v>
      </c>
      <c r="E1995" s="5" t="s">
        <v>387</v>
      </c>
      <c r="F1995" s="5" t="s">
        <v>5018</v>
      </c>
      <c r="G1995" s="5" t="s">
        <v>389</v>
      </c>
      <c r="J1995" s="5" t="s">
        <v>8</v>
      </c>
      <c r="L1995" s="5" t="s">
        <v>10</v>
      </c>
      <c r="M1995" s="5" t="s">
        <v>11</v>
      </c>
      <c r="R1995" s="5" t="s">
        <v>11</v>
      </c>
      <c r="T1995" s="5" t="s">
        <v>8</v>
      </c>
      <c r="V1995" s="5" t="s">
        <v>10</v>
      </c>
      <c r="W1995" s="5" t="s">
        <v>11</v>
      </c>
      <c r="X1995" s="5">
        <v>0</v>
      </c>
      <c r="Z1995" s="5" t="s">
        <v>15</v>
      </c>
      <c r="AA1995" s="5" t="s">
        <v>16</v>
      </c>
      <c r="AB1995" s="5" t="s">
        <v>18</v>
      </c>
      <c r="AE1995" s="5" t="s">
        <v>20</v>
      </c>
      <c r="AF1995" s="5" t="s">
        <v>21</v>
      </c>
      <c r="AH1995" s="15"/>
      <c r="AI1995" s="5">
        <v>0</v>
      </c>
      <c r="AJ1995" s="1" t="str">
        <f t="array" ref="AJ1995">INDEX(I1995:X1995, MATCH(FALSE,ISBLANK(I1995:X1995),FALSE))</f>
        <v>GV</v>
      </c>
      <c r="AK1995" s="1">
        <f t="array" ref="AK1995">IF(AJ1995=0,INDEX(Y1995:AI1995, MATCH(FALSE,ISBLANK(Y1995:AI1995),FALSE)),0)</f>
        <v>0</v>
      </c>
      <c r="AL1995" s="1">
        <f t="shared" si="248"/>
        <v>1</v>
      </c>
      <c r="AM1995" s="1">
        <f t="shared" si="249"/>
        <v>94.999200000000002</v>
      </c>
      <c r="AN1995" s="1">
        <f t="shared" si="250"/>
        <v>0</v>
      </c>
      <c r="AO1995" s="1">
        <f t="shared" si="251"/>
        <v>0</v>
      </c>
      <c r="AP1995" s="1">
        <f t="shared" si="252"/>
        <v>0</v>
      </c>
      <c r="AQ1995" s="1">
        <f t="shared" si="253"/>
        <v>0</v>
      </c>
      <c r="AR1995" s="1" t="str">
        <f t="shared" si="255"/>
        <v>GV</v>
      </c>
      <c r="AS1995" s="2" t="str">
        <f>VLOOKUP(AR1995,Sites!A:B,2,FALSE)</f>
        <v>IKO Hillsboro </v>
      </c>
      <c r="AT1995" s="2" t="str">
        <f>VLOOKUP(AR1995,Sites!A:C,3,FALSE)</f>
        <v>IKO-US </v>
      </c>
      <c r="AU1995" s="3">
        <f t="shared" si="254"/>
        <v>94.999200000000002</v>
      </c>
    </row>
    <row r="1996" spans="1:47" x14ac:dyDescent="0.25">
      <c r="A1996" s="5" t="s">
        <v>5019</v>
      </c>
      <c r="B1996" s="5" t="s">
        <v>5020</v>
      </c>
      <c r="C1996" s="5">
        <v>3</v>
      </c>
      <c r="D1996" s="5" t="s">
        <v>24</v>
      </c>
      <c r="E1996" s="5" t="s">
        <v>57</v>
      </c>
      <c r="F1996" s="5" t="s">
        <v>3960</v>
      </c>
      <c r="G1996" s="5" t="s">
        <v>59</v>
      </c>
      <c r="M1996" s="5" t="s">
        <v>11</v>
      </c>
      <c r="R1996" s="5" t="s">
        <v>11</v>
      </c>
      <c r="W1996" s="5" t="s">
        <v>11</v>
      </c>
      <c r="X1996" s="5">
        <v>0</v>
      </c>
      <c r="AH1996" s="15"/>
      <c r="AI1996" s="5">
        <v>0</v>
      </c>
      <c r="AJ1996" s="1" t="str">
        <f t="array" ref="AJ1996">INDEX(I1996:X1996, MATCH(FALSE,ISBLANK(I1996:X1996),FALSE))</f>
        <v>GC</v>
      </c>
      <c r="AK1996" s="1">
        <f t="array" ref="AK1996">IF(AJ1996=0,INDEX(Y1996:AI1996, MATCH(FALSE,ISBLANK(Y1996:AI1996),FALSE)),0)</f>
        <v>0</v>
      </c>
      <c r="AL1996" s="1">
        <f t="shared" si="248"/>
        <v>3</v>
      </c>
      <c r="AM1996" s="1">
        <f t="shared" si="249"/>
        <v>0</v>
      </c>
      <c r="AN1996" s="1">
        <f t="shared" si="250"/>
        <v>0</v>
      </c>
      <c r="AO1996" s="1">
        <f t="shared" si="251"/>
        <v>0</v>
      </c>
      <c r="AP1996" s="1">
        <f t="shared" si="252"/>
        <v>0</v>
      </c>
      <c r="AQ1996" s="1">
        <f t="shared" si="253"/>
        <v>0</v>
      </c>
      <c r="AR1996" s="1" t="str">
        <f t="shared" si="255"/>
        <v>GC</v>
      </c>
      <c r="AS1996" s="2" t="str">
        <f>VLOOKUP(AR1996,Sites!A:B,2,FALSE)</f>
        <v>IKO Sumas </v>
      </c>
      <c r="AT1996" s="2" t="str">
        <f>VLOOKUP(AR1996,Sites!A:C,3,FALSE)</f>
        <v>IKO-US </v>
      </c>
      <c r="AU1996" s="3">
        <f t="shared" si="254"/>
        <v>0</v>
      </c>
    </row>
    <row r="1997" spans="1:47" x14ac:dyDescent="0.25">
      <c r="A1997" s="5" t="s">
        <v>5021</v>
      </c>
      <c r="B1997" s="5" t="s">
        <v>5022</v>
      </c>
      <c r="C1997" s="5">
        <v>500</v>
      </c>
      <c r="D1997" s="5" t="s">
        <v>24</v>
      </c>
      <c r="E1997" s="5" t="s">
        <v>72</v>
      </c>
      <c r="F1997" s="5" t="s">
        <v>5023</v>
      </c>
      <c r="G1997" s="5" t="s">
        <v>74</v>
      </c>
      <c r="K1997" s="5" t="s">
        <v>9</v>
      </c>
      <c r="L1997" s="5" t="s">
        <v>10</v>
      </c>
      <c r="P1997" s="5" t="s">
        <v>9</v>
      </c>
      <c r="U1997" s="5" t="s">
        <v>9</v>
      </c>
      <c r="V1997" s="5" t="s">
        <v>10</v>
      </c>
      <c r="X1997" s="5">
        <v>0</v>
      </c>
      <c r="AH1997" s="15"/>
      <c r="AI1997" s="5">
        <v>0</v>
      </c>
      <c r="AJ1997" s="1" t="str">
        <f t="array" ref="AJ1997">INDEX(I1997:X1997, MATCH(FALSE,ISBLANK(I1997:X1997),FALSE))</f>
        <v>GS</v>
      </c>
      <c r="AK1997" s="1">
        <f t="array" ref="AK1997">IF(AJ1997=0,INDEX(Y1997:AI1997, MATCH(FALSE,ISBLANK(Y1997:AI1997),FALSE)),0)</f>
        <v>0</v>
      </c>
      <c r="AL1997" s="1">
        <f t="shared" si="248"/>
        <v>500</v>
      </c>
      <c r="AM1997" s="1">
        <f t="shared" si="249"/>
        <v>20.6</v>
      </c>
      <c r="AN1997" s="1">
        <f t="shared" si="250"/>
        <v>0</v>
      </c>
      <c r="AO1997" s="1">
        <f t="shared" si="251"/>
        <v>0</v>
      </c>
      <c r="AP1997" s="1">
        <f t="shared" si="252"/>
        <v>0</v>
      </c>
      <c r="AQ1997" s="1">
        <f t="shared" si="253"/>
        <v>0</v>
      </c>
      <c r="AR1997" s="1" t="str">
        <f t="shared" si="255"/>
        <v>GS</v>
      </c>
      <c r="AS1997" s="2" t="str">
        <f>VLOOKUP(AR1997,Sites!A:B,2,FALSE)</f>
        <v>IKO Sylacauga </v>
      </c>
      <c r="AT1997" s="2" t="str">
        <f>VLOOKUP(AR1997,Sites!A:C,3,FALSE)</f>
        <v>IKO-US </v>
      </c>
      <c r="AU1997" s="3">
        <f t="shared" si="254"/>
        <v>20.6</v>
      </c>
    </row>
    <row r="1998" spans="1:47" x14ac:dyDescent="0.25">
      <c r="A1998" s="5" t="s">
        <v>5024</v>
      </c>
      <c r="B1998" s="5" t="s">
        <v>5025</v>
      </c>
      <c r="C1998" s="5">
        <v>2</v>
      </c>
      <c r="D1998" s="5" t="s">
        <v>24</v>
      </c>
      <c r="E1998" s="5" t="s">
        <v>145</v>
      </c>
      <c r="F1998" s="5" t="s">
        <v>3960</v>
      </c>
      <c r="G1998" s="5" t="s">
        <v>146</v>
      </c>
      <c r="X1998" s="5">
        <v>0</v>
      </c>
      <c r="AH1998" s="15"/>
      <c r="AI1998" s="5">
        <v>0</v>
      </c>
      <c r="AJ1998" s="1">
        <f t="array" ref="AJ1998">INDEX(I1998:X1998, MATCH(FALSE,ISBLANK(I1998:X1998),FALSE))</f>
        <v>0</v>
      </c>
      <c r="AK1998" s="1">
        <f t="array" ref="AK1998">IF(AJ1998=0,INDEX(Y1998:AI1998, MATCH(FALSE,ISBLANK(Y1998:AI1998),FALSE)),0)</f>
        <v>0</v>
      </c>
      <c r="AL1998" s="1">
        <f t="shared" si="248"/>
        <v>0</v>
      </c>
      <c r="AM1998" s="1">
        <f t="shared" si="249"/>
        <v>0</v>
      </c>
      <c r="AN1998" s="1">
        <f t="shared" si="250"/>
        <v>0</v>
      </c>
      <c r="AO1998" s="1">
        <f t="shared" si="251"/>
        <v>0</v>
      </c>
      <c r="AP1998" s="1">
        <f t="shared" si="252"/>
        <v>2</v>
      </c>
      <c r="AQ1998" s="1">
        <f t="shared" si="253"/>
        <v>0</v>
      </c>
      <c r="AR1998" s="1">
        <f t="shared" si="255"/>
        <v>0</v>
      </c>
      <c r="AS1998" s="2" t="str">
        <f>VLOOKUP(AR1998,Sites!A:B,2,FALSE)</f>
        <v>N/A</v>
      </c>
      <c r="AT1998" s="2" t="str">
        <f>VLOOKUP(AR1998,Sites!A:C,3,FALSE)</f>
        <v>N/A</v>
      </c>
      <c r="AU1998" s="3">
        <f t="shared" si="254"/>
        <v>0</v>
      </c>
    </row>
    <row r="1999" spans="1:47" x14ac:dyDescent="0.25">
      <c r="A1999" s="5" t="s">
        <v>5026</v>
      </c>
      <c r="B1999" s="5" t="s">
        <v>5027</v>
      </c>
      <c r="C1999" s="5">
        <v>1</v>
      </c>
      <c r="D1999" s="5" t="s">
        <v>24</v>
      </c>
      <c r="E1999" s="5" t="s">
        <v>57</v>
      </c>
      <c r="F1999" s="5" t="s">
        <v>1599</v>
      </c>
      <c r="G1999" s="5" t="s">
        <v>59</v>
      </c>
      <c r="L1999" s="5" t="s">
        <v>10</v>
      </c>
      <c r="Q1999" s="5" t="s">
        <v>10</v>
      </c>
      <c r="V1999" s="5" t="s">
        <v>10</v>
      </c>
      <c r="X1999" s="5">
        <v>0</v>
      </c>
      <c r="Z1999" s="5" t="s">
        <v>15</v>
      </c>
      <c r="AH1999" s="15"/>
      <c r="AI1999" s="5">
        <v>0</v>
      </c>
      <c r="AJ1999" s="1" t="str">
        <f t="array" ref="AJ1999">INDEX(I1999:X1999, MATCH(FALSE,ISBLANK(I1999:X1999),FALSE))</f>
        <v>CA</v>
      </c>
      <c r="AK1999" s="1">
        <f t="array" ref="AK1999">IF(AJ1999=0,INDEX(Y1999:AI1999, MATCH(FALSE,ISBLANK(Y1999:AI1999),FALSE)),0)</f>
        <v>0</v>
      </c>
      <c r="AL1999" s="1">
        <f t="shared" si="248"/>
        <v>1</v>
      </c>
      <c r="AM1999" s="1">
        <f t="shared" si="249"/>
        <v>285</v>
      </c>
      <c r="AN1999" s="1">
        <f t="shared" si="250"/>
        <v>0</v>
      </c>
      <c r="AO1999" s="1">
        <f t="shared" si="251"/>
        <v>0</v>
      </c>
      <c r="AP1999" s="1">
        <f t="shared" si="252"/>
        <v>0</v>
      </c>
      <c r="AQ1999" s="1">
        <f t="shared" si="253"/>
        <v>0</v>
      </c>
      <c r="AR1999" s="1" t="str">
        <f t="shared" si="255"/>
        <v>CA</v>
      </c>
      <c r="AS1999" s="2" t="str">
        <f>VLOOKUP(AR1999,Sites!A:B,2,FALSE)</f>
        <v>IKO Kankakee </v>
      </c>
      <c r="AT1999" s="2" t="str">
        <f>VLOOKUP(AR1999,Sites!A:C,3,FALSE)</f>
        <v>IKO-US </v>
      </c>
      <c r="AU1999" s="3">
        <f t="shared" si="254"/>
        <v>285</v>
      </c>
    </row>
    <row r="2000" spans="1:47" x14ac:dyDescent="0.25">
      <c r="A2000" s="5" t="s">
        <v>5028</v>
      </c>
      <c r="B2000" s="5" t="s">
        <v>5029</v>
      </c>
      <c r="C2000" s="5">
        <v>5</v>
      </c>
      <c r="D2000" s="5" t="s">
        <v>24</v>
      </c>
      <c r="E2000" s="5" t="s">
        <v>944</v>
      </c>
      <c r="F2000" s="5" t="s">
        <v>3854</v>
      </c>
      <c r="G2000" s="5" t="s">
        <v>945</v>
      </c>
      <c r="X2000" s="5">
        <v>0</v>
      </c>
      <c r="AH2000" s="15"/>
      <c r="AI2000" s="5">
        <v>0</v>
      </c>
      <c r="AJ2000" s="1">
        <f t="array" ref="AJ2000">INDEX(I2000:X2000, MATCH(FALSE,ISBLANK(I2000:X2000),FALSE))</f>
        <v>0</v>
      </c>
      <c r="AK2000" s="1">
        <f t="array" ref="AK2000">IF(AJ2000=0,INDEX(Y2000:AI2000, MATCH(FALSE,ISBLANK(Y2000:AI2000),FALSE)),0)</f>
        <v>0</v>
      </c>
      <c r="AL2000" s="1">
        <f t="shared" si="248"/>
        <v>0</v>
      </c>
      <c r="AM2000" s="1">
        <f t="shared" si="249"/>
        <v>0</v>
      </c>
      <c r="AN2000" s="1">
        <f t="shared" si="250"/>
        <v>0</v>
      </c>
      <c r="AO2000" s="1">
        <f t="shared" si="251"/>
        <v>0</v>
      </c>
      <c r="AP2000" s="1">
        <f t="shared" si="252"/>
        <v>5</v>
      </c>
      <c r="AQ2000" s="1">
        <f t="shared" si="253"/>
        <v>285</v>
      </c>
      <c r="AR2000" s="1">
        <f t="shared" si="255"/>
        <v>0</v>
      </c>
      <c r="AS2000" s="2" t="str">
        <f>VLOOKUP(AR2000,Sites!A:B,2,FALSE)</f>
        <v>N/A</v>
      </c>
      <c r="AT2000" s="2" t="str">
        <f>VLOOKUP(AR2000,Sites!A:C,3,FALSE)</f>
        <v>N/A</v>
      </c>
      <c r="AU2000" s="3">
        <f t="shared" si="254"/>
        <v>285</v>
      </c>
    </row>
    <row r="2001" spans="1:47" x14ac:dyDescent="0.25">
      <c r="A2001" s="5" t="s">
        <v>5030</v>
      </c>
      <c r="B2001" s="5" t="s">
        <v>5031</v>
      </c>
      <c r="C2001" s="5">
        <v>32</v>
      </c>
      <c r="D2001" s="5" t="s">
        <v>24</v>
      </c>
      <c r="E2001" s="5" t="s">
        <v>63</v>
      </c>
      <c r="F2001" s="5" t="s">
        <v>3960</v>
      </c>
      <c r="G2001" s="5" t="s">
        <v>65</v>
      </c>
      <c r="X2001" s="5">
        <v>0</v>
      </c>
      <c r="AH2001" s="15"/>
      <c r="AI2001" s="5">
        <v>0</v>
      </c>
      <c r="AJ2001" s="1">
        <f t="array" ref="AJ2001">INDEX(I2001:X2001, MATCH(FALSE,ISBLANK(I2001:X2001),FALSE))</f>
        <v>0</v>
      </c>
      <c r="AK2001" s="1">
        <f t="array" ref="AK2001">IF(AJ2001=0,INDEX(Y2001:AI2001, MATCH(FALSE,ISBLANK(Y2001:AI2001),FALSE)),0)</f>
        <v>0</v>
      </c>
      <c r="AL2001" s="1">
        <f t="shared" si="248"/>
        <v>0</v>
      </c>
      <c r="AM2001" s="1">
        <f t="shared" si="249"/>
        <v>0</v>
      </c>
      <c r="AN2001" s="1">
        <f t="shared" si="250"/>
        <v>0</v>
      </c>
      <c r="AO2001" s="1">
        <f t="shared" si="251"/>
        <v>0</v>
      </c>
      <c r="AP2001" s="1">
        <f t="shared" si="252"/>
        <v>32</v>
      </c>
      <c r="AQ2001" s="1">
        <f t="shared" si="253"/>
        <v>0</v>
      </c>
      <c r="AR2001" s="1">
        <f t="shared" si="255"/>
        <v>0</v>
      </c>
      <c r="AS2001" s="2" t="str">
        <f>VLOOKUP(AR2001,Sites!A:B,2,FALSE)</f>
        <v>N/A</v>
      </c>
      <c r="AT2001" s="2" t="str">
        <f>VLOOKUP(AR2001,Sites!A:C,3,FALSE)</f>
        <v>N/A</v>
      </c>
      <c r="AU2001" s="3">
        <f t="shared" si="254"/>
        <v>0</v>
      </c>
    </row>
    <row r="2002" spans="1:47" x14ac:dyDescent="0.25">
      <c r="A2002" s="5" t="s">
        <v>5032</v>
      </c>
      <c r="B2002" s="5" t="s">
        <v>5033</v>
      </c>
      <c r="C2002" s="5">
        <v>6</v>
      </c>
      <c r="D2002" s="5" t="s">
        <v>24</v>
      </c>
      <c r="E2002" s="5" t="s">
        <v>72</v>
      </c>
      <c r="F2002" s="5" t="s">
        <v>5034</v>
      </c>
      <c r="G2002" s="5" t="s">
        <v>74</v>
      </c>
      <c r="X2002" s="5">
        <v>0</v>
      </c>
      <c r="AH2002" s="15"/>
      <c r="AI2002" s="5">
        <v>0</v>
      </c>
      <c r="AJ2002" s="1">
        <f t="array" ref="AJ2002">INDEX(I2002:X2002, MATCH(FALSE,ISBLANK(I2002:X2002),FALSE))</f>
        <v>0</v>
      </c>
      <c r="AK2002" s="1">
        <f t="array" ref="AK2002">IF(AJ2002=0,INDEX(Y2002:AI2002, MATCH(FALSE,ISBLANK(Y2002:AI2002),FALSE)),0)</f>
        <v>0</v>
      </c>
      <c r="AL2002" s="1">
        <f t="shared" si="248"/>
        <v>0</v>
      </c>
      <c r="AM2002" s="1">
        <f t="shared" si="249"/>
        <v>0</v>
      </c>
      <c r="AN2002" s="1">
        <f t="shared" si="250"/>
        <v>0</v>
      </c>
      <c r="AO2002" s="1">
        <f t="shared" si="251"/>
        <v>0</v>
      </c>
      <c r="AP2002" s="1">
        <f t="shared" si="252"/>
        <v>6</v>
      </c>
      <c r="AQ2002" s="1">
        <f t="shared" si="253"/>
        <v>67.800000000000011</v>
      </c>
      <c r="AR2002" s="1">
        <f t="shared" si="255"/>
        <v>0</v>
      </c>
      <c r="AS2002" s="2" t="str">
        <f>VLOOKUP(AR2002,Sites!A:B,2,FALSE)</f>
        <v>N/A</v>
      </c>
      <c r="AT2002" s="2" t="str">
        <f>VLOOKUP(AR2002,Sites!A:C,3,FALSE)</f>
        <v>N/A</v>
      </c>
      <c r="AU2002" s="3">
        <f t="shared" si="254"/>
        <v>67.800000000000011</v>
      </c>
    </row>
    <row r="2003" spans="1:47" x14ac:dyDescent="0.25">
      <c r="A2003" s="5" t="s">
        <v>5035</v>
      </c>
      <c r="B2003" s="5" t="s">
        <v>5036</v>
      </c>
      <c r="C2003" s="5">
        <v>1</v>
      </c>
      <c r="D2003" s="5" t="s">
        <v>24</v>
      </c>
      <c r="E2003" s="5" t="s">
        <v>48</v>
      </c>
      <c r="F2003" s="5" t="s">
        <v>3960</v>
      </c>
      <c r="G2003" s="5" t="s">
        <v>50</v>
      </c>
      <c r="X2003" s="5">
        <v>0</v>
      </c>
      <c r="Z2003" s="5" t="s">
        <v>15</v>
      </c>
      <c r="AH2003" s="15" t="s">
        <v>17</v>
      </c>
      <c r="AI2003" s="5">
        <v>0</v>
      </c>
      <c r="AJ2003" s="1">
        <f t="array" ref="AJ2003">INDEX(I2003:X2003, MATCH(FALSE,ISBLANK(I2003:X2003),FALSE))</f>
        <v>0</v>
      </c>
      <c r="AK2003" s="1" t="str">
        <f t="array" ref="AK2003">IF(AJ2003=0,INDEX(Y2003:AI2003, MATCH(FALSE,ISBLANK(Y2003:AI2003),FALSE)),0)</f>
        <v>GH</v>
      </c>
      <c r="AL2003" s="1">
        <f t="shared" si="248"/>
        <v>0</v>
      </c>
      <c r="AM2003" s="1">
        <f t="shared" si="249"/>
        <v>0</v>
      </c>
      <c r="AN2003" s="1">
        <f t="shared" si="250"/>
        <v>1</v>
      </c>
      <c r="AO2003" s="1">
        <f t="shared" si="251"/>
        <v>0</v>
      </c>
      <c r="AP2003" s="1">
        <f t="shared" si="252"/>
        <v>0</v>
      </c>
      <c r="AQ2003" s="1">
        <f t="shared" si="253"/>
        <v>0</v>
      </c>
      <c r="AR2003" s="1" t="str">
        <f t="shared" si="255"/>
        <v>GH</v>
      </c>
      <c r="AS2003" s="2" t="str">
        <f>VLOOKUP(AR2003,Sites!A:B,2,FALSE)</f>
        <v>IKO Hawkesbury Site </v>
      </c>
      <c r="AT2003" s="2" t="str">
        <f>VLOOKUP(AR2003,Sites!A:C,3,FALSE)</f>
        <v>IKO-CAD </v>
      </c>
      <c r="AU2003" s="3">
        <f t="shared" si="254"/>
        <v>0</v>
      </c>
    </row>
    <row r="2004" spans="1:47" x14ac:dyDescent="0.25">
      <c r="A2004" s="5" t="s">
        <v>5037</v>
      </c>
      <c r="B2004" s="5" t="s">
        <v>5038</v>
      </c>
      <c r="C2004" s="5">
        <v>5</v>
      </c>
      <c r="D2004" s="5" t="s">
        <v>24</v>
      </c>
      <c r="E2004" s="5" t="s">
        <v>53</v>
      </c>
      <c r="F2004" s="5" t="s">
        <v>3960</v>
      </c>
      <c r="G2004" s="5" t="s">
        <v>54</v>
      </c>
      <c r="X2004" s="5">
        <v>0</v>
      </c>
      <c r="Z2004" s="5" t="s">
        <v>15</v>
      </c>
      <c r="AH2004" s="15"/>
      <c r="AI2004" s="5">
        <v>0</v>
      </c>
      <c r="AJ2004" s="1">
        <f t="array" ref="AJ2004">INDEX(I2004:X2004, MATCH(FALSE,ISBLANK(I2004:X2004),FALSE))</f>
        <v>0</v>
      </c>
      <c r="AK2004" s="1" t="str">
        <f t="array" ref="AK2004">IF(AJ2004=0,INDEX(Y2004:AI2004, MATCH(FALSE,ISBLANK(Y2004:AI2004),FALSE)),0)</f>
        <v>GH</v>
      </c>
      <c r="AL2004" s="1">
        <f t="shared" si="248"/>
        <v>0</v>
      </c>
      <c r="AM2004" s="1">
        <f t="shared" si="249"/>
        <v>0</v>
      </c>
      <c r="AN2004" s="1">
        <f t="shared" si="250"/>
        <v>5</v>
      </c>
      <c r="AO2004" s="1">
        <f t="shared" si="251"/>
        <v>0</v>
      </c>
      <c r="AP2004" s="1">
        <f t="shared" si="252"/>
        <v>0</v>
      </c>
      <c r="AQ2004" s="1">
        <f t="shared" si="253"/>
        <v>0</v>
      </c>
      <c r="AR2004" s="1" t="str">
        <f t="shared" si="255"/>
        <v>GH</v>
      </c>
      <c r="AS2004" s="2" t="str">
        <f>VLOOKUP(AR2004,Sites!A:B,2,FALSE)</f>
        <v>IKO Hawkesbury Site </v>
      </c>
      <c r="AT2004" s="2" t="str">
        <f>VLOOKUP(AR2004,Sites!A:C,3,FALSE)</f>
        <v>IKO-CAD </v>
      </c>
      <c r="AU2004" s="3">
        <f t="shared" si="254"/>
        <v>0</v>
      </c>
    </row>
    <row r="2005" spans="1:47" x14ac:dyDescent="0.25">
      <c r="A2005" s="5" t="s">
        <v>5039</v>
      </c>
      <c r="B2005" s="5" t="s">
        <v>5040</v>
      </c>
      <c r="C2005" s="5">
        <v>2</v>
      </c>
      <c r="D2005" s="5" t="s">
        <v>24</v>
      </c>
      <c r="E2005" s="5" t="s">
        <v>57</v>
      </c>
      <c r="F2005" s="5" t="s">
        <v>3960</v>
      </c>
      <c r="G2005" s="5" t="s">
        <v>59</v>
      </c>
      <c r="X2005" s="5">
        <v>0</v>
      </c>
      <c r="AH2005" s="15"/>
      <c r="AI2005" s="5">
        <v>0</v>
      </c>
      <c r="AJ2005" s="1">
        <f t="array" ref="AJ2005">INDEX(I2005:X2005, MATCH(FALSE,ISBLANK(I2005:X2005),FALSE))</f>
        <v>0</v>
      </c>
      <c r="AK2005" s="1">
        <f t="array" ref="AK2005">IF(AJ2005=0,INDEX(Y2005:AI2005, MATCH(FALSE,ISBLANK(Y2005:AI2005),FALSE)),0)</f>
        <v>0</v>
      </c>
      <c r="AL2005" s="1">
        <f t="shared" si="248"/>
        <v>0</v>
      </c>
      <c r="AM2005" s="1">
        <f t="shared" si="249"/>
        <v>0</v>
      </c>
      <c r="AN2005" s="1">
        <f t="shared" si="250"/>
        <v>0</v>
      </c>
      <c r="AO2005" s="1">
        <f t="shared" si="251"/>
        <v>0</v>
      </c>
      <c r="AP2005" s="1">
        <f t="shared" si="252"/>
        <v>2</v>
      </c>
      <c r="AQ2005" s="1">
        <f t="shared" si="253"/>
        <v>0</v>
      </c>
      <c r="AR2005" s="1">
        <f t="shared" si="255"/>
        <v>0</v>
      </c>
      <c r="AS2005" s="2" t="str">
        <f>VLOOKUP(AR2005,Sites!A:B,2,FALSE)</f>
        <v>N/A</v>
      </c>
      <c r="AT2005" s="2" t="str">
        <f>VLOOKUP(AR2005,Sites!A:C,3,FALSE)</f>
        <v>N/A</v>
      </c>
      <c r="AU2005" s="3">
        <f t="shared" si="254"/>
        <v>0</v>
      </c>
    </row>
    <row r="2006" spans="1:47" x14ac:dyDescent="0.25">
      <c r="A2006" s="5" t="s">
        <v>5041</v>
      </c>
      <c r="B2006" s="5" t="s">
        <v>5042</v>
      </c>
      <c r="C2006" s="5">
        <v>1</v>
      </c>
      <c r="D2006" s="5" t="s">
        <v>24</v>
      </c>
      <c r="E2006" s="5" t="s">
        <v>63</v>
      </c>
      <c r="F2006" s="5" t="s">
        <v>3960</v>
      </c>
      <c r="G2006" s="5" t="s">
        <v>65</v>
      </c>
      <c r="X2006" s="5">
        <v>0</v>
      </c>
      <c r="AH2006" s="15"/>
      <c r="AI2006" s="5">
        <v>0</v>
      </c>
      <c r="AJ2006" s="1">
        <f t="array" ref="AJ2006">INDEX(I2006:X2006, MATCH(FALSE,ISBLANK(I2006:X2006),FALSE))</f>
        <v>0</v>
      </c>
      <c r="AK2006" s="1">
        <f t="array" ref="AK2006">IF(AJ2006=0,INDEX(Y2006:AI2006, MATCH(FALSE,ISBLANK(Y2006:AI2006),FALSE)),0)</f>
        <v>0</v>
      </c>
      <c r="AL2006" s="1">
        <f t="shared" si="248"/>
        <v>0</v>
      </c>
      <c r="AM2006" s="1">
        <f t="shared" si="249"/>
        <v>0</v>
      </c>
      <c r="AN2006" s="1">
        <f t="shared" si="250"/>
        <v>0</v>
      </c>
      <c r="AO2006" s="1">
        <f t="shared" si="251"/>
        <v>0</v>
      </c>
      <c r="AP2006" s="1">
        <f t="shared" si="252"/>
        <v>1</v>
      </c>
      <c r="AQ2006" s="1">
        <f t="shared" si="253"/>
        <v>0</v>
      </c>
      <c r="AR2006" s="1">
        <f t="shared" si="255"/>
        <v>0</v>
      </c>
      <c r="AS2006" s="2" t="str">
        <f>VLOOKUP(AR2006,Sites!A:B,2,FALSE)</f>
        <v>N/A</v>
      </c>
      <c r="AT2006" s="2" t="str">
        <f>VLOOKUP(AR2006,Sites!A:C,3,FALSE)</f>
        <v>N/A</v>
      </c>
      <c r="AU2006" s="3">
        <f t="shared" si="254"/>
        <v>0</v>
      </c>
    </row>
    <row r="2007" spans="1:47" x14ac:dyDescent="0.25">
      <c r="A2007" s="5" t="s">
        <v>5043</v>
      </c>
      <c r="B2007" s="5" t="s">
        <v>5044</v>
      </c>
      <c r="C2007" s="5">
        <v>160</v>
      </c>
      <c r="D2007" s="5" t="s">
        <v>62</v>
      </c>
      <c r="E2007" s="5" t="s">
        <v>1552</v>
      </c>
      <c r="F2007" s="5" t="s">
        <v>5045</v>
      </c>
      <c r="G2007" s="5" t="s">
        <v>1554</v>
      </c>
      <c r="X2007" s="5">
        <v>0</v>
      </c>
      <c r="AH2007" s="15"/>
      <c r="AI2007" s="5">
        <v>0</v>
      </c>
      <c r="AJ2007" s="1">
        <f t="array" ref="AJ2007">INDEX(I2007:X2007, MATCH(FALSE,ISBLANK(I2007:X2007),FALSE))</f>
        <v>0</v>
      </c>
      <c r="AK2007" s="1">
        <f t="array" ref="AK2007">IF(AJ2007=0,INDEX(Y2007:AI2007, MATCH(FALSE,ISBLANK(Y2007:AI2007),FALSE)),0)</f>
        <v>0</v>
      </c>
      <c r="AL2007" s="1">
        <f t="shared" si="248"/>
        <v>0</v>
      </c>
      <c r="AM2007" s="1">
        <f t="shared" si="249"/>
        <v>0</v>
      </c>
      <c r="AN2007" s="1">
        <f t="shared" si="250"/>
        <v>0</v>
      </c>
      <c r="AO2007" s="1">
        <f t="shared" si="251"/>
        <v>0</v>
      </c>
      <c r="AP2007" s="1">
        <f t="shared" si="252"/>
        <v>160</v>
      </c>
      <c r="AQ2007" s="1">
        <f t="shared" si="253"/>
        <v>900.8</v>
      </c>
      <c r="AR2007" s="1">
        <f t="shared" si="255"/>
        <v>0</v>
      </c>
      <c r="AS2007" s="2" t="str">
        <f>VLOOKUP(AR2007,Sites!A:B,2,FALSE)</f>
        <v>N/A</v>
      </c>
      <c r="AT2007" s="2" t="str">
        <f>VLOOKUP(AR2007,Sites!A:C,3,FALSE)</f>
        <v>N/A</v>
      </c>
      <c r="AU2007" s="3">
        <f t="shared" si="254"/>
        <v>900.8</v>
      </c>
    </row>
    <row r="2008" spans="1:47" x14ac:dyDescent="0.25">
      <c r="A2008" s="5" t="s">
        <v>5046</v>
      </c>
      <c r="B2008" s="5" t="s">
        <v>5047</v>
      </c>
      <c r="C2008" s="5">
        <v>1</v>
      </c>
      <c r="D2008" s="5" t="s">
        <v>24</v>
      </c>
      <c r="E2008" s="5" t="s">
        <v>63</v>
      </c>
      <c r="F2008" s="5" t="s">
        <v>3960</v>
      </c>
      <c r="G2008" s="5" t="s">
        <v>65</v>
      </c>
      <c r="X2008" s="5">
        <v>0</v>
      </c>
      <c r="AH2008" s="15"/>
      <c r="AI2008" s="5">
        <v>0</v>
      </c>
      <c r="AJ2008" s="1">
        <f t="array" ref="AJ2008">INDEX(I2008:X2008, MATCH(FALSE,ISBLANK(I2008:X2008),FALSE))</f>
        <v>0</v>
      </c>
      <c r="AK2008" s="1">
        <f t="array" ref="AK2008">IF(AJ2008=0,INDEX(Y2008:AI2008, MATCH(FALSE,ISBLANK(Y2008:AI2008),FALSE)),0)</f>
        <v>0</v>
      </c>
      <c r="AL2008" s="1">
        <f t="shared" si="248"/>
        <v>0</v>
      </c>
      <c r="AM2008" s="1">
        <f t="shared" si="249"/>
        <v>0</v>
      </c>
      <c r="AN2008" s="1">
        <f t="shared" si="250"/>
        <v>0</v>
      </c>
      <c r="AO2008" s="1">
        <f t="shared" si="251"/>
        <v>0</v>
      </c>
      <c r="AP2008" s="1">
        <f t="shared" si="252"/>
        <v>1</v>
      </c>
      <c r="AQ2008" s="1">
        <f t="shared" si="253"/>
        <v>0</v>
      </c>
      <c r="AR2008" s="1">
        <f t="shared" si="255"/>
        <v>0</v>
      </c>
      <c r="AS2008" s="2" t="str">
        <f>VLOOKUP(AR2008,Sites!A:B,2,FALSE)</f>
        <v>N/A</v>
      </c>
      <c r="AT2008" s="2" t="str">
        <f>VLOOKUP(AR2008,Sites!A:C,3,FALSE)</f>
        <v>N/A</v>
      </c>
      <c r="AU2008" s="3">
        <f t="shared" si="254"/>
        <v>0</v>
      </c>
    </row>
    <row r="2009" spans="1:47" x14ac:dyDescent="0.25">
      <c r="A2009" s="5" t="s">
        <v>5048</v>
      </c>
      <c r="B2009" s="5" t="s">
        <v>5049</v>
      </c>
      <c r="C2009" s="5">
        <v>2</v>
      </c>
      <c r="D2009" s="5" t="s">
        <v>24</v>
      </c>
      <c r="E2009" s="5" t="s">
        <v>4146</v>
      </c>
      <c r="F2009" s="5" t="s">
        <v>3960</v>
      </c>
      <c r="G2009" s="5" t="s">
        <v>4147</v>
      </c>
      <c r="K2009" s="5" t="s">
        <v>9</v>
      </c>
      <c r="P2009" s="5" t="s">
        <v>9</v>
      </c>
      <c r="U2009" s="5" t="s">
        <v>9</v>
      </c>
      <c r="X2009" s="5">
        <v>0</v>
      </c>
      <c r="Z2009" s="5" t="s">
        <v>15</v>
      </c>
      <c r="AE2009" s="5" t="s">
        <v>20</v>
      </c>
      <c r="AH2009" s="15"/>
      <c r="AI2009" s="5">
        <v>0</v>
      </c>
      <c r="AJ2009" s="1" t="str">
        <f t="array" ref="AJ2009">INDEX(I2009:X2009, MATCH(FALSE,ISBLANK(I2009:X2009),FALSE))</f>
        <v>GS</v>
      </c>
      <c r="AK2009" s="1">
        <f t="array" ref="AK2009">IF(AJ2009=0,INDEX(Y2009:AI2009, MATCH(FALSE,ISBLANK(Y2009:AI2009),FALSE)),0)</f>
        <v>0</v>
      </c>
      <c r="AL2009" s="1">
        <f t="shared" si="248"/>
        <v>2</v>
      </c>
      <c r="AM2009" s="1">
        <f t="shared" si="249"/>
        <v>0</v>
      </c>
      <c r="AN2009" s="1">
        <f t="shared" si="250"/>
        <v>0</v>
      </c>
      <c r="AO2009" s="1">
        <f t="shared" si="251"/>
        <v>0</v>
      </c>
      <c r="AP2009" s="1">
        <f t="shared" si="252"/>
        <v>0</v>
      </c>
      <c r="AQ2009" s="1">
        <f t="shared" si="253"/>
        <v>0</v>
      </c>
      <c r="AR2009" s="1" t="str">
        <f t="shared" si="255"/>
        <v>GS</v>
      </c>
      <c r="AS2009" s="2" t="str">
        <f>VLOOKUP(AR2009,Sites!A:B,2,FALSE)</f>
        <v>IKO Sylacauga </v>
      </c>
      <c r="AT2009" s="2" t="str">
        <f>VLOOKUP(AR2009,Sites!A:C,3,FALSE)</f>
        <v>IKO-US </v>
      </c>
      <c r="AU2009" s="3">
        <f t="shared" si="254"/>
        <v>0</v>
      </c>
    </row>
    <row r="2010" spans="1:47" x14ac:dyDescent="0.25">
      <c r="A2010" s="5" t="s">
        <v>5050</v>
      </c>
      <c r="B2010" s="5" t="s">
        <v>5051</v>
      </c>
      <c r="C2010" s="5">
        <v>2</v>
      </c>
      <c r="D2010" s="5" t="s">
        <v>24</v>
      </c>
      <c r="E2010" s="5" t="s">
        <v>57</v>
      </c>
      <c r="F2010" s="5" t="s">
        <v>3960</v>
      </c>
      <c r="G2010" s="5" t="s">
        <v>59</v>
      </c>
      <c r="X2010" s="5">
        <v>0</v>
      </c>
      <c r="AH2010" s="15"/>
      <c r="AI2010" s="5">
        <v>0</v>
      </c>
      <c r="AJ2010" s="1">
        <f t="array" ref="AJ2010">INDEX(I2010:X2010, MATCH(FALSE,ISBLANK(I2010:X2010),FALSE))</f>
        <v>0</v>
      </c>
      <c r="AK2010" s="1">
        <f t="array" ref="AK2010">IF(AJ2010=0,INDEX(Y2010:AI2010, MATCH(FALSE,ISBLANK(Y2010:AI2010),FALSE)),0)</f>
        <v>0</v>
      </c>
      <c r="AL2010" s="1">
        <f t="shared" si="248"/>
        <v>0</v>
      </c>
      <c r="AM2010" s="1">
        <f t="shared" si="249"/>
        <v>0</v>
      </c>
      <c r="AN2010" s="1">
        <f t="shared" si="250"/>
        <v>0</v>
      </c>
      <c r="AO2010" s="1">
        <f t="shared" si="251"/>
        <v>0</v>
      </c>
      <c r="AP2010" s="1">
        <f t="shared" si="252"/>
        <v>2</v>
      </c>
      <c r="AQ2010" s="1">
        <f t="shared" si="253"/>
        <v>0</v>
      </c>
      <c r="AR2010" s="1">
        <f t="shared" si="255"/>
        <v>0</v>
      </c>
      <c r="AS2010" s="2" t="str">
        <f>VLOOKUP(AR2010,Sites!A:B,2,FALSE)</f>
        <v>N/A</v>
      </c>
      <c r="AT2010" s="2" t="str">
        <f>VLOOKUP(AR2010,Sites!A:C,3,FALSE)</f>
        <v>N/A</v>
      </c>
      <c r="AU2010" s="3">
        <f t="shared" si="254"/>
        <v>0</v>
      </c>
    </row>
    <row r="2011" spans="1:47" x14ac:dyDescent="0.25">
      <c r="A2011" s="5" t="s">
        <v>5052</v>
      </c>
      <c r="B2011" s="5" t="s">
        <v>5053</v>
      </c>
      <c r="C2011" s="5">
        <v>4</v>
      </c>
      <c r="D2011" s="5" t="s">
        <v>24</v>
      </c>
      <c r="E2011" s="5" t="s">
        <v>2142</v>
      </c>
      <c r="F2011" s="5" t="s">
        <v>3960</v>
      </c>
      <c r="G2011" s="5" t="s">
        <v>2143</v>
      </c>
      <c r="X2011" s="5">
        <v>0</v>
      </c>
      <c r="AH2011" s="15"/>
      <c r="AI2011" s="5">
        <v>0</v>
      </c>
      <c r="AJ2011" s="1">
        <f t="array" ref="AJ2011">INDEX(I2011:X2011, MATCH(FALSE,ISBLANK(I2011:X2011),FALSE))</f>
        <v>0</v>
      </c>
      <c r="AK2011" s="1">
        <f t="array" ref="AK2011">IF(AJ2011=0,INDEX(Y2011:AI2011, MATCH(FALSE,ISBLANK(Y2011:AI2011),FALSE)),0)</f>
        <v>0</v>
      </c>
      <c r="AL2011" s="1">
        <f t="shared" si="248"/>
        <v>0</v>
      </c>
      <c r="AM2011" s="1">
        <f t="shared" si="249"/>
        <v>0</v>
      </c>
      <c r="AN2011" s="1">
        <f t="shared" si="250"/>
        <v>0</v>
      </c>
      <c r="AO2011" s="1">
        <f t="shared" si="251"/>
        <v>0</v>
      </c>
      <c r="AP2011" s="1">
        <f t="shared" si="252"/>
        <v>4</v>
      </c>
      <c r="AQ2011" s="1">
        <f t="shared" si="253"/>
        <v>0</v>
      </c>
      <c r="AR2011" s="1">
        <f t="shared" si="255"/>
        <v>0</v>
      </c>
      <c r="AS2011" s="2" t="str">
        <f>VLOOKUP(AR2011,Sites!A:B,2,FALSE)</f>
        <v>N/A</v>
      </c>
      <c r="AT2011" s="2" t="str">
        <f>VLOOKUP(AR2011,Sites!A:C,3,FALSE)</f>
        <v>N/A</v>
      </c>
      <c r="AU2011" s="3">
        <f t="shared" si="254"/>
        <v>0</v>
      </c>
    </row>
    <row r="2012" spans="1:47" x14ac:dyDescent="0.25">
      <c r="A2012" s="5" t="s">
        <v>5054</v>
      </c>
      <c r="B2012" s="5" t="s">
        <v>5055</v>
      </c>
      <c r="C2012" s="5">
        <v>3</v>
      </c>
      <c r="D2012" s="5" t="s">
        <v>24</v>
      </c>
      <c r="E2012" s="5" t="s">
        <v>25</v>
      </c>
      <c r="F2012" s="5" t="s">
        <v>3960</v>
      </c>
      <c r="G2012" s="5" t="s">
        <v>27</v>
      </c>
      <c r="X2012" s="5">
        <v>0</v>
      </c>
      <c r="AH2012" s="15"/>
      <c r="AI2012" s="5">
        <v>0</v>
      </c>
      <c r="AJ2012" s="1">
        <f t="array" ref="AJ2012">INDEX(I2012:X2012, MATCH(FALSE,ISBLANK(I2012:X2012),FALSE))</f>
        <v>0</v>
      </c>
      <c r="AK2012" s="1">
        <f t="array" ref="AK2012">IF(AJ2012=0,INDEX(Y2012:AI2012, MATCH(FALSE,ISBLANK(Y2012:AI2012),FALSE)),0)</f>
        <v>0</v>
      </c>
      <c r="AL2012" s="1">
        <f t="shared" si="248"/>
        <v>0</v>
      </c>
      <c r="AM2012" s="1">
        <f t="shared" si="249"/>
        <v>0</v>
      </c>
      <c r="AN2012" s="1">
        <f t="shared" si="250"/>
        <v>0</v>
      </c>
      <c r="AO2012" s="1">
        <f t="shared" si="251"/>
        <v>0</v>
      </c>
      <c r="AP2012" s="1">
        <f t="shared" si="252"/>
        <v>3</v>
      </c>
      <c r="AQ2012" s="1">
        <f t="shared" si="253"/>
        <v>0</v>
      </c>
      <c r="AR2012" s="1">
        <f t="shared" si="255"/>
        <v>0</v>
      </c>
      <c r="AS2012" s="2" t="str">
        <f>VLOOKUP(AR2012,Sites!A:B,2,FALSE)</f>
        <v>N/A</v>
      </c>
      <c r="AT2012" s="2" t="str">
        <f>VLOOKUP(AR2012,Sites!A:C,3,FALSE)</f>
        <v>N/A</v>
      </c>
      <c r="AU2012" s="3">
        <f t="shared" si="254"/>
        <v>0</v>
      </c>
    </row>
    <row r="2013" spans="1:47" x14ac:dyDescent="0.25">
      <c r="A2013" s="5" t="s">
        <v>5056</v>
      </c>
      <c r="B2013" s="5" t="s">
        <v>5057</v>
      </c>
      <c r="C2013" s="5">
        <v>2</v>
      </c>
      <c r="D2013" s="5" t="s">
        <v>24</v>
      </c>
      <c r="E2013" s="5" t="s">
        <v>12899</v>
      </c>
      <c r="F2013" s="5" t="s">
        <v>3960</v>
      </c>
      <c r="G2013" s="5" t="s">
        <v>12901</v>
      </c>
      <c r="X2013" s="5">
        <v>0</v>
      </c>
      <c r="AH2013" s="15"/>
      <c r="AI2013" s="5">
        <v>0</v>
      </c>
      <c r="AJ2013" s="1">
        <f t="array" ref="AJ2013">INDEX(I2013:X2013, MATCH(FALSE,ISBLANK(I2013:X2013),FALSE))</f>
        <v>0</v>
      </c>
      <c r="AK2013" s="1">
        <f t="array" ref="AK2013">IF(AJ2013=0,INDEX(Y2013:AI2013, MATCH(FALSE,ISBLANK(Y2013:AI2013),FALSE)),0)</f>
        <v>0</v>
      </c>
      <c r="AL2013" s="1">
        <f t="shared" si="248"/>
        <v>0</v>
      </c>
      <c r="AM2013" s="1">
        <f t="shared" si="249"/>
        <v>0</v>
      </c>
      <c r="AN2013" s="1">
        <f t="shared" si="250"/>
        <v>0</v>
      </c>
      <c r="AO2013" s="1">
        <f t="shared" si="251"/>
        <v>0</v>
      </c>
      <c r="AP2013" s="1">
        <f t="shared" si="252"/>
        <v>2</v>
      </c>
      <c r="AQ2013" s="1">
        <f t="shared" si="253"/>
        <v>0</v>
      </c>
      <c r="AR2013" s="1">
        <f t="shared" si="255"/>
        <v>0</v>
      </c>
      <c r="AS2013" s="2" t="str">
        <f>VLOOKUP(AR2013,Sites!A:B,2,FALSE)</f>
        <v>N/A</v>
      </c>
      <c r="AT2013" s="2" t="str">
        <f>VLOOKUP(AR2013,Sites!A:C,3,FALSE)</f>
        <v>N/A</v>
      </c>
      <c r="AU2013" s="3">
        <f t="shared" si="254"/>
        <v>0</v>
      </c>
    </row>
    <row r="2014" spans="1:47" x14ac:dyDescent="0.25">
      <c r="A2014" s="5" t="s">
        <v>5058</v>
      </c>
      <c r="B2014" s="5" t="s">
        <v>5059</v>
      </c>
      <c r="C2014" s="5">
        <v>1</v>
      </c>
      <c r="D2014" s="5" t="s">
        <v>24</v>
      </c>
      <c r="E2014" s="5" t="s">
        <v>63</v>
      </c>
      <c r="F2014" s="5" t="s">
        <v>3960</v>
      </c>
      <c r="G2014" s="5" t="s">
        <v>65</v>
      </c>
      <c r="X2014" s="5">
        <v>0</v>
      </c>
      <c r="AH2014" s="15"/>
      <c r="AI2014" s="5">
        <v>0</v>
      </c>
      <c r="AJ2014" s="1">
        <f t="array" ref="AJ2014">INDEX(I2014:X2014, MATCH(FALSE,ISBLANK(I2014:X2014),FALSE))</f>
        <v>0</v>
      </c>
      <c r="AK2014" s="1">
        <f t="array" ref="AK2014">IF(AJ2014=0,INDEX(Y2014:AI2014, MATCH(FALSE,ISBLANK(Y2014:AI2014),FALSE)),0)</f>
        <v>0</v>
      </c>
      <c r="AL2014" s="1">
        <f t="shared" si="248"/>
        <v>0</v>
      </c>
      <c r="AM2014" s="1">
        <f t="shared" si="249"/>
        <v>0</v>
      </c>
      <c r="AN2014" s="1">
        <f t="shared" si="250"/>
        <v>0</v>
      </c>
      <c r="AO2014" s="1">
        <f t="shared" si="251"/>
        <v>0</v>
      </c>
      <c r="AP2014" s="1">
        <f t="shared" si="252"/>
        <v>1</v>
      </c>
      <c r="AQ2014" s="1">
        <f t="shared" si="253"/>
        <v>0</v>
      </c>
      <c r="AR2014" s="1">
        <f t="shared" si="255"/>
        <v>0</v>
      </c>
      <c r="AS2014" s="2" t="str">
        <f>VLOOKUP(AR2014,Sites!A:B,2,FALSE)</f>
        <v>N/A</v>
      </c>
      <c r="AT2014" s="2" t="str">
        <f>VLOOKUP(AR2014,Sites!A:C,3,FALSE)</f>
        <v>N/A</v>
      </c>
      <c r="AU2014" s="3">
        <f t="shared" si="254"/>
        <v>0</v>
      </c>
    </row>
    <row r="2015" spans="1:47" x14ac:dyDescent="0.25">
      <c r="A2015" s="5" t="s">
        <v>5060</v>
      </c>
      <c r="B2015" s="5" t="s">
        <v>5061</v>
      </c>
      <c r="C2015" s="5">
        <v>1</v>
      </c>
      <c r="D2015" s="5" t="s">
        <v>24</v>
      </c>
      <c r="E2015" s="5" t="s">
        <v>63</v>
      </c>
      <c r="F2015" s="5" t="s">
        <v>3960</v>
      </c>
      <c r="G2015" s="5" t="s">
        <v>65</v>
      </c>
      <c r="X2015" s="5">
        <v>0</v>
      </c>
      <c r="AH2015" s="15"/>
      <c r="AI2015" s="5">
        <v>0</v>
      </c>
      <c r="AJ2015" s="1">
        <f t="array" ref="AJ2015">INDEX(I2015:X2015, MATCH(FALSE,ISBLANK(I2015:X2015),FALSE))</f>
        <v>0</v>
      </c>
      <c r="AK2015" s="1">
        <f t="array" ref="AK2015">IF(AJ2015=0,INDEX(Y2015:AI2015, MATCH(FALSE,ISBLANK(Y2015:AI2015),FALSE)),0)</f>
        <v>0</v>
      </c>
      <c r="AL2015" s="1">
        <f t="shared" si="248"/>
        <v>0</v>
      </c>
      <c r="AM2015" s="1">
        <f t="shared" si="249"/>
        <v>0</v>
      </c>
      <c r="AN2015" s="1">
        <f t="shared" si="250"/>
        <v>0</v>
      </c>
      <c r="AO2015" s="1">
        <f t="shared" si="251"/>
        <v>0</v>
      </c>
      <c r="AP2015" s="1">
        <f t="shared" si="252"/>
        <v>1</v>
      </c>
      <c r="AQ2015" s="1">
        <f t="shared" si="253"/>
        <v>0</v>
      </c>
      <c r="AR2015" s="1">
        <f t="shared" si="255"/>
        <v>0</v>
      </c>
      <c r="AS2015" s="2" t="str">
        <f>VLOOKUP(AR2015,Sites!A:B,2,FALSE)</f>
        <v>N/A</v>
      </c>
      <c r="AT2015" s="2" t="str">
        <f>VLOOKUP(AR2015,Sites!A:C,3,FALSE)</f>
        <v>N/A</v>
      </c>
      <c r="AU2015" s="3">
        <f t="shared" si="254"/>
        <v>0</v>
      </c>
    </row>
    <row r="2016" spans="1:47" x14ac:dyDescent="0.25">
      <c r="A2016" s="5" t="s">
        <v>5062</v>
      </c>
      <c r="B2016" s="5" t="s">
        <v>5063</v>
      </c>
      <c r="C2016" s="5">
        <v>1</v>
      </c>
      <c r="D2016" s="5" t="s">
        <v>24</v>
      </c>
      <c r="E2016" s="5" t="s">
        <v>5064</v>
      </c>
      <c r="F2016" s="5" t="s">
        <v>3960</v>
      </c>
      <c r="G2016" s="5" t="s">
        <v>5065</v>
      </c>
      <c r="X2016" s="5">
        <v>0</v>
      </c>
      <c r="AH2016" s="15"/>
      <c r="AI2016" s="5">
        <v>0</v>
      </c>
      <c r="AJ2016" s="1">
        <f t="array" ref="AJ2016">INDEX(I2016:X2016, MATCH(FALSE,ISBLANK(I2016:X2016),FALSE))</f>
        <v>0</v>
      </c>
      <c r="AK2016" s="1">
        <f t="array" ref="AK2016">IF(AJ2016=0,INDEX(Y2016:AI2016, MATCH(FALSE,ISBLANK(Y2016:AI2016),FALSE)),0)</f>
        <v>0</v>
      </c>
      <c r="AL2016" s="1">
        <f t="shared" si="248"/>
        <v>0</v>
      </c>
      <c r="AM2016" s="1">
        <f t="shared" si="249"/>
        <v>0</v>
      </c>
      <c r="AN2016" s="1">
        <f t="shared" si="250"/>
        <v>0</v>
      </c>
      <c r="AO2016" s="1">
        <f t="shared" si="251"/>
        <v>0</v>
      </c>
      <c r="AP2016" s="1">
        <f t="shared" si="252"/>
        <v>1</v>
      </c>
      <c r="AQ2016" s="1">
        <f t="shared" si="253"/>
        <v>0</v>
      </c>
      <c r="AR2016" s="1">
        <f t="shared" si="255"/>
        <v>0</v>
      </c>
      <c r="AS2016" s="2" t="str">
        <f>VLOOKUP(AR2016,Sites!A:B,2,FALSE)</f>
        <v>N/A</v>
      </c>
      <c r="AT2016" s="2" t="str">
        <f>VLOOKUP(AR2016,Sites!A:C,3,FALSE)</f>
        <v>N/A</v>
      </c>
      <c r="AU2016" s="3">
        <f t="shared" si="254"/>
        <v>0</v>
      </c>
    </row>
    <row r="2017" spans="1:47" x14ac:dyDescent="0.25">
      <c r="A2017" s="5" t="s">
        <v>5066</v>
      </c>
      <c r="B2017" s="5" t="s">
        <v>5067</v>
      </c>
      <c r="C2017" s="5">
        <v>2</v>
      </c>
      <c r="D2017" s="5" t="s">
        <v>24</v>
      </c>
      <c r="E2017" s="5" t="s">
        <v>72</v>
      </c>
      <c r="F2017" s="5" t="s">
        <v>5068</v>
      </c>
      <c r="G2017" s="5" t="s">
        <v>74</v>
      </c>
      <c r="X2017" s="5">
        <v>0</v>
      </c>
      <c r="AH2017" s="15"/>
      <c r="AI2017" s="5">
        <v>0</v>
      </c>
      <c r="AJ2017" s="1">
        <f t="array" ref="AJ2017">INDEX(I2017:X2017, MATCH(FALSE,ISBLANK(I2017:X2017),FALSE))</f>
        <v>0</v>
      </c>
      <c r="AK2017" s="1">
        <f t="array" ref="AK2017">IF(AJ2017=0,INDEX(Y2017:AI2017, MATCH(FALSE,ISBLANK(Y2017:AI2017),FALSE)),0)</f>
        <v>0</v>
      </c>
      <c r="AL2017" s="1">
        <f t="shared" si="248"/>
        <v>0</v>
      </c>
      <c r="AM2017" s="1">
        <f t="shared" si="249"/>
        <v>0</v>
      </c>
      <c r="AN2017" s="1">
        <f t="shared" si="250"/>
        <v>0</v>
      </c>
      <c r="AO2017" s="1">
        <f t="shared" si="251"/>
        <v>0</v>
      </c>
      <c r="AP2017" s="1">
        <f t="shared" si="252"/>
        <v>2</v>
      </c>
      <c r="AQ2017" s="1">
        <f t="shared" si="253"/>
        <v>46.5</v>
      </c>
      <c r="AR2017" s="1">
        <f t="shared" si="255"/>
        <v>0</v>
      </c>
      <c r="AS2017" s="2" t="str">
        <f>VLOOKUP(AR2017,Sites!A:B,2,FALSE)</f>
        <v>N/A</v>
      </c>
      <c r="AT2017" s="2" t="str">
        <f>VLOOKUP(AR2017,Sites!A:C,3,FALSE)</f>
        <v>N/A</v>
      </c>
      <c r="AU2017" s="3">
        <f t="shared" si="254"/>
        <v>46.5</v>
      </c>
    </row>
    <row r="2018" spans="1:47" x14ac:dyDescent="0.25">
      <c r="A2018" s="5" t="s">
        <v>5069</v>
      </c>
      <c r="B2018" s="5" t="s">
        <v>5070</v>
      </c>
      <c r="C2018" s="5">
        <v>6</v>
      </c>
      <c r="D2018" s="5" t="s">
        <v>24</v>
      </c>
      <c r="E2018" s="5" t="s">
        <v>63</v>
      </c>
      <c r="F2018" s="5" t="s">
        <v>3960</v>
      </c>
      <c r="G2018" s="5" t="s">
        <v>65</v>
      </c>
      <c r="X2018" s="5">
        <v>0</v>
      </c>
      <c r="AH2018" s="15"/>
      <c r="AI2018" s="5">
        <v>0</v>
      </c>
      <c r="AJ2018" s="1">
        <f t="array" ref="AJ2018">INDEX(I2018:X2018, MATCH(FALSE,ISBLANK(I2018:X2018),FALSE))</f>
        <v>0</v>
      </c>
      <c r="AK2018" s="1">
        <f t="array" ref="AK2018">IF(AJ2018=0,INDEX(Y2018:AI2018, MATCH(FALSE,ISBLANK(Y2018:AI2018),FALSE)),0)</f>
        <v>0</v>
      </c>
      <c r="AL2018" s="1">
        <f t="shared" si="248"/>
        <v>0</v>
      </c>
      <c r="AM2018" s="1">
        <f t="shared" si="249"/>
        <v>0</v>
      </c>
      <c r="AN2018" s="1">
        <f t="shared" si="250"/>
        <v>0</v>
      </c>
      <c r="AO2018" s="1">
        <f t="shared" si="251"/>
        <v>0</v>
      </c>
      <c r="AP2018" s="1">
        <f t="shared" si="252"/>
        <v>6</v>
      </c>
      <c r="AQ2018" s="1">
        <f t="shared" si="253"/>
        <v>0</v>
      </c>
      <c r="AR2018" s="1">
        <f t="shared" si="255"/>
        <v>0</v>
      </c>
      <c r="AS2018" s="2" t="str">
        <f>VLOOKUP(AR2018,Sites!A:B,2,FALSE)</f>
        <v>N/A</v>
      </c>
      <c r="AT2018" s="2" t="str">
        <f>VLOOKUP(AR2018,Sites!A:C,3,FALSE)</f>
        <v>N/A</v>
      </c>
      <c r="AU2018" s="3">
        <f t="shared" si="254"/>
        <v>0</v>
      </c>
    </row>
    <row r="2019" spans="1:47" x14ac:dyDescent="0.25">
      <c r="A2019" s="5" t="s">
        <v>5071</v>
      </c>
      <c r="B2019" s="5" t="s">
        <v>5072</v>
      </c>
      <c r="C2019" s="5">
        <v>1</v>
      </c>
      <c r="D2019" s="5" t="s">
        <v>24</v>
      </c>
      <c r="E2019" s="5" t="s">
        <v>15773</v>
      </c>
      <c r="F2019" s="5" t="s">
        <v>3960</v>
      </c>
      <c r="G2019" s="5" t="s">
        <v>15877</v>
      </c>
      <c r="K2019" s="5" t="s">
        <v>9</v>
      </c>
      <c r="P2019" s="5" t="s">
        <v>9</v>
      </c>
      <c r="U2019" s="5" t="s">
        <v>9</v>
      </c>
      <c r="X2019" s="5">
        <v>0</v>
      </c>
      <c r="Z2019" s="5" t="s">
        <v>15</v>
      </c>
      <c r="AE2019" s="5" t="s">
        <v>20</v>
      </c>
      <c r="AH2019" s="15"/>
      <c r="AI2019" s="5">
        <v>0</v>
      </c>
      <c r="AJ2019" s="1" t="str">
        <f t="array" ref="AJ2019">INDEX(I2019:X2019, MATCH(FALSE,ISBLANK(I2019:X2019),FALSE))</f>
        <v>GS</v>
      </c>
      <c r="AK2019" s="1">
        <f t="array" ref="AK2019">IF(AJ2019=0,INDEX(Y2019:AI2019, MATCH(FALSE,ISBLANK(Y2019:AI2019),FALSE)),0)</f>
        <v>0</v>
      </c>
      <c r="AL2019" s="1">
        <f t="shared" si="248"/>
        <v>1</v>
      </c>
      <c r="AM2019" s="1">
        <f t="shared" si="249"/>
        <v>0</v>
      </c>
      <c r="AN2019" s="1">
        <f t="shared" si="250"/>
        <v>0</v>
      </c>
      <c r="AO2019" s="1">
        <f t="shared" si="251"/>
        <v>0</v>
      </c>
      <c r="AP2019" s="1">
        <f t="shared" si="252"/>
        <v>0</v>
      </c>
      <c r="AQ2019" s="1">
        <f t="shared" si="253"/>
        <v>0</v>
      </c>
      <c r="AR2019" s="1" t="str">
        <f t="shared" si="255"/>
        <v>GS</v>
      </c>
      <c r="AS2019" s="2" t="str">
        <f>VLOOKUP(AR2019,Sites!A:B,2,FALSE)</f>
        <v>IKO Sylacauga </v>
      </c>
      <c r="AT2019" s="2" t="str">
        <f>VLOOKUP(AR2019,Sites!A:C,3,FALSE)</f>
        <v>IKO-US </v>
      </c>
      <c r="AU2019" s="3">
        <f t="shared" si="254"/>
        <v>0</v>
      </c>
    </row>
    <row r="2020" spans="1:47" x14ac:dyDescent="0.25">
      <c r="A2020" s="5" t="s">
        <v>5073</v>
      </c>
      <c r="B2020" s="5" t="s">
        <v>5074</v>
      </c>
      <c r="C2020" s="5">
        <v>3</v>
      </c>
      <c r="D2020" s="5" t="s">
        <v>24</v>
      </c>
      <c r="E2020" s="5" t="s">
        <v>25</v>
      </c>
      <c r="F2020" s="5" t="s">
        <v>3960</v>
      </c>
      <c r="G2020" s="5" t="s">
        <v>27</v>
      </c>
      <c r="X2020" s="5">
        <v>0</v>
      </c>
      <c r="AH2020" s="15"/>
      <c r="AI2020" s="5">
        <v>0</v>
      </c>
      <c r="AJ2020" s="1">
        <f t="array" ref="AJ2020">INDEX(I2020:X2020, MATCH(FALSE,ISBLANK(I2020:X2020),FALSE))</f>
        <v>0</v>
      </c>
      <c r="AK2020" s="1">
        <f t="array" ref="AK2020">IF(AJ2020=0,INDEX(Y2020:AI2020, MATCH(FALSE,ISBLANK(Y2020:AI2020),FALSE)),0)</f>
        <v>0</v>
      </c>
      <c r="AL2020" s="1">
        <f t="shared" si="248"/>
        <v>0</v>
      </c>
      <c r="AM2020" s="1">
        <f t="shared" si="249"/>
        <v>0</v>
      </c>
      <c r="AN2020" s="1">
        <f t="shared" si="250"/>
        <v>0</v>
      </c>
      <c r="AO2020" s="1">
        <f t="shared" si="251"/>
        <v>0</v>
      </c>
      <c r="AP2020" s="1">
        <f t="shared" si="252"/>
        <v>3</v>
      </c>
      <c r="AQ2020" s="1">
        <f t="shared" si="253"/>
        <v>0</v>
      </c>
      <c r="AR2020" s="1">
        <f t="shared" si="255"/>
        <v>0</v>
      </c>
      <c r="AS2020" s="2" t="str">
        <f>VLOOKUP(AR2020,Sites!A:B,2,FALSE)</f>
        <v>N/A</v>
      </c>
      <c r="AT2020" s="2" t="str">
        <f>VLOOKUP(AR2020,Sites!A:C,3,FALSE)</f>
        <v>N/A</v>
      </c>
      <c r="AU2020" s="3">
        <f t="shared" si="254"/>
        <v>0</v>
      </c>
    </row>
    <row r="2021" spans="1:47" x14ac:dyDescent="0.25">
      <c r="A2021" s="5" t="s">
        <v>5075</v>
      </c>
      <c r="B2021" s="5" t="s">
        <v>5076</v>
      </c>
      <c r="C2021" s="5">
        <v>1</v>
      </c>
      <c r="D2021" s="5" t="s">
        <v>24</v>
      </c>
      <c r="E2021" s="5" t="s">
        <v>151</v>
      </c>
      <c r="F2021" s="5" t="s">
        <v>3960</v>
      </c>
      <c r="G2021" s="5" t="s">
        <v>153</v>
      </c>
      <c r="X2021" s="5">
        <v>0</v>
      </c>
      <c r="AH2021" s="15"/>
      <c r="AI2021" s="5">
        <v>0</v>
      </c>
      <c r="AJ2021" s="1">
        <f t="array" ref="AJ2021">INDEX(I2021:X2021, MATCH(FALSE,ISBLANK(I2021:X2021),FALSE))</f>
        <v>0</v>
      </c>
      <c r="AK2021" s="1">
        <f t="array" ref="AK2021">IF(AJ2021=0,INDEX(Y2021:AI2021, MATCH(FALSE,ISBLANK(Y2021:AI2021),FALSE)),0)</f>
        <v>0</v>
      </c>
      <c r="AL2021" s="1">
        <f t="shared" si="248"/>
        <v>0</v>
      </c>
      <c r="AM2021" s="1">
        <f t="shared" si="249"/>
        <v>0</v>
      </c>
      <c r="AN2021" s="1">
        <f t="shared" si="250"/>
        <v>0</v>
      </c>
      <c r="AO2021" s="1">
        <f t="shared" si="251"/>
        <v>0</v>
      </c>
      <c r="AP2021" s="1">
        <f t="shared" si="252"/>
        <v>1</v>
      </c>
      <c r="AQ2021" s="1">
        <f t="shared" si="253"/>
        <v>0</v>
      </c>
      <c r="AR2021" s="1">
        <f t="shared" si="255"/>
        <v>0</v>
      </c>
      <c r="AS2021" s="2" t="str">
        <f>VLOOKUP(AR2021,Sites!A:B,2,FALSE)</f>
        <v>N/A</v>
      </c>
      <c r="AT2021" s="2" t="str">
        <f>VLOOKUP(AR2021,Sites!A:C,3,FALSE)</f>
        <v>N/A</v>
      </c>
      <c r="AU2021" s="3">
        <f t="shared" si="254"/>
        <v>0</v>
      </c>
    </row>
    <row r="2022" spans="1:47" x14ac:dyDescent="0.25">
      <c r="A2022" s="5" t="s">
        <v>5077</v>
      </c>
      <c r="B2022" s="5" t="s">
        <v>5078</v>
      </c>
      <c r="C2022" s="5">
        <v>5</v>
      </c>
      <c r="D2022" s="5" t="s">
        <v>24</v>
      </c>
      <c r="E2022" s="5" t="s">
        <v>53</v>
      </c>
      <c r="F2022" s="5" t="s">
        <v>3960</v>
      </c>
      <c r="G2022" s="5" t="s">
        <v>54</v>
      </c>
      <c r="X2022" s="5">
        <v>0</v>
      </c>
      <c r="Z2022" s="5" t="s">
        <v>15</v>
      </c>
      <c r="AH2022" s="15" t="s">
        <v>17</v>
      </c>
      <c r="AI2022" s="5">
        <v>0</v>
      </c>
      <c r="AJ2022" s="1">
        <f t="array" ref="AJ2022">INDEX(I2022:X2022, MATCH(FALSE,ISBLANK(I2022:X2022),FALSE))</f>
        <v>0</v>
      </c>
      <c r="AK2022" s="1" t="str">
        <f t="array" ref="AK2022">IF(AJ2022=0,INDEX(Y2022:AI2022, MATCH(FALSE,ISBLANK(Y2022:AI2022),FALSE)),0)</f>
        <v>GH</v>
      </c>
      <c r="AL2022" s="1">
        <f t="shared" si="248"/>
        <v>0</v>
      </c>
      <c r="AM2022" s="1">
        <f t="shared" si="249"/>
        <v>0</v>
      </c>
      <c r="AN2022" s="1">
        <f t="shared" si="250"/>
        <v>5</v>
      </c>
      <c r="AO2022" s="1">
        <f t="shared" si="251"/>
        <v>0</v>
      </c>
      <c r="AP2022" s="1">
        <f t="shared" si="252"/>
        <v>0</v>
      </c>
      <c r="AQ2022" s="1">
        <f t="shared" si="253"/>
        <v>0</v>
      </c>
      <c r="AR2022" s="1" t="str">
        <f t="shared" si="255"/>
        <v>GH</v>
      </c>
      <c r="AS2022" s="2" t="str">
        <f>VLOOKUP(AR2022,Sites!A:B,2,FALSE)</f>
        <v>IKO Hawkesbury Site </v>
      </c>
      <c r="AT2022" s="2" t="str">
        <f>VLOOKUP(AR2022,Sites!A:C,3,FALSE)</f>
        <v>IKO-CAD </v>
      </c>
      <c r="AU2022" s="3">
        <f t="shared" si="254"/>
        <v>0</v>
      </c>
    </row>
    <row r="2023" spans="1:47" x14ac:dyDescent="0.25">
      <c r="A2023" s="5" t="s">
        <v>5079</v>
      </c>
      <c r="B2023" s="5" t="s">
        <v>5080</v>
      </c>
      <c r="C2023" s="5">
        <v>1</v>
      </c>
      <c r="D2023" s="5" t="s">
        <v>24</v>
      </c>
      <c r="E2023" s="5" t="s">
        <v>36</v>
      </c>
      <c r="F2023" s="5" t="s">
        <v>5081</v>
      </c>
      <c r="G2023" s="5" t="s">
        <v>27</v>
      </c>
      <c r="X2023" s="5">
        <v>0</v>
      </c>
      <c r="AH2023" s="15"/>
      <c r="AI2023" s="5">
        <v>0</v>
      </c>
      <c r="AJ2023" s="1">
        <f t="array" ref="AJ2023">INDEX(I2023:X2023, MATCH(FALSE,ISBLANK(I2023:X2023),FALSE))</f>
        <v>0</v>
      </c>
      <c r="AK2023" s="1">
        <f t="array" ref="AK2023">IF(AJ2023=0,INDEX(Y2023:AI2023, MATCH(FALSE,ISBLANK(Y2023:AI2023),FALSE)),0)</f>
        <v>0</v>
      </c>
      <c r="AL2023" s="1">
        <f t="shared" si="248"/>
        <v>0</v>
      </c>
      <c r="AM2023" s="1">
        <f t="shared" si="249"/>
        <v>0</v>
      </c>
      <c r="AN2023" s="1">
        <f t="shared" si="250"/>
        <v>0</v>
      </c>
      <c r="AO2023" s="1">
        <f t="shared" si="251"/>
        <v>0</v>
      </c>
      <c r="AP2023" s="1">
        <f t="shared" si="252"/>
        <v>1</v>
      </c>
      <c r="AQ2023" s="1">
        <f t="shared" si="253"/>
        <v>1464.17</v>
      </c>
      <c r="AR2023" s="1">
        <f t="shared" si="255"/>
        <v>0</v>
      </c>
      <c r="AS2023" s="2" t="str">
        <f>VLOOKUP(AR2023,Sites!A:B,2,FALSE)</f>
        <v>N/A</v>
      </c>
      <c r="AT2023" s="2" t="str">
        <f>VLOOKUP(AR2023,Sites!A:C,3,FALSE)</f>
        <v>N/A</v>
      </c>
      <c r="AU2023" s="3">
        <f t="shared" si="254"/>
        <v>1464.17</v>
      </c>
    </row>
    <row r="2024" spans="1:47" x14ac:dyDescent="0.25">
      <c r="A2024" s="5" t="s">
        <v>5082</v>
      </c>
      <c r="B2024" s="5" t="s">
        <v>5083</v>
      </c>
      <c r="C2024" s="5">
        <v>3</v>
      </c>
      <c r="D2024" s="5" t="s">
        <v>24</v>
      </c>
      <c r="E2024" s="5" t="s">
        <v>57</v>
      </c>
      <c r="F2024" s="5" t="s">
        <v>3960</v>
      </c>
      <c r="G2024" s="5" t="s">
        <v>59</v>
      </c>
      <c r="X2024" s="5">
        <v>0</v>
      </c>
      <c r="AH2024" s="15"/>
      <c r="AI2024" s="5">
        <v>0</v>
      </c>
      <c r="AJ2024" s="1">
        <f t="array" ref="AJ2024">INDEX(I2024:X2024, MATCH(FALSE,ISBLANK(I2024:X2024),FALSE))</f>
        <v>0</v>
      </c>
      <c r="AK2024" s="1">
        <f t="array" ref="AK2024">IF(AJ2024=0,INDEX(Y2024:AI2024, MATCH(FALSE,ISBLANK(Y2024:AI2024),FALSE)),0)</f>
        <v>0</v>
      </c>
      <c r="AL2024" s="1">
        <f t="shared" si="248"/>
        <v>0</v>
      </c>
      <c r="AM2024" s="1">
        <f t="shared" si="249"/>
        <v>0</v>
      </c>
      <c r="AN2024" s="1">
        <f t="shared" si="250"/>
        <v>0</v>
      </c>
      <c r="AO2024" s="1">
        <f t="shared" si="251"/>
        <v>0</v>
      </c>
      <c r="AP2024" s="1">
        <f t="shared" si="252"/>
        <v>3</v>
      </c>
      <c r="AQ2024" s="1">
        <f t="shared" si="253"/>
        <v>0</v>
      </c>
      <c r="AR2024" s="1">
        <f t="shared" si="255"/>
        <v>0</v>
      </c>
      <c r="AS2024" s="2" t="str">
        <f>VLOOKUP(AR2024,Sites!A:B,2,FALSE)</f>
        <v>N/A</v>
      </c>
      <c r="AT2024" s="2" t="str">
        <f>VLOOKUP(AR2024,Sites!A:C,3,FALSE)</f>
        <v>N/A</v>
      </c>
      <c r="AU2024" s="3">
        <f t="shared" si="254"/>
        <v>0</v>
      </c>
    </row>
    <row r="2025" spans="1:47" x14ac:dyDescent="0.25">
      <c r="A2025" s="5" t="s">
        <v>5084</v>
      </c>
      <c r="B2025" s="5" t="s">
        <v>5085</v>
      </c>
      <c r="C2025" s="5">
        <v>1</v>
      </c>
      <c r="D2025" s="5" t="s">
        <v>24</v>
      </c>
      <c r="E2025" s="5" t="s">
        <v>25</v>
      </c>
      <c r="F2025" s="5" t="s">
        <v>3960</v>
      </c>
      <c r="G2025" s="5" t="s">
        <v>27</v>
      </c>
      <c r="J2025" s="5" t="s">
        <v>8</v>
      </c>
      <c r="K2025" s="5" t="s">
        <v>9</v>
      </c>
      <c r="M2025" s="5" t="s">
        <v>11</v>
      </c>
      <c r="O2025" s="5" t="s">
        <v>8</v>
      </c>
      <c r="P2025" s="5" t="s">
        <v>9</v>
      </c>
      <c r="R2025" s="5" t="s">
        <v>11</v>
      </c>
      <c r="T2025" s="5" t="s">
        <v>8</v>
      </c>
      <c r="U2025" s="5" t="s">
        <v>9</v>
      </c>
      <c r="W2025" s="5" t="s">
        <v>11</v>
      </c>
      <c r="X2025" s="5">
        <v>0</v>
      </c>
      <c r="Y2025" s="5" t="s">
        <v>12</v>
      </c>
      <c r="Z2025" s="5" t="s">
        <v>15</v>
      </c>
      <c r="AB2025" s="5" t="s">
        <v>18</v>
      </c>
      <c r="AH2025" s="15" t="s">
        <v>17</v>
      </c>
      <c r="AI2025" s="5">
        <v>0</v>
      </c>
      <c r="AJ2025" s="1" t="str">
        <f t="array" ref="AJ2025">INDEX(I2025:X2025, MATCH(FALSE,ISBLANK(I2025:X2025),FALSE))</f>
        <v>GV</v>
      </c>
      <c r="AK2025" s="1">
        <f t="array" ref="AK2025">IF(AJ2025=0,INDEX(Y2025:AI2025, MATCH(FALSE,ISBLANK(Y2025:AI2025),FALSE)),0)</f>
        <v>0</v>
      </c>
      <c r="AL2025" s="1">
        <f t="shared" si="248"/>
        <v>1</v>
      </c>
      <c r="AM2025" s="1">
        <f t="shared" si="249"/>
        <v>0</v>
      </c>
      <c r="AN2025" s="1">
        <f t="shared" si="250"/>
        <v>0</v>
      </c>
      <c r="AO2025" s="1">
        <f t="shared" si="251"/>
        <v>0</v>
      </c>
      <c r="AP2025" s="1">
        <f t="shared" si="252"/>
        <v>0</v>
      </c>
      <c r="AQ2025" s="1">
        <f t="shared" si="253"/>
        <v>0</v>
      </c>
      <c r="AR2025" s="1" t="str">
        <f t="shared" si="255"/>
        <v>GV</v>
      </c>
      <c r="AS2025" s="2" t="str">
        <f>VLOOKUP(AR2025,Sites!A:B,2,FALSE)</f>
        <v>IKO Hillsboro </v>
      </c>
      <c r="AT2025" s="2" t="str">
        <f>VLOOKUP(AR2025,Sites!A:C,3,FALSE)</f>
        <v>IKO-US </v>
      </c>
      <c r="AU2025" s="3">
        <f t="shared" si="254"/>
        <v>0</v>
      </c>
    </row>
    <row r="2026" spans="1:47" x14ac:dyDescent="0.25">
      <c r="A2026" s="5" t="s">
        <v>5086</v>
      </c>
      <c r="B2026" s="5" t="s">
        <v>5087</v>
      </c>
      <c r="C2026" s="5">
        <v>4</v>
      </c>
      <c r="D2026" s="5" t="s">
        <v>24</v>
      </c>
      <c r="E2026" s="5" t="s">
        <v>5064</v>
      </c>
      <c r="F2026" s="5" t="s">
        <v>5088</v>
      </c>
      <c r="G2026" s="5" t="s">
        <v>5065</v>
      </c>
      <c r="X2026" s="5">
        <v>0</v>
      </c>
      <c r="AH2026" s="15" t="s">
        <v>17</v>
      </c>
      <c r="AI2026" s="5">
        <v>0</v>
      </c>
      <c r="AJ2026" s="1">
        <f t="array" ref="AJ2026">INDEX(I2026:X2026, MATCH(FALSE,ISBLANK(I2026:X2026),FALSE))</f>
        <v>0</v>
      </c>
      <c r="AK2026" s="1" t="str">
        <f t="array" ref="AK2026">IF(AJ2026=0,INDEX(Y2026:AI2026, MATCH(FALSE,ISBLANK(Y2026:AI2026),FALSE)),0)</f>
        <v>GJ</v>
      </c>
      <c r="AL2026" s="1">
        <f t="shared" si="248"/>
        <v>0</v>
      </c>
      <c r="AM2026" s="1">
        <f t="shared" si="249"/>
        <v>0</v>
      </c>
      <c r="AN2026" s="1">
        <f t="shared" si="250"/>
        <v>4</v>
      </c>
      <c r="AO2026" s="1">
        <f t="shared" si="251"/>
        <v>1337.4</v>
      </c>
      <c r="AP2026" s="1">
        <f t="shared" si="252"/>
        <v>0</v>
      </c>
      <c r="AQ2026" s="1">
        <f t="shared" si="253"/>
        <v>0</v>
      </c>
      <c r="AR2026" s="1" t="str">
        <f t="shared" si="255"/>
        <v>GJ</v>
      </c>
      <c r="AS2026" s="2" t="str">
        <f>VLOOKUP(AR2026,Sites!A:B,2,FALSE)</f>
        <v>Canroof Corp Site </v>
      </c>
      <c r="AT2026" s="2" t="str">
        <f>VLOOKUP(AR2026,Sites!A:C,3,FALSE)</f>
        <v>IKO-CAD </v>
      </c>
      <c r="AU2026" s="3">
        <f t="shared" si="254"/>
        <v>1337.4</v>
      </c>
    </row>
    <row r="2027" spans="1:47" x14ac:dyDescent="0.25">
      <c r="A2027" s="5" t="s">
        <v>5089</v>
      </c>
      <c r="B2027" s="5" t="s">
        <v>5090</v>
      </c>
      <c r="C2027" s="5">
        <v>6</v>
      </c>
      <c r="D2027" s="5" t="s">
        <v>24</v>
      </c>
      <c r="E2027" s="5" t="s">
        <v>57</v>
      </c>
      <c r="F2027" s="5" t="s">
        <v>3960</v>
      </c>
      <c r="G2027" s="5" t="s">
        <v>59</v>
      </c>
      <c r="X2027" s="5">
        <v>0</v>
      </c>
      <c r="AH2027" s="15"/>
      <c r="AI2027" s="5">
        <v>0</v>
      </c>
      <c r="AJ2027" s="1">
        <f t="array" ref="AJ2027">INDEX(I2027:X2027, MATCH(FALSE,ISBLANK(I2027:X2027),FALSE))</f>
        <v>0</v>
      </c>
      <c r="AK2027" s="1">
        <f t="array" ref="AK2027">IF(AJ2027=0,INDEX(Y2027:AI2027, MATCH(FALSE,ISBLANK(Y2027:AI2027),FALSE)),0)</f>
        <v>0</v>
      </c>
      <c r="AL2027" s="1">
        <f t="shared" si="248"/>
        <v>0</v>
      </c>
      <c r="AM2027" s="1">
        <f t="shared" si="249"/>
        <v>0</v>
      </c>
      <c r="AN2027" s="1">
        <f t="shared" si="250"/>
        <v>0</v>
      </c>
      <c r="AO2027" s="1">
        <f t="shared" si="251"/>
        <v>0</v>
      </c>
      <c r="AP2027" s="1">
        <f t="shared" si="252"/>
        <v>6</v>
      </c>
      <c r="AQ2027" s="1">
        <f t="shared" si="253"/>
        <v>0</v>
      </c>
      <c r="AR2027" s="1">
        <f t="shared" si="255"/>
        <v>0</v>
      </c>
      <c r="AS2027" s="2" t="str">
        <f>VLOOKUP(AR2027,Sites!A:B,2,FALSE)</f>
        <v>N/A</v>
      </c>
      <c r="AT2027" s="2" t="str">
        <f>VLOOKUP(AR2027,Sites!A:C,3,FALSE)</f>
        <v>N/A</v>
      </c>
      <c r="AU2027" s="3">
        <f t="shared" si="254"/>
        <v>0</v>
      </c>
    </row>
    <row r="2028" spans="1:47" x14ac:dyDescent="0.25">
      <c r="A2028" s="5" t="s">
        <v>5091</v>
      </c>
      <c r="B2028" s="5" t="s">
        <v>5092</v>
      </c>
      <c r="C2028" s="5">
        <v>1</v>
      </c>
      <c r="D2028" s="5" t="s">
        <v>24</v>
      </c>
      <c r="E2028" s="5" t="s">
        <v>3841</v>
      </c>
      <c r="F2028" s="5" t="s">
        <v>328</v>
      </c>
      <c r="G2028" s="5" t="s">
        <v>3842</v>
      </c>
      <c r="X2028" s="5">
        <v>0</v>
      </c>
      <c r="AH2028" s="15"/>
      <c r="AI2028" s="5">
        <v>0</v>
      </c>
      <c r="AJ2028" s="1">
        <f t="array" ref="AJ2028">INDEX(I2028:X2028, MATCH(FALSE,ISBLANK(I2028:X2028),FALSE))</f>
        <v>0</v>
      </c>
      <c r="AK2028" s="1">
        <f t="array" ref="AK2028">IF(AJ2028=0,INDEX(Y2028:AI2028, MATCH(FALSE,ISBLANK(Y2028:AI2028),FALSE)),0)</f>
        <v>0</v>
      </c>
      <c r="AL2028" s="1">
        <f t="shared" si="248"/>
        <v>0</v>
      </c>
      <c r="AM2028" s="1">
        <f t="shared" si="249"/>
        <v>0</v>
      </c>
      <c r="AN2028" s="1">
        <f t="shared" si="250"/>
        <v>0</v>
      </c>
      <c r="AO2028" s="1">
        <f t="shared" si="251"/>
        <v>0</v>
      </c>
      <c r="AP2028" s="1">
        <f t="shared" si="252"/>
        <v>1</v>
      </c>
      <c r="AQ2028" s="1">
        <f t="shared" si="253"/>
        <v>25</v>
      </c>
      <c r="AR2028" s="1">
        <f t="shared" si="255"/>
        <v>0</v>
      </c>
      <c r="AS2028" s="2" t="str">
        <f>VLOOKUP(AR2028,Sites!A:B,2,FALSE)</f>
        <v>N/A</v>
      </c>
      <c r="AT2028" s="2" t="str">
        <f>VLOOKUP(AR2028,Sites!A:C,3,FALSE)</f>
        <v>N/A</v>
      </c>
      <c r="AU2028" s="3">
        <f t="shared" si="254"/>
        <v>25</v>
      </c>
    </row>
    <row r="2029" spans="1:47" x14ac:dyDescent="0.25">
      <c r="A2029" s="5" t="s">
        <v>5093</v>
      </c>
      <c r="B2029" s="5" t="s">
        <v>5094</v>
      </c>
      <c r="C2029" s="5">
        <v>1</v>
      </c>
      <c r="D2029" s="5" t="s">
        <v>24</v>
      </c>
      <c r="E2029" s="5" t="s">
        <v>25</v>
      </c>
      <c r="F2029" s="5" t="s">
        <v>3960</v>
      </c>
      <c r="G2029" s="5" t="s">
        <v>27</v>
      </c>
      <c r="X2029" s="5">
        <v>0</v>
      </c>
      <c r="AH2029" s="15" t="s">
        <v>17</v>
      </c>
      <c r="AI2029" s="5">
        <v>0</v>
      </c>
      <c r="AJ2029" s="1">
        <f t="array" ref="AJ2029">INDEX(I2029:X2029, MATCH(FALSE,ISBLANK(I2029:X2029),FALSE))</f>
        <v>0</v>
      </c>
      <c r="AK2029" s="1" t="str">
        <f t="array" ref="AK2029">IF(AJ2029=0,INDEX(Y2029:AI2029, MATCH(FALSE,ISBLANK(Y2029:AI2029),FALSE)),0)</f>
        <v>GJ</v>
      </c>
      <c r="AL2029" s="1">
        <f t="shared" si="248"/>
        <v>0</v>
      </c>
      <c r="AM2029" s="1">
        <f t="shared" si="249"/>
        <v>0</v>
      </c>
      <c r="AN2029" s="1">
        <f t="shared" si="250"/>
        <v>1</v>
      </c>
      <c r="AO2029" s="1">
        <f t="shared" si="251"/>
        <v>0</v>
      </c>
      <c r="AP2029" s="1">
        <f t="shared" si="252"/>
        <v>0</v>
      </c>
      <c r="AQ2029" s="1">
        <f t="shared" si="253"/>
        <v>0</v>
      </c>
      <c r="AR2029" s="1" t="str">
        <f t="shared" si="255"/>
        <v>GJ</v>
      </c>
      <c r="AS2029" s="2" t="str">
        <f>VLOOKUP(AR2029,Sites!A:B,2,FALSE)</f>
        <v>Canroof Corp Site </v>
      </c>
      <c r="AT2029" s="2" t="str">
        <f>VLOOKUP(AR2029,Sites!A:C,3,FALSE)</f>
        <v>IKO-CAD </v>
      </c>
      <c r="AU2029" s="3">
        <f t="shared" si="254"/>
        <v>0</v>
      </c>
    </row>
    <row r="2030" spans="1:47" x14ac:dyDescent="0.25">
      <c r="A2030" s="5" t="s">
        <v>5095</v>
      </c>
      <c r="B2030" s="5" t="s">
        <v>5096</v>
      </c>
      <c r="C2030" s="5">
        <v>2</v>
      </c>
      <c r="D2030" s="5" t="s">
        <v>24</v>
      </c>
      <c r="E2030" s="5" t="s">
        <v>25</v>
      </c>
      <c r="F2030" s="5" t="s">
        <v>5097</v>
      </c>
      <c r="G2030" s="5" t="s">
        <v>27</v>
      </c>
      <c r="X2030" s="5">
        <v>0</v>
      </c>
      <c r="AH2030" s="15"/>
      <c r="AI2030" s="5">
        <v>0</v>
      </c>
      <c r="AJ2030" s="1">
        <f t="array" ref="AJ2030">INDEX(I2030:X2030, MATCH(FALSE,ISBLANK(I2030:X2030),FALSE))</f>
        <v>0</v>
      </c>
      <c r="AK2030" s="1">
        <f t="array" ref="AK2030">IF(AJ2030=0,INDEX(Y2030:AI2030, MATCH(FALSE,ISBLANK(Y2030:AI2030),FALSE)),0)</f>
        <v>0</v>
      </c>
      <c r="AL2030" s="1">
        <f t="shared" si="248"/>
        <v>0</v>
      </c>
      <c r="AM2030" s="1">
        <f t="shared" si="249"/>
        <v>0</v>
      </c>
      <c r="AN2030" s="1">
        <f t="shared" si="250"/>
        <v>0</v>
      </c>
      <c r="AO2030" s="1">
        <f t="shared" si="251"/>
        <v>0</v>
      </c>
      <c r="AP2030" s="1">
        <f t="shared" si="252"/>
        <v>2</v>
      </c>
      <c r="AQ2030" s="1">
        <f t="shared" si="253"/>
        <v>36.94</v>
      </c>
      <c r="AR2030" s="1">
        <f t="shared" si="255"/>
        <v>0</v>
      </c>
      <c r="AS2030" s="2" t="str">
        <f>VLOOKUP(AR2030,Sites!A:B,2,FALSE)</f>
        <v>N/A</v>
      </c>
      <c r="AT2030" s="2" t="str">
        <f>VLOOKUP(AR2030,Sites!A:C,3,FALSE)</f>
        <v>N/A</v>
      </c>
      <c r="AU2030" s="3">
        <f t="shared" si="254"/>
        <v>36.94</v>
      </c>
    </row>
    <row r="2031" spans="1:47" x14ac:dyDescent="0.25">
      <c r="A2031" s="5" t="s">
        <v>5098</v>
      </c>
      <c r="B2031" s="5" t="s">
        <v>5099</v>
      </c>
      <c r="C2031" s="5">
        <v>1</v>
      </c>
      <c r="D2031" s="5" t="s">
        <v>62</v>
      </c>
      <c r="L2031" s="5" t="s">
        <v>10</v>
      </c>
      <c r="Q2031" s="5" t="s">
        <v>10</v>
      </c>
      <c r="V2031" s="5" t="s">
        <v>10</v>
      </c>
      <c r="X2031" s="5">
        <v>0</v>
      </c>
      <c r="AB2031" s="5" t="s">
        <v>18</v>
      </c>
      <c r="AH2031" s="15"/>
      <c r="AI2031" s="5">
        <v>0</v>
      </c>
      <c r="AJ2031" s="1" t="str">
        <f t="array" ref="AJ2031">INDEX(I2031:X2031, MATCH(FALSE,ISBLANK(I2031:X2031),FALSE))</f>
        <v>CA</v>
      </c>
      <c r="AK2031" s="1">
        <f t="array" ref="AK2031">IF(AJ2031=0,INDEX(Y2031:AI2031, MATCH(FALSE,ISBLANK(Y2031:AI2031),FALSE)),0)</f>
        <v>0</v>
      </c>
      <c r="AL2031" s="1">
        <f t="shared" si="248"/>
        <v>1</v>
      </c>
      <c r="AM2031" s="1">
        <f t="shared" si="249"/>
        <v>0</v>
      </c>
      <c r="AN2031" s="1">
        <f t="shared" si="250"/>
        <v>0</v>
      </c>
      <c r="AO2031" s="1">
        <f t="shared" si="251"/>
        <v>0</v>
      </c>
      <c r="AP2031" s="1">
        <f t="shared" si="252"/>
        <v>0</v>
      </c>
      <c r="AQ2031" s="1">
        <f t="shared" si="253"/>
        <v>0</v>
      </c>
      <c r="AR2031" s="1" t="str">
        <f t="shared" si="255"/>
        <v>CA</v>
      </c>
      <c r="AS2031" s="2" t="str">
        <f>VLOOKUP(AR2031,Sites!A:B,2,FALSE)</f>
        <v>IKO Kankakee </v>
      </c>
      <c r="AT2031" s="2" t="str">
        <f>VLOOKUP(AR2031,Sites!A:C,3,FALSE)</f>
        <v>IKO-US </v>
      </c>
      <c r="AU2031" s="3">
        <f t="shared" si="254"/>
        <v>0</v>
      </c>
    </row>
    <row r="2032" spans="1:47" x14ac:dyDescent="0.25">
      <c r="A2032" s="5" t="s">
        <v>5100</v>
      </c>
      <c r="B2032" s="5" t="s">
        <v>5101</v>
      </c>
      <c r="C2032" s="5">
        <v>2</v>
      </c>
      <c r="D2032" s="5" t="s">
        <v>24</v>
      </c>
      <c r="E2032" s="5" t="s">
        <v>387</v>
      </c>
      <c r="F2032" s="5" t="s">
        <v>2054</v>
      </c>
      <c r="G2032" s="5" t="s">
        <v>389</v>
      </c>
      <c r="X2032" s="5">
        <v>0</v>
      </c>
      <c r="AH2032" s="15"/>
      <c r="AI2032" s="5">
        <v>0</v>
      </c>
      <c r="AJ2032" s="1">
        <f t="array" ref="AJ2032">INDEX(I2032:X2032, MATCH(FALSE,ISBLANK(I2032:X2032),FALSE))</f>
        <v>0</v>
      </c>
      <c r="AK2032" s="1">
        <f t="array" ref="AK2032">IF(AJ2032=0,INDEX(Y2032:AI2032, MATCH(FALSE,ISBLANK(Y2032:AI2032),FALSE)),0)</f>
        <v>0</v>
      </c>
      <c r="AL2032" s="1">
        <f t="shared" si="248"/>
        <v>0</v>
      </c>
      <c r="AM2032" s="1">
        <f t="shared" si="249"/>
        <v>0</v>
      </c>
      <c r="AN2032" s="1">
        <f t="shared" si="250"/>
        <v>0</v>
      </c>
      <c r="AO2032" s="1">
        <f t="shared" si="251"/>
        <v>0</v>
      </c>
      <c r="AP2032" s="1">
        <f t="shared" si="252"/>
        <v>2</v>
      </c>
      <c r="AQ2032" s="1">
        <f t="shared" si="253"/>
        <v>140</v>
      </c>
      <c r="AR2032" s="1">
        <f t="shared" si="255"/>
        <v>0</v>
      </c>
      <c r="AS2032" s="2" t="str">
        <f>VLOOKUP(AR2032,Sites!A:B,2,FALSE)</f>
        <v>N/A</v>
      </c>
      <c r="AT2032" s="2" t="str">
        <f>VLOOKUP(AR2032,Sites!A:C,3,FALSE)</f>
        <v>N/A</v>
      </c>
      <c r="AU2032" s="3">
        <f t="shared" si="254"/>
        <v>140</v>
      </c>
    </row>
    <row r="2033" spans="1:47" x14ac:dyDescent="0.25">
      <c r="A2033" s="5" t="s">
        <v>5102</v>
      </c>
      <c r="B2033" s="5" t="s">
        <v>5103</v>
      </c>
      <c r="C2033" s="5">
        <v>4</v>
      </c>
      <c r="D2033" s="5" t="s">
        <v>24</v>
      </c>
      <c r="E2033" s="5" t="s">
        <v>57</v>
      </c>
      <c r="F2033" s="5" t="s">
        <v>3976</v>
      </c>
      <c r="G2033" s="5" t="s">
        <v>59</v>
      </c>
      <c r="X2033" s="5">
        <v>0</v>
      </c>
      <c r="AH2033" s="15"/>
      <c r="AI2033" s="5">
        <v>0</v>
      </c>
      <c r="AJ2033" s="1">
        <f t="array" ref="AJ2033">INDEX(I2033:X2033, MATCH(FALSE,ISBLANK(I2033:X2033),FALSE))</f>
        <v>0</v>
      </c>
      <c r="AK2033" s="1">
        <f t="array" ref="AK2033">IF(AJ2033=0,INDEX(Y2033:AI2033, MATCH(FALSE,ISBLANK(Y2033:AI2033),FALSE)),0)</f>
        <v>0</v>
      </c>
      <c r="AL2033" s="1">
        <f t="shared" si="248"/>
        <v>0</v>
      </c>
      <c r="AM2033" s="1">
        <f t="shared" si="249"/>
        <v>0</v>
      </c>
      <c r="AN2033" s="1">
        <f t="shared" si="250"/>
        <v>0</v>
      </c>
      <c r="AO2033" s="1">
        <f t="shared" si="251"/>
        <v>0</v>
      </c>
      <c r="AP2033" s="1">
        <f t="shared" si="252"/>
        <v>4</v>
      </c>
      <c r="AQ2033" s="1">
        <f t="shared" si="253"/>
        <v>42</v>
      </c>
      <c r="AR2033" s="1">
        <f t="shared" si="255"/>
        <v>0</v>
      </c>
      <c r="AS2033" s="2" t="str">
        <f>VLOOKUP(AR2033,Sites!A:B,2,FALSE)</f>
        <v>N/A</v>
      </c>
      <c r="AT2033" s="2" t="str">
        <f>VLOOKUP(AR2033,Sites!A:C,3,FALSE)</f>
        <v>N/A</v>
      </c>
      <c r="AU2033" s="3">
        <f t="shared" si="254"/>
        <v>42</v>
      </c>
    </row>
    <row r="2034" spans="1:47" x14ac:dyDescent="0.25">
      <c r="A2034" s="5" t="s">
        <v>5104</v>
      </c>
      <c r="B2034" s="5" t="s">
        <v>5105</v>
      </c>
      <c r="C2034" s="5">
        <v>2</v>
      </c>
      <c r="D2034" s="5" t="s">
        <v>24</v>
      </c>
      <c r="E2034" s="5" t="s">
        <v>25</v>
      </c>
      <c r="F2034" s="5" t="s">
        <v>5106</v>
      </c>
      <c r="G2034" s="5" t="s">
        <v>27</v>
      </c>
      <c r="L2034" s="5" t="s">
        <v>10</v>
      </c>
      <c r="Q2034" s="5" t="s">
        <v>10</v>
      </c>
      <c r="V2034" s="5" t="s">
        <v>10</v>
      </c>
      <c r="X2034" s="5">
        <v>0</v>
      </c>
      <c r="Z2034" s="5" t="s">
        <v>15</v>
      </c>
      <c r="AE2034" s="5" t="s">
        <v>20</v>
      </c>
      <c r="AH2034" s="15" t="s">
        <v>17</v>
      </c>
      <c r="AI2034" s="5">
        <v>0</v>
      </c>
      <c r="AJ2034" s="1" t="str">
        <f t="array" ref="AJ2034">INDEX(I2034:X2034, MATCH(FALSE,ISBLANK(I2034:X2034),FALSE))</f>
        <v>CA</v>
      </c>
      <c r="AK2034" s="1">
        <f t="array" ref="AK2034">IF(AJ2034=0,INDEX(Y2034:AI2034, MATCH(FALSE,ISBLANK(Y2034:AI2034),FALSE)),0)</f>
        <v>0</v>
      </c>
      <c r="AL2034" s="1">
        <f t="shared" si="248"/>
        <v>2</v>
      </c>
      <c r="AM2034" s="1">
        <f t="shared" si="249"/>
        <v>57.48</v>
      </c>
      <c r="AN2034" s="1">
        <f t="shared" si="250"/>
        <v>0</v>
      </c>
      <c r="AO2034" s="1">
        <f t="shared" si="251"/>
        <v>0</v>
      </c>
      <c r="AP2034" s="1">
        <f t="shared" si="252"/>
        <v>0</v>
      </c>
      <c r="AQ2034" s="1">
        <f t="shared" si="253"/>
        <v>0</v>
      </c>
      <c r="AR2034" s="1" t="str">
        <f t="shared" si="255"/>
        <v>CA</v>
      </c>
      <c r="AS2034" s="2" t="str">
        <f>VLOOKUP(AR2034,Sites!A:B,2,FALSE)</f>
        <v>IKO Kankakee </v>
      </c>
      <c r="AT2034" s="2" t="str">
        <f>VLOOKUP(AR2034,Sites!A:C,3,FALSE)</f>
        <v>IKO-US </v>
      </c>
      <c r="AU2034" s="3">
        <f t="shared" si="254"/>
        <v>57.48</v>
      </c>
    </row>
    <row r="2035" spans="1:47" x14ac:dyDescent="0.25">
      <c r="A2035" s="5" t="s">
        <v>5107</v>
      </c>
      <c r="B2035" s="5" t="s">
        <v>5108</v>
      </c>
      <c r="C2035" s="5">
        <v>4</v>
      </c>
      <c r="D2035" s="5" t="s">
        <v>24</v>
      </c>
      <c r="E2035" s="5" t="s">
        <v>57</v>
      </c>
      <c r="F2035" s="5" t="s">
        <v>5109</v>
      </c>
      <c r="G2035" s="5" t="s">
        <v>59</v>
      </c>
      <c r="K2035" s="5" t="s">
        <v>9</v>
      </c>
      <c r="L2035" s="5" t="s">
        <v>10</v>
      </c>
      <c r="M2035" s="5" t="s">
        <v>11</v>
      </c>
      <c r="P2035" s="5" t="s">
        <v>9</v>
      </c>
      <c r="Q2035" s="5" t="s">
        <v>10</v>
      </c>
      <c r="R2035" s="5" t="s">
        <v>11</v>
      </c>
      <c r="U2035" s="5" t="s">
        <v>9</v>
      </c>
      <c r="V2035" s="5" t="s">
        <v>10</v>
      </c>
      <c r="W2035" s="5" t="s">
        <v>11</v>
      </c>
      <c r="X2035" s="5">
        <v>0</v>
      </c>
      <c r="Z2035" s="5" t="s">
        <v>15</v>
      </c>
      <c r="AB2035" s="5" t="s">
        <v>18</v>
      </c>
      <c r="AE2035" s="5" t="s">
        <v>20</v>
      </c>
      <c r="AH2035" s="15" t="s">
        <v>17</v>
      </c>
      <c r="AI2035" s="5">
        <v>0</v>
      </c>
      <c r="AJ2035" s="1" t="str">
        <f t="array" ref="AJ2035">INDEX(I2035:X2035, MATCH(FALSE,ISBLANK(I2035:X2035),FALSE))</f>
        <v>GS</v>
      </c>
      <c r="AK2035" s="1">
        <f t="array" ref="AK2035">IF(AJ2035=0,INDEX(Y2035:AI2035, MATCH(FALSE,ISBLANK(Y2035:AI2035),FALSE)),0)</f>
        <v>0</v>
      </c>
      <c r="AL2035" s="1">
        <f t="shared" si="248"/>
        <v>4</v>
      </c>
      <c r="AM2035" s="1">
        <f t="shared" si="249"/>
        <v>322.60000000000002</v>
      </c>
      <c r="AN2035" s="1">
        <f t="shared" si="250"/>
        <v>0</v>
      </c>
      <c r="AO2035" s="1">
        <f t="shared" si="251"/>
        <v>0</v>
      </c>
      <c r="AP2035" s="1">
        <f t="shared" si="252"/>
        <v>0</v>
      </c>
      <c r="AQ2035" s="1">
        <f t="shared" si="253"/>
        <v>0</v>
      </c>
      <c r="AR2035" s="1" t="str">
        <f t="shared" si="255"/>
        <v>GS</v>
      </c>
      <c r="AS2035" s="2" t="str">
        <f>VLOOKUP(AR2035,Sites!A:B,2,FALSE)</f>
        <v>IKO Sylacauga </v>
      </c>
      <c r="AT2035" s="2" t="str">
        <f>VLOOKUP(AR2035,Sites!A:C,3,FALSE)</f>
        <v>IKO-US </v>
      </c>
      <c r="AU2035" s="3">
        <f t="shared" si="254"/>
        <v>322.60000000000002</v>
      </c>
    </row>
    <row r="2036" spans="1:47" x14ac:dyDescent="0.25">
      <c r="A2036" s="5" t="s">
        <v>5110</v>
      </c>
      <c r="B2036" s="5" t="s">
        <v>5111</v>
      </c>
      <c r="C2036" s="5">
        <v>1</v>
      </c>
      <c r="D2036" s="5" t="s">
        <v>24</v>
      </c>
      <c r="E2036" s="5" t="s">
        <v>297</v>
      </c>
      <c r="F2036" s="5" t="s">
        <v>542</v>
      </c>
      <c r="G2036" s="5" t="s">
        <v>299</v>
      </c>
      <c r="X2036" s="5">
        <v>0</v>
      </c>
      <c r="AH2036" s="15"/>
      <c r="AI2036" s="5">
        <v>0</v>
      </c>
      <c r="AJ2036" s="1">
        <f t="array" ref="AJ2036">INDEX(I2036:X2036, MATCH(FALSE,ISBLANK(I2036:X2036),FALSE))</f>
        <v>0</v>
      </c>
      <c r="AK2036" s="1">
        <f t="array" ref="AK2036">IF(AJ2036=0,INDEX(Y2036:AI2036, MATCH(FALSE,ISBLANK(Y2036:AI2036),FALSE)),0)</f>
        <v>0</v>
      </c>
      <c r="AL2036" s="1">
        <f t="shared" si="248"/>
        <v>0</v>
      </c>
      <c r="AM2036" s="1">
        <f t="shared" si="249"/>
        <v>0</v>
      </c>
      <c r="AN2036" s="1">
        <f t="shared" si="250"/>
        <v>0</v>
      </c>
      <c r="AO2036" s="1">
        <f t="shared" si="251"/>
        <v>0</v>
      </c>
      <c r="AP2036" s="1">
        <f t="shared" si="252"/>
        <v>1</v>
      </c>
      <c r="AQ2036" s="1">
        <f t="shared" si="253"/>
        <v>28</v>
      </c>
      <c r="AR2036" s="1">
        <f t="shared" si="255"/>
        <v>0</v>
      </c>
      <c r="AS2036" s="2" t="str">
        <f>VLOOKUP(AR2036,Sites!A:B,2,FALSE)</f>
        <v>N/A</v>
      </c>
      <c r="AT2036" s="2" t="str">
        <f>VLOOKUP(AR2036,Sites!A:C,3,FALSE)</f>
        <v>N/A</v>
      </c>
      <c r="AU2036" s="3">
        <f t="shared" si="254"/>
        <v>28</v>
      </c>
    </row>
    <row r="2037" spans="1:47" x14ac:dyDescent="0.25">
      <c r="A2037" s="5" t="s">
        <v>5112</v>
      </c>
      <c r="B2037" s="5" t="s">
        <v>5113</v>
      </c>
      <c r="C2037" s="5">
        <v>20</v>
      </c>
      <c r="D2037" s="5" t="s">
        <v>24</v>
      </c>
      <c r="E2037" s="5" t="s">
        <v>63</v>
      </c>
      <c r="F2037" s="5" t="s">
        <v>5114</v>
      </c>
      <c r="G2037" s="5" t="s">
        <v>65</v>
      </c>
      <c r="X2037" s="5">
        <v>0</v>
      </c>
      <c r="AH2037" s="15"/>
      <c r="AI2037" s="5">
        <v>0</v>
      </c>
      <c r="AJ2037" s="1">
        <f t="array" ref="AJ2037">INDEX(I2037:X2037, MATCH(FALSE,ISBLANK(I2037:X2037),FALSE))</f>
        <v>0</v>
      </c>
      <c r="AK2037" s="1">
        <f t="array" ref="AK2037">IF(AJ2037=0,INDEX(Y2037:AI2037, MATCH(FALSE,ISBLANK(Y2037:AI2037),FALSE)),0)</f>
        <v>0</v>
      </c>
      <c r="AL2037" s="1">
        <f t="shared" si="248"/>
        <v>0</v>
      </c>
      <c r="AM2037" s="1">
        <f t="shared" si="249"/>
        <v>0</v>
      </c>
      <c r="AN2037" s="1">
        <f t="shared" si="250"/>
        <v>0</v>
      </c>
      <c r="AO2037" s="1">
        <f t="shared" si="251"/>
        <v>0</v>
      </c>
      <c r="AP2037" s="1">
        <f t="shared" si="252"/>
        <v>20</v>
      </c>
      <c r="AQ2037" s="1">
        <f t="shared" si="253"/>
        <v>11.799999999999999</v>
      </c>
      <c r="AR2037" s="1">
        <f t="shared" si="255"/>
        <v>0</v>
      </c>
      <c r="AS2037" s="2" t="str">
        <f>VLOOKUP(AR2037,Sites!A:B,2,FALSE)</f>
        <v>N/A</v>
      </c>
      <c r="AT2037" s="2" t="str">
        <f>VLOOKUP(AR2037,Sites!A:C,3,FALSE)</f>
        <v>N/A</v>
      </c>
      <c r="AU2037" s="3">
        <f t="shared" si="254"/>
        <v>11.799999999999999</v>
      </c>
    </row>
    <row r="2038" spans="1:47" x14ac:dyDescent="0.25">
      <c r="A2038" s="5" t="s">
        <v>5115</v>
      </c>
      <c r="B2038" s="5" t="s">
        <v>5116</v>
      </c>
      <c r="C2038" s="5">
        <v>1</v>
      </c>
      <c r="D2038" s="5" t="s">
        <v>24</v>
      </c>
      <c r="E2038" s="5" t="s">
        <v>57</v>
      </c>
      <c r="F2038" s="5" t="s">
        <v>3960</v>
      </c>
      <c r="G2038" s="5" t="s">
        <v>59</v>
      </c>
      <c r="X2038" s="5">
        <v>0</v>
      </c>
      <c r="AH2038" s="15" t="s">
        <v>17</v>
      </c>
      <c r="AI2038" s="5">
        <v>0</v>
      </c>
      <c r="AJ2038" s="1">
        <f t="array" ref="AJ2038">INDEX(I2038:X2038, MATCH(FALSE,ISBLANK(I2038:X2038),FALSE))</f>
        <v>0</v>
      </c>
      <c r="AK2038" s="1" t="str">
        <f t="array" ref="AK2038">IF(AJ2038=0,INDEX(Y2038:AI2038, MATCH(FALSE,ISBLANK(Y2038:AI2038),FALSE)),0)</f>
        <v>GJ</v>
      </c>
      <c r="AL2038" s="1">
        <f t="shared" si="248"/>
        <v>0</v>
      </c>
      <c r="AM2038" s="1">
        <f t="shared" si="249"/>
        <v>0</v>
      </c>
      <c r="AN2038" s="1">
        <f t="shared" si="250"/>
        <v>1</v>
      </c>
      <c r="AO2038" s="1">
        <f t="shared" si="251"/>
        <v>0</v>
      </c>
      <c r="AP2038" s="1">
        <f t="shared" si="252"/>
        <v>0</v>
      </c>
      <c r="AQ2038" s="1">
        <f t="shared" si="253"/>
        <v>0</v>
      </c>
      <c r="AR2038" s="1" t="str">
        <f t="shared" si="255"/>
        <v>GJ</v>
      </c>
      <c r="AS2038" s="2" t="str">
        <f>VLOOKUP(AR2038,Sites!A:B,2,FALSE)</f>
        <v>Canroof Corp Site </v>
      </c>
      <c r="AT2038" s="2" t="str">
        <f>VLOOKUP(AR2038,Sites!A:C,3,FALSE)</f>
        <v>IKO-CAD </v>
      </c>
      <c r="AU2038" s="3">
        <f t="shared" si="254"/>
        <v>0</v>
      </c>
    </row>
    <row r="2039" spans="1:47" x14ac:dyDescent="0.25">
      <c r="A2039" s="5" t="s">
        <v>5117</v>
      </c>
      <c r="B2039" s="5" t="s">
        <v>5118</v>
      </c>
      <c r="C2039" s="5">
        <v>1</v>
      </c>
      <c r="D2039" s="5" t="s">
        <v>24</v>
      </c>
      <c r="E2039" s="5" t="s">
        <v>25</v>
      </c>
      <c r="F2039" s="5" t="s">
        <v>3960</v>
      </c>
      <c r="G2039" s="5" t="s">
        <v>27</v>
      </c>
      <c r="L2039" s="5" t="s">
        <v>10</v>
      </c>
      <c r="Q2039" s="5" t="s">
        <v>10</v>
      </c>
      <c r="V2039" s="5" t="s">
        <v>10</v>
      </c>
      <c r="X2039" s="5">
        <v>0</v>
      </c>
      <c r="AH2039" s="15"/>
      <c r="AI2039" s="5">
        <v>0</v>
      </c>
      <c r="AJ2039" s="1" t="str">
        <f t="array" ref="AJ2039">INDEX(I2039:X2039, MATCH(FALSE,ISBLANK(I2039:X2039),FALSE))</f>
        <v>CA</v>
      </c>
      <c r="AK2039" s="1">
        <f t="array" ref="AK2039">IF(AJ2039=0,INDEX(Y2039:AI2039, MATCH(FALSE,ISBLANK(Y2039:AI2039),FALSE)),0)</f>
        <v>0</v>
      </c>
      <c r="AL2039" s="1">
        <f t="shared" si="248"/>
        <v>1</v>
      </c>
      <c r="AM2039" s="1">
        <f t="shared" si="249"/>
        <v>0</v>
      </c>
      <c r="AN2039" s="1">
        <f t="shared" si="250"/>
        <v>0</v>
      </c>
      <c r="AO2039" s="1">
        <f t="shared" si="251"/>
        <v>0</v>
      </c>
      <c r="AP2039" s="1">
        <f t="shared" si="252"/>
        <v>0</v>
      </c>
      <c r="AQ2039" s="1">
        <f t="shared" si="253"/>
        <v>0</v>
      </c>
      <c r="AR2039" s="1" t="str">
        <f t="shared" si="255"/>
        <v>CA</v>
      </c>
      <c r="AS2039" s="2" t="str">
        <f>VLOOKUP(AR2039,Sites!A:B,2,FALSE)</f>
        <v>IKO Kankakee </v>
      </c>
      <c r="AT2039" s="2" t="str">
        <f>VLOOKUP(AR2039,Sites!A:C,3,FALSE)</f>
        <v>IKO-US </v>
      </c>
      <c r="AU2039" s="3">
        <f t="shared" si="254"/>
        <v>0</v>
      </c>
    </row>
    <row r="2040" spans="1:47" x14ac:dyDescent="0.25">
      <c r="A2040" s="5" t="s">
        <v>5119</v>
      </c>
      <c r="B2040" s="5" t="s">
        <v>5120</v>
      </c>
      <c r="C2040" s="5">
        <v>2</v>
      </c>
      <c r="D2040" s="5" t="s">
        <v>24</v>
      </c>
      <c r="E2040" s="5" t="s">
        <v>25</v>
      </c>
      <c r="F2040" s="5" t="s">
        <v>3960</v>
      </c>
      <c r="G2040" s="5" t="s">
        <v>27</v>
      </c>
      <c r="M2040" s="5" t="s">
        <v>11</v>
      </c>
      <c r="R2040" s="5" t="s">
        <v>11</v>
      </c>
      <c r="W2040" s="5" t="s">
        <v>11</v>
      </c>
      <c r="X2040" s="5">
        <v>0</v>
      </c>
      <c r="AH2040" s="15"/>
      <c r="AI2040" s="5">
        <v>0</v>
      </c>
      <c r="AJ2040" s="1" t="str">
        <f t="array" ref="AJ2040">INDEX(I2040:X2040, MATCH(FALSE,ISBLANK(I2040:X2040),FALSE))</f>
        <v>GC</v>
      </c>
      <c r="AK2040" s="1">
        <f t="array" ref="AK2040">IF(AJ2040=0,INDEX(Y2040:AI2040, MATCH(FALSE,ISBLANK(Y2040:AI2040),FALSE)),0)</f>
        <v>0</v>
      </c>
      <c r="AL2040" s="1">
        <f t="shared" si="248"/>
        <v>2</v>
      </c>
      <c r="AM2040" s="1">
        <f t="shared" si="249"/>
        <v>0</v>
      </c>
      <c r="AN2040" s="1">
        <f t="shared" si="250"/>
        <v>0</v>
      </c>
      <c r="AO2040" s="1">
        <f t="shared" si="251"/>
        <v>0</v>
      </c>
      <c r="AP2040" s="1">
        <f t="shared" si="252"/>
        <v>0</v>
      </c>
      <c r="AQ2040" s="1">
        <f t="shared" si="253"/>
        <v>0</v>
      </c>
      <c r="AR2040" s="1" t="str">
        <f t="shared" si="255"/>
        <v>GC</v>
      </c>
      <c r="AS2040" s="2" t="str">
        <f>VLOOKUP(AR2040,Sites!A:B,2,FALSE)</f>
        <v>IKO Sumas </v>
      </c>
      <c r="AT2040" s="2" t="str">
        <f>VLOOKUP(AR2040,Sites!A:C,3,FALSE)</f>
        <v>IKO-US </v>
      </c>
      <c r="AU2040" s="3">
        <f t="shared" si="254"/>
        <v>0</v>
      </c>
    </row>
    <row r="2041" spans="1:47" x14ac:dyDescent="0.25">
      <c r="A2041" s="5" t="s">
        <v>5121</v>
      </c>
      <c r="B2041" s="5" t="s">
        <v>5122</v>
      </c>
      <c r="C2041" s="5">
        <v>2</v>
      </c>
      <c r="D2041" s="5" t="s">
        <v>24</v>
      </c>
      <c r="E2041" s="5" t="s">
        <v>57</v>
      </c>
      <c r="F2041" s="5" t="s">
        <v>5123</v>
      </c>
      <c r="G2041" s="5" t="s">
        <v>59</v>
      </c>
      <c r="X2041" s="5">
        <v>0</v>
      </c>
      <c r="AH2041" s="15"/>
      <c r="AI2041" s="5">
        <v>0</v>
      </c>
      <c r="AJ2041" s="1">
        <f t="array" ref="AJ2041">INDEX(I2041:X2041, MATCH(FALSE,ISBLANK(I2041:X2041),FALSE))</f>
        <v>0</v>
      </c>
      <c r="AK2041" s="1">
        <f t="array" ref="AK2041">IF(AJ2041=0,INDEX(Y2041:AI2041, MATCH(FALSE,ISBLANK(Y2041:AI2041),FALSE)),0)</f>
        <v>0</v>
      </c>
      <c r="AL2041" s="1">
        <f t="shared" si="248"/>
        <v>0</v>
      </c>
      <c r="AM2041" s="1">
        <f t="shared" si="249"/>
        <v>0</v>
      </c>
      <c r="AN2041" s="1">
        <f t="shared" si="250"/>
        <v>0</v>
      </c>
      <c r="AO2041" s="1">
        <f t="shared" si="251"/>
        <v>0</v>
      </c>
      <c r="AP2041" s="1">
        <f t="shared" si="252"/>
        <v>2</v>
      </c>
      <c r="AQ2041" s="1">
        <f t="shared" si="253"/>
        <v>286.72000000000003</v>
      </c>
      <c r="AR2041" s="1">
        <f t="shared" si="255"/>
        <v>0</v>
      </c>
      <c r="AS2041" s="2" t="str">
        <f>VLOOKUP(AR2041,Sites!A:B,2,FALSE)</f>
        <v>N/A</v>
      </c>
      <c r="AT2041" s="2" t="str">
        <f>VLOOKUP(AR2041,Sites!A:C,3,FALSE)</f>
        <v>N/A</v>
      </c>
      <c r="AU2041" s="3">
        <f t="shared" si="254"/>
        <v>286.72000000000003</v>
      </c>
    </row>
    <row r="2042" spans="1:47" x14ac:dyDescent="0.25">
      <c r="A2042" s="5" t="s">
        <v>5124</v>
      </c>
      <c r="B2042" s="5" t="s">
        <v>5125</v>
      </c>
      <c r="C2042" s="5">
        <v>7</v>
      </c>
      <c r="D2042" s="5" t="s">
        <v>24</v>
      </c>
      <c r="E2042" s="5" t="s">
        <v>290</v>
      </c>
      <c r="F2042" s="5" t="s">
        <v>5126</v>
      </c>
      <c r="G2042" s="5" t="s">
        <v>292</v>
      </c>
      <c r="X2042" s="5">
        <v>0</v>
      </c>
      <c r="AB2042" s="5" t="s">
        <v>18</v>
      </c>
      <c r="AH2042" s="15"/>
      <c r="AI2042" s="5">
        <v>0</v>
      </c>
      <c r="AJ2042" s="1">
        <f t="array" ref="AJ2042">INDEX(I2042:X2042, MATCH(FALSE,ISBLANK(I2042:X2042),FALSE))</f>
        <v>0</v>
      </c>
      <c r="AK2042" s="1" t="str">
        <f t="array" ref="AK2042">IF(AJ2042=0,INDEX(Y2042:AI2042, MATCH(FALSE,ISBLANK(Y2042:AI2042),FALSE)),0)</f>
        <v>GK</v>
      </c>
      <c r="AL2042" s="1">
        <f t="shared" si="248"/>
        <v>0</v>
      </c>
      <c r="AM2042" s="1">
        <f t="shared" si="249"/>
        <v>0</v>
      </c>
      <c r="AN2042" s="1">
        <f t="shared" si="250"/>
        <v>7</v>
      </c>
      <c r="AO2042" s="1">
        <f t="shared" si="251"/>
        <v>158.62</v>
      </c>
      <c r="AP2042" s="1">
        <f t="shared" si="252"/>
        <v>0</v>
      </c>
      <c r="AQ2042" s="1">
        <f t="shared" si="253"/>
        <v>0</v>
      </c>
      <c r="AR2042" s="1" t="str">
        <f t="shared" si="255"/>
        <v>GK</v>
      </c>
      <c r="AS2042" s="2" t="str">
        <f>VLOOKUP(AR2042,Sites!A:B,2,FALSE)</f>
        <v>IG Brampton Site </v>
      </c>
      <c r="AT2042" s="2" t="str">
        <f>VLOOKUP(AR2042,Sites!A:C,3,FALSE)</f>
        <v>IKO-CAD </v>
      </c>
      <c r="AU2042" s="3">
        <f t="shared" si="254"/>
        <v>158.62</v>
      </c>
    </row>
    <row r="2043" spans="1:47" x14ac:dyDescent="0.25">
      <c r="A2043" s="5" t="s">
        <v>5127</v>
      </c>
      <c r="B2043" s="5" t="s">
        <v>5128</v>
      </c>
      <c r="C2043" s="5">
        <v>2</v>
      </c>
      <c r="D2043" s="5" t="s">
        <v>24</v>
      </c>
      <c r="E2043" s="5" t="s">
        <v>25</v>
      </c>
      <c r="F2043" s="5" t="s">
        <v>5129</v>
      </c>
      <c r="G2043" s="5" t="s">
        <v>27</v>
      </c>
      <c r="X2043" s="5">
        <v>0</v>
      </c>
      <c r="Z2043" s="5" t="s">
        <v>15</v>
      </c>
      <c r="AB2043" s="5" t="s">
        <v>18</v>
      </c>
      <c r="AH2043" s="15" t="s">
        <v>17</v>
      </c>
      <c r="AI2043" s="5">
        <v>0</v>
      </c>
      <c r="AJ2043" s="1">
        <f t="array" ref="AJ2043">INDEX(I2043:X2043, MATCH(FALSE,ISBLANK(I2043:X2043),FALSE))</f>
        <v>0</v>
      </c>
      <c r="AK2043" s="1" t="str">
        <f t="array" ref="AK2043">IF(AJ2043=0,INDEX(Y2043:AI2043, MATCH(FALSE,ISBLANK(Y2043:AI2043),FALSE)),0)</f>
        <v>GH</v>
      </c>
      <c r="AL2043" s="1">
        <f t="shared" si="248"/>
        <v>0</v>
      </c>
      <c r="AM2043" s="1">
        <f t="shared" si="249"/>
        <v>0</v>
      </c>
      <c r="AN2043" s="1">
        <f t="shared" si="250"/>
        <v>2</v>
      </c>
      <c r="AO2043" s="1">
        <f t="shared" si="251"/>
        <v>63.14</v>
      </c>
      <c r="AP2043" s="1">
        <f t="shared" si="252"/>
        <v>0</v>
      </c>
      <c r="AQ2043" s="1">
        <f t="shared" si="253"/>
        <v>0</v>
      </c>
      <c r="AR2043" s="1" t="str">
        <f t="shared" si="255"/>
        <v>GH</v>
      </c>
      <c r="AS2043" s="2" t="str">
        <f>VLOOKUP(AR2043,Sites!A:B,2,FALSE)</f>
        <v>IKO Hawkesbury Site </v>
      </c>
      <c r="AT2043" s="2" t="str">
        <f>VLOOKUP(AR2043,Sites!A:C,3,FALSE)</f>
        <v>IKO-CAD </v>
      </c>
      <c r="AU2043" s="3">
        <f t="shared" si="254"/>
        <v>63.14</v>
      </c>
    </row>
    <row r="2044" spans="1:47" x14ac:dyDescent="0.25">
      <c r="A2044" s="5" t="s">
        <v>5130</v>
      </c>
      <c r="B2044" s="5" t="s">
        <v>5131</v>
      </c>
      <c r="C2044" s="5">
        <v>1</v>
      </c>
      <c r="D2044" s="5" t="s">
        <v>24</v>
      </c>
      <c r="E2044" s="5" t="s">
        <v>63</v>
      </c>
      <c r="F2044" s="5" t="s">
        <v>3960</v>
      </c>
      <c r="G2044" s="5" t="s">
        <v>65</v>
      </c>
      <c r="X2044" s="5">
        <v>0</v>
      </c>
      <c r="AH2044" s="15"/>
      <c r="AI2044" s="5">
        <v>0</v>
      </c>
      <c r="AJ2044" s="1">
        <f t="array" ref="AJ2044">INDEX(I2044:X2044, MATCH(FALSE,ISBLANK(I2044:X2044),FALSE))</f>
        <v>0</v>
      </c>
      <c r="AK2044" s="1">
        <f t="array" ref="AK2044">IF(AJ2044=0,INDEX(Y2044:AI2044, MATCH(FALSE,ISBLANK(Y2044:AI2044),FALSE)),0)</f>
        <v>0</v>
      </c>
      <c r="AL2044" s="1">
        <f t="shared" si="248"/>
        <v>0</v>
      </c>
      <c r="AM2044" s="1">
        <f t="shared" si="249"/>
        <v>0</v>
      </c>
      <c r="AN2044" s="1">
        <f t="shared" si="250"/>
        <v>0</v>
      </c>
      <c r="AO2044" s="1">
        <f t="shared" si="251"/>
        <v>0</v>
      </c>
      <c r="AP2044" s="1">
        <f t="shared" si="252"/>
        <v>1</v>
      </c>
      <c r="AQ2044" s="1">
        <f t="shared" si="253"/>
        <v>0</v>
      </c>
      <c r="AR2044" s="1">
        <f t="shared" si="255"/>
        <v>0</v>
      </c>
      <c r="AS2044" s="2" t="str">
        <f>VLOOKUP(AR2044,Sites!A:B,2,FALSE)</f>
        <v>N/A</v>
      </c>
      <c r="AT2044" s="2" t="str">
        <f>VLOOKUP(AR2044,Sites!A:C,3,FALSE)</f>
        <v>N/A</v>
      </c>
      <c r="AU2044" s="3">
        <f t="shared" si="254"/>
        <v>0</v>
      </c>
    </row>
    <row r="2045" spans="1:47" x14ac:dyDescent="0.25">
      <c r="A2045" s="5" t="s">
        <v>5132</v>
      </c>
      <c r="B2045" s="5" t="s">
        <v>5133</v>
      </c>
      <c r="C2045" s="5">
        <v>21</v>
      </c>
      <c r="D2045" s="5" t="s">
        <v>62</v>
      </c>
      <c r="E2045" s="5" t="s">
        <v>387</v>
      </c>
      <c r="F2045" s="5" t="s">
        <v>4677</v>
      </c>
      <c r="G2045" s="5" t="s">
        <v>389</v>
      </c>
      <c r="X2045" s="5">
        <v>0</v>
      </c>
      <c r="AH2045" s="15"/>
      <c r="AI2045" s="5">
        <v>0</v>
      </c>
      <c r="AJ2045" s="1">
        <f t="array" ref="AJ2045">INDEX(I2045:X2045, MATCH(FALSE,ISBLANK(I2045:X2045),FALSE))</f>
        <v>0</v>
      </c>
      <c r="AK2045" s="1">
        <f t="array" ref="AK2045">IF(AJ2045=0,INDEX(Y2045:AI2045, MATCH(FALSE,ISBLANK(Y2045:AI2045),FALSE)),0)</f>
        <v>0</v>
      </c>
      <c r="AL2045" s="1">
        <f t="shared" si="248"/>
        <v>0</v>
      </c>
      <c r="AM2045" s="1">
        <f t="shared" si="249"/>
        <v>0</v>
      </c>
      <c r="AN2045" s="1">
        <f t="shared" si="250"/>
        <v>0</v>
      </c>
      <c r="AO2045" s="1">
        <f t="shared" si="251"/>
        <v>0</v>
      </c>
      <c r="AP2045" s="1">
        <f t="shared" si="252"/>
        <v>21</v>
      </c>
      <c r="AQ2045" s="1">
        <f t="shared" si="253"/>
        <v>51.45</v>
      </c>
      <c r="AR2045" s="1">
        <f t="shared" si="255"/>
        <v>0</v>
      </c>
      <c r="AS2045" s="2" t="str">
        <f>VLOOKUP(AR2045,Sites!A:B,2,FALSE)</f>
        <v>N/A</v>
      </c>
      <c r="AT2045" s="2" t="str">
        <f>VLOOKUP(AR2045,Sites!A:C,3,FALSE)</f>
        <v>N/A</v>
      </c>
      <c r="AU2045" s="3">
        <f t="shared" si="254"/>
        <v>51.45</v>
      </c>
    </row>
    <row r="2046" spans="1:47" x14ac:dyDescent="0.25">
      <c r="A2046" s="5" t="s">
        <v>5134</v>
      </c>
      <c r="B2046" s="5" t="s">
        <v>5135</v>
      </c>
      <c r="C2046" s="5">
        <v>44</v>
      </c>
      <c r="D2046" s="5" t="s">
        <v>24</v>
      </c>
      <c r="E2046" s="5" t="s">
        <v>427</v>
      </c>
      <c r="F2046" s="5" t="s">
        <v>5136</v>
      </c>
      <c r="G2046" s="5" t="s">
        <v>429</v>
      </c>
      <c r="J2046" s="5" t="s">
        <v>8</v>
      </c>
      <c r="K2046" s="5" t="s">
        <v>9</v>
      </c>
      <c r="L2046" s="5" t="s">
        <v>10</v>
      </c>
      <c r="P2046" s="5" t="s">
        <v>9</v>
      </c>
      <c r="Q2046" s="5" t="s">
        <v>10</v>
      </c>
      <c r="T2046" s="5" t="s">
        <v>8</v>
      </c>
      <c r="U2046" s="5" t="s">
        <v>9</v>
      </c>
      <c r="V2046" s="5" t="s">
        <v>10</v>
      </c>
      <c r="X2046" s="5">
        <v>0</v>
      </c>
      <c r="AB2046" s="5" t="s">
        <v>18</v>
      </c>
      <c r="AE2046" s="5" t="s">
        <v>20</v>
      </c>
      <c r="AH2046" s="15"/>
      <c r="AI2046" s="5">
        <v>0</v>
      </c>
      <c r="AJ2046" s="1" t="str">
        <f t="array" ref="AJ2046">INDEX(I2046:X2046, MATCH(FALSE,ISBLANK(I2046:X2046),FALSE))</f>
        <v>GV</v>
      </c>
      <c r="AK2046" s="1">
        <f t="array" ref="AK2046">IF(AJ2046=0,INDEX(Y2046:AI2046, MATCH(FALSE,ISBLANK(Y2046:AI2046),FALSE)),0)</f>
        <v>0</v>
      </c>
      <c r="AL2046" s="1">
        <f t="shared" si="248"/>
        <v>44</v>
      </c>
      <c r="AM2046" s="1">
        <f t="shared" si="249"/>
        <v>25287.24</v>
      </c>
      <c r="AN2046" s="1">
        <f t="shared" si="250"/>
        <v>0</v>
      </c>
      <c r="AO2046" s="1">
        <f t="shared" si="251"/>
        <v>0</v>
      </c>
      <c r="AP2046" s="1">
        <f t="shared" si="252"/>
        <v>0</v>
      </c>
      <c r="AQ2046" s="1">
        <f t="shared" si="253"/>
        <v>0</v>
      </c>
      <c r="AR2046" s="1" t="str">
        <f t="shared" si="255"/>
        <v>GV</v>
      </c>
      <c r="AS2046" s="2" t="str">
        <f>VLOOKUP(AR2046,Sites!A:B,2,FALSE)</f>
        <v>IKO Hillsboro </v>
      </c>
      <c r="AT2046" s="2" t="str">
        <f>VLOOKUP(AR2046,Sites!A:C,3,FALSE)</f>
        <v>IKO-US </v>
      </c>
      <c r="AU2046" s="3">
        <f t="shared" si="254"/>
        <v>25287.24</v>
      </c>
    </row>
    <row r="2047" spans="1:47" x14ac:dyDescent="0.25">
      <c r="A2047" s="5" t="s">
        <v>5137</v>
      </c>
      <c r="B2047" s="5" t="s">
        <v>5138</v>
      </c>
      <c r="C2047" s="5">
        <v>1</v>
      </c>
      <c r="D2047" s="5" t="s">
        <v>24</v>
      </c>
      <c r="X2047" s="5">
        <v>0</v>
      </c>
      <c r="AH2047" s="15"/>
      <c r="AI2047" s="5">
        <v>0</v>
      </c>
      <c r="AJ2047" s="1">
        <f t="array" ref="AJ2047">INDEX(I2047:X2047, MATCH(FALSE,ISBLANK(I2047:X2047),FALSE))</f>
        <v>0</v>
      </c>
      <c r="AK2047" s="1">
        <f t="array" ref="AK2047">IF(AJ2047=0,INDEX(Y2047:AI2047, MATCH(FALSE,ISBLANK(Y2047:AI2047),FALSE)),0)</f>
        <v>0</v>
      </c>
      <c r="AL2047" s="1">
        <f t="shared" si="248"/>
        <v>0</v>
      </c>
      <c r="AM2047" s="1">
        <f t="shared" si="249"/>
        <v>0</v>
      </c>
      <c r="AN2047" s="1">
        <f t="shared" si="250"/>
        <v>0</v>
      </c>
      <c r="AO2047" s="1">
        <f t="shared" si="251"/>
        <v>0</v>
      </c>
      <c r="AP2047" s="1">
        <f t="shared" si="252"/>
        <v>1</v>
      </c>
      <c r="AQ2047" s="1">
        <f t="shared" si="253"/>
        <v>0</v>
      </c>
      <c r="AR2047" s="1">
        <f t="shared" si="255"/>
        <v>0</v>
      </c>
      <c r="AS2047" s="2" t="str">
        <f>VLOOKUP(AR2047,Sites!A:B,2,FALSE)</f>
        <v>N/A</v>
      </c>
      <c r="AT2047" s="2" t="str">
        <f>VLOOKUP(AR2047,Sites!A:C,3,FALSE)</f>
        <v>N/A</v>
      </c>
      <c r="AU2047" s="3">
        <f t="shared" si="254"/>
        <v>0</v>
      </c>
    </row>
    <row r="2048" spans="1:47" x14ac:dyDescent="0.25">
      <c r="A2048" s="5" t="s">
        <v>5139</v>
      </c>
      <c r="B2048" s="5" t="s">
        <v>5140</v>
      </c>
      <c r="C2048" s="5">
        <v>4</v>
      </c>
      <c r="D2048" s="5" t="s">
        <v>24</v>
      </c>
      <c r="E2048" s="5" t="s">
        <v>48</v>
      </c>
      <c r="F2048" s="5" t="s">
        <v>5141</v>
      </c>
      <c r="G2048" s="5" t="s">
        <v>50</v>
      </c>
      <c r="X2048" s="5">
        <v>0</v>
      </c>
      <c r="AH2048" s="15"/>
      <c r="AI2048" s="5">
        <v>0</v>
      </c>
      <c r="AJ2048" s="1">
        <f t="array" ref="AJ2048">INDEX(I2048:X2048, MATCH(FALSE,ISBLANK(I2048:X2048),FALSE))</f>
        <v>0</v>
      </c>
      <c r="AK2048" s="1">
        <f t="array" ref="AK2048">IF(AJ2048=0,INDEX(Y2048:AI2048, MATCH(FALSE,ISBLANK(Y2048:AI2048),FALSE)),0)</f>
        <v>0</v>
      </c>
      <c r="AL2048" s="1">
        <f t="shared" si="248"/>
        <v>0</v>
      </c>
      <c r="AM2048" s="1">
        <f t="shared" si="249"/>
        <v>0</v>
      </c>
      <c r="AN2048" s="1">
        <f t="shared" si="250"/>
        <v>0</v>
      </c>
      <c r="AO2048" s="1">
        <f t="shared" si="251"/>
        <v>0</v>
      </c>
      <c r="AP2048" s="1">
        <f t="shared" si="252"/>
        <v>4</v>
      </c>
      <c r="AQ2048" s="1">
        <f t="shared" si="253"/>
        <v>7.7640000000000002</v>
      </c>
      <c r="AR2048" s="1">
        <f t="shared" si="255"/>
        <v>0</v>
      </c>
      <c r="AS2048" s="2" t="str">
        <f>VLOOKUP(AR2048,Sites!A:B,2,FALSE)</f>
        <v>N/A</v>
      </c>
      <c r="AT2048" s="2" t="str">
        <f>VLOOKUP(AR2048,Sites!A:C,3,FALSE)</f>
        <v>N/A</v>
      </c>
      <c r="AU2048" s="3">
        <f t="shared" si="254"/>
        <v>7.7640000000000002</v>
      </c>
    </row>
    <row r="2049" spans="1:47" x14ac:dyDescent="0.25">
      <c r="A2049" s="5" t="s">
        <v>5142</v>
      </c>
      <c r="B2049" s="5" t="s">
        <v>5143</v>
      </c>
      <c r="C2049" s="5">
        <v>1</v>
      </c>
      <c r="D2049" s="5" t="s">
        <v>24</v>
      </c>
      <c r="E2049" s="5" t="s">
        <v>57</v>
      </c>
      <c r="F2049" s="5" t="s">
        <v>3960</v>
      </c>
      <c r="G2049" s="5" t="s">
        <v>59</v>
      </c>
      <c r="J2049" s="5" t="s">
        <v>8</v>
      </c>
      <c r="M2049" s="5" t="s">
        <v>11</v>
      </c>
      <c r="O2049" s="5" t="s">
        <v>8</v>
      </c>
      <c r="R2049" s="5" t="s">
        <v>11</v>
      </c>
      <c r="T2049" s="5" t="s">
        <v>8</v>
      </c>
      <c r="W2049" s="5" t="s">
        <v>11</v>
      </c>
      <c r="X2049" s="5">
        <v>0</v>
      </c>
      <c r="Z2049" s="5" t="s">
        <v>15</v>
      </c>
      <c r="AH2049" s="15"/>
      <c r="AI2049" s="5">
        <v>0</v>
      </c>
      <c r="AJ2049" s="1" t="str">
        <f t="array" ref="AJ2049">INDEX(I2049:X2049, MATCH(FALSE,ISBLANK(I2049:X2049),FALSE))</f>
        <v>GV</v>
      </c>
      <c r="AK2049" s="1">
        <f t="array" ref="AK2049">IF(AJ2049=0,INDEX(Y2049:AI2049, MATCH(FALSE,ISBLANK(Y2049:AI2049),FALSE)),0)</f>
        <v>0</v>
      </c>
      <c r="AL2049" s="1">
        <f t="shared" si="248"/>
        <v>1</v>
      </c>
      <c r="AM2049" s="1">
        <f t="shared" si="249"/>
        <v>0</v>
      </c>
      <c r="AN2049" s="1">
        <f t="shared" si="250"/>
        <v>0</v>
      </c>
      <c r="AO2049" s="1">
        <f t="shared" si="251"/>
        <v>0</v>
      </c>
      <c r="AP2049" s="1">
        <f t="shared" si="252"/>
        <v>0</v>
      </c>
      <c r="AQ2049" s="1">
        <f t="shared" si="253"/>
        <v>0</v>
      </c>
      <c r="AR2049" s="1" t="str">
        <f t="shared" si="255"/>
        <v>GV</v>
      </c>
      <c r="AS2049" s="2" t="str">
        <f>VLOOKUP(AR2049,Sites!A:B,2,FALSE)</f>
        <v>IKO Hillsboro </v>
      </c>
      <c r="AT2049" s="2" t="str">
        <f>VLOOKUP(AR2049,Sites!A:C,3,FALSE)</f>
        <v>IKO-US </v>
      </c>
      <c r="AU2049" s="3">
        <f t="shared" si="254"/>
        <v>0</v>
      </c>
    </row>
    <row r="2050" spans="1:47" x14ac:dyDescent="0.25">
      <c r="A2050" s="5" t="s">
        <v>5144</v>
      </c>
      <c r="B2050" s="5" t="s">
        <v>5145</v>
      </c>
      <c r="C2050" s="5">
        <v>34</v>
      </c>
      <c r="D2050" s="5" t="s">
        <v>24</v>
      </c>
      <c r="E2050" s="5" t="s">
        <v>72</v>
      </c>
      <c r="F2050" s="5" t="s">
        <v>2276</v>
      </c>
      <c r="G2050" s="5" t="s">
        <v>74</v>
      </c>
      <c r="J2050" s="5" t="s">
        <v>8</v>
      </c>
      <c r="K2050" s="5" t="s">
        <v>9</v>
      </c>
      <c r="L2050" s="5" t="s">
        <v>10</v>
      </c>
      <c r="M2050" s="5" t="s">
        <v>11</v>
      </c>
      <c r="Q2050" s="5" t="s">
        <v>10</v>
      </c>
      <c r="R2050" s="5" t="s">
        <v>11</v>
      </c>
      <c r="T2050" s="5" t="s">
        <v>8</v>
      </c>
      <c r="U2050" s="5" t="s">
        <v>9</v>
      </c>
      <c r="V2050" s="5" t="s">
        <v>10</v>
      </c>
      <c r="W2050" s="5" t="s">
        <v>11</v>
      </c>
      <c r="X2050" s="5">
        <v>0</v>
      </c>
      <c r="Z2050" s="5" t="s">
        <v>15</v>
      </c>
      <c r="AA2050" s="5" t="s">
        <v>16</v>
      </c>
      <c r="AB2050" s="5" t="s">
        <v>18</v>
      </c>
      <c r="AE2050" s="5" t="s">
        <v>20</v>
      </c>
      <c r="AF2050" s="5" t="s">
        <v>21</v>
      </c>
      <c r="AH2050" s="15" t="s">
        <v>17</v>
      </c>
      <c r="AI2050" s="5">
        <v>0</v>
      </c>
      <c r="AJ2050" s="1" t="str">
        <f t="array" ref="AJ2050">INDEX(I2050:X2050, MATCH(FALSE,ISBLANK(I2050:X2050),FALSE))</f>
        <v>GV</v>
      </c>
      <c r="AK2050" s="1">
        <f t="array" ref="AK2050">IF(AJ2050=0,INDEX(Y2050:AI2050, MATCH(FALSE,ISBLANK(Y2050:AI2050),FALSE)),0)</f>
        <v>0</v>
      </c>
      <c r="AL2050" s="1">
        <f t="shared" ref="AL2050:AL2113" si="256">IF(AJ2050=0,0,C2050)</f>
        <v>34</v>
      </c>
      <c r="AM2050" s="1">
        <f t="shared" ref="AM2050:AM2113" si="257">AL2050*F2050</f>
        <v>425</v>
      </c>
      <c r="AN2050" s="1">
        <f t="shared" ref="AN2050:AN2113" si="258">IF(AK2050=0,0,C2050)</f>
        <v>0</v>
      </c>
      <c r="AO2050" s="1">
        <f t="shared" ref="AO2050:AO2113" si="259">AN2050*F2050</f>
        <v>0</v>
      </c>
      <c r="AP2050" s="1">
        <f t="shared" ref="AP2050:AP2113" si="260">IF(AND(AJ2050=0,AK2050=0),C2050,0)</f>
        <v>0</v>
      </c>
      <c r="AQ2050" s="1">
        <f t="shared" ref="AQ2050:AQ2113" si="261">AP2050*F2050</f>
        <v>0</v>
      </c>
      <c r="AR2050" s="1" t="str">
        <f t="shared" si="255"/>
        <v>GV</v>
      </c>
      <c r="AS2050" s="2" t="str">
        <f>VLOOKUP(AR2050,Sites!A:B,2,FALSE)</f>
        <v>IKO Hillsboro </v>
      </c>
      <c r="AT2050" s="2" t="str">
        <f>VLOOKUP(AR2050,Sites!A:C,3,FALSE)</f>
        <v>IKO-US </v>
      </c>
      <c r="AU2050" s="3">
        <f t="shared" ref="AU2050:AU2113" si="262">C2050*F2050</f>
        <v>425</v>
      </c>
    </row>
    <row r="2051" spans="1:47" x14ac:dyDescent="0.25">
      <c r="A2051" s="5" t="s">
        <v>5146</v>
      </c>
      <c r="B2051" s="5" t="s">
        <v>5147</v>
      </c>
      <c r="C2051" s="5">
        <v>2</v>
      </c>
      <c r="D2051" s="5" t="s">
        <v>24</v>
      </c>
      <c r="E2051" s="5" t="s">
        <v>36</v>
      </c>
      <c r="F2051" s="5" t="s">
        <v>5148</v>
      </c>
      <c r="G2051" s="5" t="s">
        <v>27</v>
      </c>
      <c r="L2051" s="5" t="s">
        <v>10</v>
      </c>
      <c r="V2051" s="5" t="s">
        <v>10</v>
      </c>
      <c r="X2051" s="5">
        <v>0</v>
      </c>
      <c r="AH2051" s="15" t="s">
        <v>17</v>
      </c>
      <c r="AI2051" s="5">
        <v>0</v>
      </c>
      <c r="AJ2051" s="1" t="str">
        <f t="array" ref="AJ2051">INDEX(I2051:X2051, MATCH(FALSE,ISBLANK(I2051:X2051),FALSE))</f>
        <v>CA</v>
      </c>
      <c r="AK2051" s="1">
        <f t="array" ref="AK2051">IF(AJ2051=0,INDEX(Y2051:AI2051, MATCH(FALSE,ISBLANK(Y2051:AI2051),FALSE)),0)</f>
        <v>0</v>
      </c>
      <c r="AL2051" s="1">
        <f t="shared" si="256"/>
        <v>2</v>
      </c>
      <c r="AM2051" s="1">
        <f t="shared" si="257"/>
        <v>580.84</v>
      </c>
      <c r="AN2051" s="1">
        <f t="shared" si="258"/>
        <v>0</v>
      </c>
      <c r="AO2051" s="1">
        <f t="shared" si="259"/>
        <v>0</v>
      </c>
      <c r="AP2051" s="1">
        <f t="shared" si="260"/>
        <v>0</v>
      </c>
      <c r="AQ2051" s="1">
        <f t="shared" si="261"/>
        <v>0</v>
      </c>
      <c r="AR2051" s="1" t="str">
        <f t="shared" ref="AR2051:AR2114" si="263">IF(AJ2051=0,AK2051,AJ2051)</f>
        <v>CA</v>
      </c>
      <c r="AS2051" s="2" t="str">
        <f>VLOOKUP(AR2051,Sites!A:B,2,FALSE)</f>
        <v>IKO Kankakee </v>
      </c>
      <c r="AT2051" s="2" t="str">
        <f>VLOOKUP(AR2051,Sites!A:C,3,FALSE)</f>
        <v>IKO-US </v>
      </c>
      <c r="AU2051" s="3">
        <f t="shared" si="262"/>
        <v>580.84</v>
      </c>
    </row>
    <row r="2052" spans="1:47" x14ac:dyDescent="0.25">
      <c r="A2052" s="5" t="s">
        <v>5149</v>
      </c>
      <c r="B2052" s="5" t="s">
        <v>5150</v>
      </c>
      <c r="C2052" s="5">
        <v>4</v>
      </c>
      <c r="D2052" s="5" t="s">
        <v>24</v>
      </c>
      <c r="E2052" s="5" t="s">
        <v>57</v>
      </c>
      <c r="F2052" s="5" t="s">
        <v>3960</v>
      </c>
      <c r="G2052" s="5" t="s">
        <v>59</v>
      </c>
      <c r="X2052" s="5">
        <v>0</v>
      </c>
      <c r="AH2052" s="15" t="s">
        <v>17</v>
      </c>
      <c r="AI2052" s="5">
        <v>0</v>
      </c>
      <c r="AJ2052" s="1">
        <f t="array" ref="AJ2052">INDEX(I2052:X2052, MATCH(FALSE,ISBLANK(I2052:X2052),FALSE))</f>
        <v>0</v>
      </c>
      <c r="AK2052" s="1" t="str">
        <f t="array" ref="AK2052">IF(AJ2052=0,INDEX(Y2052:AI2052, MATCH(FALSE,ISBLANK(Y2052:AI2052),FALSE)),0)</f>
        <v>GJ</v>
      </c>
      <c r="AL2052" s="1">
        <f t="shared" si="256"/>
        <v>0</v>
      </c>
      <c r="AM2052" s="1">
        <f t="shared" si="257"/>
        <v>0</v>
      </c>
      <c r="AN2052" s="1">
        <f t="shared" si="258"/>
        <v>4</v>
      </c>
      <c r="AO2052" s="1">
        <f t="shared" si="259"/>
        <v>0</v>
      </c>
      <c r="AP2052" s="1">
        <f t="shared" si="260"/>
        <v>0</v>
      </c>
      <c r="AQ2052" s="1">
        <f t="shared" si="261"/>
        <v>0</v>
      </c>
      <c r="AR2052" s="1" t="str">
        <f t="shared" si="263"/>
        <v>GJ</v>
      </c>
      <c r="AS2052" s="2" t="str">
        <f>VLOOKUP(AR2052,Sites!A:B,2,FALSE)</f>
        <v>Canroof Corp Site </v>
      </c>
      <c r="AT2052" s="2" t="str">
        <f>VLOOKUP(AR2052,Sites!A:C,3,FALSE)</f>
        <v>IKO-CAD </v>
      </c>
      <c r="AU2052" s="3">
        <f t="shared" si="262"/>
        <v>0</v>
      </c>
    </row>
    <row r="2053" spans="1:47" x14ac:dyDescent="0.25">
      <c r="A2053" s="5" t="s">
        <v>5151</v>
      </c>
      <c r="B2053" s="5" t="s">
        <v>5152</v>
      </c>
      <c r="C2053" s="5">
        <v>1</v>
      </c>
      <c r="D2053" s="5" t="s">
        <v>24</v>
      </c>
      <c r="E2053" s="5" t="s">
        <v>48</v>
      </c>
      <c r="F2053" s="5" t="s">
        <v>5153</v>
      </c>
      <c r="G2053" s="5" t="s">
        <v>50</v>
      </c>
      <c r="J2053" s="5" t="s">
        <v>8</v>
      </c>
      <c r="K2053" s="5" t="s">
        <v>9</v>
      </c>
      <c r="O2053" s="5" t="s">
        <v>8</v>
      </c>
      <c r="P2053" s="5" t="s">
        <v>9</v>
      </c>
      <c r="T2053" s="5" t="s">
        <v>8</v>
      </c>
      <c r="U2053" s="5" t="s">
        <v>9</v>
      </c>
      <c r="X2053" s="5">
        <v>0</v>
      </c>
      <c r="AH2053" s="15"/>
      <c r="AI2053" s="5">
        <v>0</v>
      </c>
      <c r="AJ2053" s="1" t="str">
        <f t="array" ref="AJ2053">INDEX(I2053:X2053, MATCH(FALSE,ISBLANK(I2053:X2053),FALSE))</f>
        <v>GV</v>
      </c>
      <c r="AK2053" s="1">
        <f t="array" ref="AK2053">IF(AJ2053=0,INDEX(Y2053:AI2053, MATCH(FALSE,ISBLANK(Y2053:AI2053),FALSE)),0)</f>
        <v>0</v>
      </c>
      <c r="AL2053" s="1">
        <f t="shared" si="256"/>
        <v>1</v>
      </c>
      <c r="AM2053" s="1">
        <f t="shared" si="257"/>
        <v>4.58</v>
      </c>
      <c r="AN2053" s="1">
        <f t="shared" si="258"/>
        <v>0</v>
      </c>
      <c r="AO2053" s="1">
        <f t="shared" si="259"/>
        <v>0</v>
      </c>
      <c r="AP2053" s="1">
        <f t="shared" si="260"/>
        <v>0</v>
      </c>
      <c r="AQ2053" s="1">
        <f t="shared" si="261"/>
        <v>0</v>
      </c>
      <c r="AR2053" s="1" t="str">
        <f t="shared" si="263"/>
        <v>GV</v>
      </c>
      <c r="AS2053" s="2" t="str">
        <f>VLOOKUP(AR2053,Sites!A:B,2,FALSE)</f>
        <v>IKO Hillsboro </v>
      </c>
      <c r="AT2053" s="2" t="str">
        <f>VLOOKUP(AR2053,Sites!A:C,3,FALSE)</f>
        <v>IKO-US </v>
      </c>
      <c r="AU2053" s="3">
        <f t="shared" si="262"/>
        <v>4.58</v>
      </c>
    </row>
    <row r="2054" spans="1:47" x14ac:dyDescent="0.25">
      <c r="A2054" s="5" t="s">
        <v>5154</v>
      </c>
      <c r="B2054" s="5" t="s">
        <v>5155</v>
      </c>
      <c r="C2054" s="5">
        <v>1</v>
      </c>
      <c r="D2054" s="5" t="s">
        <v>24</v>
      </c>
      <c r="E2054" s="5" t="s">
        <v>72</v>
      </c>
      <c r="F2054" s="5" t="s">
        <v>3960</v>
      </c>
      <c r="G2054" s="5" t="s">
        <v>74</v>
      </c>
      <c r="X2054" s="5">
        <v>0</v>
      </c>
      <c r="Z2054" s="5" t="s">
        <v>15</v>
      </c>
      <c r="AH2054" s="15"/>
      <c r="AI2054" s="5">
        <v>0</v>
      </c>
      <c r="AJ2054" s="1">
        <f t="array" ref="AJ2054">INDEX(I2054:X2054, MATCH(FALSE,ISBLANK(I2054:X2054),FALSE))</f>
        <v>0</v>
      </c>
      <c r="AK2054" s="1" t="str">
        <f t="array" ref="AK2054">IF(AJ2054=0,INDEX(Y2054:AI2054, MATCH(FALSE,ISBLANK(Y2054:AI2054),FALSE)),0)</f>
        <v>GH</v>
      </c>
      <c r="AL2054" s="1">
        <f t="shared" si="256"/>
        <v>0</v>
      </c>
      <c r="AM2054" s="1">
        <f t="shared" si="257"/>
        <v>0</v>
      </c>
      <c r="AN2054" s="1">
        <f t="shared" si="258"/>
        <v>1</v>
      </c>
      <c r="AO2054" s="1">
        <f t="shared" si="259"/>
        <v>0</v>
      </c>
      <c r="AP2054" s="1">
        <f t="shared" si="260"/>
        <v>0</v>
      </c>
      <c r="AQ2054" s="1">
        <f t="shared" si="261"/>
        <v>0</v>
      </c>
      <c r="AR2054" s="1" t="str">
        <f t="shared" si="263"/>
        <v>GH</v>
      </c>
      <c r="AS2054" s="2" t="str">
        <f>VLOOKUP(AR2054,Sites!A:B,2,FALSE)</f>
        <v>IKO Hawkesbury Site </v>
      </c>
      <c r="AT2054" s="2" t="str">
        <f>VLOOKUP(AR2054,Sites!A:C,3,FALSE)</f>
        <v>IKO-CAD </v>
      </c>
      <c r="AU2054" s="3">
        <f t="shared" si="262"/>
        <v>0</v>
      </c>
    </row>
    <row r="2055" spans="1:47" x14ac:dyDescent="0.25">
      <c r="A2055" s="5" t="s">
        <v>5157</v>
      </c>
      <c r="B2055" s="5" t="s">
        <v>5158</v>
      </c>
      <c r="C2055" s="5">
        <v>6</v>
      </c>
      <c r="D2055" s="5" t="s">
        <v>24</v>
      </c>
      <c r="E2055" s="5" t="s">
        <v>53</v>
      </c>
      <c r="F2055" s="5" t="s">
        <v>3960</v>
      </c>
      <c r="G2055" s="5" t="s">
        <v>54</v>
      </c>
      <c r="I2055" s="5" t="s">
        <v>7</v>
      </c>
      <c r="L2055" s="5" t="s">
        <v>10</v>
      </c>
      <c r="N2055" s="5" t="s">
        <v>7</v>
      </c>
      <c r="Q2055" s="5" t="s">
        <v>10</v>
      </c>
      <c r="S2055" s="5" t="s">
        <v>7</v>
      </c>
      <c r="V2055" s="5" t="s">
        <v>10</v>
      </c>
      <c r="X2055" s="5">
        <v>0</v>
      </c>
      <c r="Z2055" s="5" t="s">
        <v>15</v>
      </c>
      <c r="AH2055" s="15"/>
      <c r="AI2055" s="5">
        <v>0</v>
      </c>
      <c r="AJ2055" s="1" t="str">
        <f t="array" ref="AJ2055">INDEX(I2055:X2055, MATCH(FALSE,ISBLANK(I2055:X2055),FALSE))</f>
        <v>BL</v>
      </c>
      <c r="AK2055" s="1">
        <f t="array" ref="AK2055">IF(AJ2055=0,INDEX(Y2055:AI2055, MATCH(FALSE,ISBLANK(Y2055:AI2055),FALSE)),0)</f>
        <v>0</v>
      </c>
      <c r="AL2055" s="1">
        <f t="shared" si="256"/>
        <v>6</v>
      </c>
      <c r="AM2055" s="1">
        <f t="shared" si="257"/>
        <v>0</v>
      </c>
      <c r="AN2055" s="1">
        <f t="shared" si="258"/>
        <v>0</v>
      </c>
      <c r="AO2055" s="1">
        <f t="shared" si="259"/>
        <v>0</v>
      </c>
      <c r="AP2055" s="1">
        <f t="shared" si="260"/>
        <v>0</v>
      </c>
      <c r="AQ2055" s="1">
        <f t="shared" si="261"/>
        <v>0</v>
      </c>
      <c r="AR2055" s="1" t="str">
        <f t="shared" si="263"/>
        <v>BL</v>
      </c>
      <c r="AS2055" s="2" t="str">
        <f>VLOOKUP(AR2055,Sites!A:B,2,FALSE)</f>
        <v>IKO Hagerstown </v>
      </c>
      <c r="AT2055" s="2" t="str">
        <f>VLOOKUP(AR2055,Sites!A:C,3,FALSE)</f>
        <v>IKO-US </v>
      </c>
      <c r="AU2055" s="3">
        <f t="shared" si="262"/>
        <v>0</v>
      </c>
    </row>
    <row r="2056" spans="1:47" x14ac:dyDescent="0.25">
      <c r="A2056" s="5" t="s">
        <v>5159</v>
      </c>
      <c r="B2056" s="5" t="s">
        <v>5160</v>
      </c>
      <c r="C2056" s="5">
        <v>6</v>
      </c>
      <c r="D2056" s="5" t="s">
        <v>24</v>
      </c>
      <c r="E2056" s="5" t="s">
        <v>57</v>
      </c>
      <c r="F2056" s="5" t="s">
        <v>3960</v>
      </c>
      <c r="G2056" s="5" t="s">
        <v>59</v>
      </c>
      <c r="L2056" s="5" t="s">
        <v>10</v>
      </c>
      <c r="M2056" s="5" t="s">
        <v>11</v>
      </c>
      <c r="Q2056" s="5" t="s">
        <v>10</v>
      </c>
      <c r="R2056" s="5" t="s">
        <v>11</v>
      </c>
      <c r="V2056" s="5" t="s">
        <v>10</v>
      </c>
      <c r="W2056" s="5" t="s">
        <v>11</v>
      </c>
      <c r="X2056" s="5">
        <v>0</v>
      </c>
      <c r="AH2056" s="15"/>
      <c r="AI2056" s="5">
        <v>0</v>
      </c>
      <c r="AJ2056" s="1" t="str">
        <f t="array" ref="AJ2056">INDEX(I2056:X2056, MATCH(FALSE,ISBLANK(I2056:X2056),FALSE))</f>
        <v>CA</v>
      </c>
      <c r="AK2056" s="1">
        <f t="array" ref="AK2056">IF(AJ2056=0,INDEX(Y2056:AI2056, MATCH(FALSE,ISBLANK(Y2056:AI2056),FALSE)),0)</f>
        <v>0</v>
      </c>
      <c r="AL2056" s="1">
        <f t="shared" si="256"/>
        <v>6</v>
      </c>
      <c r="AM2056" s="1">
        <f t="shared" si="257"/>
        <v>0</v>
      </c>
      <c r="AN2056" s="1">
        <f t="shared" si="258"/>
        <v>0</v>
      </c>
      <c r="AO2056" s="1">
        <f t="shared" si="259"/>
        <v>0</v>
      </c>
      <c r="AP2056" s="1">
        <f t="shared" si="260"/>
        <v>0</v>
      </c>
      <c r="AQ2056" s="1">
        <f t="shared" si="261"/>
        <v>0</v>
      </c>
      <c r="AR2056" s="1" t="str">
        <f t="shared" si="263"/>
        <v>CA</v>
      </c>
      <c r="AS2056" s="2" t="str">
        <f>VLOOKUP(AR2056,Sites!A:B,2,FALSE)</f>
        <v>IKO Kankakee </v>
      </c>
      <c r="AT2056" s="2" t="str">
        <f>VLOOKUP(AR2056,Sites!A:C,3,FALSE)</f>
        <v>IKO-US </v>
      </c>
      <c r="AU2056" s="3">
        <f t="shared" si="262"/>
        <v>0</v>
      </c>
    </row>
    <row r="2057" spans="1:47" x14ac:dyDescent="0.25">
      <c r="A2057" s="5" t="s">
        <v>5161</v>
      </c>
      <c r="B2057" s="5" t="s">
        <v>5162</v>
      </c>
      <c r="C2057" s="5">
        <v>2</v>
      </c>
      <c r="D2057" s="5" t="s">
        <v>24</v>
      </c>
      <c r="E2057" s="5" t="s">
        <v>724</v>
      </c>
      <c r="F2057" s="5" t="s">
        <v>3960</v>
      </c>
      <c r="G2057" s="5" t="s">
        <v>725</v>
      </c>
      <c r="X2057" s="5">
        <v>0</v>
      </c>
      <c r="AH2057" s="15"/>
      <c r="AI2057" s="5">
        <v>0</v>
      </c>
      <c r="AJ2057" s="1">
        <f t="array" ref="AJ2057">INDEX(I2057:X2057, MATCH(FALSE,ISBLANK(I2057:X2057),FALSE))</f>
        <v>0</v>
      </c>
      <c r="AK2057" s="1">
        <f t="array" ref="AK2057">IF(AJ2057=0,INDEX(Y2057:AI2057, MATCH(FALSE,ISBLANK(Y2057:AI2057),FALSE)),0)</f>
        <v>0</v>
      </c>
      <c r="AL2057" s="1">
        <f t="shared" si="256"/>
        <v>0</v>
      </c>
      <c r="AM2057" s="1">
        <f t="shared" si="257"/>
        <v>0</v>
      </c>
      <c r="AN2057" s="1">
        <f t="shared" si="258"/>
        <v>0</v>
      </c>
      <c r="AO2057" s="1">
        <f t="shared" si="259"/>
        <v>0</v>
      </c>
      <c r="AP2057" s="1">
        <f t="shared" si="260"/>
        <v>2</v>
      </c>
      <c r="AQ2057" s="1">
        <f t="shared" si="261"/>
        <v>0</v>
      </c>
      <c r="AR2057" s="1">
        <f t="shared" si="263"/>
        <v>0</v>
      </c>
      <c r="AS2057" s="2" t="str">
        <f>VLOOKUP(AR2057,Sites!A:B,2,FALSE)</f>
        <v>N/A</v>
      </c>
      <c r="AT2057" s="2" t="str">
        <f>VLOOKUP(AR2057,Sites!A:C,3,FALSE)</f>
        <v>N/A</v>
      </c>
      <c r="AU2057" s="3">
        <f t="shared" si="262"/>
        <v>0</v>
      </c>
    </row>
    <row r="2058" spans="1:47" x14ac:dyDescent="0.25">
      <c r="A2058" s="5" t="s">
        <v>5163</v>
      </c>
      <c r="B2058" s="5" t="s">
        <v>5164</v>
      </c>
      <c r="C2058" s="5">
        <v>17</v>
      </c>
      <c r="D2058" s="5" t="s">
        <v>24</v>
      </c>
      <c r="E2058" s="5" t="s">
        <v>48</v>
      </c>
      <c r="F2058" s="5" t="s">
        <v>875</v>
      </c>
      <c r="G2058" s="5" t="s">
        <v>50</v>
      </c>
      <c r="X2058" s="5">
        <v>0</v>
      </c>
      <c r="AH2058" s="15"/>
      <c r="AI2058" s="5">
        <v>0</v>
      </c>
      <c r="AJ2058" s="1">
        <f t="array" ref="AJ2058">INDEX(I2058:X2058, MATCH(FALSE,ISBLANK(I2058:X2058),FALSE))</f>
        <v>0</v>
      </c>
      <c r="AK2058" s="1">
        <f t="array" ref="AK2058">IF(AJ2058=0,INDEX(Y2058:AI2058, MATCH(FALSE,ISBLANK(Y2058:AI2058),FALSE)),0)</f>
        <v>0</v>
      </c>
      <c r="AL2058" s="1">
        <f t="shared" si="256"/>
        <v>0</v>
      </c>
      <c r="AM2058" s="1">
        <f t="shared" si="257"/>
        <v>0</v>
      </c>
      <c r="AN2058" s="1">
        <f t="shared" si="258"/>
        <v>0</v>
      </c>
      <c r="AO2058" s="1">
        <f t="shared" si="259"/>
        <v>0</v>
      </c>
      <c r="AP2058" s="1">
        <f t="shared" si="260"/>
        <v>17</v>
      </c>
      <c r="AQ2058" s="1">
        <f t="shared" si="261"/>
        <v>88.74</v>
      </c>
      <c r="AR2058" s="1">
        <f t="shared" si="263"/>
        <v>0</v>
      </c>
      <c r="AS2058" s="2" t="str">
        <f>VLOOKUP(AR2058,Sites!A:B,2,FALSE)</f>
        <v>N/A</v>
      </c>
      <c r="AT2058" s="2" t="str">
        <f>VLOOKUP(AR2058,Sites!A:C,3,FALSE)</f>
        <v>N/A</v>
      </c>
      <c r="AU2058" s="3">
        <f t="shared" si="262"/>
        <v>88.74</v>
      </c>
    </row>
    <row r="2059" spans="1:47" x14ac:dyDescent="0.25">
      <c r="A2059" s="5" t="s">
        <v>5165</v>
      </c>
      <c r="B2059" s="5" t="s">
        <v>5166</v>
      </c>
      <c r="C2059" s="5">
        <v>3</v>
      </c>
      <c r="D2059" s="5" t="s">
        <v>24</v>
      </c>
      <c r="E2059" s="5" t="s">
        <v>63</v>
      </c>
      <c r="F2059" s="5" t="s">
        <v>5167</v>
      </c>
      <c r="G2059" s="5" t="s">
        <v>65</v>
      </c>
      <c r="X2059" s="5">
        <v>0</v>
      </c>
      <c r="AH2059" s="15"/>
      <c r="AI2059" s="5">
        <v>0</v>
      </c>
      <c r="AJ2059" s="1">
        <f t="array" ref="AJ2059">INDEX(I2059:X2059, MATCH(FALSE,ISBLANK(I2059:X2059),FALSE))</f>
        <v>0</v>
      </c>
      <c r="AK2059" s="1">
        <f t="array" ref="AK2059">IF(AJ2059=0,INDEX(Y2059:AI2059, MATCH(FALSE,ISBLANK(Y2059:AI2059),FALSE)),0)</f>
        <v>0</v>
      </c>
      <c r="AL2059" s="1">
        <f t="shared" si="256"/>
        <v>0</v>
      </c>
      <c r="AM2059" s="1">
        <f t="shared" si="257"/>
        <v>0</v>
      </c>
      <c r="AN2059" s="1">
        <f t="shared" si="258"/>
        <v>0</v>
      </c>
      <c r="AO2059" s="1">
        <f t="shared" si="259"/>
        <v>0</v>
      </c>
      <c r="AP2059" s="1">
        <f t="shared" si="260"/>
        <v>3</v>
      </c>
      <c r="AQ2059" s="1">
        <f t="shared" si="261"/>
        <v>44.7</v>
      </c>
      <c r="AR2059" s="1">
        <f t="shared" si="263"/>
        <v>0</v>
      </c>
      <c r="AS2059" s="2" t="str">
        <f>VLOOKUP(AR2059,Sites!A:B,2,FALSE)</f>
        <v>N/A</v>
      </c>
      <c r="AT2059" s="2" t="str">
        <f>VLOOKUP(AR2059,Sites!A:C,3,FALSE)</f>
        <v>N/A</v>
      </c>
      <c r="AU2059" s="3">
        <f t="shared" si="262"/>
        <v>44.7</v>
      </c>
    </row>
    <row r="2060" spans="1:47" x14ac:dyDescent="0.25">
      <c r="A2060" s="5" t="s">
        <v>5168</v>
      </c>
      <c r="B2060" s="5" t="s">
        <v>5169</v>
      </c>
      <c r="C2060" s="5">
        <v>6</v>
      </c>
      <c r="D2060" s="5" t="s">
        <v>24</v>
      </c>
      <c r="E2060" s="5" t="s">
        <v>57</v>
      </c>
      <c r="F2060" s="5" t="s">
        <v>176</v>
      </c>
      <c r="G2060" s="5" t="s">
        <v>59</v>
      </c>
      <c r="L2060" s="5" t="s">
        <v>10</v>
      </c>
      <c r="M2060" s="5" t="s">
        <v>11</v>
      </c>
      <c r="Q2060" s="5" t="s">
        <v>10</v>
      </c>
      <c r="R2060" s="5" t="s">
        <v>11</v>
      </c>
      <c r="V2060" s="5" t="s">
        <v>10</v>
      </c>
      <c r="W2060" s="5" t="s">
        <v>11</v>
      </c>
      <c r="X2060" s="5">
        <v>0</v>
      </c>
      <c r="Z2060" s="5" t="s">
        <v>15</v>
      </c>
      <c r="AE2060" s="5" t="s">
        <v>20</v>
      </c>
      <c r="AH2060" s="15"/>
      <c r="AI2060" s="5">
        <v>0</v>
      </c>
      <c r="AJ2060" s="1" t="str">
        <f t="array" ref="AJ2060">INDEX(I2060:X2060, MATCH(FALSE,ISBLANK(I2060:X2060),FALSE))</f>
        <v>CA</v>
      </c>
      <c r="AK2060" s="1">
        <f t="array" ref="AK2060">IF(AJ2060=0,INDEX(Y2060:AI2060, MATCH(FALSE,ISBLANK(Y2060:AI2060),FALSE)),0)</f>
        <v>0</v>
      </c>
      <c r="AL2060" s="1">
        <f t="shared" si="256"/>
        <v>6</v>
      </c>
      <c r="AM2060" s="1">
        <f t="shared" si="257"/>
        <v>18</v>
      </c>
      <c r="AN2060" s="1">
        <f t="shared" si="258"/>
        <v>0</v>
      </c>
      <c r="AO2060" s="1">
        <f t="shared" si="259"/>
        <v>0</v>
      </c>
      <c r="AP2060" s="1">
        <f t="shared" si="260"/>
        <v>0</v>
      </c>
      <c r="AQ2060" s="1">
        <f t="shared" si="261"/>
        <v>0</v>
      </c>
      <c r="AR2060" s="1" t="str">
        <f t="shared" si="263"/>
        <v>CA</v>
      </c>
      <c r="AS2060" s="2" t="str">
        <f>VLOOKUP(AR2060,Sites!A:B,2,FALSE)</f>
        <v>IKO Kankakee </v>
      </c>
      <c r="AT2060" s="2" t="str">
        <f>VLOOKUP(AR2060,Sites!A:C,3,FALSE)</f>
        <v>IKO-US </v>
      </c>
      <c r="AU2060" s="3">
        <f t="shared" si="262"/>
        <v>18</v>
      </c>
    </row>
    <row r="2061" spans="1:47" x14ac:dyDescent="0.25">
      <c r="A2061" s="5" t="s">
        <v>5170</v>
      </c>
      <c r="B2061" s="5" t="s">
        <v>5171</v>
      </c>
      <c r="C2061" s="5">
        <v>1</v>
      </c>
      <c r="D2061" s="5" t="s">
        <v>24</v>
      </c>
      <c r="E2061" s="5" t="s">
        <v>48</v>
      </c>
      <c r="F2061" s="5" t="s">
        <v>5172</v>
      </c>
      <c r="G2061" s="5" t="s">
        <v>50</v>
      </c>
      <c r="X2061" s="5">
        <v>0</v>
      </c>
      <c r="AH2061" s="15"/>
      <c r="AI2061" s="5">
        <v>0</v>
      </c>
      <c r="AJ2061" s="1">
        <f t="array" ref="AJ2061">INDEX(I2061:X2061, MATCH(FALSE,ISBLANK(I2061:X2061),FALSE))</f>
        <v>0</v>
      </c>
      <c r="AK2061" s="1">
        <f t="array" ref="AK2061">IF(AJ2061=0,INDEX(Y2061:AI2061, MATCH(FALSE,ISBLANK(Y2061:AI2061),FALSE)),0)</f>
        <v>0</v>
      </c>
      <c r="AL2061" s="1">
        <f t="shared" si="256"/>
        <v>0</v>
      </c>
      <c r="AM2061" s="1">
        <f t="shared" si="257"/>
        <v>0</v>
      </c>
      <c r="AN2061" s="1">
        <f t="shared" si="258"/>
        <v>0</v>
      </c>
      <c r="AO2061" s="1">
        <f t="shared" si="259"/>
        <v>0</v>
      </c>
      <c r="AP2061" s="1">
        <f t="shared" si="260"/>
        <v>1</v>
      </c>
      <c r="AQ2061" s="1">
        <f t="shared" si="261"/>
        <v>19.907599999999999</v>
      </c>
      <c r="AR2061" s="1">
        <f t="shared" si="263"/>
        <v>0</v>
      </c>
      <c r="AS2061" s="2" t="str">
        <f>VLOOKUP(AR2061,Sites!A:B,2,FALSE)</f>
        <v>N/A</v>
      </c>
      <c r="AT2061" s="2" t="str">
        <f>VLOOKUP(AR2061,Sites!A:C,3,FALSE)</f>
        <v>N/A</v>
      </c>
      <c r="AU2061" s="3">
        <f t="shared" si="262"/>
        <v>19.907599999999999</v>
      </c>
    </row>
    <row r="2062" spans="1:47" x14ac:dyDescent="0.25">
      <c r="A2062" s="5" t="s">
        <v>5173</v>
      </c>
      <c r="B2062" s="5" t="s">
        <v>5174</v>
      </c>
      <c r="C2062" s="5">
        <v>2</v>
      </c>
      <c r="D2062" s="5" t="s">
        <v>24</v>
      </c>
      <c r="E2062" s="5" t="s">
        <v>25</v>
      </c>
      <c r="F2062" s="5" t="s">
        <v>3960</v>
      </c>
      <c r="G2062" s="5" t="s">
        <v>27</v>
      </c>
      <c r="X2062" s="5">
        <v>0</v>
      </c>
      <c r="AH2062" s="15"/>
      <c r="AI2062" s="5">
        <v>0</v>
      </c>
      <c r="AJ2062" s="1">
        <f t="array" ref="AJ2062">INDEX(I2062:X2062, MATCH(FALSE,ISBLANK(I2062:X2062),FALSE))</f>
        <v>0</v>
      </c>
      <c r="AK2062" s="1">
        <f t="array" ref="AK2062">IF(AJ2062=0,INDEX(Y2062:AI2062, MATCH(FALSE,ISBLANK(Y2062:AI2062),FALSE)),0)</f>
        <v>0</v>
      </c>
      <c r="AL2062" s="1">
        <f t="shared" si="256"/>
        <v>0</v>
      </c>
      <c r="AM2062" s="1">
        <f t="shared" si="257"/>
        <v>0</v>
      </c>
      <c r="AN2062" s="1">
        <f t="shared" si="258"/>
        <v>0</v>
      </c>
      <c r="AO2062" s="1">
        <f t="shared" si="259"/>
        <v>0</v>
      </c>
      <c r="AP2062" s="1">
        <f t="shared" si="260"/>
        <v>2</v>
      </c>
      <c r="AQ2062" s="1">
        <f t="shared" si="261"/>
        <v>0</v>
      </c>
      <c r="AR2062" s="1">
        <f t="shared" si="263"/>
        <v>0</v>
      </c>
      <c r="AS2062" s="2" t="str">
        <f>VLOOKUP(AR2062,Sites!A:B,2,FALSE)</f>
        <v>N/A</v>
      </c>
      <c r="AT2062" s="2" t="str">
        <f>VLOOKUP(AR2062,Sites!A:C,3,FALSE)</f>
        <v>N/A</v>
      </c>
      <c r="AU2062" s="3">
        <f t="shared" si="262"/>
        <v>0</v>
      </c>
    </row>
    <row r="2063" spans="1:47" x14ac:dyDescent="0.25">
      <c r="A2063" s="5" t="s">
        <v>5175</v>
      </c>
      <c r="B2063" s="5" t="s">
        <v>5176</v>
      </c>
      <c r="C2063" s="5">
        <v>100</v>
      </c>
      <c r="D2063" s="5" t="s">
        <v>62</v>
      </c>
      <c r="E2063" s="5" t="s">
        <v>290</v>
      </c>
      <c r="F2063" s="5" t="s">
        <v>3953</v>
      </c>
      <c r="G2063" s="5" t="s">
        <v>292</v>
      </c>
      <c r="M2063" s="5" t="s">
        <v>11</v>
      </c>
      <c r="R2063" s="5" t="s">
        <v>11</v>
      </c>
      <c r="W2063" s="5" t="s">
        <v>11</v>
      </c>
      <c r="X2063" s="5">
        <v>0</v>
      </c>
      <c r="Y2063" s="5" t="s">
        <v>12</v>
      </c>
      <c r="AE2063" s="5" t="s">
        <v>20</v>
      </c>
      <c r="AH2063" s="15"/>
      <c r="AI2063" s="5">
        <v>0</v>
      </c>
      <c r="AJ2063" s="1" t="str">
        <f t="array" ref="AJ2063">INDEX(I2063:X2063, MATCH(FALSE,ISBLANK(I2063:X2063),FALSE))</f>
        <v>GC</v>
      </c>
      <c r="AK2063" s="1">
        <f t="array" ref="AK2063">IF(AJ2063=0,INDEX(Y2063:AI2063, MATCH(FALSE,ISBLANK(Y2063:AI2063),FALSE)),0)</f>
        <v>0</v>
      </c>
      <c r="AL2063" s="1">
        <f t="shared" si="256"/>
        <v>100</v>
      </c>
      <c r="AM2063" s="1">
        <f t="shared" si="257"/>
        <v>30</v>
      </c>
      <c r="AN2063" s="1">
        <f t="shared" si="258"/>
        <v>0</v>
      </c>
      <c r="AO2063" s="1">
        <f t="shared" si="259"/>
        <v>0</v>
      </c>
      <c r="AP2063" s="1">
        <f t="shared" si="260"/>
        <v>0</v>
      </c>
      <c r="AQ2063" s="1">
        <f t="shared" si="261"/>
        <v>0</v>
      </c>
      <c r="AR2063" s="1" t="str">
        <f t="shared" si="263"/>
        <v>GC</v>
      </c>
      <c r="AS2063" s="2" t="str">
        <f>VLOOKUP(AR2063,Sites!A:B,2,FALSE)</f>
        <v>IKO Sumas </v>
      </c>
      <c r="AT2063" s="2" t="str">
        <f>VLOOKUP(AR2063,Sites!A:C,3,FALSE)</f>
        <v>IKO-US </v>
      </c>
      <c r="AU2063" s="3">
        <f t="shared" si="262"/>
        <v>30</v>
      </c>
    </row>
    <row r="2064" spans="1:47" x14ac:dyDescent="0.25">
      <c r="A2064" s="5" t="s">
        <v>5177</v>
      </c>
      <c r="B2064" s="5" t="s">
        <v>5178</v>
      </c>
      <c r="C2064" s="5">
        <v>3</v>
      </c>
      <c r="D2064" s="5" t="s">
        <v>24</v>
      </c>
      <c r="E2064" s="5" t="s">
        <v>151</v>
      </c>
      <c r="F2064" s="5" t="s">
        <v>5179</v>
      </c>
      <c r="G2064" s="5" t="s">
        <v>153</v>
      </c>
      <c r="X2064" s="5">
        <v>0</v>
      </c>
      <c r="AH2064" s="15"/>
      <c r="AI2064" s="5">
        <v>0</v>
      </c>
      <c r="AJ2064" s="1">
        <f t="array" ref="AJ2064">INDEX(I2064:X2064, MATCH(FALSE,ISBLANK(I2064:X2064),FALSE))</f>
        <v>0</v>
      </c>
      <c r="AK2064" s="1">
        <f t="array" ref="AK2064">IF(AJ2064=0,INDEX(Y2064:AI2064, MATCH(FALSE,ISBLANK(Y2064:AI2064),FALSE)),0)</f>
        <v>0</v>
      </c>
      <c r="AL2064" s="1">
        <f t="shared" si="256"/>
        <v>0</v>
      </c>
      <c r="AM2064" s="1">
        <f t="shared" si="257"/>
        <v>0</v>
      </c>
      <c r="AN2064" s="1">
        <f t="shared" si="258"/>
        <v>0</v>
      </c>
      <c r="AO2064" s="1">
        <f t="shared" si="259"/>
        <v>0</v>
      </c>
      <c r="AP2064" s="1">
        <f t="shared" si="260"/>
        <v>3</v>
      </c>
      <c r="AQ2064" s="1">
        <f t="shared" si="261"/>
        <v>210.75</v>
      </c>
      <c r="AR2064" s="1">
        <f t="shared" si="263"/>
        <v>0</v>
      </c>
      <c r="AS2064" s="2" t="str">
        <f>VLOOKUP(AR2064,Sites!A:B,2,FALSE)</f>
        <v>N/A</v>
      </c>
      <c r="AT2064" s="2" t="str">
        <f>VLOOKUP(AR2064,Sites!A:C,3,FALSE)</f>
        <v>N/A</v>
      </c>
      <c r="AU2064" s="3">
        <f t="shared" si="262"/>
        <v>210.75</v>
      </c>
    </row>
    <row r="2065" spans="1:47" x14ac:dyDescent="0.25">
      <c r="A2065" s="5" t="s">
        <v>5180</v>
      </c>
      <c r="B2065" s="5" t="s">
        <v>5181</v>
      </c>
      <c r="C2065" s="5">
        <v>2</v>
      </c>
      <c r="D2065" s="5" t="s">
        <v>24</v>
      </c>
      <c r="E2065" s="5" t="s">
        <v>57</v>
      </c>
      <c r="F2065" s="5" t="s">
        <v>3960</v>
      </c>
      <c r="G2065" s="5" t="s">
        <v>59</v>
      </c>
      <c r="L2065" s="5" t="s">
        <v>10</v>
      </c>
      <c r="V2065" s="5" t="s">
        <v>10</v>
      </c>
      <c r="X2065" s="5">
        <v>0</v>
      </c>
      <c r="Z2065" s="5" t="s">
        <v>15</v>
      </c>
      <c r="AH2065" s="15"/>
      <c r="AI2065" s="5">
        <v>0</v>
      </c>
      <c r="AJ2065" s="1" t="str">
        <f t="array" ref="AJ2065">INDEX(I2065:X2065, MATCH(FALSE,ISBLANK(I2065:X2065),FALSE))</f>
        <v>CA</v>
      </c>
      <c r="AK2065" s="1">
        <f t="array" ref="AK2065">IF(AJ2065=0,INDEX(Y2065:AI2065, MATCH(FALSE,ISBLANK(Y2065:AI2065),FALSE)),0)</f>
        <v>0</v>
      </c>
      <c r="AL2065" s="1">
        <f t="shared" si="256"/>
        <v>2</v>
      </c>
      <c r="AM2065" s="1">
        <f t="shared" si="257"/>
        <v>0</v>
      </c>
      <c r="AN2065" s="1">
        <f t="shared" si="258"/>
        <v>0</v>
      </c>
      <c r="AO2065" s="1">
        <f t="shared" si="259"/>
        <v>0</v>
      </c>
      <c r="AP2065" s="1">
        <f t="shared" si="260"/>
        <v>0</v>
      </c>
      <c r="AQ2065" s="1">
        <f t="shared" si="261"/>
        <v>0</v>
      </c>
      <c r="AR2065" s="1" t="str">
        <f t="shared" si="263"/>
        <v>CA</v>
      </c>
      <c r="AS2065" s="2" t="str">
        <f>VLOOKUP(AR2065,Sites!A:B,2,FALSE)</f>
        <v>IKO Kankakee </v>
      </c>
      <c r="AT2065" s="2" t="str">
        <f>VLOOKUP(AR2065,Sites!A:C,3,FALSE)</f>
        <v>IKO-US </v>
      </c>
      <c r="AU2065" s="3">
        <f t="shared" si="262"/>
        <v>0</v>
      </c>
    </row>
    <row r="2066" spans="1:47" x14ac:dyDescent="0.25">
      <c r="A2066" s="5" t="s">
        <v>5182</v>
      </c>
      <c r="B2066" s="5" t="s">
        <v>5183</v>
      </c>
      <c r="C2066" s="5">
        <v>2</v>
      </c>
      <c r="D2066" s="5" t="s">
        <v>24</v>
      </c>
      <c r="E2066" s="5" t="s">
        <v>25</v>
      </c>
      <c r="F2066" s="5" t="s">
        <v>3960</v>
      </c>
      <c r="G2066" s="5" t="s">
        <v>27</v>
      </c>
      <c r="L2066" s="5" t="s">
        <v>10</v>
      </c>
      <c r="M2066" s="5" t="s">
        <v>11</v>
      </c>
      <c r="Q2066" s="5" t="s">
        <v>10</v>
      </c>
      <c r="R2066" s="5" t="s">
        <v>11</v>
      </c>
      <c r="V2066" s="5" t="s">
        <v>10</v>
      </c>
      <c r="W2066" s="5" t="s">
        <v>11</v>
      </c>
      <c r="X2066" s="5">
        <v>0</v>
      </c>
      <c r="Z2066" s="5" t="s">
        <v>15</v>
      </c>
      <c r="AE2066" s="5" t="s">
        <v>20</v>
      </c>
      <c r="AH2066" s="15" t="s">
        <v>17</v>
      </c>
      <c r="AI2066" s="5">
        <v>0</v>
      </c>
      <c r="AJ2066" s="1" t="str">
        <f t="array" ref="AJ2066">INDEX(I2066:X2066, MATCH(FALSE,ISBLANK(I2066:X2066),FALSE))</f>
        <v>CA</v>
      </c>
      <c r="AK2066" s="1">
        <f t="array" ref="AK2066">IF(AJ2066=0,INDEX(Y2066:AI2066, MATCH(FALSE,ISBLANK(Y2066:AI2066),FALSE)),0)</f>
        <v>0</v>
      </c>
      <c r="AL2066" s="1">
        <f t="shared" si="256"/>
        <v>2</v>
      </c>
      <c r="AM2066" s="1">
        <f t="shared" si="257"/>
        <v>0</v>
      </c>
      <c r="AN2066" s="1">
        <f t="shared" si="258"/>
        <v>0</v>
      </c>
      <c r="AO2066" s="1">
        <f t="shared" si="259"/>
        <v>0</v>
      </c>
      <c r="AP2066" s="1">
        <f t="shared" si="260"/>
        <v>0</v>
      </c>
      <c r="AQ2066" s="1">
        <f t="shared" si="261"/>
        <v>0</v>
      </c>
      <c r="AR2066" s="1" t="str">
        <f t="shared" si="263"/>
        <v>CA</v>
      </c>
      <c r="AS2066" s="2" t="str">
        <f>VLOOKUP(AR2066,Sites!A:B,2,FALSE)</f>
        <v>IKO Kankakee </v>
      </c>
      <c r="AT2066" s="2" t="str">
        <f>VLOOKUP(AR2066,Sites!A:C,3,FALSE)</f>
        <v>IKO-US </v>
      </c>
      <c r="AU2066" s="3">
        <f t="shared" si="262"/>
        <v>0</v>
      </c>
    </row>
    <row r="2067" spans="1:47" x14ac:dyDescent="0.25">
      <c r="A2067" s="5" t="s">
        <v>5184</v>
      </c>
      <c r="B2067" s="5" t="s">
        <v>5185</v>
      </c>
      <c r="C2067" s="5">
        <v>5</v>
      </c>
      <c r="D2067" s="5" t="s">
        <v>24</v>
      </c>
      <c r="E2067" s="5" t="s">
        <v>36</v>
      </c>
      <c r="F2067" s="5" t="s">
        <v>5186</v>
      </c>
      <c r="G2067" s="5" t="s">
        <v>27</v>
      </c>
      <c r="X2067" s="5">
        <v>0</v>
      </c>
      <c r="AH2067" s="15"/>
      <c r="AI2067" s="5">
        <v>0</v>
      </c>
      <c r="AJ2067" s="1">
        <f t="array" ref="AJ2067">INDEX(I2067:X2067, MATCH(FALSE,ISBLANK(I2067:X2067),FALSE))</f>
        <v>0</v>
      </c>
      <c r="AK2067" s="1">
        <f t="array" ref="AK2067">IF(AJ2067=0,INDEX(Y2067:AI2067, MATCH(FALSE,ISBLANK(Y2067:AI2067),FALSE)),0)</f>
        <v>0</v>
      </c>
      <c r="AL2067" s="1">
        <f t="shared" si="256"/>
        <v>0</v>
      </c>
      <c r="AM2067" s="1">
        <f t="shared" si="257"/>
        <v>0</v>
      </c>
      <c r="AN2067" s="1">
        <f t="shared" si="258"/>
        <v>0</v>
      </c>
      <c r="AO2067" s="1">
        <f t="shared" si="259"/>
        <v>0</v>
      </c>
      <c r="AP2067" s="1">
        <f t="shared" si="260"/>
        <v>5</v>
      </c>
      <c r="AQ2067" s="1">
        <f t="shared" si="261"/>
        <v>535.20000000000005</v>
      </c>
      <c r="AR2067" s="1">
        <f t="shared" si="263"/>
        <v>0</v>
      </c>
      <c r="AS2067" s="2" t="str">
        <f>VLOOKUP(AR2067,Sites!A:B,2,FALSE)</f>
        <v>N/A</v>
      </c>
      <c r="AT2067" s="2" t="str">
        <f>VLOOKUP(AR2067,Sites!A:C,3,FALSE)</f>
        <v>N/A</v>
      </c>
      <c r="AU2067" s="3">
        <f t="shared" si="262"/>
        <v>535.20000000000005</v>
      </c>
    </row>
    <row r="2068" spans="1:47" x14ac:dyDescent="0.25">
      <c r="A2068" s="5" t="s">
        <v>5187</v>
      </c>
      <c r="B2068" s="5" t="s">
        <v>5188</v>
      </c>
      <c r="C2068" s="5">
        <v>17</v>
      </c>
      <c r="D2068" s="5" t="s">
        <v>24</v>
      </c>
      <c r="E2068" s="5" t="s">
        <v>25</v>
      </c>
      <c r="F2068" s="5" t="s">
        <v>3960</v>
      </c>
      <c r="G2068" s="5" t="s">
        <v>27</v>
      </c>
      <c r="L2068" s="5" t="s">
        <v>10</v>
      </c>
      <c r="M2068" s="5" t="s">
        <v>11</v>
      </c>
      <c r="R2068" s="5" t="s">
        <v>11</v>
      </c>
      <c r="V2068" s="5" t="s">
        <v>10</v>
      </c>
      <c r="W2068" s="5" t="s">
        <v>11</v>
      </c>
      <c r="X2068" s="5">
        <v>0</v>
      </c>
      <c r="AH2068" s="15"/>
      <c r="AI2068" s="5">
        <v>0</v>
      </c>
      <c r="AJ2068" s="1" t="str">
        <f t="array" ref="AJ2068">INDEX(I2068:X2068, MATCH(FALSE,ISBLANK(I2068:X2068),FALSE))</f>
        <v>CA</v>
      </c>
      <c r="AK2068" s="1">
        <f t="array" ref="AK2068">IF(AJ2068=0,INDEX(Y2068:AI2068, MATCH(FALSE,ISBLANK(Y2068:AI2068),FALSE)),0)</f>
        <v>0</v>
      </c>
      <c r="AL2068" s="1">
        <f t="shared" si="256"/>
        <v>17</v>
      </c>
      <c r="AM2068" s="1">
        <f t="shared" si="257"/>
        <v>0</v>
      </c>
      <c r="AN2068" s="1">
        <f t="shared" si="258"/>
        <v>0</v>
      </c>
      <c r="AO2068" s="1">
        <f t="shared" si="259"/>
        <v>0</v>
      </c>
      <c r="AP2068" s="1">
        <f t="shared" si="260"/>
        <v>0</v>
      </c>
      <c r="AQ2068" s="1">
        <f t="shared" si="261"/>
        <v>0</v>
      </c>
      <c r="AR2068" s="1" t="str">
        <f t="shared" si="263"/>
        <v>CA</v>
      </c>
      <c r="AS2068" s="2" t="str">
        <f>VLOOKUP(AR2068,Sites!A:B,2,FALSE)</f>
        <v>IKO Kankakee </v>
      </c>
      <c r="AT2068" s="2" t="str">
        <f>VLOOKUP(AR2068,Sites!A:C,3,FALSE)</f>
        <v>IKO-US </v>
      </c>
      <c r="AU2068" s="3">
        <f t="shared" si="262"/>
        <v>0</v>
      </c>
    </row>
    <row r="2069" spans="1:47" x14ac:dyDescent="0.25">
      <c r="A2069" s="5" t="s">
        <v>5189</v>
      </c>
      <c r="B2069" s="5" t="s">
        <v>5190</v>
      </c>
      <c r="C2069" s="5">
        <v>1</v>
      </c>
      <c r="D2069" s="5" t="s">
        <v>24</v>
      </c>
      <c r="E2069" s="5" t="s">
        <v>290</v>
      </c>
      <c r="F2069" s="5" t="s">
        <v>5191</v>
      </c>
      <c r="G2069" s="5" t="s">
        <v>292</v>
      </c>
      <c r="X2069" s="5">
        <v>0</v>
      </c>
      <c r="AH2069" s="15"/>
      <c r="AI2069" s="5">
        <v>0</v>
      </c>
      <c r="AJ2069" s="1">
        <f t="array" ref="AJ2069">INDEX(I2069:X2069, MATCH(FALSE,ISBLANK(I2069:X2069),FALSE))</f>
        <v>0</v>
      </c>
      <c r="AK2069" s="1">
        <f t="array" ref="AK2069">IF(AJ2069=0,INDEX(Y2069:AI2069, MATCH(FALSE,ISBLANK(Y2069:AI2069),FALSE)),0)</f>
        <v>0</v>
      </c>
      <c r="AL2069" s="1">
        <f t="shared" si="256"/>
        <v>0</v>
      </c>
      <c r="AM2069" s="1">
        <f t="shared" si="257"/>
        <v>0</v>
      </c>
      <c r="AN2069" s="1">
        <f t="shared" si="258"/>
        <v>0</v>
      </c>
      <c r="AO2069" s="1">
        <f t="shared" si="259"/>
        <v>0</v>
      </c>
      <c r="AP2069" s="1">
        <f t="shared" si="260"/>
        <v>1</v>
      </c>
      <c r="AQ2069" s="1">
        <f t="shared" si="261"/>
        <v>67.09</v>
      </c>
      <c r="AR2069" s="1">
        <f t="shared" si="263"/>
        <v>0</v>
      </c>
      <c r="AS2069" s="2" t="str">
        <f>VLOOKUP(AR2069,Sites!A:B,2,FALSE)</f>
        <v>N/A</v>
      </c>
      <c r="AT2069" s="2" t="str">
        <f>VLOOKUP(AR2069,Sites!A:C,3,FALSE)</f>
        <v>N/A</v>
      </c>
      <c r="AU2069" s="3">
        <f t="shared" si="262"/>
        <v>67.09</v>
      </c>
    </row>
    <row r="2070" spans="1:47" x14ac:dyDescent="0.25">
      <c r="A2070" s="5" t="s">
        <v>5192</v>
      </c>
      <c r="B2070" s="5" t="s">
        <v>5193</v>
      </c>
      <c r="C2070" s="5">
        <v>1</v>
      </c>
      <c r="D2070" s="5" t="s">
        <v>24</v>
      </c>
      <c r="E2070" s="5" t="s">
        <v>238</v>
      </c>
      <c r="F2070" s="5" t="s">
        <v>3960</v>
      </c>
      <c r="G2070" s="5" t="s">
        <v>239</v>
      </c>
      <c r="X2070" s="5">
        <v>0</v>
      </c>
      <c r="AH2070" s="15"/>
      <c r="AI2070" s="5">
        <v>0</v>
      </c>
      <c r="AJ2070" s="1">
        <f t="array" ref="AJ2070">INDEX(I2070:X2070, MATCH(FALSE,ISBLANK(I2070:X2070),FALSE))</f>
        <v>0</v>
      </c>
      <c r="AK2070" s="1">
        <f t="array" ref="AK2070">IF(AJ2070=0,INDEX(Y2070:AI2070, MATCH(FALSE,ISBLANK(Y2070:AI2070),FALSE)),0)</f>
        <v>0</v>
      </c>
      <c r="AL2070" s="1">
        <f t="shared" si="256"/>
        <v>0</v>
      </c>
      <c r="AM2070" s="1">
        <f t="shared" si="257"/>
        <v>0</v>
      </c>
      <c r="AN2070" s="1">
        <f t="shared" si="258"/>
        <v>0</v>
      </c>
      <c r="AO2070" s="1">
        <f t="shared" si="259"/>
        <v>0</v>
      </c>
      <c r="AP2070" s="1">
        <f t="shared" si="260"/>
        <v>1</v>
      </c>
      <c r="AQ2070" s="1">
        <f t="shared" si="261"/>
        <v>0</v>
      </c>
      <c r="AR2070" s="1">
        <f t="shared" si="263"/>
        <v>0</v>
      </c>
      <c r="AS2070" s="2" t="str">
        <f>VLOOKUP(AR2070,Sites!A:B,2,FALSE)</f>
        <v>N/A</v>
      </c>
      <c r="AT2070" s="2" t="str">
        <f>VLOOKUP(AR2070,Sites!A:C,3,FALSE)</f>
        <v>N/A</v>
      </c>
      <c r="AU2070" s="3">
        <f t="shared" si="262"/>
        <v>0</v>
      </c>
    </row>
    <row r="2071" spans="1:47" x14ac:dyDescent="0.25">
      <c r="A2071" s="5" t="s">
        <v>5194</v>
      </c>
      <c r="B2071" s="5" t="s">
        <v>5195</v>
      </c>
      <c r="C2071" s="5">
        <v>1</v>
      </c>
      <c r="D2071" s="5" t="s">
        <v>24</v>
      </c>
      <c r="E2071" s="5" t="s">
        <v>112</v>
      </c>
      <c r="F2071" s="5" t="s">
        <v>243</v>
      </c>
      <c r="G2071" s="5" t="s">
        <v>114</v>
      </c>
      <c r="X2071" s="5">
        <v>0</v>
      </c>
      <c r="AH2071" s="15"/>
      <c r="AI2071" s="5">
        <v>0</v>
      </c>
      <c r="AJ2071" s="1">
        <f t="array" ref="AJ2071">INDEX(I2071:X2071, MATCH(FALSE,ISBLANK(I2071:X2071),FALSE))</f>
        <v>0</v>
      </c>
      <c r="AK2071" s="1">
        <f t="array" ref="AK2071">IF(AJ2071=0,INDEX(Y2071:AI2071, MATCH(FALSE,ISBLANK(Y2071:AI2071),FALSE)),0)</f>
        <v>0</v>
      </c>
      <c r="AL2071" s="1">
        <f t="shared" si="256"/>
        <v>0</v>
      </c>
      <c r="AM2071" s="1">
        <f t="shared" si="257"/>
        <v>0</v>
      </c>
      <c r="AN2071" s="1">
        <f t="shared" si="258"/>
        <v>0</v>
      </c>
      <c r="AO2071" s="1">
        <f t="shared" si="259"/>
        <v>0</v>
      </c>
      <c r="AP2071" s="1">
        <f t="shared" si="260"/>
        <v>1</v>
      </c>
      <c r="AQ2071" s="1">
        <f t="shared" si="261"/>
        <v>1490</v>
      </c>
      <c r="AR2071" s="1">
        <f t="shared" si="263"/>
        <v>0</v>
      </c>
      <c r="AS2071" s="2" t="str">
        <f>VLOOKUP(AR2071,Sites!A:B,2,FALSE)</f>
        <v>N/A</v>
      </c>
      <c r="AT2071" s="2" t="str">
        <f>VLOOKUP(AR2071,Sites!A:C,3,FALSE)</f>
        <v>N/A</v>
      </c>
      <c r="AU2071" s="3">
        <f t="shared" si="262"/>
        <v>1490</v>
      </c>
    </row>
    <row r="2072" spans="1:47" x14ac:dyDescent="0.25">
      <c r="A2072" s="5" t="s">
        <v>5196</v>
      </c>
      <c r="B2072" s="5" t="s">
        <v>5197</v>
      </c>
      <c r="C2072" s="5">
        <v>1</v>
      </c>
      <c r="D2072" s="5" t="s">
        <v>24</v>
      </c>
      <c r="X2072" s="5">
        <v>0</v>
      </c>
      <c r="AH2072" s="15"/>
      <c r="AI2072" s="5">
        <v>0</v>
      </c>
      <c r="AJ2072" s="1">
        <f t="array" ref="AJ2072">INDEX(I2072:X2072, MATCH(FALSE,ISBLANK(I2072:X2072),FALSE))</f>
        <v>0</v>
      </c>
      <c r="AK2072" s="1">
        <f t="array" ref="AK2072">IF(AJ2072=0,INDEX(Y2072:AI2072, MATCH(FALSE,ISBLANK(Y2072:AI2072),FALSE)),0)</f>
        <v>0</v>
      </c>
      <c r="AL2072" s="1">
        <f t="shared" si="256"/>
        <v>0</v>
      </c>
      <c r="AM2072" s="1">
        <f t="shared" si="257"/>
        <v>0</v>
      </c>
      <c r="AN2072" s="1">
        <f t="shared" si="258"/>
        <v>0</v>
      </c>
      <c r="AO2072" s="1">
        <f t="shared" si="259"/>
        <v>0</v>
      </c>
      <c r="AP2072" s="1">
        <f t="shared" si="260"/>
        <v>1</v>
      </c>
      <c r="AQ2072" s="1">
        <f t="shared" si="261"/>
        <v>0</v>
      </c>
      <c r="AR2072" s="1">
        <f t="shared" si="263"/>
        <v>0</v>
      </c>
      <c r="AS2072" s="2" t="str">
        <f>VLOOKUP(AR2072,Sites!A:B,2,FALSE)</f>
        <v>N/A</v>
      </c>
      <c r="AT2072" s="2" t="str">
        <f>VLOOKUP(AR2072,Sites!A:C,3,FALSE)</f>
        <v>N/A</v>
      </c>
      <c r="AU2072" s="3">
        <f t="shared" si="262"/>
        <v>0</v>
      </c>
    </row>
    <row r="2073" spans="1:47" x14ac:dyDescent="0.25">
      <c r="A2073" s="5" t="s">
        <v>5198</v>
      </c>
      <c r="B2073" s="5" t="s">
        <v>5199</v>
      </c>
      <c r="C2073" s="5">
        <v>3</v>
      </c>
      <c r="D2073" s="5" t="s">
        <v>24</v>
      </c>
      <c r="X2073" s="5">
        <v>0</v>
      </c>
      <c r="AH2073" s="15"/>
      <c r="AI2073" s="5">
        <v>0</v>
      </c>
      <c r="AJ2073" s="1">
        <f t="array" ref="AJ2073">INDEX(I2073:X2073, MATCH(FALSE,ISBLANK(I2073:X2073),FALSE))</f>
        <v>0</v>
      </c>
      <c r="AK2073" s="1">
        <f t="array" ref="AK2073">IF(AJ2073=0,INDEX(Y2073:AI2073, MATCH(FALSE,ISBLANK(Y2073:AI2073),FALSE)),0)</f>
        <v>0</v>
      </c>
      <c r="AL2073" s="1">
        <f t="shared" si="256"/>
        <v>0</v>
      </c>
      <c r="AM2073" s="1">
        <f t="shared" si="257"/>
        <v>0</v>
      </c>
      <c r="AN2073" s="1">
        <f t="shared" si="258"/>
        <v>0</v>
      </c>
      <c r="AO2073" s="1">
        <f t="shared" si="259"/>
        <v>0</v>
      </c>
      <c r="AP2073" s="1">
        <f t="shared" si="260"/>
        <v>3</v>
      </c>
      <c r="AQ2073" s="1">
        <f t="shared" si="261"/>
        <v>0</v>
      </c>
      <c r="AR2073" s="1">
        <f t="shared" si="263"/>
        <v>0</v>
      </c>
      <c r="AS2073" s="2" t="str">
        <f>VLOOKUP(AR2073,Sites!A:B,2,FALSE)</f>
        <v>N/A</v>
      </c>
      <c r="AT2073" s="2" t="str">
        <f>VLOOKUP(AR2073,Sites!A:C,3,FALSE)</f>
        <v>N/A</v>
      </c>
      <c r="AU2073" s="3">
        <f t="shared" si="262"/>
        <v>0</v>
      </c>
    </row>
    <row r="2074" spans="1:47" x14ac:dyDescent="0.25">
      <c r="A2074" s="5" t="s">
        <v>5200</v>
      </c>
      <c r="B2074" s="5" t="s">
        <v>5201</v>
      </c>
      <c r="C2074" s="5">
        <v>1</v>
      </c>
      <c r="D2074" s="5" t="s">
        <v>24</v>
      </c>
      <c r="E2074" s="5" t="s">
        <v>238</v>
      </c>
      <c r="F2074" s="5" t="s">
        <v>3960</v>
      </c>
      <c r="G2074" s="5" t="s">
        <v>239</v>
      </c>
      <c r="X2074" s="5">
        <v>0</v>
      </c>
      <c r="AH2074" s="15"/>
      <c r="AI2074" s="5">
        <v>0</v>
      </c>
      <c r="AJ2074" s="1">
        <f t="array" ref="AJ2074">INDEX(I2074:X2074, MATCH(FALSE,ISBLANK(I2074:X2074),FALSE))</f>
        <v>0</v>
      </c>
      <c r="AK2074" s="1">
        <f t="array" ref="AK2074">IF(AJ2074=0,INDEX(Y2074:AI2074, MATCH(FALSE,ISBLANK(Y2074:AI2074),FALSE)),0)</f>
        <v>0</v>
      </c>
      <c r="AL2074" s="1">
        <f t="shared" si="256"/>
        <v>0</v>
      </c>
      <c r="AM2074" s="1">
        <f t="shared" si="257"/>
        <v>0</v>
      </c>
      <c r="AN2074" s="1">
        <f t="shared" si="258"/>
        <v>0</v>
      </c>
      <c r="AO2074" s="1">
        <f t="shared" si="259"/>
        <v>0</v>
      </c>
      <c r="AP2074" s="1">
        <f t="shared" si="260"/>
        <v>1</v>
      </c>
      <c r="AQ2074" s="1">
        <f t="shared" si="261"/>
        <v>0</v>
      </c>
      <c r="AR2074" s="1">
        <f t="shared" si="263"/>
        <v>0</v>
      </c>
      <c r="AS2074" s="2" t="str">
        <f>VLOOKUP(AR2074,Sites!A:B,2,FALSE)</f>
        <v>N/A</v>
      </c>
      <c r="AT2074" s="2" t="str">
        <f>VLOOKUP(AR2074,Sites!A:C,3,FALSE)</f>
        <v>N/A</v>
      </c>
      <c r="AU2074" s="3">
        <f t="shared" si="262"/>
        <v>0</v>
      </c>
    </row>
    <row r="2075" spans="1:47" x14ac:dyDescent="0.25">
      <c r="A2075" s="5" t="s">
        <v>5202</v>
      </c>
      <c r="B2075" s="5" t="s">
        <v>5203</v>
      </c>
      <c r="C2075" s="5">
        <v>4</v>
      </c>
      <c r="D2075" s="5" t="s">
        <v>24</v>
      </c>
      <c r="E2075" s="5" t="s">
        <v>5204</v>
      </c>
      <c r="F2075" s="5" t="s">
        <v>4769</v>
      </c>
      <c r="G2075" s="5" t="s">
        <v>5205</v>
      </c>
      <c r="X2075" s="5">
        <v>0</v>
      </c>
      <c r="Z2075" s="5" t="s">
        <v>15</v>
      </c>
      <c r="AH2075" s="15"/>
      <c r="AI2075" s="5">
        <v>0</v>
      </c>
      <c r="AJ2075" s="1">
        <f t="array" ref="AJ2075">INDEX(I2075:X2075, MATCH(FALSE,ISBLANK(I2075:X2075),FALSE))</f>
        <v>0</v>
      </c>
      <c r="AK2075" s="1" t="str">
        <f t="array" ref="AK2075">IF(AJ2075=0,INDEX(Y2075:AI2075, MATCH(FALSE,ISBLANK(Y2075:AI2075),FALSE)),0)</f>
        <v>GH</v>
      </c>
      <c r="AL2075" s="1">
        <f t="shared" si="256"/>
        <v>0</v>
      </c>
      <c r="AM2075" s="1">
        <f t="shared" si="257"/>
        <v>0</v>
      </c>
      <c r="AN2075" s="1">
        <f t="shared" si="258"/>
        <v>4</v>
      </c>
      <c r="AO2075" s="1">
        <f t="shared" si="259"/>
        <v>1300</v>
      </c>
      <c r="AP2075" s="1">
        <f t="shared" si="260"/>
        <v>0</v>
      </c>
      <c r="AQ2075" s="1">
        <f t="shared" si="261"/>
        <v>0</v>
      </c>
      <c r="AR2075" s="1" t="str">
        <f t="shared" si="263"/>
        <v>GH</v>
      </c>
      <c r="AS2075" s="2" t="str">
        <f>VLOOKUP(AR2075,Sites!A:B,2,FALSE)</f>
        <v>IKO Hawkesbury Site </v>
      </c>
      <c r="AT2075" s="2" t="str">
        <f>VLOOKUP(AR2075,Sites!A:C,3,FALSE)</f>
        <v>IKO-CAD </v>
      </c>
      <c r="AU2075" s="3">
        <f t="shared" si="262"/>
        <v>1300</v>
      </c>
    </row>
    <row r="2076" spans="1:47" x14ac:dyDescent="0.25">
      <c r="A2076" s="5" t="s">
        <v>5206</v>
      </c>
      <c r="B2076" s="5" t="s">
        <v>5207</v>
      </c>
      <c r="C2076" s="5">
        <v>1</v>
      </c>
      <c r="D2076" s="5" t="s">
        <v>24</v>
      </c>
      <c r="X2076" s="5">
        <v>0</v>
      </c>
      <c r="AH2076" s="15"/>
      <c r="AI2076" s="5">
        <v>0</v>
      </c>
      <c r="AJ2076" s="1">
        <f t="array" ref="AJ2076">INDEX(I2076:X2076, MATCH(FALSE,ISBLANK(I2076:X2076),FALSE))</f>
        <v>0</v>
      </c>
      <c r="AK2076" s="1">
        <f t="array" ref="AK2076">IF(AJ2076=0,INDEX(Y2076:AI2076, MATCH(FALSE,ISBLANK(Y2076:AI2076),FALSE)),0)</f>
        <v>0</v>
      </c>
      <c r="AL2076" s="1">
        <f t="shared" si="256"/>
        <v>0</v>
      </c>
      <c r="AM2076" s="1">
        <f t="shared" si="257"/>
        <v>0</v>
      </c>
      <c r="AN2076" s="1">
        <f t="shared" si="258"/>
        <v>0</v>
      </c>
      <c r="AO2076" s="1">
        <f t="shared" si="259"/>
        <v>0</v>
      </c>
      <c r="AP2076" s="1">
        <f t="shared" si="260"/>
        <v>1</v>
      </c>
      <c r="AQ2076" s="1">
        <f t="shared" si="261"/>
        <v>0</v>
      </c>
      <c r="AR2076" s="1">
        <f t="shared" si="263"/>
        <v>0</v>
      </c>
      <c r="AS2076" s="2" t="str">
        <f>VLOOKUP(AR2076,Sites!A:B,2,FALSE)</f>
        <v>N/A</v>
      </c>
      <c r="AT2076" s="2" t="str">
        <f>VLOOKUP(AR2076,Sites!A:C,3,FALSE)</f>
        <v>N/A</v>
      </c>
      <c r="AU2076" s="3">
        <f t="shared" si="262"/>
        <v>0</v>
      </c>
    </row>
    <row r="2077" spans="1:47" x14ac:dyDescent="0.25">
      <c r="A2077" s="5" t="s">
        <v>5208</v>
      </c>
      <c r="B2077" s="5" t="s">
        <v>5209</v>
      </c>
      <c r="C2077" s="5">
        <v>1</v>
      </c>
      <c r="D2077" s="5" t="s">
        <v>24</v>
      </c>
      <c r="E2077" s="5" t="s">
        <v>36</v>
      </c>
      <c r="F2077" s="5" t="s">
        <v>2159</v>
      </c>
      <c r="G2077" s="5" t="s">
        <v>27</v>
      </c>
      <c r="L2077" s="5" t="s">
        <v>10</v>
      </c>
      <c r="V2077" s="5" t="s">
        <v>10</v>
      </c>
      <c r="X2077" s="5">
        <v>0</v>
      </c>
      <c r="AB2077" s="5" t="s">
        <v>18</v>
      </c>
      <c r="AE2077" s="5" t="s">
        <v>20</v>
      </c>
      <c r="AH2077" s="15"/>
      <c r="AI2077" s="5">
        <v>0</v>
      </c>
      <c r="AJ2077" s="1" t="str">
        <f t="array" ref="AJ2077">INDEX(I2077:X2077, MATCH(FALSE,ISBLANK(I2077:X2077),FALSE))</f>
        <v>CA</v>
      </c>
      <c r="AK2077" s="1">
        <f t="array" ref="AK2077">IF(AJ2077=0,INDEX(Y2077:AI2077, MATCH(FALSE,ISBLANK(Y2077:AI2077),FALSE)),0)</f>
        <v>0</v>
      </c>
      <c r="AL2077" s="1">
        <f t="shared" si="256"/>
        <v>1</v>
      </c>
      <c r="AM2077" s="1">
        <f t="shared" si="257"/>
        <v>75</v>
      </c>
      <c r="AN2077" s="1">
        <f t="shared" si="258"/>
        <v>0</v>
      </c>
      <c r="AO2077" s="1">
        <f t="shared" si="259"/>
        <v>0</v>
      </c>
      <c r="AP2077" s="1">
        <f t="shared" si="260"/>
        <v>0</v>
      </c>
      <c r="AQ2077" s="1">
        <f t="shared" si="261"/>
        <v>0</v>
      </c>
      <c r="AR2077" s="1" t="str">
        <f t="shared" si="263"/>
        <v>CA</v>
      </c>
      <c r="AS2077" s="2" t="str">
        <f>VLOOKUP(AR2077,Sites!A:B,2,FALSE)</f>
        <v>IKO Kankakee </v>
      </c>
      <c r="AT2077" s="2" t="str">
        <f>VLOOKUP(AR2077,Sites!A:C,3,FALSE)</f>
        <v>IKO-US </v>
      </c>
      <c r="AU2077" s="3">
        <f t="shared" si="262"/>
        <v>75</v>
      </c>
    </row>
    <row r="2078" spans="1:47" x14ac:dyDescent="0.25">
      <c r="A2078" s="5" t="s">
        <v>5210</v>
      </c>
      <c r="B2078" s="5" t="s">
        <v>5211</v>
      </c>
      <c r="C2078" s="5">
        <v>7</v>
      </c>
      <c r="D2078" s="5" t="s">
        <v>24</v>
      </c>
      <c r="E2078" s="5" t="s">
        <v>63</v>
      </c>
      <c r="F2078" s="5" t="s">
        <v>3960</v>
      </c>
      <c r="G2078" s="5" t="s">
        <v>65</v>
      </c>
      <c r="X2078" s="5">
        <v>0</v>
      </c>
      <c r="AH2078" s="15"/>
      <c r="AI2078" s="5">
        <v>0</v>
      </c>
      <c r="AJ2078" s="1">
        <f t="array" ref="AJ2078">INDEX(I2078:X2078, MATCH(FALSE,ISBLANK(I2078:X2078),FALSE))</f>
        <v>0</v>
      </c>
      <c r="AK2078" s="1">
        <f t="array" ref="AK2078">IF(AJ2078=0,INDEX(Y2078:AI2078, MATCH(FALSE,ISBLANK(Y2078:AI2078),FALSE)),0)</f>
        <v>0</v>
      </c>
      <c r="AL2078" s="1">
        <f t="shared" si="256"/>
        <v>0</v>
      </c>
      <c r="AM2078" s="1">
        <f t="shared" si="257"/>
        <v>0</v>
      </c>
      <c r="AN2078" s="1">
        <f t="shared" si="258"/>
        <v>0</v>
      </c>
      <c r="AO2078" s="1">
        <f t="shared" si="259"/>
        <v>0</v>
      </c>
      <c r="AP2078" s="1">
        <f t="shared" si="260"/>
        <v>7</v>
      </c>
      <c r="AQ2078" s="1">
        <f t="shared" si="261"/>
        <v>0</v>
      </c>
      <c r="AR2078" s="1">
        <f t="shared" si="263"/>
        <v>0</v>
      </c>
      <c r="AS2078" s="2" t="str">
        <f>VLOOKUP(AR2078,Sites!A:B,2,FALSE)</f>
        <v>N/A</v>
      </c>
      <c r="AT2078" s="2" t="str">
        <f>VLOOKUP(AR2078,Sites!A:C,3,FALSE)</f>
        <v>N/A</v>
      </c>
      <c r="AU2078" s="3">
        <f t="shared" si="262"/>
        <v>0</v>
      </c>
    </row>
    <row r="2079" spans="1:47" x14ac:dyDescent="0.25">
      <c r="A2079" s="5" t="s">
        <v>5212</v>
      </c>
      <c r="B2079" s="5" t="s">
        <v>5213</v>
      </c>
      <c r="C2079" s="5">
        <v>3</v>
      </c>
      <c r="D2079" s="5" t="s">
        <v>24</v>
      </c>
      <c r="E2079" s="5" t="s">
        <v>63</v>
      </c>
      <c r="F2079" s="5" t="s">
        <v>3960</v>
      </c>
      <c r="G2079" s="5" t="s">
        <v>65</v>
      </c>
      <c r="X2079" s="5">
        <v>0</v>
      </c>
      <c r="AH2079" s="15"/>
      <c r="AI2079" s="5">
        <v>0</v>
      </c>
      <c r="AJ2079" s="1">
        <f t="array" ref="AJ2079">INDEX(I2079:X2079, MATCH(FALSE,ISBLANK(I2079:X2079),FALSE))</f>
        <v>0</v>
      </c>
      <c r="AK2079" s="1">
        <f t="array" ref="AK2079">IF(AJ2079=0,INDEX(Y2079:AI2079, MATCH(FALSE,ISBLANK(Y2079:AI2079),FALSE)),0)</f>
        <v>0</v>
      </c>
      <c r="AL2079" s="1">
        <f t="shared" si="256"/>
        <v>0</v>
      </c>
      <c r="AM2079" s="1">
        <f t="shared" si="257"/>
        <v>0</v>
      </c>
      <c r="AN2079" s="1">
        <f t="shared" si="258"/>
        <v>0</v>
      </c>
      <c r="AO2079" s="1">
        <f t="shared" si="259"/>
        <v>0</v>
      </c>
      <c r="AP2079" s="1">
        <f t="shared" si="260"/>
        <v>3</v>
      </c>
      <c r="AQ2079" s="1">
        <f t="shared" si="261"/>
        <v>0</v>
      </c>
      <c r="AR2079" s="1">
        <f t="shared" si="263"/>
        <v>0</v>
      </c>
      <c r="AS2079" s="2" t="str">
        <f>VLOOKUP(AR2079,Sites!A:B,2,FALSE)</f>
        <v>N/A</v>
      </c>
      <c r="AT2079" s="2" t="str">
        <f>VLOOKUP(AR2079,Sites!A:C,3,FALSE)</f>
        <v>N/A</v>
      </c>
      <c r="AU2079" s="3">
        <f t="shared" si="262"/>
        <v>0</v>
      </c>
    </row>
    <row r="2080" spans="1:47" x14ac:dyDescent="0.25">
      <c r="A2080" s="5" t="s">
        <v>5214</v>
      </c>
      <c r="B2080" s="5" t="s">
        <v>5215</v>
      </c>
      <c r="C2080" s="5">
        <v>1</v>
      </c>
      <c r="D2080" s="5" t="s">
        <v>24</v>
      </c>
      <c r="E2080" s="5" t="s">
        <v>201</v>
      </c>
      <c r="F2080" s="5" t="s">
        <v>3019</v>
      </c>
      <c r="G2080" s="5" t="s">
        <v>203</v>
      </c>
      <c r="X2080" s="5">
        <v>0</v>
      </c>
      <c r="AH2080" s="15"/>
      <c r="AI2080" s="5">
        <v>0</v>
      </c>
      <c r="AJ2080" s="1">
        <f t="array" ref="AJ2080">INDEX(I2080:X2080, MATCH(FALSE,ISBLANK(I2080:X2080),FALSE))</f>
        <v>0</v>
      </c>
      <c r="AK2080" s="1">
        <f t="array" ref="AK2080">IF(AJ2080=0,INDEX(Y2080:AI2080, MATCH(FALSE,ISBLANK(Y2080:AI2080),FALSE)),0)</f>
        <v>0</v>
      </c>
      <c r="AL2080" s="1">
        <f t="shared" si="256"/>
        <v>0</v>
      </c>
      <c r="AM2080" s="1">
        <f t="shared" si="257"/>
        <v>0</v>
      </c>
      <c r="AN2080" s="1">
        <f t="shared" si="258"/>
        <v>0</v>
      </c>
      <c r="AO2080" s="1">
        <f t="shared" si="259"/>
        <v>0</v>
      </c>
      <c r="AP2080" s="1">
        <f t="shared" si="260"/>
        <v>1</v>
      </c>
      <c r="AQ2080" s="1">
        <f t="shared" si="261"/>
        <v>115</v>
      </c>
      <c r="AR2080" s="1">
        <f t="shared" si="263"/>
        <v>0</v>
      </c>
      <c r="AS2080" s="2" t="str">
        <f>VLOOKUP(AR2080,Sites!A:B,2,FALSE)</f>
        <v>N/A</v>
      </c>
      <c r="AT2080" s="2" t="str">
        <f>VLOOKUP(AR2080,Sites!A:C,3,FALSE)</f>
        <v>N/A</v>
      </c>
      <c r="AU2080" s="3">
        <f t="shared" si="262"/>
        <v>115</v>
      </c>
    </row>
    <row r="2081" spans="1:47" x14ac:dyDescent="0.25">
      <c r="A2081" s="5" t="s">
        <v>5216</v>
      </c>
      <c r="B2081" s="5" t="s">
        <v>5217</v>
      </c>
      <c r="C2081" s="5">
        <v>301</v>
      </c>
      <c r="D2081" s="5" t="s">
        <v>24</v>
      </c>
      <c r="E2081" s="5" t="s">
        <v>72</v>
      </c>
      <c r="F2081" s="5" t="s">
        <v>5218</v>
      </c>
      <c r="G2081" s="5" t="s">
        <v>74</v>
      </c>
      <c r="L2081" s="5" t="s">
        <v>10</v>
      </c>
      <c r="Q2081" s="5" t="s">
        <v>10</v>
      </c>
      <c r="V2081" s="5" t="s">
        <v>10</v>
      </c>
      <c r="X2081" s="5">
        <v>0</v>
      </c>
      <c r="AH2081" s="15"/>
      <c r="AI2081" s="5">
        <v>0</v>
      </c>
      <c r="AJ2081" s="1" t="str">
        <f t="array" ref="AJ2081">INDEX(I2081:X2081, MATCH(FALSE,ISBLANK(I2081:X2081),FALSE))</f>
        <v>CA</v>
      </c>
      <c r="AK2081" s="1">
        <f t="array" ref="AK2081">IF(AJ2081=0,INDEX(Y2081:AI2081, MATCH(FALSE,ISBLANK(Y2081:AI2081),FALSE)),0)</f>
        <v>0</v>
      </c>
      <c r="AL2081" s="1">
        <f t="shared" si="256"/>
        <v>301</v>
      </c>
      <c r="AM2081" s="1">
        <f t="shared" si="257"/>
        <v>6.5918999999999999</v>
      </c>
      <c r="AN2081" s="1">
        <f t="shared" si="258"/>
        <v>0</v>
      </c>
      <c r="AO2081" s="1">
        <f t="shared" si="259"/>
        <v>0</v>
      </c>
      <c r="AP2081" s="1">
        <f t="shared" si="260"/>
        <v>0</v>
      </c>
      <c r="AQ2081" s="1">
        <f t="shared" si="261"/>
        <v>0</v>
      </c>
      <c r="AR2081" s="1" t="str">
        <f t="shared" si="263"/>
        <v>CA</v>
      </c>
      <c r="AS2081" s="2" t="str">
        <f>VLOOKUP(AR2081,Sites!A:B,2,FALSE)</f>
        <v>IKO Kankakee </v>
      </c>
      <c r="AT2081" s="2" t="str">
        <f>VLOOKUP(AR2081,Sites!A:C,3,FALSE)</f>
        <v>IKO-US </v>
      </c>
      <c r="AU2081" s="3">
        <f t="shared" si="262"/>
        <v>6.5918999999999999</v>
      </c>
    </row>
    <row r="2082" spans="1:47" x14ac:dyDescent="0.25">
      <c r="A2082" s="5" t="s">
        <v>5219</v>
      </c>
      <c r="B2082" s="5" t="s">
        <v>5220</v>
      </c>
      <c r="C2082" s="5">
        <v>1</v>
      </c>
      <c r="D2082" s="5" t="s">
        <v>24</v>
      </c>
      <c r="E2082" s="5" t="s">
        <v>53</v>
      </c>
      <c r="F2082" s="5" t="s">
        <v>3960</v>
      </c>
      <c r="G2082" s="5" t="s">
        <v>54</v>
      </c>
      <c r="K2082" s="5" t="s">
        <v>9</v>
      </c>
      <c r="L2082" s="5" t="s">
        <v>10</v>
      </c>
      <c r="P2082" s="5" t="s">
        <v>9</v>
      </c>
      <c r="Q2082" s="5" t="s">
        <v>10</v>
      </c>
      <c r="U2082" s="5" t="s">
        <v>9</v>
      </c>
      <c r="V2082" s="5" t="s">
        <v>10</v>
      </c>
      <c r="X2082" s="5">
        <v>0</v>
      </c>
      <c r="AE2082" s="5" t="s">
        <v>20</v>
      </c>
      <c r="AH2082" s="15"/>
      <c r="AI2082" s="5">
        <v>0</v>
      </c>
      <c r="AJ2082" s="1" t="str">
        <f t="array" ref="AJ2082">INDEX(I2082:X2082, MATCH(FALSE,ISBLANK(I2082:X2082),FALSE))</f>
        <v>GS</v>
      </c>
      <c r="AK2082" s="1">
        <f t="array" ref="AK2082">IF(AJ2082=0,INDEX(Y2082:AI2082, MATCH(FALSE,ISBLANK(Y2082:AI2082),FALSE)),0)</f>
        <v>0</v>
      </c>
      <c r="AL2082" s="1">
        <f t="shared" si="256"/>
        <v>1</v>
      </c>
      <c r="AM2082" s="1">
        <f t="shared" si="257"/>
        <v>0</v>
      </c>
      <c r="AN2082" s="1">
        <f t="shared" si="258"/>
        <v>0</v>
      </c>
      <c r="AO2082" s="1">
        <f t="shared" si="259"/>
        <v>0</v>
      </c>
      <c r="AP2082" s="1">
        <f t="shared" si="260"/>
        <v>0</v>
      </c>
      <c r="AQ2082" s="1">
        <f t="shared" si="261"/>
        <v>0</v>
      </c>
      <c r="AR2082" s="1" t="str">
        <f t="shared" si="263"/>
        <v>GS</v>
      </c>
      <c r="AS2082" s="2" t="str">
        <f>VLOOKUP(AR2082,Sites!A:B,2,FALSE)</f>
        <v>IKO Sylacauga </v>
      </c>
      <c r="AT2082" s="2" t="str">
        <f>VLOOKUP(AR2082,Sites!A:C,3,FALSE)</f>
        <v>IKO-US </v>
      </c>
      <c r="AU2082" s="3">
        <f t="shared" si="262"/>
        <v>0</v>
      </c>
    </row>
    <row r="2083" spans="1:47" x14ac:dyDescent="0.25">
      <c r="A2083" s="5" t="s">
        <v>5221</v>
      </c>
      <c r="B2083" s="5" t="s">
        <v>5222</v>
      </c>
      <c r="C2083" s="5">
        <v>4</v>
      </c>
      <c r="D2083" s="5" t="s">
        <v>62</v>
      </c>
      <c r="E2083" s="5" t="s">
        <v>387</v>
      </c>
      <c r="F2083" s="5" t="s">
        <v>5223</v>
      </c>
      <c r="G2083" s="5" t="s">
        <v>389</v>
      </c>
      <c r="X2083" s="5">
        <v>0</v>
      </c>
      <c r="AA2083" s="5" t="s">
        <v>16</v>
      </c>
      <c r="AH2083" s="15"/>
      <c r="AI2083" s="5">
        <v>0</v>
      </c>
      <c r="AJ2083" s="1">
        <f t="array" ref="AJ2083">INDEX(I2083:X2083, MATCH(FALSE,ISBLANK(I2083:X2083),FALSE))</f>
        <v>0</v>
      </c>
      <c r="AK2083" s="1" t="str">
        <f t="array" ref="AK2083">IF(AJ2083=0,INDEX(Y2083:AI2083, MATCH(FALSE,ISBLANK(Y2083:AI2083),FALSE)),0)</f>
        <v>GI</v>
      </c>
      <c r="AL2083" s="1">
        <f t="shared" si="256"/>
        <v>0</v>
      </c>
      <c r="AM2083" s="1">
        <f t="shared" si="257"/>
        <v>0</v>
      </c>
      <c r="AN2083" s="1">
        <f t="shared" si="258"/>
        <v>4</v>
      </c>
      <c r="AO2083" s="1">
        <f t="shared" si="259"/>
        <v>688</v>
      </c>
      <c r="AP2083" s="1">
        <f t="shared" si="260"/>
        <v>0</v>
      </c>
      <c r="AQ2083" s="1">
        <f t="shared" si="261"/>
        <v>0</v>
      </c>
      <c r="AR2083" s="1" t="str">
        <f t="shared" si="263"/>
        <v>GI</v>
      </c>
      <c r="AS2083" s="2" t="str">
        <f>VLOOKUP(AR2083,Sites!A:B,2,FALSE)</f>
        <v>IKO Madoc Site </v>
      </c>
      <c r="AT2083" s="2" t="str">
        <f>VLOOKUP(AR2083,Sites!A:C,3,FALSE)</f>
        <v>IKO-CAD </v>
      </c>
      <c r="AU2083" s="3">
        <f t="shared" si="262"/>
        <v>688</v>
      </c>
    </row>
    <row r="2084" spans="1:47" x14ac:dyDescent="0.25">
      <c r="A2084" s="5" t="s">
        <v>5224</v>
      </c>
      <c r="B2084" s="5" t="s">
        <v>5225</v>
      </c>
      <c r="C2084" s="5">
        <v>1</v>
      </c>
      <c r="D2084" s="5" t="s">
        <v>24</v>
      </c>
      <c r="E2084" s="5" t="s">
        <v>57</v>
      </c>
      <c r="F2084" s="5" t="s">
        <v>3960</v>
      </c>
      <c r="G2084" s="5" t="s">
        <v>59</v>
      </c>
      <c r="X2084" s="5">
        <v>0</v>
      </c>
      <c r="AH2084" s="15"/>
      <c r="AI2084" s="5">
        <v>0</v>
      </c>
      <c r="AJ2084" s="1">
        <f t="array" ref="AJ2084">INDEX(I2084:X2084, MATCH(FALSE,ISBLANK(I2084:X2084),FALSE))</f>
        <v>0</v>
      </c>
      <c r="AK2084" s="1">
        <f t="array" ref="AK2084">IF(AJ2084=0,INDEX(Y2084:AI2084, MATCH(FALSE,ISBLANK(Y2084:AI2084),FALSE)),0)</f>
        <v>0</v>
      </c>
      <c r="AL2084" s="1">
        <f t="shared" si="256"/>
        <v>0</v>
      </c>
      <c r="AM2084" s="1">
        <f t="shared" si="257"/>
        <v>0</v>
      </c>
      <c r="AN2084" s="1">
        <f t="shared" si="258"/>
        <v>0</v>
      </c>
      <c r="AO2084" s="1">
        <f t="shared" si="259"/>
        <v>0</v>
      </c>
      <c r="AP2084" s="1">
        <f t="shared" si="260"/>
        <v>1</v>
      </c>
      <c r="AQ2084" s="1">
        <f t="shared" si="261"/>
        <v>0</v>
      </c>
      <c r="AR2084" s="1">
        <f t="shared" si="263"/>
        <v>0</v>
      </c>
      <c r="AS2084" s="2" t="str">
        <f>VLOOKUP(AR2084,Sites!A:B,2,FALSE)</f>
        <v>N/A</v>
      </c>
      <c r="AT2084" s="2" t="str">
        <f>VLOOKUP(AR2084,Sites!A:C,3,FALSE)</f>
        <v>N/A</v>
      </c>
      <c r="AU2084" s="3">
        <f t="shared" si="262"/>
        <v>0</v>
      </c>
    </row>
    <row r="2085" spans="1:47" x14ac:dyDescent="0.25">
      <c r="A2085" s="5" t="s">
        <v>5226</v>
      </c>
      <c r="B2085" s="5" t="s">
        <v>5227</v>
      </c>
      <c r="C2085" s="5">
        <v>2</v>
      </c>
      <c r="D2085" s="5" t="s">
        <v>24</v>
      </c>
      <c r="E2085" s="5" t="s">
        <v>36</v>
      </c>
      <c r="F2085" s="5" t="s">
        <v>5228</v>
      </c>
      <c r="G2085" s="5" t="s">
        <v>27</v>
      </c>
      <c r="X2085" s="5">
        <v>0</v>
      </c>
      <c r="AE2085" s="5" t="s">
        <v>20</v>
      </c>
      <c r="AH2085" s="15"/>
      <c r="AI2085" s="5">
        <v>0</v>
      </c>
      <c r="AJ2085" s="1">
        <f t="array" ref="AJ2085">INDEX(I2085:X2085, MATCH(FALSE,ISBLANK(I2085:X2085),FALSE))</f>
        <v>0</v>
      </c>
      <c r="AK2085" s="1" t="str">
        <f t="array" ref="AK2085">IF(AJ2085=0,INDEX(Y2085:AI2085, MATCH(FALSE,ISBLANK(Y2085:AI2085),FALSE)),0)</f>
        <v>BA</v>
      </c>
      <c r="AL2085" s="1">
        <f t="shared" si="256"/>
        <v>0</v>
      </c>
      <c r="AM2085" s="1">
        <f t="shared" si="257"/>
        <v>0</v>
      </c>
      <c r="AN2085" s="1">
        <f t="shared" si="258"/>
        <v>2</v>
      </c>
      <c r="AO2085" s="1">
        <f t="shared" si="259"/>
        <v>85.4</v>
      </c>
      <c r="AP2085" s="1">
        <f t="shared" si="260"/>
        <v>0</v>
      </c>
      <c r="AQ2085" s="1">
        <f t="shared" si="261"/>
        <v>0</v>
      </c>
      <c r="AR2085" s="1" t="str">
        <f t="shared" si="263"/>
        <v>BA</v>
      </c>
      <c r="AS2085" s="2" t="str">
        <f>VLOOKUP(AR2085,Sites!A:B,2,FALSE)</f>
        <v>IKO Calgary Site </v>
      </c>
      <c r="AT2085" s="2" t="str">
        <f>VLOOKUP(AR2085,Sites!A:C,3,FALSE)</f>
        <v>IKO-CAD </v>
      </c>
      <c r="AU2085" s="3">
        <f t="shared" si="262"/>
        <v>85.4</v>
      </c>
    </row>
    <row r="2086" spans="1:47" x14ac:dyDescent="0.25">
      <c r="A2086" s="5" t="s">
        <v>5229</v>
      </c>
      <c r="B2086" s="5" t="s">
        <v>5230</v>
      </c>
      <c r="C2086" s="5">
        <v>4</v>
      </c>
      <c r="D2086" s="5" t="s">
        <v>24</v>
      </c>
      <c r="E2086" s="5" t="s">
        <v>72</v>
      </c>
      <c r="F2086" s="5" t="s">
        <v>5231</v>
      </c>
      <c r="G2086" s="5" t="s">
        <v>74</v>
      </c>
      <c r="X2086" s="5">
        <v>0</v>
      </c>
      <c r="AE2086" s="5" t="s">
        <v>20</v>
      </c>
      <c r="AH2086" s="15"/>
      <c r="AI2086" s="5">
        <v>0</v>
      </c>
      <c r="AJ2086" s="1">
        <f t="array" ref="AJ2086">INDEX(I2086:X2086, MATCH(FALSE,ISBLANK(I2086:X2086),FALSE))</f>
        <v>0</v>
      </c>
      <c r="AK2086" s="1" t="str">
        <f t="array" ref="AK2086">IF(AJ2086=0,INDEX(Y2086:AI2086, MATCH(FALSE,ISBLANK(Y2086:AI2086),FALSE)),0)</f>
        <v>BA</v>
      </c>
      <c r="AL2086" s="1">
        <f t="shared" si="256"/>
        <v>0</v>
      </c>
      <c r="AM2086" s="1">
        <f t="shared" si="257"/>
        <v>0</v>
      </c>
      <c r="AN2086" s="1">
        <f t="shared" si="258"/>
        <v>4</v>
      </c>
      <c r="AO2086" s="1">
        <f t="shared" si="259"/>
        <v>55.24</v>
      </c>
      <c r="AP2086" s="1">
        <f t="shared" si="260"/>
        <v>0</v>
      </c>
      <c r="AQ2086" s="1">
        <f t="shared" si="261"/>
        <v>0</v>
      </c>
      <c r="AR2086" s="1" t="str">
        <f t="shared" si="263"/>
        <v>BA</v>
      </c>
      <c r="AS2086" s="2" t="str">
        <f>VLOOKUP(AR2086,Sites!A:B,2,FALSE)</f>
        <v>IKO Calgary Site </v>
      </c>
      <c r="AT2086" s="2" t="str">
        <f>VLOOKUP(AR2086,Sites!A:C,3,FALSE)</f>
        <v>IKO-CAD </v>
      </c>
      <c r="AU2086" s="3">
        <f t="shared" si="262"/>
        <v>55.24</v>
      </c>
    </row>
    <row r="2087" spans="1:47" x14ac:dyDescent="0.25">
      <c r="A2087" s="5" t="s">
        <v>5232</v>
      </c>
      <c r="B2087" s="5" t="s">
        <v>5233</v>
      </c>
      <c r="C2087" s="5">
        <v>1</v>
      </c>
      <c r="D2087" s="5" t="s">
        <v>24</v>
      </c>
      <c r="E2087" s="5" t="s">
        <v>53</v>
      </c>
      <c r="F2087" s="5" t="s">
        <v>3960</v>
      </c>
      <c r="G2087" s="5" t="s">
        <v>54</v>
      </c>
      <c r="M2087" s="5" t="s">
        <v>11</v>
      </c>
      <c r="R2087" s="5" t="s">
        <v>11</v>
      </c>
      <c r="W2087" s="5" t="s">
        <v>11</v>
      </c>
      <c r="X2087" s="5">
        <v>0</v>
      </c>
      <c r="AE2087" s="5" t="s">
        <v>20</v>
      </c>
      <c r="AH2087" s="15"/>
      <c r="AI2087" s="5">
        <v>0</v>
      </c>
      <c r="AJ2087" s="1" t="str">
        <f t="array" ref="AJ2087">INDEX(I2087:X2087, MATCH(FALSE,ISBLANK(I2087:X2087),FALSE))</f>
        <v>GC</v>
      </c>
      <c r="AK2087" s="1">
        <f t="array" ref="AK2087">IF(AJ2087=0,INDEX(Y2087:AI2087, MATCH(FALSE,ISBLANK(Y2087:AI2087),FALSE)),0)</f>
        <v>0</v>
      </c>
      <c r="AL2087" s="1">
        <f t="shared" si="256"/>
        <v>1</v>
      </c>
      <c r="AM2087" s="1">
        <f t="shared" si="257"/>
        <v>0</v>
      </c>
      <c r="AN2087" s="1">
        <f t="shared" si="258"/>
        <v>0</v>
      </c>
      <c r="AO2087" s="1">
        <f t="shared" si="259"/>
        <v>0</v>
      </c>
      <c r="AP2087" s="1">
        <f t="shared" si="260"/>
        <v>0</v>
      </c>
      <c r="AQ2087" s="1">
        <f t="shared" si="261"/>
        <v>0</v>
      </c>
      <c r="AR2087" s="1" t="str">
        <f t="shared" si="263"/>
        <v>GC</v>
      </c>
      <c r="AS2087" s="2" t="str">
        <f>VLOOKUP(AR2087,Sites!A:B,2,FALSE)</f>
        <v>IKO Sumas </v>
      </c>
      <c r="AT2087" s="2" t="str">
        <f>VLOOKUP(AR2087,Sites!A:C,3,FALSE)</f>
        <v>IKO-US </v>
      </c>
      <c r="AU2087" s="3">
        <f t="shared" si="262"/>
        <v>0</v>
      </c>
    </row>
    <row r="2088" spans="1:47" x14ac:dyDescent="0.25">
      <c r="A2088" s="5" t="s">
        <v>5232</v>
      </c>
      <c r="B2088" s="5" t="s">
        <v>5233</v>
      </c>
      <c r="C2088" s="5">
        <v>1</v>
      </c>
      <c r="D2088" s="5" t="s">
        <v>24</v>
      </c>
      <c r="E2088" s="5" t="s">
        <v>53</v>
      </c>
      <c r="F2088" s="5" t="s">
        <v>3960</v>
      </c>
      <c r="G2088" s="5" t="s">
        <v>54</v>
      </c>
      <c r="M2088" s="5" t="s">
        <v>11</v>
      </c>
      <c r="R2088" s="5" t="s">
        <v>11</v>
      </c>
      <c r="W2088" s="5" t="s">
        <v>11</v>
      </c>
      <c r="X2088" s="5">
        <v>0</v>
      </c>
      <c r="AE2088" s="5" t="s">
        <v>20</v>
      </c>
      <c r="AH2088" s="15"/>
      <c r="AI2088" s="5">
        <v>0</v>
      </c>
      <c r="AJ2088" s="1" t="str">
        <f t="array" ref="AJ2088">INDEX(I2088:X2088, MATCH(FALSE,ISBLANK(I2088:X2088),FALSE))</f>
        <v>GC</v>
      </c>
      <c r="AK2088" s="1">
        <f t="array" ref="AK2088">IF(AJ2088=0,INDEX(Y2088:AI2088, MATCH(FALSE,ISBLANK(Y2088:AI2088),FALSE)),0)</f>
        <v>0</v>
      </c>
      <c r="AL2088" s="1">
        <f t="shared" si="256"/>
        <v>1</v>
      </c>
      <c r="AM2088" s="1">
        <f t="shared" si="257"/>
        <v>0</v>
      </c>
      <c r="AN2088" s="1">
        <f t="shared" si="258"/>
        <v>0</v>
      </c>
      <c r="AO2088" s="1">
        <f t="shared" si="259"/>
        <v>0</v>
      </c>
      <c r="AP2088" s="1">
        <f t="shared" si="260"/>
        <v>0</v>
      </c>
      <c r="AQ2088" s="1">
        <f t="shared" si="261"/>
        <v>0</v>
      </c>
      <c r="AR2088" s="1" t="str">
        <f t="shared" si="263"/>
        <v>GC</v>
      </c>
      <c r="AS2088" s="2" t="str">
        <f>VLOOKUP(AR2088,Sites!A:B,2,FALSE)</f>
        <v>IKO Sumas </v>
      </c>
      <c r="AT2088" s="2" t="str">
        <f>VLOOKUP(AR2088,Sites!A:C,3,FALSE)</f>
        <v>IKO-US </v>
      </c>
      <c r="AU2088" s="3">
        <f t="shared" si="262"/>
        <v>0</v>
      </c>
    </row>
    <row r="2089" spans="1:47" x14ac:dyDescent="0.25">
      <c r="A2089" s="5" t="s">
        <v>5234</v>
      </c>
      <c r="B2089" s="5" t="s">
        <v>5235</v>
      </c>
      <c r="C2089" s="5">
        <v>1</v>
      </c>
      <c r="D2089" s="5" t="s">
        <v>24</v>
      </c>
      <c r="E2089" s="5" t="s">
        <v>53</v>
      </c>
      <c r="F2089" s="5" t="s">
        <v>3960</v>
      </c>
      <c r="G2089" s="5" t="s">
        <v>54</v>
      </c>
      <c r="M2089" s="5" t="s">
        <v>11</v>
      </c>
      <c r="R2089" s="5" t="s">
        <v>11</v>
      </c>
      <c r="W2089" s="5" t="s">
        <v>11</v>
      </c>
      <c r="X2089" s="5">
        <v>0</v>
      </c>
      <c r="Z2089" s="5" t="s">
        <v>15</v>
      </c>
      <c r="AH2089" s="15" t="s">
        <v>17</v>
      </c>
      <c r="AI2089" s="5">
        <v>0</v>
      </c>
      <c r="AJ2089" s="1" t="str">
        <f t="array" ref="AJ2089">INDEX(I2089:X2089, MATCH(FALSE,ISBLANK(I2089:X2089),FALSE))</f>
        <v>GC</v>
      </c>
      <c r="AK2089" s="1">
        <f t="array" ref="AK2089">IF(AJ2089=0,INDEX(Y2089:AI2089, MATCH(FALSE,ISBLANK(Y2089:AI2089),FALSE)),0)</f>
        <v>0</v>
      </c>
      <c r="AL2089" s="1">
        <f t="shared" si="256"/>
        <v>1</v>
      </c>
      <c r="AM2089" s="1">
        <f t="shared" si="257"/>
        <v>0</v>
      </c>
      <c r="AN2089" s="1">
        <f t="shared" si="258"/>
        <v>0</v>
      </c>
      <c r="AO2089" s="1">
        <f t="shared" si="259"/>
        <v>0</v>
      </c>
      <c r="AP2089" s="1">
        <f t="shared" si="260"/>
        <v>0</v>
      </c>
      <c r="AQ2089" s="1">
        <f t="shared" si="261"/>
        <v>0</v>
      </c>
      <c r="AR2089" s="1" t="str">
        <f t="shared" si="263"/>
        <v>GC</v>
      </c>
      <c r="AS2089" s="2" t="str">
        <f>VLOOKUP(AR2089,Sites!A:B,2,FALSE)</f>
        <v>IKO Sumas </v>
      </c>
      <c r="AT2089" s="2" t="str">
        <f>VLOOKUP(AR2089,Sites!A:C,3,FALSE)</f>
        <v>IKO-US </v>
      </c>
      <c r="AU2089" s="3">
        <f t="shared" si="262"/>
        <v>0</v>
      </c>
    </row>
    <row r="2090" spans="1:47" x14ac:dyDescent="0.25">
      <c r="A2090" s="5" t="s">
        <v>5236</v>
      </c>
      <c r="B2090" s="5" t="s">
        <v>5237</v>
      </c>
      <c r="C2090" s="5">
        <v>6</v>
      </c>
      <c r="D2090" s="5" t="s">
        <v>24</v>
      </c>
      <c r="E2090" s="5" t="s">
        <v>57</v>
      </c>
      <c r="F2090" s="5" t="s">
        <v>3960</v>
      </c>
      <c r="G2090" s="5" t="s">
        <v>59</v>
      </c>
      <c r="L2090" s="5" t="s">
        <v>10</v>
      </c>
      <c r="M2090" s="5" t="s">
        <v>11</v>
      </c>
      <c r="Q2090" s="5" t="s">
        <v>10</v>
      </c>
      <c r="R2090" s="5" t="s">
        <v>11</v>
      </c>
      <c r="V2090" s="5" t="s">
        <v>10</v>
      </c>
      <c r="W2090" s="5" t="s">
        <v>11</v>
      </c>
      <c r="X2090" s="5">
        <v>0</v>
      </c>
      <c r="AE2090" s="5" t="s">
        <v>20</v>
      </c>
      <c r="AH2090" s="15"/>
      <c r="AI2090" s="5">
        <v>0</v>
      </c>
      <c r="AJ2090" s="1" t="str">
        <f t="array" ref="AJ2090">INDEX(I2090:X2090, MATCH(FALSE,ISBLANK(I2090:X2090),FALSE))</f>
        <v>CA</v>
      </c>
      <c r="AK2090" s="1">
        <f t="array" ref="AK2090">IF(AJ2090=0,INDEX(Y2090:AI2090, MATCH(FALSE,ISBLANK(Y2090:AI2090),FALSE)),0)</f>
        <v>0</v>
      </c>
      <c r="AL2090" s="1">
        <f t="shared" si="256"/>
        <v>6</v>
      </c>
      <c r="AM2090" s="1">
        <f t="shared" si="257"/>
        <v>0</v>
      </c>
      <c r="AN2090" s="1">
        <f t="shared" si="258"/>
        <v>0</v>
      </c>
      <c r="AO2090" s="1">
        <f t="shared" si="259"/>
        <v>0</v>
      </c>
      <c r="AP2090" s="1">
        <f t="shared" si="260"/>
        <v>0</v>
      </c>
      <c r="AQ2090" s="1">
        <f t="shared" si="261"/>
        <v>0</v>
      </c>
      <c r="AR2090" s="1" t="str">
        <f t="shared" si="263"/>
        <v>CA</v>
      </c>
      <c r="AS2090" s="2" t="str">
        <f>VLOOKUP(AR2090,Sites!A:B,2,FALSE)</f>
        <v>IKO Kankakee </v>
      </c>
      <c r="AT2090" s="2" t="str">
        <f>VLOOKUP(AR2090,Sites!A:C,3,FALSE)</f>
        <v>IKO-US </v>
      </c>
      <c r="AU2090" s="3">
        <f t="shared" si="262"/>
        <v>0</v>
      </c>
    </row>
    <row r="2091" spans="1:47" x14ac:dyDescent="0.25">
      <c r="A2091" s="5" t="s">
        <v>5238</v>
      </c>
      <c r="B2091" s="5" t="s">
        <v>5239</v>
      </c>
      <c r="C2091" s="5">
        <v>4</v>
      </c>
      <c r="D2091" s="5" t="s">
        <v>24</v>
      </c>
      <c r="E2091" s="5" t="s">
        <v>25</v>
      </c>
      <c r="F2091" s="5" t="s">
        <v>3960</v>
      </c>
      <c r="G2091" s="5" t="s">
        <v>27</v>
      </c>
      <c r="X2091" s="5">
        <v>0</v>
      </c>
      <c r="AA2091" s="5" t="s">
        <v>16</v>
      </c>
      <c r="AH2091" s="15"/>
      <c r="AI2091" s="5">
        <v>0</v>
      </c>
      <c r="AJ2091" s="1">
        <f t="array" ref="AJ2091">INDEX(I2091:X2091, MATCH(FALSE,ISBLANK(I2091:X2091),FALSE))</f>
        <v>0</v>
      </c>
      <c r="AK2091" s="1" t="str">
        <f t="array" ref="AK2091">IF(AJ2091=0,INDEX(Y2091:AI2091, MATCH(FALSE,ISBLANK(Y2091:AI2091),FALSE)),0)</f>
        <v>GI</v>
      </c>
      <c r="AL2091" s="1">
        <f t="shared" si="256"/>
        <v>0</v>
      </c>
      <c r="AM2091" s="1">
        <f t="shared" si="257"/>
        <v>0</v>
      </c>
      <c r="AN2091" s="1">
        <f t="shared" si="258"/>
        <v>4</v>
      </c>
      <c r="AO2091" s="1">
        <f t="shared" si="259"/>
        <v>0</v>
      </c>
      <c r="AP2091" s="1">
        <f t="shared" si="260"/>
        <v>0</v>
      </c>
      <c r="AQ2091" s="1">
        <f t="shared" si="261"/>
        <v>0</v>
      </c>
      <c r="AR2091" s="1" t="str">
        <f t="shared" si="263"/>
        <v>GI</v>
      </c>
      <c r="AS2091" s="2" t="str">
        <f>VLOOKUP(AR2091,Sites!A:B,2,FALSE)</f>
        <v>IKO Madoc Site </v>
      </c>
      <c r="AT2091" s="2" t="str">
        <f>VLOOKUP(AR2091,Sites!A:C,3,FALSE)</f>
        <v>IKO-CAD </v>
      </c>
      <c r="AU2091" s="3">
        <f t="shared" si="262"/>
        <v>0</v>
      </c>
    </row>
    <row r="2092" spans="1:47" x14ac:dyDescent="0.25">
      <c r="A2092" s="5" t="s">
        <v>5240</v>
      </c>
      <c r="B2092" s="5" t="s">
        <v>5241</v>
      </c>
      <c r="C2092" s="5">
        <v>1</v>
      </c>
      <c r="D2092" s="5" t="s">
        <v>24</v>
      </c>
      <c r="E2092" s="5" t="s">
        <v>72</v>
      </c>
      <c r="F2092" s="5" t="s">
        <v>5242</v>
      </c>
      <c r="G2092" s="5" t="s">
        <v>74</v>
      </c>
      <c r="M2092" s="5" t="s">
        <v>11</v>
      </c>
      <c r="W2092" s="5" t="s">
        <v>11</v>
      </c>
      <c r="X2092" s="5">
        <v>0</v>
      </c>
      <c r="AA2092" s="5" t="s">
        <v>16</v>
      </c>
      <c r="AB2092" s="5" t="s">
        <v>18</v>
      </c>
      <c r="AH2092" s="15"/>
      <c r="AI2092" s="5">
        <v>0</v>
      </c>
      <c r="AJ2092" s="1" t="str">
        <f t="array" ref="AJ2092">INDEX(I2092:X2092, MATCH(FALSE,ISBLANK(I2092:X2092),FALSE))</f>
        <v>GC</v>
      </c>
      <c r="AK2092" s="1">
        <f t="array" ref="AK2092">IF(AJ2092=0,INDEX(Y2092:AI2092, MATCH(FALSE,ISBLANK(Y2092:AI2092),FALSE)),0)</f>
        <v>0</v>
      </c>
      <c r="AL2092" s="1">
        <f t="shared" si="256"/>
        <v>1</v>
      </c>
      <c r="AM2092" s="1">
        <f t="shared" si="257"/>
        <v>425.84</v>
      </c>
      <c r="AN2092" s="1">
        <f t="shared" si="258"/>
        <v>0</v>
      </c>
      <c r="AO2092" s="1">
        <f t="shared" si="259"/>
        <v>0</v>
      </c>
      <c r="AP2092" s="1">
        <f t="shared" si="260"/>
        <v>0</v>
      </c>
      <c r="AQ2092" s="1">
        <f t="shared" si="261"/>
        <v>0</v>
      </c>
      <c r="AR2092" s="1" t="str">
        <f t="shared" si="263"/>
        <v>GC</v>
      </c>
      <c r="AS2092" s="2" t="str">
        <f>VLOOKUP(AR2092,Sites!A:B,2,FALSE)</f>
        <v>IKO Sumas </v>
      </c>
      <c r="AT2092" s="2" t="str">
        <f>VLOOKUP(AR2092,Sites!A:C,3,FALSE)</f>
        <v>IKO-US </v>
      </c>
      <c r="AU2092" s="3">
        <f t="shared" si="262"/>
        <v>425.84</v>
      </c>
    </row>
    <row r="2093" spans="1:47" x14ac:dyDescent="0.25">
      <c r="A2093" s="5" t="s">
        <v>5243</v>
      </c>
      <c r="B2093" s="5" t="s">
        <v>5244</v>
      </c>
      <c r="C2093" s="5">
        <v>4</v>
      </c>
      <c r="D2093" s="5" t="s">
        <v>24</v>
      </c>
      <c r="E2093" s="5" t="s">
        <v>48</v>
      </c>
      <c r="F2093" s="5" t="s">
        <v>1091</v>
      </c>
      <c r="G2093" s="5" t="s">
        <v>50</v>
      </c>
      <c r="X2093" s="5">
        <v>0</v>
      </c>
      <c r="AH2093" s="15"/>
      <c r="AI2093" s="5">
        <v>0</v>
      </c>
      <c r="AJ2093" s="1">
        <f t="array" ref="AJ2093">INDEX(I2093:X2093, MATCH(FALSE,ISBLANK(I2093:X2093),FALSE))</f>
        <v>0</v>
      </c>
      <c r="AK2093" s="1">
        <f t="array" ref="AK2093">IF(AJ2093=0,INDEX(Y2093:AI2093, MATCH(FALSE,ISBLANK(Y2093:AI2093),FALSE)),0)</f>
        <v>0</v>
      </c>
      <c r="AL2093" s="1">
        <f t="shared" si="256"/>
        <v>0</v>
      </c>
      <c r="AM2093" s="1">
        <f t="shared" si="257"/>
        <v>0</v>
      </c>
      <c r="AN2093" s="1">
        <f t="shared" si="258"/>
        <v>0</v>
      </c>
      <c r="AO2093" s="1">
        <f t="shared" si="259"/>
        <v>0</v>
      </c>
      <c r="AP2093" s="1">
        <f t="shared" si="260"/>
        <v>4</v>
      </c>
      <c r="AQ2093" s="1">
        <f t="shared" si="261"/>
        <v>400</v>
      </c>
      <c r="AR2093" s="1">
        <f t="shared" si="263"/>
        <v>0</v>
      </c>
      <c r="AS2093" s="2" t="str">
        <f>VLOOKUP(AR2093,Sites!A:B,2,FALSE)</f>
        <v>N/A</v>
      </c>
      <c r="AT2093" s="2" t="str">
        <f>VLOOKUP(AR2093,Sites!A:C,3,FALSE)</f>
        <v>N/A</v>
      </c>
      <c r="AU2093" s="3">
        <f t="shared" si="262"/>
        <v>400</v>
      </c>
    </row>
    <row r="2094" spans="1:47" x14ac:dyDescent="0.25">
      <c r="A2094" s="5" t="s">
        <v>5245</v>
      </c>
      <c r="B2094" s="5" t="s">
        <v>5246</v>
      </c>
      <c r="C2094" s="5">
        <v>1</v>
      </c>
      <c r="D2094" s="5" t="s">
        <v>24</v>
      </c>
      <c r="E2094" s="5" t="s">
        <v>151</v>
      </c>
      <c r="F2094" s="5" t="s">
        <v>3960</v>
      </c>
      <c r="G2094" s="5" t="s">
        <v>153</v>
      </c>
      <c r="X2094" s="5">
        <v>0</v>
      </c>
      <c r="AH2094" s="15"/>
      <c r="AI2094" s="5">
        <v>0</v>
      </c>
      <c r="AJ2094" s="1">
        <f t="array" ref="AJ2094">INDEX(I2094:X2094, MATCH(FALSE,ISBLANK(I2094:X2094),FALSE))</f>
        <v>0</v>
      </c>
      <c r="AK2094" s="1">
        <f t="array" ref="AK2094">IF(AJ2094=0,INDEX(Y2094:AI2094, MATCH(FALSE,ISBLANK(Y2094:AI2094),FALSE)),0)</f>
        <v>0</v>
      </c>
      <c r="AL2094" s="1">
        <f t="shared" si="256"/>
        <v>0</v>
      </c>
      <c r="AM2094" s="1">
        <f t="shared" si="257"/>
        <v>0</v>
      </c>
      <c r="AN2094" s="1">
        <f t="shared" si="258"/>
        <v>0</v>
      </c>
      <c r="AO2094" s="1">
        <f t="shared" si="259"/>
        <v>0</v>
      </c>
      <c r="AP2094" s="1">
        <f t="shared" si="260"/>
        <v>1</v>
      </c>
      <c r="AQ2094" s="1">
        <f t="shared" si="261"/>
        <v>0</v>
      </c>
      <c r="AR2094" s="1">
        <f t="shared" si="263"/>
        <v>0</v>
      </c>
      <c r="AS2094" s="2" t="str">
        <f>VLOOKUP(AR2094,Sites!A:B,2,FALSE)</f>
        <v>N/A</v>
      </c>
      <c r="AT2094" s="2" t="str">
        <f>VLOOKUP(AR2094,Sites!A:C,3,FALSE)</f>
        <v>N/A</v>
      </c>
      <c r="AU2094" s="3">
        <f t="shared" si="262"/>
        <v>0</v>
      </c>
    </row>
    <row r="2095" spans="1:47" x14ac:dyDescent="0.25">
      <c r="A2095" s="5" t="s">
        <v>5247</v>
      </c>
      <c r="B2095" s="5" t="s">
        <v>5248</v>
      </c>
      <c r="C2095" s="5">
        <v>1</v>
      </c>
      <c r="D2095" s="5" t="s">
        <v>24</v>
      </c>
      <c r="E2095" s="5" t="s">
        <v>1771</v>
      </c>
      <c r="F2095" s="5" t="s">
        <v>5249</v>
      </c>
      <c r="G2095" s="5" t="s">
        <v>1772</v>
      </c>
      <c r="X2095" s="5">
        <v>0</v>
      </c>
      <c r="AH2095" s="15"/>
      <c r="AI2095" s="5">
        <v>0</v>
      </c>
      <c r="AJ2095" s="1">
        <f t="array" ref="AJ2095">INDEX(I2095:X2095, MATCH(FALSE,ISBLANK(I2095:X2095),FALSE))</f>
        <v>0</v>
      </c>
      <c r="AK2095" s="1">
        <f t="array" ref="AK2095">IF(AJ2095=0,INDEX(Y2095:AI2095, MATCH(FALSE,ISBLANK(Y2095:AI2095),FALSE)),0)</f>
        <v>0</v>
      </c>
      <c r="AL2095" s="1">
        <f t="shared" si="256"/>
        <v>0</v>
      </c>
      <c r="AM2095" s="1">
        <f t="shared" si="257"/>
        <v>0</v>
      </c>
      <c r="AN2095" s="1">
        <f t="shared" si="258"/>
        <v>0</v>
      </c>
      <c r="AO2095" s="1">
        <f t="shared" si="259"/>
        <v>0</v>
      </c>
      <c r="AP2095" s="1">
        <f t="shared" si="260"/>
        <v>1</v>
      </c>
      <c r="AQ2095" s="1">
        <f t="shared" si="261"/>
        <v>656.86</v>
      </c>
      <c r="AR2095" s="1">
        <f t="shared" si="263"/>
        <v>0</v>
      </c>
      <c r="AS2095" s="2" t="str">
        <f>VLOOKUP(AR2095,Sites!A:B,2,FALSE)</f>
        <v>N/A</v>
      </c>
      <c r="AT2095" s="2" t="str">
        <f>VLOOKUP(AR2095,Sites!A:C,3,FALSE)</f>
        <v>N/A</v>
      </c>
      <c r="AU2095" s="3">
        <f t="shared" si="262"/>
        <v>656.86</v>
      </c>
    </row>
    <row r="2096" spans="1:47" x14ac:dyDescent="0.25">
      <c r="A2096" s="5" t="s">
        <v>5250</v>
      </c>
      <c r="B2096" s="5" t="s">
        <v>5251</v>
      </c>
      <c r="C2096" s="5">
        <v>15</v>
      </c>
      <c r="D2096" s="5" t="s">
        <v>24</v>
      </c>
      <c r="E2096" s="5" t="s">
        <v>297</v>
      </c>
      <c r="F2096" s="5" t="s">
        <v>1950</v>
      </c>
      <c r="G2096" s="5" t="s">
        <v>299</v>
      </c>
      <c r="X2096" s="5">
        <v>0</v>
      </c>
      <c r="AH2096" s="15"/>
      <c r="AI2096" s="5">
        <v>0</v>
      </c>
      <c r="AJ2096" s="1">
        <f t="array" ref="AJ2096">INDEX(I2096:X2096, MATCH(FALSE,ISBLANK(I2096:X2096),FALSE))</f>
        <v>0</v>
      </c>
      <c r="AK2096" s="1">
        <f t="array" ref="AK2096">IF(AJ2096=0,INDEX(Y2096:AI2096, MATCH(FALSE,ISBLANK(Y2096:AI2096),FALSE)),0)</f>
        <v>0</v>
      </c>
      <c r="AL2096" s="1">
        <f t="shared" si="256"/>
        <v>0</v>
      </c>
      <c r="AM2096" s="1">
        <f t="shared" si="257"/>
        <v>0</v>
      </c>
      <c r="AN2096" s="1">
        <f t="shared" si="258"/>
        <v>0</v>
      </c>
      <c r="AO2096" s="1">
        <f t="shared" si="259"/>
        <v>0</v>
      </c>
      <c r="AP2096" s="1">
        <f t="shared" si="260"/>
        <v>15</v>
      </c>
      <c r="AQ2096" s="1">
        <f t="shared" si="261"/>
        <v>239.85</v>
      </c>
      <c r="AR2096" s="1">
        <f t="shared" si="263"/>
        <v>0</v>
      </c>
      <c r="AS2096" s="2" t="str">
        <f>VLOOKUP(AR2096,Sites!A:B,2,FALSE)</f>
        <v>N/A</v>
      </c>
      <c r="AT2096" s="2" t="str">
        <f>VLOOKUP(AR2096,Sites!A:C,3,FALSE)</f>
        <v>N/A</v>
      </c>
      <c r="AU2096" s="3">
        <f t="shared" si="262"/>
        <v>239.85</v>
      </c>
    </row>
    <row r="2097" spans="1:47" x14ac:dyDescent="0.25">
      <c r="A2097" s="5" t="s">
        <v>5252</v>
      </c>
      <c r="B2097" s="5" t="s">
        <v>5253</v>
      </c>
      <c r="C2097" s="5">
        <v>4</v>
      </c>
      <c r="D2097" s="5" t="s">
        <v>24</v>
      </c>
      <c r="E2097" s="5" t="s">
        <v>63</v>
      </c>
      <c r="F2097" s="5" t="s">
        <v>15784</v>
      </c>
      <c r="G2097" s="5" t="s">
        <v>65</v>
      </c>
      <c r="X2097" s="5">
        <v>0</v>
      </c>
      <c r="AH2097" s="15"/>
      <c r="AI2097" s="5">
        <v>0</v>
      </c>
      <c r="AJ2097" s="1">
        <f t="array" ref="AJ2097">INDEX(I2097:X2097, MATCH(FALSE,ISBLANK(I2097:X2097),FALSE))</f>
        <v>0</v>
      </c>
      <c r="AK2097" s="1">
        <f t="array" ref="AK2097">IF(AJ2097=0,INDEX(Y2097:AI2097, MATCH(FALSE,ISBLANK(Y2097:AI2097),FALSE)),0)</f>
        <v>0</v>
      </c>
      <c r="AL2097" s="1">
        <f t="shared" si="256"/>
        <v>0</v>
      </c>
      <c r="AM2097" s="1">
        <f t="shared" si="257"/>
        <v>0</v>
      </c>
      <c r="AN2097" s="1">
        <f t="shared" si="258"/>
        <v>0</v>
      </c>
      <c r="AO2097" s="1">
        <f t="shared" si="259"/>
        <v>0</v>
      </c>
      <c r="AP2097" s="1">
        <f t="shared" si="260"/>
        <v>4</v>
      </c>
      <c r="AQ2097" s="1">
        <f t="shared" si="261"/>
        <v>1417.4</v>
      </c>
      <c r="AR2097" s="1">
        <f t="shared" si="263"/>
        <v>0</v>
      </c>
      <c r="AS2097" s="2" t="str">
        <f>VLOOKUP(AR2097,Sites!A:B,2,FALSE)</f>
        <v>N/A</v>
      </c>
      <c r="AT2097" s="2" t="str">
        <f>VLOOKUP(AR2097,Sites!A:C,3,FALSE)</f>
        <v>N/A</v>
      </c>
      <c r="AU2097" s="3">
        <f t="shared" si="262"/>
        <v>1417.4</v>
      </c>
    </row>
    <row r="2098" spans="1:47" x14ac:dyDescent="0.25">
      <c r="A2098" s="5" t="s">
        <v>5254</v>
      </c>
      <c r="B2098" s="5" t="s">
        <v>5255</v>
      </c>
      <c r="C2098" s="5">
        <v>1</v>
      </c>
      <c r="D2098" s="5" t="s">
        <v>62</v>
      </c>
      <c r="E2098" s="5" t="s">
        <v>387</v>
      </c>
      <c r="F2098" s="5" t="s">
        <v>77</v>
      </c>
      <c r="G2098" s="5" t="s">
        <v>389</v>
      </c>
      <c r="X2098" s="5">
        <v>0</v>
      </c>
      <c r="AH2098" s="15"/>
      <c r="AI2098" s="5">
        <v>0</v>
      </c>
      <c r="AJ2098" s="1">
        <f t="array" ref="AJ2098">INDEX(I2098:X2098, MATCH(FALSE,ISBLANK(I2098:X2098),FALSE))</f>
        <v>0</v>
      </c>
      <c r="AK2098" s="1">
        <f t="array" ref="AK2098">IF(AJ2098=0,INDEX(Y2098:AI2098, MATCH(FALSE,ISBLANK(Y2098:AI2098),FALSE)),0)</f>
        <v>0</v>
      </c>
      <c r="AL2098" s="1">
        <f t="shared" si="256"/>
        <v>0</v>
      </c>
      <c r="AM2098" s="1">
        <f t="shared" si="257"/>
        <v>0</v>
      </c>
      <c r="AN2098" s="1">
        <f t="shared" si="258"/>
        <v>0</v>
      </c>
      <c r="AO2098" s="1">
        <f t="shared" si="259"/>
        <v>0</v>
      </c>
      <c r="AP2098" s="1">
        <f t="shared" si="260"/>
        <v>1</v>
      </c>
      <c r="AQ2098" s="1">
        <f t="shared" si="261"/>
        <v>20</v>
      </c>
      <c r="AR2098" s="1">
        <f t="shared" si="263"/>
        <v>0</v>
      </c>
      <c r="AS2098" s="2" t="str">
        <f>VLOOKUP(AR2098,Sites!A:B,2,FALSE)</f>
        <v>N/A</v>
      </c>
      <c r="AT2098" s="2" t="str">
        <f>VLOOKUP(AR2098,Sites!A:C,3,FALSE)</f>
        <v>N/A</v>
      </c>
      <c r="AU2098" s="3">
        <f t="shared" si="262"/>
        <v>20</v>
      </c>
    </row>
    <row r="2099" spans="1:47" x14ac:dyDescent="0.25">
      <c r="A2099" s="5" t="s">
        <v>5256</v>
      </c>
      <c r="B2099" s="5" t="s">
        <v>5257</v>
      </c>
      <c r="C2099" s="5">
        <v>2</v>
      </c>
      <c r="D2099" s="5" t="s">
        <v>24</v>
      </c>
      <c r="E2099" s="5" t="s">
        <v>63</v>
      </c>
      <c r="F2099" s="5" t="s">
        <v>3307</v>
      </c>
      <c r="G2099" s="5" t="s">
        <v>65</v>
      </c>
      <c r="X2099" s="5">
        <v>0</v>
      </c>
      <c r="AH2099" s="15"/>
      <c r="AI2099" s="5">
        <v>0</v>
      </c>
      <c r="AJ2099" s="1">
        <f t="array" ref="AJ2099">INDEX(I2099:X2099, MATCH(FALSE,ISBLANK(I2099:X2099),FALSE))</f>
        <v>0</v>
      </c>
      <c r="AK2099" s="1">
        <f t="array" ref="AK2099">IF(AJ2099=0,INDEX(Y2099:AI2099, MATCH(FALSE,ISBLANK(Y2099:AI2099),FALSE)),0)</f>
        <v>0</v>
      </c>
      <c r="AL2099" s="1">
        <f t="shared" si="256"/>
        <v>0</v>
      </c>
      <c r="AM2099" s="1">
        <f t="shared" si="257"/>
        <v>0</v>
      </c>
      <c r="AN2099" s="1">
        <f t="shared" si="258"/>
        <v>0</v>
      </c>
      <c r="AO2099" s="1">
        <f t="shared" si="259"/>
        <v>0</v>
      </c>
      <c r="AP2099" s="1">
        <f t="shared" si="260"/>
        <v>2</v>
      </c>
      <c r="AQ2099" s="1">
        <f t="shared" si="261"/>
        <v>178</v>
      </c>
      <c r="AR2099" s="1">
        <f t="shared" si="263"/>
        <v>0</v>
      </c>
      <c r="AS2099" s="2" t="str">
        <f>VLOOKUP(AR2099,Sites!A:B,2,FALSE)</f>
        <v>N/A</v>
      </c>
      <c r="AT2099" s="2" t="str">
        <f>VLOOKUP(AR2099,Sites!A:C,3,FALSE)</f>
        <v>N/A</v>
      </c>
      <c r="AU2099" s="3">
        <f t="shared" si="262"/>
        <v>178</v>
      </c>
    </row>
    <row r="2100" spans="1:47" x14ac:dyDescent="0.25">
      <c r="A2100" s="5" t="s">
        <v>5258</v>
      </c>
      <c r="B2100" s="5" t="s">
        <v>5259</v>
      </c>
      <c r="C2100" s="5">
        <v>5</v>
      </c>
      <c r="D2100" s="5" t="s">
        <v>24</v>
      </c>
      <c r="E2100" s="5" t="s">
        <v>48</v>
      </c>
      <c r="F2100" s="5" t="s">
        <v>5260</v>
      </c>
      <c r="G2100" s="5" t="s">
        <v>50</v>
      </c>
      <c r="X2100" s="5">
        <v>0</v>
      </c>
      <c r="AH2100" s="15"/>
      <c r="AI2100" s="5">
        <v>0</v>
      </c>
      <c r="AJ2100" s="1">
        <f t="array" ref="AJ2100">INDEX(I2100:X2100, MATCH(FALSE,ISBLANK(I2100:X2100),FALSE))</f>
        <v>0</v>
      </c>
      <c r="AK2100" s="1">
        <f t="array" ref="AK2100">IF(AJ2100=0,INDEX(Y2100:AI2100, MATCH(FALSE,ISBLANK(Y2100:AI2100),FALSE)),0)</f>
        <v>0</v>
      </c>
      <c r="AL2100" s="1">
        <f t="shared" si="256"/>
        <v>0</v>
      </c>
      <c r="AM2100" s="1">
        <f t="shared" si="257"/>
        <v>0</v>
      </c>
      <c r="AN2100" s="1">
        <f t="shared" si="258"/>
        <v>0</v>
      </c>
      <c r="AO2100" s="1">
        <f t="shared" si="259"/>
        <v>0</v>
      </c>
      <c r="AP2100" s="1">
        <f t="shared" si="260"/>
        <v>5</v>
      </c>
      <c r="AQ2100" s="1">
        <f t="shared" si="261"/>
        <v>71.050000000000011</v>
      </c>
      <c r="AR2100" s="1">
        <f t="shared" si="263"/>
        <v>0</v>
      </c>
      <c r="AS2100" s="2" t="str">
        <f>VLOOKUP(AR2100,Sites!A:B,2,FALSE)</f>
        <v>N/A</v>
      </c>
      <c r="AT2100" s="2" t="str">
        <f>VLOOKUP(AR2100,Sites!A:C,3,FALSE)</f>
        <v>N/A</v>
      </c>
      <c r="AU2100" s="3">
        <f t="shared" si="262"/>
        <v>71.050000000000011</v>
      </c>
    </row>
    <row r="2101" spans="1:47" x14ac:dyDescent="0.25">
      <c r="A2101" s="5" t="s">
        <v>5261</v>
      </c>
      <c r="B2101" s="5" t="s">
        <v>5262</v>
      </c>
      <c r="C2101" s="5">
        <v>10</v>
      </c>
      <c r="D2101" s="5" t="s">
        <v>24</v>
      </c>
      <c r="E2101" s="5" t="s">
        <v>48</v>
      </c>
      <c r="F2101" s="5" t="s">
        <v>5263</v>
      </c>
      <c r="G2101" s="5" t="s">
        <v>50</v>
      </c>
      <c r="X2101" s="5">
        <v>0</v>
      </c>
      <c r="AH2101" s="15"/>
      <c r="AI2101" s="5">
        <v>0</v>
      </c>
      <c r="AJ2101" s="1">
        <f t="array" ref="AJ2101">INDEX(I2101:X2101, MATCH(FALSE,ISBLANK(I2101:X2101),FALSE))</f>
        <v>0</v>
      </c>
      <c r="AK2101" s="1">
        <f t="array" ref="AK2101">IF(AJ2101=0,INDEX(Y2101:AI2101, MATCH(FALSE,ISBLANK(Y2101:AI2101),FALSE)),0)</f>
        <v>0</v>
      </c>
      <c r="AL2101" s="1">
        <f t="shared" si="256"/>
        <v>0</v>
      </c>
      <c r="AM2101" s="1">
        <f t="shared" si="257"/>
        <v>0</v>
      </c>
      <c r="AN2101" s="1">
        <f t="shared" si="258"/>
        <v>0</v>
      </c>
      <c r="AO2101" s="1">
        <f t="shared" si="259"/>
        <v>0</v>
      </c>
      <c r="AP2101" s="1">
        <f t="shared" si="260"/>
        <v>10</v>
      </c>
      <c r="AQ2101" s="1">
        <f t="shared" si="261"/>
        <v>67.763000000000005</v>
      </c>
      <c r="AR2101" s="1">
        <f t="shared" si="263"/>
        <v>0</v>
      </c>
      <c r="AS2101" s="2" t="str">
        <f>VLOOKUP(AR2101,Sites!A:B,2,FALSE)</f>
        <v>N/A</v>
      </c>
      <c r="AT2101" s="2" t="str">
        <f>VLOOKUP(AR2101,Sites!A:C,3,FALSE)</f>
        <v>N/A</v>
      </c>
      <c r="AU2101" s="3">
        <f t="shared" si="262"/>
        <v>67.763000000000005</v>
      </c>
    </row>
    <row r="2102" spans="1:47" x14ac:dyDescent="0.25">
      <c r="A2102" s="5" t="s">
        <v>5264</v>
      </c>
      <c r="B2102" s="5" t="s">
        <v>5265</v>
      </c>
      <c r="C2102" s="5">
        <v>19</v>
      </c>
      <c r="D2102" s="5" t="s">
        <v>24</v>
      </c>
      <c r="E2102" s="5" t="s">
        <v>63</v>
      </c>
      <c r="F2102" s="5" t="s">
        <v>3960</v>
      </c>
      <c r="G2102" s="5" t="s">
        <v>65</v>
      </c>
      <c r="X2102" s="5">
        <v>0</v>
      </c>
      <c r="AH2102" s="15"/>
      <c r="AI2102" s="5">
        <v>0</v>
      </c>
      <c r="AJ2102" s="1">
        <f t="array" ref="AJ2102">INDEX(I2102:X2102, MATCH(FALSE,ISBLANK(I2102:X2102),FALSE))</f>
        <v>0</v>
      </c>
      <c r="AK2102" s="1">
        <f t="array" ref="AK2102">IF(AJ2102=0,INDEX(Y2102:AI2102, MATCH(FALSE,ISBLANK(Y2102:AI2102),FALSE)),0)</f>
        <v>0</v>
      </c>
      <c r="AL2102" s="1">
        <f t="shared" si="256"/>
        <v>0</v>
      </c>
      <c r="AM2102" s="1">
        <f t="shared" si="257"/>
        <v>0</v>
      </c>
      <c r="AN2102" s="1">
        <f t="shared" si="258"/>
        <v>0</v>
      </c>
      <c r="AO2102" s="1">
        <f t="shared" si="259"/>
        <v>0</v>
      </c>
      <c r="AP2102" s="1">
        <f t="shared" si="260"/>
        <v>19</v>
      </c>
      <c r="AQ2102" s="1">
        <f t="shared" si="261"/>
        <v>0</v>
      </c>
      <c r="AR2102" s="1">
        <f t="shared" si="263"/>
        <v>0</v>
      </c>
      <c r="AS2102" s="2" t="str">
        <f>VLOOKUP(AR2102,Sites!A:B,2,FALSE)</f>
        <v>N/A</v>
      </c>
      <c r="AT2102" s="2" t="str">
        <f>VLOOKUP(AR2102,Sites!A:C,3,FALSE)</f>
        <v>N/A</v>
      </c>
      <c r="AU2102" s="3">
        <f t="shared" si="262"/>
        <v>0</v>
      </c>
    </row>
    <row r="2103" spans="1:47" x14ac:dyDescent="0.25">
      <c r="A2103" s="5" t="s">
        <v>5266</v>
      </c>
      <c r="B2103" s="5" t="s">
        <v>5267</v>
      </c>
      <c r="C2103" s="5">
        <v>2</v>
      </c>
      <c r="D2103" s="5" t="s">
        <v>24</v>
      </c>
      <c r="E2103" s="5" t="s">
        <v>57</v>
      </c>
      <c r="F2103" s="5" t="s">
        <v>3960</v>
      </c>
      <c r="G2103" s="5" t="s">
        <v>59</v>
      </c>
      <c r="X2103" s="5">
        <v>0</v>
      </c>
      <c r="AH2103" s="15"/>
      <c r="AI2103" s="5">
        <v>0</v>
      </c>
      <c r="AJ2103" s="1">
        <f t="array" ref="AJ2103">INDEX(I2103:X2103, MATCH(FALSE,ISBLANK(I2103:X2103),FALSE))</f>
        <v>0</v>
      </c>
      <c r="AK2103" s="1">
        <f t="array" ref="AK2103">IF(AJ2103=0,INDEX(Y2103:AI2103, MATCH(FALSE,ISBLANK(Y2103:AI2103),FALSE)),0)</f>
        <v>0</v>
      </c>
      <c r="AL2103" s="1">
        <f t="shared" si="256"/>
        <v>0</v>
      </c>
      <c r="AM2103" s="1">
        <f t="shared" si="257"/>
        <v>0</v>
      </c>
      <c r="AN2103" s="1">
        <f t="shared" si="258"/>
        <v>0</v>
      </c>
      <c r="AO2103" s="1">
        <f t="shared" si="259"/>
        <v>0</v>
      </c>
      <c r="AP2103" s="1">
        <f t="shared" si="260"/>
        <v>2</v>
      </c>
      <c r="AQ2103" s="1">
        <f t="shared" si="261"/>
        <v>0</v>
      </c>
      <c r="AR2103" s="1">
        <f t="shared" si="263"/>
        <v>0</v>
      </c>
      <c r="AS2103" s="2" t="str">
        <f>VLOOKUP(AR2103,Sites!A:B,2,FALSE)</f>
        <v>N/A</v>
      </c>
      <c r="AT2103" s="2" t="str">
        <f>VLOOKUP(AR2103,Sites!A:C,3,FALSE)</f>
        <v>N/A</v>
      </c>
      <c r="AU2103" s="3">
        <f t="shared" si="262"/>
        <v>0</v>
      </c>
    </row>
    <row r="2104" spans="1:47" x14ac:dyDescent="0.25">
      <c r="A2104" s="5" t="s">
        <v>5268</v>
      </c>
      <c r="B2104" s="5" t="s">
        <v>5269</v>
      </c>
      <c r="C2104" s="5">
        <v>2</v>
      </c>
      <c r="D2104" s="5" t="s">
        <v>24</v>
      </c>
      <c r="E2104" s="5" t="s">
        <v>151</v>
      </c>
      <c r="F2104" s="5" t="s">
        <v>3960</v>
      </c>
      <c r="G2104" s="5" t="s">
        <v>153</v>
      </c>
      <c r="X2104" s="5">
        <v>0</v>
      </c>
      <c r="AH2104" s="15"/>
      <c r="AI2104" s="5">
        <v>0</v>
      </c>
      <c r="AJ2104" s="1">
        <f t="array" ref="AJ2104">INDEX(I2104:X2104, MATCH(FALSE,ISBLANK(I2104:X2104),FALSE))</f>
        <v>0</v>
      </c>
      <c r="AK2104" s="1">
        <f t="array" ref="AK2104">IF(AJ2104=0,INDEX(Y2104:AI2104, MATCH(FALSE,ISBLANK(Y2104:AI2104),FALSE)),0)</f>
        <v>0</v>
      </c>
      <c r="AL2104" s="1">
        <f t="shared" si="256"/>
        <v>0</v>
      </c>
      <c r="AM2104" s="1">
        <f t="shared" si="257"/>
        <v>0</v>
      </c>
      <c r="AN2104" s="1">
        <f t="shared" si="258"/>
        <v>0</v>
      </c>
      <c r="AO2104" s="1">
        <f t="shared" si="259"/>
        <v>0</v>
      </c>
      <c r="AP2104" s="1">
        <f t="shared" si="260"/>
        <v>2</v>
      </c>
      <c r="AQ2104" s="1">
        <f t="shared" si="261"/>
        <v>0</v>
      </c>
      <c r="AR2104" s="1">
        <f t="shared" si="263"/>
        <v>0</v>
      </c>
      <c r="AS2104" s="2" t="str">
        <f>VLOOKUP(AR2104,Sites!A:B,2,FALSE)</f>
        <v>N/A</v>
      </c>
      <c r="AT2104" s="2" t="str">
        <f>VLOOKUP(AR2104,Sites!A:C,3,FALSE)</f>
        <v>N/A</v>
      </c>
      <c r="AU2104" s="3">
        <f t="shared" si="262"/>
        <v>0</v>
      </c>
    </row>
    <row r="2105" spans="1:47" x14ac:dyDescent="0.25">
      <c r="A2105" s="5" t="s">
        <v>5270</v>
      </c>
      <c r="B2105" s="5" t="s">
        <v>5271</v>
      </c>
      <c r="C2105" s="5">
        <v>15</v>
      </c>
      <c r="D2105" s="5" t="s">
        <v>24</v>
      </c>
      <c r="E2105" s="5" t="s">
        <v>72</v>
      </c>
      <c r="F2105" s="5" t="s">
        <v>3960</v>
      </c>
      <c r="G2105" s="5" t="s">
        <v>74</v>
      </c>
      <c r="M2105" s="5" t="s">
        <v>11</v>
      </c>
      <c r="W2105" s="5" t="s">
        <v>11</v>
      </c>
      <c r="X2105" s="5">
        <v>0</v>
      </c>
      <c r="AH2105" s="15"/>
      <c r="AI2105" s="5">
        <v>0</v>
      </c>
      <c r="AJ2105" s="1" t="str">
        <f t="array" ref="AJ2105">INDEX(I2105:X2105, MATCH(FALSE,ISBLANK(I2105:X2105),FALSE))</f>
        <v>GC</v>
      </c>
      <c r="AK2105" s="1">
        <f t="array" ref="AK2105">IF(AJ2105=0,INDEX(Y2105:AI2105, MATCH(FALSE,ISBLANK(Y2105:AI2105),FALSE)),0)</f>
        <v>0</v>
      </c>
      <c r="AL2105" s="1">
        <f t="shared" si="256"/>
        <v>15</v>
      </c>
      <c r="AM2105" s="1">
        <f t="shared" si="257"/>
        <v>0</v>
      </c>
      <c r="AN2105" s="1">
        <f t="shared" si="258"/>
        <v>0</v>
      </c>
      <c r="AO2105" s="1">
        <f t="shared" si="259"/>
        <v>0</v>
      </c>
      <c r="AP2105" s="1">
        <f t="shared" si="260"/>
        <v>0</v>
      </c>
      <c r="AQ2105" s="1">
        <f t="shared" si="261"/>
        <v>0</v>
      </c>
      <c r="AR2105" s="1" t="str">
        <f t="shared" si="263"/>
        <v>GC</v>
      </c>
      <c r="AS2105" s="2" t="str">
        <f>VLOOKUP(AR2105,Sites!A:B,2,FALSE)</f>
        <v>IKO Sumas </v>
      </c>
      <c r="AT2105" s="2" t="str">
        <f>VLOOKUP(AR2105,Sites!A:C,3,FALSE)</f>
        <v>IKO-US </v>
      </c>
      <c r="AU2105" s="3">
        <f t="shared" si="262"/>
        <v>0</v>
      </c>
    </row>
    <row r="2106" spans="1:47" x14ac:dyDescent="0.25">
      <c r="A2106" s="5" t="s">
        <v>5272</v>
      </c>
      <c r="B2106" s="5" t="s">
        <v>5273</v>
      </c>
      <c r="C2106" s="5">
        <v>1</v>
      </c>
      <c r="D2106" s="5" t="s">
        <v>62</v>
      </c>
      <c r="E2106" s="5" t="s">
        <v>387</v>
      </c>
      <c r="F2106" s="5" t="s">
        <v>553</v>
      </c>
      <c r="G2106" s="5" t="s">
        <v>389</v>
      </c>
      <c r="L2106" s="5" t="s">
        <v>10</v>
      </c>
      <c r="M2106" s="5" t="s">
        <v>11</v>
      </c>
      <c r="Q2106" s="5" t="s">
        <v>10</v>
      </c>
      <c r="R2106" s="5" t="s">
        <v>11</v>
      </c>
      <c r="V2106" s="5" t="s">
        <v>10</v>
      </c>
      <c r="W2106" s="5" t="s">
        <v>11</v>
      </c>
      <c r="X2106" s="5">
        <v>0</v>
      </c>
      <c r="Z2106" s="5" t="s">
        <v>15</v>
      </c>
      <c r="AA2106" s="5" t="s">
        <v>16</v>
      </c>
      <c r="AE2106" s="5" t="s">
        <v>20</v>
      </c>
      <c r="AF2106" s="5" t="s">
        <v>21</v>
      </c>
      <c r="AH2106" s="15"/>
      <c r="AI2106" s="5">
        <v>0</v>
      </c>
      <c r="AJ2106" s="1" t="str">
        <f t="array" ref="AJ2106">INDEX(I2106:X2106, MATCH(FALSE,ISBLANK(I2106:X2106),FALSE))</f>
        <v>CA</v>
      </c>
      <c r="AK2106" s="1">
        <f t="array" ref="AK2106">IF(AJ2106=0,INDEX(Y2106:AI2106, MATCH(FALSE,ISBLANK(Y2106:AI2106),FALSE)),0)</f>
        <v>0</v>
      </c>
      <c r="AL2106" s="1">
        <f t="shared" si="256"/>
        <v>1</v>
      </c>
      <c r="AM2106" s="1">
        <f t="shared" si="257"/>
        <v>41</v>
      </c>
      <c r="AN2106" s="1">
        <f t="shared" si="258"/>
        <v>0</v>
      </c>
      <c r="AO2106" s="1">
        <f t="shared" si="259"/>
        <v>0</v>
      </c>
      <c r="AP2106" s="1">
        <f t="shared" si="260"/>
        <v>0</v>
      </c>
      <c r="AQ2106" s="1">
        <f t="shared" si="261"/>
        <v>0</v>
      </c>
      <c r="AR2106" s="1" t="str">
        <f t="shared" si="263"/>
        <v>CA</v>
      </c>
      <c r="AS2106" s="2" t="str">
        <f>VLOOKUP(AR2106,Sites!A:B,2,FALSE)</f>
        <v>IKO Kankakee </v>
      </c>
      <c r="AT2106" s="2" t="str">
        <f>VLOOKUP(AR2106,Sites!A:C,3,FALSE)</f>
        <v>IKO-US </v>
      </c>
      <c r="AU2106" s="3">
        <f t="shared" si="262"/>
        <v>41</v>
      </c>
    </row>
    <row r="2107" spans="1:47" x14ac:dyDescent="0.25">
      <c r="A2107" s="5" t="s">
        <v>5274</v>
      </c>
      <c r="B2107" s="5" t="s">
        <v>5275</v>
      </c>
      <c r="C2107" s="5">
        <v>1</v>
      </c>
      <c r="D2107" s="5" t="s">
        <v>62</v>
      </c>
      <c r="E2107" s="5" t="s">
        <v>387</v>
      </c>
      <c r="F2107" s="5" t="s">
        <v>2944</v>
      </c>
      <c r="G2107" s="5" t="s">
        <v>389</v>
      </c>
      <c r="X2107" s="5">
        <v>0</v>
      </c>
      <c r="AH2107" s="15"/>
      <c r="AI2107" s="5">
        <v>0</v>
      </c>
      <c r="AJ2107" s="1">
        <f t="array" ref="AJ2107">INDEX(I2107:X2107, MATCH(FALSE,ISBLANK(I2107:X2107),FALSE))</f>
        <v>0</v>
      </c>
      <c r="AK2107" s="1">
        <f t="array" ref="AK2107">IF(AJ2107=0,INDEX(Y2107:AI2107, MATCH(FALSE,ISBLANK(Y2107:AI2107),FALSE)),0)</f>
        <v>0</v>
      </c>
      <c r="AL2107" s="1">
        <f t="shared" si="256"/>
        <v>0</v>
      </c>
      <c r="AM2107" s="1">
        <f t="shared" si="257"/>
        <v>0</v>
      </c>
      <c r="AN2107" s="1">
        <f t="shared" si="258"/>
        <v>0</v>
      </c>
      <c r="AO2107" s="1">
        <f t="shared" si="259"/>
        <v>0</v>
      </c>
      <c r="AP2107" s="1">
        <f t="shared" si="260"/>
        <v>1</v>
      </c>
      <c r="AQ2107" s="1">
        <f t="shared" si="261"/>
        <v>42</v>
      </c>
      <c r="AR2107" s="1">
        <f t="shared" si="263"/>
        <v>0</v>
      </c>
      <c r="AS2107" s="2" t="str">
        <f>VLOOKUP(AR2107,Sites!A:B,2,FALSE)</f>
        <v>N/A</v>
      </c>
      <c r="AT2107" s="2" t="str">
        <f>VLOOKUP(AR2107,Sites!A:C,3,FALSE)</f>
        <v>N/A</v>
      </c>
      <c r="AU2107" s="3">
        <f t="shared" si="262"/>
        <v>42</v>
      </c>
    </row>
    <row r="2108" spans="1:47" x14ac:dyDescent="0.25">
      <c r="A2108" s="5" t="s">
        <v>5276</v>
      </c>
      <c r="B2108" s="5" t="s">
        <v>5277</v>
      </c>
      <c r="C2108" s="5">
        <v>1</v>
      </c>
      <c r="D2108" s="5" t="s">
        <v>24</v>
      </c>
      <c r="E2108" s="5" t="s">
        <v>25</v>
      </c>
      <c r="F2108" s="5" t="s">
        <v>3960</v>
      </c>
      <c r="G2108" s="5" t="s">
        <v>27</v>
      </c>
      <c r="L2108" s="5" t="s">
        <v>10</v>
      </c>
      <c r="M2108" s="5" t="s">
        <v>11</v>
      </c>
      <c r="Q2108" s="5" t="s">
        <v>10</v>
      </c>
      <c r="R2108" s="5" t="s">
        <v>11</v>
      </c>
      <c r="V2108" s="5" t="s">
        <v>10</v>
      </c>
      <c r="W2108" s="5" t="s">
        <v>11</v>
      </c>
      <c r="X2108" s="5">
        <v>0</v>
      </c>
      <c r="AA2108" s="5" t="s">
        <v>16</v>
      </c>
      <c r="AB2108" s="5" t="s">
        <v>18</v>
      </c>
      <c r="AH2108" s="15"/>
      <c r="AI2108" s="5">
        <v>0</v>
      </c>
      <c r="AJ2108" s="1" t="str">
        <f t="array" ref="AJ2108">INDEX(I2108:X2108, MATCH(FALSE,ISBLANK(I2108:X2108),FALSE))</f>
        <v>CA</v>
      </c>
      <c r="AK2108" s="1">
        <f t="array" ref="AK2108">IF(AJ2108=0,INDEX(Y2108:AI2108, MATCH(FALSE,ISBLANK(Y2108:AI2108),FALSE)),0)</f>
        <v>0</v>
      </c>
      <c r="AL2108" s="1">
        <f t="shared" si="256"/>
        <v>1</v>
      </c>
      <c r="AM2108" s="1">
        <f t="shared" si="257"/>
        <v>0</v>
      </c>
      <c r="AN2108" s="1">
        <f t="shared" si="258"/>
        <v>0</v>
      </c>
      <c r="AO2108" s="1">
        <f t="shared" si="259"/>
        <v>0</v>
      </c>
      <c r="AP2108" s="1">
        <f t="shared" si="260"/>
        <v>0</v>
      </c>
      <c r="AQ2108" s="1">
        <f t="shared" si="261"/>
        <v>0</v>
      </c>
      <c r="AR2108" s="1" t="str">
        <f t="shared" si="263"/>
        <v>CA</v>
      </c>
      <c r="AS2108" s="2" t="str">
        <f>VLOOKUP(AR2108,Sites!A:B,2,FALSE)</f>
        <v>IKO Kankakee </v>
      </c>
      <c r="AT2108" s="2" t="str">
        <f>VLOOKUP(AR2108,Sites!A:C,3,FALSE)</f>
        <v>IKO-US </v>
      </c>
      <c r="AU2108" s="3">
        <f t="shared" si="262"/>
        <v>0</v>
      </c>
    </row>
    <row r="2109" spans="1:47" x14ac:dyDescent="0.25">
      <c r="A2109" s="5" t="s">
        <v>5278</v>
      </c>
      <c r="B2109" s="5" t="s">
        <v>5279</v>
      </c>
      <c r="C2109" s="5">
        <v>6</v>
      </c>
      <c r="D2109" s="5" t="s">
        <v>24</v>
      </c>
      <c r="E2109" s="5" t="s">
        <v>63</v>
      </c>
      <c r="F2109" s="5" t="s">
        <v>3960</v>
      </c>
      <c r="G2109" s="5" t="s">
        <v>65</v>
      </c>
      <c r="X2109" s="5">
        <v>0</v>
      </c>
      <c r="AH2109" s="15"/>
      <c r="AI2109" s="5">
        <v>0</v>
      </c>
      <c r="AJ2109" s="1">
        <f t="array" ref="AJ2109">INDEX(I2109:X2109, MATCH(FALSE,ISBLANK(I2109:X2109),FALSE))</f>
        <v>0</v>
      </c>
      <c r="AK2109" s="1">
        <f t="array" ref="AK2109">IF(AJ2109=0,INDEX(Y2109:AI2109, MATCH(FALSE,ISBLANK(Y2109:AI2109),FALSE)),0)</f>
        <v>0</v>
      </c>
      <c r="AL2109" s="1">
        <f t="shared" si="256"/>
        <v>0</v>
      </c>
      <c r="AM2109" s="1">
        <f t="shared" si="257"/>
        <v>0</v>
      </c>
      <c r="AN2109" s="1">
        <f t="shared" si="258"/>
        <v>0</v>
      </c>
      <c r="AO2109" s="1">
        <f t="shared" si="259"/>
        <v>0</v>
      </c>
      <c r="AP2109" s="1">
        <f t="shared" si="260"/>
        <v>6</v>
      </c>
      <c r="AQ2109" s="1">
        <f t="shared" si="261"/>
        <v>0</v>
      </c>
      <c r="AR2109" s="1">
        <f t="shared" si="263"/>
        <v>0</v>
      </c>
      <c r="AS2109" s="2" t="str">
        <f>VLOOKUP(AR2109,Sites!A:B,2,FALSE)</f>
        <v>N/A</v>
      </c>
      <c r="AT2109" s="2" t="str">
        <f>VLOOKUP(AR2109,Sites!A:C,3,FALSE)</f>
        <v>N/A</v>
      </c>
      <c r="AU2109" s="3">
        <f t="shared" si="262"/>
        <v>0</v>
      </c>
    </row>
    <row r="2110" spans="1:47" x14ac:dyDescent="0.25">
      <c r="A2110" s="5" t="s">
        <v>5280</v>
      </c>
      <c r="B2110" s="5" t="s">
        <v>5281</v>
      </c>
      <c r="C2110" s="5">
        <v>51</v>
      </c>
      <c r="D2110" s="5" t="s">
        <v>24</v>
      </c>
      <c r="E2110" s="5" t="s">
        <v>63</v>
      </c>
      <c r="F2110" s="5" t="s">
        <v>5282</v>
      </c>
      <c r="G2110" s="5" t="s">
        <v>65</v>
      </c>
      <c r="X2110" s="5">
        <v>0</v>
      </c>
      <c r="AH2110" s="15"/>
      <c r="AI2110" s="5">
        <v>0</v>
      </c>
      <c r="AJ2110" s="1">
        <f t="array" ref="AJ2110">INDEX(I2110:X2110, MATCH(FALSE,ISBLANK(I2110:X2110),FALSE))</f>
        <v>0</v>
      </c>
      <c r="AK2110" s="1">
        <f t="array" ref="AK2110">IF(AJ2110=0,INDEX(Y2110:AI2110, MATCH(FALSE,ISBLANK(Y2110:AI2110),FALSE)),0)</f>
        <v>0</v>
      </c>
      <c r="AL2110" s="1">
        <f t="shared" si="256"/>
        <v>0</v>
      </c>
      <c r="AM2110" s="1">
        <f t="shared" si="257"/>
        <v>0</v>
      </c>
      <c r="AN2110" s="1">
        <f t="shared" si="258"/>
        <v>0</v>
      </c>
      <c r="AO2110" s="1">
        <f t="shared" si="259"/>
        <v>0</v>
      </c>
      <c r="AP2110" s="1">
        <f t="shared" si="260"/>
        <v>51</v>
      </c>
      <c r="AQ2110" s="1">
        <f t="shared" si="261"/>
        <v>33.430499999999995</v>
      </c>
      <c r="AR2110" s="1">
        <f t="shared" si="263"/>
        <v>0</v>
      </c>
      <c r="AS2110" s="2" t="str">
        <f>VLOOKUP(AR2110,Sites!A:B,2,FALSE)</f>
        <v>N/A</v>
      </c>
      <c r="AT2110" s="2" t="str">
        <f>VLOOKUP(AR2110,Sites!A:C,3,FALSE)</f>
        <v>N/A</v>
      </c>
      <c r="AU2110" s="3">
        <f t="shared" si="262"/>
        <v>33.430499999999995</v>
      </c>
    </row>
    <row r="2111" spans="1:47" x14ac:dyDescent="0.25">
      <c r="A2111" s="5" t="s">
        <v>5283</v>
      </c>
      <c r="B2111" s="5" t="s">
        <v>5284</v>
      </c>
      <c r="C2111" s="5">
        <v>4</v>
      </c>
      <c r="D2111" s="5" t="s">
        <v>24</v>
      </c>
      <c r="E2111" s="5" t="s">
        <v>25</v>
      </c>
      <c r="F2111" s="5" t="s">
        <v>15785</v>
      </c>
      <c r="G2111" s="5" t="s">
        <v>27</v>
      </c>
      <c r="X2111" s="5">
        <v>0</v>
      </c>
      <c r="AH2111" s="15"/>
      <c r="AI2111" s="5">
        <v>0</v>
      </c>
      <c r="AJ2111" s="1">
        <f t="array" ref="AJ2111">INDEX(I2111:X2111, MATCH(FALSE,ISBLANK(I2111:X2111),FALSE))</f>
        <v>0</v>
      </c>
      <c r="AK2111" s="1">
        <f t="array" ref="AK2111">IF(AJ2111=0,INDEX(Y2111:AI2111, MATCH(FALSE,ISBLANK(Y2111:AI2111),FALSE)),0)</f>
        <v>0</v>
      </c>
      <c r="AL2111" s="1">
        <f t="shared" si="256"/>
        <v>0</v>
      </c>
      <c r="AM2111" s="1">
        <f t="shared" si="257"/>
        <v>0</v>
      </c>
      <c r="AN2111" s="1">
        <f t="shared" si="258"/>
        <v>0</v>
      </c>
      <c r="AO2111" s="1">
        <f t="shared" si="259"/>
        <v>0</v>
      </c>
      <c r="AP2111" s="1">
        <f t="shared" si="260"/>
        <v>4</v>
      </c>
      <c r="AQ2111" s="1">
        <f t="shared" si="261"/>
        <v>1416.4</v>
      </c>
      <c r="AR2111" s="1">
        <f t="shared" si="263"/>
        <v>0</v>
      </c>
      <c r="AS2111" s="2" t="str">
        <f>VLOOKUP(AR2111,Sites!A:B,2,FALSE)</f>
        <v>N/A</v>
      </c>
      <c r="AT2111" s="2" t="str">
        <f>VLOOKUP(AR2111,Sites!A:C,3,FALSE)</f>
        <v>N/A</v>
      </c>
      <c r="AU2111" s="3">
        <f t="shared" si="262"/>
        <v>1416.4</v>
      </c>
    </row>
    <row r="2112" spans="1:47" x14ac:dyDescent="0.25">
      <c r="A2112" s="5" t="s">
        <v>5285</v>
      </c>
      <c r="B2112" s="5" t="s">
        <v>5286</v>
      </c>
      <c r="C2112" s="5">
        <v>2</v>
      </c>
      <c r="D2112" s="5" t="s">
        <v>24</v>
      </c>
      <c r="E2112" s="5" t="s">
        <v>57</v>
      </c>
      <c r="F2112" s="5" t="s">
        <v>5287</v>
      </c>
      <c r="G2112" s="5" t="s">
        <v>59</v>
      </c>
      <c r="M2112" s="5" t="s">
        <v>11</v>
      </c>
      <c r="W2112" s="5" t="s">
        <v>11</v>
      </c>
      <c r="X2112" s="5">
        <v>0</v>
      </c>
      <c r="Z2112" s="5" t="s">
        <v>15</v>
      </c>
      <c r="AE2112" s="5" t="s">
        <v>20</v>
      </c>
      <c r="AH2112" s="15"/>
      <c r="AI2112" s="5">
        <v>0</v>
      </c>
      <c r="AJ2112" s="1" t="str">
        <f t="array" ref="AJ2112">INDEX(I2112:X2112, MATCH(FALSE,ISBLANK(I2112:X2112),FALSE))</f>
        <v>GC</v>
      </c>
      <c r="AK2112" s="1">
        <f t="array" ref="AK2112">IF(AJ2112=0,INDEX(Y2112:AI2112, MATCH(FALSE,ISBLANK(Y2112:AI2112),FALSE)),0)</f>
        <v>0</v>
      </c>
      <c r="AL2112" s="1">
        <f t="shared" si="256"/>
        <v>2</v>
      </c>
      <c r="AM2112" s="1">
        <f t="shared" si="257"/>
        <v>42.9</v>
      </c>
      <c r="AN2112" s="1">
        <f t="shared" si="258"/>
        <v>0</v>
      </c>
      <c r="AO2112" s="1">
        <f t="shared" si="259"/>
        <v>0</v>
      </c>
      <c r="AP2112" s="1">
        <f t="shared" si="260"/>
        <v>0</v>
      </c>
      <c r="AQ2112" s="1">
        <f t="shared" si="261"/>
        <v>0</v>
      </c>
      <c r="AR2112" s="1" t="str">
        <f t="shared" si="263"/>
        <v>GC</v>
      </c>
      <c r="AS2112" s="2" t="str">
        <f>VLOOKUP(AR2112,Sites!A:B,2,FALSE)</f>
        <v>IKO Sumas </v>
      </c>
      <c r="AT2112" s="2" t="str">
        <f>VLOOKUP(AR2112,Sites!A:C,3,FALSE)</f>
        <v>IKO-US </v>
      </c>
      <c r="AU2112" s="3">
        <f t="shared" si="262"/>
        <v>42.9</v>
      </c>
    </row>
    <row r="2113" spans="1:47" x14ac:dyDescent="0.25">
      <c r="A2113" s="5" t="s">
        <v>5288</v>
      </c>
      <c r="B2113" s="5" t="s">
        <v>5289</v>
      </c>
      <c r="C2113" s="5">
        <v>1</v>
      </c>
      <c r="D2113" s="5" t="s">
        <v>24</v>
      </c>
      <c r="E2113" s="5" t="s">
        <v>63</v>
      </c>
      <c r="F2113" s="5" t="s">
        <v>3960</v>
      </c>
      <c r="G2113" s="5" t="s">
        <v>65</v>
      </c>
      <c r="X2113" s="5">
        <v>0</v>
      </c>
      <c r="AH2113" s="15"/>
      <c r="AI2113" s="5">
        <v>0</v>
      </c>
      <c r="AJ2113" s="1">
        <f t="array" ref="AJ2113">INDEX(I2113:X2113, MATCH(FALSE,ISBLANK(I2113:X2113),FALSE))</f>
        <v>0</v>
      </c>
      <c r="AK2113" s="1">
        <f t="array" ref="AK2113">IF(AJ2113=0,INDEX(Y2113:AI2113, MATCH(FALSE,ISBLANK(Y2113:AI2113),FALSE)),0)</f>
        <v>0</v>
      </c>
      <c r="AL2113" s="1">
        <f t="shared" si="256"/>
        <v>0</v>
      </c>
      <c r="AM2113" s="1">
        <f t="shared" si="257"/>
        <v>0</v>
      </c>
      <c r="AN2113" s="1">
        <f t="shared" si="258"/>
        <v>0</v>
      </c>
      <c r="AO2113" s="1">
        <f t="shared" si="259"/>
        <v>0</v>
      </c>
      <c r="AP2113" s="1">
        <f t="shared" si="260"/>
        <v>1</v>
      </c>
      <c r="AQ2113" s="1">
        <f t="shared" si="261"/>
        <v>0</v>
      </c>
      <c r="AR2113" s="1">
        <f t="shared" si="263"/>
        <v>0</v>
      </c>
      <c r="AS2113" s="2" t="str">
        <f>VLOOKUP(AR2113,Sites!A:B,2,FALSE)</f>
        <v>N/A</v>
      </c>
      <c r="AT2113" s="2" t="str">
        <f>VLOOKUP(AR2113,Sites!A:C,3,FALSE)</f>
        <v>N/A</v>
      </c>
      <c r="AU2113" s="3">
        <f t="shared" si="262"/>
        <v>0</v>
      </c>
    </row>
    <row r="2114" spans="1:47" x14ac:dyDescent="0.25">
      <c r="A2114" s="5" t="s">
        <v>5290</v>
      </c>
      <c r="B2114" s="5" t="s">
        <v>5291</v>
      </c>
      <c r="C2114" s="5">
        <v>3</v>
      </c>
      <c r="D2114" s="5" t="s">
        <v>24</v>
      </c>
      <c r="E2114" s="5" t="s">
        <v>25</v>
      </c>
      <c r="F2114" s="5" t="s">
        <v>3960</v>
      </c>
      <c r="G2114" s="5" t="s">
        <v>27</v>
      </c>
      <c r="X2114" s="5">
        <v>0</v>
      </c>
      <c r="AH2114" s="15"/>
      <c r="AI2114" s="5">
        <v>0</v>
      </c>
      <c r="AJ2114" s="1">
        <f t="array" ref="AJ2114">INDEX(I2114:X2114, MATCH(FALSE,ISBLANK(I2114:X2114),FALSE))</f>
        <v>0</v>
      </c>
      <c r="AK2114" s="1">
        <f t="array" ref="AK2114">IF(AJ2114=0,INDEX(Y2114:AI2114, MATCH(FALSE,ISBLANK(Y2114:AI2114),FALSE)),0)</f>
        <v>0</v>
      </c>
      <c r="AL2114" s="1">
        <f t="shared" ref="AL2114:AL2177" si="264">IF(AJ2114=0,0,C2114)</f>
        <v>0</v>
      </c>
      <c r="AM2114" s="1">
        <f t="shared" ref="AM2114:AM2177" si="265">AL2114*F2114</f>
        <v>0</v>
      </c>
      <c r="AN2114" s="1">
        <f t="shared" ref="AN2114:AN2177" si="266">IF(AK2114=0,0,C2114)</f>
        <v>0</v>
      </c>
      <c r="AO2114" s="1">
        <f t="shared" ref="AO2114:AO2177" si="267">AN2114*F2114</f>
        <v>0</v>
      </c>
      <c r="AP2114" s="1">
        <f t="shared" ref="AP2114:AP2177" si="268">IF(AND(AJ2114=0,AK2114=0),C2114,0)</f>
        <v>3</v>
      </c>
      <c r="AQ2114" s="1">
        <f t="shared" ref="AQ2114:AQ2177" si="269">AP2114*F2114</f>
        <v>0</v>
      </c>
      <c r="AR2114" s="1">
        <f t="shared" si="263"/>
        <v>0</v>
      </c>
      <c r="AS2114" s="2" t="str">
        <f>VLOOKUP(AR2114,Sites!A:B,2,FALSE)</f>
        <v>N/A</v>
      </c>
      <c r="AT2114" s="2" t="str">
        <f>VLOOKUP(AR2114,Sites!A:C,3,FALSE)</f>
        <v>N/A</v>
      </c>
      <c r="AU2114" s="3">
        <f t="shared" ref="AU2114:AU2177" si="270">C2114*F2114</f>
        <v>0</v>
      </c>
    </row>
    <row r="2115" spans="1:47" x14ac:dyDescent="0.25">
      <c r="A2115" s="5" t="s">
        <v>5292</v>
      </c>
      <c r="B2115" s="5" t="s">
        <v>5293</v>
      </c>
      <c r="C2115" s="5">
        <v>2</v>
      </c>
      <c r="D2115" s="5" t="s">
        <v>24</v>
      </c>
      <c r="E2115" s="5" t="s">
        <v>724</v>
      </c>
      <c r="F2115" s="5" t="s">
        <v>3960</v>
      </c>
      <c r="G2115" s="5" t="s">
        <v>725</v>
      </c>
      <c r="X2115" s="5">
        <v>0</v>
      </c>
      <c r="AH2115" s="15"/>
      <c r="AI2115" s="5">
        <v>0</v>
      </c>
      <c r="AJ2115" s="1">
        <f t="array" ref="AJ2115">INDEX(I2115:X2115, MATCH(FALSE,ISBLANK(I2115:X2115),FALSE))</f>
        <v>0</v>
      </c>
      <c r="AK2115" s="1">
        <f t="array" ref="AK2115">IF(AJ2115=0,INDEX(Y2115:AI2115, MATCH(FALSE,ISBLANK(Y2115:AI2115),FALSE)),0)</f>
        <v>0</v>
      </c>
      <c r="AL2115" s="1">
        <f t="shared" si="264"/>
        <v>0</v>
      </c>
      <c r="AM2115" s="1">
        <f t="shared" si="265"/>
        <v>0</v>
      </c>
      <c r="AN2115" s="1">
        <f t="shared" si="266"/>
        <v>0</v>
      </c>
      <c r="AO2115" s="1">
        <f t="shared" si="267"/>
        <v>0</v>
      </c>
      <c r="AP2115" s="1">
        <f t="shared" si="268"/>
        <v>2</v>
      </c>
      <c r="AQ2115" s="1">
        <f t="shared" si="269"/>
        <v>0</v>
      </c>
      <c r="AR2115" s="1">
        <f t="shared" ref="AR2115:AR2178" si="271">IF(AJ2115=0,AK2115,AJ2115)</f>
        <v>0</v>
      </c>
      <c r="AS2115" s="2" t="str">
        <f>VLOOKUP(AR2115,Sites!A:B,2,FALSE)</f>
        <v>N/A</v>
      </c>
      <c r="AT2115" s="2" t="str">
        <f>VLOOKUP(AR2115,Sites!A:C,3,FALSE)</f>
        <v>N/A</v>
      </c>
      <c r="AU2115" s="3">
        <f t="shared" si="270"/>
        <v>0</v>
      </c>
    </row>
    <row r="2116" spans="1:47" x14ac:dyDescent="0.25">
      <c r="A2116" s="5" t="s">
        <v>5294</v>
      </c>
      <c r="B2116" s="5" t="s">
        <v>5295</v>
      </c>
      <c r="C2116" s="5">
        <v>3</v>
      </c>
      <c r="D2116" s="5" t="s">
        <v>24</v>
      </c>
      <c r="E2116" s="5" t="s">
        <v>53</v>
      </c>
      <c r="F2116" s="5" t="s">
        <v>3960</v>
      </c>
      <c r="G2116" s="5" t="s">
        <v>54</v>
      </c>
      <c r="X2116" s="5">
        <v>0</v>
      </c>
      <c r="AH2116" s="15"/>
      <c r="AI2116" s="5">
        <v>0</v>
      </c>
      <c r="AJ2116" s="1">
        <f t="array" ref="AJ2116">INDEX(I2116:X2116, MATCH(FALSE,ISBLANK(I2116:X2116),FALSE))</f>
        <v>0</v>
      </c>
      <c r="AK2116" s="1">
        <f t="array" ref="AK2116">IF(AJ2116=0,INDEX(Y2116:AI2116, MATCH(FALSE,ISBLANK(Y2116:AI2116),FALSE)),0)</f>
        <v>0</v>
      </c>
      <c r="AL2116" s="1">
        <f t="shared" si="264"/>
        <v>0</v>
      </c>
      <c r="AM2116" s="1">
        <f t="shared" si="265"/>
        <v>0</v>
      </c>
      <c r="AN2116" s="1">
        <f t="shared" si="266"/>
        <v>0</v>
      </c>
      <c r="AO2116" s="1">
        <f t="shared" si="267"/>
        <v>0</v>
      </c>
      <c r="AP2116" s="1">
        <f t="shared" si="268"/>
        <v>3</v>
      </c>
      <c r="AQ2116" s="1">
        <f t="shared" si="269"/>
        <v>0</v>
      </c>
      <c r="AR2116" s="1">
        <f t="shared" si="271"/>
        <v>0</v>
      </c>
      <c r="AS2116" s="2" t="str">
        <f>VLOOKUP(AR2116,Sites!A:B,2,FALSE)</f>
        <v>N/A</v>
      </c>
      <c r="AT2116" s="2" t="str">
        <f>VLOOKUP(AR2116,Sites!A:C,3,FALSE)</f>
        <v>N/A</v>
      </c>
      <c r="AU2116" s="3">
        <f t="shared" si="270"/>
        <v>0</v>
      </c>
    </row>
    <row r="2117" spans="1:47" x14ac:dyDescent="0.25">
      <c r="A2117" s="5" t="s">
        <v>5296</v>
      </c>
      <c r="B2117" s="5" t="s">
        <v>5297</v>
      </c>
      <c r="C2117" s="5">
        <v>61</v>
      </c>
      <c r="D2117" s="5" t="s">
        <v>24</v>
      </c>
      <c r="E2117" s="5" t="s">
        <v>72</v>
      </c>
      <c r="F2117" s="5" t="s">
        <v>3960</v>
      </c>
      <c r="G2117" s="5" t="s">
        <v>74</v>
      </c>
      <c r="X2117" s="5">
        <v>0</v>
      </c>
      <c r="AH2117" s="15"/>
      <c r="AI2117" s="5">
        <v>0</v>
      </c>
      <c r="AJ2117" s="1">
        <f t="array" ref="AJ2117">INDEX(I2117:X2117, MATCH(FALSE,ISBLANK(I2117:X2117),FALSE))</f>
        <v>0</v>
      </c>
      <c r="AK2117" s="1">
        <f t="array" ref="AK2117">IF(AJ2117=0,INDEX(Y2117:AI2117, MATCH(FALSE,ISBLANK(Y2117:AI2117),FALSE)),0)</f>
        <v>0</v>
      </c>
      <c r="AL2117" s="1">
        <f t="shared" si="264"/>
        <v>0</v>
      </c>
      <c r="AM2117" s="1">
        <f t="shared" si="265"/>
        <v>0</v>
      </c>
      <c r="AN2117" s="1">
        <f t="shared" si="266"/>
        <v>0</v>
      </c>
      <c r="AO2117" s="1">
        <f t="shared" si="267"/>
        <v>0</v>
      </c>
      <c r="AP2117" s="1">
        <f t="shared" si="268"/>
        <v>61</v>
      </c>
      <c r="AQ2117" s="1">
        <f t="shared" si="269"/>
        <v>0</v>
      </c>
      <c r="AR2117" s="1">
        <f t="shared" si="271"/>
        <v>0</v>
      </c>
      <c r="AS2117" s="2" t="str">
        <f>VLOOKUP(AR2117,Sites!A:B,2,FALSE)</f>
        <v>N/A</v>
      </c>
      <c r="AT2117" s="2" t="str">
        <f>VLOOKUP(AR2117,Sites!A:C,3,FALSE)</f>
        <v>N/A</v>
      </c>
      <c r="AU2117" s="3">
        <f t="shared" si="270"/>
        <v>0</v>
      </c>
    </row>
    <row r="2118" spans="1:47" x14ac:dyDescent="0.25">
      <c r="A2118" s="5" t="s">
        <v>5298</v>
      </c>
      <c r="B2118" s="5" t="s">
        <v>5299</v>
      </c>
      <c r="C2118" s="5">
        <v>31</v>
      </c>
      <c r="D2118" s="5" t="s">
        <v>24</v>
      </c>
      <c r="E2118" s="5" t="s">
        <v>72</v>
      </c>
      <c r="F2118" s="5" t="s">
        <v>5300</v>
      </c>
      <c r="G2118" s="5" t="s">
        <v>74</v>
      </c>
      <c r="J2118" s="5" t="s">
        <v>8</v>
      </c>
      <c r="O2118" s="5" t="s">
        <v>8</v>
      </c>
      <c r="T2118" s="5" t="s">
        <v>8</v>
      </c>
      <c r="X2118" s="5">
        <v>0</v>
      </c>
      <c r="Z2118" s="5" t="s">
        <v>15</v>
      </c>
      <c r="AE2118" s="5" t="s">
        <v>20</v>
      </c>
      <c r="AH2118" s="15"/>
      <c r="AI2118" s="5">
        <v>0</v>
      </c>
      <c r="AJ2118" s="1" t="str">
        <f t="array" ref="AJ2118">INDEX(I2118:X2118, MATCH(FALSE,ISBLANK(I2118:X2118),FALSE))</f>
        <v>GV</v>
      </c>
      <c r="AK2118" s="1">
        <f t="array" ref="AK2118">IF(AJ2118=0,INDEX(Y2118:AI2118, MATCH(FALSE,ISBLANK(Y2118:AI2118),FALSE)),0)</f>
        <v>0</v>
      </c>
      <c r="AL2118" s="1">
        <f t="shared" si="264"/>
        <v>31</v>
      </c>
      <c r="AM2118" s="1">
        <f t="shared" si="265"/>
        <v>2038.5600000000002</v>
      </c>
      <c r="AN2118" s="1">
        <f t="shared" si="266"/>
        <v>0</v>
      </c>
      <c r="AO2118" s="1">
        <f t="shared" si="267"/>
        <v>0</v>
      </c>
      <c r="AP2118" s="1">
        <f t="shared" si="268"/>
        <v>0</v>
      </c>
      <c r="AQ2118" s="1">
        <f t="shared" si="269"/>
        <v>0</v>
      </c>
      <c r="AR2118" s="1" t="str">
        <f t="shared" si="271"/>
        <v>GV</v>
      </c>
      <c r="AS2118" s="2" t="str">
        <f>VLOOKUP(AR2118,Sites!A:B,2,FALSE)</f>
        <v>IKO Hillsboro </v>
      </c>
      <c r="AT2118" s="2" t="str">
        <f>VLOOKUP(AR2118,Sites!A:C,3,FALSE)</f>
        <v>IKO-US </v>
      </c>
      <c r="AU2118" s="3">
        <f t="shared" si="270"/>
        <v>2038.5600000000002</v>
      </c>
    </row>
    <row r="2119" spans="1:47" x14ac:dyDescent="0.25">
      <c r="A2119" s="5" t="s">
        <v>5301</v>
      </c>
      <c r="B2119" s="5" t="s">
        <v>5302</v>
      </c>
      <c r="C2119" s="5">
        <v>1</v>
      </c>
      <c r="D2119" s="5" t="s">
        <v>24</v>
      </c>
      <c r="E2119" s="5" t="s">
        <v>5303</v>
      </c>
      <c r="F2119" s="5" t="s">
        <v>5304</v>
      </c>
      <c r="G2119" s="5" t="s">
        <v>5305</v>
      </c>
      <c r="X2119" s="5">
        <v>0</v>
      </c>
      <c r="AH2119" s="15"/>
      <c r="AI2119" s="5">
        <v>0</v>
      </c>
      <c r="AJ2119" s="1">
        <f t="array" ref="AJ2119">INDEX(I2119:X2119, MATCH(FALSE,ISBLANK(I2119:X2119),FALSE))</f>
        <v>0</v>
      </c>
      <c r="AK2119" s="1">
        <f t="array" ref="AK2119">IF(AJ2119=0,INDEX(Y2119:AI2119, MATCH(FALSE,ISBLANK(Y2119:AI2119),FALSE)),0)</f>
        <v>0</v>
      </c>
      <c r="AL2119" s="1">
        <f t="shared" si="264"/>
        <v>0</v>
      </c>
      <c r="AM2119" s="1">
        <f t="shared" si="265"/>
        <v>0</v>
      </c>
      <c r="AN2119" s="1">
        <f t="shared" si="266"/>
        <v>0</v>
      </c>
      <c r="AO2119" s="1">
        <f t="shared" si="267"/>
        <v>0</v>
      </c>
      <c r="AP2119" s="1">
        <f t="shared" si="268"/>
        <v>1</v>
      </c>
      <c r="AQ2119" s="1">
        <f t="shared" si="269"/>
        <v>1148.73</v>
      </c>
      <c r="AR2119" s="1">
        <f t="shared" si="271"/>
        <v>0</v>
      </c>
      <c r="AS2119" s="2" t="str">
        <f>VLOOKUP(AR2119,Sites!A:B,2,FALSE)</f>
        <v>N/A</v>
      </c>
      <c r="AT2119" s="2" t="str">
        <f>VLOOKUP(AR2119,Sites!A:C,3,FALSE)</f>
        <v>N/A</v>
      </c>
      <c r="AU2119" s="3">
        <f t="shared" si="270"/>
        <v>1148.73</v>
      </c>
    </row>
    <row r="2120" spans="1:47" x14ac:dyDescent="0.25">
      <c r="A2120" s="5" t="s">
        <v>5306</v>
      </c>
      <c r="B2120" s="5" t="s">
        <v>5307</v>
      </c>
      <c r="C2120" s="5">
        <v>10</v>
      </c>
      <c r="D2120" s="5" t="s">
        <v>24</v>
      </c>
      <c r="E2120" s="5" t="s">
        <v>63</v>
      </c>
      <c r="F2120" s="5" t="s">
        <v>5308</v>
      </c>
      <c r="G2120" s="5" t="s">
        <v>65</v>
      </c>
      <c r="X2120" s="5">
        <v>0</v>
      </c>
      <c r="AA2120" s="5" t="s">
        <v>16</v>
      </c>
      <c r="AH2120" s="15"/>
      <c r="AI2120" s="5">
        <v>0</v>
      </c>
      <c r="AJ2120" s="1">
        <f t="array" ref="AJ2120">INDEX(I2120:X2120, MATCH(FALSE,ISBLANK(I2120:X2120),FALSE))</f>
        <v>0</v>
      </c>
      <c r="AK2120" s="1" t="str">
        <f t="array" ref="AK2120">IF(AJ2120=0,INDEX(Y2120:AI2120, MATCH(FALSE,ISBLANK(Y2120:AI2120),FALSE)),0)</f>
        <v>GI</v>
      </c>
      <c r="AL2120" s="1">
        <f t="shared" si="264"/>
        <v>0</v>
      </c>
      <c r="AM2120" s="1">
        <f t="shared" si="265"/>
        <v>0</v>
      </c>
      <c r="AN2120" s="1">
        <f t="shared" si="266"/>
        <v>10</v>
      </c>
      <c r="AO2120" s="1">
        <f t="shared" si="267"/>
        <v>21.9</v>
      </c>
      <c r="AP2120" s="1">
        <f t="shared" si="268"/>
        <v>0</v>
      </c>
      <c r="AQ2120" s="1">
        <f t="shared" si="269"/>
        <v>0</v>
      </c>
      <c r="AR2120" s="1" t="str">
        <f t="shared" si="271"/>
        <v>GI</v>
      </c>
      <c r="AS2120" s="2" t="str">
        <f>VLOOKUP(AR2120,Sites!A:B,2,FALSE)</f>
        <v>IKO Madoc Site </v>
      </c>
      <c r="AT2120" s="2" t="str">
        <f>VLOOKUP(AR2120,Sites!A:C,3,FALSE)</f>
        <v>IKO-CAD </v>
      </c>
      <c r="AU2120" s="3">
        <f t="shared" si="270"/>
        <v>21.9</v>
      </c>
    </row>
    <row r="2121" spans="1:47" x14ac:dyDescent="0.25">
      <c r="A2121" s="5" t="s">
        <v>5309</v>
      </c>
      <c r="B2121" s="5" t="s">
        <v>5310</v>
      </c>
      <c r="C2121" s="5">
        <v>2</v>
      </c>
      <c r="D2121" s="5" t="s">
        <v>62</v>
      </c>
      <c r="E2121" s="5" t="s">
        <v>48</v>
      </c>
      <c r="F2121" s="5" t="s">
        <v>4792</v>
      </c>
      <c r="G2121" s="5" t="s">
        <v>50</v>
      </c>
      <c r="X2121" s="5">
        <v>0</v>
      </c>
      <c r="AH2121" s="15"/>
      <c r="AI2121" s="5">
        <v>0</v>
      </c>
      <c r="AJ2121" s="1">
        <f t="array" ref="AJ2121">INDEX(I2121:X2121, MATCH(FALSE,ISBLANK(I2121:X2121),FALSE))</f>
        <v>0</v>
      </c>
      <c r="AK2121" s="1">
        <f t="array" ref="AK2121">IF(AJ2121=0,INDEX(Y2121:AI2121, MATCH(FALSE,ISBLANK(Y2121:AI2121),FALSE)),0)</f>
        <v>0</v>
      </c>
      <c r="AL2121" s="1">
        <f t="shared" si="264"/>
        <v>0</v>
      </c>
      <c r="AM2121" s="1">
        <f t="shared" si="265"/>
        <v>0</v>
      </c>
      <c r="AN2121" s="1">
        <f t="shared" si="266"/>
        <v>0</v>
      </c>
      <c r="AO2121" s="1">
        <f t="shared" si="267"/>
        <v>0</v>
      </c>
      <c r="AP2121" s="1">
        <f t="shared" si="268"/>
        <v>2</v>
      </c>
      <c r="AQ2121" s="1">
        <f t="shared" si="269"/>
        <v>45.36</v>
      </c>
      <c r="AR2121" s="1">
        <f t="shared" si="271"/>
        <v>0</v>
      </c>
      <c r="AS2121" s="2" t="str">
        <f>VLOOKUP(AR2121,Sites!A:B,2,FALSE)</f>
        <v>N/A</v>
      </c>
      <c r="AT2121" s="2" t="str">
        <f>VLOOKUP(AR2121,Sites!A:C,3,FALSE)</f>
        <v>N/A</v>
      </c>
      <c r="AU2121" s="3">
        <f t="shared" si="270"/>
        <v>45.36</v>
      </c>
    </row>
    <row r="2122" spans="1:47" x14ac:dyDescent="0.25">
      <c r="A2122" s="5" t="s">
        <v>5311</v>
      </c>
      <c r="B2122" s="5" t="s">
        <v>5312</v>
      </c>
      <c r="C2122" s="5">
        <v>2</v>
      </c>
      <c r="D2122" s="5" t="s">
        <v>24</v>
      </c>
      <c r="L2122" s="5" t="s">
        <v>10</v>
      </c>
      <c r="M2122" s="5" t="s">
        <v>11</v>
      </c>
      <c r="R2122" s="5" t="s">
        <v>11</v>
      </c>
      <c r="V2122" s="5" t="s">
        <v>10</v>
      </c>
      <c r="W2122" s="5" t="s">
        <v>11</v>
      </c>
      <c r="X2122" s="5">
        <v>0</v>
      </c>
      <c r="Z2122" s="5" t="s">
        <v>15</v>
      </c>
      <c r="AH2122" s="15"/>
      <c r="AI2122" s="5">
        <v>0</v>
      </c>
      <c r="AJ2122" s="1" t="str">
        <f t="array" ref="AJ2122">INDEX(I2122:X2122, MATCH(FALSE,ISBLANK(I2122:X2122),FALSE))</f>
        <v>CA</v>
      </c>
      <c r="AK2122" s="1">
        <f t="array" ref="AK2122">IF(AJ2122=0,INDEX(Y2122:AI2122, MATCH(FALSE,ISBLANK(Y2122:AI2122),FALSE)),0)</f>
        <v>0</v>
      </c>
      <c r="AL2122" s="1">
        <f t="shared" si="264"/>
        <v>2</v>
      </c>
      <c r="AM2122" s="1">
        <f t="shared" si="265"/>
        <v>0</v>
      </c>
      <c r="AN2122" s="1">
        <f t="shared" si="266"/>
        <v>0</v>
      </c>
      <c r="AO2122" s="1">
        <f t="shared" si="267"/>
        <v>0</v>
      </c>
      <c r="AP2122" s="1">
        <f t="shared" si="268"/>
        <v>0</v>
      </c>
      <c r="AQ2122" s="1">
        <f t="shared" si="269"/>
        <v>0</v>
      </c>
      <c r="AR2122" s="1" t="str">
        <f t="shared" si="271"/>
        <v>CA</v>
      </c>
      <c r="AS2122" s="2" t="str">
        <f>VLOOKUP(AR2122,Sites!A:B,2,FALSE)</f>
        <v>IKO Kankakee </v>
      </c>
      <c r="AT2122" s="2" t="str">
        <f>VLOOKUP(AR2122,Sites!A:C,3,FALSE)</f>
        <v>IKO-US </v>
      </c>
      <c r="AU2122" s="3">
        <f t="shared" si="270"/>
        <v>0</v>
      </c>
    </row>
    <row r="2123" spans="1:47" x14ac:dyDescent="0.25">
      <c r="A2123" s="5" t="s">
        <v>5313</v>
      </c>
      <c r="B2123" s="5" t="s">
        <v>5314</v>
      </c>
      <c r="C2123" s="5">
        <v>10</v>
      </c>
      <c r="D2123" s="5" t="s">
        <v>24</v>
      </c>
      <c r="E2123" s="5" t="s">
        <v>72</v>
      </c>
      <c r="F2123" s="5" t="s">
        <v>2583</v>
      </c>
      <c r="G2123" s="5" t="s">
        <v>74</v>
      </c>
      <c r="M2123" s="5" t="s">
        <v>11</v>
      </c>
      <c r="R2123" s="5" t="s">
        <v>11</v>
      </c>
      <c r="W2123" s="5" t="s">
        <v>11</v>
      </c>
      <c r="X2123" s="5">
        <v>0</v>
      </c>
      <c r="AH2123" s="15"/>
      <c r="AI2123" s="5">
        <v>0</v>
      </c>
      <c r="AJ2123" s="1" t="str">
        <f t="array" ref="AJ2123">INDEX(I2123:X2123, MATCH(FALSE,ISBLANK(I2123:X2123),FALSE))</f>
        <v>GC</v>
      </c>
      <c r="AK2123" s="1">
        <f t="array" ref="AK2123">IF(AJ2123=0,INDEX(Y2123:AI2123, MATCH(FALSE,ISBLANK(Y2123:AI2123),FALSE)),0)</f>
        <v>0</v>
      </c>
      <c r="AL2123" s="1">
        <f t="shared" si="264"/>
        <v>10</v>
      </c>
      <c r="AM2123" s="1">
        <f t="shared" si="265"/>
        <v>48.6</v>
      </c>
      <c r="AN2123" s="1">
        <f t="shared" si="266"/>
        <v>0</v>
      </c>
      <c r="AO2123" s="1">
        <f t="shared" si="267"/>
        <v>0</v>
      </c>
      <c r="AP2123" s="1">
        <f t="shared" si="268"/>
        <v>0</v>
      </c>
      <c r="AQ2123" s="1">
        <f t="shared" si="269"/>
        <v>0</v>
      </c>
      <c r="AR2123" s="1" t="str">
        <f t="shared" si="271"/>
        <v>GC</v>
      </c>
      <c r="AS2123" s="2" t="str">
        <f>VLOOKUP(AR2123,Sites!A:B,2,FALSE)</f>
        <v>IKO Sumas </v>
      </c>
      <c r="AT2123" s="2" t="str">
        <f>VLOOKUP(AR2123,Sites!A:C,3,FALSE)</f>
        <v>IKO-US </v>
      </c>
      <c r="AU2123" s="3">
        <f t="shared" si="270"/>
        <v>48.6</v>
      </c>
    </row>
    <row r="2124" spans="1:47" x14ac:dyDescent="0.25">
      <c r="A2124" s="5" t="s">
        <v>5315</v>
      </c>
      <c r="B2124" s="5" t="s">
        <v>5316</v>
      </c>
      <c r="C2124" s="5">
        <v>85</v>
      </c>
      <c r="D2124" s="5" t="s">
        <v>62</v>
      </c>
      <c r="E2124" s="5" t="s">
        <v>63</v>
      </c>
      <c r="F2124" s="5" t="s">
        <v>5317</v>
      </c>
      <c r="G2124" s="5" t="s">
        <v>65</v>
      </c>
      <c r="L2124" s="5" t="s">
        <v>10</v>
      </c>
      <c r="V2124" s="5" t="s">
        <v>10</v>
      </c>
      <c r="X2124" s="5">
        <v>0</v>
      </c>
      <c r="AA2124" s="5" t="s">
        <v>16</v>
      </c>
      <c r="AH2124" s="15"/>
      <c r="AI2124" s="5">
        <v>0</v>
      </c>
      <c r="AJ2124" s="1" t="str">
        <f t="array" ref="AJ2124">INDEX(I2124:X2124, MATCH(FALSE,ISBLANK(I2124:X2124),FALSE))</f>
        <v>CA</v>
      </c>
      <c r="AK2124" s="1">
        <f t="array" ref="AK2124">IF(AJ2124=0,INDEX(Y2124:AI2124, MATCH(FALSE,ISBLANK(Y2124:AI2124),FALSE)),0)</f>
        <v>0</v>
      </c>
      <c r="AL2124" s="1">
        <f t="shared" si="264"/>
        <v>85</v>
      </c>
      <c r="AM2124" s="1">
        <f t="shared" si="265"/>
        <v>61.0045</v>
      </c>
      <c r="AN2124" s="1">
        <f t="shared" si="266"/>
        <v>0</v>
      </c>
      <c r="AO2124" s="1">
        <f t="shared" si="267"/>
        <v>0</v>
      </c>
      <c r="AP2124" s="1">
        <f t="shared" si="268"/>
        <v>0</v>
      </c>
      <c r="AQ2124" s="1">
        <f t="shared" si="269"/>
        <v>0</v>
      </c>
      <c r="AR2124" s="1" t="str">
        <f t="shared" si="271"/>
        <v>CA</v>
      </c>
      <c r="AS2124" s="2" t="str">
        <f>VLOOKUP(AR2124,Sites!A:B,2,FALSE)</f>
        <v>IKO Kankakee </v>
      </c>
      <c r="AT2124" s="2" t="str">
        <f>VLOOKUP(AR2124,Sites!A:C,3,FALSE)</f>
        <v>IKO-US </v>
      </c>
      <c r="AU2124" s="3">
        <f t="shared" si="270"/>
        <v>61.0045</v>
      </c>
    </row>
    <row r="2125" spans="1:47" x14ac:dyDescent="0.25">
      <c r="A2125" s="5" t="s">
        <v>5318</v>
      </c>
      <c r="B2125" s="5" t="s">
        <v>5319</v>
      </c>
      <c r="C2125" s="5">
        <v>3</v>
      </c>
      <c r="D2125" s="5" t="s">
        <v>24</v>
      </c>
      <c r="E2125" s="5" t="s">
        <v>724</v>
      </c>
      <c r="F2125" s="5" t="s">
        <v>5320</v>
      </c>
      <c r="G2125" s="5" t="s">
        <v>725</v>
      </c>
      <c r="L2125" s="5" t="s">
        <v>10</v>
      </c>
      <c r="Q2125" s="5" t="s">
        <v>10</v>
      </c>
      <c r="V2125" s="5" t="s">
        <v>10</v>
      </c>
      <c r="X2125" s="5">
        <v>0</v>
      </c>
      <c r="AH2125" s="15"/>
      <c r="AI2125" s="5">
        <v>0</v>
      </c>
      <c r="AJ2125" s="1" t="str">
        <f t="array" ref="AJ2125">INDEX(I2125:X2125, MATCH(FALSE,ISBLANK(I2125:X2125),FALSE))</f>
        <v>CA</v>
      </c>
      <c r="AK2125" s="1">
        <f t="array" ref="AK2125">IF(AJ2125=0,INDEX(Y2125:AI2125, MATCH(FALSE,ISBLANK(Y2125:AI2125),FALSE)),0)</f>
        <v>0</v>
      </c>
      <c r="AL2125" s="1">
        <f t="shared" si="264"/>
        <v>3</v>
      </c>
      <c r="AM2125" s="1">
        <f t="shared" si="265"/>
        <v>373.89</v>
      </c>
      <c r="AN2125" s="1">
        <f t="shared" si="266"/>
        <v>0</v>
      </c>
      <c r="AO2125" s="1">
        <f t="shared" si="267"/>
        <v>0</v>
      </c>
      <c r="AP2125" s="1">
        <f t="shared" si="268"/>
        <v>0</v>
      </c>
      <c r="AQ2125" s="1">
        <f t="shared" si="269"/>
        <v>0</v>
      </c>
      <c r="AR2125" s="1" t="str">
        <f t="shared" si="271"/>
        <v>CA</v>
      </c>
      <c r="AS2125" s="2" t="str">
        <f>VLOOKUP(AR2125,Sites!A:B,2,FALSE)</f>
        <v>IKO Kankakee </v>
      </c>
      <c r="AT2125" s="2" t="str">
        <f>VLOOKUP(AR2125,Sites!A:C,3,FALSE)</f>
        <v>IKO-US </v>
      </c>
      <c r="AU2125" s="3">
        <f t="shared" si="270"/>
        <v>373.89</v>
      </c>
    </row>
    <row r="2126" spans="1:47" x14ac:dyDescent="0.25">
      <c r="A2126" s="5" t="s">
        <v>5321</v>
      </c>
      <c r="B2126" s="5" t="s">
        <v>5322</v>
      </c>
      <c r="C2126" s="5">
        <v>2</v>
      </c>
      <c r="D2126" s="5" t="s">
        <v>24</v>
      </c>
      <c r="E2126" s="5" t="s">
        <v>242</v>
      </c>
      <c r="F2126" s="5" t="s">
        <v>5323</v>
      </c>
      <c r="G2126" s="5" t="s">
        <v>244</v>
      </c>
      <c r="X2126" s="5">
        <v>0</v>
      </c>
      <c r="AH2126" s="15"/>
      <c r="AI2126" s="5">
        <v>0</v>
      </c>
      <c r="AJ2126" s="1">
        <f t="array" ref="AJ2126">INDEX(I2126:X2126, MATCH(FALSE,ISBLANK(I2126:X2126),FALSE))</f>
        <v>0</v>
      </c>
      <c r="AK2126" s="1">
        <f t="array" ref="AK2126">IF(AJ2126=0,INDEX(Y2126:AI2126, MATCH(FALSE,ISBLANK(Y2126:AI2126),FALSE)),0)</f>
        <v>0</v>
      </c>
      <c r="AL2126" s="1">
        <f t="shared" si="264"/>
        <v>0</v>
      </c>
      <c r="AM2126" s="1">
        <f t="shared" si="265"/>
        <v>0</v>
      </c>
      <c r="AN2126" s="1">
        <f t="shared" si="266"/>
        <v>0</v>
      </c>
      <c r="AO2126" s="1">
        <f t="shared" si="267"/>
        <v>0</v>
      </c>
      <c r="AP2126" s="1">
        <f t="shared" si="268"/>
        <v>2</v>
      </c>
      <c r="AQ2126" s="1">
        <f t="shared" si="269"/>
        <v>1234</v>
      </c>
      <c r="AR2126" s="1">
        <f t="shared" si="271"/>
        <v>0</v>
      </c>
      <c r="AS2126" s="2" t="str">
        <f>VLOOKUP(AR2126,Sites!A:B,2,FALSE)</f>
        <v>N/A</v>
      </c>
      <c r="AT2126" s="2" t="str">
        <f>VLOOKUP(AR2126,Sites!A:C,3,FALSE)</f>
        <v>N/A</v>
      </c>
      <c r="AU2126" s="3">
        <f t="shared" si="270"/>
        <v>1234</v>
      </c>
    </row>
    <row r="2127" spans="1:47" x14ac:dyDescent="0.25">
      <c r="A2127" s="5" t="s">
        <v>5324</v>
      </c>
      <c r="B2127" s="5" t="s">
        <v>5325</v>
      </c>
      <c r="C2127" s="5">
        <v>2</v>
      </c>
      <c r="D2127" s="5" t="s">
        <v>24</v>
      </c>
      <c r="E2127" s="5" t="s">
        <v>53</v>
      </c>
      <c r="F2127" s="5" t="s">
        <v>3960</v>
      </c>
      <c r="G2127" s="5" t="s">
        <v>54</v>
      </c>
      <c r="X2127" s="5">
        <v>0</v>
      </c>
      <c r="Z2127" s="5" t="s">
        <v>15</v>
      </c>
      <c r="AE2127" s="5" t="s">
        <v>20</v>
      </c>
      <c r="AH2127" s="15"/>
      <c r="AI2127" s="5">
        <v>0</v>
      </c>
      <c r="AJ2127" s="1">
        <f t="array" ref="AJ2127">INDEX(I2127:X2127, MATCH(FALSE,ISBLANK(I2127:X2127),FALSE))</f>
        <v>0</v>
      </c>
      <c r="AK2127" s="1" t="str">
        <f t="array" ref="AK2127">IF(AJ2127=0,INDEX(Y2127:AI2127, MATCH(FALSE,ISBLANK(Y2127:AI2127),FALSE)),0)</f>
        <v>GH</v>
      </c>
      <c r="AL2127" s="1">
        <f t="shared" si="264"/>
        <v>0</v>
      </c>
      <c r="AM2127" s="1">
        <f t="shared" si="265"/>
        <v>0</v>
      </c>
      <c r="AN2127" s="1">
        <f t="shared" si="266"/>
        <v>2</v>
      </c>
      <c r="AO2127" s="1">
        <f t="shared" si="267"/>
        <v>0</v>
      </c>
      <c r="AP2127" s="1">
        <f t="shared" si="268"/>
        <v>0</v>
      </c>
      <c r="AQ2127" s="1">
        <f t="shared" si="269"/>
        <v>0</v>
      </c>
      <c r="AR2127" s="1" t="str">
        <f t="shared" si="271"/>
        <v>GH</v>
      </c>
      <c r="AS2127" s="2" t="str">
        <f>VLOOKUP(AR2127,Sites!A:B,2,FALSE)</f>
        <v>IKO Hawkesbury Site </v>
      </c>
      <c r="AT2127" s="2" t="str">
        <f>VLOOKUP(AR2127,Sites!A:C,3,FALSE)</f>
        <v>IKO-CAD </v>
      </c>
      <c r="AU2127" s="3">
        <f t="shared" si="270"/>
        <v>0</v>
      </c>
    </row>
    <row r="2128" spans="1:47" x14ac:dyDescent="0.25">
      <c r="A2128" s="5" t="s">
        <v>5326</v>
      </c>
      <c r="B2128" s="5" t="s">
        <v>5327</v>
      </c>
      <c r="C2128" s="5">
        <v>2</v>
      </c>
      <c r="D2128" s="5" t="s">
        <v>24</v>
      </c>
      <c r="E2128" s="5" t="s">
        <v>25</v>
      </c>
      <c r="F2128" s="5" t="s">
        <v>3960</v>
      </c>
      <c r="G2128" s="5" t="s">
        <v>27</v>
      </c>
      <c r="L2128" s="5" t="s">
        <v>10</v>
      </c>
      <c r="V2128" s="5" t="s">
        <v>10</v>
      </c>
      <c r="X2128" s="5">
        <v>0</v>
      </c>
      <c r="AH2128" s="15"/>
      <c r="AI2128" s="5">
        <v>0</v>
      </c>
      <c r="AJ2128" s="1" t="str">
        <f t="array" ref="AJ2128">INDEX(I2128:X2128, MATCH(FALSE,ISBLANK(I2128:X2128),FALSE))</f>
        <v>CA</v>
      </c>
      <c r="AK2128" s="1">
        <f t="array" ref="AK2128">IF(AJ2128=0,INDEX(Y2128:AI2128, MATCH(FALSE,ISBLANK(Y2128:AI2128),FALSE)),0)</f>
        <v>0</v>
      </c>
      <c r="AL2128" s="1">
        <f t="shared" si="264"/>
        <v>2</v>
      </c>
      <c r="AM2128" s="1">
        <f t="shared" si="265"/>
        <v>0</v>
      </c>
      <c r="AN2128" s="1">
        <f t="shared" si="266"/>
        <v>0</v>
      </c>
      <c r="AO2128" s="1">
        <f t="shared" si="267"/>
        <v>0</v>
      </c>
      <c r="AP2128" s="1">
        <f t="shared" si="268"/>
        <v>0</v>
      </c>
      <c r="AQ2128" s="1">
        <f t="shared" si="269"/>
        <v>0</v>
      </c>
      <c r="AR2128" s="1" t="str">
        <f t="shared" si="271"/>
        <v>CA</v>
      </c>
      <c r="AS2128" s="2" t="str">
        <f>VLOOKUP(AR2128,Sites!A:B,2,FALSE)</f>
        <v>IKO Kankakee </v>
      </c>
      <c r="AT2128" s="2" t="str">
        <f>VLOOKUP(AR2128,Sites!A:C,3,FALSE)</f>
        <v>IKO-US </v>
      </c>
      <c r="AU2128" s="3">
        <f t="shared" si="270"/>
        <v>0</v>
      </c>
    </row>
    <row r="2129" spans="1:47" x14ac:dyDescent="0.25">
      <c r="A2129" s="5" t="s">
        <v>5328</v>
      </c>
      <c r="B2129" s="5" t="s">
        <v>5329</v>
      </c>
      <c r="C2129" s="5">
        <v>12</v>
      </c>
      <c r="D2129" s="5" t="s">
        <v>24</v>
      </c>
      <c r="E2129" s="5" t="s">
        <v>201</v>
      </c>
      <c r="F2129" s="5" t="s">
        <v>905</v>
      </c>
      <c r="G2129" s="5" t="s">
        <v>203</v>
      </c>
      <c r="X2129" s="5">
        <v>0</v>
      </c>
      <c r="AH2129" s="15"/>
      <c r="AI2129" s="5">
        <v>0</v>
      </c>
      <c r="AJ2129" s="1">
        <f t="array" ref="AJ2129">INDEX(I2129:X2129, MATCH(FALSE,ISBLANK(I2129:X2129),FALSE))</f>
        <v>0</v>
      </c>
      <c r="AK2129" s="1">
        <f t="array" ref="AK2129">IF(AJ2129=0,INDEX(Y2129:AI2129, MATCH(FALSE,ISBLANK(Y2129:AI2129),FALSE)),0)</f>
        <v>0</v>
      </c>
      <c r="AL2129" s="1">
        <f t="shared" si="264"/>
        <v>0</v>
      </c>
      <c r="AM2129" s="1">
        <f t="shared" si="265"/>
        <v>0</v>
      </c>
      <c r="AN2129" s="1">
        <f t="shared" si="266"/>
        <v>0</v>
      </c>
      <c r="AO2129" s="1">
        <f t="shared" si="267"/>
        <v>0</v>
      </c>
      <c r="AP2129" s="1">
        <f t="shared" si="268"/>
        <v>12</v>
      </c>
      <c r="AQ2129" s="1">
        <f t="shared" si="269"/>
        <v>2100</v>
      </c>
      <c r="AR2129" s="1">
        <f t="shared" si="271"/>
        <v>0</v>
      </c>
      <c r="AS2129" s="2" t="str">
        <f>VLOOKUP(AR2129,Sites!A:B,2,FALSE)</f>
        <v>N/A</v>
      </c>
      <c r="AT2129" s="2" t="str">
        <f>VLOOKUP(AR2129,Sites!A:C,3,FALSE)</f>
        <v>N/A</v>
      </c>
      <c r="AU2129" s="3">
        <f t="shared" si="270"/>
        <v>2100</v>
      </c>
    </row>
    <row r="2130" spans="1:47" x14ac:dyDescent="0.25">
      <c r="A2130" s="5" t="s">
        <v>5330</v>
      </c>
      <c r="B2130" s="5" t="s">
        <v>5331</v>
      </c>
      <c r="C2130" s="5">
        <v>3</v>
      </c>
      <c r="D2130" s="5" t="s">
        <v>24</v>
      </c>
      <c r="E2130" s="5" t="s">
        <v>25</v>
      </c>
      <c r="F2130" s="5" t="s">
        <v>3960</v>
      </c>
      <c r="G2130" s="5" t="s">
        <v>27</v>
      </c>
      <c r="X2130" s="5">
        <v>0</v>
      </c>
      <c r="AH2130" s="15"/>
      <c r="AI2130" s="5">
        <v>0</v>
      </c>
      <c r="AJ2130" s="1">
        <f t="array" ref="AJ2130">INDEX(I2130:X2130, MATCH(FALSE,ISBLANK(I2130:X2130),FALSE))</f>
        <v>0</v>
      </c>
      <c r="AK2130" s="1">
        <f t="array" ref="AK2130">IF(AJ2130=0,INDEX(Y2130:AI2130, MATCH(FALSE,ISBLANK(Y2130:AI2130),FALSE)),0)</f>
        <v>0</v>
      </c>
      <c r="AL2130" s="1">
        <f t="shared" si="264"/>
        <v>0</v>
      </c>
      <c r="AM2130" s="1">
        <f t="shared" si="265"/>
        <v>0</v>
      </c>
      <c r="AN2130" s="1">
        <f t="shared" si="266"/>
        <v>0</v>
      </c>
      <c r="AO2130" s="1">
        <f t="shared" si="267"/>
        <v>0</v>
      </c>
      <c r="AP2130" s="1">
        <f t="shared" si="268"/>
        <v>3</v>
      </c>
      <c r="AQ2130" s="1">
        <f t="shared" si="269"/>
        <v>0</v>
      </c>
      <c r="AR2130" s="1">
        <f t="shared" si="271"/>
        <v>0</v>
      </c>
      <c r="AS2130" s="2" t="str">
        <f>VLOOKUP(AR2130,Sites!A:B,2,FALSE)</f>
        <v>N/A</v>
      </c>
      <c r="AT2130" s="2" t="str">
        <f>VLOOKUP(AR2130,Sites!A:C,3,FALSE)</f>
        <v>N/A</v>
      </c>
      <c r="AU2130" s="3">
        <f t="shared" si="270"/>
        <v>0</v>
      </c>
    </row>
    <row r="2131" spans="1:47" x14ac:dyDescent="0.25">
      <c r="A2131" s="5" t="s">
        <v>5332</v>
      </c>
      <c r="B2131" s="5" t="s">
        <v>5333</v>
      </c>
      <c r="C2131" s="5">
        <v>2</v>
      </c>
      <c r="D2131" s="5" t="s">
        <v>24</v>
      </c>
      <c r="E2131" s="5" t="s">
        <v>145</v>
      </c>
      <c r="F2131" s="5" t="s">
        <v>3960</v>
      </c>
      <c r="G2131" s="5" t="s">
        <v>146</v>
      </c>
      <c r="L2131" s="5" t="s">
        <v>10</v>
      </c>
      <c r="M2131" s="5" t="s">
        <v>11</v>
      </c>
      <c r="Q2131" s="5" t="s">
        <v>10</v>
      </c>
      <c r="R2131" s="5" t="s">
        <v>11</v>
      </c>
      <c r="V2131" s="5" t="s">
        <v>10</v>
      </c>
      <c r="W2131" s="5" t="s">
        <v>11</v>
      </c>
      <c r="X2131" s="5">
        <v>0</v>
      </c>
      <c r="Z2131" s="5" t="s">
        <v>15</v>
      </c>
      <c r="AH2131" s="15" t="s">
        <v>17</v>
      </c>
      <c r="AI2131" s="5">
        <v>0</v>
      </c>
      <c r="AJ2131" s="1" t="str">
        <f t="array" ref="AJ2131">INDEX(I2131:X2131, MATCH(FALSE,ISBLANK(I2131:X2131),FALSE))</f>
        <v>CA</v>
      </c>
      <c r="AK2131" s="1">
        <f t="array" ref="AK2131">IF(AJ2131=0,INDEX(Y2131:AI2131, MATCH(FALSE,ISBLANK(Y2131:AI2131),FALSE)),0)</f>
        <v>0</v>
      </c>
      <c r="AL2131" s="1">
        <f t="shared" si="264"/>
        <v>2</v>
      </c>
      <c r="AM2131" s="1">
        <f t="shared" si="265"/>
        <v>0</v>
      </c>
      <c r="AN2131" s="1">
        <f t="shared" si="266"/>
        <v>0</v>
      </c>
      <c r="AO2131" s="1">
        <f t="shared" si="267"/>
        <v>0</v>
      </c>
      <c r="AP2131" s="1">
        <f t="shared" si="268"/>
        <v>0</v>
      </c>
      <c r="AQ2131" s="1">
        <f t="shared" si="269"/>
        <v>0</v>
      </c>
      <c r="AR2131" s="1" t="str">
        <f t="shared" si="271"/>
        <v>CA</v>
      </c>
      <c r="AS2131" s="2" t="str">
        <f>VLOOKUP(AR2131,Sites!A:B,2,FALSE)</f>
        <v>IKO Kankakee </v>
      </c>
      <c r="AT2131" s="2" t="str">
        <f>VLOOKUP(AR2131,Sites!A:C,3,FALSE)</f>
        <v>IKO-US </v>
      </c>
      <c r="AU2131" s="3">
        <f t="shared" si="270"/>
        <v>0</v>
      </c>
    </row>
    <row r="2132" spans="1:47" x14ac:dyDescent="0.25">
      <c r="A2132" s="5" t="s">
        <v>5334</v>
      </c>
      <c r="B2132" s="5" t="s">
        <v>5335</v>
      </c>
      <c r="C2132" s="5">
        <v>2</v>
      </c>
      <c r="D2132" s="5" t="s">
        <v>24</v>
      </c>
      <c r="E2132" s="5" t="s">
        <v>72</v>
      </c>
      <c r="F2132" s="5" t="s">
        <v>5336</v>
      </c>
      <c r="G2132" s="5" t="s">
        <v>74</v>
      </c>
      <c r="X2132" s="5">
        <v>0</v>
      </c>
      <c r="AA2132" s="5" t="s">
        <v>16</v>
      </c>
      <c r="AH2132" s="15"/>
      <c r="AI2132" s="5">
        <v>0</v>
      </c>
      <c r="AJ2132" s="1">
        <f t="array" ref="AJ2132">INDEX(I2132:X2132, MATCH(FALSE,ISBLANK(I2132:X2132),FALSE))</f>
        <v>0</v>
      </c>
      <c r="AK2132" s="1" t="str">
        <f t="array" ref="AK2132">IF(AJ2132=0,INDEX(Y2132:AI2132, MATCH(FALSE,ISBLANK(Y2132:AI2132),FALSE)),0)</f>
        <v>GI</v>
      </c>
      <c r="AL2132" s="1">
        <f t="shared" si="264"/>
        <v>0</v>
      </c>
      <c r="AM2132" s="1">
        <f t="shared" si="265"/>
        <v>0</v>
      </c>
      <c r="AN2132" s="1">
        <f t="shared" si="266"/>
        <v>2</v>
      </c>
      <c r="AO2132" s="1">
        <f t="shared" si="267"/>
        <v>37.14</v>
      </c>
      <c r="AP2132" s="1">
        <f t="shared" si="268"/>
        <v>0</v>
      </c>
      <c r="AQ2132" s="1">
        <f t="shared" si="269"/>
        <v>0</v>
      </c>
      <c r="AR2132" s="1" t="str">
        <f t="shared" si="271"/>
        <v>GI</v>
      </c>
      <c r="AS2132" s="2" t="str">
        <f>VLOOKUP(AR2132,Sites!A:B,2,FALSE)</f>
        <v>IKO Madoc Site </v>
      </c>
      <c r="AT2132" s="2" t="str">
        <f>VLOOKUP(AR2132,Sites!A:C,3,FALSE)</f>
        <v>IKO-CAD </v>
      </c>
      <c r="AU2132" s="3">
        <f t="shared" si="270"/>
        <v>37.14</v>
      </c>
    </row>
    <row r="2133" spans="1:47" x14ac:dyDescent="0.25">
      <c r="A2133" s="5" t="s">
        <v>5337</v>
      </c>
      <c r="B2133" s="5" t="s">
        <v>5338</v>
      </c>
      <c r="C2133" s="5">
        <v>1</v>
      </c>
      <c r="D2133" s="5" t="s">
        <v>24</v>
      </c>
      <c r="E2133" s="5" t="s">
        <v>72</v>
      </c>
      <c r="F2133" s="5" t="s">
        <v>3926</v>
      </c>
      <c r="G2133" s="5" t="s">
        <v>74</v>
      </c>
      <c r="X2133" s="5">
        <v>0</v>
      </c>
      <c r="AH2133" s="15"/>
      <c r="AI2133" s="5">
        <v>0</v>
      </c>
      <c r="AJ2133" s="1">
        <f t="array" ref="AJ2133">INDEX(I2133:X2133, MATCH(FALSE,ISBLANK(I2133:X2133),FALSE))</f>
        <v>0</v>
      </c>
      <c r="AK2133" s="1">
        <f t="array" ref="AK2133">IF(AJ2133=0,INDEX(Y2133:AI2133, MATCH(FALSE,ISBLANK(Y2133:AI2133),FALSE)),0)</f>
        <v>0</v>
      </c>
      <c r="AL2133" s="1">
        <f t="shared" si="264"/>
        <v>0</v>
      </c>
      <c r="AM2133" s="1">
        <f t="shared" si="265"/>
        <v>0</v>
      </c>
      <c r="AN2133" s="1">
        <f t="shared" si="266"/>
        <v>0</v>
      </c>
      <c r="AO2133" s="1">
        <f t="shared" si="267"/>
        <v>0</v>
      </c>
      <c r="AP2133" s="1">
        <f t="shared" si="268"/>
        <v>1</v>
      </c>
      <c r="AQ2133" s="1">
        <f t="shared" si="269"/>
        <v>35.61</v>
      </c>
      <c r="AR2133" s="1">
        <f t="shared" si="271"/>
        <v>0</v>
      </c>
      <c r="AS2133" s="2" t="str">
        <f>VLOOKUP(AR2133,Sites!A:B,2,FALSE)</f>
        <v>N/A</v>
      </c>
      <c r="AT2133" s="2" t="str">
        <f>VLOOKUP(AR2133,Sites!A:C,3,FALSE)</f>
        <v>N/A</v>
      </c>
      <c r="AU2133" s="3">
        <f t="shared" si="270"/>
        <v>35.61</v>
      </c>
    </row>
    <row r="2134" spans="1:47" x14ac:dyDescent="0.25">
      <c r="A2134" s="5" t="s">
        <v>5339</v>
      </c>
      <c r="B2134" s="5" t="s">
        <v>5340</v>
      </c>
      <c r="C2134" s="5">
        <v>98</v>
      </c>
      <c r="D2134" s="5" t="s">
        <v>62</v>
      </c>
      <c r="E2134" s="5" t="s">
        <v>53</v>
      </c>
      <c r="F2134" s="5" t="s">
        <v>5341</v>
      </c>
      <c r="G2134" s="5" t="s">
        <v>54</v>
      </c>
      <c r="L2134" s="5" t="s">
        <v>10</v>
      </c>
      <c r="Q2134" s="5" t="s">
        <v>10</v>
      </c>
      <c r="V2134" s="5" t="s">
        <v>10</v>
      </c>
      <c r="X2134" s="5">
        <v>0</v>
      </c>
      <c r="AH2134" s="15"/>
      <c r="AI2134" s="5">
        <v>0</v>
      </c>
      <c r="AJ2134" s="1" t="str">
        <f t="array" ref="AJ2134">INDEX(I2134:X2134, MATCH(FALSE,ISBLANK(I2134:X2134),FALSE))</f>
        <v>CA</v>
      </c>
      <c r="AK2134" s="1">
        <f t="array" ref="AK2134">IF(AJ2134=0,INDEX(Y2134:AI2134, MATCH(FALSE,ISBLANK(Y2134:AI2134),FALSE)),0)</f>
        <v>0</v>
      </c>
      <c r="AL2134" s="1">
        <f t="shared" si="264"/>
        <v>98</v>
      </c>
      <c r="AM2134" s="1">
        <f t="shared" si="265"/>
        <v>257.09320000000002</v>
      </c>
      <c r="AN2134" s="1">
        <f t="shared" si="266"/>
        <v>0</v>
      </c>
      <c r="AO2134" s="1">
        <f t="shared" si="267"/>
        <v>0</v>
      </c>
      <c r="AP2134" s="1">
        <f t="shared" si="268"/>
        <v>0</v>
      </c>
      <c r="AQ2134" s="1">
        <f t="shared" si="269"/>
        <v>0</v>
      </c>
      <c r="AR2134" s="1" t="str">
        <f t="shared" si="271"/>
        <v>CA</v>
      </c>
      <c r="AS2134" s="2" t="str">
        <f>VLOOKUP(AR2134,Sites!A:B,2,FALSE)</f>
        <v>IKO Kankakee </v>
      </c>
      <c r="AT2134" s="2" t="str">
        <f>VLOOKUP(AR2134,Sites!A:C,3,FALSE)</f>
        <v>IKO-US </v>
      </c>
      <c r="AU2134" s="3">
        <f t="shared" si="270"/>
        <v>257.09320000000002</v>
      </c>
    </row>
    <row r="2135" spans="1:47" x14ac:dyDescent="0.25">
      <c r="A2135" s="5" t="s">
        <v>5342</v>
      </c>
      <c r="B2135" s="5" t="s">
        <v>5343</v>
      </c>
      <c r="C2135" s="5">
        <v>5</v>
      </c>
      <c r="D2135" s="5" t="s">
        <v>24</v>
      </c>
      <c r="E2135" s="5" t="s">
        <v>48</v>
      </c>
      <c r="F2135" s="5" t="s">
        <v>4017</v>
      </c>
      <c r="G2135" s="5" t="s">
        <v>50</v>
      </c>
      <c r="L2135" s="5" t="s">
        <v>10</v>
      </c>
      <c r="V2135" s="5" t="s">
        <v>10</v>
      </c>
      <c r="X2135" s="5">
        <v>0</v>
      </c>
      <c r="AH2135" s="15"/>
      <c r="AI2135" s="5">
        <v>0</v>
      </c>
      <c r="AJ2135" s="1" t="str">
        <f t="array" ref="AJ2135">INDEX(I2135:X2135, MATCH(FALSE,ISBLANK(I2135:X2135),FALSE))</f>
        <v>CA</v>
      </c>
      <c r="AK2135" s="1">
        <f t="array" ref="AK2135">IF(AJ2135=0,INDEX(Y2135:AI2135, MATCH(FALSE,ISBLANK(Y2135:AI2135),FALSE)),0)</f>
        <v>0</v>
      </c>
      <c r="AL2135" s="1">
        <f t="shared" si="264"/>
        <v>5</v>
      </c>
      <c r="AM2135" s="1">
        <f t="shared" si="265"/>
        <v>30.45</v>
      </c>
      <c r="AN2135" s="1">
        <f t="shared" si="266"/>
        <v>0</v>
      </c>
      <c r="AO2135" s="1">
        <f t="shared" si="267"/>
        <v>0</v>
      </c>
      <c r="AP2135" s="1">
        <f t="shared" si="268"/>
        <v>0</v>
      </c>
      <c r="AQ2135" s="1">
        <f t="shared" si="269"/>
        <v>0</v>
      </c>
      <c r="AR2135" s="1" t="str">
        <f t="shared" si="271"/>
        <v>CA</v>
      </c>
      <c r="AS2135" s="2" t="str">
        <f>VLOOKUP(AR2135,Sites!A:B,2,FALSE)</f>
        <v>IKO Kankakee </v>
      </c>
      <c r="AT2135" s="2" t="str">
        <f>VLOOKUP(AR2135,Sites!A:C,3,FALSE)</f>
        <v>IKO-US </v>
      </c>
      <c r="AU2135" s="3">
        <f t="shared" si="270"/>
        <v>30.45</v>
      </c>
    </row>
    <row r="2136" spans="1:47" x14ac:dyDescent="0.25">
      <c r="A2136" s="5" t="s">
        <v>5344</v>
      </c>
      <c r="B2136" s="5" t="s">
        <v>5345</v>
      </c>
      <c r="C2136" s="5">
        <v>1</v>
      </c>
      <c r="D2136" s="5" t="s">
        <v>24</v>
      </c>
      <c r="E2136" s="5" t="s">
        <v>48</v>
      </c>
      <c r="F2136" s="5" t="s">
        <v>176</v>
      </c>
      <c r="G2136" s="5" t="s">
        <v>50</v>
      </c>
      <c r="X2136" s="5">
        <v>0</v>
      </c>
      <c r="AH2136" s="15"/>
      <c r="AI2136" s="5">
        <v>0</v>
      </c>
      <c r="AJ2136" s="1">
        <f t="array" ref="AJ2136">INDEX(I2136:X2136, MATCH(FALSE,ISBLANK(I2136:X2136),FALSE))</f>
        <v>0</v>
      </c>
      <c r="AK2136" s="1">
        <f t="array" ref="AK2136">IF(AJ2136=0,INDEX(Y2136:AI2136, MATCH(FALSE,ISBLANK(Y2136:AI2136),FALSE)),0)</f>
        <v>0</v>
      </c>
      <c r="AL2136" s="1">
        <f t="shared" si="264"/>
        <v>0</v>
      </c>
      <c r="AM2136" s="1">
        <f t="shared" si="265"/>
        <v>0</v>
      </c>
      <c r="AN2136" s="1">
        <f t="shared" si="266"/>
        <v>0</v>
      </c>
      <c r="AO2136" s="1">
        <f t="shared" si="267"/>
        <v>0</v>
      </c>
      <c r="AP2136" s="1">
        <f t="shared" si="268"/>
        <v>1</v>
      </c>
      <c r="AQ2136" s="1">
        <f t="shared" si="269"/>
        <v>3</v>
      </c>
      <c r="AR2136" s="1">
        <f t="shared" si="271"/>
        <v>0</v>
      </c>
      <c r="AS2136" s="2" t="str">
        <f>VLOOKUP(AR2136,Sites!A:B,2,FALSE)</f>
        <v>N/A</v>
      </c>
      <c r="AT2136" s="2" t="str">
        <f>VLOOKUP(AR2136,Sites!A:C,3,FALSE)</f>
        <v>N/A</v>
      </c>
      <c r="AU2136" s="3">
        <f t="shared" si="270"/>
        <v>3</v>
      </c>
    </row>
    <row r="2137" spans="1:47" x14ac:dyDescent="0.25">
      <c r="A2137" s="5" t="s">
        <v>5346</v>
      </c>
      <c r="B2137" s="5" t="s">
        <v>5347</v>
      </c>
      <c r="C2137" s="5">
        <v>1</v>
      </c>
      <c r="D2137" s="5" t="s">
        <v>24</v>
      </c>
      <c r="E2137" s="5" t="s">
        <v>25</v>
      </c>
      <c r="F2137" s="5" t="s">
        <v>3960</v>
      </c>
      <c r="G2137" s="5" t="s">
        <v>27</v>
      </c>
      <c r="K2137" s="5" t="s">
        <v>9</v>
      </c>
      <c r="L2137" s="5" t="s">
        <v>10</v>
      </c>
      <c r="M2137" s="5" t="s">
        <v>11</v>
      </c>
      <c r="P2137" s="5" t="s">
        <v>9</v>
      </c>
      <c r="Q2137" s="5" t="s">
        <v>10</v>
      </c>
      <c r="R2137" s="5" t="s">
        <v>11</v>
      </c>
      <c r="U2137" s="5" t="s">
        <v>9</v>
      </c>
      <c r="V2137" s="5" t="s">
        <v>10</v>
      </c>
      <c r="W2137" s="5" t="s">
        <v>11</v>
      </c>
      <c r="X2137" s="5">
        <v>0</v>
      </c>
      <c r="Z2137" s="5" t="s">
        <v>15</v>
      </c>
      <c r="AE2137" s="5" t="s">
        <v>20</v>
      </c>
      <c r="AH2137" s="15" t="s">
        <v>17</v>
      </c>
      <c r="AI2137" s="5">
        <v>0</v>
      </c>
      <c r="AJ2137" s="1" t="str">
        <f t="array" ref="AJ2137">INDEX(I2137:X2137, MATCH(FALSE,ISBLANK(I2137:X2137),FALSE))</f>
        <v>GS</v>
      </c>
      <c r="AK2137" s="1">
        <f t="array" ref="AK2137">IF(AJ2137=0,INDEX(Y2137:AI2137, MATCH(FALSE,ISBLANK(Y2137:AI2137),FALSE)),0)</f>
        <v>0</v>
      </c>
      <c r="AL2137" s="1">
        <f t="shared" si="264"/>
        <v>1</v>
      </c>
      <c r="AM2137" s="1">
        <f t="shared" si="265"/>
        <v>0</v>
      </c>
      <c r="AN2137" s="1">
        <f t="shared" si="266"/>
        <v>0</v>
      </c>
      <c r="AO2137" s="1">
        <f t="shared" si="267"/>
        <v>0</v>
      </c>
      <c r="AP2137" s="1">
        <f t="shared" si="268"/>
        <v>0</v>
      </c>
      <c r="AQ2137" s="1">
        <f t="shared" si="269"/>
        <v>0</v>
      </c>
      <c r="AR2137" s="1" t="str">
        <f t="shared" si="271"/>
        <v>GS</v>
      </c>
      <c r="AS2137" s="2" t="str">
        <f>VLOOKUP(AR2137,Sites!A:B,2,FALSE)</f>
        <v>IKO Sylacauga </v>
      </c>
      <c r="AT2137" s="2" t="str">
        <f>VLOOKUP(AR2137,Sites!A:C,3,FALSE)</f>
        <v>IKO-US </v>
      </c>
      <c r="AU2137" s="3">
        <f t="shared" si="270"/>
        <v>0</v>
      </c>
    </row>
    <row r="2138" spans="1:47" x14ac:dyDescent="0.25">
      <c r="A2138" s="5" t="s">
        <v>5348</v>
      </c>
      <c r="B2138" s="5" t="s">
        <v>5349</v>
      </c>
      <c r="C2138" s="5">
        <v>2</v>
      </c>
      <c r="D2138" s="5" t="s">
        <v>24</v>
      </c>
      <c r="E2138" s="5" t="s">
        <v>1083</v>
      </c>
      <c r="F2138" s="5" t="s">
        <v>3960</v>
      </c>
      <c r="G2138" s="5" t="s">
        <v>1084</v>
      </c>
      <c r="X2138" s="5">
        <v>0</v>
      </c>
      <c r="AH2138" s="15"/>
      <c r="AI2138" s="5">
        <v>0</v>
      </c>
      <c r="AJ2138" s="1">
        <f t="array" ref="AJ2138">INDEX(I2138:X2138, MATCH(FALSE,ISBLANK(I2138:X2138),FALSE))</f>
        <v>0</v>
      </c>
      <c r="AK2138" s="1">
        <f t="array" ref="AK2138">IF(AJ2138=0,INDEX(Y2138:AI2138, MATCH(FALSE,ISBLANK(Y2138:AI2138),FALSE)),0)</f>
        <v>0</v>
      </c>
      <c r="AL2138" s="1">
        <f t="shared" si="264"/>
        <v>0</v>
      </c>
      <c r="AM2138" s="1">
        <f t="shared" si="265"/>
        <v>0</v>
      </c>
      <c r="AN2138" s="1">
        <f t="shared" si="266"/>
        <v>0</v>
      </c>
      <c r="AO2138" s="1">
        <f t="shared" si="267"/>
        <v>0</v>
      </c>
      <c r="AP2138" s="1">
        <f t="shared" si="268"/>
        <v>2</v>
      </c>
      <c r="AQ2138" s="1">
        <f t="shared" si="269"/>
        <v>0</v>
      </c>
      <c r="AR2138" s="1">
        <f t="shared" si="271"/>
        <v>0</v>
      </c>
      <c r="AS2138" s="2" t="str">
        <f>VLOOKUP(AR2138,Sites!A:B,2,FALSE)</f>
        <v>N/A</v>
      </c>
      <c r="AT2138" s="2" t="str">
        <f>VLOOKUP(AR2138,Sites!A:C,3,FALSE)</f>
        <v>N/A</v>
      </c>
      <c r="AU2138" s="3">
        <f t="shared" si="270"/>
        <v>0</v>
      </c>
    </row>
    <row r="2139" spans="1:47" x14ac:dyDescent="0.25">
      <c r="A2139" s="5" t="s">
        <v>5350</v>
      </c>
      <c r="B2139" s="5" t="s">
        <v>5351</v>
      </c>
      <c r="C2139" s="5">
        <v>15</v>
      </c>
      <c r="D2139" s="5" t="s">
        <v>24</v>
      </c>
      <c r="E2139" s="5" t="s">
        <v>25</v>
      </c>
      <c r="F2139" s="5" t="s">
        <v>231</v>
      </c>
      <c r="G2139" s="5" t="s">
        <v>27</v>
      </c>
      <c r="L2139" s="5" t="s">
        <v>10</v>
      </c>
      <c r="V2139" s="5" t="s">
        <v>10</v>
      </c>
      <c r="X2139" s="5">
        <v>0</v>
      </c>
      <c r="AH2139" s="15"/>
      <c r="AI2139" s="5">
        <v>0</v>
      </c>
      <c r="AJ2139" s="1" t="str">
        <f t="array" ref="AJ2139">INDEX(I2139:X2139, MATCH(FALSE,ISBLANK(I2139:X2139),FALSE))</f>
        <v>CA</v>
      </c>
      <c r="AK2139" s="1">
        <f t="array" ref="AK2139">IF(AJ2139=0,INDEX(Y2139:AI2139, MATCH(FALSE,ISBLANK(Y2139:AI2139),FALSE)),0)</f>
        <v>0</v>
      </c>
      <c r="AL2139" s="1">
        <f t="shared" si="264"/>
        <v>15</v>
      </c>
      <c r="AM2139" s="1">
        <f t="shared" si="265"/>
        <v>132.15</v>
      </c>
      <c r="AN2139" s="1">
        <f t="shared" si="266"/>
        <v>0</v>
      </c>
      <c r="AO2139" s="1">
        <f t="shared" si="267"/>
        <v>0</v>
      </c>
      <c r="AP2139" s="1">
        <f t="shared" si="268"/>
        <v>0</v>
      </c>
      <c r="AQ2139" s="1">
        <f t="shared" si="269"/>
        <v>0</v>
      </c>
      <c r="AR2139" s="1" t="str">
        <f t="shared" si="271"/>
        <v>CA</v>
      </c>
      <c r="AS2139" s="2" t="str">
        <f>VLOOKUP(AR2139,Sites!A:B,2,FALSE)</f>
        <v>IKO Kankakee </v>
      </c>
      <c r="AT2139" s="2" t="str">
        <f>VLOOKUP(AR2139,Sites!A:C,3,FALSE)</f>
        <v>IKO-US </v>
      </c>
      <c r="AU2139" s="3">
        <f t="shared" si="270"/>
        <v>132.15</v>
      </c>
    </row>
    <row r="2140" spans="1:47" x14ac:dyDescent="0.25">
      <c r="A2140" s="5" t="s">
        <v>5352</v>
      </c>
      <c r="B2140" s="5" t="s">
        <v>5353</v>
      </c>
      <c r="C2140" s="5">
        <v>6</v>
      </c>
      <c r="D2140" s="5" t="s">
        <v>24</v>
      </c>
      <c r="E2140" s="5" t="s">
        <v>57</v>
      </c>
      <c r="F2140" s="5" t="s">
        <v>3960</v>
      </c>
      <c r="G2140" s="5" t="s">
        <v>59</v>
      </c>
      <c r="X2140" s="5">
        <v>0</v>
      </c>
      <c r="AE2140" s="5" t="s">
        <v>20</v>
      </c>
      <c r="AH2140" s="15"/>
      <c r="AI2140" s="5">
        <v>0</v>
      </c>
      <c r="AJ2140" s="1">
        <f t="array" ref="AJ2140">INDEX(I2140:X2140, MATCH(FALSE,ISBLANK(I2140:X2140),FALSE))</f>
        <v>0</v>
      </c>
      <c r="AK2140" s="1" t="str">
        <f t="array" ref="AK2140">IF(AJ2140=0,INDEX(Y2140:AI2140, MATCH(FALSE,ISBLANK(Y2140:AI2140),FALSE)),0)</f>
        <v>BA</v>
      </c>
      <c r="AL2140" s="1">
        <f t="shared" si="264"/>
        <v>0</v>
      </c>
      <c r="AM2140" s="1">
        <f t="shared" si="265"/>
        <v>0</v>
      </c>
      <c r="AN2140" s="1">
        <f t="shared" si="266"/>
        <v>6</v>
      </c>
      <c r="AO2140" s="1">
        <f t="shared" si="267"/>
        <v>0</v>
      </c>
      <c r="AP2140" s="1">
        <f t="shared" si="268"/>
        <v>0</v>
      </c>
      <c r="AQ2140" s="1">
        <f t="shared" si="269"/>
        <v>0</v>
      </c>
      <c r="AR2140" s="1" t="str">
        <f t="shared" si="271"/>
        <v>BA</v>
      </c>
      <c r="AS2140" s="2" t="str">
        <f>VLOOKUP(AR2140,Sites!A:B,2,FALSE)</f>
        <v>IKO Calgary Site </v>
      </c>
      <c r="AT2140" s="2" t="str">
        <f>VLOOKUP(AR2140,Sites!A:C,3,FALSE)</f>
        <v>IKO-CAD </v>
      </c>
      <c r="AU2140" s="3">
        <f t="shared" si="270"/>
        <v>0</v>
      </c>
    </row>
    <row r="2141" spans="1:47" x14ac:dyDescent="0.25">
      <c r="A2141" s="5" t="s">
        <v>5354</v>
      </c>
      <c r="B2141" s="5" t="s">
        <v>5355</v>
      </c>
      <c r="C2141" s="5">
        <v>4</v>
      </c>
      <c r="D2141" s="5" t="s">
        <v>24</v>
      </c>
      <c r="E2141" s="5" t="s">
        <v>25</v>
      </c>
      <c r="F2141" s="5" t="s">
        <v>5356</v>
      </c>
      <c r="G2141" s="5" t="s">
        <v>27</v>
      </c>
      <c r="X2141" s="5">
        <v>0</v>
      </c>
      <c r="Z2141" s="5" t="s">
        <v>15</v>
      </c>
      <c r="AH2141" s="15"/>
      <c r="AI2141" s="5">
        <v>0</v>
      </c>
      <c r="AJ2141" s="1">
        <f t="array" ref="AJ2141">INDEX(I2141:X2141, MATCH(FALSE,ISBLANK(I2141:X2141),FALSE))</f>
        <v>0</v>
      </c>
      <c r="AK2141" s="1" t="str">
        <f t="array" ref="AK2141">IF(AJ2141=0,INDEX(Y2141:AI2141, MATCH(FALSE,ISBLANK(Y2141:AI2141),FALSE)),0)</f>
        <v>GH</v>
      </c>
      <c r="AL2141" s="1">
        <f t="shared" si="264"/>
        <v>0</v>
      </c>
      <c r="AM2141" s="1">
        <f t="shared" si="265"/>
        <v>0</v>
      </c>
      <c r="AN2141" s="1">
        <f t="shared" si="266"/>
        <v>4</v>
      </c>
      <c r="AO2141" s="1">
        <f t="shared" si="267"/>
        <v>406.2</v>
      </c>
      <c r="AP2141" s="1">
        <f t="shared" si="268"/>
        <v>0</v>
      </c>
      <c r="AQ2141" s="1">
        <f t="shared" si="269"/>
        <v>0</v>
      </c>
      <c r="AR2141" s="1" t="str">
        <f t="shared" si="271"/>
        <v>GH</v>
      </c>
      <c r="AS2141" s="2" t="str">
        <f>VLOOKUP(AR2141,Sites!A:B,2,FALSE)</f>
        <v>IKO Hawkesbury Site </v>
      </c>
      <c r="AT2141" s="2" t="str">
        <f>VLOOKUP(AR2141,Sites!A:C,3,FALSE)</f>
        <v>IKO-CAD </v>
      </c>
      <c r="AU2141" s="3">
        <f t="shared" si="270"/>
        <v>406.2</v>
      </c>
    </row>
    <row r="2142" spans="1:47" x14ac:dyDescent="0.25">
      <c r="A2142" s="5" t="s">
        <v>5357</v>
      </c>
      <c r="B2142" s="5" t="s">
        <v>5358</v>
      </c>
      <c r="C2142" s="5">
        <v>1</v>
      </c>
      <c r="D2142" s="5" t="s">
        <v>62</v>
      </c>
      <c r="E2142" s="5" t="s">
        <v>290</v>
      </c>
      <c r="F2142" s="5" t="s">
        <v>5359</v>
      </c>
      <c r="G2142" s="5" t="s">
        <v>292</v>
      </c>
      <c r="X2142" s="5">
        <v>0</v>
      </c>
      <c r="AH2142" s="15"/>
      <c r="AI2142" s="5">
        <v>0</v>
      </c>
      <c r="AJ2142" s="1">
        <f t="array" ref="AJ2142">INDEX(I2142:X2142, MATCH(FALSE,ISBLANK(I2142:X2142),FALSE))</f>
        <v>0</v>
      </c>
      <c r="AK2142" s="1">
        <f t="array" ref="AK2142">IF(AJ2142=0,INDEX(Y2142:AI2142, MATCH(FALSE,ISBLANK(Y2142:AI2142),FALSE)),0)</f>
        <v>0</v>
      </c>
      <c r="AL2142" s="1">
        <f t="shared" si="264"/>
        <v>0</v>
      </c>
      <c r="AM2142" s="1">
        <f t="shared" si="265"/>
        <v>0</v>
      </c>
      <c r="AN2142" s="1">
        <f t="shared" si="266"/>
        <v>0</v>
      </c>
      <c r="AO2142" s="1">
        <f t="shared" si="267"/>
        <v>0</v>
      </c>
      <c r="AP2142" s="1">
        <f t="shared" si="268"/>
        <v>1</v>
      </c>
      <c r="AQ2142" s="1">
        <f t="shared" si="269"/>
        <v>167.21</v>
      </c>
      <c r="AR2142" s="1">
        <f t="shared" si="271"/>
        <v>0</v>
      </c>
      <c r="AS2142" s="2" t="str">
        <f>VLOOKUP(AR2142,Sites!A:B,2,FALSE)</f>
        <v>N/A</v>
      </c>
      <c r="AT2142" s="2" t="str">
        <f>VLOOKUP(AR2142,Sites!A:C,3,FALSE)</f>
        <v>N/A</v>
      </c>
      <c r="AU2142" s="3">
        <f t="shared" si="270"/>
        <v>167.21</v>
      </c>
    </row>
    <row r="2143" spans="1:47" x14ac:dyDescent="0.25">
      <c r="A2143" s="5" t="s">
        <v>5360</v>
      </c>
      <c r="B2143" s="5" t="s">
        <v>5361</v>
      </c>
      <c r="C2143" s="5">
        <v>1</v>
      </c>
      <c r="D2143" s="5" t="s">
        <v>24</v>
      </c>
      <c r="E2143" s="5" t="s">
        <v>48</v>
      </c>
      <c r="F2143" s="5" t="s">
        <v>3960</v>
      </c>
      <c r="G2143" s="5" t="s">
        <v>50</v>
      </c>
      <c r="X2143" s="5">
        <v>0</v>
      </c>
      <c r="AH2143" s="15"/>
      <c r="AI2143" s="5">
        <v>0</v>
      </c>
      <c r="AJ2143" s="1">
        <f t="array" ref="AJ2143">INDEX(I2143:X2143, MATCH(FALSE,ISBLANK(I2143:X2143),FALSE))</f>
        <v>0</v>
      </c>
      <c r="AK2143" s="1">
        <f t="array" ref="AK2143">IF(AJ2143=0,INDEX(Y2143:AI2143, MATCH(FALSE,ISBLANK(Y2143:AI2143),FALSE)),0)</f>
        <v>0</v>
      </c>
      <c r="AL2143" s="1">
        <f t="shared" si="264"/>
        <v>0</v>
      </c>
      <c r="AM2143" s="1">
        <f t="shared" si="265"/>
        <v>0</v>
      </c>
      <c r="AN2143" s="1">
        <f t="shared" si="266"/>
        <v>0</v>
      </c>
      <c r="AO2143" s="1">
        <f t="shared" si="267"/>
        <v>0</v>
      </c>
      <c r="AP2143" s="1">
        <f t="shared" si="268"/>
        <v>1</v>
      </c>
      <c r="AQ2143" s="1">
        <f t="shared" si="269"/>
        <v>0</v>
      </c>
      <c r="AR2143" s="1">
        <f t="shared" si="271"/>
        <v>0</v>
      </c>
      <c r="AS2143" s="2" t="str">
        <f>VLOOKUP(AR2143,Sites!A:B,2,FALSE)</f>
        <v>N/A</v>
      </c>
      <c r="AT2143" s="2" t="str">
        <f>VLOOKUP(AR2143,Sites!A:C,3,FALSE)</f>
        <v>N/A</v>
      </c>
      <c r="AU2143" s="3">
        <f t="shared" si="270"/>
        <v>0</v>
      </c>
    </row>
    <row r="2144" spans="1:47" x14ac:dyDescent="0.25">
      <c r="A2144" s="5" t="s">
        <v>5362</v>
      </c>
      <c r="B2144" s="5" t="s">
        <v>5363</v>
      </c>
      <c r="C2144" s="5">
        <v>1</v>
      </c>
      <c r="D2144" s="5" t="s">
        <v>24</v>
      </c>
      <c r="E2144" s="5" t="s">
        <v>63</v>
      </c>
      <c r="F2144" s="5" t="s">
        <v>3960</v>
      </c>
      <c r="G2144" s="5" t="s">
        <v>65</v>
      </c>
      <c r="M2144" s="5" t="s">
        <v>11</v>
      </c>
      <c r="R2144" s="5" t="s">
        <v>11</v>
      </c>
      <c r="W2144" s="5" t="s">
        <v>11</v>
      </c>
      <c r="X2144" s="5">
        <v>0</v>
      </c>
      <c r="AH2144" s="15"/>
      <c r="AI2144" s="5">
        <v>0</v>
      </c>
      <c r="AJ2144" s="1" t="str">
        <f t="array" ref="AJ2144">INDEX(I2144:X2144, MATCH(FALSE,ISBLANK(I2144:X2144),FALSE))</f>
        <v>GC</v>
      </c>
      <c r="AK2144" s="1">
        <f t="array" ref="AK2144">IF(AJ2144=0,INDEX(Y2144:AI2144, MATCH(FALSE,ISBLANK(Y2144:AI2144),FALSE)),0)</f>
        <v>0</v>
      </c>
      <c r="AL2144" s="1">
        <f t="shared" si="264"/>
        <v>1</v>
      </c>
      <c r="AM2144" s="1">
        <f t="shared" si="265"/>
        <v>0</v>
      </c>
      <c r="AN2144" s="1">
        <f t="shared" si="266"/>
        <v>0</v>
      </c>
      <c r="AO2144" s="1">
        <f t="shared" si="267"/>
        <v>0</v>
      </c>
      <c r="AP2144" s="1">
        <f t="shared" si="268"/>
        <v>0</v>
      </c>
      <c r="AQ2144" s="1">
        <f t="shared" si="269"/>
        <v>0</v>
      </c>
      <c r="AR2144" s="1" t="str">
        <f t="shared" si="271"/>
        <v>GC</v>
      </c>
      <c r="AS2144" s="2" t="str">
        <f>VLOOKUP(AR2144,Sites!A:B,2,FALSE)</f>
        <v>IKO Sumas </v>
      </c>
      <c r="AT2144" s="2" t="str">
        <f>VLOOKUP(AR2144,Sites!A:C,3,FALSE)</f>
        <v>IKO-US </v>
      </c>
      <c r="AU2144" s="3">
        <f t="shared" si="270"/>
        <v>0</v>
      </c>
    </row>
    <row r="2145" spans="1:47" x14ac:dyDescent="0.25">
      <c r="A2145" s="5" t="s">
        <v>5364</v>
      </c>
      <c r="B2145" s="5" t="s">
        <v>5365</v>
      </c>
      <c r="C2145" s="5">
        <v>2</v>
      </c>
      <c r="D2145" s="5" t="s">
        <v>24</v>
      </c>
      <c r="E2145" s="5" t="s">
        <v>201</v>
      </c>
      <c r="F2145" s="5" t="s">
        <v>305</v>
      </c>
      <c r="G2145" s="5" t="s">
        <v>203</v>
      </c>
      <c r="X2145" s="5">
        <v>0</v>
      </c>
      <c r="AH2145" s="15"/>
      <c r="AI2145" s="5">
        <v>0</v>
      </c>
      <c r="AJ2145" s="1">
        <f t="array" ref="AJ2145">INDEX(I2145:X2145, MATCH(FALSE,ISBLANK(I2145:X2145),FALSE))</f>
        <v>0</v>
      </c>
      <c r="AK2145" s="1">
        <f t="array" ref="AK2145">IF(AJ2145=0,INDEX(Y2145:AI2145, MATCH(FALSE,ISBLANK(Y2145:AI2145),FALSE)),0)</f>
        <v>0</v>
      </c>
      <c r="AL2145" s="1">
        <f t="shared" si="264"/>
        <v>0</v>
      </c>
      <c r="AM2145" s="1">
        <f t="shared" si="265"/>
        <v>0</v>
      </c>
      <c r="AN2145" s="1">
        <f t="shared" si="266"/>
        <v>0</v>
      </c>
      <c r="AO2145" s="1">
        <f t="shared" si="267"/>
        <v>0</v>
      </c>
      <c r="AP2145" s="1">
        <f t="shared" si="268"/>
        <v>2</v>
      </c>
      <c r="AQ2145" s="1">
        <f t="shared" si="269"/>
        <v>600</v>
      </c>
      <c r="AR2145" s="1">
        <f t="shared" si="271"/>
        <v>0</v>
      </c>
      <c r="AS2145" s="2" t="str">
        <f>VLOOKUP(AR2145,Sites!A:B,2,FALSE)</f>
        <v>N/A</v>
      </c>
      <c r="AT2145" s="2" t="str">
        <f>VLOOKUP(AR2145,Sites!A:C,3,FALSE)</f>
        <v>N/A</v>
      </c>
      <c r="AU2145" s="3">
        <f t="shared" si="270"/>
        <v>600</v>
      </c>
    </row>
    <row r="2146" spans="1:47" x14ac:dyDescent="0.25">
      <c r="A2146" s="5" t="s">
        <v>5366</v>
      </c>
      <c r="B2146" s="5" t="s">
        <v>5367</v>
      </c>
      <c r="C2146" s="5">
        <v>1</v>
      </c>
      <c r="D2146" s="5" t="s">
        <v>24</v>
      </c>
      <c r="E2146" s="5" t="s">
        <v>63</v>
      </c>
      <c r="F2146" s="5" t="s">
        <v>5368</v>
      </c>
      <c r="G2146" s="5" t="s">
        <v>65</v>
      </c>
      <c r="X2146" s="5">
        <v>0</v>
      </c>
      <c r="AH2146" s="15"/>
      <c r="AI2146" s="5">
        <v>0</v>
      </c>
      <c r="AJ2146" s="1">
        <f t="array" ref="AJ2146">INDEX(I2146:X2146, MATCH(FALSE,ISBLANK(I2146:X2146),FALSE))</f>
        <v>0</v>
      </c>
      <c r="AK2146" s="1">
        <f t="array" ref="AK2146">IF(AJ2146=0,INDEX(Y2146:AI2146, MATCH(FALSE,ISBLANK(Y2146:AI2146),FALSE)),0)</f>
        <v>0</v>
      </c>
      <c r="AL2146" s="1">
        <f t="shared" si="264"/>
        <v>0</v>
      </c>
      <c r="AM2146" s="1">
        <f t="shared" si="265"/>
        <v>0</v>
      </c>
      <c r="AN2146" s="1">
        <f t="shared" si="266"/>
        <v>0</v>
      </c>
      <c r="AO2146" s="1">
        <f t="shared" si="267"/>
        <v>0</v>
      </c>
      <c r="AP2146" s="1">
        <f t="shared" si="268"/>
        <v>1</v>
      </c>
      <c r="AQ2146" s="1">
        <f t="shared" si="269"/>
        <v>4.4748000000000001</v>
      </c>
      <c r="AR2146" s="1">
        <f t="shared" si="271"/>
        <v>0</v>
      </c>
      <c r="AS2146" s="2" t="str">
        <f>VLOOKUP(AR2146,Sites!A:B,2,FALSE)</f>
        <v>N/A</v>
      </c>
      <c r="AT2146" s="2" t="str">
        <f>VLOOKUP(AR2146,Sites!A:C,3,FALSE)</f>
        <v>N/A</v>
      </c>
      <c r="AU2146" s="3">
        <f t="shared" si="270"/>
        <v>4.4748000000000001</v>
      </c>
    </row>
    <row r="2147" spans="1:47" x14ac:dyDescent="0.25">
      <c r="A2147" s="5" t="s">
        <v>5369</v>
      </c>
      <c r="B2147" s="5" t="s">
        <v>5370</v>
      </c>
      <c r="C2147" s="5">
        <v>1</v>
      </c>
      <c r="D2147" s="5" t="s">
        <v>24</v>
      </c>
      <c r="X2147" s="5">
        <v>0</v>
      </c>
      <c r="AH2147" s="15"/>
      <c r="AI2147" s="5">
        <v>0</v>
      </c>
      <c r="AJ2147" s="1">
        <f t="array" ref="AJ2147">INDEX(I2147:X2147, MATCH(FALSE,ISBLANK(I2147:X2147),FALSE))</f>
        <v>0</v>
      </c>
      <c r="AK2147" s="1">
        <f t="array" ref="AK2147">IF(AJ2147=0,INDEX(Y2147:AI2147, MATCH(FALSE,ISBLANK(Y2147:AI2147),FALSE)),0)</f>
        <v>0</v>
      </c>
      <c r="AL2147" s="1">
        <f t="shared" si="264"/>
        <v>0</v>
      </c>
      <c r="AM2147" s="1">
        <f t="shared" si="265"/>
        <v>0</v>
      </c>
      <c r="AN2147" s="1">
        <f t="shared" si="266"/>
        <v>0</v>
      </c>
      <c r="AO2147" s="1">
        <f t="shared" si="267"/>
        <v>0</v>
      </c>
      <c r="AP2147" s="1">
        <f t="shared" si="268"/>
        <v>1</v>
      </c>
      <c r="AQ2147" s="1">
        <f t="shared" si="269"/>
        <v>0</v>
      </c>
      <c r="AR2147" s="1">
        <f t="shared" si="271"/>
        <v>0</v>
      </c>
      <c r="AS2147" s="2" t="str">
        <f>VLOOKUP(AR2147,Sites!A:B,2,FALSE)</f>
        <v>N/A</v>
      </c>
      <c r="AT2147" s="2" t="str">
        <f>VLOOKUP(AR2147,Sites!A:C,3,FALSE)</f>
        <v>N/A</v>
      </c>
      <c r="AU2147" s="3">
        <f t="shared" si="270"/>
        <v>0</v>
      </c>
    </row>
    <row r="2148" spans="1:47" x14ac:dyDescent="0.25">
      <c r="A2148" s="5" t="s">
        <v>5371</v>
      </c>
      <c r="B2148" s="5" t="s">
        <v>5372</v>
      </c>
      <c r="C2148" s="5">
        <v>1</v>
      </c>
      <c r="D2148" s="5" t="s">
        <v>24</v>
      </c>
      <c r="E2148" s="5" t="s">
        <v>201</v>
      </c>
      <c r="F2148" s="5" t="s">
        <v>3960</v>
      </c>
      <c r="G2148" s="5" t="s">
        <v>203</v>
      </c>
      <c r="X2148" s="5">
        <v>0</v>
      </c>
      <c r="AH2148" s="15"/>
      <c r="AI2148" s="5">
        <v>0</v>
      </c>
      <c r="AJ2148" s="1">
        <f t="array" ref="AJ2148">INDEX(I2148:X2148, MATCH(FALSE,ISBLANK(I2148:X2148),FALSE))</f>
        <v>0</v>
      </c>
      <c r="AK2148" s="1">
        <f t="array" ref="AK2148">IF(AJ2148=0,INDEX(Y2148:AI2148, MATCH(FALSE,ISBLANK(Y2148:AI2148),FALSE)),0)</f>
        <v>0</v>
      </c>
      <c r="AL2148" s="1">
        <f t="shared" si="264"/>
        <v>0</v>
      </c>
      <c r="AM2148" s="1">
        <f t="shared" si="265"/>
        <v>0</v>
      </c>
      <c r="AN2148" s="1">
        <f t="shared" si="266"/>
        <v>0</v>
      </c>
      <c r="AO2148" s="1">
        <f t="shared" si="267"/>
        <v>0</v>
      </c>
      <c r="AP2148" s="1">
        <f t="shared" si="268"/>
        <v>1</v>
      </c>
      <c r="AQ2148" s="1">
        <f t="shared" si="269"/>
        <v>0</v>
      </c>
      <c r="AR2148" s="1">
        <f t="shared" si="271"/>
        <v>0</v>
      </c>
      <c r="AS2148" s="2" t="str">
        <f>VLOOKUP(AR2148,Sites!A:B,2,FALSE)</f>
        <v>N/A</v>
      </c>
      <c r="AT2148" s="2" t="str">
        <f>VLOOKUP(AR2148,Sites!A:C,3,FALSE)</f>
        <v>N/A</v>
      </c>
      <c r="AU2148" s="3">
        <f t="shared" si="270"/>
        <v>0</v>
      </c>
    </row>
    <row r="2149" spans="1:47" x14ac:dyDescent="0.25">
      <c r="A2149" s="5" t="s">
        <v>5373</v>
      </c>
      <c r="B2149" s="5" t="s">
        <v>5374</v>
      </c>
      <c r="C2149" s="5">
        <v>3</v>
      </c>
      <c r="D2149" s="5" t="s">
        <v>24</v>
      </c>
      <c r="X2149" s="5">
        <v>0</v>
      </c>
      <c r="AH2149" s="15"/>
      <c r="AI2149" s="5">
        <v>0</v>
      </c>
      <c r="AJ2149" s="1">
        <f t="array" ref="AJ2149">INDEX(I2149:X2149, MATCH(FALSE,ISBLANK(I2149:X2149),FALSE))</f>
        <v>0</v>
      </c>
      <c r="AK2149" s="1">
        <f t="array" ref="AK2149">IF(AJ2149=0,INDEX(Y2149:AI2149, MATCH(FALSE,ISBLANK(Y2149:AI2149),FALSE)),0)</f>
        <v>0</v>
      </c>
      <c r="AL2149" s="1">
        <f t="shared" si="264"/>
        <v>0</v>
      </c>
      <c r="AM2149" s="1">
        <f t="shared" si="265"/>
        <v>0</v>
      </c>
      <c r="AN2149" s="1">
        <f t="shared" si="266"/>
        <v>0</v>
      </c>
      <c r="AO2149" s="1">
        <f t="shared" si="267"/>
        <v>0</v>
      </c>
      <c r="AP2149" s="1">
        <f t="shared" si="268"/>
        <v>3</v>
      </c>
      <c r="AQ2149" s="1">
        <f t="shared" si="269"/>
        <v>0</v>
      </c>
      <c r="AR2149" s="1">
        <f t="shared" si="271"/>
        <v>0</v>
      </c>
      <c r="AS2149" s="2" t="str">
        <f>VLOOKUP(AR2149,Sites!A:B,2,FALSE)</f>
        <v>N/A</v>
      </c>
      <c r="AT2149" s="2" t="str">
        <f>VLOOKUP(AR2149,Sites!A:C,3,FALSE)</f>
        <v>N/A</v>
      </c>
      <c r="AU2149" s="3">
        <f t="shared" si="270"/>
        <v>0</v>
      </c>
    </row>
    <row r="2150" spans="1:47" x14ac:dyDescent="0.25">
      <c r="A2150" s="5" t="s">
        <v>5375</v>
      </c>
      <c r="B2150" s="5" t="s">
        <v>5376</v>
      </c>
      <c r="C2150" s="5">
        <v>3</v>
      </c>
      <c r="D2150" s="5" t="s">
        <v>24</v>
      </c>
      <c r="E2150" s="5" t="s">
        <v>25</v>
      </c>
      <c r="F2150" s="5" t="s">
        <v>3960</v>
      </c>
      <c r="G2150" s="5" t="s">
        <v>27</v>
      </c>
      <c r="X2150" s="5">
        <v>0</v>
      </c>
      <c r="AH2150" s="15"/>
      <c r="AI2150" s="5">
        <v>0</v>
      </c>
      <c r="AJ2150" s="1">
        <f t="array" ref="AJ2150">INDEX(I2150:X2150, MATCH(FALSE,ISBLANK(I2150:X2150),FALSE))</f>
        <v>0</v>
      </c>
      <c r="AK2150" s="1">
        <f t="array" ref="AK2150">IF(AJ2150=0,INDEX(Y2150:AI2150, MATCH(FALSE,ISBLANK(Y2150:AI2150),FALSE)),0)</f>
        <v>0</v>
      </c>
      <c r="AL2150" s="1">
        <f t="shared" si="264"/>
        <v>0</v>
      </c>
      <c r="AM2150" s="1">
        <f t="shared" si="265"/>
        <v>0</v>
      </c>
      <c r="AN2150" s="1">
        <f t="shared" si="266"/>
        <v>0</v>
      </c>
      <c r="AO2150" s="1">
        <f t="shared" si="267"/>
        <v>0</v>
      </c>
      <c r="AP2150" s="1">
        <f t="shared" si="268"/>
        <v>3</v>
      </c>
      <c r="AQ2150" s="1">
        <f t="shared" si="269"/>
        <v>0</v>
      </c>
      <c r="AR2150" s="1">
        <f t="shared" si="271"/>
        <v>0</v>
      </c>
      <c r="AS2150" s="2" t="str">
        <f>VLOOKUP(AR2150,Sites!A:B,2,FALSE)</f>
        <v>N/A</v>
      </c>
      <c r="AT2150" s="2" t="str">
        <f>VLOOKUP(AR2150,Sites!A:C,3,FALSE)</f>
        <v>N/A</v>
      </c>
      <c r="AU2150" s="3">
        <f t="shared" si="270"/>
        <v>0</v>
      </c>
    </row>
    <row r="2151" spans="1:47" x14ac:dyDescent="0.25">
      <c r="A2151" s="5" t="s">
        <v>5377</v>
      </c>
      <c r="B2151" s="5" t="s">
        <v>5378</v>
      </c>
      <c r="C2151" s="5">
        <v>1</v>
      </c>
      <c r="D2151" s="5" t="s">
        <v>24</v>
      </c>
      <c r="E2151" s="5" t="s">
        <v>53</v>
      </c>
      <c r="F2151" s="5" t="s">
        <v>3960</v>
      </c>
      <c r="G2151" s="5" t="s">
        <v>54</v>
      </c>
      <c r="X2151" s="5">
        <v>0</v>
      </c>
      <c r="AH2151" s="15"/>
      <c r="AI2151" s="5">
        <v>0</v>
      </c>
      <c r="AJ2151" s="1">
        <f t="array" ref="AJ2151">INDEX(I2151:X2151, MATCH(FALSE,ISBLANK(I2151:X2151),FALSE))</f>
        <v>0</v>
      </c>
      <c r="AK2151" s="1">
        <f t="array" ref="AK2151">IF(AJ2151=0,INDEX(Y2151:AI2151, MATCH(FALSE,ISBLANK(Y2151:AI2151),FALSE)),0)</f>
        <v>0</v>
      </c>
      <c r="AL2151" s="1">
        <f t="shared" si="264"/>
        <v>0</v>
      </c>
      <c r="AM2151" s="1">
        <f t="shared" si="265"/>
        <v>0</v>
      </c>
      <c r="AN2151" s="1">
        <f t="shared" si="266"/>
        <v>0</v>
      </c>
      <c r="AO2151" s="1">
        <f t="shared" si="267"/>
        <v>0</v>
      </c>
      <c r="AP2151" s="1">
        <f t="shared" si="268"/>
        <v>1</v>
      </c>
      <c r="AQ2151" s="1">
        <f t="shared" si="269"/>
        <v>0</v>
      </c>
      <c r="AR2151" s="1">
        <f t="shared" si="271"/>
        <v>0</v>
      </c>
      <c r="AS2151" s="2" t="str">
        <f>VLOOKUP(AR2151,Sites!A:B,2,FALSE)</f>
        <v>N/A</v>
      </c>
      <c r="AT2151" s="2" t="str">
        <f>VLOOKUP(AR2151,Sites!A:C,3,FALSE)</f>
        <v>N/A</v>
      </c>
      <c r="AU2151" s="3">
        <f t="shared" si="270"/>
        <v>0</v>
      </c>
    </row>
    <row r="2152" spans="1:47" x14ac:dyDescent="0.25">
      <c r="A2152" s="5" t="s">
        <v>5379</v>
      </c>
      <c r="B2152" s="5" t="s">
        <v>5380</v>
      </c>
      <c r="C2152" s="5">
        <v>1</v>
      </c>
      <c r="D2152" s="5" t="s">
        <v>24</v>
      </c>
      <c r="E2152" s="5" t="s">
        <v>368</v>
      </c>
      <c r="F2152" s="5" t="s">
        <v>3960</v>
      </c>
      <c r="G2152" s="5" t="s">
        <v>369</v>
      </c>
      <c r="X2152" s="5">
        <v>0</v>
      </c>
      <c r="AH2152" s="15"/>
      <c r="AI2152" s="5">
        <v>0</v>
      </c>
      <c r="AJ2152" s="1">
        <f t="array" ref="AJ2152">INDEX(I2152:X2152, MATCH(FALSE,ISBLANK(I2152:X2152),FALSE))</f>
        <v>0</v>
      </c>
      <c r="AK2152" s="1">
        <f t="array" ref="AK2152">IF(AJ2152=0,INDEX(Y2152:AI2152, MATCH(FALSE,ISBLANK(Y2152:AI2152),FALSE)),0)</f>
        <v>0</v>
      </c>
      <c r="AL2152" s="1">
        <f t="shared" si="264"/>
        <v>0</v>
      </c>
      <c r="AM2152" s="1">
        <f t="shared" si="265"/>
        <v>0</v>
      </c>
      <c r="AN2152" s="1">
        <f t="shared" si="266"/>
        <v>0</v>
      </c>
      <c r="AO2152" s="1">
        <f t="shared" si="267"/>
        <v>0</v>
      </c>
      <c r="AP2152" s="1">
        <f t="shared" si="268"/>
        <v>1</v>
      </c>
      <c r="AQ2152" s="1">
        <f t="shared" si="269"/>
        <v>0</v>
      </c>
      <c r="AR2152" s="1">
        <f t="shared" si="271"/>
        <v>0</v>
      </c>
      <c r="AS2152" s="2" t="str">
        <f>VLOOKUP(AR2152,Sites!A:B,2,FALSE)</f>
        <v>N/A</v>
      </c>
      <c r="AT2152" s="2" t="str">
        <f>VLOOKUP(AR2152,Sites!A:C,3,FALSE)</f>
        <v>N/A</v>
      </c>
      <c r="AU2152" s="3">
        <f t="shared" si="270"/>
        <v>0</v>
      </c>
    </row>
    <row r="2153" spans="1:47" x14ac:dyDescent="0.25">
      <c r="A2153" s="5" t="s">
        <v>5382</v>
      </c>
      <c r="B2153" s="5" t="s">
        <v>5383</v>
      </c>
      <c r="C2153" s="5">
        <v>1</v>
      </c>
      <c r="D2153" s="5" t="s">
        <v>24</v>
      </c>
      <c r="E2153" s="5" t="s">
        <v>368</v>
      </c>
      <c r="F2153" s="5" t="s">
        <v>3960</v>
      </c>
      <c r="G2153" s="5" t="s">
        <v>369</v>
      </c>
      <c r="X2153" s="5">
        <v>0</v>
      </c>
      <c r="AH2153" s="15"/>
      <c r="AI2153" s="5">
        <v>0</v>
      </c>
      <c r="AJ2153" s="1">
        <f t="array" ref="AJ2153">INDEX(I2153:X2153, MATCH(FALSE,ISBLANK(I2153:X2153),FALSE))</f>
        <v>0</v>
      </c>
      <c r="AK2153" s="1">
        <f t="array" ref="AK2153">IF(AJ2153=0,INDEX(Y2153:AI2153, MATCH(FALSE,ISBLANK(Y2153:AI2153),FALSE)),0)</f>
        <v>0</v>
      </c>
      <c r="AL2153" s="1">
        <f t="shared" si="264"/>
        <v>0</v>
      </c>
      <c r="AM2153" s="1">
        <f t="shared" si="265"/>
        <v>0</v>
      </c>
      <c r="AN2153" s="1">
        <f t="shared" si="266"/>
        <v>0</v>
      </c>
      <c r="AO2153" s="1">
        <f t="shared" si="267"/>
        <v>0</v>
      </c>
      <c r="AP2153" s="1">
        <f t="shared" si="268"/>
        <v>1</v>
      </c>
      <c r="AQ2153" s="1">
        <f t="shared" si="269"/>
        <v>0</v>
      </c>
      <c r="AR2153" s="1">
        <f t="shared" si="271"/>
        <v>0</v>
      </c>
      <c r="AS2153" s="2" t="str">
        <f>VLOOKUP(AR2153,Sites!A:B,2,FALSE)</f>
        <v>N/A</v>
      </c>
      <c r="AT2153" s="2" t="str">
        <f>VLOOKUP(AR2153,Sites!A:C,3,FALSE)</f>
        <v>N/A</v>
      </c>
      <c r="AU2153" s="3">
        <f t="shared" si="270"/>
        <v>0</v>
      </c>
    </row>
    <row r="2154" spans="1:47" x14ac:dyDescent="0.25">
      <c r="A2154" s="5" t="s">
        <v>5384</v>
      </c>
      <c r="B2154" s="5" t="s">
        <v>5385</v>
      </c>
      <c r="C2154" s="5">
        <v>2</v>
      </c>
      <c r="D2154" s="5" t="s">
        <v>24</v>
      </c>
      <c r="E2154" s="5" t="s">
        <v>201</v>
      </c>
      <c r="F2154" s="5" t="s">
        <v>5386</v>
      </c>
      <c r="G2154" s="5" t="s">
        <v>203</v>
      </c>
      <c r="X2154" s="5">
        <v>0</v>
      </c>
      <c r="AH2154" s="15"/>
      <c r="AI2154" s="5">
        <v>0</v>
      </c>
      <c r="AJ2154" s="1">
        <f t="array" ref="AJ2154">INDEX(I2154:X2154, MATCH(FALSE,ISBLANK(I2154:X2154),FALSE))</f>
        <v>0</v>
      </c>
      <c r="AK2154" s="1">
        <f t="array" ref="AK2154">IF(AJ2154=0,INDEX(Y2154:AI2154, MATCH(FALSE,ISBLANK(Y2154:AI2154),FALSE)),0)</f>
        <v>0</v>
      </c>
      <c r="AL2154" s="1">
        <f t="shared" si="264"/>
        <v>0</v>
      </c>
      <c r="AM2154" s="1">
        <f t="shared" si="265"/>
        <v>0</v>
      </c>
      <c r="AN2154" s="1">
        <f t="shared" si="266"/>
        <v>0</v>
      </c>
      <c r="AO2154" s="1">
        <f t="shared" si="267"/>
        <v>0</v>
      </c>
      <c r="AP2154" s="1">
        <f t="shared" si="268"/>
        <v>2</v>
      </c>
      <c r="AQ2154" s="1">
        <f t="shared" si="269"/>
        <v>1210</v>
      </c>
      <c r="AR2154" s="1">
        <f t="shared" si="271"/>
        <v>0</v>
      </c>
      <c r="AS2154" s="2" t="str">
        <f>VLOOKUP(AR2154,Sites!A:B,2,FALSE)</f>
        <v>N/A</v>
      </c>
      <c r="AT2154" s="2" t="str">
        <f>VLOOKUP(AR2154,Sites!A:C,3,FALSE)</f>
        <v>N/A</v>
      </c>
      <c r="AU2154" s="3">
        <f t="shared" si="270"/>
        <v>1210</v>
      </c>
    </row>
    <row r="2155" spans="1:47" x14ac:dyDescent="0.25">
      <c r="A2155" s="5" t="s">
        <v>5387</v>
      </c>
      <c r="B2155" s="5" t="s">
        <v>5388</v>
      </c>
      <c r="C2155" s="5">
        <v>3</v>
      </c>
      <c r="D2155" s="5" t="s">
        <v>24</v>
      </c>
      <c r="E2155" s="5" t="s">
        <v>25</v>
      </c>
      <c r="F2155" s="5" t="s">
        <v>3960</v>
      </c>
      <c r="G2155" s="5" t="s">
        <v>27</v>
      </c>
      <c r="X2155" s="5">
        <v>0</v>
      </c>
      <c r="AH2155" s="15"/>
      <c r="AI2155" s="5">
        <v>0</v>
      </c>
      <c r="AJ2155" s="1">
        <f t="array" ref="AJ2155">INDEX(I2155:X2155, MATCH(FALSE,ISBLANK(I2155:X2155),FALSE))</f>
        <v>0</v>
      </c>
      <c r="AK2155" s="1">
        <f t="array" ref="AK2155">IF(AJ2155=0,INDEX(Y2155:AI2155, MATCH(FALSE,ISBLANK(Y2155:AI2155),FALSE)),0)</f>
        <v>0</v>
      </c>
      <c r="AL2155" s="1">
        <f t="shared" si="264"/>
        <v>0</v>
      </c>
      <c r="AM2155" s="1">
        <f t="shared" si="265"/>
        <v>0</v>
      </c>
      <c r="AN2155" s="1">
        <f t="shared" si="266"/>
        <v>0</v>
      </c>
      <c r="AO2155" s="1">
        <f t="shared" si="267"/>
        <v>0</v>
      </c>
      <c r="AP2155" s="1">
        <f t="shared" si="268"/>
        <v>3</v>
      </c>
      <c r="AQ2155" s="1">
        <f t="shared" si="269"/>
        <v>0</v>
      </c>
      <c r="AR2155" s="1">
        <f t="shared" si="271"/>
        <v>0</v>
      </c>
      <c r="AS2155" s="2" t="str">
        <f>VLOOKUP(AR2155,Sites!A:B,2,FALSE)</f>
        <v>N/A</v>
      </c>
      <c r="AT2155" s="2" t="str">
        <f>VLOOKUP(AR2155,Sites!A:C,3,FALSE)</f>
        <v>N/A</v>
      </c>
      <c r="AU2155" s="3">
        <f t="shared" si="270"/>
        <v>0</v>
      </c>
    </row>
    <row r="2156" spans="1:47" x14ac:dyDescent="0.25">
      <c r="A2156" s="5" t="s">
        <v>5389</v>
      </c>
      <c r="B2156" s="5" t="s">
        <v>5390</v>
      </c>
      <c r="C2156" s="5">
        <v>2</v>
      </c>
      <c r="D2156" s="5" t="s">
        <v>24</v>
      </c>
      <c r="E2156" s="5" t="s">
        <v>297</v>
      </c>
      <c r="F2156" s="5" t="s">
        <v>5391</v>
      </c>
      <c r="G2156" s="5" t="s">
        <v>299</v>
      </c>
      <c r="X2156" s="5">
        <v>0</v>
      </c>
      <c r="AH2156" s="15"/>
      <c r="AI2156" s="5">
        <v>0</v>
      </c>
      <c r="AJ2156" s="1">
        <f t="array" ref="AJ2156">INDEX(I2156:X2156, MATCH(FALSE,ISBLANK(I2156:X2156),FALSE))</f>
        <v>0</v>
      </c>
      <c r="AK2156" s="1">
        <f t="array" ref="AK2156">IF(AJ2156=0,INDEX(Y2156:AI2156, MATCH(FALSE,ISBLANK(Y2156:AI2156),FALSE)),0)</f>
        <v>0</v>
      </c>
      <c r="AL2156" s="1">
        <f t="shared" si="264"/>
        <v>0</v>
      </c>
      <c r="AM2156" s="1">
        <f t="shared" si="265"/>
        <v>0</v>
      </c>
      <c r="AN2156" s="1">
        <f t="shared" si="266"/>
        <v>0</v>
      </c>
      <c r="AO2156" s="1">
        <f t="shared" si="267"/>
        <v>0</v>
      </c>
      <c r="AP2156" s="1">
        <f t="shared" si="268"/>
        <v>2</v>
      </c>
      <c r="AQ2156" s="1">
        <f t="shared" si="269"/>
        <v>2.92</v>
      </c>
      <c r="AR2156" s="1">
        <f t="shared" si="271"/>
        <v>0</v>
      </c>
      <c r="AS2156" s="2" t="str">
        <f>VLOOKUP(AR2156,Sites!A:B,2,FALSE)</f>
        <v>N/A</v>
      </c>
      <c r="AT2156" s="2" t="str">
        <f>VLOOKUP(AR2156,Sites!A:C,3,FALSE)</f>
        <v>N/A</v>
      </c>
      <c r="AU2156" s="3">
        <f t="shared" si="270"/>
        <v>2.92</v>
      </c>
    </row>
    <row r="2157" spans="1:47" x14ac:dyDescent="0.25">
      <c r="A2157" s="5" t="s">
        <v>5392</v>
      </c>
      <c r="B2157" s="5" t="s">
        <v>5393</v>
      </c>
      <c r="C2157" s="5">
        <v>1</v>
      </c>
      <c r="D2157" s="5" t="s">
        <v>24</v>
      </c>
      <c r="X2157" s="5">
        <v>0</v>
      </c>
      <c r="AH2157" s="15"/>
      <c r="AI2157" s="5">
        <v>0</v>
      </c>
      <c r="AJ2157" s="1">
        <f t="array" ref="AJ2157">INDEX(I2157:X2157, MATCH(FALSE,ISBLANK(I2157:X2157),FALSE))</f>
        <v>0</v>
      </c>
      <c r="AK2157" s="1">
        <f t="array" ref="AK2157">IF(AJ2157=0,INDEX(Y2157:AI2157, MATCH(FALSE,ISBLANK(Y2157:AI2157),FALSE)),0)</f>
        <v>0</v>
      </c>
      <c r="AL2157" s="1">
        <f t="shared" si="264"/>
        <v>0</v>
      </c>
      <c r="AM2157" s="1">
        <f t="shared" si="265"/>
        <v>0</v>
      </c>
      <c r="AN2157" s="1">
        <f t="shared" si="266"/>
        <v>0</v>
      </c>
      <c r="AO2157" s="1">
        <f t="shared" si="267"/>
        <v>0</v>
      </c>
      <c r="AP2157" s="1">
        <f t="shared" si="268"/>
        <v>1</v>
      </c>
      <c r="AQ2157" s="1">
        <f t="shared" si="269"/>
        <v>0</v>
      </c>
      <c r="AR2157" s="1">
        <f t="shared" si="271"/>
        <v>0</v>
      </c>
      <c r="AS2157" s="2" t="str">
        <f>VLOOKUP(AR2157,Sites!A:B,2,FALSE)</f>
        <v>N/A</v>
      </c>
      <c r="AT2157" s="2" t="str">
        <f>VLOOKUP(AR2157,Sites!A:C,3,FALSE)</f>
        <v>N/A</v>
      </c>
      <c r="AU2157" s="3">
        <f t="shared" si="270"/>
        <v>0</v>
      </c>
    </row>
    <row r="2158" spans="1:47" x14ac:dyDescent="0.25">
      <c r="A2158" s="5" t="s">
        <v>5394</v>
      </c>
      <c r="B2158" s="5" t="s">
        <v>5395</v>
      </c>
      <c r="C2158" s="5">
        <v>2</v>
      </c>
      <c r="D2158" s="5" t="s">
        <v>24</v>
      </c>
      <c r="X2158" s="5">
        <v>0</v>
      </c>
      <c r="AH2158" s="15"/>
      <c r="AI2158" s="5">
        <v>0</v>
      </c>
      <c r="AJ2158" s="1">
        <f t="array" ref="AJ2158">INDEX(I2158:X2158, MATCH(FALSE,ISBLANK(I2158:X2158),FALSE))</f>
        <v>0</v>
      </c>
      <c r="AK2158" s="1">
        <f t="array" ref="AK2158">IF(AJ2158=0,INDEX(Y2158:AI2158, MATCH(FALSE,ISBLANK(Y2158:AI2158),FALSE)),0)</f>
        <v>0</v>
      </c>
      <c r="AL2158" s="1">
        <f t="shared" si="264"/>
        <v>0</v>
      </c>
      <c r="AM2158" s="1">
        <f t="shared" si="265"/>
        <v>0</v>
      </c>
      <c r="AN2158" s="1">
        <f t="shared" si="266"/>
        <v>0</v>
      </c>
      <c r="AO2158" s="1">
        <f t="shared" si="267"/>
        <v>0</v>
      </c>
      <c r="AP2158" s="1">
        <f t="shared" si="268"/>
        <v>2</v>
      </c>
      <c r="AQ2158" s="1">
        <f t="shared" si="269"/>
        <v>0</v>
      </c>
      <c r="AR2158" s="1">
        <f t="shared" si="271"/>
        <v>0</v>
      </c>
      <c r="AS2158" s="2" t="str">
        <f>VLOOKUP(AR2158,Sites!A:B,2,FALSE)</f>
        <v>N/A</v>
      </c>
      <c r="AT2158" s="2" t="str">
        <f>VLOOKUP(AR2158,Sites!A:C,3,FALSE)</f>
        <v>N/A</v>
      </c>
      <c r="AU2158" s="3">
        <f t="shared" si="270"/>
        <v>0</v>
      </c>
    </row>
    <row r="2159" spans="1:47" x14ac:dyDescent="0.25">
      <c r="A2159" s="5" t="s">
        <v>5396</v>
      </c>
      <c r="B2159" s="5" t="s">
        <v>5397</v>
      </c>
      <c r="C2159" s="5">
        <v>1</v>
      </c>
      <c r="D2159" s="5" t="s">
        <v>24</v>
      </c>
      <c r="E2159" s="5" t="s">
        <v>201</v>
      </c>
      <c r="F2159" s="5" t="s">
        <v>1012</v>
      </c>
      <c r="G2159" s="5" t="s">
        <v>203</v>
      </c>
      <c r="X2159" s="5">
        <v>0</v>
      </c>
      <c r="AH2159" s="15"/>
      <c r="AI2159" s="5">
        <v>0</v>
      </c>
      <c r="AJ2159" s="1">
        <f t="array" ref="AJ2159">INDEX(I2159:X2159, MATCH(FALSE,ISBLANK(I2159:X2159),FALSE))</f>
        <v>0</v>
      </c>
      <c r="AK2159" s="1">
        <f t="array" ref="AK2159">IF(AJ2159=0,INDEX(Y2159:AI2159, MATCH(FALSE,ISBLANK(Y2159:AI2159),FALSE)),0)</f>
        <v>0</v>
      </c>
      <c r="AL2159" s="1">
        <f t="shared" si="264"/>
        <v>0</v>
      </c>
      <c r="AM2159" s="1">
        <f t="shared" si="265"/>
        <v>0</v>
      </c>
      <c r="AN2159" s="1">
        <f t="shared" si="266"/>
        <v>0</v>
      </c>
      <c r="AO2159" s="1">
        <f t="shared" si="267"/>
        <v>0</v>
      </c>
      <c r="AP2159" s="1">
        <f t="shared" si="268"/>
        <v>1</v>
      </c>
      <c r="AQ2159" s="1">
        <f t="shared" si="269"/>
        <v>370</v>
      </c>
      <c r="AR2159" s="1">
        <f t="shared" si="271"/>
        <v>0</v>
      </c>
      <c r="AS2159" s="2" t="str">
        <f>VLOOKUP(AR2159,Sites!A:B,2,FALSE)</f>
        <v>N/A</v>
      </c>
      <c r="AT2159" s="2" t="str">
        <f>VLOOKUP(AR2159,Sites!A:C,3,FALSE)</f>
        <v>N/A</v>
      </c>
      <c r="AU2159" s="3">
        <f t="shared" si="270"/>
        <v>370</v>
      </c>
    </row>
    <row r="2160" spans="1:47" x14ac:dyDescent="0.25">
      <c r="A2160" s="5" t="s">
        <v>5398</v>
      </c>
      <c r="B2160" s="5" t="s">
        <v>5399</v>
      </c>
      <c r="C2160" s="5">
        <v>32</v>
      </c>
      <c r="D2160" s="5" t="s">
        <v>24</v>
      </c>
      <c r="X2160" s="5">
        <v>0</v>
      </c>
      <c r="AH2160" s="15"/>
      <c r="AI2160" s="5">
        <v>0</v>
      </c>
      <c r="AJ2160" s="1">
        <f t="array" ref="AJ2160">INDEX(I2160:X2160, MATCH(FALSE,ISBLANK(I2160:X2160),FALSE))</f>
        <v>0</v>
      </c>
      <c r="AK2160" s="1">
        <f t="array" ref="AK2160">IF(AJ2160=0,INDEX(Y2160:AI2160, MATCH(FALSE,ISBLANK(Y2160:AI2160),FALSE)),0)</f>
        <v>0</v>
      </c>
      <c r="AL2160" s="1">
        <f t="shared" si="264"/>
        <v>0</v>
      </c>
      <c r="AM2160" s="1">
        <f t="shared" si="265"/>
        <v>0</v>
      </c>
      <c r="AN2160" s="1">
        <f t="shared" si="266"/>
        <v>0</v>
      </c>
      <c r="AO2160" s="1">
        <f t="shared" si="267"/>
        <v>0</v>
      </c>
      <c r="AP2160" s="1">
        <f t="shared" si="268"/>
        <v>32</v>
      </c>
      <c r="AQ2160" s="1">
        <f t="shared" si="269"/>
        <v>0</v>
      </c>
      <c r="AR2160" s="1">
        <f t="shared" si="271"/>
        <v>0</v>
      </c>
      <c r="AS2160" s="2" t="str">
        <f>VLOOKUP(AR2160,Sites!A:B,2,FALSE)</f>
        <v>N/A</v>
      </c>
      <c r="AT2160" s="2" t="str">
        <f>VLOOKUP(AR2160,Sites!A:C,3,FALSE)</f>
        <v>N/A</v>
      </c>
      <c r="AU2160" s="3">
        <f t="shared" si="270"/>
        <v>0</v>
      </c>
    </row>
    <row r="2161" spans="1:47" x14ac:dyDescent="0.25">
      <c r="A2161" s="5" t="s">
        <v>5400</v>
      </c>
      <c r="B2161" s="5" t="s">
        <v>5401</v>
      </c>
      <c r="C2161" s="5">
        <v>1</v>
      </c>
      <c r="D2161" s="5" t="s">
        <v>24</v>
      </c>
      <c r="X2161" s="5">
        <v>0</v>
      </c>
      <c r="AH2161" s="15"/>
      <c r="AI2161" s="5">
        <v>0</v>
      </c>
      <c r="AJ2161" s="1">
        <f t="array" ref="AJ2161">INDEX(I2161:X2161, MATCH(FALSE,ISBLANK(I2161:X2161),FALSE))</f>
        <v>0</v>
      </c>
      <c r="AK2161" s="1">
        <f t="array" ref="AK2161">IF(AJ2161=0,INDEX(Y2161:AI2161, MATCH(FALSE,ISBLANK(Y2161:AI2161),FALSE)),0)</f>
        <v>0</v>
      </c>
      <c r="AL2161" s="1">
        <f t="shared" si="264"/>
        <v>0</v>
      </c>
      <c r="AM2161" s="1">
        <f t="shared" si="265"/>
        <v>0</v>
      </c>
      <c r="AN2161" s="1">
        <f t="shared" si="266"/>
        <v>0</v>
      </c>
      <c r="AO2161" s="1">
        <f t="shared" si="267"/>
        <v>0</v>
      </c>
      <c r="AP2161" s="1">
        <f t="shared" si="268"/>
        <v>1</v>
      </c>
      <c r="AQ2161" s="1">
        <f t="shared" si="269"/>
        <v>0</v>
      </c>
      <c r="AR2161" s="1">
        <f t="shared" si="271"/>
        <v>0</v>
      </c>
      <c r="AS2161" s="2" t="str">
        <f>VLOOKUP(AR2161,Sites!A:B,2,FALSE)</f>
        <v>N/A</v>
      </c>
      <c r="AT2161" s="2" t="str">
        <f>VLOOKUP(AR2161,Sites!A:C,3,FALSE)</f>
        <v>N/A</v>
      </c>
      <c r="AU2161" s="3">
        <f t="shared" si="270"/>
        <v>0</v>
      </c>
    </row>
    <row r="2162" spans="1:47" x14ac:dyDescent="0.25">
      <c r="A2162" s="5" t="s">
        <v>5402</v>
      </c>
      <c r="B2162" s="5" t="s">
        <v>5403</v>
      </c>
      <c r="C2162" s="5">
        <v>1</v>
      </c>
      <c r="D2162" s="5" t="s">
        <v>24</v>
      </c>
      <c r="E2162" s="5" t="s">
        <v>48</v>
      </c>
      <c r="F2162" s="5" t="s">
        <v>5404</v>
      </c>
      <c r="G2162" s="5" t="s">
        <v>50</v>
      </c>
      <c r="X2162" s="5">
        <v>0</v>
      </c>
      <c r="AH2162" s="15"/>
      <c r="AI2162" s="5">
        <v>0</v>
      </c>
      <c r="AJ2162" s="1">
        <f t="array" ref="AJ2162">INDEX(I2162:X2162, MATCH(FALSE,ISBLANK(I2162:X2162),FALSE))</f>
        <v>0</v>
      </c>
      <c r="AK2162" s="1">
        <f t="array" ref="AK2162">IF(AJ2162=0,INDEX(Y2162:AI2162, MATCH(FALSE,ISBLANK(Y2162:AI2162),FALSE)),0)</f>
        <v>0</v>
      </c>
      <c r="AL2162" s="1">
        <f t="shared" si="264"/>
        <v>0</v>
      </c>
      <c r="AM2162" s="1">
        <f t="shared" si="265"/>
        <v>0</v>
      </c>
      <c r="AN2162" s="1">
        <f t="shared" si="266"/>
        <v>0</v>
      </c>
      <c r="AO2162" s="1">
        <f t="shared" si="267"/>
        <v>0</v>
      </c>
      <c r="AP2162" s="1">
        <f t="shared" si="268"/>
        <v>1</v>
      </c>
      <c r="AQ2162" s="1">
        <f t="shared" si="269"/>
        <v>171.76</v>
      </c>
      <c r="AR2162" s="1">
        <f t="shared" si="271"/>
        <v>0</v>
      </c>
      <c r="AS2162" s="2" t="str">
        <f>VLOOKUP(AR2162,Sites!A:B,2,FALSE)</f>
        <v>N/A</v>
      </c>
      <c r="AT2162" s="2" t="str">
        <f>VLOOKUP(AR2162,Sites!A:C,3,FALSE)</f>
        <v>N/A</v>
      </c>
      <c r="AU2162" s="3">
        <f t="shared" si="270"/>
        <v>171.76</v>
      </c>
    </row>
    <row r="2163" spans="1:47" x14ac:dyDescent="0.25">
      <c r="A2163" s="5" t="s">
        <v>5405</v>
      </c>
      <c r="B2163" s="5" t="s">
        <v>5406</v>
      </c>
      <c r="C2163" s="5">
        <v>1</v>
      </c>
      <c r="D2163" s="5" t="s">
        <v>24</v>
      </c>
      <c r="E2163" s="5" t="s">
        <v>48</v>
      </c>
      <c r="F2163" s="5" t="s">
        <v>5407</v>
      </c>
      <c r="G2163" s="5" t="s">
        <v>50</v>
      </c>
      <c r="X2163" s="5">
        <v>0</v>
      </c>
      <c r="AH2163" s="15"/>
      <c r="AI2163" s="5">
        <v>0</v>
      </c>
      <c r="AJ2163" s="1">
        <f t="array" ref="AJ2163">INDEX(I2163:X2163, MATCH(FALSE,ISBLANK(I2163:X2163),FALSE))</f>
        <v>0</v>
      </c>
      <c r="AK2163" s="1">
        <f t="array" ref="AK2163">IF(AJ2163=0,INDEX(Y2163:AI2163, MATCH(FALSE,ISBLANK(Y2163:AI2163),FALSE)),0)</f>
        <v>0</v>
      </c>
      <c r="AL2163" s="1">
        <f t="shared" si="264"/>
        <v>0</v>
      </c>
      <c r="AM2163" s="1">
        <f t="shared" si="265"/>
        <v>0</v>
      </c>
      <c r="AN2163" s="1">
        <f t="shared" si="266"/>
        <v>0</v>
      </c>
      <c r="AO2163" s="1">
        <f t="shared" si="267"/>
        <v>0</v>
      </c>
      <c r="AP2163" s="1">
        <f t="shared" si="268"/>
        <v>1</v>
      </c>
      <c r="AQ2163" s="1">
        <f t="shared" si="269"/>
        <v>19.706199999999999</v>
      </c>
      <c r="AR2163" s="1">
        <f t="shared" si="271"/>
        <v>0</v>
      </c>
      <c r="AS2163" s="2" t="str">
        <f>VLOOKUP(AR2163,Sites!A:B,2,FALSE)</f>
        <v>N/A</v>
      </c>
      <c r="AT2163" s="2" t="str">
        <f>VLOOKUP(AR2163,Sites!A:C,3,FALSE)</f>
        <v>N/A</v>
      </c>
      <c r="AU2163" s="3">
        <f t="shared" si="270"/>
        <v>19.706199999999999</v>
      </c>
    </row>
    <row r="2164" spans="1:47" x14ac:dyDescent="0.25">
      <c r="A2164" s="5" t="s">
        <v>5408</v>
      </c>
      <c r="B2164" s="5" t="s">
        <v>5409</v>
      </c>
      <c r="C2164" s="5">
        <v>4</v>
      </c>
      <c r="D2164" s="5" t="s">
        <v>24</v>
      </c>
      <c r="X2164" s="5">
        <v>0</v>
      </c>
      <c r="AH2164" s="15"/>
      <c r="AI2164" s="5">
        <v>0</v>
      </c>
      <c r="AJ2164" s="1">
        <f t="array" ref="AJ2164">INDEX(I2164:X2164, MATCH(FALSE,ISBLANK(I2164:X2164),FALSE))</f>
        <v>0</v>
      </c>
      <c r="AK2164" s="1">
        <f t="array" ref="AK2164">IF(AJ2164=0,INDEX(Y2164:AI2164, MATCH(FALSE,ISBLANK(Y2164:AI2164),FALSE)),0)</f>
        <v>0</v>
      </c>
      <c r="AL2164" s="1">
        <f t="shared" si="264"/>
        <v>0</v>
      </c>
      <c r="AM2164" s="1">
        <f t="shared" si="265"/>
        <v>0</v>
      </c>
      <c r="AN2164" s="1">
        <f t="shared" si="266"/>
        <v>0</v>
      </c>
      <c r="AO2164" s="1">
        <f t="shared" si="267"/>
        <v>0</v>
      </c>
      <c r="AP2164" s="1">
        <f t="shared" si="268"/>
        <v>4</v>
      </c>
      <c r="AQ2164" s="1">
        <f t="shared" si="269"/>
        <v>0</v>
      </c>
      <c r="AR2164" s="1">
        <f t="shared" si="271"/>
        <v>0</v>
      </c>
      <c r="AS2164" s="2" t="str">
        <f>VLOOKUP(AR2164,Sites!A:B,2,FALSE)</f>
        <v>N/A</v>
      </c>
      <c r="AT2164" s="2" t="str">
        <f>VLOOKUP(AR2164,Sites!A:C,3,FALSE)</f>
        <v>N/A</v>
      </c>
      <c r="AU2164" s="3">
        <f t="shared" si="270"/>
        <v>0</v>
      </c>
    </row>
    <row r="2165" spans="1:47" x14ac:dyDescent="0.25">
      <c r="A2165" s="5" t="s">
        <v>5410</v>
      </c>
      <c r="B2165" s="5" t="s">
        <v>5411</v>
      </c>
      <c r="C2165" s="5">
        <v>1</v>
      </c>
      <c r="D2165" s="5" t="s">
        <v>24</v>
      </c>
      <c r="E2165" s="5" t="s">
        <v>151</v>
      </c>
      <c r="F2165" s="5" t="s">
        <v>5412</v>
      </c>
      <c r="G2165" s="5" t="s">
        <v>153</v>
      </c>
      <c r="X2165" s="5">
        <v>0</v>
      </c>
      <c r="AH2165" s="15"/>
      <c r="AI2165" s="5">
        <v>0</v>
      </c>
      <c r="AJ2165" s="1">
        <f t="array" ref="AJ2165">INDEX(I2165:X2165, MATCH(FALSE,ISBLANK(I2165:X2165),FALSE))</f>
        <v>0</v>
      </c>
      <c r="AK2165" s="1">
        <f t="array" ref="AK2165">IF(AJ2165=0,INDEX(Y2165:AI2165, MATCH(FALSE,ISBLANK(Y2165:AI2165),FALSE)),0)</f>
        <v>0</v>
      </c>
      <c r="AL2165" s="1">
        <f t="shared" si="264"/>
        <v>0</v>
      </c>
      <c r="AM2165" s="1">
        <f t="shared" si="265"/>
        <v>0</v>
      </c>
      <c r="AN2165" s="1">
        <f t="shared" si="266"/>
        <v>0</v>
      </c>
      <c r="AO2165" s="1">
        <f t="shared" si="267"/>
        <v>0</v>
      </c>
      <c r="AP2165" s="1">
        <f t="shared" si="268"/>
        <v>1</v>
      </c>
      <c r="AQ2165" s="1">
        <f t="shared" si="269"/>
        <v>79.37</v>
      </c>
      <c r="AR2165" s="1">
        <f t="shared" si="271"/>
        <v>0</v>
      </c>
      <c r="AS2165" s="2" t="str">
        <f>VLOOKUP(AR2165,Sites!A:B,2,FALSE)</f>
        <v>N/A</v>
      </c>
      <c r="AT2165" s="2" t="str">
        <f>VLOOKUP(AR2165,Sites!A:C,3,FALSE)</f>
        <v>N/A</v>
      </c>
      <c r="AU2165" s="3">
        <f t="shared" si="270"/>
        <v>79.37</v>
      </c>
    </row>
    <row r="2166" spans="1:47" x14ac:dyDescent="0.25">
      <c r="A2166" s="5" t="s">
        <v>5413</v>
      </c>
      <c r="B2166" s="5" t="s">
        <v>5414</v>
      </c>
      <c r="C2166" s="5">
        <v>1</v>
      </c>
      <c r="D2166" s="5" t="s">
        <v>24</v>
      </c>
      <c r="E2166" s="5" t="s">
        <v>48</v>
      </c>
      <c r="F2166" s="5" t="s">
        <v>5415</v>
      </c>
      <c r="G2166" s="5" t="s">
        <v>50</v>
      </c>
      <c r="X2166" s="5">
        <v>0</v>
      </c>
      <c r="AH2166" s="15"/>
      <c r="AI2166" s="5">
        <v>0</v>
      </c>
      <c r="AJ2166" s="1">
        <f t="array" ref="AJ2166">INDEX(I2166:X2166, MATCH(FALSE,ISBLANK(I2166:X2166),FALSE))</f>
        <v>0</v>
      </c>
      <c r="AK2166" s="1">
        <f t="array" ref="AK2166">IF(AJ2166=0,INDEX(Y2166:AI2166, MATCH(FALSE,ISBLANK(Y2166:AI2166),FALSE)),0)</f>
        <v>0</v>
      </c>
      <c r="AL2166" s="1">
        <f t="shared" si="264"/>
        <v>0</v>
      </c>
      <c r="AM2166" s="1">
        <f t="shared" si="265"/>
        <v>0</v>
      </c>
      <c r="AN2166" s="1">
        <f t="shared" si="266"/>
        <v>0</v>
      </c>
      <c r="AO2166" s="1">
        <f t="shared" si="267"/>
        <v>0</v>
      </c>
      <c r="AP2166" s="1">
        <f t="shared" si="268"/>
        <v>1</v>
      </c>
      <c r="AQ2166" s="1">
        <f t="shared" si="269"/>
        <v>15.4979</v>
      </c>
      <c r="AR2166" s="1">
        <f t="shared" si="271"/>
        <v>0</v>
      </c>
      <c r="AS2166" s="2" t="str">
        <f>VLOOKUP(AR2166,Sites!A:B,2,FALSE)</f>
        <v>N/A</v>
      </c>
      <c r="AT2166" s="2" t="str">
        <f>VLOOKUP(AR2166,Sites!A:C,3,FALSE)</f>
        <v>N/A</v>
      </c>
      <c r="AU2166" s="3">
        <f t="shared" si="270"/>
        <v>15.4979</v>
      </c>
    </row>
    <row r="2167" spans="1:47" x14ac:dyDescent="0.25">
      <c r="A2167" s="5" t="s">
        <v>5416</v>
      </c>
      <c r="B2167" s="5" t="s">
        <v>5417</v>
      </c>
      <c r="C2167" s="5">
        <v>4</v>
      </c>
      <c r="D2167" s="5" t="s">
        <v>24</v>
      </c>
      <c r="E2167" s="5" t="s">
        <v>5418</v>
      </c>
      <c r="F2167" s="5" t="s">
        <v>5419</v>
      </c>
      <c r="G2167" s="5" t="s">
        <v>5420</v>
      </c>
      <c r="X2167" s="5">
        <v>0</v>
      </c>
      <c r="AH2167" s="15"/>
      <c r="AI2167" s="5">
        <v>0</v>
      </c>
      <c r="AJ2167" s="1">
        <f t="array" ref="AJ2167">INDEX(I2167:X2167, MATCH(FALSE,ISBLANK(I2167:X2167),FALSE))</f>
        <v>0</v>
      </c>
      <c r="AK2167" s="1">
        <f t="array" ref="AK2167">IF(AJ2167=0,INDEX(Y2167:AI2167, MATCH(FALSE,ISBLANK(Y2167:AI2167),FALSE)),0)</f>
        <v>0</v>
      </c>
      <c r="AL2167" s="1">
        <f t="shared" si="264"/>
        <v>0</v>
      </c>
      <c r="AM2167" s="1">
        <f t="shared" si="265"/>
        <v>0</v>
      </c>
      <c r="AN2167" s="1">
        <f t="shared" si="266"/>
        <v>0</v>
      </c>
      <c r="AO2167" s="1">
        <f t="shared" si="267"/>
        <v>0</v>
      </c>
      <c r="AP2167" s="1">
        <f t="shared" si="268"/>
        <v>4</v>
      </c>
      <c r="AQ2167" s="1">
        <f t="shared" si="269"/>
        <v>334.64440000000002</v>
      </c>
      <c r="AR2167" s="1">
        <f t="shared" si="271"/>
        <v>0</v>
      </c>
      <c r="AS2167" s="2" t="str">
        <f>VLOOKUP(AR2167,Sites!A:B,2,FALSE)</f>
        <v>N/A</v>
      </c>
      <c r="AT2167" s="2" t="str">
        <f>VLOOKUP(AR2167,Sites!A:C,3,FALSE)</f>
        <v>N/A</v>
      </c>
      <c r="AU2167" s="3">
        <f t="shared" si="270"/>
        <v>334.64440000000002</v>
      </c>
    </row>
    <row r="2168" spans="1:47" x14ac:dyDescent="0.25">
      <c r="A2168" s="5" t="s">
        <v>5421</v>
      </c>
      <c r="B2168" s="5" t="s">
        <v>5422</v>
      </c>
      <c r="C2168" s="5">
        <v>37</v>
      </c>
      <c r="D2168" s="5" t="s">
        <v>24</v>
      </c>
      <c r="E2168" s="5" t="s">
        <v>1047</v>
      </c>
      <c r="F2168" s="5" t="s">
        <v>796</v>
      </c>
      <c r="G2168" s="5" t="s">
        <v>1048</v>
      </c>
      <c r="J2168" s="5" t="s">
        <v>8</v>
      </c>
      <c r="O2168" s="5" t="s">
        <v>8</v>
      </c>
      <c r="T2168" s="5" t="s">
        <v>8</v>
      </c>
      <c r="X2168" s="5">
        <v>0</v>
      </c>
      <c r="AH2168" s="15" t="s">
        <v>17</v>
      </c>
      <c r="AI2168" s="5">
        <v>0</v>
      </c>
      <c r="AJ2168" s="1" t="str">
        <f t="array" ref="AJ2168">INDEX(I2168:X2168, MATCH(FALSE,ISBLANK(I2168:X2168),FALSE))</f>
        <v>GV</v>
      </c>
      <c r="AK2168" s="1">
        <f t="array" ref="AK2168">IF(AJ2168=0,INDEX(Y2168:AI2168, MATCH(FALSE,ISBLANK(Y2168:AI2168),FALSE)),0)</f>
        <v>0</v>
      </c>
      <c r="AL2168" s="1">
        <f t="shared" si="264"/>
        <v>37</v>
      </c>
      <c r="AM2168" s="1">
        <f t="shared" si="265"/>
        <v>185</v>
      </c>
      <c r="AN2168" s="1">
        <f t="shared" si="266"/>
        <v>0</v>
      </c>
      <c r="AO2168" s="1">
        <f t="shared" si="267"/>
        <v>0</v>
      </c>
      <c r="AP2168" s="1">
        <f t="shared" si="268"/>
        <v>0</v>
      </c>
      <c r="AQ2168" s="1">
        <f t="shared" si="269"/>
        <v>0</v>
      </c>
      <c r="AR2168" s="1" t="str">
        <f t="shared" si="271"/>
        <v>GV</v>
      </c>
      <c r="AS2168" s="2" t="str">
        <f>VLOOKUP(AR2168,Sites!A:B,2,FALSE)</f>
        <v>IKO Hillsboro </v>
      </c>
      <c r="AT2168" s="2" t="str">
        <f>VLOOKUP(AR2168,Sites!A:C,3,FALSE)</f>
        <v>IKO-US </v>
      </c>
      <c r="AU2168" s="3">
        <f t="shared" si="270"/>
        <v>185</v>
      </c>
    </row>
    <row r="2169" spans="1:47" x14ac:dyDescent="0.25">
      <c r="A2169" s="5" t="s">
        <v>5423</v>
      </c>
      <c r="B2169" s="5" t="s">
        <v>5424</v>
      </c>
      <c r="C2169" s="5">
        <v>3</v>
      </c>
      <c r="D2169" s="5" t="s">
        <v>24</v>
      </c>
      <c r="E2169" s="5" t="s">
        <v>63</v>
      </c>
      <c r="F2169" s="5" t="s">
        <v>3960</v>
      </c>
      <c r="G2169" s="5" t="s">
        <v>65</v>
      </c>
      <c r="L2169" s="5" t="s">
        <v>10</v>
      </c>
      <c r="Q2169" s="5" t="s">
        <v>10</v>
      </c>
      <c r="V2169" s="5" t="s">
        <v>10</v>
      </c>
      <c r="X2169" s="5">
        <v>0</v>
      </c>
      <c r="Z2169" s="5" t="s">
        <v>15</v>
      </c>
      <c r="AE2169" s="5" t="s">
        <v>20</v>
      </c>
      <c r="AH2169" s="15"/>
      <c r="AI2169" s="5">
        <v>0</v>
      </c>
      <c r="AJ2169" s="1" t="str">
        <f t="array" ref="AJ2169">INDEX(I2169:X2169, MATCH(FALSE,ISBLANK(I2169:X2169),FALSE))</f>
        <v>CA</v>
      </c>
      <c r="AK2169" s="1">
        <f t="array" ref="AK2169">IF(AJ2169=0,INDEX(Y2169:AI2169, MATCH(FALSE,ISBLANK(Y2169:AI2169),FALSE)),0)</f>
        <v>0</v>
      </c>
      <c r="AL2169" s="1">
        <f t="shared" si="264"/>
        <v>3</v>
      </c>
      <c r="AM2169" s="1">
        <f t="shared" si="265"/>
        <v>0</v>
      </c>
      <c r="AN2169" s="1">
        <f t="shared" si="266"/>
        <v>0</v>
      </c>
      <c r="AO2169" s="1">
        <f t="shared" si="267"/>
        <v>0</v>
      </c>
      <c r="AP2169" s="1">
        <f t="shared" si="268"/>
        <v>0</v>
      </c>
      <c r="AQ2169" s="1">
        <f t="shared" si="269"/>
        <v>0</v>
      </c>
      <c r="AR2169" s="1" t="str">
        <f t="shared" si="271"/>
        <v>CA</v>
      </c>
      <c r="AS2169" s="2" t="str">
        <f>VLOOKUP(AR2169,Sites!A:B,2,FALSE)</f>
        <v>IKO Kankakee </v>
      </c>
      <c r="AT2169" s="2" t="str">
        <f>VLOOKUP(AR2169,Sites!A:C,3,FALSE)</f>
        <v>IKO-US </v>
      </c>
      <c r="AU2169" s="3">
        <f t="shared" si="270"/>
        <v>0</v>
      </c>
    </row>
    <row r="2170" spans="1:47" x14ac:dyDescent="0.25">
      <c r="A2170" s="5" t="s">
        <v>5425</v>
      </c>
      <c r="B2170" s="5" t="s">
        <v>5426</v>
      </c>
      <c r="C2170" s="5">
        <v>1</v>
      </c>
      <c r="D2170" s="5" t="s">
        <v>62</v>
      </c>
      <c r="E2170" s="5" t="s">
        <v>48</v>
      </c>
      <c r="F2170" s="5" t="s">
        <v>5427</v>
      </c>
      <c r="G2170" s="5" t="s">
        <v>50</v>
      </c>
      <c r="X2170" s="5">
        <v>0</v>
      </c>
      <c r="Z2170" s="5" t="s">
        <v>15</v>
      </c>
      <c r="AH2170" s="15"/>
      <c r="AI2170" s="5">
        <v>0</v>
      </c>
      <c r="AJ2170" s="1">
        <f t="array" ref="AJ2170">INDEX(I2170:X2170, MATCH(FALSE,ISBLANK(I2170:X2170),FALSE))</f>
        <v>0</v>
      </c>
      <c r="AK2170" s="1" t="str">
        <f t="array" ref="AK2170">IF(AJ2170=0,INDEX(Y2170:AI2170, MATCH(FALSE,ISBLANK(Y2170:AI2170),FALSE)),0)</f>
        <v>GH</v>
      </c>
      <c r="AL2170" s="1">
        <f t="shared" si="264"/>
        <v>0</v>
      </c>
      <c r="AM2170" s="1">
        <f t="shared" si="265"/>
        <v>0</v>
      </c>
      <c r="AN2170" s="1">
        <f t="shared" si="266"/>
        <v>1</v>
      </c>
      <c r="AO2170" s="1">
        <f t="shared" si="267"/>
        <v>7.0833000000000004</v>
      </c>
      <c r="AP2170" s="1">
        <f t="shared" si="268"/>
        <v>0</v>
      </c>
      <c r="AQ2170" s="1">
        <f t="shared" si="269"/>
        <v>0</v>
      </c>
      <c r="AR2170" s="1" t="str">
        <f t="shared" si="271"/>
        <v>GH</v>
      </c>
      <c r="AS2170" s="2" t="str">
        <f>VLOOKUP(AR2170,Sites!A:B,2,FALSE)</f>
        <v>IKO Hawkesbury Site </v>
      </c>
      <c r="AT2170" s="2" t="str">
        <f>VLOOKUP(AR2170,Sites!A:C,3,FALSE)</f>
        <v>IKO-CAD </v>
      </c>
      <c r="AU2170" s="3">
        <f t="shared" si="270"/>
        <v>7.0833000000000004</v>
      </c>
    </row>
    <row r="2171" spans="1:47" x14ac:dyDescent="0.25">
      <c r="A2171" s="5" t="s">
        <v>5428</v>
      </c>
      <c r="B2171" s="5" t="s">
        <v>5429</v>
      </c>
      <c r="C2171" s="5">
        <v>3</v>
      </c>
      <c r="D2171" s="5" t="s">
        <v>24</v>
      </c>
      <c r="E2171" s="5" t="s">
        <v>25</v>
      </c>
      <c r="F2171" s="5" t="s">
        <v>3960</v>
      </c>
      <c r="G2171" s="5" t="s">
        <v>27</v>
      </c>
      <c r="L2171" s="5" t="s">
        <v>10</v>
      </c>
      <c r="Q2171" s="5" t="s">
        <v>10</v>
      </c>
      <c r="V2171" s="5" t="s">
        <v>10</v>
      </c>
      <c r="X2171" s="5">
        <v>0</v>
      </c>
      <c r="Z2171" s="5" t="s">
        <v>15</v>
      </c>
      <c r="AH2171" s="15"/>
      <c r="AI2171" s="5">
        <v>0</v>
      </c>
      <c r="AJ2171" s="1" t="str">
        <f t="array" ref="AJ2171">INDEX(I2171:X2171, MATCH(FALSE,ISBLANK(I2171:X2171),FALSE))</f>
        <v>CA</v>
      </c>
      <c r="AK2171" s="1">
        <f t="array" ref="AK2171">IF(AJ2171=0,INDEX(Y2171:AI2171, MATCH(FALSE,ISBLANK(Y2171:AI2171),FALSE)),0)</f>
        <v>0</v>
      </c>
      <c r="AL2171" s="1">
        <f t="shared" si="264"/>
        <v>3</v>
      </c>
      <c r="AM2171" s="1">
        <f t="shared" si="265"/>
        <v>0</v>
      </c>
      <c r="AN2171" s="1">
        <f t="shared" si="266"/>
        <v>0</v>
      </c>
      <c r="AO2171" s="1">
        <f t="shared" si="267"/>
        <v>0</v>
      </c>
      <c r="AP2171" s="1">
        <f t="shared" si="268"/>
        <v>0</v>
      </c>
      <c r="AQ2171" s="1">
        <f t="shared" si="269"/>
        <v>0</v>
      </c>
      <c r="AR2171" s="1" t="str">
        <f t="shared" si="271"/>
        <v>CA</v>
      </c>
      <c r="AS2171" s="2" t="str">
        <f>VLOOKUP(AR2171,Sites!A:B,2,FALSE)</f>
        <v>IKO Kankakee </v>
      </c>
      <c r="AT2171" s="2" t="str">
        <f>VLOOKUP(AR2171,Sites!A:C,3,FALSE)</f>
        <v>IKO-US </v>
      </c>
      <c r="AU2171" s="3">
        <f t="shared" si="270"/>
        <v>0</v>
      </c>
    </row>
    <row r="2172" spans="1:47" x14ac:dyDescent="0.25">
      <c r="A2172" s="5" t="s">
        <v>5430</v>
      </c>
      <c r="B2172" s="5" t="s">
        <v>5431</v>
      </c>
      <c r="C2172" s="5">
        <v>2</v>
      </c>
      <c r="D2172" s="5" t="s">
        <v>24</v>
      </c>
      <c r="E2172" s="5" t="s">
        <v>48</v>
      </c>
      <c r="F2172" s="5" t="s">
        <v>15786</v>
      </c>
      <c r="G2172" s="5" t="s">
        <v>50</v>
      </c>
      <c r="X2172" s="5">
        <v>0</v>
      </c>
      <c r="AH2172" s="15"/>
      <c r="AI2172" s="5">
        <v>0</v>
      </c>
      <c r="AJ2172" s="1">
        <f t="array" ref="AJ2172">INDEX(I2172:X2172, MATCH(FALSE,ISBLANK(I2172:X2172),FALSE))</f>
        <v>0</v>
      </c>
      <c r="AK2172" s="1">
        <f t="array" ref="AK2172">IF(AJ2172=0,INDEX(Y2172:AI2172, MATCH(FALSE,ISBLANK(Y2172:AI2172),FALSE)),0)</f>
        <v>0</v>
      </c>
      <c r="AL2172" s="1">
        <f t="shared" si="264"/>
        <v>0</v>
      </c>
      <c r="AM2172" s="1">
        <f t="shared" si="265"/>
        <v>0</v>
      </c>
      <c r="AN2172" s="1">
        <f t="shared" si="266"/>
        <v>0</v>
      </c>
      <c r="AO2172" s="1">
        <f t="shared" si="267"/>
        <v>0</v>
      </c>
      <c r="AP2172" s="1">
        <f t="shared" si="268"/>
        <v>2</v>
      </c>
      <c r="AQ2172" s="1">
        <f t="shared" si="269"/>
        <v>48.3538</v>
      </c>
      <c r="AR2172" s="1">
        <f t="shared" si="271"/>
        <v>0</v>
      </c>
      <c r="AS2172" s="2" t="str">
        <f>VLOOKUP(AR2172,Sites!A:B,2,FALSE)</f>
        <v>N/A</v>
      </c>
      <c r="AT2172" s="2" t="str">
        <f>VLOOKUP(AR2172,Sites!A:C,3,FALSE)</f>
        <v>N/A</v>
      </c>
      <c r="AU2172" s="3">
        <f t="shared" si="270"/>
        <v>48.3538</v>
      </c>
    </row>
    <row r="2173" spans="1:47" x14ac:dyDescent="0.25">
      <c r="A2173" s="5" t="s">
        <v>5433</v>
      </c>
      <c r="B2173" s="5" t="s">
        <v>5434</v>
      </c>
      <c r="C2173" s="5">
        <v>5</v>
      </c>
      <c r="D2173" s="5" t="s">
        <v>24</v>
      </c>
      <c r="M2173" s="5" t="s">
        <v>11</v>
      </c>
      <c r="R2173" s="5" t="s">
        <v>11</v>
      </c>
      <c r="W2173" s="5" t="s">
        <v>11</v>
      </c>
      <c r="X2173" s="5">
        <v>0</v>
      </c>
      <c r="AH2173" s="15"/>
      <c r="AI2173" s="5">
        <v>0</v>
      </c>
      <c r="AJ2173" s="1" t="str">
        <f t="array" ref="AJ2173">INDEX(I2173:X2173, MATCH(FALSE,ISBLANK(I2173:X2173),FALSE))</f>
        <v>GC</v>
      </c>
      <c r="AK2173" s="1">
        <f t="array" ref="AK2173">IF(AJ2173=0,INDEX(Y2173:AI2173, MATCH(FALSE,ISBLANK(Y2173:AI2173),FALSE)),0)</f>
        <v>0</v>
      </c>
      <c r="AL2173" s="1">
        <f t="shared" si="264"/>
        <v>5</v>
      </c>
      <c r="AM2173" s="1">
        <f t="shared" si="265"/>
        <v>0</v>
      </c>
      <c r="AN2173" s="1">
        <f t="shared" si="266"/>
        <v>0</v>
      </c>
      <c r="AO2173" s="1">
        <f t="shared" si="267"/>
        <v>0</v>
      </c>
      <c r="AP2173" s="1">
        <f t="shared" si="268"/>
        <v>0</v>
      </c>
      <c r="AQ2173" s="1">
        <f t="shared" si="269"/>
        <v>0</v>
      </c>
      <c r="AR2173" s="1" t="str">
        <f t="shared" si="271"/>
        <v>GC</v>
      </c>
      <c r="AS2173" s="2" t="str">
        <f>VLOOKUP(AR2173,Sites!A:B,2,FALSE)</f>
        <v>IKO Sumas </v>
      </c>
      <c r="AT2173" s="2" t="str">
        <f>VLOOKUP(AR2173,Sites!A:C,3,FALSE)</f>
        <v>IKO-US </v>
      </c>
      <c r="AU2173" s="3">
        <f t="shared" si="270"/>
        <v>0</v>
      </c>
    </row>
    <row r="2174" spans="1:47" x14ac:dyDescent="0.25">
      <c r="A2174" s="5" t="s">
        <v>5435</v>
      </c>
      <c r="B2174" s="5" t="s">
        <v>5436</v>
      </c>
      <c r="C2174" s="5">
        <v>2</v>
      </c>
      <c r="D2174" s="5" t="s">
        <v>24</v>
      </c>
      <c r="E2174" s="5" t="s">
        <v>387</v>
      </c>
      <c r="F2174" s="5" t="s">
        <v>5437</v>
      </c>
      <c r="G2174" s="5" t="s">
        <v>389</v>
      </c>
      <c r="X2174" s="5">
        <v>0</v>
      </c>
      <c r="AE2174" s="5" t="s">
        <v>20</v>
      </c>
      <c r="AH2174" s="15"/>
      <c r="AI2174" s="5">
        <v>0</v>
      </c>
      <c r="AJ2174" s="1">
        <f t="array" ref="AJ2174">INDEX(I2174:X2174, MATCH(FALSE,ISBLANK(I2174:X2174),FALSE))</f>
        <v>0</v>
      </c>
      <c r="AK2174" s="1" t="str">
        <f t="array" ref="AK2174">IF(AJ2174=0,INDEX(Y2174:AI2174, MATCH(FALSE,ISBLANK(Y2174:AI2174),FALSE)),0)</f>
        <v>BA</v>
      </c>
      <c r="AL2174" s="1">
        <f t="shared" si="264"/>
        <v>0</v>
      </c>
      <c r="AM2174" s="1">
        <f t="shared" si="265"/>
        <v>0</v>
      </c>
      <c r="AN2174" s="1">
        <f t="shared" si="266"/>
        <v>2</v>
      </c>
      <c r="AO2174" s="1">
        <f t="shared" si="267"/>
        <v>265</v>
      </c>
      <c r="AP2174" s="1">
        <f t="shared" si="268"/>
        <v>0</v>
      </c>
      <c r="AQ2174" s="1">
        <f t="shared" si="269"/>
        <v>0</v>
      </c>
      <c r="AR2174" s="1" t="str">
        <f t="shared" si="271"/>
        <v>BA</v>
      </c>
      <c r="AS2174" s="2" t="str">
        <f>VLOOKUP(AR2174,Sites!A:B,2,FALSE)</f>
        <v>IKO Calgary Site </v>
      </c>
      <c r="AT2174" s="2" t="str">
        <f>VLOOKUP(AR2174,Sites!A:C,3,FALSE)</f>
        <v>IKO-CAD </v>
      </c>
      <c r="AU2174" s="3">
        <f t="shared" si="270"/>
        <v>265</v>
      </c>
    </row>
    <row r="2175" spans="1:47" x14ac:dyDescent="0.25">
      <c r="A2175" s="5" t="s">
        <v>5438</v>
      </c>
      <c r="B2175" s="5" t="s">
        <v>5439</v>
      </c>
      <c r="C2175" s="5">
        <v>1</v>
      </c>
      <c r="D2175" s="5" t="s">
        <v>24</v>
      </c>
      <c r="E2175" s="5" t="s">
        <v>53</v>
      </c>
      <c r="F2175" s="5" t="s">
        <v>3960</v>
      </c>
      <c r="G2175" s="5" t="s">
        <v>54</v>
      </c>
      <c r="X2175" s="5">
        <v>0</v>
      </c>
      <c r="Z2175" s="5" t="s">
        <v>15</v>
      </c>
      <c r="AE2175" s="5" t="s">
        <v>20</v>
      </c>
      <c r="AH2175" s="15"/>
      <c r="AI2175" s="5">
        <v>0</v>
      </c>
      <c r="AJ2175" s="1">
        <f t="array" ref="AJ2175">INDEX(I2175:X2175, MATCH(FALSE,ISBLANK(I2175:X2175),FALSE))</f>
        <v>0</v>
      </c>
      <c r="AK2175" s="1" t="str">
        <f t="array" ref="AK2175">IF(AJ2175=0,INDEX(Y2175:AI2175, MATCH(FALSE,ISBLANK(Y2175:AI2175),FALSE)),0)</f>
        <v>GH</v>
      </c>
      <c r="AL2175" s="1">
        <f t="shared" si="264"/>
        <v>0</v>
      </c>
      <c r="AM2175" s="1">
        <f t="shared" si="265"/>
        <v>0</v>
      </c>
      <c r="AN2175" s="1">
        <f t="shared" si="266"/>
        <v>1</v>
      </c>
      <c r="AO2175" s="1">
        <f t="shared" si="267"/>
        <v>0</v>
      </c>
      <c r="AP2175" s="1">
        <f t="shared" si="268"/>
        <v>0</v>
      </c>
      <c r="AQ2175" s="1">
        <f t="shared" si="269"/>
        <v>0</v>
      </c>
      <c r="AR2175" s="1" t="str">
        <f t="shared" si="271"/>
        <v>GH</v>
      </c>
      <c r="AS2175" s="2" t="str">
        <f>VLOOKUP(AR2175,Sites!A:B,2,FALSE)</f>
        <v>IKO Hawkesbury Site </v>
      </c>
      <c r="AT2175" s="2" t="str">
        <f>VLOOKUP(AR2175,Sites!A:C,3,FALSE)</f>
        <v>IKO-CAD </v>
      </c>
      <c r="AU2175" s="3">
        <f t="shared" si="270"/>
        <v>0</v>
      </c>
    </row>
    <row r="2176" spans="1:47" x14ac:dyDescent="0.25">
      <c r="A2176" s="5" t="s">
        <v>5440</v>
      </c>
      <c r="B2176" s="5" t="s">
        <v>5441</v>
      </c>
      <c r="C2176" s="5">
        <v>14</v>
      </c>
      <c r="D2176" s="5" t="s">
        <v>24</v>
      </c>
      <c r="E2176" s="5" t="s">
        <v>48</v>
      </c>
      <c r="F2176" s="5" t="s">
        <v>3324</v>
      </c>
      <c r="G2176" s="5" t="s">
        <v>50</v>
      </c>
      <c r="J2176" s="5" t="s">
        <v>8</v>
      </c>
      <c r="K2176" s="5" t="s">
        <v>9</v>
      </c>
      <c r="L2176" s="5" t="s">
        <v>10</v>
      </c>
      <c r="O2176" s="5" t="s">
        <v>8</v>
      </c>
      <c r="P2176" s="5" t="s">
        <v>9</v>
      </c>
      <c r="Q2176" s="5" t="s">
        <v>10</v>
      </c>
      <c r="T2176" s="5" t="s">
        <v>8</v>
      </c>
      <c r="U2176" s="5" t="s">
        <v>9</v>
      </c>
      <c r="V2176" s="5" t="s">
        <v>10</v>
      </c>
      <c r="X2176" s="5">
        <v>0</v>
      </c>
      <c r="AE2176" s="5" t="s">
        <v>20</v>
      </c>
      <c r="AH2176" s="15" t="s">
        <v>17</v>
      </c>
      <c r="AI2176" s="5">
        <v>0</v>
      </c>
      <c r="AJ2176" s="1" t="str">
        <f t="array" ref="AJ2176">INDEX(I2176:X2176, MATCH(FALSE,ISBLANK(I2176:X2176),FALSE))</f>
        <v>GV</v>
      </c>
      <c r="AK2176" s="1">
        <f t="array" ref="AK2176">IF(AJ2176=0,INDEX(Y2176:AI2176, MATCH(FALSE,ISBLANK(Y2176:AI2176),FALSE)),0)</f>
        <v>0</v>
      </c>
      <c r="AL2176" s="1">
        <f t="shared" si="264"/>
        <v>14</v>
      </c>
      <c r="AM2176" s="1">
        <f t="shared" si="265"/>
        <v>69.160000000000011</v>
      </c>
      <c r="AN2176" s="1">
        <f t="shared" si="266"/>
        <v>0</v>
      </c>
      <c r="AO2176" s="1">
        <f t="shared" si="267"/>
        <v>0</v>
      </c>
      <c r="AP2176" s="1">
        <f t="shared" si="268"/>
        <v>0</v>
      </c>
      <c r="AQ2176" s="1">
        <f t="shared" si="269"/>
        <v>0</v>
      </c>
      <c r="AR2176" s="1" t="str">
        <f t="shared" si="271"/>
        <v>GV</v>
      </c>
      <c r="AS2176" s="2" t="str">
        <f>VLOOKUP(AR2176,Sites!A:B,2,FALSE)</f>
        <v>IKO Hillsboro </v>
      </c>
      <c r="AT2176" s="2" t="str">
        <f>VLOOKUP(AR2176,Sites!A:C,3,FALSE)</f>
        <v>IKO-US </v>
      </c>
      <c r="AU2176" s="3">
        <f t="shared" si="270"/>
        <v>69.160000000000011</v>
      </c>
    </row>
    <row r="2177" spans="1:47" x14ac:dyDescent="0.25">
      <c r="A2177" s="5" t="s">
        <v>5442</v>
      </c>
      <c r="B2177" s="5" t="s">
        <v>5443</v>
      </c>
      <c r="C2177" s="5">
        <v>1</v>
      </c>
      <c r="D2177" s="5" t="s">
        <v>24</v>
      </c>
      <c r="E2177" s="5" t="s">
        <v>290</v>
      </c>
      <c r="F2177" s="5" t="s">
        <v>5444</v>
      </c>
      <c r="G2177" s="5" t="s">
        <v>292</v>
      </c>
      <c r="L2177" s="5" t="s">
        <v>10</v>
      </c>
      <c r="M2177" s="5" t="s">
        <v>11</v>
      </c>
      <c r="Q2177" s="5" t="s">
        <v>10</v>
      </c>
      <c r="V2177" s="5" t="s">
        <v>10</v>
      </c>
      <c r="W2177" s="5" t="s">
        <v>11</v>
      </c>
      <c r="X2177" s="5">
        <v>0</v>
      </c>
      <c r="AF2177" s="5" t="s">
        <v>21</v>
      </c>
      <c r="AH2177" s="15"/>
      <c r="AI2177" s="5">
        <v>0</v>
      </c>
      <c r="AJ2177" s="1" t="str">
        <f t="array" ref="AJ2177">INDEX(I2177:X2177, MATCH(FALSE,ISBLANK(I2177:X2177),FALSE))</f>
        <v>CA</v>
      </c>
      <c r="AK2177" s="1">
        <f t="array" ref="AK2177">IF(AJ2177=0,INDEX(Y2177:AI2177, MATCH(FALSE,ISBLANK(Y2177:AI2177),FALSE)),0)</f>
        <v>0</v>
      </c>
      <c r="AL2177" s="1">
        <f t="shared" si="264"/>
        <v>1</v>
      </c>
      <c r="AM2177" s="1">
        <f t="shared" si="265"/>
        <v>69.38</v>
      </c>
      <c r="AN2177" s="1">
        <f t="shared" si="266"/>
        <v>0</v>
      </c>
      <c r="AO2177" s="1">
        <f t="shared" si="267"/>
        <v>0</v>
      </c>
      <c r="AP2177" s="1">
        <f t="shared" si="268"/>
        <v>0</v>
      </c>
      <c r="AQ2177" s="1">
        <f t="shared" si="269"/>
        <v>0</v>
      </c>
      <c r="AR2177" s="1" t="str">
        <f t="shared" si="271"/>
        <v>CA</v>
      </c>
      <c r="AS2177" s="2" t="str">
        <f>VLOOKUP(AR2177,Sites!A:B,2,FALSE)</f>
        <v>IKO Kankakee </v>
      </c>
      <c r="AT2177" s="2" t="str">
        <f>VLOOKUP(AR2177,Sites!A:C,3,FALSE)</f>
        <v>IKO-US </v>
      </c>
      <c r="AU2177" s="3">
        <f t="shared" si="270"/>
        <v>69.38</v>
      </c>
    </row>
    <row r="2178" spans="1:47" x14ac:dyDescent="0.25">
      <c r="A2178" s="5" t="s">
        <v>5445</v>
      </c>
      <c r="B2178" s="5" t="s">
        <v>5446</v>
      </c>
      <c r="C2178" s="5">
        <v>2</v>
      </c>
      <c r="D2178" s="5" t="s">
        <v>24</v>
      </c>
      <c r="E2178" s="5" t="s">
        <v>15773</v>
      </c>
      <c r="F2178" s="5" t="s">
        <v>3960</v>
      </c>
      <c r="G2178" s="5" t="s">
        <v>15877</v>
      </c>
      <c r="J2178" s="5" t="s">
        <v>8</v>
      </c>
      <c r="K2178" s="5" t="s">
        <v>9</v>
      </c>
      <c r="L2178" s="5" t="s">
        <v>10</v>
      </c>
      <c r="P2178" s="5" t="s">
        <v>9</v>
      </c>
      <c r="Q2178" s="5" t="s">
        <v>10</v>
      </c>
      <c r="T2178" s="5" t="s">
        <v>8</v>
      </c>
      <c r="U2178" s="5" t="s">
        <v>9</v>
      </c>
      <c r="V2178" s="5" t="s">
        <v>10</v>
      </c>
      <c r="X2178" s="5">
        <v>0</v>
      </c>
      <c r="Y2178" s="5" t="s">
        <v>12</v>
      </c>
      <c r="Z2178" s="5" t="s">
        <v>15</v>
      </c>
      <c r="AE2178" s="5" t="s">
        <v>20</v>
      </c>
      <c r="AH2178" s="15" t="s">
        <v>17</v>
      </c>
      <c r="AI2178" s="5">
        <v>0</v>
      </c>
      <c r="AJ2178" s="1" t="str">
        <f t="array" ref="AJ2178">INDEX(I2178:X2178, MATCH(FALSE,ISBLANK(I2178:X2178),FALSE))</f>
        <v>GV</v>
      </c>
      <c r="AK2178" s="1">
        <f t="array" ref="AK2178">IF(AJ2178=0,INDEX(Y2178:AI2178, MATCH(FALSE,ISBLANK(Y2178:AI2178),FALSE)),0)</f>
        <v>0</v>
      </c>
      <c r="AL2178" s="1">
        <f t="shared" ref="AL2178:AL2241" si="272">IF(AJ2178=0,0,C2178)</f>
        <v>2</v>
      </c>
      <c r="AM2178" s="1">
        <f t="shared" ref="AM2178:AM2241" si="273">AL2178*F2178</f>
        <v>0</v>
      </c>
      <c r="AN2178" s="1">
        <f t="shared" ref="AN2178:AN2241" si="274">IF(AK2178=0,0,C2178)</f>
        <v>0</v>
      </c>
      <c r="AO2178" s="1">
        <f t="shared" ref="AO2178:AO2241" si="275">AN2178*F2178</f>
        <v>0</v>
      </c>
      <c r="AP2178" s="1">
        <f t="shared" ref="AP2178:AP2241" si="276">IF(AND(AJ2178=0,AK2178=0),C2178,0)</f>
        <v>0</v>
      </c>
      <c r="AQ2178" s="1">
        <f t="shared" ref="AQ2178:AQ2241" si="277">AP2178*F2178</f>
        <v>0</v>
      </c>
      <c r="AR2178" s="1" t="str">
        <f t="shared" si="271"/>
        <v>GV</v>
      </c>
      <c r="AS2178" s="2" t="str">
        <f>VLOOKUP(AR2178,Sites!A:B,2,FALSE)</f>
        <v>IKO Hillsboro </v>
      </c>
      <c r="AT2178" s="2" t="str">
        <f>VLOOKUP(AR2178,Sites!A:C,3,FALSE)</f>
        <v>IKO-US </v>
      </c>
      <c r="AU2178" s="3">
        <f t="shared" ref="AU2178:AU2241" si="278">C2178*F2178</f>
        <v>0</v>
      </c>
    </row>
    <row r="2179" spans="1:47" x14ac:dyDescent="0.25">
      <c r="A2179" s="5" t="s">
        <v>5447</v>
      </c>
      <c r="B2179" s="5" t="s">
        <v>5448</v>
      </c>
      <c r="C2179" s="5">
        <v>20</v>
      </c>
      <c r="D2179" s="5" t="s">
        <v>24</v>
      </c>
      <c r="X2179" s="5">
        <v>0</v>
      </c>
      <c r="Z2179" s="5" t="s">
        <v>15</v>
      </c>
      <c r="AH2179" s="15"/>
      <c r="AI2179" s="5">
        <v>0</v>
      </c>
      <c r="AJ2179" s="1">
        <f t="array" ref="AJ2179">INDEX(I2179:X2179, MATCH(FALSE,ISBLANK(I2179:X2179),FALSE))</f>
        <v>0</v>
      </c>
      <c r="AK2179" s="1" t="str">
        <f t="array" ref="AK2179">IF(AJ2179=0,INDEX(Y2179:AI2179, MATCH(FALSE,ISBLANK(Y2179:AI2179),FALSE)),0)</f>
        <v>GH</v>
      </c>
      <c r="AL2179" s="1">
        <f t="shared" si="272"/>
        <v>0</v>
      </c>
      <c r="AM2179" s="1">
        <f t="shared" si="273"/>
        <v>0</v>
      </c>
      <c r="AN2179" s="1">
        <f t="shared" si="274"/>
        <v>20</v>
      </c>
      <c r="AO2179" s="1">
        <f t="shared" si="275"/>
        <v>0</v>
      </c>
      <c r="AP2179" s="1">
        <f t="shared" si="276"/>
        <v>0</v>
      </c>
      <c r="AQ2179" s="1">
        <f t="shared" si="277"/>
        <v>0</v>
      </c>
      <c r="AR2179" s="1" t="str">
        <f t="shared" ref="AR2179:AR2242" si="279">IF(AJ2179=0,AK2179,AJ2179)</f>
        <v>GH</v>
      </c>
      <c r="AS2179" s="2" t="str">
        <f>VLOOKUP(AR2179,Sites!A:B,2,FALSE)</f>
        <v>IKO Hawkesbury Site </v>
      </c>
      <c r="AT2179" s="2" t="str">
        <f>VLOOKUP(AR2179,Sites!A:C,3,FALSE)</f>
        <v>IKO-CAD </v>
      </c>
      <c r="AU2179" s="3">
        <f t="shared" si="278"/>
        <v>0</v>
      </c>
    </row>
    <row r="2180" spans="1:47" x14ac:dyDescent="0.25">
      <c r="A2180" s="5" t="s">
        <v>5449</v>
      </c>
      <c r="B2180" s="5" t="s">
        <v>5450</v>
      </c>
      <c r="C2180" s="5">
        <v>3</v>
      </c>
      <c r="D2180" s="5" t="s">
        <v>24</v>
      </c>
      <c r="E2180" s="5" t="s">
        <v>63</v>
      </c>
      <c r="F2180" s="5" t="s">
        <v>3960</v>
      </c>
      <c r="G2180" s="5" t="s">
        <v>65</v>
      </c>
      <c r="L2180" s="5" t="s">
        <v>10</v>
      </c>
      <c r="Q2180" s="5" t="s">
        <v>10</v>
      </c>
      <c r="V2180" s="5" t="s">
        <v>10</v>
      </c>
      <c r="X2180" s="5">
        <v>0</v>
      </c>
      <c r="AH2180" s="15"/>
      <c r="AI2180" s="5">
        <v>0</v>
      </c>
      <c r="AJ2180" s="1" t="str">
        <f t="array" ref="AJ2180">INDEX(I2180:X2180, MATCH(FALSE,ISBLANK(I2180:X2180),FALSE))</f>
        <v>CA</v>
      </c>
      <c r="AK2180" s="1">
        <f t="array" ref="AK2180">IF(AJ2180=0,INDEX(Y2180:AI2180, MATCH(FALSE,ISBLANK(Y2180:AI2180),FALSE)),0)</f>
        <v>0</v>
      </c>
      <c r="AL2180" s="1">
        <f t="shared" si="272"/>
        <v>3</v>
      </c>
      <c r="AM2180" s="1">
        <f t="shared" si="273"/>
        <v>0</v>
      </c>
      <c r="AN2180" s="1">
        <f t="shared" si="274"/>
        <v>0</v>
      </c>
      <c r="AO2180" s="1">
        <f t="shared" si="275"/>
        <v>0</v>
      </c>
      <c r="AP2180" s="1">
        <f t="shared" si="276"/>
        <v>0</v>
      </c>
      <c r="AQ2180" s="1">
        <f t="shared" si="277"/>
        <v>0</v>
      </c>
      <c r="AR2180" s="1" t="str">
        <f t="shared" si="279"/>
        <v>CA</v>
      </c>
      <c r="AS2180" s="2" t="str">
        <f>VLOOKUP(AR2180,Sites!A:B,2,FALSE)</f>
        <v>IKO Kankakee </v>
      </c>
      <c r="AT2180" s="2" t="str">
        <f>VLOOKUP(AR2180,Sites!A:C,3,FALSE)</f>
        <v>IKO-US </v>
      </c>
      <c r="AU2180" s="3">
        <f t="shared" si="278"/>
        <v>0</v>
      </c>
    </row>
    <row r="2181" spans="1:47" x14ac:dyDescent="0.25">
      <c r="A2181" s="5" t="s">
        <v>5451</v>
      </c>
      <c r="B2181" s="5" t="s">
        <v>5452</v>
      </c>
      <c r="C2181" s="5">
        <v>1</v>
      </c>
      <c r="D2181" s="5" t="s">
        <v>24</v>
      </c>
      <c r="E2181" s="5" t="s">
        <v>63</v>
      </c>
      <c r="F2181" s="5" t="s">
        <v>716</v>
      </c>
      <c r="G2181" s="5" t="s">
        <v>65</v>
      </c>
      <c r="L2181" s="5" t="s">
        <v>10</v>
      </c>
      <c r="V2181" s="5" t="s">
        <v>10</v>
      </c>
      <c r="X2181" s="5">
        <v>0</v>
      </c>
      <c r="Z2181" s="5" t="s">
        <v>15</v>
      </c>
      <c r="AH2181" s="15"/>
      <c r="AI2181" s="5">
        <v>0</v>
      </c>
      <c r="AJ2181" s="1" t="str">
        <f t="array" ref="AJ2181">INDEX(I2181:X2181, MATCH(FALSE,ISBLANK(I2181:X2181),FALSE))</f>
        <v>CA</v>
      </c>
      <c r="AK2181" s="1">
        <f t="array" ref="AK2181">IF(AJ2181=0,INDEX(Y2181:AI2181, MATCH(FALSE,ISBLANK(Y2181:AI2181),FALSE)),0)</f>
        <v>0</v>
      </c>
      <c r="AL2181" s="1">
        <f t="shared" si="272"/>
        <v>1</v>
      </c>
      <c r="AM2181" s="1">
        <f t="shared" si="273"/>
        <v>400</v>
      </c>
      <c r="AN2181" s="1">
        <f t="shared" si="274"/>
        <v>0</v>
      </c>
      <c r="AO2181" s="1">
        <f t="shared" si="275"/>
        <v>0</v>
      </c>
      <c r="AP2181" s="1">
        <f t="shared" si="276"/>
        <v>0</v>
      </c>
      <c r="AQ2181" s="1">
        <f t="shared" si="277"/>
        <v>0</v>
      </c>
      <c r="AR2181" s="1" t="str">
        <f t="shared" si="279"/>
        <v>CA</v>
      </c>
      <c r="AS2181" s="2" t="str">
        <f>VLOOKUP(AR2181,Sites!A:B,2,FALSE)</f>
        <v>IKO Kankakee </v>
      </c>
      <c r="AT2181" s="2" t="str">
        <f>VLOOKUP(AR2181,Sites!A:C,3,FALSE)</f>
        <v>IKO-US </v>
      </c>
      <c r="AU2181" s="3">
        <f t="shared" si="278"/>
        <v>400</v>
      </c>
    </row>
    <row r="2182" spans="1:47" x14ac:dyDescent="0.25">
      <c r="A2182" s="5" t="s">
        <v>5453</v>
      </c>
      <c r="B2182" s="5" t="s">
        <v>5454</v>
      </c>
      <c r="C2182" s="5">
        <v>1</v>
      </c>
      <c r="D2182" s="5" t="s">
        <v>24</v>
      </c>
      <c r="E2182" s="5" t="s">
        <v>188</v>
      </c>
      <c r="F2182" s="5" t="s">
        <v>3960</v>
      </c>
      <c r="G2182" s="5" t="s">
        <v>189</v>
      </c>
      <c r="X2182" s="5">
        <v>0</v>
      </c>
      <c r="Z2182" s="5" t="s">
        <v>15</v>
      </c>
      <c r="AH2182" s="15"/>
      <c r="AI2182" s="5">
        <v>0</v>
      </c>
      <c r="AJ2182" s="1">
        <f t="array" ref="AJ2182">INDEX(I2182:X2182, MATCH(FALSE,ISBLANK(I2182:X2182),FALSE))</f>
        <v>0</v>
      </c>
      <c r="AK2182" s="1" t="str">
        <f t="array" ref="AK2182">IF(AJ2182=0,INDEX(Y2182:AI2182, MATCH(FALSE,ISBLANK(Y2182:AI2182),FALSE)),0)</f>
        <v>GH</v>
      </c>
      <c r="AL2182" s="1">
        <f t="shared" si="272"/>
        <v>0</v>
      </c>
      <c r="AM2182" s="1">
        <f t="shared" si="273"/>
        <v>0</v>
      </c>
      <c r="AN2182" s="1">
        <f t="shared" si="274"/>
        <v>1</v>
      </c>
      <c r="AO2182" s="1">
        <f t="shared" si="275"/>
        <v>0</v>
      </c>
      <c r="AP2182" s="1">
        <f t="shared" si="276"/>
        <v>0</v>
      </c>
      <c r="AQ2182" s="1">
        <f t="shared" si="277"/>
        <v>0</v>
      </c>
      <c r="AR2182" s="1" t="str">
        <f t="shared" si="279"/>
        <v>GH</v>
      </c>
      <c r="AS2182" s="2" t="str">
        <f>VLOOKUP(AR2182,Sites!A:B,2,FALSE)</f>
        <v>IKO Hawkesbury Site </v>
      </c>
      <c r="AT2182" s="2" t="str">
        <f>VLOOKUP(AR2182,Sites!A:C,3,FALSE)</f>
        <v>IKO-CAD </v>
      </c>
      <c r="AU2182" s="3">
        <f t="shared" si="278"/>
        <v>0</v>
      </c>
    </row>
    <row r="2183" spans="1:47" x14ac:dyDescent="0.25">
      <c r="A2183" s="5" t="s">
        <v>5455</v>
      </c>
      <c r="B2183" s="5" t="s">
        <v>5456</v>
      </c>
      <c r="C2183" s="5">
        <v>2</v>
      </c>
      <c r="D2183" s="5" t="s">
        <v>24</v>
      </c>
      <c r="E2183" s="5" t="s">
        <v>63</v>
      </c>
      <c r="F2183" s="5" t="s">
        <v>5457</v>
      </c>
      <c r="G2183" s="5" t="s">
        <v>65</v>
      </c>
      <c r="M2183" s="5" t="s">
        <v>11</v>
      </c>
      <c r="R2183" s="5" t="s">
        <v>11</v>
      </c>
      <c r="W2183" s="5" t="s">
        <v>11</v>
      </c>
      <c r="X2183" s="5">
        <v>0</v>
      </c>
      <c r="AA2183" s="5" t="s">
        <v>16</v>
      </c>
      <c r="AE2183" s="5" t="s">
        <v>20</v>
      </c>
      <c r="AH2183" s="15"/>
      <c r="AI2183" s="5">
        <v>0</v>
      </c>
      <c r="AJ2183" s="1" t="str">
        <f t="array" ref="AJ2183">INDEX(I2183:X2183, MATCH(FALSE,ISBLANK(I2183:X2183),FALSE))</f>
        <v>GC</v>
      </c>
      <c r="AK2183" s="1">
        <f t="array" ref="AK2183">IF(AJ2183=0,INDEX(Y2183:AI2183, MATCH(FALSE,ISBLANK(Y2183:AI2183),FALSE)),0)</f>
        <v>0</v>
      </c>
      <c r="AL2183" s="1">
        <f t="shared" si="272"/>
        <v>2</v>
      </c>
      <c r="AM2183" s="1">
        <f t="shared" si="273"/>
        <v>55.2</v>
      </c>
      <c r="AN2183" s="1">
        <f t="shared" si="274"/>
        <v>0</v>
      </c>
      <c r="AO2183" s="1">
        <f t="shared" si="275"/>
        <v>0</v>
      </c>
      <c r="AP2183" s="1">
        <f t="shared" si="276"/>
        <v>0</v>
      </c>
      <c r="AQ2183" s="1">
        <f t="shared" si="277"/>
        <v>0</v>
      </c>
      <c r="AR2183" s="1" t="str">
        <f t="shared" si="279"/>
        <v>GC</v>
      </c>
      <c r="AS2183" s="2" t="str">
        <f>VLOOKUP(AR2183,Sites!A:B,2,FALSE)</f>
        <v>IKO Sumas </v>
      </c>
      <c r="AT2183" s="2" t="str">
        <f>VLOOKUP(AR2183,Sites!A:C,3,FALSE)</f>
        <v>IKO-US </v>
      </c>
      <c r="AU2183" s="3">
        <f t="shared" si="278"/>
        <v>55.2</v>
      </c>
    </row>
    <row r="2184" spans="1:47" x14ac:dyDescent="0.25">
      <c r="A2184" s="5" t="s">
        <v>5458</v>
      </c>
      <c r="B2184" s="5" t="s">
        <v>5459</v>
      </c>
      <c r="C2184" s="5">
        <v>1</v>
      </c>
      <c r="D2184" s="5" t="s">
        <v>24</v>
      </c>
      <c r="E2184" s="5" t="s">
        <v>57</v>
      </c>
      <c r="F2184" s="5" t="s">
        <v>5460</v>
      </c>
      <c r="G2184" s="5" t="s">
        <v>59</v>
      </c>
      <c r="X2184" s="5">
        <v>0</v>
      </c>
      <c r="AH2184" s="15"/>
      <c r="AI2184" s="5">
        <v>0</v>
      </c>
      <c r="AJ2184" s="1">
        <f t="array" ref="AJ2184">INDEX(I2184:X2184, MATCH(FALSE,ISBLANK(I2184:X2184),FALSE))</f>
        <v>0</v>
      </c>
      <c r="AK2184" s="1">
        <f t="array" ref="AK2184">IF(AJ2184=0,INDEX(Y2184:AI2184, MATCH(FALSE,ISBLANK(Y2184:AI2184),FALSE)),0)</f>
        <v>0</v>
      </c>
      <c r="AL2184" s="1">
        <f t="shared" si="272"/>
        <v>0</v>
      </c>
      <c r="AM2184" s="1">
        <f t="shared" si="273"/>
        <v>0</v>
      </c>
      <c r="AN2184" s="1">
        <f t="shared" si="274"/>
        <v>0</v>
      </c>
      <c r="AO2184" s="1">
        <f t="shared" si="275"/>
        <v>0</v>
      </c>
      <c r="AP2184" s="1">
        <f t="shared" si="276"/>
        <v>1</v>
      </c>
      <c r="AQ2184" s="1">
        <f t="shared" si="277"/>
        <v>310.42</v>
      </c>
      <c r="AR2184" s="1">
        <f t="shared" si="279"/>
        <v>0</v>
      </c>
      <c r="AS2184" s="2" t="str">
        <f>VLOOKUP(AR2184,Sites!A:B,2,FALSE)</f>
        <v>N/A</v>
      </c>
      <c r="AT2184" s="2" t="str">
        <f>VLOOKUP(AR2184,Sites!A:C,3,FALSE)</f>
        <v>N/A</v>
      </c>
      <c r="AU2184" s="3">
        <f t="shared" si="278"/>
        <v>310.42</v>
      </c>
    </row>
    <row r="2185" spans="1:47" x14ac:dyDescent="0.25">
      <c r="A2185" s="5" t="s">
        <v>5461</v>
      </c>
      <c r="B2185" s="5" t="s">
        <v>5462</v>
      </c>
      <c r="C2185" s="5">
        <v>4</v>
      </c>
      <c r="D2185" s="5" t="s">
        <v>24</v>
      </c>
      <c r="X2185" s="5">
        <v>0</v>
      </c>
      <c r="AH2185" s="15"/>
      <c r="AI2185" s="5">
        <v>0</v>
      </c>
      <c r="AJ2185" s="1">
        <f t="array" ref="AJ2185">INDEX(I2185:X2185, MATCH(FALSE,ISBLANK(I2185:X2185),FALSE))</f>
        <v>0</v>
      </c>
      <c r="AK2185" s="1">
        <f t="array" ref="AK2185">IF(AJ2185=0,INDEX(Y2185:AI2185, MATCH(FALSE,ISBLANK(Y2185:AI2185),FALSE)),0)</f>
        <v>0</v>
      </c>
      <c r="AL2185" s="1">
        <f t="shared" si="272"/>
        <v>0</v>
      </c>
      <c r="AM2185" s="1">
        <f t="shared" si="273"/>
        <v>0</v>
      </c>
      <c r="AN2185" s="1">
        <f t="shared" si="274"/>
        <v>0</v>
      </c>
      <c r="AO2185" s="1">
        <f t="shared" si="275"/>
        <v>0</v>
      </c>
      <c r="AP2185" s="1">
        <f t="shared" si="276"/>
        <v>4</v>
      </c>
      <c r="AQ2185" s="1">
        <f t="shared" si="277"/>
        <v>0</v>
      </c>
      <c r="AR2185" s="1">
        <f t="shared" si="279"/>
        <v>0</v>
      </c>
      <c r="AS2185" s="2" t="str">
        <f>VLOOKUP(AR2185,Sites!A:B,2,FALSE)</f>
        <v>N/A</v>
      </c>
      <c r="AT2185" s="2" t="str">
        <f>VLOOKUP(AR2185,Sites!A:C,3,FALSE)</f>
        <v>N/A</v>
      </c>
      <c r="AU2185" s="3">
        <f t="shared" si="278"/>
        <v>0</v>
      </c>
    </row>
    <row r="2186" spans="1:47" x14ac:dyDescent="0.25">
      <c r="A2186" s="5" t="s">
        <v>5463</v>
      </c>
      <c r="B2186" s="5" t="s">
        <v>5464</v>
      </c>
      <c r="C2186" s="5">
        <v>1</v>
      </c>
      <c r="D2186" s="5" t="s">
        <v>24</v>
      </c>
      <c r="E2186" s="5" t="s">
        <v>201</v>
      </c>
      <c r="F2186" s="5" t="s">
        <v>4325</v>
      </c>
      <c r="G2186" s="5" t="s">
        <v>203</v>
      </c>
      <c r="X2186" s="5">
        <v>0</v>
      </c>
      <c r="AH2186" s="15"/>
      <c r="AI2186" s="5">
        <v>0</v>
      </c>
      <c r="AJ2186" s="1">
        <f t="array" ref="AJ2186">INDEX(I2186:X2186, MATCH(FALSE,ISBLANK(I2186:X2186),FALSE))</f>
        <v>0</v>
      </c>
      <c r="AK2186" s="1">
        <f t="array" ref="AK2186">IF(AJ2186=0,INDEX(Y2186:AI2186, MATCH(FALSE,ISBLANK(Y2186:AI2186),FALSE)),0)</f>
        <v>0</v>
      </c>
      <c r="AL2186" s="1">
        <f t="shared" si="272"/>
        <v>0</v>
      </c>
      <c r="AM2186" s="1">
        <f t="shared" si="273"/>
        <v>0</v>
      </c>
      <c r="AN2186" s="1">
        <f t="shared" si="274"/>
        <v>0</v>
      </c>
      <c r="AO2186" s="1">
        <f t="shared" si="275"/>
        <v>0</v>
      </c>
      <c r="AP2186" s="1">
        <f t="shared" si="276"/>
        <v>1</v>
      </c>
      <c r="AQ2186" s="1">
        <f t="shared" si="277"/>
        <v>230</v>
      </c>
      <c r="AR2186" s="1">
        <f t="shared" si="279"/>
        <v>0</v>
      </c>
      <c r="AS2186" s="2" t="str">
        <f>VLOOKUP(AR2186,Sites!A:B,2,FALSE)</f>
        <v>N/A</v>
      </c>
      <c r="AT2186" s="2" t="str">
        <f>VLOOKUP(AR2186,Sites!A:C,3,FALSE)</f>
        <v>N/A</v>
      </c>
      <c r="AU2186" s="3">
        <f t="shared" si="278"/>
        <v>230</v>
      </c>
    </row>
    <row r="2187" spans="1:47" x14ac:dyDescent="0.25">
      <c r="A2187" s="5" t="s">
        <v>5465</v>
      </c>
      <c r="B2187" s="5" t="s">
        <v>5466</v>
      </c>
      <c r="C2187" s="5">
        <v>15</v>
      </c>
      <c r="D2187" s="5" t="s">
        <v>24</v>
      </c>
      <c r="E2187" s="5" t="s">
        <v>63</v>
      </c>
      <c r="F2187" s="5" t="s">
        <v>3960</v>
      </c>
      <c r="G2187" s="5" t="s">
        <v>65</v>
      </c>
      <c r="X2187" s="5">
        <v>0</v>
      </c>
      <c r="AH2187" s="15"/>
      <c r="AI2187" s="5">
        <v>0</v>
      </c>
      <c r="AJ2187" s="1">
        <f t="array" ref="AJ2187">INDEX(I2187:X2187, MATCH(FALSE,ISBLANK(I2187:X2187),FALSE))</f>
        <v>0</v>
      </c>
      <c r="AK2187" s="1">
        <f t="array" ref="AK2187">IF(AJ2187=0,INDEX(Y2187:AI2187, MATCH(FALSE,ISBLANK(Y2187:AI2187),FALSE)),0)</f>
        <v>0</v>
      </c>
      <c r="AL2187" s="1">
        <f t="shared" si="272"/>
        <v>0</v>
      </c>
      <c r="AM2187" s="1">
        <f t="shared" si="273"/>
        <v>0</v>
      </c>
      <c r="AN2187" s="1">
        <f t="shared" si="274"/>
        <v>0</v>
      </c>
      <c r="AO2187" s="1">
        <f t="shared" si="275"/>
        <v>0</v>
      </c>
      <c r="AP2187" s="1">
        <f t="shared" si="276"/>
        <v>15</v>
      </c>
      <c r="AQ2187" s="1">
        <f t="shared" si="277"/>
        <v>0</v>
      </c>
      <c r="AR2187" s="1">
        <f t="shared" si="279"/>
        <v>0</v>
      </c>
      <c r="AS2187" s="2" t="str">
        <f>VLOOKUP(AR2187,Sites!A:B,2,FALSE)</f>
        <v>N/A</v>
      </c>
      <c r="AT2187" s="2" t="str">
        <f>VLOOKUP(AR2187,Sites!A:C,3,FALSE)</f>
        <v>N/A</v>
      </c>
      <c r="AU2187" s="3">
        <f t="shared" si="278"/>
        <v>0</v>
      </c>
    </row>
    <row r="2188" spans="1:47" x14ac:dyDescent="0.25">
      <c r="A2188" s="5" t="s">
        <v>5467</v>
      </c>
      <c r="B2188" s="5" t="s">
        <v>5468</v>
      </c>
      <c r="C2188" s="5">
        <v>2</v>
      </c>
      <c r="D2188" s="5" t="s">
        <v>62</v>
      </c>
      <c r="E2188" s="5" t="s">
        <v>57</v>
      </c>
      <c r="F2188" s="5" t="s">
        <v>328</v>
      </c>
      <c r="G2188" s="5" t="s">
        <v>59</v>
      </c>
      <c r="X2188" s="5">
        <v>0</v>
      </c>
      <c r="AH2188" s="15"/>
      <c r="AI2188" s="5">
        <v>0</v>
      </c>
      <c r="AJ2188" s="1">
        <f t="array" ref="AJ2188">INDEX(I2188:X2188, MATCH(FALSE,ISBLANK(I2188:X2188),FALSE))</f>
        <v>0</v>
      </c>
      <c r="AK2188" s="1">
        <f t="array" ref="AK2188">IF(AJ2188=0,INDEX(Y2188:AI2188, MATCH(FALSE,ISBLANK(Y2188:AI2188),FALSE)),0)</f>
        <v>0</v>
      </c>
      <c r="AL2188" s="1">
        <f t="shared" si="272"/>
        <v>0</v>
      </c>
      <c r="AM2188" s="1">
        <f t="shared" si="273"/>
        <v>0</v>
      </c>
      <c r="AN2188" s="1">
        <f t="shared" si="274"/>
        <v>0</v>
      </c>
      <c r="AO2188" s="1">
        <f t="shared" si="275"/>
        <v>0</v>
      </c>
      <c r="AP2188" s="1">
        <f t="shared" si="276"/>
        <v>2</v>
      </c>
      <c r="AQ2188" s="1">
        <f t="shared" si="277"/>
        <v>50</v>
      </c>
      <c r="AR2188" s="1">
        <f t="shared" si="279"/>
        <v>0</v>
      </c>
      <c r="AS2188" s="2" t="str">
        <f>VLOOKUP(AR2188,Sites!A:B,2,FALSE)</f>
        <v>N/A</v>
      </c>
      <c r="AT2188" s="2" t="str">
        <f>VLOOKUP(AR2188,Sites!A:C,3,FALSE)</f>
        <v>N/A</v>
      </c>
      <c r="AU2188" s="3">
        <f t="shared" si="278"/>
        <v>50</v>
      </c>
    </row>
    <row r="2189" spans="1:47" x14ac:dyDescent="0.25">
      <c r="A2189" s="5" t="s">
        <v>5469</v>
      </c>
      <c r="B2189" s="5" t="s">
        <v>5470</v>
      </c>
      <c r="C2189" s="5">
        <v>2</v>
      </c>
      <c r="D2189" s="5" t="s">
        <v>24</v>
      </c>
      <c r="E2189" s="5" t="s">
        <v>53</v>
      </c>
      <c r="F2189" s="5" t="s">
        <v>5471</v>
      </c>
      <c r="G2189" s="5" t="s">
        <v>54</v>
      </c>
      <c r="K2189" s="5" t="s">
        <v>9</v>
      </c>
      <c r="L2189" s="5" t="s">
        <v>10</v>
      </c>
      <c r="M2189" s="5" t="s">
        <v>11</v>
      </c>
      <c r="P2189" s="5" t="s">
        <v>9</v>
      </c>
      <c r="Q2189" s="5" t="s">
        <v>10</v>
      </c>
      <c r="R2189" s="5" t="s">
        <v>11</v>
      </c>
      <c r="U2189" s="5" t="s">
        <v>9</v>
      </c>
      <c r="V2189" s="5" t="s">
        <v>10</v>
      </c>
      <c r="W2189" s="5" t="s">
        <v>11</v>
      </c>
      <c r="X2189" s="5">
        <v>0</v>
      </c>
      <c r="Z2189" s="5" t="s">
        <v>15</v>
      </c>
      <c r="AE2189" s="5" t="s">
        <v>20</v>
      </c>
      <c r="AH2189" s="15"/>
      <c r="AI2189" s="5">
        <v>0</v>
      </c>
      <c r="AJ2189" s="1" t="str">
        <f t="array" ref="AJ2189">INDEX(I2189:X2189, MATCH(FALSE,ISBLANK(I2189:X2189),FALSE))</f>
        <v>GS</v>
      </c>
      <c r="AK2189" s="1">
        <f t="array" ref="AK2189">IF(AJ2189=0,INDEX(Y2189:AI2189, MATCH(FALSE,ISBLANK(Y2189:AI2189),FALSE)),0)</f>
        <v>0</v>
      </c>
      <c r="AL2189" s="1">
        <f t="shared" si="272"/>
        <v>2</v>
      </c>
      <c r="AM2189" s="1">
        <f t="shared" si="273"/>
        <v>6140</v>
      </c>
      <c r="AN2189" s="1">
        <f t="shared" si="274"/>
        <v>0</v>
      </c>
      <c r="AO2189" s="1">
        <f t="shared" si="275"/>
        <v>0</v>
      </c>
      <c r="AP2189" s="1">
        <f t="shared" si="276"/>
        <v>0</v>
      </c>
      <c r="AQ2189" s="1">
        <f t="shared" si="277"/>
        <v>0</v>
      </c>
      <c r="AR2189" s="1" t="str">
        <f t="shared" si="279"/>
        <v>GS</v>
      </c>
      <c r="AS2189" s="2" t="str">
        <f>VLOOKUP(AR2189,Sites!A:B,2,FALSE)</f>
        <v>IKO Sylacauga </v>
      </c>
      <c r="AT2189" s="2" t="str">
        <f>VLOOKUP(AR2189,Sites!A:C,3,FALSE)</f>
        <v>IKO-US </v>
      </c>
      <c r="AU2189" s="3">
        <f t="shared" si="278"/>
        <v>6140</v>
      </c>
    </row>
    <row r="2190" spans="1:47" x14ac:dyDescent="0.25">
      <c r="A2190" s="5" t="s">
        <v>5472</v>
      </c>
      <c r="B2190" s="5" t="s">
        <v>5473</v>
      </c>
      <c r="C2190" s="5">
        <v>3</v>
      </c>
      <c r="D2190" s="5" t="s">
        <v>24</v>
      </c>
      <c r="E2190" s="5" t="s">
        <v>57</v>
      </c>
      <c r="F2190" s="5" t="s">
        <v>3960</v>
      </c>
      <c r="G2190" s="5" t="s">
        <v>59</v>
      </c>
      <c r="X2190" s="5">
        <v>0</v>
      </c>
      <c r="AH2190" s="15"/>
      <c r="AI2190" s="5">
        <v>0</v>
      </c>
      <c r="AJ2190" s="1">
        <f t="array" ref="AJ2190">INDEX(I2190:X2190, MATCH(FALSE,ISBLANK(I2190:X2190),FALSE))</f>
        <v>0</v>
      </c>
      <c r="AK2190" s="1">
        <f t="array" ref="AK2190">IF(AJ2190=0,INDEX(Y2190:AI2190, MATCH(FALSE,ISBLANK(Y2190:AI2190),FALSE)),0)</f>
        <v>0</v>
      </c>
      <c r="AL2190" s="1">
        <f t="shared" si="272"/>
        <v>0</v>
      </c>
      <c r="AM2190" s="1">
        <f t="shared" si="273"/>
        <v>0</v>
      </c>
      <c r="AN2190" s="1">
        <f t="shared" si="274"/>
        <v>0</v>
      </c>
      <c r="AO2190" s="1">
        <f t="shared" si="275"/>
        <v>0</v>
      </c>
      <c r="AP2190" s="1">
        <f t="shared" si="276"/>
        <v>3</v>
      </c>
      <c r="AQ2190" s="1">
        <f t="shared" si="277"/>
        <v>0</v>
      </c>
      <c r="AR2190" s="1">
        <f t="shared" si="279"/>
        <v>0</v>
      </c>
      <c r="AS2190" s="2" t="str">
        <f>VLOOKUP(AR2190,Sites!A:B,2,FALSE)</f>
        <v>N/A</v>
      </c>
      <c r="AT2190" s="2" t="str">
        <f>VLOOKUP(AR2190,Sites!A:C,3,FALSE)</f>
        <v>N/A</v>
      </c>
      <c r="AU2190" s="3">
        <f t="shared" si="278"/>
        <v>0</v>
      </c>
    </row>
    <row r="2191" spans="1:47" x14ac:dyDescent="0.25">
      <c r="A2191" s="5" t="s">
        <v>5474</v>
      </c>
      <c r="B2191" s="5" t="s">
        <v>5475</v>
      </c>
      <c r="C2191" s="5">
        <v>2</v>
      </c>
      <c r="D2191" s="5" t="s">
        <v>24</v>
      </c>
      <c r="E2191" s="5" t="s">
        <v>57</v>
      </c>
      <c r="F2191" s="5" t="s">
        <v>3960</v>
      </c>
      <c r="G2191" s="5" t="s">
        <v>59</v>
      </c>
      <c r="X2191" s="5">
        <v>0</v>
      </c>
      <c r="AH2191" s="15"/>
      <c r="AI2191" s="5">
        <v>0</v>
      </c>
      <c r="AJ2191" s="1">
        <f t="array" ref="AJ2191">INDEX(I2191:X2191, MATCH(FALSE,ISBLANK(I2191:X2191),FALSE))</f>
        <v>0</v>
      </c>
      <c r="AK2191" s="1">
        <f t="array" ref="AK2191">IF(AJ2191=0,INDEX(Y2191:AI2191, MATCH(FALSE,ISBLANK(Y2191:AI2191),FALSE)),0)</f>
        <v>0</v>
      </c>
      <c r="AL2191" s="1">
        <f t="shared" si="272"/>
        <v>0</v>
      </c>
      <c r="AM2191" s="1">
        <f t="shared" si="273"/>
        <v>0</v>
      </c>
      <c r="AN2191" s="1">
        <f t="shared" si="274"/>
        <v>0</v>
      </c>
      <c r="AO2191" s="1">
        <f t="shared" si="275"/>
        <v>0</v>
      </c>
      <c r="AP2191" s="1">
        <f t="shared" si="276"/>
        <v>2</v>
      </c>
      <c r="AQ2191" s="1">
        <f t="shared" si="277"/>
        <v>0</v>
      </c>
      <c r="AR2191" s="1">
        <f t="shared" si="279"/>
        <v>0</v>
      </c>
      <c r="AS2191" s="2" t="str">
        <f>VLOOKUP(AR2191,Sites!A:B,2,FALSE)</f>
        <v>N/A</v>
      </c>
      <c r="AT2191" s="2" t="str">
        <f>VLOOKUP(AR2191,Sites!A:C,3,FALSE)</f>
        <v>N/A</v>
      </c>
      <c r="AU2191" s="3">
        <f t="shared" si="278"/>
        <v>0</v>
      </c>
    </row>
    <row r="2192" spans="1:47" x14ac:dyDescent="0.25">
      <c r="A2192" s="5" t="s">
        <v>5476</v>
      </c>
      <c r="B2192" s="5" t="s">
        <v>5477</v>
      </c>
      <c r="C2192" s="5">
        <v>1</v>
      </c>
      <c r="D2192" s="5" t="s">
        <v>24</v>
      </c>
      <c r="E2192" s="5" t="s">
        <v>151</v>
      </c>
      <c r="F2192" s="5" t="s">
        <v>5478</v>
      </c>
      <c r="G2192" s="5" t="s">
        <v>153</v>
      </c>
      <c r="X2192" s="5">
        <v>0</v>
      </c>
      <c r="AH2192" s="15"/>
      <c r="AI2192" s="5">
        <v>0</v>
      </c>
      <c r="AJ2192" s="1">
        <f t="array" ref="AJ2192">INDEX(I2192:X2192, MATCH(FALSE,ISBLANK(I2192:X2192),FALSE))</f>
        <v>0</v>
      </c>
      <c r="AK2192" s="1">
        <f t="array" ref="AK2192">IF(AJ2192=0,INDEX(Y2192:AI2192, MATCH(FALSE,ISBLANK(Y2192:AI2192),FALSE)),0)</f>
        <v>0</v>
      </c>
      <c r="AL2192" s="1">
        <f t="shared" si="272"/>
        <v>0</v>
      </c>
      <c r="AM2192" s="1">
        <f t="shared" si="273"/>
        <v>0</v>
      </c>
      <c r="AN2192" s="1">
        <f t="shared" si="274"/>
        <v>0</v>
      </c>
      <c r="AO2192" s="1">
        <f t="shared" si="275"/>
        <v>0</v>
      </c>
      <c r="AP2192" s="1">
        <f t="shared" si="276"/>
        <v>1</v>
      </c>
      <c r="AQ2192" s="1">
        <f t="shared" si="277"/>
        <v>135.05000000000001</v>
      </c>
      <c r="AR2192" s="1">
        <f t="shared" si="279"/>
        <v>0</v>
      </c>
      <c r="AS2192" s="2" t="str">
        <f>VLOOKUP(AR2192,Sites!A:B,2,FALSE)</f>
        <v>N/A</v>
      </c>
      <c r="AT2192" s="2" t="str">
        <f>VLOOKUP(AR2192,Sites!A:C,3,FALSE)</f>
        <v>N/A</v>
      </c>
      <c r="AU2192" s="3">
        <f t="shared" si="278"/>
        <v>135.05000000000001</v>
      </c>
    </row>
    <row r="2193" spans="1:47" x14ac:dyDescent="0.25">
      <c r="A2193" s="5" t="s">
        <v>5479</v>
      </c>
      <c r="B2193" s="5" t="s">
        <v>5480</v>
      </c>
      <c r="C2193" s="5">
        <v>1</v>
      </c>
      <c r="D2193" s="5" t="s">
        <v>24</v>
      </c>
      <c r="E2193" s="5" t="s">
        <v>238</v>
      </c>
      <c r="F2193" s="5" t="s">
        <v>5481</v>
      </c>
      <c r="G2193" s="5" t="s">
        <v>239</v>
      </c>
      <c r="X2193" s="5">
        <v>0</v>
      </c>
      <c r="AH2193" s="15"/>
      <c r="AI2193" s="5">
        <v>0</v>
      </c>
      <c r="AJ2193" s="1">
        <f t="array" ref="AJ2193">INDEX(I2193:X2193, MATCH(FALSE,ISBLANK(I2193:X2193),FALSE))</f>
        <v>0</v>
      </c>
      <c r="AK2193" s="1">
        <f t="array" ref="AK2193">IF(AJ2193=0,INDEX(Y2193:AI2193, MATCH(FALSE,ISBLANK(Y2193:AI2193),FALSE)),0)</f>
        <v>0</v>
      </c>
      <c r="AL2193" s="1">
        <f t="shared" si="272"/>
        <v>0</v>
      </c>
      <c r="AM2193" s="1">
        <f t="shared" si="273"/>
        <v>0</v>
      </c>
      <c r="AN2193" s="1">
        <f t="shared" si="274"/>
        <v>0</v>
      </c>
      <c r="AO2193" s="1">
        <f t="shared" si="275"/>
        <v>0</v>
      </c>
      <c r="AP2193" s="1">
        <f t="shared" si="276"/>
        <v>1</v>
      </c>
      <c r="AQ2193" s="1">
        <f t="shared" si="277"/>
        <v>4000</v>
      </c>
      <c r="AR2193" s="1">
        <f t="shared" si="279"/>
        <v>0</v>
      </c>
      <c r="AS2193" s="2" t="str">
        <f>VLOOKUP(AR2193,Sites!A:B,2,FALSE)</f>
        <v>N/A</v>
      </c>
      <c r="AT2193" s="2" t="str">
        <f>VLOOKUP(AR2193,Sites!A:C,3,FALSE)</f>
        <v>N/A</v>
      </c>
      <c r="AU2193" s="3">
        <f t="shared" si="278"/>
        <v>4000</v>
      </c>
    </row>
    <row r="2194" spans="1:47" x14ac:dyDescent="0.25">
      <c r="A2194" s="5" t="s">
        <v>5482</v>
      </c>
      <c r="B2194" s="5" t="s">
        <v>5483</v>
      </c>
      <c r="C2194" s="5">
        <v>10</v>
      </c>
      <c r="D2194" s="5" t="s">
        <v>24</v>
      </c>
      <c r="E2194" s="5" t="s">
        <v>53</v>
      </c>
      <c r="F2194" s="5" t="s">
        <v>3960</v>
      </c>
      <c r="G2194" s="5" t="s">
        <v>54</v>
      </c>
      <c r="X2194" s="5">
        <v>0</v>
      </c>
      <c r="AH2194" s="15"/>
      <c r="AI2194" s="5">
        <v>0</v>
      </c>
      <c r="AJ2194" s="1">
        <f t="array" ref="AJ2194">INDEX(I2194:X2194, MATCH(FALSE,ISBLANK(I2194:X2194),FALSE))</f>
        <v>0</v>
      </c>
      <c r="AK2194" s="1">
        <f t="array" ref="AK2194">IF(AJ2194=0,INDEX(Y2194:AI2194, MATCH(FALSE,ISBLANK(Y2194:AI2194),FALSE)),0)</f>
        <v>0</v>
      </c>
      <c r="AL2194" s="1">
        <f t="shared" si="272"/>
        <v>0</v>
      </c>
      <c r="AM2194" s="1">
        <f t="shared" si="273"/>
        <v>0</v>
      </c>
      <c r="AN2194" s="1">
        <f t="shared" si="274"/>
        <v>0</v>
      </c>
      <c r="AO2194" s="1">
        <f t="shared" si="275"/>
        <v>0</v>
      </c>
      <c r="AP2194" s="1">
        <f t="shared" si="276"/>
        <v>10</v>
      </c>
      <c r="AQ2194" s="1">
        <f t="shared" si="277"/>
        <v>0</v>
      </c>
      <c r="AR2194" s="1">
        <f t="shared" si="279"/>
        <v>0</v>
      </c>
      <c r="AS2194" s="2" t="str">
        <f>VLOOKUP(AR2194,Sites!A:B,2,FALSE)</f>
        <v>N/A</v>
      </c>
      <c r="AT2194" s="2" t="str">
        <f>VLOOKUP(AR2194,Sites!A:C,3,FALSE)</f>
        <v>N/A</v>
      </c>
      <c r="AU2194" s="3">
        <f t="shared" si="278"/>
        <v>0</v>
      </c>
    </row>
    <row r="2195" spans="1:47" x14ac:dyDescent="0.25">
      <c r="A2195" s="5" t="s">
        <v>5484</v>
      </c>
      <c r="B2195" s="5" t="s">
        <v>5485</v>
      </c>
      <c r="C2195" s="5">
        <v>5</v>
      </c>
      <c r="D2195" s="5" t="s">
        <v>24</v>
      </c>
      <c r="E2195" s="5" t="s">
        <v>53</v>
      </c>
      <c r="F2195" s="5" t="s">
        <v>3960</v>
      </c>
      <c r="G2195" s="5" t="s">
        <v>54</v>
      </c>
      <c r="I2195" s="5" t="s">
        <v>7</v>
      </c>
      <c r="N2195" s="5" t="s">
        <v>7</v>
      </c>
      <c r="S2195" s="5" t="s">
        <v>7</v>
      </c>
      <c r="X2195" s="5">
        <v>0</v>
      </c>
      <c r="Z2195" s="5" t="s">
        <v>15</v>
      </c>
      <c r="AH2195" s="15"/>
      <c r="AI2195" s="5">
        <v>0</v>
      </c>
      <c r="AJ2195" s="1" t="str">
        <f t="array" ref="AJ2195">INDEX(I2195:X2195, MATCH(FALSE,ISBLANK(I2195:X2195),FALSE))</f>
        <v>BL</v>
      </c>
      <c r="AK2195" s="1">
        <f t="array" ref="AK2195">IF(AJ2195=0,INDEX(Y2195:AI2195, MATCH(FALSE,ISBLANK(Y2195:AI2195),FALSE)),0)</f>
        <v>0</v>
      </c>
      <c r="AL2195" s="1">
        <f t="shared" si="272"/>
        <v>5</v>
      </c>
      <c r="AM2195" s="1">
        <f t="shared" si="273"/>
        <v>0</v>
      </c>
      <c r="AN2195" s="1">
        <f t="shared" si="274"/>
        <v>0</v>
      </c>
      <c r="AO2195" s="1">
        <f t="shared" si="275"/>
        <v>0</v>
      </c>
      <c r="AP2195" s="1">
        <f t="shared" si="276"/>
        <v>0</v>
      </c>
      <c r="AQ2195" s="1">
        <f t="shared" si="277"/>
        <v>0</v>
      </c>
      <c r="AR2195" s="1" t="str">
        <f t="shared" si="279"/>
        <v>BL</v>
      </c>
      <c r="AS2195" s="2" t="str">
        <f>VLOOKUP(AR2195,Sites!A:B,2,FALSE)</f>
        <v>IKO Hagerstown </v>
      </c>
      <c r="AT2195" s="2" t="str">
        <f>VLOOKUP(AR2195,Sites!A:C,3,FALSE)</f>
        <v>IKO-US </v>
      </c>
      <c r="AU2195" s="3">
        <f t="shared" si="278"/>
        <v>0</v>
      </c>
    </row>
    <row r="2196" spans="1:47" x14ac:dyDescent="0.25">
      <c r="A2196" s="5" t="s">
        <v>5486</v>
      </c>
      <c r="B2196" s="5" t="s">
        <v>5487</v>
      </c>
      <c r="C2196" s="5">
        <v>1</v>
      </c>
      <c r="D2196" s="5" t="s">
        <v>24</v>
      </c>
      <c r="E2196" s="5" t="s">
        <v>36</v>
      </c>
      <c r="F2196" s="5" t="s">
        <v>5488</v>
      </c>
      <c r="G2196" s="5" t="s">
        <v>27</v>
      </c>
      <c r="X2196" s="5">
        <v>0</v>
      </c>
      <c r="AH2196" s="15"/>
      <c r="AI2196" s="5">
        <v>0</v>
      </c>
      <c r="AJ2196" s="1">
        <f t="array" ref="AJ2196">INDEX(I2196:X2196, MATCH(FALSE,ISBLANK(I2196:X2196),FALSE))</f>
        <v>0</v>
      </c>
      <c r="AK2196" s="1">
        <f t="array" ref="AK2196">IF(AJ2196=0,INDEX(Y2196:AI2196, MATCH(FALSE,ISBLANK(Y2196:AI2196),FALSE)),0)</f>
        <v>0</v>
      </c>
      <c r="AL2196" s="1">
        <f t="shared" si="272"/>
        <v>0</v>
      </c>
      <c r="AM2196" s="1">
        <f t="shared" si="273"/>
        <v>0</v>
      </c>
      <c r="AN2196" s="1">
        <f t="shared" si="274"/>
        <v>0</v>
      </c>
      <c r="AO2196" s="1">
        <f t="shared" si="275"/>
        <v>0</v>
      </c>
      <c r="AP2196" s="1">
        <f t="shared" si="276"/>
        <v>1</v>
      </c>
      <c r="AQ2196" s="1">
        <f t="shared" si="277"/>
        <v>850</v>
      </c>
      <c r="AR2196" s="1">
        <f t="shared" si="279"/>
        <v>0</v>
      </c>
      <c r="AS2196" s="2" t="str">
        <f>VLOOKUP(AR2196,Sites!A:B,2,FALSE)</f>
        <v>N/A</v>
      </c>
      <c r="AT2196" s="2" t="str">
        <f>VLOOKUP(AR2196,Sites!A:C,3,FALSE)</f>
        <v>N/A</v>
      </c>
      <c r="AU2196" s="3">
        <f t="shared" si="278"/>
        <v>850</v>
      </c>
    </row>
    <row r="2197" spans="1:47" x14ac:dyDescent="0.25">
      <c r="A2197" s="5" t="s">
        <v>5489</v>
      </c>
      <c r="B2197" s="5" t="s">
        <v>5490</v>
      </c>
      <c r="C2197" s="5">
        <v>2</v>
      </c>
      <c r="D2197" s="5" t="s">
        <v>24</v>
      </c>
      <c r="E2197" s="5" t="s">
        <v>25</v>
      </c>
      <c r="F2197" s="5" t="s">
        <v>3960</v>
      </c>
      <c r="G2197" s="5" t="s">
        <v>27</v>
      </c>
      <c r="X2197" s="5">
        <v>0</v>
      </c>
      <c r="AH2197" s="15" t="s">
        <v>17</v>
      </c>
      <c r="AI2197" s="5">
        <v>0</v>
      </c>
      <c r="AJ2197" s="1">
        <f t="array" ref="AJ2197">INDEX(I2197:X2197, MATCH(FALSE,ISBLANK(I2197:X2197),FALSE))</f>
        <v>0</v>
      </c>
      <c r="AK2197" s="1" t="str">
        <f t="array" ref="AK2197">IF(AJ2197=0,INDEX(Y2197:AI2197, MATCH(FALSE,ISBLANK(Y2197:AI2197),FALSE)),0)</f>
        <v>GJ</v>
      </c>
      <c r="AL2197" s="1">
        <f t="shared" si="272"/>
        <v>0</v>
      </c>
      <c r="AM2197" s="1">
        <f t="shared" si="273"/>
        <v>0</v>
      </c>
      <c r="AN2197" s="1">
        <f t="shared" si="274"/>
        <v>2</v>
      </c>
      <c r="AO2197" s="1">
        <f t="shared" si="275"/>
        <v>0</v>
      </c>
      <c r="AP2197" s="1">
        <f t="shared" si="276"/>
        <v>0</v>
      </c>
      <c r="AQ2197" s="1">
        <f t="shared" si="277"/>
        <v>0</v>
      </c>
      <c r="AR2197" s="1" t="str">
        <f t="shared" si="279"/>
        <v>GJ</v>
      </c>
      <c r="AS2197" s="2" t="str">
        <f>VLOOKUP(AR2197,Sites!A:B,2,FALSE)</f>
        <v>Canroof Corp Site </v>
      </c>
      <c r="AT2197" s="2" t="str">
        <f>VLOOKUP(AR2197,Sites!A:C,3,FALSE)</f>
        <v>IKO-CAD </v>
      </c>
      <c r="AU2197" s="3">
        <f t="shared" si="278"/>
        <v>0</v>
      </c>
    </row>
    <row r="2198" spans="1:47" x14ac:dyDescent="0.25">
      <c r="A2198" s="5" t="s">
        <v>5491</v>
      </c>
      <c r="B2198" s="5" t="s">
        <v>5492</v>
      </c>
      <c r="C2198" s="5">
        <v>6</v>
      </c>
      <c r="D2198" s="5" t="s">
        <v>24</v>
      </c>
      <c r="E2198" s="5" t="s">
        <v>171</v>
      </c>
      <c r="F2198" s="5" t="s">
        <v>3960</v>
      </c>
      <c r="G2198" s="5" t="s">
        <v>173</v>
      </c>
      <c r="X2198" s="5">
        <v>0</v>
      </c>
      <c r="AH2198" s="15"/>
      <c r="AI2198" s="5">
        <v>0</v>
      </c>
      <c r="AJ2198" s="1">
        <f t="array" ref="AJ2198">INDEX(I2198:X2198, MATCH(FALSE,ISBLANK(I2198:X2198),FALSE))</f>
        <v>0</v>
      </c>
      <c r="AK2198" s="1">
        <f t="array" ref="AK2198">IF(AJ2198=0,INDEX(Y2198:AI2198, MATCH(FALSE,ISBLANK(Y2198:AI2198),FALSE)),0)</f>
        <v>0</v>
      </c>
      <c r="AL2198" s="1">
        <f t="shared" si="272"/>
        <v>0</v>
      </c>
      <c r="AM2198" s="1">
        <f t="shared" si="273"/>
        <v>0</v>
      </c>
      <c r="AN2198" s="1">
        <f t="shared" si="274"/>
        <v>0</v>
      </c>
      <c r="AO2198" s="1">
        <f t="shared" si="275"/>
        <v>0</v>
      </c>
      <c r="AP2198" s="1">
        <f t="shared" si="276"/>
        <v>6</v>
      </c>
      <c r="AQ2198" s="1">
        <f t="shared" si="277"/>
        <v>0</v>
      </c>
      <c r="AR2198" s="1">
        <f t="shared" si="279"/>
        <v>0</v>
      </c>
      <c r="AS2198" s="2" t="str">
        <f>VLOOKUP(AR2198,Sites!A:B,2,FALSE)</f>
        <v>N/A</v>
      </c>
      <c r="AT2198" s="2" t="str">
        <f>VLOOKUP(AR2198,Sites!A:C,3,FALSE)</f>
        <v>N/A</v>
      </c>
      <c r="AU2198" s="3">
        <f t="shared" si="278"/>
        <v>0</v>
      </c>
    </row>
    <row r="2199" spans="1:47" x14ac:dyDescent="0.25">
      <c r="A2199" s="5" t="s">
        <v>5493</v>
      </c>
      <c r="B2199" s="5" t="s">
        <v>5494</v>
      </c>
      <c r="C2199" s="5">
        <v>1</v>
      </c>
      <c r="D2199" s="5" t="s">
        <v>24</v>
      </c>
      <c r="E2199" s="5" t="s">
        <v>57</v>
      </c>
      <c r="F2199" s="5" t="s">
        <v>3960</v>
      </c>
      <c r="G2199" s="5" t="s">
        <v>59</v>
      </c>
      <c r="X2199" s="5">
        <v>0</v>
      </c>
      <c r="AH2199" s="15"/>
      <c r="AI2199" s="5">
        <v>0</v>
      </c>
      <c r="AJ2199" s="1">
        <f t="array" ref="AJ2199">INDEX(I2199:X2199, MATCH(FALSE,ISBLANK(I2199:X2199),FALSE))</f>
        <v>0</v>
      </c>
      <c r="AK2199" s="1">
        <f t="array" ref="AK2199">IF(AJ2199=0,INDEX(Y2199:AI2199, MATCH(FALSE,ISBLANK(Y2199:AI2199),FALSE)),0)</f>
        <v>0</v>
      </c>
      <c r="AL2199" s="1">
        <f t="shared" si="272"/>
        <v>0</v>
      </c>
      <c r="AM2199" s="1">
        <f t="shared" si="273"/>
        <v>0</v>
      </c>
      <c r="AN2199" s="1">
        <f t="shared" si="274"/>
        <v>0</v>
      </c>
      <c r="AO2199" s="1">
        <f t="shared" si="275"/>
        <v>0</v>
      </c>
      <c r="AP2199" s="1">
        <f t="shared" si="276"/>
        <v>1</v>
      </c>
      <c r="AQ2199" s="1">
        <f t="shared" si="277"/>
        <v>0</v>
      </c>
      <c r="AR2199" s="1">
        <f t="shared" si="279"/>
        <v>0</v>
      </c>
      <c r="AS2199" s="2" t="str">
        <f>VLOOKUP(AR2199,Sites!A:B,2,FALSE)</f>
        <v>N/A</v>
      </c>
      <c r="AT2199" s="2" t="str">
        <f>VLOOKUP(AR2199,Sites!A:C,3,FALSE)</f>
        <v>N/A</v>
      </c>
      <c r="AU2199" s="3">
        <f t="shared" si="278"/>
        <v>0</v>
      </c>
    </row>
    <row r="2200" spans="1:47" x14ac:dyDescent="0.25">
      <c r="A2200" s="5" t="s">
        <v>5496</v>
      </c>
      <c r="B2200" s="5" t="s">
        <v>5497</v>
      </c>
      <c r="C2200" s="5">
        <v>3</v>
      </c>
      <c r="D2200" s="5" t="s">
        <v>24</v>
      </c>
      <c r="E2200" s="5" t="s">
        <v>72</v>
      </c>
      <c r="F2200" s="5" t="s">
        <v>5498</v>
      </c>
      <c r="G2200" s="5" t="s">
        <v>74</v>
      </c>
      <c r="X2200" s="5">
        <v>0</v>
      </c>
      <c r="AH2200" s="15" t="s">
        <v>17</v>
      </c>
      <c r="AI2200" s="5">
        <v>0</v>
      </c>
      <c r="AJ2200" s="1">
        <f t="array" ref="AJ2200">INDEX(I2200:X2200, MATCH(FALSE,ISBLANK(I2200:X2200),FALSE))</f>
        <v>0</v>
      </c>
      <c r="AK2200" s="1" t="str">
        <f t="array" ref="AK2200">IF(AJ2200=0,INDEX(Y2200:AI2200, MATCH(FALSE,ISBLANK(Y2200:AI2200),FALSE)),0)</f>
        <v>GJ</v>
      </c>
      <c r="AL2200" s="1">
        <f t="shared" si="272"/>
        <v>0</v>
      </c>
      <c r="AM2200" s="1">
        <f t="shared" si="273"/>
        <v>0</v>
      </c>
      <c r="AN2200" s="1">
        <f t="shared" si="274"/>
        <v>3</v>
      </c>
      <c r="AO2200" s="1">
        <f t="shared" si="275"/>
        <v>520.20000000000005</v>
      </c>
      <c r="AP2200" s="1">
        <f t="shared" si="276"/>
        <v>0</v>
      </c>
      <c r="AQ2200" s="1">
        <f t="shared" si="277"/>
        <v>0</v>
      </c>
      <c r="AR2200" s="1" t="str">
        <f t="shared" si="279"/>
        <v>GJ</v>
      </c>
      <c r="AS2200" s="2" t="str">
        <f>VLOOKUP(AR2200,Sites!A:B,2,FALSE)</f>
        <v>Canroof Corp Site </v>
      </c>
      <c r="AT2200" s="2" t="str">
        <f>VLOOKUP(AR2200,Sites!A:C,3,FALSE)</f>
        <v>IKO-CAD </v>
      </c>
      <c r="AU2200" s="3">
        <f t="shared" si="278"/>
        <v>520.20000000000005</v>
      </c>
    </row>
    <row r="2201" spans="1:47" x14ac:dyDescent="0.25">
      <c r="A2201" s="5" t="s">
        <v>5499</v>
      </c>
      <c r="B2201" s="5" t="s">
        <v>5500</v>
      </c>
      <c r="C2201" s="5">
        <v>1</v>
      </c>
      <c r="D2201" s="5" t="s">
        <v>24</v>
      </c>
      <c r="E2201" s="5" t="s">
        <v>25</v>
      </c>
      <c r="F2201" s="5" t="s">
        <v>3960</v>
      </c>
      <c r="G2201" s="5" t="s">
        <v>27</v>
      </c>
      <c r="X2201" s="5">
        <v>0</v>
      </c>
      <c r="AH2201" s="15"/>
      <c r="AI2201" s="5">
        <v>0</v>
      </c>
      <c r="AJ2201" s="1">
        <f t="array" ref="AJ2201">INDEX(I2201:X2201, MATCH(FALSE,ISBLANK(I2201:X2201),FALSE))</f>
        <v>0</v>
      </c>
      <c r="AK2201" s="1">
        <f t="array" ref="AK2201">IF(AJ2201=0,INDEX(Y2201:AI2201, MATCH(FALSE,ISBLANK(Y2201:AI2201),FALSE)),0)</f>
        <v>0</v>
      </c>
      <c r="AL2201" s="1">
        <f t="shared" si="272"/>
        <v>0</v>
      </c>
      <c r="AM2201" s="1">
        <f t="shared" si="273"/>
        <v>0</v>
      </c>
      <c r="AN2201" s="1">
        <f t="shared" si="274"/>
        <v>0</v>
      </c>
      <c r="AO2201" s="1">
        <f t="shared" si="275"/>
        <v>0</v>
      </c>
      <c r="AP2201" s="1">
        <f t="shared" si="276"/>
        <v>1</v>
      </c>
      <c r="AQ2201" s="1">
        <f t="shared" si="277"/>
        <v>0</v>
      </c>
      <c r="AR2201" s="1">
        <f t="shared" si="279"/>
        <v>0</v>
      </c>
      <c r="AS2201" s="2" t="str">
        <f>VLOOKUP(AR2201,Sites!A:B,2,FALSE)</f>
        <v>N/A</v>
      </c>
      <c r="AT2201" s="2" t="str">
        <f>VLOOKUP(AR2201,Sites!A:C,3,FALSE)</f>
        <v>N/A</v>
      </c>
      <c r="AU2201" s="3">
        <f t="shared" si="278"/>
        <v>0</v>
      </c>
    </row>
    <row r="2202" spans="1:47" x14ac:dyDescent="0.25">
      <c r="A2202" s="5" t="s">
        <v>5501</v>
      </c>
      <c r="B2202" s="5" t="s">
        <v>5502</v>
      </c>
      <c r="C2202" s="5">
        <v>1</v>
      </c>
      <c r="D2202" s="5" t="s">
        <v>24</v>
      </c>
      <c r="E2202" s="5" t="s">
        <v>5503</v>
      </c>
      <c r="F2202" s="5" t="s">
        <v>484</v>
      </c>
      <c r="G2202" s="5" t="s">
        <v>5504</v>
      </c>
      <c r="M2202" s="5" t="s">
        <v>11</v>
      </c>
      <c r="R2202" s="5" t="s">
        <v>11</v>
      </c>
      <c r="W2202" s="5" t="s">
        <v>11</v>
      </c>
      <c r="X2202" s="5">
        <v>0</v>
      </c>
      <c r="AH2202" s="15"/>
      <c r="AI2202" s="5">
        <v>0</v>
      </c>
      <c r="AJ2202" s="1" t="str">
        <f t="array" ref="AJ2202">INDEX(I2202:X2202, MATCH(FALSE,ISBLANK(I2202:X2202),FALSE))</f>
        <v>GC</v>
      </c>
      <c r="AK2202" s="1">
        <f t="array" ref="AK2202">IF(AJ2202=0,INDEX(Y2202:AI2202, MATCH(FALSE,ISBLANK(Y2202:AI2202),FALSE)),0)</f>
        <v>0</v>
      </c>
      <c r="AL2202" s="1">
        <f t="shared" si="272"/>
        <v>1</v>
      </c>
      <c r="AM2202" s="1">
        <f t="shared" si="273"/>
        <v>775</v>
      </c>
      <c r="AN2202" s="1">
        <f t="shared" si="274"/>
        <v>0</v>
      </c>
      <c r="AO2202" s="1">
        <f t="shared" si="275"/>
        <v>0</v>
      </c>
      <c r="AP2202" s="1">
        <f t="shared" si="276"/>
        <v>0</v>
      </c>
      <c r="AQ2202" s="1">
        <f t="shared" si="277"/>
        <v>0</v>
      </c>
      <c r="AR2202" s="1" t="str">
        <f t="shared" si="279"/>
        <v>GC</v>
      </c>
      <c r="AS2202" s="2" t="str">
        <f>VLOOKUP(AR2202,Sites!A:B,2,FALSE)</f>
        <v>IKO Sumas </v>
      </c>
      <c r="AT2202" s="2" t="str">
        <f>VLOOKUP(AR2202,Sites!A:C,3,FALSE)</f>
        <v>IKO-US </v>
      </c>
      <c r="AU2202" s="3">
        <f t="shared" si="278"/>
        <v>775</v>
      </c>
    </row>
    <row r="2203" spans="1:47" x14ac:dyDescent="0.25">
      <c r="A2203" s="5" t="s">
        <v>5505</v>
      </c>
      <c r="B2203" s="5" t="s">
        <v>5506</v>
      </c>
      <c r="C2203" s="5">
        <v>2</v>
      </c>
      <c r="D2203" s="5" t="s">
        <v>24</v>
      </c>
      <c r="E2203" s="5" t="s">
        <v>25</v>
      </c>
      <c r="F2203" s="5" t="s">
        <v>3960</v>
      </c>
      <c r="G2203" s="5" t="s">
        <v>27</v>
      </c>
      <c r="X2203" s="5">
        <v>0</v>
      </c>
      <c r="AH2203" s="15"/>
      <c r="AI2203" s="5">
        <v>0</v>
      </c>
      <c r="AJ2203" s="1">
        <f t="array" ref="AJ2203">INDEX(I2203:X2203, MATCH(FALSE,ISBLANK(I2203:X2203),FALSE))</f>
        <v>0</v>
      </c>
      <c r="AK2203" s="1">
        <f t="array" ref="AK2203">IF(AJ2203=0,INDEX(Y2203:AI2203, MATCH(FALSE,ISBLANK(Y2203:AI2203),FALSE)),0)</f>
        <v>0</v>
      </c>
      <c r="AL2203" s="1">
        <f t="shared" si="272"/>
        <v>0</v>
      </c>
      <c r="AM2203" s="1">
        <f t="shared" si="273"/>
        <v>0</v>
      </c>
      <c r="AN2203" s="1">
        <f t="shared" si="274"/>
        <v>0</v>
      </c>
      <c r="AO2203" s="1">
        <f t="shared" si="275"/>
        <v>0</v>
      </c>
      <c r="AP2203" s="1">
        <f t="shared" si="276"/>
        <v>2</v>
      </c>
      <c r="AQ2203" s="1">
        <f t="shared" si="277"/>
        <v>0</v>
      </c>
      <c r="AR2203" s="1">
        <f t="shared" si="279"/>
        <v>0</v>
      </c>
      <c r="AS2203" s="2" t="str">
        <f>VLOOKUP(AR2203,Sites!A:B,2,FALSE)</f>
        <v>N/A</v>
      </c>
      <c r="AT2203" s="2" t="str">
        <f>VLOOKUP(AR2203,Sites!A:C,3,FALSE)</f>
        <v>N/A</v>
      </c>
      <c r="AU2203" s="3">
        <f t="shared" si="278"/>
        <v>0</v>
      </c>
    </row>
    <row r="2204" spans="1:47" x14ac:dyDescent="0.25">
      <c r="A2204" s="5" t="s">
        <v>5507</v>
      </c>
      <c r="B2204" s="5" t="s">
        <v>5508</v>
      </c>
      <c r="C2204" s="5">
        <v>3</v>
      </c>
      <c r="D2204" s="5" t="s">
        <v>24</v>
      </c>
      <c r="E2204" s="5" t="s">
        <v>25</v>
      </c>
      <c r="F2204" s="5" t="s">
        <v>3960</v>
      </c>
      <c r="G2204" s="5" t="s">
        <v>27</v>
      </c>
      <c r="L2204" s="5" t="s">
        <v>10</v>
      </c>
      <c r="V2204" s="5" t="s">
        <v>10</v>
      </c>
      <c r="X2204" s="5">
        <v>0</v>
      </c>
      <c r="Z2204" s="5" t="s">
        <v>15</v>
      </c>
      <c r="AH2204" s="15" t="s">
        <v>17</v>
      </c>
      <c r="AI2204" s="5">
        <v>0</v>
      </c>
      <c r="AJ2204" s="1" t="str">
        <f t="array" ref="AJ2204">INDEX(I2204:X2204, MATCH(FALSE,ISBLANK(I2204:X2204),FALSE))</f>
        <v>CA</v>
      </c>
      <c r="AK2204" s="1">
        <f t="array" ref="AK2204">IF(AJ2204=0,INDEX(Y2204:AI2204, MATCH(FALSE,ISBLANK(Y2204:AI2204),FALSE)),0)</f>
        <v>0</v>
      </c>
      <c r="AL2204" s="1">
        <f t="shared" si="272"/>
        <v>3</v>
      </c>
      <c r="AM2204" s="1">
        <f t="shared" si="273"/>
        <v>0</v>
      </c>
      <c r="AN2204" s="1">
        <f t="shared" si="274"/>
        <v>0</v>
      </c>
      <c r="AO2204" s="1">
        <f t="shared" si="275"/>
        <v>0</v>
      </c>
      <c r="AP2204" s="1">
        <f t="shared" si="276"/>
        <v>0</v>
      </c>
      <c r="AQ2204" s="1">
        <f t="shared" si="277"/>
        <v>0</v>
      </c>
      <c r="AR2204" s="1" t="str">
        <f t="shared" si="279"/>
        <v>CA</v>
      </c>
      <c r="AS2204" s="2" t="str">
        <f>VLOOKUP(AR2204,Sites!A:B,2,FALSE)</f>
        <v>IKO Kankakee </v>
      </c>
      <c r="AT2204" s="2" t="str">
        <f>VLOOKUP(AR2204,Sites!A:C,3,FALSE)</f>
        <v>IKO-US </v>
      </c>
      <c r="AU2204" s="3">
        <f t="shared" si="278"/>
        <v>0</v>
      </c>
    </row>
    <row r="2205" spans="1:47" x14ac:dyDescent="0.25">
      <c r="A2205" s="5" t="s">
        <v>5509</v>
      </c>
      <c r="B2205" s="5" t="s">
        <v>5510</v>
      </c>
      <c r="C2205" s="5">
        <v>1</v>
      </c>
      <c r="D2205" s="5" t="s">
        <v>24</v>
      </c>
      <c r="E2205" s="5" t="s">
        <v>5511</v>
      </c>
      <c r="F2205" s="5" t="s">
        <v>5512</v>
      </c>
      <c r="G2205" s="5" t="s">
        <v>5513</v>
      </c>
      <c r="X2205" s="5">
        <v>0</v>
      </c>
      <c r="AH2205" s="15"/>
      <c r="AI2205" s="5">
        <v>0</v>
      </c>
      <c r="AJ2205" s="1">
        <f t="array" ref="AJ2205">INDEX(I2205:X2205, MATCH(FALSE,ISBLANK(I2205:X2205),FALSE))</f>
        <v>0</v>
      </c>
      <c r="AK2205" s="1">
        <f t="array" ref="AK2205">IF(AJ2205=0,INDEX(Y2205:AI2205, MATCH(FALSE,ISBLANK(Y2205:AI2205),FALSE)),0)</f>
        <v>0</v>
      </c>
      <c r="AL2205" s="1">
        <f t="shared" si="272"/>
        <v>0</v>
      </c>
      <c r="AM2205" s="1">
        <f t="shared" si="273"/>
        <v>0</v>
      </c>
      <c r="AN2205" s="1">
        <f t="shared" si="274"/>
        <v>0</v>
      </c>
      <c r="AO2205" s="1">
        <f t="shared" si="275"/>
        <v>0</v>
      </c>
      <c r="AP2205" s="1">
        <f t="shared" si="276"/>
        <v>1</v>
      </c>
      <c r="AQ2205" s="1">
        <f t="shared" si="277"/>
        <v>85.225899999999996</v>
      </c>
      <c r="AR2205" s="1">
        <f t="shared" si="279"/>
        <v>0</v>
      </c>
      <c r="AS2205" s="2" t="str">
        <f>VLOOKUP(AR2205,Sites!A:B,2,FALSE)</f>
        <v>N/A</v>
      </c>
      <c r="AT2205" s="2" t="str">
        <f>VLOOKUP(AR2205,Sites!A:C,3,FALSE)</f>
        <v>N/A</v>
      </c>
      <c r="AU2205" s="3">
        <f t="shared" si="278"/>
        <v>85.225899999999996</v>
      </c>
    </row>
    <row r="2206" spans="1:47" x14ac:dyDescent="0.25">
      <c r="A2206" s="5" t="s">
        <v>5514</v>
      </c>
      <c r="B2206" s="5" t="s">
        <v>5515</v>
      </c>
      <c r="C2206" s="5">
        <v>40</v>
      </c>
      <c r="D2206" s="5" t="s">
        <v>62</v>
      </c>
      <c r="E2206" s="5" t="s">
        <v>57</v>
      </c>
      <c r="F2206" s="5" t="s">
        <v>3960</v>
      </c>
      <c r="G2206" s="5" t="s">
        <v>59</v>
      </c>
      <c r="X2206" s="5">
        <v>0</v>
      </c>
      <c r="AH2206" s="15"/>
      <c r="AI2206" s="5">
        <v>0</v>
      </c>
      <c r="AJ2206" s="1">
        <f t="array" ref="AJ2206">INDEX(I2206:X2206, MATCH(FALSE,ISBLANK(I2206:X2206),FALSE))</f>
        <v>0</v>
      </c>
      <c r="AK2206" s="1">
        <f t="array" ref="AK2206">IF(AJ2206=0,INDEX(Y2206:AI2206, MATCH(FALSE,ISBLANK(Y2206:AI2206),FALSE)),0)</f>
        <v>0</v>
      </c>
      <c r="AL2206" s="1">
        <f t="shared" si="272"/>
        <v>0</v>
      </c>
      <c r="AM2206" s="1">
        <f t="shared" si="273"/>
        <v>0</v>
      </c>
      <c r="AN2206" s="1">
        <f t="shared" si="274"/>
        <v>0</v>
      </c>
      <c r="AO2206" s="1">
        <f t="shared" si="275"/>
        <v>0</v>
      </c>
      <c r="AP2206" s="1">
        <f t="shared" si="276"/>
        <v>40</v>
      </c>
      <c r="AQ2206" s="1">
        <f t="shared" si="277"/>
        <v>0</v>
      </c>
      <c r="AR2206" s="1">
        <f t="shared" si="279"/>
        <v>0</v>
      </c>
      <c r="AS2206" s="2" t="str">
        <f>VLOOKUP(AR2206,Sites!A:B,2,FALSE)</f>
        <v>N/A</v>
      </c>
      <c r="AT2206" s="2" t="str">
        <f>VLOOKUP(AR2206,Sites!A:C,3,FALSE)</f>
        <v>N/A</v>
      </c>
      <c r="AU2206" s="3">
        <f t="shared" si="278"/>
        <v>0</v>
      </c>
    </row>
    <row r="2207" spans="1:47" x14ac:dyDescent="0.25">
      <c r="A2207" s="5" t="s">
        <v>5516</v>
      </c>
      <c r="B2207" s="5" t="s">
        <v>5517</v>
      </c>
      <c r="C2207" s="5">
        <v>20</v>
      </c>
      <c r="D2207" s="5" t="s">
        <v>24</v>
      </c>
      <c r="E2207" s="5" t="s">
        <v>53</v>
      </c>
      <c r="F2207" s="5" t="s">
        <v>3960</v>
      </c>
      <c r="G2207" s="5" t="s">
        <v>54</v>
      </c>
      <c r="X2207" s="5">
        <v>0</v>
      </c>
      <c r="AH2207" s="15"/>
      <c r="AI2207" s="5">
        <v>0</v>
      </c>
      <c r="AJ2207" s="1">
        <f t="array" ref="AJ2207">INDEX(I2207:X2207, MATCH(FALSE,ISBLANK(I2207:X2207),FALSE))</f>
        <v>0</v>
      </c>
      <c r="AK2207" s="1">
        <f t="array" ref="AK2207">IF(AJ2207=0,INDEX(Y2207:AI2207, MATCH(FALSE,ISBLANK(Y2207:AI2207),FALSE)),0)</f>
        <v>0</v>
      </c>
      <c r="AL2207" s="1">
        <f t="shared" si="272"/>
        <v>0</v>
      </c>
      <c r="AM2207" s="1">
        <f t="shared" si="273"/>
        <v>0</v>
      </c>
      <c r="AN2207" s="1">
        <f t="shared" si="274"/>
        <v>0</v>
      </c>
      <c r="AO2207" s="1">
        <f t="shared" si="275"/>
        <v>0</v>
      </c>
      <c r="AP2207" s="1">
        <f t="shared" si="276"/>
        <v>20</v>
      </c>
      <c r="AQ2207" s="1">
        <f t="shared" si="277"/>
        <v>0</v>
      </c>
      <c r="AR2207" s="1">
        <f t="shared" si="279"/>
        <v>0</v>
      </c>
      <c r="AS2207" s="2" t="str">
        <f>VLOOKUP(AR2207,Sites!A:B,2,FALSE)</f>
        <v>N/A</v>
      </c>
      <c r="AT2207" s="2" t="str">
        <f>VLOOKUP(AR2207,Sites!A:C,3,FALSE)</f>
        <v>N/A</v>
      </c>
      <c r="AU2207" s="3">
        <f t="shared" si="278"/>
        <v>0</v>
      </c>
    </row>
    <row r="2208" spans="1:47" x14ac:dyDescent="0.25">
      <c r="A2208" s="5" t="s">
        <v>5518</v>
      </c>
      <c r="B2208" s="5" t="s">
        <v>5519</v>
      </c>
      <c r="C2208" s="5">
        <v>1</v>
      </c>
      <c r="D2208" s="5" t="s">
        <v>24</v>
      </c>
      <c r="E2208" s="5" t="s">
        <v>4146</v>
      </c>
      <c r="F2208" s="5" t="s">
        <v>5520</v>
      </c>
      <c r="G2208" s="5" t="s">
        <v>4147</v>
      </c>
      <c r="L2208" s="5" t="s">
        <v>10</v>
      </c>
      <c r="Q2208" s="5" t="s">
        <v>10</v>
      </c>
      <c r="V2208" s="5" t="s">
        <v>10</v>
      </c>
      <c r="X2208" s="5">
        <v>0</v>
      </c>
      <c r="Z2208" s="5" t="s">
        <v>15</v>
      </c>
      <c r="AE2208" s="5" t="s">
        <v>20</v>
      </c>
      <c r="AH2208" s="15"/>
      <c r="AI2208" s="5">
        <v>0</v>
      </c>
      <c r="AJ2208" s="1" t="str">
        <f t="array" ref="AJ2208">INDEX(I2208:X2208, MATCH(FALSE,ISBLANK(I2208:X2208),FALSE))</f>
        <v>CA</v>
      </c>
      <c r="AK2208" s="1">
        <f t="array" ref="AK2208">IF(AJ2208=0,INDEX(Y2208:AI2208, MATCH(FALSE,ISBLANK(Y2208:AI2208),FALSE)),0)</f>
        <v>0</v>
      </c>
      <c r="AL2208" s="1">
        <f t="shared" si="272"/>
        <v>1</v>
      </c>
      <c r="AM2208" s="1">
        <f t="shared" si="273"/>
        <v>3141.25</v>
      </c>
      <c r="AN2208" s="1">
        <f t="shared" si="274"/>
        <v>0</v>
      </c>
      <c r="AO2208" s="1">
        <f t="shared" si="275"/>
        <v>0</v>
      </c>
      <c r="AP2208" s="1">
        <f t="shared" si="276"/>
        <v>0</v>
      </c>
      <c r="AQ2208" s="1">
        <f t="shared" si="277"/>
        <v>0</v>
      </c>
      <c r="AR2208" s="1" t="str">
        <f t="shared" si="279"/>
        <v>CA</v>
      </c>
      <c r="AS2208" s="2" t="str">
        <f>VLOOKUP(AR2208,Sites!A:B,2,FALSE)</f>
        <v>IKO Kankakee </v>
      </c>
      <c r="AT2208" s="2" t="str">
        <f>VLOOKUP(AR2208,Sites!A:C,3,FALSE)</f>
        <v>IKO-US </v>
      </c>
      <c r="AU2208" s="3">
        <f t="shared" si="278"/>
        <v>3141.25</v>
      </c>
    </row>
    <row r="2209" spans="1:47" x14ac:dyDescent="0.25">
      <c r="A2209" s="5" t="s">
        <v>5521</v>
      </c>
      <c r="B2209" s="5" t="s">
        <v>5522</v>
      </c>
      <c r="C2209" s="5">
        <v>4</v>
      </c>
      <c r="D2209" s="5" t="s">
        <v>24</v>
      </c>
      <c r="E2209" s="5" t="s">
        <v>2142</v>
      </c>
      <c r="F2209" s="5" t="s">
        <v>3960</v>
      </c>
      <c r="G2209" s="5" t="s">
        <v>2143</v>
      </c>
      <c r="X2209" s="5">
        <v>0</v>
      </c>
      <c r="AA2209" s="5" t="s">
        <v>16</v>
      </c>
      <c r="AH2209" s="15"/>
      <c r="AI2209" s="5">
        <v>0</v>
      </c>
      <c r="AJ2209" s="1">
        <f t="array" ref="AJ2209">INDEX(I2209:X2209, MATCH(FALSE,ISBLANK(I2209:X2209),FALSE))</f>
        <v>0</v>
      </c>
      <c r="AK2209" s="1" t="str">
        <f t="array" ref="AK2209">IF(AJ2209=0,INDEX(Y2209:AI2209, MATCH(FALSE,ISBLANK(Y2209:AI2209),FALSE)),0)</f>
        <v>GI</v>
      </c>
      <c r="AL2209" s="1">
        <f t="shared" si="272"/>
        <v>0</v>
      </c>
      <c r="AM2209" s="1">
        <f t="shared" si="273"/>
        <v>0</v>
      </c>
      <c r="AN2209" s="1">
        <f t="shared" si="274"/>
        <v>4</v>
      </c>
      <c r="AO2209" s="1">
        <f t="shared" si="275"/>
        <v>0</v>
      </c>
      <c r="AP2209" s="1">
        <f t="shared" si="276"/>
        <v>0</v>
      </c>
      <c r="AQ2209" s="1">
        <f t="shared" si="277"/>
        <v>0</v>
      </c>
      <c r="AR2209" s="1" t="str">
        <f t="shared" si="279"/>
        <v>GI</v>
      </c>
      <c r="AS2209" s="2" t="str">
        <f>VLOOKUP(AR2209,Sites!A:B,2,FALSE)</f>
        <v>IKO Madoc Site </v>
      </c>
      <c r="AT2209" s="2" t="str">
        <f>VLOOKUP(AR2209,Sites!A:C,3,FALSE)</f>
        <v>IKO-CAD </v>
      </c>
      <c r="AU2209" s="3">
        <f t="shared" si="278"/>
        <v>0</v>
      </c>
    </row>
    <row r="2210" spans="1:47" x14ac:dyDescent="0.25">
      <c r="A2210" s="5" t="s">
        <v>5523</v>
      </c>
      <c r="B2210" s="5" t="s">
        <v>5524</v>
      </c>
      <c r="C2210" s="5">
        <v>1</v>
      </c>
      <c r="D2210" s="5" t="s">
        <v>24</v>
      </c>
      <c r="J2210" s="5" t="s">
        <v>8</v>
      </c>
      <c r="T2210" s="5" t="s">
        <v>8</v>
      </c>
      <c r="X2210" s="5">
        <v>0</v>
      </c>
      <c r="AH2210" s="15"/>
      <c r="AI2210" s="5">
        <v>0</v>
      </c>
      <c r="AJ2210" s="1" t="str">
        <f t="array" ref="AJ2210">INDEX(I2210:X2210, MATCH(FALSE,ISBLANK(I2210:X2210),FALSE))</f>
        <v>GV</v>
      </c>
      <c r="AK2210" s="1">
        <f t="array" ref="AK2210">IF(AJ2210=0,INDEX(Y2210:AI2210, MATCH(FALSE,ISBLANK(Y2210:AI2210),FALSE)),0)</f>
        <v>0</v>
      </c>
      <c r="AL2210" s="1">
        <f t="shared" si="272"/>
        <v>1</v>
      </c>
      <c r="AM2210" s="1">
        <f t="shared" si="273"/>
        <v>0</v>
      </c>
      <c r="AN2210" s="1">
        <f t="shared" si="274"/>
        <v>0</v>
      </c>
      <c r="AO2210" s="1">
        <f t="shared" si="275"/>
        <v>0</v>
      </c>
      <c r="AP2210" s="1">
        <f t="shared" si="276"/>
        <v>0</v>
      </c>
      <c r="AQ2210" s="1">
        <f t="shared" si="277"/>
        <v>0</v>
      </c>
      <c r="AR2210" s="1" t="str">
        <f t="shared" si="279"/>
        <v>GV</v>
      </c>
      <c r="AS2210" s="2" t="str">
        <f>VLOOKUP(AR2210,Sites!A:B,2,FALSE)</f>
        <v>IKO Hillsboro </v>
      </c>
      <c r="AT2210" s="2" t="str">
        <f>VLOOKUP(AR2210,Sites!A:C,3,FALSE)</f>
        <v>IKO-US </v>
      </c>
      <c r="AU2210" s="3">
        <f t="shared" si="278"/>
        <v>0</v>
      </c>
    </row>
    <row r="2211" spans="1:47" x14ac:dyDescent="0.25">
      <c r="A2211" s="5" t="s">
        <v>5525</v>
      </c>
      <c r="B2211" s="5" t="s">
        <v>5526</v>
      </c>
      <c r="C2211" s="5">
        <v>1</v>
      </c>
      <c r="D2211" s="5" t="s">
        <v>24</v>
      </c>
      <c r="J2211" s="5" t="s">
        <v>8</v>
      </c>
      <c r="T2211" s="5" t="s">
        <v>8</v>
      </c>
      <c r="X2211" s="5">
        <v>0</v>
      </c>
      <c r="AH2211" s="15"/>
      <c r="AI2211" s="5">
        <v>0</v>
      </c>
      <c r="AJ2211" s="1" t="str">
        <f t="array" ref="AJ2211">INDEX(I2211:X2211, MATCH(FALSE,ISBLANK(I2211:X2211),FALSE))</f>
        <v>GV</v>
      </c>
      <c r="AK2211" s="1">
        <f t="array" ref="AK2211">IF(AJ2211=0,INDEX(Y2211:AI2211, MATCH(FALSE,ISBLANK(Y2211:AI2211),FALSE)),0)</f>
        <v>0</v>
      </c>
      <c r="AL2211" s="1">
        <f t="shared" si="272"/>
        <v>1</v>
      </c>
      <c r="AM2211" s="1">
        <f t="shared" si="273"/>
        <v>0</v>
      </c>
      <c r="AN2211" s="1">
        <f t="shared" si="274"/>
        <v>0</v>
      </c>
      <c r="AO2211" s="1">
        <f t="shared" si="275"/>
        <v>0</v>
      </c>
      <c r="AP2211" s="1">
        <f t="shared" si="276"/>
        <v>0</v>
      </c>
      <c r="AQ2211" s="1">
        <f t="shared" si="277"/>
        <v>0</v>
      </c>
      <c r="AR2211" s="1" t="str">
        <f t="shared" si="279"/>
        <v>GV</v>
      </c>
      <c r="AS2211" s="2" t="str">
        <f>VLOOKUP(AR2211,Sites!A:B,2,FALSE)</f>
        <v>IKO Hillsboro </v>
      </c>
      <c r="AT2211" s="2" t="str">
        <f>VLOOKUP(AR2211,Sites!A:C,3,FALSE)</f>
        <v>IKO-US </v>
      </c>
      <c r="AU2211" s="3">
        <f t="shared" si="278"/>
        <v>0</v>
      </c>
    </row>
    <row r="2212" spans="1:47" x14ac:dyDescent="0.25">
      <c r="A2212" s="5" t="s">
        <v>5527</v>
      </c>
      <c r="B2212" s="5" t="s">
        <v>5528</v>
      </c>
      <c r="C2212" s="5">
        <v>1</v>
      </c>
      <c r="D2212" s="5" t="s">
        <v>24</v>
      </c>
      <c r="E2212" s="5" t="s">
        <v>290</v>
      </c>
      <c r="F2212" s="5" t="s">
        <v>5529</v>
      </c>
      <c r="G2212" s="5" t="s">
        <v>292</v>
      </c>
      <c r="X2212" s="5">
        <v>0</v>
      </c>
      <c r="AH2212" s="15"/>
      <c r="AI2212" s="5">
        <v>0</v>
      </c>
      <c r="AJ2212" s="1">
        <f t="array" ref="AJ2212">INDEX(I2212:X2212, MATCH(FALSE,ISBLANK(I2212:X2212),FALSE))</f>
        <v>0</v>
      </c>
      <c r="AK2212" s="1">
        <f t="array" ref="AK2212">IF(AJ2212=0,INDEX(Y2212:AI2212, MATCH(FALSE,ISBLANK(Y2212:AI2212),FALSE)),0)</f>
        <v>0</v>
      </c>
      <c r="AL2212" s="1">
        <f t="shared" si="272"/>
        <v>0</v>
      </c>
      <c r="AM2212" s="1">
        <f t="shared" si="273"/>
        <v>0</v>
      </c>
      <c r="AN2212" s="1">
        <f t="shared" si="274"/>
        <v>0</v>
      </c>
      <c r="AO2212" s="1">
        <f t="shared" si="275"/>
        <v>0</v>
      </c>
      <c r="AP2212" s="1">
        <f t="shared" si="276"/>
        <v>1</v>
      </c>
      <c r="AQ2212" s="1">
        <f t="shared" si="277"/>
        <v>229</v>
      </c>
      <c r="AR2212" s="1">
        <f t="shared" si="279"/>
        <v>0</v>
      </c>
      <c r="AS2212" s="2" t="str">
        <f>VLOOKUP(AR2212,Sites!A:B,2,FALSE)</f>
        <v>N/A</v>
      </c>
      <c r="AT2212" s="2" t="str">
        <f>VLOOKUP(AR2212,Sites!A:C,3,FALSE)</f>
        <v>N/A</v>
      </c>
      <c r="AU2212" s="3">
        <f t="shared" si="278"/>
        <v>229</v>
      </c>
    </row>
    <row r="2213" spans="1:47" x14ac:dyDescent="0.25">
      <c r="A2213" s="5" t="s">
        <v>5530</v>
      </c>
      <c r="B2213" s="5" t="s">
        <v>5531</v>
      </c>
      <c r="C2213" s="5">
        <v>2</v>
      </c>
      <c r="D2213" s="5" t="s">
        <v>24</v>
      </c>
      <c r="E2213" s="5" t="s">
        <v>57</v>
      </c>
      <c r="F2213" s="5" t="s">
        <v>3960</v>
      </c>
      <c r="G2213" s="5" t="s">
        <v>59</v>
      </c>
      <c r="L2213" s="5" t="s">
        <v>10</v>
      </c>
      <c r="Q2213" s="5" t="s">
        <v>10</v>
      </c>
      <c r="V2213" s="5" t="s">
        <v>10</v>
      </c>
      <c r="X2213" s="5">
        <v>0</v>
      </c>
      <c r="Z2213" s="5" t="s">
        <v>15</v>
      </c>
      <c r="AH2213" s="15"/>
      <c r="AI2213" s="5">
        <v>0</v>
      </c>
      <c r="AJ2213" s="1" t="str">
        <f t="array" ref="AJ2213">INDEX(I2213:X2213, MATCH(FALSE,ISBLANK(I2213:X2213),FALSE))</f>
        <v>CA</v>
      </c>
      <c r="AK2213" s="1">
        <f t="array" ref="AK2213">IF(AJ2213=0,INDEX(Y2213:AI2213, MATCH(FALSE,ISBLANK(Y2213:AI2213),FALSE)),0)</f>
        <v>0</v>
      </c>
      <c r="AL2213" s="1">
        <f t="shared" si="272"/>
        <v>2</v>
      </c>
      <c r="AM2213" s="1">
        <f t="shared" si="273"/>
        <v>0</v>
      </c>
      <c r="AN2213" s="1">
        <f t="shared" si="274"/>
        <v>0</v>
      </c>
      <c r="AO2213" s="1">
        <f t="shared" si="275"/>
        <v>0</v>
      </c>
      <c r="AP2213" s="1">
        <f t="shared" si="276"/>
        <v>0</v>
      </c>
      <c r="AQ2213" s="1">
        <f t="shared" si="277"/>
        <v>0</v>
      </c>
      <c r="AR2213" s="1" t="str">
        <f t="shared" si="279"/>
        <v>CA</v>
      </c>
      <c r="AS2213" s="2" t="str">
        <f>VLOOKUP(AR2213,Sites!A:B,2,FALSE)</f>
        <v>IKO Kankakee </v>
      </c>
      <c r="AT2213" s="2" t="str">
        <f>VLOOKUP(AR2213,Sites!A:C,3,FALSE)</f>
        <v>IKO-US </v>
      </c>
      <c r="AU2213" s="3">
        <f t="shared" si="278"/>
        <v>0</v>
      </c>
    </row>
    <row r="2214" spans="1:47" x14ac:dyDescent="0.25">
      <c r="A2214" s="5" t="s">
        <v>5532</v>
      </c>
      <c r="B2214" s="5" t="s">
        <v>5533</v>
      </c>
      <c r="C2214" s="5">
        <v>2</v>
      </c>
      <c r="D2214" s="5" t="s">
        <v>24</v>
      </c>
      <c r="E2214" s="5" t="s">
        <v>25</v>
      </c>
      <c r="F2214" s="5" t="s">
        <v>3960</v>
      </c>
      <c r="G2214" s="5" t="s">
        <v>27</v>
      </c>
      <c r="L2214" s="5" t="s">
        <v>10</v>
      </c>
      <c r="Q2214" s="5" t="s">
        <v>10</v>
      </c>
      <c r="V2214" s="5" t="s">
        <v>10</v>
      </c>
      <c r="X2214" s="5">
        <v>0</v>
      </c>
      <c r="Z2214" s="5" t="s">
        <v>15</v>
      </c>
      <c r="AA2214" s="5" t="s">
        <v>16</v>
      </c>
      <c r="AH2214" s="15" t="s">
        <v>17</v>
      </c>
      <c r="AI2214" s="5">
        <v>0</v>
      </c>
      <c r="AJ2214" s="1" t="str">
        <f t="array" ref="AJ2214">INDEX(I2214:X2214, MATCH(FALSE,ISBLANK(I2214:X2214),FALSE))</f>
        <v>CA</v>
      </c>
      <c r="AK2214" s="1">
        <f t="array" ref="AK2214">IF(AJ2214=0,INDEX(Y2214:AI2214, MATCH(FALSE,ISBLANK(Y2214:AI2214),FALSE)),0)</f>
        <v>0</v>
      </c>
      <c r="AL2214" s="1">
        <f t="shared" si="272"/>
        <v>2</v>
      </c>
      <c r="AM2214" s="1">
        <f t="shared" si="273"/>
        <v>0</v>
      </c>
      <c r="AN2214" s="1">
        <f t="shared" si="274"/>
        <v>0</v>
      </c>
      <c r="AO2214" s="1">
        <f t="shared" si="275"/>
        <v>0</v>
      </c>
      <c r="AP2214" s="1">
        <f t="shared" si="276"/>
        <v>0</v>
      </c>
      <c r="AQ2214" s="1">
        <f t="shared" si="277"/>
        <v>0</v>
      </c>
      <c r="AR2214" s="1" t="str">
        <f t="shared" si="279"/>
        <v>CA</v>
      </c>
      <c r="AS2214" s="2" t="str">
        <f>VLOOKUP(AR2214,Sites!A:B,2,FALSE)</f>
        <v>IKO Kankakee </v>
      </c>
      <c r="AT2214" s="2" t="str">
        <f>VLOOKUP(AR2214,Sites!A:C,3,FALSE)</f>
        <v>IKO-US </v>
      </c>
      <c r="AU2214" s="3">
        <f t="shared" si="278"/>
        <v>0</v>
      </c>
    </row>
    <row r="2215" spans="1:47" x14ac:dyDescent="0.25">
      <c r="A2215" s="5" t="s">
        <v>5534</v>
      </c>
      <c r="B2215" s="5" t="s">
        <v>5535</v>
      </c>
      <c r="C2215" s="5">
        <v>38</v>
      </c>
      <c r="D2215" s="5" t="s">
        <v>24</v>
      </c>
      <c r="E2215" s="5" t="s">
        <v>57</v>
      </c>
      <c r="F2215" s="5" t="s">
        <v>3960</v>
      </c>
      <c r="G2215" s="5" t="s">
        <v>59</v>
      </c>
      <c r="M2215" s="5" t="s">
        <v>11</v>
      </c>
      <c r="R2215" s="5" t="s">
        <v>11</v>
      </c>
      <c r="W2215" s="5" t="s">
        <v>11</v>
      </c>
      <c r="X2215" s="5">
        <v>0</v>
      </c>
      <c r="AH2215" s="15"/>
      <c r="AI2215" s="5">
        <v>0</v>
      </c>
      <c r="AJ2215" s="1" t="str">
        <f t="array" ref="AJ2215">INDEX(I2215:X2215, MATCH(FALSE,ISBLANK(I2215:X2215),FALSE))</f>
        <v>GC</v>
      </c>
      <c r="AK2215" s="1">
        <f t="array" ref="AK2215">IF(AJ2215=0,INDEX(Y2215:AI2215, MATCH(FALSE,ISBLANK(Y2215:AI2215),FALSE)),0)</f>
        <v>0</v>
      </c>
      <c r="AL2215" s="1">
        <f t="shared" si="272"/>
        <v>38</v>
      </c>
      <c r="AM2215" s="1">
        <f t="shared" si="273"/>
        <v>0</v>
      </c>
      <c r="AN2215" s="1">
        <f t="shared" si="274"/>
        <v>0</v>
      </c>
      <c r="AO2215" s="1">
        <f t="shared" si="275"/>
        <v>0</v>
      </c>
      <c r="AP2215" s="1">
        <f t="shared" si="276"/>
        <v>0</v>
      </c>
      <c r="AQ2215" s="1">
        <f t="shared" si="277"/>
        <v>0</v>
      </c>
      <c r="AR2215" s="1" t="str">
        <f t="shared" si="279"/>
        <v>GC</v>
      </c>
      <c r="AS2215" s="2" t="str">
        <f>VLOOKUP(AR2215,Sites!A:B,2,FALSE)</f>
        <v>IKO Sumas </v>
      </c>
      <c r="AT2215" s="2" t="str">
        <f>VLOOKUP(AR2215,Sites!A:C,3,FALSE)</f>
        <v>IKO-US </v>
      </c>
      <c r="AU2215" s="3">
        <f t="shared" si="278"/>
        <v>0</v>
      </c>
    </row>
    <row r="2216" spans="1:47" x14ac:dyDescent="0.25">
      <c r="A2216" s="5" t="s">
        <v>5536</v>
      </c>
      <c r="B2216" s="5" t="s">
        <v>5537</v>
      </c>
      <c r="C2216" s="5">
        <v>15</v>
      </c>
      <c r="D2216" s="5" t="s">
        <v>24</v>
      </c>
      <c r="E2216" s="5" t="s">
        <v>63</v>
      </c>
      <c r="F2216" s="5" t="s">
        <v>3960</v>
      </c>
      <c r="G2216" s="5" t="s">
        <v>65</v>
      </c>
      <c r="J2216" s="5" t="s">
        <v>8</v>
      </c>
      <c r="T2216" s="5" t="s">
        <v>8</v>
      </c>
      <c r="X2216" s="5">
        <v>0</v>
      </c>
      <c r="AH2216" s="15"/>
      <c r="AI2216" s="5">
        <v>0</v>
      </c>
      <c r="AJ2216" s="1" t="str">
        <f t="array" ref="AJ2216">INDEX(I2216:X2216, MATCH(FALSE,ISBLANK(I2216:X2216),FALSE))</f>
        <v>GV</v>
      </c>
      <c r="AK2216" s="1">
        <f t="array" ref="AK2216">IF(AJ2216=0,INDEX(Y2216:AI2216, MATCH(FALSE,ISBLANK(Y2216:AI2216),FALSE)),0)</f>
        <v>0</v>
      </c>
      <c r="AL2216" s="1">
        <f t="shared" si="272"/>
        <v>15</v>
      </c>
      <c r="AM2216" s="1">
        <f t="shared" si="273"/>
        <v>0</v>
      </c>
      <c r="AN2216" s="1">
        <f t="shared" si="274"/>
        <v>0</v>
      </c>
      <c r="AO2216" s="1">
        <f t="shared" si="275"/>
        <v>0</v>
      </c>
      <c r="AP2216" s="1">
        <f t="shared" si="276"/>
        <v>0</v>
      </c>
      <c r="AQ2216" s="1">
        <f t="shared" si="277"/>
        <v>0</v>
      </c>
      <c r="AR2216" s="1" t="str">
        <f t="shared" si="279"/>
        <v>GV</v>
      </c>
      <c r="AS2216" s="2" t="str">
        <f>VLOOKUP(AR2216,Sites!A:B,2,FALSE)</f>
        <v>IKO Hillsboro </v>
      </c>
      <c r="AT2216" s="2" t="str">
        <f>VLOOKUP(AR2216,Sites!A:C,3,FALSE)</f>
        <v>IKO-US </v>
      </c>
      <c r="AU2216" s="3">
        <f t="shared" si="278"/>
        <v>0</v>
      </c>
    </row>
    <row r="2217" spans="1:47" x14ac:dyDescent="0.25">
      <c r="A2217" s="5" t="s">
        <v>5538</v>
      </c>
      <c r="B2217" s="5" t="s">
        <v>5539</v>
      </c>
      <c r="C2217" s="5">
        <v>2</v>
      </c>
      <c r="D2217" s="5" t="s">
        <v>24</v>
      </c>
      <c r="E2217" s="5" t="s">
        <v>25</v>
      </c>
      <c r="F2217" s="5" t="s">
        <v>5540</v>
      </c>
      <c r="G2217" s="5" t="s">
        <v>27</v>
      </c>
      <c r="J2217" s="5" t="s">
        <v>8</v>
      </c>
      <c r="L2217" s="5" t="s">
        <v>10</v>
      </c>
      <c r="M2217" s="5" t="s">
        <v>11</v>
      </c>
      <c r="O2217" s="5" t="s">
        <v>8</v>
      </c>
      <c r="Q2217" s="5" t="s">
        <v>10</v>
      </c>
      <c r="R2217" s="5" t="s">
        <v>11</v>
      </c>
      <c r="T2217" s="5" t="s">
        <v>8</v>
      </c>
      <c r="V2217" s="5" t="s">
        <v>10</v>
      </c>
      <c r="W2217" s="5" t="s">
        <v>11</v>
      </c>
      <c r="X2217" s="5">
        <v>0</v>
      </c>
      <c r="Y2217" s="5" t="s">
        <v>12</v>
      </c>
      <c r="Z2217" s="5" t="s">
        <v>15</v>
      </c>
      <c r="AA2217" s="5" t="s">
        <v>16</v>
      </c>
      <c r="AB2217" s="5" t="s">
        <v>18</v>
      </c>
      <c r="AE2217" s="5" t="s">
        <v>20</v>
      </c>
      <c r="AH2217" s="15" t="s">
        <v>17</v>
      </c>
      <c r="AI2217" s="5">
        <v>0</v>
      </c>
      <c r="AJ2217" s="1" t="str">
        <f t="array" ref="AJ2217">INDEX(I2217:X2217, MATCH(FALSE,ISBLANK(I2217:X2217),FALSE))</f>
        <v>GV</v>
      </c>
      <c r="AK2217" s="1">
        <f t="array" ref="AK2217">IF(AJ2217=0,INDEX(Y2217:AI2217, MATCH(FALSE,ISBLANK(Y2217:AI2217),FALSE)),0)</f>
        <v>0</v>
      </c>
      <c r="AL2217" s="1">
        <f t="shared" si="272"/>
        <v>2</v>
      </c>
      <c r="AM2217" s="1">
        <f t="shared" si="273"/>
        <v>715.16</v>
      </c>
      <c r="AN2217" s="1">
        <f t="shared" si="274"/>
        <v>0</v>
      </c>
      <c r="AO2217" s="1">
        <f t="shared" si="275"/>
        <v>0</v>
      </c>
      <c r="AP2217" s="1">
        <f t="shared" si="276"/>
        <v>0</v>
      </c>
      <c r="AQ2217" s="1">
        <f t="shared" si="277"/>
        <v>0</v>
      </c>
      <c r="AR2217" s="1" t="str">
        <f t="shared" si="279"/>
        <v>GV</v>
      </c>
      <c r="AS2217" s="2" t="str">
        <f>VLOOKUP(AR2217,Sites!A:B,2,FALSE)</f>
        <v>IKO Hillsboro </v>
      </c>
      <c r="AT2217" s="2" t="str">
        <f>VLOOKUP(AR2217,Sites!A:C,3,FALSE)</f>
        <v>IKO-US </v>
      </c>
      <c r="AU2217" s="3">
        <f t="shared" si="278"/>
        <v>715.16</v>
      </c>
    </row>
    <row r="2218" spans="1:47" x14ac:dyDescent="0.25">
      <c r="A2218" s="5" t="s">
        <v>5541</v>
      </c>
      <c r="B2218" s="5" t="s">
        <v>5542</v>
      </c>
      <c r="C2218" s="5">
        <v>2</v>
      </c>
      <c r="D2218" s="5" t="s">
        <v>24</v>
      </c>
      <c r="E2218" s="5" t="s">
        <v>48</v>
      </c>
      <c r="F2218" s="5" t="s">
        <v>5543</v>
      </c>
      <c r="G2218" s="5" t="s">
        <v>50</v>
      </c>
      <c r="X2218" s="5">
        <v>0</v>
      </c>
      <c r="AH2218" s="15"/>
      <c r="AI2218" s="5">
        <v>0</v>
      </c>
      <c r="AJ2218" s="1">
        <f t="array" ref="AJ2218">INDEX(I2218:X2218, MATCH(FALSE,ISBLANK(I2218:X2218),FALSE))</f>
        <v>0</v>
      </c>
      <c r="AK2218" s="1">
        <f t="array" ref="AK2218">IF(AJ2218=0,INDEX(Y2218:AI2218, MATCH(FALSE,ISBLANK(Y2218:AI2218),FALSE)),0)</f>
        <v>0</v>
      </c>
      <c r="AL2218" s="1">
        <f t="shared" si="272"/>
        <v>0</v>
      </c>
      <c r="AM2218" s="1">
        <f t="shared" si="273"/>
        <v>0</v>
      </c>
      <c r="AN2218" s="1">
        <f t="shared" si="274"/>
        <v>0</v>
      </c>
      <c r="AO2218" s="1">
        <f t="shared" si="275"/>
        <v>0</v>
      </c>
      <c r="AP2218" s="1">
        <f t="shared" si="276"/>
        <v>2</v>
      </c>
      <c r="AQ2218" s="1">
        <f t="shared" si="277"/>
        <v>56.56</v>
      </c>
      <c r="AR2218" s="1">
        <f t="shared" si="279"/>
        <v>0</v>
      </c>
      <c r="AS2218" s="2" t="str">
        <f>VLOOKUP(AR2218,Sites!A:B,2,FALSE)</f>
        <v>N/A</v>
      </c>
      <c r="AT2218" s="2" t="str">
        <f>VLOOKUP(AR2218,Sites!A:C,3,FALSE)</f>
        <v>N/A</v>
      </c>
      <c r="AU2218" s="3">
        <f t="shared" si="278"/>
        <v>56.56</v>
      </c>
    </row>
    <row r="2219" spans="1:47" x14ac:dyDescent="0.25">
      <c r="A2219" s="5" t="s">
        <v>5544</v>
      </c>
      <c r="B2219" s="5" t="s">
        <v>5545</v>
      </c>
      <c r="C2219" s="5">
        <v>1</v>
      </c>
      <c r="D2219" s="5" t="s">
        <v>24</v>
      </c>
      <c r="X2219" s="5">
        <v>0</v>
      </c>
      <c r="AH2219" s="15"/>
      <c r="AI2219" s="5">
        <v>0</v>
      </c>
      <c r="AJ2219" s="1">
        <f t="array" ref="AJ2219">INDEX(I2219:X2219, MATCH(FALSE,ISBLANK(I2219:X2219),FALSE))</f>
        <v>0</v>
      </c>
      <c r="AK2219" s="1">
        <f t="array" ref="AK2219">IF(AJ2219=0,INDEX(Y2219:AI2219, MATCH(FALSE,ISBLANK(Y2219:AI2219),FALSE)),0)</f>
        <v>0</v>
      </c>
      <c r="AL2219" s="1">
        <f t="shared" si="272"/>
        <v>0</v>
      </c>
      <c r="AM2219" s="1">
        <f t="shared" si="273"/>
        <v>0</v>
      </c>
      <c r="AN2219" s="1">
        <f t="shared" si="274"/>
        <v>0</v>
      </c>
      <c r="AO2219" s="1">
        <f t="shared" si="275"/>
        <v>0</v>
      </c>
      <c r="AP2219" s="1">
        <f t="shared" si="276"/>
        <v>1</v>
      </c>
      <c r="AQ2219" s="1">
        <f t="shared" si="277"/>
        <v>0</v>
      </c>
      <c r="AR2219" s="1">
        <f t="shared" si="279"/>
        <v>0</v>
      </c>
      <c r="AS2219" s="2" t="str">
        <f>VLOOKUP(AR2219,Sites!A:B,2,FALSE)</f>
        <v>N/A</v>
      </c>
      <c r="AT2219" s="2" t="str">
        <f>VLOOKUP(AR2219,Sites!A:C,3,FALSE)</f>
        <v>N/A</v>
      </c>
      <c r="AU2219" s="3">
        <f t="shared" si="278"/>
        <v>0</v>
      </c>
    </row>
    <row r="2220" spans="1:47" x14ac:dyDescent="0.25">
      <c r="A2220" s="5" t="s">
        <v>5546</v>
      </c>
      <c r="B2220" s="5" t="s">
        <v>5547</v>
      </c>
      <c r="C2220" s="5">
        <v>3</v>
      </c>
      <c r="D2220" s="5" t="s">
        <v>24</v>
      </c>
      <c r="E2220" s="5" t="s">
        <v>25</v>
      </c>
      <c r="F2220" s="5" t="s">
        <v>3960</v>
      </c>
      <c r="G2220" s="5" t="s">
        <v>27</v>
      </c>
      <c r="X2220" s="5">
        <v>0</v>
      </c>
      <c r="AH2220" s="15" t="s">
        <v>17</v>
      </c>
      <c r="AI2220" s="5">
        <v>0</v>
      </c>
      <c r="AJ2220" s="1">
        <f t="array" ref="AJ2220">INDEX(I2220:X2220, MATCH(FALSE,ISBLANK(I2220:X2220),FALSE))</f>
        <v>0</v>
      </c>
      <c r="AK2220" s="1" t="str">
        <f t="array" ref="AK2220">IF(AJ2220=0,INDEX(Y2220:AI2220, MATCH(FALSE,ISBLANK(Y2220:AI2220),FALSE)),0)</f>
        <v>GJ</v>
      </c>
      <c r="AL2220" s="1">
        <f t="shared" si="272"/>
        <v>0</v>
      </c>
      <c r="AM2220" s="1">
        <f t="shared" si="273"/>
        <v>0</v>
      </c>
      <c r="AN2220" s="1">
        <f t="shared" si="274"/>
        <v>3</v>
      </c>
      <c r="AO2220" s="1">
        <f t="shared" si="275"/>
        <v>0</v>
      </c>
      <c r="AP2220" s="1">
        <f t="shared" si="276"/>
        <v>0</v>
      </c>
      <c r="AQ2220" s="1">
        <f t="shared" si="277"/>
        <v>0</v>
      </c>
      <c r="AR2220" s="1" t="str">
        <f t="shared" si="279"/>
        <v>GJ</v>
      </c>
      <c r="AS2220" s="2" t="str">
        <f>VLOOKUP(AR2220,Sites!A:B,2,FALSE)</f>
        <v>Canroof Corp Site </v>
      </c>
      <c r="AT2220" s="2" t="str">
        <f>VLOOKUP(AR2220,Sites!A:C,3,FALSE)</f>
        <v>IKO-CAD </v>
      </c>
      <c r="AU2220" s="3">
        <f t="shared" si="278"/>
        <v>0</v>
      </c>
    </row>
    <row r="2221" spans="1:47" x14ac:dyDescent="0.25">
      <c r="A2221" s="5" t="s">
        <v>5548</v>
      </c>
      <c r="B2221" s="5" t="s">
        <v>5549</v>
      </c>
      <c r="C2221" s="5">
        <v>18</v>
      </c>
      <c r="D2221" s="5" t="s">
        <v>24</v>
      </c>
      <c r="E2221" s="5" t="s">
        <v>57</v>
      </c>
      <c r="F2221" s="5" t="s">
        <v>3960</v>
      </c>
      <c r="G2221" s="5" t="s">
        <v>59</v>
      </c>
      <c r="J2221" s="5" t="s">
        <v>8</v>
      </c>
      <c r="K2221" s="5" t="s">
        <v>9</v>
      </c>
      <c r="L2221" s="5" t="s">
        <v>10</v>
      </c>
      <c r="M2221" s="5" t="s">
        <v>11</v>
      </c>
      <c r="O2221" s="5" t="s">
        <v>8</v>
      </c>
      <c r="P2221" s="5" t="s">
        <v>9</v>
      </c>
      <c r="Q2221" s="5" t="s">
        <v>10</v>
      </c>
      <c r="R2221" s="5" t="s">
        <v>11</v>
      </c>
      <c r="T2221" s="5" t="s">
        <v>8</v>
      </c>
      <c r="U2221" s="5" t="s">
        <v>9</v>
      </c>
      <c r="V2221" s="5" t="s">
        <v>10</v>
      </c>
      <c r="W2221" s="5" t="s">
        <v>11</v>
      </c>
      <c r="X2221" s="5">
        <v>0</v>
      </c>
      <c r="Y2221" s="5" t="s">
        <v>12</v>
      </c>
      <c r="Z2221" s="5" t="s">
        <v>15</v>
      </c>
      <c r="AB2221" s="5" t="s">
        <v>18</v>
      </c>
      <c r="AE2221" s="5" t="s">
        <v>20</v>
      </c>
      <c r="AF2221" s="5" t="s">
        <v>21</v>
      </c>
      <c r="AH2221" s="15" t="s">
        <v>17</v>
      </c>
      <c r="AI2221" s="5">
        <v>0</v>
      </c>
      <c r="AJ2221" s="1" t="str">
        <f t="array" ref="AJ2221">INDEX(I2221:X2221, MATCH(FALSE,ISBLANK(I2221:X2221),FALSE))</f>
        <v>GV</v>
      </c>
      <c r="AK2221" s="1">
        <f t="array" ref="AK2221">IF(AJ2221=0,INDEX(Y2221:AI2221, MATCH(FALSE,ISBLANK(Y2221:AI2221),FALSE)),0)</f>
        <v>0</v>
      </c>
      <c r="AL2221" s="1">
        <f t="shared" si="272"/>
        <v>18</v>
      </c>
      <c r="AM2221" s="1">
        <f t="shared" si="273"/>
        <v>0</v>
      </c>
      <c r="AN2221" s="1">
        <f t="shared" si="274"/>
        <v>0</v>
      </c>
      <c r="AO2221" s="1">
        <f t="shared" si="275"/>
        <v>0</v>
      </c>
      <c r="AP2221" s="1">
        <f t="shared" si="276"/>
        <v>0</v>
      </c>
      <c r="AQ2221" s="1">
        <f t="shared" si="277"/>
        <v>0</v>
      </c>
      <c r="AR2221" s="1" t="str">
        <f t="shared" si="279"/>
        <v>GV</v>
      </c>
      <c r="AS2221" s="2" t="str">
        <f>VLOOKUP(AR2221,Sites!A:B,2,FALSE)</f>
        <v>IKO Hillsboro </v>
      </c>
      <c r="AT2221" s="2" t="str">
        <f>VLOOKUP(AR2221,Sites!A:C,3,FALSE)</f>
        <v>IKO-US </v>
      </c>
      <c r="AU2221" s="3">
        <f t="shared" si="278"/>
        <v>0</v>
      </c>
    </row>
    <row r="2222" spans="1:47" x14ac:dyDescent="0.25">
      <c r="A2222" s="5" t="s">
        <v>5550</v>
      </c>
      <c r="B2222" s="5" t="s">
        <v>5551</v>
      </c>
      <c r="C2222" s="5">
        <v>12</v>
      </c>
      <c r="D2222" s="5" t="s">
        <v>24</v>
      </c>
      <c r="E2222" s="5" t="s">
        <v>25</v>
      </c>
      <c r="F2222" s="5" t="s">
        <v>3960</v>
      </c>
      <c r="G2222" s="5" t="s">
        <v>27</v>
      </c>
      <c r="X2222" s="5">
        <v>0</v>
      </c>
      <c r="AH2222" s="15"/>
      <c r="AI2222" s="5">
        <v>0</v>
      </c>
      <c r="AJ2222" s="1">
        <f t="array" ref="AJ2222">INDEX(I2222:X2222, MATCH(FALSE,ISBLANK(I2222:X2222),FALSE))</f>
        <v>0</v>
      </c>
      <c r="AK2222" s="1">
        <f t="array" ref="AK2222">IF(AJ2222=0,INDEX(Y2222:AI2222, MATCH(FALSE,ISBLANK(Y2222:AI2222),FALSE)),0)</f>
        <v>0</v>
      </c>
      <c r="AL2222" s="1">
        <f t="shared" si="272"/>
        <v>0</v>
      </c>
      <c r="AM2222" s="1">
        <f t="shared" si="273"/>
        <v>0</v>
      </c>
      <c r="AN2222" s="1">
        <f t="shared" si="274"/>
        <v>0</v>
      </c>
      <c r="AO2222" s="1">
        <f t="shared" si="275"/>
        <v>0</v>
      </c>
      <c r="AP2222" s="1">
        <f t="shared" si="276"/>
        <v>12</v>
      </c>
      <c r="AQ2222" s="1">
        <f t="shared" si="277"/>
        <v>0</v>
      </c>
      <c r="AR2222" s="1">
        <f t="shared" si="279"/>
        <v>0</v>
      </c>
      <c r="AS2222" s="2" t="str">
        <f>VLOOKUP(AR2222,Sites!A:B,2,FALSE)</f>
        <v>N/A</v>
      </c>
      <c r="AT2222" s="2" t="str">
        <f>VLOOKUP(AR2222,Sites!A:C,3,FALSE)</f>
        <v>N/A</v>
      </c>
      <c r="AU2222" s="3">
        <f t="shared" si="278"/>
        <v>0</v>
      </c>
    </row>
    <row r="2223" spans="1:47" x14ac:dyDescent="0.25">
      <c r="A2223" s="5" t="s">
        <v>5553</v>
      </c>
      <c r="B2223" s="5" t="s">
        <v>5554</v>
      </c>
      <c r="C2223" s="5">
        <v>2</v>
      </c>
      <c r="D2223" s="5" t="s">
        <v>24</v>
      </c>
      <c r="E2223" s="5" t="s">
        <v>72</v>
      </c>
      <c r="F2223" s="5" t="s">
        <v>5555</v>
      </c>
      <c r="G2223" s="5" t="s">
        <v>74</v>
      </c>
      <c r="M2223" s="5" t="s">
        <v>11</v>
      </c>
      <c r="R2223" s="5" t="s">
        <v>11</v>
      </c>
      <c r="W2223" s="5" t="s">
        <v>11</v>
      </c>
      <c r="X2223" s="5">
        <v>0</v>
      </c>
      <c r="AB2223" s="5" t="s">
        <v>18</v>
      </c>
      <c r="AH2223" s="15"/>
      <c r="AI2223" s="5">
        <v>0</v>
      </c>
      <c r="AJ2223" s="1" t="str">
        <f t="array" ref="AJ2223">INDEX(I2223:X2223, MATCH(FALSE,ISBLANK(I2223:X2223),FALSE))</f>
        <v>GC</v>
      </c>
      <c r="AK2223" s="1">
        <f t="array" ref="AK2223">IF(AJ2223=0,INDEX(Y2223:AI2223, MATCH(FALSE,ISBLANK(Y2223:AI2223),FALSE)),0)</f>
        <v>0</v>
      </c>
      <c r="AL2223" s="1">
        <f t="shared" si="272"/>
        <v>2</v>
      </c>
      <c r="AM2223" s="1">
        <f t="shared" si="273"/>
        <v>74.3</v>
      </c>
      <c r="AN2223" s="1">
        <f t="shared" si="274"/>
        <v>0</v>
      </c>
      <c r="AO2223" s="1">
        <f t="shared" si="275"/>
        <v>0</v>
      </c>
      <c r="AP2223" s="1">
        <f t="shared" si="276"/>
        <v>0</v>
      </c>
      <c r="AQ2223" s="1">
        <f t="shared" si="277"/>
        <v>0</v>
      </c>
      <c r="AR2223" s="1" t="str">
        <f t="shared" si="279"/>
        <v>GC</v>
      </c>
      <c r="AS2223" s="2" t="str">
        <f>VLOOKUP(AR2223,Sites!A:B,2,FALSE)</f>
        <v>IKO Sumas </v>
      </c>
      <c r="AT2223" s="2" t="str">
        <f>VLOOKUP(AR2223,Sites!A:C,3,FALSE)</f>
        <v>IKO-US </v>
      </c>
      <c r="AU2223" s="3">
        <f t="shared" si="278"/>
        <v>74.3</v>
      </c>
    </row>
    <row r="2224" spans="1:47" x14ac:dyDescent="0.25">
      <c r="A2224" s="5" t="s">
        <v>5556</v>
      </c>
      <c r="B2224" s="5" t="s">
        <v>5557</v>
      </c>
      <c r="C2224" s="5">
        <v>11</v>
      </c>
      <c r="D2224" s="5" t="s">
        <v>24</v>
      </c>
      <c r="E2224" s="5" t="s">
        <v>63</v>
      </c>
      <c r="F2224" s="5" t="s">
        <v>5558</v>
      </c>
      <c r="G2224" s="5" t="s">
        <v>65</v>
      </c>
      <c r="X2224" s="5">
        <v>0</v>
      </c>
      <c r="AH2224" s="15"/>
      <c r="AI2224" s="5">
        <v>0</v>
      </c>
      <c r="AJ2224" s="1">
        <f t="array" ref="AJ2224">INDEX(I2224:X2224, MATCH(FALSE,ISBLANK(I2224:X2224),FALSE))</f>
        <v>0</v>
      </c>
      <c r="AK2224" s="1">
        <f t="array" ref="AK2224">IF(AJ2224=0,INDEX(Y2224:AI2224, MATCH(FALSE,ISBLANK(Y2224:AI2224),FALSE)),0)</f>
        <v>0</v>
      </c>
      <c r="AL2224" s="1">
        <f t="shared" si="272"/>
        <v>0</v>
      </c>
      <c r="AM2224" s="1">
        <f t="shared" si="273"/>
        <v>0</v>
      </c>
      <c r="AN2224" s="1">
        <f t="shared" si="274"/>
        <v>0</v>
      </c>
      <c r="AO2224" s="1">
        <f t="shared" si="275"/>
        <v>0</v>
      </c>
      <c r="AP2224" s="1">
        <f t="shared" si="276"/>
        <v>11</v>
      </c>
      <c r="AQ2224" s="1">
        <f t="shared" si="277"/>
        <v>6.82</v>
      </c>
      <c r="AR2224" s="1">
        <f t="shared" si="279"/>
        <v>0</v>
      </c>
      <c r="AS2224" s="2" t="str">
        <f>VLOOKUP(AR2224,Sites!A:B,2,FALSE)</f>
        <v>N/A</v>
      </c>
      <c r="AT2224" s="2" t="str">
        <f>VLOOKUP(AR2224,Sites!A:C,3,FALSE)</f>
        <v>N/A</v>
      </c>
      <c r="AU2224" s="3">
        <f t="shared" si="278"/>
        <v>6.82</v>
      </c>
    </row>
    <row r="2225" spans="1:47" x14ac:dyDescent="0.25">
      <c r="A2225" s="5" t="s">
        <v>5559</v>
      </c>
      <c r="B2225" s="5" t="s">
        <v>5560</v>
      </c>
      <c r="C2225" s="5">
        <v>1</v>
      </c>
      <c r="D2225" s="5" t="s">
        <v>24</v>
      </c>
      <c r="E2225" s="5" t="s">
        <v>25</v>
      </c>
      <c r="F2225" s="5" t="s">
        <v>3960</v>
      </c>
      <c r="G2225" s="5" t="s">
        <v>27</v>
      </c>
      <c r="K2225" s="5" t="s">
        <v>9</v>
      </c>
      <c r="L2225" s="5" t="s">
        <v>10</v>
      </c>
      <c r="M2225" s="5" t="s">
        <v>11</v>
      </c>
      <c r="P2225" s="5" t="s">
        <v>9</v>
      </c>
      <c r="Q2225" s="5" t="s">
        <v>10</v>
      </c>
      <c r="R2225" s="5" t="s">
        <v>11</v>
      </c>
      <c r="U2225" s="5" t="s">
        <v>9</v>
      </c>
      <c r="V2225" s="5" t="s">
        <v>10</v>
      </c>
      <c r="W2225" s="5" t="s">
        <v>11</v>
      </c>
      <c r="X2225" s="5">
        <v>0</v>
      </c>
      <c r="AB2225" s="5" t="s">
        <v>18</v>
      </c>
      <c r="AE2225" s="5" t="s">
        <v>20</v>
      </c>
      <c r="AH2225" s="15" t="s">
        <v>17</v>
      </c>
      <c r="AI2225" s="5">
        <v>0</v>
      </c>
      <c r="AJ2225" s="1" t="str">
        <f t="array" ref="AJ2225">INDEX(I2225:X2225, MATCH(FALSE,ISBLANK(I2225:X2225),FALSE))</f>
        <v>GS</v>
      </c>
      <c r="AK2225" s="1">
        <f t="array" ref="AK2225">IF(AJ2225=0,INDEX(Y2225:AI2225, MATCH(FALSE,ISBLANK(Y2225:AI2225),FALSE)),0)</f>
        <v>0</v>
      </c>
      <c r="AL2225" s="1">
        <f t="shared" si="272"/>
        <v>1</v>
      </c>
      <c r="AM2225" s="1">
        <f t="shared" si="273"/>
        <v>0</v>
      </c>
      <c r="AN2225" s="1">
        <f t="shared" si="274"/>
        <v>0</v>
      </c>
      <c r="AO2225" s="1">
        <f t="shared" si="275"/>
        <v>0</v>
      </c>
      <c r="AP2225" s="1">
        <f t="shared" si="276"/>
        <v>0</v>
      </c>
      <c r="AQ2225" s="1">
        <f t="shared" si="277"/>
        <v>0</v>
      </c>
      <c r="AR2225" s="1" t="str">
        <f t="shared" si="279"/>
        <v>GS</v>
      </c>
      <c r="AS2225" s="2" t="str">
        <f>VLOOKUP(AR2225,Sites!A:B,2,FALSE)</f>
        <v>IKO Sylacauga </v>
      </c>
      <c r="AT2225" s="2" t="str">
        <f>VLOOKUP(AR2225,Sites!A:C,3,FALSE)</f>
        <v>IKO-US </v>
      </c>
      <c r="AU2225" s="3">
        <f t="shared" si="278"/>
        <v>0</v>
      </c>
    </row>
    <row r="2226" spans="1:47" x14ac:dyDescent="0.25">
      <c r="A2226" s="5" t="s">
        <v>5561</v>
      </c>
      <c r="B2226" s="5" t="s">
        <v>5562</v>
      </c>
      <c r="C2226" s="5">
        <v>2</v>
      </c>
      <c r="D2226" s="5" t="s">
        <v>24</v>
      </c>
      <c r="E2226" s="5" t="s">
        <v>25</v>
      </c>
      <c r="F2226" s="5" t="s">
        <v>3960</v>
      </c>
      <c r="G2226" s="5" t="s">
        <v>27</v>
      </c>
      <c r="L2226" s="5" t="s">
        <v>10</v>
      </c>
      <c r="M2226" s="5" t="s">
        <v>11</v>
      </c>
      <c r="Q2226" s="5" t="s">
        <v>10</v>
      </c>
      <c r="V2226" s="5" t="s">
        <v>10</v>
      </c>
      <c r="W2226" s="5" t="s">
        <v>11</v>
      </c>
      <c r="X2226" s="5">
        <v>0</v>
      </c>
      <c r="AA2226" s="5" t="s">
        <v>16</v>
      </c>
      <c r="AF2226" s="5" t="s">
        <v>21</v>
      </c>
      <c r="AH2226" s="15"/>
      <c r="AI2226" s="5">
        <v>0</v>
      </c>
      <c r="AJ2226" s="1" t="str">
        <f t="array" ref="AJ2226">INDEX(I2226:X2226, MATCH(FALSE,ISBLANK(I2226:X2226),FALSE))</f>
        <v>CA</v>
      </c>
      <c r="AK2226" s="1">
        <f t="array" ref="AK2226">IF(AJ2226=0,INDEX(Y2226:AI2226, MATCH(FALSE,ISBLANK(Y2226:AI2226),FALSE)),0)</f>
        <v>0</v>
      </c>
      <c r="AL2226" s="1">
        <f t="shared" si="272"/>
        <v>2</v>
      </c>
      <c r="AM2226" s="1">
        <f t="shared" si="273"/>
        <v>0</v>
      </c>
      <c r="AN2226" s="1">
        <f t="shared" si="274"/>
        <v>0</v>
      </c>
      <c r="AO2226" s="1">
        <f t="shared" si="275"/>
        <v>0</v>
      </c>
      <c r="AP2226" s="1">
        <f t="shared" si="276"/>
        <v>0</v>
      </c>
      <c r="AQ2226" s="1">
        <f t="shared" si="277"/>
        <v>0</v>
      </c>
      <c r="AR2226" s="1" t="str">
        <f t="shared" si="279"/>
        <v>CA</v>
      </c>
      <c r="AS2226" s="2" t="str">
        <f>VLOOKUP(AR2226,Sites!A:B,2,FALSE)</f>
        <v>IKO Kankakee </v>
      </c>
      <c r="AT2226" s="2" t="str">
        <f>VLOOKUP(AR2226,Sites!A:C,3,FALSE)</f>
        <v>IKO-US </v>
      </c>
      <c r="AU2226" s="3">
        <f t="shared" si="278"/>
        <v>0</v>
      </c>
    </row>
    <row r="2227" spans="1:47" x14ac:dyDescent="0.25">
      <c r="A2227" s="5" t="s">
        <v>5563</v>
      </c>
      <c r="B2227" s="5" t="s">
        <v>5564</v>
      </c>
      <c r="C2227" s="5">
        <v>4</v>
      </c>
      <c r="D2227" s="5" t="s">
        <v>24</v>
      </c>
      <c r="E2227" s="5" t="s">
        <v>53</v>
      </c>
      <c r="F2227" s="5" t="s">
        <v>3960</v>
      </c>
      <c r="G2227" s="5" t="s">
        <v>54</v>
      </c>
      <c r="X2227" s="5">
        <v>0</v>
      </c>
      <c r="AH2227" s="15"/>
      <c r="AI2227" s="5">
        <v>0</v>
      </c>
      <c r="AJ2227" s="1">
        <f t="array" ref="AJ2227">INDEX(I2227:X2227, MATCH(FALSE,ISBLANK(I2227:X2227),FALSE))</f>
        <v>0</v>
      </c>
      <c r="AK2227" s="1">
        <f t="array" ref="AK2227">IF(AJ2227=0,INDEX(Y2227:AI2227, MATCH(FALSE,ISBLANK(Y2227:AI2227),FALSE)),0)</f>
        <v>0</v>
      </c>
      <c r="AL2227" s="1">
        <f t="shared" si="272"/>
        <v>0</v>
      </c>
      <c r="AM2227" s="1">
        <f t="shared" si="273"/>
        <v>0</v>
      </c>
      <c r="AN2227" s="1">
        <f t="shared" si="274"/>
        <v>0</v>
      </c>
      <c r="AO2227" s="1">
        <f t="shared" si="275"/>
        <v>0</v>
      </c>
      <c r="AP2227" s="1">
        <f t="shared" si="276"/>
        <v>4</v>
      </c>
      <c r="AQ2227" s="1">
        <f t="shared" si="277"/>
        <v>0</v>
      </c>
      <c r="AR2227" s="1">
        <f t="shared" si="279"/>
        <v>0</v>
      </c>
      <c r="AS2227" s="2" t="str">
        <f>VLOOKUP(AR2227,Sites!A:B,2,FALSE)</f>
        <v>N/A</v>
      </c>
      <c r="AT2227" s="2" t="str">
        <f>VLOOKUP(AR2227,Sites!A:C,3,FALSE)</f>
        <v>N/A</v>
      </c>
      <c r="AU2227" s="3">
        <f t="shared" si="278"/>
        <v>0</v>
      </c>
    </row>
    <row r="2228" spans="1:47" x14ac:dyDescent="0.25">
      <c r="A2228" s="5" t="s">
        <v>5565</v>
      </c>
      <c r="B2228" s="5" t="s">
        <v>5566</v>
      </c>
      <c r="C2228" s="5">
        <v>6</v>
      </c>
      <c r="D2228" s="5" t="s">
        <v>24</v>
      </c>
      <c r="X2228" s="5">
        <v>0</v>
      </c>
      <c r="AH2228" s="15"/>
      <c r="AI2228" s="5">
        <v>0</v>
      </c>
      <c r="AJ2228" s="1">
        <f t="array" ref="AJ2228">INDEX(I2228:X2228, MATCH(FALSE,ISBLANK(I2228:X2228),FALSE))</f>
        <v>0</v>
      </c>
      <c r="AK2228" s="1">
        <f t="array" ref="AK2228">IF(AJ2228=0,INDEX(Y2228:AI2228, MATCH(FALSE,ISBLANK(Y2228:AI2228),FALSE)),0)</f>
        <v>0</v>
      </c>
      <c r="AL2228" s="1">
        <f t="shared" si="272"/>
        <v>0</v>
      </c>
      <c r="AM2228" s="1">
        <f t="shared" si="273"/>
        <v>0</v>
      </c>
      <c r="AN2228" s="1">
        <f t="shared" si="274"/>
        <v>0</v>
      </c>
      <c r="AO2228" s="1">
        <f t="shared" si="275"/>
        <v>0</v>
      </c>
      <c r="AP2228" s="1">
        <f t="shared" si="276"/>
        <v>6</v>
      </c>
      <c r="AQ2228" s="1">
        <f t="shared" si="277"/>
        <v>0</v>
      </c>
      <c r="AR2228" s="1">
        <f t="shared" si="279"/>
        <v>0</v>
      </c>
      <c r="AS2228" s="2" t="str">
        <f>VLOOKUP(AR2228,Sites!A:B,2,FALSE)</f>
        <v>N/A</v>
      </c>
      <c r="AT2228" s="2" t="str">
        <f>VLOOKUP(AR2228,Sites!A:C,3,FALSE)</f>
        <v>N/A</v>
      </c>
      <c r="AU2228" s="3">
        <f t="shared" si="278"/>
        <v>0</v>
      </c>
    </row>
    <row r="2229" spans="1:47" x14ac:dyDescent="0.25">
      <c r="A2229" s="5" t="s">
        <v>5567</v>
      </c>
      <c r="B2229" s="5" t="s">
        <v>5568</v>
      </c>
      <c r="C2229" s="5">
        <v>5</v>
      </c>
      <c r="D2229" s="5" t="s">
        <v>24</v>
      </c>
      <c r="E2229" s="5" t="s">
        <v>72</v>
      </c>
      <c r="F2229" s="5" t="s">
        <v>5569</v>
      </c>
      <c r="G2229" s="5" t="s">
        <v>74</v>
      </c>
      <c r="J2229" s="5" t="s">
        <v>8</v>
      </c>
      <c r="L2229" s="5" t="s">
        <v>10</v>
      </c>
      <c r="M2229" s="5" t="s">
        <v>11</v>
      </c>
      <c r="O2229" s="5" t="s">
        <v>8</v>
      </c>
      <c r="Q2229" s="5" t="s">
        <v>10</v>
      </c>
      <c r="R2229" s="5" t="s">
        <v>11</v>
      </c>
      <c r="T2229" s="5" t="s">
        <v>8</v>
      </c>
      <c r="V2229" s="5" t="s">
        <v>10</v>
      </c>
      <c r="W2229" s="5" t="s">
        <v>11</v>
      </c>
      <c r="X2229" s="5">
        <v>0</v>
      </c>
      <c r="AA2229" s="5" t="s">
        <v>16</v>
      </c>
      <c r="AB2229" s="5" t="s">
        <v>18</v>
      </c>
      <c r="AH2229" s="15" t="s">
        <v>17</v>
      </c>
      <c r="AI2229" s="5">
        <v>0</v>
      </c>
      <c r="AJ2229" s="1" t="str">
        <f t="array" ref="AJ2229">INDEX(I2229:X2229, MATCH(FALSE,ISBLANK(I2229:X2229),FALSE))</f>
        <v>GV</v>
      </c>
      <c r="AK2229" s="1">
        <f t="array" ref="AK2229">IF(AJ2229=0,INDEX(Y2229:AI2229, MATCH(FALSE,ISBLANK(Y2229:AI2229),FALSE)),0)</f>
        <v>0</v>
      </c>
      <c r="AL2229" s="1">
        <f t="shared" si="272"/>
        <v>5</v>
      </c>
      <c r="AM2229" s="1">
        <f t="shared" si="273"/>
        <v>41.75</v>
      </c>
      <c r="AN2229" s="1">
        <f t="shared" si="274"/>
        <v>0</v>
      </c>
      <c r="AO2229" s="1">
        <f t="shared" si="275"/>
        <v>0</v>
      </c>
      <c r="AP2229" s="1">
        <f t="shared" si="276"/>
        <v>0</v>
      </c>
      <c r="AQ2229" s="1">
        <f t="shared" si="277"/>
        <v>0</v>
      </c>
      <c r="AR2229" s="1" t="str">
        <f t="shared" si="279"/>
        <v>GV</v>
      </c>
      <c r="AS2229" s="2" t="str">
        <f>VLOOKUP(AR2229,Sites!A:B,2,FALSE)</f>
        <v>IKO Hillsboro </v>
      </c>
      <c r="AT2229" s="2" t="str">
        <f>VLOOKUP(AR2229,Sites!A:C,3,FALSE)</f>
        <v>IKO-US </v>
      </c>
      <c r="AU2229" s="3">
        <f t="shared" si="278"/>
        <v>41.75</v>
      </c>
    </row>
    <row r="2230" spans="1:47" x14ac:dyDescent="0.25">
      <c r="A2230" s="5" t="s">
        <v>5570</v>
      </c>
      <c r="B2230" s="5" t="s">
        <v>5571</v>
      </c>
      <c r="C2230" s="5">
        <v>7</v>
      </c>
      <c r="D2230" s="5" t="s">
        <v>24</v>
      </c>
      <c r="E2230" s="5" t="s">
        <v>5572</v>
      </c>
      <c r="F2230" s="5" t="s">
        <v>3960</v>
      </c>
      <c r="G2230" s="5" t="s">
        <v>5574</v>
      </c>
      <c r="L2230" s="5" t="s">
        <v>10</v>
      </c>
      <c r="V2230" s="5" t="s">
        <v>10</v>
      </c>
      <c r="X2230" s="5">
        <v>0</v>
      </c>
      <c r="Z2230" s="5" t="s">
        <v>15</v>
      </c>
      <c r="AH2230" s="15" t="s">
        <v>17</v>
      </c>
      <c r="AI2230" s="5">
        <v>0</v>
      </c>
      <c r="AJ2230" s="1" t="str">
        <f t="array" ref="AJ2230">INDEX(I2230:X2230, MATCH(FALSE,ISBLANK(I2230:X2230),FALSE))</f>
        <v>CA</v>
      </c>
      <c r="AK2230" s="1">
        <f t="array" ref="AK2230">IF(AJ2230=0,INDEX(Y2230:AI2230, MATCH(FALSE,ISBLANK(Y2230:AI2230),FALSE)),0)</f>
        <v>0</v>
      </c>
      <c r="AL2230" s="1">
        <f t="shared" si="272"/>
        <v>7</v>
      </c>
      <c r="AM2230" s="1">
        <f t="shared" si="273"/>
        <v>0</v>
      </c>
      <c r="AN2230" s="1">
        <f t="shared" si="274"/>
        <v>0</v>
      </c>
      <c r="AO2230" s="1">
        <f t="shared" si="275"/>
        <v>0</v>
      </c>
      <c r="AP2230" s="1">
        <f t="shared" si="276"/>
        <v>0</v>
      </c>
      <c r="AQ2230" s="1">
        <f t="shared" si="277"/>
        <v>0</v>
      </c>
      <c r="AR2230" s="1" t="str">
        <f t="shared" si="279"/>
        <v>CA</v>
      </c>
      <c r="AS2230" s="2" t="str">
        <f>VLOOKUP(AR2230,Sites!A:B,2,FALSE)</f>
        <v>IKO Kankakee </v>
      </c>
      <c r="AT2230" s="2" t="str">
        <f>VLOOKUP(AR2230,Sites!A:C,3,FALSE)</f>
        <v>IKO-US </v>
      </c>
      <c r="AU2230" s="3">
        <f t="shared" si="278"/>
        <v>0</v>
      </c>
    </row>
    <row r="2231" spans="1:47" x14ac:dyDescent="0.25">
      <c r="A2231" s="5" t="s">
        <v>5575</v>
      </c>
      <c r="B2231" s="5" t="s">
        <v>5576</v>
      </c>
      <c r="C2231" s="5">
        <v>1</v>
      </c>
      <c r="D2231" s="5" t="s">
        <v>24</v>
      </c>
      <c r="E2231" s="5" t="s">
        <v>57</v>
      </c>
      <c r="F2231" s="5" t="s">
        <v>3960</v>
      </c>
      <c r="G2231" s="5" t="s">
        <v>59</v>
      </c>
      <c r="X2231" s="5">
        <v>0</v>
      </c>
      <c r="AH2231" s="15"/>
      <c r="AI2231" s="5">
        <v>0</v>
      </c>
      <c r="AJ2231" s="1">
        <f t="array" ref="AJ2231">INDEX(I2231:X2231, MATCH(FALSE,ISBLANK(I2231:X2231),FALSE))</f>
        <v>0</v>
      </c>
      <c r="AK2231" s="1">
        <f t="array" ref="AK2231">IF(AJ2231=0,INDEX(Y2231:AI2231, MATCH(FALSE,ISBLANK(Y2231:AI2231),FALSE)),0)</f>
        <v>0</v>
      </c>
      <c r="AL2231" s="1">
        <f t="shared" si="272"/>
        <v>0</v>
      </c>
      <c r="AM2231" s="1">
        <f t="shared" si="273"/>
        <v>0</v>
      </c>
      <c r="AN2231" s="1">
        <f t="shared" si="274"/>
        <v>0</v>
      </c>
      <c r="AO2231" s="1">
        <f t="shared" si="275"/>
        <v>0</v>
      </c>
      <c r="AP2231" s="1">
        <f t="shared" si="276"/>
        <v>1</v>
      </c>
      <c r="AQ2231" s="1">
        <f t="shared" si="277"/>
        <v>0</v>
      </c>
      <c r="AR2231" s="1">
        <f t="shared" si="279"/>
        <v>0</v>
      </c>
      <c r="AS2231" s="2" t="str">
        <f>VLOOKUP(AR2231,Sites!A:B,2,FALSE)</f>
        <v>N/A</v>
      </c>
      <c r="AT2231" s="2" t="str">
        <f>VLOOKUP(AR2231,Sites!A:C,3,FALSE)</f>
        <v>N/A</v>
      </c>
      <c r="AU2231" s="3">
        <f t="shared" si="278"/>
        <v>0</v>
      </c>
    </row>
    <row r="2232" spans="1:47" x14ac:dyDescent="0.25">
      <c r="A2232" s="5" t="s">
        <v>5577</v>
      </c>
      <c r="B2232" s="5" t="s">
        <v>5578</v>
      </c>
      <c r="C2232" s="5">
        <v>1</v>
      </c>
      <c r="D2232" s="5" t="s">
        <v>24</v>
      </c>
      <c r="E2232" s="5" t="s">
        <v>36</v>
      </c>
      <c r="F2232" s="5" t="s">
        <v>305</v>
      </c>
      <c r="G2232" s="5" t="s">
        <v>27</v>
      </c>
      <c r="X2232" s="5">
        <v>0</v>
      </c>
      <c r="AH2232" s="15"/>
      <c r="AI2232" s="5">
        <v>0</v>
      </c>
      <c r="AJ2232" s="1">
        <f t="array" ref="AJ2232">INDEX(I2232:X2232, MATCH(FALSE,ISBLANK(I2232:X2232),FALSE))</f>
        <v>0</v>
      </c>
      <c r="AK2232" s="1">
        <f t="array" ref="AK2232">IF(AJ2232=0,INDEX(Y2232:AI2232, MATCH(FALSE,ISBLANK(Y2232:AI2232),FALSE)),0)</f>
        <v>0</v>
      </c>
      <c r="AL2232" s="1">
        <f t="shared" si="272"/>
        <v>0</v>
      </c>
      <c r="AM2232" s="1">
        <f t="shared" si="273"/>
        <v>0</v>
      </c>
      <c r="AN2232" s="1">
        <f t="shared" si="274"/>
        <v>0</v>
      </c>
      <c r="AO2232" s="1">
        <f t="shared" si="275"/>
        <v>0</v>
      </c>
      <c r="AP2232" s="1">
        <f t="shared" si="276"/>
        <v>1</v>
      </c>
      <c r="AQ2232" s="1">
        <f t="shared" si="277"/>
        <v>300</v>
      </c>
      <c r="AR2232" s="1">
        <f t="shared" si="279"/>
        <v>0</v>
      </c>
      <c r="AS2232" s="2" t="str">
        <f>VLOOKUP(AR2232,Sites!A:B,2,FALSE)</f>
        <v>N/A</v>
      </c>
      <c r="AT2232" s="2" t="str">
        <f>VLOOKUP(AR2232,Sites!A:C,3,FALSE)</f>
        <v>N/A</v>
      </c>
      <c r="AU2232" s="3">
        <f t="shared" si="278"/>
        <v>300</v>
      </c>
    </row>
    <row r="2233" spans="1:47" x14ac:dyDescent="0.25">
      <c r="A2233" s="5" t="s">
        <v>5579</v>
      </c>
      <c r="B2233" s="5" t="s">
        <v>5580</v>
      </c>
      <c r="C2233" s="5">
        <v>1</v>
      </c>
      <c r="D2233" s="5" t="s">
        <v>62</v>
      </c>
      <c r="E2233" s="5" t="s">
        <v>387</v>
      </c>
      <c r="F2233" s="5" t="s">
        <v>713</v>
      </c>
      <c r="G2233" s="5" t="s">
        <v>389</v>
      </c>
      <c r="X2233" s="5">
        <v>0</v>
      </c>
      <c r="Z2233" s="5" t="s">
        <v>15</v>
      </c>
      <c r="AH2233" s="15"/>
      <c r="AI2233" s="5">
        <v>0</v>
      </c>
      <c r="AJ2233" s="1">
        <f t="array" ref="AJ2233">INDEX(I2233:X2233, MATCH(FALSE,ISBLANK(I2233:X2233),FALSE))</f>
        <v>0</v>
      </c>
      <c r="AK2233" s="1" t="str">
        <f t="array" ref="AK2233">IF(AJ2233=0,INDEX(Y2233:AI2233, MATCH(FALSE,ISBLANK(Y2233:AI2233),FALSE)),0)</f>
        <v>GH</v>
      </c>
      <c r="AL2233" s="1">
        <f t="shared" si="272"/>
        <v>0</v>
      </c>
      <c r="AM2233" s="1">
        <f t="shared" si="273"/>
        <v>0</v>
      </c>
      <c r="AN2233" s="1">
        <f t="shared" si="274"/>
        <v>1</v>
      </c>
      <c r="AO2233" s="1">
        <f t="shared" si="275"/>
        <v>24</v>
      </c>
      <c r="AP2233" s="1">
        <f t="shared" si="276"/>
        <v>0</v>
      </c>
      <c r="AQ2233" s="1">
        <f t="shared" si="277"/>
        <v>0</v>
      </c>
      <c r="AR2233" s="1" t="str">
        <f t="shared" si="279"/>
        <v>GH</v>
      </c>
      <c r="AS2233" s="2" t="str">
        <f>VLOOKUP(AR2233,Sites!A:B,2,FALSE)</f>
        <v>IKO Hawkesbury Site </v>
      </c>
      <c r="AT2233" s="2" t="str">
        <f>VLOOKUP(AR2233,Sites!A:C,3,FALSE)</f>
        <v>IKO-CAD </v>
      </c>
      <c r="AU2233" s="3">
        <f t="shared" si="278"/>
        <v>24</v>
      </c>
    </row>
    <row r="2234" spans="1:47" x14ac:dyDescent="0.25">
      <c r="A2234" s="5" t="s">
        <v>5581</v>
      </c>
      <c r="B2234" s="5" t="s">
        <v>5582</v>
      </c>
      <c r="C2234" s="5">
        <v>1</v>
      </c>
      <c r="D2234" s="5" t="s">
        <v>24</v>
      </c>
      <c r="E2234" s="5" t="s">
        <v>57</v>
      </c>
      <c r="F2234" s="5" t="s">
        <v>3960</v>
      </c>
      <c r="G2234" s="5" t="s">
        <v>59</v>
      </c>
      <c r="L2234" s="5" t="s">
        <v>10</v>
      </c>
      <c r="Q2234" s="5" t="s">
        <v>10</v>
      </c>
      <c r="V2234" s="5" t="s">
        <v>10</v>
      </c>
      <c r="X2234" s="5">
        <v>0</v>
      </c>
      <c r="AH2234" s="15"/>
      <c r="AI2234" s="5">
        <v>0</v>
      </c>
      <c r="AJ2234" s="1" t="str">
        <f t="array" ref="AJ2234">INDEX(I2234:X2234, MATCH(FALSE,ISBLANK(I2234:X2234),FALSE))</f>
        <v>CA</v>
      </c>
      <c r="AK2234" s="1">
        <f t="array" ref="AK2234">IF(AJ2234=0,INDEX(Y2234:AI2234, MATCH(FALSE,ISBLANK(Y2234:AI2234),FALSE)),0)</f>
        <v>0</v>
      </c>
      <c r="AL2234" s="1">
        <f t="shared" si="272"/>
        <v>1</v>
      </c>
      <c r="AM2234" s="1">
        <f t="shared" si="273"/>
        <v>0</v>
      </c>
      <c r="AN2234" s="1">
        <f t="shared" si="274"/>
        <v>0</v>
      </c>
      <c r="AO2234" s="1">
        <f t="shared" si="275"/>
        <v>0</v>
      </c>
      <c r="AP2234" s="1">
        <f t="shared" si="276"/>
        <v>0</v>
      </c>
      <c r="AQ2234" s="1">
        <f t="shared" si="277"/>
        <v>0</v>
      </c>
      <c r="AR2234" s="1" t="str">
        <f t="shared" si="279"/>
        <v>CA</v>
      </c>
      <c r="AS2234" s="2" t="str">
        <f>VLOOKUP(AR2234,Sites!A:B,2,FALSE)</f>
        <v>IKO Kankakee </v>
      </c>
      <c r="AT2234" s="2" t="str">
        <f>VLOOKUP(AR2234,Sites!A:C,3,FALSE)</f>
        <v>IKO-US </v>
      </c>
      <c r="AU2234" s="3">
        <f t="shared" si="278"/>
        <v>0</v>
      </c>
    </row>
    <row r="2235" spans="1:47" x14ac:dyDescent="0.25">
      <c r="A2235" s="5" t="s">
        <v>5583</v>
      </c>
      <c r="B2235" s="5" t="s">
        <v>5584</v>
      </c>
      <c r="C2235" s="5">
        <v>1</v>
      </c>
      <c r="D2235" s="5" t="s">
        <v>24</v>
      </c>
      <c r="X2235" s="5">
        <v>0</v>
      </c>
      <c r="AH2235" s="15"/>
      <c r="AI2235" s="5">
        <v>0</v>
      </c>
      <c r="AJ2235" s="1">
        <f t="array" ref="AJ2235">INDEX(I2235:X2235, MATCH(FALSE,ISBLANK(I2235:X2235),FALSE))</f>
        <v>0</v>
      </c>
      <c r="AK2235" s="1">
        <f t="array" ref="AK2235">IF(AJ2235=0,INDEX(Y2235:AI2235, MATCH(FALSE,ISBLANK(Y2235:AI2235),FALSE)),0)</f>
        <v>0</v>
      </c>
      <c r="AL2235" s="1">
        <f t="shared" si="272"/>
        <v>0</v>
      </c>
      <c r="AM2235" s="1">
        <f t="shared" si="273"/>
        <v>0</v>
      </c>
      <c r="AN2235" s="1">
        <f t="shared" si="274"/>
        <v>0</v>
      </c>
      <c r="AO2235" s="1">
        <f t="shared" si="275"/>
        <v>0</v>
      </c>
      <c r="AP2235" s="1">
        <f t="shared" si="276"/>
        <v>1</v>
      </c>
      <c r="AQ2235" s="1">
        <f t="shared" si="277"/>
        <v>0</v>
      </c>
      <c r="AR2235" s="1">
        <f t="shared" si="279"/>
        <v>0</v>
      </c>
      <c r="AS2235" s="2" t="str">
        <f>VLOOKUP(AR2235,Sites!A:B,2,FALSE)</f>
        <v>N/A</v>
      </c>
      <c r="AT2235" s="2" t="str">
        <f>VLOOKUP(AR2235,Sites!A:C,3,FALSE)</f>
        <v>N/A</v>
      </c>
      <c r="AU2235" s="3">
        <f t="shared" si="278"/>
        <v>0</v>
      </c>
    </row>
    <row r="2236" spans="1:47" x14ac:dyDescent="0.25">
      <c r="A2236" s="5" t="s">
        <v>5585</v>
      </c>
      <c r="B2236" s="5" t="s">
        <v>5586</v>
      </c>
      <c r="C2236" s="5">
        <v>1</v>
      </c>
      <c r="D2236" s="5" t="s">
        <v>24</v>
      </c>
      <c r="E2236" s="5" t="s">
        <v>63</v>
      </c>
      <c r="F2236" s="5" t="s">
        <v>5587</v>
      </c>
      <c r="G2236" s="5" t="s">
        <v>65</v>
      </c>
      <c r="X2236" s="5">
        <v>0</v>
      </c>
      <c r="AH2236" s="15"/>
      <c r="AI2236" s="5">
        <v>0</v>
      </c>
      <c r="AJ2236" s="1">
        <f t="array" ref="AJ2236">INDEX(I2236:X2236, MATCH(FALSE,ISBLANK(I2236:X2236),FALSE))</f>
        <v>0</v>
      </c>
      <c r="AK2236" s="1">
        <f t="array" ref="AK2236">IF(AJ2236=0,INDEX(Y2236:AI2236, MATCH(FALSE,ISBLANK(Y2236:AI2236),FALSE)),0)</f>
        <v>0</v>
      </c>
      <c r="AL2236" s="1">
        <f t="shared" si="272"/>
        <v>0</v>
      </c>
      <c r="AM2236" s="1">
        <f t="shared" si="273"/>
        <v>0</v>
      </c>
      <c r="AN2236" s="1">
        <f t="shared" si="274"/>
        <v>0</v>
      </c>
      <c r="AO2236" s="1">
        <f t="shared" si="275"/>
        <v>0</v>
      </c>
      <c r="AP2236" s="1">
        <f t="shared" si="276"/>
        <v>1</v>
      </c>
      <c r="AQ2236" s="1">
        <f t="shared" si="277"/>
        <v>50.5</v>
      </c>
      <c r="AR2236" s="1">
        <f t="shared" si="279"/>
        <v>0</v>
      </c>
      <c r="AS2236" s="2" t="str">
        <f>VLOOKUP(AR2236,Sites!A:B,2,FALSE)</f>
        <v>N/A</v>
      </c>
      <c r="AT2236" s="2" t="str">
        <f>VLOOKUP(AR2236,Sites!A:C,3,FALSE)</f>
        <v>N/A</v>
      </c>
      <c r="AU2236" s="3">
        <f t="shared" si="278"/>
        <v>50.5</v>
      </c>
    </row>
    <row r="2237" spans="1:47" x14ac:dyDescent="0.25">
      <c r="A2237" s="5" t="s">
        <v>5588</v>
      </c>
      <c r="B2237" s="5" t="s">
        <v>5589</v>
      </c>
      <c r="C2237" s="5">
        <v>12</v>
      </c>
      <c r="D2237" s="5" t="s">
        <v>24</v>
      </c>
      <c r="E2237" s="5" t="s">
        <v>25</v>
      </c>
      <c r="F2237" s="5" t="s">
        <v>3960</v>
      </c>
      <c r="G2237" s="5" t="s">
        <v>27</v>
      </c>
      <c r="L2237" s="5" t="s">
        <v>10</v>
      </c>
      <c r="M2237" s="5" t="s">
        <v>11</v>
      </c>
      <c r="Q2237" s="5" t="s">
        <v>10</v>
      </c>
      <c r="R2237" s="5" t="s">
        <v>11</v>
      </c>
      <c r="V2237" s="5" t="s">
        <v>10</v>
      </c>
      <c r="W2237" s="5" t="s">
        <v>11</v>
      </c>
      <c r="X2237" s="5">
        <v>0</v>
      </c>
      <c r="Z2237" s="5" t="s">
        <v>15</v>
      </c>
      <c r="AE2237" s="5" t="s">
        <v>20</v>
      </c>
      <c r="AH2237" s="15"/>
      <c r="AI2237" s="5">
        <v>0</v>
      </c>
      <c r="AJ2237" s="1" t="str">
        <f t="array" ref="AJ2237">INDEX(I2237:X2237, MATCH(FALSE,ISBLANK(I2237:X2237),FALSE))</f>
        <v>CA</v>
      </c>
      <c r="AK2237" s="1">
        <f t="array" ref="AK2237">IF(AJ2237=0,INDEX(Y2237:AI2237, MATCH(FALSE,ISBLANK(Y2237:AI2237),FALSE)),0)</f>
        <v>0</v>
      </c>
      <c r="AL2237" s="1">
        <f t="shared" si="272"/>
        <v>12</v>
      </c>
      <c r="AM2237" s="1">
        <f t="shared" si="273"/>
        <v>0</v>
      </c>
      <c r="AN2237" s="1">
        <f t="shared" si="274"/>
        <v>0</v>
      </c>
      <c r="AO2237" s="1">
        <f t="shared" si="275"/>
        <v>0</v>
      </c>
      <c r="AP2237" s="1">
        <f t="shared" si="276"/>
        <v>0</v>
      </c>
      <c r="AQ2237" s="1">
        <f t="shared" si="277"/>
        <v>0</v>
      </c>
      <c r="AR2237" s="1" t="str">
        <f t="shared" si="279"/>
        <v>CA</v>
      </c>
      <c r="AS2237" s="2" t="str">
        <f>VLOOKUP(AR2237,Sites!A:B,2,FALSE)</f>
        <v>IKO Kankakee </v>
      </c>
      <c r="AT2237" s="2" t="str">
        <f>VLOOKUP(AR2237,Sites!A:C,3,FALSE)</f>
        <v>IKO-US </v>
      </c>
      <c r="AU2237" s="3">
        <f t="shared" si="278"/>
        <v>0</v>
      </c>
    </row>
    <row r="2238" spans="1:47" x14ac:dyDescent="0.25">
      <c r="A2238" s="5" t="s">
        <v>5590</v>
      </c>
      <c r="B2238" s="5" t="s">
        <v>5591</v>
      </c>
      <c r="C2238" s="5">
        <v>3</v>
      </c>
      <c r="D2238" s="5" t="s">
        <v>62</v>
      </c>
      <c r="E2238" s="5" t="s">
        <v>387</v>
      </c>
      <c r="F2238" s="5" t="s">
        <v>2551</v>
      </c>
      <c r="G2238" s="5" t="s">
        <v>389</v>
      </c>
      <c r="L2238" s="5" t="s">
        <v>10</v>
      </c>
      <c r="M2238" s="5" t="s">
        <v>11</v>
      </c>
      <c r="Q2238" s="5" t="s">
        <v>10</v>
      </c>
      <c r="R2238" s="5" t="s">
        <v>11</v>
      </c>
      <c r="V2238" s="5" t="s">
        <v>10</v>
      </c>
      <c r="W2238" s="5" t="s">
        <v>11</v>
      </c>
      <c r="X2238" s="5">
        <v>0</v>
      </c>
      <c r="Z2238" s="5" t="s">
        <v>15</v>
      </c>
      <c r="AA2238" s="5" t="s">
        <v>16</v>
      </c>
      <c r="AE2238" s="5" t="s">
        <v>20</v>
      </c>
      <c r="AF2238" s="5" t="s">
        <v>21</v>
      </c>
      <c r="AH2238" s="15"/>
      <c r="AI2238" s="5">
        <v>0</v>
      </c>
      <c r="AJ2238" s="1" t="str">
        <f t="array" ref="AJ2238">INDEX(I2238:X2238, MATCH(FALSE,ISBLANK(I2238:X2238),FALSE))</f>
        <v>CA</v>
      </c>
      <c r="AK2238" s="1">
        <f t="array" ref="AK2238">IF(AJ2238=0,INDEX(Y2238:AI2238, MATCH(FALSE,ISBLANK(Y2238:AI2238),FALSE)),0)</f>
        <v>0</v>
      </c>
      <c r="AL2238" s="1">
        <f t="shared" si="272"/>
        <v>3</v>
      </c>
      <c r="AM2238" s="1">
        <f t="shared" si="273"/>
        <v>51</v>
      </c>
      <c r="AN2238" s="1">
        <f t="shared" si="274"/>
        <v>0</v>
      </c>
      <c r="AO2238" s="1">
        <f t="shared" si="275"/>
        <v>0</v>
      </c>
      <c r="AP2238" s="1">
        <f t="shared" si="276"/>
        <v>0</v>
      </c>
      <c r="AQ2238" s="1">
        <f t="shared" si="277"/>
        <v>0</v>
      </c>
      <c r="AR2238" s="1" t="str">
        <f t="shared" si="279"/>
        <v>CA</v>
      </c>
      <c r="AS2238" s="2" t="str">
        <f>VLOOKUP(AR2238,Sites!A:B,2,FALSE)</f>
        <v>IKO Kankakee </v>
      </c>
      <c r="AT2238" s="2" t="str">
        <f>VLOOKUP(AR2238,Sites!A:C,3,FALSE)</f>
        <v>IKO-US </v>
      </c>
      <c r="AU2238" s="3">
        <f t="shared" si="278"/>
        <v>51</v>
      </c>
    </row>
    <row r="2239" spans="1:47" x14ac:dyDescent="0.25">
      <c r="A2239" s="5" t="s">
        <v>5592</v>
      </c>
      <c r="B2239" s="5" t="s">
        <v>5593</v>
      </c>
      <c r="C2239" s="5">
        <v>10</v>
      </c>
      <c r="D2239" s="5" t="s">
        <v>24</v>
      </c>
      <c r="E2239" s="5" t="s">
        <v>290</v>
      </c>
      <c r="F2239" s="5" t="s">
        <v>5594</v>
      </c>
      <c r="G2239" s="5" t="s">
        <v>292</v>
      </c>
      <c r="X2239" s="5">
        <v>0</v>
      </c>
      <c r="AB2239" s="5" t="s">
        <v>18</v>
      </c>
      <c r="AH2239" s="15"/>
      <c r="AI2239" s="5">
        <v>0</v>
      </c>
      <c r="AJ2239" s="1">
        <f t="array" ref="AJ2239">INDEX(I2239:X2239, MATCH(FALSE,ISBLANK(I2239:X2239),FALSE))</f>
        <v>0</v>
      </c>
      <c r="AK2239" s="1" t="str">
        <f t="array" ref="AK2239">IF(AJ2239=0,INDEX(Y2239:AI2239, MATCH(FALSE,ISBLANK(Y2239:AI2239),FALSE)),0)</f>
        <v>GK</v>
      </c>
      <c r="AL2239" s="1">
        <f t="shared" si="272"/>
        <v>0</v>
      </c>
      <c r="AM2239" s="1">
        <f t="shared" si="273"/>
        <v>0</v>
      </c>
      <c r="AN2239" s="1">
        <f t="shared" si="274"/>
        <v>10</v>
      </c>
      <c r="AO2239" s="1">
        <f t="shared" si="275"/>
        <v>241.6</v>
      </c>
      <c r="AP2239" s="1">
        <f t="shared" si="276"/>
        <v>0</v>
      </c>
      <c r="AQ2239" s="1">
        <f t="shared" si="277"/>
        <v>0</v>
      </c>
      <c r="AR2239" s="1" t="str">
        <f t="shared" si="279"/>
        <v>GK</v>
      </c>
      <c r="AS2239" s="2" t="str">
        <f>VLOOKUP(AR2239,Sites!A:B,2,FALSE)</f>
        <v>IG Brampton Site </v>
      </c>
      <c r="AT2239" s="2" t="str">
        <f>VLOOKUP(AR2239,Sites!A:C,3,FALSE)</f>
        <v>IKO-CAD </v>
      </c>
      <c r="AU2239" s="3">
        <f t="shared" si="278"/>
        <v>241.6</v>
      </c>
    </row>
    <row r="2240" spans="1:47" x14ac:dyDescent="0.25">
      <c r="A2240" s="5" t="s">
        <v>5595</v>
      </c>
      <c r="B2240" s="5" t="s">
        <v>5596</v>
      </c>
      <c r="C2240" s="5">
        <v>45</v>
      </c>
      <c r="D2240" s="5" t="s">
        <v>24</v>
      </c>
      <c r="E2240" s="5" t="s">
        <v>63</v>
      </c>
      <c r="F2240" s="5" t="s">
        <v>5597</v>
      </c>
      <c r="G2240" s="5" t="s">
        <v>65</v>
      </c>
      <c r="X2240" s="5">
        <v>0</v>
      </c>
      <c r="AH2240" s="15"/>
      <c r="AI2240" s="5">
        <v>0</v>
      </c>
      <c r="AJ2240" s="1">
        <f t="array" ref="AJ2240">INDEX(I2240:X2240, MATCH(FALSE,ISBLANK(I2240:X2240),FALSE))</f>
        <v>0</v>
      </c>
      <c r="AK2240" s="1">
        <f t="array" ref="AK2240">IF(AJ2240=0,INDEX(Y2240:AI2240, MATCH(FALSE,ISBLANK(Y2240:AI2240),FALSE)),0)</f>
        <v>0</v>
      </c>
      <c r="AL2240" s="1">
        <f t="shared" si="272"/>
        <v>0</v>
      </c>
      <c r="AM2240" s="1">
        <f t="shared" si="273"/>
        <v>0</v>
      </c>
      <c r="AN2240" s="1">
        <f t="shared" si="274"/>
        <v>0</v>
      </c>
      <c r="AO2240" s="1">
        <f t="shared" si="275"/>
        <v>0</v>
      </c>
      <c r="AP2240" s="1">
        <f t="shared" si="276"/>
        <v>45</v>
      </c>
      <c r="AQ2240" s="1">
        <f t="shared" si="277"/>
        <v>103.95</v>
      </c>
      <c r="AR2240" s="1">
        <f t="shared" si="279"/>
        <v>0</v>
      </c>
      <c r="AS2240" s="2" t="str">
        <f>VLOOKUP(AR2240,Sites!A:B,2,FALSE)</f>
        <v>N/A</v>
      </c>
      <c r="AT2240" s="2" t="str">
        <f>VLOOKUP(AR2240,Sites!A:C,3,FALSE)</f>
        <v>N/A</v>
      </c>
      <c r="AU2240" s="3">
        <f t="shared" si="278"/>
        <v>103.95</v>
      </c>
    </row>
    <row r="2241" spans="1:47" x14ac:dyDescent="0.25">
      <c r="A2241" s="5" t="s">
        <v>5598</v>
      </c>
      <c r="B2241" s="5" t="s">
        <v>5599</v>
      </c>
      <c r="C2241" s="5">
        <v>1</v>
      </c>
      <c r="D2241" s="5" t="s">
        <v>24</v>
      </c>
      <c r="E2241" s="5" t="s">
        <v>297</v>
      </c>
      <c r="F2241" s="5" t="s">
        <v>4392</v>
      </c>
      <c r="G2241" s="5" t="s">
        <v>299</v>
      </c>
      <c r="X2241" s="5">
        <v>0</v>
      </c>
      <c r="Z2241" s="5" t="s">
        <v>15</v>
      </c>
      <c r="AH2241" s="15"/>
      <c r="AI2241" s="5">
        <v>0</v>
      </c>
      <c r="AJ2241" s="1">
        <f t="array" ref="AJ2241">INDEX(I2241:X2241, MATCH(FALSE,ISBLANK(I2241:X2241),FALSE))</f>
        <v>0</v>
      </c>
      <c r="AK2241" s="1" t="str">
        <f t="array" ref="AK2241">IF(AJ2241=0,INDEX(Y2241:AI2241, MATCH(FALSE,ISBLANK(Y2241:AI2241),FALSE)),0)</f>
        <v>GH</v>
      </c>
      <c r="AL2241" s="1">
        <f t="shared" si="272"/>
        <v>0</v>
      </c>
      <c r="AM2241" s="1">
        <f t="shared" si="273"/>
        <v>0</v>
      </c>
      <c r="AN2241" s="1">
        <f t="shared" si="274"/>
        <v>1</v>
      </c>
      <c r="AO2241" s="1">
        <f t="shared" si="275"/>
        <v>4.34</v>
      </c>
      <c r="AP2241" s="1">
        <f t="shared" si="276"/>
        <v>0</v>
      </c>
      <c r="AQ2241" s="1">
        <f t="shared" si="277"/>
        <v>0</v>
      </c>
      <c r="AR2241" s="1" t="str">
        <f t="shared" si="279"/>
        <v>GH</v>
      </c>
      <c r="AS2241" s="2" t="str">
        <f>VLOOKUP(AR2241,Sites!A:B,2,FALSE)</f>
        <v>IKO Hawkesbury Site </v>
      </c>
      <c r="AT2241" s="2" t="str">
        <f>VLOOKUP(AR2241,Sites!A:C,3,FALSE)</f>
        <v>IKO-CAD </v>
      </c>
      <c r="AU2241" s="3">
        <f t="shared" si="278"/>
        <v>4.34</v>
      </c>
    </row>
    <row r="2242" spans="1:47" x14ac:dyDescent="0.25">
      <c r="A2242" s="5" t="s">
        <v>5600</v>
      </c>
      <c r="B2242" s="5" t="s">
        <v>5601</v>
      </c>
      <c r="C2242" s="5">
        <v>1</v>
      </c>
      <c r="D2242" s="5" t="s">
        <v>24</v>
      </c>
      <c r="E2242" s="5" t="s">
        <v>63</v>
      </c>
      <c r="F2242" s="5" t="s">
        <v>15787</v>
      </c>
      <c r="G2242" s="5" t="s">
        <v>65</v>
      </c>
      <c r="J2242" s="5" t="s">
        <v>8</v>
      </c>
      <c r="L2242" s="5" t="s">
        <v>10</v>
      </c>
      <c r="Q2242" s="5" t="s">
        <v>10</v>
      </c>
      <c r="T2242" s="5" t="s">
        <v>8</v>
      </c>
      <c r="V2242" s="5" t="s">
        <v>10</v>
      </c>
      <c r="X2242" s="5">
        <v>0</v>
      </c>
      <c r="AH2242" s="15"/>
      <c r="AI2242" s="5">
        <v>0</v>
      </c>
      <c r="AJ2242" s="1" t="str">
        <f t="array" ref="AJ2242">INDEX(I2242:X2242, MATCH(FALSE,ISBLANK(I2242:X2242),FALSE))</f>
        <v>GV</v>
      </c>
      <c r="AK2242" s="1">
        <f t="array" ref="AK2242">IF(AJ2242=0,INDEX(Y2242:AI2242, MATCH(FALSE,ISBLANK(Y2242:AI2242),FALSE)),0)</f>
        <v>0</v>
      </c>
      <c r="AL2242" s="1">
        <f t="shared" ref="AL2242:AL2305" si="280">IF(AJ2242=0,0,C2242)</f>
        <v>1</v>
      </c>
      <c r="AM2242" s="1">
        <f t="shared" ref="AM2242:AM2305" si="281">AL2242*F2242</f>
        <v>63.04</v>
      </c>
      <c r="AN2242" s="1">
        <f t="shared" ref="AN2242:AN2305" si="282">IF(AK2242=0,0,C2242)</f>
        <v>0</v>
      </c>
      <c r="AO2242" s="1">
        <f t="shared" ref="AO2242:AO2305" si="283">AN2242*F2242</f>
        <v>0</v>
      </c>
      <c r="AP2242" s="1">
        <f t="shared" ref="AP2242:AP2305" si="284">IF(AND(AJ2242=0,AK2242=0),C2242,0)</f>
        <v>0</v>
      </c>
      <c r="AQ2242" s="1">
        <f t="shared" ref="AQ2242:AQ2305" si="285">AP2242*F2242</f>
        <v>0</v>
      </c>
      <c r="AR2242" s="1" t="str">
        <f t="shared" si="279"/>
        <v>GV</v>
      </c>
      <c r="AS2242" s="2" t="str">
        <f>VLOOKUP(AR2242,Sites!A:B,2,FALSE)</f>
        <v>IKO Hillsboro </v>
      </c>
      <c r="AT2242" s="2" t="str">
        <f>VLOOKUP(AR2242,Sites!A:C,3,FALSE)</f>
        <v>IKO-US </v>
      </c>
      <c r="AU2242" s="3">
        <f t="shared" ref="AU2242:AU2305" si="286">C2242*F2242</f>
        <v>63.04</v>
      </c>
    </row>
    <row r="2243" spans="1:47" x14ac:dyDescent="0.25">
      <c r="A2243" s="5" t="s">
        <v>5602</v>
      </c>
      <c r="B2243" s="5" t="s">
        <v>5603</v>
      </c>
      <c r="C2243" s="5">
        <v>3</v>
      </c>
      <c r="D2243" s="5" t="s">
        <v>24</v>
      </c>
      <c r="E2243" s="5" t="s">
        <v>63</v>
      </c>
      <c r="F2243" s="5" t="s">
        <v>3960</v>
      </c>
      <c r="G2243" s="5" t="s">
        <v>65</v>
      </c>
      <c r="X2243" s="5">
        <v>0</v>
      </c>
      <c r="AH2243" s="15"/>
      <c r="AI2243" s="5">
        <v>0</v>
      </c>
      <c r="AJ2243" s="1">
        <f t="array" ref="AJ2243">INDEX(I2243:X2243, MATCH(FALSE,ISBLANK(I2243:X2243),FALSE))</f>
        <v>0</v>
      </c>
      <c r="AK2243" s="1">
        <f t="array" ref="AK2243">IF(AJ2243=0,INDEX(Y2243:AI2243, MATCH(FALSE,ISBLANK(Y2243:AI2243),FALSE)),0)</f>
        <v>0</v>
      </c>
      <c r="AL2243" s="1">
        <f t="shared" si="280"/>
        <v>0</v>
      </c>
      <c r="AM2243" s="1">
        <f t="shared" si="281"/>
        <v>0</v>
      </c>
      <c r="AN2243" s="1">
        <f t="shared" si="282"/>
        <v>0</v>
      </c>
      <c r="AO2243" s="1">
        <f t="shared" si="283"/>
        <v>0</v>
      </c>
      <c r="AP2243" s="1">
        <f t="shared" si="284"/>
        <v>3</v>
      </c>
      <c r="AQ2243" s="1">
        <f t="shared" si="285"/>
        <v>0</v>
      </c>
      <c r="AR2243" s="1">
        <f t="shared" ref="AR2243:AR2306" si="287">IF(AJ2243=0,AK2243,AJ2243)</f>
        <v>0</v>
      </c>
      <c r="AS2243" s="2" t="str">
        <f>VLOOKUP(AR2243,Sites!A:B,2,FALSE)</f>
        <v>N/A</v>
      </c>
      <c r="AT2243" s="2" t="str">
        <f>VLOOKUP(AR2243,Sites!A:C,3,FALSE)</f>
        <v>N/A</v>
      </c>
      <c r="AU2243" s="3">
        <f t="shared" si="286"/>
        <v>0</v>
      </c>
    </row>
    <row r="2244" spans="1:47" x14ac:dyDescent="0.25">
      <c r="A2244" s="5" t="s">
        <v>5604</v>
      </c>
      <c r="B2244" s="5" t="s">
        <v>5605</v>
      </c>
      <c r="C2244" s="5">
        <v>2</v>
      </c>
      <c r="D2244" s="5" t="s">
        <v>24</v>
      </c>
      <c r="E2244" s="5" t="s">
        <v>36</v>
      </c>
      <c r="F2244" s="5" t="s">
        <v>321</v>
      </c>
      <c r="G2244" s="5" t="s">
        <v>27</v>
      </c>
      <c r="X2244" s="5">
        <v>0</v>
      </c>
      <c r="Z2244" s="5" t="s">
        <v>15</v>
      </c>
      <c r="AH2244" s="15"/>
      <c r="AI2244" s="5">
        <v>0</v>
      </c>
      <c r="AJ2244" s="1">
        <f t="array" ref="AJ2244">INDEX(I2244:X2244, MATCH(FALSE,ISBLANK(I2244:X2244),FALSE))</f>
        <v>0</v>
      </c>
      <c r="AK2244" s="1" t="str">
        <f t="array" ref="AK2244">IF(AJ2244=0,INDEX(Y2244:AI2244, MATCH(FALSE,ISBLANK(Y2244:AI2244),FALSE)),0)</f>
        <v>GH</v>
      </c>
      <c r="AL2244" s="1">
        <f t="shared" si="280"/>
        <v>0</v>
      </c>
      <c r="AM2244" s="1">
        <f t="shared" si="281"/>
        <v>0</v>
      </c>
      <c r="AN2244" s="1">
        <f t="shared" si="282"/>
        <v>2</v>
      </c>
      <c r="AO2244" s="1">
        <f t="shared" si="283"/>
        <v>300</v>
      </c>
      <c r="AP2244" s="1">
        <f t="shared" si="284"/>
        <v>0</v>
      </c>
      <c r="AQ2244" s="1">
        <f t="shared" si="285"/>
        <v>0</v>
      </c>
      <c r="AR2244" s="1" t="str">
        <f t="shared" si="287"/>
        <v>GH</v>
      </c>
      <c r="AS2244" s="2" t="str">
        <f>VLOOKUP(AR2244,Sites!A:B,2,FALSE)</f>
        <v>IKO Hawkesbury Site </v>
      </c>
      <c r="AT2244" s="2" t="str">
        <f>VLOOKUP(AR2244,Sites!A:C,3,FALSE)</f>
        <v>IKO-CAD </v>
      </c>
      <c r="AU2244" s="3">
        <f t="shared" si="286"/>
        <v>300</v>
      </c>
    </row>
    <row r="2245" spans="1:47" x14ac:dyDescent="0.25">
      <c r="A2245" s="5" t="s">
        <v>5606</v>
      </c>
      <c r="B2245" s="5" t="s">
        <v>5607</v>
      </c>
      <c r="C2245" s="5">
        <v>4</v>
      </c>
      <c r="D2245" s="5" t="s">
        <v>24</v>
      </c>
      <c r="E2245" s="5" t="s">
        <v>221</v>
      </c>
      <c r="F2245" s="5" t="s">
        <v>5608</v>
      </c>
      <c r="G2245" s="5" t="s">
        <v>223</v>
      </c>
      <c r="J2245" s="5" t="s">
        <v>8</v>
      </c>
      <c r="L2245" s="5" t="s">
        <v>10</v>
      </c>
      <c r="M2245" s="5" t="s">
        <v>11</v>
      </c>
      <c r="O2245" s="5" t="s">
        <v>8</v>
      </c>
      <c r="R2245" s="5" t="s">
        <v>11</v>
      </c>
      <c r="T2245" s="5" t="s">
        <v>8</v>
      </c>
      <c r="V2245" s="5" t="s">
        <v>10</v>
      </c>
      <c r="W2245" s="5" t="s">
        <v>11</v>
      </c>
      <c r="X2245" s="5">
        <v>0</v>
      </c>
      <c r="Z2245" s="5" t="s">
        <v>15</v>
      </c>
      <c r="AB2245" s="5" t="s">
        <v>18</v>
      </c>
      <c r="AE2245" s="5" t="s">
        <v>20</v>
      </c>
      <c r="AF2245" s="5" t="s">
        <v>21</v>
      </c>
      <c r="AH2245" s="15"/>
      <c r="AI2245" s="5">
        <v>0</v>
      </c>
      <c r="AJ2245" s="1" t="str">
        <f t="array" ref="AJ2245">INDEX(I2245:X2245, MATCH(FALSE,ISBLANK(I2245:X2245),FALSE))</f>
        <v>GV</v>
      </c>
      <c r="AK2245" s="1">
        <f t="array" ref="AK2245">IF(AJ2245=0,INDEX(Y2245:AI2245, MATCH(FALSE,ISBLANK(Y2245:AI2245),FALSE)),0)</f>
        <v>0</v>
      </c>
      <c r="AL2245" s="1">
        <f t="shared" si="280"/>
        <v>4</v>
      </c>
      <c r="AM2245" s="1">
        <f t="shared" si="281"/>
        <v>31.48</v>
      </c>
      <c r="AN2245" s="1">
        <f t="shared" si="282"/>
        <v>0</v>
      </c>
      <c r="AO2245" s="1">
        <f t="shared" si="283"/>
        <v>0</v>
      </c>
      <c r="AP2245" s="1">
        <f t="shared" si="284"/>
        <v>0</v>
      </c>
      <c r="AQ2245" s="1">
        <f t="shared" si="285"/>
        <v>0</v>
      </c>
      <c r="AR2245" s="1" t="str">
        <f t="shared" si="287"/>
        <v>GV</v>
      </c>
      <c r="AS2245" s="2" t="str">
        <f>VLOOKUP(AR2245,Sites!A:B,2,FALSE)</f>
        <v>IKO Hillsboro </v>
      </c>
      <c r="AT2245" s="2" t="str">
        <f>VLOOKUP(AR2245,Sites!A:C,3,FALSE)</f>
        <v>IKO-US </v>
      </c>
      <c r="AU2245" s="3">
        <f t="shared" si="286"/>
        <v>31.48</v>
      </c>
    </row>
    <row r="2246" spans="1:47" x14ac:dyDescent="0.25">
      <c r="A2246" s="5" t="s">
        <v>5609</v>
      </c>
      <c r="B2246" s="5" t="s">
        <v>5610</v>
      </c>
      <c r="C2246" s="5">
        <v>2</v>
      </c>
      <c r="D2246" s="5" t="s">
        <v>24</v>
      </c>
      <c r="E2246" s="5" t="s">
        <v>63</v>
      </c>
      <c r="F2246" s="5" t="s">
        <v>3960</v>
      </c>
      <c r="G2246" s="5" t="s">
        <v>65</v>
      </c>
      <c r="X2246" s="5">
        <v>0</v>
      </c>
      <c r="AH2246" s="15"/>
      <c r="AI2246" s="5">
        <v>0</v>
      </c>
      <c r="AJ2246" s="1">
        <f t="array" ref="AJ2246">INDEX(I2246:X2246, MATCH(FALSE,ISBLANK(I2246:X2246),FALSE))</f>
        <v>0</v>
      </c>
      <c r="AK2246" s="1">
        <f t="array" ref="AK2246">IF(AJ2246=0,INDEX(Y2246:AI2246, MATCH(FALSE,ISBLANK(Y2246:AI2246),FALSE)),0)</f>
        <v>0</v>
      </c>
      <c r="AL2246" s="1">
        <f t="shared" si="280"/>
        <v>0</v>
      </c>
      <c r="AM2246" s="1">
        <f t="shared" si="281"/>
        <v>0</v>
      </c>
      <c r="AN2246" s="1">
        <f t="shared" si="282"/>
        <v>0</v>
      </c>
      <c r="AO2246" s="1">
        <f t="shared" si="283"/>
        <v>0</v>
      </c>
      <c r="AP2246" s="1">
        <f t="shared" si="284"/>
        <v>2</v>
      </c>
      <c r="AQ2246" s="1">
        <f t="shared" si="285"/>
        <v>0</v>
      </c>
      <c r="AR2246" s="1">
        <f t="shared" si="287"/>
        <v>0</v>
      </c>
      <c r="AS2246" s="2" t="str">
        <f>VLOOKUP(AR2246,Sites!A:B,2,FALSE)</f>
        <v>N/A</v>
      </c>
      <c r="AT2246" s="2" t="str">
        <f>VLOOKUP(AR2246,Sites!A:C,3,FALSE)</f>
        <v>N/A</v>
      </c>
      <c r="AU2246" s="3">
        <f t="shared" si="286"/>
        <v>0</v>
      </c>
    </row>
    <row r="2247" spans="1:47" x14ac:dyDescent="0.25">
      <c r="A2247" s="5" t="s">
        <v>5611</v>
      </c>
      <c r="B2247" s="5" t="s">
        <v>5612</v>
      </c>
      <c r="C2247" s="5">
        <v>2</v>
      </c>
      <c r="D2247" s="5" t="s">
        <v>24</v>
      </c>
      <c r="E2247" s="5" t="s">
        <v>258</v>
      </c>
      <c r="F2247" s="5" t="s">
        <v>3960</v>
      </c>
      <c r="G2247" s="5" t="s">
        <v>260</v>
      </c>
      <c r="X2247" s="5">
        <v>0</v>
      </c>
      <c r="AH2247" s="15"/>
      <c r="AI2247" s="5">
        <v>0</v>
      </c>
      <c r="AJ2247" s="1">
        <f t="array" ref="AJ2247">INDEX(I2247:X2247, MATCH(FALSE,ISBLANK(I2247:X2247),FALSE))</f>
        <v>0</v>
      </c>
      <c r="AK2247" s="1">
        <f t="array" ref="AK2247">IF(AJ2247=0,INDEX(Y2247:AI2247, MATCH(FALSE,ISBLANK(Y2247:AI2247),FALSE)),0)</f>
        <v>0</v>
      </c>
      <c r="AL2247" s="1">
        <f t="shared" si="280"/>
        <v>0</v>
      </c>
      <c r="AM2247" s="1">
        <f t="shared" si="281"/>
        <v>0</v>
      </c>
      <c r="AN2247" s="1">
        <f t="shared" si="282"/>
        <v>0</v>
      </c>
      <c r="AO2247" s="1">
        <f t="shared" si="283"/>
        <v>0</v>
      </c>
      <c r="AP2247" s="1">
        <f t="shared" si="284"/>
        <v>2</v>
      </c>
      <c r="AQ2247" s="1">
        <f t="shared" si="285"/>
        <v>0</v>
      </c>
      <c r="AR2247" s="1">
        <f t="shared" si="287"/>
        <v>0</v>
      </c>
      <c r="AS2247" s="2" t="str">
        <f>VLOOKUP(AR2247,Sites!A:B,2,FALSE)</f>
        <v>N/A</v>
      </c>
      <c r="AT2247" s="2" t="str">
        <f>VLOOKUP(AR2247,Sites!A:C,3,FALSE)</f>
        <v>N/A</v>
      </c>
      <c r="AU2247" s="3">
        <f t="shared" si="286"/>
        <v>0</v>
      </c>
    </row>
    <row r="2248" spans="1:47" x14ac:dyDescent="0.25">
      <c r="A2248" s="5" t="s">
        <v>5613</v>
      </c>
      <c r="B2248" s="5" t="s">
        <v>5614</v>
      </c>
      <c r="C2248" s="5">
        <v>2</v>
      </c>
      <c r="D2248" s="5" t="s">
        <v>24</v>
      </c>
      <c r="E2248" s="5" t="s">
        <v>290</v>
      </c>
      <c r="F2248" s="5" t="s">
        <v>5615</v>
      </c>
      <c r="G2248" s="5" t="s">
        <v>292</v>
      </c>
      <c r="X2248" s="5">
        <v>0</v>
      </c>
      <c r="AH2248" s="15"/>
      <c r="AI2248" s="5">
        <v>0</v>
      </c>
      <c r="AJ2248" s="1">
        <f t="array" ref="AJ2248">INDEX(I2248:X2248, MATCH(FALSE,ISBLANK(I2248:X2248),FALSE))</f>
        <v>0</v>
      </c>
      <c r="AK2248" s="1">
        <f t="array" ref="AK2248">IF(AJ2248=0,INDEX(Y2248:AI2248, MATCH(FALSE,ISBLANK(Y2248:AI2248),FALSE)),0)</f>
        <v>0</v>
      </c>
      <c r="AL2248" s="1">
        <f t="shared" si="280"/>
        <v>0</v>
      </c>
      <c r="AM2248" s="1">
        <f t="shared" si="281"/>
        <v>0</v>
      </c>
      <c r="AN2248" s="1">
        <f t="shared" si="282"/>
        <v>0</v>
      </c>
      <c r="AO2248" s="1">
        <f t="shared" si="283"/>
        <v>0</v>
      </c>
      <c r="AP2248" s="1">
        <f t="shared" si="284"/>
        <v>2</v>
      </c>
      <c r="AQ2248" s="1">
        <f t="shared" si="285"/>
        <v>292.60000000000002</v>
      </c>
      <c r="AR2248" s="1">
        <f t="shared" si="287"/>
        <v>0</v>
      </c>
      <c r="AS2248" s="2" t="str">
        <f>VLOOKUP(AR2248,Sites!A:B,2,FALSE)</f>
        <v>N/A</v>
      </c>
      <c r="AT2248" s="2" t="str">
        <f>VLOOKUP(AR2248,Sites!A:C,3,FALSE)</f>
        <v>N/A</v>
      </c>
      <c r="AU2248" s="3">
        <f t="shared" si="286"/>
        <v>292.60000000000002</v>
      </c>
    </row>
    <row r="2249" spans="1:47" x14ac:dyDescent="0.25">
      <c r="A2249" s="5" t="s">
        <v>5616</v>
      </c>
      <c r="B2249" s="5" t="s">
        <v>5617</v>
      </c>
      <c r="C2249" s="5">
        <v>1</v>
      </c>
      <c r="D2249" s="5" t="s">
        <v>24</v>
      </c>
      <c r="E2249" s="5" t="s">
        <v>57</v>
      </c>
      <c r="F2249" s="5" t="s">
        <v>3960</v>
      </c>
      <c r="G2249" s="5" t="s">
        <v>59</v>
      </c>
      <c r="X2249" s="5">
        <v>0</v>
      </c>
      <c r="AH2249" s="15"/>
      <c r="AI2249" s="5">
        <v>0</v>
      </c>
      <c r="AJ2249" s="1">
        <f t="array" ref="AJ2249">INDEX(I2249:X2249, MATCH(FALSE,ISBLANK(I2249:X2249),FALSE))</f>
        <v>0</v>
      </c>
      <c r="AK2249" s="1">
        <f t="array" ref="AK2249">IF(AJ2249=0,INDEX(Y2249:AI2249, MATCH(FALSE,ISBLANK(Y2249:AI2249),FALSE)),0)</f>
        <v>0</v>
      </c>
      <c r="AL2249" s="1">
        <f t="shared" si="280"/>
        <v>0</v>
      </c>
      <c r="AM2249" s="1">
        <f t="shared" si="281"/>
        <v>0</v>
      </c>
      <c r="AN2249" s="1">
        <f t="shared" si="282"/>
        <v>0</v>
      </c>
      <c r="AO2249" s="1">
        <f t="shared" si="283"/>
        <v>0</v>
      </c>
      <c r="AP2249" s="1">
        <f t="shared" si="284"/>
        <v>1</v>
      </c>
      <c r="AQ2249" s="1">
        <f t="shared" si="285"/>
        <v>0</v>
      </c>
      <c r="AR2249" s="1">
        <f t="shared" si="287"/>
        <v>0</v>
      </c>
      <c r="AS2249" s="2" t="str">
        <f>VLOOKUP(AR2249,Sites!A:B,2,FALSE)</f>
        <v>N/A</v>
      </c>
      <c r="AT2249" s="2" t="str">
        <f>VLOOKUP(AR2249,Sites!A:C,3,FALSE)</f>
        <v>N/A</v>
      </c>
      <c r="AU2249" s="3">
        <f t="shared" si="286"/>
        <v>0</v>
      </c>
    </row>
    <row r="2250" spans="1:47" x14ac:dyDescent="0.25">
      <c r="A2250" s="5" t="s">
        <v>5618</v>
      </c>
      <c r="B2250" s="5" t="s">
        <v>5619</v>
      </c>
      <c r="C2250" s="5">
        <v>3</v>
      </c>
      <c r="D2250" s="5" t="s">
        <v>2767</v>
      </c>
      <c r="X2250" s="5">
        <v>0</v>
      </c>
      <c r="Z2250" s="5" t="s">
        <v>15</v>
      </c>
      <c r="AH2250" s="15"/>
      <c r="AI2250" s="5">
        <v>0</v>
      </c>
      <c r="AJ2250" s="1">
        <f t="array" ref="AJ2250">INDEX(I2250:X2250, MATCH(FALSE,ISBLANK(I2250:X2250),FALSE))</f>
        <v>0</v>
      </c>
      <c r="AK2250" s="1" t="str">
        <f t="array" ref="AK2250">IF(AJ2250=0,INDEX(Y2250:AI2250, MATCH(FALSE,ISBLANK(Y2250:AI2250),FALSE)),0)</f>
        <v>GH</v>
      </c>
      <c r="AL2250" s="1">
        <f t="shared" si="280"/>
        <v>0</v>
      </c>
      <c r="AM2250" s="1">
        <f t="shared" si="281"/>
        <v>0</v>
      </c>
      <c r="AN2250" s="1">
        <f t="shared" si="282"/>
        <v>3</v>
      </c>
      <c r="AO2250" s="1">
        <f t="shared" si="283"/>
        <v>0</v>
      </c>
      <c r="AP2250" s="1">
        <f t="shared" si="284"/>
        <v>0</v>
      </c>
      <c r="AQ2250" s="1">
        <f t="shared" si="285"/>
        <v>0</v>
      </c>
      <c r="AR2250" s="1" t="str">
        <f t="shared" si="287"/>
        <v>GH</v>
      </c>
      <c r="AS2250" s="2" t="str">
        <f>VLOOKUP(AR2250,Sites!A:B,2,FALSE)</f>
        <v>IKO Hawkesbury Site </v>
      </c>
      <c r="AT2250" s="2" t="str">
        <f>VLOOKUP(AR2250,Sites!A:C,3,FALSE)</f>
        <v>IKO-CAD </v>
      </c>
      <c r="AU2250" s="3">
        <f t="shared" si="286"/>
        <v>0</v>
      </c>
    </row>
    <row r="2251" spans="1:47" x14ac:dyDescent="0.25">
      <c r="A2251" s="5" t="s">
        <v>5620</v>
      </c>
      <c r="B2251" s="5" t="s">
        <v>5621</v>
      </c>
      <c r="C2251" s="5">
        <v>4</v>
      </c>
      <c r="D2251" s="5" t="s">
        <v>24</v>
      </c>
      <c r="X2251" s="5">
        <v>0</v>
      </c>
      <c r="AH2251" s="15"/>
      <c r="AI2251" s="5">
        <v>0</v>
      </c>
      <c r="AJ2251" s="1">
        <f t="array" ref="AJ2251">INDEX(I2251:X2251, MATCH(FALSE,ISBLANK(I2251:X2251),FALSE))</f>
        <v>0</v>
      </c>
      <c r="AK2251" s="1">
        <f t="array" ref="AK2251">IF(AJ2251=0,INDEX(Y2251:AI2251, MATCH(FALSE,ISBLANK(Y2251:AI2251),FALSE)),0)</f>
        <v>0</v>
      </c>
      <c r="AL2251" s="1">
        <f t="shared" si="280"/>
        <v>0</v>
      </c>
      <c r="AM2251" s="1">
        <f t="shared" si="281"/>
        <v>0</v>
      </c>
      <c r="AN2251" s="1">
        <f t="shared" si="282"/>
        <v>0</v>
      </c>
      <c r="AO2251" s="1">
        <f t="shared" si="283"/>
        <v>0</v>
      </c>
      <c r="AP2251" s="1">
        <f t="shared" si="284"/>
        <v>4</v>
      </c>
      <c r="AQ2251" s="1">
        <f t="shared" si="285"/>
        <v>0</v>
      </c>
      <c r="AR2251" s="1">
        <f t="shared" si="287"/>
        <v>0</v>
      </c>
      <c r="AS2251" s="2" t="str">
        <f>VLOOKUP(AR2251,Sites!A:B,2,FALSE)</f>
        <v>N/A</v>
      </c>
      <c r="AT2251" s="2" t="str">
        <f>VLOOKUP(AR2251,Sites!A:C,3,FALSE)</f>
        <v>N/A</v>
      </c>
      <c r="AU2251" s="3">
        <f t="shared" si="286"/>
        <v>0</v>
      </c>
    </row>
    <row r="2252" spans="1:47" x14ac:dyDescent="0.25">
      <c r="A2252" s="5" t="s">
        <v>5622</v>
      </c>
      <c r="B2252" s="5" t="s">
        <v>5623</v>
      </c>
      <c r="C2252" s="5">
        <v>5</v>
      </c>
      <c r="D2252" s="5" t="s">
        <v>24</v>
      </c>
      <c r="E2252" s="5" t="s">
        <v>48</v>
      </c>
      <c r="F2252" s="5" t="s">
        <v>5624</v>
      </c>
      <c r="G2252" s="5" t="s">
        <v>50</v>
      </c>
      <c r="X2252" s="5">
        <v>0</v>
      </c>
      <c r="Z2252" s="5" t="s">
        <v>15</v>
      </c>
      <c r="AH2252" s="15"/>
      <c r="AI2252" s="5">
        <v>0</v>
      </c>
      <c r="AJ2252" s="1">
        <f t="array" ref="AJ2252">INDEX(I2252:X2252, MATCH(FALSE,ISBLANK(I2252:X2252),FALSE))</f>
        <v>0</v>
      </c>
      <c r="AK2252" s="1" t="str">
        <f t="array" ref="AK2252">IF(AJ2252=0,INDEX(Y2252:AI2252, MATCH(FALSE,ISBLANK(Y2252:AI2252),FALSE)),0)</f>
        <v>GH</v>
      </c>
      <c r="AL2252" s="1">
        <f t="shared" si="280"/>
        <v>0</v>
      </c>
      <c r="AM2252" s="1">
        <f t="shared" si="281"/>
        <v>0</v>
      </c>
      <c r="AN2252" s="1">
        <f t="shared" si="282"/>
        <v>5</v>
      </c>
      <c r="AO2252" s="1">
        <f t="shared" si="283"/>
        <v>58.617999999999995</v>
      </c>
      <c r="AP2252" s="1">
        <f t="shared" si="284"/>
        <v>0</v>
      </c>
      <c r="AQ2252" s="1">
        <f t="shared" si="285"/>
        <v>0</v>
      </c>
      <c r="AR2252" s="1" t="str">
        <f t="shared" si="287"/>
        <v>GH</v>
      </c>
      <c r="AS2252" s="2" t="str">
        <f>VLOOKUP(AR2252,Sites!A:B,2,FALSE)</f>
        <v>IKO Hawkesbury Site </v>
      </c>
      <c r="AT2252" s="2" t="str">
        <f>VLOOKUP(AR2252,Sites!A:C,3,FALSE)</f>
        <v>IKO-CAD </v>
      </c>
      <c r="AU2252" s="3">
        <f t="shared" si="286"/>
        <v>58.617999999999995</v>
      </c>
    </row>
    <row r="2253" spans="1:47" x14ac:dyDescent="0.25">
      <c r="A2253" s="5" t="s">
        <v>5625</v>
      </c>
      <c r="B2253" s="5" t="s">
        <v>5626</v>
      </c>
      <c r="C2253" s="5">
        <v>3</v>
      </c>
      <c r="D2253" s="5" t="s">
        <v>24</v>
      </c>
      <c r="E2253" s="5" t="s">
        <v>57</v>
      </c>
      <c r="F2253" s="5" t="s">
        <v>629</v>
      </c>
      <c r="G2253" s="5" t="s">
        <v>59</v>
      </c>
      <c r="X2253" s="5">
        <v>0</v>
      </c>
      <c r="AH2253" s="15"/>
      <c r="AI2253" s="5">
        <v>0</v>
      </c>
      <c r="AJ2253" s="1">
        <f t="array" ref="AJ2253">INDEX(I2253:X2253, MATCH(FALSE,ISBLANK(I2253:X2253),FALSE))</f>
        <v>0</v>
      </c>
      <c r="AK2253" s="1">
        <f t="array" ref="AK2253">IF(AJ2253=0,INDEX(Y2253:AI2253, MATCH(FALSE,ISBLANK(Y2253:AI2253),FALSE)),0)</f>
        <v>0</v>
      </c>
      <c r="AL2253" s="1">
        <f t="shared" si="280"/>
        <v>0</v>
      </c>
      <c r="AM2253" s="1">
        <f t="shared" si="281"/>
        <v>0</v>
      </c>
      <c r="AN2253" s="1">
        <f t="shared" si="282"/>
        <v>0</v>
      </c>
      <c r="AO2253" s="1">
        <f t="shared" si="283"/>
        <v>0</v>
      </c>
      <c r="AP2253" s="1">
        <f t="shared" si="284"/>
        <v>3</v>
      </c>
      <c r="AQ2253" s="1">
        <f t="shared" si="285"/>
        <v>150</v>
      </c>
      <c r="AR2253" s="1">
        <f t="shared" si="287"/>
        <v>0</v>
      </c>
      <c r="AS2253" s="2" t="str">
        <f>VLOOKUP(AR2253,Sites!A:B,2,FALSE)</f>
        <v>N/A</v>
      </c>
      <c r="AT2253" s="2" t="str">
        <f>VLOOKUP(AR2253,Sites!A:C,3,FALSE)</f>
        <v>N/A</v>
      </c>
      <c r="AU2253" s="3">
        <f t="shared" si="286"/>
        <v>150</v>
      </c>
    </row>
    <row r="2254" spans="1:47" x14ac:dyDescent="0.25">
      <c r="A2254" s="5" t="s">
        <v>5627</v>
      </c>
      <c r="B2254" s="5" t="s">
        <v>5628</v>
      </c>
      <c r="C2254" s="5">
        <v>5</v>
      </c>
      <c r="D2254" s="5" t="s">
        <v>24</v>
      </c>
      <c r="E2254" s="5" t="s">
        <v>383</v>
      </c>
      <c r="F2254" s="5" t="s">
        <v>5629</v>
      </c>
      <c r="G2254" s="5" t="s">
        <v>384</v>
      </c>
      <c r="L2254" s="5" t="s">
        <v>10</v>
      </c>
      <c r="Q2254" s="5" t="s">
        <v>10</v>
      </c>
      <c r="V2254" s="5" t="s">
        <v>10</v>
      </c>
      <c r="X2254" s="5">
        <v>0</v>
      </c>
      <c r="AB2254" s="5" t="s">
        <v>18</v>
      </c>
      <c r="AE2254" s="5" t="s">
        <v>20</v>
      </c>
      <c r="AH2254" s="15"/>
      <c r="AI2254" s="5">
        <v>0</v>
      </c>
      <c r="AJ2254" s="1" t="str">
        <f t="array" ref="AJ2254">INDEX(I2254:X2254, MATCH(FALSE,ISBLANK(I2254:X2254),FALSE))</f>
        <v>CA</v>
      </c>
      <c r="AK2254" s="1">
        <f t="array" ref="AK2254">IF(AJ2254=0,INDEX(Y2254:AI2254, MATCH(FALSE,ISBLANK(Y2254:AI2254),FALSE)),0)</f>
        <v>0</v>
      </c>
      <c r="AL2254" s="1">
        <f t="shared" si="280"/>
        <v>5</v>
      </c>
      <c r="AM2254" s="1">
        <f t="shared" si="281"/>
        <v>1476.6499999999999</v>
      </c>
      <c r="AN2254" s="1">
        <f t="shared" si="282"/>
        <v>0</v>
      </c>
      <c r="AO2254" s="1">
        <f t="shared" si="283"/>
        <v>0</v>
      </c>
      <c r="AP2254" s="1">
        <f t="shared" si="284"/>
        <v>0</v>
      </c>
      <c r="AQ2254" s="1">
        <f t="shared" si="285"/>
        <v>0</v>
      </c>
      <c r="AR2254" s="1" t="str">
        <f t="shared" si="287"/>
        <v>CA</v>
      </c>
      <c r="AS2254" s="2" t="str">
        <f>VLOOKUP(AR2254,Sites!A:B,2,FALSE)</f>
        <v>IKO Kankakee </v>
      </c>
      <c r="AT2254" s="2" t="str">
        <f>VLOOKUP(AR2254,Sites!A:C,3,FALSE)</f>
        <v>IKO-US </v>
      </c>
      <c r="AU2254" s="3">
        <f t="shared" si="286"/>
        <v>1476.6499999999999</v>
      </c>
    </row>
    <row r="2255" spans="1:47" x14ac:dyDescent="0.25">
      <c r="A2255" s="5" t="s">
        <v>5630</v>
      </c>
      <c r="B2255" s="5" t="s">
        <v>5631</v>
      </c>
      <c r="C2255" s="5">
        <v>4</v>
      </c>
      <c r="D2255" s="5" t="s">
        <v>24</v>
      </c>
      <c r="E2255" s="5" t="s">
        <v>48</v>
      </c>
      <c r="F2255" s="5" t="s">
        <v>4278</v>
      </c>
      <c r="G2255" s="5" t="s">
        <v>50</v>
      </c>
      <c r="M2255" s="5" t="s">
        <v>11</v>
      </c>
      <c r="R2255" s="5" t="s">
        <v>11</v>
      </c>
      <c r="W2255" s="5" t="s">
        <v>11</v>
      </c>
      <c r="X2255" s="5">
        <v>0</v>
      </c>
      <c r="Z2255" s="5" t="s">
        <v>15</v>
      </c>
      <c r="AH2255" s="15"/>
      <c r="AI2255" s="5">
        <v>0</v>
      </c>
      <c r="AJ2255" s="1" t="str">
        <f t="array" ref="AJ2255">INDEX(I2255:X2255, MATCH(FALSE,ISBLANK(I2255:X2255),FALSE))</f>
        <v>GC</v>
      </c>
      <c r="AK2255" s="1">
        <f t="array" ref="AK2255">IF(AJ2255=0,INDEX(Y2255:AI2255, MATCH(FALSE,ISBLANK(Y2255:AI2255),FALSE)),0)</f>
        <v>0</v>
      </c>
      <c r="AL2255" s="1">
        <f t="shared" si="280"/>
        <v>4</v>
      </c>
      <c r="AM2255" s="1">
        <f t="shared" si="281"/>
        <v>28.32</v>
      </c>
      <c r="AN2255" s="1">
        <f t="shared" si="282"/>
        <v>0</v>
      </c>
      <c r="AO2255" s="1">
        <f t="shared" si="283"/>
        <v>0</v>
      </c>
      <c r="AP2255" s="1">
        <f t="shared" si="284"/>
        <v>0</v>
      </c>
      <c r="AQ2255" s="1">
        <f t="shared" si="285"/>
        <v>0</v>
      </c>
      <c r="AR2255" s="1" t="str">
        <f t="shared" si="287"/>
        <v>GC</v>
      </c>
      <c r="AS2255" s="2" t="str">
        <f>VLOOKUP(AR2255,Sites!A:B,2,FALSE)</f>
        <v>IKO Sumas </v>
      </c>
      <c r="AT2255" s="2" t="str">
        <f>VLOOKUP(AR2255,Sites!A:C,3,FALSE)</f>
        <v>IKO-US </v>
      </c>
      <c r="AU2255" s="3">
        <f t="shared" si="286"/>
        <v>28.32</v>
      </c>
    </row>
    <row r="2256" spans="1:47" x14ac:dyDescent="0.25">
      <c r="A2256" s="5" t="s">
        <v>5632</v>
      </c>
      <c r="B2256" s="5" t="s">
        <v>5633</v>
      </c>
      <c r="C2256" s="5">
        <v>1</v>
      </c>
      <c r="D2256" s="5" t="s">
        <v>24</v>
      </c>
      <c r="E2256" s="5" t="s">
        <v>57</v>
      </c>
      <c r="F2256" s="5" t="s">
        <v>216</v>
      </c>
      <c r="G2256" s="5" t="s">
        <v>59</v>
      </c>
      <c r="X2256" s="5">
        <v>0</v>
      </c>
      <c r="AH2256" s="15"/>
      <c r="AI2256" s="5">
        <v>0</v>
      </c>
      <c r="AJ2256" s="1">
        <f t="array" ref="AJ2256">INDEX(I2256:X2256, MATCH(FALSE,ISBLANK(I2256:X2256),FALSE))</f>
        <v>0</v>
      </c>
      <c r="AK2256" s="1">
        <f t="array" ref="AK2256">IF(AJ2256=0,INDEX(Y2256:AI2256, MATCH(FALSE,ISBLANK(Y2256:AI2256),FALSE)),0)</f>
        <v>0</v>
      </c>
      <c r="AL2256" s="1">
        <f t="shared" si="280"/>
        <v>0</v>
      </c>
      <c r="AM2256" s="1">
        <f t="shared" si="281"/>
        <v>0</v>
      </c>
      <c r="AN2256" s="1">
        <f t="shared" si="282"/>
        <v>0</v>
      </c>
      <c r="AO2256" s="1">
        <f t="shared" si="283"/>
        <v>0</v>
      </c>
      <c r="AP2256" s="1">
        <f t="shared" si="284"/>
        <v>1</v>
      </c>
      <c r="AQ2256" s="1">
        <f t="shared" si="285"/>
        <v>500</v>
      </c>
      <c r="AR2256" s="1">
        <f t="shared" si="287"/>
        <v>0</v>
      </c>
      <c r="AS2256" s="2" t="str">
        <f>VLOOKUP(AR2256,Sites!A:B,2,FALSE)</f>
        <v>N/A</v>
      </c>
      <c r="AT2256" s="2" t="str">
        <f>VLOOKUP(AR2256,Sites!A:C,3,FALSE)</f>
        <v>N/A</v>
      </c>
      <c r="AU2256" s="3">
        <f t="shared" si="286"/>
        <v>500</v>
      </c>
    </row>
    <row r="2257" spans="1:47" x14ac:dyDescent="0.25">
      <c r="A2257" s="5" t="s">
        <v>5634</v>
      </c>
      <c r="B2257" s="5" t="s">
        <v>5635</v>
      </c>
      <c r="C2257" s="5">
        <v>4</v>
      </c>
      <c r="D2257" s="5" t="s">
        <v>24</v>
      </c>
      <c r="E2257" s="5" t="s">
        <v>57</v>
      </c>
      <c r="F2257" s="5" t="s">
        <v>3960</v>
      </c>
      <c r="G2257" s="5" t="s">
        <v>59</v>
      </c>
      <c r="L2257" s="5" t="s">
        <v>10</v>
      </c>
      <c r="M2257" s="5" t="s">
        <v>11</v>
      </c>
      <c r="Q2257" s="5" t="s">
        <v>10</v>
      </c>
      <c r="R2257" s="5" t="s">
        <v>11</v>
      </c>
      <c r="V2257" s="5" t="s">
        <v>10</v>
      </c>
      <c r="W2257" s="5" t="s">
        <v>11</v>
      </c>
      <c r="X2257" s="5">
        <v>0</v>
      </c>
      <c r="Z2257" s="5" t="s">
        <v>15</v>
      </c>
      <c r="AB2257" s="5" t="s">
        <v>18</v>
      </c>
      <c r="AH2257" s="15" t="s">
        <v>17</v>
      </c>
      <c r="AI2257" s="5">
        <v>0</v>
      </c>
      <c r="AJ2257" s="1" t="str">
        <f t="array" ref="AJ2257">INDEX(I2257:X2257, MATCH(FALSE,ISBLANK(I2257:X2257),FALSE))</f>
        <v>CA</v>
      </c>
      <c r="AK2257" s="1">
        <f t="array" ref="AK2257">IF(AJ2257=0,INDEX(Y2257:AI2257, MATCH(FALSE,ISBLANK(Y2257:AI2257),FALSE)),0)</f>
        <v>0</v>
      </c>
      <c r="AL2257" s="1">
        <f t="shared" si="280"/>
        <v>4</v>
      </c>
      <c r="AM2257" s="1">
        <f t="shared" si="281"/>
        <v>0</v>
      </c>
      <c r="AN2257" s="1">
        <f t="shared" si="282"/>
        <v>0</v>
      </c>
      <c r="AO2257" s="1">
        <f t="shared" si="283"/>
        <v>0</v>
      </c>
      <c r="AP2257" s="1">
        <f t="shared" si="284"/>
        <v>0</v>
      </c>
      <c r="AQ2257" s="1">
        <f t="shared" si="285"/>
        <v>0</v>
      </c>
      <c r="AR2257" s="1" t="str">
        <f t="shared" si="287"/>
        <v>CA</v>
      </c>
      <c r="AS2257" s="2" t="str">
        <f>VLOOKUP(AR2257,Sites!A:B,2,FALSE)</f>
        <v>IKO Kankakee </v>
      </c>
      <c r="AT2257" s="2" t="str">
        <f>VLOOKUP(AR2257,Sites!A:C,3,FALSE)</f>
        <v>IKO-US </v>
      </c>
      <c r="AU2257" s="3">
        <f t="shared" si="286"/>
        <v>0</v>
      </c>
    </row>
    <row r="2258" spans="1:47" x14ac:dyDescent="0.25">
      <c r="A2258" s="5" t="s">
        <v>5636</v>
      </c>
      <c r="B2258" s="5" t="s">
        <v>5637</v>
      </c>
      <c r="C2258" s="5">
        <v>9</v>
      </c>
      <c r="D2258" s="5" t="s">
        <v>24</v>
      </c>
      <c r="E2258" s="5" t="s">
        <v>188</v>
      </c>
      <c r="F2258" s="5" t="s">
        <v>3960</v>
      </c>
      <c r="G2258" s="5" t="s">
        <v>189</v>
      </c>
      <c r="X2258" s="5">
        <v>0</v>
      </c>
      <c r="AH2258" s="15"/>
      <c r="AI2258" s="5">
        <v>0</v>
      </c>
      <c r="AJ2258" s="1">
        <f t="array" ref="AJ2258">INDEX(I2258:X2258, MATCH(FALSE,ISBLANK(I2258:X2258),FALSE))</f>
        <v>0</v>
      </c>
      <c r="AK2258" s="1">
        <f t="array" ref="AK2258">IF(AJ2258=0,INDEX(Y2258:AI2258, MATCH(FALSE,ISBLANK(Y2258:AI2258),FALSE)),0)</f>
        <v>0</v>
      </c>
      <c r="AL2258" s="1">
        <f t="shared" si="280"/>
        <v>0</v>
      </c>
      <c r="AM2258" s="1">
        <f t="shared" si="281"/>
        <v>0</v>
      </c>
      <c r="AN2258" s="1">
        <f t="shared" si="282"/>
        <v>0</v>
      </c>
      <c r="AO2258" s="1">
        <f t="shared" si="283"/>
        <v>0</v>
      </c>
      <c r="AP2258" s="1">
        <f t="shared" si="284"/>
        <v>9</v>
      </c>
      <c r="AQ2258" s="1">
        <f t="shared" si="285"/>
        <v>0</v>
      </c>
      <c r="AR2258" s="1">
        <f t="shared" si="287"/>
        <v>0</v>
      </c>
      <c r="AS2258" s="2" t="str">
        <f>VLOOKUP(AR2258,Sites!A:B,2,FALSE)</f>
        <v>N/A</v>
      </c>
      <c r="AT2258" s="2" t="str">
        <f>VLOOKUP(AR2258,Sites!A:C,3,FALSE)</f>
        <v>N/A</v>
      </c>
      <c r="AU2258" s="3">
        <f t="shared" si="286"/>
        <v>0</v>
      </c>
    </row>
    <row r="2259" spans="1:47" x14ac:dyDescent="0.25">
      <c r="A2259" s="5" t="s">
        <v>5638</v>
      </c>
      <c r="B2259" s="5" t="s">
        <v>5639</v>
      </c>
      <c r="C2259" s="5">
        <v>1</v>
      </c>
      <c r="D2259" s="5" t="s">
        <v>24</v>
      </c>
      <c r="E2259" s="5" t="s">
        <v>57</v>
      </c>
      <c r="F2259" s="5" t="s">
        <v>3960</v>
      </c>
      <c r="G2259" s="5" t="s">
        <v>59</v>
      </c>
      <c r="M2259" s="5" t="s">
        <v>11</v>
      </c>
      <c r="R2259" s="5" t="s">
        <v>11</v>
      </c>
      <c r="W2259" s="5" t="s">
        <v>11</v>
      </c>
      <c r="X2259" s="5">
        <v>0</v>
      </c>
      <c r="Z2259" s="5" t="s">
        <v>15</v>
      </c>
      <c r="AH2259" s="15"/>
      <c r="AI2259" s="5">
        <v>0</v>
      </c>
      <c r="AJ2259" s="1" t="str">
        <f t="array" ref="AJ2259">INDEX(I2259:X2259, MATCH(FALSE,ISBLANK(I2259:X2259),FALSE))</f>
        <v>GC</v>
      </c>
      <c r="AK2259" s="1">
        <f t="array" ref="AK2259">IF(AJ2259=0,INDEX(Y2259:AI2259, MATCH(FALSE,ISBLANK(Y2259:AI2259),FALSE)),0)</f>
        <v>0</v>
      </c>
      <c r="AL2259" s="1">
        <f t="shared" si="280"/>
        <v>1</v>
      </c>
      <c r="AM2259" s="1">
        <f t="shared" si="281"/>
        <v>0</v>
      </c>
      <c r="AN2259" s="1">
        <f t="shared" si="282"/>
        <v>0</v>
      </c>
      <c r="AO2259" s="1">
        <f t="shared" si="283"/>
        <v>0</v>
      </c>
      <c r="AP2259" s="1">
        <f t="shared" si="284"/>
        <v>0</v>
      </c>
      <c r="AQ2259" s="1">
        <f t="shared" si="285"/>
        <v>0</v>
      </c>
      <c r="AR2259" s="1" t="str">
        <f t="shared" si="287"/>
        <v>GC</v>
      </c>
      <c r="AS2259" s="2" t="str">
        <f>VLOOKUP(AR2259,Sites!A:B,2,FALSE)</f>
        <v>IKO Sumas </v>
      </c>
      <c r="AT2259" s="2" t="str">
        <f>VLOOKUP(AR2259,Sites!A:C,3,FALSE)</f>
        <v>IKO-US </v>
      </c>
      <c r="AU2259" s="3">
        <f t="shared" si="286"/>
        <v>0</v>
      </c>
    </row>
    <row r="2260" spans="1:47" x14ac:dyDescent="0.25">
      <c r="A2260" s="5" t="s">
        <v>5640</v>
      </c>
      <c r="B2260" s="5" t="s">
        <v>5641</v>
      </c>
      <c r="C2260" s="5">
        <v>1</v>
      </c>
      <c r="D2260" s="5" t="s">
        <v>24</v>
      </c>
      <c r="E2260" s="5" t="s">
        <v>25</v>
      </c>
      <c r="F2260" s="5" t="s">
        <v>5642</v>
      </c>
      <c r="G2260" s="5" t="s">
        <v>27</v>
      </c>
      <c r="X2260" s="5">
        <v>0</v>
      </c>
      <c r="Z2260" s="5" t="s">
        <v>15</v>
      </c>
      <c r="AH2260" s="15"/>
      <c r="AI2260" s="5">
        <v>0</v>
      </c>
      <c r="AJ2260" s="1">
        <f t="array" ref="AJ2260">INDEX(I2260:X2260, MATCH(FALSE,ISBLANK(I2260:X2260),FALSE))</f>
        <v>0</v>
      </c>
      <c r="AK2260" s="1" t="str">
        <f t="array" ref="AK2260">IF(AJ2260=0,INDEX(Y2260:AI2260, MATCH(FALSE,ISBLANK(Y2260:AI2260),FALSE)),0)</f>
        <v>GH</v>
      </c>
      <c r="AL2260" s="1">
        <f t="shared" si="280"/>
        <v>0</v>
      </c>
      <c r="AM2260" s="1">
        <f t="shared" si="281"/>
        <v>0</v>
      </c>
      <c r="AN2260" s="1">
        <f t="shared" si="282"/>
        <v>1</v>
      </c>
      <c r="AO2260" s="1">
        <f t="shared" si="283"/>
        <v>100.49</v>
      </c>
      <c r="AP2260" s="1">
        <f t="shared" si="284"/>
        <v>0</v>
      </c>
      <c r="AQ2260" s="1">
        <f t="shared" si="285"/>
        <v>0</v>
      </c>
      <c r="AR2260" s="1" t="str">
        <f t="shared" si="287"/>
        <v>GH</v>
      </c>
      <c r="AS2260" s="2" t="str">
        <f>VLOOKUP(AR2260,Sites!A:B,2,FALSE)</f>
        <v>IKO Hawkesbury Site </v>
      </c>
      <c r="AT2260" s="2" t="str">
        <f>VLOOKUP(AR2260,Sites!A:C,3,FALSE)</f>
        <v>IKO-CAD </v>
      </c>
      <c r="AU2260" s="3">
        <f t="shared" si="286"/>
        <v>100.49</v>
      </c>
    </row>
    <row r="2261" spans="1:47" x14ac:dyDescent="0.25">
      <c r="A2261" s="5" t="s">
        <v>5643</v>
      </c>
      <c r="B2261" s="5" t="s">
        <v>5644</v>
      </c>
      <c r="C2261" s="5">
        <v>1</v>
      </c>
      <c r="D2261" s="5" t="s">
        <v>24</v>
      </c>
      <c r="E2261" s="5" t="s">
        <v>25</v>
      </c>
      <c r="F2261" s="5" t="s">
        <v>3960</v>
      </c>
      <c r="G2261" s="5" t="s">
        <v>27</v>
      </c>
      <c r="X2261" s="5">
        <v>0</v>
      </c>
      <c r="AB2261" s="5" t="s">
        <v>18</v>
      </c>
      <c r="AH2261" s="15"/>
      <c r="AI2261" s="5">
        <v>0</v>
      </c>
      <c r="AJ2261" s="1">
        <f t="array" ref="AJ2261">INDEX(I2261:X2261, MATCH(FALSE,ISBLANK(I2261:X2261),FALSE))</f>
        <v>0</v>
      </c>
      <c r="AK2261" s="1" t="str">
        <f t="array" ref="AK2261">IF(AJ2261=0,INDEX(Y2261:AI2261, MATCH(FALSE,ISBLANK(Y2261:AI2261),FALSE)),0)</f>
        <v>GK</v>
      </c>
      <c r="AL2261" s="1">
        <f t="shared" si="280"/>
        <v>0</v>
      </c>
      <c r="AM2261" s="1">
        <f t="shared" si="281"/>
        <v>0</v>
      </c>
      <c r="AN2261" s="1">
        <f t="shared" si="282"/>
        <v>1</v>
      </c>
      <c r="AO2261" s="1">
        <f t="shared" si="283"/>
        <v>0</v>
      </c>
      <c r="AP2261" s="1">
        <f t="shared" si="284"/>
        <v>0</v>
      </c>
      <c r="AQ2261" s="1">
        <f t="shared" si="285"/>
        <v>0</v>
      </c>
      <c r="AR2261" s="1" t="str">
        <f t="shared" si="287"/>
        <v>GK</v>
      </c>
      <c r="AS2261" s="2" t="str">
        <f>VLOOKUP(AR2261,Sites!A:B,2,FALSE)</f>
        <v>IG Brampton Site </v>
      </c>
      <c r="AT2261" s="2" t="str">
        <f>VLOOKUP(AR2261,Sites!A:C,3,FALSE)</f>
        <v>IKO-CAD </v>
      </c>
      <c r="AU2261" s="3">
        <f t="shared" si="286"/>
        <v>0</v>
      </c>
    </row>
    <row r="2262" spans="1:47" x14ac:dyDescent="0.25">
      <c r="A2262" s="5" t="s">
        <v>5645</v>
      </c>
      <c r="B2262" s="5" t="s">
        <v>5646</v>
      </c>
      <c r="C2262" s="5">
        <v>1</v>
      </c>
      <c r="D2262" s="5" t="s">
        <v>24</v>
      </c>
      <c r="E2262" s="5" t="s">
        <v>57</v>
      </c>
      <c r="F2262" s="5" t="s">
        <v>3960</v>
      </c>
      <c r="G2262" s="5" t="s">
        <v>59</v>
      </c>
      <c r="X2262" s="5">
        <v>0</v>
      </c>
      <c r="AH2262" s="15"/>
      <c r="AI2262" s="5">
        <v>0</v>
      </c>
      <c r="AJ2262" s="1">
        <f t="array" ref="AJ2262">INDEX(I2262:X2262, MATCH(FALSE,ISBLANK(I2262:X2262),FALSE))</f>
        <v>0</v>
      </c>
      <c r="AK2262" s="1">
        <f t="array" ref="AK2262">IF(AJ2262=0,INDEX(Y2262:AI2262, MATCH(FALSE,ISBLANK(Y2262:AI2262),FALSE)),0)</f>
        <v>0</v>
      </c>
      <c r="AL2262" s="1">
        <f t="shared" si="280"/>
        <v>0</v>
      </c>
      <c r="AM2262" s="1">
        <f t="shared" si="281"/>
        <v>0</v>
      </c>
      <c r="AN2262" s="1">
        <f t="shared" si="282"/>
        <v>0</v>
      </c>
      <c r="AO2262" s="1">
        <f t="shared" si="283"/>
        <v>0</v>
      </c>
      <c r="AP2262" s="1">
        <f t="shared" si="284"/>
        <v>1</v>
      </c>
      <c r="AQ2262" s="1">
        <f t="shared" si="285"/>
        <v>0</v>
      </c>
      <c r="AR2262" s="1">
        <f t="shared" si="287"/>
        <v>0</v>
      </c>
      <c r="AS2262" s="2" t="str">
        <f>VLOOKUP(AR2262,Sites!A:B,2,FALSE)</f>
        <v>N/A</v>
      </c>
      <c r="AT2262" s="2" t="str">
        <f>VLOOKUP(AR2262,Sites!A:C,3,FALSE)</f>
        <v>N/A</v>
      </c>
      <c r="AU2262" s="3">
        <f t="shared" si="286"/>
        <v>0</v>
      </c>
    </row>
    <row r="2263" spans="1:47" x14ac:dyDescent="0.25">
      <c r="A2263" s="5" t="s">
        <v>5647</v>
      </c>
      <c r="B2263" s="5" t="s">
        <v>5648</v>
      </c>
      <c r="C2263" s="5">
        <v>40</v>
      </c>
      <c r="D2263" s="5" t="s">
        <v>24</v>
      </c>
      <c r="E2263" s="5" t="s">
        <v>63</v>
      </c>
      <c r="F2263" s="5" t="s">
        <v>5649</v>
      </c>
      <c r="G2263" s="5" t="s">
        <v>65</v>
      </c>
      <c r="X2263" s="5">
        <v>0</v>
      </c>
      <c r="AA2263" s="5" t="s">
        <v>16</v>
      </c>
      <c r="AH2263" s="15"/>
      <c r="AI2263" s="5">
        <v>0</v>
      </c>
      <c r="AJ2263" s="1">
        <f t="array" ref="AJ2263">INDEX(I2263:X2263, MATCH(FALSE,ISBLANK(I2263:X2263),FALSE))</f>
        <v>0</v>
      </c>
      <c r="AK2263" s="1" t="str">
        <f t="array" ref="AK2263">IF(AJ2263=0,INDEX(Y2263:AI2263, MATCH(FALSE,ISBLANK(Y2263:AI2263),FALSE)),0)</f>
        <v>GI</v>
      </c>
      <c r="AL2263" s="1">
        <f t="shared" si="280"/>
        <v>0</v>
      </c>
      <c r="AM2263" s="1">
        <f t="shared" si="281"/>
        <v>0</v>
      </c>
      <c r="AN2263" s="1">
        <f t="shared" si="282"/>
        <v>40</v>
      </c>
      <c r="AO2263" s="1">
        <f t="shared" si="283"/>
        <v>11.783999999999999</v>
      </c>
      <c r="AP2263" s="1">
        <f t="shared" si="284"/>
        <v>0</v>
      </c>
      <c r="AQ2263" s="1">
        <f t="shared" si="285"/>
        <v>0</v>
      </c>
      <c r="AR2263" s="1" t="str">
        <f t="shared" si="287"/>
        <v>GI</v>
      </c>
      <c r="AS2263" s="2" t="str">
        <f>VLOOKUP(AR2263,Sites!A:B,2,FALSE)</f>
        <v>IKO Madoc Site </v>
      </c>
      <c r="AT2263" s="2" t="str">
        <f>VLOOKUP(AR2263,Sites!A:C,3,FALSE)</f>
        <v>IKO-CAD </v>
      </c>
      <c r="AU2263" s="3">
        <f t="shared" si="286"/>
        <v>11.783999999999999</v>
      </c>
    </row>
    <row r="2264" spans="1:47" x14ac:dyDescent="0.25">
      <c r="A2264" s="5" t="s">
        <v>5650</v>
      </c>
      <c r="B2264" s="5" t="s">
        <v>5651</v>
      </c>
      <c r="C2264" s="5">
        <v>12</v>
      </c>
      <c r="D2264" s="5" t="s">
        <v>24</v>
      </c>
      <c r="E2264" s="5" t="s">
        <v>12899</v>
      </c>
      <c r="F2264" s="5" t="s">
        <v>3960</v>
      </c>
      <c r="G2264" s="5" t="s">
        <v>12901</v>
      </c>
      <c r="X2264" s="5">
        <v>0</v>
      </c>
      <c r="AH2264" s="15"/>
      <c r="AI2264" s="5">
        <v>0</v>
      </c>
      <c r="AJ2264" s="1">
        <f t="array" ref="AJ2264">INDEX(I2264:X2264, MATCH(FALSE,ISBLANK(I2264:X2264),FALSE))</f>
        <v>0</v>
      </c>
      <c r="AK2264" s="1">
        <f t="array" ref="AK2264">IF(AJ2264=0,INDEX(Y2264:AI2264, MATCH(FALSE,ISBLANK(Y2264:AI2264),FALSE)),0)</f>
        <v>0</v>
      </c>
      <c r="AL2264" s="1">
        <f t="shared" si="280"/>
        <v>0</v>
      </c>
      <c r="AM2264" s="1">
        <f t="shared" si="281"/>
        <v>0</v>
      </c>
      <c r="AN2264" s="1">
        <f t="shared" si="282"/>
        <v>0</v>
      </c>
      <c r="AO2264" s="1">
        <f t="shared" si="283"/>
        <v>0</v>
      </c>
      <c r="AP2264" s="1">
        <f t="shared" si="284"/>
        <v>12</v>
      </c>
      <c r="AQ2264" s="1">
        <f t="shared" si="285"/>
        <v>0</v>
      </c>
      <c r="AR2264" s="1">
        <f t="shared" si="287"/>
        <v>0</v>
      </c>
      <c r="AS2264" s="2" t="str">
        <f>VLOOKUP(AR2264,Sites!A:B,2,FALSE)</f>
        <v>N/A</v>
      </c>
      <c r="AT2264" s="2" t="str">
        <f>VLOOKUP(AR2264,Sites!A:C,3,FALSE)</f>
        <v>N/A</v>
      </c>
      <c r="AU2264" s="3">
        <f t="shared" si="286"/>
        <v>0</v>
      </c>
    </row>
    <row r="2265" spans="1:47" x14ac:dyDescent="0.25">
      <c r="A2265" s="5" t="s">
        <v>5652</v>
      </c>
      <c r="B2265" s="5" t="s">
        <v>5653</v>
      </c>
      <c r="C2265" s="5">
        <v>3</v>
      </c>
      <c r="D2265" s="5" t="s">
        <v>24</v>
      </c>
      <c r="E2265" s="5" t="s">
        <v>201</v>
      </c>
      <c r="F2265" s="5" t="s">
        <v>5654</v>
      </c>
      <c r="G2265" s="5" t="s">
        <v>203</v>
      </c>
      <c r="X2265" s="5">
        <v>0</v>
      </c>
      <c r="AH2265" s="15"/>
      <c r="AI2265" s="5">
        <v>0</v>
      </c>
      <c r="AJ2265" s="1">
        <f t="array" ref="AJ2265">INDEX(I2265:X2265, MATCH(FALSE,ISBLANK(I2265:X2265),FALSE))</f>
        <v>0</v>
      </c>
      <c r="AK2265" s="1">
        <f t="array" ref="AK2265">IF(AJ2265=0,INDEX(Y2265:AI2265, MATCH(FALSE,ISBLANK(Y2265:AI2265),FALSE)),0)</f>
        <v>0</v>
      </c>
      <c r="AL2265" s="1">
        <f t="shared" si="280"/>
        <v>0</v>
      </c>
      <c r="AM2265" s="1">
        <f t="shared" si="281"/>
        <v>0</v>
      </c>
      <c r="AN2265" s="1">
        <f t="shared" si="282"/>
        <v>0</v>
      </c>
      <c r="AO2265" s="1">
        <f t="shared" si="283"/>
        <v>0</v>
      </c>
      <c r="AP2265" s="1">
        <f t="shared" si="284"/>
        <v>3</v>
      </c>
      <c r="AQ2265" s="1">
        <f t="shared" si="285"/>
        <v>2145</v>
      </c>
      <c r="AR2265" s="1">
        <f t="shared" si="287"/>
        <v>0</v>
      </c>
      <c r="AS2265" s="2" t="str">
        <f>VLOOKUP(AR2265,Sites!A:B,2,FALSE)</f>
        <v>N/A</v>
      </c>
      <c r="AT2265" s="2" t="str">
        <f>VLOOKUP(AR2265,Sites!A:C,3,FALSE)</f>
        <v>N/A</v>
      </c>
      <c r="AU2265" s="3">
        <f t="shared" si="286"/>
        <v>2145</v>
      </c>
    </row>
    <row r="2266" spans="1:47" x14ac:dyDescent="0.25">
      <c r="A2266" s="5" t="s">
        <v>5655</v>
      </c>
      <c r="B2266" s="5" t="s">
        <v>5656</v>
      </c>
      <c r="C2266" s="5">
        <v>4</v>
      </c>
      <c r="D2266" s="5" t="s">
        <v>24</v>
      </c>
      <c r="E2266" s="5" t="s">
        <v>63</v>
      </c>
      <c r="F2266" s="5" t="s">
        <v>3960</v>
      </c>
      <c r="G2266" s="5" t="s">
        <v>65</v>
      </c>
      <c r="X2266" s="5">
        <v>0</v>
      </c>
      <c r="AH2266" s="15"/>
      <c r="AI2266" s="5">
        <v>0</v>
      </c>
      <c r="AJ2266" s="1">
        <f t="array" ref="AJ2266">INDEX(I2266:X2266, MATCH(FALSE,ISBLANK(I2266:X2266),FALSE))</f>
        <v>0</v>
      </c>
      <c r="AK2266" s="1">
        <f t="array" ref="AK2266">IF(AJ2266=0,INDEX(Y2266:AI2266, MATCH(FALSE,ISBLANK(Y2266:AI2266),FALSE)),0)</f>
        <v>0</v>
      </c>
      <c r="AL2266" s="1">
        <f t="shared" si="280"/>
        <v>0</v>
      </c>
      <c r="AM2266" s="1">
        <f t="shared" si="281"/>
        <v>0</v>
      </c>
      <c r="AN2266" s="1">
        <f t="shared" si="282"/>
        <v>0</v>
      </c>
      <c r="AO2266" s="1">
        <f t="shared" si="283"/>
        <v>0</v>
      </c>
      <c r="AP2266" s="1">
        <f t="shared" si="284"/>
        <v>4</v>
      </c>
      <c r="AQ2266" s="1">
        <f t="shared" si="285"/>
        <v>0</v>
      </c>
      <c r="AR2266" s="1">
        <f t="shared" si="287"/>
        <v>0</v>
      </c>
      <c r="AS2266" s="2" t="str">
        <f>VLOOKUP(AR2266,Sites!A:B,2,FALSE)</f>
        <v>N/A</v>
      </c>
      <c r="AT2266" s="2" t="str">
        <f>VLOOKUP(AR2266,Sites!A:C,3,FALSE)</f>
        <v>N/A</v>
      </c>
      <c r="AU2266" s="3">
        <f t="shared" si="286"/>
        <v>0</v>
      </c>
    </row>
    <row r="2267" spans="1:47" x14ac:dyDescent="0.25">
      <c r="A2267" s="5" t="s">
        <v>5657</v>
      </c>
      <c r="B2267" s="5" t="s">
        <v>5658</v>
      </c>
      <c r="C2267" s="5">
        <v>1</v>
      </c>
      <c r="D2267" s="5" t="s">
        <v>24</v>
      </c>
      <c r="E2267" s="5" t="s">
        <v>5659</v>
      </c>
      <c r="F2267" s="5" t="s">
        <v>3960</v>
      </c>
      <c r="G2267" s="5" t="s">
        <v>5660</v>
      </c>
      <c r="M2267" s="5" t="s">
        <v>11</v>
      </c>
      <c r="R2267" s="5" t="s">
        <v>11</v>
      </c>
      <c r="W2267" s="5" t="s">
        <v>11</v>
      </c>
      <c r="X2267" s="5">
        <v>0</v>
      </c>
      <c r="Z2267" s="5" t="s">
        <v>15</v>
      </c>
      <c r="AE2267" s="5" t="s">
        <v>20</v>
      </c>
      <c r="AH2267" s="15" t="s">
        <v>17</v>
      </c>
      <c r="AI2267" s="5">
        <v>0</v>
      </c>
      <c r="AJ2267" s="1" t="str">
        <f t="array" ref="AJ2267">INDEX(I2267:X2267, MATCH(FALSE,ISBLANK(I2267:X2267),FALSE))</f>
        <v>GC</v>
      </c>
      <c r="AK2267" s="1">
        <f t="array" ref="AK2267">IF(AJ2267=0,INDEX(Y2267:AI2267, MATCH(FALSE,ISBLANK(Y2267:AI2267),FALSE)),0)</f>
        <v>0</v>
      </c>
      <c r="AL2267" s="1">
        <f t="shared" si="280"/>
        <v>1</v>
      </c>
      <c r="AM2267" s="1">
        <f t="shared" si="281"/>
        <v>0</v>
      </c>
      <c r="AN2267" s="1">
        <f t="shared" si="282"/>
        <v>0</v>
      </c>
      <c r="AO2267" s="1">
        <f t="shared" si="283"/>
        <v>0</v>
      </c>
      <c r="AP2267" s="1">
        <f t="shared" si="284"/>
        <v>0</v>
      </c>
      <c r="AQ2267" s="1">
        <f t="shared" si="285"/>
        <v>0</v>
      </c>
      <c r="AR2267" s="1" t="str">
        <f t="shared" si="287"/>
        <v>GC</v>
      </c>
      <c r="AS2267" s="2" t="str">
        <f>VLOOKUP(AR2267,Sites!A:B,2,FALSE)</f>
        <v>IKO Sumas </v>
      </c>
      <c r="AT2267" s="2" t="str">
        <f>VLOOKUP(AR2267,Sites!A:C,3,FALSE)</f>
        <v>IKO-US </v>
      </c>
      <c r="AU2267" s="3">
        <f t="shared" si="286"/>
        <v>0</v>
      </c>
    </row>
    <row r="2268" spans="1:47" x14ac:dyDescent="0.25">
      <c r="A2268" s="5" t="s">
        <v>5661</v>
      </c>
      <c r="B2268" s="5" t="s">
        <v>5662</v>
      </c>
      <c r="C2268" s="5">
        <v>1</v>
      </c>
      <c r="D2268" s="5" t="s">
        <v>24</v>
      </c>
      <c r="E2268" s="5" t="s">
        <v>57</v>
      </c>
      <c r="F2268" s="5" t="s">
        <v>3960</v>
      </c>
      <c r="G2268" s="5" t="s">
        <v>59</v>
      </c>
      <c r="X2268" s="5">
        <v>0</v>
      </c>
      <c r="AH2268" s="15"/>
      <c r="AI2268" s="5">
        <v>0</v>
      </c>
      <c r="AJ2268" s="1">
        <f t="array" ref="AJ2268">INDEX(I2268:X2268, MATCH(FALSE,ISBLANK(I2268:X2268),FALSE))</f>
        <v>0</v>
      </c>
      <c r="AK2268" s="1">
        <f t="array" ref="AK2268">IF(AJ2268=0,INDEX(Y2268:AI2268, MATCH(FALSE,ISBLANK(Y2268:AI2268),FALSE)),0)</f>
        <v>0</v>
      </c>
      <c r="AL2268" s="1">
        <f t="shared" si="280"/>
        <v>0</v>
      </c>
      <c r="AM2268" s="1">
        <f t="shared" si="281"/>
        <v>0</v>
      </c>
      <c r="AN2268" s="1">
        <f t="shared" si="282"/>
        <v>0</v>
      </c>
      <c r="AO2268" s="1">
        <f t="shared" si="283"/>
        <v>0</v>
      </c>
      <c r="AP2268" s="1">
        <f t="shared" si="284"/>
        <v>1</v>
      </c>
      <c r="AQ2268" s="1">
        <f t="shared" si="285"/>
        <v>0</v>
      </c>
      <c r="AR2268" s="1">
        <f t="shared" si="287"/>
        <v>0</v>
      </c>
      <c r="AS2268" s="2" t="str">
        <f>VLOOKUP(AR2268,Sites!A:B,2,FALSE)</f>
        <v>N/A</v>
      </c>
      <c r="AT2268" s="2" t="str">
        <f>VLOOKUP(AR2268,Sites!A:C,3,FALSE)</f>
        <v>N/A</v>
      </c>
      <c r="AU2268" s="3">
        <f t="shared" si="286"/>
        <v>0</v>
      </c>
    </row>
    <row r="2269" spans="1:47" x14ac:dyDescent="0.25">
      <c r="A2269" s="5" t="s">
        <v>5663</v>
      </c>
      <c r="B2269" s="5" t="s">
        <v>5664</v>
      </c>
      <c r="C2269" s="5">
        <v>2</v>
      </c>
      <c r="D2269" s="5" t="s">
        <v>24</v>
      </c>
      <c r="E2269" s="5" t="s">
        <v>368</v>
      </c>
      <c r="F2269" s="5" t="s">
        <v>3960</v>
      </c>
      <c r="G2269" s="5" t="s">
        <v>369</v>
      </c>
      <c r="X2269" s="5">
        <v>0</v>
      </c>
      <c r="AH2269" s="15"/>
      <c r="AI2269" s="5">
        <v>0</v>
      </c>
      <c r="AJ2269" s="1">
        <f t="array" ref="AJ2269">INDEX(I2269:X2269, MATCH(FALSE,ISBLANK(I2269:X2269),FALSE))</f>
        <v>0</v>
      </c>
      <c r="AK2269" s="1">
        <f t="array" ref="AK2269">IF(AJ2269=0,INDEX(Y2269:AI2269, MATCH(FALSE,ISBLANK(Y2269:AI2269),FALSE)),0)</f>
        <v>0</v>
      </c>
      <c r="AL2269" s="1">
        <f t="shared" si="280"/>
        <v>0</v>
      </c>
      <c r="AM2269" s="1">
        <f t="shared" si="281"/>
        <v>0</v>
      </c>
      <c r="AN2269" s="1">
        <f t="shared" si="282"/>
        <v>0</v>
      </c>
      <c r="AO2269" s="1">
        <f t="shared" si="283"/>
        <v>0</v>
      </c>
      <c r="AP2269" s="1">
        <f t="shared" si="284"/>
        <v>2</v>
      </c>
      <c r="AQ2269" s="1">
        <f t="shared" si="285"/>
        <v>0</v>
      </c>
      <c r="AR2269" s="1">
        <f t="shared" si="287"/>
        <v>0</v>
      </c>
      <c r="AS2269" s="2" t="str">
        <f>VLOOKUP(AR2269,Sites!A:B,2,FALSE)</f>
        <v>N/A</v>
      </c>
      <c r="AT2269" s="2" t="str">
        <f>VLOOKUP(AR2269,Sites!A:C,3,FALSE)</f>
        <v>N/A</v>
      </c>
      <c r="AU2269" s="3">
        <f t="shared" si="286"/>
        <v>0</v>
      </c>
    </row>
    <row r="2270" spans="1:47" x14ac:dyDescent="0.25">
      <c r="A2270" s="5" t="s">
        <v>5665</v>
      </c>
      <c r="B2270" s="5" t="s">
        <v>5666</v>
      </c>
      <c r="C2270" s="5">
        <v>6</v>
      </c>
      <c r="D2270" s="5" t="s">
        <v>24</v>
      </c>
      <c r="X2270" s="5">
        <v>0</v>
      </c>
      <c r="AH2270" s="15"/>
      <c r="AI2270" s="5">
        <v>0</v>
      </c>
      <c r="AJ2270" s="1">
        <f t="array" ref="AJ2270">INDEX(I2270:X2270, MATCH(FALSE,ISBLANK(I2270:X2270),FALSE))</f>
        <v>0</v>
      </c>
      <c r="AK2270" s="1">
        <f t="array" ref="AK2270">IF(AJ2270=0,INDEX(Y2270:AI2270, MATCH(FALSE,ISBLANK(Y2270:AI2270),FALSE)),0)</f>
        <v>0</v>
      </c>
      <c r="AL2270" s="1">
        <f t="shared" si="280"/>
        <v>0</v>
      </c>
      <c r="AM2270" s="1">
        <f t="shared" si="281"/>
        <v>0</v>
      </c>
      <c r="AN2270" s="1">
        <f t="shared" si="282"/>
        <v>0</v>
      </c>
      <c r="AO2270" s="1">
        <f t="shared" si="283"/>
        <v>0</v>
      </c>
      <c r="AP2270" s="1">
        <f t="shared" si="284"/>
        <v>6</v>
      </c>
      <c r="AQ2270" s="1">
        <f t="shared" si="285"/>
        <v>0</v>
      </c>
      <c r="AR2270" s="1">
        <f t="shared" si="287"/>
        <v>0</v>
      </c>
      <c r="AS2270" s="2" t="str">
        <f>VLOOKUP(AR2270,Sites!A:B,2,FALSE)</f>
        <v>N/A</v>
      </c>
      <c r="AT2270" s="2" t="str">
        <f>VLOOKUP(AR2270,Sites!A:C,3,FALSE)</f>
        <v>N/A</v>
      </c>
      <c r="AU2270" s="3">
        <f t="shared" si="286"/>
        <v>0</v>
      </c>
    </row>
    <row r="2271" spans="1:47" x14ac:dyDescent="0.25">
      <c r="A2271" s="5" t="s">
        <v>5667</v>
      </c>
      <c r="B2271" s="5" t="s">
        <v>5668</v>
      </c>
      <c r="C2271" s="5">
        <v>1</v>
      </c>
      <c r="D2271" s="5" t="s">
        <v>62</v>
      </c>
      <c r="E2271" s="5" t="s">
        <v>48</v>
      </c>
      <c r="F2271" s="5" t="s">
        <v>5669</v>
      </c>
      <c r="G2271" s="5" t="s">
        <v>50</v>
      </c>
      <c r="X2271" s="5">
        <v>0</v>
      </c>
      <c r="AH2271" s="15"/>
      <c r="AI2271" s="5">
        <v>0</v>
      </c>
      <c r="AJ2271" s="1">
        <f t="array" ref="AJ2271">INDEX(I2271:X2271, MATCH(FALSE,ISBLANK(I2271:X2271),FALSE))</f>
        <v>0</v>
      </c>
      <c r="AK2271" s="1">
        <f t="array" ref="AK2271">IF(AJ2271=0,INDEX(Y2271:AI2271, MATCH(FALSE,ISBLANK(Y2271:AI2271),FALSE)),0)</f>
        <v>0</v>
      </c>
      <c r="AL2271" s="1">
        <f t="shared" si="280"/>
        <v>0</v>
      </c>
      <c r="AM2271" s="1">
        <f t="shared" si="281"/>
        <v>0</v>
      </c>
      <c r="AN2271" s="1">
        <f t="shared" si="282"/>
        <v>0</v>
      </c>
      <c r="AO2271" s="1">
        <f t="shared" si="283"/>
        <v>0</v>
      </c>
      <c r="AP2271" s="1">
        <f t="shared" si="284"/>
        <v>1</v>
      </c>
      <c r="AQ2271" s="1">
        <f t="shared" si="285"/>
        <v>232</v>
      </c>
      <c r="AR2271" s="1">
        <f t="shared" si="287"/>
        <v>0</v>
      </c>
      <c r="AS2271" s="2" t="str">
        <f>VLOOKUP(AR2271,Sites!A:B,2,FALSE)</f>
        <v>N/A</v>
      </c>
      <c r="AT2271" s="2" t="str">
        <f>VLOOKUP(AR2271,Sites!A:C,3,FALSE)</f>
        <v>N/A</v>
      </c>
      <c r="AU2271" s="3">
        <f t="shared" si="286"/>
        <v>232</v>
      </c>
    </row>
    <row r="2272" spans="1:47" x14ac:dyDescent="0.25">
      <c r="A2272" s="5" t="s">
        <v>5670</v>
      </c>
      <c r="B2272" s="5" t="s">
        <v>5671</v>
      </c>
      <c r="C2272" s="5">
        <v>2</v>
      </c>
      <c r="D2272" s="5" t="s">
        <v>24</v>
      </c>
      <c r="E2272" s="5" t="s">
        <v>25</v>
      </c>
      <c r="F2272" s="5" t="s">
        <v>3960</v>
      </c>
      <c r="G2272" s="5" t="s">
        <v>27</v>
      </c>
      <c r="X2272" s="5">
        <v>0</v>
      </c>
      <c r="AH2272" s="15"/>
      <c r="AI2272" s="5">
        <v>0</v>
      </c>
      <c r="AJ2272" s="1">
        <f t="array" ref="AJ2272">INDEX(I2272:X2272, MATCH(FALSE,ISBLANK(I2272:X2272),FALSE))</f>
        <v>0</v>
      </c>
      <c r="AK2272" s="1">
        <f t="array" ref="AK2272">IF(AJ2272=0,INDEX(Y2272:AI2272, MATCH(FALSE,ISBLANK(Y2272:AI2272),FALSE)),0)</f>
        <v>0</v>
      </c>
      <c r="AL2272" s="1">
        <f t="shared" si="280"/>
        <v>0</v>
      </c>
      <c r="AM2272" s="1">
        <f t="shared" si="281"/>
        <v>0</v>
      </c>
      <c r="AN2272" s="1">
        <f t="shared" si="282"/>
        <v>0</v>
      </c>
      <c r="AO2272" s="1">
        <f t="shared" si="283"/>
        <v>0</v>
      </c>
      <c r="AP2272" s="1">
        <f t="shared" si="284"/>
        <v>2</v>
      </c>
      <c r="AQ2272" s="1">
        <f t="shared" si="285"/>
        <v>0</v>
      </c>
      <c r="AR2272" s="1">
        <f t="shared" si="287"/>
        <v>0</v>
      </c>
      <c r="AS2272" s="2" t="str">
        <f>VLOOKUP(AR2272,Sites!A:B,2,FALSE)</f>
        <v>N/A</v>
      </c>
      <c r="AT2272" s="2" t="str">
        <f>VLOOKUP(AR2272,Sites!A:C,3,FALSE)</f>
        <v>N/A</v>
      </c>
      <c r="AU2272" s="3">
        <f t="shared" si="286"/>
        <v>0</v>
      </c>
    </row>
    <row r="2273" spans="1:47" x14ac:dyDescent="0.25">
      <c r="A2273" s="5" t="s">
        <v>5672</v>
      </c>
      <c r="B2273" s="5" t="s">
        <v>5673</v>
      </c>
      <c r="C2273" s="5">
        <v>2</v>
      </c>
      <c r="D2273" s="5" t="s">
        <v>24</v>
      </c>
      <c r="E2273" s="5" t="s">
        <v>48</v>
      </c>
      <c r="F2273" s="5" t="s">
        <v>5674</v>
      </c>
      <c r="G2273" s="5" t="s">
        <v>50</v>
      </c>
      <c r="X2273" s="5">
        <v>0</v>
      </c>
      <c r="AH2273" s="15"/>
      <c r="AI2273" s="5">
        <v>0</v>
      </c>
      <c r="AJ2273" s="1">
        <f t="array" ref="AJ2273">INDEX(I2273:X2273, MATCH(FALSE,ISBLANK(I2273:X2273),FALSE))</f>
        <v>0</v>
      </c>
      <c r="AK2273" s="1">
        <f t="array" ref="AK2273">IF(AJ2273=0,INDEX(Y2273:AI2273, MATCH(FALSE,ISBLANK(Y2273:AI2273),FALSE)),0)</f>
        <v>0</v>
      </c>
      <c r="AL2273" s="1">
        <f t="shared" si="280"/>
        <v>0</v>
      </c>
      <c r="AM2273" s="1">
        <f t="shared" si="281"/>
        <v>0</v>
      </c>
      <c r="AN2273" s="1">
        <f t="shared" si="282"/>
        <v>0</v>
      </c>
      <c r="AO2273" s="1">
        <f t="shared" si="283"/>
        <v>0</v>
      </c>
      <c r="AP2273" s="1">
        <f t="shared" si="284"/>
        <v>2</v>
      </c>
      <c r="AQ2273" s="1">
        <f t="shared" si="285"/>
        <v>135.6</v>
      </c>
      <c r="AR2273" s="1">
        <f t="shared" si="287"/>
        <v>0</v>
      </c>
      <c r="AS2273" s="2" t="str">
        <f>VLOOKUP(AR2273,Sites!A:B,2,FALSE)</f>
        <v>N/A</v>
      </c>
      <c r="AT2273" s="2" t="str">
        <f>VLOOKUP(AR2273,Sites!A:C,3,FALSE)</f>
        <v>N/A</v>
      </c>
      <c r="AU2273" s="3">
        <f t="shared" si="286"/>
        <v>135.6</v>
      </c>
    </row>
    <row r="2274" spans="1:47" x14ac:dyDescent="0.25">
      <c r="A2274" s="5" t="s">
        <v>5675</v>
      </c>
      <c r="B2274" s="5" t="s">
        <v>5676</v>
      </c>
      <c r="C2274" s="5">
        <v>3</v>
      </c>
      <c r="D2274" s="5" t="s">
        <v>24</v>
      </c>
      <c r="E2274" s="5" t="s">
        <v>48</v>
      </c>
      <c r="F2274" s="5" t="s">
        <v>4537</v>
      </c>
      <c r="G2274" s="5" t="s">
        <v>50</v>
      </c>
      <c r="L2274" s="5" t="s">
        <v>10</v>
      </c>
      <c r="Q2274" s="5" t="s">
        <v>10</v>
      </c>
      <c r="V2274" s="5" t="s">
        <v>10</v>
      </c>
      <c r="X2274" s="5">
        <v>0</v>
      </c>
      <c r="AH2274" s="15"/>
      <c r="AI2274" s="5">
        <v>0</v>
      </c>
      <c r="AJ2274" s="1" t="str">
        <f t="array" ref="AJ2274">INDEX(I2274:X2274, MATCH(FALSE,ISBLANK(I2274:X2274),FALSE))</f>
        <v>CA</v>
      </c>
      <c r="AK2274" s="1">
        <f t="array" ref="AK2274">IF(AJ2274=0,INDEX(Y2274:AI2274, MATCH(FALSE,ISBLANK(Y2274:AI2274),FALSE)),0)</f>
        <v>0</v>
      </c>
      <c r="AL2274" s="1">
        <f t="shared" si="280"/>
        <v>3</v>
      </c>
      <c r="AM2274" s="1">
        <f t="shared" si="281"/>
        <v>172.35000000000002</v>
      </c>
      <c r="AN2274" s="1">
        <f t="shared" si="282"/>
        <v>0</v>
      </c>
      <c r="AO2274" s="1">
        <f t="shared" si="283"/>
        <v>0</v>
      </c>
      <c r="AP2274" s="1">
        <f t="shared" si="284"/>
        <v>0</v>
      </c>
      <c r="AQ2274" s="1">
        <f t="shared" si="285"/>
        <v>0</v>
      </c>
      <c r="AR2274" s="1" t="str">
        <f t="shared" si="287"/>
        <v>CA</v>
      </c>
      <c r="AS2274" s="2" t="str">
        <f>VLOOKUP(AR2274,Sites!A:B,2,FALSE)</f>
        <v>IKO Kankakee </v>
      </c>
      <c r="AT2274" s="2" t="str">
        <f>VLOOKUP(AR2274,Sites!A:C,3,FALSE)</f>
        <v>IKO-US </v>
      </c>
      <c r="AU2274" s="3">
        <f t="shared" si="286"/>
        <v>172.35000000000002</v>
      </c>
    </row>
    <row r="2275" spans="1:47" x14ac:dyDescent="0.25">
      <c r="A2275" s="5" t="s">
        <v>5677</v>
      </c>
      <c r="B2275" s="5" t="s">
        <v>5678</v>
      </c>
      <c r="C2275" s="5">
        <v>4</v>
      </c>
      <c r="D2275" s="5" t="s">
        <v>24</v>
      </c>
      <c r="E2275" s="5" t="s">
        <v>57</v>
      </c>
      <c r="F2275" s="5" t="s">
        <v>5679</v>
      </c>
      <c r="G2275" s="5" t="s">
        <v>59</v>
      </c>
      <c r="X2275" s="5">
        <v>0</v>
      </c>
      <c r="AH2275" s="15"/>
      <c r="AI2275" s="5">
        <v>0</v>
      </c>
      <c r="AJ2275" s="1">
        <f t="array" ref="AJ2275">INDEX(I2275:X2275, MATCH(FALSE,ISBLANK(I2275:X2275),FALSE))</f>
        <v>0</v>
      </c>
      <c r="AK2275" s="1">
        <f t="array" ref="AK2275">IF(AJ2275=0,INDEX(Y2275:AI2275, MATCH(FALSE,ISBLANK(Y2275:AI2275),FALSE)),0)</f>
        <v>0</v>
      </c>
      <c r="AL2275" s="1">
        <f t="shared" si="280"/>
        <v>0</v>
      </c>
      <c r="AM2275" s="1">
        <f t="shared" si="281"/>
        <v>0</v>
      </c>
      <c r="AN2275" s="1">
        <f t="shared" si="282"/>
        <v>0</v>
      </c>
      <c r="AO2275" s="1">
        <f t="shared" si="283"/>
        <v>0</v>
      </c>
      <c r="AP2275" s="1">
        <f t="shared" si="284"/>
        <v>4</v>
      </c>
      <c r="AQ2275" s="1">
        <f t="shared" si="285"/>
        <v>538.08000000000004</v>
      </c>
      <c r="AR2275" s="1">
        <f t="shared" si="287"/>
        <v>0</v>
      </c>
      <c r="AS2275" s="2" t="str">
        <f>VLOOKUP(AR2275,Sites!A:B,2,FALSE)</f>
        <v>N/A</v>
      </c>
      <c r="AT2275" s="2" t="str">
        <f>VLOOKUP(AR2275,Sites!A:C,3,FALSE)</f>
        <v>N/A</v>
      </c>
      <c r="AU2275" s="3">
        <f t="shared" si="286"/>
        <v>538.08000000000004</v>
      </c>
    </row>
    <row r="2276" spans="1:47" x14ac:dyDescent="0.25">
      <c r="A2276" s="5" t="s">
        <v>5680</v>
      </c>
      <c r="B2276" s="5" t="s">
        <v>5681</v>
      </c>
      <c r="C2276" s="5">
        <v>10</v>
      </c>
      <c r="D2276" s="5" t="s">
        <v>62</v>
      </c>
      <c r="E2276" s="5" t="s">
        <v>368</v>
      </c>
      <c r="F2276" s="5" t="s">
        <v>3960</v>
      </c>
      <c r="G2276" s="5" t="s">
        <v>369</v>
      </c>
      <c r="L2276" s="5" t="s">
        <v>10</v>
      </c>
      <c r="Q2276" s="5" t="s">
        <v>10</v>
      </c>
      <c r="V2276" s="5" t="s">
        <v>10</v>
      </c>
      <c r="X2276" s="5">
        <v>0</v>
      </c>
      <c r="AF2276" s="5" t="s">
        <v>21</v>
      </c>
      <c r="AH2276" s="15"/>
      <c r="AI2276" s="5">
        <v>0</v>
      </c>
      <c r="AJ2276" s="1" t="str">
        <f t="array" ref="AJ2276">INDEX(I2276:X2276, MATCH(FALSE,ISBLANK(I2276:X2276),FALSE))</f>
        <v>CA</v>
      </c>
      <c r="AK2276" s="1">
        <f t="array" ref="AK2276">IF(AJ2276=0,INDEX(Y2276:AI2276, MATCH(FALSE,ISBLANK(Y2276:AI2276),FALSE)),0)</f>
        <v>0</v>
      </c>
      <c r="AL2276" s="1">
        <f t="shared" si="280"/>
        <v>10</v>
      </c>
      <c r="AM2276" s="1">
        <f t="shared" si="281"/>
        <v>0</v>
      </c>
      <c r="AN2276" s="1">
        <f t="shared" si="282"/>
        <v>0</v>
      </c>
      <c r="AO2276" s="1">
        <f t="shared" si="283"/>
        <v>0</v>
      </c>
      <c r="AP2276" s="1">
        <f t="shared" si="284"/>
        <v>0</v>
      </c>
      <c r="AQ2276" s="1">
        <f t="shared" si="285"/>
        <v>0</v>
      </c>
      <c r="AR2276" s="1" t="str">
        <f t="shared" si="287"/>
        <v>CA</v>
      </c>
      <c r="AS2276" s="2" t="str">
        <f>VLOOKUP(AR2276,Sites!A:B,2,FALSE)</f>
        <v>IKO Kankakee </v>
      </c>
      <c r="AT2276" s="2" t="str">
        <f>VLOOKUP(AR2276,Sites!A:C,3,FALSE)</f>
        <v>IKO-US </v>
      </c>
      <c r="AU2276" s="3">
        <f t="shared" si="286"/>
        <v>0</v>
      </c>
    </row>
    <row r="2277" spans="1:47" x14ac:dyDescent="0.25">
      <c r="A2277" s="5" t="s">
        <v>5682</v>
      </c>
      <c r="B2277" s="5" t="s">
        <v>5683</v>
      </c>
      <c r="C2277" s="5">
        <v>50</v>
      </c>
      <c r="D2277" s="5" t="s">
        <v>24</v>
      </c>
      <c r="E2277" s="5" t="s">
        <v>63</v>
      </c>
      <c r="F2277" s="5" t="s">
        <v>5684</v>
      </c>
      <c r="G2277" s="5" t="s">
        <v>65</v>
      </c>
      <c r="X2277" s="5">
        <v>0</v>
      </c>
      <c r="AH2277" s="15"/>
      <c r="AI2277" s="5">
        <v>0</v>
      </c>
      <c r="AJ2277" s="1">
        <f t="array" ref="AJ2277">INDEX(I2277:X2277, MATCH(FALSE,ISBLANK(I2277:X2277),FALSE))</f>
        <v>0</v>
      </c>
      <c r="AK2277" s="1">
        <f t="array" ref="AK2277">IF(AJ2277=0,INDEX(Y2277:AI2277, MATCH(FALSE,ISBLANK(Y2277:AI2277),FALSE)),0)</f>
        <v>0</v>
      </c>
      <c r="AL2277" s="1">
        <f t="shared" si="280"/>
        <v>0</v>
      </c>
      <c r="AM2277" s="1">
        <f t="shared" si="281"/>
        <v>0</v>
      </c>
      <c r="AN2277" s="1">
        <f t="shared" si="282"/>
        <v>0</v>
      </c>
      <c r="AO2277" s="1">
        <f t="shared" si="283"/>
        <v>0</v>
      </c>
      <c r="AP2277" s="1">
        <f t="shared" si="284"/>
        <v>50</v>
      </c>
      <c r="AQ2277" s="1">
        <f t="shared" si="285"/>
        <v>115.61499999999999</v>
      </c>
      <c r="AR2277" s="1">
        <f t="shared" si="287"/>
        <v>0</v>
      </c>
      <c r="AS2277" s="2" t="str">
        <f>VLOOKUP(AR2277,Sites!A:B,2,FALSE)</f>
        <v>N/A</v>
      </c>
      <c r="AT2277" s="2" t="str">
        <f>VLOOKUP(AR2277,Sites!A:C,3,FALSE)</f>
        <v>N/A</v>
      </c>
      <c r="AU2277" s="3">
        <f t="shared" si="286"/>
        <v>115.61499999999999</v>
      </c>
    </row>
    <row r="2278" spans="1:47" x14ac:dyDescent="0.25">
      <c r="A2278" s="5" t="s">
        <v>5685</v>
      </c>
      <c r="B2278" s="5" t="s">
        <v>5686</v>
      </c>
      <c r="C2278" s="5">
        <v>6</v>
      </c>
      <c r="D2278" s="5" t="s">
        <v>24</v>
      </c>
      <c r="E2278" s="5" t="s">
        <v>72</v>
      </c>
      <c r="F2278" s="5" t="s">
        <v>5687</v>
      </c>
      <c r="G2278" s="5" t="s">
        <v>74</v>
      </c>
      <c r="M2278" s="5" t="s">
        <v>11</v>
      </c>
      <c r="R2278" s="5" t="s">
        <v>11</v>
      </c>
      <c r="W2278" s="5" t="s">
        <v>11</v>
      </c>
      <c r="X2278" s="5">
        <v>0</v>
      </c>
      <c r="AH2278" s="15"/>
      <c r="AI2278" s="5">
        <v>0</v>
      </c>
      <c r="AJ2278" s="1" t="str">
        <f t="array" ref="AJ2278">INDEX(I2278:X2278, MATCH(FALSE,ISBLANK(I2278:X2278),FALSE))</f>
        <v>GC</v>
      </c>
      <c r="AK2278" s="1">
        <f t="array" ref="AK2278">IF(AJ2278=0,INDEX(Y2278:AI2278, MATCH(FALSE,ISBLANK(Y2278:AI2278),FALSE)),0)</f>
        <v>0</v>
      </c>
      <c r="AL2278" s="1">
        <f t="shared" si="280"/>
        <v>6</v>
      </c>
      <c r="AM2278" s="1">
        <f t="shared" si="281"/>
        <v>604.26</v>
      </c>
      <c r="AN2278" s="1">
        <f t="shared" si="282"/>
        <v>0</v>
      </c>
      <c r="AO2278" s="1">
        <f t="shared" si="283"/>
        <v>0</v>
      </c>
      <c r="AP2278" s="1">
        <f t="shared" si="284"/>
        <v>0</v>
      </c>
      <c r="AQ2278" s="1">
        <f t="shared" si="285"/>
        <v>0</v>
      </c>
      <c r="AR2278" s="1" t="str">
        <f t="shared" si="287"/>
        <v>GC</v>
      </c>
      <c r="AS2278" s="2" t="str">
        <f>VLOOKUP(AR2278,Sites!A:B,2,FALSE)</f>
        <v>IKO Sumas </v>
      </c>
      <c r="AT2278" s="2" t="str">
        <f>VLOOKUP(AR2278,Sites!A:C,3,FALSE)</f>
        <v>IKO-US </v>
      </c>
      <c r="AU2278" s="3">
        <f t="shared" si="286"/>
        <v>604.26</v>
      </c>
    </row>
    <row r="2279" spans="1:47" x14ac:dyDescent="0.25">
      <c r="A2279" s="5" t="s">
        <v>5688</v>
      </c>
      <c r="B2279" s="5" t="s">
        <v>5689</v>
      </c>
      <c r="C2279" s="5">
        <v>1</v>
      </c>
      <c r="D2279" s="5" t="s">
        <v>24</v>
      </c>
      <c r="E2279" s="5" t="s">
        <v>63</v>
      </c>
      <c r="F2279" s="5" t="s">
        <v>3960</v>
      </c>
      <c r="G2279" s="5" t="s">
        <v>65</v>
      </c>
      <c r="L2279" s="5" t="s">
        <v>10</v>
      </c>
      <c r="Q2279" s="5" t="s">
        <v>10</v>
      </c>
      <c r="V2279" s="5" t="s">
        <v>10</v>
      </c>
      <c r="X2279" s="5">
        <v>0</v>
      </c>
      <c r="AH2279" s="15"/>
      <c r="AI2279" s="5">
        <v>0</v>
      </c>
      <c r="AJ2279" s="1" t="str">
        <f t="array" ref="AJ2279">INDEX(I2279:X2279, MATCH(FALSE,ISBLANK(I2279:X2279),FALSE))</f>
        <v>CA</v>
      </c>
      <c r="AK2279" s="1">
        <f t="array" ref="AK2279">IF(AJ2279=0,INDEX(Y2279:AI2279, MATCH(FALSE,ISBLANK(Y2279:AI2279),FALSE)),0)</f>
        <v>0</v>
      </c>
      <c r="AL2279" s="1">
        <f t="shared" si="280"/>
        <v>1</v>
      </c>
      <c r="AM2279" s="1">
        <f t="shared" si="281"/>
        <v>0</v>
      </c>
      <c r="AN2279" s="1">
        <f t="shared" si="282"/>
        <v>0</v>
      </c>
      <c r="AO2279" s="1">
        <f t="shared" si="283"/>
        <v>0</v>
      </c>
      <c r="AP2279" s="1">
        <f t="shared" si="284"/>
        <v>0</v>
      </c>
      <c r="AQ2279" s="1">
        <f t="shared" si="285"/>
        <v>0</v>
      </c>
      <c r="AR2279" s="1" t="str">
        <f t="shared" si="287"/>
        <v>CA</v>
      </c>
      <c r="AS2279" s="2" t="str">
        <f>VLOOKUP(AR2279,Sites!A:B,2,FALSE)</f>
        <v>IKO Kankakee </v>
      </c>
      <c r="AT2279" s="2" t="str">
        <f>VLOOKUP(AR2279,Sites!A:C,3,FALSE)</f>
        <v>IKO-US </v>
      </c>
      <c r="AU2279" s="3">
        <f t="shared" si="286"/>
        <v>0</v>
      </c>
    </row>
    <row r="2280" spans="1:47" x14ac:dyDescent="0.25">
      <c r="A2280" s="5" t="s">
        <v>5690</v>
      </c>
      <c r="B2280" s="5" t="s">
        <v>5691</v>
      </c>
      <c r="C2280" s="5">
        <v>1</v>
      </c>
      <c r="D2280" s="5" t="s">
        <v>24</v>
      </c>
      <c r="E2280" s="5" t="s">
        <v>57</v>
      </c>
      <c r="F2280" s="5" t="s">
        <v>3960</v>
      </c>
      <c r="G2280" s="5" t="s">
        <v>59</v>
      </c>
      <c r="X2280" s="5">
        <v>0</v>
      </c>
      <c r="AH2280" s="15"/>
      <c r="AI2280" s="5">
        <v>0</v>
      </c>
      <c r="AJ2280" s="1">
        <f t="array" ref="AJ2280">INDEX(I2280:X2280, MATCH(FALSE,ISBLANK(I2280:X2280),FALSE))</f>
        <v>0</v>
      </c>
      <c r="AK2280" s="1">
        <f t="array" ref="AK2280">IF(AJ2280=0,INDEX(Y2280:AI2280, MATCH(FALSE,ISBLANK(Y2280:AI2280),FALSE)),0)</f>
        <v>0</v>
      </c>
      <c r="AL2280" s="1">
        <f t="shared" si="280"/>
        <v>0</v>
      </c>
      <c r="AM2280" s="1">
        <f t="shared" si="281"/>
        <v>0</v>
      </c>
      <c r="AN2280" s="1">
        <f t="shared" si="282"/>
        <v>0</v>
      </c>
      <c r="AO2280" s="1">
        <f t="shared" si="283"/>
        <v>0</v>
      </c>
      <c r="AP2280" s="1">
        <f t="shared" si="284"/>
        <v>1</v>
      </c>
      <c r="AQ2280" s="1">
        <f t="shared" si="285"/>
        <v>0</v>
      </c>
      <c r="AR2280" s="1">
        <f t="shared" si="287"/>
        <v>0</v>
      </c>
      <c r="AS2280" s="2" t="str">
        <f>VLOOKUP(AR2280,Sites!A:B,2,FALSE)</f>
        <v>N/A</v>
      </c>
      <c r="AT2280" s="2" t="str">
        <f>VLOOKUP(AR2280,Sites!A:C,3,FALSE)</f>
        <v>N/A</v>
      </c>
      <c r="AU2280" s="3">
        <f t="shared" si="286"/>
        <v>0</v>
      </c>
    </row>
    <row r="2281" spans="1:47" x14ac:dyDescent="0.25">
      <c r="A2281" s="5" t="s">
        <v>5692</v>
      </c>
      <c r="B2281" s="5" t="s">
        <v>5693</v>
      </c>
      <c r="C2281" s="5">
        <v>3</v>
      </c>
      <c r="D2281" s="5" t="s">
        <v>24</v>
      </c>
      <c r="E2281" s="5" t="s">
        <v>25</v>
      </c>
      <c r="F2281" s="5" t="s">
        <v>3960</v>
      </c>
      <c r="G2281" s="5" t="s">
        <v>27</v>
      </c>
      <c r="X2281" s="5">
        <v>0</v>
      </c>
      <c r="AH2281" s="15"/>
      <c r="AI2281" s="5">
        <v>0</v>
      </c>
      <c r="AJ2281" s="1">
        <f t="array" ref="AJ2281">INDEX(I2281:X2281, MATCH(FALSE,ISBLANK(I2281:X2281),FALSE))</f>
        <v>0</v>
      </c>
      <c r="AK2281" s="1">
        <f t="array" ref="AK2281">IF(AJ2281=0,INDEX(Y2281:AI2281, MATCH(FALSE,ISBLANK(Y2281:AI2281),FALSE)),0)</f>
        <v>0</v>
      </c>
      <c r="AL2281" s="1">
        <f t="shared" si="280"/>
        <v>0</v>
      </c>
      <c r="AM2281" s="1">
        <f t="shared" si="281"/>
        <v>0</v>
      </c>
      <c r="AN2281" s="1">
        <f t="shared" si="282"/>
        <v>0</v>
      </c>
      <c r="AO2281" s="1">
        <f t="shared" si="283"/>
        <v>0</v>
      </c>
      <c r="AP2281" s="1">
        <f t="shared" si="284"/>
        <v>3</v>
      </c>
      <c r="AQ2281" s="1">
        <f t="shared" si="285"/>
        <v>0</v>
      </c>
      <c r="AR2281" s="1">
        <f t="shared" si="287"/>
        <v>0</v>
      </c>
      <c r="AS2281" s="2" t="str">
        <f>VLOOKUP(AR2281,Sites!A:B,2,FALSE)</f>
        <v>N/A</v>
      </c>
      <c r="AT2281" s="2" t="str">
        <f>VLOOKUP(AR2281,Sites!A:C,3,FALSE)</f>
        <v>N/A</v>
      </c>
      <c r="AU2281" s="3">
        <f t="shared" si="286"/>
        <v>0</v>
      </c>
    </row>
    <row r="2282" spans="1:47" x14ac:dyDescent="0.25">
      <c r="A2282" s="5" t="s">
        <v>5694</v>
      </c>
      <c r="B2282" s="5" t="s">
        <v>5695</v>
      </c>
      <c r="C2282" s="5">
        <v>2</v>
      </c>
      <c r="D2282" s="5" t="s">
        <v>24</v>
      </c>
      <c r="E2282" s="5" t="s">
        <v>63</v>
      </c>
      <c r="F2282" s="5" t="s">
        <v>3960</v>
      </c>
      <c r="G2282" s="5" t="s">
        <v>65</v>
      </c>
      <c r="L2282" s="5" t="s">
        <v>10</v>
      </c>
      <c r="Q2282" s="5" t="s">
        <v>10</v>
      </c>
      <c r="V2282" s="5" t="s">
        <v>10</v>
      </c>
      <c r="X2282" s="5">
        <v>0</v>
      </c>
      <c r="AH2282" s="15"/>
      <c r="AI2282" s="5">
        <v>0</v>
      </c>
      <c r="AJ2282" s="1" t="str">
        <f t="array" ref="AJ2282">INDEX(I2282:X2282, MATCH(FALSE,ISBLANK(I2282:X2282),FALSE))</f>
        <v>CA</v>
      </c>
      <c r="AK2282" s="1">
        <f t="array" ref="AK2282">IF(AJ2282=0,INDEX(Y2282:AI2282, MATCH(FALSE,ISBLANK(Y2282:AI2282),FALSE)),0)</f>
        <v>0</v>
      </c>
      <c r="AL2282" s="1">
        <f t="shared" si="280"/>
        <v>2</v>
      </c>
      <c r="AM2282" s="1">
        <f t="shared" si="281"/>
        <v>0</v>
      </c>
      <c r="AN2282" s="1">
        <f t="shared" si="282"/>
        <v>0</v>
      </c>
      <c r="AO2282" s="1">
        <f t="shared" si="283"/>
        <v>0</v>
      </c>
      <c r="AP2282" s="1">
        <f t="shared" si="284"/>
        <v>0</v>
      </c>
      <c r="AQ2282" s="1">
        <f t="shared" si="285"/>
        <v>0</v>
      </c>
      <c r="AR2282" s="1" t="str">
        <f t="shared" si="287"/>
        <v>CA</v>
      </c>
      <c r="AS2282" s="2" t="str">
        <f>VLOOKUP(AR2282,Sites!A:B,2,FALSE)</f>
        <v>IKO Kankakee </v>
      </c>
      <c r="AT2282" s="2" t="str">
        <f>VLOOKUP(AR2282,Sites!A:C,3,FALSE)</f>
        <v>IKO-US </v>
      </c>
      <c r="AU2282" s="3">
        <f t="shared" si="286"/>
        <v>0</v>
      </c>
    </row>
    <row r="2283" spans="1:47" x14ac:dyDescent="0.25">
      <c r="A2283" s="5" t="s">
        <v>5696</v>
      </c>
      <c r="B2283" s="5" t="s">
        <v>5697</v>
      </c>
      <c r="C2283" s="5">
        <v>1</v>
      </c>
      <c r="D2283" s="5" t="s">
        <v>24</v>
      </c>
      <c r="E2283" s="5" t="s">
        <v>57</v>
      </c>
      <c r="F2283" s="5" t="s">
        <v>3960</v>
      </c>
      <c r="G2283" s="5" t="s">
        <v>59</v>
      </c>
      <c r="X2283" s="5">
        <v>0</v>
      </c>
      <c r="AH2283" s="15"/>
      <c r="AI2283" s="5">
        <v>0</v>
      </c>
      <c r="AJ2283" s="1">
        <f t="array" ref="AJ2283">INDEX(I2283:X2283, MATCH(FALSE,ISBLANK(I2283:X2283),FALSE))</f>
        <v>0</v>
      </c>
      <c r="AK2283" s="1">
        <f t="array" ref="AK2283">IF(AJ2283=0,INDEX(Y2283:AI2283, MATCH(FALSE,ISBLANK(Y2283:AI2283),FALSE)),0)</f>
        <v>0</v>
      </c>
      <c r="AL2283" s="1">
        <f t="shared" si="280"/>
        <v>0</v>
      </c>
      <c r="AM2283" s="1">
        <f t="shared" si="281"/>
        <v>0</v>
      </c>
      <c r="AN2283" s="1">
        <f t="shared" si="282"/>
        <v>0</v>
      </c>
      <c r="AO2283" s="1">
        <f t="shared" si="283"/>
        <v>0</v>
      </c>
      <c r="AP2283" s="1">
        <f t="shared" si="284"/>
        <v>1</v>
      </c>
      <c r="AQ2283" s="1">
        <f t="shared" si="285"/>
        <v>0</v>
      </c>
      <c r="AR2283" s="1">
        <f t="shared" si="287"/>
        <v>0</v>
      </c>
      <c r="AS2283" s="2" t="str">
        <f>VLOOKUP(AR2283,Sites!A:B,2,FALSE)</f>
        <v>N/A</v>
      </c>
      <c r="AT2283" s="2" t="str">
        <f>VLOOKUP(AR2283,Sites!A:C,3,FALSE)</f>
        <v>N/A</v>
      </c>
      <c r="AU2283" s="3">
        <f t="shared" si="286"/>
        <v>0</v>
      </c>
    </row>
    <row r="2284" spans="1:47" x14ac:dyDescent="0.25">
      <c r="A2284" s="5" t="s">
        <v>5698</v>
      </c>
      <c r="B2284" s="5" t="s">
        <v>5699</v>
      </c>
      <c r="C2284" s="5">
        <v>1</v>
      </c>
      <c r="D2284" s="5" t="s">
        <v>24</v>
      </c>
      <c r="X2284" s="5">
        <v>0</v>
      </c>
      <c r="AH2284" s="15"/>
      <c r="AI2284" s="5">
        <v>0</v>
      </c>
      <c r="AJ2284" s="1">
        <f t="array" ref="AJ2284">INDEX(I2284:X2284, MATCH(FALSE,ISBLANK(I2284:X2284),FALSE))</f>
        <v>0</v>
      </c>
      <c r="AK2284" s="1">
        <f t="array" ref="AK2284">IF(AJ2284=0,INDEX(Y2284:AI2284, MATCH(FALSE,ISBLANK(Y2284:AI2284),FALSE)),0)</f>
        <v>0</v>
      </c>
      <c r="AL2284" s="1">
        <f t="shared" si="280"/>
        <v>0</v>
      </c>
      <c r="AM2284" s="1">
        <f t="shared" si="281"/>
        <v>0</v>
      </c>
      <c r="AN2284" s="1">
        <f t="shared" si="282"/>
        <v>0</v>
      </c>
      <c r="AO2284" s="1">
        <f t="shared" si="283"/>
        <v>0</v>
      </c>
      <c r="AP2284" s="1">
        <f t="shared" si="284"/>
        <v>1</v>
      </c>
      <c r="AQ2284" s="1">
        <f t="shared" si="285"/>
        <v>0</v>
      </c>
      <c r="AR2284" s="1">
        <f t="shared" si="287"/>
        <v>0</v>
      </c>
      <c r="AS2284" s="2" t="str">
        <f>VLOOKUP(AR2284,Sites!A:B,2,FALSE)</f>
        <v>N/A</v>
      </c>
      <c r="AT2284" s="2" t="str">
        <f>VLOOKUP(AR2284,Sites!A:C,3,FALSE)</f>
        <v>N/A</v>
      </c>
      <c r="AU2284" s="3">
        <f t="shared" si="286"/>
        <v>0</v>
      </c>
    </row>
    <row r="2285" spans="1:47" x14ac:dyDescent="0.25">
      <c r="A2285" s="5" t="s">
        <v>5700</v>
      </c>
      <c r="B2285" s="5" t="s">
        <v>5701</v>
      </c>
      <c r="C2285" s="5">
        <v>1</v>
      </c>
      <c r="D2285" s="5" t="s">
        <v>24</v>
      </c>
      <c r="E2285" s="5" t="s">
        <v>1047</v>
      </c>
      <c r="F2285" s="5" t="s">
        <v>3960</v>
      </c>
      <c r="G2285" s="5" t="s">
        <v>1048</v>
      </c>
      <c r="X2285" s="5">
        <v>0</v>
      </c>
      <c r="AH2285" s="15"/>
      <c r="AI2285" s="5">
        <v>0</v>
      </c>
      <c r="AJ2285" s="1">
        <f t="array" ref="AJ2285">INDEX(I2285:X2285, MATCH(FALSE,ISBLANK(I2285:X2285),FALSE))</f>
        <v>0</v>
      </c>
      <c r="AK2285" s="1">
        <f t="array" ref="AK2285">IF(AJ2285=0,INDEX(Y2285:AI2285, MATCH(FALSE,ISBLANK(Y2285:AI2285),FALSE)),0)</f>
        <v>0</v>
      </c>
      <c r="AL2285" s="1">
        <f t="shared" si="280"/>
        <v>0</v>
      </c>
      <c r="AM2285" s="1">
        <f t="shared" si="281"/>
        <v>0</v>
      </c>
      <c r="AN2285" s="1">
        <f t="shared" si="282"/>
        <v>0</v>
      </c>
      <c r="AO2285" s="1">
        <f t="shared" si="283"/>
        <v>0</v>
      </c>
      <c r="AP2285" s="1">
        <f t="shared" si="284"/>
        <v>1</v>
      </c>
      <c r="AQ2285" s="1">
        <f t="shared" si="285"/>
        <v>0</v>
      </c>
      <c r="AR2285" s="1">
        <f t="shared" si="287"/>
        <v>0</v>
      </c>
      <c r="AS2285" s="2" t="str">
        <f>VLOOKUP(AR2285,Sites!A:B,2,FALSE)</f>
        <v>N/A</v>
      </c>
      <c r="AT2285" s="2" t="str">
        <f>VLOOKUP(AR2285,Sites!A:C,3,FALSE)</f>
        <v>N/A</v>
      </c>
      <c r="AU2285" s="3">
        <f t="shared" si="286"/>
        <v>0</v>
      </c>
    </row>
    <row r="2286" spans="1:47" x14ac:dyDescent="0.25">
      <c r="A2286" s="5" t="s">
        <v>5704</v>
      </c>
      <c r="B2286" s="5" t="s">
        <v>5705</v>
      </c>
      <c r="C2286" s="5">
        <v>1</v>
      </c>
      <c r="D2286" s="5" t="s">
        <v>24</v>
      </c>
      <c r="X2286" s="5">
        <v>0</v>
      </c>
      <c r="AH2286" s="15"/>
      <c r="AI2286" s="5">
        <v>0</v>
      </c>
      <c r="AJ2286" s="1">
        <f t="array" ref="AJ2286">INDEX(I2286:X2286, MATCH(FALSE,ISBLANK(I2286:X2286),FALSE))</f>
        <v>0</v>
      </c>
      <c r="AK2286" s="1">
        <f t="array" ref="AK2286">IF(AJ2286=0,INDEX(Y2286:AI2286, MATCH(FALSE,ISBLANK(Y2286:AI2286),FALSE)),0)</f>
        <v>0</v>
      </c>
      <c r="AL2286" s="1">
        <f t="shared" si="280"/>
        <v>0</v>
      </c>
      <c r="AM2286" s="1">
        <f t="shared" si="281"/>
        <v>0</v>
      </c>
      <c r="AN2286" s="1">
        <f t="shared" si="282"/>
        <v>0</v>
      </c>
      <c r="AO2286" s="1">
        <f t="shared" si="283"/>
        <v>0</v>
      </c>
      <c r="AP2286" s="1">
        <f t="shared" si="284"/>
        <v>1</v>
      </c>
      <c r="AQ2286" s="1">
        <f t="shared" si="285"/>
        <v>0</v>
      </c>
      <c r="AR2286" s="1">
        <f t="shared" si="287"/>
        <v>0</v>
      </c>
      <c r="AS2286" s="2" t="str">
        <f>VLOOKUP(AR2286,Sites!A:B,2,FALSE)</f>
        <v>N/A</v>
      </c>
      <c r="AT2286" s="2" t="str">
        <f>VLOOKUP(AR2286,Sites!A:C,3,FALSE)</f>
        <v>N/A</v>
      </c>
      <c r="AU2286" s="3">
        <f t="shared" si="286"/>
        <v>0</v>
      </c>
    </row>
    <row r="2287" spans="1:47" x14ac:dyDescent="0.25">
      <c r="A2287" s="5" t="s">
        <v>5706</v>
      </c>
      <c r="B2287" s="5" t="s">
        <v>5707</v>
      </c>
      <c r="C2287" s="5">
        <v>1</v>
      </c>
      <c r="D2287" s="5" t="s">
        <v>24</v>
      </c>
      <c r="E2287" s="5" t="s">
        <v>258</v>
      </c>
      <c r="F2287" s="5" t="s">
        <v>3960</v>
      </c>
      <c r="G2287" s="5" t="s">
        <v>260</v>
      </c>
      <c r="X2287" s="5">
        <v>0</v>
      </c>
      <c r="AH2287" s="15"/>
      <c r="AI2287" s="5">
        <v>0</v>
      </c>
      <c r="AJ2287" s="1">
        <f t="array" ref="AJ2287">INDEX(I2287:X2287, MATCH(FALSE,ISBLANK(I2287:X2287),FALSE))</f>
        <v>0</v>
      </c>
      <c r="AK2287" s="1">
        <f t="array" ref="AK2287">IF(AJ2287=0,INDEX(Y2287:AI2287, MATCH(FALSE,ISBLANK(Y2287:AI2287),FALSE)),0)</f>
        <v>0</v>
      </c>
      <c r="AL2287" s="1">
        <f t="shared" si="280"/>
        <v>0</v>
      </c>
      <c r="AM2287" s="1">
        <f t="shared" si="281"/>
        <v>0</v>
      </c>
      <c r="AN2287" s="1">
        <f t="shared" si="282"/>
        <v>0</v>
      </c>
      <c r="AO2287" s="1">
        <f t="shared" si="283"/>
        <v>0</v>
      </c>
      <c r="AP2287" s="1">
        <f t="shared" si="284"/>
        <v>1</v>
      </c>
      <c r="AQ2287" s="1">
        <f t="shared" si="285"/>
        <v>0</v>
      </c>
      <c r="AR2287" s="1">
        <f t="shared" si="287"/>
        <v>0</v>
      </c>
      <c r="AS2287" s="2" t="str">
        <f>VLOOKUP(AR2287,Sites!A:B,2,FALSE)</f>
        <v>N/A</v>
      </c>
      <c r="AT2287" s="2" t="str">
        <f>VLOOKUP(AR2287,Sites!A:C,3,FALSE)</f>
        <v>N/A</v>
      </c>
      <c r="AU2287" s="3">
        <f t="shared" si="286"/>
        <v>0</v>
      </c>
    </row>
    <row r="2288" spans="1:47" x14ac:dyDescent="0.25">
      <c r="A2288" s="5" t="s">
        <v>5708</v>
      </c>
      <c r="B2288" s="5" t="s">
        <v>5709</v>
      </c>
      <c r="C2288" s="5">
        <v>1</v>
      </c>
      <c r="D2288" s="5" t="s">
        <v>24</v>
      </c>
      <c r="E2288" s="5" t="s">
        <v>57</v>
      </c>
      <c r="F2288" s="5" t="s">
        <v>3960</v>
      </c>
      <c r="G2288" s="5" t="s">
        <v>59</v>
      </c>
      <c r="X2288" s="5">
        <v>0</v>
      </c>
      <c r="AH2288" s="15" t="s">
        <v>17</v>
      </c>
      <c r="AI2288" s="5">
        <v>0</v>
      </c>
      <c r="AJ2288" s="1">
        <f t="array" ref="AJ2288">INDEX(I2288:X2288, MATCH(FALSE,ISBLANK(I2288:X2288),FALSE))</f>
        <v>0</v>
      </c>
      <c r="AK2288" s="1" t="str">
        <f t="array" ref="AK2288">IF(AJ2288=0,INDEX(Y2288:AI2288, MATCH(FALSE,ISBLANK(Y2288:AI2288),FALSE)),0)</f>
        <v>GJ</v>
      </c>
      <c r="AL2288" s="1">
        <f t="shared" si="280"/>
        <v>0</v>
      </c>
      <c r="AM2288" s="1">
        <f t="shared" si="281"/>
        <v>0</v>
      </c>
      <c r="AN2288" s="1">
        <f t="shared" si="282"/>
        <v>1</v>
      </c>
      <c r="AO2288" s="1">
        <f t="shared" si="283"/>
        <v>0</v>
      </c>
      <c r="AP2288" s="1">
        <f t="shared" si="284"/>
        <v>0</v>
      </c>
      <c r="AQ2288" s="1">
        <f t="shared" si="285"/>
        <v>0</v>
      </c>
      <c r="AR2288" s="1" t="str">
        <f t="shared" si="287"/>
        <v>GJ</v>
      </c>
      <c r="AS2288" s="2" t="str">
        <f>VLOOKUP(AR2288,Sites!A:B,2,FALSE)</f>
        <v>Canroof Corp Site </v>
      </c>
      <c r="AT2288" s="2" t="str">
        <f>VLOOKUP(AR2288,Sites!A:C,3,FALSE)</f>
        <v>IKO-CAD </v>
      </c>
      <c r="AU2288" s="3">
        <f t="shared" si="286"/>
        <v>0</v>
      </c>
    </row>
    <row r="2289" spans="1:47" x14ac:dyDescent="0.25">
      <c r="A2289" s="5" t="s">
        <v>5711</v>
      </c>
      <c r="B2289" s="5" t="s">
        <v>5712</v>
      </c>
      <c r="C2289" s="5">
        <v>2</v>
      </c>
      <c r="D2289" s="5" t="s">
        <v>24</v>
      </c>
      <c r="E2289" s="5" t="s">
        <v>57</v>
      </c>
      <c r="F2289" s="5" t="s">
        <v>3960</v>
      </c>
      <c r="G2289" s="5" t="s">
        <v>59</v>
      </c>
      <c r="X2289" s="5">
        <v>0</v>
      </c>
      <c r="AH2289" s="15"/>
      <c r="AI2289" s="5">
        <v>0</v>
      </c>
      <c r="AJ2289" s="1">
        <f t="array" ref="AJ2289">INDEX(I2289:X2289, MATCH(FALSE,ISBLANK(I2289:X2289),FALSE))</f>
        <v>0</v>
      </c>
      <c r="AK2289" s="1">
        <f t="array" ref="AK2289">IF(AJ2289=0,INDEX(Y2289:AI2289, MATCH(FALSE,ISBLANK(Y2289:AI2289),FALSE)),0)</f>
        <v>0</v>
      </c>
      <c r="AL2289" s="1">
        <f t="shared" si="280"/>
        <v>0</v>
      </c>
      <c r="AM2289" s="1">
        <f t="shared" si="281"/>
        <v>0</v>
      </c>
      <c r="AN2289" s="1">
        <f t="shared" si="282"/>
        <v>0</v>
      </c>
      <c r="AO2289" s="1">
        <f t="shared" si="283"/>
        <v>0</v>
      </c>
      <c r="AP2289" s="1">
        <f t="shared" si="284"/>
        <v>2</v>
      </c>
      <c r="AQ2289" s="1">
        <f t="shared" si="285"/>
        <v>0</v>
      </c>
      <c r="AR2289" s="1">
        <f t="shared" si="287"/>
        <v>0</v>
      </c>
      <c r="AS2289" s="2" t="str">
        <f>VLOOKUP(AR2289,Sites!A:B,2,FALSE)</f>
        <v>N/A</v>
      </c>
      <c r="AT2289" s="2" t="str">
        <f>VLOOKUP(AR2289,Sites!A:C,3,FALSE)</f>
        <v>N/A</v>
      </c>
      <c r="AU2289" s="3">
        <f t="shared" si="286"/>
        <v>0</v>
      </c>
    </row>
    <row r="2290" spans="1:47" x14ac:dyDescent="0.25">
      <c r="A2290" s="5" t="s">
        <v>5713</v>
      </c>
      <c r="B2290" s="5" t="s">
        <v>5714</v>
      </c>
      <c r="C2290" s="5">
        <v>1</v>
      </c>
      <c r="D2290" s="5" t="s">
        <v>24</v>
      </c>
      <c r="E2290" s="5" t="s">
        <v>53</v>
      </c>
      <c r="F2290" s="5" t="s">
        <v>3960</v>
      </c>
      <c r="G2290" s="5" t="s">
        <v>54</v>
      </c>
      <c r="J2290" s="5" t="s">
        <v>8</v>
      </c>
      <c r="L2290" s="5" t="s">
        <v>10</v>
      </c>
      <c r="O2290" s="5" t="s">
        <v>8</v>
      </c>
      <c r="T2290" s="5" t="s">
        <v>8</v>
      </c>
      <c r="V2290" s="5" t="s">
        <v>10</v>
      </c>
      <c r="X2290" s="5">
        <v>0</v>
      </c>
      <c r="Y2290" s="5" t="s">
        <v>12</v>
      </c>
      <c r="AH2290" s="15" t="s">
        <v>17</v>
      </c>
      <c r="AI2290" s="5">
        <v>0</v>
      </c>
      <c r="AJ2290" s="1" t="str">
        <f t="array" ref="AJ2290">INDEX(I2290:X2290, MATCH(FALSE,ISBLANK(I2290:X2290),FALSE))</f>
        <v>GV</v>
      </c>
      <c r="AK2290" s="1">
        <f t="array" ref="AK2290">IF(AJ2290=0,INDEX(Y2290:AI2290, MATCH(FALSE,ISBLANK(Y2290:AI2290),FALSE)),0)</f>
        <v>0</v>
      </c>
      <c r="AL2290" s="1">
        <f t="shared" si="280"/>
        <v>1</v>
      </c>
      <c r="AM2290" s="1">
        <f t="shared" si="281"/>
        <v>0</v>
      </c>
      <c r="AN2290" s="1">
        <f t="shared" si="282"/>
        <v>0</v>
      </c>
      <c r="AO2290" s="1">
        <f t="shared" si="283"/>
        <v>0</v>
      </c>
      <c r="AP2290" s="1">
        <f t="shared" si="284"/>
        <v>0</v>
      </c>
      <c r="AQ2290" s="1">
        <f t="shared" si="285"/>
        <v>0</v>
      </c>
      <c r="AR2290" s="1" t="str">
        <f t="shared" si="287"/>
        <v>GV</v>
      </c>
      <c r="AS2290" s="2" t="str">
        <f>VLOOKUP(AR2290,Sites!A:B,2,FALSE)</f>
        <v>IKO Hillsboro </v>
      </c>
      <c r="AT2290" s="2" t="str">
        <f>VLOOKUP(AR2290,Sites!A:C,3,FALSE)</f>
        <v>IKO-US </v>
      </c>
      <c r="AU2290" s="3">
        <f t="shared" si="286"/>
        <v>0</v>
      </c>
    </row>
    <row r="2291" spans="1:47" x14ac:dyDescent="0.25">
      <c r="A2291" s="5" t="s">
        <v>5715</v>
      </c>
      <c r="B2291" s="5" t="s">
        <v>5716</v>
      </c>
      <c r="C2291" s="5">
        <v>1</v>
      </c>
      <c r="D2291" s="5" t="s">
        <v>24</v>
      </c>
      <c r="E2291" s="5" t="s">
        <v>63</v>
      </c>
      <c r="F2291" s="5" t="s">
        <v>3960</v>
      </c>
      <c r="G2291" s="5" t="s">
        <v>65</v>
      </c>
      <c r="X2291" s="5">
        <v>0</v>
      </c>
      <c r="AH2291" s="15"/>
      <c r="AI2291" s="5">
        <v>0</v>
      </c>
      <c r="AJ2291" s="1">
        <f t="array" ref="AJ2291">INDEX(I2291:X2291, MATCH(FALSE,ISBLANK(I2291:X2291),FALSE))</f>
        <v>0</v>
      </c>
      <c r="AK2291" s="1">
        <f t="array" ref="AK2291">IF(AJ2291=0,INDEX(Y2291:AI2291, MATCH(FALSE,ISBLANK(Y2291:AI2291),FALSE)),0)</f>
        <v>0</v>
      </c>
      <c r="AL2291" s="1">
        <f t="shared" si="280"/>
        <v>0</v>
      </c>
      <c r="AM2291" s="1">
        <f t="shared" si="281"/>
        <v>0</v>
      </c>
      <c r="AN2291" s="1">
        <f t="shared" si="282"/>
        <v>0</v>
      </c>
      <c r="AO2291" s="1">
        <f t="shared" si="283"/>
        <v>0</v>
      </c>
      <c r="AP2291" s="1">
        <f t="shared" si="284"/>
        <v>1</v>
      </c>
      <c r="AQ2291" s="1">
        <f t="shared" si="285"/>
        <v>0</v>
      </c>
      <c r="AR2291" s="1">
        <f t="shared" si="287"/>
        <v>0</v>
      </c>
      <c r="AS2291" s="2" t="str">
        <f>VLOOKUP(AR2291,Sites!A:B,2,FALSE)</f>
        <v>N/A</v>
      </c>
      <c r="AT2291" s="2" t="str">
        <f>VLOOKUP(AR2291,Sites!A:C,3,FALSE)</f>
        <v>N/A</v>
      </c>
      <c r="AU2291" s="3">
        <f t="shared" si="286"/>
        <v>0</v>
      </c>
    </row>
    <row r="2292" spans="1:47" x14ac:dyDescent="0.25">
      <c r="A2292" s="5" t="s">
        <v>5717</v>
      </c>
      <c r="B2292" s="5" t="s">
        <v>5718</v>
      </c>
      <c r="C2292" s="5">
        <v>1</v>
      </c>
      <c r="D2292" s="5" t="s">
        <v>24</v>
      </c>
      <c r="E2292" s="5" t="s">
        <v>1562</v>
      </c>
      <c r="F2292" s="5" t="s">
        <v>3960</v>
      </c>
      <c r="G2292" s="5" t="s">
        <v>1564</v>
      </c>
      <c r="X2292" s="5">
        <v>0</v>
      </c>
      <c r="AH2292" s="15"/>
      <c r="AI2292" s="5">
        <v>0</v>
      </c>
      <c r="AJ2292" s="1">
        <f t="array" ref="AJ2292">INDEX(I2292:X2292, MATCH(FALSE,ISBLANK(I2292:X2292),FALSE))</f>
        <v>0</v>
      </c>
      <c r="AK2292" s="1">
        <f t="array" ref="AK2292">IF(AJ2292=0,INDEX(Y2292:AI2292, MATCH(FALSE,ISBLANK(Y2292:AI2292),FALSE)),0)</f>
        <v>0</v>
      </c>
      <c r="AL2292" s="1">
        <f t="shared" si="280"/>
        <v>0</v>
      </c>
      <c r="AM2292" s="1">
        <f t="shared" si="281"/>
        <v>0</v>
      </c>
      <c r="AN2292" s="1">
        <f t="shared" si="282"/>
        <v>0</v>
      </c>
      <c r="AO2292" s="1">
        <f t="shared" si="283"/>
        <v>0</v>
      </c>
      <c r="AP2292" s="1">
        <f t="shared" si="284"/>
        <v>1</v>
      </c>
      <c r="AQ2292" s="1">
        <f t="shared" si="285"/>
        <v>0</v>
      </c>
      <c r="AR2292" s="1">
        <f t="shared" si="287"/>
        <v>0</v>
      </c>
      <c r="AS2292" s="2" t="str">
        <f>VLOOKUP(AR2292,Sites!A:B,2,FALSE)</f>
        <v>N/A</v>
      </c>
      <c r="AT2292" s="2" t="str">
        <f>VLOOKUP(AR2292,Sites!A:C,3,FALSE)</f>
        <v>N/A</v>
      </c>
      <c r="AU2292" s="3">
        <f t="shared" si="286"/>
        <v>0</v>
      </c>
    </row>
    <row r="2293" spans="1:47" x14ac:dyDescent="0.25">
      <c r="A2293" s="5" t="s">
        <v>5719</v>
      </c>
      <c r="B2293" s="5" t="s">
        <v>5720</v>
      </c>
      <c r="C2293" s="5">
        <v>1</v>
      </c>
      <c r="D2293" s="5" t="s">
        <v>24</v>
      </c>
      <c r="E2293" s="5" t="s">
        <v>72</v>
      </c>
      <c r="F2293" s="5" t="s">
        <v>5721</v>
      </c>
      <c r="G2293" s="5" t="s">
        <v>74</v>
      </c>
      <c r="X2293" s="5">
        <v>0</v>
      </c>
      <c r="AH2293" s="15"/>
      <c r="AI2293" s="5">
        <v>0</v>
      </c>
      <c r="AJ2293" s="1">
        <f t="array" ref="AJ2293">INDEX(I2293:X2293, MATCH(FALSE,ISBLANK(I2293:X2293),FALSE))</f>
        <v>0</v>
      </c>
      <c r="AK2293" s="1">
        <f t="array" ref="AK2293">IF(AJ2293=0,INDEX(Y2293:AI2293, MATCH(FALSE,ISBLANK(Y2293:AI2293),FALSE)),0)</f>
        <v>0</v>
      </c>
      <c r="AL2293" s="1">
        <f t="shared" si="280"/>
        <v>0</v>
      </c>
      <c r="AM2293" s="1">
        <f t="shared" si="281"/>
        <v>0</v>
      </c>
      <c r="AN2293" s="1">
        <f t="shared" si="282"/>
        <v>0</v>
      </c>
      <c r="AO2293" s="1">
        <f t="shared" si="283"/>
        <v>0</v>
      </c>
      <c r="AP2293" s="1">
        <f t="shared" si="284"/>
        <v>1</v>
      </c>
      <c r="AQ2293" s="1">
        <f t="shared" si="285"/>
        <v>2.41</v>
      </c>
      <c r="AR2293" s="1">
        <f t="shared" si="287"/>
        <v>0</v>
      </c>
      <c r="AS2293" s="2" t="str">
        <f>VLOOKUP(AR2293,Sites!A:B,2,FALSE)</f>
        <v>N/A</v>
      </c>
      <c r="AT2293" s="2" t="str">
        <f>VLOOKUP(AR2293,Sites!A:C,3,FALSE)</f>
        <v>N/A</v>
      </c>
      <c r="AU2293" s="3">
        <f t="shared" si="286"/>
        <v>2.41</v>
      </c>
    </row>
    <row r="2294" spans="1:47" x14ac:dyDescent="0.25">
      <c r="A2294" s="5" t="s">
        <v>5722</v>
      </c>
      <c r="B2294" s="5" t="s">
        <v>5723</v>
      </c>
      <c r="C2294" s="5">
        <v>1</v>
      </c>
      <c r="D2294" s="5" t="s">
        <v>24</v>
      </c>
      <c r="X2294" s="5">
        <v>0</v>
      </c>
      <c r="AH2294" s="15"/>
      <c r="AI2294" s="5">
        <v>0</v>
      </c>
      <c r="AJ2294" s="1">
        <f t="array" ref="AJ2294">INDEX(I2294:X2294, MATCH(FALSE,ISBLANK(I2294:X2294),FALSE))</f>
        <v>0</v>
      </c>
      <c r="AK2294" s="1">
        <f t="array" ref="AK2294">IF(AJ2294=0,INDEX(Y2294:AI2294, MATCH(FALSE,ISBLANK(Y2294:AI2294),FALSE)),0)</f>
        <v>0</v>
      </c>
      <c r="AL2294" s="1">
        <f t="shared" si="280"/>
        <v>0</v>
      </c>
      <c r="AM2294" s="1">
        <f t="shared" si="281"/>
        <v>0</v>
      </c>
      <c r="AN2294" s="1">
        <f t="shared" si="282"/>
        <v>0</v>
      </c>
      <c r="AO2294" s="1">
        <f t="shared" si="283"/>
        <v>0</v>
      </c>
      <c r="AP2294" s="1">
        <f t="shared" si="284"/>
        <v>1</v>
      </c>
      <c r="AQ2294" s="1">
        <f t="shared" si="285"/>
        <v>0</v>
      </c>
      <c r="AR2294" s="1">
        <f t="shared" si="287"/>
        <v>0</v>
      </c>
      <c r="AS2294" s="2" t="str">
        <f>VLOOKUP(AR2294,Sites!A:B,2,FALSE)</f>
        <v>N/A</v>
      </c>
      <c r="AT2294" s="2" t="str">
        <f>VLOOKUP(AR2294,Sites!A:C,3,FALSE)</f>
        <v>N/A</v>
      </c>
      <c r="AU2294" s="3">
        <f t="shared" si="286"/>
        <v>0</v>
      </c>
    </row>
    <row r="2295" spans="1:47" x14ac:dyDescent="0.25">
      <c r="A2295" s="5" t="s">
        <v>5724</v>
      </c>
      <c r="B2295" s="5" t="s">
        <v>5725</v>
      </c>
      <c r="C2295" s="5">
        <v>1</v>
      </c>
      <c r="D2295" s="5" t="s">
        <v>24</v>
      </c>
      <c r="E2295" s="5" t="s">
        <v>57</v>
      </c>
      <c r="F2295" s="5" t="s">
        <v>3960</v>
      </c>
      <c r="G2295" s="5" t="s">
        <v>59</v>
      </c>
      <c r="X2295" s="5">
        <v>0</v>
      </c>
      <c r="AH2295" s="15"/>
      <c r="AI2295" s="5">
        <v>0</v>
      </c>
      <c r="AJ2295" s="1">
        <f t="array" ref="AJ2295">INDEX(I2295:X2295, MATCH(FALSE,ISBLANK(I2295:X2295),FALSE))</f>
        <v>0</v>
      </c>
      <c r="AK2295" s="1">
        <f t="array" ref="AK2295">IF(AJ2295=0,INDEX(Y2295:AI2295, MATCH(FALSE,ISBLANK(Y2295:AI2295),FALSE)),0)</f>
        <v>0</v>
      </c>
      <c r="AL2295" s="1">
        <f t="shared" si="280"/>
        <v>0</v>
      </c>
      <c r="AM2295" s="1">
        <f t="shared" si="281"/>
        <v>0</v>
      </c>
      <c r="AN2295" s="1">
        <f t="shared" si="282"/>
        <v>0</v>
      </c>
      <c r="AO2295" s="1">
        <f t="shared" si="283"/>
        <v>0</v>
      </c>
      <c r="AP2295" s="1">
        <f t="shared" si="284"/>
        <v>1</v>
      </c>
      <c r="AQ2295" s="1">
        <f t="shared" si="285"/>
        <v>0</v>
      </c>
      <c r="AR2295" s="1">
        <f t="shared" si="287"/>
        <v>0</v>
      </c>
      <c r="AS2295" s="2" t="str">
        <f>VLOOKUP(AR2295,Sites!A:B,2,FALSE)</f>
        <v>N/A</v>
      </c>
      <c r="AT2295" s="2" t="str">
        <f>VLOOKUP(AR2295,Sites!A:C,3,FALSE)</f>
        <v>N/A</v>
      </c>
      <c r="AU2295" s="3">
        <f t="shared" si="286"/>
        <v>0</v>
      </c>
    </row>
    <row r="2296" spans="1:47" x14ac:dyDescent="0.25">
      <c r="A2296" s="5" t="s">
        <v>5726</v>
      </c>
      <c r="B2296" s="5" t="s">
        <v>5727</v>
      </c>
      <c r="C2296" s="5">
        <v>1</v>
      </c>
      <c r="D2296" s="5" t="s">
        <v>24</v>
      </c>
      <c r="E2296" s="5" t="s">
        <v>151</v>
      </c>
      <c r="F2296" s="5" t="s">
        <v>5728</v>
      </c>
      <c r="G2296" s="5" t="s">
        <v>153</v>
      </c>
      <c r="X2296" s="5">
        <v>0</v>
      </c>
      <c r="AH2296" s="15"/>
      <c r="AI2296" s="5">
        <v>0</v>
      </c>
      <c r="AJ2296" s="1">
        <f t="array" ref="AJ2296">INDEX(I2296:X2296, MATCH(FALSE,ISBLANK(I2296:X2296),FALSE))</f>
        <v>0</v>
      </c>
      <c r="AK2296" s="1">
        <f t="array" ref="AK2296">IF(AJ2296=0,INDEX(Y2296:AI2296, MATCH(FALSE,ISBLANK(Y2296:AI2296),FALSE)),0)</f>
        <v>0</v>
      </c>
      <c r="AL2296" s="1">
        <f t="shared" si="280"/>
        <v>0</v>
      </c>
      <c r="AM2296" s="1">
        <f t="shared" si="281"/>
        <v>0</v>
      </c>
      <c r="AN2296" s="1">
        <f t="shared" si="282"/>
        <v>0</v>
      </c>
      <c r="AO2296" s="1">
        <f t="shared" si="283"/>
        <v>0</v>
      </c>
      <c r="AP2296" s="1">
        <f t="shared" si="284"/>
        <v>1</v>
      </c>
      <c r="AQ2296" s="1">
        <f t="shared" si="285"/>
        <v>195.23</v>
      </c>
      <c r="AR2296" s="1">
        <f t="shared" si="287"/>
        <v>0</v>
      </c>
      <c r="AS2296" s="2" t="str">
        <f>VLOOKUP(AR2296,Sites!A:B,2,FALSE)</f>
        <v>N/A</v>
      </c>
      <c r="AT2296" s="2" t="str">
        <f>VLOOKUP(AR2296,Sites!A:C,3,FALSE)</f>
        <v>N/A</v>
      </c>
      <c r="AU2296" s="3">
        <f t="shared" si="286"/>
        <v>195.23</v>
      </c>
    </row>
    <row r="2297" spans="1:47" x14ac:dyDescent="0.25">
      <c r="A2297" s="5" t="s">
        <v>5729</v>
      </c>
      <c r="B2297" s="5" t="s">
        <v>5730</v>
      </c>
      <c r="C2297" s="5">
        <v>8</v>
      </c>
      <c r="D2297" s="5" t="s">
        <v>24</v>
      </c>
      <c r="E2297" s="5" t="s">
        <v>25</v>
      </c>
      <c r="F2297" s="5" t="s">
        <v>3960</v>
      </c>
      <c r="G2297" s="5" t="s">
        <v>27</v>
      </c>
      <c r="X2297" s="5">
        <v>0</v>
      </c>
      <c r="AH2297" s="15"/>
      <c r="AI2297" s="5">
        <v>0</v>
      </c>
      <c r="AJ2297" s="1">
        <f t="array" ref="AJ2297">INDEX(I2297:X2297, MATCH(FALSE,ISBLANK(I2297:X2297),FALSE))</f>
        <v>0</v>
      </c>
      <c r="AK2297" s="1">
        <f t="array" ref="AK2297">IF(AJ2297=0,INDEX(Y2297:AI2297, MATCH(FALSE,ISBLANK(Y2297:AI2297),FALSE)),0)</f>
        <v>0</v>
      </c>
      <c r="AL2297" s="1">
        <f t="shared" si="280"/>
        <v>0</v>
      </c>
      <c r="AM2297" s="1">
        <f t="shared" si="281"/>
        <v>0</v>
      </c>
      <c r="AN2297" s="1">
        <f t="shared" si="282"/>
        <v>0</v>
      </c>
      <c r="AO2297" s="1">
        <f t="shared" si="283"/>
        <v>0</v>
      </c>
      <c r="AP2297" s="1">
        <f t="shared" si="284"/>
        <v>8</v>
      </c>
      <c r="AQ2297" s="1">
        <f t="shared" si="285"/>
        <v>0</v>
      </c>
      <c r="AR2297" s="1">
        <f t="shared" si="287"/>
        <v>0</v>
      </c>
      <c r="AS2297" s="2" t="str">
        <f>VLOOKUP(AR2297,Sites!A:B,2,FALSE)</f>
        <v>N/A</v>
      </c>
      <c r="AT2297" s="2" t="str">
        <f>VLOOKUP(AR2297,Sites!A:C,3,FALSE)</f>
        <v>N/A</v>
      </c>
      <c r="AU2297" s="3">
        <f t="shared" si="286"/>
        <v>0</v>
      </c>
    </row>
    <row r="2298" spans="1:47" x14ac:dyDescent="0.25">
      <c r="A2298" s="5" t="s">
        <v>5731</v>
      </c>
      <c r="B2298" s="5" t="s">
        <v>5732</v>
      </c>
      <c r="C2298" s="5">
        <v>1</v>
      </c>
      <c r="D2298" s="5" t="s">
        <v>24</v>
      </c>
      <c r="E2298" s="5" t="s">
        <v>151</v>
      </c>
      <c r="F2298" s="5" t="s">
        <v>1604</v>
      </c>
      <c r="G2298" s="5" t="s">
        <v>153</v>
      </c>
      <c r="X2298" s="5">
        <v>0</v>
      </c>
      <c r="AH2298" s="15"/>
      <c r="AI2298" s="5">
        <v>0</v>
      </c>
      <c r="AJ2298" s="1">
        <f t="array" ref="AJ2298">INDEX(I2298:X2298, MATCH(FALSE,ISBLANK(I2298:X2298),FALSE))</f>
        <v>0</v>
      </c>
      <c r="AK2298" s="1">
        <f t="array" ref="AK2298">IF(AJ2298=0,INDEX(Y2298:AI2298, MATCH(FALSE,ISBLANK(Y2298:AI2298),FALSE)),0)</f>
        <v>0</v>
      </c>
      <c r="AL2298" s="1">
        <f t="shared" si="280"/>
        <v>0</v>
      </c>
      <c r="AM2298" s="1">
        <f t="shared" si="281"/>
        <v>0</v>
      </c>
      <c r="AN2298" s="1">
        <f t="shared" si="282"/>
        <v>0</v>
      </c>
      <c r="AO2298" s="1">
        <f t="shared" si="283"/>
        <v>0</v>
      </c>
      <c r="AP2298" s="1">
        <f t="shared" si="284"/>
        <v>1</v>
      </c>
      <c r="AQ2298" s="1">
        <f t="shared" si="285"/>
        <v>160</v>
      </c>
      <c r="AR2298" s="1">
        <f t="shared" si="287"/>
        <v>0</v>
      </c>
      <c r="AS2298" s="2" t="str">
        <f>VLOOKUP(AR2298,Sites!A:B,2,FALSE)</f>
        <v>N/A</v>
      </c>
      <c r="AT2298" s="2" t="str">
        <f>VLOOKUP(AR2298,Sites!A:C,3,FALSE)</f>
        <v>N/A</v>
      </c>
      <c r="AU2298" s="3">
        <f t="shared" si="286"/>
        <v>160</v>
      </c>
    </row>
    <row r="2299" spans="1:47" x14ac:dyDescent="0.25">
      <c r="A2299" s="5" t="s">
        <v>5733</v>
      </c>
      <c r="B2299" s="5" t="s">
        <v>5734</v>
      </c>
      <c r="C2299" s="5">
        <v>3</v>
      </c>
      <c r="D2299" s="5" t="s">
        <v>24</v>
      </c>
      <c r="X2299" s="5">
        <v>0</v>
      </c>
      <c r="AH2299" s="15"/>
      <c r="AI2299" s="5">
        <v>0</v>
      </c>
      <c r="AJ2299" s="1">
        <f t="array" ref="AJ2299">INDEX(I2299:X2299, MATCH(FALSE,ISBLANK(I2299:X2299),FALSE))</f>
        <v>0</v>
      </c>
      <c r="AK2299" s="1">
        <f t="array" ref="AK2299">IF(AJ2299=0,INDEX(Y2299:AI2299, MATCH(FALSE,ISBLANK(Y2299:AI2299),FALSE)),0)</f>
        <v>0</v>
      </c>
      <c r="AL2299" s="1">
        <f t="shared" si="280"/>
        <v>0</v>
      </c>
      <c r="AM2299" s="1">
        <f t="shared" si="281"/>
        <v>0</v>
      </c>
      <c r="AN2299" s="1">
        <f t="shared" si="282"/>
        <v>0</v>
      </c>
      <c r="AO2299" s="1">
        <f t="shared" si="283"/>
        <v>0</v>
      </c>
      <c r="AP2299" s="1">
        <f t="shared" si="284"/>
        <v>3</v>
      </c>
      <c r="AQ2299" s="1">
        <f t="shared" si="285"/>
        <v>0</v>
      </c>
      <c r="AR2299" s="1">
        <f t="shared" si="287"/>
        <v>0</v>
      </c>
      <c r="AS2299" s="2" t="str">
        <f>VLOOKUP(AR2299,Sites!A:B,2,FALSE)</f>
        <v>N/A</v>
      </c>
      <c r="AT2299" s="2" t="str">
        <f>VLOOKUP(AR2299,Sites!A:C,3,FALSE)</f>
        <v>N/A</v>
      </c>
      <c r="AU2299" s="3">
        <f t="shared" si="286"/>
        <v>0</v>
      </c>
    </row>
    <row r="2300" spans="1:47" x14ac:dyDescent="0.25">
      <c r="A2300" s="5" t="s">
        <v>5735</v>
      </c>
      <c r="B2300" s="5" t="s">
        <v>5736</v>
      </c>
      <c r="C2300" s="5">
        <v>2</v>
      </c>
      <c r="D2300" s="5" t="s">
        <v>24</v>
      </c>
      <c r="X2300" s="5">
        <v>0</v>
      </c>
      <c r="AH2300" s="15"/>
      <c r="AI2300" s="5">
        <v>0</v>
      </c>
      <c r="AJ2300" s="1">
        <f t="array" ref="AJ2300">INDEX(I2300:X2300, MATCH(FALSE,ISBLANK(I2300:X2300),FALSE))</f>
        <v>0</v>
      </c>
      <c r="AK2300" s="1">
        <f t="array" ref="AK2300">IF(AJ2300=0,INDEX(Y2300:AI2300, MATCH(FALSE,ISBLANK(Y2300:AI2300),FALSE)),0)</f>
        <v>0</v>
      </c>
      <c r="AL2300" s="1">
        <f t="shared" si="280"/>
        <v>0</v>
      </c>
      <c r="AM2300" s="1">
        <f t="shared" si="281"/>
        <v>0</v>
      </c>
      <c r="AN2300" s="1">
        <f t="shared" si="282"/>
        <v>0</v>
      </c>
      <c r="AO2300" s="1">
        <f t="shared" si="283"/>
        <v>0</v>
      </c>
      <c r="AP2300" s="1">
        <f t="shared" si="284"/>
        <v>2</v>
      </c>
      <c r="AQ2300" s="1">
        <f t="shared" si="285"/>
        <v>0</v>
      </c>
      <c r="AR2300" s="1">
        <f t="shared" si="287"/>
        <v>0</v>
      </c>
      <c r="AS2300" s="2" t="str">
        <f>VLOOKUP(AR2300,Sites!A:B,2,FALSE)</f>
        <v>N/A</v>
      </c>
      <c r="AT2300" s="2" t="str">
        <f>VLOOKUP(AR2300,Sites!A:C,3,FALSE)</f>
        <v>N/A</v>
      </c>
      <c r="AU2300" s="3">
        <f t="shared" si="286"/>
        <v>0</v>
      </c>
    </row>
    <row r="2301" spans="1:47" x14ac:dyDescent="0.25">
      <c r="A2301" s="5" t="s">
        <v>5737</v>
      </c>
      <c r="B2301" s="5" t="s">
        <v>5738</v>
      </c>
      <c r="C2301" s="5">
        <v>1</v>
      </c>
      <c r="D2301" s="5" t="s">
        <v>24</v>
      </c>
      <c r="E2301" s="5" t="s">
        <v>290</v>
      </c>
      <c r="F2301" s="5" t="s">
        <v>5739</v>
      </c>
      <c r="G2301" s="5" t="s">
        <v>292</v>
      </c>
      <c r="X2301" s="5">
        <v>0</v>
      </c>
      <c r="AH2301" s="15"/>
      <c r="AI2301" s="5">
        <v>0</v>
      </c>
      <c r="AJ2301" s="1">
        <f t="array" ref="AJ2301">INDEX(I2301:X2301, MATCH(FALSE,ISBLANK(I2301:X2301),FALSE))</f>
        <v>0</v>
      </c>
      <c r="AK2301" s="1">
        <f t="array" ref="AK2301">IF(AJ2301=0,INDEX(Y2301:AI2301, MATCH(FALSE,ISBLANK(Y2301:AI2301),FALSE)),0)</f>
        <v>0</v>
      </c>
      <c r="AL2301" s="1">
        <f t="shared" si="280"/>
        <v>0</v>
      </c>
      <c r="AM2301" s="1">
        <f t="shared" si="281"/>
        <v>0</v>
      </c>
      <c r="AN2301" s="1">
        <f t="shared" si="282"/>
        <v>0</v>
      </c>
      <c r="AO2301" s="1">
        <f t="shared" si="283"/>
        <v>0</v>
      </c>
      <c r="AP2301" s="1">
        <f t="shared" si="284"/>
        <v>1</v>
      </c>
      <c r="AQ2301" s="1">
        <f t="shared" si="285"/>
        <v>71.41</v>
      </c>
      <c r="AR2301" s="1">
        <f t="shared" si="287"/>
        <v>0</v>
      </c>
      <c r="AS2301" s="2" t="str">
        <f>VLOOKUP(AR2301,Sites!A:B,2,FALSE)</f>
        <v>N/A</v>
      </c>
      <c r="AT2301" s="2" t="str">
        <f>VLOOKUP(AR2301,Sites!A:C,3,FALSE)</f>
        <v>N/A</v>
      </c>
      <c r="AU2301" s="3">
        <f t="shared" si="286"/>
        <v>71.41</v>
      </c>
    </row>
    <row r="2302" spans="1:47" x14ac:dyDescent="0.25">
      <c r="A2302" s="5" t="s">
        <v>5740</v>
      </c>
      <c r="B2302" s="5" t="s">
        <v>5741</v>
      </c>
      <c r="C2302" s="5">
        <v>1</v>
      </c>
      <c r="D2302" s="5" t="s">
        <v>62</v>
      </c>
      <c r="E2302" s="5" t="s">
        <v>387</v>
      </c>
      <c r="F2302" s="5" t="s">
        <v>5742</v>
      </c>
      <c r="G2302" s="5" t="s">
        <v>389</v>
      </c>
      <c r="L2302" s="5" t="s">
        <v>10</v>
      </c>
      <c r="Q2302" s="5" t="s">
        <v>10</v>
      </c>
      <c r="V2302" s="5" t="s">
        <v>10</v>
      </c>
      <c r="X2302" s="5">
        <v>0</v>
      </c>
      <c r="Z2302" s="5" t="s">
        <v>15</v>
      </c>
      <c r="AF2302" s="5" t="s">
        <v>21</v>
      </c>
      <c r="AH2302" s="15" t="s">
        <v>17</v>
      </c>
      <c r="AI2302" s="5">
        <v>0</v>
      </c>
      <c r="AJ2302" s="1" t="str">
        <f t="array" ref="AJ2302">INDEX(I2302:X2302, MATCH(FALSE,ISBLANK(I2302:X2302),FALSE))</f>
        <v>CA</v>
      </c>
      <c r="AK2302" s="1">
        <f t="array" ref="AK2302">IF(AJ2302=0,INDEX(Y2302:AI2302, MATCH(FALSE,ISBLANK(Y2302:AI2302),FALSE)),0)</f>
        <v>0</v>
      </c>
      <c r="AL2302" s="1">
        <f t="shared" si="280"/>
        <v>1</v>
      </c>
      <c r="AM2302" s="1">
        <f t="shared" si="281"/>
        <v>34.498800000000003</v>
      </c>
      <c r="AN2302" s="1">
        <f t="shared" si="282"/>
        <v>0</v>
      </c>
      <c r="AO2302" s="1">
        <f t="shared" si="283"/>
        <v>0</v>
      </c>
      <c r="AP2302" s="1">
        <f t="shared" si="284"/>
        <v>0</v>
      </c>
      <c r="AQ2302" s="1">
        <f t="shared" si="285"/>
        <v>0</v>
      </c>
      <c r="AR2302" s="1" t="str">
        <f t="shared" si="287"/>
        <v>CA</v>
      </c>
      <c r="AS2302" s="2" t="str">
        <f>VLOOKUP(AR2302,Sites!A:B,2,FALSE)</f>
        <v>IKO Kankakee </v>
      </c>
      <c r="AT2302" s="2" t="str">
        <f>VLOOKUP(AR2302,Sites!A:C,3,FALSE)</f>
        <v>IKO-US </v>
      </c>
      <c r="AU2302" s="3">
        <f t="shared" si="286"/>
        <v>34.498800000000003</v>
      </c>
    </row>
    <row r="2303" spans="1:47" x14ac:dyDescent="0.25">
      <c r="A2303" s="5" t="s">
        <v>5743</v>
      </c>
      <c r="B2303" s="5" t="s">
        <v>5744</v>
      </c>
      <c r="C2303" s="5">
        <v>12</v>
      </c>
      <c r="D2303" s="5" t="s">
        <v>24</v>
      </c>
      <c r="X2303" s="5">
        <v>0</v>
      </c>
      <c r="AH2303" s="15"/>
      <c r="AI2303" s="5">
        <v>0</v>
      </c>
      <c r="AJ2303" s="1">
        <f t="array" ref="AJ2303">INDEX(I2303:X2303, MATCH(FALSE,ISBLANK(I2303:X2303),FALSE))</f>
        <v>0</v>
      </c>
      <c r="AK2303" s="1">
        <f t="array" ref="AK2303">IF(AJ2303=0,INDEX(Y2303:AI2303, MATCH(FALSE,ISBLANK(Y2303:AI2303),FALSE)),0)</f>
        <v>0</v>
      </c>
      <c r="AL2303" s="1">
        <f t="shared" si="280"/>
        <v>0</v>
      </c>
      <c r="AM2303" s="1">
        <f t="shared" si="281"/>
        <v>0</v>
      </c>
      <c r="AN2303" s="1">
        <f t="shared" si="282"/>
        <v>0</v>
      </c>
      <c r="AO2303" s="1">
        <f t="shared" si="283"/>
        <v>0</v>
      </c>
      <c r="AP2303" s="1">
        <f t="shared" si="284"/>
        <v>12</v>
      </c>
      <c r="AQ2303" s="1">
        <f t="shared" si="285"/>
        <v>0</v>
      </c>
      <c r="AR2303" s="1">
        <f t="shared" si="287"/>
        <v>0</v>
      </c>
      <c r="AS2303" s="2" t="str">
        <f>VLOOKUP(AR2303,Sites!A:B,2,FALSE)</f>
        <v>N/A</v>
      </c>
      <c r="AT2303" s="2" t="str">
        <f>VLOOKUP(AR2303,Sites!A:C,3,FALSE)</f>
        <v>N/A</v>
      </c>
      <c r="AU2303" s="3">
        <f t="shared" si="286"/>
        <v>0</v>
      </c>
    </row>
    <row r="2304" spans="1:47" x14ac:dyDescent="0.25">
      <c r="A2304" s="5" t="s">
        <v>5745</v>
      </c>
      <c r="B2304" s="5" t="s">
        <v>5746</v>
      </c>
      <c r="C2304" s="5">
        <v>2</v>
      </c>
      <c r="D2304" s="5" t="s">
        <v>24</v>
      </c>
      <c r="E2304" s="5" t="s">
        <v>57</v>
      </c>
      <c r="F2304" s="5" t="s">
        <v>3960</v>
      </c>
      <c r="G2304" s="5" t="s">
        <v>59</v>
      </c>
      <c r="X2304" s="5">
        <v>0</v>
      </c>
      <c r="AH2304" s="15"/>
      <c r="AI2304" s="5">
        <v>0</v>
      </c>
      <c r="AJ2304" s="1">
        <f t="array" ref="AJ2304">INDEX(I2304:X2304, MATCH(FALSE,ISBLANK(I2304:X2304),FALSE))</f>
        <v>0</v>
      </c>
      <c r="AK2304" s="1">
        <f t="array" ref="AK2304">IF(AJ2304=0,INDEX(Y2304:AI2304, MATCH(FALSE,ISBLANK(Y2304:AI2304),FALSE)),0)</f>
        <v>0</v>
      </c>
      <c r="AL2304" s="1">
        <f t="shared" si="280"/>
        <v>0</v>
      </c>
      <c r="AM2304" s="1">
        <f t="shared" si="281"/>
        <v>0</v>
      </c>
      <c r="AN2304" s="1">
        <f t="shared" si="282"/>
        <v>0</v>
      </c>
      <c r="AO2304" s="1">
        <f t="shared" si="283"/>
        <v>0</v>
      </c>
      <c r="AP2304" s="1">
        <f t="shared" si="284"/>
        <v>2</v>
      </c>
      <c r="AQ2304" s="1">
        <f t="shared" si="285"/>
        <v>0</v>
      </c>
      <c r="AR2304" s="1">
        <f t="shared" si="287"/>
        <v>0</v>
      </c>
      <c r="AS2304" s="2" t="str">
        <f>VLOOKUP(AR2304,Sites!A:B,2,FALSE)</f>
        <v>N/A</v>
      </c>
      <c r="AT2304" s="2" t="str">
        <f>VLOOKUP(AR2304,Sites!A:C,3,FALSE)</f>
        <v>N/A</v>
      </c>
      <c r="AU2304" s="3">
        <f t="shared" si="286"/>
        <v>0</v>
      </c>
    </row>
    <row r="2305" spans="1:47" x14ac:dyDescent="0.25">
      <c r="A2305" s="5" t="s">
        <v>5747</v>
      </c>
      <c r="B2305" s="5" t="s">
        <v>5748</v>
      </c>
      <c r="C2305" s="5">
        <v>75</v>
      </c>
      <c r="D2305" s="5" t="s">
        <v>62</v>
      </c>
      <c r="E2305" s="5" t="s">
        <v>5749</v>
      </c>
      <c r="F2305" s="5" t="s">
        <v>5750</v>
      </c>
      <c r="G2305" s="5" t="s">
        <v>5751</v>
      </c>
      <c r="X2305" s="5">
        <v>0</v>
      </c>
      <c r="AH2305" s="15"/>
      <c r="AI2305" s="5">
        <v>0</v>
      </c>
      <c r="AJ2305" s="1">
        <f t="array" ref="AJ2305">INDEX(I2305:X2305, MATCH(FALSE,ISBLANK(I2305:X2305),FALSE))</f>
        <v>0</v>
      </c>
      <c r="AK2305" s="1">
        <f t="array" ref="AK2305">IF(AJ2305=0,INDEX(Y2305:AI2305, MATCH(FALSE,ISBLANK(Y2305:AI2305),FALSE)),0)</f>
        <v>0</v>
      </c>
      <c r="AL2305" s="1">
        <f t="shared" si="280"/>
        <v>0</v>
      </c>
      <c r="AM2305" s="1">
        <f t="shared" si="281"/>
        <v>0</v>
      </c>
      <c r="AN2305" s="1">
        <f t="shared" si="282"/>
        <v>0</v>
      </c>
      <c r="AO2305" s="1">
        <f t="shared" si="283"/>
        <v>0</v>
      </c>
      <c r="AP2305" s="1">
        <f t="shared" si="284"/>
        <v>75</v>
      </c>
      <c r="AQ2305" s="1">
        <f t="shared" si="285"/>
        <v>420.75</v>
      </c>
      <c r="AR2305" s="1">
        <f t="shared" si="287"/>
        <v>0</v>
      </c>
      <c r="AS2305" s="2" t="str">
        <f>VLOOKUP(AR2305,Sites!A:B,2,FALSE)</f>
        <v>N/A</v>
      </c>
      <c r="AT2305" s="2" t="str">
        <f>VLOOKUP(AR2305,Sites!A:C,3,FALSE)</f>
        <v>N/A</v>
      </c>
      <c r="AU2305" s="3">
        <f t="shared" si="286"/>
        <v>420.75</v>
      </c>
    </row>
    <row r="2306" spans="1:47" x14ac:dyDescent="0.25">
      <c r="A2306" s="5" t="s">
        <v>5752</v>
      </c>
      <c r="B2306" s="5" t="s">
        <v>5753</v>
      </c>
      <c r="C2306" s="5">
        <v>1</v>
      </c>
      <c r="D2306" s="5" t="s">
        <v>24</v>
      </c>
      <c r="E2306" s="5" t="s">
        <v>57</v>
      </c>
      <c r="F2306" s="5" t="s">
        <v>3960</v>
      </c>
      <c r="G2306" s="5" t="s">
        <v>59</v>
      </c>
      <c r="K2306" s="5" t="s">
        <v>9</v>
      </c>
      <c r="L2306" s="5" t="s">
        <v>10</v>
      </c>
      <c r="P2306" s="5" t="s">
        <v>9</v>
      </c>
      <c r="U2306" s="5" t="s">
        <v>9</v>
      </c>
      <c r="V2306" s="5" t="s">
        <v>10</v>
      </c>
      <c r="X2306" s="5">
        <v>0</v>
      </c>
      <c r="AB2306" s="5" t="s">
        <v>18</v>
      </c>
      <c r="AH2306" s="15" t="s">
        <v>17</v>
      </c>
      <c r="AI2306" s="5">
        <v>0</v>
      </c>
      <c r="AJ2306" s="1" t="str">
        <f t="array" ref="AJ2306">INDEX(I2306:X2306, MATCH(FALSE,ISBLANK(I2306:X2306),FALSE))</f>
        <v>GS</v>
      </c>
      <c r="AK2306" s="1">
        <f t="array" ref="AK2306">IF(AJ2306=0,INDEX(Y2306:AI2306, MATCH(FALSE,ISBLANK(Y2306:AI2306),FALSE)),0)</f>
        <v>0</v>
      </c>
      <c r="AL2306" s="1">
        <f t="shared" ref="AL2306:AL2369" si="288">IF(AJ2306=0,0,C2306)</f>
        <v>1</v>
      </c>
      <c r="AM2306" s="1">
        <f t="shared" ref="AM2306:AM2369" si="289">AL2306*F2306</f>
        <v>0</v>
      </c>
      <c r="AN2306" s="1">
        <f t="shared" ref="AN2306:AN2369" si="290">IF(AK2306=0,0,C2306)</f>
        <v>0</v>
      </c>
      <c r="AO2306" s="1">
        <f t="shared" ref="AO2306:AO2369" si="291">AN2306*F2306</f>
        <v>0</v>
      </c>
      <c r="AP2306" s="1">
        <f t="shared" ref="AP2306:AP2369" si="292">IF(AND(AJ2306=0,AK2306=0),C2306,0)</f>
        <v>0</v>
      </c>
      <c r="AQ2306" s="1">
        <f t="shared" ref="AQ2306:AQ2369" si="293">AP2306*F2306</f>
        <v>0</v>
      </c>
      <c r="AR2306" s="1" t="str">
        <f t="shared" si="287"/>
        <v>GS</v>
      </c>
      <c r="AS2306" s="2" t="str">
        <f>VLOOKUP(AR2306,Sites!A:B,2,FALSE)</f>
        <v>IKO Sylacauga </v>
      </c>
      <c r="AT2306" s="2" t="str">
        <f>VLOOKUP(AR2306,Sites!A:C,3,FALSE)</f>
        <v>IKO-US </v>
      </c>
      <c r="AU2306" s="3">
        <f t="shared" ref="AU2306:AU2369" si="294">C2306*F2306</f>
        <v>0</v>
      </c>
    </row>
    <row r="2307" spans="1:47" x14ac:dyDescent="0.25">
      <c r="A2307" s="5" t="s">
        <v>5754</v>
      </c>
      <c r="B2307" s="5" t="s">
        <v>5755</v>
      </c>
      <c r="C2307" s="5">
        <v>2</v>
      </c>
      <c r="D2307" s="5" t="s">
        <v>24</v>
      </c>
      <c r="E2307" s="5" t="s">
        <v>25</v>
      </c>
      <c r="F2307" s="5" t="s">
        <v>3960</v>
      </c>
      <c r="G2307" s="5" t="s">
        <v>27</v>
      </c>
      <c r="X2307" s="5">
        <v>0</v>
      </c>
      <c r="AH2307" s="15"/>
      <c r="AI2307" s="5">
        <v>0</v>
      </c>
      <c r="AJ2307" s="1">
        <f t="array" ref="AJ2307">INDEX(I2307:X2307, MATCH(FALSE,ISBLANK(I2307:X2307),FALSE))</f>
        <v>0</v>
      </c>
      <c r="AK2307" s="1">
        <f t="array" ref="AK2307">IF(AJ2307=0,INDEX(Y2307:AI2307, MATCH(FALSE,ISBLANK(Y2307:AI2307),FALSE)),0)</f>
        <v>0</v>
      </c>
      <c r="AL2307" s="1">
        <f t="shared" si="288"/>
        <v>0</v>
      </c>
      <c r="AM2307" s="1">
        <f t="shared" si="289"/>
        <v>0</v>
      </c>
      <c r="AN2307" s="1">
        <f t="shared" si="290"/>
        <v>0</v>
      </c>
      <c r="AO2307" s="1">
        <f t="shared" si="291"/>
        <v>0</v>
      </c>
      <c r="AP2307" s="1">
        <f t="shared" si="292"/>
        <v>2</v>
      </c>
      <c r="AQ2307" s="1">
        <f t="shared" si="293"/>
        <v>0</v>
      </c>
      <c r="AR2307" s="1">
        <f t="shared" ref="AR2307:AR2370" si="295">IF(AJ2307=0,AK2307,AJ2307)</f>
        <v>0</v>
      </c>
      <c r="AS2307" s="2" t="str">
        <f>VLOOKUP(AR2307,Sites!A:B,2,FALSE)</f>
        <v>N/A</v>
      </c>
      <c r="AT2307" s="2" t="str">
        <f>VLOOKUP(AR2307,Sites!A:C,3,FALSE)</f>
        <v>N/A</v>
      </c>
      <c r="AU2307" s="3">
        <f t="shared" si="294"/>
        <v>0</v>
      </c>
    </row>
    <row r="2308" spans="1:47" x14ac:dyDescent="0.25">
      <c r="A2308" s="5" t="s">
        <v>5756</v>
      </c>
      <c r="B2308" s="5" t="s">
        <v>5757</v>
      </c>
      <c r="C2308" s="5">
        <v>15</v>
      </c>
      <c r="D2308" s="5" t="s">
        <v>24</v>
      </c>
      <c r="E2308" s="5" t="s">
        <v>63</v>
      </c>
      <c r="F2308" s="5" t="s">
        <v>2493</v>
      </c>
      <c r="G2308" s="5" t="s">
        <v>65</v>
      </c>
      <c r="X2308" s="5">
        <v>0</v>
      </c>
      <c r="AH2308" s="15"/>
      <c r="AI2308" s="5">
        <v>0</v>
      </c>
      <c r="AJ2308" s="1">
        <f t="array" ref="AJ2308">INDEX(I2308:X2308, MATCH(FALSE,ISBLANK(I2308:X2308),FALSE))</f>
        <v>0</v>
      </c>
      <c r="AK2308" s="1">
        <f t="array" ref="AK2308">IF(AJ2308=0,INDEX(Y2308:AI2308, MATCH(FALSE,ISBLANK(Y2308:AI2308),FALSE)),0)</f>
        <v>0</v>
      </c>
      <c r="AL2308" s="1">
        <f t="shared" si="288"/>
        <v>0</v>
      </c>
      <c r="AM2308" s="1">
        <f t="shared" si="289"/>
        <v>0</v>
      </c>
      <c r="AN2308" s="1">
        <f t="shared" si="290"/>
        <v>0</v>
      </c>
      <c r="AO2308" s="1">
        <f t="shared" si="291"/>
        <v>0</v>
      </c>
      <c r="AP2308" s="1">
        <f t="shared" si="292"/>
        <v>15</v>
      </c>
      <c r="AQ2308" s="1">
        <f t="shared" si="293"/>
        <v>25.5</v>
      </c>
      <c r="AR2308" s="1">
        <f t="shared" si="295"/>
        <v>0</v>
      </c>
      <c r="AS2308" s="2" t="str">
        <f>VLOOKUP(AR2308,Sites!A:B,2,FALSE)</f>
        <v>N/A</v>
      </c>
      <c r="AT2308" s="2" t="str">
        <f>VLOOKUP(AR2308,Sites!A:C,3,FALSE)</f>
        <v>N/A</v>
      </c>
      <c r="AU2308" s="3">
        <f t="shared" si="294"/>
        <v>25.5</v>
      </c>
    </row>
    <row r="2309" spans="1:47" x14ac:dyDescent="0.25">
      <c r="A2309" s="5" t="s">
        <v>5758</v>
      </c>
      <c r="B2309" s="5" t="s">
        <v>5759</v>
      </c>
      <c r="C2309" s="5">
        <v>1</v>
      </c>
      <c r="D2309" s="5" t="s">
        <v>24</v>
      </c>
      <c r="E2309" s="5" t="s">
        <v>57</v>
      </c>
      <c r="F2309" s="5" t="s">
        <v>3960</v>
      </c>
      <c r="G2309" s="5" t="s">
        <v>59</v>
      </c>
      <c r="L2309" s="5" t="s">
        <v>10</v>
      </c>
      <c r="Q2309" s="5" t="s">
        <v>10</v>
      </c>
      <c r="V2309" s="5" t="s">
        <v>10</v>
      </c>
      <c r="X2309" s="5">
        <v>0</v>
      </c>
      <c r="AH2309" s="15"/>
      <c r="AI2309" s="5">
        <v>0</v>
      </c>
      <c r="AJ2309" s="1" t="str">
        <f t="array" ref="AJ2309">INDEX(I2309:X2309, MATCH(FALSE,ISBLANK(I2309:X2309),FALSE))</f>
        <v>CA</v>
      </c>
      <c r="AK2309" s="1">
        <f t="array" ref="AK2309">IF(AJ2309=0,INDEX(Y2309:AI2309, MATCH(FALSE,ISBLANK(Y2309:AI2309),FALSE)),0)</f>
        <v>0</v>
      </c>
      <c r="AL2309" s="1">
        <f t="shared" si="288"/>
        <v>1</v>
      </c>
      <c r="AM2309" s="1">
        <f t="shared" si="289"/>
        <v>0</v>
      </c>
      <c r="AN2309" s="1">
        <f t="shared" si="290"/>
        <v>0</v>
      </c>
      <c r="AO2309" s="1">
        <f t="shared" si="291"/>
        <v>0</v>
      </c>
      <c r="AP2309" s="1">
        <f t="shared" si="292"/>
        <v>0</v>
      </c>
      <c r="AQ2309" s="1">
        <f t="shared" si="293"/>
        <v>0</v>
      </c>
      <c r="AR2309" s="1" t="str">
        <f t="shared" si="295"/>
        <v>CA</v>
      </c>
      <c r="AS2309" s="2" t="str">
        <f>VLOOKUP(AR2309,Sites!A:B,2,FALSE)</f>
        <v>IKO Kankakee </v>
      </c>
      <c r="AT2309" s="2" t="str">
        <f>VLOOKUP(AR2309,Sites!A:C,3,FALSE)</f>
        <v>IKO-US </v>
      </c>
      <c r="AU2309" s="3">
        <f t="shared" si="294"/>
        <v>0</v>
      </c>
    </row>
    <row r="2310" spans="1:47" x14ac:dyDescent="0.25">
      <c r="A2310" s="5" t="s">
        <v>5760</v>
      </c>
      <c r="B2310" s="5" t="s">
        <v>5761</v>
      </c>
      <c r="C2310" s="5">
        <v>2</v>
      </c>
      <c r="D2310" s="5" t="s">
        <v>24</v>
      </c>
      <c r="E2310" s="5" t="s">
        <v>383</v>
      </c>
      <c r="F2310" s="5" t="s">
        <v>3960</v>
      </c>
      <c r="G2310" s="5" t="s">
        <v>384</v>
      </c>
      <c r="X2310" s="5">
        <v>0</v>
      </c>
      <c r="AH2310" s="15"/>
      <c r="AI2310" s="5">
        <v>0</v>
      </c>
      <c r="AJ2310" s="1">
        <f t="array" ref="AJ2310">INDEX(I2310:X2310, MATCH(FALSE,ISBLANK(I2310:X2310),FALSE))</f>
        <v>0</v>
      </c>
      <c r="AK2310" s="1">
        <f t="array" ref="AK2310">IF(AJ2310=0,INDEX(Y2310:AI2310, MATCH(FALSE,ISBLANK(Y2310:AI2310),FALSE)),0)</f>
        <v>0</v>
      </c>
      <c r="AL2310" s="1">
        <f t="shared" si="288"/>
        <v>0</v>
      </c>
      <c r="AM2310" s="1">
        <f t="shared" si="289"/>
        <v>0</v>
      </c>
      <c r="AN2310" s="1">
        <f t="shared" si="290"/>
        <v>0</v>
      </c>
      <c r="AO2310" s="1">
        <f t="shared" si="291"/>
        <v>0</v>
      </c>
      <c r="AP2310" s="1">
        <f t="shared" si="292"/>
        <v>2</v>
      </c>
      <c r="AQ2310" s="1">
        <f t="shared" si="293"/>
        <v>0</v>
      </c>
      <c r="AR2310" s="1">
        <f t="shared" si="295"/>
        <v>0</v>
      </c>
      <c r="AS2310" s="2" t="str">
        <f>VLOOKUP(AR2310,Sites!A:B,2,FALSE)</f>
        <v>N/A</v>
      </c>
      <c r="AT2310" s="2" t="str">
        <f>VLOOKUP(AR2310,Sites!A:C,3,FALSE)</f>
        <v>N/A</v>
      </c>
      <c r="AU2310" s="3">
        <f t="shared" si="294"/>
        <v>0</v>
      </c>
    </row>
    <row r="2311" spans="1:47" x14ac:dyDescent="0.25">
      <c r="A2311" s="5" t="s">
        <v>5762</v>
      </c>
      <c r="B2311" s="5" t="s">
        <v>5763</v>
      </c>
      <c r="C2311" s="5">
        <v>9</v>
      </c>
      <c r="D2311" s="5" t="s">
        <v>24</v>
      </c>
      <c r="E2311" s="5" t="s">
        <v>57</v>
      </c>
      <c r="F2311" s="5" t="s">
        <v>3960</v>
      </c>
      <c r="G2311" s="5" t="s">
        <v>59</v>
      </c>
      <c r="X2311" s="5">
        <v>0</v>
      </c>
      <c r="AH2311" s="15"/>
      <c r="AI2311" s="5">
        <v>0</v>
      </c>
      <c r="AJ2311" s="1">
        <f t="array" ref="AJ2311">INDEX(I2311:X2311, MATCH(FALSE,ISBLANK(I2311:X2311),FALSE))</f>
        <v>0</v>
      </c>
      <c r="AK2311" s="1">
        <f t="array" ref="AK2311">IF(AJ2311=0,INDEX(Y2311:AI2311, MATCH(FALSE,ISBLANK(Y2311:AI2311),FALSE)),0)</f>
        <v>0</v>
      </c>
      <c r="AL2311" s="1">
        <f t="shared" si="288"/>
        <v>0</v>
      </c>
      <c r="AM2311" s="1">
        <f t="shared" si="289"/>
        <v>0</v>
      </c>
      <c r="AN2311" s="1">
        <f t="shared" si="290"/>
        <v>0</v>
      </c>
      <c r="AO2311" s="1">
        <f t="shared" si="291"/>
        <v>0</v>
      </c>
      <c r="AP2311" s="1">
        <f t="shared" si="292"/>
        <v>9</v>
      </c>
      <c r="AQ2311" s="1">
        <f t="shared" si="293"/>
        <v>0</v>
      </c>
      <c r="AR2311" s="1">
        <f t="shared" si="295"/>
        <v>0</v>
      </c>
      <c r="AS2311" s="2" t="str">
        <f>VLOOKUP(AR2311,Sites!A:B,2,FALSE)</f>
        <v>N/A</v>
      </c>
      <c r="AT2311" s="2" t="str">
        <f>VLOOKUP(AR2311,Sites!A:C,3,FALSE)</f>
        <v>N/A</v>
      </c>
      <c r="AU2311" s="3">
        <f t="shared" si="294"/>
        <v>0</v>
      </c>
    </row>
    <row r="2312" spans="1:47" x14ac:dyDescent="0.25">
      <c r="A2312" s="5" t="s">
        <v>5764</v>
      </c>
      <c r="B2312" s="5" t="s">
        <v>5765</v>
      </c>
      <c r="C2312" s="5">
        <v>1</v>
      </c>
      <c r="D2312" s="5" t="s">
        <v>62</v>
      </c>
      <c r="E2312" s="5" t="s">
        <v>387</v>
      </c>
      <c r="F2312" s="5" t="s">
        <v>4558</v>
      </c>
      <c r="G2312" s="5" t="s">
        <v>389</v>
      </c>
      <c r="L2312" s="5" t="s">
        <v>10</v>
      </c>
      <c r="M2312" s="5" t="s">
        <v>11</v>
      </c>
      <c r="V2312" s="5" t="s">
        <v>10</v>
      </c>
      <c r="W2312" s="5" t="s">
        <v>11</v>
      </c>
      <c r="X2312" s="5">
        <v>0</v>
      </c>
      <c r="Z2312" s="5" t="s">
        <v>15</v>
      </c>
      <c r="AA2312" s="5" t="s">
        <v>16</v>
      </c>
      <c r="AE2312" s="5" t="s">
        <v>20</v>
      </c>
      <c r="AF2312" s="5" t="s">
        <v>21</v>
      </c>
      <c r="AH2312" s="15"/>
      <c r="AI2312" s="5">
        <v>0</v>
      </c>
      <c r="AJ2312" s="1" t="str">
        <f t="array" ref="AJ2312">INDEX(I2312:X2312, MATCH(FALSE,ISBLANK(I2312:X2312),FALSE))</f>
        <v>CA</v>
      </c>
      <c r="AK2312" s="1">
        <f t="array" ref="AK2312">IF(AJ2312=0,INDEX(Y2312:AI2312, MATCH(FALSE,ISBLANK(Y2312:AI2312),FALSE)),0)</f>
        <v>0</v>
      </c>
      <c r="AL2312" s="1">
        <f t="shared" si="288"/>
        <v>1</v>
      </c>
      <c r="AM2312" s="1">
        <f t="shared" si="289"/>
        <v>73</v>
      </c>
      <c r="AN2312" s="1">
        <f t="shared" si="290"/>
        <v>0</v>
      </c>
      <c r="AO2312" s="1">
        <f t="shared" si="291"/>
        <v>0</v>
      </c>
      <c r="AP2312" s="1">
        <f t="shared" si="292"/>
        <v>0</v>
      </c>
      <c r="AQ2312" s="1">
        <f t="shared" si="293"/>
        <v>0</v>
      </c>
      <c r="AR2312" s="1" t="str">
        <f t="shared" si="295"/>
        <v>CA</v>
      </c>
      <c r="AS2312" s="2" t="str">
        <f>VLOOKUP(AR2312,Sites!A:B,2,FALSE)</f>
        <v>IKO Kankakee </v>
      </c>
      <c r="AT2312" s="2" t="str">
        <f>VLOOKUP(AR2312,Sites!A:C,3,FALSE)</f>
        <v>IKO-US </v>
      </c>
      <c r="AU2312" s="3">
        <f t="shared" si="294"/>
        <v>73</v>
      </c>
    </row>
    <row r="2313" spans="1:47" x14ac:dyDescent="0.25">
      <c r="A2313" s="5" t="s">
        <v>5766</v>
      </c>
      <c r="B2313" s="5" t="s">
        <v>5767</v>
      </c>
      <c r="C2313" s="5">
        <v>2</v>
      </c>
      <c r="D2313" s="5" t="s">
        <v>24</v>
      </c>
      <c r="E2313" s="5" t="s">
        <v>25</v>
      </c>
      <c r="F2313" s="5" t="s">
        <v>5768</v>
      </c>
      <c r="G2313" s="5" t="s">
        <v>27</v>
      </c>
      <c r="L2313" s="5" t="s">
        <v>10</v>
      </c>
      <c r="V2313" s="5" t="s">
        <v>10</v>
      </c>
      <c r="X2313" s="5">
        <v>0</v>
      </c>
      <c r="AE2313" s="5" t="s">
        <v>20</v>
      </c>
      <c r="AH2313" s="15"/>
      <c r="AI2313" s="5">
        <v>0</v>
      </c>
      <c r="AJ2313" s="1" t="str">
        <f t="array" ref="AJ2313">INDEX(I2313:X2313, MATCH(FALSE,ISBLANK(I2313:X2313),FALSE))</f>
        <v>CA</v>
      </c>
      <c r="AK2313" s="1">
        <f t="array" ref="AK2313">IF(AJ2313=0,INDEX(Y2313:AI2313, MATCH(FALSE,ISBLANK(Y2313:AI2313),FALSE)),0)</f>
        <v>0</v>
      </c>
      <c r="AL2313" s="1">
        <f t="shared" si="288"/>
        <v>2</v>
      </c>
      <c r="AM2313" s="1">
        <f t="shared" si="289"/>
        <v>238.66</v>
      </c>
      <c r="AN2313" s="1">
        <f t="shared" si="290"/>
        <v>0</v>
      </c>
      <c r="AO2313" s="1">
        <f t="shared" si="291"/>
        <v>0</v>
      </c>
      <c r="AP2313" s="1">
        <f t="shared" si="292"/>
        <v>0</v>
      </c>
      <c r="AQ2313" s="1">
        <f t="shared" si="293"/>
        <v>0</v>
      </c>
      <c r="AR2313" s="1" t="str">
        <f t="shared" si="295"/>
        <v>CA</v>
      </c>
      <c r="AS2313" s="2" t="str">
        <f>VLOOKUP(AR2313,Sites!A:B,2,FALSE)</f>
        <v>IKO Kankakee </v>
      </c>
      <c r="AT2313" s="2" t="str">
        <f>VLOOKUP(AR2313,Sites!A:C,3,FALSE)</f>
        <v>IKO-US </v>
      </c>
      <c r="AU2313" s="3">
        <f t="shared" si="294"/>
        <v>238.66</v>
      </c>
    </row>
    <row r="2314" spans="1:47" x14ac:dyDescent="0.25">
      <c r="A2314" s="5" t="s">
        <v>5769</v>
      </c>
      <c r="B2314" s="5" t="s">
        <v>5770</v>
      </c>
      <c r="C2314" s="5">
        <v>3</v>
      </c>
      <c r="D2314" s="5" t="s">
        <v>24</v>
      </c>
      <c r="E2314" s="5" t="s">
        <v>63</v>
      </c>
      <c r="F2314" s="5" t="s">
        <v>3960</v>
      </c>
      <c r="G2314" s="5" t="s">
        <v>65</v>
      </c>
      <c r="L2314" s="5" t="s">
        <v>10</v>
      </c>
      <c r="Q2314" s="5" t="s">
        <v>10</v>
      </c>
      <c r="V2314" s="5" t="s">
        <v>10</v>
      </c>
      <c r="X2314" s="5">
        <v>0</v>
      </c>
      <c r="AH2314" s="15"/>
      <c r="AI2314" s="5">
        <v>0</v>
      </c>
      <c r="AJ2314" s="1" t="str">
        <f t="array" ref="AJ2314">INDEX(I2314:X2314, MATCH(FALSE,ISBLANK(I2314:X2314),FALSE))</f>
        <v>CA</v>
      </c>
      <c r="AK2314" s="1">
        <f t="array" ref="AK2314">IF(AJ2314=0,INDEX(Y2314:AI2314, MATCH(FALSE,ISBLANK(Y2314:AI2314),FALSE)),0)</f>
        <v>0</v>
      </c>
      <c r="AL2314" s="1">
        <f t="shared" si="288"/>
        <v>3</v>
      </c>
      <c r="AM2314" s="1">
        <f t="shared" si="289"/>
        <v>0</v>
      </c>
      <c r="AN2314" s="1">
        <f t="shared" si="290"/>
        <v>0</v>
      </c>
      <c r="AO2314" s="1">
        <f t="shared" si="291"/>
        <v>0</v>
      </c>
      <c r="AP2314" s="1">
        <f t="shared" si="292"/>
        <v>0</v>
      </c>
      <c r="AQ2314" s="1">
        <f t="shared" si="293"/>
        <v>0</v>
      </c>
      <c r="AR2314" s="1" t="str">
        <f t="shared" si="295"/>
        <v>CA</v>
      </c>
      <c r="AS2314" s="2" t="str">
        <f>VLOOKUP(AR2314,Sites!A:B,2,FALSE)</f>
        <v>IKO Kankakee </v>
      </c>
      <c r="AT2314" s="2" t="str">
        <f>VLOOKUP(AR2314,Sites!A:C,3,FALSE)</f>
        <v>IKO-US </v>
      </c>
      <c r="AU2314" s="3">
        <f t="shared" si="294"/>
        <v>0</v>
      </c>
    </row>
    <row r="2315" spans="1:47" x14ac:dyDescent="0.25">
      <c r="A2315" s="5" t="s">
        <v>5771</v>
      </c>
      <c r="B2315" s="5" t="s">
        <v>5772</v>
      </c>
      <c r="C2315" s="5">
        <v>21</v>
      </c>
      <c r="D2315" s="5" t="s">
        <v>24</v>
      </c>
      <c r="E2315" s="5" t="s">
        <v>48</v>
      </c>
      <c r="F2315" s="5" t="s">
        <v>176</v>
      </c>
      <c r="G2315" s="5" t="s">
        <v>50</v>
      </c>
      <c r="X2315" s="5">
        <v>0</v>
      </c>
      <c r="Z2315" s="5" t="s">
        <v>15</v>
      </c>
      <c r="AH2315" s="15"/>
      <c r="AI2315" s="5">
        <v>0</v>
      </c>
      <c r="AJ2315" s="1">
        <f t="array" ref="AJ2315">INDEX(I2315:X2315, MATCH(FALSE,ISBLANK(I2315:X2315),FALSE))</f>
        <v>0</v>
      </c>
      <c r="AK2315" s="1" t="str">
        <f t="array" ref="AK2315">IF(AJ2315=0,INDEX(Y2315:AI2315, MATCH(FALSE,ISBLANK(Y2315:AI2315),FALSE)),0)</f>
        <v>GH</v>
      </c>
      <c r="AL2315" s="1">
        <f t="shared" si="288"/>
        <v>0</v>
      </c>
      <c r="AM2315" s="1">
        <f t="shared" si="289"/>
        <v>0</v>
      </c>
      <c r="AN2315" s="1">
        <f t="shared" si="290"/>
        <v>21</v>
      </c>
      <c r="AO2315" s="1">
        <f t="shared" si="291"/>
        <v>63</v>
      </c>
      <c r="AP2315" s="1">
        <f t="shared" si="292"/>
        <v>0</v>
      </c>
      <c r="AQ2315" s="1">
        <f t="shared" si="293"/>
        <v>0</v>
      </c>
      <c r="AR2315" s="1" t="str">
        <f t="shared" si="295"/>
        <v>GH</v>
      </c>
      <c r="AS2315" s="2" t="str">
        <f>VLOOKUP(AR2315,Sites!A:B,2,FALSE)</f>
        <v>IKO Hawkesbury Site </v>
      </c>
      <c r="AT2315" s="2" t="str">
        <f>VLOOKUP(AR2315,Sites!A:C,3,FALSE)</f>
        <v>IKO-CAD </v>
      </c>
      <c r="AU2315" s="3">
        <f t="shared" si="294"/>
        <v>63</v>
      </c>
    </row>
    <row r="2316" spans="1:47" x14ac:dyDescent="0.25">
      <c r="A2316" s="5" t="s">
        <v>5773</v>
      </c>
      <c r="B2316" s="5" t="s">
        <v>5774</v>
      </c>
      <c r="C2316" s="5">
        <v>3</v>
      </c>
      <c r="D2316" s="5" t="s">
        <v>24</v>
      </c>
      <c r="E2316" s="5" t="s">
        <v>63</v>
      </c>
      <c r="F2316" s="5" t="s">
        <v>3960</v>
      </c>
      <c r="G2316" s="5" t="s">
        <v>65</v>
      </c>
      <c r="X2316" s="5">
        <v>0</v>
      </c>
      <c r="AH2316" s="15"/>
      <c r="AI2316" s="5">
        <v>0</v>
      </c>
      <c r="AJ2316" s="1">
        <f t="array" ref="AJ2316">INDEX(I2316:X2316, MATCH(FALSE,ISBLANK(I2316:X2316),FALSE))</f>
        <v>0</v>
      </c>
      <c r="AK2316" s="1">
        <f t="array" ref="AK2316">IF(AJ2316=0,INDEX(Y2316:AI2316, MATCH(FALSE,ISBLANK(Y2316:AI2316),FALSE)),0)</f>
        <v>0</v>
      </c>
      <c r="AL2316" s="1">
        <f t="shared" si="288"/>
        <v>0</v>
      </c>
      <c r="AM2316" s="1">
        <f t="shared" si="289"/>
        <v>0</v>
      </c>
      <c r="AN2316" s="1">
        <f t="shared" si="290"/>
        <v>0</v>
      </c>
      <c r="AO2316" s="1">
        <f t="shared" si="291"/>
        <v>0</v>
      </c>
      <c r="AP2316" s="1">
        <f t="shared" si="292"/>
        <v>3</v>
      </c>
      <c r="AQ2316" s="1">
        <f t="shared" si="293"/>
        <v>0</v>
      </c>
      <c r="AR2316" s="1">
        <f t="shared" si="295"/>
        <v>0</v>
      </c>
      <c r="AS2316" s="2" t="str">
        <f>VLOOKUP(AR2316,Sites!A:B,2,FALSE)</f>
        <v>N/A</v>
      </c>
      <c r="AT2316" s="2" t="str">
        <f>VLOOKUP(AR2316,Sites!A:C,3,FALSE)</f>
        <v>N/A</v>
      </c>
      <c r="AU2316" s="3">
        <f t="shared" si="294"/>
        <v>0</v>
      </c>
    </row>
    <row r="2317" spans="1:47" x14ac:dyDescent="0.25">
      <c r="A2317" s="5" t="s">
        <v>5775</v>
      </c>
      <c r="B2317" s="5" t="s">
        <v>5776</v>
      </c>
      <c r="C2317" s="5">
        <v>3</v>
      </c>
      <c r="D2317" s="5" t="s">
        <v>24</v>
      </c>
      <c r="E2317" s="5" t="s">
        <v>48</v>
      </c>
      <c r="F2317" s="5" t="s">
        <v>5777</v>
      </c>
      <c r="G2317" s="5" t="s">
        <v>50</v>
      </c>
      <c r="X2317" s="5">
        <v>0</v>
      </c>
      <c r="Z2317" s="5" t="s">
        <v>15</v>
      </c>
      <c r="AH2317" s="15"/>
      <c r="AI2317" s="5">
        <v>0</v>
      </c>
      <c r="AJ2317" s="1">
        <f t="array" ref="AJ2317">INDEX(I2317:X2317, MATCH(FALSE,ISBLANK(I2317:X2317),FALSE))</f>
        <v>0</v>
      </c>
      <c r="AK2317" s="1" t="str">
        <f t="array" ref="AK2317">IF(AJ2317=0,INDEX(Y2317:AI2317, MATCH(FALSE,ISBLANK(Y2317:AI2317),FALSE)),0)</f>
        <v>GH</v>
      </c>
      <c r="AL2317" s="1">
        <f t="shared" si="288"/>
        <v>0</v>
      </c>
      <c r="AM2317" s="1">
        <f t="shared" si="289"/>
        <v>0</v>
      </c>
      <c r="AN2317" s="1">
        <f t="shared" si="290"/>
        <v>3</v>
      </c>
      <c r="AO2317" s="1">
        <f t="shared" si="291"/>
        <v>5.97</v>
      </c>
      <c r="AP2317" s="1">
        <f t="shared" si="292"/>
        <v>0</v>
      </c>
      <c r="AQ2317" s="1">
        <f t="shared" si="293"/>
        <v>0</v>
      </c>
      <c r="AR2317" s="1" t="str">
        <f t="shared" si="295"/>
        <v>GH</v>
      </c>
      <c r="AS2317" s="2" t="str">
        <f>VLOOKUP(AR2317,Sites!A:B,2,FALSE)</f>
        <v>IKO Hawkesbury Site </v>
      </c>
      <c r="AT2317" s="2" t="str">
        <f>VLOOKUP(AR2317,Sites!A:C,3,FALSE)</f>
        <v>IKO-CAD </v>
      </c>
      <c r="AU2317" s="3">
        <f t="shared" si="294"/>
        <v>5.97</v>
      </c>
    </row>
    <row r="2318" spans="1:47" x14ac:dyDescent="0.25">
      <c r="A2318" s="5" t="s">
        <v>5778</v>
      </c>
      <c r="B2318" s="5" t="s">
        <v>5779</v>
      </c>
      <c r="C2318" s="5">
        <v>1</v>
      </c>
      <c r="D2318" s="5" t="s">
        <v>24</v>
      </c>
      <c r="E2318" s="5" t="s">
        <v>25</v>
      </c>
      <c r="F2318" s="5" t="s">
        <v>3960</v>
      </c>
      <c r="G2318" s="5" t="s">
        <v>27</v>
      </c>
      <c r="L2318" s="5" t="s">
        <v>10</v>
      </c>
      <c r="V2318" s="5" t="s">
        <v>10</v>
      </c>
      <c r="X2318" s="5">
        <v>0</v>
      </c>
      <c r="AH2318" s="15" t="s">
        <v>17</v>
      </c>
      <c r="AI2318" s="5">
        <v>0</v>
      </c>
      <c r="AJ2318" s="1" t="str">
        <f t="array" ref="AJ2318">INDEX(I2318:X2318, MATCH(FALSE,ISBLANK(I2318:X2318),FALSE))</f>
        <v>CA</v>
      </c>
      <c r="AK2318" s="1">
        <f t="array" ref="AK2318">IF(AJ2318=0,INDEX(Y2318:AI2318, MATCH(FALSE,ISBLANK(Y2318:AI2318),FALSE)),0)</f>
        <v>0</v>
      </c>
      <c r="AL2318" s="1">
        <f t="shared" si="288"/>
        <v>1</v>
      </c>
      <c r="AM2318" s="1">
        <f t="shared" si="289"/>
        <v>0</v>
      </c>
      <c r="AN2318" s="1">
        <f t="shared" si="290"/>
        <v>0</v>
      </c>
      <c r="AO2318" s="1">
        <f t="shared" si="291"/>
        <v>0</v>
      </c>
      <c r="AP2318" s="1">
        <f t="shared" si="292"/>
        <v>0</v>
      </c>
      <c r="AQ2318" s="1">
        <f t="shared" si="293"/>
        <v>0</v>
      </c>
      <c r="AR2318" s="1" t="str">
        <f t="shared" si="295"/>
        <v>CA</v>
      </c>
      <c r="AS2318" s="2" t="str">
        <f>VLOOKUP(AR2318,Sites!A:B,2,FALSE)</f>
        <v>IKO Kankakee </v>
      </c>
      <c r="AT2318" s="2" t="str">
        <f>VLOOKUP(AR2318,Sites!A:C,3,FALSE)</f>
        <v>IKO-US </v>
      </c>
      <c r="AU2318" s="3">
        <f t="shared" si="294"/>
        <v>0</v>
      </c>
    </row>
    <row r="2319" spans="1:47" x14ac:dyDescent="0.25">
      <c r="A2319" s="5" t="s">
        <v>5780</v>
      </c>
      <c r="B2319" s="5" t="s">
        <v>5781</v>
      </c>
      <c r="C2319" s="5">
        <v>17</v>
      </c>
      <c r="D2319" s="5" t="s">
        <v>24</v>
      </c>
      <c r="E2319" s="5" t="s">
        <v>72</v>
      </c>
      <c r="F2319" s="5" t="s">
        <v>3960</v>
      </c>
      <c r="G2319" s="5" t="s">
        <v>74</v>
      </c>
      <c r="X2319" s="5">
        <v>0</v>
      </c>
      <c r="AH2319" s="15"/>
      <c r="AI2319" s="5">
        <v>0</v>
      </c>
      <c r="AJ2319" s="1">
        <f t="array" ref="AJ2319">INDEX(I2319:X2319, MATCH(FALSE,ISBLANK(I2319:X2319),FALSE))</f>
        <v>0</v>
      </c>
      <c r="AK2319" s="1">
        <f t="array" ref="AK2319">IF(AJ2319=0,INDEX(Y2319:AI2319, MATCH(FALSE,ISBLANK(Y2319:AI2319),FALSE)),0)</f>
        <v>0</v>
      </c>
      <c r="AL2319" s="1">
        <f t="shared" si="288"/>
        <v>0</v>
      </c>
      <c r="AM2319" s="1">
        <f t="shared" si="289"/>
        <v>0</v>
      </c>
      <c r="AN2319" s="1">
        <f t="shared" si="290"/>
        <v>0</v>
      </c>
      <c r="AO2319" s="1">
        <f t="shared" si="291"/>
        <v>0</v>
      </c>
      <c r="AP2319" s="1">
        <f t="shared" si="292"/>
        <v>17</v>
      </c>
      <c r="AQ2319" s="1">
        <f t="shared" si="293"/>
        <v>0</v>
      </c>
      <c r="AR2319" s="1">
        <f t="shared" si="295"/>
        <v>0</v>
      </c>
      <c r="AS2319" s="2" t="str">
        <f>VLOOKUP(AR2319,Sites!A:B,2,FALSE)</f>
        <v>N/A</v>
      </c>
      <c r="AT2319" s="2" t="str">
        <f>VLOOKUP(AR2319,Sites!A:C,3,FALSE)</f>
        <v>N/A</v>
      </c>
      <c r="AU2319" s="3">
        <f t="shared" si="294"/>
        <v>0</v>
      </c>
    </row>
    <row r="2320" spans="1:47" x14ac:dyDescent="0.25">
      <c r="A2320" s="5" t="s">
        <v>5782</v>
      </c>
      <c r="B2320" s="5" t="s">
        <v>5783</v>
      </c>
      <c r="C2320" s="5">
        <v>9</v>
      </c>
      <c r="D2320" s="5" t="s">
        <v>24</v>
      </c>
      <c r="E2320" s="5" t="s">
        <v>72</v>
      </c>
      <c r="F2320" s="5" t="s">
        <v>3960</v>
      </c>
      <c r="G2320" s="5" t="s">
        <v>74</v>
      </c>
      <c r="X2320" s="5">
        <v>0</v>
      </c>
      <c r="AH2320" s="15"/>
      <c r="AI2320" s="5">
        <v>0</v>
      </c>
      <c r="AJ2320" s="1">
        <f t="array" ref="AJ2320">INDEX(I2320:X2320, MATCH(FALSE,ISBLANK(I2320:X2320),FALSE))</f>
        <v>0</v>
      </c>
      <c r="AK2320" s="1">
        <f t="array" ref="AK2320">IF(AJ2320=0,INDEX(Y2320:AI2320, MATCH(FALSE,ISBLANK(Y2320:AI2320),FALSE)),0)</f>
        <v>0</v>
      </c>
      <c r="AL2320" s="1">
        <f t="shared" si="288"/>
        <v>0</v>
      </c>
      <c r="AM2320" s="1">
        <f t="shared" si="289"/>
        <v>0</v>
      </c>
      <c r="AN2320" s="1">
        <f t="shared" si="290"/>
        <v>0</v>
      </c>
      <c r="AO2320" s="1">
        <f t="shared" si="291"/>
        <v>0</v>
      </c>
      <c r="AP2320" s="1">
        <f t="shared" si="292"/>
        <v>9</v>
      </c>
      <c r="AQ2320" s="1">
        <f t="shared" si="293"/>
        <v>0</v>
      </c>
      <c r="AR2320" s="1">
        <f t="shared" si="295"/>
        <v>0</v>
      </c>
      <c r="AS2320" s="2" t="str">
        <f>VLOOKUP(AR2320,Sites!A:B,2,FALSE)</f>
        <v>N/A</v>
      </c>
      <c r="AT2320" s="2" t="str">
        <f>VLOOKUP(AR2320,Sites!A:C,3,FALSE)</f>
        <v>N/A</v>
      </c>
      <c r="AU2320" s="3">
        <f t="shared" si="294"/>
        <v>0</v>
      </c>
    </row>
    <row r="2321" spans="1:47" x14ac:dyDescent="0.25">
      <c r="A2321" s="5" t="s">
        <v>5785</v>
      </c>
      <c r="B2321" s="5" t="s">
        <v>5786</v>
      </c>
      <c r="C2321" s="5">
        <v>4</v>
      </c>
      <c r="D2321" s="5" t="s">
        <v>24</v>
      </c>
      <c r="E2321" s="5" t="s">
        <v>57</v>
      </c>
      <c r="F2321" s="5" t="s">
        <v>3960</v>
      </c>
      <c r="G2321" s="5" t="s">
        <v>59</v>
      </c>
      <c r="X2321" s="5">
        <v>0</v>
      </c>
      <c r="Z2321" s="5" t="s">
        <v>15</v>
      </c>
      <c r="AE2321" s="5" t="s">
        <v>20</v>
      </c>
      <c r="AH2321" s="15" t="s">
        <v>17</v>
      </c>
      <c r="AI2321" s="5">
        <v>0</v>
      </c>
      <c r="AJ2321" s="1">
        <f t="array" ref="AJ2321">INDEX(I2321:X2321, MATCH(FALSE,ISBLANK(I2321:X2321),FALSE))</f>
        <v>0</v>
      </c>
      <c r="AK2321" s="1" t="str">
        <f t="array" ref="AK2321">IF(AJ2321=0,INDEX(Y2321:AI2321, MATCH(FALSE,ISBLANK(Y2321:AI2321),FALSE)),0)</f>
        <v>GH</v>
      </c>
      <c r="AL2321" s="1">
        <f t="shared" si="288"/>
        <v>0</v>
      </c>
      <c r="AM2321" s="1">
        <f t="shared" si="289"/>
        <v>0</v>
      </c>
      <c r="AN2321" s="1">
        <f t="shared" si="290"/>
        <v>4</v>
      </c>
      <c r="AO2321" s="1">
        <f t="shared" si="291"/>
        <v>0</v>
      </c>
      <c r="AP2321" s="1">
        <f t="shared" si="292"/>
        <v>0</v>
      </c>
      <c r="AQ2321" s="1">
        <f t="shared" si="293"/>
        <v>0</v>
      </c>
      <c r="AR2321" s="1" t="str">
        <f t="shared" si="295"/>
        <v>GH</v>
      </c>
      <c r="AS2321" s="2" t="str">
        <f>VLOOKUP(AR2321,Sites!A:B,2,FALSE)</f>
        <v>IKO Hawkesbury Site </v>
      </c>
      <c r="AT2321" s="2" t="str">
        <f>VLOOKUP(AR2321,Sites!A:C,3,FALSE)</f>
        <v>IKO-CAD </v>
      </c>
      <c r="AU2321" s="3">
        <f t="shared" si="294"/>
        <v>0</v>
      </c>
    </row>
    <row r="2322" spans="1:47" x14ac:dyDescent="0.25">
      <c r="A2322" s="5" t="s">
        <v>5787</v>
      </c>
      <c r="B2322" s="5" t="s">
        <v>5788</v>
      </c>
      <c r="C2322" s="5">
        <v>1</v>
      </c>
      <c r="D2322" s="5" t="s">
        <v>24</v>
      </c>
      <c r="E2322" s="5" t="s">
        <v>57</v>
      </c>
      <c r="F2322" s="5" t="s">
        <v>5789</v>
      </c>
      <c r="G2322" s="5" t="s">
        <v>59</v>
      </c>
      <c r="M2322" s="5" t="s">
        <v>11</v>
      </c>
      <c r="W2322" s="5" t="s">
        <v>11</v>
      </c>
      <c r="X2322" s="5">
        <v>0</v>
      </c>
      <c r="Z2322" s="5" t="s">
        <v>15</v>
      </c>
      <c r="AE2322" s="5" t="s">
        <v>20</v>
      </c>
      <c r="AH2322" s="15"/>
      <c r="AI2322" s="5">
        <v>0</v>
      </c>
      <c r="AJ2322" s="1" t="str">
        <f t="array" ref="AJ2322">INDEX(I2322:X2322, MATCH(FALSE,ISBLANK(I2322:X2322),FALSE))</f>
        <v>GC</v>
      </c>
      <c r="AK2322" s="1">
        <f t="array" ref="AK2322">IF(AJ2322=0,INDEX(Y2322:AI2322, MATCH(FALSE,ISBLANK(Y2322:AI2322),FALSE)),0)</f>
        <v>0</v>
      </c>
      <c r="AL2322" s="1">
        <f t="shared" si="288"/>
        <v>1</v>
      </c>
      <c r="AM2322" s="1">
        <f t="shared" si="289"/>
        <v>116.6</v>
      </c>
      <c r="AN2322" s="1">
        <f t="shared" si="290"/>
        <v>0</v>
      </c>
      <c r="AO2322" s="1">
        <f t="shared" si="291"/>
        <v>0</v>
      </c>
      <c r="AP2322" s="1">
        <f t="shared" si="292"/>
        <v>0</v>
      </c>
      <c r="AQ2322" s="1">
        <f t="shared" si="293"/>
        <v>0</v>
      </c>
      <c r="AR2322" s="1" t="str">
        <f t="shared" si="295"/>
        <v>GC</v>
      </c>
      <c r="AS2322" s="2" t="str">
        <f>VLOOKUP(AR2322,Sites!A:B,2,FALSE)</f>
        <v>IKO Sumas </v>
      </c>
      <c r="AT2322" s="2" t="str">
        <f>VLOOKUP(AR2322,Sites!A:C,3,FALSE)</f>
        <v>IKO-US </v>
      </c>
      <c r="AU2322" s="3">
        <f t="shared" si="294"/>
        <v>116.6</v>
      </c>
    </row>
    <row r="2323" spans="1:47" x14ac:dyDescent="0.25">
      <c r="A2323" s="5" t="s">
        <v>5790</v>
      </c>
      <c r="B2323" s="5" t="s">
        <v>5791</v>
      </c>
      <c r="C2323" s="5">
        <v>8</v>
      </c>
      <c r="D2323" s="5" t="s">
        <v>24</v>
      </c>
      <c r="E2323" s="5" t="s">
        <v>57</v>
      </c>
      <c r="F2323" s="5" t="s">
        <v>3960</v>
      </c>
      <c r="G2323" s="5" t="s">
        <v>59</v>
      </c>
      <c r="L2323" s="5" t="s">
        <v>10</v>
      </c>
      <c r="Q2323" s="5" t="s">
        <v>10</v>
      </c>
      <c r="V2323" s="5" t="s">
        <v>10</v>
      </c>
      <c r="X2323" s="5">
        <v>0</v>
      </c>
      <c r="AA2323" s="5" t="s">
        <v>16</v>
      </c>
      <c r="AF2323" s="5" t="s">
        <v>21</v>
      </c>
      <c r="AH2323" s="15"/>
      <c r="AI2323" s="5">
        <v>0</v>
      </c>
      <c r="AJ2323" s="1" t="str">
        <f t="array" ref="AJ2323">INDEX(I2323:X2323, MATCH(FALSE,ISBLANK(I2323:X2323),FALSE))</f>
        <v>CA</v>
      </c>
      <c r="AK2323" s="1">
        <f t="array" ref="AK2323">IF(AJ2323=0,INDEX(Y2323:AI2323, MATCH(FALSE,ISBLANK(Y2323:AI2323),FALSE)),0)</f>
        <v>0</v>
      </c>
      <c r="AL2323" s="1">
        <f t="shared" si="288"/>
        <v>8</v>
      </c>
      <c r="AM2323" s="1">
        <f t="shared" si="289"/>
        <v>0</v>
      </c>
      <c r="AN2323" s="1">
        <f t="shared" si="290"/>
        <v>0</v>
      </c>
      <c r="AO2323" s="1">
        <f t="shared" si="291"/>
        <v>0</v>
      </c>
      <c r="AP2323" s="1">
        <f t="shared" si="292"/>
        <v>0</v>
      </c>
      <c r="AQ2323" s="1">
        <f t="shared" si="293"/>
        <v>0</v>
      </c>
      <c r="AR2323" s="1" t="str">
        <f t="shared" si="295"/>
        <v>CA</v>
      </c>
      <c r="AS2323" s="2" t="str">
        <f>VLOOKUP(AR2323,Sites!A:B,2,FALSE)</f>
        <v>IKO Kankakee </v>
      </c>
      <c r="AT2323" s="2" t="str">
        <f>VLOOKUP(AR2323,Sites!A:C,3,FALSE)</f>
        <v>IKO-US </v>
      </c>
      <c r="AU2323" s="3">
        <f t="shared" si="294"/>
        <v>0</v>
      </c>
    </row>
    <row r="2324" spans="1:47" x14ac:dyDescent="0.25">
      <c r="A2324" s="5" t="s">
        <v>5792</v>
      </c>
      <c r="B2324" s="5" t="s">
        <v>5793</v>
      </c>
      <c r="C2324" s="5">
        <v>3</v>
      </c>
      <c r="D2324" s="5" t="s">
        <v>24</v>
      </c>
      <c r="E2324" s="5" t="s">
        <v>63</v>
      </c>
      <c r="F2324" s="5" t="s">
        <v>3960</v>
      </c>
      <c r="G2324" s="5" t="s">
        <v>65</v>
      </c>
      <c r="X2324" s="5">
        <v>0</v>
      </c>
      <c r="AA2324" s="5" t="s">
        <v>16</v>
      </c>
      <c r="AH2324" s="15"/>
      <c r="AI2324" s="5">
        <v>0</v>
      </c>
      <c r="AJ2324" s="1">
        <f t="array" ref="AJ2324">INDEX(I2324:X2324, MATCH(FALSE,ISBLANK(I2324:X2324),FALSE))</f>
        <v>0</v>
      </c>
      <c r="AK2324" s="1" t="str">
        <f t="array" ref="AK2324">IF(AJ2324=0,INDEX(Y2324:AI2324, MATCH(FALSE,ISBLANK(Y2324:AI2324),FALSE)),0)</f>
        <v>GI</v>
      </c>
      <c r="AL2324" s="1">
        <f t="shared" si="288"/>
        <v>0</v>
      </c>
      <c r="AM2324" s="1">
        <f t="shared" si="289"/>
        <v>0</v>
      </c>
      <c r="AN2324" s="1">
        <f t="shared" si="290"/>
        <v>3</v>
      </c>
      <c r="AO2324" s="1">
        <f t="shared" si="291"/>
        <v>0</v>
      </c>
      <c r="AP2324" s="1">
        <f t="shared" si="292"/>
        <v>0</v>
      </c>
      <c r="AQ2324" s="1">
        <f t="shared" si="293"/>
        <v>0</v>
      </c>
      <c r="AR2324" s="1" t="str">
        <f t="shared" si="295"/>
        <v>GI</v>
      </c>
      <c r="AS2324" s="2" t="str">
        <f>VLOOKUP(AR2324,Sites!A:B,2,FALSE)</f>
        <v>IKO Madoc Site </v>
      </c>
      <c r="AT2324" s="2" t="str">
        <f>VLOOKUP(AR2324,Sites!A:C,3,FALSE)</f>
        <v>IKO-CAD </v>
      </c>
      <c r="AU2324" s="3">
        <f t="shared" si="294"/>
        <v>0</v>
      </c>
    </row>
    <row r="2325" spans="1:47" x14ac:dyDescent="0.25">
      <c r="A2325" s="5" t="s">
        <v>5794</v>
      </c>
      <c r="B2325" s="5" t="s">
        <v>5795</v>
      </c>
      <c r="C2325" s="5">
        <v>19</v>
      </c>
      <c r="D2325" s="5" t="s">
        <v>367</v>
      </c>
      <c r="E2325" s="5" t="s">
        <v>368</v>
      </c>
      <c r="F2325" s="5" t="s">
        <v>3960</v>
      </c>
      <c r="G2325" s="5" t="s">
        <v>369</v>
      </c>
      <c r="X2325" s="5">
        <v>0</v>
      </c>
      <c r="AH2325" s="15"/>
      <c r="AI2325" s="5">
        <v>0</v>
      </c>
      <c r="AJ2325" s="1">
        <f t="array" ref="AJ2325">INDEX(I2325:X2325, MATCH(FALSE,ISBLANK(I2325:X2325),FALSE))</f>
        <v>0</v>
      </c>
      <c r="AK2325" s="1">
        <f t="array" ref="AK2325">IF(AJ2325=0,INDEX(Y2325:AI2325, MATCH(FALSE,ISBLANK(Y2325:AI2325),FALSE)),0)</f>
        <v>0</v>
      </c>
      <c r="AL2325" s="1">
        <f t="shared" si="288"/>
        <v>0</v>
      </c>
      <c r="AM2325" s="1">
        <f t="shared" si="289"/>
        <v>0</v>
      </c>
      <c r="AN2325" s="1">
        <f t="shared" si="290"/>
        <v>0</v>
      </c>
      <c r="AO2325" s="1">
        <f t="shared" si="291"/>
        <v>0</v>
      </c>
      <c r="AP2325" s="1">
        <f t="shared" si="292"/>
        <v>19</v>
      </c>
      <c r="AQ2325" s="1">
        <f t="shared" si="293"/>
        <v>0</v>
      </c>
      <c r="AR2325" s="1">
        <f t="shared" si="295"/>
        <v>0</v>
      </c>
      <c r="AS2325" s="2" t="str">
        <f>VLOOKUP(AR2325,Sites!A:B,2,FALSE)</f>
        <v>N/A</v>
      </c>
      <c r="AT2325" s="2" t="str">
        <f>VLOOKUP(AR2325,Sites!A:C,3,FALSE)</f>
        <v>N/A</v>
      </c>
      <c r="AU2325" s="3">
        <f t="shared" si="294"/>
        <v>0</v>
      </c>
    </row>
    <row r="2326" spans="1:47" x14ac:dyDescent="0.25">
      <c r="A2326" s="5" t="s">
        <v>5796</v>
      </c>
      <c r="B2326" s="5" t="s">
        <v>5797</v>
      </c>
      <c r="C2326" s="5">
        <v>8</v>
      </c>
      <c r="D2326" s="5" t="s">
        <v>24</v>
      </c>
      <c r="E2326" s="5" t="s">
        <v>48</v>
      </c>
      <c r="F2326" s="5" t="s">
        <v>5798</v>
      </c>
      <c r="G2326" s="5" t="s">
        <v>50</v>
      </c>
      <c r="X2326" s="5">
        <v>0</v>
      </c>
      <c r="AH2326" s="15"/>
      <c r="AI2326" s="5">
        <v>0</v>
      </c>
      <c r="AJ2326" s="1">
        <f t="array" ref="AJ2326">INDEX(I2326:X2326, MATCH(FALSE,ISBLANK(I2326:X2326),FALSE))</f>
        <v>0</v>
      </c>
      <c r="AK2326" s="1">
        <f t="array" ref="AK2326">IF(AJ2326=0,INDEX(Y2326:AI2326, MATCH(FALSE,ISBLANK(Y2326:AI2326),FALSE)),0)</f>
        <v>0</v>
      </c>
      <c r="AL2326" s="1">
        <f t="shared" si="288"/>
        <v>0</v>
      </c>
      <c r="AM2326" s="1">
        <f t="shared" si="289"/>
        <v>0</v>
      </c>
      <c r="AN2326" s="1">
        <f t="shared" si="290"/>
        <v>0</v>
      </c>
      <c r="AO2326" s="1">
        <f t="shared" si="291"/>
        <v>0</v>
      </c>
      <c r="AP2326" s="1">
        <f t="shared" si="292"/>
        <v>8</v>
      </c>
      <c r="AQ2326" s="1">
        <f t="shared" si="293"/>
        <v>162.80000000000001</v>
      </c>
      <c r="AR2326" s="1">
        <f t="shared" si="295"/>
        <v>0</v>
      </c>
      <c r="AS2326" s="2" t="str">
        <f>VLOOKUP(AR2326,Sites!A:B,2,FALSE)</f>
        <v>N/A</v>
      </c>
      <c r="AT2326" s="2" t="str">
        <f>VLOOKUP(AR2326,Sites!A:C,3,FALSE)</f>
        <v>N/A</v>
      </c>
      <c r="AU2326" s="3">
        <f t="shared" si="294"/>
        <v>162.80000000000001</v>
      </c>
    </row>
    <row r="2327" spans="1:47" x14ac:dyDescent="0.25">
      <c r="A2327" s="5" t="s">
        <v>5799</v>
      </c>
      <c r="B2327" s="5" t="s">
        <v>5800</v>
      </c>
      <c r="C2327" s="5">
        <v>67</v>
      </c>
      <c r="D2327" s="5" t="s">
        <v>24</v>
      </c>
      <c r="E2327" s="5" t="s">
        <v>2248</v>
      </c>
      <c r="F2327" s="5" t="s">
        <v>5801</v>
      </c>
      <c r="G2327" s="5" t="s">
        <v>2250</v>
      </c>
      <c r="J2327" s="5" t="s">
        <v>8</v>
      </c>
      <c r="K2327" s="5" t="s">
        <v>9</v>
      </c>
      <c r="L2327" s="5" t="s">
        <v>10</v>
      </c>
      <c r="M2327" s="5" t="s">
        <v>11</v>
      </c>
      <c r="O2327" s="5" t="s">
        <v>8</v>
      </c>
      <c r="Q2327" s="5" t="s">
        <v>10</v>
      </c>
      <c r="R2327" s="5" t="s">
        <v>11</v>
      </c>
      <c r="T2327" s="5" t="s">
        <v>8</v>
      </c>
      <c r="U2327" s="5" t="s">
        <v>9</v>
      </c>
      <c r="V2327" s="5" t="s">
        <v>10</v>
      </c>
      <c r="W2327" s="5" t="s">
        <v>11</v>
      </c>
      <c r="X2327" s="5">
        <v>0</v>
      </c>
      <c r="Z2327" s="5" t="s">
        <v>15</v>
      </c>
      <c r="AA2327" s="5" t="s">
        <v>16</v>
      </c>
      <c r="AB2327" s="5" t="s">
        <v>18</v>
      </c>
      <c r="AE2327" s="5" t="s">
        <v>20</v>
      </c>
      <c r="AF2327" s="5" t="s">
        <v>21</v>
      </c>
      <c r="AH2327" s="15"/>
      <c r="AI2327" s="5">
        <v>0</v>
      </c>
      <c r="AJ2327" s="1" t="str">
        <f t="array" ref="AJ2327">INDEX(I2327:X2327, MATCH(FALSE,ISBLANK(I2327:X2327),FALSE))</f>
        <v>GV</v>
      </c>
      <c r="AK2327" s="1">
        <f t="array" ref="AK2327">IF(AJ2327=0,INDEX(Y2327:AI2327, MATCH(FALSE,ISBLANK(Y2327:AI2327),FALSE)),0)</f>
        <v>0</v>
      </c>
      <c r="AL2327" s="1">
        <f t="shared" si="288"/>
        <v>67</v>
      </c>
      <c r="AM2327" s="1">
        <f t="shared" si="289"/>
        <v>1540.33</v>
      </c>
      <c r="AN2327" s="1">
        <f t="shared" si="290"/>
        <v>0</v>
      </c>
      <c r="AO2327" s="1">
        <f t="shared" si="291"/>
        <v>0</v>
      </c>
      <c r="AP2327" s="1">
        <f t="shared" si="292"/>
        <v>0</v>
      </c>
      <c r="AQ2327" s="1">
        <f t="shared" si="293"/>
        <v>0</v>
      </c>
      <c r="AR2327" s="1" t="str">
        <f t="shared" si="295"/>
        <v>GV</v>
      </c>
      <c r="AS2327" s="2" t="str">
        <f>VLOOKUP(AR2327,Sites!A:B,2,FALSE)</f>
        <v>IKO Hillsboro </v>
      </c>
      <c r="AT2327" s="2" t="str">
        <f>VLOOKUP(AR2327,Sites!A:C,3,FALSE)</f>
        <v>IKO-US </v>
      </c>
      <c r="AU2327" s="3">
        <f t="shared" si="294"/>
        <v>1540.33</v>
      </c>
    </row>
    <row r="2328" spans="1:47" x14ac:dyDescent="0.25">
      <c r="A2328" s="5" t="s">
        <v>5802</v>
      </c>
      <c r="B2328" s="5" t="s">
        <v>5803</v>
      </c>
      <c r="C2328" s="5">
        <v>40</v>
      </c>
      <c r="D2328" s="5" t="s">
        <v>24</v>
      </c>
      <c r="E2328" s="5" t="s">
        <v>25</v>
      </c>
      <c r="F2328" s="5" t="s">
        <v>15788</v>
      </c>
      <c r="G2328" s="5" t="s">
        <v>27</v>
      </c>
      <c r="M2328" s="5" t="s">
        <v>11</v>
      </c>
      <c r="W2328" s="5" t="s">
        <v>11</v>
      </c>
      <c r="X2328" s="5">
        <v>0</v>
      </c>
      <c r="AH2328" s="15"/>
      <c r="AI2328" s="5">
        <v>0</v>
      </c>
      <c r="AJ2328" s="1" t="str">
        <f t="array" ref="AJ2328">INDEX(I2328:X2328, MATCH(FALSE,ISBLANK(I2328:X2328),FALSE))</f>
        <v>GC</v>
      </c>
      <c r="AK2328" s="1">
        <f t="array" ref="AK2328">IF(AJ2328=0,INDEX(Y2328:AI2328, MATCH(FALSE,ISBLANK(Y2328:AI2328),FALSE)),0)</f>
        <v>0</v>
      </c>
      <c r="AL2328" s="1">
        <f t="shared" si="288"/>
        <v>40</v>
      </c>
      <c r="AM2328" s="1">
        <f t="shared" si="289"/>
        <v>123.6</v>
      </c>
      <c r="AN2328" s="1">
        <f t="shared" si="290"/>
        <v>0</v>
      </c>
      <c r="AO2328" s="1">
        <f t="shared" si="291"/>
        <v>0</v>
      </c>
      <c r="AP2328" s="1">
        <f t="shared" si="292"/>
        <v>0</v>
      </c>
      <c r="AQ2328" s="1">
        <f t="shared" si="293"/>
        <v>0</v>
      </c>
      <c r="AR2328" s="1" t="str">
        <f t="shared" si="295"/>
        <v>GC</v>
      </c>
      <c r="AS2328" s="2" t="str">
        <f>VLOOKUP(AR2328,Sites!A:B,2,FALSE)</f>
        <v>IKO Sumas </v>
      </c>
      <c r="AT2328" s="2" t="str">
        <f>VLOOKUP(AR2328,Sites!A:C,3,FALSE)</f>
        <v>IKO-US </v>
      </c>
      <c r="AU2328" s="3">
        <f t="shared" si="294"/>
        <v>123.6</v>
      </c>
    </row>
    <row r="2329" spans="1:47" x14ac:dyDescent="0.25">
      <c r="A2329" s="5" t="s">
        <v>5804</v>
      </c>
      <c r="B2329" s="5" t="s">
        <v>5805</v>
      </c>
      <c r="C2329" s="5">
        <v>2</v>
      </c>
      <c r="D2329" s="5" t="s">
        <v>24</v>
      </c>
      <c r="E2329" s="5" t="s">
        <v>72</v>
      </c>
      <c r="F2329" s="5" t="s">
        <v>5806</v>
      </c>
      <c r="G2329" s="5" t="s">
        <v>74</v>
      </c>
      <c r="J2329" s="5" t="s">
        <v>8</v>
      </c>
      <c r="T2329" s="5" t="s">
        <v>8</v>
      </c>
      <c r="X2329" s="5">
        <v>0</v>
      </c>
      <c r="AH2329" s="15"/>
      <c r="AI2329" s="5">
        <v>0</v>
      </c>
      <c r="AJ2329" s="1" t="str">
        <f t="array" ref="AJ2329">INDEX(I2329:X2329, MATCH(FALSE,ISBLANK(I2329:X2329),FALSE))</f>
        <v>GV</v>
      </c>
      <c r="AK2329" s="1">
        <f t="array" ref="AK2329">IF(AJ2329=0,INDEX(Y2329:AI2329, MATCH(FALSE,ISBLANK(Y2329:AI2329),FALSE)),0)</f>
        <v>0</v>
      </c>
      <c r="AL2329" s="1">
        <f t="shared" si="288"/>
        <v>2</v>
      </c>
      <c r="AM2329" s="1">
        <f t="shared" si="289"/>
        <v>55.66</v>
      </c>
      <c r="AN2329" s="1">
        <f t="shared" si="290"/>
        <v>0</v>
      </c>
      <c r="AO2329" s="1">
        <f t="shared" si="291"/>
        <v>0</v>
      </c>
      <c r="AP2329" s="1">
        <f t="shared" si="292"/>
        <v>0</v>
      </c>
      <c r="AQ2329" s="1">
        <f t="shared" si="293"/>
        <v>0</v>
      </c>
      <c r="AR2329" s="1" t="str">
        <f t="shared" si="295"/>
        <v>GV</v>
      </c>
      <c r="AS2329" s="2" t="str">
        <f>VLOOKUP(AR2329,Sites!A:B,2,FALSE)</f>
        <v>IKO Hillsboro </v>
      </c>
      <c r="AT2329" s="2" t="str">
        <f>VLOOKUP(AR2329,Sites!A:C,3,FALSE)</f>
        <v>IKO-US </v>
      </c>
      <c r="AU2329" s="3">
        <f t="shared" si="294"/>
        <v>55.66</v>
      </c>
    </row>
    <row r="2330" spans="1:47" x14ac:dyDescent="0.25">
      <c r="A2330" s="5" t="s">
        <v>5807</v>
      </c>
      <c r="B2330" s="5" t="s">
        <v>5808</v>
      </c>
      <c r="C2330" s="5">
        <v>8</v>
      </c>
      <c r="D2330" s="5" t="s">
        <v>24</v>
      </c>
      <c r="E2330" s="5" t="s">
        <v>63</v>
      </c>
      <c r="F2330" s="5" t="s">
        <v>5809</v>
      </c>
      <c r="G2330" s="5" t="s">
        <v>65</v>
      </c>
      <c r="J2330" s="5" t="s">
        <v>8</v>
      </c>
      <c r="L2330" s="5" t="s">
        <v>10</v>
      </c>
      <c r="O2330" s="5" t="s">
        <v>8</v>
      </c>
      <c r="Q2330" s="5" t="s">
        <v>10</v>
      </c>
      <c r="T2330" s="5" t="s">
        <v>8</v>
      </c>
      <c r="V2330" s="5" t="s">
        <v>10</v>
      </c>
      <c r="X2330" s="5">
        <v>0</v>
      </c>
      <c r="Z2330" s="5" t="s">
        <v>15</v>
      </c>
      <c r="AA2330" s="5" t="s">
        <v>16</v>
      </c>
      <c r="AB2330" s="5" t="s">
        <v>18</v>
      </c>
      <c r="AH2330" s="15"/>
      <c r="AI2330" s="5">
        <v>0</v>
      </c>
      <c r="AJ2330" s="1" t="str">
        <f t="array" ref="AJ2330">INDEX(I2330:X2330, MATCH(FALSE,ISBLANK(I2330:X2330),FALSE))</f>
        <v>GV</v>
      </c>
      <c r="AK2330" s="1">
        <f t="array" ref="AK2330">IF(AJ2330=0,INDEX(Y2330:AI2330, MATCH(FALSE,ISBLANK(Y2330:AI2330),FALSE)),0)</f>
        <v>0</v>
      </c>
      <c r="AL2330" s="1">
        <f t="shared" si="288"/>
        <v>8</v>
      </c>
      <c r="AM2330" s="1">
        <f t="shared" si="289"/>
        <v>40.035200000000003</v>
      </c>
      <c r="AN2330" s="1">
        <f t="shared" si="290"/>
        <v>0</v>
      </c>
      <c r="AO2330" s="1">
        <f t="shared" si="291"/>
        <v>0</v>
      </c>
      <c r="AP2330" s="1">
        <f t="shared" si="292"/>
        <v>0</v>
      </c>
      <c r="AQ2330" s="1">
        <f t="shared" si="293"/>
        <v>0</v>
      </c>
      <c r="AR2330" s="1" t="str">
        <f t="shared" si="295"/>
        <v>GV</v>
      </c>
      <c r="AS2330" s="2" t="str">
        <f>VLOOKUP(AR2330,Sites!A:B,2,FALSE)</f>
        <v>IKO Hillsboro </v>
      </c>
      <c r="AT2330" s="2" t="str">
        <f>VLOOKUP(AR2330,Sites!A:C,3,FALSE)</f>
        <v>IKO-US </v>
      </c>
      <c r="AU2330" s="3">
        <f t="shared" si="294"/>
        <v>40.035200000000003</v>
      </c>
    </row>
    <row r="2331" spans="1:47" x14ac:dyDescent="0.25">
      <c r="A2331" s="5" t="s">
        <v>5810</v>
      </c>
      <c r="B2331" s="5" t="s">
        <v>5811</v>
      </c>
      <c r="C2331" s="5">
        <v>7</v>
      </c>
      <c r="D2331" s="5" t="s">
        <v>24</v>
      </c>
      <c r="E2331" s="5" t="s">
        <v>63</v>
      </c>
      <c r="F2331" s="5" t="s">
        <v>3960</v>
      </c>
      <c r="G2331" s="5" t="s">
        <v>65</v>
      </c>
      <c r="X2331" s="5">
        <v>0</v>
      </c>
      <c r="AH2331" s="15"/>
      <c r="AI2331" s="5">
        <v>0</v>
      </c>
      <c r="AJ2331" s="1">
        <f t="array" ref="AJ2331">INDEX(I2331:X2331, MATCH(FALSE,ISBLANK(I2331:X2331),FALSE))</f>
        <v>0</v>
      </c>
      <c r="AK2331" s="1">
        <f t="array" ref="AK2331">IF(AJ2331=0,INDEX(Y2331:AI2331, MATCH(FALSE,ISBLANK(Y2331:AI2331),FALSE)),0)</f>
        <v>0</v>
      </c>
      <c r="AL2331" s="1">
        <f t="shared" si="288"/>
        <v>0</v>
      </c>
      <c r="AM2331" s="1">
        <f t="shared" si="289"/>
        <v>0</v>
      </c>
      <c r="AN2331" s="1">
        <f t="shared" si="290"/>
        <v>0</v>
      </c>
      <c r="AO2331" s="1">
        <f t="shared" si="291"/>
        <v>0</v>
      </c>
      <c r="AP2331" s="1">
        <f t="shared" si="292"/>
        <v>7</v>
      </c>
      <c r="AQ2331" s="1">
        <f t="shared" si="293"/>
        <v>0</v>
      </c>
      <c r="AR2331" s="1">
        <f t="shared" si="295"/>
        <v>0</v>
      </c>
      <c r="AS2331" s="2" t="str">
        <f>VLOOKUP(AR2331,Sites!A:B,2,FALSE)</f>
        <v>N/A</v>
      </c>
      <c r="AT2331" s="2" t="str">
        <f>VLOOKUP(AR2331,Sites!A:C,3,FALSE)</f>
        <v>N/A</v>
      </c>
      <c r="AU2331" s="3">
        <f t="shared" si="294"/>
        <v>0</v>
      </c>
    </row>
    <row r="2332" spans="1:47" x14ac:dyDescent="0.25">
      <c r="A2332" s="5" t="s">
        <v>5812</v>
      </c>
      <c r="B2332" s="5" t="s">
        <v>5813</v>
      </c>
      <c r="C2332" s="5">
        <v>2</v>
      </c>
      <c r="D2332" s="5" t="s">
        <v>24</v>
      </c>
      <c r="E2332" s="5" t="s">
        <v>25</v>
      </c>
      <c r="F2332" s="5" t="s">
        <v>3960</v>
      </c>
      <c r="G2332" s="5" t="s">
        <v>27</v>
      </c>
      <c r="L2332" s="5" t="s">
        <v>10</v>
      </c>
      <c r="Q2332" s="5" t="s">
        <v>10</v>
      </c>
      <c r="V2332" s="5" t="s">
        <v>10</v>
      </c>
      <c r="X2332" s="5">
        <v>0</v>
      </c>
      <c r="AH2332" s="15"/>
      <c r="AI2332" s="5">
        <v>0</v>
      </c>
      <c r="AJ2332" s="1" t="str">
        <f t="array" ref="AJ2332">INDEX(I2332:X2332, MATCH(FALSE,ISBLANK(I2332:X2332),FALSE))</f>
        <v>CA</v>
      </c>
      <c r="AK2332" s="1">
        <f t="array" ref="AK2332">IF(AJ2332=0,INDEX(Y2332:AI2332, MATCH(FALSE,ISBLANK(Y2332:AI2332),FALSE)),0)</f>
        <v>0</v>
      </c>
      <c r="AL2332" s="1">
        <f t="shared" si="288"/>
        <v>2</v>
      </c>
      <c r="AM2332" s="1">
        <f t="shared" si="289"/>
        <v>0</v>
      </c>
      <c r="AN2332" s="1">
        <f t="shared" si="290"/>
        <v>0</v>
      </c>
      <c r="AO2332" s="1">
        <f t="shared" si="291"/>
        <v>0</v>
      </c>
      <c r="AP2332" s="1">
        <f t="shared" si="292"/>
        <v>0</v>
      </c>
      <c r="AQ2332" s="1">
        <f t="shared" si="293"/>
        <v>0</v>
      </c>
      <c r="AR2332" s="1" t="str">
        <f t="shared" si="295"/>
        <v>CA</v>
      </c>
      <c r="AS2332" s="2" t="str">
        <f>VLOOKUP(AR2332,Sites!A:B,2,FALSE)</f>
        <v>IKO Kankakee </v>
      </c>
      <c r="AT2332" s="2" t="str">
        <f>VLOOKUP(AR2332,Sites!A:C,3,FALSE)</f>
        <v>IKO-US </v>
      </c>
      <c r="AU2332" s="3">
        <f t="shared" si="294"/>
        <v>0</v>
      </c>
    </row>
    <row r="2333" spans="1:47" x14ac:dyDescent="0.25">
      <c r="A2333" s="5" t="s">
        <v>5815</v>
      </c>
      <c r="B2333" s="5" t="s">
        <v>5816</v>
      </c>
      <c r="C2333" s="5">
        <v>2</v>
      </c>
      <c r="D2333" s="5" t="s">
        <v>24</v>
      </c>
      <c r="E2333" s="5" t="s">
        <v>25</v>
      </c>
      <c r="F2333" s="5" t="s">
        <v>3960</v>
      </c>
      <c r="G2333" s="5" t="s">
        <v>27</v>
      </c>
      <c r="J2333" s="5" t="s">
        <v>8</v>
      </c>
      <c r="L2333" s="5" t="s">
        <v>10</v>
      </c>
      <c r="M2333" s="5" t="s">
        <v>11</v>
      </c>
      <c r="O2333" s="5" t="s">
        <v>8</v>
      </c>
      <c r="Q2333" s="5" t="s">
        <v>10</v>
      </c>
      <c r="R2333" s="5" t="s">
        <v>11</v>
      </c>
      <c r="T2333" s="5" t="s">
        <v>8</v>
      </c>
      <c r="V2333" s="5" t="s">
        <v>10</v>
      </c>
      <c r="W2333" s="5" t="s">
        <v>11</v>
      </c>
      <c r="X2333" s="5">
        <v>0</v>
      </c>
      <c r="Y2333" s="5" t="s">
        <v>12</v>
      </c>
      <c r="Z2333" s="5" t="s">
        <v>15</v>
      </c>
      <c r="AA2333" s="5" t="s">
        <v>16</v>
      </c>
      <c r="AB2333" s="5" t="s">
        <v>18</v>
      </c>
      <c r="AE2333" s="5" t="s">
        <v>20</v>
      </c>
      <c r="AF2333" s="5" t="s">
        <v>21</v>
      </c>
      <c r="AH2333" s="15" t="s">
        <v>17</v>
      </c>
      <c r="AI2333" s="5">
        <v>0</v>
      </c>
      <c r="AJ2333" s="1" t="str">
        <f t="array" ref="AJ2333">INDEX(I2333:X2333, MATCH(FALSE,ISBLANK(I2333:X2333),FALSE))</f>
        <v>GV</v>
      </c>
      <c r="AK2333" s="1">
        <f t="array" ref="AK2333">IF(AJ2333=0,INDEX(Y2333:AI2333, MATCH(FALSE,ISBLANK(Y2333:AI2333),FALSE)),0)</f>
        <v>0</v>
      </c>
      <c r="AL2333" s="1">
        <f t="shared" si="288"/>
        <v>2</v>
      </c>
      <c r="AM2333" s="1">
        <f t="shared" si="289"/>
        <v>0</v>
      </c>
      <c r="AN2333" s="1">
        <f t="shared" si="290"/>
        <v>0</v>
      </c>
      <c r="AO2333" s="1">
        <f t="shared" si="291"/>
        <v>0</v>
      </c>
      <c r="AP2333" s="1">
        <f t="shared" si="292"/>
        <v>0</v>
      </c>
      <c r="AQ2333" s="1">
        <f t="shared" si="293"/>
        <v>0</v>
      </c>
      <c r="AR2333" s="1" t="str">
        <f t="shared" si="295"/>
        <v>GV</v>
      </c>
      <c r="AS2333" s="2" t="str">
        <f>VLOOKUP(AR2333,Sites!A:B,2,FALSE)</f>
        <v>IKO Hillsboro </v>
      </c>
      <c r="AT2333" s="2" t="str">
        <f>VLOOKUP(AR2333,Sites!A:C,3,FALSE)</f>
        <v>IKO-US </v>
      </c>
      <c r="AU2333" s="3">
        <f t="shared" si="294"/>
        <v>0</v>
      </c>
    </row>
    <row r="2334" spans="1:47" x14ac:dyDescent="0.25">
      <c r="A2334" s="5" t="s">
        <v>5818</v>
      </c>
      <c r="B2334" s="5" t="s">
        <v>5819</v>
      </c>
      <c r="C2334" s="5">
        <v>17</v>
      </c>
      <c r="D2334" s="5" t="s">
        <v>24</v>
      </c>
      <c r="X2334" s="5">
        <v>0</v>
      </c>
      <c r="AH2334" s="15" t="s">
        <v>17</v>
      </c>
      <c r="AI2334" s="5">
        <v>0</v>
      </c>
      <c r="AJ2334" s="1">
        <f t="array" ref="AJ2334">INDEX(I2334:X2334, MATCH(FALSE,ISBLANK(I2334:X2334),FALSE))</f>
        <v>0</v>
      </c>
      <c r="AK2334" s="1" t="str">
        <f t="array" ref="AK2334">IF(AJ2334=0,INDEX(Y2334:AI2334, MATCH(FALSE,ISBLANK(Y2334:AI2334),FALSE)),0)</f>
        <v>GJ</v>
      </c>
      <c r="AL2334" s="1">
        <f t="shared" si="288"/>
        <v>0</v>
      </c>
      <c r="AM2334" s="1">
        <f t="shared" si="289"/>
        <v>0</v>
      </c>
      <c r="AN2334" s="1">
        <f t="shared" si="290"/>
        <v>17</v>
      </c>
      <c r="AO2334" s="1">
        <f t="shared" si="291"/>
        <v>0</v>
      </c>
      <c r="AP2334" s="1">
        <f t="shared" si="292"/>
        <v>0</v>
      </c>
      <c r="AQ2334" s="1">
        <f t="shared" si="293"/>
        <v>0</v>
      </c>
      <c r="AR2334" s="1" t="str">
        <f t="shared" si="295"/>
        <v>GJ</v>
      </c>
      <c r="AS2334" s="2" t="str">
        <f>VLOOKUP(AR2334,Sites!A:B,2,FALSE)</f>
        <v>Canroof Corp Site </v>
      </c>
      <c r="AT2334" s="2" t="str">
        <f>VLOOKUP(AR2334,Sites!A:C,3,FALSE)</f>
        <v>IKO-CAD </v>
      </c>
      <c r="AU2334" s="3">
        <f t="shared" si="294"/>
        <v>0</v>
      </c>
    </row>
    <row r="2335" spans="1:47" x14ac:dyDescent="0.25">
      <c r="A2335" s="5" t="s">
        <v>5820</v>
      </c>
      <c r="B2335" s="5" t="s">
        <v>5821</v>
      </c>
      <c r="C2335" s="5">
        <v>2</v>
      </c>
      <c r="D2335" s="5" t="s">
        <v>24</v>
      </c>
      <c r="E2335" s="5" t="s">
        <v>48</v>
      </c>
      <c r="F2335" s="5" t="s">
        <v>5822</v>
      </c>
      <c r="G2335" s="5" t="s">
        <v>50</v>
      </c>
      <c r="X2335" s="5">
        <v>0</v>
      </c>
      <c r="Y2335" s="5" t="s">
        <v>12</v>
      </c>
      <c r="AH2335" s="15"/>
      <c r="AI2335" s="5">
        <v>0</v>
      </c>
      <c r="AJ2335" s="1">
        <f t="array" ref="AJ2335">INDEX(I2335:X2335, MATCH(FALSE,ISBLANK(I2335:X2335),FALSE))</f>
        <v>0</v>
      </c>
      <c r="AK2335" s="1" t="str">
        <f t="array" ref="AK2335">IF(AJ2335=0,INDEX(Y2335:AI2335, MATCH(FALSE,ISBLANK(Y2335:AI2335),FALSE)),0)</f>
        <v>AA</v>
      </c>
      <c r="AL2335" s="1">
        <f t="shared" si="288"/>
        <v>0</v>
      </c>
      <c r="AM2335" s="1">
        <f t="shared" si="289"/>
        <v>0</v>
      </c>
      <c r="AN2335" s="1">
        <f t="shared" si="290"/>
        <v>2</v>
      </c>
      <c r="AO2335" s="1">
        <f t="shared" si="291"/>
        <v>61.56</v>
      </c>
      <c r="AP2335" s="1">
        <f t="shared" si="292"/>
        <v>0</v>
      </c>
      <c r="AQ2335" s="1">
        <f t="shared" si="293"/>
        <v>0</v>
      </c>
      <c r="AR2335" s="1" t="str">
        <f t="shared" si="295"/>
        <v>AA</v>
      </c>
      <c r="AS2335" s="2" t="str">
        <f>VLOOKUP(AR2335,Sites!A:B,2,FALSE)</f>
        <v>IKO Brampton Site </v>
      </c>
      <c r="AT2335" s="2" t="str">
        <f>VLOOKUP(AR2335,Sites!A:C,3,FALSE)</f>
        <v>IKO-CAD </v>
      </c>
      <c r="AU2335" s="3">
        <f t="shared" si="294"/>
        <v>61.56</v>
      </c>
    </row>
    <row r="2336" spans="1:47" x14ac:dyDescent="0.25">
      <c r="A2336" s="5" t="s">
        <v>5823</v>
      </c>
      <c r="B2336" s="5" t="s">
        <v>5824</v>
      </c>
      <c r="C2336" s="5">
        <v>1</v>
      </c>
      <c r="D2336" s="5" t="s">
        <v>24</v>
      </c>
      <c r="E2336" s="5" t="s">
        <v>57</v>
      </c>
      <c r="F2336" s="5" t="s">
        <v>3960</v>
      </c>
      <c r="G2336" s="5" t="s">
        <v>59</v>
      </c>
      <c r="X2336" s="5">
        <v>0</v>
      </c>
      <c r="AH2336" s="15"/>
      <c r="AI2336" s="5">
        <v>0</v>
      </c>
      <c r="AJ2336" s="1">
        <f t="array" ref="AJ2336">INDEX(I2336:X2336, MATCH(FALSE,ISBLANK(I2336:X2336),FALSE))</f>
        <v>0</v>
      </c>
      <c r="AK2336" s="1">
        <f t="array" ref="AK2336">IF(AJ2336=0,INDEX(Y2336:AI2336, MATCH(FALSE,ISBLANK(Y2336:AI2336),FALSE)),0)</f>
        <v>0</v>
      </c>
      <c r="AL2336" s="1">
        <f t="shared" si="288"/>
        <v>0</v>
      </c>
      <c r="AM2336" s="1">
        <f t="shared" si="289"/>
        <v>0</v>
      </c>
      <c r="AN2336" s="1">
        <f t="shared" si="290"/>
        <v>0</v>
      </c>
      <c r="AO2336" s="1">
        <f t="shared" si="291"/>
        <v>0</v>
      </c>
      <c r="AP2336" s="1">
        <f t="shared" si="292"/>
        <v>1</v>
      </c>
      <c r="AQ2336" s="1">
        <f t="shared" si="293"/>
        <v>0</v>
      </c>
      <c r="AR2336" s="1">
        <f t="shared" si="295"/>
        <v>0</v>
      </c>
      <c r="AS2336" s="2" t="str">
        <f>VLOOKUP(AR2336,Sites!A:B,2,FALSE)</f>
        <v>N/A</v>
      </c>
      <c r="AT2336" s="2" t="str">
        <f>VLOOKUP(AR2336,Sites!A:C,3,FALSE)</f>
        <v>N/A</v>
      </c>
      <c r="AU2336" s="3">
        <f t="shared" si="294"/>
        <v>0</v>
      </c>
    </row>
    <row r="2337" spans="1:47" x14ac:dyDescent="0.25">
      <c r="A2337" s="5" t="s">
        <v>5825</v>
      </c>
      <c r="B2337" s="5" t="s">
        <v>5826</v>
      </c>
      <c r="C2337" s="5">
        <v>1500</v>
      </c>
      <c r="D2337" s="5" t="s">
        <v>62</v>
      </c>
      <c r="E2337" s="5" t="s">
        <v>63</v>
      </c>
      <c r="F2337" s="5" t="s">
        <v>5827</v>
      </c>
      <c r="G2337" s="5" t="s">
        <v>65</v>
      </c>
      <c r="L2337" s="5" t="s">
        <v>10</v>
      </c>
      <c r="Q2337" s="5" t="s">
        <v>10</v>
      </c>
      <c r="V2337" s="5" t="s">
        <v>10</v>
      </c>
      <c r="X2337" s="5">
        <v>0</v>
      </c>
      <c r="Z2337" s="5" t="s">
        <v>15</v>
      </c>
      <c r="AA2337" s="5" t="s">
        <v>16</v>
      </c>
      <c r="AB2337" s="5" t="s">
        <v>18</v>
      </c>
      <c r="AH2337" s="15"/>
      <c r="AI2337" s="5">
        <v>0</v>
      </c>
      <c r="AJ2337" s="1" t="str">
        <f t="array" ref="AJ2337">INDEX(I2337:X2337, MATCH(FALSE,ISBLANK(I2337:X2337),FALSE))</f>
        <v>CA</v>
      </c>
      <c r="AK2337" s="1">
        <f t="array" ref="AK2337">IF(AJ2337=0,INDEX(Y2337:AI2337, MATCH(FALSE,ISBLANK(Y2337:AI2337),FALSE)),0)</f>
        <v>0</v>
      </c>
      <c r="AL2337" s="1">
        <f t="shared" si="288"/>
        <v>1500</v>
      </c>
      <c r="AM2337" s="1">
        <f t="shared" si="289"/>
        <v>249.45000000000002</v>
      </c>
      <c r="AN2337" s="1">
        <f t="shared" si="290"/>
        <v>0</v>
      </c>
      <c r="AO2337" s="1">
        <f t="shared" si="291"/>
        <v>0</v>
      </c>
      <c r="AP2337" s="1">
        <f t="shared" si="292"/>
        <v>0</v>
      </c>
      <c r="AQ2337" s="1">
        <f t="shared" si="293"/>
        <v>0</v>
      </c>
      <c r="AR2337" s="1" t="str">
        <f t="shared" si="295"/>
        <v>CA</v>
      </c>
      <c r="AS2337" s="2" t="str">
        <f>VLOOKUP(AR2337,Sites!A:B,2,FALSE)</f>
        <v>IKO Kankakee </v>
      </c>
      <c r="AT2337" s="2" t="str">
        <f>VLOOKUP(AR2337,Sites!A:C,3,FALSE)</f>
        <v>IKO-US </v>
      </c>
      <c r="AU2337" s="3">
        <f t="shared" si="294"/>
        <v>249.45000000000002</v>
      </c>
    </row>
    <row r="2338" spans="1:47" x14ac:dyDescent="0.25">
      <c r="A2338" s="5" t="s">
        <v>5828</v>
      </c>
      <c r="B2338" s="5" t="s">
        <v>5829</v>
      </c>
      <c r="C2338" s="5">
        <v>4</v>
      </c>
      <c r="D2338" s="5" t="s">
        <v>24</v>
      </c>
      <c r="E2338" s="5" t="s">
        <v>25</v>
      </c>
      <c r="F2338" s="5" t="s">
        <v>3960</v>
      </c>
      <c r="G2338" s="5" t="s">
        <v>27</v>
      </c>
      <c r="J2338" s="5" t="s">
        <v>8</v>
      </c>
      <c r="L2338" s="5" t="s">
        <v>10</v>
      </c>
      <c r="M2338" s="5" t="s">
        <v>11</v>
      </c>
      <c r="O2338" s="5" t="s">
        <v>8</v>
      </c>
      <c r="Q2338" s="5" t="s">
        <v>10</v>
      </c>
      <c r="T2338" s="5" t="s">
        <v>8</v>
      </c>
      <c r="V2338" s="5" t="s">
        <v>10</v>
      </c>
      <c r="W2338" s="5" t="s">
        <v>11</v>
      </c>
      <c r="X2338" s="5">
        <v>0</v>
      </c>
      <c r="AF2338" s="5" t="s">
        <v>21</v>
      </c>
      <c r="AH2338" s="15"/>
      <c r="AI2338" s="5">
        <v>0</v>
      </c>
      <c r="AJ2338" s="1" t="str">
        <f t="array" ref="AJ2338">INDEX(I2338:X2338, MATCH(FALSE,ISBLANK(I2338:X2338),FALSE))</f>
        <v>GV</v>
      </c>
      <c r="AK2338" s="1">
        <f t="array" ref="AK2338">IF(AJ2338=0,INDEX(Y2338:AI2338, MATCH(FALSE,ISBLANK(Y2338:AI2338),FALSE)),0)</f>
        <v>0</v>
      </c>
      <c r="AL2338" s="1">
        <f t="shared" si="288"/>
        <v>4</v>
      </c>
      <c r="AM2338" s="1">
        <f t="shared" si="289"/>
        <v>0</v>
      </c>
      <c r="AN2338" s="1">
        <f t="shared" si="290"/>
        <v>0</v>
      </c>
      <c r="AO2338" s="1">
        <f t="shared" si="291"/>
        <v>0</v>
      </c>
      <c r="AP2338" s="1">
        <f t="shared" si="292"/>
        <v>0</v>
      </c>
      <c r="AQ2338" s="1">
        <f t="shared" si="293"/>
        <v>0</v>
      </c>
      <c r="AR2338" s="1" t="str">
        <f t="shared" si="295"/>
        <v>GV</v>
      </c>
      <c r="AS2338" s="2" t="str">
        <f>VLOOKUP(AR2338,Sites!A:B,2,FALSE)</f>
        <v>IKO Hillsboro </v>
      </c>
      <c r="AT2338" s="2" t="str">
        <f>VLOOKUP(AR2338,Sites!A:C,3,FALSE)</f>
        <v>IKO-US </v>
      </c>
      <c r="AU2338" s="3">
        <f t="shared" si="294"/>
        <v>0</v>
      </c>
    </row>
    <row r="2339" spans="1:47" x14ac:dyDescent="0.25">
      <c r="A2339" s="5" t="s">
        <v>5831</v>
      </c>
      <c r="B2339" s="5" t="s">
        <v>5832</v>
      </c>
      <c r="C2339" s="5">
        <v>4</v>
      </c>
      <c r="D2339" s="5" t="s">
        <v>24</v>
      </c>
      <c r="E2339" s="5" t="s">
        <v>57</v>
      </c>
      <c r="F2339" s="5" t="s">
        <v>5833</v>
      </c>
      <c r="G2339" s="5" t="s">
        <v>59</v>
      </c>
      <c r="J2339" s="5" t="s">
        <v>8</v>
      </c>
      <c r="K2339" s="5" t="s">
        <v>9</v>
      </c>
      <c r="L2339" s="5" t="s">
        <v>10</v>
      </c>
      <c r="M2339" s="5" t="s">
        <v>11</v>
      </c>
      <c r="O2339" s="5" t="s">
        <v>8</v>
      </c>
      <c r="P2339" s="5" t="s">
        <v>9</v>
      </c>
      <c r="Q2339" s="5" t="s">
        <v>10</v>
      </c>
      <c r="R2339" s="5" t="s">
        <v>11</v>
      </c>
      <c r="T2339" s="5" t="s">
        <v>8</v>
      </c>
      <c r="U2339" s="5" t="s">
        <v>9</v>
      </c>
      <c r="V2339" s="5" t="s">
        <v>10</v>
      </c>
      <c r="W2339" s="5" t="s">
        <v>11</v>
      </c>
      <c r="X2339" s="5">
        <v>0</v>
      </c>
      <c r="Y2339" s="5" t="s">
        <v>12</v>
      </c>
      <c r="AE2339" s="5" t="s">
        <v>20</v>
      </c>
      <c r="AH2339" s="15"/>
      <c r="AI2339" s="5">
        <v>0</v>
      </c>
      <c r="AJ2339" s="1" t="str">
        <f t="array" ref="AJ2339">INDEX(I2339:X2339, MATCH(FALSE,ISBLANK(I2339:X2339),FALSE))</f>
        <v>GV</v>
      </c>
      <c r="AK2339" s="1">
        <f t="array" ref="AK2339">IF(AJ2339=0,INDEX(Y2339:AI2339, MATCH(FALSE,ISBLANK(Y2339:AI2339),FALSE)),0)</f>
        <v>0</v>
      </c>
      <c r="AL2339" s="1">
        <f t="shared" si="288"/>
        <v>4</v>
      </c>
      <c r="AM2339" s="1">
        <f t="shared" si="289"/>
        <v>1636.96</v>
      </c>
      <c r="AN2339" s="1">
        <f t="shared" si="290"/>
        <v>0</v>
      </c>
      <c r="AO2339" s="1">
        <f t="shared" si="291"/>
        <v>0</v>
      </c>
      <c r="AP2339" s="1">
        <f t="shared" si="292"/>
        <v>0</v>
      </c>
      <c r="AQ2339" s="1">
        <f t="shared" si="293"/>
        <v>0</v>
      </c>
      <c r="AR2339" s="1" t="str">
        <f t="shared" si="295"/>
        <v>GV</v>
      </c>
      <c r="AS2339" s="2" t="str">
        <f>VLOOKUP(AR2339,Sites!A:B,2,FALSE)</f>
        <v>IKO Hillsboro </v>
      </c>
      <c r="AT2339" s="2" t="str">
        <f>VLOOKUP(AR2339,Sites!A:C,3,FALSE)</f>
        <v>IKO-US </v>
      </c>
      <c r="AU2339" s="3">
        <f t="shared" si="294"/>
        <v>1636.96</v>
      </c>
    </row>
    <row r="2340" spans="1:47" x14ac:dyDescent="0.25">
      <c r="A2340" s="5" t="s">
        <v>5834</v>
      </c>
      <c r="B2340" s="5" t="s">
        <v>5835</v>
      </c>
      <c r="C2340" s="5">
        <v>1</v>
      </c>
      <c r="D2340" s="5" t="s">
        <v>24</v>
      </c>
      <c r="E2340" s="5" t="s">
        <v>290</v>
      </c>
      <c r="F2340" s="5" t="s">
        <v>5836</v>
      </c>
      <c r="G2340" s="5" t="s">
        <v>292</v>
      </c>
      <c r="X2340" s="5">
        <v>0</v>
      </c>
      <c r="AH2340" s="15"/>
      <c r="AI2340" s="5">
        <v>0</v>
      </c>
      <c r="AJ2340" s="1">
        <f t="array" ref="AJ2340">INDEX(I2340:X2340, MATCH(FALSE,ISBLANK(I2340:X2340),FALSE))</f>
        <v>0</v>
      </c>
      <c r="AK2340" s="1">
        <f t="array" ref="AK2340">IF(AJ2340=0,INDEX(Y2340:AI2340, MATCH(FALSE,ISBLANK(Y2340:AI2340),FALSE)),0)</f>
        <v>0</v>
      </c>
      <c r="AL2340" s="1">
        <f t="shared" si="288"/>
        <v>0</v>
      </c>
      <c r="AM2340" s="1">
        <f t="shared" si="289"/>
        <v>0</v>
      </c>
      <c r="AN2340" s="1">
        <f t="shared" si="290"/>
        <v>0</v>
      </c>
      <c r="AO2340" s="1">
        <f t="shared" si="291"/>
        <v>0</v>
      </c>
      <c r="AP2340" s="1">
        <f t="shared" si="292"/>
        <v>1</v>
      </c>
      <c r="AQ2340" s="1">
        <f t="shared" si="293"/>
        <v>10.1</v>
      </c>
      <c r="AR2340" s="1">
        <f t="shared" si="295"/>
        <v>0</v>
      </c>
      <c r="AS2340" s="2" t="str">
        <f>VLOOKUP(AR2340,Sites!A:B,2,FALSE)</f>
        <v>N/A</v>
      </c>
      <c r="AT2340" s="2" t="str">
        <f>VLOOKUP(AR2340,Sites!A:C,3,FALSE)</f>
        <v>N/A</v>
      </c>
      <c r="AU2340" s="3">
        <f t="shared" si="294"/>
        <v>10.1</v>
      </c>
    </row>
    <row r="2341" spans="1:47" x14ac:dyDescent="0.25">
      <c r="A2341" s="5" t="s">
        <v>5837</v>
      </c>
      <c r="B2341" s="5" t="s">
        <v>5838</v>
      </c>
      <c r="C2341" s="5">
        <v>4</v>
      </c>
      <c r="D2341" s="5" t="s">
        <v>24</v>
      </c>
      <c r="E2341" s="5" t="s">
        <v>25</v>
      </c>
      <c r="F2341" s="5" t="s">
        <v>3960</v>
      </c>
      <c r="G2341" s="5" t="s">
        <v>27</v>
      </c>
      <c r="X2341" s="5">
        <v>0</v>
      </c>
      <c r="AH2341" s="15"/>
      <c r="AI2341" s="5">
        <v>0</v>
      </c>
      <c r="AJ2341" s="1">
        <f t="array" ref="AJ2341">INDEX(I2341:X2341, MATCH(FALSE,ISBLANK(I2341:X2341),FALSE))</f>
        <v>0</v>
      </c>
      <c r="AK2341" s="1">
        <f t="array" ref="AK2341">IF(AJ2341=0,INDEX(Y2341:AI2341, MATCH(FALSE,ISBLANK(Y2341:AI2341),FALSE)),0)</f>
        <v>0</v>
      </c>
      <c r="AL2341" s="1">
        <f t="shared" si="288"/>
        <v>0</v>
      </c>
      <c r="AM2341" s="1">
        <f t="shared" si="289"/>
        <v>0</v>
      </c>
      <c r="AN2341" s="1">
        <f t="shared" si="290"/>
        <v>0</v>
      </c>
      <c r="AO2341" s="1">
        <f t="shared" si="291"/>
        <v>0</v>
      </c>
      <c r="AP2341" s="1">
        <f t="shared" si="292"/>
        <v>4</v>
      </c>
      <c r="AQ2341" s="1">
        <f t="shared" si="293"/>
        <v>0</v>
      </c>
      <c r="AR2341" s="1">
        <f t="shared" si="295"/>
        <v>0</v>
      </c>
      <c r="AS2341" s="2" t="str">
        <f>VLOOKUP(AR2341,Sites!A:B,2,FALSE)</f>
        <v>N/A</v>
      </c>
      <c r="AT2341" s="2" t="str">
        <f>VLOOKUP(AR2341,Sites!A:C,3,FALSE)</f>
        <v>N/A</v>
      </c>
      <c r="AU2341" s="3">
        <f t="shared" si="294"/>
        <v>0</v>
      </c>
    </row>
    <row r="2342" spans="1:47" x14ac:dyDescent="0.25">
      <c r="A2342" s="5" t="s">
        <v>5839</v>
      </c>
      <c r="B2342" s="5" t="s">
        <v>5840</v>
      </c>
      <c r="C2342" s="5">
        <v>5</v>
      </c>
      <c r="D2342" s="5" t="s">
        <v>24</v>
      </c>
      <c r="E2342" s="5" t="s">
        <v>63</v>
      </c>
      <c r="F2342" s="5" t="s">
        <v>3960</v>
      </c>
      <c r="G2342" s="5" t="s">
        <v>65</v>
      </c>
      <c r="J2342" s="5" t="s">
        <v>8</v>
      </c>
      <c r="K2342" s="5" t="s">
        <v>9</v>
      </c>
      <c r="L2342" s="5" t="s">
        <v>10</v>
      </c>
      <c r="O2342" s="5" t="s">
        <v>8</v>
      </c>
      <c r="P2342" s="5" t="s">
        <v>9</v>
      </c>
      <c r="Q2342" s="5" t="s">
        <v>10</v>
      </c>
      <c r="T2342" s="5" t="s">
        <v>8</v>
      </c>
      <c r="U2342" s="5" t="s">
        <v>9</v>
      </c>
      <c r="V2342" s="5" t="s">
        <v>10</v>
      </c>
      <c r="X2342" s="5">
        <v>0</v>
      </c>
      <c r="AB2342" s="5" t="s">
        <v>18</v>
      </c>
      <c r="AH2342" s="15"/>
      <c r="AI2342" s="5">
        <v>0</v>
      </c>
      <c r="AJ2342" s="1" t="str">
        <f t="array" ref="AJ2342">INDEX(I2342:X2342, MATCH(FALSE,ISBLANK(I2342:X2342),FALSE))</f>
        <v>GV</v>
      </c>
      <c r="AK2342" s="1">
        <f t="array" ref="AK2342">IF(AJ2342=0,INDEX(Y2342:AI2342, MATCH(FALSE,ISBLANK(Y2342:AI2342),FALSE)),0)</f>
        <v>0</v>
      </c>
      <c r="AL2342" s="1">
        <f t="shared" si="288"/>
        <v>5</v>
      </c>
      <c r="AM2342" s="1">
        <f t="shared" si="289"/>
        <v>0</v>
      </c>
      <c r="AN2342" s="1">
        <f t="shared" si="290"/>
        <v>0</v>
      </c>
      <c r="AO2342" s="1">
        <f t="shared" si="291"/>
        <v>0</v>
      </c>
      <c r="AP2342" s="1">
        <f t="shared" si="292"/>
        <v>0</v>
      </c>
      <c r="AQ2342" s="1">
        <f t="shared" si="293"/>
        <v>0</v>
      </c>
      <c r="AR2342" s="1" t="str">
        <f t="shared" si="295"/>
        <v>GV</v>
      </c>
      <c r="AS2342" s="2" t="str">
        <f>VLOOKUP(AR2342,Sites!A:B,2,FALSE)</f>
        <v>IKO Hillsboro </v>
      </c>
      <c r="AT2342" s="2" t="str">
        <f>VLOOKUP(AR2342,Sites!A:C,3,FALSE)</f>
        <v>IKO-US </v>
      </c>
      <c r="AU2342" s="3">
        <f t="shared" si="294"/>
        <v>0</v>
      </c>
    </row>
    <row r="2343" spans="1:47" x14ac:dyDescent="0.25">
      <c r="A2343" s="5" t="s">
        <v>5842</v>
      </c>
      <c r="B2343" s="5" t="s">
        <v>5843</v>
      </c>
      <c r="C2343" s="5">
        <v>7</v>
      </c>
      <c r="D2343" s="5" t="s">
        <v>24</v>
      </c>
      <c r="E2343" s="5" t="s">
        <v>57</v>
      </c>
      <c r="F2343" s="5" t="s">
        <v>3960</v>
      </c>
      <c r="G2343" s="5" t="s">
        <v>59</v>
      </c>
      <c r="L2343" s="5" t="s">
        <v>10</v>
      </c>
      <c r="M2343" s="5" t="s">
        <v>11</v>
      </c>
      <c r="Q2343" s="5" t="s">
        <v>10</v>
      </c>
      <c r="R2343" s="5" t="s">
        <v>11</v>
      </c>
      <c r="V2343" s="5" t="s">
        <v>10</v>
      </c>
      <c r="W2343" s="5" t="s">
        <v>11</v>
      </c>
      <c r="X2343" s="5">
        <v>0</v>
      </c>
      <c r="Z2343" s="5" t="s">
        <v>15</v>
      </c>
      <c r="AH2343" s="15"/>
      <c r="AI2343" s="5">
        <v>0</v>
      </c>
      <c r="AJ2343" s="1" t="str">
        <f t="array" ref="AJ2343">INDEX(I2343:X2343, MATCH(FALSE,ISBLANK(I2343:X2343),FALSE))</f>
        <v>CA</v>
      </c>
      <c r="AK2343" s="1">
        <f t="array" ref="AK2343">IF(AJ2343=0,INDEX(Y2343:AI2343, MATCH(FALSE,ISBLANK(Y2343:AI2343),FALSE)),0)</f>
        <v>0</v>
      </c>
      <c r="AL2343" s="1">
        <f t="shared" si="288"/>
        <v>7</v>
      </c>
      <c r="AM2343" s="1">
        <f t="shared" si="289"/>
        <v>0</v>
      </c>
      <c r="AN2343" s="1">
        <f t="shared" si="290"/>
        <v>0</v>
      </c>
      <c r="AO2343" s="1">
        <f t="shared" si="291"/>
        <v>0</v>
      </c>
      <c r="AP2343" s="1">
        <f t="shared" si="292"/>
        <v>0</v>
      </c>
      <c r="AQ2343" s="1">
        <f t="shared" si="293"/>
        <v>0</v>
      </c>
      <c r="AR2343" s="1" t="str">
        <f t="shared" si="295"/>
        <v>CA</v>
      </c>
      <c r="AS2343" s="2" t="str">
        <f>VLOOKUP(AR2343,Sites!A:B,2,FALSE)</f>
        <v>IKO Kankakee </v>
      </c>
      <c r="AT2343" s="2" t="str">
        <f>VLOOKUP(AR2343,Sites!A:C,3,FALSE)</f>
        <v>IKO-US </v>
      </c>
      <c r="AU2343" s="3">
        <f t="shared" si="294"/>
        <v>0</v>
      </c>
    </row>
    <row r="2344" spans="1:47" x14ac:dyDescent="0.25">
      <c r="A2344" s="5" t="s">
        <v>5844</v>
      </c>
      <c r="B2344" s="5" t="s">
        <v>5845</v>
      </c>
      <c r="C2344" s="5">
        <v>14</v>
      </c>
      <c r="D2344" s="5" t="s">
        <v>24</v>
      </c>
      <c r="E2344" s="5" t="s">
        <v>72</v>
      </c>
      <c r="F2344" s="5" t="s">
        <v>5846</v>
      </c>
      <c r="G2344" s="5" t="s">
        <v>74</v>
      </c>
      <c r="K2344" s="5" t="s">
        <v>9</v>
      </c>
      <c r="U2344" s="5" t="s">
        <v>9</v>
      </c>
      <c r="X2344" s="5">
        <v>0</v>
      </c>
      <c r="AA2344" s="5" t="s">
        <v>16</v>
      </c>
      <c r="AH2344" s="15"/>
      <c r="AI2344" s="5">
        <v>0</v>
      </c>
      <c r="AJ2344" s="1" t="str">
        <f t="array" ref="AJ2344">INDEX(I2344:X2344, MATCH(FALSE,ISBLANK(I2344:X2344),FALSE))</f>
        <v>GS</v>
      </c>
      <c r="AK2344" s="1">
        <f t="array" ref="AK2344">IF(AJ2344=0,INDEX(Y2344:AI2344, MATCH(FALSE,ISBLANK(Y2344:AI2344),FALSE)),0)</f>
        <v>0</v>
      </c>
      <c r="AL2344" s="1">
        <f t="shared" si="288"/>
        <v>14</v>
      </c>
      <c r="AM2344" s="1">
        <f t="shared" si="289"/>
        <v>244.72</v>
      </c>
      <c r="AN2344" s="1">
        <f t="shared" si="290"/>
        <v>0</v>
      </c>
      <c r="AO2344" s="1">
        <f t="shared" si="291"/>
        <v>0</v>
      </c>
      <c r="AP2344" s="1">
        <f t="shared" si="292"/>
        <v>0</v>
      </c>
      <c r="AQ2344" s="1">
        <f t="shared" si="293"/>
        <v>0</v>
      </c>
      <c r="AR2344" s="1" t="str">
        <f t="shared" si="295"/>
        <v>GS</v>
      </c>
      <c r="AS2344" s="2" t="str">
        <f>VLOOKUP(AR2344,Sites!A:B,2,FALSE)</f>
        <v>IKO Sylacauga </v>
      </c>
      <c r="AT2344" s="2" t="str">
        <f>VLOOKUP(AR2344,Sites!A:C,3,FALSE)</f>
        <v>IKO-US </v>
      </c>
      <c r="AU2344" s="3">
        <f t="shared" si="294"/>
        <v>244.72</v>
      </c>
    </row>
    <row r="2345" spans="1:47" x14ac:dyDescent="0.25">
      <c r="A2345" s="5" t="s">
        <v>5847</v>
      </c>
      <c r="B2345" s="5" t="s">
        <v>5848</v>
      </c>
      <c r="C2345" s="5">
        <v>10</v>
      </c>
      <c r="D2345" s="5" t="s">
        <v>24</v>
      </c>
      <c r="E2345" s="5" t="s">
        <v>63</v>
      </c>
      <c r="F2345" s="5" t="s">
        <v>123</v>
      </c>
      <c r="G2345" s="5" t="s">
        <v>65</v>
      </c>
      <c r="X2345" s="5">
        <v>0</v>
      </c>
      <c r="Z2345" s="5" t="s">
        <v>15</v>
      </c>
      <c r="AH2345" s="15"/>
      <c r="AI2345" s="5">
        <v>0</v>
      </c>
      <c r="AJ2345" s="1">
        <f t="array" ref="AJ2345">INDEX(I2345:X2345, MATCH(FALSE,ISBLANK(I2345:X2345),FALSE))</f>
        <v>0</v>
      </c>
      <c r="AK2345" s="1" t="str">
        <f t="array" ref="AK2345">IF(AJ2345=0,INDEX(Y2345:AI2345, MATCH(FALSE,ISBLANK(Y2345:AI2345),FALSE)),0)</f>
        <v>GH</v>
      </c>
      <c r="AL2345" s="1">
        <f t="shared" si="288"/>
        <v>0</v>
      </c>
      <c r="AM2345" s="1">
        <f t="shared" si="289"/>
        <v>0</v>
      </c>
      <c r="AN2345" s="1">
        <f t="shared" si="290"/>
        <v>10</v>
      </c>
      <c r="AO2345" s="1">
        <f t="shared" si="291"/>
        <v>100</v>
      </c>
      <c r="AP2345" s="1">
        <f t="shared" si="292"/>
        <v>0</v>
      </c>
      <c r="AQ2345" s="1">
        <f t="shared" si="293"/>
        <v>0</v>
      </c>
      <c r="AR2345" s="1" t="str">
        <f t="shared" si="295"/>
        <v>GH</v>
      </c>
      <c r="AS2345" s="2" t="str">
        <f>VLOOKUP(AR2345,Sites!A:B,2,FALSE)</f>
        <v>IKO Hawkesbury Site </v>
      </c>
      <c r="AT2345" s="2" t="str">
        <f>VLOOKUP(AR2345,Sites!A:C,3,FALSE)</f>
        <v>IKO-CAD </v>
      </c>
      <c r="AU2345" s="3">
        <f t="shared" si="294"/>
        <v>100</v>
      </c>
    </row>
    <row r="2346" spans="1:47" x14ac:dyDescent="0.25">
      <c r="A2346" s="5" t="s">
        <v>5849</v>
      </c>
      <c r="B2346" s="5" t="s">
        <v>5850</v>
      </c>
      <c r="C2346" s="5">
        <v>1</v>
      </c>
      <c r="D2346" s="5" t="s">
        <v>24</v>
      </c>
      <c r="E2346" s="5" t="s">
        <v>57</v>
      </c>
      <c r="F2346" s="5" t="s">
        <v>3960</v>
      </c>
      <c r="G2346" s="5" t="s">
        <v>59</v>
      </c>
      <c r="X2346" s="5">
        <v>0</v>
      </c>
      <c r="AA2346" s="5" t="s">
        <v>16</v>
      </c>
      <c r="AH2346" s="15"/>
      <c r="AI2346" s="5">
        <v>0</v>
      </c>
      <c r="AJ2346" s="1">
        <f t="array" ref="AJ2346">INDEX(I2346:X2346, MATCH(FALSE,ISBLANK(I2346:X2346),FALSE))</f>
        <v>0</v>
      </c>
      <c r="AK2346" s="1" t="str">
        <f t="array" ref="AK2346">IF(AJ2346=0,INDEX(Y2346:AI2346, MATCH(FALSE,ISBLANK(Y2346:AI2346),FALSE)),0)</f>
        <v>GI</v>
      </c>
      <c r="AL2346" s="1">
        <f t="shared" si="288"/>
        <v>0</v>
      </c>
      <c r="AM2346" s="1">
        <f t="shared" si="289"/>
        <v>0</v>
      </c>
      <c r="AN2346" s="1">
        <f t="shared" si="290"/>
        <v>1</v>
      </c>
      <c r="AO2346" s="1">
        <f t="shared" si="291"/>
        <v>0</v>
      </c>
      <c r="AP2346" s="1">
        <f t="shared" si="292"/>
        <v>0</v>
      </c>
      <c r="AQ2346" s="1">
        <f t="shared" si="293"/>
        <v>0</v>
      </c>
      <c r="AR2346" s="1" t="str">
        <f t="shared" si="295"/>
        <v>GI</v>
      </c>
      <c r="AS2346" s="2" t="str">
        <f>VLOOKUP(AR2346,Sites!A:B,2,FALSE)</f>
        <v>IKO Madoc Site </v>
      </c>
      <c r="AT2346" s="2" t="str">
        <f>VLOOKUP(AR2346,Sites!A:C,3,FALSE)</f>
        <v>IKO-CAD </v>
      </c>
      <c r="AU2346" s="3">
        <f t="shared" si="294"/>
        <v>0</v>
      </c>
    </row>
    <row r="2347" spans="1:47" x14ac:dyDescent="0.25">
      <c r="A2347" s="5" t="s">
        <v>5851</v>
      </c>
      <c r="B2347" s="5" t="s">
        <v>5852</v>
      </c>
      <c r="C2347" s="5">
        <v>7</v>
      </c>
      <c r="D2347" s="5" t="s">
        <v>24</v>
      </c>
      <c r="E2347" s="5" t="s">
        <v>63</v>
      </c>
      <c r="F2347" s="5" t="s">
        <v>3960</v>
      </c>
      <c r="G2347" s="5" t="s">
        <v>65</v>
      </c>
      <c r="X2347" s="5">
        <v>0</v>
      </c>
      <c r="AH2347" s="15"/>
      <c r="AI2347" s="5">
        <v>0</v>
      </c>
      <c r="AJ2347" s="1">
        <f t="array" ref="AJ2347">INDEX(I2347:X2347, MATCH(FALSE,ISBLANK(I2347:X2347),FALSE))</f>
        <v>0</v>
      </c>
      <c r="AK2347" s="1">
        <f t="array" ref="AK2347">IF(AJ2347=0,INDEX(Y2347:AI2347, MATCH(FALSE,ISBLANK(Y2347:AI2347),FALSE)),0)</f>
        <v>0</v>
      </c>
      <c r="AL2347" s="1">
        <f t="shared" si="288"/>
        <v>0</v>
      </c>
      <c r="AM2347" s="1">
        <f t="shared" si="289"/>
        <v>0</v>
      </c>
      <c r="AN2347" s="1">
        <f t="shared" si="290"/>
        <v>0</v>
      </c>
      <c r="AO2347" s="1">
        <f t="shared" si="291"/>
        <v>0</v>
      </c>
      <c r="AP2347" s="1">
        <f t="shared" si="292"/>
        <v>7</v>
      </c>
      <c r="AQ2347" s="1">
        <f t="shared" si="293"/>
        <v>0</v>
      </c>
      <c r="AR2347" s="1">
        <f t="shared" si="295"/>
        <v>0</v>
      </c>
      <c r="AS2347" s="2" t="str">
        <f>VLOOKUP(AR2347,Sites!A:B,2,FALSE)</f>
        <v>N/A</v>
      </c>
      <c r="AT2347" s="2" t="str">
        <f>VLOOKUP(AR2347,Sites!A:C,3,FALSE)</f>
        <v>N/A</v>
      </c>
      <c r="AU2347" s="3">
        <f t="shared" si="294"/>
        <v>0</v>
      </c>
    </row>
    <row r="2348" spans="1:47" x14ac:dyDescent="0.25">
      <c r="A2348" s="5" t="s">
        <v>5853</v>
      </c>
      <c r="B2348" s="5" t="s">
        <v>5854</v>
      </c>
      <c r="C2348" s="5">
        <v>8</v>
      </c>
      <c r="D2348" s="5" t="s">
        <v>24</v>
      </c>
      <c r="E2348" s="5" t="s">
        <v>112</v>
      </c>
      <c r="F2348" s="5" t="s">
        <v>683</v>
      </c>
      <c r="G2348" s="5" t="s">
        <v>114</v>
      </c>
      <c r="M2348" s="5" t="s">
        <v>11</v>
      </c>
      <c r="R2348" s="5" t="s">
        <v>11</v>
      </c>
      <c r="W2348" s="5" t="s">
        <v>11</v>
      </c>
      <c r="X2348" s="5">
        <v>0</v>
      </c>
      <c r="Z2348" s="5" t="s">
        <v>15</v>
      </c>
      <c r="AA2348" s="5" t="s">
        <v>16</v>
      </c>
      <c r="AB2348" s="5" t="s">
        <v>18</v>
      </c>
      <c r="AF2348" s="5" t="s">
        <v>21</v>
      </c>
      <c r="AH2348" s="15"/>
      <c r="AI2348" s="5">
        <v>0</v>
      </c>
      <c r="AJ2348" s="1" t="str">
        <f t="array" ref="AJ2348">INDEX(I2348:X2348, MATCH(FALSE,ISBLANK(I2348:X2348),FALSE))</f>
        <v>GC</v>
      </c>
      <c r="AK2348" s="1">
        <f t="array" ref="AK2348">IF(AJ2348=0,INDEX(Y2348:AI2348, MATCH(FALSE,ISBLANK(Y2348:AI2348),FALSE)),0)</f>
        <v>0</v>
      </c>
      <c r="AL2348" s="1">
        <f t="shared" si="288"/>
        <v>8</v>
      </c>
      <c r="AM2348" s="1">
        <f t="shared" si="289"/>
        <v>56</v>
      </c>
      <c r="AN2348" s="1">
        <f t="shared" si="290"/>
        <v>0</v>
      </c>
      <c r="AO2348" s="1">
        <f t="shared" si="291"/>
        <v>0</v>
      </c>
      <c r="AP2348" s="1">
        <f t="shared" si="292"/>
        <v>0</v>
      </c>
      <c r="AQ2348" s="1">
        <f t="shared" si="293"/>
        <v>0</v>
      </c>
      <c r="AR2348" s="1" t="str">
        <f t="shared" si="295"/>
        <v>GC</v>
      </c>
      <c r="AS2348" s="2" t="str">
        <f>VLOOKUP(AR2348,Sites!A:B,2,FALSE)</f>
        <v>IKO Sumas </v>
      </c>
      <c r="AT2348" s="2" t="str">
        <f>VLOOKUP(AR2348,Sites!A:C,3,FALSE)</f>
        <v>IKO-US </v>
      </c>
      <c r="AU2348" s="3">
        <f t="shared" si="294"/>
        <v>56</v>
      </c>
    </row>
    <row r="2349" spans="1:47" x14ac:dyDescent="0.25">
      <c r="A2349" s="5" t="s">
        <v>5855</v>
      </c>
      <c r="B2349" s="5" t="s">
        <v>5856</v>
      </c>
      <c r="C2349" s="5">
        <v>24</v>
      </c>
      <c r="D2349" s="5" t="s">
        <v>24</v>
      </c>
      <c r="E2349" s="5" t="s">
        <v>25</v>
      </c>
      <c r="F2349" s="5" t="s">
        <v>492</v>
      </c>
      <c r="G2349" s="5" t="s">
        <v>27</v>
      </c>
      <c r="X2349" s="5">
        <v>0</v>
      </c>
      <c r="AH2349" s="15"/>
      <c r="AI2349" s="5">
        <v>0</v>
      </c>
      <c r="AJ2349" s="1">
        <f t="array" ref="AJ2349">INDEX(I2349:X2349, MATCH(FALSE,ISBLANK(I2349:X2349),FALSE))</f>
        <v>0</v>
      </c>
      <c r="AK2349" s="1">
        <f t="array" ref="AK2349">IF(AJ2349=0,INDEX(Y2349:AI2349, MATCH(FALSE,ISBLANK(Y2349:AI2349),FALSE)),0)</f>
        <v>0</v>
      </c>
      <c r="AL2349" s="1">
        <f t="shared" si="288"/>
        <v>0</v>
      </c>
      <c r="AM2349" s="1">
        <f t="shared" si="289"/>
        <v>0</v>
      </c>
      <c r="AN2349" s="1">
        <f t="shared" si="290"/>
        <v>0</v>
      </c>
      <c r="AO2349" s="1">
        <f t="shared" si="291"/>
        <v>0</v>
      </c>
      <c r="AP2349" s="1">
        <f t="shared" si="292"/>
        <v>24</v>
      </c>
      <c r="AQ2349" s="1">
        <f t="shared" si="293"/>
        <v>1955.04</v>
      </c>
      <c r="AR2349" s="1">
        <f t="shared" si="295"/>
        <v>0</v>
      </c>
      <c r="AS2349" s="2" t="str">
        <f>VLOOKUP(AR2349,Sites!A:B,2,FALSE)</f>
        <v>N/A</v>
      </c>
      <c r="AT2349" s="2" t="str">
        <f>VLOOKUP(AR2349,Sites!A:C,3,FALSE)</f>
        <v>N/A</v>
      </c>
      <c r="AU2349" s="3">
        <f t="shared" si="294"/>
        <v>1955.04</v>
      </c>
    </row>
    <row r="2350" spans="1:47" x14ac:dyDescent="0.25">
      <c r="A2350" s="5" t="s">
        <v>5857</v>
      </c>
      <c r="B2350" s="5" t="s">
        <v>5858</v>
      </c>
      <c r="C2350" s="5">
        <v>2</v>
      </c>
      <c r="D2350" s="5" t="s">
        <v>24</v>
      </c>
      <c r="E2350" s="5" t="s">
        <v>145</v>
      </c>
      <c r="F2350" s="5" t="s">
        <v>3960</v>
      </c>
      <c r="G2350" s="5" t="s">
        <v>146</v>
      </c>
      <c r="L2350" s="5" t="s">
        <v>10</v>
      </c>
      <c r="V2350" s="5" t="s">
        <v>10</v>
      </c>
      <c r="X2350" s="5">
        <v>0</v>
      </c>
      <c r="AH2350" s="15"/>
      <c r="AI2350" s="5">
        <v>0</v>
      </c>
      <c r="AJ2350" s="1" t="str">
        <f t="array" ref="AJ2350">INDEX(I2350:X2350, MATCH(FALSE,ISBLANK(I2350:X2350),FALSE))</f>
        <v>CA</v>
      </c>
      <c r="AK2350" s="1">
        <f t="array" ref="AK2350">IF(AJ2350=0,INDEX(Y2350:AI2350, MATCH(FALSE,ISBLANK(Y2350:AI2350),FALSE)),0)</f>
        <v>0</v>
      </c>
      <c r="AL2350" s="1">
        <f t="shared" si="288"/>
        <v>2</v>
      </c>
      <c r="AM2350" s="1">
        <f t="shared" si="289"/>
        <v>0</v>
      </c>
      <c r="AN2350" s="1">
        <f t="shared" si="290"/>
        <v>0</v>
      </c>
      <c r="AO2350" s="1">
        <f t="shared" si="291"/>
        <v>0</v>
      </c>
      <c r="AP2350" s="1">
        <f t="shared" si="292"/>
        <v>0</v>
      </c>
      <c r="AQ2350" s="1">
        <f t="shared" si="293"/>
        <v>0</v>
      </c>
      <c r="AR2350" s="1" t="str">
        <f t="shared" si="295"/>
        <v>CA</v>
      </c>
      <c r="AS2350" s="2" t="str">
        <f>VLOOKUP(AR2350,Sites!A:B,2,FALSE)</f>
        <v>IKO Kankakee </v>
      </c>
      <c r="AT2350" s="2" t="str">
        <f>VLOOKUP(AR2350,Sites!A:C,3,FALSE)</f>
        <v>IKO-US </v>
      </c>
      <c r="AU2350" s="3">
        <f t="shared" si="294"/>
        <v>0</v>
      </c>
    </row>
    <row r="2351" spans="1:47" x14ac:dyDescent="0.25">
      <c r="A2351" s="5" t="s">
        <v>5859</v>
      </c>
      <c r="B2351" s="5" t="s">
        <v>5860</v>
      </c>
      <c r="C2351" s="5">
        <v>1</v>
      </c>
      <c r="D2351" s="5" t="s">
        <v>24</v>
      </c>
      <c r="E2351" s="5" t="s">
        <v>25</v>
      </c>
      <c r="F2351" s="5" t="s">
        <v>3960</v>
      </c>
      <c r="G2351" s="5" t="s">
        <v>27</v>
      </c>
      <c r="L2351" s="5" t="s">
        <v>10</v>
      </c>
      <c r="V2351" s="5" t="s">
        <v>10</v>
      </c>
      <c r="X2351" s="5">
        <v>0</v>
      </c>
      <c r="AH2351" s="15" t="s">
        <v>17</v>
      </c>
      <c r="AI2351" s="5">
        <v>0</v>
      </c>
      <c r="AJ2351" s="1" t="str">
        <f t="array" ref="AJ2351">INDEX(I2351:X2351, MATCH(FALSE,ISBLANK(I2351:X2351),FALSE))</f>
        <v>CA</v>
      </c>
      <c r="AK2351" s="1">
        <f t="array" ref="AK2351">IF(AJ2351=0,INDEX(Y2351:AI2351, MATCH(FALSE,ISBLANK(Y2351:AI2351),FALSE)),0)</f>
        <v>0</v>
      </c>
      <c r="AL2351" s="1">
        <f t="shared" si="288"/>
        <v>1</v>
      </c>
      <c r="AM2351" s="1">
        <f t="shared" si="289"/>
        <v>0</v>
      </c>
      <c r="AN2351" s="1">
        <f t="shared" si="290"/>
        <v>0</v>
      </c>
      <c r="AO2351" s="1">
        <f t="shared" si="291"/>
        <v>0</v>
      </c>
      <c r="AP2351" s="1">
        <f t="shared" si="292"/>
        <v>0</v>
      </c>
      <c r="AQ2351" s="1">
        <f t="shared" si="293"/>
        <v>0</v>
      </c>
      <c r="AR2351" s="1" t="str">
        <f t="shared" si="295"/>
        <v>CA</v>
      </c>
      <c r="AS2351" s="2" t="str">
        <f>VLOOKUP(AR2351,Sites!A:B,2,FALSE)</f>
        <v>IKO Kankakee </v>
      </c>
      <c r="AT2351" s="2" t="str">
        <f>VLOOKUP(AR2351,Sites!A:C,3,FALSE)</f>
        <v>IKO-US </v>
      </c>
      <c r="AU2351" s="3">
        <f t="shared" si="294"/>
        <v>0</v>
      </c>
    </row>
    <row r="2352" spans="1:47" x14ac:dyDescent="0.25">
      <c r="A2352" s="5" t="s">
        <v>5861</v>
      </c>
      <c r="B2352" s="5" t="s">
        <v>5862</v>
      </c>
      <c r="C2352" s="5">
        <v>2</v>
      </c>
      <c r="D2352" s="5" t="s">
        <v>24</v>
      </c>
      <c r="E2352" s="5" t="s">
        <v>63</v>
      </c>
      <c r="F2352" s="5" t="s">
        <v>3960</v>
      </c>
      <c r="G2352" s="5" t="s">
        <v>65</v>
      </c>
      <c r="X2352" s="5">
        <v>0</v>
      </c>
      <c r="AH2352" s="15"/>
      <c r="AI2352" s="5">
        <v>0</v>
      </c>
      <c r="AJ2352" s="1">
        <f t="array" ref="AJ2352">INDEX(I2352:X2352, MATCH(FALSE,ISBLANK(I2352:X2352),FALSE))</f>
        <v>0</v>
      </c>
      <c r="AK2352" s="1">
        <f t="array" ref="AK2352">IF(AJ2352=0,INDEX(Y2352:AI2352, MATCH(FALSE,ISBLANK(Y2352:AI2352),FALSE)),0)</f>
        <v>0</v>
      </c>
      <c r="AL2352" s="1">
        <f t="shared" si="288"/>
        <v>0</v>
      </c>
      <c r="AM2352" s="1">
        <f t="shared" si="289"/>
        <v>0</v>
      </c>
      <c r="AN2352" s="1">
        <f t="shared" si="290"/>
        <v>0</v>
      </c>
      <c r="AO2352" s="1">
        <f t="shared" si="291"/>
        <v>0</v>
      </c>
      <c r="AP2352" s="1">
        <f t="shared" si="292"/>
        <v>2</v>
      </c>
      <c r="AQ2352" s="1">
        <f t="shared" si="293"/>
        <v>0</v>
      </c>
      <c r="AR2352" s="1">
        <f t="shared" si="295"/>
        <v>0</v>
      </c>
      <c r="AS2352" s="2" t="str">
        <f>VLOOKUP(AR2352,Sites!A:B,2,FALSE)</f>
        <v>N/A</v>
      </c>
      <c r="AT2352" s="2" t="str">
        <f>VLOOKUP(AR2352,Sites!A:C,3,FALSE)</f>
        <v>N/A</v>
      </c>
      <c r="AU2352" s="3">
        <f t="shared" si="294"/>
        <v>0</v>
      </c>
    </row>
    <row r="2353" spans="1:47" x14ac:dyDescent="0.25">
      <c r="A2353" s="5" t="s">
        <v>5863</v>
      </c>
      <c r="B2353" s="5" t="s">
        <v>5864</v>
      </c>
      <c r="C2353" s="5">
        <v>1</v>
      </c>
      <c r="D2353" s="5" t="s">
        <v>24</v>
      </c>
      <c r="E2353" s="5" t="s">
        <v>446</v>
      </c>
      <c r="F2353" s="5" t="s">
        <v>5865</v>
      </c>
      <c r="G2353" s="5" t="s">
        <v>448</v>
      </c>
      <c r="M2353" s="5" t="s">
        <v>11</v>
      </c>
      <c r="W2353" s="5" t="s">
        <v>11</v>
      </c>
      <c r="X2353" s="5">
        <v>0</v>
      </c>
      <c r="AH2353" s="15"/>
      <c r="AI2353" s="5">
        <v>0</v>
      </c>
      <c r="AJ2353" s="1" t="str">
        <f t="array" ref="AJ2353">INDEX(I2353:X2353, MATCH(FALSE,ISBLANK(I2353:X2353),FALSE))</f>
        <v>GC</v>
      </c>
      <c r="AK2353" s="1">
        <f t="array" ref="AK2353">IF(AJ2353=0,INDEX(Y2353:AI2353, MATCH(FALSE,ISBLANK(Y2353:AI2353),FALSE)),0)</f>
        <v>0</v>
      </c>
      <c r="AL2353" s="1">
        <f t="shared" si="288"/>
        <v>1</v>
      </c>
      <c r="AM2353" s="1">
        <f t="shared" si="289"/>
        <v>3000</v>
      </c>
      <c r="AN2353" s="1">
        <f t="shared" si="290"/>
        <v>0</v>
      </c>
      <c r="AO2353" s="1">
        <f t="shared" si="291"/>
        <v>0</v>
      </c>
      <c r="AP2353" s="1">
        <f t="shared" si="292"/>
        <v>0</v>
      </c>
      <c r="AQ2353" s="1">
        <f t="shared" si="293"/>
        <v>0</v>
      </c>
      <c r="AR2353" s="1" t="str">
        <f t="shared" si="295"/>
        <v>GC</v>
      </c>
      <c r="AS2353" s="2" t="str">
        <f>VLOOKUP(AR2353,Sites!A:B,2,FALSE)</f>
        <v>IKO Sumas </v>
      </c>
      <c r="AT2353" s="2" t="str">
        <f>VLOOKUP(AR2353,Sites!A:C,3,FALSE)</f>
        <v>IKO-US </v>
      </c>
      <c r="AU2353" s="3">
        <f t="shared" si="294"/>
        <v>3000</v>
      </c>
    </row>
    <row r="2354" spans="1:47" x14ac:dyDescent="0.25">
      <c r="A2354" s="5" t="s">
        <v>5866</v>
      </c>
      <c r="B2354" s="5" t="s">
        <v>5867</v>
      </c>
      <c r="C2354" s="5">
        <v>105</v>
      </c>
      <c r="D2354" s="5" t="s">
        <v>24</v>
      </c>
      <c r="E2354" s="5" t="s">
        <v>25</v>
      </c>
      <c r="F2354" s="5" t="s">
        <v>3960</v>
      </c>
      <c r="G2354" s="5" t="s">
        <v>27</v>
      </c>
      <c r="L2354" s="5" t="s">
        <v>10</v>
      </c>
      <c r="V2354" s="5" t="s">
        <v>10</v>
      </c>
      <c r="X2354" s="5">
        <v>0</v>
      </c>
      <c r="AH2354" s="15"/>
      <c r="AI2354" s="5">
        <v>0</v>
      </c>
      <c r="AJ2354" s="1" t="str">
        <f t="array" ref="AJ2354">INDEX(I2354:X2354, MATCH(FALSE,ISBLANK(I2354:X2354),FALSE))</f>
        <v>CA</v>
      </c>
      <c r="AK2354" s="1">
        <f t="array" ref="AK2354">IF(AJ2354=0,INDEX(Y2354:AI2354, MATCH(FALSE,ISBLANK(Y2354:AI2354),FALSE)),0)</f>
        <v>0</v>
      </c>
      <c r="AL2354" s="1">
        <f t="shared" si="288"/>
        <v>105</v>
      </c>
      <c r="AM2354" s="1">
        <f t="shared" si="289"/>
        <v>0</v>
      </c>
      <c r="AN2354" s="1">
        <f t="shared" si="290"/>
        <v>0</v>
      </c>
      <c r="AO2354" s="1">
        <f t="shared" si="291"/>
        <v>0</v>
      </c>
      <c r="AP2354" s="1">
        <f t="shared" si="292"/>
        <v>0</v>
      </c>
      <c r="AQ2354" s="1">
        <f t="shared" si="293"/>
        <v>0</v>
      </c>
      <c r="AR2354" s="1" t="str">
        <f t="shared" si="295"/>
        <v>CA</v>
      </c>
      <c r="AS2354" s="2" t="str">
        <f>VLOOKUP(AR2354,Sites!A:B,2,FALSE)</f>
        <v>IKO Kankakee </v>
      </c>
      <c r="AT2354" s="2" t="str">
        <f>VLOOKUP(AR2354,Sites!A:C,3,FALSE)</f>
        <v>IKO-US </v>
      </c>
      <c r="AU2354" s="3">
        <f t="shared" si="294"/>
        <v>0</v>
      </c>
    </row>
    <row r="2355" spans="1:47" x14ac:dyDescent="0.25">
      <c r="A2355" s="5" t="s">
        <v>5869</v>
      </c>
      <c r="B2355" s="5" t="s">
        <v>5870</v>
      </c>
      <c r="C2355" s="5">
        <v>5</v>
      </c>
      <c r="D2355" s="5" t="s">
        <v>24</v>
      </c>
      <c r="E2355" s="5" t="s">
        <v>290</v>
      </c>
      <c r="F2355" s="5" t="s">
        <v>5871</v>
      </c>
      <c r="G2355" s="5" t="s">
        <v>292</v>
      </c>
      <c r="J2355" s="5" t="s">
        <v>8</v>
      </c>
      <c r="T2355" s="5" t="s">
        <v>8</v>
      </c>
      <c r="X2355" s="5">
        <v>0</v>
      </c>
      <c r="AH2355" s="15"/>
      <c r="AI2355" s="5">
        <v>0</v>
      </c>
      <c r="AJ2355" s="1" t="str">
        <f t="array" ref="AJ2355">INDEX(I2355:X2355, MATCH(FALSE,ISBLANK(I2355:X2355),FALSE))</f>
        <v>GV</v>
      </c>
      <c r="AK2355" s="1">
        <f t="array" ref="AK2355">IF(AJ2355=0,INDEX(Y2355:AI2355, MATCH(FALSE,ISBLANK(Y2355:AI2355),FALSE)),0)</f>
        <v>0</v>
      </c>
      <c r="AL2355" s="1">
        <f t="shared" si="288"/>
        <v>5</v>
      </c>
      <c r="AM2355" s="1">
        <f t="shared" si="289"/>
        <v>36.450000000000003</v>
      </c>
      <c r="AN2355" s="1">
        <f t="shared" si="290"/>
        <v>0</v>
      </c>
      <c r="AO2355" s="1">
        <f t="shared" si="291"/>
        <v>0</v>
      </c>
      <c r="AP2355" s="1">
        <f t="shared" si="292"/>
        <v>0</v>
      </c>
      <c r="AQ2355" s="1">
        <f t="shared" si="293"/>
        <v>0</v>
      </c>
      <c r="AR2355" s="1" t="str">
        <f t="shared" si="295"/>
        <v>GV</v>
      </c>
      <c r="AS2355" s="2" t="str">
        <f>VLOOKUP(AR2355,Sites!A:B,2,FALSE)</f>
        <v>IKO Hillsboro </v>
      </c>
      <c r="AT2355" s="2" t="str">
        <f>VLOOKUP(AR2355,Sites!A:C,3,FALSE)</f>
        <v>IKO-US </v>
      </c>
      <c r="AU2355" s="3">
        <f t="shared" si="294"/>
        <v>36.450000000000003</v>
      </c>
    </row>
    <row r="2356" spans="1:47" x14ac:dyDescent="0.25">
      <c r="A2356" s="5" t="s">
        <v>5872</v>
      </c>
      <c r="B2356" s="5" t="s">
        <v>5873</v>
      </c>
      <c r="C2356" s="5">
        <v>12</v>
      </c>
      <c r="D2356" s="5" t="s">
        <v>24</v>
      </c>
      <c r="E2356" s="5" t="s">
        <v>72</v>
      </c>
      <c r="F2356" s="5" t="s">
        <v>5874</v>
      </c>
      <c r="G2356" s="5" t="s">
        <v>74</v>
      </c>
      <c r="X2356" s="5">
        <v>0</v>
      </c>
      <c r="AH2356" s="15"/>
      <c r="AI2356" s="5">
        <v>0</v>
      </c>
      <c r="AJ2356" s="1">
        <f t="array" ref="AJ2356">INDEX(I2356:X2356, MATCH(FALSE,ISBLANK(I2356:X2356),FALSE))</f>
        <v>0</v>
      </c>
      <c r="AK2356" s="1">
        <f t="array" ref="AK2356">IF(AJ2356=0,INDEX(Y2356:AI2356, MATCH(FALSE,ISBLANK(Y2356:AI2356),FALSE)),0)</f>
        <v>0</v>
      </c>
      <c r="AL2356" s="1">
        <f t="shared" si="288"/>
        <v>0</v>
      </c>
      <c r="AM2356" s="1">
        <f t="shared" si="289"/>
        <v>0</v>
      </c>
      <c r="AN2356" s="1">
        <f t="shared" si="290"/>
        <v>0</v>
      </c>
      <c r="AO2356" s="1">
        <f t="shared" si="291"/>
        <v>0</v>
      </c>
      <c r="AP2356" s="1">
        <f t="shared" si="292"/>
        <v>12</v>
      </c>
      <c r="AQ2356" s="1">
        <f t="shared" si="293"/>
        <v>74.039999999999992</v>
      </c>
      <c r="AR2356" s="1">
        <f t="shared" si="295"/>
        <v>0</v>
      </c>
      <c r="AS2356" s="2" t="str">
        <f>VLOOKUP(AR2356,Sites!A:B,2,FALSE)</f>
        <v>N/A</v>
      </c>
      <c r="AT2356" s="2" t="str">
        <f>VLOOKUP(AR2356,Sites!A:C,3,FALSE)</f>
        <v>N/A</v>
      </c>
      <c r="AU2356" s="3">
        <f t="shared" si="294"/>
        <v>74.039999999999992</v>
      </c>
    </row>
    <row r="2357" spans="1:47" x14ac:dyDescent="0.25">
      <c r="A2357" s="5" t="s">
        <v>5875</v>
      </c>
      <c r="B2357" s="5" t="s">
        <v>5876</v>
      </c>
      <c r="C2357" s="5">
        <v>4</v>
      </c>
      <c r="D2357" s="5" t="s">
        <v>24</v>
      </c>
      <c r="E2357" s="5" t="s">
        <v>12899</v>
      </c>
      <c r="F2357" s="5" t="s">
        <v>3960</v>
      </c>
      <c r="G2357" s="5" t="s">
        <v>12901</v>
      </c>
      <c r="X2357" s="5">
        <v>0</v>
      </c>
      <c r="Z2357" s="5" t="s">
        <v>15</v>
      </c>
      <c r="AH2357" s="15" t="s">
        <v>17</v>
      </c>
      <c r="AI2357" s="5">
        <v>0</v>
      </c>
      <c r="AJ2357" s="1">
        <f t="array" ref="AJ2357">INDEX(I2357:X2357, MATCH(FALSE,ISBLANK(I2357:X2357),FALSE))</f>
        <v>0</v>
      </c>
      <c r="AK2357" s="1" t="str">
        <f t="array" ref="AK2357">IF(AJ2357=0,INDEX(Y2357:AI2357, MATCH(FALSE,ISBLANK(Y2357:AI2357),FALSE)),0)</f>
        <v>GH</v>
      </c>
      <c r="AL2357" s="1">
        <f t="shared" si="288"/>
        <v>0</v>
      </c>
      <c r="AM2357" s="1">
        <f t="shared" si="289"/>
        <v>0</v>
      </c>
      <c r="AN2357" s="1">
        <f t="shared" si="290"/>
        <v>4</v>
      </c>
      <c r="AO2357" s="1">
        <f t="shared" si="291"/>
        <v>0</v>
      </c>
      <c r="AP2357" s="1">
        <f t="shared" si="292"/>
        <v>0</v>
      </c>
      <c r="AQ2357" s="1">
        <f t="shared" si="293"/>
        <v>0</v>
      </c>
      <c r="AR2357" s="1" t="str">
        <f t="shared" si="295"/>
        <v>GH</v>
      </c>
      <c r="AS2357" s="2" t="str">
        <f>VLOOKUP(AR2357,Sites!A:B,2,FALSE)</f>
        <v>IKO Hawkesbury Site </v>
      </c>
      <c r="AT2357" s="2" t="str">
        <f>VLOOKUP(AR2357,Sites!A:C,3,FALSE)</f>
        <v>IKO-CAD </v>
      </c>
      <c r="AU2357" s="3">
        <f t="shared" si="294"/>
        <v>0</v>
      </c>
    </row>
    <row r="2358" spans="1:47" x14ac:dyDescent="0.25">
      <c r="A2358" s="5" t="s">
        <v>5877</v>
      </c>
      <c r="B2358" s="5" t="s">
        <v>5878</v>
      </c>
      <c r="C2358" s="5">
        <v>4</v>
      </c>
      <c r="D2358" s="5" t="s">
        <v>24</v>
      </c>
      <c r="E2358" s="5" t="s">
        <v>63</v>
      </c>
      <c r="F2358" s="5" t="s">
        <v>3960</v>
      </c>
      <c r="G2358" s="5" t="s">
        <v>65</v>
      </c>
      <c r="K2358" s="5" t="s">
        <v>9</v>
      </c>
      <c r="U2358" s="5" t="s">
        <v>9</v>
      </c>
      <c r="X2358" s="5">
        <v>0</v>
      </c>
      <c r="AA2358" s="5" t="s">
        <v>16</v>
      </c>
      <c r="AH2358" s="15"/>
      <c r="AI2358" s="5">
        <v>0</v>
      </c>
      <c r="AJ2358" s="1" t="str">
        <f t="array" ref="AJ2358">INDEX(I2358:X2358, MATCH(FALSE,ISBLANK(I2358:X2358),FALSE))</f>
        <v>GS</v>
      </c>
      <c r="AK2358" s="1">
        <f t="array" ref="AK2358">IF(AJ2358=0,INDEX(Y2358:AI2358, MATCH(FALSE,ISBLANK(Y2358:AI2358),FALSE)),0)</f>
        <v>0</v>
      </c>
      <c r="AL2358" s="1">
        <f t="shared" si="288"/>
        <v>4</v>
      </c>
      <c r="AM2358" s="1">
        <f t="shared" si="289"/>
        <v>0</v>
      </c>
      <c r="AN2358" s="1">
        <f t="shared" si="290"/>
        <v>0</v>
      </c>
      <c r="AO2358" s="1">
        <f t="shared" si="291"/>
        <v>0</v>
      </c>
      <c r="AP2358" s="1">
        <f t="shared" si="292"/>
        <v>0</v>
      </c>
      <c r="AQ2358" s="1">
        <f t="shared" si="293"/>
        <v>0</v>
      </c>
      <c r="AR2358" s="1" t="str">
        <f t="shared" si="295"/>
        <v>GS</v>
      </c>
      <c r="AS2358" s="2" t="str">
        <f>VLOOKUP(AR2358,Sites!A:B,2,FALSE)</f>
        <v>IKO Sylacauga </v>
      </c>
      <c r="AT2358" s="2" t="str">
        <f>VLOOKUP(AR2358,Sites!A:C,3,FALSE)</f>
        <v>IKO-US </v>
      </c>
      <c r="AU2358" s="3">
        <f t="shared" si="294"/>
        <v>0</v>
      </c>
    </row>
    <row r="2359" spans="1:47" x14ac:dyDescent="0.25">
      <c r="A2359" s="5" t="s">
        <v>5879</v>
      </c>
      <c r="B2359" s="5" t="s">
        <v>5880</v>
      </c>
      <c r="C2359" s="5">
        <v>2</v>
      </c>
      <c r="D2359" s="5" t="s">
        <v>24</v>
      </c>
      <c r="E2359" s="5" t="s">
        <v>72</v>
      </c>
      <c r="F2359" s="5" t="s">
        <v>5881</v>
      </c>
      <c r="G2359" s="5" t="s">
        <v>74</v>
      </c>
      <c r="X2359" s="5">
        <v>0</v>
      </c>
      <c r="AH2359" s="15"/>
      <c r="AI2359" s="5">
        <v>0</v>
      </c>
      <c r="AJ2359" s="1">
        <f t="array" ref="AJ2359">INDEX(I2359:X2359, MATCH(FALSE,ISBLANK(I2359:X2359),FALSE))</f>
        <v>0</v>
      </c>
      <c r="AK2359" s="1">
        <f t="array" ref="AK2359">IF(AJ2359=0,INDEX(Y2359:AI2359, MATCH(FALSE,ISBLANK(Y2359:AI2359),FALSE)),0)</f>
        <v>0</v>
      </c>
      <c r="AL2359" s="1">
        <f t="shared" si="288"/>
        <v>0</v>
      </c>
      <c r="AM2359" s="1">
        <f t="shared" si="289"/>
        <v>0</v>
      </c>
      <c r="AN2359" s="1">
        <f t="shared" si="290"/>
        <v>0</v>
      </c>
      <c r="AO2359" s="1">
        <f t="shared" si="291"/>
        <v>0</v>
      </c>
      <c r="AP2359" s="1">
        <f t="shared" si="292"/>
        <v>2</v>
      </c>
      <c r="AQ2359" s="1">
        <f t="shared" si="293"/>
        <v>64.8</v>
      </c>
      <c r="AR2359" s="1">
        <f t="shared" si="295"/>
        <v>0</v>
      </c>
      <c r="AS2359" s="2" t="str">
        <f>VLOOKUP(AR2359,Sites!A:B,2,FALSE)</f>
        <v>N/A</v>
      </c>
      <c r="AT2359" s="2" t="str">
        <f>VLOOKUP(AR2359,Sites!A:C,3,FALSE)</f>
        <v>N/A</v>
      </c>
      <c r="AU2359" s="3">
        <f t="shared" si="294"/>
        <v>64.8</v>
      </c>
    </row>
    <row r="2360" spans="1:47" x14ac:dyDescent="0.25">
      <c r="A2360" s="5" t="s">
        <v>5882</v>
      </c>
      <c r="B2360" s="5" t="s">
        <v>5883</v>
      </c>
      <c r="C2360" s="5">
        <v>3</v>
      </c>
      <c r="D2360" s="5" t="s">
        <v>24</v>
      </c>
      <c r="E2360" s="5" t="s">
        <v>48</v>
      </c>
      <c r="F2360" s="5" t="s">
        <v>5884</v>
      </c>
      <c r="G2360" s="5" t="s">
        <v>50</v>
      </c>
      <c r="X2360" s="5">
        <v>0</v>
      </c>
      <c r="AH2360" s="15"/>
      <c r="AI2360" s="5">
        <v>0</v>
      </c>
      <c r="AJ2360" s="1">
        <f t="array" ref="AJ2360">INDEX(I2360:X2360, MATCH(FALSE,ISBLANK(I2360:X2360),FALSE))</f>
        <v>0</v>
      </c>
      <c r="AK2360" s="1">
        <f t="array" ref="AK2360">IF(AJ2360=0,INDEX(Y2360:AI2360, MATCH(FALSE,ISBLANK(Y2360:AI2360),FALSE)),0)</f>
        <v>0</v>
      </c>
      <c r="AL2360" s="1">
        <f t="shared" si="288"/>
        <v>0</v>
      </c>
      <c r="AM2360" s="1">
        <f t="shared" si="289"/>
        <v>0</v>
      </c>
      <c r="AN2360" s="1">
        <f t="shared" si="290"/>
        <v>0</v>
      </c>
      <c r="AO2360" s="1">
        <f t="shared" si="291"/>
        <v>0</v>
      </c>
      <c r="AP2360" s="1">
        <f t="shared" si="292"/>
        <v>3</v>
      </c>
      <c r="AQ2360" s="1">
        <f t="shared" si="293"/>
        <v>66.599999999999994</v>
      </c>
      <c r="AR2360" s="1">
        <f t="shared" si="295"/>
        <v>0</v>
      </c>
      <c r="AS2360" s="2" t="str">
        <f>VLOOKUP(AR2360,Sites!A:B,2,FALSE)</f>
        <v>N/A</v>
      </c>
      <c r="AT2360" s="2" t="str">
        <f>VLOOKUP(AR2360,Sites!A:C,3,FALSE)</f>
        <v>N/A</v>
      </c>
      <c r="AU2360" s="3">
        <f t="shared" si="294"/>
        <v>66.599999999999994</v>
      </c>
    </row>
    <row r="2361" spans="1:47" x14ac:dyDescent="0.25">
      <c r="A2361" s="5" t="s">
        <v>5885</v>
      </c>
      <c r="B2361" s="5" t="s">
        <v>5886</v>
      </c>
      <c r="C2361" s="5">
        <v>3</v>
      </c>
      <c r="D2361" s="5" t="s">
        <v>24</v>
      </c>
      <c r="E2361" s="5" t="s">
        <v>290</v>
      </c>
      <c r="F2361" s="5" t="s">
        <v>3960</v>
      </c>
      <c r="G2361" s="5" t="s">
        <v>292</v>
      </c>
      <c r="X2361" s="5">
        <v>0</v>
      </c>
      <c r="AB2361" s="5" t="s">
        <v>18</v>
      </c>
      <c r="AH2361" s="15"/>
      <c r="AI2361" s="5">
        <v>0</v>
      </c>
      <c r="AJ2361" s="1">
        <f t="array" ref="AJ2361">INDEX(I2361:X2361, MATCH(FALSE,ISBLANK(I2361:X2361),FALSE))</f>
        <v>0</v>
      </c>
      <c r="AK2361" s="1" t="str">
        <f t="array" ref="AK2361">IF(AJ2361=0,INDEX(Y2361:AI2361, MATCH(FALSE,ISBLANK(Y2361:AI2361),FALSE)),0)</f>
        <v>GK</v>
      </c>
      <c r="AL2361" s="1">
        <f t="shared" si="288"/>
        <v>0</v>
      </c>
      <c r="AM2361" s="1">
        <f t="shared" si="289"/>
        <v>0</v>
      </c>
      <c r="AN2361" s="1">
        <f t="shared" si="290"/>
        <v>3</v>
      </c>
      <c r="AO2361" s="1">
        <f t="shared" si="291"/>
        <v>0</v>
      </c>
      <c r="AP2361" s="1">
        <f t="shared" si="292"/>
        <v>0</v>
      </c>
      <c r="AQ2361" s="1">
        <f t="shared" si="293"/>
        <v>0</v>
      </c>
      <c r="AR2361" s="1" t="str">
        <f t="shared" si="295"/>
        <v>GK</v>
      </c>
      <c r="AS2361" s="2" t="str">
        <f>VLOOKUP(AR2361,Sites!A:B,2,FALSE)</f>
        <v>IG Brampton Site </v>
      </c>
      <c r="AT2361" s="2" t="str">
        <f>VLOOKUP(AR2361,Sites!A:C,3,FALSE)</f>
        <v>IKO-CAD </v>
      </c>
      <c r="AU2361" s="3">
        <f t="shared" si="294"/>
        <v>0</v>
      </c>
    </row>
    <row r="2362" spans="1:47" x14ac:dyDescent="0.25">
      <c r="A2362" s="5" t="s">
        <v>5887</v>
      </c>
      <c r="B2362" s="5" t="s">
        <v>5888</v>
      </c>
      <c r="C2362" s="5">
        <v>2</v>
      </c>
      <c r="D2362" s="5" t="s">
        <v>24</v>
      </c>
      <c r="E2362" s="5" t="s">
        <v>57</v>
      </c>
      <c r="F2362" s="5" t="s">
        <v>3960</v>
      </c>
      <c r="G2362" s="5" t="s">
        <v>59</v>
      </c>
      <c r="X2362" s="5">
        <v>0</v>
      </c>
      <c r="AH2362" s="15"/>
      <c r="AI2362" s="5">
        <v>0</v>
      </c>
      <c r="AJ2362" s="1">
        <f t="array" ref="AJ2362">INDEX(I2362:X2362, MATCH(FALSE,ISBLANK(I2362:X2362),FALSE))</f>
        <v>0</v>
      </c>
      <c r="AK2362" s="1">
        <f t="array" ref="AK2362">IF(AJ2362=0,INDEX(Y2362:AI2362, MATCH(FALSE,ISBLANK(Y2362:AI2362),FALSE)),0)</f>
        <v>0</v>
      </c>
      <c r="AL2362" s="1">
        <f t="shared" si="288"/>
        <v>0</v>
      </c>
      <c r="AM2362" s="1">
        <f t="shared" si="289"/>
        <v>0</v>
      </c>
      <c r="AN2362" s="1">
        <f t="shared" si="290"/>
        <v>0</v>
      </c>
      <c r="AO2362" s="1">
        <f t="shared" si="291"/>
        <v>0</v>
      </c>
      <c r="AP2362" s="1">
        <f t="shared" si="292"/>
        <v>2</v>
      </c>
      <c r="AQ2362" s="1">
        <f t="shared" si="293"/>
        <v>0</v>
      </c>
      <c r="AR2362" s="1">
        <f t="shared" si="295"/>
        <v>0</v>
      </c>
      <c r="AS2362" s="2" t="str">
        <f>VLOOKUP(AR2362,Sites!A:B,2,FALSE)</f>
        <v>N/A</v>
      </c>
      <c r="AT2362" s="2" t="str">
        <f>VLOOKUP(AR2362,Sites!A:C,3,FALSE)</f>
        <v>N/A</v>
      </c>
      <c r="AU2362" s="3">
        <f t="shared" si="294"/>
        <v>0</v>
      </c>
    </row>
    <row r="2363" spans="1:47" x14ac:dyDescent="0.25">
      <c r="A2363" s="5" t="s">
        <v>5889</v>
      </c>
      <c r="B2363" s="5" t="s">
        <v>5890</v>
      </c>
      <c r="C2363" s="5">
        <v>54</v>
      </c>
      <c r="D2363" s="5" t="s">
        <v>24</v>
      </c>
      <c r="E2363" s="5" t="s">
        <v>63</v>
      </c>
      <c r="F2363" s="5" t="s">
        <v>5891</v>
      </c>
      <c r="G2363" s="5" t="s">
        <v>65</v>
      </c>
      <c r="X2363" s="5">
        <v>0</v>
      </c>
      <c r="AH2363" s="15"/>
      <c r="AI2363" s="5">
        <v>0</v>
      </c>
      <c r="AJ2363" s="1">
        <f t="array" ref="AJ2363">INDEX(I2363:X2363, MATCH(FALSE,ISBLANK(I2363:X2363),FALSE))</f>
        <v>0</v>
      </c>
      <c r="AK2363" s="1">
        <f t="array" ref="AK2363">IF(AJ2363=0,INDEX(Y2363:AI2363, MATCH(FALSE,ISBLANK(Y2363:AI2363),FALSE)),0)</f>
        <v>0</v>
      </c>
      <c r="AL2363" s="1">
        <f t="shared" si="288"/>
        <v>0</v>
      </c>
      <c r="AM2363" s="1">
        <f t="shared" si="289"/>
        <v>0</v>
      </c>
      <c r="AN2363" s="1">
        <f t="shared" si="290"/>
        <v>0</v>
      </c>
      <c r="AO2363" s="1">
        <f t="shared" si="291"/>
        <v>0</v>
      </c>
      <c r="AP2363" s="1">
        <f t="shared" si="292"/>
        <v>54</v>
      </c>
      <c r="AQ2363" s="1">
        <f t="shared" si="293"/>
        <v>13608</v>
      </c>
      <c r="AR2363" s="1">
        <f t="shared" si="295"/>
        <v>0</v>
      </c>
      <c r="AS2363" s="2" t="str">
        <f>VLOOKUP(AR2363,Sites!A:B,2,FALSE)</f>
        <v>N/A</v>
      </c>
      <c r="AT2363" s="2" t="str">
        <f>VLOOKUP(AR2363,Sites!A:C,3,FALSE)</f>
        <v>N/A</v>
      </c>
      <c r="AU2363" s="3">
        <f t="shared" si="294"/>
        <v>13608</v>
      </c>
    </row>
    <row r="2364" spans="1:47" x14ac:dyDescent="0.25">
      <c r="A2364" s="5" t="s">
        <v>5892</v>
      </c>
      <c r="B2364" s="5" t="s">
        <v>5893</v>
      </c>
      <c r="C2364" s="5">
        <v>1</v>
      </c>
      <c r="D2364" s="5" t="s">
        <v>24</v>
      </c>
      <c r="E2364" s="5" t="s">
        <v>36</v>
      </c>
      <c r="F2364" s="5" t="s">
        <v>5894</v>
      </c>
      <c r="G2364" s="5" t="s">
        <v>27</v>
      </c>
      <c r="X2364" s="5">
        <v>0</v>
      </c>
      <c r="AH2364" s="15"/>
      <c r="AI2364" s="5">
        <v>0</v>
      </c>
      <c r="AJ2364" s="1">
        <f t="array" ref="AJ2364">INDEX(I2364:X2364, MATCH(FALSE,ISBLANK(I2364:X2364),FALSE))</f>
        <v>0</v>
      </c>
      <c r="AK2364" s="1">
        <f t="array" ref="AK2364">IF(AJ2364=0,INDEX(Y2364:AI2364, MATCH(FALSE,ISBLANK(Y2364:AI2364),FALSE)),0)</f>
        <v>0</v>
      </c>
      <c r="AL2364" s="1">
        <f t="shared" si="288"/>
        <v>0</v>
      </c>
      <c r="AM2364" s="1">
        <f t="shared" si="289"/>
        <v>0</v>
      </c>
      <c r="AN2364" s="1">
        <f t="shared" si="290"/>
        <v>0</v>
      </c>
      <c r="AO2364" s="1">
        <f t="shared" si="291"/>
        <v>0</v>
      </c>
      <c r="AP2364" s="1">
        <f t="shared" si="292"/>
        <v>1</v>
      </c>
      <c r="AQ2364" s="1">
        <f t="shared" si="293"/>
        <v>2500</v>
      </c>
      <c r="AR2364" s="1">
        <f t="shared" si="295"/>
        <v>0</v>
      </c>
      <c r="AS2364" s="2" t="str">
        <f>VLOOKUP(AR2364,Sites!A:B,2,FALSE)</f>
        <v>N/A</v>
      </c>
      <c r="AT2364" s="2" t="str">
        <f>VLOOKUP(AR2364,Sites!A:C,3,FALSE)</f>
        <v>N/A</v>
      </c>
      <c r="AU2364" s="3">
        <f t="shared" si="294"/>
        <v>2500</v>
      </c>
    </row>
    <row r="2365" spans="1:47" x14ac:dyDescent="0.25">
      <c r="A2365" s="5" t="s">
        <v>5895</v>
      </c>
      <c r="B2365" s="5" t="s">
        <v>5896</v>
      </c>
      <c r="C2365" s="5">
        <v>4</v>
      </c>
      <c r="D2365" s="5" t="s">
        <v>24</v>
      </c>
      <c r="E2365" s="5" t="s">
        <v>57</v>
      </c>
      <c r="F2365" s="5" t="s">
        <v>3960</v>
      </c>
      <c r="G2365" s="5" t="s">
        <v>59</v>
      </c>
      <c r="X2365" s="5">
        <v>0</v>
      </c>
      <c r="AH2365" s="15"/>
      <c r="AI2365" s="5">
        <v>0</v>
      </c>
      <c r="AJ2365" s="1">
        <f t="array" ref="AJ2365">INDEX(I2365:X2365, MATCH(FALSE,ISBLANK(I2365:X2365),FALSE))</f>
        <v>0</v>
      </c>
      <c r="AK2365" s="1">
        <f t="array" ref="AK2365">IF(AJ2365=0,INDEX(Y2365:AI2365, MATCH(FALSE,ISBLANK(Y2365:AI2365),FALSE)),0)</f>
        <v>0</v>
      </c>
      <c r="AL2365" s="1">
        <f t="shared" si="288"/>
        <v>0</v>
      </c>
      <c r="AM2365" s="1">
        <f t="shared" si="289"/>
        <v>0</v>
      </c>
      <c r="AN2365" s="1">
        <f t="shared" si="290"/>
        <v>0</v>
      </c>
      <c r="AO2365" s="1">
        <f t="shared" si="291"/>
        <v>0</v>
      </c>
      <c r="AP2365" s="1">
        <f t="shared" si="292"/>
        <v>4</v>
      </c>
      <c r="AQ2365" s="1">
        <f t="shared" si="293"/>
        <v>0</v>
      </c>
      <c r="AR2365" s="1">
        <f t="shared" si="295"/>
        <v>0</v>
      </c>
      <c r="AS2365" s="2" t="str">
        <f>VLOOKUP(AR2365,Sites!A:B,2,FALSE)</f>
        <v>N/A</v>
      </c>
      <c r="AT2365" s="2" t="str">
        <f>VLOOKUP(AR2365,Sites!A:C,3,FALSE)</f>
        <v>N/A</v>
      </c>
      <c r="AU2365" s="3">
        <f t="shared" si="294"/>
        <v>0</v>
      </c>
    </row>
    <row r="2366" spans="1:47" x14ac:dyDescent="0.25">
      <c r="A2366" s="5" t="s">
        <v>5898</v>
      </c>
      <c r="B2366" s="5" t="s">
        <v>5899</v>
      </c>
      <c r="C2366" s="5">
        <v>2</v>
      </c>
      <c r="D2366" s="5" t="s">
        <v>24</v>
      </c>
      <c r="E2366" s="5" t="s">
        <v>151</v>
      </c>
      <c r="F2366" s="5" t="s">
        <v>3960</v>
      </c>
      <c r="G2366" s="5" t="s">
        <v>153</v>
      </c>
      <c r="J2366" s="5" t="s">
        <v>8</v>
      </c>
      <c r="O2366" s="5" t="s">
        <v>8</v>
      </c>
      <c r="T2366" s="5" t="s">
        <v>8</v>
      </c>
      <c r="X2366" s="5">
        <v>0</v>
      </c>
      <c r="AF2366" s="5" t="s">
        <v>21</v>
      </c>
      <c r="AH2366" s="15"/>
      <c r="AI2366" s="5">
        <v>0</v>
      </c>
      <c r="AJ2366" s="1" t="str">
        <f t="array" ref="AJ2366">INDEX(I2366:X2366, MATCH(FALSE,ISBLANK(I2366:X2366),FALSE))</f>
        <v>GV</v>
      </c>
      <c r="AK2366" s="1">
        <f t="array" ref="AK2366">IF(AJ2366=0,INDEX(Y2366:AI2366, MATCH(FALSE,ISBLANK(Y2366:AI2366),FALSE)),0)</f>
        <v>0</v>
      </c>
      <c r="AL2366" s="1">
        <f t="shared" si="288"/>
        <v>2</v>
      </c>
      <c r="AM2366" s="1">
        <f t="shared" si="289"/>
        <v>0</v>
      </c>
      <c r="AN2366" s="1">
        <f t="shared" si="290"/>
        <v>0</v>
      </c>
      <c r="AO2366" s="1">
        <f t="shared" si="291"/>
        <v>0</v>
      </c>
      <c r="AP2366" s="1">
        <f t="shared" si="292"/>
        <v>0</v>
      </c>
      <c r="AQ2366" s="1">
        <f t="shared" si="293"/>
        <v>0</v>
      </c>
      <c r="AR2366" s="1" t="str">
        <f t="shared" si="295"/>
        <v>GV</v>
      </c>
      <c r="AS2366" s="2" t="str">
        <f>VLOOKUP(AR2366,Sites!A:B,2,FALSE)</f>
        <v>IKO Hillsboro </v>
      </c>
      <c r="AT2366" s="2" t="str">
        <f>VLOOKUP(AR2366,Sites!A:C,3,FALSE)</f>
        <v>IKO-US </v>
      </c>
      <c r="AU2366" s="3">
        <f t="shared" si="294"/>
        <v>0</v>
      </c>
    </row>
    <row r="2367" spans="1:47" x14ac:dyDescent="0.25">
      <c r="A2367" s="5" t="s">
        <v>5900</v>
      </c>
      <c r="B2367" s="5" t="s">
        <v>5901</v>
      </c>
      <c r="C2367" s="5">
        <v>5</v>
      </c>
      <c r="D2367" s="5" t="s">
        <v>24</v>
      </c>
      <c r="E2367" s="5" t="s">
        <v>48</v>
      </c>
      <c r="F2367" s="5" t="s">
        <v>5902</v>
      </c>
      <c r="G2367" s="5" t="s">
        <v>50</v>
      </c>
      <c r="X2367" s="5">
        <v>0</v>
      </c>
      <c r="AH2367" s="15"/>
      <c r="AI2367" s="5">
        <v>0</v>
      </c>
      <c r="AJ2367" s="1">
        <f t="array" ref="AJ2367">INDEX(I2367:X2367, MATCH(FALSE,ISBLANK(I2367:X2367),FALSE))</f>
        <v>0</v>
      </c>
      <c r="AK2367" s="1">
        <f t="array" ref="AK2367">IF(AJ2367=0,INDEX(Y2367:AI2367, MATCH(FALSE,ISBLANK(Y2367:AI2367),FALSE)),0)</f>
        <v>0</v>
      </c>
      <c r="AL2367" s="1">
        <f t="shared" si="288"/>
        <v>0</v>
      </c>
      <c r="AM2367" s="1">
        <f t="shared" si="289"/>
        <v>0</v>
      </c>
      <c r="AN2367" s="1">
        <f t="shared" si="290"/>
        <v>0</v>
      </c>
      <c r="AO2367" s="1">
        <f t="shared" si="291"/>
        <v>0</v>
      </c>
      <c r="AP2367" s="1">
        <f t="shared" si="292"/>
        <v>5</v>
      </c>
      <c r="AQ2367" s="1">
        <f t="shared" si="293"/>
        <v>37.25</v>
      </c>
      <c r="AR2367" s="1">
        <f t="shared" si="295"/>
        <v>0</v>
      </c>
      <c r="AS2367" s="2" t="str">
        <f>VLOOKUP(AR2367,Sites!A:B,2,FALSE)</f>
        <v>N/A</v>
      </c>
      <c r="AT2367" s="2" t="str">
        <f>VLOOKUP(AR2367,Sites!A:C,3,FALSE)</f>
        <v>N/A</v>
      </c>
      <c r="AU2367" s="3">
        <f t="shared" si="294"/>
        <v>37.25</v>
      </c>
    </row>
    <row r="2368" spans="1:47" x14ac:dyDescent="0.25">
      <c r="A2368" s="5" t="s">
        <v>5903</v>
      </c>
      <c r="B2368" s="5" t="s">
        <v>5904</v>
      </c>
      <c r="C2368" s="5">
        <v>4</v>
      </c>
      <c r="D2368" s="5" t="s">
        <v>24</v>
      </c>
      <c r="E2368" s="5" t="s">
        <v>48</v>
      </c>
      <c r="F2368" s="5" t="s">
        <v>5905</v>
      </c>
      <c r="G2368" s="5" t="s">
        <v>50</v>
      </c>
      <c r="X2368" s="5">
        <v>0</v>
      </c>
      <c r="AH2368" s="15"/>
      <c r="AI2368" s="5">
        <v>0</v>
      </c>
      <c r="AJ2368" s="1">
        <f t="array" ref="AJ2368">INDEX(I2368:X2368, MATCH(FALSE,ISBLANK(I2368:X2368),FALSE))</f>
        <v>0</v>
      </c>
      <c r="AK2368" s="1">
        <f t="array" ref="AK2368">IF(AJ2368=0,INDEX(Y2368:AI2368, MATCH(FALSE,ISBLANK(Y2368:AI2368),FALSE)),0)</f>
        <v>0</v>
      </c>
      <c r="AL2368" s="1">
        <f t="shared" si="288"/>
        <v>0</v>
      </c>
      <c r="AM2368" s="1">
        <f t="shared" si="289"/>
        <v>0</v>
      </c>
      <c r="AN2368" s="1">
        <f t="shared" si="290"/>
        <v>0</v>
      </c>
      <c r="AO2368" s="1">
        <f t="shared" si="291"/>
        <v>0</v>
      </c>
      <c r="AP2368" s="1">
        <f t="shared" si="292"/>
        <v>4</v>
      </c>
      <c r="AQ2368" s="1">
        <f t="shared" si="293"/>
        <v>43.6372</v>
      </c>
      <c r="AR2368" s="1">
        <f t="shared" si="295"/>
        <v>0</v>
      </c>
      <c r="AS2368" s="2" t="str">
        <f>VLOOKUP(AR2368,Sites!A:B,2,FALSE)</f>
        <v>N/A</v>
      </c>
      <c r="AT2368" s="2" t="str">
        <f>VLOOKUP(AR2368,Sites!A:C,3,FALSE)</f>
        <v>N/A</v>
      </c>
      <c r="AU2368" s="3">
        <f t="shared" si="294"/>
        <v>43.6372</v>
      </c>
    </row>
    <row r="2369" spans="1:47" x14ac:dyDescent="0.25">
      <c r="A2369" s="5" t="s">
        <v>5906</v>
      </c>
      <c r="B2369" s="5" t="s">
        <v>5907</v>
      </c>
      <c r="C2369" s="5">
        <v>2</v>
      </c>
      <c r="D2369" s="5" t="s">
        <v>24</v>
      </c>
      <c r="X2369" s="5">
        <v>0</v>
      </c>
      <c r="AH2369" s="15"/>
      <c r="AI2369" s="5">
        <v>0</v>
      </c>
      <c r="AJ2369" s="1">
        <f t="array" ref="AJ2369">INDEX(I2369:X2369, MATCH(FALSE,ISBLANK(I2369:X2369),FALSE))</f>
        <v>0</v>
      </c>
      <c r="AK2369" s="1">
        <f t="array" ref="AK2369">IF(AJ2369=0,INDEX(Y2369:AI2369, MATCH(FALSE,ISBLANK(Y2369:AI2369),FALSE)),0)</f>
        <v>0</v>
      </c>
      <c r="AL2369" s="1">
        <f t="shared" si="288"/>
        <v>0</v>
      </c>
      <c r="AM2369" s="1">
        <f t="shared" si="289"/>
        <v>0</v>
      </c>
      <c r="AN2369" s="1">
        <f t="shared" si="290"/>
        <v>0</v>
      </c>
      <c r="AO2369" s="1">
        <f t="shared" si="291"/>
        <v>0</v>
      </c>
      <c r="AP2369" s="1">
        <f t="shared" si="292"/>
        <v>2</v>
      </c>
      <c r="AQ2369" s="1">
        <f t="shared" si="293"/>
        <v>0</v>
      </c>
      <c r="AR2369" s="1">
        <f t="shared" si="295"/>
        <v>0</v>
      </c>
      <c r="AS2369" s="2" t="str">
        <f>VLOOKUP(AR2369,Sites!A:B,2,FALSE)</f>
        <v>N/A</v>
      </c>
      <c r="AT2369" s="2" t="str">
        <f>VLOOKUP(AR2369,Sites!A:C,3,FALSE)</f>
        <v>N/A</v>
      </c>
      <c r="AU2369" s="3">
        <f t="shared" si="294"/>
        <v>0</v>
      </c>
    </row>
    <row r="2370" spans="1:47" x14ac:dyDescent="0.25">
      <c r="A2370" s="5" t="s">
        <v>5908</v>
      </c>
      <c r="B2370" s="5" t="s">
        <v>5909</v>
      </c>
      <c r="C2370" s="5">
        <v>1</v>
      </c>
      <c r="D2370" s="5" t="s">
        <v>24</v>
      </c>
      <c r="E2370" s="5" t="s">
        <v>63</v>
      </c>
      <c r="F2370" s="5" t="s">
        <v>3960</v>
      </c>
      <c r="G2370" s="5" t="s">
        <v>65</v>
      </c>
      <c r="X2370" s="5">
        <v>0</v>
      </c>
      <c r="AE2370" s="5" t="s">
        <v>20</v>
      </c>
      <c r="AH2370" s="15"/>
      <c r="AI2370" s="5">
        <v>0</v>
      </c>
      <c r="AJ2370" s="1">
        <f t="array" ref="AJ2370">INDEX(I2370:X2370, MATCH(FALSE,ISBLANK(I2370:X2370),FALSE))</f>
        <v>0</v>
      </c>
      <c r="AK2370" s="1" t="str">
        <f t="array" ref="AK2370">IF(AJ2370=0,INDEX(Y2370:AI2370, MATCH(FALSE,ISBLANK(Y2370:AI2370),FALSE)),0)</f>
        <v>BA</v>
      </c>
      <c r="AL2370" s="1">
        <f t="shared" ref="AL2370:AL2433" si="296">IF(AJ2370=0,0,C2370)</f>
        <v>0</v>
      </c>
      <c r="AM2370" s="1">
        <f t="shared" ref="AM2370:AM2433" si="297">AL2370*F2370</f>
        <v>0</v>
      </c>
      <c r="AN2370" s="1">
        <f t="shared" ref="AN2370:AN2433" si="298">IF(AK2370=0,0,C2370)</f>
        <v>1</v>
      </c>
      <c r="AO2370" s="1">
        <f t="shared" ref="AO2370:AO2433" si="299">AN2370*F2370</f>
        <v>0</v>
      </c>
      <c r="AP2370" s="1">
        <f t="shared" ref="AP2370:AP2433" si="300">IF(AND(AJ2370=0,AK2370=0),C2370,0)</f>
        <v>0</v>
      </c>
      <c r="AQ2370" s="1">
        <f t="shared" ref="AQ2370:AQ2433" si="301">AP2370*F2370</f>
        <v>0</v>
      </c>
      <c r="AR2370" s="1" t="str">
        <f t="shared" si="295"/>
        <v>BA</v>
      </c>
      <c r="AS2370" s="2" t="str">
        <f>VLOOKUP(AR2370,Sites!A:B,2,FALSE)</f>
        <v>IKO Calgary Site </v>
      </c>
      <c r="AT2370" s="2" t="str">
        <f>VLOOKUP(AR2370,Sites!A:C,3,FALSE)</f>
        <v>IKO-CAD </v>
      </c>
      <c r="AU2370" s="3">
        <f t="shared" ref="AU2370:AU2433" si="302">C2370*F2370</f>
        <v>0</v>
      </c>
    </row>
    <row r="2371" spans="1:47" x14ac:dyDescent="0.25">
      <c r="A2371" s="5" t="s">
        <v>5910</v>
      </c>
      <c r="B2371" s="5" t="s">
        <v>5911</v>
      </c>
      <c r="C2371" s="5">
        <v>1</v>
      </c>
      <c r="D2371" s="5" t="s">
        <v>24</v>
      </c>
      <c r="E2371" s="5" t="s">
        <v>72</v>
      </c>
      <c r="F2371" s="5" t="s">
        <v>5912</v>
      </c>
      <c r="G2371" s="5" t="s">
        <v>74</v>
      </c>
      <c r="X2371" s="5">
        <v>0</v>
      </c>
      <c r="AH2371" s="15"/>
      <c r="AI2371" s="5">
        <v>0</v>
      </c>
      <c r="AJ2371" s="1">
        <f t="array" ref="AJ2371">INDEX(I2371:X2371, MATCH(FALSE,ISBLANK(I2371:X2371),FALSE))</f>
        <v>0</v>
      </c>
      <c r="AK2371" s="1">
        <f t="array" ref="AK2371">IF(AJ2371=0,INDEX(Y2371:AI2371, MATCH(FALSE,ISBLANK(Y2371:AI2371),FALSE)),0)</f>
        <v>0</v>
      </c>
      <c r="AL2371" s="1">
        <f t="shared" si="296"/>
        <v>0</v>
      </c>
      <c r="AM2371" s="1">
        <f t="shared" si="297"/>
        <v>0</v>
      </c>
      <c r="AN2371" s="1">
        <f t="shared" si="298"/>
        <v>0</v>
      </c>
      <c r="AO2371" s="1">
        <f t="shared" si="299"/>
        <v>0</v>
      </c>
      <c r="AP2371" s="1">
        <f t="shared" si="300"/>
        <v>1</v>
      </c>
      <c r="AQ2371" s="1">
        <f t="shared" si="301"/>
        <v>7.1</v>
      </c>
      <c r="AR2371" s="1">
        <f t="shared" ref="AR2371:AR2434" si="303">IF(AJ2371=0,AK2371,AJ2371)</f>
        <v>0</v>
      </c>
      <c r="AS2371" s="2" t="str">
        <f>VLOOKUP(AR2371,Sites!A:B,2,FALSE)</f>
        <v>N/A</v>
      </c>
      <c r="AT2371" s="2" t="str">
        <f>VLOOKUP(AR2371,Sites!A:C,3,FALSE)</f>
        <v>N/A</v>
      </c>
      <c r="AU2371" s="3">
        <f t="shared" si="302"/>
        <v>7.1</v>
      </c>
    </row>
    <row r="2372" spans="1:47" x14ac:dyDescent="0.25">
      <c r="A2372" s="5" t="s">
        <v>5913</v>
      </c>
      <c r="B2372" s="5" t="s">
        <v>5914</v>
      </c>
      <c r="C2372" s="5">
        <v>1</v>
      </c>
      <c r="D2372" s="5" t="s">
        <v>24</v>
      </c>
      <c r="E2372" s="5" t="s">
        <v>57</v>
      </c>
      <c r="F2372" s="5" t="s">
        <v>3960</v>
      </c>
      <c r="G2372" s="5" t="s">
        <v>59</v>
      </c>
      <c r="X2372" s="5">
        <v>0</v>
      </c>
      <c r="AH2372" s="15"/>
      <c r="AI2372" s="5">
        <v>0</v>
      </c>
      <c r="AJ2372" s="1">
        <f t="array" ref="AJ2372">INDEX(I2372:X2372, MATCH(FALSE,ISBLANK(I2372:X2372),FALSE))</f>
        <v>0</v>
      </c>
      <c r="AK2372" s="1">
        <f t="array" ref="AK2372">IF(AJ2372=0,INDEX(Y2372:AI2372, MATCH(FALSE,ISBLANK(Y2372:AI2372),FALSE)),0)</f>
        <v>0</v>
      </c>
      <c r="AL2372" s="1">
        <f t="shared" si="296"/>
        <v>0</v>
      </c>
      <c r="AM2372" s="1">
        <f t="shared" si="297"/>
        <v>0</v>
      </c>
      <c r="AN2372" s="1">
        <f t="shared" si="298"/>
        <v>0</v>
      </c>
      <c r="AO2372" s="1">
        <f t="shared" si="299"/>
        <v>0</v>
      </c>
      <c r="AP2372" s="1">
        <f t="shared" si="300"/>
        <v>1</v>
      </c>
      <c r="AQ2372" s="1">
        <f t="shared" si="301"/>
        <v>0</v>
      </c>
      <c r="AR2372" s="1">
        <f t="shared" si="303"/>
        <v>0</v>
      </c>
      <c r="AS2372" s="2" t="str">
        <f>VLOOKUP(AR2372,Sites!A:B,2,FALSE)</f>
        <v>N/A</v>
      </c>
      <c r="AT2372" s="2" t="str">
        <f>VLOOKUP(AR2372,Sites!A:C,3,FALSE)</f>
        <v>N/A</v>
      </c>
      <c r="AU2372" s="3">
        <f t="shared" si="302"/>
        <v>0</v>
      </c>
    </row>
    <row r="2373" spans="1:47" x14ac:dyDescent="0.25">
      <c r="A2373" s="5" t="s">
        <v>5915</v>
      </c>
      <c r="B2373" s="5" t="s">
        <v>5916</v>
      </c>
      <c r="C2373" s="5">
        <v>2</v>
      </c>
      <c r="D2373" s="5" t="s">
        <v>24</v>
      </c>
      <c r="E2373" s="5" t="s">
        <v>25</v>
      </c>
      <c r="F2373" s="5" t="s">
        <v>3960</v>
      </c>
      <c r="G2373" s="5" t="s">
        <v>27</v>
      </c>
      <c r="X2373" s="5">
        <v>0</v>
      </c>
      <c r="AH2373" s="15"/>
      <c r="AI2373" s="5">
        <v>0</v>
      </c>
      <c r="AJ2373" s="1">
        <f t="array" ref="AJ2373">INDEX(I2373:X2373, MATCH(FALSE,ISBLANK(I2373:X2373),FALSE))</f>
        <v>0</v>
      </c>
      <c r="AK2373" s="1">
        <f t="array" ref="AK2373">IF(AJ2373=0,INDEX(Y2373:AI2373, MATCH(FALSE,ISBLANK(Y2373:AI2373),FALSE)),0)</f>
        <v>0</v>
      </c>
      <c r="AL2373" s="1">
        <f t="shared" si="296"/>
        <v>0</v>
      </c>
      <c r="AM2373" s="1">
        <f t="shared" si="297"/>
        <v>0</v>
      </c>
      <c r="AN2373" s="1">
        <f t="shared" si="298"/>
        <v>0</v>
      </c>
      <c r="AO2373" s="1">
        <f t="shared" si="299"/>
        <v>0</v>
      </c>
      <c r="AP2373" s="1">
        <f t="shared" si="300"/>
        <v>2</v>
      </c>
      <c r="AQ2373" s="1">
        <f t="shared" si="301"/>
        <v>0</v>
      </c>
      <c r="AR2373" s="1">
        <f t="shared" si="303"/>
        <v>0</v>
      </c>
      <c r="AS2373" s="2" t="str">
        <f>VLOOKUP(AR2373,Sites!A:B,2,FALSE)</f>
        <v>N/A</v>
      </c>
      <c r="AT2373" s="2" t="str">
        <f>VLOOKUP(AR2373,Sites!A:C,3,FALSE)</f>
        <v>N/A</v>
      </c>
      <c r="AU2373" s="3">
        <f t="shared" si="302"/>
        <v>0</v>
      </c>
    </row>
    <row r="2374" spans="1:47" x14ac:dyDescent="0.25">
      <c r="A2374" s="5" t="s">
        <v>5917</v>
      </c>
      <c r="B2374" s="5" t="s">
        <v>5918</v>
      </c>
      <c r="C2374" s="5">
        <v>4</v>
      </c>
      <c r="D2374" s="5" t="s">
        <v>24</v>
      </c>
      <c r="E2374" s="5" t="s">
        <v>53</v>
      </c>
      <c r="F2374" s="5" t="s">
        <v>3960</v>
      </c>
      <c r="G2374" s="5" t="s">
        <v>54</v>
      </c>
      <c r="K2374" s="5" t="s">
        <v>9</v>
      </c>
      <c r="L2374" s="5" t="s">
        <v>10</v>
      </c>
      <c r="P2374" s="5" t="s">
        <v>9</v>
      </c>
      <c r="Q2374" s="5" t="s">
        <v>10</v>
      </c>
      <c r="U2374" s="5" t="s">
        <v>9</v>
      </c>
      <c r="V2374" s="5" t="s">
        <v>10</v>
      </c>
      <c r="X2374" s="5">
        <v>0</v>
      </c>
      <c r="Z2374" s="5" t="s">
        <v>15</v>
      </c>
      <c r="AB2374" s="5" t="s">
        <v>18</v>
      </c>
      <c r="AE2374" s="5" t="s">
        <v>20</v>
      </c>
      <c r="AH2374" s="15" t="s">
        <v>17</v>
      </c>
      <c r="AI2374" s="5">
        <v>0</v>
      </c>
      <c r="AJ2374" s="1" t="str">
        <f t="array" ref="AJ2374">INDEX(I2374:X2374, MATCH(FALSE,ISBLANK(I2374:X2374),FALSE))</f>
        <v>GS</v>
      </c>
      <c r="AK2374" s="1">
        <f t="array" ref="AK2374">IF(AJ2374=0,INDEX(Y2374:AI2374, MATCH(FALSE,ISBLANK(Y2374:AI2374),FALSE)),0)</f>
        <v>0</v>
      </c>
      <c r="AL2374" s="1">
        <f t="shared" si="296"/>
        <v>4</v>
      </c>
      <c r="AM2374" s="1">
        <f t="shared" si="297"/>
        <v>0</v>
      </c>
      <c r="AN2374" s="1">
        <f t="shared" si="298"/>
        <v>0</v>
      </c>
      <c r="AO2374" s="1">
        <f t="shared" si="299"/>
        <v>0</v>
      </c>
      <c r="AP2374" s="1">
        <f t="shared" si="300"/>
        <v>0</v>
      </c>
      <c r="AQ2374" s="1">
        <f t="shared" si="301"/>
        <v>0</v>
      </c>
      <c r="AR2374" s="1" t="str">
        <f t="shared" si="303"/>
        <v>GS</v>
      </c>
      <c r="AS2374" s="2" t="str">
        <f>VLOOKUP(AR2374,Sites!A:B,2,FALSE)</f>
        <v>IKO Sylacauga </v>
      </c>
      <c r="AT2374" s="2" t="str">
        <f>VLOOKUP(AR2374,Sites!A:C,3,FALSE)</f>
        <v>IKO-US </v>
      </c>
      <c r="AU2374" s="3">
        <f t="shared" si="302"/>
        <v>0</v>
      </c>
    </row>
    <row r="2375" spans="1:47" x14ac:dyDescent="0.25">
      <c r="A2375" s="5" t="s">
        <v>5919</v>
      </c>
      <c r="B2375" s="5" t="s">
        <v>5920</v>
      </c>
      <c r="C2375" s="5">
        <v>30</v>
      </c>
      <c r="D2375" s="5" t="s">
        <v>24</v>
      </c>
      <c r="X2375" s="5">
        <v>0</v>
      </c>
      <c r="AH2375" s="15"/>
      <c r="AI2375" s="5">
        <v>0</v>
      </c>
      <c r="AJ2375" s="1">
        <f t="array" ref="AJ2375">INDEX(I2375:X2375, MATCH(FALSE,ISBLANK(I2375:X2375),FALSE))</f>
        <v>0</v>
      </c>
      <c r="AK2375" s="1">
        <f t="array" ref="AK2375">IF(AJ2375=0,INDEX(Y2375:AI2375, MATCH(FALSE,ISBLANK(Y2375:AI2375),FALSE)),0)</f>
        <v>0</v>
      </c>
      <c r="AL2375" s="1">
        <f t="shared" si="296"/>
        <v>0</v>
      </c>
      <c r="AM2375" s="1">
        <f t="shared" si="297"/>
        <v>0</v>
      </c>
      <c r="AN2375" s="1">
        <f t="shared" si="298"/>
        <v>0</v>
      </c>
      <c r="AO2375" s="1">
        <f t="shared" si="299"/>
        <v>0</v>
      </c>
      <c r="AP2375" s="1">
        <f t="shared" si="300"/>
        <v>30</v>
      </c>
      <c r="AQ2375" s="1">
        <f t="shared" si="301"/>
        <v>0</v>
      </c>
      <c r="AR2375" s="1">
        <f t="shared" si="303"/>
        <v>0</v>
      </c>
      <c r="AS2375" s="2" t="str">
        <f>VLOOKUP(AR2375,Sites!A:B,2,FALSE)</f>
        <v>N/A</v>
      </c>
      <c r="AT2375" s="2" t="str">
        <f>VLOOKUP(AR2375,Sites!A:C,3,FALSE)</f>
        <v>N/A</v>
      </c>
      <c r="AU2375" s="3">
        <f t="shared" si="302"/>
        <v>0</v>
      </c>
    </row>
    <row r="2376" spans="1:47" x14ac:dyDescent="0.25">
      <c r="A2376" s="5" t="s">
        <v>5921</v>
      </c>
      <c r="B2376" s="5" t="s">
        <v>5922</v>
      </c>
      <c r="C2376" s="5">
        <v>2</v>
      </c>
      <c r="D2376" s="5" t="s">
        <v>24</v>
      </c>
      <c r="E2376" s="5" t="s">
        <v>48</v>
      </c>
      <c r="F2376" s="5" t="s">
        <v>5923</v>
      </c>
      <c r="G2376" s="5" t="s">
        <v>50</v>
      </c>
      <c r="X2376" s="5">
        <v>0</v>
      </c>
      <c r="AH2376" s="15"/>
      <c r="AI2376" s="5">
        <v>0</v>
      </c>
      <c r="AJ2376" s="1">
        <f t="array" ref="AJ2376">INDEX(I2376:X2376, MATCH(FALSE,ISBLANK(I2376:X2376),FALSE))</f>
        <v>0</v>
      </c>
      <c r="AK2376" s="1">
        <f t="array" ref="AK2376">IF(AJ2376=0,INDEX(Y2376:AI2376, MATCH(FALSE,ISBLANK(Y2376:AI2376),FALSE)),0)</f>
        <v>0</v>
      </c>
      <c r="AL2376" s="1">
        <f t="shared" si="296"/>
        <v>0</v>
      </c>
      <c r="AM2376" s="1">
        <f t="shared" si="297"/>
        <v>0</v>
      </c>
      <c r="AN2376" s="1">
        <f t="shared" si="298"/>
        <v>0</v>
      </c>
      <c r="AO2376" s="1">
        <f t="shared" si="299"/>
        <v>0</v>
      </c>
      <c r="AP2376" s="1">
        <f t="shared" si="300"/>
        <v>2</v>
      </c>
      <c r="AQ2376" s="1">
        <f t="shared" si="301"/>
        <v>144.517</v>
      </c>
      <c r="AR2376" s="1">
        <f t="shared" si="303"/>
        <v>0</v>
      </c>
      <c r="AS2376" s="2" t="str">
        <f>VLOOKUP(AR2376,Sites!A:B,2,FALSE)</f>
        <v>N/A</v>
      </c>
      <c r="AT2376" s="2" t="str">
        <f>VLOOKUP(AR2376,Sites!A:C,3,FALSE)</f>
        <v>N/A</v>
      </c>
      <c r="AU2376" s="3">
        <f t="shared" si="302"/>
        <v>144.517</v>
      </c>
    </row>
    <row r="2377" spans="1:47" x14ac:dyDescent="0.25">
      <c r="A2377" s="5" t="s">
        <v>5924</v>
      </c>
      <c r="B2377" s="5" t="s">
        <v>5925</v>
      </c>
      <c r="C2377" s="5">
        <v>1</v>
      </c>
      <c r="D2377" s="5" t="s">
        <v>24</v>
      </c>
      <c r="L2377" s="5" t="s">
        <v>10</v>
      </c>
      <c r="V2377" s="5" t="s">
        <v>10</v>
      </c>
      <c r="X2377" s="5">
        <v>0</v>
      </c>
      <c r="AH2377" s="15"/>
      <c r="AI2377" s="5">
        <v>0</v>
      </c>
      <c r="AJ2377" s="1" t="str">
        <f t="array" ref="AJ2377">INDEX(I2377:X2377, MATCH(FALSE,ISBLANK(I2377:X2377),FALSE))</f>
        <v>CA</v>
      </c>
      <c r="AK2377" s="1">
        <f t="array" ref="AK2377">IF(AJ2377=0,INDEX(Y2377:AI2377, MATCH(FALSE,ISBLANK(Y2377:AI2377),FALSE)),0)</f>
        <v>0</v>
      </c>
      <c r="AL2377" s="1">
        <f t="shared" si="296"/>
        <v>1</v>
      </c>
      <c r="AM2377" s="1">
        <f t="shared" si="297"/>
        <v>0</v>
      </c>
      <c r="AN2377" s="1">
        <f t="shared" si="298"/>
        <v>0</v>
      </c>
      <c r="AO2377" s="1">
        <f t="shared" si="299"/>
        <v>0</v>
      </c>
      <c r="AP2377" s="1">
        <f t="shared" si="300"/>
        <v>0</v>
      </c>
      <c r="AQ2377" s="1">
        <f t="shared" si="301"/>
        <v>0</v>
      </c>
      <c r="AR2377" s="1" t="str">
        <f t="shared" si="303"/>
        <v>CA</v>
      </c>
      <c r="AS2377" s="2" t="str">
        <f>VLOOKUP(AR2377,Sites!A:B,2,FALSE)</f>
        <v>IKO Kankakee </v>
      </c>
      <c r="AT2377" s="2" t="str">
        <f>VLOOKUP(AR2377,Sites!A:C,3,FALSE)</f>
        <v>IKO-US </v>
      </c>
      <c r="AU2377" s="3">
        <f t="shared" si="302"/>
        <v>0</v>
      </c>
    </row>
    <row r="2378" spans="1:47" x14ac:dyDescent="0.25">
      <c r="A2378" s="5" t="s">
        <v>5926</v>
      </c>
      <c r="B2378" s="5" t="s">
        <v>5927</v>
      </c>
      <c r="C2378" s="5">
        <v>1</v>
      </c>
      <c r="D2378" s="5" t="s">
        <v>24</v>
      </c>
      <c r="E2378" s="5" t="s">
        <v>48</v>
      </c>
      <c r="F2378" s="5" t="s">
        <v>5928</v>
      </c>
      <c r="G2378" s="5" t="s">
        <v>50</v>
      </c>
      <c r="X2378" s="5">
        <v>0</v>
      </c>
      <c r="AH2378" s="15"/>
      <c r="AI2378" s="5">
        <v>0</v>
      </c>
      <c r="AJ2378" s="1">
        <f t="array" ref="AJ2378">INDEX(I2378:X2378, MATCH(FALSE,ISBLANK(I2378:X2378),FALSE))</f>
        <v>0</v>
      </c>
      <c r="AK2378" s="1">
        <f t="array" ref="AK2378">IF(AJ2378=0,INDEX(Y2378:AI2378, MATCH(FALSE,ISBLANK(Y2378:AI2378),FALSE)),0)</f>
        <v>0</v>
      </c>
      <c r="AL2378" s="1">
        <f t="shared" si="296"/>
        <v>0</v>
      </c>
      <c r="AM2378" s="1">
        <f t="shared" si="297"/>
        <v>0</v>
      </c>
      <c r="AN2378" s="1">
        <f t="shared" si="298"/>
        <v>0</v>
      </c>
      <c r="AO2378" s="1">
        <f t="shared" si="299"/>
        <v>0</v>
      </c>
      <c r="AP2378" s="1">
        <f t="shared" si="300"/>
        <v>1</v>
      </c>
      <c r="AQ2378" s="1">
        <f t="shared" si="301"/>
        <v>18.799299999999999</v>
      </c>
      <c r="AR2378" s="1">
        <f t="shared" si="303"/>
        <v>0</v>
      </c>
      <c r="AS2378" s="2" t="str">
        <f>VLOOKUP(AR2378,Sites!A:B,2,FALSE)</f>
        <v>N/A</v>
      </c>
      <c r="AT2378" s="2" t="str">
        <f>VLOOKUP(AR2378,Sites!A:C,3,FALSE)</f>
        <v>N/A</v>
      </c>
      <c r="AU2378" s="3">
        <f t="shared" si="302"/>
        <v>18.799299999999999</v>
      </c>
    </row>
    <row r="2379" spans="1:47" x14ac:dyDescent="0.25">
      <c r="A2379" s="5" t="s">
        <v>5929</v>
      </c>
      <c r="B2379" s="5" t="s">
        <v>5930</v>
      </c>
      <c r="C2379" s="5">
        <v>3</v>
      </c>
      <c r="D2379" s="5" t="s">
        <v>24</v>
      </c>
      <c r="E2379" s="5" t="s">
        <v>48</v>
      </c>
      <c r="F2379" s="5" t="s">
        <v>5931</v>
      </c>
      <c r="G2379" s="5" t="s">
        <v>50</v>
      </c>
      <c r="X2379" s="5">
        <v>0</v>
      </c>
      <c r="AH2379" s="15"/>
      <c r="AI2379" s="5">
        <v>0</v>
      </c>
      <c r="AJ2379" s="1">
        <f t="array" ref="AJ2379">INDEX(I2379:X2379, MATCH(FALSE,ISBLANK(I2379:X2379),FALSE))</f>
        <v>0</v>
      </c>
      <c r="AK2379" s="1">
        <f t="array" ref="AK2379">IF(AJ2379=0,INDEX(Y2379:AI2379, MATCH(FALSE,ISBLANK(Y2379:AI2379),FALSE)),0)</f>
        <v>0</v>
      </c>
      <c r="AL2379" s="1">
        <f t="shared" si="296"/>
        <v>0</v>
      </c>
      <c r="AM2379" s="1">
        <f t="shared" si="297"/>
        <v>0</v>
      </c>
      <c r="AN2379" s="1">
        <f t="shared" si="298"/>
        <v>0</v>
      </c>
      <c r="AO2379" s="1">
        <f t="shared" si="299"/>
        <v>0</v>
      </c>
      <c r="AP2379" s="1">
        <f t="shared" si="300"/>
        <v>3</v>
      </c>
      <c r="AQ2379" s="1">
        <f t="shared" si="301"/>
        <v>79.454399999999993</v>
      </c>
      <c r="AR2379" s="1">
        <f t="shared" si="303"/>
        <v>0</v>
      </c>
      <c r="AS2379" s="2" t="str">
        <f>VLOOKUP(AR2379,Sites!A:B,2,FALSE)</f>
        <v>N/A</v>
      </c>
      <c r="AT2379" s="2" t="str">
        <f>VLOOKUP(AR2379,Sites!A:C,3,FALSE)</f>
        <v>N/A</v>
      </c>
      <c r="AU2379" s="3">
        <f t="shared" si="302"/>
        <v>79.454399999999993</v>
      </c>
    </row>
    <row r="2380" spans="1:47" x14ac:dyDescent="0.25">
      <c r="A2380" s="5" t="s">
        <v>5932</v>
      </c>
      <c r="B2380" s="5" t="s">
        <v>5933</v>
      </c>
      <c r="C2380" s="5">
        <v>5</v>
      </c>
      <c r="D2380" s="5" t="s">
        <v>24</v>
      </c>
      <c r="E2380" s="5" t="s">
        <v>48</v>
      </c>
      <c r="F2380" s="5" t="s">
        <v>5934</v>
      </c>
      <c r="G2380" s="5" t="s">
        <v>50</v>
      </c>
      <c r="X2380" s="5">
        <v>0</v>
      </c>
      <c r="AH2380" s="15"/>
      <c r="AI2380" s="5">
        <v>0</v>
      </c>
      <c r="AJ2380" s="1">
        <f t="array" ref="AJ2380">INDEX(I2380:X2380, MATCH(FALSE,ISBLANK(I2380:X2380),FALSE))</f>
        <v>0</v>
      </c>
      <c r="AK2380" s="1">
        <f t="array" ref="AK2380">IF(AJ2380=0,INDEX(Y2380:AI2380, MATCH(FALSE,ISBLANK(Y2380:AI2380),FALSE)),0)</f>
        <v>0</v>
      </c>
      <c r="AL2380" s="1">
        <f t="shared" si="296"/>
        <v>0</v>
      </c>
      <c r="AM2380" s="1">
        <f t="shared" si="297"/>
        <v>0</v>
      </c>
      <c r="AN2380" s="1">
        <f t="shared" si="298"/>
        <v>0</v>
      </c>
      <c r="AO2380" s="1">
        <f t="shared" si="299"/>
        <v>0</v>
      </c>
      <c r="AP2380" s="1">
        <f t="shared" si="300"/>
        <v>5</v>
      </c>
      <c r="AQ2380" s="1">
        <f t="shared" si="301"/>
        <v>67.3155</v>
      </c>
      <c r="AR2380" s="1">
        <f t="shared" si="303"/>
        <v>0</v>
      </c>
      <c r="AS2380" s="2" t="str">
        <f>VLOOKUP(AR2380,Sites!A:B,2,FALSE)</f>
        <v>N/A</v>
      </c>
      <c r="AT2380" s="2" t="str">
        <f>VLOOKUP(AR2380,Sites!A:C,3,FALSE)</f>
        <v>N/A</v>
      </c>
      <c r="AU2380" s="3">
        <f t="shared" si="302"/>
        <v>67.3155</v>
      </c>
    </row>
    <row r="2381" spans="1:47" x14ac:dyDescent="0.25">
      <c r="A2381" s="5" t="s">
        <v>5935</v>
      </c>
      <c r="B2381" s="5" t="s">
        <v>5936</v>
      </c>
      <c r="C2381" s="5">
        <v>1</v>
      </c>
      <c r="D2381" s="5" t="s">
        <v>62</v>
      </c>
      <c r="E2381" s="5" t="s">
        <v>48</v>
      </c>
      <c r="F2381" s="5" t="s">
        <v>5937</v>
      </c>
      <c r="G2381" s="5" t="s">
        <v>50</v>
      </c>
      <c r="X2381" s="5">
        <v>0</v>
      </c>
      <c r="AH2381" s="15"/>
      <c r="AI2381" s="5">
        <v>0</v>
      </c>
      <c r="AJ2381" s="1">
        <f t="array" ref="AJ2381">INDEX(I2381:X2381, MATCH(FALSE,ISBLANK(I2381:X2381),FALSE))</f>
        <v>0</v>
      </c>
      <c r="AK2381" s="1">
        <f t="array" ref="AK2381">IF(AJ2381=0,INDEX(Y2381:AI2381, MATCH(FALSE,ISBLANK(Y2381:AI2381),FALSE)),0)</f>
        <v>0</v>
      </c>
      <c r="AL2381" s="1">
        <f t="shared" si="296"/>
        <v>0</v>
      </c>
      <c r="AM2381" s="1">
        <f t="shared" si="297"/>
        <v>0</v>
      </c>
      <c r="AN2381" s="1">
        <f t="shared" si="298"/>
        <v>0</v>
      </c>
      <c r="AO2381" s="1">
        <f t="shared" si="299"/>
        <v>0</v>
      </c>
      <c r="AP2381" s="1">
        <f t="shared" si="300"/>
        <v>1</v>
      </c>
      <c r="AQ2381" s="1">
        <f t="shared" si="301"/>
        <v>153.68799999999999</v>
      </c>
      <c r="AR2381" s="1">
        <f t="shared" si="303"/>
        <v>0</v>
      </c>
      <c r="AS2381" s="2" t="str">
        <f>VLOOKUP(AR2381,Sites!A:B,2,FALSE)</f>
        <v>N/A</v>
      </c>
      <c r="AT2381" s="2" t="str">
        <f>VLOOKUP(AR2381,Sites!A:C,3,FALSE)</f>
        <v>N/A</v>
      </c>
      <c r="AU2381" s="3">
        <f t="shared" si="302"/>
        <v>153.68799999999999</v>
      </c>
    </row>
    <row r="2382" spans="1:47" x14ac:dyDescent="0.25">
      <c r="A2382" s="5" t="s">
        <v>5938</v>
      </c>
      <c r="B2382" s="5" t="s">
        <v>5939</v>
      </c>
      <c r="C2382" s="5">
        <v>1</v>
      </c>
      <c r="D2382" s="5" t="s">
        <v>24</v>
      </c>
      <c r="E2382" s="5" t="s">
        <v>53</v>
      </c>
      <c r="F2382" s="5" t="s">
        <v>3960</v>
      </c>
      <c r="G2382" s="5" t="s">
        <v>54</v>
      </c>
      <c r="M2382" s="5" t="s">
        <v>11</v>
      </c>
      <c r="R2382" s="5" t="s">
        <v>11</v>
      </c>
      <c r="W2382" s="5" t="s">
        <v>11</v>
      </c>
      <c r="X2382" s="5">
        <v>0</v>
      </c>
      <c r="Z2382" s="5" t="s">
        <v>15</v>
      </c>
      <c r="AH2382" s="15"/>
      <c r="AI2382" s="5">
        <v>0</v>
      </c>
      <c r="AJ2382" s="1" t="str">
        <f t="array" ref="AJ2382">INDEX(I2382:X2382, MATCH(FALSE,ISBLANK(I2382:X2382),FALSE))</f>
        <v>GC</v>
      </c>
      <c r="AK2382" s="1">
        <f t="array" ref="AK2382">IF(AJ2382=0,INDEX(Y2382:AI2382, MATCH(FALSE,ISBLANK(Y2382:AI2382),FALSE)),0)</f>
        <v>0</v>
      </c>
      <c r="AL2382" s="1">
        <f t="shared" si="296"/>
        <v>1</v>
      </c>
      <c r="AM2382" s="1">
        <f t="shared" si="297"/>
        <v>0</v>
      </c>
      <c r="AN2382" s="1">
        <f t="shared" si="298"/>
        <v>0</v>
      </c>
      <c r="AO2382" s="1">
        <f t="shared" si="299"/>
        <v>0</v>
      </c>
      <c r="AP2382" s="1">
        <f t="shared" si="300"/>
        <v>0</v>
      </c>
      <c r="AQ2382" s="1">
        <f t="shared" si="301"/>
        <v>0</v>
      </c>
      <c r="AR2382" s="1" t="str">
        <f t="shared" si="303"/>
        <v>GC</v>
      </c>
      <c r="AS2382" s="2" t="str">
        <f>VLOOKUP(AR2382,Sites!A:B,2,FALSE)</f>
        <v>IKO Sumas </v>
      </c>
      <c r="AT2382" s="2" t="str">
        <f>VLOOKUP(AR2382,Sites!A:C,3,FALSE)</f>
        <v>IKO-US </v>
      </c>
      <c r="AU2382" s="3">
        <f t="shared" si="302"/>
        <v>0</v>
      </c>
    </row>
    <row r="2383" spans="1:47" x14ac:dyDescent="0.25">
      <c r="A2383" s="5" t="s">
        <v>5940</v>
      </c>
      <c r="B2383" s="5" t="s">
        <v>5941</v>
      </c>
      <c r="C2383" s="5">
        <v>3</v>
      </c>
      <c r="D2383" s="5" t="s">
        <v>24</v>
      </c>
      <c r="E2383" s="5" t="s">
        <v>72</v>
      </c>
      <c r="F2383" s="5" t="s">
        <v>337</v>
      </c>
      <c r="G2383" s="5" t="s">
        <v>74</v>
      </c>
      <c r="X2383" s="5">
        <v>0</v>
      </c>
      <c r="Z2383" s="5" t="s">
        <v>15</v>
      </c>
      <c r="AH2383" s="15"/>
      <c r="AI2383" s="5">
        <v>0</v>
      </c>
      <c r="AJ2383" s="1">
        <f t="array" ref="AJ2383">INDEX(I2383:X2383, MATCH(FALSE,ISBLANK(I2383:X2383),FALSE))</f>
        <v>0</v>
      </c>
      <c r="AK2383" s="1" t="str">
        <f t="array" ref="AK2383">IF(AJ2383=0,INDEX(Y2383:AI2383, MATCH(FALSE,ISBLANK(Y2383:AI2383),FALSE)),0)</f>
        <v>GH</v>
      </c>
      <c r="AL2383" s="1">
        <f t="shared" si="296"/>
        <v>0</v>
      </c>
      <c r="AM2383" s="1">
        <f t="shared" si="297"/>
        <v>0</v>
      </c>
      <c r="AN2383" s="1">
        <f t="shared" si="298"/>
        <v>3</v>
      </c>
      <c r="AO2383" s="1">
        <f t="shared" si="299"/>
        <v>20.490000000000002</v>
      </c>
      <c r="AP2383" s="1">
        <f t="shared" si="300"/>
        <v>0</v>
      </c>
      <c r="AQ2383" s="1">
        <f t="shared" si="301"/>
        <v>0</v>
      </c>
      <c r="AR2383" s="1" t="str">
        <f t="shared" si="303"/>
        <v>GH</v>
      </c>
      <c r="AS2383" s="2" t="str">
        <f>VLOOKUP(AR2383,Sites!A:B,2,FALSE)</f>
        <v>IKO Hawkesbury Site </v>
      </c>
      <c r="AT2383" s="2" t="str">
        <f>VLOOKUP(AR2383,Sites!A:C,3,FALSE)</f>
        <v>IKO-CAD </v>
      </c>
      <c r="AU2383" s="3">
        <f t="shared" si="302"/>
        <v>20.490000000000002</v>
      </c>
    </row>
    <row r="2384" spans="1:47" x14ac:dyDescent="0.25">
      <c r="A2384" s="5" t="s">
        <v>5942</v>
      </c>
      <c r="B2384" s="5" t="s">
        <v>5943</v>
      </c>
      <c r="C2384" s="5">
        <v>1</v>
      </c>
      <c r="D2384" s="5" t="s">
        <v>62</v>
      </c>
      <c r="E2384" s="5" t="s">
        <v>387</v>
      </c>
      <c r="F2384" s="5" t="s">
        <v>5944</v>
      </c>
      <c r="G2384" s="5" t="s">
        <v>389</v>
      </c>
      <c r="L2384" s="5" t="s">
        <v>10</v>
      </c>
      <c r="M2384" s="5" t="s">
        <v>11</v>
      </c>
      <c r="R2384" s="5" t="s">
        <v>11</v>
      </c>
      <c r="V2384" s="5" t="s">
        <v>10</v>
      </c>
      <c r="W2384" s="5" t="s">
        <v>11</v>
      </c>
      <c r="X2384" s="5">
        <v>0</v>
      </c>
      <c r="Z2384" s="5" t="s">
        <v>15</v>
      </c>
      <c r="AH2384" s="15"/>
      <c r="AI2384" s="5">
        <v>0</v>
      </c>
      <c r="AJ2384" s="1" t="str">
        <f t="array" ref="AJ2384">INDEX(I2384:X2384, MATCH(FALSE,ISBLANK(I2384:X2384),FALSE))</f>
        <v>CA</v>
      </c>
      <c r="AK2384" s="1">
        <f t="array" ref="AK2384">IF(AJ2384=0,INDEX(Y2384:AI2384, MATCH(FALSE,ISBLANK(Y2384:AI2384),FALSE)),0)</f>
        <v>0</v>
      </c>
      <c r="AL2384" s="1">
        <f t="shared" si="296"/>
        <v>1</v>
      </c>
      <c r="AM2384" s="1">
        <f t="shared" si="297"/>
        <v>51.998399999999997</v>
      </c>
      <c r="AN2384" s="1">
        <f t="shared" si="298"/>
        <v>0</v>
      </c>
      <c r="AO2384" s="1">
        <f t="shared" si="299"/>
        <v>0</v>
      </c>
      <c r="AP2384" s="1">
        <f t="shared" si="300"/>
        <v>0</v>
      </c>
      <c r="AQ2384" s="1">
        <f t="shared" si="301"/>
        <v>0</v>
      </c>
      <c r="AR2384" s="1" t="str">
        <f t="shared" si="303"/>
        <v>CA</v>
      </c>
      <c r="AS2384" s="2" t="str">
        <f>VLOOKUP(AR2384,Sites!A:B,2,FALSE)</f>
        <v>IKO Kankakee </v>
      </c>
      <c r="AT2384" s="2" t="str">
        <f>VLOOKUP(AR2384,Sites!A:C,3,FALSE)</f>
        <v>IKO-US </v>
      </c>
      <c r="AU2384" s="3">
        <f t="shared" si="302"/>
        <v>51.998399999999997</v>
      </c>
    </row>
    <row r="2385" spans="1:47" x14ac:dyDescent="0.25">
      <c r="A2385" s="5" t="s">
        <v>5945</v>
      </c>
      <c r="B2385" s="5" t="s">
        <v>5946</v>
      </c>
      <c r="C2385" s="5">
        <v>2</v>
      </c>
      <c r="D2385" s="5" t="s">
        <v>24</v>
      </c>
      <c r="E2385" s="5" t="s">
        <v>63</v>
      </c>
      <c r="F2385" s="5" t="s">
        <v>5947</v>
      </c>
      <c r="G2385" s="5" t="s">
        <v>65</v>
      </c>
      <c r="L2385" s="5" t="s">
        <v>10</v>
      </c>
      <c r="Q2385" s="5" t="s">
        <v>10</v>
      </c>
      <c r="V2385" s="5" t="s">
        <v>10</v>
      </c>
      <c r="X2385" s="5">
        <v>0</v>
      </c>
      <c r="AH2385" s="15"/>
      <c r="AI2385" s="5">
        <v>0</v>
      </c>
      <c r="AJ2385" s="1" t="str">
        <f t="array" ref="AJ2385">INDEX(I2385:X2385, MATCH(FALSE,ISBLANK(I2385:X2385),FALSE))</f>
        <v>CA</v>
      </c>
      <c r="AK2385" s="1">
        <f t="array" ref="AK2385">IF(AJ2385=0,INDEX(Y2385:AI2385, MATCH(FALSE,ISBLANK(Y2385:AI2385),FALSE)),0)</f>
        <v>0</v>
      </c>
      <c r="AL2385" s="1">
        <f t="shared" si="296"/>
        <v>2</v>
      </c>
      <c r="AM2385" s="1">
        <f t="shared" si="297"/>
        <v>505.8</v>
      </c>
      <c r="AN2385" s="1">
        <f t="shared" si="298"/>
        <v>0</v>
      </c>
      <c r="AO2385" s="1">
        <f t="shared" si="299"/>
        <v>0</v>
      </c>
      <c r="AP2385" s="1">
        <f t="shared" si="300"/>
        <v>0</v>
      </c>
      <c r="AQ2385" s="1">
        <f t="shared" si="301"/>
        <v>0</v>
      </c>
      <c r="AR2385" s="1" t="str">
        <f t="shared" si="303"/>
        <v>CA</v>
      </c>
      <c r="AS2385" s="2" t="str">
        <f>VLOOKUP(AR2385,Sites!A:B,2,FALSE)</f>
        <v>IKO Kankakee </v>
      </c>
      <c r="AT2385" s="2" t="str">
        <f>VLOOKUP(AR2385,Sites!A:C,3,FALSE)</f>
        <v>IKO-US </v>
      </c>
      <c r="AU2385" s="3">
        <f t="shared" si="302"/>
        <v>505.8</v>
      </c>
    </row>
    <row r="2386" spans="1:47" x14ac:dyDescent="0.25">
      <c r="A2386" s="5" t="s">
        <v>5948</v>
      </c>
      <c r="B2386" s="5" t="s">
        <v>5949</v>
      </c>
      <c r="C2386" s="5">
        <v>6</v>
      </c>
      <c r="D2386" s="5" t="s">
        <v>24</v>
      </c>
      <c r="E2386" s="5" t="s">
        <v>290</v>
      </c>
      <c r="F2386" s="5" t="s">
        <v>5950</v>
      </c>
      <c r="G2386" s="5" t="s">
        <v>292</v>
      </c>
      <c r="X2386" s="5">
        <v>0</v>
      </c>
      <c r="AH2386" s="15"/>
      <c r="AI2386" s="5">
        <v>0</v>
      </c>
      <c r="AJ2386" s="1">
        <f t="array" ref="AJ2386">INDEX(I2386:X2386, MATCH(FALSE,ISBLANK(I2386:X2386),FALSE))</f>
        <v>0</v>
      </c>
      <c r="AK2386" s="1">
        <f t="array" ref="AK2386">IF(AJ2386=0,INDEX(Y2386:AI2386, MATCH(FALSE,ISBLANK(Y2386:AI2386),FALSE)),0)</f>
        <v>0</v>
      </c>
      <c r="AL2386" s="1">
        <f t="shared" si="296"/>
        <v>0</v>
      </c>
      <c r="AM2386" s="1">
        <f t="shared" si="297"/>
        <v>0</v>
      </c>
      <c r="AN2386" s="1">
        <f t="shared" si="298"/>
        <v>0</v>
      </c>
      <c r="AO2386" s="1">
        <f t="shared" si="299"/>
        <v>0</v>
      </c>
      <c r="AP2386" s="1">
        <f t="shared" si="300"/>
        <v>6</v>
      </c>
      <c r="AQ2386" s="1">
        <f t="shared" si="301"/>
        <v>36.06</v>
      </c>
      <c r="AR2386" s="1">
        <f t="shared" si="303"/>
        <v>0</v>
      </c>
      <c r="AS2386" s="2" t="str">
        <f>VLOOKUP(AR2386,Sites!A:B,2,FALSE)</f>
        <v>N/A</v>
      </c>
      <c r="AT2386" s="2" t="str">
        <f>VLOOKUP(AR2386,Sites!A:C,3,FALSE)</f>
        <v>N/A</v>
      </c>
      <c r="AU2386" s="3">
        <f t="shared" si="302"/>
        <v>36.06</v>
      </c>
    </row>
    <row r="2387" spans="1:47" x14ac:dyDescent="0.25">
      <c r="A2387" s="5" t="s">
        <v>5951</v>
      </c>
      <c r="B2387" s="5" t="s">
        <v>5952</v>
      </c>
      <c r="C2387" s="5">
        <v>65</v>
      </c>
      <c r="D2387" s="5" t="s">
        <v>24</v>
      </c>
      <c r="E2387" s="5" t="s">
        <v>290</v>
      </c>
      <c r="F2387" s="5" t="s">
        <v>3016</v>
      </c>
      <c r="G2387" s="5" t="s">
        <v>292</v>
      </c>
      <c r="L2387" s="5" t="s">
        <v>10</v>
      </c>
      <c r="Q2387" s="5" t="s">
        <v>10</v>
      </c>
      <c r="V2387" s="5" t="s">
        <v>10</v>
      </c>
      <c r="X2387" s="5">
        <v>0</v>
      </c>
      <c r="AH2387" s="15"/>
      <c r="AI2387" s="5">
        <v>0</v>
      </c>
      <c r="AJ2387" s="1" t="str">
        <f t="array" ref="AJ2387">INDEX(I2387:X2387, MATCH(FALSE,ISBLANK(I2387:X2387),FALSE))</f>
        <v>CA</v>
      </c>
      <c r="AK2387" s="1">
        <f t="array" ref="AK2387">IF(AJ2387=0,INDEX(Y2387:AI2387, MATCH(FALSE,ISBLANK(Y2387:AI2387),FALSE)),0)</f>
        <v>0</v>
      </c>
      <c r="AL2387" s="1">
        <f t="shared" si="296"/>
        <v>65</v>
      </c>
      <c r="AM2387" s="1">
        <f t="shared" si="297"/>
        <v>81.25</v>
      </c>
      <c r="AN2387" s="1">
        <f t="shared" si="298"/>
        <v>0</v>
      </c>
      <c r="AO2387" s="1">
        <f t="shared" si="299"/>
        <v>0</v>
      </c>
      <c r="AP2387" s="1">
        <f t="shared" si="300"/>
        <v>0</v>
      </c>
      <c r="AQ2387" s="1">
        <f t="shared" si="301"/>
        <v>0</v>
      </c>
      <c r="AR2387" s="1" t="str">
        <f t="shared" si="303"/>
        <v>CA</v>
      </c>
      <c r="AS2387" s="2" t="str">
        <f>VLOOKUP(AR2387,Sites!A:B,2,FALSE)</f>
        <v>IKO Kankakee </v>
      </c>
      <c r="AT2387" s="2" t="str">
        <f>VLOOKUP(AR2387,Sites!A:C,3,FALSE)</f>
        <v>IKO-US </v>
      </c>
      <c r="AU2387" s="3">
        <f t="shared" si="302"/>
        <v>81.25</v>
      </c>
    </row>
    <row r="2388" spans="1:47" x14ac:dyDescent="0.25">
      <c r="A2388" s="5" t="s">
        <v>5953</v>
      </c>
      <c r="B2388" s="5" t="s">
        <v>5954</v>
      </c>
      <c r="C2388" s="5">
        <v>1</v>
      </c>
      <c r="D2388" s="5" t="s">
        <v>24</v>
      </c>
      <c r="E2388" s="5" t="s">
        <v>57</v>
      </c>
      <c r="F2388" s="5" t="s">
        <v>3960</v>
      </c>
      <c r="G2388" s="5" t="s">
        <v>59</v>
      </c>
      <c r="X2388" s="5">
        <v>0</v>
      </c>
      <c r="AH2388" s="15"/>
      <c r="AI2388" s="5">
        <v>0</v>
      </c>
      <c r="AJ2388" s="1">
        <f t="array" ref="AJ2388">INDEX(I2388:X2388, MATCH(FALSE,ISBLANK(I2388:X2388),FALSE))</f>
        <v>0</v>
      </c>
      <c r="AK2388" s="1">
        <f t="array" ref="AK2388">IF(AJ2388=0,INDEX(Y2388:AI2388, MATCH(FALSE,ISBLANK(Y2388:AI2388),FALSE)),0)</f>
        <v>0</v>
      </c>
      <c r="AL2388" s="1">
        <f t="shared" si="296"/>
        <v>0</v>
      </c>
      <c r="AM2388" s="1">
        <f t="shared" si="297"/>
        <v>0</v>
      </c>
      <c r="AN2388" s="1">
        <f t="shared" si="298"/>
        <v>0</v>
      </c>
      <c r="AO2388" s="1">
        <f t="shared" si="299"/>
        <v>0</v>
      </c>
      <c r="AP2388" s="1">
        <f t="shared" si="300"/>
        <v>1</v>
      </c>
      <c r="AQ2388" s="1">
        <f t="shared" si="301"/>
        <v>0</v>
      </c>
      <c r="AR2388" s="1">
        <f t="shared" si="303"/>
        <v>0</v>
      </c>
      <c r="AS2388" s="2" t="str">
        <f>VLOOKUP(AR2388,Sites!A:B,2,FALSE)</f>
        <v>N/A</v>
      </c>
      <c r="AT2388" s="2" t="str">
        <f>VLOOKUP(AR2388,Sites!A:C,3,FALSE)</f>
        <v>N/A</v>
      </c>
      <c r="AU2388" s="3">
        <f t="shared" si="302"/>
        <v>0</v>
      </c>
    </row>
    <row r="2389" spans="1:47" x14ac:dyDescent="0.25">
      <c r="A2389" s="5" t="s">
        <v>5955</v>
      </c>
      <c r="B2389" s="5" t="s">
        <v>5956</v>
      </c>
      <c r="C2389" s="5">
        <v>1</v>
      </c>
      <c r="D2389" s="5" t="s">
        <v>24</v>
      </c>
      <c r="E2389" s="5" t="s">
        <v>25</v>
      </c>
      <c r="F2389" s="5" t="s">
        <v>3960</v>
      </c>
      <c r="G2389" s="5" t="s">
        <v>27</v>
      </c>
      <c r="X2389" s="5">
        <v>0</v>
      </c>
      <c r="AH2389" s="15"/>
      <c r="AI2389" s="5">
        <v>0</v>
      </c>
      <c r="AJ2389" s="1">
        <f t="array" ref="AJ2389">INDEX(I2389:X2389, MATCH(FALSE,ISBLANK(I2389:X2389),FALSE))</f>
        <v>0</v>
      </c>
      <c r="AK2389" s="1">
        <f t="array" ref="AK2389">IF(AJ2389=0,INDEX(Y2389:AI2389, MATCH(FALSE,ISBLANK(Y2389:AI2389),FALSE)),0)</f>
        <v>0</v>
      </c>
      <c r="AL2389" s="1">
        <f t="shared" si="296"/>
        <v>0</v>
      </c>
      <c r="AM2389" s="1">
        <f t="shared" si="297"/>
        <v>0</v>
      </c>
      <c r="AN2389" s="1">
        <f t="shared" si="298"/>
        <v>0</v>
      </c>
      <c r="AO2389" s="1">
        <f t="shared" si="299"/>
        <v>0</v>
      </c>
      <c r="AP2389" s="1">
        <f t="shared" si="300"/>
        <v>1</v>
      </c>
      <c r="AQ2389" s="1">
        <f t="shared" si="301"/>
        <v>0</v>
      </c>
      <c r="AR2389" s="1">
        <f t="shared" si="303"/>
        <v>0</v>
      </c>
      <c r="AS2389" s="2" t="str">
        <f>VLOOKUP(AR2389,Sites!A:B,2,FALSE)</f>
        <v>N/A</v>
      </c>
      <c r="AT2389" s="2" t="str">
        <f>VLOOKUP(AR2389,Sites!A:C,3,FALSE)</f>
        <v>N/A</v>
      </c>
      <c r="AU2389" s="3">
        <f t="shared" si="302"/>
        <v>0</v>
      </c>
    </row>
    <row r="2390" spans="1:47" x14ac:dyDescent="0.25">
      <c r="A2390" s="5" t="s">
        <v>5957</v>
      </c>
      <c r="B2390" s="5" t="s">
        <v>5958</v>
      </c>
      <c r="C2390" s="5">
        <v>3</v>
      </c>
      <c r="D2390" s="5" t="s">
        <v>24</v>
      </c>
      <c r="E2390" s="5" t="s">
        <v>290</v>
      </c>
      <c r="F2390" s="5" t="s">
        <v>721</v>
      </c>
      <c r="G2390" s="5" t="s">
        <v>292</v>
      </c>
      <c r="X2390" s="5">
        <v>0</v>
      </c>
      <c r="AH2390" s="15"/>
      <c r="AI2390" s="5">
        <v>0</v>
      </c>
      <c r="AJ2390" s="1">
        <f t="array" ref="AJ2390">INDEX(I2390:X2390, MATCH(FALSE,ISBLANK(I2390:X2390),FALSE))</f>
        <v>0</v>
      </c>
      <c r="AK2390" s="1">
        <f t="array" ref="AK2390">IF(AJ2390=0,INDEX(Y2390:AI2390, MATCH(FALSE,ISBLANK(Y2390:AI2390),FALSE)),0)</f>
        <v>0</v>
      </c>
      <c r="AL2390" s="1">
        <f t="shared" si="296"/>
        <v>0</v>
      </c>
      <c r="AM2390" s="1">
        <f t="shared" si="297"/>
        <v>0</v>
      </c>
      <c r="AN2390" s="1">
        <f t="shared" si="298"/>
        <v>0</v>
      </c>
      <c r="AO2390" s="1">
        <f t="shared" si="299"/>
        <v>0</v>
      </c>
      <c r="AP2390" s="1">
        <f t="shared" si="300"/>
        <v>3</v>
      </c>
      <c r="AQ2390" s="1">
        <f t="shared" si="301"/>
        <v>25.740000000000002</v>
      </c>
      <c r="AR2390" s="1">
        <f t="shared" si="303"/>
        <v>0</v>
      </c>
      <c r="AS2390" s="2" t="str">
        <f>VLOOKUP(AR2390,Sites!A:B,2,FALSE)</f>
        <v>N/A</v>
      </c>
      <c r="AT2390" s="2" t="str">
        <f>VLOOKUP(AR2390,Sites!A:C,3,FALSE)</f>
        <v>N/A</v>
      </c>
      <c r="AU2390" s="3">
        <f t="shared" si="302"/>
        <v>25.740000000000002</v>
      </c>
    </row>
    <row r="2391" spans="1:47" x14ac:dyDescent="0.25">
      <c r="A2391" s="5" t="s">
        <v>5959</v>
      </c>
      <c r="B2391" s="5" t="s">
        <v>5960</v>
      </c>
      <c r="C2391" s="5">
        <v>2</v>
      </c>
      <c r="D2391" s="5" t="s">
        <v>24</v>
      </c>
      <c r="E2391" s="5" t="s">
        <v>57</v>
      </c>
      <c r="F2391" s="5" t="s">
        <v>271</v>
      </c>
      <c r="G2391" s="5" t="s">
        <v>59</v>
      </c>
      <c r="X2391" s="5">
        <v>0</v>
      </c>
      <c r="AH2391" s="15"/>
      <c r="AI2391" s="5">
        <v>0</v>
      </c>
      <c r="AJ2391" s="1">
        <f t="array" ref="AJ2391">INDEX(I2391:X2391, MATCH(FALSE,ISBLANK(I2391:X2391),FALSE))</f>
        <v>0</v>
      </c>
      <c r="AK2391" s="1">
        <f t="array" ref="AK2391">IF(AJ2391=0,INDEX(Y2391:AI2391, MATCH(FALSE,ISBLANK(Y2391:AI2391),FALSE)),0)</f>
        <v>0</v>
      </c>
      <c r="AL2391" s="1">
        <f t="shared" si="296"/>
        <v>0</v>
      </c>
      <c r="AM2391" s="1">
        <f t="shared" si="297"/>
        <v>0</v>
      </c>
      <c r="AN2391" s="1">
        <f t="shared" si="298"/>
        <v>0</v>
      </c>
      <c r="AO2391" s="1">
        <f t="shared" si="299"/>
        <v>0</v>
      </c>
      <c r="AP2391" s="1">
        <f t="shared" si="300"/>
        <v>2</v>
      </c>
      <c r="AQ2391" s="1">
        <f t="shared" si="301"/>
        <v>32</v>
      </c>
      <c r="AR2391" s="1">
        <f t="shared" si="303"/>
        <v>0</v>
      </c>
      <c r="AS2391" s="2" t="str">
        <f>VLOOKUP(AR2391,Sites!A:B,2,FALSE)</f>
        <v>N/A</v>
      </c>
      <c r="AT2391" s="2" t="str">
        <f>VLOOKUP(AR2391,Sites!A:C,3,FALSE)</f>
        <v>N/A</v>
      </c>
      <c r="AU2391" s="3">
        <f t="shared" si="302"/>
        <v>32</v>
      </c>
    </row>
    <row r="2392" spans="1:47" x14ac:dyDescent="0.25">
      <c r="A2392" s="5" t="s">
        <v>5961</v>
      </c>
      <c r="B2392" s="5" t="s">
        <v>5962</v>
      </c>
      <c r="C2392" s="5">
        <v>1</v>
      </c>
      <c r="D2392" s="5" t="s">
        <v>24</v>
      </c>
      <c r="E2392" s="5" t="s">
        <v>57</v>
      </c>
      <c r="F2392" s="5" t="s">
        <v>3960</v>
      </c>
      <c r="G2392" s="5" t="s">
        <v>59</v>
      </c>
      <c r="L2392" s="5" t="s">
        <v>10</v>
      </c>
      <c r="Q2392" s="5" t="s">
        <v>10</v>
      </c>
      <c r="V2392" s="5" t="s">
        <v>10</v>
      </c>
      <c r="X2392" s="5">
        <v>0</v>
      </c>
      <c r="Z2392" s="5" t="s">
        <v>15</v>
      </c>
      <c r="AH2392" s="15"/>
      <c r="AI2392" s="5">
        <v>0</v>
      </c>
      <c r="AJ2392" s="1" t="str">
        <f t="array" ref="AJ2392">INDEX(I2392:X2392, MATCH(FALSE,ISBLANK(I2392:X2392),FALSE))</f>
        <v>CA</v>
      </c>
      <c r="AK2392" s="1">
        <f t="array" ref="AK2392">IF(AJ2392=0,INDEX(Y2392:AI2392, MATCH(FALSE,ISBLANK(Y2392:AI2392),FALSE)),0)</f>
        <v>0</v>
      </c>
      <c r="AL2392" s="1">
        <f t="shared" si="296"/>
        <v>1</v>
      </c>
      <c r="AM2392" s="1">
        <f t="shared" si="297"/>
        <v>0</v>
      </c>
      <c r="AN2392" s="1">
        <f t="shared" si="298"/>
        <v>0</v>
      </c>
      <c r="AO2392" s="1">
        <f t="shared" si="299"/>
        <v>0</v>
      </c>
      <c r="AP2392" s="1">
        <f t="shared" si="300"/>
        <v>0</v>
      </c>
      <c r="AQ2392" s="1">
        <f t="shared" si="301"/>
        <v>0</v>
      </c>
      <c r="AR2392" s="1" t="str">
        <f t="shared" si="303"/>
        <v>CA</v>
      </c>
      <c r="AS2392" s="2" t="str">
        <f>VLOOKUP(AR2392,Sites!A:B,2,FALSE)</f>
        <v>IKO Kankakee </v>
      </c>
      <c r="AT2392" s="2" t="str">
        <f>VLOOKUP(AR2392,Sites!A:C,3,FALSE)</f>
        <v>IKO-US </v>
      </c>
      <c r="AU2392" s="3">
        <f t="shared" si="302"/>
        <v>0</v>
      </c>
    </row>
    <row r="2393" spans="1:47" x14ac:dyDescent="0.25">
      <c r="A2393" s="5" t="s">
        <v>5963</v>
      </c>
      <c r="B2393" s="5" t="s">
        <v>5964</v>
      </c>
      <c r="C2393" s="5">
        <v>5</v>
      </c>
      <c r="D2393" s="5" t="s">
        <v>24</v>
      </c>
      <c r="E2393" s="5" t="s">
        <v>63</v>
      </c>
      <c r="F2393" s="5" t="s">
        <v>3960</v>
      </c>
      <c r="G2393" s="5" t="s">
        <v>65</v>
      </c>
      <c r="L2393" s="5" t="s">
        <v>10</v>
      </c>
      <c r="Q2393" s="5" t="s">
        <v>10</v>
      </c>
      <c r="V2393" s="5" t="s">
        <v>10</v>
      </c>
      <c r="X2393" s="5">
        <v>0</v>
      </c>
      <c r="AB2393" s="5" t="s">
        <v>18</v>
      </c>
      <c r="AH2393" s="15"/>
      <c r="AI2393" s="5">
        <v>0</v>
      </c>
      <c r="AJ2393" s="1" t="str">
        <f t="array" ref="AJ2393">INDEX(I2393:X2393, MATCH(FALSE,ISBLANK(I2393:X2393),FALSE))</f>
        <v>CA</v>
      </c>
      <c r="AK2393" s="1">
        <f t="array" ref="AK2393">IF(AJ2393=0,INDEX(Y2393:AI2393, MATCH(FALSE,ISBLANK(Y2393:AI2393),FALSE)),0)</f>
        <v>0</v>
      </c>
      <c r="AL2393" s="1">
        <f t="shared" si="296"/>
        <v>5</v>
      </c>
      <c r="AM2393" s="1">
        <f t="shared" si="297"/>
        <v>0</v>
      </c>
      <c r="AN2393" s="1">
        <f t="shared" si="298"/>
        <v>0</v>
      </c>
      <c r="AO2393" s="1">
        <f t="shared" si="299"/>
        <v>0</v>
      </c>
      <c r="AP2393" s="1">
        <f t="shared" si="300"/>
        <v>0</v>
      </c>
      <c r="AQ2393" s="1">
        <f t="shared" si="301"/>
        <v>0</v>
      </c>
      <c r="AR2393" s="1" t="str">
        <f t="shared" si="303"/>
        <v>CA</v>
      </c>
      <c r="AS2393" s="2" t="str">
        <f>VLOOKUP(AR2393,Sites!A:B,2,FALSE)</f>
        <v>IKO Kankakee </v>
      </c>
      <c r="AT2393" s="2" t="str">
        <f>VLOOKUP(AR2393,Sites!A:C,3,FALSE)</f>
        <v>IKO-US </v>
      </c>
      <c r="AU2393" s="3">
        <f t="shared" si="302"/>
        <v>0</v>
      </c>
    </row>
    <row r="2394" spans="1:47" x14ac:dyDescent="0.25">
      <c r="A2394" s="5" t="s">
        <v>5965</v>
      </c>
      <c r="B2394" s="5" t="s">
        <v>5966</v>
      </c>
      <c r="C2394" s="5">
        <v>1</v>
      </c>
      <c r="D2394" s="5" t="s">
        <v>24</v>
      </c>
      <c r="E2394" s="5" t="s">
        <v>57</v>
      </c>
      <c r="F2394" s="5" t="s">
        <v>5967</v>
      </c>
      <c r="G2394" s="5" t="s">
        <v>59</v>
      </c>
      <c r="X2394" s="5">
        <v>0</v>
      </c>
      <c r="AH2394" s="15"/>
      <c r="AI2394" s="5">
        <v>0</v>
      </c>
      <c r="AJ2394" s="1">
        <f t="array" ref="AJ2394">INDEX(I2394:X2394, MATCH(FALSE,ISBLANK(I2394:X2394),FALSE))</f>
        <v>0</v>
      </c>
      <c r="AK2394" s="1">
        <f t="array" ref="AK2394">IF(AJ2394=0,INDEX(Y2394:AI2394, MATCH(FALSE,ISBLANK(Y2394:AI2394),FALSE)),0)</f>
        <v>0</v>
      </c>
      <c r="AL2394" s="1">
        <f t="shared" si="296"/>
        <v>0</v>
      </c>
      <c r="AM2394" s="1">
        <f t="shared" si="297"/>
        <v>0</v>
      </c>
      <c r="AN2394" s="1">
        <f t="shared" si="298"/>
        <v>0</v>
      </c>
      <c r="AO2394" s="1">
        <f t="shared" si="299"/>
        <v>0</v>
      </c>
      <c r="AP2394" s="1">
        <f t="shared" si="300"/>
        <v>1</v>
      </c>
      <c r="AQ2394" s="1">
        <f t="shared" si="301"/>
        <v>68.650000000000006</v>
      </c>
      <c r="AR2394" s="1">
        <f t="shared" si="303"/>
        <v>0</v>
      </c>
      <c r="AS2394" s="2" t="str">
        <f>VLOOKUP(AR2394,Sites!A:B,2,FALSE)</f>
        <v>N/A</v>
      </c>
      <c r="AT2394" s="2" t="str">
        <f>VLOOKUP(AR2394,Sites!A:C,3,FALSE)</f>
        <v>N/A</v>
      </c>
      <c r="AU2394" s="3">
        <f t="shared" si="302"/>
        <v>68.650000000000006</v>
      </c>
    </row>
    <row r="2395" spans="1:47" x14ac:dyDescent="0.25">
      <c r="A2395" s="5" t="s">
        <v>5968</v>
      </c>
      <c r="B2395" s="5" t="s">
        <v>5969</v>
      </c>
      <c r="C2395" s="5">
        <v>4</v>
      </c>
      <c r="D2395" s="5" t="s">
        <v>24</v>
      </c>
      <c r="E2395" s="5" t="s">
        <v>48</v>
      </c>
      <c r="F2395" s="5" t="s">
        <v>5970</v>
      </c>
      <c r="G2395" s="5" t="s">
        <v>50</v>
      </c>
      <c r="X2395" s="5">
        <v>0</v>
      </c>
      <c r="AH2395" s="15"/>
      <c r="AI2395" s="5">
        <v>0</v>
      </c>
      <c r="AJ2395" s="1">
        <f t="array" ref="AJ2395">INDEX(I2395:X2395, MATCH(FALSE,ISBLANK(I2395:X2395),FALSE))</f>
        <v>0</v>
      </c>
      <c r="AK2395" s="1">
        <f t="array" ref="AK2395">IF(AJ2395=0,INDEX(Y2395:AI2395, MATCH(FALSE,ISBLANK(Y2395:AI2395),FALSE)),0)</f>
        <v>0</v>
      </c>
      <c r="AL2395" s="1">
        <f t="shared" si="296"/>
        <v>0</v>
      </c>
      <c r="AM2395" s="1">
        <f t="shared" si="297"/>
        <v>0</v>
      </c>
      <c r="AN2395" s="1">
        <f t="shared" si="298"/>
        <v>0</v>
      </c>
      <c r="AO2395" s="1">
        <f t="shared" si="299"/>
        <v>0</v>
      </c>
      <c r="AP2395" s="1">
        <f t="shared" si="300"/>
        <v>4</v>
      </c>
      <c r="AQ2395" s="1">
        <f t="shared" si="301"/>
        <v>321</v>
      </c>
      <c r="AR2395" s="1">
        <f t="shared" si="303"/>
        <v>0</v>
      </c>
      <c r="AS2395" s="2" t="str">
        <f>VLOOKUP(AR2395,Sites!A:B,2,FALSE)</f>
        <v>N/A</v>
      </c>
      <c r="AT2395" s="2" t="str">
        <f>VLOOKUP(AR2395,Sites!A:C,3,FALSE)</f>
        <v>N/A</v>
      </c>
      <c r="AU2395" s="3">
        <f t="shared" si="302"/>
        <v>321</v>
      </c>
    </row>
    <row r="2396" spans="1:47" x14ac:dyDescent="0.25">
      <c r="A2396" s="5" t="s">
        <v>5971</v>
      </c>
      <c r="B2396" s="5" t="s">
        <v>5972</v>
      </c>
      <c r="C2396" s="5">
        <v>1</v>
      </c>
      <c r="D2396" s="5" t="s">
        <v>24</v>
      </c>
      <c r="E2396" s="5" t="s">
        <v>57</v>
      </c>
      <c r="F2396" s="5" t="s">
        <v>3960</v>
      </c>
      <c r="G2396" s="5" t="s">
        <v>59</v>
      </c>
      <c r="X2396" s="5">
        <v>0</v>
      </c>
      <c r="AH2396" s="15"/>
      <c r="AI2396" s="5">
        <v>0</v>
      </c>
      <c r="AJ2396" s="1">
        <f t="array" ref="AJ2396">INDEX(I2396:X2396, MATCH(FALSE,ISBLANK(I2396:X2396),FALSE))</f>
        <v>0</v>
      </c>
      <c r="AK2396" s="1">
        <f t="array" ref="AK2396">IF(AJ2396=0,INDEX(Y2396:AI2396, MATCH(FALSE,ISBLANK(Y2396:AI2396),FALSE)),0)</f>
        <v>0</v>
      </c>
      <c r="AL2396" s="1">
        <f t="shared" si="296"/>
        <v>0</v>
      </c>
      <c r="AM2396" s="1">
        <f t="shared" si="297"/>
        <v>0</v>
      </c>
      <c r="AN2396" s="1">
        <f t="shared" si="298"/>
        <v>0</v>
      </c>
      <c r="AO2396" s="1">
        <f t="shared" si="299"/>
        <v>0</v>
      </c>
      <c r="AP2396" s="1">
        <f t="shared" si="300"/>
        <v>1</v>
      </c>
      <c r="AQ2396" s="1">
        <f t="shared" si="301"/>
        <v>0</v>
      </c>
      <c r="AR2396" s="1">
        <f t="shared" si="303"/>
        <v>0</v>
      </c>
      <c r="AS2396" s="2" t="str">
        <f>VLOOKUP(AR2396,Sites!A:B,2,FALSE)</f>
        <v>N/A</v>
      </c>
      <c r="AT2396" s="2" t="str">
        <f>VLOOKUP(AR2396,Sites!A:C,3,FALSE)</f>
        <v>N/A</v>
      </c>
      <c r="AU2396" s="3">
        <f t="shared" si="302"/>
        <v>0</v>
      </c>
    </row>
    <row r="2397" spans="1:47" x14ac:dyDescent="0.25">
      <c r="A2397" s="5" t="s">
        <v>5973</v>
      </c>
      <c r="B2397" s="5" t="s">
        <v>5974</v>
      </c>
      <c r="C2397" s="5">
        <v>2</v>
      </c>
      <c r="D2397" s="5" t="s">
        <v>24</v>
      </c>
      <c r="E2397" s="5" t="s">
        <v>57</v>
      </c>
      <c r="F2397" s="5" t="s">
        <v>3960</v>
      </c>
      <c r="G2397" s="5" t="s">
        <v>59</v>
      </c>
      <c r="X2397" s="5">
        <v>0</v>
      </c>
      <c r="AH2397" s="15"/>
      <c r="AI2397" s="5">
        <v>0</v>
      </c>
      <c r="AJ2397" s="1">
        <f t="array" ref="AJ2397">INDEX(I2397:X2397, MATCH(FALSE,ISBLANK(I2397:X2397),FALSE))</f>
        <v>0</v>
      </c>
      <c r="AK2397" s="1">
        <f t="array" ref="AK2397">IF(AJ2397=0,INDEX(Y2397:AI2397, MATCH(FALSE,ISBLANK(Y2397:AI2397),FALSE)),0)</f>
        <v>0</v>
      </c>
      <c r="AL2397" s="1">
        <f t="shared" si="296"/>
        <v>0</v>
      </c>
      <c r="AM2397" s="1">
        <f t="shared" si="297"/>
        <v>0</v>
      </c>
      <c r="AN2397" s="1">
        <f t="shared" si="298"/>
        <v>0</v>
      </c>
      <c r="AO2397" s="1">
        <f t="shared" si="299"/>
        <v>0</v>
      </c>
      <c r="AP2397" s="1">
        <f t="shared" si="300"/>
        <v>2</v>
      </c>
      <c r="AQ2397" s="1">
        <f t="shared" si="301"/>
        <v>0</v>
      </c>
      <c r="AR2397" s="1">
        <f t="shared" si="303"/>
        <v>0</v>
      </c>
      <c r="AS2397" s="2" t="str">
        <f>VLOOKUP(AR2397,Sites!A:B,2,FALSE)</f>
        <v>N/A</v>
      </c>
      <c r="AT2397" s="2" t="str">
        <f>VLOOKUP(AR2397,Sites!A:C,3,FALSE)</f>
        <v>N/A</v>
      </c>
      <c r="AU2397" s="3">
        <f t="shared" si="302"/>
        <v>0</v>
      </c>
    </row>
    <row r="2398" spans="1:47" x14ac:dyDescent="0.25">
      <c r="A2398" s="5" t="s">
        <v>5975</v>
      </c>
      <c r="B2398" s="5" t="s">
        <v>5976</v>
      </c>
      <c r="C2398" s="5">
        <v>2</v>
      </c>
      <c r="D2398" s="5" t="s">
        <v>24</v>
      </c>
      <c r="E2398" s="5" t="s">
        <v>5702</v>
      </c>
      <c r="F2398" s="5" t="s">
        <v>5977</v>
      </c>
      <c r="G2398" s="5" t="s">
        <v>5703</v>
      </c>
      <c r="X2398" s="5">
        <v>0</v>
      </c>
      <c r="AH2398" s="15"/>
      <c r="AI2398" s="5">
        <v>0</v>
      </c>
      <c r="AJ2398" s="1">
        <f t="array" ref="AJ2398">INDEX(I2398:X2398, MATCH(FALSE,ISBLANK(I2398:X2398),FALSE))</f>
        <v>0</v>
      </c>
      <c r="AK2398" s="1">
        <f t="array" ref="AK2398">IF(AJ2398=0,INDEX(Y2398:AI2398, MATCH(FALSE,ISBLANK(Y2398:AI2398),FALSE)),0)</f>
        <v>0</v>
      </c>
      <c r="AL2398" s="1">
        <f t="shared" si="296"/>
        <v>0</v>
      </c>
      <c r="AM2398" s="1">
        <f t="shared" si="297"/>
        <v>0</v>
      </c>
      <c r="AN2398" s="1">
        <f t="shared" si="298"/>
        <v>0</v>
      </c>
      <c r="AO2398" s="1">
        <f t="shared" si="299"/>
        <v>0</v>
      </c>
      <c r="AP2398" s="1">
        <f t="shared" si="300"/>
        <v>2</v>
      </c>
      <c r="AQ2398" s="1">
        <f t="shared" si="301"/>
        <v>262.04000000000002</v>
      </c>
      <c r="AR2398" s="1">
        <f t="shared" si="303"/>
        <v>0</v>
      </c>
      <c r="AS2398" s="2" t="str">
        <f>VLOOKUP(AR2398,Sites!A:B,2,FALSE)</f>
        <v>N/A</v>
      </c>
      <c r="AT2398" s="2" t="str">
        <f>VLOOKUP(AR2398,Sites!A:C,3,FALSE)</f>
        <v>N/A</v>
      </c>
      <c r="AU2398" s="3">
        <f t="shared" si="302"/>
        <v>262.04000000000002</v>
      </c>
    </row>
    <row r="2399" spans="1:47" x14ac:dyDescent="0.25">
      <c r="A2399" s="5" t="s">
        <v>5978</v>
      </c>
      <c r="B2399" s="5" t="s">
        <v>5979</v>
      </c>
      <c r="C2399" s="5">
        <v>1</v>
      </c>
      <c r="D2399" s="5" t="s">
        <v>24</v>
      </c>
      <c r="E2399" s="5" t="s">
        <v>57</v>
      </c>
      <c r="F2399" s="5" t="s">
        <v>3960</v>
      </c>
      <c r="G2399" s="5" t="s">
        <v>59</v>
      </c>
      <c r="X2399" s="5">
        <v>0</v>
      </c>
      <c r="AH2399" s="15"/>
      <c r="AI2399" s="5">
        <v>0</v>
      </c>
      <c r="AJ2399" s="1">
        <f t="array" ref="AJ2399">INDEX(I2399:X2399, MATCH(FALSE,ISBLANK(I2399:X2399),FALSE))</f>
        <v>0</v>
      </c>
      <c r="AK2399" s="1">
        <f t="array" ref="AK2399">IF(AJ2399=0,INDEX(Y2399:AI2399, MATCH(FALSE,ISBLANK(Y2399:AI2399),FALSE)),0)</f>
        <v>0</v>
      </c>
      <c r="AL2399" s="1">
        <f t="shared" si="296"/>
        <v>0</v>
      </c>
      <c r="AM2399" s="1">
        <f t="shared" si="297"/>
        <v>0</v>
      </c>
      <c r="AN2399" s="1">
        <f t="shared" si="298"/>
        <v>0</v>
      </c>
      <c r="AO2399" s="1">
        <f t="shared" si="299"/>
        <v>0</v>
      </c>
      <c r="AP2399" s="1">
        <f t="shared" si="300"/>
        <v>1</v>
      </c>
      <c r="AQ2399" s="1">
        <f t="shared" si="301"/>
        <v>0</v>
      </c>
      <c r="AR2399" s="1">
        <f t="shared" si="303"/>
        <v>0</v>
      </c>
      <c r="AS2399" s="2" t="str">
        <f>VLOOKUP(AR2399,Sites!A:B,2,FALSE)</f>
        <v>N/A</v>
      </c>
      <c r="AT2399" s="2" t="str">
        <f>VLOOKUP(AR2399,Sites!A:C,3,FALSE)</f>
        <v>N/A</v>
      </c>
      <c r="AU2399" s="3">
        <f t="shared" si="302"/>
        <v>0</v>
      </c>
    </row>
    <row r="2400" spans="1:47" x14ac:dyDescent="0.25">
      <c r="A2400" s="5" t="s">
        <v>5980</v>
      </c>
      <c r="B2400" s="5" t="s">
        <v>5981</v>
      </c>
      <c r="C2400" s="5">
        <v>1</v>
      </c>
      <c r="D2400" s="5" t="s">
        <v>24</v>
      </c>
      <c r="E2400" s="5" t="s">
        <v>188</v>
      </c>
      <c r="F2400" s="5" t="s">
        <v>3960</v>
      </c>
      <c r="G2400" s="5" t="s">
        <v>189</v>
      </c>
      <c r="X2400" s="5">
        <v>0</v>
      </c>
      <c r="AH2400" s="15"/>
      <c r="AI2400" s="5">
        <v>0</v>
      </c>
      <c r="AJ2400" s="1">
        <f t="array" ref="AJ2400">INDEX(I2400:X2400, MATCH(FALSE,ISBLANK(I2400:X2400),FALSE))</f>
        <v>0</v>
      </c>
      <c r="AK2400" s="1">
        <f t="array" ref="AK2400">IF(AJ2400=0,INDEX(Y2400:AI2400, MATCH(FALSE,ISBLANK(Y2400:AI2400),FALSE)),0)</f>
        <v>0</v>
      </c>
      <c r="AL2400" s="1">
        <f t="shared" si="296"/>
        <v>0</v>
      </c>
      <c r="AM2400" s="1">
        <f t="shared" si="297"/>
        <v>0</v>
      </c>
      <c r="AN2400" s="1">
        <f t="shared" si="298"/>
        <v>0</v>
      </c>
      <c r="AO2400" s="1">
        <f t="shared" si="299"/>
        <v>0</v>
      </c>
      <c r="AP2400" s="1">
        <f t="shared" si="300"/>
        <v>1</v>
      </c>
      <c r="AQ2400" s="1">
        <f t="shared" si="301"/>
        <v>0</v>
      </c>
      <c r="AR2400" s="1">
        <f t="shared" si="303"/>
        <v>0</v>
      </c>
      <c r="AS2400" s="2" t="str">
        <f>VLOOKUP(AR2400,Sites!A:B,2,FALSE)</f>
        <v>N/A</v>
      </c>
      <c r="AT2400" s="2" t="str">
        <f>VLOOKUP(AR2400,Sites!A:C,3,FALSE)</f>
        <v>N/A</v>
      </c>
      <c r="AU2400" s="3">
        <f t="shared" si="302"/>
        <v>0</v>
      </c>
    </row>
    <row r="2401" spans="1:47" x14ac:dyDescent="0.25">
      <c r="A2401" s="5" t="s">
        <v>5982</v>
      </c>
      <c r="B2401" s="5" t="s">
        <v>5983</v>
      </c>
      <c r="C2401" s="5">
        <v>5</v>
      </c>
      <c r="D2401" s="5" t="s">
        <v>24</v>
      </c>
      <c r="E2401" s="5" t="s">
        <v>63</v>
      </c>
      <c r="F2401" s="5" t="s">
        <v>3960</v>
      </c>
      <c r="G2401" s="5" t="s">
        <v>65</v>
      </c>
      <c r="X2401" s="5">
        <v>0</v>
      </c>
      <c r="AH2401" s="15"/>
      <c r="AI2401" s="5">
        <v>0</v>
      </c>
      <c r="AJ2401" s="1">
        <f t="array" ref="AJ2401">INDEX(I2401:X2401, MATCH(FALSE,ISBLANK(I2401:X2401),FALSE))</f>
        <v>0</v>
      </c>
      <c r="AK2401" s="1">
        <f t="array" ref="AK2401">IF(AJ2401=0,INDEX(Y2401:AI2401, MATCH(FALSE,ISBLANK(Y2401:AI2401),FALSE)),0)</f>
        <v>0</v>
      </c>
      <c r="AL2401" s="1">
        <f t="shared" si="296"/>
        <v>0</v>
      </c>
      <c r="AM2401" s="1">
        <f t="shared" si="297"/>
        <v>0</v>
      </c>
      <c r="AN2401" s="1">
        <f t="shared" si="298"/>
        <v>0</v>
      </c>
      <c r="AO2401" s="1">
        <f t="shared" si="299"/>
        <v>0</v>
      </c>
      <c r="AP2401" s="1">
        <f t="shared" si="300"/>
        <v>5</v>
      </c>
      <c r="AQ2401" s="1">
        <f t="shared" si="301"/>
        <v>0</v>
      </c>
      <c r="AR2401" s="1">
        <f t="shared" si="303"/>
        <v>0</v>
      </c>
      <c r="AS2401" s="2" t="str">
        <f>VLOOKUP(AR2401,Sites!A:B,2,FALSE)</f>
        <v>N/A</v>
      </c>
      <c r="AT2401" s="2" t="str">
        <f>VLOOKUP(AR2401,Sites!A:C,3,FALSE)</f>
        <v>N/A</v>
      </c>
      <c r="AU2401" s="3">
        <f t="shared" si="302"/>
        <v>0</v>
      </c>
    </row>
    <row r="2402" spans="1:47" x14ac:dyDescent="0.25">
      <c r="A2402" s="5" t="s">
        <v>5984</v>
      </c>
      <c r="B2402" s="5" t="s">
        <v>5985</v>
      </c>
      <c r="C2402" s="5">
        <v>22</v>
      </c>
      <c r="D2402" s="5" t="s">
        <v>24</v>
      </c>
      <c r="E2402" s="5" t="s">
        <v>25</v>
      </c>
      <c r="F2402" s="5" t="s">
        <v>3960</v>
      </c>
      <c r="G2402" s="5" t="s">
        <v>27</v>
      </c>
      <c r="X2402" s="5">
        <v>0</v>
      </c>
      <c r="AH2402" s="15"/>
      <c r="AI2402" s="5">
        <v>0</v>
      </c>
      <c r="AJ2402" s="1">
        <f t="array" ref="AJ2402">INDEX(I2402:X2402, MATCH(FALSE,ISBLANK(I2402:X2402),FALSE))</f>
        <v>0</v>
      </c>
      <c r="AK2402" s="1">
        <f t="array" ref="AK2402">IF(AJ2402=0,INDEX(Y2402:AI2402, MATCH(FALSE,ISBLANK(Y2402:AI2402),FALSE)),0)</f>
        <v>0</v>
      </c>
      <c r="AL2402" s="1">
        <f t="shared" si="296"/>
        <v>0</v>
      </c>
      <c r="AM2402" s="1">
        <f t="shared" si="297"/>
        <v>0</v>
      </c>
      <c r="AN2402" s="1">
        <f t="shared" si="298"/>
        <v>0</v>
      </c>
      <c r="AO2402" s="1">
        <f t="shared" si="299"/>
        <v>0</v>
      </c>
      <c r="AP2402" s="1">
        <f t="shared" si="300"/>
        <v>22</v>
      </c>
      <c r="AQ2402" s="1">
        <f t="shared" si="301"/>
        <v>0</v>
      </c>
      <c r="AR2402" s="1">
        <f t="shared" si="303"/>
        <v>0</v>
      </c>
      <c r="AS2402" s="2" t="str">
        <f>VLOOKUP(AR2402,Sites!A:B,2,FALSE)</f>
        <v>N/A</v>
      </c>
      <c r="AT2402" s="2" t="str">
        <f>VLOOKUP(AR2402,Sites!A:C,3,FALSE)</f>
        <v>N/A</v>
      </c>
      <c r="AU2402" s="3">
        <f t="shared" si="302"/>
        <v>0</v>
      </c>
    </row>
    <row r="2403" spans="1:47" x14ac:dyDescent="0.25">
      <c r="A2403" s="5" t="s">
        <v>5987</v>
      </c>
      <c r="B2403" s="5" t="s">
        <v>5988</v>
      </c>
      <c r="C2403" s="5">
        <v>2</v>
      </c>
      <c r="D2403" s="5" t="s">
        <v>24</v>
      </c>
      <c r="E2403" s="5" t="s">
        <v>57</v>
      </c>
      <c r="F2403" s="5" t="s">
        <v>5989</v>
      </c>
      <c r="G2403" s="5" t="s">
        <v>59</v>
      </c>
      <c r="X2403" s="5">
        <v>0</v>
      </c>
      <c r="AH2403" s="15"/>
      <c r="AI2403" s="5">
        <v>0</v>
      </c>
      <c r="AJ2403" s="1">
        <f t="array" ref="AJ2403">INDEX(I2403:X2403, MATCH(FALSE,ISBLANK(I2403:X2403),FALSE))</f>
        <v>0</v>
      </c>
      <c r="AK2403" s="1">
        <f t="array" ref="AK2403">IF(AJ2403=0,INDEX(Y2403:AI2403, MATCH(FALSE,ISBLANK(Y2403:AI2403),FALSE)),0)</f>
        <v>0</v>
      </c>
      <c r="AL2403" s="1">
        <f t="shared" si="296"/>
        <v>0</v>
      </c>
      <c r="AM2403" s="1">
        <f t="shared" si="297"/>
        <v>0</v>
      </c>
      <c r="AN2403" s="1">
        <f t="shared" si="298"/>
        <v>0</v>
      </c>
      <c r="AO2403" s="1">
        <f t="shared" si="299"/>
        <v>0</v>
      </c>
      <c r="AP2403" s="1">
        <f t="shared" si="300"/>
        <v>2</v>
      </c>
      <c r="AQ2403" s="1">
        <f t="shared" si="301"/>
        <v>690.18</v>
      </c>
      <c r="AR2403" s="1">
        <f t="shared" si="303"/>
        <v>0</v>
      </c>
      <c r="AS2403" s="2" t="str">
        <f>VLOOKUP(AR2403,Sites!A:B,2,FALSE)</f>
        <v>N/A</v>
      </c>
      <c r="AT2403" s="2" t="str">
        <f>VLOOKUP(AR2403,Sites!A:C,3,FALSE)</f>
        <v>N/A</v>
      </c>
      <c r="AU2403" s="3">
        <f t="shared" si="302"/>
        <v>690.18</v>
      </c>
    </row>
    <row r="2404" spans="1:47" x14ac:dyDescent="0.25">
      <c r="A2404" s="5" t="s">
        <v>5990</v>
      </c>
      <c r="B2404" s="5" t="s">
        <v>5991</v>
      </c>
      <c r="C2404" s="5">
        <v>1</v>
      </c>
      <c r="D2404" s="5" t="s">
        <v>24</v>
      </c>
      <c r="E2404" s="5" t="s">
        <v>53</v>
      </c>
      <c r="F2404" s="5" t="s">
        <v>3960</v>
      </c>
      <c r="G2404" s="5" t="s">
        <v>54</v>
      </c>
      <c r="X2404" s="5">
        <v>0</v>
      </c>
      <c r="AH2404" s="15"/>
      <c r="AI2404" s="5">
        <v>0</v>
      </c>
      <c r="AJ2404" s="1">
        <f t="array" ref="AJ2404">INDEX(I2404:X2404, MATCH(FALSE,ISBLANK(I2404:X2404),FALSE))</f>
        <v>0</v>
      </c>
      <c r="AK2404" s="1">
        <f t="array" ref="AK2404">IF(AJ2404=0,INDEX(Y2404:AI2404, MATCH(FALSE,ISBLANK(Y2404:AI2404),FALSE)),0)</f>
        <v>0</v>
      </c>
      <c r="AL2404" s="1">
        <f t="shared" si="296"/>
        <v>0</v>
      </c>
      <c r="AM2404" s="1">
        <f t="shared" si="297"/>
        <v>0</v>
      </c>
      <c r="AN2404" s="1">
        <f t="shared" si="298"/>
        <v>0</v>
      </c>
      <c r="AO2404" s="1">
        <f t="shared" si="299"/>
        <v>0</v>
      </c>
      <c r="AP2404" s="1">
        <f t="shared" si="300"/>
        <v>1</v>
      </c>
      <c r="AQ2404" s="1">
        <f t="shared" si="301"/>
        <v>0</v>
      </c>
      <c r="AR2404" s="1">
        <f t="shared" si="303"/>
        <v>0</v>
      </c>
      <c r="AS2404" s="2" t="str">
        <f>VLOOKUP(AR2404,Sites!A:B,2,FALSE)</f>
        <v>N/A</v>
      </c>
      <c r="AT2404" s="2" t="str">
        <f>VLOOKUP(AR2404,Sites!A:C,3,FALSE)</f>
        <v>N/A</v>
      </c>
      <c r="AU2404" s="3">
        <f t="shared" si="302"/>
        <v>0</v>
      </c>
    </row>
    <row r="2405" spans="1:47" x14ac:dyDescent="0.25">
      <c r="A2405" s="5" t="s">
        <v>5992</v>
      </c>
      <c r="B2405" s="5" t="s">
        <v>5993</v>
      </c>
      <c r="C2405" s="5">
        <v>1</v>
      </c>
      <c r="D2405" s="5" t="s">
        <v>24</v>
      </c>
      <c r="E2405" s="5" t="s">
        <v>5511</v>
      </c>
      <c r="F2405" s="5" t="s">
        <v>5994</v>
      </c>
      <c r="G2405" s="5" t="s">
        <v>5513</v>
      </c>
      <c r="X2405" s="5">
        <v>0</v>
      </c>
      <c r="AH2405" s="15"/>
      <c r="AI2405" s="5">
        <v>0</v>
      </c>
      <c r="AJ2405" s="1">
        <f t="array" ref="AJ2405">INDEX(I2405:X2405, MATCH(FALSE,ISBLANK(I2405:X2405),FALSE))</f>
        <v>0</v>
      </c>
      <c r="AK2405" s="1">
        <f t="array" ref="AK2405">IF(AJ2405=0,INDEX(Y2405:AI2405, MATCH(FALSE,ISBLANK(Y2405:AI2405),FALSE)),0)</f>
        <v>0</v>
      </c>
      <c r="AL2405" s="1">
        <f t="shared" si="296"/>
        <v>0</v>
      </c>
      <c r="AM2405" s="1">
        <f t="shared" si="297"/>
        <v>0</v>
      </c>
      <c r="AN2405" s="1">
        <f t="shared" si="298"/>
        <v>0</v>
      </c>
      <c r="AO2405" s="1">
        <f t="shared" si="299"/>
        <v>0</v>
      </c>
      <c r="AP2405" s="1">
        <f t="shared" si="300"/>
        <v>1</v>
      </c>
      <c r="AQ2405" s="1">
        <f t="shared" si="301"/>
        <v>59.661000000000001</v>
      </c>
      <c r="AR2405" s="1">
        <f t="shared" si="303"/>
        <v>0</v>
      </c>
      <c r="AS2405" s="2" t="str">
        <f>VLOOKUP(AR2405,Sites!A:B,2,FALSE)</f>
        <v>N/A</v>
      </c>
      <c r="AT2405" s="2" t="str">
        <f>VLOOKUP(AR2405,Sites!A:C,3,FALSE)</f>
        <v>N/A</v>
      </c>
      <c r="AU2405" s="3">
        <f t="shared" si="302"/>
        <v>59.661000000000001</v>
      </c>
    </row>
    <row r="2406" spans="1:47" x14ac:dyDescent="0.25">
      <c r="A2406" s="5" t="s">
        <v>5995</v>
      </c>
      <c r="B2406" s="5" t="s">
        <v>5996</v>
      </c>
      <c r="C2406" s="5">
        <v>1</v>
      </c>
      <c r="D2406" s="5" t="s">
        <v>24</v>
      </c>
      <c r="E2406" s="5" t="s">
        <v>53</v>
      </c>
      <c r="F2406" s="5" t="s">
        <v>3960</v>
      </c>
      <c r="G2406" s="5" t="s">
        <v>54</v>
      </c>
      <c r="X2406" s="5">
        <v>0</v>
      </c>
      <c r="AH2406" s="15"/>
      <c r="AI2406" s="5">
        <v>0</v>
      </c>
      <c r="AJ2406" s="1">
        <f t="array" ref="AJ2406">INDEX(I2406:X2406, MATCH(FALSE,ISBLANK(I2406:X2406),FALSE))</f>
        <v>0</v>
      </c>
      <c r="AK2406" s="1">
        <f t="array" ref="AK2406">IF(AJ2406=0,INDEX(Y2406:AI2406, MATCH(FALSE,ISBLANK(Y2406:AI2406),FALSE)),0)</f>
        <v>0</v>
      </c>
      <c r="AL2406" s="1">
        <f t="shared" si="296"/>
        <v>0</v>
      </c>
      <c r="AM2406" s="1">
        <f t="shared" si="297"/>
        <v>0</v>
      </c>
      <c r="AN2406" s="1">
        <f t="shared" si="298"/>
        <v>0</v>
      </c>
      <c r="AO2406" s="1">
        <f t="shared" si="299"/>
        <v>0</v>
      </c>
      <c r="AP2406" s="1">
        <f t="shared" si="300"/>
        <v>1</v>
      </c>
      <c r="AQ2406" s="1">
        <f t="shared" si="301"/>
        <v>0</v>
      </c>
      <c r="AR2406" s="1">
        <f t="shared" si="303"/>
        <v>0</v>
      </c>
      <c r="AS2406" s="2" t="str">
        <f>VLOOKUP(AR2406,Sites!A:B,2,FALSE)</f>
        <v>N/A</v>
      </c>
      <c r="AT2406" s="2" t="str">
        <f>VLOOKUP(AR2406,Sites!A:C,3,FALSE)</f>
        <v>N/A</v>
      </c>
      <c r="AU2406" s="3">
        <f t="shared" si="302"/>
        <v>0</v>
      </c>
    </row>
    <row r="2407" spans="1:47" x14ac:dyDescent="0.25">
      <c r="A2407" s="5" t="s">
        <v>5997</v>
      </c>
      <c r="B2407" s="5" t="s">
        <v>5998</v>
      </c>
      <c r="C2407" s="5">
        <v>2</v>
      </c>
      <c r="D2407" s="5" t="s">
        <v>24</v>
      </c>
      <c r="E2407" s="5" t="s">
        <v>57</v>
      </c>
      <c r="F2407" s="5" t="s">
        <v>3960</v>
      </c>
      <c r="G2407" s="5" t="s">
        <v>59</v>
      </c>
      <c r="X2407" s="5">
        <v>0</v>
      </c>
      <c r="AH2407" s="15"/>
      <c r="AI2407" s="5">
        <v>0</v>
      </c>
      <c r="AJ2407" s="1">
        <f t="array" ref="AJ2407">INDEX(I2407:X2407, MATCH(FALSE,ISBLANK(I2407:X2407),FALSE))</f>
        <v>0</v>
      </c>
      <c r="AK2407" s="1">
        <f t="array" ref="AK2407">IF(AJ2407=0,INDEX(Y2407:AI2407, MATCH(FALSE,ISBLANK(Y2407:AI2407),FALSE)),0)</f>
        <v>0</v>
      </c>
      <c r="AL2407" s="1">
        <f t="shared" si="296"/>
        <v>0</v>
      </c>
      <c r="AM2407" s="1">
        <f t="shared" si="297"/>
        <v>0</v>
      </c>
      <c r="AN2407" s="1">
        <f t="shared" si="298"/>
        <v>0</v>
      </c>
      <c r="AO2407" s="1">
        <f t="shared" si="299"/>
        <v>0</v>
      </c>
      <c r="AP2407" s="1">
        <f t="shared" si="300"/>
        <v>2</v>
      </c>
      <c r="AQ2407" s="1">
        <f t="shared" si="301"/>
        <v>0</v>
      </c>
      <c r="AR2407" s="1">
        <f t="shared" si="303"/>
        <v>0</v>
      </c>
      <c r="AS2407" s="2" t="str">
        <f>VLOOKUP(AR2407,Sites!A:B,2,FALSE)</f>
        <v>N/A</v>
      </c>
      <c r="AT2407" s="2" t="str">
        <f>VLOOKUP(AR2407,Sites!A:C,3,FALSE)</f>
        <v>N/A</v>
      </c>
      <c r="AU2407" s="3">
        <f t="shared" si="302"/>
        <v>0</v>
      </c>
    </row>
    <row r="2408" spans="1:47" x14ac:dyDescent="0.25">
      <c r="A2408" s="5" t="s">
        <v>5999</v>
      </c>
      <c r="B2408" s="5" t="s">
        <v>6000</v>
      </c>
      <c r="C2408" s="5">
        <v>10</v>
      </c>
      <c r="D2408" s="5" t="s">
        <v>62</v>
      </c>
      <c r="E2408" s="5" t="s">
        <v>290</v>
      </c>
      <c r="F2408" s="5" t="s">
        <v>6001</v>
      </c>
      <c r="G2408" s="5" t="s">
        <v>292</v>
      </c>
      <c r="X2408" s="5">
        <v>0</v>
      </c>
      <c r="AH2408" s="15"/>
      <c r="AI2408" s="5">
        <v>0</v>
      </c>
      <c r="AJ2408" s="1">
        <f t="array" ref="AJ2408">INDEX(I2408:X2408, MATCH(FALSE,ISBLANK(I2408:X2408),FALSE))</f>
        <v>0</v>
      </c>
      <c r="AK2408" s="1">
        <f t="array" ref="AK2408">IF(AJ2408=0,INDEX(Y2408:AI2408, MATCH(FALSE,ISBLANK(Y2408:AI2408),FALSE)),0)</f>
        <v>0</v>
      </c>
      <c r="AL2408" s="1">
        <f t="shared" si="296"/>
        <v>0</v>
      </c>
      <c r="AM2408" s="1">
        <f t="shared" si="297"/>
        <v>0</v>
      </c>
      <c r="AN2408" s="1">
        <f t="shared" si="298"/>
        <v>0</v>
      </c>
      <c r="AO2408" s="1">
        <f t="shared" si="299"/>
        <v>0</v>
      </c>
      <c r="AP2408" s="1">
        <f t="shared" si="300"/>
        <v>10</v>
      </c>
      <c r="AQ2408" s="1">
        <f t="shared" si="301"/>
        <v>820.8</v>
      </c>
      <c r="AR2408" s="1">
        <f t="shared" si="303"/>
        <v>0</v>
      </c>
      <c r="AS2408" s="2" t="str">
        <f>VLOOKUP(AR2408,Sites!A:B,2,FALSE)</f>
        <v>N/A</v>
      </c>
      <c r="AT2408" s="2" t="str">
        <f>VLOOKUP(AR2408,Sites!A:C,3,FALSE)</f>
        <v>N/A</v>
      </c>
      <c r="AU2408" s="3">
        <f t="shared" si="302"/>
        <v>820.8</v>
      </c>
    </row>
    <row r="2409" spans="1:47" x14ac:dyDescent="0.25">
      <c r="A2409" s="5" t="s">
        <v>6002</v>
      </c>
      <c r="B2409" s="5" t="s">
        <v>6003</v>
      </c>
      <c r="C2409" s="5">
        <v>1</v>
      </c>
      <c r="D2409" s="5" t="s">
        <v>24</v>
      </c>
      <c r="E2409" s="5" t="s">
        <v>72</v>
      </c>
      <c r="F2409" s="5" t="s">
        <v>3960</v>
      </c>
      <c r="G2409" s="5" t="s">
        <v>74</v>
      </c>
      <c r="X2409" s="5">
        <v>0</v>
      </c>
      <c r="AH2409" s="15"/>
      <c r="AI2409" s="5">
        <v>0</v>
      </c>
      <c r="AJ2409" s="1">
        <f t="array" ref="AJ2409">INDEX(I2409:X2409, MATCH(FALSE,ISBLANK(I2409:X2409),FALSE))</f>
        <v>0</v>
      </c>
      <c r="AK2409" s="1">
        <f t="array" ref="AK2409">IF(AJ2409=0,INDEX(Y2409:AI2409, MATCH(FALSE,ISBLANK(Y2409:AI2409),FALSE)),0)</f>
        <v>0</v>
      </c>
      <c r="AL2409" s="1">
        <f t="shared" si="296"/>
        <v>0</v>
      </c>
      <c r="AM2409" s="1">
        <f t="shared" si="297"/>
        <v>0</v>
      </c>
      <c r="AN2409" s="1">
        <f t="shared" si="298"/>
        <v>0</v>
      </c>
      <c r="AO2409" s="1">
        <f t="shared" si="299"/>
        <v>0</v>
      </c>
      <c r="AP2409" s="1">
        <f t="shared" si="300"/>
        <v>1</v>
      </c>
      <c r="AQ2409" s="1">
        <f t="shared" si="301"/>
        <v>0</v>
      </c>
      <c r="AR2409" s="1">
        <f t="shared" si="303"/>
        <v>0</v>
      </c>
      <c r="AS2409" s="2" t="str">
        <f>VLOOKUP(AR2409,Sites!A:B,2,FALSE)</f>
        <v>N/A</v>
      </c>
      <c r="AT2409" s="2" t="str">
        <f>VLOOKUP(AR2409,Sites!A:C,3,FALSE)</f>
        <v>N/A</v>
      </c>
      <c r="AU2409" s="3">
        <f t="shared" si="302"/>
        <v>0</v>
      </c>
    </row>
    <row r="2410" spans="1:47" x14ac:dyDescent="0.25">
      <c r="A2410" s="5" t="s">
        <v>6004</v>
      </c>
      <c r="B2410" s="5" t="s">
        <v>6005</v>
      </c>
      <c r="C2410" s="5">
        <v>1</v>
      </c>
      <c r="D2410" s="5" t="s">
        <v>24</v>
      </c>
      <c r="E2410" s="5" t="s">
        <v>36</v>
      </c>
      <c r="F2410" s="5" t="s">
        <v>6006</v>
      </c>
      <c r="G2410" s="5" t="s">
        <v>27</v>
      </c>
      <c r="X2410" s="5">
        <v>0</v>
      </c>
      <c r="AH2410" s="15"/>
      <c r="AI2410" s="5">
        <v>0</v>
      </c>
      <c r="AJ2410" s="1">
        <f t="array" ref="AJ2410">INDEX(I2410:X2410, MATCH(FALSE,ISBLANK(I2410:X2410),FALSE))</f>
        <v>0</v>
      </c>
      <c r="AK2410" s="1">
        <f t="array" ref="AK2410">IF(AJ2410=0,INDEX(Y2410:AI2410, MATCH(FALSE,ISBLANK(Y2410:AI2410),FALSE)),0)</f>
        <v>0</v>
      </c>
      <c r="AL2410" s="1">
        <f t="shared" si="296"/>
        <v>0</v>
      </c>
      <c r="AM2410" s="1">
        <f t="shared" si="297"/>
        <v>0</v>
      </c>
      <c r="AN2410" s="1">
        <f t="shared" si="298"/>
        <v>0</v>
      </c>
      <c r="AO2410" s="1">
        <f t="shared" si="299"/>
        <v>0</v>
      </c>
      <c r="AP2410" s="1">
        <f t="shared" si="300"/>
        <v>1</v>
      </c>
      <c r="AQ2410" s="1">
        <f t="shared" si="301"/>
        <v>1350</v>
      </c>
      <c r="AR2410" s="1">
        <f t="shared" si="303"/>
        <v>0</v>
      </c>
      <c r="AS2410" s="2" t="str">
        <f>VLOOKUP(AR2410,Sites!A:B,2,FALSE)</f>
        <v>N/A</v>
      </c>
      <c r="AT2410" s="2" t="str">
        <f>VLOOKUP(AR2410,Sites!A:C,3,FALSE)</f>
        <v>N/A</v>
      </c>
      <c r="AU2410" s="3">
        <f t="shared" si="302"/>
        <v>1350</v>
      </c>
    </row>
    <row r="2411" spans="1:47" x14ac:dyDescent="0.25">
      <c r="A2411" s="5" t="s">
        <v>6007</v>
      </c>
      <c r="B2411" s="5" t="s">
        <v>6008</v>
      </c>
      <c r="C2411" s="5">
        <v>1</v>
      </c>
      <c r="D2411" s="5" t="s">
        <v>24</v>
      </c>
      <c r="E2411" s="5" t="s">
        <v>25</v>
      </c>
      <c r="F2411" s="5" t="s">
        <v>3960</v>
      </c>
      <c r="G2411" s="5" t="s">
        <v>27</v>
      </c>
      <c r="X2411" s="5">
        <v>0</v>
      </c>
      <c r="AH2411" s="15"/>
      <c r="AI2411" s="5">
        <v>0</v>
      </c>
      <c r="AJ2411" s="1">
        <f t="array" ref="AJ2411">INDEX(I2411:X2411, MATCH(FALSE,ISBLANK(I2411:X2411),FALSE))</f>
        <v>0</v>
      </c>
      <c r="AK2411" s="1">
        <f t="array" ref="AK2411">IF(AJ2411=0,INDEX(Y2411:AI2411, MATCH(FALSE,ISBLANK(Y2411:AI2411),FALSE)),0)</f>
        <v>0</v>
      </c>
      <c r="AL2411" s="1">
        <f t="shared" si="296"/>
        <v>0</v>
      </c>
      <c r="AM2411" s="1">
        <f t="shared" si="297"/>
        <v>0</v>
      </c>
      <c r="AN2411" s="1">
        <f t="shared" si="298"/>
        <v>0</v>
      </c>
      <c r="AO2411" s="1">
        <f t="shared" si="299"/>
        <v>0</v>
      </c>
      <c r="AP2411" s="1">
        <f t="shared" si="300"/>
        <v>1</v>
      </c>
      <c r="AQ2411" s="1">
        <f t="shared" si="301"/>
        <v>0</v>
      </c>
      <c r="AR2411" s="1">
        <f t="shared" si="303"/>
        <v>0</v>
      </c>
      <c r="AS2411" s="2" t="str">
        <f>VLOOKUP(AR2411,Sites!A:B,2,FALSE)</f>
        <v>N/A</v>
      </c>
      <c r="AT2411" s="2" t="str">
        <f>VLOOKUP(AR2411,Sites!A:C,3,FALSE)</f>
        <v>N/A</v>
      </c>
      <c r="AU2411" s="3">
        <f t="shared" si="302"/>
        <v>0</v>
      </c>
    </row>
    <row r="2412" spans="1:47" x14ac:dyDescent="0.25">
      <c r="A2412" s="5" t="s">
        <v>6009</v>
      </c>
      <c r="B2412" s="5" t="s">
        <v>6010</v>
      </c>
      <c r="C2412" s="5">
        <v>1</v>
      </c>
      <c r="D2412" s="5" t="s">
        <v>24</v>
      </c>
      <c r="E2412" s="5" t="s">
        <v>446</v>
      </c>
      <c r="F2412" s="5" t="s">
        <v>3960</v>
      </c>
      <c r="G2412" s="5" t="s">
        <v>448</v>
      </c>
      <c r="X2412" s="5">
        <v>0</v>
      </c>
      <c r="AH2412" s="15"/>
      <c r="AI2412" s="5">
        <v>0</v>
      </c>
      <c r="AJ2412" s="1">
        <f t="array" ref="AJ2412">INDEX(I2412:X2412, MATCH(FALSE,ISBLANK(I2412:X2412),FALSE))</f>
        <v>0</v>
      </c>
      <c r="AK2412" s="1">
        <f t="array" ref="AK2412">IF(AJ2412=0,INDEX(Y2412:AI2412, MATCH(FALSE,ISBLANK(Y2412:AI2412),FALSE)),0)</f>
        <v>0</v>
      </c>
      <c r="AL2412" s="1">
        <f t="shared" si="296"/>
        <v>0</v>
      </c>
      <c r="AM2412" s="1">
        <f t="shared" si="297"/>
        <v>0</v>
      </c>
      <c r="AN2412" s="1">
        <f t="shared" si="298"/>
        <v>0</v>
      </c>
      <c r="AO2412" s="1">
        <f t="shared" si="299"/>
        <v>0</v>
      </c>
      <c r="AP2412" s="1">
        <f t="shared" si="300"/>
        <v>1</v>
      </c>
      <c r="AQ2412" s="1">
        <f t="shared" si="301"/>
        <v>0</v>
      </c>
      <c r="AR2412" s="1">
        <f t="shared" si="303"/>
        <v>0</v>
      </c>
      <c r="AS2412" s="2" t="str">
        <f>VLOOKUP(AR2412,Sites!A:B,2,FALSE)</f>
        <v>N/A</v>
      </c>
      <c r="AT2412" s="2" t="str">
        <f>VLOOKUP(AR2412,Sites!A:C,3,FALSE)</f>
        <v>N/A</v>
      </c>
      <c r="AU2412" s="3">
        <f t="shared" si="302"/>
        <v>0</v>
      </c>
    </row>
    <row r="2413" spans="1:47" x14ac:dyDescent="0.25">
      <c r="A2413" s="5" t="s">
        <v>6011</v>
      </c>
      <c r="B2413" s="5" t="s">
        <v>6012</v>
      </c>
      <c r="C2413" s="5">
        <v>3</v>
      </c>
      <c r="D2413" s="5" t="s">
        <v>24</v>
      </c>
      <c r="E2413" s="5" t="s">
        <v>25</v>
      </c>
      <c r="F2413" s="5" t="s">
        <v>3960</v>
      </c>
      <c r="G2413" s="5" t="s">
        <v>27</v>
      </c>
      <c r="X2413" s="5">
        <v>0</v>
      </c>
      <c r="AH2413" s="15"/>
      <c r="AI2413" s="5">
        <v>0</v>
      </c>
      <c r="AJ2413" s="1">
        <f t="array" ref="AJ2413">INDEX(I2413:X2413, MATCH(FALSE,ISBLANK(I2413:X2413),FALSE))</f>
        <v>0</v>
      </c>
      <c r="AK2413" s="1">
        <f t="array" ref="AK2413">IF(AJ2413=0,INDEX(Y2413:AI2413, MATCH(FALSE,ISBLANK(Y2413:AI2413),FALSE)),0)</f>
        <v>0</v>
      </c>
      <c r="AL2413" s="1">
        <f t="shared" si="296"/>
        <v>0</v>
      </c>
      <c r="AM2413" s="1">
        <f t="shared" si="297"/>
        <v>0</v>
      </c>
      <c r="AN2413" s="1">
        <f t="shared" si="298"/>
        <v>0</v>
      </c>
      <c r="AO2413" s="1">
        <f t="shared" si="299"/>
        <v>0</v>
      </c>
      <c r="AP2413" s="1">
        <f t="shared" si="300"/>
        <v>3</v>
      </c>
      <c r="AQ2413" s="1">
        <f t="shared" si="301"/>
        <v>0</v>
      </c>
      <c r="AR2413" s="1">
        <f t="shared" si="303"/>
        <v>0</v>
      </c>
      <c r="AS2413" s="2" t="str">
        <f>VLOOKUP(AR2413,Sites!A:B,2,FALSE)</f>
        <v>N/A</v>
      </c>
      <c r="AT2413" s="2" t="str">
        <f>VLOOKUP(AR2413,Sites!A:C,3,FALSE)</f>
        <v>N/A</v>
      </c>
      <c r="AU2413" s="3">
        <f t="shared" si="302"/>
        <v>0</v>
      </c>
    </row>
    <row r="2414" spans="1:47" x14ac:dyDescent="0.25">
      <c r="A2414" s="5" t="s">
        <v>6014</v>
      </c>
      <c r="B2414" s="5" t="s">
        <v>6015</v>
      </c>
      <c r="C2414" s="5">
        <v>2</v>
      </c>
      <c r="D2414" s="5" t="s">
        <v>24</v>
      </c>
      <c r="E2414" s="5" t="s">
        <v>25</v>
      </c>
      <c r="F2414" s="5" t="s">
        <v>3960</v>
      </c>
      <c r="G2414" s="5" t="s">
        <v>27</v>
      </c>
      <c r="X2414" s="5">
        <v>0</v>
      </c>
      <c r="AH2414" s="15"/>
      <c r="AI2414" s="5">
        <v>0</v>
      </c>
      <c r="AJ2414" s="1">
        <f t="array" ref="AJ2414">INDEX(I2414:X2414, MATCH(FALSE,ISBLANK(I2414:X2414),FALSE))</f>
        <v>0</v>
      </c>
      <c r="AK2414" s="1">
        <f t="array" ref="AK2414">IF(AJ2414=0,INDEX(Y2414:AI2414, MATCH(FALSE,ISBLANK(Y2414:AI2414),FALSE)),0)</f>
        <v>0</v>
      </c>
      <c r="AL2414" s="1">
        <f t="shared" si="296"/>
        <v>0</v>
      </c>
      <c r="AM2414" s="1">
        <f t="shared" si="297"/>
        <v>0</v>
      </c>
      <c r="AN2414" s="1">
        <f t="shared" si="298"/>
        <v>0</v>
      </c>
      <c r="AO2414" s="1">
        <f t="shared" si="299"/>
        <v>0</v>
      </c>
      <c r="AP2414" s="1">
        <f t="shared" si="300"/>
        <v>2</v>
      </c>
      <c r="AQ2414" s="1">
        <f t="shared" si="301"/>
        <v>0</v>
      </c>
      <c r="AR2414" s="1">
        <f t="shared" si="303"/>
        <v>0</v>
      </c>
      <c r="AS2414" s="2" t="str">
        <f>VLOOKUP(AR2414,Sites!A:B,2,FALSE)</f>
        <v>N/A</v>
      </c>
      <c r="AT2414" s="2" t="str">
        <f>VLOOKUP(AR2414,Sites!A:C,3,FALSE)</f>
        <v>N/A</v>
      </c>
      <c r="AU2414" s="3">
        <f t="shared" si="302"/>
        <v>0</v>
      </c>
    </row>
    <row r="2415" spans="1:47" x14ac:dyDescent="0.25">
      <c r="A2415" s="5" t="s">
        <v>6016</v>
      </c>
      <c r="B2415" s="5" t="s">
        <v>6017</v>
      </c>
      <c r="C2415" s="5">
        <v>1</v>
      </c>
      <c r="D2415" s="5" t="s">
        <v>62</v>
      </c>
      <c r="E2415" s="5" t="s">
        <v>290</v>
      </c>
      <c r="F2415" s="5" t="s">
        <v>6018</v>
      </c>
      <c r="G2415" s="5" t="s">
        <v>292</v>
      </c>
      <c r="X2415" s="5">
        <v>0</v>
      </c>
      <c r="AH2415" s="15"/>
      <c r="AI2415" s="5">
        <v>0</v>
      </c>
      <c r="AJ2415" s="1">
        <f t="array" ref="AJ2415">INDEX(I2415:X2415, MATCH(FALSE,ISBLANK(I2415:X2415),FALSE))</f>
        <v>0</v>
      </c>
      <c r="AK2415" s="1">
        <f t="array" ref="AK2415">IF(AJ2415=0,INDEX(Y2415:AI2415, MATCH(FALSE,ISBLANK(Y2415:AI2415),FALSE)),0)</f>
        <v>0</v>
      </c>
      <c r="AL2415" s="1">
        <f t="shared" si="296"/>
        <v>0</v>
      </c>
      <c r="AM2415" s="1">
        <f t="shared" si="297"/>
        <v>0</v>
      </c>
      <c r="AN2415" s="1">
        <f t="shared" si="298"/>
        <v>0</v>
      </c>
      <c r="AO2415" s="1">
        <f t="shared" si="299"/>
        <v>0</v>
      </c>
      <c r="AP2415" s="1">
        <f t="shared" si="300"/>
        <v>1</v>
      </c>
      <c r="AQ2415" s="1">
        <f t="shared" si="301"/>
        <v>34.229999999999997</v>
      </c>
      <c r="AR2415" s="1">
        <f t="shared" si="303"/>
        <v>0</v>
      </c>
      <c r="AS2415" s="2" t="str">
        <f>VLOOKUP(AR2415,Sites!A:B,2,FALSE)</f>
        <v>N/A</v>
      </c>
      <c r="AT2415" s="2" t="str">
        <f>VLOOKUP(AR2415,Sites!A:C,3,FALSE)</f>
        <v>N/A</v>
      </c>
      <c r="AU2415" s="3">
        <f t="shared" si="302"/>
        <v>34.229999999999997</v>
      </c>
    </row>
    <row r="2416" spans="1:47" x14ac:dyDescent="0.25">
      <c r="A2416" s="5" t="s">
        <v>6019</v>
      </c>
      <c r="B2416" s="5" t="s">
        <v>6020</v>
      </c>
      <c r="C2416" s="5">
        <v>1500</v>
      </c>
      <c r="D2416" s="5" t="s">
        <v>62</v>
      </c>
      <c r="E2416" s="5" t="s">
        <v>63</v>
      </c>
      <c r="F2416" s="5" t="s">
        <v>1649</v>
      </c>
      <c r="G2416" s="5" t="s">
        <v>65</v>
      </c>
      <c r="J2416" s="5" t="s">
        <v>8</v>
      </c>
      <c r="O2416" s="5" t="s">
        <v>8</v>
      </c>
      <c r="T2416" s="5" t="s">
        <v>8</v>
      </c>
      <c r="X2416" s="5">
        <v>0</v>
      </c>
      <c r="AH2416" s="15"/>
      <c r="AI2416" s="5">
        <v>0</v>
      </c>
      <c r="AJ2416" s="1" t="str">
        <f t="array" ref="AJ2416">INDEX(I2416:X2416, MATCH(FALSE,ISBLANK(I2416:X2416),FALSE))</f>
        <v>GV</v>
      </c>
      <c r="AK2416" s="1">
        <f t="array" ref="AK2416">IF(AJ2416=0,INDEX(Y2416:AI2416, MATCH(FALSE,ISBLANK(Y2416:AI2416),FALSE)),0)</f>
        <v>0</v>
      </c>
      <c r="AL2416" s="1">
        <f t="shared" si="296"/>
        <v>1500</v>
      </c>
      <c r="AM2416" s="1">
        <f t="shared" si="297"/>
        <v>385.5</v>
      </c>
      <c r="AN2416" s="1">
        <f t="shared" si="298"/>
        <v>0</v>
      </c>
      <c r="AO2416" s="1">
        <f t="shared" si="299"/>
        <v>0</v>
      </c>
      <c r="AP2416" s="1">
        <f t="shared" si="300"/>
        <v>0</v>
      </c>
      <c r="AQ2416" s="1">
        <f t="shared" si="301"/>
        <v>0</v>
      </c>
      <c r="AR2416" s="1" t="str">
        <f t="shared" si="303"/>
        <v>GV</v>
      </c>
      <c r="AS2416" s="2" t="str">
        <f>VLOOKUP(AR2416,Sites!A:B,2,FALSE)</f>
        <v>IKO Hillsboro </v>
      </c>
      <c r="AT2416" s="2" t="str">
        <f>VLOOKUP(AR2416,Sites!A:C,3,FALSE)</f>
        <v>IKO-US </v>
      </c>
      <c r="AU2416" s="3">
        <f t="shared" si="302"/>
        <v>385.5</v>
      </c>
    </row>
    <row r="2417" spans="1:47" x14ac:dyDescent="0.25">
      <c r="A2417" s="5" t="s">
        <v>6021</v>
      </c>
      <c r="B2417" s="5" t="s">
        <v>6022</v>
      </c>
      <c r="C2417" s="5">
        <v>200</v>
      </c>
      <c r="D2417" s="5" t="s">
        <v>24</v>
      </c>
      <c r="E2417" s="5" t="s">
        <v>72</v>
      </c>
      <c r="F2417" s="5" t="s">
        <v>6023</v>
      </c>
      <c r="G2417" s="5" t="s">
        <v>74</v>
      </c>
      <c r="L2417" s="5" t="s">
        <v>10</v>
      </c>
      <c r="Q2417" s="5" t="s">
        <v>10</v>
      </c>
      <c r="V2417" s="5" t="s">
        <v>10</v>
      </c>
      <c r="X2417" s="5">
        <v>0</v>
      </c>
      <c r="AH2417" s="15"/>
      <c r="AI2417" s="5">
        <v>0</v>
      </c>
      <c r="AJ2417" s="1" t="str">
        <f t="array" ref="AJ2417">INDEX(I2417:X2417, MATCH(FALSE,ISBLANK(I2417:X2417),FALSE))</f>
        <v>CA</v>
      </c>
      <c r="AK2417" s="1">
        <f t="array" ref="AK2417">IF(AJ2417=0,INDEX(Y2417:AI2417, MATCH(FALSE,ISBLANK(Y2417:AI2417),FALSE)),0)</f>
        <v>0</v>
      </c>
      <c r="AL2417" s="1">
        <f t="shared" si="296"/>
        <v>200</v>
      </c>
      <c r="AM2417" s="1">
        <f t="shared" si="297"/>
        <v>12.78</v>
      </c>
      <c r="AN2417" s="1">
        <f t="shared" si="298"/>
        <v>0</v>
      </c>
      <c r="AO2417" s="1">
        <f t="shared" si="299"/>
        <v>0</v>
      </c>
      <c r="AP2417" s="1">
        <f t="shared" si="300"/>
        <v>0</v>
      </c>
      <c r="AQ2417" s="1">
        <f t="shared" si="301"/>
        <v>0</v>
      </c>
      <c r="AR2417" s="1" t="str">
        <f t="shared" si="303"/>
        <v>CA</v>
      </c>
      <c r="AS2417" s="2" t="str">
        <f>VLOOKUP(AR2417,Sites!A:B,2,FALSE)</f>
        <v>IKO Kankakee </v>
      </c>
      <c r="AT2417" s="2" t="str">
        <f>VLOOKUP(AR2417,Sites!A:C,3,FALSE)</f>
        <v>IKO-US </v>
      </c>
      <c r="AU2417" s="3">
        <f t="shared" si="302"/>
        <v>12.78</v>
      </c>
    </row>
    <row r="2418" spans="1:47" x14ac:dyDescent="0.25">
      <c r="A2418" s="5" t="s">
        <v>6024</v>
      </c>
      <c r="B2418" s="5" t="s">
        <v>6025</v>
      </c>
      <c r="C2418" s="5">
        <v>1</v>
      </c>
      <c r="D2418" s="5" t="s">
        <v>24</v>
      </c>
      <c r="E2418" s="5" t="s">
        <v>57</v>
      </c>
      <c r="F2418" s="5" t="s">
        <v>3960</v>
      </c>
      <c r="G2418" s="5" t="s">
        <v>59</v>
      </c>
      <c r="X2418" s="5">
        <v>0</v>
      </c>
      <c r="AH2418" s="15"/>
      <c r="AI2418" s="5">
        <v>0</v>
      </c>
      <c r="AJ2418" s="1">
        <f t="array" ref="AJ2418">INDEX(I2418:X2418, MATCH(FALSE,ISBLANK(I2418:X2418),FALSE))</f>
        <v>0</v>
      </c>
      <c r="AK2418" s="1">
        <f t="array" ref="AK2418">IF(AJ2418=0,INDEX(Y2418:AI2418, MATCH(FALSE,ISBLANK(Y2418:AI2418),FALSE)),0)</f>
        <v>0</v>
      </c>
      <c r="AL2418" s="1">
        <f t="shared" si="296"/>
        <v>0</v>
      </c>
      <c r="AM2418" s="1">
        <f t="shared" si="297"/>
        <v>0</v>
      </c>
      <c r="AN2418" s="1">
        <f t="shared" si="298"/>
        <v>0</v>
      </c>
      <c r="AO2418" s="1">
        <f t="shared" si="299"/>
        <v>0</v>
      </c>
      <c r="AP2418" s="1">
        <f t="shared" si="300"/>
        <v>1</v>
      </c>
      <c r="AQ2418" s="1">
        <f t="shared" si="301"/>
        <v>0</v>
      </c>
      <c r="AR2418" s="1">
        <f t="shared" si="303"/>
        <v>0</v>
      </c>
      <c r="AS2418" s="2" t="str">
        <f>VLOOKUP(AR2418,Sites!A:B,2,FALSE)</f>
        <v>N/A</v>
      </c>
      <c r="AT2418" s="2" t="str">
        <f>VLOOKUP(AR2418,Sites!A:C,3,FALSE)</f>
        <v>N/A</v>
      </c>
      <c r="AU2418" s="3">
        <f t="shared" si="302"/>
        <v>0</v>
      </c>
    </row>
    <row r="2419" spans="1:47" x14ac:dyDescent="0.25">
      <c r="A2419" s="5" t="s">
        <v>6026</v>
      </c>
      <c r="B2419" s="5" t="s">
        <v>6027</v>
      </c>
      <c r="C2419" s="5">
        <v>1</v>
      </c>
      <c r="D2419" s="5" t="s">
        <v>24</v>
      </c>
      <c r="E2419" s="5" t="s">
        <v>57</v>
      </c>
      <c r="F2419" s="5" t="s">
        <v>6028</v>
      </c>
      <c r="G2419" s="5" t="s">
        <v>59</v>
      </c>
      <c r="X2419" s="5">
        <v>0</v>
      </c>
      <c r="AH2419" s="15"/>
      <c r="AI2419" s="5">
        <v>0</v>
      </c>
      <c r="AJ2419" s="1">
        <f t="array" ref="AJ2419">INDEX(I2419:X2419, MATCH(FALSE,ISBLANK(I2419:X2419),FALSE))</f>
        <v>0</v>
      </c>
      <c r="AK2419" s="1">
        <f t="array" ref="AK2419">IF(AJ2419=0,INDEX(Y2419:AI2419, MATCH(FALSE,ISBLANK(Y2419:AI2419),FALSE)),0)</f>
        <v>0</v>
      </c>
      <c r="AL2419" s="1">
        <f t="shared" si="296"/>
        <v>0</v>
      </c>
      <c r="AM2419" s="1">
        <f t="shared" si="297"/>
        <v>0</v>
      </c>
      <c r="AN2419" s="1">
        <f t="shared" si="298"/>
        <v>0</v>
      </c>
      <c r="AO2419" s="1">
        <f t="shared" si="299"/>
        <v>0</v>
      </c>
      <c r="AP2419" s="1">
        <f t="shared" si="300"/>
        <v>1</v>
      </c>
      <c r="AQ2419" s="1">
        <f t="shared" si="301"/>
        <v>61.33</v>
      </c>
      <c r="AR2419" s="1">
        <f t="shared" si="303"/>
        <v>0</v>
      </c>
      <c r="AS2419" s="2" t="str">
        <f>VLOOKUP(AR2419,Sites!A:B,2,FALSE)</f>
        <v>N/A</v>
      </c>
      <c r="AT2419" s="2" t="str">
        <f>VLOOKUP(AR2419,Sites!A:C,3,FALSE)</f>
        <v>N/A</v>
      </c>
      <c r="AU2419" s="3">
        <f t="shared" si="302"/>
        <v>61.33</v>
      </c>
    </row>
    <row r="2420" spans="1:47" x14ac:dyDescent="0.25">
      <c r="A2420" s="5" t="s">
        <v>6029</v>
      </c>
      <c r="B2420" s="5" t="s">
        <v>6030</v>
      </c>
      <c r="C2420" s="5">
        <v>1</v>
      </c>
      <c r="D2420" s="5" t="s">
        <v>24</v>
      </c>
      <c r="E2420" s="5" t="s">
        <v>57</v>
      </c>
      <c r="F2420" s="5" t="s">
        <v>3960</v>
      </c>
      <c r="G2420" s="5" t="s">
        <v>59</v>
      </c>
      <c r="X2420" s="5">
        <v>0</v>
      </c>
      <c r="AH2420" s="15"/>
      <c r="AI2420" s="5">
        <v>0</v>
      </c>
      <c r="AJ2420" s="1">
        <f t="array" ref="AJ2420">INDEX(I2420:X2420, MATCH(FALSE,ISBLANK(I2420:X2420),FALSE))</f>
        <v>0</v>
      </c>
      <c r="AK2420" s="1">
        <f t="array" ref="AK2420">IF(AJ2420=0,INDEX(Y2420:AI2420, MATCH(FALSE,ISBLANK(Y2420:AI2420),FALSE)),0)</f>
        <v>0</v>
      </c>
      <c r="AL2420" s="1">
        <f t="shared" si="296"/>
        <v>0</v>
      </c>
      <c r="AM2420" s="1">
        <f t="shared" si="297"/>
        <v>0</v>
      </c>
      <c r="AN2420" s="1">
        <f t="shared" si="298"/>
        <v>0</v>
      </c>
      <c r="AO2420" s="1">
        <f t="shared" si="299"/>
        <v>0</v>
      </c>
      <c r="AP2420" s="1">
        <f t="shared" si="300"/>
        <v>1</v>
      </c>
      <c r="AQ2420" s="1">
        <f t="shared" si="301"/>
        <v>0</v>
      </c>
      <c r="AR2420" s="1">
        <f t="shared" si="303"/>
        <v>0</v>
      </c>
      <c r="AS2420" s="2" t="str">
        <f>VLOOKUP(AR2420,Sites!A:B,2,FALSE)</f>
        <v>N/A</v>
      </c>
      <c r="AT2420" s="2" t="str">
        <f>VLOOKUP(AR2420,Sites!A:C,3,FALSE)</f>
        <v>N/A</v>
      </c>
      <c r="AU2420" s="3">
        <f t="shared" si="302"/>
        <v>0</v>
      </c>
    </row>
    <row r="2421" spans="1:47" x14ac:dyDescent="0.25">
      <c r="A2421" s="5" t="s">
        <v>6031</v>
      </c>
      <c r="B2421" s="5" t="s">
        <v>6032</v>
      </c>
      <c r="C2421" s="5">
        <v>7</v>
      </c>
      <c r="D2421" s="5" t="s">
        <v>24</v>
      </c>
      <c r="E2421" s="5" t="s">
        <v>63</v>
      </c>
      <c r="F2421" s="5" t="s">
        <v>3960</v>
      </c>
      <c r="G2421" s="5" t="s">
        <v>65</v>
      </c>
      <c r="X2421" s="5">
        <v>0</v>
      </c>
      <c r="AH2421" s="15"/>
      <c r="AI2421" s="5">
        <v>0</v>
      </c>
      <c r="AJ2421" s="1">
        <f t="array" ref="AJ2421">INDEX(I2421:X2421, MATCH(FALSE,ISBLANK(I2421:X2421),FALSE))</f>
        <v>0</v>
      </c>
      <c r="AK2421" s="1">
        <f t="array" ref="AK2421">IF(AJ2421=0,INDEX(Y2421:AI2421, MATCH(FALSE,ISBLANK(Y2421:AI2421),FALSE)),0)</f>
        <v>0</v>
      </c>
      <c r="AL2421" s="1">
        <f t="shared" si="296"/>
        <v>0</v>
      </c>
      <c r="AM2421" s="1">
        <f t="shared" si="297"/>
        <v>0</v>
      </c>
      <c r="AN2421" s="1">
        <f t="shared" si="298"/>
        <v>0</v>
      </c>
      <c r="AO2421" s="1">
        <f t="shared" si="299"/>
        <v>0</v>
      </c>
      <c r="AP2421" s="1">
        <f t="shared" si="300"/>
        <v>7</v>
      </c>
      <c r="AQ2421" s="1">
        <f t="shared" si="301"/>
        <v>0</v>
      </c>
      <c r="AR2421" s="1">
        <f t="shared" si="303"/>
        <v>0</v>
      </c>
      <c r="AS2421" s="2" t="str">
        <f>VLOOKUP(AR2421,Sites!A:B,2,FALSE)</f>
        <v>N/A</v>
      </c>
      <c r="AT2421" s="2" t="str">
        <f>VLOOKUP(AR2421,Sites!A:C,3,FALSE)</f>
        <v>N/A</v>
      </c>
      <c r="AU2421" s="3">
        <f t="shared" si="302"/>
        <v>0</v>
      </c>
    </row>
    <row r="2422" spans="1:47" x14ac:dyDescent="0.25">
      <c r="A2422" s="5" t="s">
        <v>6033</v>
      </c>
      <c r="B2422" s="5" t="s">
        <v>6034</v>
      </c>
      <c r="C2422" s="5">
        <v>6</v>
      </c>
      <c r="D2422" s="5" t="s">
        <v>24</v>
      </c>
      <c r="E2422" s="5" t="s">
        <v>72</v>
      </c>
      <c r="F2422" s="5" t="s">
        <v>3960</v>
      </c>
      <c r="G2422" s="5" t="s">
        <v>74</v>
      </c>
      <c r="X2422" s="5">
        <v>0</v>
      </c>
      <c r="AH2422" s="15"/>
      <c r="AI2422" s="5">
        <v>0</v>
      </c>
      <c r="AJ2422" s="1">
        <f t="array" ref="AJ2422">INDEX(I2422:X2422, MATCH(FALSE,ISBLANK(I2422:X2422),FALSE))</f>
        <v>0</v>
      </c>
      <c r="AK2422" s="1">
        <f t="array" ref="AK2422">IF(AJ2422=0,INDEX(Y2422:AI2422, MATCH(FALSE,ISBLANK(Y2422:AI2422),FALSE)),0)</f>
        <v>0</v>
      </c>
      <c r="AL2422" s="1">
        <f t="shared" si="296"/>
        <v>0</v>
      </c>
      <c r="AM2422" s="1">
        <f t="shared" si="297"/>
        <v>0</v>
      </c>
      <c r="AN2422" s="1">
        <f t="shared" si="298"/>
        <v>0</v>
      </c>
      <c r="AO2422" s="1">
        <f t="shared" si="299"/>
        <v>0</v>
      </c>
      <c r="AP2422" s="1">
        <f t="shared" si="300"/>
        <v>6</v>
      </c>
      <c r="AQ2422" s="1">
        <f t="shared" si="301"/>
        <v>0</v>
      </c>
      <c r="AR2422" s="1">
        <f t="shared" si="303"/>
        <v>0</v>
      </c>
      <c r="AS2422" s="2" t="str">
        <f>VLOOKUP(AR2422,Sites!A:B,2,FALSE)</f>
        <v>N/A</v>
      </c>
      <c r="AT2422" s="2" t="str">
        <f>VLOOKUP(AR2422,Sites!A:C,3,FALSE)</f>
        <v>N/A</v>
      </c>
      <c r="AU2422" s="3">
        <f t="shared" si="302"/>
        <v>0</v>
      </c>
    </row>
    <row r="2423" spans="1:47" x14ac:dyDescent="0.25">
      <c r="A2423" s="5" t="s">
        <v>6035</v>
      </c>
      <c r="B2423" s="5" t="s">
        <v>6036</v>
      </c>
      <c r="C2423" s="5">
        <v>600</v>
      </c>
      <c r="D2423" s="5" t="s">
        <v>62</v>
      </c>
      <c r="E2423" s="5" t="s">
        <v>48</v>
      </c>
      <c r="F2423" s="5" t="s">
        <v>2217</v>
      </c>
      <c r="G2423" s="5" t="s">
        <v>50</v>
      </c>
      <c r="L2423" s="5" t="s">
        <v>10</v>
      </c>
      <c r="Q2423" s="5" t="s">
        <v>10</v>
      </c>
      <c r="V2423" s="5" t="s">
        <v>10</v>
      </c>
      <c r="X2423" s="5">
        <v>0</v>
      </c>
      <c r="AB2423" s="5" t="s">
        <v>18</v>
      </c>
      <c r="AH2423" s="15"/>
      <c r="AI2423" s="5">
        <v>0</v>
      </c>
      <c r="AJ2423" s="1" t="str">
        <f t="array" ref="AJ2423">INDEX(I2423:X2423, MATCH(FALSE,ISBLANK(I2423:X2423),FALSE))</f>
        <v>CA</v>
      </c>
      <c r="AK2423" s="1">
        <f t="array" ref="AK2423">IF(AJ2423=0,INDEX(Y2423:AI2423, MATCH(FALSE,ISBLANK(Y2423:AI2423),FALSE)),0)</f>
        <v>0</v>
      </c>
      <c r="AL2423" s="1">
        <f t="shared" si="296"/>
        <v>600</v>
      </c>
      <c r="AM2423" s="1">
        <f t="shared" si="297"/>
        <v>21600</v>
      </c>
      <c r="AN2423" s="1">
        <f t="shared" si="298"/>
        <v>0</v>
      </c>
      <c r="AO2423" s="1">
        <f t="shared" si="299"/>
        <v>0</v>
      </c>
      <c r="AP2423" s="1">
        <f t="shared" si="300"/>
        <v>0</v>
      </c>
      <c r="AQ2423" s="1">
        <f t="shared" si="301"/>
        <v>0</v>
      </c>
      <c r="AR2423" s="1" t="str">
        <f t="shared" si="303"/>
        <v>CA</v>
      </c>
      <c r="AS2423" s="2" t="str">
        <f>VLOOKUP(AR2423,Sites!A:B,2,FALSE)</f>
        <v>IKO Kankakee </v>
      </c>
      <c r="AT2423" s="2" t="str">
        <f>VLOOKUP(AR2423,Sites!A:C,3,FALSE)</f>
        <v>IKO-US </v>
      </c>
      <c r="AU2423" s="3">
        <f t="shared" si="302"/>
        <v>21600</v>
      </c>
    </row>
    <row r="2424" spans="1:47" x14ac:dyDescent="0.25">
      <c r="A2424" s="5" t="s">
        <v>6037</v>
      </c>
      <c r="B2424" s="5" t="s">
        <v>6038</v>
      </c>
      <c r="C2424" s="5">
        <v>82</v>
      </c>
      <c r="D2424" s="5" t="s">
        <v>24</v>
      </c>
      <c r="E2424" s="5" t="s">
        <v>48</v>
      </c>
      <c r="F2424" s="5" t="s">
        <v>2448</v>
      </c>
      <c r="G2424" s="5" t="s">
        <v>50</v>
      </c>
      <c r="X2424" s="5">
        <v>0</v>
      </c>
      <c r="AH2424" s="15"/>
      <c r="AI2424" s="5">
        <v>0</v>
      </c>
      <c r="AJ2424" s="1">
        <f t="array" ref="AJ2424">INDEX(I2424:X2424, MATCH(FALSE,ISBLANK(I2424:X2424),FALSE))</f>
        <v>0</v>
      </c>
      <c r="AK2424" s="1">
        <f t="array" ref="AK2424">IF(AJ2424=0,INDEX(Y2424:AI2424, MATCH(FALSE,ISBLANK(Y2424:AI2424),FALSE)),0)</f>
        <v>0</v>
      </c>
      <c r="AL2424" s="1">
        <f t="shared" si="296"/>
        <v>0</v>
      </c>
      <c r="AM2424" s="1">
        <f t="shared" si="297"/>
        <v>0</v>
      </c>
      <c r="AN2424" s="1">
        <f t="shared" si="298"/>
        <v>0</v>
      </c>
      <c r="AO2424" s="1">
        <f t="shared" si="299"/>
        <v>0</v>
      </c>
      <c r="AP2424" s="1">
        <f t="shared" si="300"/>
        <v>82</v>
      </c>
      <c r="AQ2424" s="1">
        <f t="shared" si="301"/>
        <v>207.45999999999998</v>
      </c>
      <c r="AR2424" s="1">
        <f t="shared" si="303"/>
        <v>0</v>
      </c>
      <c r="AS2424" s="2" t="str">
        <f>VLOOKUP(AR2424,Sites!A:B,2,FALSE)</f>
        <v>N/A</v>
      </c>
      <c r="AT2424" s="2" t="str">
        <f>VLOOKUP(AR2424,Sites!A:C,3,FALSE)</f>
        <v>N/A</v>
      </c>
      <c r="AU2424" s="3">
        <f t="shared" si="302"/>
        <v>207.45999999999998</v>
      </c>
    </row>
    <row r="2425" spans="1:47" x14ac:dyDescent="0.25">
      <c r="A2425" s="5" t="s">
        <v>6039</v>
      </c>
      <c r="B2425" s="5" t="s">
        <v>6040</v>
      </c>
      <c r="C2425" s="5">
        <v>8</v>
      </c>
      <c r="D2425" s="5" t="s">
        <v>24</v>
      </c>
      <c r="E2425" s="5" t="s">
        <v>171</v>
      </c>
      <c r="F2425" s="5" t="s">
        <v>3960</v>
      </c>
      <c r="G2425" s="5" t="s">
        <v>173</v>
      </c>
      <c r="X2425" s="5">
        <v>0</v>
      </c>
      <c r="AH2425" s="15"/>
      <c r="AI2425" s="5">
        <v>0</v>
      </c>
      <c r="AJ2425" s="1">
        <f t="array" ref="AJ2425">INDEX(I2425:X2425, MATCH(FALSE,ISBLANK(I2425:X2425),FALSE))</f>
        <v>0</v>
      </c>
      <c r="AK2425" s="1">
        <f t="array" ref="AK2425">IF(AJ2425=0,INDEX(Y2425:AI2425, MATCH(FALSE,ISBLANK(Y2425:AI2425),FALSE)),0)</f>
        <v>0</v>
      </c>
      <c r="AL2425" s="1">
        <f t="shared" si="296"/>
        <v>0</v>
      </c>
      <c r="AM2425" s="1">
        <f t="shared" si="297"/>
        <v>0</v>
      </c>
      <c r="AN2425" s="1">
        <f t="shared" si="298"/>
        <v>0</v>
      </c>
      <c r="AO2425" s="1">
        <f t="shared" si="299"/>
        <v>0</v>
      </c>
      <c r="AP2425" s="1">
        <f t="shared" si="300"/>
        <v>8</v>
      </c>
      <c r="AQ2425" s="1">
        <f t="shared" si="301"/>
        <v>0</v>
      </c>
      <c r="AR2425" s="1">
        <f t="shared" si="303"/>
        <v>0</v>
      </c>
      <c r="AS2425" s="2" t="str">
        <f>VLOOKUP(AR2425,Sites!A:B,2,FALSE)</f>
        <v>N/A</v>
      </c>
      <c r="AT2425" s="2" t="str">
        <f>VLOOKUP(AR2425,Sites!A:C,3,FALSE)</f>
        <v>N/A</v>
      </c>
      <c r="AU2425" s="3">
        <f t="shared" si="302"/>
        <v>0</v>
      </c>
    </row>
    <row r="2426" spans="1:47" x14ac:dyDescent="0.25">
      <c r="A2426" s="5" t="s">
        <v>6041</v>
      </c>
      <c r="B2426" s="5" t="s">
        <v>6042</v>
      </c>
      <c r="C2426" s="5">
        <v>2</v>
      </c>
      <c r="D2426" s="5" t="s">
        <v>24</v>
      </c>
      <c r="E2426" s="5" t="s">
        <v>57</v>
      </c>
      <c r="F2426" s="5" t="s">
        <v>2391</v>
      </c>
      <c r="G2426" s="5" t="s">
        <v>59</v>
      </c>
      <c r="X2426" s="5">
        <v>0</v>
      </c>
      <c r="AH2426" s="15"/>
      <c r="AI2426" s="5">
        <v>0</v>
      </c>
      <c r="AJ2426" s="1">
        <f t="array" ref="AJ2426">INDEX(I2426:X2426, MATCH(FALSE,ISBLANK(I2426:X2426),FALSE))</f>
        <v>0</v>
      </c>
      <c r="AK2426" s="1">
        <f t="array" ref="AK2426">IF(AJ2426=0,INDEX(Y2426:AI2426, MATCH(FALSE,ISBLANK(Y2426:AI2426),FALSE)),0)</f>
        <v>0</v>
      </c>
      <c r="AL2426" s="1">
        <f t="shared" si="296"/>
        <v>0</v>
      </c>
      <c r="AM2426" s="1">
        <f t="shared" si="297"/>
        <v>0</v>
      </c>
      <c r="AN2426" s="1">
        <f t="shared" si="298"/>
        <v>0</v>
      </c>
      <c r="AO2426" s="1">
        <f t="shared" si="299"/>
        <v>0</v>
      </c>
      <c r="AP2426" s="1">
        <f t="shared" si="300"/>
        <v>2</v>
      </c>
      <c r="AQ2426" s="1">
        <f t="shared" si="301"/>
        <v>96</v>
      </c>
      <c r="AR2426" s="1">
        <f t="shared" si="303"/>
        <v>0</v>
      </c>
      <c r="AS2426" s="2" t="str">
        <f>VLOOKUP(AR2426,Sites!A:B,2,FALSE)</f>
        <v>N/A</v>
      </c>
      <c r="AT2426" s="2" t="str">
        <f>VLOOKUP(AR2426,Sites!A:C,3,FALSE)</f>
        <v>N/A</v>
      </c>
      <c r="AU2426" s="3">
        <f t="shared" si="302"/>
        <v>96</v>
      </c>
    </row>
    <row r="2427" spans="1:47" x14ac:dyDescent="0.25">
      <c r="A2427" s="5" t="s">
        <v>6043</v>
      </c>
      <c r="B2427" s="5" t="s">
        <v>6044</v>
      </c>
      <c r="C2427" s="5">
        <v>1</v>
      </c>
      <c r="D2427" s="5" t="s">
        <v>24</v>
      </c>
      <c r="E2427" s="5" t="s">
        <v>171</v>
      </c>
      <c r="F2427" s="5" t="s">
        <v>3960</v>
      </c>
      <c r="G2427" s="5" t="s">
        <v>173</v>
      </c>
      <c r="X2427" s="5">
        <v>0</v>
      </c>
      <c r="AH2427" s="15"/>
      <c r="AI2427" s="5">
        <v>0</v>
      </c>
      <c r="AJ2427" s="1">
        <f t="array" ref="AJ2427">INDEX(I2427:X2427, MATCH(FALSE,ISBLANK(I2427:X2427),FALSE))</f>
        <v>0</v>
      </c>
      <c r="AK2427" s="1">
        <f t="array" ref="AK2427">IF(AJ2427=0,INDEX(Y2427:AI2427, MATCH(FALSE,ISBLANK(Y2427:AI2427),FALSE)),0)</f>
        <v>0</v>
      </c>
      <c r="AL2427" s="1">
        <f t="shared" si="296"/>
        <v>0</v>
      </c>
      <c r="AM2427" s="1">
        <f t="shared" si="297"/>
        <v>0</v>
      </c>
      <c r="AN2427" s="1">
        <f t="shared" si="298"/>
        <v>0</v>
      </c>
      <c r="AO2427" s="1">
        <f t="shared" si="299"/>
        <v>0</v>
      </c>
      <c r="AP2427" s="1">
        <f t="shared" si="300"/>
        <v>1</v>
      </c>
      <c r="AQ2427" s="1">
        <f t="shared" si="301"/>
        <v>0</v>
      </c>
      <c r="AR2427" s="1">
        <f t="shared" si="303"/>
        <v>0</v>
      </c>
      <c r="AS2427" s="2" t="str">
        <f>VLOOKUP(AR2427,Sites!A:B,2,FALSE)</f>
        <v>N/A</v>
      </c>
      <c r="AT2427" s="2" t="str">
        <f>VLOOKUP(AR2427,Sites!A:C,3,FALSE)</f>
        <v>N/A</v>
      </c>
      <c r="AU2427" s="3">
        <f t="shared" si="302"/>
        <v>0</v>
      </c>
    </row>
    <row r="2428" spans="1:47" x14ac:dyDescent="0.25">
      <c r="A2428" s="5" t="s">
        <v>6045</v>
      </c>
      <c r="B2428" s="5" t="s">
        <v>6046</v>
      </c>
      <c r="C2428" s="5">
        <v>33</v>
      </c>
      <c r="D2428" s="5" t="s">
        <v>62</v>
      </c>
      <c r="E2428" s="5" t="s">
        <v>25</v>
      </c>
      <c r="F2428" s="5" t="s">
        <v>6047</v>
      </c>
      <c r="G2428" s="5" t="s">
        <v>27</v>
      </c>
      <c r="J2428" s="5" t="s">
        <v>8</v>
      </c>
      <c r="K2428" s="5" t="s">
        <v>9</v>
      </c>
      <c r="L2428" s="5" t="s">
        <v>10</v>
      </c>
      <c r="P2428" s="5" t="s">
        <v>9</v>
      </c>
      <c r="Q2428" s="5" t="s">
        <v>10</v>
      </c>
      <c r="T2428" s="5" t="s">
        <v>8</v>
      </c>
      <c r="U2428" s="5" t="s">
        <v>9</v>
      </c>
      <c r="V2428" s="5" t="s">
        <v>10</v>
      </c>
      <c r="X2428" s="5">
        <v>0</v>
      </c>
      <c r="Z2428" s="5" t="s">
        <v>15</v>
      </c>
      <c r="AA2428" s="5" t="s">
        <v>16</v>
      </c>
      <c r="AB2428" s="5" t="s">
        <v>18</v>
      </c>
      <c r="AF2428" s="5" t="s">
        <v>21</v>
      </c>
      <c r="AH2428" s="15"/>
      <c r="AI2428" s="5">
        <v>0</v>
      </c>
      <c r="AJ2428" s="1" t="str">
        <f t="array" ref="AJ2428">INDEX(I2428:X2428, MATCH(FALSE,ISBLANK(I2428:X2428),FALSE))</f>
        <v>GV</v>
      </c>
      <c r="AK2428" s="1">
        <f t="array" ref="AK2428">IF(AJ2428=0,INDEX(Y2428:AI2428, MATCH(FALSE,ISBLANK(Y2428:AI2428),FALSE)),0)</f>
        <v>0</v>
      </c>
      <c r="AL2428" s="1">
        <f t="shared" si="296"/>
        <v>33</v>
      </c>
      <c r="AM2428" s="1">
        <f t="shared" si="297"/>
        <v>1444.41</v>
      </c>
      <c r="AN2428" s="1">
        <f t="shared" si="298"/>
        <v>0</v>
      </c>
      <c r="AO2428" s="1">
        <f t="shared" si="299"/>
        <v>0</v>
      </c>
      <c r="AP2428" s="1">
        <f t="shared" si="300"/>
        <v>0</v>
      </c>
      <c r="AQ2428" s="1">
        <f t="shared" si="301"/>
        <v>0</v>
      </c>
      <c r="AR2428" s="1" t="str">
        <f t="shared" si="303"/>
        <v>GV</v>
      </c>
      <c r="AS2428" s="2" t="str">
        <f>VLOOKUP(AR2428,Sites!A:B,2,FALSE)</f>
        <v>IKO Hillsboro </v>
      </c>
      <c r="AT2428" s="2" t="str">
        <f>VLOOKUP(AR2428,Sites!A:C,3,FALSE)</f>
        <v>IKO-US </v>
      </c>
      <c r="AU2428" s="3">
        <f t="shared" si="302"/>
        <v>1444.41</v>
      </c>
    </row>
    <row r="2429" spans="1:47" x14ac:dyDescent="0.25">
      <c r="A2429" s="5" t="s">
        <v>6048</v>
      </c>
      <c r="B2429" s="5" t="s">
        <v>6049</v>
      </c>
      <c r="C2429" s="5">
        <v>4</v>
      </c>
      <c r="D2429" s="5" t="s">
        <v>24</v>
      </c>
      <c r="E2429" s="5" t="s">
        <v>63</v>
      </c>
      <c r="F2429" s="5" t="s">
        <v>3960</v>
      </c>
      <c r="G2429" s="5" t="s">
        <v>65</v>
      </c>
      <c r="X2429" s="5">
        <v>0</v>
      </c>
      <c r="AH2429" s="15"/>
      <c r="AI2429" s="5">
        <v>0</v>
      </c>
      <c r="AJ2429" s="1">
        <f t="array" ref="AJ2429">INDEX(I2429:X2429, MATCH(FALSE,ISBLANK(I2429:X2429),FALSE))</f>
        <v>0</v>
      </c>
      <c r="AK2429" s="1">
        <f t="array" ref="AK2429">IF(AJ2429=0,INDEX(Y2429:AI2429, MATCH(FALSE,ISBLANK(Y2429:AI2429),FALSE)),0)</f>
        <v>0</v>
      </c>
      <c r="AL2429" s="1">
        <f t="shared" si="296"/>
        <v>0</v>
      </c>
      <c r="AM2429" s="1">
        <f t="shared" si="297"/>
        <v>0</v>
      </c>
      <c r="AN2429" s="1">
        <f t="shared" si="298"/>
        <v>0</v>
      </c>
      <c r="AO2429" s="1">
        <f t="shared" si="299"/>
        <v>0</v>
      </c>
      <c r="AP2429" s="1">
        <f t="shared" si="300"/>
        <v>4</v>
      </c>
      <c r="AQ2429" s="1">
        <f t="shared" si="301"/>
        <v>0</v>
      </c>
      <c r="AR2429" s="1">
        <f t="shared" si="303"/>
        <v>0</v>
      </c>
      <c r="AS2429" s="2" t="str">
        <f>VLOOKUP(AR2429,Sites!A:B,2,FALSE)</f>
        <v>N/A</v>
      </c>
      <c r="AT2429" s="2" t="str">
        <f>VLOOKUP(AR2429,Sites!A:C,3,FALSE)</f>
        <v>N/A</v>
      </c>
      <c r="AU2429" s="3">
        <f t="shared" si="302"/>
        <v>0</v>
      </c>
    </row>
    <row r="2430" spans="1:47" x14ac:dyDescent="0.25">
      <c r="A2430" s="5" t="s">
        <v>6050</v>
      </c>
      <c r="B2430" s="5" t="s">
        <v>6051</v>
      </c>
      <c r="C2430" s="5">
        <v>3</v>
      </c>
      <c r="D2430" s="5" t="s">
        <v>24</v>
      </c>
      <c r="E2430" s="5" t="s">
        <v>48</v>
      </c>
      <c r="F2430" s="5" t="s">
        <v>1838</v>
      </c>
      <c r="G2430" s="5" t="s">
        <v>50</v>
      </c>
      <c r="X2430" s="5">
        <v>0</v>
      </c>
      <c r="Z2430" s="5" t="s">
        <v>15</v>
      </c>
      <c r="AH2430" s="15" t="s">
        <v>17</v>
      </c>
      <c r="AI2430" s="5">
        <v>0</v>
      </c>
      <c r="AJ2430" s="1">
        <f t="array" ref="AJ2430">INDEX(I2430:X2430, MATCH(FALSE,ISBLANK(I2430:X2430),FALSE))</f>
        <v>0</v>
      </c>
      <c r="AK2430" s="1" t="str">
        <f t="array" ref="AK2430">IF(AJ2430=0,INDEX(Y2430:AI2430, MATCH(FALSE,ISBLANK(Y2430:AI2430),FALSE)),0)</f>
        <v>GH</v>
      </c>
      <c r="AL2430" s="1">
        <f t="shared" si="296"/>
        <v>0</v>
      </c>
      <c r="AM2430" s="1">
        <f t="shared" si="297"/>
        <v>0</v>
      </c>
      <c r="AN2430" s="1">
        <f t="shared" si="298"/>
        <v>3</v>
      </c>
      <c r="AO2430" s="1">
        <f t="shared" si="299"/>
        <v>7.5</v>
      </c>
      <c r="AP2430" s="1">
        <f t="shared" si="300"/>
        <v>0</v>
      </c>
      <c r="AQ2430" s="1">
        <f t="shared" si="301"/>
        <v>0</v>
      </c>
      <c r="AR2430" s="1" t="str">
        <f t="shared" si="303"/>
        <v>GH</v>
      </c>
      <c r="AS2430" s="2" t="str">
        <f>VLOOKUP(AR2430,Sites!A:B,2,FALSE)</f>
        <v>IKO Hawkesbury Site </v>
      </c>
      <c r="AT2430" s="2" t="str">
        <f>VLOOKUP(AR2430,Sites!A:C,3,FALSE)</f>
        <v>IKO-CAD </v>
      </c>
      <c r="AU2430" s="3">
        <f t="shared" si="302"/>
        <v>7.5</v>
      </c>
    </row>
    <row r="2431" spans="1:47" x14ac:dyDescent="0.25">
      <c r="A2431" s="5" t="s">
        <v>6052</v>
      </c>
      <c r="B2431" s="5" t="s">
        <v>6053</v>
      </c>
      <c r="C2431" s="5">
        <v>2</v>
      </c>
      <c r="D2431" s="5" t="s">
        <v>24</v>
      </c>
      <c r="E2431" s="5" t="s">
        <v>25</v>
      </c>
      <c r="F2431" s="5" t="s">
        <v>3189</v>
      </c>
      <c r="G2431" s="5" t="s">
        <v>27</v>
      </c>
      <c r="X2431" s="5">
        <v>0</v>
      </c>
      <c r="AH2431" s="15"/>
      <c r="AI2431" s="5">
        <v>0</v>
      </c>
      <c r="AJ2431" s="1">
        <f t="array" ref="AJ2431">INDEX(I2431:X2431, MATCH(FALSE,ISBLANK(I2431:X2431),FALSE))</f>
        <v>0</v>
      </c>
      <c r="AK2431" s="1">
        <f t="array" ref="AK2431">IF(AJ2431=0,INDEX(Y2431:AI2431, MATCH(FALSE,ISBLANK(Y2431:AI2431),FALSE)),0)</f>
        <v>0</v>
      </c>
      <c r="AL2431" s="1">
        <f t="shared" si="296"/>
        <v>0</v>
      </c>
      <c r="AM2431" s="1">
        <f t="shared" si="297"/>
        <v>0</v>
      </c>
      <c r="AN2431" s="1">
        <f t="shared" si="298"/>
        <v>0</v>
      </c>
      <c r="AO2431" s="1">
        <f t="shared" si="299"/>
        <v>0</v>
      </c>
      <c r="AP2431" s="1">
        <f t="shared" si="300"/>
        <v>2</v>
      </c>
      <c r="AQ2431" s="1">
        <f t="shared" si="301"/>
        <v>566.96</v>
      </c>
      <c r="AR2431" s="1">
        <f t="shared" si="303"/>
        <v>0</v>
      </c>
      <c r="AS2431" s="2" t="str">
        <f>VLOOKUP(AR2431,Sites!A:B,2,FALSE)</f>
        <v>N/A</v>
      </c>
      <c r="AT2431" s="2" t="str">
        <f>VLOOKUP(AR2431,Sites!A:C,3,FALSE)</f>
        <v>N/A</v>
      </c>
      <c r="AU2431" s="3">
        <f t="shared" si="302"/>
        <v>566.96</v>
      </c>
    </row>
    <row r="2432" spans="1:47" x14ac:dyDescent="0.25">
      <c r="A2432" s="5" t="s">
        <v>6054</v>
      </c>
      <c r="B2432" s="5" t="s">
        <v>6055</v>
      </c>
      <c r="C2432" s="5">
        <v>3</v>
      </c>
      <c r="D2432" s="5" t="s">
        <v>24</v>
      </c>
      <c r="E2432" s="5" t="s">
        <v>48</v>
      </c>
      <c r="F2432" s="5" t="s">
        <v>6056</v>
      </c>
      <c r="G2432" s="5" t="s">
        <v>50</v>
      </c>
      <c r="L2432" s="5" t="s">
        <v>10</v>
      </c>
      <c r="M2432" s="5" t="s">
        <v>11</v>
      </c>
      <c r="Q2432" s="5" t="s">
        <v>10</v>
      </c>
      <c r="V2432" s="5" t="s">
        <v>10</v>
      </c>
      <c r="W2432" s="5" t="s">
        <v>11</v>
      </c>
      <c r="X2432" s="5">
        <v>0</v>
      </c>
      <c r="Z2432" s="5" t="s">
        <v>15</v>
      </c>
      <c r="AA2432" s="5" t="s">
        <v>16</v>
      </c>
      <c r="AH2432" s="15"/>
      <c r="AI2432" s="5">
        <v>0</v>
      </c>
      <c r="AJ2432" s="1" t="str">
        <f t="array" ref="AJ2432">INDEX(I2432:X2432, MATCH(FALSE,ISBLANK(I2432:X2432),FALSE))</f>
        <v>CA</v>
      </c>
      <c r="AK2432" s="1">
        <f t="array" ref="AK2432">IF(AJ2432=0,INDEX(Y2432:AI2432, MATCH(FALSE,ISBLANK(Y2432:AI2432),FALSE)),0)</f>
        <v>0</v>
      </c>
      <c r="AL2432" s="1">
        <f t="shared" si="296"/>
        <v>3</v>
      </c>
      <c r="AM2432" s="1">
        <f t="shared" si="297"/>
        <v>32.771999999999998</v>
      </c>
      <c r="AN2432" s="1">
        <f t="shared" si="298"/>
        <v>0</v>
      </c>
      <c r="AO2432" s="1">
        <f t="shared" si="299"/>
        <v>0</v>
      </c>
      <c r="AP2432" s="1">
        <f t="shared" si="300"/>
        <v>0</v>
      </c>
      <c r="AQ2432" s="1">
        <f t="shared" si="301"/>
        <v>0</v>
      </c>
      <c r="AR2432" s="1" t="str">
        <f t="shared" si="303"/>
        <v>CA</v>
      </c>
      <c r="AS2432" s="2" t="str">
        <f>VLOOKUP(AR2432,Sites!A:B,2,FALSE)</f>
        <v>IKO Kankakee </v>
      </c>
      <c r="AT2432" s="2" t="str">
        <f>VLOOKUP(AR2432,Sites!A:C,3,FALSE)</f>
        <v>IKO-US </v>
      </c>
      <c r="AU2432" s="3">
        <f t="shared" si="302"/>
        <v>32.771999999999998</v>
      </c>
    </row>
    <row r="2433" spans="1:47" x14ac:dyDescent="0.25">
      <c r="A2433" s="5" t="s">
        <v>6057</v>
      </c>
      <c r="B2433" s="5" t="s">
        <v>6058</v>
      </c>
      <c r="C2433" s="5">
        <v>1</v>
      </c>
      <c r="D2433" s="5" t="s">
        <v>24</v>
      </c>
      <c r="E2433" s="5" t="s">
        <v>57</v>
      </c>
      <c r="F2433" s="5" t="s">
        <v>3960</v>
      </c>
      <c r="G2433" s="5" t="s">
        <v>59</v>
      </c>
      <c r="K2433" s="5" t="s">
        <v>9</v>
      </c>
      <c r="P2433" s="5" t="s">
        <v>9</v>
      </c>
      <c r="U2433" s="5" t="s">
        <v>9</v>
      </c>
      <c r="X2433" s="5">
        <v>0</v>
      </c>
      <c r="Z2433" s="5" t="s">
        <v>15</v>
      </c>
      <c r="AA2433" s="5" t="s">
        <v>16</v>
      </c>
      <c r="AB2433" s="5" t="s">
        <v>18</v>
      </c>
      <c r="AE2433" s="5" t="s">
        <v>20</v>
      </c>
      <c r="AH2433" s="15"/>
      <c r="AI2433" s="5">
        <v>0</v>
      </c>
      <c r="AJ2433" s="1" t="str">
        <f t="array" ref="AJ2433">INDEX(I2433:X2433, MATCH(FALSE,ISBLANK(I2433:X2433),FALSE))</f>
        <v>GS</v>
      </c>
      <c r="AK2433" s="1">
        <f t="array" ref="AK2433">IF(AJ2433=0,INDEX(Y2433:AI2433, MATCH(FALSE,ISBLANK(Y2433:AI2433),FALSE)),0)</f>
        <v>0</v>
      </c>
      <c r="AL2433" s="1">
        <f t="shared" si="296"/>
        <v>1</v>
      </c>
      <c r="AM2433" s="1">
        <f t="shared" si="297"/>
        <v>0</v>
      </c>
      <c r="AN2433" s="1">
        <f t="shared" si="298"/>
        <v>0</v>
      </c>
      <c r="AO2433" s="1">
        <f t="shared" si="299"/>
        <v>0</v>
      </c>
      <c r="AP2433" s="1">
        <f t="shared" si="300"/>
        <v>0</v>
      </c>
      <c r="AQ2433" s="1">
        <f t="shared" si="301"/>
        <v>0</v>
      </c>
      <c r="AR2433" s="1" t="str">
        <f t="shared" si="303"/>
        <v>GS</v>
      </c>
      <c r="AS2433" s="2" t="str">
        <f>VLOOKUP(AR2433,Sites!A:B,2,FALSE)</f>
        <v>IKO Sylacauga </v>
      </c>
      <c r="AT2433" s="2" t="str">
        <f>VLOOKUP(AR2433,Sites!A:C,3,FALSE)</f>
        <v>IKO-US </v>
      </c>
      <c r="AU2433" s="3">
        <f t="shared" si="302"/>
        <v>0</v>
      </c>
    </row>
    <row r="2434" spans="1:47" x14ac:dyDescent="0.25">
      <c r="A2434" s="5" t="s">
        <v>6059</v>
      </c>
      <c r="B2434" s="5" t="s">
        <v>6060</v>
      </c>
      <c r="C2434" s="5">
        <v>1</v>
      </c>
      <c r="D2434" s="5" t="s">
        <v>24</v>
      </c>
      <c r="E2434" s="5" t="s">
        <v>63</v>
      </c>
      <c r="F2434" s="5" t="s">
        <v>2496</v>
      </c>
      <c r="G2434" s="5" t="s">
        <v>65</v>
      </c>
      <c r="X2434" s="5">
        <v>0</v>
      </c>
      <c r="AH2434" s="15"/>
      <c r="AI2434" s="5">
        <v>0</v>
      </c>
      <c r="AJ2434" s="1">
        <f t="array" ref="AJ2434">INDEX(I2434:X2434, MATCH(FALSE,ISBLANK(I2434:X2434),FALSE))</f>
        <v>0</v>
      </c>
      <c r="AK2434" s="1">
        <f t="array" ref="AK2434">IF(AJ2434=0,INDEX(Y2434:AI2434, MATCH(FALSE,ISBLANK(Y2434:AI2434),FALSE)),0)</f>
        <v>0</v>
      </c>
      <c r="AL2434" s="1">
        <f t="shared" ref="AL2434:AL2497" si="304">IF(AJ2434=0,0,C2434)</f>
        <v>0</v>
      </c>
      <c r="AM2434" s="1">
        <f t="shared" ref="AM2434:AM2497" si="305">AL2434*F2434</f>
        <v>0</v>
      </c>
      <c r="AN2434" s="1">
        <f t="shared" ref="AN2434:AN2497" si="306">IF(AK2434=0,0,C2434)</f>
        <v>0</v>
      </c>
      <c r="AO2434" s="1">
        <f t="shared" ref="AO2434:AO2497" si="307">AN2434*F2434</f>
        <v>0</v>
      </c>
      <c r="AP2434" s="1">
        <f t="shared" ref="AP2434:AP2497" si="308">IF(AND(AJ2434=0,AK2434=0),C2434,0)</f>
        <v>1</v>
      </c>
      <c r="AQ2434" s="1">
        <f t="shared" ref="AQ2434:AQ2497" si="309">AP2434*F2434</f>
        <v>59</v>
      </c>
      <c r="AR2434" s="1">
        <f t="shared" si="303"/>
        <v>0</v>
      </c>
      <c r="AS2434" s="2" t="str">
        <f>VLOOKUP(AR2434,Sites!A:B,2,FALSE)</f>
        <v>N/A</v>
      </c>
      <c r="AT2434" s="2" t="str">
        <f>VLOOKUP(AR2434,Sites!A:C,3,FALSE)</f>
        <v>N/A</v>
      </c>
      <c r="AU2434" s="3">
        <f t="shared" ref="AU2434:AU2497" si="310">C2434*F2434</f>
        <v>59</v>
      </c>
    </row>
    <row r="2435" spans="1:47" x14ac:dyDescent="0.25">
      <c r="A2435" s="5" t="s">
        <v>6061</v>
      </c>
      <c r="B2435" s="5" t="s">
        <v>6062</v>
      </c>
      <c r="C2435" s="5">
        <v>8</v>
      </c>
      <c r="D2435" s="5" t="s">
        <v>24</v>
      </c>
      <c r="E2435" s="5" t="s">
        <v>63</v>
      </c>
      <c r="F2435" s="5" t="s">
        <v>3960</v>
      </c>
      <c r="G2435" s="5" t="s">
        <v>65</v>
      </c>
      <c r="X2435" s="5">
        <v>0</v>
      </c>
      <c r="AH2435" s="15"/>
      <c r="AI2435" s="5">
        <v>0</v>
      </c>
      <c r="AJ2435" s="1">
        <f t="array" ref="AJ2435">INDEX(I2435:X2435, MATCH(FALSE,ISBLANK(I2435:X2435),FALSE))</f>
        <v>0</v>
      </c>
      <c r="AK2435" s="1">
        <f t="array" ref="AK2435">IF(AJ2435=0,INDEX(Y2435:AI2435, MATCH(FALSE,ISBLANK(Y2435:AI2435),FALSE)),0)</f>
        <v>0</v>
      </c>
      <c r="AL2435" s="1">
        <f t="shared" si="304"/>
        <v>0</v>
      </c>
      <c r="AM2435" s="1">
        <f t="shared" si="305"/>
        <v>0</v>
      </c>
      <c r="AN2435" s="1">
        <f t="shared" si="306"/>
        <v>0</v>
      </c>
      <c r="AO2435" s="1">
        <f t="shared" si="307"/>
        <v>0</v>
      </c>
      <c r="AP2435" s="1">
        <f t="shared" si="308"/>
        <v>8</v>
      </c>
      <c r="AQ2435" s="1">
        <f t="shared" si="309"/>
        <v>0</v>
      </c>
      <c r="AR2435" s="1">
        <f t="shared" ref="AR2435:AR2498" si="311">IF(AJ2435=0,AK2435,AJ2435)</f>
        <v>0</v>
      </c>
      <c r="AS2435" s="2" t="str">
        <f>VLOOKUP(AR2435,Sites!A:B,2,FALSE)</f>
        <v>N/A</v>
      </c>
      <c r="AT2435" s="2" t="str">
        <f>VLOOKUP(AR2435,Sites!A:C,3,FALSE)</f>
        <v>N/A</v>
      </c>
      <c r="AU2435" s="3">
        <f t="shared" si="310"/>
        <v>0</v>
      </c>
    </row>
    <row r="2436" spans="1:47" x14ac:dyDescent="0.25">
      <c r="A2436" s="5" t="s">
        <v>6063</v>
      </c>
      <c r="B2436" s="5" t="s">
        <v>6064</v>
      </c>
      <c r="C2436" s="5">
        <v>2</v>
      </c>
      <c r="D2436" s="5" t="s">
        <v>24</v>
      </c>
      <c r="E2436" s="5" t="s">
        <v>25</v>
      </c>
      <c r="F2436" s="5" t="s">
        <v>3960</v>
      </c>
      <c r="G2436" s="5" t="s">
        <v>27</v>
      </c>
      <c r="X2436" s="5">
        <v>0</v>
      </c>
      <c r="AH2436" s="15"/>
      <c r="AI2436" s="5">
        <v>0</v>
      </c>
      <c r="AJ2436" s="1">
        <f t="array" ref="AJ2436">INDEX(I2436:X2436, MATCH(FALSE,ISBLANK(I2436:X2436),FALSE))</f>
        <v>0</v>
      </c>
      <c r="AK2436" s="1">
        <f t="array" ref="AK2436">IF(AJ2436=0,INDEX(Y2436:AI2436, MATCH(FALSE,ISBLANK(Y2436:AI2436),FALSE)),0)</f>
        <v>0</v>
      </c>
      <c r="AL2436" s="1">
        <f t="shared" si="304"/>
        <v>0</v>
      </c>
      <c r="AM2436" s="1">
        <f t="shared" si="305"/>
        <v>0</v>
      </c>
      <c r="AN2436" s="1">
        <f t="shared" si="306"/>
        <v>0</v>
      </c>
      <c r="AO2436" s="1">
        <f t="shared" si="307"/>
        <v>0</v>
      </c>
      <c r="AP2436" s="1">
        <f t="shared" si="308"/>
        <v>2</v>
      </c>
      <c r="AQ2436" s="1">
        <f t="shared" si="309"/>
        <v>0</v>
      </c>
      <c r="AR2436" s="1">
        <f t="shared" si="311"/>
        <v>0</v>
      </c>
      <c r="AS2436" s="2" t="str">
        <f>VLOOKUP(AR2436,Sites!A:B,2,FALSE)</f>
        <v>N/A</v>
      </c>
      <c r="AT2436" s="2" t="str">
        <f>VLOOKUP(AR2436,Sites!A:C,3,FALSE)</f>
        <v>N/A</v>
      </c>
      <c r="AU2436" s="3">
        <f t="shared" si="310"/>
        <v>0</v>
      </c>
    </row>
    <row r="2437" spans="1:47" x14ac:dyDescent="0.25">
      <c r="A2437" s="5" t="s">
        <v>6065</v>
      </c>
      <c r="B2437" s="5" t="s">
        <v>6066</v>
      </c>
      <c r="C2437" s="5">
        <v>9</v>
      </c>
      <c r="D2437" s="5" t="s">
        <v>24</v>
      </c>
      <c r="E2437" s="5" t="s">
        <v>48</v>
      </c>
      <c r="F2437" s="5" t="s">
        <v>6067</v>
      </c>
      <c r="G2437" s="5" t="s">
        <v>50</v>
      </c>
      <c r="X2437" s="5">
        <v>0</v>
      </c>
      <c r="Z2437" s="5" t="s">
        <v>15</v>
      </c>
      <c r="AH2437" s="15" t="s">
        <v>17</v>
      </c>
      <c r="AI2437" s="5">
        <v>0</v>
      </c>
      <c r="AJ2437" s="1">
        <f t="array" ref="AJ2437">INDEX(I2437:X2437, MATCH(FALSE,ISBLANK(I2437:X2437),FALSE))</f>
        <v>0</v>
      </c>
      <c r="AK2437" s="1" t="str">
        <f t="array" ref="AK2437">IF(AJ2437=0,INDEX(Y2437:AI2437, MATCH(FALSE,ISBLANK(Y2437:AI2437),FALSE)),0)</f>
        <v>GH</v>
      </c>
      <c r="AL2437" s="1">
        <f t="shared" si="304"/>
        <v>0</v>
      </c>
      <c r="AM2437" s="1">
        <f t="shared" si="305"/>
        <v>0</v>
      </c>
      <c r="AN2437" s="1">
        <f t="shared" si="306"/>
        <v>9</v>
      </c>
      <c r="AO2437" s="1">
        <f t="shared" si="307"/>
        <v>4.0509000000000004</v>
      </c>
      <c r="AP2437" s="1">
        <f t="shared" si="308"/>
        <v>0</v>
      </c>
      <c r="AQ2437" s="1">
        <f t="shared" si="309"/>
        <v>0</v>
      </c>
      <c r="AR2437" s="1" t="str">
        <f t="shared" si="311"/>
        <v>GH</v>
      </c>
      <c r="AS2437" s="2" t="str">
        <f>VLOOKUP(AR2437,Sites!A:B,2,FALSE)</f>
        <v>IKO Hawkesbury Site </v>
      </c>
      <c r="AT2437" s="2" t="str">
        <f>VLOOKUP(AR2437,Sites!A:C,3,FALSE)</f>
        <v>IKO-CAD </v>
      </c>
      <c r="AU2437" s="3">
        <f t="shared" si="310"/>
        <v>4.0509000000000004</v>
      </c>
    </row>
    <row r="2438" spans="1:47" x14ac:dyDescent="0.25">
      <c r="A2438" s="5" t="s">
        <v>6068</v>
      </c>
      <c r="B2438" s="5" t="s">
        <v>6069</v>
      </c>
      <c r="C2438" s="5">
        <v>46</v>
      </c>
      <c r="D2438" s="5" t="s">
        <v>62</v>
      </c>
      <c r="E2438" s="5" t="s">
        <v>57</v>
      </c>
      <c r="F2438" s="5" t="s">
        <v>3960</v>
      </c>
      <c r="G2438" s="5" t="s">
        <v>59</v>
      </c>
      <c r="X2438" s="5">
        <v>0</v>
      </c>
      <c r="AH2438" s="15"/>
      <c r="AI2438" s="5">
        <v>0</v>
      </c>
      <c r="AJ2438" s="1">
        <f t="array" ref="AJ2438">INDEX(I2438:X2438, MATCH(FALSE,ISBLANK(I2438:X2438),FALSE))</f>
        <v>0</v>
      </c>
      <c r="AK2438" s="1">
        <f t="array" ref="AK2438">IF(AJ2438=0,INDEX(Y2438:AI2438, MATCH(FALSE,ISBLANK(Y2438:AI2438),FALSE)),0)</f>
        <v>0</v>
      </c>
      <c r="AL2438" s="1">
        <f t="shared" si="304"/>
        <v>0</v>
      </c>
      <c r="AM2438" s="1">
        <f t="shared" si="305"/>
        <v>0</v>
      </c>
      <c r="AN2438" s="1">
        <f t="shared" si="306"/>
        <v>0</v>
      </c>
      <c r="AO2438" s="1">
        <f t="shared" si="307"/>
        <v>0</v>
      </c>
      <c r="AP2438" s="1">
        <f t="shared" si="308"/>
        <v>46</v>
      </c>
      <c r="AQ2438" s="1">
        <f t="shared" si="309"/>
        <v>0</v>
      </c>
      <c r="AR2438" s="1">
        <f t="shared" si="311"/>
        <v>0</v>
      </c>
      <c r="AS2438" s="2" t="str">
        <f>VLOOKUP(AR2438,Sites!A:B,2,FALSE)</f>
        <v>N/A</v>
      </c>
      <c r="AT2438" s="2" t="str">
        <f>VLOOKUP(AR2438,Sites!A:C,3,FALSE)</f>
        <v>N/A</v>
      </c>
      <c r="AU2438" s="3">
        <f t="shared" si="310"/>
        <v>0</v>
      </c>
    </row>
    <row r="2439" spans="1:47" x14ac:dyDescent="0.25">
      <c r="A2439" s="5" t="s">
        <v>6071</v>
      </c>
      <c r="B2439" s="5" t="s">
        <v>6072</v>
      </c>
      <c r="C2439" s="5">
        <v>6</v>
      </c>
      <c r="D2439" s="5" t="s">
        <v>24</v>
      </c>
      <c r="E2439" s="5" t="s">
        <v>48</v>
      </c>
      <c r="F2439" s="5" t="s">
        <v>3960</v>
      </c>
      <c r="G2439" s="5" t="s">
        <v>50</v>
      </c>
      <c r="X2439" s="5">
        <v>0</v>
      </c>
      <c r="AH2439" s="15"/>
      <c r="AI2439" s="5">
        <v>0</v>
      </c>
      <c r="AJ2439" s="1">
        <f t="array" ref="AJ2439">INDEX(I2439:X2439, MATCH(FALSE,ISBLANK(I2439:X2439),FALSE))</f>
        <v>0</v>
      </c>
      <c r="AK2439" s="1">
        <f t="array" ref="AK2439">IF(AJ2439=0,INDEX(Y2439:AI2439, MATCH(FALSE,ISBLANK(Y2439:AI2439),FALSE)),0)</f>
        <v>0</v>
      </c>
      <c r="AL2439" s="1">
        <f t="shared" si="304"/>
        <v>0</v>
      </c>
      <c r="AM2439" s="1">
        <f t="shared" si="305"/>
        <v>0</v>
      </c>
      <c r="AN2439" s="1">
        <f t="shared" si="306"/>
        <v>0</v>
      </c>
      <c r="AO2439" s="1">
        <f t="shared" si="307"/>
        <v>0</v>
      </c>
      <c r="AP2439" s="1">
        <f t="shared" si="308"/>
        <v>6</v>
      </c>
      <c r="AQ2439" s="1">
        <f t="shared" si="309"/>
        <v>0</v>
      </c>
      <c r="AR2439" s="1">
        <f t="shared" si="311"/>
        <v>0</v>
      </c>
      <c r="AS2439" s="2" t="str">
        <f>VLOOKUP(AR2439,Sites!A:B,2,FALSE)</f>
        <v>N/A</v>
      </c>
      <c r="AT2439" s="2" t="str">
        <f>VLOOKUP(AR2439,Sites!A:C,3,FALSE)</f>
        <v>N/A</v>
      </c>
      <c r="AU2439" s="3">
        <f t="shared" si="310"/>
        <v>0</v>
      </c>
    </row>
    <row r="2440" spans="1:47" x14ac:dyDescent="0.25">
      <c r="A2440" s="5" t="s">
        <v>6073</v>
      </c>
      <c r="B2440" s="5" t="s">
        <v>6074</v>
      </c>
      <c r="C2440" s="5">
        <v>1</v>
      </c>
      <c r="D2440" s="5" t="s">
        <v>24</v>
      </c>
      <c r="E2440" s="5" t="s">
        <v>57</v>
      </c>
      <c r="F2440" s="5" t="s">
        <v>216</v>
      </c>
      <c r="G2440" s="5" t="s">
        <v>59</v>
      </c>
      <c r="X2440" s="5">
        <v>0</v>
      </c>
      <c r="AH2440" s="15"/>
      <c r="AI2440" s="5">
        <v>0</v>
      </c>
      <c r="AJ2440" s="1">
        <f t="array" ref="AJ2440">INDEX(I2440:X2440, MATCH(FALSE,ISBLANK(I2440:X2440),FALSE))</f>
        <v>0</v>
      </c>
      <c r="AK2440" s="1">
        <f t="array" ref="AK2440">IF(AJ2440=0,INDEX(Y2440:AI2440, MATCH(FALSE,ISBLANK(Y2440:AI2440),FALSE)),0)</f>
        <v>0</v>
      </c>
      <c r="AL2440" s="1">
        <f t="shared" si="304"/>
        <v>0</v>
      </c>
      <c r="AM2440" s="1">
        <f t="shared" si="305"/>
        <v>0</v>
      </c>
      <c r="AN2440" s="1">
        <f t="shared" si="306"/>
        <v>0</v>
      </c>
      <c r="AO2440" s="1">
        <f t="shared" si="307"/>
        <v>0</v>
      </c>
      <c r="AP2440" s="1">
        <f t="shared" si="308"/>
        <v>1</v>
      </c>
      <c r="AQ2440" s="1">
        <f t="shared" si="309"/>
        <v>500</v>
      </c>
      <c r="AR2440" s="1">
        <f t="shared" si="311"/>
        <v>0</v>
      </c>
      <c r="AS2440" s="2" t="str">
        <f>VLOOKUP(AR2440,Sites!A:B,2,FALSE)</f>
        <v>N/A</v>
      </c>
      <c r="AT2440" s="2" t="str">
        <f>VLOOKUP(AR2440,Sites!A:C,3,FALSE)</f>
        <v>N/A</v>
      </c>
      <c r="AU2440" s="3">
        <f t="shared" si="310"/>
        <v>500</v>
      </c>
    </row>
    <row r="2441" spans="1:47" x14ac:dyDescent="0.25">
      <c r="A2441" s="5" t="s">
        <v>6075</v>
      </c>
      <c r="B2441" s="5" t="s">
        <v>6076</v>
      </c>
      <c r="C2441" s="5">
        <v>3</v>
      </c>
      <c r="D2441" s="5" t="s">
        <v>24</v>
      </c>
      <c r="E2441" s="5" t="s">
        <v>48</v>
      </c>
      <c r="F2441" s="5" t="s">
        <v>6077</v>
      </c>
      <c r="G2441" s="5" t="s">
        <v>50</v>
      </c>
      <c r="X2441" s="5">
        <v>0</v>
      </c>
      <c r="AH2441" s="15"/>
      <c r="AI2441" s="5">
        <v>0</v>
      </c>
      <c r="AJ2441" s="1">
        <f t="array" ref="AJ2441">INDEX(I2441:X2441, MATCH(FALSE,ISBLANK(I2441:X2441),FALSE))</f>
        <v>0</v>
      </c>
      <c r="AK2441" s="1">
        <f t="array" ref="AK2441">IF(AJ2441=0,INDEX(Y2441:AI2441, MATCH(FALSE,ISBLANK(Y2441:AI2441),FALSE)),0)</f>
        <v>0</v>
      </c>
      <c r="AL2441" s="1">
        <f t="shared" si="304"/>
        <v>0</v>
      </c>
      <c r="AM2441" s="1">
        <f t="shared" si="305"/>
        <v>0</v>
      </c>
      <c r="AN2441" s="1">
        <f t="shared" si="306"/>
        <v>0</v>
      </c>
      <c r="AO2441" s="1">
        <f t="shared" si="307"/>
        <v>0</v>
      </c>
      <c r="AP2441" s="1">
        <f t="shared" si="308"/>
        <v>3</v>
      </c>
      <c r="AQ2441" s="1">
        <f t="shared" si="309"/>
        <v>65.401200000000003</v>
      </c>
      <c r="AR2441" s="1">
        <f t="shared" si="311"/>
        <v>0</v>
      </c>
      <c r="AS2441" s="2" t="str">
        <f>VLOOKUP(AR2441,Sites!A:B,2,FALSE)</f>
        <v>N/A</v>
      </c>
      <c r="AT2441" s="2" t="str">
        <f>VLOOKUP(AR2441,Sites!A:C,3,FALSE)</f>
        <v>N/A</v>
      </c>
      <c r="AU2441" s="3">
        <f t="shared" si="310"/>
        <v>65.401200000000003</v>
      </c>
    </row>
    <row r="2442" spans="1:47" x14ac:dyDescent="0.25">
      <c r="A2442" s="5" t="s">
        <v>6078</v>
      </c>
      <c r="B2442" s="5" t="s">
        <v>6079</v>
      </c>
      <c r="C2442" s="5">
        <v>3</v>
      </c>
      <c r="D2442" s="5" t="s">
        <v>24</v>
      </c>
      <c r="E2442" s="5" t="s">
        <v>57</v>
      </c>
      <c r="F2442" s="5" t="s">
        <v>3960</v>
      </c>
      <c r="G2442" s="5" t="s">
        <v>59</v>
      </c>
      <c r="X2442" s="5">
        <v>0</v>
      </c>
      <c r="Z2442" s="5" t="s">
        <v>15</v>
      </c>
      <c r="AH2442" s="15"/>
      <c r="AI2442" s="5">
        <v>0</v>
      </c>
      <c r="AJ2442" s="1">
        <f t="array" ref="AJ2442">INDEX(I2442:X2442, MATCH(FALSE,ISBLANK(I2442:X2442),FALSE))</f>
        <v>0</v>
      </c>
      <c r="AK2442" s="1" t="str">
        <f t="array" ref="AK2442">IF(AJ2442=0,INDEX(Y2442:AI2442, MATCH(FALSE,ISBLANK(Y2442:AI2442),FALSE)),0)</f>
        <v>GH</v>
      </c>
      <c r="AL2442" s="1">
        <f t="shared" si="304"/>
        <v>0</v>
      </c>
      <c r="AM2442" s="1">
        <f t="shared" si="305"/>
        <v>0</v>
      </c>
      <c r="AN2442" s="1">
        <f t="shared" si="306"/>
        <v>3</v>
      </c>
      <c r="AO2442" s="1">
        <f t="shared" si="307"/>
        <v>0</v>
      </c>
      <c r="AP2442" s="1">
        <f t="shared" si="308"/>
        <v>0</v>
      </c>
      <c r="AQ2442" s="1">
        <f t="shared" si="309"/>
        <v>0</v>
      </c>
      <c r="AR2442" s="1" t="str">
        <f t="shared" si="311"/>
        <v>GH</v>
      </c>
      <c r="AS2442" s="2" t="str">
        <f>VLOOKUP(AR2442,Sites!A:B,2,FALSE)</f>
        <v>IKO Hawkesbury Site </v>
      </c>
      <c r="AT2442" s="2" t="str">
        <f>VLOOKUP(AR2442,Sites!A:C,3,FALSE)</f>
        <v>IKO-CAD </v>
      </c>
      <c r="AU2442" s="3">
        <f t="shared" si="310"/>
        <v>0</v>
      </c>
    </row>
    <row r="2443" spans="1:47" x14ac:dyDescent="0.25">
      <c r="A2443" s="5" t="s">
        <v>6080</v>
      </c>
      <c r="B2443" s="5" t="s">
        <v>6081</v>
      </c>
      <c r="C2443" s="5">
        <v>3</v>
      </c>
      <c r="D2443" s="5" t="s">
        <v>24</v>
      </c>
      <c r="E2443" s="5" t="s">
        <v>25</v>
      </c>
      <c r="F2443" s="5" t="s">
        <v>3960</v>
      </c>
      <c r="G2443" s="5" t="s">
        <v>27</v>
      </c>
      <c r="K2443" s="5" t="s">
        <v>9</v>
      </c>
      <c r="P2443" s="5" t="s">
        <v>9</v>
      </c>
      <c r="U2443" s="5" t="s">
        <v>9</v>
      </c>
      <c r="X2443" s="5">
        <v>0</v>
      </c>
      <c r="Z2443" s="5" t="s">
        <v>15</v>
      </c>
      <c r="AH2443" s="15" t="s">
        <v>17</v>
      </c>
      <c r="AI2443" s="5">
        <v>0</v>
      </c>
      <c r="AJ2443" s="1" t="str">
        <f t="array" ref="AJ2443">INDEX(I2443:X2443, MATCH(FALSE,ISBLANK(I2443:X2443),FALSE))</f>
        <v>GS</v>
      </c>
      <c r="AK2443" s="1">
        <f t="array" ref="AK2443">IF(AJ2443=0,INDEX(Y2443:AI2443, MATCH(FALSE,ISBLANK(Y2443:AI2443),FALSE)),0)</f>
        <v>0</v>
      </c>
      <c r="AL2443" s="1">
        <f t="shared" si="304"/>
        <v>3</v>
      </c>
      <c r="AM2443" s="1">
        <f t="shared" si="305"/>
        <v>0</v>
      </c>
      <c r="AN2443" s="1">
        <f t="shared" si="306"/>
        <v>0</v>
      </c>
      <c r="AO2443" s="1">
        <f t="shared" si="307"/>
        <v>0</v>
      </c>
      <c r="AP2443" s="1">
        <f t="shared" si="308"/>
        <v>0</v>
      </c>
      <c r="AQ2443" s="1">
        <f t="shared" si="309"/>
        <v>0</v>
      </c>
      <c r="AR2443" s="1" t="str">
        <f t="shared" si="311"/>
        <v>GS</v>
      </c>
      <c r="AS2443" s="2" t="str">
        <f>VLOOKUP(AR2443,Sites!A:B,2,FALSE)</f>
        <v>IKO Sylacauga </v>
      </c>
      <c r="AT2443" s="2" t="str">
        <f>VLOOKUP(AR2443,Sites!A:C,3,FALSE)</f>
        <v>IKO-US </v>
      </c>
      <c r="AU2443" s="3">
        <f t="shared" si="310"/>
        <v>0</v>
      </c>
    </row>
    <row r="2444" spans="1:47" x14ac:dyDescent="0.25">
      <c r="A2444" s="5" t="s">
        <v>6082</v>
      </c>
      <c r="B2444" s="5" t="s">
        <v>6083</v>
      </c>
      <c r="C2444" s="5">
        <v>3</v>
      </c>
      <c r="D2444" s="5" t="s">
        <v>24</v>
      </c>
      <c r="E2444" s="5" t="s">
        <v>5702</v>
      </c>
      <c r="F2444" s="5" t="s">
        <v>6084</v>
      </c>
      <c r="G2444" s="5" t="s">
        <v>5703</v>
      </c>
      <c r="X2444" s="5">
        <v>0</v>
      </c>
      <c r="AH2444" s="15"/>
      <c r="AI2444" s="5">
        <v>0</v>
      </c>
      <c r="AJ2444" s="1">
        <f t="array" ref="AJ2444">INDEX(I2444:X2444, MATCH(FALSE,ISBLANK(I2444:X2444),FALSE))</f>
        <v>0</v>
      </c>
      <c r="AK2444" s="1">
        <f t="array" ref="AK2444">IF(AJ2444=0,INDEX(Y2444:AI2444, MATCH(FALSE,ISBLANK(Y2444:AI2444),FALSE)),0)</f>
        <v>0</v>
      </c>
      <c r="AL2444" s="1">
        <f t="shared" si="304"/>
        <v>0</v>
      </c>
      <c r="AM2444" s="1">
        <f t="shared" si="305"/>
        <v>0</v>
      </c>
      <c r="AN2444" s="1">
        <f t="shared" si="306"/>
        <v>0</v>
      </c>
      <c r="AO2444" s="1">
        <f t="shared" si="307"/>
        <v>0</v>
      </c>
      <c r="AP2444" s="1">
        <f t="shared" si="308"/>
        <v>3</v>
      </c>
      <c r="AQ2444" s="1">
        <f t="shared" si="309"/>
        <v>822.59999999999991</v>
      </c>
      <c r="AR2444" s="1">
        <f t="shared" si="311"/>
        <v>0</v>
      </c>
      <c r="AS2444" s="2" t="str">
        <f>VLOOKUP(AR2444,Sites!A:B,2,FALSE)</f>
        <v>N/A</v>
      </c>
      <c r="AT2444" s="2" t="str">
        <f>VLOOKUP(AR2444,Sites!A:C,3,FALSE)</f>
        <v>N/A</v>
      </c>
      <c r="AU2444" s="3">
        <f t="shared" si="310"/>
        <v>822.59999999999991</v>
      </c>
    </row>
    <row r="2445" spans="1:47" x14ac:dyDescent="0.25">
      <c r="A2445" s="5" t="s">
        <v>6085</v>
      </c>
      <c r="B2445" s="5" t="s">
        <v>6086</v>
      </c>
      <c r="C2445" s="5">
        <v>18</v>
      </c>
      <c r="D2445" s="5" t="s">
        <v>24</v>
      </c>
      <c r="E2445" s="5" t="s">
        <v>63</v>
      </c>
      <c r="F2445" s="5" t="s">
        <v>3960</v>
      </c>
      <c r="G2445" s="5" t="s">
        <v>65</v>
      </c>
      <c r="X2445" s="5">
        <v>0</v>
      </c>
      <c r="AH2445" s="15"/>
      <c r="AI2445" s="5">
        <v>0</v>
      </c>
      <c r="AJ2445" s="1">
        <f t="array" ref="AJ2445">INDEX(I2445:X2445, MATCH(FALSE,ISBLANK(I2445:X2445),FALSE))</f>
        <v>0</v>
      </c>
      <c r="AK2445" s="1">
        <f t="array" ref="AK2445">IF(AJ2445=0,INDEX(Y2445:AI2445, MATCH(FALSE,ISBLANK(Y2445:AI2445),FALSE)),0)</f>
        <v>0</v>
      </c>
      <c r="AL2445" s="1">
        <f t="shared" si="304"/>
        <v>0</v>
      </c>
      <c r="AM2445" s="1">
        <f t="shared" si="305"/>
        <v>0</v>
      </c>
      <c r="AN2445" s="1">
        <f t="shared" si="306"/>
        <v>0</v>
      </c>
      <c r="AO2445" s="1">
        <f t="shared" si="307"/>
        <v>0</v>
      </c>
      <c r="AP2445" s="1">
        <f t="shared" si="308"/>
        <v>18</v>
      </c>
      <c r="AQ2445" s="1">
        <f t="shared" si="309"/>
        <v>0</v>
      </c>
      <c r="AR2445" s="1">
        <f t="shared" si="311"/>
        <v>0</v>
      </c>
      <c r="AS2445" s="2" t="str">
        <f>VLOOKUP(AR2445,Sites!A:B,2,FALSE)</f>
        <v>N/A</v>
      </c>
      <c r="AT2445" s="2" t="str">
        <f>VLOOKUP(AR2445,Sites!A:C,3,FALSE)</f>
        <v>N/A</v>
      </c>
      <c r="AU2445" s="3">
        <f t="shared" si="310"/>
        <v>0</v>
      </c>
    </row>
    <row r="2446" spans="1:47" x14ac:dyDescent="0.25">
      <c r="A2446" s="5" t="s">
        <v>6088</v>
      </c>
      <c r="B2446" s="5" t="s">
        <v>6089</v>
      </c>
      <c r="C2446" s="5">
        <v>2</v>
      </c>
      <c r="D2446" s="5" t="s">
        <v>24</v>
      </c>
      <c r="E2446" s="5" t="s">
        <v>151</v>
      </c>
      <c r="F2446" s="5" t="s">
        <v>6090</v>
      </c>
      <c r="G2446" s="5" t="s">
        <v>153</v>
      </c>
      <c r="X2446" s="5">
        <v>0</v>
      </c>
      <c r="AH2446" s="15"/>
      <c r="AI2446" s="5">
        <v>0</v>
      </c>
      <c r="AJ2446" s="1">
        <f t="array" ref="AJ2446">INDEX(I2446:X2446, MATCH(FALSE,ISBLANK(I2446:X2446),FALSE))</f>
        <v>0</v>
      </c>
      <c r="AK2446" s="1">
        <f t="array" ref="AK2446">IF(AJ2446=0,INDEX(Y2446:AI2446, MATCH(FALSE,ISBLANK(Y2446:AI2446),FALSE)),0)</f>
        <v>0</v>
      </c>
      <c r="AL2446" s="1">
        <f t="shared" si="304"/>
        <v>0</v>
      </c>
      <c r="AM2446" s="1">
        <f t="shared" si="305"/>
        <v>0</v>
      </c>
      <c r="AN2446" s="1">
        <f t="shared" si="306"/>
        <v>0</v>
      </c>
      <c r="AO2446" s="1">
        <f t="shared" si="307"/>
        <v>0</v>
      </c>
      <c r="AP2446" s="1">
        <f t="shared" si="308"/>
        <v>2</v>
      </c>
      <c r="AQ2446" s="1">
        <f t="shared" si="309"/>
        <v>91.96</v>
      </c>
      <c r="AR2446" s="1">
        <f t="shared" si="311"/>
        <v>0</v>
      </c>
      <c r="AS2446" s="2" t="str">
        <f>VLOOKUP(AR2446,Sites!A:B,2,FALSE)</f>
        <v>N/A</v>
      </c>
      <c r="AT2446" s="2" t="str">
        <f>VLOOKUP(AR2446,Sites!A:C,3,FALSE)</f>
        <v>N/A</v>
      </c>
      <c r="AU2446" s="3">
        <f t="shared" si="310"/>
        <v>91.96</v>
      </c>
    </row>
    <row r="2447" spans="1:47" x14ac:dyDescent="0.25">
      <c r="A2447" s="5" t="s">
        <v>6091</v>
      </c>
      <c r="B2447" s="5" t="s">
        <v>6092</v>
      </c>
      <c r="C2447" s="5">
        <v>2</v>
      </c>
      <c r="D2447" s="5" t="s">
        <v>24</v>
      </c>
      <c r="E2447" s="5" t="s">
        <v>72</v>
      </c>
      <c r="F2447" s="5" t="s">
        <v>3976</v>
      </c>
      <c r="G2447" s="5" t="s">
        <v>74</v>
      </c>
      <c r="J2447" s="5" t="s">
        <v>8</v>
      </c>
      <c r="L2447" s="5" t="s">
        <v>10</v>
      </c>
      <c r="O2447" s="5" t="s">
        <v>8</v>
      </c>
      <c r="Q2447" s="5" t="s">
        <v>10</v>
      </c>
      <c r="T2447" s="5" t="s">
        <v>8</v>
      </c>
      <c r="V2447" s="5" t="s">
        <v>10</v>
      </c>
      <c r="X2447" s="5">
        <v>0</v>
      </c>
      <c r="AH2447" s="15"/>
      <c r="AI2447" s="5">
        <v>0</v>
      </c>
      <c r="AJ2447" s="1" t="str">
        <f t="array" ref="AJ2447">INDEX(I2447:X2447, MATCH(FALSE,ISBLANK(I2447:X2447),FALSE))</f>
        <v>GV</v>
      </c>
      <c r="AK2447" s="1">
        <f t="array" ref="AK2447">IF(AJ2447=0,INDEX(Y2447:AI2447, MATCH(FALSE,ISBLANK(Y2447:AI2447),FALSE)),0)</f>
        <v>0</v>
      </c>
      <c r="AL2447" s="1">
        <f t="shared" si="304"/>
        <v>2</v>
      </c>
      <c r="AM2447" s="1">
        <f t="shared" si="305"/>
        <v>21</v>
      </c>
      <c r="AN2447" s="1">
        <f t="shared" si="306"/>
        <v>0</v>
      </c>
      <c r="AO2447" s="1">
        <f t="shared" si="307"/>
        <v>0</v>
      </c>
      <c r="AP2447" s="1">
        <f t="shared" si="308"/>
        <v>0</v>
      </c>
      <c r="AQ2447" s="1">
        <f t="shared" si="309"/>
        <v>0</v>
      </c>
      <c r="AR2447" s="1" t="str">
        <f t="shared" si="311"/>
        <v>GV</v>
      </c>
      <c r="AS2447" s="2" t="str">
        <f>VLOOKUP(AR2447,Sites!A:B,2,FALSE)</f>
        <v>IKO Hillsboro </v>
      </c>
      <c r="AT2447" s="2" t="str">
        <f>VLOOKUP(AR2447,Sites!A:C,3,FALSE)</f>
        <v>IKO-US </v>
      </c>
      <c r="AU2447" s="3">
        <f t="shared" si="310"/>
        <v>21</v>
      </c>
    </row>
    <row r="2448" spans="1:47" x14ac:dyDescent="0.25">
      <c r="A2448" s="5" t="s">
        <v>6093</v>
      </c>
      <c r="B2448" s="5" t="s">
        <v>6094</v>
      </c>
      <c r="C2448" s="5">
        <v>2</v>
      </c>
      <c r="D2448" s="5" t="s">
        <v>24</v>
      </c>
      <c r="E2448" s="5" t="s">
        <v>48</v>
      </c>
      <c r="F2448" s="5" t="s">
        <v>3960</v>
      </c>
      <c r="G2448" s="5" t="s">
        <v>50</v>
      </c>
      <c r="L2448" s="5" t="s">
        <v>10</v>
      </c>
      <c r="Q2448" s="5" t="s">
        <v>10</v>
      </c>
      <c r="V2448" s="5" t="s">
        <v>10</v>
      </c>
      <c r="X2448" s="5">
        <v>0</v>
      </c>
      <c r="AH2448" s="15"/>
      <c r="AI2448" s="5">
        <v>0</v>
      </c>
      <c r="AJ2448" s="1" t="str">
        <f t="array" ref="AJ2448">INDEX(I2448:X2448, MATCH(FALSE,ISBLANK(I2448:X2448),FALSE))</f>
        <v>CA</v>
      </c>
      <c r="AK2448" s="1">
        <f t="array" ref="AK2448">IF(AJ2448=0,INDEX(Y2448:AI2448, MATCH(FALSE,ISBLANK(Y2448:AI2448),FALSE)),0)</f>
        <v>0</v>
      </c>
      <c r="AL2448" s="1">
        <f t="shared" si="304"/>
        <v>2</v>
      </c>
      <c r="AM2448" s="1">
        <f t="shared" si="305"/>
        <v>0</v>
      </c>
      <c r="AN2448" s="1">
        <f t="shared" si="306"/>
        <v>0</v>
      </c>
      <c r="AO2448" s="1">
        <f t="shared" si="307"/>
        <v>0</v>
      </c>
      <c r="AP2448" s="1">
        <f t="shared" si="308"/>
        <v>0</v>
      </c>
      <c r="AQ2448" s="1">
        <f t="shared" si="309"/>
        <v>0</v>
      </c>
      <c r="AR2448" s="1" t="str">
        <f t="shared" si="311"/>
        <v>CA</v>
      </c>
      <c r="AS2448" s="2" t="str">
        <f>VLOOKUP(AR2448,Sites!A:B,2,FALSE)</f>
        <v>IKO Kankakee </v>
      </c>
      <c r="AT2448" s="2" t="str">
        <f>VLOOKUP(AR2448,Sites!A:C,3,FALSE)</f>
        <v>IKO-US </v>
      </c>
      <c r="AU2448" s="3">
        <f t="shared" si="310"/>
        <v>0</v>
      </c>
    </row>
    <row r="2449" spans="1:47" x14ac:dyDescent="0.25">
      <c r="A2449" s="5" t="s">
        <v>6095</v>
      </c>
      <c r="B2449" s="5" t="s">
        <v>6096</v>
      </c>
      <c r="C2449" s="5">
        <v>2</v>
      </c>
      <c r="D2449" s="5" t="s">
        <v>24</v>
      </c>
      <c r="E2449" s="5" t="s">
        <v>25</v>
      </c>
      <c r="F2449" s="5" t="s">
        <v>3960</v>
      </c>
      <c r="G2449" s="5" t="s">
        <v>27</v>
      </c>
      <c r="L2449" s="5" t="s">
        <v>10</v>
      </c>
      <c r="M2449" s="5" t="s">
        <v>11</v>
      </c>
      <c r="Q2449" s="5" t="s">
        <v>10</v>
      </c>
      <c r="R2449" s="5" t="s">
        <v>11</v>
      </c>
      <c r="V2449" s="5" t="s">
        <v>10</v>
      </c>
      <c r="W2449" s="5" t="s">
        <v>11</v>
      </c>
      <c r="X2449" s="5">
        <v>0</v>
      </c>
      <c r="Y2449" s="5" t="s">
        <v>12</v>
      </c>
      <c r="Z2449" s="5" t="s">
        <v>15</v>
      </c>
      <c r="AA2449" s="5" t="s">
        <v>16</v>
      </c>
      <c r="AB2449" s="5" t="s">
        <v>18</v>
      </c>
      <c r="AE2449" s="5" t="s">
        <v>20</v>
      </c>
      <c r="AH2449" s="15" t="s">
        <v>17</v>
      </c>
      <c r="AI2449" s="5">
        <v>0</v>
      </c>
      <c r="AJ2449" s="1" t="str">
        <f t="array" ref="AJ2449">INDEX(I2449:X2449, MATCH(FALSE,ISBLANK(I2449:X2449),FALSE))</f>
        <v>CA</v>
      </c>
      <c r="AK2449" s="1">
        <f t="array" ref="AK2449">IF(AJ2449=0,INDEX(Y2449:AI2449, MATCH(FALSE,ISBLANK(Y2449:AI2449),FALSE)),0)</f>
        <v>0</v>
      </c>
      <c r="AL2449" s="1">
        <f t="shared" si="304"/>
        <v>2</v>
      </c>
      <c r="AM2449" s="1">
        <f t="shared" si="305"/>
        <v>0</v>
      </c>
      <c r="AN2449" s="1">
        <f t="shared" si="306"/>
        <v>0</v>
      </c>
      <c r="AO2449" s="1">
        <f t="shared" si="307"/>
        <v>0</v>
      </c>
      <c r="AP2449" s="1">
        <f t="shared" si="308"/>
        <v>0</v>
      </c>
      <c r="AQ2449" s="1">
        <f t="shared" si="309"/>
        <v>0</v>
      </c>
      <c r="AR2449" s="1" t="str">
        <f t="shared" si="311"/>
        <v>CA</v>
      </c>
      <c r="AS2449" s="2" t="str">
        <f>VLOOKUP(AR2449,Sites!A:B,2,FALSE)</f>
        <v>IKO Kankakee </v>
      </c>
      <c r="AT2449" s="2" t="str">
        <f>VLOOKUP(AR2449,Sites!A:C,3,FALSE)</f>
        <v>IKO-US </v>
      </c>
      <c r="AU2449" s="3">
        <f t="shared" si="310"/>
        <v>0</v>
      </c>
    </row>
    <row r="2450" spans="1:47" x14ac:dyDescent="0.25">
      <c r="A2450" s="5" t="s">
        <v>6097</v>
      </c>
      <c r="B2450" s="5" t="s">
        <v>6098</v>
      </c>
      <c r="C2450" s="5">
        <v>4</v>
      </c>
      <c r="D2450" s="5" t="s">
        <v>24</v>
      </c>
      <c r="E2450" s="5" t="s">
        <v>57</v>
      </c>
      <c r="F2450" s="5" t="s">
        <v>3960</v>
      </c>
      <c r="G2450" s="5" t="s">
        <v>59</v>
      </c>
      <c r="J2450" s="5" t="s">
        <v>8</v>
      </c>
      <c r="L2450" s="5" t="s">
        <v>10</v>
      </c>
      <c r="O2450" s="5" t="s">
        <v>8</v>
      </c>
      <c r="Q2450" s="5" t="s">
        <v>10</v>
      </c>
      <c r="T2450" s="5" t="s">
        <v>8</v>
      </c>
      <c r="V2450" s="5" t="s">
        <v>10</v>
      </c>
      <c r="X2450" s="5">
        <v>0</v>
      </c>
      <c r="Y2450" s="5" t="s">
        <v>12</v>
      </c>
      <c r="AF2450" s="5" t="s">
        <v>21</v>
      </c>
      <c r="AH2450" s="15"/>
      <c r="AI2450" s="5">
        <v>0</v>
      </c>
      <c r="AJ2450" s="1" t="str">
        <f t="array" ref="AJ2450">INDEX(I2450:X2450, MATCH(FALSE,ISBLANK(I2450:X2450),FALSE))</f>
        <v>GV</v>
      </c>
      <c r="AK2450" s="1">
        <f t="array" ref="AK2450">IF(AJ2450=0,INDEX(Y2450:AI2450, MATCH(FALSE,ISBLANK(Y2450:AI2450),FALSE)),0)</f>
        <v>0</v>
      </c>
      <c r="AL2450" s="1">
        <f t="shared" si="304"/>
        <v>4</v>
      </c>
      <c r="AM2450" s="1">
        <f t="shared" si="305"/>
        <v>0</v>
      </c>
      <c r="AN2450" s="1">
        <f t="shared" si="306"/>
        <v>0</v>
      </c>
      <c r="AO2450" s="1">
        <f t="shared" si="307"/>
        <v>0</v>
      </c>
      <c r="AP2450" s="1">
        <f t="shared" si="308"/>
        <v>0</v>
      </c>
      <c r="AQ2450" s="1">
        <f t="shared" si="309"/>
        <v>0</v>
      </c>
      <c r="AR2450" s="1" t="str">
        <f t="shared" si="311"/>
        <v>GV</v>
      </c>
      <c r="AS2450" s="2" t="str">
        <f>VLOOKUP(AR2450,Sites!A:B,2,FALSE)</f>
        <v>IKO Hillsboro </v>
      </c>
      <c r="AT2450" s="2" t="str">
        <f>VLOOKUP(AR2450,Sites!A:C,3,FALSE)</f>
        <v>IKO-US </v>
      </c>
      <c r="AU2450" s="3">
        <f t="shared" si="310"/>
        <v>0</v>
      </c>
    </row>
    <row r="2451" spans="1:47" x14ac:dyDescent="0.25">
      <c r="A2451" s="5" t="s">
        <v>6100</v>
      </c>
      <c r="B2451" s="5" t="s">
        <v>6101</v>
      </c>
      <c r="C2451" s="5">
        <v>2</v>
      </c>
      <c r="D2451" s="5" t="s">
        <v>24</v>
      </c>
      <c r="E2451" s="5" t="s">
        <v>57</v>
      </c>
      <c r="F2451" s="5" t="s">
        <v>3960</v>
      </c>
      <c r="G2451" s="5" t="s">
        <v>59</v>
      </c>
      <c r="M2451" s="5" t="s">
        <v>11</v>
      </c>
      <c r="R2451" s="5" t="s">
        <v>11</v>
      </c>
      <c r="W2451" s="5" t="s">
        <v>11</v>
      </c>
      <c r="X2451" s="5">
        <v>0</v>
      </c>
      <c r="AH2451" s="15"/>
      <c r="AI2451" s="5">
        <v>0</v>
      </c>
      <c r="AJ2451" s="1" t="str">
        <f t="array" ref="AJ2451">INDEX(I2451:X2451, MATCH(FALSE,ISBLANK(I2451:X2451),FALSE))</f>
        <v>GC</v>
      </c>
      <c r="AK2451" s="1">
        <f t="array" ref="AK2451">IF(AJ2451=0,INDEX(Y2451:AI2451, MATCH(FALSE,ISBLANK(Y2451:AI2451),FALSE)),0)</f>
        <v>0</v>
      </c>
      <c r="AL2451" s="1">
        <f t="shared" si="304"/>
        <v>2</v>
      </c>
      <c r="AM2451" s="1">
        <f t="shared" si="305"/>
        <v>0</v>
      </c>
      <c r="AN2451" s="1">
        <f t="shared" si="306"/>
        <v>0</v>
      </c>
      <c r="AO2451" s="1">
        <f t="shared" si="307"/>
        <v>0</v>
      </c>
      <c r="AP2451" s="1">
        <f t="shared" si="308"/>
        <v>0</v>
      </c>
      <c r="AQ2451" s="1">
        <f t="shared" si="309"/>
        <v>0</v>
      </c>
      <c r="AR2451" s="1" t="str">
        <f t="shared" si="311"/>
        <v>GC</v>
      </c>
      <c r="AS2451" s="2" t="str">
        <f>VLOOKUP(AR2451,Sites!A:B,2,FALSE)</f>
        <v>IKO Sumas </v>
      </c>
      <c r="AT2451" s="2" t="str">
        <f>VLOOKUP(AR2451,Sites!A:C,3,FALSE)</f>
        <v>IKO-US </v>
      </c>
      <c r="AU2451" s="3">
        <f t="shared" si="310"/>
        <v>0</v>
      </c>
    </row>
    <row r="2452" spans="1:47" x14ac:dyDescent="0.25">
      <c r="A2452" s="5" t="s">
        <v>6102</v>
      </c>
      <c r="B2452" s="5" t="s">
        <v>6103</v>
      </c>
      <c r="C2452" s="5">
        <v>1000</v>
      </c>
      <c r="D2452" s="5" t="s">
        <v>62</v>
      </c>
      <c r="E2452" s="5" t="s">
        <v>63</v>
      </c>
      <c r="F2452" s="5" t="s">
        <v>64</v>
      </c>
      <c r="G2452" s="5" t="s">
        <v>65</v>
      </c>
      <c r="K2452" s="5" t="s">
        <v>9</v>
      </c>
      <c r="L2452" s="5" t="s">
        <v>10</v>
      </c>
      <c r="Q2452" s="5" t="s">
        <v>10</v>
      </c>
      <c r="U2452" s="5" t="s">
        <v>9</v>
      </c>
      <c r="V2452" s="5" t="s">
        <v>10</v>
      </c>
      <c r="X2452" s="5">
        <v>0</v>
      </c>
      <c r="Z2452" s="5" t="s">
        <v>15</v>
      </c>
      <c r="AA2452" s="5" t="s">
        <v>16</v>
      </c>
      <c r="AB2452" s="5" t="s">
        <v>18</v>
      </c>
      <c r="AH2452" s="15"/>
      <c r="AI2452" s="5">
        <v>0</v>
      </c>
      <c r="AJ2452" s="1" t="str">
        <f t="array" ref="AJ2452">INDEX(I2452:X2452, MATCH(FALSE,ISBLANK(I2452:X2452),FALSE))</f>
        <v>GS</v>
      </c>
      <c r="AK2452" s="1">
        <f t="array" ref="AK2452">IF(AJ2452=0,INDEX(Y2452:AI2452, MATCH(FALSE,ISBLANK(Y2452:AI2452),FALSE)),0)</f>
        <v>0</v>
      </c>
      <c r="AL2452" s="1">
        <f t="shared" si="304"/>
        <v>1000</v>
      </c>
      <c r="AM2452" s="1">
        <f t="shared" si="305"/>
        <v>140.1</v>
      </c>
      <c r="AN2452" s="1">
        <f t="shared" si="306"/>
        <v>0</v>
      </c>
      <c r="AO2452" s="1">
        <f t="shared" si="307"/>
        <v>0</v>
      </c>
      <c r="AP2452" s="1">
        <f t="shared" si="308"/>
        <v>0</v>
      </c>
      <c r="AQ2452" s="1">
        <f t="shared" si="309"/>
        <v>0</v>
      </c>
      <c r="AR2452" s="1" t="str">
        <f t="shared" si="311"/>
        <v>GS</v>
      </c>
      <c r="AS2452" s="2" t="str">
        <f>VLOOKUP(AR2452,Sites!A:B,2,FALSE)</f>
        <v>IKO Sylacauga </v>
      </c>
      <c r="AT2452" s="2" t="str">
        <f>VLOOKUP(AR2452,Sites!A:C,3,FALSE)</f>
        <v>IKO-US </v>
      </c>
      <c r="AU2452" s="3">
        <f t="shared" si="310"/>
        <v>140.1</v>
      </c>
    </row>
    <row r="2453" spans="1:47" x14ac:dyDescent="0.25">
      <c r="A2453" s="5" t="s">
        <v>6104</v>
      </c>
      <c r="B2453" s="5" t="s">
        <v>6105</v>
      </c>
      <c r="C2453" s="5">
        <v>215</v>
      </c>
      <c r="D2453" s="5" t="s">
        <v>24</v>
      </c>
      <c r="E2453" s="5" t="s">
        <v>25</v>
      </c>
      <c r="F2453" s="5" t="s">
        <v>3960</v>
      </c>
      <c r="G2453" s="5" t="s">
        <v>27</v>
      </c>
      <c r="X2453" s="5">
        <v>0</v>
      </c>
      <c r="AH2453" s="15"/>
      <c r="AI2453" s="5">
        <v>0</v>
      </c>
      <c r="AJ2453" s="1">
        <f t="array" ref="AJ2453">INDEX(I2453:X2453, MATCH(FALSE,ISBLANK(I2453:X2453),FALSE))</f>
        <v>0</v>
      </c>
      <c r="AK2453" s="1">
        <f t="array" ref="AK2453">IF(AJ2453=0,INDEX(Y2453:AI2453, MATCH(FALSE,ISBLANK(Y2453:AI2453),FALSE)),0)</f>
        <v>0</v>
      </c>
      <c r="AL2453" s="1">
        <f t="shared" si="304"/>
        <v>0</v>
      </c>
      <c r="AM2453" s="1">
        <f t="shared" si="305"/>
        <v>0</v>
      </c>
      <c r="AN2453" s="1">
        <f t="shared" si="306"/>
        <v>0</v>
      </c>
      <c r="AO2453" s="1">
        <f t="shared" si="307"/>
        <v>0</v>
      </c>
      <c r="AP2453" s="1">
        <f t="shared" si="308"/>
        <v>215</v>
      </c>
      <c r="AQ2453" s="1">
        <f t="shared" si="309"/>
        <v>0</v>
      </c>
      <c r="AR2453" s="1">
        <f t="shared" si="311"/>
        <v>0</v>
      </c>
      <c r="AS2453" s="2" t="str">
        <f>VLOOKUP(AR2453,Sites!A:B,2,FALSE)</f>
        <v>N/A</v>
      </c>
      <c r="AT2453" s="2" t="str">
        <f>VLOOKUP(AR2453,Sites!A:C,3,FALSE)</f>
        <v>N/A</v>
      </c>
      <c r="AU2453" s="3">
        <f t="shared" si="310"/>
        <v>0</v>
      </c>
    </row>
    <row r="2454" spans="1:47" x14ac:dyDescent="0.25">
      <c r="A2454" s="5" t="s">
        <v>6106</v>
      </c>
      <c r="B2454" s="5" t="s">
        <v>6107</v>
      </c>
      <c r="C2454" s="5">
        <v>9</v>
      </c>
      <c r="D2454" s="5" t="s">
        <v>24</v>
      </c>
      <c r="E2454" s="5" t="s">
        <v>25</v>
      </c>
      <c r="F2454" s="5" t="s">
        <v>3960</v>
      </c>
      <c r="G2454" s="5" t="s">
        <v>27</v>
      </c>
      <c r="X2454" s="5">
        <v>0</v>
      </c>
      <c r="AH2454" s="15"/>
      <c r="AI2454" s="5">
        <v>0</v>
      </c>
      <c r="AJ2454" s="1">
        <f t="array" ref="AJ2454">INDEX(I2454:X2454, MATCH(FALSE,ISBLANK(I2454:X2454),FALSE))</f>
        <v>0</v>
      </c>
      <c r="AK2454" s="1">
        <f t="array" ref="AK2454">IF(AJ2454=0,INDEX(Y2454:AI2454, MATCH(FALSE,ISBLANK(Y2454:AI2454),FALSE)),0)</f>
        <v>0</v>
      </c>
      <c r="AL2454" s="1">
        <f t="shared" si="304"/>
        <v>0</v>
      </c>
      <c r="AM2454" s="1">
        <f t="shared" si="305"/>
        <v>0</v>
      </c>
      <c r="AN2454" s="1">
        <f t="shared" si="306"/>
        <v>0</v>
      </c>
      <c r="AO2454" s="1">
        <f t="shared" si="307"/>
        <v>0</v>
      </c>
      <c r="AP2454" s="1">
        <f t="shared" si="308"/>
        <v>9</v>
      </c>
      <c r="AQ2454" s="1">
        <f t="shared" si="309"/>
        <v>0</v>
      </c>
      <c r="AR2454" s="1">
        <f t="shared" si="311"/>
        <v>0</v>
      </c>
      <c r="AS2454" s="2" t="str">
        <f>VLOOKUP(AR2454,Sites!A:B,2,FALSE)</f>
        <v>N/A</v>
      </c>
      <c r="AT2454" s="2" t="str">
        <f>VLOOKUP(AR2454,Sites!A:C,3,FALSE)</f>
        <v>N/A</v>
      </c>
      <c r="AU2454" s="3">
        <f t="shared" si="310"/>
        <v>0</v>
      </c>
    </row>
    <row r="2455" spans="1:47" x14ac:dyDescent="0.25">
      <c r="A2455" s="5" t="s">
        <v>6108</v>
      </c>
      <c r="B2455" s="5" t="s">
        <v>6109</v>
      </c>
      <c r="C2455" s="5">
        <v>8</v>
      </c>
      <c r="D2455" s="5" t="s">
        <v>24</v>
      </c>
      <c r="E2455" s="5" t="s">
        <v>72</v>
      </c>
      <c r="F2455" s="5" t="s">
        <v>3960</v>
      </c>
      <c r="G2455" s="5" t="s">
        <v>74</v>
      </c>
      <c r="X2455" s="5">
        <v>0</v>
      </c>
      <c r="AH2455" s="15"/>
      <c r="AI2455" s="5">
        <v>0</v>
      </c>
      <c r="AJ2455" s="1">
        <f t="array" ref="AJ2455">INDEX(I2455:X2455, MATCH(FALSE,ISBLANK(I2455:X2455),FALSE))</f>
        <v>0</v>
      </c>
      <c r="AK2455" s="1">
        <f t="array" ref="AK2455">IF(AJ2455=0,INDEX(Y2455:AI2455, MATCH(FALSE,ISBLANK(Y2455:AI2455),FALSE)),0)</f>
        <v>0</v>
      </c>
      <c r="AL2455" s="1">
        <f t="shared" si="304"/>
        <v>0</v>
      </c>
      <c r="AM2455" s="1">
        <f t="shared" si="305"/>
        <v>0</v>
      </c>
      <c r="AN2455" s="1">
        <f t="shared" si="306"/>
        <v>0</v>
      </c>
      <c r="AO2455" s="1">
        <f t="shared" si="307"/>
        <v>0</v>
      </c>
      <c r="AP2455" s="1">
        <f t="shared" si="308"/>
        <v>8</v>
      </c>
      <c r="AQ2455" s="1">
        <f t="shared" si="309"/>
        <v>0</v>
      </c>
      <c r="AR2455" s="1">
        <f t="shared" si="311"/>
        <v>0</v>
      </c>
      <c r="AS2455" s="2" t="str">
        <f>VLOOKUP(AR2455,Sites!A:B,2,FALSE)</f>
        <v>N/A</v>
      </c>
      <c r="AT2455" s="2" t="str">
        <f>VLOOKUP(AR2455,Sites!A:C,3,FALSE)</f>
        <v>N/A</v>
      </c>
      <c r="AU2455" s="3">
        <f t="shared" si="310"/>
        <v>0</v>
      </c>
    </row>
    <row r="2456" spans="1:47" x14ac:dyDescent="0.25">
      <c r="A2456" s="5" t="s">
        <v>6110</v>
      </c>
      <c r="B2456" s="5" t="s">
        <v>6111</v>
      </c>
      <c r="C2456" s="5">
        <v>1</v>
      </c>
      <c r="D2456" s="5" t="s">
        <v>24</v>
      </c>
      <c r="E2456" s="5" t="s">
        <v>48</v>
      </c>
      <c r="F2456" s="5" t="s">
        <v>6112</v>
      </c>
      <c r="G2456" s="5" t="s">
        <v>50</v>
      </c>
      <c r="X2456" s="5">
        <v>0</v>
      </c>
      <c r="AH2456" s="15"/>
      <c r="AI2456" s="5">
        <v>0</v>
      </c>
      <c r="AJ2456" s="1">
        <f t="array" ref="AJ2456">INDEX(I2456:X2456, MATCH(FALSE,ISBLANK(I2456:X2456),FALSE))</f>
        <v>0</v>
      </c>
      <c r="AK2456" s="1">
        <f t="array" ref="AK2456">IF(AJ2456=0,INDEX(Y2456:AI2456, MATCH(FALSE,ISBLANK(Y2456:AI2456),FALSE)),0)</f>
        <v>0</v>
      </c>
      <c r="AL2456" s="1">
        <f t="shared" si="304"/>
        <v>0</v>
      </c>
      <c r="AM2456" s="1">
        <f t="shared" si="305"/>
        <v>0</v>
      </c>
      <c r="AN2456" s="1">
        <f t="shared" si="306"/>
        <v>0</v>
      </c>
      <c r="AO2456" s="1">
        <f t="shared" si="307"/>
        <v>0</v>
      </c>
      <c r="AP2456" s="1">
        <f t="shared" si="308"/>
        <v>1</v>
      </c>
      <c r="AQ2456" s="1">
        <f t="shared" si="309"/>
        <v>47.638100000000001</v>
      </c>
      <c r="AR2456" s="1">
        <f t="shared" si="311"/>
        <v>0</v>
      </c>
      <c r="AS2456" s="2" t="str">
        <f>VLOOKUP(AR2456,Sites!A:B,2,FALSE)</f>
        <v>N/A</v>
      </c>
      <c r="AT2456" s="2" t="str">
        <f>VLOOKUP(AR2456,Sites!A:C,3,FALSE)</f>
        <v>N/A</v>
      </c>
      <c r="AU2456" s="3">
        <f t="shared" si="310"/>
        <v>47.638100000000001</v>
      </c>
    </row>
    <row r="2457" spans="1:47" x14ac:dyDescent="0.25">
      <c r="A2457" s="5" t="s">
        <v>6113</v>
      </c>
      <c r="B2457" s="5" t="s">
        <v>6114</v>
      </c>
      <c r="C2457" s="5">
        <v>4</v>
      </c>
      <c r="D2457" s="5" t="s">
        <v>24</v>
      </c>
      <c r="E2457" s="5" t="s">
        <v>48</v>
      </c>
      <c r="F2457" s="5" t="s">
        <v>6115</v>
      </c>
      <c r="G2457" s="5" t="s">
        <v>50</v>
      </c>
      <c r="L2457" s="5" t="s">
        <v>10</v>
      </c>
      <c r="M2457" s="5" t="s">
        <v>11</v>
      </c>
      <c r="V2457" s="5" t="s">
        <v>10</v>
      </c>
      <c r="W2457" s="5" t="s">
        <v>11</v>
      </c>
      <c r="X2457" s="5">
        <v>0</v>
      </c>
      <c r="AH2457" s="15"/>
      <c r="AI2457" s="5">
        <v>0</v>
      </c>
      <c r="AJ2457" s="1" t="str">
        <f t="array" ref="AJ2457">INDEX(I2457:X2457, MATCH(FALSE,ISBLANK(I2457:X2457),FALSE))</f>
        <v>CA</v>
      </c>
      <c r="AK2457" s="1">
        <f t="array" ref="AK2457">IF(AJ2457=0,INDEX(Y2457:AI2457, MATCH(FALSE,ISBLANK(Y2457:AI2457),FALSE)),0)</f>
        <v>0</v>
      </c>
      <c r="AL2457" s="1">
        <f t="shared" si="304"/>
        <v>4</v>
      </c>
      <c r="AM2457" s="1">
        <f t="shared" si="305"/>
        <v>74.959999999999994</v>
      </c>
      <c r="AN2457" s="1">
        <f t="shared" si="306"/>
        <v>0</v>
      </c>
      <c r="AO2457" s="1">
        <f t="shared" si="307"/>
        <v>0</v>
      </c>
      <c r="AP2457" s="1">
        <f t="shared" si="308"/>
        <v>0</v>
      </c>
      <c r="AQ2457" s="1">
        <f t="shared" si="309"/>
        <v>0</v>
      </c>
      <c r="AR2457" s="1" t="str">
        <f t="shared" si="311"/>
        <v>CA</v>
      </c>
      <c r="AS2457" s="2" t="str">
        <f>VLOOKUP(AR2457,Sites!A:B,2,FALSE)</f>
        <v>IKO Kankakee </v>
      </c>
      <c r="AT2457" s="2" t="str">
        <f>VLOOKUP(AR2457,Sites!A:C,3,FALSE)</f>
        <v>IKO-US </v>
      </c>
      <c r="AU2457" s="3">
        <f t="shared" si="310"/>
        <v>74.959999999999994</v>
      </c>
    </row>
    <row r="2458" spans="1:47" x14ac:dyDescent="0.25">
      <c r="A2458" s="5" t="s">
        <v>6116</v>
      </c>
      <c r="B2458" s="5" t="s">
        <v>6117</v>
      </c>
      <c r="C2458" s="5">
        <v>1</v>
      </c>
      <c r="D2458" s="5" t="s">
        <v>24</v>
      </c>
      <c r="E2458" s="5" t="s">
        <v>53</v>
      </c>
      <c r="F2458" s="5" t="s">
        <v>3960</v>
      </c>
      <c r="G2458" s="5" t="s">
        <v>54</v>
      </c>
      <c r="X2458" s="5">
        <v>0</v>
      </c>
      <c r="AH2458" s="15"/>
      <c r="AI2458" s="5">
        <v>0</v>
      </c>
      <c r="AJ2458" s="1">
        <f t="array" ref="AJ2458">INDEX(I2458:X2458, MATCH(FALSE,ISBLANK(I2458:X2458),FALSE))</f>
        <v>0</v>
      </c>
      <c r="AK2458" s="1">
        <f t="array" ref="AK2458">IF(AJ2458=0,INDEX(Y2458:AI2458, MATCH(FALSE,ISBLANK(Y2458:AI2458),FALSE)),0)</f>
        <v>0</v>
      </c>
      <c r="AL2458" s="1">
        <f t="shared" si="304"/>
        <v>0</v>
      </c>
      <c r="AM2458" s="1">
        <f t="shared" si="305"/>
        <v>0</v>
      </c>
      <c r="AN2458" s="1">
        <f t="shared" si="306"/>
        <v>0</v>
      </c>
      <c r="AO2458" s="1">
        <f t="shared" si="307"/>
        <v>0</v>
      </c>
      <c r="AP2458" s="1">
        <f t="shared" si="308"/>
        <v>1</v>
      </c>
      <c r="AQ2458" s="1">
        <f t="shared" si="309"/>
        <v>0</v>
      </c>
      <c r="AR2458" s="1">
        <f t="shared" si="311"/>
        <v>0</v>
      </c>
      <c r="AS2458" s="2" t="str">
        <f>VLOOKUP(AR2458,Sites!A:B,2,FALSE)</f>
        <v>N/A</v>
      </c>
      <c r="AT2458" s="2" t="str">
        <f>VLOOKUP(AR2458,Sites!A:C,3,FALSE)</f>
        <v>N/A</v>
      </c>
      <c r="AU2458" s="3">
        <f t="shared" si="310"/>
        <v>0</v>
      </c>
    </row>
    <row r="2459" spans="1:47" x14ac:dyDescent="0.25">
      <c r="A2459" s="5" t="s">
        <v>6118</v>
      </c>
      <c r="B2459" s="5" t="s">
        <v>6119</v>
      </c>
      <c r="C2459" s="5">
        <v>1</v>
      </c>
      <c r="D2459" s="5" t="s">
        <v>24</v>
      </c>
      <c r="E2459" s="5" t="s">
        <v>57</v>
      </c>
      <c r="F2459" s="5" t="s">
        <v>3960</v>
      </c>
      <c r="G2459" s="5" t="s">
        <v>59</v>
      </c>
      <c r="L2459" s="5" t="s">
        <v>10</v>
      </c>
      <c r="Q2459" s="5" t="s">
        <v>10</v>
      </c>
      <c r="V2459" s="5" t="s">
        <v>10</v>
      </c>
      <c r="X2459" s="5">
        <v>0</v>
      </c>
      <c r="Z2459" s="5" t="s">
        <v>15</v>
      </c>
      <c r="AE2459" s="5" t="s">
        <v>20</v>
      </c>
      <c r="AH2459" s="15"/>
      <c r="AI2459" s="5">
        <v>0</v>
      </c>
      <c r="AJ2459" s="1" t="str">
        <f t="array" ref="AJ2459">INDEX(I2459:X2459, MATCH(FALSE,ISBLANK(I2459:X2459),FALSE))</f>
        <v>CA</v>
      </c>
      <c r="AK2459" s="1">
        <f t="array" ref="AK2459">IF(AJ2459=0,INDEX(Y2459:AI2459, MATCH(FALSE,ISBLANK(Y2459:AI2459),FALSE)),0)</f>
        <v>0</v>
      </c>
      <c r="AL2459" s="1">
        <f t="shared" si="304"/>
        <v>1</v>
      </c>
      <c r="AM2459" s="1">
        <f t="shared" si="305"/>
        <v>0</v>
      </c>
      <c r="AN2459" s="1">
        <f t="shared" si="306"/>
        <v>0</v>
      </c>
      <c r="AO2459" s="1">
        <f t="shared" si="307"/>
        <v>0</v>
      </c>
      <c r="AP2459" s="1">
        <f t="shared" si="308"/>
        <v>0</v>
      </c>
      <c r="AQ2459" s="1">
        <f t="shared" si="309"/>
        <v>0</v>
      </c>
      <c r="AR2459" s="1" t="str">
        <f t="shared" si="311"/>
        <v>CA</v>
      </c>
      <c r="AS2459" s="2" t="str">
        <f>VLOOKUP(AR2459,Sites!A:B,2,FALSE)</f>
        <v>IKO Kankakee </v>
      </c>
      <c r="AT2459" s="2" t="str">
        <f>VLOOKUP(AR2459,Sites!A:C,3,FALSE)</f>
        <v>IKO-US </v>
      </c>
      <c r="AU2459" s="3">
        <f t="shared" si="310"/>
        <v>0</v>
      </c>
    </row>
    <row r="2460" spans="1:47" x14ac:dyDescent="0.25">
      <c r="A2460" s="5" t="s">
        <v>6120</v>
      </c>
      <c r="B2460" s="5" t="s">
        <v>6121</v>
      </c>
      <c r="C2460" s="5">
        <v>3</v>
      </c>
      <c r="D2460" s="5" t="s">
        <v>24</v>
      </c>
      <c r="E2460" s="5" t="s">
        <v>57</v>
      </c>
      <c r="F2460" s="5" t="s">
        <v>3960</v>
      </c>
      <c r="G2460" s="5" t="s">
        <v>59</v>
      </c>
      <c r="L2460" s="5" t="s">
        <v>10</v>
      </c>
      <c r="M2460" s="5" t="s">
        <v>11</v>
      </c>
      <c r="Q2460" s="5" t="s">
        <v>10</v>
      </c>
      <c r="R2460" s="5" t="s">
        <v>11</v>
      </c>
      <c r="V2460" s="5" t="s">
        <v>10</v>
      </c>
      <c r="W2460" s="5" t="s">
        <v>11</v>
      </c>
      <c r="X2460" s="5">
        <v>0</v>
      </c>
      <c r="Z2460" s="5" t="s">
        <v>15</v>
      </c>
      <c r="AF2460" s="5" t="s">
        <v>21</v>
      </c>
      <c r="AH2460" s="15" t="s">
        <v>17</v>
      </c>
      <c r="AI2460" s="5">
        <v>0</v>
      </c>
      <c r="AJ2460" s="1" t="str">
        <f t="array" ref="AJ2460">INDEX(I2460:X2460, MATCH(FALSE,ISBLANK(I2460:X2460),FALSE))</f>
        <v>CA</v>
      </c>
      <c r="AK2460" s="1">
        <f t="array" ref="AK2460">IF(AJ2460=0,INDEX(Y2460:AI2460, MATCH(FALSE,ISBLANK(Y2460:AI2460),FALSE)),0)</f>
        <v>0</v>
      </c>
      <c r="AL2460" s="1">
        <f t="shared" si="304"/>
        <v>3</v>
      </c>
      <c r="AM2460" s="1">
        <f t="shared" si="305"/>
        <v>0</v>
      </c>
      <c r="AN2460" s="1">
        <f t="shared" si="306"/>
        <v>0</v>
      </c>
      <c r="AO2460" s="1">
        <f t="shared" si="307"/>
        <v>0</v>
      </c>
      <c r="AP2460" s="1">
        <f t="shared" si="308"/>
        <v>0</v>
      </c>
      <c r="AQ2460" s="1">
        <f t="shared" si="309"/>
        <v>0</v>
      </c>
      <c r="AR2460" s="1" t="str">
        <f t="shared" si="311"/>
        <v>CA</v>
      </c>
      <c r="AS2460" s="2" t="str">
        <f>VLOOKUP(AR2460,Sites!A:B,2,FALSE)</f>
        <v>IKO Kankakee </v>
      </c>
      <c r="AT2460" s="2" t="str">
        <f>VLOOKUP(AR2460,Sites!A:C,3,FALSE)</f>
        <v>IKO-US </v>
      </c>
      <c r="AU2460" s="3">
        <f t="shared" si="310"/>
        <v>0</v>
      </c>
    </row>
    <row r="2461" spans="1:47" x14ac:dyDescent="0.25">
      <c r="A2461" s="5" t="s">
        <v>6122</v>
      </c>
      <c r="B2461" s="5" t="s">
        <v>6123</v>
      </c>
      <c r="C2461" s="5">
        <v>972</v>
      </c>
      <c r="D2461" s="5" t="s">
        <v>24</v>
      </c>
      <c r="E2461" s="5" t="s">
        <v>6124</v>
      </c>
      <c r="F2461" s="5" t="s">
        <v>2285</v>
      </c>
      <c r="G2461" s="5" t="s">
        <v>6125</v>
      </c>
      <c r="L2461" s="5" t="s">
        <v>10</v>
      </c>
      <c r="V2461" s="5" t="s">
        <v>10</v>
      </c>
      <c r="X2461" s="5">
        <v>0</v>
      </c>
      <c r="Z2461" s="5" t="s">
        <v>15</v>
      </c>
      <c r="AH2461" s="15"/>
      <c r="AI2461" s="5">
        <v>0</v>
      </c>
      <c r="AJ2461" s="1" t="str">
        <f t="array" ref="AJ2461">INDEX(I2461:X2461, MATCH(FALSE,ISBLANK(I2461:X2461),FALSE))</f>
        <v>CA</v>
      </c>
      <c r="AK2461" s="1">
        <f t="array" ref="AK2461">IF(AJ2461=0,INDEX(Y2461:AI2461, MATCH(FALSE,ISBLANK(Y2461:AI2461),FALSE)),0)</f>
        <v>0</v>
      </c>
      <c r="AL2461" s="1">
        <f t="shared" si="304"/>
        <v>972</v>
      </c>
      <c r="AM2461" s="1">
        <f t="shared" si="305"/>
        <v>1632.96</v>
      </c>
      <c r="AN2461" s="1">
        <f t="shared" si="306"/>
        <v>0</v>
      </c>
      <c r="AO2461" s="1">
        <f t="shared" si="307"/>
        <v>0</v>
      </c>
      <c r="AP2461" s="1">
        <f t="shared" si="308"/>
        <v>0</v>
      </c>
      <c r="AQ2461" s="1">
        <f t="shared" si="309"/>
        <v>0</v>
      </c>
      <c r="AR2461" s="1" t="str">
        <f t="shared" si="311"/>
        <v>CA</v>
      </c>
      <c r="AS2461" s="2" t="str">
        <f>VLOOKUP(AR2461,Sites!A:B,2,FALSE)</f>
        <v>IKO Kankakee </v>
      </c>
      <c r="AT2461" s="2" t="str">
        <f>VLOOKUP(AR2461,Sites!A:C,3,FALSE)</f>
        <v>IKO-US </v>
      </c>
      <c r="AU2461" s="3">
        <f t="shared" si="310"/>
        <v>1632.96</v>
      </c>
    </row>
    <row r="2462" spans="1:47" x14ac:dyDescent="0.25">
      <c r="A2462" s="5" t="s">
        <v>6126</v>
      </c>
      <c r="B2462" s="5" t="s">
        <v>6127</v>
      </c>
      <c r="C2462" s="5">
        <v>2</v>
      </c>
      <c r="D2462" s="5" t="s">
        <v>24</v>
      </c>
      <c r="E2462" s="5" t="s">
        <v>48</v>
      </c>
      <c r="F2462" s="5" t="s">
        <v>6128</v>
      </c>
      <c r="G2462" s="5" t="s">
        <v>50</v>
      </c>
      <c r="M2462" s="5" t="s">
        <v>11</v>
      </c>
      <c r="W2462" s="5" t="s">
        <v>11</v>
      </c>
      <c r="X2462" s="5">
        <v>0</v>
      </c>
      <c r="Z2462" s="5" t="s">
        <v>15</v>
      </c>
      <c r="AH2462" s="15"/>
      <c r="AI2462" s="5">
        <v>0</v>
      </c>
      <c r="AJ2462" s="1" t="str">
        <f t="array" ref="AJ2462">INDEX(I2462:X2462, MATCH(FALSE,ISBLANK(I2462:X2462),FALSE))</f>
        <v>GC</v>
      </c>
      <c r="AK2462" s="1">
        <f t="array" ref="AK2462">IF(AJ2462=0,INDEX(Y2462:AI2462, MATCH(FALSE,ISBLANK(Y2462:AI2462),FALSE)),0)</f>
        <v>0</v>
      </c>
      <c r="AL2462" s="1">
        <f t="shared" si="304"/>
        <v>2</v>
      </c>
      <c r="AM2462" s="1">
        <f t="shared" si="305"/>
        <v>27.6568</v>
      </c>
      <c r="AN2462" s="1">
        <f t="shared" si="306"/>
        <v>0</v>
      </c>
      <c r="AO2462" s="1">
        <f t="shared" si="307"/>
        <v>0</v>
      </c>
      <c r="AP2462" s="1">
        <f t="shared" si="308"/>
        <v>0</v>
      </c>
      <c r="AQ2462" s="1">
        <f t="shared" si="309"/>
        <v>0</v>
      </c>
      <c r="AR2462" s="1" t="str">
        <f t="shared" si="311"/>
        <v>GC</v>
      </c>
      <c r="AS2462" s="2" t="str">
        <f>VLOOKUP(AR2462,Sites!A:B,2,FALSE)</f>
        <v>IKO Sumas </v>
      </c>
      <c r="AT2462" s="2" t="str">
        <f>VLOOKUP(AR2462,Sites!A:C,3,FALSE)</f>
        <v>IKO-US </v>
      </c>
      <c r="AU2462" s="3">
        <f t="shared" si="310"/>
        <v>27.6568</v>
      </c>
    </row>
    <row r="2463" spans="1:47" x14ac:dyDescent="0.25">
      <c r="A2463" s="5" t="s">
        <v>6129</v>
      </c>
      <c r="B2463" s="5" t="s">
        <v>6130</v>
      </c>
      <c r="C2463" s="5">
        <v>2</v>
      </c>
      <c r="D2463" s="5" t="s">
        <v>24</v>
      </c>
      <c r="E2463" s="5" t="s">
        <v>63</v>
      </c>
      <c r="F2463" s="5" t="s">
        <v>3960</v>
      </c>
      <c r="G2463" s="5" t="s">
        <v>65</v>
      </c>
      <c r="M2463" s="5" t="s">
        <v>11</v>
      </c>
      <c r="R2463" s="5" t="s">
        <v>11</v>
      </c>
      <c r="W2463" s="5" t="s">
        <v>11</v>
      </c>
      <c r="X2463" s="5">
        <v>0</v>
      </c>
      <c r="AH2463" s="15"/>
      <c r="AI2463" s="5">
        <v>0</v>
      </c>
      <c r="AJ2463" s="1" t="str">
        <f t="array" ref="AJ2463">INDEX(I2463:X2463, MATCH(FALSE,ISBLANK(I2463:X2463),FALSE))</f>
        <v>GC</v>
      </c>
      <c r="AK2463" s="1">
        <f t="array" ref="AK2463">IF(AJ2463=0,INDEX(Y2463:AI2463, MATCH(FALSE,ISBLANK(Y2463:AI2463),FALSE)),0)</f>
        <v>0</v>
      </c>
      <c r="AL2463" s="1">
        <f t="shared" si="304"/>
        <v>2</v>
      </c>
      <c r="AM2463" s="1">
        <f t="shared" si="305"/>
        <v>0</v>
      </c>
      <c r="AN2463" s="1">
        <f t="shared" si="306"/>
        <v>0</v>
      </c>
      <c r="AO2463" s="1">
        <f t="shared" si="307"/>
        <v>0</v>
      </c>
      <c r="AP2463" s="1">
        <f t="shared" si="308"/>
        <v>0</v>
      </c>
      <c r="AQ2463" s="1">
        <f t="shared" si="309"/>
        <v>0</v>
      </c>
      <c r="AR2463" s="1" t="str">
        <f t="shared" si="311"/>
        <v>GC</v>
      </c>
      <c r="AS2463" s="2" t="str">
        <f>VLOOKUP(AR2463,Sites!A:B,2,FALSE)</f>
        <v>IKO Sumas </v>
      </c>
      <c r="AT2463" s="2" t="str">
        <f>VLOOKUP(AR2463,Sites!A:C,3,FALSE)</f>
        <v>IKO-US </v>
      </c>
      <c r="AU2463" s="3">
        <f t="shared" si="310"/>
        <v>0</v>
      </c>
    </row>
    <row r="2464" spans="1:47" x14ac:dyDescent="0.25">
      <c r="A2464" s="5" t="s">
        <v>6131</v>
      </c>
      <c r="B2464" s="5" t="s">
        <v>6132</v>
      </c>
      <c r="C2464" s="5">
        <v>2</v>
      </c>
      <c r="D2464" s="5" t="s">
        <v>24</v>
      </c>
      <c r="E2464" s="5" t="s">
        <v>63</v>
      </c>
      <c r="F2464" s="5" t="s">
        <v>3960</v>
      </c>
      <c r="G2464" s="5" t="s">
        <v>65</v>
      </c>
      <c r="X2464" s="5">
        <v>0</v>
      </c>
      <c r="AH2464" s="15"/>
      <c r="AI2464" s="5">
        <v>0</v>
      </c>
      <c r="AJ2464" s="1">
        <f t="array" ref="AJ2464">INDEX(I2464:X2464, MATCH(FALSE,ISBLANK(I2464:X2464),FALSE))</f>
        <v>0</v>
      </c>
      <c r="AK2464" s="1">
        <f t="array" ref="AK2464">IF(AJ2464=0,INDEX(Y2464:AI2464, MATCH(FALSE,ISBLANK(Y2464:AI2464),FALSE)),0)</f>
        <v>0</v>
      </c>
      <c r="AL2464" s="1">
        <f t="shared" si="304"/>
        <v>0</v>
      </c>
      <c r="AM2464" s="1">
        <f t="shared" si="305"/>
        <v>0</v>
      </c>
      <c r="AN2464" s="1">
        <f t="shared" si="306"/>
        <v>0</v>
      </c>
      <c r="AO2464" s="1">
        <f t="shared" si="307"/>
        <v>0</v>
      </c>
      <c r="AP2464" s="1">
        <f t="shared" si="308"/>
        <v>2</v>
      </c>
      <c r="AQ2464" s="1">
        <f t="shared" si="309"/>
        <v>0</v>
      </c>
      <c r="AR2464" s="1">
        <f t="shared" si="311"/>
        <v>0</v>
      </c>
      <c r="AS2464" s="2" t="str">
        <f>VLOOKUP(AR2464,Sites!A:B,2,FALSE)</f>
        <v>N/A</v>
      </c>
      <c r="AT2464" s="2" t="str">
        <f>VLOOKUP(AR2464,Sites!A:C,3,FALSE)</f>
        <v>N/A</v>
      </c>
      <c r="AU2464" s="3">
        <f t="shared" si="310"/>
        <v>0</v>
      </c>
    </row>
    <row r="2465" spans="1:47" x14ac:dyDescent="0.25">
      <c r="A2465" s="5" t="s">
        <v>6133</v>
      </c>
      <c r="B2465" s="5" t="s">
        <v>6134</v>
      </c>
      <c r="C2465" s="5">
        <v>1</v>
      </c>
      <c r="D2465" s="5" t="s">
        <v>24</v>
      </c>
      <c r="E2465" s="5" t="s">
        <v>201</v>
      </c>
      <c r="F2465" s="5" t="s">
        <v>1599</v>
      </c>
      <c r="G2465" s="5" t="s">
        <v>203</v>
      </c>
      <c r="X2465" s="5">
        <v>0</v>
      </c>
      <c r="AH2465" s="15"/>
      <c r="AI2465" s="5">
        <v>0</v>
      </c>
      <c r="AJ2465" s="1">
        <f t="array" ref="AJ2465">INDEX(I2465:X2465, MATCH(FALSE,ISBLANK(I2465:X2465),FALSE))</f>
        <v>0</v>
      </c>
      <c r="AK2465" s="1">
        <f t="array" ref="AK2465">IF(AJ2465=0,INDEX(Y2465:AI2465, MATCH(FALSE,ISBLANK(Y2465:AI2465),FALSE)),0)</f>
        <v>0</v>
      </c>
      <c r="AL2465" s="1">
        <f t="shared" si="304"/>
        <v>0</v>
      </c>
      <c r="AM2465" s="1">
        <f t="shared" si="305"/>
        <v>0</v>
      </c>
      <c r="AN2465" s="1">
        <f t="shared" si="306"/>
        <v>0</v>
      </c>
      <c r="AO2465" s="1">
        <f t="shared" si="307"/>
        <v>0</v>
      </c>
      <c r="AP2465" s="1">
        <f t="shared" si="308"/>
        <v>1</v>
      </c>
      <c r="AQ2465" s="1">
        <f t="shared" si="309"/>
        <v>285</v>
      </c>
      <c r="AR2465" s="1">
        <f t="shared" si="311"/>
        <v>0</v>
      </c>
      <c r="AS2465" s="2" t="str">
        <f>VLOOKUP(AR2465,Sites!A:B,2,FALSE)</f>
        <v>N/A</v>
      </c>
      <c r="AT2465" s="2" t="str">
        <f>VLOOKUP(AR2465,Sites!A:C,3,FALSE)</f>
        <v>N/A</v>
      </c>
      <c r="AU2465" s="3">
        <f t="shared" si="310"/>
        <v>285</v>
      </c>
    </row>
    <row r="2466" spans="1:47" x14ac:dyDescent="0.25">
      <c r="A2466" s="5" t="s">
        <v>6135</v>
      </c>
      <c r="B2466" s="5" t="s">
        <v>6136</v>
      </c>
      <c r="C2466" s="5">
        <v>1</v>
      </c>
      <c r="D2466" s="5" t="s">
        <v>24</v>
      </c>
      <c r="E2466" s="5" t="s">
        <v>201</v>
      </c>
      <c r="F2466" s="5" t="s">
        <v>3960</v>
      </c>
      <c r="G2466" s="5" t="s">
        <v>203</v>
      </c>
      <c r="X2466" s="5">
        <v>0</v>
      </c>
      <c r="AH2466" s="15"/>
      <c r="AI2466" s="5">
        <v>0</v>
      </c>
      <c r="AJ2466" s="1">
        <f t="array" ref="AJ2466">INDEX(I2466:X2466, MATCH(FALSE,ISBLANK(I2466:X2466),FALSE))</f>
        <v>0</v>
      </c>
      <c r="AK2466" s="1">
        <f t="array" ref="AK2466">IF(AJ2466=0,INDEX(Y2466:AI2466, MATCH(FALSE,ISBLANK(Y2466:AI2466),FALSE)),0)</f>
        <v>0</v>
      </c>
      <c r="AL2466" s="1">
        <f t="shared" si="304"/>
        <v>0</v>
      </c>
      <c r="AM2466" s="1">
        <f t="shared" si="305"/>
        <v>0</v>
      </c>
      <c r="AN2466" s="1">
        <f t="shared" si="306"/>
        <v>0</v>
      </c>
      <c r="AO2466" s="1">
        <f t="shared" si="307"/>
        <v>0</v>
      </c>
      <c r="AP2466" s="1">
        <f t="shared" si="308"/>
        <v>1</v>
      </c>
      <c r="AQ2466" s="1">
        <f t="shared" si="309"/>
        <v>0</v>
      </c>
      <c r="AR2466" s="1">
        <f t="shared" si="311"/>
        <v>0</v>
      </c>
      <c r="AS2466" s="2" t="str">
        <f>VLOOKUP(AR2466,Sites!A:B,2,FALSE)</f>
        <v>N/A</v>
      </c>
      <c r="AT2466" s="2" t="str">
        <f>VLOOKUP(AR2466,Sites!A:C,3,FALSE)</f>
        <v>N/A</v>
      </c>
      <c r="AU2466" s="3">
        <f t="shared" si="310"/>
        <v>0</v>
      </c>
    </row>
    <row r="2467" spans="1:47" x14ac:dyDescent="0.25">
      <c r="A2467" s="5" t="s">
        <v>6137</v>
      </c>
      <c r="B2467" s="5" t="s">
        <v>6138</v>
      </c>
      <c r="C2467" s="5">
        <v>2</v>
      </c>
      <c r="D2467" s="5" t="s">
        <v>6139</v>
      </c>
      <c r="E2467" s="5" t="s">
        <v>25</v>
      </c>
      <c r="F2467" s="5" t="s">
        <v>6140</v>
      </c>
      <c r="G2467" s="5" t="s">
        <v>27</v>
      </c>
      <c r="X2467" s="5">
        <v>0</v>
      </c>
      <c r="AB2467" s="5" t="s">
        <v>18</v>
      </c>
      <c r="AH2467" s="15"/>
      <c r="AI2467" s="5">
        <v>0</v>
      </c>
      <c r="AJ2467" s="1">
        <f t="array" ref="AJ2467">INDEX(I2467:X2467, MATCH(FALSE,ISBLANK(I2467:X2467),FALSE))</f>
        <v>0</v>
      </c>
      <c r="AK2467" s="1" t="str">
        <f t="array" ref="AK2467">IF(AJ2467=0,INDEX(Y2467:AI2467, MATCH(FALSE,ISBLANK(Y2467:AI2467),FALSE)),0)</f>
        <v>GK</v>
      </c>
      <c r="AL2467" s="1">
        <f t="shared" si="304"/>
        <v>0</v>
      </c>
      <c r="AM2467" s="1">
        <f t="shared" si="305"/>
        <v>0</v>
      </c>
      <c r="AN2467" s="1">
        <f t="shared" si="306"/>
        <v>2</v>
      </c>
      <c r="AO2467" s="1">
        <f t="shared" si="307"/>
        <v>22.78</v>
      </c>
      <c r="AP2467" s="1">
        <f t="shared" si="308"/>
        <v>0</v>
      </c>
      <c r="AQ2467" s="1">
        <f t="shared" si="309"/>
        <v>0</v>
      </c>
      <c r="AR2467" s="1" t="str">
        <f t="shared" si="311"/>
        <v>GK</v>
      </c>
      <c r="AS2467" s="2" t="str">
        <f>VLOOKUP(AR2467,Sites!A:B,2,FALSE)</f>
        <v>IG Brampton Site </v>
      </c>
      <c r="AT2467" s="2" t="str">
        <f>VLOOKUP(AR2467,Sites!A:C,3,FALSE)</f>
        <v>IKO-CAD </v>
      </c>
      <c r="AU2467" s="3">
        <f t="shared" si="310"/>
        <v>22.78</v>
      </c>
    </row>
    <row r="2468" spans="1:47" x14ac:dyDescent="0.25">
      <c r="A2468" s="5" t="s">
        <v>6141</v>
      </c>
      <c r="B2468" s="5" t="s">
        <v>6142</v>
      </c>
      <c r="C2468" s="5">
        <v>4</v>
      </c>
      <c r="D2468" s="5" t="s">
        <v>24</v>
      </c>
      <c r="E2468" s="5" t="s">
        <v>2142</v>
      </c>
      <c r="F2468" s="5" t="s">
        <v>3960</v>
      </c>
      <c r="G2468" s="5" t="s">
        <v>2143</v>
      </c>
      <c r="X2468" s="5">
        <v>0</v>
      </c>
      <c r="AA2468" s="5" t="s">
        <v>16</v>
      </c>
      <c r="AH2468" s="15"/>
      <c r="AI2468" s="5">
        <v>0</v>
      </c>
      <c r="AJ2468" s="1">
        <f t="array" ref="AJ2468">INDEX(I2468:X2468, MATCH(FALSE,ISBLANK(I2468:X2468),FALSE))</f>
        <v>0</v>
      </c>
      <c r="AK2468" s="1" t="str">
        <f t="array" ref="AK2468">IF(AJ2468=0,INDEX(Y2468:AI2468, MATCH(FALSE,ISBLANK(Y2468:AI2468),FALSE)),0)</f>
        <v>GI</v>
      </c>
      <c r="AL2468" s="1">
        <f t="shared" si="304"/>
        <v>0</v>
      </c>
      <c r="AM2468" s="1">
        <f t="shared" si="305"/>
        <v>0</v>
      </c>
      <c r="AN2468" s="1">
        <f t="shared" si="306"/>
        <v>4</v>
      </c>
      <c r="AO2468" s="1">
        <f t="shared" si="307"/>
        <v>0</v>
      </c>
      <c r="AP2468" s="1">
        <f t="shared" si="308"/>
        <v>0</v>
      </c>
      <c r="AQ2468" s="1">
        <f t="shared" si="309"/>
        <v>0</v>
      </c>
      <c r="AR2468" s="1" t="str">
        <f t="shared" si="311"/>
        <v>GI</v>
      </c>
      <c r="AS2468" s="2" t="str">
        <f>VLOOKUP(AR2468,Sites!A:B,2,FALSE)</f>
        <v>IKO Madoc Site </v>
      </c>
      <c r="AT2468" s="2" t="str">
        <f>VLOOKUP(AR2468,Sites!A:C,3,FALSE)</f>
        <v>IKO-CAD </v>
      </c>
      <c r="AU2468" s="3">
        <f t="shared" si="310"/>
        <v>0</v>
      </c>
    </row>
    <row r="2469" spans="1:47" x14ac:dyDescent="0.25">
      <c r="A2469" s="5" t="s">
        <v>6143</v>
      </c>
      <c r="B2469" s="5" t="s">
        <v>6144</v>
      </c>
      <c r="C2469" s="5">
        <v>1</v>
      </c>
      <c r="D2469" s="5" t="s">
        <v>24</v>
      </c>
      <c r="E2469" s="5" t="s">
        <v>290</v>
      </c>
      <c r="F2469" s="5" t="s">
        <v>6145</v>
      </c>
      <c r="G2469" s="5" t="s">
        <v>292</v>
      </c>
      <c r="X2469" s="5">
        <v>0</v>
      </c>
      <c r="AH2469" s="15"/>
      <c r="AI2469" s="5">
        <v>0</v>
      </c>
      <c r="AJ2469" s="1">
        <f t="array" ref="AJ2469">INDEX(I2469:X2469, MATCH(FALSE,ISBLANK(I2469:X2469),FALSE))</f>
        <v>0</v>
      </c>
      <c r="AK2469" s="1">
        <f t="array" ref="AK2469">IF(AJ2469=0,INDEX(Y2469:AI2469, MATCH(FALSE,ISBLANK(Y2469:AI2469),FALSE)),0)</f>
        <v>0</v>
      </c>
      <c r="AL2469" s="1">
        <f t="shared" si="304"/>
        <v>0</v>
      </c>
      <c r="AM2469" s="1">
        <f t="shared" si="305"/>
        <v>0</v>
      </c>
      <c r="AN2469" s="1">
        <f t="shared" si="306"/>
        <v>0</v>
      </c>
      <c r="AO2469" s="1">
        <f t="shared" si="307"/>
        <v>0</v>
      </c>
      <c r="AP2469" s="1">
        <f t="shared" si="308"/>
        <v>1</v>
      </c>
      <c r="AQ2469" s="1">
        <f t="shared" si="309"/>
        <v>25.31</v>
      </c>
      <c r="AR2469" s="1">
        <f t="shared" si="311"/>
        <v>0</v>
      </c>
      <c r="AS2469" s="2" t="str">
        <f>VLOOKUP(AR2469,Sites!A:B,2,FALSE)</f>
        <v>N/A</v>
      </c>
      <c r="AT2469" s="2" t="str">
        <f>VLOOKUP(AR2469,Sites!A:C,3,FALSE)</f>
        <v>N/A</v>
      </c>
      <c r="AU2469" s="3">
        <f t="shared" si="310"/>
        <v>25.31</v>
      </c>
    </row>
    <row r="2470" spans="1:47" x14ac:dyDescent="0.25">
      <c r="A2470" s="5" t="s">
        <v>6146</v>
      </c>
      <c r="B2470" s="5" t="s">
        <v>6147</v>
      </c>
      <c r="C2470" s="5">
        <v>12</v>
      </c>
      <c r="D2470" s="5" t="s">
        <v>24</v>
      </c>
      <c r="E2470" s="5" t="s">
        <v>290</v>
      </c>
      <c r="F2470" s="5" t="s">
        <v>6148</v>
      </c>
      <c r="G2470" s="5" t="s">
        <v>292</v>
      </c>
      <c r="X2470" s="5">
        <v>0</v>
      </c>
      <c r="Z2470" s="5" t="s">
        <v>15</v>
      </c>
      <c r="AH2470" s="15"/>
      <c r="AI2470" s="5">
        <v>0</v>
      </c>
      <c r="AJ2470" s="1">
        <f t="array" ref="AJ2470">INDEX(I2470:X2470, MATCH(FALSE,ISBLANK(I2470:X2470),FALSE))</f>
        <v>0</v>
      </c>
      <c r="AK2470" s="1" t="str">
        <f t="array" ref="AK2470">IF(AJ2470=0,INDEX(Y2470:AI2470, MATCH(FALSE,ISBLANK(Y2470:AI2470),FALSE)),0)</f>
        <v>GH</v>
      </c>
      <c r="AL2470" s="1">
        <f t="shared" si="304"/>
        <v>0</v>
      </c>
      <c r="AM2470" s="1">
        <f t="shared" si="305"/>
        <v>0</v>
      </c>
      <c r="AN2470" s="1">
        <f t="shared" si="306"/>
        <v>12</v>
      </c>
      <c r="AO2470" s="1">
        <f t="shared" si="307"/>
        <v>377.52</v>
      </c>
      <c r="AP2470" s="1">
        <f t="shared" si="308"/>
        <v>0</v>
      </c>
      <c r="AQ2470" s="1">
        <f t="shared" si="309"/>
        <v>0</v>
      </c>
      <c r="AR2470" s="1" t="str">
        <f t="shared" si="311"/>
        <v>GH</v>
      </c>
      <c r="AS2470" s="2" t="str">
        <f>VLOOKUP(AR2470,Sites!A:B,2,FALSE)</f>
        <v>IKO Hawkesbury Site </v>
      </c>
      <c r="AT2470" s="2" t="str">
        <f>VLOOKUP(AR2470,Sites!A:C,3,FALSE)</f>
        <v>IKO-CAD </v>
      </c>
      <c r="AU2470" s="3">
        <f t="shared" si="310"/>
        <v>377.52</v>
      </c>
    </row>
    <row r="2471" spans="1:47" x14ac:dyDescent="0.25">
      <c r="A2471" s="5" t="s">
        <v>6149</v>
      </c>
      <c r="B2471" s="5" t="s">
        <v>6150</v>
      </c>
      <c r="C2471" s="5">
        <v>11</v>
      </c>
      <c r="D2471" s="5" t="s">
        <v>24</v>
      </c>
      <c r="E2471" s="5" t="s">
        <v>25</v>
      </c>
      <c r="F2471" s="5" t="s">
        <v>3960</v>
      </c>
      <c r="G2471" s="5" t="s">
        <v>27</v>
      </c>
      <c r="X2471" s="5">
        <v>0</v>
      </c>
      <c r="AH2471" s="15"/>
      <c r="AI2471" s="5">
        <v>0</v>
      </c>
      <c r="AJ2471" s="1">
        <f t="array" ref="AJ2471">INDEX(I2471:X2471, MATCH(FALSE,ISBLANK(I2471:X2471),FALSE))</f>
        <v>0</v>
      </c>
      <c r="AK2471" s="1">
        <f t="array" ref="AK2471">IF(AJ2471=0,INDEX(Y2471:AI2471, MATCH(FALSE,ISBLANK(Y2471:AI2471),FALSE)),0)</f>
        <v>0</v>
      </c>
      <c r="AL2471" s="1">
        <f t="shared" si="304"/>
        <v>0</v>
      </c>
      <c r="AM2471" s="1">
        <f t="shared" si="305"/>
        <v>0</v>
      </c>
      <c r="AN2471" s="1">
        <f t="shared" si="306"/>
        <v>0</v>
      </c>
      <c r="AO2471" s="1">
        <f t="shared" si="307"/>
        <v>0</v>
      </c>
      <c r="AP2471" s="1">
        <f t="shared" si="308"/>
        <v>11</v>
      </c>
      <c r="AQ2471" s="1">
        <f t="shared" si="309"/>
        <v>0</v>
      </c>
      <c r="AR2471" s="1">
        <f t="shared" si="311"/>
        <v>0</v>
      </c>
      <c r="AS2471" s="2" t="str">
        <f>VLOOKUP(AR2471,Sites!A:B,2,FALSE)</f>
        <v>N/A</v>
      </c>
      <c r="AT2471" s="2" t="str">
        <f>VLOOKUP(AR2471,Sites!A:C,3,FALSE)</f>
        <v>N/A</v>
      </c>
      <c r="AU2471" s="3">
        <f t="shared" si="310"/>
        <v>0</v>
      </c>
    </row>
    <row r="2472" spans="1:47" x14ac:dyDescent="0.25">
      <c r="A2472" s="5" t="s">
        <v>6151</v>
      </c>
      <c r="B2472" s="5" t="s">
        <v>6152</v>
      </c>
      <c r="C2472" s="5">
        <v>1</v>
      </c>
      <c r="D2472" s="5" t="s">
        <v>24</v>
      </c>
      <c r="E2472" s="5" t="s">
        <v>446</v>
      </c>
      <c r="F2472" s="5" t="s">
        <v>3960</v>
      </c>
      <c r="G2472" s="5" t="s">
        <v>448</v>
      </c>
      <c r="X2472" s="5">
        <v>0</v>
      </c>
      <c r="AH2472" s="15"/>
      <c r="AI2472" s="5">
        <v>0</v>
      </c>
      <c r="AJ2472" s="1">
        <f t="array" ref="AJ2472">INDEX(I2472:X2472, MATCH(FALSE,ISBLANK(I2472:X2472),FALSE))</f>
        <v>0</v>
      </c>
      <c r="AK2472" s="1">
        <f t="array" ref="AK2472">IF(AJ2472=0,INDEX(Y2472:AI2472, MATCH(FALSE,ISBLANK(Y2472:AI2472),FALSE)),0)</f>
        <v>0</v>
      </c>
      <c r="AL2472" s="1">
        <f t="shared" si="304"/>
        <v>0</v>
      </c>
      <c r="AM2472" s="1">
        <f t="shared" si="305"/>
        <v>0</v>
      </c>
      <c r="AN2472" s="1">
        <f t="shared" si="306"/>
        <v>0</v>
      </c>
      <c r="AO2472" s="1">
        <f t="shared" si="307"/>
        <v>0</v>
      </c>
      <c r="AP2472" s="1">
        <f t="shared" si="308"/>
        <v>1</v>
      </c>
      <c r="AQ2472" s="1">
        <f t="shared" si="309"/>
        <v>0</v>
      </c>
      <c r="AR2472" s="1">
        <f t="shared" si="311"/>
        <v>0</v>
      </c>
      <c r="AS2472" s="2" t="str">
        <f>VLOOKUP(AR2472,Sites!A:B,2,FALSE)</f>
        <v>N/A</v>
      </c>
      <c r="AT2472" s="2" t="str">
        <f>VLOOKUP(AR2472,Sites!A:C,3,FALSE)</f>
        <v>N/A</v>
      </c>
      <c r="AU2472" s="3">
        <f t="shared" si="310"/>
        <v>0</v>
      </c>
    </row>
    <row r="2473" spans="1:47" x14ac:dyDescent="0.25">
      <c r="A2473" s="5" t="s">
        <v>6153</v>
      </c>
      <c r="B2473" s="5" t="s">
        <v>6154</v>
      </c>
      <c r="C2473" s="5">
        <v>1</v>
      </c>
      <c r="D2473" s="5" t="s">
        <v>24</v>
      </c>
      <c r="E2473" s="5" t="s">
        <v>57</v>
      </c>
      <c r="F2473" s="5" t="s">
        <v>3960</v>
      </c>
      <c r="G2473" s="5" t="s">
        <v>59</v>
      </c>
      <c r="X2473" s="5">
        <v>0</v>
      </c>
      <c r="AH2473" s="15"/>
      <c r="AI2473" s="5">
        <v>0</v>
      </c>
      <c r="AJ2473" s="1">
        <f t="array" ref="AJ2473">INDEX(I2473:X2473, MATCH(FALSE,ISBLANK(I2473:X2473),FALSE))</f>
        <v>0</v>
      </c>
      <c r="AK2473" s="1">
        <f t="array" ref="AK2473">IF(AJ2473=0,INDEX(Y2473:AI2473, MATCH(FALSE,ISBLANK(Y2473:AI2473),FALSE)),0)</f>
        <v>0</v>
      </c>
      <c r="AL2473" s="1">
        <f t="shared" si="304"/>
        <v>0</v>
      </c>
      <c r="AM2473" s="1">
        <f t="shared" si="305"/>
        <v>0</v>
      </c>
      <c r="AN2473" s="1">
        <f t="shared" si="306"/>
        <v>0</v>
      </c>
      <c r="AO2473" s="1">
        <f t="shared" si="307"/>
        <v>0</v>
      </c>
      <c r="AP2473" s="1">
        <f t="shared" si="308"/>
        <v>1</v>
      </c>
      <c r="AQ2473" s="1">
        <f t="shared" si="309"/>
        <v>0</v>
      </c>
      <c r="AR2473" s="1">
        <f t="shared" si="311"/>
        <v>0</v>
      </c>
      <c r="AS2473" s="2" t="str">
        <f>VLOOKUP(AR2473,Sites!A:B,2,FALSE)</f>
        <v>N/A</v>
      </c>
      <c r="AT2473" s="2" t="str">
        <f>VLOOKUP(AR2473,Sites!A:C,3,FALSE)</f>
        <v>N/A</v>
      </c>
      <c r="AU2473" s="3">
        <f t="shared" si="310"/>
        <v>0</v>
      </c>
    </row>
    <row r="2474" spans="1:47" x14ac:dyDescent="0.25">
      <c r="A2474" s="5" t="s">
        <v>6155</v>
      </c>
      <c r="B2474" s="5" t="s">
        <v>6156</v>
      </c>
      <c r="C2474" s="5">
        <v>1</v>
      </c>
      <c r="D2474" s="5" t="s">
        <v>24</v>
      </c>
      <c r="E2474" s="5" t="s">
        <v>36</v>
      </c>
      <c r="F2474" s="5" t="s">
        <v>1980</v>
      </c>
      <c r="G2474" s="5" t="s">
        <v>27</v>
      </c>
      <c r="X2474" s="5">
        <v>0</v>
      </c>
      <c r="AH2474" s="15"/>
      <c r="AI2474" s="5">
        <v>0</v>
      </c>
      <c r="AJ2474" s="1">
        <f t="array" ref="AJ2474">INDEX(I2474:X2474, MATCH(FALSE,ISBLANK(I2474:X2474),FALSE))</f>
        <v>0</v>
      </c>
      <c r="AK2474" s="1">
        <f t="array" ref="AK2474">IF(AJ2474=0,INDEX(Y2474:AI2474, MATCH(FALSE,ISBLANK(Y2474:AI2474),FALSE)),0)</f>
        <v>0</v>
      </c>
      <c r="AL2474" s="1">
        <f t="shared" si="304"/>
        <v>0</v>
      </c>
      <c r="AM2474" s="1">
        <f t="shared" si="305"/>
        <v>0</v>
      </c>
      <c r="AN2474" s="1">
        <f t="shared" si="306"/>
        <v>0</v>
      </c>
      <c r="AO2474" s="1">
        <f t="shared" si="307"/>
        <v>0</v>
      </c>
      <c r="AP2474" s="1">
        <f t="shared" si="308"/>
        <v>1</v>
      </c>
      <c r="AQ2474" s="1">
        <f t="shared" si="309"/>
        <v>600</v>
      </c>
      <c r="AR2474" s="1">
        <f t="shared" si="311"/>
        <v>0</v>
      </c>
      <c r="AS2474" s="2" t="str">
        <f>VLOOKUP(AR2474,Sites!A:B,2,FALSE)</f>
        <v>N/A</v>
      </c>
      <c r="AT2474" s="2" t="str">
        <f>VLOOKUP(AR2474,Sites!A:C,3,FALSE)</f>
        <v>N/A</v>
      </c>
      <c r="AU2474" s="3">
        <f t="shared" si="310"/>
        <v>600</v>
      </c>
    </row>
    <row r="2475" spans="1:47" x14ac:dyDescent="0.25">
      <c r="A2475" s="5" t="s">
        <v>6157</v>
      </c>
      <c r="B2475" s="5" t="s">
        <v>6158</v>
      </c>
      <c r="C2475" s="5">
        <v>2</v>
      </c>
      <c r="D2475" s="5" t="s">
        <v>24</v>
      </c>
      <c r="E2475" s="5" t="s">
        <v>446</v>
      </c>
      <c r="F2475" s="5" t="s">
        <v>3960</v>
      </c>
      <c r="G2475" s="5" t="s">
        <v>448</v>
      </c>
      <c r="X2475" s="5">
        <v>0</v>
      </c>
      <c r="AH2475" s="15"/>
      <c r="AI2475" s="5">
        <v>0</v>
      </c>
      <c r="AJ2475" s="1">
        <f t="array" ref="AJ2475">INDEX(I2475:X2475, MATCH(FALSE,ISBLANK(I2475:X2475),FALSE))</f>
        <v>0</v>
      </c>
      <c r="AK2475" s="1">
        <f t="array" ref="AK2475">IF(AJ2475=0,INDEX(Y2475:AI2475, MATCH(FALSE,ISBLANK(Y2475:AI2475),FALSE)),0)</f>
        <v>0</v>
      </c>
      <c r="AL2475" s="1">
        <f t="shared" si="304"/>
        <v>0</v>
      </c>
      <c r="AM2475" s="1">
        <f t="shared" si="305"/>
        <v>0</v>
      </c>
      <c r="AN2475" s="1">
        <f t="shared" si="306"/>
        <v>0</v>
      </c>
      <c r="AO2475" s="1">
        <f t="shared" si="307"/>
        <v>0</v>
      </c>
      <c r="AP2475" s="1">
        <f t="shared" si="308"/>
        <v>2</v>
      </c>
      <c r="AQ2475" s="1">
        <f t="shared" si="309"/>
        <v>0</v>
      </c>
      <c r="AR2475" s="1">
        <f t="shared" si="311"/>
        <v>0</v>
      </c>
      <c r="AS2475" s="2" t="str">
        <f>VLOOKUP(AR2475,Sites!A:B,2,FALSE)</f>
        <v>N/A</v>
      </c>
      <c r="AT2475" s="2" t="str">
        <f>VLOOKUP(AR2475,Sites!A:C,3,FALSE)</f>
        <v>N/A</v>
      </c>
      <c r="AU2475" s="3">
        <f t="shared" si="310"/>
        <v>0</v>
      </c>
    </row>
    <row r="2476" spans="1:47" x14ac:dyDescent="0.25">
      <c r="A2476" s="5" t="s">
        <v>6159</v>
      </c>
      <c r="B2476" s="5" t="s">
        <v>6160</v>
      </c>
      <c r="C2476" s="5">
        <v>1</v>
      </c>
      <c r="D2476" s="5" t="s">
        <v>24</v>
      </c>
      <c r="E2476" s="5" t="s">
        <v>57</v>
      </c>
      <c r="F2476" s="5" t="s">
        <v>6161</v>
      </c>
      <c r="G2476" s="5" t="s">
        <v>59</v>
      </c>
      <c r="X2476" s="5">
        <v>0</v>
      </c>
      <c r="AH2476" s="15"/>
      <c r="AI2476" s="5">
        <v>0</v>
      </c>
      <c r="AJ2476" s="1">
        <f t="array" ref="AJ2476">INDEX(I2476:X2476, MATCH(FALSE,ISBLANK(I2476:X2476),FALSE))</f>
        <v>0</v>
      </c>
      <c r="AK2476" s="1">
        <f t="array" ref="AK2476">IF(AJ2476=0,INDEX(Y2476:AI2476, MATCH(FALSE,ISBLANK(Y2476:AI2476),FALSE)),0)</f>
        <v>0</v>
      </c>
      <c r="AL2476" s="1">
        <f t="shared" si="304"/>
        <v>0</v>
      </c>
      <c r="AM2476" s="1">
        <f t="shared" si="305"/>
        <v>0</v>
      </c>
      <c r="AN2476" s="1">
        <f t="shared" si="306"/>
        <v>0</v>
      </c>
      <c r="AO2476" s="1">
        <f t="shared" si="307"/>
        <v>0</v>
      </c>
      <c r="AP2476" s="1">
        <f t="shared" si="308"/>
        <v>1</v>
      </c>
      <c r="AQ2476" s="1">
        <f t="shared" si="309"/>
        <v>208</v>
      </c>
      <c r="AR2476" s="1">
        <f t="shared" si="311"/>
        <v>0</v>
      </c>
      <c r="AS2476" s="2" t="str">
        <f>VLOOKUP(AR2476,Sites!A:B,2,FALSE)</f>
        <v>N/A</v>
      </c>
      <c r="AT2476" s="2" t="str">
        <f>VLOOKUP(AR2476,Sites!A:C,3,FALSE)</f>
        <v>N/A</v>
      </c>
      <c r="AU2476" s="3">
        <f t="shared" si="310"/>
        <v>208</v>
      </c>
    </row>
    <row r="2477" spans="1:47" x14ac:dyDescent="0.25">
      <c r="A2477" s="5" t="s">
        <v>6162</v>
      </c>
      <c r="B2477" s="5" t="s">
        <v>6163</v>
      </c>
      <c r="C2477" s="5">
        <v>3</v>
      </c>
      <c r="D2477" s="5" t="s">
        <v>24</v>
      </c>
      <c r="E2477" s="5" t="s">
        <v>63</v>
      </c>
      <c r="F2477" s="5" t="s">
        <v>6164</v>
      </c>
      <c r="G2477" s="5" t="s">
        <v>65</v>
      </c>
      <c r="X2477" s="5">
        <v>0</v>
      </c>
      <c r="AH2477" s="15"/>
      <c r="AI2477" s="5">
        <v>0</v>
      </c>
      <c r="AJ2477" s="1">
        <f t="array" ref="AJ2477">INDEX(I2477:X2477, MATCH(FALSE,ISBLANK(I2477:X2477),FALSE))</f>
        <v>0</v>
      </c>
      <c r="AK2477" s="1">
        <f t="array" ref="AK2477">IF(AJ2477=0,INDEX(Y2477:AI2477, MATCH(FALSE,ISBLANK(Y2477:AI2477),FALSE)),0)</f>
        <v>0</v>
      </c>
      <c r="AL2477" s="1">
        <f t="shared" si="304"/>
        <v>0</v>
      </c>
      <c r="AM2477" s="1">
        <f t="shared" si="305"/>
        <v>0</v>
      </c>
      <c r="AN2477" s="1">
        <f t="shared" si="306"/>
        <v>0</v>
      </c>
      <c r="AO2477" s="1">
        <f t="shared" si="307"/>
        <v>0</v>
      </c>
      <c r="AP2477" s="1">
        <f t="shared" si="308"/>
        <v>3</v>
      </c>
      <c r="AQ2477" s="1">
        <f t="shared" si="309"/>
        <v>21.6</v>
      </c>
      <c r="AR2477" s="1">
        <f t="shared" si="311"/>
        <v>0</v>
      </c>
      <c r="AS2477" s="2" t="str">
        <f>VLOOKUP(AR2477,Sites!A:B,2,FALSE)</f>
        <v>N/A</v>
      </c>
      <c r="AT2477" s="2" t="str">
        <f>VLOOKUP(AR2477,Sites!A:C,3,FALSE)</f>
        <v>N/A</v>
      </c>
      <c r="AU2477" s="3">
        <f t="shared" si="310"/>
        <v>21.6</v>
      </c>
    </row>
    <row r="2478" spans="1:47" x14ac:dyDescent="0.25">
      <c r="A2478" s="5" t="s">
        <v>6165</v>
      </c>
      <c r="B2478" s="5" t="s">
        <v>6166</v>
      </c>
      <c r="C2478" s="5">
        <v>17</v>
      </c>
      <c r="D2478" s="5" t="s">
        <v>24</v>
      </c>
      <c r="E2478" s="5" t="s">
        <v>1227</v>
      </c>
      <c r="F2478" s="5" t="s">
        <v>3960</v>
      </c>
      <c r="G2478" s="5" t="s">
        <v>1228</v>
      </c>
      <c r="X2478" s="5">
        <v>0</v>
      </c>
      <c r="AH2478" s="15"/>
      <c r="AI2478" s="5">
        <v>0</v>
      </c>
      <c r="AJ2478" s="1">
        <f t="array" ref="AJ2478">INDEX(I2478:X2478, MATCH(FALSE,ISBLANK(I2478:X2478),FALSE))</f>
        <v>0</v>
      </c>
      <c r="AK2478" s="1">
        <f t="array" ref="AK2478">IF(AJ2478=0,INDEX(Y2478:AI2478, MATCH(FALSE,ISBLANK(Y2478:AI2478),FALSE)),0)</f>
        <v>0</v>
      </c>
      <c r="AL2478" s="1">
        <f t="shared" si="304"/>
        <v>0</v>
      </c>
      <c r="AM2478" s="1">
        <f t="shared" si="305"/>
        <v>0</v>
      </c>
      <c r="AN2478" s="1">
        <f t="shared" si="306"/>
        <v>0</v>
      </c>
      <c r="AO2478" s="1">
        <f t="shared" si="307"/>
        <v>0</v>
      </c>
      <c r="AP2478" s="1">
        <f t="shared" si="308"/>
        <v>17</v>
      </c>
      <c r="AQ2478" s="1">
        <f t="shared" si="309"/>
        <v>0</v>
      </c>
      <c r="AR2478" s="1">
        <f t="shared" si="311"/>
        <v>0</v>
      </c>
      <c r="AS2478" s="2" t="str">
        <f>VLOOKUP(AR2478,Sites!A:B,2,FALSE)</f>
        <v>N/A</v>
      </c>
      <c r="AT2478" s="2" t="str">
        <f>VLOOKUP(AR2478,Sites!A:C,3,FALSE)</f>
        <v>N/A</v>
      </c>
      <c r="AU2478" s="3">
        <f t="shared" si="310"/>
        <v>0</v>
      </c>
    </row>
    <row r="2479" spans="1:47" x14ac:dyDescent="0.25">
      <c r="A2479" s="5" t="s">
        <v>6167</v>
      </c>
      <c r="B2479" s="5" t="s">
        <v>6168</v>
      </c>
      <c r="C2479" s="5">
        <v>502</v>
      </c>
      <c r="D2479" s="5" t="s">
        <v>24</v>
      </c>
      <c r="E2479" s="5" t="s">
        <v>63</v>
      </c>
      <c r="F2479" s="5" t="s">
        <v>6169</v>
      </c>
      <c r="G2479" s="5" t="s">
        <v>65</v>
      </c>
      <c r="L2479" s="5" t="s">
        <v>10</v>
      </c>
      <c r="V2479" s="5" t="s">
        <v>10</v>
      </c>
      <c r="X2479" s="5">
        <v>0</v>
      </c>
      <c r="AB2479" s="5" t="s">
        <v>18</v>
      </c>
      <c r="AH2479" s="15"/>
      <c r="AI2479" s="5">
        <v>0</v>
      </c>
      <c r="AJ2479" s="1" t="str">
        <f t="array" ref="AJ2479">INDEX(I2479:X2479, MATCH(FALSE,ISBLANK(I2479:X2479),FALSE))</f>
        <v>CA</v>
      </c>
      <c r="AK2479" s="1">
        <f t="array" ref="AK2479">IF(AJ2479=0,INDEX(Y2479:AI2479, MATCH(FALSE,ISBLANK(Y2479:AI2479),FALSE)),0)</f>
        <v>0</v>
      </c>
      <c r="AL2479" s="1">
        <f t="shared" si="304"/>
        <v>502</v>
      </c>
      <c r="AM2479" s="1">
        <f t="shared" si="305"/>
        <v>50.953000000000003</v>
      </c>
      <c r="AN2479" s="1">
        <f t="shared" si="306"/>
        <v>0</v>
      </c>
      <c r="AO2479" s="1">
        <f t="shared" si="307"/>
        <v>0</v>
      </c>
      <c r="AP2479" s="1">
        <f t="shared" si="308"/>
        <v>0</v>
      </c>
      <c r="AQ2479" s="1">
        <f t="shared" si="309"/>
        <v>0</v>
      </c>
      <c r="AR2479" s="1" t="str">
        <f t="shared" si="311"/>
        <v>CA</v>
      </c>
      <c r="AS2479" s="2" t="str">
        <f>VLOOKUP(AR2479,Sites!A:B,2,FALSE)</f>
        <v>IKO Kankakee </v>
      </c>
      <c r="AT2479" s="2" t="str">
        <f>VLOOKUP(AR2479,Sites!A:C,3,FALSE)</f>
        <v>IKO-US </v>
      </c>
      <c r="AU2479" s="3">
        <f t="shared" si="310"/>
        <v>50.953000000000003</v>
      </c>
    </row>
    <row r="2480" spans="1:47" x14ac:dyDescent="0.25">
      <c r="A2480" s="5" t="s">
        <v>6170</v>
      </c>
      <c r="B2480" s="5" t="s">
        <v>6171</v>
      </c>
      <c r="C2480" s="5">
        <v>1</v>
      </c>
      <c r="D2480" s="5" t="s">
        <v>24</v>
      </c>
      <c r="E2480" s="5" t="s">
        <v>57</v>
      </c>
      <c r="F2480" s="5" t="s">
        <v>3960</v>
      </c>
      <c r="G2480" s="5" t="s">
        <v>59</v>
      </c>
      <c r="J2480" s="5" t="s">
        <v>8</v>
      </c>
      <c r="K2480" s="5" t="s">
        <v>9</v>
      </c>
      <c r="L2480" s="5" t="s">
        <v>10</v>
      </c>
      <c r="M2480" s="5" t="s">
        <v>11</v>
      </c>
      <c r="O2480" s="5" t="s">
        <v>8</v>
      </c>
      <c r="P2480" s="5" t="s">
        <v>9</v>
      </c>
      <c r="R2480" s="5" t="s">
        <v>11</v>
      </c>
      <c r="T2480" s="5" t="s">
        <v>8</v>
      </c>
      <c r="U2480" s="5" t="s">
        <v>9</v>
      </c>
      <c r="V2480" s="5" t="s">
        <v>10</v>
      </c>
      <c r="W2480" s="5" t="s">
        <v>11</v>
      </c>
      <c r="X2480" s="5">
        <v>0</v>
      </c>
      <c r="Z2480" s="5" t="s">
        <v>15</v>
      </c>
      <c r="AA2480" s="5" t="s">
        <v>16</v>
      </c>
      <c r="AB2480" s="5" t="s">
        <v>18</v>
      </c>
      <c r="AE2480" s="5" t="s">
        <v>20</v>
      </c>
      <c r="AH2480" s="15"/>
      <c r="AI2480" s="5">
        <v>0</v>
      </c>
      <c r="AJ2480" s="1" t="str">
        <f t="array" ref="AJ2480">INDEX(I2480:X2480, MATCH(FALSE,ISBLANK(I2480:X2480),FALSE))</f>
        <v>GV</v>
      </c>
      <c r="AK2480" s="1">
        <f t="array" ref="AK2480">IF(AJ2480=0,INDEX(Y2480:AI2480, MATCH(FALSE,ISBLANK(Y2480:AI2480),FALSE)),0)</f>
        <v>0</v>
      </c>
      <c r="AL2480" s="1">
        <f t="shared" si="304"/>
        <v>1</v>
      </c>
      <c r="AM2480" s="1">
        <f t="shared" si="305"/>
        <v>0</v>
      </c>
      <c r="AN2480" s="1">
        <f t="shared" si="306"/>
        <v>0</v>
      </c>
      <c r="AO2480" s="1">
        <f t="shared" si="307"/>
        <v>0</v>
      </c>
      <c r="AP2480" s="1">
        <f t="shared" si="308"/>
        <v>0</v>
      </c>
      <c r="AQ2480" s="1">
        <f t="shared" si="309"/>
        <v>0</v>
      </c>
      <c r="AR2480" s="1" t="str">
        <f t="shared" si="311"/>
        <v>GV</v>
      </c>
      <c r="AS2480" s="2" t="str">
        <f>VLOOKUP(AR2480,Sites!A:B,2,FALSE)</f>
        <v>IKO Hillsboro </v>
      </c>
      <c r="AT2480" s="2" t="str">
        <f>VLOOKUP(AR2480,Sites!A:C,3,FALSE)</f>
        <v>IKO-US </v>
      </c>
      <c r="AU2480" s="3">
        <f t="shared" si="310"/>
        <v>0</v>
      </c>
    </row>
    <row r="2481" spans="1:47" x14ac:dyDescent="0.25">
      <c r="A2481" s="5" t="s">
        <v>6172</v>
      </c>
      <c r="B2481" s="5" t="s">
        <v>6173</v>
      </c>
      <c r="C2481" s="5">
        <v>3</v>
      </c>
      <c r="D2481" s="5" t="s">
        <v>24</v>
      </c>
      <c r="E2481" s="5" t="s">
        <v>57</v>
      </c>
      <c r="F2481" s="5" t="s">
        <v>3960</v>
      </c>
      <c r="G2481" s="5" t="s">
        <v>59</v>
      </c>
      <c r="X2481" s="5">
        <v>0</v>
      </c>
      <c r="AH2481" s="15"/>
      <c r="AI2481" s="5">
        <v>0</v>
      </c>
      <c r="AJ2481" s="1">
        <f t="array" ref="AJ2481">INDEX(I2481:X2481, MATCH(FALSE,ISBLANK(I2481:X2481),FALSE))</f>
        <v>0</v>
      </c>
      <c r="AK2481" s="1">
        <f t="array" ref="AK2481">IF(AJ2481=0,INDEX(Y2481:AI2481, MATCH(FALSE,ISBLANK(Y2481:AI2481),FALSE)),0)</f>
        <v>0</v>
      </c>
      <c r="AL2481" s="1">
        <f t="shared" si="304"/>
        <v>0</v>
      </c>
      <c r="AM2481" s="1">
        <f t="shared" si="305"/>
        <v>0</v>
      </c>
      <c r="AN2481" s="1">
        <f t="shared" si="306"/>
        <v>0</v>
      </c>
      <c r="AO2481" s="1">
        <f t="shared" si="307"/>
        <v>0</v>
      </c>
      <c r="AP2481" s="1">
        <f t="shared" si="308"/>
        <v>3</v>
      </c>
      <c r="AQ2481" s="1">
        <f t="shared" si="309"/>
        <v>0</v>
      </c>
      <c r="AR2481" s="1">
        <f t="shared" si="311"/>
        <v>0</v>
      </c>
      <c r="AS2481" s="2" t="str">
        <f>VLOOKUP(AR2481,Sites!A:B,2,FALSE)</f>
        <v>N/A</v>
      </c>
      <c r="AT2481" s="2" t="str">
        <f>VLOOKUP(AR2481,Sites!A:C,3,FALSE)</f>
        <v>N/A</v>
      </c>
      <c r="AU2481" s="3">
        <f t="shared" si="310"/>
        <v>0</v>
      </c>
    </row>
    <row r="2482" spans="1:47" x14ac:dyDescent="0.25">
      <c r="A2482" s="5" t="s">
        <v>6174</v>
      </c>
      <c r="B2482" s="5" t="s">
        <v>6175</v>
      </c>
      <c r="C2482" s="5">
        <v>19</v>
      </c>
      <c r="D2482" s="5" t="s">
        <v>24</v>
      </c>
      <c r="E2482" s="5" t="s">
        <v>25</v>
      </c>
      <c r="F2482" s="5" t="s">
        <v>3960</v>
      </c>
      <c r="G2482" s="5" t="s">
        <v>27</v>
      </c>
      <c r="X2482" s="5">
        <v>0</v>
      </c>
      <c r="AH2482" s="15"/>
      <c r="AI2482" s="5">
        <v>0</v>
      </c>
      <c r="AJ2482" s="1">
        <f t="array" ref="AJ2482">INDEX(I2482:X2482, MATCH(FALSE,ISBLANK(I2482:X2482),FALSE))</f>
        <v>0</v>
      </c>
      <c r="AK2482" s="1">
        <f t="array" ref="AK2482">IF(AJ2482=0,INDEX(Y2482:AI2482, MATCH(FALSE,ISBLANK(Y2482:AI2482),FALSE)),0)</f>
        <v>0</v>
      </c>
      <c r="AL2482" s="1">
        <f t="shared" si="304"/>
        <v>0</v>
      </c>
      <c r="AM2482" s="1">
        <f t="shared" si="305"/>
        <v>0</v>
      </c>
      <c r="AN2482" s="1">
        <f t="shared" si="306"/>
        <v>0</v>
      </c>
      <c r="AO2482" s="1">
        <f t="shared" si="307"/>
        <v>0</v>
      </c>
      <c r="AP2482" s="1">
        <f t="shared" si="308"/>
        <v>19</v>
      </c>
      <c r="AQ2482" s="1">
        <f t="shared" si="309"/>
        <v>0</v>
      </c>
      <c r="AR2482" s="1">
        <f t="shared" si="311"/>
        <v>0</v>
      </c>
      <c r="AS2482" s="2" t="str">
        <f>VLOOKUP(AR2482,Sites!A:B,2,FALSE)</f>
        <v>N/A</v>
      </c>
      <c r="AT2482" s="2" t="str">
        <f>VLOOKUP(AR2482,Sites!A:C,3,FALSE)</f>
        <v>N/A</v>
      </c>
      <c r="AU2482" s="3">
        <f t="shared" si="310"/>
        <v>0</v>
      </c>
    </row>
    <row r="2483" spans="1:47" x14ac:dyDescent="0.25">
      <c r="A2483" s="5" t="s">
        <v>6177</v>
      </c>
      <c r="B2483" s="5" t="s">
        <v>6178</v>
      </c>
      <c r="C2483" s="5">
        <v>3</v>
      </c>
      <c r="D2483" s="5" t="s">
        <v>24</v>
      </c>
      <c r="E2483" s="5" t="s">
        <v>57</v>
      </c>
      <c r="F2483" s="5" t="s">
        <v>3960</v>
      </c>
      <c r="G2483" s="5" t="s">
        <v>59</v>
      </c>
      <c r="L2483" s="5" t="s">
        <v>10</v>
      </c>
      <c r="Q2483" s="5" t="s">
        <v>10</v>
      </c>
      <c r="V2483" s="5" t="s">
        <v>10</v>
      </c>
      <c r="X2483" s="5">
        <v>0</v>
      </c>
      <c r="AH2483" s="15" t="s">
        <v>17</v>
      </c>
      <c r="AI2483" s="5">
        <v>0</v>
      </c>
      <c r="AJ2483" s="1" t="str">
        <f t="array" ref="AJ2483">INDEX(I2483:X2483, MATCH(FALSE,ISBLANK(I2483:X2483),FALSE))</f>
        <v>CA</v>
      </c>
      <c r="AK2483" s="1">
        <f t="array" ref="AK2483">IF(AJ2483=0,INDEX(Y2483:AI2483, MATCH(FALSE,ISBLANK(Y2483:AI2483),FALSE)),0)</f>
        <v>0</v>
      </c>
      <c r="AL2483" s="1">
        <f t="shared" si="304"/>
        <v>3</v>
      </c>
      <c r="AM2483" s="1">
        <f t="shared" si="305"/>
        <v>0</v>
      </c>
      <c r="AN2483" s="1">
        <f t="shared" si="306"/>
        <v>0</v>
      </c>
      <c r="AO2483" s="1">
        <f t="shared" si="307"/>
        <v>0</v>
      </c>
      <c r="AP2483" s="1">
        <f t="shared" si="308"/>
        <v>0</v>
      </c>
      <c r="AQ2483" s="1">
        <f t="shared" si="309"/>
        <v>0</v>
      </c>
      <c r="AR2483" s="1" t="str">
        <f t="shared" si="311"/>
        <v>CA</v>
      </c>
      <c r="AS2483" s="2" t="str">
        <f>VLOOKUP(AR2483,Sites!A:B,2,FALSE)</f>
        <v>IKO Kankakee </v>
      </c>
      <c r="AT2483" s="2" t="str">
        <f>VLOOKUP(AR2483,Sites!A:C,3,FALSE)</f>
        <v>IKO-US </v>
      </c>
      <c r="AU2483" s="3">
        <f t="shared" si="310"/>
        <v>0</v>
      </c>
    </row>
    <row r="2484" spans="1:47" x14ac:dyDescent="0.25">
      <c r="A2484" s="5" t="s">
        <v>6179</v>
      </c>
      <c r="B2484" s="5" t="s">
        <v>6180</v>
      </c>
      <c r="C2484" s="5">
        <v>17</v>
      </c>
      <c r="D2484" s="5" t="s">
        <v>24</v>
      </c>
      <c r="E2484" s="5" t="s">
        <v>25</v>
      </c>
      <c r="F2484" s="5" t="s">
        <v>3960</v>
      </c>
      <c r="G2484" s="5" t="s">
        <v>27</v>
      </c>
      <c r="K2484" s="5" t="s">
        <v>9</v>
      </c>
      <c r="M2484" s="5" t="s">
        <v>11</v>
      </c>
      <c r="P2484" s="5" t="s">
        <v>9</v>
      </c>
      <c r="R2484" s="5" t="s">
        <v>11</v>
      </c>
      <c r="U2484" s="5" t="s">
        <v>9</v>
      </c>
      <c r="W2484" s="5" t="s">
        <v>11</v>
      </c>
      <c r="X2484" s="5">
        <v>0</v>
      </c>
      <c r="AB2484" s="5" t="s">
        <v>18</v>
      </c>
      <c r="AE2484" s="5" t="s">
        <v>20</v>
      </c>
      <c r="AH2484" s="15" t="s">
        <v>17</v>
      </c>
      <c r="AI2484" s="5">
        <v>0</v>
      </c>
      <c r="AJ2484" s="1" t="str">
        <f t="array" ref="AJ2484">INDEX(I2484:X2484, MATCH(FALSE,ISBLANK(I2484:X2484),FALSE))</f>
        <v>GS</v>
      </c>
      <c r="AK2484" s="1">
        <f t="array" ref="AK2484">IF(AJ2484=0,INDEX(Y2484:AI2484, MATCH(FALSE,ISBLANK(Y2484:AI2484),FALSE)),0)</f>
        <v>0</v>
      </c>
      <c r="AL2484" s="1">
        <f t="shared" si="304"/>
        <v>17</v>
      </c>
      <c r="AM2484" s="1">
        <f t="shared" si="305"/>
        <v>0</v>
      </c>
      <c r="AN2484" s="1">
        <f t="shared" si="306"/>
        <v>0</v>
      </c>
      <c r="AO2484" s="1">
        <f t="shared" si="307"/>
        <v>0</v>
      </c>
      <c r="AP2484" s="1">
        <f t="shared" si="308"/>
        <v>0</v>
      </c>
      <c r="AQ2484" s="1">
        <f t="shared" si="309"/>
        <v>0</v>
      </c>
      <c r="AR2484" s="1" t="str">
        <f t="shared" si="311"/>
        <v>GS</v>
      </c>
      <c r="AS2484" s="2" t="str">
        <f>VLOOKUP(AR2484,Sites!A:B,2,FALSE)</f>
        <v>IKO Sylacauga </v>
      </c>
      <c r="AT2484" s="2" t="str">
        <f>VLOOKUP(AR2484,Sites!A:C,3,FALSE)</f>
        <v>IKO-US </v>
      </c>
      <c r="AU2484" s="3">
        <f t="shared" si="310"/>
        <v>0</v>
      </c>
    </row>
    <row r="2485" spans="1:47" x14ac:dyDescent="0.25">
      <c r="A2485" s="5" t="s">
        <v>6182</v>
      </c>
      <c r="B2485" s="5" t="s">
        <v>6183</v>
      </c>
      <c r="C2485" s="5">
        <v>219</v>
      </c>
      <c r="D2485" s="5" t="s">
        <v>62</v>
      </c>
      <c r="E2485" s="5" t="s">
        <v>57</v>
      </c>
      <c r="F2485" s="5" t="s">
        <v>3960</v>
      </c>
      <c r="G2485" s="5" t="s">
        <v>59</v>
      </c>
      <c r="L2485" s="5" t="s">
        <v>10</v>
      </c>
      <c r="M2485" s="5" t="s">
        <v>11</v>
      </c>
      <c r="R2485" s="5" t="s">
        <v>11</v>
      </c>
      <c r="V2485" s="5" t="s">
        <v>10</v>
      </c>
      <c r="W2485" s="5" t="s">
        <v>11</v>
      </c>
      <c r="X2485" s="5">
        <v>0</v>
      </c>
      <c r="AH2485" s="15"/>
      <c r="AI2485" s="5">
        <v>0</v>
      </c>
      <c r="AJ2485" s="1" t="str">
        <f t="array" ref="AJ2485">INDEX(I2485:X2485, MATCH(FALSE,ISBLANK(I2485:X2485),FALSE))</f>
        <v>CA</v>
      </c>
      <c r="AK2485" s="1">
        <f t="array" ref="AK2485">IF(AJ2485=0,INDEX(Y2485:AI2485, MATCH(FALSE,ISBLANK(Y2485:AI2485),FALSE)),0)</f>
        <v>0</v>
      </c>
      <c r="AL2485" s="1">
        <f t="shared" si="304"/>
        <v>219</v>
      </c>
      <c r="AM2485" s="1">
        <f t="shared" si="305"/>
        <v>0</v>
      </c>
      <c r="AN2485" s="1">
        <f t="shared" si="306"/>
        <v>0</v>
      </c>
      <c r="AO2485" s="1">
        <f t="shared" si="307"/>
        <v>0</v>
      </c>
      <c r="AP2485" s="1">
        <f t="shared" si="308"/>
        <v>0</v>
      </c>
      <c r="AQ2485" s="1">
        <f t="shared" si="309"/>
        <v>0</v>
      </c>
      <c r="AR2485" s="1" t="str">
        <f t="shared" si="311"/>
        <v>CA</v>
      </c>
      <c r="AS2485" s="2" t="str">
        <f>VLOOKUP(AR2485,Sites!A:B,2,FALSE)</f>
        <v>IKO Kankakee </v>
      </c>
      <c r="AT2485" s="2" t="str">
        <f>VLOOKUP(AR2485,Sites!A:C,3,FALSE)</f>
        <v>IKO-US </v>
      </c>
      <c r="AU2485" s="3">
        <f t="shared" si="310"/>
        <v>0</v>
      </c>
    </row>
    <row r="2486" spans="1:47" x14ac:dyDescent="0.25">
      <c r="A2486" s="5" t="s">
        <v>6184</v>
      </c>
      <c r="B2486" s="5" t="s">
        <v>6185</v>
      </c>
      <c r="C2486" s="5">
        <v>2</v>
      </c>
      <c r="D2486" s="5" t="s">
        <v>24</v>
      </c>
      <c r="E2486" s="5" t="s">
        <v>151</v>
      </c>
      <c r="F2486" s="5" t="s">
        <v>6186</v>
      </c>
      <c r="G2486" s="5" t="s">
        <v>153</v>
      </c>
      <c r="X2486" s="5">
        <v>0</v>
      </c>
      <c r="AH2486" s="15"/>
      <c r="AI2486" s="5">
        <v>0</v>
      </c>
      <c r="AJ2486" s="1">
        <f t="array" ref="AJ2486">INDEX(I2486:X2486, MATCH(FALSE,ISBLANK(I2486:X2486),FALSE))</f>
        <v>0</v>
      </c>
      <c r="AK2486" s="1">
        <f t="array" ref="AK2486">IF(AJ2486=0,INDEX(Y2486:AI2486, MATCH(FALSE,ISBLANK(Y2486:AI2486),FALSE)),0)</f>
        <v>0</v>
      </c>
      <c r="AL2486" s="1">
        <f t="shared" si="304"/>
        <v>0</v>
      </c>
      <c r="AM2486" s="1">
        <f t="shared" si="305"/>
        <v>0</v>
      </c>
      <c r="AN2486" s="1">
        <f t="shared" si="306"/>
        <v>0</v>
      </c>
      <c r="AO2486" s="1">
        <f t="shared" si="307"/>
        <v>0</v>
      </c>
      <c r="AP2486" s="1">
        <f t="shared" si="308"/>
        <v>2</v>
      </c>
      <c r="AQ2486" s="1">
        <f t="shared" si="309"/>
        <v>231</v>
      </c>
      <c r="AR2486" s="1">
        <f t="shared" si="311"/>
        <v>0</v>
      </c>
      <c r="AS2486" s="2" t="str">
        <f>VLOOKUP(AR2486,Sites!A:B,2,FALSE)</f>
        <v>N/A</v>
      </c>
      <c r="AT2486" s="2" t="str">
        <f>VLOOKUP(AR2486,Sites!A:C,3,FALSE)</f>
        <v>N/A</v>
      </c>
      <c r="AU2486" s="3">
        <f t="shared" si="310"/>
        <v>231</v>
      </c>
    </row>
    <row r="2487" spans="1:47" x14ac:dyDescent="0.25">
      <c r="A2487" s="5" t="s">
        <v>6187</v>
      </c>
      <c r="B2487" s="5" t="s">
        <v>6188</v>
      </c>
      <c r="C2487" s="5">
        <v>4</v>
      </c>
      <c r="D2487" s="5" t="s">
        <v>24</v>
      </c>
      <c r="E2487" s="5" t="s">
        <v>63</v>
      </c>
      <c r="F2487" s="5" t="s">
        <v>3960</v>
      </c>
      <c r="G2487" s="5" t="s">
        <v>65</v>
      </c>
      <c r="X2487" s="5">
        <v>0</v>
      </c>
      <c r="AH2487" s="15"/>
      <c r="AI2487" s="5">
        <v>0</v>
      </c>
      <c r="AJ2487" s="1">
        <f t="array" ref="AJ2487">INDEX(I2487:X2487, MATCH(FALSE,ISBLANK(I2487:X2487),FALSE))</f>
        <v>0</v>
      </c>
      <c r="AK2487" s="1">
        <f t="array" ref="AK2487">IF(AJ2487=0,INDEX(Y2487:AI2487, MATCH(FALSE,ISBLANK(Y2487:AI2487),FALSE)),0)</f>
        <v>0</v>
      </c>
      <c r="AL2487" s="1">
        <f t="shared" si="304"/>
        <v>0</v>
      </c>
      <c r="AM2487" s="1">
        <f t="shared" si="305"/>
        <v>0</v>
      </c>
      <c r="AN2487" s="1">
        <f t="shared" si="306"/>
        <v>0</v>
      </c>
      <c r="AO2487" s="1">
        <f t="shared" si="307"/>
        <v>0</v>
      </c>
      <c r="AP2487" s="1">
        <f t="shared" si="308"/>
        <v>4</v>
      </c>
      <c r="AQ2487" s="1">
        <f t="shared" si="309"/>
        <v>0</v>
      </c>
      <c r="AR2487" s="1">
        <f t="shared" si="311"/>
        <v>0</v>
      </c>
      <c r="AS2487" s="2" t="str">
        <f>VLOOKUP(AR2487,Sites!A:B,2,FALSE)</f>
        <v>N/A</v>
      </c>
      <c r="AT2487" s="2" t="str">
        <f>VLOOKUP(AR2487,Sites!A:C,3,FALSE)</f>
        <v>N/A</v>
      </c>
      <c r="AU2487" s="3">
        <f t="shared" si="310"/>
        <v>0</v>
      </c>
    </row>
    <row r="2488" spans="1:47" x14ac:dyDescent="0.25">
      <c r="A2488" s="5" t="s">
        <v>6189</v>
      </c>
      <c r="B2488" s="5" t="s">
        <v>6190</v>
      </c>
      <c r="C2488" s="5">
        <v>1</v>
      </c>
      <c r="D2488" s="5" t="s">
        <v>24</v>
      </c>
      <c r="E2488" s="5" t="s">
        <v>57</v>
      </c>
      <c r="F2488" s="5" t="s">
        <v>3960</v>
      </c>
      <c r="G2488" s="5" t="s">
        <v>59</v>
      </c>
      <c r="M2488" s="5" t="s">
        <v>11</v>
      </c>
      <c r="R2488" s="5" t="s">
        <v>11</v>
      </c>
      <c r="W2488" s="5" t="s">
        <v>11</v>
      </c>
      <c r="X2488" s="5">
        <v>0</v>
      </c>
      <c r="Z2488" s="5" t="s">
        <v>15</v>
      </c>
      <c r="AH2488" s="15"/>
      <c r="AI2488" s="5">
        <v>0</v>
      </c>
      <c r="AJ2488" s="1" t="str">
        <f t="array" ref="AJ2488">INDEX(I2488:X2488, MATCH(FALSE,ISBLANK(I2488:X2488),FALSE))</f>
        <v>GC</v>
      </c>
      <c r="AK2488" s="1">
        <f t="array" ref="AK2488">IF(AJ2488=0,INDEX(Y2488:AI2488, MATCH(FALSE,ISBLANK(Y2488:AI2488),FALSE)),0)</f>
        <v>0</v>
      </c>
      <c r="AL2488" s="1">
        <f t="shared" si="304"/>
        <v>1</v>
      </c>
      <c r="AM2488" s="1">
        <f t="shared" si="305"/>
        <v>0</v>
      </c>
      <c r="AN2488" s="1">
        <f t="shared" si="306"/>
        <v>0</v>
      </c>
      <c r="AO2488" s="1">
        <f t="shared" si="307"/>
        <v>0</v>
      </c>
      <c r="AP2488" s="1">
        <f t="shared" si="308"/>
        <v>0</v>
      </c>
      <c r="AQ2488" s="1">
        <f t="shared" si="309"/>
        <v>0</v>
      </c>
      <c r="AR2488" s="1" t="str">
        <f t="shared" si="311"/>
        <v>GC</v>
      </c>
      <c r="AS2488" s="2" t="str">
        <f>VLOOKUP(AR2488,Sites!A:B,2,FALSE)</f>
        <v>IKO Sumas </v>
      </c>
      <c r="AT2488" s="2" t="str">
        <f>VLOOKUP(AR2488,Sites!A:C,3,FALSE)</f>
        <v>IKO-US </v>
      </c>
      <c r="AU2488" s="3">
        <f t="shared" si="310"/>
        <v>0</v>
      </c>
    </row>
    <row r="2489" spans="1:47" x14ac:dyDescent="0.25">
      <c r="A2489" s="5" t="s">
        <v>6191</v>
      </c>
      <c r="B2489" s="5" t="s">
        <v>6192</v>
      </c>
      <c r="C2489" s="5">
        <v>1</v>
      </c>
      <c r="D2489" s="5" t="s">
        <v>62</v>
      </c>
      <c r="E2489" s="5" t="s">
        <v>387</v>
      </c>
      <c r="F2489" s="5" t="s">
        <v>536</v>
      </c>
      <c r="G2489" s="5" t="s">
        <v>389</v>
      </c>
      <c r="L2489" s="5" t="s">
        <v>10</v>
      </c>
      <c r="M2489" s="5" t="s">
        <v>11</v>
      </c>
      <c r="Q2489" s="5" t="s">
        <v>10</v>
      </c>
      <c r="R2489" s="5" t="s">
        <v>11</v>
      </c>
      <c r="V2489" s="5" t="s">
        <v>10</v>
      </c>
      <c r="W2489" s="5" t="s">
        <v>11</v>
      </c>
      <c r="X2489" s="5">
        <v>0</v>
      </c>
      <c r="Z2489" s="5" t="s">
        <v>15</v>
      </c>
      <c r="AA2489" s="5" t="s">
        <v>16</v>
      </c>
      <c r="AE2489" s="5" t="s">
        <v>20</v>
      </c>
      <c r="AF2489" s="5" t="s">
        <v>21</v>
      </c>
      <c r="AH2489" s="15"/>
      <c r="AI2489" s="5">
        <v>0</v>
      </c>
      <c r="AJ2489" s="1" t="str">
        <f t="array" ref="AJ2489">INDEX(I2489:X2489, MATCH(FALSE,ISBLANK(I2489:X2489),FALSE))</f>
        <v>CA</v>
      </c>
      <c r="AK2489" s="1">
        <f t="array" ref="AK2489">IF(AJ2489=0,INDEX(Y2489:AI2489, MATCH(FALSE,ISBLANK(Y2489:AI2489),FALSE)),0)</f>
        <v>0</v>
      </c>
      <c r="AL2489" s="1">
        <f t="shared" si="304"/>
        <v>1</v>
      </c>
      <c r="AM2489" s="1">
        <f t="shared" si="305"/>
        <v>18</v>
      </c>
      <c r="AN2489" s="1">
        <f t="shared" si="306"/>
        <v>0</v>
      </c>
      <c r="AO2489" s="1">
        <f t="shared" si="307"/>
        <v>0</v>
      </c>
      <c r="AP2489" s="1">
        <f t="shared" si="308"/>
        <v>0</v>
      </c>
      <c r="AQ2489" s="1">
        <f t="shared" si="309"/>
        <v>0</v>
      </c>
      <c r="AR2489" s="1" t="str">
        <f t="shared" si="311"/>
        <v>CA</v>
      </c>
      <c r="AS2489" s="2" t="str">
        <f>VLOOKUP(AR2489,Sites!A:B,2,FALSE)</f>
        <v>IKO Kankakee </v>
      </c>
      <c r="AT2489" s="2" t="str">
        <f>VLOOKUP(AR2489,Sites!A:C,3,FALSE)</f>
        <v>IKO-US </v>
      </c>
      <c r="AU2489" s="3">
        <f t="shared" si="310"/>
        <v>18</v>
      </c>
    </row>
    <row r="2490" spans="1:47" x14ac:dyDescent="0.25">
      <c r="A2490" s="5" t="s">
        <v>6193</v>
      </c>
      <c r="B2490" s="5" t="s">
        <v>6194</v>
      </c>
      <c r="C2490" s="5">
        <v>3</v>
      </c>
      <c r="D2490" s="5" t="s">
        <v>24</v>
      </c>
      <c r="E2490" s="5" t="s">
        <v>57</v>
      </c>
      <c r="F2490" s="5" t="s">
        <v>3960</v>
      </c>
      <c r="G2490" s="5" t="s">
        <v>59</v>
      </c>
      <c r="L2490" s="5" t="s">
        <v>10</v>
      </c>
      <c r="Q2490" s="5" t="s">
        <v>10</v>
      </c>
      <c r="V2490" s="5" t="s">
        <v>10</v>
      </c>
      <c r="X2490" s="5">
        <v>0</v>
      </c>
      <c r="Z2490" s="5" t="s">
        <v>15</v>
      </c>
      <c r="AH2490" s="15"/>
      <c r="AI2490" s="5">
        <v>0</v>
      </c>
      <c r="AJ2490" s="1" t="str">
        <f t="array" ref="AJ2490">INDEX(I2490:X2490, MATCH(FALSE,ISBLANK(I2490:X2490),FALSE))</f>
        <v>CA</v>
      </c>
      <c r="AK2490" s="1">
        <f t="array" ref="AK2490">IF(AJ2490=0,INDEX(Y2490:AI2490, MATCH(FALSE,ISBLANK(Y2490:AI2490),FALSE)),0)</f>
        <v>0</v>
      </c>
      <c r="AL2490" s="1">
        <f t="shared" si="304"/>
        <v>3</v>
      </c>
      <c r="AM2490" s="1">
        <f t="shared" si="305"/>
        <v>0</v>
      </c>
      <c r="AN2490" s="1">
        <f t="shared" si="306"/>
        <v>0</v>
      </c>
      <c r="AO2490" s="1">
        <f t="shared" si="307"/>
        <v>0</v>
      </c>
      <c r="AP2490" s="1">
        <f t="shared" si="308"/>
        <v>0</v>
      </c>
      <c r="AQ2490" s="1">
        <f t="shared" si="309"/>
        <v>0</v>
      </c>
      <c r="AR2490" s="1" t="str">
        <f t="shared" si="311"/>
        <v>CA</v>
      </c>
      <c r="AS2490" s="2" t="str">
        <f>VLOOKUP(AR2490,Sites!A:B,2,FALSE)</f>
        <v>IKO Kankakee </v>
      </c>
      <c r="AT2490" s="2" t="str">
        <f>VLOOKUP(AR2490,Sites!A:C,3,FALSE)</f>
        <v>IKO-US </v>
      </c>
      <c r="AU2490" s="3">
        <f t="shared" si="310"/>
        <v>0</v>
      </c>
    </row>
    <row r="2491" spans="1:47" x14ac:dyDescent="0.25">
      <c r="A2491" s="5" t="s">
        <v>6195</v>
      </c>
      <c r="B2491" s="5" t="s">
        <v>6196</v>
      </c>
      <c r="C2491" s="5">
        <v>4</v>
      </c>
      <c r="D2491" s="5" t="s">
        <v>24</v>
      </c>
      <c r="E2491" s="5" t="s">
        <v>57</v>
      </c>
      <c r="F2491" s="5" t="s">
        <v>6197</v>
      </c>
      <c r="G2491" s="5" t="s">
        <v>59</v>
      </c>
      <c r="L2491" s="5" t="s">
        <v>10</v>
      </c>
      <c r="V2491" s="5" t="s">
        <v>10</v>
      </c>
      <c r="X2491" s="5">
        <v>0</v>
      </c>
      <c r="Z2491" s="5" t="s">
        <v>15</v>
      </c>
      <c r="AH2491" s="15" t="s">
        <v>17</v>
      </c>
      <c r="AI2491" s="5">
        <v>0</v>
      </c>
      <c r="AJ2491" s="1" t="str">
        <f t="array" ref="AJ2491">INDEX(I2491:X2491, MATCH(FALSE,ISBLANK(I2491:X2491),FALSE))</f>
        <v>CA</v>
      </c>
      <c r="AK2491" s="1">
        <f t="array" ref="AK2491">IF(AJ2491=0,INDEX(Y2491:AI2491, MATCH(FALSE,ISBLANK(Y2491:AI2491),FALSE)),0)</f>
        <v>0</v>
      </c>
      <c r="AL2491" s="1">
        <f t="shared" si="304"/>
        <v>4</v>
      </c>
      <c r="AM2491" s="1">
        <f t="shared" si="305"/>
        <v>297.36</v>
      </c>
      <c r="AN2491" s="1">
        <f t="shared" si="306"/>
        <v>0</v>
      </c>
      <c r="AO2491" s="1">
        <f t="shared" si="307"/>
        <v>0</v>
      </c>
      <c r="AP2491" s="1">
        <f t="shared" si="308"/>
        <v>0</v>
      </c>
      <c r="AQ2491" s="1">
        <f t="shared" si="309"/>
        <v>0</v>
      </c>
      <c r="AR2491" s="1" t="str">
        <f t="shared" si="311"/>
        <v>CA</v>
      </c>
      <c r="AS2491" s="2" t="str">
        <f>VLOOKUP(AR2491,Sites!A:B,2,FALSE)</f>
        <v>IKO Kankakee </v>
      </c>
      <c r="AT2491" s="2" t="str">
        <f>VLOOKUP(AR2491,Sites!A:C,3,FALSE)</f>
        <v>IKO-US </v>
      </c>
      <c r="AU2491" s="3">
        <f t="shared" si="310"/>
        <v>297.36</v>
      </c>
    </row>
    <row r="2492" spans="1:47" x14ac:dyDescent="0.25">
      <c r="A2492" s="5" t="s">
        <v>6198</v>
      </c>
      <c r="B2492" s="5" t="s">
        <v>6199</v>
      </c>
      <c r="C2492" s="5">
        <v>7</v>
      </c>
      <c r="D2492" s="5" t="s">
        <v>24</v>
      </c>
      <c r="E2492" s="5" t="s">
        <v>57</v>
      </c>
      <c r="F2492" s="5" t="s">
        <v>3960</v>
      </c>
      <c r="G2492" s="5" t="s">
        <v>59</v>
      </c>
      <c r="X2492" s="5">
        <v>0</v>
      </c>
      <c r="Z2492" s="5" t="s">
        <v>15</v>
      </c>
      <c r="AH2492" s="15"/>
      <c r="AI2492" s="5">
        <v>0</v>
      </c>
      <c r="AJ2492" s="1">
        <f t="array" ref="AJ2492">INDEX(I2492:X2492, MATCH(FALSE,ISBLANK(I2492:X2492),FALSE))</f>
        <v>0</v>
      </c>
      <c r="AK2492" s="1" t="str">
        <f t="array" ref="AK2492">IF(AJ2492=0,INDEX(Y2492:AI2492, MATCH(FALSE,ISBLANK(Y2492:AI2492),FALSE)),0)</f>
        <v>GH</v>
      </c>
      <c r="AL2492" s="1">
        <f t="shared" si="304"/>
        <v>0</v>
      </c>
      <c r="AM2492" s="1">
        <f t="shared" si="305"/>
        <v>0</v>
      </c>
      <c r="AN2492" s="1">
        <f t="shared" si="306"/>
        <v>7</v>
      </c>
      <c r="AO2492" s="1">
        <f t="shared" si="307"/>
        <v>0</v>
      </c>
      <c r="AP2492" s="1">
        <f t="shared" si="308"/>
        <v>0</v>
      </c>
      <c r="AQ2492" s="1">
        <f t="shared" si="309"/>
        <v>0</v>
      </c>
      <c r="AR2492" s="1" t="str">
        <f t="shared" si="311"/>
        <v>GH</v>
      </c>
      <c r="AS2492" s="2" t="str">
        <f>VLOOKUP(AR2492,Sites!A:B,2,FALSE)</f>
        <v>IKO Hawkesbury Site </v>
      </c>
      <c r="AT2492" s="2" t="str">
        <f>VLOOKUP(AR2492,Sites!A:C,3,FALSE)</f>
        <v>IKO-CAD </v>
      </c>
      <c r="AU2492" s="3">
        <f t="shared" si="310"/>
        <v>0</v>
      </c>
    </row>
    <row r="2493" spans="1:47" x14ac:dyDescent="0.25">
      <c r="A2493" s="5" t="s">
        <v>6200</v>
      </c>
      <c r="B2493" s="5" t="s">
        <v>6201</v>
      </c>
      <c r="C2493" s="5">
        <v>1</v>
      </c>
      <c r="D2493" s="5" t="s">
        <v>24</v>
      </c>
      <c r="E2493" s="5" t="s">
        <v>53</v>
      </c>
      <c r="F2493" s="5" t="s">
        <v>3960</v>
      </c>
      <c r="G2493" s="5" t="s">
        <v>54</v>
      </c>
      <c r="X2493" s="5">
        <v>0</v>
      </c>
      <c r="AH2493" s="15"/>
      <c r="AI2493" s="5">
        <v>0</v>
      </c>
      <c r="AJ2493" s="1">
        <f t="array" ref="AJ2493">INDEX(I2493:X2493, MATCH(FALSE,ISBLANK(I2493:X2493),FALSE))</f>
        <v>0</v>
      </c>
      <c r="AK2493" s="1">
        <f t="array" ref="AK2493">IF(AJ2493=0,INDEX(Y2493:AI2493, MATCH(FALSE,ISBLANK(Y2493:AI2493),FALSE)),0)</f>
        <v>0</v>
      </c>
      <c r="AL2493" s="1">
        <f t="shared" si="304"/>
        <v>0</v>
      </c>
      <c r="AM2493" s="1">
        <f t="shared" si="305"/>
        <v>0</v>
      </c>
      <c r="AN2493" s="1">
        <f t="shared" si="306"/>
        <v>0</v>
      </c>
      <c r="AO2493" s="1">
        <f t="shared" si="307"/>
        <v>0</v>
      </c>
      <c r="AP2493" s="1">
        <f t="shared" si="308"/>
        <v>1</v>
      </c>
      <c r="AQ2493" s="1">
        <f t="shared" si="309"/>
        <v>0</v>
      </c>
      <c r="AR2493" s="1">
        <f t="shared" si="311"/>
        <v>0</v>
      </c>
      <c r="AS2493" s="2" t="str">
        <f>VLOOKUP(AR2493,Sites!A:B,2,FALSE)</f>
        <v>N/A</v>
      </c>
      <c r="AT2493" s="2" t="str">
        <f>VLOOKUP(AR2493,Sites!A:C,3,FALSE)</f>
        <v>N/A</v>
      </c>
      <c r="AU2493" s="3">
        <f t="shared" si="310"/>
        <v>0</v>
      </c>
    </row>
    <row r="2494" spans="1:47" x14ac:dyDescent="0.25">
      <c r="A2494" s="5" t="s">
        <v>6202</v>
      </c>
      <c r="B2494" s="5" t="s">
        <v>6203</v>
      </c>
      <c r="C2494" s="5">
        <v>29</v>
      </c>
      <c r="D2494" s="5" t="s">
        <v>24</v>
      </c>
      <c r="E2494" s="5" t="s">
        <v>25</v>
      </c>
      <c r="F2494" s="5" t="s">
        <v>3960</v>
      </c>
      <c r="G2494" s="5" t="s">
        <v>27</v>
      </c>
      <c r="X2494" s="5">
        <v>0</v>
      </c>
      <c r="AH2494" s="15"/>
      <c r="AI2494" s="5">
        <v>0</v>
      </c>
      <c r="AJ2494" s="1">
        <f t="array" ref="AJ2494">INDEX(I2494:X2494, MATCH(FALSE,ISBLANK(I2494:X2494),FALSE))</f>
        <v>0</v>
      </c>
      <c r="AK2494" s="1">
        <f t="array" ref="AK2494">IF(AJ2494=0,INDEX(Y2494:AI2494, MATCH(FALSE,ISBLANK(Y2494:AI2494),FALSE)),0)</f>
        <v>0</v>
      </c>
      <c r="AL2494" s="1">
        <f t="shared" si="304"/>
        <v>0</v>
      </c>
      <c r="AM2494" s="1">
        <f t="shared" si="305"/>
        <v>0</v>
      </c>
      <c r="AN2494" s="1">
        <f t="shared" si="306"/>
        <v>0</v>
      </c>
      <c r="AO2494" s="1">
        <f t="shared" si="307"/>
        <v>0</v>
      </c>
      <c r="AP2494" s="1">
        <f t="shared" si="308"/>
        <v>29</v>
      </c>
      <c r="AQ2494" s="1">
        <f t="shared" si="309"/>
        <v>0</v>
      </c>
      <c r="AR2494" s="1">
        <f t="shared" si="311"/>
        <v>0</v>
      </c>
      <c r="AS2494" s="2" t="str">
        <f>VLOOKUP(AR2494,Sites!A:B,2,FALSE)</f>
        <v>N/A</v>
      </c>
      <c r="AT2494" s="2" t="str">
        <f>VLOOKUP(AR2494,Sites!A:C,3,FALSE)</f>
        <v>N/A</v>
      </c>
      <c r="AU2494" s="3">
        <f t="shared" si="310"/>
        <v>0</v>
      </c>
    </row>
    <row r="2495" spans="1:47" x14ac:dyDescent="0.25">
      <c r="A2495" s="5" t="s">
        <v>6204</v>
      </c>
      <c r="B2495" s="5" t="s">
        <v>6205</v>
      </c>
      <c r="C2495" s="5">
        <v>1</v>
      </c>
      <c r="D2495" s="5" t="s">
        <v>24</v>
      </c>
      <c r="E2495" s="5" t="s">
        <v>25</v>
      </c>
      <c r="F2495" s="5" t="s">
        <v>6206</v>
      </c>
      <c r="G2495" s="5" t="s">
        <v>27</v>
      </c>
      <c r="L2495" s="5" t="s">
        <v>10</v>
      </c>
      <c r="V2495" s="5" t="s">
        <v>10</v>
      </c>
      <c r="X2495" s="5">
        <v>0</v>
      </c>
      <c r="AH2495" s="15"/>
      <c r="AI2495" s="5">
        <v>0</v>
      </c>
      <c r="AJ2495" s="1" t="str">
        <f t="array" ref="AJ2495">INDEX(I2495:X2495, MATCH(FALSE,ISBLANK(I2495:X2495),FALSE))</f>
        <v>CA</v>
      </c>
      <c r="AK2495" s="1">
        <f t="array" ref="AK2495">IF(AJ2495=0,INDEX(Y2495:AI2495, MATCH(FALSE,ISBLANK(Y2495:AI2495),FALSE)),0)</f>
        <v>0</v>
      </c>
      <c r="AL2495" s="1">
        <f t="shared" si="304"/>
        <v>1</v>
      </c>
      <c r="AM2495" s="1">
        <f t="shared" si="305"/>
        <v>678.01</v>
      </c>
      <c r="AN2495" s="1">
        <f t="shared" si="306"/>
        <v>0</v>
      </c>
      <c r="AO2495" s="1">
        <f t="shared" si="307"/>
        <v>0</v>
      </c>
      <c r="AP2495" s="1">
        <f t="shared" si="308"/>
        <v>0</v>
      </c>
      <c r="AQ2495" s="1">
        <f t="shared" si="309"/>
        <v>0</v>
      </c>
      <c r="AR2495" s="1" t="str">
        <f t="shared" si="311"/>
        <v>CA</v>
      </c>
      <c r="AS2495" s="2" t="str">
        <f>VLOOKUP(AR2495,Sites!A:B,2,FALSE)</f>
        <v>IKO Kankakee </v>
      </c>
      <c r="AT2495" s="2" t="str">
        <f>VLOOKUP(AR2495,Sites!A:C,3,FALSE)</f>
        <v>IKO-US </v>
      </c>
      <c r="AU2495" s="3">
        <f t="shared" si="310"/>
        <v>678.01</v>
      </c>
    </row>
    <row r="2496" spans="1:47" x14ac:dyDescent="0.25">
      <c r="A2496" s="5" t="s">
        <v>6207</v>
      </c>
      <c r="B2496" s="5" t="s">
        <v>6208</v>
      </c>
      <c r="C2496" s="5">
        <v>4</v>
      </c>
      <c r="D2496" s="5" t="s">
        <v>62</v>
      </c>
      <c r="E2496" s="5" t="s">
        <v>25</v>
      </c>
      <c r="F2496" s="5" t="s">
        <v>6209</v>
      </c>
      <c r="G2496" s="5" t="s">
        <v>27</v>
      </c>
      <c r="X2496" s="5">
        <v>0</v>
      </c>
      <c r="AH2496" s="15"/>
      <c r="AI2496" s="5">
        <v>0</v>
      </c>
      <c r="AJ2496" s="1">
        <f t="array" ref="AJ2496">INDEX(I2496:X2496, MATCH(FALSE,ISBLANK(I2496:X2496),FALSE))</f>
        <v>0</v>
      </c>
      <c r="AK2496" s="1">
        <f t="array" ref="AK2496">IF(AJ2496=0,INDEX(Y2496:AI2496, MATCH(FALSE,ISBLANK(Y2496:AI2496),FALSE)),0)</f>
        <v>0</v>
      </c>
      <c r="AL2496" s="1">
        <f t="shared" si="304"/>
        <v>0</v>
      </c>
      <c r="AM2496" s="1">
        <f t="shared" si="305"/>
        <v>0</v>
      </c>
      <c r="AN2496" s="1">
        <f t="shared" si="306"/>
        <v>0</v>
      </c>
      <c r="AO2496" s="1">
        <f t="shared" si="307"/>
        <v>0</v>
      </c>
      <c r="AP2496" s="1">
        <f t="shared" si="308"/>
        <v>4</v>
      </c>
      <c r="AQ2496" s="1">
        <f t="shared" si="309"/>
        <v>40.96</v>
      </c>
      <c r="AR2496" s="1">
        <f t="shared" si="311"/>
        <v>0</v>
      </c>
      <c r="AS2496" s="2" t="str">
        <f>VLOOKUP(AR2496,Sites!A:B,2,FALSE)</f>
        <v>N/A</v>
      </c>
      <c r="AT2496" s="2" t="str">
        <f>VLOOKUP(AR2496,Sites!A:C,3,FALSE)</f>
        <v>N/A</v>
      </c>
      <c r="AU2496" s="3">
        <f t="shared" si="310"/>
        <v>40.96</v>
      </c>
    </row>
    <row r="2497" spans="1:47" x14ac:dyDescent="0.25">
      <c r="A2497" s="5" t="s">
        <v>6210</v>
      </c>
      <c r="B2497" s="5" t="s">
        <v>6211</v>
      </c>
      <c r="C2497" s="5">
        <v>12</v>
      </c>
      <c r="D2497" s="5" t="s">
        <v>24</v>
      </c>
      <c r="E2497" s="5" t="s">
        <v>25</v>
      </c>
      <c r="F2497" s="5" t="s">
        <v>3960</v>
      </c>
      <c r="G2497" s="5" t="s">
        <v>27</v>
      </c>
      <c r="J2497" s="5" t="s">
        <v>8</v>
      </c>
      <c r="K2497" s="5" t="s">
        <v>9</v>
      </c>
      <c r="L2497" s="5" t="s">
        <v>10</v>
      </c>
      <c r="M2497" s="5" t="s">
        <v>11</v>
      </c>
      <c r="O2497" s="5" t="s">
        <v>8</v>
      </c>
      <c r="P2497" s="5" t="s">
        <v>9</v>
      </c>
      <c r="Q2497" s="5" t="s">
        <v>10</v>
      </c>
      <c r="R2497" s="5" t="s">
        <v>11</v>
      </c>
      <c r="T2497" s="5" t="s">
        <v>8</v>
      </c>
      <c r="U2497" s="5" t="s">
        <v>9</v>
      </c>
      <c r="V2497" s="5" t="s">
        <v>10</v>
      </c>
      <c r="W2497" s="5" t="s">
        <v>11</v>
      </c>
      <c r="X2497" s="5">
        <v>0</v>
      </c>
      <c r="Z2497" s="5" t="s">
        <v>15</v>
      </c>
      <c r="AB2497" s="5" t="s">
        <v>18</v>
      </c>
      <c r="AE2497" s="5" t="s">
        <v>20</v>
      </c>
      <c r="AH2497" s="15"/>
      <c r="AI2497" s="5">
        <v>0</v>
      </c>
      <c r="AJ2497" s="1" t="str">
        <f t="array" ref="AJ2497">INDEX(I2497:X2497, MATCH(FALSE,ISBLANK(I2497:X2497),FALSE))</f>
        <v>GV</v>
      </c>
      <c r="AK2497" s="1">
        <f t="array" ref="AK2497">IF(AJ2497=0,INDEX(Y2497:AI2497, MATCH(FALSE,ISBLANK(Y2497:AI2497),FALSE)),0)</f>
        <v>0</v>
      </c>
      <c r="AL2497" s="1">
        <f t="shared" si="304"/>
        <v>12</v>
      </c>
      <c r="AM2497" s="1">
        <f t="shared" si="305"/>
        <v>0</v>
      </c>
      <c r="AN2497" s="1">
        <f t="shared" si="306"/>
        <v>0</v>
      </c>
      <c r="AO2497" s="1">
        <f t="shared" si="307"/>
        <v>0</v>
      </c>
      <c r="AP2497" s="1">
        <f t="shared" si="308"/>
        <v>0</v>
      </c>
      <c r="AQ2497" s="1">
        <f t="shared" si="309"/>
        <v>0</v>
      </c>
      <c r="AR2497" s="1" t="str">
        <f t="shared" si="311"/>
        <v>GV</v>
      </c>
      <c r="AS2497" s="2" t="str">
        <f>VLOOKUP(AR2497,Sites!A:B,2,FALSE)</f>
        <v>IKO Hillsboro </v>
      </c>
      <c r="AT2497" s="2" t="str">
        <f>VLOOKUP(AR2497,Sites!A:C,3,FALSE)</f>
        <v>IKO-US </v>
      </c>
      <c r="AU2497" s="3">
        <f t="shared" si="310"/>
        <v>0</v>
      </c>
    </row>
    <row r="2498" spans="1:47" x14ac:dyDescent="0.25">
      <c r="A2498" s="5" t="s">
        <v>6212</v>
      </c>
      <c r="B2498" s="5" t="s">
        <v>6213</v>
      </c>
      <c r="C2498" s="5">
        <v>2</v>
      </c>
      <c r="D2498" s="5" t="s">
        <v>24</v>
      </c>
      <c r="E2498" s="5" t="s">
        <v>57</v>
      </c>
      <c r="F2498" s="5" t="s">
        <v>3960</v>
      </c>
      <c r="G2498" s="5" t="s">
        <v>59</v>
      </c>
      <c r="X2498" s="5">
        <v>0</v>
      </c>
      <c r="Z2498" s="5" t="s">
        <v>15</v>
      </c>
      <c r="AH2498" s="15"/>
      <c r="AI2498" s="5">
        <v>0</v>
      </c>
      <c r="AJ2498" s="1">
        <f t="array" ref="AJ2498">INDEX(I2498:X2498, MATCH(FALSE,ISBLANK(I2498:X2498),FALSE))</f>
        <v>0</v>
      </c>
      <c r="AK2498" s="1" t="str">
        <f t="array" ref="AK2498">IF(AJ2498=0,INDEX(Y2498:AI2498, MATCH(FALSE,ISBLANK(Y2498:AI2498),FALSE)),0)</f>
        <v>GH</v>
      </c>
      <c r="AL2498" s="1">
        <f t="shared" ref="AL2498:AL2561" si="312">IF(AJ2498=0,0,C2498)</f>
        <v>0</v>
      </c>
      <c r="AM2498" s="1">
        <f t="shared" ref="AM2498:AM2561" si="313">AL2498*F2498</f>
        <v>0</v>
      </c>
      <c r="AN2498" s="1">
        <f t="shared" ref="AN2498:AN2561" si="314">IF(AK2498=0,0,C2498)</f>
        <v>2</v>
      </c>
      <c r="AO2498" s="1">
        <f t="shared" ref="AO2498:AO2561" si="315">AN2498*F2498</f>
        <v>0</v>
      </c>
      <c r="AP2498" s="1">
        <f t="shared" ref="AP2498:AP2561" si="316">IF(AND(AJ2498=0,AK2498=0),C2498,0)</f>
        <v>0</v>
      </c>
      <c r="AQ2498" s="1">
        <f t="shared" ref="AQ2498:AQ2561" si="317">AP2498*F2498</f>
        <v>0</v>
      </c>
      <c r="AR2498" s="1" t="str">
        <f t="shared" si="311"/>
        <v>GH</v>
      </c>
      <c r="AS2498" s="2" t="str">
        <f>VLOOKUP(AR2498,Sites!A:B,2,FALSE)</f>
        <v>IKO Hawkesbury Site </v>
      </c>
      <c r="AT2498" s="2" t="str">
        <f>VLOOKUP(AR2498,Sites!A:C,3,FALSE)</f>
        <v>IKO-CAD </v>
      </c>
      <c r="AU2498" s="3">
        <f t="shared" ref="AU2498:AU2561" si="318">C2498*F2498</f>
        <v>0</v>
      </c>
    </row>
    <row r="2499" spans="1:47" x14ac:dyDescent="0.25">
      <c r="A2499" s="5" t="s">
        <v>6214</v>
      </c>
      <c r="B2499" s="5" t="s">
        <v>6215</v>
      </c>
      <c r="C2499" s="5">
        <v>3</v>
      </c>
      <c r="D2499" s="5" t="s">
        <v>62</v>
      </c>
      <c r="E2499" s="5" t="s">
        <v>387</v>
      </c>
      <c r="F2499" s="5" t="s">
        <v>713</v>
      </c>
      <c r="G2499" s="5" t="s">
        <v>389</v>
      </c>
      <c r="L2499" s="5" t="s">
        <v>10</v>
      </c>
      <c r="Q2499" s="5" t="s">
        <v>10</v>
      </c>
      <c r="V2499" s="5" t="s">
        <v>10</v>
      </c>
      <c r="X2499" s="5">
        <v>0</v>
      </c>
      <c r="Z2499" s="5" t="s">
        <v>15</v>
      </c>
      <c r="AH2499" s="15"/>
      <c r="AI2499" s="5">
        <v>0</v>
      </c>
      <c r="AJ2499" s="1" t="str">
        <f t="array" ref="AJ2499">INDEX(I2499:X2499, MATCH(FALSE,ISBLANK(I2499:X2499),FALSE))</f>
        <v>CA</v>
      </c>
      <c r="AK2499" s="1">
        <f t="array" ref="AK2499">IF(AJ2499=0,INDEX(Y2499:AI2499, MATCH(FALSE,ISBLANK(Y2499:AI2499),FALSE)),0)</f>
        <v>0</v>
      </c>
      <c r="AL2499" s="1">
        <f t="shared" si="312"/>
        <v>3</v>
      </c>
      <c r="AM2499" s="1">
        <f t="shared" si="313"/>
        <v>72</v>
      </c>
      <c r="AN2499" s="1">
        <f t="shared" si="314"/>
        <v>0</v>
      </c>
      <c r="AO2499" s="1">
        <f t="shared" si="315"/>
        <v>0</v>
      </c>
      <c r="AP2499" s="1">
        <f t="shared" si="316"/>
        <v>0</v>
      </c>
      <c r="AQ2499" s="1">
        <f t="shared" si="317"/>
        <v>0</v>
      </c>
      <c r="AR2499" s="1" t="str">
        <f t="shared" ref="AR2499:AR2562" si="319">IF(AJ2499=0,AK2499,AJ2499)</f>
        <v>CA</v>
      </c>
      <c r="AS2499" s="2" t="str">
        <f>VLOOKUP(AR2499,Sites!A:B,2,FALSE)</f>
        <v>IKO Kankakee </v>
      </c>
      <c r="AT2499" s="2" t="str">
        <f>VLOOKUP(AR2499,Sites!A:C,3,FALSE)</f>
        <v>IKO-US </v>
      </c>
      <c r="AU2499" s="3">
        <f t="shared" si="318"/>
        <v>72</v>
      </c>
    </row>
    <row r="2500" spans="1:47" x14ac:dyDescent="0.25">
      <c r="A2500" s="5" t="s">
        <v>6216</v>
      </c>
      <c r="B2500" s="5" t="s">
        <v>6217</v>
      </c>
      <c r="C2500" s="5">
        <v>16</v>
      </c>
      <c r="D2500" s="5" t="s">
        <v>24</v>
      </c>
      <c r="E2500" s="5" t="s">
        <v>48</v>
      </c>
      <c r="F2500" s="5" t="s">
        <v>5986</v>
      </c>
      <c r="G2500" s="5" t="s">
        <v>50</v>
      </c>
      <c r="X2500" s="5">
        <v>0</v>
      </c>
      <c r="AH2500" s="15"/>
      <c r="AI2500" s="5">
        <v>0</v>
      </c>
      <c r="AJ2500" s="1">
        <f t="array" ref="AJ2500">INDEX(I2500:X2500, MATCH(FALSE,ISBLANK(I2500:X2500),FALSE))</f>
        <v>0</v>
      </c>
      <c r="AK2500" s="1">
        <f t="array" ref="AK2500">IF(AJ2500=0,INDEX(Y2500:AI2500, MATCH(FALSE,ISBLANK(Y2500:AI2500),FALSE)),0)</f>
        <v>0</v>
      </c>
      <c r="AL2500" s="1">
        <f t="shared" si="312"/>
        <v>0</v>
      </c>
      <c r="AM2500" s="1">
        <f t="shared" si="313"/>
        <v>0</v>
      </c>
      <c r="AN2500" s="1">
        <f t="shared" si="314"/>
        <v>0</v>
      </c>
      <c r="AO2500" s="1">
        <f t="shared" si="315"/>
        <v>0</v>
      </c>
      <c r="AP2500" s="1">
        <f t="shared" si="316"/>
        <v>16</v>
      </c>
      <c r="AQ2500" s="1">
        <f t="shared" si="317"/>
        <v>57.44</v>
      </c>
      <c r="AR2500" s="1">
        <f t="shared" si="319"/>
        <v>0</v>
      </c>
      <c r="AS2500" s="2" t="str">
        <f>VLOOKUP(AR2500,Sites!A:B,2,FALSE)</f>
        <v>N/A</v>
      </c>
      <c r="AT2500" s="2" t="str">
        <f>VLOOKUP(AR2500,Sites!A:C,3,FALSE)</f>
        <v>N/A</v>
      </c>
      <c r="AU2500" s="3">
        <f t="shared" si="318"/>
        <v>57.44</v>
      </c>
    </row>
    <row r="2501" spans="1:47" x14ac:dyDescent="0.25">
      <c r="A2501" s="5" t="s">
        <v>6218</v>
      </c>
      <c r="B2501" s="5" t="s">
        <v>6219</v>
      </c>
      <c r="C2501" s="5">
        <v>2</v>
      </c>
      <c r="D2501" s="5" t="s">
        <v>24</v>
      </c>
      <c r="E2501" s="5" t="s">
        <v>48</v>
      </c>
      <c r="F2501" s="5" t="s">
        <v>123</v>
      </c>
      <c r="G2501" s="5" t="s">
        <v>50</v>
      </c>
      <c r="X2501" s="5">
        <v>0</v>
      </c>
      <c r="AH2501" s="15"/>
      <c r="AI2501" s="5">
        <v>0</v>
      </c>
      <c r="AJ2501" s="1">
        <f t="array" ref="AJ2501">INDEX(I2501:X2501, MATCH(FALSE,ISBLANK(I2501:X2501),FALSE))</f>
        <v>0</v>
      </c>
      <c r="AK2501" s="1">
        <f t="array" ref="AK2501">IF(AJ2501=0,INDEX(Y2501:AI2501, MATCH(FALSE,ISBLANK(Y2501:AI2501),FALSE)),0)</f>
        <v>0</v>
      </c>
      <c r="AL2501" s="1">
        <f t="shared" si="312"/>
        <v>0</v>
      </c>
      <c r="AM2501" s="1">
        <f t="shared" si="313"/>
        <v>0</v>
      </c>
      <c r="AN2501" s="1">
        <f t="shared" si="314"/>
        <v>0</v>
      </c>
      <c r="AO2501" s="1">
        <f t="shared" si="315"/>
        <v>0</v>
      </c>
      <c r="AP2501" s="1">
        <f t="shared" si="316"/>
        <v>2</v>
      </c>
      <c r="AQ2501" s="1">
        <f t="shared" si="317"/>
        <v>20</v>
      </c>
      <c r="AR2501" s="1">
        <f t="shared" si="319"/>
        <v>0</v>
      </c>
      <c r="AS2501" s="2" t="str">
        <f>VLOOKUP(AR2501,Sites!A:B,2,FALSE)</f>
        <v>N/A</v>
      </c>
      <c r="AT2501" s="2" t="str">
        <f>VLOOKUP(AR2501,Sites!A:C,3,FALSE)</f>
        <v>N/A</v>
      </c>
      <c r="AU2501" s="3">
        <f t="shared" si="318"/>
        <v>20</v>
      </c>
    </row>
    <row r="2502" spans="1:47" x14ac:dyDescent="0.25">
      <c r="A2502" s="5" t="s">
        <v>6220</v>
      </c>
      <c r="B2502" s="5" t="s">
        <v>6221</v>
      </c>
      <c r="C2502" s="5">
        <v>3</v>
      </c>
      <c r="D2502" s="5" t="s">
        <v>24</v>
      </c>
      <c r="E2502" s="5" t="s">
        <v>57</v>
      </c>
      <c r="F2502" s="5" t="s">
        <v>3960</v>
      </c>
      <c r="G2502" s="5" t="s">
        <v>59</v>
      </c>
      <c r="X2502" s="5">
        <v>0</v>
      </c>
      <c r="AH2502" s="15"/>
      <c r="AI2502" s="5">
        <v>0</v>
      </c>
      <c r="AJ2502" s="1">
        <f t="array" ref="AJ2502">INDEX(I2502:X2502, MATCH(FALSE,ISBLANK(I2502:X2502),FALSE))</f>
        <v>0</v>
      </c>
      <c r="AK2502" s="1">
        <f t="array" ref="AK2502">IF(AJ2502=0,INDEX(Y2502:AI2502, MATCH(FALSE,ISBLANK(Y2502:AI2502),FALSE)),0)</f>
        <v>0</v>
      </c>
      <c r="AL2502" s="1">
        <f t="shared" si="312"/>
        <v>0</v>
      </c>
      <c r="AM2502" s="1">
        <f t="shared" si="313"/>
        <v>0</v>
      </c>
      <c r="AN2502" s="1">
        <f t="shared" si="314"/>
        <v>0</v>
      </c>
      <c r="AO2502" s="1">
        <f t="shared" si="315"/>
        <v>0</v>
      </c>
      <c r="AP2502" s="1">
        <f t="shared" si="316"/>
        <v>3</v>
      </c>
      <c r="AQ2502" s="1">
        <f t="shared" si="317"/>
        <v>0</v>
      </c>
      <c r="AR2502" s="1">
        <f t="shared" si="319"/>
        <v>0</v>
      </c>
      <c r="AS2502" s="2" t="str">
        <f>VLOOKUP(AR2502,Sites!A:B,2,FALSE)</f>
        <v>N/A</v>
      </c>
      <c r="AT2502" s="2" t="str">
        <f>VLOOKUP(AR2502,Sites!A:C,3,FALSE)</f>
        <v>N/A</v>
      </c>
      <c r="AU2502" s="3">
        <f t="shared" si="318"/>
        <v>0</v>
      </c>
    </row>
    <row r="2503" spans="1:47" x14ac:dyDescent="0.25">
      <c r="A2503" s="5" t="s">
        <v>6222</v>
      </c>
      <c r="B2503" s="5" t="s">
        <v>6223</v>
      </c>
      <c r="C2503" s="5">
        <v>4</v>
      </c>
      <c r="D2503" s="5" t="s">
        <v>24</v>
      </c>
      <c r="E2503" s="5" t="s">
        <v>25</v>
      </c>
      <c r="F2503" s="5" t="s">
        <v>3960</v>
      </c>
      <c r="G2503" s="5" t="s">
        <v>27</v>
      </c>
      <c r="X2503" s="5">
        <v>0</v>
      </c>
      <c r="AH2503" s="15"/>
      <c r="AI2503" s="5">
        <v>0</v>
      </c>
      <c r="AJ2503" s="1">
        <f t="array" ref="AJ2503">INDEX(I2503:X2503, MATCH(FALSE,ISBLANK(I2503:X2503),FALSE))</f>
        <v>0</v>
      </c>
      <c r="AK2503" s="1">
        <f t="array" ref="AK2503">IF(AJ2503=0,INDEX(Y2503:AI2503, MATCH(FALSE,ISBLANK(Y2503:AI2503),FALSE)),0)</f>
        <v>0</v>
      </c>
      <c r="AL2503" s="1">
        <f t="shared" si="312"/>
        <v>0</v>
      </c>
      <c r="AM2503" s="1">
        <f t="shared" si="313"/>
        <v>0</v>
      </c>
      <c r="AN2503" s="1">
        <f t="shared" si="314"/>
        <v>0</v>
      </c>
      <c r="AO2503" s="1">
        <f t="shared" si="315"/>
        <v>0</v>
      </c>
      <c r="AP2503" s="1">
        <f t="shared" si="316"/>
        <v>4</v>
      </c>
      <c r="AQ2503" s="1">
        <f t="shared" si="317"/>
        <v>0</v>
      </c>
      <c r="AR2503" s="1">
        <f t="shared" si="319"/>
        <v>0</v>
      </c>
      <c r="AS2503" s="2" t="str">
        <f>VLOOKUP(AR2503,Sites!A:B,2,FALSE)</f>
        <v>N/A</v>
      </c>
      <c r="AT2503" s="2" t="str">
        <f>VLOOKUP(AR2503,Sites!A:C,3,FALSE)</f>
        <v>N/A</v>
      </c>
      <c r="AU2503" s="3">
        <f t="shared" si="318"/>
        <v>0</v>
      </c>
    </row>
    <row r="2504" spans="1:47" x14ac:dyDescent="0.25">
      <c r="A2504" s="5" t="s">
        <v>6224</v>
      </c>
      <c r="B2504" s="5" t="s">
        <v>6225</v>
      </c>
      <c r="C2504" s="5">
        <v>4</v>
      </c>
      <c r="D2504" s="5" t="s">
        <v>24</v>
      </c>
      <c r="E2504" s="5" t="s">
        <v>25</v>
      </c>
      <c r="F2504" s="5" t="s">
        <v>3960</v>
      </c>
      <c r="G2504" s="5" t="s">
        <v>27</v>
      </c>
      <c r="X2504" s="5">
        <v>0</v>
      </c>
      <c r="AH2504" s="15" t="s">
        <v>17</v>
      </c>
      <c r="AI2504" s="5">
        <v>0</v>
      </c>
      <c r="AJ2504" s="1">
        <f t="array" ref="AJ2504">INDEX(I2504:X2504, MATCH(FALSE,ISBLANK(I2504:X2504),FALSE))</f>
        <v>0</v>
      </c>
      <c r="AK2504" s="1" t="str">
        <f t="array" ref="AK2504">IF(AJ2504=0,INDEX(Y2504:AI2504, MATCH(FALSE,ISBLANK(Y2504:AI2504),FALSE)),0)</f>
        <v>GJ</v>
      </c>
      <c r="AL2504" s="1">
        <f t="shared" si="312"/>
        <v>0</v>
      </c>
      <c r="AM2504" s="1">
        <f t="shared" si="313"/>
        <v>0</v>
      </c>
      <c r="AN2504" s="1">
        <f t="shared" si="314"/>
        <v>4</v>
      </c>
      <c r="AO2504" s="1">
        <f t="shared" si="315"/>
        <v>0</v>
      </c>
      <c r="AP2504" s="1">
        <f t="shared" si="316"/>
        <v>0</v>
      </c>
      <c r="AQ2504" s="1">
        <f t="shared" si="317"/>
        <v>0</v>
      </c>
      <c r="AR2504" s="1" t="str">
        <f t="shared" si="319"/>
        <v>GJ</v>
      </c>
      <c r="AS2504" s="2" t="str">
        <f>VLOOKUP(AR2504,Sites!A:B,2,FALSE)</f>
        <v>Canroof Corp Site </v>
      </c>
      <c r="AT2504" s="2" t="str">
        <f>VLOOKUP(AR2504,Sites!A:C,3,FALSE)</f>
        <v>IKO-CAD </v>
      </c>
      <c r="AU2504" s="3">
        <f t="shared" si="318"/>
        <v>0</v>
      </c>
    </row>
    <row r="2505" spans="1:47" x14ac:dyDescent="0.25">
      <c r="A2505" s="5" t="s">
        <v>6226</v>
      </c>
      <c r="B2505" s="5" t="s">
        <v>6227</v>
      </c>
      <c r="C2505" s="5">
        <v>3</v>
      </c>
      <c r="D2505" s="5" t="s">
        <v>24</v>
      </c>
      <c r="E2505" s="5" t="s">
        <v>290</v>
      </c>
      <c r="F2505" s="5" t="s">
        <v>6228</v>
      </c>
      <c r="G2505" s="5" t="s">
        <v>292</v>
      </c>
      <c r="X2505" s="5">
        <v>0</v>
      </c>
      <c r="AH2505" s="15"/>
      <c r="AI2505" s="5">
        <v>0</v>
      </c>
      <c r="AJ2505" s="1">
        <f t="array" ref="AJ2505">INDEX(I2505:X2505, MATCH(FALSE,ISBLANK(I2505:X2505),FALSE))</f>
        <v>0</v>
      </c>
      <c r="AK2505" s="1">
        <f t="array" ref="AK2505">IF(AJ2505=0,INDEX(Y2505:AI2505, MATCH(FALSE,ISBLANK(Y2505:AI2505),FALSE)),0)</f>
        <v>0</v>
      </c>
      <c r="AL2505" s="1">
        <f t="shared" si="312"/>
        <v>0</v>
      </c>
      <c r="AM2505" s="1">
        <f t="shared" si="313"/>
        <v>0</v>
      </c>
      <c r="AN2505" s="1">
        <f t="shared" si="314"/>
        <v>0</v>
      </c>
      <c r="AO2505" s="1">
        <f t="shared" si="315"/>
        <v>0</v>
      </c>
      <c r="AP2505" s="1">
        <f t="shared" si="316"/>
        <v>3</v>
      </c>
      <c r="AQ2505" s="1">
        <f t="shared" si="317"/>
        <v>1031.1299999999999</v>
      </c>
      <c r="AR2505" s="1">
        <f t="shared" si="319"/>
        <v>0</v>
      </c>
      <c r="AS2505" s="2" t="str">
        <f>VLOOKUP(AR2505,Sites!A:B,2,FALSE)</f>
        <v>N/A</v>
      </c>
      <c r="AT2505" s="2" t="str">
        <f>VLOOKUP(AR2505,Sites!A:C,3,FALSE)</f>
        <v>N/A</v>
      </c>
      <c r="AU2505" s="3">
        <f t="shared" si="318"/>
        <v>1031.1299999999999</v>
      </c>
    </row>
    <row r="2506" spans="1:47" x14ac:dyDescent="0.25">
      <c r="A2506" s="5" t="s">
        <v>6229</v>
      </c>
      <c r="B2506" s="5" t="s">
        <v>6230</v>
      </c>
      <c r="C2506" s="5">
        <v>1</v>
      </c>
      <c r="D2506" s="5" t="s">
        <v>24</v>
      </c>
      <c r="E2506" s="5" t="s">
        <v>36</v>
      </c>
      <c r="F2506" s="5" t="s">
        <v>6231</v>
      </c>
      <c r="G2506" s="5" t="s">
        <v>27</v>
      </c>
      <c r="L2506" s="5" t="s">
        <v>10</v>
      </c>
      <c r="V2506" s="5" t="s">
        <v>10</v>
      </c>
      <c r="X2506" s="5">
        <v>0</v>
      </c>
      <c r="AH2506" s="15"/>
      <c r="AI2506" s="5">
        <v>0</v>
      </c>
      <c r="AJ2506" s="1" t="str">
        <f t="array" ref="AJ2506">INDEX(I2506:X2506, MATCH(FALSE,ISBLANK(I2506:X2506),FALSE))</f>
        <v>CA</v>
      </c>
      <c r="AK2506" s="1">
        <f t="array" ref="AK2506">IF(AJ2506=0,INDEX(Y2506:AI2506, MATCH(FALSE,ISBLANK(Y2506:AI2506),FALSE)),0)</f>
        <v>0</v>
      </c>
      <c r="AL2506" s="1">
        <f t="shared" si="312"/>
        <v>1</v>
      </c>
      <c r="AM2506" s="1">
        <f t="shared" si="313"/>
        <v>83.39</v>
      </c>
      <c r="AN2506" s="1">
        <f t="shared" si="314"/>
        <v>0</v>
      </c>
      <c r="AO2506" s="1">
        <f t="shared" si="315"/>
        <v>0</v>
      </c>
      <c r="AP2506" s="1">
        <f t="shared" si="316"/>
        <v>0</v>
      </c>
      <c r="AQ2506" s="1">
        <f t="shared" si="317"/>
        <v>0</v>
      </c>
      <c r="AR2506" s="1" t="str">
        <f t="shared" si="319"/>
        <v>CA</v>
      </c>
      <c r="AS2506" s="2" t="str">
        <f>VLOOKUP(AR2506,Sites!A:B,2,FALSE)</f>
        <v>IKO Kankakee </v>
      </c>
      <c r="AT2506" s="2" t="str">
        <f>VLOOKUP(AR2506,Sites!A:C,3,FALSE)</f>
        <v>IKO-US </v>
      </c>
      <c r="AU2506" s="3">
        <f t="shared" si="318"/>
        <v>83.39</v>
      </c>
    </row>
    <row r="2507" spans="1:47" x14ac:dyDescent="0.25">
      <c r="A2507" s="5" t="s">
        <v>6232</v>
      </c>
      <c r="B2507" s="5" t="s">
        <v>6233</v>
      </c>
      <c r="C2507" s="5">
        <v>1</v>
      </c>
      <c r="D2507" s="5" t="s">
        <v>24</v>
      </c>
      <c r="E2507" s="5" t="s">
        <v>72</v>
      </c>
      <c r="F2507" s="5" t="s">
        <v>3960</v>
      </c>
      <c r="G2507" s="5" t="s">
        <v>74</v>
      </c>
      <c r="M2507" s="5" t="s">
        <v>11</v>
      </c>
      <c r="R2507" s="5" t="s">
        <v>11</v>
      </c>
      <c r="W2507" s="5" t="s">
        <v>11</v>
      </c>
      <c r="X2507" s="5">
        <v>0</v>
      </c>
      <c r="AH2507" s="15"/>
      <c r="AI2507" s="5">
        <v>0</v>
      </c>
      <c r="AJ2507" s="1" t="str">
        <f t="array" ref="AJ2507">INDEX(I2507:X2507, MATCH(FALSE,ISBLANK(I2507:X2507),FALSE))</f>
        <v>GC</v>
      </c>
      <c r="AK2507" s="1">
        <f t="array" ref="AK2507">IF(AJ2507=0,INDEX(Y2507:AI2507, MATCH(FALSE,ISBLANK(Y2507:AI2507),FALSE)),0)</f>
        <v>0</v>
      </c>
      <c r="AL2507" s="1">
        <f t="shared" si="312"/>
        <v>1</v>
      </c>
      <c r="AM2507" s="1">
        <f t="shared" si="313"/>
        <v>0</v>
      </c>
      <c r="AN2507" s="1">
        <f t="shared" si="314"/>
        <v>0</v>
      </c>
      <c r="AO2507" s="1">
        <f t="shared" si="315"/>
        <v>0</v>
      </c>
      <c r="AP2507" s="1">
        <f t="shared" si="316"/>
        <v>0</v>
      </c>
      <c r="AQ2507" s="1">
        <f t="shared" si="317"/>
        <v>0</v>
      </c>
      <c r="AR2507" s="1" t="str">
        <f t="shared" si="319"/>
        <v>GC</v>
      </c>
      <c r="AS2507" s="2" t="str">
        <f>VLOOKUP(AR2507,Sites!A:B,2,FALSE)</f>
        <v>IKO Sumas </v>
      </c>
      <c r="AT2507" s="2" t="str">
        <f>VLOOKUP(AR2507,Sites!A:C,3,FALSE)</f>
        <v>IKO-US </v>
      </c>
      <c r="AU2507" s="3">
        <f t="shared" si="318"/>
        <v>0</v>
      </c>
    </row>
    <row r="2508" spans="1:47" x14ac:dyDescent="0.25">
      <c r="A2508" s="5" t="s">
        <v>6234</v>
      </c>
      <c r="B2508" s="5" t="s">
        <v>6235</v>
      </c>
      <c r="C2508" s="5">
        <v>2</v>
      </c>
      <c r="D2508" s="5" t="s">
        <v>24</v>
      </c>
      <c r="E2508" s="5" t="s">
        <v>53</v>
      </c>
      <c r="F2508" s="5" t="s">
        <v>3960</v>
      </c>
      <c r="G2508" s="5" t="s">
        <v>54</v>
      </c>
      <c r="M2508" s="5" t="s">
        <v>11</v>
      </c>
      <c r="R2508" s="5" t="s">
        <v>11</v>
      </c>
      <c r="W2508" s="5" t="s">
        <v>11</v>
      </c>
      <c r="X2508" s="5">
        <v>0</v>
      </c>
      <c r="AH2508" s="15" t="s">
        <v>17</v>
      </c>
      <c r="AI2508" s="5">
        <v>0</v>
      </c>
      <c r="AJ2508" s="1" t="str">
        <f t="array" ref="AJ2508">INDEX(I2508:X2508, MATCH(FALSE,ISBLANK(I2508:X2508),FALSE))</f>
        <v>GC</v>
      </c>
      <c r="AK2508" s="1">
        <f t="array" ref="AK2508">IF(AJ2508=0,INDEX(Y2508:AI2508, MATCH(FALSE,ISBLANK(Y2508:AI2508),FALSE)),0)</f>
        <v>0</v>
      </c>
      <c r="AL2508" s="1">
        <f t="shared" si="312"/>
        <v>2</v>
      </c>
      <c r="AM2508" s="1">
        <f t="shared" si="313"/>
        <v>0</v>
      </c>
      <c r="AN2508" s="1">
        <f t="shared" si="314"/>
        <v>0</v>
      </c>
      <c r="AO2508" s="1">
        <f t="shared" si="315"/>
        <v>0</v>
      </c>
      <c r="AP2508" s="1">
        <f t="shared" si="316"/>
        <v>0</v>
      </c>
      <c r="AQ2508" s="1">
        <f t="shared" si="317"/>
        <v>0</v>
      </c>
      <c r="AR2508" s="1" t="str">
        <f t="shared" si="319"/>
        <v>GC</v>
      </c>
      <c r="AS2508" s="2" t="str">
        <f>VLOOKUP(AR2508,Sites!A:B,2,FALSE)</f>
        <v>IKO Sumas </v>
      </c>
      <c r="AT2508" s="2" t="str">
        <f>VLOOKUP(AR2508,Sites!A:C,3,FALSE)</f>
        <v>IKO-US </v>
      </c>
      <c r="AU2508" s="3">
        <f t="shared" si="318"/>
        <v>0</v>
      </c>
    </row>
    <row r="2509" spans="1:47" x14ac:dyDescent="0.25">
      <c r="A2509" s="5" t="s">
        <v>6236</v>
      </c>
      <c r="B2509" s="5" t="s">
        <v>6237</v>
      </c>
      <c r="C2509" s="5">
        <v>4</v>
      </c>
      <c r="D2509" s="5" t="s">
        <v>24</v>
      </c>
      <c r="E2509" s="5" t="s">
        <v>57</v>
      </c>
      <c r="F2509" s="5" t="s">
        <v>3960</v>
      </c>
      <c r="G2509" s="5" t="s">
        <v>59</v>
      </c>
      <c r="L2509" s="5" t="s">
        <v>10</v>
      </c>
      <c r="Q2509" s="5" t="s">
        <v>10</v>
      </c>
      <c r="V2509" s="5" t="s">
        <v>10</v>
      </c>
      <c r="X2509" s="5">
        <v>0</v>
      </c>
      <c r="Z2509" s="5" t="s">
        <v>15</v>
      </c>
      <c r="AH2509" s="15"/>
      <c r="AI2509" s="5">
        <v>0</v>
      </c>
      <c r="AJ2509" s="1" t="str">
        <f t="array" ref="AJ2509">INDEX(I2509:X2509, MATCH(FALSE,ISBLANK(I2509:X2509),FALSE))</f>
        <v>CA</v>
      </c>
      <c r="AK2509" s="1">
        <f t="array" ref="AK2509">IF(AJ2509=0,INDEX(Y2509:AI2509, MATCH(FALSE,ISBLANK(Y2509:AI2509),FALSE)),0)</f>
        <v>0</v>
      </c>
      <c r="AL2509" s="1">
        <f t="shared" si="312"/>
        <v>4</v>
      </c>
      <c r="AM2509" s="1">
        <f t="shared" si="313"/>
        <v>0</v>
      </c>
      <c r="AN2509" s="1">
        <f t="shared" si="314"/>
        <v>0</v>
      </c>
      <c r="AO2509" s="1">
        <f t="shared" si="315"/>
        <v>0</v>
      </c>
      <c r="AP2509" s="1">
        <f t="shared" si="316"/>
        <v>0</v>
      </c>
      <c r="AQ2509" s="1">
        <f t="shared" si="317"/>
        <v>0</v>
      </c>
      <c r="AR2509" s="1" t="str">
        <f t="shared" si="319"/>
        <v>CA</v>
      </c>
      <c r="AS2509" s="2" t="str">
        <f>VLOOKUP(AR2509,Sites!A:B,2,FALSE)</f>
        <v>IKO Kankakee </v>
      </c>
      <c r="AT2509" s="2" t="str">
        <f>VLOOKUP(AR2509,Sites!A:C,3,FALSE)</f>
        <v>IKO-US </v>
      </c>
      <c r="AU2509" s="3">
        <f t="shared" si="318"/>
        <v>0</v>
      </c>
    </row>
    <row r="2510" spans="1:47" x14ac:dyDescent="0.25">
      <c r="A2510" s="5" t="s">
        <v>6238</v>
      </c>
      <c r="B2510" s="5" t="s">
        <v>6239</v>
      </c>
      <c r="C2510" s="5">
        <v>14</v>
      </c>
      <c r="D2510" s="5" t="s">
        <v>24</v>
      </c>
      <c r="E2510" s="5" t="s">
        <v>53</v>
      </c>
      <c r="F2510" s="5" t="s">
        <v>3960</v>
      </c>
      <c r="G2510" s="5" t="s">
        <v>54</v>
      </c>
      <c r="M2510" s="5" t="s">
        <v>11</v>
      </c>
      <c r="W2510" s="5" t="s">
        <v>11</v>
      </c>
      <c r="X2510" s="5">
        <v>0</v>
      </c>
      <c r="AF2510" s="5" t="s">
        <v>21</v>
      </c>
      <c r="AH2510" s="15"/>
      <c r="AI2510" s="5">
        <v>0</v>
      </c>
      <c r="AJ2510" s="1" t="str">
        <f t="array" ref="AJ2510">INDEX(I2510:X2510, MATCH(FALSE,ISBLANK(I2510:X2510),FALSE))</f>
        <v>GC</v>
      </c>
      <c r="AK2510" s="1">
        <f t="array" ref="AK2510">IF(AJ2510=0,INDEX(Y2510:AI2510, MATCH(FALSE,ISBLANK(Y2510:AI2510),FALSE)),0)</f>
        <v>0</v>
      </c>
      <c r="AL2510" s="1">
        <f t="shared" si="312"/>
        <v>14</v>
      </c>
      <c r="AM2510" s="1">
        <f t="shared" si="313"/>
        <v>0</v>
      </c>
      <c r="AN2510" s="1">
        <f t="shared" si="314"/>
        <v>0</v>
      </c>
      <c r="AO2510" s="1">
        <f t="shared" si="315"/>
        <v>0</v>
      </c>
      <c r="AP2510" s="1">
        <f t="shared" si="316"/>
        <v>0</v>
      </c>
      <c r="AQ2510" s="1">
        <f t="shared" si="317"/>
        <v>0</v>
      </c>
      <c r="AR2510" s="1" t="str">
        <f t="shared" si="319"/>
        <v>GC</v>
      </c>
      <c r="AS2510" s="2" t="str">
        <f>VLOOKUP(AR2510,Sites!A:B,2,FALSE)</f>
        <v>IKO Sumas </v>
      </c>
      <c r="AT2510" s="2" t="str">
        <f>VLOOKUP(AR2510,Sites!A:C,3,FALSE)</f>
        <v>IKO-US </v>
      </c>
      <c r="AU2510" s="3">
        <f t="shared" si="318"/>
        <v>0</v>
      </c>
    </row>
    <row r="2511" spans="1:47" x14ac:dyDescent="0.25">
      <c r="A2511" s="5" t="s">
        <v>6240</v>
      </c>
      <c r="B2511" s="5" t="s">
        <v>6241</v>
      </c>
      <c r="C2511" s="5">
        <v>1</v>
      </c>
      <c r="D2511" s="5" t="s">
        <v>24</v>
      </c>
      <c r="E2511" s="5" t="s">
        <v>25</v>
      </c>
      <c r="F2511" s="5" t="s">
        <v>5097</v>
      </c>
      <c r="G2511" s="5" t="s">
        <v>27</v>
      </c>
      <c r="J2511" s="5" t="s">
        <v>8</v>
      </c>
      <c r="K2511" s="5" t="s">
        <v>9</v>
      </c>
      <c r="L2511" s="5" t="s">
        <v>10</v>
      </c>
      <c r="M2511" s="5" t="s">
        <v>11</v>
      </c>
      <c r="O2511" s="5" t="s">
        <v>8</v>
      </c>
      <c r="P2511" s="5" t="s">
        <v>9</v>
      </c>
      <c r="Q2511" s="5" t="s">
        <v>10</v>
      </c>
      <c r="R2511" s="5" t="s">
        <v>11</v>
      </c>
      <c r="T2511" s="5" t="s">
        <v>8</v>
      </c>
      <c r="U2511" s="5" t="s">
        <v>9</v>
      </c>
      <c r="V2511" s="5" t="s">
        <v>10</v>
      </c>
      <c r="W2511" s="5" t="s">
        <v>11</v>
      </c>
      <c r="X2511" s="5">
        <v>0</v>
      </c>
      <c r="Y2511" s="5" t="s">
        <v>12</v>
      </c>
      <c r="Z2511" s="5" t="s">
        <v>15</v>
      </c>
      <c r="AB2511" s="5" t="s">
        <v>18</v>
      </c>
      <c r="AE2511" s="5" t="s">
        <v>20</v>
      </c>
      <c r="AH2511" s="15" t="s">
        <v>17</v>
      </c>
      <c r="AI2511" s="5">
        <v>0</v>
      </c>
      <c r="AJ2511" s="1" t="str">
        <f t="array" ref="AJ2511">INDEX(I2511:X2511, MATCH(FALSE,ISBLANK(I2511:X2511),FALSE))</f>
        <v>GV</v>
      </c>
      <c r="AK2511" s="1">
        <f t="array" ref="AK2511">IF(AJ2511=0,INDEX(Y2511:AI2511, MATCH(FALSE,ISBLANK(Y2511:AI2511),FALSE)),0)</f>
        <v>0</v>
      </c>
      <c r="AL2511" s="1">
        <f t="shared" si="312"/>
        <v>1</v>
      </c>
      <c r="AM2511" s="1">
        <f t="shared" si="313"/>
        <v>18.47</v>
      </c>
      <c r="AN2511" s="1">
        <f t="shared" si="314"/>
        <v>0</v>
      </c>
      <c r="AO2511" s="1">
        <f t="shared" si="315"/>
        <v>0</v>
      </c>
      <c r="AP2511" s="1">
        <f t="shared" si="316"/>
        <v>0</v>
      </c>
      <c r="AQ2511" s="1">
        <f t="shared" si="317"/>
        <v>0</v>
      </c>
      <c r="AR2511" s="1" t="str">
        <f t="shared" si="319"/>
        <v>GV</v>
      </c>
      <c r="AS2511" s="2" t="str">
        <f>VLOOKUP(AR2511,Sites!A:B,2,FALSE)</f>
        <v>IKO Hillsboro </v>
      </c>
      <c r="AT2511" s="2" t="str">
        <f>VLOOKUP(AR2511,Sites!A:C,3,FALSE)</f>
        <v>IKO-US </v>
      </c>
      <c r="AU2511" s="3">
        <f t="shared" si="318"/>
        <v>18.47</v>
      </c>
    </row>
    <row r="2512" spans="1:47" x14ac:dyDescent="0.25">
      <c r="A2512" s="5" t="s">
        <v>6242</v>
      </c>
      <c r="B2512" s="5" t="s">
        <v>6243</v>
      </c>
      <c r="C2512" s="5">
        <v>3</v>
      </c>
      <c r="D2512" s="5" t="s">
        <v>24</v>
      </c>
      <c r="E2512" s="5" t="s">
        <v>25</v>
      </c>
      <c r="F2512" s="5" t="s">
        <v>6244</v>
      </c>
      <c r="G2512" s="5" t="s">
        <v>27</v>
      </c>
      <c r="K2512" s="5" t="s">
        <v>9</v>
      </c>
      <c r="L2512" s="5" t="s">
        <v>10</v>
      </c>
      <c r="U2512" s="5" t="s">
        <v>9</v>
      </c>
      <c r="V2512" s="5" t="s">
        <v>10</v>
      </c>
      <c r="X2512" s="5">
        <v>0</v>
      </c>
      <c r="AE2512" s="5" t="s">
        <v>20</v>
      </c>
      <c r="AH2512" s="15"/>
      <c r="AI2512" s="5">
        <v>0</v>
      </c>
      <c r="AJ2512" s="1" t="str">
        <f t="array" ref="AJ2512">INDEX(I2512:X2512, MATCH(FALSE,ISBLANK(I2512:X2512),FALSE))</f>
        <v>GS</v>
      </c>
      <c r="AK2512" s="1">
        <f t="array" ref="AK2512">IF(AJ2512=0,INDEX(Y2512:AI2512, MATCH(FALSE,ISBLANK(Y2512:AI2512),FALSE)),0)</f>
        <v>0</v>
      </c>
      <c r="AL2512" s="1">
        <f t="shared" si="312"/>
        <v>3</v>
      </c>
      <c r="AM2512" s="1">
        <f t="shared" si="313"/>
        <v>150.30000000000001</v>
      </c>
      <c r="AN2512" s="1">
        <f t="shared" si="314"/>
        <v>0</v>
      </c>
      <c r="AO2512" s="1">
        <f t="shared" si="315"/>
        <v>0</v>
      </c>
      <c r="AP2512" s="1">
        <f t="shared" si="316"/>
        <v>0</v>
      </c>
      <c r="AQ2512" s="1">
        <f t="shared" si="317"/>
        <v>0</v>
      </c>
      <c r="AR2512" s="1" t="str">
        <f t="shared" si="319"/>
        <v>GS</v>
      </c>
      <c r="AS2512" s="2" t="str">
        <f>VLOOKUP(AR2512,Sites!A:B,2,FALSE)</f>
        <v>IKO Sylacauga </v>
      </c>
      <c r="AT2512" s="2" t="str">
        <f>VLOOKUP(AR2512,Sites!A:C,3,FALSE)</f>
        <v>IKO-US </v>
      </c>
      <c r="AU2512" s="3">
        <f t="shared" si="318"/>
        <v>150.30000000000001</v>
      </c>
    </row>
    <row r="2513" spans="1:47" x14ac:dyDescent="0.25">
      <c r="A2513" s="5" t="s">
        <v>6245</v>
      </c>
      <c r="B2513" s="5" t="s">
        <v>6246</v>
      </c>
      <c r="C2513" s="5">
        <v>4</v>
      </c>
      <c r="D2513" s="5" t="s">
        <v>24</v>
      </c>
      <c r="E2513" s="5" t="s">
        <v>72</v>
      </c>
      <c r="F2513" s="5" t="s">
        <v>6247</v>
      </c>
      <c r="G2513" s="5" t="s">
        <v>74</v>
      </c>
      <c r="K2513" s="5" t="s">
        <v>9</v>
      </c>
      <c r="U2513" s="5" t="s">
        <v>9</v>
      </c>
      <c r="X2513" s="5">
        <v>0</v>
      </c>
      <c r="AH2513" s="15"/>
      <c r="AI2513" s="5">
        <v>0</v>
      </c>
      <c r="AJ2513" s="1" t="str">
        <f t="array" ref="AJ2513">INDEX(I2513:X2513, MATCH(FALSE,ISBLANK(I2513:X2513),FALSE))</f>
        <v>GS</v>
      </c>
      <c r="AK2513" s="1">
        <f t="array" ref="AK2513">IF(AJ2513=0,INDEX(Y2513:AI2513, MATCH(FALSE,ISBLANK(Y2513:AI2513),FALSE)),0)</f>
        <v>0</v>
      </c>
      <c r="AL2513" s="1">
        <f t="shared" si="312"/>
        <v>4</v>
      </c>
      <c r="AM2513" s="1">
        <f t="shared" si="313"/>
        <v>86.76</v>
      </c>
      <c r="AN2513" s="1">
        <f t="shared" si="314"/>
        <v>0</v>
      </c>
      <c r="AO2513" s="1">
        <f t="shared" si="315"/>
        <v>0</v>
      </c>
      <c r="AP2513" s="1">
        <f t="shared" si="316"/>
        <v>0</v>
      </c>
      <c r="AQ2513" s="1">
        <f t="shared" si="317"/>
        <v>0</v>
      </c>
      <c r="AR2513" s="1" t="str">
        <f t="shared" si="319"/>
        <v>GS</v>
      </c>
      <c r="AS2513" s="2" t="str">
        <f>VLOOKUP(AR2513,Sites!A:B,2,FALSE)</f>
        <v>IKO Sylacauga </v>
      </c>
      <c r="AT2513" s="2" t="str">
        <f>VLOOKUP(AR2513,Sites!A:C,3,FALSE)</f>
        <v>IKO-US </v>
      </c>
      <c r="AU2513" s="3">
        <f t="shared" si="318"/>
        <v>86.76</v>
      </c>
    </row>
    <row r="2514" spans="1:47" x14ac:dyDescent="0.25">
      <c r="A2514" s="5" t="s">
        <v>6248</v>
      </c>
      <c r="B2514" s="5" t="s">
        <v>6249</v>
      </c>
      <c r="C2514" s="5">
        <v>1</v>
      </c>
      <c r="D2514" s="5" t="s">
        <v>24</v>
      </c>
      <c r="E2514" s="5" t="s">
        <v>57</v>
      </c>
      <c r="F2514" s="5" t="s">
        <v>3960</v>
      </c>
      <c r="G2514" s="5" t="s">
        <v>59</v>
      </c>
      <c r="X2514" s="5">
        <v>0</v>
      </c>
      <c r="AH2514" s="15"/>
      <c r="AI2514" s="5">
        <v>0</v>
      </c>
      <c r="AJ2514" s="1">
        <f t="array" ref="AJ2514">INDEX(I2514:X2514, MATCH(FALSE,ISBLANK(I2514:X2514),FALSE))</f>
        <v>0</v>
      </c>
      <c r="AK2514" s="1">
        <f t="array" ref="AK2514">IF(AJ2514=0,INDEX(Y2514:AI2514, MATCH(FALSE,ISBLANK(Y2514:AI2514),FALSE)),0)</f>
        <v>0</v>
      </c>
      <c r="AL2514" s="1">
        <f t="shared" si="312"/>
        <v>0</v>
      </c>
      <c r="AM2514" s="1">
        <f t="shared" si="313"/>
        <v>0</v>
      </c>
      <c r="AN2514" s="1">
        <f t="shared" si="314"/>
        <v>0</v>
      </c>
      <c r="AO2514" s="1">
        <f t="shared" si="315"/>
        <v>0</v>
      </c>
      <c r="AP2514" s="1">
        <f t="shared" si="316"/>
        <v>1</v>
      </c>
      <c r="AQ2514" s="1">
        <f t="shared" si="317"/>
        <v>0</v>
      </c>
      <c r="AR2514" s="1">
        <f t="shared" si="319"/>
        <v>0</v>
      </c>
      <c r="AS2514" s="2" t="str">
        <f>VLOOKUP(AR2514,Sites!A:B,2,FALSE)</f>
        <v>N/A</v>
      </c>
      <c r="AT2514" s="2" t="str">
        <f>VLOOKUP(AR2514,Sites!A:C,3,FALSE)</f>
        <v>N/A</v>
      </c>
      <c r="AU2514" s="3">
        <f t="shared" si="318"/>
        <v>0</v>
      </c>
    </row>
    <row r="2515" spans="1:47" x14ac:dyDescent="0.25">
      <c r="A2515" s="5" t="s">
        <v>6250</v>
      </c>
      <c r="B2515" s="5" t="s">
        <v>6251</v>
      </c>
      <c r="C2515" s="5">
        <v>2</v>
      </c>
      <c r="D2515" s="5" t="s">
        <v>24</v>
      </c>
      <c r="E2515" s="5" t="s">
        <v>57</v>
      </c>
      <c r="F2515" s="5" t="s">
        <v>6252</v>
      </c>
      <c r="G2515" s="5" t="s">
        <v>59</v>
      </c>
      <c r="L2515" s="5" t="s">
        <v>10</v>
      </c>
      <c r="V2515" s="5" t="s">
        <v>10</v>
      </c>
      <c r="X2515" s="5">
        <v>0</v>
      </c>
      <c r="AH2515" s="15" t="s">
        <v>17</v>
      </c>
      <c r="AI2515" s="5">
        <v>0</v>
      </c>
      <c r="AJ2515" s="1" t="str">
        <f t="array" ref="AJ2515">INDEX(I2515:X2515, MATCH(FALSE,ISBLANK(I2515:X2515),FALSE))</f>
        <v>CA</v>
      </c>
      <c r="AK2515" s="1">
        <f t="array" ref="AK2515">IF(AJ2515=0,INDEX(Y2515:AI2515, MATCH(FALSE,ISBLANK(Y2515:AI2515),FALSE)),0)</f>
        <v>0</v>
      </c>
      <c r="AL2515" s="1">
        <f t="shared" si="312"/>
        <v>2</v>
      </c>
      <c r="AM2515" s="1">
        <f t="shared" si="313"/>
        <v>225.5</v>
      </c>
      <c r="AN2515" s="1">
        <f t="shared" si="314"/>
        <v>0</v>
      </c>
      <c r="AO2515" s="1">
        <f t="shared" si="315"/>
        <v>0</v>
      </c>
      <c r="AP2515" s="1">
        <f t="shared" si="316"/>
        <v>0</v>
      </c>
      <c r="AQ2515" s="1">
        <f t="shared" si="317"/>
        <v>0</v>
      </c>
      <c r="AR2515" s="1" t="str">
        <f t="shared" si="319"/>
        <v>CA</v>
      </c>
      <c r="AS2515" s="2" t="str">
        <f>VLOOKUP(AR2515,Sites!A:B,2,FALSE)</f>
        <v>IKO Kankakee </v>
      </c>
      <c r="AT2515" s="2" t="str">
        <f>VLOOKUP(AR2515,Sites!A:C,3,FALSE)</f>
        <v>IKO-US </v>
      </c>
      <c r="AU2515" s="3">
        <f t="shared" si="318"/>
        <v>225.5</v>
      </c>
    </row>
    <row r="2516" spans="1:47" x14ac:dyDescent="0.25">
      <c r="A2516" s="5" t="s">
        <v>6253</v>
      </c>
      <c r="B2516" s="5" t="s">
        <v>6254</v>
      </c>
      <c r="C2516" s="5">
        <v>1</v>
      </c>
      <c r="D2516" s="5" t="s">
        <v>24</v>
      </c>
      <c r="E2516" s="5" t="s">
        <v>112</v>
      </c>
      <c r="F2516" s="5" t="s">
        <v>6255</v>
      </c>
      <c r="G2516" s="5" t="s">
        <v>114</v>
      </c>
      <c r="X2516" s="5">
        <v>0</v>
      </c>
      <c r="AH2516" s="15"/>
      <c r="AI2516" s="5">
        <v>0</v>
      </c>
      <c r="AJ2516" s="1">
        <f t="array" ref="AJ2516">INDEX(I2516:X2516, MATCH(FALSE,ISBLANK(I2516:X2516),FALSE))</f>
        <v>0</v>
      </c>
      <c r="AK2516" s="1">
        <f t="array" ref="AK2516">IF(AJ2516=0,INDEX(Y2516:AI2516, MATCH(FALSE,ISBLANK(Y2516:AI2516),FALSE)),0)</f>
        <v>0</v>
      </c>
      <c r="AL2516" s="1">
        <f t="shared" si="312"/>
        <v>0</v>
      </c>
      <c r="AM2516" s="1">
        <f t="shared" si="313"/>
        <v>0</v>
      </c>
      <c r="AN2516" s="1">
        <f t="shared" si="314"/>
        <v>0</v>
      </c>
      <c r="AO2516" s="1">
        <f t="shared" si="315"/>
        <v>0</v>
      </c>
      <c r="AP2516" s="1">
        <f t="shared" si="316"/>
        <v>1</v>
      </c>
      <c r="AQ2516" s="1">
        <f t="shared" si="317"/>
        <v>550</v>
      </c>
      <c r="AR2516" s="1">
        <f t="shared" si="319"/>
        <v>0</v>
      </c>
      <c r="AS2516" s="2" t="str">
        <f>VLOOKUP(AR2516,Sites!A:B,2,FALSE)</f>
        <v>N/A</v>
      </c>
      <c r="AT2516" s="2" t="str">
        <f>VLOOKUP(AR2516,Sites!A:C,3,FALSE)</f>
        <v>N/A</v>
      </c>
      <c r="AU2516" s="3">
        <f t="shared" si="318"/>
        <v>550</v>
      </c>
    </row>
    <row r="2517" spans="1:47" x14ac:dyDescent="0.25">
      <c r="A2517" s="5" t="s">
        <v>6256</v>
      </c>
      <c r="B2517" s="5" t="s">
        <v>6257</v>
      </c>
      <c r="C2517" s="5">
        <v>4</v>
      </c>
      <c r="D2517" s="5" t="s">
        <v>24</v>
      </c>
      <c r="E2517" s="5" t="s">
        <v>63</v>
      </c>
      <c r="F2517" s="5" t="s">
        <v>5231</v>
      </c>
      <c r="G2517" s="5" t="s">
        <v>65</v>
      </c>
      <c r="X2517" s="5">
        <v>0</v>
      </c>
      <c r="Z2517" s="5" t="s">
        <v>15</v>
      </c>
      <c r="AH2517" s="15"/>
      <c r="AI2517" s="5">
        <v>0</v>
      </c>
      <c r="AJ2517" s="1">
        <f t="array" ref="AJ2517">INDEX(I2517:X2517, MATCH(FALSE,ISBLANK(I2517:X2517),FALSE))</f>
        <v>0</v>
      </c>
      <c r="AK2517" s="1" t="str">
        <f t="array" ref="AK2517">IF(AJ2517=0,INDEX(Y2517:AI2517, MATCH(FALSE,ISBLANK(Y2517:AI2517),FALSE)),0)</f>
        <v>GH</v>
      </c>
      <c r="AL2517" s="1">
        <f t="shared" si="312"/>
        <v>0</v>
      </c>
      <c r="AM2517" s="1">
        <f t="shared" si="313"/>
        <v>0</v>
      </c>
      <c r="AN2517" s="1">
        <f t="shared" si="314"/>
        <v>4</v>
      </c>
      <c r="AO2517" s="1">
        <f t="shared" si="315"/>
        <v>55.24</v>
      </c>
      <c r="AP2517" s="1">
        <f t="shared" si="316"/>
        <v>0</v>
      </c>
      <c r="AQ2517" s="1">
        <f t="shared" si="317"/>
        <v>0</v>
      </c>
      <c r="AR2517" s="1" t="str">
        <f t="shared" si="319"/>
        <v>GH</v>
      </c>
      <c r="AS2517" s="2" t="str">
        <f>VLOOKUP(AR2517,Sites!A:B,2,FALSE)</f>
        <v>IKO Hawkesbury Site </v>
      </c>
      <c r="AT2517" s="2" t="str">
        <f>VLOOKUP(AR2517,Sites!A:C,3,FALSE)</f>
        <v>IKO-CAD </v>
      </c>
      <c r="AU2517" s="3">
        <f t="shared" si="318"/>
        <v>55.24</v>
      </c>
    </row>
    <row r="2518" spans="1:47" x14ac:dyDescent="0.25">
      <c r="A2518" s="5" t="s">
        <v>6258</v>
      </c>
      <c r="B2518" s="5" t="s">
        <v>6259</v>
      </c>
      <c r="C2518" s="5">
        <v>1</v>
      </c>
      <c r="D2518" s="5" t="s">
        <v>24</v>
      </c>
      <c r="E2518" s="5" t="s">
        <v>25</v>
      </c>
      <c r="F2518" s="5" t="s">
        <v>3960</v>
      </c>
      <c r="G2518" s="5" t="s">
        <v>27</v>
      </c>
      <c r="X2518" s="5">
        <v>0</v>
      </c>
      <c r="AH2518" s="15"/>
      <c r="AI2518" s="5">
        <v>0</v>
      </c>
      <c r="AJ2518" s="1">
        <f t="array" ref="AJ2518">INDEX(I2518:X2518, MATCH(FALSE,ISBLANK(I2518:X2518),FALSE))</f>
        <v>0</v>
      </c>
      <c r="AK2518" s="1">
        <f t="array" ref="AK2518">IF(AJ2518=0,INDEX(Y2518:AI2518, MATCH(FALSE,ISBLANK(Y2518:AI2518),FALSE)),0)</f>
        <v>0</v>
      </c>
      <c r="AL2518" s="1">
        <f t="shared" si="312"/>
        <v>0</v>
      </c>
      <c r="AM2518" s="1">
        <f t="shared" si="313"/>
        <v>0</v>
      </c>
      <c r="AN2518" s="1">
        <f t="shared" si="314"/>
        <v>0</v>
      </c>
      <c r="AO2518" s="1">
        <f t="shared" si="315"/>
        <v>0</v>
      </c>
      <c r="AP2518" s="1">
        <f t="shared" si="316"/>
        <v>1</v>
      </c>
      <c r="AQ2518" s="1">
        <f t="shared" si="317"/>
        <v>0</v>
      </c>
      <c r="AR2518" s="1">
        <f t="shared" si="319"/>
        <v>0</v>
      </c>
      <c r="AS2518" s="2" t="str">
        <f>VLOOKUP(AR2518,Sites!A:B,2,FALSE)</f>
        <v>N/A</v>
      </c>
      <c r="AT2518" s="2" t="str">
        <f>VLOOKUP(AR2518,Sites!A:C,3,FALSE)</f>
        <v>N/A</v>
      </c>
      <c r="AU2518" s="3">
        <f t="shared" si="318"/>
        <v>0</v>
      </c>
    </row>
    <row r="2519" spans="1:47" x14ac:dyDescent="0.25">
      <c r="A2519" s="5" t="s">
        <v>6260</v>
      </c>
      <c r="B2519" s="5" t="s">
        <v>6261</v>
      </c>
      <c r="C2519" s="5">
        <v>4</v>
      </c>
      <c r="D2519" s="5" t="s">
        <v>24</v>
      </c>
      <c r="E2519" s="5" t="s">
        <v>112</v>
      </c>
      <c r="F2519" s="5" t="s">
        <v>2598</v>
      </c>
      <c r="G2519" s="5" t="s">
        <v>114</v>
      </c>
      <c r="X2519" s="5">
        <v>0</v>
      </c>
      <c r="Z2519" s="5" t="s">
        <v>15</v>
      </c>
      <c r="AB2519" s="5" t="s">
        <v>18</v>
      </c>
      <c r="AH2519" s="15"/>
      <c r="AI2519" s="5">
        <v>0</v>
      </c>
      <c r="AJ2519" s="1">
        <f t="array" ref="AJ2519">INDEX(I2519:X2519, MATCH(FALSE,ISBLANK(I2519:X2519),FALSE))</f>
        <v>0</v>
      </c>
      <c r="AK2519" s="1" t="str">
        <f t="array" ref="AK2519">IF(AJ2519=0,INDEX(Y2519:AI2519, MATCH(FALSE,ISBLANK(Y2519:AI2519),FALSE)),0)</f>
        <v>GH</v>
      </c>
      <c r="AL2519" s="1">
        <f t="shared" si="312"/>
        <v>0</v>
      </c>
      <c r="AM2519" s="1">
        <f t="shared" si="313"/>
        <v>0</v>
      </c>
      <c r="AN2519" s="1">
        <f t="shared" si="314"/>
        <v>4</v>
      </c>
      <c r="AO2519" s="1">
        <f t="shared" si="315"/>
        <v>30</v>
      </c>
      <c r="AP2519" s="1">
        <f t="shared" si="316"/>
        <v>0</v>
      </c>
      <c r="AQ2519" s="1">
        <f t="shared" si="317"/>
        <v>0</v>
      </c>
      <c r="AR2519" s="1" t="str">
        <f t="shared" si="319"/>
        <v>GH</v>
      </c>
      <c r="AS2519" s="2" t="str">
        <f>VLOOKUP(AR2519,Sites!A:B,2,FALSE)</f>
        <v>IKO Hawkesbury Site </v>
      </c>
      <c r="AT2519" s="2" t="str">
        <f>VLOOKUP(AR2519,Sites!A:C,3,FALSE)</f>
        <v>IKO-CAD </v>
      </c>
      <c r="AU2519" s="3">
        <f t="shared" si="318"/>
        <v>30</v>
      </c>
    </row>
    <row r="2520" spans="1:47" x14ac:dyDescent="0.25">
      <c r="A2520" s="5" t="s">
        <v>6262</v>
      </c>
      <c r="B2520" s="5" t="s">
        <v>6263</v>
      </c>
      <c r="C2520" s="5">
        <v>1</v>
      </c>
      <c r="D2520" s="5" t="s">
        <v>24</v>
      </c>
      <c r="E2520" s="5" t="s">
        <v>25</v>
      </c>
      <c r="F2520" s="5" t="s">
        <v>3960</v>
      </c>
      <c r="G2520" s="5" t="s">
        <v>27</v>
      </c>
      <c r="K2520" s="5" t="s">
        <v>9</v>
      </c>
      <c r="L2520" s="5" t="s">
        <v>10</v>
      </c>
      <c r="P2520" s="5" t="s">
        <v>9</v>
      </c>
      <c r="U2520" s="5" t="s">
        <v>9</v>
      </c>
      <c r="V2520" s="5" t="s">
        <v>10</v>
      </c>
      <c r="X2520" s="5">
        <v>0</v>
      </c>
      <c r="Y2520" s="5" t="s">
        <v>12</v>
      </c>
      <c r="Z2520" s="5" t="s">
        <v>15</v>
      </c>
      <c r="AA2520" s="5" t="s">
        <v>16</v>
      </c>
      <c r="AH2520" s="15" t="s">
        <v>17</v>
      </c>
      <c r="AI2520" s="5">
        <v>0</v>
      </c>
      <c r="AJ2520" s="1" t="str">
        <f t="array" ref="AJ2520">INDEX(I2520:X2520, MATCH(FALSE,ISBLANK(I2520:X2520),FALSE))</f>
        <v>GS</v>
      </c>
      <c r="AK2520" s="1">
        <f t="array" ref="AK2520">IF(AJ2520=0,INDEX(Y2520:AI2520, MATCH(FALSE,ISBLANK(Y2520:AI2520),FALSE)),0)</f>
        <v>0</v>
      </c>
      <c r="AL2520" s="1">
        <f t="shared" si="312"/>
        <v>1</v>
      </c>
      <c r="AM2520" s="1">
        <f t="shared" si="313"/>
        <v>0</v>
      </c>
      <c r="AN2520" s="1">
        <f t="shared" si="314"/>
        <v>0</v>
      </c>
      <c r="AO2520" s="1">
        <f t="shared" si="315"/>
        <v>0</v>
      </c>
      <c r="AP2520" s="1">
        <f t="shared" si="316"/>
        <v>0</v>
      </c>
      <c r="AQ2520" s="1">
        <f t="shared" si="317"/>
        <v>0</v>
      </c>
      <c r="AR2520" s="1" t="str">
        <f t="shared" si="319"/>
        <v>GS</v>
      </c>
      <c r="AS2520" s="2" t="str">
        <f>VLOOKUP(AR2520,Sites!A:B,2,FALSE)</f>
        <v>IKO Sylacauga </v>
      </c>
      <c r="AT2520" s="2" t="str">
        <f>VLOOKUP(AR2520,Sites!A:C,3,FALSE)</f>
        <v>IKO-US </v>
      </c>
      <c r="AU2520" s="3">
        <f t="shared" si="318"/>
        <v>0</v>
      </c>
    </row>
    <row r="2521" spans="1:47" x14ac:dyDescent="0.25">
      <c r="A2521" s="5" t="s">
        <v>6264</v>
      </c>
      <c r="B2521" s="5" t="s">
        <v>6265</v>
      </c>
      <c r="C2521" s="5">
        <v>2</v>
      </c>
      <c r="D2521" s="5" t="s">
        <v>24</v>
      </c>
      <c r="E2521" s="5" t="s">
        <v>25</v>
      </c>
      <c r="F2521" s="5" t="s">
        <v>3960</v>
      </c>
      <c r="G2521" s="5" t="s">
        <v>27</v>
      </c>
      <c r="L2521" s="5" t="s">
        <v>10</v>
      </c>
      <c r="M2521" s="5" t="s">
        <v>11</v>
      </c>
      <c r="Q2521" s="5" t="s">
        <v>10</v>
      </c>
      <c r="R2521" s="5" t="s">
        <v>11</v>
      </c>
      <c r="V2521" s="5" t="s">
        <v>10</v>
      </c>
      <c r="W2521" s="5" t="s">
        <v>11</v>
      </c>
      <c r="X2521" s="5">
        <v>0</v>
      </c>
      <c r="Z2521" s="5" t="s">
        <v>15</v>
      </c>
      <c r="AA2521" s="5" t="s">
        <v>16</v>
      </c>
      <c r="AE2521" s="5" t="s">
        <v>20</v>
      </c>
      <c r="AH2521" s="15" t="s">
        <v>17</v>
      </c>
      <c r="AI2521" s="5">
        <v>0</v>
      </c>
      <c r="AJ2521" s="1" t="str">
        <f t="array" ref="AJ2521">INDEX(I2521:X2521, MATCH(FALSE,ISBLANK(I2521:X2521),FALSE))</f>
        <v>CA</v>
      </c>
      <c r="AK2521" s="1">
        <f t="array" ref="AK2521">IF(AJ2521=0,INDEX(Y2521:AI2521, MATCH(FALSE,ISBLANK(Y2521:AI2521),FALSE)),0)</f>
        <v>0</v>
      </c>
      <c r="AL2521" s="1">
        <f t="shared" si="312"/>
        <v>2</v>
      </c>
      <c r="AM2521" s="1">
        <f t="shared" si="313"/>
        <v>0</v>
      </c>
      <c r="AN2521" s="1">
        <f t="shared" si="314"/>
        <v>0</v>
      </c>
      <c r="AO2521" s="1">
        <f t="shared" si="315"/>
        <v>0</v>
      </c>
      <c r="AP2521" s="1">
        <f t="shared" si="316"/>
        <v>0</v>
      </c>
      <c r="AQ2521" s="1">
        <f t="shared" si="317"/>
        <v>0</v>
      </c>
      <c r="AR2521" s="1" t="str">
        <f t="shared" si="319"/>
        <v>CA</v>
      </c>
      <c r="AS2521" s="2" t="str">
        <f>VLOOKUP(AR2521,Sites!A:B,2,FALSE)</f>
        <v>IKO Kankakee </v>
      </c>
      <c r="AT2521" s="2" t="str">
        <f>VLOOKUP(AR2521,Sites!A:C,3,FALSE)</f>
        <v>IKO-US </v>
      </c>
      <c r="AU2521" s="3">
        <f t="shared" si="318"/>
        <v>0</v>
      </c>
    </row>
    <row r="2522" spans="1:47" x14ac:dyDescent="0.25">
      <c r="A2522" s="5" t="s">
        <v>6267</v>
      </c>
      <c r="B2522" s="5" t="s">
        <v>6268</v>
      </c>
      <c r="C2522" s="5">
        <v>2</v>
      </c>
      <c r="D2522" s="5" t="s">
        <v>24</v>
      </c>
      <c r="E2522" s="5" t="s">
        <v>57</v>
      </c>
      <c r="F2522" s="5" t="s">
        <v>3960</v>
      </c>
      <c r="G2522" s="5" t="s">
        <v>59</v>
      </c>
      <c r="M2522" s="5" t="s">
        <v>11</v>
      </c>
      <c r="R2522" s="5" t="s">
        <v>11</v>
      </c>
      <c r="W2522" s="5" t="s">
        <v>11</v>
      </c>
      <c r="X2522" s="5">
        <v>0</v>
      </c>
      <c r="AH2522" s="15" t="s">
        <v>17</v>
      </c>
      <c r="AI2522" s="5">
        <v>0</v>
      </c>
      <c r="AJ2522" s="1" t="str">
        <f t="array" ref="AJ2522">INDEX(I2522:X2522, MATCH(FALSE,ISBLANK(I2522:X2522),FALSE))</f>
        <v>GC</v>
      </c>
      <c r="AK2522" s="1">
        <f t="array" ref="AK2522">IF(AJ2522=0,INDEX(Y2522:AI2522, MATCH(FALSE,ISBLANK(Y2522:AI2522),FALSE)),0)</f>
        <v>0</v>
      </c>
      <c r="AL2522" s="1">
        <f t="shared" si="312"/>
        <v>2</v>
      </c>
      <c r="AM2522" s="1">
        <f t="shared" si="313"/>
        <v>0</v>
      </c>
      <c r="AN2522" s="1">
        <f t="shared" si="314"/>
        <v>0</v>
      </c>
      <c r="AO2522" s="1">
        <f t="shared" si="315"/>
        <v>0</v>
      </c>
      <c r="AP2522" s="1">
        <f t="shared" si="316"/>
        <v>0</v>
      </c>
      <c r="AQ2522" s="1">
        <f t="shared" si="317"/>
        <v>0</v>
      </c>
      <c r="AR2522" s="1" t="str">
        <f t="shared" si="319"/>
        <v>GC</v>
      </c>
      <c r="AS2522" s="2" t="str">
        <f>VLOOKUP(AR2522,Sites!A:B,2,FALSE)</f>
        <v>IKO Sumas </v>
      </c>
      <c r="AT2522" s="2" t="str">
        <f>VLOOKUP(AR2522,Sites!A:C,3,FALSE)</f>
        <v>IKO-US </v>
      </c>
      <c r="AU2522" s="3">
        <f t="shared" si="318"/>
        <v>0</v>
      </c>
    </row>
    <row r="2523" spans="1:47" x14ac:dyDescent="0.25">
      <c r="A2523" s="5" t="s">
        <v>6269</v>
      </c>
      <c r="B2523" s="5" t="s">
        <v>6270</v>
      </c>
      <c r="C2523" s="5">
        <v>13</v>
      </c>
      <c r="D2523" s="5" t="s">
        <v>24</v>
      </c>
      <c r="E2523" s="5" t="s">
        <v>25</v>
      </c>
      <c r="F2523" s="5" t="s">
        <v>6271</v>
      </c>
      <c r="G2523" s="5" t="s">
        <v>27</v>
      </c>
      <c r="J2523" s="5" t="s">
        <v>8</v>
      </c>
      <c r="K2523" s="5" t="s">
        <v>9</v>
      </c>
      <c r="L2523" s="5" t="s">
        <v>10</v>
      </c>
      <c r="M2523" s="5" t="s">
        <v>11</v>
      </c>
      <c r="O2523" s="5" t="s">
        <v>8</v>
      </c>
      <c r="P2523" s="5" t="s">
        <v>9</v>
      </c>
      <c r="Q2523" s="5" t="s">
        <v>10</v>
      </c>
      <c r="R2523" s="5" t="s">
        <v>11</v>
      </c>
      <c r="T2523" s="5" t="s">
        <v>8</v>
      </c>
      <c r="U2523" s="5" t="s">
        <v>9</v>
      </c>
      <c r="V2523" s="5" t="s">
        <v>10</v>
      </c>
      <c r="W2523" s="5" t="s">
        <v>11</v>
      </c>
      <c r="X2523" s="5">
        <v>0</v>
      </c>
      <c r="Y2523" s="5" t="s">
        <v>12</v>
      </c>
      <c r="Z2523" s="5" t="s">
        <v>15</v>
      </c>
      <c r="AB2523" s="5" t="s">
        <v>18</v>
      </c>
      <c r="AE2523" s="5" t="s">
        <v>20</v>
      </c>
      <c r="AH2523" s="15" t="s">
        <v>17</v>
      </c>
      <c r="AI2523" s="5">
        <v>0</v>
      </c>
      <c r="AJ2523" s="1" t="str">
        <f t="array" ref="AJ2523">INDEX(I2523:X2523, MATCH(FALSE,ISBLANK(I2523:X2523),FALSE))</f>
        <v>GV</v>
      </c>
      <c r="AK2523" s="1">
        <f t="array" ref="AK2523">IF(AJ2523=0,INDEX(Y2523:AI2523, MATCH(FALSE,ISBLANK(Y2523:AI2523),FALSE)),0)</f>
        <v>0</v>
      </c>
      <c r="AL2523" s="1">
        <f t="shared" si="312"/>
        <v>13</v>
      </c>
      <c r="AM2523" s="1">
        <f t="shared" si="313"/>
        <v>650.78</v>
      </c>
      <c r="AN2523" s="1">
        <f t="shared" si="314"/>
        <v>0</v>
      </c>
      <c r="AO2523" s="1">
        <f t="shared" si="315"/>
        <v>0</v>
      </c>
      <c r="AP2523" s="1">
        <f t="shared" si="316"/>
        <v>0</v>
      </c>
      <c r="AQ2523" s="1">
        <f t="shared" si="317"/>
        <v>0</v>
      </c>
      <c r="AR2523" s="1" t="str">
        <f t="shared" si="319"/>
        <v>GV</v>
      </c>
      <c r="AS2523" s="2" t="str">
        <f>VLOOKUP(AR2523,Sites!A:B,2,FALSE)</f>
        <v>IKO Hillsboro </v>
      </c>
      <c r="AT2523" s="2" t="str">
        <f>VLOOKUP(AR2523,Sites!A:C,3,FALSE)</f>
        <v>IKO-US </v>
      </c>
      <c r="AU2523" s="3">
        <f t="shared" si="318"/>
        <v>650.78</v>
      </c>
    </row>
    <row r="2524" spans="1:47" x14ac:dyDescent="0.25">
      <c r="A2524" s="5" t="s">
        <v>6272</v>
      </c>
      <c r="B2524" s="5" t="s">
        <v>6273</v>
      </c>
      <c r="C2524" s="5">
        <v>9</v>
      </c>
      <c r="D2524" s="5" t="s">
        <v>24</v>
      </c>
      <c r="E2524" s="5" t="s">
        <v>57</v>
      </c>
      <c r="F2524" s="5" t="s">
        <v>3960</v>
      </c>
      <c r="G2524" s="5" t="s">
        <v>59</v>
      </c>
      <c r="K2524" s="5" t="s">
        <v>9</v>
      </c>
      <c r="L2524" s="5" t="s">
        <v>10</v>
      </c>
      <c r="P2524" s="5" t="s">
        <v>9</v>
      </c>
      <c r="Q2524" s="5" t="s">
        <v>10</v>
      </c>
      <c r="U2524" s="5" t="s">
        <v>9</v>
      </c>
      <c r="V2524" s="5" t="s">
        <v>10</v>
      </c>
      <c r="X2524" s="5">
        <v>0</v>
      </c>
      <c r="AH2524" s="15"/>
      <c r="AI2524" s="5">
        <v>0</v>
      </c>
      <c r="AJ2524" s="1" t="str">
        <f t="array" ref="AJ2524">INDEX(I2524:X2524, MATCH(FALSE,ISBLANK(I2524:X2524),FALSE))</f>
        <v>GS</v>
      </c>
      <c r="AK2524" s="1">
        <f t="array" ref="AK2524">IF(AJ2524=0,INDEX(Y2524:AI2524, MATCH(FALSE,ISBLANK(Y2524:AI2524),FALSE)),0)</f>
        <v>0</v>
      </c>
      <c r="AL2524" s="1">
        <f t="shared" si="312"/>
        <v>9</v>
      </c>
      <c r="AM2524" s="1">
        <f t="shared" si="313"/>
        <v>0</v>
      </c>
      <c r="AN2524" s="1">
        <f t="shared" si="314"/>
        <v>0</v>
      </c>
      <c r="AO2524" s="1">
        <f t="shared" si="315"/>
        <v>0</v>
      </c>
      <c r="AP2524" s="1">
        <f t="shared" si="316"/>
        <v>0</v>
      </c>
      <c r="AQ2524" s="1">
        <f t="shared" si="317"/>
        <v>0</v>
      </c>
      <c r="AR2524" s="1" t="str">
        <f t="shared" si="319"/>
        <v>GS</v>
      </c>
      <c r="AS2524" s="2" t="str">
        <f>VLOOKUP(AR2524,Sites!A:B,2,FALSE)</f>
        <v>IKO Sylacauga </v>
      </c>
      <c r="AT2524" s="2" t="str">
        <f>VLOOKUP(AR2524,Sites!A:C,3,FALSE)</f>
        <v>IKO-US </v>
      </c>
      <c r="AU2524" s="3">
        <f t="shared" si="318"/>
        <v>0</v>
      </c>
    </row>
    <row r="2525" spans="1:47" x14ac:dyDescent="0.25">
      <c r="A2525" s="5" t="s">
        <v>6274</v>
      </c>
      <c r="B2525" s="5" t="s">
        <v>6275</v>
      </c>
      <c r="C2525" s="5">
        <v>6</v>
      </c>
      <c r="D2525" s="5" t="s">
        <v>24</v>
      </c>
      <c r="E2525" s="5" t="s">
        <v>25</v>
      </c>
      <c r="F2525" s="5" t="s">
        <v>3960</v>
      </c>
      <c r="G2525" s="5" t="s">
        <v>27</v>
      </c>
      <c r="M2525" s="5" t="s">
        <v>11</v>
      </c>
      <c r="R2525" s="5" t="s">
        <v>11</v>
      </c>
      <c r="W2525" s="5" t="s">
        <v>11</v>
      </c>
      <c r="X2525" s="5">
        <v>0</v>
      </c>
      <c r="AE2525" s="5" t="s">
        <v>20</v>
      </c>
      <c r="AH2525" s="15"/>
      <c r="AI2525" s="5">
        <v>0</v>
      </c>
      <c r="AJ2525" s="1" t="str">
        <f t="array" ref="AJ2525">INDEX(I2525:X2525, MATCH(FALSE,ISBLANK(I2525:X2525),FALSE))</f>
        <v>GC</v>
      </c>
      <c r="AK2525" s="1">
        <f t="array" ref="AK2525">IF(AJ2525=0,INDEX(Y2525:AI2525, MATCH(FALSE,ISBLANK(Y2525:AI2525),FALSE)),0)</f>
        <v>0</v>
      </c>
      <c r="AL2525" s="1">
        <f t="shared" si="312"/>
        <v>6</v>
      </c>
      <c r="AM2525" s="1">
        <f t="shared" si="313"/>
        <v>0</v>
      </c>
      <c r="AN2525" s="1">
        <f t="shared" si="314"/>
        <v>0</v>
      </c>
      <c r="AO2525" s="1">
        <f t="shared" si="315"/>
        <v>0</v>
      </c>
      <c r="AP2525" s="1">
        <f t="shared" si="316"/>
        <v>0</v>
      </c>
      <c r="AQ2525" s="1">
        <f t="shared" si="317"/>
        <v>0</v>
      </c>
      <c r="AR2525" s="1" t="str">
        <f t="shared" si="319"/>
        <v>GC</v>
      </c>
      <c r="AS2525" s="2" t="str">
        <f>VLOOKUP(AR2525,Sites!A:B,2,FALSE)</f>
        <v>IKO Sumas </v>
      </c>
      <c r="AT2525" s="2" t="str">
        <f>VLOOKUP(AR2525,Sites!A:C,3,FALSE)</f>
        <v>IKO-US </v>
      </c>
      <c r="AU2525" s="3">
        <f t="shared" si="318"/>
        <v>0</v>
      </c>
    </row>
    <row r="2526" spans="1:47" x14ac:dyDescent="0.25">
      <c r="A2526" s="5" t="s">
        <v>6276</v>
      </c>
      <c r="B2526" s="5" t="s">
        <v>6277</v>
      </c>
      <c r="C2526" s="5">
        <v>2</v>
      </c>
      <c r="D2526" s="5" t="s">
        <v>24</v>
      </c>
      <c r="E2526" s="5" t="s">
        <v>48</v>
      </c>
      <c r="F2526" s="5" t="s">
        <v>6278</v>
      </c>
      <c r="G2526" s="5" t="s">
        <v>50</v>
      </c>
      <c r="X2526" s="5">
        <v>0</v>
      </c>
      <c r="AH2526" s="15"/>
      <c r="AI2526" s="5">
        <v>0</v>
      </c>
      <c r="AJ2526" s="1">
        <f t="array" ref="AJ2526">INDEX(I2526:X2526, MATCH(FALSE,ISBLANK(I2526:X2526),FALSE))</f>
        <v>0</v>
      </c>
      <c r="AK2526" s="1">
        <f t="array" ref="AK2526">IF(AJ2526=0,INDEX(Y2526:AI2526, MATCH(FALSE,ISBLANK(Y2526:AI2526),FALSE)),0)</f>
        <v>0</v>
      </c>
      <c r="AL2526" s="1">
        <f t="shared" si="312"/>
        <v>0</v>
      </c>
      <c r="AM2526" s="1">
        <f t="shared" si="313"/>
        <v>0</v>
      </c>
      <c r="AN2526" s="1">
        <f t="shared" si="314"/>
        <v>0</v>
      </c>
      <c r="AO2526" s="1">
        <f t="shared" si="315"/>
        <v>0</v>
      </c>
      <c r="AP2526" s="1">
        <f t="shared" si="316"/>
        <v>2</v>
      </c>
      <c r="AQ2526" s="1">
        <f t="shared" si="317"/>
        <v>98.278800000000004</v>
      </c>
      <c r="AR2526" s="1">
        <f t="shared" si="319"/>
        <v>0</v>
      </c>
      <c r="AS2526" s="2" t="str">
        <f>VLOOKUP(AR2526,Sites!A:B,2,FALSE)</f>
        <v>N/A</v>
      </c>
      <c r="AT2526" s="2" t="str">
        <f>VLOOKUP(AR2526,Sites!A:C,3,FALSE)</f>
        <v>N/A</v>
      </c>
      <c r="AU2526" s="3">
        <f t="shared" si="318"/>
        <v>98.278800000000004</v>
      </c>
    </row>
    <row r="2527" spans="1:47" x14ac:dyDescent="0.25">
      <c r="A2527" s="5" t="s">
        <v>6279</v>
      </c>
      <c r="B2527" s="5" t="s">
        <v>6280</v>
      </c>
      <c r="C2527" s="5">
        <v>5</v>
      </c>
      <c r="D2527" s="5" t="s">
        <v>24</v>
      </c>
      <c r="E2527" s="5" t="s">
        <v>57</v>
      </c>
      <c r="F2527" s="5" t="s">
        <v>6281</v>
      </c>
      <c r="G2527" s="5" t="s">
        <v>59</v>
      </c>
      <c r="L2527" s="5" t="s">
        <v>10</v>
      </c>
      <c r="M2527" s="5" t="s">
        <v>11</v>
      </c>
      <c r="Q2527" s="5" t="s">
        <v>10</v>
      </c>
      <c r="R2527" s="5" t="s">
        <v>11</v>
      </c>
      <c r="V2527" s="5" t="s">
        <v>10</v>
      </c>
      <c r="W2527" s="5" t="s">
        <v>11</v>
      </c>
      <c r="X2527" s="5">
        <v>0</v>
      </c>
      <c r="Z2527" s="5" t="s">
        <v>15</v>
      </c>
      <c r="AH2527" s="15"/>
      <c r="AI2527" s="5">
        <v>0</v>
      </c>
      <c r="AJ2527" s="1" t="str">
        <f t="array" ref="AJ2527">INDEX(I2527:X2527, MATCH(FALSE,ISBLANK(I2527:X2527),FALSE))</f>
        <v>CA</v>
      </c>
      <c r="AK2527" s="1">
        <f t="array" ref="AK2527">IF(AJ2527=0,INDEX(Y2527:AI2527, MATCH(FALSE,ISBLANK(Y2527:AI2527),FALSE)),0)</f>
        <v>0</v>
      </c>
      <c r="AL2527" s="1">
        <f t="shared" si="312"/>
        <v>5</v>
      </c>
      <c r="AM2527" s="1">
        <f t="shared" si="313"/>
        <v>18.25</v>
      </c>
      <c r="AN2527" s="1">
        <f t="shared" si="314"/>
        <v>0</v>
      </c>
      <c r="AO2527" s="1">
        <f t="shared" si="315"/>
        <v>0</v>
      </c>
      <c r="AP2527" s="1">
        <f t="shared" si="316"/>
        <v>0</v>
      </c>
      <c r="AQ2527" s="1">
        <f t="shared" si="317"/>
        <v>0</v>
      </c>
      <c r="AR2527" s="1" t="str">
        <f t="shared" si="319"/>
        <v>CA</v>
      </c>
      <c r="AS2527" s="2" t="str">
        <f>VLOOKUP(AR2527,Sites!A:B,2,FALSE)</f>
        <v>IKO Kankakee </v>
      </c>
      <c r="AT2527" s="2" t="str">
        <f>VLOOKUP(AR2527,Sites!A:C,3,FALSE)</f>
        <v>IKO-US </v>
      </c>
      <c r="AU2527" s="3">
        <f t="shared" si="318"/>
        <v>18.25</v>
      </c>
    </row>
    <row r="2528" spans="1:47" x14ac:dyDescent="0.25">
      <c r="A2528" s="5" t="s">
        <v>6282</v>
      </c>
      <c r="B2528" s="5" t="s">
        <v>6283</v>
      </c>
      <c r="C2528" s="5">
        <v>3</v>
      </c>
      <c r="D2528" s="5" t="s">
        <v>24</v>
      </c>
      <c r="X2528" s="5">
        <v>0</v>
      </c>
      <c r="AH2528" s="15"/>
      <c r="AI2528" s="5">
        <v>0</v>
      </c>
      <c r="AJ2528" s="1">
        <f t="array" ref="AJ2528">INDEX(I2528:X2528, MATCH(FALSE,ISBLANK(I2528:X2528),FALSE))</f>
        <v>0</v>
      </c>
      <c r="AK2528" s="1">
        <f t="array" ref="AK2528">IF(AJ2528=0,INDEX(Y2528:AI2528, MATCH(FALSE,ISBLANK(Y2528:AI2528),FALSE)),0)</f>
        <v>0</v>
      </c>
      <c r="AL2528" s="1">
        <f t="shared" si="312"/>
        <v>0</v>
      </c>
      <c r="AM2528" s="1">
        <f t="shared" si="313"/>
        <v>0</v>
      </c>
      <c r="AN2528" s="1">
        <f t="shared" si="314"/>
        <v>0</v>
      </c>
      <c r="AO2528" s="1">
        <f t="shared" si="315"/>
        <v>0</v>
      </c>
      <c r="AP2528" s="1">
        <f t="shared" si="316"/>
        <v>3</v>
      </c>
      <c r="AQ2528" s="1">
        <f t="shared" si="317"/>
        <v>0</v>
      </c>
      <c r="AR2528" s="1">
        <f t="shared" si="319"/>
        <v>0</v>
      </c>
      <c r="AS2528" s="2" t="str">
        <f>VLOOKUP(AR2528,Sites!A:B,2,FALSE)</f>
        <v>N/A</v>
      </c>
      <c r="AT2528" s="2" t="str">
        <f>VLOOKUP(AR2528,Sites!A:C,3,FALSE)</f>
        <v>N/A</v>
      </c>
      <c r="AU2528" s="3">
        <f t="shared" si="318"/>
        <v>0</v>
      </c>
    </row>
    <row r="2529" spans="1:47" x14ac:dyDescent="0.25">
      <c r="A2529" s="5" t="s">
        <v>6284</v>
      </c>
      <c r="B2529" s="5" t="s">
        <v>6285</v>
      </c>
      <c r="C2529" s="5">
        <v>5</v>
      </c>
      <c r="D2529" s="5" t="s">
        <v>24</v>
      </c>
      <c r="E2529" s="5" t="s">
        <v>63</v>
      </c>
      <c r="F2529" s="5" t="s">
        <v>3960</v>
      </c>
      <c r="G2529" s="5" t="s">
        <v>65</v>
      </c>
      <c r="X2529" s="5">
        <v>0</v>
      </c>
      <c r="Z2529" s="5" t="s">
        <v>15</v>
      </c>
      <c r="AH2529" s="15"/>
      <c r="AI2529" s="5">
        <v>0</v>
      </c>
      <c r="AJ2529" s="1">
        <f t="array" ref="AJ2529">INDEX(I2529:X2529, MATCH(FALSE,ISBLANK(I2529:X2529),FALSE))</f>
        <v>0</v>
      </c>
      <c r="AK2529" s="1" t="str">
        <f t="array" ref="AK2529">IF(AJ2529=0,INDEX(Y2529:AI2529, MATCH(FALSE,ISBLANK(Y2529:AI2529),FALSE)),0)</f>
        <v>GH</v>
      </c>
      <c r="AL2529" s="1">
        <f t="shared" si="312"/>
        <v>0</v>
      </c>
      <c r="AM2529" s="1">
        <f t="shared" si="313"/>
        <v>0</v>
      </c>
      <c r="AN2529" s="1">
        <f t="shared" si="314"/>
        <v>5</v>
      </c>
      <c r="AO2529" s="1">
        <f t="shared" si="315"/>
        <v>0</v>
      </c>
      <c r="AP2529" s="1">
        <f t="shared" si="316"/>
        <v>0</v>
      </c>
      <c r="AQ2529" s="1">
        <f t="shared" si="317"/>
        <v>0</v>
      </c>
      <c r="AR2529" s="1" t="str">
        <f t="shared" si="319"/>
        <v>GH</v>
      </c>
      <c r="AS2529" s="2" t="str">
        <f>VLOOKUP(AR2529,Sites!A:B,2,FALSE)</f>
        <v>IKO Hawkesbury Site </v>
      </c>
      <c r="AT2529" s="2" t="str">
        <f>VLOOKUP(AR2529,Sites!A:C,3,FALSE)</f>
        <v>IKO-CAD </v>
      </c>
      <c r="AU2529" s="3">
        <f t="shared" si="318"/>
        <v>0</v>
      </c>
    </row>
    <row r="2530" spans="1:47" x14ac:dyDescent="0.25">
      <c r="A2530" s="5" t="s">
        <v>6286</v>
      </c>
      <c r="B2530" s="5" t="s">
        <v>6287</v>
      </c>
      <c r="C2530" s="5">
        <v>3</v>
      </c>
      <c r="D2530" s="5" t="s">
        <v>24</v>
      </c>
      <c r="E2530" s="5" t="s">
        <v>63</v>
      </c>
      <c r="F2530" s="5" t="s">
        <v>3960</v>
      </c>
      <c r="G2530" s="5" t="s">
        <v>65</v>
      </c>
      <c r="X2530" s="5">
        <v>0</v>
      </c>
      <c r="AH2530" s="15"/>
      <c r="AI2530" s="5">
        <v>0</v>
      </c>
      <c r="AJ2530" s="1">
        <f t="array" ref="AJ2530">INDEX(I2530:X2530, MATCH(FALSE,ISBLANK(I2530:X2530),FALSE))</f>
        <v>0</v>
      </c>
      <c r="AK2530" s="1">
        <f t="array" ref="AK2530">IF(AJ2530=0,INDEX(Y2530:AI2530, MATCH(FALSE,ISBLANK(Y2530:AI2530),FALSE)),0)</f>
        <v>0</v>
      </c>
      <c r="AL2530" s="1">
        <f t="shared" si="312"/>
        <v>0</v>
      </c>
      <c r="AM2530" s="1">
        <f t="shared" si="313"/>
        <v>0</v>
      </c>
      <c r="AN2530" s="1">
        <f t="shared" si="314"/>
        <v>0</v>
      </c>
      <c r="AO2530" s="1">
        <f t="shared" si="315"/>
        <v>0</v>
      </c>
      <c r="AP2530" s="1">
        <f t="shared" si="316"/>
        <v>3</v>
      </c>
      <c r="AQ2530" s="1">
        <f t="shared" si="317"/>
        <v>0</v>
      </c>
      <c r="AR2530" s="1">
        <f t="shared" si="319"/>
        <v>0</v>
      </c>
      <c r="AS2530" s="2" t="str">
        <f>VLOOKUP(AR2530,Sites!A:B,2,FALSE)</f>
        <v>N/A</v>
      </c>
      <c r="AT2530" s="2" t="str">
        <f>VLOOKUP(AR2530,Sites!A:C,3,FALSE)</f>
        <v>N/A</v>
      </c>
      <c r="AU2530" s="3">
        <f t="shared" si="318"/>
        <v>0</v>
      </c>
    </row>
    <row r="2531" spans="1:47" x14ac:dyDescent="0.25">
      <c r="A2531" s="5" t="s">
        <v>6288</v>
      </c>
      <c r="B2531" s="5" t="s">
        <v>6289</v>
      </c>
      <c r="C2531" s="5">
        <v>9</v>
      </c>
      <c r="D2531" s="5" t="s">
        <v>24</v>
      </c>
      <c r="E2531" s="5" t="s">
        <v>446</v>
      </c>
      <c r="F2531" s="5" t="s">
        <v>3960</v>
      </c>
      <c r="G2531" s="5" t="s">
        <v>448</v>
      </c>
      <c r="X2531" s="5">
        <v>0</v>
      </c>
      <c r="AH2531" s="15"/>
      <c r="AI2531" s="5">
        <v>0</v>
      </c>
      <c r="AJ2531" s="1">
        <f t="array" ref="AJ2531">INDEX(I2531:X2531, MATCH(FALSE,ISBLANK(I2531:X2531),FALSE))</f>
        <v>0</v>
      </c>
      <c r="AK2531" s="1">
        <f t="array" ref="AK2531">IF(AJ2531=0,INDEX(Y2531:AI2531, MATCH(FALSE,ISBLANK(Y2531:AI2531),FALSE)),0)</f>
        <v>0</v>
      </c>
      <c r="AL2531" s="1">
        <f t="shared" si="312"/>
        <v>0</v>
      </c>
      <c r="AM2531" s="1">
        <f t="shared" si="313"/>
        <v>0</v>
      </c>
      <c r="AN2531" s="1">
        <f t="shared" si="314"/>
        <v>0</v>
      </c>
      <c r="AO2531" s="1">
        <f t="shared" si="315"/>
        <v>0</v>
      </c>
      <c r="AP2531" s="1">
        <f t="shared" si="316"/>
        <v>9</v>
      </c>
      <c r="AQ2531" s="1">
        <f t="shared" si="317"/>
        <v>0</v>
      </c>
      <c r="AR2531" s="1">
        <f t="shared" si="319"/>
        <v>0</v>
      </c>
      <c r="AS2531" s="2" t="str">
        <f>VLOOKUP(AR2531,Sites!A:B,2,FALSE)</f>
        <v>N/A</v>
      </c>
      <c r="AT2531" s="2" t="str">
        <f>VLOOKUP(AR2531,Sites!A:C,3,FALSE)</f>
        <v>N/A</v>
      </c>
      <c r="AU2531" s="3">
        <f t="shared" si="318"/>
        <v>0</v>
      </c>
    </row>
    <row r="2532" spans="1:47" x14ac:dyDescent="0.25">
      <c r="A2532" s="5" t="s">
        <v>6290</v>
      </c>
      <c r="B2532" s="5" t="s">
        <v>6291</v>
      </c>
      <c r="C2532" s="5">
        <v>4</v>
      </c>
      <c r="D2532" s="5" t="s">
        <v>24</v>
      </c>
      <c r="E2532" s="5" t="s">
        <v>57</v>
      </c>
      <c r="F2532" s="5" t="s">
        <v>6292</v>
      </c>
      <c r="G2532" s="5" t="s">
        <v>59</v>
      </c>
      <c r="X2532" s="5">
        <v>0</v>
      </c>
      <c r="AH2532" s="15"/>
      <c r="AI2532" s="5">
        <v>0</v>
      </c>
      <c r="AJ2532" s="1">
        <f t="array" ref="AJ2532">INDEX(I2532:X2532, MATCH(FALSE,ISBLANK(I2532:X2532),FALSE))</f>
        <v>0</v>
      </c>
      <c r="AK2532" s="1">
        <f t="array" ref="AK2532">IF(AJ2532=0,INDEX(Y2532:AI2532, MATCH(FALSE,ISBLANK(Y2532:AI2532),FALSE)),0)</f>
        <v>0</v>
      </c>
      <c r="AL2532" s="1">
        <f t="shared" si="312"/>
        <v>0</v>
      </c>
      <c r="AM2532" s="1">
        <f t="shared" si="313"/>
        <v>0</v>
      </c>
      <c r="AN2532" s="1">
        <f t="shared" si="314"/>
        <v>0</v>
      </c>
      <c r="AO2532" s="1">
        <f t="shared" si="315"/>
        <v>0</v>
      </c>
      <c r="AP2532" s="1">
        <f t="shared" si="316"/>
        <v>4</v>
      </c>
      <c r="AQ2532" s="1">
        <f t="shared" si="317"/>
        <v>351.36</v>
      </c>
      <c r="AR2532" s="1">
        <f t="shared" si="319"/>
        <v>0</v>
      </c>
      <c r="AS2532" s="2" t="str">
        <f>VLOOKUP(AR2532,Sites!A:B,2,FALSE)</f>
        <v>N/A</v>
      </c>
      <c r="AT2532" s="2" t="str">
        <f>VLOOKUP(AR2532,Sites!A:C,3,FALSE)</f>
        <v>N/A</v>
      </c>
      <c r="AU2532" s="3">
        <f t="shared" si="318"/>
        <v>351.36</v>
      </c>
    </row>
    <row r="2533" spans="1:47" x14ac:dyDescent="0.25">
      <c r="A2533" s="5" t="s">
        <v>6293</v>
      </c>
      <c r="B2533" s="5" t="s">
        <v>6294</v>
      </c>
      <c r="C2533" s="5">
        <v>11</v>
      </c>
      <c r="D2533" s="5" t="s">
        <v>24</v>
      </c>
      <c r="E2533" s="5" t="s">
        <v>63</v>
      </c>
      <c r="F2533" s="5" t="s">
        <v>3960</v>
      </c>
      <c r="G2533" s="5" t="s">
        <v>65</v>
      </c>
      <c r="K2533" s="5" t="s">
        <v>9</v>
      </c>
      <c r="P2533" s="5" t="s">
        <v>9</v>
      </c>
      <c r="U2533" s="5" t="s">
        <v>9</v>
      </c>
      <c r="X2533" s="5">
        <v>0</v>
      </c>
      <c r="AH2533" s="15"/>
      <c r="AI2533" s="5">
        <v>0</v>
      </c>
      <c r="AJ2533" s="1" t="str">
        <f t="array" ref="AJ2533">INDEX(I2533:X2533, MATCH(FALSE,ISBLANK(I2533:X2533),FALSE))</f>
        <v>GS</v>
      </c>
      <c r="AK2533" s="1">
        <f t="array" ref="AK2533">IF(AJ2533=0,INDEX(Y2533:AI2533, MATCH(FALSE,ISBLANK(Y2533:AI2533),FALSE)),0)</f>
        <v>0</v>
      </c>
      <c r="AL2533" s="1">
        <f t="shared" si="312"/>
        <v>11</v>
      </c>
      <c r="AM2533" s="1">
        <f t="shared" si="313"/>
        <v>0</v>
      </c>
      <c r="AN2533" s="1">
        <f t="shared" si="314"/>
        <v>0</v>
      </c>
      <c r="AO2533" s="1">
        <f t="shared" si="315"/>
        <v>0</v>
      </c>
      <c r="AP2533" s="1">
        <f t="shared" si="316"/>
        <v>0</v>
      </c>
      <c r="AQ2533" s="1">
        <f t="shared" si="317"/>
        <v>0</v>
      </c>
      <c r="AR2533" s="1" t="str">
        <f t="shared" si="319"/>
        <v>GS</v>
      </c>
      <c r="AS2533" s="2" t="str">
        <f>VLOOKUP(AR2533,Sites!A:B,2,FALSE)</f>
        <v>IKO Sylacauga </v>
      </c>
      <c r="AT2533" s="2" t="str">
        <f>VLOOKUP(AR2533,Sites!A:C,3,FALSE)</f>
        <v>IKO-US </v>
      </c>
      <c r="AU2533" s="3">
        <f t="shared" si="318"/>
        <v>0</v>
      </c>
    </row>
    <row r="2534" spans="1:47" x14ac:dyDescent="0.25">
      <c r="A2534" s="5" t="s">
        <v>6295</v>
      </c>
      <c r="B2534" s="5" t="s">
        <v>6296</v>
      </c>
      <c r="C2534" s="5">
        <v>1</v>
      </c>
      <c r="D2534" s="5" t="s">
        <v>24</v>
      </c>
      <c r="E2534" s="5" t="s">
        <v>25</v>
      </c>
      <c r="F2534" s="5" t="s">
        <v>3960</v>
      </c>
      <c r="G2534" s="5" t="s">
        <v>27</v>
      </c>
      <c r="L2534" s="5" t="s">
        <v>10</v>
      </c>
      <c r="M2534" s="5" t="s">
        <v>11</v>
      </c>
      <c r="Q2534" s="5" t="s">
        <v>10</v>
      </c>
      <c r="R2534" s="5" t="s">
        <v>11</v>
      </c>
      <c r="V2534" s="5" t="s">
        <v>10</v>
      </c>
      <c r="W2534" s="5" t="s">
        <v>11</v>
      </c>
      <c r="X2534" s="5">
        <v>0</v>
      </c>
      <c r="AH2534" s="15"/>
      <c r="AI2534" s="5">
        <v>0</v>
      </c>
      <c r="AJ2534" s="1" t="str">
        <f t="array" ref="AJ2534">INDEX(I2534:X2534, MATCH(FALSE,ISBLANK(I2534:X2534),FALSE))</f>
        <v>CA</v>
      </c>
      <c r="AK2534" s="1">
        <f t="array" ref="AK2534">IF(AJ2534=0,INDEX(Y2534:AI2534, MATCH(FALSE,ISBLANK(Y2534:AI2534),FALSE)),0)</f>
        <v>0</v>
      </c>
      <c r="AL2534" s="1">
        <f t="shared" si="312"/>
        <v>1</v>
      </c>
      <c r="AM2534" s="1">
        <f t="shared" si="313"/>
        <v>0</v>
      </c>
      <c r="AN2534" s="1">
        <f t="shared" si="314"/>
        <v>0</v>
      </c>
      <c r="AO2534" s="1">
        <f t="shared" si="315"/>
        <v>0</v>
      </c>
      <c r="AP2534" s="1">
        <f t="shared" si="316"/>
        <v>0</v>
      </c>
      <c r="AQ2534" s="1">
        <f t="shared" si="317"/>
        <v>0</v>
      </c>
      <c r="AR2534" s="1" t="str">
        <f t="shared" si="319"/>
        <v>CA</v>
      </c>
      <c r="AS2534" s="2" t="str">
        <f>VLOOKUP(AR2534,Sites!A:B,2,FALSE)</f>
        <v>IKO Kankakee </v>
      </c>
      <c r="AT2534" s="2" t="str">
        <f>VLOOKUP(AR2534,Sites!A:C,3,FALSE)</f>
        <v>IKO-US </v>
      </c>
      <c r="AU2534" s="3">
        <f t="shared" si="318"/>
        <v>0</v>
      </c>
    </row>
    <row r="2535" spans="1:47" x14ac:dyDescent="0.25">
      <c r="A2535" s="5" t="s">
        <v>6297</v>
      </c>
      <c r="B2535" s="5" t="s">
        <v>6298</v>
      </c>
      <c r="C2535" s="5">
        <v>5</v>
      </c>
      <c r="D2535" s="5" t="s">
        <v>24</v>
      </c>
      <c r="E2535" s="5" t="s">
        <v>57</v>
      </c>
      <c r="F2535" s="5" t="s">
        <v>3960</v>
      </c>
      <c r="G2535" s="5" t="s">
        <v>59</v>
      </c>
      <c r="K2535" s="5" t="s">
        <v>9</v>
      </c>
      <c r="L2535" s="5" t="s">
        <v>10</v>
      </c>
      <c r="Q2535" s="5" t="s">
        <v>10</v>
      </c>
      <c r="U2535" s="5" t="s">
        <v>9</v>
      </c>
      <c r="V2535" s="5" t="s">
        <v>10</v>
      </c>
      <c r="X2535" s="5">
        <v>0</v>
      </c>
      <c r="AA2535" s="5" t="s">
        <v>16</v>
      </c>
      <c r="AH2535" s="15"/>
      <c r="AI2535" s="5">
        <v>0</v>
      </c>
      <c r="AJ2535" s="1" t="str">
        <f t="array" ref="AJ2535">INDEX(I2535:X2535, MATCH(FALSE,ISBLANK(I2535:X2535),FALSE))</f>
        <v>GS</v>
      </c>
      <c r="AK2535" s="1">
        <f t="array" ref="AK2535">IF(AJ2535=0,INDEX(Y2535:AI2535, MATCH(FALSE,ISBLANK(Y2535:AI2535),FALSE)),0)</f>
        <v>0</v>
      </c>
      <c r="AL2535" s="1">
        <f t="shared" si="312"/>
        <v>5</v>
      </c>
      <c r="AM2535" s="1">
        <f t="shared" si="313"/>
        <v>0</v>
      </c>
      <c r="AN2535" s="1">
        <f t="shared" si="314"/>
        <v>0</v>
      </c>
      <c r="AO2535" s="1">
        <f t="shared" si="315"/>
        <v>0</v>
      </c>
      <c r="AP2535" s="1">
        <f t="shared" si="316"/>
        <v>0</v>
      </c>
      <c r="AQ2535" s="1">
        <f t="shared" si="317"/>
        <v>0</v>
      </c>
      <c r="AR2535" s="1" t="str">
        <f t="shared" si="319"/>
        <v>GS</v>
      </c>
      <c r="AS2535" s="2" t="str">
        <f>VLOOKUP(AR2535,Sites!A:B,2,FALSE)</f>
        <v>IKO Sylacauga </v>
      </c>
      <c r="AT2535" s="2" t="str">
        <f>VLOOKUP(AR2535,Sites!A:C,3,FALSE)</f>
        <v>IKO-US </v>
      </c>
      <c r="AU2535" s="3">
        <f t="shared" si="318"/>
        <v>0</v>
      </c>
    </row>
    <row r="2536" spans="1:47" x14ac:dyDescent="0.25">
      <c r="A2536" s="5" t="s">
        <v>6299</v>
      </c>
      <c r="B2536" s="5" t="s">
        <v>6300</v>
      </c>
      <c r="C2536" s="5">
        <v>2</v>
      </c>
      <c r="D2536" s="5" t="s">
        <v>24</v>
      </c>
      <c r="E2536" s="5" t="s">
        <v>48</v>
      </c>
      <c r="F2536" s="5" t="s">
        <v>675</v>
      </c>
      <c r="G2536" s="5" t="s">
        <v>50</v>
      </c>
      <c r="X2536" s="5">
        <v>0</v>
      </c>
      <c r="AH2536" s="15"/>
      <c r="AI2536" s="5">
        <v>0</v>
      </c>
      <c r="AJ2536" s="1">
        <f t="array" ref="AJ2536">INDEX(I2536:X2536, MATCH(FALSE,ISBLANK(I2536:X2536),FALSE))</f>
        <v>0</v>
      </c>
      <c r="AK2536" s="1">
        <f t="array" ref="AK2536">IF(AJ2536=0,INDEX(Y2536:AI2536, MATCH(FALSE,ISBLANK(Y2536:AI2536),FALSE)),0)</f>
        <v>0</v>
      </c>
      <c r="AL2536" s="1">
        <f t="shared" si="312"/>
        <v>0</v>
      </c>
      <c r="AM2536" s="1">
        <f t="shared" si="313"/>
        <v>0</v>
      </c>
      <c r="AN2536" s="1">
        <f t="shared" si="314"/>
        <v>0</v>
      </c>
      <c r="AO2536" s="1">
        <f t="shared" si="315"/>
        <v>0</v>
      </c>
      <c r="AP2536" s="1">
        <f t="shared" si="316"/>
        <v>2</v>
      </c>
      <c r="AQ2536" s="1">
        <f t="shared" si="317"/>
        <v>17.98</v>
      </c>
      <c r="AR2536" s="1">
        <f t="shared" si="319"/>
        <v>0</v>
      </c>
      <c r="AS2536" s="2" t="str">
        <f>VLOOKUP(AR2536,Sites!A:B,2,FALSE)</f>
        <v>N/A</v>
      </c>
      <c r="AT2536" s="2" t="str">
        <f>VLOOKUP(AR2536,Sites!A:C,3,FALSE)</f>
        <v>N/A</v>
      </c>
      <c r="AU2536" s="3">
        <f t="shared" si="318"/>
        <v>17.98</v>
      </c>
    </row>
    <row r="2537" spans="1:47" x14ac:dyDescent="0.25">
      <c r="A2537" s="5" t="s">
        <v>6301</v>
      </c>
      <c r="B2537" s="5" t="s">
        <v>6302</v>
      </c>
      <c r="C2537" s="5">
        <v>3</v>
      </c>
      <c r="D2537" s="5" t="s">
        <v>24</v>
      </c>
      <c r="E2537" s="5" t="s">
        <v>72</v>
      </c>
      <c r="F2537" s="5" t="s">
        <v>3960</v>
      </c>
      <c r="G2537" s="5" t="s">
        <v>74</v>
      </c>
      <c r="X2537" s="5">
        <v>0</v>
      </c>
      <c r="AH2537" s="15"/>
      <c r="AI2537" s="5">
        <v>0</v>
      </c>
      <c r="AJ2537" s="1">
        <f t="array" ref="AJ2537">INDEX(I2537:X2537, MATCH(FALSE,ISBLANK(I2537:X2537),FALSE))</f>
        <v>0</v>
      </c>
      <c r="AK2537" s="1">
        <f t="array" ref="AK2537">IF(AJ2537=0,INDEX(Y2537:AI2537, MATCH(FALSE,ISBLANK(Y2537:AI2537),FALSE)),0)</f>
        <v>0</v>
      </c>
      <c r="AL2537" s="1">
        <f t="shared" si="312"/>
        <v>0</v>
      </c>
      <c r="AM2537" s="1">
        <f t="shared" si="313"/>
        <v>0</v>
      </c>
      <c r="AN2537" s="1">
        <f t="shared" si="314"/>
        <v>0</v>
      </c>
      <c r="AO2537" s="1">
        <f t="shared" si="315"/>
        <v>0</v>
      </c>
      <c r="AP2537" s="1">
        <f t="shared" si="316"/>
        <v>3</v>
      </c>
      <c r="AQ2537" s="1">
        <f t="shared" si="317"/>
        <v>0</v>
      </c>
      <c r="AR2537" s="1">
        <f t="shared" si="319"/>
        <v>0</v>
      </c>
      <c r="AS2537" s="2" t="str">
        <f>VLOOKUP(AR2537,Sites!A:B,2,FALSE)</f>
        <v>N/A</v>
      </c>
      <c r="AT2537" s="2" t="str">
        <f>VLOOKUP(AR2537,Sites!A:C,3,FALSE)</f>
        <v>N/A</v>
      </c>
      <c r="AU2537" s="3">
        <f t="shared" si="318"/>
        <v>0</v>
      </c>
    </row>
    <row r="2538" spans="1:47" x14ac:dyDescent="0.25">
      <c r="A2538" s="5" t="s">
        <v>6303</v>
      </c>
      <c r="B2538" s="5" t="s">
        <v>6304</v>
      </c>
      <c r="C2538" s="5">
        <v>3</v>
      </c>
      <c r="D2538" s="5" t="s">
        <v>24</v>
      </c>
      <c r="E2538" s="5" t="s">
        <v>72</v>
      </c>
      <c r="F2538" s="5" t="s">
        <v>6305</v>
      </c>
      <c r="G2538" s="5" t="s">
        <v>74</v>
      </c>
      <c r="X2538" s="5">
        <v>0</v>
      </c>
      <c r="AH2538" s="15"/>
      <c r="AI2538" s="5">
        <v>0</v>
      </c>
      <c r="AJ2538" s="1">
        <f t="array" ref="AJ2538">INDEX(I2538:X2538, MATCH(FALSE,ISBLANK(I2538:X2538),FALSE))</f>
        <v>0</v>
      </c>
      <c r="AK2538" s="1">
        <f t="array" ref="AK2538">IF(AJ2538=0,INDEX(Y2538:AI2538, MATCH(FALSE,ISBLANK(Y2538:AI2538),FALSE)),0)</f>
        <v>0</v>
      </c>
      <c r="AL2538" s="1">
        <f t="shared" si="312"/>
        <v>0</v>
      </c>
      <c r="AM2538" s="1">
        <f t="shared" si="313"/>
        <v>0</v>
      </c>
      <c r="AN2538" s="1">
        <f t="shared" si="314"/>
        <v>0</v>
      </c>
      <c r="AO2538" s="1">
        <f t="shared" si="315"/>
        <v>0</v>
      </c>
      <c r="AP2538" s="1">
        <f t="shared" si="316"/>
        <v>3</v>
      </c>
      <c r="AQ2538" s="1">
        <f t="shared" si="317"/>
        <v>44.67</v>
      </c>
      <c r="AR2538" s="1">
        <f t="shared" si="319"/>
        <v>0</v>
      </c>
      <c r="AS2538" s="2" t="str">
        <f>VLOOKUP(AR2538,Sites!A:B,2,FALSE)</f>
        <v>N/A</v>
      </c>
      <c r="AT2538" s="2" t="str">
        <f>VLOOKUP(AR2538,Sites!A:C,3,FALSE)</f>
        <v>N/A</v>
      </c>
      <c r="AU2538" s="3">
        <f t="shared" si="318"/>
        <v>44.67</v>
      </c>
    </row>
    <row r="2539" spans="1:47" x14ac:dyDescent="0.25">
      <c r="A2539" s="5" t="s">
        <v>6306</v>
      </c>
      <c r="B2539" s="5" t="s">
        <v>6307</v>
      </c>
      <c r="C2539" s="5">
        <v>1</v>
      </c>
      <c r="D2539" s="5" t="s">
        <v>24</v>
      </c>
      <c r="E2539" s="5" t="s">
        <v>48</v>
      </c>
      <c r="F2539" s="5" t="s">
        <v>6308</v>
      </c>
      <c r="G2539" s="5" t="s">
        <v>50</v>
      </c>
      <c r="K2539" s="5" t="s">
        <v>9</v>
      </c>
      <c r="L2539" s="5" t="s">
        <v>10</v>
      </c>
      <c r="P2539" s="5" t="s">
        <v>9</v>
      </c>
      <c r="Q2539" s="5" t="s">
        <v>10</v>
      </c>
      <c r="U2539" s="5" t="s">
        <v>9</v>
      </c>
      <c r="V2539" s="5" t="s">
        <v>10</v>
      </c>
      <c r="X2539" s="5">
        <v>0</v>
      </c>
      <c r="Z2539" s="5" t="s">
        <v>15</v>
      </c>
      <c r="AE2539" s="5" t="s">
        <v>20</v>
      </c>
      <c r="AH2539" s="15"/>
      <c r="AI2539" s="5">
        <v>0</v>
      </c>
      <c r="AJ2539" s="1" t="str">
        <f t="array" ref="AJ2539">INDEX(I2539:X2539, MATCH(FALSE,ISBLANK(I2539:X2539),FALSE))</f>
        <v>GS</v>
      </c>
      <c r="AK2539" s="1">
        <f t="array" ref="AK2539">IF(AJ2539=0,INDEX(Y2539:AI2539, MATCH(FALSE,ISBLANK(Y2539:AI2539),FALSE)),0)</f>
        <v>0</v>
      </c>
      <c r="AL2539" s="1">
        <f t="shared" si="312"/>
        <v>1</v>
      </c>
      <c r="AM2539" s="1">
        <f t="shared" si="313"/>
        <v>47.312100000000001</v>
      </c>
      <c r="AN2539" s="1">
        <f t="shared" si="314"/>
        <v>0</v>
      </c>
      <c r="AO2539" s="1">
        <f t="shared" si="315"/>
        <v>0</v>
      </c>
      <c r="AP2539" s="1">
        <f t="shared" si="316"/>
        <v>0</v>
      </c>
      <c r="AQ2539" s="1">
        <f t="shared" si="317"/>
        <v>0</v>
      </c>
      <c r="AR2539" s="1" t="str">
        <f t="shared" si="319"/>
        <v>GS</v>
      </c>
      <c r="AS2539" s="2" t="str">
        <f>VLOOKUP(AR2539,Sites!A:B,2,FALSE)</f>
        <v>IKO Sylacauga </v>
      </c>
      <c r="AT2539" s="2" t="str">
        <f>VLOOKUP(AR2539,Sites!A:C,3,FALSE)</f>
        <v>IKO-US </v>
      </c>
      <c r="AU2539" s="3">
        <f t="shared" si="318"/>
        <v>47.312100000000001</v>
      </c>
    </row>
    <row r="2540" spans="1:47" x14ac:dyDescent="0.25">
      <c r="A2540" s="5" t="s">
        <v>6309</v>
      </c>
      <c r="B2540" s="5" t="s">
        <v>6310</v>
      </c>
      <c r="C2540" s="5">
        <v>6</v>
      </c>
      <c r="D2540" s="5" t="s">
        <v>24</v>
      </c>
      <c r="E2540" s="5" t="s">
        <v>63</v>
      </c>
      <c r="F2540" s="5" t="s">
        <v>3960</v>
      </c>
      <c r="G2540" s="5" t="s">
        <v>65</v>
      </c>
      <c r="X2540" s="5">
        <v>0</v>
      </c>
      <c r="AH2540" s="15"/>
      <c r="AI2540" s="5">
        <v>0</v>
      </c>
      <c r="AJ2540" s="1">
        <f t="array" ref="AJ2540">INDEX(I2540:X2540, MATCH(FALSE,ISBLANK(I2540:X2540),FALSE))</f>
        <v>0</v>
      </c>
      <c r="AK2540" s="1">
        <f t="array" ref="AK2540">IF(AJ2540=0,INDEX(Y2540:AI2540, MATCH(FALSE,ISBLANK(Y2540:AI2540),FALSE)),0)</f>
        <v>0</v>
      </c>
      <c r="AL2540" s="1">
        <f t="shared" si="312"/>
        <v>0</v>
      </c>
      <c r="AM2540" s="1">
        <f t="shared" si="313"/>
        <v>0</v>
      </c>
      <c r="AN2540" s="1">
        <f t="shared" si="314"/>
        <v>0</v>
      </c>
      <c r="AO2540" s="1">
        <f t="shared" si="315"/>
        <v>0</v>
      </c>
      <c r="AP2540" s="1">
        <f t="shared" si="316"/>
        <v>6</v>
      </c>
      <c r="AQ2540" s="1">
        <f t="shared" si="317"/>
        <v>0</v>
      </c>
      <c r="AR2540" s="1">
        <f t="shared" si="319"/>
        <v>0</v>
      </c>
      <c r="AS2540" s="2" t="str">
        <f>VLOOKUP(AR2540,Sites!A:B,2,FALSE)</f>
        <v>N/A</v>
      </c>
      <c r="AT2540" s="2" t="str">
        <f>VLOOKUP(AR2540,Sites!A:C,3,FALSE)</f>
        <v>N/A</v>
      </c>
      <c r="AU2540" s="3">
        <f t="shared" si="318"/>
        <v>0</v>
      </c>
    </row>
    <row r="2541" spans="1:47" x14ac:dyDescent="0.25">
      <c r="A2541" s="5" t="s">
        <v>6311</v>
      </c>
      <c r="B2541" s="5" t="s">
        <v>6312</v>
      </c>
      <c r="C2541" s="5">
        <v>3</v>
      </c>
      <c r="D2541" s="5" t="s">
        <v>24</v>
      </c>
      <c r="E2541" s="5" t="s">
        <v>63</v>
      </c>
      <c r="F2541" s="5" t="s">
        <v>3960</v>
      </c>
      <c r="G2541" s="5" t="s">
        <v>65</v>
      </c>
      <c r="X2541" s="5">
        <v>0</v>
      </c>
      <c r="AH2541" s="15"/>
      <c r="AI2541" s="5">
        <v>0</v>
      </c>
      <c r="AJ2541" s="1">
        <f t="array" ref="AJ2541">INDEX(I2541:X2541, MATCH(FALSE,ISBLANK(I2541:X2541),FALSE))</f>
        <v>0</v>
      </c>
      <c r="AK2541" s="1">
        <f t="array" ref="AK2541">IF(AJ2541=0,INDEX(Y2541:AI2541, MATCH(FALSE,ISBLANK(Y2541:AI2541),FALSE)),0)</f>
        <v>0</v>
      </c>
      <c r="AL2541" s="1">
        <f t="shared" si="312"/>
        <v>0</v>
      </c>
      <c r="AM2541" s="1">
        <f t="shared" si="313"/>
        <v>0</v>
      </c>
      <c r="AN2541" s="1">
        <f t="shared" si="314"/>
        <v>0</v>
      </c>
      <c r="AO2541" s="1">
        <f t="shared" si="315"/>
        <v>0</v>
      </c>
      <c r="AP2541" s="1">
        <f t="shared" si="316"/>
        <v>3</v>
      </c>
      <c r="AQ2541" s="1">
        <f t="shared" si="317"/>
        <v>0</v>
      </c>
      <c r="AR2541" s="1">
        <f t="shared" si="319"/>
        <v>0</v>
      </c>
      <c r="AS2541" s="2" t="str">
        <f>VLOOKUP(AR2541,Sites!A:B,2,FALSE)</f>
        <v>N/A</v>
      </c>
      <c r="AT2541" s="2" t="str">
        <f>VLOOKUP(AR2541,Sites!A:C,3,FALSE)</f>
        <v>N/A</v>
      </c>
      <c r="AU2541" s="3">
        <f t="shared" si="318"/>
        <v>0</v>
      </c>
    </row>
    <row r="2542" spans="1:47" x14ac:dyDescent="0.25">
      <c r="A2542" s="5" t="s">
        <v>6313</v>
      </c>
      <c r="B2542" s="5" t="s">
        <v>6314</v>
      </c>
      <c r="C2542" s="5">
        <v>2</v>
      </c>
      <c r="D2542" s="5" t="s">
        <v>24</v>
      </c>
      <c r="E2542" s="5" t="s">
        <v>25</v>
      </c>
      <c r="F2542" s="5" t="s">
        <v>3960</v>
      </c>
      <c r="G2542" s="5" t="s">
        <v>27</v>
      </c>
      <c r="L2542" s="5" t="s">
        <v>10</v>
      </c>
      <c r="V2542" s="5" t="s">
        <v>10</v>
      </c>
      <c r="X2542" s="5">
        <v>0</v>
      </c>
      <c r="Z2542" s="5" t="s">
        <v>15</v>
      </c>
      <c r="AH2542" s="15" t="s">
        <v>17</v>
      </c>
      <c r="AI2542" s="5">
        <v>0</v>
      </c>
      <c r="AJ2542" s="1" t="str">
        <f t="array" ref="AJ2542">INDEX(I2542:X2542, MATCH(FALSE,ISBLANK(I2542:X2542),FALSE))</f>
        <v>CA</v>
      </c>
      <c r="AK2542" s="1">
        <f t="array" ref="AK2542">IF(AJ2542=0,INDEX(Y2542:AI2542, MATCH(FALSE,ISBLANK(Y2542:AI2542),FALSE)),0)</f>
        <v>0</v>
      </c>
      <c r="AL2542" s="1">
        <f t="shared" si="312"/>
        <v>2</v>
      </c>
      <c r="AM2542" s="1">
        <f t="shared" si="313"/>
        <v>0</v>
      </c>
      <c r="AN2542" s="1">
        <f t="shared" si="314"/>
        <v>0</v>
      </c>
      <c r="AO2542" s="1">
        <f t="shared" si="315"/>
        <v>0</v>
      </c>
      <c r="AP2542" s="1">
        <f t="shared" si="316"/>
        <v>0</v>
      </c>
      <c r="AQ2542" s="1">
        <f t="shared" si="317"/>
        <v>0</v>
      </c>
      <c r="AR2542" s="1" t="str">
        <f t="shared" si="319"/>
        <v>CA</v>
      </c>
      <c r="AS2542" s="2" t="str">
        <f>VLOOKUP(AR2542,Sites!A:B,2,FALSE)</f>
        <v>IKO Kankakee </v>
      </c>
      <c r="AT2542" s="2" t="str">
        <f>VLOOKUP(AR2542,Sites!A:C,3,FALSE)</f>
        <v>IKO-US </v>
      </c>
      <c r="AU2542" s="3">
        <f t="shared" si="318"/>
        <v>0</v>
      </c>
    </row>
    <row r="2543" spans="1:47" x14ac:dyDescent="0.25">
      <c r="A2543" s="5" t="s">
        <v>6315</v>
      </c>
      <c r="B2543" s="5" t="s">
        <v>6316</v>
      </c>
      <c r="C2543" s="5">
        <v>7</v>
      </c>
      <c r="D2543" s="5" t="s">
        <v>24</v>
      </c>
      <c r="E2543" s="5" t="s">
        <v>297</v>
      </c>
      <c r="F2543" s="5" t="s">
        <v>6317</v>
      </c>
      <c r="G2543" s="5" t="s">
        <v>299</v>
      </c>
      <c r="X2543" s="5">
        <v>0</v>
      </c>
      <c r="AH2543" s="15"/>
      <c r="AI2543" s="5">
        <v>0</v>
      </c>
      <c r="AJ2543" s="1">
        <f t="array" ref="AJ2543">INDEX(I2543:X2543, MATCH(FALSE,ISBLANK(I2543:X2543),FALSE))</f>
        <v>0</v>
      </c>
      <c r="AK2543" s="1">
        <f t="array" ref="AK2543">IF(AJ2543=0,INDEX(Y2543:AI2543, MATCH(FALSE,ISBLANK(Y2543:AI2543),FALSE)),0)</f>
        <v>0</v>
      </c>
      <c r="AL2543" s="1">
        <f t="shared" si="312"/>
        <v>0</v>
      </c>
      <c r="AM2543" s="1">
        <f t="shared" si="313"/>
        <v>0</v>
      </c>
      <c r="AN2543" s="1">
        <f t="shared" si="314"/>
        <v>0</v>
      </c>
      <c r="AO2543" s="1">
        <f t="shared" si="315"/>
        <v>0</v>
      </c>
      <c r="AP2543" s="1">
        <f t="shared" si="316"/>
        <v>7</v>
      </c>
      <c r="AQ2543" s="1">
        <f t="shared" si="317"/>
        <v>255.15000000000003</v>
      </c>
      <c r="AR2543" s="1">
        <f t="shared" si="319"/>
        <v>0</v>
      </c>
      <c r="AS2543" s="2" t="str">
        <f>VLOOKUP(AR2543,Sites!A:B,2,FALSE)</f>
        <v>N/A</v>
      </c>
      <c r="AT2543" s="2" t="str">
        <f>VLOOKUP(AR2543,Sites!A:C,3,FALSE)</f>
        <v>N/A</v>
      </c>
      <c r="AU2543" s="3">
        <f t="shared" si="318"/>
        <v>255.15000000000003</v>
      </c>
    </row>
    <row r="2544" spans="1:47" x14ac:dyDescent="0.25">
      <c r="A2544" s="5" t="s">
        <v>6318</v>
      </c>
      <c r="B2544" s="5" t="s">
        <v>6319</v>
      </c>
      <c r="C2544" s="5">
        <v>3</v>
      </c>
      <c r="D2544" s="5" t="s">
        <v>24</v>
      </c>
      <c r="E2544" s="5" t="s">
        <v>201</v>
      </c>
      <c r="F2544" s="5" t="s">
        <v>5654</v>
      </c>
      <c r="G2544" s="5" t="s">
        <v>203</v>
      </c>
      <c r="X2544" s="5">
        <v>0</v>
      </c>
      <c r="AH2544" s="15"/>
      <c r="AI2544" s="5">
        <v>0</v>
      </c>
      <c r="AJ2544" s="1">
        <f t="array" ref="AJ2544">INDEX(I2544:X2544, MATCH(FALSE,ISBLANK(I2544:X2544),FALSE))</f>
        <v>0</v>
      </c>
      <c r="AK2544" s="1">
        <f t="array" ref="AK2544">IF(AJ2544=0,INDEX(Y2544:AI2544, MATCH(FALSE,ISBLANK(Y2544:AI2544),FALSE)),0)</f>
        <v>0</v>
      </c>
      <c r="AL2544" s="1">
        <f t="shared" si="312"/>
        <v>0</v>
      </c>
      <c r="AM2544" s="1">
        <f t="shared" si="313"/>
        <v>0</v>
      </c>
      <c r="AN2544" s="1">
        <f t="shared" si="314"/>
        <v>0</v>
      </c>
      <c r="AO2544" s="1">
        <f t="shared" si="315"/>
        <v>0</v>
      </c>
      <c r="AP2544" s="1">
        <f t="shared" si="316"/>
        <v>3</v>
      </c>
      <c r="AQ2544" s="1">
        <f t="shared" si="317"/>
        <v>2145</v>
      </c>
      <c r="AR2544" s="1">
        <f t="shared" si="319"/>
        <v>0</v>
      </c>
      <c r="AS2544" s="2" t="str">
        <f>VLOOKUP(AR2544,Sites!A:B,2,FALSE)</f>
        <v>N/A</v>
      </c>
      <c r="AT2544" s="2" t="str">
        <f>VLOOKUP(AR2544,Sites!A:C,3,FALSE)</f>
        <v>N/A</v>
      </c>
      <c r="AU2544" s="3">
        <f t="shared" si="318"/>
        <v>2145</v>
      </c>
    </row>
    <row r="2545" spans="1:47" x14ac:dyDescent="0.25">
      <c r="A2545" s="5" t="s">
        <v>6320</v>
      </c>
      <c r="B2545" s="5" t="s">
        <v>6321</v>
      </c>
      <c r="C2545" s="5">
        <v>4</v>
      </c>
      <c r="D2545" s="5" t="s">
        <v>24</v>
      </c>
      <c r="X2545" s="5">
        <v>0</v>
      </c>
      <c r="AH2545" s="15"/>
      <c r="AI2545" s="5">
        <v>0</v>
      </c>
      <c r="AJ2545" s="1">
        <f t="array" ref="AJ2545">INDEX(I2545:X2545, MATCH(FALSE,ISBLANK(I2545:X2545),FALSE))</f>
        <v>0</v>
      </c>
      <c r="AK2545" s="1">
        <f t="array" ref="AK2545">IF(AJ2545=0,INDEX(Y2545:AI2545, MATCH(FALSE,ISBLANK(Y2545:AI2545),FALSE)),0)</f>
        <v>0</v>
      </c>
      <c r="AL2545" s="1">
        <f t="shared" si="312"/>
        <v>0</v>
      </c>
      <c r="AM2545" s="1">
        <f t="shared" si="313"/>
        <v>0</v>
      </c>
      <c r="AN2545" s="1">
        <f t="shared" si="314"/>
        <v>0</v>
      </c>
      <c r="AO2545" s="1">
        <f t="shared" si="315"/>
        <v>0</v>
      </c>
      <c r="AP2545" s="1">
        <f t="shared" si="316"/>
        <v>4</v>
      </c>
      <c r="AQ2545" s="1">
        <f t="shared" si="317"/>
        <v>0</v>
      </c>
      <c r="AR2545" s="1">
        <f t="shared" si="319"/>
        <v>0</v>
      </c>
      <c r="AS2545" s="2" t="str">
        <f>VLOOKUP(AR2545,Sites!A:B,2,FALSE)</f>
        <v>N/A</v>
      </c>
      <c r="AT2545" s="2" t="str">
        <f>VLOOKUP(AR2545,Sites!A:C,3,FALSE)</f>
        <v>N/A</v>
      </c>
      <c r="AU2545" s="3">
        <f t="shared" si="318"/>
        <v>0</v>
      </c>
    </row>
    <row r="2546" spans="1:47" x14ac:dyDescent="0.25">
      <c r="A2546" s="5" t="s">
        <v>6322</v>
      </c>
      <c r="B2546" s="5" t="s">
        <v>6323</v>
      </c>
      <c r="C2546" s="5">
        <v>2</v>
      </c>
      <c r="D2546" s="5" t="s">
        <v>24</v>
      </c>
      <c r="E2546" s="5" t="s">
        <v>72</v>
      </c>
      <c r="F2546" s="5" t="s">
        <v>3960</v>
      </c>
      <c r="G2546" s="5" t="s">
        <v>74</v>
      </c>
      <c r="X2546" s="5">
        <v>0</v>
      </c>
      <c r="AH2546" s="15"/>
      <c r="AI2546" s="5">
        <v>0</v>
      </c>
      <c r="AJ2546" s="1">
        <f t="array" ref="AJ2546">INDEX(I2546:X2546, MATCH(FALSE,ISBLANK(I2546:X2546),FALSE))</f>
        <v>0</v>
      </c>
      <c r="AK2546" s="1">
        <f t="array" ref="AK2546">IF(AJ2546=0,INDEX(Y2546:AI2546, MATCH(FALSE,ISBLANK(Y2546:AI2546),FALSE)),0)</f>
        <v>0</v>
      </c>
      <c r="AL2546" s="1">
        <f t="shared" si="312"/>
        <v>0</v>
      </c>
      <c r="AM2546" s="1">
        <f t="shared" si="313"/>
        <v>0</v>
      </c>
      <c r="AN2546" s="1">
        <f t="shared" si="314"/>
        <v>0</v>
      </c>
      <c r="AO2546" s="1">
        <f t="shared" si="315"/>
        <v>0</v>
      </c>
      <c r="AP2546" s="1">
        <f t="shared" si="316"/>
        <v>2</v>
      </c>
      <c r="AQ2546" s="1">
        <f t="shared" si="317"/>
        <v>0</v>
      </c>
      <c r="AR2546" s="1">
        <f t="shared" si="319"/>
        <v>0</v>
      </c>
      <c r="AS2546" s="2" t="str">
        <f>VLOOKUP(AR2546,Sites!A:B,2,FALSE)</f>
        <v>N/A</v>
      </c>
      <c r="AT2546" s="2" t="str">
        <f>VLOOKUP(AR2546,Sites!A:C,3,FALSE)</f>
        <v>N/A</v>
      </c>
      <c r="AU2546" s="3">
        <f t="shared" si="318"/>
        <v>0</v>
      </c>
    </row>
    <row r="2547" spans="1:47" x14ac:dyDescent="0.25">
      <c r="A2547" s="5" t="s">
        <v>6324</v>
      </c>
      <c r="B2547" s="5" t="s">
        <v>6325</v>
      </c>
      <c r="C2547" s="5">
        <v>2</v>
      </c>
      <c r="D2547" s="5" t="s">
        <v>24</v>
      </c>
      <c r="E2547" s="5" t="s">
        <v>48</v>
      </c>
      <c r="F2547" s="5" t="s">
        <v>6326</v>
      </c>
      <c r="G2547" s="5" t="s">
        <v>50</v>
      </c>
      <c r="L2547" s="5" t="s">
        <v>10</v>
      </c>
      <c r="Q2547" s="5" t="s">
        <v>10</v>
      </c>
      <c r="V2547" s="5" t="s">
        <v>10</v>
      </c>
      <c r="X2547" s="5">
        <v>0</v>
      </c>
      <c r="Z2547" s="5" t="s">
        <v>15</v>
      </c>
      <c r="AH2547" s="15"/>
      <c r="AI2547" s="5">
        <v>0</v>
      </c>
      <c r="AJ2547" s="1" t="str">
        <f t="array" ref="AJ2547">INDEX(I2547:X2547, MATCH(FALSE,ISBLANK(I2547:X2547),FALSE))</f>
        <v>CA</v>
      </c>
      <c r="AK2547" s="1">
        <f t="array" ref="AK2547">IF(AJ2547=0,INDEX(Y2547:AI2547, MATCH(FALSE,ISBLANK(Y2547:AI2547),FALSE)),0)</f>
        <v>0</v>
      </c>
      <c r="AL2547" s="1">
        <f t="shared" si="312"/>
        <v>2</v>
      </c>
      <c r="AM2547" s="1">
        <f t="shared" si="313"/>
        <v>43.749400000000001</v>
      </c>
      <c r="AN2547" s="1">
        <f t="shared" si="314"/>
        <v>0</v>
      </c>
      <c r="AO2547" s="1">
        <f t="shared" si="315"/>
        <v>0</v>
      </c>
      <c r="AP2547" s="1">
        <f t="shared" si="316"/>
        <v>0</v>
      </c>
      <c r="AQ2547" s="1">
        <f t="shared" si="317"/>
        <v>0</v>
      </c>
      <c r="AR2547" s="1" t="str">
        <f t="shared" si="319"/>
        <v>CA</v>
      </c>
      <c r="AS2547" s="2" t="str">
        <f>VLOOKUP(AR2547,Sites!A:B,2,FALSE)</f>
        <v>IKO Kankakee </v>
      </c>
      <c r="AT2547" s="2" t="str">
        <f>VLOOKUP(AR2547,Sites!A:C,3,FALSE)</f>
        <v>IKO-US </v>
      </c>
      <c r="AU2547" s="3">
        <f t="shared" si="318"/>
        <v>43.749400000000001</v>
      </c>
    </row>
    <row r="2548" spans="1:47" x14ac:dyDescent="0.25">
      <c r="A2548" s="5" t="s">
        <v>6327</v>
      </c>
      <c r="B2548" s="5" t="s">
        <v>6328</v>
      </c>
      <c r="C2548" s="5">
        <v>99</v>
      </c>
      <c r="D2548" s="5" t="s">
        <v>24</v>
      </c>
      <c r="E2548" s="5" t="s">
        <v>57</v>
      </c>
      <c r="F2548" s="5" t="s">
        <v>6329</v>
      </c>
      <c r="G2548" s="5" t="s">
        <v>59</v>
      </c>
      <c r="L2548" s="5" t="s">
        <v>10</v>
      </c>
      <c r="Q2548" s="5" t="s">
        <v>10</v>
      </c>
      <c r="V2548" s="5" t="s">
        <v>10</v>
      </c>
      <c r="X2548" s="5">
        <v>0</v>
      </c>
      <c r="AH2548" s="15"/>
      <c r="AI2548" s="5">
        <v>0</v>
      </c>
      <c r="AJ2548" s="1" t="str">
        <f t="array" ref="AJ2548">INDEX(I2548:X2548, MATCH(FALSE,ISBLANK(I2548:X2548),FALSE))</f>
        <v>CA</v>
      </c>
      <c r="AK2548" s="1">
        <f t="array" ref="AK2548">IF(AJ2548=0,INDEX(Y2548:AI2548, MATCH(FALSE,ISBLANK(Y2548:AI2548),FALSE)),0)</f>
        <v>0</v>
      </c>
      <c r="AL2548" s="1">
        <f t="shared" si="312"/>
        <v>99</v>
      </c>
      <c r="AM2548" s="1">
        <f t="shared" si="313"/>
        <v>3583.8</v>
      </c>
      <c r="AN2548" s="1">
        <f t="shared" si="314"/>
        <v>0</v>
      </c>
      <c r="AO2548" s="1">
        <f t="shared" si="315"/>
        <v>0</v>
      </c>
      <c r="AP2548" s="1">
        <f t="shared" si="316"/>
        <v>0</v>
      </c>
      <c r="AQ2548" s="1">
        <f t="shared" si="317"/>
        <v>0</v>
      </c>
      <c r="AR2548" s="1" t="str">
        <f t="shared" si="319"/>
        <v>CA</v>
      </c>
      <c r="AS2548" s="2" t="str">
        <f>VLOOKUP(AR2548,Sites!A:B,2,FALSE)</f>
        <v>IKO Kankakee </v>
      </c>
      <c r="AT2548" s="2" t="str">
        <f>VLOOKUP(AR2548,Sites!A:C,3,FALSE)</f>
        <v>IKO-US </v>
      </c>
      <c r="AU2548" s="3">
        <f t="shared" si="318"/>
        <v>3583.8</v>
      </c>
    </row>
    <row r="2549" spans="1:47" x14ac:dyDescent="0.25">
      <c r="A2549" s="5" t="s">
        <v>6330</v>
      </c>
      <c r="B2549" s="5" t="s">
        <v>6331</v>
      </c>
      <c r="C2549" s="5">
        <v>2</v>
      </c>
      <c r="D2549" s="5" t="s">
        <v>24</v>
      </c>
      <c r="E2549" s="5" t="s">
        <v>57</v>
      </c>
      <c r="F2549" s="5" t="s">
        <v>3960</v>
      </c>
      <c r="G2549" s="5" t="s">
        <v>59</v>
      </c>
      <c r="X2549" s="5">
        <v>0</v>
      </c>
      <c r="AH2549" s="15"/>
      <c r="AI2549" s="5">
        <v>0</v>
      </c>
      <c r="AJ2549" s="1">
        <f t="array" ref="AJ2549">INDEX(I2549:X2549, MATCH(FALSE,ISBLANK(I2549:X2549),FALSE))</f>
        <v>0</v>
      </c>
      <c r="AK2549" s="1">
        <f t="array" ref="AK2549">IF(AJ2549=0,INDEX(Y2549:AI2549, MATCH(FALSE,ISBLANK(Y2549:AI2549),FALSE)),0)</f>
        <v>0</v>
      </c>
      <c r="AL2549" s="1">
        <f t="shared" si="312"/>
        <v>0</v>
      </c>
      <c r="AM2549" s="1">
        <f t="shared" si="313"/>
        <v>0</v>
      </c>
      <c r="AN2549" s="1">
        <f t="shared" si="314"/>
        <v>0</v>
      </c>
      <c r="AO2549" s="1">
        <f t="shared" si="315"/>
        <v>0</v>
      </c>
      <c r="AP2549" s="1">
        <f t="shared" si="316"/>
        <v>2</v>
      </c>
      <c r="AQ2549" s="1">
        <f t="shared" si="317"/>
        <v>0</v>
      </c>
      <c r="AR2549" s="1">
        <f t="shared" si="319"/>
        <v>0</v>
      </c>
      <c r="AS2549" s="2" t="str">
        <f>VLOOKUP(AR2549,Sites!A:B,2,FALSE)</f>
        <v>N/A</v>
      </c>
      <c r="AT2549" s="2" t="str">
        <f>VLOOKUP(AR2549,Sites!A:C,3,FALSE)</f>
        <v>N/A</v>
      </c>
      <c r="AU2549" s="3">
        <f t="shared" si="318"/>
        <v>0</v>
      </c>
    </row>
    <row r="2550" spans="1:47" x14ac:dyDescent="0.25">
      <c r="A2550" s="5" t="s">
        <v>6332</v>
      </c>
      <c r="B2550" s="5" t="s">
        <v>6333</v>
      </c>
      <c r="C2550" s="5">
        <v>15</v>
      </c>
      <c r="D2550" s="5" t="s">
        <v>24</v>
      </c>
      <c r="E2550" s="5" t="s">
        <v>25</v>
      </c>
      <c r="F2550" s="5" t="s">
        <v>3960</v>
      </c>
      <c r="G2550" s="5" t="s">
        <v>27</v>
      </c>
      <c r="X2550" s="5">
        <v>0</v>
      </c>
      <c r="AH2550" s="15"/>
      <c r="AI2550" s="5">
        <v>0</v>
      </c>
      <c r="AJ2550" s="1">
        <f t="array" ref="AJ2550">INDEX(I2550:X2550, MATCH(FALSE,ISBLANK(I2550:X2550),FALSE))</f>
        <v>0</v>
      </c>
      <c r="AK2550" s="1">
        <f t="array" ref="AK2550">IF(AJ2550=0,INDEX(Y2550:AI2550, MATCH(FALSE,ISBLANK(Y2550:AI2550),FALSE)),0)</f>
        <v>0</v>
      </c>
      <c r="AL2550" s="1">
        <f t="shared" si="312"/>
        <v>0</v>
      </c>
      <c r="AM2550" s="1">
        <f t="shared" si="313"/>
        <v>0</v>
      </c>
      <c r="AN2550" s="1">
        <f t="shared" si="314"/>
        <v>0</v>
      </c>
      <c r="AO2550" s="1">
        <f t="shared" si="315"/>
        <v>0</v>
      </c>
      <c r="AP2550" s="1">
        <f t="shared" si="316"/>
        <v>15</v>
      </c>
      <c r="AQ2550" s="1">
        <f t="shared" si="317"/>
        <v>0</v>
      </c>
      <c r="AR2550" s="1">
        <f t="shared" si="319"/>
        <v>0</v>
      </c>
      <c r="AS2550" s="2" t="str">
        <f>VLOOKUP(AR2550,Sites!A:B,2,FALSE)</f>
        <v>N/A</v>
      </c>
      <c r="AT2550" s="2" t="str">
        <f>VLOOKUP(AR2550,Sites!A:C,3,FALSE)</f>
        <v>N/A</v>
      </c>
      <c r="AU2550" s="3">
        <f t="shared" si="318"/>
        <v>0</v>
      </c>
    </row>
    <row r="2551" spans="1:47" x14ac:dyDescent="0.25">
      <c r="A2551" s="5" t="s">
        <v>6334</v>
      </c>
      <c r="B2551" s="5" t="s">
        <v>6335</v>
      </c>
      <c r="C2551" s="5">
        <v>2</v>
      </c>
      <c r="D2551" s="5" t="s">
        <v>24</v>
      </c>
      <c r="E2551" s="5" t="s">
        <v>57</v>
      </c>
      <c r="F2551" s="5" t="s">
        <v>3960</v>
      </c>
      <c r="G2551" s="5" t="s">
        <v>59</v>
      </c>
      <c r="X2551" s="5">
        <v>0</v>
      </c>
      <c r="AH2551" s="15"/>
      <c r="AI2551" s="5">
        <v>0</v>
      </c>
      <c r="AJ2551" s="1">
        <f t="array" ref="AJ2551">INDEX(I2551:X2551, MATCH(FALSE,ISBLANK(I2551:X2551),FALSE))</f>
        <v>0</v>
      </c>
      <c r="AK2551" s="1">
        <f t="array" ref="AK2551">IF(AJ2551=0,INDEX(Y2551:AI2551, MATCH(FALSE,ISBLANK(Y2551:AI2551),FALSE)),0)</f>
        <v>0</v>
      </c>
      <c r="AL2551" s="1">
        <f t="shared" si="312"/>
        <v>0</v>
      </c>
      <c r="AM2551" s="1">
        <f t="shared" si="313"/>
        <v>0</v>
      </c>
      <c r="AN2551" s="1">
        <f t="shared" si="314"/>
        <v>0</v>
      </c>
      <c r="AO2551" s="1">
        <f t="shared" si="315"/>
        <v>0</v>
      </c>
      <c r="AP2551" s="1">
        <f t="shared" si="316"/>
        <v>2</v>
      </c>
      <c r="AQ2551" s="1">
        <f t="shared" si="317"/>
        <v>0</v>
      </c>
      <c r="AR2551" s="1">
        <f t="shared" si="319"/>
        <v>0</v>
      </c>
      <c r="AS2551" s="2" t="str">
        <f>VLOOKUP(AR2551,Sites!A:B,2,FALSE)</f>
        <v>N/A</v>
      </c>
      <c r="AT2551" s="2" t="str">
        <f>VLOOKUP(AR2551,Sites!A:C,3,FALSE)</f>
        <v>N/A</v>
      </c>
      <c r="AU2551" s="3">
        <f t="shared" si="318"/>
        <v>0</v>
      </c>
    </row>
    <row r="2552" spans="1:47" x14ac:dyDescent="0.25">
      <c r="A2552" s="5" t="s">
        <v>6336</v>
      </c>
      <c r="B2552" s="5" t="s">
        <v>6337</v>
      </c>
      <c r="C2552" s="5">
        <v>4</v>
      </c>
      <c r="D2552" s="5" t="s">
        <v>24</v>
      </c>
      <c r="E2552" s="5" t="s">
        <v>188</v>
      </c>
      <c r="F2552" s="5" t="s">
        <v>3960</v>
      </c>
      <c r="G2552" s="5" t="s">
        <v>189</v>
      </c>
      <c r="X2552" s="5">
        <v>0</v>
      </c>
      <c r="AH2552" s="15"/>
      <c r="AI2552" s="5">
        <v>0</v>
      </c>
      <c r="AJ2552" s="1">
        <f t="array" ref="AJ2552">INDEX(I2552:X2552, MATCH(FALSE,ISBLANK(I2552:X2552),FALSE))</f>
        <v>0</v>
      </c>
      <c r="AK2552" s="1">
        <f t="array" ref="AK2552">IF(AJ2552=0,INDEX(Y2552:AI2552, MATCH(FALSE,ISBLANK(Y2552:AI2552),FALSE)),0)</f>
        <v>0</v>
      </c>
      <c r="AL2552" s="1">
        <f t="shared" si="312"/>
        <v>0</v>
      </c>
      <c r="AM2552" s="1">
        <f t="shared" si="313"/>
        <v>0</v>
      </c>
      <c r="AN2552" s="1">
        <f t="shared" si="314"/>
        <v>0</v>
      </c>
      <c r="AO2552" s="1">
        <f t="shared" si="315"/>
        <v>0</v>
      </c>
      <c r="AP2552" s="1">
        <f t="shared" si="316"/>
        <v>4</v>
      </c>
      <c r="AQ2552" s="1">
        <f t="shared" si="317"/>
        <v>0</v>
      </c>
      <c r="AR2552" s="1">
        <f t="shared" si="319"/>
        <v>0</v>
      </c>
      <c r="AS2552" s="2" t="str">
        <f>VLOOKUP(AR2552,Sites!A:B,2,FALSE)</f>
        <v>N/A</v>
      </c>
      <c r="AT2552" s="2" t="str">
        <f>VLOOKUP(AR2552,Sites!A:C,3,FALSE)</f>
        <v>N/A</v>
      </c>
      <c r="AU2552" s="3">
        <f t="shared" si="318"/>
        <v>0</v>
      </c>
    </row>
    <row r="2553" spans="1:47" x14ac:dyDescent="0.25">
      <c r="A2553" s="5" t="s">
        <v>6338</v>
      </c>
      <c r="B2553" s="5" t="s">
        <v>6339</v>
      </c>
      <c r="C2553" s="5">
        <v>5</v>
      </c>
      <c r="D2553" s="5" t="s">
        <v>24</v>
      </c>
      <c r="E2553" s="5" t="s">
        <v>57</v>
      </c>
      <c r="F2553" s="5" t="s">
        <v>3960</v>
      </c>
      <c r="G2553" s="5" t="s">
        <v>59</v>
      </c>
      <c r="X2553" s="5">
        <v>0</v>
      </c>
      <c r="AH2553" s="15"/>
      <c r="AI2553" s="5">
        <v>0</v>
      </c>
      <c r="AJ2553" s="1">
        <f t="array" ref="AJ2553">INDEX(I2553:X2553, MATCH(FALSE,ISBLANK(I2553:X2553),FALSE))</f>
        <v>0</v>
      </c>
      <c r="AK2553" s="1">
        <f t="array" ref="AK2553">IF(AJ2553=0,INDEX(Y2553:AI2553, MATCH(FALSE,ISBLANK(Y2553:AI2553),FALSE)),0)</f>
        <v>0</v>
      </c>
      <c r="AL2553" s="1">
        <f t="shared" si="312"/>
        <v>0</v>
      </c>
      <c r="AM2553" s="1">
        <f t="shared" si="313"/>
        <v>0</v>
      </c>
      <c r="AN2553" s="1">
        <f t="shared" si="314"/>
        <v>0</v>
      </c>
      <c r="AO2553" s="1">
        <f t="shared" si="315"/>
        <v>0</v>
      </c>
      <c r="AP2553" s="1">
        <f t="shared" si="316"/>
        <v>5</v>
      </c>
      <c r="AQ2553" s="1">
        <f t="shared" si="317"/>
        <v>0</v>
      </c>
      <c r="AR2553" s="1">
        <f t="shared" si="319"/>
        <v>0</v>
      </c>
      <c r="AS2553" s="2" t="str">
        <f>VLOOKUP(AR2553,Sites!A:B,2,FALSE)</f>
        <v>N/A</v>
      </c>
      <c r="AT2553" s="2" t="str">
        <f>VLOOKUP(AR2553,Sites!A:C,3,FALSE)</f>
        <v>N/A</v>
      </c>
      <c r="AU2553" s="3">
        <f t="shared" si="318"/>
        <v>0</v>
      </c>
    </row>
    <row r="2554" spans="1:47" x14ac:dyDescent="0.25">
      <c r="A2554" s="5" t="s">
        <v>6340</v>
      </c>
      <c r="B2554" s="5" t="s">
        <v>6341</v>
      </c>
      <c r="C2554" s="5">
        <v>2</v>
      </c>
      <c r="D2554" s="5" t="s">
        <v>24</v>
      </c>
      <c r="E2554" s="5" t="s">
        <v>57</v>
      </c>
      <c r="F2554" s="5" t="s">
        <v>3960</v>
      </c>
      <c r="G2554" s="5" t="s">
        <v>59</v>
      </c>
      <c r="X2554" s="5">
        <v>0</v>
      </c>
      <c r="AH2554" s="15"/>
      <c r="AI2554" s="5">
        <v>0</v>
      </c>
      <c r="AJ2554" s="1">
        <f t="array" ref="AJ2554">INDEX(I2554:X2554, MATCH(FALSE,ISBLANK(I2554:X2554),FALSE))</f>
        <v>0</v>
      </c>
      <c r="AK2554" s="1">
        <f t="array" ref="AK2554">IF(AJ2554=0,INDEX(Y2554:AI2554, MATCH(FALSE,ISBLANK(Y2554:AI2554),FALSE)),0)</f>
        <v>0</v>
      </c>
      <c r="AL2554" s="1">
        <f t="shared" si="312"/>
        <v>0</v>
      </c>
      <c r="AM2554" s="1">
        <f t="shared" si="313"/>
        <v>0</v>
      </c>
      <c r="AN2554" s="1">
        <f t="shared" si="314"/>
        <v>0</v>
      </c>
      <c r="AO2554" s="1">
        <f t="shared" si="315"/>
        <v>0</v>
      </c>
      <c r="AP2554" s="1">
        <f t="shared" si="316"/>
        <v>2</v>
      </c>
      <c r="AQ2554" s="1">
        <f t="shared" si="317"/>
        <v>0</v>
      </c>
      <c r="AR2554" s="1">
        <f t="shared" si="319"/>
        <v>0</v>
      </c>
      <c r="AS2554" s="2" t="str">
        <f>VLOOKUP(AR2554,Sites!A:B,2,FALSE)</f>
        <v>N/A</v>
      </c>
      <c r="AT2554" s="2" t="str">
        <f>VLOOKUP(AR2554,Sites!A:C,3,FALSE)</f>
        <v>N/A</v>
      </c>
      <c r="AU2554" s="3">
        <f t="shared" si="318"/>
        <v>0</v>
      </c>
    </row>
    <row r="2555" spans="1:47" x14ac:dyDescent="0.25">
      <c r="A2555" s="5" t="s">
        <v>6343</v>
      </c>
      <c r="B2555" s="5" t="s">
        <v>6344</v>
      </c>
      <c r="C2555" s="5">
        <v>1</v>
      </c>
      <c r="D2555" s="5" t="s">
        <v>24</v>
      </c>
      <c r="X2555" s="5">
        <v>0</v>
      </c>
      <c r="AH2555" s="15"/>
      <c r="AI2555" s="5">
        <v>0</v>
      </c>
      <c r="AJ2555" s="1">
        <f t="array" ref="AJ2555">INDEX(I2555:X2555, MATCH(FALSE,ISBLANK(I2555:X2555),FALSE))</f>
        <v>0</v>
      </c>
      <c r="AK2555" s="1">
        <f t="array" ref="AK2555">IF(AJ2555=0,INDEX(Y2555:AI2555, MATCH(FALSE,ISBLANK(Y2555:AI2555),FALSE)),0)</f>
        <v>0</v>
      </c>
      <c r="AL2555" s="1">
        <f t="shared" si="312"/>
        <v>0</v>
      </c>
      <c r="AM2555" s="1">
        <f t="shared" si="313"/>
        <v>0</v>
      </c>
      <c r="AN2555" s="1">
        <f t="shared" si="314"/>
        <v>0</v>
      </c>
      <c r="AO2555" s="1">
        <f t="shared" si="315"/>
        <v>0</v>
      </c>
      <c r="AP2555" s="1">
        <f t="shared" si="316"/>
        <v>1</v>
      </c>
      <c r="AQ2555" s="1">
        <f t="shared" si="317"/>
        <v>0</v>
      </c>
      <c r="AR2555" s="1">
        <f t="shared" si="319"/>
        <v>0</v>
      </c>
      <c r="AS2555" s="2" t="str">
        <f>VLOOKUP(AR2555,Sites!A:B,2,FALSE)</f>
        <v>N/A</v>
      </c>
      <c r="AT2555" s="2" t="str">
        <f>VLOOKUP(AR2555,Sites!A:C,3,FALSE)</f>
        <v>N/A</v>
      </c>
      <c r="AU2555" s="3">
        <f t="shared" si="318"/>
        <v>0</v>
      </c>
    </row>
    <row r="2556" spans="1:47" x14ac:dyDescent="0.25">
      <c r="A2556" s="5" t="s">
        <v>6345</v>
      </c>
      <c r="B2556" s="5" t="s">
        <v>6346</v>
      </c>
      <c r="C2556" s="5">
        <v>2</v>
      </c>
      <c r="D2556" s="5" t="s">
        <v>24</v>
      </c>
      <c r="E2556" s="5" t="s">
        <v>48</v>
      </c>
      <c r="F2556" s="5" t="s">
        <v>6347</v>
      </c>
      <c r="G2556" s="5" t="s">
        <v>50</v>
      </c>
      <c r="X2556" s="5">
        <v>0</v>
      </c>
      <c r="AH2556" s="15"/>
      <c r="AI2556" s="5">
        <v>0</v>
      </c>
      <c r="AJ2556" s="1">
        <f t="array" ref="AJ2556">INDEX(I2556:X2556, MATCH(FALSE,ISBLANK(I2556:X2556),FALSE))</f>
        <v>0</v>
      </c>
      <c r="AK2556" s="1">
        <f t="array" ref="AK2556">IF(AJ2556=0,INDEX(Y2556:AI2556, MATCH(FALSE,ISBLANK(Y2556:AI2556),FALSE)),0)</f>
        <v>0</v>
      </c>
      <c r="AL2556" s="1">
        <f t="shared" si="312"/>
        <v>0</v>
      </c>
      <c r="AM2556" s="1">
        <f t="shared" si="313"/>
        <v>0</v>
      </c>
      <c r="AN2556" s="1">
        <f t="shared" si="314"/>
        <v>0</v>
      </c>
      <c r="AO2556" s="1">
        <f t="shared" si="315"/>
        <v>0</v>
      </c>
      <c r="AP2556" s="1">
        <f t="shared" si="316"/>
        <v>2</v>
      </c>
      <c r="AQ2556" s="1">
        <f t="shared" si="317"/>
        <v>48.251600000000003</v>
      </c>
      <c r="AR2556" s="1">
        <f t="shared" si="319"/>
        <v>0</v>
      </c>
      <c r="AS2556" s="2" t="str">
        <f>VLOOKUP(AR2556,Sites!A:B,2,FALSE)</f>
        <v>N/A</v>
      </c>
      <c r="AT2556" s="2" t="str">
        <f>VLOOKUP(AR2556,Sites!A:C,3,FALSE)</f>
        <v>N/A</v>
      </c>
      <c r="AU2556" s="3">
        <f t="shared" si="318"/>
        <v>48.251600000000003</v>
      </c>
    </row>
    <row r="2557" spans="1:47" x14ac:dyDescent="0.25">
      <c r="A2557" s="5" t="s">
        <v>6348</v>
      </c>
      <c r="B2557" s="5" t="s">
        <v>6349</v>
      </c>
      <c r="C2557" s="5">
        <v>2</v>
      </c>
      <c r="D2557" s="5" t="s">
        <v>24</v>
      </c>
      <c r="E2557" s="5" t="s">
        <v>290</v>
      </c>
      <c r="F2557" s="5" t="s">
        <v>6350</v>
      </c>
      <c r="G2557" s="5" t="s">
        <v>292</v>
      </c>
      <c r="M2557" s="5" t="s">
        <v>11</v>
      </c>
      <c r="R2557" s="5" t="s">
        <v>11</v>
      </c>
      <c r="W2557" s="5" t="s">
        <v>11</v>
      </c>
      <c r="X2557" s="5">
        <v>0</v>
      </c>
      <c r="AH2557" s="15"/>
      <c r="AI2557" s="5">
        <v>0</v>
      </c>
      <c r="AJ2557" s="1" t="str">
        <f t="array" ref="AJ2557">INDEX(I2557:X2557, MATCH(FALSE,ISBLANK(I2557:X2557),FALSE))</f>
        <v>GC</v>
      </c>
      <c r="AK2557" s="1">
        <f t="array" ref="AK2557">IF(AJ2557=0,INDEX(Y2557:AI2557, MATCH(FALSE,ISBLANK(Y2557:AI2557),FALSE)),0)</f>
        <v>0</v>
      </c>
      <c r="AL2557" s="1">
        <f t="shared" si="312"/>
        <v>2</v>
      </c>
      <c r="AM2557" s="1">
        <f t="shared" si="313"/>
        <v>99.74</v>
      </c>
      <c r="AN2557" s="1">
        <f t="shared" si="314"/>
        <v>0</v>
      </c>
      <c r="AO2557" s="1">
        <f t="shared" si="315"/>
        <v>0</v>
      </c>
      <c r="AP2557" s="1">
        <f t="shared" si="316"/>
        <v>0</v>
      </c>
      <c r="AQ2557" s="1">
        <f t="shared" si="317"/>
        <v>0</v>
      </c>
      <c r="AR2557" s="1" t="str">
        <f t="shared" si="319"/>
        <v>GC</v>
      </c>
      <c r="AS2557" s="2" t="str">
        <f>VLOOKUP(AR2557,Sites!A:B,2,FALSE)</f>
        <v>IKO Sumas </v>
      </c>
      <c r="AT2557" s="2" t="str">
        <f>VLOOKUP(AR2557,Sites!A:C,3,FALSE)</f>
        <v>IKO-US </v>
      </c>
      <c r="AU2557" s="3">
        <f t="shared" si="318"/>
        <v>99.74</v>
      </c>
    </row>
    <row r="2558" spans="1:47" x14ac:dyDescent="0.25">
      <c r="A2558" s="5" t="s">
        <v>6351</v>
      </c>
      <c r="B2558" s="5" t="s">
        <v>6352</v>
      </c>
      <c r="C2558" s="5">
        <v>90</v>
      </c>
      <c r="D2558" s="5" t="s">
        <v>62</v>
      </c>
      <c r="E2558" s="5" t="s">
        <v>6353</v>
      </c>
      <c r="F2558" s="5" t="s">
        <v>6354</v>
      </c>
      <c r="G2558" s="5" t="s">
        <v>6355</v>
      </c>
      <c r="X2558" s="5">
        <v>0</v>
      </c>
      <c r="AH2558" s="15"/>
      <c r="AI2558" s="5">
        <v>0</v>
      </c>
      <c r="AJ2558" s="1">
        <f t="array" ref="AJ2558">INDEX(I2558:X2558, MATCH(FALSE,ISBLANK(I2558:X2558),FALSE))</f>
        <v>0</v>
      </c>
      <c r="AK2558" s="1">
        <f t="array" ref="AK2558">IF(AJ2558=0,INDEX(Y2558:AI2558, MATCH(FALSE,ISBLANK(Y2558:AI2558),FALSE)),0)</f>
        <v>0</v>
      </c>
      <c r="AL2558" s="1">
        <f t="shared" si="312"/>
        <v>0</v>
      </c>
      <c r="AM2558" s="1">
        <f t="shared" si="313"/>
        <v>0</v>
      </c>
      <c r="AN2558" s="1">
        <f t="shared" si="314"/>
        <v>0</v>
      </c>
      <c r="AO2558" s="1">
        <f t="shared" si="315"/>
        <v>0</v>
      </c>
      <c r="AP2558" s="1">
        <f t="shared" si="316"/>
        <v>90</v>
      </c>
      <c r="AQ2558" s="1">
        <f t="shared" si="317"/>
        <v>319.32</v>
      </c>
      <c r="AR2558" s="1">
        <f t="shared" si="319"/>
        <v>0</v>
      </c>
      <c r="AS2558" s="2" t="str">
        <f>VLOOKUP(AR2558,Sites!A:B,2,FALSE)</f>
        <v>N/A</v>
      </c>
      <c r="AT2558" s="2" t="str">
        <f>VLOOKUP(AR2558,Sites!A:C,3,FALSE)</f>
        <v>N/A</v>
      </c>
      <c r="AU2558" s="3">
        <f t="shared" si="318"/>
        <v>319.32</v>
      </c>
    </row>
    <row r="2559" spans="1:47" x14ac:dyDescent="0.25">
      <c r="A2559" s="5" t="s">
        <v>6356</v>
      </c>
      <c r="B2559" s="5" t="s">
        <v>6357</v>
      </c>
      <c r="C2559" s="5">
        <v>12</v>
      </c>
      <c r="D2559" s="5" t="s">
        <v>62</v>
      </c>
      <c r="E2559" s="5" t="s">
        <v>6353</v>
      </c>
      <c r="F2559" s="5" t="s">
        <v>6358</v>
      </c>
      <c r="G2559" s="5" t="s">
        <v>6355</v>
      </c>
      <c r="X2559" s="5">
        <v>0</v>
      </c>
      <c r="AH2559" s="15"/>
      <c r="AI2559" s="5">
        <v>0</v>
      </c>
      <c r="AJ2559" s="1">
        <f t="array" ref="AJ2559">INDEX(I2559:X2559, MATCH(FALSE,ISBLANK(I2559:X2559),FALSE))</f>
        <v>0</v>
      </c>
      <c r="AK2559" s="1">
        <f t="array" ref="AK2559">IF(AJ2559=0,INDEX(Y2559:AI2559, MATCH(FALSE,ISBLANK(Y2559:AI2559),FALSE)),0)</f>
        <v>0</v>
      </c>
      <c r="AL2559" s="1">
        <f t="shared" si="312"/>
        <v>0</v>
      </c>
      <c r="AM2559" s="1">
        <f t="shared" si="313"/>
        <v>0</v>
      </c>
      <c r="AN2559" s="1">
        <f t="shared" si="314"/>
        <v>0</v>
      </c>
      <c r="AO2559" s="1">
        <f t="shared" si="315"/>
        <v>0</v>
      </c>
      <c r="AP2559" s="1">
        <f t="shared" si="316"/>
        <v>12</v>
      </c>
      <c r="AQ2559" s="1">
        <f t="shared" si="317"/>
        <v>49.488</v>
      </c>
      <c r="AR2559" s="1">
        <f t="shared" si="319"/>
        <v>0</v>
      </c>
      <c r="AS2559" s="2" t="str">
        <f>VLOOKUP(AR2559,Sites!A:B,2,FALSE)</f>
        <v>N/A</v>
      </c>
      <c r="AT2559" s="2" t="str">
        <f>VLOOKUP(AR2559,Sites!A:C,3,FALSE)</f>
        <v>N/A</v>
      </c>
      <c r="AU2559" s="3">
        <f t="shared" si="318"/>
        <v>49.488</v>
      </c>
    </row>
    <row r="2560" spans="1:47" x14ac:dyDescent="0.25">
      <c r="A2560" s="5" t="s">
        <v>6359</v>
      </c>
      <c r="B2560" s="5" t="s">
        <v>6360</v>
      </c>
      <c r="C2560" s="5">
        <v>6</v>
      </c>
      <c r="D2560" s="5" t="s">
        <v>62</v>
      </c>
      <c r="E2560" s="5" t="s">
        <v>6353</v>
      </c>
      <c r="F2560" s="5" t="s">
        <v>6361</v>
      </c>
      <c r="G2560" s="5" t="s">
        <v>6355</v>
      </c>
      <c r="X2560" s="5">
        <v>0</v>
      </c>
      <c r="AH2560" s="15"/>
      <c r="AI2560" s="5">
        <v>0</v>
      </c>
      <c r="AJ2560" s="1">
        <f t="array" ref="AJ2560">INDEX(I2560:X2560, MATCH(FALSE,ISBLANK(I2560:X2560),FALSE))</f>
        <v>0</v>
      </c>
      <c r="AK2560" s="1">
        <f t="array" ref="AK2560">IF(AJ2560=0,INDEX(Y2560:AI2560, MATCH(FALSE,ISBLANK(Y2560:AI2560),FALSE)),0)</f>
        <v>0</v>
      </c>
      <c r="AL2560" s="1">
        <f t="shared" si="312"/>
        <v>0</v>
      </c>
      <c r="AM2560" s="1">
        <f t="shared" si="313"/>
        <v>0</v>
      </c>
      <c r="AN2560" s="1">
        <f t="shared" si="314"/>
        <v>0</v>
      </c>
      <c r="AO2560" s="1">
        <f t="shared" si="315"/>
        <v>0</v>
      </c>
      <c r="AP2560" s="1">
        <f t="shared" si="316"/>
        <v>6</v>
      </c>
      <c r="AQ2560" s="1">
        <f t="shared" si="317"/>
        <v>23.64</v>
      </c>
      <c r="AR2560" s="1">
        <f t="shared" si="319"/>
        <v>0</v>
      </c>
      <c r="AS2560" s="2" t="str">
        <f>VLOOKUP(AR2560,Sites!A:B,2,FALSE)</f>
        <v>N/A</v>
      </c>
      <c r="AT2560" s="2" t="str">
        <f>VLOOKUP(AR2560,Sites!A:C,3,FALSE)</f>
        <v>N/A</v>
      </c>
      <c r="AU2560" s="3">
        <f t="shared" si="318"/>
        <v>23.64</v>
      </c>
    </row>
    <row r="2561" spans="1:47" x14ac:dyDescent="0.25">
      <c r="A2561" s="5" t="s">
        <v>6362</v>
      </c>
      <c r="B2561" s="5" t="s">
        <v>6363</v>
      </c>
      <c r="C2561" s="5">
        <v>8</v>
      </c>
      <c r="D2561" s="5" t="s">
        <v>24</v>
      </c>
      <c r="E2561" s="5" t="s">
        <v>368</v>
      </c>
      <c r="F2561" s="5" t="s">
        <v>6364</v>
      </c>
      <c r="G2561" s="5" t="s">
        <v>369</v>
      </c>
      <c r="X2561" s="5">
        <v>0</v>
      </c>
      <c r="Z2561" s="5" t="s">
        <v>15</v>
      </c>
      <c r="AH2561" s="15"/>
      <c r="AI2561" s="5">
        <v>0</v>
      </c>
      <c r="AJ2561" s="1">
        <f t="array" ref="AJ2561">INDEX(I2561:X2561, MATCH(FALSE,ISBLANK(I2561:X2561),FALSE))</f>
        <v>0</v>
      </c>
      <c r="AK2561" s="1" t="str">
        <f t="array" ref="AK2561">IF(AJ2561=0,INDEX(Y2561:AI2561, MATCH(FALSE,ISBLANK(Y2561:AI2561),FALSE)),0)</f>
        <v>GH</v>
      </c>
      <c r="AL2561" s="1">
        <f t="shared" si="312"/>
        <v>0</v>
      </c>
      <c r="AM2561" s="1">
        <f t="shared" si="313"/>
        <v>0</v>
      </c>
      <c r="AN2561" s="1">
        <f t="shared" si="314"/>
        <v>8</v>
      </c>
      <c r="AO2561" s="1">
        <f t="shared" si="315"/>
        <v>80.239999999999995</v>
      </c>
      <c r="AP2561" s="1">
        <f t="shared" si="316"/>
        <v>0</v>
      </c>
      <c r="AQ2561" s="1">
        <f t="shared" si="317"/>
        <v>0</v>
      </c>
      <c r="AR2561" s="1" t="str">
        <f t="shared" si="319"/>
        <v>GH</v>
      </c>
      <c r="AS2561" s="2" t="str">
        <f>VLOOKUP(AR2561,Sites!A:B,2,FALSE)</f>
        <v>IKO Hawkesbury Site </v>
      </c>
      <c r="AT2561" s="2" t="str">
        <f>VLOOKUP(AR2561,Sites!A:C,3,FALSE)</f>
        <v>IKO-CAD </v>
      </c>
      <c r="AU2561" s="3">
        <f t="shared" si="318"/>
        <v>80.239999999999995</v>
      </c>
    </row>
    <row r="2562" spans="1:47" x14ac:dyDescent="0.25">
      <c r="A2562" s="5" t="s">
        <v>6365</v>
      </c>
      <c r="B2562" s="5" t="s">
        <v>6366</v>
      </c>
      <c r="C2562" s="5">
        <v>10</v>
      </c>
      <c r="D2562" s="5" t="s">
        <v>24</v>
      </c>
      <c r="E2562" s="5" t="s">
        <v>290</v>
      </c>
      <c r="F2562" s="5" t="s">
        <v>1711</v>
      </c>
      <c r="G2562" s="5" t="s">
        <v>292</v>
      </c>
      <c r="L2562" s="5" t="s">
        <v>10</v>
      </c>
      <c r="Q2562" s="5" t="s">
        <v>10</v>
      </c>
      <c r="V2562" s="5" t="s">
        <v>10</v>
      </c>
      <c r="X2562" s="5">
        <v>0</v>
      </c>
      <c r="Z2562" s="5" t="s">
        <v>15</v>
      </c>
      <c r="AH2562" s="15"/>
      <c r="AI2562" s="5">
        <v>0</v>
      </c>
      <c r="AJ2562" s="1" t="str">
        <f t="array" ref="AJ2562">INDEX(I2562:X2562, MATCH(FALSE,ISBLANK(I2562:X2562),FALSE))</f>
        <v>CA</v>
      </c>
      <c r="AK2562" s="1">
        <f t="array" ref="AK2562">IF(AJ2562=0,INDEX(Y2562:AI2562, MATCH(FALSE,ISBLANK(Y2562:AI2562),FALSE)),0)</f>
        <v>0</v>
      </c>
      <c r="AL2562" s="1">
        <f t="shared" ref="AL2562:AL2625" si="320">IF(AJ2562=0,0,C2562)</f>
        <v>10</v>
      </c>
      <c r="AM2562" s="1">
        <f t="shared" ref="AM2562:AM2625" si="321">AL2562*F2562</f>
        <v>61.5</v>
      </c>
      <c r="AN2562" s="1">
        <f t="shared" ref="AN2562:AN2625" si="322">IF(AK2562=0,0,C2562)</f>
        <v>0</v>
      </c>
      <c r="AO2562" s="1">
        <f t="shared" ref="AO2562:AO2625" si="323">AN2562*F2562</f>
        <v>0</v>
      </c>
      <c r="AP2562" s="1">
        <f t="shared" ref="AP2562:AP2625" si="324">IF(AND(AJ2562=0,AK2562=0),C2562,0)</f>
        <v>0</v>
      </c>
      <c r="AQ2562" s="1">
        <f t="shared" ref="AQ2562:AQ2625" si="325">AP2562*F2562</f>
        <v>0</v>
      </c>
      <c r="AR2562" s="1" t="str">
        <f t="shared" si="319"/>
        <v>CA</v>
      </c>
      <c r="AS2562" s="2" t="str">
        <f>VLOOKUP(AR2562,Sites!A:B,2,FALSE)</f>
        <v>IKO Kankakee </v>
      </c>
      <c r="AT2562" s="2" t="str">
        <f>VLOOKUP(AR2562,Sites!A:C,3,FALSE)</f>
        <v>IKO-US </v>
      </c>
      <c r="AU2562" s="3">
        <f t="shared" ref="AU2562:AU2625" si="326">C2562*F2562</f>
        <v>61.5</v>
      </c>
    </row>
    <row r="2563" spans="1:47" x14ac:dyDescent="0.25">
      <c r="A2563" s="5" t="s">
        <v>6367</v>
      </c>
      <c r="B2563" s="5" t="s">
        <v>6368</v>
      </c>
      <c r="C2563" s="5">
        <v>9</v>
      </c>
      <c r="D2563" s="5" t="s">
        <v>2767</v>
      </c>
      <c r="E2563" s="5" t="s">
        <v>6369</v>
      </c>
      <c r="F2563" s="5" t="s">
        <v>3960</v>
      </c>
      <c r="G2563" s="5" t="s">
        <v>6370</v>
      </c>
      <c r="J2563" s="5" t="s">
        <v>8</v>
      </c>
      <c r="K2563" s="5" t="s">
        <v>9</v>
      </c>
      <c r="L2563" s="5" t="s">
        <v>10</v>
      </c>
      <c r="O2563" s="5" t="s">
        <v>8</v>
      </c>
      <c r="P2563" s="5" t="s">
        <v>9</v>
      </c>
      <c r="Q2563" s="5" t="s">
        <v>10</v>
      </c>
      <c r="T2563" s="5" t="s">
        <v>8</v>
      </c>
      <c r="U2563" s="5" t="s">
        <v>9</v>
      </c>
      <c r="V2563" s="5" t="s">
        <v>10</v>
      </c>
      <c r="X2563" s="5">
        <v>0</v>
      </c>
      <c r="AH2563" s="15"/>
      <c r="AI2563" s="5">
        <v>0</v>
      </c>
      <c r="AJ2563" s="1" t="str">
        <f t="array" ref="AJ2563">INDEX(I2563:X2563, MATCH(FALSE,ISBLANK(I2563:X2563),FALSE))</f>
        <v>GV</v>
      </c>
      <c r="AK2563" s="1">
        <f t="array" ref="AK2563">IF(AJ2563=0,INDEX(Y2563:AI2563, MATCH(FALSE,ISBLANK(Y2563:AI2563),FALSE)),0)</f>
        <v>0</v>
      </c>
      <c r="AL2563" s="1">
        <f t="shared" si="320"/>
        <v>9</v>
      </c>
      <c r="AM2563" s="1">
        <f t="shared" si="321"/>
        <v>0</v>
      </c>
      <c r="AN2563" s="1">
        <f t="shared" si="322"/>
        <v>0</v>
      </c>
      <c r="AO2563" s="1">
        <f t="shared" si="323"/>
        <v>0</v>
      </c>
      <c r="AP2563" s="1">
        <f t="shared" si="324"/>
        <v>0</v>
      </c>
      <c r="AQ2563" s="1">
        <f t="shared" si="325"/>
        <v>0</v>
      </c>
      <c r="AR2563" s="1" t="str">
        <f t="shared" ref="AR2563:AR2626" si="327">IF(AJ2563=0,AK2563,AJ2563)</f>
        <v>GV</v>
      </c>
      <c r="AS2563" s="2" t="str">
        <f>VLOOKUP(AR2563,Sites!A:B,2,FALSE)</f>
        <v>IKO Hillsboro </v>
      </c>
      <c r="AT2563" s="2" t="str">
        <f>VLOOKUP(AR2563,Sites!A:C,3,FALSE)</f>
        <v>IKO-US </v>
      </c>
      <c r="AU2563" s="3">
        <f t="shared" si="326"/>
        <v>0</v>
      </c>
    </row>
    <row r="2564" spans="1:47" x14ac:dyDescent="0.25">
      <c r="A2564" s="5" t="s">
        <v>6371</v>
      </c>
      <c r="B2564" s="5" t="s">
        <v>6372</v>
      </c>
      <c r="C2564" s="5">
        <v>1</v>
      </c>
      <c r="D2564" s="5" t="s">
        <v>24</v>
      </c>
      <c r="E2564" s="5" t="s">
        <v>201</v>
      </c>
      <c r="F2564" s="5" t="s">
        <v>1599</v>
      </c>
      <c r="G2564" s="5" t="s">
        <v>203</v>
      </c>
      <c r="X2564" s="5">
        <v>0</v>
      </c>
      <c r="AH2564" s="15"/>
      <c r="AI2564" s="5">
        <v>0</v>
      </c>
      <c r="AJ2564" s="1">
        <f t="array" ref="AJ2564">INDEX(I2564:X2564, MATCH(FALSE,ISBLANK(I2564:X2564),FALSE))</f>
        <v>0</v>
      </c>
      <c r="AK2564" s="1">
        <f t="array" ref="AK2564">IF(AJ2564=0,INDEX(Y2564:AI2564, MATCH(FALSE,ISBLANK(Y2564:AI2564),FALSE)),0)</f>
        <v>0</v>
      </c>
      <c r="AL2564" s="1">
        <f t="shared" si="320"/>
        <v>0</v>
      </c>
      <c r="AM2564" s="1">
        <f t="shared" si="321"/>
        <v>0</v>
      </c>
      <c r="AN2564" s="1">
        <f t="shared" si="322"/>
        <v>0</v>
      </c>
      <c r="AO2564" s="1">
        <f t="shared" si="323"/>
        <v>0</v>
      </c>
      <c r="AP2564" s="1">
        <f t="shared" si="324"/>
        <v>1</v>
      </c>
      <c r="AQ2564" s="1">
        <f t="shared" si="325"/>
        <v>285</v>
      </c>
      <c r="AR2564" s="1">
        <f t="shared" si="327"/>
        <v>0</v>
      </c>
      <c r="AS2564" s="2" t="str">
        <f>VLOOKUP(AR2564,Sites!A:B,2,FALSE)</f>
        <v>N/A</v>
      </c>
      <c r="AT2564" s="2" t="str">
        <f>VLOOKUP(AR2564,Sites!A:C,3,FALSE)</f>
        <v>N/A</v>
      </c>
      <c r="AU2564" s="3">
        <f t="shared" si="326"/>
        <v>285</v>
      </c>
    </row>
    <row r="2565" spans="1:47" x14ac:dyDescent="0.25">
      <c r="A2565" s="5" t="s">
        <v>6373</v>
      </c>
      <c r="B2565" s="5" t="s">
        <v>6374</v>
      </c>
      <c r="C2565" s="5">
        <v>33</v>
      </c>
      <c r="D2565" s="5" t="s">
        <v>24</v>
      </c>
      <c r="E2565" s="5" t="s">
        <v>72</v>
      </c>
      <c r="F2565" s="5" t="s">
        <v>6375</v>
      </c>
      <c r="G2565" s="5" t="s">
        <v>74</v>
      </c>
      <c r="X2565" s="5">
        <v>0</v>
      </c>
      <c r="AH2565" s="15"/>
      <c r="AI2565" s="5">
        <v>0</v>
      </c>
      <c r="AJ2565" s="1">
        <f t="array" ref="AJ2565">INDEX(I2565:X2565, MATCH(FALSE,ISBLANK(I2565:X2565),FALSE))</f>
        <v>0</v>
      </c>
      <c r="AK2565" s="1">
        <f t="array" ref="AK2565">IF(AJ2565=0,INDEX(Y2565:AI2565, MATCH(FALSE,ISBLANK(Y2565:AI2565),FALSE)),0)</f>
        <v>0</v>
      </c>
      <c r="AL2565" s="1">
        <f t="shared" si="320"/>
        <v>0</v>
      </c>
      <c r="AM2565" s="1">
        <f t="shared" si="321"/>
        <v>0</v>
      </c>
      <c r="AN2565" s="1">
        <f t="shared" si="322"/>
        <v>0</v>
      </c>
      <c r="AO2565" s="1">
        <f t="shared" si="323"/>
        <v>0</v>
      </c>
      <c r="AP2565" s="1">
        <f t="shared" si="324"/>
        <v>33</v>
      </c>
      <c r="AQ2565" s="1">
        <f t="shared" si="325"/>
        <v>1867.1399999999999</v>
      </c>
      <c r="AR2565" s="1">
        <f t="shared" si="327"/>
        <v>0</v>
      </c>
      <c r="AS2565" s="2" t="str">
        <f>VLOOKUP(AR2565,Sites!A:B,2,FALSE)</f>
        <v>N/A</v>
      </c>
      <c r="AT2565" s="2" t="str">
        <f>VLOOKUP(AR2565,Sites!A:C,3,FALSE)</f>
        <v>N/A</v>
      </c>
      <c r="AU2565" s="3">
        <f t="shared" si="326"/>
        <v>1867.1399999999999</v>
      </c>
    </row>
    <row r="2566" spans="1:47" x14ac:dyDescent="0.25">
      <c r="A2566" s="5" t="s">
        <v>6376</v>
      </c>
      <c r="B2566" s="5" t="s">
        <v>6377</v>
      </c>
      <c r="C2566" s="5">
        <v>3</v>
      </c>
      <c r="D2566" s="5" t="s">
        <v>24</v>
      </c>
      <c r="E2566" s="5" t="s">
        <v>25</v>
      </c>
      <c r="F2566" s="5" t="s">
        <v>3960</v>
      </c>
      <c r="G2566" s="5" t="s">
        <v>27</v>
      </c>
      <c r="X2566" s="5">
        <v>0</v>
      </c>
      <c r="AH2566" s="15"/>
      <c r="AI2566" s="5">
        <v>0</v>
      </c>
      <c r="AJ2566" s="1">
        <f t="array" ref="AJ2566">INDEX(I2566:X2566, MATCH(FALSE,ISBLANK(I2566:X2566),FALSE))</f>
        <v>0</v>
      </c>
      <c r="AK2566" s="1">
        <f t="array" ref="AK2566">IF(AJ2566=0,INDEX(Y2566:AI2566, MATCH(FALSE,ISBLANK(Y2566:AI2566),FALSE)),0)</f>
        <v>0</v>
      </c>
      <c r="AL2566" s="1">
        <f t="shared" si="320"/>
        <v>0</v>
      </c>
      <c r="AM2566" s="1">
        <f t="shared" si="321"/>
        <v>0</v>
      </c>
      <c r="AN2566" s="1">
        <f t="shared" si="322"/>
        <v>0</v>
      </c>
      <c r="AO2566" s="1">
        <f t="shared" si="323"/>
        <v>0</v>
      </c>
      <c r="AP2566" s="1">
        <f t="shared" si="324"/>
        <v>3</v>
      </c>
      <c r="AQ2566" s="1">
        <f t="shared" si="325"/>
        <v>0</v>
      </c>
      <c r="AR2566" s="1">
        <f t="shared" si="327"/>
        <v>0</v>
      </c>
      <c r="AS2566" s="2" t="str">
        <f>VLOOKUP(AR2566,Sites!A:B,2,FALSE)</f>
        <v>N/A</v>
      </c>
      <c r="AT2566" s="2" t="str">
        <f>VLOOKUP(AR2566,Sites!A:C,3,FALSE)</f>
        <v>N/A</v>
      </c>
      <c r="AU2566" s="3">
        <f t="shared" si="326"/>
        <v>0</v>
      </c>
    </row>
    <row r="2567" spans="1:47" x14ac:dyDescent="0.25">
      <c r="A2567" s="5" t="s">
        <v>6378</v>
      </c>
      <c r="B2567" s="5" t="s">
        <v>6379</v>
      </c>
      <c r="C2567" s="5">
        <v>2</v>
      </c>
      <c r="D2567" s="5" t="s">
        <v>24</v>
      </c>
      <c r="E2567" s="5" t="s">
        <v>57</v>
      </c>
      <c r="F2567" s="5" t="s">
        <v>6380</v>
      </c>
      <c r="G2567" s="5" t="s">
        <v>59</v>
      </c>
      <c r="M2567" s="5" t="s">
        <v>11</v>
      </c>
      <c r="R2567" s="5" t="s">
        <v>11</v>
      </c>
      <c r="W2567" s="5" t="s">
        <v>11</v>
      </c>
      <c r="X2567" s="5">
        <v>0</v>
      </c>
      <c r="Z2567" s="5" t="s">
        <v>15</v>
      </c>
      <c r="AB2567" s="5" t="s">
        <v>18</v>
      </c>
      <c r="AH2567" s="15"/>
      <c r="AI2567" s="5">
        <v>0</v>
      </c>
      <c r="AJ2567" s="1" t="str">
        <f t="array" ref="AJ2567">INDEX(I2567:X2567, MATCH(FALSE,ISBLANK(I2567:X2567),FALSE))</f>
        <v>GC</v>
      </c>
      <c r="AK2567" s="1">
        <f t="array" ref="AK2567">IF(AJ2567=0,INDEX(Y2567:AI2567, MATCH(FALSE,ISBLANK(Y2567:AI2567),FALSE)),0)</f>
        <v>0</v>
      </c>
      <c r="AL2567" s="1">
        <f t="shared" si="320"/>
        <v>2</v>
      </c>
      <c r="AM2567" s="1">
        <f t="shared" si="321"/>
        <v>137.6</v>
      </c>
      <c r="AN2567" s="1">
        <f t="shared" si="322"/>
        <v>0</v>
      </c>
      <c r="AO2567" s="1">
        <f t="shared" si="323"/>
        <v>0</v>
      </c>
      <c r="AP2567" s="1">
        <f t="shared" si="324"/>
        <v>0</v>
      </c>
      <c r="AQ2567" s="1">
        <f t="shared" si="325"/>
        <v>0</v>
      </c>
      <c r="AR2567" s="1" t="str">
        <f t="shared" si="327"/>
        <v>GC</v>
      </c>
      <c r="AS2567" s="2" t="str">
        <f>VLOOKUP(AR2567,Sites!A:B,2,FALSE)</f>
        <v>IKO Sumas </v>
      </c>
      <c r="AT2567" s="2" t="str">
        <f>VLOOKUP(AR2567,Sites!A:C,3,FALSE)</f>
        <v>IKO-US </v>
      </c>
      <c r="AU2567" s="3">
        <f t="shared" si="326"/>
        <v>137.6</v>
      </c>
    </row>
    <row r="2568" spans="1:47" x14ac:dyDescent="0.25">
      <c r="A2568" s="5" t="s">
        <v>6381</v>
      </c>
      <c r="B2568" s="5" t="s">
        <v>6382</v>
      </c>
      <c r="C2568" s="5">
        <v>2</v>
      </c>
      <c r="D2568" s="5" t="s">
        <v>24</v>
      </c>
      <c r="E2568" s="5" t="s">
        <v>57</v>
      </c>
      <c r="F2568" s="5" t="s">
        <v>3960</v>
      </c>
      <c r="G2568" s="5" t="s">
        <v>59</v>
      </c>
      <c r="J2568" s="5" t="s">
        <v>8</v>
      </c>
      <c r="L2568" s="5" t="s">
        <v>10</v>
      </c>
      <c r="M2568" s="5" t="s">
        <v>11</v>
      </c>
      <c r="O2568" s="5" t="s">
        <v>8</v>
      </c>
      <c r="R2568" s="5" t="s">
        <v>11</v>
      </c>
      <c r="T2568" s="5" t="s">
        <v>8</v>
      </c>
      <c r="V2568" s="5" t="s">
        <v>10</v>
      </c>
      <c r="W2568" s="5" t="s">
        <v>11</v>
      </c>
      <c r="X2568" s="5">
        <v>0</v>
      </c>
      <c r="AH2568" s="15" t="s">
        <v>17</v>
      </c>
      <c r="AI2568" s="5">
        <v>0</v>
      </c>
      <c r="AJ2568" s="1" t="str">
        <f t="array" ref="AJ2568">INDEX(I2568:X2568, MATCH(FALSE,ISBLANK(I2568:X2568),FALSE))</f>
        <v>GV</v>
      </c>
      <c r="AK2568" s="1">
        <f t="array" ref="AK2568">IF(AJ2568=0,INDEX(Y2568:AI2568, MATCH(FALSE,ISBLANK(Y2568:AI2568),FALSE)),0)</f>
        <v>0</v>
      </c>
      <c r="AL2568" s="1">
        <f t="shared" si="320"/>
        <v>2</v>
      </c>
      <c r="AM2568" s="1">
        <f t="shared" si="321"/>
        <v>0</v>
      </c>
      <c r="AN2568" s="1">
        <f t="shared" si="322"/>
        <v>0</v>
      </c>
      <c r="AO2568" s="1">
        <f t="shared" si="323"/>
        <v>0</v>
      </c>
      <c r="AP2568" s="1">
        <f t="shared" si="324"/>
        <v>0</v>
      </c>
      <c r="AQ2568" s="1">
        <f t="shared" si="325"/>
        <v>0</v>
      </c>
      <c r="AR2568" s="1" t="str">
        <f t="shared" si="327"/>
        <v>GV</v>
      </c>
      <c r="AS2568" s="2" t="str">
        <f>VLOOKUP(AR2568,Sites!A:B,2,FALSE)</f>
        <v>IKO Hillsboro </v>
      </c>
      <c r="AT2568" s="2" t="str">
        <f>VLOOKUP(AR2568,Sites!A:C,3,FALSE)</f>
        <v>IKO-US </v>
      </c>
      <c r="AU2568" s="3">
        <f t="shared" si="326"/>
        <v>0</v>
      </c>
    </row>
    <row r="2569" spans="1:47" x14ac:dyDescent="0.25">
      <c r="A2569" s="5" t="s">
        <v>6383</v>
      </c>
      <c r="B2569" s="5" t="s">
        <v>6384</v>
      </c>
      <c r="C2569" s="5">
        <v>1</v>
      </c>
      <c r="D2569" s="5" t="s">
        <v>24</v>
      </c>
      <c r="E2569" s="5" t="s">
        <v>6385</v>
      </c>
      <c r="F2569" s="5" t="s">
        <v>6386</v>
      </c>
      <c r="G2569" s="5" t="s">
        <v>6387</v>
      </c>
      <c r="X2569" s="5">
        <v>0</v>
      </c>
      <c r="AH2569" s="15"/>
      <c r="AI2569" s="5">
        <v>0</v>
      </c>
      <c r="AJ2569" s="1">
        <f t="array" ref="AJ2569">INDEX(I2569:X2569, MATCH(FALSE,ISBLANK(I2569:X2569),FALSE))</f>
        <v>0</v>
      </c>
      <c r="AK2569" s="1">
        <f t="array" ref="AK2569">IF(AJ2569=0,INDEX(Y2569:AI2569, MATCH(FALSE,ISBLANK(Y2569:AI2569),FALSE)),0)</f>
        <v>0</v>
      </c>
      <c r="AL2569" s="1">
        <f t="shared" si="320"/>
        <v>0</v>
      </c>
      <c r="AM2569" s="1">
        <f t="shared" si="321"/>
        <v>0</v>
      </c>
      <c r="AN2569" s="1">
        <f t="shared" si="322"/>
        <v>0</v>
      </c>
      <c r="AO2569" s="1">
        <f t="shared" si="323"/>
        <v>0</v>
      </c>
      <c r="AP2569" s="1">
        <f t="shared" si="324"/>
        <v>1</v>
      </c>
      <c r="AQ2569" s="1">
        <f t="shared" si="325"/>
        <v>336</v>
      </c>
      <c r="AR2569" s="1">
        <f t="shared" si="327"/>
        <v>0</v>
      </c>
      <c r="AS2569" s="2" t="str">
        <f>VLOOKUP(AR2569,Sites!A:B,2,FALSE)</f>
        <v>N/A</v>
      </c>
      <c r="AT2569" s="2" t="str">
        <f>VLOOKUP(AR2569,Sites!A:C,3,FALSE)</f>
        <v>N/A</v>
      </c>
      <c r="AU2569" s="3">
        <f t="shared" si="326"/>
        <v>336</v>
      </c>
    </row>
    <row r="2570" spans="1:47" x14ac:dyDescent="0.25">
      <c r="A2570" s="5" t="s">
        <v>6388</v>
      </c>
      <c r="B2570" s="5" t="s">
        <v>6389</v>
      </c>
      <c r="C2570" s="5">
        <v>3</v>
      </c>
      <c r="D2570" s="5" t="s">
        <v>24</v>
      </c>
      <c r="E2570" s="5" t="s">
        <v>48</v>
      </c>
      <c r="F2570" s="5" t="s">
        <v>3960</v>
      </c>
      <c r="G2570" s="5" t="s">
        <v>50</v>
      </c>
      <c r="L2570" s="5" t="s">
        <v>10</v>
      </c>
      <c r="Q2570" s="5" t="s">
        <v>10</v>
      </c>
      <c r="V2570" s="5" t="s">
        <v>10</v>
      </c>
      <c r="X2570" s="5">
        <v>0</v>
      </c>
      <c r="AH2570" s="15"/>
      <c r="AI2570" s="5">
        <v>0</v>
      </c>
      <c r="AJ2570" s="1" t="str">
        <f t="array" ref="AJ2570">INDEX(I2570:X2570, MATCH(FALSE,ISBLANK(I2570:X2570),FALSE))</f>
        <v>CA</v>
      </c>
      <c r="AK2570" s="1">
        <f t="array" ref="AK2570">IF(AJ2570=0,INDEX(Y2570:AI2570, MATCH(FALSE,ISBLANK(Y2570:AI2570),FALSE)),0)</f>
        <v>0</v>
      </c>
      <c r="AL2570" s="1">
        <f t="shared" si="320"/>
        <v>3</v>
      </c>
      <c r="AM2570" s="1">
        <f t="shared" si="321"/>
        <v>0</v>
      </c>
      <c r="AN2570" s="1">
        <f t="shared" si="322"/>
        <v>0</v>
      </c>
      <c r="AO2570" s="1">
        <f t="shared" si="323"/>
        <v>0</v>
      </c>
      <c r="AP2570" s="1">
        <f t="shared" si="324"/>
        <v>0</v>
      </c>
      <c r="AQ2570" s="1">
        <f t="shared" si="325"/>
        <v>0</v>
      </c>
      <c r="AR2570" s="1" t="str">
        <f t="shared" si="327"/>
        <v>CA</v>
      </c>
      <c r="AS2570" s="2" t="str">
        <f>VLOOKUP(AR2570,Sites!A:B,2,FALSE)</f>
        <v>IKO Kankakee </v>
      </c>
      <c r="AT2570" s="2" t="str">
        <f>VLOOKUP(AR2570,Sites!A:C,3,FALSE)</f>
        <v>IKO-US </v>
      </c>
      <c r="AU2570" s="3">
        <f t="shared" si="326"/>
        <v>0</v>
      </c>
    </row>
    <row r="2571" spans="1:47" x14ac:dyDescent="0.25">
      <c r="A2571" s="5" t="s">
        <v>6390</v>
      </c>
      <c r="B2571" s="5" t="s">
        <v>6391</v>
      </c>
      <c r="C2571" s="5">
        <v>12</v>
      </c>
      <c r="D2571" s="5" t="s">
        <v>24</v>
      </c>
      <c r="E2571" s="5" t="s">
        <v>57</v>
      </c>
      <c r="F2571" s="5" t="s">
        <v>3960</v>
      </c>
      <c r="G2571" s="5" t="s">
        <v>59</v>
      </c>
      <c r="X2571" s="5">
        <v>0</v>
      </c>
      <c r="AH2571" s="15"/>
      <c r="AI2571" s="5">
        <v>0</v>
      </c>
      <c r="AJ2571" s="1">
        <f t="array" ref="AJ2571">INDEX(I2571:X2571, MATCH(FALSE,ISBLANK(I2571:X2571),FALSE))</f>
        <v>0</v>
      </c>
      <c r="AK2571" s="1">
        <f t="array" ref="AK2571">IF(AJ2571=0,INDEX(Y2571:AI2571, MATCH(FALSE,ISBLANK(Y2571:AI2571),FALSE)),0)</f>
        <v>0</v>
      </c>
      <c r="AL2571" s="1">
        <f t="shared" si="320"/>
        <v>0</v>
      </c>
      <c r="AM2571" s="1">
        <f t="shared" si="321"/>
        <v>0</v>
      </c>
      <c r="AN2571" s="1">
        <f t="shared" si="322"/>
        <v>0</v>
      </c>
      <c r="AO2571" s="1">
        <f t="shared" si="323"/>
        <v>0</v>
      </c>
      <c r="AP2571" s="1">
        <f t="shared" si="324"/>
        <v>12</v>
      </c>
      <c r="AQ2571" s="1">
        <f t="shared" si="325"/>
        <v>0</v>
      </c>
      <c r="AR2571" s="1">
        <f t="shared" si="327"/>
        <v>0</v>
      </c>
      <c r="AS2571" s="2" t="str">
        <f>VLOOKUP(AR2571,Sites!A:B,2,FALSE)</f>
        <v>N/A</v>
      </c>
      <c r="AT2571" s="2" t="str">
        <f>VLOOKUP(AR2571,Sites!A:C,3,FALSE)</f>
        <v>N/A</v>
      </c>
      <c r="AU2571" s="3">
        <f t="shared" si="326"/>
        <v>0</v>
      </c>
    </row>
    <row r="2572" spans="1:47" x14ac:dyDescent="0.25">
      <c r="A2572" s="5" t="s">
        <v>6392</v>
      </c>
      <c r="B2572" s="5" t="s">
        <v>6393</v>
      </c>
      <c r="C2572" s="5">
        <v>2</v>
      </c>
      <c r="D2572" s="5" t="s">
        <v>24</v>
      </c>
      <c r="E2572" s="5" t="s">
        <v>201</v>
      </c>
      <c r="F2572" s="5" t="s">
        <v>3960</v>
      </c>
      <c r="G2572" s="5" t="s">
        <v>203</v>
      </c>
      <c r="X2572" s="5">
        <v>0</v>
      </c>
      <c r="AH2572" s="15"/>
      <c r="AI2572" s="5">
        <v>0</v>
      </c>
      <c r="AJ2572" s="1">
        <f t="array" ref="AJ2572">INDEX(I2572:X2572, MATCH(FALSE,ISBLANK(I2572:X2572),FALSE))</f>
        <v>0</v>
      </c>
      <c r="AK2572" s="1">
        <f t="array" ref="AK2572">IF(AJ2572=0,INDEX(Y2572:AI2572, MATCH(FALSE,ISBLANK(Y2572:AI2572),FALSE)),0)</f>
        <v>0</v>
      </c>
      <c r="AL2572" s="1">
        <f t="shared" si="320"/>
        <v>0</v>
      </c>
      <c r="AM2572" s="1">
        <f t="shared" si="321"/>
        <v>0</v>
      </c>
      <c r="AN2572" s="1">
        <f t="shared" si="322"/>
        <v>0</v>
      </c>
      <c r="AO2572" s="1">
        <f t="shared" si="323"/>
        <v>0</v>
      </c>
      <c r="AP2572" s="1">
        <f t="shared" si="324"/>
        <v>2</v>
      </c>
      <c r="AQ2572" s="1">
        <f t="shared" si="325"/>
        <v>0</v>
      </c>
      <c r="AR2572" s="1">
        <f t="shared" si="327"/>
        <v>0</v>
      </c>
      <c r="AS2572" s="2" t="str">
        <f>VLOOKUP(AR2572,Sites!A:B,2,FALSE)</f>
        <v>N/A</v>
      </c>
      <c r="AT2572" s="2" t="str">
        <f>VLOOKUP(AR2572,Sites!A:C,3,FALSE)</f>
        <v>N/A</v>
      </c>
      <c r="AU2572" s="3">
        <f t="shared" si="326"/>
        <v>0</v>
      </c>
    </row>
    <row r="2573" spans="1:47" x14ac:dyDescent="0.25">
      <c r="A2573" s="5" t="s">
        <v>6394</v>
      </c>
      <c r="B2573" s="5" t="s">
        <v>6395</v>
      </c>
      <c r="C2573" s="5">
        <v>3</v>
      </c>
      <c r="D2573" s="5" t="s">
        <v>24</v>
      </c>
      <c r="E2573" s="5" t="s">
        <v>57</v>
      </c>
      <c r="F2573" s="5" t="s">
        <v>3960</v>
      </c>
      <c r="G2573" s="5" t="s">
        <v>59</v>
      </c>
      <c r="X2573" s="5">
        <v>0</v>
      </c>
      <c r="AA2573" s="5" t="s">
        <v>16</v>
      </c>
      <c r="AF2573" s="5" t="s">
        <v>21</v>
      </c>
      <c r="AH2573" s="15"/>
      <c r="AI2573" s="5">
        <v>0</v>
      </c>
      <c r="AJ2573" s="1">
        <f t="array" ref="AJ2573">INDEX(I2573:X2573, MATCH(FALSE,ISBLANK(I2573:X2573),FALSE))</f>
        <v>0</v>
      </c>
      <c r="AK2573" s="1" t="str">
        <f t="array" ref="AK2573">IF(AJ2573=0,INDEX(Y2573:AI2573, MATCH(FALSE,ISBLANK(Y2573:AI2573),FALSE)),0)</f>
        <v>GI</v>
      </c>
      <c r="AL2573" s="1">
        <f t="shared" si="320"/>
        <v>0</v>
      </c>
      <c r="AM2573" s="1">
        <f t="shared" si="321"/>
        <v>0</v>
      </c>
      <c r="AN2573" s="1">
        <f t="shared" si="322"/>
        <v>3</v>
      </c>
      <c r="AO2573" s="1">
        <f t="shared" si="323"/>
        <v>0</v>
      </c>
      <c r="AP2573" s="1">
        <f t="shared" si="324"/>
        <v>0</v>
      </c>
      <c r="AQ2573" s="1">
        <f t="shared" si="325"/>
        <v>0</v>
      </c>
      <c r="AR2573" s="1" t="str">
        <f t="shared" si="327"/>
        <v>GI</v>
      </c>
      <c r="AS2573" s="2" t="str">
        <f>VLOOKUP(AR2573,Sites!A:B,2,FALSE)</f>
        <v>IKO Madoc Site </v>
      </c>
      <c r="AT2573" s="2" t="str">
        <f>VLOOKUP(AR2573,Sites!A:C,3,FALSE)</f>
        <v>IKO-CAD </v>
      </c>
      <c r="AU2573" s="3">
        <f t="shared" si="326"/>
        <v>0</v>
      </c>
    </row>
    <row r="2574" spans="1:47" x14ac:dyDescent="0.25">
      <c r="A2574" s="5" t="s">
        <v>6396</v>
      </c>
      <c r="B2574" s="5" t="s">
        <v>6397</v>
      </c>
      <c r="C2574" s="5">
        <v>1</v>
      </c>
      <c r="D2574" s="5" t="s">
        <v>24</v>
      </c>
      <c r="E2574" s="5" t="s">
        <v>57</v>
      </c>
      <c r="F2574" s="5" t="s">
        <v>3960</v>
      </c>
      <c r="G2574" s="5" t="s">
        <v>59</v>
      </c>
      <c r="L2574" s="5" t="s">
        <v>10</v>
      </c>
      <c r="M2574" s="5" t="s">
        <v>11</v>
      </c>
      <c r="Q2574" s="5" t="s">
        <v>10</v>
      </c>
      <c r="R2574" s="5" t="s">
        <v>11</v>
      </c>
      <c r="V2574" s="5" t="s">
        <v>10</v>
      </c>
      <c r="W2574" s="5" t="s">
        <v>11</v>
      </c>
      <c r="X2574" s="5">
        <v>0</v>
      </c>
      <c r="AH2574" s="15"/>
      <c r="AI2574" s="5">
        <v>0</v>
      </c>
      <c r="AJ2574" s="1" t="str">
        <f t="array" ref="AJ2574">INDEX(I2574:X2574, MATCH(FALSE,ISBLANK(I2574:X2574),FALSE))</f>
        <v>CA</v>
      </c>
      <c r="AK2574" s="1">
        <f t="array" ref="AK2574">IF(AJ2574=0,INDEX(Y2574:AI2574, MATCH(FALSE,ISBLANK(Y2574:AI2574),FALSE)),0)</f>
        <v>0</v>
      </c>
      <c r="AL2574" s="1">
        <f t="shared" si="320"/>
        <v>1</v>
      </c>
      <c r="AM2574" s="1">
        <f t="shared" si="321"/>
        <v>0</v>
      </c>
      <c r="AN2574" s="1">
        <f t="shared" si="322"/>
        <v>0</v>
      </c>
      <c r="AO2574" s="1">
        <f t="shared" si="323"/>
        <v>0</v>
      </c>
      <c r="AP2574" s="1">
        <f t="shared" si="324"/>
        <v>0</v>
      </c>
      <c r="AQ2574" s="1">
        <f t="shared" si="325"/>
        <v>0</v>
      </c>
      <c r="AR2574" s="1" t="str">
        <f t="shared" si="327"/>
        <v>CA</v>
      </c>
      <c r="AS2574" s="2" t="str">
        <f>VLOOKUP(AR2574,Sites!A:B,2,FALSE)</f>
        <v>IKO Kankakee </v>
      </c>
      <c r="AT2574" s="2" t="str">
        <f>VLOOKUP(AR2574,Sites!A:C,3,FALSE)</f>
        <v>IKO-US </v>
      </c>
      <c r="AU2574" s="3">
        <f t="shared" si="326"/>
        <v>0</v>
      </c>
    </row>
    <row r="2575" spans="1:47" x14ac:dyDescent="0.25">
      <c r="A2575" s="5" t="s">
        <v>6398</v>
      </c>
      <c r="B2575" s="5" t="s">
        <v>6399</v>
      </c>
      <c r="C2575" s="5">
        <v>28</v>
      </c>
      <c r="D2575" s="5" t="s">
        <v>24</v>
      </c>
      <c r="E2575" s="5" t="s">
        <v>290</v>
      </c>
      <c r="F2575" s="5" t="s">
        <v>3960</v>
      </c>
      <c r="G2575" s="5" t="s">
        <v>292</v>
      </c>
      <c r="X2575" s="5">
        <v>0</v>
      </c>
      <c r="AH2575" s="15"/>
      <c r="AI2575" s="5">
        <v>0</v>
      </c>
      <c r="AJ2575" s="1">
        <f t="array" ref="AJ2575">INDEX(I2575:X2575, MATCH(FALSE,ISBLANK(I2575:X2575),FALSE))</f>
        <v>0</v>
      </c>
      <c r="AK2575" s="1">
        <f t="array" ref="AK2575">IF(AJ2575=0,INDEX(Y2575:AI2575, MATCH(FALSE,ISBLANK(Y2575:AI2575),FALSE)),0)</f>
        <v>0</v>
      </c>
      <c r="AL2575" s="1">
        <f t="shared" si="320"/>
        <v>0</v>
      </c>
      <c r="AM2575" s="1">
        <f t="shared" si="321"/>
        <v>0</v>
      </c>
      <c r="AN2575" s="1">
        <f t="shared" si="322"/>
        <v>0</v>
      </c>
      <c r="AO2575" s="1">
        <f t="shared" si="323"/>
        <v>0</v>
      </c>
      <c r="AP2575" s="1">
        <f t="shared" si="324"/>
        <v>28</v>
      </c>
      <c r="AQ2575" s="1">
        <f t="shared" si="325"/>
        <v>0</v>
      </c>
      <c r="AR2575" s="1">
        <f t="shared" si="327"/>
        <v>0</v>
      </c>
      <c r="AS2575" s="2" t="str">
        <f>VLOOKUP(AR2575,Sites!A:B,2,FALSE)</f>
        <v>N/A</v>
      </c>
      <c r="AT2575" s="2" t="str">
        <f>VLOOKUP(AR2575,Sites!A:C,3,FALSE)</f>
        <v>N/A</v>
      </c>
      <c r="AU2575" s="3">
        <f t="shared" si="326"/>
        <v>0</v>
      </c>
    </row>
    <row r="2576" spans="1:47" x14ac:dyDescent="0.25">
      <c r="A2576" s="5" t="s">
        <v>6400</v>
      </c>
      <c r="B2576" s="5" t="s">
        <v>6401</v>
      </c>
      <c r="C2576" s="5">
        <v>8</v>
      </c>
      <c r="D2576" s="5" t="s">
        <v>24</v>
      </c>
      <c r="E2576" s="5" t="s">
        <v>72</v>
      </c>
      <c r="F2576" s="5" t="s">
        <v>3960</v>
      </c>
      <c r="G2576" s="5" t="s">
        <v>74</v>
      </c>
      <c r="X2576" s="5">
        <v>0</v>
      </c>
      <c r="AH2576" s="15"/>
      <c r="AI2576" s="5">
        <v>0</v>
      </c>
      <c r="AJ2576" s="1">
        <f t="array" ref="AJ2576">INDEX(I2576:X2576, MATCH(FALSE,ISBLANK(I2576:X2576),FALSE))</f>
        <v>0</v>
      </c>
      <c r="AK2576" s="1">
        <f t="array" ref="AK2576">IF(AJ2576=0,INDEX(Y2576:AI2576, MATCH(FALSE,ISBLANK(Y2576:AI2576),FALSE)),0)</f>
        <v>0</v>
      </c>
      <c r="AL2576" s="1">
        <f t="shared" si="320"/>
        <v>0</v>
      </c>
      <c r="AM2576" s="1">
        <f t="shared" si="321"/>
        <v>0</v>
      </c>
      <c r="AN2576" s="1">
        <f t="shared" si="322"/>
        <v>0</v>
      </c>
      <c r="AO2576" s="1">
        <f t="shared" si="323"/>
        <v>0</v>
      </c>
      <c r="AP2576" s="1">
        <f t="shared" si="324"/>
        <v>8</v>
      </c>
      <c r="AQ2576" s="1">
        <f t="shared" si="325"/>
        <v>0</v>
      </c>
      <c r="AR2576" s="1">
        <f t="shared" si="327"/>
        <v>0</v>
      </c>
      <c r="AS2576" s="2" t="str">
        <f>VLOOKUP(AR2576,Sites!A:B,2,FALSE)</f>
        <v>N/A</v>
      </c>
      <c r="AT2576" s="2" t="str">
        <f>VLOOKUP(AR2576,Sites!A:C,3,FALSE)</f>
        <v>N/A</v>
      </c>
      <c r="AU2576" s="3">
        <f t="shared" si="326"/>
        <v>0</v>
      </c>
    </row>
    <row r="2577" spans="1:47" x14ac:dyDescent="0.25">
      <c r="A2577" s="5" t="s">
        <v>6402</v>
      </c>
      <c r="B2577" s="5" t="s">
        <v>6403</v>
      </c>
      <c r="C2577" s="5">
        <v>2</v>
      </c>
      <c r="D2577" s="5" t="s">
        <v>24</v>
      </c>
      <c r="E2577" s="5" t="s">
        <v>63</v>
      </c>
      <c r="F2577" s="5" t="s">
        <v>3960</v>
      </c>
      <c r="G2577" s="5" t="s">
        <v>65</v>
      </c>
      <c r="X2577" s="5">
        <v>0</v>
      </c>
      <c r="AH2577" s="15"/>
      <c r="AI2577" s="5">
        <v>0</v>
      </c>
      <c r="AJ2577" s="1">
        <f t="array" ref="AJ2577">INDEX(I2577:X2577, MATCH(FALSE,ISBLANK(I2577:X2577),FALSE))</f>
        <v>0</v>
      </c>
      <c r="AK2577" s="1">
        <f t="array" ref="AK2577">IF(AJ2577=0,INDEX(Y2577:AI2577, MATCH(FALSE,ISBLANK(Y2577:AI2577),FALSE)),0)</f>
        <v>0</v>
      </c>
      <c r="AL2577" s="1">
        <f t="shared" si="320"/>
        <v>0</v>
      </c>
      <c r="AM2577" s="1">
        <f t="shared" si="321"/>
        <v>0</v>
      </c>
      <c r="AN2577" s="1">
        <f t="shared" si="322"/>
        <v>0</v>
      </c>
      <c r="AO2577" s="1">
        <f t="shared" si="323"/>
        <v>0</v>
      </c>
      <c r="AP2577" s="1">
        <f t="shared" si="324"/>
        <v>2</v>
      </c>
      <c r="AQ2577" s="1">
        <f t="shared" si="325"/>
        <v>0</v>
      </c>
      <c r="AR2577" s="1">
        <f t="shared" si="327"/>
        <v>0</v>
      </c>
      <c r="AS2577" s="2" t="str">
        <f>VLOOKUP(AR2577,Sites!A:B,2,FALSE)</f>
        <v>N/A</v>
      </c>
      <c r="AT2577" s="2" t="str">
        <f>VLOOKUP(AR2577,Sites!A:C,3,FALSE)</f>
        <v>N/A</v>
      </c>
      <c r="AU2577" s="3">
        <f t="shared" si="326"/>
        <v>0</v>
      </c>
    </row>
    <row r="2578" spans="1:47" x14ac:dyDescent="0.25">
      <c r="A2578" s="5" t="s">
        <v>6404</v>
      </c>
      <c r="B2578" s="5" t="s">
        <v>6405</v>
      </c>
      <c r="C2578" s="5">
        <v>2</v>
      </c>
      <c r="D2578" s="5" t="s">
        <v>24</v>
      </c>
      <c r="E2578" s="5" t="s">
        <v>446</v>
      </c>
      <c r="F2578" s="5" t="s">
        <v>216</v>
      </c>
      <c r="G2578" s="5" t="s">
        <v>448</v>
      </c>
      <c r="L2578" s="5" t="s">
        <v>10</v>
      </c>
      <c r="Q2578" s="5" t="s">
        <v>10</v>
      </c>
      <c r="V2578" s="5" t="s">
        <v>10</v>
      </c>
      <c r="X2578" s="5">
        <v>0</v>
      </c>
      <c r="AH2578" s="15"/>
      <c r="AI2578" s="5">
        <v>0</v>
      </c>
      <c r="AJ2578" s="1" t="str">
        <f t="array" ref="AJ2578">INDEX(I2578:X2578, MATCH(FALSE,ISBLANK(I2578:X2578),FALSE))</f>
        <v>CA</v>
      </c>
      <c r="AK2578" s="1">
        <f t="array" ref="AK2578">IF(AJ2578=0,INDEX(Y2578:AI2578, MATCH(FALSE,ISBLANK(Y2578:AI2578),FALSE)),0)</f>
        <v>0</v>
      </c>
      <c r="AL2578" s="1">
        <f t="shared" si="320"/>
        <v>2</v>
      </c>
      <c r="AM2578" s="1">
        <f t="shared" si="321"/>
        <v>1000</v>
      </c>
      <c r="AN2578" s="1">
        <f t="shared" si="322"/>
        <v>0</v>
      </c>
      <c r="AO2578" s="1">
        <f t="shared" si="323"/>
        <v>0</v>
      </c>
      <c r="AP2578" s="1">
        <f t="shared" si="324"/>
        <v>0</v>
      </c>
      <c r="AQ2578" s="1">
        <f t="shared" si="325"/>
        <v>0</v>
      </c>
      <c r="AR2578" s="1" t="str">
        <f t="shared" si="327"/>
        <v>CA</v>
      </c>
      <c r="AS2578" s="2" t="str">
        <f>VLOOKUP(AR2578,Sites!A:B,2,FALSE)</f>
        <v>IKO Kankakee </v>
      </c>
      <c r="AT2578" s="2" t="str">
        <f>VLOOKUP(AR2578,Sites!A:C,3,FALSE)</f>
        <v>IKO-US </v>
      </c>
      <c r="AU2578" s="3">
        <f t="shared" si="326"/>
        <v>1000</v>
      </c>
    </row>
    <row r="2579" spans="1:47" x14ac:dyDescent="0.25">
      <c r="A2579" s="5" t="s">
        <v>6406</v>
      </c>
      <c r="B2579" s="5" t="s">
        <v>6407</v>
      </c>
      <c r="C2579" s="5">
        <v>2</v>
      </c>
      <c r="D2579" s="5" t="s">
        <v>24</v>
      </c>
      <c r="E2579" s="5" t="s">
        <v>57</v>
      </c>
      <c r="F2579" s="5" t="s">
        <v>3960</v>
      </c>
      <c r="G2579" s="5" t="s">
        <v>59</v>
      </c>
      <c r="X2579" s="5">
        <v>0</v>
      </c>
      <c r="AH2579" s="15"/>
      <c r="AI2579" s="5">
        <v>0</v>
      </c>
      <c r="AJ2579" s="1">
        <f t="array" ref="AJ2579">INDEX(I2579:X2579, MATCH(FALSE,ISBLANK(I2579:X2579),FALSE))</f>
        <v>0</v>
      </c>
      <c r="AK2579" s="1">
        <f t="array" ref="AK2579">IF(AJ2579=0,INDEX(Y2579:AI2579, MATCH(FALSE,ISBLANK(Y2579:AI2579),FALSE)),0)</f>
        <v>0</v>
      </c>
      <c r="AL2579" s="1">
        <f t="shared" si="320"/>
        <v>0</v>
      </c>
      <c r="AM2579" s="1">
        <f t="shared" si="321"/>
        <v>0</v>
      </c>
      <c r="AN2579" s="1">
        <f t="shared" si="322"/>
        <v>0</v>
      </c>
      <c r="AO2579" s="1">
        <f t="shared" si="323"/>
        <v>0</v>
      </c>
      <c r="AP2579" s="1">
        <f t="shared" si="324"/>
        <v>2</v>
      </c>
      <c r="AQ2579" s="1">
        <f t="shared" si="325"/>
        <v>0</v>
      </c>
      <c r="AR2579" s="1">
        <f t="shared" si="327"/>
        <v>0</v>
      </c>
      <c r="AS2579" s="2" t="str">
        <f>VLOOKUP(AR2579,Sites!A:B,2,FALSE)</f>
        <v>N/A</v>
      </c>
      <c r="AT2579" s="2" t="str">
        <f>VLOOKUP(AR2579,Sites!A:C,3,FALSE)</f>
        <v>N/A</v>
      </c>
      <c r="AU2579" s="3">
        <f t="shared" si="326"/>
        <v>0</v>
      </c>
    </row>
    <row r="2580" spans="1:47" x14ac:dyDescent="0.25">
      <c r="A2580" s="5" t="s">
        <v>6408</v>
      </c>
      <c r="B2580" s="5" t="s">
        <v>6409</v>
      </c>
      <c r="C2580" s="5">
        <v>3</v>
      </c>
      <c r="D2580" s="5" t="s">
        <v>24</v>
      </c>
      <c r="E2580" s="5" t="s">
        <v>2142</v>
      </c>
      <c r="F2580" s="5" t="s">
        <v>3960</v>
      </c>
      <c r="G2580" s="5" t="s">
        <v>2143</v>
      </c>
      <c r="X2580" s="5">
        <v>0</v>
      </c>
      <c r="AH2580" s="15"/>
      <c r="AI2580" s="5">
        <v>0</v>
      </c>
      <c r="AJ2580" s="1">
        <f t="array" ref="AJ2580">INDEX(I2580:X2580, MATCH(FALSE,ISBLANK(I2580:X2580),FALSE))</f>
        <v>0</v>
      </c>
      <c r="AK2580" s="1">
        <f t="array" ref="AK2580">IF(AJ2580=0,INDEX(Y2580:AI2580, MATCH(FALSE,ISBLANK(Y2580:AI2580),FALSE)),0)</f>
        <v>0</v>
      </c>
      <c r="AL2580" s="1">
        <f t="shared" si="320"/>
        <v>0</v>
      </c>
      <c r="AM2580" s="1">
        <f t="shared" si="321"/>
        <v>0</v>
      </c>
      <c r="AN2580" s="1">
        <f t="shared" si="322"/>
        <v>0</v>
      </c>
      <c r="AO2580" s="1">
        <f t="shared" si="323"/>
        <v>0</v>
      </c>
      <c r="AP2580" s="1">
        <f t="shared" si="324"/>
        <v>3</v>
      </c>
      <c r="AQ2580" s="1">
        <f t="shared" si="325"/>
        <v>0</v>
      </c>
      <c r="AR2580" s="1">
        <f t="shared" si="327"/>
        <v>0</v>
      </c>
      <c r="AS2580" s="2" t="str">
        <f>VLOOKUP(AR2580,Sites!A:B,2,FALSE)</f>
        <v>N/A</v>
      </c>
      <c r="AT2580" s="2" t="str">
        <f>VLOOKUP(AR2580,Sites!A:C,3,FALSE)</f>
        <v>N/A</v>
      </c>
      <c r="AU2580" s="3">
        <f t="shared" si="326"/>
        <v>0</v>
      </c>
    </row>
    <row r="2581" spans="1:47" x14ac:dyDescent="0.25">
      <c r="A2581" s="5" t="s">
        <v>6410</v>
      </c>
      <c r="B2581" s="5" t="s">
        <v>6411</v>
      </c>
      <c r="C2581" s="5">
        <v>3</v>
      </c>
      <c r="D2581" s="5" t="s">
        <v>24</v>
      </c>
      <c r="E2581" s="5" t="s">
        <v>25</v>
      </c>
      <c r="F2581" s="5" t="s">
        <v>3960</v>
      </c>
      <c r="G2581" s="5" t="s">
        <v>27</v>
      </c>
      <c r="L2581" s="5" t="s">
        <v>10</v>
      </c>
      <c r="Q2581" s="5" t="s">
        <v>10</v>
      </c>
      <c r="V2581" s="5" t="s">
        <v>10</v>
      </c>
      <c r="X2581" s="5">
        <v>0</v>
      </c>
      <c r="Z2581" s="5" t="s">
        <v>15</v>
      </c>
      <c r="AH2581" s="15"/>
      <c r="AI2581" s="5">
        <v>0</v>
      </c>
      <c r="AJ2581" s="1" t="str">
        <f t="array" ref="AJ2581">INDEX(I2581:X2581, MATCH(FALSE,ISBLANK(I2581:X2581),FALSE))</f>
        <v>CA</v>
      </c>
      <c r="AK2581" s="1">
        <f t="array" ref="AK2581">IF(AJ2581=0,INDEX(Y2581:AI2581, MATCH(FALSE,ISBLANK(Y2581:AI2581),FALSE)),0)</f>
        <v>0</v>
      </c>
      <c r="AL2581" s="1">
        <f t="shared" si="320"/>
        <v>3</v>
      </c>
      <c r="AM2581" s="1">
        <f t="shared" si="321"/>
        <v>0</v>
      </c>
      <c r="AN2581" s="1">
        <f t="shared" si="322"/>
        <v>0</v>
      </c>
      <c r="AO2581" s="1">
        <f t="shared" si="323"/>
        <v>0</v>
      </c>
      <c r="AP2581" s="1">
        <f t="shared" si="324"/>
        <v>0</v>
      </c>
      <c r="AQ2581" s="1">
        <f t="shared" si="325"/>
        <v>0</v>
      </c>
      <c r="AR2581" s="1" t="str">
        <f t="shared" si="327"/>
        <v>CA</v>
      </c>
      <c r="AS2581" s="2" t="str">
        <f>VLOOKUP(AR2581,Sites!A:B,2,FALSE)</f>
        <v>IKO Kankakee </v>
      </c>
      <c r="AT2581" s="2" t="str">
        <f>VLOOKUP(AR2581,Sites!A:C,3,FALSE)</f>
        <v>IKO-US </v>
      </c>
      <c r="AU2581" s="3">
        <f t="shared" si="326"/>
        <v>0</v>
      </c>
    </row>
    <row r="2582" spans="1:47" x14ac:dyDescent="0.25">
      <c r="A2582" s="5" t="s">
        <v>6412</v>
      </c>
      <c r="B2582" s="5" t="s">
        <v>6413</v>
      </c>
      <c r="C2582" s="5">
        <v>124</v>
      </c>
      <c r="D2582" s="5" t="s">
        <v>24</v>
      </c>
      <c r="E2582" s="5" t="s">
        <v>63</v>
      </c>
      <c r="F2582" s="5" t="s">
        <v>3960</v>
      </c>
      <c r="G2582" s="5" t="s">
        <v>65</v>
      </c>
      <c r="X2582" s="5">
        <v>0</v>
      </c>
      <c r="AH2582" s="15"/>
      <c r="AI2582" s="5">
        <v>0</v>
      </c>
      <c r="AJ2582" s="1">
        <f t="array" ref="AJ2582">INDEX(I2582:X2582, MATCH(FALSE,ISBLANK(I2582:X2582),FALSE))</f>
        <v>0</v>
      </c>
      <c r="AK2582" s="1">
        <f t="array" ref="AK2582">IF(AJ2582=0,INDEX(Y2582:AI2582, MATCH(FALSE,ISBLANK(Y2582:AI2582),FALSE)),0)</f>
        <v>0</v>
      </c>
      <c r="AL2582" s="1">
        <f t="shared" si="320"/>
        <v>0</v>
      </c>
      <c r="AM2582" s="1">
        <f t="shared" si="321"/>
        <v>0</v>
      </c>
      <c r="AN2582" s="1">
        <f t="shared" si="322"/>
        <v>0</v>
      </c>
      <c r="AO2582" s="1">
        <f t="shared" si="323"/>
        <v>0</v>
      </c>
      <c r="AP2582" s="1">
        <f t="shared" si="324"/>
        <v>124</v>
      </c>
      <c r="AQ2582" s="1">
        <f t="shared" si="325"/>
        <v>0</v>
      </c>
      <c r="AR2582" s="1">
        <f t="shared" si="327"/>
        <v>0</v>
      </c>
      <c r="AS2582" s="2" t="str">
        <f>VLOOKUP(AR2582,Sites!A:B,2,FALSE)</f>
        <v>N/A</v>
      </c>
      <c r="AT2582" s="2" t="str">
        <f>VLOOKUP(AR2582,Sites!A:C,3,FALSE)</f>
        <v>N/A</v>
      </c>
      <c r="AU2582" s="3">
        <f t="shared" si="326"/>
        <v>0</v>
      </c>
    </row>
    <row r="2583" spans="1:47" x14ac:dyDescent="0.25">
      <c r="A2583" s="5" t="s">
        <v>6414</v>
      </c>
      <c r="B2583" s="5" t="s">
        <v>6415</v>
      </c>
      <c r="C2583" s="5">
        <v>3</v>
      </c>
      <c r="D2583" s="5" t="s">
        <v>24</v>
      </c>
      <c r="E2583" s="5" t="s">
        <v>48</v>
      </c>
      <c r="F2583" s="5" t="s">
        <v>6416</v>
      </c>
      <c r="G2583" s="5" t="s">
        <v>50</v>
      </c>
      <c r="K2583" s="5" t="s">
        <v>9</v>
      </c>
      <c r="L2583" s="5" t="s">
        <v>10</v>
      </c>
      <c r="Q2583" s="5" t="s">
        <v>10</v>
      </c>
      <c r="U2583" s="5" t="s">
        <v>9</v>
      </c>
      <c r="V2583" s="5" t="s">
        <v>10</v>
      </c>
      <c r="X2583" s="5">
        <v>0</v>
      </c>
      <c r="AA2583" s="5" t="s">
        <v>16</v>
      </c>
      <c r="AH2583" s="15"/>
      <c r="AI2583" s="5">
        <v>0</v>
      </c>
      <c r="AJ2583" s="1" t="str">
        <f t="array" ref="AJ2583">INDEX(I2583:X2583, MATCH(FALSE,ISBLANK(I2583:X2583),FALSE))</f>
        <v>GS</v>
      </c>
      <c r="AK2583" s="1">
        <f t="array" ref="AK2583">IF(AJ2583=0,INDEX(Y2583:AI2583, MATCH(FALSE,ISBLANK(Y2583:AI2583),FALSE)),0)</f>
        <v>0</v>
      </c>
      <c r="AL2583" s="1">
        <f t="shared" si="320"/>
        <v>3</v>
      </c>
      <c r="AM2583" s="1">
        <f t="shared" si="321"/>
        <v>475.5</v>
      </c>
      <c r="AN2583" s="1">
        <f t="shared" si="322"/>
        <v>0</v>
      </c>
      <c r="AO2583" s="1">
        <f t="shared" si="323"/>
        <v>0</v>
      </c>
      <c r="AP2583" s="1">
        <f t="shared" si="324"/>
        <v>0</v>
      </c>
      <c r="AQ2583" s="1">
        <f t="shared" si="325"/>
        <v>0</v>
      </c>
      <c r="AR2583" s="1" t="str">
        <f t="shared" si="327"/>
        <v>GS</v>
      </c>
      <c r="AS2583" s="2" t="str">
        <f>VLOOKUP(AR2583,Sites!A:B,2,FALSE)</f>
        <v>IKO Sylacauga </v>
      </c>
      <c r="AT2583" s="2" t="str">
        <f>VLOOKUP(AR2583,Sites!A:C,3,FALSE)</f>
        <v>IKO-US </v>
      </c>
      <c r="AU2583" s="3">
        <f t="shared" si="326"/>
        <v>475.5</v>
      </c>
    </row>
    <row r="2584" spans="1:47" x14ac:dyDescent="0.25">
      <c r="A2584" s="5" t="s">
        <v>6417</v>
      </c>
      <c r="B2584" s="5" t="s">
        <v>6418</v>
      </c>
      <c r="C2584" s="5">
        <v>1</v>
      </c>
      <c r="D2584" s="5" t="s">
        <v>24</v>
      </c>
      <c r="E2584" s="5" t="s">
        <v>36</v>
      </c>
      <c r="F2584" s="5" t="s">
        <v>305</v>
      </c>
      <c r="G2584" s="5" t="s">
        <v>27</v>
      </c>
      <c r="X2584" s="5">
        <v>0</v>
      </c>
      <c r="AH2584" s="15"/>
      <c r="AI2584" s="5">
        <v>0</v>
      </c>
      <c r="AJ2584" s="1">
        <f t="array" ref="AJ2584">INDEX(I2584:X2584, MATCH(FALSE,ISBLANK(I2584:X2584),FALSE))</f>
        <v>0</v>
      </c>
      <c r="AK2584" s="1">
        <f t="array" ref="AK2584">IF(AJ2584=0,INDEX(Y2584:AI2584, MATCH(FALSE,ISBLANK(Y2584:AI2584),FALSE)),0)</f>
        <v>0</v>
      </c>
      <c r="AL2584" s="1">
        <f t="shared" si="320"/>
        <v>0</v>
      </c>
      <c r="AM2584" s="1">
        <f t="shared" si="321"/>
        <v>0</v>
      </c>
      <c r="AN2584" s="1">
        <f t="shared" si="322"/>
        <v>0</v>
      </c>
      <c r="AO2584" s="1">
        <f t="shared" si="323"/>
        <v>0</v>
      </c>
      <c r="AP2584" s="1">
        <f t="shared" si="324"/>
        <v>1</v>
      </c>
      <c r="AQ2584" s="1">
        <f t="shared" si="325"/>
        <v>300</v>
      </c>
      <c r="AR2584" s="1">
        <f t="shared" si="327"/>
        <v>0</v>
      </c>
      <c r="AS2584" s="2" t="str">
        <f>VLOOKUP(AR2584,Sites!A:B,2,FALSE)</f>
        <v>N/A</v>
      </c>
      <c r="AT2584" s="2" t="str">
        <f>VLOOKUP(AR2584,Sites!A:C,3,FALSE)</f>
        <v>N/A</v>
      </c>
      <c r="AU2584" s="3">
        <f t="shared" si="326"/>
        <v>300</v>
      </c>
    </row>
    <row r="2585" spans="1:47" x14ac:dyDescent="0.25">
      <c r="A2585" s="5" t="s">
        <v>6419</v>
      </c>
      <c r="B2585" s="5" t="s">
        <v>6420</v>
      </c>
      <c r="C2585" s="5">
        <v>1</v>
      </c>
      <c r="D2585" s="5" t="s">
        <v>24</v>
      </c>
      <c r="E2585" s="5" t="s">
        <v>145</v>
      </c>
      <c r="F2585" s="5" t="s">
        <v>3960</v>
      </c>
      <c r="G2585" s="5" t="s">
        <v>146</v>
      </c>
      <c r="M2585" s="5" t="s">
        <v>11</v>
      </c>
      <c r="W2585" s="5" t="s">
        <v>11</v>
      </c>
      <c r="X2585" s="5">
        <v>0</v>
      </c>
      <c r="AH2585" s="15"/>
      <c r="AI2585" s="5">
        <v>0</v>
      </c>
      <c r="AJ2585" s="1" t="str">
        <f t="array" ref="AJ2585">INDEX(I2585:X2585, MATCH(FALSE,ISBLANK(I2585:X2585),FALSE))</f>
        <v>GC</v>
      </c>
      <c r="AK2585" s="1">
        <f t="array" ref="AK2585">IF(AJ2585=0,INDEX(Y2585:AI2585, MATCH(FALSE,ISBLANK(Y2585:AI2585),FALSE)),0)</f>
        <v>0</v>
      </c>
      <c r="AL2585" s="1">
        <f t="shared" si="320"/>
        <v>1</v>
      </c>
      <c r="AM2585" s="1">
        <f t="shared" si="321"/>
        <v>0</v>
      </c>
      <c r="AN2585" s="1">
        <f t="shared" si="322"/>
        <v>0</v>
      </c>
      <c r="AO2585" s="1">
        <f t="shared" si="323"/>
        <v>0</v>
      </c>
      <c r="AP2585" s="1">
        <f t="shared" si="324"/>
        <v>0</v>
      </c>
      <c r="AQ2585" s="1">
        <f t="shared" si="325"/>
        <v>0</v>
      </c>
      <c r="AR2585" s="1" t="str">
        <f t="shared" si="327"/>
        <v>GC</v>
      </c>
      <c r="AS2585" s="2" t="str">
        <f>VLOOKUP(AR2585,Sites!A:B,2,FALSE)</f>
        <v>IKO Sumas </v>
      </c>
      <c r="AT2585" s="2" t="str">
        <f>VLOOKUP(AR2585,Sites!A:C,3,FALSE)</f>
        <v>IKO-US </v>
      </c>
      <c r="AU2585" s="3">
        <f t="shared" si="326"/>
        <v>0</v>
      </c>
    </row>
    <row r="2586" spans="1:47" x14ac:dyDescent="0.25">
      <c r="A2586" s="5" t="s">
        <v>6421</v>
      </c>
      <c r="B2586" s="5" t="s">
        <v>6422</v>
      </c>
      <c r="C2586" s="5">
        <v>2</v>
      </c>
      <c r="D2586" s="5" t="s">
        <v>24</v>
      </c>
      <c r="E2586" s="5" t="s">
        <v>57</v>
      </c>
      <c r="F2586" s="5" t="s">
        <v>3960</v>
      </c>
      <c r="G2586" s="5" t="s">
        <v>59</v>
      </c>
      <c r="X2586" s="5">
        <v>0</v>
      </c>
      <c r="AH2586" s="15"/>
      <c r="AI2586" s="5">
        <v>0</v>
      </c>
      <c r="AJ2586" s="1">
        <f t="array" ref="AJ2586">INDEX(I2586:X2586, MATCH(FALSE,ISBLANK(I2586:X2586),FALSE))</f>
        <v>0</v>
      </c>
      <c r="AK2586" s="1">
        <f t="array" ref="AK2586">IF(AJ2586=0,INDEX(Y2586:AI2586, MATCH(FALSE,ISBLANK(Y2586:AI2586),FALSE)),0)</f>
        <v>0</v>
      </c>
      <c r="AL2586" s="1">
        <f t="shared" si="320"/>
        <v>0</v>
      </c>
      <c r="AM2586" s="1">
        <f t="shared" si="321"/>
        <v>0</v>
      </c>
      <c r="AN2586" s="1">
        <f t="shared" si="322"/>
        <v>0</v>
      </c>
      <c r="AO2586" s="1">
        <f t="shared" si="323"/>
        <v>0</v>
      </c>
      <c r="AP2586" s="1">
        <f t="shared" si="324"/>
        <v>2</v>
      </c>
      <c r="AQ2586" s="1">
        <f t="shared" si="325"/>
        <v>0</v>
      </c>
      <c r="AR2586" s="1">
        <f t="shared" si="327"/>
        <v>0</v>
      </c>
      <c r="AS2586" s="2" t="str">
        <f>VLOOKUP(AR2586,Sites!A:B,2,FALSE)</f>
        <v>N/A</v>
      </c>
      <c r="AT2586" s="2" t="str">
        <f>VLOOKUP(AR2586,Sites!A:C,3,FALSE)</f>
        <v>N/A</v>
      </c>
      <c r="AU2586" s="3">
        <f t="shared" si="326"/>
        <v>0</v>
      </c>
    </row>
    <row r="2587" spans="1:47" x14ac:dyDescent="0.25">
      <c r="A2587" s="5" t="s">
        <v>6423</v>
      </c>
      <c r="B2587" s="5" t="s">
        <v>6424</v>
      </c>
      <c r="C2587" s="5">
        <v>42</v>
      </c>
      <c r="D2587" s="5" t="s">
        <v>24</v>
      </c>
      <c r="E2587" s="5" t="s">
        <v>72</v>
      </c>
      <c r="F2587" s="5" t="s">
        <v>6425</v>
      </c>
      <c r="G2587" s="5" t="s">
        <v>74</v>
      </c>
      <c r="J2587" s="5" t="s">
        <v>8</v>
      </c>
      <c r="K2587" s="5" t="s">
        <v>9</v>
      </c>
      <c r="L2587" s="5" t="s">
        <v>10</v>
      </c>
      <c r="M2587" s="5" t="s">
        <v>11</v>
      </c>
      <c r="O2587" s="5" t="s">
        <v>8</v>
      </c>
      <c r="Q2587" s="5" t="s">
        <v>10</v>
      </c>
      <c r="R2587" s="5" t="s">
        <v>11</v>
      </c>
      <c r="T2587" s="5" t="s">
        <v>8</v>
      </c>
      <c r="U2587" s="5" t="s">
        <v>9</v>
      </c>
      <c r="V2587" s="5" t="s">
        <v>10</v>
      </c>
      <c r="W2587" s="5" t="s">
        <v>11</v>
      </c>
      <c r="X2587" s="5">
        <v>0</v>
      </c>
      <c r="Z2587" s="5" t="s">
        <v>15</v>
      </c>
      <c r="AA2587" s="5" t="s">
        <v>16</v>
      </c>
      <c r="AB2587" s="5" t="s">
        <v>18</v>
      </c>
      <c r="AE2587" s="5" t="s">
        <v>20</v>
      </c>
      <c r="AF2587" s="5" t="s">
        <v>21</v>
      </c>
      <c r="AH2587" s="15"/>
      <c r="AI2587" s="5">
        <v>0</v>
      </c>
      <c r="AJ2587" s="1" t="str">
        <f t="array" ref="AJ2587">INDEX(I2587:X2587, MATCH(FALSE,ISBLANK(I2587:X2587),FALSE))</f>
        <v>GV</v>
      </c>
      <c r="AK2587" s="1">
        <f t="array" ref="AK2587">IF(AJ2587=0,INDEX(Y2587:AI2587, MATCH(FALSE,ISBLANK(Y2587:AI2587),FALSE)),0)</f>
        <v>0</v>
      </c>
      <c r="AL2587" s="1">
        <f t="shared" si="320"/>
        <v>42</v>
      </c>
      <c r="AM2587" s="1">
        <f t="shared" si="321"/>
        <v>1002.5400000000001</v>
      </c>
      <c r="AN2587" s="1">
        <f t="shared" si="322"/>
        <v>0</v>
      </c>
      <c r="AO2587" s="1">
        <f t="shared" si="323"/>
        <v>0</v>
      </c>
      <c r="AP2587" s="1">
        <f t="shared" si="324"/>
        <v>0</v>
      </c>
      <c r="AQ2587" s="1">
        <f t="shared" si="325"/>
        <v>0</v>
      </c>
      <c r="AR2587" s="1" t="str">
        <f t="shared" si="327"/>
        <v>GV</v>
      </c>
      <c r="AS2587" s="2" t="str">
        <f>VLOOKUP(AR2587,Sites!A:B,2,FALSE)</f>
        <v>IKO Hillsboro </v>
      </c>
      <c r="AT2587" s="2" t="str">
        <f>VLOOKUP(AR2587,Sites!A:C,3,FALSE)</f>
        <v>IKO-US </v>
      </c>
      <c r="AU2587" s="3">
        <f t="shared" si="326"/>
        <v>1002.5400000000001</v>
      </c>
    </row>
    <row r="2588" spans="1:47" x14ac:dyDescent="0.25">
      <c r="A2588" s="5" t="s">
        <v>6426</v>
      </c>
      <c r="B2588" s="5" t="s">
        <v>6427</v>
      </c>
      <c r="C2588" s="5">
        <v>4</v>
      </c>
      <c r="D2588" s="5" t="s">
        <v>24</v>
      </c>
      <c r="E2588" s="5" t="s">
        <v>72</v>
      </c>
      <c r="F2588" s="5" t="s">
        <v>2797</v>
      </c>
      <c r="G2588" s="5" t="s">
        <v>74</v>
      </c>
      <c r="X2588" s="5">
        <v>0</v>
      </c>
      <c r="AH2588" s="15"/>
      <c r="AI2588" s="5">
        <v>0</v>
      </c>
      <c r="AJ2588" s="1">
        <f t="array" ref="AJ2588">INDEX(I2588:X2588, MATCH(FALSE,ISBLANK(I2588:X2588),FALSE))</f>
        <v>0</v>
      </c>
      <c r="AK2588" s="1">
        <f t="array" ref="AK2588">IF(AJ2588=0,INDEX(Y2588:AI2588, MATCH(FALSE,ISBLANK(Y2588:AI2588),FALSE)),0)</f>
        <v>0</v>
      </c>
      <c r="AL2588" s="1">
        <f t="shared" si="320"/>
        <v>0</v>
      </c>
      <c r="AM2588" s="1">
        <f t="shared" si="321"/>
        <v>0</v>
      </c>
      <c r="AN2588" s="1">
        <f t="shared" si="322"/>
        <v>0</v>
      </c>
      <c r="AO2588" s="1">
        <f t="shared" si="323"/>
        <v>0</v>
      </c>
      <c r="AP2588" s="1">
        <f t="shared" si="324"/>
        <v>4</v>
      </c>
      <c r="AQ2588" s="1">
        <f t="shared" si="325"/>
        <v>19.16</v>
      </c>
      <c r="AR2588" s="1">
        <f t="shared" si="327"/>
        <v>0</v>
      </c>
      <c r="AS2588" s="2" t="str">
        <f>VLOOKUP(AR2588,Sites!A:B,2,FALSE)</f>
        <v>N/A</v>
      </c>
      <c r="AT2588" s="2" t="str">
        <f>VLOOKUP(AR2588,Sites!A:C,3,FALSE)</f>
        <v>N/A</v>
      </c>
      <c r="AU2588" s="3">
        <f t="shared" si="326"/>
        <v>19.16</v>
      </c>
    </row>
    <row r="2589" spans="1:47" x14ac:dyDescent="0.25">
      <c r="A2589" s="5" t="s">
        <v>6428</v>
      </c>
      <c r="B2589" s="5" t="s">
        <v>6429</v>
      </c>
      <c r="C2589" s="5">
        <v>3</v>
      </c>
      <c r="D2589" s="5" t="s">
        <v>24</v>
      </c>
      <c r="E2589" s="5" t="s">
        <v>151</v>
      </c>
      <c r="F2589" s="5" t="s">
        <v>3960</v>
      </c>
      <c r="G2589" s="5" t="s">
        <v>153</v>
      </c>
      <c r="X2589" s="5">
        <v>0</v>
      </c>
      <c r="AH2589" s="15"/>
      <c r="AI2589" s="5">
        <v>0</v>
      </c>
      <c r="AJ2589" s="1">
        <f t="array" ref="AJ2589">INDEX(I2589:X2589, MATCH(FALSE,ISBLANK(I2589:X2589),FALSE))</f>
        <v>0</v>
      </c>
      <c r="AK2589" s="1">
        <f t="array" ref="AK2589">IF(AJ2589=0,INDEX(Y2589:AI2589, MATCH(FALSE,ISBLANK(Y2589:AI2589),FALSE)),0)</f>
        <v>0</v>
      </c>
      <c r="AL2589" s="1">
        <f t="shared" si="320"/>
        <v>0</v>
      </c>
      <c r="AM2589" s="1">
        <f t="shared" si="321"/>
        <v>0</v>
      </c>
      <c r="AN2589" s="1">
        <f t="shared" si="322"/>
        <v>0</v>
      </c>
      <c r="AO2589" s="1">
        <f t="shared" si="323"/>
        <v>0</v>
      </c>
      <c r="AP2589" s="1">
        <f t="shared" si="324"/>
        <v>3</v>
      </c>
      <c r="AQ2589" s="1">
        <f t="shared" si="325"/>
        <v>0</v>
      </c>
      <c r="AR2589" s="1">
        <f t="shared" si="327"/>
        <v>0</v>
      </c>
      <c r="AS2589" s="2" t="str">
        <f>VLOOKUP(AR2589,Sites!A:B,2,FALSE)</f>
        <v>N/A</v>
      </c>
      <c r="AT2589" s="2" t="str">
        <f>VLOOKUP(AR2589,Sites!A:C,3,FALSE)</f>
        <v>N/A</v>
      </c>
      <c r="AU2589" s="3">
        <f t="shared" si="326"/>
        <v>0</v>
      </c>
    </row>
    <row r="2590" spans="1:47" x14ac:dyDescent="0.25">
      <c r="A2590" s="5" t="s">
        <v>6430</v>
      </c>
      <c r="B2590" s="5" t="s">
        <v>6431</v>
      </c>
      <c r="C2590" s="5">
        <v>3</v>
      </c>
      <c r="D2590" s="5" t="s">
        <v>24</v>
      </c>
      <c r="E2590" s="5" t="s">
        <v>57</v>
      </c>
      <c r="F2590" s="5" t="s">
        <v>3960</v>
      </c>
      <c r="G2590" s="5" t="s">
        <v>59</v>
      </c>
      <c r="X2590" s="5">
        <v>0</v>
      </c>
      <c r="AH2590" s="15"/>
      <c r="AI2590" s="5">
        <v>0</v>
      </c>
      <c r="AJ2590" s="1">
        <f t="array" ref="AJ2590">INDEX(I2590:X2590, MATCH(FALSE,ISBLANK(I2590:X2590),FALSE))</f>
        <v>0</v>
      </c>
      <c r="AK2590" s="1">
        <f t="array" ref="AK2590">IF(AJ2590=0,INDEX(Y2590:AI2590, MATCH(FALSE,ISBLANK(Y2590:AI2590),FALSE)),0)</f>
        <v>0</v>
      </c>
      <c r="AL2590" s="1">
        <f t="shared" si="320"/>
        <v>0</v>
      </c>
      <c r="AM2590" s="1">
        <f t="shared" si="321"/>
        <v>0</v>
      </c>
      <c r="AN2590" s="1">
        <f t="shared" si="322"/>
        <v>0</v>
      </c>
      <c r="AO2590" s="1">
        <f t="shared" si="323"/>
        <v>0</v>
      </c>
      <c r="AP2590" s="1">
        <f t="shared" si="324"/>
        <v>3</v>
      </c>
      <c r="AQ2590" s="1">
        <f t="shared" si="325"/>
        <v>0</v>
      </c>
      <c r="AR2590" s="1">
        <f t="shared" si="327"/>
        <v>0</v>
      </c>
      <c r="AS2590" s="2" t="str">
        <f>VLOOKUP(AR2590,Sites!A:B,2,FALSE)</f>
        <v>N/A</v>
      </c>
      <c r="AT2590" s="2" t="str">
        <f>VLOOKUP(AR2590,Sites!A:C,3,FALSE)</f>
        <v>N/A</v>
      </c>
      <c r="AU2590" s="3">
        <f t="shared" si="326"/>
        <v>0</v>
      </c>
    </row>
    <row r="2591" spans="1:47" x14ac:dyDescent="0.25">
      <c r="A2591" s="5" t="s">
        <v>6432</v>
      </c>
      <c r="B2591" s="5" t="s">
        <v>6433</v>
      </c>
      <c r="C2591" s="5">
        <v>4</v>
      </c>
      <c r="D2591" s="5" t="s">
        <v>24</v>
      </c>
      <c r="E2591" s="5" t="s">
        <v>25</v>
      </c>
      <c r="F2591" s="5" t="s">
        <v>3960</v>
      </c>
      <c r="G2591" s="5" t="s">
        <v>27</v>
      </c>
      <c r="J2591" s="5" t="s">
        <v>8</v>
      </c>
      <c r="O2591" s="5" t="s">
        <v>8</v>
      </c>
      <c r="T2591" s="5" t="s">
        <v>8</v>
      </c>
      <c r="X2591" s="5">
        <v>0</v>
      </c>
      <c r="AA2591" s="5" t="s">
        <v>16</v>
      </c>
      <c r="AF2591" s="5" t="s">
        <v>21</v>
      </c>
      <c r="AH2591" s="15"/>
      <c r="AI2591" s="5">
        <v>0</v>
      </c>
      <c r="AJ2591" s="1" t="str">
        <f t="array" ref="AJ2591">INDEX(I2591:X2591, MATCH(FALSE,ISBLANK(I2591:X2591),FALSE))</f>
        <v>GV</v>
      </c>
      <c r="AK2591" s="1">
        <f t="array" ref="AK2591">IF(AJ2591=0,INDEX(Y2591:AI2591, MATCH(FALSE,ISBLANK(Y2591:AI2591),FALSE)),0)</f>
        <v>0</v>
      </c>
      <c r="AL2591" s="1">
        <f t="shared" si="320"/>
        <v>4</v>
      </c>
      <c r="AM2591" s="1">
        <f t="shared" si="321"/>
        <v>0</v>
      </c>
      <c r="AN2591" s="1">
        <f t="shared" si="322"/>
        <v>0</v>
      </c>
      <c r="AO2591" s="1">
        <f t="shared" si="323"/>
        <v>0</v>
      </c>
      <c r="AP2591" s="1">
        <f t="shared" si="324"/>
        <v>0</v>
      </c>
      <c r="AQ2591" s="1">
        <f t="shared" si="325"/>
        <v>0</v>
      </c>
      <c r="AR2591" s="1" t="str">
        <f t="shared" si="327"/>
        <v>GV</v>
      </c>
      <c r="AS2591" s="2" t="str">
        <f>VLOOKUP(AR2591,Sites!A:B,2,FALSE)</f>
        <v>IKO Hillsboro </v>
      </c>
      <c r="AT2591" s="2" t="str">
        <f>VLOOKUP(AR2591,Sites!A:C,3,FALSE)</f>
        <v>IKO-US </v>
      </c>
      <c r="AU2591" s="3">
        <f t="shared" si="326"/>
        <v>0</v>
      </c>
    </row>
    <row r="2592" spans="1:47" x14ac:dyDescent="0.25">
      <c r="A2592" s="5" t="s">
        <v>6435</v>
      </c>
      <c r="B2592" s="5" t="s">
        <v>6436</v>
      </c>
      <c r="C2592" s="5">
        <v>8</v>
      </c>
      <c r="D2592" s="5" t="s">
        <v>62</v>
      </c>
      <c r="E2592" s="5" t="s">
        <v>63</v>
      </c>
      <c r="F2592" s="5" t="s">
        <v>6437</v>
      </c>
      <c r="G2592" s="5" t="s">
        <v>65</v>
      </c>
      <c r="K2592" s="5" t="s">
        <v>9</v>
      </c>
      <c r="P2592" s="5" t="s">
        <v>9</v>
      </c>
      <c r="U2592" s="5" t="s">
        <v>9</v>
      </c>
      <c r="X2592" s="5">
        <v>0</v>
      </c>
      <c r="AH2592" s="15"/>
      <c r="AI2592" s="5">
        <v>0</v>
      </c>
      <c r="AJ2592" s="1" t="str">
        <f t="array" ref="AJ2592">INDEX(I2592:X2592, MATCH(FALSE,ISBLANK(I2592:X2592),FALSE))</f>
        <v>GS</v>
      </c>
      <c r="AK2592" s="1">
        <f t="array" ref="AK2592">IF(AJ2592=0,INDEX(Y2592:AI2592, MATCH(FALSE,ISBLANK(Y2592:AI2592),FALSE)),0)</f>
        <v>0</v>
      </c>
      <c r="AL2592" s="1">
        <f t="shared" si="320"/>
        <v>8</v>
      </c>
      <c r="AM2592" s="1">
        <f t="shared" si="321"/>
        <v>12.8512</v>
      </c>
      <c r="AN2592" s="1">
        <f t="shared" si="322"/>
        <v>0</v>
      </c>
      <c r="AO2592" s="1">
        <f t="shared" si="323"/>
        <v>0</v>
      </c>
      <c r="AP2592" s="1">
        <f t="shared" si="324"/>
        <v>0</v>
      </c>
      <c r="AQ2592" s="1">
        <f t="shared" si="325"/>
        <v>0</v>
      </c>
      <c r="AR2592" s="1" t="str">
        <f t="shared" si="327"/>
        <v>GS</v>
      </c>
      <c r="AS2592" s="2" t="str">
        <f>VLOOKUP(AR2592,Sites!A:B,2,FALSE)</f>
        <v>IKO Sylacauga </v>
      </c>
      <c r="AT2592" s="2" t="str">
        <f>VLOOKUP(AR2592,Sites!A:C,3,FALSE)</f>
        <v>IKO-US </v>
      </c>
      <c r="AU2592" s="3">
        <f t="shared" si="326"/>
        <v>12.8512</v>
      </c>
    </row>
    <row r="2593" spans="1:47" x14ac:dyDescent="0.25">
      <c r="A2593" s="5" t="s">
        <v>6438</v>
      </c>
      <c r="B2593" s="5" t="s">
        <v>6439</v>
      </c>
      <c r="C2593" s="5">
        <v>11</v>
      </c>
      <c r="D2593" s="5" t="s">
        <v>62</v>
      </c>
      <c r="E2593" s="5" t="s">
        <v>25</v>
      </c>
      <c r="F2593" s="5" t="s">
        <v>14963</v>
      </c>
      <c r="G2593" s="5" t="s">
        <v>27</v>
      </c>
      <c r="J2593" s="5" t="s">
        <v>8</v>
      </c>
      <c r="K2593" s="5" t="s">
        <v>9</v>
      </c>
      <c r="L2593" s="5" t="s">
        <v>10</v>
      </c>
      <c r="P2593" s="5" t="s">
        <v>9</v>
      </c>
      <c r="T2593" s="5" t="s">
        <v>8</v>
      </c>
      <c r="U2593" s="5" t="s">
        <v>9</v>
      </c>
      <c r="V2593" s="5" t="s">
        <v>10</v>
      </c>
      <c r="X2593" s="5">
        <v>0</v>
      </c>
      <c r="Z2593" s="5" t="s">
        <v>15</v>
      </c>
      <c r="AA2593" s="5" t="s">
        <v>16</v>
      </c>
      <c r="AB2593" s="5" t="s">
        <v>18</v>
      </c>
      <c r="AF2593" s="5" t="s">
        <v>21</v>
      </c>
      <c r="AH2593" s="15"/>
      <c r="AI2593" s="5">
        <v>0</v>
      </c>
      <c r="AJ2593" s="1" t="str">
        <f t="array" ref="AJ2593">INDEX(I2593:X2593, MATCH(FALSE,ISBLANK(I2593:X2593),FALSE))</f>
        <v>GV</v>
      </c>
      <c r="AK2593" s="1">
        <f t="array" ref="AK2593">IF(AJ2593=0,INDEX(Y2593:AI2593, MATCH(FALSE,ISBLANK(Y2593:AI2593),FALSE)),0)</f>
        <v>0</v>
      </c>
      <c r="AL2593" s="1">
        <f t="shared" si="320"/>
        <v>11</v>
      </c>
      <c r="AM2593" s="1">
        <f t="shared" si="321"/>
        <v>15.51</v>
      </c>
      <c r="AN2593" s="1">
        <f t="shared" si="322"/>
        <v>0</v>
      </c>
      <c r="AO2593" s="1">
        <f t="shared" si="323"/>
        <v>0</v>
      </c>
      <c r="AP2593" s="1">
        <f t="shared" si="324"/>
        <v>0</v>
      </c>
      <c r="AQ2593" s="1">
        <f t="shared" si="325"/>
        <v>0</v>
      </c>
      <c r="AR2593" s="1" t="str">
        <f t="shared" si="327"/>
        <v>GV</v>
      </c>
      <c r="AS2593" s="2" t="str">
        <f>VLOOKUP(AR2593,Sites!A:B,2,FALSE)</f>
        <v>IKO Hillsboro </v>
      </c>
      <c r="AT2593" s="2" t="str">
        <f>VLOOKUP(AR2593,Sites!A:C,3,FALSE)</f>
        <v>IKO-US </v>
      </c>
      <c r="AU2593" s="3">
        <f t="shared" si="326"/>
        <v>15.51</v>
      </c>
    </row>
    <row r="2594" spans="1:47" x14ac:dyDescent="0.25">
      <c r="A2594" s="5" t="s">
        <v>6440</v>
      </c>
      <c r="B2594" s="5" t="s">
        <v>6441</v>
      </c>
      <c r="C2594" s="5">
        <v>6</v>
      </c>
      <c r="D2594" s="5" t="s">
        <v>24</v>
      </c>
      <c r="E2594" s="5" t="s">
        <v>63</v>
      </c>
      <c r="F2594" s="5" t="s">
        <v>3960</v>
      </c>
      <c r="G2594" s="5" t="s">
        <v>65</v>
      </c>
      <c r="X2594" s="5">
        <v>0</v>
      </c>
      <c r="AH2594" s="15"/>
      <c r="AI2594" s="5">
        <v>0</v>
      </c>
      <c r="AJ2594" s="1">
        <f t="array" ref="AJ2594">INDEX(I2594:X2594, MATCH(FALSE,ISBLANK(I2594:X2594),FALSE))</f>
        <v>0</v>
      </c>
      <c r="AK2594" s="1">
        <f t="array" ref="AK2594">IF(AJ2594=0,INDEX(Y2594:AI2594, MATCH(FALSE,ISBLANK(Y2594:AI2594),FALSE)),0)</f>
        <v>0</v>
      </c>
      <c r="AL2594" s="1">
        <f t="shared" si="320"/>
        <v>0</v>
      </c>
      <c r="AM2594" s="1">
        <f t="shared" si="321"/>
        <v>0</v>
      </c>
      <c r="AN2594" s="1">
        <f t="shared" si="322"/>
        <v>0</v>
      </c>
      <c r="AO2594" s="1">
        <f t="shared" si="323"/>
        <v>0</v>
      </c>
      <c r="AP2594" s="1">
        <f t="shared" si="324"/>
        <v>6</v>
      </c>
      <c r="AQ2594" s="1">
        <f t="shared" si="325"/>
        <v>0</v>
      </c>
      <c r="AR2594" s="1">
        <f t="shared" si="327"/>
        <v>0</v>
      </c>
      <c r="AS2594" s="2" t="str">
        <f>VLOOKUP(AR2594,Sites!A:B,2,FALSE)</f>
        <v>N/A</v>
      </c>
      <c r="AT2594" s="2" t="str">
        <f>VLOOKUP(AR2594,Sites!A:C,3,FALSE)</f>
        <v>N/A</v>
      </c>
      <c r="AU2594" s="3">
        <f t="shared" si="326"/>
        <v>0</v>
      </c>
    </row>
    <row r="2595" spans="1:47" x14ac:dyDescent="0.25">
      <c r="A2595" s="5" t="s">
        <v>6442</v>
      </c>
      <c r="B2595" s="5" t="s">
        <v>6443</v>
      </c>
      <c r="C2595" s="5">
        <v>1</v>
      </c>
      <c r="D2595" s="5" t="s">
        <v>24</v>
      </c>
      <c r="E2595" s="5" t="s">
        <v>145</v>
      </c>
      <c r="F2595" s="5" t="s">
        <v>3960</v>
      </c>
      <c r="G2595" s="5" t="s">
        <v>146</v>
      </c>
      <c r="X2595" s="5">
        <v>0</v>
      </c>
      <c r="AH2595" s="15"/>
      <c r="AI2595" s="5">
        <v>0</v>
      </c>
      <c r="AJ2595" s="1">
        <f t="array" ref="AJ2595">INDEX(I2595:X2595, MATCH(FALSE,ISBLANK(I2595:X2595),FALSE))</f>
        <v>0</v>
      </c>
      <c r="AK2595" s="1">
        <f t="array" ref="AK2595">IF(AJ2595=0,INDEX(Y2595:AI2595, MATCH(FALSE,ISBLANK(Y2595:AI2595),FALSE)),0)</f>
        <v>0</v>
      </c>
      <c r="AL2595" s="1">
        <f t="shared" si="320"/>
        <v>0</v>
      </c>
      <c r="AM2595" s="1">
        <f t="shared" si="321"/>
        <v>0</v>
      </c>
      <c r="AN2595" s="1">
        <f t="shared" si="322"/>
        <v>0</v>
      </c>
      <c r="AO2595" s="1">
        <f t="shared" si="323"/>
        <v>0</v>
      </c>
      <c r="AP2595" s="1">
        <f t="shared" si="324"/>
        <v>1</v>
      </c>
      <c r="AQ2595" s="1">
        <f t="shared" si="325"/>
        <v>0</v>
      </c>
      <c r="AR2595" s="1">
        <f t="shared" si="327"/>
        <v>0</v>
      </c>
      <c r="AS2595" s="2" t="str">
        <f>VLOOKUP(AR2595,Sites!A:B,2,FALSE)</f>
        <v>N/A</v>
      </c>
      <c r="AT2595" s="2" t="str">
        <f>VLOOKUP(AR2595,Sites!A:C,3,FALSE)</f>
        <v>N/A</v>
      </c>
      <c r="AU2595" s="3">
        <f t="shared" si="326"/>
        <v>0</v>
      </c>
    </row>
    <row r="2596" spans="1:47" x14ac:dyDescent="0.25">
      <c r="A2596" s="5" t="s">
        <v>6444</v>
      </c>
      <c r="B2596" s="5" t="s">
        <v>6445</v>
      </c>
      <c r="C2596" s="5">
        <v>15</v>
      </c>
      <c r="D2596" s="5" t="s">
        <v>24</v>
      </c>
      <c r="E2596" s="5" t="s">
        <v>48</v>
      </c>
      <c r="F2596" s="5" t="s">
        <v>6446</v>
      </c>
      <c r="G2596" s="5" t="s">
        <v>50</v>
      </c>
      <c r="K2596" s="5" t="s">
        <v>9</v>
      </c>
      <c r="M2596" s="5" t="s">
        <v>11</v>
      </c>
      <c r="P2596" s="5" t="s">
        <v>9</v>
      </c>
      <c r="R2596" s="5" t="s">
        <v>11</v>
      </c>
      <c r="U2596" s="5" t="s">
        <v>9</v>
      </c>
      <c r="W2596" s="5" t="s">
        <v>11</v>
      </c>
      <c r="X2596" s="5">
        <v>0</v>
      </c>
      <c r="AH2596" s="15" t="s">
        <v>17</v>
      </c>
      <c r="AI2596" s="5">
        <v>0</v>
      </c>
      <c r="AJ2596" s="1" t="str">
        <f t="array" ref="AJ2596">INDEX(I2596:X2596, MATCH(FALSE,ISBLANK(I2596:X2596),FALSE))</f>
        <v>GS</v>
      </c>
      <c r="AK2596" s="1">
        <f t="array" ref="AK2596">IF(AJ2596=0,INDEX(Y2596:AI2596, MATCH(FALSE,ISBLANK(Y2596:AI2596),FALSE)),0)</f>
        <v>0</v>
      </c>
      <c r="AL2596" s="1">
        <f t="shared" si="320"/>
        <v>15</v>
      </c>
      <c r="AM2596" s="1">
        <f t="shared" si="321"/>
        <v>18.899999999999999</v>
      </c>
      <c r="AN2596" s="1">
        <f t="shared" si="322"/>
        <v>0</v>
      </c>
      <c r="AO2596" s="1">
        <f t="shared" si="323"/>
        <v>0</v>
      </c>
      <c r="AP2596" s="1">
        <f t="shared" si="324"/>
        <v>0</v>
      </c>
      <c r="AQ2596" s="1">
        <f t="shared" si="325"/>
        <v>0</v>
      </c>
      <c r="AR2596" s="1" t="str">
        <f t="shared" si="327"/>
        <v>GS</v>
      </c>
      <c r="AS2596" s="2" t="str">
        <f>VLOOKUP(AR2596,Sites!A:B,2,FALSE)</f>
        <v>IKO Sylacauga </v>
      </c>
      <c r="AT2596" s="2" t="str">
        <f>VLOOKUP(AR2596,Sites!A:C,3,FALSE)</f>
        <v>IKO-US </v>
      </c>
      <c r="AU2596" s="3">
        <f t="shared" si="326"/>
        <v>18.899999999999999</v>
      </c>
    </row>
    <row r="2597" spans="1:47" x14ac:dyDescent="0.25">
      <c r="A2597" s="5" t="s">
        <v>6447</v>
      </c>
      <c r="B2597" s="5" t="s">
        <v>6448</v>
      </c>
      <c r="C2597" s="5">
        <v>2</v>
      </c>
      <c r="D2597" s="5" t="s">
        <v>24</v>
      </c>
      <c r="E2597" s="5" t="s">
        <v>57</v>
      </c>
      <c r="F2597" s="5" t="s">
        <v>3960</v>
      </c>
      <c r="G2597" s="5" t="s">
        <v>59</v>
      </c>
      <c r="J2597" s="5" t="s">
        <v>8</v>
      </c>
      <c r="O2597" s="5" t="s">
        <v>8</v>
      </c>
      <c r="T2597" s="5" t="s">
        <v>8</v>
      </c>
      <c r="X2597" s="5">
        <v>0</v>
      </c>
      <c r="Z2597" s="5" t="s">
        <v>15</v>
      </c>
      <c r="AA2597" s="5" t="s">
        <v>16</v>
      </c>
      <c r="AB2597" s="5" t="s">
        <v>18</v>
      </c>
      <c r="AE2597" s="5" t="s">
        <v>20</v>
      </c>
      <c r="AH2597" s="15" t="s">
        <v>17</v>
      </c>
      <c r="AI2597" s="5">
        <v>0</v>
      </c>
      <c r="AJ2597" s="1" t="str">
        <f t="array" ref="AJ2597">INDEX(I2597:X2597, MATCH(FALSE,ISBLANK(I2597:X2597),FALSE))</f>
        <v>GV</v>
      </c>
      <c r="AK2597" s="1">
        <f t="array" ref="AK2597">IF(AJ2597=0,INDEX(Y2597:AI2597, MATCH(FALSE,ISBLANK(Y2597:AI2597),FALSE)),0)</f>
        <v>0</v>
      </c>
      <c r="AL2597" s="1">
        <f t="shared" si="320"/>
        <v>2</v>
      </c>
      <c r="AM2597" s="1">
        <f t="shared" si="321"/>
        <v>0</v>
      </c>
      <c r="AN2597" s="1">
        <f t="shared" si="322"/>
        <v>0</v>
      </c>
      <c r="AO2597" s="1">
        <f t="shared" si="323"/>
        <v>0</v>
      </c>
      <c r="AP2597" s="1">
        <f t="shared" si="324"/>
        <v>0</v>
      </c>
      <c r="AQ2597" s="1">
        <f t="shared" si="325"/>
        <v>0</v>
      </c>
      <c r="AR2597" s="1" t="str">
        <f t="shared" si="327"/>
        <v>GV</v>
      </c>
      <c r="AS2597" s="2" t="str">
        <f>VLOOKUP(AR2597,Sites!A:B,2,FALSE)</f>
        <v>IKO Hillsboro </v>
      </c>
      <c r="AT2597" s="2" t="str">
        <f>VLOOKUP(AR2597,Sites!A:C,3,FALSE)</f>
        <v>IKO-US </v>
      </c>
      <c r="AU2597" s="3">
        <f t="shared" si="326"/>
        <v>0</v>
      </c>
    </row>
    <row r="2598" spans="1:47" x14ac:dyDescent="0.25">
      <c r="A2598" s="5" t="s">
        <v>6449</v>
      </c>
      <c r="B2598" s="5" t="s">
        <v>6450</v>
      </c>
      <c r="C2598" s="5">
        <v>3</v>
      </c>
      <c r="D2598" s="5" t="s">
        <v>24</v>
      </c>
      <c r="E2598" s="5" t="s">
        <v>48</v>
      </c>
      <c r="F2598" s="5" t="s">
        <v>457</v>
      </c>
      <c r="G2598" s="5" t="s">
        <v>50</v>
      </c>
      <c r="K2598" s="5" t="s">
        <v>9</v>
      </c>
      <c r="U2598" s="5" t="s">
        <v>9</v>
      </c>
      <c r="X2598" s="5">
        <v>0</v>
      </c>
      <c r="Z2598" s="5" t="s">
        <v>15</v>
      </c>
      <c r="AH2598" s="15"/>
      <c r="AI2598" s="5">
        <v>0</v>
      </c>
      <c r="AJ2598" s="1" t="str">
        <f t="array" ref="AJ2598">INDEX(I2598:X2598, MATCH(FALSE,ISBLANK(I2598:X2598),FALSE))</f>
        <v>GS</v>
      </c>
      <c r="AK2598" s="1">
        <f t="array" ref="AK2598">IF(AJ2598=0,INDEX(Y2598:AI2598, MATCH(FALSE,ISBLANK(Y2598:AI2598),FALSE)),0)</f>
        <v>0</v>
      </c>
      <c r="AL2598" s="1">
        <f t="shared" si="320"/>
        <v>3</v>
      </c>
      <c r="AM2598" s="1">
        <f t="shared" si="321"/>
        <v>19.5</v>
      </c>
      <c r="AN2598" s="1">
        <f t="shared" si="322"/>
        <v>0</v>
      </c>
      <c r="AO2598" s="1">
        <f t="shared" si="323"/>
        <v>0</v>
      </c>
      <c r="AP2598" s="1">
        <f t="shared" si="324"/>
        <v>0</v>
      </c>
      <c r="AQ2598" s="1">
        <f t="shared" si="325"/>
        <v>0</v>
      </c>
      <c r="AR2598" s="1" t="str">
        <f t="shared" si="327"/>
        <v>GS</v>
      </c>
      <c r="AS2598" s="2" t="str">
        <f>VLOOKUP(AR2598,Sites!A:B,2,FALSE)</f>
        <v>IKO Sylacauga </v>
      </c>
      <c r="AT2598" s="2" t="str">
        <f>VLOOKUP(AR2598,Sites!A:C,3,FALSE)</f>
        <v>IKO-US </v>
      </c>
      <c r="AU2598" s="3">
        <f t="shared" si="326"/>
        <v>19.5</v>
      </c>
    </row>
    <row r="2599" spans="1:47" x14ac:dyDescent="0.25">
      <c r="A2599" s="5" t="s">
        <v>6451</v>
      </c>
      <c r="B2599" s="5" t="s">
        <v>6452</v>
      </c>
      <c r="C2599" s="5">
        <v>4</v>
      </c>
      <c r="D2599" s="5" t="s">
        <v>24</v>
      </c>
      <c r="E2599" s="5" t="s">
        <v>48</v>
      </c>
      <c r="F2599" s="5" t="s">
        <v>6453</v>
      </c>
      <c r="G2599" s="5" t="s">
        <v>50</v>
      </c>
      <c r="K2599" s="5" t="s">
        <v>9</v>
      </c>
      <c r="U2599" s="5" t="s">
        <v>9</v>
      </c>
      <c r="X2599" s="5">
        <v>0</v>
      </c>
      <c r="Z2599" s="5" t="s">
        <v>15</v>
      </c>
      <c r="AH2599" s="15"/>
      <c r="AI2599" s="5">
        <v>0</v>
      </c>
      <c r="AJ2599" s="1" t="str">
        <f t="array" ref="AJ2599">INDEX(I2599:X2599, MATCH(FALSE,ISBLANK(I2599:X2599),FALSE))</f>
        <v>GS</v>
      </c>
      <c r="AK2599" s="1">
        <f t="array" ref="AK2599">IF(AJ2599=0,INDEX(Y2599:AI2599, MATCH(FALSE,ISBLANK(Y2599:AI2599),FALSE)),0)</f>
        <v>0</v>
      </c>
      <c r="AL2599" s="1">
        <f t="shared" si="320"/>
        <v>4</v>
      </c>
      <c r="AM2599" s="1">
        <f t="shared" si="321"/>
        <v>26.8</v>
      </c>
      <c r="AN2599" s="1">
        <f t="shared" si="322"/>
        <v>0</v>
      </c>
      <c r="AO2599" s="1">
        <f t="shared" si="323"/>
        <v>0</v>
      </c>
      <c r="AP2599" s="1">
        <f t="shared" si="324"/>
        <v>0</v>
      </c>
      <c r="AQ2599" s="1">
        <f t="shared" si="325"/>
        <v>0</v>
      </c>
      <c r="AR2599" s="1" t="str">
        <f t="shared" si="327"/>
        <v>GS</v>
      </c>
      <c r="AS2599" s="2" t="str">
        <f>VLOOKUP(AR2599,Sites!A:B,2,FALSE)</f>
        <v>IKO Sylacauga </v>
      </c>
      <c r="AT2599" s="2" t="str">
        <f>VLOOKUP(AR2599,Sites!A:C,3,FALSE)</f>
        <v>IKO-US </v>
      </c>
      <c r="AU2599" s="3">
        <f t="shared" si="326"/>
        <v>26.8</v>
      </c>
    </row>
    <row r="2600" spans="1:47" x14ac:dyDescent="0.25">
      <c r="A2600" s="5" t="s">
        <v>6454</v>
      </c>
      <c r="B2600" s="5" t="s">
        <v>6455</v>
      </c>
      <c r="C2600" s="5">
        <v>12</v>
      </c>
      <c r="D2600" s="5" t="s">
        <v>62</v>
      </c>
      <c r="E2600" s="5" t="s">
        <v>387</v>
      </c>
      <c r="F2600" s="5" t="s">
        <v>6456</v>
      </c>
      <c r="G2600" s="5" t="s">
        <v>389</v>
      </c>
      <c r="X2600" s="5">
        <v>0</v>
      </c>
      <c r="Z2600" s="5" t="s">
        <v>15</v>
      </c>
      <c r="AH2600" s="15"/>
      <c r="AI2600" s="5">
        <v>0</v>
      </c>
      <c r="AJ2600" s="1">
        <f t="array" ref="AJ2600">INDEX(I2600:X2600, MATCH(FALSE,ISBLANK(I2600:X2600),FALSE))</f>
        <v>0</v>
      </c>
      <c r="AK2600" s="1" t="str">
        <f t="array" ref="AK2600">IF(AJ2600=0,INDEX(Y2600:AI2600, MATCH(FALSE,ISBLANK(Y2600:AI2600),FALSE)),0)</f>
        <v>GH</v>
      </c>
      <c r="AL2600" s="1">
        <f t="shared" si="320"/>
        <v>0</v>
      </c>
      <c r="AM2600" s="1">
        <f t="shared" si="321"/>
        <v>0</v>
      </c>
      <c r="AN2600" s="1">
        <f t="shared" si="322"/>
        <v>12</v>
      </c>
      <c r="AO2600" s="1">
        <f t="shared" si="323"/>
        <v>22.999200000000002</v>
      </c>
      <c r="AP2600" s="1">
        <f t="shared" si="324"/>
        <v>0</v>
      </c>
      <c r="AQ2600" s="1">
        <f t="shared" si="325"/>
        <v>0</v>
      </c>
      <c r="AR2600" s="1" t="str">
        <f t="shared" si="327"/>
        <v>GH</v>
      </c>
      <c r="AS2600" s="2" t="str">
        <f>VLOOKUP(AR2600,Sites!A:B,2,FALSE)</f>
        <v>IKO Hawkesbury Site </v>
      </c>
      <c r="AT2600" s="2" t="str">
        <f>VLOOKUP(AR2600,Sites!A:C,3,FALSE)</f>
        <v>IKO-CAD </v>
      </c>
      <c r="AU2600" s="3">
        <f t="shared" si="326"/>
        <v>22.999200000000002</v>
      </c>
    </row>
    <row r="2601" spans="1:47" x14ac:dyDescent="0.25">
      <c r="A2601" s="5" t="s">
        <v>6457</v>
      </c>
      <c r="B2601" s="5" t="s">
        <v>6458</v>
      </c>
      <c r="C2601" s="5">
        <v>3</v>
      </c>
      <c r="D2601" s="5" t="s">
        <v>24</v>
      </c>
      <c r="E2601" s="5" t="s">
        <v>57</v>
      </c>
      <c r="F2601" s="5" t="s">
        <v>3960</v>
      </c>
      <c r="G2601" s="5" t="s">
        <v>59</v>
      </c>
      <c r="X2601" s="5">
        <v>0</v>
      </c>
      <c r="AF2601" s="5" t="s">
        <v>21</v>
      </c>
      <c r="AH2601" s="15"/>
      <c r="AI2601" s="5">
        <v>0</v>
      </c>
      <c r="AJ2601" s="1">
        <f t="array" ref="AJ2601">INDEX(I2601:X2601, MATCH(FALSE,ISBLANK(I2601:X2601),FALSE))</f>
        <v>0</v>
      </c>
      <c r="AK2601" s="1" t="str">
        <f t="array" ref="AK2601">IF(AJ2601=0,INDEX(Y2601:AI2601, MATCH(FALSE,ISBLANK(Y2601:AI2601),FALSE)),0)</f>
        <v>GE</v>
      </c>
      <c r="AL2601" s="1">
        <f t="shared" si="320"/>
        <v>0</v>
      </c>
      <c r="AM2601" s="1">
        <f t="shared" si="321"/>
        <v>0</v>
      </c>
      <c r="AN2601" s="1">
        <f t="shared" si="322"/>
        <v>3</v>
      </c>
      <c r="AO2601" s="1">
        <f t="shared" si="323"/>
        <v>0</v>
      </c>
      <c r="AP2601" s="1">
        <f t="shared" si="324"/>
        <v>0</v>
      </c>
      <c r="AQ2601" s="1">
        <f t="shared" si="325"/>
        <v>0</v>
      </c>
      <c r="AR2601" s="1" t="str">
        <f t="shared" si="327"/>
        <v>GE</v>
      </c>
      <c r="AS2601" s="2" t="str">
        <f>VLOOKUP(AR2601,Sites!A:B,2,FALSE)</f>
        <v>IKO Ashcroft Site </v>
      </c>
      <c r="AT2601" s="2" t="str">
        <f>VLOOKUP(AR2601,Sites!A:C,3,FALSE)</f>
        <v>IKO-CAD </v>
      </c>
      <c r="AU2601" s="3">
        <f t="shared" si="326"/>
        <v>0</v>
      </c>
    </row>
    <row r="2602" spans="1:47" x14ac:dyDescent="0.25">
      <c r="A2602" s="5" t="s">
        <v>6459</v>
      </c>
      <c r="B2602" s="5" t="s">
        <v>6460</v>
      </c>
      <c r="C2602" s="5">
        <v>3</v>
      </c>
      <c r="D2602" s="5" t="s">
        <v>24</v>
      </c>
      <c r="E2602" s="5" t="s">
        <v>151</v>
      </c>
      <c r="F2602" s="5" t="s">
        <v>6176</v>
      </c>
      <c r="G2602" s="5" t="s">
        <v>153</v>
      </c>
      <c r="X2602" s="5">
        <v>0</v>
      </c>
      <c r="AH2602" s="15"/>
      <c r="AI2602" s="5">
        <v>0</v>
      </c>
      <c r="AJ2602" s="1">
        <f t="array" ref="AJ2602">INDEX(I2602:X2602, MATCH(FALSE,ISBLANK(I2602:X2602),FALSE))</f>
        <v>0</v>
      </c>
      <c r="AK2602" s="1">
        <f t="array" ref="AK2602">IF(AJ2602=0,INDEX(Y2602:AI2602, MATCH(FALSE,ISBLANK(Y2602:AI2602),FALSE)),0)</f>
        <v>0</v>
      </c>
      <c r="AL2602" s="1">
        <f t="shared" si="320"/>
        <v>0</v>
      </c>
      <c r="AM2602" s="1">
        <f t="shared" si="321"/>
        <v>0</v>
      </c>
      <c r="AN2602" s="1">
        <f t="shared" si="322"/>
        <v>0</v>
      </c>
      <c r="AO2602" s="1">
        <f t="shared" si="323"/>
        <v>0</v>
      </c>
      <c r="AP2602" s="1">
        <f t="shared" si="324"/>
        <v>3</v>
      </c>
      <c r="AQ2602" s="1">
        <f t="shared" si="325"/>
        <v>16.5</v>
      </c>
      <c r="AR2602" s="1">
        <f t="shared" si="327"/>
        <v>0</v>
      </c>
      <c r="AS2602" s="2" t="str">
        <f>VLOOKUP(AR2602,Sites!A:B,2,FALSE)</f>
        <v>N/A</v>
      </c>
      <c r="AT2602" s="2" t="str">
        <f>VLOOKUP(AR2602,Sites!A:C,3,FALSE)</f>
        <v>N/A</v>
      </c>
      <c r="AU2602" s="3">
        <f t="shared" si="326"/>
        <v>16.5</v>
      </c>
    </row>
    <row r="2603" spans="1:47" x14ac:dyDescent="0.25">
      <c r="A2603" s="5" t="s">
        <v>6461</v>
      </c>
      <c r="B2603" s="5" t="s">
        <v>6462</v>
      </c>
      <c r="C2603" s="5">
        <v>7</v>
      </c>
      <c r="D2603" s="5" t="s">
        <v>24</v>
      </c>
      <c r="E2603" s="5" t="s">
        <v>63</v>
      </c>
      <c r="F2603" s="5" t="s">
        <v>3960</v>
      </c>
      <c r="G2603" s="5" t="s">
        <v>65</v>
      </c>
      <c r="X2603" s="5">
        <v>0</v>
      </c>
      <c r="Z2603" s="5" t="s">
        <v>15</v>
      </c>
      <c r="AH2603" s="15"/>
      <c r="AI2603" s="5">
        <v>0</v>
      </c>
      <c r="AJ2603" s="1">
        <f t="array" ref="AJ2603">INDEX(I2603:X2603, MATCH(FALSE,ISBLANK(I2603:X2603),FALSE))</f>
        <v>0</v>
      </c>
      <c r="AK2603" s="1" t="str">
        <f t="array" ref="AK2603">IF(AJ2603=0,INDEX(Y2603:AI2603, MATCH(FALSE,ISBLANK(Y2603:AI2603),FALSE)),0)</f>
        <v>GH</v>
      </c>
      <c r="AL2603" s="1">
        <f t="shared" si="320"/>
        <v>0</v>
      </c>
      <c r="AM2603" s="1">
        <f t="shared" si="321"/>
        <v>0</v>
      </c>
      <c r="AN2603" s="1">
        <f t="shared" si="322"/>
        <v>7</v>
      </c>
      <c r="AO2603" s="1">
        <f t="shared" si="323"/>
        <v>0</v>
      </c>
      <c r="AP2603" s="1">
        <f t="shared" si="324"/>
        <v>0</v>
      </c>
      <c r="AQ2603" s="1">
        <f t="shared" si="325"/>
        <v>0</v>
      </c>
      <c r="AR2603" s="1" t="str">
        <f t="shared" si="327"/>
        <v>GH</v>
      </c>
      <c r="AS2603" s="2" t="str">
        <f>VLOOKUP(AR2603,Sites!A:B,2,FALSE)</f>
        <v>IKO Hawkesbury Site </v>
      </c>
      <c r="AT2603" s="2" t="str">
        <f>VLOOKUP(AR2603,Sites!A:C,3,FALSE)</f>
        <v>IKO-CAD </v>
      </c>
      <c r="AU2603" s="3">
        <f t="shared" si="326"/>
        <v>0</v>
      </c>
    </row>
    <row r="2604" spans="1:47" x14ac:dyDescent="0.25">
      <c r="A2604" s="5" t="s">
        <v>6463</v>
      </c>
      <c r="B2604" s="5" t="s">
        <v>6464</v>
      </c>
      <c r="C2604" s="5">
        <v>9</v>
      </c>
      <c r="D2604" s="5" t="s">
        <v>24</v>
      </c>
      <c r="E2604" s="5" t="s">
        <v>48</v>
      </c>
      <c r="F2604" s="5" t="s">
        <v>6465</v>
      </c>
      <c r="G2604" s="5" t="s">
        <v>50</v>
      </c>
      <c r="X2604" s="5">
        <v>0</v>
      </c>
      <c r="AH2604" s="15"/>
      <c r="AI2604" s="5">
        <v>0</v>
      </c>
      <c r="AJ2604" s="1">
        <f t="array" ref="AJ2604">INDEX(I2604:X2604, MATCH(FALSE,ISBLANK(I2604:X2604),FALSE))</f>
        <v>0</v>
      </c>
      <c r="AK2604" s="1">
        <f t="array" ref="AK2604">IF(AJ2604=0,INDEX(Y2604:AI2604, MATCH(FALSE,ISBLANK(Y2604:AI2604),FALSE)),0)</f>
        <v>0</v>
      </c>
      <c r="AL2604" s="1">
        <f t="shared" si="320"/>
        <v>0</v>
      </c>
      <c r="AM2604" s="1">
        <f t="shared" si="321"/>
        <v>0</v>
      </c>
      <c r="AN2604" s="1">
        <f t="shared" si="322"/>
        <v>0</v>
      </c>
      <c r="AO2604" s="1">
        <f t="shared" si="323"/>
        <v>0</v>
      </c>
      <c r="AP2604" s="1">
        <f t="shared" si="324"/>
        <v>9</v>
      </c>
      <c r="AQ2604" s="1">
        <f t="shared" si="325"/>
        <v>134.49780000000001</v>
      </c>
      <c r="AR2604" s="1">
        <f t="shared" si="327"/>
        <v>0</v>
      </c>
      <c r="AS2604" s="2" t="str">
        <f>VLOOKUP(AR2604,Sites!A:B,2,FALSE)</f>
        <v>N/A</v>
      </c>
      <c r="AT2604" s="2" t="str">
        <f>VLOOKUP(AR2604,Sites!A:C,3,FALSE)</f>
        <v>N/A</v>
      </c>
      <c r="AU2604" s="3">
        <f t="shared" si="326"/>
        <v>134.49780000000001</v>
      </c>
    </row>
    <row r="2605" spans="1:47" x14ac:dyDescent="0.25">
      <c r="A2605" s="5" t="s">
        <v>6466</v>
      </c>
      <c r="B2605" s="5" t="s">
        <v>6467</v>
      </c>
      <c r="C2605" s="5">
        <v>26</v>
      </c>
      <c r="D2605" s="5" t="s">
        <v>24</v>
      </c>
      <c r="E2605" s="5" t="s">
        <v>63</v>
      </c>
      <c r="F2605" s="5" t="s">
        <v>172</v>
      </c>
      <c r="G2605" s="5" t="s">
        <v>65</v>
      </c>
      <c r="K2605" s="5" t="s">
        <v>9</v>
      </c>
      <c r="U2605" s="5" t="s">
        <v>9</v>
      </c>
      <c r="X2605" s="5">
        <v>0</v>
      </c>
      <c r="AA2605" s="5" t="s">
        <v>16</v>
      </c>
      <c r="AH2605" s="15"/>
      <c r="AI2605" s="5">
        <v>0</v>
      </c>
      <c r="AJ2605" s="1" t="str">
        <f t="array" ref="AJ2605">INDEX(I2605:X2605, MATCH(FALSE,ISBLANK(I2605:X2605),FALSE))</f>
        <v>GS</v>
      </c>
      <c r="AK2605" s="1">
        <f t="array" ref="AK2605">IF(AJ2605=0,INDEX(Y2605:AI2605, MATCH(FALSE,ISBLANK(Y2605:AI2605),FALSE)),0)</f>
        <v>0</v>
      </c>
      <c r="AL2605" s="1">
        <f t="shared" si="320"/>
        <v>26</v>
      </c>
      <c r="AM2605" s="1">
        <f t="shared" si="321"/>
        <v>26</v>
      </c>
      <c r="AN2605" s="1">
        <f t="shared" si="322"/>
        <v>0</v>
      </c>
      <c r="AO2605" s="1">
        <f t="shared" si="323"/>
        <v>0</v>
      </c>
      <c r="AP2605" s="1">
        <f t="shared" si="324"/>
        <v>0</v>
      </c>
      <c r="AQ2605" s="1">
        <f t="shared" si="325"/>
        <v>0</v>
      </c>
      <c r="AR2605" s="1" t="str">
        <f t="shared" si="327"/>
        <v>GS</v>
      </c>
      <c r="AS2605" s="2" t="str">
        <f>VLOOKUP(AR2605,Sites!A:B,2,FALSE)</f>
        <v>IKO Sylacauga </v>
      </c>
      <c r="AT2605" s="2" t="str">
        <f>VLOOKUP(AR2605,Sites!A:C,3,FALSE)</f>
        <v>IKO-US </v>
      </c>
      <c r="AU2605" s="3">
        <f t="shared" si="326"/>
        <v>26</v>
      </c>
    </row>
    <row r="2606" spans="1:47" x14ac:dyDescent="0.25">
      <c r="A2606" s="5" t="s">
        <v>6468</v>
      </c>
      <c r="B2606" s="5" t="s">
        <v>6469</v>
      </c>
      <c r="C2606" s="5">
        <v>2</v>
      </c>
      <c r="D2606" s="5" t="s">
        <v>24</v>
      </c>
      <c r="E2606" s="5" t="s">
        <v>57</v>
      </c>
      <c r="F2606" s="5" t="s">
        <v>3960</v>
      </c>
      <c r="G2606" s="5" t="s">
        <v>59</v>
      </c>
      <c r="X2606" s="5">
        <v>0</v>
      </c>
      <c r="AB2606" s="5" t="s">
        <v>18</v>
      </c>
      <c r="AH2606" s="15"/>
      <c r="AI2606" s="5">
        <v>0</v>
      </c>
      <c r="AJ2606" s="1">
        <f t="array" ref="AJ2606">INDEX(I2606:X2606, MATCH(FALSE,ISBLANK(I2606:X2606),FALSE))</f>
        <v>0</v>
      </c>
      <c r="AK2606" s="1" t="str">
        <f t="array" ref="AK2606">IF(AJ2606=0,INDEX(Y2606:AI2606, MATCH(FALSE,ISBLANK(Y2606:AI2606),FALSE)),0)</f>
        <v>GK</v>
      </c>
      <c r="AL2606" s="1">
        <f t="shared" si="320"/>
        <v>0</v>
      </c>
      <c r="AM2606" s="1">
        <f t="shared" si="321"/>
        <v>0</v>
      </c>
      <c r="AN2606" s="1">
        <f t="shared" si="322"/>
        <v>2</v>
      </c>
      <c r="AO2606" s="1">
        <f t="shared" si="323"/>
        <v>0</v>
      </c>
      <c r="AP2606" s="1">
        <f t="shared" si="324"/>
        <v>0</v>
      </c>
      <c r="AQ2606" s="1">
        <f t="shared" si="325"/>
        <v>0</v>
      </c>
      <c r="AR2606" s="1" t="str">
        <f t="shared" si="327"/>
        <v>GK</v>
      </c>
      <c r="AS2606" s="2" t="str">
        <f>VLOOKUP(AR2606,Sites!A:B,2,FALSE)</f>
        <v>IG Brampton Site </v>
      </c>
      <c r="AT2606" s="2" t="str">
        <f>VLOOKUP(AR2606,Sites!A:C,3,FALSE)</f>
        <v>IKO-CAD </v>
      </c>
      <c r="AU2606" s="3">
        <f t="shared" si="326"/>
        <v>0</v>
      </c>
    </row>
    <row r="2607" spans="1:47" x14ac:dyDescent="0.25">
      <c r="A2607" s="5" t="s">
        <v>6470</v>
      </c>
      <c r="B2607" s="5" t="s">
        <v>6471</v>
      </c>
      <c r="C2607" s="5">
        <v>1</v>
      </c>
      <c r="D2607" s="5" t="s">
        <v>24</v>
      </c>
      <c r="E2607" s="5" t="s">
        <v>63</v>
      </c>
      <c r="F2607" s="5" t="s">
        <v>3960</v>
      </c>
      <c r="G2607" s="5" t="s">
        <v>65</v>
      </c>
      <c r="L2607" s="5" t="s">
        <v>10</v>
      </c>
      <c r="Q2607" s="5" t="s">
        <v>10</v>
      </c>
      <c r="V2607" s="5" t="s">
        <v>10</v>
      </c>
      <c r="X2607" s="5">
        <v>0</v>
      </c>
      <c r="AH2607" s="15"/>
      <c r="AI2607" s="5">
        <v>0</v>
      </c>
      <c r="AJ2607" s="1" t="str">
        <f t="array" ref="AJ2607">INDEX(I2607:X2607, MATCH(FALSE,ISBLANK(I2607:X2607),FALSE))</f>
        <v>CA</v>
      </c>
      <c r="AK2607" s="1">
        <f t="array" ref="AK2607">IF(AJ2607=0,INDEX(Y2607:AI2607, MATCH(FALSE,ISBLANK(Y2607:AI2607),FALSE)),0)</f>
        <v>0</v>
      </c>
      <c r="AL2607" s="1">
        <f t="shared" si="320"/>
        <v>1</v>
      </c>
      <c r="AM2607" s="1">
        <f t="shared" si="321"/>
        <v>0</v>
      </c>
      <c r="AN2607" s="1">
        <f t="shared" si="322"/>
        <v>0</v>
      </c>
      <c r="AO2607" s="1">
        <f t="shared" si="323"/>
        <v>0</v>
      </c>
      <c r="AP2607" s="1">
        <f t="shared" si="324"/>
        <v>0</v>
      </c>
      <c r="AQ2607" s="1">
        <f t="shared" si="325"/>
        <v>0</v>
      </c>
      <c r="AR2607" s="1" t="str">
        <f t="shared" si="327"/>
        <v>CA</v>
      </c>
      <c r="AS2607" s="2" t="str">
        <f>VLOOKUP(AR2607,Sites!A:B,2,FALSE)</f>
        <v>IKO Kankakee </v>
      </c>
      <c r="AT2607" s="2" t="str">
        <f>VLOOKUP(AR2607,Sites!A:C,3,FALSE)</f>
        <v>IKO-US </v>
      </c>
      <c r="AU2607" s="3">
        <f t="shared" si="326"/>
        <v>0</v>
      </c>
    </row>
    <row r="2608" spans="1:47" x14ac:dyDescent="0.25">
      <c r="A2608" s="5" t="s">
        <v>6473</v>
      </c>
      <c r="B2608" s="5" t="s">
        <v>6474</v>
      </c>
      <c r="C2608" s="5">
        <v>10</v>
      </c>
      <c r="D2608" s="5" t="s">
        <v>24</v>
      </c>
      <c r="E2608" s="5" t="s">
        <v>57</v>
      </c>
      <c r="F2608" s="5" t="s">
        <v>3960</v>
      </c>
      <c r="G2608" s="5" t="s">
        <v>59</v>
      </c>
      <c r="K2608" s="5" t="s">
        <v>9</v>
      </c>
      <c r="L2608" s="5" t="s">
        <v>10</v>
      </c>
      <c r="P2608" s="5" t="s">
        <v>9</v>
      </c>
      <c r="U2608" s="5" t="s">
        <v>9</v>
      </c>
      <c r="V2608" s="5" t="s">
        <v>10</v>
      </c>
      <c r="X2608" s="5">
        <v>0</v>
      </c>
      <c r="Z2608" s="5" t="s">
        <v>15</v>
      </c>
      <c r="AA2608" s="5" t="s">
        <v>16</v>
      </c>
      <c r="AB2608" s="5" t="s">
        <v>18</v>
      </c>
      <c r="AE2608" s="5" t="s">
        <v>20</v>
      </c>
      <c r="AF2608" s="5" t="s">
        <v>21</v>
      </c>
      <c r="AH2608" s="15"/>
      <c r="AI2608" s="5">
        <v>0</v>
      </c>
      <c r="AJ2608" s="1" t="str">
        <f t="array" ref="AJ2608">INDEX(I2608:X2608, MATCH(FALSE,ISBLANK(I2608:X2608),FALSE))</f>
        <v>GS</v>
      </c>
      <c r="AK2608" s="1">
        <f t="array" ref="AK2608">IF(AJ2608=0,INDEX(Y2608:AI2608, MATCH(FALSE,ISBLANK(Y2608:AI2608),FALSE)),0)</f>
        <v>0</v>
      </c>
      <c r="AL2608" s="1">
        <f t="shared" si="320"/>
        <v>10</v>
      </c>
      <c r="AM2608" s="1">
        <f t="shared" si="321"/>
        <v>0</v>
      </c>
      <c r="AN2608" s="1">
        <f t="shared" si="322"/>
        <v>0</v>
      </c>
      <c r="AO2608" s="1">
        <f t="shared" si="323"/>
        <v>0</v>
      </c>
      <c r="AP2608" s="1">
        <f t="shared" si="324"/>
        <v>0</v>
      </c>
      <c r="AQ2608" s="1">
        <f t="shared" si="325"/>
        <v>0</v>
      </c>
      <c r="AR2608" s="1" t="str">
        <f t="shared" si="327"/>
        <v>GS</v>
      </c>
      <c r="AS2608" s="2" t="str">
        <f>VLOOKUP(AR2608,Sites!A:B,2,FALSE)</f>
        <v>IKO Sylacauga </v>
      </c>
      <c r="AT2608" s="2" t="str">
        <f>VLOOKUP(AR2608,Sites!A:C,3,FALSE)</f>
        <v>IKO-US </v>
      </c>
      <c r="AU2608" s="3">
        <f t="shared" si="326"/>
        <v>0</v>
      </c>
    </row>
    <row r="2609" spans="1:47" x14ac:dyDescent="0.25">
      <c r="A2609" s="5" t="s">
        <v>6475</v>
      </c>
      <c r="B2609" s="5" t="s">
        <v>6476</v>
      </c>
      <c r="C2609" s="5">
        <v>15</v>
      </c>
      <c r="D2609" s="5" t="s">
        <v>24</v>
      </c>
      <c r="E2609" s="5" t="s">
        <v>297</v>
      </c>
      <c r="F2609" s="5" t="s">
        <v>6087</v>
      </c>
      <c r="G2609" s="5" t="s">
        <v>299</v>
      </c>
      <c r="X2609" s="5">
        <v>0</v>
      </c>
      <c r="AB2609" s="5" t="s">
        <v>18</v>
      </c>
      <c r="AH2609" s="15"/>
      <c r="AI2609" s="5">
        <v>0</v>
      </c>
      <c r="AJ2609" s="1">
        <f t="array" ref="AJ2609">INDEX(I2609:X2609, MATCH(FALSE,ISBLANK(I2609:X2609),FALSE))</f>
        <v>0</v>
      </c>
      <c r="AK2609" s="1" t="str">
        <f t="array" ref="AK2609">IF(AJ2609=0,INDEX(Y2609:AI2609, MATCH(FALSE,ISBLANK(Y2609:AI2609),FALSE)),0)</f>
        <v>GK</v>
      </c>
      <c r="AL2609" s="1">
        <f t="shared" si="320"/>
        <v>0</v>
      </c>
      <c r="AM2609" s="1">
        <f t="shared" si="321"/>
        <v>0</v>
      </c>
      <c r="AN2609" s="1">
        <f t="shared" si="322"/>
        <v>15</v>
      </c>
      <c r="AO2609" s="1">
        <f t="shared" si="323"/>
        <v>39.75</v>
      </c>
      <c r="AP2609" s="1">
        <f t="shared" si="324"/>
        <v>0</v>
      </c>
      <c r="AQ2609" s="1">
        <f t="shared" si="325"/>
        <v>0</v>
      </c>
      <c r="AR2609" s="1" t="str">
        <f t="shared" si="327"/>
        <v>GK</v>
      </c>
      <c r="AS2609" s="2" t="str">
        <f>VLOOKUP(AR2609,Sites!A:B,2,FALSE)</f>
        <v>IG Brampton Site </v>
      </c>
      <c r="AT2609" s="2" t="str">
        <f>VLOOKUP(AR2609,Sites!A:C,3,FALSE)</f>
        <v>IKO-CAD </v>
      </c>
      <c r="AU2609" s="3">
        <f t="shared" si="326"/>
        <v>39.75</v>
      </c>
    </row>
    <row r="2610" spans="1:47" x14ac:dyDescent="0.25">
      <c r="A2610" s="5" t="s">
        <v>6477</v>
      </c>
      <c r="B2610" s="5" t="s">
        <v>6478</v>
      </c>
      <c r="C2610" s="5">
        <v>2</v>
      </c>
      <c r="D2610" s="5" t="s">
        <v>24</v>
      </c>
      <c r="E2610" s="5" t="s">
        <v>25</v>
      </c>
      <c r="F2610" s="5" t="s">
        <v>3960</v>
      </c>
      <c r="G2610" s="5" t="s">
        <v>27</v>
      </c>
      <c r="L2610" s="5" t="s">
        <v>10</v>
      </c>
      <c r="V2610" s="5" t="s">
        <v>10</v>
      </c>
      <c r="X2610" s="5">
        <v>0</v>
      </c>
      <c r="AH2610" s="15"/>
      <c r="AI2610" s="5">
        <v>0</v>
      </c>
      <c r="AJ2610" s="1" t="str">
        <f t="array" ref="AJ2610">INDEX(I2610:X2610, MATCH(FALSE,ISBLANK(I2610:X2610),FALSE))</f>
        <v>CA</v>
      </c>
      <c r="AK2610" s="1">
        <f t="array" ref="AK2610">IF(AJ2610=0,INDEX(Y2610:AI2610, MATCH(FALSE,ISBLANK(Y2610:AI2610),FALSE)),0)</f>
        <v>0</v>
      </c>
      <c r="AL2610" s="1">
        <f t="shared" si="320"/>
        <v>2</v>
      </c>
      <c r="AM2610" s="1">
        <f t="shared" si="321"/>
        <v>0</v>
      </c>
      <c r="AN2610" s="1">
        <f t="shared" si="322"/>
        <v>0</v>
      </c>
      <c r="AO2610" s="1">
        <f t="shared" si="323"/>
        <v>0</v>
      </c>
      <c r="AP2610" s="1">
        <f t="shared" si="324"/>
        <v>0</v>
      </c>
      <c r="AQ2610" s="1">
        <f t="shared" si="325"/>
        <v>0</v>
      </c>
      <c r="AR2610" s="1" t="str">
        <f t="shared" si="327"/>
        <v>CA</v>
      </c>
      <c r="AS2610" s="2" t="str">
        <f>VLOOKUP(AR2610,Sites!A:B,2,FALSE)</f>
        <v>IKO Kankakee </v>
      </c>
      <c r="AT2610" s="2" t="str">
        <f>VLOOKUP(AR2610,Sites!A:C,3,FALSE)</f>
        <v>IKO-US </v>
      </c>
      <c r="AU2610" s="3">
        <f t="shared" si="326"/>
        <v>0</v>
      </c>
    </row>
    <row r="2611" spans="1:47" x14ac:dyDescent="0.25">
      <c r="A2611" s="5" t="s">
        <v>6479</v>
      </c>
      <c r="B2611" s="5" t="s">
        <v>6480</v>
      </c>
      <c r="C2611" s="5">
        <v>1</v>
      </c>
      <c r="D2611" s="5" t="s">
        <v>24</v>
      </c>
      <c r="E2611" s="5" t="s">
        <v>517</v>
      </c>
      <c r="F2611" s="5" t="s">
        <v>3960</v>
      </c>
      <c r="G2611" s="5" t="s">
        <v>519</v>
      </c>
      <c r="L2611" s="5" t="s">
        <v>10</v>
      </c>
      <c r="M2611" s="5" t="s">
        <v>11</v>
      </c>
      <c r="Q2611" s="5" t="s">
        <v>10</v>
      </c>
      <c r="V2611" s="5" t="s">
        <v>10</v>
      </c>
      <c r="W2611" s="5" t="s">
        <v>11</v>
      </c>
      <c r="X2611" s="5">
        <v>0</v>
      </c>
      <c r="Z2611" s="5" t="s">
        <v>15</v>
      </c>
      <c r="AH2611" s="15"/>
      <c r="AI2611" s="5">
        <v>0</v>
      </c>
      <c r="AJ2611" s="1" t="str">
        <f t="array" ref="AJ2611">INDEX(I2611:X2611, MATCH(FALSE,ISBLANK(I2611:X2611),FALSE))</f>
        <v>CA</v>
      </c>
      <c r="AK2611" s="1">
        <f t="array" ref="AK2611">IF(AJ2611=0,INDEX(Y2611:AI2611, MATCH(FALSE,ISBLANK(Y2611:AI2611),FALSE)),0)</f>
        <v>0</v>
      </c>
      <c r="AL2611" s="1">
        <f t="shared" si="320"/>
        <v>1</v>
      </c>
      <c r="AM2611" s="1">
        <f t="shared" si="321"/>
        <v>0</v>
      </c>
      <c r="AN2611" s="1">
        <f t="shared" si="322"/>
        <v>0</v>
      </c>
      <c r="AO2611" s="1">
        <f t="shared" si="323"/>
        <v>0</v>
      </c>
      <c r="AP2611" s="1">
        <f t="shared" si="324"/>
        <v>0</v>
      </c>
      <c r="AQ2611" s="1">
        <f t="shared" si="325"/>
        <v>0</v>
      </c>
      <c r="AR2611" s="1" t="str">
        <f t="shared" si="327"/>
        <v>CA</v>
      </c>
      <c r="AS2611" s="2" t="str">
        <f>VLOOKUP(AR2611,Sites!A:B,2,FALSE)</f>
        <v>IKO Kankakee </v>
      </c>
      <c r="AT2611" s="2" t="str">
        <f>VLOOKUP(AR2611,Sites!A:C,3,FALSE)</f>
        <v>IKO-US </v>
      </c>
      <c r="AU2611" s="3">
        <f t="shared" si="326"/>
        <v>0</v>
      </c>
    </row>
    <row r="2612" spans="1:47" x14ac:dyDescent="0.25">
      <c r="A2612" s="5" t="s">
        <v>6481</v>
      </c>
      <c r="B2612" s="5" t="s">
        <v>6482</v>
      </c>
      <c r="C2612" s="5">
        <v>6</v>
      </c>
      <c r="D2612" s="5" t="s">
        <v>24</v>
      </c>
      <c r="E2612" s="5" t="s">
        <v>57</v>
      </c>
      <c r="F2612" s="5" t="s">
        <v>3960</v>
      </c>
      <c r="G2612" s="5" t="s">
        <v>59</v>
      </c>
      <c r="X2612" s="5">
        <v>0</v>
      </c>
      <c r="AH2612" s="15"/>
      <c r="AI2612" s="5">
        <v>0</v>
      </c>
      <c r="AJ2612" s="1">
        <f t="array" ref="AJ2612">INDEX(I2612:X2612, MATCH(FALSE,ISBLANK(I2612:X2612),FALSE))</f>
        <v>0</v>
      </c>
      <c r="AK2612" s="1">
        <f t="array" ref="AK2612">IF(AJ2612=0,INDEX(Y2612:AI2612, MATCH(FALSE,ISBLANK(Y2612:AI2612),FALSE)),0)</f>
        <v>0</v>
      </c>
      <c r="AL2612" s="1">
        <f t="shared" si="320"/>
        <v>0</v>
      </c>
      <c r="AM2612" s="1">
        <f t="shared" si="321"/>
        <v>0</v>
      </c>
      <c r="AN2612" s="1">
        <f t="shared" si="322"/>
        <v>0</v>
      </c>
      <c r="AO2612" s="1">
        <f t="shared" si="323"/>
        <v>0</v>
      </c>
      <c r="AP2612" s="1">
        <f t="shared" si="324"/>
        <v>6</v>
      </c>
      <c r="AQ2612" s="1">
        <f t="shared" si="325"/>
        <v>0</v>
      </c>
      <c r="AR2612" s="1">
        <f t="shared" si="327"/>
        <v>0</v>
      </c>
      <c r="AS2612" s="2" t="str">
        <f>VLOOKUP(AR2612,Sites!A:B,2,FALSE)</f>
        <v>N/A</v>
      </c>
      <c r="AT2612" s="2" t="str">
        <f>VLOOKUP(AR2612,Sites!A:C,3,FALSE)</f>
        <v>N/A</v>
      </c>
      <c r="AU2612" s="3">
        <f t="shared" si="326"/>
        <v>0</v>
      </c>
    </row>
    <row r="2613" spans="1:47" x14ac:dyDescent="0.25">
      <c r="A2613" s="5" t="s">
        <v>6483</v>
      </c>
      <c r="B2613" s="5" t="s">
        <v>6484</v>
      </c>
      <c r="C2613" s="5">
        <v>3</v>
      </c>
      <c r="D2613" s="5" t="s">
        <v>24</v>
      </c>
      <c r="E2613" s="5" t="s">
        <v>1083</v>
      </c>
      <c r="F2613" s="5" t="s">
        <v>3960</v>
      </c>
      <c r="G2613" s="5" t="s">
        <v>1084</v>
      </c>
      <c r="X2613" s="5">
        <v>0</v>
      </c>
      <c r="AH2613" s="15"/>
      <c r="AI2613" s="5">
        <v>0</v>
      </c>
      <c r="AJ2613" s="1">
        <f t="array" ref="AJ2613">INDEX(I2613:X2613, MATCH(FALSE,ISBLANK(I2613:X2613),FALSE))</f>
        <v>0</v>
      </c>
      <c r="AK2613" s="1">
        <f t="array" ref="AK2613">IF(AJ2613=0,INDEX(Y2613:AI2613, MATCH(FALSE,ISBLANK(Y2613:AI2613),FALSE)),0)</f>
        <v>0</v>
      </c>
      <c r="AL2613" s="1">
        <f t="shared" si="320"/>
        <v>0</v>
      </c>
      <c r="AM2613" s="1">
        <f t="shared" si="321"/>
        <v>0</v>
      </c>
      <c r="AN2613" s="1">
        <f t="shared" si="322"/>
        <v>0</v>
      </c>
      <c r="AO2613" s="1">
        <f t="shared" si="323"/>
        <v>0</v>
      </c>
      <c r="AP2613" s="1">
        <f t="shared" si="324"/>
        <v>3</v>
      </c>
      <c r="AQ2613" s="1">
        <f t="shared" si="325"/>
        <v>0</v>
      </c>
      <c r="AR2613" s="1">
        <f t="shared" si="327"/>
        <v>0</v>
      </c>
      <c r="AS2613" s="2" t="str">
        <f>VLOOKUP(AR2613,Sites!A:B,2,FALSE)</f>
        <v>N/A</v>
      </c>
      <c r="AT2613" s="2" t="str">
        <f>VLOOKUP(AR2613,Sites!A:C,3,FALSE)</f>
        <v>N/A</v>
      </c>
      <c r="AU2613" s="3">
        <f t="shared" si="326"/>
        <v>0</v>
      </c>
    </row>
    <row r="2614" spans="1:47" x14ac:dyDescent="0.25">
      <c r="A2614" s="5" t="s">
        <v>6485</v>
      </c>
      <c r="B2614" s="5" t="s">
        <v>6486</v>
      </c>
      <c r="C2614" s="5">
        <v>1</v>
      </c>
      <c r="D2614" s="5" t="s">
        <v>62</v>
      </c>
      <c r="E2614" s="5" t="s">
        <v>387</v>
      </c>
      <c r="F2614" s="5" t="s">
        <v>2888</v>
      </c>
      <c r="G2614" s="5" t="s">
        <v>389</v>
      </c>
      <c r="X2614" s="5">
        <v>0</v>
      </c>
      <c r="AH2614" s="15"/>
      <c r="AI2614" s="5">
        <v>0</v>
      </c>
      <c r="AJ2614" s="1">
        <f t="array" ref="AJ2614">INDEX(I2614:X2614, MATCH(FALSE,ISBLANK(I2614:X2614),FALSE))</f>
        <v>0</v>
      </c>
      <c r="AK2614" s="1">
        <f t="array" ref="AK2614">IF(AJ2614=0,INDEX(Y2614:AI2614, MATCH(FALSE,ISBLANK(Y2614:AI2614),FALSE)),0)</f>
        <v>0</v>
      </c>
      <c r="AL2614" s="1">
        <f t="shared" si="320"/>
        <v>0</v>
      </c>
      <c r="AM2614" s="1">
        <f t="shared" si="321"/>
        <v>0</v>
      </c>
      <c r="AN2614" s="1">
        <f t="shared" si="322"/>
        <v>0</v>
      </c>
      <c r="AO2614" s="1">
        <f t="shared" si="323"/>
        <v>0</v>
      </c>
      <c r="AP2614" s="1">
        <f t="shared" si="324"/>
        <v>1</v>
      </c>
      <c r="AQ2614" s="1">
        <f t="shared" si="325"/>
        <v>85</v>
      </c>
      <c r="AR2614" s="1">
        <f t="shared" si="327"/>
        <v>0</v>
      </c>
      <c r="AS2614" s="2" t="str">
        <f>VLOOKUP(AR2614,Sites!A:B,2,FALSE)</f>
        <v>N/A</v>
      </c>
      <c r="AT2614" s="2" t="str">
        <f>VLOOKUP(AR2614,Sites!A:C,3,FALSE)</f>
        <v>N/A</v>
      </c>
      <c r="AU2614" s="3">
        <f t="shared" si="326"/>
        <v>85</v>
      </c>
    </row>
    <row r="2615" spans="1:47" x14ac:dyDescent="0.25">
      <c r="A2615" s="5" t="s">
        <v>6487</v>
      </c>
      <c r="B2615" s="5" t="s">
        <v>6488</v>
      </c>
      <c r="C2615" s="5">
        <v>6</v>
      </c>
      <c r="D2615" s="5" t="s">
        <v>24</v>
      </c>
      <c r="E2615" s="5" t="s">
        <v>63</v>
      </c>
      <c r="F2615" s="5" t="s">
        <v>3960</v>
      </c>
      <c r="G2615" s="5" t="s">
        <v>65</v>
      </c>
      <c r="X2615" s="5">
        <v>0</v>
      </c>
      <c r="AH2615" s="15"/>
      <c r="AI2615" s="5">
        <v>0</v>
      </c>
      <c r="AJ2615" s="1">
        <f t="array" ref="AJ2615">INDEX(I2615:X2615, MATCH(FALSE,ISBLANK(I2615:X2615),FALSE))</f>
        <v>0</v>
      </c>
      <c r="AK2615" s="1">
        <f t="array" ref="AK2615">IF(AJ2615=0,INDEX(Y2615:AI2615, MATCH(FALSE,ISBLANK(Y2615:AI2615),FALSE)),0)</f>
        <v>0</v>
      </c>
      <c r="AL2615" s="1">
        <f t="shared" si="320"/>
        <v>0</v>
      </c>
      <c r="AM2615" s="1">
        <f t="shared" si="321"/>
        <v>0</v>
      </c>
      <c r="AN2615" s="1">
        <f t="shared" si="322"/>
        <v>0</v>
      </c>
      <c r="AO2615" s="1">
        <f t="shared" si="323"/>
        <v>0</v>
      </c>
      <c r="AP2615" s="1">
        <f t="shared" si="324"/>
        <v>6</v>
      </c>
      <c r="AQ2615" s="1">
        <f t="shared" si="325"/>
        <v>0</v>
      </c>
      <c r="AR2615" s="1">
        <f t="shared" si="327"/>
        <v>0</v>
      </c>
      <c r="AS2615" s="2" t="str">
        <f>VLOOKUP(AR2615,Sites!A:B,2,FALSE)</f>
        <v>N/A</v>
      </c>
      <c r="AT2615" s="2" t="str">
        <f>VLOOKUP(AR2615,Sites!A:C,3,FALSE)</f>
        <v>N/A</v>
      </c>
      <c r="AU2615" s="3">
        <f t="shared" si="326"/>
        <v>0</v>
      </c>
    </row>
    <row r="2616" spans="1:47" x14ac:dyDescent="0.25">
      <c r="A2616" s="5" t="s">
        <v>6489</v>
      </c>
      <c r="B2616" s="5" t="s">
        <v>6490</v>
      </c>
      <c r="C2616" s="5">
        <v>3</v>
      </c>
      <c r="D2616" s="5" t="s">
        <v>24</v>
      </c>
      <c r="E2616" s="5" t="s">
        <v>63</v>
      </c>
      <c r="F2616" s="5" t="s">
        <v>3960</v>
      </c>
      <c r="G2616" s="5" t="s">
        <v>65</v>
      </c>
      <c r="L2616" s="5" t="s">
        <v>10</v>
      </c>
      <c r="Q2616" s="5" t="s">
        <v>10</v>
      </c>
      <c r="V2616" s="5" t="s">
        <v>10</v>
      </c>
      <c r="X2616" s="5">
        <v>0</v>
      </c>
      <c r="AH2616" s="15"/>
      <c r="AI2616" s="5">
        <v>0</v>
      </c>
      <c r="AJ2616" s="1" t="str">
        <f t="array" ref="AJ2616">INDEX(I2616:X2616, MATCH(FALSE,ISBLANK(I2616:X2616),FALSE))</f>
        <v>CA</v>
      </c>
      <c r="AK2616" s="1">
        <f t="array" ref="AK2616">IF(AJ2616=0,INDEX(Y2616:AI2616, MATCH(FALSE,ISBLANK(Y2616:AI2616),FALSE)),0)</f>
        <v>0</v>
      </c>
      <c r="AL2616" s="1">
        <f t="shared" si="320"/>
        <v>3</v>
      </c>
      <c r="AM2616" s="1">
        <f t="shared" si="321"/>
        <v>0</v>
      </c>
      <c r="AN2616" s="1">
        <f t="shared" si="322"/>
        <v>0</v>
      </c>
      <c r="AO2616" s="1">
        <f t="shared" si="323"/>
        <v>0</v>
      </c>
      <c r="AP2616" s="1">
        <f t="shared" si="324"/>
        <v>0</v>
      </c>
      <c r="AQ2616" s="1">
        <f t="shared" si="325"/>
        <v>0</v>
      </c>
      <c r="AR2616" s="1" t="str">
        <f t="shared" si="327"/>
        <v>CA</v>
      </c>
      <c r="AS2616" s="2" t="str">
        <f>VLOOKUP(AR2616,Sites!A:B,2,FALSE)</f>
        <v>IKO Kankakee </v>
      </c>
      <c r="AT2616" s="2" t="str">
        <f>VLOOKUP(AR2616,Sites!A:C,3,FALSE)</f>
        <v>IKO-US </v>
      </c>
      <c r="AU2616" s="3">
        <f t="shared" si="326"/>
        <v>0</v>
      </c>
    </row>
    <row r="2617" spans="1:47" x14ac:dyDescent="0.25">
      <c r="A2617" s="5" t="s">
        <v>6491</v>
      </c>
      <c r="B2617" s="5" t="s">
        <v>6492</v>
      </c>
      <c r="C2617" s="5">
        <v>14</v>
      </c>
      <c r="D2617" s="5" t="s">
        <v>24</v>
      </c>
      <c r="E2617" s="5" t="s">
        <v>48</v>
      </c>
      <c r="F2617" s="5" t="s">
        <v>6493</v>
      </c>
      <c r="G2617" s="5" t="s">
        <v>50</v>
      </c>
      <c r="X2617" s="5">
        <v>0</v>
      </c>
      <c r="AH2617" s="15"/>
      <c r="AI2617" s="5">
        <v>0</v>
      </c>
      <c r="AJ2617" s="1">
        <f t="array" ref="AJ2617">INDEX(I2617:X2617, MATCH(FALSE,ISBLANK(I2617:X2617),FALSE))</f>
        <v>0</v>
      </c>
      <c r="AK2617" s="1">
        <f t="array" ref="AK2617">IF(AJ2617=0,INDEX(Y2617:AI2617, MATCH(FALSE,ISBLANK(Y2617:AI2617),FALSE)),0)</f>
        <v>0</v>
      </c>
      <c r="AL2617" s="1">
        <f t="shared" si="320"/>
        <v>0</v>
      </c>
      <c r="AM2617" s="1">
        <f t="shared" si="321"/>
        <v>0</v>
      </c>
      <c r="AN2617" s="1">
        <f t="shared" si="322"/>
        <v>0</v>
      </c>
      <c r="AO2617" s="1">
        <f t="shared" si="323"/>
        <v>0</v>
      </c>
      <c r="AP2617" s="1">
        <f t="shared" si="324"/>
        <v>14</v>
      </c>
      <c r="AQ2617" s="1">
        <f t="shared" si="325"/>
        <v>60.974199999999996</v>
      </c>
      <c r="AR2617" s="1">
        <f t="shared" si="327"/>
        <v>0</v>
      </c>
      <c r="AS2617" s="2" t="str">
        <f>VLOOKUP(AR2617,Sites!A:B,2,FALSE)</f>
        <v>N/A</v>
      </c>
      <c r="AT2617" s="2" t="str">
        <f>VLOOKUP(AR2617,Sites!A:C,3,FALSE)</f>
        <v>N/A</v>
      </c>
      <c r="AU2617" s="3">
        <f t="shared" si="326"/>
        <v>60.974199999999996</v>
      </c>
    </row>
    <row r="2618" spans="1:47" x14ac:dyDescent="0.25">
      <c r="A2618" s="5" t="s">
        <v>6494</v>
      </c>
      <c r="B2618" s="5" t="s">
        <v>6495</v>
      </c>
      <c r="C2618" s="5">
        <v>1.5</v>
      </c>
      <c r="D2618" s="5" t="s">
        <v>24</v>
      </c>
      <c r="E2618" s="5" t="s">
        <v>387</v>
      </c>
      <c r="F2618" s="5" t="s">
        <v>6496</v>
      </c>
      <c r="G2618" s="5" t="s">
        <v>389</v>
      </c>
      <c r="X2618" s="5">
        <v>0</v>
      </c>
      <c r="AH2618" s="15"/>
      <c r="AI2618" s="5">
        <v>0</v>
      </c>
      <c r="AJ2618" s="1">
        <f t="array" ref="AJ2618">INDEX(I2618:X2618, MATCH(FALSE,ISBLANK(I2618:X2618),FALSE))</f>
        <v>0</v>
      </c>
      <c r="AK2618" s="1">
        <f t="array" ref="AK2618">IF(AJ2618=0,INDEX(Y2618:AI2618, MATCH(FALSE,ISBLANK(Y2618:AI2618),FALSE)),0)</f>
        <v>0</v>
      </c>
      <c r="AL2618" s="1">
        <f t="shared" si="320"/>
        <v>0</v>
      </c>
      <c r="AM2618" s="1">
        <f t="shared" si="321"/>
        <v>0</v>
      </c>
      <c r="AN2618" s="1">
        <f t="shared" si="322"/>
        <v>0</v>
      </c>
      <c r="AO2618" s="1">
        <f t="shared" si="323"/>
        <v>0</v>
      </c>
      <c r="AP2618" s="1">
        <f t="shared" si="324"/>
        <v>1.5</v>
      </c>
      <c r="AQ2618" s="1">
        <f t="shared" si="325"/>
        <v>1117.5</v>
      </c>
      <c r="AR2618" s="1">
        <f t="shared" si="327"/>
        <v>0</v>
      </c>
      <c r="AS2618" s="2" t="str">
        <f>VLOOKUP(AR2618,Sites!A:B,2,FALSE)</f>
        <v>N/A</v>
      </c>
      <c r="AT2618" s="2" t="str">
        <f>VLOOKUP(AR2618,Sites!A:C,3,FALSE)</f>
        <v>N/A</v>
      </c>
      <c r="AU2618" s="3">
        <f t="shared" si="326"/>
        <v>1117.5</v>
      </c>
    </row>
    <row r="2619" spans="1:47" x14ac:dyDescent="0.25">
      <c r="A2619" s="5" t="s">
        <v>6497</v>
      </c>
      <c r="B2619" s="5" t="s">
        <v>6498</v>
      </c>
      <c r="C2619" s="5">
        <v>4</v>
      </c>
      <c r="D2619" s="5" t="s">
        <v>24</v>
      </c>
      <c r="E2619" s="5" t="s">
        <v>297</v>
      </c>
      <c r="F2619" s="5" t="s">
        <v>3481</v>
      </c>
      <c r="G2619" s="5" t="s">
        <v>299</v>
      </c>
      <c r="X2619" s="5">
        <v>0</v>
      </c>
      <c r="AH2619" s="15"/>
      <c r="AI2619" s="5">
        <v>0</v>
      </c>
      <c r="AJ2619" s="1">
        <f t="array" ref="AJ2619">INDEX(I2619:X2619, MATCH(FALSE,ISBLANK(I2619:X2619),FALSE))</f>
        <v>0</v>
      </c>
      <c r="AK2619" s="1">
        <f t="array" ref="AK2619">IF(AJ2619=0,INDEX(Y2619:AI2619, MATCH(FALSE,ISBLANK(Y2619:AI2619),FALSE)),0)</f>
        <v>0</v>
      </c>
      <c r="AL2619" s="1">
        <f t="shared" si="320"/>
        <v>0</v>
      </c>
      <c r="AM2619" s="1">
        <f t="shared" si="321"/>
        <v>0</v>
      </c>
      <c r="AN2619" s="1">
        <f t="shared" si="322"/>
        <v>0</v>
      </c>
      <c r="AO2619" s="1">
        <f t="shared" si="323"/>
        <v>0</v>
      </c>
      <c r="AP2619" s="1">
        <f t="shared" si="324"/>
        <v>4</v>
      </c>
      <c r="AQ2619" s="1">
        <f t="shared" si="325"/>
        <v>241.2</v>
      </c>
      <c r="AR2619" s="1">
        <f t="shared" si="327"/>
        <v>0</v>
      </c>
      <c r="AS2619" s="2" t="str">
        <f>VLOOKUP(AR2619,Sites!A:B,2,FALSE)</f>
        <v>N/A</v>
      </c>
      <c r="AT2619" s="2" t="str">
        <f>VLOOKUP(AR2619,Sites!A:C,3,FALSE)</f>
        <v>N/A</v>
      </c>
      <c r="AU2619" s="3">
        <f t="shared" si="326"/>
        <v>241.2</v>
      </c>
    </row>
    <row r="2620" spans="1:47" x14ac:dyDescent="0.25">
      <c r="A2620" s="5" t="s">
        <v>6499</v>
      </c>
      <c r="B2620" s="5" t="s">
        <v>6500</v>
      </c>
      <c r="C2620" s="5">
        <v>12</v>
      </c>
      <c r="D2620" s="5" t="s">
        <v>62</v>
      </c>
      <c r="E2620" s="5" t="s">
        <v>57</v>
      </c>
      <c r="F2620" s="5" t="s">
        <v>6501</v>
      </c>
      <c r="G2620" s="5" t="s">
        <v>59</v>
      </c>
      <c r="X2620" s="5">
        <v>0</v>
      </c>
      <c r="AH2620" s="15"/>
      <c r="AI2620" s="5">
        <v>0</v>
      </c>
      <c r="AJ2620" s="1">
        <f t="array" ref="AJ2620">INDEX(I2620:X2620, MATCH(FALSE,ISBLANK(I2620:X2620),FALSE))</f>
        <v>0</v>
      </c>
      <c r="AK2620" s="1">
        <f t="array" ref="AK2620">IF(AJ2620=0,INDEX(Y2620:AI2620, MATCH(FALSE,ISBLANK(Y2620:AI2620),FALSE)),0)</f>
        <v>0</v>
      </c>
      <c r="AL2620" s="1">
        <f t="shared" si="320"/>
        <v>0</v>
      </c>
      <c r="AM2620" s="1">
        <f t="shared" si="321"/>
        <v>0</v>
      </c>
      <c r="AN2620" s="1">
        <f t="shared" si="322"/>
        <v>0</v>
      </c>
      <c r="AO2620" s="1">
        <f t="shared" si="323"/>
        <v>0</v>
      </c>
      <c r="AP2620" s="1">
        <f t="shared" si="324"/>
        <v>12</v>
      </c>
      <c r="AQ2620" s="1">
        <f t="shared" si="325"/>
        <v>79.800000000000011</v>
      </c>
      <c r="AR2620" s="1">
        <f t="shared" si="327"/>
        <v>0</v>
      </c>
      <c r="AS2620" s="2" t="str">
        <f>VLOOKUP(AR2620,Sites!A:B,2,FALSE)</f>
        <v>N/A</v>
      </c>
      <c r="AT2620" s="2" t="str">
        <f>VLOOKUP(AR2620,Sites!A:C,3,FALSE)</f>
        <v>N/A</v>
      </c>
      <c r="AU2620" s="3">
        <f t="shared" si="326"/>
        <v>79.800000000000011</v>
      </c>
    </row>
    <row r="2621" spans="1:47" x14ac:dyDescent="0.25">
      <c r="A2621" s="5" t="s">
        <v>6502</v>
      </c>
      <c r="B2621" s="5" t="s">
        <v>6503</v>
      </c>
      <c r="C2621" s="5">
        <v>158</v>
      </c>
      <c r="D2621" s="5" t="s">
        <v>24</v>
      </c>
      <c r="E2621" s="5" t="s">
        <v>72</v>
      </c>
      <c r="F2621" s="5" t="s">
        <v>3960</v>
      </c>
      <c r="G2621" s="5" t="s">
        <v>74</v>
      </c>
      <c r="X2621" s="5">
        <v>0</v>
      </c>
      <c r="AA2621" s="5" t="s">
        <v>16</v>
      </c>
      <c r="AH2621" s="15"/>
      <c r="AI2621" s="5">
        <v>0</v>
      </c>
      <c r="AJ2621" s="1">
        <f t="array" ref="AJ2621">INDEX(I2621:X2621, MATCH(FALSE,ISBLANK(I2621:X2621),FALSE))</f>
        <v>0</v>
      </c>
      <c r="AK2621" s="1" t="str">
        <f t="array" ref="AK2621">IF(AJ2621=0,INDEX(Y2621:AI2621, MATCH(FALSE,ISBLANK(Y2621:AI2621),FALSE)),0)</f>
        <v>GI</v>
      </c>
      <c r="AL2621" s="1">
        <f t="shared" si="320"/>
        <v>0</v>
      </c>
      <c r="AM2621" s="1">
        <f t="shared" si="321"/>
        <v>0</v>
      </c>
      <c r="AN2621" s="1">
        <f t="shared" si="322"/>
        <v>158</v>
      </c>
      <c r="AO2621" s="1">
        <f t="shared" si="323"/>
        <v>0</v>
      </c>
      <c r="AP2621" s="1">
        <f t="shared" si="324"/>
        <v>0</v>
      </c>
      <c r="AQ2621" s="1">
        <f t="shared" si="325"/>
        <v>0</v>
      </c>
      <c r="AR2621" s="1" t="str">
        <f t="shared" si="327"/>
        <v>GI</v>
      </c>
      <c r="AS2621" s="2" t="str">
        <f>VLOOKUP(AR2621,Sites!A:B,2,FALSE)</f>
        <v>IKO Madoc Site </v>
      </c>
      <c r="AT2621" s="2" t="str">
        <f>VLOOKUP(AR2621,Sites!A:C,3,FALSE)</f>
        <v>IKO-CAD </v>
      </c>
      <c r="AU2621" s="3">
        <f t="shared" si="326"/>
        <v>0</v>
      </c>
    </row>
    <row r="2622" spans="1:47" x14ac:dyDescent="0.25">
      <c r="A2622" s="5" t="s">
        <v>6504</v>
      </c>
      <c r="B2622" s="5" t="s">
        <v>6505</v>
      </c>
      <c r="C2622" s="5">
        <v>10</v>
      </c>
      <c r="D2622" s="5" t="s">
        <v>24</v>
      </c>
      <c r="E2622" s="5" t="s">
        <v>63</v>
      </c>
      <c r="F2622" s="5" t="s">
        <v>6506</v>
      </c>
      <c r="G2622" s="5" t="s">
        <v>65</v>
      </c>
      <c r="X2622" s="5">
        <v>0</v>
      </c>
      <c r="Z2622" s="5" t="s">
        <v>15</v>
      </c>
      <c r="AA2622" s="5" t="s">
        <v>16</v>
      </c>
      <c r="AB2622" s="5" t="s">
        <v>18</v>
      </c>
      <c r="AE2622" s="5" t="s">
        <v>20</v>
      </c>
      <c r="AF2622" s="5" t="s">
        <v>21</v>
      </c>
      <c r="AH2622" s="15"/>
      <c r="AI2622" s="5">
        <v>0</v>
      </c>
      <c r="AJ2622" s="1">
        <f t="array" ref="AJ2622">INDEX(I2622:X2622, MATCH(FALSE,ISBLANK(I2622:X2622),FALSE))</f>
        <v>0</v>
      </c>
      <c r="AK2622" s="1" t="str">
        <f t="array" ref="AK2622">IF(AJ2622=0,INDEX(Y2622:AI2622, MATCH(FALSE,ISBLANK(Y2622:AI2622),FALSE)),0)</f>
        <v>GH</v>
      </c>
      <c r="AL2622" s="1">
        <f t="shared" si="320"/>
        <v>0</v>
      </c>
      <c r="AM2622" s="1">
        <f t="shared" si="321"/>
        <v>0</v>
      </c>
      <c r="AN2622" s="1">
        <f t="shared" si="322"/>
        <v>10</v>
      </c>
      <c r="AO2622" s="1">
        <f t="shared" si="323"/>
        <v>51.5</v>
      </c>
      <c r="AP2622" s="1">
        <f t="shared" si="324"/>
        <v>0</v>
      </c>
      <c r="AQ2622" s="1">
        <f t="shared" si="325"/>
        <v>0</v>
      </c>
      <c r="AR2622" s="1" t="str">
        <f t="shared" si="327"/>
        <v>GH</v>
      </c>
      <c r="AS2622" s="2" t="str">
        <f>VLOOKUP(AR2622,Sites!A:B,2,FALSE)</f>
        <v>IKO Hawkesbury Site </v>
      </c>
      <c r="AT2622" s="2" t="str">
        <f>VLOOKUP(AR2622,Sites!A:C,3,FALSE)</f>
        <v>IKO-CAD </v>
      </c>
      <c r="AU2622" s="3">
        <f t="shared" si="326"/>
        <v>51.5</v>
      </c>
    </row>
    <row r="2623" spans="1:47" x14ac:dyDescent="0.25">
      <c r="A2623" s="5" t="s">
        <v>6507</v>
      </c>
      <c r="B2623" s="5" t="s">
        <v>6508</v>
      </c>
      <c r="C2623" s="5">
        <v>5</v>
      </c>
      <c r="D2623" s="5" t="s">
        <v>24</v>
      </c>
      <c r="E2623" s="5" t="s">
        <v>72</v>
      </c>
      <c r="F2623" s="5" t="s">
        <v>6509</v>
      </c>
      <c r="G2623" s="5" t="s">
        <v>74</v>
      </c>
      <c r="X2623" s="5">
        <v>0</v>
      </c>
      <c r="Z2623" s="5" t="s">
        <v>15</v>
      </c>
      <c r="AB2623" s="5" t="s">
        <v>18</v>
      </c>
      <c r="AH2623" s="15" t="s">
        <v>17</v>
      </c>
      <c r="AI2623" s="5">
        <v>0</v>
      </c>
      <c r="AJ2623" s="1">
        <f t="array" ref="AJ2623">INDEX(I2623:X2623, MATCH(FALSE,ISBLANK(I2623:X2623),FALSE))</f>
        <v>0</v>
      </c>
      <c r="AK2623" s="1" t="str">
        <f t="array" ref="AK2623">IF(AJ2623=0,INDEX(Y2623:AI2623, MATCH(FALSE,ISBLANK(Y2623:AI2623),FALSE)),0)</f>
        <v>GH</v>
      </c>
      <c r="AL2623" s="1">
        <f t="shared" si="320"/>
        <v>0</v>
      </c>
      <c r="AM2623" s="1">
        <f t="shared" si="321"/>
        <v>0</v>
      </c>
      <c r="AN2623" s="1">
        <f t="shared" si="322"/>
        <v>5</v>
      </c>
      <c r="AO2623" s="1">
        <f t="shared" si="323"/>
        <v>37.950000000000003</v>
      </c>
      <c r="AP2623" s="1">
        <f t="shared" si="324"/>
        <v>0</v>
      </c>
      <c r="AQ2623" s="1">
        <f t="shared" si="325"/>
        <v>0</v>
      </c>
      <c r="AR2623" s="1" t="str">
        <f t="shared" si="327"/>
        <v>GH</v>
      </c>
      <c r="AS2623" s="2" t="str">
        <f>VLOOKUP(AR2623,Sites!A:B,2,FALSE)</f>
        <v>IKO Hawkesbury Site </v>
      </c>
      <c r="AT2623" s="2" t="str">
        <f>VLOOKUP(AR2623,Sites!A:C,3,FALSE)</f>
        <v>IKO-CAD </v>
      </c>
      <c r="AU2623" s="3">
        <f t="shared" si="326"/>
        <v>37.950000000000003</v>
      </c>
    </row>
    <row r="2624" spans="1:47" x14ac:dyDescent="0.25">
      <c r="A2624" s="5" t="s">
        <v>6510</v>
      </c>
      <c r="B2624" s="5" t="s">
        <v>6511</v>
      </c>
      <c r="C2624" s="5">
        <v>3</v>
      </c>
      <c r="D2624" s="5" t="s">
        <v>24</v>
      </c>
      <c r="E2624" s="5" t="s">
        <v>25</v>
      </c>
      <c r="F2624" s="5" t="s">
        <v>3960</v>
      </c>
      <c r="G2624" s="5" t="s">
        <v>27</v>
      </c>
      <c r="L2624" s="5" t="s">
        <v>10</v>
      </c>
      <c r="V2624" s="5" t="s">
        <v>10</v>
      </c>
      <c r="X2624" s="5">
        <v>0</v>
      </c>
      <c r="AH2624" s="15"/>
      <c r="AI2624" s="5">
        <v>0</v>
      </c>
      <c r="AJ2624" s="1" t="str">
        <f t="array" ref="AJ2624">INDEX(I2624:X2624, MATCH(FALSE,ISBLANK(I2624:X2624),FALSE))</f>
        <v>CA</v>
      </c>
      <c r="AK2624" s="1">
        <f t="array" ref="AK2624">IF(AJ2624=0,INDEX(Y2624:AI2624, MATCH(FALSE,ISBLANK(Y2624:AI2624),FALSE)),0)</f>
        <v>0</v>
      </c>
      <c r="AL2624" s="1">
        <f t="shared" si="320"/>
        <v>3</v>
      </c>
      <c r="AM2624" s="1">
        <f t="shared" si="321"/>
        <v>0</v>
      </c>
      <c r="AN2624" s="1">
        <f t="shared" si="322"/>
        <v>0</v>
      </c>
      <c r="AO2624" s="1">
        <f t="shared" si="323"/>
        <v>0</v>
      </c>
      <c r="AP2624" s="1">
        <f t="shared" si="324"/>
        <v>0</v>
      </c>
      <c r="AQ2624" s="1">
        <f t="shared" si="325"/>
        <v>0</v>
      </c>
      <c r="AR2624" s="1" t="str">
        <f t="shared" si="327"/>
        <v>CA</v>
      </c>
      <c r="AS2624" s="2" t="str">
        <f>VLOOKUP(AR2624,Sites!A:B,2,FALSE)</f>
        <v>IKO Kankakee </v>
      </c>
      <c r="AT2624" s="2" t="str">
        <f>VLOOKUP(AR2624,Sites!A:C,3,FALSE)</f>
        <v>IKO-US </v>
      </c>
      <c r="AU2624" s="3">
        <f t="shared" si="326"/>
        <v>0</v>
      </c>
    </row>
    <row r="2625" spans="1:47" x14ac:dyDescent="0.25">
      <c r="A2625" s="5" t="s">
        <v>6512</v>
      </c>
      <c r="B2625" s="5" t="s">
        <v>6513</v>
      </c>
      <c r="C2625" s="5">
        <v>12</v>
      </c>
      <c r="D2625" s="5" t="s">
        <v>24</v>
      </c>
      <c r="E2625" s="5" t="s">
        <v>63</v>
      </c>
      <c r="F2625" s="5" t="s">
        <v>3960</v>
      </c>
      <c r="G2625" s="5" t="s">
        <v>65</v>
      </c>
      <c r="X2625" s="5">
        <v>0</v>
      </c>
      <c r="AH2625" s="15"/>
      <c r="AI2625" s="5">
        <v>0</v>
      </c>
      <c r="AJ2625" s="1">
        <f t="array" ref="AJ2625">INDEX(I2625:X2625, MATCH(FALSE,ISBLANK(I2625:X2625),FALSE))</f>
        <v>0</v>
      </c>
      <c r="AK2625" s="1">
        <f t="array" ref="AK2625">IF(AJ2625=0,INDEX(Y2625:AI2625, MATCH(FALSE,ISBLANK(Y2625:AI2625),FALSE)),0)</f>
        <v>0</v>
      </c>
      <c r="AL2625" s="1">
        <f t="shared" si="320"/>
        <v>0</v>
      </c>
      <c r="AM2625" s="1">
        <f t="shared" si="321"/>
        <v>0</v>
      </c>
      <c r="AN2625" s="1">
        <f t="shared" si="322"/>
        <v>0</v>
      </c>
      <c r="AO2625" s="1">
        <f t="shared" si="323"/>
        <v>0</v>
      </c>
      <c r="AP2625" s="1">
        <f t="shared" si="324"/>
        <v>12</v>
      </c>
      <c r="AQ2625" s="1">
        <f t="shared" si="325"/>
        <v>0</v>
      </c>
      <c r="AR2625" s="1">
        <f t="shared" si="327"/>
        <v>0</v>
      </c>
      <c r="AS2625" s="2" t="str">
        <f>VLOOKUP(AR2625,Sites!A:B,2,FALSE)</f>
        <v>N/A</v>
      </c>
      <c r="AT2625" s="2" t="str">
        <f>VLOOKUP(AR2625,Sites!A:C,3,FALSE)</f>
        <v>N/A</v>
      </c>
      <c r="AU2625" s="3">
        <f t="shared" si="326"/>
        <v>0</v>
      </c>
    </row>
    <row r="2626" spans="1:47" x14ac:dyDescent="0.25">
      <c r="A2626" s="5" t="s">
        <v>6514</v>
      </c>
      <c r="B2626" s="5" t="s">
        <v>6515</v>
      </c>
      <c r="C2626" s="5">
        <v>3</v>
      </c>
      <c r="D2626" s="5" t="s">
        <v>24</v>
      </c>
      <c r="E2626" s="5" t="s">
        <v>25</v>
      </c>
      <c r="F2626" s="5" t="s">
        <v>3960</v>
      </c>
      <c r="G2626" s="5" t="s">
        <v>27</v>
      </c>
      <c r="J2626" s="5" t="s">
        <v>8</v>
      </c>
      <c r="K2626" s="5" t="s">
        <v>9</v>
      </c>
      <c r="L2626" s="5" t="s">
        <v>10</v>
      </c>
      <c r="M2626" s="5" t="s">
        <v>11</v>
      </c>
      <c r="O2626" s="5" t="s">
        <v>8</v>
      </c>
      <c r="P2626" s="5" t="s">
        <v>9</v>
      </c>
      <c r="Q2626" s="5" t="s">
        <v>10</v>
      </c>
      <c r="R2626" s="5" t="s">
        <v>11</v>
      </c>
      <c r="T2626" s="5" t="s">
        <v>8</v>
      </c>
      <c r="U2626" s="5" t="s">
        <v>9</v>
      </c>
      <c r="V2626" s="5" t="s">
        <v>10</v>
      </c>
      <c r="W2626" s="5" t="s">
        <v>11</v>
      </c>
      <c r="X2626" s="5">
        <v>0</v>
      </c>
      <c r="Z2626" s="5" t="s">
        <v>15</v>
      </c>
      <c r="AB2626" s="5" t="s">
        <v>18</v>
      </c>
      <c r="AE2626" s="5" t="s">
        <v>20</v>
      </c>
      <c r="AH2626" s="15" t="s">
        <v>17</v>
      </c>
      <c r="AI2626" s="5">
        <v>0</v>
      </c>
      <c r="AJ2626" s="1" t="str">
        <f t="array" ref="AJ2626">INDEX(I2626:X2626, MATCH(FALSE,ISBLANK(I2626:X2626),FALSE))</f>
        <v>GV</v>
      </c>
      <c r="AK2626" s="1">
        <f t="array" ref="AK2626">IF(AJ2626=0,INDEX(Y2626:AI2626, MATCH(FALSE,ISBLANK(Y2626:AI2626),FALSE)),0)</f>
        <v>0</v>
      </c>
      <c r="AL2626" s="1">
        <f t="shared" ref="AL2626:AL2689" si="328">IF(AJ2626=0,0,C2626)</f>
        <v>3</v>
      </c>
      <c r="AM2626" s="1">
        <f t="shared" ref="AM2626:AM2689" si="329">AL2626*F2626</f>
        <v>0</v>
      </c>
      <c r="AN2626" s="1">
        <f t="shared" ref="AN2626:AN2689" si="330">IF(AK2626=0,0,C2626)</f>
        <v>0</v>
      </c>
      <c r="AO2626" s="1">
        <f t="shared" ref="AO2626:AO2689" si="331">AN2626*F2626</f>
        <v>0</v>
      </c>
      <c r="AP2626" s="1">
        <f t="shared" ref="AP2626:AP2689" si="332">IF(AND(AJ2626=0,AK2626=0),C2626,0)</f>
        <v>0</v>
      </c>
      <c r="AQ2626" s="1">
        <f t="shared" ref="AQ2626:AQ2689" si="333">AP2626*F2626</f>
        <v>0</v>
      </c>
      <c r="AR2626" s="1" t="str">
        <f t="shared" si="327"/>
        <v>GV</v>
      </c>
      <c r="AS2626" s="2" t="str">
        <f>VLOOKUP(AR2626,Sites!A:B,2,FALSE)</f>
        <v>IKO Hillsboro </v>
      </c>
      <c r="AT2626" s="2" t="str">
        <f>VLOOKUP(AR2626,Sites!A:C,3,FALSE)</f>
        <v>IKO-US </v>
      </c>
      <c r="AU2626" s="3">
        <f t="shared" ref="AU2626:AU2689" si="334">C2626*F2626</f>
        <v>0</v>
      </c>
    </row>
    <row r="2627" spans="1:47" x14ac:dyDescent="0.25">
      <c r="A2627" s="5" t="s">
        <v>6516</v>
      </c>
      <c r="B2627" s="5" t="s">
        <v>6517</v>
      </c>
      <c r="C2627" s="5">
        <v>12</v>
      </c>
      <c r="D2627" s="5" t="s">
        <v>24</v>
      </c>
      <c r="X2627" s="5">
        <v>0</v>
      </c>
      <c r="AH2627" s="15"/>
      <c r="AI2627" s="5">
        <v>0</v>
      </c>
      <c r="AJ2627" s="1">
        <f t="array" ref="AJ2627">INDEX(I2627:X2627, MATCH(FALSE,ISBLANK(I2627:X2627),FALSE))</f>
        <v>0</v>
      </c>
      <c r="AK2627" s="1">
        <f t="array" ref="AK2627">IF(AJ2627=0,INDEX(Y2627:AI2627, MATCH(FALSE,ISBLANK(Y2627:AI2627),FALSE)),0)</f>
        <v>0</v>
      </c>
      <c r="AL2627" s="1">
        <f t="shared" si="328"/>
        <v>0</v>
      </c>
      <c r="AM2627" s="1">
        <f t="shared" si="329"/>
        <v>0</v>
      </c>
      <c r="AN2627" s="1">
        <f t="shared" si="330"/>
        <v>0</v>
      </c>
      <c r="AO2627" s="1">
        <f t="shared" si="331"/>
        <v>0</v>
      </c>
      <c r="AP2627" s="1">
        <f t="shared" si="332"/>
        <v>12</v>
      </c>
      <c r="AQ2627" s="1">
        <f t="shared" si="333"/>
        <v>0</v>
      </c>
      <c r="AR2627" s="1">
        <f t="shared" ref="AR2627:AR2690" si="335">IF(AJ2627=0,AK2627,AJ2627)</f>
        <v>0</v>
      </c>
      <c r="AS2627" s="2" t="str">
        <f>VLOOKUP(AR2627,Sites!A:B,2,FALSE)</f>
        <v>N/A</v>
      </c>
      <c r="AT2627" s="2" t="str">
        <f>VLOOKUP(AR2627,Sites!A:C,3,FALSE)</f>
        <v>N/A</v>
      </c>
      <c r="AU2627" s="3">
        <f t="shared" si="334"/>
        <v>0</v>
      </c>
    </row>
    <row r="2628" spans="1:47" x14ac:dyDescent="0.25">
      <c r="A2628" s="5" t="s">
        <v>6518</v>
      </c>
      <c r="B2628" s="5" t="s">
        <v>6519</v>
      </c>
      <c r="C2628" s="5">
        <v>2</v>
      </c>
      <c r="D2628" s="5" t="s">
        <v>24</v>
      </c>
      <c r="E2628" s="5" t="s">
        <v>547</v>
      </c>
      <c r="F2628" s="5" t="s">
        <v>6520</v>
      </c>
      <c r="G2628" s="5" t="s">
        <v>549</v>
      </c>
      <c r="X2628" s="5">
        <v>0</v>
      </c>
      <c r="AH2628" s="15"/>
      <c r="AI2628" s="5">
        <v>0</v>
      </c>
      <c r="AJ2628" s="1">
        <f t="array" ref="AJ2628">INDEX(I2628:X2628, MATCH(FALSE,ISBLANK(I2628:X2628),FALSE))</f>
        <v>0</v>
      </c>
      <c r="AK2628" s="1">
        <f t="array" ref="AK2628">IF(AJ2628=0,INDEX(Y2628:AI2628, MATCH(FALSE,ISBLANK(Y2628:AI2628),FALSE)),0)</f>
        <v>0</v>
      </c>
      <c r="AL2628" s="1">
        <f t="shared" si="328"/>
        <v>0</v>
      </c>
      <c r="AM2628" s="1">
        <f t="shared" si="329"/>
        <v>0</v>
      </c>
      <c r="AN2628" s="1">
        <f t="shared" si="330"/>
        <v>0</v>
      </c>
      <c r="AO2628" s="1">
        <f t="shared" si="331"/>
        <v>0</v>
      </c>
      <c r="AP2628" s="1">
        <f t="shared" si="332"/>
        <v>2</v>
      </c>
      <c r="AQ2628" s="1">
        <f t="shared" si="333"/>
        <v>74.459999999999994</v>
      </c>
      <c r="AR2628" s="1">
        <f t="shared" si="335"/>
        <v>0</v>
      </c>
      <c r="AS2628" s="2" t="str">
        <f>VLOOKUP(AR2628,Sites!A:B,2,FALSE)</f>
        <v>N/A</v>
      </c>
      <c r="AT2628" s="2" t="str">
        <f>VLOOKUP(AR2628,Sites!A:C,3,FALSE)</f>
        <v>N/A</v>
      </c>
      <c r="AU2628" s="3">
        <f t="shared" si="334"/>
        <v>74.459999999999994</v>
      </c>
    </row>
    <row r="2629" spans="1:47" x14ac:dyDescent="0.25">
      <c r="A2629" s="5" t="s">
        <v>6521</v>
      </c>
      <c r="B2629" s="5" t="s">
        <v>6522</v>
      </c>
      <c r="C2629" s="5">
        <v>1</v>
      </c>
      <c r="D2629" s="5" t="s">
        <v>24</v>
      </c>
      <c r="E2629" s="5" t="s">
        <v>63</v>
      </c>
      <c r="F2629" s="5" t="s">
        <v>3960</v>
      </c>
      <c r="G2629" s="5" t="s">
        <v>65</v>
      </c>
      <c r="X2629" s="5">
        <v>0</v>
      </c>
      <c r="AH2629" s="15"/>
      <c r="AI2629" s="5">
        <v>0</v>
      </c>
      <c r="AJ2629" s="1">
        <f t="array" ref="AJ2629">INDEX(I2629:X2629, MATCH(FALSE,ISBLANK(I2629:X2629),FALSE))</f>
        <v>0</v>
      </c>
      <c r="AK2629" s="1">
        <f t="array" ref="AK2629">IF(AJ2629=0,INDEX(Y2629:AI2629, MATCH(FALSE,ISBLANK(Y2629:AI2629),FALSE)),0)</f>
        <v>0</v>
      </c>
      <c r="AL2629" s="1">
        <f t="shared" si="328"/>
        <v>0</v>
      </c>
      <c r="AM2629" s="1">
        <f t="shared" si="329"/>
        <v>0</v>
      </c>
      <c r="AN2629" s="1">
        <f t="shared" si="330"/>
        <v>0</v>
      </c>
      <c r="AO2629" s="1">
        <f t="shared" si="331"/>
        <v>0</v>
      </c>
      <c r="AP2629" s="1">
        <f t="shared" si="332"/>
        <v>1</v>
      </c>
      <c r="AQ2629" s="1">
        <f t="shared" si="333"/>
        <v>0</v>
      </c>
      <c r="AR2629" s="1">
        <f t="shared" si="335"/>
        <v>0</v>
      </c>
      <c r="AS2629" s="2" t="str">
        <f>VLOOKUP(AR2629,Sites!A:B,2,FALSE)</f>
        <v>N/A</v>
      </c>
      <c r="AT2629" s="2" t="str">
        <f>VLOOKUP(AR2629,Sites!A:C,3,FALSE)</f>
        <v>N/A</v>
      </c>
      <c r="AU2629" s="3">
        <f t="shared" si="334"/>
        <v>0</v>
      </c>
    </row>
    <row r="2630" spans="1:47" x14ac:dyDescent="0.25">
      <c r="A2630" s="5" t="s">
        <v>6523</v>
      </c>
      <c r="B2630" s="5" t="s">
        <v>6524</v>
      </c>
      <c r="C2630" s="5">
        <v>11</v>
      </c>
      <c r="D2630" s="5" t="s">
        <v>24</v>
      </c>
      <c r="E2630" s="5" t="s">
        <v>63</v>
      </c>
      <c r="F2630" s="5" t="s">
        <v>3960</v>
      </c>
      <c r="G2630" s="5" t="s">
        <v>65</v>
      </c>
      <c r="X2630" s="5">
        <v>0</v>
      </c>
      <c r="AH2630" s="15"/>
      <c r="AI2630" s="5">
        <v>0</v>
      </c>
      <c r="AJ2630" s="1">
        <f t="array" ref="AJ2630">INDEX(I2630:X2630, MATCH(FALSE,ISBLANK(I2630:X2630),FALSE))</f>
        <v>0</v>
      </c>
      <c r="AK2630" s="1">
        <f t="array" ref="AK2630">IF(AJ2630=0,INDEX(Y2630:AI2630, MATCH(FALSE,ISBLANK(Y2630:AI2630),FALSE)),0)</f>
        <v>0</v>
      </c>
      <c r="AL2630" s="1">
        <f t="shared" si="328"/>
        <v>0</v>
      </c>
      <c r="AM2630" s="1">
        <f t="shared" si="329"/>
        <v>0</v>
      </c>
      <c r="AN2630" s="1">
        <f t="shared" si="330"/>
        <v>0</v>
      </c>
      <c r="AO2630" s="1">
        <f t="shared" si="331"/>
        <v>0</v>
      </c>
      <c r="AP2630" s="1">
        <f t="shared" si="332"/>
        <v>11</v>
      </c>
      <c r="AQ2630" s="1">
        <f t="shared" si="333"/>
        <v>0</v>
      </c>
      <c r="AR2630" s="1">
        <f t="shared" si="335"/>
        <v>0</v>
      </c>
      <c r="AS2630" s="2" t="str">
        <f>VLOOKUP(AR2630,Sites!A:B,2,FALSE)</f>
        <v>N/A</v>
      </c>
      <c r="AT2630" s="2" t="str">
        <f>VLOOKUP(AR2630,Sites!A:C,3,FALSE)</f>
        <v>N/A</v>
      </c>
      <c r="AU2630" s="3">
        <f t="shared" si="334"/>
        <v>0</v>
      </c>
    </row>
    <row r="2631" spans="1:47" x14ac:dyDescent="0.25">
      <c r="A2631" s="5" t="s">
        <v>6525</v>
      </c>
      <c r="B2631" s="5" t="s">
        <v>6526</v>
      </c>
      <c r="C2631" s="5">
        <v>8</v>
      </c>
      <c r="D2631" s="5" t="s">
        <v>2767</v>
      </c>
      <c r="E2631" s="5" t="s">
        <v>72</v>
      </c>
      <c r="F2631" s="5" t="s">
        <v>6527</v>
      </c>
      <c r="G2631" s="5" t="s">
        <v>74</v>
      </c>
      <c r="X2631" s="5">
        <v>0</v>
      </c>
      <c r="AH2631" s="15"/>
      <c r="AI2631" s="5">
        <v>0</v>
      </c>
      <c r="AJ2631" s="1">
        <f t="array" ref="AJ2631">INDEX(I2631:X2631, MATCH(FALSE,ISBLANK(I2631:X2631),FALSE))</f>
        <v>0</v>
      </c>
      <c r="AK2631" s="1">
        <f t="array" ref="AK2631">IF(AJ2631=0,INDEX(Y2631:AI2631, MATCH(FALSE,ISBLANK(Y2631:AI2631),FALSE)),0)</f>
        <v>0</v>
      </c>
      <c r="AL2631" s="1">
        <f t="shared" si="328"/>
        <v>0</v>
      </c>
      <c r="AM2631" s="1">
        <f t="shared" si="329"/>
        <v>0</v>
      </c>
      <c r="AN2631" s="1">
        <f t="shared" si="330"/>
        <v>0</v>
      </c>
      <c r="AO2631" s="1">
        <f t="shared" si="331"/>
        <v>0</v>
      </c>
      <c r="AP2631" s="1">
        <f t="shared" si="332"/>
        <v>8</v>
      </c>
      <c r="AQ2631" s="1">
        <f t="shared" si="333"/>
        <v>585.20000000000005</v>
      </c>
      <c r="AR2631" s="1">
        <f t="shared" si="335"/>
        <v>0</v>
      </c>
      <c r="AS2631" s="2" t="str">
        <f>VLOOKUP(AR2631,Sites!A:B,2,FALSE)</f>
        <v>N/A</v>
      </c>
      <c r="AT2631" s="2" t="str">
        <f>VLOOKUP(AR2631,Sites!A:C,3,FALSE)</f>
        <v>N/A</v>
      </c>
      <c r="AU2631" s="3">
        <f t="shared" si="334"/>
        <v>585.20000000000005</v>
      </c>
    </row>
    <row r="2632" spans="1:47" x14ac:dyDescent="0.25">
      <c r="A2632" s="5" t="s">
        <v>6528</v>
      </c>
      <c r="B2632" s="5" t="s">
        <v>6529</v>
      </c>
      <c r="C2632" s="5">
        <v>1</v>
      </c>
      <c r="D2632" s="5" t="s">
        <v>24</v>
      </c>
      <c r="E2632" s="5" t="s">
        <v>48</v>
      </c>
      <c r="F2632" s="5" t="s">
        <v>6530</v>
      </c>
      <c r="G2632" s="5" t="s">
        <v>50</v>
      </c>
      <c r="J2632" s="5" t="s">
        <v>8</v>
      </c>
      <c r="O2632" s="5" t="s">
        <v>8</v>
      </c>
      <c r="T2632" s="5" t="s">
        <v>8</v>
      </c>
      <c r="X2632" s="5">
        <v>0</v>
      </c>
      <c r="AH2632" s="15"/>
      <c r="AI2632" s="5">
        <v>0</v>
      </c>
      <c r="AJ2632" s="1" t="str">
        <f t="array" ref="AJ2632">INDEX(I2632:X2632, MATCH(FALSE,ISBLANK(I2632:X2632),FALSE))</f>
        <v>GV</v>
      </c>
      <c r="AK2632" s="1">
        <f t="array" ref="AK2632">IF(AJ2632=0,INDEX(Y2632:AI2632, MATCH(FALSE,ISBLANK(Y2632:AI2632),FALSE)),0)</f>
        <v>0</v>
      </c>
      <c r="AL2632" s="1">
        <f t="shared" si="328"/>
        <v>1</v>
      </c>
      <c r="AM2632" s="1">
        <f t="shared" si="329"/>
        <v>1.5662</v>
      </c>
      <c r="AN2632" s="1">
        <f t="shared" si="330"/>
        <v>0</v>
      </c>
      <c r="AO2632" s="1">
        <f t="shared" si="331"/>
        <v>0</v>
      </c>
      <c r="AP2632" s="1">
        <f t="shared" si="332"/>
        <v>0</v>
      </c>
      <c r="AQ2632" s="1">
        <f t="shared" si="333"/>
        <v>0</v>
      </c>
      <c r="AR2632" s="1" t="str">
        <f t="shared" si="335"/>
        <v>GV</v>
      </c>
      <c r="AS2632" s="2" t="str">
        <f>VLOOKUP(AR2632,Sites!A:B,2,FALSE)</f>
        <v>IKO Hillsboro </v>
      </c>
      <c r="AT2632" s="2" t="str">
        <f>VLOOKUP(AR2632,Sites!A:C,3,FALSE)</f>
        <v>IKO-US </v>
      </c>
      <c r="AU2632" s="3">
        <f t="shared" si="334"/>
        <v>1.5662</v>
      </c>
    </row>
    <row r="2633" spans="1:47" x14ac:dyDescent="0.25">
      <c r="A2633" s="5" t="s">
        <v>6531</v>
      </c>
      <c r="B2633" s="5" t="s">
        <v>6532</v>
      </c>
      <c r="C2633" s="5">
        <v>1</v>
      </c>
      <c r="D2633" s="5" t="s">
        <v>24</v>
      </c>
      <c r="E2633" s="5" t="s">
        <v>1771</v>
      </c>
      <c r="F2633" s="5" t="s">
        <v>3960</v>
      </c>
      <c r="G2633" s="5" t="s">
        <v>1772</v>
      </c>
      <c r="L2633" s="5" t="s">
        <v>10</v>
      </c>
      <c r="Q2633" s="5" t="s">
        <v>10</v>
      </c>
      <c r="V2633" s="5" t="s">
        <v>10</v>
      </c>
      <c r="X2633" s="5">
        <v>0</v>
      </c>
      <c r="AA2633" s="5" t="s">
        <v>16</v>
      </c>
      <c r="AH2633" s="15" t="s">
        <v>17</v>
      </c>
      <c r="AI2633" s="5">
        <v>0</v>
      </c>
      <c r="AJ2633" s="1" t="str">
        <f t="array" ref="AJ2633">INDEX(I2633:X2633, MATCH(FALSE,ISBLANK(I2633:X2633),FALSE))</f>
        <v>CA</v>
      </c>
      <c r="AK2633" s="1">
        <f t="array" ref="AK2633">IF(AJ2633=0,INDEX(Y2633:AI2633, MATCH(FALSE,ISBLANK(Y2633:AI2633),FALSE)),0)</f>
        <v>0</v>
      </c>
      <c r="AL2633" s="1">
        <f t="shared" si="328"/>
        <v>1</v>
      </c>
      <c r="AM2633" s="1">
        <f t="shared" si="329"/>
        <v>0</v>
      </c>
      <c r="AN2633" s="1">
        <f t="shared" si="330"/>
        <v>0</v>
      </c>
      <c r="AO2633" s="1">
        <f t="shared" si="331"/>
        <v>0</v>
      </c>
      <c r="AP2633" s="1">
        <f t="shared" si="332"/>
        <v>0</v>
      </c>
      <c r="AQ2633" s="1">
        <f t="shared" si="333"/>
        <v>0</v>
      </c>
      <c r="AR2633" s="1" t="str">
        <f t="shared" si="335"/>
        <v>CA</v>
      </c>
      <c r="AS2633" s="2" t="str">
        <f>VLOOKUP(AR2633,Sites!A:B,2,FALSE)</f>
        <v>IKO Kankakee </v>
      </c>
      <c r="AT2633" s="2" t="str">
        <f>VLOOKUP(AR2633,Sites!A:C,3,FALSE)</f>
        <v>IKO-US </v>
      </c>
      <c r="AU2633" s="3">
        <f t="shared" si="334"/>
        <v>0</v>
      </c>
    </row>
    <row r="2634" spans="1:47" x14ac:dyDescent="0.25">
      <c r="A2634" s="5" t="s">
        <v>6533</v>
      </c>
      <c r="B2634" s="5" t="s">
        <v>6534</v>
      </c>
      <c r="C2634" s="5">
        <v>6</v>
      </c>
      <c r="D2634" s="5" t="s">
        <v>24</v>
      </c>
      <c r="E2634" s="5" t="s">
        <v>48</v>
      </c>
      <c r="F2634" s="5" t="s">
        <v>6535</v>
      </c>
      <c r="G2634" s="5" t="s">
        <v>50</v>
      </c>
      <c r="X2634" s="5">
        <v>0</v>
      </c>
      <c r="AH2634" s="15"/>
      <c r="AI2634" s="5">
        <v>0</v>
      </c>
      <c r="AJ2634" s="1">
        <f t="array" ref="AJ2634">INDEX(I2634:X2634, MATCH(FALSE,ISBLANK(I2634:X2634),FALSE))</f>
        <v>0</v>
      </c>
      <c r="AK2634" s="1">
        <f t="array" ref="AK2634">IF(AJ2634=0,INDEX(Y2634:AI2634, MATCH(FALSE,ISBLANK(Y2634:AI2634),FALSE)),0)</f>
        <v>0</v>
      </c>
      <c r="AL2634" s="1">
        <f t="shared" si="328"/>
        <v>0</v>
      </c>
      <c r="AM2634" s="1">
        <f t="shared" si="329"/>
        <v>0</v>
      </c>
      <c r="AN2634" s="1">
        <f t="shared" si="330"/>
        <v>0</v>
      </c>
      <c r="AO2634" s="1">
        <f t="shared" si="331"/>
        <v>0</v>
      </c>
      <c r="AP2634" s="1">
        <f t="shared" si="332"/>
        <v>6</v>
      </c>
      <c r="AQ2634" s="1">
        <f t="shared" si="333"/>
        <v>21.754799999999999</v>
      </c>
      <c r="AR2634" s="1">
        <f t="shared" si="335"/>
        <v>0</v>
      </c>
      <c r="AS2634" s="2" t="str">
        <f>VLOOKUP(AR2634,Sites!A:B,2,FALSE)</f>
        <v>N/A</v>
      </c>
      <c r="AT2634" s="2" t="str">
        <f>VLOOKUP(AR2634,Sites!A:C,3,FALSE)</f>
        <v>N/A</v>
      </c>
      <c r="AU2634" s="3">
        <f t="shared" si="334"/>
        <v>21.754799999999999</v>
      </c>
    </row>
    <row r="2635" spans="1:47" x14ac:dyDescent="0.25">
      <c r="A2635" s="5" t="s">
        <v>6536</v>
      </c>
      <c r="B2635" s="5" t="s">
        <v>6537</v>
      </c>
      <c r="C2635" s="5">
        <v>2</v>
      </c>
      <c r="D2635" s="5" t="s">
        <v>24</v>
      </c>
      <c r="E2635" s="5" t="s">
        <v>72</v>
      </c>
      <c r="F2635" s="5" t="s">
        <v>3960</v>
      </c>
      <c r="G2635" s="5" t="s">
        <v>74</v>
      </c>
      <c r="J2635" s="5" t="s">
        <v>8</v>
      </c>
      <c r="O2635" s="5" t="s">
        <v>8</v>
      </c>
      <c r="T2635" s="5" t="s">
        <v>8</v>
      </c>
      <c r="X2635" s="5">
        <v>0</v>
      </c>
      <c r="Z2635" s="5" t="s">
        <v>15</v>
      </c>
      <c r="AE2635" s="5" t="s">
        <v>20</v>
      </c>
      <c r="AH2635" s="15"/>
      <c r="AI2635" s="5">
        <v>0</v>
      </c>
      <c r="AJ2635" s="1" t="str">
        <f t="array" ref="AJ2635">INDEX(I2635:X2635, MATCH(FALSE,ISBLANK(I2635:X2635),FALSE))</f>
        <v>GV</v>
      </c>
      <c r="AK2635" s="1">
        <f t="array" ref="AK2635">IF(AJ2635=0,INDEX(Y2635:AI2635, MATCH(FALSE,ISBLANK(Y2635:AI2635),FALSE)),0)</f>
        <v>0</v>
      </c>
      <c r="AL2635" s="1">
        <f t="shared" si="328"/>
        <v>2</v>
      </c>
      <c r="AM2635" s="1">
        <f t="shared" si="329"/>
        <v>0</v>
      </c>
      <c r="AN2635" s="1">
        <f t="shared" si="330"/>
        <v>0</v>
      </c>
      <c r="AO2635" s="1">
        <f t="shared" si="331"/>
        <v>0</v>
      </c>
      <c r="AP2635" s="1">
        <f t="shared" si="332"/>
        <v>0</v>
      </c>
      <c r="AQ2635" s="1">
        <f t="shared" si="333"/>
        <v>0</v>
      </c>
      <c r="AR2635" s="1" t="str">
        <f t="shared" si="335"/>
        <v>GV</v>
      </c>
      <c r="AS2635" s="2" t="str">
        <f>VLOOKUP(AR2635,Sites!A:B,2,FALSE)</f>
        <v>IKO Hillsboro </v>
      </c>
      <c r="AT2635" s="2" t="str">
        <f>VLOOKUP(AR2635,Sites!A:C,3,FALSE)</f>
        <v>IKO-US </v>
      </c>
      <c r="AU2635" s="3">
        <f t="shared" si="334"/>
        <v>0</v>
      </c>
    </row>
    <row r="2636" spans="1:47" x14ac:dyDescent="0.25">
      <c r="A2636" s="5" t="s">
        <v>6538</v>
      </c>
      <c r="B2636" s="5" t="s">
        <v>6539</v>
      </c>
      <c r="C2636" s="5">
        <v>3</v>
      </c>
      <c r="D2636" s="5" t="s">
        <v>24</v>
      </c>
      <c r="E2636" s="5" t="s">
        <v>242</v>
      </c>
      <c r="F2636" s="5" t="s">
        <v>6540</v>
      </c>
      <c r="G2636" s="5" t="s">
        <v>244</v>
      </c>
      <c r="X2636" s="5">
        <v>0</v>
      </c>
      <c r="AH2636" s="15"/>
      <c r="AI2636" s="5">
        <v>0</v>
      </c>
      <c r="AJ2636" s="1">
        <f t="array" ref="AJ2636">INDEX(I2636:X2636, MATCH(FALSE,ISBLANK(I2636:X2636),FALSE))</f>
        <v>0</v>
      </c>
      <c r="AK2636" s="1">
        <f t="array" ref="AK2636">IF(AJ2636=0,INDEX(Y2636:AI2636, MATCH(FALSE,ISBLANK(Y2636:AI2636),FALSE)),0)</f>
        <v>0</v>
      </c>
      <c r="AL2636" s="1">
        <f t="shared" si="328"/>
        <v>0</v>
      </c>
      <c r="AM2636" s="1">
        <f t="shared" si="329"/>
        <v>0</v>
      </c>
      <c r="AN2636" s="1">
        <f t="shared" si="330"/>
        <v>0</v>
      </c>
      <c r="AO2636" s="1">
        <f t="shared" si="331"/>
        <v>0</v>
      </c>
      <c r="AP2636" s="1">
        <f t="shared" si="332"/>
        <v>3</v>
      </c>
      <c r="AQ2636" s="1">
        <f t="shared" si="333"/>
        <v>4537.5</v>
      </c>
      <c r="AR2636" s="1">
        <f t="shared" si="335"/>
        <v>0</v>
      </c>
      <c r="AS2636" s="2" t="str">
        <f>VLOOKUP(AR2636,Sites!A:B,2,FALSE)</f>
        <v>N/A</v>
      </c>
      <c r="AT2636" s="2" t="str">
        <f>VLOOKUP(AR2636,Sites!A:C,3,FALSE)</f>
        <v>N/A</v>
      </c>
      <c r="AU2636" s="3">
        <f t="shared" si="334"/>
        <v>4537.5</v>
      </c>
    </row>
    <row r="2637" spans="1:47" x14ac:dyDescent="0.25">
      <c r="A2637" s="5" t="s">
        <v>6541</v>
      </c>
      <c r="B2637" s="5" t="s">
        <v>6542</v>
      </c>
      <c r="C2637" s="5">
        <v>1</v>
      </c>
      <c r="D2637" s="5" t="s">
        <v>24</v>
      </c>
      <c r="E2637" s="5" t="s">
        <v>145</v>
      </c>
      <c r="F2637" s="5" t="s">
        <v>3960</v>
      </c>
      <c r="G2637" s="5" t="s">
        <v>146</v>
      </c>
      <c r="X2637" s="5">
        <v>0</v>
      </c>
      <c r="AE2637" s="5" t="s">
        <v>20</v>
      </c>
      <c r="AH2637" s="15"/>
      <c r="AI2637" s="5">
        <v>0</v>
      </c>
      <c r="AJ2637" s="1">
        <f t="array" ref="AJ2637">INDEX(I2637:X2637, MATCH(FALSE,ISBLANK(I2637:X2637),FALSE))</f>
        <v>0</v>
      </c>
      <c r="AK2637" s="1" t="str">
        <f t="array" ref="AK2637">IF(AJ2637=0,INDEX(Y2637:AI2637, MATCH(FALSE,ISBLANK(Y2637:AI2637),FALSE)),0)</f>
        <v>BA</v>
      </c>
      <c r="AL2637" s="1">
        <f t="shared" si="328"/>
        <v>0</v>
      </c>
      <c r="AM2637" s="1">
        <f t="shared" si="329"/>
        <v>0</v>
      </c>
      <c r="AN2637" s="1">
        <f t="shared" si="330"/>
        <v>1</v>
      </c>
      <c r="AO2637" s="1">
        <f t="shared" si="331"/>
        <v>0</v>
      </c>
      <c r="AP2637" s="1">
        <f t="shared" si="332"/>
        <v>0</v>
      </c>
      <c r="AQ2637" s="1">
        <f t="shared" si="333"/>
        <v>0</v>
      </c>
      <c r="AR2637" s="1" t="str">
        <f t="shared" si="335"/>
        <v>BA</v>
      </c>
      <c r="AS2637" s="2" t="str">
        <f>VLOOKUP(AR2637,Sites!A:B,2,FALSE)</f>
        <v>IKO Calgary Site </v>
      </c>
      <c r="AT2637" s="2" t="str">
        <f>VLOOKUP(AR2637,Sites!A:C,3,FALSE)</f>
        <v>IKO-CAD </v>
      </c>
      <c r="AU2637" s="3">
        <f t="shared" si="334"/>
        <v>0</v>
      </c>
    </row>
    <row r="2638" spans="1:47" x14ac:dyDescent="0.25">
      <c r="A2638" s="5" t="s">
        <v>6543</v>
      </c>
      <c r="B2638" s="5" t="s">
        <v>6544</v>
      </c>
      <c r="C2638" s="5">
        <v>1</v>
      </c>
      <c r="D2638" s="5" t="s">
        <v>24</v>
      </c>
      <c r="E2638" s="5" t="s">
        <v>145</v>
      </c>
      <c r="F2638" s="5" t="s">
        <v>3960</v>
      </c>
      <c r="G2638" s="5" t="s">
        <v>146</v>
      </c>
      <c r="X2638" s="5">
        <v>0</v>
      </c>
      <c r="AE2638" s="5" t="s">
        <v>20</v>
      </c>
      <c r="AH2638" s="15"/>
      <c r="AI2638" s="5">
        <v>0</v>
      </c>
      <c r="AJ2638" s="1">
        <f t="array" ref="AJ2638">INDEX(I2638:X2638, MATCH(FALSE,ISBLANK(I2638:X2638),FALSE))</f>
        <v>0</v>
      </c>
      <c r="AK2638" s="1" t="str">
        <f t="array" ref="AK2638">IF(AJ2638=0,INDEX(Y2638:AI2638, MATCH(FALSE,ISBLANK(Y2638:AI2638),FALSE)),0)</f>
        <v>BA</v>
      </c>
      <c r="AL2638" s="1">
        <f t="shared" si="328"/>
        <v>0</v>
      </c>
      <c r="AM2638" s="1">
        <f t="shared" si="329"/>
        <v>0</v>
      </c>
      <c r="AN2638" s="1">
        <f t="shared" si="330"/>
        <v>1</v>
      </c>
      <c r="AO2638" s="1">
        <f t="shared" si="331"/>
        <v>0</v>
      </c>
      <c r="AP2638" s="1">
        <f t="shared" si="332"/>
        <v>0</v>
      </c>
      <c r="AQ2638" s="1">
        <f t="shared" si="333"/>
        <v>0</v>
      </c>
      <c r="AR2638" s="1" t="str">
        <f t="shared" si="335"/>
        <v>BA</v>
      </c>
      <c r="AS2638" s="2" t="str">
        <f>VLOOKUP(AR2638,Sites!A:B,2,FALSE)</f>
        <v>IKO Calgary Site </v>
      </c>
      <c r="AT2638" s="2" t="str">
        <f>VLOOKUP(AR2638,Sites!A:C,3,FALSE)</f>
        <v>IKO-CAD </v>
      </c>
      <c r="AU2638" s="3">
        <f t="shared" si="334"/>
        <v>0</v>
      </c>
    </row>
    <row r="2639" spans="1:47" x14ac:dyDescent="0.25">
      <c r="A2639" s="5" t="s">
        <v>6545</v>
      </c>
      <c r="B2639" s="5" t="s">
        <v>6546</v>
      </c>
      <c r="C2639" s="5">
        <v>7</v>
      </c>
      <c r="D2639" s="5" t="s">
        <v>24</v>
      </c>
      <c r="E2639" s="5" t="s">
        <v>1083</v>
      </c>
      <c r="F2639" s="5" t="s">
        <v>3960</v>
      </c>
      <c r="G2639" s="5" t="s">
        <v>1084</v>
      </c>
      <c r="X2639" s="5">
        <v>0</v>
      </c>
      <c r="AH2639" s="15"/>
      <c r="AI2639" s="5">
        <v>0</v>
      </c>
      <c r="AJ2639" s="1">
        <f t="array" ref="AJ2639">INDEX(I2639:X2639, MATCH(FALSE,ISBLANK(I2639:X2639),FALSE))</f>
        <v>0</v>
      </c>
      <c r="AK2639" s="1">
        <f t="array" ref="AK2639">IF(AJ2639=0,INDEX(Y2639:AI2639, MATCH(FALSE,ISBLANK(Y2639:AI2639),FALSE)),0)</f>
        <v>0</v>
      </c>
      <c r="AL2639" s="1">
        <f t="shared" si="328"/>
        <v>0</v>
      </c>
      <c r="AM2639" s="1">
        <f t="shared" si="329"/>
        <v>0</v>
      </c>
      <c r="AN2639" s="1">
        <f t="shared" si="330"/>
        <v>0</v>
      </c>
      <c r="AO2639" s="1">
        <f t="shared" si="331"/>
        <v>0</v>
      </c>
      <c r="AP2639" s="1">
        <f t="shared" si="332"/>
        <v>7</v>
      </c>
      <c r="AQ2639" s="1">
        <f t="shared" si="333"/>
        <v>0</v>
      </c>
      <c r="AR2639" s="1">
        <f t="shared" si="335"/>
        <v>0</v>
      </c>
      <c r="AS2639" s="2" t="str">
        <f>VLOOKUP(AR2639,Sites!A:B,2,FALSE)</f>
        <v>N/A</v>
      </c>
      <c r="AT2639" s="2" t="str">
        <f>VLOOKUP(AR2639,Sites!A:C,3,FALSE)</f>
        <v>N/A</v>
      </c>
      <c r="AU2639" s="3">
        <f t="shared" si="334"/>
        <v>0</v>
      </c>
    </row>
    <row r="2640" spans="1:47" x14ac:dyDescent="0.25">
      <c r="A2640" s="5" t="s">
        <v>6547</v>
      </c>
      <c r="B2640" s="5" t="s">
        <v>6548</v>
      </c>
      <c r="C2640" s="5">
        <v>2</v>
      </c>
      <c r="D2640" s="5" t="s">
        <v>24</v>
      </c>
      <c r="E2640" s="5" t="s">
        <v>57</v>
      </c>
      <c r="F2640" s="5" t="s">
        <v>3960</v>
      </c>
      <c r="G2640" s="5" t="s">
        <v>59</v>
      </c>
      <c r="X2640" s="5">
        <v>0</v>
      </c>
      <c r="AH2640" s="15"/>
      <c r="AI2640" s="5">
        <v>0</v>
      </c>
      <c r="AJ2640" s="1">
        <f t="array" ref="AJ2640">INDEX(I2640:X2640, MATCH(FALSE,ISBLANK(I2640:X2640),FALSE))</f>
        <v>0</v>
      </c>
      <c r="AK2640" s="1">
        <f t="array" ref="AK2640">IF(AJ2640=0,INDEX(Y2640:AI2640, MATCH(FALSE,ISBLANK(Y2640:AI2640),FALSE)),0)</f>
        <v>0</v>
      </c>
      <c r="AL2640" s="1">
        <f t="shared" si="328"/>
        <v>0</v>
      </c>
      <c r="AM2640" s="1">
        <f t="shared" si="329"/>
        <v>0</v>
      </c>
      <c r="AN2640" s="1">
        <f t="shared" si="330"/>
        <v>0</v>
      </c>
      <c r="AO2640" s="1">
        <f t="shared" si="331"/>
        <v>0</v>
      </c>
      <c r="AP2640" s="1">
        <f t="shared" si="332"/>
        <v>2</v>
      </c>
      <c r="AQ2640" s="1">
        <f t="shared" si="333"/>
        <v>0</v>
      </c>
      <c r="AR2640" s="1">
        <f t="shared" si="335"/>
        <v>0</v>
      </c>
      <c r="AS2640" s="2" t="str">
        <f>VLOOKUP(AR2640,Sites!A:B,2,FALSE)</f>
        <v>N/A</v>
      </c>
      <c r="AT2640" s="2" t="str">
        <f>VLOOKUP(AR2640,Sites!A:C,3,FALSE)</f>
        <v>N/A</v>
      </c>
      <c r="AU2640" s="3">
        <f t="shared" si="334"/>
        <v>0</v>
      </c>
    </row>
    <row r="2641" spans="1:47" x14ac:dyDescent="0.25">
      <c r="A2641" s="5" t="s">
        <v>6549</v>
      </c>
      <c r="B2641" s="5" t="s">
        <v>6550</v>
      </c>
      <c r="C2641" s="5">
        <v>2</v>
      </c>
      <c r="D2641" s="5" t="s">
        <v>24</v>
      </c>
      <c r="E2641" s="5" t="s">
        <v>112</v>
      </c>
      <c r="F2641" s="5" t="s">
        <v>6551</v>
      </c>
      <c r="G2641" s="5" t="s">
        <v>114</v>
      </c>
      <c r="X2641" s="5">
        <v>0</v>
      </c>
      <c r="AH2641" s="15"/>
      <c r="AI2641" s="5">
        <v>0</v>
      </c>
      <c r="AJ2641" s="1">
        <f t="array" ref="AJ2641">INDEX(I2641:X2641, MATCH(FALSE,ISBLANK(I2641:X2641),FALSE))</f>
        <v>0</v>
      </c>
      <c r="AK2641" s="1">
        <f t="array" ref="AK2641">IF(AJ2641=0,INDEX(Y2641:AI2641, MATCH(FALSE,ISBLANK(Y2641:AI2641),FALSE)),0)</f>
        <v>0</v>
      </c>
      <c r="AL2641" s="1">
        <f t="shared" si="328"/>
        <v>0</v>
      </c>
      <c r="AM2641" s="1">
        <f t="shared" si="329"/>
        <v>0</v>
      </c>
      <c r="AN2641" s="1">
        <f t="shared" si="330"/>
        <v>0</v>
      </c>
      <c r="AO2641" s="1">
        <f t="shared" si="331"/>
        <v>0</v>
      </c>
      <c r="AP2641" s="1">
        <f t="shared" si="332"/>
        <v>2</v>
      </c>
      <c r="AQ2641" s="1">
        <f t="shared" si="333"/>
        <v>510</v>
      </c>
      <c r="AR2641" s="1">
        <f t="shared" si="335"/>
        <v>0</v>
      </c>
      <c r="AS2641" s="2" t="str">
        <f>VLOOKUP(AR2641,Sites!A:B,2,FALSE)</f>
        <v>N/A</v>
      </c>
      <c r="AT2641" s="2" t="str">
        <f>VLOOKUP(AR2641,Sites!A:C,3,FALSE)</f>
        <v>N/A</v>
      </c>
      <c r="AU2641" s="3">
        <f t="shared" si="334"/>
        <v>510</v>
      </c>
    </row>
    <row r="2642" spans="1:47" x14ac:dyDescent="0.25">
      <c r="A2642" s="5" t="s">
        <v>6552</v>
      </c>
      <c r="B2642" s="5" t="s">
        <v>6553</v>
      </c>
      <c r="C2642" s="5">
        <v>1</v>
      </c>
      <c r="D2642" s="5" t="s">
        <v>24</v>
      </c>
      <c r="E2642" s="5" t="s">
        <v>57</v>
      </c>
      <c r="F2642" s="5" t="s">
        <v>6554</v>
      </c>
      <c r="G2642" s="5" t="s">
        <v>59</v>
      </c>
      <c r="X2642" s="5">
        <v>0</v>
      </c>
      <c r="AH2642" s="15"/>
      <c r="AI2642" s="5">
        <v>0</v>
      </c>
      <c r="AJ2642" s="1">
        <f t="array" ref="AJ2642">INDEX(I2642:X2642, MATCH(FALSE,ISBLANK(I2642:X2642),FALSE))</f>
        <v>0</v>
      </c>
      <c r="AK2642" s="1">
        <f t="array" ref="AK2642">IF(AJ2642=0,INDEX(Y2642:AI2642, MATCH(FALSE,ISBLANK(Y2642:AI2642),FALSE)),0)</f>
        <v>0</v>
      </c>
      <c r="AL2642" s="1">
        <f t="shared" si="328"/>
        <v>0</v>
      </c>
      <c r="AM2642" s="1">
        <f t="shared" si="329"/>
        <v>0</v>
      </c>
      <c r="AN2642" s="1">
        <f t="shared" si="330"/>
        <v>0</v>
      </c>
      <c r="AO2642" s="1">
        <f t="shared" si="331"/>
        <v>0</v>
      </c>
      <c r="AP2642" s="1">
        <f t="shared" si="332"/>
        <v>1</v>
      </c>
      <c r="AQ2642" s="1">
        <f t="shared" si="333"/>
        <v>198</v>
      </c>
      <c r="AR2642" s="1">
        <f t="shared" si="335"/>
        <v>0</v>
      </c>
      <c r="AS2642" s="2" t="str">
        <f>VLOOKUP(AR2642,Sites!A:B,2,FALSE)</f>
        <v>N/A</v>
      </c>
      <c r="AT2642" s="2" t="str">
        <f>VLOOKUP(AR2642,Sites!A:C,3,FALSE)</f>
        <v>N/A</v>
      </c>
      <c r="AU2642" s="3">
        <f t="shared" si="334"/>
        <v>198</v>
      </c>
    </row>
    <row r="2643" spans="1:47" x14ac:dyDescent="0.25">
      <c r="A2643" s="5" t="s">
        <v>6555</v>
      </c>
      <c r="B2643" s="5" t="s">
        <v>6556</v>
      </c>
      <c r="C2643" s="5">
        <v>1</v>
      </c>
      <c r="D2643" s="5" t="s">
        <v>24</v>
      </c>
      <c r="E2643" s="5" t="s">
        <v>57</v>
      </c>
      <c r="F2643" s="5" t="s">
        <v>3960</v>
      </c>
      <c r="G2643" s="5" t="s">
        <v>59</v>
      </c>
      <c r="X2643" s="5">
        <v>0</v>
      </c>
      <c r="AH2643" s="15"/>
      <c r="AI2643" s="5">
        <v>0</v>
      </c>
      <c r="AJ2643" s="1">
        <f t="array" ref="AJ2643">INDEX(I2643:X2643, MATCH(FALSE,ISBLANK(I2643:X2643),FALSE))</f>
        <v>0</v>
      </c>
      <c r="AK2643" s="1">
        <f t="array" ref="AK2643">IF(AJ2643=0,INDEX(Y2643:AI2643, MATCH(FALSE,ISBLANK(Y2643:AI2643),FALSE)),0)</f>
        <v>0</v>
      </c>
      <c r="AL2643" s="1">
        <f t="shared" si="328"/>
        <v>0</v>
      </c>
      <c r="AM2643" s="1">
        <f t="shared" si="329"/>
        <v>0</v>
      </c>
      <c r="AN2643" s="1">
        <f t="shared" si="330"/>
        <v>0</v>
      </c>
      <c r="AO2643" s="1">
        <f t="shared" si="331"/>
        <v>0</v>
      </c>
      <c r="AP2643" s="1">
        <f t="shared" si="332"/>
        <v>1</v>
      </c>
      <c r="AQ2643" s="1">
        <f t="shared" si="333"/>
        <v>0</v>
      </c>
      <c r="AR2643" s="1">
        <f t="shared" si="335"/>
        <v>0</v>
      </c>
      <c r="AS2643" s="2" t="str">
        <f>VLOOKUP(AR2643,Sites!A:B,2,FALSE)</f>
        <v>N/A</v>
      </c>
      <c r="AT2643" s="2" t="str">
        <f>VLOOKUP(AR2643,Sites!A:C,3,FALSE)</f>
        <v>N/A</v>
      </c>
      <c r="AU2643" s="3">
        <f t="shared" si="334"/>
        <v>0</v>
      </c>
    </row>
    <row r="2644" spans="1:47" x14ac:dyDescent="0.25">
      <c r="A2644" s="5" t="s">
        <v>6557</v>
      </c>
      <c r="B2644" s="5" t="s">
        <v>6558</v>
      </c>
      <c r="C2644" s="5">
        <v>5</v>
      </c>
      <c r="D2644" s="5" t="s">
        <v>24</v>
      </c>
      <c r="E2644" s="5" t="s">
        <v>72</v>
      </c>
      <c r="F2644" s="5" t="s">
        <v>6559</v>
      </c>
      <c r="G2644" s="5" t="s">
        <v>74</v>
      </c>
      <c r="X2644" s="5">
        <v>0</v>
      </c>
      <c r="AE2644" s="5" t="s">
        <v>20</v>
      </c>
      <c r="AH2644" s="15"/>
      <c r="AI2644" s="5">
        <v>0</v>
      </c>
      <c r="AJ2644" s="1">
        <f t="array" ref="AJ2644">INDEX(I2644:X2644, MATCH(FALSE,ISBLANK(I2644:X2644),FALSE))</f>
        <v>0</v>
      </c>
      <c r="AK2644" s="1" t="str">
        <f t="array" ref="AK2644">IF(AJ2644=0,INDEX(Y2644:AI2644, MATCH(FALSE,ISBLANK(Y2644:AI2644),FALSE)),0)</f>
        <v>BA</v>
      </c>
      <c r="AL2644" s="1">
        <f t="shared" si="328"/>
        <v>0</v>
      </c>
      <c r="AM2644" s="1">
        <f t="shared" si="329"/>
        <v>0</v>
      </c>
      <c r="AN2644" s="1">
        <f t="shared" si="330"/>
        <v>5</v>
      </c>
      <c r="AO2644" s="1">
        <f t="shared" si="331"/>
        <v>24.1</v>
      </c>
      <c r="AP2644" s="1">
        <f t="shared" si="332"/>
        <v>0</v>
      </c>
      <c r="AQ2644" s="1">
        <f t="shared" si="333"/>
        <v>0</v>
      </c>
      <c r="AR2644" s="1" t="str">
        <f t="shared" si="335"/>
        <v>BA</v>
      </c>
      <c r="AS2644" s="2" t="str">
        <f>VLOOKUP(AR2644,Sites!A:B,2,FALSE)</f>
        <v>IKO Calgary Site </v>
      </c>
      <c r="AT2644" s="2" t="str">
        <f>VLOOKUP(AR2644,Sites!A:C,3,FALSE)</f>
        <v>IKO-CAD </v>
      </c>
      <c r="AU2644" s="3">
        <f t="shared" si="334"/>
        <v>24.1</v>
      </c>
    </row>
    <row r="2645" spans="1:47" x14ac:dyDescent="0.25">
      <c r="A2645" s="5" t="s">
        <v>6560</v>
      </c>
      <c r="B2645" s="5" t="s">
        <v>6561</v>
      </c>
      <c r="C2645" s="5">
        <v>1</v>
      </c>
      <c r="D2645" s="5" t="s">
        <v>24</v>
      </c>
      <c r="E2645" s="5" t="s">
        <v>57</v>
      </c>
      <c r="F2645" s="5" t="s">
        <v>3960</v>
      </c>
      <c r="G2645" s="5" t="s">
        <v>59</v>
      </c>
      <c r="M2645" s="5" t="s">
        <v>11</v>
      </c>
      <c r="W2645" s="5" t="s">
        <v>11</v>
      </c>
      <c r="X2645" s="5">
        <v>0</v>
      </c>
      <c r="AH2645" s="15"/>
      <c r="AI2645" s="5">
        <v>0</v>
      </c>
      <c r="AJ2645" s="1" t="str">
        <f t="array" ref="AJ2645">INDEX(I2645:X2645, MATCH(FALSE,ISBLANK(I2645:X2645),FALSE))</f>
        <v>GC</v>
      </c>
      <c r="AK2645" s="1">
        <f t="array" ref="AK2645">IF(AJ2645=0,INDEX(Y2645:AI2645, MATCH(FALSE,ISBLANK(Y2645:AI2645),FALSE)),0)</f>
        <v>0</v>
      </c>
      <c r="AL2645" s="1">
        <f t="shared" si="328"/>
        <v>1</v>
      </c>
      <c r="AM2645" s="1">
        <f t="shared" si="329"/>
        <v>0</v>
      </c>
      <c r="AN2645" s="1">
        <f t="shared" si="330"/>
        <v>0</v>
      </c>
      <c r="AO2645" s="1">
        <f t="shared" si="331"/>
        <v>0</v>
      </c>
      <c r="AP2645" s="1">
        <f t="shared" si="332"/>
        <v>0</v>
      </c>
      <c r="AQ2645" s="1">
        <f t="shared" si="333"/>
        <v>0</v>
      </c>
      <c r="AR2645" s="1" t="str">
        <f t="shared" si="335"/>
        <v>GC</v>
      </c>
      <c r="AS2645" s="2" t="str">
        <f>VLOOKUP(AR2645,Sites!A:B,2,FALSE)</f>
        <v>IKO Sumas </v>
      </c>
      <c r="AT2645" s="2" t="str">
        <f>VLOOKUP(AR2645,Sites!A:C,3,FALSE)</f>
        <v>IKO-US </v>
      </c>
      <c r="AU2645" s="3">
        <f t="shared" si="334"/>
        <v>0</v>
      </c>
    </row>
    <row r="2646" spans="1:47" x14ac:dyDescent="0.25">
      <c r="A2646" s="5" t="s">
        <v>6562</v>
      </c>
      <c r="B2646" s="5" t="s">
        <v>6563</v>
      </c>
      <c r="C2646" s="5">
        <v>1</v>
      </c>
      <c r="D2646" s="5" t="s">
        <v>24</v>
      </c>
      <c r="E2646" s="5" t="s">
        <v>48</v>
      </c>
      <c r="F2646" s="5" t="s">
        <v>6564</v>
      </c>
      <c r="G2646" s="5" t="s">
        <v>50</v>
      </c>
      <c r="X2646" s="5">
        <v>0</v>
      </c>
      <c r="AH2646" s="15"/>
      <c r="AI2646" s="5">
        <v>0</v>
      </c>
      <c r="AJ2646" s="1">
        <f t="array" ref="AJ2646">INDEX(I2646:X2646, MATCH(FALSE,ISBLANK(I2646:X2646),FALSE))</f>
        <v>0</v>
      </c>
      <c r="AK2646" s="1">
        <f t="array" ref="AK2646">IF(AJ2646=0,INDEX(Y2646:AI2646, MATCH(FALSE,ISBLANK(Y2646:AI2646),FALSE)),0)</f>
        <v>0</v>
      </c>
      <c r="AL2646" s="1">
        <f t="shared" si="328"/>
        <v>0</v>
      </c>
      <c r="AM2646" s="1">
        <f t="shared" si="329"/>
        <v>0</v>
      </c>
      <c r="AN2646" s="1">
        <f t="shared" si="330"/>
        <v>0</v>
      </c>
      <c r="AO2646" s="1">
        <f t="shared" si="331"/>
        <v>0</v>
      </c>
      <c r="AP2646" s="1">
        <f t="shared" si="332"/>
        <v>1</v>
      </c>
      <c r="AQ2646" s="1">
        <f t="shared" si="333"/>
        <v>6.4153000000000002</v>
      </c>
      <c r="AR2646" s="1">
        <f t="shared" si="335"/>
        <v>0</v>
      </c>
      <c r="AS2646" s="2" t="str">
        <f>VLOOKUP(AR2646,Sites!A:B,2,FALSE)</f>
        <v>N/A</v>
      </c>
      <c r="AT2646" s="2" t="str">
        <f>VLOOKUP(AR2646,Sites!A:C,3,FALSE)</f>
        <v>N/A</v>
      </c>
      <c r="AU2646" s="3">
        <f t="shared" si="334"/>
        <v>6.4153000000000002</v>
      </c>
    </row>
    <row r="2647" spans="1:47" x14ac:dyDescent="0.25">
      <c r="A2647" s="5" t="s">
        <v>6565</v>
      </c>
      <c r="B2647" s="5" t="s">
        <v>6566</v>
      </c>
      <c r="C2647" s="5">
        <v>1</v>
      </c>
      <c r="D2647" s="5" t="s">
        <v>24</v>
      </c>
      <c r="E2647" s="5" t="s">
        <v>53</v>
      </c>
      <c r="F2647" s="5" t="s">
        <v>3960</v>
      </c>
      <c r="G2647" s="5" t="s">
        <v>54</v>
      </c>
      <c r="X2647" s="5">
        <v>0</v>
      </c>
      <c r="AH2647" s="15"/>
      <c r="AI2647" s="5">
        <v>0</v>
      </c>
      <c r="AJ2647" s="1">
        <f t="array" ref="AJ2647">INDEX(I2647:X2647, MATCH(FALSE,ISBLANK(I2647:X2647),FALSE))</f>
        <v>0</v>
      </c>
      <c r="AK2647" s="1">
        <f t="array" ref="AK2647">IF(AJ2647=0,INDEX(Y2647:AI2647, MATCH(FALSE,ISBLANK(Y2647:AI2647),FALSE)),0)</f>
        <v>0</v>
      </c>
      <c r="AL2647" s="1">
        <f t="shared" si="328"/>
        <v>0</v>
      </c>
      <c r="AM2647" s="1">
        <f t="shared" si="329"/>
        <v>0</v>
      </c>
      <c r="AN2647" s="1">
        <f t="shared" si="330"/>
        <v>0</v>
      </c>
      <c r="AO2647" s="1">
        <f t="shared" si="331"/>
        <v>0</v>
      </c>
      <c r="AP2647" s="1">
        <f t="shared" si="332"/>
        <v>1</v>
      </c>
      <c r="AQ2647" s="1">
        <f t="shared" si="333"/>
        <v>0</v>
      </c>
      <c r="AR2647" s="1">
        <f t="shared" si="335"/>
        <v>0</v>
      </c>
      <c r="AS2647" s="2" t="str">
        <f>VLOOKUP(AR2647,Sites!A:B,2,FALSE)</f>
        <v>N/A</v>
      </c>
      <c r="AT2647" s="2" t="str">
        <f>VLOOKUP(AR2647,Sites!A:C,3,FALSE)</f>
        <v>N/A</v>
      </c>
      <c r="AU2647" s="3">
        <f t="shared" si="334"/>
        <v>0</v>
      </c>
    </row>
    <row r="2648" spans="1:47" x14ac:dyDescent="0.25">
      <c r="A2648" s="5" t="s">
        <v>6567</v>
      </c>
      <c r="B2648" s="5" t="s">
        <v>6568</v>
      </c>
      <c r="C2648" s="5">
        <v>3</v>
      </c>
      <c r="D2648" s="5" t="s">
        <v>24</v>
      </c>
      <c r="E2648" s="5" t="s">
        <v>368</v>
      </c>
      <c r="F2648" s="5" t="s">
        <v>6569</v>
      </c>
      <c r="G2648" s="5" t="s">
        <v>369</v>
      </c>
      <c r="X2648" s="5">
        <v>0</v>
      </c>
      <c r="AH2648" s="15"/>
      <c r="AI2648" s="5">
        <v>0</v>
      </c>
      <c r="AJ2648" s="1">
        <f t="array" ref="AJ2648">INDEX(I2648:X2648, MATCH(FALSE,ISBLANK(I2648:X2648),FALSE))</f>
        <v>0</v>
      </c>
      <c r="AK2648" s="1">
        <f t="array" ref="AK2648">IF(AJ2648=0,INDEX(Y2648:AI2648, MATCH(FALSE,ISBLANK(Y2648:AI2648),FALSE)),0)</f>
        <v>0</v>
      </c>
      <c r="AL2648" s="1">
        <f t="shared" si="328"/>
        <v>0</v>
      </c>
      <c r="AM2648" s="1">
        <f t="shared" si="329"/>
        <v>0</v>
      </c>
      <c r="AN2648" s="1">
        <f t="shared" si="330"/>
        <v>0</v>
      </c>
      <c r="AO2648" s="1">
        <f t="shared" si="331"/>
        <v>0</v>
      </c>
      <c r="AP2648" s="1">
        <f t="shared" si="332"/>
        <v>3</v>
      </c>
      <c r="AQ2648" s="1">
        <f t="shared" si="333"/>
        <v>23.490000000000002</v>
      </c>
      <c r="AR2648" s="1">
        <f t="shared" si="335"/>
        <v>0</v>
      </c>
      <c r="AS2648" s="2" t="str">
        <f>VLOOKUP(AR2648,Sites!A:B,2,FALSE)</f>
        <v>N/A</v>
      </c>
      <c r="AT2648" s="2" t="str">
        <f>VLOOKUP(AR2648,Sites!A:C,3,FALSE)</f>
        <v>N/A</v>
      </c>
      <c r="AU2648" s="3">
        <f t="shared" si="334"/>
        <v>23.490000000000002</v>
      </c>
    </row>
    <row r="2649" spans="1:47" x14ac:dyDescent="0.25">
      <c r="A2649" s="5" t="s">
        <v>6570</v>
      </c>
      <c r="B2649" s="5" t="s">
        <v>6571</v>
      </c>
      <c r="C2649" s="5">
        <v>8</v>
      </c>
      <c r="D2649" s="5" t="s">
        <v>24</v>
      </c>
      <c r="E2649" s="5" t="s">
        <v>201</v>
      </c>
      <c r="F2649" s="5" t="s">
        <v>6572</v>
      </c>
      <c r="G2649" s="5" t="s">
        <v>203</v>
      </c>
      <c r="X2649" s="5">
        <v>0</v>
      </c>
      <c r="AH2649" s="15"/>
      <c r="AI2649" s="5">
        <v>0</v>
      </c>
      <c r="AJ2649" s="1">
        <f t="array" ref="AJ2649">INDEX(I2649:X2649, MATCH(FALSE,ISBLANK(I2649:X2649),FALSE))</f>
        <v>0</v>
      </c>
      <c r="AK2649" s="1">
        <f t="array" ref="AK2649">IF(AJ2649=0,INDEX(Y2649:AI2649, MATCH(FALSE,ISBLANK(Y2649:AI2649),FALSE)),0)</f>
        <v>0</v>
      </c>
      <c r="AL2649" s="1">
        <f t="shared" si="328"/>
        <v>0</v>
      </c>
      <c r="AM2649" s="1">
        <f t="shared" si="329"/>
        <v>0</v>
      </c>
      <c r="AN2649" s="1">
        <f t="shared" si="330"/>
        <v>0</v>
      </c>
      <c r="AO2649" s="1">
        <f t="shared" si="331"/>
        <v>0</v>
      </c>
      <c r="AP2649" s="1">
        <f t="shared" si="332"/>
        <v>8</v>
      </c>
      <c r="AQ2649" s="1">
        <f t="shared" si="333"/>
        <v>3120</v>
      </c>
      <c r="AR2649" s="1">
        <f t="shared" si="335"/>
        <v>0</v>
      </c>
      <c r="AS2649" s="2" t="str">
        <f>VLOOKUP(AR2649,Sites!A:B,2,FALSE)</f>
        <v>N/A</v>
      </c>
      <c r="AT2649" s="2" t="str">
        <f>VLOOKUP(AR2649,Sites!A:C,3,FALSE)</f>
        <v>N/A</v>
      </c>
      <c r="AU2649" s="3">
        <f t="shared" si="334"/>
        <v>3120</v>
      </c>
    </row>
    <row r="2650" spans="1:47" x14ac:dyDescent="0.25">
      <c r="A2650" s="5" t="s">
        <v>6573</v>
      </c>
      <c r="B2650" s="5" t="s">
        <v>6574</v>
      </c>
      <c r="C2650" s="5">
        <v>2</v>
      </c>
      <c r="D2650" s="5" t="s">
        <v>24</v>
      </c>
      <c r="E2650" s="5" t="s">
        <v>145</v>
      </c>
      <c r="F2650" s="5" t="s">
        <v>3960</v>
      </c>
      <c r="G2650" s="5" t="s">
        <v>146</v>
      </c>
      <c r="X2650" s="5">
        <v>0</v>
      </c>
      <c r="AH2650" s="15"/>
      <c r="AI2650" s="5">
        <v>0</v>
      </c>
      <c r="AJ2650" s="1">
        <f t="array" ref="AJ2650">INDEX(I2650:X2650, MATCH(FALSE,ISBLANK(I2650:X2650),FALSE))</f>
        <v>0</v>
      </c>
      <c r="AK2650" s="1">
        <f t="array" ref="AK2650">IF(AJ2650=0,INDEX(Y2650:AI2650, MATCH(FALSE,ISBLANK(Y2650:AI2650),FALSE)),0)</f>
        <v>0</v>
      </c>
      <c r="AL2650" s="1">
        <f t="shared" si="328"/>
        <v>0</v>
      </c>
      <c r="AM2650" s="1">
        <f t="shared" si="329"/>
        <v>0</v>
      </c>
      <c r="AN2650" s="1">
        <f t="shared" si="330"/>
        <v>0</v>
      </c>
      <c r="AO2650" s="1">
        <f t="shared" si="331"/>
        <v>0</v>
      </c>
      <c r="AP2650" s="1">
        <f t="shared" si="332"/>
        <v>2</v>
      </c>
      <c r="AQ2650" s="1">
        <f t="shared" si="333"/>
        <v>0</v>
      </c>
      <c r="AR2650" s="1">
        <f t="shared" si="335"/>
        <v>0</v>
      </c>
      <c r="AS2650" s="2" t="str">
        <f>VLOOKUP(AR2650,Sites!A:B,2,FALSE)</f>
        <v>N/A</v>
      </c>
      <c r="AT2650" s="2" t="str">
        <f>VLOOKUP(AR2650,Sites!A:C,3,FALSE)</f>
        <v>N/A</v>
      </c>
      <c r="AU2650" s="3">
        <f t="shared" si="334"/>
        <v>0</v>
      </c>
    </row>
    <row r="2651" spans="1:47" x14ac:dyDescent="0.25">
      <c r="A2651" s="5" t="s">
        <v>6575</v>
      </c>
      <c r="B2651" s="5" t="s">
        <v>6576</v>
      </c>
      <c r="C2651" s="5">
        <v>1</v>
      </c>
      <c r="D2651" s="5" t="s">
        <v>24</v>
      </c>
      <c r="E2651" s="5" t="s">
        <v>145</v>
      </c>
      <c r="F2651" s="5" t="s">
        <v>3960</v>
      </c>
      <c r="G2651" s="5" t="s">
        <v>146</v>
      </c>
      <c r="X2651" s="5">
        <v>0</v>
      </c>
      <c r="AH2651" s="15"/>
      <c r="AI2651" s="5">
        <v>0</v>
      </c>
      <c r="AJ2651" s="1">
        <f t="array" ref="AJ2651">INDEX(I2651:X2651, MATCH(FALSE,ISBLANK(I2651:X2651),FALSE))</f>
        <v>0</v>
      </c>
      <c r="AK2651" s="1">
        <f t="array" ref="AK2651">IF(AJ2651=0,INDEX(Y2651:AI2651, MATCH(FALSE,ISBLANK(Y2651:AI2651),FALSE)),0)</f>
        <v>0</v>
      </c>
      <c r="AL2651" s="1">
        <f t="shared" si="328"/>
        <v>0</v>
      </c>
      <c r="AM2651" s="1">
        <f t="shared" si="329"/>
        <v>0</v>
      </c>
      <c r="AN2651" s="1">
        <f t="shared" si="330"/>
        <v>0</v>
      </c>
      <c r="AO2651" s="1">
        <f t="shared" si="331"/>
        <v>0</v>
      </c>
      <c r="AP2651" s="1">
        <f t="shared" si="332"/>
        <v>1</v>
      </c>
      <c r="AQ2651" s="1">
        <f t="shared" si="333"/>
        <v>0</v>
      </c>
      <c r="AR2651" s="1">
        <f t="shared" si="335"/>
        <v>0</v>
      </c>
      <c r="AS2651" s="2" t="str">
        <f>VLOOKUP(AR2651,Sites!A:B,2,FALSE)</f>
        <v>N/A</v>
      </c>
      <c r="AT2651" s="2" t="str">
        <f>VLOOKUP(AR2651,Sites!A:C,3,FALSE)</f>
        <v>N/A</v>
      </c>
      <c r="AU2651" s="3">
        <f t="shared" si="334"/>
        <v>0</v>
      </c>
    </row>
    <row r="2652" spans="1:47" x14ac:dyDescent="0.25">
      <c r="A2652" s="5" t="s">
        <v>6577</v>
      </c>
      <c r="B2652" s="5" t="s">
        <v>6578</v>
      </c>
      <c r="C2652" s="5">
        <v>1</v>
      </c>
      <c r="D2652" s="5" t="s">
        <v>24</v>
      </c>
      <c r="E2652" s="5" t="s">
        <v>48</v>
      </c>
      <c r="F2652" s="5" t="s">
        <v>6579</v>
      </c>
      <c r="G2652" s="5" t="s">
        <v>50</v>
      </c>
      <c r="X2652" s="5">
        <v>0</v>
      </c>
      <c r="AH2652" s="15"/>
      <c r="AI2652" s="5">
        <v>0</v>
      </c>
      <c r="AJ2652" s="1">
        <f t="array" ref="AJ2652">INDEX(I2652:X2652, MATCH(FALSE,ISBLANK(I2652:X2652),FALSE))</f>
        <v>0</v>
      </c>
      <c r="AK2652" s="1">
        <f t="array" ref="AK2652">IF(AJ2652=0,INDEX(Y2652:AI2652, MATCH(FALSE,ISBLANK(Y2652:AI2652),FALSE)),0)</f>
        <v>0</v>
      </c>
      <c r="AL2652" s="1">
        <f t="shared" si="328"/>
        <v>0</v>
      </c>
      <c r="AM2652" s="1">
        <f t="shared" si="329"/>
        <v>0</v>
      </c>
      <c r="AN2652" s="1">
        <f t="shared" si="330"/>
        <v>0</v>
      </c>
      <c r="AO2652" s="1">
        <f t="shared" si="331"/>
        <v>0</v>
      </c>
      <c r="AP2652" s="1">
        <f t="shared" si="332"/>
        <v>1</v>
      </c>
      <c r="AQ2652" s="1">
        <f t="shared" si="333"/>
        <v>24.58</v>
      </c>
      <c r="AR2652" s="1">
        <f t="shared" si="335"/>
        <v>0</v>
      </c>
      <c r="AS2652" s="2" t="str">
        <f>VLOOKUP(AR2652,Sites!A:B,2,FALSE)</f>
        <v>N/A</v>
      </c>
      <c r="AT2652" s="2" t="str">
        <f>VLOOKUP(AR2652,Sites!A:C,3,FALSE)</f>
        <v>N/A</v>
      </c>
      <c r="AU2652" s="3">
        <f t="shared" si="334"/>
        <v>24.58</v>
      </c>
    </row>
    <row r="2653" spans="1:47" x14ac:dyDescent="0.25">
      <c r="A2653" s="5" t="s">
        <v>6580</v>
      </c>
      <c r="B2653" s="5" t="s">
        <v>6581</v>
      </c>
      <c r="C2653" s="5">
        <v>2</v>
      </c>
      <c r="D2653" s="5" t="s">
        <v>24</v>
      </c>
      <c r="E2653" s="5" t="s">
        <v>57</v>
      </c>
      <c r="F2653" s="5" t="s">
        <v>3960</v>
      </c>
      <c r="G2653" s="5" t="s">
        <v>59</v>
      </c>
      <c r="X2653" s="5">
        <v>0</v>
      </c>
      <c r="AH2653" s="15"/>
      <c r="AI2653" s="5">
        <v>0</v>
      </c>
      <c r="AJ2653" s="1">
        <f t="array" ref="AJ2653">INDEX(I2653:X2653, MATCH(FALSE,ISBLANK(I2653:X2653),FALSE))</f>
        <v>0</v>
      </c>
      <c r="AK2653" s="1">
        <f t="array" ref="AK2653">IF(AJ2653=0,INDEX(Y2653:AI2653, MATCH(FALSE,ISBLANK(Y2653:AI2653),FALSE)),0)</f>
        <v>0</v>
      </c>
      <c r="AL2653" s="1">
        <f t="shared" si="328"/>
        <v>0</v>
      </c>
      <c r="AM2653" s="1">
        <f t="shared" si="329"/>
        <v>0</v>
      </c>
      <c r="AN2653" s="1">
        <f t="shared" si="330"/>
        <v>0</v>
      </c>
      <c r="AO2653" s="1">
        <f t="shared" si="331"/>
        <v>0</v>
      </c>
      <c r="AP2653" s="1">
        <f t="shared" si="332"/>
        <v>2</v>
      </c>
      <c r="AQ2653" s="1">
        <f t="shared" si="333"/>
        <v>0</v>
      </c>
      <c r="AR2653" s="1">
        <f t="shared" si="335"/>
        <v>0</v>
      </c>
      <c r="AS2653" s="2" t="str">
        <f>VLOOKUP(AR2653,Sites!A:B,2,FALSE)</f>
        <v>N/A</v>
      </c>
      <c r="AT2653" s="2" t="str">
        <f>VLOOKUP(AR2653,Sites!A:C,3,FALSE)</f>
        <v>N/A</v>
      </c>
      <c r="AU2653" s="3">
        <f t="shared" si="334"/>
        <v>0</v>
      </c>
    </row>
    <row r="2654" spans="1:47" x14ac:dyDescent="0.25">
      <c r="A2654" s="5" t="s">
        <v>6582</v>
      </c>
      <c r="B2654" s="5" t="s">
        <v>6583</v>
      </c>
      <c r="C2654" s="5">
        <v>2</v>
      </c>
      <c r="D2654" s="5" t="s">
        <v>24</v>
      </c>
      <c r="E2654" s="5" t="s">
        <v>151</v>
      </c>
      <c r="F2654" s="5" t="s">
        <v>1901</v>
      </c>
      <c r="G2654" s="5" t="s">
        <v>153</v>
      </c>
      <c r="K2654" s="5" t="s">
        <v>9</v>
      </c>
      <c r="M2654" s="5" t="s">
        <v>11</v>
      </c>
      <c r="R2654" s="5" t="s">
        <v>11</v>
      </c>
      <c r="U2654" s="5" t="s">
        <v>9</v>
      </c>
      <c r="W2654" s="5" t="s">
        <v>11</v>
      </c>
      <c r="X2654" s="5">
        <v>0</v>
      </c>
      <c r="AH2654" s="15"/>
      <c r="AI2654" s="5">
        <v>0</v>
      </c>
      <c r="AJ2654" s="1" t="str">
        <f t="array" ref="AJ2654">INDEX(I2654:X2654, MATCH(FALSE,ISBLANK(I2654:X2654),FALSE))</f>
        <v>GS</v>
      </c>
      <c r="AK2654" s="1">
        <f t="array" ref="AK2654">IF(AJ2654=0,INDEX(Y2654:AI2654, MATCH(FALSE,ISBLANK(Y2654:AI2654),FALSE)),0)</f>
        <v>0</v>
      </c>
      <c r="AL2654" s="1">
        <f t="shared" si="328"/>
        <v>2</v>
      </c>
      <c r="AM2654" s="1">
        <f t="shared" si="329"/>
        <v>68.599999999999994</v>
      </c>
      <c r="AN2654" s="1">
        <f t="shared" si="330"/>
        <v>0</v>
      </c>
      <c r="AO2654" s="1">
        <f t="shared" si="331"/>
        <v>0</v>
      </c>
      <c r="AP2654" s="1">
        <f t="shared" si="332"/>
        <v>0</v>
      </c>
      <c r="AQ2654" s="1">
        <f t="shared" si="333"/>
        <v>0</v>
      </c>
      <c r="AR2654" s="1" t="str">
        <f t="shared" si="335"/>
        <v>GS</v>
      </c>
      <c r="AS2654" s="2" t="str">
        <f>VLOOKUP(AR2654,Sites!A:B,2,FALSE)</f>
        <v>IKO Sylacauga </v>
      </c>
      <c r="AT2654" s="2" t="str">
        <f>VLOOKUP(AR2654,Sites!A:C,3,FALSE)</f>
        <v>IKO-US </v>
      </c>
      <c r="AU2654" s="3">
        <f t="shared" si="334"/>
        <v>68.599999999999994</v>
      </c>
    </row>
    <row r="2655" spans="1:47" x14ac:dyDescent="0.25">
      <c r="A2655" s="5" t="s">
        <v>6584</v>
      </c>
      <c r="B2655" s="5" t="s">
        <v>6585</v>
      </c>
      <c r="C2655" s="5">
        <v>1</v>
      </c>
      <c r="D2655" s="5" t="s">
        <v>24</v>
      </c>
      <c r="E2655" s="5" t="s">
        <v>290</v>
      </c>
      <c r="F2655" s="5" t="s">
        <v>6586</v>
      </c>
      <c r="G2655" s="5" t="s">
        <v>292</v>
      </c>
      <c r="X2655" s="5">
        <v>0</v>
      </c>
      <c r="AH2655" s="15"/>
      <c r="AI2655" s="5">
        <v>0</v>
      </c>
      <c r="AJ2655" s="1">
        <f t="array" ref="AJ2655">INDEX(I2655:X2655, MATCH(FALSE,ISBLANK(I2655:X2655),FALSE))</f>
        <v>0</v>
      </c>
      <c r="AK2655" s="1">
        <f t="array" ref="AK2655">IF(AJ2655=0,INDEX(Y2655:AI2655, MATCH(FALSE,ISBLANK(Y2655:AI2655),FALSE)),0)</f>
        <v>0</v>
      </c>
      <c r="AL2655" s="1">
        <f t="shared" si="328"/>
        <v>0</v>
      </c>
      <c r="AM2655" s="1">
        <f t="shared" si="329"/>
        <v>0</v>
      </c>
      <c r="AN2655" s="1">
        <f t="shared" si="330"/>
        <v>0</v>
      </c>
      <c r="AO2655" s="1">
        <f t="shared" si="331"/>
        <v>0</v>
      </c>
      <c r="AP2655" s="1">
        <f t="shared" si="332"/>
        <v>1</v>
      </c>
      <c r="AQ2655" s="1">
        <f t="shared" si="333"/>
        <v>52.11</v>
      </c>
      <c r="AR2655" s="1">
        <f t="shared" si="335"/>
        <v>0</v>
      </c>
      <c r="AS2655" s="2" t="str">
        <f>VLOOKUP(AR2655,Sites!A:B,2,FALSE)</f>
        <v>N/A</v>
      </c>
      <c r="AT2655" s="2" t="str">
        <f>VLOOKUP(AR2655,Sites!A:C,3,FALSE)</f>
        <v>N/A</v>
      </c>
      <c r="AU2655" s="3">
        <f t="shared" si="334"/>
        <v>52.11</v>
      </c>
    </row>
    <row r="2656" spans="1:47" x14ac:dyDescent="0.25">
      <c r="A2656" s="5" t="s">
        <v>6587</v>
      </c>
      <c r="B2656" s="5" t="s">
        <v>6588</v>
      </c>
      <c r="C2656" s="5">
        <v>2</v>
      </c>
      <c r="D2656" s="5" t="s">
        <v>24</v>
      </c>
      <c r="E2656" s="5" t="s">
        <v>57</v>
      </c>
      <c r="F2656" s="5" t="s">
        <v>3960</v>
      </c>
      <c r="G2656" s="5" t="s">
        <v>59</v>
      </c>
      <c r="L2656" s="5" t="s">
        <v>10</v>
      </c>
      <c r="M2656" s="5" t="s">
        <v>11</v>
      </c>
      <c r="Q2656" s="5" t="s">
        <v>10</v>
      </c>
      <c r="V2656" s="5" t="s">
        <v>10</v>
      </c>
      <c r="W2656" s="5" t="s">
        <v>11</v>
      </c>
      <c r="X2656" s="5">
        <v>0</v>
      </c>
      <c r="AH2656" s="15"/>
      <c r="AI2656" s="5">
        <v>0</v>
      </c>
      <c r="AJ2656" s="1" t="str">
        <f t="array" ref="AJ2656">INDEX(I2656:X2656, MATCH(FALSE,ISBLANK(I2656:X2656),FALSE))</f>
        <v>CA</v>
      </c>
      <c r="AK2656" s="1">
        <f t="array" ref="AK2656">IF(AJ2656=0,INDEX(Y2656:AI2656, MATCH(FALSE,ISBLANK(Y2656:AI2656),FALSE)),0)</f>
        <v>0</v>
      </c>
      <c r="AL2656" s="1">
        <f t="shared" si="328"/>
        <v>2</v>
      </c>
      <c r="AM2656" s="1">
        <f t="shared" si="329"/>
        <v>0</v>
      </c>
      <c r="AN2656" s="1">
        <f t="shared" si="330"/>
        <v>0</v>
      </c>
      <c r="AO2656" s="1">
        <f t="shared" si="331"/>
        <v>0</v>
      </c>
      <c r="AP2656" s="1">
        <f t="shared" si="332"/>
        <v>0</v>
      </c>
      <c r="AQ2656" s="1">
        <f t="shared" si="333"/>
        <v>0</v>
      </c>
      <c r="AR2656" s="1" t="str">
        <f t="shared" si="335"/>
        <v>CA</v>
      </c>
      <c r="AS2656" s="2" t="str">
        <f>VLOOKUP(AR2656,Sites!A:B,2,FALSE)</f>
        <v>IKO Kankakee </v>
      </c>
      <c r="AT2656" s="2" t="str">
        <f>VLOOKUP(AR2656,Sites!A:C,3,FALSE)</f>
        <v>IKO-US </v>
      </c>
      <c r="AU2656" s="3">
        <f t="shared" si="334"/>
        <v>0</v>
      </c>
    </row>
    <row r="2657" spans="1:47" x14ac:dyDescent="0.25">
      <c r="A2657" s="5" t="s">
        <v>6589</v>
      </c>
      <c r="B2657" s="5" t="s">
        <v>6590</v>
      </c>
      <c r="C2657" s="5">
        <v>3</v>
      </c>
      <c r="D2657" s="5" t="s">
        <v>24</v>
      </c>
      <c r="E2657" s="5" t="s">
        <v>72</v>
      </c>
      <c r="F2657" s="5" t="s">
        <v>7380</v>
      </c>
      <c r="G2657" s="5" t="s">
        <v>74</v>
      </c>
      <c r="M2657" s="5" t="s">
        <v>11</v>
      </c>
      <c r="W2657" s="5" t="s">
        <v>11</v>
      </c>
      <c r="X2657" s="5">
        <v>0</v>
      </c>
      <c r="AH2657" s="15"/>
      <c r="AI2657" s="5">
        <v>0</v>
      </c>
      <c r="AJ2657" s="1" t="str">
        <f t="array" ref="AJ2657">INDEX(I2657:X2657, MATCH(FALSE,ISBLANK(I2657:X2657),FALSE))</f>
        <v>GC</v>
      </c>
      <c r="AK2657" s="1">
        <f t="array" ref="AK2657">IF(AJ2657=0,INDEX(Y2657:AI2657, MATCH(FALSE,ISBLANK(Y2657:AI2657),FALSE)),0)</f>
        <v>0</v>
      </c>
      <c r="AL2657" s="1">
        <f t="shared" si="328"/>
        <v>3</v>
      </c>
      <c r="AM2657" s="1">
        <f t="shared" si="329"/>
        <v>44.519999999999996</v>
      </c>
      <c r="AN2657" s="1">
        <f t="shared" si="330"/>
        <v>0</v>
      </c>
      <c r="AO2657" s="1">
        <f t="shared" si="331"/>
        <v>0</v>
      </c>
      <c r="AP2657" s="1">
        <f t="shared" si="332"/>
        <v>0</v>
      </c>
      <c r="AQ2657" s="1">
        <f t="shared" si="333"/>
        <v>0</v>
      </c>
      <c r="AR2657" s="1" t="str">
        <f t="shared" si="335"/>
        <v>GC</v>
      </c>
      <c r="AS2657" s="2" t="str">
        <f>VLOOKUP(AR2657,Sites!A:B,2,FALSE)</f>
        <v>IKO Sumas </v>
      </c>
      <c r="AT2657" s="2" t="str">
        <f>VLOOKUP(AR2657,Sites!A:C,3,FALSE)</f>
        <v>IKO-US </v>
      </c>
      <c r="AU2657" s="3">
        <f t="shared" si="334"/>
        <v>44.519999999999996</v>
      </c>
    </row>
    <row r="2658" spans="1:47" x14ac:dyDescent="0.25">
      <c r="A2658" s="5" t="s">
        <v>6591</v>
      </c>
      <c r="B2658" s="5" t="s">
        <v>6592</v>
      </c>
      <c r="C2658" s="5">
        <v>3</v>
      </c>
      <c r="D2658" s="5" t="s">
        <v>24</v>
      </c>
      <c r="E2658" s="5" t="s">
        <v>63</v>
      </c>
      <c r="F2658" s="5" t="s">
        <v>3960</v>
      </c>
      <c r="G2658" s="5" t="s">
        <v>65</v>
      </c>
      <c r="L2658" s="5" t="s">
        <v>10</v>
      </c>
      <c r="Q2658" s="5" t="s">
        <v>10</v>
      </c>
      <c r="V2658" s="5" t="s">
        <v>10</v>
      </c>
      <c r="X2658" s="5">
        <v>0</v>
      </c>
      <c r="AH2658" s="15"/>
      <c r="AI2658" s="5">
        <v>0</v>
      </c>
      <c r="AJ2658" s="1" t="str">
        <f t="array" ref="AJ2658">INDEX(I2658:X2658, MATCH(FALSE,ISBLANK(I2658:X2658),FALSE))</f>
        <v>CA</v>
      </c>
      <c r="AK2658" s="1">
        <f t="array" ref="AK2658">IF(AJ2658=0,INDEX(Y2658:AI2658, MATCH(FALSE,ISBLANK(Y2658:AI2658),FALSE)),0)</f>
        <v>0</v>
      </c>
      <c r="AL2658" s="1">
        <f t="shared" si="328"/>
        <v>3</v>
      </c>
      <c r="AM2658" s="1">
        <f t="shared" si="329"/>
        <v>0</v>
      </c>
      <c r="AN2658" s="1">
        <f t="shared" si="330"/>
        <v>0</v>
      </c>
      <c r="AO2658" s="1">
        <f t="shared" si="331"/>
        <v>0</v>
      </c>
      <c r="AP2658" s="1">
        <f t="shared" si="332"/>
        <v>0</v>
      </c>
      <c r="AQ2658" s="1">
        <f t="shared" si="333"/>
        <v>0</v>
      </c>
      <c r="AR2658" s="1" t="str">
        <f t="shared" si="335"/>
        <v>CA</v>
      </c>
      <c r="AS2658" s="2" t="str">
        <f>VLOOKUP(AR2658,Sites!A:B,2,FALSE)</f>
        <v>IKO Kankakee </v>
      </c>
      <c r="AT2658" s="2" t="str">
        <f>VLOOKUP(AR2658,Sites!A:C,3,FALSE)</f>
        <v>IKO-US </v>
      </c>
      <c r="AU2658" s="3">
        <f t="shared" si="334"/>
        <v>0</v>
      </c>
    </row>
    <row r="2659" spans="1:47" x14ac:dyDescent="0.25">
      <c r="A2659" s="5" t="s">
        <v>6593</v>
      </c>
      <c r="B2659" s="5" t="s">
        <v>6594</v>
      </c>
      <c r="C2659" s="5">
        <v>1</v>
      </c>
      <c r="D2659" s="5" t="s">
        <v>24</v>
      </c>
      <c r="E2659" s="5" t="s">
        <v>290</v>
      </c>
      <c r="F2659" s="5" t="s">
        <v>6595</v>
      </c>
      <c r="G2659" s="5" t="s">
        <v>292</v>
      </c>
      <c r="L2659" s="5" t="s">
        <v>10</v>
      </c>
      <c r="Q2659" s="5" t="s">
        <v>10</v>
      </c>
      <c r="V2659" s="5" t="s">
        <v>10</v>
      </c>
      <c r="X2659" s="5">
        <v>0</v>
      </c>
      <c r="AH2659" s="15"/>
      <c r="AI2659" s="5">
        <v>0</v>
      </c>
      <c r="AJ2659" s="1" t="str">
        <f t="array" ref="AJ2659">INDEX(I2659:X2659, MATCH(FALSE,ISBLANK(I2659:X2659),FALSE))</f>
        <v>CA</v>
      </c>
      <c r="AK2659" s="1">
        <f t="array" ref="AK2659">IF(AJ2659=0,INDEX(Y2659:AI2659, MATCH(FALSE,ISBLANK(Y2659:AI2659),FALSE)),0)</f>
        <v>0</v>
      </c>
      <c r="AL2659" s="1">
        <f t="shared" si="328"/>
        <v>1</v>
      </c>
      <c r="AM2659" s="1">
        <f t="shared" si="329"/>
        <v>13.31</v>
      </c>
      <c r="AN2659" s="1">
        <f t="shared" si="330"/>
        <v>0</v>
      </c>
      <c r="AO2659" s="1">
        <f t="shared" si="331"/>
        <v>0</v>
      </c>
      <c r="AP2659" s="1">
        <f t="shared" si="332"/>
        <v>0</v>
      </c>
      <c r="AQ2659" s="1">
        <f t="shared" si="333"/>
        <v>0</v>
      </c>
      <c r="AR2659" s="1" t="str">
        <f t="shared" si="335"/>
        <v>CA</v>
      </c>
      <c r="AS2659" s="2" t="str">
        <f>VLOOKUP(AR2659,Sites!A:B,2,FALSE)</f>
        <v>IKO Kankakee </v>
      </c>
      <c r="AT2659" s="2" t="str">
        <f>VLOOKUP(AR2659,Sites!A:C,3,FALSE)</f>
        <v>IKO-US </v>
      </c>
      <c r="AU2659" s="3">
        <f t="shared" si="334"/>
        <v>13.31</v>
      </c>
    </row>
    <row r="2660" spans="1:47" x14ac:dyDescent="0.25">
      <c r="A2660" s="5" t="s">
        <v>6596</v>
      </c>
      <c r="B2660" s="5" t="s">
        <v>6597</v>
      </c>
      <c r="C2660" s="5">
        <v>1</v>
      </c>
      <c r="D2660" s="5" t="s">
        <v>62</v>
      </c>
      <c r="E2660" s="5" t="s">
        <v>72</v>
      </c>
      <c r="F2660" s="5" t="s">
        <v>5750</v>
      </c>
      <c r="G2660" s="5" t="s">
        <v>74</v>
      </c>
      <c r="X2660" s="5">
        <v>0</v>
      </c>
      <c r="AH2660" s="15"/>
      <c r="AI2660" s="5">
        <v>0</v>
      </c>
      <c r="AJ2660" s="1">
        <f t="array" ref="AJ2660">INDEX(I2660:X2660, MATCH(FALSE,ISBLANK(I2660:X2660),FALSE))</f>
        <v>0</v>
      </c>
      <c r="AK2660" s="1">
        <f t="array" ref="AK2660">IF(AJ2660=0,INDEX(Y2660:AI2660, MATCH(FALSE,ISBLANK(Y2660:AI2660),FALSE)),0)</f>
        <v>0</v>
      </c>
      <c r="AL2660" s="1">
        <f t="shared" si="328"/>
        <v>0</v>
      </c>
      <c r="AM2660" s="1">
        <f t="shared" si="329"/>
        <v>0</v>
      </c>
      <c r="AN2660" s="1">
        <f t="shared" si="330"/>
        <v>0</v>
      </c>
      <c r="AO2660" s="1">
        <f t="shared" si="331"/>
        <v>0</v>
      </c>
      <c r="AP2660" s="1">
        <f t="shared" si="332"/>
        <v>1</v>
      </c>
      <c r="AQ2660" s="1">
        <f t="shared" si="333"/>
        <v>5.61</v>
      </c>
      <c r="AR2660" s="1">
        <f t="shared" si="335"/>
        <v>0</v>
      </c>
      <c r="AS2660" s="2" t="str">
        <f>VLOOKUP(AR2660,Sites!A:B,2,FALSE)</f>
        <v>N/A</v>
      </c>
      <c r="AT2660" s="2" t="str">
        <f>VLOOKUP(AR2660,Sites!A:C,3,FALSE)</f>
        <v>N/A</v>
      </c>
      <c r="AU2660" s="3">
        <f t="shared" si="334"/>
        <v>5.61</v>
      </c>
    </row>
    <row r="2661" spans="1:47" x14ac:dyDescent="0.25">
      <c r="A2661" s="5" t="s">
        <v>6598</v>
      </c>
      <c r="B2661" s="5" t="s">
        <v>6599</v>
      </c>
      <c r="C2661" s="5">
        <v>4</v>
      </c>
      <c r="D2661" s="5" t="s">
        <v>24</v>
      </c>
      <c r="X2661" s="5">
        <v>0</v>
      </c>
      <c r="AH2661" s="15"/>
      <c r="AI2661" s="5">
        <v>0</v>
      </c>
      <c r="AJ2661" s="1">
        <f t="array" ref="AJ2661">INDEX(I2661:X2661, MATCH(FALSE,ISBLANK(I2661:X2661),FALSE))</f>
        <v>0</v>
      </c>
      <c r="AK2661" s="1">
        <f t="array" ref="AK2661">IF(AJ2661=0,INDEX(Y2661:AI2661, MATCH(FALSE,ISBLANK(Y2661:AI2661),FALSE)),0)</f>
        <v>0</v>
      </c>
      <c r="AL2661" s="1">
        <f t="shared" si="328"/>
        <v>0</v>
      </c>
      <c r="AM2661" s="1">
        <f t="shared" si="329"/>
        <v>0</v>
      </c>
      <c r="AN2661" s="1">
        <f t="shared" si="330"/>
        <v>0</v>
      </c>
      <c r="AO2661" s="1">
        <f t="shared" si="331"/>
        <v>0</v>
      </c>
      <c r="AP2661" s="1">
        <f t="shared" si="332"/>
        <v>4</v>
      </c>
      <c r="AQ2661" s="1">
        <f t="shared" si="333"/>
        <v>0</v>
      </c>
      <c r="AR2661" s="1">
        <f t="shared" si="335"/>
        <v>0</v>
      </c>
      <c r="AS2661" s="2" t="str">
        <f>VLOOKUP(AR2661,Sites!A:B,2,FALSE)</f>
        <v>N/A</v>
      </c>
      <c r="AT2661" s="2" t="str">
        <f>VLOOKUP(AR2661,Sites!A:C,3,FALSE)</f>
        <v>N/A</v>
      </c>
      <c r="AU2661" s="3">
        <f t="shared" si="334"/>
        <v>0</v>
      </c>
    </row>
    <row r="2662" spans="1:47" x14ac:dyDescent="0.25">
      <c r="A2662" s="5" t="s">
        <v>6600</v>
      </c>
      <c r="B2662" s="5" t="s">
        <v>6601</v>
      </c>
      <c r="C2662" s="5">
        <v>3</v>
      </c>
      <c r="D2662" s="5" t="s">
        <v>24</v>
      </c>
      <c r="E2662" s="5" t="s">
        <v>57</v>
      </c>
      <c r="F2662" s="5" t="s">
        <v>3960</v>
      </c>
      <c r="G2662" s="5" t="s">
        <v>59</v>
      </c>
      <c r="X2662" s="5">
        <v>0</v>
      </c>
      <c r="AH2662" s="15"/>
      <c r="AI2662" s="5">
        <v>0</v>
      </c>
      <c r="AJ2662" s="1">
        <f t="array" ref="AJ2662">INDEX(I2662:X2662, MATCH(FALSE,ISBLANK(I2662:X2662),FALSE))</f>
        <v>0</v>
      </c>
      <c r="AK2662" s="1">
        <f t="array" ref="AK2662">IF(AJ2662=0,INDEX(Y2662:AI2662, MATCH(FALSE,ISBLANK(Y2662:AI2662),FALSE)),0)</f>
        <v>0</v>
      </c>
      <c r="AL2662" s="1">
        <f t="shared" si="328"/>
        <v>0</v>
      </c>
      <c r="AM2662" s="1">
        <f t="shared" si="329"/>
        <v>0</v>
      </c>
      <c r="AN2662" s="1">
        <f t="shared" si="330"/>
        <v>0</v>
      </c>
      <c r="AO2662" s="1">
        <f t="shared" si="331"/>
        <v>0</v>
      </c>
      <c r="AP2662" s="1">
        <f t="shared" si="332"/>
        <v>3</v>
      </c>
      <c r="AQ2662" s="1">
        <f t="shared" si="333"/>
        <v>0</v>
      </c>
      <c r="AR2662" s="1">
        <f t="shared" si="335"/>
        <v>0</v>
      </c>
      <c r="AS2662" s="2" t="str">
        <f>VLOOKUP(AR2662,Sites!A:B,2,FALSE)</f>
        <v>N/A</v>
      </c>
      <c r="AT2662" s="2" t="str">
        <f>VLOOKUP(AR2662,Sites!A:C,3,FALSE)</f>
        <v>N/A</v>
      </c>
      <c r="AU2662" s="3">
        <f t="shared" si="334"/>
        <v>0</v>
      </c>
    </row>
    <row r="2663" spans="1:47" x14ac:dyDescent="0.25">
      <c r="A2663" s="5" t="s">
        <v>6602</v>
      </c>
      <c r="B2663" s="5" t="s">
        <v>6603</v>
      </c>
      <c r="C2663" s="5">
        <v>1</v>
      </c>
      <c r="D2663" s="5" t="s">
        <v>24</v>
      </c>
      <c r="E2663" s="5" t="s">
        <v>53</v>
      </c>
      <c r="F2663" s="5" t="s">
        <v>6604</v>
      </c>
      <c r="G2663" s="5" t="s">
        <v>54</v>
      </c>
      <c r="J2663" s="5" t="s">
        <v>8</v>
      </c>
      <c r="K2663" s="5" t="s">
        <v>9</v>
      </c>
      <c r="L2663" s="5" t="s">
        <v>10</v>
      </c>
      <c r="M2663" s="5" t="s">
        <v>11</v>
      </c>
      <c r="O2663" s="5" t="s">
        <v>8</v>
      </c>
      <c r="Q2663" s="5" t="s">
        <v>10</v>
      </c>
      <c r="R2663" s="5" t="s">
        <v>11</v>
      </c>
      <c r="T2663" s="5" t="s">
        <v>8</v>
      </c>
      <c r="U2663" s="5" t="s">
        <v>9</v>
      </c>
      <c r="V2663" s="5" t="s">
        <v>10</v>
      </c>
      <c r="W2663" s="5" t="s">
        <v>11</v>
      </c>
      <c r="X2663" s="5">
        <v>0</v>
      </c>
      <c r="Y2663" s="5" t="s">
        <v>12</v>
      </c>
      <c r="Z2663" s="5" t="s">
        <v>15</v>
      </c>
      <c r="AB2663" s="5" t="s">
        <v>18</v>
      </c>
      <c r="AE2663" s="5" t="s">
        <v>20</v>
      </c>
      <c r="AH2663" s="15"/>
      <c r="AI2663" s="5">
        <v>0</v>
      </c>
      <c r="AJ2663" s="1" t="str">
        <f t="array" ref="AJ2663">INDEX(I2663:X2663, MATCH(FALSE,ISBLANK(I2663:X2663),FALSE))</f>
        <v>GV</v>
      </c>
      <c r="AK2663" s="1">
        <f t="array" ref="AK2663">IF(AJ2663=0,INDEX(Y2663:AI2663, MATCH(FALSE,ISBLANK(Y2663:AI2663),FALSE)),0)</f>
        <v>0</v>
      </c>
      <c r="AL2663" s="1">
        <f t="shared" si="328"/>
        <v>1</v>
      </c>
      <c r="AM2663" s="1">
        <f t="shared" si="329"/>
        <v>668.85</v>
      </c>
      <c r="AN2663" s="1">
        <f t="shared" si="330"/>
        <v>0</v>
      </c>
      <c r="AO2663" s="1">
        <f t="shared" si="331"/>
        <v>0</v>
      </c>
      <c r="AP2663" s="1">
        <f t="shared" si="332"/>
        <v>0</v>
      </c>
      <c r="AQ2663" s="1">
        <f t="shared" si="333"/>
        <v>0</v>
      </c>
      <c r="AR2663" s="1" t="str">
        <f t="shared" si="335"/>
        <v>GV</v>
      </c>
      <c r="AS2663" s="2" t="str">
        <f>VLOOKUP(AR2663,Sites!A:B,2,FALSE)</f>
        <v>IKO Hillsboro </v>
      </c>
      <c r="AT2663" s="2" t="str">
        <f>VLOOKUP(AR2663,Sites!A:C,3,FALSE)</f>
        <v>IKO-US </v>
      </c>
      <c r="AU2663" s="3">
        <f t="shared" si="334"/>
        <v>668.85</v>
      </c>
    </row>
    <row r="2664" spans="1:47" x14ac:dyDescent="0.25">
      <c r="A2664" s="5" t="s">
        <v>6605</v>
      </c>
      <c r="B2664" s="5" t="s">
        <v>6606</v>
      </c>
      <c r="C2664" s="5">
        <v>1</v>
      </c>
      <c r="D2664" s="5" t="s">
        <v>24</v>
      </c>
      <c r="E2664" s="5" t="s">
        <v>57</v>
      </c>
      <c r="F2664" s="5" t="s">
        <v>3960</v>
      </c>
      <c r="G2664" s="5" t="s">
        <v>59</v>
      </c>
      <c r="X2664" s="5">
        <v>0</v>
      </c>
      <c r="AH2664" s="15"/>
      <c r="AI2664" s="5">
        <v>0</v>
      </c>
      <c r="AJ2664" s="1">
        <f t="array" ref="AJ2664">INDEX(I2664:X2664, MATCH(FALSE,ISBLANK(I2664:X2664),FALSE))</f>
        <v>0</v>
      </c>
      <c r="AK2664" s="1">
        <f t="array" ref="AK2664">IF(AJ2664=0,INDEX(Y2664:AI2664, MATCH(FALSE,ISBLANK(Y2664:AI2664),FALSE)),0)</f>
        <v>0</v>
      </c>
      <c r="AL2664" s="1">
        <f t="shared" si="328"/>
        <v>0</v>
      </c>
      <c r="AM2664" s="1">
        <f t="shared" si="329"/>
        <v>0</v>
      </c>
      <c r="AN2664" s="1">
        <f t="shared" si="330"/>
        <v>0</v>
      </c>
      <c r="AO2664" s="1">
        <f t="shared" si="331"/>
        <v>0</v>
      </c>
      <c r="AP2664" s="1">
        <f t="shared" si="332"/>
        <v>1</v>
      </c>
      <c r="AQ2664" s="1">
        <f t="shared" si="333"/>
        <v>0</v>
      </c>
      <c r="AR2664" s="1">
        <f t="shared" si="335"/>
        <v>0</v>
      </c>
      <c r="AS2664" s="2" t="str">
        <f>VLOOKUP(AR2664,Sites!A:B,2,FALSE)</f>
        <v>N/A</v>
      </c>
      <c r="AT2664" s="2" t="str">
        <f>VLOOKUP(AR2664,Sites!A:C,3,FALSE)</f>
        <v>N/A</v>
      </c>
      <c r="AU2664" s="3">
        <f t="shared" si="334"/>
        <v>0</v>
      </c>
    </row>
    <row r="2665" spans="1:47" x14ac:dyDescent="0.25">
      <c r="A2665" s="5" t="s">
        <v>6607</v>
      </c>
      <c r="B2665" s="5" t="s">
        <v>6608</v>
      </c>
      <c r="C2665" s="5">
        <v>1</v>
      </c>
      <c r="D2665" s="5" t="s">
        <v>24</v>
      </c>
      <c r="E2665" s="5" t="s">
        <v>63</v>
      </c>
      <c r="F2665" s="5" t="s">
        <v>6609</v>
      </c>
      <c r="G2665" s="5" t="s">
        <v>65</v>
      </c>
      <c r="X2665" s="5">
        <v>0</v>
      </c>
      <c r="AH2665" s="15"/>
      <c r="AI2665" s="5">
        <v>0</v>
      </c>
      <c r="AJ2665" s="1">
        <f t="array" ref="AJ2665">INDEX(I2665:X2665, MATCH(FALSE,ISBLANK(I2665:X2665),FALSE))</f>
        <v>0</v>
      </c>
      <c r="AK2665" s="1">
        <f t="array" ref="AK2665">IF(AJ2665=0,INDEX(Y2665:AI2665, MATCH(FALSE,ISBLANK(Y2665:AI2665),FALSE)),0)</f>
        <v>0</v>
      </c>
      <c r="AL2665" s="1">
        <f t="shared" si="328"/>
        <v>0</v>
      </c>
      <c r="AM2665" s="1">
        <f t="shared" si="329"/>
        <v>0</v>
      </c>
      <c r="AN2665" s="1">
        <f t="shared" si="330"/>
        <v>0</v>
      </c>
      <c r="AO2665" s="1">
        <f t="shared" si="331"/>
        <v>0</v>
      </c>
      <c r="AP2665" s="1">
        <f t="shared" si="332"/>
        <v>1</v>
      </c>
      <c r="AQ2665" s="1">
        <f t="shared" si="333"/>
        <v>256</v>
      </c>
      <c r="AR2665" s="1">
        <f t="shared" si="335"/>
        <v>0</v>
      </c>
      <c r="AS2665" s="2" t="str">
        <f>VLOOKUP(AR2665,Sites!A:B,2,FALSE)</f>
        <v>N/A</v>
      </c>
      <c r="AT2665" s="2" t="str">
        <f>VLOOKUP(AR2665,Sites!A:C,3,FALSE)</f>
        <v>N/A</v>
      </c>
      <c r="AU2665" s="3">
        <f t="shared" si="334"/>
        <v>256</v>
      </c>
    </row>
    <row r="2666" spans="1:47" x14ac:dyDescent="0.25">
      <c r="A2666" s="5" t="s">
        <v>6610</v>
      </c>
      <c r="B2666" s="5" t="s">
        <v>6611</v>
      </c>
      <c r="C2666" s="5">
        <v>2</v>
      </c>
      <c r="D2666" s="5" t="s">
        <v>24</v>
      </c>
      <c r="E2666" s="5" t="s">
        <v>290</v>
      </c>
      <c r="F2666" s="5" t="s">
        <v>3368</v>
      </c>
      <c r="G2666" s="5" t="s">
        <v>292</v>
      </c>
      <c r="X2666" s="5">
        <v>0</v>
      </c>
      <c r="AH2666" s="15"/>
      <c r="AI2666" s="5">
        <v>0</v>
      </c>
      <c r="AJ2666" s="1">
        <f t="array" ref="AJ2666">INDEX(I2666:X2666, MATCH(FALSE,ISBLANK(I2666:X2666),FALSE))</f>
        <v>0</v>
      </c>
      <c r="AK2666" s="1">
        <f t="array" ref="AK2666">IF(AJ2666=0,INDEX(Y2666:AI2666, MATCH(FALSE,ISBLANK(Y2666:AI2666),FALSE)),0)</f>
        <v>0</v>
      </c>
      <c r="AL2666" s="1">
        <f t="shared" si="328"/>
        <v>0</v>
      </c>
      <c r="AM2666" s="1">
        <f t="shared" si="329"/>
        <v>0</v>
      </c>
      <c r="AN2666" s="1">
        <f t="shared" si="330"/>
        <v>0</v>
      </c>
      <c r="AO2666" s="1">
        <f t="shared" si="331"/>
        <v>0</v>
      </c>
      <c r="AP2666" s="1">
        <f t="shared" si="332"/>
        <v>2</v>
      </c>
      <c r="AQ2666" s="1">
        <f t="shared" si="333"/>
        <v>24.44</v>
      </c>
      <c r="AR2666" s="1">
        <f t="shared" si="335"/>
        <v>0</v>
      </c>
      <c r="AS2666" s="2" t="str">
        <f>VLOOKUP(AR2666,Sites!A:B,2,FALSE)</f>
        <v>N/A</v>
      </c>
      <c r="AT2666" s="2" t="str">
        <f>VLOOKUP(AR2666,Sites!A:C,3,FALSE)</f>
        <v>N/A</v>
      </c>
      <c r="AU2666" s="3">
        <f t="shared" si="334"/>
        <v>24.44</v>
      </c>
    </row>
    <row r="2667" spans="1:47" x14ac:dyDescent="0.25">
      <c r="A2667" s="5" t="s">
        <v>6612</v>
      </c>
      <c r="B2667" s="5" t="s">
        <v>6613</v>
      </c>
      <c r="C2667" s="5">
        <v>3</v>
      </c>
      <c r="D2667" s="5" t="s">
        <v>24</v>
      </c>
      <c r="E2667" s="5" t="s">
        <v>57</v>
      </c>
      <c r="F2667" s="5" t="s">
        <v>3960</v>
      </c>
      <c r="G2667" s="5" t="s">
        <v>59</v>
      </c>
      <c r="X2667" s="5">
        <v>0</v>
      </c>
      <c r="AH2667" s="15"/>
      <c r="AI2667" s="5">
        <v>0</v>
      </c>
      <c r="AJ2667" s="1">
        <f t="array" ref="AJ2667">INDEX(I2667:X2667, MATCH(FALSE,ISBLANK(I2667:X2667),FALSE))</f>
        <v>0</v>
      </c>
      <c r="AK2667" s="1">
        <f t="array" ref="AK2667">IF(AJ2667=0,INDEX(Y2667:AI2667, MATCH(FALSE,ISBLANK(Y2667:AI2667),FALSE)),0)</f>
        <v>0</v>
      </c>
      <c r="AL2667" s="1">
        <f t="shared" si="328"/>
        <v>0</v>
      </c>
      <c r="AM2667" s="1">
        <f t="shared" si="329"/>
        <v>0</v>
      </c>
      <c r="AN2667" s="1">
        <f t="shared" si="330"/>
        <v>0</v>
      </c>
      <c r="AO2667" s="1">
        <f t="shared" si="331"/>
        <v>0</v>
      </c>
      <c r="AP2667" s="1">
        <f t="shared" si="332"/>
        <v>3</v>
      </c>
      <c r="AQ2667" s="1">
        <f t="shared" si="333"/>
        <v>0</v>
      </c>
      <c r="AR2667" s="1">
        <f t="shared" si="335"/>
        <v>0</v>
      </c>
      <c r="AS2667" s="2" t="str">
        <f>VLOOKUP(AR2667,Sites!A:B,2,FALSE)</f>
        <v>N/A</v>
      </c>
      <c r="AT2667" s="2" t="str">
        <f>VLOOKUP(AR2667,Sites!A:C,3,FALSE)</f>
        <v>N/A</v>
      </c>
      <c r="AU2667" s="3">
        <f t="shared" si="334"/>
        <v>0</v>
      </c>
    </row>
    <row r="2668" spans="1:47" x14ac:dyDescent="0.25">
      <c r="A2668" s="5" t="s">
        <v>6614</v>
      </c>
      <c r="B2668" s="5" t="s">
        <v>6615</v>
      </c>
      <c r="C2668" s="5">
        <v>1</v>
      </c>
      <c r="D2668" s="5" t="s">
        <v>62</v>
      </c>
      <c r="E2668" s="5" t="s">
        <v>387</v>
      </c>
      <c r="F2668" s="5" t="s">
        <v>6616</v>
      </c>
      <c r="G2668" s="5" t="s">
        <v>389</v>
      </c>
      <c r="X2668" s="5">
        <v>0</v>
      </c>
      <c r="AH2668" s="15"/>
      <c r="AI2668" s="5">
        <v>0</v>
      </c>
      <c r="AJ2668" s="1">
        <f t="array" ref="AJ2668">INDEX(I2668:X2668, MATCH(FALSE,ISBLANK(I2668:X2668),FALSE))</f>
        <v>0</v>
      </c>
      <c r="AK2668" s="1">
        <f t="array" ref="AK2668">IF(AJ2668=0,INDEX(Y2668:AI2668, MATCH(FALSE,ISBLANK(Y2668:AI2668),FALSE)),0)</f>
        <v>0</v>
      </c>
      <c r="AL2668" s="1">
        <f t="shared" si="328"/>
        <v>0</v>
      </c>
      <c r="AM2668" s="1">
        <f t="shared" si="329"/>
        <v>0</v>
      </c>
      <c r="AN2668" s="1">
        <f t="shared" si="330"/>
        <v>0</v>
      </c>
      <c r="AO2668" s="1">
        <f t="shared" si="331"/>
        <v>0</v>
      </c>
      <c r="AP2668" s="1">
        <f t="shared" si="332"/>
        <v>1</v>
      </c>
      <c r="AQ2668" s="1">
        <f t="shared" si="333"/>
        <v>130.80000000000001</v>
      </c>
      <c r="AR2668" s="1">
        <f t="shared" si="335"/>
        <v>0</v>
      </c>
      <c r="AS2668" s="2" t="str">
        <f>VLOOKUP(AR2668,Sites!A:B,2,FALSE)</f>
        <v>N/A</v>
      </c>
      <c r="AT2668" s="2" t="str">
        <f>VLOOKUP(AR2668,Sites!A:C,3,FALSE)</f>
        <v>N/A</v>
      </c>
      <c r="AU2668" s="3">
        <f t="shared" si="334"/>
        <v>130.80000000000001</v>
      </c>
    </row>
    <row r="2669" spans="1:47" x14ac:dyDescent="0.25">
      <c r="A2669" s="5" t="s">
        <v>6617</v>
      </c>
      <c r="B2669" s="5" t="s">
        <v>6618</v>
      </c>
      <c r="C2669" s="5">
        <v>3</v>
      </c>
      <c r="D2669" s="5" t="s">
        <v>24</v>
      </c>
      <c r="E2669" s="5" t="s">
        <v>290</v>
      </c>
      <c r="F2669" s="5" t="s">
        <v>6619</v>
      </c>
      <c r="G2669" s="5" t="s">
        <v>292</v>
      </c>
      <c r="X2669" s="5">
        <v>0</v>
      </c>
      <c r="AH2669" s="15"/>
      <c r="AI2669" s="5">
        <v>0</v>
      </c>
      <c r="AJ2669" s="1">
        <f t="array" ref="AJ2669">INDEX(I2669:X2669, MATCH(FALSE,ISBLANK(I2669:X2669),FALSE))</f>
        <v>0</v>
      </c>
      <c r="AK2669" s="1">
        <f t="array" ref="AK2669">IF(AJ2669=0,INDEX(Y2669:AI2669, MATCH(FALSE,ISBLANK(Y2669:AI2669),FALSE)),0)</f>
        <v>0</v>
      </c>
      <c r="AL2669" s="1">
        <f t="shared" si="328"/>
        <v>0</v>
      </c>
      <c r="AM2669" s="1">
        <f t="shared" si="329"/>
        <v>0</v>
      </c>
      <c r="AN2669" s="1">
        <f t="shared" si="330"/>
        <v>0</v>
      </c>
      <c r="AO2669" s="1">
        <f t="shared" si="331"/>
        <v>0</v>
      </c>
      <c r="AP2669" s="1">
        <f t="shared" si="332"/>
        <v>3</v>
      </c>
      <c r="AQ2669" s="1">
        <f t="shared" si="333"/>
        <v>2.46</v>
      </c>
      <c r="AR2669" s="1">
        <f t="shared" si="335"/>
        <v>0</v>
      </c>
      <c r="AS2669" s="2" t="str">
        <f>VLOOKUP(AR2669,Sites!A:B,2,FALSE)</f>
        <v>N/A</v>
      </c>
      <c r="AT2669" s="2" t="str">
        <f>VLOOKUP(AR2669,Sites!A:C,3,FALSE)</f>
        <v>N/A</v>
      </c>
      <c r="AU2669" s="3">
        <f t="shared" si="334"/>
        <v>2.46</v>
      </c>
    </row>
    <row r="2670" spans="1:47" x14ac:dyDescent="0.25">
      <c r="A2670" s="5" t="s">
        <v>6620</v>
      </c>
      <c r="B2670" s="5" t="s">
        <v>6621</v>
      </c>
      <c r="C2670" s="5">
        <v>2</v>
      </c>
      <c r="D2670" s="5" t="s">
        <v>24</v>
      </c>
      <c r="E2670" s="5" t="s">
        <v>6622</v>
      </c>
      <c r="F2670" s="5" t="s">
        <v>3960</v>
      </c>
      <c r="G2670" s="5" t="s">
        <v>6623</v>
      </c>
      <c r="K2670" s="5" t="s">
        <v>9</v>
      </c>
      <c r="M2670" s="5" t="s">
        <v>11</v>
      </c>
      <c r="P2670" s="5" t="s">
        <v>9</v>
      </c>
      <c r="U2670" s="5" t="s">
        <v>9</v>
      </c>
      <c r="W2670" s="5" t="s">
        <v>11</v>
      </c>
      <c r="X2670" s="5">
        <v>0</v>
      </c>
      <c r="AH2670" s="15"/>
      <c r="AI2670" s="5">
        <v>0</v>
      </c>
      <c r="AJ2670" s="1" t="str">
        <f t="array" ref="AJ2670">INDEX(I2670:X2670, MATCH(FALSE,ISBLANK(I2670:X2670),FALSE))</f>
        <v>GS</v>
      </c>
      <c r="AK2670" s="1">
        <f t="array" ref="AK2670">IF(AJ2670=0,INDEX(Y2670:AI2670, MATCH(FALSE,ISBLANK(Y2670:AI2670),FALSE)),0)</f>
        <v>0</v>
      </c>
      <c r="AL2670" s="1">
        <f t="shared" si="328"/>
        <v>2</v>
      </c>
      <c r="AM2670" s="1">
        <f t="shared" si="329"/>
        <v>0</v>
      </c>
      <c r="AN2670" s="1">
        <f t="shared" si="330"/>
        <v>0</v>
      </c>
      <c r="AO2670" s="1">
        <f t="shared" si="331"/>
        <v>0</v>
      </c>
      <c r="AP2670" s="1">
        <f t="shared" si="332"/>
        <v>0</v>
      </c>
      <c r="AQ2670" s="1">
        <f t="shared" si="333"/>
        <v>0</v>
      </c>
      <c r="AR2670" s="1" t="str">
        <f t="shared" si="335"/>
        <v>GS</v>
      </c>
      <c r="AS2670" s="2" t="str">
        <f>VLOOKUP(AR2670,Sites!A:B,2,FALSE)</f>
        <v>IKO Sylacauga </v>
      </c>
      <c r="AT2670" s="2" t="str">
        <f>VLOOKUP(AR2670,Sites!A:C,3,FALSE)</f>
        <v>IKO-US </v>
      </c>
      <c r="AU2670" s="3">
        <f t="shared" si="334"/>
        <v>0</v>
      </c>
    </row>
    <row r="2671" spans="1:47" x14ac:dyDescent="0.25">
      <c r="A2671" s="5" t="s">
        <v>6624</v>
      </c>
      <c r="B2671" s="5" t="s">
        <v>6625</v>
      </c>
      <c r="C2671" s="5">
        <v>2</v>
      </c>
      <c r="D2671" s="5" t="s">
        <v>24</v>
      </c>
      <c r="E2671" s="5" t="s">
        <v>57</v>
      </c>
      <c r="F2671" s="5" t="s">
        <v>3960</v>
      </c>
      <c r="G2671" s="5" t="s">
        <v>59</v>
      </c>
      <c r="X2671" s="5">
        <v>0</v>
      </c>
      <c r="AH2671" s="15"/>
      <c r="AI2671" s="5">
        <v>0</v>
      </c>
      <c r="AJ2671" s="1">
        <f t="array" ref="AJ2671">INDEX(I2671:X2671, MATCH(FALSE,ISBLANK(I2671:X2671),FALSE))</f>
        <v>0</v>
      </c>
      <c r="AK2671" s="1">
        <f t="array" ref="AK2671">IF(AJ2671=0,INDEX(Y2671:AI2671, MATCH(FALSE,ISBLANK(Y2671:AI2671),FALSE)),0)</f>
        <v>0</v>
      </c>
      <c r="AL2671" s="1">
        <f t="shared" si="328"/>
        <v>0</v>
      </c>
      <c r="AM2671" s="1">
        <f t="shared" si="329"/>
        <v>0</v>
      </c>
      <c r="AN2671" s="1">
        <f t="shared" si="330"/>
        <v>0</v>
      </c>
      <c r="AO2671" s="1">
        <f t="shared" si="331"/>
        <v>0</v>
      </c>
      <c r="AP2671" s="1">
        <f t="shared" si="332"/>
        <v>2</v>
      </c>
      <c r="AQ2671" s="1">
        <f t="shared" si="333"/>
        <v>0</v>
      </c>
      <c r="AR2671" s="1">
        <f t="shared" si="335"/>
        <v>0</v>
      </c>
      <c r="AS2671" s="2" t="str">
        <f>VLOOKUP(AR2671,Sites!A:B,2,FALSE)</f>
        <v>N/A</v>
      </c>
      <c r="AT2671" s="2" t="str">
        <f>VLOOKUP(AR2671,Sites!A:C,3,FALSE)</f>
        <v>N/A</v>
      </c>
      <c r="AU2671" s="3">
        <f t="shared" si="334"/>
        <v>0</v>
      </c>
    </row>
    <row r="2672" spans="1:47" x14ac:dyDescent="0.25">
      <c r="A2672" s="5" t="s">
        <v>6626</v>
      </c>
      <c r="B2672" s="5" t="s">
        <v>6627</v>
      </c>
      <c r="C2672" s="5">
        <v>12</v>
      </c>
      <c r="D2672" s="5" t="s">
        <v>24</v>
      </c>
      <c r="E2672" s="5" t="s">
        <v>53</v>
      </c>
      <c r="F2672" s="5" t="s">
        <v>3960</v>
      </c>
      <c r="G2672" s="5" t="s">
        <v>54</v>
      </c>
      <c r="X2672" s="5">
        <v>0</v>
      </c>
      <c r="AE2672" s="5" t="s">
        <v>20</v>
      </c>
      <c r="AH2672" s="15"/>
      <c r="AI2672" s="5">
        <v>0</v>
      </c>
      <c r="AJ2672" s="1">
        <f t="array" ref="AJ2672">INDEX(I2672:X2672, MATCH(FALSE,ISBLANK(I2672:X2672),FALSE))</f>
        <v>0</v>
      </c>
      <c r="AK2672" s="1" t="str">
        <f t="array" ref="AK2672">IF(AJ2672=0,INDEX(Y2672:AI2672, MATCH(FALSE,ISBLANK(Y2672:AI2672),FALSE)),0)</f>
        <v>BA</v>
      </c>
      <c r="AL2672" s="1">
        <f t="shared" si="328"/>
        <v>0</v>
      </c>
      <c r="AM2672" s="1">
        <f t="shared" si="329"/>
        <v>0</v>
      </c>
      <c r="AN2672" s="1">
        <f t="shared" si="330"/>
        <v>12</v>
      </c>
      <c r="AO2672" s="1">
        <f t="shared" si="331"/>
        <v>0</v>
      </c>
      <c r="AP2672" s="1">
        <f t="shared" si="332"/>
        <v>0</v>
      </c>
      <c r="AQ2672" s="1">
        <f t="shared" si="333"/>
        <v>0</v>
      </c>
      <c r="AR2672" s="1" t="str">
        <f t="shared" si="335"/>
        <v>BA</v>
      </c>
      <c r="AS2672" s="2" t="str">
        <f>VLOOKUP(AR2672,Sites!A:B,2,FALSE)</f>
        <v>IKO Calgary Site </v>
      </c>
      <c r="AT2672" s="2" t="str">
        <f>VLOOKUP(AR2672,Sites!A:C,3,FALSE)</f>
        <v>IKO-CAD </v>
      </c>
      <c r="AU2672" s="3">
        <f t="shared" si="334"/>
        <v>0</v>
      </c>
    </row>
    <row r="2673" spans="1:47" x14ac:dyDescent="0.25">
      <c r="A2673" s="5" t="s">
        <v>6628</v>
      </c>
      <c r="B2673" s="5" t="s">
        <v>6629</v>
      </c>
      <c r="C2673" s="5">
        <v>4</v>
      </c>
      <c r="D2673" s="5" t="s">
        <v>24</v>
      </c>
      <c r="E2673" s="5" t="s">
        <v>25</v>
      </c>
      <c r="F2673" s="5" t="s">
        <v>6630</v>
      </c>
      <c r="G2673" s="5" t="s">
        <v>27</v>
      </c>
      <c r="J2673" s="5" t="s">
        <v>8</v>
      </c>
      <c r="K2673" s="5" t="s">
        <v>9</v>
      </c>
      <c r="L2673" s="5" t="s">
        <v>10</v>
      </c>
      <c r="O2673" s="5" t="s">
        <v>8</v>
      </c>
      <c r="P2673" s="5" t="s">
        <v>9</v>
      </c>
      <c r="Q2673" s="5" t="s">
        <v>10</v>
      </c>
      <c r="T2673" s="5" t="s">
        <v>8</v>
      </c>
      <c r="U2673" s="5" t="s">
        <v>9</v>
      </c>
      <c r="V2673" s="5" t="s">
        <v>10</v>
      </c>
      <c r="X2673" s="5">
        <v>0</v>
      </c>
      <c r="Y2673" s="5" t="s">
        <v>12</v>
      </c>
      <c r="AE2673" s="5" t="s">
        <v>20</v>
      </c>
      <c r="AH2673" s="15"/>
      <c r="AI2673" s="5">
        <v>0</v>
      </c>
      <c r="AJ2673" s="1" t="str">
        <f t="array" ref="AJ2673">INDEX(I2673:X2673, MATCH(FALSE,ISBLANK(I2673:X2673),FALSE))</f>
        <v>GV</v>
      </c>
      <c r="AK2673" s="1">
        <f t="array" ref="AK2673">IF(AJ2673=0,INDEX(Y2673:AI2673, MATCH(FALSE,ISBLANK(Y2673:AI2673),FALSE)),0)</f>
        <v>0</v>
      </c>
      <c r="AL2673" s="1">
        <f t="shared" si="328"/>
        <v>4</v>
      </c>
      <c r="AM2673" s="1">
        <f t="shared" si="329"/>
        <v>380.48</v>
      </c>
      <c r="AN2673" s="1">
        <f t="shared" si="330"/>
        <v>0</v>
      </c>
      <c r="AO2673" s="1">
        <f t="shared" si="331"/>
        <v>0</v>
      </c>
      <c r="AP2673" s="1">
        <f t="shared" si="332"/>
        <v>0</v>
      </c>
      <c r="AQ2673" s="1">
        <f t="shared" si="333"/>
        <v>0</v>
      </c>
      <c r="AR2673" s="1" t="str">
        <f t="shared" si="335"/>
        <v>GV</v>
      </c>
      <c r="AS2673" s="2" t="str">
        <f>VLOOKUP(AR2673,Sites!A:B,2,FALSE)</f>
        <v>IKO Hillsboro </v>
      </c>
      <c r="AT2673" s="2" t="str">
        <f>VLOOKUP(AR2673,Sites!A:C,3,FALSE)</f>
        <v>IKO-US </v>
      </c>
      <c r="AU2673" s="3">
        <f t="shared" si="334"/>
        <v>380.48</v>
      </c>
    </row>
    <row r="2674" spans="1:47" x14ac:dyDescent="0.25">
      <c r="A2674" s="5" t="s">
        <v>6631</v>
      </c>
      <c r="B2674" s="5" t="s">
        <v>6632</v>
      </c>
      <c r="C2674" s="5">
        <v>1</v>
      </c>
      <c r="D2674" s="5" t="s">
        <v>24</v>
      </c>
      <c r="E2674" s="5" t="s">
        <v>57</v>
      </c>
      <c r="F2674" s="5" t="s">
        <v>3960</v>
      </c>
      <c r="G2674" s="5" t="s">
        <v>59</v>
      </c>
      <c r="X2674" s="5">
        <v>0</v>
      </c>
      <c r="AH2674" s="15"/>
      <c r="AI2674" s="5">
        <v>0</v>
      </c>
      <c r="AJ2674" s="1">
        <f t="array" ref="AJ2674">INDEX(I2674:X2674, MATCH(FALSE,ISBLANK(I2674:X2674),FALSE))</f>
        <v>0</v>
      </c>
      <c r="AK2674" s="1">
        <f t="array" ref="AK2674">IF(AJ2674=0,INDEX(Y2674:AI2674, MATCH(FALSE,ISBLANK(Y2674:AI2674),FALSE)),0)</f>
        <v>0</v>
      </c>
      <c r="AL2674" s="1">
        <f t="shared" si="328"/>
        <v>0</v>
      </c>
      <c r="AM2674" s="1">
        <f t="shared" si="329"/>
        <v>0</v>
      </c>
      <c r="AN2674" s="1">
        <f t="shared" si="330"/>
        <v>0</v>
      </c>
      <c r="AO2674" s="1">
        <f t="shared" si="331"/>
        <v>0</v>
      </c>
      <c r="AP2674" s="1">
        <f t="shared" si="332"/>
        <v>1</v>
      </c>
      <c r="AQ2674" s="1">
        <f t="shared" si="333"/>
        <v>0</v>
      </c>
      <c r="AR2674" s="1">
        <f t="shared" si="335"/>
        <v>0</v>
      </c>
      <c r="AS2674" s="2" t="str">
        <f>VLOOKUP(AR2674,Sites!A:B,2,FALSE)</f>
        <v>N/A</v>
      </c>
      <c r="AT2674" s="2" t="str">
        <f>VLOOKUP(AR2674,Sites!A:C,3,FALSE)</f>
        <v>N/A</v>
      </c>
      <c r="AU2674" s="3">
        <f t="shared" si="334"/>
        <v>0</v>
      </c>
    </row>
    <row r="2675" spans="1:47" x14ac:dyDescent="0.25">
      <c r="A2675" s="5" t="s">
        <v>6633</v>
      </c>
      <c r="B2675" s="5" t="s">
        <v>6634</v>
      </c>
      <c r="C2675" s="5">
        <v>2</v>
      </c>
      <c r="D2675" s="5" t="s">
        <v>24</v>
      </c>
      <c r="E2675" s="5" t="s">
        <v>25</v>
      </c>
      <c r="F2675" s="5" t="s">
        <v>6635</v>
      </c>
      <c r="G2675" s="5" t="s">
        <v>27</v>
      </c>
      <c r="X2675" s="5">
        <v>0</v>
      </c>
      <c r="Z2675" s="5" t="s">
        <v>15</v>
      </c>
      <c r="AH2675" s="15"/>
      <c r="AI2675" s="5">
        <v>0</v>
      </c>
      <c r="AJ2675" s="1">
        <f t="array" ref="AJ2675">INDEX(I2675:X2675, MATCH(FALSE,ISBLANK(I2675:X2675),FALSE))</f>
        <v>0</v>
      </c>
      <c r="AK2675" s="1" t="str">
        <f t="array" ref="AK2675">IF(AJ2675=0,INDEX(Y2675:AI2675, MATCH(FALSE,ISBLANK(Y2675:AI2675),FALSE)),0)</f>
        <v>GH</v>
      </c>
      <c r="AL2675" s="1">
        <f t="shared" si="328"/>
        <v>0</v>
      </c>
      <c r="AM2675" s="1">
        <f t="shared" si="329"/>
        <v>0</v>
      </c>
      <c r="AN2675" s="1">
        <f t="shared" si="330"/>
        <v>2</v>
      </c>
      <c r="AO2675" s="1">
        <f t="shared" si="331"/>
        <v>111.8</v>
      </c>
      <c r="AP2675" s="1">
        <f t="shared" si="332"/>
        <v>0</v>
      </c>
      <c r="AQ2675" s="1">
        <f t="shared" si="333"/>
        <v>0</v>
      </c>
      <c r="AR2675" s="1" t="str">
        <f t="shared" si="335"/>
        <v>GH</v>
      </c>
      <c r="AS2675" s="2" t="str">
        <f>VLOOKUP(AR2675,Sites!A:B,2,FALSE)</f>
        <v>IKO Hawkesbury Site </v>
      </c>
      <c r="AT2675" s="2" t="str">
        <f>VLOOKUP(AR2675,Sites!A:C,3,FALSE)</f>
        <v>IKO-CAD </v>
      </c>
      <c r="AU2675" s="3">
        <f t="shared" si="334"/>
        <v>111.8</v>
      </c>
    </row>
    <row r="2676" spans="1:47" x14ac:dyDescent="0.25">
      <c r="A2676" s="5" t="s">
        <v>6636</v>
      </c>
      <c r="B2676" s="5" t="s">
        <v>6637</v>
      </c>
      <c r="C2676" s="5">
        <v>1</v>
      </c>
      <c r="D2676" s="5" t="s">
        <v>24</v>
      </c>
      <c r="E2676" s="5" t="s">
        <v>53</v>
      </c>
      <c r="F2676" s="5" t="s">
        <v>3960</v>
      </c>
      <c r="G2676" s="5" t="s">
        <v>54</v>
      </c>
      <c r="X2676" s="5">
        <v>0</v>
      </c>
      <c r="AH2676" s="15" t="s">
        <v>17</v>
      </c>
      <c r="AI2676" s="5">
        <v>0</v>
      </c>
      <c r="AJ2676" s="1">
        <f t="array" ref="AJ2676">INDEX(I2676:X2676, MATCH(FALSE,ISBLANK(I2676:X2676),FALSE))</f>
        <v>0</v>
      </c>
      <c r="AK2676" s="1" t="str">
        <f t="array" ref="AK2676">IF(AJ2676=0,INDEX(Y2676:AI2676, MATCH(FALSE,ISBLANK(Y2676:AI2676),FALSE)),0)</f>
        <v>GJ</v>
      </c>
      <c r="AL2676" s="1">
        <f t="shared" si="328"/>
        <v>0</v>
      </c>
      <c r="AM2676" s="1">
        <f t="shared" si="329"/>
        <v>0</v>
      </c>
      <c r="AN2676" s="1">
        <f t="shared" si="330"/>
        <v>1</v>
      </c>
      <c r="AO2676" s="1">
        <f t="shared" si="331"/>
        <v>0</v>
      </c>
      <c r="AP2676" s="1">
        <f t="shared" si="332"/>
        <v>0</v>
      </c>
      <c r="AQ2676" s="1">
        <f t="shared" si="333"/>
        <v>0</v>
      </c>
      <c r="AR2676" s="1" t="str">
        <f t="shared" si="335"/>
        <v>GJ</v>
      </c>
      <c r="AS2676" s="2" t="str">
        <f>VLOOKUP(AR2676,Sites!A:B,2,FALSE)</f>
        <v>Canroof Corp Site </v>
      </c>
      <c r="AT2676" s="2" t="str">
        <f>VLOOKUP(AR2676,Sites!A:C,3,FALSE)</f>
        <v>IKO-CAD </v>
      </c>
      <c r="AU2676" s="3">
        <f t="shared" si="334"/>
        <v>0</v>
      </c>
    </row>
    <row r="2677" spans="1:47" x14ac:dyDescent="0.25">
      <c r="A2677" s="5" t="s">
        <v>6638</v>
      </c>
      <c r="B2677" s="5" t="s">
        <v>6639</v>
      </c>
      <c r="C2677" s="5">
        <v>2</v>
      </c>
      <c r="D2677" s="5" t="s">
        <v>24</v>
      </c>
      <c r="E2677" s="5" t="s">
        <v>53</v>
      </c>
      <c r="F2677" s="5" t="s">
        <v>6640</v>
      </c>
      <c r="G2677" s="5" t="s">
        <v>54</v>
      </c>
      <c r="K2677" s="5" t="s">
        <v>9</v>
      </c>
      <c r="P2677" s="5" t="s">
        <v>9</v>
      </c>
      <c r="U2677" s="5" t="s">
        <v>9</v>
      </c>
      <c r="X2677" s="5">
        <v>0</v>
      </c>
      <c r="Z2677" s="5" t="s">
        <v>15</v>
      </c>
      <c r="AE2677" s="5" t="s">
        <v>20</v>
      </c>
      <c r="AH2677" s="15"/>
      <c r="AI2677" s="5">
        <v>0</v>
      </c>
      <c r="AJ2677" s="1" t="str">
        <f t="array" ref="AJ2677">INDEX(I2677:X2677, MATCH(FALSE,ISBLANK(I2677:X2677),FALSE))</f>
        <v>GS</v>
      </c>
      <c r="AK2677" s="1">
        <f t="array" ref="AK2677">IF(AJ2677=0,INDEX(Y2677:AI2677, MATCH(FALSE,ISBLANK(Y2677:AI2677),FALSE)),0)</f>
        <v>0</v>
      </c>
      <c r="AL2677" s="1">
        <f t="shared" si="328"/>
        <v>2</v>
      </c>
      <c r="AM2677" s="1">
        <f t="shared" si="329"/>
        <v>10720</v>
      </c>
      <c r="AN2677" s="1">
        <f t="shared" si="330"/>
        <v>0</v>
      </c>
      <c r="AO2677" s="1">
        <f t="shared" si="331"/>
        <v>0</v>
      </c>
      <c r="AP2677" s="1">
        <f t="shared" si="332"/>
        <v>0</v>
      </c>
      <c r="AQ2677" s="1">
        <f t="shared" si="333"/>
        <v>0</v>
      </c>
      <c r="AR2677" s="1" t="str">
        <f t="shared" si="335"/>
        <v>GS</v>
      </c>
      <c r="AS2677" s="2" t="str">
        <f>VLOOKUP(AR2677,Sites!A:B,2,FALSE)</f>
        <v>IKO Sylacauga </v>
      </c>
      <c r="AT2677" s="2" t="str">
        <f>VLOOKUP(AR2677,Sites!A:C,3,FALSE)</f>
        <v>IKO-US </v>
      </c>
      <c r="AU2677" s="3">
        <f t="shared" si="334"/>
        <v>10720</v>
      </c>
    </row>
    <row r="2678" spans="1:47" x14ac:dyDescent="0.25">
      <c r="A2678" s="5" t="s">
        <v>6641</v>
      </c>
      <c r="B2678" s="5" t="s">
        <v>6642</v>
      </c>
      <c r="C2678" s="5">
        <v>2</v>
      </c>
      <c r="D2678" s="5" t="s">
        <v>24</v>
      </c>
      <c r="E2678" s="5" t="s">
        <v>25</v>
      </c>
      <c r="F2678" s="5" t="s">
        <v>6643</v>
      </c>
      <c r="G2678" s="5" t="s">
        <v>27</v>
      </c>
      <c r="X2678" s="5">
        <v>0</v>
      </c>
      <c r="AH2678" s="15"/>
      <c r="AI2678" s="5">
        <v>0</v>
      </c>
      <c r="AJ2678" s="1">
        <f t="array" ref="AJ2678">INDEX(I2678:X2678, MATCH(FALSE,ISBLANK(I2678:X2678),FALSE))</f>
        <v>0</v>
      </c>
      <c r="AK2678" s="1">
        <f t="array" ref="AK2678">IF(AJ2678=0,INDEX(Y2678:AI2678, MATCH(FALSE,ISBLANK(Y2678:AI2678),FALSE)),0)</f>
        <v>0</v>
      </c>
      <c r="AL2678" s="1">
        <f t="shared" si="328"/>
        <v>0</v>
      </c>
      <c r="AM2678" s="1">
        <f t="shared" si="329"/>
        <v>0</v>
      </c>
      <c r="AN2678" s="1">
        <f t="shared" si="330"/>
        <v>0</v>
      </c>
      <c r="AO2678" s="1">
        <f t="shared" si="331"/>
        <v>0</v>
      </c>
      <c r="AP2678" s="1">
        <f t="shared" si="332"/>
        <v>2</v>
      </c>
      <c r="AQ2678" s="1">
        <f t="shared" si="333"/>
        <v>7.28</v>
      </c>
      <c r="AR2678" s="1">
        <f t="shared" si="335"/>
        <v>0</v>
      </c>
      <c r="AS2678" s="2" t="str">
        <f>VLOOKUP(AR2678,Sites!A:B,2,FALSE)</f>
        <v>N/A</v>
      </c>
      <c r="AT2678" s="2" t="str">
        <f>VLOOKUP(AR2678,Sites!A:C,3,FALSE)</f>
        <v>N/A</v>
      </c>
      <c r="AU2678" s="3">
        <f t="shared" si="334"/>
        <v>7.28</v>
      </c>
    </row>
    <row r="2679" spans="1:47" x14ac:dyDescent="0.25">
      <c r="A2679" s="5" t="s">
        <v>6644</v>
      </c>
      <c r="B2679" s="5" t="s">
        <v>6645</v>
      </c>
      <c r="C2679" s="5">
        <v>2</v>
      </c>
      <c r="D2679" s="5" t="s">
        <v>24</v>
      </c>
      <c r="E2679" s="5" t="s">
        <v>57</v>
      </c>
      <c r="F2679" s="5" t="s">
        <v>123</v>
      </c>
      <c r="G2679" s="5" t="s">
        <v>59</v>
      </c>
      <c r="X2679" s="5">
        <v>0</v>
      </c>
      <c r="AH2679" s="15"/>
      <c r="AI2679" s="5">
        <v>0</v>
      </c>
      <c r="AJ2679" s="1">
        <f t="array" ref="AJ2679">INDEX(I2679:X2679, MATCH(FALSE,ISBLANK(I2679:X2679),FALSE))</f>
        <v>0</v>
      </c>
      <c r="AK2679" s="1">
        <f t="array" ref="AK2679">IF(AJ2679=0,INDEX(Y2679:AI2679, MATCH(FALSE,ISBLANK(Y2679:AI2679),FALSE)),0)</f>
        <v>0</v>
      </c>
      <c r="AL2679" s="1">
        <f t="shared" si="328"/>
        <v>0</v>
      </c>
      <c r="AM2679" s="1">
        <f t="shared" si="329"/>
        <v>0</v>
      </c>
      <c r="AN2679" s="1">
        <f t="shared" si="330"/>
        <v>0</v>
      </c>
      <c r="AO2679" s="1">
        <f t="shared" si="331"/>
        <v>0</v>
      </c>
      <c r="AP2679" s="1">
        <f t="shared" si="332"/>
        <v>2</v>
      </c>
      <c r="AQ2679" s="1">
        <f t="shared" si="333"/>
        <v>20</v>
      </c>
      <c r="AR2679" s="1">
        <f t="shared" si="335"/>
        <v>0</v>
      </c>
      <c r="AS2679" s="2" t="str">
        <f>VLOOKUP(AR2679,Sites!A:B,2,FALSE)</f>
        <v>N/A</v>
      </c>
      <c r="AT2679" s="2" t="str">
        <f>VLOOKUP(AR2679,Sites!A:C,3,FALSE)</f>
        <v>N/A</v>
      </c>
      <c r="AU2679" s="3">
        <f t="shared" si="334"/>
        <v>20</v>
      </c>
    </row>
    <row r="2680" spans="1:47" x14ac:dyDescent="0.25">
      <c r="A2680" s="5" t="s">
        <v>6646</v>
      </c>
      <c r="B2680" s="5" t="s">
        <v>6647</v>
      </c>
      <c r="C2680" s="5">
        <v>1</v>
      </c>
      <c r="D2680" s="5" t="s">
        <v>24</v>
      </c>
      <c r="E2680" s="5" t="s">
        <v>72</v>
      </c>
      <c r="F2680" s="5" t="s">
        <v>6648</v>
      </c>
      <c r="G2680" s="5" t="s">
        <v>74</v>
      </c>
      <c r="X2680" s="5">
        <v>0</v>
      </c>
      <c r="AH2680" s="15"/>
      <c r="AI2680" s="5">
        <v>0</v>
      </c>
      <c r="AJ2680" s="1">
        <f t="array" ref="AJ2680">INDEX(I2680:X2680, MATCH(FALSE,ISBLANK(I2680:X2680),FALSE))</f>
        <v>0</v>
      </c>
      <c r="AK2680" s="1">
        <f t="array" ref="AK2680">IF(AJ2680=0,INDEX(Y2680:AI2680, MATCH(FALSE,ISBLANK(Y2680:AI2680),FALSE)),0)</f>
        <v>0</v>
      </c>
      <c r="AL2680" s="1">
        <f t="shared" si="328"/>
        <v>0</v>
      </c>
      <c r="AM2680" s="1">
        <f t="shared" si="329"/>
        <v>0</v>
      </c>
      <c r="AN2680" s="1">
        <f t="shared" si="330"/>
        <v>0</v>
      </c>
      <c r="AO2680" s="1">
        <f t="shared" si="331"/>
        <v>0</v>
      </c>
      <c r="AP2680" s="1">
        <f t="shared" si="332"/>
        <v>1</v>
      </c>
      <c r="AQ2680" s="1">
        <f t="shared" si="333"/>
        <v>10.76</v>
      </c>
      <c r="AR2680" s="1">
        <f t="shared" si="335"/>
        <v>0</v>
      </c>
      <c r="AS2680" s="2" t="str">
        <f>VLOOKUP(AR2680,Sites!A:B,2,FALSE)</f>
        <v>N/A</v>
      </c>
      <c r="AT2680" s="2" t="str">
        <f>VLOOKUP(AR2680,Sites!A:C,3,FALSE)</f>
        <v>N/A</v>
      </c>
      <c r="AU2680" s="3">
        <f t="shared" si="334"/>
        <v>10.76</v>
      </c>
    </row>
    <row r="2681" spans="1:47" x14ac:dyDescent="0.25">
      <c r="A2681" s="5" t="s">
        <v>6649</v>
      </c>
      <c r="B2681" s="5" t="s">
        <v>6650</v>
      </c>
      <c r="C2681" s="5">
        <v>1</v>
      </c>
      <c r="D2681" s="5" t="s">
        <v>24</v>
      </c>
      <c r="E2681" s="5" t="s">
        <v>72</v>
      </c>
      <c r="F2681" s="5" t="s">
        <v>6651</v>
      </c>
      <c r="G2681" s="5" t="s">
        <v>74</v>
      </c>
      <c r="X2681" s="5">
        <v>0</v>
      </c>
      <c r="AH2681" s="15"/>
      <c r="AI2681" s="5">
        <v>0</v>
      </c>
      <c r="AJ2681" s="1">
        <f t="array" ref="AJ2681">INDEX(I2681:X2681, MATCH(FALSE,ISBLANK(I2681:X2681),FALSE))</f>
        <v>0</v>
      </c>
      <c r="AK2681" s="1">
        <f t="array" ref="AK2681">IF(AJ2681=0,INDEX(Y2681:AI2681, MATCH(FALSE,ISBLANK(Y2681:AI2681),FALSE)),0)</f>
        <v>0</v>
      </c>
      <c r="AL2681" s="1">
        <f t="shared" si="328"/>
        <v>0</v>
      </c>
      <c r="AM2681" s="1">
        <f t="shared" si="329"/>
        <v>0</v>
      </c>
      <c r="AN2681" s="1">
        <f t="shared" si="330"/>
        <v>0</v>
      </c>
      <c r="AO2681" s="1">
        <f t="shared" si="331"/>
        <v>0</v>
      </c>
      <c r="AP2681" s="1">
        <f t="shared" si="332"/>
        <v>1</v>
      </c>
      <c r="AQ2681" s="1">
        <f t="shared" si="333"/>
        <v>76.349999999999994</v>
      </c>
      <c r="AR2681" s="1">
        <f t="shared" si="335"/>
        <v>0</v>
      </c>
      <c r="AS2681" s="2" t="str">
        <f>VLOOKUP(AR2681,Sites!A:B,2,FALSE)</f>
        <v>N/A</v>
      </c>
      <c r="AT2681" s="2" t="str">
        <f>VLOOKUP(AR2681,Sites!A:C,3,FALSE)</f>
        <v>N/A</v>
      </c>
      <c r="AU2681" s="3">
        <f t="shared" si="334"/>
        <v>76.349999999999994</v>
      </c>
    </row>
    <row r="2682" spans="1:47" x14ac:dyDescent="0.25">
      <c r="A2682" s="5" t="s">
        <v>6652</v>
      </c>
      <c r="B2682" s="5" t="s">
        <v>6653</v>
      </c>
      <c r="C2682" s="5">
        <v>7</v>
      </c>
      <c r="D2682" s="5" t="s">
        <v>24</v>
      </c>
      <c r="E2682" s="5" t="s">
        <v>25</v>
      </c>
      <c r="F2682" s="5" t="s">
        <v>3960</v>
      </c>
      <c r="G2682" s="5" t="s">
        <v>27</v>
      </c>
      <c r="X2682" s="5">
        <v>0</v>
      </c>
      <c r="AH2682" s="15"/>
      <c r="AI2682" s="5">
        <v>0</v>
      </c>
      <c r="AJ2682" s="1">
        <f t="array" ref="AJ2682">INDEX(I2682:X2682, MATCH(FALSE,ISBLANK(I2682:X2682),FALSE))</f>
        <v>0</v>
      </c>
      <c r="AK2682" s="1">
        <f t="array" ref="AK2682">IF(AJ2682=0,INDEX(Y2682:AI2682, MATCH(FALSE,ISBLANK(Y2682:AI2682),FALSE)),0)</f>
        <v>0</v>
      </c>
      <c r="AL2682" s="1">
        <f t="shared" si="328"/>
        <v>0</v>
      </c>
      <c r="AM2682" s="1">
        <f t="shared" si="329"/>
        <v>0</v>
      </c>
      <c r="AN2682" s="1">
        <f t="shared" si="330"/>
        <v>0</v>
      </c>
      <c r="AO2682" s="1">
        <f t="shared" si="331"/>
        <v>0</v>
      </c>
      <c r="AP2682" s="1">
        <f t="shared" si="332"/>
        <v>7</v>
      </c>
      <c r="AQ2682" s="1">
        <f t="shared" si="333"/>
        <v>0</v>
      </c>
      <c r="AR2682" s="1">
        <f t="shared" si="335"/>
        <v>0</v>
      </c>
      <c r="AS2682" s="2" t="str">
        <f>VLOOKUP(AR2682,Sites!A:B,2,FALSE)</f>
        <v>N/A</v>
      </c>
      <c r="AT2682" s="2" t="str">
        <f>VLOOKUP(AR2682,Sites!A:C,3,FALSE)</f>
        <v>N/A</v>
      </c>
      <c r="AU2682" s="3">
        <f t="shared" si="334"/>
        <v>0</v>
      </c>
    </row>
    <row r="2683" spans="1:47" x14ac:dyDescent="0.25">
      <c r="A2683" s="5" t="s">
        <v>6654</v>
      </c>
      <c r="B2683" s="5" t="s">
        <v>6655</v>
      </c>
      <c r="C2683" s="5">
        <v>9</v>
      </c>
      <c r="D2683" s="5" t="s">
        <v>24</v>
      </c>
      <c r="E2683" s="5" t="s">
        <v>25</v>
      </c>
      <c r="F2683" s="5" t="s">
        <v>3960</v>
      </c>
      <c r="G2683" s="5" t="s">
        <v>27</v>
      </c>
      <c r="X2683" s="5">
        <v>0</v>
      </c>
      <c r="AH2683" s="15"/>
      <c r="AI2683" s="5">
        <v>0</v>
      </c>
      <c r="AJ2683" s="1">
        <f t="array" ref="AJ2683">INDEX(I2683:X2683, MATCH(FALSE,ISBLANK(I2683:X2683),FALSE))</f>
        <v>0</v>
      </c>
      <c r="AK2683" s="1">
        <f t="array" ref="AK2683">IF(AJ2683=0,INDEX(Y2683:AI2683, MATCH(FALSE,ISBLANK(Y2683:AI2683),FALSE)),0)</f>
        <v>0</v>
      </c>
      <c r="AL2683" s="1">
        <f t="shared" si="328"/>
        <v>0</v>
      </c>
      <c r="AM2683" s="1">
        <f t="shared" si="329"/>
        <v>0</v>
      </c>
      <c r="AN2683" s="1">
        <f t="shared" si="330"/>
        <v>0</v>
      </c>
      <c r="AO2683" s="1">
        <f t="shared" si="331"/>
        <v>0</v>
      </c>
      <c r="AP2683" s="1">
        <f t="shared" si="332"/>
        <v>9</v>
      </c>
      <c r="AQ2683" s="1">
        <f t="shared" si="333"/>
        <v>0</v>
      </c>
      <c r="AR2683" s="1">
        <f t="shared" si="335"/>
        <v>0</v>
      </c>
      <c r="AS2683" s="2" t="str">
        <f>VLOOKUP(AR2683,Sites!A:B,2,FALSE)</f>
        <v>N/A</v>
      </c>
      <c r="AT2683" s="2" t="str">
        <f>VLOOKUP(AR2683,Sites!A:C,3,FALSE)</f>
        <v>N/A</v>
      </c>
      <c r="AU2683" s="3">
        <f t="shared" si="334"/>
        <v>0</v>
      </c>
    </row>
    <row r="2684" spans="1:47" x14ac:dyDescent="0.25">
      <c r="A2684" s="5" t="s">
        <v>6656</v>
      </c>
      <c r="B2684" s="5" t="s">
        <v>6657</v>
      </c>
      <c r="C2684" s="5">
        <v>2</v>
      </c>
      <c r="D2684" s="5" t="s">
        <v>24</v>
      </c>
      <c r="E2684" s="5" t="s">
        <v>290</v>
      </c>
      <c r="F2684" s="5" t="s">
        <v>6658</v>
      </c>
      <c r="G2684" s="5" t="s">
        <v>292</v>
      </c>
      <c r="X2684" s="5">
        <v>0</v>
      </c>
      <c r="AH2684" s="15"/>
      <c r="AI2684" s="5">
        <v>0</v>
      </c>
      <c r="AJ2684" s="1">
        <f t="array" ref="AJ2684">INDEX(I2684:X2684, MATCH(FALSE,ISBLANK(I2684:X2684),FALSE))</f>
        <v>0</v>
      </c>
      <c r="AK2684" s="1">
        <f t="array" ref="AK2684">IF(AJ2684=0,INDEX(Y2684:AI2684, MATCH(FALSE,ISBLANK(Y2684:AI2684),FALSE)),0)</f>
        <v>0</v>
      </c>
      <c r="AL2684" s="1">
        <f t="shared" si="328"/>
        <v>0</v>
      </c>
      <c r="AM2684" s="1">
        <f t="shared" si="329"/>
        <v>0</v>
      </c>
      <c r="AN2684" s="1">
        <f t="shared" si="330"/>
        <v>0</v>
      </c>
      <c r="AO2684" s="1">
        <f t="shared" si="331"/>
        <v>0</v>
      </c>
      <c r="AP2684" s="1">
        <f t="shared" si="332"/>
        <v>2</v>
      </c>
      <c r="AQ2684" s="1">
        <f t="shared" si="333"/>
        <v>82.84</v>
      </c>
      <c r="AR2684" s="1">
        <f t="shared" si="335"/>
        <v>0</v>
      </c>
      <c r="AS2684" s="2" t="str">
        <f>VLOOKUP(AR2684,Sites!A:B,2,FALSE)</f>
        <v>N/A</v>
      </c>
      <c r="AT2684" s="2" t="str">
        <f>VLOOKUP(AR2684,Sites!A:C,3,FALSE)</f>
        <v>N/A</v>
      </c>
      <c r="AU2684" s="3">
        <f t="shared" si="334"/>
        <v>82.84</v>
      </c>
    </row>
    <row r="2685" spans="1:47" x14ac:dyDescent="0.25">
      <c r="A2685" s="5" t="s">
        <v>6659</v>
      </c>
      <c r="B2685" s="5" t="s">
        <v>6660</v>
      </c>
      <c r="C2685" s="5">
        <v>5</v>
      </c>
      <c r="D2685" s="5" t="s">
        <v>24</v>
      </c>
      <c r="E2685" s="5" t="s">
        <v>151</v>
      </c>
      <c r="F2685" s="5" t="s">
        <v>3960</v>
      </c>
      <c r="G2685" s="5" t="s">
        <v>153</v>
      </c>
      <c r="X2685" s="5">
        <v>0</v>
      </c>
      <c r="AH2685" s="15"/>
      <c r="AI2685" s="5">
        <v>0</v>
      </c>
      <c r="AJ2685" s="1">
        <f t="array" ref="AJ2685">INDEX(I2685:X2685, MATCH(FALSE,ISBLANK(I2685:X2685),FALSE))</f>
        <v>0</v>
      </c>
      <c r="AK2685" s="1">
        <f t="array" ref="AK2685">IF(AJ2685=0,INDEX(Y2685:AI2685, MATCH(FALSE,ISBLANK(Y2685:AI2685),FALSE)),0)</f>
        <v>0</v>
      </c>
      <c r="AL2685" s="1">
        <f t="shared" si="328"/>
        <v>0</v>
      </c>
      <c r="AM2685" s="1">
        <f t="shared" si="329"/>
        <v>0</v>
      </c>
      <c r="AN2685" s="1">
        <f t="shared" si="330"/>
        <v>0</v>
      </c>
      <c r="AO2685" s="1">
        <f t="shared" si="331"/>
        <v>0</v>
      </c>
      <c r="AP2685" s="1">
        <f t="shared" si="332"/>
        <v>5</v>
      </c>
      <c r="AQ2685" s="1">
        <f t="shared" si="333"/>
        <v>0</v>
      </c>
      <c r="AR2685" s="1">
        <f t="shared" si="335"/>
        <v>0</v>
      </c>
      <c r="AS2685" s="2" t="str">
        <f>VLOOKUP(AR2685,Sites!A:B,2,FALSE)</f>
        <v>N/A</v>
      </c>
      <c r="AT2685" s="2" t="str">
        <f>VLOOKUP(AR2685,Sites!A:C,3,FALSE)</f>
        <v>N/A</v>
      </c>
      <c r="AU2685" s="3">
        <f t="shared" si="334"/>
        <v>0</v>
      </c>
    </row>
    <row r="2686" spans="1:47" x14ac:dyDescent="0.25">
      <c r="A2686" s="5" t="s">
        <v>6661</v>
      </c>
      <c r="B2686" s="5" t="s">
        <v>6662</v>
      </c>
      <c r="C2686" s="5">
        <v>5</v>
      </c>
      <c r="D2686" s="5" t="s">
        <v>24</v>
      </c>
      <c r="E2686" s="5" t="s">
        <v>1562</v>
      </c>
      <c r="F2686" s="5" t="s">
        <v>3960</v>
      </c>
      <c r="G2686" s="5" t="s">
        <v>1564</v>
      </c>
      <c r="X2686" s="5">
        <v>0</v>
      </c>
      <c r="AH2686" s="15"/>
      <c r="AI2686" s="5">
        <v>0</v>
      </c>
      <c r="AJ2686" s="1">
        <f t="array" ref="AJ2686">INDEX(I2686:X2686, MATCH(FALSE,ISBLANK(I2686:X2686),FALSE))</f>
        <v>0</v>
      </c>
      <c r="AK2686" s="1">
        <f t="array" ref="AK2686">IF(AJ2686=0,INDEX(Y2686:AI2686, MATCH(FALSE,ISBLANK(Y2686:AI2686),FALSE)),0)</f>
        <v>0</v>
      </c>
      <c r="AL2686" s="1">
        <f t="shared" si="328"/>
        <v>0</v>
      </c>
      <c r="AM2686" s="1">
        <f t="shared" si="329"/>
        <v>0</v>
      </c>
      <c r="AN2686" s="1">
        <f t="shared" si="330"/>
        <v>0</v>
      </c>
      <c r="AO2686" s="1">
        <f t="shared" si="331"/>
        <v>0</v>
      </c>
      <c r="AP2686" s="1">
        <f t="shared" si="332"/>
        <v>5</v>
      </c>
      <c r="AQ2686" s="1">
        <f t="shared" si="333"/>
        <v>0</v>
      </c>
      <c r="AR2686" s="1">
        <f t="shared" si="335"/>
        <v>0</v>
      </c>
      <c r="AS2686" s="2" t="str">
        <f>VLOOKUP(AR2686,Sites!A:B,2,FALSE)</f>
        <v>N/A</v>
      </c>
      <c r="AT2686" s="2" t="str">
        <f>VLOOKUP(AR2686,Sites!A:C,3,FALSE)</f>
        <v>N/A</v>
      </c>
      <c r="AU2686" s="3">
        <f t="shared" si="334"/>
        <v>0</v>
      </c>
    </row>
    <row r="2687" spans="1:47" x14ac:dyDescent="0.25">
      <c r="A2687" s="5" t="s">
        <v>6663</v>
      </c>
      <c r="B2687" s="5" t="s">
        <v>6664</v>
      </c>
      <c r="C2687" s="5">
        <v>6</v>
      </c>
      <c r="D2687" s="5" t="s">
        <v>24</v>
      </c>
      <c r="E2687" s="5" t="s">
        <v>1083</v>
      </c>
      <c r="F2687" s="5" t="s">
        <v>6665</v>
      </c>
      <c r="G2687" s="5" t="s">
        <v>1084</v>
      </c>
      <c r="X2687" s="5">
        <v>0</v>
      </c>
      <c r="AH2687" s="15"/>
      <c r="AI2687" s="5">
        <v>0</v>
      </c>
      <c r="AJ2687" s="1">
        <f t="array" ref="AJ2687">INDEX(I2687:X2687, MATCH(FALSE,ISBLANK(I2687:X2687),FALSE))</f>
        <v>0</v>
      </c>
      <c r="AK2687" s="1">
        <f t="array" ref="AK2687">IF(AJ2687=0,INDEX(Y2687:AI2687, MATCH(FALSE,ISBLANK(Y2687:AI2687),FALSE)),0)</f>
        <v>0</v>
      </c>
      <c r="AL2687" s="1">
        <f t="shared" si="328"/>
        <v>0</v>
      </c>
      <c r="AM2687" s="1">
        <f t="shared" si="329"/>
        <v>0</v>
      </c>
      <c r="AN2687" s="1">
        <f t="shared" si="330"/>
        <v>0</v>
      </c>
      <c r="AO2687" s="1">
        <f t="shared" si="331"/>
        <v>0</v>
      </c>
      <c r="AP2687" s="1">
        <f t="shared" si="332"/>
        <v>6</v>
      </c>
      <c r="AQ2687" s="1">
        <f t="shared" si="333"/>
        <v>1485</v>
      </c>
      <c r="AR2687" s="1">
        <f t="shared" si="335"/>
        <v>0</v>
      </c>
      <c r="AS2687" s="2" t="str">
        <f>VLOOKUP(AR2687,Sites!A:B,2,FALSE)</f>
        <v>N/A</v>
      </c>
      <c r="AT2687" s="2" t="str">
        <f>VLOOKUP(AR2687,Sites!A:C,3,FALSE)</f>
        <v>N/A</v>
      </c>
      <c r="AU2687" s="3">
        <f t="shared" si="334"/>
        <v>1485</v>
      </c>
    </row>
    <row r="2688" spans="1:47" x14ac:dyDescent="0.25">
      <c r="A2688" s="5" t="s">
        <v>6666</v>
      </c>
      <c r="B2688" s="5" t="s">
        <v>6667</v>
      </c>
      <c r="C2688" s="5">
        <v>3</v>
      </c>
      <c r="D2688" s="5" t="s">
        <v>24</v>
      </c>
      <c r="E2688" s="5" t="s">
        <v>63</v>
      </c>
      <c r="F2688" s="5" t="s">
        <v>3960</v>
      </c>
      <c r="G2688" s="5" t="s">
        <v>65</v>
      </c>
      <c r="X2688" s="5">
        <v>0</v>
      </c>
      <c r="AH2688" s="15"/>
      <c r="AI2688" s="5">
        <v>0</v>
      </c>
      <c r="AJ2688" s="1">
        <f t="array" ref="AJ2688">INDEX(I2688:X2688, MATCH(FALSE,ISBLANK(I2688:X2688),FALSE))</f>
        <v>0</v>
      </c>
      <c r="AK2688" s="1">
        <f t="array" ref="AK2688">IF(AJ2688=0,INDEX(Y2688:AI2688, MATCH(FALSE,ISBLANK(Y2688:AI2688),FALSE)),0)</f>
        <v>0</v>
      </c>
      <c r="AL2688" s="1">
        <f t="shared" si="328"/>
        <v>0</v>
      </c>
      <c r="AM2688" s="1">
        <f t="shared" si="329"/>
        <v>0</v>
      </c>
      <c r="AN2688" s="1">
        <f t="shared" si="330"/>
        <v>0</v>
      </c>
      <c r="AO2688" s="1">
        <f t="shared" si="331"/>
        <v>0</v>
      </c>
      <c r="AP2688" s="1">
        <f t="shared" si="332"/>
        <v>3</v>
      </c>
      <c r="AQ2688" s="1">
        <f t="shared" si="333"/>
        <v>0</v>
      </c>
      <c r="AR2688" s="1">
        <f t="shared" si="335"/>
        <v>0</v>
      </c>
      <c r="AS2688" s="2" t="str">
        <f>VLOOKUP(AR2688,Sites!A:B,2,FALSE)</f>
        <v>N/A</v>
      </c>
      <c r="AT2688" s="2" t="str">
        <f>VLOOKUP(AR2688,Sites!A:C,3,FALSE)</f>
        <v>N/A</v>
      </c>
      <c r="AU2688" s="3">
        <f t="shared" si="334"/>
        <v>0</v>
      </c>
    </row>
    <row r="2689" spans="1:47" x14ac:dyDescent="0.25">
      <c r="A2689" s="5" t="s">
        <v>6668</v>
      </c>
      <c r="B2689" s="5" t="s">
        <v>6669</v>
      </c>
      <c r="C2689" s="5">
        <v>2</v>
      </c>
      <c r="D2689" s="5" t="s">
        <v>24</v>
      </c>
      <c r="E2689" s="5" t="s">
        <v>63</v>
      </c>
      <c r="F2689" s="5" t="s">
        <v>3960</v>
      </c>
      <c r="G2689" s="5" t="s">
        <v>65</v>
      </c>
      <c r="X2689" s="5">
        <v>0</v>
      </c>
      <c r="AH2689" s="15"/>
      <c r="AI2689" s="5">
        <v>0</v>
      </c>
      <c r="AJ2689" s="1">
        <f t="array" ref="AJ2689">INDEX(I2689:X2689, MATCH(FALSE,ISBLANK(I2689:X2689),FALSE))</f>
        <v>0</v>
      </c>
      <c r="AK2689" s="1">
        <f t="array" ref="AK2689">IF(AJ2689=0,INDEX(Y2689:AI2689, MATCH(FALSE,ISBLANK(Y2689:AI2689),FALSE)),0)</f>
        <v>0</v>
      </c>
      <c r="AL2689" s="1">
        <f t="shared" si="328"/>
        <v>0</v>
      </c>
      <c r="AM2689" s="1">
        <f t="shared" si="329"/>
        <v>0</v>
      </c>
      <c r="AN2689" s="1">
        <f t="shared" si="330"/>
        <v>0</v>
      </c>
      <c r="AO2689" s="1">
        <f t="shared" si="331"/>
        <v>0</v>
      </c>
      <c r="AP2689" s="1">
        <f t="shared" si="332"/>
        <v>2</v>
      </c>
      <c r="AQ2689" s="1">
        <f t="shared" si="333"/>
        <v>0</v>
      </c>
      <c r="AR2689" s="1">
        <f t="shared" si="335"/>
        <v>0</v>
      </c>
      <c r="AS2689" s="2" t="str">
        <f>VLOOKUP(AR2689,Sites!A:B,2,FALSE)</f>
        <v>N/A</v>
      </c>
      <c r="AT2689" s="2" t="str">
        <f>VLOOKUP(AR2689,Sites!A:C,3,FALSE)</f>
        <v>N/A</v>
      </c>
      <c r="AU2689" s="3">
        <f t="shared" si="334"/>
        <v>0</v>
      </c>
    </row>
    <row r="2690" spans="1:47" x14ac:dyDescent="0.25">
      <c r="A2690" s="5" t="s">
        <v>6670</v>
      </c>
      <c r="B2690" s="5" t="s">
        <v>6671</v>
      </c>
      <c r="C2690" s="5">
        <v>1</v>
      </c>
      <c r="D2690" s="5" t="s">
        <v>24</v>
      </c>
      <c r="E2690" s="5" t="s">
        <v>63</v>
      </c>
      <c r="F2690" s="5" t="s">
        <v>6672</v>
      </c>
      <c r="G2690" s="5" t="s">
        <v>65</v>
      </c>
      <c r="L2690" s="5" t="s">
        <v>10</v>
      </c>
      <c r="Q2690" s="5" t="s">
        <v>10</v>
      </c>
      <c r="V2690" s="5" t="s">
        <v>10</v>
      </c>
      <c r="X2690" s="5">
        <v>0</v>
      </c>
      <c r="AH2690" s="15"/>
      <c r="AI2690" s="5">
        <v>0</v>
      </c>
      <c r="AJ2690" s="1" t="str">
        <f t="array" ref="AJ2690">INDEX(I2690:X2690, MATCH(FALSE,ISBLANK(I2690:X2690),FALSE))</f>
        <v>CA</v>
      </c>
      <c r="AK2690" s="1">
        <f t="array" ref="AK2690">IF(AJ2690=0,INDEX(Y2690:AI2690, MATCH(FALSE,ISBLANK(Y2690:AI2690),FALSE)),0)</f>
        <v>0</v>
      </c>
      <c r="AL2690" s="1">
        <f t="shared" ref="AL2690:AL2753" si="336">IF(AJ2690=0,0,C2690)</f>
        <v>1</v>
      </c>
      <c r="AM2690" s="1">
        <f t="shared" ref="AM2690:AM2753" si="337">AL2690*F2690</f>
        <v>1.0868</v>
      </c>
      <c r="AN2690" s="1">
        <f t="shared" ref="AN2690:AN2753" si="338">IF(AK2690=0,0,C2690)</f>
        <v>0</v>
      </c>
      <c r="AO2690" s="1">
        <f t="shared" ref="AO2690:AO2753" si="339">AN2690*F2690</f>
        <v>0</v>
      </c>
      <c r="AP2690" s="1">
        <f t="shared" ref="AP2690:AP2753" si="340">IF(AND(AJ2690=0,AK2690=0),C2690,0)</f>
        <v>0</v>
      </c>
      <c r="AQ2690" s="1">
        <f t="shared" ref="AQ2690:AQ2753" si="341">AP2690*F2690</f>
        <v>0</v>
      </c>
      <c r="AR2690" s="1" t="str">
        <f t="shared" si="335"/>
        <v>CA</v>
      </c>
      <c r="AS2690" s="2" t="str">
        <f>VLOOKUP(AR2690,Sites!A:B,2,FALSE)</f>
        <v>IKO Kankakee </v>
      </c>
      <c r="AT2690" s="2" t="str">
        <f>VLOOKUP(AR2690,Sites!A:C,3,FALSE)</f>
        <v>IKO-US </v>
      </c>
      <c r="AU2690" s="3">
        <f t="shared" ref="AU2690:AU2753" si="342">C2690*F2690</f>
        <v>1.0868</v>
      </c>
    </row>
    <row r="2691" spans="1:47" x14ac:dyDescent="0.25">
      <c r="A2691" s="5" t="s">
        <v>6673</v>
      </c>
      <c r="B2691" s="5" t="s">
        <v>6674</v>
      </c>
      <c r="C2691" s="5">
        <v>6</v>
      </c>
      <c r="D2691" s="5" t="s">
        <v>24</v>
      </c>
      <c r="E2691" s="5" t="s">
        <v>63</v>
      </c>
      <c r="F2691" s="5" t="s">
        <v>3960</v>
      </c>
      <c r="G2691" s="5" t="s">
        <v>65</v>
      </c>
      <c r="X2691" s="5">
        <v>0</v>
      </c>
      <c r="AH2691" s="15"/>
      <c r="AI2691" s="5">
        <v>0</v>
      </c>
      <c r="AJ2691" s="1">
        <f t="array" ref="AJ2691">INDEX(I2691:X2691, MATCH(FALSE,ISBLANK(I2691:X2691),FALSE))</f>
        <v>0</v>
      </c>
      <c r="AK2691" s="1">
        <f t="array" ref="AK2691">IF(AJ2691=0,INDEX(Y2691:AI2691, MATCH(FALSE,ISBLANK(Y2691:AI2691),FALSE)),0)</f>
        <v>0</v>
      </c>
      <c r="AL2691" s="1">
        <f t="shared" si="336"/>
        <v>0</v>
      </c>
      <c r="AM2691" s="1">
        <f t="shared" si="337"/>
        <v>0</v>
      </c>
      <c r="AN2691" s="1">
        <f t="shared" si="338"/>
        <v>0</v>
      </c>
      <c r="AO2691" s="1">
        <f t="shared" si="339"/>
        <v>0</v>
      </c>
      <c r="AP2691" s="1">
        <f t="shared" si="340"/>
        <v>6</v>
      </c>
      <c r="AQ2691" s="1">
        <f t="shared" si="341"/>
        <v>0</v>
      </c>
      <c r="AR2691" s="1">
        <f t="shared" ref="AR2691:AR2754" si="343">IF(AJ2691=0,AK2691,AJ2691)</f>
        <v>0</v>
      </c>
      <c r="AS2691" s="2" t="str">
        <f>VLOOKUP(AR2691,Sites!A:B,2,FALSE)</f>
        <v>N/A</v>
      </c>
      <c r="AT2691" s="2" t="str">
        <f>VLOOKUP(AR2691,Sites!A:C,3,FALSE)</f>
        <v>N/A</v>
      </c>
      <c r="AU2691" s="3">
        <f t="shared" si="342"/>
        <v>0</v>
      </c>
    </row>
    <row r="2692" spans="1:47" x14ac:dyDescent="0.25">
      <c r="A2692" s="5" t="s">
        <v>6675</v>
      </c>
      <c r="B2692" s="5" t="s">
        <v>6676</v>
      </c>
      <c r="C2692" s="5">
        <v>1</v>
      </c>
      <c r="D2692" s="5" t="s">
        <v>24</v>
      </c>
      <c r="E2692" s="5" t="s">
        <v>57</v>
      </c>
      <c r="F2692" s="5" t="s">
        <v>3960</v>
      </c>
      <c r="G2692" s="5" t="s">
        <v>59</v>
      </c>
      <c r="K2692" s="5" t="s">
        <v>9</v>
      </c>
      <c r="U2692" s="5" t="s">
        <v>9</v>
      </c>
      <c r="X2692" s="5">
        <v>0</v>
      </c>
      <c r="AH2692" s="15"/>
      <c r="AI2692" s="5">
        <v>0</v>
      </c>
      <c r="AJ2692" s="1" t="str">
        <f t="array" ref="AJ2692">INDEX(I2692:X2692, MATCH(FALSE,ISBLANK(I2692:X2692),FALSE))</f>
        <v>GS</v>
      </c>
      <c r="AK2692" s="1">
        <f t="array" ref="AK2692">IF(AJ2692=0,INDEX(Y2692:AI2692, MATCH(FALSE,ISBLANK(Y2692:AI2692),FALSE)),0)</f>
        <v>0</v>
      </c>
      <c r="AL2692" s="1">
        <f t="shared" si="336"/>
        <v>1</v>
      </c>
      <c r="AM2692" s="1">
        <f t="shared" si="337"/>
        <v>0</v>
      </c>
      <c r="AN2692" s="1">
        <f t="shared" si="338"/>
        <v>0</v>
      </c>
      <c r="AO2692" s="1">
        <f t="shared" si="339"/>
        <v>0</v>
      </c>
      <c r="AP2692" s="1">
        <f t="shared" si="340"/>
        <v>0</v>
      </c>
      <c r="AQ2692" s="1">
        <f t="shared" si="341"/>
        <v>0</v>
      </c>
      <c r="AR2692" s="1" t="str">
        <f t="shared" si="343"/>
        <v>GS</v>
      </c>
      <c r="AS2692" s="2" t="str">
        <f>VLOOKUP(AR2692,Sites!A:B,2,FALSE)</f>
        <v>IKO Sylacauga </v>
      </c>
      <c r="AT2692" s="2" t="str">
        <f>VLOOKUP(AR2692,Sites!A:C,3,FALSE)</f>
        <v>IKO-US </v>
      </c>
      <c r="AU2692" s="3">
        <f t="shared" si="342"/>
        <v>0</v>
      </c>
    </row>
    <row r="2693" spans="1:47" x14ac:dyDescent="0.25">
      <c r="A2693" s="5" t="s">
        <v>6677</v>
      </c>
      <c r="B2693" s="5" t="s">
        <v>6678</v>
      </c>
      <c r="C2693" s="5">
        <v>1</v>
      </c>
      <c r="D2693" s="5" t="s">
        <v>24</v>
      </c>
      <c r="E2693" s="5" t="s">
        <v>258</v>
      </c>
      <c r="F2693" s="5" t="s">
        <v>3960</v>
      </c>
      <c r="G2693" s="5" t="s">
        <v>260</v>
      </c>
      <c r="X2693" s="5">
        <v>0</v>
      </c>
      <c r="AH2693" s="15" t="s">
        <v>17</v>
      </c>
      <c r="AI2693" s="5">
        <v>0</v>
      </c>
      <c r="AJ2693" s="1">
        <f t="array" ref="AJ2693">INDEX(I2693:X2693, MATCH(FALSE,ISBLANK(I2693:X2693),FALSE))</f>
        <v>0</v>
      </c>
      <c r="AK2693" s="1" t="str">
        <f t="array" ref="AK2693">IF(AJ2693=0,INDEX(Y2693:AI2693, MATCH(FALSE,ISBLANK(Y2693:AI2693),FALSE)),0)</f>
        <v>GJ</v>
      </c>
      <c r="AL2693" s="1">
        <f t="shared" si="336"/>
        <v>0</v>
      </c>
      <c r="AM2693" s="1">
        <f t="shared" si="337"/>
        <v>0</v>
      </c>
      <c r="AN2693" s="1">
        <f t="shared" si="338"/>
        <v>1</v>
      </c>
      <c r="AO2693" s="1">
        <f t="shared" si="339"/>
        <v>0</v>
      </c>
      <c r="AP2693" s="1">
        <f t="shared" si="340"/>
        <v>0</v>
      </c>
      <c r="AQ2693" s="1">
        <f t="shared" si="341"/>
        <v>0</v>
      </c>
      <c r="AR2693" s="1" t="str">
        <f t="shared" si="343"/>
        <v>GJ</v>
      </c>
      <c r="AS2693" s="2" t="str">
        <f>VLOOKUP(AR2693,Sites!A:B,2,FALSE)</f>
        <v>Canroof Corp Site </v>
      </c>
      <c r="AT2693" s="2" t="str">
        <f>VLOOKUP(AR2693,Sites!A:C,3,FALSE)</f>
        <v>IKO-CAD </v>
      </c>
      <c r="AU2693" s="3">
        <f t="shared" si="342"/>
        <v>0</v>
      </c>
    </row>
    <row r="2694" spans="1:47" x14ac:dyDescent="0.25">
      <c r="A2694" s="5" t="s">
        <v>6679</v>
      </c>
      <c r="B2694" s="5" t="s">
        <v>6680</v>
      </c>
      <c r="C2694" s="5">
        <v>2</v>
      </c>
      <c r="D2694" s="5" t="s">
        <v>24</v>
      </c>
      <c r="E2694" s="5" t="s">
        <v>57</v>
      </c>
      <c r="F2694" s="5" t="s">
        <v>3960</v>
      </c>
      <c r="G2694" s="5" t="s">
        <v>59</v>
      </c>
      <c r="K2694" s="5" t="s">
        <v>9</v>
      </c>
      <c r="P2694" s="5" t="s">
        <v>9</v>
      </c>
      <c r="U2694" s="5" t="s">
        <v>9</v>
      </c>
      <c r="X2694" s="5">
        <v>0</v>
      </c>
      <c r="Y2694" s="5" t="s">
        <v>12</v>
      </c>
      <c r="Z2694" s="5" t="s">
        <v>15</v>
      </c>
      <c r="AA2694" s="5" t="s">
        <v>16</v>
      </c>
      <c r="AB2694" s="5" t="s">
        <v>18</v>
      </c>
      <c r="AH2694" s="15" t="s">
        <v>17</v>
      </c>
      <c r="AI2694" s="5">
        <v>0</v>
      </c>
      <c r="AJ2694" s="1" t="str">
        <f t="array" ref="AJ2694">INDEX(I2694:X2694, MATCH(FALSE,ISBLANK(I2694:X2694),FALSE))</f>
        <v>GS</v>
      </c>
      <c r="AK2694" s="1">
        <f t="array" ref="AK2694">IF(AJ2694=0,INDEX(Y2694:AI2694, MATCH(FALSE,ISBLANK(Y2694:AI2694),FALSE)),0)</f>
        <v>0</v>
      </c>
      <c r="AL2694" s="1">
        <f t="shared" si="336"/>
        <v>2</v>
      </c>
      <c r="AM2694" s="1">
        <f t="shared" si="337"/>
        <v>0</v>
      </c>
      <c r="AN2694" s="1">
        <f t="shared" si="338"/>
        <v>0</v>
      </c>
      <c r="AO2694" s="1">
        <f t="shared" si="339"/>
        <v>0</v>
      </c>
      <c r="AP2694" s="1">
        <f t="shared" si="340"/>
        <v>0</v>
      </c>
      <c r="AQ2694" s="1">
        <f t="shared" si="341"/>
        <v>0</v>
      </c>
      <c r="AR2694" s="1" t="str">
        <f t="shared" si="343"/>
        <v>GS</v>
      </c>
      <c r="AS2694" s="2" t="str">
        <f>VLOOKUP(AR2694,Sites!A:B,2,FALSE)</f>
        <v>IKO Sylacauga </v>
      </c>
      <c r="AT2694" s="2" t="str">
        <f>VLOOKUP(AR2694,Sites!A:C,3,FALSE)</f>
        <v>IKO-US </v>
      </c>
      <c r="AU2694" s="3">
        <f t="shared" si="342"/>
        <v>0</v>
      </c>
    </row>
    <row r="2695" spans="1:47" x14ac:dyDescent="0.25">
      <c r="A2695" s="5" t="s">
        <v>6681</v>
      </c>
      <c r="B2695" s="5" t="s">
        <v>6682</v>
      </c>
      <c r="C2695" s="5">
        <v>9</v>
      </c>
      <c r="D2695" s="5" t="s">
        <v>24</v>
      </c>
      <c r="E2695" s="5" t="s">
        <v>57</v>
      </c>
      <c r="F2695" s="5" t="s">
        <v>3960</v>
      </c>
      <c r="G2695" s="5" t="s">
        <v>59</v>
      </c>
      <c r="K2695" s="5" t="s">
        <v>9</v>
      </c>
      <c r="L2695" s="5" t="s">
        <v>10</v>
      </c>
      <c r="P2695" s="5" t="s">
        <v>9</v>
      </c>
      <c r="U2695" s="5" t="s">
        <v>9</v>
      </c>
      <c r="V2695" s="5" t="s">
        <v>10</v>
      </c>
      <c r="X2695" s="5">
        <v>0</v>
      </c>
      <c r="Z2695" s="5" t="s">
        <v>15</v>
      </c>
      <c r="AA2695" s="5" t="s">
        <v>16</v>
      </c>
      <c r="AH2695" s="15"/>
      <c r="AI2695" s="5">
        <v>0</v>
      </c>
      <c r="AJ2695" s="1" t="str">
        <f t="array" ref="AJ2695">INDEX(I2695:X2695, MATCH(FALSE,ISBLANK(I2695:X2695),FALSE))</f>
        <v>GS</v>
      </c>
      <c r="AK2695" s="1">
        <f t="array" ref="AK2695">IF(AJ2695=0,INDEX(Y2695:AI2695, MATCH(FALSE,ISBLANK(Y2695:AI2695),FALSE)),0)</f>
        <v>0</v>
      </c>
      <c r="AL2695" s="1">
        <f t="shared" si="336"/>
        <v>9</v>
      </c>
      <c r="AM2695" s="1">
        <f t="shared" si="337"/>
        <v>0</v>
      </c>
      <c r="AN2695" s="1">
        <f t="shared" si="338"/>
        <v>0</v>
      </c>
      <c r="AO2695" s="1">
        <f t="shared" si="339"/>
        <v>0</v>
      </c>
      <c r="AP2695" s="1">
        <f t="shared" si="340"/>
        <v>0</v>
      </c>
      <c r="AQ2695" s="1">
        <f t="shared" si="341"/>
        <v>0</v>
      </c>
      <c r="AR2695" s="1" t="str">
        <f t="shared" si="343"/>
        <v>GS</v>
      </c>
      <c r="AS2695" s="2" t="str">
        <f>VLOOKUP(AR2695,Sites!A:B,2,FALSE)</f>
        <v>IKO Sylacauga </v>
      </c>
      <c r="AT2695" s="2" t="str">
        <f>VLOOKUP(AR2695,Sites!A:C,3,FALSE)</f>
        <v>IKO-US </v>
      </c>
      <c r="AU2695" s="3">
        <f t="shared" si="342"/>
        <v>0</v>
      </c>
    </row>
    <row r="2696" spans="1:47" x14ac:dyDescent="0.25">
      <c r="A2696" s="5" t="s">
        <v>6683</v>
      </c>
      <c r="B2696" s="5" t="s">
        <v>6684</v>
      </c>
      <c r="C2696" s="5">
        <v>4</v>
      </c>
      <c r="D2696" s="5" t="s">
        <v>24</v>
      </c>
      <c r="E2696" s="5" t="s">
        <v>57</v>
      </c>
      <c r="F2696" s="5" t="s">
        <v>6685</v>
      </c>
      <c r="G2696" s="5" t="s">
        <v>59</v>
      </c>
      <c r="X2696" s="5">
        <v>0</v>
      </c>
      <c r="AH2696" s="15"/>
      <c r="AI2696" s="5">
        <v>0</v>
      </c>
      <c r="AJ2696" s="1">
        <f t="array" ref="AJ2696">INDEX(I2696:X2696, MATCH(FALSE,ISBLANK(I2696:X2696),FALSE))</f>
        <v>0</v>
      </c>
      <c r="AK2696" s="1">
        <f t="array" ref="AK2696">IF(AJ2696=0,INDEX(Y2696:AI2696, MATCH(FALSE,ISBLANK(Y2696:AI2696),FALSE)),0)</f>
        <v>0</v>
      </c>
      <c r="AL2696" s="1">
        <f t="shared" si="336"/>
        <v>0</v>
      </c>
      <c r="AM2696" s="1">
        <f t="shared" si="337"/>
        <v>0</v>
      </c>
      <c r="AN2696" s="1">
        <f t="shared" si="338"/>
        <v>0</v>
      </c>
      <c r="AO2696" s="1">
        <f t="shared" si="339"/>
        <v>0</v>
      </c>
      <c r="AP2696" s="1">
        <f t="shared" si="340"/>
        <v>4</v>
      </c>
      <c r="AQ2696" s="1">
        <f t="shared" si="341"/>
        <v>168.64</v>
      </c>
      <c r="AR2696" s="1">
        <f t="shared" si="343"/>
        <v>0</v>
      </c>
      <c r="AS2696" s="2" t="str">
        <f>VLOOKUP(AR2696,Sites!A:B,2,FALSE)</f>
        <v>N/A</v>
      </c>
      <c r="AT2696" s="2" t="str">
        <f>VLOOKUP(AR2696,Sites!A:C,3,FALSE)</f>
        <v>N/A</v>
      </c>
      <c r="AU2696" s="3">
        <f t="shared" si="342"/>
        <v>168.64</v>
      </c>
    </row>
    <row r="2697" spans="1:47" x14ac:dyDescent="0.25">
      <c r="A2697" s="5" t="s">
        <v>6686</v>
      </c>
      <c r="B2697" s="5" t="s">
        <v>6687</v>
      </c>
      <c r="C2697" s="5">
        <v>3</v>
      </c>
      <c r="D2697" s="5" t="s">
        <v>24</v>
      </c>
      <c r="E2697" s="5" t="s">
        <v>504</v>
      </c>
      <c r="F2697" s="5" t="s">
        <v>3960</v>
      </c>
      <c r="G2697" s="5" t="s">
        <v>506</v>
      </c>
      <c r="X2697" s="5">
        <v>0</v>
      </c>
      <c r="AH2697" s="15"/>
      <c r="AI2697" s="5">
        <v>0</v>
      </c>
      <c r="AJ2697" s="1">
        <f t="array" ref="AJ2697">INDEX(I2697:X2697, MATCH(FALSE,ISBLANK(I2697:X2697),FALSE))</f>
        <v>0</v>
      </c>
      <c r="AK2697" s="1">
        <f t="array" ref="AK2697">IF(AJ2697=0,INDEX(Y2697:AI2697, MATCH(FALSE,ISBLANK(Y2697:AI2697),FALSE)),0)</f>
        <v>0</v>
      </c>
      <c r="AL2697" s="1">
        <f t="shared" si="336"/>
        <v>0</v>
      </c>
      <c r="AM2697" s="1">
        <f t="shared" si="337"/>
        <v>0</v>
      </c>
      <c r="AN2697" s="1">
        <f t="shared" si="338"/>
        <v>0</v>
      </c>
      <c r="AO2697" s="1">
        <f t="shared" si="339"/>
        <v>0</v>
      </c>
      <c r="AP2697" s="1">
        <f t="shared" si="340"/>
        <v>3</v>
      </c>
      <c r="AQ2697" s="1">
        <f t="shared" si="341"/>
        <v>0</v>
      </c>
      <c r="AR2697" s="1">
        <f t="shared" si="343"/>
        <v>0</v>
      </c>
      <c r="AS2697" s="2" t="str">
        <f>VLOOKUP(AR2697,Sites!A:B,2,FALSE)</f>
        <v>N/A</v>
      </c>
      <c r="AT2697" s="2" t="str">
        <f>VLOOKUP(AR2697,Sites!A:C,3,FALSE)</f>
        <v>N/A</v>
      </c>
      <c r="AU2697" s="3">
        <f t="shared" si="342"/>
        <v>0</v>
      </c>
    </row>
    <row r="2698" spans="1:47" x14ac:dyDescent="0.25">
      <c r="A2698" s="5" t="s">
        <v>6688</v>
      </c>
      <c r="B2698" s="5" t="s">
        <v>6689</v>
      </c>
      <c r="C2698" s="5">
        <v>28</v>
      </c>
      <c r="D2698" s="5" t="s">
        <v>24</v>
      </c>
      <c r="E2698" s="5" t="s">
        <v>1227</v>
      </c>
      <c r="F2698" s="5" t="s">
        <v>15789</v>
      </c>
      <c r="G2698" s="5" t="s">
        <v>1228</v>
      </c>
      <c r="X2698" s="5">
        <v>0</v>
      </c>
      <c r="Y2698" s="5" t="s">
        <v>12</v>
      </c>
      <c r="Z2698" s="5" t="s">
        <v>15</v>
      </c>
      <c r="AA2698" s="5" t="s">
        <v>16</v>
      </c>
      <c r="AB2698" s="5" t="s">
        <v>18</v>
      </c>
      <c r="AH2698" s="15"/>
      <c r="AI2698" s="5">
        <v>0</v>
      </c>
      <c r="AJ2698" s="1">
        <f t="array" ref="AJ2698">INDEX(I2698:X2698, MATCH(FALSE,ISBLANK(I2698:X2698),FALSE))</f>
        <v>0</v>
      </c>
      <c r="AK2698" s="1" t="str">
        <f t="array" ref="AK2698">IF(AJ2698=0,INDEX(Y2698:AI2698, MATCH(FALSE,ISBLANK(Y2698:AI2698),FALSE)),0)</f>
        <v>AA</v>
      </c>
      <c r="AL2698" s="1">
        <f t="shared" si="336"/>
        <v>0</v>
      </c>
      <c r="AM2698" s="1">
        <f t="shared" si="337"/>
        <v>0</v>
      </c>
      <c r="AN2698" s="1">
        <f t="shared" si="338"/>
        <v>28</v>
      </c>
      <c r="AO2698" s="1">
        <f t="shared" si="339"/>
        <v>13.3896</v>
      </c>
      <c r="AP2698" s="1">
        <f t="shared" si="340"/>
        <v>0</v>
      </c>
      <c r="AQ2698" s="1">
        <f t="shared" si="341"/>
        <v>0</v>
      </c>
      <c r="AR2698" s="1" t="str">
        <f t="shared" si="343"/>
        <v>AA</v>
      </c>
      <c r="AS2698" s="2" t="str">
        <f>VLOOKUP(AR2698,Sites!A:B,2,FALSE)</f>
        <v>IKO Brampton Site </v>
      </c>
      <c r="AT2698" s="2" t="str">
        <f>VLOOKUP(AR2698,Sites!A:C,3,FALSE)</f>
        <v>IKO-CAD </v>
      </c>
      <c r="AU2698" s="3">
        <f t="shared" si="342"/>
        <v>13.3896</v>
      </c>
    </row>
    <row r="2699" spans="1:47" x14ac:dyDescent="0.25">
      <c r="A2699" s="5" t="s">
        <v>6690</v>
      </c>
      <c r="B2699" s="5" t="s">
        <v>6691</v>
      </c>
      <c r="C2699" s="5">
        <v>1</v>
      </c>
      <c r="D2699" s="5" t="s">
        <v>24</v>
      </c>
      <c r="E2699" s="5" t="s">
        <v>72</v>
      </c>
      <c r="F2699" s="5" t="s">
        <v>6692</v>
      </c>
      <c r="G2699" s="5" t="s">
        <v>74</v>
      </c>
      <c r="X2699" s="5">
        <v>0</v>
      </c>
      <c r="AH2699" s="15"/>
      <c r="AI2699" s="5">
        <v>0</v>
      </c>
      <c r="AJ2699" s="1">
        <f t="array" ref="AJ2699">INDEX(I2699:X2699, MATCH(FALSE,ISBLANK(I2699:X2699),FALSE))</f>
        <v>0</v>
      </c>
      <c r="AK2699" s="1">
        <f t="array" ref="AK2699">IF(AJ2699=0,INDEX(Y2699:AI2699, MATCH(FALSE,ISBLANK(Y2699:AI2699),FALSE)),0)</f>
        <v>0</v>
      </c>
      <c r="AL2699" s="1">
        <f t="shared" si="336"/>
        <v>0</v>
      </c>
      <c r="AM2699" s="1">
        <f t="shared" si="337"/>
        <v>0</v>
      </c>
      <c r="AN2699" s="1">
        <f t="shared" si="338"/>
        <v>0</v>
      </c>
      <c r="AO2699" s="1">
        <f t="shared" si="339"/>
        <v>0</v>
      </c>
      <c r="AP2699" s="1">
        <f t="shared" si="340"/>
        <v>1</v>
      </c>
      <c r="AQ2699" s="1">
        <f t="shared" si="341"/>
        <v>188.68</v>
      </c>
      <c r="AR2699" s="1">
        <f t="shared" si="343"/>
        <v>0</v>
      </c>
      <c r="AS2699" s="2" t="str">
        <f>VLOOKUP(AR2699,Sites!A:B,2,FALSE)</f>
        <v>N/A</v>
      </c>
      <c r="AT2699" s="2" t="str">
        <f>VLOOKUP(AR2699,Sites!A:C,3,FALSE)</f>
        <v>N/A</v>
      </c>
      <c r="AU2699" s="3">
        <f t="shared" si="342"/>
        <v>188.68</v>
      </c>
    </row>
    <row r="2700" spans="1:47" x14ac:dyDescent="0.25">
      <c r="A2700" s="5" t="s">
        <v>6693</v>
      </c>
      <c r="B2700" s="5" t="s">
        <v>6694</v>
      </c>
      <c r="C2700" s="5">
        <v>2</v>
      </c>
      <c r="D2700" s="5" t="s">
        <v>24</v>
      </c>
      <c r="E2700" s="5" t="s">
        <v>63</v>
      </c>
      <c r="F2700" s="5" t="s">
        <v>3960</v>
      </c>
      <c r="G2700" s="5" t="s">
        <v>65</v>
      </c>
      <c r="X2700" s="5">
        <v>0</v>
      </c>
      <c r="AH2700" s="15"/>
      <c r="AI2700" s="5">
        <v>0</v>
      </c>
      <c r="AJ2700" s="1">
        <f t="array" ref="AJ2700">INDEX(I2700:X2700, MATCH(FALSE,ISBLANK(I2700:X2700),FALSE))</f>
        <v>0</v>
      </c>
      <c r="AK2700" s="1">
        <f t="array" ref="AK2700">IF(AJ2700=0,INDEX(Y2700:AI2700, MATCH(FALSE,ISBLANK(Y2700:AI2700),FALSE)),0)</f>
        <v>0</v>
      </c>
      <c r="AL2700" s="1">
        <f t="shared" si="336"/>
        <v>0</v>
      </c>
      <c r="AM2700" s="1">
        <f t="shared" si="337"/>
        <v>0</v>
      </c>
      <c r="AN2700" s="1">
        <f t="shared" si="338"/>
        <v>0</v>
      </c>
      <c r="AO2700" s="1">
        <f t="shared" si="339"/>
        <v>0</v>
      </c>
      <c r="AP2700" s="1">
        <f t="shared" si="340"/>
        <v>2</v>
      </c>
      <c r="AQ2700" s="1">
        <f t="shared" si="341"/>
        <v>0</v>
      </c>
      <c r="AR2700" s="1">
        <f t="shared" si="343"/>
        <v>0</v>
      </c>
      <c r="AS2700" s="2" t="str">
        <f>VLOOKUP(AR2700,Sites!A:B,2,FALSE)</f>
        <v>N/A</v>
      </c>
      <c r="AT2700" s="2" t="str">
        <f>VLOOKUP(AR2700,Sites!A:C,3,FALSE)</f>
        <v>N/A</v>
      </c>
      <c r="AU2700" s="3">
        <f t="shared" si="342"/>
        <v>0</v>
      </c>
    </row>
    <row r="2701" spans="1:47" x14ac:dyDescent="0.25">
      <c r="A2701" s="5" t="s">
        <v>6695</v>
      </c>
      <c r="B2701" s="5" t="s">
        <v>6696</v>
      </c>
      <c r="C2701" s="5">
        <v>23</v>
      </c>
      <c r="D2701" s="5" t="s">
        <v>24</v>
      </c>
      <c r="E2701" s="5" t="s">
        <v>72</v>
      </c>
      <c r="F2701" s="5" t="s">
        <v>1838</v>
      </c>
      <c r="G2701" s="5" t="s">
        <v>74</v>
      </c>
      <c r="M2701" s="5" t="s">
        <v>11</v>
      </c>
      <c r="R2701" s="5" t="s">
        <v>11</v>
      </c>
      <c r="W2701" s="5" t="s">
        <v>11</v>
      </c>
      <c r="X2701" s="5">
        <v>0</v>
      </c>
      <c r="AH2701" s="15"/>
      <c r="AI2701" s="5">
        <v>0</v>
      </c>
      <c r="AJ2701" s="1" t="str">
        <f t="array" ref="AJ2701">INDEX(I2701:X2701, MATCH(FALSE,ISBLANK(I2701:X2701),FALSE))</f>
        <v>GC</v>
      </c>
      <c r="AK2701" s="1">
        <f t="array" ref="AK2701">IF(AJ2701=0,INDEX(Y2701:AI2701, MATCH(FALSE,ISBLANK(Y2701:AI2701),FALSE)),0)</f>
        <v>0</v>
      </c>
      <c r="AL2701" s="1">
        <f t="shared" si="336"/>
        <v>23</v>
      </c>
      <c r="AM2701" s="1">
        <f t="shared" si="337"/>
        <v>57.5</v>
      </c>
      <c r="AN2701" s="1">
        <f t="shared" si="338"/>
        <v>0</v>
      </c>
      <c r="AO2701" s="1">
        <f t="shared" si="339"/>
        <v>0</v>
      </c>
      <c r="AP2701" s="1">
        <f t="shared" si="340"/>
        <v>0</v>
      </c>
      <c r="AQ2701" s="1">
        <f t="shared" si="341"/>
        <v>0</v>
      </c>
      <c r="AR2701" s="1" t="str">
        <f t="shared" si="343"/>
        <v>GC</v>
      </c>
      <c r="AS2701" s="2" t="str">
        <f>VLOOKUP(AR2701,Sites!A:B,2,FALSE)</f>
        <v>IKO Sumas </v>
      </c>
      <c r="AT2701" s="2" t="str">
        <f>VLOOKUP(AR2701,Sites!A:C,3,FALSE)</f>
        <v>IKO-US </v>
      </c>
      <c r="AU2701" s="3">
        <f t="shared" si="342"/>
        <v>57.5</v>
      </c>
    </row>
    <row r="2702" spans="1:47" x14ac:dyDescent="0.25">
      <c r="A2702" s="5" t="s">
        <v>6697</v>
      </c>
      <c r="B2702" s="5" t="s">
        <v>6698</v>
      </c>
      <c r="C2702" s="5">
        <v>11</v>
      </c>
      <c r="D2702" s="5" t="s">
        <v>24</v>
      </c>
      <c r="E2702" s="5" t="s">
        <v>36</v>
      </c>
      <c r="F2702" s="5" t="s">
        <v>113</v>
      </c>
      <c r="G2702" s="5" t="s">
        <v>27</v>
      </c>
      <c r="L2702" s="5" t="s">
        <v>10</v>
      </c>
      <c r="Q2702" s="5" t="s">
        <v>10</v>
      </c>
      <c r="V2702" s="5" t="s">
        <v>10</v>
      </c>
      <c r="X2702" s="5">
        <v>0</v>
      </c>
      <c r="Z2702" s="5" t="s">
        <v>15</v>
      </c>
      <c r="AH2702" s="15"/>
      <c r="AI2702" s="5">
        <v>0</v>
      </c>
      <c r="AJ2702" s="1" t="str">
        <f t="array" ref="AJ2702">INDEX(I2702:X2702, MATCH(FALSE,ISBLANK(I2702:X2702),FALSE))</f>
        <v>CA</v>
      </c>
      <c r="AK2702" s="1">
        <f t="array" ref="AK2702">IF(AJ2702=0,INDEX(Y2702:AI2702, MATCH(FALSE,ISBLANK(Y2702:AI2702),FALSE)),0)</f>
        <v>0</v>
      </c>
      <c r="AL2702" s="1">
        <f t="shared" si="336"/>
        <v>11</v>
      </c>
      <c r="AM2702" s="1">
        <f t="shared" si="337"/>
        <v>2200</v>
      </c>
      <c r="AN2702" s="1">
        <f t="shared" si="338"/>
        <v>0</v>
      </c>
      <c r="AO2702" s="1">
        <f t="shared" si="339"/>
        <v>0</v>
      </c>
      <c r="AP2702" s="1">
        <f t="shared" si="340"/>
        <v>0</v>
      </c>
      <c r="AQ2702" s="1">
        <f t="shared" si="341"/>
        <v>0</v>
      </c>
      <c r="AR2702" s="1" t="str">
        <f t="shared" si="343"/>
        <v>CA</v>
      </c>
      <c r="AS2702" s="2" t="str">
        <f>VLOOKUP(AR2702,Sites!A:B,2,FALSE)</f>
        <v>IKO Kankakee </v>
      </c>
      <c r="AT2702" s="2" t="str">
        <f>VLOOKUP(AR2702,Sites!A:C,3,FALSE)</f>
        <v>IKO-US </v>
      </c>
      <c r="AU2702" s="3">
        <f t="shared" si="342"/>
        <v>2200</v>
      </c>
    </row>
    <row r="2703" spans="1:47" x14ac:dyDescent="0.25">
      <c r="A2703" s="5" t="s">
        <v>6699</v>
      </c>
      <c r="B2703" s="5" t="s">
        <v>6700</v>
      </c>
      <c r="C2703" s="5">
        <v>1</v>
      </c>
      <c r="D2703" s="5" t="s">
        <v>24</v>
      </c>
      <c r="E2703" s="5" t="s">
        <v>57</v>
      </c>
      <c r="F2703" s="5" t="s">
        <v>6701</v>
      </c>
      <c r="G2703" s="5" t="s">
        <v>59</v>
      </c>
      <c r="M2703" s="5" t="s">
        <v>11</v>
      </c>
      <c r="W2703" s="5" t="s">
        <v>11</v>
      </c>
      <c r="X2703" s="5">
        <v>0</v>
      </c>
      <c r="Z2703" s="5" t="s">
        <v>15</v>
      </c>
      <c r="AE2703" s="5" t="s">
        <v>20</v>
      </c>
      <c r="AH2703" s="15"/>
      <c r="AI2703" s="5">
        <v>0</v>
      </c>
      <c r="AJ2703" s="1" t="str">
        <f t="array" ref="AJ2703">INDEX(I2703:X2703, MATCH(FALSE,ISBLANK(I2703:X2703),FALSE))</f>
        <v>GC</v>
      </c>
      <c r="AK2703" s="1">
        <f t="array" ref="AK2703">IF(AJ2703=0,INDEX(Y2703:AI2703, MATCH(FALSE,ISBLANK(Y2703:AI2703),FALSE)),0)</f>
        <v>0</v>
      </c>
      <c r="AL2703" s="1">
        <f t="shared" si="336"/>
        <v>1</v>
      </c>
      <c r="AM2703" s="1">
        <f t="shared" si="337"/>
        <v>17.13</v>
      </c>
      <c r="AN2703" s="1">
        <f t="shared" si="338"/>
        <v>0</v>
      </c>
      <c r="AO2703" s="1">
        <f t="shared" si="339"/>
        <v>0</v>
      </c>
      <c r="AP2703" s="1">
        <f t="shared" si="340"/>
        <v>0</v>
      </c>
      <c r="AQ2703" s="1">
        <f t="shared" si="341"/>
        <v>0</v>
      </c>
      <c r="AR2703" s="1" t="str">
        <f t="shared" si="343"/>
        <v>GC</v>
      </c>
      <c r="AS2703" s="2" t="str">
        <f>VLOOKUP(AR2703,Sites!A:B,2,FALSE)</f>
        <v>IKO Sumas </v>
      </c>
      <c r="AT2703" s="2" t="str">
        <f>VLOOKUP(AR2703,Sites!A:C,3,FALSE)</f>
        <v>IKO-US </v>
      </c>
      <c r="AU2703" s="3">
        <f t="shared" si="342"/>
        <v>17.13</v>
      </c>
    </row>
    <row r="2704" spans="1:47" x14ac:dyDescent="0.25">
      <c r="A2704" s="5" t="s">
        <v>6702</v>
      </c>
      <c r="B2704" s="5" t="s">
        <v>6703</v>
      </c>
      <c r="C2704" s="5">
        <v>7</v>
      </c>
      <c r="D2704" s="5" t="s">
        <v>24</v>
      </c>
      <c r="E2704" s="5" t="s">
        <v>290</v>
      </c>
      <c r="F2704" s="5" t="s">
        <v>6704</v>
      </c>
      <c r="G2704" s="5" t="s">
        <v>292</v>
      </c>
      <c r="K2704" s="5" t="s">
        <v>9</v>
      </c>
      <c r="L2704" s="5" t="s">
        <v>10</v>
      </c>
      <c r="P2704" s="5" t="s">
        <v>9</v>
      </c>
      <c r="U2704" s="5" t="s">
        <v>9</v>
      </c>
      <c r="V2704" s="5" t="s">
        <v>10</v>
      </c>
      <c r="X2704" s="5">
        <v>0</v>
      </c>
      <c r="AE2704" s="5" t="s">
        <v>20</v>
      </c>
      <c r="AH2704" s="15" t="s">
        <v>17</v>
      </c>
      <c r="AI2704" s="5">
        <v>0</v>
      </c>
      <c r="AJ2704" s="1" t="str">
        <f t="array" ref="AJ2704">INDEX(I2704:X2704, MATCH(FALSE,ISBLANK(I2704:X2704),FALSE))</f>
        <v>GS</v>
      </c>
      <c r="AK2704" s="1">
        <f t="array" ref="AK2704">IF(AJ2704=0,INDEX(Y2704:AI2704, MATCH(FALSE,ISBLANK(Y2704:AI2704),FALSE)),0)</f>
        <v>0</v>
      </c>
      <c r="AL2704" s="1">
        <f t="shared" si="336"/>
        <v>7</v>
      </c>
      <c r="AM2704" s="1">
        <f t="shared" si="337"/>
        <v>39.69</v>
      </c>
      <c r="AN2704" s="1">
        <f t="shared" si="338"/>
        <v>0</v>
      </c>
      <c r="AO2704" s="1">
        <f t="shared" si="339"/>
        <v>0</v>
      </c>
      <c r="AP2704" s="1">
        <f t="shared" si="340"/>
        <v>0</v>
      </c>
      <c r="AQ2704" s="1">
        <f t="shared" si="341"/>
        <v>0</v>
      </c>
      <c r="AR2704" s="1" t="str">
        <f t="shared" si="343"/>
        <v>GS</v>
      </c>
      <c r="AS2704" s="2" t="str">
        <f>VLOOKUP(AR2704,Sites!A:B,2,FALSE)</f>
        <v>IKO Sylacauga </v>
      </c>
      <c r="AT2704" s="2" t="str">
        <f>VLOOKUP(AR2704,Sites!A:C,3,FALSE)</f>
        <v>IKO-US </v>
      </c>
      <c r="AU2704" s="3">
        <f t="shared" si="342"/>
        <v>39.69</v>
      </c>
    </row>
    <row r="2705" spans="1:47" x14ac:dyDescent="0.25">
      <c r="A2705" s="5" t="s">
        <v>6705</v>
      </c>
      <c r="B2705" s="5" t="s">
        <v>6706</v>
      </c>
      <c r="C2705" s="5">
        <v>150</v>
      </c>
      <c r="D2705" s="5" t="s">
        <v>24</v>
      </c>
      <c r="E2705" s="5" t="s">
        <v>151</v>
      </c>
      <c r="F2705" s="5" t="s">
        <v>6707</v>
      </c>
      <c r="G2705" s="5" t="s">
        <v>153</v>
      </c>
      <c r="X2705" s="5">
        <v>0</v>
      </c>
      <c r="AH2705" s="15"/>
      <c r="AI2705" s="5">
        <v>0</v>
      </c>
      <c r="AJ2705" s="1">
        <f t="array" ref="AJ2705">INDEX(I2705:X2705, MATCH(FALSE,ISBLANK(I2705:X2705),FALSE))</f>
        <v>0</v>
      </c>
      <c r="AK2705" s="1">
        <f t="array" ref="AK2705">IF(AJ2705=0,INDEX(Y2705:AI2705, MATCH(FALSE,ISBLANK(Y2705:AI2705),FALSE)),0)</f>
        <v>0</v>
      </c>
      <c r="AL2705" s="1">
        <f t="shared" si="336"/>
        <v>0</v>
      </c>
      <c r="AM2705" s="1">
        <f t="shared" si="337"/>
        <v>0</v>
      </c>
      <c r="AN2705" s="1">
        <f t="shared" si="338"/>
        <v>0</v>
      </c>
      <c r="AO2705" s="1">
        <f t="shared" si="339"/>
        <v>0</v>
      </c>
      <c r="AP2705" s="1">
        <f t="shared" si="340"/>
        <v>150</v>
      </c>
      <c r="AQ2705" s="1">
        <f t="shared" si="341"/>
        <v>13162.5</v>
      </c>
      <c r="AR2705" s="1">
        <f t="shared" si="343"/>
        <v>0</v>
      </c>
      <c r="AS2705" s="2" t="str">
        <f>VLOOKUP(AR2705,Sites!A:B,2,FALSE)</f>
        <v>N/A</v>
      </c>
      <c r="AT2705" s="2" t="str">
        <f>VLOOKUP(AR2705,Sites!A:C,3,FALSE)</f>
        <v>N/A</v>
      </c>
      <c r="AU2705" s="3">
        <f t="shared" si="342"/>
        <v>13162.5</v>
      </c>
    </row>
    <row r="2706" spans="1:47" x14ac:dyDescent="0.25">
      <c r="A2706" s="5" t="s">
        <v>6708</v>
      </c>
      <c r="B2706" s="5" t="s">
        <v>6709</v>
      </c>
      <c r="C2706" s="5">
        <v>4</v>
      </c>
      <c r="D2706" s="5" t="s">
        <v>24</v>
      </c>
      <c r="E2706" s="5" t="s">
        <v>57</v>
      </c>
      <c r="F2706" s="5" t="s">
        <v>3960</v>
      </c>
      <c r="G2706" s="5" t="s">
        <v>59</v>
      </c>
      <c r="K2706" s="5" t="s">
        <v>9</v>
      </c>
      <c r="L2706" s="5" t="s">
        <v>10</v>
      </c>
      <c r="M2706" s="5" t="s">
        <v>11</v>
      </c>
      <c r="P2706" s="5" t="s">
        <v>9</v>
      </c>
      <c r="Q2706" s="5" t="s">
        <v>10</v>
      </c>
      <c r="R2706" s="5" t="s">
        <v>11</v>
      </c>
      <c r="U2706" s="5" t="s">
        <v>9</v>
      </c>
      <c r="V2706" s="5" t="s">
        <v>10</v>
      </c>
      <c r="W2706" s="5" t="s">
        <v>11</v>
      </c>
      <c r="X2706" s="5">
        <v>0</v>
      </c>
      <c r="Z2706" s="5" t="s">
        <v>15</v>
      </c>
      <c r="AE2706" s="5" t="s">
        <v>20</v>
      </c>
      <c r="AF2706" s="5" t="s">
        <v>21</v>
      </c>
      <c r="AH2706" s="15"/>
      <c r="AI2706" s="5">
        <v>0</v>
      </c>
      <c r="AJ2706" s="1" t="str">
        <f t="array" ref="AJ2706">INDEX(I2706:X2706, MATCH(FALSE,ISBLANK(I2706:X2706),FALSE))</f>
        <v>GS</v>
      </c>
      <c r="AK2706" s="1">
        <f t="array" ref="AK2706">IF(AJ2706=0,INDEX(Y2706:AI2706, MATCH(FALSE,ISBLANK(Y2706:AI2706),FALSE)),0)</f>
        <v>0</v>
      </c>
      <c r="AL2706" s="1">
        <f t="shared" si="336"/>
        <v>4</v>
      </c>
      <c r="AM2706" s="1">
        <f t="shared" si="337"/>
        <v>0</v>
      </c>
      <c r="AN2706" s="1">
        <f t="shared" si="338"/>
        <v>0</v>
      </c>
      <c r="AO2706" s="1">
        <f t="shared" si="339"/>
        <v>0</v>
      </c>
      <c r="AP2706" s="1">
        <f t="shared" si="340"/>
        <v>0</v>
      </c>
      <c r="AQ2706" s="1">
        <f t="shared" si="341"/>
        <v>0</v>
      </c>
      <c r="AR2706" s="1" t="str">
        <f t="shared" si="343"/>
        <v>GS</v>
      </c>
      <c r="AS2706" s="2" t="str">
        <f>VLOOKUP(AR2706,Sites!A:B,2,FALSE)</f>
        <v>IKO Sylacauga </v>
      </c>
      <c r="AT2706" s="2" t="str">
        <f>VLOOKUP(AR2706,Sites!A:C,3,FALSE)</f>
        <v>IKO-US </v>
      </c>
      <c r="AU2706" s="3">
        <f t="shared" si="342"/>
        <v>0</v>
      </c>
    </row>
    <row r="2707" spans="1:47" x14ac:dyDescent="0.25">
      <c r="A2707" s="5" t="s">
        <v>6710</v>
      </c>
      <c r="B2707" s="5" t="s">
        <v>6711</v>
      </c>
      <c r="C2707" s="5">
        <v>3</v>
      </c>
      <c r="D2707" s="5" t="s">
        <v>24</v>
      </c>
      <c r="E2707" s="5" t="s">
        <v>25</v>
      </c>
      <c r="F2707" s="5" t="s">
        <v>3960</v>
      </c>
      <c r="G2707" s="5" t="s">
        <v>27</v>
      </c>
      <c r="L2707" s="5" t="s">
        <v>10</v>
      </c>
      <c r="V2707" s="5" t="s">
        <v>10</v>
      </c>
      <c r="X2707" s="5">
        <v>0</v>
      </c>
      <c r="Z2707" s="5" t="s">
        <v>15</v>
      </c>
      <c r="AH2707" s="15" t="s">
        <v>17</v>
      </c>
      <c r="AI2707" s="5">
        <v>0</v>
      </c>
      <c r="AJ2707" s="1" t="str">
        <f t="array" ref="AJ2707">INDEX(I2707:X2707, MATCH(FALSE,ISBLANK(I2707:X2707),FALSE))</f>
        <v>CA</v>
      </c>
      <c r="AK2707" s="1">
        <f t="array" ref="AK2707">IF(AJ2707=0,INDEX(Y2707:AI2707, MATCH(FALSE,ISBLANK(Y2707:AI2707),FALSE)),0)</f>
        <v>0</v>
      </c>
      <c r="AL2707" s="1">
        <f t="shared" si="336"/>
        <v>3</v>
      </c>
      <c r="AM2707" s="1">
        <f t="shared" si="337"/>
        <v>0</v>
      </c>
      <c r="AN2707" s="1">
        <f t="shared" si="338"/>
        <v>0</v>
      </c>
      <c r="AO2707" s="1">
        <f t="shared" si="339"/>
        <v>0</v>
      </c>
      <c r="AP2707" s="1">
        <f t="shared" si="340"/>
        <v>0</v>
      </c>
      <c r="AQ2707" s="1">
        <f t="shared" si="341"/>
        <v>0</v>
      </c>
      <c r="AR2707" s="1" t="str">
        <f t="shared" si="343"/>
        <v>CA</v>
      </c>
      <c r="AS2707" s="2" t="str">
        <f>VLOOKUP(AR2707,Sites!A:B,2,FALSE)</f>
        <v>IKO Kankakee </v>
      </c>
      <c r="AT2707" s="2" t="str">
        <f>VLOOKUP(AR2707,Sites!A:C,3,FALSE)</f>
        <v>IKO-US </v>
      </c>
      <c r="AU2707" s="3">
        <f t="shared" si="342"/>
        <v>0</v>
      </c>
    </row>
    <row r="2708" spans="1:47" x14ac:dyDescent="0.25">
      <c r="A2708" s="5" t="s">
        <v>6712</v>
      </c>
      <c r="B2708" s="5" t="s">
        <v>6713</v>
      </c>
      <c r="C2708" s="5">
        <v>9</v>
      </c>
      <c r="D2708" s="5" t="s">
        <v>24</v>
      </c>
      <c r="E2708" s="5" t="s">
        <v>63</v>
      </c>
      <c r="F2708" s="5" t="s">
        <v>1509</v>
      </c>
      <c r="G2708" s="5" t="s">
        <v>65</v>
      </c>
      <c r="X2708" s="5">
        <v>0</v>
      </c>
      <c r="AH2708" s="15"/>
      <c r="AI2708" s="5">
        <v>0</v>
      </c>
      <c r="AJ2708" s="1">
        <f t="array" ref="AJ2708">INDEX(I2708:X2708, MATCH(FALSE,ISBLANK(I2708:X2708),FALSE))</f>
        <v>0</v>
      </c>
      <c r="AK2708" s="1">
        <f t="array" ref="AK2708">IF(AJ2708=0,INDEX(Y2708:AI2708, MATCH(FALSE,ISBLANK(Y2708:AI2708),FALSE)),0)</f>
        <v>0</v>
      </c>
      <c r="AL2708" s="1">
        <f t="shared" si="336"/>
        <v>0</v>
      </c>
      <c r="AM2708" s="1">
        <f t="shared" si="337"/>
        <v>0</v>
      </c>
      <c r="AN2708" s="1">
        <f t="shared" si="338"/>
        <v>0</v>
      </c>
      <c r="AO2708" s="1">
        <f t="shared" si="339"/>
        <v>0</v>
      </c>
      <c r="AP2708" s="1">
        <f t="shared" si="340"/>
        <v>9</v>
      </c>
      <c r="AQ2708" s="1">
        <f t="shared" si="341"/>
        <v>343.98</v>
      </c>
      <c r="AR2708" s="1">
        <f t="shared" si="343"/>
        <v>0</v>
      </c>
      <c r="AS2708" s="2" t="str">
        <f>VLOOKUP(AR2708,Sites!A:B,2,FALSE)</f>
        <v>N/A</v>
      </c>
      <c r="AT2708" s="2" t="str">
        <f>VLOOKUP(AR2708,Sites!A:C,3,FALSE)</f>
        <v>N/A</v>
      </c>
      <c r="AU2708" s="3">
        <f t="shared" si="342"/>
        <v>343.98</v>
      </c>
    </row>
    <row r="2709" spans="1:47" x14ac:dyDescent="0.25">
      <c r="A2709" s="5" t="s">
        <v>6714</v>
      </c>
      <c r="B2709" s="5" t="s">
        <v>6715</v>
      </c>
      <c r="C2709" s="5">
        <v>6</v>
      </c>
      <c r="D2709" s="5" t="s">
        <v>24</v>
      </c>
      <c r="E2709" s="5" t="s">
        <v>25</v>
      </c>
      <c r="F2709" s="5" t="s">
        <v>6716</v>
      </c>
      <c r="G2709" s="5" t="s">
        <v>27</v>
      </c>
      <c r="L2709" s="5" t="s">
        <v>10</v>
      </c>
      <c r="M2709" s="5" t="s">
        <v>11</v>
      </c>
      <c r="R2709" s="5" t="s">
        <v>11</v>
      </c>
      <c r="V2709" s="5" t="s">
        <v>10</v>
      </c>
      <c r="W2709" s="5" t="s">
        <v>11</v>
      </c>
      <c r="X2709" s="5">
        <v>0</v>
      </c>
      <c r="Z2709" s="5" t="s">
        <v>15</v>
      </c>
      <c r="AE2709" s="5" t="s">
        <v>20</v>
      </c>
      <c r="AH2709" s="15"/>
      <c r="AI2709" s="5">
        <v>0</v>
      </c>
      <c r="AJ2709" s="1" t="str">
        <f t="array" ref="AJ2709">INDEX(I2709:X2709, MATCH(FALSE,ISBLANK(I2709:X2709),FALSE))</f>
        <v>CA</v>
      </c>
      <c r="AK2709" s="1">
        <f t="array" ref="AK2709">IF(AJ2709=0,INDEX(Y2709:AI2709, MATCH(FALSE,ISBLANK(Y2709:AI2709),FALSE)),0)</f>
        <v>0</v>
      </c>
      <c r="AL2709" s="1">
        <f t="shared" si="336"/>
        <v>6</v>
      </c>
      <c r="AM2709" s="1">
        <f t="shared" si="337"/>
        <v>2355.96</v>
      </c>
      <c r="AN2709" s="1">
        <f t="shared" si="338"/>
        <v>0</v>
      </c>
      <c r="AO2709" s="1">
        <f t="shared" si="339"/>
        <v>0</v>
      </c>
      <c r="AP2709" s="1">
        <f t="shared" si="340"/>
        <v>0</v>
      </c>
      <c r="AQ2709" s="1">
        <f t="shared" si="341"/>
        <v>0</v>
      </c>
      <c r="AR2709" s="1" t="str">
        <f t="shared" si="343"/>
        <v>CA</v>
      </c>
      <c r="AS2709" s="2" t="str">
        <f>VLOOKUP(AR2709,Sites!A:B,2,FALSE)</f>
        <v>IKO Kankakee </v>
      </c>
      <c r="AT2709" s="2" t="str">
        <f>VLOOKUP(AR2709,Sites!A:C,3,FALSE)</f>
        <v>IKO-US </v>
      </c>
      <c r="AU2709" s="3">
        <f t="shared" si="342"/>
        <v>2355.96</v>
      </c>
    </row>
    <row r="2710" spans="1:47" x14ac:dyDescent="0.25">
      <c r="A2710" s="5" t="s">
        <v>6717</v>
      </c>
      <c r="B2710" s="5" t="s">
        <v>6718</v>
      </c>
      <c r="C2710" s="5">
        <v>1</v>
      </c>
      <c r="D2710" s="5" t="s">
        <v>24</v>
      </c>
      <c r="E2710" s="5" t="s">
        <v>63</v>
      </c>
      <c r="F2710" s="5" t="s">
        <v>3960</v>
      </c>
      <c r="G2710" s="5" t="s">
        <v>65</v>
      </c>
      <c r="X2710" s="5">
        <v>0</v>
      </c>
      <c r="AH2710" s="15"/>
      <c r="AI2710" s="5">
        <v>0</v>
      </c>
      <c r="AJ2710" s="1">
        <f t="array" ref="AJ2710">INDEX(I2710:X2710, MATCH(FALSE,ISBLANK(I2710:X2710),FALSE))</f>
        <v>0</v>
      </c>
      <c r="AK2710" s="1">
        <f t="array" ref="AK2710">IF(AJ2710=0,INDEX(Y2710:AI2710, MATCH(FALSE,ISBLANK(Y2710:AI2710),FALSE)),0)</f>
        <v>0</v>
      </c>
      <c r="AL2710" s="1">
        <f t="shared" si="336"/>
        <v>0</v>
      </c>
      <c r="AM2710" s="1">
        <f t="shared" si="337"/>
        <v>0</v>
      </c>
      <c r="AN2710" s="1">
        <f t="shared" si="338"/>
        <v>0</v>
      </c>
      <c r="AO2710" s="1">
        <f t="shared" si="339"/>
        <v>0</v>
      </c>
      <c r="AP2710" s="1">
        <f t="shared" si="340"/>
        <v>1</v>
      </c>
      <c r="AQ2710" s="1">
        <f t="shared" si="341"/>
        <v>0</v>
      </c>
      <c r="AR2710" s="1">
        <f t="shared" si="343"/>
        <v>0</v>
      </c>
      <c r="AS2710" s="2" t="str">
        <f>VLOOKUP(AR2710,Sites!A:B,2,FALSE)</f>
        <v>N/A</v>
      </c>
      <c r="AT2710" s="2" t="str">
        <f>VLOOKUP(AR2710,Sites!A:C,3,FALSE)</f>
        <v>N/A</v>
      </c>
      <c r="AU2710" s="3">
        <f t="shared" si="342"/>
        <v>0</v>
      </c>
    </row>
    <row r="2711" spans="1:47" x14ac:dyDescent="0.25">
      <c r="A2711" s="5" t="s">
        <v>6719</v>
      </c>
      <c r="B2711" s="5" t="s">
        <v>6720</v>
      </c>
      <c r="C2711" s="5">
        <v>2</v>
      </c>
      <c r="D2711" s="5" t="s">
        <v>24</v>
      </c>
      <c r="E2711" s="5" t="s">
        <v>48</v>
      </c>
      <c r="F2711" s="5" t="s">
        <v>15790</v>
      </c>
      <c r="G2711" s="5" t="s">
        <v>50</v>
      </c>
      <c r="X2711" s="5">
        <v>0</v>
      </c>
      <c r="AH2711" s="15"/>
      <c r="AI2711" s="5">
        <v>0</v>
      </c>
      <c r="AJ2711" s="1">
        <f t="array" ref="AJ2711">INDEX(I2711:X2711, MATCH(FALSE,ISBLANK(I2711:X2711),FALSE))</f>
        <v>0</v>
      </c>
      <c r="AK2711" s="1">
        <f t="array" ref="AK2711">IF(AJ2711=0,INDEX(Y2711:AI2711, MATCH(FALSE,ISBLANK(Y2711:AI2711),FALSE)),0)</f>
        <v>0</v>
      </c>
      <c r="AL2711" s="1">
        <f t="shared" si="336"/>
        <v>0</v>
      </c>
      <c r="AM2711" s="1">
        <f t="shared" si="337"/>
        <v>0</v>
      </c>
      <c r="AN2711" s="1">
        <f t="shared" si="338"/>
        <v>0</v>
      </c>
      <c r="AO2711" s="1">
        <f t="shared" si="339"/>
        <v>0</v>
      </c>
      <c r="AP2711" s="1">
        <f t="shared" si="340"/>
        <v>2</v>
      </c>
      <c r="AQ2711" s="1">
        <f t="shared" si="341"/>
        <v>145.6</v>
      </c>
      <c r="AR2711" s="1">
        <f t="shared" si="343"/>
        <v>0</v>
      </c>
      <c r="AS2711" s="2" t="str">
        <f>VLOOKUP(AR2711,Sites!A:B,2,FALSE)</f>
        <v>N/A</v>
      </c>
      <c r="AT2711" s="2" t="str">
        <f>VLOOKUP(AR2711,Sites!A:C,3,FALSE)</f>
        <v>N/A</v>
      </c>
      <c r="AU2711" s="3">
        <f t="shared" si="342"/>
        <v>145.6</v>
      </c>
    </row>
    <row r="2712" spans="1:47" x14ac:dyDescent="0.25">
      <c r="A2712" s="5" t="s">
        <v>6721</v>
      </c>
      <c r="B2712" s="5" t="s">
        <v>6722</v>
      </c>
      <c r="C2712" s="5">
        <v>7</v>
      </c>
      <c r="D2712" s="5" t="s">
        <v>24</v>
      </c>
      <c r="E2712" s="5" t="s">
        <v>63</v>
      </c>
      <c r="F2712" s="5" t="s">
        <v>3960</v>
      </c>
      <c r="G2712" s="5" t="s">
        <v>65</v>
      </c>
      <c r="X2712" s="5">
        <v>0</v>
      </c>
      <c r="AH2712" s="15"/>
      <c r="AI2712" s="5">
        <v>0</v>
      </c>
      <c r="AJ2712" s="1">
        <f t="array" ref="AJ2712">INDEX(I2712:X2712, MATCH(FALSE,ISBLANK(I2712:X2712),FALSE))</f>
        <v>0</v>
      </c>
      <c r="AK2712" s="1">
        <f t="array" ref="AK2712">IF(AJ2712=0,INDEX(Y2712:AI2712, MATCH(FALSE,ISBLANK(Y2712:AI2712),FALSE)),0)</f>
        <v>0</v>
      </c>
      <c r="AL2712" s="1">
        <f t="shared" si="336"/>
        <v>0</v>
      </c>
      <c r="AM2712" s="1">
        <f t="shared" si="337"/>
        <v>0</v>
      </c>
      <c r="AN2712" s="1">
        <f t="shared" si="338"/>
        <v>0</v>
      </c>
      <c r="AO2712" s="1">
        <f t="shared" si="339"/>
        <v>0</v>
      </c>
      <c r="AP2712" s="1">
        <f t="shared" si="340"/>
        <v>7</v>
      </c>
      <c r="AQ2712" s="1">
        <f t="shared" si="341"/>
        <v>0</v>
      </c>
      <c r="AR2712" s="1">
        <f t="shared" si="343"/>
        <v>0</v>
      </c>
      <c r="AS2712" s="2" t="str">
        <f>VLOOKUP(AR2712,Sites!A:B,2,FALSE)</f>
        <v>N/A</v>
      </c>
      <c r="AT2712" s="2" t="str">
        <f>VLOOKUP(AR2712,Sites!A:C,3,FALSE)</f>
        <v>N/A</v>
      </c>
      <c r="AU2712" s="3">
        <f t="shared" si="342"/>
        <v>0</v>
      </c>
    </row>
    <row r="2713" spans="1:47" x14ac:dyDescent="0.25">
      <c r="A2713" s="5" t="s">
        <v>6723</v>
      </c>
      <c r="B2713" s="5" t="s">
        <v>6724</v>
      </c>
      <c r="C2713" s="5">
        <v>2</v>
      </c>
      <c r="D2713" s="5" t="s">
        <v>24</v>
      </c>
      <c r="E2713" s="5" t="s">
        <v>25</v>
      </c>
      <c r="F2713" s="5" t="s">
        <v>3960</v>
      </c>
      <c r="G2713" s="5" t="s">
        <v>27</v>
      </c>
      <c r="K2713" s="5" t="s">
        <v>9</v>
      </c>
      <c r="L2713" s="5" t="s">
        <v>10</v>
      </c>
      <c r="P2713" s="5" t="s">
        <v>9</v>
      </c>
      <c r="Q2713" s="5" t="s">
        <v>10</v>
      </c>
      <c r="U2713" s="5" t="s">
        <v>9</v>
      </c>
      <c r="V2713" s="5" t="s">
        <v>10</v>
      </c>
      <c r="X2713" s="5">
        <v>0</v>
      </c>
      <c r="Z2713" s="5" t="s">
        <v>15</v>
      </c>
      <c r="AA2713" s="5" t="s">
        <v>16</v>
      </c>
      <c r="AE2713" s="5" t="s">
        <v>20</v>
      </c>
      <c r="AF2713" s="5" t="s">
        <v>21</v>
      </c>
      <c r="AH2713" s="15" t="s">
        <v>17</v>
      </c>
      <c r="AI2713" s="5">
        <v>0</v>
      </c>
      <c r="AJ2713" s="1" t="str">
        <f t="array" ref="AJ2713">INDEX(I2713:X2713, MATCH(FALSE,ISBLANK(I2713:X2713),FALSE))</f>
        <v>GS</v>
      </c>
      <c r="AK2713" s="1">
        <f t="array" ref="AK2713">IF(AJ2713=0,INDEX(Y2713:AI2713, MATCH(FALSE,ISBLANK(Y2713:AI2713),FALSE)),0)</f>
        <v>0</v>
      </c>
      <c r="AL2713" s="1">
        <f t="shared" si="336"/>
        <v>2</v>
      </c>
      <c r="AM2713" s="1">
        <f t="shared" si="337"/>
        <v>0</v>
      </c>
      <c r="AN2713" s="1">
        <f t="shared" si="338"/>
        <v>0</v>
      </c>
      <c r="AO2713" s="1">
        <f t="shared" si="339"/>
        <v>0</v>
      </c>
      <c r="AP2713" s="1">
        <f t="shared" si="340"/>
        <v>0</v>
      </c>
      <c r="AQ2713" s="1">
        <f t="shared" si="341"/>
        <v>0</v>
      </c>
      <c r="AR2713" s="1" t="str">
        <f t="shared" si="343"/>
        <v>GS</v>
      </c>
      <c r="AS2713" s="2" t="str">
        <f>VLOOKUP(AR2713,Sites!A:B,2,FALSE)</f>
        <v>IKO Sylacauga </v>
      </c>
      <c r="AT2713" s="2" t="str">
        <f>VLOOKUP(AR2713,Sites!A:C,3,FALSE)</f>
        <v>IKO-US </v>
      </c>
      <c r="AU2713" s="3">
        <f t="shared" si="342"/>
        <v>0</v>
      </c>
    </row>
    <row r="2714" spans="1:47" x14ac:dyDescent="0.25">
      <c r="A2714" s="5" t="s">
        <v>6726</v>
      </c>
      <c r="B2714" s="5" t="s">
        <v>6727</v>
      </c>
      <c r="C2714" s="5">
        <v>1</v>
      </c>
      <c r="D2714" s="5" t="s">
        <v>24</v>
      </c>
      <c r="E2714" s="5" t="s">
        <v>57</v>
      </c>
      <c r="F2714" s="5" t="s">
        <v>6728</v>
      </c>
      <c r="G2714" s="5" t="s">
        <v>59</v>
      </c>
      <c r="X2714" s="5">
        <v>0</v>
      </c>
      <c r="AH2714" s="15"/>
      <c r="AI2714" s="5">
        <v>0</v>
      </c>
      <c r="AJ2714" s="1">
        <f t="array" ref="AJ2714">INDEX(I2714:X2714, MATCH(FALSE,ISBLANK(I2714:X2714),FALSE))</f>
        <v>0</v>
      </c>
      <c r="AK2714" s="1">
        <f t="array" ref="AK2714">IF(AJ2714=0,INDEX(Y2714:AI2714, MATCH(FALSE,ISBLANK(Y2714:AI2714),FALSE)),0)</f>
        <v>0</v>
      </c>
      <c r="AL2714" s="1">
        <f t="shared" si="336"/>
        <v>0</v>
      </c>
      <c r="AM2714" s="1">
        <f t="shared" si="337"/>
        <v>0</v>
      </c>
      <c r="AN2714" s="1">
        <f t="shared" si="338"/>
        <v>0</v>
      </c>
      <c r="AO2714" s="1">
        <f t="shared" si="339"/>
        <v>0</v>
      </c>
      <c r="AP2714" s="1">
        <f t="shared" si="340"/>
        <v>1</v>
      </c>
      <c r="AQ2714" s="1">
        <f t="shared" si="341"/>
        <v>169</v>
      </c>
      <c r="AR2714" s="1">
        <f t="shared" si="343"/>
        <v>0</v>
      </c>
      <c r="AS2714" s="2" t="str">
        <f>VLOOKUP(AR2714,Sites!A:B,2,FALSE)</f>
        <v>N/A</v>
      </c>
      <c r="AT2714" s="2" t="str">
        <f>VLOOKUP(AR2714,Sites!A:C,3,FALSE)</f>
        <v>N/A</v>
      </c>
      <c r="AU2714" s="3">
        <f t="shared" si="342"/>
        <v>169</v>
      </c>
    </row>
    <row r="2715" spans="1:47" x14ac:dyDescent="0.25">
      <c r="A2715" s="5" t="s">
        <v>6729</v>
      </c>
      <c r="B2715" s="5" t="s">
        <v>6730</v>
      </c>
      <c r="C2715" s="5">
        <v>8</v>
      </c>
      <c r="D2715" s="5" t="s">
        <v>24</v>
      </c>
      <c r="X2715" s="5">
        <v>0</v>
      </c>
      <c r="AH2715" s="15"/>
      <c r="AI2715" s="5">
        <v>0</v>
      </c>
      <c r="AJ2715" s="1">
        <f t="array" ref="AJ2715">INDEX(I2715:X2715, MATCH(FALSE,ISBLANK(I2715:X2715),FALSE))</f>
        <v>0</v>
      </c>
      <c r="AK2715" s="1">
        <f t="array" ref="AK2715">IF(AJ2715=0,INDEX(Y2715:AI2715, MATCH(FALSE,ISBLANK(Y2715:AI2715),FALSE)),0)</f>
        <v>0</v>
      </c>
      <c r="AL2715" s="1">
        <f t="shared" si="336"/>
        <v>0</v>
      </c>
      <c r="AM2715" s="1">
        <f t="shared" si="337"/>
        <v>0</v>
      </c>
      <c r="AN2715" s="1">
        <f t="shared" si="338"/>
        <v>0</v>
      </c>
      <c r="AO2715" s="1">
        <f t="shared" si="339"/>
        <v>0</v>
      </c>
      <c r="AP2715" s="1">
        <f t="shared" si="340"/>
        <v>8</v>
      </c>
      <c r="AQ2715" s="1">
        <f t="shared" si="341"/>
        <v>0</v>
      </c>
      <c r="AR2715" s="1">
        <f t="shared" si="343"/>
        <v>0</v>
      </c>
      <c r="AS2715" s="2" t="str">
        <f>VLOOKUP(AR2715,Sites!A:B,2,FALSE)</f>
        <v>N/A</v>
      </c>
      <c r="AT2715" s="2" t="str">
        <f>VLOOKUP(AR2715,Sites!A:C,3,FALSE)</f>
        <v>N/A</v>
      </c>
      <c r="AU2715" s="3">
        <f t="shared" si="342"/>
        <v>0</v>
      </c>
    </row>
    <row r="2716" spans="1:47" x14ac:dyDescent="0.25">
      <c r="A2716" s="5" t="s">
        <v>6731</v>
      </c>
      <c r="B2716" s="5" t="s">
        <v>6732</v>
      </c>
      <c r="C2716" s="5">
        <v>12</v>
      </c>
      <c r="D2716" s="5" t="s">
        <v>24</v>
      </c>
      <c r="E2716" s="5" t="s">
        <v>57</v>
      </c>
      <c r="F2716" s="5" t="s">
        <v>3960</v>
      </c>
      <c r="G2716" s="5" t="s">
        <v>59</v>
      </c>
      <c r="X2716" s="5">
        <v>0</v>
      </c>
      <c r="AH2716" s="15"/>
      <c r="AI2716" s="5">
        <v>0</v>
      </c>
      <c r="AJ2716" s="1">
        <f t="array" ref="AJ2716">INDEX(I2716:X2716, MATCH(FALSE,ISBLANK(I2716:X2716),FALSE))</f>
        <v>0</v>
      </c>
      <c r="AK2716" s="1">
        <f t="array" ref="AK2716">IF(AJ2716=0,INDEX(Y2716:AI2716, MATCH(FALSE,ISBLANK(Y2716:AI2716),FALSE)),0)</f>
        <v>0</v>
      </c>
      <c r="AL2716" s="1">
        <f t="shared" si="336"/>
        <v>0</v>
      </c>
      <c r="AM2716" s="1">
        <f t="shared" si="337"/>
        <v>0</v>
      </c>
      <c r="AN2716" s="1">
        <f t="shared" si="338"/>
        <v>0</v>
      </c>
      <c r="AO2716" s="1">
        <f t="shared" si="339"/>
        <v>0</v>
      </c>
      <c r="AP2716" s="1">
        <f t="shared" si="340"/>
        <v>12</v>
      </c>
      <c r="AQ2716" s="1">
        <f t="shared" si="341"/>
        <v>0</v>
      </c>
      <c r="AR2716" s="1">
        <f t="shared" si="343"/>
        <v>0</v>
      </c>
      <c r="AS2716" s="2" t="str">
        <f>VLOOKUP(AR2716,Sites!A:B,2,FALSE)</f>
        <v>N/A</v>
      </c>
      <c r="AT2716" s="2" t="str">
        <f>VLOOKUP(AR2716,Sites!A:C,3,FALSE)</f>
        <v>N/A</v>
      </c>
      <c r="AU2716" s="3">
        <f t="shared" si="342"/>
        <v>0</v>
      </c>
    </row>
    <row r="2717" spans="1:47" x14ac:dyDescent="0.25">
      <c r="A2717" s="5" t="s">
        <v>6733</v>
      </c>
      <c r="B2717" s="5" t="s">
        <v>6734</v>
      </c>
      <c r="C2717" s="5">
        <v>3</v>
      </c>
      <c r="D2717" s="5" t="s">
        <v>24</v>
      </c>
      <c r="E2717" s="5" t="s">
        <v>53</v>
      </c>
      <c r="F2717" s="5" t="s">
        <v>3960</v>
      </c>
      <c r="G2717" s="5" t="s">
        <v>54</v>
      </c>
      <c r="X2717" s="5">
        <v>0</v>
      </c>
      <c r="Y2717" s="5" t="s">
        <v>12</v>
      </c>
      <c r="AH2717" s="15"/>
      <c r="AI2717" s="5">
        <v>0</v>
      </c>
      <c r="AJ2717" s="1">
        <f t="array" ref="AJ2717">INDEX(I2717:X2717, MATCH(FALSE,ISBLANK(I2717:X2717),FALSE))</f>
        <v>0</v>
      </c>
      <c r="AK2717" s="1" t="str">
        <f t="array" ref="AK2717">IF(AJ2717=0,INDEX(Y2717:AI2717, MATCH(FALSE,ISBLANK(Y2717:AI2717),FALSE)),0)</f>
        <v>AA</v>
      </c>
      <c r="AL2717" s="1">
        <f t="shared" si="336"/>
        <v>0</v>
      </c>
      <c r="AM2717" s="1">
        <f t="shared" si="337"/>
        <v>0</v>
      </c>
      <c r="AN2717" s="1">
        <f t="shared" si="338"/>
        <v>3</v>
      </c>
      <c r="AO2717" s="1">
        <f t="shared" si="339"/>
        <v>0</v>
      </c>
      <c r="AP2717" s="1">
        <f t="shared" si="340"/>
        <v>0</v>
      </c>
      <c r="AQ2717" s="1">
        <f t="shared" si="341"/>
        <v>0</v>
      </c>
      <c r="AR2717" s="1" t="str">
        <f t="shared" si="343"/>
        <v>AA</v>
      </c>
      <c r="AS2717" s="2" t="str">
        <f>VLOOKUP(AR2717,Sites!A:B,2,FALSE)</f>
        <v>IKO Brampton Site </v>
      </c>
      <c r="AT2717" s="2" t="str">
        <f>VLOOKUP(AR2717,Sites!A:C,3,FALSE)</f>
        <v>IKO-CAD </v>
      </c>
      <c r="AU2717" s="3">
        <f t="shared" si="342"/>
        <v>0</v>
      </c>
    </row>
    <row r="2718" spans="1:47" x14ac:dyDescent="0.25">
      <c r="A2718" s="5" t="s">
        <v>6735</v>
      </c>
      <c r="B2718" s="5" t="s">
        <v>6736</v>
      </c>
      <c r="C2718" s="5">
        <v>5</v>
      </c>
      <c r="D2718" s="5" t="s">
        <v>24</v>
      </c>
      <c r="E2718" s="5" t="s">
        <v>57</v>
      </c>
      <c r="F2718" s="5" t="s">
        <v>3960</v>
      </c>
      <c r="G2718" s="5" t="s">
        <v>59</v>
      </c>
      <c r="X2718" s="5">
        <v>0</v>
      </c>
      <c r="AE2718" s="5" t="s">
        <v>20</v>
      </c>
      <c r="AH2718" s="15"/>
      <c r="AI2718" s="5">
        <v>0</v>
      </c>
      <c r="AJ2718" s="1">
        <f t="array" ref="AJ2718">INDEX(I2718:X2718, MATCH(FALSE,ISBLANK(I2718:X2718),FALSE))</f>
        <v>0</v>
      </c>
      <c r="AK2718" s="1" t="str">
        <f t="array" ref="AK2718">IF(AJ2718=0,INDEX(Y2718:AI2718, MATCH(FALSE,ISBLANK(Y2718:AI2718),FALSE)),0)</f>
        <v>BA</v>
      </c>
      <c r="AL2718" s="1">
        <f t="shared" si="336"/>
        <v>0</v>
      </c>
      <c r="AM2718" s="1">
        <f t="shared" si="337"/>
        <v>0</v>
      </c>
      <c r="AN2718" s="1">
        <f t="shared" si="338"/>
        <v>5</v>
      </c>
      <c r="AO2718" s="1">
        <f t="shared" si="339"/>
        <v>0</v>
      </c>
      <c r="AP2718" s="1">
        <f t="shared" si="340"/>
        <v>0</v>
      </c>
      <c r="AQ2718" s="1">
        <f t="shared" si="341"/>
        <v>0</v>
      </c>
      <c r="AR2718" s="1" t="str">
        <f t="shared" si="343"/>
        <v>BA</v>
      </c>
      <c r="AS2718" s="2" t="str">
        <f>VLOOKUP(AR2718,Sites!A:B,2,FALSE)</f>
        <v>IKO Calgary Site </v>
      </c>
      <c r="AT2718" s="2" t="str">
        <f>VLOOKUP(AR2718,Sites!A:C,3,FALSE)</f>
        <v>IKO-CAD </v>
      </c>
      <c r="AU2718" s="3">
        <f t="shared" si="342"/>
        <v>0</v>
      </c>
    </row>
    <row r="2719" spans="1:47" x14ac:dyDescent="0.25">
      <c r="A2719" s="5" t="s">
        <v>6737</v>
      </c>
      <c r="B2719" s="5" t="s">
        <v>6738</v>
      </c>
      <c r="C2719" s="5">
        <v>5</v>
      </c>
      <c r="D2719" s="5" t="s">
        <v>24</v>
      </c>
      <c r="E2719" s="5" t="s">
        <v>112</v>
      </c>
      <c r="F2719" s="5" t="s">
        <v>683</v>
      </c>
      <c r="G2719" s="5" t="s">
        <v>114</v>
      </c>
      <c r="M2719" s="5" t="s">
        <v>11</v>
      </c>
      <c r="R2719" s="5" t="s">
        <v>11</v>
      </c>
      <c r="W2719" s="5" t="s">
        <v>11</v>
      </c>
      <c r="X2719" s="5">
        <v>0</v>
      </c>
      <c r="Z2719" s="5" t="s">
        <v>15</v>
      </c>
      <c r="AA2719" s="5" t="s">
        <v>16</v>
      </c>
      <c r="AE2719" s="5" t="s">
        <v>20</v>
      </c>
      <c r="AF2719" s="5" t="s">
        <v>21</v>
      </c>
      <c r="AH2719" s="15"/>
      <c r="AI2719" s="5">
        <v>0</v>
      </c>
      <c r="AJ2719" s="1" t="str">
        <f t="array" ref="AJ2719">INDEX(I2719:X2719, MATCH(FALSE,ISBLANK(I2719:X2719),FALSE))</f>
        <v>GC</v>
      </c>
      <c r="AK2719" s="1">
        <f t="array" ref="AK2719">IF(AJ2719=0,INDEX(Y2719:AI2719, MATCH(FALSE,ISBLANK(Y2719:AI2719),FALSE)),0)</f>
        <v>0</v>
      </c>
      <c r="AL2719" s="1">
        <f t="shared" si="336"/>
        <v>5</v>
      </c>
      <c r="AM2719" s="1">
        <f t="shared" si="337"/>
        <v>35</v>
      </c>
      <c r="AN2719" s="1">
        <f t="shared" si="338"/>
        <v>0</v>
      </c>
      <c r="AO2719" s="1">
        <f t="shared" si="339"/>
        <v>0</v>
      </c>
      <c r="AP2719" s="1">
        <f t="shared" si="340"/>
        <v>0</v>
      </c>
      <c r="AQ2719" s="1">
        <f t="shared" si="341"/>
        <v>0</v>
      </c>
      <c r="AR2719" s="1" t="str">
        <f t="shared" si="343"/>
        <v>GC</v>
      </c>
      <c r="AS2719" s="2" t="str">
        <f>VLOOKUP(AR2719,Sites!A:B,2,FALSE)</f>
        <v>IKO Sumas </v>
      </c>
      <c r="AT2719" s="2" t="str">
        <f>VLOOKUP(AR2719,Sites!A:C,3,FALSE)</f>
        <v>IKO-US </v>
      </c>
      <c r="AU2719" s="3">
        <f t="shared" si="342"/>
        <v>35</v>
      </c>
    </row>
    <row r="2720" spans="1:47" x14ac:dyDescent="0.25">
      <c r="A2720" s="5" t="s">
        <v>6739</v>
      </c>
      <c r="B2720" s="5" t="s">
        <v>6740</v>
      </c>
      <c r="C2720" s="5">
        <v>1</v>
      </c>
      <c r="D2720" s="5" t="s">
        <v>62</v>
      </c>
      <c r="E2720" s="5" t="s">
        <v>387</v>
      </c>
      <c r="F2720" s="5" t="s">
        <v>4590</v>
      </c>
      <c r="G2720" s="5" t="s">
        <v>389</v>
      </c>
      <c r="X2720" s="5">
        <v>0</v>
      </c>
      <c r="Z2720" s="5" t="s">
        <v>15</v>
      </c>
      <c r="AE2720" s="5" t="s">
        <v>20</v>
      </c>
      <c r="AH2720" s="15"/>
      <c r="AI2720" s="5">
        <v>0</v>
      </c>
      <c r="AJ2720" s="1">
        <f t="array" ref="AJ2720">INDEX(I2720:X2720, MATCH(FALSE,ISBLANK(I2720:X2720),FALSE))</f>
        <v>0</v>
      </c>
      <c r="AK2720" s="1" t="str">
        <f t="array" ref="AK2720">IF(AJ2720=0,INDEX(Y2720:AI2720, MATCH(FALSE,ISBLANK(Y2720:AI2720),FALSE)),0)</f>
        <v>GH</v>
      </c>
      <c r="AL2720" s="1">
        <f t="shared" si="336"/>
        <v>0</v>
      </c>
      <c r="AM2720" s="1">
        <f t="shared" si="337"/>
        <v>0</v>
      </c>
      <c r="AN2720" s="1">
        <f t="shared" si="338"/>
        <v>1</v>
      </c>
      <c r="AO2720" s="1">
        <f t="shared" si="339"/>
        <v>60</v>
      </c>
      <c r="AP2720" s="1">
        <f t="shared" si="340"/>
        <v>0</v>
      </c>
      <c r="AQ2720" s="1">
        <f t="shared" si="341"/>
        <v>0</v>
      </c>
      <c r="AR2720" s="1" t="str">
        <f t="shared" si="343"/>
        <v>GH</v>
      </c>
      <c r="AS2720" s="2" t="str">
        <f>VLOOKUP(AR2720,Sites!A:B,2,FALSE)</f>
        <v>IKO Hawkesbury Site </v>
      </c>
      <c r="AT2720" s="2" t="str">
        <f>VLOOKUP(AR2720,Sites!A:C,3,FALSE)</f>
        <v>IKO-CAD </v>
      </c>
      <c r="AU2720" s="3">
        <f t="shared" si="342"/>
        <v>60</v>
      </c>
    </row>
    <row r="2721" spans="1:47" x14ac:dyDescent="0.25">
      <c r="A2721" s="5" t="s">
        <v>6741</v>
      </c>
      <c r="B2721" s="5" t="s">
        <v>6742</v>
      </c>
      <c r="C2721" s="5">
        <v>2</v>
      </c>
      <c r="D2721" s="5" t="s">
        <v>24</v>
      </c>
      <c r="E2721" s="5" t="s">
        <v>6743</v>
      </c>
      <c r="F2721" s="5" t="s">
        <v>1890</v>
      </c>
      <c r="G2721" s="5" t="s">
        <v>6744</v>
      </c>
      <c r="X2721" s="5">
        <v>0</v>
      </c>
      <c r="AH2721" s="15"/>
      <c r="AI2721" s="5">
        <v>0</v>
      </c>
      <c r="AJ2721" s="1">
        <f t="array" ref="AJ2721">INDEX(I2721:X2721, MATCH(FALSE,ISBLANK(I2721:X2721),FALSE))</f>
        <v>0</v>
      </c>
      <c r="AK2721" s="1">
        <f t="array" ref="AK2721">IF(AJ2721=0,INDEX(Y2721:AI2721, MATCH(FALSE,ISBLANK(Y2721:AI2721),FALSE)),0)</f>
        <v>0</v>
      </c>
      <c r="AL2721" s="1">
        <f t="shared" si="336"/>
        <v>0</v>
      </c>
      <c r="AM2721" s="1">
        <f t="shared" si="337"/>
        <v>0</v>
      </c>
      <c r="AN2721" s="1">
        <f t="shared" si="338"/>
        <v>0</v>
      </c>
      <c r="AO2721" s="1">
        <f t="shared" si="339"/>
        <v>0</v>
      </c>
      <c r="AP2721" s="1">
        <f t="shared" si="340"/>
        <v>2</v>
      </c>
      <c r="AQ2721" s="1">
        <f t="shared" si="341"/>
        <v>77.8</v>
      </c>
      <c r="AR2721" s="1">
        <f t="shared" si="343"/>
        <v>0</v>
      </c>
      <c r="AS2721" s="2" t="str">
        <f>VLOOKUP(AR2721,Sites!A:B,2,FALSE)</f>
        <v>N/A</v>
      </c>
      <c r="AT2721" s="2" t="str">
        <f>VLOOKUP(AR2721,Sites!A:C,3,FALSE)</f>
        <v>N/A</v>
      </c>
      <c r="AU2721" s="3">
        <f t="shared" si="342"/>
        <v>77.8</v>
      </c>
    </row>
    <row r="2722" spans="1:47" x14ac:dyDescent="0.25">
      <c r="A2722" s="5" t="s">
        <v>6745</v>
      </c>
      <c r="B2722" s="5" t="s">
        <v>6746</v>
      </c>
      <c r="C2722" s="5">
        <v>5</v>
      </c>
      <c r="D2722" s="5" t="s">
        <v>24</v>
      </c>
      <c r="E2722" s="5" t="s">
        <v>57</v>
      </c>
      <c r="F2722" s="5" t="s">
        <v>3960</v>
      </c>
      <c r="G2722" s="5" t="s">
        <v>59</v>
      </c>
      <c r="K2722" s="5" t="s">
        <v>9</v>
      </c>
      <c r="P2722" s="5" t="s">
        <v>9</v>
      </c>
      <c r="U2722" s="5" t="s">
        <v>9</v>
      </c>
      <c r="X2722" s="5">
        <v>0</v>
      </c>
      <c r="Y2722" s="5" t="s">
        <v>12</v>
      </c>
      <c r="AE2722" s="5" t="s">
        <v>20</v>
      </c>
      <c r="AH2722" s="15"/>
      <c r="AI2722" s="5">
        <v>0</v>
      </c>
      <c r="AJ2722" s="1" t="str">
        <f t="array" ref="AJ2722">INDEX(I2722:X2722, MATCH(FALSE,ISBLANK(I2722:X2722),FALSE))</f>
        <v>GS</v>
      </c>
      <c r="AK2722" s="1">
        <f t="array" ref="AK2722">IF(AJ2722=0,INDEX(Y2722:AI2722, MATCH(FALSE,ISBLANK(Y2722:AI2722),FALSE)),0)</f>
        <v>0</v>
      </c>
      <c r="AL2722" s="1">
        <f t="shared" si="336"/>
        <v>5</v>
      </c>
      <c r="AM2722" s="1">
        <f t="shared" si="337"/>
        <v>0</v>
      </c>
      <c r="AN2722" s="1">
        <f t="shared" si="338"/>
        <v>0</v>
      </c>
      <c r="AO2722" s="1">
        <f t="shared" si="339"/>
        <v>0</v>
      </c>
      <c r="AP2722" s="1">
        <f t="shared" si="340"/>
        <v>0</v>
      </c>
      <c r="AQ2722" s="1">
        <f t="shared" si="341"/>
        <v>0</v>
      </c>
      <c r="AR2722" s="1" t="str">
        <f t="shared" si="343"/>
        <v>GS</v>
      </c>
      <c r="AS2722" s="2" t="str">
        <f>VLOOKUP(AR2722,Sites!A:B,2,FALSE)</f>
        <v>IKO Sylacauga </v>
      </c>
      <c r="AT2722" s="2" t="str">
        <f>VLOOKUP(AR2722,Sites!A:C,3,FALSE)</f>
        <v>IKO-US </v>
      </c>
      <c r="AU2722" s="3">
        <f t="shared" si="342"/>
        <v>0</v>
      </c>
    </row>
    <row r="2723" spans="1:47" x14ac:dyDescent="0.25">
      <c r="A2723" s="5" t="s">
        <v>6747</v>
      </c>
      <c r="B2723" s="5" t="s">
        <v>6748</v>
      </c>
      <c r="C2723" s="5">
        <v>20</v>
      </c>
      <c r="D2723" s="5" t="s">
        <v>24</v>
      </c>
      <c r="E2723" s="5" t="s">
        <v>63</v>
      </c>
      <c r="F2723" s="5" t="s">
        <v>3960</v>
      </c>
      <c r="G2723" s="5" t="s">
        <v>65</v>
      </c>
      <c r="X2723" s="5">
        <v>0</v>
      </c>
      <c r="AB2723" s="5" t="s">
        <v>18</v>
      </c>
      <c r="AH2723" s="15"/>
      <c r="AI2723" s="5">
        <v>0</v>
      </c>
      <c r="AJ2723" s="1">
        <f t="array" ref="AJ2723">INDEX(I2723:X2723, MATCH(FALSE,ISBLANK(I2723:X2723),FALSE))</f>
        <v>0</v>
      </c>
      <c r="AK2723" s="1" t="str">
        <f t="array" ref="AK2723">IF(AJ2723=0,INDEX(Y2723:AI2723, MATCH(FALSE,ISBLANK(Y2723:AI2723),FALSE)),0)</f>
        <v>GK</v>
      </c>
      <c r="AL2723" s="1">
        <f t="shared" si="336"/>
        <v>0</v>
      </c>
      <c r="AM2723" s="1">
        <f t="shared" si="337"/>
        <v>0</v>
      </c>
      <c r="AN2723" s="1">
        <f t="shared" si="338"/>
        <v>20</v>
      </c>
      <c r="AO2723" s="1">
        <f t="shared" si="339"/>
        <v>0</v>
      </c>
      <c r="AP2723" s="1">
        <f t="shared" si="340"/>
        <v>0</v>
      </c>
      <c r="AQ2723" s="1">
        <f t="shared" si="341"/>
        <v>0</v>
      </c>
      <c r="AR2723" s="1" t="str">
        <f t="shared" si="343"/>
        <v>GK</v>
      </c>
      <c r="AS2723" s="2" t="str">
        <f>VLOOKUP(AR2723,Sites!A:B,2,FALSE)</f>
        <v>IG Brampton Site </v>
      </c>
      <c r="AT2723" s="2" t="str">
        <f>VLOOKUP(AR2723,Sites!A:C,3,FALSE)</f>
        <v>IKO-CAD </v>
      </c>
      <c r="AU2723" s="3">
        <f t="shared" si="342"/>
        <v>0</v>
      </c>
    </row>
    <row r="2724" spans="1:47" x14ac:dyDescent="0.25">
      <c r="A2724" s="5" t="s">
        <v>6749</v>
      </c>
      <c r="B2724" s="5" t="s">
        <v>6750</v>
      </c>
      <c r="C2724" s="5">
        <v>3</v>
      </c>
      <c r="D2724" s="5" t="s">
        <v>24</v>
      </c>
      <c r="E2724" s="5" t="s">
        <v>290</v>
      </c>
      <c r="F2724" s="5" t="s">
        <v>6751</v>
      </c>
      <c r="G2724" s="5" t="s">
        <v>292</v>
      </c>
      <c r="K2724" s="5" t="s">
        <v>9</v>
      </c>
      <c r="L2724" s="5" t="s">
        <v>10</v>
      </c>
      <c r="P2724" s="5" t="s">
        <v>9</v>
      </c>
      <c r="Q2724" s="5" t="s">
        <v>10</v>
      </c>
      <c r="U2724" s="5" t="s">
        <v>9</v>
      </c>
      <c r="V2724" s="5" t="s">
        <v>10</v>
      </c>
      <c r="X2724" s="5">
        <v>0</v>
      </c>
      <c r="Z2724" s="5" t="s">
        <v>15</v>
      </c>
      <c r="AA2724" s="5" t="s">
        <v>16</v>
      </c>
      <c r="AB2724" s="5" t="s">
        <v>18</v>
      </c>
      <c r="AE2724" s="5" t="s">
        <v>20</v>
      </c>
      <c r="AH2724" s="15"/>
      <c r="AI2724" s="5">
        <v>0</v>
      </c>
      <c r="AJ2724" s="1" t="str">
        <f t="array" ref="AJ2724">INDEX(I2724:X2724, MATCH(FALSE,ISBLANK(I2724:X2724),FALSE))</f>
        <v>GS</v>
      </c>
      <c r="AK2724" s="1">
        <f t="array" ref="AK2724">IF(AJ2724=0,INDEX(Y2724:AI2724, MATCH(FALSE,ISBLANK(Y2724:AI2724),FALSE)),0)</f>
        <v>0</v>
      </c>
      <c r="AL2724" s="1">
        <f t="shared" si="336"/>
        <v>3</v>
      </c>
      <c r="AM2724" s="1">
        <f t="shared" si="337"/>
        <v>285.69</v>
      </c>
      <c r="AN2724" s="1">
        <f t="shared" si="338"/>
        <v>0</v>
      </c>
      <c r="AO2724" s="1">
        <f t="shared" si="339"/>
        <v>0</v>
      </c>
      <c r="AP2724" s="1">
        <f t="shared" si="340"/>
        <v>0</v>
      </c>
      <c r="AQ2724" s="1">
        <f t="shared" si="341"/>
        <v>0</v>
      </c>
      <c r="AR2724" s="1" t="str">
        <f t="shared" si="343"/>
        <v>GS</v>
      </c>
      <c r="AS2724" s="2" t="str">
        <f>VLOOKUP(AR2724,Sites!A:B,2,FALSE)</f>
        <v>IKO Sylacauga </v>
      </c>
      <c r="AT2724" s="2" t="str">
        <f>VLOOKUP(AR2724,Sites!A:C,3,FALSE)</f>
        <v>IKO-US </v>
      </c>
      <c r="AU2724" s="3">
        <f t="shared" si="342"/>
        <v>285.69</v>
      </c>
    </row>
    <row r="2725" spans="1:47" x14ac:dyDescent="0.25">
      <c r="A2725" s="5" t="s">
        <v>6752</v>
      </c>
      <c r="B2725" s="5" t="s">
        <v>6753</v>
      </c>
      <c r="C2725" s="5">
        <v>100</v>
      </c>
      <c r="D2725" s="5" t="s">
        <v>24</v>
      </c>
      <c r="E2725" s="5" t="s">
        <v>57</v>
      </c>
      <c r="F2725" s="5" t="s">
        <v>3960</v>
      </c>
      <c r="G2725" s="5" t="s">
        <v>59</v>
      </c>
      <c r="X2725" s="5">
        <v>0</v>
      </c>
      <c r="AH2725" s="15"/>
      <c r="AI2725" s="5">
        <v>0</v>
      </c>
      <c r="AJ2725" s="1">
        <f t="array" ref="AJ2725">INDEX(I2725:X2725, MATCH(FALSE,ISBLANK(I2725:X2725),FALSE))</f>
        <v>0</v>
      </c>
      <c r="AK2725" s="1">
        <f t="array" ref="AK2725">IF(AJ2725=0,INDEX(Y2725:AI2725, MATCH(FALSE,ISBLANK(Y2725:AI2725),FALSE)),0)</f>
        <v>0</v>
      </c>
      <c r="AL2725" s="1">
        <f t="shared" si="336"/>
        <v>0</v>
      </c>
      <c r="AM2725" s="1">
        <f t="shared" si="337"/>
        <v>0</v>
      </c>
      <c r="AN2725" s="1">
        <f t="shared" si="338"/>
        <v>0</v>
      </c>
      <c r="AO2725" s="1">
        <f t="shared" si="339"/>
        <v>0</v>
      </c>
      <c r="AP2725" s="1">
        <f t="shared" si="340"/>
        <v>100</v>
      </c>
      <c r="AQ2725" s="1">
        <f t="shared" si="341"/>
        <v>0</v>
      </c>
      <c r="AR2725" s="1">
        <f t="shared" si="343"/>
        <v>0</v>
      </c>
      <c r="AS2725" s="2" t="str">
        <f>VLOOKUP(AR2725,Sites!A:B,2,FALSE)</f>
        <v>N/A</v>
      </c>
      <c r="AT2725" s="2" t="str">
        <f>VLOOKUP(AR2725,Sites!A:C,3,FALSE)</f>
        <v>N/A</v>
      </c>
      <c r="AU2725" s="3">
        <f t="shared" si="342"/>
        <v>0</v>
      </c>
    </row>
    <row r="2726" spans="1:47" x14ac:dyDescent="0.25">
      <c r="A2726" s="5" t="s">
        <v>6754</v>
      </c>
      <c r="B2726" s="5" t="s">
        <v>6755</v>
      </c>
      <c r="C2726" s="5">
        <v>6</v>
      </c>
      <c r="D2726" s="5" t="s">
        <v>24</v>
      </c>
      <c r="E2726" s="5" t="s">
        <v>53</v>
      </c>
      <c r="F2726" s="5" t="s">
        <v>3960</v>
      </c>
      <c r="G2726" s="5" t="s">
        <v>54</v>
      </c>
      <c r="M2726" s="5" t="s">
        <v>11</v>
      </c>
      <c r="R2726" s="5" t="s">
        <v>11</v>
      </c>
      <c r="W2726" s="5" t="s">
        <v>11</v>
      </c>
      <c r="X2726" s="5">
        <v>0</v>
      </c>
      <c r="Z2726" s="5" t="s">
        <v>15</v>
      </c>
      <c r="AA2726" s="5" t="s">
        <v>16</v>
      </c>
      <c r="AB2726" s="5" t="s">
        <v>18</v>
      </c>
      <c r="AF2726" s="5" t="s">
        <v>21</v>
      </c>
      <c r="AH2726" s="15"/>
      <c r="AI2726" s="5">
        <v>0</v>
      </c>
      <c r="AJ2726" s="1" t="str">
        <f t="array" ref="AJ2726">INDEX(I2726:X2726, MATCH(FALSE,ISBLANK(I2726:X2726),FALSE))</f>
        <v>GC</v>
      </c>
      <c r="AK2726" s="1">
        <f t="array" ref="AK2726">IF(AJ2726=0,INDEX(Y2726:AI2726, MATCH(FALSE,ISBLANK(Y2726:AI2726),FALSE)),0)</f>
        <v>0</v>
      </c>
      <c r="AL2726" s="1">
        <f t="shared" si="336"/>
        <v>6</v>
      </c>
      <c r="AM2726" s="1">
        <f t="shared" si="337"/>
        <v>0</v>
      </c>
      <c r="AN2726" s="1">
        <f t="shared" si="338"/>
        <v>0</v>
      </c>
      <c r="AO2726" s="1">
        <f t="shared" si="339"/>
        <v>0</v>
      </c>
      <c r="AP2726" s="1">
        <f t="shared" si="340"/>
        <v>0</v>
      </c>
      <c r="AQ2726" s="1">
        <f t="shared" si="341"/>
        <v>0</v>
      </c>
      <c r="AR2726" s="1" t="str">
        <f t="shared" si="343"/>
        <v>GC</v>
      </c>
      <c r="AS2726" s="2" t="str">
        <f>VLOOKUP(AR2726,Sites!A:B,2,FALSE)</f>
        <v>IKO Sumas </v>
      </c>
      <c r="AT2726" s="2" t="str">
        <f>VLOOKUP(AR2726,Sites!A:C,3,FALSE)</f>
        <v>IKO-US </v>
      </c>
      <c r="AU2726" s="3">
        <f t="shared" si="342"/>
        <v>0</v>
      </c>
    </row>
    <row r="2727" spans="1:47" x14ac:dyDescent="0.25">
      <c r="A2727" s="5" t="s">
        <v>6756</v>
      </c>
      <c r="B2727" s="5" t="s">
        <v>6757</v>
      </c>
      <c r="C2727" s="5">
        <v>3</v>
      </c>
      <c r="D2727" s="5" t="s">
        <v>24</v>
      </c>
      <c r="E2727" s="5" t="s">
        <v>53</v>
      </c>
      <c r="F2727" s="5" t="s">
        <v>3960</v>
      </c>
      <c r="G2727" s="5" t="s">
        <v>54</v>
      </c>
      <c r="M2727" s="5" t="s">
        <v>11</v>
      </c>
      <c r="R2727" s="5" t="s">
        <v>11</v>
      </c>
      <c r="W2727" s="5" t="s">
        <v>11</v>
      </c>
      <c r="X2727" s="5">
        <v>0</v>
      </c>
      <c r="AH2727" s="15"/>
      <c r="AI2727" s="5">
        <v>0</v>
      </c>
      <c r="AJ2727" s="1" t="str">
        <f t="array" ref="AJ2727">INDEX(I2727:X2727, MATCH(FALSE,ISBLANK(I2727:X2727),FALSE))</f>
        <v>GC</v>
      </c>
      <c r="AK2727" s="1">
        <f t="array" ref="AK2727">IF(AJ2727=0,INDEX(Y2727:AI2727, MATCH(FALSE,ISBLANK(Y2727:AI2727),FALSE)),0)</f>
        <v>0</v>
      </c>
      <c r="AL2727" s="1">
        <f t="shared" si="336"/>
        <v>3</v>
      </c>
      <c r="AM2727" s="1">
        <f t="shared" si="337"/>
        <v>0</v>
      </c>
      <c r="AN2727" s="1">
        <f t="shared" si="338"/>
        <v>0</v>
      </c>
      <c r="AO2727" s="1">
        <f t="shared" si="339"/>
        <v>0</v>
      </c>
      <c r="AP2727" s="1">
        <f t="shared" si="340"/>
        <v>0</v>
      </c>
      <c r="AQ2727" s="1">
        <f t="shared" si="341"/>
        <v>0</v>
      </c>
      <c r="AR2727" s="1" t="str">
        <f t="shared" si="343"/>
        <v>GC</v>
      </c>
      <c r="AS2727" s="2" t="str">
        <f>VLOOKUP(AR2727,Sites!A:B,2,FALSE)</f>
        <v>IKO Sumas </v>
      </c>
      <c r="AT2727" s="2" t="str">
        <f>VLOOKUP(AR2727,Sites!A:C,3,FALSE)</f>
        <v>IKO-US </v>
      </c>
      <c r="AU2727" s="3">
        <f t="shared" si="342"/>
        <v>0</v>
      </c>
    </row>
    <row r="2728" spans="1:47" x14ac:dyDescent="0.25">
      <c r="A2728" s="5" t="s">
        <v>6758</v>
      </c>
      <c r="B2728" s="5" t="s">
        <v>6759</v>
      </c>
      <c r="C2728" s="5">
        <v>25</v>
      </c>
      <c r="D2728" s="5" t="s">
        <v>24</v>
      </c>
      <c r="E2728" s="5" t="s">
        <v>72</v>
      </c>
      <c r="F2728" s="5" t="s">
        <v>1442</v>
      </c>
      <c r="G2728" s="5" t="s">
        <v>74</v>
      </c>
      <c r="L2728" s="5" t="s">
        <v>10</v>
      </c>
      <c r="M2728" s="5" t="s">
        <v>11</v>
      </c>
      <c r="Q2728" s="5" t="s">
        <v>10</v>
      </c>
      <c r="V2728" s="5" t="s">
        <v>10</v>
      </c>
      <c r="W2728" s="5" t="s">
        <v>11</v>
      </c>
      <c r="X2728" s="5">
        <v>0</v>
      </c>
      <c r="AA2728" s="5" t="s">
        <v>16</v>
      </c>
      <c r="AH2728" s="15"/>
      <c r="AI2728" s="5">
        <v>0</v>
      </c>
      <c r="AJ2728" s="1" t="str">
        <f t="array" ref="AJ2728">INDEX(I2728:X2728, MATCH(FALSE,ISBLANK(I2728:X2728),FALSE))</f>
        <v>CA</v>
      </c>
      <c r="AK2728" s="1">
        <f t="array" ref="AK2728">IF(AJ2728=0,INDEX(Y2728:AI2728, MATCH(FALSE,ISBLANK(Y2728:AI2728),FALSE)),0)</f>
        <v>0</v>
      </c>
      <c r="AL2728" s="1">
        <f t="shared" si="336"/>
        <v>25</v>
      </c>
      <c r="AM2728" s="1">
        <f t="shared" si="337"/>
        <v>47.5</v>
      </c>
      <c r="AN2728" s="1">
        <f t="shared" si="338"/>
        <v>0</v>
      </c>
      <c r="AO2728" s="1">
        <f t="shared" si="339"/>
        <v>0</v>
      </c>
      <c r="AP2728" s="1">
        <f t="shared" si="340"/>
        <v>0</v>
      </c>
      <c r="AQ2728" s="1">
        <f t="shared" si="341"/>
        <v>0</v>
      </c>
      <c r="AR2728" s="1" t="str">
        <f t="shared" si="343"/>
        <v>CA</v>
      </c>
      <c r="AS2728" s="2" t="str">
        <f>VLOOKUP(AR2728,Sites!A:B,2,FALSE)</f>
        <v>IKO Kankakee </v>
      </c>
      <c r="AT2728" s="2" t="str">
        <f>VLOOKUP(AR2728,Sites!A:C,3,FALSE)</f>
        <v>IKO-US </v>
      </c>
      <c r="AU2728" s="3">
        <f t="shared" si="342"/>
        <v>47.5</v>
      </c>
    </row>
    <row r="2729" spans="1:47" x14ac:dyDescent="0.25">
      <c r="A2729" s="5" t="s">
        <v>6760</v>
      </c>
      <c r="B2729" s="5" t="s">
        <v>6761</v>
      </c>
      <c r="C2729" s="5">
        <v>9</v>
      </c>
      <c r="D2729" s="5" t="s">
        <v>24</v>
      </c>
      <c r="X2729" s="5">
        <v>0</v>
      </c>
      <c r="AH2729" s="15"/>
      <c r="AI2729" s="5">
        <v>0</v>
      </c>
      <c r="AJ2729" s="1">
        <f t="array" ref="AJ2729">INDEX(I2729:X2729, MATCH(FALSE,ISBLANK(I2729:X2729),FALSE))</f>
        <v>0</v>
      </c>
      <c r="AK2729" s="1">
        <f t="array" ref="AK2729">IF(AJ2729=0,INDEX(Y2729:AI2729, MATCH(FALSE,ISBLANK(Y2729:AI2729),FALSE)),0)</f>
        <v>0</v>
      </c>
      <c r="AL2729" s="1">
        <f t="shared" si="336"/>
        <v>0</v>
      </c>
      <c r="AM2729" s="1">
        <f t="shared" si="337"/>
        <v>0</v>
      </c>
      <c r="AN2729" s="1">
        <f t="shared" si="338"/>
        <v>0</v>
      </c>
      <c r="AO2729" s="1">
        <f t="shared" si="339"/>
        <v>0</v>
      </c>
      <c r="AP2729" s="1">
        <f t="shared" si="340"/>
        <v>9</v>
      </c>
      <c r="AQ2729" s="1">
        <f t="shared" si="341"/>
        <v>0</v>
      </c>
      <c r="AR2729" s="1">
        <f t="shared" si="343"/>
        <v>0</v>
      </c>
      <c r="AS2729" s="2" t="str">
        <f>VLOOKUP(AR2729,Sites!A:B,2,FALSE)</f>
        <v>N/A</v>
      </c>
      <c r="AT2729" s="2" t="str">
        <f>VLOOKUP(AR2729,Sites!A:C,3,FALSE)</f>
        <v>N/A</v>
      </c>
      <c r="AU2729" s="3">
        <f t="shared" si="342"/>
        <v>0</v>
      </c>
    </row>
    <row r="2730" spans="1:47" x14ac:dyDescent="0.25">
      <c r="A2730" s="5" t="s">
        <v>6762</v>
      </c>
      <c r="B2730" s="5" t="s">
        <v>6763</v>
      </c>
      <c r="C2730" s="5">
        <v>2</v>
      </c>
      <c r="D2730" s="5" t="s">
        <v>24</v>
      </c>
      <c r="E2730" s="5" t="s">
        <v>57</v>
      </c>
      <c r="F2730" s="5" t="s">
        <v>3960</v>
      </c>
      <c r="G2730" s="5" t="s">
        <v>59</v>
      </c>
      <c r="X2730" s="5">
        <v>0</v>
      </c>
      <c r="AH2730" s="15"/>
      <c r="AI2730" s="5">
        <v>0</v>
      </c>
      <c r="AJ2730" s="1">
        <f t="array" ref="AJ2730">INDEX(I2730:X2730, MATCH(FALSE,ISBLANK(I2730:X2730),FALSE))</f>
        <v>0</v>
      </c>
      <c r="AK2730" s="1">
        <f t="array" ref="AK2730">IF(AJ2730=0,INDEX(Y2730:AI2730, MATCH(FALSE,ISBLANK(Y2730:AI2730),FALSE)),0)</f>
        <v>0</v>
      </c>
      <c r="AL2730" s="1">
        <f t="shared" si="336"/>
        <v>0</v>
      </c>
      <c r="AM2730" s="1">
        <f t="shared" si="337"/>
        <v>0</v>
      </c>
      <c r="AN2730" s="1">
        <f t="shared" si="338"/>
        <v>0</v>
      </c>
      <c r="AO2730" s="1">
        <f t="shared" si="339"/>
        <v>0</v>
      </c>
      <c r="AP2730" s="1">
        <f t="shared" si="340"/>
        <v>2</v>
      </c>
      <c r="AQ2730" s="1">
        <f t="shared" si="341"/>
        <v>0</v>
      </c>
      <c r="AR2730" s="1">
        <f t="shared" si="343"/>
        <v>0</v>
      </c>
      <c r="AS2730" s="2" t="str">
        <f>VLOOKUP(AR2730,Sites!A:B,2,FALSE)</f>
        <v>N/A</v>
      </c>
      <c r="AT2730" s="2" t="str">
        <f>VLOOKUP(AR2730,Sites!A:C,3,FALSE)</f>
        <v>N/A</v>
      </c>
      <c r="AU2730" s="3">
        <f t="shared" si="342"/>
        <v>0</v>
      </c>
    </row>
    <row r="2731" spans="1:47" x14ac:dyDescent="0.25">
      <c r="A2731" s="5" t="s">
        <v>6764</v>
      </c>
      <c r="B2731" s="5" t="s">
        <v>6765</v>
      </c>
      <c r="C2731" s="5">
        <v>3</v>
      </c>
      <c r="D2731" s="5" t="s">
        <v>24</v>
      </c>
      <c r="E2731" s="5" t="s">
        <v>63</v>
      </c>
      <c r="F2731" s="5" t="s">
        <v>6766</v>
      </c>
      <c r="G2731" s="5" t="s">
        <v>65</v>
      </c>
      <c r="M2731" s="5" t="s">
        <v>11</v>
      </c>
      <c r="R2731" s="5" t="s">
        <v>11</v>
      </c>
      <c r="W2731" s="5" t="s">
        <v>11</v>
      </c>
      <c r="X2731" s="5">
        <v>0</v>
      </c>
      <c r="AH2731" s="15"/>
      <c r="AI2731" s="5">
        <v>0</v>
      </c>
      <c r="AJ2731" s="1" t="str">
        <f t="array" ref="AJ2731">INDEX(I2731:X2731, MATCH(FALSE,ISBLANK(I2731:X2731),FALSE))</f>
        <v>GC</v>
      </c>
      <c r="AK2731" s="1">
        <f t="array" ref="AK2731">IF(AJ2731=0,INDEX(Y2731:AI2731, MATCH(FALSE,ISBLANK(Y2731:AI2731),FALSE)),0)</f>
        <v>0</v>
      </c>
      <c r="AL2731" s="1">
        <f t="shared" si="336"/>
        <v>3</v>
      </c>
      <c r="AM2731" s="1">
        <f t="shared" si="337"/>
        <v>90.929999999999993</v>
      </c>
      <c r="AN2731" s="1">
        <f t="shared" si="338"/>
        <v>0</v>
      </c>
      <c r="AO2731" s="1">
        <f t="shared" si="339"/>
        <v>0</v>
      </c>
      <c r="AP2731" s="1">
        <f t="shared" si="340"/>
        <v>0</v>
      </c>
      <c r="AQ2731" s="1">
        <f t="shared" si="341"/>
        <v>0</v>
      </c>
      <c r="AR2731" s="1" t="str">
        <f t="shared" si="343"/>
        <v>GC</v>
      </c>
      <c r="AS2731" s="2" t="str">
        <f>VLOOKUP(AR2731,Sites!A:B,2,FALSE)</f>
        <v>IKO Sumas </v>
      </c>
      <c r="AT2731" s="2" t="str">
        <f>VLOOKUP(AR2731,Sites!A:C,3,FALSE)</f>
        <v>IKO-US </v>
      </c>
      <c r="AU2731" s="3">
        <f t="shared" si="342"/>
        <v>90.929999999999993</v>
      </c>
    </row>
    <row r="2732" spans="1:47" x14ac:dyDescent="0.25">
      <c r="A2732" s="5" t="s">
        <v>6767</v>
      </c>
      <c r="B2732" s="5" t="s">
        <v>6768</v>
      </c>
      <c r="C2732" s="5">
        <v>2</v>
      </c>
      <c r="D2732" s="5" t="s">
        <v>24</v>
      </c>
      <c r="E2732" s="5" t="s">
        <v>63</v>
      </c>
      <c r="F2732" s="5" t="s">
        <v>3960</v>
      </c>
      <c r="G2732" s="5" t="s">
        <v>65</v>
      </c>
      <c r="X2732" s="5">
        <v>0</v>
      </c>
      <c r="AH2732" s="15"/>
      <c r="AI2732" s="5">
        <v>0</v>
      </c>
      <c r="AJ2732" s="1">
        <f t="array" ref="AJ2732">INDEX(I2732:X2732, MATCH(FALSE,ISBLANK(I2732:X2732),FALSE))</f>
        <v>0</v>
      </c>
      <c r="AK2732" s="1">
        <f t="array" ref="AK2732">IF(AJ2732=0,INDEX(Y2732:AI2732, MATCH(FALSE,ISBLANK(Y2732:AI2732),FALSE)),0)</f>
        <v>0</v>
      </c>
      <c r="AL2732" s="1">
        <f t="shared" si="336"/>
        <v>0</v>
      </c>
      <c r="AM2732" s="1">
        <f t="shared" si="337"/>
        <v>0</v>
      </c>
      <c r="AN2732" s="1">
        <f t="shared" si="338"/>
        <v>0</v>
      </c>
      <c r="AO2732" s="1">
        <f t="shared" si="339"/>
        <v>0</v>
      </c>
      <c r="AP2732" s="1">
        <f t="shared" si="340"/>
        <v>2</v>
      </c>
      <c r="AQ2732" s="1">
        <f t="shared" si="341"/>
        <v>0</v>
      </c>
      <c r="AR2732" s="1">
        <f t="shared" si="343"/>
        <v>0</v>
      </c>
      <c r="AS2732" s="2" t="str">
        <f>VLOOKUP(AR2732,Sites!A:B,2,FALSE)</f>
        <v>N/A</v>
      </c>
      <c r="AT2732" s="2" t="str">
        <f>VLOOKUP(AR2732,Sites!A:C,3,FALSE)</f>
        <v>N/A</v>
      </c>
      <c r="AU2732" s="3">
        <f t="shared" si="342"/>
        <v>0</v>
      </c>
    </row>
    <row r="2733" spans="1:47" x14ac:dyDescent="0.25">
      <c r="A2733" s="5" t="s">
        <v>6769</v>
      </c>
      <c r="B2733" s="5" t="s">
        <v>6770</v>
      </c>
      <c r="C2733" s="5">
        <v>5</v>
      </c>
      <c r="D2733" s="5" t="s">
        <v>24</v>
      </c>
      <c r="E2733" s="5" t="s">
        <v>63</v>
      </c>
      <c r="F2733" s="5" t="s">
        <v>12256</v>
      </c>
      <c r="G2733" s="5" t="s">
        <v>65</v>
      </c>
      <c r="X2733" s="5">
        <v>0</v>
      </c>
      <c r="Z2733" s="5" t="s">
        <v>15</v>
      </c>
      <c r="AH2733" s="15"/>
      <c r="AI2733" s="5">
        <v>0</v>
      </c>
      <c r="AJ2733" s="1">
        <f t="array" ref="AJ2733">INDEX(I2733:X2733, MATCH(FALSE,ISBLANK(I2733:X2733),FALSE))</f>
        <v>0</v>
      </c>
      <c r="AK2733" s="1" t="str">
        <f t="array" ref="AK2733">IF(AJ2733=0,INDEX(Y2733:AI2733, MATCH(FALSE,ISBLANK(Y2733:AI2733),FALSE)),0)</f>
        <v>GH</v>
      </c>
      <c r="AL2733" s="1">
        <f t="shared" si="336"/>
        <v>0</v>
      </c>
      <c r="AM2733" s="1">
        <f t="shared" si="337"/>
        <v>0</v>
      </c>
      <c r="AN2733" s="1">
        <f t="shared" si="338"/>
        <v>5</v>
      </c>
      <c r="AO2733" s="1">
        <f t="shared" si="339"/>
        <v>55.15</v>
      </c>
      <c r="AP2733" s="1">
        <f t="shared" si="340"/>
        <v>0</v>
      </c>
      <c r="AQ2733" s="1">
        <f t="shared" si="341"/>
        <v>0</v>
      </c>
      <c r="AR2733" s="1" t="str">
        <f t="shared" si="343"/>
        <v>GH</v>
      </c>
      <c r="AS2733" s="2" t="str">
        <f>VLOOKUP(AR2733,Sites!A:B,2,FALSE)</f>
        <v>IKO Hawkesbury Site </v>
      </c>
      <c r="AT2733" s="2" t="str">
        <f>VLOOKUP(AR2733,Sites!A:C,3,FALSE)</f>
        <v>IKO-CAD </v>
      </c>
      <c r="AU2733" s="3">
        <f t="shared" si="342"/>
        <v>55.15</v>
      </c>
    </row>
    <row r="2734" spans="1:47" x14ac:dyDescent="0.25">
      <c r="A2734" s="5" t="s">
        <v>6771</v>
      </c>
      <c r="B2734" s="5" t="s">
        <v>6772</v>
      </c>
      <c r="C2734" s="5">
        <v>1</v>
      </c>
      <c r="D2734" s="5" t="s">
        <v>24</v>
      </c>
      <c r="E2734" s="5" t="s">
        <v>63</v>
      </c>
      <c r="F2734" s="5" t="s">
        <v>3960</v>
      </c>
      <c r="G2734" s="5" t="s">
        <v>65</v>
      </c>
      <c r="X2734" s="5">
        <v>0</v>
      </c>
      <c r="AH2734" s="15"/>
      <c r="AI2734" s="5">
        <v>0</v>
      </c>
      <c r="AJ2734" s="1">
        <f t="array" ref="AJ2734">INDEX(I2734:X2734, MATCH(FALSE,ISBLANK(I2734:X2734),FALSE))</f>
        <v>0</v>
      </c>
      <c r="AK2734" s="1">
        <f t="array" ref="AK2734">IF(AJ2734=0,INDEX(Y2734:AI2734, MATCH(FALSE,ISBLANK(Y2734:AI2734),FALSE)),0)</f>
        <v>0</v>
      </c>
      <c r="AL2734" s="1">
        <f t="shared" si="336"/>
        <v>0</v>
      </c>
      <c r="AM2734" s="1">
        <f t="shared" si="337"/>
        <v>0</v>
      </c>
      <c r="AN2734" s="1">
        <f t="shared" si="338"/>
        <v>0</v>
      </c>
      <c r="AO2734" s="1">
        <f t="shared" si="339"/>
        <v>0</v>
      </c>
      <c r="AP2734" s="1">
        <f t="shared" si="340"/>
        <v>1</v>
      </c>
      <c r="AQ2734" s="1">
        <f t="shared" si="341"/>
        <v>0</v>
      </c>
      <c r="AR2734" s="1">
        <f t="shared" si="343"/>
        <v>0</v>
      </c>
      <c r="AS2734" s="2" t="str">
        <f>VLOOKUP(AR2734,Sites!A:B,2,FALSE)</f>
        <v>N/A</v>
      </c>
      <c r="AT2734" s="2" t="str">
        <f>VLOOKUP(AR2734,Sites!A:C,3,FALSE)</f>
        <v>N/A</v>
      </c>
      <c r="AU2734" s="3">
        <f t="shared" si="342"/>
        <v>0</v>
      </c>
    </row>
    <row r="2735" spans="1:47" x14ac:dyDescent="0.25">
      <c r="A2735" s="5" t="s">
        <v>6773</v>
      </c>
      <c r="B2735" s="5" t="s">
        <v>6774</v>
      </c>
      <c r="C2735" s="5">
        <v>1</v>
      </c>
      <c r="D2735" s="5" t="s">
        <v>24</v>
      </c>
      <c r="E2735" s="5" t="s">
        <v>40</v>
      </c>
      <c r="F2735" s="5" t="s">
        <v>1942</v>
      </c>
      <c r="G2735" s="5" t="s">
        <v>42</v>
      </c>
      <c r="X2735" s="5">
        <v>0</v>
      </c>
      <c r="Z2735" s="5" t="s">
        <v>15</v>
      </c>
      <c r="AE2735" s="5" t="s">
        <v>20</v>
      </c>
      <c r="AH2735" s="15" t="s">
        <v>17</v>
      </c>
      <c r="AI2735" s="5">
        <v>0</v>
      </c>
      <c r="AJ2735" s="1">
        <f t="array" ref="AJ2735">INDEX(I2735:X2735, MATCH(FALSE,ISBLANK(I2735:X2735),FALSE))</f>
        <v>0</v>
      </c>
      <c r="AK2735" s="1" t="str">
        <f t="array" ref="AK2735">IF(AJ2735=0,INDEX(Y2735:AI2735, MATCH(FALSE,ISBLANK(Y2735:AI2735),FALSE)),0)</f>
        <v>GH</v>
      </c>
      <c r="AL2735" s="1">
        <f t="shared" si="336"/>
        <v>0</v>
      </c>
      <c r="AM2735" s="1">
        <f t="shared" si="337"/>
        <v>0</v>
      </c>
      <c r="AN2735" s="1">
        <f t="shared" si="338"/>
        <v>1</v>
      </c>
      <c r="AO2735" s="1">
        <f t="shared" si="339"/>
        <v>250</v>
      </c>
      <c r="AP2735" s="1">
        <f t="shared" si="340"/>
        <v>0</v>
      </c>
      <c r="AQ2735" s="1">
        <f t="shared" si="341"/>
        <v>0</v>
      </c>
      <c r="AR2735" s="1" t="str">
        <f t="shared" si="343"/>
        <v>GH</v>
      </c>
      <c r="AS2735" s="2" t="str">
        <f>VLOOKUP(AR2735,Sites!A:B,2,FALSE)</f>
        <v>IKO Hawkesbury Site </v>
      </c>
      <c r="AT2735" s="2" t="str">
        <f>VLOOKUP(AR2735,Sites!A:C,3,FALSE)</f>
        <v>IKO-CAD </v>
      </c>
      <c r="AU2735" s="3">
        <f t="shared" si="342"/>
        <v>250</v>
      </c>
    </row>
    <row r="2736" spans="1:47" x14ac:dyDescent="0.25">
      <c r="A2736" s="5" t="s">
        <v>6775</v>
      </c>
      <c r="B2736" s="5" t="s">
        <v>6776</v>
      </c>
      <c r="C2736" s="5">
        <v>7</v>
      </c>
      <c r="D2736" s="5" t="s">
        <v>24</v>
      </c>
      <c r="E2736" s="5" t="s">
        <v>63</v>
      </c>
      <c r="F2736" s="5" t="s">
        <v>6777</v>
      </c>
      <c r="G2736" s="5" t="s">
        <v>65</v>
      </c>
      <c r="X2736" s="5">
        <v>0</v>
      </c>
      <c r="AH2736" s="15"/>
      <c r="AI2736" s="5">
        <v>0</v>
      </c>
      <c r="AJ2736" s="1">
        <f t="array" ref="AJ2736">INDEX(I2736:X2736, MATCH(FALSE,ISBLANK(I2736:X2736),FALSE))</f>
        <v>0</v>
      </c>
      <c r="AK2736" s="1">
        <f t="array" ref="AK2736">IF(AJ2736=0,INDEX(Y2736:AI2736, MATCH(FALSE,ISBLANK(Y2736:AI2736),FALSE)),0)</f>
        <v>0</v>
      </c>
      <c r="AL2736" s="1">
        <f t="shared" si="336"/>
        <v>0</v>
      </c>
      <c r="AM2736" s="1">
        <f t="shared" si="337"/>
        <v>0</v>
      </c>
      <c r="AN2736" s="1">
        <f t="shared" si="338"/>
        <v>0</v>
      </c>
      <c r="AO2736" s="1">
        <f t="shared" si="339"/>
        <v>0</v>
      </c>
      <c r="AP2736" s="1">
        <f t="shared" si="340"/>
        <v>7</v>
      </c>
      <c r="AQ2736" s="1">
        <f t="shared" si="341"/>
        <v>22.33</v>
      </c>
      <c r="AR2736" s="1">
        <f t="shared" si="343"/>
        <v>0</v>
      </c>
      <c r="AS2736" s="2" t="str">
        <f>VLOOKUP(AR2736,Sites!A:B,2,FALSE)</f>
        <v>N/A</v>
      </c>
      <c r="AT2736" s="2" t="str">
        <f>VLOOKUP(AR2736,Sites!A:C,3,FALSE)</f>
        <v>N/A</v>
      </c>
      <c r="AU2736" s="3">
        <f t="shared" si="342"/>
        <v>22.33</v>
      </c>
    </row>
    <row r="2737" spans="1:47" x14ac:dyDescent="0.25">
      <c r="A2737" s="5" t="s">
        <v>6778</v>
      </c>
      <c r="B2737" s="5" t="s">
        <v>6779</v>
      </c>
      <c r="C2737" s="5">
        <v>26</v>
      </c>
      <c r="D2737" s="5" t="s">
        <v>24</v>
      </c>
      <c r="E2737" s="5" t="s">
        <v>290</v>
      </c>
      <c r="F2737" s="5" t="s">
        <v>6780</v>
      </c>
      <c r="G2737" s="5" t="s">
        <v>292</v>
      </c>
      <c r="X2737" s="5">
        <v>0</v>
      </c>
      <c r="AH2737" s="15"/>
      <c r="AI2737" s="5">
        <v>0</v>
      </c>
      <c r="AJ2737" s="1">
        <f t="array" ref="AJ2737">INDEX(I2737:X2737, MATCH(FALSE,ISBLANK(I2737:X2737),FALSE))</f>
        <v>0</v>
      </c>
      <c r="AK2737" s="1">
        <f t="array" ref="AK2737">IF(AJ2737=0,INDEX(Y2737:AI2737, MATCH(FALSE,ISBLANK(Y2737:AI2737),FALSE)),0)</f>
        <v>0</v>
      </c>
      <c r="AL2737" s="1">
        <f t="shared" si="336"/>
        <v>0</v>
      </c>
      <c r="AM2737" s="1">
        <f t="shared" si="337"/>
        <v>0</v>
      </c>
      <c r="AN2737" s="1">
        <f t="shared" si="338"/>
        <v>0</v>
      </c>
      <c r="AO2737" s="1">
        <f t="shared" si="339"/>
        <v>0</v>
      </c>
      <c r="AP2737" s="1">
        <f t="shared" si="340"/>
        <v>26</v>
      </c>
      <c r="AQ2737" s="1">
        <f t="shared" si="341"/>
        <v>124.01999999999998</v>
      </c>
      <c r="AR2737" s="1">
        <f t="shared" si="343"/>
        <v>0</v>
      </c>
      <c r="AS2737" s="2" t="str">
        <f>VLOOKUP(AR2737,Sites!A:B,2,FALSE)</f>
        <v>N/A</v>
      </c>
      <c r="AT2737" s="2" t="str">
        <f>VLOOKUP(AR2737,Sites!A:C,3,FALSE)</f>
        <v>N/A</v>
      </c>
      <c r="AU2737" s="3">
        <f t="shared" si="342"/>
        <v>124.01999999999998</v>
      </c>
    </row>
    <row r="2738" spans="1:47" x14ac:dyDescent="0.25">
      <c r="A2738" s="5" t="s">
        <v>6781</v>
      </c>
      <c r="B2738" s="5" t="s">
        <v>6782</v>
      </c>
      <c r="C2738" s="5">
        <v>1</v>
      </c>
      <c r="D2738" s="5" t="s">
        <v>24</v>
      </c>
      <c r="E2738" s="5" t="s">
        <v>72</v>
      </c>
      <c r="F2738" s="5" t="s">
        <v>3960</v>
      </c>
      <c r="G2738" s="5" t="s">
        <v>74</v>
      </c>
      <c r="X2738" s="5">
        <v>0</v>
      </c>
      <c r="AH2738" s="15"/>
      <c r="AI2738" s="5">
        <v>0</v>
      </c>
      <c r="AJ2738" s="1">
        <f t="array" ref="AJ2738">INDEX(I2738:X2738, MATCH(FALSE,ISBLANK(I2738:X2738),FALSE))</f>
        <v>0</v>
      </c>
      <c r="AK2738" s="1">
        <f t="array" ref="AK2738">IF(AJ2738=0,INDEX(Y2738:AI2738, MATCH(FALSE,ISBLANK(Y2738:AI2738),FALSE)),0)</f>
        <v>0</v>
      </c>
      <c r="AL2738" s="1">
        <f t="shared" si="336"/>
        <v>0</v>
      </c>
      <c r="AM2738" s="1">
        <f t="shared" si="337"/>
        <v>0</v>
      </c>
      <c r="AN2738" s="1">
        <f t="shared" si="338"/>
        <v>0</v>
      </c>
      <c r="AO2738" s="1">
        <f t="shared" si="339"/>
        <v>0</v>
      </c>
      <c r="AP2738" s="1">
        <f t="shared" si="340"/>
        <v>1</v>
      </c>
      <c r="AQ2738" s="1">
        <f t="shared" si="341"/>
        <v>0</v>
      </c>
      <c r="AR2738" s="1">
        <f t="shared" si="343"/>
        <v>0</v>
      </c>
      <c r="AS2738" s="2" t="str">
        <f>VLOOKUP(AR2738,Sites!A:B,2,FALSE)</f>
        <v>N/A</v>
      </c>
      <c r="AT2738" s="2" t="str">
        <f>VLOOKUP(AR2738,Sites!A:C,3,FALSE)</f>
        <v>N/A</v>
      </c>
      <c r="AU2738" s="3">
        <f t="shared" si="342"/>
        <v>0</v>
      </c>
    </row>
    <row r="2739" spans="1:47" x14ac:dyDescent="0.25">
      <c r="A2739" s="5" t="s">
        <v>6783</v>
      </c>
      <c r="B2739" s="5" t="s">
        <v>6784</v>
      </c>
      <c r="C2739" s="5">
        <v>1</v>
      </c>
      <c r="D2739" s="5" t="s">
        <v>24</v>
      </c>
      <c r="E2739" s="5" t="s">
        <v>1227</v>
      </c>
      <c r="F2739" s="5" t="s">
        <v>3960</v>
      </c>
      <c r="G2739" s="5" t="s">
        <v>1228</v>
      </c>
      <c r="X2739" s="5">
        <v>0</v>
      </c>
      <c r="AH2739" s="15"/>
      <c r="AI2739" s="5">
        <v>0</v>
      </c>
      <c r="AJ2739" s="1">
        <f t="array" ref="AJ2739">INDEX(I2739:X2739, MATCH(FALSE,ISBLANK(I2739:X2739),FALSE))</f>
        <v>0</v>
      </c>
      <c r="AK2739" s="1">
        <f t="array" ref="AK2739">IF(AJ2739=0,INDEX(Y2739:AI2739, MATCH(FALSE,ISBLANK(Y2739:AI2739),FALSE)),0)</f>
        <v>0</v>
      </c>
      <c r="AL2739" s="1">
        <f t="shared" si="336"/>
        <v>0</v>
      </c>
      <c r="AM2739" s="1">
        <f t="shared" si="337"/>
        <v>0</v>
      </c>
      <c r="AN2739" s="1">
        <f t="shared" si="338"/>
        <v>0</v>
      </c>
      <c r="AO2739" s="1">
        <f t="shared" si="339"/>
        <v>0</v>
      </c>
      <c r="AP2739" s="1">
        <f t="shared" si="340"/>
        <v>1</v>
      </c>
      <c r="AQ2739" s="1">
        <f t="shared" si="341"/>
        <v>0</v>
      </c>
      <c r="AR2739" s="1">
        <f t="shared" si="343"/>
        <v>0</v>
      </c>
      <c r="AS2739" s="2" t="str">
        <f>VLOOKUP(AR2739,Sites!A:B,2,FALSE)</f>
        <v>N/A</v>
      </c>
      <c r="AT2739" s="2" t="str">
        <f>VLOOKUP(AR2739,Sites!A:C,3,FALSE)</f>
        <v>N/A</v>
      </c>
      <c r="AU2739" s="3">
        <f t="shared" si="342"/>
        <v>0</v>
      </c>
    </row>
    <row r="2740" spans="1:47" x14ac:dyDescent="0.25">
      <c r="A2740" s="5" t="s">
        <v>6785</v>
      </c>
      <c r="B2740" s="5" t="s">
        <v>6786</v>
      </c>
      <c r="C2740" s="5">
        <v>9</v>
      </c>
      <c r="D2740" s="5" t="s">
        <v>24</v>
      </c>
      <c r="E2740" s="5" t="s">
        <v>48</v>
      </c>
      <c r="F2740" s="5" t="s">
        <v>2225</v>
      </c>
      <c r="G2740" s="5" t="s">
        <v>50</v>
      </c>
      <c r="L2740" s="5" t="s">
        <v>10</v>
      </c>
      <c r="V2740" s="5" t="s">
        <v>10</v>
      </c>
      <c r="X2740" s="5">
        <v>0</v>
      </c>
      <c r="AE2740" s="5" t="s">
        <v>20</v>
      </c>
      <c r="AH2740" s="15"/>
      <c r="AI2740" s="5">
        <v>0</v>
      </c>
      <c r="AJ2740" s="1" t="str">
        <f t="array" ref="AJ2740">INDEX(I2740:X2740, MATCH(FALSE,ISBLANK(I2740:X2740),FALSE))</f>
        <v>CA</v>
      </c>
      <c r="AK2740" s="1">
        <f t="array" ref="AK2740">IF(AJ2740=0,INDEX(Y2740:AI2740, MATCH(FALSE,ISBLANK(Y2740:AI2740),FALSE)),0)</f>
        <v>0</v>
      </c>
      <c r="AL2740" s="1">
        <f t="shared" si="336"/>
        <v>9</v>
      </c>
      <c r="AM2740" s="1">
        <f t="shared" si="337"/>
        <v>44.550000000000004</v>
      </c>
      <c r="AN2740" s="1">
        <f t="shared" si="338"/>
        <v>0</v>
      </c>
      <c r="AO2740" s="1">
        <f t="shared" si="339"/>
        <v>0</v>
      </c>
      <c r="AP2740" s="1">
        <f t="shared" si="340"/>
        <v>0</v>
      </c>
      <c r="AQ2740" s="1">
        <f t="shared" si="341"/>
        <v>0</v>
      </c>
      <c r="AR2740" s="1" t="str">
        <f t="shared" si="343"/>
        <v>CA</v>
      </c>
      <c r="AS2740" s="2" t="str">
        <f>VLOOKUP(AR2740,Sites!A:B,2,FALSE)</f>
        <v>IKO Kankakee </v>
      </c>
      <c r="AT2740" s="2" t="str">
        <f>VLOOKUP(AR2740,Sites!A:C,3,FALSE)</f>
        <v>IKO-US </v>
      </c>
      <c r="AU2740" s="3">
        <f t="shared" si="342"/>
        <v>44.550000000000004</v>
      </c>
    </row>
    <row r="2741" spans="1:47" x14ac:dyDescent="0.25">
      <c r="A2741" s="5" t="s">
        <v>6787</v>
      </c>
      <c r="B2741" s="5" t="s">
        <v>6788</v>
      </c>
      <c r="C2741" s="5">
        <v>4</v>
      </c>
      <c r="D2741" s="5" t="s">
        <v>24</v>
      </c>
      <c r="E2741" s="5" t="s">
        <v>48</v>
      </c>
      <c r="F2741" s="5" t="s">
        <v>6789</v>
      </c>
      <c r="G2741" s="5" t="s">
        <v>50</v>
      </c>
      <c r="L2741" s="5" t="s">
        <v>10</v>
      </c>
      <c r="M2741" s="5" t="s">
        <v>11</v>
      </c>
      <c r="Q2741" s="5" t="s">
        <v>10</v>
      </c>
      <c r="V2741" s="5" t="s">
        <v>10</v>
      </c>
      <c r="W2741" s="5" t="s">
        <v>11</v>
      </c>
      <c r="X2741" s="5">
        <v>0</v>
      </c>
      <c r="Z2741" s="5" t="s">
        <v>15</v>
      </c>
      <c r="AH2741" s="15"/>
      <c r="AI2741" s="5">
        <v>0</v>
      </c>
      <c r="AJ2741" s="1" t="str">
        <f t="array" ref="AJ2741">INDEX(I2741:X2741, MATCH(FALSE,ISBLANK(I2741:X2741),FALSE))</f>
        <v>CA</v>
      </c>
      <c r="AK2741" s="1">
        <f t="array" ref="AK2741">IF(AJ2741=0,INDEX(Y2741:AI2741, MATCH(FALSE,ISBLANK(Y2741:AI2741),FALSE)),0)</f>
        <v>0</v>
      </c>
      <c r="AL2741" s="1">
        <f t="shared" si="336"/>
        <v>4</v>
      </c>
      <c r="AM2741" s="1">
        <f t="shared" si="337"/>
        <v>13.594799999999999</v>
      </c>
      <c r="AN2741" s="1">
        <f t="shared" si="338"/>
        <v>0</v>
      </c>
      <c r="AO2741" s="1">
        <f t="shared" si="339"/>
        <v>0</v>
      </c>
      <c r="AP2741" s="1">
        <f t="shared" si="340"/>
        <v>0</v>
      </c>
      <c r="AQ2741" s="1">
        <f t="shared" si="341"/>
        <v>0</v>
      </c>
      <c r="AR2741" s="1" t="str">
        <f t="shared" si="343"/>
        <v>CA</v>
      </c>
      <c r="AS2741" s="2" t="str">
        <f>VLOOKUP(AR2741,Sites!A:B,2,FALSE)</f>
        <v>IKO Kankakee </v>
      </c>
      <c r="AT2741" s="2" t="str">
        <f>VLOOKUP(AR2741,Sites!A:C,3,FALSE)</f>
        <v>IKO-US </v>
      </c>
      <c r="AU2741" s="3">
        <f t="shared" si="342"/>
        <v>13.594799999999999</v>
      </c>
    </row>
    <row r="2742" spans="1:47" x14ac:dyDescent="0.25">
      <c r="A2742" s="5" t="s">
        <v>6790</v>
      </c>
      <c r="B2742" s="5" t="s">
        <v>6791</v>
      </c>
      <c r="C2742" s="5">
        <v>1</v>
      </c>
      <c r="D2742" s="5" t="s">
        <v>24</v>
      </c>
      <c r="E2742" s="5" t="s">
        <v>57</v>
      </c>
      <c r="F2742" s="5" t="s">
        <v>6792</v>
      </c>
      <c r="G2742" s="5" t="s">
        <v>59</v>
      </c>
      <c r="X2742" s="5">
        <v>0</v>
      </c>
      <c r="AH2742" s="15"/>
      <c r="AI2742" s="5">
        <v>0</v>
      </c>
      <c r="AJ2742" s="1">
        <f t="array" ref="AJ2742">INDEX(I2742:X2742, MATCH(FALSE,ISBLANK(I2742:X2742),FALSE))</f>
        <v>0</v>
      </c>
      <c r="AK2742" s="1">
        <f t="array" ref="AK2742">IF(AJ2742=0,INDEX(Y2742:AI2742, MATCH(FALSE,ISBLANK(Y2742:AI2742),FALSE)),0)</f>
        <v>0</v>
      </c>
      <c r="AL2742" s="1">
        <f t="shared" si="336"/>
        <v>0</v>
      </c>
      <c r="AM2742" s="1">
        <f t="shared" si="337"/>
        <v>0</v>
      </c>
      <c r="AN2742" s="1">
        <f t="shared" si="338"/>
        <v>0</v>
      </c>
      <c r="AO2742" s="1">
        <f t="shared" si="339"/>
        <v>0</v>
      </c>
      <c r="AP2742" s="1">
        <f t="shared" si="340"/>
        <v>1</v>
      </c>
      <c r="AQ2742" s="1">
        <f t="shared" si="341"/>
        <v>91.85</v>
      </c>
      <c r="AR2742" s="1">
        <f t="shared" si="343"/>
        <v>0</v>
      </c>
      <c r="AS2742" s="2" t="str">
        <f>VLOOKUP(AR2742,Sites!A:B,2,FALSE)</f>
        <v>N/A</v>
      </c>
      <c r="AT2742" s="2" t="str">
        <f>VLOOKUP(AR2742,Sites!A:C,3,FALSE)</f>
        <v>N/A</v>
      </c>
      <c r="AU2742" s="3">
        <f t="shared" si="342"/>
        <v>91.85</v>
      </c>
    </row>
    <row r="2743" spans="1:47" x14ac:dyDescent="0.25">
      <c r="A2743" s="5" t="s">
        <v>6793</v>
      </c>
      <c r="B2743" s="5" t="s">
        <v>6794</v>
      </c>
      <c r="C2743" s="5">
        <v>1</v>
      </c>
      <c r="D2743" s="5" t="s">
        <v>24</v>
      </c>
      <c r="E2743" s="5" t="s">
        <v>48</v>
      </c>
      <c r="F2743" s="5" t="s">
        <v>6795</v>
      </c>
      <c r="G2743" s="5" t="s">
        <v>50</v>
      </c>
      <c r="X2743" s="5">
        <v>0</v>
      </c>
      <c r="AH2743" s="15"/>
      <c r="AI2743" s="5">
        <v>0</v>
      </c>
      <c r="AJ2743" s="1">
        <f t="array" ref="AJ2743">INDEX(I2743:X2743, MATCH(FALSE,ISBLANK(I2743:X2743),FALSE))</f>
        <v>0</v>
      </c>
      <c r="AK2743" s="1">
        <f t="array" ref="AK2743">IF(AJ2743=0,INDEX(Y2743:AI2743, MATCH(FALSE,ISBLANK(Y2743:AI2743),FALSE)),0)</f>
        <v>0</v>
      </c>
      <c r="AL2743" s="1">
        <f t="shared" si="336"/>
        <v>0</v>
      </c>
      <c r="AM2743" s="1">
        <f t="shared" si="337"/>
        <v>0</v>
      </c>
      <c r="AN2743" s="1">
        <f t="shared" si="338"/>
        <v>0</v>
      </c>
      <c r="AO2743" s="1">
        <f t="shared" si="339"/>
        <v>0</v>
      </c>
      <c r="AP2743" s="1">
        <f t="shared" si="340"/>
        <v>1</v>
      </c>
      <c r="AQ2743" s="1">
        <f t="shared" si="341"/>
        <v>636.32000000000005</v>
      </c>
      <c r="AR2743" s="1">
        <f t="shared" si="343"/>
        <v>0</v>
      </c>
      <c r="AS2743" s="2" t="str">
        <f>VLOOKUP(AR2743,Sites!A:B,2,FALSE)</f>
        <v>N/A</v>
      </c>
      <c r="AT2743" s="2" t="str">
        <f>VLOOKUP(AR2743,Sites!A:C,3,FALSE)</f>
        <v>N/A</v>
      </c>
      <c r="AU2743" s="3">
        <f t="shared" si="342"/>
        <v>636.32000000000005</v>
      </c>
    </row>
    <row r="2744" spans="1:47" x14ac:dyDescent="0.25">
      <c r="A2744" s="5" t="s">
        <v>6796</v>
      </c>
      <c r="B2744" s="5" t="s">
        <v>6797</v>
      </c>
      <c r="C2744" s="5">
        <v>2</v>
      </c>
      <c r="D2744" s="5" t="s">
        <v>24</v>
      </c>
      <c r="E2744" s="5" t="s">
        <v>290</v>
      </c>
      <c r="F2744" s="5" t="s">
        <v>4604</v>
      </c>
      <c r="G2744" s="5" t="s">
        <v>292</v>
      </c>
      <c r="M2744" s="5" t="s">
        <v>11</v>
      </c>
      <c r="W2744" s="5" t="s">
        <v>11</v>
      </c>
      <c r="X2744" s="5">
        <v>0</v>
      </c>
      <c r="AH2744" s="15"/>
      <c r="AI2744" s="5">
        <v>0</v>
      </c>
      <c r="AJ2744" s="1" t="str">
        <f t="array" ref="AJ2744">INDEX(I2744:X2744, MATCH(FALSE,ISBLANK(I2744:X2744),FALSE))</f>
        <v>GC</v>
      </c>
      <c r="AK2744" s="1">
        <f t="array" ref="AK2744">IF(AJ2744=0,INDEX(Y2744:AI2744, MATCH(FALSE,ISBLANK(Y2744:AI2744),FALSE)),0)</f>
        <v>0</v>
      </c>
      <c r="AL2744" s="1">
        <f t="shared" si="336"/>
        <v>2</v>
      </c>
      <c r="AM2744" s="1">
        <f t="shared" si="337"/>
        <v>20.5</v>
      </c>
      <c r="AN2744" s="1">
        <f t="shared" si="338"/>
        <v>0</v>
      </c>
      <c r="AO2744" s="1">
        <f t="shared" si="339"/>
        <v>0</v>
      </c>
      <c r="AP2744" s="1">
        <f t="shared" si="340"/>
        <v>0</v>
      </c>
      <c r="AQ2744" s="1">
        <f t="shared" si="341"/>
        <v>0</v>
      </c>
      <c r="AR2744" s="1" t="str">
        <f t="shared" si="343"/>
        <v>GC</v>
      </c>
      <c r="AS2744" s="2" t="str">
        <f>VLOOKUP(AR2744,Sites!A:B,2,FALSE)</f>
        <v>IKO Sumas </v>
      </c>
      <c r="AT2744" s="2" t="str">
        <f>VLOOKUP(AR2744,Sites!A:C,3,FALSE)</f>
        <v>IKO-US </v>
      </c>
      <c r="AU2744" s="3">
        <f t="shared" si="342"/>
        <v>20.5</v>
      </c>
    </row>
    <row r="2745" spans="1:47" x14ac:dyDescent="0.25">
      <c r="A2745" s="5" t="s">
        <v>6799</v>
      </c>
      <c r="B2745" s="5" t="s">
        <v>6800</v>
      </c>
      <c r="C2745" s="5">
        <v>2</v>
      </c>
      <c r="D2745" s="5" t="s">
        <v>24</v>
      </c>
      <c r="E2745" s="5" t="s">
        <v>5064</v>
      </c>
      <c r="F2745" s="5" t="s">
        <v>3960</v>
      </c>
      <c r="G2745" s="5" t="s">
        <v>5065</v>
      </c>
      <c r="X2745" s="5">
        <v>0</v>
      </c>
      <c r="AH2745" s="15"/>
      <c r="AI2745" s="5">
        <v>0</v>
      </c>
      <c r="AJ2745" s="1">
        <f t="array" ref="AJ2745">INDEX(I2745:X2745, MATCH(FALSE,ISBLANK(I2745:X2745),FALSE))</f>
        <v>0</v>
      </c>
      <c r="AK2745" s="1">
        <f t="array" ref="AK2745">IF(AJ2745=0,INDEX(Y2745:AI2745, MATCH(FALSE,ISBLANK(Y2745:AI2745),FALSE)),0)</f>
        <v>0</v>
      </c>
      <c r="AL2745" s="1">
        <f t="shared" si="336"/>
        <v>0</v>
      </c>
      <c r="AM2745" s="1">
        <f t="shared" si="337"/>
        <v>0</v>
      </c>
      <c r="AN2745" s="1">
        <f t="shared" si="338"/>
        <v>0</v>
      </c>
      <c r="AO2745" s="1">
        <f t="shared" si="339"/>
        <v>0</v>
      </c>
      <c r="AP2745" s="1">
        <f t="shared" si="340"/>
        <v>2</v>
      </c>
      <c r="AQ2745" s="1">
        <f t="shared" si="341"/>
        <v>0</v>
      </c>
      <c r="AR2745" s="1">
        <f t="shared" si="343"/>
        <v>0</v>
      </c>
      <c r="AS2745" s="2" t="str">
        <f>VLOOKUP(AR2745,Sites!A:B,2,FALSE)</f>
        <v>N/A</v>
      </c>
      <c r="AT2745" s="2" t="str">
        <f>VLOOKUP(AR2745,Sites!A:C,3,FALSE)</f>
        <v>N/A</v>
      </c>
      <c r="AU2745" s="3">
        <f t="shared" si="342"/>
        <v>0</v>
      </c>
    </row>
    <row r="2746" spans="1:47" x14ac:dyDescent="0.25">
      <c r="A2746" s="5" t="s">
        <v>6801</v>
      </c>
      <c r="B2746" s="5" t="s">
        <v>6802</v>
      </c>
      <c r="C2746" s="5">
        <v>1</v>
      </c>
      <c r="D2746" s="5" t="s">
        <v>24</v>
      </c>
      <c r="E2746" s="5" t="s">
        <v>171</v>
      </c>
      <c r="F2746" s="5" t="s">
        <v>3960</v>
      </c>
      <c r="G2746" s="5" t="s">
        <v>173</v>
      </c>
      <c r="X2746" s="5">
        <v>0</v>
      </c>
      <c r="AH2746" s="15"/>
      <c r="AI2746" s="5">
        <v>0</v>
      </c>
      <c r="AJ2746" s="1">
        <f t="array" ref="AJ2746">INDEX(I2746:X2746, MATCH(FALSE,ISBLANK(I2746:X2746),FALSE))</f>
        <v>0</v>
      </c>
      <c r="AK2746" s="1">
        <f t="array" ref="AK2746">IF(AJ2746=0,INDEX(Y2746:AI2746, MATCH(FALSE,ISBLANK(Y2746:AI2746),FALSE)),0)</f>
        <v>0</v>
      </c>
      <c r="AL2746" s="1">
        <f t="shared" si="336"/>
        <v>0</v>
      </c>
      <c r="AM2746" s="1">
        <f t="shared" si="337"/>
        <v>0</v>
      </c>
      <c r="AN2746" s="1">
        <f t="shared" si="338"/>
        <v>0</v>
      </c>
      <c r="AO2746" s="1">
        <f t="shared" si="339"/>
        <v>0</v>
      </c>
      <c r="AP2746" s="1">
        <f t="shared" si="340"/>
        <v>1</v>
      </c>
      <c r="AQ2746" s="1">
        <f t="shared" si="341"/>
        <v>0</v>
      </c>
      <c r="AR2746" s="1">
        <f t="shared" si="343"/>
        <v>0</v>
      </c>
      <c r="AS2746" s="2" t="str">
        <f>VLOOKUP(AR2746,Sites!A:B,2,FALSE)</f>
        <v>N/A</v>
      </c>
      <c r="AT2746" s="2" t="str">
        <f>VLOOKUP(AR2746,Sites!A:C,3,FALSE)</f>
        <v>N/A</v>
      </c>
      <c r="AU2746" s="3">
        <f t="shared" si="342"/>
        <v>0</v>
      </c>
    </row>
    <row r="2747" spans="1:47" x14ac:dyDescent="0.25">
      <c r="A2747" s="5" t="s">
        <v>6803</v>
      </c>
      <c r="B2747" s="5" t="s">
        <v>6804</v>
      </c>
      <c r="C2747" s="5">
        <v>3</v>
      </c>
      <c r="D2747" s="5" t="s">
        <v>24</v>
      </c>
      <c r="E2747" s="5" t="s">
        <v>36</v>
      </c>
      <c r="F2747" s="5" t="s">
        <v>1290</v>
      </c>
      <c r="G2747" s="5" t="s">
        <v>27</v>
      </c>
      <c r="X2747" s="5">
        <v>0</v>
      </c>
      <c r="AH2747" s="15"/>
      <c r="AI2747" s="5">
        <v>0</v>
      </c>
      <c r="AJ2747" s="1">
        <f t="array" ref="AJ2747">INDEX(I2747:X2747, MATCH(FALSE,ISBLANK(I2747:X2747),FALSE))</f>
        <v>0</v>
      </c>
      <c r="AK2747" s="1">
        <f t="array" ref="AK2747">IF(AJ2747=0,INDEX(Y2747:AI2747, MATCH(FALSE,ISBLANK(Y2747:AI2747),FALSE)),0)</f>
        <v>0</v>
      </c>
      <c r="AL2747" s="1">
        <f t="shared" si="336"/>
        <v>0</v>
      </c>
      <c r="AM2747" s="1">
        <f t="shared" si="337"/>
        <v>0</v>
      </c>
      <c r="AN2747" s="1">
        <f t="shared" si="338"/>
        <v>0</v>
      </c>
      <c r="AO2747" s="1">
        <f t="shared" si="339"/>
        <v>0</v>
      </c>
      <c r="AP2747" s="1">
        <f t="shared" si="340"/>
        <v>3</v>
      </c>
      <c r="AQ2747" s="1">
        <f t="shared" si="341"/>
        <v>390</v>
      </c>
      <c r="AR2747" s="1">
        <f t="shared" si="343"/>
        <v>0</v>
      </c>
      <c r="AS2747" s="2" t="str">
        <f>VLOOKUP(AR2747,Sites!A:B,2,FALSE)</f>
        <v>N/A</v>
      </c>
      <c r="AT2747" s="2" t="str">
        <f>VLOOKUP(AR2747,Sites!A:C,3,FALSE)</f>
        <v>N/A</v>
      </c>
      <c r="AU2747" s="3">
        <f t="shared" si="342"/>
        <v>390</v>
      </c>
    </row>
    <row r="2748" spans="1:47" x14ac:dyDescent="0.25">
      <c r="A2748" s="5" t="s">
        <v>6805</v>
      </c>
      <c r="B2748" s="5" t="s">
        <v>6806</v>
      </c>
      <c r="C2748" s="5">
        <v>51</v>
      </c>
      <c r="D2748" s="5" t="s">
        <v>62</v>
      </c>
      <c r="E2748" s="5" t="s">
        <v>6353</v>
      </c>
      <c r="F2748" s="5" t="s">
        <v>6807</v>
      </c>
      <c r="G2748" s="5" t="s">
        <v>6355</v>
      </c>
      <c r="X2748" s="5">
        <v>0</v>
      </c>
      <c r="AH2748" s="15"/>
      <c r="AI2748" s="5">
        <v>0</v>
      </c>
      <c r="AJ2748" s="1">
        <f t="array" ref="AJ2748">INDEX(I2748:X2748, MATCH(FALSE,ISBLANK(I2748:X2748),FALSE))</f>
        <v>0</v>
      </c>
      <c r="AK2748" s="1">
        <f t="array" ref="AK2748">IF(AJ2748=0,INDEX(Y2748:AI2748, MATCH(FALSE,ISBLANK(Y2748:AI2748),FALSE)),0)</f>
        <v>0</v>
      </c>
      <c r="AL2748" s="1">
        <f t="shared" si="336"/>
        <v>0</v>
      </c>
      <c r="AM2748" s="1">
        <f t="shared" si="337"/>
        <v>0</v>
      </c>
      <c r="AN2748" s="1">
        <f t="shared" si="338"/>
        <v>0</v>
      </c>
      <c r="AO2748" s="1">
        <f t="shared" si="339"/>
        <v>0</v>
      </c>
      <c r="AP2748" s="1">
        <f t="shared" si="340"/>
        <v>51</v>
      </c>
      <c r="AQ2748" s="1">
        <f t="shared" si="341"/>
        <v>129.79499999999999</v>
      </c>
      <c r="AR2748" s="1">
        <f t="shared" si="343"/>
        <v>0</v>
      </c>
      <c r="AS2748" s="2" t="str">
        <f>VLOOKUP(AR2748,Sites!A:B,2,FALSE)</f>
        <v>N/A</v>
      </c>
      <c r="AT2748" s="2" t="str">
        <f>VLOOKUP(AR2748,Sites!A:C,3,FALSE)</f>
        <v>N/A</v>
      </c>
      <c r="AU2748" s="3">
        <f t="shared" si="342"/>
        <v>129.79499999999999</v>
      </c>
    </row>
    <row r="2749" spans="1:47" x14ac:dyDescent="0.25">
      <c r="A2749" s="5" t="s">
        <v>6808</v>
      </c>
      <c r="B2749" s="5" t="s">
        <v>6809</v>
      </c>
      <c r="C2749" s="5">
        <v>126</v>
      </c>
      <c r="D2749" s="5" t="s">
        <v>62</v>
      </c>
      <c r="E2749" s="5" t="s">
        <v>6353</v>
      </c>
      <c r="F2749" s="5" t="s">
        <v>6810</v>
      </c>
      <c r="G2749" s="5" t="s">
        <v>6355</v>
      </c>
      <c r="X2749" s="5">
        <v>0</v>
      </c>
      <c r="AH2749" s="15"/>
      <c r="AI2749" s="5">
        <v>0</v>
      </c>
      <c r="AJ2749" s="1">
        <f t="array" ref="AJ2749">INDEX(I2749:X2749, MATCH(FALSE,ISBLANK(I2749:X2749),FALSE))</f>
        <v>0</v>
      </c>
      <c r="AK2749" s="1">
        <f t="array" ref="AK2749">IF(AJ2749=0,INDEX(Y2749:AI2749, MATCH(FALSE,ISBLANK(Y2749:AI2749),FALSE)),0)</f>
        <v>0</v>
      </c>
      <c r="AL2749" s="1">
        <f t="shared" si="336"/>
        <v>0</v>
      </c>
      <c r="AM2749" s="1">
        <f t="shared" si="337"/>
        <v>0</v>
      </c>
      <c r="AN2749" s="1">
        <f t="shared" si="338"/>
        <v>0</v>
      </c>
      <c r="AO2749" s="1">
        <f t="shared" si="339"/>
        <v>0</v>
      </c>
      <c r="AP2749" s="1">
        <f t="shared" si="340"/>
        <v>126</v>
      </c>
      <c r="AQ2749" s="1">
        <f t="shared" si="341"/>
        <v>189.50399999999999</v>
      </c>
      <c r="AR2749" s="1">
        <f t="shared" si="343"/>
        <v>0</v>
      </c>
      <c r="AS2749" s="2" t="str">
        <f>VLOOKUP(AR2749,Sites!A:B,2,FALSE)</f>
        <v>N/A</v>
      </c>
      <c r="AT2749" s="2" t="str">
        <f>VLOOKUP(AR2749,Sites!A:C,3,FALSE)</f>
        <v>N/A</v>
      </c>
      <c r="AU2749" s="3">
        <f t="shared" si="342"/>
        <v>189.50399999999999</v>
      </c>
    </row>
    <row r="2750" spans="1:47" x14ac:dyDescent="0.25">
      <c r="A2750" s="5" t="s">
        <v>6811</v>
      </c>
      <c r="B2750" s="5" t="s">
        <v>6812</v>
      </c>
      <c r="C2750" s="5">
        <v>75</v>
      </c>
      <c r="D2750" s="5" t="s">
        <v>62</v>
      </c>
      <c r="E2750" s="5" t="s">
        <v>6353</v>
      </c>
      <c r="F2750" s="5" t="s">
        <v>6813</v>
      </c>
      <c r="G2750" s="5" t="s">
        <v>6355</v>
      </c>
      <c r="X2750" s="5">
        <v>0</v>
      </c>
      <c r="AH2750" s="15"/>
      <c r="AI2750" s="5">
        <v>0</v>
      </c>
      <c r="AJ2750" s="1">
        <f t="array" ref="AJ2750">INDEX(I2750:X2750, MATCH(FALSE,ISBLANK(I2750:X2750),FALSE))</f>
        <v>0</v>
      </c>
      <c r="AK2750" s="1">
        <f t="array" ref="AK2750">IF(AJ2750=0,INDEX(Y2750:AI2750, MATCH(FALSE,ISBLANK(Y2750:AI2750),FALSE)),0)</f>
        <v>0</v>
      </c>
      <c r="AL2750" s="1">
        <f t="shared" si="336"/>
        <v>0</v>
      </c>
      <c r="AM2750" s="1">
        <f t="shared" si="337"/>
        <v>0</v>
      </c>
      <c r="AN2750" s="1">
        <f t="shared" si="338"/>
        <v>0</v>
      </c>
      <c r="AO2750" s="1">
        <f t="shared" si="339"/>
        <v>0</v>
      </c>
      <c r="AP2750" s="1">
        <f t="shared" si="340"/>
        <v>75</v>
      </c>
      <c r="AQ2750" s="1">
        <f t="shared" si="341"/>
        <v>160.20000000000002</v>
      </c>
      <c r="AR2750" s="1">
        <f t="shared" si="343"/>
        <v>0</v>
      </c>
      <c r="AS2750" s="2" t="str">
        <f>VLOOKUP(AR2750,Sites!A:B,2,FALSE)</f>
        <v>N/A</v>
      </c>
      <c r="AT2750" s="2" t="str">
        <f>VLOOKUP(AR2750,Sites!A:C,3,FALSE)</f>
        <v>N/A</v>
      </c>
      <c r="AU2750" s="3">
        <f t="shared" si="342"/>
        <v>160.20000000000002</v>
      </c>
    </row>
    <row r="2751" spans="1:47" x14ac:dyDescent="0.25">
      <c r="A2751" s="5" t="s">
        <v>6814</v>
      </c>
      <c r="B2751" s="5" t="s">
        <v>6815</v>
      </c>
      <c r="C2751" s="5">
        <v>1</v>
      </c>
      <c r="D2751" s="5" t="s">
        <v>24</v>
      </c>
      <c r="E2751" s="5" t="s">
        <v>48</v>
      </c>
      <c r="F2751" s="5" t="s">
        <v>77</v>
      </c>
      <c r="G2751" s="5" t="s">
        <v>50</v>
      </c>
      <c r="X2751" s="5">
        <v>0</v>
      </c>
      <c r="AH2751" s="15"/>
      <c r="AI2751" s="5">
        <v>0</v>
      </c>
      <c r="AJ2751" s="1">
        <f t="array" ref="AJ2751">INDEX(I2751:X2751, MATCH(FALSE,ISBLANK(I2751:X2751),FALSE))</f>
        <v>0</v>
      </c>
      <c r="AK2751" s="1">
        <f t="array" ref="AK2751">IF(AJ2751=0,INDEX(Y2751:AI2751, MATCH(FALSE,ISBLANK(Y2751:AI2751),FALSE)),0)</f>
        <v>0</v>
      </c>
      <c r="AL2751" s="1">
        <f t="shared" si="336"/>
        <v>0</v>
      </c>
      <c r="AM2751" s="1">
        <f t="shared" si="337"/>
        <v>0</v>
      </c>
      <c r="AN2751" s="1">
        <f t="shared" si="338"/>
        <v>0</v>
      </c>
      <c r="AO2751" s="1">
        <f t="shared" si="339"/>
        <v>0</v>
      </c>
      <c r="AP2751" s="1">
        <f t="shared" si="340"/>
        <v>1</v>
      </c>
      <c r="AQ2751" s="1">
        <f t="shared" si="341"/>
        <v>20</v>
      </c>
      <c r="AR2751" s="1">
        <f t="shared" si="343"/>
        <v>0</v>
      </c>
      <c r="AS2751" s="2" t="str">
        <f>VLOOKUP(AR2751,Sites!A:B,2,FALSE)</f>
        <v>N/A</v>
      </c>
      <c r="AT2751" s="2" t="str">
        <f>VLOOKUP(AR2751,Sites!A:C,3,FALSE)</f>
        <v>N/A</v>
      </c>
      <c r="AU2751" s="3">
        <f t="shared" si="342"/>
        <v>20</v>
      </c>
    </row>
    <row r="2752" spans="1:47" x14ac:dyDescent="0.25">
      <c r="A2752" s="5" t="s">
        <v>6816</v>
      </c>
      <c r="B2752" s="5" t="s">
        <v>6817</v>
      </c>
      <c r="C2752" s="5">
        <v>21</v>
      </c>
      <c r="D2752" s="5" t="s">
        <v>24</v>
      </c>
      <c r="E2752" s="5" t="s">
        <v>53</v>
      </c>
      <c r="F2752" s="5" t="s">
        <v>3319</v>
      </c>
      <c r="G2752" s="5" t="s">
        <v>54</v>
      </c>
      <c r="X2752" s="5">
        <v>0</v>
      </c>
      <c r="Z2752" s="5" t="s">
        <v>15</v>
      </c>
      <c r="AB2752" s="5" t="s">
        <v>18</v>
      </c>
      <c r="AH2752" s="15"/>
      <c r="AI2752" s="5">
        <v>0</v>
      </c>
      <c r="AJ2752" s="1">
        <f t="array" ref="AJ2752">INDEX(I2752:X2752, MATCH(FALSE,ISBLANK(I2752:X2752),FALSE))</f>
        <v>0</v>
      </c>
      <c r="AK2752" s="1" t="str">
        <f t="array" ref="AK2752">IF(AJ2752=0,INDEX(Y2752:AI2752, MATCH(FALSE,ISBLANK(Y2752:AI2752),FALSE)),0)</f>
        <v>GH</v>
      </c>
      <c r="AL2752" s="1">
        <f t="shared" si="336"/>
        <v>0</v>
      </c>
      <c r="AM2752" s="1">
        <f t="shared" si="337"/>
        <v>0</v>
      </c>
      <c r="AN2752" s="1">
        <f t="shared" si="338"/>
        <v>21</v>
      </c>
      <c r="AO2752" s="1">
        <f t="shared" si="339"/>
        <v>144.9</v>
      </c>
      <c r="AP2752" s="1">
        <f t="shared" si="340"/>
        <v>0</v>
      </c>
      <c r="AQ2752" s="1">
        <f t="shared" si="341"/>
        <v>0</v>
      </c>
      <c r="AR2752" s="1" t="str">
        <f t="shared" si="343"/>
        <v>GH</v>
      </c>
      <c r="AS2752" s="2" t="str">
        <f>VLOOKUP(AR2752,Sites!A:B,2,FALSE)</f>
        <v>IKO Hawkesbury Site </v>
      </c>
      <c r="AT2752" s="2" t="str">
        <f>VLOOKUP(AR2752,Sites!A:C,3,FALSE)</f>
        <v>IKO-CAD </v>
      </c>
      <c r="AU2752" s="3">
        <f t="shared" si="342"/>
        <v>144.9</v>
      </c>
    </row>
    <row r="2753" spans="1:47" x14ac:dyDescent="0.25">
      <c r="A2753" s="5" t="s">
        <v>6818</v>
      </c>
      <c r="B2753" s="5" t="s">
        <v>6819</v>
      </c>
      <c r="C2753" s="5">
        <v>1</v>
      </c>
      <c r="D2753" s="5" t="s">
        <v>24</v>
      </c>
      <c r="E2753" s="5" t="s">
        <v>72</v>
      </c>
      <c r="F2753" s="5" t="s">
        <v>6820</v>
      </c>
      <c r="G2753" s="5" t="s">
        <v>74</v>
      </c>
      <c r="X2753" s="5">
        <v>0</v>
      </c>
      <c r="AH2753" s="15"/>
      <c r="AI2753" s="5">
        <v>0</v>
      </c>
      <c r="AJ2753" s="1">
        <f t="array" ref="AJ2753">INDEX(I2753:X2753, MATCH(FALSE,ISBLANK(I2753:X2753),FALSE))</f>
        <v>0</v>
      </c>
      <c r="AK2753" s="1">
        <f t="array" ref="AK2753">IF(AJ2753=0,INDEX(Y2753:AI2753, MATCH(FALSE,ISBLANK(Y2753:AI2753),FALSE)),0)</f>
        <v>0</v>
      </c>
      <c r="AL2753" s="1">
        <f t="shared" si="336"/>
        <v>0</v>
      </c>
      <c r="AM2753" s="1">
        <f t="shared" si="337"/>
        <v>0</v>
      </c>
      <c r="AN2753" s="1">
        <f t="shared" si="338"/>
        <v>0</v>
      </c>
      <c r="AO2753" s="1">
        <f t="shared" si="339"/>
        <v>0</v>
      </c>
      <c r="AP2753" s="1">
        <f t="shared" si="340"/>
        <v>1</v>
      </c>
      <c r="AQ2753" s="1">
        <f t="shared" si="341"/>
        <v>189.57</v>
      </c>
      <c r="AR2753" s="1">
        <f t="shared" si="343"/>
        <v>0</v>
      </c>
      <c r="AS2753" s="2" t="str">
        <f>VLOOKUP(AR2753,Sites!A:B,2,FALSE)</f>
        <v>N/A</v>
      </c>
      <c r="AT2753" s="2" t="str">
        <f>VLOOKUP(AR2753,Sites!A:C,3,FALSE)</f>
        <v>N/A</v>
      </c>
      <c r="AU2753" s="3">
        <f t="shared" si="342"/>
        <v>189.57</v>
      </c>
    </row>
    <row r="2754" spans="1:47" x14ac:dyDescent="0.25">
      <c r="A2754" s="5" t="s">
        <v>6821</v>
      </c>
      <c r="B2754" s="5" t="s">
        <v>6822</v>
      </c>
      <c r="C2754" s="5">
        <v>6</v>
      </c>
      <c r="D2754" s="5" t="s">
        <v>24</v>
      </c>
      <c r="E2754" s="5" t="s">
        <v>145</v>
      </c>
      <c r="F2754" s="5" t="s">
        <v>3960</v>
      </c>
      <c r="G2754" s="5" t="s">
        <v>146</v>
      </c>
      <c r="L2754" s="5" t="s">
        <v>10</v>
      </c>
      <c r="Q2754" s="5" t="s">
        <v>10</v>
      </c>
      <c r="V2754" s="5" t="s">
        <v>10</v>
      </c>
      <c r="X2754" s="5">
        <v>0</v>
      </c>
      <c r="Z2754" s="5" t="s">
        <v>15</v>
      </c>
      <c r="AH2754" s="15"/>
      <c r="AI2754" s="5">
        <v>0</v>
      </c>
      <c r="AJ2754" s="1" t="str">
        <f t="array" ref="AJ2754">INDEX(I2754:X2754, MATCH(FALSE,ISBLANK(I2754:X2754),FALSE))</f>
        <v>CA</v>
      </c>
      <c r="AK2754" s="1">
        <f t="array" ref="AK2754">IF(AJ2754=0,INDEX(Y2754:AI2754, MATCH(FALSE,ISBLANK(Y2754:AI2754),FALSE)),0)</f>
        <v>0</v>
      </c>
      <c r="AL2754" s="1">
        <f t="shared" ref="AL2754:AL2817" si="344">IF(AJ2754=0,0,C2754)</f>
        <v>6</v>
      </c>
      <c r="AM2754" s="1">
        <f t="shared" ref="AM2754:AM2817" si="345">AL2754*F2754</f>
        <v>0</v>
      </c>
      <c r="AN2754" s="1">
        <f t="shared" ref="AN2754:AN2817" si="346">IF(AK2754=0,0,C2754)</f>
        <v>0</v>
      </c>
      <c r="AO2754" s="1">
        <f t="shared" ref="AO2754:AO2817" si="347">AN2754*F2754</f>
        <v>0</v>
      </c>
      <c r="AP2754" s="1">
        <f t="shared" ref="AP2754:AP2817" si="348">IF(AND(AJ2754=0,AK2754=0),C2754,0)</f>
        <v>0</v>
      </c>
      <c r="AQ2754" s="1">
        <f t="shared" ref="AQ2754:AQ2817" si="349">AP2754*F2754</f>
        <v>0</v>
      </c>
      <c r="AR2754" s="1" t="str">
        <f t="shared" si="343"/>
        <v>CA</v>
      </c>
      <c r="AS2754" s="2" t="str">
        <f>VLOOKUP(AR2754,Sites!A:B,2,FALSE)</f>
        <v>IKO Kankakee </v>
      </c>
      <c r="AT2754" s="2" t="str">
        <f>VLOOKUP(AR2754,Sites!A:C,3,FALSE)</f>
        <v>IKO-US </v>
      </c>
      <c r="AU2754" s="3">
        <f t="shared" ref="AU2754:AU2817" si="350">C2754*F2754</f>
        <v>0</v>
      </c>
    </row>
    <row r="2755" spans="1:47" x14ac:dyDescent="0.25">
      <c r="A2755" s="5" t="s">
        <v>6823</v>
      </c>
      <c r="B2755" s="5" t="s">
        <v>6824</v>
      </c>
      <c r="C2755" s="5">
        <v>2</v>
      </c>
      <c r="D2755" s="5" t="s">
        <v>24</v>
      </c>
      <c r="E2755" s="5" t="s">
        <v>6825</v>
      </c>
      <c r="F2755" s="5" t="s">
        <v>3960</v>
      </c>
      <c r="G2755" s="5" t="s">
        <v>6826</v>
      </c>
      <c r="K2755" s="5" t="s">
        <v>9</v>
      </c>
      <c r="U2755" s="5" t="s">
        <v>9</v>
      </c>
      <c r="X2755" s="5">
        <v>0</v>
      </c>
      <c r="Y2755" s="5" t="s">
        <v>12</v>
      </c>
      <c r="AA2755" s="5" t="s">
        <v>16</v>
      </c>
      <c r="AE2755" s="5" t="s">
        <v>20</v>
      </c>
      <c r="AH2755" s="15"/>
      <c r="AI2755" s="5">
        <v>0</v>
      </c>
      <c r="AJ2755" s="1" t="str">
        <f t="array" ref="AJ2755">INDEX(I2755:X2755, MATCH(FALSE,ISBLANK(I2755:X2755),FALSE))</f>
        <v>GS</v>
      </c>
      <c r="AK2755" s="1">
        <f t="array" ref="AK2755">IF(AJ2755=0,INDEX(Y2755:AI2755, MATCH(FALSE,ISBLANK(Y2755:AI2755),FALSE)),0)</f>
        <v>0</v>
      </c>
      <c r="AL2755" s="1">
        <f t="shared" si="344"/>
        <v>2</v>
      </c>
      <c r="AM2755" s="1">
        <f t="shared" si="345"/>
        <v>0</v>
      </c>
      <c r="AN2755" s="1">
        <f t="shared" si="346"/>
        <v>0</v>
      </c>
      <c r="AO2755" s="1">
        <f t="shared" si="347"/>
        <v>0</v>
      </c>
      <c r="AP2755" s="1">
        <f t="shared" si="348"/>
        <v>0</v>
      </c>
      <c r="AQ2755" s="1">
        <f t="shared" si="349"/>
        <v>0</v>
      </c>
      <c r="AR2755" s="1" t="str">
        <f t="shared" ref="AR2755:AR2818" si="351">IF(AJ2755=0,AK2755,AJ2755)</f>
        <v>GS</v>
      </c>
      <c r="AS2755" s="2" t="str">
        <f>VLOOKUP(AR2755,Sites!A:B,2,FALSE)</f>
        <v>IKO Sylacauga </v>
      </c>
      <c r="AT2755" s="2" t="str">
        <f>VLOOKUP(AR2755,Sites!A:C,3,FALSE)</f>
        <v>IKO-US </v>
      </c>
      <c r="AU2755" s="3">
        <f t="shared" si="350"/>
        <v>0</v>
      </c>
    </row>
    <row r="2756" spans="1:47" x14ac:dyDescent="0.25">
      <c r="A2756" s="5" t="s">
        <v>6827</v>
      </c>
      <c r="B2756" s="5" t="s">
        <v>6828</v>
      </c>
      <c r="C2756" s="5">
        <v>1</v>
      </c>
      <c r="D2756" s="5" t="s">
        <v>24</v>
      </c>
      <c r="E2756" s="5" t="s">
        <v>53</v>
      </c>
      <c r="F2756" s="5" t="s">
        <v>3960</v>
      </c>
      <c r="G2756" s="5" t="s">
        <v>54</v>
      </c>
      <c r="X2756" s="5">
        <v>0</v>
      </c>
      <c r="AA2756" s="5" t="s">
        <v>16</v>
      </c>
      <c r="AH2756" s="15"/>
      <c r="AI2756" s="5">
        <v>0</v>
      </c>
      <c r="AJ2756" s="1">
        <f t="array" ref="AJ2756">INDEX(I2756:X2756, MATCH(FALSE,ISBLANK(I2756:X2756),FALSE))</f>
        <v>0</v>
      </c>
      <c r="AK2756" s="1" t="str">
        <f t="array" ref="AK2756">IF(AJ2756=0,INDEX(Y2756:AI2756, MATCH(FALSE,ISBLANK(Y2756:AI2756),FALSE)),0)</f>
        <v>GI</v>
      </c>
      <c r="AL2756" s="1">
        <f t="shared" si="344"/>
        <v>0</v>
      </c>
      <c r="AM2756" s="1">
        <f t="shared" si="345"/>
        <v>0</v>
      </c>
      <c r="AN2756" s="1">
        <f t="shared" si="346"/>
        <v>1</v>
      </c>
      <c r="AO2756" s="1">
        <f t="shared" si="347"/>
        <v>0</v>
      </c>
      <c r="AP2756" s="1">
        <f t="shared" si="348"/>
        <v>0</v>
      </c>
      <c r="AQ2756" s="1">
        <f t="shared" si="349"/>
        <v>0</v>
      </c>
      <c r="AR2756" s="1" t="str">
        <f t="shared" si="351"/>
        <v>GI</v>
      </c>
      <c r="AS2756" s="2" t="str">
        <f>VLOOKUP(AR2756,Sites!A:B,2,FALSE)</f>
        <v>IKO Madoc Site </v>
      </c>
      <c r="AT2756" s="2" t="str">
        <f>VLOOKUP(AR2756,Sites!A:C,3,FALSE)</f>
        <v>IKO-CAD </v>
      </c>
      <c r="AU2756" s="3">
        <f t="shared" si="350"/>
        <v>0</v>
      </c>
    </row>
    <row r="2757" spans="1:47" x14ac:dyDescent="0.25">
      <c r="A2757" s="5" t="s">
        <v>6829</v>
      </c>
      <c r="B2757" s="5" t="s">
        <v>6830</v>
      </c>
      <c r="C2757" s="5">
        <v>2</v>
      </c>
      <c r="D2757" s="5" t="s">
        <v>24</v>
      </c>
      <c r="E2757" s="5" t="s">
        <v>1083</v>
      </c>
      <c r="F2757" s="5" t="s">
        <v>3960</v>
      </c>
      <c r="G2757" s="5" t="s">
        <v>1084</v>
      </c>
      <c r="L2757" s="5" t="s">
        <v>10</v>
      </c>
      <c r="Q2757" s="5" t="s">
        <v>10</v>
      </c>
      <c r="V2757" s="5" t="s">
        <v>10</v>
      </c>
      <c r="X2757" s="5">
        <v>0</v>
      </c>
      <c r="AH2757" s="15"/>
      <c r="AI2757" s="5">
        <v>0</v>
      </c>
      <c r="AJ2757" s="1" t="str">
        <f t="array" ref="AJ2757">INDEX(I2757:X2757, MATCH(FALSE,ISBLANK(I2757:X2757),FALSE))</f>
        <v>CA</v>
      </c>
      <c r="AK2757" s="1">
        <f t="array" ref="AK2757">IF(AJ2757=0,INDEX(Y2757:AI2757, MATCH(FALSE,ISBLANK(Y2757:AI2757),FALSE)),0)</f>
        <v>0</v>
      </c>
      <c r="AL2757" s="1">
        <f t="shared" si="344"/>
        <v>2</v>
      </c>
      <c r="AM2757" s="1">
        <f t="shared" si="345"/>
        <v>0</v>
      </c>
      <c r="AN2757" s="1">
        <f t="shared" si="346"/>
        <v>0</v>
      </c>
      <c r="AO2757" s="1">
        <f t="shared" si="347"/>
        <v>0</v>
      </c>
      <c r="AP2757" s="1">
        <f t="shared" si="348"/>
        <v>0</v>
      </c>
      <c r="AQ2757" s="1">
        <f t="shared" si="349"/>
        <v>0</v>
      </c>
      <c r="AR2757" s="1" t="str">
        <f t="shared" si="351"/>
        <v>CA</v>
      </c>
      <c r="AS2757" s="2" t="str">
        <f>VLOOKUP(AR2757,Sites!A:B,2,FALSE)</f>
        <v>IKO Kankakee </v>
      </c>
      <c r="AT2757" s="2" t="str">
        <f>VLOOKUP(AR2757,Sites!A:C,3,FALSE)</f>
        <v>IKO-US </v>
      </c>
      <c r="AU2757" s="3">
        <f t="shared" si="350"/>
        <v>0</v>
      </c>
    </row>
    <row r="2758" spans="1:47" x14ac:dyDescent="0.25">
      <c r="A2758" s="5" t="s">
        <v>6831</v>
      </c>
      <c r="B2758" s="5" t="s">
        <v>6832</v>
      </c>
      <c r="C2758" s="5">
        <v>2</v>
      </c>
      <c r="D2758" s="5" t="s">
        <v>24</v>
      </c>
      <c r="E2758" s="5" t="s">
        <v>36</v>
      </c>
      <c r="F2758" s="5" t="s">
        <v>321</v>
      </c>
      <c r="G2758" s="5" t="s">
        <v>27</v>
      </c>
      <c r="X2758" s="5">
        <v>0</v>
      </c>
      <c r="AH2758" s="15"/>
      <c r="AI2758" s="5">
        <v>0</v>
      </c>
      <c r="AJ2758" s="1">
        <f t="array" ref="AJ2758">INDEX(I2758:X2758, MATCH(FALSE,ISBLANK(I2758:X2758),FALSE))</f>
        <v>0</v>
      </c>
      <c r="AK2758" s="1">
        <f t="array" ref="AK2758">IF(AJ2758=0,INDEX(Y2758:AI2758, MATCH(FALSE,ISBLANK(Y2758:AI2758),FALSE)),0)</f>
        <v>0</v>
      </c>
      <c r="AL2758" s="1">
        <f t="shared" si="344"/>
        <v>0</v>
      </c>
      <c r="AM2758" s="1">
        <f t="shared" si="345"/>
        <v>0</v>
      </c>
      <c r="AN2758" s="1">
        <f t="shared" si="346"/>
        <v>0</v>
      </c>
      <c r="AO2758" s="1">
        <f t="shared" si="347"/>
        <v>0</v>
      </c>
      <c r="AP2758" s="1">
        <f t="shared" si="348"/>
        <v>2</v>
      </c>
      <c r="AQ2758" s="1">
        <f t="shared" si="349"/>
        <v>300</v>
      </c>
      <c r="AR2758" s="1">
        <f t="shared" si="351"/>
        <v>0</v>
      </c>
      <c r="AS2758" s="2" t="str">
        <f>VLOOKUP(AR2758,Sites!A:B,2,FALSE)</f>
        <v>N/A</v>
      </c>
      <c r="AT2758" s="2" t="str">
        <f>VLOOKUP(AR2758,Sites!A:C,3,FALSE)</f>
        <v>N/A</v>
      </c>
      <c r="AU2758" s="3">
        <f t="shared" si="350"/>
        <v>300</v>
      </c>
    </row>
    <row r="2759" spans="1:47" x14ac:dyDescent="0.25">
      <c r="A2759" s="5" t="s">
        <v>6833</v>
      </c>
      <c r="B2759" s="5" t="s">
        <v>6834</v>
      </c>
      <c r="C2759" s="5">
        <v>13</v>
      </c>
      <c r="D2759" s="5" t="s">
        <v>24</v>
      </c>
      <c r="E2759" s="5" t="s">
        <v>290</v>
      </c>
      <c r="F2759" s="5" t="s">
        <v>3960</v>
      </c>
      <c r="G2759" s="5" t="s">
        <v>292</v>
      </c>
      <c r="X2759" s="5">
        <v>0</v>
      </c>
      <c r="AH2759" s="15"/>
      <c r="AI2759" s="5">
        <v>0</v>
      </c>
      <c r="AJ2759" s="1">
        <f t="array" ref="AJ2759">INDEX(I2759:X2759, MATCH(FALSE,ISBLANK(I2759:X2759),FALSE))</f>
        <v>0</v>
      </c>
      <c r="AK2759" s="1">
        <f t="array" ref="AK2759">IF(AJ2759=0,INDEX(Y2759:AI2759, MATCH(FALSE,ISBLANK(Y2759:AI2759),FALSE)),0)</f>
        <v>0</v>
      </c>
      <c r="AL2759" s="1">
        <f t="shared" si="344"/>
        <v>0</v>
      </c>
      <c r="AM2759" s="1">
        <f t="shared" si="345"/>
        <v>0</v>
      </c>
      <c r="AN2759" s="1">
        <f t="shared" si="346"/>
        <v>0</v>
      </c>
      <c r="AO2759" s="1">
        <f t="shared" si="347"/>
        <v>0</v>
      </c>
      <c r="AP2759" s="1">
        <f t="shared" si="348"/>
        <v>13</v>
      </c>
      <c r="AQ2759" s="1">
        <f t="shared" si="349"/>
        <v>0</v>
      </c>
      <c r="AR2759" s="1">
        <f t="shared" si="351"/>
        <v>0</v>
      </c>
      <c r="AS2759" s="2" t="str">
        <f>VLOOKUP(AR2759,Sites!A:B,2,FALSE)</f>
        <v>N/A</v>
      </c>
      <c r="AT2759" s="2" t="str">
        <f>VLOOKUP(AR2759,Sites!A:C,3,FALSE)</f>
        <v>N/A</v>
      </c>
      <c r="AU2759" s="3">
        <f t="shared" si="350"/>
        <v>0</v>
      </c>
    </row>
    <row r="2760" spans="1:47" x14ac:dyDescent="0.25">
      <c r="A2760" s="5" t="s">
        <v>6835</v>
      </c>
      <c r="B2760" s="5" t="s">
        <v>6836</v>
      </c>
      <c r="C2760" s="5">
        <v>5</v>
      </c>
      <c r="D2760" s="5" t="s">
        <v>24</v>
      </c>
      <c r="E2760" s="5" t="s">
        <v>48</v>
      </c>
      <c r="F2760" s="5" t="s">
        <v>6837</v>
      </c>
      <c r="G2760" s="5" t="s">
        <v>50</v>
      </c>
      <c r="X2760" s="5">
        <v>0</v>
      </c>
      <c r="AH2760" s="15"/>
      <c r="AI2760" s="5">
        <v>0</v>
      </c>
      <c r="AJ2760" s="1">
        <f t="array" ref="AJ2760">INDEX(I2760:X2760, MATCH(FALSE,ISBLANK(I2760:X2760),FALSE))</f>
        <v>0</v>
      </c>
      <c r="AK2760" s="1">
        <f t="array" ref="AK2760">IF(AJ2760=0,INDEX(Y2760:AI2760, MATCH(FALSE,ISBLANK(Y2760:AI2760),FALSE)),0)</f>
        <v>0</v>
      </c>
      <c r="AL2760" s="1">
        <f t="shared" si="344"/>
        <v>0</v>
      </c>
      <c r="AM2760" s="1">
        <f t="shared" si="345"/>
        <v>0</v>
      </c>
      <c r="AN2760" s="1">
        <f t="shared" si="346"/>
        <v>0</v>
      </c>
      <c r="AO2760" s="1">
        <f t="shared" si="347"/>
        <v>0</v>
      </c>
      <c r="AP2760" s="1">
        <f t="shared" si="348"/>
        <v>5</v>
      </c>
      <c r="AQ2760" s="1">
        <f t="shared" si="349"/>
        <v>90.412999999999997</v>
      </c>
      <c r="AR2760" s="1">
        <f t="shared" si="351"/>
        <v>0</v>
      </c>
      <c r="AS2760" s="2" t="str">
        <f>VLOOKUP(AR2760,Sites!A:B,2,FALSE)</f>
        <v>N/A</v>
      </c>
      <c r="AT2760" s="2" t="str">
        <f>VLOOKUP(AR2760,Sites!A:C,3,FALSE)</f>
        <v>N/A</v>
      </c>
      <c r="AU2760" s="3">
        <f t="shared" si="350"/>
        <v>90.412999999999997</v>
      </c>
    </row>
    <row r="2761" spans="1:47" x14ac:dyDescent="0.25">
      <c r="A2761" s="5" t="s">
        <v>6838</v>
      </c>
      <c r="B2761" s="5" t="s">
        <v>6839</v>
      </c>
      <c r="C2761" s="5">
        <v>1</v>
      </c>
      <c r="D2761" s="5" t="s">
        <v>24</v>
      </c>
      <c r="E2761" s="5" t="s">
        <v>57</v>
      </c>
      <c r="F2761" s="5" t="s">
        <v>6840</v>
      </c>
      <c r="G2761" s="5" t="s">
        <v>59</v>
      </c>
      <c r="X2761" s="5">
        <v>0</v>
      </c>
      <c r="AH2761" s="15"/>
      <c r="AI2761" s="5">
        <v>0</v>
      </c>
      <c r="AJ2761" s="1">
        <f t="array" ref="AJ2761">INDEX(I2761:X2761, MATCH(FALSE,ISBLANK(I2761:X2761),FALSE))</f>
        <v>0</v>
      </c>
      <c r="AK2761" s="1">
        <f t="array" ref="AK2761">IF(AJ2761=0,INDEX(Y2761:AI2761, MATCH(FALSE,ISBLANK(Y2761:AI2761),FALSE)),0)</f>
        <v>0</v>
      </c>
      <c r="AL2761" s="1">
        <f t="shared" si="344"/>
        <v>0</v>
      </c>
      <c r="AM2761" s="1">
        <f t="shared" si="345"/>
        <v>0</v>
      </c>
      <c r="AN2761" s="1">
        <f t="shared" si="346"/>
        <v>0</v>
      </c>
      <c r="AO2761" s="1">
        <f t="shared" si="347"/>
        <v>0</v>
      </c>
      <c r="AP2761" s="1">
        <f t="shared" si="348"/>
        <v>1</v>
      </c>
      <c r="AQ2761" s="1">
        <f t="shared" si="349"/>
        <v>280</v>
      </c>
      <c r="AR2761" s="1">
        <f t="shared" si="351"/>
        <v>0</v>
      </c>
      <c r="AS2761" s="2" t="str">
        <f>VLOOKUP(AR2761,Sites!A:B,2,FALSE)</f>
        <v>N/A</v>
      </c>
      <c r="AT2761" s="2" t="str">
        <f>VLOOKUP(AR2761,Sites!A:C,3,FALSE)</f>
        <v>N/A</v>
      </c>
      <c r="AU2761" s="3">
        <f t="shared" si="350"/>
        <v>280</v>
      </c>
    </row>
    <row r="2762" spans="1:47" x14ac:dyDescent="0.25">
      <c r="A2762" s="5" t="s">
        <v>6841</v>
      </c>
      <c r="B2762" s="5" t="s">
        <v>6842</v>
      </c>
      <c r="C2762" s="5">
        <v>400</v>
      </c>
      <c r="D2762" s="5" t="s">
        <v>24</v>
      </c>
      <c r="E2762" s="5" t="s">
        <v>72</v>
      </c>
      <c r="F2762" s="5" t="s">
        <v>6843</v>
      </c>
      <c r="G2762" s="5" t="s">
        <v>74</v>
      </c>
      <c r="X2762" s="5">
        <v>0</v>
      </c>
      <c r="AH2762" s="15"/>
      <c r="AI2762" s="5">
        <v>0</v>
      </c>
      <c r="AJ2762" s="1">
        <f t="array" ref="AJ2762">INDEX(I2762:X2762, MATCH(FALSE,ISBLANK(I2762:X2762),FALSE))</f>
        <v>0</v>
      </c>
      <c r="AK2762" s="1">
        <f t="array" ref="AK2762">IF(AJ2762=0,INDEX(Y2762:AI2762, MATCH(FALSE,ISBLANK(Y2762:AI2762),FALSE)),0)</f>
        <v>0</v>
      </c>
      <c r="AL2762" s="1">
        <f t="shared" si="344"/>
        <v>0</v>
      </c>
      <c r="AM2762" s="1">
        <f t="shared" si="345"/>
        <v>0</v>
      </c>
      <c r="AN2762" s="1">
        <f t="shared" si="346"/>
        <v>0</v>
      </c>
      <c r="AO2762" s="1">
        <f t="shared" si="347"/>
        <v>0</v>
      </c>
      <c r="AP2762" s="1">
        <f t="shared" si="348"/>
        <v>400</v>
      </c>
      <c r="AQ2762" s="1">
        <f t="shared" si="349"/>
        <v>154.36000000000001</v>
      </c>
      <c r="AR2762" s="1">
        <f t="shared" si="351"/>
        <v>0</v>
      </c>
      <c r="AS2762" s="2" t="str">
        <f>VLOOKUP(AR2762,Sites!A:B,2,FALSE)</f>
        <v>N/A</v>
      </c>
      <c r="AT2762" s="2" t="str">
        <f>VLOOKUP(AR2762,Sites!A:C,3,FALSE)</f>
        <v>N/A</v>
      </c>
      <c r="AU2762" s="3">
        <f t="shared" si="350"/>
        <v>154.36000000000001</v>
      </c>
    </row>
    <row r="2763" spans="1:47" x14ac:dyDescent="0.25">
      <c r="A2763" s="5" t="s">
        <v>6844</v>
      </c>
      <c r="B2763" s="5" t="s">
        <v>6845</v>
      </c>
      <c r="C2763" s="5">
        <v>2</v>
      </c>
      <c r="D2763" s="5" t="s">
        <v>24</v>
      </c>
      <c r="E2763" s="5" t="s">
        <v>25</v>
      </c>
      <c r="F2763" s="5" t="s">
        <v>3960</v>
      </c>
      <c r="G2763" s="5" t="s">
        <v>27</v>
      </c>
      <c r="X2763" s="5">
        <v>0</v>
      </c>
      <c r="AH2763" s="15"/>
      <c r="AI2763" s="5">
        <v>0</v>
      </c>
      <c r="AJ2763" s="1">
        <f t="array" ref="AJ2763">INDEX(I2763:X2763, MATCH(FALSE,ISBLANK(I2763:X2763),FALSE))</f>
        <v>0</v>
      </c>
      <c r="AK2763" s="1">
        <f t="array" ref="AK2763">IF(AJ2763=0,INDEX(Y2763:AI2763, MATCH(FALSE,ISBLANK(Y2763:AI2763),FALSE)),0)</f>
        <v>0</v>
      </c>
      <c r="AL2763" s="1">
        <f t="shared" si="344"/>
        <v>0</v>
      </c>
      <c r="AM2763" s="1">
        <f t="shared" si="345"/>
        <v>0</v>
      </c>
      <c r="AN2763" s="1">
        <f t="shared" si="346"/>
        <v>0</v>
      </c>
      <c r="AO2763" s="1">
        <f t="shared" si="347"/>
        <v>0</v>
      </c>
      <c r="AP2763" s="1">
        <f t="shared" si="348"/>
        <v>2</v>
      </c>
      <c r="AQ2763" s="1">
        <f t="shared" si="349"/>
        <v>0</v>
      </c>
      <c r="AR2763" s="1">
        <f t="shared" si="351"/>
        <v>0</v>
      </c>
      <c r="AS2763" s="2" t="str">
        <f>VLOOKUP(AR2763,Sites!A:B,2,FALSE)</f>
        <v>N/A</v>
      </c>
      <c r="AT2763" s="2" t="str">
        <f>VLOOKUP(AR2763,Sites!A:C,3,FALSE)</f>
        <v>N/A</v>
      </c>
      <c r="AU2763" s="3">
        <f t="shared" si="350"/>
        <v>0</v>
      </c>
    </row>
    <row r="2764" spans="1:47" x14ac:dyDescent="0.25">
      <c r="A2764" s="5" t="s">
        <v>6847</v>
      </c>
      <c r="B2764" s="5" t="s">
        <v>6848</v>
      </c>
      <c r="C2764" s="5">
        <v>1</v>
      </c>
      <c r="D2764" s="5" t="s">
        <v>24</v>
      </c>
      <c r="E2764" s="5" t="s">
        <v>290</v>
      </c>
      <c r="F2764" s="5" t="s">
        <v>6849</v>
      </c>
      <c r="G2764" s="5" t="s">
        <v>292</v>
      </c>
      <c r="X2764" s="5">
        <v>0</v>
      </c>
      <c r="AH2764" s="15"/>
      <c r="AI2764" s="5">
        <v>0</v>
      </c>
      <c r="AJ2764" s="1">
        <f t="array" ref="AJ2764">INDEX(I2764:X2764, MATCH(FALSE,ISBLANK(I2764:X2764),FALSE))</f>
        <v>0</v>
      </c>
      <c r="AK2764" s="1">
        <f t="array" ref="AK2764">IF(AJ2764=0,INDEX(Y2764:AI2764, MATCH(FALSE,ISBLANK(Y2764:AI2764),FALSE)),0)</f>
        <v>0</v>
      </c>
      <c r="AL2764" s="1">
        <f t="shared" si="344"/>
        <v>0</v>
      </c>
      <c r="AM2764" s="1">
        <f t="shared" si="345"/>
        <v>0</v>
      </c>
      <c r="AN2764" s="1">
        <f t="shared" si="346"/>
        <v>0</v>
      </c>
      <c r="AO2764" s="1">
        <f t="shared" si="347"/>
        <v>0</v>
      </c>
      <c r="AP2764" s="1">
        <f t="shared" si="348"/>
        <v>1</v>
      </c>
      <c r="AQ2764" s="1">
        <f t="shared" si="349"/>
        <v>207</v>
      </c>
      <c r="AR2764" s="1">
        <f t="shared" si="351"/>
        <v>0</v>
      </c>
      <c r="AS2764" s="2" t="str">
        <f>VLOOKUP(AR2764,Sites!A:B,2,FALSE)</f>
        <v>N/A</v>
      </c>
      <c r="AT2764" s="2" t="str">
        <f>VLOOKUP(AR2764,Sites!A:C,3,FALSE)</f>
        <v>N/A</v>
      </c>
      <c r="AU2764" s="3">
        <f t="shared" si="350"/>
        <v>207</v>
      </c>
    </row>
    <row r="2765" spans="1:47" x14ac:dyDescent="0.25">
      <c r="A2765" s="5" t="s">
        <v>6850</v>
      </c>
      <c r="B2765" s="5" t="s">
        <v>6851</v>
      </c>
      <c r="C2765" s="5">
        <v>8</v>
      </c>
      <c r="D2765" s="5" t="s">
        <v>24</v>
      </c>
      <c r="E2765" s="5" t="s">
        <v>72</v>
      </c>
      <c r="F2765" s="5" t="s">
        <v>1945</v>
      </c>
      <c r="G2765" s="5" t="s">
        <v>74</v>
      </c>
      <c r="X2765" s="5">
        <v>0</v>
      </c>
      <c r="AH2765" s="15"/>
      <c r="AI2765" s="5">
        <v>0</v>
      </c>
      <c r="AJ2765" s="1">
        <f t="array" ref="AJ2765">INDEX(I2765:X2765, MATCH(FALSE,ISBLANK(I2765:X2765),FALSE))</f>
        <v>0</v>
      </c>
      <c r="AK2765" s="1">
        <f t="array" ref="AK2765">IF(AJ2765=0,INDEX(Y2765:AI2765, MATCH(FALSE,ISBLANK(Y2765:AI2765),FALSE)),0)</f>
        <v>0</v>
      </c>
      <c r="AL2765" s="1">
        <f t="shared" si="344"/>
        <v>0</v>
      </c>
      <c r="AM2765" s="1">
        <f t="shared" si="345"/>
        <v>0</v>
      </c>
      <c r="AN2765" s="1">
        <f t="shared" si="346"/>
        <v>0</v>
      </c>
      <c r="AO2765" s="1">
        <f t="shared" si="347"/>
        <v>0</v>
      </c>
      <c r="AP2765" s="1">
        <f t="shared" si="348"/>
        <v>8</v>
      </c>
      <c r="AQ2765" s="1">
        <f t="shared" si="349"/>
        <v>14.08</v>
      </c>
      <c r="AR2765" s="1">
        <f t="shared" si="351"/>
        <v>0</v>
      </c>
      <c r="AS2765" s="2" t="str">
        <f>VLOOKUP(AR2765,Sites!A:B,2,FALSE)</f>
        <v>N/A</v>
      </c>
      <c r="AT2765" s="2" t="str">
        <f>VLOOKUP(AR2765,Sites!A:C,3,FALSE)</f>
        <v>N/A</v>
      </c>
      <c r="AU2765" s="3">
        <f t="shared" si="350"/>
        <v>14.08</v>
      </c>
    </row>
    <row r="2766" spans="1:47" x14ac:dyDescent="0.25">
      <c r="A2766" s="5" t="s">
        <v>6852</v>
      </c>
      <c r="B2766" s="5" t="s">
        <v>6853</v>
      </c>
      <c r="C2766" s="5">
        <v>500</v>
      </c>
      <c r="D2766" s="5" t="s">
        <v>24</v>
      </c>
      <c r="E2766" s="5" t="s">
        <v>72</v>
      </c>
      <c r="F2766" s="5" t="s">
        <v>3960</v>
      </c>
      <c r="G2766" s="5" t="s">
        <v>74</v>
      </c>
      <c r="X2766" s="5">
        <v>0</v>
      </c>
      <c r="AH2766" s="15"/>
      <c r="AI2766" s="5">
        <v>0</v>
      </c>
      <c r="AJ2766" s="1">
        <f t="array" ref="AJ2766">INDEX(I2766:X2766, MATCH(FALSE,ISBLANK(I2766:X2766),FALSE))</f>
        <v>0</v>
      </c>
      <c r="AK2766" s="1">
        <f t="array" ref="AK2766">IF(AJ2766=0,INDEX(Y2766:AI2766, MATCH(FALSE,ISBLANK(Y2766:AI2766),FALSE)),0)</f>
        <v>0</v>
      </c>
      <c r="AL2766" s="1">
        <f t="shared" si="344"/>
        <v>0</v>
      </c>
      <c r="AM2766" s="1">
        <f t="shared" si="345"/>
        <v>0</v>
      </c>
      <c r="AN2766" s="1">
        <f t="shared" si="346"/>
        <v>0</v>
      </c>
      <c r="AO2766" s="1">
        <f t="shared" si="347"/>
        <v>0</v>
      </c>
      <c r="AP2766" s="1">
        <f t="shared" si="348"/>
        <v>500</v>
      </c>
      <c r="AQ2766" s="1">
        <f t="shared" si="349"/>
        <v>0</v>
      </c>
      <c r="AR2766" s="1">
        <f t="shared" si="351"/>
        <v>0</v>
      </c>
      <c r="AS2766" s="2" t="str">
        <f>VLOOKUP(AR2766,Sites!A:B,2,FALSE)</f>
        <v>N/A</v>
      </c>
      <c r="AT2766" s="2" t="str">
        <f>VLOOKUP(AR2766,Sites!A:C,3,FALSE)</f>
        <v>N/A</v>
      </c>
      <c r="AU2766" s="3">
        <f t="shared" si="350"/>
        <v>0</v>
      </c>
    </row>
    <row r="2767" spans="1:47" x14ac:dyDescent="0.25">
      <c r="A2767" s="5" t="s">
        <v>6854</v>
      </c>
      <c r="B2767" s="5" t="s">
        <v>6855</v>
      </c>
      <c r="C2767" s="5">
        <v>1</v>
      </c>
      <c r="D2767" s="5" t="s">
        <v>24</v>
      </c>
      <c r="E2767" s="5" t="s">
        <v>36</v>
      </c>
      <c r="F2767" s="5" t="s">
        <v>6856</v>
      </c>
      <c r="G2767" s="5" t="s">
        <v>27</v>
      </c>
      <c r="M2767" s="5" t="s">
        <v>11</v>
      </c>
      <c r="R2767" s="5" t="s">
        <v>11</v>
      </c>
      <c r="W2767" s="5" t="s">
        <v>11</v>
      </c>
      <c r="X2767" s="5">
        <v>0</v>
      </c>
      <c r="AE2767" s="5" t="s">
        <v>20</v>
      </c>
      <c r="AH2767" s="15"/>
      <c r="AI2767" s="5">
        <v>0</v>
      </c>
      <c r="AJ2767" s="1" t="str">
        <f t="array" ref="AJ2767">INDEX(I2767:X2767, MATCH(FALSE,ISBLANK(I2767:X2767),FALSE))</f>
        <v>GC</v>
      </c>
      <c r="AK2767" s="1">
        <f t="array" ref="AK2767">IF(AJ2767=0,INDEX(Y2767:AI2767, MATCH(FALSE,ISBLANK(Y2767:AI2767),FALSE)),0)</f>
        <v>0</v>
      </c>
      <c r="AL2767" s="1">
        <f t="shared" si="344"/>
        <v>1</v>
      </c>
      <c r="AM2767" s="1">
        <f t="shared" si="345"/>
        <v>529.02</v>
      </c>
      <c r="AN2767" s="1">
        <f t="shared" si="346"/>
        <v>0</v>
      </c>
      <c r="AO2767" s="1">
        <f t="shared" si="347"/>
        <v>0</v>
      </c>
      <c r="AP2767" s="1">
        <f t="shared" si="348"/>
        <v>0</v>
      </c>
      <c r="AQ2767" s="1">
        <f t="shared" si="349"/>
        <v>0</v>
      </c>
      <c r="AR2767" s="1" t="str">
        <f t="shared" si="351"/>
        <v>GC</v>
      </c>
      <c r="AS2767" s="2" t="str">
        <f>VLOOKUP(AR2767,Sites!A:B,2,FALSE)</f>
        <v>IKO Sumas </v>
      </c>
      <c r="AT2767" s="2" t="str">
        <f>VLOOKUP(AR2767,Sites!A:C,3,FALSE)</f>
        <v>IKO-US </v>
      </c>
      <c r="AU2767" s="3">
        <f t="shared" si="350"/>
        <v>529.02</v>
      </c>
    </row>
    <row r="2768" spans="1:47" x14ac:dyDescent="0.25">
      <c r="A2768" s="5" t="s">
        <v>6857</v>
      </c>
      <c r="B2768" s="5" t="s">
        <v>6858</v>
      </c>
      <c r="C2768" s="5">
        <v>8</v>
      </c>
      <c r="D2768" s="5" t="s">
        <v>24</v>
      </c>
      <c r="E2768" s="5" t="s">
        <v>57</v>
      </c>
      <c r="F2768" s="5" t="s">
        <v>3960</v>
      </c>
      <c r="G2768" s="5" t="s">
        <v>59</v>
      </c>
      <c r="M2768" s="5" t="s">
        <v>11</v>
      </c>
      <c r="R2768" s="5" t="s">
        <v>11</v>
      </c>
      <c r="W2768" s="5" t="s">
        <v>11</v>
      </c>
      <c r="X2768" s="5">
        <v>0</v>
      </c>
      <c r="AH2768" s="15" t="s">
        <v>17</v>
      </c>
      <c r="AI2768" s="5">
        <v>0</v>
      </c>
      <c r="AJ2768" s="1" t="str">
        <f t="array" ref="AJ2768">INDEX(I2768:X2768, MATCH(FALSE,ISBLANK(I2768:X2768),FALSE))</f>
        <v>GC</v>
      </c>
      <c r="AK2768" s="1">
        <f t="array" ref="AK2768">IF(AJ2768=0,INDEX(Y2768:AI2768, MATCH(FALSE,ISBLANK(Y2768:AI2768),FALSE)),0)</f>
        <v>0</v>
      </c>
      <c r="AL2768" s="1">
        <f t="shared" si="344"/>
        <v>8</v>
      </c>
      <c r="AM2768" s="1">
        <f t="shared" si="345"/>
        <v>0</v>
      </c>
      <c r="AN2768" s="1">
        <f t="shared" si="346"/>
        <v>0</v>
      </c>
      <c r="AO2768" s="1">
        <f t="shared" si="347"/>
        <v>0</v>
      </c>
      <c r="AP2768" s="1">
        <f t="shared" si="348"/>
        <v>0</v>
      </c>
      <c r="AQ2768" s="1">
        <f t="shared" si="349"/>
        <v>0</v>
      </c>
      <c r="AR2768" s="1" t="str">
        <f t="shared" si="351"/>
        <v>GC</v>
      </c>
      <c r="AS2768" s="2" t="str">
        <f>VLOOKUP(AR2768,Sites!A:B,2,FALSE)</f>
        <v>IKO Sumas </v>
      </c>
      <c r="AT2768" s="2" t="str">
        <f>VLOOKUP(AR2768,Sites!A:C,3,FALSE)</f>
        <v>IKO-US </v>
      </c>
      <c r="AU2768" s="3">
        <f t="shared" si="350"/>
        <v>0</v>
      </c>
    </row>
    <row r="2769" spans="1:47" x14ac:dyDescent="0.25">
      <c r="A2769" s="5" t="s">
        <v>6859</v>
      </c>
      <c r="B2769" s="5" t="s">
        <v>6860</v>
      </c>
      <c r="C2769" s="5">
        <v>10</v>
      </c>
      <c r="D2769" s="5" t="s">
        <v>24</v>
      </c>
      <c r="E2769" s="5" t="s">
        <v>25</v>
      </c>
      <c r="F2769" s="5" t="s">
        <v>6861</v>
      </c>
      <c r="G2769" s="5" t="s">
        <v>27</v>
      </c>
      <c r="L2769" s="5" t="s">
        <v>10</v>
      </c>
      <c r="V2769" s="5" t="s">
        <v>10</v>
      </c>
      <c r="X2769" s="5">
        <v>0</v>
      </c>
      <c r="AH2769" s="15"/>
      <c r="AI2769" s="5">
        <v>0</v>
      </c>
      <c r="AJ2769" s="1" t="str">
        <f t="array" ref="AJ2769">INDEX(I2769:X2769, MATCH(FALSE,ISBLANK(I2769:X2769),FALSE))</f>
        <v>CA</v>
      </c>
      <c r="AK2769" s="1">
        <f t="array" ref="AK2769">IF(AJ2769=0,INDEX(Y2769:AI2769, MATCH(FALSE,ISBLANK(Y2769:AI2769),FALSE)),0)</f>
        <v>0</v>
      </c>
      <c r="AL2769" s="1">
        <f t="shared" si="344"/>
        <v>10</v>
      </c>
      <c r="AM2769" s="1">
        <f t="shared" si="345"/>
        <v>425.3</v>
      </c>
      <c r="AN2769" s="1">
        <f t="shared" si="346"/>
        <v>0</v>
      </c>
      <c r="AO2769" s="1">
        <f t="shared" si="347"/>
        <v>0</v>
      </c>
      <c r="AP2769" s="1">
        <f t="shared" si="348"/>
        <v>0</v>
      </c>
      <c r="AQ2769" s="1">
        <f t="shared" si="349"/>
        <v>0</v>
      </c>
      <c r="AR2769" s="1" t="str">
        <f t="shared" si="351"/>
        <v>CA</v>
      </c>
      <c r="AS2769" s="2" t="str">
        <f>VLOOKUP(AR2769,Sites!A:B,2,FALSE)</f>
        <v>IKO Kankakee </v>
      </c>
      <c r="AT2769" s="2" t="str">
        <f>VLOOKUP(AR2769,Sites!A:C,3,FALSE)</f>
        <v>IKO-US </v>
      </c>
      <c r="AU2769" s="3">
        <f t="shared" si="350"/>
        <v>425.3</v>
      </c>
    </row>
    <row r="2770" spans="1:47" x14ac:dyDescent="0.25">
      <c r="A2770" s="5" t="s">
        <v>6862</v>
      </c>
      <c r="B2770" s="5" t="s">
        <v>6863</v>
      </c>
      <c r="C2770" s="5">
        <v>4</v>
      </c>
      <c r="D2770" s="5" t="s">
        <v>24</v>
      </c>
      <c r="X2770" s="5">
        <v>0</v>
      </c>
      <c r="AH2770" s="15"/>
      <c r="AI2770" s="5">
        <v>0</v>
      </c>
      <c r="AJ2770" s="1">
        <f t="array" ref="AJ2770">INDEX(I2770:X2770, MATCH(FALSE,ISBLANK(I2770:X2770),FALSE))</f>
        <v>0</v>
      </c>
      <c r="AK2770" s="1">
        <f t="array" ref="AK2770">IF(AJ2770=0,INDEX(Y2770:AI2770, MATCH(FALSE,ISBLANK(Y2770:AI2770),FALSE)),0)</f>
        <v>0</v>
      </c>
      <c r="AL2770" s="1">
        <f t="shared" si="344"/>
        <v>0</v>
      </c>
      <c r="AM2770" s="1">
        <f t="shared" si="345"/>
        <v>0</v>
      </c>
      <c r="AN2770" s="1">
        <f t="shared" si="346"/>
        <v>0</v>
      </c>
      <c r="AO2770" s="1">
        <f t="shared" si="347"/>
        <v>0</v>
      </c>
      <c r="AP2770" s="1">
        <f t="shared" si="348"/>
        <v>4</v>
      </c>
      <c r="AQ2770" s="1">
        <f t="shared" si="349"/>
        <v>0</v>
      </c>
      <c r="AR2770" s="1">
        <f t="shared" si="351"/>
        <v>0</v>
      </c>
      <c r="AS2770" s="2" t="str">
        <f>VLOOKUP(AR2770,Sites!A:B,2,FALSE)</f>
        <v>N/A</v>
      </c>
      <c r="AT2770" s="2" t="str">
        <f>VLOOKUP(AR2770,Sites!A:C,3,FALSE)</f>
        <v>N/A</v>
      </c>
      <c r="AU2770" s="3">
        <f t="shared" si="350"/>
        <v>0</v>
      </c>
    </row>
    <row r="2771" spans="1:47" x14ac:dyDescent="0.25">
      <c r="A2771" s="5" t="s">
        <v>6864</v>
      </c>
      <c r="B2771" s="5" t="s">
        <v>6865</v>
      </c>
      <c r="C2771" s="5">
        <v>4</v>
      </c>
      <c r="D2771" s="5" t="s">
        <v>24</v>
      </c>
      <c r="E2771" s="5" t="s">
        <v>63</v>
      </c>
      <c r="F2771" s="5" t="s">
        <v>3960</v>
      </c>
      <c r="G2771" s="5" t="s">
        <v>65</v>
      </c>
      <c r="X2771" s="5">
        <v>0</v>
      </c>
      <c r="AH2771" s="15"/>
      <c r="AI2771" s="5">
        <v>0</v>
      </c>
      <c r="AJ2771" s="1">
        <f t="array" ref="AJ2771">INDEX(I2771:X2771, MATCH(FALSE,ISBLANK(I2771:X2771),FALSE))</f>
        <v>0</v>
      </c>
      <c r="AK2771" s="1">
        <f t="array" ref="AK2771">IF(AJ2771=0,INDEX(Y2771:AI2771, MATCH(FALSE,ISBLANK(Y2771:AI2771),FALSE)),0)</f>
        <v>0</v>
      </c>
      <c r="AL2771" s="1">
        <f t="shared" si="344"/>
        <v>0</v>
      </c>
      <c r="AM2771" s="1">
        <f t="shared" si="345"/>
        <v>0</v>
      </c>
      <c r="AN2771" s="1">
        <f t="shared" si="346"/>
        <v>0</v>
      </c>
      <c r="AO2771" s="1">
        <f t="shared" si="347"/>
        <v>0</v>
      </c>
      <c r="AP2771" s="1">
        <f t="shared" si="348"/>
        <v>4</v>
      </c>
      <c r="AQ2771" s="1">
        <f t="shared" si="349"/>
        <v>0</v>
      </c>
      <c r="AR2771" s="1">
        <f t="shared" si="351"/>
        <v>0</v>
      </c>
      <c r="AS2771" s="2" t="str">
        <f>VLOOKUP(AR2771,Sites!A:B,2,FALSE)</f>
        <v>N/A</v>
      </c>
      <c r="AT2771" s="2" t="str">
        <f>VLOOKUP(AR2771,Sites!A:C,3,FALSE)</f>
        <v>N/A</v>
      </c>
      <c r="AU2771" s="3">
        <f t="shared" si="350"/>
        <v>0</v>
      </c>
    </row>
    <row r="2772" spans="1:47" x14ac:dyDescent="0.25">
      <c r="A2772" s="5" t="s">
        <v>6866</v>
      </c>
      <c r="B2772" s="5" t="s">
        <v>6867</v>
      </c>
      <c r="C2772" s="5">
        <v>2</v>
      </c>
      <c r="D2772" s="5" t="s">
        <v>24</v>
      </c>
      <c r="E2772" s="5" t="s">
        <v>290</v>
      </c>
      <c r="F2772" s="5" t="s">
        <v>6868</v>
      </c>
      <c r="G2772" s="5" t="s">
        <v>292</v>
      </c>
      <c r="X2772" s="5">
        <v>0</v>
      </c>
      <c r="AH2772" s="15"/>
      <c r="AI2772" s="5">
        <v>0</v>
      </c>
      <c r="AJ2772" s="1">
        <f t="array" ref="AJ2772">INDEX(I2772:X2772, MATCH(FALSE,ISBLANK(I2772:X2772),FALSE))</f>
        <v>0</v>
      </c>
      <c r="AK2772" s="1">
        <f t="array" ref="AK2772">IF(AJ2772=0,INDEX(Y2772:AI2772, MATCH(FALSE,ISBLANK(Y2772:AI2772),FALSE)),0)</f>
        <v>0</v>
      </c>
      <c r="AL2772" s="1">
        <f t="shared" si="344"/>
        <v>0</v>
      </c>
      <c r="AM2772" s="1">
        <f t="shared" si="345"/>
        <v>0</v>
      </c>
      <c r="AN2772" s="1">
        <f t="shared" si="346"/>
        <v>0</v>
      </c>
      <c r="AO2772" s="1">
        <f t="shared" si="347"/>
        <v>0</v>
      </c>
      <c r="AP2772" s="1">
        <f t="shared" si="348"/>
        <v>2</v>
      </c>
      <c r="AQ2772" s="1">
        <f t="shared" si="349"/>
        <v>898.9</v>
      </c>
      <c r="AR2772" s="1">
        <f t="shared" si="351"/>
        <v>0</v>
      </c>
      <c r="AS2772" s="2" t="str">
        <f>VLOOKUP(AR2772,Sites!A:B,2,FALSE)</f>
        <v>N/A</v>
      </c>
      <c r="AT2772" s="2" t="str">
        <f>VLOOKUP(AR2772,Sites!A:C,3,FALSE)</f>
        <v>N/A</v>
      </c>
      <c r="AU2772" s="3">
        <f t="shared" si="350"/>
        <v>898.9</v>
      </c>
    </row>
    <row r="2773" spans="1:47" x14ac:dyDescent="0.25">
      <c r="A2773" s="5" t="s">
        <v>6869</v>
      </c>
      <c r="B2773" s="5" t="s">
        <v>6870</v>
      </c>
      <c r="C2773" s="5">
        <v>3</v>
      </c>
      <c r="D2773" s="5" t="s">
        <v>24</v>
      </c>
      <c r="E2773" s="5" t="s">
        <v>57</v>
      </c>
      <c r="F2773" s="5" t="s">
        <v>3960</v>
      </c>
      <c r="G2773" s="5" t="s">
        <v>59</v>
      </c>
      <c r="M2773" s="5" t="s">
        <v>11</v>
      </c>
      <c r="R2773" s="5" t="s">
        <v>11</v>
      </c>
      <c r="W2773" s="5" t="s">
        <v>11</v>
      </c>
      <c r="X2773" s="5">
        <v>0</v>
      </c>
      <c r="AE2773" s="5" t="s">
        <v>20</v>
      </c>
      <c r="AH2773" s="15" t="s">
        <v>17</v>
      </c>
      <c r="AI2773" s="5">
        <v>0</v>
      </c>
      <c r="AJ2773" s="1" t="str">
        <f t="array" ref="AJ2773">INDEX(I2773:X2773, MATCH(FALSE,ISBLANK(I2773:X2773),FALSE))</f>
        <v>GC</v>
      </c>
      <c r="AK2773" s="1">
        <f t="array" ref="AK2773">IF(AJ2773=0,INDEX(Y2773:AI2773, MATCH(FALSE,ISBLANK(Y2773:AI2773),FALSE)),0)</f>
        <v>0</v>
      </c>
      <c r="AL2773" s="1">
        <f t="shared" si="344"/>
        <v>3</v>
      </c>
      <c r="AM2773" s="1">
        <f t="shared" si="345"/>
        <v>0</v>
      </c>
      <c r="AN2773" s="1">
        <f t="shared" si="346"/>
        <v>0</v>
      </c>
      <c r="AO2773" s="1">
        <f t="shared" si="347"/>
        <v>0</v>
      </c>
      <c r="AP2773" s="1">
        <f t="shared" si="348"/>
        <v>0</v>
      </c>
      <c r="AQ2773" s="1">
        <f t="shared" si="349"/>
        <v>0</v>
      </c>
      <c r="AR2773" s="1" t="str">
        <f t="shared" si="351"/>
        <v>GC</v>
      </c>
      <c r="AS2773" s="2" t="str">
        <f>VLOOKUP(AR2773,Sites!A:B,2,FALSE)</f>
        <v>IKO Sumas </v>
      </c>
      <c r="AT2773" s="2" t="str">
        <f>VLOOKUP(AR2773,Sites!A:C,3,FALSE)</f>
        <v>IKO-US </v>
      </c>
      <c r="AU2773" s="3">
        <f t="shared" si="350"/>
        <v>0</v>
      </c>
    </row>
    <row r="2774" spans="1:47" x14ac:dyDescent="0.25">
      <c r="A2774" s="5" t="s">
        <v>6871</v>
      </c>
      <c r="B2774" s="5" t="s">
        <v>6872</v>
      </c>
      <c r="C2774" s="5">
        <v>2</v>
      </c>
      <c r="D2774" s="5" t="s">
        <v>24</v>
      </c>
      <c r="E2774" s="5" t="s">
        <v>25</v>
      </c>
      <c r="F2774" s="5" t="s">
        <v>3960</v>
      </c>
      <c r="G2774" s="5" t="s">
        <v>27</v>
      </c>
      <c r="M2774" s="5" t="s">
        <v>11</v>
      </c>
      <c r="R2774" s="5" t="s">
        <v>11</v>
      </c>
      <c r="W2774" s="5" t="s">
        <v>11</v>
      </c>
      <c r="X2774" s="5">
        <v>0</v>
      </c>
      <c r="Z2774" s="5" t="s">
        <v>15</v>
      </c>
      <c r="AH2774" s="15" t="s">
        <v>17</v>
      </c>
      <c r="AI2774" s="5">
        <v>0</v>
      </c>
      <c r="AJ2774" s="1" t="str">
        <f t="array" ref="AJ2774">INDEX(I2774:X2774, MATCH(FALSE,ISBLANK(I2774:X2774),FALSE))</f>
        <v>GC</v>
      </c>
      <c r="AK2774" s="1">
        <f t="array" ref="AK2774">IF(AJ2774=0,INDEX(Y2774:AI2774, MATCH(FALSE,ISBLANK(Y2774:AI2774),FALSE)),0)</f>
        <v>0</v>
      </c>
      <c r="AL2774" s="1">
        <f t="shared" si="344"/>
        <v>2</v>
      </c>
      <c r="AM2774" s="1">
        <f t="shared" si="345"/>
        <v>0</v>
      </c>
      <c r="AN2774" s="1">
        <f t="shared" si="346"/>
        <v>0</v>
      </c>
      <c r="AO2774" s="1">
        <f t="shared" si="347"/>
        <v>0</v>
      </c>
      <c r="AP2774" s="1">
        <f t="shared" si="348"/>
        <v>0</v>
      </c>
      <c r="AQ2774" s="1">
        <f t="shared" si="349"/>
        <v>0</v>
      </c>
      <c r="AR2774" s="1" t="str">
        <f t="shared" si="351"/>
        <v>GC</v>
      </c>
      <c r="AS2774" s="2" t="str">
        <f>VLOOKUP(AR2774,Sites!A:B,2,FALSE)</f>
        <v>IKO Sumas </v>
      </c>
      <c r="AT2774" s="2" t="str">
        <f>VLOOKUP(AR2774,Sites!A:C,3,FALSE)</f>
        <v>IKO-US </v>
      </c>
      <c r="AU2774" s="3">
        <f t="shared" si="350"/>
        <v>0</v>
      </c>
    </row>
    <row r="2775" spans="1:47" x14ac:dyDescent="0.25">
      <c r="A2775" s="5" t="s">
        <v>6873</v>
      </c>
      <c r="B2775" s="5" t="s">
        <v>6874</v>
      </c>
      <c r="C2775" s="5">
        <v>2</v>
      </c>
      <c r="D2775" s="5" t="s">
        <v>24</v>
      </c>
      <c r="E2775" s="5" t="s">
        <v>72</v>
      </c>
      <c r="F2775" s="5" t="s">
        <v>6875</v>
      </c>
      <c r="G2775" s="5" t="s">
        <v>74</v>
      </c>
      <c r="X2775" s="5">
        <v>0</v>
      </c>
      <c r="AH2775" s="15"/>
      <c r="AI2775" s="5">
        <v>0</v>
      </c>
      <c r="AJ2775" s="1">
        <f t="array" ref="AJ2775">INDEX(I2775:X2775, MATCH(FALSE,ISBLANK(I2775:X2775),FALSE))</f>
        <v>0</v>
      </c>
      <c r="AK2775" s="1">
        <f t="array" ref="AK2775">IF(AJ2775=0,INDEX(Y2775:AI2775, MATCH(FALSE,ISBLANK(Y2775:AI2775),FALSE)),0)</f>
        <v>0</v>
      </c>
      <c r="AL2775" s="1">
        <f t="shared" si="344"/>
        <v>0</v>
      </c>
      <c r="AM2775" s="1">
        <f t="shared" si="345"/>
        <v>0</v>
      </c>
      <c r="AN2775" s="1">
        <f t="shared" si="346"/>
        <v>0</v>
      </c>
      <c r="AO2775" s="1">
        <f t="shared" si="347"/>
        <v>0</v>
      </c>
      <c r="AP2775" s="1">
        <f t="shared" si="348"/>
        <v>2</v>
      </c>
      <c r="AQ2775" s="1">
        <f t="shared" si="349"/>
        <v>23.36</v>
      </c>
      <c r="AR2775" s="1">
        <f t="shared" si="351"/>
        <v>0</v>
      </c>
      <c r="AS2775" s="2" t="str">
        <f>VLOOKUP(AR2775,Sites!A:B,2,FALSE)</f>
        <v>N/A</v>
      </c>
      <c r="AT2775" s="2" t="str">
        <f>VLOOKUP(AR2775,Sites!A:C,3,FALSE)</f>
        <v>N/A</v>
      </c>
      <c r="AU2775" s="3">
        <f t="shared" si="350"/>
        <v>23.36</v>
      </c>
    </row>
    <row r="2776" spans="1:47" x14ac:dyDescent="0.25">
      <c r="A2776" s="5" t="s">
        <v>6876</v>
      </c>
      <c r="B2776" s="5" t="s">
        <v>6877</v>
      </c>
      <c r="C2776" s="5">
        <v>2</v>
      </c>
      <c r="D2776" s="5" t="s">
        <v>24</v>
      </c>
      <c r="E2776" s="5" t="s">
        <v>547</v>
      </c>
      <c r="F2776" s="5" t="s">
        <v>1312</v>
      </c>
      <c r="G2776" s="5" t="s">
        <v>549</v>
      </c>
      <c r="X2776" s="5">
        <v>0</v>
      </c>
      <c r="AH2776" s="15"/>
      <c r="AI2776" s="5">
        <v>0</v>
      </c>
      <c r="AJ2776" s="1">
        <f t="array" ref="AJ2776">INDEX(I2776:X2776, MATCH(FALSE,ISBLANK(I2776:X2776),FALSE))</f>
        <v>0</v>
      </c>
      <c r="AK2776" s="1">
        <f t="array" ref="AK2776">IF(AJ2776=0,INDEX(Y2776:AI2776, MATCH(FALSE,ISBLANK(Y2776:AI2776),FALSE)),0)</f>
        <v>0</v>
      </c>
      <c r="AL2776" s="1">
        <f t="shared" si="344"/>
        <v>0</v>
      </c>
      <c r="AM2776" s="1">
        <f t="shared" si="345"/>
        <v>0</v>
      </c>
      <c r="AN2776" s="1">
        <f t="shared" si="346"/>
        <v>0</v>
      </c>
      <c r="AO2776" s="1">
        <f t="shared" si="347"/>
        <v>0</v>
      </c>
      <c r="AP2776" s="1">
        <f t="shared" si="348"/>
        <v>2</v>
      </c>
      <c r="AQ2776" s="1">
        <f t="shared" si="349"/>
        <v>89.58</v>
      </c>
      <c r="AR2776" s="1">
        <f t="shared" si="351"/>
        <v>0</v>
      </c>
      <c r="AS2776" s="2" t="str">
        <f>VLOOKUP(AR2776,Sites!A:B,2,FALSE)</f>
        <v>N/A</v>
      </c>
      <c r="AT2776" s="2" t="str">
        <f>VLOOKUP(AR2776,Sites!A:C,3,FALSE)</f>
        <v>N/A</v>
      </c>
      <c r="AU2776" s="3">
        <f t="shared" si="350"/>
        <v>89.58</v>
      </c>
    </row>
    <row r="2777" spans="1:47" x14ac:dyDescent="0.25">
      <c r="A2777" s="5" t="s">
        <v>6878</v>
      </c>
      <c r="B2777" s="5" t="s">
        <v>6879</v>
      </c>
      <c r="C2777" s="5">
        <v>3</v>
      </c>
      <c r="D2777" s="5" t="s">
        <v>24</v>
      </c>
      <c r="E2777" s="5" t="s">
        <v>63</v>
      </c>
      <c r="F2777" s="5" t="s">
        <v>6880</v>
      </c>
      <c r="G2777" s="5" t="s">
        <v>65</v>
      </c>
      <c r="X2777" s="5">
        <v>0</v>
      </c>
      <c r="Z2777" s="5" t="s">
        <v>15</v>
      </c>
      <c r="AH2777" s="15"/>
      <c r="AI2777" s="5">
        <v>0</v>
      </c>
      <c r="AJ2777" s="1">
        <f t="array" ref="AJ2777">INDEX(I2777:X2777, MATCH(FALSE,ISBLANK(I2777:X2777),FALSE))</f>
        <v>0</v>
      </c>
      <c r="AK2777" s="1" t="str">
        <f t="array" ref="AK2777">IF(AJ2777=0,INDEX(Y2777:AI2777, MATCH(FALSE,ISBLANK(Y2777:AI2777),FALSE)),0)</f>
        <v>GH</v>
      </c>
      <c r="AL2777" s="1">
        <f t="shared" si="344"/>
        <v>0</v>
      </c>
      <c r="AM2777" s="1">
        <f t="shared" si="345"/>
        <v>0</v>
      </c>
      <c r="AN2777" s="1">
        <f t="shared" si="346"/>
        <v>3</v>
      </c>
      <c r="AO2777" s="1">
        <f t="shared" si="347"/>
        <v>57.150000000000006</v>
      </c>
      <c r="AP2777" s="1">
        <f t="shared" si="348"/>
        <v>0</v>
      </c>
      <c r="AQ2777" s="1">
        <f t="shared" si="349"/>
        <v>0</v>
      </c>
      <c r="AR2777" s="1" t="str">
        <f t="shared" si="351"/>
        <v>GH</v>
      </c>
      <c r="AS2777" s="2" t="str">
        <f>VLOOKUP(AR2777,Sites!A:B,2,FALSE)</f>
        <v>IKO Hawkesbury Site </v>
      </c>
      <c r="AT2777" s="2" t="str">
        <f>VLOOKUP(AR2777,Sites!A:C,3,FALSE)</f>
        <v>IKO-CAD </v>
      </c>
      <c r="AU2777" s="3">
        <f t="shared" si="350"/>
        <v>57.150000000000006</v>
      </c>
    </row>
    <row r="2778" spans="1:47" x14ac:dyDescent="0.25">
      <c r="A2778" s="5" t="s">
        <v>6881</v>
      </c>
      <c r="B2778" s="5" t="s">
        <v>6882</v>
      </c>
      <c r="C2778" s="5">
        <v>5</v>
      </c>
      <c r="D2778" s="5" t="s">
        <v>24</v>
      </c>
      <c r="E2778" s="5" t="s">
        <v>57</v>
      </c>
      <c r="F2778" s="5" t="s">
        <v>4590</v>
      </c>
      <c r="G2778" s="5" t="s">
        <v>59</v>
      </c>
      <c r="L2778" s="5" t="s">
        <v>10</v>
      </c>
      <c r="M2778" s="5" t="s">
        <v>11</v>
      </c>
      <c r="Q2778" s="5" t="s">
        <v>10</v>
      </c>
      <c r="R2778" s="5" t="s">
        <v>11</v>
      </c>
      <c r="V2778" s="5" t="s">
        <v>10</v>
      </c>
      <c r="W2778" s="5" t="s">
        <v>11</v>
      </c>
      <c r="X2778" s="5">
        <v>0</v>
      </c>
      <c r="Z2778" s="5" t="s">
        <v>15</v>
      </c>
      <c r="AH2778" s="15" t="s">
        <v>17</v>
      </c>
      <c r="AI2778" s="5">
        <v>0</v>
      </c>
      <c r="AJ2778" s="1" t="str">
        <f t="array" ref="AJ2778">INDEX(I2778:X2778, MATCH(FALSE,ISBLANK(I2778:X2778),FALSE))</f>
        <v>CA</v>
      </c>
      <c r="AK2778" s="1">
        <f t="array" ref="AK2778">IF(AJ2778=0,INDEX(Y2778:AI2778, MATCH(FALSE,ISBLANK(Y2778:AI2778),FALSE)),0)</f>
        <v>0</v>
      </c>
      <c r="AL2778" s="1">
        <f t="shared" si="344"/>
        <v>5</v>
      </c>
      <c r="AM2778" s="1">
        <f t="shared" si="345"/>
        <v>300</v>
      </c>
      <c r="AN2778" s="1">
        <f t="shared" si="346"/>
        <v>0</v>
      </c>
      <c r="AO2778" s="1">
        <f t="shared" si="347"/>
        <v>0</v>
      </c>
      <c r="AP2778" s="1">
        <f t="shared" si="348"/>
        <v>0</v>
      </c>
      <c r="AQ2778" s="1">
        <f t="shared" si="349"/>
        <v>0</v>
      </c>
      <c r="AR2778" s="1" t="str">
        <f t="shared" si="351"/>
        <v>CA</v>
      </c>
      <c r="AS2778" s="2" t="str">
        <f>VLOOKUP(AR2778,Sites!A:B,2,FALSE)</f>
        <v>IKO Kankakee </v>
      </c>
      <c r="AT2778" s="2" t="str">
        <f>VLOOKUP(AR2778,Sites!A:C,3,FALSE)</f>
        <v>IKO-US </v>
      </c>
      <c r="AU2778" s="3">
        <f t="shared" si="350"/>
        <v>300</v>
      </c>
    </row>
    <row r="2779" spans="1:47" x14ac:dyDescent="0.25">
      <c r="A2779" s="5" t="s">
        <v>6883</v>
      </c>
      <c r="B2779" s="5" t="s">
        <v>6884</v>
      </c>
      <c r="C2779" s="5">
        <v>10</v>
      </c>
      <c r="D2779" s="5" t="s">
        <v>24</v>
      </c>
      <c r="E2779" s="5" t="s">
        <v>57</v>
      </c>
      <c r="F2779" s="5" t="s">
        <v>3960</v>
      </c>
      <c r="G2779" s="5" t="s">
        <v>59</v>
      </c>
      <c r="K2779" s="5" t="s">
        <v>9</v>
      </c>
      <c r="P2779" s="5" t="s">
        <v>9</v>
      </c>
      <c r="U2779" s="5" t="s">
        <v>9</v>
      </c>
      <c r="X2779" s="5">
        <v>0</v>
      </c>
      <c r="AH2779" s="15"/>
      <c r="AI2779" s="5">
        <v>0</v>
      </c>
      <c r="AJ2779" s="1" t="str">
        <f t="array" ref="AJ2779">INDEX(I2779:X2779, MATCH(FALSE,ISBLANK(I2779:X2779),FALSE))</f>
        <v>GS</v>
      </c>
      <c r="AK2779" s="1">
        <f t="array" ref="AK2779">IF(AJ2779=0,INDEX(Y2779:AI2779, MATCH(FALSE,ISBLANK(Y2779:AI2779),FALSE)),0)</f>
        <v>0</v>
      </c>
      <c r="AL2779" s="1">
        <f t="shared" si="344"/>
        <v>10</v>
      </c>
      <c r="AM2779" s="1">
        <f t="shared" si="345"/>
        <v>0</v>
      </c>
      <c r="AN2779" s="1">
        <f t="shared" si="346"/>
        <v>0</v>
      </c>
      <c r="AO2779" s="1">
        <f t="shared" si="347"/>
        <v>0</v>
      </c>
      <c r="AP2779" s="1">
        <f t="shared" si="348"/>
        <v>0</v>
      </c>
      <c r="AQ2779" s="1">
        <f t="shared" si="349"/>
        <v>0</v>
      </c>
      <c r="AR2779" s="1" t="str">
        <f t="shared" si="351"/>
        <v>GS</v>
      </c>
      <c r="AS2779" s="2" t="str">
        <f>VLOOKUP(AR2779,Sites!A:B,2,FALSE)</f>
        <v>IKO Sylacauga </v>
      </c>
      <c r="AT2779" s="2" t="str">
        <f>VLOOKUP(AR2779,Sites!A:C,3,FALSE)</f>
        <v>IKO-US </v>
      </c>
      <c r="AU2779" s="3">
        <f t="shared" si="350"/>
        <v>0</v>
      </c>
    </row>
    <row r="2780" spans="1:47" x14ac:dyDescent="0.25">
      <c r="A2780" s="5" t="s">
        <v>6885</v>
      </c>
      <c r="B2780" s="5" t="s">
        <v>6886</v>
      </c>
      <c r="C2780" s="5">
        <v>2</v>
      </c>
      <c r="D2780" s="5" t="s">
        <v>24</v>
      </c>
      <c r="E2780" s="5" t="s">
        <v>48</v>
      </c>
      <c r="F2780" s="5" t="s">
        <v>6887</v>
      </c>
      <c r="G2780" s="5" t="s">
        <v>50</v>
      </c>
      <c r="X2780" s="5">
        <v>0</v>
      </c>
      <c r="Z2780" s="5" t="s">
        <v>15</v>
      </c>
      <c r="AE2780" s="5" t="s">
        <v>20</v>
      </c>
      <c r="AH2780" s="15"/>
      <c r="AI2780" s="5">
        <v>0</v>
      </c>
      <c r="AJ2780" s="1">
        <f t="array" ref="AJ2780">INDEX(I2780:X2780, MATCH(FALSE,ISBLANK(I2780:X2780),FALSE))</f>
        <v>0</v>
      </c>
      <c r="AK2780" s="1" t="str">
        <f t="array" ref="AK2780">IF(AJ2780=0,INDEX(Y2780:AI2780, MATCH(FALSE,ISBLANK(Y2780:AI2780),FALSE)),0)</f>
        <v>GH</v>
      </c>
      <c r="AL2780" s="1">
        <f t="shared" si="344"/>
        <v>0</v>
      </c>
      <c r="AM2780" s="1">
        <f t="shared" si="345"/>
        <v>0</v>
      </c>
      <c r="AN2780" s="1">
        <f t="shared" si="346"/>
        <v>2</v>
      </c>
      <c r="AO2780" s="1">
        <f t="shared" si="347"/>
        <v>4.806</v>
      </c>
      <c r="AP2780" s="1">
        <f t="shared" si="348"/>
        <v>0</v>
      </c>
      <c r="AQ2780" s="1">
        <f t="shared" si="349"/>
        <v>0</v>
      </c>
      <c r="AR2780" s="1" t="str">
        <f t="shared" si="351"/>
        <v>GH</v>
      </c>
      <c r="AS2780" s="2" t="str">
        <f>VLOOKUP(AR2780,Sites!A:B,2,FALSE)</f>
        <v>IKO Hawkesbury Site </v>
      </c>
      <c r="AT2780" s="2" t="str">
        <f>VLOOKUP(AR2780,Sites!A:C,3,FALSE)</f>
        <v>IKO-CAD </v>
      </c>
      <c r="AU2780" s="3">
        <f t="shared" si="350"/>
        <v>4.806</v>
      </c>
    </row>
    <row r="2781" spans="1:47" x14ac:dyDescent="0.25">
      <c r="A2781" s="5" t="s">
        <v>6888</v>
      </c>
      <c r="B2781" s="5" t="s">
        <v>6889</v>
      </c>
      <c r="C2781" s="5">
        <v>2</v>
      </c>
      <c r="D2781" s="5" t="s">
        <v>24</v>
      </c>
      <c r="E2781" s="5" t="s">
        <v>57</v>
      </c>
      <c r="F2781" s="5" t="s">
        <v>3960</v>
      </c>
      <c r="G2781" s="5" t="s">
        <v>59</v>
      </c>
      <c r="X2781" s="5">
        <v>0</v>
      </c>
      <c r="AH2781" s="15"/>
      <c r="AI2781" s="5">
        <v>0</v>
      </c>
      <c r="AJ2781" s="1">
        <f t="array" ref="AJ2781">INDEX(I2781:X2781, MATCH(FALSE,ISBLANK(I2781:X2781),FALSE))</f>
        <v>0</v>
      </c>
      <c r="AK2781" s="1">
        <f t="array" ref="AK2781">IF(AJ2781=0,INDEX(Y2781:AI2781, MATCH(FALSE,ISBLANK(Y2781:AI2781),FALSE)),0)</f>
        <v>0</v>
      </c>
      <c r="AL2781" s="1">
        <f t="shared" si="344"/>
        <v>0</v>
      </c>
      <c r="AM2781" s="1">
        <f t="shared" si="345"/>
        <v>0</v>
      </c>
      <c r="AN2781" s="1">
        <f t="shared" si="346"/>
        <v>0</v>
      </c>
      <c r="AO2781" s="1">
        <f t="shared" si="347"/>
        <v>0</v>
      </c>
      <c r="AP2781" s="1">
        <f t="shared" si="348"/>
        <v>2</v>
      </c>
      <c r="AQ2781" s="1">
        <f t="shared" si="349"/>
        <v>0</v>
      </c>
      <c r="AR2781" s="1">
        <f t="shared" si="351"/>
        <v>0</v>
      </c>
      <c r="AS2781" s="2" t="str">
        <f>VLOOKUP(AR2781,Sites!A:B,2,FALSE)</f>
        <v>N/A</v>
      </c>
      <c r="AT2781" s="2" t="str">
        <f>VLOOKUP(AR2781,Sites!A:C,3,FALSE)</f>
        <v>N/A</v>
      </c>
      <c r="AU2781" s="3">
        <f t="shared" si="350"/>
        <v>0</v>
      </c>
    </row>
    <row r="2782" spans="1:47" x14ac:dyDescent="0.25">
      <c r="A2782" s="5" t="s">
        <v>6890</v>
      </c>
      <c r="B2782" s="5" t="s">
        <v>6891</v>
      </c>
      <c r="C2782" s="5">
        <v>1</v>
      </c>
      <c r="D2782" s="5" t="s">
        <v>24</v>
      </c>
      <c r="L2782" s="5" t="s">
        <v>10</v>
      </c>
      <c r="Q2782" s="5" t="s">
        <v>10</v>
      </c>
      <c r="V2782" s="5" t="s">
        <v>10</v>
      </c>
      <c r="X2782" s="5">
        <v>0</v>
      </c>
      <c r="Y2782" s="5" t="s">
        <v>12</v>
      </c>
      <c r="AH2782" s="15" t="s">
        <v>17</v>
      </c>
      <c r="AI2782" s="5">
        <v>0</v>
      </c>
      <c r="AJ2782" s="1" t="str">
        <f t="array" ref="AJ2782">INDEX(I2782:X2782, MATCH(FALSE,ISBLANK(I2782:X2782),FALSE))</f>
        <v>CA</v>
      </c>
      <c r="AK2782" s="1">
        <f t="array" ref="AK2782">IF(AJ2782=0,INDEX(Y2782:AI2782, MATCH(FALSE,ISBLANK(Y2782:AI2782),FALSE)),0)</f>
        <v>0</v>
      </c>
      <c r="AL2782" s="1">
        <f t="shared" si="344"/>
        <v>1</v>
      </c>
      <c r="AM2782" s="1">
        <f t="shared" si="345"/>
        <v>0</v>
      </c>
      <c r="AN2782" s="1">
        <f t="shared" si="346"/>
        <v>0</v>
      </c>
      <c r="AO2782" s="1">
        <f t="shared" si="347"/>
        <v>0</v>
      </c>
      <c r="AP2782" s="1">
        <f t="shared" si="348"/>
        <v>0</v>
      </c>
      <c r="AQ2782" s="1">
        <f t="shared" si="349"/>
        <v>0</v>
      </c>
      <c r="AR2782" s="1" t="str">
        <f t="shared" si="351"/>
        <v>CA</v>
      </c>
      <c r="AS2782" s="2" t="str">
        <f>VLOOKUP(AR2782,Sites!A:B,2,FALSE)</f>
        <v>IKO Kankakee </v>
      </c>
      <c r="AT2782" s="2" t="str">
        <f>VLOOKUP(AR2782,Sites!A:C,3,FALSE)</f>
        <v>IKO-US </v>
      </c>
      <c r="AU2782" s="3">
        <f t="shared" si="350"/>
        <v>0</v>
      </c>
    </row>
    <row r="2783" spans="1:47" x14ac:dyDescent="0.25">
      <c r="A2783" s="5" t="s">
        <v>6892</v>
      </c>
      <c r="B2783" s="5" t="s">
        <v>6893</v>
      </c>
      <c r="C2783" s="5">
        <v>15</v>
      </c>
      <c r="D2783" s="5" t="s">
        <v>24</v>
      </c>
      <c r="E2783" s="5" t="s">
        <v>72</v>
      </c>
      <c r="F2783" s="5" t="s">
        <v>3960</v>
      </c>
      <c r="G2783" s="5" t="s">
        <v>74</v>
      </c>
      <c r="J2783" s="5" t="s">
        <v>8</v>
      </c>
      <c r="L2783" s="5" t="s">
        <v>10</v>
      </c>
      <c r="O2783" s="5" t="s">
        <v>8</v>
      </c>
      <c r="Q2783" s="5" t="s">
        <v>10</v>
      </c>
      <c r="T2783" s="5" t="s">
        <v>8</v>
      </c>
      <c r="V2783" s="5" t="s">
        <v>10</v>
      </c>
      <c r="X2783" s="5">
        <v>0</v>
      </c>
      <c r="Z2783" s="5" t="s">
        <v>15</v>
      </c>
      <c r="AE2783" s="5" t="s">
        <v>20</v>
      </c>
      <c r="AH2783" s="15"/>
      <c r="AI2783" s="5">
        <v>0</v>
      </c>
      <c r="AJ2783" s="1" t="str">
        <f t="array" ref="AJ2783">INDEX(I2783:X2783, MATCH(FALSE,ISBLANK(I2783:X2783),FALSE))</f>
        <v>GV</v>
      </c>
      <c r="AK2783" s="1">
        <f t="array" ref="AK2783">IF(AJ2783=0,INDEX(Y2783:AI2783, MATCH(FALSE,ISBLANK(Y2783:AI2783),FALSE)),0)</f>
        <v>0</v>
      </c>
      <c r="AL2783" s="1">
        <f t="shared" si="344"/>
        <v>15</v>
      </c>
      <c r="AM2783" s="1">
        <f t="shared" si="345"/>
        <v>0</v>
      </c>
      <c r="AN2783" s="1">
        <f t="shared" si="346"/>
        <v>0</v>
      </c>
      <c r="AO2783" s="1">
        <f t="shared" si="347"/>
        <v>0</v>
      </c>
      <c r="AP2783" s="1">
        <f t="shared" si="348"/>
        <v>0</v>
      </c>
      <c r="AQ2783" s="1">
        <f t="shared" si="349"/>
        <v>0</v>
      </c>
      <c r="AR2783" s="1" t="str">
        <f t="shared" si="351"/>
        <v>GV</v>
      </c>
      <c r="AS2783" s="2" t="str">
        <f>VLOOKUP(AR2783,Sites!A:B,2,FALSE)</f>
        <v>IKO Hillsboro </v>
      </c>
      <c r="AT2783" s="2" t="str">
        <f>VLOOKUP(AR2783,Sites!A:C,3,FALSE)</f>
        <v>IKO-US </v>
      </c>
      <c r="AU2783" s="3">
        <f t="shared" si="350"/>
        <v>0</v>
      </c>
    </row>
    <row r="2784" spans="1:47" x14ac:dyDescent="0.25">
      <c r="A2784" s="5" t="s">
        <v>6894</v>
      </c>
      <c r="B2784" s="5" t="s">
        <v>6895</v>
      </c>
      <c r="C2784" s="5">
        <v>129</v>
      </c>
      <c r="D2784" s="5" t="s">
        <v>24</v>
      </c>
      <c r="E2784" s="5" t="s">
        <v>25</v>
      </c>
      <c r="F2784" s="5" t="s">
        <v>15791</v>
      </c>
      <c r="G2784" s="5" t="s">
        <v>27</v>
      </c>
      <c r="M2784" s="5" t="s">
        <v>11</v>
      </c>
      <c r="R2784" s="5" t="s">
        <v>11</v>
      </c>
      <c r="W2784" s="5" t="s">
        <v>11</v>
      </c>
      <c r="X2784" s="5">
        <v>0</v>
      </c>
      <c r="AH2784" s="15"/>
      <c r="AI2784" s="5">
        <v>0</v>
      </c>
      <c r="AJ2784" s="1" t="str">
        <f t="array" ref="AJ2784">INDEX(I2784:X2784, MATCH(FALSE,ISBLANK(I2784:X2784),FALSE))</f>
        <v>GC</v>
      </c>
      <c r="AK2784" s="1">
        <f t="array" ref="AK2784">IF(AJ2784=0,INDEX(Y2784:AI2784, MATCH(FALSE,ISBLANK(Y2784:AI2784),FALSE)),0)</f>
        <v>0</v>
      </c>
      <c r="AL2784" s="1">
        <f t="shared" si="344"/>
        <v>129</v>
      </c>
      <c r="AM2784" s="1">
        <f t="shared" si="345"/>
        <v>163.83000000000001</v>
      </c>
      <c r="AN2784" s="1">
        <f t="shared" si="346"/>
        <v>0</v>
      </c>
      <c r="AO2784" s="1">
        <f t="shared" si="347"/>
        <v>0</v>
      </c>
      <c r="AP2784" s="1">
        <f t="shared" si="348"/>
        <v>0</v>
      </c>
      <c r="AQ2784" s="1">
        <f t="shared" si="349"/>
        <v>0</v>
      </c>
      <c r="AR2784" s="1" t="str">
        <f t="shared" si="351"/>
        <v>GC</v>
      </c>
      <c r="AS2784" s="2" t="str">
        <f>VLOOKUP(AR2784,Sites!A:B,2,FALSE)</f>
        <v>IKO Sumas </v>
      </c>
      <c r="AT2784" s="2" t="str">
        <f>VLOOKUP(AR2784,Sites!A:C,3,FALSE)</f>
        <v>IKO-US </v>
      </c>
      <c r="AU2784" s="3">
        <f t="shared" si="350"/>
        <v>163.83000000000001</v>
      </c>
    </row>
    <row r="2785" spans="1:47" x14ac:dyDescent="0.25">
      <c r="A2785" s="5" t="s">
        <v>6896</v>
      </c>
      <c r="B2785" s="5" t="s">
        <v>6897</v>
      </c>
      <c r="C2785" s="5">
        <v>1</v>
      </c>
      <c r="D2785" s="5" t="s">
        <v>24</v>
      </c>
      <c r="E2785" s="5" t="s">
        <v>25</v>
      </c>
      <c r="F2785" s="5" t="s">
        <v>3960</v>
      </c>
      <c r="G2785" s="5" t="s">
        <v>27</v>
      </c>
      <c r="X2785" s="5">
        <v>0</v>
      </c>
      <c r="AH2785" s="15"/>
      <c r="AI2785" s="5">
        <v>0</v>
      </c>
      <c r="AJ2785" s="1">
        <f t="array" ref="AJ2785">INDEX(I2785:X2785, MATCH(FALSE,ISBLANK(I2785:X2785),FALSE))</f>
        <v>0</v>
      </c>
      <c r="AK2785" s="1">
        <f t="array" ref="AK2785">IF(AJ2785=0,INDEX(Y2785:AI2785, MATCH(FALSE,ISBLANK(Y2785:AI2785),FALSE)),0)</f>
        <v>0</v>
      </c>
      <c r="AL2785" s="1">
        <f t="shared" si="344"/>
        <v>0</v>
      </c>
      <c r="AM2785" s="1">
        <f t="shared" si="345"/>
        <v>0</v>
      </c>
      <c r="AN2785" s="1">
        <f t="shared" si="346"/>
        <v>0</v>
      </c>
      <c r="AO2785" s="1">
        <f t="shared" si="347"/>
        <v>0</v>
      </c>
      <c r="AP2785" s="1">
        <f t="shared" si="348"/>
        <v>1</v>
      </c>
      <c r="AQ2785" s="1">
        <f t="shared" si="349"/>
        <v>0</v>
      </c>
      <c r="AR2785" s="1">
        <f t="shared" si="351"/>
        <v>0</v>
      </c>
      <c r="AS2785" s="2" t="str">
        <f>VLOOKUP(AR2785,Sites!A:B,2,FALSE)</f>
        <v>N/A</v>
      </c>
      <c r="AT2785" s="2" t="str">
        <f>VLOOKUP(AR2785,Sites!A:C,3,FALSE)</f>
        <v>N/A</v>
      </c>
      <c r="AU2785" s="3">
        <f t="shared" si="350"/>
        <v>0</v>
      </c>
    </row>
    <row r="2786" spans="1:47" x14ac:dyDescent="0.25">
      <c r="A2786" s="5" t="s">
        <v>6898</v>
      </c>
      <c r="B2786" s="5" t="s">
        <v>6899</v>
      </c>
      <c r="C2786" s="5">
        <v>4</v>
      </c>
      <c r="D2786" s="5" t="s">
        <v>24</v>
      </c>
      <c r="E2786" s="5" t="s">
        <v>72</v>
      </c>
      <c r="F2786" s="5" t="s">
        <v>6900</v>
      </c>
      <c r="G2786" s="5" t="s">
        <v>74</v>
      </c>
      <c r="L2786" s="5" t="s">
        <v>10</v>
      </c>
      <c r="M2786" s="5" t="s">
        <v>11</v>
      </c>
      <c r="Q2786" s="5" t="s">
        <v>10</v>
      </c>
      <c r="V2786" s="5" t="s">
        <v>10</v>
      </c>
      <c r="W2786" s="5" t="s">
        <v>11</v>
      </c>
      <c r="X2786" s="5">
        <v>0</v>
      </c>
      <c r="Z2786" s="5" t="s">
        <v>15</v>
      </c>
      <c r="AH2786" s="15"/>
      <c r="AI2786" s="5">
        <v>0</v>
      </c>
      <c r="AJ2786" s="1" t="str">
        <f t="array" ref="AJ2786">INDEX(I2786:X2786, MATCH(FALSE,ISBLANK(I2786:X2786),FALSE))</f>
        <v>CA</v>
      </c>
      <c r="AK2786" s="1">
        <f t="array" ref="AK2786">IF(AJ2786=0,INDEX(Y2786:AI2786, MATCH(FALSE,ISBLANK(Y2786:AI2786),FALSE)),0)</f>
        <v>0</v>
      </c>
      <c r="AL2786" s="1">
        <f t="shared" si="344"/>
        <v>4</v>
      </c>
      <c r="AM2786" s="1">
        <f t="shared" si="345"/>
        <v>12.28</v>
      </c>
      <c r="AN2786" s="1">
        <f t="shared" si="346"/>
        <v>0</v>
      </c>
      <c r="AO2786" s="1">
        <f t="shared" si="347"/>
        <v>0</v>
      </c>
      <c r="AP2786" s="1">
        <f t="shared" si="348"/>
        <v>0</v>
      </c>
      <c r="AQ2786" s="1">
        <f t="shared" si="349"/>
        <v>0</v>
      </c>
      <c r="AR2786" s="1" t="str">
        <f t="shared" si="351"/>
        <v>CA</v>
      </c>
      <c r="AS2786" s="2" t="str">
        <f>VLOOKUP(AR2786,Sites!A:B,2,FALSE)</f>
        <v>IKO Kankakee </v>
      </c>
      <c r="AT2786" s="2" t="str">
        <f>VLOOKUP(AR2786,Sites!A:C,3,FALSE)</f>
        <v>IKO-US </v>
      </c>
      <c r="AU2786" s="3">
        <f t="shared" si="350"/>
        <v>12.28</v>
      </c>
    </row>
    <row r="2787" spans="1:47" x14ac:dyDescent="0.25">
      <c r="A2787" s="5" t="s">
        <v>6901</v>
      </c>
      <c r="B2787" s="5" t="s">
        <v>6902</v>
      </c>
      <c r="C2787" s="5">
        <v>2</v>
      </c>
      <c r="D2787" s="5" t="s">
        <v>24</v>
      </c>
      <c r="E2787" s="5" t="s">
        <v>25</v>
      </c>
      <c r="F2787" s="5" t="s">
        <v>6903</v>
      </c>
      <c r="G2787" s="5" t="s">
        <v>27</v>
      </c>
      <c r="L2787" s="5" t="s">
        <v>10</v>
      </c>
      <c r="M2787" s="5" t="s">
        <v>11</v>
      </c>
      <c r="Q2787" s="5" t="s">
        <v>10</v>
      </c>
      <c r="R2787" s="5" t="s">
        <v>11</v>
      </c>
      <c r="V2787" s="5" t="s">
        <v>10</v>
      </c>
      <c r="W2787" s="5" t="s">
        <v>11</v>
      </c>
      <c r="X2787" s="5">
        <v>0</v>
      </c>
      <c r="Z2787" s="5" t="s">
        <v>15</v>
      </c>
      <c r="AB2787" s="5" t="s">
        <v>18</v>
      </c>
      <c r="AH2787" s="15"/>
      <c r="AI2787" s="5">
        <v>0</v>
      </c>
      <c r="AJ2787" s="1" t="str">
        <f t="array" ref="AJ2787">INDEX(I2787:X2787, MATCH(FALSE,ISBLANK(I2787:X2787),FALSE))</f>
        <v>CA</v>
      </c>
      <c r="AK2787" s="1">
        <f t="array" ref="AK2787">IF(AJ2787=0,INDEX(Y2787:AI2787, MATCH(FALSE,ISBLANK(Y2787:AI2787),FALSE)),0)</f>
        <v>0</v>
      </c>
      <c r="AL2787" s="1">
        <f t="shared" si="344"/>
        <v>2</v>
      </c>
      <c r="AM2787" s="1">
        <f t="shared" si="345"/>
        <v>64.02</v>
      </c>
      <c r="AN2787" s="1">
        <f t="shared" si="346"/>
        <v>0</v>
      </c>
      <c r="AO2787" s="1">
        <f t="shared" si="347"/>
        <v>0</v>
      </c>
      <c r="AP2787" s="1">
        <f t="shared" si="348"/>
        <v>0</v>
      </c>
      <c r="AQ2787" s="1">
        <f t="shared" si="349"/>
        <v>0</v>
      </c>
      <c r="AR2787" s="1" t="str">
        <f t="shared" si="351"/>
        <v>CA</v>
      </c>
      <c r="AS2787" s="2" t="str">
        <f>VLOOKUP(AR2787,Sites!A:B,2,FALSE)</f>
        <v>IKO Kankakee </v>
      </c>
      <c r="AT2787" s="2" t="str">
        <f>VLOOKUP(AR2787,Sites!A:C,3,FALSE)</f>
        <v>IKO-US </v>
      </c>
      <c r="AU2787" s="3">
        <f t="shared" si="350"/>
        <v>64.02</v>
      </c>
    </row>
    <row r="2788" spans="1:47" x14ac:dyDescent="0.25">
      <c r="A2788" s="5" t="s">
        <v>6904</v>
      </c>
      <c r="B2788" s="5" t="s">
        <v>6905</v>
      </c>
      <c r="C2788" s="5">
        <v>3</v>
      </c>
      <c r="D2788" s="5" t="s">
        <v>24</v>
      </c>
      <c r="E2788" s="5" t="s">
        <v>57</v>
      </c>
      <c r="F2788" s="5" t="s">
        <v>2342</v>
      </c>
      <c r="G2788" s="5" t="s">
        <v>59</v>
      </c>
      <c r="X2788" s="5">
        <v>0</v>
      </c>
      <c r="AH2788" s="15"/>
      <c r="AI2788" s="5">
        <v>0</v>
      </c>
      <c r="AJ2788" s="1">
        <f t="array" ref="AJ2788">INDEX(I2788:X2788, MATCH(FALSE,ISBLANK(I2788:X2788),FALSE))</f>
        <v>0</v>
      </c>
      <c r="AK2788" s="1">
        <f t="array" ref="AK2788">IF(AJ2788=0,INDEX(Y2788:AI2788, MATCH(FALSE,ISBLANK(Y2788:AI2788),FALSE)),0)</f>
        <v>0</v>
      </c>
      <c r="AL2788" s="1">
        <f t="shared" si="344"/>
        <v>0</v>
      </c>
      <c r="AM2788" s="1">
        <f t="shared" si="345"/>
        <v>0</v>
      </c>
      <c r="AN2788" s="1">
        <f t="shared" si="346"/>
        <v>0</v>
      </c>
      <c r="AO2788" s="1">
        <f t="shared" si="347"/>
        <v>0</v>
      </c>
      <c r="AP2788" s="1">
        <f t="shared" si="348"/>
        <v>3</v>
      </c>
      <c r="AQ2788" s="1">
        <f t="shared" si="349"/>
        <v>4.5</v>
      </c>
      <c r="AR2788" s="1">
        <f t="shared" si="351"/>
        <v>0</v>
      </c>
      <c r="AS2788" s="2" t="str">
        <f>VLOOKUP(AR2788,Sites!A:B,2,FALSE)</f>
        <v>N/A</v>
      </c>
      <c r="AT2788" s="2" t="str">
        <f>VLOOKUP(AR2788,Sites!A:C,3,FALSE)</f>
        <v>N/A</v>
      </c>
      <c r="AU2788" s="3">
        <f t="shared" si="350"/>
        <v>4.5</v>
      </c>
    </row>
    <row r="2789" spans="1:47" x14ac:dyDescent="0.25">
      <c r="A2789" s="5" t="s">
        <v>6906</v>
      </c>
      <c r="B2789" s="5" t="s">
        <v>6907</v>
      </c>
      <c r="C2789" s="5">
        <v>2</v>
      </c>
      <c r="D2789" s="5" t="s">
        <v>24</v>
      </c>
      <c r="E2789" s="5" t="s">
        <v>201</v>
      </c>
      <c r="F2789" s="5" t="s">
        <v>6908</v>
      </c>
      <c r="G2789" s="5" t="s">
        <v>203</v>
      </c>
      <c r="X2789" s="5">
        <v>0</v>
      </c>
      <c r="AH2789" s="15"/>
      <c r="AI2789" s="5">
        <v>0</v>
      </c>
      <c r="AJ2789" s="1">
        <f t="array" ref="AJ2789">INDEX(I2789:X2789, MATCH(FALSE,ISBLANK(I2789:X2789),FALSE))</f>
        <v>0</v>
      </c>
      <c r="AK2789" s="1">
        <f t="array" ref="AK2789">IF(AJ2789=0,INDEX(Y2789:AI2789, MATCH(FALSE,ISBLANK(Y2789:AI2789),FALSE)),0)</f>
        <v>0</v>
      </c>
      <c r="AL2789" s="1">
        <f t="shared" si="344"/>
        <v>0</v>
      </c>
      <c r="AM2789" s="1">
        <f t="shared" si="345"/>
        <v>0</v>
      </c>
      <c r="AN2789" s="1">
        <f t="shared" si="346"/>
        <v>0</v>
      </c>
      <c r="AO2789" s="1">
        <f t="shared" si="347"/>
        <v>0</v>
      </c>
      <c r="AP2789" s="1">
        <f t="shared" si="348"/>
        <v>2</v>
      </c>
      <c r="AQ2789" s="1">
        <f t="shared" si="349"/>
        <v>620</v>
      </c>
      <c r="AR2789" s="1">
        <f t="shared" si="351"/>
        <v>0</v>
      </c>
      <c r="AS2789" s="2" t="str">
        <f>VLOOKUP(AR2789,Sites!A:B,2,FALSE)</f>
        <v>N/A</v>
      </c>
      <c r="AT2789" s="2" t="str">
        <f>VLOOKUP(AR2789,Sites!A:C,3,FALSE)</f>
        <v>N/A</v>
      </c>
      <c r="AU2789" s="3">
        <f t="shared" si="350"/>
        <v>620</v>
      </c>
    </row>
    <row r="2790" spans="1:47" x14ac:dyDescent="0.25">
      <c r="A2790" s="5" t="s">
        <v>6909</v>
      </c>
      <c r="B2790" s="5" t="s">
        <v>6910</v>
      </c>
      <c r="C2790" s="5">
        <v>4</v>
      </c>
      <c r="D2790" s="5" t="s">
        <v>24</v>
      </c>
      <c r="E2790" s="5" t="s">
        <v>63</v>
      </c>
      <c r="F2790" s="5" t="s">
        <v>3960</v>
      </c>
      <c r="G2790" s="5" t="s">
        <v>65</v>
      </c>
      <c r="X2790" s="5">
        <v>0</v>
      </c>
      <c r="AH2790" s="15"/>
      <c r="AI2790" s="5">
        <v>0</v>
      </c>
      <c r="AJ2790" s="1">
        <f t="array" ref="AJ2790">INDEX(I2790:X2790, MATCH(FALSE,ISBLANK(I2790:X2790),FALSE))</f>
        <v>0</v>
      </c>
      <c r="AK2790" s="1">
        <f t="array" ref="AK2790">IF(AJ2790=0,INDEX(Y2790:AI2790, MATCH(FALSE,ISBLANK(Y2790:AI2790),FALSE)),0)</f>
        <v>0</v>
      </c>
      <c r="AL2790" s="1">
        <f t="shared" si="344"/>
        <v>0</v>
      </c>
      <c r="AM2790" s="1">
        <f t="shared" si="345"/>
        <v>0</v>
      </c>
      <c r="AN2790" s="1">
        <f t="shared" si="346"/>
        <v>0</v>
      </c>
      <c r="AO2790" s="1">
        <f t="shared" si="347"/>
        <v>0</v>
      </c>
      <c r="AP2790" s="1">
        <f t="shared" si="348"/>
        <v>4</v>
      </c>
      <c r="AQ2790" s="1">
        <f t="shared" si="349"/>
        <v>0</v>
      </c>
      <c r="AR2790" s="1">
        <f t="shared" si="351"/>
        <v>0</v>
      </c>
      <c r="AS2790" s="2" t="str">
        <f>VLOOKUP(AR2790,Sites!A:B,2,FALSE)</f>
        <v>N/A</v>
      </c>
      <c r="AT2790" s="2" t="str">
        <f>VLOOKUP(AR2790,Sites!A:C,3,FALSE)</f>
        <v>N/A</v>
      </c>
      <c r="AU2790" s="3">
        <f t="shared" si="350"/>
        <v>0</v>
      </c>
    </row>
    <row r="2791" spans="1:47" x14ac:dyDescent="0.25">
      <c r="A2791" s="5" t="s">
        <v>6911</v>
      </c>
      <c r="B2791" s="5" t="s">
        <v>6912</v>
      </c>
      <c r="C2791" s="5">
        <v>3</v>
      </c>
      <c r="D2791" s="5" t="s">
        <v>24</v>
      </c>
      <c r="E2791" s="5" t="s">
        <v>63</v>
      </c>
      <c r="F2791" s="5" t="s">
        <v>3960</v>
      </c>
      <c r="G2791" s="5" t="s">
        <v>65</v>
      </c>
      <c r="X2791" s="5">
        <v>0</v>
      </c>
      <c r="Z2791" s="5" t="s">
        <v>15</v>
      </c>
      <c r="AB2791" s="5" t="s">
        <v>18</v>
      </c>
      <c r="AH2791" s="15" t="s">
        <v>17</v>
      </c>
      <c r="AI2791" s="5">
        <v>0</v>
      </c>
      <c r="AJ2791" s="1">
        <f t="array" ref="AJ2791">INDEX(I2791:X2791, MATCH(FALSE,ISBLANK(I2791:X2791),FALSE))</f>
        <v>0</v>
      </c>
      <c r="AK2791" s="1" t="str">
        <f t="array" ref="AK2791">IF(AJ2791=0,INDEX(Y2791:AI2791, MATCH(FALSE,ISBLANK(Y2791:AI2791),FALSE)),0)</f>
        <v>GH</v>
      </c>
      <c r="AL2791" s="1">
        <f t="shared" si="344"/>
        <v>0</v>
      </c>
      <c r="AM2791" s="1">
        <f t="shared" si="345"/>
        <v>0</v>
      </c>
      <c r="AN2791" s="1">
        <f t="shared" si="346"/>
        <v>3</v>
      </c>
      <c r="AO2791" s="1">
        <f t="shared" si="347"/>
        <v>0</v>
      </c>
      <c r="AP2791" s="1">
        <f t="shared" si="348"/>
        <v>0</v>
      </c>
      <c r="AQ2791" s="1">
        <f t="shared" si="349"/>
        <v>0</v>
      </c>
      <c r="AR2791" s="1" t="str">
        <f t="shared" si="351"/>
        <v>GH</v>
      </c>
      <c r="AS2791" s="2" t="str">
        <f>VLOOKUP(AR2791,Sites!A:B,2,FALSE)</f>
        <v>IKO Hawkesbury Site </v>
      </c>
      <c r="AT2791" s="2" t="str">
        <f>VLOOKUP(AR2791,Sites!A:C,3,FALSE)</f>
        <v>IKO-CAD </v>
      </c>
      <c r="AU2791" s="3">
        <f t="shared" si="350"/>
        <v>0</v>
      </c>
    </row>
    <row r="2792" spans="1:47" x14ac:dyDescent="0.25">
      <c r="A2792" s="5" t="s">
        <v>6911</v>
      </c>
      <c r="B2792" s="5" t="s">
        <v>6912</v>
      </c>
      <c r="C2792" s="5">
        <v>75</v>
      </c>
      <c r="D2792" s="5" t="s">
        <v>24</v>
      </c>
      <c r="E2792" s="5" t="s">
        <v>63</v>
      </c>
      <c r="F2792" s="5" t="s">
        <v>3960</v>
      </c>
      <c r="G2792" s="5" t="s">
        <v>65</v>
      </c>
      <c r="X2792" s="5">
        <v>0</v>
      </c>
      <c r="Z2792" s="5" t="s">
        <v>15</v>
      </c>
      <c r="AB2792" s="5" t="s">
        <v>18</v>
      </c>
      <c r="AH2792" s="15" t="s">
        <v>17</v>
      </c>
      <c r="AI2792" s="5">
        <v>0</v>
      </c>
      <c r="AJ2792" s="1">
        <f t="array" ref="AJ2792">INDEX(I2792:X2792, MATCH(FALSE,ISBLANK(I2792:X2792),FALSE))</f>
        <v>0</v>
      </c>
      <c r="AK2792" s="1" t="str">
        <f t="array" ref="AK2792">IF(AJ2792=0,INDEX(Y2792:AI2792, MATCH(FALSE,ISBLANK(Y2792:AI2792),FALSE)),0)</f>
        <v>GH</v>
      </c>
      <c r="AL2792" s="1">
        <f t="shared" si="344"/>
        <v>0</v>
      </c>
      <c r="AM2792" s="1">
        <f t="shared" si="345"/>
        <v>0</v>
      </c>
      <c r="AN2792" s="1">
        <f t="shared" si="346"/>
        <v>75</v>
      </c>
      <c r="AO2792" s="1">
        <f t="shared" si="347"/>
        <v>0</v>
      </c>
      <c r="AP2792" s="1">
        <f t="shared" si="348"/>
        <v>0</v>
      </c>
      <c r="AQ2792" s="1">
        <f t="shared" si="349"/>
        <v>0</v>
      </c>
      <c r="AR2792" s="1" t="str">
        <f t="shared" si="351"/>
        <v>GH</v>
      </c>
      <c r="AS2792" s="2" t="str">
        <f>VLOOKUP(AR2792,Sites!A:B,2,FALSE)</f>
        <v>IKO Hawkesbury Site </v>
      </c>
      <c r="AT2792" s="2" t="str">
        <f>VLOOKUP(AR2792,Sites!A:C,3,FALSE)</f>
        <v>IKO-CAD </v>
      </c>
      <c r="AU2792" s="3">
        <f t="shared" si="350"/>
        <v>0</v>
      </c>
    </row>
    <row r="2793" spans="1:47" x14ac:dyDescent="0.25">
      <c r="A2793" s="5" t="s">
        <v>6913</v>
      </c>
      <c r="B2793" s="5" t="s">
        <v>6914</v>
      </c>
      <c r="C2793" s="5">
        <v>26</v>
      </c>
      <c r="D2793" s="5" t="s">
        <v>62</v>
      </c>
      <c r="E2793" s="5" t="s">
        <v>63</v>
      </c>
      <c r="F2793" s="5" t="s">
        <v>172</v>
      </c>
      <c r="G2793" s="5" t="s">
        <v>65</v>
      </c>
      <c r="X2793" s="5">
        <v>0</v>
      </c>
      <c r="AH2793" s="15"/>
      <c r="AI2793" s="5">
        <v>0</v>
      </c>
      <c r="AJ2793" s="1">
        <f t="array" ref="AJ2793">INDEX(I2793:X2793, MATCH(FALSE,ISBLANK(I2793:X2793),FALSE))</f>
        <v>0</v>
      </c>
      <c r="AK2793" s="1">
        <f t="array" ref="AK2793">IF(AJ2793=0,INDEX(Y2793:AI2793, MATCH(FALSE,ISBLANK(Y2793:AI2793),FALSE)),0)</f>
        <v>0</v>
      </c>
      <c r="AL2793" s="1">
        <f t="shared" si="344"/>
        <v>0</v>
      </c>
      <c r="AM2793" s="1">
        <f t="shared" si="345"/>
        <v>0</v>
      </c>
      <c r="AN2793" s="1">
        <f t="shared" si="346"/>
        <v>0</v>
      </c>
      <c r="AO2793" s="1">
        <f t="shared" si="347"/>
        <v>0</v>
      </c>
      <c r="AP2793" s="1">
        <f t="shared" si="348"/>
        <v>26</v>
      </c>
      <c r="AQ2793" s="1">
        <f t="shared" si="349"/>
        <v>26</v>
      </c>
      <c r="AR2793" s="1">
        <f t="shared" si="351"/>
        <v>0</v>
      </c>
      <c r="AS2793" s="2" t="str">
        <f>VLOOKUP(AR2793,Sites!A:B,2,FALSE)</f>
        <v>N/A</v>
      </c>
      <c r="AT2793" s="2" t="str">
        <f>VLOOKUP(AR2793,Sites!A:C,3,FALSE)</f>
        <v>N/A</v>
      </c>
      <c r="AU2793" s="3">
        <f t="shared" si="350"/>
        <v>26</v>
      </c>
    </row>
    <row r="2794" spans="1:47" x14ac:dyDescent="0.25">
      <c r="A2794" s="5" t="s">
        <v>6915</v>
      </c>
      <c r="B2794" s="5" t="s">
        <v>6916</v>
      </c>
      <c r="C2794" s="5">
        <v>4</v>
      </c>
      <c r="D2794" s="5" t="s">
        <v>24</v>
      </c>
      <c r="E2794" s="5" t="s">
        <v>25</v>
      </c>
      <c r="F2794" s="5" t="s">
        <v>3960</v>
      </c>
      <c r="G2794" s="5" t="s">
        <v>27</v>
      </c>
      <c r="L2794" s="5" t="s">
        <v>10</v>
      </c>
      <c r="M2794" s="5" t="s">
        <v>11</v>
      </c>
      <c r="Q2794" s="5" t="s">
        <v>10</v>
      </c>
      <c r="R2794" s="5" t="s">
        <v>11</v>
      </c>
      <c r="V2794" s="5" t="s">
        <v>10</v>
      </c>
      <c r="W2794" s="5" t="s">
        <v>11</v>
      </c>
      <c r="X2794" s="5">
        <v>0</v>
      </c>
      <c r="Y2794" s="5" t="s">
        <v>12</v>
      </c>
      <c r="Z2794" s="5" t="s">
        <v>15</v>
      </c>
      <c r="AH2794" s="15" t="s">
        <v>17</v>
      </c>
      <c r="AI2794" s="5">
        <v>0</v>
      </c>
      <c r="AJ2794" s="1" t="str">
        <f t="array" ref="AJ2794">INDEX(I2794:X2794, MATCH(FALSE,ISBLANK(I2794:X2794),FALSE))</f>
        <v>CA</v>
      </c>
      <c r="AK2794" s="1">
        <f t="array" ref="AK2794">IF(AJ2794=0,INDEX(Y2794:AI2794, MATCH(FALSE,ISBLANK(Y2794:AI2794),FALSE)),0)</f>
        <v>0</v>
      </c>
      <c r="AL2794" s="1">
        <f t="shared" si="344"/>
        <v>4</v>
      </c>
      <c r="AM2794" s="1">
        <f t="shared" si="345"/>
        <v>0</v>
      </c>
      <c r="AN2794" s="1">
        <f t="shared" si="346"/>
        <v>0</v>
      </c>
      <c r="AO2794" s="1">
        <f t="shared" si="347"/>
        <v>0</v>
      </c>
      <c r="AP2794" s="1">
        <f t="shared" si="348"/>
        <v>0</v>
      </c>
      <c r="AQ2794" s="1">
        <f t="shared" si="349"/>
        <v>0</v>
      </c>
      <c r="AR2794" s="1" t="str">
        <f t="shared" si="351"/>
        <v>CA</v>
      </c>
      <c r="AS2794" s="2" t="str">
        <f>VLOOKUP(AR2794,Sites!A:B,2,FALSE)</f>
        <v>IKO Kankakee </v>
      </c>
      <c r="AT2794" s="2" t="str">
        <f>VLOOKUP(AR2794,Sites!A:C,3,FALSE)</f>
        <v>IKO-US </v>
      </c>
      <c r="AU2794" s="3">
        <f t="shared" si="350"/>
        <v>0</v>
      </c>
    </row>
    <row r="2795" spans="1:47" x14ac:dyDescent="0.25">
      <c r="A2795" s="5" t="s">
        <v>6917</v>
      </c>
      <c r="B2795" s="5" t="s">
        <v>6918</v>
      </c>
      <c r="C2795" s="5">
        <v>3</v>
      </c>
      <c r="D2795" s="5" t="s">
        <v>24</v>
      </c>
      <c r="E2795" s="5" t="s">
        <v>63</v>
      </c>
      <c r="F2795" s="5" t="s">
        <v>4400</v>
      </c>
      <c r="G2795" s="5" t="s">
        <v>65</v>
      </c>
      <c r="X2795" s="5">
        <v>0</v>
      </c>
      <c r="AH2795" s="15"/>
      <c r="AI2795" s="5">
        <v>0</v>
      </c>
      <c r="AJ2795" s="1">
        <f t="array" ref="AJ2795">INDEX(I2795:X2795, MATCH(FALSE,ISBLANK(I2795:X2795),FALSE))</f>
        <v>0</v>
      </c>
      <c r="AK2795" s="1">
        <f t="array" ref="AK2795">IF(AJ2795=0,INDEX(Y2795:AI2795, MATCH(FALSE,ISBLANK(Y2795:AI2795),FALSE)),0)</f>
        <v>0</v>
      </c>
      <c r="AL2795" s="1">
        <f t="shared" si="344"/>
        <v>0</v>
      </c>
      <c r="AM2795" s="1">
        <f t="shared" si="345"/>
        <v>0</v>
      </c>
      <c r="AN2795" s="1">
        <f t="shared" si="346"/>
        <v>0</v>
      </c>
      <c r="AO2795" s="1">
        <f t="shared" si="347"/>
        <v>0</v>
      </c>
      <c r="AP2795" s="1">
        <f t="shared" si="348"/>
        <v>3</v>
      </c>
      <c r="AQ2795" s="1">
        <f t="shared" si="349"/>
        <v>17.97</v>
      </c>
      <c r="AR2795" s="1">
        <f t="shared" si="351"/>
        <v>0</v>
      </c>
      <c r="AS2795" s="2" t="str">
        <f>VLOOKUP(AR2795,Sites!A:B,2,FALSE)</f>
        <v>N/A</v>
      </c>
      <c r="AT2795" s="2" t="str">
        <f>VLOOKUP(AR2795,Sites!A:C,3,FALSE)</f>
        <v>N/A</v>
      </c>
      <c r="AU2795" s="3">
        <f t="shared" si="350"/>
        <v>17.97</v>
      </c>
    </row>
    <row r="2796" spans="1:47" x14ac:dyDescent="0.25">
      <c r="A2796" s="5" t="s">
        <v>6919</v>
      </c>
      <c r="B2796" s="5" t="s">
        <v>6920</v>
      </c>
      <c r="C2796" s="5">
        <v>2</v>
      </c>
      <c r="D2796" s="5" t="s">
        <v>24</v>
      </c>
      <c r="E2796" s="5" t="s">
        <v>151</v>
      </c>
      <c r="F2796" s="5" t="s">
        <v>3960</v>
      </c>
      <c r="G2796" s="5" t="s">
        <v>153</v>
      </c>
      <c r="X2796" s="5">
        <v>0</v>
      </c>
      <c r="AH2796" s="15"/>
      <c r="AI2796" s="5">
        <v>0</v>
      </c>
      <c r="AJ2796" s="1">
        <f t="array" ref="AJ2796">INDEX(I2796:X2796, MATCH(FALSE,ISBLANK(I2796:X2796),FALSE))</f>
        <v>0</v>
      </c>
      <c r="AK2796" s="1">
        <f t="array" ref="AK2796">IF(AJ2796=0,INDEX(Y2796:AI2796, MATCH(FALSE,ISBLANK(Y2796:AI2796),FALSE)),0)</f>
        <v>0</v>
      </c>
      <c r="AL2796" s="1">
        <f t="shared" si="344"/>
        <v>0</v>
      </c>
      <c r="AM2796" s="1">
        <f t="shared" si="345"/>
        <v>0</v>
      </c>
      <c r="AN2796" s="1">
        <f t="shared" si="346"/>
        <v>0</v>
      </c>
      <c r="AO2796" s="1">
        <f t="shared" si="347"/>
        <v>0</v>
      </c>
      <c r="AP2796" s="1">
        <f t="shared" si="348"/>
        <v>2</v>
      </c>
      <c r="AQ2796" s="1">
        <f t="shared" si="349"/>
        <v>0</v>
      </c>
      <c r="AR2796" s="1">
        <f t="shared" si="351"/>
        <v>0</v>
      </c>
      <c r="AS2796" s="2" t="str">
        <f>VLOOKUP(AR2796,Sites!A:B,2,FALSE)</f>
        <v>N/A</v>
      </c>
      <c r="AT2796" s="2" t="str">
        <f>VLOOKUP(AR2796,Sites!A:C,3,FALSE)</f>
        <v>N/A</v>
      </c>
      <c r="AU2796" s="3">
        <f t="shared" si="350"/>
        <v>0</v>
      </c>
    </row>
    <row r="2797" spans="1:47" x14ac:dyDescent="0.25">
      <c r="A2797" s="5" t="s">
        <v>6921</v>
      </c>
      <c r="B2797" s="5" t="s">
        <v>6922</v>
      </c>
      <c r="C2797" s="5">
        <v>9</v>
      </c>
      <c r="D2797" s="5" t="s">
        <v>24</v>
      </c>
      <c r="E2797" s="5" t="s">
        <v>368</v>
      </c>
      <c r="F2797" s="5" t="s">
        <v>2189</v>
      </c>
      <c r="G2797" s="5" t="s">
        <v>369</v>
      </c>
      <c r="J2797" s="5" t="s">
        <v>8</v>
      </c>
      <c r="L2797" s="5" t="s">
        <v>10</v>
      </c>
      <c r="M2797" s="5" t="s">
        <v>11</v>
      </c>
      <c r="Q2797" s="5" t="s">
        <v>10</v>
      </c>
      <c r="R2797" s="5" t="s">
        <v>11</v>
      </c>
      <c r="T2797" s="5" t="s">
        <v>8</v>
      </c>
      <c r="V2797" s="5" t="s">
        <v>10</v>
      </c>
      <c r="W2797" s="5" t="s">
        <v>11</v>
      </c>
      <c r="X2797" s="5">
        <v>0</v>
      </c>
      <c r="Z2797" s="5" t="s">
        <v>15</v>
      </c>
      <c r="AF2797" s="5" t="s">
        <v>21</v>
      </c>
      <c r="AH2797" s="15"/>
      <c r="AI2797" s="5">
        <v>0</v>
      </c>
      <c r="AJ2797" s="1" t="str">
        <f t="array" ref="AJ2797">INDEX(I2797:X2797, MATCH(FALSE,ISBLANK(I2797:X2797),FALSE))</f>
        <v>GV</v>
      </c>
      <c r="AK2797" s="1">
        <f t="array" ref="AK2797">IF(AJ2797=0,INDEX(Y2797:AI2797, MATCH(FALSE,ISBLANK(Y2797:AI2797),FALSE)),0)</f>
        <v>0</v>
      </c>
      <c r="AL2797" s="1">
        <f t="shared" si="344"/>
        <v>9</v>
      </c>
      <c r="AM2797" s="1">
        <f t="shared" si="345"/>
        <v>121.5</v>
      </c>
      <c r="AN2797" s="1">
        <f t="shared" si="346"/>
        <v>0</v>
      </c>
      <c r="AO2797" s="1">
        <f t="shared" si="347"/>
        <v>0</v>
      </c>
      <c r="AP2797" s="1">
        <f t="shared" si="348"/>
        <v>0</v>
      </c>
      <c r="AQ2797" s="1">
        <f t="shared" si="349"/>
        <v>0</v>
      </c>
      <c r="AR2797" s="1" t="str">
        <f t="shared" si="351"/>
        <v>GV</v>
      </c>
      <c r="AS2797" s="2" t="str">
        <f>VLOOKUP(AR2797,Sites!A:B,2,FALSE)</f>
        <v>IKO Hillsboro </v>
      </c>
      <c r="AT2797" s="2" t="str">
        <f>VLOOKUP(AR2797,Sites!A:C,3,FALSE)</f>
        <v>IKO-US </v>
      </c>
      <c r="AU2797" s="3">
        <f t="shared" si="350"/>
        <v>121.5</v>
      </c>
    </row>
    <row r="2798" spans="1:47" x14ac:dyDescent="0.25">
      <c r="A2798" s="5" t="s">
        <v>6923</v>
      </c>
      <c r="B2798" s="5" t="s">
        <v>6924</v>
      </c>
      <c r="C2798" s="5">
        <v>4</v>
      </c>
      <c r="D2798" s="5" t="s">
        <v>24</v>
      </c>
      <c r="E2798" s="5" t="s">
        <v>258</v>
      </c>
      <c r="F2798" s="5" t="s">
        <v>3960</v>
      </c>
      <c r="G2798" s="5" t="s">
        <v>260</v>
      </c>
      <c r="X2798" s="5">
        <v>0</v>
      </c>
      <c r="AH2798" s="15"/>
      <c r="AI2798" s="5">
        <v>0</v>
      </c>
      <c r="AJ2798" s="1">
        <f t="array" ref="AJ2798">INDEX(I2798:X2798, MATCH(FALSE,ISBLANK(I2798:X2798),FALSE))</f>
        <v>0</v>
      </c>
      <c r="AK2798" s="1">
        <f t="array" ref="AK2798">IF(AJ2798=0,INDEX(Y2798:AI2798, MATCH(FALSE,ISBLANK(Y2798:AI2798),FALSE)),0)</f>
        <v>0</v>
      </c>
      <c r="AL2798" s="1">
        <f t="shared" si="344"/>
        <v>0</v>
      </c>
      <c r="AM2798" s="1">
        <f t="shared" si="345"/>
        <v>0</v>
      </c>
      <c r="AN2798" s="1">
        <f t="shared" si="346"/>
        <v>0</v>
      </c>
      <c r="AO2798" s="1">
        <f t="shared" si="347"/>
        <v>0</v>
      </c>
      <c r="AP2798" s="1">
        <f t="shared" si="348"/>
        <v>4</v>
      </c>
      <c r="AQ2798" s="1">
        <f t="shared" si="349"/>
        <v>0</v>
      </c>
      <c r="AR2798" s="1">
        <f t="shared" si="351"/>
        <v>0</v>
      </c>
      <c r="AS2798" s="2" t="str">
        <f>VLOOKUP(AR2798,Sites!A:B,2,FALSE)</f>
        <v>N/A</v>
      </c>
      <c r="AT2798" s="2" t="str">
        <f>VLOOKUP(AR2798,Sites!A:C,3,FALSE)</f>
        <v>N/A</v>
      </c>
      <c r="AU2798" s="3">
        <f t="shared" si="350"/>
        <v>0</v>
      </c>
    </row>
    <row r="2799" spans="1:47" x14ac:dyDescent="0.25">
      <c r="A2799" s="5" t="s">
        <v>6925</v>
      </c>
      <c r="B2799" s="5" t="s">
        <v>6926</v>
      </c>
      <c r="C2799" s="5">
        <v>2</v>
      </c>
      <c r="D2799" s="5" t="s">
        <v>24</v>
      </c>
      <c r="E2799" s="5" t="s">
        <v>63</v>
      </c>
      <c r="F2799" s="5" t="s">
        <v>3960</v>
      </c>
      <c r="G2799" s="5" t="s">
        <v>65</v>
      </c>
      <c r="X2799" s="5">
        <v>0</v>
      </c>
      <c r="AH2799" s="15"/>
      <c r="AI2799" s="5">
        <v>0</v>
      </c>
      <c r="AJ2799" s="1">
        <f t="array" ref="AJ2799">INDEX(I2799:X2799, MATCH(FALSE,ISBLANK(I2799:X2799),FALSE))</f>
        <v>0</v>
      </c>
      <c r="AK2799" s="1">
        <f t="array" ref="AK2799">IF(AJ2799=0,INDEX(Y2799:AI2799, MATCH(FALSE,ISBLANK(Y2799:AI2799),FALSE)),0)</f>
        <v>0</v>
      </c>
      <c r="AL2799" s="1">
        <f t="shared" si="344"/>
        <v>0</v>
      </c>
      <c r="AM2799" s="1">
        <f t="shared" si="345"/>
        <v>0</v>
      </c>
      <c r="AN2799" s="1">
        <f t="shared" si="346"/>
        <v>0</v>
      </c>
      <c r="AO2799" s="1">
        <f t="shared" si="347"/>
        <v>0</v>
      </c>
      <c r="AP2799" s="1">
        <f t="shared" si="348"/>
        <v>2</v>
      </c>
      <c r="AQ2799" s="1">
        <f t="shared" si="349"/>
        <v>0</v>
      </c>
      <c r="AR2799" s="1">
        <f t="shared" si="351"/>
        <v>0</v>
      </c>
      <c r="AS2799" s="2" t="str">
        <f>VLOOKUP(AR2799,Sites!A:B,2,FALSE)</f>
        <v>N/A</v>
      </c>
      <c r="AT2799" s="2" t="str">
        <f>VLOOKUP(AR2799,Sites!A:C,3,FALSE)</f>
        <v>N/A</v>
      </c>
      <c r="AU2799" s="3">
        <f t="shared" si="350"/>
        <v>0</v>
      </c>
    </row>
    <row r="2800" spans="1:47" x14ac:dyDescent="0.25">
      <c r="A2800" s="5" t="s">
        <v>6927</v>
      </c>
      <c r="B2800" s="5" t="s">
        <v>6928</v>
      </c>
      <c r="C2800" s="5">
        <v>2</v>
      </c>
      <c r="D2800" s="5" t="s">
        <v>24</v>
      </c>
      <c r="E2800" s="5" t="s">
        <v>2486</v>
      </c>
      <c r="F2800" s="5" t="s">
        <v>3960</v>
      </c>
      <c r="G2800" s="5" t="s">
        <v>2488</v>
      </c>
      <c r="X2800" s="5">
        <v>0</v>
      </c>
      <c r="AH2800" s="15"/>
      <c r="AI2800" s="5">
        <v>0</v>
      </c>
      <c r="AJ2800" s="1">
        <f t="array" ref="AJ2800">INDEX(I2800:X2800, MATCH(FALSE,ISBLANK(I2800:X2800),FALSE))</f>
        <v>0</v>
      </c>
      <c r="AK2800" s="1">
        <f t="array" ref="AK2800">IF(AJ2800=0,INDEX(Y2800:AI2800, MATCH(FALSE,ISBLANK(Y2800:AI2800),FALSE)),0)</f>
        <v>0</v>
      </c>
      <c r="AL2800" s="1">
        <f t="shared" si="344"/>
        <v>0</v>
      </c>
      <c r="AM2800" s="1">
        <f t="shared" si="345"/>
        <v>0</v>
      </c>
      <c r="AN2800" s="1">
        <f t="shared" si="346"/>
        <v>0</v>
      </c>
      <c r="AO2800" s="1">
        <f t="shared" si="347"/>
        <v>0</v>
      </c>
      <c r="AP2800" s="1">
        <f t="shared" si="348"/>
        <v>2</v>
      </c>
      <c r="AQ2800" s="1">
        <f t="shared" si="349"/>
        <v>0</v>
      </c>
      <c r="AR2800" s="1">
        <f t="shared" si="351"/>
        <v>0</v>
      </c>
      <c r="AS2800" s="2" t="str">
        <f>VLOOKUP(AR2800,Sites!A:B,2,FALSE)</f>
        <v>N/A</v>
      </c>
      <c r="AT2800" s="2" t="str">
        <f>VLOOKUP(AR2800,Sites!A:C,3,FALSE)</f>
        <v>N/A</v>
      </c>
      <c r="AU2800" s="3">
        <f t="shared" si="350"/>
        <v>0</v>
      </c>
    </row>
    <row r="2801" spans="1:47" x14ac:dyDescent="0.25">
      <c r="A2801" s="5" t="s">
        <v>6929</v>
      </c>
      <c r="B2801" s="5" t="s">
        <v>6930</v>
      </c>
      <c r="C2801" s="5">
        <v>8</v>
      </c>
      <c r="D2801" s="5" t="s">
        <v>24</v>
      </c>
      <c r="E2801" s="5" t="s">
        <v>57</v>
      </c>
      <c r="F2801" s="5" t="s">
        <v>6931</v>
      </c>
      <c r="G2801" s="5" t="s">
        <v>59</v>
      </c>
      <c r="X2801" s="5">
        <v>0</v>
      </c>
      <c r="AB2801" s="5" t="s">
        <v>18</v>
      </c>
      <c r="AH2801" s="15"/>
      <c r="AI2801" s="5">
        <v>0</v>
      </c>
      <c r="AJ2801" s="1">
        <f t="array" ref="AJ2801">INDEX(I2801:X2801, MATCH(FALSE,ISBLANK(I2801:X2801),FALSE))</f>
        <v>0</v>
      </c>
      <c r="AK2801" s="1" t="str">
        <f t="array" ref="AK2801">IF(AJ2801=0,INDEX(Y2801:AI2801, MATCH(FALSE,ISBLANK(Y2801:AI2801),FALSE)),0)</f>
        <v>GK</v>
      </c>
      <c r="AL2801" s="1">
        <f t="shared" si="344"/>
        <v>0</v>
      </c>
      <c r="AM2801" s="1">
        <f t="shared" si="345"/>
        <v>0</v>
      </c>
      <c r="AN2801" s="1">
        <f t="shared" si="346"/>
        <v>8</v>
      </c>
      <c r="AO2801" s="1">
        <f t="shared" si="347"/>
        <v>62.8</v>
      </c>
      <c r="AP2801" s="1">
        <f t="shared" si="348"/>
        <v>0</v>
      </c>
      <c r="AQ2801" s="1">
        <f t="shared" si="349"/>
        <v>0</v>
      </c>
      <c r="AR2801" s="1" t="str">
        <f t="shared" si="351"/>
        <v>GK</v>
      </c>
      <c r="AS2801" s="2" t="str">
        <f>VLOOKUP(AR2801,Sites!A:B,2,FALSE)</f>
        <v>IG Brampton Site </v>
      </c>
      <c r="AT2801" s="2" t="str">
        <f>VLOOKUP(AR2801,Sites!A:C,3,FALSE)</f>
        <v>IKO-CAD </v>
      </c>
      <c r="AU2801" s="3">
        <f t="shared" si="350"/>
        <v>62.8</v>
      </c>
    </row>
    <row r="2802" spans="1:47" x14ac:dyDescent="0.25">
      <c r="A2802" s="5" t="s">
        <v>6932</v>
      </c>
      <c r="B2802" s="5" t="s">
        <v>6933</v>
      </c>
      <c r="C2802" s="5">
        <v>4</v>
      </c>
      <c r="D2802" s="5" t="s">
        <v>24</v>
      </c>
      <c r="E2802" s="5" t="s">
        <v>25</v>
      </c>
      <c r="F2802" s="5" t="s">
        <v>6934</v>
      </c>
      <c r="G2802" s="5" t="s">
        <v>27</v>
      </c>
      <c r="L2802" s="5" t="s">
        <v>10</v>
      </c>
      <c r="M2802" s="5" t="s">
        <v>11</v>
      </c>
      <c r="Q2802" s="5" t="s">
        <v>10</v>
      </c>
      <c r="R2802" s="5" t="s">
        <v>11</v>
      </c>
      <c r="V2802" s="5" t="s">
        <v>10</v>
      </c>
      <c r="W2802" s="5" t="s">
        <v>11</v>
      </c>
      <c r="X2802" s="5">
        <v>0</v>
      </c>
      <c r="AE2802" s="5" t="s">
        <v>20</v>
      </c>
      <c r="AH2802" s="15" t="s">
        <v>17</v>
      </c>
      <c r="AI2802" s="5">
        <v>0</v>
      </c>
      <c r="AJ2802" s="1" t="str">
        <f t="array" ref="AJ2802">INDEX(I2802:X2802, MATCH(FALSE,ISBLANK(I2802:X2802),FALSE))</f>
        <v>CA</v>
      </c>
      <c r="AK2802" s="1">
        <f t="array" ref="AK2802">IF(AJ2802=0,INDEX(Y2802:AI2802, MATCH(FALSE,ISBLANK(Y2802:AI2802),FALSE)),0)</f>
        <v>0</v>
      </c>
      <c r="AL2802" s="1">
        <f t="shared" si="344"/>
        <v>4</v>
      </c>
      <c r="AM2802" s="1">
        <f t="shared" si="345"/>
        <v>275.48</v>
      </c>
      <c r="AN2802" s="1">
        <f t="shared" si="346"/>
        <v>0</v>
      </c>
      <c r="AO2802" s="1">
        <f t="shared" si="347"/>
        <v>0</v>
      </c>
      <c r="AP2802" s="1">
        <f t="shared" si="348"/>
        <v>0</v>
      </c>
      <c r="AQ2802" s="1">
        <f t="shared" si="349"/>
        <v>0</v>
      </c>
      <c r="AR2802" s="1" t="str">
        <f t="shared" si="351"/>
        <v>CA</v>
      </c>
      <c r="AS2802" s="2" t="str">
        <f>VLOOKUP(AR2802,Sites!A:B,2,FALSE)</f>
        <v>IKO Kankakee </v>
      </c>
      <c r="AT2802" s="2" t="str">
        <f>VLOOKUP(AR2802,Sites!A:C,3,FALSE)</f>
        <v>IKO-US </v>
      </c>
      <c r="AU2802" s="3">
        <f t="shared" si="350"/>
        <v>275.48</v>
      </c>
    </row>
    <row r="2803" spans="1:47" x14ac:dyDescent="0.25">
      <c r="A2803" s="5" t="s">
        <v>6935</v>
      </c>
      <c r="B2803" s="5" t="s">
        <v>6936</v>
      </c>
      <c r="C2803" s="5">
        <v>3</v>
      </c>
      <c r="D2803" s="5" t="s">
        <v>24</v>
      </c>
      <c r="E2803" s="5" t="s">
        <v>25</v>
      </c>
      <c r="F2803" s="5" t="s">
        <v>6937</v>
      </c>
      <c r="G2803" s="5" t="s">
        <v>27</v>
      </c>
      <c r="L2803" s="5" t="s">
        <v>10</v>
      </c>
      <c r="M2803" s="5" t="s">
        <v>11</v>
      </c>
      <c r="R2803" s="5" t="s">
        <v>11</v>
      </c>
      <c r="V2803" s="5" t="s">
        <v>10</v>
      </c>
      <c r="W2803" s="5" t="s">
        <v>11</v>
      </c>
      <c r="X2803" s="5">
        <v>0</v>
      </c>
      <c r="AH2803" s="15" t="s">
        <v>17</v>
      </c>
      <c r="AI2803" s="5">
        <v>0</v>
      </c>
      <c r="AJ2803" s="1" t="str">
        <f t="array" ref="AJ2803">INDEX(I2803:X2803, MATCH(FALSE,ISBLANK(I2803:X2803),FALSE))</f>
        <v>CA</v>
      </c>
      <c r="AK2803" s="1">
        <f t="array" ref="AK2803">IF(AJ2803=0,INDEX(Y2803:AI2803, MATCH(FALSE,ISBLANK(Y2803:AI2803),FALSE)),0)</f>
        <v>0</v>
      </c>
      <c r="AL2803" s="1">
        <f t="shared" si="344"/>
        <v>3</v>
      </c>
      <c r="AM2803" s="1">
        <f t="shared" si="345"/>
        <v>202.41</v>
      </c>
      <c r="AN2803" s="1">
        <f t="shared" si="346"/>
        <v>0</v>
      </c>
      <c r="AO2803" s="1">
        <f t="shared" si="347"/>
        <v>0</v>
      </c>
      <c r="AP2803" s="1">
        <f t="shared" si="348"/>
        <v>0</v>
      </c>
      <c r="AQ2803" s="1">
        <f t="shared" si="349"/>
        <v>0</v>
      </c>
      <c r="AR2803" s="1" t="str">
        <f t="shared" si="351"/>
        <v>CA</v>
      </c>
      <c r="AS2803" s="2" t="str">
        <f>VLOOKUP(AR2803,Sites!A:B,2,FALSE)</f>
        <v>IKO Kankakee </v>
      </c>
      <c r="AT2803" s="2" t="str">
        <f>VLOOKUP(AR2803,Sites!A:C,3,FALSE)</f>
        <v>IKO-US </v>
      </c>
      <c r="AU2803" s="3">
        <f t="shared" si="350"/>
        <v>202.41</v>
      </c>
    </row>
    <row r="2804" spans="1:47" x14ac:dyDescent="0.25">
      <c r="A2804" s="5" t="s">
        <v>6938</v>
      </c>
      <c r="B2804" s="5" t="s">
        <v>6939</v>
      </c>
      <c r="C2804" s="5">
        <v>2</v>
      </c>
      <c r="D2804" s="5" t="s">
        <v>24</v>
      </c>
      <c r="E2804" s="5" t="s">
        <v>25</v>
      </c>
      <c r="F2804" s="5" t="s">
        <v>5817</v>
      </c>
      <c r="G2804" s="5" t="s">
        <v>27</v>
      </c>
      <c r="J2804" s="5" t="s">
        <v>8</v>
      </c>
      <c r="K2804" s="5" t="s">
        <v>9</v>
      </c>
      <c r="L2804" s="5" t="s">
        <v>10</v>
      </c>
      <c r="M2804" s="5" t="s">
        <v>11</v>
      </c>
      <c r="O2804" s="5" t="s">
        <v>8</v>
      </c>
      <c r="P2804" s="5" t="s">
        <v>9</v>
      </c>
      <c r="Q2804" s="5" t="s">
        <v>10</v>
      </c>
      <c r="R2804" s="5" t="s">
        <v>11</v>
      </c>
      <c r="T2804" s="5" t="s">
        <v>8</v>
      </c>
      <c r="U2804" s="5" t="s">
        <v>9</v>
      </c>
      <c r="V2804" s="5" t="s">
        <v>10</v>
      </c>
      <c r="W2804" s="5" t="s">
        <v>11</v>
      </c>
      <c r="X2804" s="5">
        <v>0</v>
      </c>
      <c r="Y2804" s="5" t="s">
        <v>12</v>
      </c>
      <c r="Z2804" s="5" t="s">
        <v>15</v>
      </c>
      <c r="AA2804" s="5" t="s">
        <v>16</v>
      </c>
      <c r="AB2804" s="5" t="s">
        <v>18</v>
      </c>
      <c r="AE2804" s="5" t="s">
        <v>20</v>
      </c>
      <c r="AH2804" s="15" t="s">
        <v>17</v>
      </c>
      <c r="AI2804" s="5">
        <v>0</v>
      </c>
      <c r="AJ2804" s="1" t="str">
        <f t="array" ref="AJ2804">INDEX(I2804:X2804, MATCH(FALSE,ISBLANK(I2804:X2804),FALSE))</f>
        <v>GV</v>
      </c>
      <c r="AK2804" s="1">
        <f t="array" ref="AK2804">IF(AJ2804=0,INDEX(Y2804:AI2804, MATCH(FALSE,ISBLANK(Y2804:AI2804),FALSE)),0)</f>
        <v>0</v>
      </c>
      <c r="AL2804" s="1">
        <f t="shared" si="344"/>
        <v>2</v>
      </c>
      <c r="AM2804" s="1">
        <f t="shared" si="345"/>
        <v>32.82</v>
      </c>
      <c r="AN2804" s="1">
        <f t="shared" si="346"/>
        <v>0</v>
      </c>
      <c r="AO2804" s="1">
        <f t="shared" si="347"/>
        <v>0</v>
      </c>
      <c r="AP2804" s="1">
        <f t="shared" si="348"/>
        <v>0</v>
      </c>
      <c r="AQ2804" s="1">
        <f t="shared" si="349"/>
        <v>0</v>
      </c>
      <c r="AR2804" s="1" t="str">
        <f t="shared" si="351"/>
        <v>GV</v>
      </c>
      <c r="AS2804" s="2" t="str">
        <f>VLOOKUP(AR2804,Sites!A:B,2,FALSE)</f>
        <v>IKO Hillsboro </v>
      </c>
      <c r="AT2804" s="2" t="str">
        <f>VLOOKUP(AR2804,Sites!A:C,3,FALSE)</f>
        <v>IKO-US </v>
      </c>
      <c r="AU2804" s="3">
        <f t="shared" si="350"/>
        <v>32.82</v>
      </c>
    </row>
    <row r="2805" spans="1:47" x14ac:dyDescent="0.25">
      <c r="A2805" s="5" t="s">
        <v>6940</v>
      </c>
      <c r="B2805" s="5" t="s">
        <v>6941</v>
      </c>
      <c r="C2805" s="5">
        <v>3</v>
      </c>
      <c r="D2805" s="5" t="s">
        <v>24</v>
      </c>
      <c r="E2805" s="5" t="s">
        <v>290</v>
      </c>
      <c r="F2805" s="5" t="s">
        <v>6942</v>
      </c>
      <c r="G2805" s="5" t="s">
        <v>292</v>
      </c>
      <c r="X2805" s="5">
        <v>0</v>
      </c>
      <c r="AH2805" s="15"/>
      <c r="AI2805" s="5">
        <v>0</v>
      </c>
      <c r="AJ2805" s="1">
        <f t="array" ref="AJ2805">INDEX(I2805:X2805, MATCH(FALSE,ISBLANK(I2805:X2805),FALSE))</f>
        <v>0</v>
      </c>
      <c r="AK2805" s="1">
        <f t="array" ref="AK2805">IF(AJ2805=0,INDEX(Y2805:AI2805, MATCH(FALSE,ISBLANK(Y2805:AI2805),FALSE)),0)</f>
        <v>0</v>
      </c>
      <c r="AL2805" s="1">
        <f t="shared" si="344"/>
        <v>0</v>
      </c>
      <c r="AM2805" s="1">
        <f t="shared" si="345"/>
        <v>0</v>
      </c>
      <c r="AN2805" s="1">
        <f t="shared" si="346"/>
        <v>0</v>
      </c>
      <c r="AO2805" s="1">
        <f t="shared" si="347"/>
        <v>0</v>
      </c>
      <c r="AP2805" s="1">
        <f t="shared" si="348"/>
        <v>3</v>
      </c>
      <c r="AQ2805" s="1">
        <f t="shared" si="349"/>
        <v>85.17</v>
      </c>
      <c r="AR2805" s="1">
        <f t="shared" si="351"/>
        <v>0</v>
      </c>
      <c r="AS2805" s="2" t="str">
        <f>VLOOKUP(AR2805,Sites!A:B,2,FALSE)</f>
        <v>N/A</v>
      </c>
      <c r="AT2805" s="2" t="str">
        <f>VLOOKUP(AR2805,Sites!A:C,3,FALSE)</f>
        <v>N/A</v>
      </c>
      <c r="AU2805" s="3">
        <f t="shared" si="350"/>
        <v>85.17</v>
      </c>
    </row>
    <row r="2806" spans="1:47" x14ac:dyDescent="0.25">
      <c r="A2806" s="5" t="s">
        <v>6943</v>
      </c>
      <c r="B2806" s="5" t="s">
        <v>6944</v>
      </c>
      <c r="C2806" s="5">
        <v>7</v>
      </c>
      <c r="D2806" s="5" t="s">
        <v>24</v>
      </c>
      <c r="E2806" s="5" t="s">
        <v>53</v>
      </c>
      <c r="F2806" s="5" t="s">
        <v>3960</v>
      </c>
      <c r="G2806" s="5" t="s">
        <v>54</v>
      </c>
      <c r="X2806" s="5">
        <v>0</v>
      </c>
      <c r="AA2806" s="5" t="s">
        <v>16</v>
      </c>
      <c r="AH2806" s="15"/>
      <c r="AI2806" s="5">
        <v>0</v>
      </c>
      <c r="AJ2806" s="1">
        <f t="array" ref="AJ2806">INDEX(I2806:X2806, MATCH(FALSE,ISBLANK(I2806:X2806),FALSE))</f>
        <v>0</v>
      </c>
      <c r="AK2806" s="1" t="str">
        <f t="array" ref="AK2806">IF(AJ2806=0,INDEX(Y2806:AI2806, MATCH(FALSE,ISBLANK(Y2806:AI2806),FALSE)),0)</f>
        <v>GI</v>
      </c>
      <c r="AL2806" s="1">
        <f t="shared" si="344"/>
        <v>0</v>
      </c>
      <c r="AM2806" s="1">
        <f t="shared" si="345"/>
        <v>0</v>
      </c>
      <c r="AN2806" s="1">
        <f t="shared" si="346"/>
        <v>7</v>
      </c>
      <c r="AO2806" s="1">
        <f t="shared" si="347"/>
        <v>0</v>
      </c>
      <c r="AP2806" s="1">
        <f t="shared" si="348"/>
        <v>0</v>
      </c>
      <c r="AQ2806" s="1">
        <f t="shared" si="349"/>
        <v>0</v>
      </c>
      <c r="AR2806" s="1" t="str">
        <f t="shared" si="351"/>
        <v>GI</v>
      </c>
      <c r="AS2806" s="2" t="str">
        <f>VLOOKUP(AR2806,Sites!A:B,2,FALSE)</f>
        <v>IKO Madoc Site </v>
      </c>
      <c r="AT2806" s="2" t="str">
        <f>VLOOKUP(AR2806,Sites!A:C,3,FALSE)</f>
        <v>IKO-CAD </v>
      </c>
      <c r="AU2806" s="3">
        <f t="shared" si="350"/>
        <v>0</v>
      </c>
    </row>
    <row r="2807" spans="1:47" x14ac:dyDescent="0.25">
      <c r="A2807" s="5" t="s">
        <v>6945</v>
      </c>
      <c r="B2807" s="5" t="s">
        <v>6946</v>
      </c>
      <c r="C2807" s="5">
        <v>1</v>
      </c>
      <c r="D2807" s="5" t="s">
        <v>24</v>
      </c>
      <c r="E2807" s="5" t="s">
        <v>57</v>
      </c>
      <c r="F2807" s="5" t="s">
        <v>3960</v>
      </c>
      <c r="G2807" s="5" t="s">
        <v>59</v>
      </c>
      <c r="X2807" s="5">
        <v>0</v>
      </c>
      <c r="AH2807" s="15"/>
      <c r="AI2807" s="5">
        <v>0</v>
      </c>
      <c r="AJ2807" s="1">
        <f t="array" ref="AJ2807">INDEX(I2807:X2807, MATCH(FALSE,ISBLANK(I2807:X2807),FALSE))</f>
        <v>0</v>
      </c>
      <c r="AK2807" s="1">
        <f t="array" ref="AK2807">IF(AJ2807=0,INDEX(Y2807:AI2807, MATCH(FALSE,ISBLANK(Y2807:AI2807),FALSE)),0)</f>
        <v>0</v>
      </c>
      <c r="AL2807" s="1">
        <f t="shared" si="344"/>
        <v>0</v>
      </c>
      <c r="AM2807" s="1">
        <f t="shared" si="345"/>
        <v>0</v>
      </c>
      <c r="AN2807" s="1">
        <f t="shared" si="346"/>
        <v>0</v>
      </c>
      <c r="AO2807" s="1">
        <f t="shared" si="347"/>
        <v>0</v>
      </c>
      <c r="AP2807" s="1">
        <f t="shared" si="348"/>
        <v>1</v>
      </c>
      <c r="AQ2807" s="1">
        <f t="shared" si="349"/>
        <v>0</v>
      </c>
      <c r="AR2807" s="1">
        <f t="shared" si="351"/>
        <v>0</v>
      </c>
      <c r="AS2807" s="2" t="str">
        <f>VLOOKUP(AR2807,Sites!A:B,2,FALSE)</f>
        <v>N/A</v>
      </c>
      <c r="AT2807" s="2" t="str">
        <f>VLOOKUP(AR2807,Sites!A:C,3,FALSE)</f>
        <v>N/A</v>
      </c>
      <c r="AU2807" s="3">
        <f t="shared" si="350"/>
        <v>0</v>
      </c>
    </row>
    <row r="2808" spans="1:47" x14ac:dyDescent="0.25">
      <c r="A2808" s="5" t="s">
        <v>6947</v>
      </c>
      <c r="B2808" s="5" t="s">
        <v>6948</v>
      </c>
      <c r="C2808" s="5">
        <v>18</v>
      </c>
      <c r="D2808" s="5" t="s">
        <v>24</v>
      </c>
      <c r="E2808" s="5" t="s">
        <v>63</v>
      </c>
      <c r="F2808" s="5" t="s">
        <v>3960</v>
      </c>
      <c r="G2808" s="5" t="s">
        <v>65</v>
      </c>
      <c r="J2808" s="5" t="s">
        <v>8</v>
      </c>
      <c r="O2808" s="5" t="s">
        <v>8</v>
      </c>
      <c r="T2808" s="5" t="s">
        <v>8</v>
      </c>
      <c r="X2808" s="5">
        <v>0</v>
      </c>
      <c r="AH2808" s="15"/>
      <c r="AI2808" s="5">
        <v>0</v>
      </c>
      <c r="AJ2808" s="1" t="str">
        <f t="array" ref="AJ2808">INDEX(I2808:X2808, MATCH(FALSE,ISBLANK(I2808:X2808),FALSE))</f>
        <v>GV</v>
      </c>
      <c r="AK2808" s="1">
        <f t="array" ref="AK2808">IF(AJ2808=0,INDEX(Y2808:AI2808, MATCH(FALSE,ISBLANK(Y2808:AI2808),FALSE)),0)</f>
        <v>0</v>
      </c>
      <c r="AL2808" s="1">
        <f t="shared" si="344"/>
        <v>18</v>
      </c>
      <c r="AM2808" s="1">
        <f t="shared" si="345"/>
        <v>0</v>
      </c>
      <c r="AN2808" s="1">
        <f t="shared" si="346"/>
        <v>0</v>
      </c>
      <c r="AO2808" s="1">
        <f t="shared" si="347"/>
        <v>0</v>
      </c>
      <c r="AP2808" s="1">
        <f t="shared" si="348"/>
        <v>0</v>
      </c>
      <c r="AQ2808" s="1">
        <f t="shared" si="349"/>
        <v>0</v>
      </c>
      <c r="AR2808" s="1" t="str">
        <f t="shared" si="351"/>
        <v>GV</v>
      </c>
      <c r="AS2808" s="2" t="str">
        <f>VLOOKUP(AR2808,Sites!A:B,2,FALSE)</f>
        <v>IKO Hillsboro </v>
      </c>
      <c r="AT2808" s="2" t="str">
        <f>VLOOKUP(AR2808,Sites!A:C,3,FALSE)</f>
        <v>IKO-US </v>
      </c>
      <c r="AU2808" s="3">
        <f t="shared" si="350"/>
        <v>0</v>
      </c>
    </row>
    <row r="2809" spans="1:47" x14ac:dyDescent="0.25">
      <c r="A2809" s="5" t="s">
        <v>6949</v>
      </c>
      <c r="B2809" s="5" t="s">
        <v>6950</v>
      </c>
      <c r="C2809" s="5">
        <v>2</v>
      </c>
      <c r="D2809" s="5" t="s">
        <v>24</v>
      </c>
      <c r="E2809" s="5" t="s">
        <v>63</v>
      </c>
      <c r="F2809" s="5" t="s">
        <v>3960</v>
      </c>
      <c r="G2809" s="5" t="s">
        <v>65</v>
      </c>
      <c r="X2809" s="5">
        <v>0</v>
      </c>
      <c r="AH2809" s="15"/>
      <c r="AI2809" s="5">
        <v>0</v>
      </c>
      <c r="AJ2809" s="1">
        <f t="array" ref="AJ2809">INDEX(I2809:X2809, MATCH(FALSE,ISBLANK(I2809:X2809),FALSE))</f>
        <v>0</v>
      </c>
      <c r="AK2809" s="1">
        <f t="array" ref="AK2809">IF(AJ2809=0,INDEX(Y2809:AI2809, MATCH(FALSE,ISBLANK(Y2809:AI2809),FALSE)),0)</f>
        <v>0</v>
      </c>
      <c r="AL2809" s="1">
        <f t="shared" si="344"/>
        <v>0</v>
      </c>
      <c r="AM2809" s="1">
        <f t="shared" si="345"/>
        <v>0</v>
      </c>
      <c r="AN2809" s="1">
        <f t="shared" si="346"/>
        <v>0</v>
      </c>
      <c r="AO2809" s="1">
        <f t="shared" si="347"/>
        <v>0</v>
      </c>
      <c r="AP2809" s="1">
        <f t="shared" si="348"/>
        <v>2</v>
      </c>
      <c r="AQ2809" s="1">
        <f t="shared" si="349"/>
        <v>0</v>
      </c>
      <c r="AR2809" s="1">
        <f t="shared" si="351"/>
        <v>0</v>
      </c>
      <c r="AS2809" s="2" t="str">
        <f>VLOOKUP(AR2809,Sites!A:B,2,FALSE)</f>
        <v>N/A</v>
      </c>
      <c r="AT2809" s="2" t="str">
        <f>VLOOKUP(AR2809,Sites!A:C,3,FALSE)</f>
        <v>N/A</v>
      </c>
      <c r="AU2809" s="3">
        <f t="shared" si="350"/>
        <v>0</v>
      </c>
    </row>
    <row r="2810" spans="1:47" x14ac:dyDescent="0.25">
      <c r="A2810" s="5" t="s">
        <v>6952</v>
      </c>
      <c r="B2810" s="5" t="s">
        <v>6953</v>
      </c>
      <c r="C2810" s="5">
        <v>13</v>
      </c>
      <c r="D2810" s="5" t="s">
        <v>24</v>
      </c>
      <c r="E2810" s="5" t="s">
        <v>63</v>
      </c>
      <c r="F2810" s="5" t="s">
        <v>6954</v>
      </c>
      <c r="G2810" s="5" t="s">
        <v>65</v>
      </c>
      <c r="L2810" s="5" t="s">
        <v>10</v>
      </c>
      <c r="Q2810" s="5" t="s">
        <v>10</v>
      </c>
      <c r="V2810" s="5" t="s">
        <v>10</v>
      </c>
      <c r="X2810" s="5">
        <v>0</v>
      </c>
      <c r="AF2810" s="5" t="s">
        <v>21</v>
      </c>
      <c r="AH2810" s="15"/>
      <c r="AI2810" s="5">
        <v>0</v>
      </c>
      <c r="AJ2810" s="1" t="str">
        <f t="array" ref="AJ2810">INDEX(I2810:X2810, MATCH(FALSE,ISBLANK(I2810:X2810),FALSE))</f>
        <v>CA</v>
      </c>
      <c r="AK2810" s="1">
        <f t="array" ref="AK2810">IF(AJ2810=0,INDEX(Y2810:AI2810, MATCH(FALSE,ISBLANK(Y2810:AI2810),FALSE)),0)</f>
        <v>0</v>
      </c>
      <c r="AL2810" s="1">
        <f t="shared" si="344"/>
        <v>13</v>
      </c>
      <c r="AM2810" s="1">
        <f t="shared" si="345"/>
        <v>18.46</v>
      </c>
      <c r="AN2810" s="1">
        <f t="shared" si="346"/>
        <v>0</v>
      </c>
      <c r="AO2810" s="1">
        <f t="shared" si="347"/>
        <v>0</v>
      </c>
      <c r="AP2810" s="1">
        <f t="shared" si="348"/>
        <v>0</v>
      </c>
      <c r="AQ2810" s="1">
        <f t="shared" si="349"/>
        <v>0</v>
      </c>
      <c r="AR2810" s="1" t="str">
        <f t="shared" si="351"/>
        <v>CA</v>
      </c>
      <c r="AS2810" s="2" t="str">
        <f>VLOOKUP(AR2810,Sites!A:B,2,FALSE)</f>
        <v>IKO Kankakee </v>
      </c>
      <c r="AT2810" s="2" t="str">
        <f>VLOOKUP(AR2810,Sites!A:C,3,FALSE)</f>
        <v>IKO-US </v>
      </c>
      <c r="AU2810" s="3">
        <f t="shared" si="350"/>
        <v>18.46</v>
      </c>
    </row>
    <row r="2811" spans="1:47" x14ac:dyDescent="0.25">
      <c r="A2811" s="5" t="s">
        <v>6955</v>
      </c>
      <c r="B2811" s="5" t="s">
        <v>6956</v>
      </c>
      <c r="C2811" s="5">
        <v>2</v>
      </c>
      <c r="D2811" s="5" t="s">
        <v>24</v>
      </c>
      <c r="E2811" s="5" t="s">
        <v>63</v>
      </c>
      <c r="F2811" s="5" t="s">
        <v>3960</v>
      </c>
      <c r="G2811" s="5" t="s">
        <v>65</v>
      </c>
      <c r="X2811" s="5">
        <v>0</v>
      </c>
      <c r="Z2811" s="5" t="s">
        <v>15</v>
      </c>
      <c r="AH2811" s="15"/>
      <c r="AI2811" s="5">
        <v>0</v>
      </c>
      <c r="AJ2811" s="1">
        <f t="array" ref="AJ2811">INDEX(I2811:X2811, MATCH(FALSE,ISBLANK(I2811:X2811),FALSE))</f>
        <v>0</v>
      </c>
      <c r="AK2811" s="1" t="str">
        <f t="array" ref="AK2811">IF(AJ2811=0,INDEX(Y2811:AI2811, MATCH(FALSE,ISBLANK(Y2811:AI2811),FALSE)),0)</f>
        <v>GH</v>
      </c>
      <c r="AL2811" s="1">
        <f t="shared" si="344"/>
        <v>0</v>
      </c>
      <c r="AM2811" s="1">
        <f t="shared" si="345"/>
        <v>0</v>
      </c>
      <c r="AN2811" s="1">
        <f t="shared" si="346"/>
        <v>2</v>
      </c>
      <c r="AO2811" s="1">
        <f t="shared" si="347"/>
        <v>0</v>
      </c>
      <c r="AP2811" s="1">
        <f t="shared" si="348"/>
        <v>0</v>
      </c>
      <c r="AQ2811" s="1">
        <f t="shared" si="349"/>
        <v>0</v>
      </c>
      <c r="AR2811" s="1" t="str">
        <f t="shared" si="351"/>
        <v>GH</v>
      </c>
      <c r="AS2811" s="2" t="str">
        <f>VLOOKUP(AR2811,Sites!A:B,2,FALSE)</f>
        <v>IKO Hawkesbury Site </v>
      </c>
      <c r="AT2811" s="2" t="str">
        <f>VLOOKUP(AR2811,Sites!A:C,3,FALSE)</f>
        <v>IKO-CAD </v>
      </c>
      <c r="AU2811" s="3">
        <f t="shared" si="350"/>
        <v>0</v>
      </c>
    </row>
    <row r="2812" spans="1:47" x14ac:dyDescent="0.25">
      <c r="A2812" s="5" t="s">
        <v>6957</v>
      </c>
      <c r="B2812" s="5" t="s">
        <v>6958</v>
      </c>
      <c r="C2812" s="5">
        <v>5</v>
      </c>
      <c r="D2812" s="5" t="s">
        <v>24</v>
      </c>
      <c r="E2812" s="5" t="s">
        <v>63</v>
      </c>
      <c r="F2812" s="5" t="s">
        <v>3960</v>
      </c>
      <c r="G2812" s="5" t="s">
        <v>65</v>
      </c>
      <c r="X2812" s="5">
        <v>0</v>
      </c>
      <c r="AH2812" s="15"/>
      <c r="AI2812" s="5">
        <v>0</v>
      </c>
      <c r="AJ2812" s="1">
        <f t="array" ref="AJ2812">INDEX(I2812:X2812, MATCH(FALSE,ISBLANK(I2812:X2812),FALSE))</f>
        <v>0</v>
      </c>
      <c r="AK2812" s="1">
        <f t="array" ref="AK2812">IF(AJ2812=0,INDEX(Y2812:AI2812, MATCH(FALSE,ISBLANK(Y2812:AI2812),FALSE)),0)</f>
        <v>0</v>
      </c>
      <c r="AL2812" s="1">
        <f t="shared" si="344"/>
        <v>0</v>
      </c>
      <c r="AM2812" s="1">
        <f t="shared" si="345"/>
        <v>0</v>
      </c>
      <c r="AN2812" s="1">
        <f t="shared" si="346"/>
        <v>0</v>
      </c>
      <c r="AO2812" s="1">
        <f t="shared" si="347"/>
        <v>0</v>
      </c>
      <c r="AP2812" s="1">
        <f t="shared" si="348"/>
        <v>5</v>
      </c>
      <c r="AQ2812" s="1">
        <f t="shared" si="349"/>
        <v>0</v>
      </c>
      <c r="AR2812" s="1">
        <f t="shared" si="351"/>
        <v>0</v>
      </c>
      <c r="AS2812" s="2" t="str">
        <f>VLOOKUP(AR2812,Sites!A:B,2,FALSE)</f>
        <v>N/A</v>
      </c>
      <c r="AT2812" s="2" t="str">
        <f>VLOOKUP(AR2812,Sites!A:C,3,FALSE)</f>
        <v>N/A</v>
      </c>
      <c r="AU2812" s="3">
        <f t="shared" si="350"/>
        <v>0</v>
      </c>
    </row>
    <row r="2813" spans="1:47" x14ac:dyDescent="0.25">
      <c r="A2813" s="5" t="s">
        <v>6959</v>
      </c>
      <c r="B2813" s="5" t="s">
        <v>6960</v>
      </c>
      <c r="C2813" s="5">
        <v>7</v>
      </c>
      <c r="D2813" s="5" t="s">
        <v>24</v>
      </c>
      <c r="E2813" s="5" t="s">
        <v>53</v>
      </c>
      <c r="F2813" s="5" t="s">
        <v>6961</v>
      </c>
      <c r="G2813" s="5" t="s">
        <v>54</v>
      </c>
      <c r="X2813" s="5">
        <v>0</v>
      </c>
      <c r="AA2813" s="5" t="s">
        <v>16</v>
      </c>
      <c r="AH2813" s="15"/>
      <c r="AI2813" s="5">
        <v>0</v>
      </c>
      <c r="AJ2813" s="1">
        <f t="array" ref="AJ2813">INDEX(I2813:X2813, MATCH(FALSE,ISBLANK(I2813:X2813),FALSE))</f>
        <v>0</v>
      </c>
      <c r="AK2813" s="1" t="str">
        <f t="array" ref="AK2813">IF(AJ2813=0,INDEX(Y2813:AI2813, MATCH(FALSE,ISBLANK(Y2813:AI2813),FALSE)),0)</f>
        <v>GI</v>
      </c>
      <c r="AL2813" s="1">
        <f t="shared" si="344"/>
        <v>0</v>
      </c>
      <c r="AM2813" s="1">
        <f t="shared" si="345"/>
        <v>0</v>
      </c>
      <c r="AN2813" s="1">
        <f t="shared" si="346"/>
        <v>7</v>
      </c>
      <c r="AO2813" s="1">
        <f t="shared" si="347"/>
        <v>14.816899999999999</v>
      </c>
      <c r="AP2813" s="1">
        <f t="shared" si="348"/>
        <v>0</v>
      </c>
      <c r="AQ2813" s="1">
        <f t="shared" si="349"/>
        <v>0</v>
      </c>
      <c r="AR2813" s="1" t="str">
        <f t="shared" si="351"/>
        <v>GI</v>
      </c>
      <c r="AS2813" s="2" t="str">
        <f>VLOOKUP(AR2813,Sites!A:B,2,FALSE)</f>
        <v>IKO Madoc Site </v>
      </c>
      <c r="AT2813" s="2" t="str">
        <f>VLOOKUP(AR2813,Sites!A:C,3,FALSE)</f>
        <v>IKO-CAD </v>
      </c>
      <c r="AU2813" s="3">
        <f t="shared" si="350"/>
        <v>14.816899999999999</v>
      </c>
    </row>
    <row r="2814" spans="1:47" x14ac:dyDescent="0.25">
      <c r="A2814" s="5" t="s">
        <v>6962</v>
      </c>
      <c r="B2814" s="5" t="s">
        <v>6963</v>
      </c>
      <c r="C2814" s="5">
        <v>2</v>
      </c>
      <c r="D2814" s="5" t="s">
        <v>24</v>
      </c>
      <c r="E2814" s="5" t="s">
        <v>188</v>
      </c>
      <c r="F2814" s="5" t="s">
        <v>3960</v>
      </c>
      <c r="G2814" s="5" t="s">
        <v>189</v>
      </c>
      <c r="X2814" s="5">
        <v>0</v>
      </c>
      <c r="AH2814" s="15"/>
      <c r="AI2814" s="5">
        <v>0</v>
      </c>
      <c r="AJ2814" s="1">
        <f t="array" ref="AJ2814">INDEX(I2814:X2814, MATCH(FALSE,ISBLANK(I2814:X2814),FALSE))</f>
        <v>0</v>
      </c>
      <c r="AK2814" s="1">
        <f t="array" ref="AK2814">IF(AJ2814=0,INDEX(Y2814:AI2814, MATCH(FALSE,ISBLANK(Y2814:AI2814),FALSE)),0)</f>
        <v>0</v>
      </c>
      <c r="AL2814" s="1">
        <f t="shared" si="344"/>
        <v>0</v>
      </c>
      <c r="AM2814" s="1">
        <f t="shared" si="345"/>
        <v>0</v>
      </c>
      <c r="AN2814" s="1">
        <f t="shared" si="346"/>
        <v>0</v>
      </c>
      <c r="AO2814" s="1">
        <f t="shared" si="347"/>
        <v>0</v>
      </c>
      <c r="AP2814" s="1">
        <f t="shared" si="348"/>
        <v>2</v>
      </c>
      <c r="AQ2814" s="1">
        <f t="shared" si="349"/>
        <v>0</v>
      </c>
      <c r="AR2814" s="1">
        <f t="shared" si="351"/>
        <v>0</v>
      </c>
      <c r="AS2814" s="2" t="str">
        <f>VLOOKUP(AR2814,Sites!A:B,2,FALSE)</f>
        <v>N/A</v>
      </c>
      <c r="AT2814" s="2" t="str">
        <f>VLOOKUP(AR2814,Sites!A:C,3,FALSE)</f>
        <v>N/A</v>
      </c>
      <c r="AU2814" s="3">
        <f t="shared" si="350"/>
        <v>0</v>
      </c>
    </row>
    <row r="2815" spans="1:47" x14ac:dyDescent="0.25">
      <c r="A2815" s="5" t="s">
        <v>6964</v>
      </c>
      <c r="B2815" s="5" t="s">
        <v>6965</v>
      </c>
      <c r="C2815" s="5">
        <v>1</v>
      </c>
      <c r="D2815" s="5" t="s">
        <v>24</v>
      </c>
      <c r="E2815" s="5" t="s">
        <v>48</v>
      </c>
      <c r="F2815" s="5" t="s">
        <v>6966</v>
      </c>
      <c r="G2815" s="5" t="s">
        <v>50</v>
      </c>
      <c r="X2815" s="5">
        <v>0</v>
      </c>
      <c r="Z2815" s="5" t="s">
        <v>15</v>
      </c>
      <c r="AH2815" s="15"/>
      <c r="AI2815" s="5">
        <v>0</v>
      </c>
      <c r="AJ2815" s="1">
        <f t="array" ref="AJ2815">INDEX(I2815:X2815, MATCH(FALSE,ISBLANK(I2815:X2815),FALSE))</f>
        <v>0</v>
      </c>
      <c r="AK2815" s="1" t="str">
        <f t="array" ref="AK2815">IF(AJ2815=0,INDEX(Y2815:AI2815, MATCH(FALSE,ISBLANK(Y2815:AI2815),FALSE)),0)</f>
        <v>GH</v>
      </c>
      <c r="AL2815" s="1">
        <f t="shared" si="344"/>
        <v>0</v>
      </c>
      <c r="AM2815" s="1">
        <f t="shared" si="345"/>
        <v>0</v>
      </c>
      <c r="AN2815" s="1">
        <f t="shared" si="346"/>
        <v>1</v>
      </c>
      <c r="AO2815" s="1">
        <f t="shared" si="347"/>
        <v>180</v>
      </c>
      <c r="AP2815" s="1">
        <f t="shared" si="348"/>
        <v>0</v>
      </c>
      <c r="AQ2815" s="1">
        <f t="shared" si="349"/>
        <v>0</v>
      </c>
      <c r="AR2815" s="1" t="str">
        <f t="shared" si="351"/>
        <v>GH</v>
      </c>
      <c r="AS2815" s="2" t="str">
        <f>VLOOKUP(AR2815,Sites!A:B,2,FALSE)</f>
        <v>IKO Hawkesbury Site </v>
      </c>
      <c r="AT2815" s="2" t="str">
        <f>VLOOKUP(AR2815,Sites!A:C,3,FALSE)</f>
        <v>IKO-CAD </v>
      </c>
      <c r="AU2815" s="3">
        <f t="shared" si="350"/>
        <v>180</v>
      </c>
    </row>
    <row r="2816" spans="1:47" x14ac:dyDescent="0.25">
      <c r="A2816" s="5" t="s">
        <v>6967</v>
      </c>
      <c r="B2816" s="5" t="s">
        <v>6968</v>
      </c>
      <c r="C2816" s="5">
        <v>2.0001000000000002</v>
      </c>
      <c r="D2816" s="5" t="s">
        <v>24</v>
      </c>
      <c r="E2816" s="5" t="s">
        <v>201</v>
      </c>
      <c r="F2816" s="5" t="s">
        <v>597</v>
      </c>
      <c r="G2816" s="5" t="s">
        <v>203</v>
      </c>
      <c r="X2816" s="5">
        <v>0</v>
      </c>
      <c r="AH2816" s="15"/>
      <c r="AI2816" s="5">
        <v>0</v>
      </c>
      <c r="AJ2816" s="1">
        <f t="array" ref="AJ2816">INDEX(I2816:X2816, MATCH(FALSE,ISBLANK(I2816:X2816),FALSE))</f>
        <v>0</v>
      </c>
      <c r="AK2816" s="1">
        <f t="array" ref="AK2816">IF(AJ2816=0,INDEX(Y2816:AI2816, MATCH(FALSE,ISBLANK(Y2816:AI2816),FALSE)),0)</f>
        <v>0</v>
      </c>
      <c r="AL2816" s="1">
        <f t="shared" si="344"/>
        <v>0</v>
      </c>
      <c r="AM2816" s="1">
        <f t="shared" si="345"/>
        <v>0</v>
      </c>
      <c r="AN2816" s="1">
        <f t="shared" si="346"/>
        <v>0</v>
      </c>
      <c r="AO2816" s="1">
        <f t="shared" si="347"/>
        <v>0</v>
      </c>
      <c r="AP2816" s="1">
        <f t="shared" si="348"/>
        <v>2.0001000000000002</v>
      </c>
      <c r="AQ2816" s="1">
        <f t="shared" si="349"/>
        <v>180.00900000000001</v>
      </c>
      <c r="AR2816" s="1">
        <f t="shared" si="351"/>
        <v>0</v>
      </c>
      <c r="AS2816" s="2" t="str">
        <f>VLOOKUP(AR2816,Sites!A:B,2,FALSE)</f>
        <v>N/A</v>
      </c>
      <c r="AT2816" s="2" t="str">
        <f>VLOOKUP(AR2816,Sites!A:C,3,FALSE)</f>
        <v>N/A</v>
      </c>
      <c r="AU2816" s="3">
        <f t="shared" si="350"/>
        <v>180.00900000000001</v>
      </c>
    </row>
    <row r="2817" spans="1:47" x14ac:dyDescent="0.25">
      <c r="A2817" s="5" t="s">
        <v>6969</v>
      </c>
      <c r="B2817" s="5" t="s">
        <v>6970</v>
      </c>
      <c r="C2817" s="5">
        <v>2</v>
      </c>
      <c r="D2817" s="5" t="s">
        <v>24</v>
      </c>
      <c r="E2817" s="5" t="s">
        <v>72</v>
      </c>
      <c r="F2817" s="5" t="s">
        <v>3960</v>
      </c>
      <c r="G2817" s="5" t="s">
        <v>74</v>
      </c>
      <c r="X2817" s="5">
        <v>0</v>
      </c>
      <c r="AH2817" s="15"/>
      <c r="AI2817" s="5">
        <v>0</v>
      </c>
      <c r="AJ2817" s="1">
        <f t="array" ref="AJ2817">INDEX(I2817:X2817, MATCH(FALSE,ISBLANK(I2817:X2817),FALSE))</f>
        <v>0</v>
      </c>
      <c r="AK2817" s="1">
        <f t="array" ref="AK2817">IF(AJ2817=0,INDEX(Y2817:AI2817, MATCH(FALSE,ISBLANK(Y2817:AI2817),FALSE)),0)</f>
        <v>0</v>
      </c>
      <c r="AL2817" s="1">
        <f t="shared" si="344"/>
        <v>0</v>
      </c>
      <c r="AM2817" s="1">
        <f t="shared" si="345"/>
        <v>0</v>
      </c>
      <c r="AN2817" s="1">
        <f t="shared" si="346"/>
        <v>0</v>
      </c>
      <c r="AO2817" s="1">
        <f t="shared" si="347"/>
        <v>0</v>
      </c>
      <c r="AP2817" s="1">
        <f t="shared" si="348"/>
        <v>2</v>
      </c>
      <c r="AQ2817" s="1">
        <f t="shared" si="349"/>
        <v>0</v>
      </c>
      <c r="AR2817" s="1">
        <f t="shared" si="351"/>
        <v>0</v>
      </c>
      <c r="AS2817" s="2" t="str">
        <f>VLOOKUP(AR2817,Sites!A:B,2,FALSE)</f>
        <v>N/A</v>
      </c>
      <c r="AT2817" s="2" t="str">
        <f>VLOOKUP(AR2817,Sites!A:C,3,FALSE)</f>
        <v>N/A</v>
      </c>
      <c r="AU2817" s="3">
        <f t="shared" si="350"/>
        <v>0</v>
      </c>
    </row>
    <row r="2818" spans="1:47" x14ac:dyDescent="0.25">
      <c r="A2818" s="5" t="s">
        <v>6971</v>
      </c>
      <c r="B2818" s="5" t="s">
        <v>6972</v>
      </c>
      <c r="C2818" s="5">
        <v>1</v>
      </c>
      <c r="D2818" s="5" t="s">
        <v>24</v>
      </c>
      <c r="E2818" s="5" t="s">
        <v>72</v>
      </c>
      <c r="F2818" s="5" t="s">
        <v>3960</v>
      </c>
      <c r="G2818" s="5" t="s">
        <v>74</v>
      </c>
      <c r="K2818" s="5" t="s">
        <v>9</v>
      </c>
      <c r="L2818" s="5" t="s">
        <v>10</v>
      </c>
      <c r="P2818" s="5" t="s">
        <v>9</v>
      </c>
      <c r="Q2818" s="5" t="s">
        <v>10</v>
      </c>
      <c r="U2818" s="5" t="s">
        <v>9</v>
      </c>
      <c r="V2818" s="5" t="s">
        <v>10</v>
      </c>
      <c r="X2818" s="5">
        <v>0</v>
      </c>
      <c r="AH2818" s="15"/>
      <c r="AI2818" s="5">
        <v>0</v>
      </c>
      <c r="AJ2818" s="1" t="str">
        <f t="array" ref="AJ2818">INDEX(I2818:X2818, MATCH(FALSE,ISBLANK(I2818:X2818),FALSE))</f>
        <v>GS</v>
      </c>
      <c r="AK2818" s="1">
        <f t="array" ref="AK2818">IF(AJ2818=0,INDEX(Y2818:AI2818, MATCH(FALSE,ISBLANK(Y2818:AI2818),FALSE)),0)</f>
        <v>0</v>
      </c>
      <c r="AL2818" s="1">
        <f t="shared" ref="AL2818:AL2881" si="352">IF(AJ2818=0,0,C2818)</f>
        <v>1</v>
      </c>
      <c r="AM2818" s="1">
        <f t="shared" ref="AM2818:AM2881" si="353">AL2818*F2818</f>
        <v>0</v>
      </c>
      <c r="AN2818" s="1">
        <f t="shared" ref="AN2818:AN2881" si="354">IF(AK2818=0,0,C2818)</f>
        <v>0</v>
      </c>
      <c r="AO2818" s="1">
        <f t="shared" ref="AO2818:AO2881" si="355">AN2818*F2818</f>
        <v>0</v>
      </c>
      <c r="AP2818" s="1">
        <f t="shared" ref="AP2818:AP2881" si="356">IF(AND(AJ2818=0,AK2818=0),C2818,0)</f>
        <v>0</v>
      </c>
      <c r="AQ2818" s="1">
        <f t="shared" ref="AQ2818:AQ2881" si="357">AP2818*F2818</f>
        <v>0</v>
      </c>
      <c r="AR2818" s="1" t="str">
        <f t="shared" si="351"/>
        <v>GS</v>
      </c>
      <c r="AS2818" s="2" t="str">
        <f>VLOOKUP(AR2818,Sites!A:B,2,FALSE)</f>
        <v>IKO Sylacauga </v>
      </c>
      <c r="AT2818" s="2" t="str">
        <f>VLOOKUP(AR2818,Sites!A:C,3,FALSE)</f>
        <v>IKO-US </v>
      </c>
      <c r="AU2818" s="3">
        <f t="shared" ref="AU2818:AU2881" si="358">C2818*F2818</f>
        <v>0</v>
      </c>
    </row>
    <row r="2819" spans="1:47" x14ac:dyDescent="0.25">
      <c r="A2819" s="5" t="s">
        <v>6973</v>
      </c>
      <c r="B2819" s="5" t="s">
        <v>6974</v>
      </c>
      <c r="C2819" s="5">
        <v>3</v>
      </c>
      <c r="D2819" s="5" t="s">
        <v>24</v>
      </c>
      <c r="E2819" s="5" t="s">
        <v>145</v>
      </c>
      <c r="F2819" s="5" t="s">
        <v>3960</v>
      </c>
      <c r="G2819" s="5" t="s">
        <v>146</v>
      </c>
      <c r="L2819" s="5" t="s">
        <v>10</v>
      </c>
      <c r="Q2819" s="5" t="s">
        <v>10</v>
      </c>
      <c r="V2819" s="5" t="s">
        <v>10</v>
      </c>
      <c r="X2819" s="5">
        <v>0</v>
      </c>
      <c r="AH2819" s="15"/>
      <c r="AI2819" s="5">
        <v>0</v>
      </c>
      <c r="AJ2819" s="1" t="str">
        <f t="array" ref="AJ2819">INDEX(I2819:X2819, MATCH(FALSE,ISBLANK(I2819:X2819),FALSE))</f>
        <v>CA</v>
      </c>
      <c r="AK2819" s="1">
        <f t="array" ref="AK2819">IF(AJ2819=0,INDEX(Y2819:AI2819, MATCH(FALSE,ISBLANK(Y2819:AI2819),FALSE)),0)</f>
        <v>0</v>
      </c>
      <c r="AL2819" s="1">
        <f t="shared" si="352"/>
        <v>3</v>
      </c>
      <c r="AM2819" s="1">
        <f t="shared" si="353"/>
        <v>0</v>
      </c>
      <c r="AN2819" s="1">
        <f t="shared" si="354"/>
        <v>0</v>
      </c>
      <c r="AO2819" s="1">
        <f t="shared" si="355"/>
        <v>0</v>
      </c>
      <c r="AP2819" s="1">
        <f t="shared" si="356"/>
        <v>0</v>
      </c>
      <c r="AQ2819" s="1">
        <f t="shared" si="357"/>
        <v>0</v>
      </c>
      <c r="AR2819" s="1" t="str">
        <f t="shared" ref="AR2819:AR2882" si="359">IF(AJ2819=0,AK2819,AJ2819)</f>
        <v>CA</v>
      </c>
      <c r="AS2819" s="2" t="str">
        <f>VLOOKUP(AR2819,Sites!A:B,2,FALSE)</f>
        <v>IKO Kankakee </v>
      </c>
      <c r="AT2819" s="2" t="str">
        <f>VLOOKUP(AR2819,Sites!A:C,3,FALSE)</f>
        <v>IKO-US </v>
      </c>
      <c r="AU2819" s="3">
        <f t="shared" si="358"/>
        <v>0</v>
      </c>
    </row>
    <row r="2820" spans="1:47" x14ac:dyDescent="0.25">
      <c r="A2820" s="5" t="s">
        <v>6975</v>
      </c>
      <c r="B2820" s="5" t="s">
        <v>6976</v>
      </c>
      <c r="C2820" s="5">
        <v>4</v>
      </c>
      <c r="D2820" s="5" t="s">
        <v>24</v>
      </c>
      <c r="E2820" s="5" t="s">
        <v>145</v>
      </c>
      <c r="F2820" s="5" t="s">
        <v>3960</v>
      </c>
      <c r="G2820" s="5" t="s">
        <v>146</v>
      </c>
      <c r="K2820" s="5" t="s">
        <v>9</v>
      </c>
      <c r="P2820" s="5" t="s">
        <v>9</v>
      </c>
      <c r="U2820" s="5" t="s">
        <v>9</v>
      </c>
      <c r="X2820" s="5">
        <v>0</v>
      </c>
      <c r="AH2820" s="15"/>
      <c r="AI2820" s="5">
        <v>0</v>
      </c>
      <c r="AJ2820" s="1" t="str">
        <f t="array" ref="AJ2820">INDEX(I2820:X2820, MATCH(FALSE,ISBLANK(I2820:X2820),FALSE))</f>
        <v>GS</v>
      </c>
      <c r="AK2820" s="1">
        <f t="array" ref="AK2820">IF(AJ2820=0,INDEX(Y2820:AI2820, MATCH(FALSE,ISBLANK(Y2820:AI2820),FALSE)),0)</f>
        <v>0</v>
      </c>
      <c r="AL2820" s="1">
        <f t="shared" si="352"/>
        <v>4</v>
      </c>
      <c r="AM2820" s="1">
        <f t="shared" si="353"/>
        <v>0</v>
      </c>
      <c r="AN2820" s="1">
        <f t="shared" si="354"/>
        <v>0</v>
      </c>
      <c r="AO2820" s="1">
        <f t="shared" si="355"/>
        <v>0</v>
      </c>
      <c r="AP2820" s="1">
        <f t="shared" si="356"/>
        <v>0</v>
      </c>
      <c r="AQ2820" s="1">
        <f t="shared" si="357"/>
        <v>0</v>
      </c>
      <c r="AR2820" s="1" t="str">
        <f t="shared" si="359"/>
        <v>GS</v>
      </c>
      <c r="AS2820" s="2" t="str">
        <f>VLOOKUP(AR2820,Sites!A:B,2,FALSE)</f>
        <v>IKO Sylacauga </v>
      </c>
      <c r="AT2820" s="2" t="str">
        <f>VLOOKUP(AR2820,Sites!A:C,3,FALSE)</f>
        <v>IKO-US </v>
      </c>
      <c r="AU2820" s="3">
        <f t="shared" si="358"/>
        <v>0</v>
      </c>
    </row>
    <row r="2821" spans="1:47" x14ac:dyDescent="0.25">
      <c r="A2821" s="5" t="s">
        <v>6977</v>
      </c>
      <c r="B2821" s="5" t="s">
        <v>6978</v>
      </c>
      <c r="C2821" s="5">
        <v>3</v>
      </c>
      <c r="D2821" s="5" t="s">
        <v>24</v>
      </c>
      <c r="E2821" s="5" t="s">
        <v>188</v>
      </c>
      <c r="F2821" s="5" t="s">
        <v>3960</v>
      </c>
      <c r="G2821" s="5" t="s">
        <v>189</v>
      </c>
      <c r="X2821" s="5">
        <v>0</v>
      </c>
      <c r="AH2821" s="15"/>
      <c r="AI2821" s="5">
        <v>0</v>
      </c>
      <c r="AJ2821" s="1">
        <f t="array" ref="AJ2821">INDEX(I2821:X2821, MATCH(FALSE,ISBLANK(I2821:X2821),FALSE))</f>
        <v>0</v>
      </c>
      <c r="AK2821" s="1">
        <f t="array" ref="AK2821">IF(AJ2821=0,INDEX(Y2821:AI2821, MATCH(FALSE,ISBLANK(Y2821:AI2821),FALSE)),0)</f>
        <v>0</v>
      </c>
      <c r="AL2821" s="1">
        <f t="shared" si="352"/>
        <v>0</v>
      </c>
      <c r="AM2821" s="1">
        <f t="shared" si="353"/>
        <v>0</v>
      </c>
      <c r="AN2821" s="1">
        <f t="shared" si="354"/>
        <v>0</v>
      </c>
      <c r="AO2821" s="1">
        <f t="shared" si="355"/>
        <v>0</v>
      </c>
      <c r="AP2821" s="1">
        <f t="shared" si="356"/>
        <v>3</v>
      </c>
      <c r="AQ2821" s="1">
        <f t="shared" si="357"/>
        <v>0</v>
      </c>
      <c r="AR2821" s="1">
        <f t="shared" si="359"/>
        <v>0</v>
      </c>
      <c r="AS2821" s="2" t="str">
        <f>VLOOKUP(AR2821,Sites!A:B,2,FALSE)</f>
        <v>N/A</v>
      </c>
      <c r="AT2821" s="2" t="str">
        <f>VLOOKUP(AR2821,Sites!A:C,3,FALSE)</f>
        <v>N/A</v>
      </c>
      <c r="AU2821" s="3">
        <f t="shared" si="358"/>
        <v>0</v>
      </c>
    </row>
    <row r="2822" spans="1:47" x14ac:dyDescent="0.25">
      <c r="A2822" s="5" t="s">
        <v>6979</v>
      </c>
      <c r="B2822" s="5" t="s">
        <v>6980</v>
      </c>
      <c r="C2822" s="5">
        <v>1</v>
      </c>
      <c r="D2822" s="5" t="s">
        <v>24</v>
      </c>
      <c r="E2822" s="5" t="s">
        <v>72</v>
      </c>
      <c r="F2822" s="5" t="s">
        <v>4405</v>
      </c>
      <c r="G2822" s="5" t="s">
        <v>74</v>
      </c>
      <c r="X2822" s="5">
        <v>0</v>
      </c>
      <c r="AB2822" s="5" t="s">
        <v>18</v>
      </c>
      <c r="AH2822" s="15"/>
      <c r="AI2822" s="5">
        <v>0</v>
      </c>
      <c r="AJ2822" s="1">
        <f t="array" ref="AJ2822">INDEX(I2822:X2822, MATCH(FALSE,ISBLANK(I2822:X2822),FALSE))</f>
        <v>0</v>
      </c>
      <c r="AK2822" s="1" t="str">
        <f t="array" ref="AK2822">IF(AJ2822=0,INDEX(Y2822:AI2822, MATCH(FALSE,ISBLANK(Y2822:AI2822),FALSE)),0)</f>
        <v>GK</v>
      </c>
      <c r="AL2822" s="1">
        <f t="shared" si="352"/>
        <v>0</v>
      </c>
      <c r="AM2822" s="1">
        <f t="shared" si="353"/>
        <v>0</v>
      </c>
      <c r="AN2822" s="1">
        <f t="shared" si="354"/>
        <v>1</v>
      </c>
      <c r="AO2822" s="1">
        <f t="shared" si="355"/>
        <v>9.11</v>
      </c>
      <c r="AP2822" s="1">
        <f t="shared" si="356"/>
        <v>0</v>
      </c>
      <c r="AQ2822" s="1">
        <f t="shared" si="357"/>
        <v>0</v>
      </c>
      <c r="AR2822" s="1" t="str">
        <f t="shared" si="359"/>
        <v>GK</v>
      </c>
      <c r="AS2822" s="2" t="str">
        <f>VLOOKUP(AR2822,Sites!A:B,2,FALSE)</f>
        <v>IG Brampton Site </v>
      </c>
      <c r="AT2822" s="2" t="str">
        <f>VLOOKUP(AR2822,Sites!A:C,3,FALSE)</f>
        <v>IKO-CAD </v>
      </c>
      <c r="AU2822" s="3">
        <f t="shared" si="358"/>
        <v>9.11</v>
      </c>
    </row>
    <row r="2823" spans="1:47" x14ac:dyDescent="0.25">
      <c r="A2823" s="5" t="s">
        <v>6981</v>
      </c>
      <c r="B2823" s="5" t="s">
        <v>6982</v>
      </c>
      <c r="C2823" s="5">
        <v>3</v>
      </c>
      <c r="D2823" s="5" t="s">
        <v>24</v>
      </c>
      <c r="E2823" s="5" t="s">
        <v>1083</v>
      </c>
      <c r="F2823" s="5" t="s">
        <v>3960</v>
      </c>
      <c r="G2823" s="5" t="s">
        <v>1084</v>
      </c>
      <c r="J2823" s="5" t="s">
        <v>8</v>
      </c>
      <c r="T2823" s="5" t="s">
        <v>8</v>
      </c>
      <c r="X2823" s="5">
        <v>0</v>
      </c>
      <c r="AH2823" s="15"/>
      <c r="AI2823" s="5">
        <v>0</v>
      </c>
      <c r="AJ2823" s="1" t="str">
        <f t="array" ref="AJ2823">INDEX(I2823:X2823, MATCH(FALSE,ISBLANK(I2823:X2823),FALSE))</f>
        <v>GV</v>
      </c>
      <c r="AK2823" s="1">
        <f t="array" ref="AK2823">IF(AJ2823=0,INDEX(Y2823:AI2823, MATCH(FALSE,ISBLANK(Y2823:AI2823),FALSE)),0)</f>
        <v>0</v>
      </c>
      <c r="AL2823" s="1">
        <f t="shared" si="352"/>
        <v>3</v>
      </c>
      <c r="AM2823" s="1">
        <f t="shared" si="353"/>
        <v>0</v>
      </c>
      <c r="AN2823" s="1">
        <f t="shared" si="354"/>
        <v>0</v>
      </c>
      <c r="AO2823" s="1">
        <f t="shared" si="355"/>
        <v>0</v>
      </c>
      <c r="AP2823" s="1">
        <f t="shared" si="356"/>
        <v>0</v>
      </c>
      <c r="AQ2823" s="1">
        <f t="shared" si="357"/>
        <v>0</v>
      </c>
      <c r="AR2823" s="1" t="str">
        <f t="shared" si="359"/>
        <v>GV</v>
      </c>
      <c r="AS2823" s="2" t="str">
        <f>VLOOKUP(AR2823,Sites!A:B,2,FALSE)</f>
        <v>IKO Hillsboro </v>
      </c>
      <c r="AT2823" s="2" t="str">
        <f>VLOOKUP(AR2823,Sites!A:C,3,FALSE)</f>
        <v>IKO-US </v>
      </c>
      <c r="AU2823" s="3">
        <f t="shared" si="358"/>
        <v>0</v>
      </c>
    </row>
    <row r="2824" spans="1:47" x14ac:dyDescent="0.25">
      <c r="A2824" s="5" t="s">
        <v>6983</v>
      </c>
      <c r="B2824" s="5" t="s">
        <v>6984</v>
      </c>
      <c r="C2824" s="5">
        <v>4</v>
      </c>
      <c r="D2824" s="5" t="s">
        <v>24</v>
      </c>
      <c r="E2824" s="5" t="s">
        <v>201</v>
      </c>
      <c r="F2824" s="5" t="s">
        <v>3960</v>
      </c>
      <c r="G2824" s="5" t="s">
        <v>203</v>
      </c>
      <c r="X2824" s="5">
        <v>0</v>
      </c>
      <c r="AH2824" s="15"/>
      <c r="AI2824" s="5">
        <v>0</v>
      </c>
      <c r="AJ2824" s="1">
        <f t="array" ref="AJ2824">INDEX(I2824:X2824, MATCH(FALSE,ISBLANK(I2824:X2824),FALSE))</f>
        <v>0</v>
      </c>
      <c r="AK2824" s="1">
        <f t="array" ref="AK2824">IF(AJ2824=0,INDEX(Y2824:AI2824, MATCH(FALSE,ISBLANK(Y2824:AI2824),FALSE)),0)</f>
        <v>0</v>
      </c>
      <c r="AL2824" s="1">
        <f t="shared" si="352"/>
        <v>0</v>
      </c>
      <c r="AM2824" s="1">
        <f t="shared" si="353"/>
        <v>0</v>
      </c>
      <c r="AN2824" s="1">
        <f t="shared" si="354"/>
        <v>0</v>
      </c>
      <c r="AO2824" s="1">
        <f t="shared" si="355"/>
        <v>0</v>
      </c>
      <c r="AP2824" s="1">
        <f t="shared" si="356"/>
        <v>4</v>
      </c>
      <c r="AQ2824" s="1">
        <f t="shared" si="357"/>
        <v>0</v>
      </c>
      <c r="AR2824" s="1">
        <f t="shared" si="359"/>
        <v>0</v>
      </c>
      <c r="AS2824" s="2" t="str">
        <f>VLOOKUP(AR2824,Sites!A:B,2,FALSE)</f>
        <v>N/A</v>
      </c>
      <c r="AT2824" s="2" t="str">
        <f>VLOOKUP(AR2824,Sites!A:C,3,FALSE)</f>
        <v>N/A</v>
      </c>
      <c r="AU2824" s="3">
        <f t="shared" si="358"/>
        <v>0</v>
      </c>
    </row>
    <row r="2825" spans="1:47" x14ac:dyDescent="0.25">
      <c r="A2825" s="5" t="s">
        <v>6985</v>
      </c>
      <c r="B2825" s="5" t="s">
        <v>6986</v>
      </c>
      <c r="C2825" s="5">
        <v>8</v>
      </c>
      <c r="D2825" s="5" t="s">
        <v>24</v>
      </c>
      <c r="E2825" s="5" t="s">
        <v>63</v>
      </c>
      <c r="F2825" s="5" t="s">
        <v>3960</v>
      </c>
      <c r="G2825" s="5" t="s">
        <v>65</v>
      </c>
      <c r="X2825" s="5">
        <v>0</v>
      </c>
      <c r="AH2825" s="15"/>
      <c r="AI2825" s="5">
        <v>0</v>
      </c>
      <c r="AJ2825" s="1">
        <f t="array" ref="AJ2825">INDEX(I2825:X2825, MATCH(FALSE,ISBLANK(I2825:X2825),FALSE))</f>
        <v>0</v>
      </c>
      <c r="AK2825" s="1">
        <f t="array" ref="AK2825">IF(AJ2825=0,INDEX(Y2825:AI2825, MATCH(FALSE,ISBLANK(Y2825:AI2825),FALSE)),0)</f>
        <v>0</v>
      </c>
      <c r="AL2825" s="1">
        <f t="shared" si="352"/>
        <v>0</v>
      </c>
      <c r="AM2825" s="1">
        <f t="shared" si="353"/>
        <v>0</v>
      </c>
      <c r="AN2825" s="1">
        <f t="shared" si="354"/>
        <v>0</v>
      </c>
      <c r="AO2825" s="1">
        <f t="shared" si="355"/>
        <v>0</v>
      </c>
      <c r="AP2825" s="1">
        <f t="shared" si="356"/>
        <v>8</v>
      </c>
      <c r="AQ2825" s="1">
        <f t="shared" si="357"/>
        <v>0</v>
      </c>
      <c r="AR2825" s="1">
        <f t="shared" si="359"/>
        <v>0</v>
      </c>
      <c r="AS2825" s="2" t="str">
        <f>VLOOKUP(AR2825,Sites!A:B,2,FALSE)</f>
        <v>N/A</v>
      </c>
      <c r="AT2825" s="2" t="str">
        <f>VLOOKUP(AR2825,Sites!A:C,3,FALSE)</f>
        <v>N/A</v>
      </c>
      <c r="AU2825" s="3">
        <f t="shared" si="358"/>
        <v>0</v>
      </c>
    </row>
    <row r="2826" spans="1:47" x14ac:dyDescent="0.25">
      <c r="A2826" s="5" t="s">
        <v>6987</v>
      </c>
      <c r="B2826" s="5" t="s">
        <v>6988</v>
      </c>
      <c r="C2826" s="5">
        <v>1</v>
      </c>
      <c r="D2826" s="5" t="s">
        <v>24</v>
      </c>
      <c r="E2826" s="5" t="s">
        <v>72</v>
      </c>
      <c r="F2826" s="5" t="s">
        <v>2891</v>
      </c>
      <c r="G2826" s="5" t="s">
        <v>74</v>
      </c>
      <c r="J2826" s="5" t="s">
        <v>8</v>
      </c>
      <c r="L2826" s="5" t="s">
        <v>10</v>
      </c>
      <c r="M2826" s="5" t="s">
        <v>11</v>
      </c>
      <c r="O2826" s="5" t="s">
        <v>8</v>
      </c>
      <c r="Q2826" s="5" t="s">
        <v>10</v>
      </c>
      <c r="R2826" s="5" t="s">
        <v>11</v>
      </c>
      <c r="T2826" s="5" t="s">
        <v>8</v>
      </c>
      <c r="V2826" s="5" t="s">
        <v>10</v>
      </c>
      <c r="W2826" s="5" t="s">
        <v>11</v>
      </c>
      <c r="X2826" s="5">
        <v>0</v>
      </c>
      <c r="Z2826" s="5" t="s">
        <v>15</v>
      </c>
      <c r="AA2826" s="5" t="s">
        <v>16</v>
      </c>
      <c r="AH2826" s="15"/>
      <c r="AI2826" s="5">
        <v>0</v>
      </c>
      <c r="AJ2826" s="1" t="str">
        <f t="array" ref="AJ2826">INDEX(I2826:X2826, MATCH(FALSE,ISBLANK(I2826:X2826),FALSE))</f>
        <v>GV</v>
      </c>
      <c r="AK2826" s="1">
        <f t="array" ref="AK2826">IF(AJ2826=0,INDEX(Y2826:AI2826, MATCH(FALSE,ISBLANK(Y2826:AI2826),FALSE)),0)</f>
        <v>0</v>
      </c>
      <c r="AL2826" s="1">
        <f t="shared" si="352"/>
        <v>1</v>
      </c>
      <c r="AM2826" s="1">
        <f t="shared" si="353"/>
        <v>27</v>
      </c>
      <c r="AN2826" s="1">
        <f t="shared" si="354"/>
        <v>0</v>
      </c>
      <c r="AO2826" s="1">
        <f t="shared" si="355"/>
        <v>0</v>
      </c>
      <c r="AP2826" s="1">
        <f t="shared" si="356"/>
        <v>0</v>
      </c>
      <c r="AQ2826" s="1">
        <f t="shared" si="357"/>
        <v>0</v>
      </c>
      <c r="AR2826" s="1" t="str">
        <f t="shared" si="359"/>
        <v>GV</v>
      </c>
      <c r="AS2826" s="2" t="str">
        <f>VLOOKUP(AR2826,Sites!A:B,2,FALSE)</f>
        <v>IKO Hillsboro </v>
      </c>
      <c r="AT2826" s="2" t="str">
        <f>VLOOKUP(AR2826,Sites!A:C,3,FALSE)</f>
        <v>IKO-US </v>
      </c>
      <c r="AU2826" s="3">
        <f t="shared" si="358"/>
        <v>27</v>
      </c>
    </row>
    <row r="2827" spans="1:47" x14ac:dyDescent="0.25">
      <c r="A2827" s="5" t="s">
        <v>6989</v>
      </c>
      <c r="B2827" s="5" t="s">
        <v>6990</v>
      </c>
      <c r="C2827" s="5">
        <v>1</v>
      </c>
      <c r="D2827" s="5" t="s">
        <v>24</v>
      </c>
      <c r="E2827" s="5" t="s">
        <v>48</v>
      </c>
      <c r="F2827" s="5" t="s">
        <v>6991</v>
      </c>
      <c r="G2827" s="5" t="s">
        <v>50</v>
      </c>
      <c r="X2827" s="5">
        <v>0</v>
      </c>
      <c r="AH2827" s="15"/>
      <c r="AI2827" s="5">
        <v>0</v>
      </c>
      <c r="AJ2827" s="1">
        <f t="array" ref="AJ2827">INDEX(I2827:X2827, MATCH(FALSE,ISBLANK(I2827:X2827),FALSE))</f>
        <v>0</v>
      </c>
      <c r="AK2827" s="1">
        <f t="array" ref="AK2827">IF(AJ2827=0,INDEX(Y2827:AI2827, MATCH(FALSE,ISBLANK(Y2827:AI2827),FALSE)),0)</f>
        <v>0</v>
      </c>
      <c r="AL2827" s="1">
        <f t="shared" si="352"/>
        <v>0</v>
      </c>
      <c r="AM2827" s="1">
        <f t="shared" si="353"/>
        <v>0</v>
      </c>
      <c r="AN2827" s="1">
        <f t="shared" si="354"/>
        <v>0</v>
      </c>
      <c r="AO2827" s="1">
        <f t="shared" si="355"/>
        <v>0</v>
      </c>
      <c r="AP2827" s="1">
        <f t="shared" si="356"/>
        <v>1</v>
      </c>
      <c r="AQ2827" s="1">
        <f t="shared" si="357"/>
        <v>308.82350000000002</v>
      </c>
      <c r="AR2827" s="1">
        <f t="shared" si="359"/>
        <v>0</v>
      </c>
      <c r="AS2827" s="2" t="str">
        <f>VLOOKUP(AR2827,Sites!A:B,2,FALSE)</f>
        <v>N/A</v>
      </c>
      <c r="AT2827" s="2" t="str">
        <f>VLOOKUP(AR2827,Sites!A:C,3,FALSE)</f>
        <v>N/A</v>
      </c>
      <c r="AU2827" s="3">
        <f t="shared" si="358"/>
        <v>308.82350000000002</v>
      </c>
    </row>
    <row r="2828" spans="1:47" x14ac:dyDescent="0.25">
      <c r="A2828" s="5" t="s">
        <v>6992</v>
      </c>
      <c r="B2828" s="5" t="s">
        <v>6993</v>
      </c>
      <c r="C2828" s="5">
        <v>4</v>
      </c>
      <c r="D2828" s="5" t="s">
        <v>24</v>
      </c>
      <c r="E2828" s="5" t="s">
        <v>72</v>
      </c>
      <c r="F2828" s="5" t="s">
        <v>3960</v>
      </c>
      <c r="G2828" s="5" t="s">
        <v>74</v>
      </c>
      <c r="X2828" s="5">
        <v>0</v>
      </c>
      <c r="AH2828" s="15"/>
      <c r="AI2828" s="5">
        <v>0</v>
      </c>
      <c r="AJ2828" s="1">
        <f t="array" ref="AJ2828">INDEX(I2828:X2828, MATCH(FALSE,ISBLANK(I2828:X2828),FALSE))</f>
        <v>0</v>
      </c>
      <c r="AK2828" s="1">
        <f t="array" ref="AK2828">IF(AJ2828=0,INDEX(Y2828:AI2828, MATCH(FALSE,ISBLANK(Y2828:AI2828),FALSE)),0)</f>
        <v>0</v>
      </c>
      <c r="AL2828" s="1">
        <f t="shared" si="352"/>
        <v>0</v>
      </c>
      <c r="AM2828" s="1">
        <f t="shared" si="353"/>
        <v>0</v>
      </c>
      <c r="AN2828" s="1">
        <f t="shared" si="354"/>
        <v>0</v>
      </c>
      <c r="AO2828" s="1">
        <f t="shared" si="355"/>
        <v>0</v>
      </c>
      <c r="AP2828" s="1">
        <f t="shared" si="356"/>
        <v>4</v>
      </c>
      <c r="AQ2828" s="1">
        <f t="shared" si="357"/>
        <v>0</v>
      </c>
      <c r="AR2828" s="1">
        <f t="shared" si="359"/>
        <v>0</v>
      </c>
      <c r="AS2828" s="2" t="str">
        <f>VLOOKUP(AR2828,Sites!A:B,2,FALSE)</f>
        <v>N/A</v>
      </c>
      <c r="AT2828" s="2" t="str">
        <f>VLOOKUP(AR2828,Sites!A:C,3,FALSE)</f>
        <v>N/A</v>
      </c>
      <c r="AU2828" s="3">
        <f t="shared" si="358"/>
        <v>0</v>
      </c>
    </row>
    <row r="2829" spans="1:47" x14ac:dyDescent="0.25">
      <c r="A2829" s="5" t="s">
        <v>6994</v>
      </c>
      <c r="B2829" s="5" t="s">
        <v>6995</v>
      </c>
      <c r="C2829" s="5">
        <v>117</v>
      </c>
      <c r="D2829" s="5" t="s">
        <v>62</v>
      </c>
      <c r="E2829" s="5" t="s">
        <v>6353</v>
      </c>
      <c r="F2829" s="5" t="s">
        <v>2520</v>
      </c>
      <c r="G2829" s="5" t="s">
        <v>6355</v>
      </c>
      <c r="X2829" s="5">
        <v>0</v>
      </c>
      <c r="AH2829" s="15"/>
      <c r="AI2829" s="5">
        <v>0</v>
      </c>
      <c r="AJ2829" s="1">
        <f t="array" ref="AJ2829">INDEX(I2829:X2829, MATCH(FALSE,ISBLANK(I2829:X2829),FALSE))</f>
        <v>0</v>
      </c>
      <c r="AK2829" s="1">
        <f t="array" ref="AK2829">IF(AJ2829=0,INDEX(Y2829:AI2829, MATCH(FALSE,ISBLANK(Y2829:AI2829),FALSE)),0)</f>
        <v>0</v>
      </c>
      <c r="AL2829" s="1">
        <f t="shared" si="352"/>
        <v>0</v>
      </c>
      <c r="AM2829" s="1">
        <f t="shared" si="353"/>
        <v>0</v>
      </c>
      <c r="AN2829" s="1">
        <f t="shared" si="354"/>
        <v>0</v>
      </c>
      <c r="AO2829" s="1">
        <f t="shared" si="355"/>
        <v>0</v>
      </c>
      <c r="AP2829" s="1">
        <f t="shared" si="356"/>
        <v>117</v>
      </c>
      <c r="AQ2829" s="1">
        <f t="shared" si="357"/>
        <v>308.88</v>
      </c>
      <c r="AR2829" s="1">
        <f t="shared" si="359"/>
        <v>0</v>
      </c>
      <c r="AS2829" s="2" t="str">
        <f>VLOOKUP(AR2829,Sites!A:B,2,FALSE)</f>
        <v>N/A</v>
      </c>
      <c r="AT2829" s="2" t="str">
        <f>VLOOKUP(AR2829,Sites!A:C,3,FALSE)</f>
        <v>N/A</v>
      </c>
      <c r="AU2829" s="3">
        <f t="shared" si="358"/>
        <v>308.88</v>
      </c>
    </row>
    <row r="2830" spans="1:47" x14ac:dyDescent="0.25">
      <c r="A2830" s="5" t="s">
        <v>6996</v>
      </c>
      <c r="B2830" s="5" t="s">
        <v>6997</v>
      </c>
      <c r="C2830" s="5">
        <v>1</v>
      </c>
      <c r="D2830" s="5" t="s">
        <v>24</v>
      </c>
      <c r="E2830" s="5" t="s">
        <v>57</v>
      </c>
      <c r="F2830" s="5" t="s">
        <v>6998</v>
      </c>
      <c r="G2830" s="5" t="s">
        <v>59</v>
      </c>
      <c r="M2830" s="5" t="s">
        <v>11</v>
      </c>
      <c r="R2830" s="5" t="s">
        <v>11</v>
      </c>
      <c r="W2830" s="5" t="s">
        <v>11</v>
      </c>
      <c r="X2830" s="5">
        <v>0</v>
      </c>
      <c r="AH2830" s="15"/>
      <c r="AI2830" s="5">
        <v>0</v>
      </c>
      <c r="AJ2830" s="1" t="str">
        <f t="array" ref="AJ2830">INDEX(I2830:X2830, MATCH(FALSE,ISBLANK(I2830:X2830),FALSE))</f>
        <v>GC</v>
      </c>
      <c r="AK2830" s="1">
        <f t="array" ref="AK2830">IF(AJ2830=0,INDEX(Y2830:AI2830, MATCH(FALSE,ISBLANK(Y2830:AI2830),FALSE)),0)</f>
        <v>0</v>
      </c>
      <c r="AL2830" s="1">
        <f t="shared" si="352"/>
        <v>1</v>
      </c>
      <c r="AM2830" s="1">
        <f t="shared" si="353"/>
        <v>643.34</v>
      </c>
      <c r="AN2830" s="1">
        <f t="shared" si="354"/>
        <v>0</v>
      </c>
      <c r="AO2830" s="1">
        <f t="shared" si="355"/>
        <v>0</v>
      </c>
      <c r="AP2830" s="1">
        <f t="shared" si="356"/>
        <v>0</v>
      </c>
      <c r="AQ2830" s="1">
        <f t="shared" si="357"/>
        <v>0</v>
      </c>
      <c r="AR2830" s="1" t="str">
        <f t="shared" si="359"/>
        <v>GC</v>
      </c>
      <c r="AS2830" s="2" t="str">
        <f>VLOOKUP(AR2830,Sites!A:B,2,FALSE)</f>
        <v>IKO Sumas </v>
      </c>
      <c r="AT2830" s="2" t="str">
        <f>VLOOKUP(AR2830,Sites!A:C,3,FALSE)</f>
        <v>IKO-US </v>
      </c>
      <c r="AU2830" s="3">
        <f t="shared" si="358"/>
        <v>643.34</v>
      </c>
    </row>
    <row r="2831" spans="1:47" x14ac:dyDescent="0.25">
      <c r="A2831" s="5" t="s">
        <v>6999</v>
      </c>
      <c r="B2831" s="5" t="s">
        <v>7000</v>
      </c>
      <c r="C2831" s="5">
        <v>3</v>
      </c>
      <c r="D2831" s="5" t="s">
        <v>24</v>
      </c>
      <c r="E2831" s="5" t="s">
        <v>188</v>
      </c>
      <c r="F2831" s="5" t="s">
        <v>3960</v>
      </c>
      <c r="G2831" s="5" t="s">
        <v>189</v>
      </c>
      <c r="X2831" s="5">
        <v>0</v>
      </c>
      <c r="AH2831" s="15" t="s">
        <v>17</v>
      </c>
      <c r="AI2831" s="5">
        <v>0</v>
      </c>
      <c r="AJ2831" s="1">
        <f t="array" ref="AJ2831">INDEX(I2831:X2831, MATCH(FALSE,ISBLANK(I2831:X2831),FALSE))</f>
        <v>0</v>
      </c>
      <c r="AK2831" s="1" t="str">
        <f t="array" ref="AK2831">IF(AJ2831=0,INDEX(Y2831:AI2831, MATCH(FALSE,ISBLANK(Y2831:AI2831),FALSE)),0)</f>
        <v>GJ</v>
      </c>
      <c r="AL2831" s="1">
        <f t="shared" si="352"/>
        <v>0</v>
      </c>
      <c r="AM2831" s="1">
        <f t="shared" si="353"/>
        <v>0</v>
      </c>
      <c r="AN2831" s="1">
        <f t="shared" si="354"/>
        <v>3</v>
      </c>
      <c r="AO2831" s="1">
        <f t="shared" si="355"/>
        <v>0</v>
      </c>
      <c r="AP2831" s="1">
        <f t="shared" si="356"/>
        <v>0</v>
      </c>
      <c r="AQ2831" s="1">
        <f t="shared" si="357"/>
        <v>0</v>
      </c>
      <c r="AR2831" s="1" t="str">
        <f t="shared" si="359"/>
        <v>GJ</v>
      </c>
      <c r="AS2831" s="2" t="str">
        <f>VLOOKUP(AR2831,Sites!A:B,2,FALSE)</f>
        <v>Canroof Corp Site </v>
      </c>
      <c r="AT2831" s="2" t="str">
        <f>VLOOKUP(AR2831,Sites!A:C,3,FALSE)</f>
        <v>IKO-CAD </v>
      </c>
      <c r="AU2831" s="3">
        <f t="shared" si="358"/>
        <v>0</v>
      </c>
    </row>
    <row r="2832" spans="1:47" x14ac:dyDescent="0.25">
      <c r="A2832" s="5" t="s">
        <v>7001</v>
      </c>
      <c r="B2832" s="5" t="s">
        <v>7002</v>
      </c>
      <c r="C2832" s="5">
        <v>8</v>
      </c>
      <c r="D2832" s="5" t="s">
        <v>24</v>
      </c>
      <c r="E2832" s="5" t="s">
        <v>25</v>
      </c>
      <c r="F2832" s="5" t="s">
        <v>3960</v>
      </c>
      <c r="G2832" s="5" t="s">
        <v>27</v>
      </c>
      <c r="X2832" s="5">
        <v>0</v>
      </c>
      <c r="AH2832" s="15"/>
      <c r="AI2832" s="5">
        <v>0</v>
      </c>
      <c r="AJ2832" s="1">
        <f t="array" ref="AJ2832">INDEX(I2832:X2832, MATCH(FALSE,ISBLANK(I2832:X2832),FALSE))</f>
        <v>0</v>
      </c>
      <c r="AK2832" s="1">
        <f t="array" ref="AK2832">IF(AJ2832=0,INDEX(Y2832:AI2832, MATCH(FALSE,ISBLANK(Y2832:AI2832),FALSE)),0)</f>
        <v>0</v>
      </c>
      <c r="AL2832" s="1">
        <f t="shared" si="352"/>
        <v>0</v>
      </c>
      <c r="AM2832" s="1">
        <f t="shared" si="353"/>
        <v>0</v>
      </c>
      <c r="AN2832" s="1">
        <f t="shared" si="354"/>
        <v>0</v>
      </c>
      <c r="AO2832" s="1">
        <f t="shared" si="355"/>
        <v>0</v>
      </c>
      <c r="AP2832" s="1">
        <f t="shared" si="356"/>
        <v>8</v>
      </c>
      <c r="AQ2832" s="1">
        <f t="shared" si="357"/>
        <v>0</v>
      </c>
      <c r="AR2832" s="1">
        <f t="shared" si="359"/>
        <v>0</v>
      </c>
      <c r="AS2832" s="2" t="str">
        <f>VLOOKUP(AR2832,Sites!A:B,2,FALSE)</f>
        <v>N/A</v>
      </c>
      <c r="AT2832" s="2" t="str">
        <f>VLOOKUP(AR2832,Sites!A:C,3,FALSE)</f>
        <v>N/A</v>
      </c>
      <c r="AU2832" s="3">
        <f t="shared" si="358"/>
        <v>0</v>
      </c>
    </row>
    <row r="2833" spans="1:47" x14ac:dyDescent="0.25">
      <c r="A2833" s="5" t="s">
        <v>7003</v>
      </c>
      <c r="B2833" s="5" t="s">
        <v>7004</v>
      </c>
      <c r="C2833" s="5">
        <v>3</v>
      </c>
      <c r="D2833" s="5" t="s">
        <v>24</v>
      </c>
      <c r="E2833" s="5" t="s">
        <v>25</v>
      </c>
      <c r="F2833" s="5" t="s">
        <v>7005</v>
      </c>
      <c r="G2833" s="5" t="s">
        <v>27</v>
      </c>
      <c r="X2833" s="5">
        <v>0</v>
      </c>
      <c r="AH2833" s="15"/>
      <c r="AI2833" s="5">
        <v>0</v>
      </c>
      <c r="AJ2833" s="1">
        <f t="array" ref="AJ2833">INDEX(I2833:X2833, MATCH(FALSE,ISBLANK(I2833:X2833),FALSE))</f>
        <v>0</v>
      </c>
      <c r="AK2833" s="1">
        <f t="array" ref="AK2833">IF(AJ2833=0,INDEX(Y2833:AI2833, MATCH(FALSE,ISBLANK(Y2833:AI2833),FALSE)),0)</f>
        <v>0</v>
      </c>
      <c r="AL2833" s="1">
        <f t="shared" si="352"/>
        <v>0</v>
      </c>
      <c r="AM2833" s="1">
        <f t="shared" si="353"/>
        <v>0</v>
      </c>
      <c r="AN2833" s="1">
        <f t="shared" si="354"/>
        <v>0</v>
      </c>
      <c r="AO2833" s="1">
        <f t="shared" si="355"/>
        <v>0</v>
      </c>
      <c r="AP2833" s="1">
        <f t="shared" si="356"/>
        <v>3</v>
      </c>
      <c r="AQ2833" s="1">
        <f t="shared" si="357"/>
        <v>172.5</v>
      </c>
      <c r="AR2833" s="1">
        <f t="shared" si="359"/>
        <v>0</v>
      </c>
      <c r="AS2833" s="2" t="str">
        <f>VLOOKUP(AR2833,Sites!A:B,2,FALSE)</f>
        <v>N/A</v>
      </c>
      <c r="AT2833" s="2" t="str">
        <f>VLOOKUP(AR2833,Sites!A:C,3,FALSE)</f>
        <v>N/A</v>
      </c>
      <c r="AU2833" s="3">
        <f t="shared" si="358"/>
        <v>172.5</v>
      </c>
    </row>
    <row r="2834" spans="1:47" x14ac:dyDescent="0.25">
      <c r="A2834" s="5" t="s">
        <v>7006</v>
      </c>
      <c r="B2834" s="5" t="s">
        <v>7007</v>
      </c>
      <c r="C2834" s="5">
        <v>4</v>
      </c>
      <c r="D2834" s="5" t="s">
        <v>24</v>
      </c>
      <c r="E2834" s="5" t="s">
        <v>63</v>
      </c>
      <c r="F2834" s="5" t="s">
        <v>3960</v>
      </c>
      <c r="G2834" s="5" t="s">
        <v>65</v>
      </c>
      <c r="X2834" s="5">
        <v>0</v>
      </c>
      <c r="AH2834" s="15"/>
      <c r="AI2834" s="5">
        <v>0</v>
      </c>
      <c r="AJ2834" s="1">
        <f t="array" ref="AJ2834">INDEX(I2834:X2834, MATCH(FALSE,ISBLANK(I2834:X2834),FALSE))</f>
        <v>0</v>
      </c>
      <c r="AK2834" s="1">
        <f t="array" ref="AK2834">IF(AJ2834=0,INDEX(Y2834:AI2834, MATCH(FALSE,ISBLANK(Y2834:AI2834),FALSE)),0)</f>
        <v>0</v>
      </c>
      <c r="AL2834" s="1">
        <f t="shared" si="352"/>
        <v>0</v>
      </c>
      <c r="AM2834" s="1">
        <f t="shared" si="353"/>
        <v>0</v>
      </c>
      <c r="AN2834" s="1">
        <f t="shared" si="354"/>
        <v>0</v>
      </c>
      <c r="AO2834" s="1">
        <f t="shared" si="355"/>
        <v>0</v>
      </c>
      <c r="AP2834" s="1">
        <f t="shared" si="356"/>
        <v>4</v>
      </c>
      <c r="AQ2834" s="1">
        <f t="shared" si="357"/>
        <v>0</v>
      </c>
      <c r="AR2834" s="1">
        <f t="shared" si="359"/>
        <v>0</v>
      </c>
      <c r="AS2834" s="2" t="str">
        <f>VLOOKUP(AR2834,Sites!A:B,2,FALSE)</f>
        <v>N/A</v>
      </c>
      <c r="AT2834" s="2" t="str">
        <f>VLOOKUP(AR2834,Sites!A:C,3,FALSE)</f>
        <v>N/A</v>
      </c>
      <c r="AU2834" s="3">
        <f t="shared" si="358"/>
        <v>0</v>
      </c>
    </row>
    <row r="2835" spans="1:47" x14ac:dyDescent="0.25">
      <c r="A2835" s="5" t="s">
        <v>7009</v>
      </c>
      <c r="B2835" s="5" t="s">
        <v>7010</v>
      </c>
      <c r="C2835" s="5">
        <v>1</v>
      </c>
      <c r="D2835" s="5" t="s">
        <v>24</v>
      </c>
      <c r="E2835" s="5" t="s">
        <v>151</v>
      </c>
      <c r="F2835" s="5" t="s">
        <v>3960</v>
      </c>
      <c r="G2835" s="5" t="s">
        <v>153</v>
      </c>
      <c r="X2835" s="5">
        <v>0</v>
      </c>
      <c r="AH2835" s="15"/>
      <c r="AI2835" s="5">
        <v>0</v>
      </c>
      <c r="AJ2835" s="1">
        <f t="array" ref="AJ2835">INDEX(I2835:X2835, MATCH(FALSE,ISBLANK(I2835:X2835),FALSE))</f>
        <v>0</v>
      </c>
      <c r="AK2835" s="1">
        <f t="array" ref="AK2835">IF(AJ2835=0,INDEX(Y2835:AI2835, MATCH(FALSE,ISBLANK(Y2835:AI2835),FALSE)),0)</f>
        <v>0</v>
      </c>
      <c r="AL2835" s="1">
        <f t="shared" si="352"/>
        <v>0</v>
      </c>
      <c r="AM2835" s="1">
        <f t="shared" si="353"/>
        <v>0</v>
      </c>
      <c r="AN2835" s="1">
        <f t="shared" si="354"/>
        <v>0</v>
      </c>
      <c r="AO2835" s="1">
        <f t="shared" si="355"/>
        <v>0</v>
      </c>
      <c r="AP2835" s="1">
        <f t="shared" si="356"/>
        <v>1</v>
      </c>
      <c r="AQ2835" s="1">
        <f t="shared" si="357"/>
        <v>0</v>
      </c>
      <c r="AR2835" s="1">
        <f t="shared" si="359"/>
        <v>0</v>
      </c>
      <c r="AS2835" s="2" t="str">
        <f>VLOOKUP(AR2835,Sites!A:B,2,FALSE)</f>
        <v>N/A</v>
      </c>
      <c r="AT2835" s="2" t="str">
        <f>VLOOKUP(AR2835,Sites!A:C,3,FALSE)</f>
        <v>N/A</v>
      </c>
      <c r="AU2835" s="3">
        <f t="shared" si="358"/>
        <v>0</v>
      </c>
    </row>
    <row r="2836" spans="1:47" x14ac:dyDescent="0.25">
      <c r="A2836" s="5" t="s">
        <v>7011</v>
      </c>
      <c r="B2836" s="5" t="s">
        <v>7012</v>
      </c>
      <c r="C2836" s="5">
        <v>52</v>
      </c>
      <c r="D2836" s="5" t="s">
        <v>24</v>
      </c>
      <c r="E2836" s="5" t="s">
        <v>72</v>
      </c>
      <c r="F2836" s="5" t="s">
        <v>3960</v>
      </c>
      <c r="G2836" s="5" t="s">
        <v>74</v>
      </c>
      <c r="X2836" s="5">
        <v>0</v>
      </c>
      <c r="AH2836" s="15"/>
      <c r="AI2836" s="5">
        <v>0</v>
      </c>
      <c r="AJ2836" s="1">
        <f t="array" ref="AJ2836">INDEX(I2836:X2836, MATCH(FALSE,ISBLANK(I2836:X2836),FALSE))</f>
        <v>0</v>
      </c>
      <c r="AK2836" s="1">
        <f t="array" ref="AK2836">IF(AJ2836=0,INDEX(Y2836:AI2836, MATCH(FALSE,ISBLANK(Y2836:AI2836),FALSE)),0)</f>
        <v>0</v>
      </c>
      <c r="AL2836" s="1">
        <f t="shared" si="352"/>
        <v>0</v>
      </c>
      <c r="AM2836" s="1">
        <f t="shared" si="353"/>
        <v>0</v>
      </c>
      <c r="AN2836" s="1">
        <f t="shared" si="354"/>
        <v>0</v>
      </c>
      <c r="AO2836" s="1">
        <f t="shared" si="355"/>
        <v>0</v>
      </c>
      <c r="AP2836" s="1">
        <f t="shared" si="356"/>
        <v>52</v>
      </c>
      <c r="AQ2836" s="1">
        <f t="shared" si="357"/>
        <v>0</v>
      </c>
      <c r="AR2836" s="1">
        <f t="shared" si="359"/>
        <v>0</v>
      </c>
      <c r="AS2836" s="2" t="str">
        <f>VLOOKUP(AR2836,Sites!A:B,2,FALSE)</f>
        <v>N/A</v>
      </c>
      <c r="AT2836" s="2" t="str">
        <f>VLOOKUP(AR2836,Sites!A:C,3,FALSE)</f>
        <v>N/A</v>
      </c>
      <c r="AU2836" s="3">
        <f t="shared" si="358"/>
        <v>0</v>
      </c>
    </row>
    <row r="2837" spans="1:47" x14ac:dyDescent="0.25">
      <c r="A2837" s="5" t="s">
        <v>7013</v>
      </c>
      <c r="B2837" s="5" t="s">
        <v>7014</v>
      </c>
      <c r="C2837" s="5">
        <v>2</v>
      </c>
      <c r="D2837" s="5" t="s">
        <v>24</v>
      </c>
      <c r="E2837" s="5" t="s">
        <v>1562</v>
      </c>
      <c r="F2837" s="5" t="s">
        <v>11923</v>
      </c>
      <c r="G2837" s="5" t="s">
        <v>1564</v>
      </c>
      <c r="X2837" s="5">
        <v>0</v>
      </c>
      <c r="Z2837" s="5" t="s">
        <v>15</v>
      </c>
      <c r="AH2837" s="15"/>
      <c r="AI2837" s="5">
        <v>0</v>
      </c>
      <c r="AJ2837" s="1">
        <f t="array" ref="AJ2837">INDEX(I2837:X2837, MATCH(FALSE,ISBLANK(I2837:X2837),FALSE))</f>
        <v>0</v>
      </c>
      <c r="AK2837" s="1" t="str">
        <f t="array" ref="AK2837">IF(AJ2837=0,INDEX(Y2837:AI2837, MATCH(FALSE,ISBLANK(Y2837:AI2837),FALSE)),0)</f>
        <v>GH</v>
      </c>
      <c r="AL2837" s="1">
        <f t="shared" si="352"/>
        <v>0</v>
      </c>
      <c r="AM2837" s="1">
        <f t="shared" si="353"/>
        <v>0</v>
      </c>
      <c r="AN2837" s="1">
        <f t="shared" si="354"/>
        <v>2</v>
      </c>
      <c r="AO2837" s="1">
        <f t="shared" si="355"/>
        <v>364</v>
      </c>
      <c r="AP2837" s="1">
        <f t="shared" si="356"/>
        <v>0</v>
      </c>
      <c r="AQ2837" s="1">
        <f t="shared" si="357"/>
        <v>0</v>
      </c>
      <c r="AR2837" s="1" t="str">
        <f t="shared" si="359"/>
        <v>GH</v>
      </c>
      <c r="AS2837" s="2" t="str">
        <f>VLOOKUP(AR2837,Sites!A:B,2,FALSE)</f>
        <v>IKO Hawkesbury Site </v>
      </c>
      <c r="AT2837" s="2" t="str">
        <f>VLOOKUP(AR2837,Sites!A:C,3,FALSE)</f>
        <v>IKO-CAD </v>
      </c>
      <c r="AU2837" s="3">
        <f t="shared" si="358"/>
        <v>364</v>
      </c>
    </row>
    <row r="2838" spans="1:47" x14ac:dyDescent="0.25">
      <c r="A2838" s="5" t="s">
        <v>7016</v>
      </c>
      <c r="B2838" s="5" t="s">
        <v>7017</v>
      </c>
      <c r="C2838" s="5">
        <v>2</v>
      </c>
      <c r="D2838" s="5" t="s">
        <v>24</v>
      </c>
      <c r="E2838" s="5" t="s">
        <v>1562</v>
      </c>
      <c r="F2838" s="5" t="s">
        <v>3960</v>
      </c>
      <c r="G2838" s="5" t="s">
        <v>1564</v>
      </c>
      <c r="X2838" s="5">
        <v>0</v>
      </c>
      <c r="Z2838" s="5" t="s">
        <v>15</v>
      </c>
      <c r="AH2838" s="15"/>
      <c r="AI2838" s="5">
        <v>0</v>
      </c>
      <c r="AJ2838" s="1">
        <f t="array" ref="AJ2838">INDEX(I2838:X2838, MATCH(FALSE,ISBLANK(I2838:X2838),FALSE))</f>
        <v>0</v>
      </c>
      <c r="AK2838" s="1" t="str">
        <f t="array" ref="AK2838">IF(AJ2838=0,INDEX(Y2838:AI2838, MATCH(FALSE,ISBLANK(Y2838:AI2838),FALSE)),0)</f>
        <v>GH</v>
      </c>
      <c r="AL2838" s="1">
        <f t="shared" si="352"/>
        <v>0</v>
      </c>
      <c r="AM2838" s="1">
        <f t="shared" si="353"/>
        <v>0</v>
      </c>
      <c r="AN2838" s="1">
        <f t="shared" si="354"/>
        <v>2</v>
      </c>
      <c r="AO2838" s="1">
        <f t="shared" si="355"/>
        <v>0</v>
      </c>
      <c r="AP2838" s="1">
        <f t="shared" si="356"/>
        <v>0</v>
      </c>
      <c r="AQ2838" s="1">
        <f t="shared" si="357"/>
        <v>0</v>
      </c>
      <c r="AR2838" s="1" t="str">
        <f t="shared" si="359"/>
        <v>GH</v>
      </c>
      <c r="AS2838" s="2" t="str">
        <f>VLOOKUP(AR2838,Sites!A:B,2,FALSE)</f>
        <v>IKO Hawkesbury Site </v>
      </c>
      <c r="AT2838" s="2" t="str">
        <f>VLOOKUP(AR2838,Sites!A:C,3,FALSE)</f>
        <v>IKO-CAD </v>
      </c>
      <c r="AU2838" s="3">
        <f t="shared" si="358"/>
        <v>0</v>
      </c>
    </row>
    <row r="2839" spans="1:47" x14ac:dyDescent="0.25">
      <c r="A2839" s="5" t="s">
        <v>7018</v>
      </c>
      <c r="B2839" s="5" t="s">
        <v>7019</v>
      </c>
      <c r="C2839" s="5">
        <v>1</v>
      </c>
      <c r="D2839" s="5" t="s">
        <v>24</v>
      </c>
      <c r="E2839" s="5" t="s">
        <v>72</v>
      </c>
      <c r="F2839" s="5" t="s">
        <v>7020</v>
      </c>
      <c r="G2839" s="5" t="s">
        <v>74</v>
      </c>
      <c r="X2839" s="5">
        <v>0</v>
      </c>
      <c r="AH2839" s="15"/>
      <c r="AI2839" s="5">
        <v>0</v>
      </c>
      <c r="AJ2839" s="1">
        <f t="array" ref="AJ2839">INDEX(I2839:X2839, MATCH(FALSE,ISBLANK(I2839:X2839),FALSE))</f>
        <v>0</v>
      </c>
      <c r="AK2839" s="1">
        <f t="array" ref="AK2839">IF(AJ2839=0,INDEX(Y2839:AI2839, MATCH(FALSE,ISBLANK(Y2839:AI2839),FALSE)),0)</f>
        <v>0</v>
      </c>
      <c r="AL2839" s="1">
        <f t="shared" si="352"/>
        <v>0</v>
      </c>
      <c r="AM2839" s="1">
        <f t="shared" si="353"/>
        <v>0</v>
      </c>
      <c r="AN2839" s="1">
        <f t="shared" si="354"/>
        <v>0</v>
      </c>
      <c r="AO2839" s="1">
        <f t="shared" si="355"/>
        <v>0</v>
      </c>
      <c r="AP2839" s="1">
        <f t="shared" si="356"/>
        <v>1</v>
      </c>
      <c r="AQ2839" s="1">
        <f t="shared" si="357"/>
        <v>87.3</v>
      </c>
      <c r="AR2839" s="1">
        <f t="shared" si="359"/>
        <v>0</v>
      </c>
      <c r="AS2839" s="2" t="str">
        <f>VLOOKUP(AR2839,Sites!A:B,2,FALSE)</f>
        <v>N/A</v>
      </c>
      <c r="AT2839" s="2" t="str">
        <f>VLOOKUP(AR2839,Sites!A:C,3,FALSE)</f>
        <v>N/A</v>
      </c>
      <c r="AU2839" s="3">
        <f t="shared" si="358"/>
        <v>87.3</v>
      </c>
    </row>
    <row r="2840" spans="1:47" x14ac:dyDescent="0.25">
      <c r="A2840" s="5" t="s">
        <v>7021</v>
      </c>
      <c r="B2840" s="5" t="s">
        <v>7022</v>
      </c>
      <c r="C2840" s="5">
        <v>4</v>
      </c>
      <c r="D2840" s="5" t="s">
        <v>24</v>
      </c>
      <c r="E2840" s="5" t="s">
        <v>57</v>
      </c>
      <c r="F2840" s="5" t="s">
        <v>3960</v>
      </c>
      <c r="G2840" s="5" t="s">
        <v>59</v>
      </c>
      <c r="X2840" s="5">
        <v>0</v>
      </c>
      <c r="AH2840" s="15"/>
      <c r="AI2840" s="5">
        <v>0</v>
      </c>
      <c r="AJ2840" s="1">
        <f t="array" ref="AJ2840">INDEX(I2840:X2840, MATCH(FALSE,ISBLANK(I2840:X2840),FALSE))</f>
        <v>0</v>
      </c>
      <c r="AK2840" s="1">
        <f t="array" ref="AK2840">IF(AJ2840=0,INDEX(Y2840:AI2840, MATCH(FALSE,ISBLANK(Y2840:AI2840),FALSE)),0)</f>
        <v>0</v>
      </c>
      <c r="AL2840" s="1">
        <f t="shared" si="352"/>
        <v>0</v>
      </c>
      <c r="AM2840" s="1">
        <f t="shared" si="353"/>
        <v>0</v>
      </c>
      <c r="AN2840" s="1">
        <f t="shared" si="354"/>
        <v>0</v>
      </c>
      <c r="AO2840" s="1">
        <f t="shared" si="355"/>
        <v>0</v>
      </c>
      <c r="AP2840" s="1">
        <f t="shared" si="356"/>
        <v>4</v>
      </c>
      <c r="AQ2840" s="1">
        <f t="shared" si="357"/>
        <v>0</v>
      </c>
      <c r="AR2840" s="1">
        <f t="shared" si="359"/>
        <v>0</v>
      </c>
      <c r="AS2840" s="2" t="str">
        <f>VLOOKUP(AR2840,Sites!A:B,2,FALSE)</f>
        <v>N/A</v>
      </c>
      <c r="AT2840" s="2" t="str">
        <f>VLOOKUP(AR2840,Sites!A:C,3,FALSE)</f>
        <v>N/A</v>
      </c>
      <c r="AU2840" s="3">
        <f t="shared" si="358"/>
        <v>0</v>
      </c>
    </row>
    <row r="2841" spans="1:47" x14ac:dyDescent="0.25">
      <c r="A2841" s="5" t="s">
        <v>7023</v>
      </c>
      <c r="B2841" s="5" t="s">
        <v>7024</v>
      </c>
      <c r="C2841" s="5">
        <v>18</v>
      </c>
      <c r="D2841" s="5" t="s">
        <v>24</v>
      </c>
      <c r="E2841" s="5" t="s">
        <v>290</v>
      </c>
      <c r="F2841" s="5" t="s">
        <v>7025</v>
      </c>
      <c r="G2841" s="5" t="s">
        <v>292</v>
      </c>
      <c r="X2841" s="5">
        <v>0</v>
      </c>
      <c r="AH2841" s="15"/>
      <c r="AI2841" s="5">
        <v>0</v>
      </c>
      <c r="AJ2841" s="1">
        <f t="array" ref="AJ2841">INDEX(I2841:X2841, MATCH(FALSE,ISBLANK(I2841:X2841),FALSE))</f>
        <v>0</v>
      </c>
      <c r="AK2841" s="1">
        <f t="array" ref="AK2841">IF(AJ2841=0,INDEX(Y2841:AI2841, MATCH(FALSE,ISBLANK(Y2841:AI2841),FALSE)),0)</f>
        <v>0</v>
      </c>
      <c r="AL2841" s="1">
        <f t="shared" si="352"/>
        <v>0</v>
      </c>
      <c r="AM2841" s="1">
        <f t="shared" si="353"/>
        <v>0</v>
      </c>
      <c r="AN2841" s="1">
        <f t="shared" si="354"/>
        <v>0</v>
      </c>
      <c r="AO2841" s="1">
        <f t="shared" si="355"/>
        <v>0</v>
      </c>
      <c r="AP2841" s="1">
        <f t="shared" si="356"/>
        <v>18</v>
      </c>
      <c r="AQ2841" s="1">
        <f t="shared" si="357"/>
        <v>168.12</v>
      </c>
      <c r="AR2841" s="1">
        <f t="shared" si="359"/>
        <v>0</v>
      </c>
      <c r="AS2841" s="2" t="str">
        <f>VLOOKUP(AR2841,Sites!A:B,2,FALSE)</f>
        <v>N/A</v>
      </c>
      <c r="AT2841" s="2" t="str">
        <f>VLOOKUP(AR2841,Sites!A:C,3,FALSE)</f>
        <v>N/A</v>
      </c>
      <c r="AU2841" s="3">
        <f t="shared" si="358"/>
        <v>168.12</v>
      </c>
    </row>
    <row r="2842" spans="1:47" x14ac:dyDescent="0.25">
      <c r="A2842" s="5" t="s">
        <v>7026</v>
      </c>
      <c r="B2842" s="5" t="s">
        <v>7027</v>
      </c>
      <c r="C2842" s="5">
        <v>22</v>
      </c>
      <c r="D2842" s="5" t="s">
        <v>24</v>
      </c>
      <c r="E2842" s="5" t="s">
        <v>290</v>
      </c>
      <c r="F2842" s="5" t="s">
        <v>7028</v>
      </c>
      <c r="G2842" s="5" t="s">
        <v>292</v>
      </c>
      <c r="X2842" s="5">
        <v>0</v>
      </c>
      <c r="AH2842" s="15"/>
      <c r="AI2842" s="5">
        <v>0</v>
      </c>
      <c r="AJ2842" s="1">
        <f t="array" ref="AJ2842">INDEX(I2842:X2842, MATCH(FALSE,ISBLANK(I2842:X2842),FALSE))</f>
        <v>0</v>
      </c>
      <c r="AK2842" s="1">
        <f t="array" ref="AK2842">IF(AJ2842=0,INDEX(Y2842:AI2842, MATCH(FALSE,ISBLANK(Y2842:AI2842),FALSE)),0)</f>
        <v>0</v>
      </c>
      <c r="AL2842" s="1">
        <f t="shared" si="352"/>
        <v>0</v>
      </c>
      <c r="AM2842" s="1">
        <f t="shared" si="353"/>
        <v>0</v>
      </c>
      <c r="AN2842" s="1">
        <f t="shared" si="354"/>
        <v>0</v>
      </c>
      <c r="AO2842" s="1">
        <f t="shared" si="355"/>
        <v>0</v>
      </c>
      <c r="AP2842" s="1">
        <f t="shared" si="356"/>
        <v>22</v>
      </c>
      <c r="AQ2842" s="1">
        <f t="shared" si="357"/>
        <v>269.71999999999997</v>
      </c>
      <c r="AR2842" s="1">
        <f t="shared" si="359"/>
        <v>0</v>
      </c>
      <c r="AS2842" s="2" t="str">
        <f>VLOOKUP(AR2842,Sites!A:B,2,FALSE)</f>
        <v>N/A</v>
      </c>
      <c r="AT2842" s="2" t="str">
        <f>VLOOKUP(AR2842,Sites!A:C,3,FALSE)</f>
        <v>N/A</v>
      </c>
      <c r="AU2842" s="3">
        <f t="shared" si="358"/>
        <v>269.71999999999997</v>
      </c>
    </row>
    <row r="2843" spans="1:47" x14ac:dyDescent="0.25">
      <c r="A2843" s="5" t="s">
        <v>7029</v>
      </c>
      <c r="B2843" s="5" t="s">
        <v>7030</v>
      </c>
      <c r="C2843" s="5">
        <v>1</v>
      </c>
      <c r="D2843" s="5" t="s">
        <v>24</v>
      </c>
      <c r="E2843" s="5" t="s">
        <v>25</v>
      </c>
      <c r="F2843" s="5" t="s">
        <v>7031</v>
      </c>
      <c r="G2843" s="5" t="s">
        <v>27</v>
      </c>
      <c r="X2843" s="5">
        <v>0</v>
      </c>
      <c r="AH2843" s="15"/>
      <c r="AI2843" s="5">
        <v>0</v>
      </c>
      <c r="AJ2843" s="1">
        <f t="array" ref="AJ2843">INDEX(I2843:X2843, MATCH(FALSE,ISBLANK(I2843:X2843),FALSE))</f>
        <v>0</v>
      </c>
      <c r="AK2843" s="1">
        <f t="array" ref="AK2843">IF(AJ2843=0,INDEX(Y2843:AI2843, MATCH(FALSE,ISBLANK(Y2843:AI2843),FALSE)),0)</f>
        <v>0</v>
      </c>
      <c r="AL2843" s="1">
        <f t="shared" si="352"/>
        <v>0</v>
      </c>
      <c r="AM2843" s="1">
        <f t="shared" si="353"/>
        <v>0</v>
      </c>
      <c r="AN2843" s="1">
        <f t="shared" si="354"/>
        <v>0</v>
      </c>
      <c r="AO2843" s="1">
        <f t="shared" si="355"/>
        <v>0</v>
      </c>
      <c r="AP2843" s="1">
        <f t="shared" si="356"/>
        <v>1</v>
      </c>
      <c r="AQ2843" s="1">
        <f t="shared" si="357"/>
        <v>2891.57</v>
      </c>
      <c r="AR2843" s="1">
        <f t="shared" si="359"/>
        <v>0</v>
      </c>
      <c r="AS2843" s="2" t="str">
        <f>VLOOKUP(AR2843,Sites!A:B,2,FALSE)</f>
        <v>N/A</v>
      </c>
      <c r="AT2843" s="2" t="str">
        <f>VLOOKUP(AR2843,Sites!A:C,3,FALSE)</f>
        <v>N/A</v>
      </c>
      <c r="AU2843" s="3">
        <f t="shared" si="358"/>
        <v>2891.57</v>
      </c>
    </row>
    <row r="2844" spans="1:47" x14ac:dyDescent="0.25">
      <c r="A2844" s="5" t="s">
        <v>7032</v>
      </c>
      <c r="B2844" s="5" t="s">
        <v>7033</v>
      </c>
      <c r="C2844" s="5">
        <v>1</v>
      </c>
      <c r="D2844" s="5" t="s">
        <v>24</v>
      </c>
      <c r="E2844" s="5" t="s">
        <v>57</v>
      </c>
      <c r="F2844" s="5" t="s">
        <v>3960</v>
      </c>
      <c r="G2844" s="5" t="s">
        <v>59</v>
      </c>
      <c r="X2844" s="5">
        <v>0</v>
      </c>
      <c r="AH2844" s="15"/>
      <c r="AI2844" s="5">
        <v>0</v>
      </c>
      <c r="AJ2844" s="1">
        <f t="array" ref="AJ2844">INDEX(I2844:X2844, MATCH(FALSE,ISBLANK(I2844:X2844),FALSE))</f>
        <v>0</v>
      </c>
      <c r="AK2844" s="1">
        <f t="array" ref="AK2844">IF(AJ2844=0,INDEX(Y2844:AI2844, MATCH(FALSE,ISBLANK(Y2844:AI2844),FALSE)),0)</f>
        <v>0</v>
      </c>
      <c r="AL2844" s="1">
        <f t="shared" si="352"/>
        <v>0</v>
      </c>
      <c r="AM2844" s="1">
        <f t="shared" si="353"/>
        <v>0</v>
      </c>
      <c r="AN2844" s="1">
        <f t="shared" si="354"/>
        <v>0</v>
      </c>
      <c r="AO2844" s="1">
        <f t="shared" si="355"/>
        <v>0</v>
      </c>
      <c r="AP2844" s="1">
        <f t="shared" si="356"/>
        <v>1</v>
      </c>
      <c r="AQ2844" s="1">
        <f t="shared" si="357"/>
        <v>0</v>
      </c>
      <c r="AR2844" s="1">
        <f t="shared" si="359"/>
        <v>0</v>
      </c>
      <c r="AS2844" s="2" t="str">
        <f>VLOOKUP(AR2844,Sites!A:B,2,FALSE)</f>
        <v>N/A</v>
      </c>
      <c r="AT2844" s="2" t="str">
        <f>VLOOKUP(AR2844,Sites!A:C,3,FALSE)</f>
        <v>N/A</v>
      </c>
      <c r="AU2844" s="3">
        <f t="shared" si="358"/>
        <v>0</v>
      </c>
    </row>
    <row r="2845" spans="1:47" x14ac:dyDescent="0.25">
      <c r="A2845" s="5" t="s">
        <v>7034</v>
      </c>
      <c r="B2845" s="5" t="s">
        <v>7035</v>
      </c>
      <c r="C2845" s="5">
        <v>2</v>
      </c>
      <c r="D2845" s="5" t="s">
        <v>24</v>
      </c>
      <c r="E2845" s="5" t="s">
        <v>53</v>
      </c>
      <c r="F2845" s="5" t="s">
        <v>7036</v>
      </c>
      <c r="G2845" s="5" t="s">
        <v>54</v>
      </c>
      <c r="L2845" s="5" t="s">
        <v>10</v>
      </c>
      <c r="Q2845" s="5" t="s">
        <v>10</v>
      </c>
      <c r="V2845" s="5" t="s">
        <v>10</v>
      </c>
      <c r="X2845" s="5">
        <v>0</v>
      </c>
      <c r="AB2845" s="5" t="s">
        <v>18</v>
      </c>
      <c r="AH2845" s="15"/>
      <c r="AI2845" s="5">
        <v>0</v>
      </c>
      <c r="AJ2845" s="1" t="str">
        <f t="array" ref="AJ2845">INDEX(I2845:X2845, MATCH(FALSE,ISBLANK(I2845:X2845),FALSE))</f>
        <v>CA</v>
      </c>
      <c r="AK2845" s="1">
        <f t="array" ref="AK2845">IF(AJ2845=0,INDEX(Y2845:AI2845, MATCH(FALSE,ISBLANK(Y2845:AI2845),FALSE)),0)</f>
        <v>0</v>
      </c>
      <c r="AL2845" s="1">
        <f t="shared" si="352"/>
        <v>2</v>
      </c>
      <c r="AM2845" s="1">
        <f t="shared" si="353"/>
        <v>6653.34</v>
      </c>
      <c r="AN2845" s="1">
        <f t="shared" si="354"/>
        <v>0</v>
      </c>
      <c r="AO2845" s="1">
        <f t="shared" si="355"/>
        <v>0</v>
      </c>
      <c r="AP2845" s="1">
        <f t="shared" si="356"/>
        <v>0</v>
      </c>
      <c r="AQ2845" s="1">
        <f t="shared" si="357"/>
        <v>0</v>
      </c>
      <c r="AR2845" s="1" t="str">
        <f t="shared" si="359"/>
        <v>CA</v>
      </c>
      <c r="AS2845" s="2" t="str">
        <f>VLOOKUP(AR2845,Sites!A:B,2,FALSE)</f>
        <v>IKO Kankakee </v>
      </c>
      <c r="AT2845" s="2" t="str">
        <f>VLOOKUP(AR2845,Sites!A:C,3,FALSE)</f>
        <v>IKO-US </v>
      </c>
      <c r="AU2845" s="3">
        <f t="shared" si="358"/>
        <v>6653.34</v>
      </c>
    </row>
    <row r="2846" spans="1:47" x14ac:dyDescent="0.25">
      <c r="A2846" s="5" t="s">
        <v>7037</v>
      </c>
      <c r="B2846" s="5" t="s">
        <v>7038</v>
      </c>
      <c r="C2846" s="5">
        <v>4</v>
      </c>
      <c r="D2846" s="5" t="s">
        <v>24</v>
      </c>
      <c r="E2846" s="5" t="s">
        <v>53</v>
      </c>
      <c r="F2846" s="5" t="s">
        <v>3960</v>
      </c>
      <c r="G2846" s="5" t="s">
        <v>54</v>
      </c>
      <c r="X2846" s="5">
        <v>0</v>
      </c>
      <c r="AH2846" s="15"/>
      <c r="AI2846" s="5">
        <v>0</v>
      </c>
      <c r="AJ2846" s="1">
        <f t="array" ref="AJ2846">INDEX(I2846:X2846, MATCH(FALSE,ISBLANK(I2846:X2846),FALSE))</f>
        <v>0</v>
      </c>
      <c r="AK2846" s="1">
        <f t="array" ref="AK2846">IF(AJ2846=0,INDEX(Y2846:AI2846, MATCH(FALSE,ISBLANK(Y2846:AI2846),FALSE)),0)</f>
        <v>0</v>
      </c>
      <c r="AL2846" s="1">
        <f t="shared" si="352"/>
        <v>0</v>
      </c>
      <c r="AM2846" s="1">
        <f t="shared" si="353"/>
        <v>0</v>
      </c>
      <c r="AN2846" s="1">
        <f t="shared" si="354"/>
        <v>0</v>
      </c>
      <c r="AO2846" s="1">
        <f t="shared" si="355"/>
        <v>0</v>
      </c>
      <c r="AP2846" s="1">
        <f t="shared" si="356"/>
        <v>4</v>
      </c>
      <c r="AQ2846" s="1">
        <f t="shared" si="357"/>
        <v>0</v>
      </c>
      <c r="AR2846" s="1">
        <f t="shared" si="359"/>
        <v>0</v>
      </c>
      <c r="AS2846" s="2" t="str">
        <f>VLOOKUP(AR2846,Sites!A:B,2,FALSE)</f>
        <v>N/A</v>
      </c>
      <c r="AT2846" s="2" t="str">
        <f>VLOOKUP(AR2846,Sites!A:C,3,FALSE)</f>
        <v>N/A</v>
      </c>
      <c r="AU2846" s="3">
        <f t="shared" si="358"/>
        <v>0</v>
      </c>
    </row>
    <row r="2847" spans="1:47" x14ac:dyDescent="0.25">
      <c r="A2847" s="5" t="s">
        <v>7039</v>
      </c>
      <c r="B2847" s="5" t="s">
        <v>7040</v>
      </c>
      <c r="C2847" s="5">
        <v>2</v>
      </c>
      <c r="D2847" s="5" t="s">
        <v>24</v>
      </c>
      <c r="E2847" s="5" t="s">
        <v>290</v>
      </c>
      <c r="F2847" s="5" t="s">
        <v>7041</v>
      </c>
      <c r="G2847" s="5" t="s">
        <v>292</v>
      </c>
      <c r="X2847" s="5">
        <v>0</v>
      </c>
      <c r="AH2847" s="15"/>
      <c r="AI2847" s="5">
        <v>0</v>
      </c>
      <c r="AJ2847" s="1">
        <f t="array" ref="AJ2847">INDEX(I2847:X2847, MATCH(FALSE,ISBLANK(I2847:X2847),FALSE))</f>
        <v>0</v>
      </c>
      <c r="AK2847" s="1">
        <f t="array" ref="AK2847">IF(AJ2847=0,INDEX(Y2847:AI2847, MATCH(FALSE,ISBLANK(Y2847:AI2847),FALSE)),0)</f>
        <v>0</v>
      </c>
      <c r="AL2847" s="1">
        <f t="shared" si="352"/>
        <v>0</v>
      </c>
      <c r="AM2847" s="1">
        <f t="shared" si="353"/>
        <v>0</v>
      </c>
      <c r="AN2847" s="1">
        <f t="shared" si="354"/>
        <v>0</v>
      </c>
      <c r="AO2847" s="1">
        <f t="shared" si="355"/>
        <v>0</v>
      </c>
      <c r="AP2847" s="1">
        <f t="shared" si="356"/>
        <v>2</v>
      </c>
      <c r="AQ2847" s="1">
        <f t="shared" si="357"/>
        <v>539.20000000000005</v>
      </c>
      <c r="AR2847" s="1">
        <f t="shared" si="359"/>
        <v>0</v>
      </c>
      <c r="AS2847" s="2" t="str">
        <f>VLOOKUP(AR2847,Sites!A:B,2,FALSE)</f>
        <v>N/A</v>
      </c>
      <c r="AT2847" s="2" t="str">
        <f>VLOOKUP(AR2847,Sites!A:C,3,FALSE)</f>
        <v>N/A</v>
      </c>
      <c r="AU2847" s="3">
        <f t="shared" si="358"/>
        <v>539.20000000000005</v>
      </c>
    </row>
    <row r="2848" spans="1:47" x14ac:dyDescent="0.25">
      <c r="A2848" s="5" t="s">
        <v>7042</v>
      </c>
      <c r="B2848" s="5" t="s">
        <v>7043</v>
      </c>
      <c r="C2848" s="5">
        <v>1</v>
      </c>
      <c r="D2848" s="5" t="s">
        <v>24</v>
      </c>
      <c r="E2848" s="5" t="s">
        <v>25</v>
      </c>
      <c r="F2848" s="5" t="s">
        <v>3960</v>
      </c>
      <c r="G2848" s="5" t="s">
        <v>27</v>
      </c>
      <c r="K2848" s="5" t="s">
        <v>9</v>
      </c>
      <c r="L2848" s="5" t="s">
        <v>10</v>
      </c>
      <c r="P2848" s="5" t="s">
        <v>9</v>
      </c>
      <c r="Q2848" s="5" t="s">
        <v>10</v>
      </c>
      <c r="U2848" s="5" t="s">
        <v>9</v>
      </c>
      <c r="V2848" s="5" t="s">
        <v>10</v>
      </c>
      <c r="X2848" s="5">
        <v>0</v>
      </c>
      <c r="AH2848" s="15"/>
      <c r="AI2848" s="5">
        <v>0</v>
      </c>
      <c r="AJ2848" s="1" t="str">
        <f t="array" ref="AJ2848">INDEX(I2848:X2848, MATCH(FALSE,ISBLANK(I2848:X2848),FALSE))</f>
        <v>GS</v>
      </c>
      <c r="AK2848" s="1">
        <f t="array" ref="AK2848">IF(AJ2848=0,INDEX(Y2848:AI2848, MATCH(FALSE,ISBLANK(Y2848:AI2848),FALSE)),0)</f>
        <v>0</v>
      </c>
      <c r="AL2848" s="1">
        <f t="shared" si="352"/>
        <v>1</v>
      </c>
      <c r="AM2848" s="1">
        <f t="shared" si="353"/>
        <v>0</v>
      </c>
      <c r="AN2848" s="1">
        <f t="shared" si="354"/>
        <v>0</v>
      </c>
      <c r="AO2848" s="1">
        <f t="shared" si="355"/>
        <v>0</v>
      </c>
      <c r="AP2848" s="1">
        <f t="shared" si="356"/>
        <v>0</v>
      </c>
      <c r="AQ2848" s="1">
        <f t="shared" si="357"/>
        <v>0</v>
      </c>
      <c r="AR2848" s="1" t="str">
        <f t="shared" si="359"/>
        <v>GS</v>
      </c>
      <c r="AS2848" s="2" t="str">
        <f>VLOOKUP(AR2848,Sites!A:B,2,FALSE)</f>
        <v>IKO Sylacauga </v>
      </c>
      <c r="AT2848" s="2" t="str">
        <f>VLOOKUP(AR2848,Sites!A:C,3,FALSE)</f>
        <v>IKO-US </v>
      </c>
      <c r="AU2848" s="3">
        <f t="shared" si="358"/>
        <v>0</v>
      </c>
    </row>
    <row r="2849" spans="1:47" x14ac:dyDescent="0.25">
      <c r="A2849" s="5" t="s">
        <v>7044</v>
      </c>
      <c r="B2849" s="5" t="s">
        <v>7045</v>
      </c>
      <c r="C2849" s="5">
        <v>6</v>
      </c>
      <c r="D2849" s="5" t="s">
        <v>24</v>
      </c>
      <c r="E2849" s="5" t="s">
        <v>8589</v>
      </c>
      <c r="F2849" s="5" t="s">
        <v>15792</v>
      </c>
      <c r="G2849" s="5" t="s">
        <v>8591</v>
      </c>
      <c r="X2849" s="5">
        <v>0</v>
      </c>
      <c r="AH2849" s="15"/>
      <c r="AI2849" s="5">
        <v>0</v>
      </c>
      <c r="AJ2849" s="1">
        <f t="array" ref="AJ2849">INDEX(I2849:X2849, MATCH(FALSE,ISBLANK(I2849:X2849),FALSE))</f>
        <v>0</v>
      </c>
      <c r="AK2849" s="1">
        <f t="array" ref="AK2849">IF(AJ2849=0,INDEX(Y2849:AI2849, MATCH(FALSE,ISBLANK(Y2849:AI2849),FALSE)),0)</f>
        <v>0</v>
      </c>
      <c r="AL2849" s="1">
        <f t="shared" si="352"/>
        <v>0</v>
      </c>
      <c r="AM2849" s="1">
        <f t="shared" si="353"/>
        <v>0</v>
      </c>
      <c r="AN2849" s="1">
        <f t="shared" si="354"/>
        <v>0</v>
      </c>
      <c r="AO2849" s="1">
        <f t="shared" si="355"/>
        <v>0</v>
      </c>
      <c r="AP2849" s="1">
        <f t="shared" si="356"/>
        <v>6</v>
      </c>
      <c r="AQ2849" s="1">
        <f t="shared" si="357"/>
        <v>1998</v>
      </c>
      <c r="AR2849" s="1">
        <f t="shared" si="359"/>
        <v>0</v>
      </c>
      <c r="AS2849" s="2" t="str">
        <f>VLOOKUP(AR2849,Sites!A:B,2,FALSE)</f>
        <v>N/A</v>
      </c>
      <c r="AT2849" s="2" t="str">
        <f>VLOOKUP(AR2849,Sites!A:C,3,FALSE)</f>
        <v>N/A</v>
      </c>
      <c r="AU2849" s="3">
        <f t="shared" si="358"/>
        <v>1998</v>
      </c>
    </row>
    <row r="2850" spans="1:47" x14ac:dyDescent="0.25">
      <c r="A2850" s="5" t="s">
        <v>7046</v>
      </c>
      <c r="B2850" s="5" t="s">
        <v>7047</v>
      </c>
      <c r="C2850" s="5">
        <v>14</v>
      </c>
      <c r="D2850" s="5" t="s">
        <v>24</v>
      </c>
      <c r="E2850" s="5" t="s">
        <v>63</v>
      </c>
      <c r="F2850" s="5" t="s">
        <v>2505</v>
      </c>
      <c r="G2850" s="5" t="s">
        <v>65</v>
      </c>
      <c r="X2850" s="5">
        <v>0</v>
      </c>
      <c r="AE2850" s="5" t="s">
        <v>20</v>
      </c>
      <c r="AH2850" s="15"/>
      <c r="AI2850" s="5">
        <v>0</v>
      </c>
      <c r="AJ2850" s="1">
        <f t="array" ref="AJ2850">INDEX(I2850:X2850, MATCH(FALSE,ISBLANK(I2850:X2850),FALSE))</f>
        <v>0</v>
      </c>
      <c r="AK2850" s="1" t="str">
        <f t="array" ref="AK2850">IF(AJ2850=0,INDEX(Y2850:AI2850, MATCH(FALSE,ISBLANK(Y2850:AI2850),FALSE)),0)</f>
        <v>BA</v>
      </c>
      <c r="AL2850" s="1">
        <f t="shared" si="352"/>
        <v>0</v>
      </c>
      <c r="AM2850" s="1">
        <f t="shared" si="353"/>
        <v>0</v>
      </c>
      <c r="AN2850" s="1">
        <f t="shared" si="354"/>
        <v>14</v>
      </c>
      <c r="AO2850" s="1">
        <f t="shared" si="355"/>
        <v>60.480000000000004</v>
      </c>
      <c r="AP2850" s="1">
        <f t="shared" si="356"/>
        <v>0</v>
      </c>
      <c r="AQ2850" s="1">
        <f t="shared" si="357"/>
        <v>0</v>
      </c>
      <c r="AR2850" s="1" t="str">
        <f t="shared" si="359"/>
        <v>BA</v>
      </c>
      <c r="AS2850" s="2" t="str">
        <f>VLOOKUP(AR2850,Sites!A:B,2,FALSE)</f>
        <v>IKO Calgary Site </v>
      </c>
      <c r="AT2850" s="2" t="str">
        <f>VLOOKUP(AR2850,Sites!A:C,3,FALSE)</f>
        <v>IKO-CAD </v>
      </c>
      <c r="AU2850" s="3">
        <f t="shared" si="358"/>
        <v>60.480000000000004</v>
      </c>
    </row>
    <row r="2851" spans="1:47" x14ac:dyDescent="0.25">
      <c r="A2851" s="5" t="s">
        <v>7049</v>
      </c>
      <c r="B2851" s="5" t="s">
        <v>7050</v>
      </c>
      <c r="C2851" s="5">
        <v>3</v>
      </c>
      <c r="D2851" s="5" t="s">
        <v>24</v>
      </c>
      <c r="E2851" s="5" t="s">
        <v>258</v>
      </c>
      <c r="F2851" s="5" t="s">
        <v>2292</v>
      </c>
      <c r="G2851" s="5" t="s">
        <v>260</v>
      </c>
      <c r="X2851" s="5">
        <v>0</v>
      </c>
      <c r="AH2851" s="15"/>
      <c r="AI2851" s="5">
        <v>0</v>
      </c>
      <c r="AJ2851" s="1">
        <f t="array" ref="AJ2851">INDEX(I2851:X2851, MATCH(FALSE,ISBLANK(I2851:X2851),FALSE))</f>
        <v>0</v>
      </c>
      <c r="AK2851" s="1">
        <f t="array" ref="AK2851">IF(AJ2851=0,INDEX(Y2851:AI2851, MATCH(FALSE,ISBLANK(Y2851:AI2851),FALSE)),0)</f>
        <v>0</v>
      </c>
      <c r="AL2851" s="1">
        <f t="shared" si="352"/>
        <v>0</v>
      </c>
      <c r="AM2851" s="1">
        <f t="shared" si="353"/>
        <v>0</v>
      </c>
      <c r="AN2851" s="1">
        <f t="shared" si="354"/>
        <v>0</v>
      </c>
      <c r="AO2851" s="1">
        <f t="shared" si="355"/>
        <v>0</v>
      </c>
      <c r="AP2851" s="1">
        <f t="shared" si="356"/>
        <v>3</v>
      </c>
      <c r="AQ2851" s="1">
        <f t="shared" si="357"/>
        <v>1068.5999999999999</v>
      </c>
      <c r="AR2851" s="1">
        <f t="shared" si="359"/>
        <v>0</v>
      </c>
      <c r="AS2851" s="2" t="str">
        <f>VLOOKUP(AR2851,Sites!A:B,2,FALSE)</f>
        <v>N/A</v>
      </c>
      <c r="AT2851" s="2" t="str">
        <f>VLOOKUP(AR2851,Sites!A:C,3,FALSE)</f>
        <v>N/A</v>
      </c>
      <c r="AU2851" s="3">
        <f t="shared" si="358"/>
        <v>1068.5999999999999</v>
      </c>
    </row>
    <row r="2852" spans="1:47" x14ac:dyDescent="0.25">
      <c r="A2852" s="5" t="s">
        <v>7051</v>
      </c>
      <c r="B2852" s="5" t="s">
        <v>7052</v>
      </c>
      <c r="C2852" s="5">
        <v>62</v>
      </c>
      <c r="D2852" s="5" t="s">
        <v>24</v>
      </c>
      <c r="E2852" s="5" t="s">
        <v>290</v>
      </c>
      <c r="F2852" s="5" t="s">
        <v>7053</v>
      </c>
      <c r="G2852" s="5" t="s">
        <v>292</v>
      </c>
      <c r="M2852" s="5" t="s">
        <v>11</v>
      </c>
      <c r="R2852" s="5" t="s">
        <v>11</v>
      </c>
      <c r="W2852" s="5" t="s">
        <v>11</v>
      </c>
      <c r="X2852" s="5">
        <v>0</v>
      </c>
      <c r="AH2852" s="15"/>
      <c r="AI2852" s="5">
        <v>0</v>
      </c>
      <c r="AJ2852" s="1" t="str">
        <f t="array" ref="AJ2852">INDEX(I2852:X2852, MATCH(FALSE,ISBLANK(I2852:X2852),FALSE))</f>
        <v>GC</v>
      </c>
      <c r="AK2852" s="1">
        <f t="array" ref="AK2852">IF(AJ2852=0,INDEX(Y2852:AI2852, MATCH(FALSE,ISBLANK(Y2852:AI2852),FALSE)),0)</f>
        <v>0</v>
      </c>
      <c r="AL2852" s="1">
        <f t="shared" si="352"/>
        <v>62</v>
      </c>
      <c r="AM2852" s="1">
        <f t="shared" si="353"/>
        <v>404.23999999999995</v>
      </c>
      <c r="AN2852" s="1">
        <f t="shared" si="354"/>
        <v>0</v>
      </c>
      <c r="AO2852" s="1">
        <f t="shared" si="355"/>
        <v>0</v>
      </c>
      <c r="AP2852" s="1">
        <f t="shared" si="356"/>
        <v>0</v>
      </c>
      <c r="AQ2852" s="1">
        <f t="shared" si="357"/>
        <v>0</v>
      </c>
      <c r="AR2852" s="1" t="str">
        <f t="shared" si="359"/>
        <v>GC</v>
      </c>
      <c r="AS2852" s="2" t="str">
        <f>VLOOKUP(AR2852,Sites!A:B,2,FALSE)</f>
        <v>IKO Sumas </v>
      </c>
      <c r="AT2852" s="2" t="str">
        <f>VLOOKUP(AR2852,Sites!A:C,3,FALSE)</f>
        <v>IKO-US </v>
      </c>
      <c r="AU2852" s="3">
        <f t="shared" si="358"/>
        <v>404.23999999999995</v>
      </c>
    </row>
    <row r="2853" spans="1:47" x14ac:dyDescent="0.25">
      <c r="A2853" s="5" t="s">
        <v>7054</v>
      </c>
      <c r="B2853" s="5" t="s">
        <v>7055</v>
      </c>
      <c r="C2853" s="5">
        <v>1</v>
      </c>
      <c r="D2853" s="5" t="s">
        <v>24</v>
      </c>
      <c r="X2853" s="5">
        <v>0</v>
      </c>
      <c r="Z2853" s="5" t="s">
        <v>15</v>
      </c>
      <c r="AH2853" s="15"/>
      <c r="AI2853" s="5">
        <v>0</v>
      </c>
      <c r="AJ2853" s="1">
        <f t="array" ref="AJ2853">INDEX(I2853:X2853, MATCH(FALSE,ISBLANK(I2853:X2853),FALSE))</f>
        <v>0</v>
      </c>
      <c r="AK2853" s="1" t="str">
        <f t="array" ref="AK2853">IF(AJ2853=0,INDEX(Y2853:AI2853, MATCH(FALSE,ISBLANK(Y2853:AI2853),FALSE)),0)</f>
        <v>GH</v>
      </c>
      <c r="AL2853" s="1">
        <f t="shared" si="352"/>
        <v>0</v>
      </c>
      <c r="AM2853" s="1">
        <f t="shared" si="353"/>
        <v>0</v>
      </c>
      <c r="AN2853" s="1">
        <f t="shared" si="354"/>
        <v>1</v>
      </c>
      <c r="AO2853" s="1">
        <f t="shared" si="355"/>
        <v>0</v>
      </c>
      <c r="AP2853" s="1">
        <f t="shared" si="356"/>
        <v>0</v>
      </c>
      <c r="AQ2853" s="1">
        <f t="shared" si="357"/>
        <v>0</v>
      </c>
      <c r="AR2853" s="1" t="str">
        <f t="shared" si="359"/>
        <v>GH</v>
      </c>
      <c r="AS2853" s="2" t="str">
        <f>VLOOKUP(AR2853,Sites!A:B,2,FALSE)</f>
        <v>IKO Hawkesbury Site </v>
      </c>
      <c r="AT2853" s="2" t="str">
        <f>VLOOKUP(AR2853,Sites!A:C,3,FALSE)</f>
        <v>IKO-CAD </v>
      </c>
      <c r="AU2853" s="3">
        <f t="shared" si="358"/>
        <v>0</v>
      </c>
    </row>
    <row r="2854" spans="1:47" x14ac:dyDescent="0.25">
      <c r="A2854" s="5" t="s">
        <v>7056</v>
      </c>
      <c r="B2854" s="5" t="s">
        <v>7057</v>
      </c>
      <c r="C2854" s="5">
        <v>13</v>
      </c>
      <c r="D2854" s="5" t="s">
        <v>24</v>
      </c>
      <c r="E2854" s="5" t="s">
        <v>63</v>
      </c>
      <c r="F2854" s="5" t="s">
        <v>7058</v>
      </c>
      <c r="G2854" s="5" t="s">
        <v>65</v>
      </c>
      <c r="X2854" s="5">
        <v>0</v>
      </c>
      <c r="AH2854" s="15"/>
      <c r="AI2854" s="5">
        <v>0</v>
      </c>
      <c r="AJ2854" s="1">
        <f t="array" ref="AJ2854">INDEX(I2854:X2854, MATCH(FALSE,ISBLANK(I2854:X2854),FALSE))</f>
        <v>0</v>
      </c>
      <c r="AK2854" s="1">
        <f t="array" ref="AK2854">IF(AJ2854=0,INDEX(Y2854:AI2854, MATCH(FALSE,ISBLANK(Y2854:AI2854),FALSE)),0)</f>
        <v>0</v>
      </c>
      <c r="AL2854" s="1">
        <f t="shared" si="352"/>
        <v>0</v>
      </c>
      <c r="AM2854" s="1">
        <f t="shared" si="353"/>
        <v>0</v>
      </c>
      <c r="AN2854" s="1">
        <f t="shared" si="354"/>
        <v>0</v>
      </c>
      <c r="AO2854" s="1">
        <f t="shared" si="355"/>
        <v>0</v>
      </c>
      <c r="AP2854" s="1">
        <f t="shared" si="356"/>
        <v>13</v>
      </c>
      <c r="AQ2854" s="1">
        <f t="shared" si="357"/>
        <v>3.8506</v>
      </c>
      <c r="AR2854" s="1">
        <f t="shared" si="359"/>
        <v>0</v>
      </c>
      <c r="AS2854" s="2" t="str">
        <f>VLOOKUP(AR2854,Sites!A:B,2,FALSE)</f>
        <v>N/A</v>
      </c>
      <c r="AT2854" s="2" t="str">
        <f>VLOOKUP(AR2854,Sites!A:C,3,FALSE)</f>
        <v>N/A</v>
      </c>
      <c r="AU2854" s="3">
        <f t="shared" si="358"/>
        <v>3.8506</v>
      </c>
    </row>
    <row r="2855" spans="1:47" x14ac:dyDescent="0.25">
      <c r="A2855" s="5" t="s">
        <v>7059</v>
      </c>
      <c r="B2855" s="5" t="s">
        <v>7060</v>
      </c>
      <c r="C2855" s="5">
        <v>6</v>
      </c>
      <c r="D2855" s="5" t="s">
        <v>24</v>
      </c>
      <c r="E2855" s="5" t="s">
        <v>63</v>
      </c>
      <c r="F2855" s="5" t="s">
        <v>3960</v>
      </c>
      <c r="G2855" s="5" t="s">
        <v>65</v>
      </c>
      <c r="X2855" s="5">
        <v>0</v>
      </c>
      <c r="AH2855" s="15"/>
      <c r="AI2855" s="5">
        <v>0</v>
      </c>
      <c r="AJ2855" s="1">
        <f t="array" ref="AJ2855">INDEX(I2855:X2855, MATCH(FALSE,ISBLANK(I2855:X2855),FALSE))</f>
        <v>0</v>
      </c>
      <c r="AK2855" s="1">
        <f t="array" ref="AK2855">IF(AJ2855=0,INDEX(Y2855:AI2855, MATCH(FALSE,ISBLANK(Y2855:AI2855),FALSE)),0)</f>
        <v>0</v>
      </c>
      <c r="AL2855" s="1">
        <f t="shared" si="352"/>
        <v>0</v>
      </c>
      <c r="AM2855" s="1">
        <f t="shared" si="353"/>
        <v>0</v>
      </c>
      <c r="AN2855" s="1">
        <f t="shared" si="354"/>
        <v>0</v>
      </c>
      <c r="AO2855" s="1">
        <f t="shared" si="355"/>
        <v>0</v>
      </c>
      <c r="AP2855" s="1">
        <f t="shared" si="356"/>
        <v>6</v>
      </c>
      <c r="AQ2855" s="1">
        <f t="shared" si="357"/>
        <v>0</v>
      </c>
      <c r="AR2855" s="1">
        <f t="shared" si="359"/>
        <v>0</v>
      </c>
      <c r="AS2855" s="2" t="str">
        <f>VLOOKUP(AR2855,Sites!A:B,2,FALSE)</f>
        <v>N/A</v>
      </c>
      <c r="AT2855" s="2" t="str">
        <f>VLOOKUP(AR2855,Sites!A:C,3,FALSE)</f>
        <v>N/A</v>
      </c>
      <c r="AU2855" s="3">
        <f t="shared" si="358"/>
        <v>0</v>
      </c>
    </row>
    <row r="2856" spans="1:47" x14ac:dyDescent="0.25">
      <c r="A2856" s="5" t="s">
        <v>7061</v>
      </c>
      <c r="B2856" s="5" t="s">
        <v>7062</v>
      </c>
      <c r="C2856" s="5">
        <v>2</v>
      </c>
      <c r="D2856" s="5" t="s">
        <v>24</v>
      </c>
      <c r="E2856" s="5" t="s">
        <v>25</v>
      </c>
      <c r="F2856" s="5" t="s">
        <v>3960</v>
      </c>
      <c r="G2856" s="5" t="s">
        <v>27</v>
      </c>
      <c r="J2856" s="5" t="s">
        <v>8</v>
      </c>
      <c r="K2856" s="5" t="s">
        <v>9</v>
      </c>
      <c r="L2856" s="5" t="s">
        <v>10</v>
      </c>
      <c r="M2856" s="5" t="s">
        <v>11</v>
      </c>
      <c r="O2856" s="5" t="s">
        <v>8</v>
      </c>
      <c r="P2856" s="5" t="s">
        <v>9</v>
      </c>
      <c r="Q2856" s="5" t="s">
        <v>10</v>
      </c>
      <c r="R2856" s="5" t="s">
        <v>11</v>
      </c>
      <c r="T2856" s="5" t="s">
        <v>8</v>
      </c>
      <c r="U2856" s="5" t="s">
        <v>9</v>
      </c>
      <c r="V2856" s="5" t="s">
        <v>10</v>
      </c>
      <c r="W2856" s="5" t="s">
        <v>11</v>
      </c>
      <c r="X2856" s="5">
        <v>0</v>
      </c>
      <c r="Y2856" s="5" t="s">
        <v>12</v>
      </c>
      <c r="Z2856" s="5" t="s">
        <v>15</v>
      </c>
      <c r="AA2856" s="5" t="s">
        <v>16</v>
      </c>
      <c r="AE2856" s="5" t="s">
        <v>20</v>
      </c>
      <c r="AF2856" s="5" t="s">
        <v>21</v>
      </c>
      <c r="AH2856" s="15" t="s">
        <v>17</v>
      </c>
      <c r="AI2856" s="5">
        <v>0</v>
      </c>
      <c r="AJ2856" s="1" t="str">
        <f t="array" ref="AJ2856">INDEX(I2856:X2856, MATCH(FALSE,ISBLANK(I2856:X2856),FALSE))</f>
        <v>GV</v>
      </c>
      <c r="AK2856" s="1">
        <f t="array" ref="AK2856">IF(AJ2856=0,INDEX(Y2856:AI2856, MATCH(FALSE,ISBLANK(Y2856:AI2856),FALSE)),0)</f>
        <v>0</v>
      </c>
      <c r="AL2856" s="1">
        <f t="shared" si="352"/>
        <v>2</v>
      </c>
      <c r="AM2856" s="1">
        <f t="shared" si="353"/>
        <v>0</v>
      </c>
      <c r="AN2856" s="1">
        <f t="shared" si="354"/>
        <v>0</v>
      </c>
      <c r="AO2856" s="1">
        <f t="shared" si="355"/>
        <v>0</v>
      </c>
      <c r="AP2856" s="1">
        <f t="shared" si="356"/>
        <v>0</v>
      </c>
      <c r="AQ2856" s="1">
        <f t="shared" si="357"/>
        <v>0</v>
      </c>
      <c r="AR2856" s="1" t="str">
        <f t="shared" si="359"/>
        <v>GV</v>
      </c>
      <c r="AS2856" s="2" t="str">
        <f>VLOOKUP(AR2856,Sites!A:B,2,FALSE)</f>
        <v>IKO Hillsboro </v>
      </c>
      <c r="AT2856" s="2" t="str">
        <f>VLOOKUP(AR2856,Sites!A:C,3,FALSE)</f>
        <v>IKO-US </v>
      </c>
      <c r="AU2856" s="3">
        <f t="shared" si="358"/>
        <v>0</v>
      </c>
    </row>
    <row r="2857" spans="1:47" x14ac:dyDescent="0.25">
      <c r="A2857" s="5" t="s">
        <v>7063</v>
      </c>
      <c r="B2857" s="5" t="s">
        <v>7064</v>
      </c>
      <c r="C2857" s="5">
        <v>2</v>
      </c>
      <c r="D2857" s="5" t="s">
        <v>24</v>
      </c>
      <c r="E2857" s="5" t="s">
        <v>57</v>
      </c>
      <c r="F2857" s="5" t="s">
        <v>3960</v>
      </c>
      <c r="G2857" s="5" t="s">
        <v>59</v>
      </c>
      <c r="X2857" s="5">
        <v>0</v>
      </c>
      <c r="AH2857" s="15"/>
      <c r="AI2857" s="5">
        <v>0</v>
      </c>
      <c r="AJ2857" s="1">
        <f t="array" ref="AJ2857">INDEX(I2857:X2857, MATCH(FALSE,ISBLANK(I2857:X2857),FALSE))</f>
        <v>0</v>
      </c>
      <c r="AK2857" s="1">
        <f t="array" ref="AK2857">IF(AJ2857=0,INDEX(Y2857:AI2857, MATCH(FALSE,ISBLANK(Y2857:AI2857),FALSE)),0)</f>
        <v>0</v>
      </c>
      <c r="AL2857" s="1">
        <f t="shared" si="352"/>
        <v>0</v>
      </c>
      <c r="AM2857" s="1">
        <f t="shared" si="353"/>
        <v>0</v>
      </c>
      <c r="AN2857" s="1">
        <f t="shared" si="354"/>
        <v>0</v>
      </c>
      <c r="AO2857" s="1">
        <f t="shared" si="355"/>
        <v>0</v>
      </c>
      <c r="AP2857" s="1">
        <f t="shared" si="356"/>
        <v>2</v>
      </c>
      <c r="AQ2857" s="1">
        <f t="shared" si="357"/>
        <v>0</v>
      </c>
      <c r="AR2857" s="1">
        <f t="shared" si="359"/>
        <v>0</v>
      </c>
      <c r="AS2857" s="2" t="str">
        <f>VLOOKUP(AR2857,Sites!A:B,2,FALSE)</f>
        <v>N/A</v>
      </c>
      <c r="AT2857" s="2" t="str">
        <f>VLOOKUP(AR2857,Sites!A:C,3,FALSE)</f>
        <v>N/A</v>
      </c>
      <c r="AU2857" s="3">
        <f t="shared" si="358"/>
        <v>0</v>
      </c>
    </row>
    <row r="2858" spans="1:47" x14ac:dyDescent="0.25">
      <c r="A2858" s="5" t="s">
        <v>7065</v>
      </c>
      <c r="B2858" s="5" t="s">
        <v>7066</v>
      </c>
      <c r="C2858" s="5">
        <v>15</v>
      </c>
      <c r="D2858" s="5" t="s">
        <v>24</v>
      </c>
      <c r="E2858" s="5" t="s">
        <v>48</v>
      </c>
      <c r="F2858" s="5" t="s">
        <v>7067</v>
      </c>
      <c r="G2858" s="5" t="s">
        <v>50</v>
      </c>
      <c r="X2858" s="5">
        <v>0</v>
      </c>
      <c r="AH2858" s="15"/>
      <c r="AI2858" s="5">
        <v>0</v>
      </c>
      <c r="AJ2858" s="1">
        <f t="array" ref="AJ2858">INDEX(I2858:X2858, MATCH(FALSE,ISBLANK(I2858:X2858),FALSE))</f>
        <v>0</v>
      </c>
      <c r="AK2858" s="1">
        <f t="array" ref="AK2858">IF(AJ2858=0,INDEX(Y2858:AI2858, MATCH(FALSE,ISBLANK(Y2858:AI2858),FALSE)),0)</f>
        <v>0</v>
      </c>
      <c r="AL2858" s="1">
        <f t="shared" si="352"/>
        <v>0</v>
      </c>
      <c r="AM2858" s="1">
        <f t="shared" si="353"/>
        <v>0</v>
      </c>
      <c r="AN2858" s="1">
        <f t="shared" si="354"/>
        <v>0</v>
      </c>
      <c r="AO2858" s="1">
        <f t="shared" si="355"/>
        <v>0</v>
      </c>
      <c r="AP2858" s="1">
        <f t="shared" si="356"/>
        <v>15</v>
      </c>
      <c r="AQ2858" s="1">
        <f t="shared" si="357"/>
        <v>104.8005</v>
      </c>
      <c r="AR2858" s="1">
        <f t="shared" si="359"/>
        <v>0</v>
      </c>
      <c r="AS2858" s="2" t="str">
        <f>VLOOKUP(AR2858,Sites!A:B,2,FALSE)</f>
        <v>N/A</v>
      </c>
      <c r="AT2858" s="2" t="str">
        <f>VLOOKUP(AR2858,Sites!A:C,3,FALSE)</f>
        <v>N/A</v>
      </c>
      <c r="AU2858" s="3">
        <f t="shared" si="358"/>
        <v>104.8005</v>
      </c>
    </row>
    <row r="2859" spans="1:47" x14ac:dyDescent="0.25">
      <c r="A2859" s="5" t="s">
        <v>7068</v>
      </c>
      <c r="B2859" s="5" t="s">
        <v>7069</v>
      </c>
      <c r="C2859" s="5">
        <v>1</v>
      </c>
      <c r="D2859" s="5" t="s">
        <v>24</v>
      </c>
      <c r="E2859" s="5" t="s">
        <v>25</v>
      </c>
      <c r="F2859" s="5" t="s">
        <v>3960</v>
      </c>
      <c r="G2859" s="5" t="s">
        <v>27</v>
      </c>
      <c r="L2859" s="5" t="s">
        <v>10</v>
      </c>
      <c r="V2859" s="5" t="s">
        <v>10</v>
      </c>
      <c r="X2859" s="5">
        <v>0</v>
      </c>
      <c r="AH2859" s="15"/>
      <c r="AI2859" s="5">
        <v>0</v>
      </c>
      <c r="AJ2859" s="1" t="str">
        <f t="array" ref="AJ2859">INDEX(I2859:X2859, MATCH(FALSE,ISBLANK(I2859:X2859),FALSE))</f>
        <v>CA</v>
      </c>
      <c r="AK2859" s="1">
        <f t="array" ref="AK2859">IF(AJ2859=0,INDEX(Y2859:AI2859, MATCH(FALSE,ISBLANK(Y2859:AI2859),FALSE)),0)</f>
        <v>0</v>
      </c>
      <c r="AL2859" s="1">
        <f t="shared" si="352"/>
        <v>1</v>
      </c>
      <c r="AM2859" s="1">
        <f t="shared" si="353"/>
        <v>0</v>
      </c>
      <c r="AN2859" s="1">
        <f t="shared" si="354"/>
        <v>0</v>
      </c>
      <c r="AO2859" s="1">
        <f t="shared" si="355"/>
        <v>0</v>
      </c>
      <c r="AP2859" s="1">
        <f t="shared" si="356"/>
        <v>0</v>
      </c>
      <c r="AQ2859" s="1">
        <f t="shared" si="357"/>
        <v>0</v>
      </c>
      <c r="AR2859" s="1" t="str">
        <f t="shared" si="359"/>
        <v>CA</v>
      </c>
      <c r="AS2859" s="2" t="str">
        <f>VLOOKUP(AR2859,Sites!A:B,2,FALSE)</f>
        <v>IKO Kankakee </v>
      </c>
      <c r="AT2859" s="2" t="str">
        <f>VLOOKUP(AR2859,Sites!A:C,3,FALSE)</f>
        <v>IKO-US </v>
      </c>
      <c r="AU2859" s="3">
        <f t="shared" si="358"/>
        <v>0</v>
      </c>
    </row>
    <row r="2860" spans="1:47" x14ac:dyDescent="0.25">
      <c r="A2860" s="5" t="s">
        <v>7070</v>
      </c>
      <c r="B2860" s="5" t="s">
        <v>7071</v>
      </c>
      <c r="C2860" s="5">
        <v>2</v>
      </c>
      <c r="D2860" s="5" t="s">
        <v>24</v>
      </c>
      <c r="E2860" s="5" t="s">
        <v>1083</v>
      </c>
      <c r="F2860" s="5" t="s">
        <v>3960</v>
      </c>
      <c r="G2860" s="5" t="s">
        <v>1084</v>
      </c>
      <c r="X2860" s="5">
        <v>0</v>
      </c>
      <c r="AH2860" s="15"/>
      <c r="AI2860" s="5">
        <v>0</v>
      </c>
      <c r="AJ2860" s="1">
        <f t="array" ref="AJ2860">INDEX(I2860:X2860, MATCH(FALSE,ISBLANK(I2860:X2860),FALSE))</f>
        <v>0</v>
      </c>
      <c r="AK2860" s="1">
        <f t="array" ref="AK2860">IF(AJ2860=0,INDEX(Y2860:AI2860, MATCH(FALSE,ISBLANK(Y2860:AI2860),FALSE)),0)</f>
        <v>0</v>
      </c>
      <c r="AL2860" s="1">
        <f t="shared" si="352"/>
        <v>0</v>
      </c>
      <c r="AM2860" s="1">
        <f t="shared" si="353"/>
        <v>0</v>
      </c>
      <c r="AN2860" s="1">
        <f t="shared" si="354"/>
        <v>0</v>
      </c>
      <c r="AO2860" s="1">
        <f t="shared" si="355"/>
        <v>0</v>
      </c>
      <c r="AP2860" s="1">
        <f t="shared" si="356"/>
        <v>2</v>
      </c>
      <c r="AQ2860" s="1">
        <f t="shared" si="357"/>
        <v>0</v>
      </c>
      <c r="AR2860" s="1">
        <f t="shared" si="359"/>
        <v>0</v>
      </c>
      <c r="AS2860" s="2" t="str">
        <f>VLOOKUP(AR2860,Sites!A:B,2,FALSE)</f>
        <v>N/A</v>
      </c>
      <c r="AT2860" s="2" t="str">
        <f>VLOOKUP(AR2860,Sites!A:C,3,FALSE)</f>
        <v>N/A</v>
      </c>
      <c r="AU2860" s="3">
        <f t="shared" si="358"/>
        <v>0</v>
      </c>
    </row>
    <row r="2861" spans="1:47" x14ac:dyDescent="0.25">
      <c r="A2861" s="5" t="s">
        <v>7072</v>
      </c>
      <c r="B2861" s="5" t="s">
        <v>7073</v>
      </c>
      <c r="C2861" s="5">
        <v>1</v>
      </c>
      <c r="D2861" s="5" t="s">
        <v>24</v>
      </c>
      <c r="E2861" s="5" t="s">
        <v>25</v>
      </c>
      <c r="F2861" s="5" t="s">
        <v>3960</v>
      </c>
      <c r="G2861" s="5" t="s">
        <v>27</v>
      </c>
      <c r="L2861" s="5" t="s">
        <v>10</v>
      </c>
      <c r="Q2861" s="5" t="s">
        <v>10</v>
      </c>
      <c r="V2861" s="5" t="s">
        <v>10</v>
      </c>
      <c r="X2861" s="5">
        <v>0</v>
      </c>
      <c r="AE2861" s="5" t="s">
        <v>20</v>
      </c>
      <c r="AH2861" s="15"/>
      <c r="AI2861" s="5">
        <v>0</v>
      </c>
      <c r="AJ2861" s="1" t="str">
        <f t="array" ref="AJ2861">INDEX(I2861:X2861, MATCH(FALSE,ISBLANK(I2861:X2861),FALSE))</f>
        <v>CA</v>
      </c>
      <c r="AK2861" s="1">
        <f t="array" ref="AK2861">IF(AJ2861=0,INDEX(Y2861:AI2861, MATCH(FALSE,ISBLANK(Y2861:AI2861),FALSE)),0)</f>
        <v>0</v>
      </c>
      <c r="AL2861" s="1">
        <f t="shared" si="352"/>
        <v>1</v>
      </c>
      <c r="AM2861" s="1">
        <f t="shared" si="353"/>
        <v>0</v>
      </c>
      <c r="AN2861" s="1">
        <f t="shared" si="354"/>
        <v>0</v>
      </c>
      <c r="AO2861" s="1">
        <f t="shared" si="355"/>
        <v>0</v>
      </c>
      <c r="AP2861" s="1">
        <f t="shared" si="356"/>
        <v>0</v>
      </c>
      <c r="AQ2861" s="1">
        <f t="shared" si="357"/>
        <v>0</v>
      </c>
      <c r="AR2861" s="1" t="str">
        <f t="shared" si="359"/>
        <v>CA</v>
      </c>
      <c r="AS2861" s="2" t="str">
        <f>VLOOKUP(AR2861,Sites!A:B,2,FALSE)</f>
        <v>IKO Kankakee </v>
      </c>
      <c r="AT2861" s="2" t="str">
        <f>VLOOKUP(AR2861,Sites!A:C,3,FALSE)</f>
        <v>IKO-US </v>
      </c>
      <c r="AU2861" s="3">
        <f t="shared" si="358"/>
        <v>0</v>
      </c>
    </row>
    <row r="2862" spans="1:47" x14ac:dyDescent="0.25">
      <c r="A2862" s="5" t="s">
        <v>7074</v>
      </c>
      <c r="B2862" s="5" t="s">
        <v>7075</v>
      </c>
      <c r="C2862" s="5">
        <v>25</v>
      </c>
      <c r="D2862" s="5" t="s">
        <v>24</v>
      </c>
      <c r="E2862" s="5" t="s">
        <v>72</v>
      </c>
      <c r="F2862" s="5" t="s">
        <v>3960</v>
      </c>
      <c r="G2862" s="5" t="s">
        <v>74</v>
      </c>
      <c r="X2862" s="5">
        <v>0</v>
      </c>
      <c r="AH2862" s="15"/>
      <c r="AI2862" s="5">
        <v>0</v>
      </c>
      <c r="AJ2862" s="1">
        <f t="array" ref="AJ2862">INDEX(I2862:X2862, MATCH(FALSE,ISBLANK(I2862:X2862),FALSE))</f>
        <v>0</v>
      </c>
      <c r="AK2862" s="1">
        <f t="array" ref="AK2862">IF(AJ2862=0,INDEX(Y2862:AI2862, MATCH(FALSE,ISBLANK(Y2862:AI2862),FALSE)),0)</f>
        <v>0</v>
      </c>
      <c r="AL2862" s="1">
        <f t="shared" si="352"/>
        <v>0</v>
      </c>
      <c r="AM2862" s="1">
        <f t="shared" si="353"/>
        <v>0</v>
      </c>
      <c r="AN2862" s="1">
        <f t="shared" si="354"/>
        <v>0</v>
      </c>
      <c r="AO2862" s="1">
        <f t="shared" si="355"/>
        <v>0</v>
      </c>
      <c r="AP2862" s="1">
        <f t="shared" si="356"/>
        <v>25</v>
      </c>
      <c r="AQ2862" s="1">
        <f t="shared" si="357"/>
        <v>0</v>
      </c>
      <c r="AR2862" s="1">
        <f t="shared" si="359"/>
        <v>0</v>
      </c>
      <c r="AS2862" s="2" t="str">
        <f>VLOOKUP(AR2862,Sites!A:B,2,FALSE)</f>
        <v>N/A</v>
      </c>
      <c r="AT2862" s="2" t="str">
        <f>VLOOKUP(AR2862,Sites!A:C,3,FALSE)</f>
        <v>N/A</v>
      </c>
      <c r="AU2862" s="3">
        <f t="shared" si="358"/>
        <v>0</v>
      </c>
    </row>
    <row r="2863" spans="1:47" x14ac:dyDescent="0.25">
      <c r="A2863" s="5" t="s">
        <v>7076</v>
      </c>
      <c r="B2863" s="5" t="s">
        <v>7077</v>
      </c>
      <c r="C2863" s="5">
        <v>25</v>
      </c>
      <c r="D2863" s="5" t="s">
        <v>24</v>
      </c>
      <c r="E2863" s="5" t="s">
        <v>72</v>
      </c>
      <c r="F2863" s="5" t="s">
        <v>7078</v>
      </c>
      <c r="G2863" s="5" t="s">
        <v>74</v>
      </c>
      <c r="X2863" s="5">
        <v>0</v>
      </c>
      <c r="AH2863" s="15"/>
      <c r="AI2863" s="5">
        <v>0</v>
      </c>
      <c r="AJ2863" s="1">
        <f t="array" ref="AJ2863">INDEX(I2863:X2863, MATCH(FALSE,ISBLANK(I2863:X2863),FALSE))</f>
        <v>0</v>
      </c>
      <c r="AK2863" s="1">
        <f t="array" ref="AK2863">IF(AJ2863=0,INDEX(Y2863:AI2863, MATCH(FALSE,ISBLANK(Y2863:AI2863),FALSE)),0)</f>
        <v>0</v>
      </c>
      <c r="AL2863" s="1">
        <f t="shared" si="352"/>
        <v>0</v>
      </c>
      <c r="AM2863" s="1">
        <f t="shared" si="353"/>
        <v>0</v>
      </c>
      <c r="AN2863" s="1">
        <f t="shared" si="354"/>
        <v>0</v>
      </c>
      <c r="AO2863" s="1">
        <f t="shared" si="355"/>
        <v>0</v>
      </c>
      <c r="AP2863" s="1">
        <f t="shared" si="356"/>
        <v>25</v>
      </c>
      <c r="AQ2863" s="1">
        <f t="shared" si="357"/>
        <v>181.75</v>
      </c>
      <c r="AR2863" s="1">
        <f t="shared" si="359"/>
        <v>0</v>
      </c>
      <c r="AS2863" s="2" t="str">
        <f>VLOOKUP(AR2863,Sites!A:B,2,FALSE)</f>
        <v>N/A</v>
      </c>
      <c r="AT2863" s="2" t="str">
        <f>VLOOKUP(AR2863,Sites!A:C,3,FALSE)</f>
        <v>N/A</v>
      </c>
      <c r="AU2863" s="3">
        <f t="shared" si="358"/>
        <v>181.75</v>
      </c>
    </row>
    <row r="2864" spans="1:47" x14ac:dyDescent="0.25">
      <c r="A2864" s="5" t="s">
        <v>7079</v>
      </c>
      <c r="B2864" s="5" t="s">
        <v>7080</v>
      </c>
      <c r="C2864" s="5">
        <v>1</v>
      </c>
      <c r="D2864" s="5" t="s">
        <v>24</v>
      </c>
      <c r="E2864" s="5" t="s">
        <v>57</v>
      </c>
      <c r="F2864" s="5" t="s">
        <v>3960</v>
      </c>
      <c r="G2864" s="5" t="s">
        <v>59</v>
      </c>
      <c r="M2864" s="5" t="s">
        <v>11</v>
      </c>
      <c r="R2864" s="5" t="s">
        <v>11</v>
      </c>
      <c r="W2864" s="5" t="s">
        <v>11</v>
      </c>
      <c r="X2864" s="5">
        <v>0</v>
      </c>
      <c r="Z2864" s="5" t="s">
        <v>15</v>
      </c>
      <c r="AH2864" s="15"/>
      <c r="AI2864" s="5">
        <v>0</v>
      </c>
      <c r="AJ2864" s="1" t="str">
        <f t="array" ref="AJ2864">INDEX(I2864:X2864, MATCH(FALSE,ISBLANK(I2864:X2864),FALSE))</f>
        <v>GC</v>
      </c>
      <c r="AK2864" s="1">
        <f t="array" ref="AK2864">IF(AJ2864=0,INDEX(Y2864:AI2864, MATCH(FALSE,ISBLANK(Y2864:AI2864),FALSE)),0)</f>
        <v>0</v>
      </c>
      <c r="AL2864" s="1">
        <f t="shared" si="352"/>
        <v>1</v>
      </c>
      <c r="AM2864" s="1">
        <f t="shared" si="353"/>
        <v>0</v>
      </c>
      <c r="AN2864" s="1">
        <f t="shared" si="354"/>
        <v>0</v>
      </c>
      <c r="AO2864" s="1">
        <f t="shared" si="355"/>
        <v>0</v>
      </c>
      <c r="AP2864" s="1">
        <f t="shared" si="356"/>
        <v>0</v>
      </c>
      <c r="AQ2864" s="1">
        <f t="shared" si="357"/>
        <v>0</v>
      </c>
      <c r="AR2864" s="1" t="str">
        <f t="shared" si="359"/>
        <v>GC</v>
      </c>
      <c r="AS2864" s="2" t="str">
        <f>VLOOKUP(AR2864,Sites!A:B,2,FALSE)</f>
        <v>IKO Sumas </v>
      </c>
      <c r="AT2864" s="2" t="str">
        <f>VLOOKUP(AR2864,Sites!A:C,3,FALSE)</f>
        <v>IKO-US </v>
      </c>
      <c r="AU2864" s="3">
        <f t="shared" si="358"/>
        <v>0</v>
      </c>
    </row>
    <row r="2865" spans="1:47" x14ac:dyDescent="0.25">
      <c r="A2865" s="5" t="s">
        <v>7081</v>
      </c>
      <c r="B2865" s="5" t="s">
        <v>7082</v>
      </c>
      <c r="C2865" s="5">
        <v>9</v>
      </c>
      <c r="D2865" s="5" t="s">
        <v>24</v>
      </c>
      <c r="E2865" s="5" t="s">
        <v>57</v>
      </c>
      <c r="F2865" s="5" t="s">
        <v>3960</v>
      </c>
      <c r="G2865" s="5" t="s">
        <v>59</v>
      </c>
      <c r="J2865" s="5" t="s">
        <v>8</v>
      </c>
      <c r="T2865" s="5" t="s">
        <v>8</v>
      </c>
      <c r="X2865" s="5">
        <v>0</v>
      </c>
      <c r="AH2865" s="15"/>
      <c r="AI2865" s="5">
        <v>0</v>
      </c>
      <c r="AJ2865" s="1" t="str">
        <f t="array" ref="AJ2865">INDEX(I2865:X2865, MATCH(FALSE,ISBLANK(I2865:X2865),FALSE))</f>
        <v>GV</v>
      </c>
      <c r="AK2865" s="1">
        <f t="array" ref="AK2865">IF(AJ2865=0,INDEX(Y2865:AI2865, MATCH(FALSE,ISBLANK(Y2865:AI2865),FALSE)),0)</f>
        <v>0</v>
      </c>
      <c r="AL2865" s="1">
        <f t="shared" si="352"/>
        <v>9</v>
      </c>
      <c r="AM2865" s="1">
        <f t="shared" si="353"/>
        <v>0</v>
      </c>
      <c r="AN2865" s="1">
        <f t="shared" si="354"/>
        <v>0</v>
      </c>
      <c r="AO2865" s="1">
        <f t="shared" si="355"/>
        <v>0</v>
      </c>
      <c r="AP2865" s="1">
        <f t="shared" si="356"/>
        <v>0</v>
      </c>
      <c r="AQ2865" s="1">
        <f t="shared" si="357"/>
        <v>0</v>
      </c>
      <c r="AR2865" s="1" t="str">
        <f t="shared" si="359"/>
        <v>GV</v>
      </c>
      <c r="AS2865" s="2" t="str">
        <f>VLOOKUP(AR2865,Sites!A:B,2,FALSE)</f>
        <v>IKO Hillsboro </v>
      </c>
      <c r="AT2865" s="2" t="str">
        <f>VLOOKUP(AR2865,Sites!A:C,3,FALSE)</f>
        <v>IKO-US </v>
      </c>
      <c r="AU2865" s="3">
        <f t="shared" si="358"/>
        <v>0</v>
      </c>
    </row>
    <row r="2866" spans="1:47" x14ac:dyDescent="0.25">
      <c r="A2866" s="5" t="s">
        <v>7083</v>
      </c>
      <c r="B2866" s="5" t="s">
        <v>7084</v>
      </c>
      <c r="C2866" s="5">
        <v>2</v>
      </c>
      <c r="D2866" s="5" t="s">
        <v>24</v>
      </c>
      <c r="E2866" s="5" t="s">
        <v>25</v>
      </c>
      <c r="F2866" s="5" t="s">
        <v>7085</v>
      </c>
      <c r="G2866" s="5" t="s">
        <v>27</v>
      </c>
      <c r="X2866" s="5">
        <v>0</v>
      </c>
      <c r="AH2866" s="15"/>
      <c r="AI2866" s="5">
        <v>0</v>
      </c>
      <c r="AJ2866" s="1">
        <f t="array" ref="AJ2866">INDEX(I2866:X2866, MATCH(FALSE,ISBLANK(I2866:X2866),FALSE))</f>
        <v>0</v>
      </c>
      <c r="AK2866" s="1">
        <f t="array" ref="AK2866">IF(AJ2866=0,INDEX(Y2866:AI2866, MATCH(FALSE,ISBLANK(Y2866:AI2866),FALSE)),0)</f>
        <v>0</v>
      </c>
      <c r="AL2866" s="1">
        <f t="shared" si="352"/>
        <v>0</v>
      </c>
      <c r="AM2866" s="1">
        <f t="shared" si="353"/>
        <v>0</v>
      </c>
      <c r="AN2866" s="1">
        <f t="shared" si="354"/>
        <v>0</v>
      </c>
      <c r="AO2866" s="1">
        <f t="shared" si="355"/>
        <v>0</v>
      </c>
      <c r="AP2866" s="1">
        <f t="shared" si="356"/>
        <v>2</v>
      </c>
      <c r="AQ2866" s="1">
        <f t="shared" si="357"/>
        <v>8109.98</v>
      </c>
      <c r="AR2866" s="1">
        <f t="shared" si="359"/>
        <v>0</v>
      </c>
      <c r="AS2866" s="2" t="str">
        <f>VLOOKUP(AR2866,Sites!A:B,2,FALSE)</f>
        <v>N/A</v>
      </c>
      <c r="AT2866" s="2" t="str">
        <f>VLOOKUP(AR2866,Sites!A:C,3,FALSE)</f>
        <v>N/A</v>
      </c>
      <c r="AU2866" s="3">
        <f t="shared" si="358"/>
        <v>8109.98</v>
      </c>
    </row>
    <row r="2867" spans="1:47" x14ac:dyDescent="0.25">
      <c r="A2867" s="5" t="s">
        <v>7086</v>
      </c>
      <c r="B2867" s="5" t="s">
        <v>7087</v>
      </c>
      <c r="C2867" s="5">
        <v>4</v>
      </c>
      <c r="D2867" s="5" t="s">
        <v>24</v>
      </c>
      <c r="E2867" s="5" t="s">
        <v>25</v>
      </c>
      <c r="F2867" s="5" t="s">
        <v>3960</v>
      </c>
      <c r="G2867" s="5" t="s">
        <v>27</v>
      </c>
      <c r="X2867" s="5">
        <v>0</v>
      </c>
      <c r="AH2867" s="15"/>
      <c r="AI2867" s="5">
        <v>0</v>
      </c>
      <c r="AJ2867" s="1">
        <f t="array" ref="AJ2867">INDEX(I2867:X2867, MATCH(FALSE,ISBLANK(I2867:X2867),FALSE))</f>
        <v>0</v>
      </c>
      <c r="AK2867" s="1">
        <f t="array" ref="AK2867">IF(AJ2867=0,INDEX(Y2867:AI2867, MATCH(FALSE,ISBLANK(Y2867:AI2867),FALSE)),0)</f>
        <v>0</v>
      </c>
      <c r="AL2867" s="1">
        <f t="shared" si="352"/>
        <v>0</v>
      </c>
      <c r="AM2867" s="1">
        <f t="shared" si="353"/>
        <v>0</v>
      </c>
      <c r="AN2867" s="1">
        <f t="shared" si="354"/>
        <v>0</v>
      </c>
      <c r="AO2867" s="1">
        <f t="shared" si="355"/>
        <v>0</v>
      </c>
      <c r="AP2867" s="1">
        <f t="shared" si="356"/>
        <v>4</v>
      </c>
      <c r="AQ2867" s="1">
        <f t="shared" si="357"/>
        <v>0</v>
      </c>
      <c r="AR2867" s="1">
        <f t="shared" si="359"/>
        <v>0</v>
      </c>
      <c r="AS2867" s="2" t="str">
        <f>VLOOKUP(AR2867,Sites!A:B,2,FALSE)</f>
        <v>N/A</v>
      </c>
      <c r="AT2867" s="2" t="str">
        <f>VLOOKUP(AR2867,Sites!A:C,3,FALSE)</f>
        <v>N/A</v>
      </c>
      <c r="AU2867" s="3">
        <f t="shared" si="358"/>
        <v>0</v>
      </c>
    </row>
    <row r="2868" spans="1:47" x14ac:dyDescent="0.25">
      <c r="A2868" s="5" t="s">
        <v>7088</v>
      </c>
      <c r="B2868" s="5" t="s">
        <v>7089</v>
      </c>
      <c r="C2868" s="5">
        <v>3</v>
      </c>
      <c r="D2868" s="5" t="s">
        <v>24</v>
      </c>
      <c r="E2868" s="5" t="s">
        <v>36</v>
      </c>
      <c r="F2868" s="5" t="s">
        <v>328</v>
      </c>
      <c r="G2868" s="5" t="s">
        <v>27</v>
      </c>
      <c r="X2868" s="5">
        <v>0</v>
      </c>
      <c r="Z2868" s="5" t="s">
        <v>15</v>
      </c>
      <c r="AH2868" s="15"/>
      <c r="AI2868" s="5">
        <v>0</v>
      </c>
      <c r="AJ2868" s="1">
        <f t="array" ref="AJ2868">INDEX(I2868:X2868, MATCH(FALSE,ISBLANK(I2868:X2868),FALSE))</f>
        <v>0</v>
      </c>
      <c r="AK2868" s="1" t="str">
        <f t="array" ref="AK2868">IF(AJ2868=0,INDEX(Y2868:AI2868, MATCH(FALSE,ISBLANK(Y2868:AI2868),FALSE)),0)</f>
        <v>GH</v>
      </c>
      <c r="AL2868" s="1">
        <f t="shared" si="352"/>
        <v>0</v>
      </c>
      <c r="AM2868" s="1">
        <f t="shared" si="353"/>
        <v>0</v>
      </c>
      <c r="AN2868" s="1">
        <f t="shared" si="354"/>
        <v>3</v>
      </c>
      <c r="AO2868" s="1">
        <f t="shared" si="355"/>
        <v>75</v>
      </c>
      <c r="AP2868" s="1">
        <f t="shared" si="356"/>
        <v>0</v>
      </c>
      <c r="AQ2868" s="1">
        <f t="shared" si="357"/>
        <v>0</v>
      </c>
      <c r="AR2868" s="1" t="str">
        <f t="shared" si="359"/>
        <v>GH</v>
      </c>
      <c r="AS2868" s="2" t="str">
        <f>VLOOKUP(AR2868,Sites!A:B,2,FALSE)</f>
        <v>IKO Hawkesbury Site </v>
      </c>
      <c r="AT2868" s="2" t="str">
        <f>VLOOKUP(AR2868,Sites!A:C,3,FALSE)</f>
        <v>IKO-CAD </v>
      </c>
      <c r="AU2868" s="3">
        <f t="shared" si="358"/>
        <v>75</v>
      </c>
    </row>
    <row r="2869" spans="1:47" x14ac:dyDescent="0.25">
      <c r="A2869" s="5" t="s">
        <v>7090</v>
      </c>
      <c r="B2869" s="5" t="s">
        <v>7091</v>
      </c>
      <c r="C2869" s="5">
        <v>1</v>
      </c>
      <c r="D2869" s="5" t="s">
        <v>24</v>
      </c>
      <c r="X2869" s="5">
        <v>0</v>
      </c>
      <c r="AH2869" s="15"/>
      <c r="AI2869" s="5">
        <v>0</v>
      </c>
      <c r="AJ2869" s="1">
        <f t="array" ref="AJ2869">INDEX(I2869:X2869, MATCH(FALSE,ISBLANK(I2869:X2869),FALSE))</f>
        <v>0</v>
      </c>
      <c r="AK2869" s="1">
        <f t="array" ref="AK2869">IF(AJ2869=0,INDEX(Y2869:AI2869, MATCH(FALSE,ISBLANK(Y2869:AI2869),FALSE)),0)</f>
        <v>0</v>
      </c>
      <c r="AL2869" s="1">
        <f t="shared" si="352"/>
        <v>0</v>
      </c>
      <c r="AM2869" s="1">
        <f t="shared" si="353"/>
        <v>0</v>
      </c>
      <c r="AN2869" s="1">
        <f t="shared" si="354"/>
        <v>0</v>
      </c>
      <c r="AO2869" s="1">
        <f t="shared" si="355"/>
        <v>0</v>
      </c>
      <c r="AP2869" s="1">
        <f t="shared" si="356"/>
        <v>1</v>
      </c>
      <c r="AQ2869" s="1">
        <f t="shared" si="357"/>
        <v>0</v>
      </c>
      <c r="AR2869" s="1">
        <f t="shared" si="359"/>
        <v>0</v>
      </c>
      <c r="AS2869" s="2" t="str">
        <f>VLOOKUP(AR2869,Sites!A:B,2,FALSE)</f>
        <v>N/A</v>
      </c>
      <c r="AT2869" s="2" t="str">
        <f>VLOOKUP(AR2869,Sites!A:C,3,FALSE)</f>
        <v>N/A</v>
      </c>
      <c r="AU2869" s="3">
        <f t="shared" si="358"/>
        <v>0</v>
      </c>
    </row>
    <row r="2870" spans="1:47" x14ac:dyDescent="0.25">
      <c r="A2870" s="5" t="s">
        <v>7092</v>
      </c>
      <c r="B2870" s="5" t="s">
        <v>7093</v>
      </c>
      <c r="C2870" s="5">
        <v>1</v>
      </c>
      <c r="D2870" s="5" t="s">
        <v>24</v>
      </c>
      <c r="E2870" s="5" t="s">
        <v>15773</v>
      </c>
      <c r="F2870" s="5" t="s">
        <v>3960</v>
      </c>
      <c r="G2870" s="5" t="s">
        <v>15877</v>
      </c>
      <c r="X2870" s="5">
        <v>0</v>
      </c>
      <c r="AH2870" s="15"/>
      <c r="AI2870" s="5">
        <v>0</v>
      </c>
      <c r="AJ2870" s="1">
        <f t="array" ref="AJ2870">INDEX(I2870:X2870, MATCH(FALSE,ISBLANK(I2870:X2870),FALSE))</f>
        <v>0</v>
      </c>
      <c r="AK2870" s="1">
        <f t="array" ref="AK2870">IF(AJ2870=0,INDEX(Y2870:AI2870, MATCH(FALSE,ISBLANK(Y2870:AI2870),FALSE)),0)</f>
        <v>0</v>
      </c>
      <c r="AL2870" s="1">
        <f t="shared" si="352"/>
        <v>0</v>
      </c>
      <c r="AM2870" s="1">
        <f t="shared" si="353"/>
        <v>0</v>
      </c>
      <c r="AN2870" s="1">
        <f t="shared" si="354"/>
        <v>0</v>
      </c>
      <c r="AO2870" s="1">
        <f t="shared" si="355"/>
        <v>0</v>
      </c>
      <c r="AP2870" s="1">
        <f t="shared" si="356"/>
        <v>1</v>
      </c>
      <c r="AQ2870" s="1">
        <f t="shared" si="357"/>
        <v>0</v>
      </c>
      <c r="AR2870" s="1">
        <f t="shared" si="359"/>
        <v>0</v>
      </c>
      <c r="AS2870" s="2" t="str">
        <f>VLOOKUP(AR2870,Sites!A:B,2,FALSE)</f>
        <v>N/A</v>
      </c>
      <c r="AT2870" s="2" t="str">
        <f>VLOOKUP(AR2870,Sites!A:C,3,FALSE)</f>
        <v>N/A</v>
      </c>
      <c r="AU2870" s="3">
        <f t="shared" si="358"/>
        <v>0</v>
      </c>
    </row>
    <row r="2871" spans="1:47" x14ac:dyDescent="0.25">
      <c r="A2871" s="5" t="s">
        <v>7094</v>
      </c>
      <c r="B2871" s="5" t="s">
        <v>7095</v>
      </c>
      <c r="C2871" s="5">
        <v>1</v>
      </c>
      <c r="D2871" s="5" t="s">
        <v>24</v>
      </c>
      <c r="E2871" s="5" t="s">
        <v>36</v>
      </c>
      <c r="F2871" s="5" t="s">
        <v>113</v>
      </c>
      <c r="G2871" s="5" t="s">
        <v>27</v>
      </c>
      <c r="X2871" s="5">
        <v>0</v>
      </c>
      <c r="AH2871" s="15"/>
      <c r="AI2871" s="5">
        <v>0</v>
      </c>
      <c r="AJ2871" s="1">
        <f t="array" ref="AJ2871">INDEX(I2871:X2871, MATCH(FALSE,ISBLANK(I2871:X2871),FALSE))</f>
        <v>0</v>
      </c>
      <c r="AK2871" s="1">
        <f t="array" ref="AK2871">IF(AJ2871=0,INDEX(Y2871:AI2871, MATCH(FALSE,ISBLANK(Y2871:AI2871),FALSE)),0)</f>
        <v>0</v>
      </c>
      <c r="AL2871" s="1">
        <f t="shared" si="352"/>
        <v>0</v>
      </c>
      <c r="AM2871" s="1">
        <f t="shared" si="353"/>
        <v>0</v>
      </c>
      <c r="AN2871" s="1">
        <f t="shared" si="354"/>
        <v>0</v>
      </c>
      <c r="AO2871" s="1">
        <f t="shared" si="355"/>
        <v>0</v>
      </c>
      <c r="AP2871" s="1">
        <f t="shared" si="356"/>
        <v>1</v>
      </c>
      <c r="AQ2871" s="1">
        <f t="shared" si="357"/>
        <v>200</v>
      </c>
      <c r="AR2871" s="1">
        <f t="shared" si="359"/>
        <v>0</v>
      </c>
      <c r="AS2871" s="2" t="str">
        <f>VLOOKUP(AR2871,Sites!A:B,2,FALSE)</f>
        <v>N/A</v>
      </c>
      <c r="AT2871" s="2" t="str">
        <f>VLOOKUP(AR2871,Sites!A:C,3,FALSE)</f>
        <v>N/A</v>
      </c>
      <c r="AU2871" s="3">
        <f t="shared" si="358"/>
        <v>200</v>
      </c>
    </row>
    <row r="2872" spans="1:47" x14ac:dyDescent="0.25">
      <c r="A2872" s="5" t="s">
        <v>7096</v>
      </c>
      <c r="B2872" s="5" t="s">
        <v>7097</v>
      </c>
      <c r="C2872" s="5">
        <v>3</v>
      </c>
      <c r="D2872" s="5" t="s">
        <v>24</v>
      </c>
      <c r="X2872" s="5">
        <v>0</v>
      </c>
      <c r="Z2872" s="5" t="s">
        <v>15</v>
      </c>
      <c r="AH2872" s="15"/>
      <c r="AI2872" s="5">
        <v>0</v>
      </c>
      <c r="AJ2872" s="1">
        <f t="array" ref="AJ2872">INDEX(I2872:X2872, MATCH(FALSE,ISBLANK(I2872:X2872),FALSE))</f>
        <v>0</v>
      </c>
      <c r="AK2872" s="1" t="str">
        <f t="array" ref="AK2872">IF(AJ2872=0,INDEX(Y2872:AI2872, MATCH(FALSE,ISBLANK(Y2872:AI2872),FALSE)),0)</f>
        <v>GH</v>
      </c>
      <c r="AL2872" s="1">
        <f t="shared" si="352"/>
        <v>0</v>
      </c>
      <c r="AM2872" s="1">
        <f t="shared" si="353"/>
        <v>0</v>
      </c>
      <c r="AN2872" s="1">
        <f t="shared" si="354"/>
        <v>3</v>
      </c>
      <c r="AO2872" s="1">
        <f t="shared" si="355"/>
        <v>0</v>
      </c>
      <c r="AP2872" s="1">
        <f t="shared" si="356"/>
        <v>0</v>
      </c>
      <c r="AQ2872" s="1">
        <f t="shared" si="357"/>
        <v>0</v>
      </c>
      <c r="AR2872" s="1" t="str">
        <f t="shared" si="359"/>
        <v>GH</v>
      </c>
      <c r="AS2872" s="2" t="str">
        <f>VLOOKUP(AR2872,Sites!A:B,2,FALSE)</f>
        <v>IKO Hawkesbury Site </v>
      </c>
      <c r="AT2872" s="2" t="str">
        <f>VLOOKUP(AR2872,Sites!A:C,3,FALSE)</f>
        <v>IKO-CAD </v>
      </c>
      <c r="AU2872" s="3">
        <f t="shared" si="358"/>
        <v>0</v>
      </c>
    </row>
    <row r="2873" spans="1:47" x14ac:dyDescent="0.25">
      <c r="A2873" s="5" t="s">
        <v>7098</v>
      </c>
      <c r="B2873" s="5" t="s">
        <v>7099</v>
      </c>
      <c r="C2873" s="5">
        <v>2</v>
      </c>
      <c r="D2873" s="5" t="s">
        <v>24</v>
      </c>
      <c r="X2873" s="5">
        <v>0</v>
      </c>
      <c r="AH2873" s="15"/>
      <c r="AI2873" s="5">
        <v>0</v>
      </c>
      <c r="AJ2873" s="1">
        <f t="array" ref="AJ2873">INDEX(I2873:X2873, MATCH(FALSE,ISBLANK(I2873:X2873),FALSE))</f>
        <v>0</v>
      </c>
      <c r="AK2873" s="1">
        <f t="array" ref="AK2873">IF(AJ2873=0,INDEX(Y2873:AI2873, MATCH(FALSE,ISBLANK(Y2873:AI2873),FALSE)),0)</f>
        <v>0</v>
      </c>
      <c r="AL2873" s="1">
        <f t="shared" si="352"/>
        <v>0</v>
      </c>
      <c r="AM2873" s="1">
        <f t="shared" si="353"/>
        <v>0</v>
      </c>
      <c r="AN2873" s="1">
        <f t="shared" si="354"/>
        <v>0</v>
      </c>
      <c r="AO2873" s="1">
        <f t="shared" si="355"/>
        <v>0</v>
      </c>
      <c r="AP2873" s="1">
        <f t="shared" si="356"/>
        <v>2</v>
      </c>
      <c r="AQ2873" s="1">
        <f t="shared" si="357"/>
        <v>0</v>
      </c>
      <c r="AR2873" s="1">
        <f t="shared" si="359"/>
        <v>0</v>
      </c>
      <c r="AS2873" s="2" t="str">
        <f>VLOOKUP(AR2873,Sites!A:B,2,FALSE)</f>
        <v>N/A</v>
      </c>
      <c r="AT2873" s="2" t="str">
        <f>VLOOKUP(AR2873,Sites!A:C,3,FALSE)</f>
        <v>N/A</v>
      </c>
      <c r="AU2873" s="3">
        <f t="shared" si="358"/>
        <v>0</v>
      </c>
    </row>
    <row r="2874" spans="1:47" x14ac:dyDescent="0.25">
      <c r="A2874" s="5" t="s">
        <v>7100</v>
      </c>
      <c r="B2874" s="5" t="s">
        <v>7101</v>
      </c>
      <c r="C2874" s="5">
        <v>2</v>
      </c>
      <c r="D2874" s="5" t="s">
        <v>24</v>
      </c>
      <c r="E2874" s="5" t="s">
        <v>290</v>
      </c>
      <c r="F2874" s="5" t="s">
        <v>7102</v>
      </c>
      <c r="G2874" s="5" t="s">
        <v>292</v>
      </c>
      <c r="X2874" s="5">
        <v>0</v>
      </c>
      <c r="AH2874" s="15"/>
      <c r="AI2874" s="5">
        <v>0</v>
      </c>
      <c r="AJ2874" s="1">
        <f t="array" ref="AJ2874">INDEX(I2874:X2874, MATCH(FALSE,ISBLANK(I2874:X2874),FALSE))</f>
        <v>0</v>
      </c>
      <c r="AK2874" s="1">
        <f t="array" ref="AK2874">IF(AJ2874=0,INDEX(Y2874:AI2874, MATCH(FALSE,ISBLANK(Y2874:AI2874),FALSE)),0)</f>
        <v>0</v>
      </c>
      <c r="AL2874" s="1">
        <f t="shared" si="352"/>
        <v>0</v>
      </c>
      <c r="AM2874" s="1">
        <f t="shared" si="353"/>
        <v>0</v>
      </c>
      <c r="AN2874" s="1">
        <f t="shared" si="354"/>
        <v>0</v>
      </c>
      <c r="AO2874" s="1">
        <f t="shared" si="355"/>
        <v>0</v>
      </c>
      <c r="AP2874" s="1">
        <f t="shared" si="356"/>
        <v>2</v>
      </c>
      <c r="AQ2874" s="1">
        <f t="shared" si="357"/>
        <v>51.7</v>
      </c>
      <c r="AR2874" s="1">
        <f t="shared" si="359"/>
        <v>0</v>
      </c>
      <c r="AS2874" s="2" t="str">
        <f>VLOOKUP(AR2874,Sites!A:B,2,FALSE)</f>
        <v>N/A</v>
      </c>
      <c r="AT2874" s="2" t="str">
        <f>VLOOKUP(AR2874,Sites!A:C,3,FALSE)</f>
        <v>N/A</v>
      </c>
      <c r="AU2874" s="3">
        <f t="shared" si="358"/>
        <v>51.7</v>
      </c>
    </row>
    <row r="2875" spans="1:47" x14ac:dyDescent="0.25">
      <c r="A2875" s="5" t="s">
        <v>7103</v>
      </c>
      <c r="B2875" s="5" t="s">
        <v>7104</v>
      </c>
      <c r="C2875" s="5">
        <v>2</v>
      </c>
      <c r="D2875" s="5" t="s">
        <v>24</v>
      </c>
      <c r="E2875" s="5" t="s">
        <v>4162</v>
      </c>
      <c r="F2875" s="5" t="s">
        <v>3362</v>
      </c>
      <c r="G2875" s="5" t="s">
        <v>4163</v>
      </c>
      <c r="X2875" s="5">
        <v>0</v>
      </c>
      <c r="AB2875" s="5" t="s">
        <v>18</v>
      </c>
      <c r="AH2875" s="15"/>
      <c r="AI2875" s="5">
        <v>0</v>
      </c>
      <c r="AJ2875" s="1">
        <f t="array" ref="AJ2875">INDEX(I2875:X2875, MATCH(FALSE,ISBLANK(I2875:X2875),FALSE))</f>
        <v>0</v>
      </c>
      <c r="AK2875" s="1" t="str">
        <f t="array" ref="AK2875">IF(AJ2875=0,INDEX(Y2875:AI2875, MATCH(FALSE,ISBLANK(Y2875:AI2875),FALSE)),0)</f>
        <v>GK</v>
      </c>
      <c r="AL2875" s="1">
        <f t="shared" si="352"/>
        <v>0</v>
      </c>
      <c r="AM2875" s="1">
        <f t="shared" si="353"/>
        <v>0</v>
      </c>
      <c r="AN2875" s="1">
        <f t="shared" si="354"/>
        <v>2</v>
      </c>
      <c r="AO2875" s="1">
        <f t="shared" si="355"/>
        <v>758</v>
      </c>
      <c r="AP2875" s="1">
        <f t="shared" si="356"/>
        <v>0</v>
      </c>
      <c r="AQ2875" s="1">
        <f t="shared" si="357"/>
        <v>0</v>
      </c>
      <c r="AR2875" s="1" t="str">
        <f t="shared" si="359"/>
        <v>GK</v>
      </c>
      <c r="AS2875" s="2" t="str">
        <f>VLOOKUP(AR2875,Sites!A:B,2,FALSE)</f>
        <v>IG Brampton Site </v>
      </c>
      <c r="AT2875" s="2" t="str">
        <f>VLOOKUP(AR2875,Sites!A:C,3,FALSE)</f>
        <v>IKO-CAD </v>
      </c>
      <c r="AU2875" s="3">
        <f t="shared" si="358"/>
        <v>758</v>
      </c>
    </row>
    <row r="2876" spans="1:47" x14ac:dyDescent="0.25">
      <c r="A2876" s="5" t="s">
        <v>7105</v>
      </c>
      <c r="B2876" s="5" t="s">
        <v>7106</v>
      </c>
      <c r="C2876" s="5">
        <v>4</v>
      </c>
      <c r="D2876" s="5" t="s">
        <v>24</v>
      </c>
      <c r="E2876" s="5" t="s">
        <v>72</v>
      </c>
      <c r="F2876" s="5" t="s">
        <v>7107</v>
      </c>
      <c r="G2876" s="5" t="s">
        <v>74</v>
      </c>
      <c r="X2876" s="5">
        <v>0</v>
      </c>
      <c r="AE2876" s="5" t="s">
        <v>20</v>
      </c>
      <c r="AH2876" s="15"/>
      <c r="AI2876" s="5">
        <v>0</v>
      </c>
      <c r="AJ2876" s="1">
        <f t="array" ref="AJ2876">INDEX(I2876:X2876, MATCH(FALSE,ISBLANK(I2876:X2876),FALSE))</f>
        <v>0</v>
      </c>
      <c r="AK2876" s="1" t="str">
        <f t="array" ref="AK2876">IF(AJ2876=0,INDEX(Y2876:AI2876, MATCH(FALSE,ISBLANK(Y2876:AI2876),FALSE)),0)</f>
        <v>BA</v>
      </c>
      <c r="AL2876" s="1">
        <f t="shared" si="352"/>
        <v>0</v>
      </c>
      <c r="AM2876" s="1">
        <f t="shared" si="353"/>
        <v>0</v>
      </c>
      <c r="AN2876" s="1">
        <f t="shared" si="354"/>
        <v>4</v>
      </c>
      <c r="AO2876" s="1">
        <f t="shared" si="355"/>
        <v>30.52</v>
      </c>
      <c r="AP2876" s="1">
        <f t="shared" si="356"/>
        <v>0</v>
      </c>
      <c r="AQ2876" s="1">
        <f t="shared" si="357"/>
        <v>0</v>
      </c>
      <c r="AR2876" s="1" t="str">
        <f t="shared" si="359"/>
        <v>BA</v>
      </c>
      <c r="AS2876" s="2" t="str">
        <f>VLOOKUP(AR2876,Sites!A:B,2,FALSE)</f>
        <v>IKO Calgary Site </v>
      </c>
      <c r="AT2876" s="2" t="str">
        <f>VLOOKUP(AR2876,Sites!A:C,3,FALSE)</f>
        <v>IKO-CAD </v>
      </c>
      <c r="AU2876" s="3">
        <f t="shared" si="358"/>
        <v>30.52</v>
      </c>
    </row>
    <row r="2877" spans="1:47" x14ac:dyDescent="0.25">
      <c r="A2877" s="5" t="s">
        <v>7108</v>
      </c>
      <c r="B2877" s="5" t="s">
        <v>7109</v>
      </c>
      <c r="C2877" s="5">
        <v>2</v>
      </c>
      <c r="D2877" s="5" t="s">
        <v>24</v>
      </c>
      <c r="E2877" s="5" t="s">
        <v>57</v>
      </c>
      <c r="F2877" s="5" t="s">
        <v>3960</v>
      </c>
      <c r="G2877" s="5" t="s">
        <v>59</v>
      </c>
      <c r="X2877" s="5">
        <v>0</v>
      </c>
      <c r="AH2877" s="15"/>
      <c r="AI2877" s="5">
        <v>0</v>
      </c>
      <c r="AJ2877" s="1">
        <f t="array" ref="AJ2877">INDEX(I2877:X2877, MATCH(FALSE,ISBLANK(I2877:X2877),FALSE))</f>
        <v>0</v>
      </c>
      <c r="AK2877" s="1">
        <f t="array" ref="AK2877">IF(AJ2877=0,INDEX(Y2877:AI2877, MATCH(FALSE,ISBLANK(Y2877:AI2877),FALSE)),0)</f>
        <v>0</v>
      </c>
      <c r="AL2877" s="1">
        <f t="shared" si="352"/>
        <v>0</v>
      </c>
      <c r="AM2877" s="1">
        <f t="shared" si="353"/>
        <v>0</v>
      </c>
      <c r="AN2877" s="1">
        <f t="shared" si="354"/>
        <v>0</v>
      </c>
      <c r="AO2877" s="1">
        <f t="shared" si="355"/>
        <v>0</v>
      </c>
      <c r="AP2877" s="1">
        <f t="shared" si="356"/>
        <v>2</v>
      </c>
      <c r="AQ2877" s="1">
        <f t="shared" si="357"/>
        <v>0</v>
      </c>
      <c r="AR2877" s="1">
        <f t="shared" si="359"/>
        <v>0</v>
      </c>
      <c r="AS2877" s="2" t="str">
        <f>VLOOKUP(AR2877,Sites!A:B,2,FALSE)</f>
        <v>N/A</v>
      </c>
      <c r="AT2877" s="2" t="str">
        <f>VLOOKUP(AR2877,Sites!A:C,3,FALSE)</f>
        <v>N/A</v>
      </c>
      <c r="AU2877" s="3">
        <f t="shared" si="358"/>
        <v>0</v>
      </c>
    </row>
    <row r="2878" spans="1:47" x14ac:dyDescent="0.25">
      <c r="A2878" s="5" t="s">
        <v>7110</v>
      </c>
      <c r="B2878" s="5" t="s">
        <v>7111</v>
      </c>
      <c r="C2878" s="5">
        <v>7</v>
      </c>
      <c r="D2878" s="5" t="s">
        <v>24</v>
      </c>
      <c r="E2878" s="5" t="s">
        <v>57</v>
      </c>
      <c r="F2878" s="5" t="s">
        <v>3960</v>
      </c>
      <c r="G2878" s="5" t="s">
        <v>59</v>
      </c>
      <c r="L2878" s="5" t="s">
        <v>10</v>
      </c>
      <c r="M2878" s="5" t="s">
        <v>11</v>
      </c>
      <c r="Q2878" s="5" t="s">
        <v>10</v>
      </c>
      <c r="R2878" s="5" t="s">
        <v>11</v>
      </c>
      <c r="V2878" s="5" t="s">
        <v>10</v>
      </c>
      <c r="W2878" s="5" t="s">
        <v>11</v>
      </c>
      <c r="X2878" s="5">
        <v>0</v>
      </c>
      <c r="AB2878" s="5" t="s">
        <v>18</v>
      </c>
      <c r="AH2878" s="15" t="s">
        <v>17</v>
      </c>
      <c r="AI2878" s="5">
        <v>0</v>
      </c>
      <c r="AJ2878" s="1" t="str">
        <f t="array" ref="AJ2878">INDEX(I2878:X2878, MATCH(FALSE,ISBLANK(I2878:X2878),FALSE))</f>
        <v>CA</v>
      </c>
      <c r="AK2878" s="1">
        <f t="array" ref="AK2878">IF(AJ2878=0,INDEX(Y2878:AI2878, MATCH(FALSE,ISBLANK(Y2878:AI2878),FALSE)),0)</f>
        <v>0</v>
      </c>
      <c r="AL2878" s="1">
        <f t="shared" si="352"/>
        <v>7</v>
      </c>
      <c r="AM2878" s="1">
        <f t="shared" si="353"/>
        <v>0</v>
      </c>
      <c r="AN2878" s="1">
        <f t="shared" si="354"/>
        <v>0</v>
      </c>
      <c r="AO2878" s="1">
        <f t="shared" si="355"/>
        <v>0</v>
      </c>
      <c r="AP2878" s="1">
        <f t="shared" si="356"/>
        <v>0</v>
      </c>
      <c r="AQ2878" s="1">
        <f t="shared" si="357"/>
        <v>0</v>
      </c>
      <c r="AR2878" s="1" t="str">
        <f t="shared" si="359"/>
        <v>CA</v>
      </c>
      <c r="AS2878" s="2" t="str">
        <f>VLOOKUP(AR2878,Sites!A:B,2,FALSE)</f>
        <v>IKO Kankakee </v>
      </c>
      <c r="AT2878" s="2" t="str">
        <f>VLOOKUP(AR2878,Sites!A:C,3,FALSE)</f>
        <v>IKO-US </v>
      </c>
      <c r="AU2878" s="3">
        <f t="shared" si="358"/>
        <v>0</v>
      </c>
    </row>
    <row r="2879" spans="1:47" x14ac:dyDescent="0.25">
      <c r="A2879" s="5" t="s">
        <v>7112</v>
      </c>
      <c r="B2879" s="5" t="s">
        <v>7113</v>
      </c>
      <c r="C2879" s="5">
        <v>6</v>
      </c>
      <c r="D2879" s="5" t="s">
        <v>62</v>
      </c>
      <c r="E2879" s="5" t="s">
        <v>387</v>
      </c>
      <c r="F2879" s="5" t="s">
        <v>7114</v>
      </c>
      <c r="G2879" s="5" t="s">
        <v>389</v>
      </c>
      <c r="X2879" s="5">
        <v>0</v>
      </c>
      <c r="Z2879" s="5" t="s">
        <v>15</v>
      </c>
      <c r="AH2879" s="15"/>
      <c r="AI2879" s="5">
        <v>0</v>
      </c>
      <c r="AJ2879" s="1">
        <f t="array" ref="AJ2879">INDEX(I2879:X2879, MATCH(FALSE,ISBLANK(I2879:X2879),FALSE))</f>
        <v>0</v>
      </c>
      <c r="AK2879" s="1" t="str">
        <f t="array" ref="AK2879">IF(AJ2879=0,INDEX(Y2879:AI2879, MATCH(FALSE,ISBLANK(Y2879:AI2879),FALSE)),0)</f>
        <v>GH</v>
      </c>
      <c r="AL2879" s="1">
        <f t="shared" si="352"/>
        <v>0</v>
      </c>
      <c r="AM2879" s="1">
        <f t="shared" si="353"/>
        <v>0</v>
      </c>
      <c r="AN2879" s="1">
        <f t="shared" si="354"/>
        <v>6</v>
      </c>
      <c r="AO2879" s="1">
        <f t="shared" si="355"/>
        <v>373.5</v>
      </c>
      <c r="AP2879" s="1">
        <f t="shared" si="356"/>
        <v>0</v>
      </c>
      <c r="AQ2879" s="1">
        <f t="shared" si="357"/>
        <v>0</v>
      </c>
      <c r="AR2879" s="1" t="str">
        <f t="shared" si="359"/>
        <v>GH</v>
      </c>
      <c r="AS2879" s="2" t="str">
        <f>VLOOKUP(AR2879,Sites!A:B,2,FALSE)</f>
        <v>IKO Hawkesbury Site </v>
      </c>
      <c r="AT2879" s="2" t="str">
        <f>VLOOKUP(AR2879,Sites!A:C,3,FALSE)</f>
        <v>IKO-CAD </v>
      </c>
      <c r="AU2879" s="3">
        <f t="shared" si="358"/>
        <v>373.5</v>
      </c>
    </row>
    <row r="2880" spans="1:47" x14ac:dyDescent="0.25">
      <c r="A2880" s="5" t="s">
        <v>7115</v>
      </c>
      <c r="B2880" s="5" t="s">
        <v>7116</v>
      </c>
      <c r="C2880" s="5">
        <v>1</v>
      </c>
      <c r="D2880" s="5" t="s">
        <v>24</v>
      </c>
      <c r="E2880" s="5" t="s">
        <v>36</v>
      </c>
      <c r="F2880" s="5" t="s">
        <v>7117</v>
      </c>
      <c r="G2880" s="5" t="s">
        <v>27</v>
      </c>
      <c r="X2880" s="5">
        <v>0</v>
      </c>
      <c r="Z2880" s="5" t="s">
        <v>15</v>
      </c>
      <c r="AH2880" s="15"/>
      <c r="AI2880" s="5">
        <v>0</v>
      </c>
      <c r="AJ2880" s="1">
        <f t="array" ref="AJ2880">INDEX(I2880:X2880, MATCH(FALSE,ISBLANK(I2880:X2880),FALSE))</f>
        <v>0</v>
      </c>
      <c r="AK2880" s="1" t="str">
        <f t="array" ref="AK2880">IF(AJ2880=0,INDEX(Y2880:AI2880, MATCH(FALSE,ISBLANK(Y2880:AI2880),FALSE)),0)</f>
        <v>GH</v>
      </c>
      <c r="AL2880" s="1">
        <f t="shared" si="352"/>
        <v>0</v>
      </c>
      <c r="AM2880" s="1">
        <f t="shared" si="353"/>
        <v>0</v>
      </c>
      <c r="AN2880" s="1">
        <f t="shared" si="354"/>
        <v>1</v>
      </c>
      <c r="AO2880" s="1">
        <f t="shared" si="355"/>
        <v>59.9</v>
      </c>
      <c r="AP2880" s="1">
        <f t="shared" si="356"/>
        <v>0</v>
      </c>
      <c r="AQ2880" s="1">
        <f t="shared" si="357"/>
        <v>0</v>
      </c>
      <c r="AR2880" s="1" t="str">
        <f t="shared" si="359"/>
        <v>GH</v>
      </c>
      <c r="AS2880" s="2" t="str">
        <f>VLOOKUP(AR2880,Sites!A:B,2,FALSE)</f>
        <v>IKO Hawkesbury Site </v>
      </c>
      <c r="AT2880" s="2" t="str">
        <f>VLOOKUP(AR2880,Sites!A:C,3,FALSE)</f>
        <v>IKO-CAD </v>
      </c>
      <c r="AU2880" s="3">
        <f t="shared" si="358"/>
        <v>59.9</v>
      </c>
    </row>
    <row r="2881" spans="1:47" x14ac:dyDescent="0.25">
      <c r="A2881" s="5" t="s">
        <v>7118</v>
      </c>
      <c r="B2881" s="5" t="s">
        <v>7119</v>
      </c>
      <c r="C2881" s="5">
        <v>2</v>
      </c>
      <c r="D2881" s="5" t="s">
        <v>24</v>
      </c>
      <c r="E2881" s="5" t="s">
        <v>72</v>
      </c>
      <c r="F2881" s="5" t="s">
        <v>7120</v>
      </c>
      <c r="G2881" s="5" t="s">
        <v>74</v>
      </c>
      <c r="X2881" s="5">
        <v>0</v>
      </c>
      <c r="AB2881" s="5" t="s">
        <v>18</v>
      </c>
      <c r="AE2881" s="5" t="s">
        <v>20</v>
      </c>
      <c r="AH2881" s="15" t="s">
        <v>17</v>
      </c>
      <c r="AI2881" s="5">
        <v>0</v>
      </c>
      <c r="AJ2881" s="1">
        <f t="array" ref="AJ2881">INDEX(I2881:X2881, MATCH(FALSE,ISBLANK(I2881:X2881),FALSE))</f>
        <v>0</v>
      </c>
      <c r="AK2881" s="1" t="str">
        <f t="array" ref="AK2881">IF(AJ2881=0,INDEX(Y2881:AI2881, MATCH(FALSE,ISBLANK(Y2881:AI2881),FALSE)),0)</f>
        <v>GK</v>
      </c>
      <c r="AL2881" s="1">
        <f t="shared" si="352"/>
        <v>0</v>
      </c>
      <c r="AM2881" s="1">
        <f t="shared" si="353"/>
        <v>0</v>
      </c>
      <c r="AN2881" s="1">
        <f t="shared" si="354"/>
        <v>2</v>
      </c>
      <c r="AO2881" s="1">
        <f t="shared" si="355"/>
        <v>19.440000000000001</v>
      </c>
      <c r="AP2881" s="1">
        <f t="shared" si="356"/>
        <v>0</v>
      </c>
      <c r="AQ2881" s="1">
        <f t="shared" si="357"/>
        <v>0</v>
      </c>
      <c r="AR2881" s="1" t="str">
        <f t="shared" si="359"/>
        <v>GK</v>
      </c>
      <c r="AS2881" s="2" t="str">
        <f>VLOOKUP(AR2881,Sites!A:B,2,FALSE)</f>
        <v>IG Brampton Site </v>
      </c>
      <c r="AT2881" s="2" t="str">
        <f>VLOOKUP(AR2881,Sites!A:C,3,FALSE)</f>
        <v>IKO-CAD </v>
      </c>
      <c r="AU2881" s="3">
        <f t="shared" si="358"/>
        <v>19.440000000000001</v>
      </c>
    </row>
    <row r="2882" spans="1:47" x14ac:dyDescent="0.25">
      <c r="A2882" s="5" t="s">
        <v>7121</v>
      </c>
      <c r="B2882" s="5" t="s">
        <v>7122</v>
      </c>
      <c r="C2882" s="5">
        <v>3</v>
      </c>
      <c r="D2882" s="5" t="s">
        <v>24</v>
      </c>
      <c r="E2882" s="5" t="s">
        <v>151</v>
      </c>
      <c r="F2882" s="5" t="s">
        <v>3971</v>
      </c>
      <c r="G2882" s="5" t="s">
        <v>153</v>
      </c>
      <c r="X2882" s="5">
        <v>0</v>
      </c>
      <c r="AH2882" s="15"/>
      <c r="AI2882" s="5">
        <v>0</v>
      </c>
      <c r="AJ2882" s="1">
        <f t="array" ref="AJ2882">INDEX(I2882:X2882, MATCH(FALSE,ISBLANK(I2882:X2882),FALSE))</f>
        <v>0</v>
      </c>
      <c r="AK2882" s="1">
        <f t="array" ref="AK2882">IF(AJ2882=0,INDEX(Y2882:AI2882, MATCH(FALSE,ISBLANK(Y2882:AI2882),FALSE)),0)</f>
        <v>0</v>
      </c>
      <c r="AL2882" s="1">
        <f t="shared" ref="AL2882:AL2945" si="360">IF(AJ2882=0,0,C2882)</f>
        <v>0</v>
      </c>
      <c r="AM2882" s="1">
        <f t="shared" ref="AM2882:AM2945" si="361">AL2882*F2882</f>
        <v>0</v>
      </c>
      <c r="AN2882" s="1">
        <f t="shared" ref="AN2882:AN2945" si="362">IF(AK2882=0,0,C2882)</f>
        <v>0</v>
      </c>
      <c r="AO2882" s="1">
        <f t="shared" ref="AO2882:AO2945" si="363">AN2882*F2882</f>
        <v>0</v>
      </c>
      <c r="AP2882" s="1">
        <f t="shared" ref="AP2882:AP2945" si="364">IF(AND(AJ2882=0,AK2882=0),C2882,0)</f>
        <v>3</v>
      </c>
      <c r="AQ2882" s="1">
        <f t="shared" ref="AQ2882:AQ2945" si="365">AP2882*F2882</f>
        <v>19.53</v>
      </c>
      <c r="AR2882" s="1">
        <f t="shared" si="359"/>
        <v>0</v>
      </c>
      <c r="AS2882" s="2" t="str">
        <f>VLOOKUP(AR2882,Sites!A:B,2,FALSE)</f>
        <v>N/A</v>
      </c>
      <c r="AT2882" s="2" t="str">
        <f>VLOOKUP(AR2882,Sites!A:C,3,FALSE)</f>
        <v>N/A</v>
      </c>
      <c r="AU2882" s="3">
        <f t="shared" ref="AU2882:AU2945" si="366">C2882*F2882</f>
        <v>19.53</v>
      </c>
    </row>
    <row r="2883" spans="1:47" x14ac:dyDescent="0.25">
      <c r="A2883" s="5" t="s">
        <v>7123</v>
      </c>
      <c r="B2883" s="5" t="s">
        <v>7124</v>
      </c>
      <c r="C2883" s="5">
        <v>2</v>
      </c>
      <c r="D2883" s="5" t="s">
        <v>24</v>
      </c>
      <c r="E2883" s="5" t="s">
        <v>57</v>
      </c>
      <c r="F2883" s="5" t="s">
        <v>3960</v>
      </c>
      <c r="G2883" s="5" t="s">
        <v>59</v>
      </c>
      <c r="X2883" s="5">
        <v>0</v>
      </c>
      <c r="AH2883" s="15"/>
      <c r="AI2883" s="5">
        <v>0</v>
      </c>
      <c r="AJ2883" s="1">
        <f t="array" ref="AJ2883">INDEX(I2883:X2883, MATCH(FALSE,ISBLANK(I2883:X2883),FALSE))</f>
        <v>0</v>
      </c>
      <c r="AK2883" s="1">
        <f t="array" ref="AK2883">IF(AJ2883=0,INDEX(Y2883:AI2883, MATCH(FALSE,ISBLANK(Y2883:AI2883),FALSE)),0)</f>
        <v>0</v>
      </c>
      <c r="AL2883" s="1">
        <f t="shared" si="360"/>
        <v>0</v>
      </c>
      <c r="AM2883" s="1">
        <f t="shared" si="361"/>
        <v>0</v>
      </c>
      <c r="AN2883" s="1">
        <f t="shared" si="362"/>
        <v>0</v>
      </c>
      <c r="AO2883" s="1">
        <f t="shared" si="363"/>
        <v>0</v>
      </c>
      <c r="AP2883" s="1">
        <f t="shared" si="364"/>
        <v>2</v>
      </c>
      <c r="AQ2883" s="1">
        <f t="shared" si="365"/>
        <v>0</v>
      </c>
      <c r="AR2883" s="1">
        <f t="shared" ref="AR2883:AR2946" si="367">IF(AJ2883=0,AK2883,AJ2883)</f>
        <v>0</v>
      </c>
      <c r="AS2883" s="2" t="str">
        <f>VLOOKUP(AR2883,Sites!A:B,2,FALSE)</f>
        <v>N/A</v>
      </c>
      <c r="AT2883" s="2" t="str">
        <f>VLOOKUP(AR2883,Sites!A:C,3,FALSE)</f>
        <v>N/A</v>
      </c>
      <c r="AU2883" s="3">
        <f t="shared" si="366"/>
        <v>0</v>
      </c>
    </row>
    <row r="2884" spans="1:47" x14ac:dyDescent="0.25">
      <c r="A2884" s="5" t="s">
        <v>7125</v>
      </c>
      <c r="B2884" s="5" t="s">
        <v>7126</v>
      </c>
      <c r="C2884" s="5">
        <v>1</v>
      </c>
      <c r="D2884" s="5" t="s">
        <v>24</v>
      </c>
      <c r="E2884" s="5" t="s">
        <v>57</v>
      </c>
      <c r="F2884" s="5" t="s">
        <v>3960</v>
      </c>
      <c r="G2884" s="5" t="s">
        <v>59</v>
      </c>
      <c r="M2884" s="5" t="s">
        <v>11</v>
      </c>
      <c r="W2884" s="5" t="s">
        <v>11</v>
      </c>
      <c r="X2884" s="5">
        <v>0</v>
      </c>
      <c r="Z2884" s="5" t="s">
        <v>15</v>
      </c>
      <c r="AH2884" s="15"/>
      <c r="AI2884" s="5">
        <v>0</v>
      </c>
      <c r="AJ2884" s="1" t="str">
        <f t="array" ref="AJ2884">INDEX(I2884:X2884, MATCH(FALSE,ISBLANK(I2884:X2884),FALSE))</f>
        <v>GC</v>
      </c>
      <c r="AK2884" s="1">
        <f t="array" ref="AK2884">IF(AJ2884=0,INDEX(Y2884:AI2884, MATCH(FALSE,ISBLANK(Y2884:AI2884),FALSE)),0)</f>
        <v>0</v>
      </c>
      <c r="AL2884" s="1">
        <f t="shared" si="360"/>
        <v>1</v>
      </c>
      <c r="AM2884" s="1">
        <f t="shared" si="361"/>
        <v>0</v>
      </c>
      <c r="AN2884" s="1">
        <f t="shared" si="362"/>
        <v>0</v>
      </c>
      <c r="AO2884" s="1">
        <f t="shared" si="363"/>
        <v>0</v>
      </c>
      <c r="AP2884" s="1">
        <f t="shared" si="364"/>
        <v>0</v>
      </c>
      <c r="AQ2884" s="1">
        <f t="shared" si="365"/>
        <v>0</v>
      </c>
      <c r="AR2884" s="1" t="str">
        <f t="shared" si="367"/>
        <v>GC</v>
      </c>
      <c r="AS2884" s="2" t="str">
        <f>VLOOKUP(AR2884,Sites!A:B,2,FALSE)</f>
        <v>IKO Sumas </v>
      </c>
      <c r="AT2884" s="2" t="str">
        <f>VLOOKUP(AR2884,Sites!A:C,3,FALSE)</f>
        <v>IKO-US </v>
      </c>
      <c r="AU2884" s="3">
        <f t="shared" si="366"/>
        <v>0</v>
      </c>
    </row>
    <row r="2885" spans="1:47" x14ac:dyDescent="0.25">
      <c r="A2885" s="5" t="s">
        <v>7127</v>
      </c>
      <c r="B2885" s="5" t="s">
        <v>7128</v>
      </c>
      <c r="C2885" s="5">
        <v>2</v>
      </c>
      <c r="D2885" s="5" t="s">
        <v>24</v>
      </c>
      <c r="E2885" s="5" t="s">
        <v>151</v>
      </c>
      <c r="F2885" s="5" t="s">
        <v>7129</v>
      </c>
      <c r="G2885" s="5" t="s">
        <v>153</v>
      </c>
      <c r="X2885" s="5">
        <v>0</v>
      </c>
      <c r="Z2885" s="5" t="s">
        <v>15</v>
      </c>
      <c r="AB2885" s="5" t="s">
        <v>18</v>
      </c>
      <c r="AH2885" s="15"/>
      <c r="AI2885" s="5">
        <v>0</v>
      </c>
      <c r="AJ2885" s="1">
        <f t="array" ref="AJ2885">INDEX(I2885:X2885, MATCH(FALSE,ISBLANK(I2885:X2885),FALSE))</f>
        <v>0</v>
      </c>
      <c r="AK2885" s="1" t="str">
        <f t="array" ref="AK2885">IF(AJ2885=0,INDEX(Y2885:AI2885, MATCH(FALSE,ISBLANK(Y2885:AI2885),FALSE)),0)</f>
        <v>GH</v>
      </c>
      <c r="AL2885" s="1">
        <f t="shared" si="360"/>
        <v>0</v>
      </c>
      <c r="AM2885" s="1">
        <f t="shared" si="361"/>
        <v>0</v>
      </c>
      <c r="AN2885" s="1">
        <f t="shared" si="362"/>
        <v>2</v>
      </c>
      <c r="AO2885" s="1">
        <f t="shared" si="363"/>
        <v>15.6</v>
      </c>
      <c r="AP2885" s="1">
        <f t="shared" si="364"/>
        <v>0</v>
      </c>
      <c r="AQ2885" s="1">
        <f t="shared" si="365"/>
        <v>0</v>
      </c>
      <c r="AR2885" s="1" t="str">
        <f t="shared" si="367"/>
        <v>GH</v>
      </c>
      <c r="AS2885" s="2" t="str">
        <f>VLOOKUP(AR2885,Sites!A:B,2,FALSE)</f>
        <v>IKO Hawkesbury Site </v>
      </c>
      <c r="AT2885" s="2" t="str">
        <f>VLOOKUP(AR2885,Sites!A:C,3,FALSE)</f>
        <v>IKO-CAD </v>
      </c>
      <c r="AU2885" s="3">
        <f t="shared" si="366"/>
        <v>15.6</v>
      </c>
    </row>
    <row r="2886" spans="1:47" x14ac:dyDescent="0.25">
      <c r="A2886" s="5" t="s">
        <v>7130</v>
      </c>
      <c r="B2886" s="5" t="s">
        <v>7131</v>
      </c>
      <c r="C2886" s="5">
        <v>9</v>
      </c>
      <c r="D2886" s="5" t="s">
        <v>24</v>
      </c>
      <c r="E2886" s="5" t="s">
        <v>63</v>
      </c>
      <c r="F2886" s="5" t="s">
        <v>3960</v>
      </c>
      <c r="G2886" s="5" t="s">
        <v>65</v>
      </c>
      <c r="X2886" s="5">
        <v>0</v>
      </c>
      <c r="AH2886" s="15"/>
      <c r="AI2886" s="5">
        <v>0</v>
      </c>
      <c r="AJ2886" s="1">
        <f t="array" ref="AJ2886">INDEX(I2886:X2886, MATCH(FALSE,ISBLANK(I2886:X2886),FALSE))</f>
        <v>0</v>
      </c>
      <c r="AK2886" s="1">
        <f t="array" ref="AK2886">IF(AJ2886=0,INDEX(Y2886:AI2886, MATCH(FALSE,ISBLANK(Y2886:AI2886),FALSE)),0)</f>
        <v>0</v>
      </c>
      <c r="AL2886" s="1">
        <f t="shared" si="360"/>
        <v>0</v>
      </c>
      <c r="AM2886" s="1">
        <f t="shared" si="361"/>
        <v>0</v>
      </c>
      <c r="AN2886" s="1">
        <f t="shared" si="362"/>
        <v>0</v>
      </c>
      <c r="AO2886" s="1">
        <f t="shared" si="363"/>
        <v>0</v>
      </c>
      <c r="AP2886" s="1">
        <f t="shared" si="364"/>
        <v>9</v>
      </c>
      <c r="AQ2886" s="1">
        <f t="shared" si="365"/>
        <v>0</v>
      </c>
      <c r="AR2886" s="1">
        <f t="shared" si="367"/>
        <v>0</v>
      </c>
      <c r="AS2886" s="2" t="str">
        <f>VLOOKUP(AR2886,Sites!A:B,2,FALSE)</f>
        <v>N/A</v>
      </c>
      <c r="AT2886" s="2" t="str">
        <f>VLOOKUP(AR2886,Sites!A:C,3,FALSE)</f>
        <v>N/A</v>
      </c>
      <c r="AU2886" s="3">
        <f t="shared" si="366"/>
        <v>0</v>
      </c>
    </row>
    <row r="2887" spans="1:47" x14ac:dyDescent="0.25">
      <c r="A2887" s="5" t="s">
        <v>7132</v>
      </c>
      <c r="B2887" s="5" t="s">
        <v>7133</v>
      </c>
      <c r="C2887" s="5">
        <v>3</v>
      </c>
      <c r="D2887" s="5" t="s">
        <v>24</v>
      </c>
      <c r="E2887" s="5" t="s">
        <v>171</v>
      </c>
      <c r="F2887" s="5" t="s">
        <v>3960</v>
      </c>
      <c r="G2887" s="5" t="s">
        <v>173</v>
      </c>
      <c r="X2887" s="5">
        <v>0</v>
      </c>
      <c r="AH2887" s="15"/>
      <c r="AI2887" s="5">
        <v>0</v>
      </c>
      <c r="AJ2887" s="1">
        <f t="array" ref="AJ2887">INDEX(I2887:X2887, MATCH(FALSE,ISBLANK(I2887:X2887),FALSE))</f>
        <v>0</v>
      </c>
      <c r="AK2887" s="1">
        <f t="array" ref="AK2887">IF(AJ2887=0,INDEX(Y2887:AI2887, MATCH(FALSE,ISBLANK(Y2887:AI2887),FALSE)),0)</f>
        <v>0</v>
      </c>
      <c r="AL2887" s="1">
        <f t="shared" si="360"/>
        <v>0</v>
      </c>
      <c r="AM2887" s="1">
        <f t="shared" si="361"/>
        <v>0</v>
      </c>
      <c r="AN2887" s="1">
        <f t="shared" si="362"/>
        <v>0</v>
      </c>
      <c r="AO2887" s="1">
        <f t="shared" si="363"/>
        <v>0</v>
      </c>
      <c r="AP2887" s="1">
        <f t="shared" si="364"/>
        <v>3</v>
      </c>
      <c r="AQ2887" s="1">
        <f t="shared" si="365"/>
        <v>0</v>
      </c>
      <c r="AR2887" s="1">
        <f t="shared" si="367"/>
        <v>0</v>
      </c>
      <c r="AS2887" s="2" t="str">
        <f>VLOOKUP(AR2887,Sites!A:B,2,FALSE)</f>
        <v>N/A</v>
      </c>
      <c r="AT2887" s="2" t="str">
        <f>VLOOKUP(AR2887,Sites!A:C,3,FALSE)</f>
        <v>N/A</v>
      </c>
      <c r="AU2887" s="3">
        <f t="shared" si="366"/>
        <v>0</v>
      </c>
    </row>
    <row r="2888" spans="1:47" x14ac:dyDescent="0.25">
      <c r="A2888" s="5" t="s">
        <v>7134</v>
      </c>
      <c r="B2888" s="5" t="s">
        <v>7135</v>
      </c>
      <c r="C2888" s="5">
        <v>3</v>
      </c>
      <c r="D2888" s="5" t="s">
        <v>24</v>
      </c>
      <c r="X2888" s="5">
        <v>0</v>
      </c>
      <c r="AH2888" s="15"/>
      <c r="AI2888" s="5">
        <v>0</v>
      </c>
      <c r="AJ2888" s="1">
        <f t="array" ref="AJ2888">INDEX(I2888:X2888, MATCH(FALSE,ISBLANK(I2888:X2888),FALSE))</f>
        <v>0</v>
      </c>
      <c r="AK2888" s="1">
        <f t="array" ref="AK2888">IF(AJ2888=0,INDEX(Y2888:AI2888, MATCH(FALSE,ISBLANK(Y2888:AI2888),FALSE)),0)</f>
        <v>0</v>
      </c>
      <c r="AL2888" s="1">
        <f t="shared" si="360"/>
        <v>0</v>
      </c>
      <c r="AM2888" s="1">
        <f t="shared" si="361"/>
        <v>0</v>
      </c>
      <c r="AN2888" s="1">
        <f t="shared" si="362"/>
        <v>0</v>
      </c>
      <c r="AO2888" s="1">
        <f t="shared" si="363"/>
        <v>0</v>
      </c>
      <c r="AP2888" s="1">
        <f t="shared" si="364"/>
        <v>3</v>
      </c>
      <c r="AQ2888" s="1">
        <f t="shared" si="365"/>
        <v>0</v>
      </c>
      <c r="AR2888" s="1">
        <f t="shared" si="367"/>
        <v>0</v>
      </c>
      <c r="AS2888" s="2" t="str">
        <f>VLOOKUP(AR2888,Sites!A:B,2,FALSE)</f>
        <v>N/A</v>
      </c>
      <c r="AT2888" s="2" t="str">
        <f>VLOOKUP(AR2888,Sites!A:C,3,FALSE)</f>
        <v>N/A</v>
      </c>
      <c r="AU2888" s="3">
        <f t="shared" si="366"/>
        <v>0</v>
      </c>
    </row>
    <row r="2889" spans="1:47" x14ac:dyDescent="0.25">
      <c r="A2889" s="5" t="s">
        <v>7136</v>
      </c>
      <c r="B2889" s="5" t="s">
        <v>7137</v>
      </c>
      <c r="C2889" s="5">
        <v>9</v>
      </c>
      <c r="D2889" s="5" t="s">
        <v>24</v>
      </c>
      <c r="E2889" s="5" t="s">
        <v>63</v>
      </c>
      <c r="F2889" s="5" t="s">
        <v>3960</v>
      </c>
      <c r="G2889" s="5" t="s">
        <v>65</v>
      </c>
      <c r="X2889" s="5">
        <v>0</v>
      </c>
      <c r="AH2889" s="15"/>
      <c r="AI2889" s="5">
        <v>0</v>
      </c>
      <c r="AJ2889" s="1">
        <f t="array" ref="AJ2889">INDEX(I2889:X2889, MATCH(FALSE,ISBLANK(I2889:X2889),FALSE))</f>
        <v>0</v>
      </c>
      <c r="AK2889" s="1">
        <f t="array" ref="AK2889">IF(AJ2889=0,INDEX(Y2889:AI2889, MATCH(FALSE,ISBLANK(Y2889:AI2889),FALSE)),0)</f>
        <v>0</v>
      </c>
      <c r="AL2889" s="1">
        <f t="shared" si="360"/>
        <v>0</v>
      </c>
      <c r="AM2889" s="1">
        <f t="shared" si="361"/>
        <v>0</v>
      </c>
      <c r="AN2889" s="1">
        <f t="shared" si="362"/>
        <v>0</v>
      </c>
      <c r="AO2889" s="1">
        <f t="shared" si="363"/>
        <v>0</v>
      </c>
      <c r="AP2889" s="1">
        <f t="shared" si="364"/>
        <v>9</v>
      </c>
      <c r="AQ2889" s="1">
        <f t="shared" si="365"/>
        <v>0</v>
      </c>
      <c r="AR2889" s="1">
        <f t="shared" si="367"/>
        <v>0</v>
      </c>
      <c r="AS2889" s="2" t="str">
        <f>VLOOKUP(AR2889,Sites!A:B,2,FALSE)</f>
        <v>N/A</v>
      </c>
      <c r="AT2889" s="2" t="str">
        <f>VLOOKUP(AR2889,Sites!A:C,3,FALSE)</f>
        <v>N/A</v>
      </c>
      <c r="AU2889" s="3">
        <f t="shared" si="366"/>
        <v>0</v>
      </c>
    </row>
    <row r="2890" spans="1:47" x14ac:dyDescent="0.25">
      <c r="A2890" s="5" t="s">
        <v>7138</v>
      </c>
      <c r="B2890" s="5" t="s">
        <v>7139</v>
      </c>
      <c r="C2890" s="5">
        <v>1</v>
      </c>
      <c r="D2890" s="5" t="s">
        <v>24</v>
      </c>
      <c r="E2890" s="5" t="s">
        <v>63</v>
      </c>
      <c r="F2890" s="5" t="s">
        <v>3960</v>
      </c>
      <c r="G2890" s="5" t="s">
        <v>65</v>
      </c>
      <c r="X2890" s="5">
        <v>0</v>
      </c>
      <c r="AE2890" s="5" t="s">
        <v>20</v>
      </c>
      <c r="AH2890" s="15"/>
      <c r="AI2890" s="5">
        <v>0</v>
      </c>
      <c r="AJ2890" s="1">
        <f t="array" ref="AJ2890">INDEX(I2890:X2890, MATCH(FALSE,ISBLANK(I2890:X2890),FALSE))</f>
        <v>0</v>
      </c>
      <c r="AK2890" s="1" t="str">
        <f t="array" ref="AK2890">IF(AJ2890=0,INDEX(Y2890:AI2890, MATCH(FALSE,ISBLANK(Y2890:AI2890),FALSE)),0)</f>
        <v>BA</v>
      </c>
      <c r="AL2890" s="1">
        <f t="shared" si="360"/>
        <v>0</v>
      </c>
      <c r="AM2890" s="1">
        <f t="shared" si="361"/>
        <v>0</v>
      </c>
      <c r="AN2890" s="1">
        <f t="shared" si="362"/>
        <v>1</v>
      </c>
      <c r="AO2890" s="1">
        <f t="shared" si="363"/>
        <v>0</v>
      </c>
      <c r="AP2890" s="1">
        <f t="shared" si="364"/>
        <v>0</v>
      </c>
      <c r="AQ2890" s="1">
        <f t="shared" si="365"/>
        <v>0</v>
      </c>
      <c r="AR2890" s="1" t="str">
        <f t="shared" si="367"/>
        <v>BA</v>
      </c>
      <c r="AS2890" s="2" t="str">
        <f>VLOOKUP(AR2890,Sites!A:B,2,FALSE)</f>
        <v>IKO Calgary Site </v>
      </c>
      <c r="AT2890" s="2" t="str">
        <f>VLOOKUP(AR2890,Sites!A:C,3,FALSE)</f>
        <v>IKO-CAD </v>
      </c>
      <c r="AU2890" s="3">
        <f t="shared" si="366"/>
        <v>0</v>
      </c>
    </row>
    <row r="2891" spans="1:47" x14ac:dyDescent="0.25">
      <c r="A2891" s="5" t="s">
        <v>7140</v>
      </c>
      <c r="B2891" s="5" t="s">
        <v>7141</v>
      </c>
      <c r="C2891" s="5">
        <v>4</v>
      </c>
      <c r="D2891" s="5" t="s">
        <v>24</v>
      </c>
      <c r="E2891" s="5" t="s">
        <v>63</v>
      </c>
      <c r="F2891" s="5" t="s">
        <v>3960</v>
      </c>
      <c r="G2891" s="5" t="s">
        <v>65</v>
      </c>
      <c r="X2891" s="5">
        <v>0</v>
      </c>
      <c r="AH2891" s="15"/>
      <c r="AI2891" s="5">
        <v>0</v>
      </c>
      <c r="AJ2891" s="1">
        <f t="array" ref="AJ2891">INDEX(I2891:X2891, MATCH(FALSE,ISBLANK(I2891:X2891),FALSE))</f>
        <v>0</v>
      </c>
      <c r="AK2891" s="1">
        <f t="array" ref="AK2891">IF(AJ2891=0,INDEX(Y2891:AI2891, MATCH(FALSE,ISBLANK(Y2891:AI2891),FALSE)),0)</f>
        <v>0</v>
      </c>
      <c r="AL2891" s="1">
        <f t="shared" si="360"/>
        <v>0</v>
      </c>
      <c r="AM2891" s="1">
        <f t="shared" si="361"/>
        <v>0</v>
      </c>
      <c r="AN2891" s="1">
        <f t="shared" si="362"/>
        <v>0</v>
      </c>
      <c r="AO2891" s="1">
        <f t="shared" si="363"/>
        <v>0</v>
      </c>
      <c r="AP2891" s="1">
        <f t="shared" si="364"/>
        <v>4</v>
      </c>
      <c r="AQ2891" s="1">
        <f t="shared" si="365"/>
        <v>0</v>
      </c>
      <c r="AR2891" s="1">
        <f t="shared" si="367"/>
        <v>0</v>
      </c>
      <c r="AS2891" s="2" t="str">
        <f>VLOOKUP(AR2891,Sites!A:B,2,FALSE)</f>
        <v>N/A</v>
      </c>
      <c r="AT2891" s="2" t="str">
        <f>VLOOKUP(AR2891,Sites!A:C,3,FALSE)</f>
        <v>N/A</v>
      </c>
      <c r="AU2891" s="3">
        <f t="shared" si="366"/>
        <v>0</v>
      </c>
    </row>
    <row r="2892" spans="1:47" x14ac:dyDescent="0.25">
      <c r="A2892" s="5" t="s">
        <v>7142</v>
      </c>
      <c r="B2892" s="5" t="s">
        <v>7143</v>
      </c>
      <c r="C2892" s="5">
        <v>43</v>
      </c>
      <c r="D2892" s="5" t="s">
        <v>24</v>
      </c>
      <c r="E2892" s="5" t="s">
        <v>72</v>
      </c>
      <c r="F2892" s="5" t="s">
        <v>883</v>
      </c>
      <c r="G2892" s="5" t="s">
        <v>74</v>
      </c>
      <c r="K2892" s="5" t="s">
        <v>9</v>
      </c>
      <c r="M2892" s="5" t="s">
        <v>11</v>
      </c>
      <c r="R2892" s="5" t="s">
        <v>11</v>
      </c>
      <c r="U2892" s="5" t="s">
        <v>9</v>
      </c>
      <c r="W2892" s="5" t="s">
        <v>11</v>
      </c>
      <c r="X2892" s="5">
        <v>0</v>
      </c>
      <c r="Z2892" s="5" t="s">
        <v>15</v>
      </c>
      <c r="AH2892" s="15"/>
      <c r="AI2892" s="5">
        <v>0</v>
      </c>
      <c r="AJ2892" s="1" t="str">
        <f t="array" ref="AJ2892">INDEX(I2892:X2892, MATCH(FALSE,ISBLANK(I2892:X2892),FALSE))</f>
        <v>GS</v>
      </c>
      <c r="AK2892" s="1">
        <f t="array" ref="AK2892">IF(AJ2892=0,INDEX(Y2892:AI2892, MATCH(FALSE,ISBLANK(Y2892:AI2892),FALSE)),0)</f>
        <v>0</v>
      </c>
      <c r="AL2892" s="1">
        <f t="shared" si="360"/>
        <v>43</v>
      </c>
      <c r="AM2892" s="1">
        <f t="shared" si="361"/>
        <v>300.57</v>
      </c>
      <c r="AN2892" s="1">
        <f t="shared" si="362"/>
        <v>0</v>
      </c>
      <c r="AO2892" s="1">
        <f t="shared" si="363"/>
        <v>0</v>
      </c>
      <c r="AP2892" s="1">
        <f t="shared" si="364"/>
        <v>0</v>
      </c>
      <c r="AQ2892" s="1">
        <f t="shared" si="365"/>
        <v>0</v>
      </c>
      <c r="AR2892" s="1" t="str">
        <f t="shared" si="367"/>
        <v>GS</v>
      </c>
      <c r="AS2892" s="2" t="str">
        <f>VLOOKUP(AR2892,Sites!A:B,2,FALSE)</f>
        <v>IKO Sylacauga </v>
      </c>
      <c r="AT2892" s="2" t="str">
        <f>VLOOKUP(AR2892,Sites!A:C,3,FALSE)</f>
        <v>IKO-US </v>
      </c>
      <c r="AU2892" s="3">
        <f t="shared" si="366"/>
        <v>300.57</v>
      </c>
    </row>
    <row r="2893" spans="1:47" x14ac:dyDescent="0.25">
      <c r="A2893" s="5" t="s">
        <v>7144</v>
      </c>
      <c r="B2893" s="5" t="s">
        <v>7145</v>
      </c>
      <c r="C2893" s="5">
        <v>2</v>
      </c>
      <c r="D2893" s="5" t="s">
        <v>24</v>
      </c>
      <c r="E2893" s="5" t="s">
        <v>25</v>
      </c>
      <c r="F2893" s="5" t="s">
        <v>7146</v>
      </c>
      <c r="G2893" s="5" t="s">
        <v>27</v>
      </c>
      <c r="L2893" s="5" t="s">
        <v>10</v>
      </c>
      <c r="M2893" s="5" t="s">
        <v>11</v>
      </c>
      <c r="R2893" s="5" t="s">
        <v>11</v>
      </c>
      <c r="V2893" s="5" t="s">
        <v>10</v>
      </c>
      <c r="W2893" s="5" t="s">
        <v>11</v>
      </c>
      <c r="X2893" s="5">
        <v>0</v>
      </c>
      <c r="AH2893" s="15"/>
      <c r="AI2893" s="5">
        <v>0</v>
      </c>
      <c r="AJ2893" s="1" t="str">
        <f t="array" ref="AJ2893">INDEX(I2893:X2893, MATCH(FALSE,ISBLANK(I2893:X2893),FALSE))</f>
        <v>CA</v>
      </c>
      <c r="AK2893" s="1">
        <f t="array" ref="AK2893">IF(AJ2893=0,INDEX(Y2893:AI2893, MATCH(FALSE,ISBLANK(Y2893:AI2893),FALSE)),0)</f>
        <v>0</v>
      </c>
      <c r="AL2893" s="1">
        <f t="shared" si="360"/>
        <v>2</v>
      </c>
      <c r="AM2893" s="1">
        <f t="shared" si="361"/>
        <v>1934.14</v>
      </c>
      <c r="AN2893" s="1">
        <f t="shared" si="362"/>
        <v>0</v>
      </c>
      <c r="AO2893" s="1">
        <f t="shared" si="363"/>
        <v>0</v>
      </c>
      <c r="AP2893" s="1">
        <f t="shared" si="364"/>
        <v>0</v>
      </c>
      <c r="AQ2893" s="1">
        <f t="shared" si="365"/>
        <v>0</v>
      </c>
      <c r="AR2893" s="1" t="str">
        <f t="shared" si="367"/>
        <v>CA</v>
      </c>
      <c r="AS2893" s="2" t="str">
        <f>VLOOKUP(AR2893,Sites!A:B,2,FALSE)</f>
        <v>IKO Kankakee </v>
      </c>
      <c r="AT2893" s="2" t="str">
        <f>VLOOKUP(AR2893,Sites!A:C,3,FALSE)</f>
        <v>IKO-US </v>
      </c>
      <c r="AU2893" s="3">
        <f t="shared" si="366"/>
        <v>1934.14</v>
      </c>
    </row>
    <row r="2894" spans="1:47" x14ac:dyDescent="0.25">
      <c r="A2894" s="5" t="s">
        <v>7147</v>
      </c>
      <c r="B2894" s="5" t="s">
        <v>7148</v>
      </c>
      <c r="C2894" s="5">
        <v>2</v>
      </c>
      <c r="D2894" s="5" t="s">
        <v>24</v>
      </c>
      <c r="E2894" s="5" t="s">
        <v>63</v>
      </c>
      <c r="F2894" s="5" t="s">
        <v>3960</v>
      </c>
      <c r="G2894" s="5" t="s">
        <v>65</v>
      </c>
      <c r="X2894" s="5">
        <v>0</v>
      </c>
      <c r="AH2894" s="15"/>
      <c r="AI2894" s="5">
        <v>0</v>
      </c>
      <c r="AJ2894" s="1">
        <f t="array" ref="AJ2894">INDEX(I2894:X2894, MATCH(FALSE,ISBLANK(I2894:X2894),FALSE))</f>
        <v>0</v>
      </c>
      <c r="AK2894" s="1">
        <f t="array" ref="AK2894">IF(AJ2894=0,INDEX(Y2894:AI2894, MATCH(FALSE,ISBLANK(Y2894:AI2894),FALSE)),0)</f>
        <v>0</v>
      </c>
      <c r="AL2894" s="1">
        <f t="shared" si="360"/>
        <v>0</v>
      </c>
      <c r="AM2894" s="1">
        <f t="shared" si="361"/>
        <v>0</v>
      </c>
      <c r="AN2894" s="1">
        <f t="shared" si="362"/>
        <v>0</v>
      </c>
      <c r="AO2894" s="1">
        <f t="shared" si="363"/>
        <v>0</v>
      </c>
      <c r="AP2894" s="1">
        <f t="shared" si="364"/>
        <v>2</v>
      </c>
      <c r="AQ2894" s="1">
        <f t="shared" si="365"/>
        <v>0</v>
      </c>
      <c r="AR2894" s="1">
        <f t="shared" si="367"/>
        <v>0</v>
      </c>
      <c r="AS2894" s="2" t="str">
        <f>VLOOKUP(AR2894,Sites!A:B,2,FALSE)</f>
        <v>N/A</v>
      </c>
      <c r="AT2894" s="2" t="str">
        <f>VLOOKUP(AR2894,Sites!A:C,3,FALSE)</f>
        <v>N/A</v>
      </c>
      <c r="AU2894" s="3">
        <f t="shared" si="366"/>
        <v>0</v>
      </c>
    </row>
    <row r="2895" spans="1:47" x14ac:dyDescent="0.25">
      <c r="A2895" s="5" t="s">
        <v>7149</v>
      </c>
      <c r="B2895" s="5" t="s">
        <v>7150</v>
      </c>
      <c r="C2895" s="5">
        <v>1</v>
      </c>
      <c r="D2895" s="5" t="s">
        <v>24</v>
      </c>
      <c r="E2895" s="5" t="s">
        <v>57</v>
      </c>
      <c r="F2895" s="5" t="s">
        <v>7151</v>
      </c>
      <c r="G2895" s="5" t="s">
        <v>59</v>
      </c>
      <c r="X2895" s="5">
        <v>0</v>
      </c>
      <c r="AH2895" s="15"/>
      <c r="AI2895" s="5">
        <v>0</v>
      </c>
      <c r="AJ2895" s="1">
        <f t="array" ref="AJ2895">INDEX(I2895:X2895, MATCH(FALSE,ISBLANK(I2895:X2895),FALSE))</f>
        <v>0</v>
      </c>
      <c r="AK2895" s="1">
        <f t="array" ref="AK2895">IF(AJ2895=0,INDEX(Y2895:AI2895, MATCH(FALSE,ISBLANK(Y2895:AI2895),FALSE)),0)</f>
        <v>0</v>
      </c>
      <c r="AL2895" s="1">
        <f t="shared" si="360"/>
        <v>0</v>
      </c>
      <c r="AM2895" s="1">
        <f t="shared" si="361"/>
        <v>0</v>
      </c>
      <c r="AN2895" s="1">
        <f t="shared" si="362"/>
        <v>0</v>
      </c>
      <c r="AO2895" s="1">
        <f t="shared" si="363"/>
        <v>0</v>
      </c>
      <c r="AP2895" s="1">
        <f t="shared" si="364"/>
        <v>1</v>
      </c>
      <c r="AQ2895" s="1">
        <f t="shared" si="365"/>
        <v>10.06</v>
      </c>
      <c r="AR2895" s="1">
        <f t="shared" si="367"/>
        <v>0</v>
      </c>
      <c r="AS2895" s="2" t="str">
        <f>VLOOKUP(AR2895,Sites!A:B,2,FALSE)</f>
        <v>N/A</v>
      </c>
      <c r="AT2895" s="2" t="str">
        <f>VLOOKUP(AR2895,Sites!A:C,3,FALSE)</f>
        <v>N/A</v>
      </c>
      <c r="AU2895" s="3">
        <f t="shared" si="366"/>
        <v>10.06</v>
      </c>
    </row>
    <row r="2896" spans="1:47" x14ac:dyDescent="0.25">
      <c r="A2896" s="5" t="s">
        <v>7152</v>
      </c>
      <c r="B2896" s="5" t="s">
        <v>7153</v>
      </c>
      <c r="C2896" s="5">
        <v>3</v>
      </c>
      <c r="D2896" s="5" t="s">
        <v>24</v>
      </c>
      <c r="E2896" s="5" t="s">
        <v>63</v>
      </c>
      <c r="F2896" s="5" t="s">
        <v>3960</v>
      </c>
      <c r="G2896" s="5" t="s">
        <v>65</v>
      </c>
      <c r="X2896" s="5">
        <v>0</v>
      </c>
      <c r="AH2896" s="15"/>
      <c r="AI2896" s="5">
        <v>0</v>
      </c>
      <c r="AJ2896" s="1">
        <f t="array" ref="AJ2896">INDEX(I2896:X2896, MATCH(FALSE,ISBLANK(I2896:X2896),FALSE))</f>
        <v>0</v>
      </c>
      <c r="AK2896" s="1">
        <f t="array" ref="AK2896">IF(AJ2896=0,INDEX(Y2896:AI2896, MATCH(FALSE,ISBLANK(Y2896:AI2896),FALSE)),0)</f>
        <v>0</v>
      </c>
      <c r="AL2896" s="1">
        <f t="shared" si="360"/>
        <v>0</v>
      </c>
      <c r="AM2896" s="1">
        <f t="shared" si="361"/>
        <v>0</v>
      </c>
      <c r="AN2896" s="1">
        <f t="shared" si="362"/>
        <v>0</v>
      </c>
      <c r="AO2896" s="1">
        <f t="shared" si="363"/>
        <v>0</v>
      </c>
      <c r="AP2896" s="1">
        <f t="shared" si="364"/>
        <v>3</v>
      </c>
      <c r="AQ2896" s="1">
        <f t="shared" si="365"/>
        <v>0</v>
      </c>
      <c r="AR2896" s="1">
        <f t="shared" si="367"/>
        <v>0</v>
      </c>
      <c r="AS2896" s="2" t="str">
        <f>VLOOKUP(AR2896,Sites!A:B,2,FALSE)</f>
        <v>N/A</v>
      </c>
      <c r="AT2896" s="2" t="str">
        <f>VLOOKUP(AR2896,Sites!A:C,3,FALSE)</f>
        <v>N/A</v>
      </c>
      <c r="AU2896" s="3">
        <f t="shared" si="366"/>
        <v>0</v>
      </c>
    </row>
    <row r="2897" spans="1:47" x14ac:dyDescent="0.25">
      <c r="A2897" s="5" t="s">
        <v>7154</v>
      </c>
      <c r="B2897" s="5" t="s">
        <v>7155</v>
      </c>
      <c r="C2897" s="5">
        <v>3</v>
      </c>
      <c r="D2897" s="5" t="s">
        <v>24</v>
      </c>
      <c r="E2897" s="5" t="s">
        <v>151</v>
      </c>
      <c r="F2897" s="5" t="s">
        <v>3960</v>
      </c>
      <c r="G2897" s="5" t="s">
        <v>153</v>
      </c>
      <c r="X2897" s="5">
        <v>0</v>
      </c>
      <c r="AH2897" s="15"/>
      <c r="AI2897" s="5">
        <v>0</v>
      </c>
      <c r="AJ2897" s="1">
        <f t="array" ref="AJ2897">INDEX(I2897:X2897, MATCH(FALSE,ISBLANK(I2897:X2897),FALSE))</f>
        <v>0</v>
      </c>
      <c r="AK2897" s="1">
        <f t="array" ref="AK2897">IF(AJ2897=0,INDEX(Y2897:AI2897, MATCH(FALSE,ISBLANK(Y2897:AI2897),FALSE)),0)</f>
        <v>0</v>
      </c>
      <c r="AL2897" s="1">
        <f t="shared" si="360"/>
        <v>0</v>
      </c>
      <c r="AM2897" s="1">
        <f t="shared" si="361"/>
        <v>0</v>
      </c>
      <c r="AN2897" s="1">
        <f t="shared" si="362"/>
        <v>0</v>
      </c>
      <c r="AO2897" s="1">
        <f t="shared" si="363"/>
        <v>0</v>
      </c>
      <c r="AP2897" s="1">
        <f t="shared" si="364"/>
        <v>3</v>
      </c>
      <c r="AQ2897" s="1">
        <f t="shared" si="365"/>
        <v>0</v>
      </c>
      <c r="AR2897" s="1">
        <f t="shared" si="367"/>
        <v>0</v>
      </c>
      <c r="AS2897" s="2" t="str">
        <f>VLOOKUP(AR2897,Sites!A:B,2,FALSE)</f>
        <v>N/A</v>
      </c>
      <c r="AT2897" s="2" t="str">
        <f>VLOOKUP(AR2897,Sites!A:C,3,FALSE)</f>
        <v>N/A</v>
      </c>
      <c r="AU2897" s="3">
        <f t="shared" si="366"/>
        <v>0</v>
      </c>
    </row>
    <row r="2898" spans="1:47" x14ac:dyDescent="0.25">
      <c r="A2898" s="5" t="s">
        <v>7156</v>
      </c>
      <c r="B2898" s="5" t="s">
        <v>7157</v>
      </c>
      <c r="C2898" s="5">
        <v>12</v>
      </c>
      <c r="D2898" s="5" t="s">
        <v>24</v>
      </c>
      <c r="E2898" s="5" t="s">
        <v>7158</v>
      </c>
      <c r="F2898" s="5" t="s">
        <v>7159</v>
      </c>
      <c r="G2898" s="5" t="s">
        <v>7160</v>
      </c>
      <c r="X2898" s="5">
        <v>0</v>
      </c>
      <c r="AH2898" s="15"/>
      <c r="AI2898" s="5">
        <v>0</v>
      </c>
      <c r="AJ2898" s="1">
        <f t="array" ref="AJ2898">INDEX(I2898:X2898, MATCH(FALSE,ISBLANK(I2898:X2898),FALSE))</f>
        <v>0</v>
      </c>
      <c r="AK2898" s="1">
        <f t="array" ref="AK2898">IF(AJ2898=0,INDEX(Y2898:AI2898, MATCH(FALSE,ISBLANK(Y2898:AI2898),FALSE)),0)</f>
        <v>0</v>
      </c>
      <c r="AL2898" s="1">
        <f t="shared" si="360"/>
        <v>0</v>
      </c>
      <c r="AM2898" s="1">
        <f t="shared" si="361"/>
        <v>0</v>
      </c>
      <c r="AN2898" s="1">
        <f t="shared" si="362"/>
        <v>0</v>
      </c>
      <c r="AO2898" s="1">
        <f t="shared" si="363"/>
        <v>0</v>
      </c>
      <c r="AP2898" s="1">
        <f t="shared" si="364"/>
        <v>12</v>
      </c>
      <c r="AQ2898" s="1">
        <f t="shared" si="365"/>
        <v>52.92</v>
      </c>
      <c r="AR2898" s="1">
        <f t="shared" si="367"/>
        <v>0</v>
      </c>
      <c r="AS2898" s="2" t="str">
        <f>VLOOKUP(AR2898,Sites!A:B,2,FALSE)</f>
        <v>N/A</v>
      </c>
      <c r="AT2898" s="2" t="str">
        <f>VLOOKUP(AR2898,Sites!A:C,3,FALSE)</f>
        <v>N/A</v>
      </c>
      <c r="AU2898" s="3">
        <f t="shared" si="366"/>
        <v>52.92</v>
      </c>
    </row>
    <row r="2899" spans="1:47" x14ac:dyDescent="0.25">
      <c r="A2899" s="5" t="s">
        <v>7161</v>
      </c>
      <c r="B2899" s="5" t="s">
        <v>7162</v>
      </c>
      <c r="C2899" s="5">
        <v>9</v>
      </c>
      <c r="D2899" s="5" t="s">
        <v>24</v>
      </c>
      <c r="E2899" s="5" t="s">
        <v>25</v>
      </c>
      <c r="F2899" s="5" t="s">
        <v>3960</v>
      </c>
      <c r="G2899" s="5" t="s">
        <v>27</v>
      </c>
      <c r="L2899" s="5" t="s">
        <v>10</v>
      </c>
      <c r="V2899" s="5" t="s">
        <v>10</v>
      </c>
      <c r="X2899" s="5">
        <v>0</v>
      </c>
      <c r="AH2899" s="15"/>
      <c r="AI2899" s="5">
        <v>0</v>
      </c>
      <c r="AJ2899" s="1" t="str">
        <f t="array" ref="AJ2899">INDEX(I2899:X2899, MATCH(FALSE,ISBLANK(I2899:X2899),FALSE))</f>
        <v>CA</v>
      </c>
      <c r="AK2899" s="1">
        <f t="array" ref="AK2899">IF(AJ2899=0,INDEX(Y2899:AI2899, MATCH(FALSE,ISBLANK(Y2899:AI2899),FALSE)),0)</f>
        <v>0</v>
      </c>
      <c r="AL2899" s="1">
        <f t="shared" si="360"/>
        <v>9</v>
      </c>
      <c r="AM2899" s="1">
        <f t="shared" si="361"/>
        <v>0</v>
      </c>
      <c r="AN2899" s="1">
        <f t="shared" si="362"/>
        <v>0</v>
      </c>
      <c r="AO2899" s="1">
        <f t="shared" si="363"/>
        <v>0</v>
      </c>
      <c r="AP2899" s="1">
        <f t="shared" si="364"/>
        <v>0</v>
      </c>
      <c r="AQ2899" s="1">
        <f t="shared" si="365"/>
        <v>0</v>
      </c>
      <c r="AR2899" s="1" t="str">
        <f t="shared" si="367"/>
        <v>CA</v>
      </c>
      <c r="AS2899" s="2" t="str">
        <f>VLOOKUP(AR2899,Sites!A:B,2,FALSE)</f>
        <v>IKO Kankakee </v>
      </c>
      <c r="AT2899" s="2" t="str">
        <f>VLOOKUP(AR2899,Sites!A:C,3,FALSE)</f>
        <v>IKO-US </v>
      </c>
      <c r="AU2899" s="3">
        <f t="shared" si="366"/>
        <v>0</v>
      </c>
    </row>
    <row r="2900" spans="1:47" x14ac:dyDescent="0.25">
      <c r="A2900" s="5" t="s">
        <v>7163</v>
      </c>
      <c r="B2900" s="5" t="s">
        <v>7164</v>
      </c>
      <c r="C2900" s="5">
        <v>1</v>
      </c>
      <c r="D2900" s="5" t="s">
        <v>62</v>
      </c>
      <c r="E2900" s="5" t="s">
        <v>387</v>
      </c>
      <c r="F2900" s="5" t="s">
        <v>7165</v>
      </c>
      <c r="G2900" s="5" t="s">
        <v>389</v>
      </c>
      <c r="M2900" s="5" t="s">
        <v>11</v>
      </c>
      <c r="R2900" s="5" t="s">
        <v>11</v>
      </c>
      <c r="W2900" s="5" t="s">
        <v>11</v>
      </c>
      <c r="X2900" s="5">
        <v>0</v>
      </c>
      <c r="Z2900" s="5" t="s">
        <v>15</v>
      </c>
      <c r="AE2900" s="5" t="s">
        <v>20</v>
      </c>
      <c r="AH2900" s="15"/>
      <c r="AI2900" s="5">
        <v>0</v>
      </c>
      <c r="AJ2900" s="1" t="str">
        <f t="array" ref="AJ2900">INDEX(I2900:X2900, MATCH(FALSE,ISBLANK(I2900:X2900),FALSE))</f>
        <v>GC</v>
      </c>
      <c r="AK2900" s="1">
        <f t="array" ref="AK2900">IF(AJ2900=0,INDEX(Y2900:AI2900, MATCH(FALSE,ISBLANK(Y2900:AI2900),FALSE)),0)</f>
        <v>0</v>
      </c>
      <c r="AL2900" s="1">
        <f t="shared" si="360"/>
        <v>1</v>
      </c>
      <c r="AM2900" s="1">
        <f t="shared" si="361"/>
        <v>112.8</v>
      </c>
      <c r="AN2900" s="1">
        <f t="shared" si="362"/>
        <v>0</v>
      </c>
      <c r="AO2900" s="1">
        <f t="shared" si="363"/>
        <v>0</v>
      </c>
      <c r="AP2900" s="1">
        <f t="shared" si="364"/>
        <v>0</v>
      </c>
      <c r="AQ2900" s="1">
        <f t="shared" si="365"/>
        <v>0</v>
      </c>
      <c r="AR2900" s="1" t="str">
        <f t="shared" si="367"/>
        <v>GC</v>
      </c>
      <c r="AS2900" s="2" t="str">
        <f>VLOOKUP(AR2900,Sites!A:B,2,FALSE)</f>
        <v>IKO Sumas </v>
      </c>
      <c r="AT2900" s="2" t="str">
        <f>VLOOKUP(AR2900,Sites!A:C,3,FALSE)</f>
        <v>IKO-US </v>
      </c>
      <c r="AU2900" s="3">
        <f t="shared" si="366"/>
        <v>112.8</v>
      </c>
    </row>
    <row r="2901" spans="1:47" x14ac:dyDescent="0.25">
      <c r="A2901" s="5" t="s">
        <v>7166</v>
      </c>
      <c r="B2901" s="5" t="s">
        <v>7167</v>
      </c>
      <c r="C2901" s="5">
        <v>5</v>
      </c>
      <c r="D2901" s="5" t="s">
        <v>24</v>
      </c>
      <c r="E2901" s="5" t="s">
        <v>159</v>
      </c>
      <c r="F2901" s="5" t="s">
        <v>7168</v>
      </c>
      <c r="G2901" s="5" t="s">
        <v>161</v>
      </c>
      <c r="L2901" s="5" t="s">
        <v>10</v>
      </c>
      <c r="Q2901" s="5" t="s">
        <v>10</v>
      </c>
      <c r="V2901" s="5" t="s">
        <v>10</v>
      </c>
      <c r="X2901" s="5">
        <v>0</v>
      </c>
      <c r="Z2901" s="5" t="s">
        <v>15</v>
      </c>
      <c r="AH2901" s="15" t="s">
        <v>17</v>
      </c>
      <c r="AI2901" s="5">
        <v>0</v>
      </c>
      <c r="AJ2901" s="1" t="str">
        <f t="array" ref="AJ2901">INDEX(I2901:X2901, MATCH(FALSE,ISBLANK(I2901:X2901),FALSE))</f>
        <v>CA</v>
      </c>
      <c r="AK2901" s="1">
        <f t="array" ref="AK2901">IF(AJ2901=0,INDEX(Y2901:AI2901, MATCH(FALSE,ISBLANK(Y2901:AI2901),FALSE)),0)</f>
        <v>0</v>
      </c>
      <c r="AL2901" s="1">
        <f t="shared" si="360"/>
        <v>5</v>
      </c>
      <c r="AM2901" s="1">
        <f t="shared" si="361"/>
        <v>24060</v>
      </c>
      <c r="AN2901" s="1">
        <f t="shared" si="362"/>
        <v>0</v>
      </c>
      <c r="AO2901" s="1">
        <f t="shared" si="363"/>
        <v>0</v>
      </c>
      <c r="AP2901" s="1">
        <f t="shared" si="364"/>
        <v>0</v>
      </c>
      <c r="AQ2901" s="1">
        <f t="shared" si="365"/>
        <v>0</v>
      </c>
      <c r="AR2901" s="1" t="str">
        <f t="shared" si="367"/>
        <v>CA</v>
      </c>
      <c r="AS2901" s="2" t="str">
        <f>VLOOKUP(AR2901,Sites!A:B,2,FALSE)</f>
        <v>IKO Kankakee </v>
      </c>
      <c r="AT2901" s="2" t="str">
        <f>VLOOKUP(AR2901,Sites!A:C,3,FALSE)</f>
        <v>IKO-US </v>
      </c>
      <c r="AU2901" s="3">
        <f t="shared" si="366"/>
        <v>24060</v>
      </c>
    </row>
    <row r="2902" spans="1:47" x14ac:dyDescent="0.25">
      <c r="A2902" s="5" t="s">
        <v>7169</v>
      </c>
      <c r="B2902" s="5" t="s">
        <v>7170</v>
      </c>
      <c r="C2902" s="5">
        <v>2</v>
      </c>
      <c r="D2902" s="5" t="s">
        <v>24</v>
      </c>
      <c r="E2902" s="5" t="s">
        <v>25</v>
      </c>
      <c r="F2902" s="5" t="s">
        <v>3960</v>
      </c>
      <c r="G2902" s="5" t="s">
        <v>27</v>
      </c>
      <c r="X2902" s="5">
        <v>0</v>
      </c>
      <c r="AH2902" s="15"/>
      <c r="AI2902" s="5">
        <v>0</v>
      </c>
      <c r="AJ2902" s="1">
        <f t="array" ref="AJ2902">INDEX(I2902:X2902, MATCH(FALSE,ISBLANK(I2902:X2902),FALSE))</f>
        <v>0</v>
      </c>
      <c r="AK2902" s="1">
        <f t="array" ref="AK2902">IF(AJ2902=0,INDEX(Y2902:AI2902, MATCH(FALSE,ISBLANK(Y2902:AI2902),FALSE)),0)</f>
        <v>0</v>
      </c>
      <c r="AL2902" s="1">
        <f t="shared" si="360"/>
        <v>0</v>
      </c>
      <c r="AM2902" s="1">
        <f t="shared" si="361"/>
        <v>0</v>
      </c>
      <c r="AN2902" s="1">
        <f t="shared" si="362"/>
        <v>0</v>
      </c>
      <c r="AO2902" s="1">
        <f t="shared" si="363"/>
        <v>0</v>
      </c>
      <c r="AP2902" s="1">
        <f t="shared" si="364"/>
        <v>2</v>
      </c>
      <c r="AQ2902" s="1">
        <f t="shared" si="365"/>
        <v>0</v>
      </c>
      <c r="AR2902" s="1">
        <f t="shared" si="367"/>
        <v>0</v>
      </c>
      <c r="AS2902" s="2" t="str">
        <f>VLOOKUP(AR2902,Sites!A:B,2,FALSE)</f>
        <v>N/A</v>
      </c>
      <c r="AT2902" s="2" t="str">
        <f>VLOOKUP(AR2902,Sites!A:C,3,FALSE)</f>
        <v>N/A</v>
      </c>
      <c r="AU2902" s="3">
        <f t="shared" si="366"/>
        <v>0</v>
      </c>
    </row>
    <row r="2903" spans="1:47" x14ac:dyDescent="0.25">
      <c r="A2903" s="5" t="s">
        <v>7171</v>
      </c>
      <c r="B2903" s="5" t="s">
        <v>7172</v>
      </c>
      <c r="C2903" s="5">
        <v>1</v>
      </c>
      <c r="D2903" s="5" t="s">
        <v>24</v>
      </c>
      <c r="E2903" s="5" t="s">
        <v>57</v>
      </c>
      <c r="F2903" s="5" t="s">
        <v>7173</v>
      </c>
      <c r="G2903" s="5" t="s">
        <v>59</v>
      </c>
      <c r="X2903" s="5">
        <v>0</v>
      </c>
      <c r="AH2903" s="15"/>
      <c r="AI2903" s="5">
        <v>0</v>
      </c>
      <c r="AJ2903" s="1">
        <f t="array" ref="AJ2903">INDEX(I2903:X2903, MATCH(FALSE,ISBLANK(I2903:X2903),FALSE))</f>
        <v>0</v>
      </c>
      <c r="AK2903" s="1">
        <f t="array" ref="AK2903">IF(AJ2903=0,INDEX(Y2903:AI2903, MATCH(FALSE,ISBLANK(Y2903:AI2903),FALSE)),0)</f>
        <v>0</v>
      </c>
      <c r="AL2903" s="1">
        <f t="shared" si="360"/>
        <v>0</v>
      </c>
      <c r="AM2903" s="1">
        <f t="shared" si="361"/>
        <v>0</v>
      </c>
      <c r="AN2903" s="1">
        <f t="shared" si="362"/>
        <v>0</v>
      </c>
      <c r="AO2903" s="1">
        <f t="shared" si="363"/>
        <v>0</v>
      </c>
      <c r="AP2903" s="1">
        <f t="shared" si="364"/>
        <v>1</v>
      </c>
      <c r="AQ2903" s="1">
        <f t="shared" si="365"/>
        <v>237.75</v>
      </c>
      <c r="AR2903" s="1">
        <f t="shared" si="367"/>
        <v>0</v>
      </c>
      <c r="AS2903" s="2" t="str">
        <f>VLOOKUP(AR2903,Sites!A:B,2,FALSE)</f>
        <v>N/A</v>
      </c>
      <c r="AT2903" s="2" t="str">
        <f>VLOOKUP(AR2903,Sites!A:C,3,FALSE)</f>
        <v>N/A</v>
      </c>
      <c r="AU2903" s="3">
        <f t="shared" si="366"/>
        <v>237.75</v>
      </c>
    </row>
    <row r="2904" spans="1:47" x14ac:dyDescent="0.25">
      <c r="A2904" s="5" t="s">
        <v>7174</v>
      </c>
      <c r="B2904" s="5" t="s">
        <v>7175</v>
      </c>
      <c r="C2904" s="5">
        <v>1</v>
      </c>
      <c r="D2904" s="5" t="s">
        <v>24</v>
      </c>
      <c r="E2904" s="5" t="s">
        <v>151</v>
      </c>
      <c r="F2904" s="5" t="s">
        <v>7176</v>
      </c>
      <c r="G2904" s="5" t="s">
        <v>153</v>
      </c>
      <c r="L2904" s="5" t="s">
        <v>10</v>
      </c>
      <c r="Q2904" s="5" t="s">
        <v>10</v>
      </c>
      <c r="V2904" s="5" t="s">
        <v>10</v>
      </c>
      <c r="X2904" s="5">
        <v>0</v>
      </c>
      <c r="AH2904" s="15"/>
      <c r="AI2904" s="5">
        <v>0</v>
      </c>
      <c r="AJ2904" s="1" t="str">
        <f t="array" ref="AJ2904">INDEX(I2904:X2904, MATCH(FALSE,ISBLANK(I2904:X2904),FALSE))</f>
        <v>CA</v>
      </c>
      <c r="AK2904" s="1">
        <f t="array" ref="AK2904">IF(AJ2904=0,INDEX(Y2904:AI2904, MATCH(FALSE,ISBLANK(Y2904:AI2904),FALSE)),0)</f>
        <v>0</v>
      </c>
      <c r="AL2904" s="1">
        <f t="shared" si="360"/>
        <v>1</v>
      </c>
      <c r="AM2904" s="1">
        <f t="shared" si="361"/>
        <v>27.74</v>
      </c>
      <c r="AN2904" s="1">
        <f t="shared" si="362"/>
        <v>0</v>
      </c>
      <c r="AO2904" s="1">
        <f t="shared" si="363"/>
        <v>0</v>
      </c>
      <c r="AP2904" s="1">
        <f t="shared" si="364"/>
        <v>0</v>
      </c>
      <c r="AQ2904" s="1">
        <f t="shared" si="365"/>
        <v>0</v>
      </c>
      <c r="AR2904" s="1" t="str">
        <f t="shared" si="367"/>
        <v>CA</v>
      </c>
      <c r="AS2904" s="2" t="str">
        <f>VLOOKUP(AR2904,Sites!A:B,2,FALSE)</f>
        <v>IKO Kankakee </v>
      </c>
      <c r="AT2904" s="2" t="str">
        <f>VLOOKUP(AR2904,Sites!A:C,3,FALSE)</f>
        <v>IKO-US </v>
      </c>
      <c r="AU2904" s="3">
        <f t="shared" si="366"/>
        <v>27.74</v>
      </c>
    </row>
    <row r="2905" spans="1:47" x14ac:dyDescent="0.25">
      <c r="A2905" s="5" t="s">
        <v>7177</v>
      </c>
      <c r="B2905" s="5" t="s">
        <v>7178</v>
      </c>
      <c r="C2905" s="5">
        <v>1</v>
      </c>
      <c r="D2905" s="5" t="s">
        <v>62</v>
      </c>
      <c r="E2905" s="5" t="s">
        <v>387</v>
      </c>
      <c r="F2905" s="5" t="s">
        <v>7179</v>
      </c>
      <c r="G2905" s="5" t="s">
        <v>389</v>
      </c>
      <c r="X2905" s="5">
        <v>0</v>
      </c>
      <c r="Z2905" s="5" t="s">
        <v>15</v>
      </c>
      <c r="AH2905" s="15"/>
      <c r="AI2905" s="5">
        <v>0</v>
      </c>
      <c r="AJ2905" s="1">
        <f t="array" ref="AJ2905">INDEX(I2905:X2905, MATCH(FALSE,ISBLANK(I2905:X2905),FALSE))</f>
        <v>0</v>
      </c>
      <c r="AK2905" s="1" t="str">
        <f t="array" ref="AK2905">IF(AJ2905=0,INDEX(Y2905:AI2905, MATCH(FALSE,ISBLANK(Y2905:AI2905),FALSE)),0)</f>
        <v>GH</v>
      </c>
      <c r="AL2905" s="1">
        <f t="shared" si="360"/>
        <v>0</v>
      </c>
      <c r="AM2905" s="1">
        <f t="shared" si="361"/>
        <v>0</v>
      </c>
      <c r="AN2905" s="1">
        <f t="shared" si="362"/>
        <v>1</v>
      </c>
      <c r="AO2905" s="1">
        <f t="shared" si="363"/>
        <v>54</v>
      </c>
      <c r="AP2905" s="1">
        <f t="shared" si="364"/>
        <v>0</v>
      </c>
      <c r="AQ2905" s="1">
        <f t="shared" si="365"/>
        <v>0</v>
      </c>
      <c r="AR2905" s="1" t="str">
        <f t="shared" si="367"/>
        <v>GH</v>
      </c>
      <c r="AS2905" s="2" t="str">
        <f>VLOOKUP(AR2905,Sites!A:B,2,FALSE)</f>
        <v>IKO Hawkesbury Site </v>
      </c>
      <c r="AT2905" s="2" t="str">
        <f>VLOOKUP(AR2905,Sites!A:C,3,FALSE)</f>
        <v>IKO-CAD </v>
      </c>
      <c r="AU2905" s="3">
        <f t="shared" si="366"/>
        <v>54</v>
      </c>
    </row>
    <row r="2906" spans="1:47" x14ac:dyDescent="0.25">
      <c r="A2906" s="5" t="s">
        <v>7180</v>
      </c>
      <c r="B2906" s="5" t="s">
        <v>7181</v>
      </c>
      <c r="C2906" s="5">
        <v>97</v>
      </c>
      <c r="D2906" s="5" t="s">
        <v>62</v>
      </c>
      <c r="E2906" s="5" t="s">
        <v>72</v>
      </c>
      <c r="F2906" s="5" t="s">
        <v>7182</v>
      </c>
      <c r="G2906" s="5" t="s">
        <v>74</v>
      </c>
      <c r="M2906" s="5" t="s">
        <v>11</v>
      </c>
      <c r="W2906" s="5" t="s">
        <v>11</v>
      </c>
      <c r="X2906" s="5">
        <v>0</v>
      </c>
      <c r="AH2906" s="15"/>
      <c r="AI2906" s="5">
        <v>0</v>
      </c>
      <c r="AJ2906" s="1" t="str">
        <f t="array" ref="AJ2906">INDEX(I2906:X2906, MATCH(FALSE,ISBLANK(I2906:X2906),FALSE))</f>
        <v>GC</v>
      </c>
      <c r="AK2906" s="1">
        <f t="array" ref="AK2906">IF(AJ2906=0,INDEX(Y2906:AI2906, MATCH(FALSE,ISBLANK(Y2906:AI2906),FALSE)),0)</f>
        <v>0</v>
      </c>
      <c r="AL2906" s="1">
        <f t="shared" si="360"/>
        <v>97</v>
      </c>
      <c r="AM2906" s="1">
        <f t="shared" si="361"/>
        <v>1525.81</v>
      </c>
      <c r="AN2906" s="1">
        <f t="shared" si="362"/>
        <v>0</v>
      </c>
      <c r="AO2906" s="1">
        <f t="shared" si="363"/>
        <v>0</v>
      </c>
      <c r="AP2906" s="1">
        <f t="shared" si="364"/>
        <v>0</v>
      </c>
      <c r="AQ2906" s="1">
        <f t="shared" si="365"/>
        <v>0</v>
      </c>
      <c r="AR2906" s="1" t="str">
        <f t="shared" si="367"/>
        <v>GC</v>
      </c>
      <c r="AS2906" s="2" t="str">
        <f>VLOOKUP(AR2906,Sites!A:B,2,FALSE)</f>
        <v>IKO Sumas </v>
      </c>
      <c r="AT2906" s="2" t="str">
        <f>VLOOKUP(AR2906,Sites!A:C,3,FALSE)</f>
        <v>IKO-US </v>
      </c>
      <c r="AU2906" s="3">
        <f t="shared" si="366"/>
        <v>1525.81</v>
      </c>
    </row>
    <row r="2907" spans="1:47" x14ac:dyDescent="0.25">
      <c r="A2907" s="5" t="s">
        <v>7183</v>
      </c>
      <c r="B2907" s="5" t="s">
        <v>7184</v>
      </c>
      <c r="C2907" s="5">
        <v>2</v>
      </c>
      <c r="D2907" s="5" t="s">
        <v>24</v>
      </c>
      <c r="E2907" s="5" t="s">
        <v>25</v>
      </c>
      <c r="F2907" s="5" t="s">
        <v>377</v>
      </c>
      <c r="G2907" s="5" t="s">
        <v>27</v>
      </c>
      <c r="X2907" s="5">
        <v>0</v>
      </c>
      <c r="AH2907" s="15"/>
      <c r="AI2907" s="5">
        <v>0</v>
      </c>
      <c r="AJ2907" s="1">
        <f t="array" ref="AJ2907">INDEX(I2907:X2907, MATCH(FALSE,ISBLANK(I2907:X2907),FALSE))</f>
        <v>0</v>
      </c>
      <c r="AK2907" s="1">
        <f t="array" ref="AK2907">IF(AJ2907=0,INDEX(Y2907:AI2907, MATCH(FALSE,ISBLANK(Y2907:AI2907),FALSE)),0)</f>
        <v>0</v>
      </c>
      <c r="AL2907" s="1">
        <f t="shared" si="360"/>
        <v>0</v>
      </c>
      <c r="AM2907" s="1">
        <f t="shared" si="361"/>
        <v>0</v>
      </c>
      <c r="AN2907" s="1">
        <f t="shared" si="362"/>
        <v>0</v>
      </c>
      <c r="AO2907" s="1">
        <f t="shared" si="363"/>
        <v>0</v>
      </c>
      <c r="AP2907" s="1">
        <f t="shared" si="364"/>
        <v>2</v>
      </c>
      <c r="AQ2907" s="1">
        <f t="shared" si="365"/>
        <v>44.84</v>
      </c>
      <c r="AR2907" s="1">
        <f t="shared" si="367"/>
        <v>0</v>
      </c>
      <c r="AS2907" s="2" t="str">
        <f>VLOOKUP(AR2907,Sites!A:B,2,FALSE)</f>
        <v>N/A</v>
      </c>
      <c r="AT2907" s="2" t="str">
        <f>VLOOKUP(AR2907,Sites!A:C,3,FALSE)</f>
        <v>N/A</v>
      </c>
      <c r="AU2907" s="3">
        <f t="shared" si="366"/>
        <v>44.84</v>
      </c>
    </row>
    <row r="2908" spans="1:47" x14ac:dyDescent="0.25">
      <c r="A2908" s="5" t="s">
        <v>7185</v>
      </c>
      <c r="B2908" s="5" t="s">
        <v>7186</v>
      </c>
      <c r="C2908" s="5">
        <v>5</v>
      </c>
      <c r="D2908" s="5" t="s">
        <v>24</v>
      </c>
      <c r="E2908" s="5" t="s">
        <v>63</v>
      </c>
      <c r="F2908" s="5" t="s">
        <v>3960</v>
      </c>
      <c r="G2908" s="5" t="s">
        <v>65</v>
      </c>
      <c r="L2908" s="5" t="s">
        <v>10</v>
      </c>
      <c r="Q2908" s="5" t="s">
        <v>10</v>
      </c>
      <c r="V2908" s="5" t="s">
        <v>10</v>
      </c>
      <c r="X2908" s="5">
        <v>0</v>
      </c>
      <c r="AA2908" s="5" t="s">
        <v>16</v>
      </c>
      <c r="AH2908" s="15"/>
      <c r="AI2908" s="5">
        <v>0</v>
      </c>
      <c r="AJ2908" s="1" t="str">
        <f t="array" ref="AJ2908">INDEX(I2908:X2908, MATCH(FALSE,ISBLANK(I2908:X2908),FALSE))</f>
        <v>CA</v>
      </c>
      <c r="AK2908" s="1">
        <f t="array" ref="AK2908">IF(AJ2908=0,INDEX(Y2908:AI2908, MATCH(FALSE,ISBLANK(Y2908:AI2908),FALSE)),0)</f>
        <v>0</v>
      </c>
      <c r="AL2908" s="1">
        <f t="shared" si="360"/>
        <v>5</v>
      </c>
      <c r="AM2908" s="1">
        <f t="shared" si="361"/>
        <v>0</v>
      </c>
      <c r="AN2908" s="1">
        <f t="shared" si="362"/>
        <v>0</v>
      </c>
      <c r="AO2908" s="1">
        <f t="shared" si="363"/>
        <v>0</v>
      </c>
      <c r="AP2908" s="1">
        <f t="shared" si="364"/>
        <v>0</v>
      </c>
      <c r="AQ2908" s="1">
        <f t="shared" si="365"/>
        <v>0</v>
      </c>
      <c r="AR2908" s="1" t="str">
        <f t="shared" si="367"/>
        <v>CA</v>
      </c>
      <c r="AS2908" s="2" t="str">
        <f>VLOOKUP(AR2908,Sites!A:B,2,FALSE)</f>
        <v>IKO Kankakee </v>
      </c>
      <c r="AT2908" s="2" t="str">
        <f>VLOOKUP(AR2908,Sites!A:C,3,FALSE)</f>
        <v>IKO-US </v>
      </c>
      <c r="AU2908" s="3">
        <f t="shared" si="366"/>
        <v>0</v>
      </c>
    </row>
    <row r="2909" spans="1:47" x14ac:dyDescent="0.25">
      <c r="A2909" s="5" t="s">
        <v>7187</v>
      </c>
      <c r="B2909" s="5" t="s">
        <v>7188</v>
      </c>
      <c r="C2909" s="5">
        <v>1</v>
      </c>
      <c r="D2909" s="5" t="s">
        <v>24</v>
      </c>
      <c r="E2909" s="5" t="s">
        <v>57</v>
      </c>
      <c r="F2909" s="5" t="s">
        <v>7189</v>
      </c>
      <c r="G2909" s="5" t="s">
        <v>59</v>
      </c>
      <c r="X2909" s="5">
        <v>0</v>
      </c>
      <c r="AH2909" s="15"/>
      <c r="AI2909" s="5">
        <v>0</v>
      </c>
      <c r="AJ2909" s="1">
        <f t="array" ref="AJ2909">INDEX(I2909:X2909, MATCH(FALSE,ISBLANK(I2909:X2909),FALSE))</f>
        <v>0</v>
      </c>
      <c r="AK2909" s="1">
        <f t="array" ref="AK2909">IF(AJ2909=0,INDEX(Y2909:AI2909, MATCH(FALSE,ISBLANK(Y2909:AI2909),FALSE)),0)</f>
        <v>0</v>
      </c>
      <c r="AL2909" s="1">
        <f t="shared" si="360"/>
        <v>0</v>
      </c>
      <c r="AM2909" s="1">
        <f t="shared" si="361"/>
        <v>0</v>
      </c>
      <c r="AN2909" s="1">
        <f t="shared" si="362"/>
        <v>0</v>
      </c>
      <c r="AO2909" s="1">
        <f t="shared" si="363"/>
        <v>0</v>
      </c>
      <c r="AP2909" s="1">
        <f t="shared" si="364"/>
        <v>1</v>
      </c>
      <c r="AQ2909" s="1">
        <f t="shared" si="365"/>
        <v>19.75</v>
      </c>
      <c r="AR2909" s="1">
        <f t="shared" si="367"/>
        <v>0</v>
      </c>
      <c r="AS2909" s="2" t="str">
        <f>VLOOKUP(AR2909,Sites!A:B,2,FALSE)</f>
        <v>N/A</v>
      </c>
      <c r="AT2909" s="2" t="str">
        <f>VLOOKUP(AR2909,Sites!A:C,3,FALSE)</f>
        <v>N/A</v>
      </c>
      <c r="AU2909" s="3">
        <f t="shared" si="366"/>
        <v>19.75</v>
      </c>
    </row>
    <row r="2910" spans="1:47" x14ac:dyDescent="0.25">
      <c r="A2910" s="5" t="s">
        <v>7190</v>
      </c>
      <c r="B2910" s="5" t="s">
        <v>7191</v>
      </c>
      <c r="C2910" s="5">
        <v>2</v>
      </c>
      <c r="D2910" s="5" t="s">
        <v>24</v>
      </c>
      <c r="E2910" s="5" t="s">
        <v>57</v>
      </c>
      <c r="F2910" s="5" t="s">
        <v>3960</v>
      </c>
      <c r="G2910" s="5" t="s">
        <v>59</v>
      </c>
      <c r="J2910" s="5" t="s">
        <v>8</v>
      </c>
      <c r="K2910" s="5" t="s">
        <v>9</v>
      </c>
      <c r="L2910" s="5" t="s">
        <v>10</v>
      </c>
      <c r="O2910" s="5" t="s">
        <v>8</v>
      </c>
      <c r="P2910" s="5" t="s">
        <v>9</v>
      </c>
      <c r="Q2910" s="5" t="s">
        <v>10</v>
      </c>
      <c r="T2910" s="5" t="s">
        <v>8</v>
      </c>
      <c r="U2910" s="5" t="s">
        <v>9</v>
      </c>
      <c r="V2910" s="5" t="s">
        <v>10</v>
      </c>
      <c r="X2910" s="5">
        <v>0</v>
      </c>
      <c r="Y2910" s="5" t="s">
        <v>12</v>
      </c>
      <c r="Z2910" s="5" t="s">
        <v>15</v>
      </c>
      <c r="AA2910" s="5" t="s">
        <v>16</v>
      </c>
      <c r="AE2910" s="5" t="s">
        <v>20</v>
      </c>
      <c r="AH2910" s="15" t="s">
        <v>17</v>
      </c>
      <c r="AI2910" s="5">
        <v>0</v>
      </c>
      <c r="AJ2910" s="1" t="str">
        <f t="array" ref="AJ2910">INDEX(I2910:X2910, MATCH(FALSE,ISBLANK(I2910:X2910),FALSE))</f>
        <v>GV</v>
      </c>
      <c r="AK2910" s="1">
        <f t="array" ref="AK2910">IF(AJ2910=0,INDEX(Y2910:AI2910, MATCH(FALSE,ISBLANK(Y2910:AI2910),FALSE)),0)</f>
        <v>0</v>
      </c>
      <c r="AL2910" s="1">
        <f t="shared" si="360"/>
        <v>2</v>
      </c>
      <c r="AM2910" s="1">
        <f t="shared" si="361"/>
        <v>0</v>
      </c>
      <c r="AN2910" s="1">
        <f t="shared" si="362"/>
        <v>0</v>
      </c>
      <c r="AO2910" s="1">
        <f t="shared" si="363"/>
        <v>0</v>
      </c>
      <c r="AP2910" s="1">
        <f t="shared" si="364"/>
        <v>0</v>
      </c>
      <c r="AQ2910" s="1">
        <f t="shared" si="365"/>
        <v>0</v>
      </c>
      <c r="AR2910" s="1" t="str">
        <f t="shared" si="367"/>
        <v>GV</v>
      </c>
      <c r="AS2910" s="2" t="str">
        <f>VLOOKUP(AR2910,Sites!A:B,2,FALSE)</f>
        <v>IKO Hillsboro </v>
      </c>
      <c r="AT2910" s="2" t="str">
        <f>VLOOKUP(AR2910,Sites!A:C,3,FALSE)</f>
        <v>IKO-US </v>
      </c>
      <c r="AU2910" s="3">
        <f t="shared" si="366"/>
        <v>0</v>
      </c>
    </row>
    <row r="2911" spans="1:47" x14ac:dyDescent="0.25">
      <c r="A2911" s="5" t="s">
        <v>7192</v>
      </c>
      <c r="B2911" s="5" t="s">
        <v>7193</v>
      </c>
      <c r="C2911" s="5">
        <v>8</v>
      </c>
      <c r="D2911" s="5" t="s">
        <v>24</v>
      </c>
      <c r="X2911" s="5">
        <v>0</v>
      </c>
      <c r="AH2911" s="15"/>
      <c r="AI2911" s="5">
        <v>0</v>
      </c>
      <c r="AJ2911" s="1">
        <f t="array" ref="AJ2911">INDEX(I2911:X2911, MATCH(FALSE,ISBLANK(I2911:X2911),FALSE))</f>
        <v>0</v>
      </c>
      <c r="AK2911" s="1">
        <f t="array" ref="AK2911">IF(AJ2911=0,INDEX(Y2911:AI2911, MATCH(FALSE,ISBLANK(Y2911:AI2911),FALSE)),0)</f>
        <v>0</v>
      </c>
      <c r="AL2911" s="1">
        <f t="shared" si="360"/>
        <v>0</v>
      </c>
      <c r="AM2911" s="1">
        <f t="shared" si="361"/>
        <v>0</v>
      </c>
      <c r="AN2911" s="1">
        <f t="shared" si="362"/>
        <v>0</v>
      </c>
      <c r="AO2911" s="1">
        <f t="shared" si="363"/>
        <v>0</v>
      </c>
      <c r="AP2911" s="1">
        <f t="shared" si="364"/>
        <v>8</v>
      </c>
      <c r="AQ2911" s="1">
        <f t="shared" si="365"/>
        <v>0</v>
      </c>
      <c r="AR2911" s="1">
        <f t="shared" si="367"/>
        <v>0</v>
      </c>
      <c r="AS2911" s="2" t="str">
        <f>VLOOKUP(AR2911,Sites!A:B,2,FALSE)</f>
        <v>N/A</v>
      </c>
      <c r="AT2911" s="2" t="str">
        <f>VLOOKUP(AR2911,Sites!A:C,3,FALSE)</f>
        <v>N/A</v>
      </c>
      <c r="AU2911" s="3">
        <f t="shared" si="366"/>
        <v>0</v>
      </c>
    </row>
    <row r="2912" spans="1:47" x14ac:dyDescent="0.25">
      <c r="A2912" s="5" t="s">
        <v>7194</v>
      </c>
      <c r="B2912" s="5" t="s">
        <v>7195</v>
      </c>
      <c r="C2912" s="5">
        <v>27</v>
      </c>
      <c r="D2912" s="5" t="s">
        <v>24</v>
      </c>
      <c r="E2912" s="5" t="s">
        <v>48</v>
      </c>
      <c r="F2912" s="5" t="s">
        <v>3960</v>
      </c>
      <c r="G2912" s="5" t="s">
        <v>50</v>
      </c>
      <c r="X2912" s="5">
        <v>0</v>
      </c>
      <c r="AH2912" s="15"/>
      <c r="AI2912" s="5">
        <v>0</v>
      </c>
      <c r="AJ2912" s="1">
        <f t="array" ref="AJ2912">INDEX(I2912:X2912, MATCH(FALSE,ISBLANK(I2912:X2912),FALSE))</f>
        <v>0</v>
      </c>
      <c r="AK2912" s="1">
        <f t="array" ref="AK2912">IF(AJ2912=0,INDEX(Y2912:AI2912, MATCH(FALSE,ISBLANK(Y2912:AI2912),FALSE)),0)</f>
        <v>0</v>
      </c>
      <c r="AL2912" s="1">
        <f t="shared" si="360"/>
        <v>0</v>
      </c>
      <c r="AM2912" s="1">
        <f t="shared" si="361"/>
        <v>0</v>
      </c>
      <c r="AN2912" s="1">
        <f t="shared" si="362"/>
        <v>0</v>
      </c>
      <c r="AO2912" s="1">
        <f t="shared" si="363"/>
        <v>0</v>
      </c>
      <c r="AP2912" s="1">
        <f t="shared" si="364"/>
        <v>27</v>
      </c>
      <c r="AQ2912" s="1">
        <f t="shared" si="365"/>
        <v>0</v>
      </c>
      <c r="AR2912" s="1">
        <f t="shared" si="367"/>
        <v>0</v>
      </c>
      <c r="AS2912" s="2" t="str">
        <f>VLOOKUP(AR2912,Sites!A:B,2,FALSE)</f>
        <v>N/A</v>
      </c>
      <c r="AT2912" s="2" t="str">
        <f>VLOOKUP(AR2912,Sites!A:C,3,FALSE)</f>
        <v>N/A</v>
      </c>
      <c r="AU2912" s="3">
        <f t="shared" si="366"/>
        <v>0</v>
      </c>
    </row>
    <row r="2913" spans="1:47" x14ac:dyDescent="0.25">
      <c r="A2913" s="5" t="s">
        <v>7196</v>
      </c>
      <c r="B2913" s="5" t="s">
        <v>7197</v>
      </c>
      <c r="C2913" s="5">
        <v>1</v>
      </c>
      <c r="D2913" s="5" t="s">
        <v>24</v>
      </c>
      <c r="E2913" s="5" t="s">
        <v>504</v>
      </c>
      <c r="F2913" s="5" t="s">
        <v>3960</v>
      </c>
      <c r="G2913" s="5" t="s">
        <v>506</v>
      </c>
      <c r="L2913" s="5" t="s">
        <v>10</v>
      </c>
      <c r="Q2913" s="5" t="s">
        <v>10</v>
      </c>
      <c r="V2913" s="5" t="s">
        <v>10</v>
      </c>
      <c r="X2913" s="5">
        <v>0</v>
      </c>
      <c r="AH2913" s="15"/>
      <c r="AI2913" s="5">
        <v>0</v>
      </c>
      <c r="AJ2913" s="1" t="str">
        <f t="array" ref="AJ2913">INDEX(I2913:X2913, MATCH(FALSE,ISBLANK(I2913:X2913),FALSE))</f>
        <v>CA</v>
      </c>
      <c r="AK2913" s="1">
        <f t="array" ref="AK2913">IF(AJ2913=0,INDEX(Y2913:AI2913, MATCH(FALSE,ISBLANK(Y2913:AI2913),FALSE)),0)</f>
        <v>0</v>
      </c>
      <c r="AL2913" s="1">
        <f t="shared" si="360"/>
        <v>1</v>
      </c>
      <c r="AM2913" s="1">
        <f t="shared" si="361"/>
        <v>0</v>
      </c>
      <c r="AN2913" s="1">
        <f t="shared" si="362"/>
        <v>0</v>
      </c>
      <c r="AO2913" s="1">
        <f t="shared" si="363"/>
        <v>0</v>
      </c>
      <c r="AP2913" s="1">
        <f t="shared" si="364"/>
        <v>0</v>
      </c>
      <c r="AQ2913" s="1">
        <f t="shared" si="365"/>
        <v>0</v>
      </c>
      <c r="AR2913" s="1" t="str">
        <f t="shared" si="367"/>
        <v>CA</v>
      </c>
      <c r="AS2913" s="2" t="str">
        <f>VLOOKUP(AR2913,Sites!A:B,2,FALSE)</f>
        <v>IKO Kankakee </v>
      </c>
      <c r="AT2913" s="2" t="str">
        <f>VLOOKUP(AR2913,Sites!A:C,3,FALSE)</f>
        <v>IKO-US </v>
      </c>
      <c r="AU2913" s="3">
        <f t="shared" si="366"/>
        <v>0</v>
      </c>
    </row>
    <row r="2914" spans="1:47" x14ac:dyDescent="0.25">
      <c r="A2914" s="5" t="s">
        <v>7198</v>
      </c>
      <c r="B2914" s="5" t="s">
        <v>7199</v>
      </c>
      <c r="C2914" s="5">
        <v>2</v>
      </c>
      <c r="D2914" s="5" t="s">
        <v>24</v>
      </c>
      <c r="E2914" s="5" t="s">
        <v>25</v>
      </c>
      <c r="F2914" s="5" t="s">
        <v>3960</v>
      </c>
      <c r="G2914" s="5" t="s">
        <v>27</v>
      </c>
      <c r="L2914" s="5" t="s">
        <v>10</v>
      </c>
      <c r="V2914" s="5" t="s">
        <v>10</v>
      </c>
      <c r="X2914" s="5">
        <v>0</v>
      </c>
      <c r="AA2914" s="5" t="s">
        <v>16</v>
      </c>
      <c r="AH2914" s="15"/>
      <c r="AI2914" s="5">
        <v>0</v>
      </c>
      <c r="AJ2914" s="1" t="str">
        <f t="array" ref="AJ2914">INDEX(I2914:X2914, MATCH(FALSE,ISBLANK(I2914:X2914),FALSE))</f>
        <v>CA</v>
      </c>
      <c r="AK2914" s="1">
        <f t="array" ref="AK2914">IF(AJ2914=0,INDEX(Y2914:AI2914, MATCH(FALSE,ISBLANK(Y2914:AI2914),FALSE)),0)</f>
        <v>0</v>
      </c>
      <c r="AL2914" s="1">
        <f t="shared" si="360"/>
        <v>2</v>
      </c>
      <c r="AM2914" s="1">
        <f t="shared" si="361"/>
        <v>0</v>
      </c>
      <c r="AN2914" s="1">
        <f t="shared" si="362"/>
        <v>0</v>
      </c>
      <c r="AO2914" s="1">
        <f t="shared" si="363"/>
        <v>0</v>
      </c>
      <c r="AP2914" s="1">
        <f t="shared" si="364"/>
        <v>0</v>
      </c>
      <c r="AQ2914" s="1">
        <f t="shared" si="365"/>
        <v>0</v>
      </c>
      <c r="AR2914" s="1" t="str">
        <f t="shared" si="367"/>
        <v>CA</v>
      </c>
      <c r="AS2914" s="2" t="str">
        <f>VLOOKUP(AR2914,Sites!A:B,2,FALSE)</f>
        <v>IKO Kankakee </v>
      </c>
      <c r="AT2914" s="2" t="str">
        <f>VLOOKUP(AR2914,Sites!A:C,3,FALSE)</f>
        <v>IKO-US </v>
      </c>
      <c r="AU2914" s="3">
        <f t="shared" si="366"/>
        <v>0</v>
      </c>
    </row>
    <row r="2915" spans="1:47" x14ac:dyDescent="0.25">
      <c r="A2915" s="5" t="s">
        <v>7200</v>
      </c>
      <c r="B2915" s="5" t="s">
        <v>7201</v>
      </c>
      <c r="C2915" s="5">
        <v>1</v>
      </c>
      <c r="D2915" s="5" t="s">
        <v>24</v>
      </c>
      <c r="E2915" s="5" t="s">
        <v>63</v>
      </c>
      <c r="F2915" s="5" t="s">
        <v>15793</v>
      </c>
      <c r="G2915" s="5" t="s">
        <v>65</v>
      </c>
      <c r="X2915" s="5">
        <v>0</v>
      </c>
      <c r="AH2915" s="15"/>
      <c r="AI2915" s="5">
        <v>0</v>
      </c>
      <c r="AJ2915" s="1">
        <f t="array" ref="AJ2915">INDEX(I2915:X2915, MATCH(FALSE,ISBLANK(I2915:X2915),FALSE))</f>
        <v>0</v>
      </c>
      <c r="AK2915" s="1">
        <f t="array" ref="AK2915">IF(AJ2915=0,INDEX(Y2915:AI2915, MATCH(FALSE,ISBLANK(Y2915:AI2915),FALSE)),0)</f>
        <v>0</v>
      </c>
      <c r="AL2915" s="1">
        <f t="shared" si="360"/>
        <v>0</v>
      </c>
      <c r="AM2915" s="1">
        <f t="shared" si="361"/>
        <v>0</v>
      </c>
      <c r="AN2915" s="1">
        <f t="shared" si="362"/>
        <v>0</v>
      </c>
      <c r="AO2915" s="1">
        <f t="shared" si="363"/>
        <v>0</v>
      </c>
      <c r="AP2915" s="1">
        <f t="shared" si="364"/>
        <v>1</v>
      </c>
      <c r="AQ2915" s="1">
        <f t="shared" si="365"/>
        <v>15.46</v>
      </c>
      <c r="AR2915" s="1">
        <f t="shared" si="367"/>
        <v>0</v>
      </c>
      <c r="AS2915" s="2" t="str">
        <f>VLOOKUP(AR2915,Sites!A:B,2,FALSE)</f>
        <v>N/A</v>
      </c>
      <c r="AT2915" s="2" t="str">
        <f>VLOOKUP(AR2915,Sites!A:C,3,FALSE)</f>
        <v>N/A</v>
      </c>
      <c r="AU2915" s="3">
        <f t="shared" si="366"/>
        <v>15.46</v>
      </c>
    </row>
    <row r="2916" spans="1:47" x14ac:dyDescent="0.25">
      <c r="A2916" s="5" t="s">
        <v>7202</v>
      </c>
      <c r="B2916" s="5" t="s">
        <v>7203</v>
      </c>
      <c r="C2916" s="5">
        <v>1850</v>
      </c>
      <c r="D2916" s="5" t="s">
        <v>62</v>
      </c>
      <c r="E2916" s="5" t="s">
        <v>63</v>
      </c>
      <c r="F2916" s="5" t="s">
        <v>7204</v>
      </c>
      <c r="G2916" s="5" t="s">
        <v>65</v>
      </c>
      <c r="L2916" s="5" t="s">
        <v>10</v>
      </c>
      <c r="Q2916" s="5" t="s">
        <v>10</v>
      </c>
      <c r="V2916" s="5" t="s">
        <v>10</v>
      </c>
      <c r="X2916" s="5">
        <v>0</v>
      </c>
      <c r="Z2916" s="5" t="s">
        <v>15</v>
      </c>
      <c r="AH2916" s="15"/>
      <c r="AI2916" s="5">
        <v>0</v>
      </c>
      <c r="AJ2916" s="1" t="str">
        <f t="array" ref="AJ2916">INDEX(I2916:X2916, MATCH(FALSE,ISBLANK(I2916:X2916),FALSE))</f>
        <v>CA</v>
      </c>
      <c r="AK2916" s="1">
        <f t="array" ref="AK2916">IF(AJ2916=0,INDEX(Y2916:AI2916, MATCH(FALSE,ISBLANK(Y2916:AI2916),FALSE)),0)</f>
        <v>0</v>
      </c>
      <c r="AL2916" s="1">
        <f t="shared" si="360"/>
        <v>1850</v>
      </c>
      <c r="AM2916" s="1">
        <f t="shared" si="361"/>
        <v>673.03</v>
      </c>
      <c r="AN2916" s="1">
        <f t="shared" si="362"/>
        <v>0</v>
      </c>
      <c r="AO2916" s="1">
        <f t="shared" si="363"/>
        <v>0</v>
      </c>
      <c r="AP2916" s="1">
        <f t="shared" si="364"/>
        <v>0</v>
      </c>
      <c r="AQ2916" s="1">
        <f t="shared" si="365"/>
        <v>0</v>
      </c>
      <c r="AR2916" s="1" t="str">
        <f t="shared" si="367"/>
        <v>CA</v>
      </c>
      <c r="AS2916" s="2" t="str">
        <f>VLOOKUP(AR2916,Sites!A:B,2,FALSE)</f>
        <v>IKO Kankakee </v>
      </c>
      <c r="AT2916" s="2" t="str">
        <f>VLOOKUP(AR2916,Sites!A:C,3,FALSE)</f>
        <v>IKO-US </v>
      </c>
      <c r="AU2916" s="3">
        <f t="shared" si="366"/>
        <v>673.03</v>
      </c>
    </row>
    <row r="2917" spans="1:47" x14ac:dyDescent="0.25">
      <c r="A2917" s="5" t="s">
        <v>7205</v>
      </c>
      <c r="B2917" s="5" t="s">
        <v>7206</v>
      </c>
      <c r="C2917" s="5">
        <v>7</v>
      </c>
      <c r="D2917" s="5" t="s">
        <v>24</v>
      </c>
      <c r="E2917" s="5" t="s">
        <v>63</v>
      </c>
      <c r="F2917" s="5" t="s">
        <v>209</v>
      </c>
      <c r="G2917" s="5" t="s">
        <v>65</v>
      </c>
      <c r="L2917" s="5" t="s">
        <v>10</v>
      </c>
      <c r="Q2917" s="5" t="s">
        <v>10</v>
      </c>
      <c r="V2917" s="5" t="s">
        <v>10</v>
      </c>
      <c r="X2917" s="5">
        <v>0</v>
      </c>
      <c r="Z2917" s="5" t="s">
        <v>15</v>
      </c>
      <c r="AA2917" s="5" t="s">
        <v>16</v>
      </c>
      <c r="AF2917" s="5" t="s">
        <v>21</v>
      </c>
      <c r="AH2917" s="15"/>
      <c r="AI2917" s="5">
        <v>0</v>
      </c>
      <c r="AJ2917" s="1" t="str">
        <f t="array" ref="AJ2917">INDEX(I2917:X2917, MATCH(FALSE,ISBLANK(I2917:X2917),FALSE))</f>
        <v>CA</v>
      </c>
      <c r="AK2917" s="1">
        <f t="array" ref="AK2917">IF(AJ2917=0,INDEX(Y2917:AI2917, MATCH(FALSE,ISBLANK(Y2917:AI2917),FALSE)),0)</f>
        <v>0</v>
      </c>
      <c r="AL2917" s="1">
        <f t="shared" si="360"/>
        <v>7</v>
      </c>
      <c r="AM2917" s="1">
        <f t="shared" si="361"/>
        <v>41.02</v>
      </c>
      <c r="AN2917" s="1">
        <f t="shared" si="362"/>
        <v>0</v>
      </c>
      <c r="AO2917" s="1">
        <f t="shared" si="363"/>
        <v>0</v>
      </c>
      <c r="AP2917" s="1">
        <f t="shared" si="364"/>
        <v>0</v>
      </c>
      <c r="AQ2917" s="1">
        <f t="shared" si="365"/>
        <v>0</v>
      </c>
      <c r="AR2917" s="1" t="str">
        <f t="shared" si="367"/>
        <v>CA</v>
      </c>
      <c r="AS2917" s="2" t="str">
        <f>VLOOKUP(AR2917,Sites!A:B,2,FALSE)</f>
        <v>IKO Kankakee </v>
      </c>
      <c r="AT2917" s="2" t="str">
        <f>VLOOKUP(AR2917,Sites!A:C,3,FALSE)</f>
        <v>IKO-US </v>
      </c>
      <c r="AU2917" s="3">
        <f t="shared" si="366"/>
        <v>41.02</v>
      </c>
    </row>
    <row r="2918" spans="1:47" x14ac:dyDescent="0.25">
      <c r="A2918" s="5" t="s">
        <v>7207</v>
      </c>
      <c r="B2918" s="5" t="s">
        <v>7208</v>
      </c>
      <c r="C2918" s="5">
        <v>10</v>
      </c>
      <c r="D2918" s="5" t="s">
        <v>24</v>
      </c>
      <c r="E2918" s="5" t="s">
        <v>63</v>
      </c>
      <c r="F2918" s="5" t="s">
        <v>7209</v>
      </c>
      <c r="G2918" s="5" t="s">
        <v>65</v>
      </c>
      <c r="L2918" s="5" t="s">
        <v>10</v>
      </c>
      <c r="Q2918" s="5" t="s">
        <v>10</v>
      </c>
      <c r="V2918" s="5" t="s">
        <v>10</v>
      </c>
      <c r="X2918" s="5">
        <v>0</v>
      </c>
      <c r="Z2918" s="5" t="s">
        <v>15</v>
      </c>
      <c r="AA2918" s="5" t="s">
        <v>16</v>
      </c>
      <c r="AF2918" s="5" t="s">
        <v>21</v>
      </c>
      <c r="AH2918" s="15"/>
      <c r="AI2918" s="5">
        <v>0</v>
      </c>
      <c r="AJ2918" s="1" t="str">
        <f t="array" ref="AJ2918">INDEX(I2918:X2918, MATCH(FALSE,ISBLANK(I2918:X2918),FALSE))</f>
        <v>CA</v>
      </c>
      <c r="AK2918" s="1">
        <f t="array" ref="AK2918">IF(AJ2918=0,INDEX(Y2918:AI2918, MATCH(FALSE,ISBLANK(Y2918:AI2918),FALSE)),0)</f>
        <v>0</v>
      </c>
      <c r="AL2918" s="1">
        <f t="shared" si="360"/>
        <v>10</v>
      </c>
      <c r="AM2918" s="1">
        <f t="shared" si="361"/>
        <v>126.837</v>
      </c>
      <c r="AN2918" s="1">
        <f t="shared" si="362"/>
        <v>0</v>
      </c>
      <c r="AO2918" s="1">
        <f t="shared" si="363"/>
        <v>0</v>
      </c>
      <c r="AP2918" s="1">
        <f t="shared" si="364"/>
        <v>0</v>
      </c>
      <c r="AQ2918" s="1">
        <f t="shared" si="365"/>
        <v>0</v>
      </c>
      <c r="AR2918" s="1" t="str">
        <f t="shared" si="367"/>
        <v>CA</v>
      </c>
      <c r="AS2918" s="2" t="str">
        <f>VLOOKUP(AR2918,Sites!A:B,2,FALSE)</f>
        <v>IKO Kankakee </v>
      </c>
      <c r="AT2918" s="2" t="str">
        <f>VLOOKUP(AR2918,Sites!A:C,3,FALSE)</f>
        <v>IKO-US </v>
      </c>
      <c r="AU2918" s="3">
        <f t="shared" si="366"/>
        <v>126.837</v>
      </c>
    </row>
    <row r="2919" spans="1:47" x14ac:dyDescent="0.25">
      <c r="A2919" s="5" t="s">
        <v>7210</v>
      </c>
      <c r="B2919" s="5" t="s">
        <v>7211</v>
      </c>
      <c r="C2919" s="5">
        <v>3</v>
      </c>
      <c r="D2919" s="5" t="s">
        <v>24</v>
      </c>
      <c r="E2919" s="5" t="s">
        <v>57</v>
      </c>
      <c r="F2919" s="5" t="s">
        <v>3960</v>
      </c>
      <c r="G2919" s="5" t="s">
        <v>59</v>
      </c>
      <c r="L2919" s="5" t="s">
        <v>10</v>
      </c>
      <c r="Q2919" s="5" t="s">
        <v>10</v>
      </c>
      <c r="V2919" s="5" t="s">
        <v>10</v>
      </c>
      <c r="X2919" s="5">
        <v>0</v>
      </c>
      <c r="Z2919" s="5" t="s">
        <v>15</v>
      </c>
      <c r="AH2919" s="15" t="s">
        <v>17</v>
      </c>
      <c r="AI2919" s="5">
        <v>0</v>
      </c>
      <c r="AJ2919" s="1" t="str">
        <f t="array" ref="AJ2919">INDEX(I2919:X2919, MATCH(FALSE,ISBLANK(I2919:X2919),FALSE))</f>
        <v>CA</v>
      </c>
      <c r="AK2919" s="1">
        <f t="array" ref="AK2919">IF(AJ2919=0,INDEX(Y2919:AI2919, MATCH(FALSE,ISBLANK(Y2919:AI2919),FALSE)),0)</f>
        <v>0</v>
      </c>
      <c r="AL2919" s="1">
        <f t="shared" si="360"/>
        <v>3</v>
      </c>
      <c r="AM2919" s="1">
        <f t="shared" si="361"/>
        <v>0</v>
      </c>
      <c r="AN2919" s="1">
        <f t="shared" si="362"/>
        <v>0</v>
      </c>
      <c r="AO2919" s="1">
        <f t="shared" si="363"/>
        <v>0</v>
      </c>
      <c r="AP2919" s="1">
        <f t="shared" si="364"/>
        <v>0</v>
      </c>
      <c r="AQ2919" s="1">
        <f t="shared" si="365"/>
        <v>0</v>
      </c>
      <c r="AR2919" s="1" t="str">
        <f t="shared" si="367"/>
        <v>CA</v>
      </c>
      <c r="AS2919" s="2" t="str">
        <f>VLOOKUP(AR2919,Sites!A:B,2,FALSE)</f>
        <v>IKO Kankakee </v>
      </c>
      <c r="AT2919" s="2" t="str">
        <f>VLOOKUP(AR2919,Sites!A:C,3,FALSE)</f>
        <v>IKO-US </v>
      </c>
      <c r="AU2919" s="3">
        <f t="shared" si="366"/>
        <v>0</v>
      </c>
    </row>
    <row r="2920" spans="1:47" x14ac:dyDescent="0.25">
      <c r="A2920" s="5" t="s">
        <v>7212</v>
      </c>
      <c r="B2920" s="5" t="s">
        <v>7213</v>
      </c>
      <c r="C2920" s="5">
        <v>3</v>
      </c>
      <c r="D2920" s="5" t="s">
        <v>24</v>
      </c>
      <c r="E2920" s="5" t="s">
        <v>25</v>
      </c>
      <c r="F2920" s="5" t="s">
        <v>3960</v>
      </c>
      <c r="G2920" s="5" t="s">
        <v>27</v>
      </c>
      <c r="L2920" s="5" t="s">
        <v>10</v>
      </c>
      <c r="M2920" s="5" t="s">
        <v>11</v>
      </c>
      <c r="Q2920" s="5" t="s">
        <v>10</v>
      </c>
      <c r="V2920" s="5" t="s">
        <v>10</v>
      </c>
      <c r="W2920" s="5" t="s">
        <v>11</v>
      </c>
      <c r="X2920" s="5">
        <v>0</v>
      </c>
      <c r="Z2920" s="5" t="s">
        <v>15</v>
      </c>
      <c r="AH2920" s="15"/>
      <c r="AI2920" s="5">
        <v>0</v>
      </c>
      <c r="AJ2920" s="1" t="str">
        <f t="array" ref="AJ2920">INDEX(I2920:X2920, MATCH(FALSE,ISBLANK(I2920:X2920),FALSE))</f>
        <v>CA</v>
      </c>
      <c r="AK2920" s="1">
        <f t="array" ref="AK2920">IF(AJ2920=0,INDEX(Y2920:AI2920, MATCH(FALSE,ISBLANK(Y2920:AI2920),FALSE)),0)</f>
        <v>0</v>
      </c>
      <c r="AL2920" s="1">
        <f t="shared" si="360"/>
        <v>3</v>
      </c>
      <c r="AM2920" s="1">
        <f t="shared" si="361"/>
        <v>0</v>
      </c>
      <c r="AN2920" s="1">
        <f t="shared" si="362"/>
        <v>0</v>
      </c>
      <c r="AO2920" s="1">
        <f t="shared" si="363"/>
        <v>0</v>
      </c>
      <c r="AP2920" s="1">
        <f t="shared" si="364"/>
        <v>0</v>
      </c>
      <c r="AQ2920" s="1">
        <f t="shared" si="365"/>
        <v>0</v>
      </c>
      <c r="AR2920" s="1" t="str">
        <f t="shared" si="367"/>
        <v>CA</v>
      </c>
      <c r="AS2920" s="2" t="str">
        <f>VLOOKUP(AR2920,Sites!A:B,2,FALSE)</f>
        <v>IKO Kankakee </v>
      </c>
      <c r="AT2920" s="2" t="str">
        <f>VLOOKUP(AR2920,Sites!A:C,3,FALSE)</f>
        <v>IKO-US </v>
      </c>
      <c r="AU2920" s="3">
        <f t="shared" si="366"/>
        <v>0</v>
      </c>
    </row>
    <row r="2921" spans="1:47" x14ac:dyDescent="0.25">
      <c r="A2921" s="5" t="s">
        <v>7214</v>
      </c>
      <c r="B2921" s="5" t="s">
        <v>7215</v>
      </c>
      <c r="C2921" s="5">
        <v>2</v>
      </c>
      <c r="D2921" s="5" t="s">
        <v>24</v>
      </c>
      <c r="E2921" s="5" t="s">
        <v>57</v>
      </c>
      <c r="F2921" s="5" t="s">
        <v>3960</v>
      </c>
      <c r="G2921" s="5" t="s">
        <v>59</v>
      </c>
      <c r="L2921" s="5" t="s">
        <v>10</v>
      </c>
      <c r="Q2921" s="5" t="s">
        <v>10</v>
      </c>
      <c r="V2921" s="5" t="s">
        <v>10</v>
      </c>
      <c r="X2921" s="5">
        <v>0</v>
      </c>
      <c r="Z2921" s="5" t="s">
        <v>15</v>
      </c>
      <c r="AH2921" s="15"/>
      <c r="AI2921" s="5">
        <v>0</v>
      </c>
      <c r="AJ2921" s="1" t="str">
        <f t="array" ref="AJ2921">INDEX(I2921:X2921, MATCH(FALSE,ISBLANK(I2921:X2921),FALSE))</f>
        <v>CA</v>
      </c>
      <c r="AK2921" s="1">
        <f t="array" ref="AK2921">IF(AJ2921=0,INDEX(Y2921:AI2921, MATCH(FALSE,ISBLANK(Y2921:AI2921),FALSE)),0)</f>
        <v>0</v>
      </c>
      <c r="AL2921" s="1">
        <f t="shared" si="360"/>
        <v>2</v>
      </c>
      <c r="AM2921" s="1">
        <f t="shared" si="361"/>
        <v>0</v>
      </c>
      <c r="AN2921" s="1">
        <f t="shared" si="362"/>
        <v>0</v>
      </c>
      <c r="AO2921" s="1">
        <f t="shared" si="363"/>
        <v>0</v>
      </c>
      <c r="AP2921" s="1">
        <f t="shared" si="364"/>
        <v>0</v>
      </c>
      <c r="AQ2921" s="1">
        <f t="shared" si="365"/>
        <v>0</v>
      </c>
      <c r="AR2921" s="1" t="str">
        <f t="shared" si="367"/>
        <v>CA</v>
      </c>
      <c r="AS2921" s="2" t="str">
        <f>VLOOKUP(AR2921,Sites!A:B,2,FALSE)</f>
        <v>IKO Kankakee </v>
      </c>
      <c r="AT2921" s="2" t="str">
        <f>VLOOKUP(AR2921,Sites!A:C,3,FALSE)</f>
        <v>IKO-US </v>
      </c>
      <c r="AU2921" s="3">
        <f t="shared" si="366"/>
        <v>0</v>
      </c>
    </row>
    <row r="2922" spans="1:47" x14ac:dyDescent="0.25">
      <c r="A2922" s="5" t="s">
        <v>7216</v>
      </c>
      <c r="B2922" s="5" t="s">
        <v>7217</v>
      </c>
      <c r="C2922" s="5">
        <v>6</v>
      </c>
      <c r="D2922" s="5" t="s">
        <v>24</v>
      </c>
      <c r="E2922" s="5" t="s">
        <v>72</v>
      </c>
      <c r="F2922" s="5" t="s">
        <v>7218</v>
      </c>
      <c r="G2922" s="5" t="s">
        <v>74</v>
      </c>
      <c r="X2922" s="5">
        <v>0</v>
      </c>
      <c r="AH2922" s="15"/>
      <c r="AI2922" s="5">
        <v>0</v>
      </c>
      <c r="AJ2922" s="1">
        <f t="array" ref="AJ2922">INDEX(I2922:X2922, MATCH(FALSE,ISBLANK(I2922:X2922),FALSE))</f>
        <v>0</v>
      </c>
      <c r="AK2922" s="1">
        <f t="array" ref="AK2922">IF(AJ2922=0,INDEX(Y2922:AI2922, MATCH(FALSE,ISBLANK(Y2922:AI2922),FALSE)),0)</f>
        <v>0</v>
      </c>
      <c r="AL2922" s="1">
        <f t="shared" si="360"/>
        <v>0</v>
      </c>
      <c r="AM2922" s="1">
        <f t="shared" si="361"/>
        <v>0</v>
      </c>
      <c r="AN2922" s="1">
        <f t="shared" si="362"/>
        <v>0</v>
      </c>
      <c r="AO2922" s="1">
        <f t="shared" si="363"/>
        <v>0</v>
      </c>
      <c r="AP2922" s="1">
        <f t="shared" si="364"/>
        <v>6</v>
      </c>
      <c r="AQ2922" s="1">
        <f t="shared" si="365"/>
        <v>106.80000000000001</v>
      </c>
      <c r="AR2922" s="1">
        <f t="shared" si="367"/>
        <v>0</v>
      </c>
      <c r="AS2922" s="2" t="str">
        <f>VLOOKUP(AR2922,Sites!A:B,2,FALSE)</f>
        <v>N/A</v>
      </c>
      <c r="AT2922" s="2" t="str">
        <f>VLOOKUP(AR2922,Sites!A:C,3,FALSE)</f>
        <v>N/A</v>
      </c>
      <c r="AU2922" s="3">
        <f t="shared" si="366"/>
        <v>106.80000000000001</v>
      </c>
    </row>
    <row r="2923" spans="1:47" x14ac:dyDescent="0.25">
      <c r="A2923" s="5" t="s">
        <v>7219</v>
      </c>
      <c r="B2923" s="5" t="s">
        <v>7220</v>
      </c>
      <c r="C2923" s="5">
        <v>6</v>
      </c>
      <c r="D2923" s="5" t="s">
        <v>24</v>
      </c>
      <c r="E2923" s="5" t="s">
        <v>48</v>
      </c>
      <c r="F2923" s="5" t="s">
        <v>7221</v>
      </c>
      <c r="G2923" s="5" t="s">
        <v>50</v>
      </c>
      <c r="X2923" s="5">
        <v>0</v>
      </c>
      <c r="AH2923" s="15"/>
      <c r="AI2923" s="5">
        <v>0</v>
      </c>
      <c r="AJ2923" s="1">
        <f t="array" ref="AJ2923">INDEX(I2923:X2923, MATCH(FALSE,ISBLANK(I2923:X2923),FALSE))</f>
        <v>0</v>
      </c>
      <c r="AK2923" s="1">
        <f t="array" ref="AK2923">IF(AJ2923=0,INDEX(Y2923:AI2923, MATCH(FALSE,ISBLANK(Y2923:AI2923),FALSE)),0)</f>
        <v>0</v>
      </c>
      <c r="AL2923" s="1">
        <f t="shared" si="360"/>
        <v>0</v>
      </c>
      <c r="AM2923" s="1">
        <f t="shared" si="361"/>
        <v>0</v>
      </c>
      <c r="AN2923" s="1">
        <f t="shared" si="362"/>
        <v>0</v>
      </c>
      <c r="AO2923" s="1">
        <f t="shared" si="363"/>
        <v>0</v>
      </c>
      <c r="AP2923" s="1">
        <f t="shared" si="364"/>
        <v>6</v>
      </c>
      <c r="AQ2923" s="1">
        <f t="shared" si="365"/>
        <v>15.24</v>
      </c>
      <c r="AR2923" s="1">
        <f t="shared" si="367"/>
        <v>0</v>
      </c>
      <c r="AS2923" s="2" t="str">
        <f>VLOOKUP(AR2923,Sites!A:B,2,FALSE)</f>
        <v>N/A</v>
      </c>
      <c r="AT2923" s="2" t="str">
        <f>VLOOKUP(AR2923,Sites!A:C,3,FALSE)</f>
        <v>N/A</v>
      </c>
      <c r="AU2923" s="3">
        <f t="shared" si="366"/>
        <v>15.24</v>
      </c>
    </row>
    <row r="2924" spans="1:47" x14ac:dyDescent="0.25">
      <c r="A2924" s="5" t="s">
        <v>7222</v>
      </c>
      <c r="B2924" s="5" t="s">
        <v>7223</v>
      </c>
      <c r="C2924" s="5">
        <v>2</v>
      </c>
      <c r="D2924" s="5" t="s">
        <v>24</v>
      </c>
      <c r="E2924" s="5" t="s">
        <v>5702</v>
      </c>
      <c r="F2924" s="5" t="s">
        <v>7224</v>
      </c>
      <c r="G2924" s="5" t="s">
        <v>5703</v>
      </c>
      <c r="M2924" s="5" t="s">
        <v>11</v>
      </c>
      <c r="W2924" s="5" t="s">
        <v>11</v>
      </c>
      <c r="X2924" s="5">
        <v>0</v>
      </c>
      <c r="AH2924" s="15"/>
      <c r="AI2924" s="5">
        <v>0</v>
      </c>
      <c r="AJ2924" s="1" t="str">
        <f t="array" ref="AJ2924">INDEX(I2924:X2924, MATCH(FALSE,ISBLANK(I2924:X2924),FALSE))</f>
        <v>GC</v>
      </c>
      <c r="AK2924" s="1">
        <f t="array" ref="AK2924">IF(AJ2924=0,INDEX(Y2924:AI2924, MATCH(FALSE,ISBLANK(Y2924:AI2924),FALSE)),0)</f>
        <v>0</v>
      </c>
      <c r="AL2924" s="1">
        <f t="shared" si="360"/>
        <v>2</v>
      </c>
      <c r="AM2924" s="1">
        <f t="shared" si="361"/>
        <v>1707.9662000000001</v>
      </c>
      <c r="AN2924" s="1">
        <f t="shared" si="362"/>
        <v>0</v>
      </c>
      <c r="AO2924" s="1">
        <f t="shared" si="363"/>
        <v>0</v>
      </c>
      <c r="AP2924" s="1">
        <f t="shared" si="364"/>
        <v>0</v>
      </c>
      <c r="AQ2924" s="1">
        <f t="shared" si="365"/>
        <v>0</v>
      </c>
      <c r="AR2924" s="1" t="str">
        <f t="shared" si="367"/>
        <v>GC</v>
      </c>
      <c r="AS2924" s="2" t="str">
        <f>VLOOKUP(AR2924,Sites!A:B,2,FALSE)</f>
        <v>IKO Sumas </v>
      </c>
      <c r="AT2924" s="2" t="str">
        <f>VLOOKUP(AR2924,Sites!A:C,3,FALSE)</f>
        <v>IKO-US </v>
      </c>
      <c r="AU2924" s="3">
        <f t="shared" si="366"/>
        <v>1707.9662000000001</v>
      </c>
    </row>
    <row r="2925" spans="1:47" x14ac:dyDescent="0.25">
      <c r="A2925" s="5" t="s">
        <v>7225</v>
      </c>
      <c r="B2925" s="5" t="s">
        <v>7226</v>
      </c>
      <c r="C2925" s="5">
        <v>1</v>
      </c>
      <c r="D2925" s="5" t="s">
        <v>24</v>
      </c>
      <c r="X2925" s="5">
        <v>0</v>
      </c>
      <c r="AH2925" s="15"/>
      <c r="AI2925" s="5">
        <v>0</v>
      </c>
      <c r="AJ2925" s="1">
        <f t="array" ref="AJ2925">INDEX(I2925:X2925, MATCH(FALSE,ISBLANK(I2925:X2925),FALSE))</f>
        <v>0</v>
      </c>
      <c r="AK2925" s="1">
        <f t="array" ref="AK2925">IF(AJ2925=0,INDEX(Y2925:AI2925, MATCH(FALSE,ISBLANK(Y2925:AI2925),FALSE)),0)</f>
        <v>0</v>
      </c>
      <c r="AL2925" s="1">
        <f t="shared" si="360"/>
        <v>0</v>
      </c>
      <c r="AM2925" s="1">
        <f t="shared" si="361"/>
        <v>0</v>
      </c>
      <c r="AN2925" s="1">
        <f t="shared" si="362"/>
        <v>0</v>
      </c>
      <c r="AO2925" s="1">
        <f t="shared" si="363"/>
        <v>0</v>
      </c>
      <c r="AP2925" s="1">
        <f t="shared" si="364"/>
        <v>1</v>
      </c>
      <c r="AQ2925" s="1">
        <f t="shared" si="365"/>
        <v>0</v>
      </c>
      <c r="AR2925" s="1">
        <f t="shared" si="367"/>
        <v>0</v>
      </c>
      <c r="AS2925" s="2" t="str">
        <f>VLOOKUP(AR2925,Sites!A:B,2,FALSE)</f>
        <v>N/A</v>
      </c>
      <c r="AT2925" s="2" t="str">
        <f>VLOOKUP(AR2925,Sites!A:C,3,FALSE)</f>
        <v>N/A</v>
      </c>
      <c r="AU2925" s="3">
        <f t="shared" si="366"/>
        <v>0</v>
      </c>
    </row>
    <row r="2926" spans="1:47" x14ac:dyDescent="0.25">
      <c r="A2926" s="5" t="s">
        <v>7227</v>
      </c>
      <c r="B2926" s="5" t="s">
        <v>7228</v>
      </c>
      <c r="C2926" s="5">
        <v>1</v>
      </c>
      <c r="D2926" s="5" t="s">
        <v>24</v>
      </c>
      <c r="E2926" s="5" t="s">
        <v>57</v>
      </c>
      <c r="F2926" s="5" t="s">
        <v>3960</v>
      </c>
      <c r="G2926" s="5" t="s">
        <v>59</v>
      </c>
      <c r="X2926" s="5">
        <v>0</v>
      </c>
      <c r="AH2926" s="15"/>
      <c r="AI2926" s="5">
        <v>0</v>
      </c>
      <c r="AJ2926" s="1">
        <f t="array" ref="AJ2926">INDEX(I2926:X2926, MATCH(FALSE,ISBLANK(I2926:X2926),FALSE))</f>
        <v>0</v>
      </c>
      <c r="AK2926" s="1">
        <f t="array" ref="AK2926">IF(AJ2926=0,INDEX(Y2926:AI2926, MATCH(FALSE,ISBLANK(Y2926:AI2926),FALSE)),0)</f>
        <v>0</v>
      </c>
      <c r="AL2926" s="1">
        <f t="shared" si="360"/>
        <v>0</v>
      </c>
      <c r="AM2926" s="1">
        <f t="shared" si="361"/>
        <v>0</v>
      </c>
      <c r="AN2926" s="1">
        <f t="shared" si="362"/>
        <v>0</v>
      </c>
      <c r="AO2926" s="1">
        <f t="shared" si="363"/>
        <v>0</v>
      </c>
      <c r="AP2926" s="1">
        <f t="shared" si="364"/>
        <v>1</v>
      </c>
      <c r="AQ2926" s="1">
        <f t="shared" si="365"/>
        <v>0</v>
      </c>
      <c r="AR2926" s="1">
        <f t="shared" si="367"/>
        <v>0</v>
      </c>
      <c r="AS2926" s="2" t="str">
        <f>VLOOKUP(AR2926,Sites!A:B,2,FALSE)</f>
        <v>N/A</v>
      </c>
      <c r="AT2926" s="2" t="str">
        <f>VLOOKUP(AR2926,Sites!A:C,3,FALSE)</f>
        <v>N/A</v>
      </c>
      <c r="AU2926" s="3">
        <f t="shared" si="366"/>
        <v>0</v>
      </c>
    </row>
    <row r="2927" spans="1:47" x14ac:dyDescent="0.25">
      <c r="A2927" s="5" t="s">
        <v>7229</v>
      </c>
      <c r="B2927" s="5" t="s">
        <v>7230</v>
      </c>
      <c r="C2927" s="5">
        <v>1</v>
      </c>
      <c r="D2927" s="5" t="s">
        <v>24</v>
      </c>
      <c r="E2927" s="5" t="s">
        <v>5064</v>
      </c>
      <c r="F2927" s="5" t="s">
        <v>3960</v>
      </c>
      <c r="G2927" s="5" t="s">
        <v>5065</v>
      </c>
      <c r="X2927" s="5">
        <v>0</v>
      </c>
      <c r="AH2927" s="15"/>
      <c r="AI2927" s="5">
        <v>0</v>
      </c>
      <c r="AJ2927" s="1">
        <f t="array" ref="AJ2927">INDEX(I2927:X2927, MATCH(FALSE,ISBLANK(I2927:X2927),FALSE))</f>
        <v>0</v>
      </c>
      <c r="AK2927" s="1">
        <f t="array" ref="AK2927">IF(AJ2927=0,INDEX(Y2927:AI2927, MATCH(FALSE,ISBLANK(Y2927:AI2927),FALSE)),0)</f>
        <v>0</v>
      </c>
      <c r="AL2927" s="1">
        <f t="shared" si="360"/>
        <v>0</v>
      </c>
      <c r="AM2927" s="1">
        <f t="shared" si="361"/>
        <v>0</v>
      </c>
      <c r="AN2927" s="1">
        <f t="shared" si="362"/>
        <v>0</v>
      </c>
      <c r="AO2927" s="1">
        <f t="shared" si="363"/>
        <v>0</v>
      </c>
      <c r="AP2927" s="1">
        <f t="shared" si="364"/>
        <v>1</v>
      </c>
      <c r="AQ2927" s="1">
        <f t="shared" si="365"/>
        <v>0</v>
      </c>
      <c r="AR2927" s="1">
        <f t="shared" si="367"/>
        <v>0</v>
      </c>
      <c r="AS2927" s="2" t="str">
        <f>VLOOKUP(AR2927,Sites!A:B,2,FALSE)</f>
        <v>N/A</v>
      </c>
      <c r="AT2927" s="2" t="str">
        <f>VLOOKUP(AR2927,Sites!A:C,3,FALSE)</f>
        <v>N/A</v>
      </c>
      <c r="AU2927" s="3">
        <f t="shared" si="366"/>
        <v>0</v>
      </c>
    </row>
    <row r="2928" spans="1:47" x14ac:dyDescent="0.25">
      <c r="A2928" s="5" t="s">
        <v>7231</v>
      </c>
      <c r="B2928" s="5" t="s">
        <v>7232</v>
      </c>
      <c r="C2928" s="5">
        <v>6</v>
      </c>
      <c r="D2928" s="5" t="s">
        <v>367</v>
      </c>
      <c r="E2928" s="5" t="s">
        <v>368</v>
      </c>
      <c r="F2928" s="5" t="s">
        <v>7233</v>
      </c>
      <c r="G2928" s="5" t="s">
        <v>369</v>
      </c>
      <c r="X2928" s="5">
        <v>0</v>
      </c>
      <c r="AH2928" s="15"/>
      <c r="AI2928" s="5">
        <v>0</v>
      </c>
      <c r="AJ2928" s="1">
        <f t="array" ref="AJ2928">INDEX(I2928:X2928, MATCH(FALSE,ISBLANK(I2928:X2928),FALSE))</f>
        <v>0</v>
      </c>
      <c r="AK2928" s="1">
        <f t="array" ref="AK2928">IF(AJ2928=0,INDEX(Y2928:AI2928, MATCH(FALSE,ISBLANK(Y2928:AI2928),FALSE)),0)</f>
        <v>0</v>
      </c>
      <c r="AL2928" s="1">
        <f t="shared" si="360"/>
        <v>0</v>
      </c>
      <c r="AM2928" s="1">
        <f t="shared" si="361"/>
        <v>0</v>
      </c>
      <c r="AN2928" s="1">
        <f t="shared" si="362"/>
        <v>0</v>
      </c>
      <c r="AO2928" s="1">
        <f t="shared" si="363"/>
        <v>0</v>
      </c>
      <c r="AP2928" s="1">
        <f t="shared" si="364"/>
        <v>6</v>
      </c>
      <c r="AQ2928" s="1">
        <f t="shared" si="365"/>
        <v>116.88</v>
      </c>
      <c r="AR2928" s="1">
        <f t="shared" si="367"/>
        <v>0</v>
      </c>
      <c r="AS2928" s="2" t="str">
        <f>VLOOKUP(AR2928,Sites!A:B,2,FALSE)</f>
        <v>N/A</v>
      </c>
      <c r="AT2928" s="2" t="str">
        <f>VLOOKUP(AR2928,Sites!A:C,3,FALSE)</f>
        <v>N/A</v>
      </c>
      <c r="AU2928" s="3">
        <f t="shared" si="366"/>
        <v>116.88</v>
      </c>
    </row>
    <row r="2929" spans="1:47" x14ac:dyDescent="0.25">
      <c r="A2929" s="5" t="s">
        <v>7234</v>
      </c>
      <c r="B2929" s="5" t="s">
        <v>7235</v>
      </c>
      <c r="C2929" s="5">
        <v>1</v>
      </c>
      <c r="D2929" s="5" t="s">
        <v>24</v>
      </c>
      <c r="E2929" s="5" t="s">
        <v>290</v>
      </c>
      <c r="F2929" s="5" t="s">
        <v>3960</v>
      </c>
      <c r="G2929" s="5" t="s">
        <v>292</v>
      </c>
      <c r="X2929" s="5">
        <v>0</v>
      </c>
      <c r="AB2929" s="5" t="s">
        <v>18</v>
      </c>
      <c r="AH2929" s="15"/>
      <c r="AI2929" s="5">
        <v>0</v>
      </c>
      <c r="AJ2929" s="1">
        <f t="array" ref="AJ2929">INDEX(I2929:X2929, MATCH(FALSE,ISBLANK(I2929:X2929),FALSE))</f>
        <v>0</v>
      </c>
      <c r="AK2929" s="1" t="str">
        <f t="array" ref="AK2929">IF(AJ2929=0,INDEX(Y2929:AI2929, MATCH(FALSE,ISBLANK(Y2929:AI2929),FALSE)),0)</f>
        <v>GK</v>
      </c>
      <c r="AL2929" s="1">
        <f t="shared" si="360"/>
        <v>0</v>
      </c>
      <c r="AM2929" s="1">
        <f t="shared" si="361"/>
        <v>0</v>
      </c>
      <c r="AN2929" s="1">
        <f t="shared" si="362"/>
        <v>1</v>
      </c>
      <c r="AO2929" s="1">
        <f t="shared" si="363"/>
        <v>0</v>
      </c>
      <c r="AP2929" s="1">
        <f t="shared" si="364"/>
        <v>0</v>
      </c>
      <c r="AQ2929" s="1">
        <f t="shared" si="365"/>
        <v>0</v>
      </c>
      <c r="AR2929" s="1" t="str">
        <f t="shared" si="367"/>
        <v>GK</v>
      </c>
      <c r="AS2929" s="2" t="str">
        <f>VLOOKUP(AR2929,Sites!A:B,2,FALSE)</f>
        <v>IG Brampton Site </v>
      </c>
      <c r="AT2929" s="2" t="str">
        <f>VLOOKUP(AR2929,Sites!A:C,3,FALSE)</f>
        <v>IKO-CAD </v>
      </c>
      <c r="AU2929" s="3">
        <f t="shared" si="366"/>
        <v>0</v>
      </c>
    </row>
    <row r="2930" spans="1:47" x14ac:dyDescent="0.25">
      <c r="A2930" s="5" t="s">
        <v>7236</v>
      </c>
      <c r="B2930" s="5" t="s">
        <v>7237</v>
      </c>
      <c r="C2930" s="5">
        <v>5</v>
      </c>
      <c r="D2930" s="5" t="s">
        <v>24</v>
      </c>
      <c r="E2930" s="5" t="s">
        <v>25</v>
      </c>
      <c r="F2930" s="5" t="s">
        <v>3960</v>
      </c>
      <c r="G2930" s="5" t="s">
        <v>27</v>
      </c>
      <c r="M2930" s="5" t="s">
        <v>11</v>
      </c>
      <c r="R2930" s="5" t="s">
        <v>11</v>
      </c>
      <c r="W2930" s="5" t="s">
        <v>11</v>
      </c>
      <c r="X2930" s="5">
        <v>0</v>
      </c>
      <c r="AH2930" s="15"/>
      <c r="AI2930" s="5">
        <v>0</v>
      </c>
      <c r="AJ2930" s="1" t="str">
        <f t="array" ref="AJ2930">INDEX(I2930:X2930, MATCH(FALSE,ISBLANK(I2930:X2930),FALSE))</f>
        <v>GC</v>
      </c>
      <c r="AK2930" s="1">
        <f t="array" ref="AK2930">IF(AJ2930=0,INDEX(Y2930:AI2930, MATCH(FALSE,ISBLANK(Y2930:AI2930),FALSE)),0)</f>
        <v>0</v>
      </c>
      <c r="AL2930" s="1">
        <f t="shared" si="360"/>
        <v>5</v>
      </c>
      <c r="AM2930" s="1">
        <f t="shared" si="361"/>
        <v>0</v>
      </c>
      <c r="AN2930" s="1">
        <f t="shared" si="362"/>
        <v>0</v>
      </c>
      <c r="AO2930" s="1">
        <f t="shared" si="363"/>
        <v>0</v>
      </c>
      <c r="AP2930" s="1">
        <f t="shared" si="364"/>
        <v>0</v>
      </c>
      <c r="AQ2930" s="1">
        <f t="shared" si="365"/>
        <v>0</v>
      </c>
      <c r="AR2930" s="1" t="str">
        <f t="shared" si="367"/>
        <v>GC</v>
      </c>
      <c r="AS2930" s="2" t="str">
        <f>VLOOKUP(AR2930,Sites!A:B,2,FALSE)</f>
        <v>IKO Sumas </v>
      </c>
      <c r="AT2930" s="2" t="str">
        <f>VLOOKUP(AR2930,Sites!A:C,3,FALSE)</f>
        <v>IKO-US </v>
      </c>
      <c r="AU2930" s="3">
        <f t="shared" si="366"/>
        <v>0</v>
      </c>
    </row>
    <row r="2931" spans="1:47" x14ac:dyDescent="0.25">
      <c r="A2931" s="5" t="s">
        <v>7238</v>
      </c>
      <c r="B2931" s="5" t="s">
        <v>7239</v>
      </c>
      <c r="C2931" s="5">
        <v>1</v>
      </c>
      <c r="D2931" s="5" t="s">
        <v>24</v>
      </c>
      <c r="X2931" s="5">
        <v>0</v>
      </c>
      <c r="AH2931" s="15"/>
      <c r="AI2931" s="5">
        <v>0</v>
      </c>
      <c r="AJ2931" s="1">
        <f t="array" ref="AJ2931">INDEX(I2931:X2931, MATCH(FALSE,ISBLANK(I2931:X2931),FALSE))</f>
        <v>0</v>
      </c>
      <c r="AK2931" s="1">
        <f t="array" ref="AK2931">IF(AJ2931=0,INDEX(Y2931:AI2931, MATCH(FALSE,ISBLANK(Y2931:AI2931),FALSE)),0)</f>
        <v>0</v>
      </c>
      <c r="AL2931" s="1">
        <f t="shared" si="360"/>
        <v>0</v>
      </c>
      <c r="AM2931" s="1">
        <f t="shared" si="361"/>
        <v>0</v>
      </c>
      <c r="AN2931" s="1">
        <f t="shared" si="362"/>
        <v>0</v>
      </c>
      <c r="AO2931" s="1">
        <f t="shared" si="363"/>
        <v>0</v>
      </c>
      <c r="AP2931" s="1">
        <f t="shared" si="364"/>
        <v>1</v>
      </c>
      <c r="AQ2931" s="1">
        <f t="shared" si="365"/>
        <v>0</v>
      </c>
      <c r="AR2931" s="1">
        <f t="shared" si="367"/>
        <v>0</v>
      </c>
      <c r="AS2931" s="2" t="str">
        <f>VLOOKUP(AR2931,Sites!A:B,2,FALSE)</f>
        <v>N/A</v>
      </c>
      <c r="AT2931" s="2" t="str">
        <f>VLOOKUP(AR2931,Sites!A:C,3,FALSE)</f>
        <v>N/A</v>
      </c>
      <c r="AU2931" s="3">
        <f t="shared" si="366"/>
        <v>0</v>
      </c>
    </row>
    <row r="2932" spans="1:47" x14ac:dyDescent="0.25">
      <c r="A2932" s="5" t="s">
        <v>7240</v>
      </c>
      <c r="B2932" s="5" t="s">
        <v>7241</v>
      </c>
      <c r="C2932" s="5">
        <v>1</v>
      </c>
      <c r="D2932" s="5" t="s">
        <v>24</v>
      </c>
      <c r="E2932" s="5" t="s">
        <v>25</v>
      </c>
      <c r="F2932" s="5" t="s">
        <v>15794</v>
      </c>
      <c r="G2932" s="5" t="s">
        <v>27</v>
      </c>
      <c r="L2932" s="5" t="s">
        <v>10</v>
      </c>
      <c r="M2932" s="5" t="s">
        <v>11</v>
      </c>
      <c r="R2932" s="5" t="s">
        <v>11</v>
      </c>
      <c r="V2932" s="5" t="s">
        <v>10</v>
      </c>
      <c r="W2932" s="5" t="s">
        <v>11</v>
      </c>
      <c r="X2932" s="5">
        <v>0</v>
      </c>
      <c r="Z2932" s="5" t="s">
        <v>15</v>
      </c>
      <c r="AH2932" s="15" t="s">
        <v>17</v>
      </c>
      <c r="AI2932" s="5">
        <v>0</v>
      </c>
      <c r="AJ2932" s="1" t="str">
        <f t="array" ref="AJ2932">INDEX(I2932:X2932, MATCH(FALSE,ISBLANK(I2932:X2932),FALSE))</f>
        <v>CA</v>
      </c>
      <c r="AK2932" s="1">
        <f t="array" ref="AK2932">IF(AJ2932=0,INDEX(Y2932:AI2932, MATCH(FALSE,ISBLANK(Y2932:AI2932),FALSE)),0)</f>
        <v>0</v>
      </c>
      <c r="AL2932" s="1">
        <f t="shared" si="360"/>
        <v>1</v>
      </c>
      <c r="AM2932" s="1">
        <f t="shared" si="361"/>
        <v>1452.05</v>
      </c>
      <c r="AN2932" s="1">
        <f t="shared" si="362"/>
        <v>0</v>
      </c>
      <c r="AO2932" s="1">
        <f t="shared" si="363"/>
        <v>0</v>
      </c>
      <c r="AP2932" s="1">
        <f t="shared" si="364"/>
        <v>0</v>
      </c>
      <c r="AQ2932" s="1">
        <f t="shared" si="365"/>
        <v>0</v>
      </c>
      <c r="AR2932" s="1" t="str">
        <f t="shared" si="367"/>
        <v>CA</v>
      </c>
      <c r="AS2932" s="2" t="str">
        <f>VLOOKUP(AR2932,Sites!A:B,2,FALSE)</f>
        <v>IKO Kankakee </v>
      </c>
      <c r="AT2932" s="2" t="str">
        <f>VLOOKUP(AR2932,Sites!A:C,3,FALSE)</f>
        <v>IKO-US </v>
      </c>
      <c r="AU2932" s="3">
        <f t="shared" si="366"/>
        <v>1452.05</v>
      </c>
    </row>
    <row r="2933" spans="1:47" x14ac:dyDescent="0.25">
      <c r="A2933" s="5" t="s">
        <v>7242</v>
      </c>
      <c r="B2933" s="5" t="s">
        <v>7243</v>
      </c>
      <c r="C2933" s="5">
        <v>1000</v>
      </c>
      <c r="D2933" s="5" t="s">
        <v>62</v>
      </c>
      <c r="E2933" s="5" t="s">
        <v>63</v>
      </c>
      <c r="F2933" s="5" t="s">
        <v>7244</v>
      </c>
      <c r="G2933" s="5" t="s">
        <v>65</v>
      </c>
      <c r="J2933" s="5" t="s">
        <v>8</v>
      </c>
      <c r="T2933" s="5" t="s">
        <v>8</v>
      </c>
      <c r="X2933" s="5">
        <v>0</v>
      </c>
      <c r="AH2933" s="15"/>
      <c r="AI2933" s="5">
        <v>0</v>
      </c>
      <c r="AJ2933" s="1" t="str">
        <f t="array" ref="AJ2933">INDEX(I2933:X2933, MATCH(FALSE,ISBLANK(I2933:X2933),FALSE))</f>
        <v>GV</v>
      </c>
      <c r="AK2933" s="1">
        <f t="array" ref="AK2933">IF(AJ2933=0,INDEX(Y2933:AI2933, MATCH(FALSE,ISBLANK(Y2933:AI2933),FALSE)),0)</f>
        <v>0</v>
      </c>
      <c r="AL2933" s="1">
        <f t="shared" si="360"/>
        <v>1000</v>
      </c>
      <c r="AM2933" s="1">
        <f t="shared" si="361"/>
        <v>302.70000000000005</v>
      </c>
      <c r="AN2933" s="1">
        <f t="shared" si="362"/>
        <v>0</v>
      </c>
      <c r="AO2933" s="1">
        <f t="shared" si="363"/>
        <v>0</v>
      </c>
      <c r="AP2933" s="1">
        <f t="shared" si="364"/>
        <v>0</v>
      </c>
      <c r="AQ2933" s="1">
        <f t="shared" si="365"/>
        <v>0</v>
      </c>
      <c r="AR2933" s="1" t="str">
        <f t="shared" si="367"/>
        <v>GV</v>
      </c>
      <c r="AS2933" s="2" t="str">
        <f>VLOOKUP(AR2933,Sites!A:B,2,FALSE)</f>
        <v>IKO Hillsboro </v>
      </c>
      <c r="AT2933" s="2" t="str">
        <f>VLOOKUP(AR2933,Sites!A:C,3,FALSE)</f>
        <v>IKO-US </v>
      </c>
      <c r="AU2933" s="3">
        <f t="shared" si="366"/>
        <v>302.70000000000005</v>
      </c>
    </row>
    <row r="2934" spans="1:47" x14ac:dyDescent="0.25">
      <c r="A2934" s="5" t="s">
        <v>7245</v>
      </c>
      <c r="B2934" s="5" t="s">
        <v>7246</v>
      </c>
      <c r="C2934" s="5">
        <v>1000</v>
      </c>
      <c r="D2934" s="5" t="s">
        <v>62</v>
      </c>
      <c r="E2934" s="5" t="s">
        <v>63</v>
      </c>
      <c r="F2934" s="5" t="s">
        <v>7244</v>
      </c>
      <c r="G2934" s="5" t="s">
        <v>65</v>
      </c>
      <c r="J2934" s="5" t="s">
        <v>8</v>
      </c>
      <c r="O2934" s="5" t="s">
        <v>8</v>
      </c>
      <c r="T2934" s="5" t="s">
        <v>8</v>
      </c>
      <c r="X2934" s="5">
        <v>0</v>
      </c>
      <c r="AH2934" s="15"/>
      <c r="AI2934" s="5">
        <v>0</v>
      </c>
      <c r="AJ2934" s="1" t="str">
        <f t="array" ref="AJ2934">INDEX(I2934:X2934, MATCH(FALSE,ISBLANK(I2934:X2934),FALSE))</f>
        <v>GV</v>
      </c>
      <c r="AK2934" s="1">
        <f t="array" ref="AK2934">IF(AJ2934=0,INDEX(Y2934:AI2934, MATCH(FALSE,ISBLANK(Y2934:AI2934),FALSE)),0)</f>
        <v>0</v>
      </c>
      <c r="AL2934" s="1">
        <f t="shared" si="360"/>
        <v>1000</v>
      </c>
      <c r="AM2934" s="1">
        <f t="shared" si="361"/>
        <v>302.70000000000005</v>
      </c>
      <c r="AN2934" s="1">
        <f t="shared" si="362"/>
        <v>0</v>
      </c>
      <c r="AO2934" s="1">
        <f t="shared" si="363"/>
        <v>0</v>
      </c>
      <c r="AP2934" s="1">
        <f t="shared" si="364"/>
        <v>0</v>
      </c>
      <c r="AQ2934" s="1">
        <f t="shared" si="365"/>
        <v>0</v>
      </c>
      <c r="AR2934" s="1" t="str">
        <f t="shared" si="367"/>
        <v>GV</v>
      </c>
      <c r="AS2934" s="2" t="str">
        <f>VLOOKUP(AR2934,Sites!A:B,2,FALSE)</f>
        <v>IKO Hillsboro </v>
      </c>
      <c r="AT2934" s="2" t="str">
        <f>VLOOKUP(AR2934,Sites!A:C,3,FALSE)</f>
        <v>IKO-US </v>
      </c>
      <c r="AU2934" s="3">
        <f t="shared" si="366"/>
        <v>302.70000000000005</v>
      </c>
    </row>
    <row r="2935" spans="1:47" x14ac:dyDescent="0.25">
      <c r="A2935" s="5" t="s">
        <v>7247</v>
      </c>
      <c r="B2935" s="5" t="s">
        <v>7248</v>
      </c>
      <c r="C2935" s="5">
        <v>3</v>
      </c>
      <c r="D2935" s="5" t="s">
        <v>24</v>
      </c>
      <c r="E2935" s="5" t="s">
        <v>151</v>
      </c>
      <c r="F2935" s="5" t="s">
        <v>3960</v>
      </c>
      <c r="G2935" s="5" t="s">
        <v>153</v>
      </c>
      <c r="X2935" s="5">
        <v>0</v>
      </c>
      <c r="AH2935" s="15"/>
      <c r="AI2935" s="5">
        <v>0</v>
      </c>
      <c r="AJ2935" s="1">
        <f t="array" ref="AJ2935">INDEX(I2935:X2935, MATCH(FALSE,ISBLANK(I2935:X2935),FALSE))</f>
        <v>0</v>
      </c>
      <c r="AK2935" s="1">
        <f t="array" ref="AK2935">IF(AJ2935=0,INDEX(Y2935:AI2935, MATCH(FALSE,ISBLANK(Y2935:AI2935),FALSE)),0)</f>
        <v>0</v>
      </c>
      <c r="AL2935" s="1">
        <f t="shared" si="360"/>
        <v>0</v>
      </c>
      <c r="AM2935" s="1">
        <f t="shared" si="361"/>
        <v>0</v>
      </c>
      <c r="AN2935" s="1">
        <f t="shared" si="362"/>
        <v>0</v>
      </c>
      <c r="AO2935" s="1">
        <f t="shared" si="363"/>
        <v>0</v>
      </c>
      <c r="AP2935" s="1">
        <f t="shared" si="364"/>
        <v>3</v>
      </c>
      <c r="AQ2935" s="1">
        <f t="shared" si="365"/>
        <v>0</v>
      </c>
      <c r="AR2935" s="1">
        <f t="shared" si="367"/>
        <v>0</v>
      </c>
      <c r="AS2935" s="2" t="str">
        <f>VLOOKUP(AR2935,Sites!A:B,2,FALSE)</f>
        <v>N/A</v>
      </c>
      <c r="AT2935" s="2" t="str">
        <f>VLOOKUP(AR2935,Sites!A:C,3,FALSE)</f>
        <v>N/A</v>
      </c>
      <c r="AU2935" s="3">
        <f t="shared" si="366"/>
        <v>0</v>
      </c>
    </row>
    <row r="2936" spans="1:47" x14ac:dyDescent="0.25">
      <c r="A2936" s="5" t="s">
        <v>7249</v>
      </c>
      <c r="B2936" s="5" t="s">
        <v>7250</v>
      </c>
      <c r="C2936" s="5">
        <v>12</v>
      </c>
      <c r="D2936" s="5" t="s">
        <v>24</v>
      </c>
      <c r="E2936" s="5" t="s">
        <v>48</v>
      </c>
      <c r="F2936" s="5" t="s">
        <v>757</v>
      </c>
      <c r="G2936" s="5" t="s">
        <v>50</v>
      </c>
      <c r="X2936" s="5">
        <v>0</v>
      </c>
      <c r="AH2936" s="15" t="s">
        <v>17</v>
      </c>
      <c r="AI2936" s="5">
        <v>0</v>
      </c>
      <c r="AJ2936" s="1">
        <f t="array" ref="AJ2936">INDEX(I2936:X2936, MATCH(FALSE,ISBLANK(I2936:X2936),FALSE))</f>
        <v>0</v>
      </c>
      <c r="AK2936" s="1" t="str">
        <f t="array" ref="AK2936">IF(AJ2936=0,INDEX(Y2936:AI2936, MATCH(FALSE,ISBLANK(Y2936:AI2936),FALSE)),0)</f>
        <v>GJ</v>
      </c>
      <c r="AL2936" s="1">
        <f t="shared" si="360"/>
        <v>0</v>
      </c>
      <c r="AM2936" s="1">
        <f t="shared" si="361"/>
        <v>0</v>
      </c>
      <c r="AN2936" s="1">
        <f t="shared" si="362"/>
        <v>12</v>
      </c>
      <c r="AO2936" s="1">
        <f t="shared" si="363"/>
        <v>31.200000000000003</v>
      </c>
      <c r="AP2936" s="1">
        <f t="shared" si="364"/>
        <v>0</v>
      </c>
      <c r="AQ2936" s="1">
        <f t="shared" si="365"/>
        <v>0</v>
      </c>
      <c r="AR2936" s="1" t="str">
        <f t="shared" si="367"/>
        <v>GJ</v>
      </c>
      <c r="AS2936" s="2" t="str">
        <f>VLOOKUP(AR2936,Sites!A:B,2,FALSE)</f>
        <v>Canroof Corp Site </v>
      </c>
      <c r="AT2936" s="2" t="str">
        <f>VLOOKUP(AR2936,Sites!A:C,3,FALSE)</f>
        <v>IKO-CAD </v>
      </c>
      <c r="AU2936" s="3">
        <f t="shared" si="366"/>
        <v>31.200000000000003</v>
      </c>
    </row>
    <row r="2937" spans="1:47" x14ac:dyDescent="0.25">
      <c r="A2937" s="5" t="s">
        <v>7251</v>
      </c>
      <c r="B2937" s="5" t="s">
        <v>7252</v>
      </c>
      <c r="C2937" s="5">
        <v>1</v>
      </c>
      <c r="D2937" s="5" t="s">
        <v>24</v>
      </c>
      <c r="E2937" s="5" t="s">
        <v>25</v>
      </c>
      <c r="F2937" s="5" t="s">
        <v>3960</v>
      </c>
      <c r="G2937" s="5" t="s">
        <v>27</v>
      </c>
      <c r="X2937" s="5">
        <v>0</v>
      </c>
      <c r="Z2937" s="5" t="s">
        <v>15</v>
      </c>
      <c r="AH2937" s="15"/>
      <c r="AI2937" s="5">
        <v>0</v>
      </c>
      <c r="AJ2937" s="1">
        <f t="array" ref="AJ2937">INDEX(I2937:X2937, MATCH(FALSE,ISBLANK(I2937:X2937),FALSE))</f>
        <v>0</v>
      </c>
      <c r="AK2937" s="1" t="str">
        <f t="array" ref="AK2937">IF(AJ2937=0,INDEX(Y2937:AI2937, MATCH(FALSE,ISBLANK(Y2937:AI2937),FALSE)),0)</f>
        <v>GH</v>
      </c>
      <c r="AL2937" s="1">
        <f t="shared" si="360"/>
        <v>0</v>
      </c>
      <c r="AM2937" s="1">
        <f t="shared" si="361"/>
        <v>0</v>
      </c>
      <c r="AN2937" s="1">
        <f t="shared" si="362"/>
        <v>1</v>
      </c>
      <c r="AO2937" s="1">
        <f t="shared" si="363"/>
        <v>0</v>
      </c>
      <c r="AP2937" s="1">
        <f t="shared" si="364"/>
        <v>0</v>
      </c>
      <c r="AQ2937" s="1">
        <f t="shared" si="365"/>
        <v>0</v>
      </c>
      <c r="AR2937" s="1" t="str">
        <f t="shared" si="367"/>
        <v>GH</v>
      </c>
      <c r="AS2937" s="2" t="str">
        <f>VLOOKUP(AR2937,Sites!A:B,2,FALSE)</f>
        <v>IKO Hawkesbury Site </v>
      </c>
      <c r="AT2937" s="2" t="str">
        <f>VLOOKUP(AR2937,Sites!A:C,3,FALSE)</f>
        <v>IKO-CAD </v>
      </c>
      <c r="AU2937" s="3">
        <f t="shared" si="366"/>
        <v>0</v>
      </c>
    </row>
    <row r="2938" spans="1:47" x14ac:dyDescent="0.25">
      <c r="A2938" s="5" t="s">
        <v>7253</v>
      </c>
      <c r="B2938" s="5" t="s">
        <v>7254</v>
      </c>
      <c r="C2938" s="5">
        <v>3</v>
      </c>
      <c r="D2938" s="5" t="s">
        <v>24</v>
      </c>
      <c r="E2938" s="5" t="s">
        <v>63</v>
      </c>
      <c r="F2938" s="5" t="s">
        <v>3960</v>
      </c>
      <c r="G2938" s="5" t="s">
        <v>65</v>
      </c>
      <c r="X2938" s="5">
        <v>0</v>
      </c>
      <c r="AH2938" s="15"/>
      <c r="AI2938" s="5">
        <v>0</v>
      </c>
      <c r="AJ2938" s="1">
        <f t="array" ref="AJ2938">INDEX(I2938:X2938, MATCH(FALSE,ISBLANK(I2938:X2938),FALSE))</f>
        <v>0</v>
      </c>
      <c r="AK2938" s="1">
        <f t="array" ref="AK2938">IF(AJ2938=0,INDEX(Y2938:AI2938, MATCH(FALSE,ISBLANK(Y2938:AI2938),FALSE)),0)</f>
        <v>0</v>
      </c>
      <c r="AL2938" s="1">
        <f t="shared" si="360"/>
        <v>0</v>
      </c>
      <c r="AM2938" s="1">
        <f t="shared" si="361"/>
        <v>0</v>
      </c>
      <c r="AN2938" s="1">
        <f t="shared" si="362"/>
        <v>0</v>
      </c>
      <c r="AO2938" s="1">
        <f t="shared" si="363"/>
        <v>0</v>
      </c>
      <c r="AP2938" s="1">
        <f t="shared" si="364"/>
        <v>3</v>
      </c>
      <c r="AQ2938" s="1">
        <f t="shared" si="365"/>
        <v>0</v>
      </c>
      <c r="AR2938" s="1">
        <f t="shared" si="367"/>
        <v>0</v>
      </c>
      <c r="AS2938" s="2" t="str">
        <f>VLOOKUP(AR2938,Sites!A:B,2,FALSE)</f>
        <v>N/A</v>
      </c>
      <c r="AT2938" s="2" t="str">
        <f>VLOOKUP(AR2938,Sites!A:C,3,FALSE)</f>
        <v>N/A</v>
      </c>
      <c r="AU2938" s="3">
        <f t="shared" si="366"/>
        <v>0</v>
      </c>
    </row>
    <row r="2939" spans="1:47" x14ac:dyDescent="0.25">
      <c r="A2939" s="5" t="s">
        <v>7255</v>
      </c>
      <c r="B2939" s="5" t="s">
        <v>7256</v>
      </c>
      <c r="C2939" s="5">
        <v>4</v>
      </c>
      <c r="D2939" s="5" t="s">
        <v>24</v>
      </c>
      <c r="E2939" s="5" t="s">
        <v>25</v>
      </c>
      <c r="F2939" s="5" t="s">
        <v>5814</v>
      </c>
      <c r="G2939" s="5" t="s">
        <v>27</v>
      </c>
      <c r="M2939" s="5" t="s">
        <v>11</v>
      </c>
      <c r="R2939" s="5" t="s">
        <v>11</v>
      </c>
      <c r="W2939" s="5" t="s">
        <v>11</v>
      </c>
      <c r="X2939" s="5">
        <v>0</v>
      </c>
      <c r="AB2939" s="5" t="s">
        <v>18</v>
      </c>
      <c r="AH2939" s="15"/>
      <c r="AI2939" s="5">
        <v>0</v>
      </c>
      <c r="AJ2939" s="1" t="str">
        <f t="array" ref="AJ2939">INDEX(I2939:X2939, MATCH(FALSE,ISBLANK(I2939:X2939),FALSE))</f>
        <v>GC</v>
      </c>
      <c r="AK2939" s="1">
        <f t="array" ref="AK2939">IF(AJ2939=0,INDEX(Y2939:AI2939, MATCH(FALSE,ISBLANK(Y2939:AI2939),FALSE)),0)</f>
        <v>0</v>
      </c>
      <c r="AL2939" s="1">
        <f t="shared" si="360"/>
        <v>4</v>
      </c>
      <c r="AM2939" s="1">
        <f t="shared" si="361"/>
        <v>44.64</v>
      </c>
      <c r="AN2939" s="1">
        <f t="shared" si="362"/>
        <v>0</v>
      </c>
      <c r="AO2939" s="1">
        <f t="shared" si="363"/>
        <v>0</v>
      </c>
      <c r="AP2939" s="1">
        <f t="shared" si="364"/>
        <v>0</v>
      </c>
      <c r="AQ2939" s="1">
        <f t="shared" si="365"/>
        <v>0</v>
      </c>
      <c r="AR2939" s="1" t="str">
        <f t="shared" si="367"/>
        <v>GC</v>
      </c>
      <c r="AS2939" s="2" t="str">
        <f>VLOOKUP(AR2939,Sites!A:B,2,FALSE)</f>
        <v>IKO Sumas </v>
      </c>
      <c r="AT2939" s="2" t="str">
        <f>VLOOKUP(AR2939,Sites!A:C,3,FALSE)</f>
        <v>IKO-US </v>
      </c>
      <c r="AU2939" s="3">
        <f t="shared" si="366"/>
        <v>44.64</v>
      </c>
    </row>
    <row r="2940" spans="1:47" x14ac:dyDescent="0.25">
      <c r="A2940" s="5" t="s">
        <v>7257</v>
      </c>
      <c r="B2940" s="5" t="s">
        <v>7258</v>
      </c>
      <c r="C2940" s="5">
        <v>4</v>
      </c>
      <c r="D2940" s="5" t="s">
        <v>24</v>
      </c>
      <c r="X2940" s="5">
        <v>0</v>
      </c>
      <c r="AH2940" s="15"/>
      <c r="AI2940" s="5">
        <v>0</v>
      </c>
      <c r="AJ2940" s="1">
        <f t="array" ref="AJ2940">INDEX(I2940:X2940, MATCH(FALSE,ISBLANK(I2940:X2940),FALSE))</f>
        <v>0</v>
      </c>
      <c r="AK2940" s="1">
        <f t="array" ref="AK2940">IF(AJ2940=0,INDEX(Y2940:AI2940, MATCH(FALSE,ISBLANK(Y2940:AI2940),FALSE)),0)</f>
        <v>0</v>
      </c>
      <c r="AL2940" s="1">
        <f t="shared" si="360"/>
        <v>0</v>
      </c>
      <c r="AM2940" s="1">
        <f t="shared" si="361"/>
        <v>0</v>
      </c>
      <c r="AN2940" s="1">
        <f t="shared" si="362"/>
        <v>0</v>
      </c>
      <c r="AO2940" s="1">
        <f t="shared" si="363"/>
        <v>0</v>
      </c>
      <c r="AP2940" s="1">
        <f t="shared" si="364"/>
        <v>4</v>
      </c>
      <c r="AQ2940" s="1">
        <f t="shared" si="365"/>
        <v>0</v>
      </c>
      <c r="AR2940" s="1">
        <f t="shared" si="367"/>
        <v>0</v>
      </c>
      <c r="AS2940" s="2" t="str">
        <f>VLOOKUP(AR2940,Sites!A:B,2,FALSE)</f>
        <v>N/A</v>
      </c>
      <c r="AT2940" s="2" t="str">
        <f>VLOOKUP(AR2940,Sites!A:C,3,FALSE)</f>
        <v>N/A</v>
      </c>
      <c r="AU2940" s="3">
        <f t="shared" si="366"/>
        <v>0</v>
      </c>
    </row>
    <row r="2941" spans="1:47" x14ac:dyDescent="0.25">
      <c r="A2941" s="5" t="s">
        <v>7259</v>
      </c>
      <c r="B2941" s="5" t="s">
        <v>7260</v>
      </c>
      <c r="C2941" s="5">
        <v>1</v>
      </c>
      <c r="D2941" s="5" t="s">
        <v>24</v>
      </c>
      <c r="X2941" s="5">
        <v>0</v>
      </c>
      <c r="AH2941" s="15"/>
      <c r="AI2941" s="5">
        <v>0</v>
      </c>
      <c r="AJ2941" s="1">
        <f t="array" ref="AJ2941">INDEX(I2941:X2941, MATCH(FALSE,ISBLANK(I2941:X2941),FALSE))</f>
        <v>0</v>
      </c>
      <c r="AK2941" s="1">
        <f t="array" ref="AK2941">IF(AJ2941=0,INDEX(Y2941:AI2941, MATCH(FALSE,ISBLANK(Y2941:AI2941),FALSE)),0)</f>
        <v>0</v>
      </c>
      <c r="AL2941" s="1">
        <f t="shared" si="360"/>
        <v>0</v>
      </c>
      <c r="AM2941" s="1">
        <f t="shared" si="361"/>
        <v>0</v>
      </c>
      <c r="AN2941" s="1">
        <f t="shared" si="362"/>
        <v>0</v>
      </c>
      <c r="AO2941" s="1">
        <f t="shared" si="363"/>
        <v>0</v>
      </c>
      <c r="AP2941" s="1">
        <f t="shared" si="364"/>
        <v>1</v>
      </c>
      <c r="AQ2941" s="1">
        <f t="shared" si="365"/>
        <v>0</v>
      </c>
      <c r="AR2941" s="1">
        <f t="shared" si="367"/>
        <v>0</v>
      </c>
      <c r="AS2941" s="2" t="str">
        <f>VLOOKUP(AR2941,Sites!A:B,2,FALSE)</f>
        <v>N/A</v>
      </c>
      <c r="AT2941" s="2" t="str">
        <f>VLOOKUP(AR2941,Sites!A:C,3,FALSE)</f>
        <v>N/A</v>
      </c>
      <c r="AU2941" s="3">
        <f t="shared" si="366"/>
        <v>0</v>
      </c>
    </row>
    <row r="2942" spans="1:47" x14ac:dyDescent="0.25">
      <c r="A2942" s="5" t="s">
        <v>7261</v>
      </c>
      <c r="B2942" s="5" t="s">
        <v>7262</v>
      </c>
      <c r="C2942" s="5">
        <v>10</v>
      </c>
      <c r="D2942" s="5" t="s">
        <v>24</v>
      </c>
      <c r="E2942" s="5" t="s">
        <v>6622</v>
      </c>
      <c r="F2942" s="5" t="s">
        <v>3960</v>
      </c>
      <c r="G2942" s="5" t="s">
        <v>6623</v>
      </c>
      <c r="K2942" s="5" t="s">
        <v>9</v>
      </c>
      <c r="L2942" s="5" t="s">
        <v>10</v>
      </c>
      <c r="M2942" s="5" t="s">
        <v>11</v>
      </c>
      <c r="P2942" s="5" t="s">
        <v>9</v>
      </c>
      <c r="Q2942" s="5" t="s">
        <v>10</v>
      </c>
      <c r="R2942" s="5" t="s">
        <v>11</v>
      </c>
      <c r="U2942" s="5" t="s">
        <v>9</v>
      </c>
      <c r="V2942" s="5" t="s">
        <v>10</v>
      </c>
      <c r="W2942" s="5" t="s">
        <v>11</v>
      </c>
      <c r="X2942" s="5">
        <v>0</v>
      </c>
      <c r="Y2942" s="5" t="s">
        <v>12</v>
      </c>
      <c r="Z2942" s="5" t="s">
        <v>15</v>
      </c>
      <c r="AE2942" s="5" t="s">
        <v>20</v>
      </c>
      <c r="AH2942" s="15"/>
      <c r="AI2942" s="5">
        <v>0</v>
      </c>
      <c r="AJ2942" s="1" t="str">
        <f t="array" ref="AJ2942">INDEX(I2942:X2942, MATCH(FALSE,ISBLANK(I2942:X2942),FALSE))</f>
        <v>GS</v>
      </c>
      <c r="AK2942" s="1">
        <f t="array" ref="AK2942">IF(AJ2942=0,INDEX(Y2942:AI2942, MATCH(FALSE,ISBLANK(Y2942:AI2942),FALSE)),0)</f>
        <v>0</v>
      </c>
      <c r="AL2942" s="1">
        <f t="shared" si="360"/>
        <v>10</v>
      </c>
      <c r="AM2942" s="1">
        <f t="shared" si="361"/>
        <v>0</v>
      </c>
      <c r="AN2942" s="1">
        <f t="shared" si="362"/>
        <v>0</v>
      </c>
      <c r="AO2942" s="1">
        <f t="shared" si="363"/>
        <v>0</v>
      </c>
      <c r="AP2942" s="1">
        <f t="shared" si="364"/>
        <v>0</v>
      </c>
      <c r="AQ2942" s="1">
        <f t="shared" si="365"/>
        <v>0</v>
      </c>
      <c r="AR2942" s="1" t="str">
        <f t="shared" si="367"/>
        <v>GS</v>
      </c>
      <c r="AS2942" s="2" t="str">
        <f>VLOOKUP(AR2942,Sites!A:B,2,FALSE)</f>
        <v>IKO Sylacauga </v>
      </c>
      <c r="AT2942" s="2" t="str">
        <f>VLOOKUP(AR2942,Sites!A:C,3,FALSE)</f>
        <v>IKO-US </v>
      </c>
      <c r="AU2942" s="3">
        <f t="shared" si="366"/>
        <v>0</v>
      </c>
    </row>
    <row r="2943" spans="1:47" x14ac:dyDescent="0.25">
      <c r="A2943" s="5" t="s">
        <v>7263</v>
      </c>
      <c r="B2943" s="5" t="s">
        <v>7264</v>
      </c>
      <c r="C2943" s="5">
        <v>2</v>
      </c>
      <c r="D2943" s="5" t="s">
        <v>24</v>
      </c>
      <c r="E2943" s="5" t="s">
        <v>53</v>
      </c>
      <c r="F2943" s="5" t="s">
        <v>3960</v>
      </c>
      <c r="G2943" s="5" t="s">
        <v>54</v>
      </c>
      <c r="K2943" s="5" t="s">
        <v>9</v>
      </c>
      <c r="U2943" s="5" t="s">
        <v>9</v>
      </c>
      <c r="X2943" s="5">
        <v>0</v>
      </c>
      <c r="Z2943" s="5" t="s">
        <v>15</v>
      </c>
      <c r="AE2943" s="5" t="s">
        <v>20</v>
      </c>
      <c r="AH2943" s="15"/>
      <c r="AI2943" s="5">
        <v>0</v>
      </c>
      <c r="AJ2943" s="1" t="str">
        <f t="array" ref="AJ2943">INDEX(I2943:X2943, MATCH(FALSE,ISBLANK(I2943:X2943),FALSE))</f>
        <v>GS</v>
      </c>
      <c r="AK2943" s="1">
        <f t="array" ref="AK2943">IF(AJ2943=0,INDEX(Y2943:AI2943, MATCH(FALSE,ISBLANK(Y2943:AI2943),FALSE)),0)</f>
        <v>0</v>
      </c>
      <c r="AL2943" s="1">
        <f t="shared" si="360"/>
        <v>2</v>
      </c>
      <c r="AM2943" s="1">
        <f t="shared" si="361"/>
        <v>0</v>
      </c>
      <c r="AN2943" s="1">
        <f t="shared" si="362"/>
        <v>0</v>
      </c>
      <c r="AO2943" s="1">
        <f t="shared" si="363"/>
        <v>0</v>
      </c>
      <c r="AP2943" s="1">
        <f t="shared" si="364"/>
        <v>0</v>
      </c>
      <c r="AQ2943" s="1">
        <f t="shared" si="365"/>
        <v>0</v>
      </c>
      <c r="AR2943" s="1" t="str">
        <f t="shared" si="367"/>
        <v>GS</v>
      </c>
      <c r="AS2943" s="2" t="str">
        <f>VLOOKUP(AR2943,Sites!A:B,2,FALSE)</f>
        <v>IKO Sylacauga </v>
      </c>
      <c r="AT2943" s="2" t="str">
        <f>VLOOKUP(AR2943,Sites!A:C,3,FALSE)</f>
        <v>IKO-US </v>
      </c>
      <c r="AU2943" s="3">
        <f t="shared" si="366"/>
        <v>0</v>
      </c>
    </row>
    <row r="2944" spans="1:47" x14ac:dyDescent="0.25">
      <c r="A2944" s="5" t="s">
        <v>7265</v>
      </c>
      <c r="B2944" s="5" t="s">
        <v>7266</v>
      </c>
      <c r="C2944" s="5">
        <v>4</v>
      </c>
      <c r="D2944" s="5" t="s">
        <v>24</v>
      </c>
      <c r="E2944" s="5" t="s">
        <v>290</v>
      </c>
      <c r="F2944" s="5" t="s">
        <v>4948</v>
      </c>
      <c r="G2944" s="5" t="s">
        <v>292</v>
      </c>
      <c r="X2944" s="5">
        <v>0</v>
      </c>
      <c r="AF2944" s="5" t="s">
        <v>21</v>
      </c>
      <c r="AH2944" s="15"/>
      <c r="AI2944" s="5">
        <v>0</v>
      </c>
      <c r="AJ2944" s="1">
        <f t="array" ref="AJ2944">INDEX(I2944:X2944, MATCH(FALSE,ISBLANK(I2944:X2944),FALSE))</f>
        <v>0</v>
      </c>
      <c r="AK2944" s="1" t="str">
        <f t="array" ref="AK2944">IF(AJ2944=0,INDEX(Y2944:AI2944, MATCH(FALSE,ISBLANK(Y2944:AI2944),FALSE)),0)</f>
        <v>GE</v>
      </c>
      <c r="AL2944" s="1">
        <f t="shared" si="360"/>
        <v>0</v>
      </c>
      <c r="AM2944" s="1">
        <f t="shared" si="361"/>
        <v>0</v>
      </c>
      <c r="AN2944" s="1">
        <f t="shared" si="362"/>
        <v>4</v>
      </c>
      <c r="AO2944" s="1">
        <f t="shared" si="363"/>
        <v>87.4</v>
      </c>
      <c r="AP2944" s="1">
        <f t="shared" si="364"/>
        <v>0</v>
      </c>
      <c r="AQ2944" s="1">
        <f t="shared" si="365"/>
        <v>0</v>
      </c>
      <c r="AR2944" s="1" t="str">
        <f t="shared" si="367"/>
        <v>GE</v>
      </c>
      <c r="AS2944" s="2" t="str">
        <f>VLOOKUP(AR2944,Sites!A:B,2,FALSE)</f>
        <v>IKO Ashcroft Site </v>
      </c>
      <c r="AT2944" s="2" t="str">
        <f>VLOOKUP(AR2944,Sites!A:C,3,FALSE)</f>
        <v>IKO-CAD </v>
      </c>
      <c r="AU2944" s="3">
        <f t="shared" si="366"/>
        <v>87.4</v>
      </c>
    </row>
    <row r="2945" spans="1:47" x14ac:dyDescent="0.25">
      <c r="A2945" s="5" t="s">
        <v>7267</v>
      </c>
      <c r="B2945" s="5" t="s">
        <v>7268</v>
      </c>
      <c r="C2945" s="5">
        <v>3</v>
      </c>
      <c r="D2945" s="5" t="s">
        <v>24</v>
      </c>
      <c r="E2945" s="5" t="s">
        <v>57</v>
      </c>
      <c r="F2945" s="5" t="s">
        <v>3960</v>
      </c>
      <c r="G2945" s="5" t="s">
        <v>59</v>
      </c>
      <c r="X2945" s="5">
        <v>0</v>
      </c>
      <c r="AH2945" s="15"/>
      <c r="AI2945" s="5">
        <v>0</v>
      </c>
      <c r="AJ2945" s="1">
        <f t="array" ref="AJ2945">INDEX(I2945:X2945, MATCH(FALSE,ISBLANK(I2945:X2945),FALSE))</f>
        <v>0</v>
      </c>
      <c r="AK2945" s="1">
        <f t="array" ref="AK2945">IF(AJ2945=0,INDEX(Y2945:AI2945, MATCH(FALSE,ISBLANK(Y2945:AI2945),FALSE)),0)</f>
        <v>0</v>
      </c>
      <c r="AL2945" s="1">
        <f t="shared" si="360"/>
        <v>0</v>
      </c>
      <c r="AM2945" s="1">
        <f t="shared" si="361"/>
        <v>0</v>
      </c>
      <c r="AN2945" s="1">
        <f t="shared" si="362"/>
        <v>0</v>
      </c>
      <c r="AO2945" s="1">
        <f t="shared" si="363"/>
        <v>0</v>
      </c>
      <c r="AP2945" s="1">
        <f t="shared" si="364"/>
        <v>3</v>
      </c>
      <c r="AQ2945" s="1">
        <f t="shared" si="365"/>
        <v>0</v>
      </c>
      <c r="AR2945" s="1">
        <f t="shared" si="367"/>
        <v>0</v>
      </c>
      <c r="AS2945" s="2" t="str">
        <f>VLOOKUP(AR2945,Sites!A:B,2,FALSE)</f>
        <v>N/A</v>
      </c>
      <c r="AT2945" s="2" t="str">
        <f>VLOOKUP(AR2945,Sites!A:C,3,FALSE)</f>
        <v>N/A</v>
      </c>
      <c r="AU2945" s="3">
        <f t="shared" si="366"/>
        <v>0</v>
      </c>
    </row>
    <row r="2946" spans="1:47" x14ac:dyDescent="0.25">
      <c r="A2946" s="5" t="s">
        <v>7269</v>
      </c>
      <c r="B2946" s="5" t="s">
        <v>7270</v>
      </c>
      <c r="C2946" s="5">
        <v>1</v>
      </c>
      <c r="D2946" s="5" t="s">
        <v>24</v>
      </c>
      <c r="E2946" s="5" t="s">
        <v>53</v>
      </c>
      <c r="F2946" s="5" t="s">
        <v>3960</v>
      </c>
      <c r="G2946" s="5" t="s">
        <v>54</v>
      </c>
      <c r="X2946" s="5">
        <v>0</v>
      </c>
      <c r="AH2946" s="15" t="s">
        <v>17</v>
      </c>
      <c r="AI2946" s="5">
        <v>0</v>
      </c>
      <c r="AJ2946" s="1">
        <f t="array" ref="AJ2946">INDEX(I2946:X2946, MATCH(FALSE,ISBLANK(I2946:X2946),FALSE))</f>
        <v>0</v>
      </c>
      <c r="AK2946" s="1" t="str">
        <f t="array" ref="AK2946">IF(AJ2946=0,INDEX(Y2946:AI2946, MATCH(FALSE,ISBLANK(Y2946:AI2946),FALSE)),0)</f>
        <v>GJ</v>
      </c>
      <c r="AL2946" s="1">
        <f t="shared" ref="AL2946:AL3009" si="368">IF(AJ2946=0,0,C2946)</f>
        <v>0</v>
      </c>
      <c r="AM2946" s="1">
        <f t="shared" ref="AM2946:AM3009" si="369">AL2946*F2946</f>
        <v>0</v>
      </c>
      <c r="AN2946" s="1">
        <f t="shared" ref="AN2946:AN3009" si="370">IF(AK2946=0,0,C2946)</f>
        <v>1</v>
      </c>
      <c r="AO2946" s="1">
        <f t="shared" ref="AO2946:AO3009" si="371">AN2946*F2946</f>
        <v>0</v>
      </c>
      <c r="AP2946" s="1">
        <f t="shared" ref="AP2946:AP3009" si="372">IF(AND(AJ2946=0,AK2946=0),C2946,0)</f>
        <v>0</v>
      </c>
      <c r="AQ2946" s="1">
        <f t="shared" ref="AQ2946:AQ3009" si="373">AP2946*F2946</f>
        <v>0</v>
      </c>
      <c r="AR2946" s="1" t="str">
        <f t="shared" si="367"/>
        <v>GJ</v>
      </c>
      <c r="AS2946" s="2" t="str">
        <f>VLOOKUP(AR2946,Sites!A:B,2,FALSE)</f>
        <v>Canroof Corp Site </v>
      </c>
      <c r="AT2946" s="2" t="str">
        <f>VLOOKUP(AR2946,Sites!A:C,3,FALSE)</f>
        <v>IKO-CAD </v>
      </c>
      <c r="AU2946" s="3">
        <f t="shared" ref="AU2946:AU3009" si="374">C2946*F2946</f>
        <v>0</v>
      </c>
    </row>
    <row r="2947" spans="1:47" x14ac:dyDescent="0.25">
      <c r="A2947" s="5" t="s">
        <v>7271</v>
      </c>
      <c r="B2947" s="5" t="s">
        <v>7272</v>
      </c>
      <c r="C2947" s="5">
        <v>6</v>
      </c>
      <c r="D2947" s="5" t="s">
        <v>24</v>
      </c>
      <c r="E2947" s="5" t="s">
        <v>290</v>
      </c>
      <c r="F2947" s="5" t="s">
        <v>3960</v>
      </c>
      <c r="G2947" s="5" t="s">
        <v>292</v>
      </c>
      <c r="X2947" s="5">
        <v>0</v>
      </c>
      <c r="AH2947" s="15"/>
      <c r="AI2947" s="5">
        <v>0</v>
      </c>
      <c r="AJ2947" s="1">
        <f t="array" ref="AJ2947">INDEX(I2947:X2947, MATCH(FALSE,ISBLANK(I2947:X2947),FALSE))</f>
        <v>0</v>
      </c>
      <c r="AK2947" s="1">
        <f t="array" ref="AK2947">IF(AJ2947=0,INDEX(Y2947:AI2947, MATCH(FALSE,ISBLANK(Y2947:AI2947),FALSE)),0)</f>
        <v>0</v>
      </c>
      <c r="AL2947" s="1">
        <f t="shared" si="368"/>
        <v>0</v>
      </c>
      <c r="AM2947" s="1">
        <f t="shared" si="369"/>
        <v>0</v>
      </c>
      <c r="AN2947" s="1">
        <f t="shared" si="370"/>
        <v>0</v>
      </c>
      <c r="AO2947" s="1">
        <f t="shared" si="371"/>
        <v>0</v>
      </c>
      <c r="AP2947" s="1">
        <f t="shared" si="372"/>
        <v>6</v>
      </c>
      <c r="AQ2947" s="1">
        <f t="shared" si="373"/>
        <v>0</v>
      </c>
      <c r="AR2947" s="1">
        <f t="shared" ref="AR2947:AR3010" si="375">IF(AJ2947=0,AK2947,AJ2947)</f>
        <v>0</v>
      </c>
      <c r="AS2947" s="2" t="str">
        <f>VLOOKUP(AR2947,Sites!A:B,2,FALSE)</f>
        <v>N/A</v>
      </c>
      <c r="AT2947" s="2" t="str">
        <f>VLOOKUP(AR2947,Sites!A:C,3,FALSE)</f>
        <v>N/A</v>
      </c>
      <c r="AU2947" s="3">
        <f t="shared" si="374"/>
        <v>0</v>
      </c>
    </row>
    <row r="2948" spans="1:47" x14ac:dyDescent="0.25">
      <c r="A2948" s="5" t="s">
        <v>7273</v>
      </c>
      <c r="B2948" s="5" t="s">
        <v>7274</v>
      </c>
      <c r="C2948" s="5">
        <v>1</v>
      </c>
      <c r="D2948" s="5" t="s">
        <v>24</v>
      </c>
      <c r="E2948" s="5" t="s">
        <v>57</v>
      </c>
      <c r="F2948" s="5" t="s">
        <v>1091</v>
      </c>
      <c r="G2948" s="5" t="s">
        <v>59</v>
      </c>
      <c r="M2948" s="5" t="s">
        <v>11</v>
      </c>
      <c r="R2948" s="5" t="s">
        <v>11</v>
      </c>
      <c r="W2948" s="5" t="s">
        <v>11</v>
      </c>
      <c r="X2948" s="5">
        <v>0</v>
      </c>
      <c r="AE2948" s="5" t="s">
        <v>20</v>
      </c>
      <c r="AH2948" s="15"/>
      <c r="AI2948" s="5">
        <v>0</v>
      </c>
      <c r="AJ2948" s="1" t="str">
        <f t="array" ref="AJ2948">INDEX(I2948:X2948, MATCH(FALSE,ISBLANK(I2948:X2948),FALSE))</f>
        <v>GC</v>
      </c>
      <c r="AK2948" s="1">
        <f t="array" ref="AK2948">IF(AJ2948=0,INDEX(Y2948:AI2948, MATCH(FALSE,ISBLANK(Y2948:AI2948),FALSE)),0)</f>
        <v>0</v>
      </c>
      <c r="AL2948" s="1">
        <f t="shared" si="368"/>
        <v>1</v>
      </c>
      <c r="AM2948" s="1">
        <f t="shared" si="369"/>
        <v>100</v>
      </c>
      <c r="AN2948" s="1">
        <f t="shared" si="370"/>
        <v>0</v>
      </c>
      <c r="AO2948" s="1">
        <f t="shared" si="371"/>
        <v>0</v>
      </c>
      <c r="AP2948" s="1">
        <f t="shared" si="372"/>
        <v>0</v>
      </c>
      <c r="AQ2948" s="1">
        <f t="shared" si="373"/>
        <v>0</v>
      </c>
      <c r="AR2948" s="1" t="str">
        <f t="shared" si="375"/>
        <v>GC</v>
      </c>
      <c r="AS2948" s="2" t="str">
        <f>VLOOKUP(AR2948,Sites!A:B,2,FALSE)</f>
        <v>IKO Sumas </v>
      </c>
      <c r="AT2948" s="2" t="str">
        <f>VLOOKUP(AR2948,Sites!A:C,3,FALSE)</f>
        <v>IKO-US </v>
      </c>
      <c r="AU2948" s="3">
        <f t="shared" si="374"/>
        <v>100</v>
      </c>
    </row>
    <row r="2949" spans="1:47" x14ac:dyDescent="0.25">
      <c r="A2949" s="5" t="s">
        <v>7275</v>
      </c>
      <c r="B2949" s="5" t="s">
        <v>7276</v>
      </c>
      <c r="C2949" s="5">
        <v>1</v>
      </c>
      <c r="D2949" s="5" t="s">
        <v>24</v>
      </c>
      <c r="E2949" s="5" t="s">
        <v>57</v>
      </c>
      <c r="F2949" s="5" t="s">
        <v>321</v>
      </c>
      <c r="G2949" s="5" t="s">
        <v>59</v>
      </c>
      <c r="L2949" s="5" t="s">
        <v>10</v>
      </c>
      <c r="M2949" s="5" t="s">
        <v>11</v>
      </c>
      <c r="R2949" s="5" t="s">
        <v>11</v>
      </c>
      <c r="V2949" s="5" t="s">
        <v>10</v>
      </c>
      <c r="W2949" s="5" t="s">
        <v>11</v>
      </c>
      <c r="X2949" s="5">
        <v>0</v>
      </c>
      <c r="Z2949" s="5" t="s">
        <v>15</v>
      </c>
      <c r="AB2949" s="5" t="s">
        <v>18</v>
      </c>
      <c r="AH2949" s="15"/>
      <c r="AI2949" s="5">
        <v>0</v>
      </c>
      <c r="AJ2949" s="1" t="str">
        <f t="array" ref="AJ2949">INDEX(I2949:X2949, MATCH(FALSE,ISBLANK(I2949:X2949),FALSE))</f>
        <v>CA</v>
      </c>
      <c r="AK2949" s="1">
        <f t="array" ref="AK2949">IF(AJ2949=0,INDEX(Y2949:AI2949, MATCH(FALSE,ISBLANK(Y2949:AI2949),FALSE)),0)</f>
        <v>0</v>
      </c>
      <c r="AL2949" s="1">
        <f t="shared" si="368"/>
        <v>1</v>
      </c>
      <c r="AM2949" s="1">
        <f t="shared" si="369"/>
        <v>150</v>
      </c>
      <c r="AN2949" s="1">
        <f t="shared" si="370"/>
        <v>0</v>
      </c>
      <c r="AO2949" s="1">
        <f t="shared" si="371"/>
        <v>0</v>
      </c>
      <c r="AP2949" s="1">
        <f t="shared" si="372"/>
        <v>0</v>
      </c>
      <c r="AQ2949" s="1">
        <f t="shared" si="373"/>
        <v>0</v>
      </c>
      <c r="AR2949" s="1" t="str">
        <f t="shared" si="375"/>
        <v>CA</v>
      </c>
      <c r="AS2949" s="2" t="str">
        <f>VLOOKUP(AR2949,Sites!A:B,2,FALSE)</f>
        <v>IKO Kankakee </v>
      </c>
      <c r="AT2949" s="2" t="str">
        <f>VLOOKUP(AR2949,Sites!A:C,3,FALSE)</f>
        <v>IKO-US </v>
      </c>
      <c r="AU2949" s="3">
        <f t="shared" si="374"/>
        <v>150</v>
      </c>
    </row>
    <row r="2950" spans="1:47" x14ac:dyDescent="0.25">
      <c r="A2950" s="5" t="s">
        <v>7277</v>
      </c>
      <c r="B2950" s="5" t="s">
        <v>7278</v>
      </c>
      <c r="C2950" s="5">
        <v>6</v>
      </c>
      <c r="D2950" s="5" t="s">
        <v>24</v>
      </c>
      <c r="X2950" s="5">
        <v>0</v>
      </c>
      <c r="AH2950" s="15"/>
      <c r="AI2950" s="5">
        <v>0</v>
      </c>
      <c r="AJ2950" s="1">
        <f t="array" ref="AJ2950">INDEX(I2950:X2950, MATCH(FALSE,ISBLANK(I2950:X2950),FALSE))</f>
        <v>0</v>
      </c>
      <c r="AK2950" s="1">
        <f t="array" ref="AK2950">IF(AJ2950=0,INDEX(Y2950:AI2950, MATCH(FALSE,ISBLANK(Y2950:AI2950),FALSE)),0)</f>
        <v>0</v>
      </c>
      <c r="AL2950" s="1">
        <f t="shared" si="368"/>
        <v>0</v>
      </c>
      <c r="AM2950" s="1">
        <f t="shared" si="369"/>
        <v>0</v>
      </c>
      <c r="AN2950" s="1">
        <f t="shared" si="370"/>
        <v>0</v>
      </c>
      <c r="AO2950" s="1">
        <f t="shared" si="371"/>
        <v>0</v>
      </c>
      <c r="AP2950" s="1">
        <f t="shared" si="372"/>
        <v>6</v>
      </c>
      <c r="AQ2950" s="1">
        <f t="shared" si="373"/>
        <v>0</v>
      </c>
      <c r="AR2950" s="1">
        <f t="shared" si="375"/>
        <v>0</v>
      </c>
      <c r="AS2950" s="2" t="str">
        <f>VLOOKUP(AR2950,Sites!A:B,2,FALSE)</f>
        <v>N/A</v>
      </c>
      <c r="AT2950" s="2" t="str">
        <f>VLOOKUP(AR2950,Sites!A:C,3,FALSE)</f>
        <v>N/A</v>
      </c>
      <c r="AU2950" s="3">
        <f t="shared" si="374"/>
        <v>0</v>
      </c>
    </row>
    <row r="2951" spans="1:47" x14ac:dyDescent="0.25">
      <c r="A2951" s="5" t="s">
        <v>7279</v>
      </c>
      <c r="B2951" s="5" t="s">
        <v>7280</v>
      </c>
      <c r="C2951" s="5">
        <v>2</v>
      </c>
      <c r="D2951" s="5" t="s">
        <v>24</v>
      </c>
      <c r="E2951" s="5" t="s">
        <v>57</v>
      </c>
      <c r="F2951" s="5" t="s">
        <v>3960</v>
      </c>
      <c r="G2951" s="5" t="s">
        <v>59</v>
      </c>
      <c r="X2951" s="5">
        <v>0</v>
      </c>
      <c r="AH2951" s="15"/>
      <c r="AI2951" s="5">
        <v>0</v>
      </c>
      <c r="AJ2951" s="1">
        <f t="array" ref="AJ2951">INDEX(I2951:X2951, MATCH(FALSE,ISBLANK(I2951:X2951),FALSE))</f>
        <v>0</v>
      </c>
      <c r="AK2951" s="1">
        <f t="array" ref="AK2951">IF(AJ2951=0,INDEX(Y2951:AI2951, MATCH(FALSE,ISBLANK(Y2951:AI2951),FALSE)),0)</f>
        <v>0</v>
      </c>
      <c r="AL2951" s="1">
        <f t="shared" si="368"/>
        <v>0</v>
      </c>
      <c r="AM2951" s="1">
        <f t="shared" si="369"/>
        <v>0</v>
      </c>
      <c r="AN2951" s="1">
        <f t="shared" si="370"/>
        <v>0</v>
      </c>
      <c r="AO2951" s="1">
        <f t="shared" si="371"/>
        <v>0</v>
      </c>
      <c r="AP2951" s="1">
        <f t="shared" si="372"/>
        <v>2</v>
      </c>
      <c r="AQ2951" s="1">
        <f t="shared" si="373"/>
        <v>0</v>
      </c>
      <c r="AR2951" s="1">
        <f t="shared" si="375"/>
        <v>0</v>
      </c>
      <c r="AS2951" s="2" t="str">
        <f>VLOOKUP(AR2951,Sites!A:B,2,FALSE)</f>
        <v>N/A</v>
      </c>
      <c r="AT2951" s="2" t="str">
        <f>VLOOKUP(AR2951,Sites!A:C,3,FALSE)</f>
        <v>N/A</v>
      </c>
      <c r="AU2951" s="3">
        <f t="shared" si="374"/>
        <v>0</v>
      </c>
    </row>
    <row r="2952" spans="1:47" x14ac:dyDescent="0.25">
      <c r="A2952" s="5" t="s">
        <v>7281</v>
      </c>
      <c r="B2952" s="5" t="s">
        <v>7282</v>
      </c>
      <c r="C2952" s="5">
        <v>2</v>
      </c>
      <c r="D2952" s="5" t="s">
        <v>24</v>
      </c>
      <c r="E2952" s="5" t="s">
        <v>2116</v>
      </c>
      <c r="F2952" s="5" t="s">
        <v>7283</v>
      </c>
      <c r="G2952" s="5" t="s">
        <v>2118</v>
      </c>
      <c r="X2952" s="5">
        <v>0</v>
      </c>
      <c r="AH2952" s="15"/>
      <c r="AI2952" s="5">
        <v>0</v>
      </c>
      <c r="AJ2952" s="1">
        <f t="array" ref="AJ2952">INDEX(I2952:X2952, MATCH(FALSE,ISBLANK(I2952:X2952),FALSE))</f>
        <v>0</v>
      </c>
      <c r="AK2952" s="1">
        <f t="array" ref="AK2952">IF(AJ2952=0,INDEX(Y2952:AI2952, MATCH(FALSE,ISBLANK(Y2952:AI2952),FALSE)),0)</f>
        <v>0</v>
      </c>
      <c r="AL2952" s="1">
        <f t="shared" si="368"/>
        <v>0</v>
      </c>
      <c r="AM2952" s="1">
        <f t="shared" si="369"/>
        <v>0</v>
      </c>
      <c r="AN2952" s="1">
        <f t="shared" si="370"/>
        <v>0</v>
      </c>
      <c r="AO2952" s="1">
        <f t="shared" si="371"/>
        <v>0</v>
      </c>
      <c r="AP2952" s="1">
        <f t="shared" si="372"/>
        <v>2</v>
      </c>
      <c r="AQ2952" s="1">
        <f t="shared" si="373"/>
        <v>314</v>
      </c>
      <c r="AR2952" s="1">
        <f t="shared" si="375"/>
        <v>0</v>
      </c>
      <c r="AS2952" s="2" t="str">
        <f>VLOOKUP(AR2952,Sites!A:B,2,FALSE)</f>
        <v>N/A</v>
      </c>
      <c r="AT2952" s="2" t="str">
        <f>VLOOKUP(AR2952,Sites!A:C,3,FALSE)</f>
        <v>N/A</v>
      </c>
      <c r="AU2952" s="3">
        <f t="shared" si="374"/>
        <v>314</v>
      </c>
    </row>
    <row r="2953" spans="1:47" x14ac:dyDescent="0.25">
      <c r="A2953" s="5" t="s">
        <v>7284</v>
      </c>
      <c r="B2953" s="5" t="s">
        <v>7285</v>
      </c>
      <c r="C2953" s="5">
        <v>2</v>
      </c>
      <c r="D2953" s="5" t="s">
        <v>24</v>
      </c>
      <c r="E2953" s="5" t="s">
        <v>25</v>
      </c>
      <c r="F2953" s="5" t="s">
        <v>3960</v>
      </c>
      <c r="G2953" s="5" t="s">
        <v>27</v>
      </c>
      <c r="K2953" s="5" t="s">
        <v>9</v>
      </c>
      <c r="P2953" s="5" t="s">
        <v>9</v>
      </c>
      <c r="U2953" s="5" t="s">
        <v>9</v>
      </c>
      <c r="X2953" s="5">
        <v>0</v>
      </c>
      <c r="AA2953" s="5" t="s">
        <v>16</v>
      </c>
      <c r="AE2953" s="5" t="s">
        <v>20</v>
      </c>
      <c r="AH2953" s="15"/>
      <c r="AI2953" s="5">
        <v>0</v>
      </c>
      <c r="AJ2953" s="1" t="str">
        <f t="array" ref="AJ2953">INDEX(I2953:X2953, MATCH(FALSE,ISBLANK(I2953:X2953),FALSE))</f>
        <v>GS</v>
      </c>
      <c r="AK2953" s="1">
        <f t="array" ref="AK2953">IF(AJ2953=0,INDEX(Y2953:AI2953, MATCH(FALSE,ISBLANK(Y2953:AI2953),FALSE)),0)</f>
        <v>0</v>
      </c>
      <c r="AL2953" s="1">
        <f t="shared" si="368"/>
        <v>2</v>
      </c>
      <c r="AM2953" s="1">
        <f t="shared" si="369"/>
        <v>0</v>
      </c>
      <c r="AN2953" s="1">
        <f t="shared" si="370"/>
        <v>0</v>
      </c>
      <c r="AO2953" s="1">
        <f t="shared" si="371"/>
        <v>0</v>
      </c>
      <c r="AP2953" s="1">
        <f t="shared" si="372"/>
        <v>0</v>
      </c>
      <c r="AQ2953" s="1">
        <f t="shared" si="373"/>
        <v>0</v>
      </c>
      <c r="AR2953" s="1" t="str">
        <f t="shared" si="375"/>
        <v>GS</v>
      </c>
      <c r="AS2953" s="2" t="str">
        <f>VLOOKUP(AR2953,Sites!A:B,2,FALSE)</f>
        <v>IKO Sylacauga </v>
      </c>
      <c r="AT2953" s="2" t="str">
        <f>VLOOKUP(AR2953,Sites!A:C,3,FALSE)</f>
        <v>IKO-US </v>
      </c>
      <c r="AU2953" s="3">
        <f t="shared" si="374"/>
        <v>0</v>
      </c>
    </row>
    <row r="2954" spans="1:47" x14ac:dyDescent="0.25">
      <c r="A2954" s="5" t="s">
        <v>7286</v>
      </c>
      <c r="B2954" s="5" t="s">
        <v>7287</v>
      </c>
      <c r="C2954" s="5">
        <v>2</v>
      </c>
      <c r="D2954" s="5" t="s">
        <v>24</v>
      </c>
      <c r="E2954" s="5" t="s">
        <v>25</v>
      </c>
      <c r="F2954" s="5" t="s">
        <v>5356</v>
      </c>
      <c r="G2954" s="5" t="s">
        <v>27</v>
      </c>
      <c r="X2954" s="5">
        <v>0</v>
      </c>
      <c r="Z2954" s="5" t="s">
        <v>15</v>
      </c>
      <c r="AH2954" s="15"/>
      <c r="AI2954" s="5">
        <v>0</v>
      </c>
      <c r="AJ2954" s="1">
        <f t="array" ref="AJ2954">INDEX(I2954:X2954, MATCH(FALSE,ISBLANK(I2954:X2954),FALSE))</f>
        <v>0</v>
      </c>
      <c r="AK2954" s="1" t="str">
        <f t="array" ref="AK2954">IF(AJ2954=0,INDEX(Y2954:AI2954, MATCH(FALSE,ISBLANK(Y2954:AI2954),FALSE)),0)</f>
        <v>GH</v>
      </c>
      <c r="AL2954" s="1">
        <f t="shared" si="368"/>
        <v>0</v>
      </c>
      <c r="AM2954" s="1">
        <f t="shared" si="369"/>
        <v>0</v>
      </c>
      <c r="AN2954" s="1">
        <f t="shared" si="370"/>
        <v>2</v>
      </c>
      <c r="AO2954" s="1">
        <f t="shared" si="371"/>
        <v>203.1</v>
      </c>
      <c r="AP2954" s="1">
        <f t="shared" si="372"/>
        <v>0</v>
      </c>
      <c r="AQ2954" s="1">
        <f t="shared" si="373"/>
        <v>0</v>
      </c>
      <c r="AR2954" s="1" t="str">
        <f t="shared" si="375"/>
        <v>GH</v>
      </c>
      <c r="AS2954" s="2" t="str">
        <f>VLOOKUP(AR2954,Sites!A:B,2,FALSE)</f>
        <v>IKO Hawkesbury Site </v>
      </c>
      <c r="AT2954" s="2" t="str">
        <f>VLOOKUP(AR2954,Sites!A:C,3,FALSE)</f>
        <v>IKO-CAD </v>
      </c>
      <c r="AU2954" s="3">
        <f t="shared" si="374"/>
        <v>203.1</v>
      </c>
    </row>
    <row r="2955" spans="1:47" x14ac:dyDescent="0.25">
      <c r="A2955" s="5" t="s">
        <v>7288</v>
      </c>
      <c r="B2955" s="5" t="s">
        <v>7289</v>
      </c>
      <c r="C2955" s="5">
        <v>1</v>
      </c>
      <c r="D2955" s="5" t="s">
        <v>24</v>
      </c>
      <c r="E2955" s="5" t="s">
        <v>72</v>
      </c>
      <c r="F2955" s="5" t="s">
        <v>3960</v>
      </c>
      <c r="G2955" s="5" t="s">
        <v>74</v>
      </c>
      <c r="X2955" s="5">
        <v>0</v>
      </c>
      <c r="AH2955" s="15"/>
      <c r="AI2955" s="5">
        <v>0</v>
      </c>
      <c r="AJ2955" s="1">
        <f t="array" ref="AJ2955">INDEX(I2955:X2955, MATCH(FALSE,ISBLANK(I2955:X2955),FALSE))</f>
        <v>0</v>
      </c>
      <c r="AK2955" s="1">
        <f t="array" ref="AK2955">IF(AJ2955=0,INDEX(Y2955:AI2955, MATCH(FALSE,ISBLANK(Y2955:AI2955),FALSE)),0)</f>
        <v>0</v>
      </c>
      <c r="AL2955" s="1">
        <f t="shared" si="368"/>
        <v>0</v>
      </c>
      <c r="AM2955" s="1">
        <f t="shared" si="369"/>
        <v>0</v>
      </c>
      <c r="AN2955" s="1">
        <f t="shared" si="370"/>
        <v>0</v>
      </c>
      <c r="AO2955" s="1">
        <f t="shared" si="371"/>
        <v>0</v>
      </c>
      <c r="AP2955" s="1">
        <f t="shared" si="372"/>
        <v>1</v>
      </c>
      <c r="AQ2955" s="1">
        <f t="shared" si="373"/>
        <v>0</v>
      </c>
      <c r="AR2955" s="1">
        <f t="shared" si="375"/>
        <v>0</v>
      </c>
      <c r="AS2955" s="2" t="str">
        <f>VLOOKUP(AR2955,Sites!A:B,2,FALSE)</f>
        <v>N/A</v>
      </c>
      <c r="AT2955" s="2" t="str">
        <f>VLOOKUP(AR2955,Sites!A:C,3,FALSE)</f>
        <v>N/A</v>
      </c>
      <c r="AU2955" s="3">
        <f t="shared" si="374"/>
        <v>0</v>
      </c>
    </row>
    <row r="2956" spans="1:47" x14ac:dyDescent="0.25">
      <c r="A2956" s="5" t="s">
        <v>7290</v>
      </c>
      <c r="B2956" s="5" t="s">
        <v>7291</v>
      </c>
      <c r="C2956" s="5">
        <v>12</v>
      </c>
      <c r="D2956" s="5" t="s">
        <v>24</v>
      </c>
      <c r="E2956" s="5" t="s">
        <v>57</v>
      </c>
      <c r="F2956" s="5" t="s">
        <v>3960</v>
      </c>
      <c r="G2956" s="5" t="s">
        <v>59</v>
      </c>
      <c r="X2956" s="5">
        <v>0</v>
      </c>
      <c r="AH2956" s="15"/>
      <c r="AI2956" s="5">
        <v>0</v>
      </c>
      <c r="AJ2956" s="1">
        <f t="array" ref="AJ2956">INDEX(I2956:X2956, MATCH(FALSE,ISBLANK(I2956:X2956),FALSE))</f>
        <v>0</v>
      </c>
      <c r="AK2956" s="1">
        <f t="array" ref="AK2956">IF(AJ2956=0,INDEX(Y2956:AI2956, MATCH(FALSE,ISBLANK(Y2956:AI2956),FALSE)),0)</f>
        <v>0</v>
      </c>
      <c r="AL2956" s="1">
        <f t="shared" si="368"/>
        <v>0</v>
      </c>
      <c r="AM2956" s="1">
        <f t="shared" si="369"/>
        <v>0</v>
      </c>
      <c r="AN2956" s="1">
        <f t="shared" si="370"/>
        <v>0</v>
      </c>
      <c r="AO2956" s="1">
        <f t="shared" si="371"/>
        <v>0</v>
      </c>
      <c r="AP2956" s="1">
        <f t="shared" si="372"/>
        <v>12</v>
      </c>
      <c r="AQ2956" s="1">
        <f t="shared" si="373"/>
        <v>0</v>
      </c>
      <c r="AR2956" s="1">
        <f t="shared" si="375"/>
        <v>0</v>
      </c>
      <c r="AS2956" s="2" t="str">
        <f>VLOOKUP(AR2956,Sites!A:B,2,FALSE)</f>
        <v>N/A</v>
      </c>
      <c r="AT2956" s="2" t="str">
        <f>VLOOKUP(AR2956,Sites!A:C,3,FALSE)</f>
        <v>N/A</v>
      </c>
      <c r="AU2956" s="3">
        <f t="shared" si="374"/>
        <v>0</v>
      </c>
    </row>
    <row r="2957" spans="1:47" x14ac:dyDescent="0.25">
      <c r="A2957" s="5" t="s">
        <v>7292</v>
      </c>
      <c r="B2957" s="5" t="s">
        <v>7293</v>
      </c>
      <c r="C2957" s="5">
        <v>1</v>
      </c>
      <c r="D2957" s="5" t="s">
        <v>24</v>
      </c>
      <c r="E2957" s="5" t="s">
        <v>53</v>
      </c>
      <c r="F2957" s="5" t="s">
        <v>3960</v>
      </c>
      <c r="G2957" s="5" t="s">
        <v>54</v>
      </c>
      <c r="X2957" s="5">
        <v>0</v>
      </c>
      <c r="AH2957" s="15"/>
      <c r="AI2957" s="5">
        <v>0</v>
      </c>
      <c r="AJ2957" s="1">
        <f t="array" ref="AJ2957">INDEX(I2957:X2957, MATCH(FALSE,ISBLANK(I2957:X2957),FALSE))</f>
        <v>0</v>
      </c>
      <c r="AK2957" s="1">
        <f t="array" ref="AK2957">IF(AJ2957=0,INDEX(Y2957:AI2957, MATCH(FALSE,ISBLANK(Y2957:AI2957),FALSE)),0)</f>
        <v>0</v>
      </c>
      <c r="AL2957" s="1">
        <f t="shared" si="368"/>
        <v>0</v>
      </c>
      <c r="AM2957" s="1">
        <f t="shared" si="369"/>
        <v>0</v>
      </c>
      <c r="AN2957" s="1">
        <f t="shared" si="370"/>
        <v>0</v>
      </c>
      <c r="AO2957" s="1">
        <f t="shared" si="371"/>
        <v>0</v>
      </c>
      <c r="AP2957" s="1">
        <f t="shared" si="372"/>
        <v>1</v>
      </c>
      <c r="AQ2957" s="1">
        <f t="shared" si="373"/>
        <v>0</v>
      </c>
      <c r="AR2957" s="1">
        <f t="shared" si="375"/>
        <v>0</v>
      </c>
      <c r="AS2957" s="2" t="str">
        <f>VLOOKUP(AR2957,Sites!A:B,2,FALSE)</f>
        <v>N/A</v>
      </c>
      <c r="AT2957" s="2" t="str">
        <f>VLOOKUP(AR2957,Sites!A:C,3,FALSE)</f>
        <v>N/A</v>
      </c>
      <c r="AU2957" s="3">
        <f t="shared" si="374"/>
        <v>0</v>
      </c>
    </row>
    <row r="2958" spans="1:47" x14ac:dyDescent="0.25">
      <c r="A2958" s="5" t="s">
        <v>7294</v>
      </c>
      <c r="B2958" s="5" t="s">
        <v>7295</v>
      </c>
      <c r="C2958" s="5">
        <v>4</v>
      </c>
      <c r="D2958" s="5" t="s">
        <v>24</v>
      </c>
      <c r="E2958" s="5" t="s">
        <v>63</v>
      </c>
      <c r="F2958" s="5" t="s">
        <v>3960</v>
      </c>
      <c r="G2958" s="5" t="s">
        <v>65</v>
      </c>
      <c r="X2958" s="5">
        <v>0</v>
      </c>
      <c r="AE2958" s="5" t="s">
        <v>20</v>
      </c>
      <c r="AH2958" s="15"/>
      <c r="AI2958" s="5">
        <v>0</v>
      </c>
      <c r="AJ2958" s="1">
        <f t="array" ref="AJ2958">INDEX(I2958:X2958, MATCH(FALSE,ISBLANK(I2958:X2958),FALSE))</f>
        <v>0</v>
      </c>
      <c r="AK2958" s="1" t="str">
        <f t="array" ref="AK2958">IF(AJ2958=0,INDEX(Y2958:AI2958, MATCH(FALSE,ISBLANK(Y2958:AI2958),FALSE)),0)</f>
        <v>BA</v>
      </c>
      <c r="AL2958" s="1">
        <f t="shared" si="368"/>
        <v>0</v>
      </c>
      <c r="AM2958" s="1">
        <f t="shared" si="369"/>
        <v>0</v>
      </c>
      <c r="AN2958" s="1">
        <f t="shared" si="370"/>
        <v>4</v>
      </c>
      <c r="AO2958" s="1">
        <f t="shared" si="371"/>
        <v>0</v>
      </c>
      <c r="AP2958" s="1">
        <f t="shared" si="372"/>
        <v>0</v>
      </c>
      <c r="AQ2958" s="1">
        <f t="shared" si="373"/>
        <v>0</v>
      </c>
      <c r="AR2958" s="1" t="str">
        <f t="shared" si="375"/>
        <v>BA</v>
      </c>
      <c r="AS2958" s="2" t="str">
        <f>VLOOKUP(AR2958,Sites!A:B,2,FALSE)</f>
        <v>IKO Calgary Site </v>
      </c>
      <c r="AT2958" s="2" t="str">
        <f>VLOOKUP(AR2958,Sites!A:C,3,FALSE)</f>
        <v>IKO-CAD </v>
      </c>
      <c r="AU2958" s="3">
        <f t="shared" si="374"/>
        <v>0</v>
      </c>
    </row>
    <row r="2959" spans="1:47" x14ac:dyDescent="0.25">
      <c r="A2959" s="5" t="s">
        <v>7296</v>
      </c>
      <c r="B2959" s="5" t="s">
        <v>7297</v>
      </c>
      <c r="C2959" s="5">
        <v>2</v>
      </c>
      <c r="D2959" s="5" t="s">
        <v>24</v>
      </c>
      <c r="E2959" s="5" t="s">
        <v>524</v>
      </c>
      <c r="F2959" s="5" t="s">
        <v>7298</v>
      </c>
      <c r="G2959" s="5" t="s">
        <v>526</v>
      </c>
      <c r="X2959" s="5">
        <v>0</v>
      </c>
      <c r="AE2959" s="5" t="s">
        <v>20</v>
      </c>
      <c r="AH2959" s="15"/>
      <c r="AI2959" s="5">
        <v>0</v>
      </c>
      <c r="AJ2959" s="1">
        <f t="array" ref="AJ2959">INDEX(I2959:X2959, MATCH(FALSE,ISBLANK(I2959:X2959),FALSE))</f>
        <v>0</v>
      </c>
      <c r="AK2959" s="1" t="str">
        <f t="array" ref="AK2959">IF(AJ2959=0,INDEX(Y2959:AI2959, MATCH(FALSE,ISBLANK(Y2959:AI2959),FALSE)),0)</f>
        <v>BA</v>
      </c>
      <c r="AL2959" s="1">
        <f t="shared" si="368"/>
        <v>0</v>
      </c>
      <c r="AM2959" s="1">
        <f t="shared" si="369"/>
        <v>0</v>
      </c>
      <c r="AN2959" s="1">
        <f t="shared" si="370"/>
        <v>2</v>
      </c>
      <c r="AO2959" s="1">
        <f t="shared" si="371"/>
        <v>2007.54</v>
      </c>
      <c r="AP2959" s="1">
        <f t="shared" si="372"/>
        <v>0</v>
      </c>
      <c r="AQ2959" s="1">
        <f t="shared" si="373"/>
        <v>0</v>
      </c>
      <c r="AR2959" s="1" t="str">
        <f t="shared" si="375"/>
        <v>BA</v>
      </c>
      <c r="AS2959" s="2" t="str">
        <f>VLOOKUP(AR2959,Sites!A:B,2,FALSE)</f>
        <v>IKO Calgary Site </v>
      </c>
      <c r="AT2959" s="2" t="str">
        <f>VLOOKUP(AR2959,Sites!A:C,3,FALSE)</f>
        <v>IKO-CAD </v>
      </c>
      <c r="AU2959" s="3">
        <f t="shared" si="374"/>
        <v>2007.54</v>
      </c>
    </row>
    <row r="2960" spans="1:47" x14ac:dyDescent="0.25">
      <c r="A2960" s="5" t="s">
        <v>7299</v>
      </c>
      <c r="B2960" s="5" t="s">
        <v>7300</v>
      </c>
      <c r="C2960" s="5">
        <v>2</v>
      </c>
      <c r="D2960" s="5" t="s">
        <v>24</v>
      </c>
      <c r="E2960" s="5" t="s">
        <v>25</v>
      </c>
      <c r="F2960" s="5" t="s">
        <v>3960</v>
      </c>
      <c r="G2960" s="5" t="s">
        <v>27</v>
      </c>
      <c r="X2960" s="5">
        <v>0</v>
      </c>
      <c r="AH2960" s="15"/>
      <c r="AI2960" s="5">
        <v>0</v>
      </c>
      <c r="AJ2960" s="1">
        <f t="array" ref="AJ2960">INDEX(I2960:X2960, MATCH(FALSE,ISBLANK(I2960:X2960),FALSE))</f>
        <v>0</v>
      </c>
      <c r="AK2960" s="1">
        <f t="array" ref="AK2960">IF(AJ2960=0,INDEX(Y2960:AI2960, MATCH(FALSE,ISBLANK(Y2960:AI2960),FALSE)),0)</f>
        <v>0</v>
      </c>
      <c r="AL2960" s="1">
        <f t="shared" si="368"/>
        <v>0</v>
      </c>
      <c r="AM2960" s="1">
        <f t="shared" si="369"/>
        <v>0</v>
      </c>
      <c r="AN2960" s="1">
        <f t="shared" si="370"/>
        <v>0</v>
      </c>
      <c r="AO2960" s="1">
        <f t="shared" si="371"/>
        <v>0</v>
      </c>
      <c r="AP2960" s="1">
        <f t="shared" si="372"/>
        <v>2</v>
      </c>
      <c r="AQ2960" s="1">
        <f t="shared" si="373"/>
        <v>0</v>
      </c>
      <c r="AR2960" s="1">
        <f t="shared" si="375"/>
        <v>0</v>
      </c>
      <c r="AS2960" s="2" t="str">
        <f>VLOOKUP(AR2960,Sites!A:B,2,FALSE)</f>
        <v>N/A</v>
      </c>
      <c r="AT2960" s="2" t="str">
        <f>VLOOKUP(AR2960,Sites!A:C,3,FALSE)</f>
        <v>N/A</v>
      </c>
      <c r="AU2960" s="3">
        <f t="shared" si="374"/>
        <v>0</v>
      </c>
    </row>
    <row r="2961" spans="1:47" x14ac:dyDescent="0.25">
      <c r="A2961" s="5" t="s">
        <v>7301</v>
      </c>
      <c r="B2961" s="5" t="s">
        <v>7302</v>
      </c>
      <c r="C2961" s="5">
        <v>1</v>
      </c>
      <c r="D2961" s="5" t="s">
        <v>24</v>
      </c>
      <c r="E2961" s="5" t="s">
        <v>1083</v>
      </c>
      <c r="F2961" s="5" t="s">
        <v>3960</v>
      </c>
      <c r="G2961" s="5" t="s">
        <v>1084</v>
      </c>
      <c r="X2961" s="5">
        <v>0</v>
      </c>
      <c r="AH2961" s="15"/>
      <c r="AI2961" s="5">
        <v>0</v>
      </c>
      <c r="AJ2961" s="1">
        <f t="array" ref="AJ2961">INDEX(I2961:X2961, MATCH(FALSE,ISBLANK(I2961:X2961),FALSE))</f>
        <v>0</v>
      </c>
      <c r="AK2961" s="1">
        <f t="array" ref="AK2961">IF(AJ2961=0,INDEX(Y2961:AI2961, MATCH(FALSE,ISBLANK(Y2961:AI2961),FALSE)),0)</f>
        <v>0</v>
      </c>
      <c r="AL2961" s="1">
        <f t="shared" si="368"/>
        <v>0</v>
      </c>
      <c r="AM2961" s="1">
        <f t="shared" si="369"/>
        <v>0</v>
      </c>
      <c r="AN2961" s="1">
        <f t="shared" si="370"/>
        <v>0</v>
      </c>
      <c r="AO2961" s="1">
        <f t="shared" si="371"/>
        <v>0</v>
      </c>
      <c r="AP2961" s="1">
        <f t="shared" si="372"/>
        <v>1</v>
      </c>
      <c r="AQ2961" s="1">
        <f t="shared" si="373"/>
        <v>0</v>
      </c>
      <c r="AR2961" s="1">
        <f t="shared" si="375"/>
        <v>0</v>
      </c>
      <c r="AS2961" s="2" t="str">
        <f>VLOOKUP(AR2961,Sites!A:B,2,FALSE)</f>
        <v>N/A</v>
      </c>
      <c r="AT2961" s="2" t="str">
        <f>VLOOKUP(AR2961,Sites!A:C,3,FALSE)</f>
        <v>N/A</v>
      </c>
      <c r="AU2961" s="3">
        <f t="shared" si="374"/>
        <v>0</v>
      </c>
    </row>
    <row r="2962" spans="1:47" x14ac:dyDescent="0.25">
      <c r="A2962" s="5" t="s">
        <v>7303</v>
      </c>
      <c r="B2962" s="5" t="s">
        <v>7304</v>
      </c>
      <c r="C2962" s="5">
        <v>60</v>
      </c>
      <c r="D2962" s="5" t="s">
        <v>24</v>
      </c>
      <c r="E2962" s="5" t="s">
        <v>72</v>
      </c>
      <c r="F2962" s="5" t="s">
        <v>3960</v>
      </c>
      <c r="G2962" s="5" t="s">
        <v>74</v>
      </c>
      <c r="X2962" s="5">
        <v>0</v>
      </c>
      <c r="AH2962" s="15"/>
      <c r="AI2962" s="5">
        <v>0</v>
      </c>
      <c r="AJ2962" s="1">
        <f t="array" ref="AJ2962">INDEX(I2962:X2962, MATCH(FALSE,ISBLANK(I2962:X2962),FALSE))</f>
        <v>0</v>
      </c>
      <c r="AK2962" s="1">
        <f t="array" ref="AK2962">IF(AJ2962=0,INDEX(Y2962:AI2962, MATCH(FALSE,ISBLANK(Y2962:AI2962),FALSE)),0)</f>
        <v>0</v>
      </c>
      <c r="AL2962" s="1">
        <f t="shared" si="368"/>
        <v>0</v>
      </c>
      <c r="AM2962" s="1">
        <f t="shared" si="369"/>
        <v>0</v>
      </c>
      <c r="AN2962" s="1">
        <f t="shared" si="370"/>
        <v>0</v>
      </c>
      <c r="AO2962" s="1">
        <f t="shared" si="371"/>
        <v>0</v>
      </c>
      <c r="AP2962" s="1">
        <f t="shared" si="372"/>
        <v>60</v>
      </c>
      <c r="AQ2962" s="1">
        <f t="shared" si="373"/>
        <v>0</v>
      </c>
      <c r="AR2962" s="1">
        <f t="shared" si="375"/>
        <v>0</v>
      </c>
      <c r="AS2962" s="2" t="str">
        <f>VLOOKUP(AR2962,Sites!A:B,2,FALSE)</f>
        <v>N/A</v>
      </c>
      <c r="AT2962" s="2" t="str">
        <f>VLOOKUP(AR2962,Sites!A:C,3,FALSE)</f>
        <v>N/A</v>
      </c>
      <c r="AU2962" s="3">
        <f t="shared" si="374"/>
        <v>0</v>
      </c>
    </row>
    <row r="2963" spans="1:47" x14ac:dyDescent="0.25">
      <c r="A2963" s="5" t="s">
        <v>7305</v>
      </c>
      <c r="B2963" s="5" t="s">
        <v>7306</v>
      </c>
      <c r="C2963" s="5">
        <v>1</v>
      </c>
      <c r="D2963" s="5" t="s">
        <v>62</v>
      </c>
      <c r="E2963" s="5" t="s">
        <v>12110</v>
      </c>
      <c r="F2963" s="5" t="s">
        <v>3960</v>
      </c>
      <c r="G2963" s="5" t="s">
        <v>7308</v>
      </c>
      <c r="L2963" s="5" t="s">
        <v>10</v>
      </c>
      <c r="Q2963" s="5" t="s">
        <v>10</v>
      </c>
      <c r="V2963" s="5" t="s">
        <v>10</v>
      </c>
      <c r="X2963" s="5">
        <v>0</v>
      </c>
      <c r="AH2963" s="15"/>
      <c r="AI2963" s="5">
        <v>0</v>
      </c>
      <c r="AJ2963" s="1" t="str">
        <f t="array" ref="AJ2963">INDEX(I2963:X2963, MATCH(FALSE,ISBLANK(I2963:X2963),FALSE))</f>
        <v>CA</v>
      </c>
      <c r="AK2963" s="1">
        <f t="array" ref="AK2963">IF(AJ2963=0,INDEX(Y2963:AI2963, MATCH(FALSE,ISBLANK(Y2963:AI2963),FALSE)),0)</f>
        <v>0</v>
      </c>
      <c r="AL2963" s="1">
        <f t="shared" si="368"/>
        <v>1</v>
      </c>
      <c r="AM2963" s="1">
        <f t="shared" si="369"/>
        <v>0</v>
      </c>
      <c r="AN2963" s="1">
        <f t="shared" si="370"/>
        <v>0</v>
      </c>
      <c r="AO2963" s="1">
        <f t="shared" si="371"/>
        <v>0</v>
      </c>
      <c r="AP2963" s="1">
        <f t="shared" si="372"/>
        <v>0</v>
      </c>
      <c r="AQ2963" s="1">
        <f t="shared" si="373"/>
        <v>0</v>
      </c>
      <c r="AR2963" s="1" t="str">
        <f t="shared" si="375"/>
        <v>CA</v>
      </c>
      <c r="AS2963" s="2" t="str">
        <f>VLOOKUP(AR2963,Sites!A:B,2,FALSE)</f>
        <v>IKO Kankakee </v>
      </c>
      <c r="AT2963" s="2" t="str">
        <f>VLOOKUP(AR2963,Sites!A:C,3,FALSE)</f>
        <v>IKO-US </v>
      </c>
      <c r="AU2963" s="3">
        <f t="shared" si="374"/>
        <v>0</v>
      </c>
    </row>
    <row r="2964" spans="1:47" x14ac:dyDescent="0.25">
      <c r="A2964" s="5" t="s">
        <v>7309</v>
      </c>
      <c r="B2964" s="5" t="s">
        <v>7310</v>
      </c>
      <c r="C2964" s="5">
        <v>3</v>
      </c>
      <c r="D2964" s="5" t="s">
        <v>24</v>
      </c>
      <c r="E2964" s="5" t="s">
        <v>8767</v>
      </c>
      <c r="F2964" s="5" t="s">
        <v>3960</v>
      </c>
      <c r="G2964" s="5" t="s">
        <v>8768</v>
      </c>
      <c r="X2964" s="5">
        <v>0</v>
      </c>
      <c r="AH2964" s="15"/>
      <c r="AI2964" s="5">
        <v>0</v>
      </c>
      <c r="AJ2964" s="1">
        <f t="array" ref="AJ2964">INDEX(I2964:X2964, MATCH(FALSE,ISBLANK(I2964:X2964),FALSE))</f>
        <v>0</v>
      </c>
      <c r="AK2964" s="1">
        <f t="array" ref="AK2964">IF(AJ2964=0,INDEX(Y2964:AI2964, MATCH(FALSE,ISBLANK(Y2964:AI2964),FALSE)),0)</f>
        <v>0</v>
      </c>
      <c r="AL2964" s="1">
        <f t="shared" si="368"/>
        <v>0</v>
      </c>
      <c r="AM2964" s="1">
        <f t="shared" si="369"/>
        <v>0</v>
      </c>
      <c r="AN2964" s="1">
        <f t="shared" si="370"/>
        <v>0</v>
      </c>
      <c r="AO2964" s="1">
        <f t="shared" si="371"/>
        <v>0</v>
      </c>
      <c r="AP2964" s="1">
        <f t="shared" si="372"/>
        <v>3</v>
      </c>
      <c r="AQ2964" s="1">
        <f t="shared" si="373"/>
        <v>0</v>
      </c>
      <c r="AR2964" s="1">
        <f t="shared" si="375"/>
        <v>0</v>
      </c>
      <c r="AS2964" s="2" t="str">
        <f>VLOOKUP(AR2964,Sites!A:B,2,FALSE)</f>
        <v>N/A</v>
      </c>
      <c r="AT2964" s="2" t="str">
        <f>VLOOKUP(AR2964,Sites!A:C,3,FALSE)</f>
        <v>N/A</v>
      </c>
      <c r="AU2964" s="3">
        <f t="shared" si="374"/>
        <v>0</v>
      </c>
    </row>
    <row r="2965" spans="1:47" x14ac:dyDescent="0.25">
      <c r="A2965" s="5" t="s">
        <v>7311</v>
      </c>
      <c r="B2965" s="5" t="s">
        <v>7312</v>
      </c>
      <c r="C2965" s="5">
        <v>1</v>
      </c>
      <c r="D2965" s="5" t="s">
        <v>24</v>
      </c>
      <c r="E2965" s="5" t="s">
        <v>7313</v>
      </c>
      <c r="F2965" s="5" t="s">
        <v>7314</v>
      </c>
      <c r="G2965" s="5" t="s">
        <v>7315</v>
      </c>
      <c r="X2965" s="5">
        <v>0</v>
      </c>
      <c r="AH2965" s="15"/>
      <c r="AI2965" s="5">
        <v>0</v>
      </c>
      <c r="AJ2965" s="1">
        <f t="array" ref="AJ2965">INDEX(I2965:X2965, MATCH(FALSE,ISBLANK(I2965:X2965),FALSE))</f>
        <v>0</v>
      </c>
      <c r="AK2965" s="1">
        <f t="array" ref="AK2965">IF(AJ2965=0,INDEX(Y2965:AI2965, MATCH(FALSE,ISBLANK(Y2965:AI2965),FALSE)),0)</f>
        <v>0</v>
      </c>
      <c r="AL2965" s="1">
        <f t="shared" si="368"/>
        <v>0</v>
      </c>
      <c r="AM2965" s="1">
        <f t="shared" si="369"/>
        <v>0</v>
      </c>
      <c r="AN2965" s="1">
        <f t="shared" si="370"/>
        <v>0</v>
      </c>
      <c r="AO2965" s="1">
        <f t="shared" si="371"/>
        <v>0</v>
      </c>
      <c r="AP2965" s="1">
        <f t="shared" si="372"/>
        <v>1</v>
      </c>
      <c r="AQ2965" s="1">
        <f t="shared" si="373"/>
        <v>114.78</v>
      </c>
      <c r="AR2965" s="1">
        <f t="shared" si="375"/>
        <v>0</v>
      </c>
      <c r="AS2965" s="2" t="str">
        <f>VLOOKUP(AR2965,Sites!A:B,2,FALSE)</f>
        <v>N/A</v>
      </c>
      <c r="AT2965" s="2" t="str">
        <f>VLOOKUP(AR2965,Sites!A:C,3,FALSE)</f>
        <v>N/A</v>
      </c>
      <c r="AU2965" s="3">
        <f t="shared" si="374"/>
        <v>114.78</v>
      </c>
    </row>
    <row r="2966" spans="1:47" x14ac:dyDescent="0.25">
      <c r="A2966" s="5" t="s">
        <v>7316</v>
      </c>
      <c r="B2966" s="5" t="s">
        <v>7317</v>
      </c>
      <c r="C2966" s="5">
        <v>1</v>
      </c>
      <c r="D2966" s="5" t="s">
        <v>24</v>
      </c>
      <c r="E2966" s="5" t="s">
        <v>1083</v>
      </c>
      <c r="F2966" s="5" t="s">
        <v>3960</v>
      </c>
      <c r="G2966" s="5" t="s">
        <v>1084</v>
      </c>
      <c r="X2966" s="5">
        <v>0</v>
      </c>
      <c r="AH2966" s="15"/>
      <c r="AI2966" s="5">
        <v>0</v>
      </c>
      <c r="AJ2966" s="1">
        <f t="array" ref="AJ2966">INDEX(I2966:X2966, MATCH(FALSE,ISBLANK(I2966:X2966),FALSE))</f>
        <v>0</v>
      </c>
      <c r="AK2966" s="1">
        <f t="array" ref="AK2966">IF(AJ2966=0,INDEX(Y2966:AI2966, MATCH(FALSE,ISBLANK(Y2966:AI2966),FALSE)),0)</f>
        <v>0</v>
      </c>
      <c r="AL2966" s="1">
        <f t="shared" si="368"/>
        <v>0</v>
      </c>
      <c r="AM2966" s="1">
        <f t="shared" si="369"/>
        <v>0</v>
      </c>
      <c r="AN2966" s="1">
        <f t="shared" si="370"/>
        <v>0</v>
      </c>
      <c r="AO2966" s="1">
        <f t="shared" si="371"/>
        <v>0</v>
      </c>
      <c r="AP2966" s="1">
        <f t="shared" si="372"/>
        <v>1</v>
      </c>
      <c r="AQ2966" s="1">
        <f t="shared" si="373"/>
        <v>0</v>
      </c>
      <c r="AR2966" s="1">
        <f t="shared" si="375"/>
        <v>0</v>
      </c>
      <c r="AS2966" s="2" t="str">
        <f>VLOOKUP(AR2966,Sites!A:B,2,FALSE)</f>
        <v>N/A</v>
      </c>
      <c r="AT2966" s="2" t="str">
        <f>VLOOKUP(AR2966,Sites!A:C,3,FALSE)</f>
        <v>N/A</v>
      </c>
      <c r="AU2966" s="3">
        <f t="shared" si="374"/>
        <v>0</v>
      </c>
    </row>
    <row r="2967" spans="1:47" x14ac:dyDescent="0.25">
      <c r="A2967" s="5" t="s">
        <v>7318</v>
      </c>
      <c r="B2967" s="5" t="s">
        <v>7319</v>
      </c>
      <c r="C2967" s="5">
        <v>3</v>
      </c>
      <c r="D2967" s="5" t="s">
        <v>24</v>
      </c>
      <c r="E2967" s="5" t="s">
        <v>446</v>
      </c>
      <c r="F2967" s="5" t="s">
        <v>3960</v>
      </c>
      <c r="G2967" s="5" t="s">
        <v>448</v>
      </c>
      <c r="X2967" s="5">
        <v>0</v>
      </c>
      <c r="AH2967" s="15"/>
      <c r="AI2967" s="5">
        <v>0</v>
      </c>
      <c r="AJ2967" s="1">
        <f t="array" ref="AJ2967">INDEX(I2967:X2967, MATCH(FALSE,ISBLANK(I2967:X2967),FALSE))</f>
        <v>0</v>
      </c>
      <c r="AK2967" s="1">
        <f t="array" ref="AK2967">IF(AJ2967=0,INDEX(Y2967:AI2967, MATCH(FALSE,ISBLANK(Y2967:AI2967),FALSE)),0)</f>
        <v>0</v>
      </c>
      <c r="AL2967" s="1">
        <f t="shared" si="368"/>
        <v>0</v>
      </c>
      <c r="AM2967" s="1">
        <f t="shared" si="369"/>
        <v>0</v>
      </c>
      <c r="AN2967" s="1">
        <f t="shared" si="370"/>
        <v>0</v>
      </c>
      <c r="AO2967" s="1">
        <f t="shared" si="371"/>
        <v>0</v>
      </c>
      <c r="AP2967" s="1">
        <f t="shared" si="372"/>
        <v>3</v>
      </c>
      <c r="AQ2967" s="1">
        <f t="shared" si="373"/>
        <v>0</v>
      </c>
      <c r="AR2967" s="1">
        <f t="shared" si="375"/>
        <v>0</v>
      </c>
      <c r="AS2967" s="2" t="str">
        <f>VLOOKUP(AR2967,Sites!A:B,2,FALSE)</f>
        <v>N/A</v>
      </c>
      <c r="AT2967" s="2" t="str">
        <f>VLOOKUP(AR2967,Sites!A:C,3,FALSE)</f>
        <v>N/A</v>
      </c>
      <c r="AU2967" s="3">
        <f t="shared" si="374"/>
        <v>0</v>
      </c>
    </row>
    <row r="2968" spans="1:47" x14ac:dyDescent="0.25">
      <c r="A2968" s="5" t="s">
        <v>7320</v>
      </c>
      <c r="B2968" s="5" t="s">
        <v>7321</v>
      </c>
      <c r="C2968" s="5">
        <v>2</v>
      </c>
      <c r="D2968" s="5" t="s">
        <v>24</v>
      </c>
      <c r="E2968" s="5" t="s">
        <v>25</v>
      </c>
      <c r="F2968" s="5" t="s">
        <v>15795</v>
      </c>
      <c r="G2968" s="5" t="s">
        <v>27</v>
      </c>
      <c r="X2968" s="5">
        <v>0</v>
      </c>
      <c r="AH2968" s="15"/>
      <c r="AI2968" s="5">
        <v>0</v>
      </c>
      <c r="AJ2968" s="1">
        <f t="array" ref="AJ2968">INDEX(I2968:X2968, MATCH(FALSE,ISBLANK(I2968:X2968),FALSE))</f>
        <v>0</v>
      </c>
      <c r="AK2968" s="1">
        <f t="array" ref="AK2968">IF(AJ2968=0,INDEX(Y2968:AI2968, MATCH(FALSE,ISBLANK(Y2968:AI2968),FALSE)),0)</f>
        <v>0</v>
      </c>
      <c r="AL2968" s="1">
        <f t="shared" si="368"/>
        <v>0</v>
      </c>
      <c r="AM2968" s="1">
        <f t="shared" si="369"/>
        <v>0</v>
      </c>
      <c r="AN2968" s="1">
        <f t="shared" si="370"/>
        <v>0</v>
      </c>
      <c r="AO2968" s="1">
        <f t="shared" si="371"/>
        <v>0</v>
      </c>
      <c r="AP2968" s="1">
        <f t="shared" si="372"/>
        <v>2</v>
      </c>
      <c r="AQ2968" s="1">
        <f t="shared" si="373"/>
        <v>1261.8800000000001</v>
      </c>
      <c r="AR2968" s="1">
        <f t="shared" si="375"/>
        <v>0</v>
      </c>
      <c r="AS2968" s="2" t="str">
        <f>VLOOKUP(AR2968,Sites!A:B,2,FALSE)</f>
        <v>N/A</v>
      </c>
      <c r="AT2968" s="2" t="str">
        <f>VLOOKUP(AR2968,Sites!A:C,3,FALSE)</f>
        <v>N/A</v>
      </c>
      <c r="AU2968" s="3">
        <f t="shared" si="374"/>
        <v>1261.8800000000001</v>
      </c>
    </row>
    <row r="2969" spans="1:47" x14ac:dyDescent="0.25">
      <c r="A2969" s="5" t="s">
        <v>7322</v>
      </c>
      <c r="B2969" s="5" t="s">
        <v>7323</v>
      </c>
      <c r="C2969" s="5">
        <v>1</v>
      </c>
      <c r="D2969" s="5" t="s">
        <v>24</v>
      </c>
      <c r="E2969" s="5" t="s">
        <v>1047</v>
      </c>
      <c r="F2969" s="5" t="s">
        <v>7324</v>
      </c>
      <c r="G2969" s="5" t="s">
        <v>1048</v>
      </c>
      <c r="X2969" s="5">
        <v>0</v>
      </c>
      <c r="AH2969" s="15"/>
      <c r="AI2969" s="5">
        <v>0</v>
      </c>
      <c r="AJ2969" s="1">
        <f t="array" ref="AJ2969">INDEX(I2969:X2969, MATCH(FALSE,ISBLANK(I2969:X2969),FALSE))</f>
        <v>0</v>
      </c>
      <c r="AK2969" s="1">
        <f t="array" ref="AK2969">IF(AJ2969=0,INDEX(Y2969:AI2969, MATCH(FALSE,ISBLANK(Y2969:AI2969),FALSE)),0)</f>
        <v>0</v>
      </c>
      <c r="AL2969" s="1">
        <f t="shared" si="368"/>
        <v>0</v>
      </c>
      <c r="AM2969" s="1">
        <f t="shared" si="369"/>
        <v>0</v>
      </c>
      <c r="AN2969" s="1">
        <f t="shared" si="370"/>
        <v>0</v>
      </c>
      <c r="AO2969" s="1">
        <f t="shared" si="371"/>
        <v>0</v>
      </c>
      <c r="AP2969" s="1">
        <f t="shared" si="372"/>
        <v>1</v>
      </c>
      <c r="AQ2969" s="1">
        <f t="shared" si="373"/>
        <v>412.5</v>
      </c>
      <c r="AR2969" s="1">
        <f t="shared" si="375"/>
        <v>0</v>
      </c>
      <c r="AS2969" s="2" t="str">
        <f>VLOOKUP(AR2969,Sites!A:B,2,FALSE)</f>
        <v>N/A</v>
      </c>
      <c r="AT2969" s="2" t="str">
        <f>VLOOKUP(AR2969,Sites!A:C,3,FALSE)</f>
        <v>N/A</v>
      </c>
      <c r="AU2969" s="3">
        <f t="shared" si="374"/>
        <v>412.5</v>
      </c>
    </row>
    <row r="2970" spans="1:47" x14ac:dyDescent="0.25">
      <c r="A2970" s="5" t="s">
        <v>7325</v>
      </c>
      <c r="B2970" s="5" t="s">
        <v>7326</v>
      </c>
      <c r="C2970" s="5">
        <v>3</v>
      </c>
      <c r="D2970" s="5" t="s">
        <v>24</v>
      </c>
      <c r="E2970" s="5" t="s">
        <v>25</v>
      </c>
      <c r="F2970" s="5" t="s">
        <v>7327</v>
      </c>
      <c r="G2970" s="5" t="s">
        <v>27</v>
      </c>
      <c r="X2970" s="5">
        <v>0</v>
      </c>
      <c r="AH2970" s="15"/>
      <c r="AI2970" s="5">
        <v>0</v>
      </c>
      <c r="AJ2970" s="1">
        <f t="array" ref="AJ2970">INDEX(I2970:X2970, MATCH(FALSE,ISBLANK(I2970:X2970),FALSE))</f>
        <v>0</v>
      </c>
      <c r="AK2970" s="1">
        <f t="array" ref="AK2970">IF(AJ2970=0,INDEX(Y2970:AI2970, MATCH(FALSE,ISBLANK(Y2970:AI2970),FALSE)),0)</f>
        <v>0</v>
      </c>
      <c r="AL2970" s="1">
        <f t="shared" si="368"/>
        <v>0</v>
      </c>
      <c r="AM2970" s="1">
        <f t="shared" si="369"/>
        <v>0</v>
      </c>
      <c r="AN2970" s="1">
        <f t="shared" si="370"/>
        <v>0</v>
      </c>
      <c r="AO2970" s="1">
        <f t="shared" si="371"/>
        <v>0</v>
      </c>
      <c r="AP2970" s="1">
        <f t="shared" si="372"/>
        <v>3</v>
      </c>
      <c r="AQ2970" s="1">
        <f t="shared" si="373"/>
        <v>51.87</v>
      </c>
      <c r="AR2970" s="1">
        <f t="shared" si="375"/>
        <v>0</v>
      </c>
      <c r="AS2970" s="2" t="str">
        <f>VLOOKUP(AR2970,Sites!A:B,2,FALSE)</f>
        <v>N/A</v>
      </c>
      <c r="AT2970" s="2" t="str">
        <f>VLOOKUP(AR2970,Sites!A:C,3,FALSE)</f>
        <v>N/A</v>
      </c>
      <c r="AU2970" s="3">
        <f t="shared" si="374"/>
        <v>51.87</v>
      </c>
    </row>
    <row r="2971" spans="1:47" x14ac:dyDescent="0.25">
      <c r="A2971" s="5" t="s">
        <v>7328</v>
      </c>
      <c r="B2971" s="5" t="s">
        <v>7329</v>
      </c>
      <c r="C2971" s="5">
        <v>8</v>
      </c>
      <c r="D2971" s="5" t="s">
        <v>24</v>
      </c>
      <c r="X2971" s="5">
        <v>0</v>
      </c>
      <c r="AH2971" s="15"/>
      <c r="AI2971" s="5">
        <v>0</v>
      </c>
      <c r="AJ2971" s="1">
        <f t="array" ref="AJ2971">INDEX(I2971:X2971, MATCH(FALSE,ISBLANK(I2971:X2971),FALSE))</f>
        <v>0</v>
      </c>
      <c r="AK2971" s="1">
        <f t="array" ref="AK2971">IF(AJ2971=0,INDEX(Y2971:AI2971, MATCH(FALSE,ISBLANK(Y2971:AI2971),FALSE)),0)</f>
        <v>0</v>
      </c>
      <c r="AL2971" s="1">
        <f t="shared" si="368"/>
        <v>0</v>
      </c>
      <c r="AM2971" s="1">
        <f t="shared" si="369"/>
        <v>0</v>
      </c>
      <c r="AN2971" s="1">
        <f t="shared" si="370"/>
        <v>0</v>
      </c>
      <c r="AO2971" s="1">
        <f t="shared" si="371"/>
        <v>0</v>
      </c>
      <c r="AP2971" s="1">
        <f t="shared" si="372"/>
        <v>8</v>
      </c>
      <c r="AQ2971" s="1">
        <f t="shared" si="373"/>
        <v>0</v>
      </c>
      <c r="AR2971" s="1">
        <f t="shared" si="375"/>
        <v>0</v>
      </c>
      <c r="AS2971" s="2" t="str">
        <f>VLOOKUP(AR2971,Sites!A:B,2,FALSE)</f>
        <v>N/A</v>
      </c>
      <c r="AT2971" s="2" t="str">
        <f>VLOOKUP(AR2971,Sites!A:C,3,FALSE)</f>
        <v>N/A</v>
      </c>
      <c r="AU2971" s="3">
        <f t="shared" si="374"/>
        <v>0</v>
      </c>
    </row>
    <row r="2972" spans="1:47" x14ac:dyDescent="0.25">
      <c r="A2972" s="5" t="s">
        <v>7330</v>
      </c>
      <c r="B2972" s="5" t="s">
        <v>7331</v>
      </c>
      <c r="C2972" s="5">
        <v>3</v>
      </c>
      <c r="D2972" s="5" t="s">
        <v>24</v>
      </c>
      <c r="E2972" s="5" t="s">
        <v>25</v>
      </c>
      <c r="F2972" s="5" t="s">
        <v>3960</v>
      </c>
      <c r="G2972" s="5" t="s">
        <v>27</v>
      </c>
      <c r="X2972" s="5">
        <v>0</v>
      </c>
      <c r="AH2972" s="15"/>
      <c r="AI2972" s="5">
        <v>0</v>
      </c>
      <c r="AJ2972" s="1">
        <f t="array" ref="AJ2972">INDEX(I2972:X2972, MATCH(FALSE,ISBLANK(I2972:X2972),FALSE))</f>
        <v>0</v>
      </c>
      <c r="AK2972" s="1">
        <f t="array" ref="AK2972">IF(AJ2972=0,INDEX(Y2972:AI2972, MATCH(FALSE,ISBLANK(Y2972:AI2972),FALSE)),0)</f>
        <v>0</v>
      </c>
      <c r="AL2972" s="1">
        <f t="shared" si="368"/>
        <v>0</v>
      </c>
      <c r="AM2972" s="1">
        <f t="shared" si="369"/>
        <v>0</v>
      </c>
      <c r="AN2972" s="1">
        <f t="shared" si="370"/>
        <v>0</v>
      </c>
      <c r="AO2972" s="1">
        <f t="shared" si="371"/>
        <v>0</v>
      </c>
      <c r="AP2972" s="1">
        <f t="shared" si="372"/>
        <v>3</v>
      </c>
      <c r="AQ2972" s="1">
        <f t="shared" si="373"/>
        <v>0</v>
      </c>
      <c r="AR2972" s="1">
        <f t="shared" si="375"/>
        <v>0</v>
      </c>
      <c r="AS2972" s="2" t="str">
        <f>VLOOKUP(AR2972,Sites!A:B,2,FALSE)</f>
        <v>N/A</v>
      </c>
      <c r="AT2972" s="2" t="str">
        <f>VLOOKUP(AR2972,Sites!A:C,3,FALSE)</f>
        <v>N/A</v>
      </c>
      <c r="AU2972" s="3">
        <f t="shared" si="374"/>
        <v>0</v>
      </c>
    </row>
    <row r="2973" spans="1:47" x14ac:dyDescent="0.25">
      <c r="A2973" s="5" t="s">
        <v>7332</v>
      </c>
      <c r="B2973" s="5" t="s">
        <v>7333</v>
      </c>
      <c r="C2973" s="5">
        <v>9</v>
      </c>
      <c r="D2973" s="5" t="s">
        <v>24</v>
      </c>
      <c r="E2973" s="5" t="s">
        <v>63</v>
      </c>
      <c r="F2973" s="5" t="s">
        <v>3960</v>
      </c>
      <c r="G2973" s="5" t="s">
        <v>65</v>
      </c>
      <c r="X2973" s="5">
        <v>0</v>
      </c>
      <c r="Z2973" s="5" t="s">
        <v>15</v>
      </c>
      <c r="AE2973" s="5" t="s">
        <v>20</v>
      </c>
      <c r="AH2973" s="15"/>
      <c r="AI2973" s="5">
        <v>0</v>
      </c>
      <c r="AJ2973" s="1">
        <f t="array" ref="AJ2973">INDEX(I2973:X2973, MATCH(FALSE,ISBLANK(I2973:X2973),FALSE))</f>
        <v>0</v>
      </c>
      <c r="AK2973" s="1" t="str">
        <f t="array" ref="AK2973">IF(AJ2973=0,INDEX(Y2973:AI2973, MATCH(FALSE,ISBLANK(Y2973:AI2973),FALSE)),0)</f>
        <v>GH</v>
      </c>
      <c r="AL2973" s="1">
        <f t="shared" si="368"/>
        <v>0</v>
      </c>
      <c r="AM2973" s="1">
        <f t="shared" si="369"/>
        <v>0</v>
      </c>
      <c r="AN2973" s="1">
        <f t="shared" si="370"/>
        <v>9</v>
      </c>
      <c r="AO2973" s="1">
        <f t="shared" si="371"/>
        <v>0</v>
      </c>
      <c r="AP2973" s="1">
        <f t="shared" si="372"/>
        <v>0</v>
      </c>
      <c r="AQ2973" s="1">
        <f t="shared" si="373"/>
        <v>0</v>
      </c>
      <c r="AR2973" s="1" t="str">
        <f t="shared" si="375"/>
        <v>GH</v>
      </c>
      <c r="AS2973" s="2" t="str">
        <f>VLOOKUP(AR2973,Sites!A:B,2,FALSE)</f>
        <v>IKO Hawkesbury Site </v>
      </c>
      <c r="AT2973" s="2" t="str">
        <f>VLOOKUP(AR2973,Sites!A:C,3,FALSE)</f>
        <v>IKO-CAD </v>
      </c>
      <c r="AU2973" s="3">
        <f t="shared" si="374"/>
        <v>0</v>
      </c>
    </row>
    <row r="2974" spans="1:47" x14ac:dyDescent="0.25">
      <c r="A2974" s="5" t="s">
        <v>7334</v>
      </c>
      <c r="B2974" s="5" t="s">
        <v>7335</v>
      </c>
      <c r="C2974" s="5">
        <v>3</v>
      </c>
      <c r="D2974" s="5" t="s">
        <v>24</v>
      </c>
      <c r="E2974" s="5" t="s">
        <v>112</v>
      </c>
      <c r="F2974" s="5" t="s">
        <v>4738</v>
      </c>
      <c r="G2974" s="5" t="s">
        <v>114</v>
      </c>
      <c r="M2974" s="5" t="s">
        <v>11</v>
      </c>
      <c r="R2974" s="5" t="s">
        <v>11</v>
      </c>
      <c r="W2974" s="5" t="s">
        <v>11</v>
      </c>
      <c r="X2974" s="5">
        <v>0</v>
      </c>
      <c r="Z2974" s="5" t="s">
        <v>15</v>
      </c>
      <c r="AH2974" s="15" t="s">
        <v>17</v>
      </c>
      <c r="AI2974" s="5">
        <v>0</v>
      </c>
      <c r="AJ2974" s="1" t="str">
        <f t="array" ref="AJ2974">INDEX(I2974:X2974, MATCH(FALSE,ISBLANK(I2974:X2974),FALSE))</f>
        <v>GC</v>
      </c>
      <c r="AK2974" s="1">
        <f t="array" ref="AK2974">IF(AJ2974=0,INDEX(Y2974:AI2974, MATCH(FALSE,ISBLANK(Y2974:AI2974),FALSE)),0)</f>
        <v>0</v>
      </c>
      <c r="AL2974" s="1">
        <f t="shared" si="368"/>
        <v>3</v>
      </c>
      <c r="AM2974" s="1">
        <f t="shared" si="369"/>
        <v>1047</v>
      </c>
      <c r="AN2974" s="1">
        <f t="shared" si="370"/>
        <v>0</v>
      </c>
      <c r="AO2974" s="1">
        <f t="shared" si="371"/>
        <v>0</v>
      </c>
      <c r="AP2974" s="1">
        <f t="shared" si="372"/>
        <v>0</v>
      </c>
      <c r="AQ2974" s="1">
        <f t="shared" si="373"/>
        <v>0</v>
      </c>
      <c r="AR2974" s="1" t="str">
        <f t="shared" si="375"/>
        <v>GC</v>
      </c>
      <c r="AS2974" s="2" t="str">
        <f>VLOOKUP(AR2974,Sites!A:B,2,FALSE)</f>
        <v>IKO Sumas </v>
      </c>
      <c r="AT2974" s="2" t="str">
        <f>VLOOKUP(AR2974,Sites!A:C,3,FALSE)</f>
        <v>IKO-US </v>
      </c>
      <c r="AU2974" s="3">
        <f t="shared" si="374"/>
        <v>1047</v>
      </c>
    </row>
    <row r="2975" spans="1:47" x14ac:dyDescent="0.25">
      <c r="A2975" s="5" t="s">
        <v>7336</v>
      </c>
      <c r="B2975" s="5" t="s">
        <v>7337</v>
      </c>
      <c r="C2975" s="5">
        <v>1</v>
      </c>
      <c r="D2975" s="5" t="s">
        <v>24</v>
      </c>
      <c r="E2975" s="5" t="s">
        <v>48</v>
      </c>
      <c r="F2975" s="5" t="s">
        <v>7338</v>
      </c>
      <c r="G2975" s="5" t="s">
        <v>50</v>
      </c>
      <c r="X2975" s="5">
        <v>0</v>
      </c>
      <c r="AH2975" s="15"/>
      <c r="AI2975" s="5">
        <v>0</v>
      </c>
      <c r="AJ2975" s="1">
        <f t="array" ref="AJ2975">INDEX(I2975:X2975, MATCH(FALSE,ISBLANK(I2975:X2975),FALSE))</f>
        <v>0</v>
      </c>
      <c r="AK2975" s="1">
        <f t="array" ref="AK2975">IF(AJ2975=0,INDEX(Y2975:AI2975, MATCH(FALSE,ISBLANK(Y2975:AI2975),FALSE)),0)</f>
        <v>0</v>
      </c>
      <c r="AL2975" s="1">
        <f t="shared" si="368"/>
        <v>0</v>
      </c>
      <c r="AM2975" s="1">
        <f t="shared" si="369"/>
        <v>0</v>
      </c>
      <c r="AN2975" s="1">
        <f t="shared" si="370"/>
        <v>0</v>
      </c>
      <c r="AO2975" s="1">
        <f t="shared" si="371"/>
        <v>0</v>
      </c>
      <c r="AP2975" s="1">
        <f t="shared" si="372"/>
        <v>1</v>
      </c>
      <c r="AQ2975" s="1">
        <f t="shared" si="373"/>
        <v>0.60629999999999995</v>
      </c>
      <c r="AR2975" s="1">
        <f t="shared" si="375"/>
        <v>0</v>
      </c>
      <c r="AS2975" s="2" t="str">
        <f>VLOOKUP(AR2975,Sites!A:B,2,FALSE)</f>
        <v>N/A</v>
      </c>
      <c r="AT2975" s="2" t="str">
        <f>VLOOKUP(AR2975,Sites!A:C,3,FALSE)</f>
        <v>N/A</v>
      </c>
      <c r="AU2975" s="3">
        <f t="shared" si="374"/>
        <v>0.60629999999999995</v>
      </c>
    </row>
    <row r="2976" spans="1:47" x14ac:dyDescent="0.25">
      <c r="A2976" s="5" t="s">
        <v>7339</v>
      </c>
      <c r="B2976" s="5" t="s">
        <v>7340</v>
      </c>
      <c r="C2976" s="5">
        <v>2</v>
      </c>
      <c r="D2976" s="5" t="s">
        <v>24</v>
      </c>
      <c r="E2976" s="5" t="s">
        <v>7341</v>
      </c>
      <c r="F2976" s="5" t="s">
        <v>7342</v>
      </c>
      <c r="G2976" s="5" t="s">
        <v>7343</v>
      </c>
      <c r="X2976" s="5">
        <v>0</v>
      </c>
      <c r="AH2976" s="15"/>
      <c r="AI2976" s="5">
        <v>0</v>
      </c>
      <c r="AJ2976" s="1">
        <f t="array" ref="AJ2976">INDEX(I2976:X2976, MATCH(FALSE,ISBLANK(I2976:X2976),FALSE))</f>
        <v>0</v>
      </c>
      <c r="AK2976" s="1">
        <f t="array" ref="AK2976">IF(AJ2976=0,INDEX(Y2976:AI2976, MATCH(FALSE,ISBLANK(Y2976:AI2976),FALSE)),0)</f>
        <v>0</v>
      </c>
      <c r="AL2976" s="1">
        <f t="shared" si="368"/>
        <v>0</v>
      </c>
      <c r="AM2976" s="1">
        <f t="shared" si="369"/>
        <v>0</v>
      </c>
      <c r="AN2976" s="1">
        <f t="shared" si="370"/>
        <v>0</v>
      </c>
      <c r="AO2976" s="1">
        <f t="shared" si="371"/>
        <v>0</v>
      </c>
      <c r="AP2976" s="1">
        <f t="shared" si="372"/>
        <v>2</v>
      </c>
      <c r="AQ2976" s="1">
        <f t="shared" si="373"/>
        <v>328.8</v>
      </c>
      <c r="AR2976" s="1">
        <f t="shared" si="375"/>
        <v>0</v>
      </c>
      <c r="AS2976" s="2" t="str">
        <f>VLOOKUP(AR2976,Sites!A:B,2,FALSE)</f>
        <v>N/A</v>
      </c>
      <c r="AT2976" s="2" t="str">
        <f>VLOOKUP(AR2976,Sites!A:C,3,FALSE)</f>
        <v>N/A</v>
      </c>
      <c r="AU2976" s="3">
        <f t="shared" si="374"/>
        <v>328.8</v>
      </c>
    </row>
    <row r="2977" spans="1:47" x14ac:dyDescent="0.25">
      <c r="A2977" s="5" t="s">
        <v>7344</v>
      </c>
      <c r="B2977" s="5" t="s">
        <v>7345</v>
      </c>
      <c r="C2977" s="5">
        <v>4</v>
      </c>
      <c r="D2977" s="5" t="s">
        <v>24</v>
      </c>
      <c r="E2977" s="5" t="s">
        <v>63</v>
      </c>
      <c r="F2977" s="5" t="s">
        <v>3960</v>
      </c>
      <c r="G2977" s="5" t="s">
        <v>65</v>
      </c>
      <c r="X2977" s="5">
        <v>0</v>
      </c>
      <c r="AH2977" s="15"/>
      <c r="AI2977" s="5">
        <v>0</v>
      </c>
      <c r="AJ2977" s="1">
        <f t="array" ref="AJ2977">INDEX(I2977:X2977, MATCH(FALSE,ISBLANK(I2977:X2977),FALSE))</f>
        <v>0</v>
      </c>
      <c r="AK2977" s="1">
        <f t="array" ref="AK2977">IF(AJ2977=0,INDEX(Y2977:AI2977, MATCH(FALSE,ISBLANK(Y2977:AI2977),FALSE)),0)</f>
        <v>0</v>
      </c>
      <c r="AL2977" s="1">
        <f t="shared" si="368"/>
        <v>0</v>
      </c>
      <c r="AM2977" s="1">
        <f t="shared" si="369"/>
        <v>0</v>
      </c>
      <c r="AN2977" s="1">
        <f t="shared" si="370"/>
        <v>0</v>
      </c>
      <c r="AO2977" s="1">
        <f t="shared" si="371"/>
        <v>0</v>
      </c>
      <c r="AP2977" s="1">
        <f t="shared" si="372"/>
        <v>4</v>
      </c>
      <c r="AQ2977" s="1">
        <f t="shared" si="373"/>
        <v>0</v>
      </c>
      <c r="AR2977" s="1">
        <f t="shared" si="375"/>
        <v>0</v>
      </c>
      <c r="AS2977" s="2" t="str">
        <f>VLOOKUP(AR2977,Sites!A:B,2,FALSE)</f>
        <v>N/A</v>
      </c>
      <c r="AT2977" s="2" t="str">
        <f>VLOOKUP(AR2977,Sites!A:C,3,FALSE)</f>
        <v>N/A</v>
      </c>
      <c r="AU2977" s="3">
        <f t="shared" si="374"/>
        <v>0</v>
      </c>
    </row>
    <row r="2978" spans="1:47" x14ac:dyDescent="0.25">
      <c r="A2978" s="5" t="s">
        <v>7346</v>
      </c>
      <c r="B2978" s="5" t="s">
        <v>7347</v>
      </c>
      <c r="C2978" s="5">
        <v>3</v>
      </c>
      <c r="D2978" s="5" t="s">
        <v>24</v>
      </c>
      <c r="E2978" s="5" t="s">
        <v>57</v>
      </c>
      <c r="F2978" s="5" t="s">
        <v>347</v>
      </c>
      <c r="G2978" s="5" t="s">
        <v>59</v>
      </c>
      <c r="X2978" s="5">
        <v>0</v>
      </c>
      <c r="AH2978" s="15"/>
      <c r="AI2978" s="5">
        <v>0</v>
      </c>
      <c r="AJ2978" s="1">
        <f t="array" ref="AJ2978">INDEX(I2978:X2978, MATCH(FALSE,ISBLANK(I2978:X2978),FALSE))</f>
        <v>0</v>
      </c>
      <c r="AK2978" s="1">
        <f t="array" ref="AK2978">IF(AJ2978=0,INDEX(Y2978:AI2978, MATCH(FALSE,ISBLANK(Y2978:AI2978),FALSE)),0)</f>
        <v>0</v>
      </c>
      <c r="AL2978" s="1">
        <f t="shared" si="368"/>
        <v>0</v>
      </c>
      <c r="AM2978" s="1">
        <f t="shared" si="369"/>
        <v>0</v>
      </c>
      <c r="AN2978" s="1">
        <f t="shared" si="370"/>
        <v>0</v>
      </c>
      <c r="AO2978" s="1">
        <f t="shared" si="371"/>
        <v>0</v>
      </c>
      <c r="AP2978" s="1">
        <f t="shared" si="372"/>
        <v>3</v>
      </c>
      <c r="AQ2978" s="1">
        <f t="shared" si="373"/>
        <v>22.049999999999997</v>
      </c>
      <c r="AR2978" s="1">
        <f t="shared" si="375"/>
        <v>0</v>
      </c>
      <c r="AS2978" s="2" t="str">
        <f>VLOOKUP(AR2978,Sites!A:B,2,FALSE)</f>
        <v>N/A</v>
      </c>
      <c r="AT2978" s="2" t="str">
        <f>VLOOKUP(AR2978,Sites!A:C,3,FALSE)</f>
        <v>N/A</v>
      </c>
      <c r="AU2978" s="3">
        <f t="shared" si="374"/>
        <v>22.049999999999997</v>
      </c>
    </row>
    <row r="2979" spans="1:47" x14ac:dyDescent="0.25">
      <c r="A2979" s="5" t="s">
        <v>7348</v>
      </c>
      <c r="B2979" s="5" t="s">
        <v>7349</v>
      </c>
      <c r="C2979" s="5">
        <v>1500</v>
      </c>
      <c r="D2979" s="5" t="s">
        <v>62</v>
      </c>
      <c r="E2979" s="5" t="s">
        <v>63</v>
      </c>
      <c r="F2979" s="5" t="s">
        <v>64</v>
      </c>
      <c r="G2979" s="5" t="s">
        <v>65</v>
      </c>
      <c r="J2979" s="5" t="s">
        <v>8</v>
      </c>
      <c r="K2979" s="5" t="s">
        <v>9</v>
      </c>
      <c r="L2979" s="5" t="s">
        <v>10</v>
      </c>
      <c r="O2979" s="5" t="s">
        <v>8</v>
      </c>
      <c r="Q2979" s="5" t="s">
        <v>10</v>
      </c>
      <c r="T2979" s="5" t="s">
        <v>8</v>
      </c>
      <c r="U2979" s="5" t="s">
        <v>9</v>
      </c>
      <c r="V2979" s="5" t="s">
        <v>10</v>
      </c>
      <c r="X2979" s="5">
        <v>0</v>
      </c>
      <c r="Z2979" s="5" t="s">
        <v>15</v>
      </c>
      <c r="AA2979" s="5" t="s">
        <v>16</v>
      </c>
      <c r="AB2979" s="5" t="s">
        <v>18</v>
      </c>
      <c r="AH2979" s="15"/>
      <c r="AI2979" s="5">
        <v>0</v>
      </c>
      <c r="AJ2979" s="1" t="str">
        <f t="array" ref="AJ2979">INDEX(I2979:X2979, MATCH(FALSE,ISBLANK(I2979:X2979),FALSE))</f>
        <v>GV</v>
      </c>
      <c r="AK2979" s="1">
        <f t="array" ref="AK2979">IF(AJ2979=0,INDEX(Y2979:AI2979, MATCH(FALSE,ISBLANK(Y2979:AI2979),FALSE)),0)</f>
        <v>0</v>
      </c>
      <c r="AL2979" s="1">
        <f t="shared" si="368"/>
        <v>1500</v>
      </c>
      <c r="AM2979" s="1">
        <f t="shared" si="369"/>
        <v>210.15</v>
      </c>
      <c r="AN2979" s="1">
        <f t="shared" si="370"/>
        <v>0</v>
      </c>
      <c r="AO2979" s="1">
        <f t="shared" si="371"/>
        <v>0</v>
      </c>
      <c r="AP2979" s="1">
        <f t="shared" si="372"/>
        <v>0</v>
      </c>
      <c r="AQ2979" s="1">
        <f t="shared" si="373"/>
        <v>0</v>
      </c>
      <c r="AR2979" s="1" t="str">
        <f t="shared" si="375"/>
        <v>GV</v>
      </c>
      <c r="AS2979" s="2" t="str">
        <f>VLOOKUP(AR2979,Sites!A:B,2,FALSE)</f>
        <v>IKO Hillsboro </v>
      </c>
      <c r="AT2979" s="2" t="str">
        <f>VLOOKUP(AR2979,Sites!A:C,3,FALSE)</f>
        <v>IKO-US </v>
      </c>
      <c r="AU2979" s="3">
        <f t="shared" si="374"/>
        <v>210.15</v>
      </c>
    </row>
    <row r="2980" spans="1:47" x14ac:dyDescent="0.25">
      <c r="A2980" s="5" t="s">
        <v>7350</v>
      </c>
      <c r="B2980" s="5" t="s">
        <v>7351</v>
      </c>
      <c r="C2980" s="5">
        <v>3</v>
      </c>
      <c r="D2980" s="5" t="s">
        <v>24</v>
      </c>
      <c r="E2980" s="5" t="s">
        <v>57</v>
      </c>
      <c r="F2980" s="5" t="s">
        <v>3960</v>
      </c>
      <c r="G2980" s="5" t="s">
        <v>59</v>
      </c>
      <c r="X2980" s="5">
        <v>0</v>
      </c>
      <c r="AH2980" s="15"/>
      <c r="AI2980" s="5">
        <v>0</v>
      </c>
      <c r="AJ2980" s="1">
        <f t="array" ref="AJ2980">INDEX(I2980:X2980, MATCH(FALSE,ISBLANK(I2980:X2980),FALSE))</f>
        <v>0</v>
      </c>
      <c r="AK2980" s="1">
        <f t="array" ref="AK2980">IF(AJ2980=0,INDEX(Y2980:AI2980, MATCH(FALSE,ISBLANK(Y2980:AI2980),FALSE)),0)</f>
        <v>0</v>
      </c>
      <c r="AL2980" s="1">
        <f t="shared" si="368"/>
        <v>0</v>
      </c>
      <c r="AM2980" s="1">
        <f t="shared" si="369"/>
        <v>0</v>
      </c>
      <c r="AN2980" s="1">
        <f t="shared" si="370"/>
        <v>0</v>
      </c>
      <c r="AO2980" s="1">
        <f t="shared" si="371"/>
        <v>0</v>
      </c>
      <c r="AP2980" s="1">
        <f t="shared" si="372"/>
        <v>3</v>
      </c>
      <c r="AQ2980" s="1">
        <f t="shared" si="373"/>
        <v>0</v>
      </c>
      <c r="AR2980" s="1">
        <f t="shared" si="375"/>
        <v>0</v>
      </c>
      <c r="AS2980" s="2" t="str">
        <f>VLOOKUP(AR2980,Sites!A:B,2,FALSE)</f>
        <v>N/A</v>
      </c>
      <c r="AT2980" s="2" t="str">
        <f>VLOOKUP(AR2980,Sites!A:C,3,FALSE)</f>
        <v>N/A</v>
      </c>
      <c r="AU2980" s="3">
        <f t="shared" si="374"/>
        <v>0</v>
      </c>
    </row>
    <row r="2981" spans="1:47" x14ac:dyDescent="0.25">
      <c r="A2981" s="5" t="s">
        <v>7352</v>
      </c>
      <c r="B2981" s="5" t="s">
        <v>7353</v>
      </c>
      <c r="C2981" s="5">
        <v>6</v>
      </c>
      <c r="D2981" s="5" t="s">
        <v>24</v>
      </c>
      <c r="E2981" s="5" t="s">
        <v>57</v>
      </c>
      <c r="F2981" s="5" t="s">
        <v>7354</v>
      </c>
      <c r="G2981" s="5" t="s">
        <v>59</v>
      </c>
      <c r="J2981" s="5" t="s">
        <v>8</v>
      </c>
      <c r="K2981" s="5" t="s">
        <v>9</v>
      </c>
      <c r="L2981" s="5" t="s">
        <v>10</v>
      </c>
      <c r="M2981" s="5" t="s">
        <v>11</v>
      </c>
      <c r="O2981" s="5" t="s">
        <v>8</v>
      </c>
      <c r="P2981" s="5" t="s">
        <v>9</v>
      </c>
      <c r="Q2981" s="5" t="s">
        <v>10</v>
      </c>
      <c r="R2981" s="5" t="s">
        <v>11</v>
      </c>
      <c r="T2981" s="5" t="s">
        <v>8</v>
      </c>
      <c r="U2981" s="5" t="s">
        <v>9</v>
      </c>
      <c r="V2981" s="5" t="s">
        <v>10</v>
      </c>
      <c r="W2981" s="5" t="s">
        <v>11</v>
      </c>
      <c r="X2981" s="5">
        <v>0</v>
      </c>
      <c r="Y2981" s="5" t="s">
        <v>12</v>
      </c>
      <c r="Z2981" s="5" t="s">
        <v>15</v>
      </c>
      <c r="AB2981" s="5" t="s">
        <v>18</v>
      </c>
      <c r="AE2981" s="5" t="s">
        <v>20</v>
      </c>
      <c r="AH2981" s="15"/>
      <c r="AI2981" s="5">
        <v>0</v>
      </c>
      <c r="AJ2981" s="1" t="str">
        <f t="array" ref="AJ2981">INDEX(I2981:X2981, MATCH(FALSE,ISBLANK(I2981:X2981),FALSE))</f>
        <v>GV</v>
      </c>
      <c r="AK2981" s="1">
        <f t="array" ref="AK2981">IF(AJ2981=0,INDEX(Y2981:AI2981, MATCH(FALSE,ISBLANK(Y2981:AI2981),FALSE)),0)</f>
        <v>0</v>
      </c>
      <c r="AL2981" s="1">
        <f t="shared" si="368"/>
        <v>6</v>
      </c>
      <c r="AM2981" s="1">
        <f t="shared" si="369"/>
        <v>883.62000000000012</v>
      </c>
      <c r="AN2981" s="1">
        <f t="shared" si="370"/>
        <v>0</v>
      </c>
      <c r="AO2981" s="1">
        <f t="shared" si="371"/>
        <v>0</v>
      </c>
      <c r="AP2981" s="1">
        <f t="shared" si="372"/>
        <v>0</v>
      </c>
      <c r="AQ2981" s="1">
        <f t="shared" si="373"/>
        <v>0</v>
      </c>
      <c r="AR2981" s="1" t="str">
        <f t="shared" si="375"/>
        <v>GV</v>
      </c>
      <c r="AS2981" s="2" t="str">
        <f>VLOOKUP(AR2981,Sites!A:B,2,FALSE)</f>
        <v>IKO Hillsboro </v>
      </c>
      <c r="AT2981" s="2" t="str">
        <f>VLOOKUP(AR2981,Sites!A:C,3,FALSE)</f>
        <v>IKO-US </v>
      </c>
      <c r="AU2981" s="3">
        <f t="shared" si="374"/>
        <v>883.62000000000012</v>
      </c>
    </row>
    <row r="2982" spans="1:47" x14ac:dyDescent="0.25">
      <c r="A2982" s="5" t="s">
        <v>7355</v>
      </c>
      <c r="B2982" s="5" t="s">
        <v>7356</v>
      </c>
      <c r="C2982" s="5">
        <v>1</v>
      </c>
      <c r="D2982" s="5" t="s">
        <v>24</v>
      </c>
      <c r="E2982" s="5" t="s">
        <v>15773</v>
      </c>
      <c r="F2982" s="5" t="s">
        <v>3960</v>
      </c>
      <c r="G2982" s="5" t="s">
        <v>15877</v>
      </c>
      <c r="X2982" s="5">
        <v>0</v>
      </c>
      <c r="AH2982" s="15"/>
      <c r="AI2982" s="5">
        <v>0</v>
      </c>
      <c r="AJ2982" s="1">
        <f t="array" ref="AJ2982">INDEX(I2982:X2982, MATCH(FALSE,ISBLANK(I2982:X2982),FALSE))</f>
        <v>0</v>
      </c>
      <c r="AK2982" s="1">
        <f t="array" ref="AK2982">IF(AJ2982=0,INDEX(Y2982:AI2982, MATCH(FALSE,ISBLANK(Y2982:AI2982),FALSE)),0)</f>
        <v>0</v>
      </c>
      <c r="AL2982" s="1">
        <f t="shared" si="368"/>
        <v>0</v>
      </c>
      <c r="AM2982" s="1">
        <f t="shared" si="369"/>
        <v>0</v>
      </c>
      <c r="AN2982" s="1">
        <f t="shared" si="370"/>
        <v>0</v>
      </c>
      <c r="AO2982" s="1">
        <f t="shared" si="371"/>
        <v>0</v>
      </c>
      <c r="AP2982" s="1">
        <f t="shared" si="372"/>
        <v>1</v>
      </c>
      <c r="AQ2982" s="1">
        <f t="shared" si="373"/>
        <v>0</v>
      </c>
      <c r="AR2982" s="1">
        <f t="shared" si="375"/>
        <v>0</v>
      </c>
      <c r="AS2982" s="2" t="str">
        <f>VLOOKUP(AR2982,Sites!A:B,2,FALSE)</f>
        <v>N/A</v>
      </c>
      <c r="AT2982" s="2" t="str">
        <f>VLOOKUP(AR2982,Sites!A:C,3,FALSE)</f>
        <v>N/A</v>
      </c>
      <c r="AU2982" s="3">
        <f t="shared" si="374"/>
        <v>0</v>
      </c>
    </row>
    <row r="2983" spans="1:47" x14ac:dyDescent="0.25">
      <c r="A2983" s="5" t="s">
        <v>7357</v>
      </c>
      <c r="B2983" s="5" t="s">
        <v>7358</v>
      </c>
      <c r="C2983" s="5">
        <v>1</v>
      </c>
      <c r="D2983" s="5" t="s">
        <v>24</v>
      </c>
      <c r="E2983" s="5" t="s">
        <v>504</v>
      </c>
      <c r="F2983" s="5" t="s">
        <v>7359</v>
      </c>
      <c r="G2983" s="5" t="s">
        <v>506</v>
      </c>
      <c r="M2983" s="5" t="s">
        <v>11</v>
      </c>
      <c r="R2983" s="5" t="s">
        <v>11</v>
      </c>
      <c r="W2983" s="5" t="s">
        <v>11</v>
      </c>
      <c r="X2983" s="5">
        <v>0</v>
      </c>
      <c r="Z2983" s="5" t="s">
        <v>15</v>
      </c>
      <c r="AB2983" s="5" t="s">
        <v>18</v>
      </c>
      <c r="AH2983" s="15" t="s">
        <v>17</v>
      </c>
      <c r="AI2983" s="5">
        <v>0</v>
      </c>
      <c r="AJ2983" s="1" t="str">
        <f t="array" ref="AJ2983">INDEX(I2983:X2983, MATCH(FALSE,ISBLANK(I2983:X2983),FALSE))</f>
        <v>GC</v>
      </c>
      <c r="AK2983" s="1">
        <f t="array" ref="AK2983">IF(AJ2983=0,INDEX(Y2983:AI2983, MATCH(FALSE,ISBLANK(Y2983:AI2983),FALSE)),0)</f>
        <v>0</v>
      </c>
      <c r="AL2983" s="1">
        <f t="shared" si="368"/>
        <v>1</v>
      </c>
      <c r="AM2983" s="1">
        <f t="shared" si="369"/>
        <v>302.39999999999998</v>
      </c>
      <c r="AN2983" s="1">
        <f t="shared" si="370"/>
        <v>0</v>
      </c>
      <c r="AO2983" s="1">
        <f t="shared" si="371"/>
        <v>0</v>
      </c>
      <c r="AP2983" s="1">
        <f t="shared" si="372"/>
        <v>0</v>
      </c>
      <c r="AQ2983" s="1">
        <f t="shared" si="373"/>
        <v>0</v>
      </c>
      <c r="AR2983" s="1" t="str">
        <f t="shared" si="375"/>
        <v>GC</v>
      </c>
      <c r="AS2983" s="2" t="str">
        <f>VLOOKUP(AR2983,Sites!A:B,2,FALSE)</f>
        <v>IKO Sumas </v>
      </c>
      <c r="AT2983" s="2" t="str">
        <f>VLOOKUP(AR2983,Sites!A:C,3,FALSE)</f>
        <v>IKO-US </v>
      </c>
      <c r="AU2983" s="3">
        <f t="shared" si="374"/>
        <v>302.39999999999998</v>
      </c>
    </row>
    <row r="2984" spans="1:47" x14ac:dyDescent="0.25">
      <c r="A2984" s="5" t="s">
        <v>7360</v>
      </c>
      <c r="B2984" s="5" t="s">
        <v>7361</v>
      </c>
      <c r="C2984" s="5">
        <v>46</v>
      </c>
      <c r="D2984" s="5" t="s">
        <v>24</v>
      </c>
      <c r="E2984" s="5" t="s">
        <v>57</v>
      </c>
      <c r="F2984" s="5" t="s">
        <v>3960</v>
      </c>
      <c r="G2984" s="5" t="s">
        <v>59</v>
      </c>
      <c r="L2984" s="5" t="s">
        <v>10</v>
      </c>
      <c r="M2984" s="5" t="s">
        <v>11</v>
      </c>
      <c r="Q2984" s="5" t="s">
        <v>10</v>
      </c>
      <c r="R2984" s="5" t="s">
        <v>11</v>
      </c>
      <c r="V2984" s="5" t="s">
        <v>10</v>
      </c>
      <c r="W2984" s="5" t="s">
        <v>11</v>
      </c>
      <c r="X2984" s="5">
        <v>0</v>
      </c>
      <c r="Z2984" s="5" t="s">
        <v>15</v>
      </c>
      <c r="AA2984" s="5" t="s">
        <v>16</v>
      </c>
      <c r="AH2984" s="15"/>
      <c r="AI2984" s="5">
        <v>0</v>
      </c>
      <c r="AJ2984" s="1" t="str">
        <f t="array" ref="AJ2984">INDEX(I2984:X2984, MATCH(FALSE,ISBLANK(I2984:X2984),FALSE))</f>
        <v>CA</v>
      </c>
      <c r="AK2984" s="1">
        <f t="array" ref="AK2984">IF(AJ2984=0,INDEX(Y2984:AI2984, MATCH(FALSE,ISBLANK(Y2984:AI2984),FALSE)),0)</f>
        <v>0</v>
      </c>
      <c r="AL2984" s="1">
        <f t="shared" si="368"/>
        <v>46</v>
      </c>
      <c r="AM2984" s="1">
        <f t="shared" si="369"/>
        <v>0</v>
      </c>
      <c r="AN2984" s="1">
        <f t="shared" si="370"/>
        <v>0</v>
      </c>
      <c r="AO2984" s="1">
        <f t="shared" si="371"/>
        <v>0</v>
      </c>
      <c r="AP2984" s="1">
        <f t="shared" si="372"/>
        <v>0</v>
      </c>
      <c r="AQ2984" s="1">
        <f t="shared" si="373"/>
        <v>0</v>
      </c>
      <c r="AR2984" s="1" t="str">
        <f t="shared" si="375"/>
        <v>CA</v>
      </c>
      <c r="AS2984" s="2" t="str">
        <f>VLOOKUP(AR2984,Sites!A:B,2,FALSE)</f>
        <v>IKO Kankakee </v>
      </c>
      <c r="AT2984" s="2" t="str">
        <f>VLOOKUP(AR2984,Sites!A:C,3,FALSE)</f>
        <v>IKO-US </v>
      </c>
      <c r="AU2984" s="3">
        <f t="shared" si="374"/>
        <v>0</v>
      </c>
    </row>
    <row r="2985" spans="1:47" x14ac:dyDescent="0.25">
      <c r="A2985" s="5" t="s">
        <v>7362</v>
      </c>
      <c r="B2985" s="5" t="s">
        <v>7363</v>
      </c>
      <c r="C2985" s="5">
        <v>3</v>
      </c>
      <c r="D2985" s="5" t="s">
        <v>24</v>
      </c>
      <c r="E2985" s="5" t="s">
        <v>36</v>
      </c>
      <c r="F2985" s="5" t="s">
        <v>796</v>
      </c>
      <c r="G2985" s="5" t="s">
        <v>27</v>
      </c>
      <c r="X2985" s="5">
        <v>0</v>
      </c>
      <c r="AE2985" s="5" t="s">
        <v>20</v>
      </c>
      <c r="AH2985" s="15"/>
      <c r="AI2985" s="5">
        <v>0</v>
      </c>
      <c r="AJ2985" s="1">
        <f t="array" ref="AJ2985">INDEX(I2985:X2985, MATCH(FALSE,ISBLANK(I2985:X2985),FALSE))</f>
        <v>0</v>
      </c>
      <c r="AK2985" s="1" t="str">
        <f t="array" ref="AK2985">IF(AJ2985=0,INDEX(Y2985:AI2985, MATCH(FALSE,ISBLANK(Y2985:AI2985),FALSE)),0)</f>
        <v>BA</v>
      </c>
      <c r="AL2985" s="1">
        <f t="shared" si="368"/>
        <v>0</v>
      </c>
      <c r="AM2985" s="1">
        <f t="shared" si="369"/>
        <v>0</v>
      </c>
      <c r="AN2985" s="1">
        <f t="shared" si="370"/>
        <v>3</v>
      </c>
      <c r="AO2985" s="1">
        <f t="shared" si="371"/>
        <v>15</v>
      </c>
      <c r="AP2985" s="1">
        <f t="shared" si="372"/>
        <v>0</v>
      </c>
      <c r="AQ2985" s="1">
        <f t="shared" si="373"/>
        <v>0</v>
      </c>
      <c r="AR2985" s="1" t="str">
        <f t="shared" si="375"/>
        <v>BA</v>
      </c>
      <c r="AS2985" s="2" t="str">
        <f>VLOOKUP(AR2985,Sites!A:B,2,FALSE)</f>
        <v>IKO Calgary Site </v>
      </c>
      <c r="AT2985" s="2" t="str">
        <f>VLOOKUP(AR2985,Sites!A:C,3,FALSE)</f>
        <v>IKO-CAD </v>
      </c>
      <c r="AU2985" s="3">
        <f t="shared" si="374"/>
        <v>15</v>
      </c>
    </row>
    <row r="2986" spans="1:47" x14ac:dyDescent="0.25">
      <c r="A2986" s="5" t="s">
        <v>7364</v>
      </c>
      <c r="B2986" s="5" t="s">
        <v>7365</v>
      </c>
      <c r="C2986" s="5">
        <v>1</v>
      </c>
      <c r="D2986" s="5" t="s">
        <v>24</v>
      </c>
      <c r="E2986" s="5" t="s">
        <v>63</v>
      </c>
      <c r="F2986" s="5" t="s">
        <v>7366</v>
      </c>
      <c r="G2986" s="5" t="s">
        <v>65</v>
      </c>
      <c r="X2986" s="5">
        <v>0</v>
      </c>
      <c r="Z2986" s="5" t="s">
        <v>15</v>
      </c>
      <c r="AH2986" s="15"/>
      <c r="AI2986" s="5">
        <v>0</v>
      </c>
      <c r="AJ2986" s="1">
        <f t="array" ref="AJ2986">INDEX(I2986:X2986, MATCH(FALSE,ISBLANK(I2986:X2986),FALSE))</f>
        <v>0</v>
      </c>
      <c r="AK2986" s="1" t="str">
        <f t="array" ref="AK2986">IF(AJ2986=0,INDEX(Y2986:AI2986, MATCH(FALSE,ISBLANK(Y2986:AI2986),FALSE)),0)</f>
        <v>GH</v>
      </c>
      <c r="AL2986" s="1">
        <f t="shared" si="368"/>
        <v>0</v>
      </c>
      <c r="AM2986" s="1">
        <f t="shared" si="369"/>
        <v>0</v>
      </c>
      <c r="AN2986" s="1">
        <f t="shared" si="370"/>
        <v>1</v>
      </c>
      <c r="AO2986" s="1">
        <f t="shared" si="371"/>
        <v>65.09</v>
      </c>
      <c r="AP2986" s="1">
        <f t="shared" si="372"/>
        <v>0</v>
      </c>
      <c r="AQ2986" s="1">
        <f t="shared" si="373"/>
        <v>0</v>
      </c>
      <c r="AR2986" s="1" t="str">
        <f t="shared" si="375"/>
        <v>GH</v>
      </c>
      <c r="AS2986" s="2" t="str">
        <f>VLOOKUP(AR2986,Sites!A:B,2,FALSE)</f>
        <v>IKO Hawkesbury Site </v>
      </c>
      <c r="AT2986" s="2" t="str">
        <f>VLOOKUP(AR2986,Sites!A:C,3,FALSE)</f>
        <v>IKO-CAD </v>
      </c>
      <c r="AU2986" s="3">
        <f t="shared" si="374"/>
        <v>65.09</v>
      </c>
    </row>
    <row r="2987" spans="1:47" x14ac:dyDescent="0.25">
      <c r="A2987" s="5" t="s">
        <v>7367</v>
      </c>
      <c r="B2987" s="5" t="s">
        <v>7368</v>
      </c>
      <c r="C2987" s="5">
        <v>14</v>
      </c>
      <c r="D2987" s="5" t="s">
        <v>24</v>
      </c>
      <c r="E2987" s="5" t="s">
        <v>57</v>
      </c>
      <c r="F2987" s="5" t="s">
        <v>3960</v>
      </c>
      <c r="G2987" s="5" t="s">
        <v>59</v>
      </c>
      <c r="X2987" s="5">
        <v>0</v>
      </c>
      <c r="AH2987" s="15"/>
      <c r="AI2987" s="5">
        <v>0</v>
      </c>
      <c r="AJ2987" s="1">
        <f t="array" ref="AJ2987">INDEX(I2987:X2987, MATCH(FALSE,ISBLANK(I2987:X2987),FALSE))</f>
        <v>0</v>
      </c>
      <c r="AK2987" s="1">
        <f t="array" ref="AK2987">IF(AJ2987=0,INDEX(Y2987:AI2987, MATCH(FALSE,ISBLANK(Y2987:AI2987),FALSE)),0)</f>
        <v>0</v>
      </c>
      <c r="AL2987" s="1">
        <f t="shared" si="368"/>
        <v>0</v>
      </c>
      <c r="AM2987" s="1">
        <f t="shared" si="369"/>
        <v>0</v>
      </c>
      <c r="AN2987" s="1">
        <f t="shared" si="370"/>
        <v>0</v>
      </c>
      <c r="AO2987" s="1">
        <f t="shared" si="371"/>
        <v>0</v>
      </c>
      <c r="AP2987" s="1">
        <f t="shared" si="372"/>
        <v>14</v>
      </c>
      <c r="AQ2987" s="1">
        <f t="shared" si="373"/>
        <v>0</v>
      </c>
      <c r="AR2987" s="1">
        <f t="shared" si="375"/>
        <v>0</v>
      </c>
      <c r="AS2987" s="2" t="str">
        <f>VLOOKUP(AR2987,Sites!A:B,2,FALSE)</f>
        <v>N/A</v>
      </c>
      <c r="AT2987" s="2" t="str">
        <f>VLOOKUP(AR2987,Sites!A:C,3,FALSE)</f>
        <v>N/A</v>
      </c>
      <c r="AU2987" s="3">
        <f t="shared" si="374"/>
        <v>0</v>
      </c>
    </row>
    <row r="2988" spans="1:47" x14ac:dyDescent="0.25">
      <c r="A2988" s="5" t="s">
        <v>7369</v>
      </c>
      <c r="B2988" s="5" t="s">
        <v>7370</v>
      </c>
      <c r="C2988" s="5">
        <v>1</v>
      </c>
      <c r="D2988" s="5" t="s">
        <v>24</v>
      </c>
      <c r="E2988" s="5" t="s">
        <v>151</v>
      </c>
      <c r="F2988" s="5" t="s">
        <v>3079</v>
      </c>
      <c r="G2988" s="5" t="s">
        <v>153</v>
      </c>
      <c r="K2988" s="5" t="s">
        <v>9</v>
      </c>
      <c r="L2988" s="5" t="s">
        <v>10</v>
      </c>
      <c r="P2988" s="5" t="s">
        <v>9</v>
      </c>
      <c r="Q2988" s="5" t="s">
        <v>10</v>
      </c>
      <c r="U2988" s="5" t="s">
        <v>9</v>
      </c>
      <c r="V2988" s="5" t="s">
        <v>10</v>
      </c>
      <c r="X2988" s="5">
        <v>0</v>
      </c>
      <c r="AF2988" s="5" t="s">
        <v>21</v>
      </c>
      <c r="AH2988" s="15" t="s">
        <v>17</v>
      </c>
      <c r="AI2988" s="5">
        <v>0</v>
      </c>
      <c r="AJ2988" s="1" t="str">
        <f t="array" ref="AJ2988">INDEX(I2988:X2988, MATCH(FALSE,ISBLANK(I2988:X2988),FALSE))</f>
        <v>GS</v>
      </c>
      <c r="AK2988" s="1">
        <f t="array" ref="AK2988">IF(AJ2988=0,INDEX(Y2988:AI2988, MATCH(FALSE,ISBLANK(Y2988:AI2988),FALSE)),0)</f>
        <v>0</v>
      </c>
      <c r="AL2988" s="1">
        <f t="shared" si="368"/>
        <v>1</v>
      </c>
      <c r="AM2988" s="1">
        <f t="shared" si="369"/>
        <v>15.68</v>
      </c>
      <c r="AN2988" s="1">
        <f t="shared" si="370"/>
        <v>0</v>
      </c>
      <c r="AO2988" s="1">
        <f t="shared" si="371"/>
        <v>0</v>
      </c>
      <c r="AP2988" s="1">
        <f t="shared" si="372"/>
        <v>0</v>
      </c>
      <c r="AQ2988" s="1">
        <f t="shared" si="373"/>
        <v>0</v>
      </c>
      <c r="AR2988" s="1" t="str">
        <f t="shared" si="375"/>
        <v>GS</v>
      </c>
      <c r="AS2988" s="2" t="str">
        <f>VLOOKUP(AR2988,Sites!A:B,2,FALSE)</f>
        <v>IKO Sylacauga </v>
      </c>
      <c r="AT2988" s="2" t="str">
        <f>VLOOKUP(AR2988,Sites!A:C,3,FALSE)</f>
        <v>IKO-US </v>
      </c>
      <c r="AU2988" s="3">
        <f t="shared" si="374"/>
        <v>15.68</v>
      </c>
    </row>
    <row r="2989" spans="1:47" x14ac:dyDescent="0.25">
      <c r="A2989" s="5" t="s">
        <v>7371</v>
      </c>
      <c r="B2989" s="5" t="s">
        <v>7372</v>
      </c>
      <c r="C2989" s="5">
        <v>1</v>
      </c>
      <c r="D2989" s="5" t="s">
        <v>24</v>
      </c>
      <c r="E2989" s="5" t="s">
        <v>48</v>
      </c>
      <c r="F2989" s="5" t="s">
        <v>3960</v>
      </c>
      <c r="G2989" s="5" t="s">
        <v>50</v>
      </c>
      <c r="X2989" s="5">
        <v>0</v>
      </c>
      <c r="AH2989" s="15"/>
      <c r="AI2989" s="5">
        <v>0</v>
      </c>
      <c r="AJ2989" s="1">
        <f t="array" ref="AJ2989">INDEX(I2989:X2989, MATCH(FALSE,ISBLANK(I2989:X2989),FALSE))</f>
        <v>0</v>
      </c>
      <c r="AK2989" s="1">
        <f t="array" ref="AK2989">IF(AJ2989=0,INDEX(Y2989:AI2989, MATCH(FALSE,ISBLANK(Y2989:AI2989),FALSE)),0)</f>
        <v>0</v>
      </c>
      <c r="AL2989" s="1">
        <f t="shared" si="368"/>
        <v>0</v>
      </c>
      <c r="AM2989" s="1">
        <f t="shared" si="369"/>
        <v>0</v>
      </c>
      <c r="AN2989" s="1">
        <f t="shared" si="370"/>
        <v>0</v>
      </c>
      <c r="AO2989" s="1">
        <f t="shared" si="371"/>
        <v>0</v>
      </c>
      <c r="AP2989" s="1">
        <f t="shared" si="372"/>
        <v>1</v>
      </c>
      <c r="AQ2989" s="1">
        <f t="shared" si="373"/>
        <v>0</v>
      </c>
      <c r="AR2989" s="1">
        <f t="shared" si="375"/>
        <v>0</v>
      </c>
      <c r="AS2989" s="2" t="str">
        <f>VLOOKUP(AR2989,Sites!A:B,2,FALSE)</f>
        <v>N/A</v>
      </c>
      <c r="AT2989" s="2" t="str">
        <f>VLOOKUP(AR2989,Sites!A:C,3,FALSE)</f>
        <v>N/A</v>
      </c>
      <c r="AU2989" s="3">
        <f t="shared" si="374"/>
        <v>0</v>
      </c>
    </row>
    <row r="2990" spans="1:47" x14ac:dyDescent="0.25">
      <c r="A2990" s="5" t="s">
        <v>7373</v>
      </c>
      <c r="B2990" s="5" t="s">
        <v>7374</v>
      </c>
      <c r="C2990" s="5">
        <v>2</v>
      </c>
      <c r="D2990" s="5" t="s">
        <v>24</v>
      </c>
      <c r="E2990" s="5" t="s">
        <v>36</v>
      </c>
      <c r="F2990" s="5" t="s">
        <v>7375</v>
      </c>
      <c r="G2990" s="5" t="s">
        <v>27</v>
      </c>
      <c r="M2990" s="5" t="s">
        <v>11</v>
      </c>
      <c r="W2990" s="5" t="s">
        <v>11</v>
      </c>
      <c r="X2990" s="5">
        <v>0</v>
      </c>
      <c r="AE2990" s="5" t="s">
        <v>20</v>
      </c>
      <c r="AH2990" s="15"/>
      <c r="AI2990" s="5">
        <v>0</v>
      </c>
      <c r="AJ2990" s="1" t="str">
        <f t="array" ref="AJ2990">INDEX(I2990:X2990, MATCH(FALSE,ISBLANK(I2990:X2990),FALSE))</f>
        <v>GC</v>
      </c>
      <c r="AK2990" s="1">
        <f t="array" ref="AK2990">IF(AJ2990=0,INDEX(Y2990:AI2990, MATCH(FALSE,ISBLANK(Y2990:AI2990),FALSE)),0)</f>
        <v>0</v>
      </c>
      <c r="AL2990" s="1">
        <f t="shared" si="368"/>
        <v>2</v>
      </c>
      <c r="AM2990" s="1">
        <f t="shared" si="369"/>
        <v>118.12</v>
      </c>
      <c r="AN2990" s="1">
        <f t="shared" si="370"/>
        <v>0</v>
      </c>
      <c r="AO2990" s="1">
        <f t="shared" si="371"/>
        <v>0</v>
      </c>
      <c r="AP2990" s="1">
        <f t="shared" si="372"/>
        <v>0</v>
      </c>
      <c r="AQ2990" s="1">
        <f t="shared" si="373"/>
        <v>0</v>
      </c>
      <c r="AR2990" s="1" t="str">
        <f t="shared" si="375"/>
        <v>GC</v>
      </c>
      <c r="AS2990" s="2" t="str">
        <f>VLOOKUP(AR2990,Sites!A:B,2,FALSE)</f>
        <v>IKO Sumas </v>
      </c>
      <c r="AT2990" s="2" t="str">
        <f>VLOOKUP(AR2990,Sites!A:C,3,FALSE)</f>
        <v>IKO-US </v>
      </c>
      <c r="AU2990" s="3">
        <f t="shared" si="374"/>
        <v>118.12</v>
      </c>
    </row>
    <row r="2991" spans="1:47" x14ac:dyDescent="0.25">
      <c r="A2991" s="5" t="s">
        <v>7376</v>
      </c>
      <c r="B2991" s="5" t="s">
        <v>7377</v>
      </c>
      <c r="C2991" s="5">
        <v>5</v>
      </c>
      <c r="D2991" s="5" t="s">
        <v>24</v>
      </c>
      <c r="X2991" s="5">
        <v>0</v>
      </c>
      <c r="Z2991" s="5" t="s">
        <v>15</v>
      </c>
      <c r="AH2991" s="15"/>
      <c r="AI2991" s="5">
        <v>0</v>
      </c>
      <c r="AJ2991" s="1">
        <f t="array" ref="AJ2991">INDEX(I2991:X2991, MATCH(FALSE,ISBLANK(I2991:X2991),FALSE))</f>
        <v>0</v>
      </c>
      <c r="AK2991" s="1" t="str">
        <f t="array" ref="AK2991">IF(AJ2991=0,INDEX(Y2991:AI2991, MATCH(FALSE,ISBLANK(Y2991:AI2991),FALSE)),0)</f>
        <v>GH</v>
      </c>
      <c r="AL2991" s="1">
        <f t="shared" si="368"/>
        <v>0</v>
      </c>
      <c r="AM2991" s="1">
        <f t="shared" si="369"/>
        <v>0</v>
      </c>
      <c r="AN2991" s="1">
        <f t="shared" si="370"/>
        <v>5</v>
      </c>
      <c r="AO2991" s="1">
        <f t="shared" si="371"/>
        <v>0</v>
      </c>
      <c r="AP2991" s="1">
        <f t="shared" si="372"/>
        <v>0</v>
      </c>
      <c r="AQ2991" s="1">
        <f t="shared" si="373"/>
        <v>0</v>
      </c>
      <c r="AR2991" s="1" t="str">
        <f t="shared" si="375"/>
        <v>GH</v>
      </c>
      <c r="AS2991" s="2" t="str">
        <f>VLOOKUP(AR2991,Sites!A:B,2,FALSE)</f>
        <v>IKO Hawkesbury Site </v>
      </c>
      <c r="AT2991" s="2" t="str">
        <f>VLOOKUP(AR2991,Sites!A:C,3,FALSE)</f>
        <v>IKO-CAD </v>
      </c>
      <c r="AU2991" s="3">
        <f t="shared" si="374"/>
        <v>0</v>
      </c>
    </row>
    <row r="2992" spans="1:47" x14ac:dyDescent="0.25">
      <c r="A2992" s="5" t="s">
        <v>7378</v>
      </c>
      <c r="B2992" s="5" t="s">
        <v>7379</v>
      </c>
      <c r="C2992" s="5">
        <v>1</v>
      </c>
      <c r="D2992" s="5" t="s">
        <v>24</v>
      </c>
      <c r="E2992" s="5" t="s">
        <v>57</v>
      </c>
      <c r="F2992" s="5" t="s">
        <v>3960</v>
      </c>
      <c r="G2992" s="5" t="s">
        <v>59</v>
      </c>
      <c r="K2992" s="5" t="s">
        <v>9</v>
      </c>
      <c r="L2992" s="5" t="s">
        <v>10</v>
      </c>
      <c r="M2992" s="5" t="s">
        <v>11</v>
      </c>
      <c r="P2992" s="5" t="s">
        <v>9</v>
      </c>
      <c r="Q2992" s="5" t="s">
        <v>10</v>
      </c>
      <c r="U2992" s="5" t="s">
        <v>9</v>
      </c>
      <c r="V2992" s="5" t="s">
        <v>10</v>
      </c>
      <c r="W2992" s="5" t="s">
        <v>11</v>
      </c>
      <c r="X2992" s="5">
        <v>0</v>
      </c>
      <c r="Z2992" s="5" t="s">
        <v>15</v>
      </c>
      <c r="AE2992" s="5" t="s">
        <v>20</v>
      </c>
      <c r="AH2992" s="15" t="s">
        <v>17</v>
      </c>
      <c r="AI2992" s="5">
        <v>0</v>
      </c>
      <c r="AJ2992" s="1" t="str">
        <f t="array" ref="AJ2992">INDEX(I2992:X2992, MATCH(FALSE,ISBLANK(I2992:X2992),FALSE))</f>
        <v>GS</v>
      </c>
      <c r="AK2992" s="1">
        <f t="array" ref="AK2992">IF(AJ2992=0,INDEX(Y2992:AI2992, MATCH(FALSE,ISBLANK(Y2992:AI2992),FALSE)),0)</f>
        <v>0</v>
      </c>
      <c r="AL2992" s="1">
        <f t="shared" si="368"/>
        <v>1</v>
      </c>
      <c r="AM2992" s="1">
        <f t="shared" si="369"/>
        <v>0</v>
      </c>
      <c r="AN2992" s="1">
        <f t="shared" si="370"/>
        <v>0</v>
      </c>
      <c r="AO2992" s="1">
        <f t="shared" si="371"/>
        <v>0</v>
      </c>
      <c r="AP2992" s="1">
        <f t="shared" si="372"/>
        <v>0</v>
      </c>
      <c r="AQ2992" s="1">
        <f t="shared" si="373"/>
        <v>0</v>
      </c>
      <c r="AR2992" s="1" t="str">
        <f t="shared" si="375"/>
        <v>GS</v>
      </c>
      <c r="AS2992" s="2" t="str">
        <f>VLOOKUP(AR2992,Sites!A:B,2,FALSE)</f>
        <v>IKO Sylacauga </v>
      </c>
      <c r="AT2992" s="2" t="str">
        <f>VLOOKUP(AR2992,Sites!A:C,3,FALSE)</f>
        <v>IKO-US </v>
      </c>
      <c r="AU2992" s="3">
        <f t="shared" si="374"/>
        <v>0</v>
      </c>
    </row>
    <row r="2993" spans="1:47" x14ac:dyDescent="0.25">
      <c r="A2993" s="5" t="s">
        <v>7381</v>
      </c>
      <c r="B2993" s="5" t="s">
        <v>7382</v>
      </c>
      <c r="C2993" s="5">
        <v>10</v>
      </c>
      <c r="D2993" s="5" t="s">
        <v>24</v>
      </c>
      <c r="E2993" s="5" t="s">
        <v>48</v>
      </c>
      <c r="F2993" s="5" t="s">
        <v>7383</v>
      </c>
      <c r="G2993" s="5" t="s">
        <v>50</v>
      </c>
      <c r="L2993" s="5" t="s">
        <v>10</v>
      </c>
      <c r="Q2993" s="5" t="s">
        <v>10</v>
      </c>
      <c r="V2993" s="5" t="s">
        <v>10</v>
      </c>
      <c r="X2993" s="5">
        <v>0</v>
      </c>
      <c r="AA2993" s="5" t="s">
        <v>16</v>
      </c>
      <c r="AH2993" s="15"/>
      <c r="AI2993" s="5">
        <v>0</v>
      </c>
      <c r="AJ2993" s="1" t="str">
        <f t="array" ref="AJ2993">INDEX(I2993:X2993, MATCH(FALSE,ISBLANK(I2993:X2993),FALSE))</f>
        <v>CA</v>
      </c>
      <c r="AK2993" s="1">
        <f t="array" ref="AK2993">IF(AJ2993=0,INDEX(Y2993:AI2993, MATCH(FALSE,ISBLANK(Y2993:AI2993),FALSE)),0)</f>
        <v>0</v>
      </c>
      <c r="AL2993" s="1">
        <f t="shared" si="368"/>
        <v>10</v>
      </c>
      <c r="AM2993" s="1">
        <f t="shared" si="369"/>
        <v>55.976999999999997</v>
      </c>
      <c r="AN2993" s="1">
        <f t="shared" si="370"/>
        <v>0</v>
      </c>
      <c r="AO2993" s="1">
        <f t="shared" si="371"/>
        <v>0</v>
      </c>
      <c r="AP2993" s="1">
        <f t="shared" si="372"/>
        <v>0</v>
      </c>
      <c r="AQ2993" s="1">
        <f t="shared" si="373"/>
        <v>0</v>
      </c>
      <c r="AR2993" s="1" t="str">
        <f t="shared" si="375"/>
        <v>CA</v>
      </c>
      <c r="AS2993" s="2" t="str">
        <f>VLOOKUP(AR2993,Sites!A:B,2,FALSE)</f>
        <v>IKO Kankakee </v>
      </c>
      <c r="AT2993" s="2" t="str">
        <f>VLOOKUP(AR2993,Sites!A:C,3,FALSE)</f>
        <v>IKO-US </v>
      </c>
      <c r="AU2993" s="3">
        <f t="shared" si="374"/>
        <v>55.976999999999997</v>
      </c>
    </row>
    <row r="2994" spans="1:47" x14ac:dyDescent="0.25">
      <c r="A2994" s="5" t="s">
        <v>7384</v>
      </c>
      <c r="B2994" s="5" t="s">
        <v>7385</v>
      </c>
      <c r="C2994" s="5">
        <v>1</v>
      </c>
      <c r="D2994" s="5" t="s">
        <v>24</v>
      </c>
      <c r="E2994" s="5" t="s">
        <v>53</v>
      </c>
      <c r="F2994" s="5" t="s">
        <v>3960</v>
      </c>
      <c r="G2994" s="5" t="s">
        <v>54</v>
      </c>
      <c r="X2994" s="5">
        <v>0</v>
      </c>
      <c r="AH2994" s="15"/>
      <c r="AI2994" s="5">
        <v>0</v>
      </c>
      <c r="AJ2994" s="1">
        <f t="array" ref="AJ2994">INDEX(I2994:X2994, MATCH(FALSE,ISBLANK(I2994:X2994),FALSE))</f>
        <v>0</v>
      </c>
      <c r="AK2994" s="1">
        <f t="array" ref="AK2994">IF(AJ2994=0,INDEX(Y2994:AI2994, MATCH(FALSE,ISBLANK(Y2994:AI2994),FALSE)),0)</f>
        <v>0</v>
      </c>
      <c r="AL2994" s="1">
        <f t="shared" si="368"/>
        <v>0</v>
      </c>
      <c r="AM2994" s="1">
        <f t="shared" si="369"/>
        <v>0</v>
      </c>
      <c r="AN2994" s="1">
        <f t="shared" si="370"/>
        <v>0</v>
      </c>
      <c r="AO2994" s="1">
        <f t="shared" si="371"/>
        <v>0</v>
      </c>
      <c r="AP2994" s="1">
        <f t="shared" si="372"/>
        <v>1</v>
      </c>
      <c r="AQ2994" s="1">
        <f t="shared" si="373"/>
        <v>0</v>
      </c>
      <c r="AR2994" s="1">
        <f t="shared" si="375"/>
        <v>0</v>
      </c>
      <c r="AS2994" s="2" t="str">
        <f>VLOOKUP(AR2994,Sites!A:B,2,FALSE)</f>
        <v>N/A</v>
      </c>
      <c r="AT2994" s="2" t="str">
        <f>VLOOKUP(AR2994,Sites!A:C,3,FALSE)</f>
        <v>N/A</v>
      </c>
      <c r="AU2994" s="3">
        <f t="shared" si="374"/>
        <v>0</v>
      </c>
    </row>
    <row r="2995" spans="1:47" x14ac:dyDescent="0.25">
      <c r="A2995" s="5" t="s">
        <v>7386</v>
      </c>
      <c r="B2995" s="5" t="s">
        <v>7387</v>
      </c>
      <c r="C2995" s="5">
        <v>2</v>
      </c>
      <c r="D2995" s="5" t="s">
        <v>24</v>
      </c>
      <c r="E2995" s="5" t="s">
        <v>72</v>
      </c>
      <c r="F2995" s="5" t="s">
        <v>7388</v>
      </c>
      <c r="G2995" s="5" t="s">
        <v>74</v>
      </c>
      <c r="X2995" s="5">
        <v>0</v>
      </c>
      <c r="AH2995" s="15"/>
      <c r="AI2995" s="5">
        <v>0</v>
      </c>
      <c r="AJ2995" s="1">
        <f t="array" ref="AJ2995">INDEX(I2995:X2995, MATCH(FALSE,ISBLANK(I2995:X2995),FALSE))</f>
        <v>0</v>
      </c>
      <c r="AK2995" s="1">
        <f t="array" ref="AK2995">IF(AJ2995=0,INDEX(Y2995:AI2995, MATCH(FALSE,ISBLANK(Y2995:AI2995),FALSE)),0)</f>
        <v>0</v>
      </c>
      <c r="AL2995" s="1">
        <f t="shared" si="368"/>
        <v>0</v>
      </c>
      <c r="AM2995" s="1">
        <f t="shared" si="369"/>
        <v>0</v>
      </c>
      <c r="AN2995" s="1">
        <f t="shared" si="370"/>
        <v>0</v>
      </c>
      <c r="AO2995" s="1">
        <f t="shared" si="371"/>
        <v>0</v>
      </c>
      <c r="AP2995" s="1">
        <f t="shared" si="372"/>
        <v>2</v>
      </c>
      <c r="AQ2995" s="1">
        <f t="shared" si="373"/>
        <v>47.02</v>
      </c>
      <c r="AR2995" s="1">
        <f t="shared" si="375"/>
        <v>0</v>
      </c>
      <c r="AS2995" s="2" t="str">
        <f>VLOOKUP(AR2995,Sites!A:B,2,FALSE)</f>
        <v>N/A</v>
      </c>
      <c r="AT2995" s="2" t="str">
        <f>VLOOKUP(AR2995,Sites!A:C,3,FALSE)</f>
        <v>N/A</v>
      </c>
      <c r="AU2995" s="3">
        <f t="shared" si="374"/>
        <v>47.02</v>
      </c>
    </row>
    <row r="2996" spans="1:47" x14ac:dyDescent="0.25">
      <c r="A2996" s="5" t="s">
        <v>7389</v>
      </c>
      <c r="B2996" s="5" t="s">
        <v>7390</v>
      </c>
      <c r="C2996" s="5">
        <v>5</v>
      </c>
      <c r="D2996" s="5" t="s">
        <v>24</v>
      </c>
      <c r="E2996" s="5" t="s">
        <v>25</v>
      </c>
      <c r="F2996" s="5" t="s">
        <v>3960</v>
      </c>
      <c r="G2996" s="5" t="s">
        <v>27</v>
      </c>
      <c r="X2996" s="5">
        <v>0</v>
      </c>
      <c r="AH2996" s="15"/>
      <c r="AI2996" s="5">
        <v>0</v>
      </c>
      <c r="AJ2996" s="1">
        <f t="array" ref="AJ2996">INDEX(I2996:X2996, MATCH(FALSE,ISBLANK(I2996:X2996),FALSE))</f>
        <v>0</v>
      </c>
      <c r="AK2996" s="1">
        <f t="array" ref="AK2996">IF(AJ2996=0,INDEX(Y2996:AI2996, MATCH(FALSE,ISBLANK(Y2996:AI2996),FALSE)),0)</f>
        <v>0</v>
      </c>
      <c r="AL2996" s="1">
        <f t="shared" si="368"/>
        <v>0</v>
      </c>
      <c r="AM2996" s="1">
        <f t="shared" si="369"/>
        <v>0</v>
      </c>
      <c r="AN2996" s="1">
        <f t="shared" si="370"/>
        <v>0</v>
      </c>
      <c r="AO2996" s="1">
        <f t="shared" si="371"/>
        <v>0</v>
      </c>
      <c r="AP2996" s="1">
        <f t="shared" si="372"/>
        <v>5</v>
      </c>
      <c r="AQ2996" s="1">
        <f t="shared" si="373"/>
        <v>0</v>
      </c>
      <c r="AR2996" s="1">
        <f t="shared" si="375"/>
        <v>0</v>
      </c>
      <c r="AS2996" s="2" t="str">
        <f>VLOOKUP(AR2996,Sites!A:B,2,FALSE)</f>
        <v>N/A</v>
      </c>
      <c r="AT2996" s="2" t="str">
        <f>VLOOKUP(AR2996,Sites!A:C,3,FALSE)</f>
        <v>N/A</v>
      </c>
      <c r="AU2996" s="3">
        <f t="shared" si="374"/>
        <v>0</v>
      </c>
    </row>
    <row r="2997" spans="1:47" x14ac:dyDescent="0.25">
      <c r="A2997" s="5" t="s">
        <v>7391</v>
      </c>
      <c r="B2997" s="5" t="s">
        <v>7392</v>
      </c>
      <c r="C2997" s="5">
        <v>6</v>
      </c>
      <c r="D2997" s="5" t="s">
        <v>24</v>
      </c>
      <c r="E2997" s="5" t="s">
        <v>48</v>
      </c>
      <c r="F2997" s="5" t="s">
        <v>7393</v>
      </c>
      <c r="G2997" s="5" t="s">
        <v>50</v>
      </c>
      <c r="M2997" s="5" t="s">
        <v>11</v>
      </c>
      <c r="W2997" s="5" t="s">
        <v>11</v>
      </c>
      <c r="X2997" s="5">
        <v>0</v>
      </c>
      <c r="AE2997" s="5" t="s">
        <v>20</v>
      </c>
      <c r="AH2997" s="15"/>
      <c r="AI2997" s="5">
        <v>0</v>
      </c>
      <c r="AJ2997" s="1" t="str">
        <f t="array" ref="AJ2997">INDEX(I2997:X2997, MATCH(FALSE,ISBLANK(I2997:X2997),FALSE))</f>
        <v>GC</v>
      </c>
      <c r="AK2997" s="1">
        <f t="array" ref="AK2997">IF(AJ2997=0,INDEX(Y2997:AI2997, MATCH(FALSE,ISBLANK(Y2997:AI2997),FALSE)),0)</f>
        <v>0</v>
      </c>
      <c r="AL2997" s="1">
        <f t="shared" si="368"/>
        <v>6</v>
      </c>
      <c r="AM2997" s="1">
        <f t="shared" si="369"/>
        <v>19.4574</v>
      </c>
      <c r="AN2997" s="1">
        <f t="shared" si="370"/>
        <v>0</v>
      </c>
      <c r="AO2997" s="1">
        <f t="shared" si="371"/>
        <v>0</v>
      </c>
      <c r="AP2997" s="1">
        <f t="shared" si="372"/>
        <v>0</v>
      </c>
      <c r="AQ2997" s="1">
        <f t="shared" si="373"/>
        <v>0</v>
      </c>
      <c r="AR2997" s="1" t="str">
        <f t="shared" si="375"/>
        <v>GC</v>
      </c>
      <c r="AS2997" s="2" t="str">
        <f>VLOOKUP(AR2997,Sites!A:B,2,FALSE)</f>
        <v>IKO Sumas </v>
      </c>
      <c r="AT2997" s="2" t="str">
        <f>VLOOKUP(AR2997,Sites!A:C,3,FALSE)</f>
        <v>IKO-US </v>
      </c>
      <c r="AU2997" s="3">
        <f t="shared" si="374"/>
        <v>19.4574</v>
      </c>
    </row>
    <row r="2998" spans="1:47" x14ac:dyDescent="0.25">
      <c r="A2998" s="5" t="s">
        <v>7394</v>
      </c>
      <c r="B2998" s="5" t="s">
        <v>7395</v>
      </c>
      <c r="C2998" s="5">
        <v>6</v>
      </c>
      <c r="D2998" s="5" t="s">
        <v>24</v>
      </c>
      <c r="E2998" s="5" t="s">
        <v>25</v>
      </c>
      <c r="F2998" s="5" t="s">
        <v>7396</v>
      </c>
      <c r="G2998" s="5" t="s">
        <v>27</v>
      </c>
      <c r="J2998" s="5" t="s">
        <v>8</v>
      </c>
      <c r="L2998" s="5" t="s">
        <v>10</v>
      </c>
      <c r="M2998" s="5" t="s">
        <v>11</v>
      </c>
      <c r="O2998" s="5" t="s">
        <v>8</v>
      </c>
      <c r="Q2998" s="5" t="s">
        <v>10</v>
      </c>
      <c r="R2998" s="5" t="s">
        <v>11</v>
      </c>
      <c r="T2998" s="5" t="s">
        <v>8</v>
      </c>
      <c r="V2998" s="5" t="s">
        <v>10</v>
      </c>
      <c r="W2998" s="5" t="s">
        <v>11</v>
      </c>
      <c r="X2998" s="5">
        <v>0</v>
      </c>
      <c r="Y2998" s="5" t="s">
        <v>12</v>
      </c>
      <c r="Z2998" s="5" t="s">
        <v>15</v>
      </c>
      <c r="AA2998" s="5" t="s">
        <v>16</v>
      </c>
      <c r="AE2998" s="5" t="s">
        <v>20</v>
      </c>
      <c r="AF2998" s="5" t="s">
        <v>21</v>
      </c>
      <c r="AH2998" s="15" t="s">
        <v>17</v>
      </c>
      <c r="AI2998" s="5">
        <v>0</v>
      </c>
      <c r="AJ2998" s="1" t="str">
        <f t="array" ref="AJ2998">INDEX(I2998:X2998, MATCH(FALSE,ISBLANK(I2998:X2998),FALSE))</f>
        <v>GV</v>
      </c>
      <c r="AK2998" s="1">
        <f t="array" ref="AK2998">IF(AJ2998=0,INDEX(Y2998:AI2998, MATCH(FALSE,ISBLANK(Y2998:AI2998),FALSE)),0)</f>
        <v>0</v>
      </c>
      <c r="AL2998" s="1">
        <f t="shared" si="368"/>
        <v>6</v>
      </c>
      <c r="AM2998" s="1">
        <f t="shared" si="369"/>
        <v>99.300000000000011</v>
      </c>
      <c r="AN2998" s="1">
        <f t="shared" si="370"/>
        <v>0</v>
      </c>
      <c r="AO2998" s="1">
        <f t="shared" si="371"/>
        <v>0</v>
      </c>
      <c r="AP2998" s="1">
        <f t="shared" si="372"/>
        <v>0</v>
      </c>
      <c r="AQ2998" s="1">
        <f t="shared" si="373"/>
        <v>0</v>
      </c>
      <c r="AR2998" s="1" t="str">
        <f t="shared" si="375"/>
        <v>GV</v>
      </c>
      <c r="AS2998" s="2" t="str">
        <f>VLOOKUP(AR2998,Sites!A:B,2,FALSE)</f>
        <v>IKO Hillsboro </v>
      </c>
      <c r="AT2998" s="2" t="str">
        <f>VLOOKUP(AR2998,Sites!A:C,3,FALSE)</f>
        <v>IKO-US </v>
      </c>
      <c r="AU2998" s="3">
        <f t="shared" si="374"/>
        <v>99.300000000000011</v>
      </c>
    </row>
    <row r="2999" spans="1:47" x14ac:dyDescent="0.25">
      <c r="A2999" s="5" t="s">
        <v>7397</v>
      </c>
      <c r="B2999" s="5" t="s">
        <v>7398</v>
      </c>
      <c r="C2999" s="5">
        <v>11</v>
      </c>
      <c r="D2999" s="5" t="s">
        <v>24</v>
      </c>
      <c r="E2999" s="5" t="s">
        <v>48</v>
      </c>
      <c r="F2999" s="5" t="s">
        <v>7399</v>
      </c>
      <c r="G2999" s="5" t="s">
        <v>50</v>
      </c>
      <c r="X2999" s="5">
        <v>0</v>
      </c>
      <c r="AH2999" s="15"/>
      <c r="AI2999" s="5">
        <v>0</v>
      </c>
      <c r="AJ2999" s="1">
        <f t="array" ref="AJ2999">INDEX(I2999:X2999, MATCH(FALSE,ISBLANK(I2999:X2999),FALSE))</f>
        <v>0</v>
      </c>
      <c r="AK2999" s="1">
        <f t="array" ref="AK2999">IF(AJ2999=0,INDEX(Y2999:AI2999, MATCH(FALSE,ISBLANK(Y2999:AI2999),FALSE)),0)</f>
        <v>0</v>
      </c>
      <c r="AL2999" s="1">
        <f t="shared" si="368"/>
        <v>0</v>
      </c>
      <c r="AM2999" s="1">
        <f t="shared" si="369"/>
        <v>0</v>
      </c>
      <c r="AN2999" s="1">
        <f t="shared" si="370"/>
        <v>0</v>
      </c>
      <c r="AO2999" s="1">
        <f t="shared" si="371"/>
        <v>0</v>
      </c>
      <c r="AP2999" s="1">
        <f t="shared" si="372"/>
        <v>11</v>
      </c>
      <c r="AQ2999" s="1">
        <f t="shared" si="373"/>
        <v>54.56</v>
      </c>
      <c r="AR2999" s="1">
        <f t="shared" si="375"/>
        <v>0</v>
      </c>
      <c r="AS2999" s="2" t="str">
        <f>VLOOKUP(AR2999,Sites!A:B,2,FALSE)</f>
        <v>N/A</v>
      </c>
      <c r="AT2999" s="2" t="str">
        <f>VLOOKUP(AR2999,Sites!A:C,3,FALSE)</f>
        <v>N/A</v>
      </c>
      <c r="AU2999" s="3">
        <f t="shared" si="374"/>
        <v>54.56</v>
      </c>
    </row>
    <row r="3000" spans="1:47" x14ac:dyDescent="0.25">
      <c r="A3000" s="5" t="s">
        <v>7400</v>
      </c>
      <c r="B3000" s="5" t="s">
        <v>7401</v>
      </c>
      <c r="C3000" s="5">
        <v>18</v>
      </c>
      <c r="D3000" s="5" t="s">
        <v>24</v>
      </c>
      <c r="E3000" s="5" t="s">
        <v>72</v>
      </c>
      <c r="F3000" s="5" t="s">
        <v>15796</v>
      </c>
      <c r="G3000" s="5" t="s">
        <v>74</v>
      </c>
      <c r="J3000" s="5" t="s">
        <v>8</v>
      </c>
      <c r="K3000" s="5" t="s">
        <v>9</v>
      </c>
      <c r="L3000" s="5" t="s">
        <v>10</v>
      </c>
      <c r="M3000" s="5" t="s">
        <v>11</v>
      </c>
      <c r="O3000" s="5" t="s">
        <v>8</v>
      </c>
      <c r="R3000" s="5" t="s">
        <v>11</v>
      </c>
      <c r="T3000" s="5" t="s">
        <v>8</v>
      </c>
      <c r="U3000" s="5" t="s">
        <v>9</v>
      </c>
      <c r="V3000" s="5" t="s">
        <v>10</v>
      </c>
      <c r="W3000" s="5" t="s">
        <v>11</v>
      </c>
      <c r="X3000" s="5">
        <v>0</v>
      </c>
      <c r="Z3000" s="5" t="s">
        <v>15</v>
      </c>
      <c r="AA3000" s="5" t="s">
        <v>16</v>
      </c>
      <c r="AE3000" s="5" t="s">
        <v>20</v>
      </c>
      <c r="AH3000" s="15" t="s">
        <v>17</v>
      </c>
      <c r="AI3000" s="5">
        <v>0</v>
      </c>
      <c r="AJ3000" s="1" t="str">
        <f t="array" ref="AJ3000">INDEX(I3000:X3000, MATCH(FALSE,ISBLANK(I3000:X3000),FALSE))</f>
        <v>GV</v>
      </c>
      <c r="AK3000" s="1">
        <f t="array" ref="AK3000">IF(AJ3000=0,INDEX(Y3000:AI3000, MATCH(FALSE,ISBLANK(Y3000:AI3000),FALSE)),0)</f>
        <v>0</v>
      </c>
      <c r="AL3000" s="1">
        <f t="shared" si="368"/>
        <v>18</v>
      </c>
      <c r="AM3000" s="1">
        <f t="shared" si="369"/>
        <v>85.140000000000015</v>
      </c>
      <c r="AN3000" s="1">
        <f t="shared" si="370"/>
        <v>0</v>
      </c>
      <c r="AO3000" s="1">
        <f t="shared" si="371"/>
        <v>0</v>
      </c>
      <c r="AP3000" s="1">
        <f t="shared" si="372"/>
        <v>0</v>
      </c>
      <c r="AQ3000" s="1">
        <f t="shared" si="373"/>
        <v>0</v>
      </c>
      <c r="AR3000" s="1" t="str">
        <f t="shared" si="375"/>
        <v>GV</v>
      </c>
      <c r="AS3000" s="2" t="str">
        <f>VLOOKUP(AR3000,Sites!A:B,2,FALSE)</f>
        <v>IKO Hillsboro </v>
      </c>
      <c r="AT3000" s="2" t="str">
        <f>VLOOKUP(AR3000,Sites!A:C,3,FALSE)</f>
        <v>IKO-US </v>
      </c>
      <c r="AU3000" s="3">
        <f t="shared" si="374"/>
        <v>85.140000000000015</v>
      </c>
    </row>
    <row r="3001" spans="1:47" x14ac:dyDescent="0.25">
      <c r="A3001" s="5" t="s">
        <v>7403</v>
      </c>
      <c r="B3001" s="5" t="s">
        <v>7404</v>
      </c>
      <c r="C3001" s="5">
        <v>1</v>
      </c>
      <c r="D3001" s="5" t="s">
        <v>62</v>
      </c>
      <c r="E3001" s="5" t="s">
        <v>387</v>
      </c>
      <c r="F3001" s="5" t="s">
        <v>7405</v>
      </c>
      <c r="G3001" s="5" t="s">
        <v>389</v>
      </c>
      <c r="X3001" s="5">
        <v>0</v>
      </c>
      <c r="Z3001" s="5" t="s">
        <v>15</v>
      </c>
      <c r="AF3001" s="5" t="s">
        <v>21</v>
      </c>
      <c r="AH3001" s="15"/>
      <c r="AI3001" s="5">
        <v>0</v>
      </c>
      <c r="AJ3001" s="1">
        <f t="array" ref="AJ3001">INDEX(I3001:X3001, MATCH(FALSE,ISBLANK(I3001:X3001),FALSE))</f>
        <v>0</v>
      </c>
      <c r="AK3001" s="1" t="str">
        <f t="array" ref="AK3001">IF(AJ3001=0,INDEX(Y3001:AI3001, MATCH(FALSE,ISBLANK(Y3001:AI3001),FALSE)),0)</f>
        <v>GH</v>
      </c>
      <c r="AL3001" s="1">
        <f t="shared" si="368"/>
        <v>0</v>
      </c>
      <c r="AM3001" s="1">
        <f t="shared" si="369"/>
        <v>0</v>
      </c>
      <c r="AN3001" s="1">
        <f t="shared" si="370"/>
        <v>1</v>
      </c>
      <c r="AO3001" s="1">
        <f t="shared" si="371"/>
        <v>138</v>
      </c>
      <c r="AP3001" s="1">
        <f t="shared" si="372"/>
        <v>0</v>
      </c>
      <c r="AQ3001" s="1">
        <f t="shared" si="373"/>
        <v>0</v>
      </c>
      <c r="AR3001" s="1" t="str">
        <f t="shared" si="375"/>
        <v>GH</v>
      </c>
      <c r="AS3001" s="2" t="str">
        <f>VLOOKUP(AR3001,Sites!A:B,2,FALSE)</f>
        <v>IKO Hawkesbury Site </v>
      </c>
      <c r="AT3001" s="2" t="str">
        <f>VLOOKUP(AR3001,Sites!A:C,3,FALSE)</f>
        <v>IKO-CAD </v>
      </c>
      <c r="AU3001" s="3">
        <f t="shared" si="374"/>
        <v>138</v>
      </c>
    </row>
    <row r="3002" spans="1:47" x14ac:dyDescent="0.25">
      <c r="A3002" s="5" t="s">
        <v>7406</v>
      </c>
      <c r="B3002" s="5" t="s">
        <v>7407</v>
      </c>
      <c r="C3002" s="5">
        <v>1</v>
      </c>
      <c r="D3002" s="5" t="s">
        <v>24</v>
      </c>
      <c r="X3002" s="5">
        <v>0</v>
      </c>
      <c r="AH3002" s="15"/>
      <c r="AI3002" s="5">
        <v>0</v>
      </c>
      <c r="AJ3002" s="1">
        <f t="array" ref="AJ3002">INDEX(I3002:X3002, MATCH(FALSE,ISBLANK(I3002:X3002),FALSE))</f>
        <v>0</v>
      </c>
      <c r="AK3002" s="1">
        <f t="array" ref="AK3002">IF(AJ3002=0,INDEX(Y3002:AI3002, MATCH(FALSE,ISBLANK(Y3002:AI3002),FALSE)),0)</f>
        <v>0</v>
      </c>
      <c r="AL3002" s="1">
        <f t="shared" si="368"/>
        <v>0</v>
      </c>
      <c r="AM3002" s="1">
        <f t="shared" si="369"/>
        <v>0</v>
      </c>
      <c r="AN3002" s="1">
        <f t="shared" si="370"/>
        <v>0</v>
      </c>
      <c r="AO3002" s="1">
        <f t="shared" si="371"/>
        <v>0</v>
      </c>
      <c r="AP3002" s="1">
        <f t="shared" si="372"/>
        <v>1</v>
      </c>
      <c r="AQ3002" s="1">
        <f t="shared" si="373"/>
        <v>0</v>
      </c>
      <c r="AR3002" s="1">
        <f t="shared" si="375"/>
        <v>0</v>
      </c>
      <c r="AS3002" s="2" t="str">
        <f>VLOOKUP(AR3002,Sites!A:B,2,FALSE)</f>
        <v>N/A</v>
      </c>
      <c r="AT3002" s="2" t="str">
        <f>VLOOKUP(AR3002,Sites!A:C,3,FALSE)</f>
        <v>N/A</v>
      </c>
      <c r="AU3002" s="3">
        <f t="shared" si="374"/>
        <v>0</v>
      </c>
    </row>
    <row r="3003" spans="1:47" x14ac:dyDescent="0.25">
      <c r="A3003" s="5" t="s">
        <v>7408</v>
      </c>
      <c r="B3003" s="5" t="s">
        <v>7409</v>
      </c>
      <c r="C3003" s="5">
        <v>1</v>
      </c>
      <c r="D3003" s="5" t="s">
        <v>24</v>
      </c>
      <c r="X3003" s="5">
        <v>0</v>
      </c>
      <c r="AH3003" s="15"/>
      <c r="AI3003" s="5">
        <v>0</v>
      </c>
      <c r="AJ3003" s="1">
        <f t="array" ref="AJ3003">INDEX(I3003:X3003, MATCH(FALSE,ISBLANK(I3003:X3003),FALSE))</f>
        <v>0</v>
      </c>
      <c r="AK3003" s="1">
        <f t="array" ref="AK3003">IF(AJ3003=0,INDEX(Y3003:AI3003, MATCH(FALSE,ISBLANK(Y3003:AI3003),FALSE)),0)</f>
        <v>0</v>
      </c>
      <c r="AL3003" s="1">
        <f t="shared" si="368"/>
        <v>0</v>
      </c>
      <c r="AM3003" s="1">
        <f t="shared" si="369"/>
        <v>0</v>
      </c>
      <c r="AN3003" s="1">
        <f t="shared" si="370"/>
        <v>0</v>
      </c>
      <c r="AO3003" s="1">
        <f t="shared" si="371"/>
        <v>0</v>
      </c>
      <c r="AP3003" s="1">
        <f t="shared" si="372"/>
        <v>1</v>
      </c>
      <c r="AQ3003" s="1">
        <f t="shared" si="373"/>
        <v>0</v>
      </c>
      <c r="AR3003" s="1">
        <f t="shared" si="375"/>
        <v>0</v>
      </c>
      <c r="AS3003" s="2" t="str">
        <f>VLOOKUP(AR3003,Sites!A:B,2,FALSE)</f>
        <v>N/A</v>
      </c>
      <c r="AT3003" s="2" t="str">
        <f>VLOOKUP(AR3003,Sites!A:C,3,FALSE)</f>
        <v>N/A</v>
      </c>
      <c r="AU3003" s="3">
        <f t="shared" si="374"/>
        <v>0</v>
      </c>
    </row>
    <row r="3004" spans="1:47" x14ac:dyDescent="0.25">
      <c r="A3004" s="5" t="s">
        <v>7410</v>
      </c>
      <c r="B3004" s="5" t="s">
        <v>7411</v>
      </c>
      <c r="C3004" s="5">
        <v>1</v>
      </c>
      <c r="D3004" s="5" t="s">
        <v>24</v>
      </c>
      <c r="E3004" s="5" t="s">
        <v>25</v>
      </c>
      <c r="F3004" s="5" t="s">
        <v>15797</v>
      </c>
      <c r="G3004" s="5" t="s">
        <v>27</v>
      </c>
      <c r="X3004" s="5">
        <v>0</v>
      </c>
      <c r="AH3004" s="15"/>
      <c r="AI3004" s="5">
        <v>0</v>
      </c>
      <c r="AJ3004" s="1">
        <f t="array" ref="AJ3004">INDEX(I3004:X3004, MATCH(FALSE,ISBLANK(I3004:X3004),FALSE))</f>
        <v>0</v>
      </c>
      <c r="AK3004" s="1">
        <f t="array" ref="AK3004">IF(AJ3004=0,INDEX(Y3004:AI3004, MATCH(FALSE,ISBLANK(Y3004:AI3004),FALSE)),0)</f>
        <v>0</v>
      </c>
      <c r="AL3004" s="1">
        <f t="shared" si="368"/>
        <v>0</v>
      </c>
      <c r="AM3004" s="1">
        <f t="shared" si="369"/>
        <v>0</v>
      </c>
      <c r="AN3004" s="1">
        <f t="shared" si="370"/>
        <v>0</v>
      </c>
      <c r="AO3004" s="1">
        <f t="shared" si="371"/>
        <v>0</v>
      </c>
      <c r="AP3004" s="1">
        <f t="shared" si="372"/>
        <v>1</v>
      </c>
      <c r="AQ3004" s="1">
        <f t="shared" si="373"/>
        <v>29.73</v>
      </c>
      <c r="AR3004" s="1">
        <f t="shared" si="375"/>
        <v>0</v>
      </c>
      <c r="AS3004" s="2" t="str">
        <f>VLOOKUP(AR3004,Sites!A:B,2,FALSE)</f>
        <v>N/A</v>
      </c>
      <c r="AT3004" s="2" t="str">
        <f>VLOOKUP(AR3004,Sites!A:C,3,FALSE)</f>
        <v>N/A</v>
      </c>
      <c r="AU3004" s="3">
        <f t="shared" si="374"/>
        <v>29.73</v>
      </c>
    </row>
    <row r="3005" spans="1:47" x14ac:dyDescent="0.25">
      <c r="A3005" s="5" t="s">
        <v>7412</v>
      </c>
      <c r="B3005" s="5" t="s">
        <v>7413</v>
      </c>
      <c r="C3005" s="5">
        <v>3</v>
      </c>
      <c r="D3005" s="5" t="s">
        <v>24</v>
      </c>
      <c r="E3005" s="5" t="s">
        <v>57</v>
      </c>
      <c r="F3005" s="5" t="s">
        <v>3960</v>
      </c>
      <c r="G3005" s="5" t="s">
        <v>59</v>
      </c>
      <c r="X3005" s="5">
        <v>0</v>
      </c>
      <c r="AH3005" s="15"/>
      <c r="AI3005" s="5">
        <v>0</v>
      </c>
      <c r="AJ3005" s="1">
        <f t="array" ref="AJ3005">INDEX(I3005:X3005, MATCH(FALSE,ISBLANK(I3005:X3005),FALSE))</f>
        <v>0</v>
      </c>
      <c r="AK3005" s="1">
        <f t="array" ref="AK3005">IF(AJ3005=0,INDEX(Y3005:AI3005, MATCH(FALSE,ISBLANK(Y3005:AI3005),FALSE)),0)</f>
        <v>0</v>
      </c>
      <c r="AL3005" s="1">
        <f t="shared" si="368"/>
        <v>0</v>
      </c>
      <c r="AM3005" s="1">
        <f t="shared" si="369"/>
        <v>0</v>
      </c>
      <c r="AN3005" s="1">
        <f t="shared" si="370"/>
        <v>0</v>
      </c>
      <c r="AO3005" s="1">
        <f t="shared" si="371"/>
        <v>0</v>
      </c>
      <c r="AP3005" s="1">
        <f t="shared" si="372"/>
        <v>3</v>
      </c>
      <c r="AQ3005" s="1">
        <f t="shared" si="373"/>
        <v>0</v>
      </c>
      <c r="AR3005" s="1">
        <f t="shared" si="375"/>
        <v>0</v>
      </c>
      <c r="AS3005" s="2" t="str">
        <f>VLOOKUP(AR3005,Sites!A:B,2,FALSE)</f>
        <v>N/A</v>
      </c>
      <c r="AT3005" s="2" t="str">
        <f>VLOOKUP(AR3005,Sites!A:C,3,FALSE)</f>
        <v>N/A</v>
      </c>
      <c r="AU3005" s="3">
        <f t="shared" si="374"/>
        <v>0</v>
      </c>
    </row>
    <row r="3006" spans="1:47" x14ac:dyDescent="0.25">
      <c r="A3006" s="5" t="s">
        <v>7414</v>
      </c>
      <c r="B3006" s="5" t="s">
        <v>7415</v>
      </c>
      <c r="C3006" s="5">
        <v>4</v>
      </c>
      <c r="D3006" s="5" t="s">
        <v>24</v>
      </c>
      <c r="E3006" s="5" t="s">
        <v>290</v>
      </c>
      <c r="F3006" s="5" t="s">
        <v>3960</v>
      </c>
      <c r="G3006" s="5" t="s">
        <v>292</v>
      </c>
      <c r="X3006" s="5">
        <v>0</v>
      </c>
      <c r="AF3006" s="5" t="s">
        <v>21</v>
      </c>
      <c r="AH3006" s="15" t="s">
        <v>17</v>
      </c>
      <c r="AI3006" s="5">
        <v>0</v>
      </c>
      <c r="AJ3006" s="1">
        <f t="array" ref="AJ3006">INDEX(I3006:X3006, MATCH(FALSE,ISBLANK(I3006:X3006),FALSE))</f>
        <v>0</v>
      </c>
      <c r="AK3006" s="1" t="str">
        <f t="array" ref="AK3006">IF(AJ3006=0,INDEX(Y3006:AI3006, MATCH(FALSE,ISBLANK(Y3006:AI3006),FALSE)),0)</f>
        <v>GE</v>
      </c>
      <c r="AL3006" s="1">
        <f t="shared" si="368"/>
        <v>0</v>
      </c>
      <c r="AM3006" s="1">
        <f t="shared" si="369"/>
        <v>0</v>
      </c>
      <c r="AN3006" s="1">
        <f t="shared" si="370"/>
        <v>4</v>
      </c>
      <c r="AO3006" s="1">
        <f t="shared" si="371"/>
        <v>0</v>
      </c>
      <c r="AP3006" s="1">
        <f t="shared" si="372"/>
        <v>0</v>
      </c>
      <c r="AQ3006" s="1">
        <f t="shared" si="373"/>
        <v>0</v>
      </c>
      <c r="AR3006" s="1" t="str">
        <f t="shared" si="375"/>
        <v>GE</v>
      </c>
      <c r="AS3006" s="2" t="str">
        <f>VLOOKUP(AR3006,Sites!A:B,2,FALSE)</f>
        <v>IKO Ashcroft Site </v>
      </c>
      <c r="AT3006" s="2" t="str">
        <f>VLOOKUP(AR3006,Sites!A:C,3,FALSE)</f>
        <v>IKO-CAD </v>
      </c>
      <c r="AU3006" s="3">
        <f t="shared" si="374"/>
        <v>0</v>
      </c>
    </row>
    <row r="3007" spans="1:47" x14ac:dyDescent="0.25">
      <c r="A3007" s="5" t="s">
        <v>7416</v>
      </c>
      <c r="B3007" s="5" t="s">
        <v>7417</v>
      </c>
      <c r="C3007" s="5">
        <v>1</v>
      </c>
      <c r="D3007" s="5" t="s">
        <v>24</v>
      </c>
      <c r="E3007" s="5" t="s">
        <v>57</v>
      </c>
      <c r="F3007" s="5" t="s">
        <v>3960</v>
      </c>
      <c r="G3007" s="5" t="s">
        <v>59</v>
      </c>
      <c r="L3007" s="5" t="s">
        <v>10</v>
      </c>
      <c r="Q3007" s="5" t="s">
        <v>10</v>
      </c>
      <c r="V3007" s="5" t="s">
        <v>10</v>
      </c>
      <c r="X3007" s="5">
        <v>0</v>
      </c>
      <c r="AH3007" s="15"/>
      <c r="AI3007" s="5">
        <v>0</v>
      </c>
      <c r="AJ3007" s="1" t="str">
        <f t="array" ref="AJ3007">INDEX(I3007:X3007, MATCH(FALSE,ISBLANK(I3007:X3007),FALSE))</f>
        <v>CA</v>
      </c>
      <c r="AK3007" s="1">
        <f t="array" ref="AK3007">IF(AJ3007=0,INDEX(Y3007:AI3007, MATCH(FALSE,ISBLANK(Y3007:AI3007),FALSE)),0)</f>
        <v>0</v>
      </c>
      <c r="AL3007" s="1">
        <f t="shared" si="368"/>
        <v>1</v>
      </c>
      <c r="AM3007" s="1">
        <f t="shared" si="369"/>
        <v>0</v>
      </c>
      <c r="AN3007" s="1">
        <f t="shared" si="370"/>
        <v>0</v>
      </c>
      <c r="AO3007" s="1">
        <f t="shared" si="371"/>
        <v>0</v>
      </c>
      <c r="AP3007" s="1">
        <f t="shared" si="372"/>
        <v>0</v>
      </c>
      <c r="AQ3007" s="1">
        <f t="shared" si="373"/>
        <v>0</v>
      </c>
      <c r="AR3007" s="1" t="str">
        <f t="shared" si="375"/>
        <v>CA</v>
      </c>
      <c r="AS3007" s="2" t="str">
        <f>VLOOKUP(AR3007,Sites!A:B,2,FALSE)</f>
        <v>IKO Kankakee </v>
      </c>
      <c r="AT3007" s="2" t="str">
        <f>VLOOKUP(AR3007,Sites!A:C,3,FALSE)</f>
        <v>IKO-US </v>
      </c>
      <c r="AU3007" s="3">
        <f t="shared" si="374"/>
        <v>0</v>
      </c>
    </row>
    <row r="3008" spans="1:47" x14ac:dyDescent="0.25">
      <c r="A3008" s="5" t="s">
        <v>7418</v>
      </c>
      <c r="B3008" s="5" t="s">
        <v>7419</v>
      </c>
      <c r="C3008" s="5">
        <v>4</v>
      </c>
      <c r="D3008" s="5" t="s">
        <v>62</v>
      </c>
      <c r="E3008" s="5" t="s">
        <v>25</v>
      </c>
      <c r="F3008" s="5" t="s">
        <v>7420</v>
      </c>
      <c r="G3008" s="5" t="s">
        <v>27</v>
      </c>
      <c r="X3008" s="5">
        <v>0</v>
      </c>
      <c r="AH3008" s="15"/>
      <c r="AI3008" s="5">
        <v>0</v>
      </c>
      <c r="AJ3008" s="1">
        <f t="array" ref="AJ3008">INDEX(I3008:X3008, MATCH(FALSE,ISBLANK(I3008:X3008),FALSE))</f>
        <v>0</v>
      </c>
      <c r="AK3008" s="1">
        <f t="array" ref="AK3008">IF(AJ3008=0,INDEX(Y3008:AI3008, MATCH(FALSE,ISBLANK(Y3008:AI3008),FALSE)),0)</f>
        <v>0</v>
      </c>
      <c r="AL3008" s="1">
        <f t="shared" si="368"/>
        <v>0</v>
      </c>
      <c r="AM3008" s="1">
        <f t="shared" si="369"/>
        <v>0</v>
      </c>
      <c r="AN3008" s="1">
        <f t="shared" si="370"/>
        <v>0</v>
      </c>
      <c r="AO3008" s="1">
        <f t="shared" si="371"/>
        <v>0</v>
      </c>
      <c r="AP3008" s="1">
        <f t="shared" si="372"/>
        <v>4</v>
      </c>
      <c r="AQ3008" s="1">
        <f t="shared" si="373"/>
        <v>23.24</v>
      </c>
      <c r="AR3008" s="1">
        <f t="shared" si="375"/>
        <v>0</v>
      </c>
      <c r="AS3008" s="2" t="str">
        <f>VLOOKUP(AR3008,Sites!A:B,2,FALSE)</f>
        <v>N/A</v>
      </c>
      <c r="AT3008" s="2" t="str">
        <f>VLOOKUP(AR3008,Sites!A:C,3,FALSE)</f>
        <v>N/A</v>
      </c>
      <c r="AU3008" s="3">
        <f t="shared" si="374"/>
        <v>23.24</v>
      </c>
    </row>
    <row r="3009" spans="1:47" x14ac:dyDescent="0.25">
      <c r="A3009" s="5" t="s">
        <v>7421</v>
      </c>
      <c r="B3009" s="5" t="s">
        <v>7422</v>
      </c>
      <c r="C3009" s="5">
        <v>1</v>
      </c>
      <c r="D3009" s="5" t="s">
        <v>24</v>
      </c>
      <c r="E3009" s="5" t="s">
        <v>145</v>
      </c>
      <c r="F3009" s="5" t="s">
        <v>3960</v>
      </c>
      <c r="G3009" s="5" t="s">
        <v>146</v>
      </c>
      <c r="X3009" s="5">
        <v>0</v>
      </c>
      <c r="AH3009" s="15"/>
      <c r="AI3009" s="5">
        <v>0</v>
      </c>
      <c r="AJ3009" s="1">
        <f t="array" ref="AJ3009">INDEX(I3009:X3009, MATCH(FALSE,ISBLANK(I3009:X3009),FALSE))</f>
        <v>0</v>
      </c>
      <c r="AK3009" s="1">
        <f t="array" ref="AK3009">IF(AJ3009=0,INDEX(Y3009:AI3009, MATCH(FALSE,ISBLANK(Y3009:AI3009),FALSE)),0)</f>
        <v>0</v>
      </c>
      <c r="AL3009" s="1">
        <f t="shared" si="368"/>
        <v>0</v>
      </c>
      <c r="AM3009" s="1">
        <f t="shared" si="369"/>
        <v>0</v>
      </c>
      <c r="AN3009" s="1">
        <f t="shared" si="370"/>
        <v>0</v>
      </c>
      <c r="AO3009" s="1">
        <f t="shared" si="371"/>
        <v>0</v>
      </c>
      <c r="AP3009" s="1">
        <f t="shared" si="372"/>
        <v>1</v>
      </c>
      <c r="AQ3009" s="1">
        <f t="shared" si="373"/>
        <v>0</v>
      </c>
      <c r="AR3009" s="1">
        <f t="shared" si="375"/>
        <v>0</v>
      </c>
      <c r="AS3009" s="2" t="str">
        <f>VLOOKUP(AR3009,Sites!A:B,2,FALSE)</f>
        <v>N/A</v>
      </c>
      <c r="AT3009" s="2" t="str">
        <f>VLOOKUP(AR3009,Sites!A:C,3,FALSE)</f>
        <v>N/A</v>
      </c>
      <c r="AU3009" s="3">
        <f t="shared" si="374"/>
        <v>0</v>
      </c>
    </row>
    <row r="3010" spans="1:47" x14ac:dyDescent="0.25">
      <c r="A3010" s="5" t="s">
        <v>7423</v>
      </c>
      <c r="B3010" s="5" t="s">
        <v>7424</v>
      </c>
      <c r="C3010" s="5">
        <v>2</v>
      </c>
      <c r="D3010" s="5" t="s">
        <v>24</v>
      </c>
      <c r="E3010" s="5" t="s">
        <v>57</v>
      </c>
      <c r="F3010" s="5" t="s">
        <v>4265</v>
      </c>
      <c r="G3010" s="5" t="s">
        <v>59</v>
      </c>
      <c r="X3010" s="5">
        <v>0</v>
      </c>
      <c r="AH3010" s="15"/>
      <c r="AI3010" s="5">
        <v>0</v>
      </c>
      <c r="AJ3010" s="1">
        <f t="array" ref="AJ3010">INDEX(I3010:X3010, MATCH(FALSE,ISBLANK(I3010:X3010),FALSE))</f>
        <v>0</v>
      </c>
      <c r="AK3010" s="1">
        <f t="array" ref="AK3010">IF(AJ3010=0,INDEX(Y3010:AI3010, MATCH(FALSE,ISBLANK(Y3010:AI3010),FALSE)),0)</f>
        <v>0</v>
      </c>
      <c r="AL3010" s="1">
        <f t="shared" ref="AL3010:AL3073" si="376">IF(AJ3010=0,0,C3010)</f>
        <v>0</v>
      </c>
      <c r="AM3010" s="1">
        <f t="shared" ref="AM3010:AM3073" si="377">AL3010*F3010</f>
        <v>0</v>
      </c>
      <c r="AN3010" s="1">
        <f t="shared" ref="AN3010:AN3073" si="378">IF(AK3010=0,0,C3010)</f>
        <v>0</v>
      </c>
      <c r="AO3010" s="1">
        <f t="shared" ref="AO3010:AO3073" si="379">AN3010*F3010</f>
        <v>0</v>
      </c>
      <c r="AP3010" s="1">
        <f t="shared" ref="AP3010:AP3073" si="380">IF(AND(AJ3010=0,AK3010=0),C3010,0)</f>
        <v>2</v>
      </c>
      <c r="AQ3010" s="1">
        <f t="shared" ref="AQ3010:AQ3073" si="381">AP3010*F3010</f>
        <v>104</v>
      </c>
      <c r="AR3010" s="1">
        <f t="shared" si="375"/>
        <v>0</v>
      </c>
      <c r="AS3010" s="2" t="str">
        <f>VLOOKUP(AR3010,Sites!A:B,2,FALSE)</f>
        <v>N/A</v>
      </c>
      <c r="AT3010" s="2" t="str">
        <f>VLOOKUP(AR3010,Sites!A:C,3,FALSE)</f>
        <v>N/A</v>
      </c>
      <c r="AU3010" s="3">
        <f t="shared" ref="AU3010:AU3073" si="382">C3010*F3010</f>
        <v>104</v>
      </c>
    </row>
    <row r="3011" spans="1:47" x14ac:dyDescent="0.25">
      <c r="A3011" s="5" t="s">
        <v>7425</v>
      </c>
      <c r="B3011" s="5" t="s">
        <v>7426</v>
      </c>
      <c r="C3011" s="5">
        <v>2</v>
      </c>
      <c r="D3011" s="5" t="s">
        <v>24</v>
      </c>
      <c r="E3011" s="5" t="s">
        <v>724</v>
      </c>
      <c r="F3011" s="5" t="s">
        <v>1091</v>
      </c>
      <c r="G3011" s="5" t="s">
        <v>725</v>
      </c>
      <c r="X3011" s="5">
        <v>0</v>
      </c>
      <c r="AH3011" s="15"/>
      <c r="AI3011" s="5">
        <v>0</v>
      </c>
      <c r="AJ3011" s="1">
        <f t="array" ref="AJ3011">INDEX(I3011:X3011, MATCH(FALSE,ISBLANK(I3011:X3011),FALSE))</f>
        <v>0</v>
      </c>
      <c r="AK3011" s="1">
        <f t="array" ref="AK3011">IF(AJ3011=0,INDEX(Y3011:AI3011, MATCH(FALSE,ISBLANK(Y3011:AI3011),FALSE)),0)</f>
        <v>0</v>
      </c>
      <c r="AL3011" s="1">
        <f t="shared" si="376"/>
        <v>0</v>
      </c>
      <c r="AM3011" s="1">
        <f t="shared" si="377"/>
        <v>0</v>
      </c>
      <c r="AN3011" s="1">
        <f t="shared" si="378"/>
        <v>0</v>
      </c>
      <c r="AO3011" s="1">
        <f t="shared" si="379"/>
        <v>0</v>
      </c>
      <c r="AP3011" s="1">
        <f t="shared" si="380"/>
        <v>2</v>
      </c>
      <c r="AQ3011" s="1">
        <f t="shared" si="381"/>
        <v>200</v>
      </c>
      <c r="AR3011" s="1">
        <f t="shared" ref="AR3011:AR3074" si="383">IF(AJ3011=0,AK3011,AJ3011)</f>
        <v>0</v>
      </c>
      <c r="AS3011" s="2" t="str">
        <f>VLOOKUP(AR3011,Sites!A:B,2,FALSE)</f>
        <v>N/A</v>
      </c>
      <c r="AT3011" s="2" t="str">
        <f>VLOOKUP(AR3011,Sites!A:C,3,FALSE)</f>
        <v>N/A</v>
      </c>
      <c r="AU3011" s="3">
        <f t="shared" si="382"/>
        <v>200</v>
      </c>
    </row>
    <row r="3012" spans="1:47" x14ac:dyDescent="0.25">
      <c r="A3012" s="5" t="s">
        <v>7427</v>
      </c>
      <c r="B3012" s="5" t="s">
        <v>7428</v>
      </c>
      <c r="C3012" s="5">
        <v>3</v>
      </c>
      <c r="D3012" s="5" t="s">
        <v>24</v>
      </c>
      <c r="E3012" s="5" t="s">
        <v>48</v>
      </c>
      <c r="F3012" s="5" t="s">
        <v>3960</v>
      </c>
      <c r="G3012" s="5" t="s">
        <v>50</v>
      </c>
      <c r="X3012" s="5">
        <v>0</v>
      </c>
      <c r="AH3012" s="15"/>
      <c r="AI3012" s="5">
        <v>0</v>
      </c>
      <c r="AJ3012" s="1">
        <f t="array" ref="AJ3012">INDEX(I3012:X3012, MATCH(FALSE,ISBLANK(I3012:X3012),FALSE))</f>
        <v>0</v>
      </c>
      <c r="AK3012" s="1">
        <f t="array" ref="AK3012">IF(AJ3012=0,INDEX(Y3012:AI3012, MATCH(FALSE,ISBLANK(Y3012:AI3012),FALSE)),0)</f>
        <v>0</v>
      </c>
      <c r="AL3012" s="1">
        <f t="shared" si="376"/>
        <v>0</v>
      </c>
      <c r="AM3012" s="1">
        <f t="shared" si="377"/>
        <v>0</v>
      </c>
      <c r="AN3012" s="1">
        <f t="shared" si="378"/>
        <v>0</v>
      </c>
      <c r="AO3012" s="1">
        <f t="shared" si="379"/>
        <v>0</v>
      </c>
      <c r="AP3012" s="1">
        <f t="shared" si="380"/>
        <v>3</v>
      </c>
      <c r="AQ3012" s="1">
        <f t="shared" si="381"/>
        <v>0</v>
      </c>
      <c r="AR3012" s="1">
        <f t="shared" si="383"/>
        <v>0</v>
      </c>
      <c r="AS3012" s="2" t="str">
        <f>VLOOKUP(AR3012,Sites!A:B,2,FALSE)</f>
        <v>N/A</v>
      </c>
      <c r="AT3012" s="2" t="str">
        <f>VLOOKUP(AR3012,Sites!A:C,3,FALSE)</f>
        <v>N/A</v>
      </c>
      <c r="AU3012" s="3">
        <f t="shared" si="382"/>
        <v>0</v>
      </c>
    </row>
    <row r="3013" spans="1:47" x14ac:dyDescent="0.25">
      <c r="A3013" s="5" t="s">
        <v>7429</v>
      </c>
      <c r="B3013" s="5" t="s">
        <v>7430</v>
      </c>
      <c r="C3013" s="5">
        <v>1</v>
      </c>
      <c r="D3013" s="5" t="s">
        <v>62</v>
      </c>
      <c r="E3013" s="5" t="s">
        <v>48</v>
      </c>
      <c r="F3013" s="5" t="s">
        <v>7431</v>
      </c>
      <c r="G3013" s="5" t="s">
        <v>50</v>
      </c>
      <c r="X3013" s="5">
        <v>0</v>
      </c>
      <c r="AH3013" s="15"/>
      <c r="AI3013" s="5">
        <v>0</v>
      </c>
      <c r="AJ3013" s="1">
        <f t="array" ref="AJ3013">INDEX(I3013:X3013, MATCH(FALSE,ISBLANK(I3013:X3013),FALSE))</f>
        <v>0</v>
      </c>
      <c r="AK3013" s="1">
        <f t="array" ref="AK3013">IF(AJ3013=0,INDEX(Y3013:AI3013, MATCH(FALSE,ISBLANK(Y3013:AI3013),FALSE)),0)</f>
        <v>0</v>
      </c>
      <c r="AL3013" s="1">
        <f t="shared" si="376"/>
        <v>0</v>
      </c>
      <c r="AM3013" s="1">
        <f t="shared" si="377"/>
        <v>0</v>
      </c>
      <c r="AN3013" s="1">
        <f t="shared" si="378"/>
        <v>0</v>
      </c>
      <c r="AO3013" s="1">
        <f t="shared" si="379"/>
        <v>0</v>
      </c>
      <c r="AP3013" s="1">
        <f t="shared" si="380"/>
        <v>1</v>
      </c>
      <c r="AQ3013" s="1">
        <f t="shared" si="381"/>
        <v>246.8886</v>
      </c>
      <c r="AR3013" s="1">
        <f t="shared" si="383"/>
        <v>0</v>
      </c>
      <c r="AS3013" s="2" t="str">
        <f>VLOOKUP(AR3013,Sites!A:B,2,FALSE)</f>
        <v>N/A</v>
      </c>
      <c r="AT3013" s="2" t="str">
        <f>VLOOKUP(AR3013,Sites!A:C,3,FALSE)</f>
        <v>N/A</v>
      </c>
      <c r="AU3013" s="3">
        <f t="shared" si="382"/>
        <v>246.8886</v>
      </c>
    </row>
    <row r="3014" spans="1:47" x14ac:dyDescent="0.25">
      <c r="A3014" s="5" t="s">
        <v>7432</v>
      </c>
      <c r="B3014" s="5" t="s">
        <v>7433</v>
      </c>
      <c r="C3014" s="5">
        <v>1</v>
      </c>
      <c r="D3014" s="5" t="s">
        <v>24</v>
      </c>
      <c r="X3014" s="5">
        <v>0</v>
      </c>
      <c r="AH3014" s="15"/>
      <c r="AI3014" s="5">
        <v>0</v>
      </c>
      <c r="AJ3014" s="1">
        <f t="array" ref="AJ3014">INDEX(I3014:X3014, MATCH(FALSE,ISBLANK(I3014:X3014),FALSE))</f>
        <v>0</v>
      </c>
      <c r="AK3014" s="1">
        <f t="array" ref="AK3014">IF(AJ3014=0,INDEX(Y3014:AI3014, MATCH(FALSE,ISBLANK(Y3014:AI3014),FALSE)),0)</f>
        <v>0</v>
      </c>
      <c r="AL3014" s="1">
        <f t="shared" si="376"/>
        <v>0</v>
      </c>
      <c r="AM3014" s="1">
        <f t="shared" si="377"/>
        <v>0</v>
      </c>
      <c r="AN3014" s="1">
        <f t="shared" si="378"/>
        <v>0</v>
      </c>
      <c r="AO3014" s="1">
        <f t="shared" si="379"/>
        <v>0</v>
      </c>
      <c r="AP3014" s="1">
        <f t="shared" si="380"/>
        <v>1</v>
      </c>
      <c r="AQ3014" s="1">
        <f t="shared" si="381"/>
        <v>0</v>
      </c>
      <c r="AR3014" s="1">
        <f t="shared" si="383"/>
        <v>0</v>
      </c>
      <c r="AS3014" s="2" t="str">
        <f>VLOOKUP(AR3014,Sites!A:B,2,FALSE)</f>
        <v>N/A</v>
      </c>
      <c r="AT3014" s="2" t="str">
        <f>VLOOKUP(AR3014,Sites!A:C,3,FALSE)</f>
        <v>N/A</v>
      </c>
      <c r="AU3014" s="3">
        <f t="shared" si="382"/>
        <v>0</v>
      </c>
    </row>
    <row r="3015" spans="1:47" x14ac:dyDescent="0.25">
      <c r="A3015" s="5" t="s">
        <v>7434</v>
      </c>
      <c r="B3015" s="5" t="s">
        <v>7435</v>
      </c>
      <c r="C3015" s="5">
        <v>4</v>
      </c>
      <c r="D3015" s="5" t="s">
        <v>24</v>
      </c>
      <c r="E3015" s="5" t="s">
        <v>63</v>
      </c>
      <c r="F3015" s="5" t="s">
        <v>3960</v>
      </c>
      <c r="G3015" s="5" t="s">
        <v>65</v>
      </c>
      <c r="X3015" s="5">
        <v>0</v>
      </c>
      <c r="AH3015" s="15"/>
      <c r="AI3015" s="5">
        <v>0</v>
      </c>
      <c r="AJ3015" s="1">
        <f t="array" ref="AJ3015">INDEX(I3015:X3015, MATCH(FALSE,ISBLANK(I3015:X3015),FALSE))</f>
        <v>0</v>
      </c>
      <c r="AK3015" s="1">
        <f t="array" ref="AK3015">IF(AJ3015=0,INDEX(Y3015:AI3015, MATCH(FALSE,ISBLANK(Y3015:AI3015),FALSE)),0)</f>
        <v>0</v>
      </c>
      <c r="AL3015" s="1">
        <f t="shared" si="376"/>
        <v>0</v>
      </c>
      <c r="AM3015" s="1">
        <f t="shared" si="377"/>
        <v>0</v>
      </c>
      <c r="AN3015" s="1">
        <f t="shared" si="378"/>
        <v>0</v>
      </c>
      <c r="AO3015" s="1">
        <f t="shared" si="379"/>
        <v>0</v>
      </c>
      <c r="AP3015" s="1">
        <f t="shared" si="380"/>
        <v>4</v>
      </c>
      <c r="AQ3015" s="1">
        <f t="shared" si="381"/>
        <v>0</v>
      </c>
      <c r="AR3015" s="1">
        <f t="shared" si="383"/>
        <v>0</v>
      </c>
      <c r="AS3015" s="2" t="str">
        <f>VLOOKUP(AR3015,Sites!A:B,2,FALSE)</f>
        <v>N/A</v>
      </c>
      <c r="AT3015" s="2" t="str">
        <f>VLOOKUP(AR3015,Sites!A:C,3,FALSE)</f>
        <v>N/A</v>
      </c>
      <c r="AU3015" s="3">
        <f t="shared" si="382"/>
        <v>0</v>
      </c>
    </row>
    <row r="3016" spans="1:47" x14ac:dyDescent="0.25">
      <c r="A3016" s="5" t="s">
        <v>7437</v>
      </c>
      <c r="B3016" s="5" t="s">
        <v>7438</v>
      </c>
      <c r="C3016" s="5">
        <v>6</v>
      </c>
      <c r="D3016" s="5" t="s">
        <v>24</v>
      </c>
      <c r="E3016" s="5" t="s">
        <v>63</v>
      </c>
      <c r="F3016" s="5" t="s">
        <v>3960</v>
      </c>
      <c r="G3016" s="5" t="s">
        <v>65</v>
      </c>
      <c r="L3016" s="5" t="s">
        <v>10</v>
      </c>
      <c r="Q3016" s="5" t="s">
        <v>10</v>
      </c>
      <c r="V3016" s="5" t="s">
        <v>10</v>
      </c>
      <c r="X3016" s="5">
        <v>0</v>
      </c>
      <c r="AH3016" s="15"/>
      <c r="AI3016" s="5">
        <v>0</v>
      </c>
      <c r="AJ3016" s="1" t="str">
        <f t="array" ref="AJ3016">INDEX(I3016:X3016, MATCH(FALSE,ISBLANK(I3016:X3016),FALSE))</f>
        <v>CA</v>
      </c>
      <c r="AK3016" s="1">
        <f t="array" ref="AK3016">IF(AJ3016=0,INDEX(Y3016:AI3016, MATCH(FALSE,ISBLANK(Y3016:AI3016),FALSE)),0)</f>
        <v>0</v>
      </c>
      <c r="AL3016" s="1">
        <f t="shared" si="376"/>
        <v>6</v>
      </c>
      <c r="AM3016" s="1">
        <f t="shared" si="377"/>
        <v>0</v>
      </c>
      <c r="AN3016" s="1">
        <f t="shared" si="378"/>
        <v>0</v>
      </c>
      <c r="AO3016" s="1">
        <f t="shared" si="379"/>
        <v>0</v>
      </c>
      <c r="AP3016" s="1">
        <f t="shared" si="380"/>
        <v>0</v>
      </c>
      <c r="AQ3016" s="1">
        <f t="shared" si="381"/>
        <v>0</v>
      </c>
      <c r="AR3016" s="1" t="str">
        <f t="shared" si="383"/>
        <v>CA</v>
      </c>
      <c r="AS3016" s="2" t="str">
        <f>VLOOKUP(AR3016,Sites!A:B,2,FALSE)</f>
        <v>IKO Kankakee </v>
      </c>
      <c r="AT3016" s="2" t="str">
        <f>VLOOKUP(AR3016,Sites!A:C,3,FALSE)</f>
        <v>IKO-US </v>
      </c>
      <c r="AU3016" s="3">
        <f t="shared" si="382"/>
        <v>0</v>
      </c>
    </row>
    <row r="3017" spans="1:47" x14ac:dyDescent="0.25">
      <c r="A3017" s="5" t="s">
        <v>7439</v>
      </c>
      <c r="B3017" s="5" t="s">
        <v>7440</v>
      </c>
      <c r="C3017" s="5">
        <v>25</v>
      </c>
      <c r="D3017" s="5" t="s">
        <v>24</v>
      </c>
      <c r="E3017" s="5" t="s">
        <v>63</v>
      </c>
      <c r="F3017" s="5" t="s">
        <v>7441</v>
      </c>
      <c r="G3017" s="5" t="s">
        <v>65</v>
      </c>
      <c r="L3017" s="5" t="s">
        <v>10</v>
      </c>
      <c r="Q3017" s="5" t="s">
        <v>10</v>
      </c>
      <c r="V3017" s="5" t="s">
        <v>10</v>
      </c>
      <c r="X3017" s="5">
        <v>0</v>
      </c>
      <c r="AH3017" s="15"/>
      <c r="AI3017" s="5">
        <v>0</v>
      </c>
      <c r="AJ3017" s="1" t="str">
        <f t="array" ref="AJ3017">INDEX(I3017:X3017, MATCH(FALSE,ISBLANK(I3017:X3017),FALSE))</f>
        <v>CA</v>
      </c>
      <c r="AK3017" s="1">
        <f t="array" ref="AK3017">IF(AJ3017=0,INDEX(Y3017:AI3017, MATCH(FALSE,ISBLANK(Y3017:AI3017),FALSE)),0)</f>
        <v>0</v>
      </c>
      <c r="AL3017" s="1">
        <f t="shared" si="376"/>
        <v>25</v>
      </c>
      <c r="AM3017" s="1">
        <f t="shared" si="377"/>
        <v>25.552500000000002</v>
      </c>
      <c r="AN3017" s="1">
        <f t="shared" si="378"/>
        <v>0</v>
      </c>
      <c r="AO3017" s="1">
        <f t="shared" si="379"/>
        <v>0</v>
      </c>
      <c r="AP3017" s="1">
        <f t="shared" si="380"/>
        <v>0</v>
      </c>
      <c r="AQ3017" s="1">
        <f t="shared" si="381"/>
        <v>0</v>
      </c>
      <c r="AR3017" s="1" t="str">
        <f t="shared" si="383"/>
        <v>CA</v>
      </c>
      <c r="AS3017" s="2" t="str">
        <f>VLOOKUP(AR3017,Sites!A:B,2,FALSE)</f>
        <v>IKO Kankakee </v>
      </c>
      <c r="AT3017" s="2" t="str">
        <f>VLOOKUP(AR3017,Sites!A:C,3,FALSE)</f>
        <v>IKO-US </v>
      </c>
      <c r="AU3017" s="3">
        <f t="shared" si="382"/>
        <v>25.552500000000002</v>
      </c>
    </row>
    <row r="3018" spans="1:47" x14ac:dyDescent="0.25">
      <c r="A3018" s="5" t="s">
        <v>7442</v>
      </c>
      <c r="B3018" s="5" t="s">
        <v>7443</v>
      </c>
      <c r="C3018" s="5">
        <v>2</v>
      </c>
      <c r="D3018" s="5" t="s">
        <v>24</v>
      </c>
      <c r="E3018" s="5" t="s">
        <v>63</v>
      </c>
      <c r="F3018" s="5" t="s">
        <v>15798</v>
      </c>
      <c r="G3018" s="5" t="s">
        <v>65</v>
      </c>
      <c r="X3018" s="5">
        <v>0</v>
      </c>
      <c r="AA3018" s="5" t="s">
        <v>16</v>
      </c>
      <c r="AH3018" s="15"/>
      <c r="AI3018" s="5">
        <v>0</v>
      </c>
      <c r="AJ3018" s="1">
        <f t="array" ref="AJ3018">INDEX(I3018:X3018, MATCH(FALSE,ISBLANK(I3018:X3018),FALSE))</f>
        <v>0</v>
      </c>
      <c r="AK3018" s="1" t="str">
        <f t="array" ref="AK3018">IF(AJ3018=0,INDEX(Y3018:AI3018, MATCH(FALSE,ISBLANK(Y3018:AI3018),FALSE)),0)</f>
        <v>GI</v>
      </c>
      <c r="AL3018" s="1">
        <f t="shared" si="376"/>
        <v>0</v>
      </c>
      <c r="AM3018" s="1">
        <f t="shared" si="377"/>
        <v>0</v>
      </c>
      <c r="AN3018" s="1">
        <f t="shared" si="378"/>
        <v>2</v>
      </c>
      <c r="AO3018" s="1">
        <f t="shared" si="379"/>
        <v>35.799999999999997</v>
      </c>
      <c r="AP3018" s="1">
        <f t="shared" si="380"/>
        <v>0</v>
      </c>
      <c r="AQ3018" s="1">
        <f t="shared" si="381"/>
        <v>0</v>
      </c>
      <c r="AR3018" s="1" t="str">
        <f t="shared" si="383"/>
        <v>GI</v>
      </c>
      <c r="AS3018" s="2" t="str">
        <f>VLOOKUP(AR3018,Sites!A:B,2,FALSE)</f>
        <v>IKO Madoc Site </v>
      </c>
      <c r="AT3018" s="2" t="str">
        <f>VLOOKUP(AR3018,Sites!A:C,3,FALSE)</f>
        <v>IKO-CAD </v>
      </c>
      <c r="AU3018" s="3">
        <f t="shared" si="382"/>
        <v>35.799999999999997</v>
      </c>
    </row>
    <row r="3019" spans="1:47" x14ac:dyDescent="0.25">
      <c r="A3019" s="5" t="s">
        <v>7445</v>
      </c>
      <c r="B3019" s="5" t="s">
        <v>7446</v>
      </c>
      <c r="C3019" s="5">
        <v>42</v>
      </c>
      <c r="D3019" s="5" t="s">
        <v>24</v>
      </c>
      <c r="E3019" s="5" t="s">
        <v>12899</v>
      </c>
      <c r="F3019" s="5" t="s">
        <v>3960</v>
      </c>
      <c r="G3019" s="5" t="s">
        <v>12901</v>
      </c>
      <c r="X3019" s="5">
        <v>0</v>
      </c>
      <c r="AH3019" s="15"/>
      <c r="AI3019" s="5">
        <v>0</v>
      </c>
      <c r="AJ3019" s="1">
        <f t="array" ref="AJ3019">INDEX(I3019:X3019, MATCH(FALSE,ISBLANK(I3019:X3019),FALSE))</f>
        <v>0</v>
      </c>
      <c r="AK3019" s="1">
        <f t="array" ref="AK3019">IF(AJ3019=0,INDEX(Y3019:AI3019, MATCH(FALSE,ISBLANK(Y3019:AI3019),FALSE)),0)</f>
        <v>0</v>
      </c>
      <c r="AL3019" s="1">
        <f t="shared" si="376"/>
        <v>0</v>
      </c>
      <c r="AM3019" s="1">
        <f t="shared" si="377"/>
        <v>0</v>
      </c>
      <c r="AN3019" s="1">
        <f t="shared" si="378"/>
        <v>0</v>
      </c>
      <c r="AO3019" s="1">
        <f t="shared" si="379"/>
        <v>0</v>
      </c>
      <c r="AP3019" s="1">
        <f t="shared" si="380"/>
        <v>42</v>
      </c>
      <c r="AQ3019" s="1">
        <f t="shared" si="381"/>
        <v>0</v>
      </c>
      <c r="AR3019" s="1">
        <f t="shared" si="383"/>
        <v>0</v>
      </c>
      <c r="AS3019" s="2" t="str">
        <f>VLOOKUP(AR3019,Sites!A:B,2,FALSE)</f>
        <v>N/A</v>
      </c>
      <c r="AT3019" s="2" t="str">
        <f>VLOOKUP(AR3019,Sites!A:C,3,FALSE)</f>
        <v>N/A</v>
      </c>
      <c r="AU3019" s="3">
        <f t="shared" si="382"/>
        <v>0</v>
      </c>
    </row>
    <row r="3020" spans="1:47" x14ac:dyDescent="0.25">
      <c r="A3020" s="5" t="s">
        <v>7447</v>
      </c>
      <c r="B3020" s="5" t="s">
        <v>7448</v>
      </c>
      <c r="C3020" s="5">
        <v>1</v>
      </c>
      <c r="D3020" s="5" t="s">
        <v>24</v>
      </c>
      <c r="E3020" s="5" t="s">
        <v>25</v>
      </c>
      <c r="F3020" s="5" t="s">
        <v>3960</v>
      </c>
      <c r="G3020" s="5" t="s">
        <v>27</v>
      </c>
      <c r="X3020" s="5">
        <v>0</v>
      </c>
      <c r="AH3020" s="15"/>
      <c r="AI3020" s="5">
        <v>0</v>
      </c>
      <c r="AJ3020" s="1">
        <f t="array" ref="AJ3020">INDEX(I3020:X3020, MATCH(FALSE,ISBLANK(I3020:X3020),FALSE))</f>
        <v>0</v>
      </c>
      <c r="AK3020" s="1">
        <f t="array" ref="AK3020">IF(AJ3020=0,INDEX(Y3020:AI3020, MATCH(FALSE,ISBLANK(Y3020:AI3020),FALSE)),0)</f>
        <v>0</v>
      </c>
      <c r="AL3020" s="1">
        <f t="shared" si="376"/>
        <v>0</v>
      </c>
      <c r="AM3020" s="1">
        <f t="shared" si="377"/>
        <v>0</v>
      </c>
      <c r="AN3020" s="1">
        <f t="shared" si="378"/>
        <v>0</v>
      </c>
      <c r="AO3020" s="1">
        <f t="shared" si="379"/>
        <v>0</v>
      </c>
      <c r="AP3020" s="1">
        <f t="shared" si="380"/>
        <v>1</v>
      </c>
      <c r="AQ3020" s="1">
        <f t="shared" si="381"/>
        <v>0</v>
      </c>
      <c r="AR3020" s="1">
        <f t="shared" si="383"/>
        <v>0</v>
      </c>
      <c r="AS3020" s="2" t="str">
        <f>VLOOKUP(AR3020,Sites!A:B,2,FALSE)</f>
        <v>N/A</v>
      </c>
      <c r="AT3020" s="2" t="str">
        <f>VLOOKUP(AR3020,Sites!A:C,3,FALSE)</f>
        <v>N/A</v>
      </c>
      <c r="AU3020" s="3">
        <f t="shared" si="382"/>
        <v>0</v>
      </c>
    </row>
    <row r="3021" spans="1:47" x14ac:dyDescent="0.25">
      <c r="A3021" s="5" t="s">
        <v>7449</v>
      </c>
      <c r="B3021" s="5" t="s">
        <v>7450</v>
      </c>
      <c r="C3021" s="5">
        <v>1</v>
      </c>
      <c r="D3021" s="5" t="s">
        <v>24</v>
      </c>
      <c r="E3021" s="5" t="s">
        <v>25</v>
      </c>
      <c r="F3021" s="5" t="s">
        <v>3960</v>
      </c>
      <c r="G3021" s="5" t="s">
        <v>27</v>
      </c>
      <c r="X3021" s="5">
        <v>0</v>
      </c>
      <c r="AH3021" s="15"/>
      <c r="AI3021" s="5">
        <v>0</v>
      </c>
      <c r="AJ3021" s="1">
        <f t="array" ref="AJ3021">INDEX(I3021:X3021, MATCH(FALSE,ISBLANK(I3021:X3021),FALSE))</f>
        <v>0</v>
      </c>
      <c r="AK3021" s="1">
        <f t="array" ref="AK3021">IF(AJ3021=0,INDEX(Y3021:AI3021, MATCH(FALSE,ISBLANK(Y3021:AI3021),FALSE)),0)</f>
        <v>0</v>
      </c>
      <c r="AL3021" s="1">
        <f t="shared" si="376"/>
        <v>0</v>
      </c>
      <c r="AM3021" s="1">
        <f t="shared" si="377"/>
        <v>0</v>
      </c>
      <c r="AN3021" s="1">
        <f t="shared" si="378"/>
        <v>0</v>
      </c>
      <c r="AO3021" s="1">
        <f t="shared" si="379"/>
        <v>0</v>
      </c>
      <c r="AP3021" s="1">
        <f t="shared" si="380"/>
        <v>1</v>
      </c>
      <c r="AQ3021" s="1">
        <f t="shared" si="381"/>
        <v>0</v>
      </c>
      <c r="AR3021" s="1">
        <f t="shared" si="383"/>
        <v>0</v>
      </c>
      <c r="AS3021" s="2" t="str">
        <f>VLOOKUP(AR3021,Sites!A:B,2,FALSE)</f>
        <v>N/A</v>
      </c>
      <c r="AT3021" s="2" t="str">
        <f>VLOOKUP(AR3021,Sites!A:C,3,FALSE)</f>
        <v>N/A</v>
      </c>
      <c r="AU3021" s="3">
        <f t="shared" si="382"/>
        <v>0</v>
      </c>
    </row>
    <row r="3022" spans="1:47" x14ac:dyDescent="0.25">
      <c r="A3022" s="5" t="s">
        <v>7451</v>
      </c>
      <c r="B3022" s="5" t="s">
        <v>7452</v>
      </c>
      <c r="C3022" s="5">
        <v>4</v>
      </c>
      <c r="D3022" s="5" t="s">
        <v>24</v>
      </c>
      <c r="E3022" s="5" t="s">
        <v>72</v>
      </c>
      <c r="F3022" s="5" t="s">
        <v>7453</v>
      </c>
      <c r="G3022" s="5" t="s">
        <v>74</v>
      </c>
      <c r="M3022" s="5" t="s">
        <v>11</v>
      </c>
      <c r="W3022" s="5" t="s">
        <v>11</v>
      </c>
      <c r="X3022" s="5">
        <v>0</v>
      </c>
      <c r="Z3022" s="5" t="s">
        <v>15</v>
      </c>
      <c r="AH3022" s="15"/>
      <c r="AI3022" s="5">
        <v>0</v>
      </c>
      <c r="AJ3022" s="1" t="str">
        <f t="array" ref="AJ3022">INDEX(I3022:X3022, MATCH(FALSE,ISBLANK(I3022:X3022),FALSE))</f>
        <v>GC</v>
      </c>
      <c r="AK3022" s="1">
        <f t="array" ref="AK3022">IF(AJ3022=0,INDEX(Y3022:AI3022, MATCH(FALSE,ISBLANK(Y3022:AI3022),FALSE)),0)</f>
        <v>0</v>
      </c>
      <c r="AL3022" s="1">
        <f t="shared" si="376"/>
        <v>4</v>
      </c>
      <c r="AM3022" s="1">
        <f t="shared" si="377"/>
        <v>83.92</v>
      </c>
      <c r="AN3022" s="1">
        <f t="shared" si="378"/>
        <v>0</v>
      </c>
      <c r="AO3022" s="1">
        <f t="shared" si="379"/>
        <v>0</v>
      </c>
      <c r="AP3022" s="1">
        <f t="shared" si="380"/>
        <v>0</v>
      </c>
      <c r="AQ3022" s="1">
        <f t="shared" si="381"/>
        <v>0</v>
      </c>
      <c r="AR3022" s="1" t="str">
        <f t="shared" si="383"/>
        <v>GC</v>
      </c>
      <c r="AS3022" s="2" t="str">
        <f>VLOOKUP(AR3022,Sites!A:B,2,FALSE)</f>
        <v>IKO Sumas </v>
      </c>
      <c r="AT3022" s="2" t="str">
        <f>VLOOKUP(AR3022,Sites!A:C,3,FALSE)</f>
        <v>IKO-US </v>
      </c>
      <c r="AU3022" s="3">
        <f t="shared" si="382"/>
        <v>83.92</v>
      </c>
    </row>
    <row r="3023" spans="1:47" x14ac:dyDescent="0.25">
      <c r="A3023" s="5" t="s">
        <v>7454</v>
      </c>
      <c r="B3023" s="5" t="s">
        <v>7455</v>
      </c>
      <c r="C3023" s="5">
        <v>2</v>
      </c>
      <c r="D3023" s="5" t="s">
        <v>24</v>
      </c>
      <c r="E3023" s="5" t="s">
        <v>72</v>
      </c>
      <c r="F3023" s="5" t="s">
        <v>2983</v>
      </c>
      <c r="G3023" s="5" t="s">
        <v>74</v>
      </c>
      <c r="L3023" s="5" t="s">
        <v>10</v>
      </c>
      <c r="M3023" s="5" t="s">
        <v>11</v>
      </c>
      <c r="Q3023" s="5" t="s">
        <v>10</v>
      </c>
      <c r="R3023" s="5" t="s">
        <v>11</v>
      </c>
      <c r="V3023" s="5" t="s">
        <v>10</v>
      </c>
      <c r="W3023" s="5" t="s">
        <v>11</v>
      </c>
      <c r="X3023" s="5">
        <v>0</v>
      </c>
      <c r="Z3023" s="5" t="s">
        <v>15</v>
      </c>
      <c r="AE3023" s="5" t="s">
        <v>20</v>
      </c>
      <c r="AF3023" s="5" t="s">
        <v>21</v>
      </c>
      <c r="AH3023" s="15"/>
      <c r="AI3023" s="5">
        <v>0</v>
      </c>
      <c r="AJ3023" s="1" t="str">
        <f t="array" ref="AJ3023">INDEX(I3023:X3023, MATCH(FALSE,ISBLANK(I3023:X3023),FALSE))</f>
        <v>CA</v>
      </c>
      <c r="AK3023" s="1">
        <f t="array" ref="AK3023">IF(AJ3023=0,INDEX(Y3023:AI3023, MATCH(FALSE,ISBLANK(Y3023:AI3023),FALSE)),0)</f>
        <v>0</v>
      </c>
      <c r="AL3023" s="1">
        <f t="shared" si="376"/>
        <v>2</v>
      </c>
      <c r="AM3023" s="1">
        <f t="shared" si="377"/>
        <v>46.8</v>
      </c>
      <c r="AN3023" s="1">
        <f t="shared" si="378"/>
        <v>0</v>
      </c>
      <c r="AO3023" s="1">
        <f t="shared" si="379"/>
        <v>0</v>
      </c>
      <c r="AP3023" s="1">
        <f t="shared" si="380"/>
        <v>0</v>
      </c>
      <c r="AQ3023" s="1">
        <f t="shared" si="381"/>
        <v>0</v>
      </c>
      <c r="AR3023" s="1" t="str">
        <f t="shared" si="383"/>
        <v>CA</v>
      </c>
      <c r="AS3023" s="2" t="str">
        <f>VLOOKUP(AR3023,Sites!A:B,2,FALSE)</f>
        <v>IKO Kankakee </v>
      </c>
      <c r="AT3023" s="2" t="str">
        <f>VLOOKUP(AR3023,Sites!A:C,3,FALSE)</f>
        <v>IKO-US </v>
      </c>
      <c r="AU3023" s="3">
        <f t="shared" si="382"/>
        <v>46.8</v>
      </c>
    </row>
    <row r="3024" spans="1:47" x14ac:dyDescent="0.25">
      <c r="A3024" s="5" t="s">
        <v>7456</v>
      </c>
      <c r="B3024" s="5" t="s">
        <v>7457</v>
      </c>
      <c r="C3024" s="5">
        <v>1</v>
      </c>
      <c r="D3024" s="5" t="s">
        <v>24</v>
      </c>
      <c r="E3024" s="5" t="s">
        <v>1083</v>
      </c>
      <c r="F3024" s="5" t="s">
        <v>3960</v>
      </c>
      <c r="G3024" s="5" t="s">
        <v>1084</v>
      </c>
      <c r="X3024" s="5">
        <v>0</v>
      </c>
      <c r="AH3024" s="15"/>
      <c r="AI3024" s="5">
        <v>0</v>
      </c>
      <c r="AJ3024" s="1">
        <f t="array" ref="AJ3024">INDEX(I3024:X3024, MATCH(FALSE,ISBLANK(I3024:X3024),FALSE))</f>
        <v>0</v>
      </c>
      <c r="AK3024" s="1">
        <f t="array" ref="AK3024">IF(AJ3024=0,INDEX(Y3024:AI3024, MATCH(FALSE,ISBLANK(Y3024:AI3024),FALSE)),0)</f>
        <v>0</v>
      </c>
      <c r="AL3024" s="1">
        <f t="shared" si="376"/>
        <v>0</v>
      </c>
      <c r="AM3024" s="1">
        <f t="shared" si="377"/>
        <v>0</v>
      </c>
      <c r="AN3024" s="1">
        <f t="shared" si="378"/>
        <v>0</v>
      </c>
      <c r="AO3024" s="1">
        <f t="shared" si="379"/>
        <v>0</v>
      </c>
      <c r="AP3024" s="1">
        <f t="shared" si="380"/>
        <v>1</v>
      </c>
      <c r="AQ3024" s="1">
        <f t="shared" si="381"/>
        <v>0</v>
      </c>
      <c r="AR3024" s="1">
        <f t="shared" si="383"/>
        <v>0</v>
      </c>
      <c r="AS3024" s="2" t="str">
        <f>VLOOKUP(AR3024,Sites!A:B,2,FALSE)</f>
        <v>N/A</v>
      </c>
      <c r="AT3024" s="2" t="str">
        <f>VLOOKUP(AR3024,Sites!A:C,3,FALSE)</f>
        <v>N/A</v>
      </c>
      <c r="AU3024" s="3">
        <f t="shared" si="382"/>
        <v>0</v>
      </c>
    </row>
    <row r="3025" spans="1:47" x14ac:dyDescent="0.25">
      <c r="A3025" s="5" t="s">
        <v>7458</v>
      </c>
      <c r="B3025" s="5" t="s">
        <v>7459</v>
      </c>
      <c r="C3025" s="5">
        <v>10</v>
      </c>
      <c r="D3025" s="5" t="s">
        <v>24</v>
      </c>
      <c r="E3025" s="5" t="s">
        <v>1083</v>
      </c>
      <c r="F3025" s="5" t="s">
        <v>3960</v>
      </c>
      <c r="G3025" s="5" t="s">
        <v>1084</v>
      </c>
      <c r="X3025" s="5">
        <v>0</v>
      </c>
      <c r="AH3025" s="15"/>
      <c r="AI3025" s="5">
        <v>0</v>
      </c>
      <c r="AJ3025" s="1">
        <f t="array" ref="AJ3025">INDEX(I3025:X3025, MATCH(FALSE,ISBLANK(I3025:X3025),FALSE))</f>
        <v>0</v>
      </c>
      <c r="AK3025" s="1">
        <f t="array" ref="AK3025">IF(AJ3025=0,INDEX(Y3025:AI3025, MATCH(FALSE,ISBLANK(Y3025:AI3025),FALSE)),0)</f>
        <v>0</v>
      </c>
      <c r="AL3025" s="1">
        <f t="shared" si="376"/>
        <v>0</v>
      </c>
      <c r="AM3025" s="1">
        <f t="shared" si="377"/>
        <v>0</v>
      </c>
      <c r="AN3025" s="1">
        <f t="shared" si="378"/>
        <v>0</v>
      </c>
      <c r="AO3025" s="1">
        <f t="shared" si="379"/>
        <v>0</v>
      </c>
      <c r="AP3025" s="1">
        <f t="shared" si="380"/>
        <v>10</v>
      </c>
      <c r="AQ3025" s="1">
        <f t="shared" si="381"/>
        <v>0</v>
      </c>
      <c r="AR3025" s="1">
        <f t="shared" si="383"/>
        <v>0</v>
      </c>
      <c r="AS3025" s="2" t="str">
        <f>VLOOKUP(AR3025,Sites!A:B,2,FALSE)</f>
        <v>N/A</v>
      </c>
      <c r="AT3025" s="2" t="str">
        <f>VLOOKUP(AR3025,Sites!A:C,3,FALSE)</f>
        <v>N/A</v>
      </c>
      <c r="AU3025" s="3">
        <f t="shared" si="382"/>
        <v>0</v>
      </c>
    </row>
    <row r="3026" spans="1:47" x14ac:dyDescent="0.25">
      <c r="A3026" s="5" t="s">
        <v>7460</v>
      </c>
      <c r="B3026" s="5" t="s">
        <v>7461</v>
      </c>
      <c r="C3026" s="5">
        <v>4</v>
      </c>
      <c r="D3026" s="5" t="s">
        <v>24</v>
      </c>
      <c r="E3026" s="5" t="s">
        <v>63</v>
      </c>
      <c r="F3026" s="5" t="s">
        <v>696</v>
      </c>
      <c r="G3026" s="5" t="s">
        <v>65</v>
      </c>
      <c r="L3026" s="5" t="s">
        <v>10</v>
      </c>
      <c r="Q3026" s="5" t="s">
        <v>10</v>
      </c>
      <c r="V3026" s="5" t="s">
        <v>10</v>
      </c>
      <c r="X3026" s="5">
        <v>0</v>
      </c>
      <c r="AH3026" s="15"/>
      <c r="AI3026" s="5">
        <v>0</v>
      </c>
      <c r="AJ3026" s="1" t="str">
        <f t="array" ref="AJ3026">INDEX(I3026:X3026, MATCH(FALSE,ISBLANK(I3026:X3026),FALSE))</f>
        <v>CA</v>
      </c>
      <c r="AK3026" s="1">
        <f t="array" ref="AK3026">IF(AJ3026=0,INDEX(Y3026:AI3026, MATCH(FALSE,ISBLANK(Y3026:AI3026),FALSE)),0)</f>
        <v>0</v>
      </c>
      <c r="AL3026" s="1">
        <f t="shared" si="376"/>
        <v>4</v>
      </c>
      <c r="AM3026" s="1">
        <f t="shared" si="377"/>
        <v>148</v>
      </c>
      <c r="AN3026" s="1">
        <f t="shared" si="378"/>
        <v>0</v>
      </c>
      <c r="AO3026" s="1">
        <f t="shared" si="379"/>
        <v>0</v>
      </c>
      <c r="AP3026" s="1">
        <f t="shared" si="380"/>
        <v>0</v>
      </c>
      <c r="AQ3026" s="1">
        <f t="shared" si="381"/>
        <v>0</v>
      </c>
      <c r="AR3026" s="1" t="str">
        <f t="shared" si="383"/>
        <v>CA</v>
      </c>
      <c r="AS3026" s="2" t="str">
        <f>VLOOKUP(AR3026,Sites!A:B,2,FALSE)</f>
        <v>IKO Kankakee </v>
      </c>
      <c r="AT3026" s="2" t="str">
        <f>VLOOKUP(AR3026,Sites!A:C,3,FALSE)</f>
        <v>IKO-US </v>
      </c>
      <c r="AU3026" s="3">
        <f t="shared" si="382"/>
        <v>148</v>
      </c>
    </row>
    <row r="3027" spans="1:47" x14ac:dyDescent="0.25">
      <c r="A3027" s="5" t="s">
        <v>7462</v>
      </c>
      <c r="B3027" s="5" t="s">
        <v>7463</v>
      </c>
      <c r="C3027" s="5">
        <v>100</v>
      </c>
      <c r="D3027" s="5" t="s">
        <v>7464</v>
      </c>
      <c r="E3027" s="5" t="s">
        <v>63</v>
      </c>
      <c r="F3027" s="5" t="s">
        <v>7465</v>
      </c>
      <c r="G3027" s="5" t="s">
        <v>65</v>
      </c>
      <c r="X3027" s="5">
        <v>0</v>
      </c>
      <c r="AH3027" s="15"/>
      <c r="AI3027" s="5">
        <v>0</v>
      </c>
      <c r="AJ3027" s="1">
        <f t="array" ref="AJ3027">INDEX(I3027:X3027, MATCH(FALSE,ISBLANK(I3027:X3027),FALSE))</f>
        <v>0</v>
      </c>
      <c r="AK3027" s="1">
        <f t="array" ref="AK3027">IF(AJ3027=0,INDEX(Y3027:AI3027, MATCH(FALSE,ISBLANK(Y3027:AI3027),FALSE)),0)</f>
        <v>0</v>
      </c>
      <c r="AL3027" s="1">
        <f t="shared" si="376"/>
        <v>0</v>
      </c>
      <c r="AM3027" s="1">
        <f t="shared" si="377"/>
        <v>0</v>
      </c>
      <c r="AN3027" s="1">
        <f t="shared" si="378"/>
        <v>0</v>
      </c>
      <c r="AO3027" s="1">
        <f t="shared" si="379"/>
        <v>0</v>
      </c>
      <c r="AP3027" s="1">
        <f t="shared" si="380"/>
        <v>100</v>
      </c>
      <c r="AQ3027" s="1">
        <f t="shared" si="381"/>
        <v>21.42</v>
      </c>
      <c r="AR3027" s="1">
        <f t="shared" si="383"/>
        <v>0</v>
      </c>
      <c r="AS3027" s="2" t="str">
        <f>VLOOKUP(AR3027,Sites!A:B,2,FALSE)</f>
        <v>N/A</v>
      </c>
      <c r="AT3027" s="2" t="str">
        <f>VLOOKUP(AR3027,Sites!A:C,3,FALSE)</f>
        <v>N/A</v>
      </c>
      <c r="AU3027" s="3">
        <f t="shared" si="382"/>
        <v>21.42</v>
      </c>
    </row>
    <row r="3028" spans="1:47" x14ac:dyDescent="0.25">
      <c r="A3028" s="5" t="s">
        <v>7466</v>
      </c>
      <c r="B3028" s="5" t="s">
        <v>7467</v>
      </c>
      <c r="C3028" s="5">
        <v>2</v>
      </c>
      <c r="D3028" s="5" t="s">
        <v>24</v>
      </c>
      <c r="E3028" s="5" t="s">
        <v>57</v>
      </c>
      <c r="F3028" s="5" t="s">
        <v>3960</v>
      </c>
      <c r="G3028" s="5" t="s">
        <v>59</v>
      </c>
      <c r="X3028" s="5">
        <v>0</v>
      </c>
      <c r="Z3028" s="5" t="s">
        <v>15</v>
      </c>
      <c r="AH3028" s="15"/>
      <c r="AI3028" s="5">
        <v>0</v>
      </c>
      <c r="AJ3028" s="1">
        <f t="array" ref="AJ3028">INDEX(I3028:X3028, MATCH(FALSE,ISBLANK(I3028:X3028),FALSE))</f>
        <v>0</v>
      </c>
      <c r="AK3028" s="1" t="str">
        <f t="array" ref="AK3028">IF(AJ3028=0,INDEX(Y3028:AI3028, MATCH(FALSE,ISBLANK(Y3028:AI3028),FALSE)),0)</f>
        <v>GH</v>
      </c>
      <c r="AL3028" s="1">
        <f t="shared" si="376"/>
        <v>0</v>
      </c>
      <c r="AM3028" s="1">
        <f t="shared" si="377"/>
        <v>0</v>
      </c>
      <c r="AN3028" s="1">
        <f t="shared" si="378"/>
        <v>2</v>
      </c>
      <c r="AO3028" s="1">
        <f t="shared" si="379"/>
        <v>0</v>
      </c>
      <c r="AP3028" s="1">
        <f t="shared" si="380"/>
        <v>0</v>
      </c>
      <c r="AQ3028" s="1">
        <f t="shared" si="381"/>
        <v>0</v>
      </c>
      <c r="AR3028" s="1" t="str">
        <f t="shared" si="383"/>
        <v>GH</v>
      </c>
      <c r="AS3028" s="2" t="str">
        <f>VLOOKUP(AR3028,Sites!A:B,2,FALSE)</f>
        <v>IKO Hawkesbury Site </v>
      </c>
      <c r="AT3028" s="2" t="str">
        <f>VLOOKUP(AR3028,Sites!A:C,3,FALSE)</f>
        <v>IKO-CAD </v>
      </c>
      <c r="AU3028" s="3">
        <f t="shared" si="382"/>
        <v>0</v>
      </c>
    </row>
    <row r="3029" spans="1:47" x14ac:dyDescent="0.25">
      <c r="A3029" s="5" t="s">
        <v>7468</v>
      </c>
      <c r="B3029" s="5" t="s">
        <v>7469</v>
      </c>
      <c r="C3029" s="5">
        <v>250</v>
      </c>
      <c r="D3029" s="5" t="s">
        <v>24</v>
      </c>
      <c r="E3029" s="5" t="s">
        <v>53</v>
      </c>
      <c r="F3029" s="5" t="s">
        <v>3960</v>
      </c>
      <c r="G3029" s="5" t="s">
        <v>54</v>
      </c>
      <c r="X3029" s="5">
        <v>0</v>
      </c>
      <c r="AH3029" s="15"/>
      <c r="AI3029" s="5">
        <v>0</v>
      </c>
      <c r="AJ3029" s="1">
        <f t="array" ref="AJ3029">INDEX(I3029:X3029, MATCH(FALSE,ISBLANK(I3029:X3029),FALSE))</f>
        <v>0</v>
      </c>
      <c r="AK3029" s="1">
        <f t="array" ref="AK3029">IF(AJ3029=0,INDEX(Y3029:AI3029, MATCH(FALSE,ISBLANK(Y3029:AI3029),FALSE)),0)</f>
        <v>0</v>
      </c>
      <c r="AL3029" s="1">
        <f t="shared" si="376"/>
        <v>0</v>
      </c>
      <c r="AM3029" s="1">
        <f t="shared" si="377"/>
        <v>0</v>
      </c>
      <c r="AN3029" s="1">
        <f t="shared" si="378"/>
        <v>0</v>
      </c>
      <c r="AO3029" s="1">
        <f t="shared" si="379"/>
        <v>0</v>
      </c>
      <c r="AP3029" s="1">
        <f t="shared" si="380"/>
        <v>250</v>
      </c>
      <c r="AQ3029" s="1">
        <f t="shared" si="381"/>
        <v>0</v>
      </c>
      <c r="AR3029" s="1">
        <f t="shared" si="383"/>
        <v>0</v>
      </c>
      <c r="AS3029" s="2" t="str">
        <f>VLOOKUP(AR3029,Sites!A:B,2,FALSE)</f>
        <v>N/A</v>
      </c>
      <c r="AT3029" s="2" t="str">
        <f>VLOOKUP(AR3029,Sites!A:C,3,FALSE)</f>
        <v>N/A</v>
      </c>
      <c r="AU3029" s="3">
        <f t="shared" si="382"/>
        <v>0</v>
      </c>
    </row>
    <row r="3030" spans="1:47" x14ac:dyDescent="0.25">
      <c r="A3030" s="5" t="s">
        <v>7470</v>
      </c>
      <c r="B3030" s="5" t="s">
        <v>7471</v>
      </c>
      <c r="C3030" s="5">
        <v>4</v>
      </c>
      <c r="D3030" s="5" t="s">
        <v>24</v>
      </c>
      <c r="E3030" s="5" t="s">
        <v>48</v>
      </c>
      <c r="F3030" s="5" t="s">
        <v>3960</v>
      </c>
      <c r="G3030" s="5" t="s">
        <v>50</v>
      </c>
      <c r="X3030" s="5">
        <v>0</v>
      </c>
      <c r="AH3030" s="15"/>
      <c r="AI3030" s="5">
        <v>0</v>
      </c>
      <c r="AJ3030" s="1">
        <f t="array" ref="AJ3030">INDEX(I3030:X3030, MATCH(FALSE,ISBLANK(I3030:X3030),FALSE))</f>
        <v>0</v>
      </c>
      <c r="AK3030" s="1">
        <f t="array" ref="AK3030">IF(AJ3030=0,INDEX(Y3030:AI3030, MATCH(FALSE,ISBLANK(Y3030:AI3030),FALSE)),0)</f>
        <v>0</v>
      </c>
      <c r="AL3030" s="1">
        <f t="shared" si="376"/>
        <v>0</v>
      </c>
      <c r="AM3030" s="1">
        <f t="shared" si="377"/>
        <v>0</v>
      </c>
      <c r="AN3030" s="1">
        <f t="shared" si="378"/>
        <v>0</v>
      </c>
      <c r="AO3030" s="1">
        <f t="shared" si="379"/>
        <v>0</v>
      </c>
      <c r="AP3030" s="1">
        <f t="shared" si="380"/>
        <v>4</v>
      </c>
      <c r="AQ3030" s="1">
        <f t="shared" si="381"/>
        <v>0</v>
      </c>
      <c r="AR3030" s="1">
        <f t="shared" si="383"/>
        <v>0</v>
      </c>
      <c r="AS3030" s="2" t="str">
        <f>VLOOKUP(AR3030,Sites!A:B,2,FALSE)</f>
        <v>N/A</v>
      </c>
      <c r="AT3030" s="2" t="str">
        <f>VLOOKUP(AR3030,Sites!A:C,3,FALSE)</f>
        <v>N/A</v>
      </c>
      <c r="AU3030" s="3">
        <f t="shared" si="382"/>
        <v>0</v>
      </c>
    </row>
    <row r="3031" spans="1:47" x14ac:dyDescent="0.25">
      <c r="A3031" s="5" t="s">
        <v>7472</v>
      </c>
      <c r="B3031" s="5" t="s">
        <v>7473</v>
      </c>
      <c r="C3031" s="5">
        <v>13</v>
      </c>
      <c r="D3031" s="5" t="s">
        <v>24</v>
      </c>
      <c r="E3031" s="5" t="s">
        <v>63</v>
      </c>
      <c r="F3031" s="5" t="s">
        <v>7474</v>
      </c>
      <c r="G3031" s="5" t="s">
        <v>65</v>
      </c>
      <c r="X3031" s="5">
        <v>0</v>
      </c>
      <c r="AH3031" s="15"/>
      <c r="AI3031" s="5">
        <v>0</v>
      </c>
      <c r="AJ3031" s="1">
        <f t="array" ref="AJ3031">INDEX(I3031:X3031, MATCH(FALSE,ISBLANK(I3031:X3031),FALSE))</f>
        <v>0</v>
      </c>
      <c r="AK3031" s="1">
        <f t="array" ref="AK3031">IF(AJ3031=0,INDEX(Y3031:AI3031, MATCH(FALSE,ISBLANK(Y3031:AI3031),FALSE)),0)</f>
        <v>0</v>
      </c>
      <c r="AL3031" s="1">
        <f t="shared" si="376"/>
        <v>0</v>
      </c>
      <c r="AM3031" s="1">
        <f t="shared" si="377"/>
        <v>0</v>
      </c>
      <c r="AN3031" s="1">
        <f t="shared" si="378"/>
        <v>0</v>
      </c>
      <c r="AO3031" s="1">
        <f t="shared" si="379"/>
        <v>0</v>
      </c>
      <c r="AP3031" s="1">
        <f t="shared" si="380"/>
        <v>13</v>
      </c>
      <c r="AQ3031" s="1">
        <f t="shared" si="381"/>
        <v>68.25</v>
      </c>
      <c r="AR3031" s="1">
        <f t="shared" si="383"/>
        <v>0</v>
      </c>
      <c r="AS3031" s="2" t="str">
        <f>VLOOKUP(AR3031,Sites!A:B,2,FALSE)</f>
        <v>N/A</v>
      </c>
      <c r="AT3031" s="2" t="str">
        <f>VLOOKUP(AR3031,Sites!A:C,3,FALSE)</f>
        <v>N/A</v>
      </c>
      <c r="AU3031" s="3">
        <f t="shared" si="382"/>
        <v>68.25</v>
      </c>
    </row>
    <row r="3032" spans="1:47" x14ac:dyDescent="0.25">
      <c r="A3032" s="5" t="s">
        <v>7475</v>
      </c>
      <c r="B3032" s="5" t="s">
        <v>7476</v>
      </c>
      <c r="C3032" s="5">
        <v>3</v>
      </c>
      <c r="D3032" s="5" t="s">
        <v>24</v>
      </c>
      <c r="E3032" s="5" t="s">
        <v>63</v>
      </c>
      <c r="F3032" s="5" t="s">
        <v>3960</v>
      </c>
      <c r="G3032" s="5" t="s">
        <v>65</v>
      </c>
      <c r="X3032" s="5">
        <v>0</v>
      </c>
      <c r="AH3032" s="15"/>
      <c r="AI3032" s="5">
        <v>0</v>
      </c>
      <c r="AJ3032" s="1">
        <f t="array" ref="AJ3032">INDEX(I3032:X3032, MATCH(FALSE,ISBLANK(I3032:X3032),FALSE))</f>
        <v>0</v>
      </c>
      <c r="AK3032" s="1">
        <f t="array" ref="AK3032">IF(AJ3032=0,INDEX(Y3032:AI3032, MATCH(FALSE,ISBLANK(Y3032:AI3032),FALSE)),0)</f>
        <v>0</v>
      </c>
      <c r="AL3032" s="1">
        <f t="shared" si="376"/>
        <v>0</v>
      </c>
      <c r="AM3032" s="1">
        <f t="shared" si="377"/>
        <v>0</v>
      </c>
      <c r="AN3032" s="1">
        <f t="shared" si="378"/>
        <v>0</v>
      </c>
      <c r="AO3032" s="1">
        <f t="shared" si="379"/>
        <v>0</v>
      </c>
      <c r="AP3032" s="1">
        <f t="shared" si="380"/>
        <v>3</v>
      </c>
      <c r="AQ3032" s="1">
        <f t="shared" si="381"/>
        <v>0</v>
      </c>
      <c r="AR3032" s="1">
        <f t="shared" si="383"/>
        <v>0</v>
      </c>
      <c r="AS3032" s="2" t="str">
        <f>VLOOKUP(AR3032,Sites!A:B,2,FALSE)</f>
        <v>N/A</v>
      </c>
      <c r="AT3032" s="2" t="str">
        <f>VLOOKUP(AR3032,Sites!A:C,3,FALSE)</f>
        <v>N/A</v>
      </c>
      <c r="AU3032" s="3">
        <f t="shared" si="382"/>
        <v>0</v>
      </c>
    </row>
    <row r="3033" spans="1:47" x14ac:dyDescent="0.25">
      <c r="A3033" s="5" t="s">
        <v>7477</v>
      </c>
      <c r="B3033" s="5" t="s">
        <v>7478</v>
      </c>
      <c r="C3033" s="5">
        <v>500</v>
      </c>
      <c r="D3033" s="5" t="s">
        <v>62</v>
      </c>
      <c r="E3033" s="5" t="s">
        <v>63</v>
      </c>
      <c r="F3033" s="5" t="s">
        <v>7479</v>
      </c>
      <c r="G3033" s="5" t="s">
        <v>65</v>
      </c>
      <c r="X3033" s="5">
        <v>0</v>
      </c>
      <c r="AH3033" s="15"/>
      <c r="AI3033" s="5">
        <v>0</v>
      </c>
      <c r="AJ3033" s="1">
        <f t="array" ref="AJ3033">INDEX(I3033:X3033, MATCH(FALSE,ISBLANK(I3033:X3033),FALSE))</f>
        <v>0</v>
      </c>
      <c r="AK3033" s="1">
        <f t="array" ref="AK3033">IF(AJ3033=0,INDEX(Y3033:AI3033, MATCH(FALSE,ISBLANK(Y3033:AI3033),FALSE)),0)</f>
        <v>0</v>
      </c>
      <c r="AL3033" s="1">
        <f t="shared" si="376"/>
        <v>0</v>
      </c>
      <c r="AM3033" s="1">
        <f t="shared" si="377"/>
        <v>0</v>
      </c>
      <c r="AN3033" s="1">
        <f t="shared" si="378"/>
        <v>0</v>
      </c>
      <c r="AO3033" s="1">
        <f t="shared" si="379"/>
        <v>0</v>
      </c>
      <c r="AP3033" s="1">
        <f t="shared" si="380"/>
        <v>500</v>
      </c>
      <c r="AQ3033" s="1">
        <f t="shared" si="381"/>
        <v>162.5</v>
      </c>
      <c r="AR3033" s="1">
        <f t="shared" si="383"/>
        <v>0</v>
      </c>
      <c r="AS3033" s="2" t="str">
        <f>VLOOKUP(AR3033,Sites!A:B,2,FALSE)</f>
        <v>N/A</v>
      </c>
      <c r="AT3033" s="2" t="str">
        <f>VLOOKUP(AR3033,Sites!A:C,3,FALSE)</f>
        <v>N/A</v>
      </c>
      <c r="AU3033" s="3">
        <f t="shared" si="382"/>
        <v>162.5</v>
      </c>
    </row>
    <row r="3034" spans="1:47" x14ac:dyDescent="0.25">
      <c r="A3034" s="5" t="s">
        <v>7480</v>
      </c>
      <c r="B3034" s="5" t="s">
        <v>7481</v>
      </c>
      <c r="C3034" s="5">
        <v>1</v>
      </c>
      <c r="D3034" s="5" t="s">
        <v>24</v>
      </c>
      <c r="E3034" s="5" t="s">
        <v>25</v>
      </c>
      <c r="F3034" s="5" t="s">
        <v>3960</v>
      </c>
      <c r="G3034" s="5" t="s">
        <v>27</v>
      </c>
      <c r="X3034" s="5">
        <v>0</v>
      </c>
      <c r="AH3034" s="15"/>
      <c r="AI3034" s="5">
        <v>0</v>
      </c>
      <c r="AJ3034" s="1">
        <f t="array" ref="AJ3034">INDEX(I3034:X3034, MATCH(FALSE,ISBLANK(I3034:X3034),FALSE))</f>
        <v>0</v>
      </c>
      <c r="AK3034" s="1">
        <f t="array" ref="AK3034">IF(AJ3034=0,INDEX(Y3034:AI3034, MATCH(FALSE,ISBLANK(Y3034:AI3034),FALSE)),0)</f>
        <v>0</v>
      </c>
      <c r="AL3034" s="1">
        <f t="shared" si="376"/>
        <v>0</v>
      </c>
      <c r="AM3034" s="1">
        <f t="shared" si="377"/>
        <v>0</v>
      </c>
      <c r="AN3034" s="1">
        <f t="shared" si="378"/>
        <v>0</v>
      </c>
      <c r="AO3034" s="1">
        <f t="shared" si="379"/>
        <v>0</v>
      </c>
      <c r="AP3034" s="1">
        <f t="shared" si="380"/>
        <v>1</v>
      </c>
      <c r="AQ3034" s="1">
        <f t="shared" si="381"/>
        <v>0</v>
      </c>
      <c r="AR3034" s="1">
        <f t="shared" si="383"/>
        <v>0</v>
      </c>
      <c r="AS3034" s="2" t="str">
        <f>VLOOKUP(AR3034,Sites!A:B,2,FALSE)</f>
        <v>N/A</v>
      </c>
      <c r="AT3034" s="2" t="str">
        <f>VLOOKUP(AR3034,Sites!A:C,3,FALSE)</f>
        <v>N/A</v>
      </c>
      <c r="AU3034" s="3">
        <f t="shared" si="382"/>
        <v>0</v>
      </c>
    </row>
    <row r="3035" spans="1:47" x14ac:dyDescent="0.25">
      <c r="A3035" s="5" t="s">
        <v>7482</v>
      </c>
      <c r="B3035" s="5" t="s">
        <v>7483</v>
      </c>
      <c r="C3035" s="5">
        <v>130</v>
      </c>
      <c r="D3035" s="5" t="s">
        <v>24</v>
      </c>
      <c r="E3035" s="5" t="s">
        <v>63</v>
      </c>
      <c r="F3035" s="5" t="s">
        <v>3960</v>
      </c>
      <c r="G3035" s="5" t="s">
        <v>65</v>
      </c>
      <c r="X3035" s="5">
        <v>0</v>
      </c>
      <c r="Z3035" s="5" t="s">
        <v>15</v>
      </c>
      <c r="AE3035" s="5" t="s">
        <v>20</v>
      </c>
      <c r="AF3035" s="5" t="s">
        <v>21</v>
      </c>
      <c r="AH3035" s="15"/>
      <c r="AI3035" s="5">
        <v>0</v>
      </c>
      <c r="AJ3035" s="1">
        <f t="array" ref="AJ3035">INDEX(I3035:X3035, MATCH(FALSE,ISBLANK(I3035:X3035),FALSE))</f>
        <v>0</v>
      </c>
      <c r="AK3035" s="1" t="str">
        <f t="array" ref="AK3035">IF(AJ3035=0,INDEX(Y3035:AI3035, MATCH(FALSE,ISBLANK(Y3035:AI3035),FALSE)),0)</f>
        <v>GH</v>
      </c>
      <c r="AL3035" s="1">
        <f t="shared" si="376"/>
        <v>0</v>
      </c>
      <c r="AM3035" s="1">
        <f t="shared" si="377"/>
        <v>0</v>
      </c>
      <c r="AN3035" s="1">
        <f t="shared" si="378"/>
        <v>130</v>
      </c>
      <c r="AO3035" s="1">
        <f t="shared" si="379"/>
        <v>0</v>
      </c>
      <c r="AP3035" s="1">
        <f t="shared" si="380"/>
        <v>0</v>
      </c>
      <c r="AQ3035" s="1">
        <f t="shared" si="381"/>
        <v>0</v>
      </c>
      <c r="AR3035" s="1" t="str">
        <f t="shared" si="383"/>
        <v>GH</v>
      </c>
      <c r="AS3035" s="2" t="str">
        <f>VLOOKUP(AR3035,Sites!A:B,2,FALSE)</f>
        <v>IKO Hawkesbury Site </v>
      </c>
      <c r="AT3035" s="2" t="str">
        <f>VLOOKUP(AR3035,Sites!A:C,3,FALSE)</f>
        <v>IKO-CAD </v>
      </c>
      <c r="AU3035" s="3">
        <f t="shared" si="382"/>
        <v>0</v>
      </c>
    </row>
    <row r="3036" spans="1:47" x14ac:dyDescent="0.25">
      <c r="A3036" s="5" t="s">
        <v>7484</v>
      </c>
      <c r="B3036" s="5" t="s">
        <v>7485</v>
      </c>
      <c r="C3036" s="5">
        <v>1</v>
      </c>
      <c r="D3036" s="5" t="s">
        <v>24</v>
      </c>
      <c r="E3036" s="5" t="s">
        <v>63</v>
      </c>
      <c r="F3036" s="5" t="s">
        <v>3960</v>
      </c>
      <c r="G3036" s="5" t="s">
        <v>65</v>
      </c>
      <c r="X3036" s="5">
        <v>0</v>
      </c>
      <c r="AH3036" s="15"/>
      <c r="AI3036" s="5">
        <v>0</v>
      </c>
      <c r="AJ3036" s="1">
        <f t="array" ref="AJ3036">INDEX(I3036:X3036, MATCH(FALSE,ISBLANK(I3036:X3036),FALSE))</f>
        <v>0</v>
      </c>
      <c r="AK3036" s="1">
        <f t="array" ref="AK3036">IF(AJ3036=0,INDEX(Y3036:AI3036, MATCH(FALSE,ISBLANK(Y3036:AI3036),FALSE)),0)</f>
        <v>0</v>
      </c>
      <c r="AL3036" s="1">
        <f t="shared" si="376"/>
        <v>0</v>
      </c>
      <c r="AM3036" s="1">
        <f t="shared" si="377"/>
        <v>0</v>
      </c>
      <c r="AN3036" s="1">
        <f t="shared" si="378"/>
        <v>0</v>
      </c>
      <c r="AO3036" s="1">
        <f t="shared" si="379"/>
        <v>0</v>
      </c>
      <c r="AP3036" s="1">
        <f t="shared" si="380"/>
        <v>1</v>
      </c>
      <c r="AQ3036" s="1">
        <f t="shared" si="381"/>
        <v>0</v>
      </c>
      <c r="AR3036" s="1">
        <f t="shared" si="383"/>
        <v>0</v>
      </c>
      <c r="AS3036" s="2" t="str">
        <f>VLOOKUP(AR3036,Sites!A:B,2,FALSE)</f>
        <v>N/A</v>
      </c>
      <c r="AT3036" s="2" t="str">
        <f>VLOOKUP(AR3036,Sites!A:C,3,FALSE)</f>
        <v>N/A</v>
      </c>
      <c r="AU3036" s="3">
        <f t="shared" si="382"/>
        <v>0</v>
      </c>
    </row>
    <row r="3037" spans="1:47" x14ac:dyDescent="0.25">
      <c r="A3037" s="5" t="s">
        <v>7486</v>
      </c>
      <c r="B3037" s="5" t="s">
        <v>7487</v>
      </c>
      <c r="C3037" s="5">
        <v>4</v>
      </c>
      <c r="D3037" s="5" t="s">
        <v>24</v>
      </c>
      <c r="E3037" s="5" t="s">
        <v>36</v>
      </c>
      <c r="F3037" s="5" t="s">
        <v>5231</v>
      </c>
      <c r="G3037" s="5" t="s">
        <v>27</v>
      </c>
      <c r="X3037" s="5">
        <v>0</v>
      </c>
      <c r="AH3037" s="15"/>
      <c r="AI3037" s="5">
        <v>0</v>
      </c>
      <c r="AJ3037" s="1">
        <f t="array" ref="AJ3037">INDEX(I3037:X3037, MATCH(FALSE,ISBLANK(I3037:X3037),FALSE))</f>
        <v>0</v>
      </c>
      <c r="AK3037" s="1">
        <f t="array" ref="AK3037">IF(AJ3037=0,INDEX(Y3037:AI3037, MATCH(FALSE,ISBLANK(Y3037:AI3037),FALSE)),0)</f>
        <v>0</v>
      </c>
      <c r="AL3037" s="1">
        <f t="shared" si="376"/>
        <v>0</v>
      </c>
      <c r="AM3037" s="1">
        <f t="shared" si="377"/>
        <v>0</v>
      </c>
      <c r="AN3037" s="1">
        <f t="shared" si="378"/>
        <v>0</v>
      </c>
      <c r="AO3037" s="1">
        <f t="shared" si="379"/>
        <v>0</v>
      </c>
      <c r="AP3037" s="1">
        <f t="shared" si="380"/>
        <v>4</v>
      </c>
      <c r="AQ3037" s="1">
        <f t="shared" si="381"/>
        <v>55.24</v>
      </c>
      <c r="AR3037" s="1">
        <f t="shared" si="383"/>
        <v>0</v>
      </c>
      <c r="AS3037" s="2" t="str">
        <f>VLOOKUP(AR3037,Sites!A:B,2,FALSE)</f>
        <v>N/A</v>
      </c>
      <c r="AT3037" s="2" t="str">
        <f>VLOOKUP(AR3037,Sites!A:C,3,FALSE)</f>
        <v>N/A</v>
      </c>
      <c r="AU3037" s="3">
        <f t="shared" si="382"/>
        <v>55.24</v>
      </c>
    </row>
    <row r="3038" spans="1:47" x14ac:dyDescent="0.25">
      <c r="A3038" s="5" t="s">
        <v>7488</v>
      </c>
      <c r="B3038" s="5" t="s">
        <v>7489</v>
      </c>
      <c r="C3038" s="5">
        <v>2</v>
      </c>
      <c r="D3038" s="5" t="s">
        <v>24</v>
      </c>
      <c r="E3038" s="5" t="s">
        <v>724</v>
      </c>
      <c r="F3038" s="5" t="s">
        <v>3960</v>
      </c>
      <c r="G3038" s="5" t="s">
        <v>725</v>
      </c>
      <c r="L3038" s="5" t="s">
        <v>10</v>
      </c>
      <c r="Q3038" s="5" t="s">
        <v>10</v>
      </c>
      <c r="V3038" s="5" t="s">
        <v>10</v>
      </c>
      <c r="X3038" s="5">
        <v>0</v>
      </c>
      <c r="AH3038" s="15"/>
      <c r="AI3038" s="5">
        <v>0</v>
      </c>
      <c r="AJ3038" s="1" t="str">
        <f t="array" ref="AJ3038">INDEX(I3038:X3038, MATCH(FALSE,ISBLANK(I3038:X3038),FALSE))</f>
        <v>CA</v>
      </c>
      <c r="AK3038" s="1">
        <f t="array" ref="AK3038">IF(AJ3038=0,INDEX(Y3038:AI3038, MATCH(FALSE,ISBLANK(Y3038:AI3038),FALSE)),0)</f>
        <v>0</v>
      </c>
      <c r="AL3038" s="1">
        <f t="shared" si="376"/>
        <v>2</v>
      </c>
      <c r="AM3038" s="1">
        <f t="shared" si="377"/>
        <v>0</v>
      </c>
      <c r="AN3038" s="1">
        <f t="shared" si="378"/>
        <v>0</v>
      </c>
      <c r="AO3038" s="1">
        <f t="shared" si="379"/>
        <v>0</v>
      </c>
      <c r="AP3038" s="1">
        <f t="shared" si="380"/>
        <v>0</v>
      </c>
      <c r="AQ3038" s="1">
        <f t="shared" si="381"/>
        <v>0</v>
      </c>
      <c r="AR3038" s="1" t="str">
        <f t="shared" si="383"/>
        <v>CA</v>
      </c>
      <c r="AS3038" s="2" t="str">
        <f>VLOOKUP(AR3038,Sites!A:B,2,FALSE)</f>
        <v>IKO Kankakee </v>
      </c>
      <c r="AT3038" s="2" t="str">
        <f>VLOOKUP(AR3038,Sites!A:C,3,FALSE)</f>
        <v>IKO-US </v>
      </c>
      <c r="AU3038" s="3">
        <f t="shared" si="382"/>
        <v>0</v>
      </c>
    </row>
    <row r="3039" spans="1:47" x14ac:dyDescent="0.25">
      <c r="A3039" s="5" t="s">
        <v>7490</v>
      </c>
      <c r="B3039" s="5" t="s">
        <v>7491</v>
      </c>
      <c r="C3039" s="5">
        <v>1</v>
      </c>
      <c r="D3039" s="5" t="s">
        <v>24</v>
      </c>
      <c r="E3039" s="5" t="s">
        <v>72</v>
      </c>
      <c r="F3039" s="5" t="s">
        <v>7492</v>
      </c>
      <c r="G3039" s="5" t="s">
        <v>74</v>
      </c>
      <c r="X3039" s="5">
        <v>0</v>
      </c>
      <c r="AH3039" s="15"/>
      <c r="AI3039" s="5">
        <v>0</v>
      </c>
      <c r="AJ3039" s="1">
        <f t="array" ref="AJ3039">INDEX(I3039:X3039, MATCH(FALSE,ISBLANK(I3039:X3039),FALSE))</f>
        <v>0</v>
      </c>
      <c r="AK3039" s="1">
        <f t="array" ref="AK3039">IF(AJ3039=0,INDEX(Y3039:AI3039, MATCH(FALSE,ISBLANK(Y3039:AI3039),FALSE)),0)</f>
        <v>0</v>
      </c>
      <c r="AL3039" s="1">
        <f t="shared" si="376"/>
        <v>0</v>
      </c>
      <c r="AM3039" s="1">
        <f t="shared" si="377"/>
        <v>0</v>
      </c>
      <c r="AN3039" s="1">
        <f t="shared" si="378"/>
        <v>0</v>
      </c>
      <c r="AO3039" s="1">
        <f t="shared" si="379"/>
        <v>0</v>
      </c>
      <c r="AP3039" s="1">
        <f t="shared" si="380"/>
        <v>1</v>
      </c>
      <c r="AQ3039" s="1">
        <f t="shared" si="381"/>
        <v>226.12</v>
      </c>
      <c r="AR3039" s="1">
        <f t="shared" si="383"/>
        <v>0</v>
      </c>
      <c r="AS3039" s="2" t="str">
        <f>VLOOKUP(AR3039,Sites!A:B,2,FALSE)</f>
        <v>N/A</v>
      </c>
      <c r="AT3039" s="2" t="str">
        <f>VLOOKUP(AR3039,Sites!A:C,3,FALSE)</f>
        <v>N/A</v>
      </c>
      <c r="AU3039" s="3">
        <f t="shared" si="382"/>
        <v>226.12</v>
      </c>
    </row>
    <row r="3040" spans="1:47" x14ac:dyDescent="0.25">
      <c r="A3040" s="5" t="s">
        <v>7493</v>
      </c>
      <c r="B3040" s="5" t="s">
        <v>7494</v>
      </c>
      <c r="C3040" s="5">
        <v>9</v>
      </c>
      <c r="D3040" s="5" t="s">
        <v>24</v>
      </c>
      <c r="E3040" s="5" t="s">
        <v>151</v>
      </c>
      <c r="F3040" s="5" t="s">
        <v>3445</v>
      </c>
      <c r="G3040" s="5" t="s">
        <v>153</v>
      </c>
      <c r="X3040" s="5">
        <v>0</v>
      </c>
      <c r="AH3040" s="15"/>
      <c r="AI3040" s="5">
        <v>0</v>
      </c>
      <c r="AJ3040" s="1">
        <f t="array" ref="AJ3040">INDEX(I3040:X3040, MATCH(FALSE,ISBLANK(I3040:X3040),FALSE))</f>
        <v>0</v>
      </c>
      <c r="AK3040" s="1">
        <f t="array" ref="AK3040">IF(AJ3040=0,INDEX(Y3040:AI3040, MATCH(FALSE,ISBLANK(Y3040:AI3040),FALSE)),0)</f>
        <v>0</v>
      </c>
      <c r="AL3040" s="1">
        <f t="shared" si="376"/>
        <v>0</v>
      </c>
      <c r="AM3040" s="1">
        <f t="shared" si="377"/>
        <v>0</v>
      </c>
      <c r="AN3040" s="1">
        <f t="shared" si="378"/>
        <v>0</v>
      </c>
      <c r="AO3040" s="1">
        <f t="shared" si="379"/>
        <v>0</v>
      </c>
      <c r="AP3040" s="1">
        <f t="shared" si="380"/>
        <v>9</v>
      </c>
      <c r="AQ3040" s="1">
        <f t="shared" si="381"/>
        <v>68.850000000000009</v>
      </c>
      <c r="AR3040" s="1">
        <f t="shared" si="383"/>
        <v>0</v>
      </c>
      <c r="AS3040" s="2" t="str">
        <f>VLOOKUP(AR3040,Sites!A:B,2,FALSE)</f>
        <v>N/A</v>
      </c>
      <c r="AT3040" s="2" t="str">
        <f>VLOOKUP(AR3040,Sites!A:C,3,FALSE)</f>
        <v>N/A</v>
      </c>
      <c r="AU3040" s="3">
        <f t="shared" si="382"/>
        <v>68.850000000000009</v>
      </c>
    </row>
    <row r="3041" spans="1:47" x14ac:dyDescent="0.25">
      <c r="A3041" s="5" t="s">
        <v>7495</v>
      </c>
      <c r="B3041" s="5" t="s">
        <v>7496</v>
      </c>
      <c r="C3041" s="5">
        <v>5</v>
      </c>
      <c r="D3041" s="5" t="s">
        <v>2767</v>
      </c>
      <c r="X3041" s="5">
        <v>0</v>
      </c>
      <c r="AH3041" s="15"/>
      <c r="AI3041" s="5">
        <v>0</v>
      </c>
      <c r="AJ3041" s="1">
        <f t="array" ref="AJ3041">INDEX(I3041:X3041, MATCH(FALSE,ISBLANK(I3041:X3041),FALSE))</f>
        <v>0</v>
      </c>
      <c r="AK3041" s="1">
        <f t="array" ref="AK3041">IF(AJ3041=0,INDEX(Y3041:AI3041, MATCH(FALSE,ISBLANK(Y3041:AI3041),FALSE)),0)</f>
        <v>0</v>
      </c>
      <c r="AL3041" s="1">
        <f t="shared" si="376"/>
        <v>0</v>
      </c>
      <c r="AM3041" s="1">
        <f t="shared" si="377"/>
        <v>0</v>
      </c>
      <c r="AN3041" s="1">
        <f t="shared" si="378"/>
        <v>0</v>
      </c>
      <c r="AO3041" s="1">
        <f t="shared" si="379"/>
        <v>0</v>
      </c>
      <c r="AP3041" s="1">
        <f t="shared" si="380"/>
        <v>5</v>
      </c>
      <c r="AQ3041" s="1">
        <f t="shared" si="381"/>
        <v>0</v>
      </c>
      <c r="AR3041" s="1">
        <f t="shared" si="383"/>
        <v>0</v>
      </c>
      <c r="AS3041" s="2" t="str">
        <f>VLOOKUP(AR3041,Sites!A:B,2,FALSE)</f>
        <v>N/A</v>
      </c>
      <c r="AT3041" s="2" t="str">
        <f>VLOOKUP(AR3041,Sites!A:C,3,FALSE)</f>
        <v>N/A</v>
      </c>
      <c r="AU3041" s="3">
        <f t="shared" si="382"/>
        <v>0</v>
      </c>
    </row>
    <row r="3042" spans="1:47" x14ac:dyDescent="0.25">
      <c r="A3042" s="5" t="s">
        <v>7497</v>
      </c>
      <c r="B3042" s="5" t="s">
        <v>7498</v>
      </c>
      <c r="C3042" s="5">
        <v>1</v>
      </c>
      <c r="D3042" s="5" t="s">
        <v>24</v>
      </c>
      <c r="E3042" s="5" t="s">
        <v>238</v>
      </c>
      <c r="F3042" s="5" t="s">
        <v>3960</v>
      </c>
      <c r="G3042" s="5" t="s">
        <v>239</v>
      </c>
      <c r="X3042" s="5">
        <v>0</v>
      </c>
      <c r="AH3042" s="15"/>
      <c r="AI3042" s="5">
        <v>0</v>
      </c>
      <c r="AJ3042" s="1">
        <f t="array" ref="AJ3042">INDEX(I3042:X3042, MATCH(FALSE,ISBLANK(I3042:X3042),FALSE))</f>
        <v>0</v>
      </c>
      <c r="AK3042" s="1">
        <f t="array" ref="AK3042">IF(AJ3042=0,INDEX(Y3042:AI3042, MATCH(FALSE,ISBLANK(Y3042:AI3042),FALSE)),0)</f>
        <v>0</v>
      </c>
      <c r="AL3042" s="1">
        <f t="shared" si="376"/>
        <v>0</v>
      </c>
      <c r="AM3042" s="1">
        <f t="shared" si="377"/>
        <v>0</v>
      </c>
      <c r="AN3042" s="1">
        <f t="shared" si="378"/>
        <v>0</v>
      </c>
      <c r="AO3042" s="1">
        <f t="shared" si="379"/>
        <v>0</v>
      </c>
      <c r="AP3042" s="1">
        <f t="shared" si="380"/>
        <v>1</v>
      </c>
      <c r="AQ3042" s="1">
        <f t="shared" si="381"/>
        <v>0</v>
      </c>
      <c r="AR3042" s="1">
        <f t="shared" si="383"/>
        <v>0</v>
      </c>
      <c r="AS3042" s="2" t="str">
        <f>VLOOKUP(AR3042,Sites!A:B,2,FALSE)</f>
        <v>N/A</v>
      </c>
      <c r="AT3042" s="2" t="str">
        <f>VLOOKUP(AR3042,Sites!A:C,3,FALSE)</f>
        <v>N/A</v>
      </c>
      <c r="AU3042" s="3">
        <f t="shared" si="382"/>
        <v>0</v>
      </c>
    </row>
    <row r="3043" spans="1:47" x14ac:dyDescent="0.25">
      <c r="A3043" s="5" t="s">
        <v>7499</v>
      </c>
      <c r="B3043" s="5" t="s">
        <v>7500</v>
      </c>
      <c r="C3043" s="5">
        <v>1</v>
      </c>
      <c r="D3043" s="5" t="s">
        <v>24</v>
      </c>
      <c r="E3043" s="5" t="s">
        <v>446</v>
      </c>
      <c r="F3043" s="5" t="s">
        <v>3960</v>
      </c>
      <c r="G3043" s="5" t="s">
        <v>448</v>
      </c>
      <c r="X3043" s="5">
        <v>0</v>
      </c>
      <c r="AH3043" s="15" t="s">
        <v>17</v>
      </c>
      <c r="AI3043" s="5">
        <v>0</v>
      </c>
      <c r="AJ3043" s="1">
        <f t="array" ref="AJ3043">INDEX(I3043:X3043, MATCH(FALSE,ISBLANK(I3043:X3043),FALSE))</f>
        <v>0</v>
      </c>
      <c r="AK3043" s="1" t="str">
        <f t="array" ref="AK3043">IF(AJ3043=0,INDEX(Y3043:AI3043, MATCH(FALSE,ISBLANK(Y3043:AI3043),FALSE)),0)</f>
        <v>GJ</v>
      </c>
      <c r="AL3043" s="1">
        <f t="shared" si="376"/>
        <v>0</v>
      </c>
      <c r="AM3043" s="1">
        <f t="shared" si="377"/>
        <v>0</v>
      </c>
      <c r="AN3043" s="1">
        <f t="shared" si="378"/>
        <v>1</v>
      </c>
      <c r="AO3043" s="1">
        <f t="shared" si="379"/>
        <v>0</v>
      </c>
      <c r="AP3043" s="1">
        <f t="shared" si="380"/>
        <v>0</v>
      </c>
      <c r="AQ3043" s="1">
        <f t="shared" si="381"/>
        <v>0</v>
      </c>
      <c r="AR3043" s="1" t="str">
        <f t="shared" si="383"/>
        <v>GJ</v>
      </c>
      <c r="AS3043" s="2" t="str">
        <f>VLOOKUP(AR3043,Sites!A:B,2,FALSE)</f>
        <v>Canroof Corp Site </v>
      </c>
      <c r="AT3043" s="2" t="str">
        <f>VLOOKUP(AR3043,Sites!A:C,3,FALSE)</f>
        <v>IKO-CAD </v>
      </c>
      <c r="AU3043" s="3">
        <f t="shared" si="382"/>
        <v>0</v>
      </c>
    </row>
    <row r="3044" spans="1:47" x14ac:dyDescent="0.25">
      <c r="A3044" s="5" t="s">
        <v>7501</v>
      </c>
      <c r="B3044" s="5" t="s">
        <v>7502</v>
      </c>
      <c r="C3044" s="5">
        <v>25</v>
      </c>
      <c r="D3044" s="5" t="s">
        <v>24</v>
      </c>
      <c r="E3044" s="5" t="s">
        <v>72</v>
      </c>
      <c r="F3044" s="5" t="s">
        <v>15799</v>
      </c>
      <c r="G3044" s="5" t="s">
        <v>74</v>
      </c>
      <c r="X3044" s="5">
        <v>0</v>
      </c>
      <c r="AH3044" s="15"/>
      <c r="AI3044" s="5">
        <v>0</v>
      </c>
      <c r="AJ3044" s="1">
        <f t="array" ref="AJ3044">INDEX(I3044:X3044, MATCH(FALSE,ISBLANK(I3044:X3044),FALSE))</f>
        <v>0</v>
      </c>
      <c r="AK3044" s="1">
        <f t="array" ref="AK3044">IF(AJ3044=0,INDEX(Y3044:AI3044, MATCH(FALSE,ISBLANK(Y3044:AI3044),FALSE)),0)</f>
        <v>0</v>
      </c>
      <c r="AL3044" s="1">
        <f t="shared" si="376"/>
        <v>0</v>
      </c>
      <c r="AM3044" s="1">
        <f t="shared" si="377"/>
        <v>0</v>
      </c>
      <c r="AN3044" s="1">
        <f t="shared" si="378"/>
        <v>0</v>
      </c>
      <c r="AO3044" s="1">
        <f t="shared" si="379"/>
        <v>0</v>
      </c>
      <c r="AP3044" s="1">
        <f t="shared" si="380"/>
        <v>25</v>
      </c>
      <c r="AQ3044" s="1">
        <f t="shared" si="381"/>
        <v>34.75</v>
      </c>
      <c r="AR3044" s="1">
        <f t="shared" si="383"/>
        <v>0</v>
      </c>
      <c r="AS3044" s="2" t="str">
        <f>VLOOKUP(AR3044,Sites!A:B,2,FALSE)</f>
        <v>N/A</v>
      </c>
      <c r="AT3044" s="2" t="str">
        <f>VLOOKUP(AR3044,Sites!A:C,3,FALSE)</f>
        <v>N/A</v>
      </c>
      <c r="AU3044" s="3">
        <f t="shared" si="382"/>
        <v>34.75</v>
      </c>
    </row>
    <row r="3045" spans="1:47" x14ac:dyDescent="0.25">
      <c r="A3045" s="5" t="s">
        <v>7503</v>
      </c>
      <c r="B3045" s="5" t="s">
        <v>7504</v>
      </c>
      <c r="C3045" s="5">
        <v>4</v>
      </c>
      <c r="D3045" s="5" t="s">
        <v>62</v>
      </c>
      <c r="E3045" s="5" t="s">
        <v>290</v>
      </c>
      <c r="F3045" s="5" t="s">
        <v>15800</v>
      </c>
      <c r="G3045" s="5" t="s">
        <v>292</v>
      </c>
      <c r="X3045" s="5">
        <v>0</v>
      </c>
      <c r="AA3045" s="5" t="s">
        <v>16</v>
      </c>
      <c r="AH3045" s="15"/>
      <c r="AI3045" s="5">
        <v>0</v>
      </c>
      <c r="AJ3045" s="1">
        <f t="array" ref="AJ3045">INDEX(I3045:X3045, MATCH(FALSE,ISBLANK(I3045:X3045),FALSE))</f>
        <v>0</v>
      </c>
      <c r="AK3045" s="1" t="str">
        <f t="array" ref="AK3045">IF(AJ3045=0,INDEX(Y3045:AI3045, MATCH(FALSE,ISBLANK(Y3045:AI3045),FALSE)),0)</f>
        <v>GI</v>
      </c>
      <c r="AL3045" s="1">
        <f t="shared" si="376"/>
        <v>0</v>
      </c>
      <c r="AM3045" s="1">
        <f t="shared" si="377"/>
        <v>0</v>
      </c>
      <c r="AN3045" s="1">
        <f t="shared" si="378"/>
        <v>4</v>
      </c>
      <c r="AO3045" s="1">
        <f t="shared" si="379"/>
        <v>114.92</v>
      </c>
      <c r="AP3045" s="1">
        <f t="shared" si="380"/>
        <v>0</v>
      </c>
      <c r="AQ3045" s="1">
        <f t="shared" si="381"/>
        <v>0</v>
      </c>
      <c r="AR3045" s="1" t="str">
        <f t="shared" si="383"/>
        <v>GI</v>
      </c>
      <c r="AS3045" s="2" t="str">
        <f>VLOOKUP(AR3045,Sites!A:B,2,FALSE)</f>
        <v>IKO Madoc Site </v>
      </c>
      <c r="AT3045" s="2" t="str">
        <f>VLOOKUP(AR3045,Sites!A:C,3,FALSE)</f>
        <v>IKO-CAD </v>
      </c>
      <c r="AU3045" s="3">
        <f t="shared" si="382"/>
        <v>114.92</v>
      </c>
    </row>
    <row r="3046" spans="1:47" x14ac:dyDescent="0.25">
      <c r="A3046" s="5" t="s">
        <v>7505</v>
      </c>
      <c r="B3046" s="5" t="s">
        <v>7506</v>
      </c>
      <c r="C3046" s="5">
        <v>2</v>
      </c>
      <c r="D3046" s="5" t="s">
        <v>24</v>
      </c>
      <c r="E3046" s="5" t="s">
        <v>57</v>
      </c>
      <c r="F3046" s="5" t="s">
        <v>3960</v>
      </c>
      <c r="G3046" s="5" t="s">
        <v>59</v>
      </c>
      <c r="L3046" s="5" t="s">
        <v>10</v>
      </c>
      <c r="M3046" s="5" t="s">
        <v>11</v>
      </c>
      <c r="R3046" s="5" t="s">
        <v>11</v>
      </c>
      <c r="V3046" s="5" t="s">
        <v>10</v>
      </c>
      <c r="W3046" s="5" t="s">
        <v>11</v>
      </c>
      <c r="X3046" s="5">
        <v>0</v>
      </c>
      <c r="Z3046" s="5" t="s">
        <v>15</v>
      </c>
      <c r="AH3046" s="15"/>
      <c r="AI3046" s="5">
        <v>0</v>
      </c>
      <c r="AJ3046" s="1" t="str">
        <f t="array" ref="AJ3046">INDEX(I3046:X3046, MATCH(FALSE,ISBLANK(I3046:X3046),FALSE))</f>
        <v>CA</v>
      </c>
      <c r="AK3046" s="1">
        <f t="array" ref="AK3046">IF(AJ3046=0,INDEX(Y3046:AI3046, MATCH(FALSE,ISBLANK(Y3046:AI3046),FALSE)),0)</f>
        <v>0</v>
      </c>
      <c r="AL3046" s="1">
        <f t="shared" si="376"/>
        <v>2</v>
      </c>
      <c r="AM3046" s="1">
        <f t="shared" si="377"/>
        <v>0</v>
      </c>
      <c r="AN3046" s="1">
        <f t="shared" si="378"/>
        <v>0</v>
      </c>
      <c r="AO3046" s="1">
        <f t="shared" si="379"/>
        <v>0</v>
      </c>
      <c r="AP3046" s="1">
        <f t="shared" si="380"/>
        <v>0</v>
      </c>
      <c r="AQ3046" s="1">
        <f t="shared" si="381"/>
        <v>0</v>
      </c>
      <c r="AR3046" s="1" t="str">
        <f t="shared" si="383"/>
        <v>CA</v>
      </c>
      <c r="AS3046" s="2" t="str">
        <f>VLOOKUP(AR3046,Sites!A:B,2,FALSE)</f>
        <v>IKO Kankakee </v>
      </c>
      <c r="AT3046" s="2" t="str">
        <f>VLOOKUP(AR3046,Sites!A:C,3,FALSE)</f>
        <v>IKO-US </v>
      </c>
      <c r="AU3046" s="3">
        <f t="shared" si="382"/>
        <v>0</v>
      </c>
    </row>
    <row r="3047" spans="1:47" x14ac:dyDescent="0.25">
      <c r="A3047" s="5" t="s">
        <v>7507</v>
      </c>
      <c r="B3047" s="5" t="s">
        <v>7508</v>
      </c>
      <c r="C3047" s="5">
        <v>1</v>
      </c>
      <c r="D3047" s="5" t="s">
        <v>24</v>
      </c>
      <c r="E3047" s="5" t="s">
        <v>57</v>
      </c>
      <c r="F3047" s="5" t="s">
        <v>7509</v>
      </c>
      <c r="G3047" s="5" t="s">
        <v>59</v>
      </c>
      <c r="X3047" s="5">
        <v>0</v>
      </c>
      <c r="AH3047" s="15"/>
      <c r="AI3047" s="5">
        <v>0</v>
      </c>
      <c r="AJ3047" s="1">
        <f t="array" ref="AJ3047">INDEX(I3047:X3047, MATCH(FALSE,ISBLANK(I3047:X3047),FALSE))</f>
        <v>0</v>
      </c>
      <c r="AK3047" s="1">
        <f t="array" ref="AK3047">IF(AJ3047=0,INDEX(Y3047:AI3047, MATCH(FALSE,ISBLANK(Y3047:AI3047),FALSE)),0)</f>
        <v>0</v>
      </c>
      <c r="AL3047" s="1">
        <f t="shared" si="376"/>
        <v>0</v>
      </c>
      <c r="AM3047" s="1">
        <f t="shared" si="377"/>
        <v>0</v>
      </c>
      <c r="AN3047" s="1">
        <f t="shared" si="378"/>
        <v>0</v>
      </c>
      <c r="AO3047" s="1">
        <f t="shared" si="379"/>
        <v>0</v>
      </c>
      <c r="AP3047" s="1">
        <f t="shared" si="380"/>
        <v>1</v>
      </c>
      <c r="AQ3047" s="1">
        <f t="shared" si="381"/>
        <v>38.25</v>
      </c>
      <c r="AR3047" s="1">
        <f t="shared" si="383"/>
        <v>0</v>
      </c>
      <c r="AS3047" s="2" t="str">
        <f>VLOOKUP(AR3047,Sites!A:B,2,FALSE)</f>
        <v>N/A</v>
      </c>
      <c r="AT3047" s="2" t="str">
        <f>VLOOKUP(AR3047,Sites!A:C,3,FALSE)</f>
        <v>N/A</v>
      </c>
      <c r="AU3047" s="3">
        <f t="shared" si="382"/>
        <v>38.25</v>
      </c>
    </row>
    <row r="3048" spans="1:47" x14ac:dyDescent="0.25">
      <c r="A3048" s="5" t="s">
        <v>7510</v>
      </c>
      <c r="B3048" s="5" t="s">
        <v>7511</v>
      </c>
      <c r="C3048" s="5">
        <v>10</v>
      </c>
      <c r="D3048" s="5" t="s">
        <v>24</v>
      </c>
      <c r="E3048" s="5" t="s">
        <v>2142</v>
      </c>
      <c r="F3048" s="5" t="s">
        <v>3960</v>
      </c>
      <c r="G3048" s="5" t="s">
        <v>2143</v>
      </c>
      <c r="X3048" s="5">
        <v>0</v>
      </c>
      <c r="AH3048" s="15"/>
      <c r="AI3048" s="5">
        <v>0</v>
      </c>
      <c r="AJ3048" s="1">
        <f t="array" ref="AJ3048">INDEX(I3048:X3048, MATCH(FALSE,ISBLANK(I3048:X3048),FALSE))</f>
        <v>0</v>
      </c>
      <c r="AK3048" s="1">
        <f t="array" ref="AK3048">IF(AJ3048=0,INDEX(Y3048:AI3048, MATCH(FALSE,ISBLANK(Y3048:AI3048),FALSE)),0)</f>
        <v>0</v>
      </c>
      <c r="AL3048" s="1">
        <f t="shared" si="376"/>
        <v>0</v>
      </c>
      <c r="AM3048" s="1">
        <f t="shared" si="377"/>
        <v>0</v>
      </c>
      <c r="AN3048" s="1">
        <f t="shared" si="378"/>
        <v>0</v>
      </c>
      <c r="AO3048" s="1">
        <f t="shared" si="379"/>
        <v>0</v>
      </c>
      <c r="AP3048" s="1">
        <f t="shared" si="380"/>
        <v>10</v>
      </c>
      <c r="AQ3048" s="1">
        <f t="shared" si="381"/>
        <v>0</v>
      </c>
      <c r="AR3048" s="1">
        <f t="shared" si="383"/>
        <v>0</v>
      </c>
      <c r="AS3048" s="2" t="str">
        <f>VLOOKUP(AR3048,Sites!A:B,2,FALSE)</f>
        <v>N/A</v>
      </c>
      <c r="AT3048" s="2" t="str">
        <f>VLOOKUP(AR3048,Sites!A:C,3,FALSE)</f>
        <v>N/A</v>
      </c>
      <c r="AU3048" s="3">
        <f t="shared" si="382"/>
        <v>0</v>
      </c>
    </row>
    <row r="3049" spans="1:47" x14ac:dyDescent="0.25">
      <c r="A3049" s="5" t="s">
        <v>7512</v>
      </c>
      <c r="B3049" s="5" t="s">
        <v>7513</v>
      </c>
      <c r="C3049" s="5">
        <v>1</v>
      </c>
      <c r="D3049" s="5" t="s">
        <v>24</v>
      </c>
      <c r="E3049" s="5" t="s">
        <v>2142</v>
      </c>
      <c r="F3049" s="5" t="s">
        <v>3960</v>
      </c>
      <c r="G3049" s="5" t="s">
        <v>2143</v>
      </c>
      <c r="X3049" s="5">
        <v>0</v>
      </c>
      <c r="AH3049" s="15"/>
      <c r="AI3049" s="5">
        <v>0</v>
      </c>
      <c r="AJ3049" s="1">
        <f t="array" ref="AJ3049">INDEX(I3049:X3049, MATCH(FALSE,ISBLANK(I3049:X3049),FALSE))</f>
        <v>0</v>
      </c>
      <c r="AK3049" s="1">
        <f t="array" ref="AK3049">IF(AJ3049=0,INDEX(Y3049:AI3049, MATCH(FALSE,ISBLANK(Y3049:AI3049),FALSE)),0)</f>
        <v>0</v>
      </c>
      <c r="AL3049" s="1">
        <f t="shared" si="376"/>
        <v>0</v>
      </c>
      <c r="AM3049" s="1">
        <f t="shared" si="377"/>
        <v>0</v>
      </c>
      <c r="AN3049" s="1">
        <f t="shared" si="378"/>
        <v>0</v>
      </c>
      <c r="AO3049" s="1">
        <f t="shared" si="379"/>
        <v>0</v>
      </c>
      <c r="AP3049" s="1">
        <f t="shared" si="380"/>
        <v>1</v>
      </c>
      <c r="AQ3049" s="1">
        <f t="shared" si="381"/>
        <v>0</v>
      </c>
      <c r="AR3049" s="1">
        <f t="shared" si="383"/>
        <v>0</v>
      </c>
      <c r="AS3049" s="2" t="str">
        <f>VLOOKUP(AR3049,Sites!A:B,2,FALSE)</f>
        <v>N/A</v>
      </c>
      <c r="AT3049" s="2" t="str">
        <f>VLOOKUP(AR3049,Sites!A:C,3,FALSE)</f>
        <v>N/A</v>
      </c>
      <c r="AU3049" s="3">
        <f t="shared" si="382"/>
        <v>0</v>
      </c>
    </row>
    <row r="3050" spans="1:47" x14ac:dyDescent="0.25">
      <c r="A3050" s="5" t="s">
        <v>7514</v>
      </c>
      <c r="B3050" s="5" t="s">
        <v>7515</v>
      </c>
      <c r="C3050" s="5">
        <v>1</v>
      </c>
      <c r="D3050" s="5" t="s">
        <v>24</v>
      </c>
      <c r="E3050" s="5" t="s">
        <v>53</v>
      </c>
      <c r="F3050" s="5" t="s">
        <v>3960</v>
      </c>
      <c r="G3050" s="5" t="s">
        <v>54</v>
      </c>
      <c r="X3050" s="5">
        <v>0</v>
      </c>
      <c r="AH3050" s="15"/>
      <c r="AI3050" s="5">
        <v>0</v>
      </c>
      <c r="AJ3050" s="1">
        <f t="array" ref="AJ3050">INDEX(I3050:X3050, MATCH(FALSE,ISBLANK(I3050:X3050),FALSE))</f>
        <v>0</v>
      </c>
      <c r="AK3050" s="1">
        <f t="array" ref="AK3050">IF(AJ3050=0,INDEX(Y3050:AI3050, MATCH(FALSE,ISBLANK(Y3050:AI3050),FALSE)),0)</f>
        <v>0</v>
      </c>
      <c r="AL3050" s="1">
        <f t="shared" si="376"/>
        <v>0</v>
      </c>
      <c r="AM3050" s="1">
        <f t="shared" si="377"/>
        <v>0</v>
      </c>
      <c r="AN3050" s="1">
        <f t="shared" si="378"/>
        <v>0</v>
      </c>
      <c r="AO3050" s="1">
        <f t="shared" si="379"/>
        <v>0</v>
      </c>
      <c r="AP3050" s="1">
        <f t="shared" si="380"/>
        <v>1</v>
      </c>
      <c r="AQ3050" s="1">
        <f t="shared" si="381"/>
        <v>0</v>
      </c>
      <c r="AR3050" s="1">
        <f t="shared" si="383"/>
        <v>0</v>
      </c>
      <c r="AS3050" s="2" t="str">
        <f>VLOOKUP(AR3050,Sites!A:B,2,FALSE)</f>
        <v>N/A</v>
      </c>
      <c r="AT3050" s="2" t="str">
        <f>VLOOKUP(AR3050,Sites!A:C,3,FALSE)</f>
        <v>N/A</v>
      </c>
      <c r="AU3050" s="3">
        <f t="shared" si="382"/>
        <v>0</v>
      </c>
    </row>
    <row r="3051" spans="1:47" x14ac:dyDescent="0.25">
      <c r="A3051" s="5" t="s">
        <v>7516</v>
      </c>
      <c r="B3051" s="5" t="s">
        <v>7517</v>
      </c>
      <c r="C3051" s="5">
        <v>20</v>
      </c>
      <c r="D3051" s="5" t="s">
        <v>62</v>
      </c>
      <c r="E3051" s="5" t="s">
        <v>6353</v>
      </c>
      <c r="F3051" s="5" t="s">
        <v>7518</v>
      </c>
      <c r="G3051" s="5" t="s">
        <v>6355</v>
      </c>
      <c r="X3051" s="5">
        <v>0</v>
      </c>
      <c r="AH3051" s="15"/>
      <c r="AI3051" s="5">
        <v>0</v>
      </c>
      <c r="AJ3051" s="1">
        <f t="array" ref="AJ3051">INDEX(I3051:X3051, MATCH(FALSE,ISBLANK(I3051:X3051),FALSE))</f>
        <v>0</v>
      </c>
      <c r="AK3051" s="1">
        <f t="array" ref="AK3051">IF(AJ3051=0,INDEX(Y3051:AI3051, MATCH(FALSE,ISBLANK(Y3051:AI3051),FALSE)),0)</f>
        <v>0</v>
      </c>
      <c r="AL3051" s="1">
        <f t="shared" si="376"/>
        <v>0</v>
      </c>
      <c r="AM3051" s="1">
        <f t="shared" si="377"/>
        <v>0</v>
      </c>
      <c r="AN3051" s="1">
        <f t="shared" si="378"/>
        <v>0</v>
      </c>
      <c r="AO3051" s="1">
        <f t="shared" si="379"/>
        <v>0</v>
      </c>
      <c r="AP3051" s="1">
        <f t="shared" si="380"/>
        <v>20</v>
      </c>
      <c r="AQ3051" s="1">
        <f t="shared" si="381"/>
        <v>21.880000000000003</v>
      </c>
      <c r="AR3051" s="1">
        <f t="shared" si="383"/>
        <v>0</v>
      </c>
      <c r="AS3051" s="2" t="str">
        <f>VLOOKUP(AR3051,Sites!A:B,2,FALSE)</f>
        <v>N/A</v>
      </c>
      <c r="AT3051" s="2" t="str">
        <f>VLOOKUP(AR3051,Sites!A:C,3,FALSE)</f>
        <v>N/A</v>
      </c>
      <c r="AU3051" s="3">
        <f t="shared" si="382"/>
        <v>21.880000000000003</v>
      </c>
    </row>
    <row r="3052" spans="1:47" x14ac:dyDescent="0.25">
      <c r="A3052" s="5" t="s">
        <v>7519</v>
      </c>
      <c r="B3052" s="5" t="s">
        <v>7520</v>
      </c>
      <c r="C3052" s="5">
        <v>132</v>
      </c>
      <c r="D3052" s="5" t="s">
        <v>62</v>
      </c>
      <c r="E3052" s="5" t="s">
        <v>6353</v>
      </c>
      <c r="F3052" s="5" t="s">
        <v>7521</v>
      </c>
      <c r="G3052" s="5" t="s">
        <v>6355</v>
      </c>
      <c r="X3052" s="5">
        <v>0</v>
      </c>
      <c r="AH3052" s="15"/>
      <c r="AI3052" s="5">
        <v>0</v>
      </c>
      <c r="AJ3052" s="1">
        <f t="array" ref="AJ3052">INDEX(I3052:X3052, MATCH(FALSE,ISBLANK(I3052:X3052),FALSE))</f>
        <v>0</v>
      </c>
      <c r="AK3052" s="1">
        <f t="array" ref="AK3052">IF(AJ3052=0,INDEX(Y3052:AI3052, MATCH(FALSE,ISBLANK(Y3052:AI3052),FALSE)),0)</f>
        <v>0</v>
      </c>
      <c r="AL3052" s="1">
        <f t="shared" si="376"/>
        <v>0</v>
      </c>
      <c r="AM3052" s="1">
        <f t="shared" si="377"/>
        <v>0</v>
      </c>
      <c r="AN3052" s="1">
        <f t="shared" si="378"/>
        <v>0</v>
      </c>
      <c r="AO3052" s="1">
        <f t="shared" si="379"/>
        <v>0</v>
      </c>
      <c r="AP3052" s="1">
        <f t="shared" si="380"/>
        <v>132</v>
      </c>
      <c r="AQ3052" s="1">
        <f t="shared" si="381"/>
        <v>411.97199999999998</v>
      </c>
      <c r="AR3052" s="1">
        <f t="shared" si="383"/>
        <v>0</v>
      </c>
      <c r="AS3052" s="2" t="str">
        <f>VLOOKUP(AR3052,Sites!A:B,2,FALSE)</f>
        <v>N/A</v>
      </c>
      <c r="AT3052" s="2" t="str">
        <f>VLOOKUP(AR3052,Sites!A:C,3,FALSE)</f>
        <v>N/A</v>
      </c>
      <c r="AU3052" s="3">
        <f t="shared" si="382"/>
        <v>411.97199999999998</v>
      </c>
    </row>
    <row r="3053" spans="1:47" x14ac:dyDescent="0.25">
      <c r="A3053" s="5" t="s">
        <v>7522</v>
      </c>
      <c r="B3053" s="5" t="s">
        <v>7523</v>
      </c>
      <c r="C3053" s="5">
        <v>12</v>
      </c>
      <c r="D3053" s="5" t="s">
        <v>62</v>
      </c>
      <c r="E3053" s="5" t="s">
        <v>6353</v>
      </c>
      <c r="F3053" s="5" t="s">
        <v>7524</v>
      </c>
      <c r="G3053" s="5" t="s">
        <v>6355</v>
      </c>
      <c r="X3053" s="5">
        <v>0</v>
      </c>
      <c r="AH3053" s="15"/>
      <c r="AI3053" s="5">
        <v>0</v>
      </c>
      <c r="AJ3053" s="1">
        <f t="array" ref="AJ3053">INDEX(I3053:X3053, MATCH(FALSE,ISBLANK(I3053:X3053),FALSE))</f>
        <v>0</v>
      </c>
      <c r="AK3053" s="1">
        <f t="array" ref="AK3053">IF(AJ3053=0,INDEX(Y3053:AI3053, MATCH(FALSE,ISBLANK(Y3053:AI3053),FALSE)),0)</f>
        <v>0</v>
      </c>
      <c r="AL3053" s="1">
        <f t="shared" si="376"/>
        <v>0</v>
      </c>
      <c r="AM3053" s="1">
        <f t="shared" si="377"/>
        <v>0</v>
      </c>
      <c r="AN3053" s="1">
        <f t="shared" si="378"/>
        <v>0</v>
      </c>
      <c r="AO3053" s="1">
        <f t="shared" si="379"/>
        <v>0</v>
      </c>
      <c r="AP3053" s="1">
        <f t="shared" si="380"/>
        <v>12</v>
      </c>
      <c r="AQ3053" s="1">
        <f t="shared" si="381"/>
        <v>95.016000000000005</v>
      </c>
      <c r="AR3053" s="1">
        <f t="shared" si="383"/>
        <v>0</v>
      </c>
      <c r="AS3053" s="2" t="str">
        <f>VLOOKUP(AR3053,Sites!A:B,2,FALSE)</f>
        <v>N/A</v>
      </c>
      <c r="AT3053" s="2" t="str">
        <f>VLOOKUP(AR3053,Sites!A:C,3,FALSE)</f>
        <v>N/A</v>
      </c>
      <c r="AU3053" s="3">
        <f t="shared" si="382"/>
        <v>95.016000000000005</v>
      </c>
    </row>
    <row r="3054" spans="1:47" x14ac:dyDescent="0.25">
      <c r="A3054" s="5" t="s">
        <v>7525</v>
      </c>
      <c r="B3054" s="5" t="s">
        <v>7526</v>
      </c>
      <c r="C3054" s="5">
        <v>2</v>
      </c>
      <c r="D3054" s="5" t="s">
        <v>24</v>
      </c>
      <c r="E3054" s="5" t="s">
        <v>1083</v>
      </c>
      <c r="F3054" s="5" t="s">
        <v>3960</v>
      </c>
      <c r="G3054" s="5" t="s">
        <v>1084</v>
      </c>
      <c r="J3054" s="5" t="s">
        <v>8</v>
      </c>
      <c r="L3054" s="5" t="s">
        <v>10</v>
      </c>
      <c r="Q3054" s="5" t="s">
        <v>10</v>
      </c>
      <c r="T3054" s="5" t="s">
        <v>8</v>
      </c>
      <c r="V3054" s="5" t="s">
        <v>10</v>
      </c>
      <c r="X3054" s="5">
        <v>0</v>
      </c>
      <c r="AH3054" s="15"/>
      <c r="AI3054" s="5">
        <v>0</v>
      </c>
      <c r="AJ3054" s="1" t="str">
        <f t="array" ref="AJ3054">INDEX(I3054:X3054, MATCH(FALSE,ISBLANK(I3054:X3054),FALSE))</f>
        <v>GV</v>
      </c>
      <c r="AK3054" s="1">
        <f t="array" ref="AK3054">IF(AJ3054=0,INDEX(Y3054:AI3054, MATCH(FALSE,ISBLANK(Y3054:AI3054),FALSE)),0)</f>
        <v>0</v>
      </c>
      <c r="AL3054" s="1">
        <f t="shared" si="376"/>
        <v>2</v>
      </c>
      <c r="AM3054" s="1">
        <f t="shared" si="377"/>
        <v>0</v>
      </c>
      <c r="AN3054" s="1">
        <f t="shared" si="378"/>
        <v>0</v>
      </c>
      <c r="AO3054" s="1">
        <f t="shared" si="379"/>
        <v>0</v>
      </c>
      <c r="AP3054" s="1">
        <f t="shared" si="380"/>
        <v>0</v>
      </c>
      <c r="AQ3054" s="1">
        <f t="shared" si="381"/>
        <v>0</v>
      </c>
      <c r="AR3054" s="1" t="str">
        <f t="shared" si="383"/>
        <v>GV</v>
      </c>
      <c r="AS3054" s="2" t="str">
        <f>VLOOKUP(AR3054,Sites!A:B,2,FALSE)</f>
        <v>IKO Hillsboro </v>
      </c>
      <c r="AT3054" s="2" t="str">
        <f>VLOOKUP(AR3054,Sites!A:C,3,FALSE)</f>
        <v>IKO-US </v>
      </c>
      <c r="AU3054" s="3">
        <f t="shared" si="382"/>
        <v>0</v>
      </c>
    </row>
    <row r="3055" spans="1:47" x14ac:dyDescent="0.25">
      <c r="A3055" s="5" t="s">
        <v>7527</v>
      </c>
      <c r="B3055" s="5" t="s">
        <v>7528</v>
      </c>
      <c r="C3055" s="5">
        <v>1</v>
      </c>
      <c r="D3055" s="5" t="s">
        <v>24</v>
      </c>
      <c r="E3055" s="5" t="s">
        <v>72</v>
      </c>
      <c r="F3055" s="5" t="s">
        <v>7529</v>
      </c>
      <c r="G3055" s="5" t="s">
        <v>74</v>
      </c>
      <c r="X3055" s="5">
        <v>0</v>
      </c>
      <c r="AF3055" s="5" t="s">
        <v>21</v>
      </c>
      <c r="AH3055" s="15"/>
      <c r="AI3055" s="5">
        <v>0</v>
      </c>
      <c r="AJ3055" s="1">
        <f t="array" ref="AJ3055">INDEX(I3055:X3055, MATCH(FALSE,ISBLANK(I3055:X3055),FALSE))</f>
        <v>0</v>
      </c>
      <c r="AK3055" s="1" t="str">
        <f t="array" ref="AK3055">IF(AJ3055=0,INDEX(Y3055:AI3055, MATCH(FALSE,ISBLANK(Y3055:AI3055),FALSE)),0)</f>
        <v>GE</v>
      </c>
      <c r="AL3055" s="1">
        <f t="shared" si="376"/>
        <v>0</v>
      </c>
      <c r="AM3055" s="1">
        <f t="shared" si="377"/>
        <v>0</v>
      </c>
      <c r="AN3055" s="1">
        <f t="shared" si="378"/>
        <v>1</v>
      </c>
      <c r="AO3055" s="1">
        <f t="shared" si="379"/>
        <v>25.08</v>
      </c>
      <c r="AP3055" s="1">
        <f t="shared" si="380"/>
        <v>0</v>
      </c>
      <c r="AQ3055" s="1">
        <f t="shared" si="381"/>
        <v>0</v>
      </c>
      <c r="AR3055" s="1" t="str">
        <f t="shared" si="383"/>
        <v>GE</v>
      </c>
      <c r="AS3055" s="2" t="str">
        <f>VLOOKUP(AR3055,Sites!A:B,2,FALSE)</f>
        <v>IKO Ashcroft Site </v>
      </c>
      <c r="AT3055" s="2" t="str">
        <f>VLOOKUP(AR3055,Sites!A:C,3,FALSE)</f>
        <v>IKO-CAD </v>
      </c>
      <c r="AU3055" s="3">
        <f t="shared" si="382"/>
        <v>25.08</v>
      </c>
    </row>
    <row r="3056" spans="1:47" x14ac:dyDescent="0.25">
      <c r="A3056" s="5" t="s">
        <v>7530</v>
      </c>
      <c r="B3056" s="5" t="s">
        <v>7531</v>
      </c>
      <c r="C3056" s="5">
        <v>1</v>
      </c>
      <c r="D3056" s="5" t="s">
        <v>24</v>
      </c>
      <c r="E3056" s="5" t="s">
        <v>517</v>
      </c>
      <c r="F3056" s="5" t="s">
        <v>7532</v>
      </c>
      <c r="G3056" s="5" t="s">
        <v>519</v>
      </c>
      <c r="X3056" s="5">
        <v>0</v>
      </c>
      <c r="AH3056" s="15"/>
      <c r="AI3056" s="5">
        <v>0</v>
      </c>
      <c r="AJ3056" s="1">
        <f t="array" ref="AJ3056">INDEX(I3056:X3056, MATCH(FALSE,ISBLANK(I3056:X3056),FALSE))</f>
        <v>0</v>
      </c>
      <c r="AK3056" s="1">
        <f t="array" ref="AK3056">IF(AJ3056=0,INDEX(Y3056:AI3056, MATCH(FALSE,ISBLANK(Y3056:AI3056),FALSE)),0)</f>
        <v>0</v>
      </c>
      <c r="AL3056" s="1">
        <f t="shared" si="376"/>
        <v>0</v>
      </c>
      <c r="AM3056" s="1">
        <f t="shared" si="377"/>
        <v>0</v>
      </c>
      <c r="AN3056" s="1">
        <f t="shared" si="378"/>
        <v>0</v>
      </c>
      <c r="AO3056" s="1">
        <f t="shared" si="379"/>
        <v>0</v>
      </c>
      <c r="AP3056" s="1">
        <f t="shared" si="380"/>
        <v>1</v>
      </c>
      <c r="AQ3056" s="1">
        <f t="shared" si="381"/>
        <v>1885</v>
      </c>
      <c r="AR3056" s="1">
        <f t="shared" si="383"/>
        <v>0</v>
      </c>
      <c r="AS3056" s="2" t="str">
        <f>VLOOKUP(AR3056,Sites!A:B,2,FALSE)</f>
        <v>N/A</v>
      </c>
      <c r="AT3056" s="2" t="str">
        <f>VLOOKUP(AR3056,Sites!A:C,3,FALSE)</f>
        <v>N/A</v>
      </c>
      <c r="AU3056" s="3">
        <f t="shared" si="382"/>
        <v>1885</v>
      </c>
    </row>
    <row r="3057" spans="1:47" x14ac:dyDescent="0.25">
      <c r="A3057" s="5" t="s">
        <v>7533</v>
      </c>
      <c r="B3057" s="5" t="s">
        <v>7534</v>
      </c>
      <c r="C3057" s="5">
        <v>2</v>
      </c>
      <c r="D3057" s="5" t="s">
        <v>24</v>
      </c>
      <c r="E3057" s="5" t="s">
        <v>72</v>
      </c>
      <c r="F3057" s="5" t="s">
        <v>3960</v>
      </c>
      <c r="G3057" s="5" t="s">
        <v>74</v>
      </c>
      <c r="X3057" s="5">
        <v>0</v>
      </c>
      <c r="AH3057" s="15"/>
      <c r="AI3057" s="5">
        <v>0</v>
      </c>
      <c r="AJ3057" s="1">
        <f t="array" ref="AJ3057">INDEX(I3057:X3057, MATCH(FALSE,ISBLANK(I3057:X3057),FALSE))</f>
        <v>0</v>
      </c>
      <c r="AK3057" s="1">
        <f t="array" ref="AK3057">IF(AJ3057=0,INDEX(Y3057:AI3057, MATCH(FALSE,ISBLANK(Y3057:AI3057),FALSE)),0)</f>
        <v>0</v>
      </c>
      <c r="AL3057" s="1">
        <f t="shared" si="376"/>
        <v>0</v>
      </c>
      <c r="AM3057" s="1">
        <f t="shared" si="377"/>
        <v>0</v>
      </c>
      <c r="AN3057" s="1">
        <f t="shared" si="378"/>
        <v>0</v>
      </c>
      <c r="AO3057" s="1">
        <f t="shared" si="379"/>
        <v>0</v>
      </c>
      <c r="AP3057" s="1">
        <f t="shared" si="380"/>
        <v>2</v>
      </c>
      <c r="AQ3057" s="1">
        <f t="shared" si="381"/>
        <v>0</v>
      </c>
      <c r="AR3057" s="1">
        <f t="shared" si="383"/>
        <v>0</v>
      </c>
      <c r="AS3057" s="2" t="str">
        <f>VLOOKUP(AR3057,Sites!A:B,2,FALSE)</f>
        <v>N/A</v>
      </c>
      <c r="AT3057" s="2" t="str">
        <f>VLOOKUP(AR3057,Sites!A:C,3,FALSE)</f>
        <v>N/A</v>
      </c>
      <c r="AU3057" s="3">
        <f t="shared" si="382"/>
        <v>0</v>
      </c>
    </row>
    <row r="3058" spans="1:47" x14ac:dyDescent="0.25">
      <c r="A3058" s="5" t="s">
        <v>7535</v>
      </c>
      <c r="B3058" s="5" t="s">
        <v>7536</v>
      </c>
      <c r="C3058" s="5">
        <v>3</v>
      </c>
      <c r="D3058" s="5" t="s">
        <v>24</v>
      </c>
      <c r="E3058" s="5" t="s">
        <v>57</v>
      </c>
      <c r="F3058" s="5" t="s">
        <v>7537</v>
      </c>
      <c r="G3058" s="5" t="s">
        <v>59</v>
      </c>
      <c r="L3058" s="5" t="s">
        <v>10</v>
      </c>
      <c r="V3058" s="5" t="s">
        <v>10</v>
      </c>
      <c r="X3058" s="5">
        <v>0</v>
      </c>
      <c r="AH3058" s="15" t="s">
        <v>17</v>
      </c>
      <c r="AI3058" s="5">
        <v>0</v>
      </c>
      <c r="AJ3058" s="1" t="str">
        <f t="array" ref="AJ3058">INDEX(I3058:X3058, MATCH(FALSE,ISBLANK(I3058:X3058),FALSE))</f>
        <v>CA</v>
      </c>
      <c r="AK3058" s="1">
        <f t="array" ref="AK3058">IF(AJ3058=0,INDEX(Y3058:AI3058, MATCH(FALSE,ISBLANK(Y3058:AI3058),FALSE)),0)</f>
        <v>0</v>
      </c>
      <c r="AL3058" s="1">
        <f t="shared" si="376"/>
        <v>3</v>
      </c>
      <c r="AM3058" s="1">
        <f t="shared" si="377"/>
        <v>3438.6000000000004</v>
      </c>
      <c r="AN3058" s="1">
        <f t="shared" si="378"/>
        <v>0</v>
      </c>
      <c r="AO3058" s="1">
        <f t="shared" si="379"/>
        <v>0</v>
      </c>
      <c r="AP3058" s="1">
        <f t="shared" si="380"/>
        <v>0</v>
      </c>
      <c r="AQ3058" s="1">
        <f t="shared" si="381"/>
        <v>0</v>
      </c>
      <c r="AR3058" s="1" t="str">
        <f t="shared" si="383"/>
        <v>CA</v>
      </c>
      <c r="AS3058" s="2" t="str">
        <f>VLOOKUP(AR3058,Sites!A:B,2,FALSE)</f>
        <v>IKO Kankakee </v>
      </c>
      <c r="AT3058" s="2" t="str">
        <f>VLOOKUP(AR3058,Sites!A:C,3,FALSE)</f>
        <v>IKO-US </v>
      </c>
      <c r="AU3058" s="3">
        <f t="shared" si="382"/>
        <v>3438.6000000000004</v>
      </c>
    </row>
    <row r="3059" spans="1:47" x14ac:dyDescent="0.25">
      <c r="A3059" s="5" t="s">
        <v>7538</v>
      </c>
      <c r="B3059" s="5" t="s">
        <v>7539</v>
      </c>
      <c r="C3059" s="5">
        <v>2</v>
      </c>
      <c r="D3059" s="5" t="s">
        <v>24</v>
      </c>
      <c r="E3059" s="5" t="s">
        <v>151</v>
      </c>
      <c r="F3059" s="5" t="s">
        <v>3960</v>
      </c>
      <c r="G3059" s="5" t="s">
        <v>153</v>
      </c>
      <c r="X3059" s="5">
        <v>0</v>
      </c>
      <c r="AH3059" s="15"/>
      <c r="AI3059" s="5">
        <v>0</v>
      </c>
      <c r="AJ3059" s="1">
        <f t="array" ref="AJ3059">INDEX(I3059:X3059, MATCH(FALSE,ISBLANK(I3059:X3059),FALSE))</f>
        <v>0</v>
      </c>
      <c r="AK3059" s="1">
        <f t="array" ref="AK3059">IF(AJ3059=0,INDEX(Y3059:AI3059, MATCH(FALSE,ISBLANK(Y3059:AI3059),FALSE)),0)</f>
        <v>0</v>
      </c>
      <c r="AL3059" s="1">
        <f t="shared" si="376"/>
        <v>0</v>
      </c>
      <c r="AM3059" s="1">
        <f t="shared" si="377"/>
        <v>0</v>
      </c>
      <c r="AN3059" s="1">
        <f t="shared" si="378"/>
        <v>0</v>
      </c>
      <c r="AO3059" s="1">
        <f t="shared" si="379"/>
        <v>0</v>
      </c>
      <c r="AP3059" s="1">
        <f t="shared" si="380"/>
        <v>2</v>
      </c>
      <c r="AQ3059" s="1">
        <f t="shared" si="381"/>
        <v>0</v>
      </c>
      <c r="AR3059" s="1">
        <f t="shared" si="383"/>
        <v>0</v>
      </c>
      <c r="AS3059" s="2" t="str">
        <f>VLOOKUP(AR3059,Sites!A:B,2,FALSE)</f>
        <v>N/A</v>
      </c>
      <c r="AT3059" s="2" t="str">
        <f>VLOOKUP(AR3059,Sites!A:C,3,FALSE)</f>
        <v>N/A</v>
      </c>
      <c r="AU3059" s="3">
        <f t="shared" si="382"/>
        <v>0</v>
      </c>
    </row>
    <row r="3060" spans="1:47" x14ac:dyDescent="0.25">
      <c r="A3060" s="5" t="s">
        <v>7540</v>
      </c>
      <c r="B3060" s="5" t="s">
        <v>7541</v>
      </c>
      <c r="C3060" s="5">
        <v>1</v>
      </c>
      <c r="D3060" s="5" t="s">
        <v>24</v>
      </c>
      <c r="E3060" s="5" t="s">
        <v>290</v>
      </c>
      <c r="F3060" s="5" t="s">
        <v>3960</v>
      </c>
      <c r="G3060" s="5" t="s">
        <v>292</v>
      </c>
      <c r="L3060" s="5" t="s">
        <v>10</v>
      </c>
      <c r="Q3060" s="5" t="s">
        <v>10</v>
      </c>
      <c r="V3060" s="5" t="s">
        <v>10</v>
      </c>
      <c r="X3060" s="5">
        <v>0</v>
      </c>
      <c r="AH3060" s="15"/>
      <c r="AI3060" s="5">
        <v>0</v>
      </c>
      <c r="AJ3060" s="1" t="str">
        <f t="array" ref="AJ3060">INDEX(I3060:X3060, MATCH(FALSE,ISBLANK(I3060:X3060),FALSE))</f>
        <v>CA</v>
      </c>
      <c r="AK3060" s="1">
        <f t="array" ref="AK3060">IF(AJ3060=0,INDEX(Y3060:AI3060, MATCH(FALSE,ISBLANK(Y3060:AI3060),FALSE)),0)</f>
        <v>0</v>
      </c>
      <c r="AL3060" s="1">
        <f t="shared" si="376"/>
        <v>1</v>
      </c>
      <c r="AM3060" s="1">
        <f t="shared" si="377"/>
        <v>0</v>
      </c>
      <c r="AN3060" s="1">
        <f t="shared" si="378"/>
        <v>0</v>
      </c>
      <c r="AO3060" s="1">
        <f t="shared" si="379"/>
        <v>0</v>
      </c>
      <c r="AP3060" s="1">
        <f t="shared" si="380"/>
        <v>0</v>
      </c>
      <c r="AQ3060" s="1">
        <f t="shared" si="381"/>
        <v>0</v>
      </c>
      <c r="AR3060" s="1" t="str">
        <f t="shared" si="383"/>
        <v>CA</v>
      </c>
      <c r="AS3060" s="2" t="str">
        <f>VLOOKUP(AR3060,Sites!A:B,2,FALSE)</f>
        <v>IKO Kankakee </v>
      </c>
      <c r="AT3060" s="2" t="str">
        <f>VLOOKUP(AR3060,Sites!A:C,3,FALSE)</f>
        <v>IKO-US </v>
      </c>
      <c r="AU3060" s="3">
        <f t="shared" si="382"/>
        <v>0</v>
      </c>
    </row>
    <row r="3061" spans="1:47" x14ac:dyDescent="0.25">
      <c r="A3061" s="5" t="s">
        <v>7542</v>
      </c>
      <c r="B3061" s="5" t="s">
        <v>7543</v>
      </c>
      <c r="C3061" s="5">
        <v>1</v>
      </c>
      <c r="D3061" s="5" t="s">
        <v>24</v>
      </c>
      <c r="E3061" s="5" t="s">
        <v>53</v>
      </c>
      <c r="F3061" s="5" t="s">
        <v>7544</v>
      </c>
      <c r="G3061" s="5" t="s">
        <v>54</v>
      </c>
      <c r="X3061" s="5">
        <v>0</v>
      </c>
      <c r="AH3061" s="15"/>
      <c r="AI3061" s="5">
        <v>0</v>
      </c>
      <c r="AJ3061" s="1">
        <f t="array" ref="AJ3061">INDEX(I3061:X3061, MATCH(FALSE,ISBLANK(I3061:X3061),FALSE))</f>
        <v>0</v>
      </c>
      <c r="AK3061" s="1">
        <f t="array" ref="AK3061">IF(AJ3061=0,INDEX(Y3061:AI3061, MATCH(FALSE,ISBLANK(Y3061:AI3061),FALSE)),0)</f>
        <v>0</v>
      </c>
      <c r="AL3061" s="1">
        <f t="shared" si="376"/>
        <v>0</v>
      </c>
      <c r="AM3061" s="1">
        <f t="shared" si="377"/>
        <v>0</v>
      </c>
      <c r="AN3061" s="1">
        <f t="shared" si="378"/>
        <v>0</v>
      </c>
      <c r="AO3061" s="1">
        <f t="shared" si="379"/>
        <v>0</v>
      </c>
      <c r="AP3061" s="1">
        <f t="shared" si="380"/>
        <v>1</v>
      </c>
      <c r="AQ3061" s="1">
        <f t="shared" si="381"/>
        <v>16.38</v>
      </c>
      <c r="AR3061" s="1">
        <f t="shared" si="383"/>
        <v>0</v>
      </c>
      <c r="AS3061" s="2" t="str">
        <f>VLOOKUP(AR3061,Sites!A:B,2,FALSE)</f>
        <v>N/A</v>
      </c>
      <c r="AT3061" s="2" t="str">
        <f>VLOOKUP(AR3061,Sites!A:C,3,FALSE)</f>
        <v>N/A</v>
      </c>
      <c r="AU3061" s="3">
        <f t="shared" si="382"/>
        <v>16.38</v>
      </c>
    </row>
    <row r="3062" spans="1:47" x14ac:dyDescent="0.25">
      <c r="A3062" s="5" t="s">
        <v>7545</v>
      </c>
      <c r="B3062" s="5" t="s">
        <v>7546</v>
      </c>
      <c r="C3062" s="5">
        <v>2</v>
      </c>
      <c r="D3062" s="5" t="s">
        <v>24</v>
      </c>
      <c r="E3062" s="5" t="s">
        <v>63</v>
      </c>
      <c r="F3062" s="5" t="s">
        <v>3960</v>
      </c>
      <c r="G3062" s="5" t="s">
        <v>65</v>
      </c>
      <c r="X3062" s="5">
        <v>0</v>
      </c>
      <c r="AH3062" s="15"/>
      <c r="AI3062" s="5">
        <v>0</v>
      </c>
      <c r="AJ3062" s="1">
        <f t="array" ref="AJ3062">INDEX(I3062:X3062, MATCH(FALSE,ISBLANK(I3062:X3062),FALSE))</f>
        <v>0</v>
      </c>
      <c r="AK3062" s="1">
        <f t="array" ref="AK3062">IF(AJ3062=0,INDEX(Y3062:AI3062, MATCH(FALSE,ISBLANK(Y3062:AI3062),FALSE)),0)</f>
        <v>0</v>
      </c>
      <c r="AL3062" s="1">
        <f t="shared" si="376"/>
        <v>0</v>
      </c>
      <c r="AM3062" s="1">
        <f t="shared" si="377"/>
        <v>0</v>
      </c>
      <c r="AN3062" s="1">
        <f t="shared" si="378"/>
        <v>0</v>
      </c>
      <c r="AO3062" s="1">
        <f t="shared" si="379"/>
        <v>0</v>
      </c>
      <c r="AP3062" s="1">
        <f t="shared" si="380"/>
        <v>2</v>
      </c>
      <c r="AQ3062" s="1">
        <f t="shared" si="381"/>
        <v>0</v>
      </c>
      <c r="AR3062" s="1">
        <f t="shared" si="383"/>
        <v>0</v>
      </c>
      <c r="AS3062" s="2" t="str">
        <f>VLOOKUP(AR3062,Sites!A:B,2,FALSE)</f>
        <v>N/A</v>
      </c>
      <c r="AT3062" s="2" t="str">
        <f>VLOOKUP(AR3062,Sites!A:C,3,FALSE)</f>
        <v>N/A</v>
      </c>
      <c r="AU3062" s="3">
        <f t="shared" si="382"/>
        <v>0</v>
      </c>
    </row>
    <row r="3063" spans="1:47" x14ac:dyDescent="0.25">
      <c r="A3063" s="5" t="s">
        <v>7547</v>
      </c>
      <c r="B3063" s="5" t="s">
        <v>7548</v>
      </c>
      <c r="C3063" s="5">
        <v>1</v>
      </c>
      <c r="D3063" s="5" t="s">
        <v>24</v>
      </c>
      <c r="E3063" s="5" t="s">
        <v>57</v>
      </c>
      <c r="F3063" s="5" t="s">
        <v>3960</v>
      </c>
      <c r="G3063" s="5" t="s">
        <v>59</v>
      </c>
      <c r="X3063" s="5">
        <v>0</v>
      </c>
      <c r="Z3063" s="5" t="s">
        <v>15</v>
      </c>
      <c r="AH3063" s="15"/>
      <c r="AI3063" s="5">
        <v>0</v>
      </c>
      <c r="AJ3063" s="1">
        <f t="array" ref="AJ3063">INDEX(I3063:X3063, MATCH(FALSE,ISBLANK(I3063:X3063),FALSE))</f>
        <v>0</v>
      </c>
      <c r="AK3063" s="1" t="str">
        <f t="array" ref="AK3063">IF(AJ3063=0,INDEX(Y3063:AI3063, MATCH(FALSE,ISBLANK(Y3063:AI3063),FALSE)),0)</f>
        <v>GH</v>
      </c>
      <c r="AL3063" s="1">
        <f t="shared" si="376"/>
        <v>0</v>
      </c>
      <c r="AM3063" s="1">
        <f t="shared" si="377"/>
        <v>0</v>
      </c>
      <c r="AN3063" s="1">
        <f t="shared" si="378"/>
        <v>1</v>
      </c>
      <c r="AO3063" s="1">
        <f t="shared" si="379"/>
        <v>0</v>
      </c>
      <c r="AP3063" s="1">
        <f t="shared" si="380"/>
        <v>0</v>
      </c>
      <c r="AQ3063" s="1">
        <f t="shared" si="381"/>
        <v>0</v>
      </c>
      <c r="AR3063" s="1" t="str">
        <f t="shared" si="383"/>
        <v>GH</v>
      </c>
      <c r="AS3063" s="2" t="str">
        <f>VLOOKUP(AR3063,Sites!A:B,2,FALSE)</f>
        <v>IKO Hawkesbury Site </v>
      </c>
      <c r="AT3063" s="2" t="str">
        <f>VLOOKUP(AR3063,Sites!A:C,3,FALSE)</f>
        <v>IKO-CAD </v>
      </c>
      <c r="AU3063" s="3">
        <f t="shared" si="382"/>
        <v>0</v>
      </c>
    </row>
    <row r="3064" spans="1:47" x14ac:dyDescent="0.25">
      <c r="A3064" s="5" t="s">
        <v>7549</v>
      </c>
      <c r="B3064" s="5" t="s">
        <v>7550</v>
      </c>
      <c r="C3064" s="5">
        <v>2</v>
      </c>
      <c r="D3064" s="5" t="s">
        <v>24</v>
      </c>
      <c r="E3064" s="5" t="s">
        <v>48</v>
      </c>
      <c r="F3064" s="5" t="s">
        <v>7551</v>
      </c>
      <c r="G3064" s="5" t="s">
        <v>50</v>
      </c>
      <c r="X3064" s="5">
        <v>0</v>
      </c>
      <c r="AH3064" s="15"/>
      <c r="AI3064" s="5">
        <v>0</v>
      </c>
      <c r="AJ3064" s="1">
        <f t="array" ref="AJ3064">INDEX(I3064:X3064, MATCH(FALSE,ISBLANK(I3064:X3064),FALSE))</f>
        <v>0</v>
      </c>
      <c r="AK3064" s="1">
        <f t="array" ref="AK3064">IF(AJ3064=0,INDEX(Y3064:AI3064, MATCH(FALSE,ISBLANK(Y3064:AI3064),FALSE)),0)</f>
        <v>0</v>
      </c>
      <c r="AL3064" s="1">
        <f t="shared" si="376"/>
        <v>0</v>
      </c>
      <c r="AM3064" s="1">
        <f t="shared" si="377"/>
        <v>0</v>
      </c>
      <c r="AN3064" s="1">
        <f t="shared" si="378"/>
        <v>0</v>
      </c>
      <c r="AO3064" s="1">
        <f t="shared" si="379"/>
        <v>0</v>
      </c>
      <c r="AP3064" s="1">
        <f t="shared" si="380"/>
        <v>2</v>
      </c>
      <c r="AQ3064" s="1">
        <f t="shared" si="381"/>
        <v>63.1</v>
      </c>
      <c r="AR3064" s="1">
        <f t="shared" si="383"/>
        <v>0</v>
      </c>
      <c r="AS3064" s="2" t="str">
        <f>VLOOKUP(AR3064,Sites!A:B,2,FALSE)</f>
        <v>N/A</v>
      </c>
      <c r="AT3064" s="2" t="str">
        <f>VLOOKUP(AR3064,Sites!A:C,3,FALSE)</f>
        <v>N/A</v>
      </c>
      <c r="AU3064" s="3">
        <f t="shared" si="382"/>
        <v>63.1</v>
      </c>
    </row>
    <row r="3065" spans="1:47" x14ac:dyDescent="0.25">
      <c r="A3065" s="5" t="s">
        <v>7552</v>
      </c>
      <c r="B3065" s="5" t="s">
        <v>7553</v>
      </c>
      <c r="C3065" s="5">
        <v>2</v>
      </c>
      <c r="D3065" s="5" t="s">
        <v>24</v>
      </c>
      <c r="E3065" s="5" t="s">
        <v>290</v>
      </c>
      <c r="F3065" s="5" t="s">
        <v>7554</v>
      </c>
      <c r="G3065" s="5" t="s">
        <v>292</v>
      </c>
      <c r="X3065" s="5">
        <v>0</v>
      </c>
      <c r="AH3065" s="15"/>
      <c r="AI3065" s="5">
        <v>0</v>
      </c>
      <c r="AJ3065" s="1">
        <f t="array" ref="AJ3065">INDEX(I3065:X3065, MATCH(FALSE,ISBLANK(I3065:X3065),FALSE))</f>
        <v>0</v>
      </c>
      <c r="AK3065" s="1">
        <f t="array" ref="AK3065">IF(AJ3065=0,INDEX(Y3065:AI3065, MATCH(FALSE,ISBLANK(Y3065:AI3065),FALSE)),0)</f>
        <v>0</v>
      </c>
      <c r="AL3065" s="1">
        <f t="shared" si="376"/>
        <v>0</v>
      </c>
      <c r="AM3065" s="1">
        <f t="shared" si="377"/>
        <v>0</v>
      </c>
      <c r="AN3065" s="1">
        <f t="shared" si="378"/>
        <v>0</v>
      </c>
      <c r="AO3065" s="1">
        <f t="shared" si="379"/>
        <v>0</v>
      </c>
      <c r="AP3065" s="1">
        <f t="shared" si="380"/>
        <v>2</v>
      </c>
      <c r="AQ3065" s="1">
        <f t="shared" si="381"/>
        <v>7.02</v>
      </c>
      <c r="AR3065" s="1">
        <f t="shared" si="383"/>
        <v>0</v>
      </c>
      <c r="AS3065" s="2" t="str">
        <f>VLOOKUP(AR3065,Sites!A:B,2,FALSE)</f>
        <v>N/A</v>
      </c>
      <c r="AT3065" s="2" t="str">
        <f>VLOOKUP(AR3065,Sites!A:C,3,FALSE)</f>
        <v>N/A</v>
      </c>
      <c r="AU3065" s="3">
        <f t="shared" si="382"/>
        <v>7.02</v>
      </c>
    </row>
    <row r="3066" spans="1:47" x14ac:dyDescent="0.25">
      <c r="A3066" s="5" t="s">
        <v>7555</v>
      </c>
      <c r="B3066" s="5" t="s">
        <v>7556</v>
      </c>
      <c r="C3066" s="5">
        <v>10</v>
      </c>
      <c r="D3066" s="5" t="s">
        <v>24</v>
      </c>
      <c r="E3066" s="5" t="s">
        <v>72</v>
      </c>
      <c r="F3066" s="5" t="s">
        <v>3960</v>
      </c>
      <c r="G3066" s="5" t="s">
        <v>74</v>
      </c>
      <c r="X3066" s="5">
        <v>0</v>
      </c>
      <c r="AH3066" s="15"/>
      <c r="AI3066" s="5">
        <v>0</v>
      </c>
      <c r="AJ3066" s="1">
        <f t="array" ref="AJ3066">INDEX(I3066:X3066, MATCH(FALSE,ISBLANK(I3066:X3066),FALSE))</f>
        <v>0</v>
      </c>
      <c r="AK3066" s="1">
        <f t="array" ref="AK3066">IF(AJ3066=0,INDEX(Y3066:AI3066, MATCH(FALSE,ISBLANK(Y3066:AI3066),FALSE)),0)</f>
        <v>0</v>
      </c>
      <c r="AL3066" s="1">
        <f t="shared" si="376"/>
        <v>0</v>
      </c>
      <c r="AM3066" s="1">
        <f t="shared" si="377"/>
        <v>0</v>
      </c>
      <c r="AN3066" s="1">
        <f t="shared" si="378"/>
        <v>0</v>
      </c>
      <c r="AO3066" s="1">
        <f t="shared" si="379"/>
        <v>0</v>
      </c>
      <c r="AP3066" s="1">
        <f t="shared" si="380"/>
        <v>10</v>
      </c>
      <c r="AQ3066" s="1">
        <f t="shared" si="381"/>
        <v>0</v>
      </c>
      <c r="AR3066" s="1">
        <f t="shared" si="383"/>
        <v>0</v>
      </c>
      <c r="AS3066" s="2" t="str">
        <f>VLOOKUP(AR3066,Sites!A:B,2,FALSE)</f>
        <v>N/A</v>
      </c>
      <c r="AT3066" s="2" t="str">
        <f>VLOOKUP(AR3066,Sites!A:C,3,FALSE)</f>
        <v>N/A</v>
      </c>
      <c r="AU3066" s="3">
        <f t="shared" si="382"/>
        <v>0</v>
      </c>
    </row>
    <row r="3067" spans="1:47" x14ac:dyDescent="0.25">
      <c r="A3067" s="5" t="s">
        <v>7557</v>
      </c>
      <c r="B3067" s="5" t="s">
        <v>7558</v>
      </c>
      <c r="C3067" s="5">
        <v>2</v>
      </c>
      <c r="D3067" s="5" t="s">
        <v>24</v>
      </c>
      <c r="E3067" s="5" t="s">
        <v>8767</v>
      </c>
      <c r="F3067" s="5" t="s">
        <v>3960</v>
      </c>
      <c r="G3067" s="5" t="s">
        <v>8768</v>
      </c>
      <c r="X3067" s="5">
        <v>0</v>
      </c>
      <c r="AH3067" s="15"/>
      <c r="AI3067" s="5">
        <v>0</v>
      </c>
      <c r="AJ3067" s="1">
        <f t="array" ref="AJ3067">INDEX(I3067:X3067, MATCH(FALSE,ISBLANK(I3067:X3067),FALSE))</f>
        <v>0</v>
      </c>
      <c r="AK3067" s="1">
        <f t="array" ref="AK3067">IF(AJ3067=0,INDEX(Y3067:AI3067, MATCH(FALSE,ISBLANK(Y3067:AI3067),FALSE)),0)</f>
        <v>0</v>
      </c>
      <c r="AL3067" s="1">
        <f t="shared" si="376"/>
        <v>0</v>
      </c>
      <c r="AM3067" s="1">
        <f t="shared" si="377"/>
        <v>0</v>
      </c>
      <c r="AN3067" s="1">
        <f t="shared" si="378"/>
        <v>0</v>
      </c>
      <c r="AO3067" s="1">
        <f t="shared" si="379"/>
        <v>0</v>
      </c>
      <c r="AP3067" s="1">
        <f t="shared" si="380"/>
        <v>2</v>
      </c>
      <c r="AQ3067" s="1">
        <f t="shared" si="381"/>
        <v>0</v>
      </c>
      <c r="AR3067" s="1">
        <f t="shared" si="383"/>
        <v>0</v>
      </c>
      <c r="AS3067" s="2" t="str">
        <f>VLOOKUP(AR3067,Sites!A:B,2,FALSE)</f>
        <v>N/A</v>
      </c>
      <c r="AT3067" s="2" t="str">
        <f>VLOOKUP(AR3067,Sites!A:C,3,FALSE)</f>
        <v>N/A</v>
      </c>
      <c r="AU3067" s="3">
        <f t="shared" si="382"/>
        <v>0</v>
      </c>
    </row>
    <row r="3068" spans="1:47" x14ac:dyDescent="0.25">
      <c r="A3068" s="5" t="s">
        <v>7559</v>
      </c>
      <c r="B3068" s="5" t="s">
        <v>7560</v>
      </c>
      <c r="C3068" s="5">
        <v>9</v>
      </c>
      <c r="D3068" s="5" t="s">
        <v>24</v>
      </c>
      <c r="E3068" s="5" t="s">
        <v>57</v>
      </c>
      <c r="F3068" s="5" t="s">
        <v>3960</v>
      </c>
      <c r="G3068" s="5" t="s">
        <v>59</v>
      </c>
      <c r="X3068" s="5">
        <v>0</v>
      </c>
      <c r="AH3068" s="15"/>
      <c r="AI3068" s="5">
        <v>0</v>
      </c>
      <c r="AJ3068" s="1">
        <f t="array" ref="AJ3068">INDEX(I3068:X3068, MATCH(FALSE,ISBLANK(I3068:X3068),FALSE))</f>
        <v>0</v>
      </c>
      <c r="AK3068" s="1">
        <f t="array" ref="AK3068">IF(AJ3068=0,INDEX(Y3068:AI3068, MATCH(FALSE,ISBLANK(Y3068:AI3068),FALSE)),0)</f>
        <v>0</v>
      </c>
      <c r="AL3068" s="1">
        <f t="shared" si="376"/>
        <v>0</v>
      </c>
      <c r="AM3068" s="1">
        <f t="shared" si="377"/>
        <v>0</v>
      </c>
      <c r="AN3068" s="1">
        <f t="shared" si="378"/>
        <v>0</v>
      </c>
      <c r="AO3068" s="1">
        <f t="shared" si="379"/>
        <v>0</v>
      </c>
      <c r="AP3068" s="1">
        <f t="shared" si="380"/>
        <v>9</v>
      </c>
      <c r="AQ3068" s="1">
        <f t="shared" si="381"/>
        <v>0</v>
      </c>
      <c r="AR3068" s="1">
        <f t="shared" si="383"/>
        <v>0</v>
      </c>
      <c r="AS3068" s="2" t="str">
        <f>VLOOKUP(AR3068,Sites!A:B,2,FALSE)</f>
        <v>N/A</v>
      </c>
      <c r="AT3068" s="2" t="str">
        <f>VLOOKUP(AR3068,Sites!A:C,3,FALSE)</f>
        <v>N/A</v>
      </c>
      <c r="AU3068" s="3">
        <f t="shared" si="382"/>
        <v>0</v>
      </c>
    </row>
    <row r="3069" spans="1:47" x14ac:dyDescent="0.25">
      <c r="A3069" s="5" t="s">
        <v>7561</v>
      </c>
      <c r="B3069" s="5" t="s">
        <v>7562</v>
      </c>
      <c r="C3069" s="5">
        <v>1</v>
      </c>
      <c r="D3069" s="5" t="s">
        <v>24</v>
      </c>
      <c r="E3069" s="5" t="s">
        <v>36</v>
      </c>
      <c r="F3069" s="5" t="s">
        <v>7563</v>
      </c>
      <c r="G3069" s="5" t="s">
        <v>27</v>
      </c>
      <c r="X3069" s="5">
        <v>0</v>
      </c>
      <c r="AH3069" s="15"/>
      <c r="AI3069" s="5">
        <v>0</v>
      </c>
      <c r="AJ3069" s="1">
        <f t="array" ref="AJ3069">INDEX(I3069:X3069, MATCH(FALSE,ISBLANK(I3069:X3069),FALSE))</f>
        <v>0</v>
      </c>
      <c r="AK3069" s="1">
        <f t="array" ref="AK3069">IF(AJ3069=0,INDEX(Y3069:AI3069, MATCH(FALSE,ISBLANK(Y3069:AI3069),FALSE)),0)</f>
        <v>0</v>
      </c>
      <c r="AL3069" s="1">
        <f t="shared" si="376"/>
        <v>0</v>
      </c>
      <c r="AM3069" s="1">
        <f t="shared" si="377"/>
        <v>0</v>
      </c>
      <c r="AN3069" s="1">
        <f t="shared" si="378"/>
        <v>0</v>
      </c>
      <c r="AO3069" s="1">
        <f t="shared" si="379"/>
        <v>0</v>
      </c>
      <c r="AP3069" s="1">
        <f t="shared" si="380"/>
        <v>1</v>
      </c>
      <c r="AQ3069" s="1">
        <f t="shared" si="381"/>
        <v>7046.08</v>
      </c>
      <c r="AR3069" s="1">
        <f t="shared" si="383"/>
        <v>0</v>
      </c>
      <c r="AS3069" s="2" t="str">
        <f>VLOOKUP(AR3069,Sites!A:B,2,FALSE)</f>
        <v>N/A</v>
      </c>
      <c r="AT3069" s="2" t="str">
        <f>VLOOKUP(AR3069,Sites!A:C,3,FALSE)</f>
        <v>N/A</v>
      </c>
      <c r="AU3069" s="3">
        <f t="shared" si="382"/>
        <v>7046.08</v>
      </c>
    </row>
    <row r="3070" spans="1:47" x14ac:dyDescent="0.25">
      <c r="A3070" s="5" t="s">
        <v>7564</v>
      </c>
      <c r="B3070" s="5" t="s">
        <v>7565</v>
      </c>
      <c r="C3070" s="5">
        <v>1</v>
      </c>
      <c r="D3070" s="5" t="s">
        <v>24</v>
      </c>
      <c r="E3070" s="5" t="s">
        <v>25</v>
      </c>
      <c r="F3070" s="5" t="s">
        <v>3960</v>
      </c>
      <c r="G3070" s="5" t="s">
        <v>27</v>
      </c>
      <c r="X3070" s="5">
        <v>0</v>
      </c>
      <c r="AH3070" s="15"/>
      <c r="AI3070" s="5">
        <v>0</v>
      </c>
      <c r="AJ3070" s="1">
        <f t="array" ref="AJ3070">INDEX(I3070:X3070, MATCH(FALSE,ISBLANK(I3070:X3070),FALSE))</f>
        <v>0</v>
      </c>
      <c r="AK3070" s="1">
        <f t="array" ref="AK3070">IF(AJ3070=0,INDEX(Y3070:AI3070, MATCH(FALSE,ISBLANK(Y3070:AI3070),FALSE)),0)</f>
        <v>0</v>
      </c>
      <c r="AL3070" s="1">
        <f t="shared" si="376"/>
        <v>0</v>
      </c>
      <c r="AM3070" s="1">
        <f t="shared" si="377"/>
        <v>0</v>
      </c>
      <c r="AN3070" s="1">
        <f t="shared" si="378"/>
        <v>0</v>
      </c>
      <c r="AO3070" s="1">
        <f t="shared" si="379"/>
        <v>0</v>
      </c>
      <c r="AP3070" s="1">
        <f t="shared" si="380"/>
        <v>1</v>
      </c>
      <c r="AQ3070" s="1">
        <f t="shared" si="381"/>
        <v>0</v>
      </c>
      <c r="AR3070" s="1">
        <f t="shared" si="383"/>
        <v>0</v>
      </c>
      <c r="AS3070" s="2" t="str">
        <f>VLOOKUP(AR3070,Sites!A:B,2,FALSE)</f>
        <v>N/A</v>
      </c>
      <c r="AT3070" s="2" t="str">
        <f>VLOOKUP(AR3070,Sites!A:C,3,FALSE)</f>
        <v>N/A</v>
      </c>
      <c r="AU3070" s="3">
        <f t="shared" si="382"/>
        <v>0</v>
      </c>
    </row>
    <row r="3071" spans="1:47" x14ac:dyDescent="0.25">
      <c r="A3071" s="5" t="s">
        <v>7566</v>
      </c>
      <c r="B3071" s="5" t="s">
        <v>7567</v>
      </c>
      <c r="C3071" s="5">
        <v>1</v>
      </c>
      <c r="D3071" s="5" t="s">
        <v>24</v>
      </c>
      <c r="E3071" s="5" t="s">
        <v>72</v>
      </c>
      <c r="F3071" s="5" t="s">
        <v>3960</v>
      </c>
      <c r="G3071" s="5" t="s">
        <v>74</v>
      </c>
      <c r="X3071" s="5">
        <v>0</v>
      </c>
      <c r="AH3071" s="15"/>
      <c r="AI3071" s="5">
        <v>0</v>
      </c>
      <c r="AJ3071" s="1">
        <f t="array" ref="AJ3071">INDEX(I3071:X3071, MATCH(FALSE,ISBLANK(I3071:X3071),FALSE))</f>
        <v>0</v>
      </c>
      <c r="AK3071" s="1">
        <f t="array" ref="AK3071">IF(AJ3071=0,INDEX(Y3071:AI3071, MATCH(FALSE,ISBLANK(Y3071:AI3071),FALSE)),0)</f>
        <v>0</v>
      </c>
      <c r="AL3071" s="1">
        <f t="shared" si="376"/>
        <v>0</v>
      </c>
      <c r="AM3071" s="1">
        <f t="shared" si="377"/>
        <v>0</v>
      </c>
      <c r="AN3071" s="1">
        <f t="shared" si="378"/>
        <v>0</v>
      </c>
      <c r="AO3071" s="1">
        <f t="shared" si="379"/>
        <v>0</v>
      </c>
      <c r="AP3071" s="1">
        <f t="shared" si="380"/>
        <v>1</v>
      </c>
      <c r="AQ3071" s="1">
        <f t="shared" si="381"/>
        <v>0</v>
      </c>
      <c r="AR3071" s="1">
        <f t="shared" si="383"/>
        <v>0</v>
      </c>
      <c r="AS3071" s="2" t="str">
        <f>VLOOKUP(AR3071,Sites!A:B,2,FALSE)</f>
        <v>N/A</v>
      </c>
      <c r="AT3071" s="2" t="str">
        <f>VLOOKUP(AR3071,Sites!A:C,3,FALSE)</f>
        <v>N/A</v>
      </c>
      <c r="AU3071" s="3">
        <f t="shared" si="382"/>
        <v>0</v>
      </c>
    </row>
    <row r="3072" spans="1:47" x14ac:dyDescent="0.25">
      <c r="A3072" s="5" t="s">
        <v>7568</v>
      </c>
      <c r="B3072" s="5" t="s">
        <v>7569</v>
      </c>
      <c r="C3072" s="5">
        <v>7</v>
      </c>
      <c r="D3072" s="5" t="s">
        <v>24</v>
      </c>
      <c r="E3072" s="5" t="s">
        <v>25</v>
      </c>
      <c r="F3072" s="5" t="s">
        <v>3960</v>
      </c>
      <c r="G3072" s="5" t="s">
        <v>27</v>
      </c>
      <c r="X3072" s="5">
        <v>0</v>
      </c>
      <c r="AH3072" s="15"/>
      <c r="AI3072" s="5">
        <v>0</v>
      </c>
      <c r="AJ3072" s="1">
        <f t="array" ref="AJ3072">INDEX(I3072:X3072, MATCH(FALSE,ISBLANK(I3072:X3072),FALSE))</f>
        <v>0</v>
      </c>
      <c r="AK3072" s="1">
        <f t="array" ref="AK3072">IF(AJ3072=0,INDEX(Y3072:AI3072, MATCH(FALSE,ISBLANK(Y3072:AI3072),FALSE)),0)</f>
        <v>0</v>
      </c>
      <c r="AL3072" s="1">
        <f t="shared" si="376"/>
        <v>0</v>
      </c>
      <c r="AM3072" s="1">
        <f t="shared" si="377"/>
        <v>0</v>
      </c>
      <c r="AN3072" s="1">
        <f t="shared" si="378"/>
        <v>0</v>
      </c>
      <c r="AO3072" s="1">
        <f t="shared" si="379"/>
        <v>0</v>
      </c>
      <c r="AP3072" s="1">
        <f t="shared" si="380"/>
        <v>7</v>
      </c>
      <c r="AQ3072" s="1">
        <f t="shared" si="381"/>
        <v>0</v>
      </c>
      <c r="AR3072" s="1">
        <f t="shared" si="383"/>
        <v>0</v>
      </c>
      <c r="AS3072" s="2" t="str">
        <f>VLOOKUP(AR3072,Sites!A:B,2,FALSE)</f>
        <v>N/A</v>
      </c>
      <c r="AT3072" s="2" t="str">
        <f>VLOOKUP(AR3072,Sites!A:C,3,FALSE)</f>
        <v>N/A</v>
      </c>
      <c r="AU3072" s="3">
        <f t="shared" si="382"/>
        <v>0</v>
      </c>
    </row>
    <row r="3073" spans="1:47" x14ac:dyDescent="0.25">
      <c r="A3073" s="5" t="s">
        <v>7570</v>
      </c>
      <c r="B3073" s="5" t="s">
        <v>7571</v>
      </c>
      <c r="C3073" s="5">
        <v>2</v>
      </c>
      <c r="D3073" s="5" t="s">
        <v>24</v>
      </c>
      <c r="X3073" s="5">
        <v>0</v>
      </c>
      <c r="AH3073" s="15"/>
      <c r="AI3073" s="5">
        <v>0</v>
      </c>
      <c r="AJ3073" s="1">
        <f t="array" ref="AJ3073">INDEX(I3073:X3073, MATCH(FALSE,ISBLANK(I3073:X3073),FALSE))</f>
        <v>0</v>
      </c>
      <c r="AK3073" s="1">
        <f t="array" ref="AK3073">IF(AJ3073=0,INDEX(Y3073:AI3073, MATCH(FALSE,ISBLANK(Y3073:AI3073),FALSE)),0)</f>
        <v>0</v>
      </c>
      <c r="AL3073" s="1">
        <f t="shared" si="376"/>
        <v>0</v>
      </c>
      <c r="AM3073" s="1">
        <f t="shared" si="377"/>
        <v>0</v>
      </c>
      <c r="AN3073" s="1">
        <f t="shared" si="378"/>
        <v>0</v>
      </c>
      <c r="AO3073" s="1">
        <f t="shared" si="379"/>
        <v>0</v>
      </c>
      <c r="AP3073" s="1">
        <f t="shared" si="380"/>
        <v>2</v>
      </c>
      <c r="AQ3073" s="1">
        <f t="shared" si="381"/>
        <v>0</v>
      </c>
      <c r="AR3073" s="1">
        <f t="shared" si="383"/>
        <v>0</v>
      </c>
      <c r="AS3073" s="2" t="str">
        <f>VLOOKUP(AR3073,Sites!A:B,2,FALSE)</f>
        <v>N/A</v>
      </c>
      <c r="AT3073" s="2" t="str">
        <f>VLOOKUP(AR3073,Sites!A:C,3,FALSE)</f>
        <v>N/A</v>
      </c>
      <c r="AU3073" s="3">
        <f t="shared" si="382"/>
        <v>0</v>
      </c>
    </row>
    <row r="3074" spans="1:47" x14ac:dyDescent="0.25">
      <c r="A3074" s="5" t="s">
        <v>7572</v>
      </c>
      <c r="B3074" s="5" t="s">
        <v>7573</v>
      </c>
      <c r="C3074" s="5">
        <v>4</v>
      </c>
      <c r="D3074" s="5" t="s">
        <v>24</v>
      </c>
      <c r="E3074" s="5" t="s">
        <v>36</v>
      </c>
      <c r="F3074" s="5" t="s">
        <v>7574</v>
      </c>
      <c r="G3074" s="5" t="s">
        <v>27</v>
      </c>
      <c r="X3074" s="5">
        <v>0</v>
      </c>
      <c r="AH3074" s="15"/>
      <c r="AI3074" s="5">
        <v>0</v>
      </c>
      <c r="AJ3074" s="1">
        <f t="array" ref="AJ3074">INDEX(I3074:X3074, MATCH(FALSE,ISBLANK(I3074:X3074),FALSE))</f>
        <v>0</v>
      </c>
      <c r="AK3074" s="1">
        <f t="array" ref="AK3074">IF(AJ3074=0,INDEX(Y3074:AI3074, MATCH(FALSE,ISBLANK(Y3074:AI3074),FALSE)),0)</f>
        <v>0</v>
      </c>
      <c r="AL3074" s="1">
        <f t="shared" ref="AL3074:AL3137" si="384">IF(AJ3074=0,0,C3074)</f>
        <v>0</v>
      </c>
      <c r="AM3074" s="1">
        <f t="shared" ref="AM3074:AM3137" si="385">AL3074*F3074</f>
        <v>0</v>
      </c>
      <c r="AN3074" s="1">
        <f t="shared" ref="AN3074:AN3137" si="386">IF(AK3074=0,0,C3074)</f>
        <v>0</v>
      </c>
      <c r="AO3074" s="1">
        <f t="shared" ref="AO3074:AO3137" si="387">AN3074*F3074</f>
        <v>0</v>
      </c>
      <c r="AP3074" s="1">
        <f t="shared" ref="AP3074:AP3137" si="388">IF(AND(AJ3074=0,AK3074=0),C3074,0)</f>
        <v>4</v>
      </c>
      <c r="AQ3074" s="1">
        <f t="shared" ref="AQ3074:AQ3137" si="389">AP3074*F3074</f>
        <v>105.08</v>
      </c>
      <c r="AR3074" s="1">
        <f t="shared" si="383"/>
        <v>0</v>
      </c>
      <c r="AS3074" s="2" t="str">
        <f>VLOOKUP(AR3074,Sites!A:B,2,FALSE)</f>
        <v>N/A</v>
      </c>
      <c r="AT3074" s="2" t="str">
        <f>VLOOKUP(AR3074,Sites!A:C,3,FALSE)</f>
        <v>N/A</v>
      </c>
      <c r="AU3074" s="3">
        <f t="shared" ref="AU3074:AU3137" si="390">C3074*F3074</f>
        <v>105.08</v>
      </c>
    </row>
    <row r="3075" spans="1:47" x14ac:dyDescent="0.25">
      <c r="A3075" s="5" t="s">
        <v>7575</v>
      </c>
      <c r="B3075" s="5" t="s">
        <v>7576</v>
      </c>
      <c r="C3075" s="5">
        <v>2</v>
      </c>
      <c r="D3075" s="5" t="s">
        <v>24</v>
      </c>
      <c r="E3075" s="5" t="s">
        <v>25</v>
      </c>
      <c r="F3075" s="5" t="s">
        <v>3960</v>
      </c>
      <c r="G3075" s="5" t="s">
        <v>27</v>
      </c>
      <c r="X3075" s="5">
        <v>0</v>
      </c>
      <c r="AH3075" s="15"/>
      <c r="AI3075" s="5">
        <v>0</v>
      </c>
      <c r="AJ3075" s="1">
        <f t="array" ref="AJ3075">INDEX(I3075:X3075, MATCH(FALSE,ISBLANK(I3075:X3075),FALSE))</f>
        <v>0</v>
      </c>
      <c r="AK3075" s="1">
        <f t="array" ref="AK3075">IF(AJ3075=0,INDEX(Y3075:AI3075, MATCH(FALSE,ISBLANK(Y3075:AI3075),FALSE)),0)</f>
        <v>0</v>
      </c>
      <c r="AL3075" s="1">
        <f t="shared" si="384"/>
        <v>0</v>
      </c>
      <c r="AM3075" s="1">
        <f t="shared" si="385"/>
        <v>0</v>
      </c>
      <c r="AN3075" s="1">
        <f t="shared" si="386"/>
        <v>0</v>
      </c>
      <c r="AO3075" s="1">
        <f t="shared" si="387"/>
        <v>0</v>
      </c>
      <c r="AP3075" s="1">
        <f t="shared" si="388"/>
        <v>2</v>
      </c>
      <c r="AQ3075" s="1">
        <f t="shared" si="389"/>
        <v>0</v>
      </c>
      <c r="AR3075" s="1">
        <f t="shared" ref="AR3075:AR3138" si="391">IF(AJ3075=0,AK3075,AJ3075)</f>
        <v>0</v>
      </c>
      <c r="AS3075" s="2" t="str">
        <f>VLOOKUP(AR3075,Sites!A:B,2,FALSE)</f>
        <v>N/A</v>
      </c>
      <c r="AT3075" s="2" t="str">
        <f>VLOOKUP(AR3075,Sites!A:C,3,FALSE)</f>
        <v>N/A</v>
      </c>
      <c r="AU3075" s="3">
        <f t="shared" si="390"/>
        <v>0</v>
      </c>
    </row>
    <row r="3076" spans="1:47" x14ac:dyDescent="0.25">
      <c r="A3076" s="5" t="s">
        <v>7577</v>
      </c>
      <c r="B3076" s="5" t="s">
        <v>7578</v>
      </c>
      <c r="C3076" s="5">
        <v>4</v>
      </c>
      <c r="D3076" s="5" t="s">
        <v>24</v>
      </c>
      <c r="X3076" s="5">
        <v>0</v>
      </c>
      <c r="AH3076" s="15"/>
      <c r="AI3076" s="5">
        <v>0</v>
      </c>
      <c r="AJ3076" s="1">
        <f t="array" ref="AJ3076">INDEX(I3076:X3076, MATCH(FALSE,ISBLANK(I3076:X3076),FALSE))</f>
        <v>0</v>
      </c>
      <c r="AK3076" s="1">
        <f t="array" ref="AK3076">IF(AJ3076=0,INDEX(Y3076:AI3076, MATCH(FALSE,ISBLANK(Y3076:AI3076),FALSE)),0)</f>
        <v>0</v>
      </c>
      <c r="AL3076" s="1">
        <f t="shared" si="384"/>
        <v>0</v>
      </c>
      <c r="AM3076" s="1">
        <f t="shared" si="385"/>
        <v>0</v>
      </c>
      <c r="AN3076" s="1">
        <f t="shared" si="386"/>
        <v>0</v>
      </c>
      <c r="AO3076" s="1">
        <f t="shared" si="387"/>
        <v>0</v>
      </c>
      <c r="AP3076" s="1">
        <f t="shared" si="388"/>
        <v>4</v>
      </c>
      <c r="AQ3076" s="1">
        <f t="shared" si="389"/>
        <v>0</v>
      </c>
      <c r="AR3076" s="1">
        <f t="shared" si="391"/>
        <v>0</v>
      </c>
      <c r="AS3076" s="2" t="str">
        <f>VLOOKUP(AR3076,Sites!A:B,2,FALSE)</f>
        <v>N/A</v>
      </c>
      <c r="AT3076" s="2" t="str">
        <f>VLOOKUP(AR3076,Sites!A:C,3,FALSE)</f>
        <v>N/A</v>
      </c>
      <c r="AU3076" s="3">
        <f t="shared" si="390"/>
        <v>0</v>
      </c>
    </row>
    <row r="3077" spans="1:47" x14ac:dyDescent="0.25">
      <c r="A3077" s="5" t="s">
        <v>7579</v>
      </c>
      <c r="B3077" s="5" t="s">
        <v>7580</v>
      </c>
      <c r="C3077" s="5">
        <v>1</v>
      </c>
      <c r="D3077" s="5" t="s">
        <v>24</v>
      </c>
      <c r="E3077" s="5" t="s">
        <v>63</v>
      </c>
      <c r="F3077" s="5" t="s">
        <v>7581</v>
      </c>
      <c r="G3077" s="5" t="s">
        <v>65</v>
      </c>
      <c r="X3077" s="5">
        <v>0</v>
      </c>
      <c r="AH3077" s="15"/>
      <c r="AI3077" s="5">
        <v>0</v>
      </c>
      <c r="AJ3077" s="1">
        <f t="array" ref="AJ3077">INDEX(I3077:X3077, MATCH(FALSE,ISBLANK(I3077:X3077),FALSE))</f>
        <v>0</v>
      </c>
      <c r="AK3077" s="1">
        <f t="array" ref="AK3077">IF(AJ3077=0,INDEX(Y3077:AI3077, MATCH(FALSE,ISBLANK(Y3077:AI3077),FALSE)),0)</f>
        <v>0</v>
      </c>
      <c r="AL3077" s="1">
        <f t="shared" si="384"/>
        <v>0</v>
      </c>
      <c r="AM3077" s="1">
        <f t="shared" si="385"/>
        <v>0</v>
      </c>
      <c r="AN3077" s="1">
        <f t="shared" si="386"/>
        <v>0</v>
      </c>
      <c r="AO3077" s="1">
        <f t="shared" si="387"/>
        <v>0</v>
      </c>
      <c r="AP3077" s="1">
        <f t="shared" si="388"/>
        <v>1</v>
      </c>
      <c r="AQ3077" s="1">
        <f t="shared" si="389"/>
        <v>895</v>
      </c>
      <c r="AR3077" s="1">
        <f t="shared" si="391"/>
        <v>0</v>
      </c>
      <c r="AS3077" s="2" t="str">
        <f>VLOOKUP(AR3077,Sites!A:B,2,FALSE)</f>
        <v>N/A</v>
      </c>
      <c r="AT3077" s="2" t="str">
        <f>VLOOKUP(AR3077,Sites!A:C,3,FALSE)</f>
        <v>N/A</v>
      </c>
      <c r="AU3077" s="3">
        <f t="shared" si="390"/>
        <v>895</v>
      </c>
    </row>
    <row r="3078" spans="1:47" x14ac:dyDescent="0.25">
      <c r="A3078" s="5" t="s">
        <v>7582</v>
      </c>
      <c r="B3078" s="5" t="s">
        <v>7583</v>
      </c>
      <c r="C3078" s="5">
        <v>1</v>
      </c>
      <c r="D3078" s="5" t="s">
        <v>24</v>
      </c>
      <c r="E3078" s="5" t="s">
        <v>25</v>
      </c>
      <c r="F3078" s="5" t="s">
        <v>3960</v>
      </c>
      <c r="G3078" s="5" t="s">
        <v>27</v>
      </c>
      <c r="X3078" s="5">
        <v>0</v>
      </c>
      <c r="AH3078" s="15"/>
      <c r="AI3078" s="5">
        <v>0</v>
      </c>
      <c r="AJ3078" s="1">
        <f t="array" ref="AJ3078">INDEX(I3078:X3078, MATCH(FALSE,ISBLANK(I3078:X3078),FALSE))</f>
        <v>0</v>
      </c>
      <c r="AK3078" s="1">
        <f t="array" ref="AK3078">IF(AJ3078=0,INDEX(Y3078:AI3078, MATCH(FALSE,ISBLANK(Y3078:AI3078),FALSE)),0)</f>
        <v>0</v>
      </c>
      <c r="AL3078" s="1">
        <f t="shared" si="384"/>
        <v>0</v>
      </c>
      <c r="AM3078" s="1">
        <f t="shared" si="385"/>
        <v>0</v>
      </c>
      <c r="AN3078" s="1">
        <f t="shared" si="386"/>
        <v>0</v>
      </c>
      <c r="AO3078" s="1">
        <f t="shared" si="387"/>
        <v>0</v>
      </c>
      <c r="AP3078" s="1">
        <f t="shared" si="388"/>
        <v>1</v>
      </c>
      <c r="AQ3078" s="1">
        <f t="shared" si="389"/>
        <v>0</v>
      </c>
      <c r="AR3078" s="1">
        <f t="shared" si="391"/>
        <v>0</v>
      </c>
      <c r="AS3078" s="2" t="str">
        <f>VLOOKUP(AR3078,Sites!A:B,2,FALSE)</f>
        <v>N/A</v>
      </c>
      <c r="AT3078" s="2" t="str">
        <f>VLOOKUP(AR3078,Sites!A:C,3,FALSE)</f>
        <v>N/A</v>
      </c>
      <c r="AU3078" s="3">
        <f t="shared" si="390"/>
        <v>0</v>
      </c>
    </row>
    <row r="3079" spans="1:47" x14ac:dyDescent="0.25">
      <c r="A3079" s="5" t="s">
        <v>7584</v>
      </c>
      <c r="B3079" s="5" t="s">
        <v>7585</v>
      </c>
      <c r="C3079" s="5">
        <v>1</v>
      </c>
      <c r="D3079" s="5" t="s">
        <v>24</v>
      </c>
      <c r="E3079" s="5" t="s">
        <v>36</v>
      </c>
      <c r="F3079" s="5" t="s">
        <v>716</v>
      </c>
      <c r="G3079" s="5" t="s">
        <v>27</v>
      </c>
      <c r="L3079" s="5" t="s">
        <v>10</v>
      </c>
      <c r="V3079" s="5" t="s">
        <v>10</v>
      </c>
      <c r="X3079" s="5">
        <v>0</v>
      </c>
      <c r="Z3079" s="5" t="s">
        <v>15</v>
      </c>
      <c r="AH3079" s="15"/>
      <c r="AI3079" s="5">
        <v>0</v>
      </c>
      <c r="AJ3079" s="1" t="str">
        <f t="array" ref="AJ3079">INDEX(I3079:X3079, MATCH(FALSE,ISBLANK(I3079:X3079),FALSE))</f>
        <v>CA</v>
      </c>
      <c r="AK3079" s="1">
        <f t="array" ref="AK3079">IF(AJ3079=0,INDEX(Y3079:AI3079, MATCH(FALSE,ISBLANK(Y3079:AI3079),FALSE)),0)</f>
        <v>0</v>
      </c>
      <c r="AL3079" s="1">
        <f t="shared" si="384"/>
        <v>1</v>
      </c>
      <c r="AM3079" s="1">
        <f t="shared" si="385"/>
        <v>400</v>
      </c>
      <c r="AN3079" s="1">
        <f t="shared" si="386"/>
        <v>0</v>
      </c>
      <c r="AO3079" s="1">
        <f t="shared" si="387"/>
        <v>0</v>
      </c>
      <c r="AP3079" s="1">
        <f t="shared" si="388"/>
        <v>0</v>
      </c>
      <c r="AQ3079" s="1">
        <f t="shared" si="389"/>
        <v>0</v>
      </c>
      <c r="AR3079" s="1" t="str">
        <f t="shared" si="391"/>
        <v>CA</v>
      </c>
      <c r="AS3079" s="2" t="str">
        <f>VLOOKUP(AR3079,Sites!A:B,2,FALSE)</f>
        <v>IKO Kankakee </v>
      </c>
      <c r="AT3079" s="2" t="str">
        <f>VLOOKUP(AR3079,Sites!A:C,3,FALSE)</f>
        <v>IKO-US </v>
      </c>
      <c r="AU3079" s="3">
        <f t="shared" si="390"/>
        <v>400</v>
      </c>
    </row>
    <row r="3080" spans="1:47" x14ac:dyDescent="0.25">
      <c r="A3080" s="5" t="s">
        <v>7586</v>
      </c>
      <c r="B3080" s="5" t="s">
        <v>7587</v>
      </c>
      <c r="C3080" s="5">
        <v>7</v>
      </c>
      <c r="D3080" s="5" t="s">
        <v>24</v>
      </c>
      <c r="E3080" s="5" t="s">
        <v>53</v>
      </c>
      <c r="F3080" s="5" t="s">
        <v>3960</v>
      </c>
      <c r="G3080" s="5" t="s">
        <v>54</v>
      </c>
      <c r="X3080" s="5">
        <v>0</v>
      </c>
      <c r="AH3080" s="15"/>
      <c r="AI3080" s="5">
        <v>0</v>
      </c>
      <c r="AJ3080" s="1">
        <f t="array" ref="AJ3080">INDEX(I3080:X3080, MATCH(FALSE,ISBLANK(I3080:X3080),FALSE))</f>
        <v>0</v>
      </c>
      <c r="AK3080" s="1">
        <f t="array" ref="AK3080">IF(AJ3080=0,INDEX(Y3080:AI3080, MATCH(FALSE,ISBLANK(Y3080:AI3080),FALSE)),0)</f>
        <v>0</v>
      </c>
      <c r="AL3080" s="1">
        <f t="shared" si="384"/>
        <v>0</v>
      </c>
      <c r="AM3080" s="1">
        <f t="shared" si="385"/>
        <v>0</v>
      </c>
      <c r="AN3080" s="1">
        <f t="shared" si="386"/>
        <v>0</v>
      </c>
      <c r="AO3080" s="1">
        <f t="shared" si="387"/>
        <v>0</v>
      </c>
      <c r="AP3080" s="1">
        <f t="shared" si="388"/>
        <v>7</v>
      </c>
      <c r="AQ3080" s="1">
        <f t="shared" si="389"/>
        <v>0</v>
      </c>
      <c r="AR3080" s="1">
        <f t="shared" si="391"/>
        <v>0</v>
      </c>
      <c r="AS3080" s="2" t="str">
        <f>VLOOKUP(AR3080,Sites!A:B,2,FALSE)</f>
        <v>N/A</v>
      </c>
      <c r="AT3080" s="2" t="str">
        <f>VLOOKUP(AR3080,Sites!A:C,3,FALSE)</f>
        <v>N/A</v>
      </c>
      <c r="AU3080" s="3">
        <f t="shared" si="390"/>
        <v>0</v>
      </c>
    </row>
    <row r="3081" spans="1:47" x14ac:dyDescent="0.25">
      <c r="A3081" s="5" t="s">
        <v>7588</v>
      </c>
      <c r="B3081" s="5" t="s">
        <v>7589</v>
      </c>
      <c r="C3081" s="5">
        <v>1</v>
      </c>
      <c r="D3081" s="5" t="s">
        <v>24</v>
      </c>
      <c r="X3081" s="5">
        <v>0</v>
      </c>
      <c r="AH3081" s="15"/>
      <c r="AI3081" s="5">
        <v>0</v>
      </c>
      <c r="AJ3081" s="1">
        <f t="array" ref="AJ3081">INDEX(I3081:X3081, MATCH(FALSE,ISBLANK(I3081:X3081),FALSE))</f>
        <v>0</v>
      </c>
      <c r="AK3081" s="1">
        <f t="array" ref="AK3081">IF(AJ3081=0,INDEX(Y3081:AI3081, MATCH(FALSE,ISBLANK(Y3081:AI3081),FALSE)),0)</f>
        <v>0</v>
      </c>
      <c r="AL3081" s="1">
        <f t="shared" si="384"/>
        <v>0</v>
      </c>
      <c r="AM3081" s="1">
        <f t="shared" si="385"/>
        <v>0</v>
      </c>
      <c r="AN3081" s="1">
        <f t="shared" si="386"/>
        <v>0</v>
      </c>
      <c r="AO3081" s="1">
        <f t="shared" si="387"/>
        <v>0</v>
      </c>
      <c r="AP3081" s="1">
        <f t="shared" si="388"/>
        <v>1</v>
      </c>
      <c r="AQ3081" s="1">
        <f t="shared" si="389"/>
        <v>0</v>
      </c>
      <c r="AR3081" s="1">
        <f t="shared" si="391"/>
        <v>0</v>
      </c>
      <c r="AS3081" s="2" t="str">
        <f>VLOOKUP(AR3081,Sites!A:B,2,FALSE)</f>
        <v>N/A</v>
      </c>
      <c r="AT3081" s="2" t="str">
        <f>VLOOKUP(AR3081,Sites!A:C,3,FALSE)</f>
        <v>N/A</v>
      </c>
      <c r="AU3081" s="3">
        <f t="shared" si="390"/>
        <v>0</v>
      </c>
    </row>
    <row r="3082" spans="1:47" x14ac:dyDescent="0.25">
      <c r="A3082" s="5" t="s">
        <v>7590</v>
      </c>
      <c r="B3082" s="5" t="s">
        <v>7591</v>
      </c>
      <c r="C3082" s="5">
        <v>5</v>
      </c>
      <c r="D3082" s="5" t="s">
        <v>24</v>
      </c>
      <c r="E3082" s="5" t="s">
        <v>258</v>
      </c>
      <c r="F3082" s="5" t="s">
        <v>7592</v>
      </c>
      <c r="G3082" s="5" t="s">
        <v>260</v>
      </c>
      <c r="X3082" s="5">
        <v>0</v>
      </c>
      <c r="AH3082" s="15"/>
      <c r="AI3082" s="5">
        <v>0</v>
      </c>
      <c r="AJ3082" s="1">
        <f t="array" ref="AJ3082">INDEX(I3082:X3082, MATCH(FALSE,ISBLANK(I3082:X3082),FALSE))</f>
        <v>0</v>
      </c>
      <c r="AK3082" s="1">
        <f t="array" ref="AK3082">IF(AJ3082=0,INDEX(Y3082:AI3082, MATCH(FALSE,ISBLANK(Y3082:AI3082),FALSE)),0)</f>
        <v>0</v>
      </c>
      <c r="AL3082" s="1">
        <f t="shared" si="384"/>
        <v>0</v>
      </c>
      <c r="AM3082" s="1">
        <f t="shared" si="385"/>
        <v>0</v>
      </c>
      <c r="AN3082" s="1">
        <f t="shared" si="386"/>
        <v>0</v>
      </c>
      <c r="AO3082" s="1">
        <f t="shared" si="387"/>
        <v>0</v>
      </c>
      <c r="AP3082" s="1">
        <f t="shared" si="388"/>
        <v>5</v>
      </c>
      <c r="AQ3082" s="1">
        <f t="shared" si="389"/>
        <v>434.5</v>
      </c>
      <c r="AR3082" s="1">
        <f t="shared" si="391"/>
        <v>0</v>
      </c>
      <c r="AS3082" s="2" t="str">
        <f>VLOOKUP(AR3082,Sites!A:B,2,FALSE)</f>
        <v>N/A</v>
      </c>
      <c r="AT3082" s="2" t="str">
        <f>VLOOKUP(AR3082,Sites!A:C,3,FALSE)</f>
        <v>N/A</v>
      </c>
      <c r="AU3082" s="3">
        <f t="shared" si="390"/>
        <v>434.5</v>
      </c>
    </row>
    <row r="3083" spans="1:47" x14ac:dyDescent="0.25">
      <c r="A3083" s="5" t="s">
        <v>7593</v>
      </c>
      <c r="B3083" s="5" t="s">
        <v>7594</v>
      </c>
      <c r="C3083" s="5">
        <v>3</v>
      </c>
      <c r="D3083" s="5" t="s">
        <v>24</v>
      </c>
      <c r="E3083" s="5" t="s">
        <v>57</v>
      </c>
      <c r="F3083" s="5" t="s">
        <v>3960</v>
      </c>
      <c r="G3083" s="5" t="s">
        <v>59</v>
      </c>
      <c r="X3083" s="5">
        <v>0</v>
      </c>
      <c r="Y3083" s="5" t="s">
        <v>12</v>
      </c>
      <c r="Z3083" s="5" t="s">
        <v>15</v>
      </c>
      <c r="AA3083" s="5" t="s">
        <v>16</v>
      </c>
      <c r="AB3083" s="5" t="s">
        <v>18</v>
      </c>
      <c r="AH3083" s="15"/>
      <c r="AI3083" s="5">
        <v>0</v>
      </c>
      <c r="AJ3083" s="1">
        <f t="array" ref="AJ3083">INDEX(I3083:X3083, MATCH(FALSE,ISBLANK(I3083:X3083),FALSE))</f>
        <v>0</v>
      </c>
      <c r="AK3083" s="1" t="str">
        <f t="array" ref="AK3083">IF(AJ3083=0,INDEX(Y3083:AI3083, MATCH(FALSE,ISBLANK(Y3083:AI3083),FALSE)),0)</f>
        <v>AA</v>
      </c>
      <c r="AL3083" s="1">
        <f t="shared" si="384"/>
        <v>0</v>
      </c>
      <c r="AM3083" s="1">
        <f t="shared" si="385"/>
        <v>0</v>
      </c>
      <c r="AN3083" s="1">
        <f t="shared" si="386"/>
        <v>3</v>
      </c>
      <c r="AO3083" s="1">
        <f t="shared" si="387"/>
        <v>0</v>
      </c>
      <c r="AP3083" s="1">
        <f t="shared" si="388"/>
        <v>0</v>
      </c>
      <c r="AQ3083" s="1">
        <f t="shared" si="389"/>
        <v>0</v>
      </c>
      <c r="AR3083" s="1" t="str">
        <f t="shared" si="391"/>
        <v>AA</v>
      </c>
      <c r="AS3083" s="2" t="str">
        <f>VLOOKUP(AR3083,Sites!A:B,2,FALSE)</f>
        <v>IKO Brampton Site </v>
      </c>
      <c r="AT3083" s="2" t="str">
        <f>VLOOKUP(AR3083,Sites!A:C,3,FALSE)</f>
        <v>IKO-CAD </v>
      </c>
      <c r="AU3083" s="3">
        <f t="shared" si="390"/>
        <v>0</v>
      </c>
    </row>
    <row r="3084" spans="1:47" x14ac:dyDescent="0.25">
      <c r="A3084" s="5" t="s">
        <v>7595</v>
      </c>
      <c r="B3084" s="5" t="s">
        <v>7596</v>
      </c>
      <c r="C3084" s="5">
        <v>2</v>
      </c>
      <c r="D3084" s="5" t="s">
        <v>24</v>
      </c>
      <c r="E3084" s="5" t="s">
        <v>25</v>
      </c>
      <c r="F3084" s="5" t="s">
        <v>3960</v>
      </c>
      <c r="G3084" s="5" t="s">
        <v>27</v>
      </c>
      <c r="X3084" s="5">
        <v>0</v>
      </c>
      <c r="AH3084" s="15"/>
      <c r="AI3084" s="5">
        <v>0</v>
      </c>
      <c r="AJ3084" s="1">
        <f t="array" ref="AJ3084">INDEX(I3084:X3084, MATCH(FALSE,ISBLANK(I3084:X3084),FALSE))</f>
        <v>0</v>
      </c>
      <c r="AK3084" s="1">
        <f t="array" ref="AK3084">IF(AJ3084=0,INDEX(Y3084:AI3084, MATCH(FALSE,ISBLANK(Y3084:AI3084),FALSE)),0)</f>
        <v>0</v>
      </c>
      <c r="AL3084" s="1">
        <f t="shared" si="384"/>
        <v>0</v>
      </c>
      <c r="AM3084" s="1">
        <f t="shared" si="385"/>
        <v>0</v>
      </c>
      <c r="AN3084" s="1">
        <f t="shared" si="386"/>
        <v>0</v>
      </c>
      <c r="AO3084" s="1">
        <f t="shared" si="387"/>
        <v>0</v>
      </c>
      <c r="AP3084" s="1">
        <f t="shared" si="388"/>
        <v>2</v>
      </c>
      <c r="AQ3084" s="1">
        <f t="shared" si="389"/>
        <v>0</v>
      </c>
      <c r="AR3084" s="1">
        <f t="shared" si="391"/>
        <v>0</v>
      </c>
      <c r="AS3084" s="2" t="str">
        <f>VLOOKUP(AR3084,Sites!A:B,2,FALSE)</f>
        <v>N/A</v>
      </c>
      <c r="AT3084" s="2" t="str">
        <f>VLOOKUP(AR3084,Sites!A:C,3,FALSE)</f>
        <v>N/A</v>
      </c>
      <c r="AU3084" s="3">
        <f t="shared" si="390"/>
        <v>0</v>
      </c>
    </row>
    <row r="3085" spans="1:47" x14ac:dyDescent="0.25">
      <c r="A3085" s="5" t="s">
        <v>7597</v>
      </c>
      <c r="B3085" s="5" t="s">
        <v>7598</v>
      </c>
      <c r="C3085" s="5">
        <v>5</v>
      </c>
      <c r="D3085" s="5" t="s">
        <v>24</v>
      </c>
      <c r="E3085" s="5" t="s">
        <v>57</v>
      </c>
      <c r="F3085" s="5" t="s">
        <v>3960</v>
      </c>
      <c r="G3085" s="5" t="s">
        <v>59</v>
      </c>
      <c r="X3085" s="5">
        <v>0</v>
      </c>
      <c r="Z3085" s="5" t="s">
        <v>15</v>
      </c>
      <c r="AH3085" s="15"/>
      <c r="AI3085" s="5">
        <v>0</v>
      </c>
      <c r="AJ3085" s="1">
        <f t="array" ref="AJ3085">INDEX(I3085:X3085, MATCH(FALSE,ISBLANK(I3085:X3085),FALSE))</f>
        <v>0</v>
      </c>
      <c r="AK3085" s="1" t="str">
        <f t="array" ref="AK3085">IF(AJ3085=0,INDEX(Y3085:AI3085, MATCH(FALSE,ISBLANK(Y3085:AI3085),FALSE)),0)</f>
        <v>GH</v>
      </c>
      <c r="AL3085" s="1">
        <f t="shared" si="384"/>
        <v>0</v>
      </c>
      <c r="AM3085" s="1">
        <f t="shared" si="385"/>
        <v>0</v>
      </c>
      <c r="AN3085" s="1">
        <f t="shared" si="386"/>
        <v>5</v>
      </c>
      <c r="AO3085" s="1">
        <f t="shared" si="387"/>
        <v>0</v>
      </c>
      <c r="AP3085" s="1">
        <f t="shared" si="388"/>
        <v>0</v>
      </c>
      <c r="AQ3085" s="1">
        <f t="shared" si="389"/>
        <v>0</v>
      </c>
      <c r="AR3085" s="1" t="str">
        <f t="shared" si="391"/>
        <v>GH</v>
      </c>
      <c r="AS3085" s="2" t="str">
        <f>VLOOKUP(AR3085,Sites!A:B,2,FALSE)</f>
        <v>IKO Hawkesbury Site </v>
      </c>
      <c r="AT3085" s="2" t="str">
        <f>VLOOKUP(AR3085,Sites!A:C,3,FALSE)</f>
        <v>IKO-CAD </v>
      </c>
      <c r="AU3085" s="3">
        <f t="shared" si="390"/>
        <v>0</v>
      </c>
    </row>
    <row r="3086" spans="1:47" x14ac:dyDescent="0.25">
      <c r="A3086" s="5" t="s">
        <v>7599</v>
      </c>
      <c r="B3086" s="5" t="s">
        <v>7600</v>
      </c>
      <c r="C3086" s="5">
        <v>3</v>
      </c>
      <c r="D3086" s="5" t="s">
        <v>24</v>
      </c>
      <c r="E3086" s="5" t="s">
        <v>36</v>
      </c>
      <c r="F3086" s="5" t="s">
        <v>77</v>
      </c>
      <c r="G3086" s="5" t="s">
        <v>27</v>
      </c>
      <c r="X3086" s="5">
        <v>0</v>
      </c>
      <c r="AH3086" s="15"/>
      <c r="AI3086" s="5">
        <v>0</v>
      </c>
      <c r="AJ3086" s="1">
        <f t="array" ref="AJ3086">INDEX(I3086:X3086, MATCH(FALSE,ISBLANK(I3086:X3086),FALSE))</f>
        <v>0</v>
      </c>
      <c r="AK3086" s="1">
        <f t="array" ref="AK3086">IF(AJ3086=0,INDEX(Y3086:AI3086, MATCH(FALSE,ISBLANK(Y3086:AI3086),FALSE)),0)</f>
        <v>0</v>
      </c>
      <c r="AL3086" s="1">
        <f t="shared" si="384"/>
        <v>0</v>
      </c>
      <c r="AM3086" s="1">
        <f t="shared" si="385"/>
        <v>0</v>
      </c>
      <c r="AN3086" s="1">
        <f t="shared" si="386"/>
        <v>0</v>
      </c>
      <c r="AO3086" s="1">
        <f t="shared" si="387"/>
        <v>0</v>
      </c>
      <c r="AP3086" s="1">
        <f t="shared" si="388"/>
        <v>3</v>
      </c>
      <c r="AQ3086" s="1">
        <f t="shared" si="389"/>
        <v>60</v>
      </c>
      <c r="AR3086" s="1">
        <f t="shared" si="391"/>
        <v>0</v>
      </c>
      <c r="AS3086" s="2" t="str">
        <f>VLOOKUP(AR3086,Sites!A:B,2,FALSE)</f>
        <v>N/A</v>
      </c>
      <c r="AT3086" s="2" t="str">
        <f>VLOOKUP(AR3086,Sites!A:C,3,FALSE)</f>
        <v>N/A</v>
      </c>
      <c r="AU3086" s="3">
        <f t="shared" si="390"/>
        <v>60</v>
      </c>
    </row>
    <row r="3087" spans="1:47" x14ac:dyDescent="0.25">
      <c r="A3087" s="5" t="s">
        <v>7601</v>
      </c>
      <c r="B3087" s="5" t="s">
        <v>7602</v>
      </c>
      <c r="C3087" s="5">
        <v>7</v>
      </c>
      <c r="D3087" s="5" t="s">
        <v>24</v>
      </c>
      <c r="E3087" s="5" t="s">
        <v>57</v>
      </c>
      <c r="F3087" s="5" t="s">
        <v>3960</v>
      </c>
      <c r="G3087" s="5" t="s">
        <v>59</v>
      </c>
      <c r="X3087" s="5">
        <v>0</v>
      </c>
      <c r="AH3087" s="15"/>
      <c r="AI3087" s="5">
        <v>0</v>
      </c>
      <c r="AJ3087" s="1">
        <f t="array" ref="AJ3087">INDEX(I3087:X3087, MATCH(FALSE,ISBLANK(I3087:X3087),FALSE))</f>
        <v>0</v>
      </c>
      <c r="AK3087" s="1">
        <f t="array" ref="AK3087">IF(AJ3087=0,INDEX(Y3087:AI3087, MATCH(FALSE,ISBLANK(Y3087:AI3087),FALSE)),0)</f>
        <v>0</v>
      </c>
      <c r="AL3087" s="1">
        <f t="shared" si="384"/>
        <v>0</v>
      </c>
      <c r="AM3087" s="1">
        <f t="shared" si="385"/>
        <v>0</v>
      </c>
      <c r="AN3087" s="1">
        <f t="shared" si="386"/>
        <v>0</v>
      </c>
      <c r="AO3087" s="1">
        <f t="shared" si="387"/>
        <v>0</v>
      </c>
      <c r="AP3087" s="1">
        <f t="shared" si="388"/>
        <v>7</v>
      </c>
      <c r="AQ3087" s="1">
        <f t="shared" si="389"/>
        <v>0</v>
      </c>
      <c r="AR3087" s="1">
        <f t="shared" si="391"/>
        <v>0</v>
      </c>
      <c r="AS3087" s="2" t="str">
        <f>VLOOKUP(AR3087,Sites!A:B,2,FALSE)</f>
        <v>N/A</v>
      </c>
      <c r="AT3087" s="2" t="str">
        <f>VLOOKUP(AR3087,Sites!A:C,3,FALSE)</f>
        <v>N/A</v>
      </c>
      <c r="AU3087" s="3">
        <f t="shared" si="390"/>
        <v>0</v>
      </c>
    </row>
    <row r="3088" spans="1:47" x14ac:dyDescent="0.25">
      <c r="A3088" s="5" t="s">
        <v>7603</v>
      </c>
      <c r="B3088" s="5" t="s">
        <v>7604</v>
      </c>
      <c r="C3088" s="5">
        <v>3</v>
      </c>
      <c r="D3088" s="5" t="s">
        <v>24</v>
      </c>
      <c r="E3088" s="5" t="s">
        <v>72</v>
      </c>
      <c r="F3088" s="5" t="s">
        <v>7605</v>
      </c>
      <c r="G3088" s="5" t="s">
        <v>74</v>
      </c>
      <c r="J3088" s="5" t="s">
        <v>8</v>
      </c>
      <c r="L3088" s="5" t="s">
        <v>10</v>
      </c>
      <c r="O3088" s="5" t="s">
        <v>8</v>
      </c>
      <c r="Q3088" s="5" t="s">
        <v>10</v>
      </c>
      <c r="T3088" s="5" t="s">
        <v>8</v>
      </c>
      <c r="V3088" s="5" t="s">
        <v>10</v>
      </c>
      <c r="X3088" s="5">
        <v>0</v>
      </c>
      <c r="AA3088" s="5" t="s">
        <v>16</v>
      </c>
      <c r="AB3088" s="5" t="s">
        <v>18</v>
      </c>
      <c r="AE3088" s="5" t="s">
        <v>20</v>
      </c>
      <c r="AH3088" s="15" t="s">
        <v>17</v>
      </c>
      <c r="AI3088" s="5">
        <v>0</v>
      </c>
      <c r="AJ3088" s="1" t="str">
        <f t="array" ref="AJ3088">INDEX(I3088:X3088, MATCH(FALSE,ISBLANK(I3088:X3088),FALSE))</f>
        <v>GV</v>
      </c>
      <c r="AK3088" s="1">
        <f t="array" ref="AK3088">IF(AJ3088=0,INDEX(Y3088:AI3088, MATCH(FALSE,ISBLANK(Y3088:AI3088),FALSE)),0)</f>
        <v>0</v>
      </c>
      <c r="AL3088" s="1">
        <f t="shared" si="384"/>
        <v>3</v>
      </c>
      <c r="AM3088" s="1">
        <f t="shared" si="385"/>
        <v>21.57</v>
      </c>
      <c r="AN3088" s="1">
        <f t="shared" si="386"/>
        <v>0</v>
      </c>
      <c r="AO3088" s="1">
        <f t="shared" si="387"/>
        <v>0</v>
      </c>
      <c r="AP3088" s="1">
        <f t="shared" si="388"/>
        <v>0</v>
      </c>
      <c r="AQ3088" s="1">
        <f t="shared" si="389"/>
        <v>0</v>
      </c>
      <c r="AR3088" s="1" t="str">
        <f t="shared" si="391"/>
        <v>GV</v>
      </c>
      <c r="AS3088" s="2" t="str">
        <f>VLOOKUP(AR3088,Sites!A:B,2,FALSE)</f>
        <v>IKO Hillsboro </v>
      </c>
      <c r="AT3088" s="2" t="str">
        <f>VLOOKUP(AR3088,Sites!A:C,3,FALSE)</f>
        <v>IKO-US </v>
      </c>
      <c r="AU3088" s="3">
        <f t="shared" si="390"/>
        <v>21.57</v>
      </c>
    </row>
    <row r="3089" spans="1:47" x14ac:dyDescent="0.25">
      <c r="A3089" s="5" t="s">
        <v>7606</v>
      </c>
      <c r="B3089" s="5" t="s">
        <v>7607</v>
      </c>
      <c r="C3089" s="5">
        <v>4</v>
      </c>
      <c r="D3089" s="5" t="s">
        <v>24</v>
      </c>
      <c r="E3089" s="5" t="s">
        <v>53</v>
      </c>
      <c r="F3089" s="5" t="s">
        <v>3960</v>
      </c>
      <c r="G3089" s="5" t="s">
        <v>54</v>
      </c>
      <c r="X3089" s="5">
        <v>0</v>
      </c>
      <c r="AA3089" s="5" t="s">
        <v>16</v>
      </c>
      <c r="AE3089" s="5" t="s">
        <v>20</v>
      </c>
      <c r="AH3089" s="15"/>
      <c r="AI3089" s="5">
        <v>0</v>
      </c>
      <c r="AJ3089" s="1">
        <f t="array" ref="AJ3089">INDEX(I3089:X3089, MATCH(FALSE,ISBLANK(I3089:X3089),FALSE))</f>
        <v>0</v>
      </c>
      <c r="AK3089" s="1" t="str">
        <f t="array" ref="AK3089">IF(AJ3089=0,INDEX(Y3089:AI3089, MATCH(FALSE,ISBLANK(Y3089:AI3089),FALSE)),0)</f>
        <v>GI</v>
      </c>
      <c r="AL3089" s="1">
        <f t="shared" si="384"/>
        <v>0</v>
      </c>
      <c r="AM3089" s="1">
        <f t="shared" si="385"/>
        <v>0</v>
      </c>
      <c r="AN3089" s="1">
        <f t="shared" si="386"/>
        <v>4</v>
      </c>
      <c r="AO3089" s="1">
        <f t="shared" si="387"/>
        <v>0</v>
      </c>
      <c r="AP3089" s="1">
        <f t="shared" si="388"/>
        <v>0</v>
      </c>
      <c r="AQ3089" s="1">
        <f t="shared" si="389"/>
        <v>0</v>
      </c>
      <c r="AR3089" s="1" t="str">
        <f t="shared" si="391"/>
        <v>GI</v>
      </c>
      <c r="AS3089" s="2" t="str">
        <f>VLOOKUP(AR3089,Sites!A:B,2,FALSE)</f>
        <v>IKO Madoc Site </v>
      </c>
      <c r="AT3089" s="2" t="str">
        <f>VLOOKUP(AR3089,Sites!A:C,3,FALSE)</f>
        <v>IKO-CAD </v>
      </c>
      <c r="AU3089" s="3">
        <f t="shared" si="390"/>
        <v>0</v>
      </c>
    </row>
    <row r="3090" spans="1:47" x14ac:dyDescent="0.25">
      <c r="A3090" s="5" t="s">
        <v>7608</v>
      </c>
      <c r="B3090" s="5" t="s">
        <v>7609</v>
      </c>
      <c r="C3090" s="5">
        <v>2</v>
      </c>
      <c r="D3090" s="5" t="s">
        <v>24</v>
      </c>
      <c r="E3090" s="5" t="s">
        <v>25</v>
      </c>
      <c r="F3090" s="5" t="s">
        <v>3960</v>
      </c>
      <c r="G3090" s="5" t="s">
        <v>27</v>
      </c>
      <c r="X3090" s="5">
        <v>0</v>
      </c>
      <c r="AH3090" s="15" t="s">
        <v>17</v>
      </c>
      <c r="AI3090" s="5">
        <v>0</v>
      </c>
      <c r="AJ3090" s="1">
        <f t="array" ref="AJ3090">INDEX(I3090:X3090, MATCH(FALSE,ISBLANK(I3090:X3090),FALSE))</f>
        <v>0</v>
      </c>
      <c r="AK3090" s="1" t="str">
        <f t="array" ref="AK3090">IF(AJ3090=0,INDEX(Y3090:AI3090, MATCH(FALSE,ISBLANK(Y3090:AI3090),FALSE)),0)</f>
        <v>GJ</v>
      </c>
      <c r="AL3090" s="1">
        <f t="shared" si="384"/>
        <v>0</v>
      </c>
      <c r="AM3090" s="1">
        <f t="shared" si="385"/>
        <v>0</v>
      </c>
      <c r="AN3090" s="1">
        <f t="shared" si="386"/>
        <v>2</v>
      </c>
      <c r="AO3090" s="1">
        <f t="shared" si="387"/>
        <v>0</v>
      </c>
      <c r="AP3090" s="1">
        <f t="shared" si="388"/>
        <v>0</v>
      </c>
      <c r="AQ3090" s="1">
        <f t="shared" si="389"/>
        <v>0</v>
      </c>
      <c r="AR3090" s="1" t="str">
        <f t="shared" si="391"/>
        <v>GJ</v>
      </c>
      <c r="AS3090" s="2" t="str">
        <f>VLOOKUP(AR3090,Sites!A:B,2,FALSE)</f>
        <v>Canroof Corp Site </v>
      </c>
      <c r="AT3090" s="2" t="str">
        <f>VLOOKUP(AR3090,Sites!A:C,3,FALSE)</f>
        <v>IKO-CAD </v>
      </c>
      <c r="AU3090" s="3">
        <f t="shared" si="390"/>
        <v>0</v>
      </c>
    </row>
    <row r="3091" spans="1:47" x14ac:dyDescent="0.25">
      <c r="A3091" s="5" t="s">
        <v>7610</v>
      </c>
      <c r="B3091" s="5" t="s">
        <v>7611</v>
      </c>
      <c r="C3091" s="5">
        <v>1</v>
      </c>
      <c r="D3091" s="5" t="s">
        <v>62</v>
      </c>
      <c r="E3091" s="5" t="s">
        <v>48</v>
      </c>
      <c r="F3091" s="5" t="s">
        <v>7612</v>
      </c>
      <c r="G3091" s="5" t="s">
        <v>50</v>
      </c>
      <c r="L3091" s="5" t="s">
        <v>10</v>
      </c>
      <c r="M3091" s="5" t="s">
        <v>11</v>
      </c>
      <c r="Q3091" s="5" t="s">
        <v>10</v>
      </c>
      <c r="R3091" s="5" t="s">
        <v>11</v>
      </c>
      <c r="V3091" s="5" t="s">
        <v>10</v>
      </c>
      <c r="W3091" s="5" t="s">
        <v>11</v>
      </c>
      <c r="X3091" s="5">
        <v>0</v>
      </c>
      <c r="Z3091" s="5" t="s">
        <v>15</v>
      </c>
      <c r="AA3091" s="5" t="s">
        <v>16</v>
      </c>
      <c r="AF3091" s="5" t="s">
        <v>21</v>
      </c>
      <c r="AH3091" s="15"/>
      <c r="AI3091" s="5">
        <v>0</v>
      </c>
      <c r="AJ3091" s="1" t="str">
        <f t="array" ref="AJ3091">INDEX(I3091:X3091, MATCH(FALSE,ISBLANK(I3091:X3091),FALSE))</f>
        <v>CA</v>
      </c>
      <c r="AK3091" s="1">
        <f t="array" ref="AK3091">IF(AJ3091=0,INDEX(Y3091:AI3091, MATCH(FALSE,ISBLANK(Y3091:AI3091),FALSE)),0)</f>
        <v>0</v>
      </c>
      <c r="AL3091" s="1">
        <f t="shared" si="384"/>
        <v>1</v>
      </c>
      <c r="AM3091" s="1">
        <f t="shared" si="385"/>
        <v>28.534800000000001</v>
      </c>
      <c r="AN3091" s="1">
        <f t="shared" si="386"/>
        <v>0</v>
      </c>
      <c r="AO3091" s="1">
        <f t="shared" si="387"/>
        <v>0</v>
      </c>
      <c r="AP3091" s="1">
        <f t="shared" si="388"/>
        <v>0</v>
      </c>
      <c r="AQ3091" s="1">
        <f t="shared" si="389"/>
        <v>0</v>
      </c>
      <c r="AR3091" s="1" t="str">
        <f t="shared" si="391"/>
        <v>CA</v>
      </c>
      <c r="AS3091" s="2" t="str">
        <f>VLOOKUP(AR3091,Sites!A:B,2,FALSE)</f>
        <v>IKO Kankakee </v>
      </c>
      <c r="AT3091" s="2" t="str">
        <f>VLOOKUP(AR3091,Sites!A:C,3,FALSE)</f>
        <v>IKO-US </v>
      </c>
      <c r="AU3091" s="3">
        <f t="shared" si="390"/>
        <v>28.534800000000001</v>
      </c>
    </row>
    <row r="3092" spans="1:47" x14ac:dyDescent="0.25">
      <c r="A3092" s="5" t="s">
        <v>7613</v>
      </c>
      <c r="B3092" s="5" t="s">
        <v>7614</v>
      </c>
      <c r="C3092" s="5">
        <v>40</v>
      </c>
      <c r="D3092" s="5" t="s">
        <v>24</v>
      </c>
      <c r="E3092" s="5" t="s">
        <v>446</v>
      </c>
      <c r="F3092" s="5" t="s">
        <v>123</v>
      </c>
      <c r="G3092" s="5" t="s">
        <v>448</v>
      </c>
      <c r="X3092" s="5">
        <v>0</v>
      </c>
      <c r="AH3092" s="15"/>
      <c r="AI3092" s="5">
        <v>0</v>
      </c>
      <c r="AJ3092" s="1">
        <f t="array" ref="AJ3092">INDEX(I3092:X3092, MATCH(FALSE,ISBLANK(I3092:X3092),FALSE))</f>
        <v>0</v>
      </c>
      <c r="AK3092" s="1">
        <f t="array" ref="AK3092">IF(AJ3092=0,INDEX(Y3092:AI3092, MATCH(FALSE,ISBLANK(Y3092:AI3092),FALSE)),0)</f>
        <v>0</v>
      </c>
      <c r="AL3092" s="1">
        <f t="shared" si="384"/>
        <v>0</v>
      </c>
      <c r="AM3092" s="1">
        <f t="shared" si="385"/>
        <v>0</v>
      </c>
      <c r="AN3092" s="1">
        <f t="shared" si="386"/>
        <v>0</v>
      </c>
      <c r="AO3092" s="1">
        <f t="shared" si="387"/>
        <v>0</v>
      </c>
      <c r="AP3092" s="1">
        <f t="shared" si="388"/>
        <v>40</v>
      </c>
      <c r="AQ3092" s="1">
        <f t="shared" si="389"/>
        <v>400</v>
      </c>
      <c r="AR3092" s="1">
        <f t="shared" si="391"/>
        <v>0</v>
      </c>
      <c r="AS3092" s="2" t="str">
        <f>VLOOKUP(AR3092,Sites!A:B,2,FALSE)</f>
        <v>N/A</v>
      </c>
      <c r="AT3092" s="2" t="str">
        <f>VLOOKUP(AR3092,Sites!A:C,3,FALSE)</f>
        <v>N/A</v>
      </c>
      <c r="AU3092" s="3">
        <f t="shared" si="390"/>
        <v>400</v>
      </c>
    </row>
    <row r="3093" spans="1:47" x14ac:dyDescent="0.25">
      <c r="A3093" s="5" t="s">
        <v>7615</v>
      </c>
      <c r="B3093" s="5" t="s">
        <v>7616</v>
      </c>
      <c r="C3093" s="5">
        <v>2</v>
      </c>
      <c r="D3093" s="5" t="s">
        <v>24</v>
      </c>
      <c r="E3093" s="5" t="s">
        <v>1083</v>
      </c>
      <c r="F3093" s="5" t="s">
        <v>3960</v>
      </c>
      <c r="G3093" s="5" t="s">
        <v>1084</v>
      </c>
      <c r="J3093" s="5" t="s">
        <v>8</v>
      </c>
      <c r="T3093" s="5" t="s">
        <v>8</v>
      </c>
      <c r="X3093" s="5">
        <v>0</v>
      </c>
      <c r="AE3093" s="5" t="s">
        <v>20</v>
      </c>
      <c r="AH3093" s="15" t="s">
        <v>17</v>
      </c>
      <c r="AI3093" s="5">
        <v>0</v>
      </c>
      <c r="AJ3093" s="1" t="str">
        <f t="array" ref="AJ3093">INDEX(I3093:X3093, MATCH(FALSE,ISBLANK(I3093:X3093),FALSE))</f>
        <v>GV</v>
      </c>
      <c r="AK3093" s="1">
        <f t="array" ref="AK3093">IF(AJ3093=0,INDEX(Y3093:AI3093, MATCH(FALSE,ISBLANK(Y3093:AI3093),FALSE)),0)</f>
        <v>0</v>
      </c>
      <c r="AL3093" s="1">
        <f t="shared" si="384"/>
        <v>2</v>
      </c>
      <c r="AM3093" s="1">
        <f t="shared" si="385"/>
        <v>0</v>
      </c>
      <c r="AN3093" s="1">
        <f t="shared" si="386"/>
        <v>0</v>
      </c>
      <c r="AO3093" s="1">
        <f t="shared" si="387"/>
        <v>0</v>
      </c>
      <c r="AP3093" s="1">
        <f t="shared" si="388"/>
        <v>0</v>
      </c>
      <c r="AQ3093" s="1">
        <f t="shared" si="389"/>
        <v>0</v>
      </c>
      <c r="AR3093" s="1" t="str">
        <f t="shared" si="391"/>
        <v>GV</v>
      </c>
      <c r="AS3093" s="2" t="str">
        <f>VLOOKUP(AR3093,Sites!A:B,2,FALSE)</f>
        <v>IKO Hillsboro </v>
      </c>
      <c r="AT3093" s="2" t="str">
        <f>VLOOKUP(AR3093,Sites!A:C,3,FALSE)</f>
        <v>IKO-US </v>
      </c>
      <c r="AU3093" s="3">
        <f t="shared" si="390"/>
        <v>0</v>
      </c>
    </row>
    <row r="3094" spans="1:47" x14ac:dyDescent="0.25">
      <c r="A3094" s="5" t="s">
        <v>7617</v>
      </c>
      <c r="B3094" s="5" t="s">
        <v>7618</v>
      </c>
      <c r="C3094" s="5">
        <v>1</v>
      </c>
      <c r="D3094" s="5" t="s">
        <v>24</v>
      </c>
      <c r="E3094" s="5" t="s">
        <v>57</v>
      </c>
      <c r="F3094" s="5" t="s">
        <v>3960</v>
      </c>
      <c r="G3094" s="5" t="s">
        <v>59</v>
      </c>
      <c r="X3094" s="5">
        <v>0</v>
      </c>
      <c r="AH3094" s="15"/>
      <c r="AI3094" s="5">
        <v>0</v>
      </c>
      <c r="AJ3094" s="1">
        <f t="array" ref="AJ3094">INDEX(I3094:X3094, MATCH(FALSE,ISBLANK(I3094:X3094),FALSE))</f>
        <v>0</v>
      </c>
      <c r="AK3094" s="1">
        <f t="array" ref="AK3094">IF(AJ3094=0,INDEX(Y3094:AI3094, MATCH(FALSE,ISBLANK(Y3094:AI3094),FALSE)),0)</f>
        <v>0</v>
      </c>
      <c r="AL3094" s="1">
        <f t="shared" si="384"/>
        <v>0</v>
      </c>
      <c r="AM3094" s="1">
        <f t="shared" si="385"/>
        <v>0</v>
      </c>
      <c r="AN3094" s="1">
        <f t="shared" si="386"/>
        <v>0</v>
      </c>
      <c r="AO3094" s="1">
        <f t="shared" si="387"/>
        <v>0</v>
      </c>
      <c r="AP3094" s="1">
        <f t="shared" si="388"/>
        <v>1</v>
      </c>
      <c r="AQ3094" s="1">
        <f t="shared" si="389"/>
        <v>0</v>
      </c>
      <c r="AR3094" s="1">
        <f t="shared" si="391"/>
        <v>0</v>
      </c>
      <c r="AS3094" s="2" t="str">
        <f>VLOOKUP(AR3094,Sites!A:B,2,FALSE)</f>
        <v>N/A</v>
      </c>
      <c r="AT3094" s="2" t="str">
        <f>VLOOKUP(AR3094,Sites!A:C,3,FALSE)</f>
        <v>N/A</v>
      </c>
      <c r="AU3094" s="3">
        <f t="shared" si="390"/>
        <v>0</v>
      </c>
    </row>
    <row r="3095" spans="1:47" x14ac:dyDescent="0.25">
      <c r="A3095" s="5" t="s">
        <v>7619</v>
      </c>
      <c r="B3095" s="5" t="s">
        <v>7620</v>
      </c>
      <c r="C3095" s="5">
        <v>23</v>
      </c>
      <c r="D3095" s="5" t="s">
        <v>24</v>
      </c>
      <c r="E3095" s="5" t="s">
        <v>63</v>
      </c>
      <c r="F3095" s="5" t="s">
        <v>3960</v>
      </c>
      <c r="G3095" s="5" t="s">
        <v>65</v>
      </c>
      <c r="L3095" s="5" t="s">
        <v>10</v>
      </c>
      <c r="Q3095" s="5" t="s">
        <v>10</v>
      </c>
      <c r="V3095" s="5" t="s">
        <v>10</v>
      </c>
      <c r="X3095" s="5">
        <v>0</v>
      </c>
      <c r="AH3095" s="15"/>
      <c r="AI3095" s="5">
        <v>0</v>
      </c>
      <c r="AJ3095" s="1" t="str">
        <f t="array" ref="AJ3095">INDEX(I3095:X3095, MATCH(FALSE,ISBLANK(I3095:X3095),FALSE))</f>
        <v>CA</v>
      </c>
      <c r="AK3095" s="1">
        <f t="array" ref="AK3095">IF(AJ3095=0,INDEX(Y3095:AI3095, MATCH(FALSE,ISBLANK(Y3095:AI3095),FALSE)),0)</f>
        <v>0</v>
      </c>
      <c r="AL3095" s="1">
        <f t="shared" si="384"/>
        <v>23</v>
      </c>
      <c r="AM3095" s="1">
        <f t="shared" si="385"/>
        <v>0</v>
      </c>
      <c r="AN3095" s="1">
        <f t="shared" si="386"/>
        <v>0</v>
      </c>
      <c r="AO3095" s="1">
        <f t="shared" si="387"/>
        <v>0</v>
      </c>
      <c r="AP3095" s="1">
        <f t="shared" si="388"/>
        <v>0</v>
      </c>
      <c r="AQ3095" s="1">
        <f t="shared" si="389"/>
        <v>0</v>
      </c>
      <c r="AR3095" s="1" t="str">
        <f t="shared" si="391"/>
        <v>CA</v>
      </c>
      <c r="AS3095" s="2" t="str">
        <f>VLOOKUP(AR3095,Sites!A:B,2,FALSE)</f>
        <v>IKO Kankakee </v>
      </c>
      <c r="AT3095" s="2" t="str">
        <f>VLOOKUP(AR3095,Sites!A:C,3,FALSE)</f>
        <v>IKO-US </v>
      </c>
      <c r="AU3095" s="3">
        <f t="shared" si="390"/>
        <v>0</v>
      </c>
    </row>
    <row r="3096" spans="1:47" x14ac:dyDescent="0.25">
      <c r="A3096" s="5" t="s">
        <v>7621</v>
      </c>
      <c r="B3096" s="5" t="s">
        <v>7622</v>
      </c>
      <c r="C3096" s="5">
        <v>3</v>
      </c>
      <c r="D3096" s="5" t="s">
        <v>24</v>
      </c>
      <c r="E3096" s="5" t="s">
        <v>40</v>
      </c>
      <c r="F3096" s="5" t="s">
        <v>6840</v>
      </c>
      <c r="G3096" s="5" t="s">
        <v>42</v>
      </c>
      <c r="X3096" s="5">
        <v>0</v>
      </c>
      <c r="AH3096" s="15"/>
      <c r="AI3096" s="5">
        <v>0</v>
      </c>
      <c r="AJ3096" s="1">
        <f t="array" ref="AJ3096">INDEX(I3096:X3096, MATCH(FALSE,ISBLANK(I3096:X3096),FALSE))</f>
        <v>0</v>
      </c>
      <c r="AK3096" s="1">
        <f t="array" ref="AK3096">IF(AJ3096=0,INDEX(Y3096:AI3096, MATCH(FALSE,ISBLANK(Y3096:AI3096),FALSE)),0)</f>
        <v>0</v>
      </c>
      <c r="AL3096" s="1">
        <f t="shared" si="384"/>
        <v>0</v>
      </c>
      <c r="AM3096" s="1">
        <f t="shared" si="385"/>
        <v>0</v>
      </c>
      <c r="AN3096" s="1">
        <f t="shared" si="386"/>
        <v>0</v>
      </c>
      <c r="AO3096" s="1">
        <f t="shared" si="387"/>
        <v>0</v>
      </c>
      <c r="AP3096" s="1">
        <f t="shared" si="388"/>
        <v>3</v>
      </c>
      <c r="AQ3096" s="1">
        <f t="shared" si="389"/>
        <v>840</v>
      </c>
      <c r="AR3096" s="1">
        <f t="shared" si="391"/>
        <v>0</v>
      </c>
      <c r="AS3096" s="2" t="str">
        <f>VLOOKUP(AR3096,Sites!A:B,2,FALSE)</f>
        <v>N/A</v>
      </c>
      <c r="AT3096" s="2" t="str">
        <f>VLOOKUP(AR3096,Sites!A:C,3,FALSE)</f>
        <v>N/A</v>
      </c>
      <c r="AU3096" s="3">
        <f t="shared" si="390"/>
        <v>840</v>
      </c>
    </row>
    <row r="3097" spans="1:47" x14ac:dyDescent="0.25">
      <c r="A3097" s="5" t="s">
        <v>7623</v>
      </c>
      <c r="B3097" s="5" t="s">
        <v>7624</v>
      </c>
      <c r="C3097" s="5">
        <v>6</v>
      </c>
      <c r="D3097" s="5" t="s">
        <v>24</v>
      </c>
      <c r="E3097" s="5" t="s">
        <v>53</v>
      </c>
      <c r="F3097" s="5" t="s">
        <v>7625</v>
      </c>
      <c r="G3097" s="5" t="s">
        <v>54</v>
      </c>
      <c r="X3097" s="5">
        <v>0</v>
      </c>
      <c r="AH3097" s="15"/>
      <c r="AI3097" s="5">
        <v>0</v>
      </c>
      <c r="AJ3097" s="1">
        <f t="array" ref="AJ3097">INDEX(I3097:X3097, MATCH(FALSE,ISBLANK(I3097:X3097),FALSE))</f>
        <v>0</v>
      </c>
      <c r="AK3097" s="1">
        <f t="array" ref="AK3097">IF(AJ3097=0,INDEX(Y3097:AI3097, MATCH(FALSE,ISBLANK(Y3097:AI3097),FALSE)),0)</f>
        <v>0</v>
      </c>
      <c r="AL3097" s="1">
        <f t="shared" si="384"/>
        <v>0</v>
      </c>
      <c r="AM3097" s="1">
        <f t="shared" si="385"/>
        <v>0</v>
      </c>
      <c r="AN3097" s="1">
        <f t="shared" si="386"/>
        <v>0</v>
      </c>
      <c r="AO3097" s="1">
        <f t="shared" si="387"/>
        <v>0</v>
      </c>
      <c r="AP3097" s="1">
        <f t="shared" si="388"/>
        <v>6</v>
      </c>
      <c r="AQ3097" s="1">
        <f t="shared" si="389"/>
        <v>70.739999999999995</v>
      </c>
      <c r="AR3097" s="1">
        <f t="shared" si="391"/>
        <v>0</v>
      </c>
      <c r="AS3097" s="2" t="str">
        <f>VLOOKUP(AR3097,Sites!A:B,2,FALSE)</f>
        <v>N/A</v>
      </c>
      <c r="AT3097" s="2" t="str">
        <f>VLOOKUP(AR3097,Sites!A:C,3,FALSE)</f>
        <v>N/A</v>
      </c>
      <c r="AU3097" s="3">
        <f t="shared" si="390"/>
        <v>70.739999999999995</v>
      </c>
    </row>
    <row r="3098" spans="1:47" x14ac:dyDescent="0.25">
      <c r="A3098" s="5" t="s">
        <v>7626</v>
      </c>
      <c r="B3098" s="5" t="s">
        <v>7627</v>
      </c>
      <c r="C3098" s="5">
        <v>17</v>
      </c>
      <c r="D3098" s="5" t="s">
        <v>24</v>
      </c>
      <c r="E3098" s="5" t="s">
        <v>48</v>
      </c>
      <c r="F3098" s="5" t="s">
        <v>7628</v>
      </c>
      <c r="G3098" s="5" t="s">
        <v>50</v>
      </c>
      <c r="X3098" s="5">
        <v>0</v>
      </c>
      <c r="AH3098" s="15"/>
      <c r="AI3098" s="5">
        <v>0</v>
      </c>
      <c r="AJ3098" s="1">
        <f t="array" ref="AJ3098">INDEX(I3098:X3098, MATCH(FALSE,ISBLANK(I3098:X3098),FALSE))</f>
        <v>0</v>
      </c>
      <c r="AK3098" s="1">
        <f t="array" ref="AK3098">IF(AJ3098=0,INDEX(Y3098:AI3098, MATCH(FALSE,ISBLANK(Y3098:AI3098),FALSE)),0)</f>
        <v>0</v>
      </c>
      <c r="AL3098" s="1">
        <f t="shared" si="384"/>
        <v>0</v>
      </c>
      <c r="AM3098" s="1">
        <f t="shared" si="385"/>
        <v>0</v>
      </c>
      <c r="AN3098" s="1">
        <f t="shared" si="386"/>
        <v>0</v>
      </c>
      <c r="AO3098" s="1">
        <f t="shared" si="387"/>
        <v>0</v>
      </c>
      <c r="AP3098" s="1">
        <f t="shared" si="388"/>
        <v>17</v>
      </c>
      <c r="AQ3098" s="1">
        <f t="shared" si="389"/>
        <v>56.61</v>
      </c>
      <c r="AR3098" s="1">
        <f t="shared" si="391"/>
        <v>0</v>
      </c>
      <c r="AS3098" s="2" t="str">
        <f>VLOOKUP(AR3098,Sites!A:B,2,FALSE)</f>
        <v>N/A</v>
      </c>
      <c r="AT3098" s="2" t="str">
        <f>VLOOKUP(AR3098,Sites!A:C,3,FALSE)</f>
        <v>N/A</v>
      </c>
      <c r="AU3098" s="3">
        <f t="shared" si="390"/>
        <v>56.61</v>
      </c>
    </row>
    <row r="3099" spans="1:47" x14ac:dyDescent="0.25">
      <c r="A3099" s="5" t="s">
        <v>7629</v>
      </c>
      <c r="B3099" s="5" t="s">
        <v>7630</v>
      </c>
      <c r="C3099" s="5">
        <v>10</v>
      </c>
      <c r="D3099" s="5" t="s">
        <v>24</v>
      </c>
      <c r="E3099" s="5" t="s">
        <v>7631</v>
      </c>
      <c r="F3099" s="5" t="s">
        <v>2307</v>
      </c>
      <c r="G3099" s="5" t="s">
        <v>7632</v>
      </c>
      <c r="X3099" s="5">
        <v>0</v>
      </c>
      <c r="AH3099" s="15"/>
      <c r="AI3099" s="5">
        <v>0</v>
      </c>
      <c r="AJ3099" s="1">
        <f t="array" ref="AJ3099">INDEX(I3099:X3099, MATCH(FALSE,ISBLANK(I3099:X3099),FALSE))</f>
        <v>0</v>
      </c>
      <c r="AK3099" s="1">
        <f t="array" ref="AK3099">IF(AJ3099=0,INDEX(Y3099:AI3099, MATCH(FALSE,ISBLANK(Y3099:AI3099),FALSE)),0)</f>
        <v>0</v>
      </c>
      <c r="AL3099" s="1">
        <f t="shared" si="384"/>
        <v>0</v>
      </c>
      <c r="AM3099" s="1">
        <f t="shared" si="385"/>
        <v>0</v>
      </c>
      <c r="AN3099" s="1">
        <f t="shared" si="386"/>
        <v>0</v>
      </c>
      <c r="AO3099" s="1">
        <f t="shared" si="387"/>
        <v>0</v>
      </c>
      <c r="AP3099" s="1">
        <f t="shared" si="388"/>
        <v>10</v>
      </c>
      <c r="AQ3099" s="1">
        <f t="shared" si="389"/>
        <v>400</v>
      </c>
      <c r="AR3099" s="1">
        <f t="shared" si="391"/>
        <v>0</v>
      </c>
      <c r="AS3099" s="2" t="str">
        <f>VLOOKUP(AR3099,Sites!A:B,2,FALSE)</f>
        <v>N/A</v>
      </c>
      <c r="AT3099" s="2" t="str">
        <f>VLOOKUP(AR3099,Sites!A:C,3,FALSE)</f>
        <v>N/A</v>
      </c>
      <c r="AU3099" s="3">
        <f t="shared" si="390"/>
        <v>400</v>
      </c>
    </row>
    <row r="3100" spans="1:47" x14ac:dyDescent="0.25">
      <c r="A3100" s="5" t="s">
        <v>7633</v>
      </c>
      <c r="B3100" s="5" t="s">
        <v>7634</v>
      </c>
      <c r="C3100" s="5">
        <v>9</v>
      </c>
      <c r="D3100" s="5" t="s">
        <v>62</v>
      </c>
      <c r="E3100" s="5" t="s">
        <v>57</v>
      </c>
      <c r="F3100" s="5" t="s">
        <v>7635</v>
      </c>
      <c r="G3100" s="5" t="s">
        <v>59</v>
      </c>
      <c r="X3100" s="5">
        <v>0</v>
      </c>
      <c r="AH3100" s="15"/>
      <c r="AI3100" s="5">
        <v>0</v>
      </c>
      <c r="AJ3100" s="1">
        <f t="array" ref="AJ3100">INDEX(I3100:X3100, MATCH(FALSE,ISBLANK(I3100:X3100),FALSE))</f>
        <v>0</v>
      </c>
      <c r="AK3100" s="1">
        <f t="array" ref="AK3100">IF(AJ3100=0,INDEX(Y3100:AI3100, MATCH(FALSE,ISBLANK(Y3100:AI3100),FALSE)),0)</f>
        <v>0</v>
      </c>
      <c r="AL3100" s="1">
        <f t="shared" si="384"/>
        <v>0</v>
      </c>
      <c r="AM3100" s="1">
        <f t="shared" si="385"/>
        <v>0</v>
      </c>
      <c r="AN3100" s="1">
        <f t="shared" si="386"/>
        <v>0</v>
      </c>
      <c r="AO3100" s="1">
        <f t="shared" si="387"/>
        <v>0</v>
      </c>
      <c r="AP3100" s="1">
        <f t="shared" si="388"/>
        <v>9</v>
      </c>
      <c r="AQ3100" s="1">
        <f t="shared" si="389"/>
        <v>29.88</v>
      </c>
      <c r="AR3100" s="1">
        <f t="shared" si="391"/>
        <v>0</v>
      </c>
      <c r="AS3100" s="2" t="str">
        <f>VLOOKUP(AR3100,Sites!A:B,2,FALSE)</f>
        <v>N/A</v>
      </c>
      <c r="AT3100" s="2" t="str">
        <f>VLOOKUP(AR3100,Sites!A:C,3,FALSE)</f>
        <v>N/A</v>
      </c>
      <c r="AU3100" s="3">
        <f t="shared" si="390"/>
        <v>29.88</v>
      </c>
    </row>
    <row r="3101" spans="1:47" x14ac:dyDescent="0.25">
      <c r="A3101" s="5" t="s">
        <v>7636</v>
      </c>
      <c r="B3101" s="5" t="s">
        <v>7637</v>
      </c>
      <c r="C3101" s="5">
        <v>1</v>
      </c>
      <c r="D3101" s="5" t="s">
        <v>24</v>
      </c>
      <c r="E3101" s="5" t="s">
        <v>57</v>
      </c>
      <c r="F3101" s="5" t="s">
        <v>3960</v>
      </c>
      <c r="G3101" s="5" t="s">
        <v>59</v>
      </c>
      <c r="J3101" s="5" t="s">
        <v>8</v>
      </c>
      <c r="L3101" s="5" t="s">
        <v>10</v>
      </c>
      <c r="O3101" s="5" t="s">
        <v>8</v>
      </c>
      <c r="Q3101" s="5" t="s">
        <v>10</v>
      </c>
      <c r="T3101" s="5" t="s">
        <v>8</v>
      </c>
      <c r="V3101" s="5" t="s">
        <v>10</v>
      </c>
      <c r="X3101" s="5">
        <v>0</v>
      </c>
      <c r="Y3101" s="5" t="s">
        <v>12</v>
      </c>
      <c r="Z3101" s="5" t="s">
        <v>15</v>
      </c>
      <c r="AA3101" s="5" t="s">
        <v>16</v>
      </c>
      <c r="AH3101" s="15"/>
      <c r="AI3101" s="5">
        <v>0</v>
      </c>
      <c r="AJ3101" s="1" t="str">
        <f t="array" ref="AJ3101">INDEX(I3101:X3101, MATCH(FALSE,ISBLANK(I3101:X3101),FALSE))</f>
        <v>GV</v>
      </c>
      <c r="AK3101" s="1">
        <f t="array" ref="AK3101">IF(AJ3101=0,INDEX(Y3101:AI3101, MATCH(FALSE,ISBLANK(Y3101:AI3101),FALSE)),0)</f>
        <v>0</v>
      </c>
      <c r="AL3101" s="1">
        <f t="shared" si="384"/>
        <v>1</v>
      </c>
      <c r="AM3101" s="1">
        <f t="shared" si="385"/>
        <v>0</v>
      </c>
      <c r="AN3101" s="1">
        <f t="shared" si="386"/>
        <v>0</v>
      </c>
      <c r="AO3101" s="1">
        <f t="shared" si="387"/>
        <v>0</v>
      </c>
      <c r="AP3101" s="1">
        <f t="shared" si="388"/>
        <v>0</v>
      </c>
      <c r="AQ3101" s="1">
        <f t="shared" si="389"/>
        <v>0</v>
      </c>
      <c r="AR3101" s="1" t="str">
        <f t="shared" si="391"/>
        <v>GV</v>
      </c>
      <c r="AS3101" s="2" t="str">
        <f>VLOOKUP(AR3101,Sites!A:B,2,FALSE)</f>
        <v>IKO Hillsboro </v>
      </c>
      <c r="AT3101" s="2" t="str">
        <f>VLOOKUP(AR3101,Sites!A:C,3,FALSE)</f>
        <v>IKO-US </v>
      </c>
      <c r="AU3101" s="3">
        <f t="shared" si="390"/>
        <v>0</v>
      </c>
    </row>
    <row r="3102" spans="1:47" x14ac:dyDescent="0.25">
      <c r="A3102" s="5" t="s">
        <v>7638</v>
      </c>
      <c r="B3102" s="5" t="s">
        <v>7639</v>
      </c>
      <c r="C3102" s="5">
        <v>2</v>
      </c>
      <c r="D3102" s="5" t="s">
        <v>24</v>
      </c>
      <c r="E3102" s="5" t="s">
        <v>25</v>
      </c>
      <c r="F3102" s="5" t="s">
        <v>3960</v>
      </c>
      <c r="G3102" s="5" t="s">
        <v>27</v>
      </c>
      <c r="X3102" s="5">
        <v>0</v>
      </c>
      <c r="AH3102" s="15"/>
      <c r="AI3102" s="5">
        <v>0</v>
      </c>
      <c r="AJ3102" s="1">
        <f t="array" ref="AJ3102">INDEX(I3102:X3102, MATCH(FALSE,ISBLANK(I3102:X3102),FALSE))</f>
        <v>0</v>
      </c>
      <c r="AK3102" s="1">
        <f t="array" ref="AK3102">IF(AJ3102=0,INDEX(Y3102:AI3102, MATCH(FALSE,ISBLANK(Y3102:AI3102),FALSE)),0)</f>
        <v>0</v>
      </c>
      <c r="AL3102" s="1">
        <f t="shared" si="384"/>
        <v>0</v>
      </c>
      <c r="AM3102" s="1">
        <f t="shared" si="385"/>
        <v>0</v>
      </c>
      <c r="AN3102" s="1">
        <f t="shared" si="386"/>
        <v>0</v>
      </c>
      <c r="AO3102" s="1">
        <f t="shared" si="387"/>
        <v>0</v>
      </c>
      <c r="AP3102" s="1">
        <f t="shared" si="388"/>
        <v>2</v>
      </c>
      <c r="AQ3102" s="1">
        <f t="shared" si="389"/>
        <v>0</v>
      </c>
      <c r="AR3102" s="1">
        <f t="shared" si="391"/>
        <v>0</v>
      </c>
      <c r="AS3102" s="2" t="str">
        <f>VLOOKUP(AR3102,Sites!A:B,2,FALSE)</f>
        <v>N/A</v>
      </c>
      <c r="AT3102" s="2" t="str">
        <f>VLOOKUP(AR3102,Sites!A:C,3,FALSE)</f>
        <v>N/A</v>
      </c>
      <c r="AU3102" s="3">
        <f t="shared" si="390"/>
        <v>0</v>
      </c>
    </row>
    <row r="3103" spans="1:47" x14ac:dyDescent="0.25">
      <c r="A3103" s="5" t="s">
        <v>7640</v>
      </c>
      <c r="B3103" s="5" t="s">
        <v>7641</v>
      </c>
      <c r="C3103" s="5">
        <v>1</v>
      </c>
      <c r="D3103" s="5" t="s">
        <v>24</v>
      </c>
      <c r="E3103" s="5" t="s">
        <v>57</v>
      </c>
      <c r="F3103" s="5" t="s">
        <v>305</v>
      </c>
      <c r="G3103" s="5" t="s">
        <v>59</v>
      </c>
      <c r="X3103" s="5">
        <v>0</v>
      </c>
      <c r="AH3103" s="15"/>
      <c r="AI3103" s="5">
        <v>0</v>
      </c>
      <c r="AJ3103" s="1">
        <f t="array" ref="AJ3103">INDEX(I3103:X3103, MATCH(FALSE,ISBLANK(I3103:X3103),FALSE))</f>
        <v>0</v>
      </c>
      <c r="AK3103" s="1">
        <f t="array" ref="AK3103">IF(AJ3103=0,INDEX(Y3103:AI3103, MATCH(FALSE,ISBLANK(Y3103:AI3103),FALSE)),0)</f>
        <v>0</v>
      </c>
      <c r="AL3103" s="1">
        <f t="shared" si="384"/>
        <v>0</v>
      </c>
      <c r="AM3103" s="1">
        <f t="shared" si="385"/>
        <v>0</v>
      </c>
      <c r="AN3103" s="1">
        <f t="shared" si="386"/>
        <v>0</v>
      </c>
      <c r="AO3103" s="1">
        <f t="shared" si="387"/>
        <v>0</v>
      </c>
      <c r="AP3103" s="1">
        <f t="shared" si="388"/>
        <v>1</v>
      </c>
      <c r="AQ3103" s="1">
        <f t="shared" si="389"/>
        <v>300</v>
      </c>
      <c r="AR3103" s="1">
        <f t="shared" si="391"/>
        <v>0</v>
      </c>
      <c r="AS3103" s="2" t="str">
        <f>VLOOKUP(AR3103,Sites!A:B,2,FALSE)</f>
        <v>N/A</v>
      </c>
      <c r="AT3103" s="2" t="str">
        <f>VLOOKUP(AR3103,Sites!A:C,3,FALSE)</f>
        <v>N/A</v>
      </c>
      <c r="AU3103" s="3">
        <f t="shared" si="390"/>
        <v>300</v>
      </c>
    </row>
    <row r="3104" spans="1:47" x14ac:dyDescent="0.25">
      <c r="A3104" s="5" t="s">
        <v>7642</v>
      </c>
      <c r="B3104" s="5" t="s">
        <v>7643</v>
      </c>
      <c r="C3104" s="5">
        <v>1</v>
      </c>
      <c r="D3104" s="5" t="s">
        <v>24</v>
      </c>
      <c r="E3104" s="5" t="s">
        <v>290</v>
      </c>
      <c r="F3104" s="5" t="s">
        <v>7644</v>
      </c>
      <c r="G3104" s="5" t="s">
        <v>292</v>
      </c>
      <c r="X3104" s="5">
        <v>0</v>
      </c>
      <c r="AH3104" s="15"/>
      <c r="AI3104" s="5">
        <v>0</v>
      </c>
      <c r="AJ3104" s="1">
        <f t="array" ref="AJ3104">INDEX(I3104:X3104, MATCH(FALSE,ISBLANK(I3104:X3104),FALSE))</f>
        <v>0</v>
      </c>
      <c r="AK3104" s="1">
        <f t="array" ref="AK3104">IF(AJ3104=0,INDEX(Y3104:AI3104, MATCH(FALSE,ISBLANK(Y3104:AI3104),FALSE)),0)</f>
        <v>0</v>
      </c>
      <c r="AL3104" s="1">
        <f t="shared" si="384"/>
        <v>0</v>
      </c>
      <c r="AM3104" s="1">
        <f t="shared" si="385"/>
        <v>0</v>
      </c>
      <c r="AN3104" s="1">
        <f t="shared" si="386"/>
        <v>0</v>
      </c>
      <c r="AO3104" s="1">
        <f t="shared" si="387"/>
        <v>0</v>
      </c>
      <c r="AP3104" s="1">
        <f t="shared" si="388"/>
        <v>1</v>
      </c>
      <c r="AQ3104" s="1">
        <f t="shared" si="389"/>
        <v>7.72</v>
      </c>
      <c r="AR3104" s="1">
        <f t="shared" si="391"/>
        <v>0</v>
      </c>
      <c r="AS3104" s="2" t="str">
        <f>VLOOKUP(AR3104,Sites!A:B,2,FALSE)</f>
        <v>N/A</v>
      </c>
      <c r="AT3104" s="2" t="str">
        <f>VLOOKUP(AR3104,Sites!A:C,3,FALSE)</f>
        <v>N/A</v>
      </c>
      <c r="AU3104" s="3">
        <f t="shared" si="390"/>
        <v>7.72</v>
      </c>
    </row>
    <row r="3105" spans="1:47" x14ac:dyDescent="0.25">
      <c r="A3105" s="5" t="s">
        <v>7645</v>
      </c>
      <c r="B3105" s="5" t="s">
        <v>7646</v>
      </c>
      <c r="C3105" s="5">
        <v>1</v>
      </c>
      <c r="D3105" s="5" t="s">
        <v>24</v>
      </c>
      <c r="E3105" s="5" t="s">
        <v>290</v>
      </c>
      <c r="F3105" s="5" t="s">
        <v>3960</v>
      </c>
      <c r="G3105" s="5" t="s">
        <v>292</v>
      </c>
      <c r="X3105" s="5">
        <v>0</v>
      </c>
      <c r="AH3105" s="15"/>
      <c r="AI3105" s="5">
        <v>0</v>
      </c>
      <c r="AJ3105" s="1">
        <f t="array" ref="AJ3105">INDEX(I3105:X3105, MATCH(FALSE,ISBLANK(I3105:X3105),FALSE))</f>
        <v>0</v>
      </c>
      <c r="AK3105" s="1">
        <f t="array" ref="AK3105">IF(AJ3105=0,INDEX(Y3105:AI3105, MATCH(FALSE,ISBLANK(Y3105:AI3105),FALSE)),0)</f>
        <v>0</v>
      </c>
      <c r="AL3105" s="1">
        <f t="shared" si="384"/>
        <v>0</v>
      </c>
      <c r="AM3105" s="1">
        <f t="shared" si="385"/>
        <v>0</v>
      </c>
      <c r="AN3105" s="1">
        <f t="shared" si="386"/>
        <v>0</v>
      </c>
      <c r="AO3105" s="1">
        <f t="shared" si="387"/>
        <v>0</v>
      </c>
      <c r="AP3105" s="1">
        <f t="shared" si="388"/>
        <v>1</v>
      </c>
      <c r="AQ3105" s="1">
        <f t="shared" si="389"/>
        <v>0</v>
      </c>
      <c r="AR3105" s="1">
        <f t="shared" si="391"/>
        <v>0</v>
      </c>
      <c r="AS3105" s="2" t="str">
        <f>VLOOKUP(AR3105,Sites!A:B,2,FALSE)</f>
        <v>N/A</v>
      </c>
      <c r="AT3105" s="2" t="str">
        <f>VLOOKUP(AR3105,Sites!A:C,3,FALSE)</f>
        <v>N/A</v>
      </c>
      <c r="AU3105" s="3">
        <f t="shared" si="390"/>
        <v>0</v>
      </c>
    </row>
    <row r="3106" spans="1:47" x14ac:dyDescent="0.25">
      <c r="A3106" s="5" t="s">
        <v>7647</v>
      </c>
      <c r="B3106" s="5" t="s">
        <v>7648</v>
      </c>
      <c r="C3106" s="5">
        <v>11</v>
      </c>
      <c r="D3106" s="5" t="s">
        <v>24</v>
      </c>
      <c r="E3106" s="5" t="s">
        <v>63</v>
      </c>
      <c r="F3106" s="5" t="s">
        <v>3960</v>
      </c>
      <c r="G3106" s="5" t="s">
        <v>65</v>
      </c>
      <c r="X3106" s="5">
        <v>0</v>
      </c>
      <c r="AH3106" s="15"/>
      <c r="AI3106" s="5">
        <v>0</v>
      </c>
      <c r="AJ3106" s="1">
        <f t="array" ref="AJ3106">INDEX(I3106:X3106, MATCH(FALSE,ISBLANK(I3106:X3106),FALSE))</f>
        <v>0</v>
      </c>
      <c r="AK3106" s="1">
        <f t="array" ref="AK3106">IF(AJ3106=0,INDEX(Y3106:AI3106, MATCH(FALSE,ISBLANK(Y3106:AI3106),FALSE)),0)</f>
        <v>0</v>
      </c>
      <c r="AL3106" s="1">
        <f t="shared" si="384"/>
        <v>0</v>
      </c>
      <c r="AM3106" s="1">
        <f t="shared" si="385"/>
        <v>0</v>
      </c>
      <c r="AN3106" s="1">
        <f t="shared" si="386"/>
        <v>0</v>
      </c>
      <c r="AO3106" s="1">
        <f t="shared" si="387"/>
        <v>0</v>
      </c>
      <c r="AP3106" s="1">
        <f t="shared" si="388"/>
        <v>11</v>
      </c>
      <c r="AQ3106" s="1">
        <f t="shared" si="389"/>
        <v>0</v>
      </c>
      <c r="AR3106" s="1">
        <f t="shared" si="391"/>
        <v>0</v>
      </c>
      <c r="AS3106" s="2" t="str">
        <f>VLOOKUP(AR3106,Sites!A:B,2,FALSE)</f>
        <v>N/A</v>
      </c>
      <c r="AT3106" s="2" t="str">
        <f>VLOOKUP(AR3106,Sites!A:C,3,FALSE)</f>
        <v>N/A</v>
      </c>
      <c r="AU3106" s="3">
        <f t="shared" si="390"/>
        <v>0</v>
      </c>
    </row>
    <row r="3107" spans="1:47" x14ac:dyDescent="0.25">
      <c r="A3107" s="5" t="s">
        <v>7649</v>
      </c>
      <c r="B3107" s="5" t="s">
        <v>7650</v>
      </c>
      <c r="C3107" s="5">
        <v>14</v>
      </c>
      <c r="D3107" s="5" t="s">
        <v>24</v>
      </c>
      <c r="E3107" s="5" t="s">
        <v>290</v>
      </c>
      <c r="F3107" s="5" t="s">
        <v>3960</v>
      </c>
      <c r="G3107" s="5" t="s">
        <v>292</v>
      </c>
      <c r="X3107" s="5">
        <v>0</v>
      </c>
      <c r="AH3107" s="15"/>
      <c r="AI3107" s="5">
        <v>0</v>
      </c>
      <c r="AJ3107" s="1">
        <f t="array" ref="AJ3107">INDEX(I3107:X3107, MATCH(FALSE,ISBLANK(I3107:X3107),FALSE))</f>
        <v>0</v>
      </c>
      <c r="AK3107" s="1">
        <f t="array" ref="AK3107">IF(AJ3107=0,INDEX(Y3107:AI3107, MATCH(FALSE,ISBLANK(Y3107:AI3107),FALSE)),0)</f>
        <v>0</v>
      </c>
      <c r="AL3107" s="1">
        <f t="shared" si="384"/>
        <v>0</v>
      </c>
      <c r="AM3107" s="1">
        <f t="shared" si="385"/>
        <v>0</v>
      </c>
      <c r="AN3107" s="1">
        <f t="shared" si="386"/>
        <v>0</v>
      </c>
      <c r="AO3107" s="1">
        <f t="shared" si="387"/>
        <v>0</v>
      </c>
      <c r="AP3107" s="1">
        <f t="shared" si="388"/>
        <v>14</v>
      </c>
      <c r="AQ3107" s="1">
        <f t="shared" si="389"/>
        <v>0</v>
      </c>
      <c r="AR3107" s="1">
        <f t="shared" si="391"/>
        <v>0</v>
      </c>
      <c r="AS3107" s="2" t="str">
        <f>VLOOKUP(AR3107,Sites!A:B,2,FALSE)</f>
        <v>N/A</v>
      </c>
      <c r="AT3107" s="2" t="str">
        <f>VLOOKUP(AR3107,Sites!A:C,3,FALSE)</f>
        <v>N/A</v>
      </c>
      <c r="AU3107" s="3">
        <f t="shared" si="390"/>
        <v>0</v>
      </c>
    </row>
    <row r="3108" spans="1:47" x14ac:dyDescent="0.25">
      <c r="A3108" s="5" t="s">
        <v>7651</v>
      </c>
      <c r="B3108" s="5" t="s">
        <v>7652</v>
      </c>
      <c r="C3108" s="5">
        <v>1</v>
      </c>
      <c r="D3108" s="5" t="s">
        <v>24</v>
      </c>
      <c r="E3108" s="5" t="s">
        <v>57</v>
      </c>
      <c r="F3108" s="5" t="s">
        <v>7653</v>
      </c>
      <c r="G3108" s="5" t="s">
        <v>59</v>
      </c>
      <c r="L3108" s="5" t="s">
        <v>10</v>
      </c>
      <c r="V3108" s="5" t="s">
        <v>10</v>
      </c>
      <c r="X3108" s="5">
        <v>0</v>
      </c>
      <c r="AH3108" s="15"/>
      <c r="AI3108" s="5">
        <v>0</v>
      </c>
      <c r="AJ3108" s="1" t="str">
        <f t="array" ref="AJ3108">INDEX(I3108:X3108, MATCH(FALSE,ISBLANK(I3108:X3108),FALSE))</f>
        <v>CA</v>
      </c>
      <c r="AK3108" s="1">
        <f t="array" ref="AK3108">IF(AJ3108=0,INDEX(Y3108:AI3108, MATCH(FALSE,ISBLANK(Y3108:AI3108),FALSE)),0)</f>
        <v>0</v>
      </c>
      <c r="AL3108" s="1">
        <f t="shared" si="384"/>
        <v>1</v>
      </c>
      <c r="AM3108" s="1">
        <f t="shared" si="385"/>
        <v>805</v>
      </c>
      <c r="AN3108" s="1">
        <f t="shared" si="386"/>
        <v>0</v>
      </c>
      <c r="AO3108" s="1">
        <f t="shared" si="387"/>
        <v>0</v>
      </c>
      <c r="AP3108" s="1">
        <f t="shared" si="388"/>
        <v>0</v>
      </c>
      <c r="AQ3108" s="1">
        <f t="shared" si="389"/>
        <v>0</v>
      </c>
      <c r="AR3108" s="1" t="str">
        <f t="shared" si="391"/>
        <v>CA</v>
      </c>
      <c r="AS3108" s="2" t="str">
        <f>VLOOKUP(AR3108,Sites!A:B,2,FALSE)</f>
        <v>IKO Kankakee </v>
      </c>
      <c r="AT3108" s="2" t="str">
        <f>VLOOKUP(AR3108,Sites!A:C,3,FALSE)</f>
        <v>IKO-US </v>
      </c>
      <c r="AU3108" s="3">
        <f t="shared" si="390"/>
        <v>805</v>
      </c>
    </row>
    <row r="3109" spans="1:47" x14ac:dyDescent="0.25">
      <c r="A3109" s="5" t="s">
        <v>7654</v>
      </c>
      <c r="B3109" s="5" t="s">
        <v>7655</v>
      </c>
      <c r="C3109" s="5">
        <v>3</v>
      </c>
      <c r="D3109" s="5" t="s">
        <v>24</v>
      </c>
      <c r="E3109" s="5" t="s">
        <v>25</v>
      </c>
      <c r="F3109" s="5" t="s">
        <v>15801</v>
      </c>
      <c r="G3109" s="5" t="s">
        <v>27</v>
      </c>
      <c r="L3109" s="5" t="s">
        <v>10</v>
      </c>
      <c r="M3109" s="5" t="s">
        <v>11</v>
      </c>
      <c r="Q3109" s="5" t="s">
        <v>10</v>
      </c>
      <c r="R3109" s="5" t="s">
        <v>11</v>
      </c>
      <c r="V3109" s="5" t="s">
        <v>10</v>
      </c>
      <c r="W3109" s="5" t="s">
        <v>11</v>
      </c>
      <c r="X3109" s="5">
        <v>0</v>
      </c>
      <c r="Z3109" s="5" t="s">
        <v>15</v>
      </c>
      <c r="AB3109" s="5" t="s">
        <v>18</v>
      </c>
      <c r="AH3109" s="15"/>
      <c r="AI3109" s="5">
        <v>0</v>
      </c>
      <c r="AJ3109" s="1" t="str">
        <f t="array" ref="AJ3109">INDEX(I3109:X3109, MATCH(FALSE,ISBLANK(I3109:X3109),FALSE))</f>
        <v>CA</v>
      </c>
      <c r="AK3109" s="1">
        <f t="array" ref="AK3109">IF(AJ3109=0,INDEX(Y3109:AI3109, MATCH(FALSE,ISBLANK(Y3109:AI3109),FALSE)),0)</f>
        <v>0</v>
      </c>
      <c r="AL3109" s="1">
        <f t="shared" si="384"/>
        <v>3</v>
      </c>
      <c r="AM3109" s="1">
        <f t="shared" si="385"/>
        <v>74.400000000000006</v>
      </c>
      <c r="AN3109" s="1">
        <f t="shared" si="386"/>
        <v>0</v>
      </c>
      <c r="AO3109" s="1">
        <f t="shared" si="387"/>
        <v>0</v>
      </c>
      <c r="AP3109" s="1">
        <f t="shared" si="388"/>
        <v>0</v>
      </c>
      <c r="AQ3109" s="1">
        <f t="shared" si="389"/>
        <v>0</v>
      </c>
      <c r="AR3109" s="1" t="str">
        <f t="shared" si="391"/>
        <v>CA</v>
      </c>
      <c r="AS3109" s="2" t="str">
        <f>VLOOKUP(AR3109,Sites!A:B,2,FALSE)</f>
        <v>IKO Kankakee </v>
      </c>
      <c r="AT3109" s="2" t="str">
        <f>VLOOKUP(AR3109,Sites!A:C,3,FALSE)</f>
        <v>IKO-US </v>
      </c>
      <c r="AU3109" s="3">
        <f t="shared" si="390"/>
        <v>74.400000000000006</v>
      </c>
    </row>
    <row r="3110" spans="1:47" x14ac:dyDescent="0.25">
      <c r="A3110" s="5" t="s">
        <v>7656</v>
      </c>
      <c r="B3110" s="5" t="s">
        <v>7657</v>
      </c>
      <c r="C3110" s="5">
        <v>2</v>
      </c>
      <c r="D3110" s="5" t="s">
        <v>24</v>
      </c>
      <c r="E3110" s="5" t="s">
        <v>48</v>
      </c>
      <c r="F3110" s="5" t="s">
        <v>7658</v>
      </c>
      <c r="G3110" s="5" t="s">
        <v>50</v>
      </c>
      <c r="X3110" s="5">
        <v>0</v>
      </c>
      <c r="AH3110" s="15"/>
      <c r="AI3110" s="5">
        <v>0</v>
      </c>
      <c r="AJ3110" s="1">
        <f t="array" ref="AJ3110">INDEX(I3110:X3110, MATCH(FALSE,ISBLANK(I3110:X3110),FALSE))</f>
        <v>0</v>
      </c>
      <c r="AK3110" s="1">
        <f t="array" ref="AK3110">IF(AJ3110=0,INDEX(Y3110:AI3110, MATCH(FALSE,ISBLANK(Y3110:AI3110),FALSE)),0)</f>
        <v>0</v>
      </c>
      <c r="AL3110" s="1">
        <f t="shared" si="384"/>
        <v>0</v>
      </c>
      <c r="AM3110" s="1">
        <f t="shared" si="385"/>
        <v>0</v>
      </c>
      <c r="AN3110" s="1">
        <f t="shared" si="386"/>
        <v>0</v>
      </c>
      <c r="AO3110" s="1">
        <f t="shared" si="387"/>
        <v>0</v>
      </c>
      <c r="AP3110" s="1">
        <f t="shared" si="388"/>
        <v>2</v>
      </c>
      <c r="AQ3110" s="1">
        <f t="shared" si="389"/>
        <v>3.6</v>
      </c>
      <c r="AR3110" s="1">
        <f t="shared" si="391"/>
        <v>0</v>
      </c>
      <c r="AS3110" s="2" t="str">
        <f>VLOOKUP(AR3110,Sites!A:B,2,FALSE)</f>
        <v>N/A</v>
      </c>
      <c r="AT3110" s="2" t="str">
        <f>VLOOKUP(AR3110,Sites!A:C,3,FALSE)</f>
        <v>N/A</v>
      </c>
      <c r="AU3110" s="3">
        <f t="shared" si="390"/>
        <v>3.6</v>
      </c>
    </row>
    <row r="3111" spans="1:47" x14ac:dyDescent="0.25">
      <c r="A3111" s="5" t="s">
        <v>7659</v>
      </c>
      <c r="B3111" s="5" t="s">
        <v>7660</v>
      </c>
      <c r="C3111" s="5">
        <v>2</v>
      </c>
      <c r="D3111" s="5" t="s">
        <v>24</v>
      </c>
      <c r="E3111" s="5" t="s">
        <v>25</v>
      </c>
      <c r="F3111" s="5" t="s">
        <v>3960</v>
      </c>
      <c r="G3111" s="5" t="s">
        <v>27</v>
      </c>
      <c r="L3111" s="5" t="s">
        <v>10</v>
      </c>
      <c r="V3111" s="5" t="s">
        <v>10</v>
      </c>
      <c r="X3111" s="5">
        <v>0</v>
      </c>
      <c r="Y3111" s="5" t="s">
        <v>12</v>
      </c>
      <c r="AH3111" s="15" t="s">
        <v>17</v>
      </c>
      <c r="AI3111" s="5">
        <v>0</v>
      </c>
      <c r="AJ3111" s="1" t="str">
        <f t="array" ref="AJ3111">INDEX(I3111:X3111, MATCH(FALSE,ISBLANK(I3111:X3111),FALSE))</f>
        <v>CA</v>
      </c>
      <c r="AK3111" s="1">
        <f t="array" ref="AK3111">IF(AJ3111=0,INDEX(Y3111:AI3111, MATCH(FALSE,ISBLANK(Y3111:AI3111),FALSE)),0)</f>
        <v>0</v>
      </c>
      <c r="AL3111" s="1">
        <f t="shared" si="384"/>
        <v>2</v>
      </c>
      <c r="AM3111" s="1">
        <f t="shared" si="385"/>
        <v>0</v>
      </c>
      <c r="AN3111" s="1">
        <f t="shared" si="386"/>
        <v>0</v>
      </c>
      <c r="AO3111" s="1">
        <f t="shared" si="387"/>
        <v>0</v>
      </c>
      <c r="AP3111" s="1">
        <f t="shared" si="388"/>
        <v>0</v>
      </c>
      <c r="AQ3111" s="1">
        <f t="shared" si="389"/>
        <v>0</v>
      </c>
      <c r="AR3111" s="1" t="str">
        <f t="shared" si="391"/>
        <v>CA</v>
      </c>
      <c r="AS3111" s="2" t="str">
        <f>VLOOKUP(AR3111,Sites!A:B,2,FALSE)</f>
        <v>IKO Kankakee </v>
      </c>
      <c r="AT3111" s="2" t="str">
        <f>VLOOKUP(AR3111,Sites!A:C,3,FALSE)</f>
        <v>IKO-US </v>
      </c>
      <c r="AU3111" s="3">
        <f t="shared" si="390"/>
        <v>0</v>
      </c>
    </row>
    <row r="3112" spans="1:47" x14ac:dyDescent="0.25">
      <c r="A3112" s="5" t="s">
        <v>7661</v>
      </c>
      <c r="B3112" s="5" t="s">
        <v>7662</v>
      </c>
      <c r="C3112" s="5">
        <v>3</v>
      </c>
      <c r="D3112" s="5" t="s">
        <v>24</v>
      </c>
      <c r="E3112" s="5" t="s">
        <v>57</v>
      </c>
      <c r="F3112" s="5" t="s">
        <v>3960</v>
      </c>
      <c r="G3112" s="5" t="s">
        <v>59</v>
      </c>
      <c r="X3112" s="5">
        <v>0</v>
      </c>
      <c r="AB3112" s="5" t="s">
        <v>18</v>
      </c>
      <c r="AH3112" s="15"/>
      <c r="AI3112" s="5">
        <v>0</v>
      </c>
      <c r="AJ3112" s="1">
        <f t="array" ref="AJ3112">INDEX(I3112:X3112, MATCH(FALSE,ISBLANK(I3112:X3112),FALSE))</f>
        <v>0</v>
      </c>
      <c r="AK3112" s="1" t="str">
        <f t="array" ref="AK3112">IF(AJ3112=0,INDEX(Y3112:AI3112, MATCH(FALSE,ISBLANK(Y3112:AI3112),FALSE)),0)</f>
        <v>GK</v>
      </c>
      <c r="AL3112" s="1">
        <f t="shared" si="384"/>
        <v>0</v>
      </c>
      <c r="AM3112" s="1">
        <f t="shared" si="385"/>
        <v>0</v>
      </c>
      <c r="AN3112" s="1">
        <f t="shared" si="386"/>
        <v>3</v>
      </c>
      <c r="AO3112" s="1">
        <f t="shared" si="387"/>
        <v>0</v>
      </c>
      <c r="AP3112" s="1">
        <f t="shared" si="388"/>
        <v>0</v>
      </c>
      <c r="AQ3112" s="1">
        <f t="shared" si="389"/>
        <v>0</v>
      </c>
      <c r="AR3112" s="1" t="str">
        <f t="shared" si="391"/>
        <v>GK</v>
      </c>
      <c r="AS3112" s="2" t="str">
        <f>VLOOKUP(AR3112,Sites!A:B,2,FALSE)</f>
        <v>IG Brampton Site </v>
      </c>
      <c r="AT3112" s="2" t="str">
        <f>VLOOKUP(AR3112,Sites!A:C,3,FALSE)</f>
        <v>IKO-CAD </v>
      </c>
      <c r="AU3112" s="3">
        <f t="shared" si="390"/>
        <v>0</v>
      </c>
    </row>
    <row r="3113" spans="1:47" x14ac:dyDescent="0.25">
      <c r="A3113" s="5" t="s">
        <v>7663</v>
      </c>
      <c r="B3113" s="5" t="s">
        <v>7664</v>
      </c>
      <c r="C3113" s="5">
        <v>4</v>
      </c>
      <c r="D3113" s="5" t="s">
        <v>24</v>
      </c>
      <c r="E3113" s="5" t="s">
        <v>25</v>
      </c>
      <c r="F3113" s="5" t="s">
        <v>3960</v>
      </c>
      <c r="G3113" s="5" t="s">
        <v>27</v>
      </c>
      <c r="X3113" s="5">
        <v>0</v>
      </c>
      <c r="AH3113" s="15"/>
      <c r="AI3113" s="5">
        <v>0</v>
      </c>
      <c r="AJ3113" s="1">
        <f t="array" ref="AJ3113">INDEX(I3113:X3113, MATCH(FALSE,ISBLANK(I3113:X3113),FALSE))</f>
        <v>0</v>
      </c>
      <c r="AK3113" s="1">
        <f t="array" ref="AK3113">IF(AJ3113=0,INDEX(Y3113:AI3113, MATCH(FALSE,ISBLANK(Y3113:AI3113),FALSE)),0)</f>
        <v>0</v>
      </c>
      <c r="AL3113" s="1">
        <f t="shared" si="384"/>
        <v>0</v>
      </c>
      <c r="AM3113" s="1">
        <f t="shared" si="385"/>
        <v>0</v>
      </c>
      <c r="AN3113" s="1">
        <f t="shared" si="386"/>
        <v>0</v>
      </c>
      <c r="AO3113" s="1">
        <f t="shared" si="387"/>
        <v>0</v>
      </c>
      <c r="AP3113" s="1">
        <f t="shared" si="388"/>
        <v>4</v>
      </c>
      <c r="AQ3113" s="1">
        <f t="shared" si="389"/>
        <v>0</v>
      </c>
      <c r="AR3113" s="1">
        <f t="shared" si="391"/>
        <v>0</v>
      </c>
      <c r="AS3113" s="2" t="str">
        <f>VLOOKUP(AR3113,Sites!A:B,2,FALSE)</f>
        <v>N/A</v>
      </c>
      <c r="AT3113" s="2" t="str">
        <f>VLOOKUP(AR3113,Sites!A:C,3,FALSE)</f>
        <v>N/A</v>
      </c>
      <c r="AU3113" s="3">
        <f t="shared" si="390"/>
        <v>0</v>
      </c>
    </row>
    <row r="3114" spans="1:47" x14ac:dyDescent="0.25">
      <c r="A3114" s="5" t="s">
        <v>7665</v>
      </c>
      <c r="B3114" s="5" t="s">
        <v>7666</v>
      </c>
      <c r="C3114" s="5">
        <v>8</v>
      </c>
      <c r="D3114" s="5" t="s">
        <v>24</v>
      </c>
      <c r="E3114" s="5" t="s">
        <v>151</v>
      </c>
      <c r="F3114" s="5" t="s">
        <v>3960</v>
      </c>
      <c r="G3114" s="5" t="s">
        <v>153</v>
      </c>
      <c r="J3114" s="5" t="s">
        <v>8</v>
      </c>
      <c r="O3114" s="5" t="s">
        <v>8</v>
      </c>
      <c r="T3114" s="5" t="s">
        <v>8</v>
      </c>
      <c r="X3114" s="5">
        <v>0</v>
      </c>
      <c r="AH3114" s="15"/>
      <c r="AI3114" s="5">
        <v>0</v>
      </c>
      <c r="AJ3114" s="1" t="str">
        <f t="array" ref="AJ3114">INDEX(I3114:X3114, MATCH(FALSE,ISBLANK(I3114:X3114),FALSE))</f>
        <v>GV</v>
      </c>
      <c r="AK3114" s="1">
        <f t="array" ref="AK3114">IF(AJ3114=0,INDEX(Y3114:AI3114, MATCH(FALSE,ISBLANK(Y3114:AI3114),FALSE)),0)</f>
        <v>0</v>
      </c>
      <c r="AL3114" s="1">
        <f t="shared" si="384"/>
        <v>8</v>
      </c>
      <c r="AM3114" s="1">
        <f t="shared" si="385"/>
        <v>0</v>
      </c>
      <c r="AN3114" s="1">
        <f t="shared" si="386"/>
        <v>0</v>
      </c>
      <c r="AO3114" s="1">
        <f t="shared" si="387"/>
        <v>0</v>
      </c>
      <c r="AP3114" s="1">
        <f t="shared" si="388"/>
        <v>0</v>
      </c>
      <c r="AQ3114" s="1">
        <f t="shared" si="389"/>
        <v>0</v>
      </c>
      <c r="AR3114" s="1" t="str">
        <f t="shared" si="391"/>
        <v>GV</v>
      </c>
      <c r="AS3114" s="2" t="str">
        <f>VLOOKUP(AR3114,Sites!A:B,2,FALSE)</f>
        <v>IKO Hillsboro </v>
      </c>
      <c r="AT3114" s="2" t="str">
        <f>VLOOKUP(AR3114,Sites!A:C,3,FALSE)</f>
        <v>IKO-US </v>
      </c>
      <c r="AU3114" s="3">
        <f t="shared" si="390"/>
        <v>0</v>
      </c>
    </row>
    <row r="3115" spans="1:47" x14ac:dyDescent="0.25">
      <c r="A3115" s="5" t="s">
        <v>7667</v>
      </c>
      <c r="B3115" s="5" t="s">
        <v>7668</v>
      </c>
      <c r="C3115" s="5">
        <v>1</v>
      </c>
      <c r="D3115" s="5" t="s">
        <v>24</v>
      </c>
      <c r="E3115" s="5" t="s">
        <v>1227</v>
      </c>
      <c r="F3115" s="5" t="s">
        <v>7669</v>
      </c>
      <c r="G3115" s="5" t="s">
        <v>1228</v>
      </c>
      <c r="X3115" s="5">
        <v>0</v>
      </c>
      <c r="AH3115" s="15"/>
      <c r="AI3115" s="5">
        <v>0</v>
      </c>
      <c r="AJ3115" s="1">
        <f t="array" ref="AJ3115">INDEX(I3115:X3115, MATCH(FALSE,ISBLANK(I3115:X3115),FALSE))</f>
        <v>0</v>
      </c>
      <c r="AK3115" s="1">
        <f t="array" ref="AK3115">IF(AJ3115=0,INDEX(Y3115:AI3115, MATCH(FALSE,ISBLANK(Y3115:AI3115),FALSE)),0)</f>
        <v>0</v>
      </c>
      <c r="AL3115" s="1">
        <f t="shared" si="384"/>
        <v>0</v>
      </c>
      <c r="AM3115" s="1">
        <f t="shared" si="385"/>
        <v>0</v>
      </c>
      <c r="AN3115" s="1">
        <f t="shared" si="386"/>
        <v>0</v>
      </c>
      <c r="AO3115" s="1">
        <f t="shared" si="387"/>
        <v>0</v>
      </c>
      <c r="AP3115" s="1">
        <f t="shared" si="388"/>
        <v>1</v>
      </c>
      <c r="AQ3115" s="1">
        <f t="shared" si="389"/>
        <v>145.22</v>
      </c>
      <c r="AR3115" s="1">
        <f t="shared" si="391"/>
        <v>0</v>
      </c>
      <c r="AS3115" s="2" t="str">
        <f>VLOOKUP(AR3115,Sites!A:B,2,FALSE)</f>
        <v>N/A</v>
      </c>
      <c r="AT3115" s="2" t="str">
        <f>VLOOKUP(AR3115,Sites!A:C,3,FALSE)</f>
        <v>N/A</v>
      </c>
      <c r="AU3115" s="3">
        <f t="shared" si="390"/>
        <v>145.22</v>
      </c>
    </row>
    <row r="3116" spans="1:47" x14ac:dyDescent="0.25">
      <c r="A3116" s="5" t="s">
        <v>7670</v>
      </c>
      <c r="B3116" s="5" t="s">
        <v>7671</v>
      </c>
      <c r="C3116" s="5">
        <v>7</v>
      </c>
      <c r="D3116" s="5" t="s">
        <v>24</v>
      </c>
      <c r="E3116" s="5" t="s">
        <v>63</v>
      </c>
      <c r="F3116" s="5" t="s">
        <v>7672</v>
      </c>
      <c r="G3116" s="5" t="s">
        <v>65</v>
      </c>
      <c r="L3116" s="5" t="s">
        <v>10</v>
      </c>
      <c r="Q3116" s="5" t="s">
        <v>10</v>
      </c>
      <c r="V3116" s="5" t="s">
        <v>10</v>
      </c>
      <c r="X3116" s="5">
        <v>0</v>
      </c>
      <c r="Z3116" s="5" t="s">
        <v>15</v>
      </c>
      <c r="AA3116" s="5" t="s">
        <v>16</v>
      </c>
      <c r="AF3116" s="5" t="s">
        <v>21</v>
      </c>
      <c r="AH3116" s="15"/>
      <c r="AI3116" s="5">
        <v>0</v>
      </c>
      <c r="AJ3116" s="1" t="str">
        <f t="array" ref="AJ3116">INDEX(I3116:X3116, MATCH(FALSE,ISBLANK(I3116:X3116),FALSE))</f>
        <v>CA</v>
      </c>
      <c r="AK3116" s="1">
        <f t="array" ref="AK3116">IF(AJ3116=0,INDEX(Y3116:AI3116, MATCH(FALSE,ISBLANK(Y3116:AI3116),FALSE)),0)</f>
        <v>0</v>
      </c>
      <c r="AL3116" s="1">
        <f t="shared" si="384"/>
        <v>7</v>
      </c>
      <c r="AM3116" s="1">
        <f t="shared" si="385"/>
        <v>19.065899999999999</v>
      </c>
      <c r="AN3116" s="1">
        <f t="shared" si="386"/>
        <v>0</v>
      </c>
      <c r="AO3116" s="1">
        <f t="shared" si="387"/>
        <v>0</v>
      </c>
      <c r="AP3116" s="1">
        <f t="shared" si="388"/>
        <v>0</v>
      </c>
      <c r="AQ3116" s="1">
        <f t="shared" si="389"/>
        <v>0</v>
      </c>
      <c r="AR3116" s="1" t="str">
        <f t="shared" si="391"/>
        <v>CA</v>
      </c>
      <c r="AS3116" s="2" t="str">
        <f>VLOOKUP(AR3116,Sites!A:B,2,FALSE)</f>
        <v>IKO Kankakee </v>
      </c>
      <c r="AT3116" s="2" t="str">
        <f>VLOOKUP(AR3116,Sites!A:C,3,FALSE)</f>
        <v>IKO-US </v>
      </c>
      <c r="AU3116" s="3">
        <f t="shared" si="390"/>
        <v>19.065899999999999</v>
      </c>
    </row>
    <row r="3117" spans="1:47" x14ac:dyDescent="0.25">
      <c r="A3117" s="5" t="s">
        <v>7673</v>
      </c>
      <c r="B3117" s="5" t="s">
        <v>7674</v>
      </c>
      <c r="C3117" s="5">
        <v>1</v>
      </c>
      <c r="D3117" s="5" t="s">
        <v>24</v>
      </c>
      <c r="E3117" s="5" t="s">
        <v>48</v>
      </c>
      <c r="F3117" s="5" t="s">
        <v>7675</v>
      </c>
      <c r="G3117" s="5" t="s">
        <v>50</v>
      </c>
      <c r="X3117" s="5">
        <v>0</v>
      </c>
      <c r="AH3117" s="15"/>
      <c r="AI3117" s="5">
        <v>0</v>
      </c>
      <c r="AJ3117" s="1">
        <f t="array" ref="AJ3117">INDEX(I3117:X3117, MATCH(FALSE,ISBLANK(I3117:X3117),FALSE))</f>
        <v>0</v>
      </c>
      <c r="AK3117" s="1">
        <f t="array" ref="AK3117">IF(AJ3117=0,INDEX(Y3117:AI3117, MATCH(FALSE,ISBLANK(Y3117:AI3117),FALSE)),0)</f>
        <v>0</v>
      </c>
      <c r="AL3117" s="1">
        <f t="shared" si="384"/>
        <v>0</v>
      </c>
      <c r="AM3117" s="1">
        <f t="shared" si="385"/>
        <v>0</v>
      </c>
      <c r="AN3117" s="1">
        <f t="shared" si="386"/>
        <v>0</v>
      </c>
      <c r="AO3117" s="1">
        <f t="shared" si="387"/>
        <v>0</v>
      </c>
      <c r="AP3117" s="1">
        <f t="shared" si="388"/>
        <v>1</v>
      </c>
      <c r="AQ3117" s="1">
        <f t="shared" si="389"/>
        <v>120</v>
      </c>
      <c r="AR3117" s="1">
        <f t="shared" si="391"/>
        <v>0</v>
      </c>
      <c r="AS3117" s="2" t="str">
        <f>VLOOKUP(AR3117,Sites!A:B,2,FALSE)</f>
        <v>N/A</v>
      </c>
      <c r="AT3117" s="2" t="str">
        <f>VLOOKUP(AR3117,Sites!A:C,3,FALSE)</f>
        <v>N/A</v>
      </c>
      <c r="AU3117" s="3">
        <f t="shared" si="390"/>
        <v>120</v>
      </c>
    </row>
    <row r="3118" spans="1:47" x14ac:dyDescent="0.25">
      <c r="A3118" s="5" t="s">
        <v>7676</v>
      </c>
      <c r="B3118" s="5" t="s">
        <v>7677</v>
      </c>
      <c r="C3118" s="5">
        <v>1</v>
      </c>
      <c r="D3118" s="5" t="s">
        <v>24</v>
      </c>
      <c r="E3118" s="5" t="s">
        <v>63</v>
      </c>
      <c r="F3118" s="5" t="s">
        <v>321</v>
      </c>
      <c r="G3118" s="5" t="s">
        <v>65</v>
      </c>
      <c r="X3118" s="5">
        <v>0</v>
      </c>
      <c r="AH3118" s="15"/>
      <c r="AI3118" s="5">
        <v>0</v>
      </c>
      <c r="AJ3118" s="1">
        <f t="array" ref="AJ3118">INDEX(I3118:X3118, MATCH(FALSE,ISBLANK(I3118:X3118),FALSE))</f>
        <v>0</v>
      </c>
      <c r="AK3118" s="1">
        <f t="array" ref="AK3118">IF(AJ3118=0,INDEX(Y3118:AI3118, MATCH(FALSE,ISBLANK(Y3118:AI3118),FALSE)),0)</f>
        <v>0</v>
      </c>
      <c r="AL3118" s="1">
        <f t="shared" si="384"/>
        <v>0</v>
      </c>
      <c r="AM3118" s="1">
        <f t="shared" si="385"/>
        <v>0</v>
      </c>
      <c r="AN3118" s="1">
        <f t="shared" si="386"/>
        <v>0</v>
      </c>
      <c r="AO3118" s="1">
        <f t="shared" si="387"/>
        <v>0</v>
      </c>
      <c r="AP3118" s="1">
        <f t="shared" si="388"/>
        <v>1</v>
      </c>
      <c r="AQ3118" s="1">
        <f t="shared" si="389"/>
        <v>150</v>
      </c>
      <c r="AR3118" s="1">
        <f t="shared" si="391"/>
        <v>0</v>
      </c>
      <c r="AS3118" s="2" t="str">
        <f>VLOOKUP(AR3118,Sites!A:B,2,FALSE)</f>
        <v>N/A</v>
      </c>
      <c r="AT3118" s="2" t="str">
        <f>VLOOKUP(AR3118,Sites!A:C,3,FALSE)</f>
        <v>N/A</v>
      </c>
      <c r="AU3118" s="3">
        <f t="shared" si="390"/>
        <v>150</v>
      </c>
    </row>
    <row r="3119" spans="1:47" x14ac:dyDescent="0.25">
      <c r="A3119" s="5" t="s">
        <v>7678</v>
      </c>
      <c r="B3119" s="5" t="s">
        <v>7679</v>
      </c>
      <c r="C3119" s="5">
        <v>2</v>
      </c>
      <c r="D3119" s="5" t="s">
        <v>24</v>
      </c>
      <c r="E3119" s="5" t="s">
        <v>57</v>
      </c>
      <c r="F3119" s="5" t="s">
        <v>3960</v>
      </c>
      <c r="G3119" s="5" t="s">
        <v>59</v>
      </c>
      <c r="X3119" s="5">
        <v>0</v>
      </c>
      <c r="AH3119" s="15"/>
      <c r="AI3119" s="5">
        <v>0</v>
      </c>
      <c r="AJ3119" s="1">
        <f t="array" ref="AJ3119">INDEX(I3119:X3119, MATCH(FALSE,ISBLANK(I3119:X3119),FALSE))</f>
        <v>0</v>
      </c>
      <c r="AK3119" s="1">
        <f t="array" ref="AK3119">IF(AJ3119=0,INDEX(Y3119:AI3119, MATCH(FALSE,ISBLANK(Y3119:AI3119),FALSE)),0)</f>
        <v>0</v>
      </c>
      <c r="AL3119" s="1">
        <f t="shared" si="384"/>
        <v>0</v>
      </c>
      <c r="AM3119" s="1">
        <f t="shared" si="385"/>
        <v>0</v>
      </c>
      <c r="AN3119" s="1">
        <f t="shared" si="386"/>
        <v>0</v>
      </c>
      <c r="AO3119" s="1">
        <f t="shared" si="387"/>
        <v>0</v>
      </c>
      <c r="AP3119" s="1">
        <f t="shared" si="388"/>
        <v>2</v>
      </c>
      <c r="AQ3119" s="1">
        <f t="shared" si="389"/>
        <v>0</v>
      </c>
      <c r="AR3119" s="1">
        <f t="shared" si="391"/>
        <v>0</v>
      </c>
      <c r="AS3119" s="2" t="str">
        <f>VLOOKUP(AR3119,Sites!A:B,2,FALSE)</f>
        <v>N/A</v>
      </c>
      <c r="AT3119" s="2" t="str">
        <f>VLOOKUP(AR3119,Sites!A:C,3,FALSE)</f>
        <v>N/A</v>
      </c>
      <c r="AU3119" s="3">
        <f t="shared" si="390"/>
        <v>0</v>
      </c>
    </row>
    <row r="3120" spans="1:47" x14ac:dyDescent="0.25">
      <c r="A3120" s="5" t="s">
        <v>7680</v>
      </c>
      <c r="B3120" s="5" t="s">
        <v>7681</v>
      </c>
      <c r="C3120" s="5">
        <v>3</v>
      </c>
      <c r="D3120" s="5" t="s">
        <v>24</v>
      </c>
      <c r="E3120" s="5" t="s">
        <v>63</v>
      </c>
      <c r="F3120" s="5" t="s">
        <v>7682</v>
      </c>
      <c r="G3120" s="5" t="s">
        <v>65</v>
      </c>
      <c r="X3120" s="5">
        <v>0</v>
      </c>
      <c r="AH3120" s="15"/>
      <c r="AI3120" s="5">
        <v>0</v>
      </c>
      <c r="AJ3120" s="1">
        <f t="array" ref="AJ3120">INDEX(I3120:X3120, MATCH(FALSE,ISBLANK(I3120:X3120),FALSE))</f>
        <v>0</v>
      </c>
      <c r="AK3120" s="1">
        <f t="array" ref="AK3120">IF(AJ3120=0,INDEX(Y3120:AI3120, MATCH(FALSE,ISBLANK(Y3120:AI3120),FALSE)),0)</f>
        <v>0</v>
      </c>
      <c r="AL3120" s="1">
        <f t="shared" si="384"/>
        <v>0</v>
      </c>
      <c r="AM3120" s="1">
        <f t="shared" si="385"/>
        <v>0</v>
      </c>
      <c r="AN3120" s="1">
        <f t="shared" si="386"/>
        <v>0</v>
      </c>
      <c r="AO3120" s="1">
        <f t="shared" si="387"/>
        <v>0</v>
      </c>
      <c r="AP3120" s="1">
        <f t="shared" si="388"/>
        <v>3</v>
      </c>
      <c r="AQ3120" s="1">
        <f t="shared" si="389"/>
        <v>122.28</v>
      </c>
      <c r="AR3120" s="1">
        <f t="shared" si="391"/>
        <v>0</v>
      </c>
      <c r="AS3120" s="2" t="str">
        <f>VLOOKUP(AR3120,Sites!A:B,2,FALSE)</f>
        <v>N/A</v>
      </c>
      <c r="AT3120" s="2" t="str">
        <f>VLOOKUP(AR3120,Sites!A:C,3,FALSE)</f>
        <v>N/A</v>
      </c>
      <c r="AU3120" s="3">
        <f t="shared" si="390"/>
        <v>122.28</v>
      </c>
    </row>
    <row r="3121" spans="1:47" x14ac:dyDescent="0.25">
      <c r="A3121" s="5" t="s">
        <v>7683</v>
      </c>
      <c r="B3121" s="5" t="s">
        <v>7684</v>
      </c>
      <c r="C3121" s="5">
        <v>4</v>
      </c>
      <c r="D3121" s="5" t="s">
        <v>24</v>
      </c>
      <c r="E3121" s="5" t="s">
        <v>63</v>
      </c>
      <c r="F3121" s="5" t="s">
        <v>7685</v>
      </c>
      <c r="G3121" s="5" t="s">
        <v>65</v>
      </c>
      <c r="X3121" s="5">
        <v>0</v>
      </c>
      <c r="AH3121" s="15"/>
      <c r="AI3121" s="5">
        <v>0</v>
      </c>
      <c r="AJ3121" s="1">
        <f t="array" ref="AJ3121">INDEX(I3121:X3121, MATCH(FALSE,ISBLANK(I3121:X3121),FALSE))</f>
        <v>0</v>
      </c>
      <c r="AK3121" s="1">
        <f t="array" ref="AK3121">IF(AJ3121=0,INDEX(Y3121:AI3121, MATCH(FALSE,ISBLANK(Y3121:AI3121),FALSE)),0)</f>
        <v>0</v>
      </c>
      <c r="AL3121" s="1">
        <f t="shared" si="384"/>
        <v>0</v>
      </c>
      <c r="AM3121" s="1">
        <f t="shared" si="385"/>
        <v>0</v>
      </c>
      <c r="AN3121" s="1">
        <f t="shared" si="386"/>
        <v>0</v>
      </c>
      <c r="AO3121" s="1">
        <f t="shared" si="387"/>
        <v>0</v>
      </c>
      <c r="AP3121" s="1">
        <f t="shared" si="388"/>
        <v>4</v>
      </c>
      <c r="AQ3121" s="1">
        <f t="shared" si="389"/>
        <v>321.92</v>
      </c>
      <c r="AR3121" s="1">
        <f t="shared" si="391"/>
        <v>0</v>
      </c>
      <c r="AS3121" s="2" t="str">
        <f>VLOOKUP(AR3121,Sites!A:B,2,FALSE)</f>
        <v>N/A</v>
      </c>
      <c r="AT3121" s="2" t="str">
        <f>VLOOKUP(AR3121,Sites!A:C,3,FALSE)</f>
        <v>N/A</v>
      </c>
      <c r="AU3121" s="3">
        <f t="shared" si="390"/>
        <v>321.92</v>
      </c>
    </row>
    <row r="3122" spans="1:47" x14ac:dyDescent="0.25">
      <c r="A3122" s="5" t="s">
        <v>7686</v>
      </c>
      <c r="B3122" s="5" t="s">
        <v>7687</v>
      </c>
      <c r="C3122" s="5">
        <v>31</v>
      </c>
      <c r="D3122" s="5" t="s">
        <v>62</v>
      </c>
      <c r="E3122" s="5" t="s">
        <v>63</v>
      </c>
      <c r="F3122" s="5" t="s">
        <v>7688</v>
      </c>
      <c r="G3122" s="5" t="s">
        <v>65</v>
      </c>
      <c r="L3122" s="5" t="s">
        <v>10</v>
      </c>
      <c r="M3122" s="5" t="s">
        <v>11</v>
      </c>
      <c r="Q3122" s="5" t="s">
        <v>10</v>
      </c>
      <c r="R3122" s="5" t="s">
        <v>11</v>
      </c>
      <c r="V3122" s="5" t="s">
        <v>10</v>
      </c>
      <c r="W3122" s="5" t="s">
        <v>11</v>
      </c>
      <c r="X3122" s="5">
        <v>0</v>
      </c>
      <c r="AH3122" s="15"/>
      <c r="AI3122" s="5">
        <v>0</v>
      </c>
      <c r="AJ3122" s="1" t="str">
        <f t="array" ref="AJ3122">INDEX(I3122:X3122, MATCH(FALSE,ISBLANK(I3122:X3122),FALSE))</f>
        <v>CA</v>
      </c>
      <c r="AK3122" s="1">
        <f t="array" ref="AK3122">IF(AJ3122=0,INDEX(Y3122:AI3122, MATCH(FALSE,ISBLANK(Y3122:AI3122),FALSE)),0)</f>
        <v>0</v>
      </c>
      <c r="AL3122" s="1">
        <f t="shared" si="384"/>
        <v>31</v>
      </c>
      <c r="AM3122" s="1">
        <f t="shared" si="385"/>
        <v>52.823999999999998</v>
      </c>
      <c r="AN3122" s="1">
        <f t="shared" si="386"/>
        <v>0</v>
      </c>
      <c r="AO3122" s="1">
        <f t="shared" si="387"/>
        <v>0</v>
      </c>
      <c r="AP3122" s="1">
        <f t="shared" si="388"/>
        <v>0</v>
      </c>
      <c r="AQ3122" s="1">
        <f t="shared" si="389"/>
        <v>0</v>
      </c>
      <c r="AR3122" s="1" t="str">
        <f t="shared" si="391"/>
        <v>CA</v>
      </c>
      <c r="AS3122" s="2" t="str">
        <f>VLOOKUP(AR3122,Sites!A:B,2,FALSE)</f>
        <v>IKO Kankakee </v>
      </c>
      <c r="AT3122" s="2" t="str">
        <f>VLOOKUP(AR3122,Sites!A:C,3,FALSE)</f>
        <v>IKO-US </v>
      </c>
      <c r="AU3122" s="3">
        <f t="shared" si="390"/>
        <v>52.823999999999998</v>
      </c>
    </row>
    <row r="3123" spans="1:47" x14ac:dyDescent="0.25">
      <c r="A3123" s="5" t="s">
        <v>7689</v>
      </c>
      <c r="B3123" s="5" t="s">
        <v>7690</v>
      </c>
      <c r="C3123" s="5">
        <v>2</v>
      </c>
      <c r="D3123" s="5" t="s">
        <v>24</v>
      </c>
      <c r="E3123" s="5" t="s">
        <v>290</v>
      </c>
      <c r="F3123" s="5" t="s">
        <v>7691</v>
      </c>
      <c r="G3123" s="5" t="s">
        <v>292</v>
      </c>
      <c r="X3123" s="5">
        <v>0</v>
      </c>
      <c r="AH3123" s="15"/>
      <c r="AI3123" s="5">
        <v>0</v>
      </c>
      <c r="AJ3123" s="1">
        <f t="array" ref="AJ3123">INDEX(I3123:X3123, MATCH(FALSE,ISBLANK(I3123:X3123),FALSE))</f>
        <v>0</v>
      </c>
      <c r="AK3123" s="1">
        <f t="array" ref="AK3123">IF(AJ3123=0,INDEX(Y3123:AI3123, MATCH(FALSE,ISBLANK(Y3123:AI3123),FALSE)),0)</f>
        <v>0</v>
      </c>
      <c r="AL3123" s="1">
        <f t="shared" si="384"/>
        <v>0</v>
      </c>
      <c r="AM3123" s="1">
        <f t="shared" si="385"/>
        <v>0</v>
      </c>
      <c r="AN3123" s="1">
        <f t="shared" si="386"/>
        <v>0</v>
      </c>
      <c r="AO3123" s="1">
        <f t="shared" si="387"/>
        <v>0</v>
      </c>
      <c r="AP3123" s="1">
        <f t="shared" si="388"/>
        <v>2</v>
      </c>
      <c r="AQ3123" s="1">
        <f t="shared" si="389"/>
        <v>229.8</v>
      </c>
      <c r="AR3123" s="1">
        <f t="shared" si="391"/>
        <v>0</v>
      </c>
      <c r="AS3123" s="2" t="str">
        <f>VLOOKUP(AR3123,Sites!A:B,2,FALSE)</f>
        <v>N/A</v>
      </c>
      <c r="AT3123" s="2" t="str">
        <f>VLOOKUP(AR3123,Sites!A:C,3,FALSE)</f>
        <v>N/A</v>
      </c>
      <c r="AU3123" s="3">
        <f t="shared" si="390"/>
        <v>229.8</v>
      </c>
    </row>
    <row r="3124" spans="1:47" x14ac:dyDescent="0.25">
      <c r="A3124" s="5" t="s">
        <v>7692</v>
      </c>
      <c r="B3124" s="5" t="s">
        <v>7693</v>
      </c>
      <c r="C3124" s="5">
        <v>1</v>
      </c>
      <c r="D3124" s="5" t="s">
        <v>24</v>
      </c>
      <c r="E3124" s="5" t="s">
        <v>25</v>
      </c>
      <c r="F3124" s="5" t="s">
        <v>3960</v>
      </c>
      <c r="G3124" s="5" t="s">
        <v>27</v>
      </c>
      <c r="J3124" s="5" t="s">
        <v>8</v>
      </c>
      <c r="T3124" s="5" t="s">
        <v>8</v>
      </c>
      <c r="X3124" s="5">
        <v>0</v>
      </c>
      <c r="AH3124" s="15"/>
      <c r="AI3124" s="5">
        <v>0</v>
      </c>
      <c r="AJ3124" s="1" t="str">
        <f t="array" ref="AJ3124">INDEX(I3124:X3124, MATCH(FALSE,ISBLANK(I3124:X3124),FALSE))</f>
        <v>GV</v>
      </c>
      <c r="AK3124" s="1">
        <f t="array" ref="AK3124">IF(AJ3124=0,INDEX(Y3124:AI3124, MATCH(FALSE,ISBLANK(Y3124:AI3124),FALSE)),0)</f>
        <v>0</v>
      </c>
      <c r="AL3124" s="1">
        <f t="shared" si="384"/>
        <v>1</v>
      </c>
      <c r="AM3124" s="1">
        <f t="shared" si="385"/>
        <v>0</v>
      </c>
      <c r="AN3124" s="1">
        <f t="shared" si="386"/>
        <v>0</v>
      </c>
      <c r="AO3124" s="1">
        <f t="shared" si="387"/>
        <v>0</v>
      </c>
      <c r="AP3124" s="1">
        <f t="shared" si="388"/>
        <v>0</v>
      </c>
      <c r="AQ3124" s="1">
        <f t="shared" si="389"/>
        <v>0</v>
      </c>
      <c r="AR3124" s="1" t="str">
        <f t="shared" si="391"/>
        <v>GV</v>
      </c>
      <c r="AS3124" s="2" t="str">
        <f>VLOOKUP(AR3124,Sites!A:B,2,FALSE)</f>
        <v>IKO Hillsboro </v>
      </c>
      <c r="AT3124" s="2" t="str">
        <f>VLOOKUP(AR3124,Sites!A:C,3,FALSE)</f>
        <v>IKO-US </v>
      </c>
      <c r="AU3124" s="3">
        <f t="shared" si="390"/>
        <v>0</v>
      </c>
    </row>
    <row r="3125" spans="1:47" x14ac:dyDescent="0.25">
      <c r="A3125" s="5" t="s">
        <v>7694</v>
      </c>
      <c r="B3125" s="5" t="s">
        <v>7695</v>
      </c>
      <c r="C3125" s="5">
        <v>1</v>
      </c>
      <c r="D3125" s="5" t="s">
        <v>62</v>
      </c>
      <c r="E3125" s="5" t="s">
        <v>63</v>
      </c>
      <c r="F3125" s="5" t="s">
        <v>7696</v>
      </c>
      <c r="G3125" s="5" t="s">
        <v>65</v>
      </c>
      <c r="X3125" s="5">
        <v>0</v>
      </c>
      <c r="AH3125" s="15"/>
      <c r="AI3125" s="5">
        <v>0</v>
      </c>
      <c r="AJ3125" s="1">
        <f t="array" ref="AJ3125">INDEX(I3125:X3125, MATCH(FALSE,ISBLANK(I3125:X3125),FALSE))</f>
        <v>0</v>
      </c>
      <c r="AK3125" s="1">
        <f t="array" ref="AK3125">IF(AJ3125=0,INDEX(Y3125:AI3125, MATCH(FALSE,ISBLANK(Y3125:AI3125),FALSE)),0)</f>
        <v>0</v>
      </c>
      <c r="AL3125" s="1">
        <f t="shared" si="384"/>
        <v>0</v>
      </c>
      <c r="AM3125" s="1">
        <f t="shared" si="385"/>
        <v>0</v>
      </c>
      <c r="AN3125" s="1">
        <f t="shared" si="386"/>
        <v>0</v>
      </c>
      <c r="AO3125" s="1">
        <f t="shared" si="387"/>
        <v>0</v>
      </c>
      <c r="AP3125" s="1">
        <f t="shared" si="388"/>
        <v>1</v>
      </c>
      <c r="AQ3125" s="1">
        <f t="shared" si="389"/>
        <v>30.08</v>
      </c>
      <c r="AR3125" s="1">
        <f t="shared" si="391"/>
        <v>0</v>
      </c>
      <c r="AS3125" s="2" t="str">
        <f>VLOOKUP(AR3125,Sites!A:B,2,FALSE)</f>
        <v>N/A</v>
      </c>
      <c r="AT3125" s="2" t="str">
        <f>VLOOKUP(AR3125,Sites!A:C,3,FALSE)</f>
        <v>N/A</v>
      </c>
      <c r="AU3125" s="3">
        <f t="shared" si="390"/>
        <v>30.08</v>
      </c>
    </row>
    <row r="3126" spans="1:47" x14ac:dyDescent="0.25">
      <c r="A3126" s="5" t="s">
        <v>7697</v>
      </c>
      <c r="B3126" s="5" t="s">
        <v>7698</v>
      </c>
      <c r="C3126" s="5">
        <v>6</v>
      </c>
      <c r="D3126" s="5" t="s">
        <v>24</v>
      </c>
      <c r="E3126" s="5" t="s">
        <v>72</v>
      </c>
      <c r="F3126" s="5" t="s">
        <v>11836</v>
      </c>
      <c r="G3126" s="5" t="s">
        <v>74</v>
      </c>
      <c r="L3126" s="5" t="s">
        <v>10</v>
      </c>
      <c r="Q3126" s="5" t="s">
        <v>10</v>
      </c>
      <c r="V3126" s="5" t="s">
        <v>10</v>
      </c>
      <c r="X3126" s="5">
        <v>0</v>
      </c>
      <c r="Z3126" s="5" t="s">
        <v>15</v>
      </c>
      <c r="AF3126" s="5" t="s">
        <v>21</v>
      </c>
      <c r="AH3126" s="15" t="s">
        <v>17</v>
      </c>
      <c r="AI3126" s="5">
        <v>0</v>
      </c>
      <c r="AJ3126" s="1" t="str">
        <f t="array" ref="AJ3126">INDEX(I3126:X3126, MATCH(FALSE,ISBLANK(I3126:X3126),FALSE))</f>
        <v>CA</v>
      </c>
      <c r="AK3126" s="1">
        <f t="array" ref="AK3126">IF(AJ3126=0,INDEX(Y3126:AI3126, MATCH(FALSE,ISBLANK(Y3126:AI3126),FALSE)),0)</f>
        <v>0</v>
      </c>
      <c r="AL3126" s="1">
        <f t="shared" si="384"/>
        <v>6</v>
      </c>
      <c r="AM3126" s="1">
        <f t="shared" si="385"/>
        <v>37.74</v>
      </c>
      <c r="AN3126" s="1">
        <f t="shared" si="386"/>
        <v>0</v>
      </c>
      <c r="AO3126" s="1">
        <f t="shared" si="387"/>
        <v>0</v>
      </c>
      <c r="AP3126" s="1">
        <f t="shared" si="388"/>
        <v>0</v>
      </c>
      <c r="AQ3126" s="1">
        <f t="shared" si="389"/>
        <v>0</v>
      </c>
      <c r="AR3126" s="1" t="str">
        <f t="shared" si="391"/>
        <v>CA</v>
      </c>
      <c r="AS3126" s="2" t="str">
        <f>VLOOKUP(AR3126,Sites!A:B,2,FALSE)</f>
        <v>IKO Kankakee </v>
      </c>
      <c r="AT3126" s="2" t="str">
        <f>VLOOKUP(AR3126,Sites!A:C,3,FALSE)</f>
        <v>IKO-US </v>
      </c>
      <c r="AU3126" s="3">
        <f t="shared" si="390"/>
        <v>37.74</v>
      </c>
    </row>
    <row r="3127" spans="1:47" x14ac:dyDescent="0.25">
      <c r="A3127" s="5" t="s">
        <v>7699</v>
      </c>
      <c r="B3127" s="5" t="s">
        <v>7700</v>
      </c>
      <c r="C3127" s="5">
        <v>1</v>
      </c>
      <c r="D3127" s="5" t="s">
        <v>24</v>
      </c>
      <c r="E3127" s="5" t="s">
        <v>7701</v>
      </c>
      <c r="F3127" s="5" t="s">
        <v>7702</v>
      </c>
      <c r="G3127" s="5" t="s">
        <v>7703</v>
      </c>
      <c r="X3127" s="5">
        <v>0</v>
      </c>
      <c r="AH3127" s="15"/>
      <c r="AI3127" s="5">
        <v>0</v>
      </c>
      <c r="AJ3127" s="1">
        <f t="array" ref="AJ3127">INDEX(I3127:X3127, MATCH(FALSE,ISBLANK(I3127:X3127),FALSE))</f>
        <v>0</v>
      </c>
      <c r="AK3127" s="1">
        <f t="array" ref="AK3127">IF(AJ3127=0,INDEX(Y3127:AI3127, MATCH(FALSE,ISBLANK(Y3127:AI3127),FALSE)),0)</f>
        <v>0</v>
      </c>
      <c r="AL3127" s="1">
        <f t="shared" si="384"/>
        <v>0</v>
      </c>
      <c r="AM3127" s="1">
        <f t="shared" si="385"/>
        <v>0</v>
      </c>
      <c r="AN3127" s="1">
        <f t="shared" si="386"/>
        <v>0</v>
      </c>
      <c r="AO3127" s="1">
        <f t="shared" si="387"/>
        <v>0</v>
      </c>
      <c r="AP3127" s="1">
        <f t="shared" si="388"/>
        <v>1</v>
      </c>
      <c r="AQ3127" s="1">
        <f t="shared" si="389"/>
        <v>12.38</v>
      </c>
      <c r="AR3127" s="1">
        <f t="shared" si="391"/>
        <v>0</v>
      </c>
      <c r="AS3127" s="2" t="str">
        <f>VLOOKUP(AR3127,Sites!A:B,2,FALSE)</f>
        <v>N/A</v>
      </c>
      <c r="AT3127" s="2" t="str">
        <f>VLOOKUP(AR3127,Sites!A:C,3,FALSE)</f>
        <v>N/A</v>
      </c>
      <c r="AU3127" s="3">
        <f t="shared" si="390"/>
        <v>12.38</v>
      </c>
    </row>
    <row r="3128" spans="1:47" x14ac:dyDescent="0.25">
      <c r="A3128" s="5" t="s">
        <v>7704</v>
      </c>
      <c r="B3128" s="5" t="s">
        <v>7705</v>
      </c>
      <c r="C3128" s="5">
        <v>2</v>
      </c>
      <c r="D3128" s="5" t="s">
        <v>62</v>
      </c>
      <c r="E3128" s="5" t="s">
        <v>387</v>
      </c>
      <c r="F3128" s="5" t="s">
        <v>432</v>
      </c>
      <c r="G3128" s="5" t="s">
        <v>389</v>
      </c>
      <c r="M3128" s="5" t="s">
        <v>11</v>
      </c>
      <c r="R3128" s="5" t="s">
        <v>11</v>
      </c>
      <c r="W3128" s="5" t="s">
        <v>11</v>
      </c>
      <c r="X3128" s="5">
        <v>0</v>
      </c>
      <c r="Z3128" s="5" t="s">
        <v>15</v>
      </c>
      <c r="AB3128" s="5" t="s">
        <v>18</v>
      </c>
      <c r="AE3128" s="5" t="s">
        <v>20</v>
      </c>
      <c r="AF3128" s="5" t="s">
        <v>21</v>
      </c>
      <c r="AH3128" s="15"/>
      <c r="AI3128" s="5">
        <v>0</v>
      </c>
      <c r="AJ3128" s="1" t="str">
        <f t="array" ref="AJ3128">INDEX(I3128:X3128, MATCH(FALSE,ISBLANK(I3128:X3128),FALSE))</f>
        <v>GC</v>
      </c>
      <c r="AK3128" s="1">
        <f t="array" ref="AK3128">IF(AJ3128=0,INDEX(Y3128:AI3128, MATCH(FALSE,ISBLANK(Y3128:AI3128),FALSE)),0)</f>
        <v>0</v>
      </c>
      <c r="AL3128" s="1">
        <f t="shared" si="384"/>
        <v>2</v>
      </c>
      <c r="AM3128" s="1">
        <f t="shared" si="385"/>
        <v>70</v>
      </c>
      <c r="AN3128" s="1">
        <f t="shared" si="386"/>
        <v>0</v>
      </c>
      <c r="AO3128" s="1">
        <f t="shared" si="387"/>
        <v>0</v>
      </c>
      <c r="AP3128" s="1">
        <f t="shared" si="388"/>
        <v>0</v>
      </c>
      <c r="AQ3128" s="1">
        <f t="shared" si="389"/>
        <v>0</v>
      </c>
      <c r="AR3128" s="1" t="str">
        <f t="shared" si="391"/>
        <v>GC</v>
      </c>
      <c r="AS3128" s="2" t="str">
        <f>VLOOKUP(AR3128,Sites!A:B,2,FALSE)</f>
        <v>IKO Sumas </v>
      </c>
      <c r="AT3128" s="2" t="str">
        <f>VLOOKUP(AR3128,Sites!A:C,3,FALSE)</f>
        <v>IKO-US </v>
      </c>
      <c r="AU3128" s="3">
        <f t="shared" si="390"/>
        <v>70</v>
      </c>
    </row>
    <row r="3129" spans="1:47" x14ac:dyDescent="0.25">
      <c r="A3129" s="5" t="s">
        <v>7706</v>
      </c>
      <c r="B3129" s="5" t="s">
        <v>7707</v>
      </c>
      <c r="C3129" s="5">
        <v>2</v>
      </c>
      <c r="D3129" s="5" t="s">
        <v>24</v>
      </c>
      <c r="E3129" s="5" t="s">
        <v>4310</v>
      </c>
      <c r="F3129" s="5" t="s">
        <v>3960</v>
      </c>
      <c r="G3129" s="5" t="s">
        <v>4311</v>
      </c>
      <c r="X3129" s="5">
        <v>0</v>
      </c>
      <c r="AH3129" s="15"/>
      <c r="AI3129" s="5">
        <v>0</v>
      </c>
      <c r="AJ3129" s="1">
        <f t="array" ref="AJ3129">INDEX(I3129:X3129, MATCH(FALSE,ISBLANK(I3129:X3129),FALSE))</f>
        <v>0</v>
      </c>
      <c r="AK3129" s="1">
        <f t="array" ref="AK3129">IF(AJ3129=0,INDEX(Y3129:AI3129, MATCH(FALSE,ISBLANK(Y3129:AI3129),FALSE)),0)</f>
        <v>0</v>
      </c>
      <c r="AL3129" s="1">
        <f t="shared" si="384"/>
        <v>0</v>
      </c>
      <c r="AM3129" s="1">
        <f t="shared" si="385"/>
        <v>0</v>
      </c>
      <c r="AN3129" s="1">
        <f t="shared" si="386"/>
        <v>0</v>
      </c>
      <c r="AO3129" s="1">
        <f t="shared" si="387"/>
        <v>0</v>
      </c>
      <c r="AP3129" s="1">
        <f t="shared" si="388"/>
        <v>2</v>
      </c>
      <c r="AQ3129" s="1">
        <f t="shared" si="389"/>
        <v>0</v>
      </c>
      <c r="AR3129" s="1">
        <f t="shared" si="391"/>
        <v>0</v>
      </c>
      <c r="AS3129" s="2" t="str">
        <f>VLOOKUP(AR3129,Sites!A:B,2,FALSE)</f>
        <v>N/A</v>
      </c>
      <c r="AT3129" s="2" t="str">
        <f>VLOOKUP(AR3129,Sites!A:C,3,FALSE)</f>
        <v>N/A</v>
      </c>
      <c r="AU3129" s="3">
        <f t="shared" si="390"/>
        <v>0</v>
      </c>
    </row>
    <row r="3130" spans="1:47" x14ac:dyDescent="0.25">
      <c r="A3130" s="5" t="s">
        <v>7708</v>
      </c>
      <c r="B3130" s="5" t="s">
        <v>7709</v>
      </c>
      <c r="C3130" s="5">
        <v>190</v>
      </c>
      <c r="D3130" s="5" t="s">
        <v>24</v>
      </c>
      <c r="E3130" s="5" t="s">
        <v>53</v>
      </c>
      <c r="F3130" s="5" t="s">
        <v>3960</v>
      </c>
      <c r="G3130" s="5" t="s">
        <v>54</v>
      </c>
      <c r="X3130" s="5">
        <v>0</v>
      </c>
      <c r="AA3130" s="5" t="s">
        <v>16</v>
      </c>
      <c r="AH3130" s="15"/>
      <c r="AI3130" s="5">
        <v>0</v>
      </c>
      <c r="AJ3130" s="1">
        <f t="array" ref="AJ3130">INDEX(I3130:X3130, MATCH(FALSE,ISBLANK(I3130:X3130),FALSE))</f>
        <v>0</v>
      </c>
      <c r="AK3130" s="1" t="str">
        <f t="array" ref="AK3130">IF(AJ3130=0,INDEX(Y3130:AI3130, MATCH(FALSE,ISBLANK(Y3130:AI3130),FALSE)),0)</f>
        <v>GI</v>
      </c>
      <c r="AL3130" s="1">
        <f t="shared" si="384"/>
        <v>0</v>
      </c>
      <c r="AM3130" s="1">
        <f t="shared" si="385"/>
        <v>0</v>
      </c>
      <c r="AN3130" s="1">
        <f t="shared" si="386"/>
        <v>190</v>
      </c>
      <c r="AO3130" s="1">
        <f t="shared" si="387"/>
        <v>0</v>
      </c>
      <c r="AP3130" s="1">
        <f t="shared" si="388"/>
        <v>0</v>
      </c>
      <c r="AQ3130" s="1">
        <f t="shared" si="389"/>
        <v>0</v>
      </c>
      <c r="AR3130" s="1" t="str">
        <f t="shared" si="391"/>
        <v>GI</v>
      </c>
      <c r="AS3130" s="2" t="str">
        <f>VLOOKUP(AR3130,Sites!A:B,2,FALSE)</f>
        <v>IKO Madoc Site </v>
      </c>
      <c r="AT3130" s="2" t="str">
        <f>VLOOKUP(AR3130,Sites!A:C,3,FALSE)</f>
        <v>IKO-CAD </v>
      </c>
      <c r="AU3130" s="3">
        <f t="shared" si="390"/>
        <v>0</v>
      </c>
    </row>
    <row r="3131" spans="1:47" x14ac:dyDescent="0.25">
      <c r="A3131" s="5" t="s">
        <v>7710</v>
      </c>
      <c r="B3131" s="5" t="s">
        <v>7711</v>
      </c>
      <c r="C3131" s="5">
        <v>9</v>
      </c>
      <c r="D3131" s="5" t="s">
        <v>2767</v>
      </c>
      <c r="E3131" s="5" t="s">
        <v>72</v>
      </c>
      <c r="F3131" s="5" t="s">
        <v>3960</v>
      </c>
      <c r="G3131" s="5" t="s">
        <v>74</v>
      </c>
      <c r="L3131" s="5" t="s">
        <v>10</v>
      </c>
      <c r="M3131" s="5" t="s">
        <v>11</v>
      </c>
      <c r="Q3131" s="5" t="s">
        <v>10</v>
      </c>
      <c r="R3131" s="5" t="s">
        <v>11</v>
      </c>
      <c r="V3131" s="5" t="s">
        <v>10</v>
      </c>
      <c r="W3131" s="5" t="s">
        <v>11</v>
      </c>
      <c r="X3131" s="5">
        <v>0</v>
      </c>
      <c r="AE3131" s="5" t="s">
        <v>20</v>
      </c>
      <c r="AH3131" s="15"/>
      <c r="AI3131" s="5">
        <v>0</v>
      </c>
      <c r="AJ3131" s="1" t="str">
        <f t="array" ref="AJ3131">INDEX(I3131:X3131, MATCH(FALSE,ISBLANK(I3131:X3131),FALSE))</f>
        <v>CA</v>
      </c>
      <c r="AK3131" s="1">
        <f t="array" ref="AK3131">IF(AJ3131=0,INDEX(Y3131:AI3131, MATCH(FALSE,ISBLANK(Y3131:AI3131),FALSE)),0)</f>
        <v>0</v>
      </c>
      <c r="AL3131" s="1">
        <f t="shared" si="384"/>
        <v>9</v>
      </c>
      <c r="AM3131" s="1">
        <f t="shared" si="385"/>
        <v>0</v>
      </c>
      <c r="AN3131" s="1">
        <f t="shared" si="386"/>
        <v>0</v>
      </c>
      <c r="AO3131" s="1">
        <f t="shared" si="387"/>
        <v>0</v>
      </c>
      <c r="AP3131" s="1">
        <f t="shared" si="388"/>
        <v>0</v>
      </c>
      <c r="AQ3131" s="1">
        <f t="shared" si="389"/>
        <v>0</v>
      </c>
      <c r="AR3131" s="1" t="str">
        <f t="shared" si="391"/>
        <v>CA</v>
      </c>
      <c r="AS3131" s="2" t="str">
        <f>VLOOKUP(AR3131,Sites!A:B,2,FALSE)</f>
        <v>IKO Kankakee </v>
      </c>
      <c r="AT3131" s="2" t="str">
        <f>VLOOKUP(AR3131,Sites!A:C,3,FALSE)</f>
        <v>IKO-US </v>
      </c>
      <c r="AU3131" s="3">
        <f t="shared" si="390"/>
        <v>0</v>
      </c>
    </row>
    <row r="3132" spans="1:47" x14ac:dyDescent="0.25">
      <c r="A3132" s="5" t="s">
        <v>7712</v>
      </c>
      <c r="B3132" s="5" t="s">
        <v>7713</v>
      </c>
      <c r="C3132" s="5">
        <v>73</v>
      </c>
      <c r="D3132" s="5" t="s">
        <v>24</v>
      </c>
      <c r="E3132" s="5" t="s">
        <v>53</v>
      </c>
      <c r="F3132" s="5" t="s">
        <v>3960</v>
      </c>
      <c r="G3132" s="5" t="s">
        <v>54</v>
      </c>
      <c r="X3132" s="5">
        <v>0</v>
      </c>
      <c r="AE3132" s="5" t="s">
        <v>20</v>
      </c>
      <c r="AH3132" s="15"/>
      <c r="AI3132" s="5">
        <v>0</v>
      </c>
      <c r="AJ3132" s="1">
        <f t="array" ref="AJ3132">INDEX(I3132:X3132, MATCH(FALSE,ISBLANK(I3132:X3132),FALSE))</f>
        <v>0</v>
      </c>
      <c r="AK3132" s="1" t="str">
        <f t="array" ref="AK3132">IF(AJ3132=0,INDEX(Y3132:AI3132, MATCH(FALSE,ISBLANK(Y3132:AI3132),FALSE)),0)</f>
        <v>BA</v>
      </c>
      <c r="AL3132" s="1">
        <f t="shared" si="384"/>
        <v>0</v>
      </c>
      <c r="AM3132" s="1">
        <f t="shared" si="385"/>
        <v>0</v>
      </c>
      <c r="AN3132" s="1">
        <f t="shared" si="386"/>
        <v>73</v>
      </c>
      <c r="AO3132" s="1">
        <f t="shared" si="387"/>
        <v>0</v>
      </c>
      <c r="AP3132" s="1">
        <f t="shared" si="388"/>
        <v>0</v>
      </c>
      <c r="AQ3132" s="1">
        <f t="shared" si="389"/>
        <v>0</v>
      </c>
      <c r="AR3132" s="1" t="str">
        <f t="shared" si="391"/>
        <v>BA</v>
      </c>
      <c r="AS3132" s="2" t="str">
        <f>VLOOKUP(AR3132,Sites!A:B,2,FALSE)</f>
        <v>IKO Calgary Site </v>
      </c>
      <c r="AT3132" s="2" t="str">
        <f>VLOOKUP(AR3132,Sites!A:C,3,FALSE)</f>
        <v>IKO-CAD </v>
      </c>
      <c r="AU3132" s="3">
        <f t="shared" si="390"/>
        <v>0</v>
      </c>
    </row>
    <row r="3133" spans="1:47" x14ac:dyDescent="0.25">
      <c r="A3133" s="5" t="s">
        <v>7714</v>
      </c>
      <c r="B3133" s="5" t="s">
        <v>7715</v>
      </c>
      <c r="C3133" s="5">
        <v>5</v>
      </c>
      <c r="D3133" s="5" t="s">
        <v>24</v>
      </c>
      <c r="E3133" s="5" t="s">
        <v>72</v>
      </c>
      <c r="F3133" s="5" t="s">
        <v>7716</v>
      </c>
      <c r="G3133" s="5" t="s">
        <v>74</v>
      </c>
      <c r="L3133" s="5" t="s">
        <v>10</v>
      </c>
      <c r="M3133" s="5" t="s">
        <v>11</v>
      </c>
      <c r="Q3133" s="5" t="s">
        <v>10</v>
      </c>
      <c r="V3133" s="5" t="s">
        <v>10</v>
      </c>
      <c r="W3133" s="5" t="s">
        <v>11</v>
      </c>
      <c r="X3133" s="5">
        <v>0</v>
      </c>
      <c r="AH3133" s="15"/>
      <c r="AI3133" s="5">
        <v>0</v>
      </c>
      <c r="AJ3133" s="1" t="str">
        <f t="array" ref="AJ3133">INDEX(I3133:X3133, MATCH(FALSE,ISBLANK(I3133:X3133),FALSE))</f>
        <v>CA</v>
      </c>
      <c r="AK3133" s="1">
        <f t="array" ref="AK3133">IF(AJ3133=0,INDEX(Y3133:AI3133, MATCH(FALSE,ISBLANK(Y3133:AI3133),FALSE)),0)</f>
        <v>0</v>
      </c>
      <c r="AL3133" s="1">
        <f t="shared" si="384"/>
        <v>5</v>
      </c>
      <c r="AM3133" s="1">
        <f t="shared" si="385"/>
        <v>43.7</v>
      </c>
      <c r="AN3133" s="1">
        <f t="shared" si="386"/>
        <v>0</v>
      </c>
      <c r="AO3133" s="1">
        <f t="shared" si="387"/>
        <v>0</v>
      </c>
      <c r="AP3133" s="1">
        <f t="shared" si="388"/>
        <v>0</v>
      </c>
      <c r="AQ3133" s="1">
        <f t="shared" si="389"/>
        <v>0</v>
      </c>
      <c r="AR3133" s="1" t="str">
        <f t="shared" si="391"/>
        <v>CA</v>
      </c>
      <c r="AS3133" s="2" t="str">
        <f>VLOOKUP(AR3133,Sites!A:B,2,FALSE)</f>
        <v>IKO Kankakee </v>
      </c>
      <c r="AT3133" s="2" t="str">
        <f>VLOOKUP(AR3133,Sites!A:C,3,FALSE)</f>
        <v>IKO-US </v>
      </c>
      <c r="AU3133" s="3">
        <f t="shared" si="390"/>
        <v>43.7</v>
      </c>
    </row>
    <row r="3134" spans="1:47" x14ac:dyDescent="0.25">
      <c r="A3134" s="5" t="s">
        <v>7717</v>
      </c>
      <c r="B3134" s="5" t="s">
        <v>7718</v>
      </c>
      <c r="C3134" s="5">
        <v>1</v>
      </c>
      <c r="D3134" s="5" t="s">
        <v>24</v>
      </c>
      <c r="X3134" s="5">
        <v>0</v>
      </c>
      <c r="AH3134" s="15"/>
      <c r="AI3134" s="5">
        <v>0</v>
      </c>
      <c r="AJ3134" s="1">
        <f t="array" ref="AJ3134">INDEX(I3134:X3134, MATCH(FALSE,ISBLANK(I3134:X3134),FALSE))</f>
        <v>0</v>
      </c>
      <c r="AK3134" s="1">
        <f t="array" ref="AK3134">IF(AJ3134=0,INDEX(Y3134:AI3134, MATCH(FALSE,ISBLANK(Y3134:AI3134),FALSE)),0)</f>
        <v>0</v>
      </c>
      <c r="AL3134" s="1">
        <f t="shared" si="384"/>
        <v>0</v>
      </c>
      <c r="AM3134" s="1">
        <f t="shared" si="385"/>
        <v>0</v>
      </c>
      <c r="AN3134" s="1">
        <f t="shared" si="386"/>
        <v>0</v>
      </c>
      <c r="AO3134" s="1">
        <f t="shared" si="387"/>
        <v>0</v>
      </c>
      <c r="AP3134" s="1">
        <f t="shared" si="388"/>
        <v>1</v>
      </c>
      <c r="AQ3134" s="1">
        <f t="shared" si="389"/>
        <v>0</v>
      </c>
      <c r="AR3134" s="1">
        <f t="shared" si="391"/>
        <v>0</v>
      </c>
      <c r="AS3134" s="2" t="str">
        <f>VLOOKUP(AR3134,Sites!A:B,2,FALSE)</f>
        <v>N/A</v>
      </c>
      <c r="AT3134" s="2" t="str">
        <f>VLOOKUP(AR3134,Sites!A:C,3,FALSE)</f>
        <v>N/A</v>
      </c>
      <c r="AU3134" s="3">
        <f t="shared" si="390"/>
        <v>0</v>
      </c>
    </row>
    <row r="3135" spans="1:47" x14ac:dyDescent="0.25">
      <c r="A3135" s="5" t="s">
        <v>7719</v>
      </c>
      <c r="B3135" s="5" t="s">
        <v>7720</v>
      </c>
      <c r="C3135" s="5">
        <v>1</v>
      </c>
      <c r="D3135" s="5" t="s">
        <v>24</v>
      </c>
      <c r="E3135" s="5" t="s">
        <v>446</v>
      </c>
      <c r="F3135" s="5" t="s">
        <v>3960</v>
      </c>
      <c r="G3135" s="5" t="s">
        <v>448</v>
      </c>
      <c r="L3135" s="5" t="s">
        <v>10</v>
      </c>
      <c r="M3135" s="5" t="s">
        <v>11</v>
      </c>
      <c r="Q3135" s="5" t="s">
        <v>10</v>
      </c>
      <c r="V3135" s="5" t="s">
        <v>10</v>
      </c>
      <c r="W3135" s="5" t="s">
        <v>11</v>
      </c>
      <c r="X3135" s="5">
        <v>0</v>
      </c>
      <c r="Z3135" s="5" t="s">
        <v>15</v>
      </c>
      <c r="AE3135" s="5" t="s">
        <v>20</v>
      </c>
      <c r="AH3135" s="15"/>
      <c r="AI3135" s="5">
        <v>0</v>
      </c>
      <c r="AJ3135" s="1" t="str">
        <f t="array" ref="AJ3135">INDEX(I3135:X3135, MATCH(FALSE,ISBLANK(I3135:X3135),FALSE))</f>
        <v>CA</v>
      </c>
      <c r="AK3135" s="1">
        <f t="array" ref="AK3135">IF(AJ3135=0,INDEX(Y3135:AI3135, MATCH(FALSE,ISBLANK(Y3135:AI3135),FALSE)),0)</f>
        <v>0</v>
      </c>
      <c r="AL3135" s="1">
        <f t="shared" si="384"/>
        <v>1</v>
      </c>
      <c r="AM3135" s="1">
        <f t="shared" si="385"/>
        <v>0</v>
      </c>
      <c r="AN3135" s="1">
        <f t="shared" si="386"/>
        <v>0</v>
      </c>
      <c r="AO3135" s="1">
        <f t="shared" si="387"/>
        <v>0</v>
      </c>
      <c r="AP3135" s="1">
        <f t="shared" si="388"/>
        <v>0</v>
      </c>
      <c r="AQ3135" s="1">
        <f t="shared" si="389"/>
        <v>0</v>
      </c>
      <c r="AR3135" s="1" t="str">
        <f t="shared" si="391"/>
        <v>CA</v>
      </c>
      <c r="AS3135" s="2" t="str">
        <f>VLOOKUP(AR3135,Sites!A:B,2,FALSE)</f>
        <v>IKO Kankakee </v>
      </c>
      <c r="AT3135" s="2" t="str">
        <f>VLOOKUP(AR3135,Sites!A:C,3,FALSE)</f>
        <v>IKO-US </v>
      </c>
      <c r="AU3135" s="3">
        <f t="shared" si="390"/>
        <v>0</v>
      </c>
    </row>
    <row r="3136" spans="1:47" x14ac:dyDescent="0.25">
      <c r="A3136" s="5" t="s">
        <v>7721</v>
      </c>
      <c r="B3136" s="5" t="s">
        <v>7722</v>
      </c>
      <c r="C3136" s="5">
        <v>1</v>
      </c>
      <c r="D3136" s="5" t="s">
        <v>24</v>
      </c>
      <c r="E3136" s="5" t="s">
        <v>63</v>
      </c>
      <c r="F3136" s="5" t="s">
        <v>3960</v>
      </c>
      <c r="G3136" s="5" t="s">
        <v>65</v>
      </c>
      <c r="X3136" s="5">
        <v>0</v>
      </c>
      <c r="AH3136" s="15"/>
      <c r="AI3136" s="5">
        <v>0</v>
      </c>
      <c r="AJ3136" s="1">
        <f t="array" ref="AJ3136">INDEX(I3136:X3136, MATCH(FALSE,ISBLANK(I3136:X3136),FALSE))</f>
        <v>0</v>
      </c>
      <c r="AK3136" s="1">
        <f t="array" ref="AK3136">IF(AJ3136=0,INDEX(Y3136:AI3136, MATCH(FALSE,ISBLANK(Y3136:AI3136),FALSE)),0)</f>
        <v>0</v>
      </c>
      <c r="AL3136" s="1">
        <f t="shared" si="384"/>
        <v>0</v>
      </c>
      <c r="AM3136" s="1">
        <f t="shared" si="385"/>
        <v>0</v>
      </c>
      <c r="AN3136" s="1">
        <f t="shared" si="386"/>
        <v>0</v>
      </c>
      <c r="AO3136" s="1">
        <f t="shared" si="387"/>
        <v>0</v>
      </c>
      <c r="AP3136" s="1">
        <f t="shared" si="388"/>
        <v>1</v>
      </c>
      <c r="AQ3136" s="1">
        <f t="shared" si="389"/>
        <v>0</v>
      </c>
      <c r="AR3136" s="1">
        <f t="shared" si="391"/>
        <v>0</v>
      </c>
      <c r="AS3136" s="2" t="str">
        <f>VLOOKUP(AR3136,Sites!A:B,2,FALSE)</f>
        <v>N/A</v>
      </c>
      <c r="AT3136" s="2" t="str">
        <f>VLOOKUP(AR3136,Sites!A:C,3,FALSE)</f>
        <v>N/A</v>
      </c>
      <c r="AU3136" s="3">
        <f t="shared" si="390"/>
        <v>0</v>
      </c>
    </row>
    <row r="3137" spans="1:47" x14ac:dyDescent="0.25">
      <c r="A3137" s="5" t="s">
        <v>7723</v>
      </c>
      <c r="B3137" s="5" t="s">
        <v>7724</v>
      </c>
      <c r="C3137" s="5">
        <v>5</v>
      </c>
      <c r="D3137" s="5" t="s">
        <v>24</v>
      </c>
      <c r="E3137" s="5" t="s">
        <v>63</v>
      </c>
      <c r="F3137" s="5" t="s">
        <v>3960</v>
      </c>
      <c r="G3137" s="5" t="s">
        <v>65</v>
      </c>
      <c r="X3137" s="5">
        <v>0</v>
      </c>
      <c r="AH3137" s="15"/>
      <c r="AI3137" s="5">
        <v>0</v>
      </c>
      <c r="AJ3137" s="1">
        <f t="array" ref="AJ3137">INDEX(I3137:X3137, MATCH(FALSE,ISBLANK(I3137:X3137),FALSE))</f>
        <v>0</v>
      </c>
      <c r="AK3137" s="1">
        <f t="array" ref="AK3137">IF(AJ3137=0,INDEX(Y3137:AI3137, MATCH(FALSE,ISBLANK(Y3137:AI3137),FALSE)),0)</f>
        <v>0</v>
      </c>
      <c r="AL3137" s="1">
        <f t="shared" si="384"/>
        <v>0</v>
      </c>
      <c r="AM3137" s="1">
        <f t="shared" si="385"/>
        <v>0</v>
      </c>
      <c r="AN3137" s="1">
        <f t="shared" si="386"/>
        <v>0</v>
      </c>
      <c r="AO3137" s="1">
        <f t="shared" si="387"/>
        <v>0</v>
      </c>
      <c r="AP3137" s="1">
        <f t="shared" si="388"/>
        <v>5</v>
      </c>
      <c r="AQ3137" s="1">
        <f t="shared" si="389"/>
        <v>0</v>
      </c>
      <c r="AR3137" s="1">
        <f t="shared" si="391"/>
        <v>0</v>
      </c>
      <c r="AS3137" s="2" t="str">
        <f>VLOOKUP(AR3137,Sites!A:B,2,FALSE)</f>
        <v>N/A</v>
      </c>
      <c r="AT3137" s="2" t="str">
        <f>VLOOKUP(AR3137,Sites!A:C,3,FALSE)</f>
        <v>N/A</v>
      </c>
      <c r="AU3137" s="3">
        <f t="shared" si="390"/>
        <v>0</v>
      </c>
    </row>
    <row r="3138" spans="1:47" x14ac:dyDescent="0.25">
      <c r="A3138" s="5" t="s">
        <v>7726</v>
      </c>
      <c r="B3138" s="5" t="s">
        <v>7727</v>
      </c>
      <c r="C3138" s="5">
        <v>1</v>
      </c>
      <c r="D3138" s="5" t="s">
        <v>24</v>
      </c>
      <c r="E3138" s="5" t="s">
        <v>63</v>
      </c>
      <c r="F3138" s="5" t="s">
        <v>3960</v>
      </c>
      <c r="G3138" s="5" t="s">
        <v>65</v>
      </c>
      <c r="X3138" s="5">
        <v>0</v>
      </c>
      <c r="AH3138" s="15"/>
      <c r="AI3138" s="5">
        <v>0</v>
      </c>
      <c r="AJ3138" s="1">
        <f t="array" ref="AJ3138">INDEX(I3138:X3138, MATCH(FALSE,ISBLANK(I3138:X3138),FALSE))</f>
        <v>0</v>
      </c>
      <c r="AK3138" s="1">
        <f t="array" ref="AK3138">IF(AJ3138=0,INDEX(Y3138:AI3138, MATCH(FALSE,ISBLANK(Y3138:AI3138),FALSE)),0)</f>
        <v>0</v>
      </c>
      <c r="AL3138" s="1">
        <f t="shared" ref="AL3138:AL3201" si="392">IF(AJ3138=0,0,C3138)</f>
        <v>0</v>
      </c>
      <c r="AM3138" s="1">
        <f t="shared" ref="AM3138:AM3201" si="393">AL3138*F3138</f>
        <v>0</v>
      </c>
      <c r="AN3138" s="1">
        <f t="shared" ref="AN3138:AN3201" si="394">IF(AK3138=0,0,C3138)</f>
        <v>0</v>
      </c>
      <c r="AO3138" s="1">
        <f t="shared" ref="AO3138:AO3201" si="395">AN3138*F3138</f>
        <v>0</v>
      </c>
      <c r="AP3138" s="1">
        <f t="shared" ref="AP3138:AP3201" si="396">IF(AND(AJ3138=0,AK3138=0),C3138,0)</f>
        <v>1</v>
      </c>
      <c r="AQ3138" s="1">
        <f t="shared" ref="AQ3138:AQ3201" si="397">AP3138*F3138</f>
        <v>0</v>
      </c>
      <c r="AR3138" s="1">
        <f t="shared" si="391"/>
        <v>0</v>
      </c>
      <c r="AS3138" s="2" t="str">
        <f>VLOOKUP(AR3138,Sites!A:B,2,FALSE)</f>
        <v>N/A</v>
      </c>
      <c r="AT3138" s="2" t="str">
        <f>VLOOKUP(AR3138,Sites!A:C,3,FALSE)</f>
        <v>N/A</v>
      </c>
      <c r="AU3138" s="3">
        <f t="shared" ref="AU3138:AU3201" si="398">C3138*F3138</f>
        <v>0</v>
      </c>
    </row>
    <row r="3139" spans="1:47" x14ac:dyDescent="0.25">
      <c r="A3139" s="5" t="s">
        <v>7728</v>
      </c>
      <c r="B3139" s="5" t="s">
        <v>7729</v>
      </c>
      <c r="C3139" s="5">
        <v>2</v>
      </c>
      <c r="D3139" s="5" t="s">
        <v>24</v>
      </c>
      <c r="X3139" s="5">
        <v>0</v>
      </c>
      <c r="Z3139" s="5" t="s">
        <v>15</v>
      </c>
      <c r="AH3139" s="15"/>
      <c r="AI3139" s="5">
        <v>0</v>
      </c>
      <c r="AJ3139" s="1">
        <f t="array" ref="AJ3139">INDEX(I3139:X3139, MATCH(FALSE,ISBLANK(I3139:X3139),FALSE))</f>
        <v>0</v>
      </c>
      <c r="AK3139" s="1" t="str">
        <f t="array" ref="AK3139">IF(AJ3139=0,INDEX(Y3139:AI3139, MATCH(FALSE,ISBLANK(Y3139:AI3139),FALSE)),0)</f>
        <v>GH</v>
      </c>
      <c r="AL3139" s="1">
        <f t="shared" si="392"/>
        <v>0</v>
      </c>
      <c r="AM3139" s="1">
        <f t="shared" si="393"/>
        <v>0</v>
      </c>
      <c r="AN3139" s="1">
        <f t="shared" si="394"/>
        <v>2</v>
      </c>
      <c r="AO3139" s="1">
        <f t="shared" si="395"/>
        <v>0</v>
      </c>
      <c r="AP3139" s="1">
        <f t="shared" si="396"/>
        <v>0</v>
      </c>
      <c r="AQ3139" s="1">
        <f t="shared" si="397"/>
        <v>0</v>
      </c>
      <c r="AR3139" s="1" t="str">
        <f t="shared" ref="AR3139:AR3202" si="399">IF(AJ3139=0,AK3139,AJ3139)</f>
        <v>GH</v>
      </c>
      <c r="AS3139" s="2" t="str">
        <f>VLOOKUP(AR3139,Sites!A:B,2,FALSE)</f>
        <v>IKO Hawkesbury Site </v>
      </c>
      <c r="AT3139" s="2" t="str">
        <f>VLOOKUP(AR3139,Sites!A:C,3,FALSE)</f>
        <v>IKO-CAD </v>
      </c>
      <c r="AU3139" s="3">
        <f t="shared" si="398"/>
        <v>0</v>
      </c>
    </row>
    <row r="3140" spans="1:47" x14ac:dyDescent="0.25">
      <c r="A3140" s="5" t="s">
        <v>7730</v>
      </c>
      <c r="B3140" s="5" t="s">
        <v>7731</v>
      </c>
      <c r="C3140" s="5">
        <v>1</v>
      </c>
      <c r="D3140" s="5" t="s">
        <v>24</v>
      </c>
      <c r="E3140" s="5" t="s">
        <v>63</v>
      </c>
      <c r="F3140" s="5" t="s">
        <v>3960</v>
      </c>
      <c r="G3140" s="5" t="s">
        <v>65</v>
      </c>
      <c r="J3140" s="5" t="s">
        <v>8</v>
      </c>
      <c r="K3140" s="5" t="s">
        <v>9</v>
      </c>
      <c r="L3140" s="5" t="s">
        <v>10</v>
      </c>
      <c r="O3140" s="5" t="s">
        <v>8</v>
      </c>
      <c r="P3140" s="5" t="s">
        <v>9</v>
      </c>
      <c r="Q3140" s="5" t="s">
        <v>10</v>
      </c>
      <c r="T3140" s="5" t="s">
        <v>8</v>
      </c>
      <c r="U3140" s="5" t="s">
        <v>9</v>
      </c>
      <c r="V3140" s="5" t="s">
        <v>10</v>
      </c>
      <c r="X3140" s="5">
        <v>0</v>
      </c>
      <c r="Y3140" s="5" t="s">
        <v>12</v>
      </c>
      <c r="AH3140" s="15"/>
      <c r="AI3140" s="5">
        <v>0</v>
      </c>
      <c r="AJ3140" s="1" t="str">
        <f t="array" ref="AJ3140">INDEX(I3140:X3140, MATCH(FALSE,ISBLANK(I3140:X3140),FALSE))</f>
        <v>GV</v>
      </c>
      <c r="AK3140" s="1">
        <f t="array" ref="AK3140">IF(AJ3140=0,INDEX(Y3140:AI3140, MATCH(FALSE,ISBLANK(Y3140:AI3140),FALSE)),0)</f>
        <v>0</v>
      </c>
      <c r="AL3140" s="1">
        <f t="shared" si="392"/>
        <v>1</v>
      </c>
      <c r="AM3140" s="1">
        <f t="shared" si="393"/>
        <v>0</v>
      </c>
      <c r="AN3140" s="1">
        <f t="shared" si="394"/>
        <v>0</v>
      </c>
      <c r="AO3140" s="1">
        <f t="shared" si="395"/>
        <v>0</v>
      </c>
      <c r="AP3140" s="1">
        <f t="shared" si="396"/>
        <v>0</v>
      </c>
      <c r="AQ3140" s="1">
        <f t="shared" si="397"/>
        <v>0</v>
      </c>
      <c r="AR3140" s="1" t="str">
        <f t="shared" si="399"/>
        <v>GV</v>
      </c>
      <c r="AS3140" s="2" t="str">
        <f>VLOOKUP(AR3140,Sites!A:B,2,FALSE)</f>
        <v>IKO Hillsboro </v>
      </c>
      <c r="AT3140" s="2" t="str">
        <f>VLOOKUP(AR3140,Sites!A:C,3,FALSE)</f>
        <v>IKO-US </v>
      </c>
      <c r="AU3140" s="3">
        <f t="shared" si="398"/>
        <v>0</v>
      </c>
    </row>
    <row r="3141" spans="1:47" x14ac:dyDescent="0.25">
      <c r="A3141" s="5" t="s">
        <v>7732</v>
      </c>
      <c r="B3141" s="5" t="s">
        <v>7733</v>
      </c>
      <c r="C3141" s="5">
        <v>1</v>
      </c>
      <c r="D3141" s="5" t="s">
        <v>24</v>
      </c>
      <c r="E3141" s="5" t="s">
        <v>15773</v>
      </c>
      <c r="F3141" s="5" t="s">
        <v>3960</v>
      </c>
      <c r="G3141" s="5" t="s">
        <v>15877</v>
      </c>
      <c r="L3141" s="5" t="s">
        <v>10</v>
      </c>
      <c r="Q3141" s="5" t="s">
        <v>10</v>
      </c>
      <c r="V3141" s="5" t="s">
        <v>10</v>
      </c>
      <c r="X3141" s="5">
        <v>0</v>
      </c>
      <c r="AH3141" s="15"/>
      <c r="AI3141" s="5">
        <v>0</v>
      </c>
      <c r="AJ3141" s="1" t="str">
        <f t="array" ref="AJ3141">INDEX(I3141:X3141, MATCH(FALSE,ISBLANK(I3141:X3141),FALSE))</f>
        <v>CA</v>
      </c>
      <c r="AK3141" s="1">
        <f t="array" ref="AK3141">IF(AJ3141=0,INDEX(Y3141:AI3141, MATCH(FALSE,ISBLANK(Y3141:AI3141),FALSE)),0)</f>
        <v>0</v>
      </c>
      <c r="AL3141" s="1">
        <f t="shared" si="392"/>
        <v>1</v>
      </c>
      <c r="AM3141" s="1">
        <f t="shared" si="393"/>
        <v>0</v>
      </c>
      <c r="AN3141" s="1">
        <f t="shared" si="394"/>
        <v>0</v>
      </c>
      <c r="AO3141" s="1">
        <f t="shared" si="395"/>
        <v>0</v>
      </c>
      <c r="AP3141" s="1">
        <f t="shared" si="396"/>
        <v>0</v>
      </c>
      <c r="AQ3141" s="1">
        <f t="shared" si="397"/>
        <v>0</v>
      </c>
      <c r="AR3141" s="1" t="str">
        <f t="shared" si="399"/>
        <v>CA</v>
      </c>
      <c r="AS3141" s="2" t="str">
        <f>VLOOKUP(AR3141,Sites!A:B,2,FALSE)</f>
        <v>IKO Kankakee </v>
      </c>
      <c r="AT3141" s="2" t="str">
        <f>VLOOKUP(AR3141,Sites!A:C,3,FALSE)</f>
        <v>IKO-US </v>
      </c>
      <c r="AU3141" s="3">
        <f t="shared" si="398"/>
        <v>0</v>
      </c>
    </row>
    <row r="3142" spans="1:47" x14ac:dyDescent="0.25">
      <c r="A3142" s="5" t="s">
        <v>7734</v>
      </c>
      <c r="B3142" s="5" t="s">
        <v>7735</v>
      </c>
      <c r="C3142" s="5">
        <v>2</v>
      </c>
      <c r="D3142" s="5" t="s">
        <v>24</v>
      </c>
      <c r="E3142" s="5" t="s">
        <v>72</v>
      </c>
      <c r="F3142" s="5" t="s">
        <v>7736</v>
      </c>
      <c r="G3142" s="5" t="s">
        <v>74</v>
      </c>
      <c r="X3142" s="5">
        <v>0</v>
      </c>
      <c r="AA3142" s="5" t="s">
        <v>16</v>
      </c>
      <c r="AH3142" s="15"/>
      <c r="AI3142" s="5">
        <v>0</v>
      </c>
      <c r="AJ3142" s="1">
        <f t="array" ref="AJ3142">INDEX(I3142:X3142, MATCH(FALSE,ISBLANK(I3142:X3142),FALSE))</f>
        <v>0</v>
      </c>
      <c r="AK3142" s="1" t="str">
        <f t="array" ref="AK3142">IF(AJ3142=0,INDEX(Y3142:AI3142, MATCH(FALSE,ISBLANK(Y3142:AI3142),FALSE)),0)</f>
        <v>GI</v>
      </c>
      <c r="AL3142" s="1">
        <f t="shared" si="392"/>
        <v>0</v>
      </c>
      <c r="AM3142" s="1">
        <f t="shared" si="393"/>
        <v>0</v>
      </c>
      <c r="AN3142" s="1">
        <f t="shared" si="394"/>
        <v>2</v>
      </c>
      <c r="AO3142" s="1">
        <f t="shared" si="395"/>
        <v>22.62</v>
      </c>
      <c r="AP3142" s="1">
        <f t="shared" si="396"/>
        <v>0</v>
      </c>
      <c r="AQ3142" s="1">
        <f t="shared" si="397"/>
        <v>0</v>
      </c>
      <c r="AR3142" s="1" t="str">
        <f t="shared" si="399"/>
        <v>GI</v>
      </c>
      <c r="AS3142" s="2" t="str">
        <f>VLOOKUP(AR3142,Sites!A:B,2,FALSE)</f>
        <v>IKO Madoc Site </v>
      </c>
      <c r="AT3142" s="2" t="str">
        <f>VLOOKUP(AR3142,Sites!A:C,3,FALSE)</f>
        <v>IKO-CAD </v>
      </c>
      <c r="AU3142" s="3">
        <f t="shared" si="398"/>
        <v>22.62</v>
      </c>
    </row>
    <row r="3143" spans="1:47" x14ac:dyDescent="0.25">
      <c r="A3143" s="5" t="s">
        <v>7737</v>
      </c>
      <c r="B3143" s="5" t="s">
        <v>7738</v>
      </c>
      <c r="C3143" s="5">
        <v>1</v>
      </c>
      <c r="D3143" s="5" t="s">
        <v>24</v>
      </c>
      <c r="E3143" s="5" t="s">
        <v>201</v>
      </c>
      <c r="F3143" s="5" t="s">
        <v>7739</v>
      </c>
      <c r="G3143" s="5" t="s">
        <v>203</v>
      </c>
      <c r="X3143" s="5">
        <v>0</v>
      </c>
      <c r="AH3143" s="15"/>
      <c r="AI3143" s="5">
        <v>0</v>
      </c>
      <c r="AJ3143" s="1">
        <f t="array" ref="AJ3143">INDEX(I3143:X3143, MATCH(FALSE,ISBLANK(I3143:X3143),FALSE))</f>
        <v>0</v>
      </c>
      <c r="AK3143" s="1">
        <f t="array" ref="AK3143">IF(AJ3143=0,INDEX(Y3143:AI3143, MATCH(FALSE,ISBLANK(Y3143:AI3143),FALSE)),0)</f>
        <v>0</v>
      </c>
      <c r="AL3143" s="1">
        <f t="shared" si="392"/>
        <v>0</v>
      </c>
      <c r="AM3143" s="1">
        <f t="shared" si="393"/>
        <v>0</v>
      </c>
      <c r="AN3143" s="1">
        <f t="shared" si="394"/>
        <v>0</v>
      </c>
      <c r="AO3143" s="1">
        <f t="shared" si="395"/>
        <v>0</v>
      </c>
      <c r="AP3143" s="1">
        <f t="shared" si="396"/>
        <v>1</v>
      </c>
      <c r="AQ3143" s="1">
        <f t="shared" si="397"/>
        <v>117</v>
      </c>
      <c r="AR3143" s="1">
        <f t="shared" si="399"/>
        <v>0</v>
      </c>
      <c r="AS3143" s="2" t="str">
        <f>VLOOKUP(AR3143,Sites!A:B,2,FALSE)</f>
        <v>N/A</v>
      </c>
      <c r="AT3143" s="2" t="str">
        <f>VLOOKUP(AR3143,Sites!A:C,3,FALSE)</f>
        <v>N/A</v>
      </c>
      <c r="AU3143" s="3">
        <f t="shared" si="398"/>
        <v>117</v>
      </c>
    </row>
    <row r="3144" spans="1:47" x14ac:dyDescent="0.25">
      <c r="A3144" s="5" t="s">
        <v>7740</v>
      </c>
      <c r="B3144" s="5" t="s">
        <v>7741</v>
      </c>
      <c r="C3144" s="5">
        <v>1</v>
      </c>
      <c r="D3144" s="5" t="s">
        <v>24</v>
      </c>
      <c r="E3144" s="5" t="s">
        <v>446</v>
      </c>
      <c r="F3144" s="5" t="s">
        <v>3960</v>
      </c>
      <c r="G3144" s="5" t="s">
        <v>448</v>
      </c>
      <c r="K3144" s="5" t="s">
        <v>9</v>
      </c>
      <c r="L3144" s="5" t="s">
        <v>10</v>
      </c>
      <c r="M3144" s="5" t="s">
        <v>11</v>
      </c>
      <c r="P3144" s="5" t="s">
        <v>9</v>
      </c>
      <c r="Q3144" s="5" t="s">
        <v>10</v>
      </c>
      <c r="R3144" s="5" t="s">
        <v>11</v>
      </c>
      <c r="U3144" s="5" t="s">
        <v>9</v>
      </c>
      <c r="V3144" s="5" t="s">
        <v>10</v>
      </c>
      <c r="W3144" s="5" t="s">
        <v>11</v>
      </c>
      <c r="X3144" s="5">
        <v>0</v>
      </c>
      <c r="AH3144" s="15"/>
      <c r="AI3144" s="5">
        <v>0</v>
      </c>
      <c r="AJ3144" s="1" t="str">
        <f t="array" ref="AJ3144">INDEX(I3144:X3144, MATCH(FALSE,ISBLANK(I3144:X3144),FALSE))</f>
        <v>GS</v>
      </c>
      <c r="AK3144" s="1">
        <f t="array" ref="AK3144">IF(AJ3144=0,INDEX(Y3144:AI3144, MATCH(FALSE,ISBLANK(Y3144:AI3144),FALSE)),0)</f>
        <v>0</v>
      </c>
      <c r="AL3144" s="1">
        <f t="shared" si="392"/>
        <v>1</v>
      </c>
      <c r="AM3144" s="1">
        <f t="shared" si="393"/>
        <v>0</v>
      </c>
      <c r="AN3144" s="1">
        <f t="shared" si="394"/>
        <v>0</v>
      </c>
      <c r="AO3144" s="1">
        <f t="shared" si="395"/>
        <v>0</v>
      </c>
      <c r="AP3144" s="1">
        <f t="shared" si="396"/>
        <v>0</v>
      </c>
      <c r="AQ3144" s="1">
        <f t="shared" si="397"/>
        <v>0</v>
      </c>
      <c r="AR3144" s="1" t="str">
        <f t="shared" si="399"/>
        <v>GS</v>
      </c>
      <c r="AS3144" s="2" t="str">
        <f>VLOOKUP(AR3144,Sites!A:B,2,FALSE)</f>
        <v>IKO Sylacauga </v>
      </c>
      <c r="AT3144" s="2" t="str">
        <f>VLOOKUP(AR3144,Sites!A:C,3,FALSE)</f>
        <v>IKO-US </v>
      </c>
      <c r="AU3144" s="3">
        <f t="shared" si="398"/>
        <v>0</v>
      </c>
    </row>
    <row r="3145" spans="1:47" x14ac:dyDescent="0.25">
      <c r="A3145" s="5" t="s">
        <v>7742</v>
      </c>
      <c r="B3145" s="5" t="s">
        <v>7743</v>
      </c>
      <c r="C3145" s="5">
        <v>48</v>
      </c>
      <c r="D3145" s="5" t="s">
        <v>24</v>
      </c>
      <c r="E3145" s="5" t="s">
        <v>63</v>
      </c>
      <c r="F3145" s="5" t="s">
        <v>1414</v>
      </c>
      <c r="G3145" s="5" t="s">
        <v>65</v>
      </c>
      <c r="L3145" s="5" t="s">
        <v>10</v>
      </c>
      <c r="Q3145" s="5" t="s">
        <v>10</v>
      </c>
      <c r="V3145" s="5" t="s">
        <v>10</v>
      </c>
      <c r="X3145" s="5">
        <v>0</v>
      </c>
      <c r="AH3145" s="15"/>
      <c r="AI3145" s="5">
        <v>0</v>
      </c>
      <c r="AJ3145" s="1" t="str">
        <f t="array" ref="AJ3145">INDEX(I3145:X3145, MATCH(FALSE,ISBLANK(I3145:X3145),FALSE))</f>
        <v>CA</v>
      </c>
      <c r="AK3145" s="1">
        <f t="array" ref="AK3145">IF(AJ3145=0,INDEX(Y3145:AI3145, MATCH(FALSE,ISBLANK(Y3145:AI3145),FALSE)),0)</f>
        <v>0</v>
      </c>
      <c r="AL3145" s="1">
        <f t="shared" si="392"/>
        <v>48</v>
      </c>
      <c r="AM3145" s="1">
        <f t="shared" si="393"/>
        <v>96</v>
      </c>
      <c r="AN3145" s="1">
        <f t="shared" si="394"/>
        <v>0</v>
      </c>
      <c r="AO3145" s="1">
        <f t="shared" si="395"/>
        <v>0</v>
      </c>
      <c r="AP3145" s="1">
        <f t="shared" si="396"/>
        <v>0</v>
      </c>
      <c r="AQ3145" s="1">
        <f t="shared" si="397"/>
        <v>0</v>
      </c>
      <c r="AR3145" s="1" t="str">
        <f t="shared" si="399"/>
        <v>CA</v>
      </c>
      <c r="AS3145" s="2" t="str">
        <f>VLOOKUP(AR3145,Sites!A:B,2,FALSE)</f>
        <v>IKO Kankakee </v>
      </c>
      <c r="AT3145" s="2" t="str">
        <f>VLOOKUP(AR3145,Sites!A:C,3,FALSE)</f>
        <v>IKO-US </v>
      </c>
      <c r="AU3145" s="3">
        <f t="shared" si="398"/>
        <v>96</v>
      </c>
    </row>
    <row r="3146" spans="1:47" x14ac:dyDescent="0.25">
      <c r="A3146" s="5" t="s">
        <v>7744</v>
      </c>
      <c r="B3146" s="5" t="s">
        <v>7745</v>
      </c>
      <c r="C3146" s="5">
        <v>6</v>
      </c>
      <c r="D3146" s="5" t="s">
        <v>24</v>
      </c>
      <c r="E3146" s="5" t="s">
        <v>72</v>
      </c>
      <c r="F3146" s="5" t="s">
        <v>3960</v>
      </c>
      <c r="G3146" s="5" t="s">
        <v>74</v>
      </c>
      <c r="X3146" s="5">
        <v>0</v>
      </c>
      <c r="AH3146" s="15"/>
      <c r="AI3146" s="5">
        <v>0</v>
      </c>
      <c r="AJ3146" s="1">
        <f t="array" ref="AJ3146">INDEX(I3146:X3146, MATCH(FALSE,ISBLANK(I3146:X3146),FALSE))</f>
        <v>0</v>
      </c>
      <c r="AK3146" s="1">
        <f t="array" ref="AK3146">IF(AJ3146=0,INDEX(Y3146:AI3146, MATCH(FALSE,ISBLANK(Y3146:AI3146),FALSE)),0)</f>
        <v>0</v>
      </c>
      <c r="AL3146" s="1">
        <f t="shared" si="392"/>
        <v>0</v>
      </c>
      <c r="AM3146" s="1">
        <f t="shared" si="393"/>
        <v>0</v>
      </c>
      <c r="AN3146" s="1">
        <f t="shared" si="394"/>
        <v>0</v>
      </c>
      <c r="AO3146" s="1">
        <f t="shared" si="395"/>
        <v>0</v>
      </c>
      <c r="AP3146" s="1">
        <f t="shared" si="396"/>
        <v>6</v>
      </c>
      <c r="AQ3146" s="1">
        <f t="shared" si="397"/>
        <v>0</v>
      </c>
      <c r="AR3146" s="1">
        <f t="shared" si="399"/>
        <v>0</v>
      </c>
      <c r="AS3146" s="2" t="str">
        <f>VLOOKUP(AR3146,Sites!A:B,2,FALSE)</f>
        <v>N/A</v>
      </c>
      <c r="AT3146" s="2" t="str">
        <f>VLOOKUP(AR3146,Sites!A:C,3,FALSE)</f>
        <v>N/A</v>
      </c>
      <c r="AU3146" s="3">
        <f t="shared" si="398"/>
        <v>0</v>
      </c>
    </row>
    <row r="3147" spans="1:47" x14ac:dyDescent="0.25">
      <c r="A3147" s="5" t="s">
        <v>7746</v>
      </c>
      <c r="B3147" s="5" t="s">
        <v>7747</v>
      </c>
      <c r="C3147" s="5">
        <v>1</v>
      </c>
      <c r="D3147" s="5" t="s">
        <v>62</v>
      </c>
      <c r="E3147" s="5" t="s">
        <v>387</v>
      </c>
      <c r="F3147" s="5" t="s">
        <v>7748</v>
      </c>
      <c r="G3147" s="5" t="s">
        <v>389</v>
      </c>
      <c r="L3147" s="5" t="s">
        <v>10</v>
      </c>
      <c r="M3147" s="5" t="s">
        <v>11</v>
      </c>
      <c r="R3147" s="5" t="s">
        <v>11</v>
      </c>
      <c r="V3147" s="5" t="s">
        <v>10</v>
      </c>
      <c r="W3147" s="5" t="s">
        <v>11</v>
      </c>
      <c r="X3147" s="5">
        <v>0</v>
      </c>
      <c r="Z3147" s="5" t="s">
        <v>15</v>
      </c>
      <c r="AH3147" s="15"/>
      <c r="AI3147" s="5">
        <v>0</v>
      </c>
      <c r="AJ3147" s="1" t="str">
        <f t="array" ref="AJ3147">INDEX(I3147:X3147, MATCH(FALSE,ISBLANK(I3147:X3147),FALSE))</f>
        <v>CA</v>
      </c>
      <c r="AK3147" s="1">
        <f t="array" ref="AK3147">IF(AJ3147=0,INDEX(Y3147:AI3147, MATCH(FALSE,ISBLANK(Y3147:AI3147),FALSE)),0)</f>
        <v>0</v>
      </c>
      <c r="AL3147" s="1">
        <f t="shared" si="392"/>
        <v>1</v>
      </c>
      <c r="AM3147" s="1">
        <f t="shared" si="393"/>
        <v>42.5</v>
      </c>
      <c r="AN3147" s="1">
        <f t="shared" si="394"/>
        <v>0</v>
      </c>
      <c r="AO3147" s="1">
        <f t="shared" si="395"/>
        <v>0</v>
      </c>
      <c r="AP3147" s="1">
        <f t="shared" si="396"/>
        <v>0</v>
      </c>
      <c r="AQ3147" s="1">
        <f t="shared" si="397"/>
        <v>0</v>
      </c>
      <c r="AR3147" s="1" t="str">
        <f t="shared" si="399"/>
        <v>CA</v>
      </c>
      <c r="AS3147" s="2" t="str">
        <f>VLOOKUP(AR3147,Sites!A:B,2,FALSE)</f>
        <v>IKO Kankakee </v>
      </c>
      <c r="AT3147" s="2" t="str">
        <f>VLOOKUP(AR3147,Sites!A:C,3,FALSE)</f>
        <v>IKO-US </v>
      </c>
      <c r="AU3147" s="3">
        <f t="shared" si="398"/>
        <v>42.5</v>
      </c>
    </row>
    <row r="3148" spans="1:47" x14ac:dyDescent="0.25">
      <c r="A3148" s="5" t="s">
        <v>7749</v>
      </c>
      <c r="B3148" s="5" t="s">
        <v>7750</v>
      </c>
      <c r="C3148" s="5">
        <v>2</v>
      </c>
      <c r="D3148" s="5" t="s">
        <v>24</v>
      </c>
      <c r="X3148" s="5">
        <v>0</v>
      </c>
      <c r="AH3148" s="15"/>
      <c r="AI3148" s="5">
        <v>0</v>
      </c>
      <c r="AJ3148" s="1">
        <f t="array" ref="AJ3148">INDEX(I3148:X3148, MATCH(FALSE,ISBLANK(I3148:X3148),FALSE))</f>
        <v>0</v>
      </c>
      <c r="AK3148" s="1">
        <f t="array" ref="AK3148">IF(AJ3148=0,INDEX(Y3148:AI3148, MATCH(FALSE,ISBLANK(Y3148:AI3148),FALSE)),0)</f>
        <v>0</v>
      </c>
      <c r="AL3148" s="1">
        <f t="shared" si="392"/>
        <v>0</v>
      </c>
      <c r="AM3148" s="1">
        <f t="shared" si="393"/>
        <v>0</v>
      </c>
      <c r="AN3148" s="1">
        <f t="shared" si="394"/>
        <v>0</v>
      </c>
      <c r="AO3148" s="1">
        <f t="shared" si="395"/>
        <v>0</v>
      </c>
      <c r="AP3148" s="1">
        <f t="shared" si="396"/>
        <v>2</v>
      </c>
      <c r="AQ3148" s="1">
        <f t="shared" si="397"/>
        <v>0</v>
      </c>
      <c r="AR3148" s="1">
        <f t="shared" si="399"/>
        <v>0</v>
      </c>
      <c r="AS3148" s="2" t="str">
        <f>VLOOKUP(AR3148,Sites!A:B,2,FALSE)</f>
        <v>N/A</v>
      </c>
      <c r="AT3148" s="2" t="str">
        <f>VLOOKUP(AR3148,Sites!A:C,3,FALSE)</f>
        <v>N/A</v>
      </c>
      <c r="AU3148" s="3">
        <f t="shared" si="398"/>
        <v>0</v>
      </c>
    </row>
    <row r="3149" spans="1:47" x14ac:dyDescent="0.25">
      <c r="A3149" s="5" t="s">
        <v>7751</v>
      </c>
      <c r="B3149" s="5" t="s">
        <v>7752</v>
      </c>
      <c r="C3149" s="5">
        <v>7</v>
      </c>
      <c r="D3149" s="5" t="s">
        <v>24</v>
      </c>
      <c r="E3149" s="5" t="s">
        <v>63</v>
      </c>
      <c r="F3149" s="5" t="s">
        <v>3960</v>
      </c>
      <c r="G3149" s="5" t="s">
        <v>65</v>
      </c>
      <c r="X3149" s="5">
        <v>0</v>
      </c>
      <c r="AH3149" s="15"/>
      <c r="AI3149" s="5">
        <v>0</v>
      </c>
      <c r="AJ3149" s="1">
        <f t="array" ref="AJ3149">INDEX(I3149:X3149, MATCH(FALSE,ISBLANK(I3149:X3149),FALSE))</f>
        <v>0</v>
      </c>
      <c r="AK3149" s="1">
        <f t="array" ref="AK3149">IF(AJ3149=0,INDEX(Y3149:AI3149, MATCH(FALSE,ISBLANK(Y3149:AI3149),FALSE)),0)</f>
        <v>0</v>
      </c>
      <c r="AL3149" s="1">
        <f t="shared" si="392"/>
        <v>0</v>
      </c>
      <c r="AM3149" s="1">
        <f t="shared" si="393"/>
        <v>0</v>
      </c>
      <c r="AN3149" s="1">
        <f t="shared" si="394"/>
        <v>0</v>
      </c>
      <c r="AO3149" s="1">
        <f t="shared" si="395"/>
        <v>0</v>
      </c>
      <c r="AP3149" s="1">
        <f t="shared" si="396"/>
        <v>7</v>
      </c>
      <c r="AQ3149" s="1">
        <f t="shared" si="397"/>
        <v>0</v>
      </c>
      <c r="AR3149" s="1">
        <f t="shared" si="399"/>
        <v>0</v>
      </c>
      <c r="AS3149" s="2" t="str">
        <f>VLOOKUP(AR3149,Sites!A:B,2,FALSE)</f>
        <v>N/A</v>
      </c>
      <c r="AT3149" s="2" t="str">
        <f>VLOOKUP(AR3149,Sites!A:C,3,FALSE)</f>
        <v>N/A</v>
      </c>
      <c r="AU3149" s="3">
        <f t="shared" si="398"/>
        <v>0</v>
      </c>
    </row>
    <row r="3150" spans="1:47" x14ac:dyDescent="0.25">
      <c r="A3150" s="5" t="s">
        <v>7753</v>
      </c>
      <c r="B3150" s="5" t="s">
        <v>7754</v>
      </c>
      <c r="C3150" s="5">
        <v>4</v>
      </c>
      <c r="D3150" s="5" t="s">
        <v>24</v>
      </c>
      <c r="X3150" s="5">
        <v>0</v>
      </c>
      <c r="AH3150" s="15"/>
      <c r="AI3150" s="5">
        <v>0</v>
      </c>
      <c r="AJ3150" s="1">
        <f t="array" ref="AJ3150">INDEX(I3150:X3150, MATCH(FALSE,ISBLANK(I3150:X3150),FALSE))</f>
        <v>0</v>
      </c>
      <c r="AK3150" s="1">
        <f t="array" ref="AK3150">IF(AJ3150=0,INDEX(Y3150:AI3150, MATCH(FALSE,ISBLANK(Y3150:AI3150),FALSE)),0)</f>
        <v>0</v>
      </c>
      <c r="AL3150" s="1">
        <f t="shared" si="392"/>
        <v>0</v>
      </c>
      <c r="AM3150" s="1">
        <f t="shared" si="393"/>
        <v>0</v>
      </c>
      <c r="AN3150" s="1">
        <f t="shared" si="394"/>
        <v>0</v>
      </c>
      <c r="AO3150" s="1">
        <f t="shared" si="395"/>
        <v>0</v>
      </c>
      <c r="AP3150" s="1">
        <f t="shared" si="396"/>
        <v>4</v>
      </c>
      <c r="AQ3150" s="1">
        <f t="shared" si="397"/>
        <v>0</v>
      </c>
      <c r="AR3150" s="1">
        <f t="shared" si="399"/>
        <v>0</v>
      </c>
      <c r="AS3150" s="2" t="str">
        <f>VLOOKUP(AR3150,Sites!A:B,2,FALSE)</f>
        <v>N/A</v>
      </c>
      <c r="AT3150" s="2" t="str">
        <f>VLOOKUP(AR3150,Sites!A:C,3,FALSE)</f>
        <v>N/A</v>
      </c>
      <c r="AU3150" s="3">
        <f t="shared" si="398"/>
        <v>0</v>
      </c>
    </row>
    <row r="3151" spans="1:47" x14ac:dyDescent="0.25">
      <c r="A3151" s="5" t="s">
        <v>7755</v>
      </c>
      <c r="B3151" s="5" t="s">
        <v>7756</v>
      </c>
      <c r="C3151" s="5">
        <v>42</v>
      </c>
      <c r="D3151" s="5" t="s">
        <v>24</v>
      </c>
      <c r="E3151" s="5" t="s">
        <v>63</v>
      </c>
      <c r="F3151" s="5" t="s">
        <v>3451</v>
      </c>
      <c r="G3151" s="5" t="s">
        <v>65</v>
      </c>
      <c r="X3151" s="5">
        <v>0</v>
      </c>
      <c r="AH3151" s="15"/>
      <c r="AI3151" s="5">
        <v>0</v>
      </c>
      <c r="AJ3151" s="1">
        <f t="array" ref="AJ3151">INDEX(I3151:X3151, MATCH(FALSE,ISBLANK(I3151:X3151),FALSE))</f>
        <v>0</v>
      </c>
      <c r="AK3151" s="1">
        <f t="array" ref="AK3151">IF(AJ3151=0,INDEX(Y3151:AI3151, MATCH(FALSE,ISBLANK(Y3151:AI3151),FALSE)),0)</f>
        <v>0</v>
      </c>
      <c r="AL3151" s="1">
        <f t="shared" si="392"/>
        <v>0</v>
      </c>
      <c r="AM3151" s="1">
        <f t="shared" si="393"/>
        <v>0</v>
      </c>
      <c r="AN3151" s="1">
        <f t="shared" si="394"/>
        <v>0</v>
      </c>
      <c r="AO3151" s="1">
        <f t="shared" si="395"/>
        <v>0</v>
      </c>
      <c r="AP3151" s="1">
        <f t="shared" si="396"/>
        <v>42</v>
      </c>
      <c r="AQ3151" s="1">
        <f t="shared" si="397"/>
        <v>86.52</v>
      </c>
      <c r="AR3151" s="1">
        <f t="shared" si="399"/>
        <v>0</v>
      </c>
      <c r="AS3151" s="2" t="str">
        <f>VLOOKUP(AR3151,Sites!A:B,2,FALSE)</f>
        <v>N/A</v>
      </c>
      <c r="AT3151" s="2" t="str">
        <f>VLOOKUP(AR3151,Sites!A:C,3,FALSE)</f>
        <v>N/A</v>
      </c>
      <c r="AU3151" s="3">
        <f t="shared" si="398"/>
        <v>86.52</v>
      </c>
    </row>
    <row r="3152" spans="1:47" x14ac:dyDescent="0.25">
      <c r="A3152" s="5" t="s">
        <v>7757</v>
      </c>
      <c r="B3152" s="5" t="s">
        <v>7758</v>
      </c>
      <c r="C3152" s="5">
        <v>5</v>
      </c>
      <c r="D3152" s="5" t="s">
        <v>24</v>
      </c>
      <c r="E3152" s="5" t="s">
        <v>63</v>
      </c>
      <c r="F3152" s="5" t="s">
        <v>3960</v>
      </c>
      <c r="G3152" s="5" t="s">
        <v>65</v>
      </c>
      <c r="X3152" s="5">
        <v>0</v>
      </c>
      <c r="AH3152" s="15"/>
      <c r="AI3152" s="5">
        <v>0</v>
      </c>
      <c r="AJ3152" s="1">
        <f t="array" ref="AJ3152">INDEX(I3152:X3152, MATCH(FALSE,ISBLANK(I3152:X3152),FALSE))</f>
        <v>0</v>
      </c>
      <c r="AK3152" s="1">
        <f t="array" ref="AK3152">IF(AJ3152=0,INDEX(Y3152:AI3152, MATCH(FALSE,ISBLANK(Y3152:AI3152),FALSE)),0)</f>
        <v>0</v>
      </c>
      <c r="AL3152" s="1">
        <f t="shared" si="392"/>
        <v>0</v>
      </c>
      <c r="AM3152" s="1">
        <f t="shared" si="393"/>
        <v>0</v>
      </c>
      <c r="AN3152" s="1">
        <f t="shared" si="394"/>
        <v>0</v>
      </c>
      <c r="AO3152" s="1">
        <f t="shared" si="395"/>
        <v>0</v>
      </c>
      <c r="AP3152" s="1">
        <f t="shared" si="396"/>
        <v>5</v>
      </c>
      <c r="AQ3152" s="1">
        <f t="shared" si="397"/>
        <v>0</v>
      </c>
      <c r="AR3152" s="1">
        <f t="shared" si="399"/>
        <v>0</v>
      </c>
      <c r="AS3152" s="2" t="str">
        <f>VLOOKUP(AR3152,Sites!A:B,2,FALSE)</f>
        <v>N/A</v>
      </c>
      <c r="AT3152" s="2" t="str">
        <f>VLOOKUP(AR3152,Sites!A:C,3,FALSE)</f>
        <v>N/A</v>
      </c>
      <c r="AU3152" s="3">
        <f t="shared" si="398"/>
        <v>0</v>
      </c>
    </row>
    <row r="3153" spans="1:47" x14ac:dyDescent="0.25">
      <c r="A3153" s="5" t="s">
        <v>7759</v>
      </c>
      <c r="B3153" s="5" t="s">
        <v>7760</v>
      </c>
      <c r="C3153" s="5">
        <v>26</v>
      </c>
      <c r="D3153" s="5" t="s">
        <v>24</v>
      </c>
      <c r="E3153" s="5" t="s">
        <v>72</v>
      </c>
      <c r="F3153" s="5" t="s">
        <v>7761</v>
      </c>
      <c r="G3153" s="5" t="s">
        <v>74</v>
      </c>
      <c r="X3153" s="5">
        <v>0</v>
      </c>
      <c r="AH3153" s="15"/>
      <c r="AI3153" s="5">
        <v>0</v>
      </c>
      <c r="AJ3153" s="1">
        <f t="array" ref="AJ3153">INDEX(I3153:X3153, MATCH(FALSE,ISBLANK(I3153:X3153),FALSE))</f>
        <v>0</v>
      </c>
      <c r="AK3153" s="1">
        <f t="array" ref="AK3153">IF(AJ3153=0,INDEX(Y3153:AI3153, MATCH(FALSE,ISBLANK(Y3153:AI3153),FALSE)),0)</f>
        <v>0</v>
      </c>
      <c r="AL3153" s="1">
        <f t="shared" si="392"/>
        <v>0</v>
      </c>
      <c r="AM3153" s="1">
        <f t="shared" si="393"/>
        <v>0</v>
      </c>
      <c r="AN3153" s="1">
        <f t="shared" si="394"/>
        <v>0</v>
      </c>
      <c r="AO3153" s="1">
        <f t="shared" si="395"/>
        <v>0</v>
      </c>
      <c r="AP3153" s="1">
        <f t="shared" si="396"/>
        <v>26</v>
      </c>
      <c r="AQ3153" s="1">
        <f t="shared" si="397"/>
        <v>183.82</v>
      </c>
      <c r="AR3153" s="1">
        <f t="shared" si="399"/>
        <v>0</v>
      </c>
      <c r="AS3153" s="2" t="str">
        <f>VLOOKUP(AR3153,Sites!A:B,2,FALSE)</f>
        <v>N/A</v>
      </c>
      <c r="AT3153" s="2" t="str">
        <f>VLOOKUP(AR3153,Sites!A:C,3,FALSE)</f>
        <v>N/A</v>
      </c>
      <c r="AU3153" s="3">
        <f t="shared" si="398"/>
        <v>183.82</v>
      </c>
    </row>
    <row r="3154" spans="1:47" x14ac:dyDescent="0.25">
      <c r="A3154" s="5" t="s">
        <v>7762</v>
      </c>
      <c r="B3154" s="5" t="s">
        <v>7763</v>
      </c>
      <c r="C3154" s="5">
        <v>1</v>
      </c>
      <c r="D3154" s="5" t="s">
        <v>24</v>
      </c>
      <c r="E3154" s="5" t="s">
        <v>171</v>
      </c>
      <c r="F3154" s="5" t="s">
        <v>3960</v>
      </c>
      <c r="G3154" s="5" t="s">
        <v>173</v>
      </c>
      <c r="X3154" s="5">
        <v>0</v>
      </c>
      <c r="AH3154" s="15"/>
      <c r="AI3154" s="5">
        <v>0</v>
      </c>
      <c r="AJ3154" s="1">
        <f t="array" ref="AJ3154">INDEX(I3154:X3154, MATCH(FALSE,ISBLANK(I3154:X3154),FALSE))</f>
        <v>0</v>
      </c>
      <c r="AK3154" s="1">
        <f t="array" ref="AK3154">IF(AJ3154=0,INDEX(Y3154:AI3154, MATCH(FALSE,ISBLANK(Y3154:AI3154),FALSE)),0)</f>
        <v>0</v>
      </c>
      <c r="AL3154" s="1">
        <f t="shared" si="392"/>
        <v>0</v>
      </c>
      <c r="AM3154" s="1">
        <f t="shared" si="393"/>
        <v>0</v>
      </c>
      <c r="AN3154" s="1">
        <f t="shared" si="394"/>
        <v>0</v>
      </c>
      <c r="AO3154" s="1">
        <f t="shared" si="395"/>
        <v>0</v>
      </c>
      <c r="AP3154" s="1">
        <f t="shared" si="396"/>
        <v>1</v>
      </c>
      <c r="AQ3154" s="1">
        <f t="shared" si="397"/>
        <v>0</v>
      </c>
      <c r="AR3154" s="1">
        <f t="shared" si="399"/>
        <v>0</v>
      </c>
      <c r="AS3154" s="2" t="str">
        <f>VLOOKUP(AR3154,Sites!A:B,2,FALSE)</f>
        <v>N/A</v>
      </c>
      <c r="AT3154" s="2" t="str">
        <f>VLOOKUP(AR3154,Sites!A:C,3,FALSE)</f>
        <v>N/A</v>
      </c>
      <c r="AU3154" s="3">
        <f t="shared" si="398"/>
        <v>0</v>
      </c>
    </row>
    <row r="3155" spans="1:47" x14ac:dyDescent="0.25">
      <c r="A3155" s="5" t="s">
        <v>7764</v>
      </c>
      <c r="B3155" s="5" t="s">
        <v>7765</v>
      </c>
      <c r="C3155" s="5">
        <v>1</v>
      </c>
      <c r="D3155" s="5" t="s">
        <v>24</v>
      </c>
      <c r="E3155" s="5" t="s">
        <v>201</v>
      </c>
      <c r="F3155" s="5" t="s">
        <v>2071</v>
      </c>
      <c r="G3155" s="5" t="s">
        <v>203</v>
      </c>
      <c r="X3155" s="5">
        <v>0</v>
      </c>
      <c r="AH3155" s="15"/>
      <c r="AI3155" s="5">
        <v>0</v>
      </c>
      <c r="AJ3155" s="1">
        <f t="array" ref="AJ3155">INDEX(I3155:X3155, MATCH(FALSE,ISBLANK(I3155:X3155),FALSE))</f>
        <v>0</v>
      </c>
      <c r="AK3155" s="1">
        <f t="array" ref="AK3155">IF(AJ3155=0,INDEX(Y3155:AI3155, MATCH(FALSE,ISBLANK(Y3155:AI3155),FALSE)),0)</f>
        <v>0</v>
      </c>
      <c r="AL3155" s="1">
        <f t="shared" si="392"/>
        <v>0</v>
      </c>
      <c r="AM3155" s="1">
        <f t="shared" si="393"/>
        <v>0</v>
      </c>
      <c r="AN3155" s="1">
        <f t="shared" si="394"/>
        <v>0</v>
      </c>
      <c r="AO3155" s="1">
        <f t="shared" si="395"/>
        <v>0</v>
      </c>
      <c r="AP3155" s="1">
        <f t="shared" si="396"/>
        <v>1</v>
      </c>
      <c r="AQ3155" s="1">
        <f t="shared" si="397"/>
        <v>102</v>
      </c>
      <c r="AR3155" s="1">
        <f t="shared" si="399"/>
        <v>0</v>
      </c>
      <c r="AS3155" s="2" t="str">
        <f>VLOOKUP(AR3155,Sites!A:B,2,FALSE)</f>
        <v>N/A</v>
      </c>
      <c r="AT3155" s="2" t="str">
        <f>VLOOKUP(AR3155,Sites!A:C,3,FALSE)</f>
        <v>N/A</v>
      </c>
      <c r="AU3155" s="3">
        <f t="shared" si="398"/>
        <v>102</v>
      </c>
    </row>
    <row r="3156" spans="1:47" x14ac:dyDescent="0.25">
      <c r="A3156" s="5" t="s">
        <v>7766</v>
      </c>
      <c r="B3156" s="5" t="s">
        <v>7767</v>
      </c>
      <c r="C3156" s="5">
        <v>2</v>
      </c>
      <c r="D3156" s="5" t="s">
        <v>24</v>
      </c>
      <c r="E3156" s="5" t="s">
        <v>57</v>
      </c>
      <c r="F3156" s="5" t="s">
        <v>3960</v>
      </c>
      <c r="G3156" s="5" t="s">
        <v>59</v>
      </c>
      <c r="X3156" s="5">
        <v>0</v>
      </c>
      <c r="AH3156" s="15"/>
      <c r="AI3156" s="5">
        <v>0</v>
      </c>
      <c r="AJ3156" s="1">
        <f t="array" ref="AJ3156">INDEX(I3156:X3156, MATCH(FALSE,ISBLANK(I3156:X3156),FALSE))</f>
        <v>0</v>
      </c>
      <c r="AK3156" s="1">
        <f t="array" ref="AK3156">IF(AJ3156=0,INDEX(Y3156:AI3156, MATCH(FALSE,ISBLANK(Y3156:AI3156),FALSE)),0)</f>
        <v>0</v>
      </c>
      <c r="AL3156" s="1">
        <f t="shared" si="392"/>
        <v>0</v>
      </c>
      <c r="AM3156" s="1">
        <f t="shared" si="393"/>
        <v>0</v>
      </c>
      <c r="AN3156" s="1">
        <f t="shared" si="394"/>
        <v>0</v>
      </c>
      <c r="AO3156" s="1">
        <f t="shared" si="395"/>
        <v>0</v>
      </c>
      <c r="AP3156" s="1">
        <f t="shared" si="396"/>
        <v>2</v>
      </c>
      <c r="AQ3156" s="1">
        <f t="shared" si="397"/>
        <v>0</v>
      </c>
      <c r="AR3156" s="1">
        <f t="shared" si="399"/>
        <v>0</v>
      </c>
      <c r="AS3156" s="2" t="str">
        <f>VLOOKUP(AR3156,Sites!A:B,2,FALSE)</f>
        <v>N/A</v>
      </c>
      <c r="AT3156" s="2" t="str">
        <f>VLOOKUP(AR3156,Sites!A:C,3,FALSE)</f>
        <v>N/A</v>
      </c>
      <c r="AU3156" s="3">
        <f t="shared" si="398"/>
        <v>0</v>
      </c>
    </row>
    <row r="3157" spans="1:47" x14ac:dyDescent="0.25">
      <c r="A3157" s="5" t="s">
        <v>7768</v>
      </c>
      <c r="B3157" s="5" t="s">
        <v>7769</v>
      </c>
      <c r="C3157" s="5">
        <v>5</v>
      </c>
      <c r="D3157" s="5" t="s">
        <v>24</v>
      </c>
      <c r="E3157" s="5" t="s">
        <v>297</v>
      </c>
      <c r="F3157" s="5" t="s">
        <v>7770</v>
      </c>
      <c r="G3157" s="5" t="s">
        <v>299</v>
      </c>
      <c r="X3157" s="5">
        <v>0</v>
      </c>
      <c r="AH3157" s="15"/>
      <c r="AI3157" s="5">
        <v>0</v>
      </c>
      <c r="AJ3157" s="1">
        <f t="array" ref="AJ3157">INDEX(I3157:X3157, MATCH(FALSE,ISBLANK(I3157:X3157),FALSE))</f>
        <v>0</v>
      </c>
      <c r="AK3157" s="1">
        <f t="array" ref="AK3157">IF(AJ3157=0,INDEX(Y3157:AI3157, MATCH(FALSE,ISBLANK(Y3157:AI3157),FALSE)),0)</f>
        <v>0</v>
      </c>
      <c r="AL3157" s="1">
        <f t="shared" si="392"/>
        <v>0</v>
      </c>
      <c r="AM3157" s="1">
        <f t="shared" si="393"/>
        <v>0</v>
      </c>
      <c r="AN3157" s="1">
        <f t="shared" si="394"/>
        <v>0</v>
      </c>
      <c r="AO3157" s="1">
        <f t="shared" si="395"/>
        <v>0</v>
      </c>
      <c r="AP3157" s="1">
        <f t="shared" si="396"/>
        <v>5</v>
      </c>
      <c r="AQ3157" s="1">
        <f t="shared" si="397"/>
        <v>73.949999999999989</v>
      </c>
      <c r="AR3157" s="1">
        <f t="shared" si="399"/>
        <v>0</v>
      </c>
      <c r="AS3157" s="2" t="str">
        <f>VLOOKUP(AR3157,Sites!A:B,2,FALSE)</f>
        <v>N/A</v>
      </c>
      <c r="AT3157" s="2" t="str">
        <f>VLOOKUP(AR3157,Sites!A:C,3,FALSE)</f>
        <v>N/A</v>
      </c>
      <c r="AU3157" s="3">
        <f t="shared" si="398"/>
        <v>73.949999999999989</v>
      </c>
    </row>
    <row r="3158" spans="1:47" x14ac:dyDescent="0.25">
      <c r="A3158" s="5" t="s">
        <v>7771</v>
      </c>
      <c r="B3158" s="5" t="s">
        <v>7772</v>
      </c>
      <c r="C3158" s="5">
        <v>5</v>
      </c>
      <c r="D3158" s="5" t="s">
        <v>24</v>
      </c>
      <c r="E3158" s="5" t="s">
        <v>72</v>
      </c>
      <c r="F3158" s="5" t="s">
        <v>5391</v>
      </c>
      <c r="G3158" s="5" t="s">
        <v>74</v>
      </c>
      <c r="L3158" s="5" t="s">
        <v>10</v>
      </c>
      <c r="V3158" s="5" t="s">
        <v>10</v>
      </c>
      <c r="X3158" s="5">
        <v>0</v>
      </c>
      <c r="Z3158" s="5" t="s">
        <v>15</v>
      </c>
      <c r="AH3158" s="15"/>
      <c r="AI3158" s="5">
        <v>0</v>
      </c>
      <c r="AJ3158" s="1" t="str">
        <f t="array" ref="AJ3158">INDEX(I3158:X3158, MATCH(FALSE,ISBLANK(I3158:X3158),FALSE))</f>
        <v>CA</v>
      </c>
      <c r="AK3158" s="1">
        <f t="array" ref="AK3158">IF(AJ3158=0,INDEX(Y3158:AI3158, MATCH(FALSE,ISBLANK(Y3158:AI3158),FALSE)),0)</f>
        <v>0</v>
      </c>
      <c r="AL3158" s="1">
        <f t="shared" si="392"/>
        <v>5</v>
      </c>
      <c r="AM3158" s="1">
        <f t="shared" si="393"/>
        <v>7.3</v>
      </c>
      <c r="AN3158" s="1">
        <f t="shared" si="394"/>
        <v>0</v>
      </c>
      <c r="AO3158" s="1">
        <f t="shared" si="395"/>
        <v>0</v>
      </c>
      <c r="AP3158" s="1">
        <f t="shared" si="396"/>
        <v>0</v>
      </c>
      <c r="AQ3158" s="1">
        <f t="shared" si="397"/>
        <v>0</v>
      </c>
      <c r="AR3158" s="1" t="str">
        <f t="shared" si="399"/>
        <v>CA</v>
      </c>
      <c r="AS3158" s="2" t="str">
        <f>VLOOKUP(AR3158,Sites!A:B,2,FALSE)</f>
        <v>IKO Kankakee </v>
      </c>
      <c r="AT3158" s="2" t="str">
        <f>VLOOKUP(AR3158,Sites!A:C,3,FALSE)</f>
        <v>IKO-US </v>
      </c>
      <c r="AU3158" s="3">
        <f t="shared" si="398"/>
        <v>7.3</v>
      </c>
    </row>
    <row r="3159" spans="1:47" x14ac:dyDescent="0.25">
      <c r="A3159" s="5" t="s">
        <v>7773</v>
      </c>
      <c r="B3159" s="5" t="s">
        <v>7774</v>
      </c>
      <c r="C3159" s="5">
        <v>6</v>
      </c>
      <c r="D3159" s="5" t="s">
        <v>24</v>
      </c>
      <c r="E3159" s="5" t="s">
        <v>368</v>
      </c>
      <c r="F3159" s="5" t="s">
        <v>11627</v>
      </c>
      <c r="G3159" s="5" t="s">
        <v>369</v>
      </c>
      <c r="J3159" s="5" t="s">
        <v>8</v>
      </c>
      <c r="M3159" s="5" t="s">
        <v>11</v>
      </c>
      <c r="O3159" s="5" t="s">
        <v>8</v>
      </c>
      <c r="T3159" s="5" t="s">
        <v>8</v>
      </c>
      <c r="W3159" s="5" t="s">
        <v>11</v>
      </c>
      <c r="X3159" s="5">
        <v>0</v>
      </c>
      <c r="Z3159" s="5" t="s">
        <v>15</v>
      </c>
      <c r="AH3159" s="15"/>
      <c r="AI3159" s="5">
        <v>0</v>
      </c>
      <c r="AJ3159" s="1" t="str">
        <f t="array" ref="AJ3159">INDEX(I3159:X3159, MATCH(FALSE,ISBLANK(I3159:X3159),FALSE))</f>
        <v>GV</v>
      </c>
      <c r="AK3159" s="1">
        <f t="array" ref="AK3159">IF(AJ3159=0,INDEX(Y3159:AI3159, MATCH(FALSE,ISBLANK(Y3159:AI3159),FALSE)),0)</f>
        <v>0</v>
      </c>
      <c r="AL3159" s="1">
        <f t="shared" si="392"/>
        <v>6</v>
      </c>
      <c r="AM3159" s="1">
        <f t="shared" si="393"/>
        <v>22.5</v>
      </c>
      <c r="AN3159" s="1">
        <f t="shared" si="394"/>
        <v>0</v>
      </c>
      <c r="AO3159" s="1">
        <f t="shared" si="395"/>
        <v>0</v>
      </c>
      <c r="AP3159" s="1">
        <f t="shared" si="396"/>
        <v>0</v>
      </c>
      <c r="AQ3159" s="1">
        <f t="shared" si="397"/>
        <v>0</v>
      </c>
      <c r="AR3159" s="1" t="str">
        <f t="shared" si="399"/>
        <v>GV</v>
      </c>
      <c r="AS3159" s="2" t="str">
        <f>VLOOKUP(AR3159,Sites!A:B,2,FALSE)</f>
        <v>IKO Hillsboro </v>
      </c>
      <c r="AT3159" s="2" t="str">
        <f>VLOOKUP(AR3159,Sites!A:C,3,FALSE)</f>
        <v>IKO-US </v>
      </c>
      <c r="AU3159" s="3">
        <f t="shared" si="398"/>
        <v>22.5</v>
      </c>
    </row>
    <row r="3160" spans="1:47" x14ac:dyDescent="0.25">
      <c r="A3160" s="5" t="s">
        <v>7775</v>
      </c>
      <c r="B3160" s="5" t="s">
        <v>7776</v>
      </c>
      <c r="C3160" s="5">
        <v>1</v>
      </c>
      <c r="D3160" s="5" t="s">
        <v>24</v>
      </c>
      <c r="E3160" s="5" t="s">
        <v>2121</v>
      </c>
      <c r="F3160" s="5" t="s">
        <v>7777</v>
      </c>
      <c r="G3160" s="5" t="s">
        <v>2123</v>
      </c>
      <c r="L3160" s="5" t="s">
        <v>10</v>
      </c>
      <c r="Q3160" s="5" t="s">
        <v>10</v>
      </c>
      <c r="V3160" s="5" t="s">
        <v>10</v>
      </c>
      <c r="X3160" s="5">
        <v>0</v>
      </c>
      <c r="AH3160" s="15"/>
      <c r="AI3160" s="5">
        <v>0</v>
      </c>
      <c r="AJ3160" s="1" t="str">
        <f t="array" ref="AJ3160">INDEX(I3160:X3160, MATCH(FALSE,ISBLANK(I3160:X3160),FALSE))</f>
        <v>CA</v>
      </c>
      <c r="AK3160" s="1">
        <f t="array" ref="AK3160">IF(AJ3160=0,INDEX(Y3160:AI3160, MATCH(FALSE,ISBLANK(Y3160:AI3160),FALSE)),0)</f>
        <v>0</v>
      </c>
      <c r="AL3160" s="1">
        <f t="shared" si="392"/>
        <v>1</v>
      </c>
      <c r="AM3160" s="1">
        <f t="shared" si="393"/>
        <v>22.92</v>
      </c>
      <c r="AN3160" s="1">
        <f t="shared" si="394"/>
        <v>0</v>
      </c>
      <c r="AO3160" s="1">
        <f t="shared" si="395"/>
        <v>0</v>
      </c>
      <c r="AP3160" s="1">
        <f t="shared" si="396"/>
        <v>0</v>
      </c>
      <c r="AQ3160" s="1">
        <f t="shared" si="397"/>
        <v>0</v>
      </c>
      <c r="AR3160" s="1" t="str">
        <f t="shared" si="399"/>
        <v>CA</v>
      </c>
      <c r="AS3160" s="2" t="str">
        <f>VLOOKUP(AR3160,Sites!A:B,2,FALSE)</f>
        <v>IKO Kankakee </v>
      </c>
      <c r="AT3160" s="2" t="str">
        <f>VLOOKUP(AR3160,Sites!A:C,3,FALSE)</f>
        <v>IKO-US </v>
      </c>
      <c r="AU3160" s="3">
        <f t="shared" si="398"/>
        <v>22.92</v>
      </c>
    </row>
    <row r="3161" spans="1:47" x14ac:dyDescent="0.25">
      <c r="A3161" s="5" t="s">
        <v>7778</v>
      </c>
      <c r="B3161" s="5" t="s">
        <v>7779</v>
      </c>
      <c r="C3161" s="5">
        <v>33</v>
      </c>
      <c r="D3161" s="5" t="s">
        <v>62</v>
      </c>
      <c r="E3161" s="5" t="s">
        <v>6353</v>
      </c>
      <c r="F3161" s="5" t="s">
        <v>7780</v>
      </c>
      <c r="G3161" s="5" t="s">
        <v>6355</v>
      </c>
      <c r="X3161" s="5">
        <v>0</v>
      </c>
      <c r="AH3161" s="15"/>
      <c r="AI3161" s="5">
        <v>0</v>
      </c>
      <c r="AJ3161" s="1">
        <f t="array" ref="AJ3161">INDEX(I3161:X3161, MATCH(FALSE,ISBLANK(I3161:X3161),FALSE))</f>
        <v>0</v>
      </c>
      <c r="AK3161" s="1">
        <f t="array" ref="AK3161">IF(AJ3161=0,INDEX(Y3161:AI3161, MATCH(FALSE,ISBLANK(Y3161:AI3161),FALSE)),0)</f>
        <v>0</v>
      </c>
      <c r="AL3161" s="1">
        <f t="shared" si="392"/>
        <v>0</v>
      </c>
      <c r="AM3161" s="1">
        <f t="shared" si="393"/>
        <v>0</v>
      </c>
      <c r="AN3161" s="1">
        <f t="shared" si="394"/>
        <v>0</v>
      </c>
      <c r="AO3161" s="1">
        <f t="shared" si="395"/>
        <v>0</v>
      </c>
      <c r="AP3161" s="1">
        <f t="shared" si="396"/>
        <v>33</v>
      </c>
      <c r="AQ3161" s="1">
        <f t="shared" si="397"/>
        <v>99.528000000000006</v>
      </c>
      <c r="AR3161" s="1">
        <f t="shared" si="399"/>
        <v>0</v>
      </c>
      <c r="AS3161" s="2" t="str">
        <f>VLOOKUP(AR3161,Sites!A:B,2,FALSE)</f>
        <v>N/A</v>
      </c>
      <c r="AT3161" s="2" t="str">
        <f>VLOOKUP(AR3161,Sites!A:C,3,FALSE)</f>
        <v>N/A</v>
      </c>
      <c r="AU3161" s="3">
        <f t="shared" si="398"/>
        <v>99.528000000000006</v>
      </c>
    </row>
    <row r="3162" spans="1:47" x14ac:dyDescent="0.25">
      <c r="A3162" s="5" t="s">
        <v>7781</v>
      </c>
      <c r="B3162" s="5" t="s">
        <v>7782</v>
      </c>
      <c r="C3162" s="5">
        <v>6</v>
      </c>
      <c r="D3162" s="5" t="s">
        <v>62</v>
      </c>
      <c r="E3162" s="5" t="s">
        <v>6353</v>
      </c>
      <c r="F3162" s="5" t="s">
        <v>7783</v>
      </c>
      <c r="G3162" s="5" t="s">
        <v>6355</v>
      </c>
      <c r="X3162" s="5">
        <v>0</v>
      </c>
      <c r="AH3162" s="15"/>
      <c r="AI3162" s="5">
        <v>0</v>
      </c>
      <c r="AJ3162" s="1">
        <f t="array" ref="AJ3162">INDEX(I3162:X3162, MATCH(FALSE,ISBLANK(I3162:X3162),FALSE))</f>
        <v>0</v>
      </c>
      <c r="AK3162" s="1">
        <f t="array" ref="AK3162">IF(AJ3162=0,INDEX(Y3162:AI3162, MATCH(FALSE,ISBLANK(Y3162:AI3162),FALSE)),0)</f>
        <v>0</v>
      </c>
      <c r="AL3162" s="1">
        <f t="shared" si="392"/>
        <v>0</v>
      </c>
      <c r="AM3162" s="1">
        <f t="shared" si="393"/>
        <v>0</v>
      </c>
      <c r="AN3162" s="1">
        <f t="shared" si="394"/>
        <v>0</v>
      </c>
      <c r="AO3162" s="1">
        <f t="shared" si="395"/>
        <v>0</v>
      </c>
      <c r="AP3162" s="1">
        <f t="shared" si="396"/>
        <v>6</v>
      </c>
      <c r="AQ3162" s="1">
        <f t="shared" si="397"/>
        <v>37.704000000000001</v>
      </c>
      <c r="AR3162" s="1">
        <f t="shared" si="399"/>
        <v>0</v>
      </c>
      <c r="AS3162" s="2" t="str">
        <f>VLOOKUP(AR3162,Sites!A:B,2,FALSE)</f>
        <v>N/A</v>
      </c>
      <c r="AT3162" s="2" t="str">
        <f>VLOOKUP(AR3162,Sites!A:C,3,FALSE)</f>
        <v>N/A</v>
      </c>
      <c r="AU3162" s="3">
        <f t="shared" si="398"/>
        <v>37.704000000000001</v>
      </c>
    </row>
    <row r="3163" spans="1:47" x14ac:dyDescent="0.25">
      <c r="A3163" s="5" t="s">
        <v>7784</v>
      </c>
      <c r="B3163" s="5" t="s">
        <v>7785</v>
      </c>
      <c r="C3163" s="5">
        <v>126</v>
      </c>
      <c r="D3163" s="5" t="s">
        <v>62</v>
      </c>
      <c r="E3163" s="5" t="s">
        <v>6353</v>
      </c>
      <c r="F3163" s="5" t="s">
        <v>7786</v>
      </c>
      <c r="G3163" s="5" t="s">
        <v>6355</v>
      </c>
      <c r="X3163" s="5">
        <v>0</v>
      </c>
      <c r="AH3163" s="15"/>
      <c r="AI3163" s="5">
        <v>0</v>
      </c>
      <c r="AJ3163" s="1">
        <f t="array" ref="AJ3163">INDEX(I3163:X3163, MATCH(FALSE,ISBLANK(I3163:X3163),FALSE))</f>
        <v>0</v>
      </c>
      <c r="AK3163" s="1">
        <f t="array" ref="AK3163">IF(AJ3163=0,INDEX(Y3163:AI3163, MATCH(FALSE,ISBLANK(Y3163:AI3163),FALSE)),0)</f>
        <v>0</v>
      </c>
      <c r="AL3163" s="1">
        <f t="shared" si="392"/>
        <v>0</v>
      </c>
      <c r="AM3163" s="1">
        <f t="shared" si="393"/>
        <v>0</v>
      </c>
      <c r="AN3163" s="1">
        <f t="shared" si="394"/>
        <v>0</v>
      </c>
      <c r="AO3163" s="1">
        <f t="shared" si="395"/>
        <v>0</v>
      </c>
      <c r="AP3163" s="1">
        <f t="shared" si="396"/>
        <v>126</v>
      </c>
      <c r="AQ3163" s="1">
        <f t="shared" si="397"/>
        <v>125.874</v>
      </c>
      <c r="AR3163" s="1">
        <f t="shared" si="399"/>
        <v>0</v>
      </c>
      <c r="AS3163" s="2" t="str">
        <f>VLOOKUP(AR3163,Sites!A:B,2,FALSE)</f>
        <v>N/A</v>
      </c>
      <c r="AT3163" s="2" t="str">
        <f>VLOOKUP(AR3163,Sites!A:C,3,FALSE)</f>
        <v>N/A</v>
      </c>
      <c r="AU3163" s="3">
        <f t="shared" si="398"/>
        <v>125.874</v>
      </c>
    </row>
    <row r="3164" spans="1:47" x14ac:dyDescent="0.25">
      <c r="A3164" s="5" t="s">
        <v>7787</v>
      </c>
      <c r="B3164" s="5" t="s">
        <v>7788</v>
      </c>
      <c r="C3164" s="5">
        <v>126</v>
      </c>
      <c r="D3164" s="5" t="s">
        <v>62</v>
      </c>
      <c r="E3164" s="5" t="s">
        <v>6353</v>
      </c>
      <c r="F3164" s="5" t="s">
        <v>6810</v>
      </c>
      <c r="G3164" s="5" t="s">
        <v>6355</v>
      </c>
      <c r="X3164" s="5">
        <v>0</v>
      </c>
      <c r="AH3164" s="15"/>
      <c r="AI3164" s="5">
        <v>0</v>
      </c>
      <c r="AJ3164" s="1">
        <f t="array" ref="AJ3164">INDEX(I3164:X3164, MATCH(FALSE,ISBLANK(I3164:X3164),FALSE))</f>
        <v>0</v>
      </c>
      <c r="AK3164" s="1">
        <f t="array" ref="AK3164">IF(AJ3164=0,INDEX(Y3164:AI3164, MATCH(FALSE,ISBLANK(Y3164:AI3164),FALSE)),0)</f>
        <v>0</v>
      </c>
      <c r="AL3164" s="1">
        <f t="shared" si="392"/>
        <v>0</v>
      </c>
      <c r="AM3164" s="1">
        <f t="shared" si="393"/>
        <v>0</v>
      </c>
      <c r="AN3164" s="1">
        <f t="shared" si="394"/>
        <v>0</v>
      </c>
      <c r="AO3164" s="1">
        <f t="shared" si="395"/>
        <v>0</v>
      </c>
      <c r="AP3164" s="1">
        <f t="shared" si="396"/>
        <v>126</v>
      </c>
      <c r="AQ3164" s="1">
        <f t="shared" si="397"/>
        <v>189.50399999999999</v>
      </c>
      <c r="AR3164" s="1">
        <f t="shared" si="399"/>
        <v>0</v>
      </c>
      <c r="AS3164" s="2" t="str">
        <f>VLOOKUP(AR3164,Sites!A:B,2,FALSE)</f>
        <v>N/A</v>
      </c>
      <c r="AT3164" s="2" t="str">
        <f>VLOOKUP(AR3164,Sites!A:C,3,FALSE)</f>
        <v>N/A</v>
      </c>
      <c r="AU3164" s="3">
        <f t="shared" si="398"/>
        <v>189.50399999999999</v>
      </c>
    </row>
    <row r="3165" spans="1:47" x14ac:dyDescent="0.25">
      <c r="A3165" s="5" t="s">
        <v>7789</v>
      </c>
      <c r="B3165" s="5" t="s">
        <v>7790</v>
      </c>
      <c r="C3165" s="5">
        <v>6</v>
      </c>
      <c r="D3165" s="5" t="s">
        <v>62</v>
      </c>
      <c r="E3165" s="5" t="s">
        <v>6353</v>
      </c>
      <c r="F3165" s="5" t="s">
        <v>7791</v>
      </c>
      <c r="G3165" s="5" t="s">
        <v>6355</v>
      </c>
      <c r="X3165" s="5">
        <v>0</v>
      </c>
      <c r="AH3165" s="15"/>
      <c r="AI3165" s="5">
        <v>0</v>
      </c>
      <c r="AJ3165" s="1">
        <f t="array" ref="AJ3165">INDEX(I3165:X3165, MATCH(FALSE,ISBLANK(I3165:X3165),FALSE))</f>
        <v>0</v>
      </c>
      <c r="AK3165" s="1">
        <f t="array" ref="AK3165">IF(AJ3165=0,INDEX(Y3165:AI3165, MATCH(FALSE,ISBLANK(Y3165:AI3165),FALSE)),0)</f>
        <v>0</v>
      </c>
      <c r="AL3165" s="1">
        <f t="shared" si="392"/>
        <v>0</v>
      </c>
      <c r="AM3165" s="1">
        <f t="shared" si="393"/>
        <v>0</v>
      </c>
      <c r="AN3165" s="1">
        <f t="shared" si="394"/>
        <v>0</v>
      </c>
      <c r="AO3165" s="1">
        <f t="shared" si="395"/>
        <v>0</v>
      </c>
      <c r="AP3165" s="1">
        <f t="shared" si="396"/>
        <v>6</v>
      </c>
      <c r="AQ3165" s="1">
        <f t="shared" si="397"/>
        <v>37.146000000000001</v>
      </c>
      <c r="AR3165" s="1">
        <f t="shared" si="399"/>
        <v>0</v>
      </c>
      <c r="AS3165" s="2" t="str">
        <f>VLOOKUP(AR3165,Sites!A:B,2,FALSE)</f>
        <v>N/A</v>
      </c>
      <c r="AT3165" s="2" t="str">
        <f>VLOOKUP(AR3165,Sites!A:C,3,FALSE)</f>
        <v>N/A</v>
      </c>
      <c r="AU3165" s="3">
        <f t="shared" si="398"/>
        <v>37.146000000000001</v>
      </c>
    </row>
    <row r="3166" spans="1:47" x14ac:dyDescent="0.25">
      <c r="A3166" s="5" t="s">
        <v>7792</v>
      </c>
      <c r="B3166" s="5" t="s">
        <v>7793</v>
      </c>
      <c r="C3166" s="5">
        <v>74</v>
      </c>
      <c r="D3166" s="5" t="s">
        <v>24</v>
      </c>
      <c r="E3166" s="5" t="s">
        <v>72</v>
      </c>
      <c r="F3166" s="5" t="s">
        <v>7794</v>
      </c>
      <c r="G3166" s="5" t="s">
        <v>74</v>
      </c>
      <c r="L3166" s="5" t="s">
        <v>10</v>
      </c>
      <c r="Q3166" s="5" t="s">
        <v>10</v>
      </c>
      <c r="V3166" s="5" t="s">
        <v>10</v>
      </c>
      <c r="X3166" s="5">
        <v>0</v>
      </c>
      <c r="AH3166" s="15"/>
      <c r="AI3166" s="5">
        <v>0</v>
      </c>
      <c r="AJ3166" s="1" t="str">
        <f t="array" ref="AJ3166">INDEX(I3166:X3166, MATCH(FALSE,ISBLANK(I3166:X3166),FALSE))</f>
        <v>CA</v>
      </c>
      <c r="AK3166" s="1">
        <f t="array" ref="AK3166">IF(AJ3166=0,INDEX(Y3166:AI3166, MATCH(FALSE,ISBLANK(Y3166:AI3166),FALSE)),0)</f>
        <v>0</v>
      </c>
      <c r="AL3166" s="1">
        <f t="shared" si="392"/>
        <v>74</v>
      </c>
      <c r="AM3166" s="1">
        <f t="shared" si="393"/>
        <v>8.9835999999999991</v>
      </c>
      <c r="AN3166" s="1">
        <f t="shared" si="394"/>
        <v>0</v>
      </c>
      <c r="AO3166" s="1">
        <f t="shared" si="395"/>
        <v>0</v>
      </c>
      <c r="AP3166" s="1">
        <f t="shared" si="396"/>
        <v>0</v>
      </c>
      <c r="AQ3166" s="1">
        <f t="shared" si="397"/>
        <v>0</v>
      </c>
      <c r="AR3166" s="1" t="str">
        <f t="shared" si="399"/>
        <v>CA</v>
      </c>
      <c r="AS3166" s="2" t="str">
        <f>VLOOKUP(AR3166,Sites!A:B,2,FALSE)</f>
        <v>IKO Kankakee </v>
      </c>
      <c r="AT3166" s="2" t="str">
        <f>VLOOKUP(AR3166,Sites!A:C,3,FALSE)</f>
        <v>IKO-US </v>
      </c>
      <c r="AU3166" s="3">
        <f t="shared" si="398"/>
        <v>8.9835999999999991</v>
      </c>
    </row>
    <row r="3167" spans="1:47" x14ac:dyDescent="0.25">
      <c r="A3167" s="5" t="s">
        <v>7795</v>
      </c>
      <c r="B3167" s="5" t="s">
        <v>7796</v>
      </c>
      <c r="C3167" s="5">
        <v>1</v>
      </c>
      <c r="D3167" s="5" t="s">
        <v>24</v>
      </c>
      <c r="E3167" s="5" t="s">
        <v>57</v>
      </c>
      <c r="F3167" s="5" t="s">
        <v>7797</v>
      </c>
      <c r="G3167" s="5" t="s">
        <v>59</v>
      </c>
      <c r="M3167" s="5" t="s">
        <v>11</v>
      </c>
      <c r="R3167" s="5" t="s">
        <v>11</v>
      </c>
      <c r="W3167" s="5" t="s">
        <v>11</v>
      </c>
      <c r="X3167" s="5">
        <v>0</v>
      </c>
      <c r="AB3167" s="5" t="s">
        <v>18</v>
      </c>
      <c r="AH3167" s="15"/>
      <c r="AI3167" s="5">
        <v>0</v>
      </c>
      <c r="AJ3167" s="1" t="str">
        <f t="array" ref="AJ3167">INDEX(I3167:X3167, MATCH(FALSE,ISBLANK(I3167:X3167),FALSE))</f>
        <v>GC</v>
      </c>
      <c r="AK3167" s="1">
        <f t="array" ref="AK3167">IF(AJ3167=0,INDEX(Y3167:AI3167, MATCH(FALSE,ISBLANK(Y3167:AI3167),FALSE)),0)</f>
        <v>0</v>
      </c>
      <c r="AL3167" s="1">
        <f t="shared" si="392"/>
        <v>1</v>
      </c>
      <c r="AM3167" s="1">
        <f t="shared" si="393"/>
        <v>18.690000000000001</v>
      </c>
      <c r="AN3167" s="1">
        <f t="shared" si="394"/>
        <v>0</v>
      </c>
      <c r="AO3167" s="1">
        <f t="shared" si="395"/>
        <v>0</v>
      </c>
      <c r="AP3167" s="1">
        <f t="shared" si="396"/>
        <v>0</v>
      </c>
      <c r="AQ3167" s="1">
        <f t="shared" si="397"/>
        <v>0</v>
      </c>
      <c r="AR3167" s="1" t="str">
        <f t="shared" si="399"/>
        <v>GC</v>
      </c>
      <c r="AS3167" s="2" t="str">
        <f>VLOOKUP(AR3167,Sites!A:B,2,FALSE)</f>
        <v>IKO Sumas </v>
      </c>
      <c r="AT3167" s="2" t="str">
        <f>VLOOKUP(AR3167,Sites!A:C,3,FALSE)</f>
        <v>IKO-US </v>
      </c>
      <c r="AU3167" s="3">
        <f t="shared" si="398"/>
        <v>18.690000000000001</v>
      </c>
    </row>
    <row r="3168" spans="1:47" x14ac:dyDescent="0.25">
      <c r="A3168" s="5" t="s">
        <v>7798</v>
      </c>
      <c r="B3168" s="5" t="s">
        <v>7799</v>
      </c>
      <c r="C3168" s="5">
        <v>3</v>
      </c>
      <c r="D3168" s="5" t="s">
        <v>24</v>
      </c>
      <c r="E3168" s="5" t="s">
        <v>48</v>
      </c>
      <c r="F3168" s="5" t="s">
        <v>7800</v>
      </c>
      <c r="G3168" s="5" t="s">
        <v>50</v>
      </c>
      <c r="X3168" s="5">
        <v>0</v>
      </c>
      <c r="Z3168" s="5" t="s">
        <v>15</v>
      </c>
      <c r="AE3168" s="5" t="s">
        <v>20</v>
      </c>
      <c r="AH3168" s="15"/>
      <c r="AI3168" s="5">
        <v>0</v>
      </c>
      <c r="AJ3168" s="1">
        <f t="array" ref="AJ3168">INDEX(I3168:X3168, MATCH(FALSE,ISBLANK(I3168:X3168),FALSE))</f>
        <v>0</v>
      </c>
      <c r="AK3168" s="1" t="str">
        <f t="array" ref="AK3168">IF(AJ3168=0,INDEX(Y3168:AI3168, MATCH(FALSE,ISBLANK(Y3168:AI3168),FALSE)),0)</f>
        <v>GH</v>
      </c>
      <c r="AL3168" s="1">
        <f t="shared" si="392"/>
        <v>0</v>
      </c>
      <c r="AM3168" s="1">
        <f t="shared" si="393"/>
        <v>0</v>
      </c>
      <c r="AN3168" s="1">
        <f t="shared" si="394"/>
        <v>3</v>
      </c>
      <c r="AO3168" s="1">
        <f t="shared" si="395"/>
        <v>21.648</v>
      </c>
      <c r="AP3168" s="1">
        <f t="shared" si="396"/>
        <v>0</v>
      </c>
      <c r="AQ3168" s="1">
        <f t="shared" si="397"/>
        <v>0</v>
      </c>
      <c r="AR3168" s="1" t="str">
        <f t="shared" si="399"/>
        <v>GH</v>
      </c>
      <c r="AS3168" s="2" t="str">
        <f>VLOOKUP(AR3168,Sites!A:B,2,FALSE)</f>
        <v>IKO Hawkesbury Site </v>
      </c>
      <c r="AT3168" s="2" t="str">
        <f>VLOOKUP(AR3168,Sites!A:C,3,FALSE)</f>
        <v>IKO-CAD </v>
      </c>
      <c r="AU3168" s="3">
        <f t="shared" si="398"/>
        <v>21.648</v>
      </c>
    </row>
    <row r="3169" spans="1:47" x14ac:dyDescent="0.25">
      <c r="A3169" s="5" t="s">
        <v>7801</v>
      </c>
      <c r="B3169" s="5" t="s">
        <v>7802</v>
      </c>
      <c r="C3169" s="5">
        <v>6</v>
      </c>
      <c r="D3169" s="5" t="s">
        <v>24</v>
      </c>
      <c r="E3169" s="5" t="s">
        <v>57</v>
      </c>
      <c r="F3169" s="5" t="s">
        <v>3960</v>
      </c>
      <c r="G3169" s="5" t="s">
        <v>59</v>
      </c>
      <c r="X3169" s="5">
        <v>0</v>
      </c>
      <c r="AH3169" s="15"/>
      <c r="AI3169" s="5">
        <v>0</v>
      </c>
      <c r="AJ3169" s="1">
        <f t="array" ref="AJ3169">INDEX(I3169:X3169, MATCH(FALSE,ISBLANK(I3169:X3169),FALSE))</f>
        <v>0</v>
      </c>
      <c r="AK3169" s="1">
        <f t="array" ref="AK3169">IF(AJ3169=0,INDEX(Y3169:AI3169, MATCH(FALSE,ISBLANK(Y3169:AI3169),FALSE)),0)</f>
        <v>0</v>
      </c>
      <c r="AL3169" s="1">
        <f t="shared" si="392"/>
        <v>0</v>
      </c>
      <c r="AM3169" s="1">
        <f t="shared" si="393"/>
        <v>0</v>
      </c>
      <c r="AN3169" s="1">
        <f t="shared" si="394"/>
        <v>0</v>
      </c>
      <c r="AO3169" s="1">
        <f t="shared" si="395"/>
        <v>0</v>
      </c>
      <c r="AP3169" s="1">
        <f t="shared" si="396"/>
        <v>6</v>
      </c>
      <c r="AQ3169" s="1">
        <f t="shared" si="397"/>
        <v>0</v>
      </c>
      <c r="AR3169" s="1">
        <f t="shared" si="399"/>
        <v>0</v>
      </c>
      <c r="AS3169" s="2" t="str">
        <f>VLOOKUP(AR3169,Sites!A:B,2,FALSE)</f>
        <v>N/A</v>
      </c>
      <c r="AT3169" s="2" t="str">
        <f>VLOOKUP(AR3169,Sites!A:C,3,FALSE)</f>
        <v>N/A</v>
      </c>
      <c r="AU3169" s="3">
        <f t="shared" si="398"/>
        <v>0</v>
      </c>
    </row>
    <row r="3170" spans="1:47" x14ac:dyDescent="0.25">
      <c r="A3170" s="5" t="s">
        <v>7803</v>
      </c>
      <c r="B3170" s="5" t="s">
        <v>7804</v>
      </c>
      <c r="C3170" s="5">
        <v>2</v>
      </c>
      <c r="D3170" s="5" t="s">
        <v>24</v>
      </c>
      <c r="E3170" s="5" t="s">
        <v>151</v>
      </c>
      <c r="F3170" s="5" t="s">
        <v>2951</v>
      </c>
      <c r="G3170" s="5" t="s">
        <v>153</v>
      </c>
      <c r="X3170" s="5">
        <v>0</v>
      </c>
      <c r="AH3170" s="15"/>
      <c r="AI3170" s="5">
        <v>0</v>
      </c>
      <c r="AJ3170" s="1">
        <f t="array" ref="AJ3170">INDEX(I3170:X3170, MATCH(FALSE,ISBLANK(I3170:X3170),FALSE))</f>
        <v>0</v>
      </c>
      <c r="AK3170" s="1">
        <f t="array" ref="AK3170">IF(AJ3170=0,INDEX(Y3170:AI3170, MATCH(FALSE,ISBLANK(Y3170:AI3170),FALSE)),0)</f>
        <v>0</v>
      </c>
      <c r="AL3170" s="1">
        <f t="shared" si="392"/>
        <v>0</v>
      </c>
      <c r="AM3170" s="1">
        <f t="shared" si="393"/>
        <v>0</v>
      </c>
      <c r="AN3170" s="1">
        <f t="shared" si="394"/>
        <v>0</v>
      </c>
      <c r="AO3170" s="1">
        <f t="shared" si="395"/>
        <v>0</v>
      </c>
      <c r="AP3170" s="1">
        <f t="shared" si="396"/>
        <v>2</v>
      </c>
      <c r="AQ3170" s="1">
        <f t="shared" si="397"/>
        <v>160</v>
      </c>
      <c r="AR3170" s="1">
        <f t="shared" si="399"/>
        <v>0</v>
      </c>
      <c r="AS3170" s="2" t="str">
        <f>VLOOKUP(AR3170,Sites!A:B,2,FALSE)</f>
        <v>N/A</v>
      </c>
      <c r="AT3170" s="2" t="str">
        <f>VLOOKUP(AR3170,Sites!A:C,3,FALSE)</f>
        <v>N/A</v>
      </c>
      <c r="AU3170" s="3">
        <f t="shared" si="398"/>
        <v>160</v>
      </c>
    </row>
    <row r="3171" spans="1:47" x14ac:dyDescent="0.25">
      <c r="A3171" s="5" t="s">
        <v>7806</v>
      </c>
      <c r="B3171" s="5" t="s">
        <v>7807</v>
      </c>
      <c r="C3171" s="5">
        <v>5</v>
      </c>
      <c r="D3171" s="5" t="s">
        <v>24</v>
      </c>
      <c r="E3171" s="5" t="s">
        <v>63</v>
      </c>
      <c r="F3171" s="5" t="s">
        <v>3960</v>
      </c>
      <c r="G3171" s="5" t="s">
        <v>65</v>
      </c>
      <c r="J3171" s="5" t="s">
        <v>8</v>
      </c>
      <c r="T3171" s="5" t="s">
        <v>8</v>
      </c>
      <c r="X3171" s="5">
        <v>0</v>
      </c>
      <c r="AH3171" s="15"/>
      <c r="AI3171" s="5">
        <v>0</v>
      </c>
      <c r="AJ3171" s="1" t="str">
        <f t="array" ref="AJ3171">INDEX(I3171:X3171, MATCH(FALSE,ISBLANK(I3171:X3171),FALSE))</f>
        <v>GV</v>
      </c>
      <c r="AK3171" s="1">
        <f t="array" ref="AK3171">IF(AJ3171=0,INDEX(Y3171:AI3171, MATCH(FALSE,ISBLANK(Y3171:AI3171),FALSE)),0)</f>
        <v>0</v>
      </c>
      <c r="AL3171" s="1">
        <f t="shared" si="392"/>
        <v>5</v>
      </c>
      <c r="AM3171" s="1">
        <f t="shared" si="393"/>
        <v>0</v>
      </c>
      <c r="AN3171" s="1">
        <f t="shared" si="394"/>
        <v>0</v>
      </c>
      <c r="AO3171" s="1">
        <f t="shared" si="395"/>
        <v>0</v>
      </c>
      <c r="AP3171" s="1">
        <f t="shared" si="396"/>
        <v>0</v>
      </c>
      <c r="AQ3171" s="1">
        <f t="shared" si="397"/>
        <v>0</v>
      </c>
      <c r="AR3171" s="1" t="str">
        <f t="shared" si="399"/>
        <v>GV</v>
      </c>
      <c r="AS3171" s="2" t="str">
        <f>VLOOKUP(AR3171,Sites!A:B,2,FALSE)</f>
        <v>IKO Hillsboro </v>
      </c>
      <c r="AT3171" s="2" t="str">
        <f>VLOOKUP(AR3171,Sites!A:C,3,FALSE)</f>
        <v>IKO-US </v>
      </c>
      <c r="AU3171" s="3">
        <f t="shared" si="398"/>
        <v>0</v>
      </c>
    </row>
    <row r="3172" spans="1:47" x14ac:dyDescent="0.25">
      <c r="A3172" s="5" t="s">
        <v>7808</v>
      </c>
      <c r="B3172" s="5" t="s">
        <v>7809</v>
      </c>
      <c r="C3172" s="5">
        <v>10</v>
      </c>
      <c r="D3172" s="5" t="s">
        <v>24</v>
      </c>
      <c r="E3172" s="5" t="s">
        <v>57</v>
      </c>
      <c r="F3172" s="5" t="s">
        <v>3960</v>
      </c>
      <c r="G3172" s="5" t="s">
        <v>59</v>
      </c>
      <c r="X3172" s="5">
        <v>0</v>
      </c>
      <c r="AH3172" s="15"/>
      <c r="AI3172" s="5">
        <v>0</v>
      </c>
      <c r="AJ3172" s="1">
        <f t="array" ref="AJ3172">INDEX(I3172:X3172, MATCH(FALSE,ISBLANK(I3172:X3172),FALSE))</f>
        <v>0</v>
      </c>
      <c r="AK3172" s="1">
        <f t="array" ref="AK3172">IF(AJ3172=0,INDEX(Y3172:AI3172, MATCH(FALSE,ISBLANK(Y3172:AI3172),FALSE)),0)</f>
        <v>0</v>
      </c>
      <c r="AL3172" s="1">
        <f t="shared" si="392"/>
        <v>0</v>
      </c>
      <c r="AM3172" s="1">
        <f t="shared" si="393"/>
        <v>0</v>
      </c>
      <c r="AN3172" s="1">
        <f t="shared" si="394"/>
        <v>0</v>
      </c>
      <c r="AO3172" s="1">
        <f t="shared" si="395"/>
        <v>0</v>
      </c>
      <c r="AP3172" s="1">
        <f t="shared" si="396"/>
        <v>10</v>
      </c>
      <c r="AQ3172" s="1">
        <f t="shared" si="397"/>
        <v>0</v>
      </c>
      <c r="AR3172" s="1">
        <f t="shared" si="399"/>
        <v>0</v>
      </c>
      <c r="AS3172" s="2" t="str">
        <f>VLOOKUP(AR3172,Sites!A:B,2,FALSE)</f>
        <v>N/A</v>
      </c>
      <c r="AT3172" s="2" t="str">
        <f>VLOOKUP(AR3172,Sites!A:C,3,FALSE)</f>
        <v>N/A</v>
      </c>
      <c r="AU3172" s="3">
        <f t="shared" si="398"/>
        <v>0</v>
      </c>
    </row>
    <row r="3173" spans="1:47" x14ac:dyDescent="0.25">
      <c r="A3173" s="5" t="s">
        <v>7810</v>
      </c>
      <c r="B3173" s="5" t="s">
        <v>7811</v>
      </c>
      <c r="C3173" s="5">
        <v>10</v>
      </c>
      <c r="D3173" s="5" t="s">
        <v>24</v>
      </c>
      <c r="E3173" s="5" t="s">
        <v>72</v>
      </c>
      <c r="F3173" s="5" t="s">
        <v>3960</v>
      </c>
      <c r="G3173" s="5" t="s">
        <v>74</v>
      </c>
      <c r="X3173" s="5">
        <v>0</v>
      </c>
      <c r="AH3173" s="15"/>
      <c r="AI3173" s="5">
        <v>0</v>
      </c>
      <c r="AJ3173" s="1">
        <f t="array" ref="AJ3173">INDEX(I3173:X3173, MATCH(FALSE,ISBLANK(I3173:X3173),FALSE))</f>
        <v>0</v>
      </c>
      <c r="AK3173" s="1">
        <f t="array" ref="AK3173">IF(AJ3173=0,INDEX(Y3173:AI3173, MATCH(FALSE,ISBLANK(Y3173:AI3173),FALSE)),0)</f>
        <v>0</v>
      </c>
      <c r="AL3173" s="1">
        <f t="shared" si="392"/>
        <v>0</v>
      </c>
      <c r="AM3173" s="1">
        <f t="shared" si="393"/>
        <v>0</v>
      </c>
      <c r="AN3173" s="1">
        <f t="shared" si="394"/>
        <v>0</v>
      </c>
      <c r="AO3173" s="1">
        <f t="shared" si="395"/>
        <v>0</v>
      </c>
      <c r="AP3173" s="1">
        <f t="shared" si="396"/>
        <v>10</v>
      </c>
      <c r="AQ3173" s="1">
        <f t="shared" si="397"/>
        <v>0</v>
      </c>
      <c r="AR3173" s="1">
        <f t="shared" si="399"/>
        <v>0</v>
      </c>
      <c r="AS3173" s="2" t="str">
        <f>VLOOKUP(AR3173,Sites!A:B,2,FALSE)</f>
        <v>N/A</v>
      </c>
      <c r="AT3173" s="2" t="str">
        <f>VLOOKUP(AR3173,Sites!A:C,3,FALSE)</f>
        <v>N/A</v>
      </c>
      <c r="AU3173" s="3">
        <f t="shared" si="398"/>
        <v>0</v>
      </c>
    </row>
    <row r="3174" spans="1:47" x14ac:dyDescent="0.25">
      <c r="A3174" s="5" t="s">
        <v>7812</v>
      </c>
      <c r="B3174" s="5" t="s">
        <v>7813</v>
      </c>
      <c r="C3174" s="5">
        <v>2</v>
      </c>
      <c r="D3174" s="5" t="s">
        <v>24</v>
      </c>
      <c r="E3174" s="5" t="s">
        <v>1562</v>
      </c>
      <c r="F3174" s="5" t="s">
        <v>3960</v>
      </c>
      <c r="G3174" s="5" t="s">
        <v>1564</v>
      </c>
      <c r="X3174" s="5">
        <v>0</v>
      </c>
      <c r="Z3174" s="5" t="s">
        <v>15</v>
      </c>
      <c r="AH3174" s="15"/>
      <c r="AI3174" s="5">
        <v>0</v>
      </c>
      <c r="AJ3174" s="1">
        <f t="array" ref="AJ3174">INDEX(I3174:X3174, MATCH(FALSE,ISBLANK(I3174:X3174),FALSE))</f>
        <v>0</v>
      </c>
      <c r="AK3174" s="1" t="str">
        <f t="array" ref="AK3174">IF(AJ3174=0,INDEX(Y3174:AI3174, MATCH(FALSE,ISBLANK(Y3174:AI3174),FALSE)),0)</f>
        <v>GH</v>
      </c>
      <c r="AL3174" s="1">
        <f t="shared" si="392"/>
        <v>0</v>
      </c>
      <c r="AM3174" s="1">
        <f t="shared" si="393"/>
        <v>0</v>
      </c>
      <c r="AN3174" s="1">
        <f t="shared" si="394"/>
        <v>2</v>
      </c>
      <c r="AO3174" s="1">
        <f t="shared" si="395"/>
        <v>0</v>
      </c>
      <c r="AP3174" s="1">
        <f t="shared" si="396"/>
        <v>0</v>
      </c>
      <c r="AQ3174" s="1">
        <f t="shared" si="397"/>
        <v>0</v>
      </c>
      <c r="AR3174" s="1" t="str">
        <f t="shared" si="399"/>
        <v>GH</v>
      </c>
      <c r="AS3174" s="2" t="str">
        <f>VLOOKUP(AR3174,Sites!A:B,2,FALSE)</f>
        <v>IKO Hawkesbury Site </v>
      </c>
      <c r="AT3174" s="2" t="str">
        <f>VLOOKUP(AR3174,Sites!A:C,3,FALSE)</f>
        <v>IKO-CAD </v>
      </c>
      <c r="AU3174" s="3">
        <f t="shared" si="398"/>
        <v>0</v>
      </c>
    </row>
    <row r="3175" spans="1:47" x14ac:dyDescent="0.25">
      <c r="A3175" s="5" t="s">
        <v>7814</v>
      </c>
      <c r="B3175" s="5" t="s">
        <v>7815</v>
      </c>
      <c r="C3175" s="5">
        <v>1</v>
      </c>
      <c r="D3175" s="5" t="s">
        <v>24</v>
      </c>
      <c r="E3175" s="5" t="s">
        <v>72</v>
      </c>
      <c r="F3175" s="5" t="s">
        <v>7816</v>
      </c>
      <c r="G3175" s="5" t="s">
        <v>74</v>
      </c>
      <c r="X3175" s="5">
        <v>0</v>
      </c>
      <c r="AH3175" s="15"/>
      <c r="AI3175" s="5">
        <v>0</v>
      </c>
      <c r="AJ3175" s="1">
        <f t="array" ref="AJ3175">INDEX(I3175:X3175, MATCH(FALSE,ISBLANK(I3175:X3175),FALSE))</f>
        <v>0</v>
      </c>
      <c r="AK3175" s="1">
        <f t="array" ref="AK3175">IF(AJ3175=0,INDEX(Y3175:AI3175, MATCH(FALSE,ISBLANK(Y3175:AI3175),FALSE)),0)</f>
        <v>0</v>
      </c>
      <c r="AL3175" s="1">
        <f t="shared" si="392"/>
        <v>0</v>
      </c>
      <c r="AM3175" s="1">
        <f t="shared" si="393"/>
        <v>0</v>
      </c>
      <c r="AN3175" s="1">
        <f t="shared" si="394"/>
        <v>0</v>
      </c>
      <c r="AO3175" s="1">
        <f t="shared" si="395"/>
        <v>0</v>
      </c>
      <c r="AP3175" s="1">
        <f t="shared" si="396"/>
        <v>1</v>
      </c>
      <c r="AQ3175" s="1">
        <f t="shared" si="397"/>
        <v>22.72</v>
      </c>
      <c r="AR3175" s="1">
        <f t="shared" si="399"/>
        <v>0</v>
      </c>
      <c r="AS3175" s="2" t="str">
        <f>VLOOKUP(AR3175,Sites!A:B,2,FALSE)</f>
        <v>N/A</v>
      </c>
      <c r="AT3175" s="2" t="str">
        <f>VLOOKUP(AR3175,Sites!A:C,3,FALSE)</f>
        <v>N/A</v>
      </c>
      <c r="AU3175" s="3">
        <f t="shared" si="398"/>
        <v>22.72</v>
      </c>
    </row>
    <row r="3176" spans="1:47" x14ac:dyDescent="0.25">
      <c r="A3176" s="5" t="s">
        <v>7817</v>
      </c>
      <c r="B3176" s="5" t="s">
        <v>7818</v>
      </c>
      <c r="C3176" s="5">
        <v>4</v>
      </c>
      <c r="D3176" s="5" t="s">
        <v>24</v>
      </c>
      <c r="E3176" s="5" t="s">
        <v>63</v>
      </c>
      <c r="F3176" s="5" t="s">
        <v>3960</v>
      </c>
      <c r="G3176" s="5" t="s">
        <v>65</v>
      </c>
      <c r="X3176" s="5">
        <v>0</v>
      </c>
      <c r="AH3176" s="15"/>
      <c r="AI3176" s="5">
        <v>0</v>
      </c>
      <c r="AJ3176" s="1">
        <f t="array" ref="AJ3176">INDEX(I3176:X3176, MATCH(FALSE,ISBLANK(I3176:X3176),FALSE))</f>
        <v>0</v>
      </c>
      <c r="AK3176" s="1">
        <f t="array" ref="AK3176">IF(AJ3176=0,INDEX(Y3176:AI3176, MATCH(FALSE,ISBLANK(Y3176:AI3176),FALSE)),0)</f>
        <v>0</v>
      </c>
      <c r="AL3176" s="1">
        <f t="shared" si="392"/>
        <v>0</v>
      </c>
      <c r="AM3176" s="1">
        <f t="shared" si="393"/>
        <v>0</v>
      </c>
      <c r="AN3176" s="1">
        <f t="shared" si="394"/>
        <v>0</v>
      </c>
      <c r="AO3176" s="1">
        <f t="shared" si="395"/>
        <v>0</v>
      </c>
      <c r="AP3176" s="1">
        <f t="shared" si="396"/>
        <v>4</v>
      </c>
      <c r="AQ3176" s="1">
        <f t="shared" si="397"/>
        <v>0</v>
      </c>
      <c r="AR3176" s="1">
        <f t="shared" si="399"/>
        <v>0</v>
      </c>
      <c r="AS3176" s="2" t="str">
        <f>VLOOKUP(AR3176,Sites!A:B,2,FALSE)</f>
        <v>N/A</v>
      </c>
      <c r="AT3176" s="2" t="str">
        <f>VLOOKUP(AR3176,Sites!A:C,3,FALSE)</f>
        <v>N/A</v>
      </c>
      <c r="AU3176" s="3">
        <f t="shared" si="398"/>
        <v>0</v>
      </c>
    </row>
    <row r="3177" spans="1:47" x14ac:dyDescent="0.25">
      <c r="A3177" s="5" t="s">
        <v>7819</v>
      </c>
      <c r="B3177" s="5" t="s">
        <v>7820</v>
      </c>
      <c r="C3177" s="5">
        <v>3</v>
      </c>
      <c r="D3177" s="5" t="s">
        <v>24</v>
      </c>
      <c r="E3177" s="5" t="s">
        <v>57</v>
      </c>
      <c r="F3177" s="5" t="s">
        <v>3960</v>
      </c>
      <c r="G3177" s="5" t="s">
        <v>59</v>
      </c>
      <c r="X3177" s="5">
        <v>0</v>
      </c>
      <c r="AH3177" s="15"/>
      <c r="AI3177" s="5">
        <v>0</v>
      </c>
      <c r="AJ3177" s="1">
        <f t="array" ref="AJ3177">INDEX(I3177:X3177, MATCH(FALSE,ISBLANK(I3177:X3177),FALSE))</f>
        <v>0</v>
      </c>
      <c r="AK3177" s="1">
        <f t="array" ref="AK3177">IF(AJ3177=0,INDEX(Y3177:AI3177, MATCH(FALSE,ISBLANK(Y3177:AI3177),FALSE)),0)</f>
        <v>0</v>
      </c>
      <c r="AL3177" s="1">
        <f t="shared" si="392"/>
        <v>0</v>
      </c>
      <c r="AM3177" s="1">
        <f t="shared" si="393"/>
        <v>0</v>
      </c>
      <c r="AN3177" s="1">
        <f t="shared" si="394"/>
        <v>0</v>
      </c>
      <c r="AO3177" s="1">
        <f t="shared" si="395"/>
        <v>0</v>
      </c>
      <c r="AP3177" s="1">
        <f t="shared" si="396"/>
        <v>3</v>
      </c>
      <c r="AQ3177" s="1">
        <f t="shared" si="397"/>
        <v>0</v>
      </c>
      <c r="AR3177" s="1">
        <f t="shared" si="399"/>
        <v>0</v>
      </c>
      <c r="AS3177" s="2" t="str">
        <f>VLOOKUP(AR3177,Sites!A:B,2,FALSE)</f>
        <v>N/A</v>
      </c>
      <c r="AT3177" s="2" t="str">
        <f>VLOOKUP(AR3177,Sites!A:C,3,FALSE)</f>
        <v>N/A</v>
      </c>
      <c r="AU3177" s="3">
        <f t="shared" si="398"/>
        <v>0</v>
      </c>
    </row>
    <row r="3178" spans="1:47" x14ac:dyDescent="0.25">
      <c r="A3178" s="5" t="s">
        <v>7821</v>
      </c>
      <c r="B3178" s="5" t="s">
        <v>7822</v>
      </c>
      <c r="C3178" s="5">
        <v>2</v>
      </c>
      <c r="D3178" s="5" t="s">
        <v>24</v>
      </c>
      <c r="E3178" s="5" t="s">
        <v>72</v>
      </c>
      <c r="F3178" s="5" t="s">
        <v>3960</v>
      </c>
      <c r="G3178" s="5" t="s">
        <v>74</v>
      </c>
      <c r="X3178" s="5">
        <v>0</v>
      </c>
      <c r="AH3178" s="15"/>
      <c r="AI3178" s="5">
        <v>0</v>
      </c>
      <c r="AJ3178" s="1">
        <f t="array" ref="AJ3178">INDEX(I3178:X3178, MATCH(FALSE,ISBLANK(I3178:X3178),FALSE))</f>
        <v>0</v>
      </c>
      <c r="AK3178" s="1">
        <f t="array" ref="AK3178">IF(AJ3178=0,INDEX(Y3178:AI3178, MATCH(FALSE,ISBLANK(Y3178:AI3178),FALSE)),0)</f>
        <v>0</v>
      </c>
      <c r="AL3178" s="1">
        <f t="shared" si="392"/>
        <v>0</v>
      </c>
      <c r="AM3178" s="1">
        <f t="shared" si="393"/>
        <v>0</v>
      </c>
      <c r="AN3178" s="1">
        <f t="shared" si="394"/>
        <v>0</v>
      </c>
      <c r="AO3178" s="1">
        <f t="shared" si="395"/>
        <v>0</v>
      </c>
      <c r="AP3178" s="1">
        <f t="shared" si="396"/>
        <v>2</v>
      </c>
      <c r="AQ3178" s="1">
        <f t="shared" si="397"/>
        <v>0</v>
      </c>
      <c r="AR3178" s="1">
        <f t="shared" si="399"/>
        <v>0</v>
      </c>
      <c r="AS3178" s="2" t="str">
        <f>VLOOKUP(AR3178,Sites!A:B,2,FALSE)</f>
        <v>N/A</v>
      </c>
      <c r="AT3178" s="2" t="str">
        <f>VLOOKUP(AR3178,Sites!A:C,3,FALSE)</f>
        <v>N/A</v>
      </c>
      <c r="AU3178" s="3">
        <f t="shared" si="398"/>
        <v>0</v>
      </c>
    </row>
    <row r="3179" spans="1:47" x14ac:dyDescent="0.25">
      <c r="A3179" s="5" t="s">
        <v>7823</v>
      </c>
      <c r="B3179" s="5" t="s">
        <v>7824</v>
      </c>
      <c r="C3179" s="5">
        <v>120</v>
      </c>
      <c r="D3179" s="5" t="s">
        <v>62</v>
      </c>
      <c r="E3179" s="5" t="s">
        <v>57</v>
      </c>
      <c r="F3179" s="5" t="s">
        <v>7725</v>
      </c>
      <c r="G3179" s="5" t="s">
        <v>59</v>
      </c>
      <c r="X3179" s="5">
        <v>0</v>
      </c>
      <c r="AH3179" s="15"/>
      <c r="AI3179" s="5">
        <v>0</v>
      </c>
      <c r="AJ3179" s="1">
        <f t="array" ref="AJ3179">INDEX(I3179:X3179, MATCH(FALSE,ISBLANK(I3179:X3179),FALSE))</f>
        <v>0</v>
      </c>
      <c r="AK3179" s="1">
        <f t="array" ref="AK3179">IF(AJ3179=0,INDEX(Y3179:AI3179, MATCH(FALSE,ISBLANK(Y3179:AI3179),FALSE)),0)</f>
        <v>0</v>
      </c>
      <c r="AL3179" s="1">
        <f t="shared" si="392"/>
        <v>0</v>
      </c>
      <c r="AM3179" s="1">
        <f t="shared" si="393"/>
        <v>0</v>
      </c>
      <c r="AN3179" s="1">
        <f t="shared" si="394"/>
        <v>0</v>
      </c>
      <c r="AO3179" s="1">
        <f t="shared" si="395"/>
        <v>0</v>
      </c>
      <c r="AP3179" s="1">
        <f t="shared" si="396"/>
        <v>120</v>
      </c>
      <c r="AQ3179" s="1">
        <f t="shared" si="397"/>
        <v>2562</v>
      </c>
      <c r="AR3179" s="1">
        <f t="shared" si="399"/>
        <v>0</v>
      </c>
      <c r="AS3179" s="2" t="str">
        <f>VLOOKUP(AR3179,Sites!A:B,2,FALSE)</f>
        <v>N/A</v>
      </c>
      <c r="AT3179" s="2" t="str">
        <f>VLOOKUP(AR3179,Sites!A:C,3,FALSE)</f>
        <v>N/A</v>
      </c>
      <c r="AU3179" s="3">
        <f t="shared" si="398"/>
        <v>2562</v>
      </c>
    </row>
    <row r="3180" spans="1:47" x14ac:dyDescent="0.25">
      <c r="A3180" s="5" t="s">
        <v>7825</v>
      </c>
      <c r="B3180" s="5" t="s">
        <v>7826</v>
      </c>
      <c r="C3180" s="5">
        <v>1</v>
      </c>
      <c r="D3180" s="5" t="s">
        <v>24</v>
      </c>
      <c r="X3180" s="5">
        <v>0</v>
      </c>
      <c r="AH3180" s="15"/>
      <c r="AI3180" s="5">
        <v>0</v>
      </c>
      <c r="AJ3180" s="1">
        <f t="array" ref="AJ3180">INDEX(I3180:X3180, MATCH(FALSE,ISBLANK(I3180:X3180),FALSE))</f>
        <v>0</v>
      </c>
      <c r="AK3180" s="1">
        <f t="array" ref="AK3180">IF(AJ3180=0,INDEX(Y3180:AI3180, MATCH(FALSE,ISBLANK(Y3180:AI3180),FALSE)),0)</f>
        <v>0</v>
      </c>
      <c r="AL3180" s="1">
        <f t="shared" si="392"/>
        <v>0</v>
      </c>
      <c r="AM3180" s="1">
        <f t="shared" si="393"/>
        <v>0</v>
      </c>
      <c r="AN3180" s="1">
        <f t="shared" si="394"/>
        <v>0</v>
      </c>
      <c r="AO3180" s="1">
        <f t="shared" si="395"/>
        <v>0</v>
      </c>
      <c r="AP3180" s="1">
        <f t="shared" si="396"/>
        <v>1</v>
      </c>
      <c r="AQ3180" s="1">
        <f t="shared" si="397"/>
        <v>0</v>
      </c>
      <c r="AR3180" s="1">
        <f t="shared" si="399"/>
        <v>0</v>
      </c>
      <c r="AS3180" s="2" t="str">
        <f>VLOOKUP(AR3180,Sites!A:B,2,FALSE)</f>
        <v>N/A</v>
      </c>
      <c r="AT3180" s="2" t="str">
        <f>VLOOKUP(AR3180,Sites!A:C,3,FALSE)</f>
        <v>N/A</v>
      </c>
      <c r="AU3180" s="3">
        <f t="shared" si="398"/>
        <v>0</v>
      </c>
    </row>
    <row r="3181" spans="1:47" x14ac:dyDescent="0.25">
      <c r="A3181" s="5" t="s">
        <v>7827</v>
      </c>
      <c r="B3181" s="5" t="s">
        <v>7828</v>
      </c>
      <c r="C3181" s="5">
        <v>67</v>
      </c>
      <c r="D3181" s="5" t="s">
        <v>24</v>
      </c>
      <c r="E3181" s="5" t="s">
        <v>25</v>
      </c>
      <c r="F3181" s="5" t="s">
        <v>7829</v>
      </c>
      <c r="G3181" s="5" t="s">
        <v>27</v>
      </c>
      <c r="X3181" s="5">
        <v>0</v>
      </c>
      <c r="AH3181" s="15"/>
      <c r="AI3181" s="5">
        <v>0</v>
      </c>
      <c r="AJ3181" s="1">
        <f t="array" ref="AJ3181">INDEX(I3181:X3181, MATCH(FALSE,ISBLANK(I3181:X3181),FALSE))</f>
        <v>0</v>
      </c>
      <c r="AK3181" s="1">
        <f t="array" ref="AK3181">IF(AJ3181=0,INDEX(Y3181:AI3181, MATCH(FALSE,ISBLANK(Y3181:AI3181),FALSE)),0)</f>
        <v>0</v>
      </c>
      <c r="AL3181" s="1">
        <f t="shared" si="392"/>
        <v>0</v>
      </c>
      <c r="AM3181" s="1">
        <f t="shared" si="393"/>
        <v>0</v>
      </c>
      <c r="AN3181" s="1">
        <f t="shared" si="394"/>
        <v>0</v>
      </c>
      <c r="AO3181" s="1">
        <f t="shared" si="395"/>
        <v>0</v>
      </c>
      <c r="AP3181" s="1">
        <f t="shared" si="396"/>
        <v>67</v>
      </c>
      <c r="AQ3181" s="1">
        <f t="shared" si="397"/>
        <v>21038</v>
      </c>
      <c r="AR3181" s="1">
        <f t="shared" si="399"/>
        <v>0</v>
      </c>
      <c r="AS3181" s="2" t="str">
        <f>VLOOKUP(AR3181,Sites!A:B,2,FALSE)</f>
        <v>N/A</v>
      </c>
      <c r="AT3181" s="2" t="str">
        <f>VLOOKUP(AR3181,Sites!A:C,3,FALSE)</f>
        <v>N/A</v>
      </c>
      <c r="AU3181" s="3">
        <f t="shared" si="398"/>
        <v>21038</v>
      </c>
    </row>
    <row r="3182" spans="1:47" x14ac:dyDescent="0.25">
      <c r="A3182" s="5" t="s">
        <v>7830</v>
      </c>
      <c r="B3182" s="5" t="s">
        <v>7831</v>
      </c>
      <c r="C3182" s="5">
        <v>2</v>
      </c>
      <c r="D3182" s="5" t="s">
        <v>24</v>
      </c>
      <c r="E3182" s="5" t="s">
        <v>6622</v>
      </c>
      <c r="F3182" s="5" t="s">
        <v>3960</v>
      </c>
      <c r="G3182" s="5" t="s">
        <v>6623</v>
      </c>
      <c r="J3182" s="5" t="s">
        <v>8</v>
      </c>
      <c r="K3182" s="5" t="s">
        <v>9</v>
      </c>
      <c r="L3182" s="5" t="s">
        <v>10</v>
      </c>
      <c r="M3182" s="5" t="s">
        <v>11</v>
      </c>
      <c r="O3182" s="5" t="s">
        <v>8</v>
      </c>
      <c r="P3182" s="5" t="s">
        <v>9</v>
      </c>
      <c r="Q3182" s="5" t="s">
        <v>10</v>
      </c>
      <c r="T3182" s="5" t="s">
        <v>8</v>
      </c>
      <c r="U3182" s="5" t="s">
        <v>9</v>
      </c>
      <c r="V3182" s="5" t="s">
        <v>10</v>
      </c>
      <c r="W3182" s="5" t="s">
        <v>11</v>
      </c>
      <c r="X3182" s="5">
        <v>0</v>
      </c>
      <c r="Y3182" s="5" t="s">
        <v>12</v>
      </c>
      <c r="AE3182" s="5" t="s">
        <v>20</v>
      </c>
      <c r="AH3182" s="15"/>
      <c r="AI3182" s="5">
        <v>0</v>
      </c>
      <c r="AJ3182" s="1" t="str">
        <f t="array" ref="AJ3182">INDEX(I3182:X3182, MATCH(FALSE,ISBLANK(I3182:X3182),FALSE))</f>
        <v>GV</v>
      </c>
      <c r="AK3182" s="1">
        <f t="array" ref="AK3182">IF(AJ3182=0,INDEX(Y3182:AI3182, MATCH(FALSE,ISBLANK(Y3182:AI3182),FALSE)),0)</f>
        <v>0</v>
      </c>
      <c r="AL3182" s="1">
        <f t="shared" si="392"/>
        <v>2</v>
      </c>
      <c r="AM3182" s="1">
        <f t="shared" si="393"/>
        <v>0</v>
      </c>
      <c r="AN3182" s="1">
        <f t="shared" si="394"/>
        <v>0</v>
      </c>
      <c r="AO3182" s="1">
        <f t="shared" si="395"/>
        <v>0</v>
      </c>
      <c r="AP3182" s="1">
        <f t="shared" si="396"/>
        <v>0</v>
      </c>
      <c r="AQ3182" s="1">
        <f t="shared" si="397"/>
        <v>0</v>
      </c>
      <c r="AR3182" s="1" t="str">
        <f t="shared" si="399"/>
        <v>GV</v>
      </c>
      <c r="AS3182" s="2" t="str">
        <f>VLOOKUP(AR3182,Sites!A:B,2,FALSE)</f>
        <v>IKO Hillsboro </v>
      </c>
      <c r="AT3182" s="2" t="str">
        <f>VLOOKUP(AR3182,Sites!A:C,3,FALSE)</f>
        <v>IKO-US </v>
      </c>
      <c r="AU3182" s="3">
        <f t="shared" si="398"/>
        <v>0</v>
      </c>
    </row>
    <row r="3183" spans="1:47" x14ac:dyDescent="0.25">
      <c r="A3183" s="5" t="s">
        <v>7832</v>
      </c>
      <c r="B3183" s="5" t="s">
        <v>7833</v>
      </c>
      <c r="C3183" s="5">
        <v>1</v>
      </c>
      <c r="D3183" s="5" t="s">
        <v>24</v>
      </c>
      <c r="E3183" s="5" t="s">
        <v>57</v>
      </c>
      <c r="F3183" s="5" t="s">
        <v>3960</v>
      </c>
      <c r="G3183" s="5" t="s">
        <v>59</v>
      </c>
      <c r="X3183" s="5">
        <v>0</v>
      </c>
      <c r="AH3183" s="15"/>
      <c r="AI3183" s="5">
        <v>0</v>
      </c>
      <c r="AJ3183" s="1">
        <f t="array" ref="AJ3183">INDEX(I3183:X3183, MATCH(FALSE,ISBLANK(I3183:X3183),FALSE))</f>
        <v>0</v>
      </c>
      <c r="AK3183" s="1">
        <f t="array" ref="AK3183">IF(AJ3183=0,INDEX(Y3183:AI3183, MATCH(FALSE,ISBLANK(Y3183:AI3183),FALSE)),0)</f>
        <v>0</v>
      </c>
      <c r="AL3183" s="1">
        <f t="shared" si="392"/>
        <v>0</v>
      </c>
      <c r="AM3183" s="1">
        <f t="shared" si="393"/>
        <v>0</v>
      </c>
      <c r="AN3183" s="1">
        <f t="shared" si="394"/>
        <v>0</v>
      </c>
      <c r="AO3183" s="1">
        <f t="shared" si="395"/>
        <v>0</v>
      </c>
      <c r="AP3183" s="1">
        <f t="shared" si="396"/>
        <v>1</v>
      </c>
      <c r="AQ3183" s="1">
        <f t="shared" si="397"/>
        <v>0</v>
      </c>
      <c r="AR3183" s="1">
        <f t="shared" si="399"/>
        <v>0</v>
      </c>
      <c r="AS3183" s="2" t="str">
        <f>VLOOKUP(AR3183,Sites!A:B,2,FALSE)</f>
        <v>N/A</v>
      </c>
      <c r="AT3183" s="2" t="str">
        <f>VLOOKUP(AR3183,Sites!A:C,3,FALSE)</f>
        <v>N/A</v>
      </c>
      <c r="AU3183" s="3">
        <f t="shared" si="398"/>
        <v>0</v>
      </c>
    </row>
    <row r="3184" spans="1:47" x14ac:dyDescent="0.25">
      <c r="A3184" s="5" t="s">
        <v>7834</v>
      </c>
      <c r="B3184" s="5" t="s">
        <v>7835</v>
      </c>
      <c r="C3184" s="5">
        <v>2</v>
      </c>
      <c r="D3184" s="5" t="s">
        <v>24</v>
      </c>
      <c r="E3184" s="5" t="s">
        <v>290</v>
      </c>
      <c r="F3184" s="5" t="s">
        <v>7836</v>
      </c>
      <c r="G3184" s="5" t="s">
        <v>292</v>
      </c>
      <c r="X3184" s="5">
        <v>0</v>
      </c>
      <c r="AH3184" s="15"/>
      <c r="AI3184" s="5">
        <v>0</v>
      </c>
      <c r="AJ3184" s="1">
        <f t="array" ref="AJ3184">INDEX(I3184:X3184, MATCH(FALSE,ISBLANK(I3184:X3184),FALSE))</f>
        <v>0</v>
      </c>
      <c r="AK3184" s="1">
        <f t="array" ref="AK3184">IF(AJ3184=0,INDEX(Y3184:AI3184, MATCH(FALSE,ISBLANK(Y3184:AI3184),FALSE)),0)</f>
        <v>0</v>
      </c>
      <c r="AL3184" s="1">
        <f t="shared" si="392"/>
        <v>0</v>
      </c>
      <c r="AM3184" s="1">
        <f t="shared" si="393"/>
        <v>0</v>
      </c>
      <c r="AN3184" s="1">
        <f t="shared" si="394"/>
        <v>0</v>
      </c>
      <c r="AO3184" s="1">
        <f t="shared" si="395"/>
        <v>0</v>
      </c>
      <c r="AP3184" s="1">
        <f t="shared" si="396"/>
        <v>2</v>
      </c>
      <c r="AQ3184" s="1">
        <f t="shared" si="397"/>
        <v>436.34</v>
      </c>
      <c r="AR3184" s="1">
        <f t="shared" si="399"/>
        <v>0</v>
      </c>
      <c r="AS3184" s="2" t="str">
        <f>VLOOKUP(AR3184,Sites!A:B,2,FALSE)</f>
        <v>N/A</v>
      </c>
      <c r="AT3184" s="2" t="str">
        <f>VLOOKUP(AR3184,Sites!A:C,3,FALSE)</f>
        <v>N/A</v>
      </c>
      <c r="AU3184" s="3">
        <f t="shared" si="398"/>
        <v>436.34</v>
      </c>
    </row>
    <row r="3185" spans="1:47" x14ac:dyDescent="0.25">
      <c r="A3185" s="5" t="s">
        <v>7837</v>
      </c>
      <c r="B3185" s="5" t="s">
        <v>7838</v>
      </c>
      <c r="C3185" s="5">
        <v>250</v>
      </c>
      <c r="D3185" s="5" t="s">
        <v>62</v>
      </c>
      <c r="E3185" s="5" t="s">
        <v>63</v>
      </c>
      <c r="F3185" s="5" t="s">
        <v>3960</v>
      </c>
      <c r="G3185" s="5" t="s">
        <v>65</v>
      </c>
      <c r="X3185" s="5">
        <v>0</v>
      </c>
      <c r="AH3185" s="15"/>
      <c r="AI3185" s="5">
        <v>0</v>
      </c>
      <c r="AJ3185" s="1">
        <f t="array" ref="AJ3185">INDEX(I3185:X3185, MATCH(FALSE,ISBLANK(I3185:X3185),FALSE))</f>
        <v>0</v>
      </c>
      <c r="AK3185" s="1">
        <f t="array" ref="AK3185">IF(AJ3185=0,INDEX(Y3185:AI3185, MATCH(FALSE,ISBLANK(Y3185:AI3185),FALSE)),0)</f>
        <v>0</v>
      </c>
      <c r="AL3185" s="1">
        <f t="shared" si="392"/>
        <v>0</v>
      </c>
      <c r="AM3185" s="1">
        <f t="shared" si="393"/>
        <v>0</v>
      </c>
      <c r="AN3185" s="1">
        <f t="shared" si="394"/>
        <v>0</v>
      </c>
      <c r="AO3185" s="1">
        <f t="shared" si="395"/>
        <v>0</v>
      </c>
      <c r="AP3185" s="1">
        <f t="shared" si="396"/>
        <v>250</v>
      </c>
      <c r="AQ3185" s="1">
        <f t="shared" si="397"/>
        <v>0</v>
      </c>
      <c r="AR3185" s="1">
        <f t="shared" si="399"/>
        <v>0</v>
      </c>
      <c r="AS3185" s="2" t="str">
        <f>VLOOKUP(AR3185,Sites!A:B,2,FALSE)</f>
        <v>N/A</v>
      </c>
      <c r="AT3185" s="2" t="str">
        <f>VLOOKUP(AR3185,Sites!A:C,3,FALSE)</f>
        <v>N/A</v>
      </c>
      <c r="AU3185" s="3">
        <f t="shared" si="398"/>
        <v>0</v>
      </c>
    </row>
    <row r="3186" spans="1:47" x14ac:dyDescent="0.25">
      <c r="A3186" s="5" t="s">
        <v>7839</v>
      </c>
      <c r="B3186" s="5" t="s">
        <v>7840</v>
      </c>
      <c r="C3186" s="5">
        <v>1</v>
      </c>
      <c r="D3186" s="5" t="s">
        <v>24</v>
      </c>
      <c r="E3186" s="5" t="s">
        <v>446</v>
      </c>
      <c r="F3186" s="5" t="s">
        <v>3960</v>
      </c>
      <c r="G3186" s="5" t="s">
        <v>448</v>
      </c>
      <c r="K3186" s="5" t="s">
        <v>9</v>
      </c>
      <c r="P3186" s="5" t="s">
        <v>9</v>
      </c>
      <c r="U3186" s="5" t="s">
        <v>9</v>
      </c>
      <c r="X3186" s="5">
        <v>0</v>
      </c>
      <c r="AH3186" s="15"/>
      <c r="AI3186" s="5">
        <v>0</v>
      </c>
      <c r="AJ3186" s="1" t="str">
        <f t="array" ref="AJ3186">INDEX(I3186:X3186, MATCH(FALSE,ISBLANK(I3186:X3186),FALSE))</f>
        <v>GS</v>
      </c>
      <c r="AK3186" s="1">
        <f t="array" ref="AK3186">IF(AJ3186=0,INDEX(Y3186:AI3186, MATCH(FALSE,ISBLANK(Y3186:AI3186),FALSE)),0)</f>
        <v>0</v>
      </c>
      <c r="AL3186" s="1">
        <f t="shared" si="392"/>
        <v>1</v>
      </c>
      <c r="AM3186" s="1">
        <f t="shared" si="393"/>
        <v>0</v>
      </c>
      <c r="AN3186" s="1">
        <f t="shared" si="394"/>
        <v>0</v>
      </c>
      <c r="AO3186" s="1">
        <f t="shared" si="395"/>
        <v>0</v>
      </c>
      <c r="AP3186" s="1">
        <f t="shared" si="396"/>
        <v>0</v>
      </c>
      <c r="AQ3186" s="1">
        <f t="shared" si="397"/>
        <v>0</v>
      </c>
      <c r="AR3186" s="1" t="str">
        <f t="shared" si="399"/>
        <v>GS</v>
      </c>
      <c r="AS3186" s="2" t="str">
        <f>VLOOKUP(AR3186,Sites!A:B,2,FALSE)</f>
        <v>IKO Sylacauga </v>
      </c>
      <c r="AT3186" s="2" t="str">
        <f>VLOOKUP(AR3186,Sites!A:C,3,FALSE)</f>
        <v>IKO-US </v>
      </c>
      <c r="AU3186" s="3">
        <f t="shared" si="398"/>
        <v>0</v>
      </c>
    </row>
    <row r="3187" spans="1:47" x14ac:dyDescent="0.25">
      <c r="A3187" s="5" t="s">
        <v>7841</v>
      </c>
      <c r="B3187" s="5" t="s">
        <v>7842</v>
      </c>
      <c r="C3187" s="5">
        <v>3</v>
      </c>
      <c r="D3187" s="5" t="s">
        <v>62</v>
      </c>
      <c r="E3187" s="5" t="s">
        <v>57</v>
      </c>
      <c r="F3187" s="5" t="s">
        <v>2225</v>
      </c>
      <c r="G3187" s="5" t="s">
        <v>59</v>
      </c>
      <c r="X3187" s="5">
        <v>0</v>
      </c>
      <c r="AH3187" s="15"/>
      <c r="AI3187" s="5">
        <v>0</v>
      </c>
      <c r="AJ3187" s="1">
        <f t="array" ref="AJ3187">INDEX(I3187:X3187, MATCH(FALSE,ISBLANK(I3187:X3187),FALSE))</f>
        <v>0</v>
      </c>
      <c r="AK3187" s="1">
        <f t="array" ref="AK3187">IF(AJ3187=0,INDEX(Y3187:AI3187, MATCH(FALSE,ISBLANK(Y3187:AI3187),FALSE)),0)</f>
        <v>0</v>
      </c>
      <c r="AL3187" s="1">
        <f t="shared" si="392"/>
        <v>0</v>
      </c>
      <c r="AM3187" s="1">
        <f t="shared" si="393"/>
        <v>0</v>
      </c>
      <c r="AN3187" s="1">
        <f t="shared" si="394"/>
        <v>0</v>
      </c>
      <c r="AO3187" s="1">
        <f t="shared" si="395"/>
        <v>0</v>
      </c>
      <c r="AP3187" s="1">
        <f t="shared" si="396"/>
        <v>3</v>
      </c>
      <c r="AQ3187" s="1">
        <f t="shared" si="397"/>
        <v>14.850000000000001</v>
      </c>
      <c r="AR3187" s="1">
        <f t="shared" si="399"/>
        <v>0</v>
      </c>
      <c r="AS3187" s="2" t="str">
        <f>VLOOKUP(AR3187,Sites!A:B,2,FALSE)</f>
        <v>N/A</v>
      </c>
      <c r="AT3187" s="2" t="str">
        <f>VLOOKUP(AR3187,Sites!A:C,3,FALSE)</f>
        <v>N/A</v>
      </c>
      <c r="AU3187" s="3">
        <f t="shared" si="398"/>
        <v>14.850000000000001</v>
      </c>
    </row>
    <row r="3188" spans="1:47" x14ac:dyDescent="0.25">
      <c r="A3188" s="5" t="s">
        <v>7843</v>
      </c>
      <c r="B3188" s="5" t="s">
        <v>7844</v>
      </c>
      <c r="C3188" s="5">
        <v>1</v>
      </c>
      <c r="D3188" s="5" t="s">
        <v>24</v>
      </c>
      <c r="E3188" s="5" t="s">
        <v>36</v>
      </c>
      <c r="F3188" s="5" t="s">
        <v>7845</v>
      </c>
      <c r="G3188" s="5" t="s">
        <v>27</v>
      </c>
      <c r="X3188" s="5">
        <v>0</v>
      </c>
      <c r="AH3188" s="15"/>
      <c r="AI3188" s="5">
        <v>0</v>
      </c>
      <c r="AJ3188" s="1">
        <f t="array" ref="AJ3188">INDEX(I3188:X3188, MATCH(FALSE,ISBLANK(I3188:X3188),FALSE))</f>
        <v>0</v>
      </c>
      <c r="AK3188" s="1">
        <f t="array" ref="AK3188">IF(AJ3188=0,INDEX(Y3188:AI3188, MATCH(FALSE,ISBLANK(Y3188:AI3188),FALSE)),0)</f>
        <v>0</v>
      </c>
      <c r="AL3188" s="1">
        <f t="shared" si="392"/>
        <v>0</v>
      </c>
      <c r="AM3188" s="1">
        <f t="shared" si="393"/>
        <v>0</v>
      </c>
      <c r="AN3188" s="1">
        <f t="shared" si="394"/>
        <v>0</v>
      </c>
      <c r="AO3188" s="1">
        <f t="shared" si="395"/>
        <v>0</v>
      </c>
      <c r="AP3188" s="1">
        <f t="shared" si="396"/>
        <v>1</v>
      </c>
      <c r="AQ3188" s="1">
        <f t="shared" si="397"/>
        <v>111.6</v>
      </c>
      <c r="AR3188" s="1">
        <f t="shared" si="399"/>
        <v>0</v>
      </c>
      <c r="AS3188" s="2" t="str">
        <f>VLOOKUP(AR3188,Sites!A:B,2,FALSE)</f>
        <v>N/A</v>
      </c>
      <c r="AT3188" s="2" t="str">
        <f>VLOOKUP(AR3188,Sites!A:C,3,FALSE)</f>
        <v>N/A</v>
      </c>
      <c r="AU3188" s="3">
        <f t="shared" si="398"/>
        <v>111.6</v>
      </c>
    </row>
    <row r="3189" spans="1:47" x14ac:dyDescent="0.25">
      <c r="A3189" s="5" t="s">
        <v>7846</v>
      </c>
      <c r="B3189" s="5" t="s">
        <v>7847</v>
      </c>
      <c r="C3189" s="5">
        <v>1</v>
      </c>
      <c r="D3189" s="5" t="s">
        <v>24</v>
      </c>
      <c r="E3189" s="5" t="s">
        <v>4134</v>
      </c>
      <c r="F3189" s="5" t="s">
        <v>3960</v>
      </c>
      <c r="G3189" s="5" t="s">
        <v>2479</v>
      </c>
      <c r="X3189" s="5">
        <v>0</v>
      </c>
      <c r="AE3189" s="5" t="s">
        <v>20</v>
      </c>
      <c r="AH3189" s="15"/>
      <c r="AI3189" s="5">
        <v>0</v>
      </c>
      <c r="AJ3189" s="1">
        <f t="array" ref="AJ3189">INDEX(I3189:X3189, MATCH(FALSE,ISBLANK(I3189:X3189),FALSE))</f>
        <v>0</v>
      </c>
      <c r="AK3189" s="1" t="str">
        <f t="array" ref="AK3189">IF(AJ3189=0,INDEX(Y3189:AI3189, MATCH(FALSE,ISBLANK(Y3189:AI3189),FALSE)),0)</f>
        <v>BA</v>
      </c>
      <c r="AL3189" s="1">
        <f t="shared" si="392"/>
        <v>0</v>
      </c>
      <c r="AM3189" s="1">
        <f t="shared" si="393"/>
        <v>0</v>
      </c>
      <c r="AN3189" s="1">
        <f t="shared" si="394"/>
        <v>1</v>
      </c>
      <c r="AO3189" s="1">
        <f t="shared" si="395"/>
        <v>0</v>
      </c>
      <c r="AP3189" s="1">
        <f t="shared" si="396"/>
        <v>0</v>
      </c>
      <c r="AQ3189" s="1">
        <f t="shared" si="397"/>
        <v>0</v>
      </c>
      <c r="AR3189" s="1" t="str">
        <f t="shared" si="399"/>
        <v>BA</v>
      </c>
      <c r="AS3189" s="2" t="str">
        <f>VLOOKUP(AR3189,Sites!A:B,2,FALSE)</f>
        <v>IKO Calgary Site </v>
      </c>
      <c r="AT3189" s="2" t="str">
        <f>VLOOKUP(AR3189,Sites!A:C,3,FALSE)</f>
        <v>IKO-CAD </v>
      </c>
      <c r="AU3189" s="3">
        <f t="shared" si="398"/>
        <v>0</v>
      </c>
    </row>
    <row r="3190" spans="1:47" x14ac:dyDescent="0.25">
      <c r="A3190" s="5" t="s">
        <v>7848</v>
      </c>
      <c r="B3190" s="5" t="s">
        <v>7849</v>
      </c>
      <c r="C3190" s="5">
        <v>4</v>
      </c>
      <c r="D3190" s="5" t="s">
        <v>24</v>
      </c>
      <c r="E3190" s="5" t="s">
        <v>63</v>
      </c>
      <c r="F3190" s="5" t="s">
        <v>7850</v>
      </c>
      <c r="G3190" s="5" t="s">
        <v>65</v>
      </c>
      <c r="M3190" s="5" t="s">
        <v>11</v>
      </c>
      <c r="R3190" s="5" t="s">
        <v>11</v>
      </c>
      <c r="W3190" s="5" t="s">
        <v>11</v>
      </c>
      <c r="X3190" s="5">
        <v>0</v>
      </c>
      <c r="AE3190" s="5" t="s">
        <v>20</v>
      </c>
      <c r="AH3190" s="15"/>
      <c r="AI3190" s="5">
        <v>0</v>
      </c>
      <c r="AJ3190" s="1" t="str">
        <f t="array" ref="AJ3190">INDEX(I3190:X3190, MATCH(FALSE,ISBLANK(I3190:X3190),FALSE))</f>
        <v>GC</v>
      </c>
      <c r="AK3190" s="1">
        <f t="array" ref="AK3190">IF(AJ3190=0,INDEX(Y3190:AI3190, MATCH(FALSE,ISBLANK(Y3190:AI3190),FALSE)),0)</f>
        <v>0</v>
      </c>
      <c r="AL3190" s="1">
        <f t="shared" si="392"/>
        <v>4</v>
      </c>
      <c r="AM3190" s="1">
        <f t="shared" si="393"/>
        <v>137.80000000000001</v>
      </c>
      <c r="AN3190" s="1">
        <f t="shared" si="394"/>
        <v>0</v>
      </c>
      <c r="AO3190" s="1">
        <f t="shared" si="395"/>
        <v>0</v>
      </c>
      <c r="AP3190" s="1">
        <f t="shared" si="396"/>
        <v>0</v>
      </c>
      <c r="AQ3190" s="1">
        <f t="shared" si="397"/>
        <v>0</v>
      </c>
      <c r="AR3190" s="1" t="str">
        <f t="shared" si="399"/>
        <v>GC</v>
      </c>
      <c r="AS3190" s="2" t="str">
        <f>VLOOKUP(AR3190,Sites!A:B,2,FALSE)</f>
        <v>IKO Sumas </v>
      </c>
      <c r="AT3190" s="2" t="str">
        <f>VLOOKUP(AR3190,Sites!A:C,3,FALSE)</f>
        <v>IKO-US </v>
      </c>
      <c r="AU3190" s="3">
        <f t="shared" si="398"/>
        <v>137.80000000000001</v>
      </c>
    </row>
    <row r="3191" spans="1:47" x14ac:dyDescent="0.25">
      <c r="A3191" s="5" t="s">
        <v>7851</v>
      </c>
      <c r="B3191" s="5" t="s">
        <v>7852</v>
      </c>
      <c r="C3191" s="5">
        <v>3</v>
      </c>
      <c r="D3191" s="5" t="s">
        <v>24</v>
      </c>
      <c r="E3191" s="5" t="s">
        <v>25</v>
      </c>
      <c r="F3191" s="5" t="s">
        <v>7853</v>
      </c>
      <c r="G3191" s="5" t="s">
        <v>27</v>
      </c>
      <c r="X3191" s="5">
        <v>0</v>
      </c>
      <c r="AH3191" s="15"/>
      <c r="AI3191" s="5">
        <v>0</v>
      </c>
      <c r="AJ3191" s="1">
        <f t="array" ref="AJ3191">INDEX(I3191:X3191, MATCH(FALSE,ISBLANK(I3191:X3191),FALSE))</f>
        <v>0</v>
      </c>
      <c r="AK3191" s="1">
        <f t="array" ref="AK3191">IF(AJ3191=0,INDEX(Y3191:AI3191, MATCH(FALSE,ISBLANK(Y3191:AI3191),FALSE)),0)</f>
        <v>0</v>
      </c>
      <c r="AL3191" s="1">
        <f t="shared" si="392"/>
        <v>0</v>
      </c>
      <c r="AM3191" s="1">
        <f t="shared" si="393"/>
        <v>0</v>
      </c>
      <c r="AN3191" s="1">
        <f t="shared" si="394"/>
        <v>0</v>
      </c>
      <c r="AO3191" s="1">
        <f t="shared" si="395"/>
        <v>0</v>
      </c>
      <c r="AP3191" s="1">
        <f t="shared" si="396"/>
        <v>3</v>
      </c>
      <c r="AQ3191" s="1">
        <f t="shared" si="397"/>
        <v>818.79</v>
      </c>
      <c r="AR3191" s="1">
        <f t="shared" si="399"/>
        <v>0</v>
      </c>
      <c r="AS3191" s="2" t="str">
        <f>VLOOKUP(AR3191,Sites!A:B,2,FALSE)</f>
        <v>N/A</v>
      </c>
      <c r="AT3191" s="2" t="str">
        <f>VLOOKUP(AR3191,Sites!A:C,3,FALSE)</f>
        <v>N/A</v>
      </c>
      <c r="AU3191" s="3">
        <f t="shared" si="398"/>
        <v>818.79</v>
      </c>
    </row>
    <row r="3192" spans="1:47" x14ac:dyDescent="0.25">
      <c r="A3192" s="5" t="s">
        <v>7854</v>
      </c>
      <c r="B3192" s="5" t="s">
        <v>7855</v>
      </c>
      <c r="C3192" s="5">
        <v>13</v>
      </c>
      <c r="D3192" s="5" t="s">
        <v>24</v>
      </c>
      <c r="E3192" s="5" t="s">
        <v>72</v>
      </c>
      <c r="F3192" s="5" t="s">
        <v>3445</v>
      </c>
      <c r="G3192" s="5" t="s">
        <v>74</v>
      </c>
      <c r="K3192" s="5" t="s">
        <v>9</v>
      </c>
      <c r="L3192" s="5" t="s">
        <v>10</v>
      </c>
      <c r="Q3192" s="5" t="s">
        <v>10</v>
      </c>
      <c r="U3192" s="5" t="s">
        <v>9</v>
      </c>
      <c r="V3192" s="5" t="s">
        <v>10</v>
      </c>
      <c r="X3192" s="5">
        <v>0</v>
      </c>
      <c r="AH3192" s="15"/>
      <c r="AI3192" s="5">
        <v>0</v>
      </c>
      <c r="AJ3192" s="1" t="str">
        <f t="array" ref="AJ3192">INDEX(I3192:X3192, MATCH(FALSE,ISBLANK(I3192:X3192),FALSE))</f>
        <v>GS</v>
      </c>
      <c r="AK3192" s="1">
        <f t="array" ref="AK3192">IF(AJ3192=0,INDEX(Y3192:AI3192, MATCH(FALSE,ISBLANK(Y3192:AI3192),FALSE)),0)</f>
        <v>0</v>
      </c>
      <c r="AL3192" s="1">
        <f t="shared" si="392"/>
        <v>13</v>
      </c>
      <c r="AM3192" s="1">
        <f t="shared" si="393"/>
        <v>99.45</v>
      </c>
      <c r="AN3192" s="1">
        <f t="shared" si="394"/>
        <v>0</v>
      </c>
      <c r="AO3192" s="1">
        <f t="shared" si="395"/>
        <v>0</v>
      </c>
      <c r="AP3192" s="1">
        <f t="shared" si="396"/>
        <v>0</v>
      </c>
      <c r="AQ3192" s="1">
        <f t="shared" si="397"/>
        <v>0</v>
      </c>
      <c r="AR3192" s="1" t="str">
        <f t="shared" si="399"/>
        <v>GS</v>
      </c>
      <c r="AS3192" s="2" t="str">
        <f>VLOOKUP(AR3192,Sites!A:B,2,FALSE)</f>
        <v>IKO Sylacauga </v>
      </c>
      <c r="AT3192" s="2" t="str">
        <f>VLOOKUP(AR3192,Sites!A:C,3,FALSE)</f>
        <v>IKO-US </v>
      </c>
      <c r="AU3192" s="3">
        <f t="shared" si="398"/>
        <v>99.45</v>
      </c>
    </row>
    <row r="3193" spans="1:47" x14ac:dyDescent="0.25">
      <c r="A3193" s="5" t="s">
        <v>7856</v>
      </c>
      <c r="B3193" s="5" t="s">
        <v>7857</v>
      </c>
      <c r="C3193" s="5">
        <v>4</v>
      </c>
      <c r="D3193" s="5" t="s">
        <v>24</v>
      </c>
      <c r="E3193" s="5" t="s">
        <v>57</v>
      </c>
      <c r="F3193" s="5" t="s">
        <v>3960</v>
      </c>
      <c r="G3193" s="5" t="s">
        <v>59</v>
      </c>
      <c r="J3193" s="5" t="s">
        <v>8</v>
      </c>
      <c r="L3193" s="5" t="s">
        <v>10</v>
      </c>
      <c r="O3193" s="5" t="s">
        <v>8</v>
      </c>
      <c r="Q3193" s="5" t="s">
        <v>10</v>
      </c>
      <c r="T3193" s="5" t="s">
        <v>8</v>
      </c>
      <c r="V3193" s="5" t="s">
        <v>10</v>
      </c>
      <c r="X3193" s="5">
        <v>0</v>
      </c>
      <c r="Y3193" s="5" t="s">
        <v>12</v>
      </c>
      <c r="AH3193" s="15"/>
      <c r="AI3193" s="5">
        <v>0</v>
      </c>
      <c r="AJ3193" s="1" t="str">
        <f t="array" ref="AJ3193">INDEX(I3193:X3193, MATCH(FALSE,ISBLANK(I3193:X3193),FALSE))</f>
        <v>GV</v>
      </c>
      <c r="AK3193" s="1">
        <f t="array" ref="AK3193">IF(AJ3193=0,INDEX(Y3193:AI3193, MATCH(FALSE,ISBLANK(Y3193:AI3193),FALSE)),0)</f>
        <v>0</v>
      </c>
      <c r="AL3193" s="1">
        <f t="shared" si="392"/>
        <v>4</v>
      </c>
      <c r="AM3193" s="1">
        <f t="shared" si="393"/>
        <v>0</v>
      </c>
      <c r="AN3193" s="1">
        <f t="shared" si="394"/>
        <v>0</v>
      </c>
      <c r="AO3193" s="1">
        <f t="shared" si="395"/>
        <v>0</v>
      </c>
      <c r="AP3193" s="1">
        <f t="shared" si="396"/>
        <v>0</v>
      </c>
      <c r="AQ3193" s="1">
        <f t="shared" si="397"/>
        <v>0</v>
      </c>
      <c r="AR3193" s="1" t="str">
        <f t="shared" si="399"/>
        <v>GV</v>
      </c>
      <c r="AS3193" s="2" t="str">
        <f>VLOOKUP(AR3193,Sites!A:B,2,FALSE)</f>
        <v>IKO Hillsboro </v>
      </c>
      <c r="AT3193" s="2" t="str">
        <f>VLOOKUP(AR3193,Sites!A:C,3,FALSE)</f>
        <v>IKO-US </v>
      </c>
      <c r="AU3193" s="3">
        <f t="shared" si="398"/>
        <v>0</v>
      </c>
    </row>
    <row r="3194" spans="1:47" x14ac:dyDescent="0.25">
      <c r="A3194" s="5" t="s">
        <v>7858</v>
      </c>
      <c r="B3194" s="5" t="s">
        <v>7859</v>
      </c>
      <c r="C3194" s="5">
        <v>1</v>
      </c>
      <c r="D3194" s="5" t="s">
        <v>62</v>
      </c>
      <c r="E3194" s="5" t="s">
        <v>387</v>
      </c>
      <c r="F3194" s="5" t="s">
        <v>1091</v>
      </c>
      <c r="G3194" s="5" t="s">
        <v>389</v>
      </c>
      <c r="M3194" s="5" t="s">
        <v>11</v>
      </c>
      <c r="R3194" s="5" t="s">
        <v>11</v>
      </c>
      <c r="W3194" s="5" t="s">
        <v>11</v>
      </c>
      <c r="X3194" s="5">
        <v>0</v>
      </c>
      <c r="AA3194" s="5" t="s">
        <v>16</v>
      </c>
      <c r="AH3194" s="15"/>
      <c r="AI3194" s="5">
        <v>0</v>
      </c>
      <c r="AJ3194" s="1" t="str">
        <f t="array" ref="AJ3194">INDEX(I3194:X3194, MATCH(FALSE,ISBLANK(I3194:X3194),FALSE))</f>
        <v>GC</v>
      </c>
      <c r="AK3194" s="1">
        <f t="array" ref="AK3194">IF(AJ3194=0,INDEX(Y3194:AI3194, MATCH(FALSE,ISBLANK(Y3194:AI3194),FALSE)),0)</f>
        <v>0</v>
      </c>
      <c r="AL3194" s="1">
        <f t="shared" si="392"/>
        <v>1</v>
      </c>
      <c r="AM3194" s="1">
        <f t="shared" si="393"/>
        <v>100</v>
      </c>
      <c r="AN3194" s="1">
        <f t="shared" si="394"/>
        <v>0</v>
      </c>
      <c r="AO3194" s="1">
        <f t="shared" si="395"/>
        <v>0</v>
      </c>
      <c r="AP3194" s="1">
        <f t="shared" si="396"/>
        <v>0</v>
      </c>
      <c r="AQ3194" s="1">
        <f t="shared" si="397"/>
        <v>0</v>
      </c>
      <c r="AR3194" s="1" t="str">
        <f t="shared" si="399"/>
        <v>GC</v>
      </c>
      <c r="AS3194" s="2" t="str">
        <f>VLOOKUP(AR3194,Sites!A:B,2,FALSE)</f>
        <v>IKO Sumas </v>
      </c>
      <c r="AT3194" s="2" t="str">
        <f>VLOOKUP(AR3194,Sites!A:C,3,FALSE)</f>
        <v>IKO-US </v>
      </c>
      <c r="AU3194" s="3">
        <f t="shared" si="398"/>
        <v>100</v>
      </c>
    </row>
    <row r="3195" spans="1:47" x14ac:dyDescent="0.25">
      <c r="A3195" s="5" t="s">
        <v>7860</v>
      </c>
      <c r="B3195" s="5" t="s">
        <v>7861</v>
      </c>
      <c r="C3195" s="5">
        <v>5</v>
      </c>
      <c r="D3195" s="5" t="s">
        <v>24</v>
      </c>
      <c r="E3195" s="5" t="s">
        <v>25</v>
      </c>
      <c r="F3195" s="5" t="s">
        <v>7862</v>
      </c>
      <c r="G3195" s="5" t="s">
        <v>27</v>
      </c>
      <c r="K3195" s="5" t="s">
        <v>9</v>
      </c>
      <c r="P3195" s="5" t="s">
        <v>9</v>
      </c>
      <c r="U3195" s="5" t="s">
        <v>9</v>
      </c>
      <c r="X3195" s="5">
        <v>0</v>
      </c>
      <c r="AH3195" s="15"/>
      <c r="AI3195" s="5">
        <v>0</v>
      </c>
      <c r="AJ3195" s="1" t="str">
        <f t="array" ref="AJ3195">INDEX(I3195:X3195, MATCH(FALSE,ISBLANK(I3195:X3195),FALSE))</f>
        <v>GS</v>
      </c>
      <c r="AK3195" s="1">
        <f t="array" ref="AK3195">IF(AJ3195=0,INDEX(Y3195:AI3195, MATCH(FALSE,ISBLANK(Y3195:AI3195),FALSE)),0)</f>
        <v>0</v>
      </c>
      <c r="AL3195" s="1">
        <f t="shared" si="392"/>
        <v>5</v>
      </c>
      <c r="AM3195" s="1">
        <f t="shared" si="393"/>
        <v>162.19999999999999</v>
      </c>
      <c r="AN3195" s="1">
        <f t="shared" si="394"/>
        <v>0</v>
      </c>
      <c r="AO3195" s="1">
        <f t="shared" si="395"/>
        <v>0</v>
      </c>
      <c r="AP3195" s="1">
        <f t="shared" si="396"/>
        <v>0</v>
      </c>
      <c r="AQ3195" s="1">
        <f t="shared" si="397"/>
        <v>0</v>
      </c>
      <c r="AR3195" s="1" t="str">
        <f t="shared" si="399"/>
        <v>GS</v>
      </c>
      <c r="AS3195" s="2" t="str">
        <f>VLOOKUP(AR3195,Sites!A:B,2,FALSE)</f>
        <v>IKO Sylacauga </v>
      </c>
      <c r="AT3195" s="2" t="str">
        <f>VLOOKUP(AR3195,Sites!A:C,3,FALSE)</f>
        <v>IKO-US </v>
      </c>
      <c r="AU3195" s="3">
        <f t="shared" si="398"/>
        <v>162.19999999999999</v>
      </c>
    </row>
    <row r="3196" spans="1:47" x14ac:dyDescent="0.25">
      <c r="A3196" s="5" t="s">
        <v>7863</v>
      </c>
      <c r="B3196" s="5" t="s">
        <v>7864</v>
      </c>
      <c r="C3196" s="5">
        <v>1</v>
      </c>
      <c r="D3196" s="5" t="s">
        <v>24</v>
      </c>
      <c r="E3196" s="5" t="s">
        <v>63</v>
      </c>
      <c r="F3196" s="5" t="s">
        <v>7865</v>
      </c>
      <c r="G3196" s="5" t="s">
        <v>65</v>
      </c>
      <c r="X3196" s="5">
        <v>0</v>
      </c>
      <c r="AH3196" s="15"/>
      <c r="AI3196" s="5">
        <v>0</v>
      </c>
      <c r="AJ3196" s="1">
        <f t="array" ref="AJ3196">INDEX(I3196:X3196, MATCH(FALSE,ISBLANK(I3196:X3196),FALSE))</f>
        <v>0</v>
      </c>
      <c r="AK3196" s="1">
        <f t="array" ref="AK3196">IF(AJ3196=0,INDEX(Y3196:AI3196, MATCH(FALSE,ISBLANK(Y3196:AI3196),FALSE)),0)</f>
        <v>0</v>
      </c>
      <c r="AL3196" s="1">
        <f t="shared" si="392"/>
        <v>0</v>
      </c>
      <c r="AM3196" s="1">
        <f t="shared" si="393"/>
        <v>0</v>
      </c>
      <c r="AN3196" s="1">
        <f t="shared" si="394"/>
        <v>0</v>
      </c>
      <c r="AO3196" s="1">
        <f t="shared" si="395"/>
        <v>0</v>
      </c>
      <c r="AP3196" s="1">
        <f t="shared" si="396"/>
        <v>1</v>
      </c>
      <c r="AQ3196" s="1">
        <f t="shared" si="397"/>
        <v>43.92</v>
      </c>
      <c r="AR3196" s="1">
        <f t="shared" si="399"/>
        <v>0</v>
      </c>
      <c r="AS3196" s="2" t="str">
        <f>VLOOKUP(AR3196,Sites!A:B,2,FALSE)</f>
        <v>N/A</v>
      </c>
      <c r="AT3196" s="2" t="str">
        <f>VLOOKUP(AR3196,Sites!A:C,3,FALSE)</f>
        <v>N/A</v>
      </c>
      <c r="AU3196" s="3">
        <f t="shared" si="398"/>
        <v>43.92</v>
      </c>
    </row>
    <row r="3197" spans="1:47" x14ac:dyDescent="0.25">
      <c r="A3197" s="5" t="s">
        <v>7866</v>
      </c>
      <c r="B3197" s="5" t="s">
        <v>7867</v>
      </c>
      <c r="C3197" s="5">
        <v>2</v>
      </c>
      <c r="D3197" s="5" t="s">
        <v>24</v>
      </c>
      <c r="E3197" s="5" t="s">
        <v>57</v>
      </c>
      <c r="F3197" s="5" t="s">
        <v>7868</v>
      </c>
      <c r="G3197" s="5" t="s">
        <v>59</v>
      </c>
      <c r="K3197" s="5" t="s">
        <v>9</v>
      </c>
      <c r="L3197" s="5" t="s">
        <v>10</v>
      </c>
      <c r="Q3197" s="5" t="s">
        <v>10</v>
      </c>
      <c r="U3197" s="5" t="s">
        <v>9</v>
      </c>
      <c r="V3197" s="5" t="s">
        <v>10</v>
      </c>
      <c r="X3197" s="5">
        <v>0</v>
      </c>
      <c r="Z3197" s="5" t="s">
        <v>15</v>
      </c>
      <c r="AH3197" s="15" t="s">
        <v>17</v>
      </c>
      <c r="AI3197" s="5">
        <v>0</v>
      </c>
      <c r="AJ3197" s="1" t="str">
        <f t="array" ref="AJ3197">INDEX(I3197:X3197, MATCH(FALSE,ISBLANK(I3197:X3197),FALSE))</f>
        <v>GS</v>
      </c>
      <c r="AK3197" s="1">
        <f t="array" ref="AK3197">IF(AJ3197=0,INDEX(Y3197:AI3197, MATCH(FALSE,ISBLANK(Y3197:AI3197),FALSE)),0)</f>
        <v>0</v>
      </c>
      <c r="AL3197" s="1">
        <f t="shared" si="392"/>
        <v>2</v>
      </c>
      <c r="AM3197" s="1">
        <f t="shared" si="393"/>
        <v>93.44</v>
      </c>
      <c r="AN3197" s="1">
        <f t="shared" si="394"/>
        <v>0</v>
      </c>
      <c r="AO3197" s="1">
        <f t="shared" si="395"/>
        <v>0</v>
      </c>
      <c r="AP3197" s="1">
        <f t="shared" si="396"/>
        <v>0</v>
      </c>
      <c r="AQ3197" s="1">
        <f t="shared" si="397"/>
        <v>0</v>
      </c>
      <c r="AR3197" s="1" t="str">
        <f t="shared" si="399"/>
        <v>GS</v>
      </c>
      <c r="AS3197" s="2" t="str">
        <f>VLOOKUP(AR3197,Sites!A:B,2,FALSE)</f>
        <v>IKO Sylacauga </v>
      </c>
      <c r="AT3197" s="2" t="str">
        <f>VLOOKUP(AR3197,Sites!A:C,3,FALSE)</f>
        <v>IKO-US </v>
      </c>
      <c r="AU3197" s="3">
        <f t="shared" si="398"/>
        <v>93.44</v>
      </c>
    </row>
    <row r="3198" spans="1:47" x14ac:dyDescent="0.25">
      <c r="A3198" s="5" t="s">
        <v>7869</v>
      </c>
      <c r="B3198" s="5" t="s">
        <v>7870</v>
      </c>
      <c r="C3198" s="5">
        <v>6</v>
      </c>
      <c r="D3198" s="5" t="s">
        <v>24</v>
      </c>
      <c r="E3198" s="5" t="s">
        <v>25</v>
      </c>
      <c r="F3198" s="5" t="s">
        <v>3960</v>
      </c>
      <c r="G3198" s="5" t="s">
        <v>27</v>
      </c>
      <c r="L3198" s="5" t="s">
        <v>10</v>
      </c>
      <c r="Q3198" s="5" t="s">
        <v>10</v>
      </c>
      <c r="V3198" s="5" t="s">
        <v>10</v>
      </c>
      <c r="X3198" s="5">
        <v>0</v>
      </c>
      <c r="Z3198" s="5" t="s">
        <v>15</v>
      </c>
      <c r="AA3198" s="5" t="s">
        <v>16</v>
      </c>
      <c r="AF3198" s="5" t="s">
        <v>21</v>
      </c>
      <c r="AH3198" s="15"/>
      <c r="AI3198" s="5">
        <v>0</v>
      </c>
      <c r="AJ3198" s="1" t="str">
        <f t="array" ref="AJ3198">INDEX(I3198:X3198, MATCH(FALSE,ISBLANK(I3198:X3198),FALSE))</f>
        <v>CA</v>
      </c>
      <c r="AK3198" s="1">
        <f t="array" ref="AK3198">IF(AJ3198=0,INDEX(Y3198:AI3198, MATCH(FALSE,ISBLANK(Y3198:AI3198),FALSE)),0)</f>
        <v>0</v>
      </c>
      <c r="AL3198" s="1">
        <f t="shared" si="392"/>
        <v>6</v>
      </c>
      <c r="AM3198" s="1">
        <f t="shared" si="393"/>
        <v>0</v>
      </c>
      <c r="AN3198" s="1">
        <f t="shared" si="394"/>
        <v>0</v>
      </c>
      <c r="AO3198" s="1">
        <f t="shared" si="395"/>
        <v>0</v>
      </c>
      <c r="AP3198" s="1">
        <f t="shared" si="396"/>
        <v>0</v>
      </c>
      <c r="AQ3198" s="1">
        <f t="shared" si="397"/>
        <v>0</v>
      </c>
      <c r="AR3198" s="1" t="str">
        <f t="shared" si="399"/>
        <v>CA</v>
      </c>
      <c r="AS3198" s="2" t="str">
        <f>VLOOKUP(AR3198,Sites!A:B,2,FALSE)</f>
        <v>IKO Kankakee </v>
      </c>
      <c r="AT3198" s="2" t="str">
        <f>VLOOKUP(AR3198,Sites!A:C,3,FALSE)</f>
        <v>IKO-US </v>
      </c>
      <c r="AU3198" s="3">
        <f t="shared" si="398"/>
        <v>0</v>
      </c>
    </row>
    <row r="3199" spans="1:47" x14ac:dyDescent="0.25">
      <c r="A3199" s="5" t="s">
        <v>7871</v>
      </c>
      <c r="B3199" s="5" t="s">
        <v>7872</v>
      </c>
      <c r="C3199" s="5">
        <v>11</v>
      </c>
      <c r="D3199" s="5" t="s">
        <v>24</v>
      </c>
      <c r="E3199" s="5" t="s">
        <v>72</v>
      </c>
      <c r="F3199" s="5" t="s">
        <v>7873</v>
      </c>
      <c r="G3199" s="5" t="s">
        <v>74</v>
      </c>
      <c r="J3199" s="5" t="s">
        <v>8</v>
      </c>
      <c r="K3199" s="5" t="s">
        <v>9</v>
      </c>
      <c r="L3199" s="5" t="s">
        <v>10</v>
      </c>
      <c r="M3199" s="5" t="s">
        <v>11</v>
      </c>
      <c r="O3199" s="5" t="s">
        <v>8</v>
      </c>
      <c r="P3199" s="5" t="s">
        <v>9</v>
      </c>
      <c r="Q3199" s="5" t="s">
        <v>10</v>
      </c>
      <c r="R3199" s="5" t="s">
        <v>11</v>
      </c>
      <c r="T3199" s="5" t="s">
        <v>8</v>
      </c>
      <c r="U3199" s="5" t="s">
        <v>9</v>
      </c>
      <c r="V3199" s="5" t="s">
        <v>10</v>
      </c>
      <c r="W3199" s="5" t="s">
        <v>11</v>
      </c>
      <c r="X3199" s="5">
        <v>0</v>
      </c>
      <c r="Y3199" s="5" t="s">
        <v>12</v>
      </c>
      <c r="Z3199" s="5" t="s">
        <v>15</v>
      </c>
      <c r="AB3199" s="5" t="s">
        <v>18</v>
      </c>
      <c r="AE3199" s="5" t="s">
        <v>20</v>
      </c>
      <c r="AH3199" s="15" t="s">
        <v>17</v>
      </c>
      <c r="AI3199" s="5">
        <v>0</v>
      </c>
      <c r="AJ3199" s="1" t="str">
        <f t="array" ref="AJ3199">INDEX(I3199:X3199, MATCH(FALSE,ISBLANK(I3199:X3199),FALSE))</f>
        <v>GV</v>
      </c>
      <c r="AK3199" s="1">
        <f t="array" ref="AK3199">IF(AJ3199=0,INDEX(Y3199:AI3199, MATCH(FALSE,ISBLANK(Y3199:AI3199),FALSE)),0)</f>
        <v>0</v>
      </c>
      <c r="AL3199" s="1">
        <f t="shared" si="392"/>
        <v>11</v>
      </c>
      <c r="AM3199" s="1">
        <f t="shared" si="393"/>
        <v>93.28</v>
      </c>
      <c r="AN3199" s="1">
        <f t="shared" si="394"/>
        <v>0</v>
      </c>
      <c r="AO3199" s="1">
        <f t="shared" si="395"/>
        <v>0</v>
      </c>
      <c r="AP3199" s="1">
        <f t="shared" si="396"/>
        <v>0</v>
      </c>
      <c r="AQ3199" s="1">
        <f t="shared" si="397"/>
        <v>0</v>
      </c>
      <c r="AR3199" s="1" t="str">
        <f t="shared" si="399"/>
        <v>GV</v>
      </c>
      <c r="AS3199" s="2" t="str">
        <f>VLOOKUP(AR3199,Sites!A:B,2,FALSE)</f>
        <v>IKO Hillsboro </v>
      </c>
      <c r="AT3199" s="2" t="str">
        <f>VLOOKUP(AR3199,Sites!A:C,3,FALSE)</f>
        <v>IKO-US </v>
      </c>
      <c r="AU3199" s="3">
        <f t="shared" si="398"/>
        <v>93.28</v>
      </c>
    </row>
    <row r="3200" spans="1:47" x14ac:dyDescent="0.25">
      <c r="A3200" s="5" t="s">
        <v>7874</v>
      </c>
      <c r="B3200" s="5" t="s">
        <v>7875</v>
      </c>
      <c r="C3200" s="5">
        <v>20</v>
      </c>
      <c r="D3200" s="5" t="s">
        <v>24</v>
      </c>
      <c r="E3200" s="5" t="s">
        <v>201</v>
      </c>
      <c r="F3200" s="5" t="s">
        <v>7876</v>
      </c>
      <c r="G3200" s="5" t="s">
        <v>203</v>
      </c>
      <c r="X3200" s="5">
        <v>0</v>
      </c>
      <c r="AH3200" s="15"/>
      <c r="AI3200" s="5">
        <v>0</v>
      </c>
      <c r="AJ3200" s="1">
        <f t="array" ref="AJ3200">INDEX(I3200:X3200, MATCH(FALSE,ISBLANK(I3200:X3200),FALSE))</f>
        <v>0</v>
      </c>
      <c r="AK3200" s="1">
        <f t="array" ref="AK3200">IF(AJ3200=0,INDEX(Y3200:AI3200, MATCH(FALSE,ISBLANK(Y3200:AI3200),FALSE)),0)</f>
        <v>0</v>
      </c>
      <c r="AL3200" s="1">
        <f t="shared" si="392"/>
        <v>0</v>
      </c>
      <c r="AM3200" s="1">
        <f t="shared" si="393"/>
        <v>0</v>
      </c>
      <c r="AN3200" s="1">
        <f t="shared" si="394"/>
        <v>0</v>
      </c>
      <c r="AO3200" s="1">
        <f t="shared" si="395"/>
        <v>0</v>
      </c>
      <c r="AP3200" s="1">
        <f t="shared" si="396"/>
        <v>20</v>
      </c>
      <c r="AQ3200" s="1">
        <f t="shared" si="397"/>
        <v>1915</v>
      </c>
      <c r="AR3200" s="1">
        <f t="shared" si="399"/>
        <v>0</v>
      </c>
      <c r="AS3200" s="2" t="str">
        <f>VLOOKUP(AR3200,Sites!A:B,2,FALSE)</f>
        <v>N/A</v>
      </c>
      <c r="AT3200" s="2" t="str">
        <f>VLOOKUP(AR3200,Sites!A:C,3,FALSE)</f>
        <v>N/A</v>
      </c>
      <c r="AU3200" s="3">
        <f t="shared" si="398"/>
        <v>1915</v>
      </c>
    </row>
    <row r="3201" spans="1:47" x14ac:dyDescent="0.25">
      <c r="A3201" s="5" t="s">
        <v>7877</v>
      </c>
      <c r="B3201" s="5" t="s">
        <v>7878</v>
      </c>
      <c r="C3201" s="5">
        <v>2</v>
      </c>
      <c r="D3201" s="5" t="s">
        <v>24</v>
      </c>
      <c r="E3201" s="5" t="s">
        <v>57</v>
      </c>
      <c r="F3201" s="5" t="s">
        <v>3960</v>
      </c>
      <c r="G3201" s="5" t="s">
        <v>59</v>
      </c>
      <c r="X3201" s="5">
        <v>0</v>
      </c>
      <c r="AH3201" s="15" t="s">
        <v>17</v>
      </c>
      <c r="AI3201" s="5">
        <v>0</v>
      </c>
      <c r="AJ3201" s="1">
        <f t="array" ref="AJ3201">INDEX(I3201:X3201, MATCH(FALSE,ISBLANK(I3201:X3201),FALSE))</f>
        <v>0</v>
      </c>
      <c r="AK3201" s="1" t="str">
        <f t="array" ref="AK3201">IF(AJ3201=0,INDEX(Y3201:AI3201, MATCH(FALSE,ISBLANK(Y3201:AI3201),FALSE)),0)</f>
        <v>GJ</v>
      </c>
      <c r="AL3201" s="1">
        <f t="shared" si="392"/>
        <v>0</v>
      </c>
      <c r="AM3201" s="1">
        <f t="shared" si="393"/>
        <v>0</v>
      </c>
      <c r="AN3201" s="1">
        <f t="shared" si="394"/>
        <v>2</v>
      </c>
      <c r="AO3201" s="1">
        <f t="shared" si="395"/>
        <v>0</v>
      </c>
      <c r="AP3201" s="1">
        <f t="shared" si="396"/>
        <v>0</v>
      </c>
      <c r="AQ3201" s="1">
        <f t="shared" si="397"/>
        <v>0</v>
      </c>
      <c r="AR3201" s="1" t="str">
        <f t="shared" si="399"/>
        <v>GJ</v>
      </c>
      <c r="AS3201" s="2" t="str">
        <f>VLOOKUP(AR3201,Sites!A:B,2,FALSE)</f>
        <v>Canroof Corp Site </v>
      </c>
      <c r="AT3201" s="2" t="str">
        <f>VLOOKUP(AR3201,Sites!A:C,3,FALSE)</f>
        <v>IKO-CAD </v>
      </c>
      <c r="AU3201" s="3">
        <f t="shared" si="398"/>
        <v>0</v>
      </c>
    </row>
    <row r="3202" spans="1:47" x14ac:dyDescent="0.25">
      <c r="A3202" s="5" t="s">
        <v>7879</v>
      </c>
      <c r="B3202" s="5" t="s">
        <v>7880</v>
      </c>
      <c r="C3202" s="5">
        <v>3</v>
      </c>
      <c r="D3202" s="5" t="s">
        <v>24</v>
      </c>
      <c r="E3202" s="5" t="s">
        <v>57</v>
      </c>
      <c r="F3202" s="5" t="s">
        <v>7881</v>
      </c>
      <c r="G3202" s="5" t="s">
        <v>59</v>
      </c>
      <c r="X3202" s="5">
        <v>0</v>
      </c>
      <c r="AH3202" s="15"/>
      <c r="AI3202" s="5">
        <v>0</v>
      </c>
      <c r="AJ3202" s="1">
        <f t="array" ref="AJ3202">INDEX(I3202:X3202, MATCH(FALSE,ISBLANK(I3202:X3202),FALSE))</f>
        <v>0</v>
      </c>
      <c r="AK3202" s="1">
        <f t="array" ref="AK3202">IF(AJ3202=0,INDEX(Y3202:AI3202, MATCH(FALSE,ISBLANK(Y3202:AI3202),FALSE)),0)</f>
        <v>0</v>
      </c>
      <c r="AL3202" s="1">
        <f t="shared" ref="AL3202:AL3265" si="400">IF(AJ3202=0,0,C3202)</f>
        <v>0</v>
      </c>
      <c r="AM3202" s="1">
        <f t="shared" ref="AM3202:AM3265" si="401">AL3202*F3202</f>
        <v>0</v>
      </c>
      <c r="AN3202" s="1">
        <f t="shared" ref="AN3202:AN3265" si="402">IF(AK3202=0,0,C3202)</f>
        <v>0</v>
      </c>
      <c r="AO3202" s="1">
        <f t="shared" ref="AO3202:AO3265" si="403">AN3202*F3202</f>
        <v>0</v>
      </c>
      <c r="AP3202" s="1">
        <f t="shared" ref="AP3202:AP3265" si="404">IF(AND(AJ3202=0,AK3202=0),C3202,0)</f>
        <v>3</v>
      </c>
      <c r="AQ3202" s="1">
        <f t="shared" ref="AQ3202:AQ3265" si="405">AP3202*F3202</f>
        <v>73.86</v>
      </c>
      <c r="AR3202" s="1">
        <f t="shared" si="399"/>
        <v>0</v>
      </c>
      <c r="AS3202" s="2" t="str">
        <f>VLOOKUP(AR3202,Sites!A:B,2,FALSE)</f>
        <v>N/A</v>
      </c>
      <c r="AT3202" s="2" t="str">
        <f>VLOOKUP(AR3202,Sites!A:C,3,FALSE)</f>
        <v>N/A</v>
      </c>
      <c r="AU3202" s="3">
        <f t="shared" ref="AU3202:AU3265" si="406">C3202*F3202</f>
        <v>73.86</v>
      </c>
    </row>
    <row r="3203" spans="1:47" x14ac:dyDescent="0.25">
      <c r="A3203" s="5" t="s">
        <v>7882</v>
      </c>
      <c r="B3203" s="5" t="s">
        <v>7883</v>
      </c>
      <c r="C3203" s="5">
        <v>1</v>
      </c>
      <c r="D3203" s="5" t="s">
        <v>24</v>
      </c>
      <c r="E3203" s="5" t="s">
        <v>72</v>
      </c>
      <c r="F3203" s="5" t="s">
        <v>3960</v>
      </c>
      <c r="G3203" s="5" t="s">
        <v>74</v>
      </c>
      <c r="K3203" s="5" t="s">
        <v>9</v>
      </c>
      <c r="U3203" s="5" t="s">
        <v>9</v>
      </c>
      <c r="X3203" s="5">
        <v>0</v>
      </c>
      <c r="Z3203" s="5" t="s">
        <v>15</v>
      </c>
      <c r="AH3203" s="15"/>
      <c r="AI3203" s="5">
        <v>0</v>
      </c>
      <c r="AJ3203" s="1" t="str">
        <f t="array" ref="AJ3203">INDEX(I3203:X3203, MATCH(FALSE,ISBLANK(I3203:X3203),FALSE))</f>
        <v>GS</v>
      </c>
      <c r="AK3203" s="1">
        <f t="array" ref="AK3203">IF(AJ3203=0,INDEX(Y3203:AI3203, MATCH(FALSE,ISBLANK(Y3203:AI3203),FALSE)),0)</f>
        <v>0</v>
      </c>
      <c r="AL3203" s="1">
        <f t="shared" si="400"/>
        <v>1</v>
      </c>
      <c r="AM3203" s="1">
        <f t="shared" si="401"/>
        <v>0</v>
      </c>
      <c r="AN3203" s="1">
        <f t="shared" si="402"/>
        <v>0</v>
      </c>
      <c r="AO3203" s="1">
        <f t="shared" si="403"/>
        <v>0</v>
      </c>
      <c r="AP3203" s="1">
        <f t="shared" si="404"/>
        <v>0</v>
      </c>
      <c r="AQ3203" s="1">
        <f t="shared" si="405"/>
        <v>0</v>
      </c>
      <c r="AR3203" s="1" t="str">
        <f t="shared" ref="AR3203:AR3266" si="407">IF(AJ3203=0,AK3203,AJ3203)</f>
        <v>GS</v>
      </c>
      <c r="AS3203" s="2" t="str">
        <f>VLOOKUP(AR3203,Sites!A:B,2,FALSE)</f>
        <v>IKO Sylacauga </v>
      </c>
      <c r="AT3203" s="2" t="str">
        <f>VLOOKUP(AR3203,Sites!A:C,3,FALSE)</f>
        <v>IKO-US </v>
      </c>
      <c r="AU3203" s="3">
        <f t="shared" si="406"/>
        <v>0</v>
      </c>
    </row>
    <row r="3204" spans="1:47" x14ac:dyDescent="0.25">
      <c r="A3204" s="5" t="s">
        <v>7884</v>
      </c>
      <c r="B3204" s="5" t="s">
        <v>7885</v>
      </c>
      <c r="C3204" s="5">
        <v>2</v>
      </c>
      <c r="D3204" s="5" t="s">
        <v>2767</v>
      </c>
      <c r="E3204" s="5" t="s">
        <v>2768</v>
      </c>
      <c r="F3204" s="5" t="s">
        <v>7886</v>
      </c>
      <c r="G3204" s="5" t="s">
        <v>2770</v>
      </c>
      <c r="X3204" s="5">
        <v>0</v>
      </c>
      <c r="AH3204" s="15"/>
      <c r="AI3204" s="5">
        <v>0</v>
      </c>
      <c r="AJ3204" s="1">
        <f t="array" ref="AJ3204">INDEX(I3204:X3204, MATCH(FALSE,ISBLANK(I3204:X3204),FALSE))</f>
        <v>0</v>
      </c>
      <c r="AK3204" s="1">
        <f t="array" ref="AK3204">IF(AJ3204=0,INDEX(Y3204:AI3204, MATCH(FALSE,ISBLANK(Y3204:AI3204),FALSE)),0)</f>
        <v>0</v>
      </c>
      <c r="AL3204" s="1">
        <f t="shared" si="400"/>
        <v>0</v>
      </c>
      <c r="AM3204" s="1">
        <f t="shared" si="401"/>
        <v>0</v>
      </c>
      <c r="AN3204" s="1">
        <f t="shared" si="402"/>
        <v>0</v>
      </c>
      <c r="AO3204" s="1">
        <f t="shared" si="403"/>
        <v>0</v>
      </c>
      <c r="AP3204" s="1">
        <f t="shared" si="404"/>
        <v>2</v>
      </c>
      <c r="AQ3204" s="1">
        <f t="shared" si="405"/>
        <v>106</v>
      </c>
      <c r="AR3204" s="1">
        <f t="shared" si="407"/>
        <v>0</v>
      </c>
      <c r="AS3204" s="2" t="str">
        <f>VLOOKUP(AR3204,Sites!A:B,2,FALSE)</f>
        <v>N/A</v>
      </c>
      <c r="AT3204" s="2" t="str">
        <f>VLOOKUP(AR3204,Sites!A:C,3,FALSE)</f>
        <v>N/A</v>
      </c>
      <c r="AU3204" s="3">
        <f t="shared" si="406"/>
        <v>106</v>
      </c>
    </row>
    <row r="3205" spans="1:47" x14ac:dyDescent="0.25">
      <c r="A3205" s="5" t="s">
        <v>7887</v>
      </c>
      <c r="B3205" s="5" t="s">
        <v>7888</v>
      </c>
      <c r="C3205" s="5">
        <v>3</v>
      </c>
      <c r="D3205" s="5" t="s">
        <v>24</v>
      </c>
      <c r="E3205" s="5" t="s">
        <v>25</v>
      </c>
      <c r="F3205" s="5" t="s">
        <v>3960</v>
      </c>
      <c r="G3205" s="5" t="s">
        <v>27</v>
      </c>
      <c r="L3205" s="5" t="s">
        <v>10</v>
      </c>
      <c r="Q3205" s="5" t="s">
        <v>10</v>
      </c>
      <c r="V3205" s="5" t="s">
        <v>10</v>
      </c>
      <c r="X3205" s="5">
        <v>0</v>
      </c>
      <c r="AE3205" s="5" t="s">
        <v>20</v>
      </c>
      <c r="AH3205" s="15"/>
      <c r="AI3205" s="5">
        <v>0</v>
      </c>
      <c r="AJ3205" s="1" t="str">
        <f t="array" ref="AJ3205">INDEX(I3205:X3205, MATCH(FALSE,ISBLANK(I3205:X3205),FALSE))</f>
        <v>CA</v>
      </c>
      <c r="AK3205" s="1">
        <f t="array" ref="AK3205">IF(AJ3205=0,INDEX(Y3205:AI3205, MATCH(FALSE,ISBLANK(Y3205:AI3205),FALSE)),0)</f>
        <v>0</v>
      </c>
      <c r="AL3205" s="1">
        <f t="shared" si="400"/>
        <v>3</v>
      </c>
      <c r="AM3205" s="1">
        <f t="shared" si="401"/>
        <v>0</v>
      </c>
      <c r="AN3205" s="1">
        <f t="shared" si="402"/>
        <v>0</v>
      </c>
      <c r="AO3205" s="1">
        <f t="shared" si="403"/>
        <v>0</v>
      </c>
      <c r="AP3205" s="1">
        <f t="shared" si="404"/>
        <v>0</v>
      </c>
      <c r="AQ3205" s="1">
        <f t="shared" si="405"/>
        <v>0</v>
      </c>
      <c r="AR3205" s="1" t="str">
        <f t="shared" si="407"/>
        <v>CA</v>
      </c>
      <c r="AS3205" s="2" t="str">
        <f>VLOOKUP(AR3205,Sites!A:B,2,FALSE)</f>
        <v>IKO Kankakee </v>
      </c>
      <c r="AT3205" s="2" t="str">
        <f>VLOOKUP(AR3205,Sites!A:C,3,FALSE)</f>
        <v>IKO-US </v>
      </c>
      <c r="AU3205" s="3">
        <f t="shared" si="406"/>
        <v>0</v>
      </c>
    </row>
    <row r="3206" spans="1:47" x14ac:dyDescent="0.25">
      <c r="A3206" s="5" t="s">
        <v>7889</v>
      </c>
      <c r="B3206" s="5" t="s">
        <v>7890</v>
      </c>
      <c r="C3206" s="5">
        <v>11</v>
      </c>
      <c r="D3206" s="5" t="s">
        <v>24</v>
      </c>
      <c r="E3206" s="5" t="s">
        <v>25</v>
      </c>
      <c r="F3206" s="5" t="s">
        <v>3960</v>
      </c>
      <c r="G3206" s="5" t="s">
        <v>27</v>
      </c>
      <c r="X3206" s="5">
        <v>0</v>
      </c>
      <c r="AH3206" s="15"/>
      <c r="AI3206" s="5">
        <v>0</v>
      </c>
      <c r="AJ3206" s="1">
        <f t="array" ref="AJ3206">INDEX(I3206:X3206, MATCH(FALSE,ISBLANK(I3206:X3206),FALSE))</f>
        <v>0</v>
      </c>
      <c r="AK3206" s="1">
        <f t="array" ref="AK3206">IF(AJ3206=0,INDEX(Y3206:AI3206, MATCH(FALSE,ISBLANK(Y3206:AI3206),FALSE)),0)</f>
        <v>0</v>
      </c>
      <c r="AL3206" s="1">
        <f t="shared" si="400"/>
        <v>0</v>
      </c>
      <c r="AM3206" s="1">
        <f t="shared" si="401"/>
        <v>0</v>
      </c>
      <c r="AN3206" s="1">
        <f t="shared" si="402"/>
        <v>0</v>
      </c>
      <c r="AO3206" s="1">
        <f t="shared" si="403"/>
        <v>0</v>
      </c>
      <c r="AP3206" s="1">
        <f t="shared" si="404"/>
        <v>11</v>
      </c>
      <c r="AQ3206" s="1">
        <f t="shared" si="405"/>
        <v>0</v>
      </c>
      <c r="AR3206" s="1">
        <f t="shared" si="407"/>
        <v>0</v>
      </c>
      <c r="AS3206" s="2" t="str">
        <f>VLOOKUP(AR3206,Sites!A:B,2,FALSE)</f>
        <v>N/A</v>
      </c>
      <c r="AT3206" s="2" t="str">
        <f>VLOOKUP(AR3206,Sites!A:C,3,FALSE)</f>
        <v>N/A</v>
      </c>
      <c r="AU3206" s="3">
        <f t="shared" si="406"/>
        <v>0</v>
      </c>
    </row>
    <row r="3207" spans="1:47" x14ac:dyDescent="0.25">
      <c r="A3207" s="5" t="s">
        <v>7891</v>
      </c>
      <c r="B3207" s="5" t="s">
        <v>7892</v>
      </c>
      <c r="C3207" s="5">
        <v>4</v>
      </c>
      <c r="D3207" s="5" t="s">
        <v>24</v>
      </c>
      <c r="E3207" s="5" t="s">
        <v>53</v>
      </c>
      <c r="F3207" s="5" t="s">
        <v>3960</v>
      </c>
      <c r="G3207" s="5" t="s">
        <v>54</v>
      </c>
      <c r="X3207" s="5">
        <v>0</v>
      </c>
      <c r="AH3207" s="15"/>
      <c r="AI3207" s="5">
        <v>0</v>
      </c>
      <c r="AJ3207" s="1">
        <f t="array" ref="AJ3207">INDEX(I3207:X3207, MATCH(FALSE,ISBLANK(I3207:X3207),FALSE))</f>
        <v>0</v>
      </c>
      <c r="AK3207" s="1">
        <f t="array" ref="AK3207">IF(AJ3207=0,INDEX(Y3207:AI3207, MATCH(FALSE,ISBLANK(Y3207:AI3207),FALSE)),0)</f>
        <v>0</v>
      </c>
      <c r="AL3207" s="1">
        <f t="shared" si="400"/>
        <v>0</v>
      </c>
      <c r="AM3207" s="1">
        <f t="shared" si="401"/>
        <v>0</v>
      </c>
      <c r="AN3207" s="1">
        <f t="shared" si="402"/>
        <v>0</v>
      </c>
      <c r="AO3207" s="1">
        <f t="shared" si="403"/>
        <v>0</v>
      </c>
      <c r="AP3207" s="1">
        <f t="shared" si="404"/>
        <v>4</v>
      </c>
      <c r="AQ3207" s="1">
        <f t="shared" si="405"/>
        <v>0</v>
      </c>
      <c r="AR3207" s="1">
        <f t="shared" si="407"/>
        <v>0</v>
      </c>
      <c r="AS3207" s="2" t="str">
        <f>VLOOKUP(AR3207,Sites!A:B,2,FALSE)</f>
        <v>N/A</v>
      </c>
      <c r="AT3207" s="2" t="str">
        <f>VLOOKUP(AR3207,Sites!A:C,3,FALSE)</f>
        <v>N/A</v>
      </c>
      <c r="AU3207" s="3">
        <f t="shared" si="406"/>
        <v>0</v>
      </c>
    </row>
    <row r="3208" spans="1:47" x14ac:dyDescent="0.25">
      <c r="A3208" s="5" t="s">
        <v>7893</v>
      </c>
      <c r="B3208" s="5" t="s">
        <v>7894</v>
      </c>
      <c r="C3208" s="5">
        <v>2</v>
      </c>
      <c r="D3208" s="5" t="s">
        <v>24</v>
      </c>
      <c r="E3208" s="5" t="s">
        <v>48</v>
      </c>
      <c r="F3208" s="5" t="s">
        <v>1791</v>
      </c>
      <c r="G3208" s="5" t="s">
        <v>50</v>
      </c>
      <c r="X3208" s="5">
        <v>0</v>
      </c>
      <c r="Y3208" s="5" t="s">
        <v>12</v>
      </c>
      <c r="AH3208" s="15"/>
      <c r="AI3208" s="5">
        <v>0</v>
      </c>
      <c r="AJ3208" s="1">
        <f t="array" ref="AJ3208">INDEX(I3208:X3208, MATCH(FALSE,ISBLANK(I3208:X3208),FALSE))</f>
        <v>0</v>
      </c>
      <c r="AK3208" s="1" t="str">
        <f t="array" ref="AK3208">IF(AJ3208=0,INDEX(Y3208:AI3208, MATCH(FALSE,ISBLANK(Y3208:AI3208),FALSE)),0)</f>
        <v>AA</v>
      </c>
      <c r="AL3208" s="1">
        <f t="shared" si="400"/>
        <v>0</v>
      </c>
      <c r="AM3208" s="1">
        <f t="shared" si="401"/>
        <v>0</v>
      </c>
      <c r="AN3208" s="1">
        <f t="shared" si="402"/>
        <v>2</v>
      </c>
      <c r="AO3208" s="1">
        <f t="shared" si="403"/>
        <v>5.78</v>
      </c>
      <c r="AP3208" s="1">
        <f t="shared" si="404"/>
        <v>0</v>
      </c>
      <c r="AQ3208" s="1">
        <f t="shared" si="405"/>
        <v>0</v>
      </c>
      <c r="AR3208" s="1" t="str">
        <f t="shared" si="407"/>
        <v>AA</v>
      </c>
      <c r="AS3208" s="2" t="str">
        <f>VLOOKUP(AR3208,Sites!A:B,2,FALSE)</f>
        <v>IKO Brampton Site </v>
      </c>
      <c r="AT3208" s="2" t="str">
        <f>VLOOKUP(AR3208,Sites!A:C,3,FALSE)</f>
        <v>IKO-CAD </v>
      </c>
      <c r="AU3208" s="3">
        <f t="shared" si="406"/>
        <v>5.78</v>
      </c>
    </row>
    <row r="3209" spans="1:47" x14ac:dyDescent="0.25">
      <c r="A3209" s="5" t="s">
        <v>7895</v>
      </c>
      <c r="B3209" s="5" t="s">
        <v>7896</v>
      </c>
      <c r="C3209" s="5">
        <v>3</v>
      </c>
      <c r="D3209" s="5" t="s">
        <v>24</v>
      </c>
      <c r="E3209" s="5" t="s">
        <v>63</v>
      </c>
      <c r="F3209" s="5" t="s">
        <v>7897</v>
      </c>
      <c r="G3209" s="5" t="s">
        <v>65</v>
      </c>
      <c r="X3209" s="5">
        <v>0</v>
      </c>
      <c r="AH3209" s="15"/>
      <c r="AI3209" s="5">
        <v>0</v>
      </c>
      <c r="AJ3209" s="1">
        <f t="array" ref="AJ3209">INDEX(I3209:X3209, MATCH(FALSE,ISBLANK(I3209:X3209),FALSE))</f>
        <v>0</v>
      </c>
      <c r="AK3209" s="1">
        <f t="array" ref="AK3209">IF(AJ3209=0,INDEX(Y3209:AI3209, MATCH(FALSE,ISBLANK(Y3209:AI3209),FALSE)),0)</f>
        <v>0</v>
      </c>
      <c r="AL3209" s="1">
        <f t="shared" si="400"/>
        <v>0</v>
      </c>
      <c r="AM3209" s="1">
        <f t="shared" si="401"/>
        <v>0</v>
      </c>
      <c r="AN3209" s="1">
        <f t="shared" si="402"/>
        <v>0</v>
      </c>
      <c r="AO3209" s="1">
        <f t="shared" si="403"/>
        <v>0</v>
      </c>
      <c r="AP3209" s="1">
        <f t="shared" si="404"/>
        <v>3</v>
      </c>
      <c r="AQ3209" s="1">
        <f t="shared" si="405"/>
        <v>27.027899999999999</v>
      </c>
      <c r="AR3209" s="1">
        <f t="shared" si="407"/>
        <v>0</v>
      </c>
      <c r="AS3209" s="2" t="str">
        <f>VLOOKUP(AR3209,Sites!A:B,2,FALSE)</f>
        <v>N/A</v>
      </c>
      <c r="AT3209" s="2" t="str">
        <f>VLOOKUP(AR3209,Sites!A:C,3,FALSE)</f>
        <v>N/A</v>
      </c>
      <c r="AU3209" s="3">
        <f t="shared" si="406"/>
        <v>27.027899999999999</v>
      </c>
    </row>
    <row r="3210" spans="1:47" x14ac:dyDescent="0.25">
      <c r="A3210" s="5" t="s">
        <v>7898</v>
      </c>
      <c r="B3210" s="5" t="s">
        <v>7899</v>
      </c>
      <c r="C3210" s="5">
        <v>6</v>
      </c>
      <c r="D3210" s="5" t="s">
        <v>24</v>
      </c>
      <c r="E3210" s="5" t="s">
        <v>57</v>
      </c>
      <c r="F3210" s="5" t="s">
        <v>3960</v>
      </c>
      <c r="G3210" s="5" t="s">
        <v>59</v>
      </c>
      <c r="X3210" s="5">
        <v>0</v>
      </c>
      <c r="AH3210" s="15"/>
      <c r="AI3210" s="5">
        <v>0</v>
      </c>
      <c r="AJ3210" s="1">
        <f t="array" ref="AJ3210">INDEX(I3210:X3210, MATCH(FALSE,ISBLANK(I3210:X3210),FALSE))</f>
        <v>0</v>
      </c>
      <c r="AK3210" s="1">
        <f t="array" ref="AK3210">IF(AJ3210=0,INDEX(Y3210:AI3210, MATCH(FALSE,ISBLANK(Y3210:AI3210),FALSE)),0)</f>
        <v>0</v>
      </c>
      <c r="AL3210" s="1">
        <f t="shared" si="400"/>
        <v>0</v>
      </c>
      <c r="AM3210" s="1">
        <f t="shared" si="401"/>
        <v>0</v>
      </c>
      <c r="AN3210" s="1">
        <f t="shared" si="402"/>
        <v>0</v>
      </c>
      <c r="AO3210" s="1">
        <f t="shared" si="403"/>
        <v>0</v>
      </c>
      <c r="AP3210" s="1">
        <f t="shared" si="404"/>
        <v>6</v>
      </c>
      <c r="AQ3210" s="1">
        <f t="shared" si="405"/>
        <v>0</v>
      </c>
      <c r="AR3210" s="1">
        <f t="shared" si="407"/>
        <v>0</v>
      </c>
      <c r="AS3210" s="2" t="str">
        <f>VLOOKUP(AR3210,Sites!A:B,2,FALSE)</f>
        <v>N/A</v>
      </c>
      <c r="AT3210" s="2" t="str">
        <f>VLOOKUP(AR3210,Sites!A:C,3,FALSE)</f>
        <v>N/A</v>
      </c>
      <c r="AU3210" s="3">
        <f t="shared" si="406"/>
        <v>0</v>
      </c>
    </row>
    <row r="3211" spans="1:47" x14ac:dyDescent="0.25">
      <c r="A3211" s="5" t="s">
        <v>7900</v>
      </c>
      <c r="B3211" s="5" t="s">
        <v>7901</v>
      </c>
      <c r="C3211" s="5">
        <v>3</v>
      </c>
      <c r="D3211" s="5" t="s">
        <v>24</v>
      </c>
      <c r="E3211" s="5" t="s">
        <v>57</v>
      </c>
      <c r="F3211" s="5" t="s">
        <v>3960</v>
      </c>
      <c r="G3211" s="5" t="s">
        <v>59</v>
      </c>
      <c r="X3211" s="5">
        <v>0</v>
      </c>
      <c r="AH3211" s="15"/>
      <c r="AI3211" s="5">
        <v>0</v>
      </c>
      <c r="AJ3211" s="1">
        <f t="array" ref="AJ3211">INDEX(I3211:X3211, MATCH(FALSE,ISBLANK(I3211:X3211),FALSE))</f>
        <v>0</v>
      </c>
      <c r="AK3211" s="1">
        <f t="array" ref="AK3211">IF(AJ3211=0,INDEX(Y3211:AI3211, MATCH(FALSE,ISBLANK(Y3211:AI3211),FALSE)),0)</f>
        <v>0</v>
      </c>
      <c r="AL3211" s="1">
        <f t="shared" si="400"/>
        <v>0</v>
      </c>
      <c r="AM3211" s="1">
        <f t="shared" si="401"/>
        <v>0</v>
      </c>
      <c r="AN3211" s="1">
        <f t="shared" si="402"/>
        <v>0</v>
      </c>
      <c r="AO3211" s="1">
        <f t="shared" si="403"/>
        <v>0</v>
      </c>
      <c r="AP3211" s="1">
        <f t="shared" si="404"/>
        <v>3</v>
      </c>
      <c r="AQ3211" s="1">
        <f t="shared" si="405"/>
        <v>0</v>
      </c>
      <c r="AR3211" s="1">
        <f t="shared" si="407"/>
        <v>0</v>
      </c>
      <c r="AS3211" s="2" t="str">
        <f>VLOOKUP(AR3211,Sites!A:B,2,FALSE)</f>
        <v>N/A</v>
      </c>
      <c r="AT3211" s="2" t="str">
        <f>VLOOKUP(AR3211,Sites!A:C,3,FALSE)</f>
        <v>N/A</v>
      </c>
      <c r="AU3211" s="3">
        <f t="shared" si="406"/>
        <v>0</v>
      </c>
    </row>
    <row r="3212" spans="1:47" x14ac:dyDescent="0.25">
      <c r="A3212" s="5" t="s">
        <v>7902</v>
      </c>
      <c r="B3212" s="5" t="s">
        <v>7903</v>
      </c>
      <c r="C3212" s="5">
        <v>1</v>
      </c>
      <c r="D3212" s="5" t="s">
        <v>24</v>
      </c>
      <c r="E3212" s="5" t="s">
        <v>53</v>
      </c>
      <c r="F3212" s="5" t="s">
        <v>2016</v>
      </c>
      <c r="G3212" s="5" t="s">
        <v>54</v>
      </c>
      <c r="X3212" s="5">
        <v>0</v>
      </c>
      <c r="AH3212" s="15"/>
      <c r="AI3212" s="5">
        <v>0</v>
      </c>
      <c r="AJ3212" s="1">
        <f t="array" ref="AJ3212">INDEX(I3212:X3212, MATCH(FALSE,ISBLANK(I3212:X3212),FALSE))</f>
        <v>0</v>
      </c>
      <c r="AK3212" s="1">
        <f t="array" ref="AK3212">IF(AJ3212=0,INDEX(Y3212:AI3212, MATCH(FALSE,ISBLANK(Y3212:AI3212),FALSE)),0)</f>
        <v>0</v>
      </c>
      <c r="AL3212" s="1">
        <f t="shared" si="400"/>
        <v>0</v>
      </c>
      <c r="AM3212" s="1">
        <f t="shared" si="401"/>
        <v>0</v>
      </c>
      <c r="AN3212" s="1">
        <f t="shared" si="402"/>
        <v>0</v>
      </c>
      <c r="AO3212" s="1">
        <f t="shared" si="403"/>
        <v>0</v>
      </c>
      <c r="AP3212" s="1">
        <f t="shared" si="404"/>
        <v>1</v>
      </c>
      <c r="AQ3212" s="1">
        <f t="shared" si="405"/>
        <v>45</v>
      </c>
      <c r="AR3212" s="1">
        <f t="shared" si="407"/>
        <v>0</v>
      </c>
      <c r="AS3212" s="2" t="str">
        <f>VLOOKUP(AR3212,Sites!A:B,2,FALSE)</f>
        <v>N/A</v>
      </c>
      <c r="AT3212" s="2" t="str">
        <f>VLOOKUP(AR3212,Sites!A:C,3,FALSE)</f>
        <v>N/A</v>
      </c>
      <c r="AU3212" s="3">
        <f t="shared" si="406"/>
        <v>45</v>
      </c>
    </row>
    <row r="3213" spans="1:47" x14ac:dyDescent="0.25">
      <c r="A3213" s="5" t="s">
        <v>7904</v>
      </c>
      <c r="B3213" s="5" t="s">
        <v>7905</v>
      </c>
      <c r="C3213" s="5">
        <v>2</v>
      </c>
      <c r="D3213" s="5" t="s">
        <v>24</v>
      </c>
      <c r="E3213" s="5" t="s">
        <v>63</v>
      </c>
      <c r="F3213" s="5" t="s">
        <v>3960</v>
      </c>
      <c r="G3213" s="5" t="s">
        <v>65</v>
      </c>
      <c r="X3213" s="5">
        <v>0</v>
      </c>
      <c r="AH3213" s="15"/>
      <c r="AI3213" s="5">
        <v>0</v>
      </c>
      <c r="AJ3213" s="1">
        <f t="array" ref="AJ3213">INDEX(I3213:X3213, MATCH(FALSE,ISBLANK(I3213:X3213),FALSE))</f>
        <v>0</v>
      </c>
      <c r="AK3213" s="1">
        <f t="array" ref="AK3213">IF(AJ3213=0,INDEX(Y3213:AI3213, MATCH(FALSE,ISBLANK(Y3213:AI3213),FALSE)),0)</f>
        <v>0</v>
      </c>
      <c r="AL3213" s="1">
        <f t="shared" si="400"/>
        <v>0</v>
      </c>
      <c r="AM3213" s="1">
        <f t="shared" si="401"/>
        <v>0</v>
      </c>
      <c r="AN3213" s="1">
        <f t="shared" si="402"/>
        <v>0</v>
      </c>
      <c r="AO3213" s="1">
        <f t="shared" si="403"/>
        <v>0</v>
      </c>
      <c r="AP3213" s="1">
        <f t="shared" si="404"/>
        <v>2</v>
      </c>
      <c r="AQ3213" s="1">
        <f t="shared" si="405"/>
        <v>0</v>
      </c>
      <c r="AR3213" s="1">
        <f t="shared" si="407"/>
        <v>0</v>
      </c>
      <c r="AS3213" s="2" t="str">
        <f>VLOOKUP(AR3213,Sites!A:B,2,FALSE)</f>
        <v>N/A</v>
      </c>
      <c r="AT3213" s="2" t="str">
        <f>VLOOKUP(AR3213,Sites!A:C,3,FALSE)</f>
        <v>N/A</v>
      </c>
      <c r="AU3213" s="3">
        <f t="shared" si="406"/>
        <v>0</v>
      </c>
    </row>
    <row r="3214" spans="1:47" x14ac:dyDescent="0.25">
      <c r="A3214" s="5" t="s">
        <v>7906</v>
      </c>
      <c r="B3214" s="5" t="s">
        <v>7907</v>
      </c>
      <c r="C3214" s="5">
        <v>9</v>
      </c>
      <c r="D3214" s="5" t="s">
        <v>24</v>
      </c>
      <c r="E3214" s="5" t="s">
        <v>48</v>
      </c>
      <c r="F3214" s="5" t="s">
        <v>7908</v>
      </c>
      <c r="G3214" s="5" t="s">
        <v>50</v>
      </c>
      <c r="X3214" s="5">
        <v>0</v>
      </c>
      <c r="AH3214" s="15"/>
      <c r="AI3214" s="5">
        <v>0</v>
      </c>
      <c r="AJ3214" s="1">
        <f t="array" ref="AJ3214">INDEX(I3214:X3214, MATCH(FALSE,ISBLANK(I3214:X3214),FALSE))</f>
        <v>0</v>
      </c>
      <c r="AK3214" s="1">
        <f t="array" ref="AK3214">IF(AJ3214=0,INDEX(Y3214:AI3214, MATCH(FALSE,ISBLANK(Y3214:AI3214),FALSE)),0)</f>
        <v>0</v>
      </c>
      <c r="AL3214" s="1">
        <f t="shared" si="400"/>
        <v>0</v>
      </c>
      <c r="AM3214" s="1">
        <f t="shared" si="401"/>
        <v>0</v>
      </c>
      <c r="AN3214" s="1">
        <f t="shared" si="402"/>
        <v>0</v>
      </c>
      <c r="AO3214" s="1">
        <f t="shared" si="403"/>
        <v>0</v>
      </c>
      <c r="AP3214" s="1">
        <f t="shared" si="404"/>
        <v>9</v>
      </c>
      <c r="AQ3214" s="1">
        <f t="shared" si="405"/>
        <v>3.9357000000000002</v>
      </c>
      <c r="AR3214" s="1">
        <f t="shared" si="407"/>
        <v>0</v>
      </c>
      <c r="AS3214" s="2" t="str">
        <f>VLOOKUP(AR3214,Sites!A:B,2,FALSE)</f>
        <v>N/A</v>
      </c>
      <c r="AT3214" s="2" t="str">
        <f>VLOOKUP(AR3214,Sites!A:C,3,FALSE)</f>
        <v>N/A</v>
      </c>
      <c r="AU3214" s="3">
        <f t="shared" si="406"/>
        <v>3.9357000000000002</v>
      </c>
    </row>
    <row r="3215" spans="1:47" x14ac:dyDescent="0.25">
      <c r="A3215" s="5" t="s">
        <v>7909</v>
      </c>
      <c r="B3215" s="5" t="s">
        <v>7910</v>
      </c>
      <c r="C3215" s="5">
        <v>15</v>
      </c>
      <c r="D3215" s="5" t="s">
        <v>24</v>
      </c>
      <c r="E3215" s="5" t="s">
        <v>72</v>
      </c>
      <c r="F3215" s="5" t="s">
        <v>3960</v>
      </c>
      <c r="G3215" s="5" t="s">
        <v>74</v>
      </c>
      <c r="J3215" s="5" t="s">
        <v>8</v>
      </c>
      <c r="L3215" s="5" t="s">
        <v>10</v>
      </c>
      <c r="M3215" s="5" t="s">
        <v>11</v>
      </c>
      <c r="O3215" s="5" t="s">
        <v>8</v>
      </c>
      <c r="Q3215" s="5" t="s">
        <v>10</v>
      </c>
      <c r="R3215" s="5" t="s">
        <v>11</v>
      </c>
      <c r="T3215" s="5" t="s">
        <v>8</v>
      </c>
      <c r="V3215" s="5" t="s">
        <v>10</v>
      </c>
      <c r="W3215" s="5" t="s">
        <v>11</v>
      </c>
      <c r="X3215" s="5">
        <v>0</v>
      </c>
      <c r="Z3215" s="5" t="s">
        <v>15</v>
      </c>
      <c r="AB3215" s="5" t="s">
        <v>18</v>
      </c>
      <c r="AE3215" s="5" t="s">
        <v>20</v>
      </c>
      <c r="AH3215" s="15"/>
      <c r="AI3215" s="5">
        <v>0</v>
      </c>
      <c r="AJ3215" s="1" t="str">
        <f t="array" ref="AJ3215">INDEX(I3215:X3215, MATCH(FALSE,ISBLANK(I3215:X3215),FALSE))</f>
        <v>GV</v>
      </c>
      <c r="AK3215" s="1">
        <f t="array" ref="AK3215">IF(AJ3215=0,INDEX(Y3215:AI3215, MATCH(FALSE,ISBLANK(Y3215:AI3215),FALSE)),0)</f>
        <v>0</v>
      </c>
      <c r="AL3215" s="1">
        <f t="shared" si="400"/>
        <v>15</v>
      </c>
      <c r="AM3215" s="1">
        <f t="shared" si="401"/>
        <v>0</v>
      </c>
      <c r="AN3215" s="1">
        <f t="shared" si="402"/>
        <v>0</v>
      </c>
      <c r="AO3215" s="1">
        <f t="shared" si="403"/>
        <v>0</v>
      </c>
      <c r="AP3215" s="1">
        <f t="shared" si="404"/>
        <v>0</v>
      </c>
      <c r="AQ3215" s="1">
        <f t="shared" si="405"/>
        <v>0</v>
      </c>
      <c r="AR3215" s="1" t="str">
        <f t="shared" si="407"/>
        <v>GV</v>
      </c>
      <c r="AS3215" s="2" t="str">
        <f>VLOOKUP(AR3215,Sites!A:B,2,FALSE)</f>
        <v>IKO Hillsboro </v>
      </c>
      <c r="AT3215" s="2" t="str">
        <f>VLOOKUP(AR3215,Sites!A:C,3,FALSE)</f>
        <v>IKO-US </v>
      </c>
      <c r="AU3215" s="3">
        <f t="shared" si="406"/>
        <v>0</v>
      </c>
    </row>
    <row r="3216" spans="1:47" x14ac:dyDescent="0.25">
      <c r="A3216" s="5" t="s">
        <v>7911</v>
      </c>
      <c r="B3216" s="5" t="s">
        <v>7912</v>
      </c>
      <c r="C3216" s="5">
        <v>2</v>
      </c>
      <c r="D3216" s="5" t="s">
        <v>24</v>
      </c>
      <c r="E3216" s="5" t="s">
        <v>36</v>
      </c>
      <c r="F3216" s="5" t="s">
        <v>271</v>
      </c>
      <c r="G3216" s="5" t="s">
        <v>27</v>
      </c>
      <c r="K3216" s="5" t="s">
        <v>9</v>
      </c>
      <c r="L3216" s="5" t="s">
        <v>10</v>
      </c>
      <c r="M3216" s="5" t="s">
        <v>11</v>
      </c>
      <c r="Q3216" s="5" t="s">
        <v>10</v>
      </c>
      <c r="R3216" s="5" t="s">
        <v>11</v>
      </c>
      <c r="U3216" s="5" t="s">
        <v>9</v>
      </c>
      <c r="V3216" s="5" t="s">
        <v>10</v>
      </c>
      <c r="W3216" s="5" t="s">
        <v>11</v>
      </c>
      <c r="X3216" s="5">
        <v>0</v>
      </c>
      <c r="Z3216" s="5" t="s">
        <v>15</v>
      </c>
      <c r="AA3216" s="5" t="s">
        <v>16</v>
      </c>
      <c r="AB3216" s="5" t="s">
        <v>18</v>
      </c>
      <c r="AE3216" s="5" t="s">
        <v>20</v>
      </c>
      <c r="AH3216" s="15" t="s">
        <v>17</v>
      </c>
      <c r="AI3216" s="5">
        <v>0</v>
      </c>
      <c r="AJ3216" s="1" t="str">
        <f t="array" ref="AJ3216">INDEX(I3216:X3216, MATCH(FALSE,ISBLANK(I3216:X3216),FALSE))</f>
        <v>GS</v>
      </c>
      <c r="AK3216" s="1">
        <f t="array" ref="AK3216">IF(AJ3216=0,INDEX(Y3216:AI3216, MATCH(FALSE,ISBLANK(Y3216:AI3216),FALSE)),0)</f>
        <v>0</v>
      </c>
      <c r="AL3216" s="1">
        <f t="shared" si="400"/>
        <v>2</v>
      </c>
      <c r="AM3216" s="1">
        <f t="shared" si="401"/>
        <v>32</v>
      </c>
      <c r="AN3216" s="1">
        <f t="shared" si="402"/>
        <v>0</v>
      </c>
      <c r="AO3216" s="1">
        <f t="shared" si="403"/>
        <v>0</v>
      </c>
      <c r="AP3216" s="1">
        <f t="shared" si="404"/>
        <v>0</v>
      </c>
      <c r="AQ3216" s="1">
        <f t="shared" si="405"/>
        <v>0</v>
      </c>
      <c r="AR3216" s="1" t="str">
        <f t="shared" si="407"/>
        <v>GS</v>
      </c>
      <c r="AS3216" s="2" t="str">
        <f>VLOOKUP(AR3216,Sites!A:B,2,FALSE)</f>
        <v>IKO Sylacauga </v>
      </c>
      <c r="AT3216" s="2" t="str">
        <f>VLOOKUP(AR3216,Sites!A:C,3,FALSE)</f>
        <v>IKO-US </v>
      </c>
      <c r="AU3216" s="3">
        <f t="shared" si="406"/>
        <v>32</v>
      </c>
    </row>
    <row r="3217" spans="1:47" x14ac:dyDescent="0.25">
      <c r="A3217" s="5" t="s">
        <v>7913</v>
      </c>
      <c r="B3217" s="5" t="s">
        <v>7914</v>
      </c>
      <c r="C3217" s="5">
        <v>2</v>
      </c>
      <c r="D3217" s="5" t="s">
        <v>1413</v>
      </c>
      <c r="E3217" s="5" t="s">
        <v>171</v>
      </c>
      <c r="F3217" s="5" t="s">
        <v>3960</v>
      </c>
      <c r="G3217" s="5" t="s">
        <v>173</v>
      </c>
      <c r="X3217" s="5">
        <v>0</v>
      </c>
      <c r="AH3217" s="15"/>
      <c r="AI3217" s="5">
        <v>0</v>
      </c>
      <c r="AJ3217" s="1">
        <f t="array" ref="AJ3217">INDEX(I3217:X3217, MATCH(FALSE,ISBLANK(I3217:X3217),FALSE))</f>
        <v>0</v>
      </c>
      <c r="AK3217" s="1">
        <f t="array" ref="AK3217">IF(AJ3217=0,INDEX(Y3217:AI3217, MATCH(FALSE,ISBLANK(Y3217:AI3217),FALSE)),0)</f>
        <v>0</v>
      </c>
      <c r="AL3217" s="1">
        <f t="shared" si="400"/>
        <v>0</v>
      </c>
      <c r="AM3217" s="1">
        <f t="shared" si="401"/>
        <v>0</v>
      </c>
      <c r="AN3217" s="1">
        <f t="shared" si="402"/>
        <v>0</v>
      </c>
      <c r="AO3217" s="1">
        <f t="shared" si="403"/>
        <v>0</v>
      </c>
      <c r="AP3217" s="1">
        <f t="shared" si="404"/>
        <v>2</v>
      </c>
      <c r="AQ3217" s="1">
        <f t="shared" si="405"/>
        <v>0</v>
      </c>
      <c r="AR3217" s="1">
        <f t="shared" si="407"/>
        <v>0</v>
      </c>
      <c r="AS3217" s="2" t="str">
        <f>VLOOKUP(AR3217,Sites!A:B,2,FALSE)</f>
        <v>N/A</v>
      </c>
      <c r="AT3217" s="2" t="str">
        <f>VLOOKUP(AR3217,Sites!A:C,3,FALSE)</f>
        <v>N/A</v>
      </c>
      <c r="AU3217" s="3">
        <f t="shared" si="406"/>
        <v>0</v>
      </c>
    </row>
    <row r="3218" spans="1:47" x14ac:dyDescent="0.25">
      <c r="A3218" s="5" t="s">
        <v>7915</v>
      </c>
      <c r="B3218" s="5" t="s">
        <v>7916</v>
      </c>
      <c r="C3218" s="5">
        <v>8</v>
      </c>
      <c r="D3218" s="5" t="s">
        <v>24</v>
      </c>
      <c r="E3218" s="5" t="s">
        <v>63</v>
      </c>
      <c r="F3218" s="5" t="s">
        <v>3960</v>
      </c>
      <c r="G3218" s="5" t="s">
        <v>65</v>
      </c>
      <c r="X3218" s="5">
        <v>0</v>
      </c>
      <c r="Z3218" s="5" t="s">
        <v>15</v>
      </c>
      <c r="AB3218" s="5" t="s">
        <v>18</v>
      </c>
      <c r="AH3218" s="15" t="s">
        <v>17</v>
      </c>
      <c r="AI3218" s="5">
        <v>0</v>
      </c>
      <c r="AJ3218" s="1">
        <f t="array" ref="AJ3218">INDEX(I3218:X3218, MATCH(FALSE,ISBLANK(I3218:X3218),FALSE))</f>
        <v>0</v>
      </c>
      <c r="AK3218" s="1" t="str">
        <f t="array" ref="AK3218">IF(AJ3218=0,INDEX(Y3218:AI3218, MATCH(FALSE,ISBLANK(Y3218:AI3218),FALSE)),0)</f>
        <v>GH</v>
      </c>
      <c r="AL3218" s="1">
        <f t="shared" si="400"/>
        <v>0</v>
      </c>
      <c r="AM3218" s="1">
        <f t="shared" si="401"/>
        <v>0</v>
      </c>
      <c r="AN3218" s="1">
        <f t="shared" si="402"/>
        <v>8</v>
      </c>
      <c r="AO3218" s="1">
        <f t="shared" si="403"/>
        <v>0</v>
      </c>
      <c r="AP3218" s="1">
        <f t="shared" si="404"/>
        <v>0</v>
      </c>
      <c r="AQ3218" s="1">
        <f t="shared" si="405"/>
        <v>0</v>
      </c>
      <c r="AR3218" s="1" t="str">
        <f t="shared" si="407"/>
        <v>GH</v>
      </c>
      <c r="AS3218" s="2" t="str">
        <f>VLOOKUP(AR3218,Sites!A:B,2,FALSE)</f>
        <v>IKO Hawkesbury Site </v>
      </c>
      <c r="AT3218" s="2" t="str">
        <f>VLOOKUP(AR3218,Sites!A:C,3,FALSE)</f>
        <v>IKO-CAD </v>
      </c>
      <c r="AU3218" s="3">
        <f t="shared" si="406"/>
        <v>0</v>
      </c>
    </row>
    <row r="3219" spans="1:47" x14ac:dyDescent="0.25">
      <c r="A3219" s="5" t="s">
        <v>7915</v>
      </c>
      <c r="B3219" s="5" t="s">
        <v>7916</v>
      </c>
      <c r="C3219" s="5">
        <v>29</v>
      </c>
      <c r="D3219" s="5" t="s">
        <v>24</v>
      </c>
      <c r="E3219" s="5" t="s">
        <v>63</v>
      </c>
      <c r="F3219" s="5" t="s">
        <v>3960</v>
      </c>
      <c r="G3219" s="5" t="s">
        <v>65</v>
      </c>
      <c r="X3219" s="5">
        <v>0</v>
      </c>
      <c r="Z3219" s="5" t="s">
        <v>15</v>
      </c>
      <c r="AB3219" s="5" t="s">
        <v>18</v>
      </c>
      <c r="AH3219" s="15" t="s">
        <v>17</v>
      </c>
      <c r="AI3219" s="5">
        <v>0</v>
      </c>
      <c r="AJ3219" s="1">
        <f t="array" ref="AJ3219">INDEX(I3219:X3219, MATCH(FALSE,ISBLANK(I3219:X3219),FALSE))</f>
        <v>0</v>
      </c>
      <c r="AK3219" s="1" t="str">
        <f t="array" ref="AK3219">IF(AJ3219=0,INDEX(Y3219:AI3219, MATCH(FALSE,ISBLANK(Y3219:AI3219),FALSE)),0)</f>
        <v>GH</v>
      </c>
      <c r="AL3219" s="1">
        <f t="shared" si="400"/>
        <v>0</v>
      </c>
      <c r="AM3219" s="1">
        <f t="shared" si="401"/>
        <v>0</v>
      </c>
      <c r="AN3219" s="1">
        <f t="shared" si="402"/>
        <v>29</v>
      </c>
      <c r="AO3219" s="1">
        <f t="shared" si="403"/>
        <v>0</v>
      </c>
      <c r="AP3219" s="1">
        <f t="shared" si="404"/>
        <v>0</v>
      </c>
      <c r="AQ3219" s="1">
        <f t="shared" si="405"/>
        <v>0</v>
      </c>
      <c r="AR3219" s="1" t="str">
        <f t="shared" si="407"/>
        <v>GH</v>
      </c>
      <c r="AS3219" s="2" t="str">
        <f>VLOOKUP(AR3219,Sites!A:B,2,FALSE)</f>
        <v>IKO Hawkesbury Site </v>
      </c>
      <c r="AT3219" s="2" t="str">
        <f>VLOOKUP(AR3219,Sites!A:C,3,FALSE)</f>
        <v>IKO-CAD </v>
      </c>
      <c r="AU3219" s="3">
        <f t="shared" si="406"/>
        <v>0</v>
      </c>
    </row>
    <row r="3220" spans="1:47" x14ac:dyDescent="0.25">
      <c r="A3220" s="5" t="s">
        <v>7917</v>
      </c>
      <c r="B3220" s="5" t="s">
        <v>7918</v>
      </c>
      <c r="C3220" s="5">
        <v>3</v>
      </c>
      <c r="D3220" s="5" t="s">
        <v>62</v>
      </c>
      <c r="E3220" s="5" t="s">
        <v>25</v>
      </c>
      <c r="F3220" s="5" t="s">
        <v>1235</v>
      </c>
      <c r="G3220" s="5" t="s">
        <v>27</v>
      </c>
      <c r="X3220" s="5">
        <v>0</v>
      </c>
      <c r="Z3220" s="5" t="s">
        <v>15</v>
      </c>
      <c r="AH3220" s="15"/>
      <c r="AI3220" s="5">
        <v>0</v>
      </c>
      <c r="AJ3220" s="1">
        <f t="array" ref="AJ3220">INDEX(I3220:X3220, MATCH(FALSE,ISBLANK(I3220:X3220),FALSE))</f>
        <v>0</v>
      </c>
      <c r="AK3220" s="1" t="str">
        <f t="array" ref="AK3220">IF(AJ3220=0,INDEX(Y3220:AI3220, MATCH(FALSE,ISBLANK(Y3220:AI3220),FALSE)),0)</f>
        <v>GH</v>
      </c>
      <c r="AL3220" s="1">
        <f t="shared" si="400"/>
        <v>0</v>
      </c>
      <c r="AM3220" s="1">
        <f t="shared" si="401"/>
        <v>0</v>
      </c>
      <c r="AN3220" s="1">
        <f t="shared" si="402"/>
        <v>3</v>
      </c>
      <c r="AO3220" s="1">
        <f t="shared" si="403"/>
        <v>11.7</v>
      </c>
      <c r="AP3220" s="1">
        <f t="shared" si="404"/>
        <v>0</v>
      </c>
      <c r="AQ3220" s="1">
        <f t="shared" si="405"/>
        <v>0</v>
      </c>
      <c r="AR3220" s="1" t="str">
        <f t="shared" si="407"/>
        <v>GH</v>
      </c>
      <c r="AS3220" s="2" t="str">
        <f>VLOOKUP(AR3220,Sites!A:B,2,FALSE)</f>
        <v>IKO Hawkesbury Site </v>
      </c>
      <c r="AT3220" s="2" t="str">
        <f>VLOOKUP(AR3220,Sites!A:C,3,FALSE)</f>
        <v>IKO-CAD </v>
      </c>
      <c r="AU3220" s="3">
        <f t="shared" si="406"/>
        <v>11.7</v>
      </c>
    </row>
    <row r="3221" spans="1:47" x14ac:dyDescent="0.25">
      <c r="A3221" s="5" t="s">
        <v>7919</v>
      </c>
      <c r="B3221" s="5" t="s">
        <v>7920</v>
      </c>
      <c r="C3221" s="5">
        <v>2</v>
      </c>
      <c r="D3221" s="5" t="s">
        <v>24</v>
      </c>
      <c r="E3221" s="5" t="s">
        <v>25</v>
      </c>
      <c r="F3221" s="5" t="s">
        <v>3960</v>
      </c>
      <c r="G3221" s="5" t="s">
        <v>27</v>
      </c>
      <c r="J3221" s="5" t="s">
        <v>8</v>
      </c>
      <c r="K3221" s="5" t="s">
        <v>9</v>
      </c>
      <c r="L3221" s="5" t="s">
        <v>10</v>
      </c>
      <c r="M3221" s="5" t="s">
        <v>11</v>
      </c>
      <c r="O3221" s="5" t="s">
        <v>8</v>
      </c>
      <c r="P3221" s="5" t="s">
        <v>9</v>
      </c>
      <c r="Q3221" s="5" t="s">
        <v>10</v>
      </c>
      <c r="R3221" s="5" t="s">
        <v>11</v>
      </c>
      <c r="T3221" s="5" t="s">
        <v>8</v>
      </c>
      <c r="U3221" s="5" t="s">
        <v>9</v>
      </c>
      <c r="V3221" s="5" t="s">
        <v>10</v>
      </c>
      <c r="W3221" s="5" t="s">
        <v>11</v>
      </c>
      <c r="X3221" s="5">
        <v>0</v>
      </c>
      <c r="Y3221" s="5" t="s">
        <v>12</v>
      </c>
      <c r="Z3221" s="5" t="s">
        <v>15</v>
      </c>
      <c r="AB3221" s="5" t="s">
        <v>18</v>
      </c>
      <c r="AE3221" s="5" t="s">
        <v>20</v>
      </c>
      <c r="AH3221" s="15" t="s">
        <v>17</v>
      </c>
      <c r="AI3221" s="5">
        <v>0</v>
      </c>
      <c r="AJ3221" s="1" t="str">
        <f t="array" ref="AJ3221">INDEX(I3221:X3221, MATCH(FALSE,ISBLANK(I3221:X3221),FALSE))</f>
        <v>GV</v>
      </c>
      <c r="AK3221" s="1">
        <f t="array" ref="AK3221">IF(AJ3221=0,INDEX(Y3221:AI3221, MATCH(FALSE,ISBLANK(Y3221:AI3221),FALSE)),0)</f>
        <v>0</v>
      </c>
      <c r="AL3221" s="1">
        <f t="shared" si="400"/>
        <v>2</v>
      </c>
      <c r="AM3221" s="1">
        <f t="shared" si="401"/>
        <v>0</v>
      </c>
      <c r="AN3221" s="1">
        <f t="shared" si="402"/>
        <v>0</v>
      </c>
      <c r="AO3221" s="1">
        <f t="shared" si="403"/>
        <v>0</v>
      </c>
      <c r="AP3221" s="1">
        <f t="shared" si="404"/>
        <v>0</v>
      </c>
      <c r="AQ3221" s="1">
        <f t="shared" si="405"/>
        <v>0</v>
      </c>
      <c r="AR3221" s="1" t="str">
        <f t="shared" si="407"/>
        <v>GV</v>
      </c>
      <c r="AS3221" s="2" t="str">
        <f>VLOOKUP(AR3221,Sites!A:B,2,FALSE)</f>
        <v>IKO Hillsboro </v>
      </c>
      <c r="AT3221" s="2" t="str">
        <f>VLOOKUP(AR3221,Sites!A:C,3,FALSE)</f>
        <v>IKO-US </v>
      </c>
      <c r="AU3221" s="3">
        <f t="shared" si="406"/>
        <v>0</v>
      </c>
    </row>
    <row r="3222" spans="1:47" x14ac:dyDescent="0.25">
      <c r="A3222" s="5" t="s">
        <v>7921</v>
      </c>
      <c r="B3222" s="5" t="s">
        <v>7922</v>
      </c>
      <c r="C3222" s="5">
        <v>1</v>
      </c>
      <c r="D3222" s="5" t="s">
        <v>24</v>
      </c>
      <c r="E3222" s="5" t="s">
        <v>25</v>
      </c>
      <c r="F3222" s="5" t="s">
        <v>3960</v>
      </c>
      <c r="G3222" s="5" t="s">
        <v>27</v>
      </c>
      <c r="X3222" s="5">
        <v>0</v>
      </c>
      <c r="AH3222" s="15"/>
      <c r="AI3222" s="5">
        <v>0</v>
      </c>
      <c r="AJ3222" s="1">
        <f t="array" ref="AJ3222">INDEX(I3222:X3222, MATCH(FALSE,ISBLANK(I3222:X3222),FALSE))</f>
        <v>0</v>
      </c>
      <c r="AK3222" s="1">
        <f t="array" ref="AK3222">IF(AJ3222=0,INDEX(Y3222:AI3222, MATCH(FALSE,ISBLANK(Y3222:AI3222),FALSE)),0)</f>
        <v>0</v>
      </c>
      <c r="AL3222" s="1">
        <f t="shared" si="400"/>
        <v>0</v>
      </c>
      <c r="AM3222" s="1">
        <f t="shared" si="401"/>
        <v>0</v>
      </c>
      <c r="AN3222" s="1">
        <f t="shared" si="402"/>
        <v>0</v>
      </c>
      <c r="AO3222" s="1">
        <f t="shared" si="403"/>
        <v>0</v>
      </c>
      <c r="AP3222" s="1">
        <f t="shared" si="404"/>
        <v>1</v>
      </c>
      <c r="AQ3222" s="1">
        <f t="shared" si="405"/>
        <v>0</v>
      </c>
      <c r="AR3222" s="1">
        <f t="shared" si="407"/>
        <v>0</v>
      </c>
      <c r="AS3222" s="2" t="str">
        <f>VLOOKUP(AR3222,Sites!A:B,2,FALSE)</f>
        <v>N/A</v>
      </c>
      <c r="AT3222" s="2" t="str">
        <f>VLOOKUP(AR3222,Sites!A:C,3,FALSE)</f>
        <v>N/A</v>
      </c>
      <c r="AU3222" s="3">
        <f t="shared" si="406"/>
        <v>0</v>
      </c>
    </row>
    <row r="3223" spans="1:47" x14ac:dyDescent="0.25">
      <c r="A3223" s="5" t="s">
        <v>7923</v>
      </c>
      <c r="B3223" s="5" t="s">
        <v>7924</v>
      </c>
      <c r="C3223" s="5">
        <v>4</v>
      </c>
      <c r="D3223" s="5" t="s">
        <v>24</v>
      </c>
      <c r="E3223" s="5" t="s">
        <v>48</v>
      </c>
      <c r="F3223" s="5" t="s">
        <v>7925</v>
      </c>
      <c r="G3223" s="5" t="s">
        <v>50</v>
      </c>
      <c r="X3223" s="5">
        <v>0</v>
      </c>
      <c r="AH3223" s="15"/>
      <c r="AI3223" s="5">
        <v>0</v>
      </c>
      <c r="AJ3223" s="1">
        <f t="array" ref="AJ3223">INDEX(I3223:X3223, MATCH(FALSE,ISBLANK(I3223:X3223),FALSE))</f>
        <v>0</v>
      </c>
      <c r="AK3223" s="1">
        <f t="array" ref="AK3223">IF(AJ3223=0,INDEX(Y3223:AI3223, MATCH(FALSE,ISBLANK(Y3223:AI3223),FALSE)),0)</f>
        <v>0</v>
      </c>
      <c r="AL3223" s="1">
        <f t="shared" si="400"/>
        <v>0</v>
      </c>
      <c r="AM3223" s="1">
        <f t="shared" si="401"/>
        <v>0</v>
      </c>
      <c r="AN3223" s="1">
        <f t="shared" si="402"/>
        <v>0</v>
      </c>
      <c r="AO3223" s="1">
        <f t="shared" si="403"/>
        <v>0</v>
      </c>
      <c r="AP3223" s="1">
        <f t="shared" si="404"/>
        <v>4</v>
      </c>
      <c r="AQ3223" s="1">
        <f t="shared" si="405"/>
        <v>319.39999999999998</v>
      </c>
      <c r="AR3223" s="1">
        <f t="shared" si="407"/>
        <v>0</v>
      </c>
      <c r="AS3223" s="2" t="str">
        <f>VLOOKUP(AR3223,Sites!A:B,2,FALSE)</f>
        <v>N/A</v>
      </c>
      <c r="AT3223" s="2" t="str">
        <f>VLOOKUP(AR3223,Sites!A:C,3,FALSE)</f>
        <v>N/A</v>
      </c>
      <c r="AU3223" s="3">
        <f t="shared" si="406"/>
        <v>319.39999999999998</v>
      </c>
    </row>
    <row r="3224" spans="1:47" x14ac:dyDescent="0.25">
      <c r="A3224" s="5" t="s">
        <v>7926</v>
      </c>
      <c r="B3224" s="5" t="s">
        <v>7927</v>
      </c>
      <c r="C3224" s="5">
        <v>1</v>
      </c>
      <c r="D3224" s="5" t="s">
        <v>24</v>
      </c>
      <c r="E3224" s="5" t="s">
        <v>63</v>
      </c>
      <c r="F3224" s="5" t="s">
        <v>3960</v>
      </c>
      <c r="G3224" s="5" t="s">
        <v>65</v>
      </c>
      <c r="X3224" s="5">
        <v>0</v>
      </c>
      <c r="AH3224" s="15"/>
      <c r="AI3224" s="5">
        <v>0</v>
      </c>
      <c r="AJ3224" s="1">
        <f t="array" ref="AJ3224">INDEX(I3224:X3224, MATCH(FALSE,ISBLANK(I3224:X3224),FALSE))</f>
        <v>0</v>
      </c>
      <c r="AK3224" s="1">
        <f t="array" ref="AK3224">IF(AJ3224=0,INDEX(Y3224:AI3224, MATCH(FALSE,ISBLANK(Y3224:AI3224),FALSE)),0)</f>
        <v>0</v>
      </c>
      <c r="AL3224" s="1">
        <f t="shared" si="400"/>
        <v>0</v>
      </c>
      <c r="AM3224" s="1">
        <f t="shared" si="401"/>
        <v>0</v>
      </c>
      <c r="AN3224" s="1">
        <f t="shared" si="402"/>
        <v>0</v>
      </c>
      <c r="AO3224" s="1">
        <f t="shared" si="403"/>
        <v>0</v>
      </c>
      <c r="AP3224" s="1">
        <f t="shared" si="404"/>
        <v>1</v>
      </c>
      <c r="AQ3224" s="1">
        <f t="shared" si="405"/>
        <v>0</v>
      </c>
      <c r="AR3224" s="1">
        <f t="shared" si="407"/>
        <v>0</v>
      </c>
      <c r="AS3224" s="2" t="str">
        <f>VLOOKUP(AR3224,Sites!A:B,2,FALSE)</f>
        <v>N/A</v>
      </c>
      <c r="AT3224" s="2" t="str">
        <f>VLOOKUP(AR3224,Sites!A:C,3,FALSE)</f>
        <v>N/A</v>
      </c>
      <c r="AU3224" s="3">
        <f t="shared" si="406"/>
        <v>0</v>
      </c>
    </row>
    <row r="3225" spans="1:47" x14ac:dyDescent="0.25">
      <c r="A3225" s="5" t="s">
        <v>7928</v>
      </c>
      <c r="B3225" s="5" t="s">
        <v>7929</v>
      </c>
      <c r="C3225" s="5">
        <v>8</v>
      </c>
      <c r="D3225" s="5" t="s">
        <v>24</v>
      </c>
      <c r="E3225" s="5" t="s">
        <v>63</v>
      </c>
      <c r="F3225" s="5" t="s">
        <v>3960</v>
      </c>
      <c r="G3225" s="5" t="s">
        <v>65</v>
      </c>
      <c r="M3225" s="5" t="s">
        <v>11</v>
      </c>
      <c r="R3225" s="5" t="s">
        <v>11</v>
      </c>
      <c r="W3225" s="5" t="s">
        <v>11</v>
      </c>
      <c r="X3225" s="5">
        <v>0</v>
      </c>
      <c r="Z3225" s="5" t="s">
        <v>15</v>
      </c>
      <c r="AE3225" s="5" t="s">
        <v>20</v>
      </c>
      <c r="AH3225" s="15"/>
      <c r="AI3225" s="5">
        <v>0</v>
      </c>
      <c r="AJ3225" s="1" t="str">
        <f t="array" ref="AJ3225">INDEX(I3225:X3225, MATCH(FALSE,ISBLANK(I3225:X3225),FALSE))</f>
        <v>GC</v>
      </c>
      <c r="AK3225" s="1">
        <f t="array" ref="AK3225">IF(AJ3225=0,INDEX(Y3225:AI3225, MATCH(FALSE,ISBLANK(Y3225:AI3225),FALSE)),0)</f>
        <v>0</v>
      </c>
      <c r="AL3225" s="1">
        <f t="shared" si="400"/>
        <v>8</v>
      </c>
      <c r="AM3225" s="1">
        <f t="shared" si="401"/>
        <v>0</v>
      </c>
      <c r="AN3225" s="1">
        <f t="shared" si="402"/>
        <v>0</v>
      </c>
      <c r="AO3225" s="1">
        <f t="shared" si="403"/>
        <v>0</v>
      </c>
      <c r="AP3225" s="1">
        <f t="shared" si="404"/>
        <v>0</v>
      </c>
      <c r="AQ3225" s="1">
        <f t="shared" si="405"/>
        <v>0</v>
      </c>
      <c r="AR3225" s="1" t="str">
        <f t="shared" si="407"/>
        <v>GC</v>
      </c>
      <c r="AS3225" s="2" t="str">
        <f>VLOOKUP(AR3225,Sites!A:B,2,FALSE)</f>
        <v>IKO Sumas </v>
      </c>
      <c r="AT3225" s="2" t="str">
        <f>VLOOKUP(AR3225,Sites!A:C,3,FALSE)</f>
        <v>IKO-US </v>
      </c>
      <c r="AU3225" s="3">
        <f t="shared" si="406"/>
        <v>0</v>
      </c>
    </row>
    <row r="3226" spans="1:47" x14ac:dyDescent="0.25">
      <c r="A3226" s="5" t="s">
        <v>7930</v>
      </c>
      <c r="B3226" s="5" t="s">
        <v>7931</v>
      </c>
      <c r="C3226" s="5">
        <v>449</v>
      </c>
      <c r="D3226" s="5" t="s">
        <v>24</v>
      </c>
      <c r="E3226" s="5" t="s">
        <v>12269</v>
      </c>
      <c r="F3226" s="5" t="s">
        <v>4283</v>
      </c>
      <c r="G3226" s="5" t="s">
        <v>12271</v>
      </c>
      <c r="X3226" s="5">
        <v>0</v>
      </c>
      <c r="AB3226" s="5" t="s">
        <v>18</v>
      </c>
      <c r="AH3226" s="15"/>
      <c r="AI3226" s="5">
        <v>0</v>
      </c>
      <c r="AJ3226" s="1">
        <f t="array" ref="AJ3226">INDEX(I3226:X3226, MATCH(FALSE,ISBLANK(I3226:X3226),FALSE))</f>
        <v>0</v>
      </c>
      <c r="AK3226" s="1" t="str">
        <f t="array" ref="AK3226">IF(AJ3226=0,INDEX(Y3226:AI3226, MATCH(FALSE,ISBLANK(Y3226:AI3226),FALSE)),0)</f>
        <v>GK</v>
      </c>
      <c r="AL3226" s="1">
        <f t="shared" si="400"/>
        <v>0</v>
      </c>
      <c r="AM3226" s="1">
        <f t="shared" si="401"/>
        <v>0</v>
      </c>
      <c r="AN3226" s="1">
        <f t="shared" si="402"/>
        <v>449</v>
      </c>
      <c r="AO3226" s="1">
        <f t="shared" si="403"/>
        <v>130.20999999999998</v>
      </c>
      <c r="AP3226" s="1">
        <f t="shared" si="404"/>
        <v>0</v>
      </c>
      <c r="AQ3226" s="1">
        <f t="shared" si="405"/>
        <v>0</v>
      </c>
      <c r="AR3226" s="1" t="str">
        <f t="shared" si="407"/>
        <v>GK</v>
      </c>
      <c r="AS3226" s="2" t="str">
        <f>VLOOKUP(AR3226,Sites!A:B,2,FALSE)</f>
        <v>IG Brampton Site </v>
      </c>
      <c r="AT3226" s="2" t="str">
        <f>VLOOKUP(AR3226,Sites!A:C,3,FALSE)</f>
        <v>IKO-CAD </v>
      </c>
      <c r="AU3226" s="3">
        <f t="shared" si="406"/>
        <v>130.20999999999998</v>
      </c>
    </row>
    <row r="3227" spans="1:47" x14ac:dyDescent="0.25">
      <c r="A3227" s="5" t="s">
        <v>7932</v>
      </c>
      <c r="B3227" s="5" t="s">
        <v>7933</v>
      </c>
      <c r="C3227" s="5">
        <v>17</v>
      </c>
      <c r="D3227" s="5" t="s">
        <v>62</v>
      </c>
      <c r="E3227" s="5" t="s">
        <v>7934</v>
      </c>
      <c r="F3227" s="5" t="s">
        <v>7935</v>
      </c>
      <c r="G3227" s="5" t="s">
        <v>7936</v>
      </c>
      <c r="X3227" s="5">
        <v>0</v>
      </c>
      <c r="AH3227" s="15"/>
      <c r="AI3227" s="5">
        <v>0</v>
      </c>
      <c r="AJ3227" s="1">
        <f t="array" ref="AJ3227">INDEX(I3227:X3227, MATCH(FALSE,ISBLANK(I3227:X3227),FALSE))</f>
        <v>0</v>
      </c>
      <c r="AK3227" s="1">
        <f t="array" ref="AK3227">IF(AJ3227=0,INDEX(Y3227:AI3227, MATCH(FALSE,ISBLANK(Y3227:AI3227),FALSE)),0)</f>
        <v>0</v>
      </c>
      <c r="AL3227" s="1">
        <f t="shared" si="400"/>
        <v>0</v>
      </c>
      <c r="AM3227" s="1">
        <f t="shared" si="401"/>
        <v>0</v>
      </c>
      <c r="AN3227" s="1">
        <f t="shared" si="402"/>
        <v>0</v>
      </c>
      <c r="AO3227" s="1">
        <f t="shared" si="403"/>
        <v>0</v>
      </c>
      <c r="AP3227" s="1">
        <f t="shared" si="404"/>
        <v>17</v>
      </c>
      <c r="AQ3227" s="1">
        <f t="shared" si="405"/>
        <v>2422.5</v>
      </c>
      <c r="AR3227" s="1">
        <f t="shared" si="407"/>
        <v>0</v>
      </c>
      <c r="AS3227" s="2" t="str">
        <f>VLOOKUP(AR3227,Sites!A:B,2,FALSE)</f>
        <v>N/A</v>
      </c>
      <c r="AT3227" s="2" t="str">
        <f>VLOOKUP(AR3227,Sites!A:C,3,FALSE)</f>
        <v>N/A</v>
      </c>
      <c r="AU3227" s="3">
        <f t="shared" si="406"/>
        <v>2422.5</v>
      </c>
    </row>
    <row r="3228" spans="1:47" x14ac:dyDescent="0.25">
      <c r="A3228" s="5" t="s">
        <v>7937</v>
      </c>
      <c r="B3228" s="5" t="s">
        <v>7938</v>
      </c>
      <c r="C3228" s="5">
        <v>2</v>
      </c>
      <c r="D3228" s="5" t="s">
        <v>24</v>
      </c>
      <c r="X3228" s="5">
        <v>0</v>
      </c>
      <c r="AH3228" s="15"/>
      <c r="AI3228" s="5">
        <v>0</v>
      </c>
      <c r="AJ3228" s="1">
        <f t="array" ref="AJ3228">INDEX(I3228:X3228, MATCH(FALSE,ISBLANK(I3228:X3228),FALSE))</f>
        <v>0</v>
      </c>
      <c r="AK3228" s="1">
        <f t="array" ref="AK3228">IF(AJ3228=0,INDEX(Y3228:AI3228, MATCH(FALSE,ISBLANK(Y3228:AI3228),FALSE)),0)</f>
        <v>0</v>
      </c>
      <c r="AL3228" s="1">
        <f t="shared" si="400"/>
        <v>0</v>
      </c>
      <c r="AM3228" s="1">
        <f t="shared" si="401"/>
        <v>0</v>
      </c>
      <c r="AN3228" s="1">
        <f t="shared" si="402"/>
        <v>0</v>
      </c>
      <c r="AO3228" s="1">
        <f t="shared" si="403"/>
        <v>0</v>
      </c>
      <c r="AP3228" s="1">
        <f t="shared" si="404"/>
        <v>2</v>
      </c>
      <c r="AQ3228" s="1">
        <f t="shared" si="405"/>
        <v>0</v>
      </c>
      <c r="AR3228" s="1">
        <f t="shared" si="407"/>
        <v>0</v>
      </c>
      <c r="AS3228" s="2" t="str">
        <f>VLOOKUP(AR3228,Sites!A:B,2,FALSE)</f>
        <v>N/A</v>
      </c>
      <c r="AT3228" s="2" t="str">
        <f>VLOOKUP(AR3228,Sites!A:C,3,FALSE)</f>
        <v>N/A</v>
      </c>
      <c r="AU3228" s="3">
        <f t="shared" si="406"/>
        <v>0</v>
      </c>
    </row>
    <row r="3229" spans="1:47" x14ac:dyDescent="0.25">
      <c r="A3229" s="5" t="s">
        <v>7939</v>
      </c>
      <c r="B3229" s="5" t="s">
        <v>7940</v>
      </c>
      <c r="C3229" s="5">
        <v>11</v>
      </c>
      <c r="D3229" s="5" t="s">
        <v>24</v>
      </c>
      <c r="E3229" s="5" t="s">
        <v>72</v>
      </c>
      <c r="F3229" s="5" t="s">
        <v>3115</v>
      </c>
      <c r="G3229" s="5" t="s">
        <v>74</v>
      </c>
      <c r="L3229" s="5" t="s">
        <v>10</v>
      </c>
      <c r="Q3229" s="5" t="s">
        <v>10</v>
      </c>
      <c r="V3229" s="5" t="s">
        <v>10</v>
      </c>
      <c r="X3229" s="5">
        <v>0</v>
      </c>
      <c r="Z3229" s="5" t="s">
        <v>15</v>
      </c>
      <c r="AH3229" s="15"/>
      <c r="AI3229" s="5">
        <v>0</v>
      </c>
      <c r="AJ3229" s="1" t="str">
        <f t="array" ref="AJ3229">INDEX(I3229:X3229, MATCH(FALSE,ISBLANK(I3229:X3229),FALSE))</f>
        <v>CA</v>
      </c>
      <c r="AK3229" s="1">
        <f t="array" ref="AK3229">IF(AJ3229=0,INDEX(Y3229:AI3229, MATCH(FALSE,ISBLANK(Y3229:AI3229),FALSE)),0)</f>
        <v>0</v>
      </c>
      <c r="AL3229" s="1">
        <f t="shared" si="400"/>
        <v>11</v>
      </c>
      <c r="AM3229" s="1">
        <f t="shared" si="401"/>
        <v>10.559999999999999</v>
      </c>
      <c r="AN3229" s="1">
        <f t="shared" si="402"/>
        <v>0</v>
      </c>
      <c r="AO3229" s="1">
        <f t="shared" si="403"/>
        <v>0</v>
      </c>
      <c r="AP3229" s="1">
        <f t="shared" si="404"/>
        <v>0</v>
      </c>
      <c r="AQ3229" s="1">
        <f t="shared" si="405"/>
        <v>0</v>
      </c>
      <c r="AR3229" s="1" t="str">
        <f t="shared" si="407"/>
        <v>CA</v>
      </c>
      <c r="AS3229" s="2" t="str">
        <f>VLOOKUP(AR3229,Sites!A:B,2,FALSE)</f>
        <v>IKO Kankakee </v>
      </c>
      <c r="AT3229" s="2" t="str">
        <f>VLOOKUP(AR3229,Sites!A:C,3,FALSE)</f>
        <v>IKO-US </v>
      </c>
      <c r="AU3229" s="3">
        <f t="shared" si="406"/>
        <v>10.559999999999999</v>
      </c>
    </row>
    <row r="3230" spans="1:47" x14ac:dyDescent="0.25">
      <c r="A3230" s="5" t="s">
        <v>7941</v>
      </c>
      <c r="B3230" s="5" t="s">
        <v>7942</v>
      </c>
      <c r="C3230" s="5">
        <v>8</v>
      </c>
      <c r="D3230" s="5" t="s">
        <v>24</v>
      </c>
      <c r="E3230" s="5" t="s">
        <v>63</v>
      </c>
      <c r="F3230" s="5" t="s">
        <v>3960</v>
      </c>
      <c r="G3230" s="5" t="s">
        <v>65</v>
      </c>
      <c r="X3230" s="5">
        <v>0</v>
      </c>
      <c r="Z3230" s="5" t="s">
        <v>15</v>
      </c>
      <c r="AA3230" s="5" t="s">
        <v>16</v>
      </c>
      <c r="AE3230" s="5" t="s">
        <v>20</v>
      </c>
      <c r="AF3230" s="5" t="s">
        <v>21</v>
      </c>
      <c r="AH3230" s="15"/>
      <c r="AI3230" s="5">
        <v>0</v>
      </c>
      <c r="AJ3230" s="1">
        <f t="array" ref="AJ3230">INDEX(I3230:X3230, MATCH(FALSE,ISBLANK(I3230:X3230),FALSE))</f>
        <v>0</v>
      </c>
      <c r="AK3230" s="1" t="str">
        <f t="array" ref="AK3230">IF(AJ3230=0,INDEX(Y3230:AI3230, MATCH(FALSE,ISBLANK(Y3230:AI3230),FALSE)),0)</f>
        <v>GH</v>
      </c>
      <c r="AL3230" s="1">
        <f t="shared" si="400"/>
        <v>0</v>
      </c>
      <c r="AM3230" s="1">
        <f t="shared" si="401"/>
        <v>0</v>
      </c>
      <c r="AN3230" s="1">
        <f t="shared" si="402"/>
        <v>8</v>
      </c>
      <c r="AO3230" s="1">
        <f t="shared" si="403"/>
        <v>0</v>
      </c>
      <c r="AP3230" s="1">
        <f t="shared" si="404"/>
        <v>0</v>
      </c>
      <c r="AQ3230" s="1">
        <f t="shared" si="405"/>
        <v>0</v>
      </c>
      <c r="AR3230" s="1" t="str">
        <f t="shared" si="407"/>
        <v>GH</v>
      </c>
      <c r="AS3230" s="2" t="str">
        <f>VLOOKUP(AR3230,Sites!A:B,2,FALSE)</f>
        <v>IKO Hawkesbury Site </v>
      </c>
      <c r="AT3230" s="2" t="str">
        <f>VLOOKUP(AR3230,Sites!A:C,3,FALSE)</f>
        <v>IKO-CAD </v>
      </c>
      <c r="AU3230" s="3">
        <f t="shared" si="406"/>
        <v>0</v>
      </c>
    </row>
    <row r="3231" spans="1:47" x14ac:dyDescent="0.25">
      <c r="A3231" s="5" t="s">
        <v>7943</v>
      </c>
      <c r="B3231" s="5" t="s">
        <v>7944</v>
      </c>
      <c r="C3231" s="5">
        <v>3</v>
      </c>
      <c r="D3231" s="5" t="s">
        <v>24</v>
      </c>
      <c r="E3231" s="5" t="s">
        <v>57</v>
      </c>
      <c r="F3231" s="5" t="s">
        <v>3960</v>
      </c>
      <c r="G3231" s="5" t="s">
        <v>59</v>
      </c>
      <c r="X3231" s="5">
        <v>0</v>
      </c>
      <c r="AH3231" s="15"/>
      <c r="AI3231" s="5">
        <v>0</v>
      </c>
      <c r="AJ3231" s="1">
        <f t="array" ref="AJ3231">INDEX(I3231:X3231, MATCH(FALSE,ISBLANK(I3231:X3231),FALSE))</f>
        <v>0</v>
      </c>
      <c r="AK3231" s="1">
        <f t="array" ref="AK3231">IF(AJ3231=0,INDEX(Y3231:AI3231, MATCH(FALSE,ISBLANK(Y3231:AI3231),FALSE)),0)</f>
        <v>0</v>
      </c>
      <c r="AL3231" s="1">
        <f t="shared" si="400"/>
        <v>0</v>
      </c>
      <c r="AM3231" s="1">
        <f t="shared" si="401"/>
        <v>0</v>
      </c>
      <c r="AN3231" s="1">
        <f t="shared" si="402"/>
        <v>0</v>
      </c>
      <c r="AO3231" s="1">
        <f t="shared" si="403"/>
        <v>0</v>
      </c>
      <c r="AP3231" s="1">
        <f t="shared" si="404"/>
        <v>3</v>
      </c>
      <c r="AQ3231" s="1">
        <f t="shared" si="405"/>
        <v>0</v>
      </c>
      <c r="AR3231" s="1">
        <f t="shared" si="407"/>
        <v>0</v>
      </c>
      <c r="AS3231" s="2" t="str">
        <f>VLOOKUP(AR3231,Sites!A:B,2,FALSE)</f>
        <v>N/A</v>
      </c>
      <c r="AT3231" s="2" t="str">
        <f>VLOOKUP(AR3231,Sites!A:C,3,FALSE)</f>
        <v>N/A</v>
      </c>
      <c r="AU3231" s="3">
        <f t="shared" si="406"/>
        <v>0</v>
      </c>
    </row>
    <row r="3232" spans="1:47" x14ac:dyDescent="0.25">
      <c r="A3232" s="5" t="s">
        <v>7945</v>
      </c>
      <c r="B3232" s="5" t="s">
        <v>7946</v>
      </c>
      <c r="C3232" s="5">
        <v>626</v>
      </c>
      <c r="D3232" s="5" t="s">
        <v>24</v>
      </c>
      <c r="E3232" s="5" t="s">
        <v>57</v>
      </c>
      <c r="F3232" s="5" t="s">
        <v>7947</v>
      </c>
      <c r="G3232" s="5" t="s">
        <v>59</v>
      </c>
      <c r="L3232" s="5" t="s">
        <v>10</v>
      </c>
      <c r="Q3232" s="5" t="s">
        <v>10</v>
      </c>
      <c r="V3232" s="5" t="s">
        <v>10</v>
      </c>
      <c r="X3232" s="5">
        <v>0</v>
      </c>
      <c r="Z3232" s="5" t="s">
        <v>15</v>
      </c>
      <c r="AE3232" s="5" t="s">
        <v>20</v>
      </c>
      <c r="AH3232" s="15"/>
      <c r="AI3232" s="5">
        <v>0</v>
      </c>
      <c r="AJ3232" s="1" t="str">
        <f t="array" ref="AJ3232">INDEX(I3232:X3232, MATCH(FALSE,ISBLANK(I3232:X3232),FALSE))</f>
        <v>CA</v>
      </c>
      <c r="AK3232" s="1">
        <f t="array" ref="AK3232">IF(AJ3232=0,INDEX(Y3232:AI3232, MATCH(FALSE,ISBLANK(Y3232:AI3232),FALSE)),0)</f>
        <v>0</v>
      </c>
      <c r="AL3232" s="1">
        <f t="shared" si="400"/>
        <v>626</v>
      </c>
      <c r="AM3232" s="1">
        <f t="shared" si="401"/>
        <v>197.19</v>
      </c>
      <c r="AN3232" s="1">
        <f t="shared" si="402"/>
        <v>0</v>
      </c>
      <c r="AO3232" s="1">
        <f t="shared" si="403"/>
        <v>0</v>
      </c>
      <c r="AP3232" s="1">
        <f t="shared" si="404"/>
        <v>0</v>
      </c>
      <c r="AQ3232" s="1">
        <f t="shared" si="405"/>
        <v>0</v>
      </c>
      <c r="AR3232" s="1" t="str">
        <f t="shared" si="407"/>
        <v>CA</v>
      </c>
      <c r="AS3232" s="2" t="str">
        <f>VLOOKUP(AR3232,Sites!A:B,2,FALSE)</f>
        <v>IKO Kankakee </v>
      </c>
      <c r="AT3232" s="2" t="str">
        <f>VLOOKUP(AR3232,Sites!A:C,3,FALSE)</f>
        <v>IKO-US </v>
      </c>
      <c r="AU3232" s="3">
        <f t="shared" si="406"/>
        <v>197.19</v>
      </c>
    </row>
    <row r="3233" spans="1:47" x14ac:dyDescent="0.25">
      <c r="A3233" s="5" t="s">
        <v>7948</v>
      </c>
      <c r="B3233" s="5" t="s">
        <v>7949</v>
      </c>
      <c r="C3233" s="5">
        <v>8</v>
      </c>
      <c r="D3233" s="5" t="s">
        <v>24</v>
      </c>
      <c r="E3233" s="5" t="s">
        <v>63</v>
      </c>
      <c r="F3233" s="5" t="s">
        <v>3960</v>
      </c>
      <c r="G3233" s="5" t="s">
        <v>65</v>
      </c>
      <c r="X3233" s="5">
        <v>0</v>
      </c>
      <c r="AH3233" s="15"/>
      <c r="AI3233" s="5">
        <v>0</v>
      </c>
      <c r="AJ3233" s="1">
        <f t="array" ref="AJ3233">INDEX(I3233:X3233, MATCH(FALSE,ISBLANK(I3233:X3233),FALSE))</f>
        <v>0</v>
      </c>
      <c r="AK3233" s="1">
        <f t="array" ref="AK3233">IF(AJ3233=0,INDEX(Y3233:AI3233, MATCH(FALSE,ISBLANK(Y3233:AI3233),FALSE)),0)</f>
        <v>0</v>
      </c>
      <c r="AL3233" s="1">
        <f t="shared" si="400"/>
        <v>0</v>
      </c>
      <c r="AM3233" s="1">
        <f t="shared" si="401"/>
        <v>0</v>
      </c>
      <c r="AN3233" s="1">
        <f t="shared" si="402"/>
        <v>0</v>
      </c>
      <c r="AO3233" s="1">
        <f t="shared" si="403"/>
        <v>0</v>
      </c>
      <c r="AP3233" s="1">
        <f t="shared" si="404"/>
        <v>8</v>
      </c>
      <c r="AQ3233" s="1">
        <f t="shared" si="405"/>
        <v>0</v>
      </c>
      <c r="AR3233" s="1">
        <f t="shared" si="407"/>
        <v>0</v>
      </c>
      <c r="AS3233" s="2" t="str">
        <f>VLOOKUP(AR3233,Sites!A:B,2,FALSE)</f>
        <v>N/A</v>
      </c>
      <c r="AT3233" s="2" t="str">
        <f>VLOOKUP(AR3233,Sites!A:C,3,FALSE)</f>
        <v>N/A</v>
      </c>
      <c r="AU3233" s="3">
        <f t="shared" si="406"/>
        <v>0</v>
      </c>
    </row>
    <row r="3234" spans="1:47" x14ac:dyDescent="0.25">
      <c r="A3234" s="5" t="s">
        <v>7950</v>
      </c>
      <c r="B3234" s="5" t="s">
        <v>7951</v>
      </c>
      <c r="C3234" s="5">
        <v>1</v>
      </c>
      <c r="D3234" s="5" t="s">
        <v>24</v>
      </c>
      <c r="E3234" s="5" t="s">
        <v>112</v>
      </c>
      <c r="F3234" s="5" t="s">
        <v>7952</v>
      </c>
      <c r="G3234" s="5" t="s">
        <v>114</v>
      </c>
      <c r="X3234" s="5">
        <v>0</v>
      </c>
      <c r="AH3234" s="15"/>
      <c r="AI3234" s="5">
        <v>0</v>
      </c>
      <c r="AJ3234" s="1">
        <f t="array" ref="AJ3234">INDEX(I3234:X3234, MATCH(FALSE,ISBLANK(I3234:X3234),FALSE))</f>
        <v>0</v>
      </c>
      <c r="AK3234" s="1">
        <f t="array" ref="AK3234">IF(AJ3234=0,INDEX(Y3234:AI3234, MATCH(FALSE,ISBLANK(Y3234:AI3234),FALSE)),0)</f>
        <v>0</v>
      </c>
      <c r="AL3234" s="1">
        <f t="shared" si="400"/>
        <v>0</v>
      </c>
      <c r="AM3234" s="1">
        <f t="shared" si="401"/>
        <v>0</v>
      </c>
      <c r="AN3234" s="1">
        <f t="shared" si="402"/>
        <v>0</v>
      </c>
      <c r="AO3234" s="1">
        <f t="shared" si="403"/>
        <v>0</v>
      </c>
      <c r="AP3234" s="1">
        <f t="shared" si="404"/>
        <v>1</v>
      </c>
      <c r="AQ3234" s="1">
        <f t="shared" si="405"/>
        <v>722</v>
      </c>
      <c r="AR3234" s="1">
        <f t="shared" si="407"/>
        <v>0</v>
      </c>
      <c r="AS3234" s="2" t="str">
        <f>VLOOKUP(AR3234,Sites!A:B,2,FALSE)</f>
        <v>N/A</v>
      </c>
      <c r="AT3234" s="2" t="str">
        <f>VLOOKUP(AR3234,Sites!A:C,3,FALSE)</f>
        <v>N/A</v>
      </c>
      <c r="AU3234" s="3">
        <f t="shared" si="406"/>
        <v>722</v>
      </c>
    </row>
    <row r="3235" spans="1:47" x14ac:dyDescent="0.25">
      <c r="A3235" s="5" t="s">
        <v>7953</v>
      </c>
      <c r="B3235" s="5" t="s">
        <v>7954</v>
      </c>
      <c r="C3235" s="5">
        <v>10</v>
      </c>
      <c r="D3235" s="5" t="s">
        <v>24</v>
      </c>
      <c r="E3235" s="5" t="s">
        <v>63</v>
      </c>
      <c r="F3235" s="5" t="s">
        <v>3960</v>
      </c>
      <c r="G3235" s="5" t="s">
        <v>65</v>
      </c>
      <c r="X3235" s="5">
        <v>0</v>
      </c>
      <c r="AH3235" s="15"/>
      <c r="AI3235" s="5">
        <v>0</v>
      </c>
      <c r="AJ3235" s="1">
        <f t="array" ref="AJ3235">INDEX(I3235:X3235, MATCH(FALSE,ISBLANK(I3235:X3235),FALSE))</f>
        <v>0</v>
      </c>
      <c r="AK3235" s="1">
        <f t="array" ref="AK3235">IF(AJ3235=0,INDEX(Y3235:AI3235, MATCH(FALSE,ISBLANK(Y3235:AI3235),FALSE)),0)</f>
        <v>0</v>
      </c>
      <c r="AL3235" s="1">
        <f t="shared" si="400"/>
        <v>0</v>
      </c>
      <c r="AM3235" s="1">
        <f t="shared" si="401"/>
        <v>0</v>
      </c>
      <c r="AN3235" s="1">
        <f t="shared" si="402"/>
        <v>0</v>
      </c>
      <c r="AO3235" s="1">
        <f t="shared" si="403"/>
        <v>0</v>
      </c>
      <c r="AP3235" s="1">
        <f t="shared" si="404"/>
        <v>10</v>
      </c>
      <c r="AQ3235" s="1">
        <f t="shared" si="405"/>
        <v>0</v>
      </c>
      <c r="AR3235" s="1">
        <f t="shared" si="407"/>
        <v>0</v>
      </c>
      <c r="AS3235" s="2" t="str">
        <f>VLOOKUP(AR3235,Sites!A:B,2,FALSE)</f>
        <v>N/A</v>
      </c>
      <c r="AT3235" s="2" t="str">
        <f>VLOOKUP(AR3235,Sites!A:C,3,FALSE)</f>
        <v>N/A</v>
      </c>
      <c r="AU3235" s="3">
        <f t="shared" si="406"/>
        <v>0</v>
      </c>
    </row>
    <row r="3236" spans="1:47" x14ac:dyDescent="0.25">
      <c r="A3236" s="5" t="s">
        <v>7956</v>
      </c>
      <c r="B3236" s="5" t="s">
        <v>7957</v>
      </c>
      <c r="C3236" s="5">
        <v>5</v>
      </c>
      <c r="D3236" s="5" t="s">
        <v>24</v>
      </c>
      <c r="E3236" s="5" t="s">
        <v>63</v>
      </c>
      <c r="F3236" s="5" t="s">
        <v>3960</v>
      </c>
      <c r="G3236" s="5" t="s">
        <v>65</v>
      </c>
      <c r="X3236" s="5">
        <v>0</v>
      </c>
      <c r="AH3236" s="15"/>
      <c r="AI3236" s="5">
        <v>0</v>
      </c>
      <c r="AJ3236" s="1">
        <f t="array" ref="AJ3236">INDEX(I3236:X3236, MATCH(FALSE,ISBLANK(I3236:X3236),FALSE))</f>
        <v>0</v>
      </c>
      <c r="AK3236" s="1">
        <f t="array" ref="AK3236">IF(AJ3236=0,INDEX(Y3236:AI3236, MATCH(FALSE,ISBLANK(Y3236:AI3236),FALSE)),0)</f>
        <v>0</v>
      </c>
      <c r="AL3236" s="1">
        <f t="shared" si="400"/>
        <v>0</v>
      </c>
      <c r="AM3236" s="1">
        <f t="shared" si="401"/>
        <v>0</v>
      </c>
      <c r="AN3236" s="1">
        <f t="shared" si="402"/>
        <v>0</v>
      </c>
      <c r="AO3236" s="1">
        <f t="shared" si="403"/>
        <v>0</v>
      </c>
      <c r="AP3236" s="1">
        <f t="shared" si="404"/>
        <v>5</v>
      </c>
      <c r="AQ3236" s="1">
        <f t="shared" si="405"/>
        <v>0</v>
      </c>
      <c r="AR3236" s="1">
        <f t="shared" si="407"/>
        <v>0</v>
      </c>
      <c r="AS3236" s="2" t="str">
        <f>VLOOKUP(AR3236,Sites!A:B,2,FALSE)</f>
        <v>N/A</v>
      </c>
      <c r="AT3236" s="2" t="str">
        <f>VLOOKUP(AR3236,Sites!A:C,3,FALSE)</f>
        <v>N/A</v>
      </c>
      <c r="AU3236" s="3">
        <f t="shared" si="406"/>
        <v>0</v>
      </c>
    </row>
    <row r="3237" spans="1:47" x14ac:dyDescent="0.25">
      <c r="A3237" s="5" t="s">
        <v>7959</v>
      </c>
      <c r="B3237" s="5" t="s">
        <v>7960</v>
      </c>
      <c r="C3237" s="5">
        <v>8</v>
      </c>
      <c r="D3237" s="5" t="s">
        <v>24</v>
      </c>
      <c r="E3237" s="5" t="s">
        <v>63</v>
      </c>
      <c r="F3237" s="5" t="s">
        <v>7474</v>
      </c>
      <c r="G3237" s="5" t="s">
        <v>65</v>
      </c>
      <c r="L3237" s="5" t="s">
        <v>10</v>
      </c>
      <c r="Q3237" s="5" t="s">
        <v>10</v>
      </c>
      <c r="V3237" s="5" t="s">
        <v>10</v>
      </c>
      <c r="X3237" s="5">
        <v>0</v>
      </c>
      <c r="AA3237" s="5" t="s">
        <v>16</v>
      </c>
      <c r="AF3237" s="5" t="s">
        <v>21</v>
      </c>
      <c r="AH3237" s="15"/>
      <c r="AI3237" s="5">
        <v>0</v>
      </c>
      <c r="AJ3237" s="1" t="str">
        <f t="array" ref="AJ3237">INDEX(I3237:X3237, MATCH(FALSE,ISBLANK(I3237:X3237),FALSE))</f>
        <v>CA</v>
      </c>
      <c r="AK3237" s="1">
        <f t="array" ref="AK3237">IF(AJ3237=0,INDEX(Y3237:AI3237, MATCH(FALSE,ISBLANK(Y3237:AI3237),FALSE)),0)</f>
        <v>0</v>
      </c>
      <c r="AL3237" s="1">
        <f t="shared" si="400"/>
        <v>8</v>
      </c>
      <c r="AM3237" s="1">
        <f t="shared" si="401"/>
        <v>42</v>
      </c>
      <c r="AN3237" s="1">
        <f t="shared" si="402"/>
        <v>0</v>
      </c>
      <c r="AO3237" s="1">
        <f t="shared" si="403"/>
        <v>0</v>
      </c>
      <c r="AP3237" s="1">
        <f t="shared" si="404"/>
        <v>0</v>
      </c>
      <c r="AQ3237" s="1">
        <f t="shared" si="405"/>
        <v>0</v>
      </c>
      <c r="AR3237" s="1" t="str">
        <f t="shared" si="407"/>
        <v>CA</v>
      </c>
      <c r="AS3237" s="2" t="str">
        <f>VLOOKUP(AR3237,Sites!A:B,2,FALSE)</f>
        <v>IKO Kankakee </v>
      </c>
      <c r="AT3237" s="2" t="str">
        <f>VLOOKUP(AR3237,Sites!A:C,3,FALSE)</f>
        <v>IKO-US </v>
      </c>
      <c r="AU3237" s="3">
        <f t="shared" si="406"/>
        <v>42</v>
      </c>
    </row>
    <row r="3238" spans="1:47" x14ac:dyDescent="0.25">
      <c r="A3238" s="5" t="s">
        <v>7961</v>
      </c>
      <c r="B3238" s="5" t="s">
        <v>7962</v>
      </c>
      <c r="C3238" s="5">
        <v>8</v>
      </c>
      <c r="D3238" s="5" t="s">
        <v>24</v>
      </c>
      <c r="E3238" s="5" t="s">
        <v>63</v>
      </c>
      <c r="F3238" s="5" t="s">
        <v>3960</v>
      </c>
      <c r="G3238" s="5" t="s">
        <v>65</v>
      </c>
      <c r="X3238" s="5">
        <v>0</v>
      </c>
      <c r="Z3238" s="5" t="s">
        <v>15</v>
      </c>
      <c r="AA3238" s="5" t="s">
        <v>16</v>
      </c>
      <c r="AB3238" s="5" t="s">
        <v>18</v>
      </c>
      <c r="AE3238" s="5" t="s">
        <v>20</v>
      </c>
      <c r="AF3238" s="5" t="s">
        <v>21</v>
      </c>
      <c r="AH3238" s="15"/>
      <c r="AI3238" s="5">
        <v>0</v>
      </c>
      <c r="AJ3238" s="1">
        <f t="array" ref="AJ3238">INDEX(I3238:X3238, MATCH(FALSE,ISBLANK(I3238:X3238),FALSE))</f>
        <v>0</v>
      </c>
      <c r="AK3238" s="1" t="str">
        <f t="array" ref="AK3238">IF(AJ3238=0,INDEX(Y3238:AI3238, MATCH(FALSE,ISBLANK(Y3238:AI3238),FALSE)),0)</f>
        <v>GH</v>
      </c>
      <c r="AL3238" s="1">
        <f t="shared" si="400"/>
        <v>0</v>
      </c>
      <c r="AM3238" s="1">
        <f t="shared" si="401"/>
        <v>0</v>
      </c>
      <c r="AN3238" s="1">
        <f t="shared" si="402"/>
        <v>8</v>
      </c>
      <c r="AO3238" s="1">
        <f t="shared" si="403"/>
        <v>0</v>
      </c>
      <c r="AP3238" s="1">
        <f t="shared" si="404"/>
        <v>0</v>
      </c>
      <c r="AQ3238" s="1">
        <f t="shared" si="405"/>
        <v>0</v>
      </c>
      <c r="AR3238" s="1" t="str">
        <f t="shared" si="407"/>
        <v>GH</v>
      </c>
      <c r="AS3238" s="2" t="str">
        <f>VLOOKUP(AR3238,Sites!A:B,2,FALSE)</f>
        <v>IKO Hawkesbury Site </v>
      </c>
      <c r="AT3238" s="2" t="str">
        <f>VLOOKUP(AR3238,Sites!A:C,3,FALSE)</f>
        <v>IKO-CAD </v>
      </c>
      <c r="AU3238" s="3">
        <f t="shared" si="406"/>
        <v>0</v>
      </c>
    </row>
    <row r="3239" spans="1:47" x14ac:dyDescent="0.25">
      <c r="A3239" s="5" t="s">
        <v>7963</v>
      </c>
      <c r="B3239" s="5" t="s">
        <v>7964</v>
      </c>
      <c r="C3239" s="5">
        <v>14</v>
      </c>
      <c r="D3239" s="5" t="s">
        <v>24</v>
      </c>
      <c r="E3239" s="5" t="s">
        <v>63</v>
      </c>
      <c r="F3239" s="5" t="s">
        <v>3960</v>
      </c>
      <c r="G3239" s="5" t="s">
        <v>65</v>
      </c>
      <c r="L3239" s="5" t="s">
        <v>10</v>
      </c>
      <c r="Q3239" s="5" t="s">
        <v>10</v>
      </c>
      <c r="V3239" s="5" t="s">
        <v>10</v>
      </c>
      <c r="X3239" s="5">
        <v>0</v>
      </c>
      <c r="AH3239" s="15"/>
      <c r="AI3239" s="5">
        <v>0</v>
      </c>
      <c r="AJ3239" s="1" t="str">
        <f t="array" ref="AJ3239">INDEX(I3239:X3239, MATCH(FALSE,ISBLANK(I3239:X3239),FALSE))</f>
        <v>CA</v>
      </c>
      <c r="AK3239" s="1">
        <f t="array" ref="AK3239">IF(AJ3239=0,INDEX(Y3239:AI3239, MATCH(FALSE,ISBLANK(Y3239:AI3239),FALSE)),0)</f>
        <v>0</v>
      </c>
      <c r="AL3239" s="1">
        <f t="shared" si="400"/>
        <v>14</v>
      </c>
      <c r="AM3239" s="1">
        <f t="shared" si="401"/>
        <v>0</v>
      </c>
      <c r="AN3239" s="1">
        <f t="shared" si="402"/>
        <v>0</v>
      </c>
      <c r="AO3239" s="1">
        <f t="shared" si="403"/>
        <v>0</v>
      </c>
      <c r="AP3239" s="1">
        <f t="shared" si="404"/>
        <v>0</v>
      </c>
      <c r="AQ3239" s="1">
        <f t="shared" si="405"/>
        <v>0</v>
      </c>
      <c r="AR3239" s="1" t="str">
        <f t="shared" si="407"/>
        <v>CA</v>
      </c>
      <c r="AS3239" s="2" t="str">
        <f>VLOOKUP(AR3239,Sites!A:B,2,FALSE)</f>
        <v>IKO Kankakee </v>
      </c>
      <c r="AT3239" s="2" t="str">
        <f>VLOOKUP(AR3239,Sites!A:C,3,FALSE)</f>
        <v>IKO-US </v>
      </c>
      <c r="AU3239" s="3">
        <f t="shared" si="406"/>
        <v>0</v>
      </c>
    </row>
    <row r="3240" spans="1:47" x14ac:dyDescent="0.25">
      <c r="A3240" s="5" t="s">
        <v>7965</v>
      </c>
      <c r="B3240" s="5" t="s">
        <v>7966</v>
      </c>
      <c r="C3240" s="5">
        <v>2</v>
      </c>
      <c r="D3240" s="5" t="s">
        <v>24</v>
      </c>
      <c r="E3240" s="5" t="s">
        <v>72</v>
      </c>
      <c r="F3240" s="5" t="s">
        <v>7967</v>
      </c>
      <c r="G3240" s="5" t="s">
        <v>74</v>
      </c>
      <c r="X3240" s="5">
        <v>0</v>
      </c>
      <c r="AH3240" s="15"/>
      <c r="AI3240" s="5">
        <v>0</v>
      </c>
      <c r="AJ3240" s="1">
        <f t="array" ref="AJ3240">INDEX(I3240:X3240, MATCH(FALSE,ISBLANK(I3240:X3240),FALSE))</f>
        <v>0</v>
      </c>
      <c r="AK3240" s="1">
        <f t="array" ref="AK3240">IF(AJ3240=0,INDEX(Y3240:AI3240, MATCH(FALSE,ISBLANK(Y3240:AI3240),FALSE)),0)</f>
        <v>0</v>
      </c>
      <c r="AL3240" s="1">
        <f t="shared" si="400"/>
        <v>0</v>
      </c>
      <c r="AM3240" s="1">
        <f t="shared" si="401"/>
        <v>0</v>
      </c>
      <c r="AN3240" s="1">
        <f t="shared" si="402"/>
        <v>0</v>
      </c>
      <c r="AO3240" s="1">
        <f t="shared" si="403"/>
        <v>0</v>
      </c>
      <c r="AP3240" s="1">
        <f t="shared" si="404"/>
        <v>2</v>
      </c>
      <c r="AQ3240" s="1">
        <f t="shared" si="405"/>
        <v>88.5</v>
      </c>
      <c r="AR3240" s="1">
        <f t="shared" si="407"/>
        <v>0</v>
      </c>
      <c r="AS3240" s="2" t="str">
        <f>VLOOKUP(AR3240,Sites!A:B,2,FALSE)</f>
        <v>N/A</v>
      </c>
      <c r="AT3240" s="2" t="str">
        <f>VLOOKUP(AR3240,Sites!A:C,3,FALSE)</f>
        <v>N/A</v>
      </c>
      <c r="AU3240" s="3">
        <f t="shared" si="406"/>
        <v>88.5</v>
      </c>
    </row>
    <row r="3241" spans="1:47" x14ac:dyDescent="0.25">
      <c r="A3241" s="5" t="s">
        <v>7968</v>
      </c>
      <c r="B3241" s="5" t="s">
        <v>7969</v>
      </c>
      <c r="C3241" s="5">
        <v>2</v>
      </c>
      <c r="D3241" s="5" t="s">
        <v>24</v>
      </c>
      <c r="X3241" s="5">
        <v>0</v>
      </c>
      <c r="AH3241" s="15"/>
      <c r="AI3241" s="5">
        <v>0</v>
      </c>
      <c r="AJ3241" s="1">
        <f t="array" ref="AJ3241">INDEX(I3241:X3241, MATCH(FALSE,ISBLANK(I3241:X3241),FALSE))</f>
        <v>0</v>
      </c>
      <c r="AK3241" s="1">
        <f t="array" ref="AK3241">IF(AJ3241=0,INDEX(Y3241:AI3241, MATCH(FALSE,ISBLANK(Y3241:AI3241),FALSE)),0)</f>
        <v>0</v>
      </c>
      <c r="AL3241" s="1">
        <f t="shared" si="400"/>
        <v>0</v>
      </c>
      <c r="AM3241" s="1">
        <f t="shared" si="401"/>
        <v>0</v>
      </c>
      <c r="AN3241" s="1">
        <f t="shared" si="402"/>
        <v>0</v>
      </c>
      <c r="AO3241" s="1">
        <f t="shared" si="403"/>
        <v>0</v>
      </c>
      <c r="AP3241" s="1">
        <f t="shared" si="404"/>
        <v>2</v>
      </c>
      <c r="AQ3241" s="1">
        <f t="shared" si="405"/>
        <v>0</v>
      </c>
      <c r="AR3241" s="1">
        <f t="shared" si="407"/>
        <v>0</v>
      </c>
      <c r="AS3241" s="2" t="str">
        <f>VLOOKUP(AR3241,Sites!A:B,2,FALSE)</f>
        <v>N/A</v>
      </c>
      <c r="AT3241" s="2" t="str">
        <f>VLOOKUP(AR3241,Sites!A:C,3,FALSE)</f>
        <v>N/A</v>
      </c>
      <c r="AU3241" s="3">
        <f t="shared" si="406"/>
        <v>0</v>
      </c>
    </row>
    <row r="3242" spans="1:47" x14ac:dyDescent="0.25">
      <c r="A3242" s="5" t="s">
        <v>7970</v>
      </c>
      <c r="B3242" s="5" t="s">
        <v>7971</v>
      </c>
      <c r="C3242" s="5">
        <v>1</v>
      </c>
      <c r="D3242" s="5" t="s">
        <v>24</v>
      </c>
      <c r="X3242" s="5">
        <v>0</v>
      </c>
      <c r="AH3242" s="15"/>
      <c r="AI3242" s="5">
        <v>0</v>
      </c>
      <c r="AJ3242" s="1">
        <f t="array" ref="AJ3242">INDEX(I3242:X3242, MATCH(FALSE,ISBLANK(I3242:X3242),FALSE))</f>
        <v>0</v>
      </c>
      <c r="AK3242" s="1">
        <f t="array" ref="AK3242">IF(AJ3242=0,INDEX(Y3242:AI3242, MATCH(FALSE,ISBLANK(Y3242:AI3242),FALSE)),0)</f>
        <v>0</v>
      </c>
      <c r="AL3242" s="1">
        <f t="shared" si="400"/>
        <v>0</v>
      </c>
      <c r="AM3242" s="1">
        <f t="shared" si="401"/>
        <v>0</v>
      </c>
      <c r="AN3242" s="1">
        <f t="shared" si="402"/>
        <v>0</v>
      </c>
      <c r="AO3242" s="1">
        <f t="shared" si="403"/>
        <v>0</v>
      </c>
      <c r="AP3242" s="1">
        <f t="shared" si="404"/>
        <v>1</v>
      </c>
      <c r="AQ3242" s="1">
        <f t="shared" si="405"/>
        <v>0</v>
      </c>
      <c r="AR3242" s="1">
        <f t="shared" si="407"/>
        <v>0</v>
      </c>
      <c r="AS3242" s="2" t="str">
        <f>VLOOKUP(AR3242,Sites!A:B,2,FALSE)</f>
        <v>N/A</v>
      </c>
      <c r="AT3242" s="2" t="str">
        <f>VLOOKUP(AR3242,Sites!A:C,3,FALSE)</f>
        <v>N/A</v>
      </c>
      <c r="AU3242" s="3">
        <f t="shared" si="406"/>
        <v>0</v>
      </c>
    </row>
    <row r="3243" spans="1:47" x14ac:dyDescent="0.25">
      <c r="A3243" s="5" t="s">
        <v>7972</v>
      </c>
      <c r="B3243" s="5" t="s">
        <v>7973</v>
      </c>
      <c r="C3243" s="5">
        <v>3</v>
      </c>
      <c r="D3243" s="5" t="s">
        <v>24</v>
      </c>
      <c r="E3243" s="5" t="s">
        <v>145</v>
      </c>
      <c r="F3243" s="5" t="s">
        <v>3960</v>
      </c>
      <c r="G3243" s="5" t="s">
        <v>146</v>
      </c>
      <c r="M3243" s="5" t="s">
        <v>11</v>
      </c>
      <c r="R3243" s="5" t="s">
        <v>11</v>
      </c>
      <c r="W3243" s="5" t="s">
        <v>11</v>
      </c>
      <c r="X3243" s="5">
        <v>0</v>
      </c>
      <c r="AH3243" s="15"/>
      <c r="AI3243" s="5">
        <v>0</v>
      </c>
      <c r="AJ3243" s="1" t="str">
        <f t="array" ref="AJ3243">INDEX(I3243:X3243, MATCH(FALSE,ISBLANK(I3243:X3243),FALSE))</f>
        <v>GC</v>
      </c>
      <c r="AK3243" s="1">
        <f t="array" ref="AK3243">IF(AJ3243=0,INDEX(Y3243:AI3243, MATCH(FALSE,ISBLANK(Y3243:AI3243),FALSE)),0)</f>
        <v>0</v>
      </c>
      <c r="AL3243" s="1">
        <f t="shared" si="400"/>
        <v>3</v>
      </c>
      <c r="AM3243" s="1">
        <f t="shared" si="401"/>
        <v>0</v>
      </c>
      <c r="AN3243" s="1">
        <f t="shared" si="402"/>
        <v>0</v>
      </c>
      <c r="AO3243" s="1">
        <f t="shared" si="403"/>
        <v>0</v>
      </c>
      <c r="AP3243" s="1">
        <f t="shared" si="404"/>
        <v>0</v>
      </c>
      <c r="AQ3243" s="1">
        <f t="shared" si="405"/>
        <v>0</v>
      </c>
      <c r="AR3243" s="1" t="str">
        <f t="shared" si="407"/>
        <v>GC</v>
      </c>
      <c r="AS3243" s="2" t="str">
        <f>VLOOKUP(AR3243,Sites!A:B,2,FALSE)</f>
        <v>IKO Sumas </v>
      </c>
      <c r="AT3243" s="2" t="str">
        <f>VLOOKUP(AR3243,Sites!A:C,3,FALSE)</f>
        <v>IKO-US </v>
      </c>
      <c r="AU3243" s="3">
        <f t="shared" si="406"/>
        <v>0</v>
      </c>
    </row>
    <row r="3244" spans="1:47" x14ac:dyDescent="0.25">
      <c r="A3244" s="5" t="s">
        <v>7974</v>
      </c>
      <c r="B3244" s="5" t="s">
        <v>7975</v>
      </c>
      <c r="C3244" s="5">
        <v>4</v>
      </c>
      <c r="D3244" s="5" t="s">
        <v>24</v>
      </c>
      <c r="E3244" s="5" t="s">
        <v>72</v>
      </c>
      <c r="F3244" s="5" t="s">
        <v>7976</v>
      </c>
      <c r="G3244" s="5" t="s">
        <v>74</v>
      </c>
      <c r="J3244" s="5" t="s">
        <v>8</v>
      </c>
      <c r="M3244" s="5" t="s">
        <v>11</v>
      </c>
      <c r="O3244" s="5" t="s">
        <v>8</v>
      </c>
      <c r="R3244" s="5" t="s">
        <v>11</v>
      </c>
      <c r="T3244" s="5" t="s">
        <v>8</v>
      </c>
      <c r="W3244" s="5" t="s">
        <v>11</v>
      </c>
      <c r="X3244" s="5">
        <v>0</v>
      </c>
      <c r="Z3244" s="5" t="s">
        <v>15</v>
      </c>
      <c r="AF3244" s="5" t="s">
        <v>21</v>
      </c>
      <c r="AH3244" s="15"/>
      <c r="AI3244" s="5">
        <v>0</v>
      </c>
      <c r="AJ3244" s="1" t="str">
        <f t="array" ref="AJ3244">INDEX(I3244:X3244, MATCH(FALSE,ISBLANK(I3244:X3244),FALSE))</f>
        <v>GV</v>
      </c>
      <c r="AK3244" s="1">
        <f t="array" ref="AK3244">IF(AJ3244=0,INDEX(Y3244:AI3244, MATCH(FALSE,ISBLANK(Y3244:AI3244),FALSE)),0)</f>
        <v>0</v>
      </c>
      <c r="AL3244" s="1">
        <f t="shared" si="400"/>
        <v>4</v>
      </c>
      <c r="AM3244" s="1">
        <f t="shared" si="401"/>
        <v>22.4</v>
      </c>
      <c r="AN3244" s="1">
        <f t="shared" si="402"/>
        <v>0</v>
      </c>
      <c r="AO3244" s="1">
        <f t="shared" si="403"/>
        <v>0</v>
      </c>
      <c r="AP3244" s="1">
        <f t="shared" si="404"/>
        <v>0</v>
      </c>
      <c r="AQ3244" s="1">
        <f t="shared" si="405"/>
        <v>0</v>
      </c>
      <c r="AR3244" s="1" t="str">
        <f t="shared" si="407"/>
        <v>GV</v>
      </c>
      <c r="AS3244" s="2" t="str">
        <f>VLOOKUP(AR3244,Sites!A:B,2,FALSE)</f>
        <v>IKO Hillsboro </v>
      </c>
      <c r="AT3244" s="2" t="str">
        <f>VLOOKUP(AR3244,Sites!A:C,3,FALSE)</f>
        <v>IKO-US </v>
      </c>
      <c r="AU3244" s="3">
        <f t="shared" si="406"/>
        <v>22.4</v>
      </c>
    </row>
    <row r="3245" spans="1:47" x14ac:dyDescent="0.25">
      <c r="A3245" s="5" t="s">
        <v>7977</v>
      </c>
      <c r="B3245" s="5" t="s">
        <v>7978</v>
      </c>
      <c r="C3245" s="5">
        <v>1</v>
      </c>
      <c r="D3245" s="5" t="s">
        <v>24</v>
      </c>
      <c r="E3245" s="5" t="s">
        <v>2486</v>
      </c>
      <c r="F3245" s="5" t="s">
        <v>3960</v>
      </c>
      <c r="G3245" s="5" t="s">
        <v>2488</v>
      </c>
      <c r="X3245" s="5">
        <v>0</v>
      </c>
      <c r="AH3245" s="15"/>
      <c r="AI3245" s="5">
        <v>0</v>
      </c>
      <c r="AJ3245" s="1">
        <f t="array" ref="AJ3245">INDEX(I3245:X3245, MATCH(FALSE,ISBLANK(I3245:X3245),FALSE))</f>
        <v>0</v>
      </c>
      <c r="AK3245" s="1">
        <f t="array" ref="AK3245">IF(AJ3245=0,INDEX(Y3245:AI3245, MATCH(FALSE,ISBLANK(Y3245:AI3245),FALSE)),0)</f>
        <v>0</v>
      </c>
      <c r="AL3245" s="1">
        <f t="shared" si="400"/>
        <v>0</v>
      </c>
      <c r="AM3245" s="1">
        <f t="shared" si="401"/>
        <v>0</v>
      </c>
      <c r="AN3245" s="1">
        <f t="shared" si="402"/>
        <v>0</v>
      </c>
      <c r="AO3245" s="1">
        <f t="shared" si="403"/>
        <v>0</v>
      </c>
      <c r="AP3245" s="1">
        <f t="shared" si="404"/>
        <v>1</v>
      </c>
      <c r="AQ3245" s="1">
        <f t="shared" si="405"/>
        <v>0</v>
      </c>
      <c r="AR3245" s="1">
        <f t="shared" si="407"/>
        <v>0</v>
      </c>
      <c r="AS3245" s="2" t="str">
        <f>VLOOKUP(AR3245,Sites!A:B,2,FALSE)</f>
        <v>N/A</v>
      </c>
      <c r="AT3245" s="2" t="str">
        <f>VLOOKUP(AR3245,Sites!A:C,3,FALSE)</f>
        <v>N/A</v>
      </c>
      <c r="AU3245" s="3">
        <f t="shared" si="406"/>
        <v>0</v>
      </c>
    </row>
    <row r="3246" spans="1:47" x14ac:dyDescent="0.25">
      <c r="A3246" s="5" t="s">
        <v>7979</v>
      </c>
      <c r="B3246" s="5" t="s">
        <v>7980</v>
      </c>
      <c r="C3246" s="5">
        <v>8</v>
      </c>
      <c r="D3246" s="5" t="s">
        <v>2630</v>
      </c>
      <c r="E3246" s="5" t="s">
        <v>1083</v>
      </c>
      <c r="F3246" s="5" t="s">
        <v>3960</v>
      </c>
      <c r="G3246" s="5" t="s">
        <v>1084</v>
      </c>
      <c r="X3246" s="5">
        <v>0</v>
      </c>
      <c r="AH3246" s="15"/>
      <c r="AI3246" s="5">
        <v>0</v>
      </c>
      <c r="AJ3246" s="1">
        <f t="array" ref="AJ3246">INDEX(I3246:X3246, MATCH(FALSE,ISBLANK(I3246:X3246),FALSE))</f>
        <v>0</v>
      </c>
      <c r="AK3246" s="1">
        <f t="array" ref="AK3246">IF(AJ3246=0,INDEX(Y3246:AI3246, MATCH(FALSE,ISBLANK(Y3246:AI3246),FALSE)),0)</f>
        <v>0</v>
      </c>
      <c r="AL3246" s="1">
        <f t="shared" si="400"/>
        <v>0</v>
      </c>
      <c r="AM3246" s="1">
        <f t="shared" si="401"/>
        <v>0</v>
      </c>
      <c r="AN3246" s="1">
        <f t="shared" si="402"/>
        <v>0</v>
      </c>
      <c r="AO3246" s="1">
        <f t="shared" si="403"/>
        <v>0</v>
      </c>
      <c r="AP3246" s="1">
        <f t="shared" si="404"/>
        <v>8</v>
      </c>
      <c r="AQ3246" s="1">
        <f t="shared" si="405"/>
        <v>0</v>
      </c>
      <c r="AR3246" s="1">
        <f t="shared" si="407"/>
        <v>0</v>
      </c>
      <c r="AS3246" s="2" t="str">
        <f>VLOOKUP(AR3246,Sites!A:B,2,FALSE)</f>
        <v>N/A</v>
      </c>
      <c r="AT3246" s="2" t="str">
        <f>VLOOKUP(AR3246,Sites!A:C,3,FALSE)</f>
        <v>N/A</v>
      </c>
      <c r="AU3246" s="3">
        <f t="shared" si="406"/>
        <v>0</v>
      </c>
    </row>
    <row r="3247" spans="1:47" x14ac:dyDescent="0.25">
      <c r="A3247" s="5" t="s">
        <v>7981</v>
      </c>
      <c r="B3247" s="5" t="s">
        <v>7982</v>
      </c>
      <c r="C3247" s="5">
        <v>2</v>
      </c>
      <c r="D3247" s="5" t="s">
        <v>24</v>
      </c>
      <c r="E3247" s="5" t="s">
        <v>53</v>
      </c>
      <c r="F3247" s="5" t="s">
        <v>3960</v>
      </c>
      <c r="G3247" s="5" t="s">
        <v>54</v>
      </c>
      <c r="M3247" s="5" t="s">
        <v>11</v>
      </c>
      <c r="R3247" s="5" t="s">
        <v>11</v>
      </c>
      <c r="W3247" s="5" t="s">
        <v>11</v>
      </c>
      <c r="X3247" s="5">
        <v>0</v>
      </c>
      <c r="Z3247" s="5" t="s">
        <v>15</v>
      </c>
      <c r="AH3247" s="15" t="s">
        <v>17</v>
      </c>
      <c r="AI3247" s="5">
        <v>0</v>
      </c>
      <c r="AJ3247" s="1" t="str">
        <f t="array" ref="AJ3247">INDEX(I3247:X3247, MATCH(FALSE,ISBLANK(I3247:X3247),FALSE))</f>
        <v>GC</v>
      </c>
      <c r="AK3247" s="1">
        <f t="array" ref="AK3247">IF(AJ3247=0,INDEX(Y3247:AI3247, MATCH(FALSE,ISBLANK(Y3247:AI3247),FALSE)),0)</f>
        <v>0</v>
      </c>
      <c r="AL3247" s="1">
        <f t="shared" si="400"/>
        <v>2</v>
      </c>
      <c r="AM3247" s="1">
        <f t="shared" si="401"/>
        <v>0</v>
      </c>
      <c r="AN3247" s="1">
        <f t="shared" si="402"/>
        <v>0</v>
      </c>
      <c r="AO3247" s="1">
        <f t="shared" si="403"/>
        <v>0</v>
      </c>
      <c r="AP3247" s="1">
        <f t="shared" si="404"/>
        <v>0</v>
      </c>
      <c r="AQ3247" s="1">
        <f t="shared" si="405"/>
        <v>0</v>
      </c>
      <c r="AR3247" s="1" t="str">
        <f t="shared" si="407"/>
        <v>GC</v>
      </c>
      <c r="AS3247" s="2" t="str">
        <f>VLOOKUP(AR3247,Sites!A:B,2,FALSE)</f>
        <v>IKO Sumas </v>
      </c>
      <c r="AT3247" s="2" t="str">
        <f>VLOOKUP(AR3247,Sites!A:C,3,FALSE)</f>
        <v>IKO-US </v>
      </c>
      <c r="AU3247" s="3">
        <f t="shared" si="406"/>
        <v>0</v>
      </c>
    </row>
    <row r="3248" spans="1:47" x14ac:dyDescent="0.25">
      <c r="A3248" s="5" t="s">
        <v>7983</v>
      </c>
      <c r="B3248" s="5" t="s">
        <v>7984</v>
      </c>
      <c r="C3248" s="5">
        <v>2</v>
      </c>
      <c r="D3248" s="5" t="s">
        <v>24</v>
      </c>
      <c r="E3248" s="5" t="s">
        <v>446</v>
      </c>
      <c r="F3248" s="5" t="s">
        <v>3960</v>
      </c>
      <c r="G3248" s="5" t="s">
        <v>448</v>
      </c>
      <c r="X3248" s="5">
        <v>0</v>
      </c>
      <c r="AH3248" s="15"/>
      <c r="AI3248" s="5">
        <v>0</v>
      </c>
      <c r="AJ3248" s="1">
        <f t="array" ref="AJ3248">INDEX(I3248:X3248, MATCH(FALSE,ISBLANK(I3248:X3248),FALSE))</f>
        <v>0</v>
      </c>
      <c r="AK3248" s="1">
        <f t="array" ref="AK3248">IF(AJ3248=0,INDEX(Y3248:AI3248, MATCH(FALSE,ISBLANK(Y3248:AI3248),FALSE)),0)</f>
        <v>0</v>
      </c>
      <c r="AL3248" s="1">
        <f t="shared" si="400"/>
        <v>0</v>
      </c>
      <c r="AM3248" s="1">
        <f t="shared" si="401"/>
        <v>0</v>
      </c>
      <c r="AN3248" s="1">
        <f t="shared" si="402"/>
        <v>0</v>
      </c>
      <c r="AO3248" s="1">
        <f t="shared" si="403"/>
        <v>0</v>
      </c>
      <c r="AP3248" s="1">
        <f t="shared" si="404"/>
        <v>2</v>
      </c>
      <c r="AQ3248" s="1">
        <f t="shared" si="405"/>
        <v>0</v>
      </c>
      <c r="AR3248" s="1">
        <f t="shared" si="407"/>
        <v>0</v>
      </c>
      <c r="AS3248" s="2" t="str">
        <f>VLOOKUP(AR3248,Sites!A:B,2,FALSE)</f>
        <v>N/A</v>
      </c>
      <c r="AT3248" s="2" t="str">
        <f>VLOOKUP(AR3248,Sites!A:C,3,FALSE)</f>
        <v>N/A</v>
      </c>
      <c r="AU3248" s="3">
        <f t="shared" si="406"/>
        <v>0</v>
      </c>
    </row>
    <row r="3249" spans="1:47" x14ac:dyDescent="0.25">
      <c r="A3249" s="5" t="s">
        <v>7986</v>
      </c>
      <c r="B3249" s="5" t="s">
        <v>7987</v>
      </c>
      <c r="C3249" s="5">
        <v>11</v>
      </c>
      <c r="D3249" s="5" t="s">
        <v>24</v>
      </c>
      <c r="E3249" s="5" t="s">
        <v>63</v>
      </c>
      <c r="F3249" s="5" t="s">
        <v>3016</v>
      </c>
      <c r="G3249" s="5" t="s">
        <v>65</v>
      </c>
      <c r="X3249" s="5">
        <v>0</v>
      </c>
      <c r="AA3249" s="5" t="s">
        <v>16</v>
      </c>
      <c r="AH3249" s="15"/>
      <c r="AI3249" s="5">
        <v>0</v>
      </c>
      <c r="AJ3249" s="1">
        <f t="array" ref="AJ3249">INDEX(I3249:X3249, MATCH(FALSE,ISBLANK(I3249:X3249),FALSE))</f>
        <v>0</v>
      </c>
      <c r="AK3249" s="1" t="str">
        <f t="array" ref="AK3249">IF(AJ3249=0,INDEX(Y3249:AI3249, MATCH(FALSE,ISBLANK(Y3249:AI3249),FALSE)),0)</f>
        <v>GI</v>
      </c>
      <c r="AL3249" s="1">
        <f t="shared" si="400"/>
        <v>0</v>
      </c>
      <c r="AM3249" s="1">
        <f t="shared" si="401"/>
        <v>0</v>
      </c>
      <c r="AN3249" s="1">
        <f t="shared" si="402"/>
        <v>11</v>
      </c>
      <c r="AO3249" s="1">
        <f t="shared" si="403"/>
        <v>13.75</v>
      </c>
      <c r="AP3249" s="1">
        <f t="shared" si="404"/>
        <v>0</v>
      </c>
      <c r="AQ3249" s="1">
        <f t="shared" si="405"/>
        <v>0</v>
      </c>
      <c r="AR3249" s="1" t="str">
        <f t="shared" si="407"/>
        <v>GI</v>
      </c>
      <c r="AS3249" s="2" t="str">
        <f>VLOOKUP(AR3249,Sites!A:B,2,FALSE)</f>
        <v>IKO Madoc Site </v>
      </c>
      <c r="AT3249" s="2" t="str">
        <f>VLOOKUP(AR3249,Sites!A:C,3,FALSE)</f>
        <v>IKO-CAD </v>
      </c>
      <c r="AU3249" s="3">
        <f t="shared" si="406"/>
        <v>13.75</v>
      </c>
    </row>
    <row r="3250" spans="1:47" x14ac:dyDescent="0.25">
      <c r="A3250" s="5" t="s">
        <v>7988</v>
      </c>
      <c r="B3250" s="5" t="s">
        <v>7989</v>
      </c>
      <c r="C3250" s="5">
        <v>4</v>
      </c>
      <c r="D3250" s="5" t="s">
        <v>24</v>
      </c>
      <c r="E3250" s="5" t="s">
        <v>63</v>
      </c>
      <c r="F3250" s="5" t="s">
        <v>7990</v>
      </c>
      <c r="G3250" s="5" t="s">
        <v>65</v>
      </c>
      <c r="X3250" s="5">
        <v>0</v>
      </c>
      <c r="AA3250" s="5" t="s">
        <v>16</v>
      </c>
      <c r="AH3250" s="15"/>
      <c r="AI3250" s="5">
        <v>0</v>
      </c>
      <c r="AJ3250" s="1">
        <f t="array" ref="AJ3250">INDEX(I3250:X3250, MATCH(FALSE,ISBLANK(I3250:X3250),FALSE))</f>
        <v>0</v>
      </c>
      <c r="AK3250" s="1" t="str">
        <f t="array" ref="AK3250">IF(AJ3250=0,INDEX(Y3250:AI3250, MATCH(FALSE,ISBLANK(Y3250:AI3250),FALSE)),0)</f>
        <v>GI</v>
      </c>
      <c r="AL3250" s="1">
        <f t="shared" si="400"/>
        <v>0</v>
      </c>
      <c r="AM3250" s="1">
        <f t="shared" si="401"/>
        <v>0</v>
      </c>
      <c r="AN3250" s="1">
        <f t="shared" si="402"/>
        <v>4</v>
      </c>
      <c r="AO3250" s="1">
        <f t="shared" si="403"/>
        <v>16.802800000000001</v>
      </c>
      <c r="AP3250" s="1">
        <f t="shared" si="404"/>
        <v>0</v>
      </c>
      <c r="AQ3250" s="1">
        <f t="shared" si="405"/>
        <v>0</v>
      </c>
      <c r="AR3250" s="1" t="str">
        <f t="shared" si="407"/>
        <v>GI</v>
      </c>
      <c r="AS3250" s="2" t="str">
        <f>VLOOKUP(AR3250,Sites!A:B,2,FALSE)</f>
        <v>IKO Madoc Site </v>
      </c>
      <c r="AT3250" s="2" t="str">
        <f>VLOOKUP(AR3250,Sites!A:C,3,FALSE)</f>
        <v>IKO-CAD </v>
      </c>
      <c r="AU3250" s="3">
        <f t="shared" si="406"/>
        <v>16.802800000000001</v>
      </c>
    </row>
    <row r="3251" spans="1:47" x14ac:dyDescent="0.25">
      <c r="A3251" s="5" t="s">
        <v>7991</v>
      </c>
      <c r="B3251" s="5" t="s">
        <v>7992</v>
      </c>
      <c r="C3251" s="5">
        <v>3</v>
      </c>
      <c r="D3251" s="5" t="s">
        <v>24</v>
      </c>
      <c r="E3251" s="5" t="s">
        <v>63</v>
      </c>
      <c r="F3251" s="5" t="s">
        <v>2016</v>
      </c>
      <c r="G3251" s="5" t="s">
        <v>65</v>
      </c>
      <c r="X3251" s="5">
        <v>0</v>
      </c>
      <c r="AH3251" s="15"/>
      <c r="AI3251" s="5">
        <v>0</v>
      </c>
      <c r="AJ3251" s="1">
        <f t="array" ref="AJ3251">INDEX(I3251:X3251, MATCH(FALSE,ISBLANK(I3251:X3251),FALSE))</f>
        <v>0</v>
      </c>
      <c r="AK3251" s="1">
        <f t="array" ref="AK3251">IF(AJ3251=0,INDEX(Y3251:AI3251, MATCH(FALSE,ISBLANK(Y3251:AI3251),FALSE)),0)</f>
        <v>0</v>
      </c>
      <c r="AL3251" s="1">
        <f t="shared" si="400"/>
        <v>0</v>
      </c>
      <c r="AM3251" s="1">
        <f t="shared" si="401"/>
        <v>0</v>
      </c>
      <c r="AN3251" s="1">
        <f t="shared" si="402"/>
        <v>0</v>
      </c>
      <c r="AO3251" s="1">
        <f t="shared" si="403"/>
        <v>0</v>
      </c>
      <c r="AP3251" s="1">
        <f t="shared" si="404"/>
        <v>3</v>
      </c>
      <c r="AQ3251" s="1">
        <f t="shared" si="405"/>
        <v>135</v>
      </c>
      <c r="AR3251" s="1">
        <f t="shared" si="407"/>
        <v>0</v>
      </c>
      <c r="AS3251" s="2" t="str">
        <f>VLOOKUP(AR3251,Sites!A:B,2,FALSE)</f>
        <v>N/A</v>
      </c>
      <c r="AT3251" s="2" t="str">
        <f>VLOOKUP(AR3251,Sites!A:C,3,FALSE)</f>
        <v>N/A</v>
      </c>
      <c r="AU3251" s="3">
        <f t="shared" si="406"/>
        <v>135</v>
      </c>
    </row>
    <row r="3252" spans="1:47" x14ac:dyDescent="0.25">
      <c r="A3252" s="5" t="s">
        <v>7993</v>
      </c>
      <c r="B3252" s="5" t="s">
        <v>7994</v>
      </c>
      <c r="C3252" s="5">
        <v>1</v>
      </c>
      <c r="D3252" s="5" t="s">
        <v>24</v>
      </c>
      <c r="E3252" s="5" t="s">
        <v>72</v>
      </c>
      <c r="F3252" s="5" t="s">
        <v>3960</v>
      </c>
      <c r="G3252" s="5" t="s">
        <v>74</v>
      </c>
      <c r="X3252" s="5">
        <v>0</v>
      </c>
      <c r="AH3252" s="15"/>
      <c r="AI3252" s="5">
        <v>0</v>
      </c>
      <c r="AJ3252" s="1">
        <f t="array" ref="AJ3252">INDEX(I3252:X3252, MATCH(FALSE,ISBLANK(I3252:X3252),FALSE))</f>
        <v>0</v>
      </c>
      <c r="AK3252" s="1">
        <f t="array" ref="AK3252">IF(AJ3252=0,INDEX(Y3252:AI3252, MATCH(FALSE,ISBLANK(Y3252:AI3252),FALSE)),0)</f>
        <v>0</v>
      </c>
      <c r="AL3252" s="1">
        <f t="shared" si="400"/>
        <v>0</v>
      </c>
      <c r="AM3252" s="1">
        <f t="shared" si="401"/>
        <v>0</v>
      </c>
      <c r="AN3252" s="1">
        <f t="shared" si="402"/>
        <v>0</v>
      </c>
      <c r="AO3252" s="1">
        <f t="shared" si="403"/>
        <v>0</v>
      </c>
      <c r="AP3252" s="1">
        <f t="shared" si="404"/>
        <v>1</v>
      </c>
      <c r="AQ3252" s="1">
        <f t="shared" si="405"/>
        <v>0</v>
      </c>
      <c r="AR3252" s="1">
        <f t="shared" si="407"/>
        <v>0</v>
      </c>
      <c r="AS3252" s="2" t="str">
        <f>VLOOKUP(AR3252,Sites!A:B,2,FALSE)</f>
        <v>N/A</v>
      </c>
      <c r="AT3252" s="2" t="str">
        <f>VLOOKUP(AR3252,Sites!A:C,3,FALSE)</f>
        <v>N/A</v>
      </c>
      <c r="AU3252" s="3">
        <f t="shared" si="406"/>
        <v>0</v>
      </c>
    </row>
    <row r="3253" spans="1:47" x14ac:dyDescent="0.25">
      <c r="A3253" s="5" t="s">
        <v>7995</v>
      </c>
      <c r="B3253" s="5" t="s">
        <v>7996</v>
      </c>
      <c r="C3253" s="5">
        <v>3</v>
      </c>
      <c r="D3253" s="5" t="s">
        <v>24</v>
      </c>
      <c r="E3253" s="5" t="s">
        <v>201</v>
      </c>
      <c r="F3253" s="5" t="s">
        <v>629</v>
      </c>
      <c r="G3253" s="5" t="s">
        <v>203</v>
      </c>
      <c r="X3253" s="5">
        <v>0</v>
      </c>
      <c r="AH3253" s="15"/>
      <c r="AI3253" s="5">
        <v>0</v>
      </c>
      <c r="AJ3253" s="1">
        <f t="array" ref="AJ3253">INDEX(I3253:X3253, MATCH(FALSE,ISBLANK(I3253:X3253),FALSE))</f>
        <v>0</v>
      </c>
      <c r="AK3253" s="1">
        <f t="array" ref="AK3253">IF(AJ3253=0,INDEX(Y3253:AI3253, MATCH(FALSE,ISBLANK(Y3253:AI3253),FALSE)),0)</f>
        <v>0</v>
      </c>
      <c r="AL3253" s="1">
        <f t="shared" si="400"/>
        <v>0</v>
      </c>
      <c r="AM3253" s="1">
        <f t="shared" si="401"/>
        <v>0</v>
      </c>
      <c r="AN3253" s="1">
        <f t="shared" si="402"/>
        <v>0</v>
      </c>
      <c r="AO3253" s="1">
        <f t="shared" si="403"/>
        <v>0</v>
      </c>
      <c r="AP3253" s="1">
        <f t="shared" si="404"/>
        <v>3</v>
      </c>
      <c r="AQ3253" s="1">
        <f t="shared" si="405"/>
        <v>150</v>
      </c>
      <c r="AR3253" s="1">
        <f t="shared" si="407"/>
        <v>0</v>
      </c>
      <c r="AS3253" s="2" t="str">
        <f>VLOOKUP(AR3253,Sites!A:B,2,FALSE)</f>
        <v>N/A</v>
      </c>
      <c r="AT3253" s="2" t="str">
        <f>VLOOKUP(AR3253,Sites!A:C,3,FALSE)</f>
        <v>N/A</v>
      </c>
      <c r="AU3253" s="3">
        <f t="shared" si="406"/>
        <v>150</v>
      </c>
    </row>
    <row r="3254" spans="1:47" x14ac:dyDescent="0.25">
      <c r="A3254" s="5" t="s">
        <v>7997</v>
      </c>
      <c r="B3254" s="5" t="s">
        <v>7998</v>
      </c>
      <c r="C3254" s="5">
        <v>2</v>
      </c>
      <c r="D3254" s="5" t="s">
        <v>24</v>
      </c>
      <c r="E3254" s="5" t="s">
        <v>201</v>
      </c>
      <c r="F3254" s="5" t="s">
        <v>7999</v>
      </c>
      <c r="G3254" s="5" t="s">
        <v>203</v>
      </c>
      <c r="X3254" s="5">
        <v>0</v>
      </c>
      <c r="AH3254" s="15"/>
      <c r="AI3254" s="5">
        <v>0</v>
      </c>
      <c r="AJ3254" s="1">
        <f t="array" ref="AJ3254">INDEX(I3254:X3254, MATCH(FALSE,ISBLANK(I3254:X3254),FALSE))</f>
        <v>0</v>
      </c>
      <c r="AK3254" s="1">
        <f t="array" ref="AK3254">IF(AJ3254=0,INDEX(Y3254:AI3254, MATCH(FALSE,ISBLANK(Y3254:AI3254),FALSE)),0)</f>
        <v>0</v>
      </c>
      <c r="AL3254" s="1">
        <f t="shared" si="400"/>
        <v>0</v>
      </c>
      <c r="AM3254" s="1">
        <f t="shared" si="401"/>
        <v>0</v>
      </c>
      <c r="AN3254" s="1">
        <f t="shared" si="402"/>
        <v>0</v>
      </c>
      <c r="AO3254" s="1">
        <f t="shared" si="403"/>
        <v>0</v>
      </c>
      <c r="AP3254" s="1">
        <f t="shared" si="404"/>
        <v>2</v>
      </c>
      <c r="AQ3254" s="1">
        <f t="shared" si="405"/>
        <v>1124</v>
      </c>
      <c r="AR3254" s="1">
        <f t="shared" si="407"/>
        <v>0</v>
      </c>
      <c r="AS3254" s="2" t="str">
        <f>VLOOKUP(AR3254,Sites!A:B,2,FALSE)</f>
        <v>N/A</v>
      </c>
      <c r="AT3254" s="2" t="str">
        <f>VLOOKUP(AR3254,Sites!A:C,3,FALSE)</f>
        <v>N/A</v>
      </c>
      <c r="AU3254" s="3">
        <f t="shared" si="406"/>
        <v>1124</v>
      </c>
    </row>
    <row r="3255" spans="1:47" x14ac:dyDescent="0.25">
      <c r="A3255" s="5" t="s">
        <v>8000</v>
      </c>
      <c r="B3255" s="5" t="s">
        <v>8001</v>
      </c>
      <c r="C3255" s="5">
        <v>1</v>
      </c>
      <c r="D3255" s="5" t="s">
        <v>24</v>
      </c>
      <c r="E3255" s="5" t="s">
        <v>446</v>
      </c>
      <c r="F3255" s="5" t="s">
        <v>3960</v>
      </c>
      <c r="G3255" s="5" t="s">
        <v>448</v>
      </c>
      <c r="X3255" s="5">
        <v>0</v>
      </c>
      <c r="AH3255" s="15"/>
      <c r="AI3255" s="5">
        <v>0</v>
      </c>
      <c r="AJ3255" s="1">
        <f t="array" ref="AJ3255">INDEX(I3255:X3255, MATCH(FALSE,ISBLANK(I3255:X3255),FALSE))</f>
        <v>0</v>
      </c>
      <c r="AK3255" s="1">
        <f t="array" ref="AK3255">IF(AJ3255=0,INDEX(Y3255:AI3255, MATCH(FALSE,ISBLANK(Y3255:AI3255),FALSE)),0)</f>
        <v>0</v>
      </c>
      <c r="AL3255" s="1">
        <f t="shared" si="400"/>
        <v>0</v>
      </c>
      <c r="AM3255" s="1">
        <f t="shared" si="401"/>
        <v>0</v>
      </c>
      <c r="AN3255" s="1">
        <f t="shared" si="402"/>
        <v>0</v>
      </c>
      <c r="AO3255" s="1">
        <f t="shared" si="403"/>
        <v>0</v>
      </c>
      <c r="AP3255" s="1">
        <f t="shared" si="404"/>
        <v>1</v>
      </c>
      <c r="AQ3255" s="1">
        <f t="shared" si="405"/>
        <v>0</v>
      </c>
      <c r="AR3255" s="1">
        <f t="shared" si="407"/>
        <v>0</v>
      </c>
      <c r="AS3255" s="2" t="str">
        <f>VLOOKUP(AR3255,Sites!A:B,2,FALSE)</f>
        <v>N/A</v>
      </c>
      <c r="AT3255" s="2" t="str">
        <f>VLOOKUP(AR3255,Sites!A:C,3,FALSE)</f>
        <v>N/A</v>
      </c>
      <c r="AU3255" s="3">
        <f t="shared" si="406"/>
        <v>0</v>
      </c>
    </row>
    <row r="3256" spans="1:47" x14ac:dyDescent="0.25">
      <c r="A3256" s="5" t="s">
        <v>8002</v>
      </c>
      <c r="B3256" s="5" t="s">
        <v>8003</v>
      </c>
      <c r="C3256" s="5">
        <v>5</v>
      </c>
      <c r="D3256" s="5" t="s">
        <v>24</v>
      </c>
      <c r="E3256" s="5" t="s">
        <v>48</v>
      </c>
      <c r="F3256" s="5" t="s">
        <v>3137</v>
      </c>
      <c r="G3256" s="5" t="s">
        <v>50</v>
      </c>
      <c r="L3256" s="5" t="s">
        <v>10</v>
      </c>
      <c r="Q3256" s="5" t="s">
        <v>10</v>
      </c>
      <c r="V3256" s="5" t="s">
        <v>10</v>
      </c>
      <c r="X3256" s="5">
        <v>0</v>
      </c>
      <c r="Z3256" s="5" t="s">
        <v>15</v>
      </c>
      <c r="AH3256" s="15"/>
      <c r="AI3256" s="5">
        <v>0</v>
      </c>
      <c r="AJ3256" s="1" t="str">
        <f t="array" ref="AJ3256">INDEX(I3256:X3256, MATCH(FALSE,ISBLANK(I3256:X3256),FALSE))</f>
        <v>CA</v>
      </c>
      <c r="AK3256" s="1">
        <f t="array" ref="AK3256">IF(AJ3256=0,INDEX(Y3256:AI3256, MATCH(FALSE,ISBLANK(Y3256:AI3256),FALSE)),0)</f>
        <v>0</v>
      </c>
      <c r="AL3256" s="1">
        <f t="shared" si="400"/>
        <v>5</v>
      </c>
      <c r="AM3256" s="1">
        <f t="shared" si="401"/>
        <v>21.25</v>
      </c>
      <c r="AN3256" s="1">
        <f t="shared" si="402"/>
        <v>0</v>
      </c>
      <c r="AO3256" s="1">
        <f t="shared" si="403"/>
        <v>0</v>
      </c>
      <c r="AP3256" s="1">
        <f t="shared" si="404"/>
        <v>0</v>
      </c>
      <c r="AQ3256" s="1">
        <f t="shared" si="405"/>
        <v>0</v>
      </c>
      <c r="AR3256" s="1" t="str">
        <f t="shared" si="407"/>
        <v>CA</v>
      </c>
      <c r="AS3256" s="2" t="str">
        <f>VLOOKUP(AR3256,Sites!A:B,2,FALSE)</f>
        <v>IKO Kankakee </v>
      </c>
      <c r="AT3256" s="2" t="str">
        <f>VLOOKUP(AR3256,Sites!A:C,3,FALSE)</f>
        <v>IKO-US </v>
      </c>
      <c r="AU3256" s="3">
        <f t="shared" si="406"/>
        <v>21.25</v>
      </c>
    </row>
    <row r="3257" spans="1:47" x14ac:dyDescent="0.25">
      <c r="A3257" s="5" t="s">
        <v>8004</v>
      </c>
      <c r="B3257" s="5" t="s">
        <v>8005</v>
      </c>
      <c r="C3257" s="5">
        <v>3</v>
      </c>
      <c r="D3257" s="5" t="s">
        <v>24</v>
      </c>
      <c r="E3257" s="5" t="s">
        <v>2121</v>
      </c>
      <c r="F3257" s="5" t="s">
        <v>8006</v>
      </c>
      <c r="G3257" s="5" t="s">
        <v>2123</v>
      </c>
      <c r="L3257" s="5" t="s">
        <v>10</v>
      </c>
      <c r="Q3257" s="5" t="s">
        <v>10</v>
      </c>
      <c r="V3257" s="5" t="s">
        <v>10</v>
      </c>
      <c r="X3257" s="5">
        <v>0</v>
      </c>
      <c r="Z3257" s="5" t="s">
        <v>15</v>
      </c>
      <c r="AH3257" s="15"/>
      <c r="AI3257" s="5">
        <v>0</v>
      </c>
      <c r="AJ3257" s="1" t="str">
        <f t="array" ref="AJ3257">INDEX(I3257:X3257, MATCH(FALSE,ISBLANK(I3257:X3257),FALSE))</f>
        <v>CA</v>
      </c>
      <c r="AK3257" s="1">
        <f t="array" ref="AK3257">IF(AJ3257=0,INDEX(Y3257:AI3257, MATCH(FALSE,ISBLANK(Y3257:AI3257),FALSE)),0)</f>
        <v>0</v>
      </c>
      <c r="AL3257" s="1">
        <f t="shared" si="400"/>
        <v>3</v>
      </c>
      <c r="AM3257" s="1">
        <f t="shared" si="401"/>
        <v>8.1000000000000014</v>
      </c>
      <c r="AN3257" s="1">
        <f t="shared" si="402"/>
        <v>0</v>
      </c>
      <c r="AO3257" s="1">
        <f t="shared" si="403"/>
        <v>0</v>
      </c>
      <c r="AP3257" s="1">
        <f t="shared" si="404"/>
        <v>0</v>
      </c>
      <c r="AQ3257" s="1">
        <f t="shared" si="405"/>
        <v>0</v>
      </c>
      <c r="AR3257" s="1" t="str">
        <f t="shared" si="407"/>
        <v>CA</v>
      </c>
      <c r="AS3257" s="2" t="str">
        <f>VLOOKUP(AR3257,Sites!A:B,2,FALSE)</f>
        <v>IKO Kankakee </v>
      </c>
      <c r="AT3257" s="2" t="str">
        <f>VLOOKUP(AR3257,Sites!A:C,3,FALSE)</f>
        <v>IKO-US </v>
      </c>
      <c r="AU3257" s="3">
        <f t="shared" si="406"/>
        <v>8.1000000000000014</v>
      </c>
    </row>
    <row r="3258" spans="1:47" x14ac:dyDescent="0.25">
      <c r="A3258" s="5" t="s">
        <v>8007</v>
      </c>
      <c r="B3258" s="5" t="s">
        <v>8008</v>
      </c>
      <c r="C3258" s="5">
        <v>4</v>
      </c>
      <c r="D3258" s="5" t="s">
        <v>24</v>
      </c>
      <c r="E3258" s="5" t="s">
        <v>72</v>
      </c>
      <c r="F3258" s="5" t="s">
        <v>3960</v>
      </c>
      <c r="G3258" s="5" t="s">
        <v>74</v>
      </c>
      <c r="X3258" s="5">
        <v>0</v>
      </c>
      <c r="AH3258" s="15"/>
      <c r="AI3258" s="5">
        <v>0</v>
      </c>
      <c r="AJ3258" s="1">
        <f t="array" ref="AJ3258">INDEX(I3258:X3258, MATCH(FALSE,ISBLANK(I3258:X3258),FALSE))</f>
        <v>0</v>
      </c>
      <c r="AK3258" s="1">
        <f t="array" ref="AK3258">IF(AJ3258=0,INDEX(Y3258:AI3258, MATCH(FALSE,ISBLANK(Y3258:AI3258),FALSE)),0)</f>
        <v>0</v>
      </c>
      <c r="AL3258" s="1">
        <f t="shared" si="400"/>
        <v>0</v>
      </c>
      <c r="AM3258" s="1">
        <f t="shared" si="401"/>
        <v>0</v>
      </c>
      <c r="AN3258" s="1">
        <f t="shared" si="402"/>
        <v>0</v>
      </c>
      <c r="AO3258" s="1">
        <f t="shared" si="403"/>
        <v>0</v>
      </c>
      <c r="AP3258" s="1">
        <f t="shared" si="404"/>
        <v>4</v>
      </c>
      <c r="AQ3258" s="1">
        <f t="shared" si="405"/>
        <v>0</v>
      </c>
      <c r="AR3258" s="1">
        <f t="shared" si="407"/>
        <v>0</v>
      </c>
      <c r="AS3258" s="2" t="str">
        <f>VLOOKUP(AR3258,Sites!A:B,2,FALSE)</f>
        <v>N/A</v>
      </c>
      <c r="AT3258" s="2" t="str">
        <f>VLOOKUP(AR3258,Sites!A:C,3,FALSE)</f>
        <v>N/A</v>
      </c>
      <c r="AU3258" s="3">
        <f t="shared" si="406"/>
        <v>0</v>
      </c>
    </row>
    <row r="3259" spans="1:47" x14ac:dyDescent="0.25">
      <c r="A3259" s="5" t="s">
        <v>8009</v>
      </c>
      <c r="B3259" s="5" t="s">
        <v>8010</v>
      </c>
      <c r="C3259" s="5">
        <v>4</v>
      </c>
      <c r="D3259" s="5" t="s">
        <v>24</v>
      </c>
      <c r="E3259" s="5" t="s">
        <v>72</v>
      </c>
      <c r="F3259" s="5" t="s">
        <v>3960</v>
      </c>
      <c r="G3259" s="5" t="s">
        <v>74</v>
      </c>
      <c r="X3259" s="5">
        <v>0</v>
      </c>
      <c r="AH3259" s="15"/>
      <c r="AI3259" s="5">
        <v>0</v>
      </c>
      <c r="AJ3259" s="1">
        <f t="array" ref="AJ3259">INDEX(I3259:X3259, MATCH(FALSE,ISBLANK(I3259:X3259),FALSE))</f>
        <v>0</v>
      </c>
      <c r="AK3259" s="1">
        <f t="array" ref="AK3259">IF(AJ3259=0,INDEX(Y3259:AI3259, MATCH(FALSE,ISBLANK(Y3259:AI3259),FALSE)),0)</f>
        <v>0</v>
      </c>
      <c r="AL3259" s="1">
        <f t="shared" si="400"/>
        <v>0</v>
      </c>
      <c r="AM3259" s="1">
        <f t="shared" si="401"/>
        <v>0</v>
      </c>
      <c r="AN3259" s="1">
        <f t="shared" si="402"/>
        <v>0</v>
      </c>
      <c r="AO3259" s="1">
        <f t="shared" si="403"/>
        <v>0</v>
      </c>
      <c r="AP3259" s="1">
        <f t="shared" si="404"/>
        <v>4</v>
      </c>
      <c r="AQ3259" s="1">
        <f t="shared" si="405"/>
        <v>0</v>
      </c>
      <c r="AR3259" s="1">
        <f t="shared" si="407"/>
        <v>0</v>
      </c>
      <c r="AS3259" s="2" t="str">
        <f>VLOOKUP(AR3259,Sites!A:B,2,FALSE)</f>
        <v>N/A</v>
      </c>
      <c r="AT3259" s="2" t="str">
        <f>VLOOKUP(AR3259,Sites!A:C,3,FALSE)</f>
        <v>N/A</v>
      </c>
      <c r="AU3259" s="3">
        <f t="shared" si="406"/>
        <v>0</v>
      </c>
    </row>
    <row r="3260" spans="1:47" x14ac:dyDescent="0.25">
      <c r="A3260" s="5" t="s">
        <v>8011</v>
      </c>
      <c r="B3260" s="5" t="s">
        <v>8012</v>
      </c>
      <c r="C3260" s="5">
        <v>135</v>
      </c>
      <c r="D3260" s="5" t="s">
        <v>62</v>
      </c>
      <c r="E3260" s="5" t="s">
        <v>6353</v>
      </c>
      <c r="F3260" s="5" t="s">
        <v>8013</v>
      </c>
      <c r="G3260" s="5" t="s">
        <v>6355</v>
      </c>
      <c r="X3260" s="5">
        <v>0</v>
      </c>
      <c r="AH3260" s="15"/>
      <c r="AI3260" s="5">
        <v>0</v>
      </c>
      <c r="AJ3260" s="1">
        <f t="array" ref="AJ3260">INDEX(I3260:X3260, MATCH(FALSE,ISBLANK(I3260:X3260),FALSE))</f>
        <v>0</v>
      </c>
      <c r="AK3260" s="1">
        <f t="array" ref="AK3260">IF(AJ3260=0,INDEX(Y3260:AI3260, MATCH(FALSE,ISBLANK(Y3260:AI3260),FALSE)),0)</f>
        <v>0</v>
      </c>
      <c r="AL3260" s="1">
        <f t="shared" si="400"/>
        <v>0</v>
      </c>
      <c r="AM3260" s="1">
        <f t="shared" si="401"/>
        <v>0</v>
      </c>
      <c r="AN3260" s="1">
        <f t="shared" si="402"/>
        <v>0</v>
      </c>
      <c r="AO3260" s="1">
        <f t="shared" si="403"/>
        <v>0</v>
      </c>
      <c r="AP3260" s="1">
        <f t="shared" si="404"/>
        <v>135</v>
      </c>
      <c r="AQ3260" s="1">
        <f t="shared" si="405"/>
        <v>158.35500000000002</v>
      </c>
      <c r="AR3260" s="1">
        <f t="shared" si="407"/>
        <v>0</v>
      </c>
      <c r="AS3260" s="2" t="str">
        <f>VLOOKUP(AR3260,Sites!A:B,2,FALSE)</f>
        <v>N/A</v>
      </c>
      <c r="AT3260" s="2" t="str">
        <f>VLOOKUP(AR3260,Sites!A:C,3,FALSE)</f>
        <v>N/A</v>
      </c>
      <c r="AU3260" s="3">
        <f t="shared" si="406"/>
        <v>158.35500000000002</v>
      </c>
    </row>
    <row r="3261" spans="1:47" x14ac:dyDescent="0.25">
      <c r="A3261" s="5" t="s">
        <v>8014</v>
      </c>
      <c r="B3261" s="5" t="s">
        <v>8015</v>
      </c>
      <c r="C3261" s="5">
        <v>75</v>
      </c>
      <c r="D3261" s="5" t="s">
        <v>62</v>
      </c>
      <c r="E3261" s="5" t="s">
        <v>6353</v>
      </c>
      <c r="F3261" s="5" t="s">
        <v>8016</v>
      </c>
      <c r="G3261" s="5" t="s">
        <v>6355</v>
      </c>
      <c r="X3261" s="5">
        <v>0</v>
      </c>
      <c r="AH3261" s="15"/>
      <c r="AI3261" s="5">
        <v>0</v>
      </c>
      <c r="AJ3261" s="1">
        <f t="array" ref="AJ3261">INDEX(I3261:X3261, MATCH(FALSE,ISBLANK(I3261:X3261),FALSE))</f>
        <v>0</v>
      </c>
      <c r="AK3261" s="1">
        <f t="array" ref="AK3261">IF(AJ3261=0,INDEX(Y3261:AI3261, MATCH(FALSE,ISBLANK(Y3261:AI3261),FALSE)),0)</f>
        <v>0</v>
      </c>
      <c r="AL3261" s="1">
        <f t="shared" si="400"/>
        <v>0</v>
      </c>
      <c r="AM3261" s="1">
        <f t="shared" si="401"/>
        <v>0</v>
      </c>
      <c r="AN3261" s="1">
        <f t="shared" si="402"/>
        <v>0</v>
      </c>
      <c r="AO3261" s="1">
        <f t="shared" si="403"/>
        <v>0</v>
      </c>
      <c r="AP3261" s="1">
        <f t="shared" si="404"/>
        <v>75</v>
      </c>
      <c r="AQ3261" s="1">
        <f t="shared" si="405"/>
        <v>174.15</v>
      </c>
      <c r="AR3261" s="1">
        <f t="shared" si="407"/>
        <v>0</v>
      </c>
      <c r="AS3261" s="2" t="str">
        <f>VLOOKUP(AR3261,Sites!A:B,2,FALSE)</f>
        <v>N/A</v>
      </c>
      <c r="AT3261" s="2" t="str">
        <f>VLOOKUP(AR3261,Sites!A:C,3,FALSE)</f>
        <v>N/A</v>
      </c>
      <c r="AU3261" s="3">
        <f t="shared" si="406"/>
        <v>174.15</v>
      </c>
    </row>
    <row r="3262" spans="1:47" x14ac:dyDescent="0.25">
      <c r="A3262" s="5" t="s">
        <v>8017</v>
      </c>
      <c r="B3262" s="5" t="s">
        <v>8018</v>
      </c>
      <c r="C3262" s="5">
        <v>135</v>
      </c>
      <c r="D3262" s="5" t="s">
        <v>62</v>
      </c>
      <c r="E3262" s="5" t="s">
        <v>6353</v>
      </c>
      <c r="F3262" s="5" t="s">
        <v>8019</v>
      </c>
      <c r="G3262" s="5" t="s">
        <v>6355</v>
      </c>
      <c r="X3262" s="5">
        <v>0</v>
      </c>
      <c r="AH3262" s="15"/>
      <c r="AI3262" s="5">
        <v>0</v>
      </c>
      <c r="AJ3262" s="1">
        <f t="array" ref="AJ3262">INDEX(I3262:X3262, MATCH(FALSE,ISBLANK(I3262:X3262),FALSE))</f>
        <v>0</v>
      </c>
      <c r="AK3262" s="1">
        <f t="array" ref="AK3262">IF(AJ3262=0,INDEX(Y3262:AI3262, MATCH(FALSE,ISBLANK(Y3262:AI3262),FALSE)),0)</f>
        <v>0</v>
      </c>
      <c r="AL3262" s="1">
        <f t="shared" si="400"/>
        <v>0</v>
      </c>
      <c r="AM3262" s="1">
        <f t="shared" si="401"/>
        <v>0</v>
      </c>
      <c r="AN3262" s="1">
        <f t="shared" si="402"/>
        <v>0</v>
      </c>
      <c r="AO3262" s="1">
        <f t="shared" si="403"/>
        <v>0</v>
      </c>
      <c r="AP3262" s="1">
        <f t="shared" si="404"/>
        <v>135</v>
      </c>
      <c r="AQ3262" s="1">
        <f t="shared" si="405"/>
        <v>220.32</v>
      </c>
      <c r="AR3262" s="1">
        <f t="shared" si="407"/>
        <v>0</v>
      </c>
      <c r="AS3262" s="2" t="str">
        <f>VLOOKUP(AR3262,Sites!A:B,2,FALSE)</f>
        <v>N/A</v>
      </c>
      <c r="AT3262" s="2" t="str">
        <f>VLOOKUP(AR3262,Sites!A:C,3,FALSE)</f>
        <v>N/A</v>
      </c>
      <c r="AU3262" s="3">
        <f t="shared" si="406"/>
        <v>220.32</v>
      </c>
    </row>
    <row r="3263" spans="1:47" x14ac:dyDescent="0.25">
      <c r="A3263" s="5" t="s">
        <v>8020</v>
      </c>
      <c r="B3263" s="5" t="s">
        <v>8021</v>
      </c>
      <c r="C3263" s="5">
        <v>6</v>
      </c>
      <c r="D3263" s="5" t="s">
        <v>62</v>
      </c>
      <c r="E3263" s="5" t="s">
        <v>6353</v>
      </c>
      <c r="F3263" s="5" t="s">
        <v>8022</v>
      </c>
      <c r="G3263" s="5" t="s">
        <v>6355</v>
      </c>
      <c r="X3263" s="5">
        <v>0</v>
      </c>
      <c r="AH3263" s="15"/>
      <c r="AI3263" s="5">
        <v>0</v>
      </c>
      <c r="AJ3263" s="1">
        <f t="array" ref="AJ3263">INDEX(I3263:X3263, MATCH(FALSE,ISBLANK(I3263:X3263),FALSE))</f>
        <v>0</v>
      </c>
      <c r="AK3263" s="1">
        <f t="array" ref="AK3263">IF(AJ3263=0,INDEX(Y3263:AI3263, MATCH(FALSE,ISBLANK(Y3263:AI3263),FALSE)),0)</f>
        <v>0</v>
      </c>
      <c r="AL3263" s="1">
        <f t="shared" si="400"/>
        <v>0</v>
      </c>
      <c r="AM3263" s="1">
        <f t="shared" si="401"/>
        <v>0</v>
      </c>
      <c r="AN3263" s="1">
        <f t="shared" si="402"/>
        <v>0</v>
      </c>
      <c r="AO3263" s="1">
        <f t="shared" si="403"/>
        <v>0</v>
      </c>
      <c r="AP3263" s="1">
        <f t="shared" si="404"/>
        <v>6</v>
      </c>
      <c r="AQ3263" s="1">
        <f t="shared" si="405"/>
        <v>25.625999999999998</v>
      </c>
      <c r="AR3263" s="1">
        <f t="shared" si="407"/>
        <v>0</v>
      </c>
      <c r="AS3263" s="2" t="str">
        <f>VLOOKUP(AR3263,Sites!A:B,2,FALSE)</f>
        <v>N/A</v>
      </c>
      <c r="AT3263" s="2" t="str">
        <f>VLOOKUP(AR3263,Sites!A:C,3,FALSE)</f>
        <v>N/A</v>
      </c>
      <c r="AU3263" s="3">
        <f t="shared" si="406"/>
        <v>25.625999999999998</v>
      </c>
    </row>
    <row r="3264" spans="1:47" x14ac:dyDescent="0.25">
      <c r="A3264" s="5" t="s">
        <v>8023</v>
      </c>
      <c r="B3264" s="5" t="s">
        <v>8024</v>
      </c>
      <c r="C3264" s="5">
        <v>25</v>
      </c>
      <c r="D3264" s="5" t="s">
        <v>24</v>
      </c>
      <c r="E3264" s="5" t="s">
        <v>8025</v>
      </c>
      <c r="F3264" s="5" t="s">
        <v>7976</v>
      </c>
      <c r="G3264" s="5" t="s">
        <v>8026</v>
      </c>
      <c r="L3264" s="5" t="s">
        <v>10</v>
      </c>
      <c r="V3264" s="5" t="s">
        <v>10</v>
      </c>
      <c r="X3264" s="5">
        <v>0</v>
      </c>
      <c r="AH3264" s="15"/>
      <c r="AI3264" s="5">
        <v>0</v>
      </c>
      <c r="AJ3264" s="1" t="str">
        <f t="array" ref="AJ3264">INDEX(I3264:X3264, MATCH(FALSE,ISBLANK(I3264:X3264),FALSE))</f>
        <v>CA</v>
      </c>
      <c r="AK3264" s="1">
        <f t="array" ref="AK3264">IF(AJ3264=0,INDEX(Y3264:AI3264, MATCH(FALSE,ISBLANK(Y3264:AI3264),FALSE)),0)</f>
        <v>0</v>
      </c>
      <c r="AL3264" s="1">
        <f t="shared" si="400"/>
        <v>25</v>
      </c>
      <c r="AM3264" s="1">
        <f t="shared" si="401"/>
        <v>140</v>
      </c>
      <c r="AN3264" s="1">
        <f t="shared" si="402"/>
        <v>0</v>
      </c>
      <c r="AO3264" s="1">
        <f t="shared" si="403"/>
        <v>0</v>
      </c>
      <c r="AP3264" s="1">
        <f t="shared" si="404"/>
        <v>0</v>
      </c>
      <c r="AQ3264" s="1">
        <f t="shared" si="405"/>
        <v>0</v>
      </c>
      <c r="AR3264" s="1" t="str">
        <f t="shared" si="407"/>
        <v>CA</v>
      </c>
      <c r="AS3264" s="2" t="str">
        <f>VLOOKUP(AR3264,Sites!A:B,2,FALSE)</f>
        <v>IKO Kankakee </v>
      </c>
      <c r="AT3264" s="2" t="str">
        <f>VLOOKUP(AR3264,Sites!A:C,3,FALSE)</f>
        <v>IKO-US </v>
      </c>
      <c r="AU3264" s="3">
        <f t="shared" si="406"/>
        <v>140</v>
      </c>
    </row>
    <row r="3265" spans="1:47" x14ac:dyDescent="0.25">
      <c r="A3265" s="5" t="s">
        <v>8027</v>
      </c>
      <c r="B3265" s="5" t="s">
        <v>8028</v>
      </c>
      <c r="C3265" s="5">
        <v>4</v>
      </c>
      <c r="D3265" s="5" t="s">
        <v>24</v>
      </c>
      <c r="E3265" s="5" t="s">
        <v>57</v>
      </c>
      <c r="F3265" s="5" t="s">
        <v>1091</v>
      </c>
      <c r="G3265" s="5" t="s">
        <v>59</v>
      </c>
      <c r="X3265" s="5">
        <v>0</v>
      </c>
      <c r="AH3265" s="15"/>
      <c r="AI3265" s="5">
        <v>0</v>
      </c>
      <c r="AJ3265" s="1">
        <f t="array" ref="AJ3265">INDEX(I3265:X3265, MATCH(FALSE,ISBLANK(I3265:X3265),FALSE))</f>
        <v>0</v>
      </c>
      <c r="AK3265" s="1">
        <f t="array" ref="AK3265">IF(AJ3265=0,INDEX(Y3265:AI3265, MATCH(FALSE,ISBLANK(Y3265:AI3265),FALSE)),0)</f>
        <v>0</v>
      </c>
      <c r="AL3265" s="1">
        <f t="shared" si="400"/>
        <v>0</v>
      </c>
      <c r="AM3265" s="1">
        <f t="shared" si="401"/>
        <v>0</v>
      </c>
      <c r="AN3265" s="1">
        <f t="shared" si="402"/>
        <v>0</v>
      </c>
      <c r="AO3265" s="1">
        <f t="shared" si="403"/>
        <v>0</v>
      </c>
      <c r="AP3265" s="1">
        <f t="shared" si="404"/>
        <v>4</v>
      </c>
      <c r="AQ3265" s="1">
        <f t="shared" si="405"/>
        <v>400</v>
      </c>
      <c r="AR3265" s="1">
        <f t="shared" si="407"/>
        <v>0</v>
      </c>
      <c r="AS3265" s="2" t="str">
        <f>VLOOKUP(AR3265,Sites!A:B,2,FALSE)</f>
        <v>N/A</v>
      </c>
      <c r="AT3265" s="2" t="str">
        <f>VLOOKUP(AR3265,Sites!A:C,3,FALSE)</f>
        <v>N/A</v>
      </c>
      <c r="AU3265" s="3">
        <f t="shared" si="406"/>
        <v>400</v>
      </c>
    </row>
    <row r="3266" spans="1:47" x14ac:dyDescent="0.25">
      <c r="A3266" s="5" t="s">
        <v>8029</v>
      </c>
      <c r="B3266" s="5" t="s">
        <v>8030</v>
      </c>
      <c r="C3266" s="5">
        <v>3</v>
      </c>
      <c r="D3266" s="5" t="s">
        <v>24</v>
      </c>
      <c r="X3266" s="5">
        <v>0</v>
      </c>
      <c r="AH3266" s="15"/>
      <c r="AI3266" s="5">
        <v>0</v>
      </c>
      <c r="AJ3266" s="1">
        <f t="array" ref="AJ3266">INDEX(I3266:X3266, MATCH(FALSE,ISBLANK(I3266:X3266),FALSE))</f>
        <v>0</v>
      </c>
      <c r="AK3266" s="1">
        <f t="array" ref="AK3266">IF(AJ3266=0,INDEX(Y3266:AI3266, MATCH(FALSE,ISBLANK(Y3266:AI3266),FALSE)),0)</f>
        <v>0</v>
      </c>
      <c r="AL3266" s="1">
        <f t="shared" ref="AL3266:AL3329" si="408">IF(AJ3266=0,0,C3266)</f>
        <v>0</v>
      </c>
      <c r="AM3266" s="1">
        <f t="shared" ref="AM3266:AM3329" si="409">AL3266*F3266</f>
        <v>0</v>
      </c>
      <c r="AN3266" s="1">
        <f t="shared" ref="AN3266:AN3329" si="410">IF(AK3266=0,0,C3266)</f>
        <v>0</v>
      </c>
      <c r="AO3266" s="1">
        <f t="shared" ref="AO3266:AO3329" si="411">AN3266*F3266</f>
        <v>0</v>
      </c>
      <c r="AP3266" s="1">
        <f t="shared" ref="AP3266:AP3329" si="412">IF(AND(AJ3266=0,AK3266=0),C3266,0)</f>
        <v>3</v>
      </c>
      <c r="AQ3266" s="1">
        <f t="shared" ref="AQ3266:AQ3329" si="413">AP3266*F3266</f>
        <v>0</v>
      </c>
      <c r="AR3266" s="1">
        <f t="shared" si="407"/>
        <v>0</v>
      </c>
      <c r="AS3266" s="2" t="str">
        <f>VLOOKUP(AR3266,Sites!A:B,2,FALSE)</f>
        <v>N/A</v>
      </c>
      <c r="AT3266" s="2" t="str">
        <f>VLOOKUP(AR3266,Sites!A:C,3,FALSE)</f>
        <v>N/A</v>
      </c>
      <c r="AU3266" s="3">
        <f t="shared" ref="AU3266:AU3329" si="414">C3266*F3266</f>
        <v>0</v>
      </c>
    </row>
    <row r="3267" spans="1:47" x14ac:dyDescent="0.25">
      <c r="A3267" s="5" t="s">
        <v>8031</v>
      </c>
      <c r="B3267" s="5" t="s">
        <v>8032</v>
      </c>
      <c r="C3267" s="5">
        <v>1</v>
      </c>
      <c r="D3267" s="5" t="s">
        <v>24</v>
      </c>
      <c r="E3267" s="5" t="s">
        <v>72</v>
      </c>
      <c r="F3267" s="5" t="s">
        <v>8033</v>
      </c>
      <c r="G3267" s="5" t="s">
        <v>74</v>
      </c>
      <c r="J3267" s="5" t="s">
        <v>8</v>
      </c>
      <c r="T3267" s="5" t="s">
        <v>8</v>
      </c>
      <c r="X3267" s="5">
        <v>0</v>
      </c>
      <c r="AA3267" s="5" t="s">
        <v>16</v>
      </c>
      <c r="AH3267" s="15"/>
      <c r="AI3267" s="5">
        <v>0</v>
      </c>
      <c r="AJ3267" s="1" t="str">
        <f t="array" ref="AJ3267">INDEX(I3267:X3267, MATCH(FALSE,ISBLANK(I3267:X3267),FALSE))</f>
        <v>GV</v>
      </c>
      <c r="AK3267" s="1">
        <f t="array" ref="AK3267">IF(AJ3267=0,INDEX(Y3267:AI3267, MATCH(FALSE,ISBLANK(Y3267:AI3267),FALSE)),0)</f>
        <v>0</v>
      </c>
      <c r="AL3267" s="1">
        <f t="shared" si="408"/>
        <v>1</v>
      </c>
      <c r="AM3267" s="1">
        <f t="shared" si="409"/>
        <v>42.96</v>
      </c>
      <c r="AN3267" s="1">
        <f t="shared" si="410"/>
        <v>0</v>
      </c>
      <c r="AO3267" s="1">
        <f t="shared" si="411"/>
        <v>0</v>
      </c>
      <c r="AP3267" s="1">
        <f t="shared" si="412"/>
        <v>0</v>
      </c>
      <c r="AQ3267" s="1">
        <f t="shared" si="413"/>
        <v>0</v>
      </c>
      <c r="AR3267" s="1" t="str">
        <f t="shared" ref="AR3267:AR3330" si="415">IF(AJ3267=0,AK3267,AJ3267)</f>
        <v>GV</v>
      </c>
      <c r="AS3267" s="2" t="str">
        <f>VLOOKUP(AR3267,Sites!A:B,2,FALSE)</f>
        <v>IKO Hillsboro </v>
      </c>
      <c r="AT3267" s="2" t="str">
        <f>VLOOKUP(AR3267,Sites!A:C,3,FALSE)</f>
        <v>IKO-US </v>
      </c>
      <c r="AU3267" s="3">
        <f t="shared" si="414"/>
        <v>42.96</v>
      </c>
    </row>
    <row r="3268" spans="1:47" x14ac:dyDescent="0.25">
      <c r="A3268" s="5" t="s">
        <v>8034</v>
      </c>
      <c r="B3268" s="5" t="s">
        <v>8035</v>
      </c>
      <c r="C3268" s="5">
        <v>3</v>
      </c>
      <c r="D3268" s="5" t="s">
        <v>24</v>
      </c>
      <c r="E3268" s="5" t="s">
        <v>48</v>
      </c>
      <c r="F3268" s="5" t="s">
        <v>77</v>
      </c>
      <c r="G3268" s="5" t="s">
        <v>50</v>
      </c>
      <c r="L3268" s="5" t="s">
        <v>10</v>
      </c>
      <c r="V3268" s="5" t="s">
        <v>10</v>
      </c>
      <c r="X3268" s="5">
        <v>0</v>
      </c>
      <c r="Z3268" s="5" t="s">
        <v>15</v>
      </c>
      <c r="AA3268" s="5" t="s">
        <v>16</v>
      </c>
      <c r="AH3268" s="15"/>
      <c r="AI3268" s="5">
        <v>0</v>
      </c>
      <c r="AJ3268" s="1" t="str">
        <f t="array" ref="AJ3268">INDEX(I3268:X3268, MATCH(FALSE,ISBLANK(I3268:X3268),FALSE))</f>
        <v>CA</v>
      </c>
      <c r="AK3268" s="1">
        <f t="array" ref="AK3268">IF(AJ3268=0,INDEX(Y3268:AI3268, MATCH(FALSE,ISBLANK(Y3268:AI3268),FALSE)),0)</f>
        <v>0</v>
      </c>
      <c r="AL3268" s="1">
        <f t="shared" si="408"/>
        <v>3</v>
      </c>
      <c r="AM3268" s="1">
        <f t="shared" si="409"/>
        <v>60</v>
      </c>
      <c r="AN3268" s="1">
        <f t="shared" si="410"/>
        <v>0</v>
      </c>
      <c r="AO3268" s="1">
        <f t="shared" si="411"/>
        <v>0</v>
      </c>
      <c r="AP3268" s="1">
        <f t="shared" si="412"/>
        <v>0</v>
      </c>
      <c r="AQ3268" s="1">
        <f t="shared" si="413"/>
        <v>0</v>
      </c>
      <c r="AR3268" s="1" t="str">
        <f t="shared" si="415"/>
        <v>CA</v>
      </c>
      <c r="AS3268" s="2" t="str">
        <f>VLOOKUP(AR3268,Sites!A:B,2,FALSE)</f>
        <v>IKO Kankakee </v>
      </c>
      <c r="AT3268" s="2" t="str">
        <f>VLOOKUP(AR3268,Sites!A:C,3,FALSE)</f>
        <v>IKO-US </v>
      </c>
      <c r="AU3268" s="3">
        <f t="shared" si="414"/>
        <v>60</v>
      </c>
    </row>
    <row r="3269" spans="1:47" x14ac:dyDescent="0.25">
      <c r="A3269" s="5" t="s">
        <v>8036</v>
      </c>
      <c r="B3269" s="5" t="s">
        <v>8037</v>
      </c>
      <c r="C3269" s="5">
        <v>390</v>
      </c>
      <c r="D3269" s="5" t="s">
        <v>62</v>
      </c>
      <c r="E3269" s="5" t="s">
        <v>25</v>
      </c>
      <c r="F3269" s="5" t="s">
        <v>3960</v>
      </c>
      <c r="G3269" s="5" t="s">
        <v>27</v>
      </c>
      <c r="L3269" s="5" t="s">
        <v>10</v>
      </c>
      <c r="Q3269" s="5" t="s">
        <v>10</v>
      </c>
      <c r="V3269" s="5" t="s">
        <v>10</v>
      </c>
      <c r="X3269" s="5">
        <v>0</v>
      </c>
      <c r="AH3269" s="15"/>
      <c r="AI3269" s="5">
        <v>0</v>
      </c>
      <c r="AJ3269" s="1" t="str">
        <f t="array" ref="AJ3269">INDEX(I3269:X3269, MATCH(FALSE,ISBLANK(I3269:X3269),FALSE))</f>
        <v>CA</v>
      </c>
      <c r="AK3269" s="1">
        <f t="array" ref="AK3269">IF(AJ3269=0,INDEX(Y3269:AI3269, MATCH(FALSE,ISBLANK(Y3269:AI3269),FALSE)),0)</f>
        <v>0</v>
      </c>
      <c r="AL3269" s="1">
        <f t="shared" si="408"/>
        <v>390</v>
      </c>
      <c r="AM3269" s="1">
        <f t="shared" si="409"/>
        <v>0</v>
      </c>
      <c r="AN3269" s="1">
        <f t="shared" si="410"/>
        <v>0</v>
      </c>
      <c r="AO3269" s="1">
        <f t="shared" si="411"/>
        <v>0</v>
      </c>
      <c r="AP3269" s="1">
        <f t="shared" si="412"/>
        <v>0</v>
      </c>
      <c r="AQ3269" s="1">
        <f t="shared" si="413"/>
        <v>0</v>
      </c>
      <c r="AR3269" s="1" t="str">
        <f t="shared" si="415"/>
        <v>CA</v>
      </c>
      <c r="AS3269" s="2" t="str">
        <f>VLOOKUP(AR3269,Sites!A:B,2,FALSE)</f>
        <v>IKO Kankakee </v>
      </c>
      <c r="AT3269" s="2" t="str">
        <f>VLOOKUP(AR3269,Sites!A:C,3,FALSE)</f>
        <v>IKO-US </v>
      </c>
      <c r="AU3269" s="3">
        <f t="shared" si="414"/>
        <v>0</v>
      </c>
    </row>
    <row r="3270" spans="1:47" x14ac:dyDescent="0.25">
      <c r="A3270" s="5" t="s">
        <v>8039</v>
      </c>
      <c r="B3270" s="5" t="s">
        <v>8040</v>
      </c>
      <c r="C3270" s="5">
        <v>1</v>
      </c>
      <c r="D3270" s="5" t="s">
        <v>24</v>
      </c>
      <c r="E3270" s="5" t="s">
        <v>53</v>
      </c>
      <c r="F3270" s="5" t="s">
        <v>3960</v>
      </c>
      <c r="G3270" s="5" t="s">
        <v>54</v>
      </c>
      <c r="K3270" s="5" t="s">
        <v>9</v>
      </c>
      <c r="P3270" s="5" t="s">
        <v>9</v>
      </c>
      <c r="U3270" s="5" t="s">
        <v>9</v>
      </c>
      <c r="X3270" s="5">
        <v>0</v>
      </c>
      <c r="AB3270" s="5" t="s">
        <v>18</v>
      </c>
      <c r="AH3270" s="15"/>
      <c r="AI3270" s="5">
        <v>0</v>
      </c>
      <c r="AJ3270" s="1" t="str">
        <f t="array" ref="AJ3270">INDEX(I3270:X3270, MATCH(FALSE,ISBLANK(I3270:X3270),FALSE))</f>
        <v>GS</v>
      </c>
      <c r="AK3270" s="1">
        <f t="array" ref="AK3270">IF(AJ3270=0,INDEX(Y3270:AI3270, MATCH(FALSE,ISBLANK(Y3270:AI3270),FALSE)),0)</f>
        <v>0</v>
      </c>
      <c r="AL3270" s="1">
        <f t="shared" si="408"/>
        <v>1</v>
      </c>
      <c r="AM3270" s="1">
        <f t="shared" si="409"/>
        <v>0</v>
      </c>
      <c r="AN3270" s="1">
        <f t="shared" si="410"/>
        <v>0</v>
      </c>
      <c r="AO3270" s="1">
        <f t="shared" si="411"/>
        <v>0</v>
      </c>
      <c r="AP3270" s="1">
        <f t="shared" si="412"/>
        <v>0</v>
      </c>
      <c r="AQ3270" s="1">
        <f t="shared" si="413"/>
        <v>0</v>
      </c>
      <c r="AR3270" s="1" t="str">
        <f t="shared" si="415"/>
        <v>GS</v>
      </c>
      <c r="AS3270" s="2" t="str">
        <f>VLOOKUP(AR3270,Sites!A:B,2,FALSE)</f>
        <v>IKO Sylacauga </v>
      </c>
      <c r="AT3270" s="2" t="str">
        <f>VLOOKUP(AR3270,Sites!A:C,3,FALSE)</f>
        <v>IKO-US </v>
      </c>
      <c r="AU3270" s="3">
        <f t="shared" si="414"/>
        <v>0</v>
      </c>
    </row>
    <row r="3271" spans="1:47" x14ac:dyDescent="0.25">
      <c r="A3271" s="5" t="s">
        <v>8041</v>
      </c>
      <c r="B3271" s="5" t="s">
        <v>8042</v>
      </c>
      <c r="C3271" s="5">
        <v>29</v>
      </c>
      <c r="D3271" s="5" t="s">
        <v>24</v>
      </c>
      <c r="E3271" s="5" t="s">
        <v>63</v>
      </c>
      <c r="F3271" s="5" t="s">
        <v>4128</v>
      </c>
      <c r="G3271" s="5" t="s">
        <v>65</v>
      </c>
      <c r="L3271" s="5" t="s">
        <v>10</v>
      </c>
      <c r="Q3271" s="5" t="s">
        <v>10</v>
      </c>
      <c r="V3271" s="5" t="s">
        <v>10</v>
      </c>
      <c r="X3271" s="5">
        <v>0</v>
      </c>
      <c r="Z3271" s="5" t="s">
        <v>15</v>
      </c>
      <c r="AA3271" s="5" t="s">
        <v>16</v>
      </c>
      <c r="AE3271" s="5" t="s">
        <v>20</v>
      </c>
      <c r="AH3271" s="15"/>
      <c r="AI3271" s="5">
        <v>0</v>
      </c>
      <c r="AJ3271" s="1" t="str">
        <f t="array" ref="AJ3271">INDEX(I3271:X3271, MATCH(FALSE,ISBLANK(I3271:X3271),FALSE))</f>
        <v>CA</v>
      </c>
      <c r="AK3271" s="1">
        <f t="array" ref="AK3271">IF(AJ3271=0,INDEX(Y3271:AI3271, MATCH(FALSE,ISBLANK(Y3271:AI3271),FALSE)),0)</f>
        <v>0</v>
      </c>
      <c r="AL3271" s="1">
        <f t="shared" si="408"/>
        <v>29</v>
      </c>
      <c r="AM3271" s="1">
        <f t="shared" si="409"/>
        <v>40.599999999999994</v>
      </c>
      <c r="AN3271" s="1">
        <f t="shared" si="410"/>
        <v>0</v>
      </c>
      <c r="AO3271" s="1">
        <f t="shared" si="411"/>
        <v>0</v>
      </c>
      <c r="AP3271" s="1">
        <f t="shared" si="412"/>
        <v>0</v>
      </c>
      <c r="AQ3271" s="1">
        <f t="shared" si="413"/>
        <v>0</v>
      </c>
      <c r="AR3271" s="1" t="str">
        <f t="shared" si="415"/>
        <v>CA</v>
      </c>
      <c r="AS3271" s="2" t="str">
        <f>VLOOKUP(AR3271,Sites!A:B,2,FALSE)</f>
        <v>IKO Kankakee </v>
      </c>
      <c r="AT3271" s="2" t="str">
        <f>VLOOKUP(AR3271,Sites!A:C,3,FALSE)</f>
        <v>IKO-US </v>
      </c>
      <c r="AU3271" s="3">
        <f t="shared" si="414"/>
        <v>40.599999999999994</v>
      </c>
    </row>
    <row r="3272" spans="1:47" x14ac:dyDescent="0.25">
      <c r="A3272" s="5" t="s">
        <v>8043</v>
      </c>
      <c r="B3272" s="5" t="s">
        <v>8044</v>
      </c>
      <c r="C3272" s="5">
        <v>4</v>
      </c>
      <c r="D3272" s="5" t="s">
        <v>24</v>
      </c>
      <c r="E3272" s="5" t="s">
        <v>57</v>
      </c>
      <c r="F3272" s="5" t="s">
        <v>3960</v>
      </c>
      <c r="G3272" s="5" t="s">
        <v>59</v>
      </c>
      <c r="X3272" s="5">
        <v>0</v>
      </c>
      <c r="AH3272" s="15"/>
      <c r="AI3272" s="5">
        <v>0</v>
      </c>
      <c r="AJ3272" s="1">
        <f t="array" ref="AJ3272">INDEX(I3272:X3272, MATCH(FALSE,ISBLANK(I3272:X3272),FALSE))</f>
        <v>0</v>
      </c>
      <c r="AK3272" s="1">
        <f t="array" ref="AK3272">IF(AJ3272=0,INDEX(Y3272:AI3272, MATCH(FALSE,ISBLANK(Y3272:AI3272),FALSE)),0)</f>
        <v>0</v>
      </c>
      <c r="AL3272" s="1">
        <f t="shared" si="408"/>
        <v>0</v>
      </c>
      <c r="AM3272" s="1">
        <f t="shared" si="409"/>
        <v>0</v>
      </c>
      <c r="AN3272" s="1">
        <f t="shared" si="410"/>
        <v>0</v>
      </c>
      <c r="AO3272" s="1">
        <f t="shared" si="411"/>
        <v>0</v>
      </c>
      <c r="AP3272" s="1">
        <f t="shared" si="412"/>
        <v>4</v>
      </c>
      <c r="AQ3272" s="1">
        <f t="shared" si="413"/>
        <v>0</v>
      </c>
      <c r="AR3272" s="1">
        <f t="shared" si="415"/>
        <v>0</v>
      </c>
      <c r="AS3272" s="2" t="str">
        <f>VLOOKUP(AR3272,Sites!A:B,2,FALSE)</f>
        <v>N/A</v>
      </c>
      <c r="AT3272" s="2" t="str">
        <f>VLOOKUP(AR3272,Sites!A:C,3,FALSE)</f>
        <v>N/A</v>
      </c>
      <c r="AU3272" s="3">
        <f t="shared" si="414"/>
        <v>0</v>
      </c>
    </row>
    <row r="3273" spans="1:47" x14ac:dyDescent="0.25">
      <c r="A3273" s="5" t="s">
        <v>8045</v>
      </c>
      <c r="B3273" s="5" t="s">
        <v>8046</v>
      </c>
      <c r="C3273" s="5">
        <v>5</v>
      </c>
      <c r="D3273" s="5" t="s">
        <v>24</v>
      </c>
      <c r="E3273" s="5" t="s">
        <v>63</v>
      </c>
      <c r="F3273" s="5" t="s">
        <v>3960</v>
      </c>
      <c r="G3273" s="5" t="s">
        <v>65</v>
      </c>
      <c r="X3273" s="5">
        <v>0</v>
      </c>
      <c r="AH3273" s="15"/>
      <c r="AI3273" s="5">
        <v>0</v>
      </c>
      <c r="AJ3273" s="1">
        <f t="array" ref="AJ3273">INDEX(I3273:X3273, MATCH(FALSE,ISBLANK(I3273:X3273),FALSE))</f>
        <v>0</v>
      </c>
      <c r="AK3273" s="1">
        <f t="array" ref="AK3273">IF(AJ3273=0,INDEX(Y3273:AI3273, MATCH(FALSE,ISBLANK(Y3273:AI3273),FALSE)),0)</f>
        <v>0</v>
      </c>
      <c r="AL3273" s="1">
        <f t="shared" si="408"/>
        <v>0</v>
      </c>
      <c r="AM3273" s="1">
        <f t="shared" si="409"/>
        <v>0</v>
      </c>
      <c r="AN3273" s="1">
        <f t="shared" si="410"/>
        <v>0</v>
      </c>
      <c r="AO3273" s="1">
        <f t="shared" si="411"/>
        <v>0</v>
      </c>
      <c r="AP3273" s="1">
        <f t="shared" si="412"/>
        <v>5</v>
      </c>
      <c r="AQ3273" s="1">
        <f t="shared" si="413"/>
        <v>0</v>
      </c>
      <c r="AR3273" s="1">
        <f t="shared" si="415"/>
        <v>0</v>
      </c>
      <c r="AS3273" s="2" t="str">
        <f>VLOOKUP(AR3273,Sites!A:B,2,FALSE)</f>
        <v>N/A</v>
      </c>
      <c r="AT3273" s="2" t="str">
        <f>VLOOKUP(AR3273,Sites!A:C,3,FALSE)</f>
        <v>N/A</v>
      </c>
      <c r="AU3273" s="3">
        <f t="shared" si="414"/>
        <v>0</v>
      </c>
    </row>
    <row r="3274" spans="1:47" x14ac:dyDescent="0.25">
      <c r="A3274" s="5" t="s">
        <v>8047</v>
      </c>
      <c r="B3274" s="5" t="s">
        <v>8048</v>
      </c>
      <c r="C3274" s="5">
        <v>3</v>
      </c>
      <c r="D3274" s="5" t="s">
        <v>24</v>
      </c>
      <c r="E3274" s="5" t="s">
        <v>25</v>
      </c>
      <c r="F3274" s="5" t="s">
        <v>15802</v>
      </c>
      <c r="G3274" s="5" t="s">
        <v>27</v>
      </c>
      <c r="L3274" s="5" t="s">
        <v>10</v>
      </c>
      <c r="Q3274" s="5" t="s">
        <v>10</v>
      </c>
      <c r="V3274" s="5" t="s">
        <v>10</v>
      </c>
      <c r="X3274" s="5">
        <v>0</v>
      </c>
      <c r="AH3274" s="15"/>
      <c r="AI3274" s="5">
        <v>0</v>
      </c>
      <c r="AJ3274" s="1" t="str">
        <f t="array" ref="AJ3274">INDEX(I3274:X3274, MATCH(FALSE,ISBLANK(I3274:X3274),FALSE))</f>
        <v>CA</v>
      </c>
      <c r="AK3274" s="1">
        <f t="array" ref="AK3274">IF(AJ3274=0,INDEX(Y3274:AI3274, MATCH(FALSE,ISBLANK(Y3274:AI3274),FALSE)),0)</f>
        <v>0</v>
      </c>
      <c r="AL3274" s="1">
        <f t="shared" si="408"/>
        <v>3</v>
      </c>
      <c r="AM3274" s="1">
        <f t="shared" si="409"/>
        <v>66.12</v>
      </c>
      <c r="AN3274" s="1">
        <f t="shared" si="410"/>
        <v>0</v>
      </c>
      <c r="AO3274" s="1">
        <f t="shared" si="411"/>
        <v>0</v>
      </c>
      <c r="AP3274" s="1">
        <f t="shared" si="412"/>
        <v>0</v>
      </c>
      <c r="AQ3274" s="1">
        <f t="shared" si="413"/>
        <v>0</v>
      </c>
      <c r="AR3274" s="1" t="str">
        <f t="shared" si="415"/>
        <v>CA</v>
      </c>
      <c r="AS3274" s="2" t="str">
        <f>VLOOKUP(AR3274,Sites!A:B,2,FALSE)</f>
        <v>IKO Kankakee </v>
      </c>
      <c r="AT3274" s="2" t="str">
        <f>VLOOKUP(AR3274,Sites!A:C,3,FALSE)</f>
        <v>IKO-US </v>
      </c>
      <c r="AU3274" s="3">
        <f t="shared" si="414"/>
        <v>66.12</v>
      </c>
    </row>
    <row r="3275" spans="1:47" x14ac:dyDescent="0.25">
      <c r="A3275" s="5" t="s">
        <v>8049</v>
      </c>
      <c r="B3275" s="5" t="s">
        <v>8050</v>
      </c>
      <c r="C3275" s="5">
        <v>5</v>
      </c>
      <c r="D3275" s="5" t="s">
        <v>24</v>
      </c>
      <c r="E3275" s="5" t="s">
        <v>25</v>
      </c>
      <c r="F3275" s="5" t="s">
        <v>8051</v>
      </c>
      <c r="G3275" s="5" t="s">
        <v>27</v>
      </c>
      <c r="X3275" s="5">
        <v>0</v>
      </c>
      <c r="AH3275" s="15"/>
      <c r="AI3275" s="5">
        <v>0</v>
      </c>
      <c r="AJ3275" s="1">
        <f t="array" ref="AJ3275">INDEX(I3275:X3275, MATCH(FALSE,ISBLANK(I3275:X3275),FALSE))</f>
        <v>0</v>
      </c>
      <c r="AK3275" s="1">
        <f t="array" ref="AK3275">IF(AJ3275=0,INDEX(Y3275:AI3275, MATCH(FALSE,ISBLANK(Y3275:AI3275),FALSE)),0)</f>
        <v>0</v>
      </c>
      <c r="AL3275" s="1">
        <f t="shared" si="408"/>
        <v>0</v>
      </c>
      <c r="AM3275" s="1">
        <f t="shared" si="409"/>
        <v>0</v>
      </c>
      <c r="AN3275" s="1">
        <f t="shared" si="410"/>
        <v>0</v>
      </c>
      <c r="AO3275" s="1">
        <f t="shared" si="411"/>
        <v>0</v>
      </c>
      <c r="AP3275" s="1">
        <f t="shared" si="412"/>
        <v>5</v>
      </c>
      <c r="AQ3275" s="1">
        <f t="shared" si="413"/>
        <v>1607.7</v>
      </c>
      <c r="AR3275" s="1">
        <f t="shared" si="415"/>
        <v>0</v>
      </c>
      <c r="AS3275" s="2" t="str">
        <f>VLOOKUP(AR3275,Sites!A:B,2,FALSE)</f>
        <v>N/A</v>
      </c>
      <c r="AT3275" s="2" t="str">
        <f>VLOOKUP(AR3275,Sites!A:C,3,FALSE)</f>
        <v>N/A</v>
      </c>
      <c r="AU3275" s="3">
        <f t="shared" si="414"/>
        <v>1607.7</v>
      </c>
    </row>
    <row r="3276" spans="1:47" x14ac:dyDescent="0.25">
      <c r="A3276" s="5" t="s">
        <v>8052</v>
      </c>
      <c r="B3276" s="5" t="s">
        <v>8053</v>
      </c>
      <c r="C3276" s="5">
        <v>2</v>
      </c>
      <c r="D3276" s="5" t="s">
        <v>24</v>
      </c>
      <c r="E3276" s="5" t="s">
        <v>290</v>
      </c>
      <c r="F3276" s="5" t="s">
        <v>8054</v>
      </c>
      <c r="G3276" s="5" t="s">
        <v>292</v>
      </c>
      <c r="X3276" s="5">
        <v>0</v>
      </c>
      <c r="Z3276" s="5" t="s">
        <v>15</v>
      </c>
      <c r="AH3276" s="15"/>
      <c r="AI3276" s="5">
        <v>0</v>
      </c>
      <c r="AJ3276" s="1">
        <f t="array" ref="AJ3276">INDEX(I3276:X3276, MATCH(FALSE,ISBLANK(I3276:X3276),FALSE))</f>
        <v>0</v>
      </c>
      <c r="AK3276" s="1" t="str">
        <f t="array" ref="AK3276">IF(AJ3276=0,INDEX(Y3276:AI3276, MATCH(FALSE,ISBLANK(Y3276:AI3276),FALSE)),0)</f>
        <v>GH</v>
      </c>
      <c r="AL3276" s="1">
        <f t="shared" si="408"/>
        <v>0</v>
      </c>
      <c r="AM3276" s="1">
        <f t="shared" si="409"/>
        <v>0</v>
      </c>
      <c r="AN3276" s="1">
        <f t="shared" si="410"/>
        <v>2</v>
      </c>
      <c r="AO3276" s="1">
        <f t="shared" si="411"/>
        <v>42.66</v>
      </c>
      <c r="AP3276" s="1">
        <f t="shared" si="412"/>
        <v>0</v>
      </c>
      <c r="AQ3276" s="1">
        <f t="shared" si="413"/>
        <v>0</v>
      </c>
      <c r="AR3276" s="1" t="str">
        <f t="shared" si="415"/>
        <v>GH</v>
      </c>
      <c r="AS3276" s="2" t="str">
        <f>VLOOKUP(AR3276,Sites!A:B,2,FALSE)</f>
        <v>IKO Hawkesbury Site </v>
      </c>
      <c r="AT3276" s="2" t="str">
        <f>VLOOKUP(AR3276,Sites!A:C,3,FALSE)</f>
        <v>IKO-CAD </v>
      </c>
      <c r="AU3276" s="3">
        <f t="shared" si="414"/>
        <v>42.66</v>
      </c>
    </row>
    <row r="3277" spans="1:47" x14ac:dyDescent="0.25">
      <c r="A3277" s="5" t="s">
        <v>8055</v>
      </c>
      <c r="B3277" s="5" t="s">
        <v>8056</v>
      </c>
      <c r="C3277" s="5">
        <v>7</v>
      </c>
      <c r="D3277" s="5" t="s">
        <v>24</v>
      </c>
      <c r="E3277" s="5" t="s">
        <v>151</v>
      </c>
      <c r="F3277" s="5" t="s">
        <v>3960</v>
      </c>
      <c r="G3277" s="5" t="s">
        <v>153</v>
      </c>
      <c r="L3277" s="5" t="s">
        <v>10</v>
      </c>
      <c r="Q3277" s="5" t="s">
        <v>10</v>
      </c>
      <c r="V3277" s="5" t="s">
        <v>10</v>
      </c>
      <c r="X3277" s="5">
        <v>0</v>
      </c>
      <c r="AH3277" s="15"/>
      <c r="AI3277" s="5">
        <v>0</v>
      </c>
      <c r="AJ3277" s="1" t="str">
        <f t="array" ref="AJ3277">INDEX(I3277:X3277, MATCH(FALSE,ISBLANK(I3277:X3277),FALSE))</f>
        <v>CA</v>
      </c>
      <c r="AK3277" s="1">
        <f t="array" ref="AK3277">IF(AJ3277=0,INDEX(Y3277:AI3277, MATCH(FALSE,ISBLANK(Y3277:AI3277),FALSE)),0)</f>
        <v>0</v>
      </c>
      <c r="AL3277" s="1">
        <f t="shared" si="408"/>
        <v>7</v>
      </c>
      <c r="AM3277" s="1">
        <f t="shared" si="409"/>
        <v>0</v>
      </c>
      <c r="AN3277" s="1">
        <f t="shared" si="410"/>
        <v>0</v>
      </c>
      <c r="AO3277" s="1">
        <f t="shared" si="411"/>
        <v>0</v>
      </c>
      <c r="AP3277" s="1">
        <f t="shared" si="412"/>
        <v>0</v>
      </c>
      <c r="AQ3277" s="1">
        <f t="shared" si="413"/>
        <v>0</v>
      </c>
      <c r="AR3277" s="1" t="str">
        <f t="shared" si="415"/>
        <v>CA</v>
      </c>
      <c r="AS3277" s="2" t="str">
        <f>VLOOKUP(AR3277,Sites!A:B,2,FALSE)</f>
        <v>IKO Kankakee </v>
      </c>
      <c r="AT3277" s="2" t="str">
        <f>VLOOKUP(AR3277,Sites!A:C,3,FALSE)</f>
        <v>IKO-US </v>
      </c>
      <c r="AU3277" s="3">
        <f t="shared" si="414"/>
        <v>0</v>
      </c>
    </row>
    <row r="3278" spans="1:47" x14ac:dyDescent="0.25">
      <c r="A3278" s="5" t="s">
        <v>8058</v>
      </c>
      <c r="B3278" s="5" t="s">
        <v>8059</v>
      </c>
      <c r="C3278" s="5">
        <v>2</v>
      </c>
      <c r="D3278" s="5" t="s">
        <v>24</v>
      </c>
      <c r="E3278" s="5" t="s">
        <v>63</v>
      </c>
      <c r="F3278" s="5" t="s">
        <v>3960</v>
      </c>
      <c r="G3278" s="5" t="s">
        <v>65</v>
      </c>
      <c r="X3278" s="5">
        <v>0</v>
      </c>
      <c r="AB3278" s="5" t="s">
        <v>18</v>
      </c>
      <c r="AH3278" s="15"/>
      <c r="AI3278" s="5">
        <v>0</v>
      </c>
      <c r="AJ3278" s="1">
        <f t="array" ref="AJ3278">INDEX(I3278:X3278, MATCH(FALSE,ISBLANK(I3278:X3278),FALSE))</f>
        <v>0</v>
      </c>
      <c r="AK3278" s="1" t="str">
        <f t="array" ref="AK3278">IF(AJ3278=0,INDEX(Y3278:AI3278, MATCH(FALSE,ISBLANK(Y3278:AI3278),FALSE)),0)</f>
        <v>GK</v>
      </c>
      <c r="AL3278" s="1">
        <f t="shared" si="408"/>
        <v>0</v>
      </c>
      <c r="AM3278" s="1">
        <f t="shared" si="409"/>
        <v>0</v>
      </c>
      <c r="AN3278" s="1">
        <f t="shared" si="410"/>
        <v>2</v>
      </c>
      <c r="AO3278" s="1">
        <f t="shared" si="411"/>
        <v>0</v>
      </c>
      <c r="AP3278" s="1">
        <f t="shared" si="412"/>
        <v>0</v>
      </c>
      <c r="AQ3278" s="1">
        <f t="shared" si="413"/>
        <v>0</v>
      </c>
      <c r="AR3278" s="1" t="str">
        <f t="shared" si="415"/>
        <v>GK</v>
      </c>
      <c r="AS3278" s="2" t="str">
        <f>VLOOKUP(AR3278,Sites!A:B,2,FALSE)</f>
        <v>IG Brampton Site </v>
      </c>
      <c r="AT3278" s="2" t="str">
        <f>VLOOKUP(AR3278,Sites!A:C,3,FALSE)</f>
        <v>IKO-CAD </v>
      </c>
      <c r="AU3278" s="3">
        <f t="shared" si="414"/>
        <v>0</v>
      </c>
    </row>
    <row r="3279" spans="1:47" x14ac:dyDescent="0.25">
      <c r="A3279" s="5" t="s">
        <v>8060</v>
      </c>
      <c r="B3279" s="5" t="s">
        <v>8061</v>
      </c>
      <c r="C3279" s="5">
        <v>1</v>
      </c>
      <c r="D3279" s="5" t="s">
        <v>24</v>
      </c>
      <c r="E3279" s="5" t="s">
        <v>57</v>
      </c>
      <c r="F3279" s="5" t="s">
        <v>3960</v>
      </c>
      <c r="G3279" s="5" t="s">
        <v>59</v>
      </c>
      <c r="M3279" s="5" t="s">
        <v>11</v>
      </c>
      <c r="R3279" s="5" t="s">
        <v>11</v>
      </c>
      <c r="W3279" s="5" t="s">
        <v>11</v>
      </c>
      <c r="X3279" s="5">
        <v>0</v>
      </c>
      <c r="AB3279" s="5" t="s">
        <v>18</v>
      </c>
      <c r="AH3279" s="15"/>
      <c r="AI3279" s="5">
        <v>0</v>
      </c>
      <c r="AJ3279" s="1" t="str">
        <f t="array" ref="AJ3279">INDEX(I3279:X3279, MATCH(FALSE,ISBLANK(I3279:X3279),FALSE))</f>
        <v>GC</v>
      </c>
      <c r="AK3279" s="1">
        <f t="array" ref="AK3279">IF(AJ3279=0,INDEX(Y3279:AI3279, MATCH(FALSE,ISBLANK(Y3279:AI3279),FALSE)),0)</f>
        <v>0</v>
      </c>
      <c r="AL3279" s="1">
        <f t="shared" si="408"/>
        <v>1</v>
      </c>
      <c r="AM3279" s="1">
        <f t="shared" si="409"/>
        <v>0</v>
      </c>
      <c r="AN3279" s="1">
        <f t="shared" si="410"/>
        <v>0</v>
      </c>
      <c r="AO3279" s="1">
        <f t="shared" si="411"/>
        <v>0</v>
      </c>
      <c r="AP3279" s="1">
        <f t="shared" si="412"/>
        <v>0</v>
      </c>
      <c r="AQ3279" s="1">
        <f t="shared" si="413"/>
        <v>0</v>
      </c>
      <c r="AR3279" s="1" t="str">
        <f t="shared" si="415"/>
        <v>GC</v>
      </c>
      <c r="AS3279" s="2" t="str">
        <f>VLOOKUP(AR3279,Sites!A:B,2,FALSE)</f>
        <v>IKO Sumas </v>
      </c>
      <c r="AT3279" s="2" t="str">
        <f>VLOOKUP(AR3279,Sites!A:C,3,FALSE)</f>
        <v>IKO-US </v>
      </c>
      <c r="AU3279" s="3">
        <f t="shared" si="414"/>
        <v>0</v>
      </c>
    </row>
    <row r="3280" spans="1:47" x14ac:dyDescent="0.25">
      <c r="A3280" s="5" t="s">
        <v>8062</v>
      </c>
      <c r="B3280" s="5" t="s">
        <v>8063</v>
      </c>
      <c r="C3280" s="5">
        <v>1</v>
      </c>
      <c r="D3280" s="5" t="s">
        <v>24</v>
      </c>
      <c r="E3280" s="5" t="s">
        <v>53</v>
      </c>
      <c r="F3280" s="5" t="s">
        <v>2391</v>
      </c>
      <c r="G3280" s="5" t="s">
        <v>54</v>
      </c>
      <c r="X3280" s="5">
        <v>0</v>
      </c>
      <c r="AH3280" s="15"/>
      <c r="AI3280" s="5">
        <v>0</v>
      </c>
      <c r="AJ3280" s="1">
        <f t="array" ref="AJ3280">INDEX(I3280:X3280, MATCH(FALSE,ISBLANK(I3280:X3280),FALSE))</f>
        <v>0</v>
      </c>
      <c r="AK3280" s="1">
        <f t="array" ref="AK3280">IF(AJ3280=0,INDEX(Y3280:AI3280, MATCH(FALSE,ISBLANK(Y3280:AI3280),FALSE)),0)</f>
        <v>0</v>
      </c>
      <c r="AL3280" s="1">
        <f t="shared" si="408"/>
        <v>0</v>
      </c>
      <c r="AM3280" s="1">
        <f t="shared" si="409"/>
        <v>0</v>
      </c>
      <c r="AN3280" s="1">
        <f t="shared" si="410"/>
        <v>0</v>
      </c>
      <c r="AO3280" s="1">
        <f t="shared" si="411"/>
        <v>0</v>
      </c>
      <c r="AP3280" s="1">
        <f t="shared" si="412"/>
        <v>1</v>
      </c>
      <c r="AQ3280" s="1">
        <f t="shared" si="413"/>
        <v>48</v>
      </c>
      <c r="AR3280" s="1">
        <f t="shared" si="415"/>
        <v>0</v>
      </c>
      <c r="AS3280" s="2" t="str">
        <f>VLOOKUP(AR3280,Sites!A:B,2,FALSE)</f>
        <v>N/A</v>
      </c>
      <c r="AT3280" s="2" t="str">
        <f>VLOOKUP(AR3280,Sites!A:C,3,FALSE)</f>
        <v>N/A</v>
      </c>
      <c r="AU3280" s="3">
        <f t="shared" si="414"/>
        <v>48</v>
      </c>
    </row>
    <row r="3281" spans="1:47" x14ac:dyDescent="0.25">
      <c r="A3281" s="5" t="s">
        <v>8064</v>
      </c>
      <c r="B3281" s="5" t="s">
        <v>8065</v>
      </c>
      <c r="C3281" s="5">
        <v>21</v>
      </c>
      <c r="D3281" s="5" t="s">
        <v>24</v>
      </c>
      <c r="E3281" s="5" t="s">
        <v>25</v>
      </c>
      <c r="F3281" s="5" t="s">
        <v>3960</v>
      </c>
      <c r="G3281" s="5" t="s">
        <v>27</v>
      </c>
      <c r="X3281" s="5">
        <v>0</v>
      </c>
      <c r="AH3281" s="15" t="s">
        <v>17</v>
      </c>
      <c r="AI3281" s="5">
        <v>0</v>
      </c>
      <c r="AJ3281" s="1">
        <f t="array" ref="AJ3281">INDEX(I3281:X3281, MATCH(FALSE,ISBLANK(I3281:X3281),FALSE))</f>
        <v>0</v>
      </c>
      <c r="AK3281" s="1" t="str">
        <f t="array" ref="AK3281">IF(AJ3281=0,INDEX(Y3281:AI3281, MATCH(FALSE,ISBLANK(Y3281:AI3281),FALSE)),0)</f>
        <v>GJ</v>
      </c>
      <c r="AL3281" s="1">
        <f t="shared" si="408"/>
        <v>0</v>
      </c>
      <c r="AM3281" s="1">
        <f t="shared" si="409"/>
        <v>0</v>
      </c>
      <c r="AN3281" s="1">
        <f t="shared" si="410"/>
        <v>21</v>
      </c>
      <c r="AO3281" s="1">
        <f t="shared" si="411"/>
        <v>0</v>
      </c>
      <c r="AP3281" s="1">
        <f t="shared" si="412"/>
        <v>0</v>
      </c>
      <c r="AQ3281" s="1">
        <f t="shared" si="413"/>
        <v>0</v>
      </c>
      <c r="AR3281" s="1" t="str">
        <f t="shared" si="415"/>
        <v>GJ</v>
      </c>
      <c r="AS3281" s="2" t="str">
        <f>VLOOKUP(AR3281,Sites!A:B,2,FALSE)</f>
        <v>Canroof Corp Site </v>
      </c>
      <c r="AT3281" s="2" t="str">
        <f>VLOOKUP(AR3281,Sites!A:C,3,FALSE)</f>
        <v>IKO-CAD </v>
      </c>
      <c r="AU3281" s="3">
        <f t="shared" si="414"/>
        <v>0</v>
      </c>
    </row>
    <row r="3282" spans="1:47" x14ac:dyDescent="0.25">
      <c r="A3282" s="5" t="s">
        <v>8066</v>
      </c>
      <c r="B3282" s="5" t="s">
        <v>8067</v>
      </c>
      <c r="C3282" s="5">
        <v>1</v>
      </c>
      <c r="D3282" s="5" t="s">
        <v>24</v>
      </c>
      <c r="E3282" s="5" t="s">
        <v>25</v>
      </c>
      <c r="F3282" s="5" t="s">
        <v>3960</v>
      </c>
      <c r="G3282" s="5" t="s">
        <v>27</v>
      </c>
      <c r="J3282" s="5" t="s">
        <v>8</v>
      </c>
      <c r="L3282" s="5" t="s">
        <v>10</v>
      </c>
      <c r="Q3282" s="5" t="s">
        <v>10</v>
      </c>
      <c r="T3282" s="5" t="s">
        <v>8</v>
      </c>
      <c r="V3282" s="5" t="s">
        <v>10</v>
      </c>
      <c r="X3282" s="5">
        <v>0</v>
      </c>
      <c r="AE3282" s="5" t="s">
        <v>20</v>
      </c>
      <c r="AH3282" s="15"/>
      <c r="AI3282" s="5">
        <v>0</v>
      </c>
      <c r="AJ3282" s="1" t="str">
        <f t="array" ref="AJ3282">INDEX(I3282:X3282, MATCH(FALSE,ISBLANK(I3282:X3282),FALSE))</f>
        <v>GV</v>
      </c>
      <c r="AK3282" s="1">
        <f t="array" ref="AK3282">IF(AJ3282=0,INDEX(Y3282:AI3282, MATCH(FALSE,ISBLANK(Y3282:AI3282),FALSE)),0)</f>
        <v>0</v>
      </c>
      <c r="AL3282" s="1">
        <f t="shared" si="408"/>
        <v>1</v>
      </c>
      <c r="AM3282" s="1">
        <f t="shared" si="409"/>
        <v>0</v>
      </c>
      <c r="AN3282" s="1">
        <f t="shared" si="410"/>
        <v>0</v>
      </c>
      <c r="AO3282" s="1">
        <f t="shared" si="411"/>
        <v>0</v>
      </c>
      <c r="AP3282" s="1">
        <f t="shared" si="412"/>
        <v>0</v>
      </c>
      <c r="AQ3282" s="1">
        <f t="shared" si="413"/>
        <v>0</v>
      </c>
      <c r="AR3282" s="1" t="str">
        <f t="shared" si="415"/>
        <v>GV</v>
      </c>
      <c r="AS3282" s="2" t="str">
        <f>VLOOKUP(AR3282,Sites!A:B,2,FALSE)</f>
        <v>IKO Hillsboro </v>
      </c>
      <c r="AT3282" s="2" t="str">
        <f>VLOOKUP(AR3282,Sites!A:C,3,FALSE)</f>
        <v>IKO-US </v>
      </c>
      <c r="AU3282" s="3">
        <f t="shared" si="414"/>
        <v>0</v>
      </c>
    </row>
    <row r="3283" spans="1:47" x14ac:dyDescent="0.25">
      <c r="A3283" s="5" t="s">
        <v>8068</v>
      </c>
      <c r="B3283" s="5" t="s">
        <v>8069</v>
      </c>
      <c r="C3283" s="5">
        <v>25</v>
      </c>
      <c r="D3283" s="5" t="s">
        <v>24</v>
      </c>
      <c r="E3283" s="5" t="s">
        <v>72</v>
      </c>
      <c r="F3283" s="5" t="s">
        <v>3960</v>
      </c>
      <c r="G3283" s="5" t="s">
        <v>74</v>
      </c>
      <c r="X3283" s="5">
        <v>0</v>
      </c>
      <c r="AH3283" s="15"/>
      <c r="AI3283" s="5">
        <v>0</v>
      </c>
      <c r="AJ3283" s="1">
        <f t="array" ref="AJ3283">INDEX(I3283:X3283, MATCH(FALSE,ISBLANK(I3283:X3283),FALSE))</f>
        <v>0</v>
      </c>
      <c r="AK3283" s="1">
        <f t="array" ref="AK3283">IF(AJ3283=0,INDEX(Y3283:AI3283, MATCH(FALSE,ISBLANK(Y3283:AI3283),FALSE)),0)</f>
        <v>0</v>
      </c>
      <c r="AL3283" s="1">
        <f t="shared" si="408"/>
        <v>0</v>
      </c>
      <c r="AM3283" s="1">
        <f t="shared" si="409"/>
        <v>0</v>
      </c>
      <c r="AN3283" s="1">
        <f t="shared" si="410"/>
        <v>0</v>
      </c>
      <c r="AO3283" s="1">
        <f t="shared" si="411"/>
        <v>0</v>
      </c>
      <c r="AP3283" s="1">
        <f t="shared" si="412"/>
        <v>25</v>
      </c>
      <c r="AQ3283" s="1">
        <f t="shared" si="413"/>
        <v>0</v>
      </c>
      <c r="AR3283" s="1">
        <f t="shared" si="415"/>
        <v>0</v>
      </c>
      <c r="AS3283" s="2" t="str">
        <f>VLOOKUP(AR3283,Sites!A:B,2,FALSE)</f>
        <v>N/A</v>
      </c>
      <c r="AT3283" s="2" t="str">
        <f>VLOOKUP(AR3283,Sites!A:C,3,FALSE)</f>
        <v>N/A</v>
      </c>
      <c r="AU3283" s="3">
        <f t="shared" si="414"/>
        <v>0</v>
      </c>
    </row>
    <row r="3284" spans="1:47" x14ac:dyDescent="0.25">
      <c r="A3284" s="5" t="s">
        <v>8070</v>
      </c>
      <c r="B3284" s="5" t="s">
        <v>8071</v>
      </c>
      <c r="C3284" s="5">
        <v>2</v>
      </c>
      <c r="D3284" s="5" t="s">
        <v>24</v>
      </c>
      <c r="E3284" s="5" t="s">
        <v>48</v>
      </c>
      <c r="F3284" s="5" t="s">
        <v>8072</v>
      </c>
      <c r="G3284" s="5" t="s">
        <v>50</v>
      </c>
      <c r="X3284" s="5">
        <v>0</v>
      </c>
      <c r="Z3284" s="5" t="s">
        <v>15</v>
      </c>
      <c r="AH3284" s="15"/>
      <c r="AI3284" s="5">
        <v>0</v>
      </c>
      <c r="AJ3284" s="1">
        <f t="array" ref="AJ3284">INDEX(I3284:X3284, MATCH(FALSE,ISBLANK(I3284:X3284),FALSE))</f>
        <v>0</v>
      </c>
      <c r="AK3284" s="1" t="str">
        <f t="array" ref="AK3284">IF(AJ3284=0,INDEX(Y3284:AI3284, MATCH(FALSE,ISBLANK(Y3284:AI3284),FALSE)),0)</f>
        <v>GH</v>
      </c>
      <c r="AL3284" s="1">
        <f t="shared" si="408"/>
        <v>0</v>
      </c>
      <c r="AM3284" s="1">
        <f t="shared" si="409"/>
        <v>0</v>
      </c>
      <c r="AN3284" s="1">
        <f t="shared" si="410"/>
        <v>2</v>
      </c>
      <c r="AO3284" s="1">
        <f t="shared" si="411"/>
        <v>242.17</v>
      </c>
      <c r="AP3284" s="1">
        <f t="shared" si="412"/>
        <v>0</v>
      </c>
      <c r="AQ3284" s="1">
        <f t="shared" si="413"/>
        <v>0</v>
      </c>
      <c r="AR3284" s="1" t="str">
        <f t="shared" si="415"/>
        <v>GH</v>
      </c>
      <c r="AS3284" s="2" t="str">
        <f>VLOOKUP(AR3284,Sites!A:B,2,FALSE)</f>
        <v>IKO Hawkesbury Site </v>
      </c>
      <c r="AT3284" s="2" t="str">
        <f>VLOOKUP(AR3284,Sites!A:C,3,FALSE)</f>
        <v>IKO-CAD </v>
      </c>
      <c r="AU3284" s="3">
        <f t="shared" si="414"/>
        <v>242.17</v>
      </c>
    </row>
    <row r="3285" spans="1:47" x14ac:dyDescent="0.25">
      <c r="A3285" s="5" t="s">
        <v>8073</v>
      </c>
      <c r="B3285" s="5" t="s">
        <v>8074</v>
      </c>
      <c r="C3285" s="5">
        <v>3</v>
      </c>
      <c r="D3285" s="5" t="s">
        <v>24</v>
      </c>
      <c r="E3285" s="5" t="s">
        <v>57</v>
      </c>
      <c r="F3285" s="5" t="s">
        <v>3960</v>
      </c>
      <c r="G3285" s="5" t="s">
        <v>59</v>
      </c>
      <c r="X3285" s="5">
        <v>0</v>
      </c>
      <c r="AH3285" s="15"/>
      <c r="AI3285" s="5">
        <v>0</v>
      </c>
      <c r="AJ3285" s="1">
        <f t="array" ref="AJ3285">INDEX(I3285:X3285, MATCH(FALSE,ISBLANK(I3285:X3285),FALSE))</f>
        <v>0</v>
      </c>
      <c r="AK3285" s="1">
        <f t="array" ref="AK3285">IF(AJ3285=0,INDEX(Y3285:AI3285, MATCH(FALSE,ISBLANK(Y3285:AI3285),FALSE)),0)</f>
        <v>0</v>
      </c>
      <c r="AL3285" s="1">
        <f t="shared" si="408"/>
        <v>0</v>
      </c>
      <c r="AM3285" s="1">
        <f t="shared" si="409"/>
        <v>0</v>
      </c>
      <c r="AN3285" s="1">
        <f t="shared" si="410"/>
        <v>0</v>
      </c>
      <c r="AO3285" s="1">
        <f t="shared" si="411"/>
        <v>0</v>
      </c>
      <c r="AP3285" s="1">
        <f t="shared" si="412"/>
        <v>3</v>
      </c>
      <c r="AQ3285" s="1">
        <f t="shared" si="413"/>
        <v>0</v>
      </c>
      <c r="AR3285" s="1">
        <f t="shared" si="415"/>
        <v>0</v>
      </c>
      <c r="AS3285" s="2" t="str">
        <f>VLOOKUP(AR3285,Sites!A:B,2,FALSE)</f>
        <v>N/A</v>
      </c>
      <c r="AT3285" s="2" t="str">
        <f>VLOOKUP(AR3285,Sites!A:C,3,FALSE)</f>
        <v>N/A</v>
      </c>
      <c r="AU3285" s="3">
        <f t="shared" si="414"/>
        <v>0</v>
      </c>
    </row>
    <row r="3286" spans="1:47" x14ac:dyDescent="0.25">
      <c r="A3286" s="5" t="s">
        <v>8075</v>
      </c>
      <c r="B3286" s="5" t="s">
        <v>8076</v>
      </c>
      <c r="C3286" s="5">
        <v>1</v>
      </c>
      <c r="D3286" s="5" t="s">
        <v>24</v>
      </c>
      <c r="E3286" s="5" t="s">
        <v>25</v>
      </c>
      <c r="F3286" s="5" t="s">
        <v>1265</v>
      </c>
      <c r="G3286" s="5" t="s">
        <v>27</v>
      </c>
      <c r="X3286" s="5">
        <v>0</v>
      </c>
      <c r="AH3286" s="15"/>
      <c r="AI3286" s="5">
        <v>0</v>
      </c>
      <c r="AJ3286" s="1">
        <f t="array" ref="AJ3286">INDEX(I3286:X3286, MATCH(FALSE,ISBLANK(I3286:X3286),FALSE))</f>
        <v>0</v>
      </c>
      <c r="AK3286" s="1">
        <f t="array" ref="AK3286">IF(AJ3286=0,INDEX(Y3286:AI3286, MATCH(FALSE,ISBLANK(Y3286:AI3286),FALSE)),0)</f>
        <v>0</v>
      </c>
      <c r="AL3286" s="1">
        <f t="shared" si="408"/>
        <v>0</v>
      </c>
      <c r="AM3286" s="1">
        <f t="shared" si="409"/>
        <v>0</v>
      </c>
      <c r="AN3286" s="1">
        <f t="shared" si="410"/>
        <v>0</v>
      </c>
      <c r="AO3286" s="1">
        <f t="shared" si="411"/>
        <v>0</v>
      </c>
      <c r="AP3286" s="1">
        <f t="shared" si="412"/>
        <v>1</v>
      </c>
      <c r="AQ3286" s="1">
        <f t="shared" si="413"/>
        <v>6.18</v>
      </c>
      <c r="AR3286" s="1">
        <f t="shared" si="415"/>
        <v>0</v>
      </c>
      <c r="AS3286" s="2" t="str">
        <f>VLOOKUP(AR3286,Sites!A:B,2,FALSE)</f>
        <v>N/A</v>
      </c>
      <c r="AT3286" s="2" t="str">
        <f>VLOOKUP(AR3286,Sites!A:C,3,FALSE)</f>
        <v>N/A</v>
      </c>
      <c r="AU3286" s="3">
        <f t="shared" si="414"/>
        <v>6.18</v>
      </c>
    </row>
    <row r="3287" spans="1:47" x14ac:dyDescent="0.25">
      <c r="A3287" s="5" t="s">
        <v>8077</v>
      </c>
      <c r="B3287" s="5" t="s">
        <v>8078</v>
      </c>
      <c r="C3287" s="5">
        <v>27</v>
      </c>
      <c r="D3287" s="5" t="s">
        <v>24</v>
      </c>
      <c r="E3287" s="5" t="s">
        <v>290</v>
      </c>
      <c r="F3287" s="5" t="s">
        <v>8038</v>
      </c>
      <c r="G3287" s="5" t="s">
        <v>292</v>
      </c>
      <c r="X3287" s="5">
        <v>0</v>
      </c>
      <c r="AH3287" s="15"/>
      <c r="AI3287" s="5">
        <v>0</v>
      </c>
      <c r="AJ3287" s="1">
        <f t="array" ref="AJ3287">INDEX(I3287:X3287, MATCH(FALSE,ISBLANK(I3287:X3287),FALSE))</f>
        <v>0</v>
      </c>
      <c r="AK3287" s="1">
        <f t="array" ref="AK3287">IF(AJ3287=0,INDEX(Y3287:AI3287, MATCH(FALSE,ISBLANK(Y3287:AI3287),FALSE)),0)</f>
        <v>0</v>
      </c>
      <c r="AL3287" s="1">
        <f t="shared" si="408"/>
        <v>0</v>
      </c>
      <c r="AM3287" s="1">
        <f t="shared" si="409"/>
        <v>0</v>
      </c>
      <c r="AN3287" s="1">
        <f t="shared" si="410"/>
        <v>0</v>
      </c>
      <c r="AO3287" s="1">
        <f t="shared" si="411"/>
        <v>0</v>
      </c>
      <c r="AP3287" s="1">
        <f t="shared" si="412"/>
        <v>27</v>
      </c>
      <c r="AQ3287" s="1">
        <f t="shared" si="413"/>
        <v>40.770000000000003</v>
      </c>
      <c r="AR3287" s="1">
        <f t="shared" si="415"/>
        <v>0</v>
      </c>
      <c r="AS3287" s="2" t="str">
        <f>VLOOKUP(AR3287,Sites!A:B,2,FALSE)</f>
        <v>N/A</v>
      </c>
      <c r="AT3287" s="2" t="str">
        <f>VLOOKUP(AR3287,Sites!A:C,3,FALSE)</f>
        <v>N/A</v>
      </c>
      <c r="AU3287" s="3">
        <f t="shared" si="414"/>
        <v>40.770000000000003</v>
      </c>
    </row>
    <row r="3288" spans="1:47" x14ac:dyDescent="0.25">
      <c r="A3288" s="5" t="s">
        <v>8079</v>
      </c>
      <c r="B3288" s="5" t="s">
        <v>8080</v>
      </c>
      <c r="C3288" s="5">
        <v>5</v>
      </c>
      <c r="D3288" s="5" t="s">
        <v>24</v>
      </c>
      <c r="K3288" s="5" t="s">
        <v>9</v>
      </c>
      <c r="P3288" s="5" t="s">
        <v>9</v>
      </c>
      <c r="U3288" s="5" t="s">
        <v>9</v>
      </c>
      <c r="X3288" s="5">
        <v>0</v>
      </c>
      <c r="AH3288" s="15"/>
      <c r="AI3288" s="5">
        <v>0</v>
      </c>
      <c r="AJ3288" s="1" t="str">
        <f t="array" ref="AJ3288">INDEX(I3288:X3288, MATCH(FALSE,ISBLANK(I3288:X3288),FALSE))</f>
        <v>GS</v>
      </c>
      <c r="AK3288" s="1">
        <f t="array" ref="AK3288">IF(AJ3288=0,INDEX(Y3288:AI3288, MATCH(FALSE,ISBLANK(Y3288:AI3288),FALSE)),0)</f>
        <v>0</v>
      </c>
      <c r="AL3288" s="1">
        <f t="shared" si="408"/>
        <v>5</v>
      </c>
      <c r="AM3288" s="1">
        <f t="shared" si="409"/>
        <v>0</v>
      </c>
      <c r="AN3288" s="1">
        <f t="shared" si="410"/>
        <v>0</v>
      </c>
      <c r="AO3288" s="1">
        <f t="shared" si="411"/>
        <v>0</v>
      </c>
      <c r="AP3288" s="1">
        <f t="shared" si="412"/>
        <v>0</v>
      </c>
      <c r="AQ3288" s="1">
        <f t="shared" si="413"/>
        <v>0</v>
      </c>
      <c r="AR3288" s="1" t="str">
        <f t="shared" si="415"/>
        <v>GS</v>
      </c>
      <c r="AS3288" s="2" t="str">
        <f>VLOOKUP(AR3288,Sites!A:B,2,FALSE)</f>
        <v>IKO Sylacauga </v>
      </c>
      <c r="AT3288" s="2" t="str">
        <f>VLOOKUP(AR3288,Sites!A:C,3,FALSE)</f>
        <v>IKO-US </v>
      </c>
      <c r="AU3288" s="3">
        <f t="shared" si="414"/>
        <v>0</v>
      </c>
    </row>
    <row r="3289" spans="1:47" x14ac:dyDescent="0.25">
      <c r="A3289" s="5" t="s">
        <v>8081</v>
      </c>
      <c r="B3289" s="5" t="s">
        <v>8082</v>
      </c>
      <c r="C3289" s="5">
        <v>2</v>
      </c>
      <c r="D3289" s="5" t="s">
        <v>24</v>
      </c>
      <c r="X3289" s="5">
        <v>0</v>
      </c>
      <c r="AH3289" s="15"/>
      <c r="AI3289" s="5">
        <v>0</v>
      </c>
      <c r="AJ3289" s="1">
        <f t="array" ref="AJ3289">INDEX(I3289:X3289, MATCH(FALSE,ISBLANK(I3289:X3289),FALSE))</f>
        <v>0</v>
      </c>
      <c r="AK3289" s="1">
        <f t="array" ref="AK3289">IF(AJ3289=0,INDEX(Y3289:AI3289, MATCH(FALSE,ISBLANK(Y3289:AI3289),FALSE)),0)</f>
        <v>0</v>
      </c>
      <c r="AL3289" s="1">
        <f t="shared" si="408"/>
        <v>0</v>
      </c>
      <c r="AM3289" s="1">
        <f t="shared" si="409"/>
        <v>0</v>
      </c>
      <c r="AN3289" s="1">
        <f t="shared" si="410"/>
        <v>0</v>
      </c>
      <c r="AO3289" s="1">
        <f t="shared" si="411"/>
        <v>0</v>
      </c>
      <c r="AP3289" s="1">
        <f t="shared" si="412"/>
        <v>2</v>
      </c>
      <c r="AQ3289" s="1">
        <f t="shared" si="413"/>
        <v>0</v>
      </c>
      <c r="AR3289" s="1">
        <f t="shared" si="415"/>
        <v>0</v>
      </c>
      <c r="AS3289" s="2" t="str">
        <f>VLOOKUP(AR3289,Sites!A:B,2,FALSE)</f>
        <v>N/A</v>
      </c>
      <c r="AT3289" s="2" t="str">
        <f>VLOOKUP(AR3289,Sites!A:C,3,FALSE)</f>
        <v>N/A</v>
      </c>
      <c r="AU3289" s="3">
        <f t="shared" si="414"/>
        <v>0</v>
      </c>
    </row>
    <row r="3290" spans="1:47" x14ac:dyDescent="0.25">
      <c r="A3290" s="5" t="s">
        <v>8083</v>
      </c>
      <c r="B3290" s="5" t="s">
        <v>8084</v>
      </c>
      <c r="C3290" s="5">
        <v>2</v>
      </c>
      <c r="D3290" s="5" t="s">
        <v>24</v>
      </c>
      <c r="E3290" s="5" t="s">
        <v>72</v>
      </c>
      <c r="F3290" s="5" t="s">
        <v>8085</v>
      </c>
      <c r="G3290" s="5" t="s">
        <v>74</v>
      </c>
      <c r="X3290" s="5">
        <v>0</v>
      </c>
      <c r="AH3290" s="15"/>
      <c r="AI3290" s="5">
        <v>0</v>
      </c>
      <c r="AJ3290" s="1">
        <f t="array" ref="AJ3290">INDEX(I3290:X3290, MATCH(FALSE,ISBLANK(I3290:X3290),FALSE))</f>
        <v>0</v>
      </c>
      <c r="AK3290" s="1">
        <f t="array" ref="AK3290">IF(AJ3290=0,INDEX(Y3290:AI3290, MATCH(FALSE,ISBLANK(Y3290:AI3290),FALSE)),0)</f>
        <v>0</v>
      </c>
      <c r="AL3290" s="1">
        <f t="shared" si="408"/>
        <v>0</v>
      </c>
      <c r="AM3290" s="1">
        <f t="shared" si="409"/>
        <v>0</v>
      </c>
      <c r="AN3290" s="1">
        <f t="shared" si="410"/>
        <v>0</v>
      </c>
      <c r="AO3290" s="1">
        <f t="shared" si="411"/>
        <v>0</v>
      </c>
      <c r="AP3290" s="1">
        <f t="shared" si="412"/>
        <v>2</v>
      </c>
      <c r="AQ3290" s="1">
        <f t="shared" si="413"/>
        <v>50.66</v>
      </c>
      <c r="AR3290" s="1">
        <f t="shared" si="415"/>
        <v>0</v>
      </c>
      <c r="AS3290" s="2" t="str">
        <f>VLOOKUP(AR3290,Sites!A:B,2,FALSE)</f>
        <v>N/A</v>
      </c>
      <c r="AT3290" s="2" t="str">
        <f>VLOOKUP(AR3290,Sites!A:C,3,FALSE)</f>
        <v>N/A</v>
      </c>
      <c r="AU3290" s="3">
        <f t="shared" si="414"/>
        <v>50.66</v>
      </c>
    </row>
    <row r="3291" spans="1:47" x14ac:dyDescent="0.25">
      <c r="A3291" s="5" t="s">
        <v>8086</v>
      </c>
      <c r="B3291" s="5" t="s">
        <v>8087</v>
      </c>
      <c r="C3291" s="5">
        <v>1</v>
      </c>
      <c r="D3291" s="5" t="s">
        <v>24</v>
      </c>
      <c r="E3291" s="5" t="s">
        <v>446</v>
      </c>
      <c r="F3291" s="5" t="s">
        <v>3960</v>
      </c>
      <c r="G3291" s="5" t="s">
        <v>448</v>
      </c>
      <c r="X3291" s="5">
        <v>0</v>
      </c>
      <c r="AH3291" s="15"/>
      <c r="AI3291" s="5">
        <v>0</v>
      </c>
      <c r="AJ3291" s="1">
        <f t="array" ref="AJ3291">INDEX(I3291:X3291, MATCH(FALSE,ISBLANK(I3291:X3291),FALSE))</f>
        <v>0</v>
      </c>
      <c r="AK3291" s="1">
        <f t="array" ref="AK3291">IF(AJ3291=0,INDEX(Y3291:AI3291, MATCH(FALSE,ISBLANK(Y3291:AI3291),FALSE)),0)</f>
        <v>0</v>
      </c>
      <c r="AL3291" s="1">
        <f t="shared" si="408"/>
        <v>0</v>
      </c>
      <c r="AM3291" s="1">
        <f t="shared" si="409"/>
        <v>0</v>
      </c>
      <c r="AN3291" s="1">
        <f t="shared" si="410"/>
        <v>0</v>
      </c>
      <c r="AO3291" s="1">
        <f t="shared" si="411"/>
        <v>0</v>
      </c>
      <c r="AP3291" s="1">
        <f t="shared" si="412"/>
        <v>1</v>
      </c>
      <c r="AQ3291" s="1">
        <f t="shared" si="413"/>
        <v>0</v>
      </c>
      <c r="AR3291" s="1">
        <f t="shared" si="415"/>
        <v>0</v>
      </c>
      <c r="AS3291" s="2" t="str">
        <f>VLOOKUP(AR3291,Sites!A:B,2,FALSE)</f>
        <v>N/A</v>
      </c>
      <c r="AT3291" s="2" t="str">
        <f>VLOOKUP(AR3291,Sites!A:C,3,FALSE)</f>
        <v>N/A</v>
      </c>
      <c r="AU3291" s="3">
        <f t="shared" si="414"/>
        <v>0</v>
      </c>
    </row>
    <row r="3292" spans="1:47" x14ac:dyDescent="0.25">
      <c r="A3292" s="5" t="s">
        <v>8088</v>
      </c>
      <c r="B3292" s="5" t="s">
        <v>8089</v>
      </c>
      <c r="C3292" s="5">
        <v>2</v>
      </c>
      <c r="D3292" s="5" t="s">
        <v>24</v>
      </c>
      <c r="E3292" s="5" t="s">
        <v>57</v>
      </c>
      <c r="F3292" s="5" t="s">
        <v>3960</v>
      </c>
      <c r="G3292" s="5" t="s">
        <v>59</v>
      </c>
      <c r="M3292" s="5" t="s">
        <v>11</v>
      </c>
      <c r="R3292" s="5" t="s">
        <v>11</v>
      </c>
      <c r="W3292" s="5" t="s">
        <v>11</v>
      </c>
      <c r="X3292" s="5">
        <v>0</v>
      </c>
      <c r="Z3292" s="5" t="s">
        <v>15</v>
      </c>
      <c r="AH3292" s="15"/>
      <c r="AI3292" s="5">
        <v>0</v>
      </c>
      <c r="AJ3292" s="1" t="str">
        <f t="array" ref="AJ3292">INDEX(I3292:X3292, MATCH(FALSE,ISBLANK(I3292:X3292),FALSE))</f>
        <v>GC</v>
      </c>
      <c r="AK3292" s="1">
        <f t="array" ref="AK3292">IF(AJ3292=0,INDEX(Y3292:AI3292, MATCH(FALSE,ISBLANK(Y3292:AI3292),FALSE)),0)</f>
        <v>0</v>
      </c>
      <c r="AL3292" s="1">
        <f t="shared" si="408"/>
        <v>2</v>
      </c>
      <c r="AM3292" s="1">
        <f t="shared" si="409"/>
        <v>0</v>
      </c>
      <c r="AN3292" s="1">
        <f t="shared" si="410"/>
        <v>0</v>
      </c>
      <c r="AO3292" s="1">
        <f t="shared" si="411"/>
        <v>0</v>
      </c>
      <c r="AP3292" s="1">
        <f t="shared" si="412"/>
        <v>0</v>
      </c>
      <c r="AQ3292" s="1">
        <f t="shared" si="413"/>
        <v>0</v>
      </c>
      <c r="AR3292" s="1" t="str">
        <f t="shared" si="415"/>
        <v>GC</v>
      </c>
      <c r="AS3292" s="2" t="str">
        <f>VLOOKUP(AR3292,Sites!A:B,2,FALSE)</f>
        <v>IKO Sumas </v>
      </c>
      <c r="AT3292" s="2" t="str">
        <f>VLOOKUP(AR3292,Sites!A:C,3,FALSE)</f>
        <v>IKO-US </v>
      </c>
      <c r="AU3292" s="3">
        <f t="shared" si="414"/>
        <v>0</v>
      </c>
    </row>
    <row r="3293" spans="1:47" x14ac:dyDescent="0.25">
      <c r="A3293" s="5" t="s">
        <v>8091</v>
      </c>
      <c r="B3293" s="5" t="s">
        <v>8092</v>
      </c>
      <c r="C3293" s="5">
        <v>20</v>
      </c>
      <c r="D3293" s="5" t="s">
        <v>24</v>
      </c>
      <c r="E3293" s="5" t="s">
        <v>63</v>
      </c>
      <c r="F3293" s="5" t="s">
        <v>8093</v>
      </c>
      <c r="G3293" s="5" t="s">
        <v>65</v>
      </c>
      <c r="L3293" s="5" t="s">
        <v>10</v>
      </c>
      <c r="Q3293" s="5" t="s">
        <v>10</v>
      </c>
      <c r="V3293" s="5" t="s">
        <v>10</v>
      </c>
      <c r="X3293" s="5">
        <v>0</v>
      </c>
      <c r="Z3293" s="5" t="s">
        <v>15</v>
      </c>
      <c r="AB3293" s="5" t="s">
        <v>18</v>
      </c>
      <c r="AH3293" s="15"/>
      <c r="AI3293" s="5">
        <v>0</v>
      </c>
      <c r="AJ3293" s="1" t="str">
        <f t="array" ref="AJ3293">INDEX(I3293:X3293, MATCH(FALSE,ISBLANK(I3293:X3293),FALSE))</f>
        <v>CA</v>
      </c>
      <c r="AK3293" s="1">
        <f t="array" ref="AK3293">IF(AJ3293=0,INDEX(Y3293:AI3293, MATCH(FALSE,ISBLANK(Y3293:AI3293),FALSE)),0)</f>
        <v>0</v>
      </c>
      <c r="AL3293" s="1">
        <f t="shared" si="408"/>
        <v>20</v>
      </c>
      <c r="AM3293" s="1">
        <f t="shared" si="409"/>
        <v>16.428000000000001</v>
      </c>
      <c r="AN3293" s="1">
        <f t="shared" si="410"/>
        <v>0</v>
      </c>
      <c r="AO3293" s="1">
        <f t="shared" si="411"/>
        <v>0</v>
      </c>
      <c r="AP3293" s="1">
        <f t="shared" si="412"/>
        <v>0</v>
      </c>
      <c r="AQ3293" s="1">
        <f t="shared" si="413"/>
        <v>0</v>
      </c>
      <c r="AR3293" s="1" t="str">
        <f t="shared" si="415"/>
        <v>CA</v>
      </c>
      <c r="AS3293" s="2" t="str">
        <f>VLOOKUP(AR3293,Sites!A:B,2,FALSE)</f>
        <v>IKO Kankakee </v>
      </c>
      <c r="AT3293" s="2" t="str">
        <f>VLOOKUP(AR3293,Sites!A:C,3,FALSE)</f>
        <v>IKO-US </v>
      </c>
      <c r="AU3293" s="3">
        <f t="shared" si="414"/>
        <v>16.428000000000001</v>
      </c>
    </row>
    <row r="3294" spans="1:47" x14ac:dyDescent="0.25">
      <c r="A3294" s="5" t="s">
        <v>8094</v>
      </c>
      <c r="B3294" s="5" t="s">
        <v>8095</v>
      </c>
      <c r="C3294" s="5">
        <v>4</v>
      </c>
      <c r="D3294" s="5" t="s">
        <v>24</v>
      </c>
      <c r="E3294" s="5" t="s">
        <v>48</v>
      </c>
      <c r="F3294" s="5" t="s">
        <v>8096</v>
      </c>
      <c r="G3294" s="5" t="s">
        <v>50</v>
      </c>
      <c r="X3294" s="5">
        <v>0</v>
      </c>
      <c r="AH3294" s="15"/>
      <c r="AI3294" s="5">
        <v>0</v>
      </c>
      <c r="AJ3294" s="1">
        <f t="array" ref="AJ3294">INDEX(I3294:X3294, MATCH(FALSE,ISBLANK(I3294:X3294),FALSE))</f>
        <v>0</v>
      </c>
      <c r="AK3294" s="1">
        <f t="array" ref="AK3294">IF(AJ3294=0,INDEX(Y3294:AI3294, MATCH(FALSE,ISBLANK(Y3294:AI3294),FALSE)),0)</f>
        <v>0</v>
      </c>
      <c r="AL3294" s="1">
        <f t="shared" si="408"/>
        <v>0</v>
      </c>
      <c r="AM3294" s="1">
        <f t="shared" si="409"/>
        <v>0</v>
      </c>
      <c r="AN3294" s="1">
        <f t="shared" si="410"/>
        <v>0</v>
      </c>
      <c r="AO3294" s="1">
        <f t="shared" si="411"/>
        <v>0</v>
      </c>
      <c r="AP3294" s="1">
        <f t="shared" si="412"/>
        <v>4</v>
      </c>
      <c r="AQ3294" s="1">
        <f t="shared" si="413"/>
        <v>44.16</v>
      </c>
      <c r="AR3294" s="1">
        <f t="shared" si="415"/>
        <v>0</v>
      </c>
      <c r="AS3294" s="2" t="str">
        <f>VLOOKUP(AR3294,Sites!A:B,2,FALSE)</f>
        <v>N/A</v>
      </c>
      <c r="AT3294" s="2" t="str">
        <f>VLOOKUP(AR3294,Sites!A:C,3,FALSE)</f>
        <v>N/A</v>
      </c>
      <c r="AU3294" s="3">
        <f t="shared" si="414"/>
        <v>44.16</v>
      </c>
    </row>
    <row r="3295" spans="1:47" x14ac:dyDescent="0.25">
      <c r="A3295" s="5" t="s">
        <v>8097</v>
      </c>
      <c r="B3295" s="5" t="s">
        <v>8098</v>
      </c>
      <c r="C3295" s="5">
        <v>1</v>
      </c>
      <c r="D3295" s="5" t="s">
        <v>62</v>
      </c>
      <c r="E3295" s="5" t="s">
        <v>387</v>
      </c>
      <c r="F3295" s="5" t="s">
        <v>8099</v>
      </c>
      <c r="G3295" s="5" t="s">
        <v>389</v>
      </c>
      <c r="X3295" s="5">
        <v>0</v>
      </c>
      <c r="Z3295" s="5" t="s">
        <v>15</v>
      </c>
      <c r="AH3295" s="15"/>
      <c r="AI3295" s="5">
        <v>0</v>
      </c>
      <c r="AJ3295" s="1">
        <f t="array" ref="AJ3295">INDEX(I3295:X3295, MATCH(FALSE,ISBLANK(I3295:X3295),FALSE))</f>
        <v>0</v>
      </c>
      <c r="AK3295" s="1" t="str">
        <f t="array" ref="AK3295">IF(AJ3295=0,INDEX(Y3295:AI3295, MATCH(FALSE,ISBLANK(Y3295:AI3295),FALSE)),0)</f>
        <v>GH</v>
      </c>
      <c r="AL3295" s="1">
        <f t="shared" si="408"/>
        <v>0</v>
      </c>
      <c r="AM3295" s="1">
        <f t="shared" si="409"/>
        <v>0</v>
      </c>
      <c r="AN3295" s="1">
        <f t="shared" si="410"/>
        <v>1</v>
      </c>
      <c r="AO3295" s="1">
        <f t="shared" si="411"/>
        <v>104.8</v>
      </c>
      <c r="AP3295" s="1">
        <f t="shared" si="412"/>
        <v>0</v>
      </c>
      <c r="AQ3295" s="1">
        <f t="shared" si="413"/>
        <v>0</v>
      </c>
      <c r="AR3295" s="1" t="str">
        <f t="shared" si="415"/>
        <v>GH</v>
      </c>
      <c r="AS3295" s="2" t="str">
        <f>VLOOKUP(AR3295,Sites!A:B,2,FALSE)</f>
        <v>IKO Hawkesbury Site </v>
      </c>
      <c r="AT3295" s="2" t="str">
        <f>VLOOKUP(AR3295,Sites!A:C,3,FALSE)</f>
        <v>IKO-CAD </v>
      </c>
      <c r="AU3295" s="3">
        <f t="shared" si="414"/>
        <v>104.8</v>
      </c>
    </row>
    <row r="3296" spans="1:47" x14ac:dyDescent="0.25">
      <c r="A3296" s="5" t="s">
        <v>8100</v>
      </c>
      <c r="B3296" s="5" t="s">
        <v>8101</v>
      </c>
      <c r="C3296" s="5">
        <v>2</v>
      </c>
      <c r="D3296" s="5" t="s">
        <v>24</v>
      </c>
      <c r="E3296" s="5" t="s">
        <v>25</v>
      </c>
      <c r="F3296" s="5" t="s">
        <v>15803</v>
      </c>
      <c r="G3296" s="5" t="s">
        <v>27</v>
      </c>
      <c r="L3296" s="5" t="s">
        <v>10</v>
      </c>
      <c r="Q3296" s="5" t="s">
        <v>10</v>
      </c>
      <c r="V3296" s="5" t="s">
        <v>10</v>
      </c>
      <c r="X3296" s="5">
        <v>0</v>
      </c>
      <c r="AH3296" s="15"/>
      <c r="AI3296" s="5">
        <v>0</v>
      </c>
      <c r="AJ3296" s="1" t="str">
        <f t="array" ref="AJ3296">INDEX(I3296:X3296, MATCH(FALSE,ISBLANK(I3296:X3296),FALSE))</f>
        <v>CA</v>
      </c>
      <c r="AK3296" s="1">
        <f t="array" ref="AK3296">IF(AJ3296=0,INDEX(Y3296:AI3296, MATCH(FALSE,ISBLANK(Y3296:AI3296),FALSE)),0)</f>
        <v>0</v>
      </c>
      <c r="AL3296" s="1">
        <f t="shared" si="408"/>
        <v>2</v>
      </c>
      <c r="AM3296" s="1">
        <f t="shared" si="409"/>
        <v>379.34</v>
      </c>
      <c r="AN3296" s="1">
        <f t="shared" si="410"/>
        <v>0</v>
      </c>
      <c r="AO3296" s="1">
        <f t="shared" si="411"/>
        <v>0</v>
      </c>
      <c r="AP3296" s="1">
        <f t="shared" si="412"/>
        <v>0</v>
      </c>
      <c r="AQ3296" s="1">
        <f t="shared" si="413"/>
        <v>0</v>
      </c>
      <c r="AR3296" s="1" t="str">
        <f t="shared" si="415"/>
        <v>CA</v>
      </c>
      <c r="AS3296" s="2" t="str">
        <f>VLOOKUP(AR3296,Sites!A:B,2,FALSE)</f>
        <v>IKO Kankakee </v>
      </c>
      <c r="AT3296" s="2" t="str">
        <f>VLOOKUP(AR3296,Sites!A:C,3,FALSE)</f>
        <v>IKO-US </v>
      </c>
      <c r="AU3296" s="3">
        <f t="shared" si="414"/>
        <v>379.34</v>
      </c>
    </row>
    <row r="3297" spans="1:47" x14ac:dyDescent="0.25">
      <c r="A3297" s="5" t="s">
        <v>8102</v>
      </c>
      <c r="B3297" s="5" t="s">
        <v>8103</v>
      </c>
      <c r="C3297" s="5">
        <v>3</v>
      </c>
      <c r="D3297" s="5" t="s">
        <v>24</v>
      </c>
      <c r="X3297" s="5">
        <v>0</v>
      </c>
      <c r="AH3297" s="15"/>
      <c r="AI3297" s="5">
        <v>0</v>
      </c>
      <c r="AJ3297" s="1">
        <f t="array" ref="AJ3297">INDEX(I3297:X3297, MATCH(FALSE,ISBLANK(I3297:X3297),FALSE))</f>
        <v>0</v>
      </c>
      <c r="AK3297" s="1">
        <f t="array" ref="AK3297">IF(AJ3297=0,INDEX(Y3297:AI3297, MATCH(FALSE,ISBLANK(Y3297:AI3297),FALSE)),0)</f>
        <v>0</v>
      </c>
      <c r="AL3297" s="1">
        <f t="shared" si="408"/>
        <v>0</v>
      </c>
      <c r="AM3297" s="1">
        <f t="shared" si="409"/>
        <v>0</v>
      </c>
      <c r="AN3297" s="1">
        <f t="shared" si="410"/>
        <v>0</v>
      </c>
      <c r="AO3297" s="1">
        <f t="shared" si="411"/>
        <v>0</v>
      </c>
      <c r="AP3297" s="1">
        <f t="shared" si="412"/>
        <v>3</v>
      </c>
      <c r="AQ3297" s="1">
        <f t="shared" si="413"/>
        <v>0</v>
      </c>
      <c r="AR3297" s="1">
        <f t="shared" si="415"/>
        <v>0</v>
      </c>
      <c r="AS3297" s="2" t="str">
        <f>VLOOKUP(AR3297,Sites!A:B,2,FALSE)</f>
        <v>N/A</v>
      </c>
      <c r="AT3297" s="2" t="str">
        <f>VLOOKUP(AR3297,Sites!A:C,3,FALSE)</f>
        <v>N/A</v>
      </c>
      <c r="AU3297" s="3">
        <f t="shared" si="414"/>
        <v>0</v>
      </c>
    </row>
    <row r="3298" spans="1:47" x14ac:dyDescent="0.25">
      <c r="A3298" s="5" t="s">
        <v>8104</v>
      </c>
      <c r="B3298" s="5" t="s">
        <v>8105</v>
      </c>
      <c r="C3298" s="5">
        <v>10</v>
      </c>
      <c r="D3298" s="5" t="s">
        <v>24</v>
      </c>
      <c r="E3298" s="5" t="s">
        <v>63</v>
      </c>
      <c r="F3298" s="5" t="s">
        <v>3960</v>
      </c>
      <c r="G3298" s="5" t="s">
        <v>65</v>
      </c>
      <c r="X3298" s="5">
        <v>0</v>
      </c>
      <c r="AH3298" s="15"/>
      <c r="AI3298" s="5">
        <v>0</v>
      </c>
      <c r="AJ3298" s="1">
        <f t="array" ref="AJ3298">INDEX(I3298:X3298, MATCH(FALSE,ISBLANK(I3298:X3298),FALSE))</f>
        <v>0</v>
      </c>
      <c r="AK3298" s="1">
        <f t="array" ref="AK3298">IF(AJ3298=0,INDEX(Y3298:AI3298, MATCH(FALSE,ISBLANK(Y3298:AI3298),FALSE)),0)</f>
        <v>0</v>
      </c>
      <c r="AL3298" s="1">
        <f t="shared" si="408"/>
        <v>0</v>
      </c>
      <c r="AM3298" s="1">
        <f t="shared" si="409"/>
        <v>0</v>
      </c>
      <c r="AN3298" s="1">
        <f t="shared" si="410"/>
        <v>0</v>
      </c>
      <c r="AO3298" s="1">
        <f t="shared" si="411"/>
        <v>0</v>
      </c>
      <c r="AP3298" s="1">
        <f t="shared" si="412"/>
        <v>10</v>
      </c>
      <c r="AQ3298" s="1">
        <f t="shared" si="413"/>
        <v>0</v>
      </c>
      <c r="AR3298" s="1">
        <f t="shared" si="415"/>
        <v>0</v>
      </c>
      <c r="AS3298" s="2" t="str">
        <f>VLOOKUP(AR3298,Sites!A:B,2,FALSE)</f>
        <v>N/A</v>
      </c>
      <c r="AT3298" s="2" t="str">
        <f>VLOOKUP(AR3298,Sites!A:C,3,FALSE)</f>
        <v>N/A</v>
      </c>
      <c r="AU3298" s="3">
        <f t="shared" si="414"/>
        <v>0</v>
      </c>
    </row>
    <row r="3299" spans="1:47" x14ac:dyDescent="0.25">
      <c r="A3299" s="5" t="s">
        <v>8106</v>
      </c>
      <c r="B3299" s="5" t="s">
        <v>8107</v>
      </c>
      <c r="C3299" s="5">
        <v>9</v>
      </c>
      <c r="D3299" s="5" t="s">
        <v>24</v>
      </c>
      <c r="E3299" s="5" t="s">
        <v>57</v>
      </c>
      <c r="F3299" s="5" t="s">
        <v>3960</v>
      </c>
      <c r="G3299" s="5" t="s">
        <v>59</v>
      </c>
      <c r="X3299" s="5">
        <v>0</v>
      </c>
      <c r="AH3299" s="15"/>
      <c r="AI3299" s="5">
        <v>0</v>
      </c>
      <c r="AJ3299" s="1">
        <f t="array" ref="AJ3299">INDEX(I3299:X3299, MATCH(FALSE,ISBLANK(I3299:X3299),FALSE))</f>
        <v>0</v>
      </c>
      <c r="AK3299" s="1">
        <f t="array" ref="AK3299">IF(AJ3299=0,INDEX(Y3299:AI3299, MATCH(FALSE,ISBLANK(Y3299:AI3299),FALSE)),0)</f>
        <v>0</v>
      </c>
      <c r="AL3299" s="1">
        <f t="shared" si="408"/>
        <v>0</v>
      </c>
      <c r="AM3299" s="1">
        <f t="shared" si="409"/>
        <v>0</v>
      </c>
      <c r="AN3299" s="1">
        <f t="shared" si="410"/>
        <v>0</v>
      </c>
      <c r="AO3299" s="1">
        <f t="shared" si="411"/>
        <v>0</v>
      </c>
      <c r="AP3299" s="1">
        <f t="shared" si="412"/>
        <v>9</v>
      </c>
      <c r="AQ3299" s="1">
        <f t="shared" si="413"/>
        <v>0</v>
      </c>
      <c r="AR3299" s="1">
        <f t="shared" si="415"/>
        <v>0</v>
      </c>
      <c r="AS3299" s="2" t="str">
        <f>VLOOKUP(AR3299,Sites!A:B,2,FALSE)</f>
        <v>N/A</v>
      </c>
      <c r="AT3299" s="2" t="str">
        <f>VLOOKUP(AR3299,Sites!A:C,3,FALSE)</f>
        <v>N/A</v>
      </c>
      <c r="AU3299" s="3">
        <f t="shared" si="414"/>
        <v>0</v>
      </c>
    </row>
    <row r="3300" spans="1:47" x14ac:dyDescent="0.25">
      <c r="A3300" s="5" t="s">
        <v>8108</v>
      </c>
      <c r="B3300" s="5" t="s">
        <v>8109</v>
      </c>
      <c r="C3300" s="5">
        <v>1</v>
      </c>
      <c r="D3300" s="5" t="s">
        <v>24</v>
      </c>
      <c r="E3300" s="5" t="s">
        <v>504</v>
      </c>
      <c r="F3300" s="5" t="s">
        <v>123</v>
      </c>
      <c r="G3300" s="5" t="s">
        <v>506</v>
      </c>
      <c r="X3300" s="5">
        <v>0</v>
      </c>
      <c r="Y3300" s="5" t="s">
        <v>12</v>
      </c>
      <c r="AH3300" s="15"/>
      <c r="AI3300" s="5">
        <v>0</v>
      </c>
      <c r="AJ3300" s="1">
        <f t="array" ref="AJ3300">INDEX(I3300:X3300, MATCH(FALSE,ISBLANK(I3300:X3300),FALSE))</f>
        <v>0</v>
      </c>
      <c r="AK3300" s="1" t="str">
        <f t="array" ref="AK3300">IF(AJ3300=0,INDEX(Y3300:AI3300, MATCH(FALSE,ISBLANK(Y3300:AI3300),FALSE)),0)</f>
        <v>AA</v>
      </c>
      <c r="AL3300" s="1">
        <f t="shared" si="408"/>
        <v>0</v>
      </c>
      <c r="AM3300" s="1">
        <f t="shared" si="409"/>
        <v>0</v>
      </c>
      <c r="AN3300" s="1">
        <f t="shared" si="410"/>
        <v>1</v>
      </c>
      <c r="AO3300" s="1">
        <f t="shared" si="411"/>
        <v>10</v>
      </c>
      <c r="AP3300" s="1">
        <f t="shared" si="412"/>
        <v>0</v>
      </c>
      <c r="AQ3300" s="1">
        <f t="shared" si="413"/>
        <v>0</v>
      </c>
      <c r="AR3300" s="1" t="str">
        <f t="shared" si="415"/>
        <v>AA</v>
      </c>
      <c r="AS3300" s="2" t="str">
        <f>VLOOKUP(AR3300,Sites!A:B,2,FALSE)</f>
        <v>IKO Brampton Site </v>
      </c>
      <c r="AT3300" s="2" t="str">
        <f>VLOOKUP(AR3300,Sites!A:C,3,FALSE)</f>
        <v>IKO-CAD </v>
      </c>
      <c r="AU3300" s="3">
        <f t="shared" si="414"/>
        <v>10</v>
      </c>
    </row>
    <row r="3301" spans="1:47" x14ac:dyDescent="0.25">
      <c r="A3301" s="5" t="s">
        <v>8110</v>
      </c>
      <c r="B3301" s="5" t="s">
        <v>8111</v>
      </c>
      <c r="C3301" s="5">
        <v>17</v>
      </c>
      <c r="D3301" s="5" t="s">
        <v>24</v>
      </c>
      <c r="E3301" s="5" t="s">
        <v>72</v>
      </c>
      <c r="F3301" s="5" t="s">
        <v>8112</v>
      </c>
      <c r="G3301" s="5" t="s">
        <v>74</v>
      </c>
      <c r="X3301" s="5">
        <v>0</v>
      </c>
      <c r="AH3301" s="15"/>
      <c r="AI3301" s="5">
        <v>0</v>
      </c>
      <c r="AJ3301" s="1">
        <f t="array" ref="AJ3301">INDEX(I3301:X3301, MATCH(FALSE,ISBLANK(I3301:X3301),FALSE))</f>
        <v>0</v>
      </c>
      <c r="AK3301" s="1">
        <f t="array" ref="AK3301">IF(AJ3301=0,INDEX(Y3301:AI3301, MATCH(FALSE,ISBLANK(Y3301:AI3301),FALSE)),0)</f>
        <v>0</v>
      </c>
      <c r="AL3301" s="1">
        <f t="shared" si="408"/>
        <v>0</v>
      </c>
      <c r="AM3301" s="1">
        <f t="shared" si="409"/>
        <v>0</v>
      </c>
      <c r="AN3301" s="1">
        <f t="shared" si="410"/>
        <v>0</v>
      </c>
      <c r="AO3301" s="1">
        <f t="shared" si="411"/>
        <v>0</v>
      </c>
      <c r="AP3301" s="1">
        <f t="shared" si="412"/>
        <v>17</v>
      </c>
      <c r="AQ3301" s="1">
        <f t="shared" si="413"/>
        <v>37.74</v>
      </c>
      <c r="AR3301" s="1">
        <f t="shared" si="415"/>
        <v>0</v>
      </c>
      <c r="AS3301" s="2" t="str">
        <f>VLOOKUP(AR3301,Sites!A:B,2,FALSE)</f>
        <v>N/A</v>
      </c>
      <c r="AT3301" s="2" t="str">
        <f>VLOOKUP(AR3301,Sites!A:C,3,FALSE)</f>
        <v>N/A</v>
      </c>
      <c r="AU3301" s="3">
        <f t="shared" si="414"/>
        <v>37.74</v>
      </c>
    </row>
    <row r="3302" spans="1:47" x14ac:dyDescent="0.25">
      <c r="A3302" s="5" t="s">
        <v>8113</v>
      </c>
      <c r="B3302" s="5" t="s">
        <v>8114</v>
      </c>
      <c r="C3302" s="5">
        <v>2</v>
      </c>
      <c r="D3302" s="5" t="s">
        <v>24</v>
      </c>
      <c r="E3302" s="5" t="s">
        <v>57</v>
      </c>
      <c r="F3302" s="5" t="s">
        <v>3976</v>
      </c>
      <c r="G3302" s="5" t="s">
        <v>59</v>
      </c>
      <c r="X3302" s="5">
        <v>0</v>
      </c>
      <c r="Z3302" s="5" t="s">
        <v>15</v>
      </c>
      <c r="AB3302" s="5" t="s">
        <v>18</v>
      </c>
      <c r="AH3302" s="15"/>
      <c r="AI3302" s="5">
        <v>0</v>
      </c>
      <c r="AJ3302" s="1">
        <f t="array" ref="AJ3302">INDEX(I3302:X3302, MATCH(FALSE,ISBLANK(I3302:X3302),FALSE))</f>
        <v>0</v>
      </c>
      <c r="AK3302" s="1" t="str">
        <f t="array" ref="AK3302">IF(AJ3302=0,INDEX(Y3302:AI3302, MATCH(FALSE,ISBLANK(Y3302:AI3302),FALSE)),0)</f>
        <v>GH</v>
      </c>
      <c r="AL3302" s="1">
        <f t="shared" si="408"/>
        <v>0</v>
      </c>
      <c r="AM3302" s="1">
        <f t="shared" si="409"/>
        <v>0</v>
      </c>
      <c r="AN3302" s="1">
        <f t="shared" si="410"/>
        <v>2</v>
      </c>
      <c r="AO3302" s="1">
        <f t="shared" si="411"/>
        <v>21</v>
      </c>
      <c r="AP3302" s="1">
        <f t="shared" si="412"/>
        <v>0</v>
      </c>
      <c r="AQ3302" s="1">
        <f t="shared" si="413"/>
        <v>0</v>
      </c>
      <c r="AR3302" s="1" t="str">
        <f t="shared" si="415"/>
        <v>GH</v>
      </c>
      <c r="AS3302" s="2" t="str">
        <f>VLOOKUP(AR3302,Sites!A:B,2,FALSE)</f>
        <v>IKO Hawkesbury Site </v>
      </c>
      <c r="AT3302" s="2" t="str">
        <f>VLOOKUP(AR3302,Sites!A:C,3,FALSE)</f>
        <v>IKO-CAD </v>
      </c>
      <c r="AU3302" s="3">
        <f t="shared" si="414"/>
        <v>21</v>
      </c>
    </row>
    <row r="3303" spans="1:47" x14ac:dyDescent="0.25">
      <c r="A3303" s="5" t="s">
        <v>8115</v>
      </c>
      <c r="B3303" s="5" t="s">
        <v>8116</v>
      </c>
      <c r="C3303" s="5">
        <v>7</v>
      </c>
      <c r="D3303" s="5" t="s">
        <v>24</v>
      </c>
      <c r="X3303" s="5">
        <v>0</v>
      </c>
      <c r="AH3303" s="15"/>
      <c r="AI3303" s="5">
        <v>0</v>
      </c>
      <c r="AJ3303" s="1">
        <f t="array" ref="AJ3303">INDEX(I3303:X3303, MATCH(FALSE,ISBLANK(I3303:X3303),FALSE))</f>
        <v>0</v>
      </c>
      <c r="AK3303" s="1">
        <f t="array" ref="AK3303">IF(AJ3303=0,INDEX(Y3303:AI3303, MATCH(FALSE,ISBLANK(Y3303:AI3303),FALSE)),0)</f>
        <v>0</v>
      </c>
      <c r="AL3303" s="1">
        <f t="shared" si="408"/>
        <v>0</v>
      </c>
      <c r="AM3303" s="1">
        <f t="shared" si="409"/>
        <v>0</v>
      </c>
      <c r="AN3303" s="1">
        <f t="shared" si="410"/>
        <v>0</v>
      </c>
      <c r="AO3303" s="1">
        <f t="shared" si="411"/>
        <v>0</v>
      </c>
      <c r="AP3303" s="1">
        <f t="shared" si="412"/>
        <v>7</v>
      </c>
      <c r="AQ3303" s="1">
        <f t="shared" si="413"/>
        <v>0</v>
      </c>
      <c r="AR3303" s="1">
        <f t="shared" si="415"/>
        <v>0</v>
      </c>
      <c r="AS3303" s="2" t="str">
        <f>VLOOKUP(AR3303,Sites!A:B,2,FALSE)</f>
        <v>N/A</v>
      </c>
      <c r="AT3303" s="2" t="str">
        <f>VLOOKUP(AR3303,Sites!A:C,3,FALSE)</f>
        <v>N/A</v>
      </c>
      <c r="AU3303" s="3">
        <f t="shared" si="414"/>
        <v>0</v>
      </c>
    </row>
    <row r="3304" spans="1:47" x14ac:dyDescent="0.25">
      <c r="A3304" s="5" t="s">
        <v>8117</v>
      </c>
      <c r="B3304" s="5" t="s">
        <v>8118</v>
      </c>
      <c r="C3304" s="5">
        <v>4</v>
      </c>
      <c r="D3304" s="5" t="s">
        <v>24</v>
      </c>
      <c r="E3304" s="5" t="s">
        <v>36</v>
      </c>
      <c r="F3304" s="5" t="s">
        <v>305</v>
      </c>
      <c r="G3304" s="5" t="s">
        <v>27</v>
      </c>
      <c r="X3304" s="5">
        <v>0</v>
      </c>
      <c r="AH3304" s="15" t="s">
        <v>17</v>
      </c>
      <c r="AI3304" s="5">
        <v>0</v>
      </c>
      <c r="AJ3304" s="1">
        <f t="array" ref="AJ3304">INDEX(I3304:X3304, MATCH(FALSE,ISBLANK(I3304:X3304),FALSE))</f>
        <v>0</v>
      </c>
      <c r="AK3304" s="1" t="str">
        <f t="array" ref="AK3304">IF(AJ3304=0,INDEX(Y3304:AI3304, MATCH(FALSE,ISBLANK(Y3304:AI3304),FALSE)),0)</f>
        <v>GJ</v>
      </c>
      <c r="AL3304" s="1">
        <f t="shared" si="408"/>
        <v>0</v>
      </c>
      <c r="AM3304" s="1">
        <f t="shared" si="409"/>
        <v>0</v>
      </c>
      <c r="AN3304" s="1">
        <f t="shared" si="410"/>
        <v>4</v>
      </c>
      <c r="AO3304" s="1">
        <f t="shared" si="411"/>
        <v>1200</v>
      </c>
      <c r="AP3304" s="1">
        <f t="shared" si="412"/>
        <v>0</v>
      </c>
      <c r="AQ3304" s="1">
        <f t="shared" si="413"/>
        <v>0</v>
      </c>
      <c r="AR3304" s="1" t="str">
        <f t="shared" si="415"/>
        <v>GJ</v>
      </c>
      <c r="AS3304" s="2" t="str">
        <f>VLOOKUP(AR3304,Sites!A:B,2,FALSE)</f>
        <v>Canroof Corp Site </v>
      </c>
      <c r="AT3304" s="2" t="str">
        <f>VLOOKUP(AR3304,Sites!A:C,3,FALSE)</f>
        <v>IKO-CAD </v>
      </c>
      <c r="AU3304" s="3">
        <f t="shared" si="414"/>
        <v>1200</v>
      </c>
    </row>
    <row r="3305" spans="1:47" x14ac:dyDescent="0.25">
      <c r="A3305" s="5" t="s">
        <v>8119</v>
      </c>
      <c r="B3305" s="5" t="s">
        <v>8120</v>
      </c>
      <c r="C3305" s="5">
        <v>2</v>
      </c>
      <c r="D3305" s="5" t="s">
        <v>24</v>
      </c>
      <c r="E3305" s="5" t="s">
        <v>57</v>
      </c>
      <c r="F3305" s="5" t="s">
        <v>3960</v>
      </c>
      <c r="G3305" s="5" t="s">
        <v>59</v>
      </c>
      <c r="L3305" s="5" t="s">
        <v>10</v>
      </c>
      <c r="Q3305" s="5" t="s">
        <v>10</v>
      </c>
      <c r="V3305" s="5" t="s">
        <v>10</v>
      </c>
      <c r="X3305" s="5">
        <v>0</v>
      </c>
      <c r="Z3305" s="5" t="s">
        <v>15</v>
      </c>
      <c r="AB3305" s="5" t="s">
        <v>18</v>
      </c>
      <c r="AH3305" s="15"/>
      <c r="AI3305" s="5">
        <v>0</v>
      </c>
      <c r="AJ3305" s="1" t="str">
        <f t="array" ref="AJ3305">INDEX(I3305:X3305, MATCH(FALSE,ISBLANK(I3305:X3305),FALSE))</f>
        <v>CA</v>
      </c>
      <c r="AK3305" s="1">
        <f t="array" ref="AK3305">IF(AJ3305=0,INDEX(Y3305:AI3305, MATCH(FALSE,ISBLANK(Y3305:AI3305),FALSE)),0)</f>
        <v>0</v>
      </c>
      <c r="AL3305" s="1">
        <f t="shared" si="408"/>
        <v>2</v>
      </c>
      <c r="AM3305" s="1">
        <f t="shared" si="409"/>
        <v>0</v>
      </c>
      <c r="AN3305" s="1">
        <f t="shared" si="410"/>
        <v>0</v>
      </c>
      <c r="AO3305" s="1">
        <f t="shared" si="411"/>
        <v>0</v>
      </c>
      <c r="AP3305" s="1">
        <f t="shared" si="412"/>
        <v>0</v>
      </c>
      <c r="AQ3305" s="1">
        <f t="shared" si="413"/>
        <v>0</v>
      </c>
      <c r="AR3305" s="1" t="str">
        <f t="shared" si="415"/>
        <v>CA</v>
      </c>
      <c r="AS3305" s="2" t="str">
        <f>VLOOKUP(AR3305,Sites!A:B,2,FALSE)</f>
        <v>IKO Kankakee </v>
      </c>
      <c r="AT3305" s="2" t="str">
        <f>VLOOKUP(AR3305,Sites!A:C,3,FALSE)</f>
        <v>IKO-US </v>
      </c>
      <c r="AU3305" s="3">
        <f t="shared" si="414"/>
        <v>0</v>
      </c>
    </row>
    <row r="3306" spans="1:47" x14ac:dyDescent="0.25">
      <c r="A3306" s="5" t="s">
        <v>8121</v>
      </c>
      <c r="B3306" s="5" t="s">
        <v>8122</v>
      </c>
      <c r="C3306" s="5">
        <v>53</v>
      </c>
      <c r="D3306" s="5" t="s">
        <v>24</v>
      </c>
      <c r="E3306" s="5" t="s">
        <v>25</v>
      </c>
      <c r="F3306" s="5" t="s">
        <v>8123</v>
      </c>
      <c r="G3306" s="5" t="s">
        <v>27</v>
      </c>
      <c r="M3306" s="5" t="s">
        <v>11</v>
      </c>
      <c r="W3306" s="5" t="s">
        <v>11</v>
      </c>
      <c r="X3306" s="5">
        <v>0</v>
      </c>
      <c r="AA3306" s="5" t="s">
        <v>16</v>
      </c>
      <c r="AH3306" s="15"/>
      <c r="AI3306" s="5">
        <v>0</v>
      </c>
      <c r="AJ3306" s="1" t="str">
        <f t="array" ref="AJ3306">INDEX(I3306:X3306, MATCH(FALSE,ISBLANK(I3306:X3306),FALSE))</f>
        <v>GC</v>
      </c>
      <c r="AK3306" s="1">
        <f t="array" ref="AK3306">IF(AJ3306=0,INDEX(Y3306:AI3306, MATCH(FALSE,ISBLANK(Y3306:AI3306),FALSE)),0)</f>
        <v>0</v>
      </c>
      <c r="AL3306" s="1">
        <f t="shared" si="408"/>
        <v>53</v>
      </c>
      <c r="AM3306" s="1">
        <f t="shared" si="409"/>
        <v>58.830000000000005</v>
      </c>
      <c r="AN3306" s="1">
        <f t="shared" si="410"/>
        <v>0</v>
      </c>
      <c r="AO3306" s="1">
        <f t="shared" si="411"/>
        <v>0</v>
      </c>
      <c r="AP3306" s="1">
        <f t="shared" si="412"/>
        <v>0</v>
      </c>
      <c r="AQ3306" s="1">
        <f t="shared" si="413"/>
        <v>0</v>
      </c>
      <c r="AR3306" s="1" t="str">
        <f t="shared" si="415"/>
        <v>GC</v>
      </c>
      <c r="AS3306" s="2" t="str">
        <f>VLOOKUP(AR3306,Sites!A:B,2,FALSE)</f>
        <v>IKO Sumas </v>
      </c>
      <c r="AT3306" s="2" t="str">
        <f>VLOOKUP(AR3306,Sites!A:C,3,FALSE)</f>
        <v>IKO-US </v>
      </c>
      <c r="AU3306" s="3">
        <f t="shared" si="414"/>
        <v>58.830000000000005</v>
      </c>
    </row>
    <row r="3307" spans="1:47" x14ac:dyDescent="0.25">
      <c r="A3307" s="5" t="s">
        <v>8124</v>
      </c>
      <c r="B3307" s="5" t="s">
        <v>8125</v>
      </c>
      <c r="C3307" s="5">
        <v>52</v>
      </c>
      <c r="D3307" s="5" t="s">
        <v>62</v>
      </c>
      <c r="E3307" s="5" t="s">
        <v>63</v>
      </c>
      <c r="F3307" s="5" t="s">
        <v>8126</v>
      </c>
      <c r="G3307" s="5" t="s">
        <v>65</v>
      </c>
      <c r="L3307" s="5" t="s">
        <v>10</v>
      </c>
      <c r="Q3307" s="5" t="s">
        <v>10</v>
      </c>
      <c r="V3307" s="5" t="s">
        <v>10</v>
      </c>
      <c r="X3307" s="5">
        <v>0</v>
      </c>
      <c r="Z3307" s="5" t="s">
        <v>15</v>
      </c>
      <c r="AH3307" s="15"/>
      <c r="AI3307" s="5">
        <v>0</v>
      </c>
      <c r="AJ3307" s="1" t="str">
        <f t="array" ref="AJ3307">INDEX(I3307:X3307, MATCH(FALSE,ISBLANK(I3307:X3307),FALSE))</f>
        <v>CA</v>
      </c>
      <c r="AK3307" s="1">
        <f t="array" ref="AK3307">IF(AJ3307=0,INDEX(Y3307:AI3307, MATCH(FALSE,ISBLANK(Y3307:AI3307),FALSE)),0)</f>
        <v>0</v>
      </c>
      <c r="AL3307" s="1">
        <f t="shared" si="408"/>
        <v>52</v>
      </c>
      <c r="AM3307" s="1">
        <f t="shared" si="409"/>
        <v>28.355599999999999</v>
      </c>
      <c r="AN3307" s="1">
        <f t="shared" si="410"/>
        <v>0</v>
      </c>
      <c r="AO3307" s="1">
        <f t="shared" si="411"/>
        <v>0</v>
      </c>
      <c r="AP3307" s="1">
        <f t="shared" si="412"/>
        <v>0</v>
      </c>
      <c r="AQ3307" s="1">
        <f t="shared" si="413"/>
        <v>0</v>
      </c>
      <c r="AR3307" s="1" t="str">
        <f t="shared" si="415"/>
        <v>CA</v>
      </c>
      <c r="AS3307" s="2" t="str">
        <f>VLOOKUP(AR3307,Sites!A:B,2,FALSE)</f>
        <v>IKO Kankakee </v>
      </c>
      <c r="AT3307" s="2" t="str">
        <f>VLOOKUP(AR3307,Sites!A:C,3,FALSE)</f>
        <v>IKO-US </v>
      </c>
      <c r="AU3307" s="3">
        <f t="shared" si="414"/>
        <v>28.355599999999999</v>
      </c>
    </row>
    <row r="3308" spans="1:47" x14ac:dyDescent="0.25">
      <c r="A3308" s="5" t="s">
        <v>8127</v>
      </c>
      <c r="B3308" s="5" t="s">
        <v>8128</v>
      </c>
      <c r="C3308" s="5">
        <v>6</v>
      </c>
      <c r="D3308" s="5" t="s">
        <v>24</v>
      </c>
      <c r="E3308" s="5" t="s">
        <v>48</v>
      </c>
      <c r="F3308" s="5" t="s">
        <v>8129</v>
      </c>
      <c r="G3308" s="5" t="s">
        <v>50</v>
      </c>
      <c r="X3308" s="5">
        <v>0</v>
      </c>
      <c r="AH3308" s="15"/>
      <c r="AI3308" s="5">
        <v>0</v>
      </c>
      <c r="AJ3308" s="1">
        <f t="array" ref="AJ3308">INDEX(I3308:X3308, MATCH(FALSE,ISBLANK(I3308:X3308),FALSE))</f>
        <v>0</v>
      </c>
      <c r="AK3308" s="1">
        <f t="array" ref="AK3308">IF(AJ3308=0,INDEX(Y3308:AI3308, MATCH(FALSE,ISBLANK(Y3308:AI3308),FALSE)),0)</f>
        <v>0</v>
      </c>
      <c r="AL3308" s="1">
        <f t="shared" si="408"/>
        <v>0</v>
      </c>
      <c r="AM3308" s="1">
        <f t="shared" si="409"/>
        <v>0</v>
      </c>
      <c r="AN3308" s="1">
        <f t="shared" si="410"/>
        <v>0</v>
      </c>
      <c r="AO3308" s="1">
        <f t="shared" si="411"/>
        <v>0</v>
      </c>
      <c r="AP3308" s="1">
        <f t="shared" si="412"/>
        <v>6</v>
      </c>
      <c r="AQ3308" s="1">
        <f t="shared" si="413"/>
        <v>284.76</v>
      </c>
      <c r="AR3308" s="1">
        <f t="shared" si="415"/>
        <v>0</v>
      </c>
      <c r="AS3308" s="2" t="str">
        <f>VLOOKUP(AR3308,Sites!A:B,2,FALSE)</f>
        <v>N/A</v>
      </c>
      <c r="AT3308" s="2" t="str">
        <f>VLOOKUP(AR3308,Sites!A:C,3,FALSE)</f>
        <v>N/A</v>
      </c>
      <c r="AU3308" s="3">
        <f t="shared" si="414"/>
        <v>284.76</v>
      </c>
    </row>
    <row r="3309" spans="1:47" x14ac:dyDescent="0.25">
      <c r="A3309" s="5" t="s">
        <v>8130</v>
      </c>
      <c r="B3309" s="5" t="s">
        <v>8131</v>
      </c>
      <c r="C3309" s="5">
        <v>1</v>
      </c>
      <c r="D3309" s="5" t="s">
        <v>24</v>
      </c>
      <c r="E3309" s="5" t="s">
        <v>48</v>
      </c>
      <c r="F3309" s="5" t="s">
        <v>5552</v>
      </c>
      <c r="G3309" s="5" t="s">
        <v>50</v>
      </c>
      <c r="X3309" s="5">
        <v>0</v>
      </c>
      <c r="AH3309" s="15"/>
      <c r="AI3309" s="5">
        <v>0</v>
      </c>
      <c r="AJ3309" s="1">
        <f t="array" ref="AJ3309">INDEX(I3309:X3309, MATCH(FALSE,ISBLANK(I3309:X3309),FALSE))</f>
        <v>0</v>
      </c>
      <c r="AK3309" s="1">
        <f t="array" ref="AK3309">IF(AJ3309=0,INDEX(Y3309:AI3309, MATCH(FALSE,ISBLANK(Y3309:AI3309),FALSE)),0)</f>
        <v>0</v>
      </c>
      <c r="AL3309" s="1">
        <f t="shared" si="408"/>
        <v>0</v>
      </c>
      <c r="AM3309" s="1">
        <f t="shared" si="409"/>
        <v>0</v>
      </c>
      <c r="AN3309" s="1">
        <f t="shared" si="410"/>
        <v>0</v>
      </c>
      <c r="AO3309" s="1">
        <f t="shared" si="411"/>
        <v>0</v>
      </c>
      <c r="AP3309" s="1">
        <f t="shared" si="412"/>
        <v>1</v>
      </c>
      <c r="AQ3309" s="1">
        <f t="shared" si="413"/>
        <v>2.59</v>
      </c>
      <c r="AR3309" s="1">
        <f t="shared" si="415"/>
        <v>0</v>
      </c>
      <c r="AS3309" s="2" t="str">
        <f>VLOOKUP(AR3309,Sites!A:B,2,FALSE)</f>
        <v>N/A</v>
      </c>
      <c r="AT3309" s="2" t="str">
        <f>VLOOKUP(AR3309,Sites!A:C,3,FALSE)</f>
        <v>N/A</v>
      </c>
      <c r="AU3309" s="3">
        <f t="shared" si="414"/>
        <v>2.59</v>
      </c>
    </row>
    <row r="3310" spans="1:47" x14ac:dyDescent="0.25">
      <c r="A3310" s="5" t="s">
        <v>8132</v>
      </c>
      <c r="B3310" s="5" t="s">
        <v>8133</v>
      </c>
      <c r="C3310" s="5">
        <v>2</v>
      </c>
      <c r="D3310" s="5" t="s">
        <v>24</v>
      </c>
      <c r="E3310" s="5" t="s">
        <v>171</v>
      </c>
      <c r="F3310" s="5" t="s">
        <v>3960</v>
      </c>
      <c r="G3310" s="5" t="s">
        <v>173</v>
      </c>
      <c r="X3310" s="5">
        <v>0</v>
      </c>
      <c r="AH3310" s="15"/>
      <c r="AI3310" s="5">
        <v>0</v>
      </c>
      <c r="AJ3310" s="1">
        <f t="array" ref="AJ3310">INDEX(I3310:X3310, MATCH(FALSE,ISBLANK(I3310:X3310),FALSE))</f>
        <v>0</v>
      </c>
      <c r="AK3310" s="1">
        <f t="array" ref="AK3310">IF(AJ3310=0,INDEX(Y3310:AI3310, MATCH(FALSE,ISBLANK(Y3310:AI3310),FALSE)),0)</f>
        <v>0</v>
      </c>
      <c r="AL3310" s="1">
        <f t="shared" si="408"/>
        <v>0</v>
      </c>
      <c r="AM3310" s="1">
        <f t="shared" si="409"/>
        <v>0</v>
      </c>
      <c r="AN3310" s="1">
        <f t="shared" si="410"/>
        <v>0</v>
      </c>
      <c r="AO3310" s="1">
        <f t="shared" si="411"/>
        <v>0</v>
      </c>
      <c r="AP3310" s="1">
        <f t="shared" si="412"/>
        <v>2</v>
      </c>
      <c r="AQ3310" s="1">
        <f t="shared" si="413"/>
        <v>0</v>
      </c>
      <c r="AR3310" s="1">
        <f t="shared" si="415"/>
        <v>0</v>
      </c>
      <c r="AS3310" s="2" t="str">
        <f>VLOOKUP(AR3310,Sites!A:B,2,FALSE)</f>
        <v>N/A</v>
      </c>
      <c r="AT3310" s="2" t="str">
        <f>VLOOKUP(AR3310,Sites!A:C,3,FALSE)</f>
        <v>N/A</v>
      </c>
      <c r="AU3310" s="3">
        <f t="shared" si="414"/>
        <v>0</v>
      </c>
    </row>
    <row r="3311" spans="1:47" x14ac:dyDescent="0.25">
      <c r="A3311" s="5" t="s">
        <v>8134</v>
      </c>
      <c r="B3311" s="5" t="s">
        <v>8135</v>
      </c>
      <c r="C3311" s="5">
        <v>6</v>
      </c>
      <c r="D3311" s="5" t="s">
        <v>24</v>
      </c>
      <c r="E3311" s="5" t="s">
        <v>145</v>
      </c>
      <c r="F3311" s="5" t="s">
        <v>3960</v>
      </c>
      <c r="G3311" s="5" t="s">
        <v>146</v>
      </c>
      <c r="J3311" s="5" t="s">
        <v>8</v>
      </c>
      <c r="K3311" s="5" t="s">
        <v>9</v>
      </c>
      <c r="L3311" s="5" t="s">
        <v>10</v>
      </c>
      <c r="M3311" s="5" t="s">
        <v>11</v>
      </c>
      <c r="O3311" s="5" t="s">
        <v>8</v>
      </c>
      <c r="P3311" s="5" t="s">
        <v>9</v>
      </c>
      <c r="Q3311" s="5" t="s">
        <v>10</v>
      </c>
      <c r="T3311" s="5" t="s">
        <v>8</v>
      </c>
      <c r="U3311" s="5" t="s">
        <v>9</v>
      </c>
      <c r="V3311" s="5" t="s">
        <v>10</v>
      </c>
      <c r="W3311" s="5" t="s">
        <v>11</v>
      </c>
      <c r="X3311" s="5">
        <v>0</v>
      </c>
      <c r="Z3311" s="5" t="s">
        <v>15</v>
      </c>
      <c r="AH3311" s="15"/>
      <c r="AI3311" s="5">
        <v>0</v>
      </c>
      <c r="AJ3311" s="1" t="str">
        <f t="array" ref="AJ3311">INDEX(I3311:X3311, MATCH(FALSE,ISBLANK(I3311:X3311),FALSE))</f>
        <v>GV</v>
      </c>
      <c r="AK3311" s="1">
        <f t="array" ref="AK3311">IF(AJ3311=0,INDEX(Y3311:AI3311, MATCH(FALSE,ISBLANK(Y3311:AI3311),FALSE)),0)</f>
        <v>0</v>
      </c>
      <c r="AL3311" s="1">
        <f t="shared" si="408"/>
        <v>6</v>
      </c>
      <c r="AM3311" s="1">
        <f t="shared" si="409"/>
        <v>0</v>
      </c>
      <c r="AN3311" s="1">
        <f t="shared" si="410"/>
        <v>0</v>
      </c>
      <c r="AO3311" s="1">
        <f t="shared" si="411"/>
        <v>0</v>
      </c>
      <c r="AP3311" s="1">
        <f t="shared" si="412"/>
        <v>0</v>
      </c>
      <c r="AQ3311" s="1">
        <f t="shared" si="413"/>
        <v>0</v>
      </c>
      <c r="AR3311" s="1" t="str">
        <f t="shared" si="415"/>
        <v>GV</v>
      </c>
      <c r="AS3311" s="2" t="str">
        <f>VLOOKUP(AR3311,Sites!A:B,2,FALSE)</f>
        <v>IKO Hillsboro </v>
      </c>
      <c r="AT3311" s="2" t="str">
        <f>VLOOKUP(AR3311,Sites!A:C,3,FALSE)</f>
        <v>IKO-US </v>
      </c>
      <c r="AU3311" s="3">
        <f t="shared" si="414"/>
        <v>0</v>
      </c>
    </row>
    <row r="3312" spans="1:47" x14ac:dyDescent="0.25">
      <c r="A3312" s="5" t="s">
        <v>8136</v>
      </c>
      <c r="B3312" s="5" t="s">
        <v>8137</v>
      </c>
      <c r="C3312" s="5">
        <v>1</v>
      </c>
      <c r="D3312" s="5" t="s">
        <v>24</v>
      </c>
      <c r="E3312" s="5" t="s">
        <v>57</v>
      </c>
      <c r="F3312" s="5" t="s">
        <v>3960</v>
      </c>
      <c r="G3312" s="5" t="s">
        <v>59</v>
      </c>
      <c r="X3312" s="5">
        <v>0</v>
      </c>
      <c r="AH3312" s="15"/>
      <c r="AI3312" s="5">
        <v>0</v>
      </c>
      <c r="AJ3312" s="1">
        <f t="array" ref="AJ3312">INDEX(I3312:X3312, MATCH(FALSE,ISBLANK(I3312:X3312),FALSE))</f>
        <v>0</v>
      </c>
      <c r="AK3312" s="1">
        <f t="array" ref="AK3312">IF(AJ3312=0,INDEX(Y3312:AI3312, MATCH(FALSE,ISBLANK(Y3312:AI3312),FALSE)),0)</f>
        <v>0</v>
      </c>
      <c r="AL3312" s="1">
        <f t="shared" si="408"/>
        <v>0</v>
      </c>
      <c r="AM3312" s="1">
        <f t="shared" si="409"/>
        <v>0</v>
      </c>
      <c r="AN3312" s="1">
        <f t="shared" si="410"/>
        <v>0</v>
      </c>
      <c r="AO3312" s="1">
        <f t="shared" si="411"/>
        <v>0</v>
      </c>
      <c r="AP3312" s="1">
        <f t="shared" si="412"/>
        <v>1</v>
      </c>
      <c r="AQ3312" s="1">
        <f t="shared" si="413"/>
        <v>0</v>
      </c>
      <c r="AR3312" s="1">
        <f t="shared" si="415"/>
        <v>0</v>
      </c>
      <c r="AS3312" s="2" t="str">
        <f>VLOOKUP(AR3312,Sites!A:B,2,FALSE)</f>
        <v>N/A</v>
      </c>
      <c r="AT3312" s="2" t="str">
        <f>VLOOKUP(AR3312,Sites!A:C,3,FALSE)</f>
        <v>N/A</v>
      </c>
      <c r="AU3312" s="3">
        <f t="shared" si="414"/>
        <v>0</v>
      </c>
    </row>
    <row r="3313" spans="1:47" x14ac:dyDescent="0.25">
      <c r="A3313" s="5" t="s">
        <v>8138</v>
      </c>
      <c r="B3313" s="5" t="s">
        <v>8139</v>
      </c>
      <c r="C3313" s="5">
        <v>7</v>
      </c>
      <c r="D3313" s="5" t="s">
        <v>24</v>
      </c>
      <c r="X3313" s="5">
        <v>0</v>
      </c>
      <c r="AH3313" s="15"/>
      <c r="AI3313" s="5">
        <v>0</v>
      </c>
      <c r="AJ3313" s="1">
        <f t="array" ref="AJ3313">INDEX(I3313:X3313, MATCH(FALSE,ISBLANK(I3313:X3313),FALSE))</f>
        <v>0</v>
      </c>
      <c r="AK3313" s="1">
        <f t="array" ref="AK3313">IF(AJ3313=0,INDEX(Y3313:AI3313, MATCH(FALSE,ISBLANK(Y3313:AI3313),FALSE)),0)</f>
        <v>0</v>
      </c>
      <c r="AL3313" s="1">
        <f t="shared" si="408"/>
        <v>0</v>
      </c>
      <c r="AM3313" s="1">
        <f t="shared" si="409"/>
        <v>0</v>
      </c>
      <c r="AN3313" s="1">
        <f t="shared" si="410"/>
        <v>0</v>
      </c>
      <c r="AO3313" s="1">
        <f t="shared" si="411"/>
        <v>0</v>
      </c>
      <c r="AP3313" s="1">
        <f t="shared" si="412"/>
        <v>7</v>
      </c>
      <c r="AQ3313" s="1">
        <f t="shared" si="413"/>
        <v>0</v>
      </c>
      <c r="AR3313" s="1">
        <f t="shared" si="415"/>
        <v>0</v>
      </c>
      <c r="AS3313" s="2" t="str">
        <f>VLOOKUP(AR3313,Sites!A:B,2,FALSE)</f>
        <v>N/A</v>
      </c>
      <c r="AT3313" s="2" t="str">
        <f>VLOOKUP(AR3313,Sites!A:C,3,FALSE)</f>
        <v>N/A</v>
      </c>
      <c r="AU3313" s="3">
        <f t="shared" si="414"/>
        <v>0</v>
      </c>
    </row>
    <row r="3314" spans="1:47" x14ac:dyDescent="0.25">
      <c r="A3314" s="5" t="s">
        <v>8140</v>
      </c>
      <c r="B3314" s="5" t="s">
        <v>8141</v>
      </c>
      <c r="C3314" s="5">
        <v>6</v>
      </c>
      <c r="D3314" s="5" t="s">
        <v>24</v>
      </c>
      <c r="E3314" s="5" t="s">
        <v>63</v>
      </c>
      <c r="F3314" s="5" t="s">
        <v>123</v>
      </c>
      <c r="G3314" s="5" t="s">
        <v>65</v>
      </c>
      <c r="X3314" s="5">
        <v>0</v>
      </c>
      <c r="Z3314" s="5" t="s">
        <v>15</v>
      </c>
      <c r="AB3314" s="5" t="s">
        <v>18</v>
      </c>
      <c r="AF3314" s="5" t="s">
        <v>21</v>
      </c>
      <c r="AH3314" s="15"/>
      <c r="AI3314" s="5">
        <v>0</v>
      </c>
      <c r="AJ3314" s="1">
        <f t="array" ref="AJ3314">INDEX(I3314:X3314, MATCH(FALSE,ISBLANK(I3314:X3314),FALSE))</f>
        <v>0</v>
      </c>
      <c r="AK3314" s="1" t="str">
        <f t="array" ref="AK3314">IF(AJ3314=0,INDEX(Y3314:AI3314, MATCH(FALSE,ISBLANK(Y3314:AI3314),FALSE)),0)</f>
        <v>GH</v>
      </c>
      <c r="AL3314" s="1">
        <f t="shared" si="408"/>
        <v>0</v>
      </c>
      <c r="AM3314" s="1">
        <f t="shared" si="409"/>
        <v>0</v>
      </c>
      <c r="AN3314" s="1">
        <f t="shared" si="410"/>
        <v>6</v>
      </c>
      <c r="AO3314" s="1">
        <f t="shared" si="411"/>
        <v>60</v>
      </c>
      <c r="AP3314" s="1">
        <f t="shared" si="412"/>
        <v>0</v>
      </c>
      <c r="AQ3314" s="1">
        <f t="shared" si="413"/>
        <v>0</v>
      </c>
      <c r="AR3314" s="1" t="str">
        <f t="shared" si="415"/>
        <v>GH</v>
      </c>
      <c r="AS3314" s="2" t="str">
        <f>VLOOKUP(AR3314,Sites!A:B,2,FALSE)</f>
        <v>IKO Hawkesbury Site </v>
      </c>
      <c r="AT3314" s="2" t="str">
        <f>VLOOKUP(AR3314,Sites!A:C,3,FALSE)</f>
        <v>IKO-CAD </v>
      </c>
      <c r="AU3314" s="3">
        <f t="shared" si="414"/>
        <v>60</v>
      </c>
    </row>
    <row r="3315" spans="1:47" x14ac:dyDescent="0.25">
      <c r="A3315" s="5" t="s">
        <v>8142</v>
      </c>
      <c r="B3315" s="5" t="s">
        <v>8143</v>
      </c>
      <c r="C3315" s="5">
        <v>28</v>
      </c>
      <c r="D3315" s="5" t="s">
        <v>24</v>
      </c>
      <c r="E3315" s="5" t="s">
        <v>151</v>
      </c>
      <c r="F3315" s="5" t="s">
        <v>2792</v>
      </c>
      <c r="G3315" s="5" t="s">
        <v>153</v>
      </c>
      <c r="X3315" s="5">
        <v>0</v>
      </c>
      <c r="AH3315" s="15"/>
      <c r="AI3315" s="5">
        <v>0</v>
      </c>
      <c r="AJ3315" s="1">
        <f t="array" ref="AJ3315">INDEX(I3315:X3315, MATCH(FALSE,ISBLANK(I3315:X3315),FALSE))</f>
        <v>0</v>
      </c>
      <c r="AK3315" s="1">
        <f t="array" ref="AK3315">IF(AJ3315=0,INDEX(Y3315:AI3315, MATCH(FALSE,ISBLANK(Y3315:AI3315),FALSE)),0)</f>
        <v>0</v>
      </c>
      <c r="AL3315" s="1">
        <f t="shared" si="408"/>
        <v>0</v>
      </c>
      <c r="AM3315" s="1">
        <f t="shared" si="409"/>
        <v>0</v>
      </c>
      <c r="AN3315" s="1">
        <f t="shared" si="410"/>
        <v>0</v>
      </c>
      <c r="AO3315" s="1">
        <f t="shared" si="411"/>
        <v>0</v>
      </c>
      <c r="AP3315" s="1">
        <f t="shared" si="412"/>
        <v>28</v>
      </c>
      <c r="AQ3315" s="1">
        <f t="shared" si="413"/>
        <v>91</v>
      </c>
      <c r="AR3315" s="1">
        <f t="shared" si="415"/>
        <v>0</v>
      </c>
      <c r="AS3315" s="2" t="str">
        <f>VLOOKUP(AR3315,Sites!A:B,2,FALSE)</f>
        <v>N/A</v>
      </c>
      <c r="AT3315" s="2" t="str">
        <f>VLOOKUP(AR3315,Sites!A:C,3,FALSE)</f>
        <v>N/A</v>
      </c>
      <c r="AU3315" s="3">
        <f t="shared" si="414"/>
        <v>91</v>
      </c>
    </row>
    <row r="3316" spans="1:47" x14ac:dyDescent="0.25">
      <c r="A3316" s="5" t="s">
        <v>8144</v>
      </c>
      <c r="B3316" s="5" t="s">
        <v>8145</v>
      </c>
      <c r="C3316" s="5">
        <v>2</v>
      </c>
      <c r="D3316" s="5" t="s">
        <v>24</v>
      </c>
      <c r="E3316" s="5" t="s">
        <v>57</v>
      </c>
      <c r="F3316" s="5" t="s">
        <v>8146</v>
      </c>
      <c r="G3316" s="5" t="s">
        <v>59</v>
      </c>
      <c r="X3316" s="5">
        <v>0</v>
      </c>
      <c r="AH3316" s="15"/>
      <c r="AI3316" s="5">
        <v>0</v>
      </c>
      <c r="AJ3316" s="1">
        <f t="array" ref="AJ3316">INDEX(I3316:X3316, MATCH(FALSE,ISBLANK(I3316:X3316),FALSE))</f>
        <v>0</v>
      </c>
      <c r="AK3316" s="1">
        <f t="array" ref="AK3316">IF(AJ3316=0,INDEX(Y3316:AI3316, MATCH(FALSE,ISBLANK(Y3316:AI3316),FALSE)),0)</f>
        <v>0</v>
      </c>
      <c r="AL3316" s="1">
        <f t="shared" si="408"/>
        <v>0</v>
      </c>
      <c r="AM3316" s="1">
        <f t="shared" si="409"/>
        <v>0</v>
      </c>
      <c r="AN3316" s="1">
        <f t="shared" si="410"/>
        <v>0</v>
      </c>
      <c r="AO3316" s="1">
        <f t="shared" si="411"/>
        <v>0</v>
      </c>
      <c r="AP3316" s="1">
        <f t="shared" si="412"/>
        <v>2</v>
      </c>
      <c r="AQ3316" s="1">
        <f t="shared" si="413"/>
        <v>187.96</v>
      </c>
      <c r="AR3316" s="1">
        <f t="shared" si="415"/>
        <v>0</v>
      </c>
      <c r="AS3316" s="2" t="str">
        <f>VLOOKUP(AR3316,Sites!A:B,2,FALSE)</f>
        <v>N/A</v>
      </c>
      <c r="AT3316" s="2" t="str">
        <f>VLOOKUP(AR3316,Sites!A:C,3,FALSE)</f>
        <v>N/A</v>
      </c>
      <c r="AU3316" s="3">
        <f t="shared" si="414"/>
        <v>187.96</v>
      </c>
    </row>
    <row r="3317" spans="1:47" x14ac:dyDescent="0.25">
      <c r="A3317" s="5" t="s">
        <v>8147</v>
      </c>
      <c r="B3317" s="5" t="s">
        <v>8148</v>
      </c>
      <c r="C3317" s="5">
        <v>4</v>
      </c>
      <c r="D3317" s="5" t="s">
        <v>24</v>
      </c>
      <c r="E3317" s="5" t="s">
        <v>63</v>
      </c>
      <c r="F3317" s="5" t="s">
        <v>3960</v>
      </c>
      <c r="G3317" s="5" t="s">
        <v>65</v>
      </c>
      <c r="X3317" s="5">
        <v>0</v>
      </c>
      <c r="AH3317" s="15"/>
      <c r="AI3317" s="5">
        <v>0</v>
      </c>
      <c r="AJ3317" s="1">
        <f t="array" ref="AJ3317">INDEX(I3317:X3317, MATCH(FALSE,ISBLANK(I3317:X3317),FALSE))</f>
        <v>0</v>
      </c>
      <c r="AK3317" s="1">
        <f t="array" ref="AK3317">IF(AJ3317=0,INDEX(Y3317:AI3317, MATCH(FALSE,ISBLANK(Y3317:AI3317),FALSE)),0)</f>
        <v>0</v>
      </c>
      <c r="AL3317" s="1">
        <f t="shared" si="408"/>
        <v>0</v>
      </c>
      <c r="AM3317" s="1">
        <f t="shared" si="409"/>
        <v>0</v>
      </c>
      <c r="AN3317" s="1">
        <f t="shared" si="410"/>
        <v>0</v>
      </c>
      <c r="AO3317" s="1">
        <f t="shared" si="411"/>
        <v>0</v>
      </c>
      <c r="AP3317" s="1">
        <f t="shared" si="412"/>
        <v>4</v>
      </c>
      <c r="AQ3317" s="1">
        <f t="shared" si="413"/>
        <v>0</v>
      </c>
      <c r="AR3317" s="1">
        <f t="shared" si="415"/>
        <v>0</v>
      </c>
      <c r="AS3317" s="2" t="str">
        <f>VLOOKUP(AR3317,Sites!A:B,2,FALSE)</f>
        <v>N/A</v>
      </c>
      <c r="AT3317" s="2" t="str">
        <f>VLOOKUP(AR3317,Sites!A:C,3,FALSE)</f>
        <v>N/A</v>
      </c>
      <c r="AU3317" s="3">
        <f t="shared" si="414"/>
        <v>0</v>
      </c>
    </row>
    <row r="3318" spans="1:47" x14ac:dyDescent="0.25">
      <c r="A3318" s="5" t="s">
        <v>8149</v>
      </c>
      <c r="B3318" s="5" t="s">
        <v>8150</v>
      </c>
      <c r="C3318" s="5">
        <v>12</v>
      </c>
      <c r="D3318" s="5" t="s">
        <v>24</v>
      </c>
      <c r="E3318" s="5" t="s">
        <v>72</v>
      </c>
      <c r="F3318" s="5" t="s">
        <v>8151</v>
      </c>
      <c r="G3318" s="5" t="s">
        <v>74</v>
      </c>
      <c r="L3318" s="5" t="s">
        <v>10</v>
      </c>
      <c r="V3318" s="5" t="s">
        <v>10</v>
      </c>
      <c r="X3318" s="5">
        <v>0</v>
      </c>
      <c r="AH3318" s="15"/>
      <c r="AI3318" s="5">
        <v>0</v>
      </c>
      <c r="AJ3318" s="1" t="str">
        <f t="array" ref="AJ3318">INDEX(I3318:X3318, MATCH(FALSE,ISBLANK(I3318:X3318),FALSE))</f>
        <v>CA</v>
      </c>
      <c r="AK3318" s="1">
        <f t="array" ref="AK3318">IF(AJ3318=0,INDEX(Y3318:AI3318, MATCH(FALSE,ISBLANK(Y3318:AI3318),FALSE)),0)</f>
        <v>0</v>
      </c>
      <c r="AL3318" s="1">
        <f t="shared" si="408"/>
        <v>12</v>
      </c>
      <c r="AM3318" s="1">
        <f t="shared" si="409"/>
        <v>21.731999999999999</v>
      </c>
      <c r="AN3318" s="1">
        <f t="shared" si="410"/>
        <v>0</v>
      </c>
      <c r="AO3318" s="1">
        <f t="shared" si="411"/>
        <v>0</v>
      </c>
      <c r="AP3318" s="1">
        <f t="shared" si="412"/>
        <v>0</v>
      </c>
      <c r="AQ3318" s="1">
        <f t="shared" si="413"/>
        <v>0</v>
      </c>
      <c r="AR3318" s="1" t="str">
        <f t="shared" si="415"/>
        <v>CA</v>
      </c>
      <c r="AS3318" s="2" t="str">
        <f>VLOOKUP(AR3318,Sites!A:B,2,FALSE)</f>
        <v>IKO Kankakee </v>
      </c>
      <c r="AT3318" s="2" t="str">
        <f>VLOOKUP(AR3318,Sites!A:C,3,FALSE)</f>
        <v>IKO-US </v>
      </c>
      <c r="AU3318" s="3">
        <f t="shared" si="414"/>
        <v>21.731999999999999</v>
      </c>
    </row>
    <row r="3319" spans="1:47" x14ac:dyDescent="0.25">
      <c r="A3319" s="5" t="s">
        <v>8152</v>
      </c>
      <c r="B3319" s="5" t="s">
        <v>8153</v>
      </c>
      <c r="C3319" s="5">
        <v>4</v>
      </c>
      <c r="D3319" s="5" t="s">
        <v>24</v>
      </c>
      <c r="E3319" s="5" t="s">
        <v>25</v>
      </c>
      <c r="F3319" s="5" t="s">
        <v>2750</v>
      </c>
      <c r="G3319" s="5" t="s">
        <v>27</v>
      </c>
      <c r="J3319" s="5" t="s">
        <v>8</v>
      </c>
      <c r="K3319" s="5" t="s">
        <v>9</v>
      </c>
      <c r="L3319" s="5" t="s">
        <v>10</v>
      </c>
      <c r="M3319" s="5" t="s">
        <v>11</v>
      </c>
      <c r="O3319" s="5" t="s">
        <v>8</v>
      </c>
      <c r="P3319" s="5" t="s">
        <v>9</v>
      </c>
      <c r="Q3319" s="5" t="s">
        <v>10</v>
      </c>
      <c r="R3319" s="5" t="s">
        <v>11</v>
      </c>
      <c r="T3319" s="5" t="s">
        <v>8</v>
      </c>
      <c r="U3319" s="5" t="s">
        <v>9</v>
      </c>
      <c r="V3319" s="5" t="s">
        <v>10</v>
      </c>
      <c r="W3319" s="5" t="s">
        <v>11</v>
      </c>
      <c r="X3319" s="5">
        <v>0</v>
      </c>
      <c r="Y3319" s="5" t="s">
        <v>12</v>
      </c>
      <c r="Z3319" s="5" t="s">
        <v>15</v>
      </c>
      <c r="AB3319" s="5" t="s">
        <v>18</v>
      </c>
      <c r="AE3319" s="5" t="s">
        <v>20</v>
      </c>
      <c r="AH3319" s="15" t="s">
        <v>17</v>
      </c>
      <c r="AI3319" s="5">
        <v>0</v>
      </c>
      <c r="AJ3319" s="1" t="str">
        <f t="array" ref="AJ3319">INDEX(I3319:X3319, MATCH(FALSE,ISBLANK(I3319:X3319),FALSE))</f>
        <v>GV</v>
      </c>
      <c r="AK3319" s="1">
        <f t="array" ref="AK3319">IF(AJ3319=0,INDEX(Y3319:AI3319, MATCH(FALSE,ISBLANK(Y3319:AI3319),FALSE)),0)</f>
        <v>0</v>
      </c>
      <c r="AL3319" s="1">
        <f t="shared" si="408"/>
        <v>4</v>
      </c>
      <c r="AM3319" s="1">
        <f t="shared" si="409"/>
        <v>219.6</v>
      </c>
      <c r="AN3319" s="1">
        <f t="shared" si="410"/>
        <v>0</v>
      </c>
      <c r="AO3319" s="1">
        <f t="shared" si="411"/>
        <v>0</v>
      </c>
      <c r="AP3319" s="1">
        <f t="shared" si="412"/>
        <v>0</v>
      </c>
      <c r="AQ3319" s="1">
        <f t="shared" si="413"/>
        <v>0</v>
      </c>
      <c r="AR3319" s="1" t="str">
        <f t="shared" si="415"/>
        <v>GV</v>
      </c>
      <c r="AS3319" s="2" t="str">
        <f>VLOOKUP(AR3319,Sites!A:B,2,FALSE)</f>
        <v>IKO Hillsboro </v>
      </c>
      <c r="AT3319" s="2" t="str">
        <f>VLOOKUP(AR3319,Sites!A:C,3,FALSE)</f>
        <v>IKO-US </v>
      </c>
      <c r="AU3319" s="3">
        <f t="shared" si="414"/>
        <v>219.6</v>
      </c>
    </row>
    <row r="3320" spans="1:47" x14ac:dyDescent="0.25">
      <c r="A3320" s="5" t="s">
        <v>8154</v>
      </c>
      <c r="B3320" s="5" t="s">
        <v>8155</v>
      </c>
      <c r="C3320" s="5">
        <v>6</v>
      </c>
      <c r="D3320" s="5" t="s">
        <v>24</v>
      </c>
      <c r="E3320" s="5" t="s">
        <v>25</v>
      </c>
      <c r="F3320" s="5" t="s">
        <v>3960</v>
      </c>
      <c r="G3320" s="5" t="s">
        <v>27</v>
      </c>
      <c r="M3320" s="5" t="s">
        <v>11</v>
      </c>
      <c r="R3320" s="5" t="s">
        <v>11</v>
      </c>
      <c r="W3320" s="5" t="s">
        <v>11</v>
      </c>
      <c r="X3320" s="5">
        <v>0</v>
      </c>
      <c r="AH3320" s="15"/>
      <c r="AI3320" s="5">
        <v>0</v>
      </c>
      <c r="AJ3320" s="1" t="str">
        <f t="array" ref="AJ3320">INDEX(I3320:X3320, MATCH(FALSE,ISBLANK(I3320:X3320),FALSE))</f>
        <v>GC</v>
      </c>
      <c r="AK3320" s="1">
        <f t="array" ref="AK3320">IF(AJ3320=0,INDEX(Y3320:AI3320, MATCH(FALSE,ISBLANK(Y3320:AI3320),FALSE)),0)</f>
        <v>0</v>
      </c>
      <c r="AL3320" s="1">
        <f t="shared" si="408"/>
        <v>6</v>
      </c>
      <c r="AM3320" s="1">
        <f t="shared" si="409"/>
        <v>0</v>
      </c>
      <c r="AN3320" s="1">
        <f t="shared" si="410"/>
        <v>0</v>
      </c>
      <c r="AO3320" s="1">
        <f t="shared" si="411"/>
        <v>0</v>
      </c>
      <c r="AP3320" s="1">
        <f t="shared" si="412"/>
        <v>0</v>
      </c>
      <c r="AQ3320" s="1">
        <f t="shared" si="413"/>
        <v>0</v>
      </c>
      <c r="AR3320" s="1" t="str">
        <f t="shared" si="415"/>
        <v>GC</v>
      </c>
      <c r="AS3320" s="2" t="str">
        <f>VLOOKUP(AR3320,Sites!A:B,2,FALSE)</f>
        <v>IKO Sumas </v>
      </c>
      <c r="AT3320" s="2" t="str">
        <f>VLOOKUP(AR3320,Sites!A:C,3,FALSE)</f>
        <v>IKO-US </v>
      </c>
      <c r="AU3320" s="3">
        <f t="shared" si="414"/>
        <v>0</v>
      </c>
    </row>
    <row r="3321" spans="1:47" x14ac:dyDescent="0.25">
      <c r="A3321" s="5" t="s">
        <v>8157</v>
      </c>
      <c r="B3321" s="5" t="s">
        <v>8158</v>
      </c>
      <c r="C3321" s="5">
        <v>7</v>
      </c>
      <c r="D3321" s="5" t="s">
        <v>24</v>
      </c>
      <c r="E3321" s="5" t="s">
        <v>57</v>
      </c>
      <c r="F3321" s="5" t="s">
        <v>3960</v>
      </c>
      <c r="G3321" s="5" t="s">
        <v>59</v>
      </c>
      <c r="X3321" s="5">
        <v>0</v>
      </c>
      <c r="AH3321" s="15"/>
      <c r="AI3321" s="5">
        <v>0</v>
      </c>
      <c r="AJ3321" s="1">
        <f t="array" ref="AJ3321">INDEX(I3321:X3321, MATCH(FALSE,ISBLANK(I3321:X3321),FALSE))</f>
        <v>0</v>
      </c>
      <c r="AK3321" s="1">
        <f t="array" ref="AK3321">IF(AJ3321=0,INDEX(Y3321:AI3321, MATCH(FALSE,ISBLANK(Y3321:AI3321),FALSE)),0)</f>
        <v>0</v>
      </c>
      <c r="AL3321" s="1">
        <f t="shared" si="408"/>
        <v>0</v>
      </c>
      <c r="AM3321" s="1">
        <f t="shared" si="409"/>
        <v>0</v>
      </c>
      <c r="AN3321" s="1">
        <f t="shared" si="410"/>
        <v>0</v>
      </c>
      <c r="AO3321" s="1">
        <f t="shared" si="411"/>
        <v>0</v>
      </c>
      <c r="AP3321" s="1">
        <f t="shared" si="412"/>
        <v>7</v>
      </c>
      <c r="AQ3321" s="1">
        <f t="shared" si="413"/>
        <v>0</v>
      </c>
      <c r="AR3321" s="1">
        <f t="shared" si="415"/>
        <v>0</v>
      </c>
      <c r="AS3321" s="2" t="str">
        <f>VLOOKUP(AR3321,Sites!A:B,2,FALSE)</f>
        <v>N/A</v>
      </c>
      <c r="AT3321" s="2" t="str">
        <f>VLOOKUP(AR3321,Sites!A:C,3,FALSE)</f>
        <v>N/A</v>
      </c>
      <c r="AU3321" s="3">
        <f t="shared" si="414"/>
        <v>0</v>
      </c>
    </row>
    <row r="3322" spans="1:47" x14ac:dyDescent="0.25">
      <c r="A3322" s="5" t="s">
        <v>8159</v>
      </c>
      <c r="B3322" s="5" t="s">
        <v>8160</v>
      </c>
      <c r="C3322" s="5">
        <v>1</v>
      </c>
      <c r="D3322" s="5" t="s">
        <v>24</v>
      </c>
      <c r="X3322" s="5">
        <v>0</v>
      </c>
      <c r="AA3322" s="5" t="s">
        <v>16</v>
      </c>
      <c r="AF3322" s="5" t="s">
        <v>21</v>
      </c>
      <c r="AH3322" s="15"/>
      <c r="AI3322" s="5">
        <v>0</v>
      </c>
      <c r="AJ3322" s="1">
        <f t="array" ref="AJ3322">INDEX(I3322:X3322, MATCH(FALSE,ISBLANK(I3322:X3322),FALSE))</f>
        <v>0</v>
      </c>
      <c r="AK3322" s="1" t="str">
        <f t="array" ref="AK3322">IF(AJ3322=0,INDEX(Y3322:AI3322, MATCH(FALSE,ISBLANK(Y3322:AI3322),FALSE)),0)</f>
        <v>GI</v>
      </c>
      <c r="AL3322" s="1">
        <f t="shared" si="408"/>
        <v>0</v>
      </c>
      <c r="AM3322" s="1">
        <f t="shared" si="409"/>
        <v>0</v>
      </c>
      <c r="AN3322" s="1">
        <f t="shared" si="410"/>
        <v>1</v>
      </c>
      <c r="AO3322" s="1">
        <f t="shared" si="411"/>
        <v>0</v>
      </c>
      <c r="AP3322" s="1">
        <f t="shared" si="412"/>
        <v>0</v>
      </c>
      <c r="AQ3322" s="1">
        <f t="shared" si="413"/>
        <v>0</v>
      </c>
      <c r="AR3322" s="1" t="str">
        <f t="shared" si="415"/>
        <v>GI</v>
      </c>
      <c r="AS3322" s="2" t="str">
        <f>VLOOKUP(AR3322,Sites!A:B,2,FALSE)</f>
        <v>IKO Madoc Site </v>
      </c>
      <c r="AT3322" s="2" t="str">
        <f>VLOOKUP(AR3322,Sites!A:C,3,FALSE)</f>
        <v>IKO-CAD </v>
      </c>
      <c r="AU3322" s="3">
        <f t="shared" si="414"/>
        <v>0</v>
      </c>
    </row>
    <row r="3323" spans="1:47" x14ac:dyDescent="0.25">
      <c r="A3323" s="5" t="s">
        <v>8161</v>
      </c>
      <c r="B3323" s="5" t="s">
        <v>8162</v>
      </c>
      <c r="C3323" s="5">
        <v>1</v>
      </c>
      <c r="D3323" s="5" t="s">
        <v>24</v>
      </c>
      <c r="E3323" s="5" t="s">
        <v>25</v>
      </c>
      <c r="F3323" s="5" t="s">
        <v>3960</v>
      </c>
      <c r="G3323" s="5" t="s">
        <v>27</v>
      </c>
      <c r="J3323" s="5" t="s">
        <v>8</v>
      </c>
      <c r="K3323" s="5" t="s">
        <v>9</v>
      </c>
      <c r="L3323" s="5" t="s">
        <v>10</v>
      </c>
      <c r="P3323" s="5" t="s">
        <v>9</v>
      </c>
      <c r="T3323" s="5" t="s">
        <v>8</v>
      </c>
      <c r="U3323" s="5" t="s">
        <v>9</v>
      </c>
      <c r="V3323" s="5" t="s">
        <v>10</v>
      </c>
      <c r="X3323" s="5">
        <v>0</v>
      </c>
      <c r="Z3323" s="5" t="s">
        <v>15</v>
      </c>
      <c r="AH3323" s="15" t="s">
        <v>17</v>
      </c>
      <c r="AI3323" s="5">
        <v>0</v>
      </c>
      <c r="AJ3323" s="1" t="str">
        <f t="array" ref="AJ3323">INDEX(I3323:X3323, MATCH(FALSE,ISBLANK(I3323:X3323),FALSE))</f>
        <v>GV</v>
      </c>
      <c r="AK3323" s="1">
        <f t="array" ref="AK3323">IF(AJ3323=0,INDEX(Y3323:AI3323, MATCH(FALSE,ISBLANK(Y3323:AI3323),FALSE)),0)</f>
        <v>0</v>
      </c>
      <c r="AL3323" s="1">
        <f t="shared" si="408"/>
        <v>1</v>
      </c>
      <c r="AM3323" s="1">
        <f t="shared" si="409"/>
        <v>0</v>
      </c>
      <c r="AN3323" s="1">
        <f t="shared" si="410"/>
        <v>0</v>
      </c>
      <c r="AO3323" s="1">
        <f t="shared" si="411"/>
        <v>0</v>
      </c>
      <c r="AP3323" s="1">
        <f t="shared" si="412"/>
        <v>0</v>
      </c>
      <c r="AQ3323" s="1">
        <f t="shared" si="413"/>
        <v>0</v>
      </c>
      <c r="AR3323" s="1" t="str">
        <f t="shared" si="415"/>
        <v>GV</v>
      </c>
      <c r="AS3323" s="2" t="str">
        <f>VLOOKUP(AR3323,Sites!A:B,2,FALSE)</f>
        <v>IKO Hillsboro </v>
      </c>
      <c r="AT3323" s="2" t="str">
        <f>VLOOKUP(AR3323,Sites!A:C,3,FALSE)</f>
        <v>IKO-US </v>
      </c>
      <c r="AU3323" s="3">
        <f t="shared" si="414"/>
        <v>0</v>
      </c>
    </row>
    <row r="3324" spans="1:47" x14ac:dyDescent="0.25">
      <c r="A3324" s="5" t="s">
        <v>8163</v>
      </c>
      <c r="B3324" s="5" t="s">
        <v>8164</v>
      </c>
      <c r="C3324" s="5">
        <v>2</v>
      </c>
      <c r="D3324" s="5" t="s">
        <v>24</v>
      </c>
      <c r="E3324" s="5" t="s">
        <v>63</v>
      </c>
      <c r="F3324" s="5" t="s">
        <v>3960</v>
      </c>
      <c r="G3324" s="5" t="s">
        <v>65</v>
      </c>
      <c r="X3324" s="5">
        <v>0</v>
      </c>
      <c r="AE3324" s="5" t="s">
        <v>20</v>
      </c>
      <c r="AH3324" s="15"/>
      <c r="AI3324" s="5">
        <v>0</v>
      </c>
      <c r="AJ3324" s="1">
        <f t="array" ref="AJ3324">INDEX(I3324:X3324, MATCH(FALSE,ISBLANK(I3324:X3324),FALSE))</f>
        <v>0</v>
      </c>
      <c r="AK3324" s="1" t="str">
        <f t="array" ref="AK3324">IF(AJ3324=0,INDEX(Y3324:AI3324, MATCH(FALSE,ISBLANK(Y3324:AI3324),FALSE)),0)</f>
        <v>BA</v>
      </c>
      <c r="AL3324" s="1">
        <f t="shared" si="408"/>
        <v>0</v>
      </c>
      <c r="AM3324" s="1">
        <f t="shared" si="409"/>
        <v>0</v>
      </c>
      <c r="AN3324" s="1">
        <f t="shared" si="410"/>
        <v>2</v>
      </c>
      <c r="AO3324" s="1">
        <f t="shared" si="411"/>
        <v>0</v>
      </c>
      <c r="AP3324" s="1">
        <f t="shared" si="412"/>
        <v>0</v>
      </c>
      <c r="AQ3324" s="1">
        <f t="shared" si="413"/>
        <v>0</v>
      </c>
      <c r="AR3324" s="1" t="str">
        <f t="shared" si="415"/>
        <v>BA</v>
      </c>
      <c r="AS3324" s="2" t="str">
        <f>VLOOKUP(AR3324,Sites!A:B,2,FALSE)</f>
        <v>IKO Calgary Site </v>
      </c>
      <c r="AT3324" s="2" t="str">
        <f>VLOOKUP(AR3324,Sites!A:C,3,FALSE)</f>
        <v>IKO-CAD </v>
      </c>
      <c r="AU3324" s="3">
        <f t="shared" si="414"/>
        <v>0</v>
      </c>
    </row>
    <row r="3325" spans="1:47" x14ac:dyDescent="0.25">
      <c r="A3325" s="5" t="s">
        <v>8165</v>
      </c>
      <c r="B3325" s="5" t="s">
        <v>8166</v>
      </c>
      <c r="C3325" s="5">
        <v>4</v>
      </c>
      <c r="D3325" s="5" t="s">
        <v>24</v>
      </c>
      <c r="E3325" s="5" t="s">
        <v>25</v>
      </c>
      <c r="F3325" s="5" t="s">
        <v>8167</v>
      </c>
      <c r="G3325" s="5" t="s">
        <v>27</v>
      </c>
      <c r="X3325" s="5">
        <v>0</v>
      </c>
      <c r="Z3325" s="5" t="s">
        <v>15</v>
      </c>
      <c r="AH3325" s="15"/>
      <c r="AI3325" s="5">
        <v>0</v>
      </c>
      <c r="AJ3325" s="1">
        <f t="array" ref="AJ3325">INDEX(I3325:X3325, MATCH(FALSE,ISBLANK(I3325:X3325),FALSE))</f>
        <v>0</v>
      </c>
      <c r="AK3325" s="1" t="str">
        <f t="array" ref="AK3325">IF(AJ3325=0,INDEX(Y3325:AI3325, MATCH(FALSE,ISBLANK(Y3325:AI3325),FALSE)),0)</f>
        <v>GH</v>
      </c>
      <c r="AL3325" s="1">
        <f t="shared" si="408"/>
        <v>0</v>
      </c>
      <c r="AM3325" s="1">
        <f t="shared" si="409"/>
        <v>0</v>
      </c>
      <c r="AN3325" s="1">
        <f t="shared" si="410"/>
        <v>4</v>
      </c>
      <c r="AO3325" s="1">
        <f t="shared" si="411"/>
        <v>51.52</v>
      </c>
      <c r="AP3325" s="1">
        <f t="shared" si="412"/>
        <v>0</v>
      </c>
      <c r="AQ3325" s="1">
        <f t="shared" si="413"/>
        <v>0</v>
      </c>
      <c r="AR3325" s="1" t="str">
        <f t="shared" si="415"/>
        <v>GH</v>
      </c>
      <c r="AS3325" s="2" t="str">
        <f>VLOOKUP(AR3325,Sites!A:B,2,FALSE)</f>
        <v>IKO Hawkesbury Site </v>
      </c>
      <c r="AT3325" s="2" t="str">
        <f>VLOOKUP(AR3325,Sites!A:C,3,FALSE)</f>
        <v>IKO-CAD </v>
      </c>
      <c r="AU3325" s="3">
        <f t="shared" si="414"/>
        <v>51.52</v>
      </c>
    </row>
    <row r="3326" spans="1:47" x14ac:dyDescent="0.25">
      <c r="A3326" s="5" t="s">
        <v>8168</v>
      </c>
      <c r="B3326" s="5" t="s">
        <v>8169</v>
      </c>
      <c r="C3326" s="5">
        <v>22</v>
      </c>
      <c r="D3326" s="5" t="s">
        <v>24</v>
      </c>
      <c r="E3326" s="5" t="s">
        <v>63</v>
      </c>
      <c r="F3326" s="5" t="s">
        <v>8170</v>
      </c>
      <c r="G3326" s="5" t="s">
        <v>65</v>
      </c>
      <c r="X3326" s="5">
        <v>0</v>
      </c>
      <c r="Z3326" s="5" t="s">
        <v>15</v>
      </c>
      <c r="AH3326" s="15"/>
      <c r="AI3326" s="5">
        <v>0</v>
      </c>
      <c r="AJ3326" s="1">
        <f t="array" ref="AJ3326">INDEX(I3326:X3326, MATCH(FALSE,ISBLANK(I3326:X3326),FALSE))</f>
        <v>0</v>
      </c>
      <c r="AK3326" s="1" t="str">
        <f t="array" ref="AK3326">IF(AJ3326=0,INDEX(Y3326:AI3326, MATCH(FALSE,ISBLANK(Y3326:AI3326),FALSE)),0)</f>
        <v>GH</v>
      </c>
      <c r="AL3326" s="1">
        <f t="shared" si="408"/>
        <v>0</v>
      </c>
      <c r="AM3326" s="1">
        <f t="shared" si="409"/>
        <v>0</v>
      </c>
      <c r="AN3326" s="1">
        <f t="shared" si="410"/>
        <v>22</v>
      </c>
      <c r="AO3326" s="1">
        <f t="shared" si="411"/>
        <v>18.193999999999999</v>
      </c>
      <c r="AP3326" s="1">
        <f t="shared" si="412"/>
        <v>0</v>
      </c>
      <c r="AQ3326" s="1">
        <f t="shared" si="413"/>
        <v>0</v>
      </c>
      <c r="AR3326" s="1" t="str">
        <f t="shared" si="415"/>
        <v>GH</v>
      </c>
      <c r="AS3326" s="2" t="str">
        <f>VLOOKUP(AR3326,Sites!A:B,2,FALSE)</f>
        <v>IKO Hawkesbury Site </v>
      </c>
      <c r="AT3326" s="2" t="str">
        <f>VLOOKUP(AR3326,Sites!A:C,3,FALSE)</f>
        <v>IKO-CAD </v>
      </c>
      <c r="AU3326" s="3">
        <f t="shared" si="414"/>
        <v>18.193999999999999</v>
      </c>
    </row>
    <row r="3327" spans="1:47" x14ac:dyDescent="0.25">
      <c r="A3327" s="5" t="s">
        <v>8171</v>
      </c>
      <c r="B3327" s="5" t="s">
        <v>8172</v>
      </c>
      <c r="C3327" s="5">
        <v>5</v>
      </c>
      <c r="D3327" s="5" t="s">
        <v>24</v>
      </c>
      <c r="E3327" s="5" t="s">
        <v>57</v>
      </c>
      <c r="F3327" s="5" t="s">
        <v>3960</v>
      </c>
      <c r="G3327" s="5" t="s">
        <v>59</v>
      </c>
      <c r="X3327" s="5">
        <v>0</v>
      </c>
      <c r="AH3327" s="15"/>
      <c r="AI3327" s="5">
        <v>0</v>
      </c>
      <c r="AJ3327" s="1">
        <f t="array" ref="AJ3327">INDEX(I3327:X3327, MATCH(FALSE,ISBLANK(I3327:X3327),FALSE))</f>
        <v>0</v>
      </c>
      <c r="AK3327" s="1">
        <f t="array" ref="AK3327">IF(AJ3327=0,INDEX(Y3327:AI3327, MATCH(FALSE,ISBLANK(Y3327:AI3327),FALSE)),0)</f>
        <v>0</v>
      </c>
      <c r="AL3327" s="1">
        <f t="shared" si="408"/>
        <v>0</v>
      </c>
      <c r="AM3327" s="1">
        <f t="shared" si="409"/>
        <v>0</v>
      </c>
      <c r="AN3327" s="1">
        <f t="shared" si="410"/>
        <v>0</v>
      </c>
      <c r="AO3327" s="1">
        <f t="shared" si="411"/>
        <v>0</v>
      </c>
      <c r="AP3327" s="1">
        <f t="shared" si="412"/>
        <v>5</v>
      </c>
      <c r="AQ3327" s="1">
        <f t="shared" si="413"/>
        <v>0</v>
      </c>
      <c r="AR3327" s="1">
        <f t="shared" si="415"/>
        <v>0</v>
      </c>
      <c r="AS3327" s="2" t="str">
        <f>VLOOKUP(AR3327,Sites!A:B,2,FALSE)</f>
        <v>N/A</v>
      </c>
      <c r="AT3327" s="2" t="str">
        <f>VLOOKUP(AR3327,Sites!A:C,3,FALSE)</f>
        <v>N/A</v>
      </c>
      <c r="AU3327" s="3">
        <f t="shared" si="414"/>
        <v>0</v>
      </c>
    </row>
    <row r="3328" spans="1:47" x14ac:dyDescent="0.25">
      <c r="A3328" s="5" t="s">
        <v>8173</v>
      </c>
      <c r="B3328" s="5" t="s">
        <v>8174</v>
      </c>
      <c r="C3328" s="5">
        <v>20</v>
      </c>
      <c r="D3328" s="5" t="s">
        <v>24</v>
      </c>
      <c r="E3328" s="5" t="s">
        <v>63</v>
      </c>
      <c r="F3328" s="5" t="s">
        <v>3960</v>
      </c>
      <c r="G3328" s="5" t="s">
        <v>65</v>
      </c>
      <c r="X3328" s="5">
        <v>0</v>
      </c>
      <c r="AH3328" s="15"/>
      <c r="AI3328" s="5">
        <v>0</v>
      </c>
      <c r="AJ3328" s="1">
        <f t="array" ref="AJ3328">INDEX(I3328:X3328, MATCH(FALSE,ISBLANK(I3328:X3328),FALSE))</f>
        <v>0</v>
      </c>
      <c r="AK3328" s="1">
        <f t="array" ref="AK3328">IF(AJ3328=0,INDEX(Y3328:AI3328, MATCH(FALSE,ISBLANK(Y3328:AI3328),FALSE)),0)</f>
        <v>0</v>
      </c>
      <c r="AL3328" s="1">
        <f t="shared" si="408"/>
        <v>0</v>
      </c>
      <c r="AM3328" s="1">
        <f t="shared" si="409"/>
        <v>0</v>
      </c>
      <c r="AN3328" s="1">
        <f t="shared" si="410"/>
        <v>0</v>
      </c>
      <c r="AO3328" s="1">
        <f t="shared" si="411"/>
        <v>0</v>
      </c>
      <c r="AP3328" s="1">
        <f t="shared" si="412"/>
        <v>20</v>
      </c>
      <c r="AQ3328" s="1">
        <f t="shared" si="413"/>
        <v>0</v>
      </c>
      <c r="AR3328" s="1">
        <f t="shared" si="415"/>
        <v>0</v>
      </c>
      <c r="AS3328" s="2" t="str">
        <f>VLOOKUP(AR3328,Sites!A:B,2,FALSE)</f>
        <v>N/A</v>
      </c>
      <c r="AT3328" s="2" t="str">
        <f>VLOOKUP(AR3328,Sites!A:C,3,FALSE)</f>
        <v>N/A</v>
      </c>
      <c r="AU3328" s="3">
        <f t="shared" si="414"/>
        <v>0</v>
      </c>
    </row>
    <row r="3329" spans="1:47" x14ac:dyDescent="0.25">
      <c r="A3329" s="5" t="s">
        <v>8175</v>
      </c>
      <c r="B3329" s="5" t="s">
        <v>8176</v>
      </c>
      <c r="C3329" s="5">
        <v>6</v>
      </c>
      <c r="D3329" s="5" t="s">
        <v>62</v>
      </c>
      <c r="E3329" s="5" t="s">
        <v>387</v>
      </c>
      <c r="F3329" s="5" t="s">
        <v>2891</v>
      </c>
      <c r="G3329" s="5" t="s">
        <v>389</v>
      </c>
      <c r="X3329" s="5">
        <v>0</v>
      </c>
      <c r="AH3329" s="15"/>
      <c r="AI3329" s="5">
        <v>0</v>
      </c>
      <c r="AJ3329" s="1">
        <f t="array" ref="AJ3329">INDEX(I3329:X3329, MATCH(FALSE,ISBLANK(I3329:X3329),FALSE))</f>
        <v>0</v>
      </c>
      <c r="AK3329" s="1">
        <f t="array" ref="AK3329">IF(AJ3329=0,INDEX(Y3329:AI3329, MATCH(FALSE,ISBLANK(Y3329:AI3329),FALSE)),0)</f>
        <v>0</v>
      </c>
      <c r="AL3329" s="1">
        <f t="shared" si="408"/>
        <v>0</v>
      </c>
      <c r="AM3329" s="1">
        <f t="shared" si="409"/>
        <v>0</v>
      </c>
      <c r="AN3329" s="1">
        <f t="shared" si="410"/>
        <v>0</v>
      </c>
      <c r="AO3329" s="1">
        <f t="shared" si="411"/>
        <v>0</v>
      </c>
      <c r="AP3329" s="1">
        <f t="shared" si="412"/>
        <v>6</v>
      </c>
      <c r="AQ3329" s="1">
        <f t="shared" si="413"/>
        <v>162</v>
      </c>
      <c r="AR3329" s="1">
        <f t="shared" si="415"/>
        <v>0</v>
      </c>
      <c r="AS3329" s="2" t="str">
        <f>VLOOKUP(AR3329,Sites!A:B,2,FALSE)</f>
        <v>N/A</v>
      </c>
      <c r="AT3329" s="2" t="str">
        <f>VLOOKUP(AR3329,Sites!A:C,3,FALSE)</f>
        <v>N/A</v>
      </c>
      <c r="AU3329" s="3">
        <f t="shared" si="414"/>
        <v>162</v>
      </c>
    </row>
    <row r="3330" spans="1:47" x14ac:dyDescent="0.25">
      <c r="A3330" s="5" t="s">
        <v>8177</v>
      </c>
      <c r="B3330" s="5" t="s">
        <v>8178</v>
      </c>
      <c r="C3330" s="5">
        <v>2</v>
      </c>
      <c r="D3330" s="5" t="s">
        <v>24</v>
      </c>
      <c r="E3330" s="5" t="s">
        <v>57</v>
      </c>
      <c r="F3330" s="5" t="s">
        <v>3960</v>
      </c>
      <c r="G3330" s="5" t="s">
        <v>59</v>
      </c>
      <c r="X3330" s="5">
        <v>0</v>
      </c>
      <c r="AH3330" s="15"/>
      <c r="AI3330" s="5">
        <v>0</v>
      </c>
      <c r="AJ3330" s="1">
        <f t="array" ref="AJ3330">INDEX(I3330:X3330, MATCH(FALSE,ISBLANK(I3330:X3330),FALSE))</f>
        <v>0</v>
      </c>
      <c r="AK3330" s="1">
        <f t="array" ref="AK3330">IF(AJ3330=0,INDEX(Y3330:AI3330, MATCH(FALSE,ISBLANK(Y3330:AI3330),FALSE)),0)</f>
        <v>0</v>
      </c>
      <c r="AL3330" s="1">
        <f t="shared" ref="AL3330:AL3393" si="416">IF(AJ3330=0,0,C3330)</f>
        <v>0</v>
      </c>
      <c r="AM3330" s="1">
        <f t="shared" ref="AM3330:AM3393" si="417">AL3330*F3330</f>
        <v>0</v>
      </c>
      <c r="AN3330" s="1">
        <f t="shared" ref="AN3330:AN3393" si="418">IF(AK3330=0,0,C3330)</f>
        <v>0</v>
      </c>
      <c r="AO3330" s="1">
        <f t="shared" ref="AO3330:AO3393" si="419">AN3330*F3330</f>
        <v>0</v>
      </c>
      <c r="AP3330" s="1">
        <f t="shared" ref="AP3330:AP3393" si="420">IF(AND(AJ3330=0,AK3330=0),C3330,0)</f>
        <v>2</v>
      </c>
      <c r="AQ3330" s="1">
        <f t="shared" ref="AQ3330:AQ3393" si="421">AP3330*F3330</f>
        <v>0</v>
      </c>
      <c r="AR3330" s="1">
        <f t="shared" si="415"/>
        <v>0</v>
      </c>
      <c r="AS3330" s="2" t="str">
        <f>VLOOKUP(AR3330,Sites!A:B,2,FALSE)</f>
        <v>N/A</v>
      </c>
      <c r="AT3330" s="2" t="str">
        <f>VLOOKUP(AR3330,Sites!A:C,3,FALSE)</f>
        <v>N/A</v>
      </c>
      <c r="AU3330" s="3">
        <f t="shared" ref="AU3330:AU3393" si="422">C3330*F3330</f>
        <v>0</v>
      </c>
    </row>
    <row r="3331" spans="1:47" x14ac:dyDescent="0.25">
      <c r="A3331" s="5" t="s">
        <v>8179</v>
      </c>
      <c r="B3331" s="5" t="s">
        <v>8180</v>
      </c>
      <c r="C3331" s="5">
        <v>2</v>
      </c>
      <c r="D3331" s="5" t="s">
        <v>24</v>
      </c>
      <c r="E3331" s="5" t="s">
        <v>25</v>
      </c>
      <c r="F3331" s="5" t="s">
        <v>8181</v>
      </c>
      <c r="G3331" s="5" t="s">
        <v>27</v>
      </c>
      <c r="X3331" s="5">
        <v>0</v>
      </c>
      <c r="AH3331" s="15"/>
      <c r="AI3331" s="5">
        <v>0</v>
      </c>
      <c r="AJ3331" s="1">
        <f t="array" ref="AJ3331">INDEX(I3331:X3331, MATCH(FALSE,ISBLANK(I3331:X3331),FALSE))</f>
        <v>0</v>
      </c>
      <c r="AK3331" s="1">
        <f t="array" ref="AK3331">IF(AJ3331=0,INDEX(Y3331:AI3331, MATCH(FALSE,ISBLANK(Y3331:AI3331),FALSE)),0)</f>
        <v>0</v>
      </c>
      <c r="AL3331" s="1">
        <f t="shared" si="416"/>
        <v>0</v>
      </c>
      <c r="AM3331" s="1">
        <f t="shared" si="417"/>
        <v>0</v>
      </c>
      <c r="AN3331" s="1">
        <f t="shared" si="418"/>
        <v>0</v>
      </c>
      <c r="AO3331" s="1">
        <f t="shared" si="419"/>
        <v>0</v>
      </c>
      <c r="AP3331" s="1">
        <f t="shared" si="420"/>
        <v>2</v>
      </c>
      <c r="AQ3331" s="1">
        <f t="shared" si="421"/>
        <v>1918.98</v>
      </c>
      <c r="AR3331" s="1">
        <f t="shared" ref="AR3331:AR3394" si="423">IF(AJ3331=0,AK3331,AJ3331)</f>
        <v>0</v>
      </c>
      <c r="AS3331" s="2" t="str">
        <f>VLOOKUP(AR3331,Sites!A:B,2,FALSE)</f>
        <v>N/A</v>
      </c>
      <c r="AT3331" s="2" t="str">
        <f>VLOOKUP(AR3331,Sites!A:C,3,FALSE)</f>
        <v>N/A</v>
      </c>
      <c r="AU3331" s="3">
        <f t="shared" si="422"/>
        <v>1918.98</v>
      </c>
    </row>
    <row r="3332" spans="1:47" x14ac:dyDescent="0.25">
      <c r="A3332" s="5" t="s">
        <v>8182</v>
      </c>
      <c r="B3332" s="5" t="s">
        <v>8183</v>
      </c>
      <c r="C3332" s="5">
        <v>1</v>
      </c>
      <c r="D3332" s="5" t="s">
        <v>24</v>
      </c>
      <c r="E3332" s="5" t="s">
        <v>57</v>
      </c>
      <c r="F3332" s="5" t="s">
        <v>8184</v>
      </c>
      <c r="G3332" s="5" t="s">
        <v>59</v>
      </c>
      <c r="K3332" s="5" t="s">
        <v>9</v>
      </c>
      <c r="L3332" s="5" t="s">
        <v>10</v>
      </c>
      <c r="P3332" s="5" t="s">
        <v>9</v>
      </c>
      <c r="Q3332" s="5" t="s">
        <v>10</v>
      </c>
      <c r="U3332" s="5" t="s">
        <v>9</v>
      </c>
      <c r="V3332" s="5" t="s">
        <v>10</v>
      </c>
      <c r="X3332" s="5">
        <v>0</v>
      </c>
      <c r="Z3332" s="5" t="s">
        <v>15</v>
      </c>
      <c r="AB3332" s="5" t="s">
        <v>18</v>
      </c>
      <c r="AE3332" s="5" t="s">
        <v>20</v>
      </c>
      <c r="AH3332" s="15" t="s">
        <v>17</v>
      </c>
      <c r="AI3332" s="5">
        <v>0</v>
      </c>
      <c r="AJ3332" s="1" t="str">
        <f t="array" ref="AJ3332">INDEX(I3332:X3332, MATCH(FALSE,ISBLANK(I3332:X3332),FALSE))</f>
        <v>GS</v>
      </c>
      <c r="AK3332" s="1">
        <f t="array" ref="AK3332">IF(AJ3332=0,INDEX(Y3332:AI3332, MATCH(FALSE,ISBLANK(Y3332:AI3332),FALSE)),0)</f>
        <v>0</v>
      </c>
      <c r="AL3332" s="1">
        <f t="shared" si="416"/>
        <v>1</v>
      </c>
      <c r="AM3332" s="1">
        <f t="shared" si="417"/>
        <v>94.33</v>
      </c>
      <c r="AN3332" s="1">
        <f t="shared" si="418"/>
        <v>0</v>
      </c>
      <c r="AO3332" s="1">
        <f t="shared" si="419"/>
        <v>0</v>
      </c>
      <c r="AP3332" s="1">
        <f t="shared" si="420"/>
        <v>0</v>
      </c>
      <c r="AQ3332" s="1">
        <f t="shared" si="421"/>
        <v>0</v>
      </c>
      <c r="AR3332" s="1" t="str">
        <f t="shared" si="423"/>
        <v>GS</v>
      </c>
      <c r="AS3332" s="2" t="str">
        <f>VLOOKUP(AR3332,Sites!A:B,2,FALSE)</f>
        <v>IKO Sylacauga </v>
      </c>
      <c r="AT3332" s="2" t="str">
        <f>VLOOKUP(AR3332,Sites!A:C,3,FALSE)</f>
        <v>IKO-US </v>
      </c>
      <c r="AU3332" s="3">
        <f t="shared" si="422"/>
        <v>94.33</v>
      </c>
    </row>
    <row r="3333" spans="1:47" x14ac:dyDescent="0.25">
      <c r="A3333" s="5" t="s">
        <v>8185</v>
      </c>
      <c r="B3333" s="5" t="s">
        <v>8186</v>
      </c>
      <c r="C3333" s="5">
        <v>3</v>
      </c>
      <c r="D3333" s="5" t="s">
        <v>24</v>
      </c>
      <c r="E3333" s="5" t="s">
        <v>57</v>
      </c>
      <c r="F3333" s="5" t="s">
        <v>3960</v>
      </c>
      <c r="G3333" s="5" t="s">
        <v>59</v>
      </c>
      <c r="X3333" s="5">
        <v>0</v>
      </c>
      <c r="AH3333" s="15"/>
      <c r="AI3333" s="5">
        <v>0</v>
      </c>
      <c r="AJ3333" s="1">
        <f t="array" ref="AJ3333">INDEX(I3333:X3333, MATCH(FALSE,ISBLANK(I3333:X3333),FALSE))</f>
        <v>0</v>
      </c>
      <c r="AK3333" s="1">
        <f t="array" ref="AK3333">IF(AJ3333=0,INDEX(Y3333:AI3333, MATCH(FALSE,ISBLANK(Y3333:AI3333),FALSE)),0)</f>
        <v>0</v>
      </c>
      <c r="AL3333" s="1">
        <f t="shared" si="416"/>
        <v>0</v>
      </c>
      <c r="AM3333" s="1">
        <f t="shared" si="417"/>
        <v>0</v>
      </c>
      <c r="AN3333" s="1">
        <f t="shared" si="418"/>
        <v>0</v>
      </c>
      <c r="AO3333" s="1">
        <f t="shared" si="419"/>
        <v>0</v>
      </c>
      <c r="AP3333" s="1">
        <f t="shared" si="420"/>
        <v>3</v>
      </c>
      <c r="AQ3333" s="1">
        <f t="shared" si="421"/>
        <v>0</v>
      </c>
      <c r="AR3333" s="1">
        <f t="shared" si="423"/>
        <v>0</v>
      </c>
      <c r="AS3333" s="2" t="str">
        <f>VLOOKUP(AR3333,Sites!A:B,2,FALSE)</f>
        <v>N/A</v>
      </c>
      <c r="AT3333" s="2" t="str">
        <f>VLOOKUP(AR3333,Sites!A:C,3,FALSE)</f>
        <v>N/A</v>
      </c>
      <c r="AU3333" s="3">
        <f t="shared" si="422"/>
        <v>0</v>
      </c>
    </row>
    <row r="3334" spans="1:47" x14ac:dyDescent="0.25">
      <c r="A3334" s="5" t="s">
        <v>8187</v>
      </c>
      <c r="B3334" s="5" t="s">
        <v>8188</v>
      </c>
      <c r="C3334" s="5">
        <v>8</v>
      </c>
      <c r="D3334" s="5" t="s">
        <v>24</v>
      </c>
      <c r="E3334" s="5" t="s">
        <v>72</v>
      </c>
      <c r="F3334" s="5" t="s">
        <v>8189</v>
      </c>
      <c r="G3334" s="5" t="s">
        <v>74</v>
      </c>
      <c r="L3334" s="5" t="s">
        <v>10</v>
      </c>
      <c r="M3334" s="5" t="s">
        <v>11</v>
      </c>
      <c r="Q3334" s="5" t="s">
        <v>10</v>
      </c>
      <c r="R3334" s="5" t="s">
        <v>11</v>
      </c>
      <c r="V3334" s="5" t="s">
        <v>10</v>
      </c>
      <c r="W3334" s="5" t="s">
        <v>11</v>
      </c>
      <c r="X3334" s="5">
        <v>0</v>
      </c>
      <c r="Z3334" s="5" t="s">
        <v>15</v>
      </c>
      <c r="AB3334" s="5" t="s">
        <v>18</v>
      </c>
      <c r="AH3334" s="15" t="s">
        <v>17</v>
      </c>
      <c r="AI3334" s="5">
        <v>0</v>
      </c>
      <c r="AJ3334" s="1" t="str">
        <f t="array" ref="AJ3334">INDEX(I3334:X3334, MATCH(FALSE,ISBLANK(I3334:X3334),FALSE))</f>
        <v>CA</v>
      </c>
      <c r="AK3334" s="1">
        <f t="array" ref="AK3334">IF(AJ3334=0,INDEX(Y3334:AI3334, MATCH(FALSE,ISBLANK(Y3334:AI3334),FALSE)),0)</f>
        <v>0</v>
      </c>
      <c r="AL3334" s="1">
        <f t="shared" si="416"/>
        <v>8</v>
      </c>
      <c r="AM3334" s="1">
        <f t="shared" si="417"/>
        <v>78.56</v>
      </c>
      <c r="AN3334" s="1">
        <f t="shared" si="418"/>
        <v>0</v>
      </c>
      <c r="AO3334" s="1">
        <f t="shared" si="419"/>
        <v>0</v>
      </c>
      <c r="AP3334" s="1">
        <f t="shared" si="420"/>
        <v>0</v>
      </c>
      <c r="AQ3334" s="1">
        <f t="shared" si="421"/>
        <v>0</v>
      </c>
      <c r="AR3334" s="1" t="str">
        <f t="shared" si="423"/>
        <v>CA</v>
      </c>
      <c r="AS3334" s="2" t="str">
        <f>VLOOKUP(AR3334,Sites!A:B,2,FALSE)</f>
        <v>IKO Kankakee </v>
      </c>
      <c r="AT3334" s="2" t="str">
        <f>VLOOKUP(AR3334,Sites!A:C,3,FALSE)</f>
        <v>IKO-US </v>
      </c>
      <c r="AU3334" s="3">
        <f t="shared" si="422"/>
        <v>78.56</v>
      </c>
    </row>
    <row r="3335" spans="1:47" x14ac:dyDescent="0.25">
      <c r="A3335" s="5" t="s">
        <v>8190</v>
      </c>
      <c r="B3335" s="5" t="s">
        <v>8191</v>
      </c>
      <c r="C3335" s="5">
        <v>1</v>
      </c>
      <c r="D3335" s="5" t="s">
        <v>24</v>
      </c>
      <c r="E3335" s="5" t="s">
        <v>145</v>
      </c>
      <c r="F3335" s="5" t="s">
        <v>3960</v>
      </c>
      <c r="G3335" s="5" t="s">
        <v>146</v>
      </c>
      <c r="X3335" s="5">
        <v>0</v>
      </c>
      <c r="Z3335" s="5" t="s">
        <v>15</v>
      </c>
      <c r="AH3335" s="15"/>
      <c r="AI3335" s="5">
        <v>0</v>
      </c>
      <c r="AJ3335" s="1">
        <f t="array" ref="AJ3335">INDEX(I3335:X3335, MATCH(FALSE,ISBLANK(I3335:X3335),FALSE))</f>
        <v>0</v>
      </c>
      <c r="AK3335" s="1" t="str">
        <f t="array" ref="AK3335">IF(AJ3335=0,INDEX(Y3335:AI3335, MATCH(FALSE,ISBLANK(Y3335:AI3335),FALSE)),0)</f>
        <v>GH</v>
      </c>
      <c r="AL3335" s="1">
        <f t="shared" si="416"/>
        <v>0</v>
      </c>
      <c r="AM3335" s="1">
        <f t="shared" si="417"/>
        <v>0</v>
      </c>
      <c r="AN3335" s="1">
        <f t="shared" si="418"/>
        <v>1</v>
      </c>
      <c r="AO3335" s="1">
        <f t="shared" si="419"/>
        <v>0</v>
      </c>
      <c r="AP3335" s="1">
        <f t="shared" si="420"/>
        <v>0</v>
      </c>
      <c r="AQ3335" s="1">
        <f t="shared" si="421"/>
        <v>0</v>
      </c>
      <c r="AR3335" s="1" t="str">
        <f t="shared" si="423"/>
        <v>GH</v>
      </c>
      <c r="AS3335" s="2" t="str">
        <f>VLOOKUP(AR3335,Sites!A:B,2,FALSE)</f>
        <v>IKO Hawkesbury Site </v>
      </c>
      <c r="AT3335" s="2" t="str">
        <f>VLOOKUP(AR3335,Sites!A:C,3,FALSE)</f>
        <v>IKO-CAD </v>
      </c>
      <c r="AU3335" s="3">
        <f t="shared" si="422"/>
        <v>0</v>
      </c>
    </row>
    <row r="3336" spans="1:47" x14ac:dyDescent="0.25">
      <c r="A3336" s="5" t="s">
        <v>8192</v>
      </c>
      <c r="B3336" s="5" t="s">
        <v>8193</v>
      </c>
      <c r="C3336" s="5">
        <v>12</v>
      </c>
      <c r="D3336" s="5" t="s">
        <v>24</v>
      </c>
      <c r="E3336" s="5" t="s">
        <v>48</v>
      </c>
      <c r="F3336" s="5" t="s">
        <v>569</v>
      </c>
      <c r="G3336" s="5" t="s">
        <v>50</v>
      </c>
      <c r="L3336" s="5" t="s">
        <v>10</v>
      </c>
      <c r="Q3336" s="5" t="s">
        <v>10</v>
      </c>
      <c r="V3336" s="5" t="s">
        <v>10</v>
      </c>
      <c r="X3336" s="5">
        <v>0</v>
      </c>
      <c r="Z3336" s="5" t="s">
        <v>15</v>
      </c>
      <c r="AH3336" s="15"/>
      <c r="AI3336" s="5">
        <v>0</v>
      </c>
      <c r="AJ3336" s="1" t="str">
        <f t="array" ref="AJ3336">INDEX(I3336:X3336, MATCH(FALSE,ISBLANK(I3336:X3336),FALSE))</f>
        <v>CA</v>
      </c>
      <c r="AK3336" s="1">
        <f t="array" ref="AK3336">IF(AJ3336=0,INDEX(Y3336:AI3336, MATCH(FALSE,ISBLANK(Y3336:AI3336),FALSE)),0)</f>
        <v>0</v>
      </c>
      <c r="AL3336" s="1">
        <f t="shared" si="416"/>
        <v>12</v>
      </c>
      <c r="AM3336" s="1">
        <f t="shared" si="417"/>
        <v>194.39999999999998</v>
      </c>
      <c r="AN3336" s="1">
        <f t="shared" si="418"/>
        <v>0</v>
      </c>
      <c r="AO3336" s="1">
        <f t="shared" si="419"/>
        <v>0</v>
      </c>
      <c r="AP3336" s="1">
        <f t="shared" si="420"/>
        <v>0</v>
      </c>
      <c r="AQ3336" s="1">
        <f t="shared" si="421"/>
        <v>0</v>
      </c>
      <c r="AR3336" s="1" t="str">
        <f t="shared" si="423"/>
        <v>CA</v>
      </c>
      <c r="AS3336" s="2" t="str">
        <f>VLOOKUP(AR3336,Sites!A:B,2,FALSE)</f>
        <v>IKO Kankakee </v>
      </c>
      <c r="AT3336" s="2" t="str">
        <f>VLOOKUP(AR3336,Sites!A:C,3,FALSE)</f>
        <v>IKO-US </v>
      </c>
      <c r="AU3336" s="3">
        <f t="shared" si="422"/>
        <v>194.39999999999998</v>
      </c>
    </row>
    <row r="3337" spans="1:47" x14ac:dyDescent="0.25">
      <c r="A3337" s="5" t="s">
        <v>8194</v>
      </c>
      <c r="B3337" s="5" t="s">
        <v>8195</v>
      </c>
      <c r="C3337" s="5">
        <v>2</v>
      </c>
      <c r="D3337" s="5" t="s">
        <v>24</v>
      </c>
      <c r="E3337" s="5" t="s">
        <v>201</v>
      </c>
      <c r="F3337" s="5" t="s">
        <v>15804</v>
      </c>
      <c r="G3337" s="5" t="s">
        <v>203</v>
      </c>
      <c r="M3337" s="5" t="s">
        <v>11</v>
      </c>
      <c r="R3337" s="5" t="s">
        <v>11</v>
      </c>
      <c r="W3337" s="5" t="s">
        <v>11</v>
      </c>
      <c r="X3337" s="5">
        <v>0</v>
      </c>
      <c r="Z3337" s="5" t="s">
        <v>15</v>
      </c>
      <c r="AH3337" s="15"/>
      <c r="AI3337" s="5">
        <v>0</v>
      </c>
      <c r="AJ3337" s="1" t="str">
        <f t="array" ref="AJ3337">INDEX(I3337:X3337, MATCH(FALSE,ISBLANK(I3337:X3337),FALSE))</f>
        <v>GC</v>
      </c>
      <c r="AK3337" s="1">
        <f t="array" ref="AK3337">IF(AJ3337=0,INDEX(Y3337:AI3337, MATCH(FALSE,ISBLANK(Y3337:AI3337),FALSE)),0)</f>
        <v>0</v>
      </c>
      <c r="AL3337" s="1">
        <f t="shared" si="416"/>
        <v>2</v>
      </c>
      <c r="AM3337" s="1">
        <f t="shared" si="417"/>
        <v>926</v>
      </c>
      <c r="AN3337" s="1">
        <f t="shared" si="418"/>
        <v>0</v>
      </c>
      <c r="AO3337" s="1">
        <f t="shared" si="419"/>
        <v>0</v>
      </c>
      <c r="AP3337" s="1">
        <f t="shared" si="420"/>
        <v>0</v>
      </c>
      <c r="AQ3337" s="1">
        <f t="shared" si="421"/>
        <v>0</v>
      </c>
      <c r="AR3337" s="1" t="str">
        <f t="shared" si="423"/>
        <v>GC</v>
      </c>
      <c r="AS3337" s="2" t="str">
        <f>VLOOKUP(AR3337,Sites!A:B,2,FALSE)</f>
        <v>IKO Sumas </v>
      </c>
      <c r="AT3337" s="2" t="str">
        <f>VLOOKUP(AR3337,Sites!A:C,3,FALSE)</f>
        <v>IKO-US </v>
      </c>
      <c r="AU3337" s="3">
        <f t="shared" si="422"/>
        <v>926</v>
      </c>
    </row>
    <row r="3338" spans="1:47" x14ac:dyDescent="0.25">
      <c r="A3338" s="5" t="s">
        <v>8196</v>
      </c>
      <c r="B3338" s="5" t="s">
        <v>8197</v>
      </c>
      <c r="C3338" s="5">
        <v>2</v>
      </c>
      <c r="D3338" s="5" t="s">
        <v>24</v>
      </c>
      <c r="E3338" s="5" t="s">
        <v>297</v>
      </c>
      <c r="F3338" s="5" t="s">
        <v>3542</v>
      </c>
      <c r="G3338" s="5" t="s">
        <v>299</v>
      </c>
      <c r="M3338" s="5" t="s">
        <v>11</v>
      </c>
      <c r="R3338" s="5" t="s">
        <v>11</v>
      </c>
      <c r="W3338" s="5" t="s">
        <v>11</v>
      </c>
      <c r="X3338" s="5">
        <v>0</v>
      </c>
      <c r="Z3338" s="5" t="s">
        <v>15</v>
      </c>
      <c r="AE3338" s="5" t="s">
        <v>20</v>
      </c>
      <c r="AH3338" s="15"/>
      <c r="AI3338" s="5">
        <v>0</v>
      </c>
      <c r="AJ3338" s="1" t="str">
        <f t="array" ref="AJ3338">INDEX(I3338:X3338, MATCH(FALSE,ISBLANK(I3338:X3338),FALSE))</f>
        <v>GC</v>
      </c>
      <c r="AK3338" s="1">
        <f t="array" ref="AK3338">IF(AJ3338=0,INDEX(Y3338:AI3338, MATCH(FALSE,ISBLANK(Y3338:AI3338),FALSE)),0)</f>
        <v>0</v>
      </c>
      <c r="AL3338" s="1">
        <f t="shared" si="416"/>
        <v>2</v>
      </c>
      <c r="AM3338" s="1">
        <f t="shared" si="417"/>
        <v>80.48</v>
      </c>
      <c r="AN3338" s="1">
        <f t="shared" si="418"/>
        <v>0</v>
      </c>
      <c r="AO3338" s="1">
        <f t="shared" si="419"/>
        <v>0</v>
      </c>
      <c r="AP3338" s="1">
        <f t="shared" si="420"/>
        <v>0</v>
      </c>
      <c r="AQ3338" s="1">
        <f t="shared" si="421"/>
        <v>0</v>
      </c>
      <c r="AR3338" s="1" t="str">
        <f t="shared" si="423"/>
        <v>GC</v>
      </c>
      <c r="AS3338" s="2" t="str">
        <f>VLOOKUP(AR3338,Sites!A:B,2,FALSE)</f>
        <v>IKO Sumas </v>
      </c>
      <c r="AT3338" s="2" t="str">
        <f>VLOOKUP(AR3338,Sites!A:C,3,FALSE)</f>
        <v>IKO-US </v>
      </c>
      <c r="AU3338" s="3">
        <f t="shared" si="422"/>
        <v>80.48</v>
      </c>
    </row>
    <row r="3339" spans="1:47" x14ac:dyDescent="0.25">
      <c r="A3339" s="5" t="s">
        <v>8198</v>
      </c>
      <c r="B3339" s="5" t="s">
        <v>8199</v>
      </c>
      <c r="C3339" s="5">
        <v>1</v>
      </c>
      <c r="D3339" s="5" t="s">
        <v>24</v>
      </c>
      <c r="E3339" s="5" t="s">
        <v>40</v>
      </c>
      <c r="F3339" s="5" t="s">
        <v>8200</v>
      </c>
      <c r="G3339" s="5" t="s">
        <v>42</v>
      </c>
      <c r="K3339" s="5" t="s">
        <v>9</v>
      </c>
      <c r="P3339" s="5" t="s">
        <v>9</v>
      </c>
      <c r="U3339" s="5" t="s">
        <v>9</v>
      </c>
      <c r="X3339" s="5">
        <v>0</v>
      </c>
      <c r="Z3339" s="5" t="s">
        <v>15</v>
      </c>
      <c r="AH3339" s="15"/>
      <c r="AI3339" s="5">
        <v>0</v>
      </c>
      <c r="AJ3339" s="1" t="str">
        <f t="array" ref="AJ3339">INDEX(I3339:X3339, MATCH(FALSE,ISBLANK(I3339:X3339),FALSE))</f>
        <v>GS</v>
      </c>
      <c r="AK3339" s="1">
        <f t="array" ref="AK3339">IF(AJ3339=0,INDEX(Y3339:AI3339, MATCH(FALSE,ISBLANK(Y3339:AI3339),FALSE)),0)</f>
        <v>0</v>
      </c>
      <c r="AL3339" s="1">
        <f t="shared" si="416"/>
        <v>1</v>
      </c>
      <c r="AM3339" s="1">
        <f t="shared" si="417"/>
        <v>94.91</v>
      </c>
      <c r="AN3339" s="1">
        <f t="shared" si="418"/>
        <v>0</v>
      </c>
      <c r="AO3339" s="1">
        <f t="shared" si="419"/>
        <v>0</v>
      </c>
      <c r="AP3339" s="1">
        <f t="shared" si="420"/>
        <v>0</v>
      </c>
      <c r="AQ3339" s="1">
        <f t="shared" si="421"/>
        <v>0</v>
      </c>
      <c r="AR3339" s="1" t="str">
        <f t="shared" si="423"/>
        <v>GS</v>
      </c>
      <c r="AS3339" s="2" t="str">
        <f>VLOOKUP(AR3339,Sites!A:B,2,FALSE)</f>
        <v>IKO Sylacauga </v>
      </c>
      <c r="AT3339" s="2" t="str">
        <f>VLOOKUP(AR3339,Sites!A:C,3,FALSE)</f>
        <v>IKO-US </v>
      </c>
      <c r="AU3339" s="3">
        <f t="shared" si="422"/>
        <v>94.91</v>
      </c>
    </row>
    <row r="3340" spans="1:47" x14ac:dyDescent="0.25">
      <c r="A3340" s="5" t="s">
        <v>8201</v>
      </c>
      <c r="B3340" s="5" t="s">
        <v>8202</v>
      </c>
      <c r="C3340" s="5">
        <v>4</v>
      </c>
      <c r="D3340" s="5" t="s">
        <v>24</v>
      </c>
      <c r="E3340" s="5" t="s">
        <v>25</v>
      </c>
      <c r="F3340" s="5" t="s">
        <v>3960</v>
      </c>
      <c r="G3340" s="5" t="s">
        <v>27</v>
      </c>
      <c r="L3340" s="5" t="s">
        <v>10</v>
      </c>
      <c r="V3340" s="5" t="s">
        <v>10</v>
      </c>
      <c r="X3340" s="5">
        <v>0</v>
      </c>
      <c r="AH3340" s="15" t="s">
        <v>17</v>
      </c>
      <c r="AI3340" s="5">
        <v>0</v>
      </c>
      <c r="AJ3340" s="1" t="str">
        <f t="array" ref="AJ3340">INDEX(I3340:X3340, MATCH(FALSE,ISBLANK(I3340:X3340),FALSE))</f>
        <v>CA</v>
      </c>
      <c r="AK3340" s="1">
        <f t="array" ref="AK3340">IF(AJ3340=0,INDEX(Y3340:AI3340, MATCH(FALSE,ISBLANK(Y3340:AI3340),FALSE)),0)</f>
        <v>0</v>
      </c>
      <c r="AL3340" s="1">
        <f t="shared" si="416"/>
        <v>4</v>
      </c>
      <c r="AM3340" s="1">
        <f t="shared" si="417"/>
        <v>0</v>
      </c>
      <c r="AN3340" s="1">
        <f t="shared" si="418"/>
        <v>0</v>
      </c>
      <c r="AO3340" s="1">
        <f t="shared" si="419"/>
        <v>0</v>
      </c>
      <c r="AP3340" s="1">
        <f t="shared" si="420"/>
        <v>0</v>
      </c>
      <c r="AQ3340" s="1">
        <f t="shared" si="421"/>
        <v>0</v>
      </c>
      <c r="AR3340" s="1" t="str">
        <f t="shared" si="423"/>
        <v>CA</v>
      </c>
      <c r="AS3340" s="2" t="str">
        <f>VLOOKUP(AR3340,Sites!A:B,2,FALSE)</f>
        <v>IKO Kankakee </v>
      </c>
      <c r="AT3340" s="2" t="str">
        <f>VLOOKUP(AR3340,Sites!A:C,3,FALSE)</f>
        <v>IKO-US </v>
      </c>
      <c r="AU3340" s="3">
        <f t="shared" si="422"/>
        <v>0</v>
      </c>
    </row>
    <row r="3341" spans="1:47" x14ac:dyDescent="0.25">
      <c r="A3341" s="5" t="s">
        <v>8203</v>
      </c>
      <c r="B3341" s="5" t="s">
        <v>8204</v>
      </c>
      <c r="C3341" s="5">
        <v>2</v>
      </c>
      <c r="D3341" s="5" t="s">
        <v>24</v>
      </c>
      <c r="E3341" s="5" t="s">
        <v>40</v>
      </c>
      <c r="F3341" s="5" t="s">
        <v>8205</v>
      </c>
      <c r="G3341" s="5" t="s">
        <v>42</v>
      </c>
      <c r="X3341" s="5">
        <v>0</v>
      </c>
      <c r="AE3341" s="5" t="s">
        <v>20</v>
      </c>
      <c r="AH3341" s="15" t="s">
        <v>17</v>
      </c>
      <c r="AI3341" s="5">
        <v>0</v>
      </c>
      <c r="AJ3341" s="1">
        <f t="array" ref="AJ3341">INDEX(I3341:X3341, MATCH(FALSE,ISBLANK(I3341:X3341),FALSE))</f>
        <v>0</v>
      </c>
      <c r="AK3341" s="1" t="str">
        <f t="array" ref="AK3341">IF(AJ3341=0,INDEX(Y3341:AI3341, MATCH(FALSE,ISBLANK(Y3341:AI3341),FALSE)),0)</f>
        <v>BA</v>
      </c>
      <c r="AL3341" s="1">
        <f t="shared" si="416"/>
        <v>0</v>
      </c>
      <c r="AM3341" s="1">
        <f t="shared" si="417"/>
        <v>0</v>
      </c>
      <c r="AN3341" s="1">
        <f t="shared" si="418"/>
        <v>2</v>
      </c>
      <c r="AO3341" s="1">
        <f t="shared" si="419"/>
        <v>691.34</v>
      </c>
      <c r="AP3341" s="1">
        <f t="shared" si="420"/>
        <v>0</v>
      </c>
      <c r="AQ3341" s="1">
        <f t="shared" si="421"/>
        <v>0</v>
      </c>
      <c r="AR3341" s="1" t="str">
        <f t="shared" si="423"/>
        <v>BA</v>
      </c>
      <c r="AS3341" s="2" t="str">
        <f>VLOOKUP(AR3341,Sites!A:B,2,FALSE)</f>
        <v>IKO Calgary Site </v>
      </c>
      <c r="AT3341" s="2" t="str">
        <f>VLOOKUP(AR3341,Sites!A:C,3,FALSE)</f>
        <v>IKO-CAD </v>
      </c>
      <c r="AU3341" s="3">
        <f t="shared" si="422"/>
        <v>691.34</v>
      </c>
    </row>
    <row r="3342" spans="1:47" x14ac:dyDescent="0.25">
      <c r="A3342" s="5" t="s">
        <v>8206</v>
      </c>
      <c r="B3342" s="5" t="s">
        <v>8207</v>
      </c>
      <c r="C3342" s="5">
        <v>4</v>
      </c>
      <c r="D3342" s="5" t="s">
        <v>24</v>
      </c>
      <c r="E3342" s="5" t="s">
        <v>15805</v>
      </c>
      <c r="F3342" s="5" t="s">
        <v>3960</v>
      </c>
      <c r="G3342" s="5" t="s">
        <v>15878</v>
      </c>
      <c r="L3342" s="5" t="s">
        <v>10</v>
      </c>
      <c r="M3342" s="5" t="s">
        <v>11</v>
      </c>
      <c r="Q3342" s="5" t="s">
        <v>10</v>
      </c>
      <c r="V3342" s="5" t="s">
        <v>10</v>
      </c>
      <c r="W3342" s="5" t="s">
        <v>11</v>
      </c>
      <c r="X3342" s="5">
        <v>0</v>
      </c>
      <c r="AE3342" s="5" t="s">
        <v>20</v>
      </c>
      <c r="AH3342" s="15" t="s">
        <v>17</v>
      </c>
      <c r="AI3342" s="5">
        <v>0</v>
      </c>
      <c r="AJ3342" s="1" t="str">
        <f t="array" ref="AJ3342">INDEX(I3342:X3342, MATCH(FALSE,ISBLANK(I3342:X3342),FALSE))</f>
        <v>CA</v>
      </c>
      <c r="AK3342" s="1">
        <f t="array" ref="AK3342">IF(AJ3342=0,INDEX(Y3342:AI3342, MATCH(FALSE,ISBLANK(Y3342:AI3342),FALSE)),0)</f>
        <v>0</v>
      </c>
      <c r="AL3342" s="1">
        <f t="shared" si="416"/>
        <v>4</v>
      </c>
      <c r="AM3342" s="1">
        <f t="shared" si="417"/>
        <v>0</v>
      </c>
      <c r="AN3342" s="1">
        <f t="shared" si="418"/>
        <v>0</v>
      </c>
      <c r="AO3342" s="1">
        <f t="shared" si="419"/>
        <v>0</v>
      </c>
      <c r="AP3342" s="1">
        <f t="shared" si="420"/>
        <v>0</v>
      </c>
      <c r="AQ3342" s="1">
        <f t="shared" si="421"/>
        <v>0</v>
      </c>
      <c r="AR3342" s="1" t="str">
        <f t="shared" si="423"/>
        <v>CA</v>
      </c>
      <c r="AS3342" s="2" t="str">
        <f>VLOOKUP(AR3342,Sites!A:B,2,FALSE)</f>
        <v>IKO Kankakee </v>
      </c>
      <c r="AT3342" s="2" t="str">
        <f>VLOOKUP(AR3342,Sites!A:C,3,FALSE)</f>
        <v>IKO-US </v>
      </c>
      <c r="AU3342" s="3">
        <f t="shared" si="422"/>
        <v>0</v>
      </c>
    </row>
    <row r="3343" spans="1:47" x14ac:dyDescent="0.25">
      <c r="A3343" s="5" t="s">
        <v>8208</v>
      </c>
      <c r="B3343" s="5" t="s">
        <v>8209</v>
      </c>
      <c r="C3343" s="5">
        <v>3</v>
      </c>
      <c r="D3343" s="5" t="s">
        <v>24</v>
      </c>
      <c r="E3343" s="5" t="s">
        <v>151</v>
      </c>
      <c r="F3343" s="5" t="s">
        <v>3960</v>
      </c>
      <c r="G3343" s="5" t="s">
        <v>153</v>
      </c>
      <c r="X3343" s="5">
        <v>0</v>
      </c>
      <c r="AH3343" s="15"/>
      <c r="AI3343" s="5">
        <v>0</v>
      </c>
      <c r="AJ3343" s="1">
        <f t="array" ref="AJ3343">INDEX(I3343:X3343, MATCH(FALSE,ISBLANK(I3343:X3343),FALSE))</f>
        <v>0</v>
      </c>
      <c r="AK3343" s="1">
        <f t="array" ref="AK3343">IF(AJ3343=0,INDEX(Y3343:AI3343, MATCH(FALSE,ISBLANK(Y3343:AI3343),FALSE)),0)</f>
        <v>0</v>
      </c>
      <c r="AL3343" s="1">
        <f t="shared" si="416"/>
        <v>0</v>
      </c>
      <c r="AM3343" s="1">
        <f t="shared" si="417"/>
        <v>0</v>
      </c>
      <c r="AN3343" s="1">
        <f t="shared" si="418"/>
        <v>0</v>
      </c>
      <c r="AO3343" s="1">
        <f t="shared" si="419"/>
        <v>0</v>
      </c>
      <c r="AP3343" s="1">
        <f t="shared" si="420"/>
        <v>3</v>
      </c>
      <c r="AQ3343" s="1">
        <f t="shared" si="421"/>
        <v>0</v>
      </c>
      <c r="AR3343" s="1">
        <f t="shared" si="423"/>
        <v>0</v>
      </c>
      <c r="AS3343" s="2" t="str">
        <f>VLOOKUP(AR3343,Sites!A:B,2,FALSE)</f>
        <v>N/A</v>
      </c>
      <c r="AT3343" s="2" t="str">
        <f>VLOOKUP(AR3343,Sites!A:C,3,FALSE)</f>
        <v>N/A</v>
      </c>
      <c r="AU3343" s="3">
        <f t="shared" si="422"/>
        <v>0</v>
      </c>
    </row>
    <row r="3344" spans="1:47" x14ac:dyDescent="0.25">
      <c r="A3344" s="5" t="s">
        <v>8210</v>
      </c>
      <c r="B3344" s="5" t="s">
        <v>8211</v>
      </c>
      <c r="C3344" s="5">
        <v>1</v>
      </c>
      <c r="D3344" s="5" t="s">
        <v>24</v>
      </c>
      <c r="E3344" s="5" t="s">
        <v>63</v>
      </c>
      <c r="F3344" s="5" t="s">
        <v>8212</v>
      </c>
      <c r="G3344" s="5" t="s">
        <v>65</v>
      </c>
      <c r="X3344" s="5">
        <v>0</v>
      </c>
      <c r="Z3344" s="5" t="s">
        <v>15</v>
      </c>
      <c r="AA3344" s="5" t="s">
        <v>16</v>
      </c>
      <c r="AF3344" s="5" t="s">
        <v>21</v>
      </c>
      <c r="AH3344" s="15"/>
      <c r="AI3344" s="5">
        <v>0</v>
      </c>
      <c r="AJ3344" s="1">
        <f t="array" ref="AJ3344">INDEX(I3344:X3344, MATCH(FALSE,ISBLANK(I3344:X3344),FALSE))</f>
        <v>0</v>
      </c>
      <c r="AK3344" s="1" t="str">
        <f t="array" ref="AK3344">IF(AJ3344=0,INDEX(Y3344:AI3344, MATCH(FALSE,ISBLANK(Y3344:AI3344),FALSE)),0)</f>
        <v>GH</v>
      </c>
      <c r="AL3344" s="1">
        <f t="shared" si="416"/>
        <v>0</v>
      </c>
      <c r="AM3344" s="1">
        <f t="shared" si="417"/>
        <v>0</v>
      </c>
      <c r="AN3344" s="1">
        <f t="shared" si="418"/>
        <v>1</v>
      </c>
      <c r="AO3344" s="1">
        <f t="shared" si="419"/>
        <v>21.377300000000002</v>
      </c>
      <c r="AP3344" s="1">
        <f t="shared" si="420"/>
        <v>0</v>
      </c>
      <c r="AQ3344" s="1">
        <f t="shared" si="421"/>
        <v>0</v>
      </c>
      <c r="AR3344" s="1" t="str">
        <f t="shared" si="423"/>
        <v>GH</v>
      </c>
      <c r="AS3344" s="2" t="str">
        <f>VLOOKUP(AR3344,Sites!A:B,2,FALSE)</f>
        <v>IKO Hawkesbury Site </v>
      </c>
      <c r="AT3344" s="2" t="str">
        <f>VLOOKUP(AR3344,Sites!A:C,3,FALSE)</f>
        <v>IKO-CAD </v>
      </c>
      <c r="AU3344" s="3">
        <f t="shared" si="422"/>
        <v>21.377300000000002</v>
      </c>
    </row>
    <row r="3345" spans="1:47" x14ac:dyDescent="0.25">
      <c r="A3345" s="5" t="s">
        <v>8213</v>
      </c>
      <c r="B3345" s="5" t="s">
        <v>8214</v>
      </c>
      <c r="C3345" s="5">
        <v>3</v>
      </c>
      <c r="D3345" s="5" t="s">
        <v>24</v>
      </c>
      <c r="E3345" s="5" t="s">
        <v>36</v>
      </c>
      <c r="F3345" s="5" t="s">
        <v>2464</v>
      </c>
      <c r="G3345" s="5" t="s">
        <v>27</v>
      </c>
      <c r="L3345" s="5" t="s">
        <v>10</v>
      </c>
      <c r="M3345" s="5" t="s">
        <v>11</v>
      </c>
      <c r="R3345" s="5" t="s">
        <v>11</v>
      </c>
      <c r="V3345" s="5" t="s">
        <v>10</v>
      </c>
      <c r="W3345" s="5" t="s">
        <v>11</v>
      </c>
      <c r="X3345" s="5">
        <v>0</v>
      </c>
      <c r="AB3345" s="5" t="s">
        <v>18</v>
      </c>
      <c r="AH3345" s="15" t="s">
        <v>17</v>
      </c>
      <c r="AI3345" s="5">
        <v>0</v>
      </c>
      <c r="AJ3345" s="1" t="str">
        <f t="array" ref="AJ3345">INDEX(I3345:X3345, MATCH(FALSE,ISBLANK(I3345:X3345),FALSE))</f>
        <v>CA</v>
      </c>
      <c r="AK3345" s="1">
        <f t="array" ref="AK3345">IF(AJ3345=0,INDEX(Y3345:AI3345, MATCH(FALSE,ISBLANK(Y3345:AI3345),FALSE)),0)</f>
        <v>0</v>
      </c>
      <c r="AL3345" s="1">
        <f t="shared" si="416"/>
        <v>3</v>
      </c>
      <c r="AM3345" s="1">
        <f t="shared" si="417"/>
        <v>1350</v>
      </c>
      <c r="AN3345" s="1">
        <f t="shared" si="418"/>
        <v>0</v>
      </c>
      <c r="AO3345" s="1">
        <f t="shared" si="419"/>
        <v>0</v>
      </c>
      <c r="AP3345" s="1">
        <f t="shared" si="420"/>
        <v>0</v>
      </c>
      <c r="AQ3345" s="1">
        <f t="shared" si="421"/>
        <v>0</v>
      </c>
      <c r="AR3345" s="1" t="str">
        <f t="shared" si="423"/>
        <v>CA</v>
      </c>
      <c r="AS3345" s="2" t="str">
        <f>VLOOKUP(AR3345,Sites!A:B,2,FALSE)</f>
        <v>IKO Kankakee </v>
      </c>
      <c r="AT3345" s="2" t="str">
        <f>VLOOKUP(AR3345,Sites!A:C,3,FALSE)</f>
        <v>IKO-US </v>
      </c>
      <c r="AU3345" s="3">
        <f t="shared" si="422"/>
        <v>1350</v>
      </c>
    </row>
    <row r="3346" spans="1:47" x14ac:dyDescent="0.25">
      <c r="A3346" s="5" t="s">
        <v>8215</v>
      </c>
      <c r="B3346" s="5" t="s">
        <v>8216</v>
      </c>
      <c r="C3346" s="5">
        <v>1</v>
      </c>
      <c r="D3346" s="5" t="s">
        <v>24</v>
      </c>
      <c r="E3346" s="5" t="s">
        <v>25</v>
      </c>
      <c r="F3346" s="5" t="s">
        <v>3960</v>
      </c>
      <c r="G3346" s="5" t="s">
        <v>27</v>
      </c>
      <c r="L3346" s="5" t="s">
        <v>10</v>
      </c>
      <c r="Q3346" s="5" t="s">
        <v>10</v>
      </c>
      <c r="V3346" s="5" t="s">
        <v>10</v>
      </c>
      <c r="X3346" s="5">
        <v>0</v>
      </c>
      <c r="Z3346" s="5" t="s">
        <v>15</v>
      </c>
      <c r="AH3346" s="15" t="s">
        <v>17</v>
      </c>
      <c r="AI3346" s="5">
        <v>0</v>
      </c>
      <c r="AJ3346" s="1" t="str">
        <f t="array" ref="AJ3346">INDEX(I3346:X3346, MATCH(FALSE,ISBLANK(I3346:X3346),FALSE))</f>
        <v>CA</v>
      </c>
      <c r="AK3346" s="1">
        <f t="array" ref="AK3346">IF(AJ3346=0,INDEX(Y3346:AI3346, MATCH(FALSE,ISBLANK(Y3346:AI3346),FALSE)),0)</f>
        <v>0</v>
      </c>
      <c r="AL3346" s="1">
        <f t="shared" si="416"/>
        <v>1</v>
      </c>
      <c r="AM3346" s="1">
        <f t="shared" si="417"/>
        <v>0</v>
      </c>
      <c r="AN3346" s="1">
        <f t="shared" si="418"/>
        <v>0</v>
      </c>
      <c r="AO3346" s="1">
        <f t="shared" si="419"/>
        <v>0</v>
      </c>
      <c r="AP3346" s="1">
        <f t="shared" si="420"/>
        <v>0</v>
      </c>
      <c r="AQ3346" s="1">
        <f t="shared" si="421"/>
        <v>0</v>
      </c>
      <c r="AR3346" s="1" t="str">
        <f t="shared" si="423"/>
        <v>CA</v>
      </c>
      <c r="AS3346" s="2" t="str">
        <f>VLOOKUP(AR3346,Sites!A:B,2,FALSE)</f>
        <v>IKO Kankakee </v>
      </c>
      <c r="AT3346" s="2" t="str">
        <f>VLOOKUP(AR3346,Sites!A:C,3,FALSE)</f>
        <v>IKO-US </v>
      </c>
      <c r="AU3346" s="3">
        <f t="shared" si="422"/>
        <v>0</v>
      </c>
    </row>
    <row r="3347" spans="1:47" x14ac:dyDescent="0.25">
      <c r="A3347" s="5" t="s">
        <v>8217</v>
      </c>
      <c r="B3347" s="5" t="s">
        <v>8218</v>
      </c>
      <c r="C3347" s="5">
        <v>1</v>
      </c>
      <c r="D3347" s="5" t="s">
        <v>24</v>
      </c>
      <c r="E3347" s="5" t="s">
        <v>36</v>
      </c>
      <c r="F3347" s="5" t="s">
        <v>8219</v>
      </c>
      <c r="G3347" s="5" t="s">
        <v>27</v>
      </c>
      <c r="X3347" s="5">
        <v>0</v>
      </c>
      <c r="AH3347" s="15"/>
      <c r="AI3347" s="5">
        <v>0</v>
      </c>
      <c r="AJ3347" s="1">
        <f t="array" ref="AJ3347">INDEX(I3347:X3347, MATCH(FALSE,ISBLANK(I3347:X3347),FALSE))</f>
        <v>0</v>
      </c>
      <c r="AK3347" s="1">
        <f t="array" ref="AK3347">IF(AJ3347=0,INDEX(Y3347:AI3347, MATCH(FALSE,ISBLANK(Y3347:AI3347),FALSE)),0)</f>
        <v>0</v>
      </c>
      <c r="AL3347" s="1">
        <f t="shared" si="416"/>
        <v>0</v>
      </c>
      <c r="AM3347" s="1">
        <f t="shared" si="417"/>
        <v>0</v>
      </c>
      <c r="AN3347" s="1">
        <f t="shared" si="418"/>
        <v>0</v>
      </c>
      <c r="AO3347" s="1">
        <f t="shared" si="419"/>
        <v>0</v>
      </c>
      <c r="AP3347" s="1">
        <f t="shared" si="420"/>
        <v>1</v>
      </c>
      <c r="AQ3347" s="1">
        <f t="shared" si="421"/>
        <v>28.26</v>
      </c>
      <c r="AR3347" s="1">
        <f t="shared" si="423"/>
        <v>0</v>
      </c>
      <c r="AS3347" s="2" t="str">
        <f>VLOOKUP(AR3347,Sites!A:B,2,FALSE)</f>
        <v>N/A</v>
      </c>
      <c r="AT3347" s="2" t="str">
        <f>VLOOKUP(AR3347,Sites!A:C,3,FALSE)</f>
        <v>N/A</v>
      </c>
      <c r="AU3347" s="3">
        <f t="shared" si="422"/>
        <v>28.26</v>
      </c>
    </row>
    <row r="3348" spans="1:47" x14ac:dyDescent="0.25">
      <c r="A3348" s="5" t="s">
        <v>8220</v>
      </c>
      <c r="B3348" s="5" t="s">
        <v>8221</v>
      </c>
      <c r="C3348" s="5">
        <v>1</v>
      </c>
      <c r="D3348" s="5" t="s">
        <v>2767</v>
      </c>
      <c r="E3348" s="5" t="s">
        <v>8222</v>
      </c>
      <c r="F3348" s="5" t="s">
        <v>8223</v>
      </c>
      <c r="G3348" s="5" t="s">
        <v>8224</v>
      </c>
      <c r="X3348" s="5">
        <v>0</v>
      </c>
      <c r="AH3348" s="15"/>
      <c r="AI3348" s="5">
        <v>0</v>
      </c>
      <c r="AJ3348" s="1">
        <f t="array" ref="AJ3348">INDEX(I3348:X3348, MATCH(FALSE,ISBLANK(I3348:X3348),FALSE))</f>
        <v>0</v>
      </c>
      <c r="AK3348" s="1">
        <f t="array" ref="AK3348">IF(AJ3348=0,INDEX(Y3348:AI3348, MATCH(FALSE,ISBLANK(Y3348:AI3348),FALSE)),0)</f>
        <v>0</v>
      </c>
      <c r="AL3348" s="1">
        <f t="shared" si="416"/>
        <v>0</v>
      </c>
      <c r="AM3348" s="1">
        <f t="shared" si="417"/>
        <v>0</v>
      </c>
      <c r="AN3348" s="1">
        <f t="shared" si="418"/>
        <v>0</v>
      </c>
      <c r="AO3348" s="1">
        <f t="shared" si="419"/>
        <v>0</v>
      </c>
      <c r="AP3348" s="1">
        <f t="shared" si="420"/>
        <v>1</v>
      </c>
      <c r="AQ3348" s="1">
        <f t="shared" si="421"/>
        <v>63.6</v>
      </c>
      <c r="AR3348" s="1">
        <f t="shared" si="423"/>
        <v>0</v>
      </c>
      <c r="AS3348" s="2" t="str">
        <f>VLOOKUP(AR3348,Sites!A:B,2,FALSE)</f>
        <v>N/A</v>
      </c>
      <c r="AT3348" s="2" t="str">
        <f>VLOOKUP(AR3348,Sites!A:C,3,FALSE)</f>
        <v>N/A</v>
      </c>
      <c r="AU3348" s="3">
        <f t="shared" si="422"/>
        <v>63.6</v>
      </c>
    </row>
    <row r="3349" spans="1:47" x14ac:dyDescent="0.25">
      <c r="A3349" s="5" t="s">
        <v>8225</v>
      </c>
      <c r="B3349" s="5" t="s">
        <v>8226</v>
      </c>
      <c r="C3349" s="5">
        <v>4</v>
      </c>
      <c r="D3349" s="5" t="s">
        <v>24</v>
      </c>
      <c r="E3349" s="5" t="s">
        <v>63</v>
      </c>
      <c r="F3349" s="5" t="s">
        <v>3960</v>
      </c>
      <c r="G3349" s="5" t="s">
        <v>65</v>
      </c>
      <c r="L3349" s="5" t="s">
        <v>10</v>
      </c>
      <c r="M3349" s="5" t="s">
        <v>11</v>
      </c>
      <c r="Q3349" s="5" t="s">
        <v>10</v>
      </c>
      <c r="V3349" s="5" t="s">
        <v>10</v>
      </c>
      <c r="W3349" s="5" t="s">
        <v>11</v>
      </c>
      <c r="X3349" s="5">
        <v>0</v>
      </c>
      <c r="AB3349" s="5" t="s">
        <v>18</v>
      </c>
      <c r="AH3349" s="15" t="s">
        <v>17</v>
      </c>
      <c r="AI3349" s="5">
        <v>0</v>
      </c>
      <c r="AJ3349" s="1" t="str">
        <f t="array" ref="AJ3349">INDEX(I3349:X3349, MATCH(FALSE,ISBLANK(I3349:X3349),FALSE))</f>
        <v>CA</v>
      </c>
      <c r="AK3349" s="1">
        <f t="array" ref="AK3349">IF(AJ3349=0,INDEX(Y3349:AI3349, MATCH(FALSE,ISBLANK(Y3349:AI3349),FALSE)),0)</f>
        <v>0</v>
      </c>
      <c r="AL3349" s="1">
        <f t="shared" si="416"/>
        <v>4</v>
      </c>
      <c r="AM3349" s="1">
        <f t="shared" si="417"/>
        <v>0</v>
      </c>
      <c r="AN3349" s="1">
        <f t="shared" si="418"/>
        <v>0</v>
      </c>
      <c r="AO3349" s="1">
        <f t="shared" si="419"/>
        <v>0</v>
      </c>
      <c r="AP3349" s="1">
        <f t="shared" si="420"/>
        <v>0</v>
      </c>
      <c r="AQ3349" s="1">
        <f t="shared" si="421"/>
        <v>0</v>
      </c>
      <c r="AR3349" s="1" t="str">
        <f t="shared" si="423"/>
        <v>CA</v>
      </c>
      <c r="AS3349" s="2" t="str">
        <f>VLOOKUP(AR3349,Sites!A:B,2,FALSE)</f>
        <v>IKO Kankakee </v>
      </c>
      <c r="AT3349" s="2" t="str">
        <f>VLOOKUP(AR3349,Sites!A:C,3,FALSE)</f>
        <v>IKO-US </v>
      </c>
      <c r="AU3349" s="3">
        <f t="shared" si="422"/>
        <v>0</v>
      </c>
    </row>
    <row r="3350" spans="1:47" x14ac:dyDescent="0.25">
      <c r="A3350" s="5" t="s">
        <v>8227</v>
      </c>
      <c r="B3350" s="5" t="s">
        <v>8228</v>
      </c>
      <c r="C3350" s="5">
        <v>9</v>
      </c>
      <c r="D3350" s="5" t="s">
        <v>24</v>
      </c>
      <c r="E3350" s="5" t="s">
        <v>63</v>
      </c>
      <c r="F3350" s="5" t="s">
        <v>3960</v>
      </c>
      <c r="G3350" s="5" t="s">
        <v>65</v>
      </c>
      <c r="X3350" s="5">
        <v>0</v>
      </c>
      <c r="AH3350" s="15"/>
      <c r="AI3350" s="5">
        <v>0</v>
      </c>
      <c r="AJ3350" s="1">
        <f t="array" ref="AJ3350">INDEX(I3350:X3350, MATCH(FALSE,ISBLANK(I3350:X3350),FALSE))</f>
        <v>0</v>
      </c>
      <c r="AK3350" s="1">
        <f t="array" ref="AK3350">IF(AJ3350=0,INDEX(Y3350:AI3350, MATCH(FALSE,ISBLANK(Y3350:AI3350),FALSE)),0)</f>
        <v>0</v>
      </c>
      <c r="AL3350" s="1">
        <f t="shared" si="416"/>
        <v>0</v>
      </c>
      <c r="AM3350" s="1">
        <f t="shared" si="417"/>
        <v>0</v>
      </c>
      <c r="AN3350" s="1">
        <f t="shared" si="418"/>
        <v>0</v>
      </c>
      <c r="AO3350" s="1">
        <f t="shared" si="419"/>
        <v>0</v>
      </c>
      <c r="AP3350" s="1">
        <f t="shared" si="420"/>
        <v>9</v>
      </c>
      <c r="AQ3350" s="1">
        <f t="shared" si="421"/>
        <v>0</v>
      </c>
      <c r="AR3350" s="1">
        <f t="shared" si="423"/>
        <v>0</v>
      </c>
      <c r="AS3350" s="2" t="str">
        <f>VLOOKUP(AR3350,Sites!A:B,2,FALSE)</f>
        <v>N/A</v>
      </c>
      <c r="AT3350" s="2" t="str">
        <f>VLOOKUP(AR3350,Sites!A:C,3,FALSE)</f>
        <v>N/A</v>
      </c>
      <c r="AU3350" s="3">
        <f t="shared" si="422"/>
        <v>0</v>
      </c>
    </row>
    <row r="3351" spans="1:47" x14ac:dyDescent="0.25">
      <c r="A3351" s="5" t="s">
        <v>8230</v>
      </c>
      <c r="B3351" s="5" t="s">
        <v>8231</v>
      </c>
      <c r="C3351" s="5">
        <v>90</v>
      </c>
      <c r="D3351" s="5" t="s">
        <v>24</v>
      </c>
      <c r="E3351" s="5" t="s">
        <v>72</v>
      </c>
      <c r="F3351" s="5" t="s">
        <v>8232</v>
      </c>
      <c r="G3351" s="5" t="s">
        <v>74</v>
      </c>
      <c r="X3351" s="5">
        <v>0</v>
      </c>
      <c r="AH3351" s="15"/>
      <c r="AI3351" s="5">
        <v>0</v>
      </c>
      <c r="AJ3351" s="1">
        <f t="array" ref="AJ3351">INDEX(I3351:X3351, MATCH(FALSE,ISBLANK(I3351:X3351),FALSE))</f>
        <v>0</v>
      </c>
      <c r="AK3351" s="1">
        <f t="array" ref="AK3351">IF(AJ3351=0,INDEX(Y3351:AI3351, MATCH(FALSE,ISBLANK(Y3351:AI3351),FALSE)),0)</f>
        <v>0</v>
      </c>
      <c r="AL3351" s="1">
        <f t="shared" si="416"/>
        <v>0</v>
      </c>
      <c r="AM3351" s="1">
        <f t="shared" si="417"/>
        <v>0</v>
      </c>
      <c r="AN3351" s="1">
        <f t="shared" si="418"/>
        <v>0</v>
      </c>
      <c r="AO3351" s="1">
        <f t="shared" si="419"/>
        <v>0</v>
      </c>
      <c r="AP3351" s="1">
        <f t="shared" si="420"/>
        <v>90</v>
      </c>
      <c r="AQ3351" s="1">
        <f t="shared" si="421"/>
        <v>29.475000000000001</v>
      </c>
      <c r="AR3351" s="1">
        <f t="shared" si="423"/>
        <v>0</v>
      </c>
      <c r="AS3351" s="2" t="str">
        <f>VLOOKUP(AR3351,Sites!A:B,2,FALSE)</f>
        <v>N/A</v>
      </c>
      <c r="AT3351" s="2" t="str">
        <f>VLOOKUP(AR3351,Sites!A:C,3,FALSE)</f>
        <v>N/A</v>
      </c>
      <c r="AU3351" s="3">
        <f t="shared" si="422"/>
        <v>29.475000000000001</v>
      </c>
    </row>
    <row r="3352" spans="1:47" x14ac:dyDescent="0.25">
      <c r="A3352" s="5" t="s">
        <v>8233</v>
      </c>
      <c r="B3352" s="5" t="s">
        <v>8234</v>
      </c>
      <c r="C3352" s="5">
        <v>1</v>
      </c>
      <c r="D3352" s="5" t="s">
        <v>24</v>
      </c>
      <c r="E3352" s="5" t="s">
        <v>57</v>
      </c>
      <c r="F3352" s="5" t="s">
        <v>3960</v>
      </c>
      <c r="G3352" s="5" t="s">
        <v>59</v>
      </c>
      <c r="X3352" s="5">
        <v>0</v>
      </c>
      <c r="AH3352" s="15"/>
      <c r="AI3352" s="5">
        <v>0</v>
      </c>
      <c r="AJ3352" s="1">
        <f t="array" ref="AJ3352">INDEX(I3352:X3352, MATCH(FALSE,ISBLANK(I3352:X3352),FALSE))</f>
        <v>0</v>
      </c>
      <c r="AK3352" s="1">
        <f t="array" ref="AK3352">IF(AJ3352=0,INDEX(Y3352:AI3352, MATCH(FALSE,ISBLANK(Y3352:AI3352),FALSE)),0)</f>
        <v>0</v>
      </c>
      <c r="AL3352" s="1">
        <f t="shared" si="416"/>
        <v>0</v>
      </c>
      <c r="AM3352" s="1">
        <f t="shared" si="417"/>
        <v>0</v>
      </c>
      <c r="AN3352" s="1">
        <f t="shared" si="418"/>
        <v>0</v>
      </c>
      <c r="AO3352" s="1">
        <f t="shared" si="419"/>
        <v>0</v>
      </c>
      <c r="AP3352" s="1">
        <f t="shared" si="420"/>
        <v>1</v>
      </c>
      <c r="AQ3352" s="1">
        <f t="shared" si="421"/>
        <v>0</v>
      </c>
      <c r="AR3352" s="1">
        <f t="shared" si="423"/>
        <v>0</v>
      </c>
      <c r="AS3352" s="2" t="str">
        <f>VLOOKUP(AR3352,Sites!A:B,2,FALSE)</f>
        <v>N/A</v>
      </c>
      <c r="AT3352" s="2" t="str">
        <f>VLOOKUP(AR3352,Sites!A:C,3,FALSE)</f>
        <v>N/A</v>
      </c>
      <c r="AU3352" s="3">
        <f t="shared" si="422"/>
        <v>0</v>
      </c>
    </row>
    <row r="3353" spans="1:47" x14ac:dyDescent="0.25">
      <c r="A3353" s="5" t="s">
        <v>8235</v>
      </c>
      <c r="B3353" s="5" t="s">
        <v>8236</v>
      </c>
      <c r="C3353" s="5">
        <v>4</v>
      </c>
      <c r="D3353" s="5" t="s">
        <v>24</v>
      </c>
      <c r="E3353" s="5" t="s">
        <v>57</v>
      </c>
      <c r="F3353" s="5" t="s">
        <v>8237</v>
      </c>
      <c r="G3353" s="5" t="s">
        <v>59</v>
      </c>
      <c r="J3353" s="5" t="s">
        <v>8</v>
      </c>
      <c r="K3353" s="5" t="s">
        <v>9</v>
      </c>
      <c r="L3353" s="5" t="s">
        <v>10</v>
      </c>
      <c r="O3353" s="5" t="s">
        <v>8</v>
      </c>
      <c r="P3353" s="5" t="s">
        <v>9</v>
      </c>
      <c r="T3353" s="5" t="s">
        <v>8</v>
      </c>
      <c r="U3353" s="5" t="s">
        <v>9</v>
      </c>
      <c r="V3353" s="5" t="s">
        <v>10</v>
      </c>
      <c r="X3353" s="5">
        <v>0</v>
      </c>
      <c r="Y3353" s="5" t="s">
        <v>12</v>
      </c>
      <c r="Z3353" s="5" t="s">
        <v>15</v>
      </c>
      <c r="AE3353" s="5" t="s">
        <v>20</v>
      </c>
      <c r="AH3353" s="15"/>
      <c r="AI3353" s="5">
        <v>0</v>
      </c>
      <c r="AJ3353" s="1" t="str">
        <f t="array" ref="AJ3353">INDEX(I3353:X3353, MATCH(FALSE,ISBLANK(I3353:X3353),FALSE))</f>
        <v>GV</v>
      </c>
      <c r="AK3353" s="1">
        <f t="array" ref="AK3353">IF(AJ3353=0,INDEX(Y3353:AI3353, MATCH(FALSE,ISBLANK(Y3353:AI3353),FALSE)),0)</f>
        <v>0</v>
      </c>
      <c r="AL3353" s="1">
        <f t="shared" si="416"/>
        <v>4</v>
      </c>
      <c r="AM3353" s="1">
        <f t="shared" si="417"/>
        <v>305.27999999999997</v>
      </c>
      <c r="AN3353" s="1">
        <f t="shared" si="418"/>
        <v>0</v>
      </c>
      <c r="AO3353" s="1">
        <f t="shared" si="419"/>
        <v>0</v>
      </c>
      <c r="AP3353" s="1">
        <f t="shared" si="420"/>
        <v>0</v>
      </c>
      <c r="AQ3353" s="1">
        <f t="shared" si="421"/>
        <v>0</v>
      </c>
      <c r="AR3353" s="1" t="str">
        <f t="shared" si="423"/>
        <v>GV</v>
      </c>
      <c r="AS3353" s="2" t="str">
        <f>VLOOKUP(AR3353,Sites!A:B,2,FALSE)</f>
        <v>IKO Hillsboro </v>
      </c>
      <c r="AT3353" s="2" t="str">
        <f>VLOOKUP(AR3353,Sites!A:C,3,FALSE)</f>
        <v>IKO-US </v>
      </c>
      <c r="AU3353" s="3">
        <f t="shared" si="422"/>
        <v>305.27999999999997</v>
      </c>
    </row>
    <row r="3354" spans="1:47" x14ac:dyDescent="0.25">
      <c r="A3354" s="5" t="s">
        <v>8238</v>
      </c>
      <c r="B3354" s="5" t="s">
        <v>8239</v>
      </c>
      <c r="C3354" s="5">
        <v>1</v>
      </c>
      <c r="D3354" s="5" t="s">
        <v>24</v>
      </c>
      <c r="X3354" s="5">
        <v>0</v>
      </c>
      <c r="AH3354" s="15"/>
      <c r="AI3354" s="5">
        <v>0</v>
      </c>
      <c r="AJ3354" s="1">
        <f t="array" ref="AJ3354">INDEX(I3354:X3354, MATCH(FALSE,ISBLANK(I3354:X3354),FALSE))</f>
        <v>0</v>
      </c>
      <c r="AK3354" s="1">
        <f t="array" ref="AK3354">IF(AJ3354=0,INDEX(Y3354:AI3354, MATCH(FALSE,ISBLANK(Y3354:AI3354),FALSE)),0)</f>
        <v>0</v>
      </c>
      <c r="AL3354" s="1">
        <f t="shared" si="416"/>
        <v>0</v>
      </c>
      <c r="AM3354" s="1">
        <f t="shared" si="417"/>
        <v>0</v>
      </c>
      <c r="AN3354" s="1">
        <f t="shared" si="418"/>
        <v>0</v>
      </c>
      <c r="AO3354" s="1">
        <f t="shared" si="419"/>
        <v>0</v>
      </c>
      <c r="AP3354" s="1">
        <f t="shared" si="420"/>
        <v>1</v>
      </c>
      <c r="AQ3354" s="1">
        <f t="shared" si="421"/>
        <v>0</v>
      </c>
      <c r="AR3354" s="1">
        <f t="shared" si="423"/>
        <v>0</v>
      </c>
      <c r="AS3354" s="2" t="str">
        <f>VLOOKUP(AR3354,Sites!A:B,2,FALSE)</f>
        <v>N/A</v>
      </c>
      <c r="AT3354" s="2" t="str">
        <f>VLOOKUP(AR3354,Sites!A:C,3,FALSE)</f>
        <v>N/A</v>
      </c>
      <c r="AU3354" s="3">
        <f t="shared" si="422"/>
        <v>0</v>
      </c>
    </row>
    <row r="3355" spans="1:47" x14ac:dyDescent="0.25">
      <c r="A3355" s="5" t="s">
        <v>8240</v>
      </c>
      <c r="B3355" s="5" t="s">
        <v>8241</v>
      </c>
      <c r="C3355" s="5">
        <v>2</v>
      </c>
      <c r="D3355" s="5" t="s">
        <v>24</v>
      </c>
      <c r="E3355" s="5" t="s">
        <v>63</v>
      </c>
      <c r="F3355" s="5" t="s">
        <v>3960</v>
      </c>
      <c r="G3355" s="5" t="s">
        <v>65</v>
      </c>
      <c r="X3355" s="5">
        <v>0</v>
      </c>
      <c r="AH3355" s="15"/>
      <c r="AI3355" s="5">
        <v>0</v>
      </c>
      <c r="AJ3355" s="1">
        <f t="array" ref="AJ3355">INDEX(I3355:X3355, MATCH(FALSE,ISBLANK(I3355:X3355),FALSE))</f>
        <v>0</v>
      </c>
      <c r="AK3355" s="1">
        <f t="array" ref="AK3355">IF(AJ3355=0,INDEX(Y3355:AI3355, MATCH(FALSE,ISBLANK(Y3355:AI3355),FALSE)),0)</f>
        <v>0</v>
      </c>
      <c r="AL3355" s="1">
        <f t="shared" si="416"/>
        <v>0</v>
      </c>
      <c r="AM3355" s="1">
        <f t="shared" si="417"/>
        <v>0</v>
      </c>
      <c r="AN3355" s="1">
        <f t="shared" si="418"/>
        <v>0</v>
      </c>
      <c r="AO3355" s="1">
        <f t="shared" si="419"/>
        <v>0</v>
      </c>
      <c r="AP3355" s="1">
        <f t="shared" si="420"/>
        <v>2</v>
      </c>
      <c r="AQ3355" s="1">
        <f t="shared" si="421"/>
        <v>0</v>
      </c>
      <c r="AR3355" s="1">
        <f t="shared" si="423"/>
        <v>0</v>
      </c>
      <c r="AS3355" s="2" t="str">
        <f>VLOOKUP(AR3355,Sites!A:B,2,FALSE)</f>
        <v>N/A</v>
      </c>
      <c r="AT3355" s="2" t="str">
        <f>VLOOKUP(AR3355,Sites!A:C,3,FALSE)</f>
        <v>N/A</v>
      </c>
      <c r="AU3355" s="3">
        <f t="shared" si="422"/>
        <v>0</v>
      </c>
    </row>
    <row r="3356" spans="1:47" x14ac:dyDescent="0.25">
      <c r="A3356" s="5" t="s">
        <v>8242</v>
      </c>
      <c r="B3356" s="5" t="s">
        <v>8243</v>
      </c>
      <c r="C3356" s="5">
        <v>18</v>
      </c>
      <c r="D3356" s="5" t="s">
        <v>24</v>
      </c>
      <c r="E3356" s="5" t="s">
        <v>57</v>
      </c>
      <c r="F3356" s="5" t="s">
        <v>8244</v>
      </c>
      <c r="G3356" s="5" t="s">
        <v>59</v>
      </c>
      <c r="X3356" s="5">
        <v>0</v>
      </c>
      <c r="AH3356" s="15"/>
      <c r="AI3356" s="5">
        <v>0</v>
      </c>
      <c r="AJ3356" s="1">
        <f t="array" ref="AJ3356">INDEX(I3356:X3356, MATCH(FALSE,ISBLANK(I3356:X3356),FALSE))</f>
        <v>0</v>
      </c>
      <c r="AK3356" s="1">
        <f t="array" ref="AK3356">IF(AJ3356=0,INDEX(Y3356:AI3356, MATCH(FALSE,ISBLANK(Y3356:AI3356),FALSE)),0)</f>
        <v>0</v>
      </c>
      <c r="AL3356" s="1">
        <f t="shared" si="416"/>
        <v>0</v>
      </c>
      <c r="AM3356" s="1">
        <f t="shared" si="417"/>
        <v>0</v>
      </c>
      <c r="AN3356" s="1">
        <f t="shared" si="418"/>
        <v>0</v>
      </c>
      <c r="AO3356" s="1">
        <f t="shared" si="419"/>
        <v>0</v>
      </c>
      <c r="AP3356" s="1">
        <f t="shared" si="420"/>
        <v>18</v>
      </c>
      <c r="AQ3356" s="1">
        <f t="shared" si="421"/>
        <v>2568.2400000000002</v>
      </c>
      <c r="AR3356" s="1">
        <f t="shared" si="423"/>
        <v>0</v>
      </c>
      <c r="AS3356" s="2" t="str">
        <f>VLOOKUP(AR3356,Sites!A:B,2,FALSE)</f>
        <v>N/A</v>
      </c>
      <c r="AT3356" s="2" t="str">
        <f>VLOOKUP(AR3356,Sites!A:C,3,FALSE)</f>
        <v>N/A</v>
      </c>
      <c r="AU3356" s="3">
        <f t="shared" si="422"/>
        <v>2568.2400000000002</v>
      </c>
    </row>
    <row r="3357" spans="1:47" x14ac:dyDescent="0.25">
      <c r="A3357" s="5" t="s">
        <v>8245</v>
      </c>
      <c r="B3357" s="5" t="s">
        <v>8246</v>
      </c>
      <c r="C3357" s="5">
        <v>5</v>
      </c>
      <c r="D3357" s="5" t="s">
        <v>24</v>
      </c>
      <c r="E3357" s="5" t="s">
        <v>63</v>
      </c>
      <c r="F3357" s="5" t="s">
        <v>3960</v>
      </c>
      <c r="G3357" s="5" t="s">
        <v>65</v>
      </c>
      <c r="X3357" s="5">
        <v>0</v>
      </c>
      <c r="AH3357" s="15"/>
      <c r="AI3357" s="5">
        <v>0</v>
      </c>
      <c r="AJ3357" s="1">
        <f t="array" ref="AJ3357">INDEX(I3357:X3357, MATCH(FALSE,ISBLANK(I3357:X3357),FALSE))</f>
        <v>0</v>
      </c>
      <c r="AK3357" s="1">
        <f t="array" ref="AK3357">IF(AJ3357=0,INDEX(Y3357:AI3357, MATCH(FALSE,ISBLANK(Y3357:AI3357),FALSE)),0)</f>
        <v>0</v>
      </c>
      <c r="AL3357" s="1">
        <f t="shared" si="416"/>
        <v>0</v>
      </c>
      <c r="AM3357" s="1">
        <f t="shared" si="417"/>
        <v>0</v>
      </c>
      <c r="AN3357" s="1">
        <f t="shared" si="418"/>
        <v>0</v>
      </c>
      <c r="AO3357" s="1">
        <f t="shared" si="419"/>
        <v>0</v>
      </c>
      <c r="AP3357" s="1">
        <f t="shared" si="420"/>
        <v>5</v>
      </c>
      <c r="AQ3357" s="1">
        <f t="shared" si="421"/>
        <v>0</v>
      </c>
      <c r="AR3357" s="1">
        <f t="shared" si="423"/>
        <v>0</v>
      </c>
      <c r="AS3357" s="2" t="str">
        <f>VLOOKUP(AR3357,Sites!A:B,2,FALSE)</f>
        <v>N/A</v>
      </c>
      <c r="AT3357" s="2" t="str">
        <f>VLOOKUP(AR3357,Sites!A:C,3,FALSE)</f>
        <v>N/A</v>
      </c>
      <c r="AU3357" s="3">
        <f t="shared" si="422"/>
        <v>0</v>
      </c>
    </row>
    <row r="3358" spans="1:47" x14ac:dyDescent="0.25">
      <c r="A3358" s="5" t="s">
        <v>8247</v>
      </c>
      <c r="B3358" s="5" t="s">
        <v>8248</v>
      </c>
      <c r="C3358" s="5">
        <v>24</v>
      </c>
      <c r="D3358" s="5" t="s">
        <v>24</v>
      </c>
      <c r="E3358" s="5" t="s">
        <v>57</v>
      </c>
      <c r="F3358" s="5" t="s">
        <v>8249</v>
      </c>
      <c r="G3358" s="5" t="s">
        <v>59</v>
      </c>
      <c r="X3358" s="5">
        <v>0</v>
      </c>
      <c r="AH3358" s="15"/>
      <c r="AI3358" s="5">
        <v>0</v>
      </c>
      <c r="AJ3358" s="1">
        <f t="array" ref="AJ3358">INDEX(I3358:X3358, MATCH(FALSE,ISBLANK(I3358:X3358),FALSE))</f>
        <v>0</v>
      </c>
      <c r="AK3358" s="1">
        <f t="array" ref="AK3358">IF(AJ3358=0,INDEX(Y3358:AI3358, MATCH(FALSE,ISBLANK(Y3358:AI3358),FALSE)),0)</f>
        <v>0</v>
      </c>
      <c r="AL3358" s="1">
        <f t="shared" si="416"/>
        <v>0</v>
      </c>
      <c r="AM3358" s="1">
        <f t="shared" si="417"/>
        <v>0</v>
      </c>
      <c r="AN3358" s="1">
        <f t="shared" si="418"/>
        <v>0</v>
      </c>
      <c r="AO3358" s="1">
        <f t="shared" si="419"/>
        <v>0</v>
      </c>
      <c r="AP3358" s="1">
        <f t="shared" si="420"/>
        <v>24</v>
      </c>
      <c r="AQ3358" s="1">
        <f t="shared" si="421"/>
        <v>2528.3999999999996</v>
      </c>
      <c r="AR3358" s="1">
        <f t="shared" si="423"/>
        <v>0</v>
      </c>
      <c r="AS3358" s="2" t="str">
        <f>VLOOKUP(AR3358,Sites!A:B,2,FALSE)</f>
        <v>N/A</v>
      </c>
      <c r="AT3358" s="2" t="str">
        <f>VLOOKUP(AR3358,Sites!A:C,3,FALSE)</f>
        <v>N/A</v>
      </c>
      <c r="AU3358" s="3">
        <f t="shared" si="422"/>
        <v>2528.3999999999996</v>
      </c>
    </row>
    <row r="3359" spans="1:47" x14ac:dyDescent="0.25">
      <c r="A3359" s="5" t="s">
        <v>8250</v>
      </c>
      <c r="B3359" s="5" t="s">
        <v>8251</v>
      </c>
      <c r="C3359" s="5">
        <v>1</v>
      </c>
      <c r="D3359" s="5" t="s">
        <v>24</v>
      </c>
      <c r="E3359" s="5" t="s">
        <v>151</v>
      </c>
      <c r="F3359" s="5" t="s">
        <v>8252</v>
      </c>
      <c r="G3359" s="5" t="s">
        <v>153</v>
      </c>
      <c r="X3359" s="5">
        <v>0</v>
      </c>
      <c r="AH3359" s="15"/>
      <c r="AI3359" s="5">
        <v>0</v>
      </c>
      <c r="AJ3359" s="1">
        <f t="array" ref="AJ3359">INDEX(I3359:X3359, MATCH(FALSE,ISBLANK(I3359:X3359),FALSE))</f>
        <v>0</v>
      </c>
      <c r="AK3359" s="1">
        <f t="array" ref="AK3359">IF(AJ3359=0,INDEX(Y3359:AI3359, MATCH(FALSE,ISBLANK(Y3359:AI3359),FALSE)),0)</f>
        <v>0</v>
      </c>
      <c r="AL3359" s="1">
        <f t="shared" si="416"/>
        <v>0</v>
      </c>
      <c r="AM3359" s="1">
        <f t="shared" si="417"/>
        <v>0</v>
      </c>
      <c r="AN3359" s="1">
        <f t="shared" si="418"/>
        <v>0</v>
      </c>
      <c r="AO3359" s="1">
        <f t="shared" si="419"/>
        <v>0</v>
      </c>
      <c r="AP3359" s="1">
        <f t="shared" si="420"/>
        <v>1</v>
      </c>
      <c r="AQ3359" s="1">
        <f t="shared" si="421"/>
        <v>39</v>
      </c>
      <c r="AR3359" s="1">
        <f t="shared" si="423"/>
        <v>0</v>
      </c>
      <c r="AS3359" s="2" t="str">
        <f>VLOOKUP(AR3359,Sites!A:B,2,FALSE)</f>
        <v>N/A</v>
      </c>
      <c r="AT3359" s="2" t="str">
        <f>VLOOKUP(AR3359,Sites!A:C,3,FALSE)</f>
        <v>N/A</v>
      </c>
      <c r="AU3359" s="3">
        <f t="shared" si="422"/>
        <v>39</v>
      </c>
    </row>
    <row r="3360" spans="1:47" x14ac:dyDescent="0.25">
      <c r="A3360" s="5" t="s">
        <v>8253</v>
      </c>
      <c r="B3360" s="5" t="s">
        <v>8254</v>
      </c>
      <c r="C3360" s="5">
        <v>11</v>
      </c>
      <c r="D3360" s="5" t="s">
        <v>24</v>
      </c>
      <c r="E3360" s="5" t="s">
        <v>63</v>
      </c>
      <c r="F3360" s="5" t="s">
        <v>3960</v>
      </c>
      <c r="G3360" s="5" t="s">
        <v>65</v>
      </c>
      <c r="X3360" s="5">
        <v>0</v>
      </c>
      <c r="AH3360" s="15"/>
      <c r="AI3360" s="5">
        <v>0</v>
      </c>
      <c r="AJ3360" s="1">
        <f t="array" ref="AJ3360">INDEX(I3360:X3360, MATCH(FALSE,ISBLANK(I3360:X3360),FALSE))</f>
        <v>0</v>
      </c>
      <c r="AK3360" s="1">
        <f t="array" ref="AK3360">IF(AJ3360=0,INDEX(Y3360:AI3360, MATCH(FALSE,ISBLANK(Y3360:AI3360),FALSE)),0)</f>
        <v>0</v>
      </c>
      <c r="AL3360" s="1">
        <f t="shared" si="416"/>
        <v>0</v>
      </c>
      <c r="AM3360" s="1">
        <f t="shared" si="417"/>
        <v>0</v>
      </c>
      <c r="AN3360" s="1">
        <f t="shared" si="418"/>
        <v>0</v>
      </c>
      <c r="AO3360" s="1">
        <f t="shared" si="419"/>
        <v>0</v>
      </c>
      <c r="AP3360" s="1">
        <f t="shared" si="420"/>
        <v>11</v>
      </c>
      <c r="AQ3360" s="1">
        <f t="shared" si="421"/>
        <v>0</v>
      </c>
      <c r="AR3360" s="1">
        <f t="shared" si="423"/>
        <v>0</v>
      </c>
      <c r="AS3360" s="2" t="str">
        <f>VLOOKUP(AR3360,Sites!A:B,2,FALSE)</f>
        <v>N/A</v>
      </c>
      <c r="AT3360" s="2" t="str">
        <f>VLOOKUP(AR3360,Sites!A:C,3,FALSE)</f>
        <v>N/A</v>
      </c>
      <c r="AU3360" s="3">
        <f t="shared" si="422"/>
        <v>0</v>
      </c>
    </row>
    <row r="3361" spans="1:47" x14ac:dyDescent="0.25">
      <c r="A3361" s="5" t="s">
        <v>8256</v>
      </c>
      <c r="B3361" s="5" t="s">
        <v>8257</v>
      </c>
      <c r="C3361" s="5">
        <v>2</v>
      </c>
      <c r="D3361" s="5" t="s">
        <v>24</v>
      </c>
      <c r="E3361" s="5" t="s">
        <v>12899</v>
      </c>
      <c r="F3361" s="5" t="s">
        <v>3960</v>
      </c>
      <c r="G3361" s="5" t="s">
        <v>12901</v>
      </c>
      <c r="M3361" s="5" t="s">
        <v>11</v>
      </c>
      <c r="R3361" s="5" t="s">
        <v>11</v>
      </c>
      <c r="W3361" s="5" t="s">
        <v>11</v>
      </c>
      <c r="X3361" s="5">
        <v>0</v>
      </c>
      <c r="AH3361" s="15"/>
      <c r="AI3361" s="5">
        <v>0</v>
      </c>
      <c r="AJ3361" s="1" t="str">
        <f t="array" ref="AJ3361">INDEX(I3361:X3361, MATCH(FALSE,ISBLANK(I3361:X3361),FALSE))</f>
        <v>GC</v>
      </c>
      <c r="AK3361" s="1">
        <f t="array" ref="AK3361">IF(AJ3361=0,INDEX(Y3361:AI3361, MATCH(FALSE,ISBLANK(Y3361:AI3361),FALSE)),0)</f>
        <v>0</v>
      </c>
      <c r="AL3361" s="1">
        <f t="shared" si="416"/>
        <v>2</v>
      </c>
      <c r="AM3361" s="1">
        <f t="shared" si="417"/>
        <v>0</v>
      </c>
      <c r="AN3361" s="1">
        <f t="shared" si="418"/>
        <v>0</v>
      </c>
      <c r="AO3361" s="1">
        <f t="shared" si="419"/>
        <v>0</v>
      </c>
      <c r="AP3361" s="1">
        <f t="shared" si="420"/>
        <v>0</v>
      </c>
      <c r="AQ3361" s="1">
        <f t="shared" si="421"/>
        <v>0</v>
      </c>
      <c r="AR3361" s="1" t="str">
        <f t="shared" si="423"/>
        <v>GC</v>
      </c>
      <c r="AS3361" s="2" t="str">
        <f>VLOOKUP(AR3361,Sites!A:B,2,FALSE)</f>
        <v>IKO Sumas </v>
      </c>
      <c r="AT3361" s="2" t="str">
        <f>VLOOKUP(AR3361,Sites!A:C,3,FALSE)</f>
        <v>IKO-US </v>
      </c>
      <c r="AU3361" s="3">
        <f t="shared" si="422"/>
        <v>0</v>
      </c>
    </row>
    <row r="3362" spans="1:47" x14ac:dyDescent="0.25">
      <c r="A3362" s="5" t="s">
        <v>8259</v>
      </c>
      <c r="B3362" s="5" t="s">
        <v>8260</v>
      </c>
      <c r="C3362" s="5">
        <v>4</v>
      </c>
      <c r="D3362" s="5" t="s">
        <v>24</v>
      </c>
      <c r="E3362" s="5" t="s">
        <v>63</v>
      </c>
      <c r="F3362" s="5" t="s">
        <v>3960</v>
      </c>
      <c r="G3362" s="5" t="s">
        <v>65</v>
      </c>
      <c r="X3362" s="5">
        <v>0</v>
      </c>
      <c r="AH3362" s="15"/>
      <c r="AI3362" s="5">
        <v>0</v>
      </c>
      <c r="AJ3362" s="1">
        <f t="array" ref="AJ3362">INDEX(I3362:X3362, MATCH(FALSE,ISBLANK(I3362:X3362),FALSE))</f>
        <v>0</v>
      </c>
      <c r="AK3362" s="1">
        <f t="array" ref="AK3362">IF(AJ3362=0,INDEX(Y3362:AI3362, MATCH(FALSE,ISBLANK(Y3362:AI3362),FALSE)),0)</f>
        <v>0</v>
      </c>
      <c r="AL3362" s="1">
        <f t="shared" si="416"/>
        <v>0</v>
      </c>
      <c r="AM3362" s="1">
        <f t="shared" si="417"/>
        <v>0</v>
      </c>
      <c r="AN3362" s="1">
        <f t="shared" si="418"/>
        <v>0</v>
      </c>
      <c r="AO3362" s="1">
        <f t="shared" si="419"/>
        <v>0</v>
      </c>
      <c r="AP3362" s="1">
        <f t="shared" si="420"/>
        <v>4</v>
      </c>
      <c r="AQ3362" s="1">
        <f t="shared" si="421"/>
        <v>0</v>
      </c>
      <c r="AR3362" s="1">
        <f t="shared" si="423"/>
        <v>0</v>
      </c>
      <c r="AS3362" s="2" t="str">
        <f>VLOOKUP(AR3362,Sites!A:B,2,FALSE)</f>
        <v>N/A</v>
      </c>
      <c r="AT3362" s="2" t="str">
        <f>VLOOKUP(AR3362,Sites!A:C,3,FALSE)</f>
        <v>N/A</v>
      </c>
      <c r="AU3362" s="3">
        <f t="shared" si="422"/>
        <v>0</v>
      </c>
    </row>
    <row r="3363" spans="1:47" x14ac:dyDescent="0.25">
      <c r="A3363" s="5" t="s">
        <v>8261</v>
      </c>
      <c r="B3363" s="5" t="s">
        <v>8262</v>
      </c>
      <c r="C3363" s="5">
        <v>5</v>
      </c>
      <c r="D3363" s="5" t="s">
        <v>24</v>
      </c>
      <c r="E3363" s="5" t="s">
        <v>25</v>
      </c>
      <c r="F3363" s="5" t="s">
        <v>3960</v>
      </c>
      <c r="G3363" s="5" t="s">
        <v>27</v>
      </c>
      <c r="X3363" s="5">
        <v>0</v>
      </c>
      <c r="Z3363" s="5" t="s">
        <v>15</v>
      </c>
      <c r="AH3363" s="15" t="s">
        <v>17</v>
      </c>
      <c r="AI3363" s="5">
        <v>0</v>
      </c>
      <c r="AJ3363" s="1">
        <f t="array" ref="AJ3363">INDEX(I3363:X3363, MATCH(FALSE,ISBLANK(I3363:X3363),FALSE))</f>
        <v>0</v>
      </c>
      <c r="AK3363" s="1" t="str">
        <f t="array" ref="AK3363">IF(AJ3363=0,INDEX(Y3363:AI3363, MATCH(FALSE,ISBLANK(Y3363:AI3363),FALSE)),0)</f>
        <v>GH</v>
      </c>
      <c r="AL3363" s="1">
        <f t="shared" si="416"/>
        <v>0</v>
      </c>
      <c r="AM3363" s="1">
        <f t="shared" si="417"/>
        <v>0</v>
      </c>
      <c r="AN3363" s="1">
        <f t="shared" si="418"/>
        <v>5</v>
      </c>
      <c r="AO3363" s="1">
        <f t="shared" si="419"/>
        <v>0</v>
      </c>
      <c r="AP3363" s="1">
        <f t="shared" si="420"/>
        <v>0</v>
      </c>
      <c r="AQ3363" s="1">
        <f t="shared" si="421"/>
        <v>0</v>
      </c>
      <c r="AR3363" s="1" t="str">
        <f t="shared" si="423"/>
        <v>GH</v>
      </c>
      <c r="AS3363" s="2" t="str">
        <f>VLOOKUP(AR3363,Sites!A:B,2,FALSE)</f>
        <v>IKO Hawkesbury Site </v>
      </c>
      <c r="AT3363" s="2" t="str">
        <f>VLOOKUP(AR3363,Sites!A:C,3,FALSE)</f>
        <v>IKO-CAD </v>
      </c>
      <c r="AU3363" s="3">
        <f t="shared" si="422"/>
        <v>0</v>
      </c>
    </row>
    <row r="3364" spans="1:47" x14ac:dyDescent="0.25">
      <c r="A3364" s="5" t="s">
        <v>8263</v>
      </c>
      <c r="B3364" s="5" t="s">
        <v>8264</v>
      </c>
      <c r="C3364" s="5">
        <v>1</v>
      </c>
      <c r="D3364" s="5" t="s">
        <v>24</v>
      </c>
      <c r="E3364" s="5" t="s">
        <v>201</v>
      </c>
      <c r="F3364" s="5" t="s">
        <v>1051</v>
      </c>
      <c r="G3364" s="5" t="s">
        <v>203</v>
      </c>
      <c r="X3364" s="5">
        <v>0</v>
      </c>
      <c r="AH3364" s="15"/>
      <c r="AI3364" s="5">
        <v>0</v>
      </c>
      <c r="AJ3364" s="1">
        <f t="array" ref="AJ3364">INDEX(I3364:X3364, MATCH(FALSE,ISBLANK(I3364:X3364),FALSE))</f>
        <v>0</v>
      </c>
      <c r="AK3364" s="1">
        <f t="array" ref="AK3364">IF(AJ3364=0,INDEX(Y3364:AI3364, MATCH(FALSE,ISBLANK(Y3364:AI3364),FALSE)),0)</f>
        <v>0</v>
      </c>
      <c r="AL3364" s="1">
        <f t="shared" si="416"/>
        <v>0</v>
      </c>
      <c r="AM3364" s="1">
        <f t="shared" si="417"/>
        <v>0</v>
      </c>
      <c r="AN3364" s="1">
        <f t="shared" si="418"/>
        <v>0</v>
      </c>
      <c r="AO3364" s="1">
        <f t="shared" si="419"/>
        <v>0</v>
      </c>
      <c r="AP3364" s="1">
        <f t="shared" si="420"/>
        <v>1</v>
      </c>
      <c r="AQ3364" s="1">
        <f t="shared" si="421"/>
        <v>290</v>
      </c>
      <c r="AR3364" s="1">
        <f t="shared" si="423"/>
        <v>0</v>
      </c>
      <c r="AS3364" s="2" t="str">
        <f>VLOOKUP(AR3364,Sites!A:B,2,FALSE)</f>
        <v>N/A</v>
      </c>
      <c r="AT3364" s="2" t="str">
        <f>VLOOKUP(AR3364,Sites!A:C,3,FALSE)</f>
        <v>N/A</v>
      </c>
      <c r="AU3364" s="3">
        <f t="shared" si="422"/>
        <v>290</v>
      </c>
    </row>
    <row r="3365" spans="1:47" x14ac:dyDescent="0.25">
      <c r="A3365" s="5" t="s">
        <v>8265</v>
      </c>
      <c r="B3365" s="5" t="s">
        <v>8266</v>
      </c>
      <c r="C3365" s="5">
        <v>15</v>
      </c>
      <c r="D3365" s="5" t="s">
        <v>24</v>
      </c>
      <c r="E3365" s="5" t="s">
        <v>552</v>
      </c>
      <c r="F3365" s="5" t="s">
        <v>3960</v>
      </c>
      <c r="G3365" s="5" t="s">
        <v>554</v>
      </c>
      <c r="X3365" s="5">
        <v>0</v>
      </c>
      <c r="AH3365" s="15"/>
      <c r="AI3365" s="5">
        <v>0</v>
      </c>
      <c r="AJ3365" s="1">
        <f t="array" ref="AJ3365">INDEX(I3365:X3365, MATCH(FALSE,ISBLANK(I3365:X3365),FALSE))</f>
        <v>0</v>
      </c>
      <c r="AK3365" s="1">
        <f t="array" ref="AK3365">IF(AJ3365=0,INDEX(Y3365:AI3365, MATCH(FALSE,ISBLANK(Y3365:AI3365),FALSE)),0)</f>
        <v>0</v>
      </c>
      <c r="AL3365" s="1">
        <f t="shared" si="416"/>
        <v>0</v>
      </c>
      <c r="AM3365" s="1">
        <f t="shared" si="417"/>
        <v>0</v>
      </c>
      <c r="AN3365" s="1">
        <f t="shared" si="418"/>
        <v>0</v>
      </c>
      <c r="AO3365" s="1">
        <f t="shared" si="419"/>
        <v>0</v>
      </c>
      <c r="AP3365" s="1">
        <f t="shared" si="420"/>
        <v>15</v>
      </c>
      <c r="AQ3365" s="1">
        <f t="shared" si="421"/>
        <v>0</v>
      </c>
      <c r="AR3365" s="1">
        <f t="shared" si="423"/>
        <v>0</v>
      </c>
      <c r="AS3365" s="2" t="str">
        <f>VLOOKUP(AR3365,Sites!A:B,2,FALSE)</f>
        <v>N/A</v>
      </c>
      <c r="AT3365" s="2" t="str">
        <f>VLOOKUP(AR3365,Sites!A:C,3,FALSE)</f>
        <v>N/A</v>
      </c>
      <c r="AU3365" s="3">
        <f t="shared" si="422"/>
        <v>0</v>
      </c>
    </row>
    <row r="3366" spans="1:47" x14ac:dyDescent="0.25">
      <c r="A3366" s="5" t="s">
        <v>8267</v>
      </c>
      <c r="B3366" s="5" t="s">
        <v>8268</v>
      </c>
      <c r="C3366" s="5">
        <v>2</v>
      </c>
      <c r="D3366" s="5" t="s">
        <v>24</v>
      </c>
      <c r="E3366" s="5" t="s">
        <v>48</v>
      </c>
      <c r="F3366" s="5" t="s">
        <v>8269</v>
      </c>
      <c r="G3366" s="5" t="s">
        <v>50</v>
      </c>
      <c r="X3366" s="5">
        <v>0</v>
      </c>
      <c r="AA3366" s="5" t="s">
        <v>16</v>
      </c>
      <c r="AE3366" s="5" t="s">
        <v>20</v>
      </c>
      <c r="AH3366" s="15"/>
      <c r="AI3366" s="5">
        <v>0</v>
      </c>
      <c r="AJ3366" s="1">
        <f t="array" ref="AJ3366">INDEX(I3366:X3366, MATCH(FALSE,ISBLANK(I3366:X3366),FALSE))</f>
        <v>0</v>
      </c>
      <c r="AK3366" s="1" t="str">
        <f t="array" ref="AK3366">IF(AJ3366=0,INDEX(Y3366:AI3366, MATCH(FALSE,ISBLANK(Y3366:AI3366),FALSE)),0)</f>
        <v>GI</v>
      </c>
      <c r="AL3366" s="1">
        <f t="shared" si="416"/>
        <v>0</v>
      </c>
      <c r="AM3366" s="1">
        <f t="shared" si="417"/>
        <v>0</v>
      </c>
      <c r="AN3366" s="1">
        <f t="shared" si="418"/>
        <v>2</v>
      </c>
      <c r="AO3366" s="1">
        <f t="shared" si="419"/>
        <v>12.28</v>
      </c>
      <c r="AP3366" s="1">
        <f t="shared" si="420"/>
        <v>0</v>
      </c>
      <c r="AQ3366" s="1">
        <f t="shared" si="421"/>
        <v>0</v>
      </c>
      <c r="AR3366" s="1" t="str">
        <f t="shared" si="423"/>
        <v>GI</v>
      </c>
      <c r="AS3366" s="2" t="str">
        <f>VLOOKUP(AR3366,Sites!A:B,2,FALSE)</f>
        <v>IKO Madoc Site </v>
      </c>
      <c r="AT3366" s="2" t="str">
        <f>VLOOKUP(AR3366,Sites!A:C,3,FALSE)</f>
        <v>IKO-CAD </v>
      </c>
      <c r="AU3366" s="3">
        <f t="shared" si="422"/>
        <v>12.28</v>
      </c>
    </row>
    <row r="3367" spans="1:47" x14ac:dyDescent="0.25">
      <c r="A3367" s="5" t="s">
        <v>8270</v>
      </c>
      <c r="B3367" s="5" t="s">
        <v>8271</v>
      </c>
      <c r="C3367" s="5">
        <v>21</v>
      </c>
      <c r="D3367" s="5" t="s">
        <v>24</v>
      </c>
      <c r="E3367" s="5" t="s">
        <v>63</v>
      </c>
      <c r="F3367" s="5" t="s">
        <v>905</v>
      </c>
      <c r="G3367" s="5" t="s">
        <v>65</v>
      </c>
      <c r="X3367" s="5">
        <v>0</v>
      </c>
      <c r="AH3367" s="15"/>
      <c r="AI3367" s="5">
        <v>0</v>
      </c>
      <c r="AJ3367" s="1">
        <f t="array" ref="AJ3367">INDEX(I3367:X3367, MATCH(FALSE,ISBLANK(I3367:X3367),FALSE))</f>
        <v>0</v>
      </c>
      <c r="AK3367" s="1">
        <f t="array" ref="AK3367">IF(AJ3367=0,INDEX(Y3367:AI3367, MATCH(FALSE,ISBLANK(Y3367:AI3367),FALSE)),0)</f>
        <v>0</v>
      </c>
      <c r="AL3367" s="1">
        <f t="shared" si="416"/>
        <v>0</v>
      </c>
      <c r="AM3367" s="1">
        <f t="shared" si="417"/>
        <v>0</v>
      </c>
      <c r="AN3367" s="1">
        <f t="shared" si="418"/>
        <v>0</v>
      </c>
      <c r="AO3367" s="1">
        <f t="shared" si="419"/>
        <v>0</v>
      </c>
      <c r="AP3367" s="1">
        <f t="shared" si="420"/>
        <v>21</v>
      </c>
      <c r="AQ3367" s="1">
        <f t="shared" si="421"/>
        <v>3675</v>
      </c>
      <c r="AR3367" s="1">
        <f t="shared" si="423"/>
        <v>0</v>
      </c>
      <c r="AS3367" s="2" t="str">
        <f>VLOOKUP(AR3367,Sites!A:B,2,FALSE)</f>
        <v>N/A</v>
      </c>
      <c r="AT3367" s="2" t="str">
        <f>VLOOKUP(AR3367,Sites!A:C,3,FALSE)</f>
        <v>N/A</v>
      </c>
      <c r="AU3367" s="3">
        <f t="shared" si="422"/>
        <v>3675</v>
      </c>
    </row>
    <row r="3368" spans="1:47" x14ac:dyDescent="0.25">
      <c r="A3368" s="5" t="s">
        <v>8272</v>
      </c>
      <c r="B3368" s="5" t="s">
        <v>8273</v>
      </c>
      <c r="C3368" s="5">
        <v>3</v>
      </c>
      <c r="D3368" s="5" t="s">
        <v>24</v>
      </c>
      <c r="E3368" s="5" t="s">
        <v>53</v>
      </c>
      <c r="F3368" s="5" t="s">
        <v>3960</v>
      </c>
      <c r="G3368" s="5" t="s">
        <v>54</v>
      </c>
      <c r="K3368" s="5" t="s">
        <v>9</v>
      </c>
      <c r="L3368" s="5" t="s">
        <v>10</v>
      </c>
      <c r="P3368" s="5" t="s">
        <v>9</v>
      </c>
      <c r="Q3368" s="5" t="s">
        <v>10</v>
      </c>
      <c r="U3368" s="5" t="s">
        <v>9</v>
      </c>
      <c r="V3368" s="5" t="s">
        <v>10</v>
      </c>
      <c r="X3368" s="5">
        <v>0</v>
      </c>
      <c r="Z3368" s="5" t="s">
        <v>15</v>
      </c>
      <c r="AA3368" s="5" t="s">
        <v>16</v>
      </c>
      <c r="AE3368" s="5" t="s">
        <v>20</v>
      </c>
      <c r="AH3368" s="15"/>
      <c r="AI3368" s="5">
        <v>0</v>
      </c>
      <c r="AJ3368" s="1" t="str">
        <f t="array" ref="AJ3368">INDEX(I3368:X3368, MATCH(FALSE,ISBLANK(I3368:X3368),FALSE))</f>
        <v>GS</v>
      </c>
      <c r="AK3368" s="1">
        <f t="array" ref="AK3368">IF(AJ3368=0,INDEX(Y3368:AI3368, MATCH(FALSE,ISBLANK(Y3368:AI3368),FALSE)),0)</f>
        <v>0</v>
      </c>
      <c r="AL3368" s="1">
        <f t="shared" si="416"/>
        <v>3</v>
      </c>
      <c r="AM3368" s="1">
        <f t="shared" si="417"/>
        <v>0</v>
      </c>
      <c r="AN3368" s="1">
        <f t="shared" si="418"/>
        <v>0</v>
      </c>
      <c r="AO3368" s="1">
        <f t="shared" si="419"/>
        <v>0</v>
      </c>
      <c r="AP3368" s="1">
        <f t="shared" si="420"/>
        <v>0</v>
      </c>
      <c r="AQ3368" s="1">
        <f t="shared" si="421"/>
        <v>0</v>
      </c>
      <c r="AR3368" s="1" t="str">
        <f t="shared" si="423"/>
        <v>GS</v>
      </c>
      <c r="AS3368" s="2" t="str">
        <f>VLOOKUP(AR3368,Sites!A:B,2,FALSE)</f>
        <v>IKO Sylacauga </v>
      </c>
      <c r="AT3368" s="2" t="str">
        <f>VLOOKUP(AR3368,Sites!A:C,3,FALSE)</f>
        <v>IKO-US </v>
      </c>
      <c r="AU3368" s="3">
        <f t="shared" si="422"/>
        <v>0</v>
      </c>
    </row>
    <row r="3369" spans="1:47" x14ac:dyDescent="0.25">
      <c r="A3369" s="5" t="s">
        <v>8274</v>
      </c>
      <c r="B3369" s="5" t="s">
        <v>8275</v>
      </c>
      <c r="C3369" s="5">
        <v>3</v>
      </c>
      <c r="D3369" s="5" t="s">
        <v>24</v>
      </c>
      <c r="E3369" s="5" t="s">
        <v>63</v>
      </c>
      <c r="F3369" s="5" t="s">
        <v>8276</v>
      </c>
      <c r="G3369" s="5" t="s">
        <v>65</v>
      </c>
      <c r="X3369" s="5">
        <v>0</v>
      </c>
      <c r="AE3369" s="5" t="s">
        <v>20</v>
      </c>
      <c r="AH3369" s="15"/>
      <c r="AI3369" s="5">
        <v>0</v>
      </c>
      <c r="AJ3369" s="1">
        <f t="array" ref="AJ3369">INDEX(I3369:X3369, MATCH(FALSE,ISBLANK(I3369:X3369),FALSE))</f>
        <v>0</v>
      </c>
      <c r="AK3369" s="1" t="str">
        <f t="array" ref="AK3369">IF(AJ3369=0,INDEX(Y3369:AI3369, MATCH(FALSE,ISBLANK(Y3369:AI3369),FALSE)),0)</f>
        <v>BA</v>
      </c>
      <c r="AL3369" s="1">
        <f t="shared" si="416"/>
        <v>0</v>
      </c>
      <c r="AM3369" s="1">
        <f t="shared" si="417"/>
        <v>0</v>
      </c>
      <c r="AN3369" s="1">
        <f t="shared" si="418"/>
        <v>3</v>
      </c>
      <c r="AO3369" s="1">
        <f t="shared" si="419"/>
        <v>221.61</v>
      </c>
      <c r="AP3369" s="1">
        <f t="shared" si="420"/>
        <v>0</v>
      </c>
      <c r="AQ3369" s="1">
        <f t="shared" si="421"/>
        <v>0</v>
      </c>
      <c r="AR3369" s="1" t="str">
        <f t="shared" si="423"/>
        <v>BA</v>
      </c>
      <c r="AS3369" s="2" t="str">
        <f>VLOOKUP(AR3369,Sites!A:B,2,FALSE)</f>
        <v>IKO Calgary Site </v>
      </c>
      <c r="AT3369" s="2" t="str">
        <f>VLOOKUP(AR3369,Sites!A:C,3,FALSE)</f>
        <v>IKO-CAD </v>
      </c>
      <c r="AU3369" s="3">
        <f t="shared" si="422"/>
        <v>221.61</v>
      </c>
    </row>
    <row r="3370" spans="1:47" x14ac:dyDescent="0.25">
      <c r="A3370" s="5" t="s">
        <v>8277</v>
      </c>
      <c r="B3370" s="5" t="s">
        <v>8278</v>
      </c>
      <c r="C3370" s="5">
        <v>2</v>
      </c>
      <c r="D3370" s="5" t="s">
        <v>24</v>
      </c>
      <c r="E3370" s="5" t="s">
        <v>1083</v>
      </c>
      <c r="F3370" s="5" t="s">
        <v>3960</v>
      </c>
      <c r="G3370" s="5" t="s">
        <v>1084</v>
      </c>
      <c r="X3370" s="5">
        <v>0</v>
      </c>
      <c r="AH3370" s="15"/>
      <c r="AI3370" s="5">
        <v>0</v>
      </c>
      <c r="AJ3370" s="1">
        <f t="array" ref="AJ3370">INDEX(I3370:X3370, MATCH(FALSE,ISBLANK(I3370:X3370),FALSE))</f>
        <v>0</v>
      </c>
      <c r="AK3370" s="1">
        <f t="array" ref="AK3370">IF(AJ3370=0,INDEX(Y3370:AI3370, MATCH(FALSE,ISBLANK(Y3370:AI3370),FALSE)),0)</f>
        <v>0</v>
      </c>
      <c r="AL3370" s="1">
        <f t="shared" si="416"/>
        <v>0</v>
      </c>
      <c r="AM3370" s="1">
        <f t="shared" si="417"/>
        <v>0</v>
      </c>
      <c r="AN3370" s="1">
        <f t="shared" si="418"/>
        <v>0</v>
      </c>
      <c r="AO3370" s="1">
        <f t="shared" si="419"/>
        <v>0</v>
      </c>
      <c r="AP3370" s="1">
        <f t="shared" si="420"/>
        <v>2</v>
      </c>
      <c r="AQ3370" s="1">
        <f t="shared" si="421"/>
        <v>0</v>
      </c>
      <c r="AR3370" s="1">
        <f t="shared" si="423"/>
        <v>0</v>
      </c>
      <c r="AS3370" s="2" t="str">
        <f>VLOOKUP(AR3370,Sites!A:B,2,FALSE)</f>
        <v>N/A</v>
      </c>
      <c r="AT3370" s="2" t="str">
        <f>VLOOKUP(AR3370,Sites!A:C,3,FALSE)</f>
        <v>N/A</v>
      </c>
      <c r="AU3370" s="3">
        <f t="shared" si="422"/>
        <v>0</v>
      </c>
    </row>
    <row r="3371" spans="1:47" x14ac:dyDescent="0.25">
      <c r="A3371" s="5" t="s">
        <v>8279</v>
      </c>
      <c r="B3371" s="5" t="s">
        <v>8280</v>
      </c>
      <c r="C3371" s="5">
        <v>25</v>
      </c>
      <c r="D3371" s="5" t="s">
        <v>24</v>
      </c>
      <c r="E3371" s="5" t="s">
        <v>72</v>
      </c>
      <c r="F3371" s="5" t="s">
        <v>8281</v>
      </c>
      <c r="G3371" s="5" t="s">
        <v>74</v>
      </c>
      <c r="K3371" s="5" t="s">
        <v>9</v>
      </c>
      <c r="L3371" s="5" t="s">
        <v>10</v>
      </c>
      <c r="Q3371" s="5" t="s">
        <v>10</v>
      </c>
      <c r="U3371" s="5" t="s">
        <v>9</v>
      </c>
      <c r="V3371" s="5" t="s">
        <v>10</v>
      </c>
      <c r="X3371" s="5">
        <v>0</v>
      </c>
      <c r="AH3371" s="15"/>
      <c r="AI3371" s="5">
        <v>0</v>
      </c>
      <c r="AJ3371" s="1" t="str">
        <f t="array" ref="AJ3371">INDEX(I3371:X3371, MATCH(FALSE,ISBLANK(I3371:X3371),FALSE))</f>
        <v>GS</v>
      </c>
      <c r="AK3371" s="1">
        <f t="array" ref="AK3371">IF(AJ3371=0,INDEX(Y3371:AI3371, MATCH(FALSE,ISBLANK(Y3371:AI3371),FALSE)),0)</f>
        <v>0</v>
      </c>
      <c r="AL3371" s="1">
        <f t="shared" si="416"/>
        <v>25</v>
      </c>
      <c r="AM3371" s="1">
        <f t="shared" si="417"/>
        <v>38.25</v>
      </c>
      <c r="AN3371" s="1">
        <f t="shared" si="418"/>
        <v>0</v>
      </c>
      <c r="AO3371" s="1">
        <f t="shared" si="419"/>
        <v>0</v>
      </c>
      <c r="AP3371" s="1">
        <f t="shared" si="420"/>
        <v>0</v>
      </c>
      <c r="AQ3371" s="1">
        <f t="shared" si="421"/>
        <v>0</v>
      </c>
      <c r="AR3371" s="1" t="str">
        <f t="shared" si="423"/>
        <v>GS</v>
      </c>
      <c r="AS3371" s="2" t="str">
        <f>VLOOKUP(AR3371,Sites!A:B,2,FALSE)</f>
        <v>IKO Sylacauga </v>
      </c>
      <c r="AT3371" s="2" t="str">
        <f>VLOOKUP(AR3371,Sites!A:C,3,FALSE)</f>
        <v>IKO-US </v>
      </c>
      <c r="AU3371" s="3">
        <f t="shared" si="422"/>
        <v>38.25</v>
      </c>
    </row>
    <row r="3372" spans="1:47" x14ac:dyDescent="0.25">
      <c r="A3372" s="5" t="s">
        <v>8282</v>
      </c>
      <c r="B3372" s="5" t="s">
        <v>8283</v>
      </c>
      <c r="C3372" s="5">
        <v>46</v>
      </c>
      <c r="D3372" s="5" t="s">
        <v>62</v>
      </c>
      <c r="E3372" s="5" t="s">
        <v>72</v>
      </c>
      <c r="F3372" s="5" t="s">
        <v>1171</v>
      </c>
      <c r="G3372" s="5" t="s">
        <v>74</v>
      </c>
      <c r="J3372" s="5" t="s">
        <v>8</v>
      </c>
      <c r="O3372" s="5" t="s">
        <v>8</v>
      </c>
      <c r="T3372" s="5" t="s">
        <v>8</v>
      </c>
      <c r="X3372" s="5">
        <v>0</v>
      </c>
      <c r="AA3372" s="5" t="s">
        <v>16</v>
      </c>
      <c r="AH3372" s="15"/>
      <c r="AI3372" s="5">
        <v>0</v>
      </c>
      <c r="AJ3372" s="1" t="str">
        <f t="array" ref="AJ3372">INDEX(I3372:X3372, MATCH(FALSE,ISBLANK(I3372:X3372),FALSE))</f>
        <v>GV</v>
      </c>
      <c r="AK3372" s="1">
        <f t="array" ref="AK3372">IF(AJ3372=0,INDEX(Y3372:AI3372, MATCH(FALSE,ISBLANK(Y3372:AI3372),FALSE)),0)</f>
        <v>0</v>
      </c>
      <c r="AL3372" s="1">
        <f t="shared" si="416"/>
        <v>46</v>
      </c>
      <c r="AM3372" s="1">
        <f t="shared" si="417"/>
        <v>62.56</v>
      </c>
      <c r="AN3372" s="1">
        <f t="shared" si="418"/>
        <v>0</v>
      </c>
      <c r="AO3372" s="1">
        <f t="shared" si="419"/>
        <v>0</v>
      </c>
      <c r="AP3372" s="1">
        <f t="shared" si="420"/>
        <v>0</v>
      </c>
      <c r="AQ3372" s="1">
        <f t="shared" si="421"/>
        <v>0</v>
      </c>
      <c r="AR3372" s="1" t="str">
        <f t="shared" si="423"/>
        <v>GV</v>
      </c>
      <c r="AS3372" s="2" t="str">
        <f>VLOOKUP(AR3372,Sites!A:B,2,FALSE)</f>
        <v>IKO Hillsboro </v>
      </c>
      <c r="AT3372" s="2" t="str">
        <f>VLOOKUP(AR3372,Sites!A:C,3,FALSE)</f>
        <v>IKO-US </v>
      </c>
      <c r="AU3372" s="3">
        <f t="shared" si="422"/>
        <v>62.56</v>
      </c>
    </row>
    <row r="3373" spans="1:47" x14ac:dyDescent="0.25">
      <c r="A3373" s="5" t="s">
        <v>8284</v>
      </c>
      <c r="B3373" s="5" t="s">
        <v>8285</v>
      </c>
      <c r="C3373" s="5">
        <v>1</v>
      </c>
      <c r="D3373" s="5" t="s">
        <v>24</v>
      </c>
      <c r="E3373" s="5" t="s">
        <v>290</v>
      </c>
      <c r="F3373" s="5" t="s">
        <v>8286</v>
      </c>
      <c r="G3373" s="5" t="s">
        <v>292</v>
      </c>
      <c r="M3373" s="5" t="s">
        <v>11</v>
      </c>
      <c r="W3373" s="5" t="s">
        <v>11</v>
      </c>
      <c r="X3373" s="5">
        <v>0</v>
      </c>
      <c r="AH3373" s="15"/>
      <c r="AI3373" s="5">
        <v>0</v>
      </c>
      <c r="AJ3373" s="1" t="str">
        <f t="array" ref="AJ3373">INDEX(I3373:X3373, MATCH(FALSE,ISBLANK(I3373:X3373),FALSE))</f>
        <v>GC</v>
      </c>
      <c r="AK3373" s="1">
        <f t="array" ref="AK3373">IF(AJ3373=0,INDEX(Y3373:AI3373, MATCH(FALSE,ISBLANK(Y3373:AI3373),FALSE)),0)</f>
        <v>0</v>
      </c>
      <c r="AL3373" s="1">
        <f t="shared" si="416"/>
        <v>1</v>
      </c>
      <c r="AM3373" s="1">
        <f t="shared" si="417"/>
        <v>67.73</v>
      </c>
      <c r="AN3373" s="1">
        <f t="shared" si="418"/>
        <v>0</v>
      </c>
      <c r="AO3373" s="1">
        <f t="shared" si="419"/>
        <v>0</v>
      </c>
      <c r="AP3373" s="1">
        <f t="shared" si="420"/>
        <v>0</v>
      </c>
      <c r="AQ3373" s="1">
        <f t="shared" si="421"/>
        <v>0</v>
      </c>
      <c r="AR3373" s="1" t="str">
        <f t="shared" si="423"/>
        <v>GC</v>
      </c>
      <c r="AS3373" s="2" t="str">
        <f>VLOOKUP(AR3373,Sites!A:B,2,FALSE)</f>
        <v>IKO Sumas </v>
      </c>
      <c r="AT3373" s="2" t="str">
        <f>VLOOKUP(AR3373,Sites!A:C,3,FALSE)</f>
        <v>IKO-US </v>
      </c>
      <c r="AU3373" s="3">
        <f t="shared" si="422"/>
        <v>67.73</v>
      </c>
    </row>
    <row r="3374" spans="1:47" x14ac:dyDescent="0.25">
      <c r="A3374" s="5" t="s">
        <v>8287</v>
      </c>
      <c r="B3374" s="5" t="s">
        <v>8288</v>
      </c>
      <c r="C3374" s="5">
        <v>2</v>
      </c>
      <c r="D3374" s="5" t="s">
        <v>24</v>
      </c>
      <c r="E3374" s="5" t="s">
        <v>57</v>
      </c>
      <c r="F3374" s="5" t="s">
        <v>3960</v>
      </c>
      <c r="G3374" s="5" t="s">
        <v>59</v>
      </c>
      <c r="X3374" s="5">
        <v>0</v>
      </c>
      <c r="AH3374" s="15"/>
      <c r="AI3374" s="5">
        <v>0</v>
      </c>
      <c r="AJ3374" s="1">
        <f t="array" ref="AJ3374">INDEX(I3374:X3374, MATCH(FALSE,ISBLANK(I3374:X3374),FALSE))</f>
        <v>0</v>
      </c>
      <c r="AK3374" s="1">
        <f t="array" ref="AK3374">IF(AJ3374=0,INDEX(Y3374:AI3374, MATCH(FALSE,ISBLANK(Y3374:AI3374),FALSE)),0)</f>
        <v>0</v>
      </c>
      <c r="AL3374" s="1">
        <f t="shared" si="416"/>
        <v>0</v>
      </c>
      <c r="AM3374" s="1">
        <f t="shared" si="417"/>
        <v>0</v>
      </c>
      <c r="AN3374" s="1">
        <f t="shared" si="418"/>
        <v>0</v>
      </c>
      <c r="AO3374" s="1">
        <f t="shared" si="419"/>
        <v>0</v>
      </c>
      <c r="AP3374" s="1">
        <f t="shared" si="420"/>
        <v>2</v>
      </c>
      <c r="AQ3374" s="1">
        <f t="shared" si="421"/>
        <v>0</v>
      </c>
      <c r="AR3374" s="1">
        <f t="shared" si="423"/>
        <v>0</v>
      </c>
      <c r="AS3374" s="2" t="str">
        <f>VLOOKUP(AR3374,Sites!A:B,2,FALSE)</f>
        <v>N/A</v>
      </c>
      <c r="AT3374" s="2" t="str">
        <f>VLOOKUP(AR3374,Sites!A:C,3,FALSE)</f>
        <v>N/A</v>
      </c>
      <c r="AU3374" s="3">
        <f t="shared" si="422"/>
        <v>0</v>
      </c>
    </row>
    <row r="3375" spans="1:47" x14ac:dyDescent="0.25">
      <c r="A3375" s="5" t="s">
        <v>8289</v>
      </c>
      <c r="B3375" s="5" t="s">
        <v>8290</v>
      </c>
      <c r="C3375" s="5">
        <v>1</v>
      </c>
      <c r="D3375" s="5" t="s">
        <v>24</v>
      </c>
      <c r="E3375" s="5" t="s">
        <v>63</v>
      </c>
      <c r="F3375" s="5" t="s">
        <v>3960</v>
      </c>
      <c r="G3375" s="5" t="s">
        <v>65</v>
      </c>
      <c r="X3375" s="5">
        <v>0</v>
      </c>
      <c r="AH3375" s="15"/>
      <c r="AI3375" s="5">
        <v>0</v>
      </c>
      <c r="AJ3375" s="1">
        <f t="array" ref="AJ3375">INDEX(I3375:X3375, MATCH(FALSE,ISBLANK(I3375:X3375),FALSE))</f>
        <v>0</v>
      </c>
      <c r="AK3375" s="1">
        <f t="array" ref="AK3375">IF(AJ3375=0,INDEX(Y3375:AI3375, MATCH(FALSE,ISBLANK(Y3375:AI3375),FALSE)),0)</f>
        <v>0</v>
      </c>
      <c r="AL3375" s="1">
        <f t="shared" si="416"/>
        <v>0</v>
      </c>
      <c r="AM3375" s="1">
        <f t="shared" si="417"/>
        <v>0</v>
      </c>
      <c r="AN3375" s="1">
        <f t="shared" si="418"/>
        <v>0</v>
      </c>
      <c r="AO3375" s="1">
        <f t="shared" si="419"/>
        <v>0</v>
      </c>
      <c r="AP3375" s="1">
        <f t="shared" si="420"/>
        <v>1</v>
      </c>
      <c r="AQ3375" s="1">
        <f t="shared" si="421"/>
        <v>0</v>
      </c>
      <c r="AR3375" s="1">
        <f t="shared" si="423"/>
        <v>0</v>
      </c>
      <c r="AS3375" s="2" t="str">
        <f>VLOOKUP(AR3375,Sites!A:B,2,FALSE)</f>
        <v>N/A</v>
      </c>
      <c r="AT3375" s="2" t="str">
        <f>VLOOKUP(AR3375,Sites!A:C,3,FALSE)</f>
        <v>N/A</v>
      </c>
      <c r="AU3375" s="3">
        <f t="shared" si="422"/>
        <v>0</v>
      </c>
    </row>
    <row r="3376" spans="1:47" x14ac:dyDescent="0.25">
      <c r="A3376" s="5" t="s">
        <v>8292</v>
      </c>
      <c r="B3376" s="5" t="s">
        <v>8293</v>
      </c>
      <c r="C3376" s="5">
        <v>100</v>
      </c>
      <c r="D3376" s="5" t="s">
        <v>24</v>
      </c>
      <c r="E3376" s="5" t="s">
        <v>57</v>
      </c>
      <c r="F3376" s="5" t="s">
        <v>3960</v>
      </c>
      <c r="G3376" s="5" t="s">
        <v>59</v>
      </c>
      <c r="X3376" s="5">
        <v>0</v>
      </c>
      <c r="AH3376" s="15"/>
      <c r="AI3376" s="5">
        <v>0</v>
      </c>
      <c r="AJ3376" s="1">
        <f t="array" ref="AJ3376">INDEX(I3376:X3376, MATCH(FALSE,ISBLANK(I3376:X3376),FALSE))</f>
        <v>0</v>
      </c>
      <c r="AK3376" s="1">
        <f t="array" ref="AK3376">IF(AJ3376=0,INDEX(Y3376:AI3376, MATCH(FALSE,ISBLANK(Y3376:AI3376),FALSE)),0)</f>
        <v>0</v>
      </c>
      <c r="AL3376" s="1">
        <f t="shared" si="416"/>
        <v>0</v>
      </c>
      <c r="AM3376" s="1">
        <f t="shared" si="417"/>
        <v>0</v>
      </c>
      <c r="AN3376" s="1">
        <f t="shared" si="418"/>
        <v>0</v>
      </c>
      <c r="AO3376" s="1">
        <f t="shared" si="419"/>
        <v>0</v>
      </c>
      <c r="AP3376" s="1">
        <f t="shared" si="420"/>
        <v>100</v>
      </c>
      <c r="AQ3376" s="1">
        <f t="shared" si="421"/>
        <v>0</v>
      </c>
      <c r="AR3376" s="1">
        <f t="shared" si="423"/>
        <v>0</v>
      </c>
      <c r="AS3376" s="2" t="str">
        <f>VLOOKUP(AR3376,Sites!A:B,2,FALSE)</f>
        <v>N/A</v>
      </c>
      <c r="AT3376" s="2" t="str">
        <f>VLOOKUP(AR3376,Sites!A:C,3,FALSE)</f>
        <v>N/A</v>
      </c>
      <c r="AU3376" s="3">
        <f t="shared" si="422"/>
        <v>0</v>
      </c>
    </row>
    <row r="3377" spans="1:47" x14ac:dyDescent="0.25">
      <c r="A3377" s="5" t="s">
        <v>8294</v>
      </c>
      <c r="B3377" s="5" t="s">
        <v>8295</v>
      </c>
      <c r="C3377" s="5">
        <v>1</v>
      </c>
      <c r="D3377" s="5" t="s">
        <v>24</v>
      </c>
      <c r="E3377" s="5" t="s">
        <v>25</v>
      </c>
      <c r="F3377" s="5" t="s">
        <v>3960</v>
      </c>
      <c r="G3377" s="5" t="s">
        <v>27</v>
      </c>
      <c r="X3377" s="5">
        <v>0</v>
      </c>
      <c r="AH3377" s="15"/>
      <c r="AI3377" s="5">
        <v>0</v>
      </c>
      <c r="AJ3377" s="1">
        <f t="array" ref="AJ3377">INDEX(I3377:X3377, MATCH(FALSE,ISBLANK(I3377:X3377),FALSE))</f>
        <v>0</v>
      </c>
      <c r="AK3377" s="1">
        <f t="array" ref="AK3377">IF(AJ3377=0,INDEX(Y3377:AI3377, MATCH(FALSE,ISBLANK(Y3377:AI3377),FALSE)),0)</f>
        <v>0</v>
      </c>
      <c r="AL3377" s="1">
        <f t="shared" si="416"/>
        <v>0</v>
      </c>
      <c r="AM3377" s="1">
        <f t="shared" si="417"/>
        <v>0</v>
      </c>
      <c r="AN3377" s="1">
        <f t="shared" si="418"/>
        <v>0</v>
      </c>
      <c r="AO3377" s="1">
        <f t="shared" si="419"/>
        <v>0</v>
      </c>
      <c r="AP3377" s="1">
        <f t="shared" si="420"/>
        <v>1</v>
      </c>
      <c r="AQ3377" s="1">
        <f t="shared" si="421"/>
        <v>0</v>
      </c>
      <c r="AR3377" s="1">
        <f t="shared" si="423"/>
        <v>0</v>
      </c>
      <c r="AS3377" s="2" t="str">
        <f>VLOOKUP(AR3377,Sites!A:B,2,FALSE)</f>
        <v>N/A</v>
      </c>
      <c r="AT3377" s="2" t="str">
        <f>VLOOKUP(AR3377,Sites!A:C,3,FALSE)</f>
        <v>N/A</v>
      </c>
      <c r="AU3377" s="3">
        <f t="shared" si="422"/>
        <v>0</v>
      </c>
    </row>
    <row r="3378" spans="1:47" x14ac:dyDescent="0.25">
      <c r="A3378" s="5" t="s">
        <v>8296</v>
      </c>
      <c r="B3378" s="5" t="s">
        <v>8297</v>
      </c>
      <c r="C3378" s="5">
        <v>2</v>
      </c>
      <c r="D3378" s="5" t="s">
        <v>24</v>
      </c>
      <c r="E3378" s="5" t="s">
        <v>258</v>
      </c>
      <c r="F3378" s="5" t="s">
        <v>3960</v>
      </c>
      <c r="G3378" s="5" t="s">
        <v>260</v>
      </c>
      <c r="X3378" s="5">
        <v>0</v>
      </c>
      <c r="AA3378" s="5" t="s">
        <v>16</v>
      </c>
      <c r="AH3378" s="15"/>
      <c r="AI3378" s="5">
        <v>0</v>
      </c>
      <c r="AJ3378" s="1">
        <f t="array" ref="AJ3378">INDEX(I3378:X3378, MATCH(FALSE,ISBLANK(I3378:X3378),FALSE))</f>
        <v>0</v>
      </c>
      <c r="AK3378" s="1" t="str">
        <f t="array" ref="AK3378">IF(AJ3378=0,INDEX(Y3378:AI3378, MATCH(FALSE,ISBLANK(Y3378:AI3378),FALSE)),0)</f>
        <v>GI</v>
      </c>
      <c r="AL3378" s="1">
        <f t="shared" si="416"/>
        <v>0</v>
      </c>
      <c r="AM3378" s="1">
        <f t="shared" si="417"/>
        <v>0</v>
      </c>
      <c r="AN3378" s="1">
        <f t="shared" si="418"/>
        <v>2</v>
      </c>
      <c r="AO3378" s="1">
        <f t="shared" si="419"/>
        <v>0</v>
      </c>
      <c r="AP3378" s="1">
        <f t="shared" si="420"/>
        <v>0</v>
      </c>
      <c r="AQ3378" s="1">
        <f t="shared" si="421"/>
        <v>0</v>
      </c>
      <c r="AR3378" s="1" t="str">
        <f t="shared" si="423"/>
        <v>GI</v>
      </c>
      <c r="AS3378" s="2" t="str">
        <f>VLOOKUP(AR3378,Sites!A:B,2,FALSE)</f>
        <v>IKO Madoc Site </v>
      </c>
      <c r="AT3378" s="2" t="str">
        <f>VLOOKUP(AR3378,Sites!A:C,3,FALSE)</f>
        <v>IKO-CAD </v>
      </c>
      <c r="AU3378" s="3">
        <f t="shared" si="422"/>
        <v>0</v>
      </c>
    </row>
    <row r="3379" spans="1:47" x14ac:dyDescent="0.25">
      <c r="A3379" s="5" t="s">
        <v>8298</v>
      </c>
      <c r="B3379" s="5" t="s">
        <v>8299</v>
      </c>
      <c r="C3379" s="5">
        <v>1</v>
      </c>
      <c r="D3379" s="5" t="s">
        <v>24</v>
      </c>
      <c r="E3379" s="5" t="s">
        <v>8300</v>
      </c>
      <c r="F3379" s="5" t="s">
        <v>8301</v>
      </c>
      <c r="G3379" s="5" t="s">
        <v>8302</v>
      </c>
      <c r="X3379" s="5">
        <v>0</v>
      </c>
      <c r="AH3379" s="15"/>
      <c r="AI3379" s="5">
        <v>0</v>
      </c>
      <c r="AJ3379" s="1">
        <f t="array" ref="AJ3379">INDEX(I3379:X3379, MATCH(FALSE,ISBLANK(I3379:X3379),FALSE))</f>
        <v>0</v>
      </c>
      <c r="AK3379" s="1">
        <f t="array" ref="AK3379">IF(AJ3379=0,INDEX(Y3379:AI3379, MATCH(FALSE,ISBLANK(Y3379:AI3379),FALSE)),0)</f>
        <v>0</v>
      </c>
      <c r="AL3379" s="1">
        <f t="shared" si="416"/>
        <v>0</v>
      </c>
      <c r="AM3379" s="1">
        <f t="shared" si="417"/>
        <v>0</v>
      </c>
      <c r="AN3379" s="1">
        <f t="shared" si="418"/>
        <v>0</v>
      </c>
      <c r="AO3379" s="1">
        <f t="shared" si="419"/>
        <v>0</v>
      </c>
      <c r="AP3379" s="1">
        <f t="shared" si="420"/>
        <v>1</v>
      </c>
      <c r="AQ3379" s="1">
        <f t="shared" si="421"/>
        <v>421</v>
      </c>
      <c r="AR3379" s="1">
        <f t="shared" si="423"/>
        <v>0</v>
      </c>
      <c r="AS3379" s="2" t="str">
        <f>VLOOKUP(AR3379,Sites!A:B,2,FALSE)</f>
        <v>N/A</v>
      </c>
      <c r="AT3379" s="2" t="str">
        <f>VLOOKUP(AR3379,Sites!A:C,3,FALSE)</f>
        <v>N/A</v>
      </c>
      <c r="AU3379" s="3">
        <f t="shared" si="422"/>
        <v>421</v>
      </c>
    </row>
    <row r="3380" spans="1:47" x14ac:dyDescent="0.25">
      <c r="A3380" s="5" t="s">
        <v>8303</v>
      </c>
      <c r="B3380" s="5" t="s">
        <v>8304</v>
      </c>
      <c r="C3380" s="5">
        <v>1</v>
      </c>
      <c r="D3380" s="5" t="s">
        <v>24</v>
      </c>
      <c r="E3380" s="5" t="s">
        <v>57</v>
      </c>
      <c r="F3380" s="5" t="s">
        <v>3960</v>
      </c>
      <c r="G3380" s="5" t="s">
        <v>59</v>
      </c>
      <c r="X3380" s="5">
        <v>0</v>
      </c>
      <c r="AH3380" s="15"/>
      <c r="AI3380" s="5">
        <v>0</v>
      </c>
      <c r="AJ3380" s="1">
        <f t="array" ref="AJ3380">INDEX(I3380:X3380, MATCH(FALSE,ISBLANK(I3380:X3380),FALSE))</f>
        <v>0</v>
      </c>
      <c r="AK3380" s="1">
        <f t="array" ref="AK3380">IF(AJ3380=0,INDEX(Y3380:AI3380, MATCH(FALSE,ISBLANK(Y3380:AI3380),FALSE)),0)</f>
        <v>0</v>
      </c>
      <c r="AL3380" s="1">
        <f t="shared" si="416"/>
        <v>0</v>
      </c>
      <c r="AM3380" s="1">
        <f t="shared" si="417"/>
        <v>0</v>
      </c>
      <c r="AN3380" s="1">
        <f t="shared" si="418"/>
        <v>0</v>
      </c>
      <c r="AO3380" s="1">
        <f t="shared" si="419"/>
        <v>0</v>
      </c>
      <c r="AP3380" s="1">
        <f t="shared" si="420"/>
        <v>1</v>
      </c>
      <c r="AQ3380" s="1">
        <f t="shared" si="421"/>
        <v>0</v>
      </c>
      <c r="AR3380" s="1">
        <f t="shared" si="423"/>
        <v>0</v>
      </c>
      <c r="AS3380" s="2" t="str">
        <f>VLOOKUP(AR3380,Sites!A:B,2,FALSE)</f>
        <v>N/A</v>
      </c>
      <c r="AT3380" s="2" t="str">
        <f>VLOOKUP(AR3380,Sites!A:C,3,FALSE)</f>
        <v>N/A</v>
      </c>
      <c r="AU3380" s="3">
        <f t="shared" si="422"/>
        <v>0</v>
      </c>
    </row>
    <row r="3381" spans="1:47" x14ac:dyDescent="0.25">
      <c r="A3381" s="5" t="s">
        <v>8305</v>
      </c>
      <c r="B3381" s="5" t="s">
        <v>8306</v>
      </c>
      <c r="C3381" s="5">
        <v>1</v>
      </c>
      <c r="D3381" s="5" t="s">
        <v>24</v>
      </c>
      <c r="E3381" s="5" t="s">
        <v>36</v>
      </c>
      <c r="F3381" s="5" t="s">
        <v>8307</v>
      </c>
      <c r="G3381" s="5" t="s">
        <v>27</v>
      </c>
      <c r="M3381" s="5" t="s">
        <v>11</v>
      </c>
      <c r="R3381" s="5" t="s">
        <v>11</v>
      </c>
      <c r="W3381" s="5" t="s">
        <v>11</v>
      </c>
      <c r="X3381" s="5">
        <v>0</v>
      </c>
      <c r="AH3381" s="15"/>
      <c r="AI3381" s="5">
        <v>0</v>
      </c>
      <c r="AJ3381" s="1" t="str">
        <f t="array" ref="AJ3381">INDEX(I3381:X3381, MATCH(FALSE,ISBLANK(I3381:X3381),FALSE))</f>
        <v>GC</v>
      </c>
      <c r="AK3381" s="1">
        <f t="array" ref="AK3381">IF(AJ3381=0,INDEX(Y3381:AI3381, MATCH(FALSE,ISBLANK(Y3381:AI3381),FALSE)),0)</f>
        <v>0</v>
      </c>
      <c r="AL3381" s="1">
        <f t="shared" si="416"/>
        <v>1</v>
      </c>
      <c r="AM3381" s="1">
        <f t="shared" si="417"/>
        <v>89.83</v>
      </c>
      <c r="AN3381" s="1">
        <f t="shared" si="418"/>
        <v>0</v>
      </c>
      <c r="AO3381" s="1">
        <f t="shared" si="419"/>
        <v>0</v>
      </c>
      <c r="AP3381" s="1">
        <f t="shared" si="420"/>
        <v>0</v>
      </c>
      <c r="AQ3381" s="1">
        <f t="shared" si="421"/>
        <v>0</v>
      </c>
      <c r="AR3381" s="1" t="str">
        <f t="shared" si="423"/>
        <v>GC</v>
      </c>
      <c r="AS3381" s="2" t="str">
        <f>VLOOKUP(AR3381,Sites!A:B,2,FALSE)</f>
        <v>IKO Sumas </v>
      </c>
      <c r="AT3381" s="2" t="str">
        <f>VLOOKUP(AR3381,Sites!A:C,3,FALSE)</f>
        <v>IKO-US </v>
      </c>
      <c r="AU3381" s="3">
        <f t="shared" si="422"/>
        <v>89.83</v>
      </c>
    </row>
    <row r="3382" spans="1:47" x14ac:dyDescent="0.25">
      <c r="A3382" s="5" t="s">
        <v>8308</v>
      </c>
      <c r="B3382" s="5" t="s">
        <v>8309</v>
      </c>
      <c r="C3382" s="5">
        <v>5</v>
      </c>
      <c r="D3382" s="5" t="s">
        <v>24</v>
      </c>
      <c r="E3382" s="5" t="s">
        <v>53</v>
      </c>
      <c r="F3382" s="5" t="s">
        <v>3656</v>
      </c>
      <c r="G3382" s="5" t="s">
        <v>54</v>
      </c>
      <c r="X3382" s="5">
        <v>0</v>
      </c>
      <c r="AH3382" s="15"/>
      <c r="AI3382" s="5">
        <v>0</v>
      </c>
      <c r="AJ3382" s="1">
        <f t="array" ref="AJ3382">INDEX(I3382:X3382, MATCH(FALSE,ISBLANK(I3382:X3382),FALSE))</f>
        <v>0</v>
      </c>
      <c r="AK3382" s="1">
        <f t="array" ref="AK3382">IF(AJ3382=0,INDEX(Y3382:AI3382, MATCH(FALSE,ISBLANK(Y3382:AI3382),FALSE)),0)</f>
        <v>0</v>
      </c>
      <c r="AL3382" s="1">
        <f t="shared" si="416"/>
        <v>0</v>
      </c>
      <c r="AM3382" s="1">
        <f t="shared" si="417"/>
        <v>0</v>
      </c>
      <c r="AN3382" s="1">
        <f t="shared" si="418"/>
        <v>0</v>
      </c>
      <c r="AO3382" s="1">
        <f t="shared" si="419"/>
        <v>0</v>
      </c>
      <c r="AP3382" s="1">
        <f t="shared" si="420"/>
        <v>5</v>
      </c>
      <c r="AQ3382" s="1">
        <f t="shared" si="421"/>
        <v>6000</v>
      </c>
      <c r="AR3382" s="1">
        <f t="shared" si="423"/>
        <v>0</v>
      </c>
      <c r="AS3382" s="2" t="str">
        <f>VLOOKUP(AR3382,Sites!A:B,2,FALSE)</f>
        <v>N/A</v>
      </c>
      <c r="AT3382" s="2" t="str">
        <f>VLOOKUP(AR3382,Sites!A:C,3,FALSE)</f>
        <v>N/A</v>
      </c>
      <c r="AU3382" s="3">
        <f t="shared" si="422"/>
        <v>6000</v>
      </c>
    </row>
    <row r="3383" spans="1:47" x14ac:dyDescent="0.25">
      <c r="A3383" s="5" t="s">
        <v>8310</v>
      </c>
      <c r="B3383" s="5" t="s">
        <v>8311</v>
      </c>
      <c r="C3383" s="5">
        <v>1</v>
      </c>
      <c r="D3383" s="5" t="s">
        <v>24</v>
      </c>
      <c r="E3383" s="5" t="s">
        <v>57</v>
      </c>
      <c r="F3383" s="5" t="s">
        <v>3960</v>
      </c>
      <c r="G3383" s="5" t="s">
        <v>59</v>
      </c>
      <c r="X3383" s="5">
        <v>0</v>
      </c>
      <c r="AH3383" s="15"/>
      <c r="AI3383" s="5">
        <v>0</v>
      </c>
      <c r="AJ3383" s="1">
        <f t="array" ref="AJ3383">INDEX(I3383:X3383, MATCH(FALSE,ISBLANK(I3383:X3383),FALSE))</f>
        <v>0</v>
      </c>
      <c r="AK3383" s="1">
        <f t="array" ref="AK3383">IF(AJ3383=0,INDEX(Y3383:AI3383, MATCH(FALSE,ISBLANK(Y3383:AI3383),FALSE)),0)</f>
        <v>0</v>
      </c>
      <c r="AL3383" s="1">
        <f t="shared" si="416"/>
        <v>0</v>
      </c>
      <c r="AM3383" s="1">
        <f t="shared" si="417"/>
        <v>0</v>
      </c>
      <c r="AN3383" s="1">
        <f t="shared" si="418"/>
        <v>0</v>
      </c>
      <c r="AO3383" s="1">
        <f t="shared" si="419"/>
        <v>0</v>
      </c>
      <c r="AP3383" s="1">
        <f t="shared" si="420"/>
        <v>1</v>
      </c>
      <c r="AQ3383" s="1">
        <f t="shared" si="421"/>
        <v>0</v>
      </c>
      <c r="AR3383" s="1">
        <f t="shared" si="423"/>
        <v>0</v>
      </c>
      <c r="AS3383" s="2" t="str">
        <f>VLOOKUP(AR3383,Sites!A:B,2,FALSE)</f>
        <v>N/A</v>
      </c>
      <c r="AT3383" s="2" t="str">
        <f>VLOOKUP(AR3383,Sites!A:C,3,FALSE)</f>
        <v>N/A</v>
      </c>
      <c r="AU3383" s="3">
        <f t="shared" si="422"/>
        <v>0</v>
      </c>
    </row>
    <row r="3384" spans="1:47" x14ac:dyDescent="0.25">
      <c r="A3384" s="5" t="s">
        <v>8312</v>
      </c>
      <c r="B3384" s="5" t="s">
        <v>8313</v>
      </c>
      <c r="C3384" s="5">
        <v>6</v>
      </c>
      <c r="D3384" s="5" t="s">
        <v>24</v>
      </c>
      <c r="E3384" s="5" t="s">
        <v>5702</v>
      </c>
      <c r="F3384" s="5" t="s">
        <v>15806</v>
      </c>
      <c r="G3384" s="5" t="s">
        <v>5703</v>
      </c>
      <c r="X3384" s="5">
        <v>0</v>
      </c>
      <c r="AH3384" s="15"/>
      <c r="AI3384" s="5">
        <v>0</v>
      </c>
      <c r="AJ3384" s="1">
        <f t="array" ref="AJ3384">INDEX(I3384:X3384, MATCH(FALSE,ISBLANK(I3384:X3384),FALSE))</f>
        <v>0</v>
      </c>
      <c r="AK3384" s="1">
        <f t="array" ref="AK3384">IF(AJ3384=0,INDEX(Y3384:AI3384, MATCH(FALSE,ISBLANK(Y3384:AI3384),FALSE)),0)</f>
        <v>0</v>
      </c>
      <c r="AL3384" s="1">
        <f t="shared" si="416"/>
        <v>0</v>
      </c>
      <c r="AM3384" s="1">
        <f t="shared" si="417"/>
        <v>0</v>
      </c>
      <c r="AN3384" s="1">
        <f t="shared" si="418"/>
        <v>0</v>
      </c>
      <c r="AO3384" s="1">
        <f t="shared" si="419"/>
        <v>0</v>
      </c>
      <c r="AP3384" s="1">
        <f t="shared" si="420"/>
        <v>6</v>
      </c>
      <c r="AQ3384" s="1">
        <f t="shared" si="421"/>
        <v>285.78000000000003</v>
      </c>
      <c r="AR3384" s="1">
        <f t="shared" si="423"/>
        <v>0</v>
      </c>
      <c r="AS3384" s="2" t="str">
        <f>VLOOKUP(AR3384,Sites!A:B,2,FALSE)</f>
        <v>N/A</v>
      </c>
      <c r="AT3384" s="2" t="str">
        <f>VLOOKUP(AR3384,Sites!A:C,3,FALSE)</f>
        <v>N/A</v>
      </c>
      <c r="AU3384" s="3">
        <f t="shared" si="422"/>
        <v>285.78000000000003</v>
      </c>
    </row>
    <row r="3385" spans="1:47" x14ac:dyDescent="0.25">
      <c r="A3385" s="5" t="s">
        <v>8314</v>
      </c>
      <c r="B3385" s="5" t="s">
        <v>8315</v>
      </c>
      <c r="C3385" s="5">
        <v>2</v>
      </c>
      <c r="D3385" s="5" t="s">
        <v>24</v>
      </c>
      <c r="E3385" s="5" t="s">
        <v>290</v>
      </c>
      <c r="F3385" s="5" t="s">
        <v>3857</v>
      </c>
      <c r="G3385" s="5" t="s">
        <v>292</v>
      </c>
      <c r="X3385" s="5">
        <v>0</v>
      </c>
      <c r="AH3385" s="15"/>
      <c r="AI3385" s="5">
        <v>0</v>
      </c>
      <c r="AJ3385" s="1">
        <f t="array" ref="AJ3385">INDEX(I3385:X3385, MATCH(FALSE,ISBLANK(I3385:X3385),FALSE))</f>
        <v>0</v>
      </c>
      <c r="AK3385" s="1">
        <f t="array" ref="AK3385">IF(AJ3385=0,INDEX(Y3385:AI3385, MATCH(FALSE,ISBLANK(Y3385:AI3385),FALSE)),0)</f>
        <v>0</v>
      </c>
      <c r="AL3385" s="1">
        <f t="shared" si="416"/>
        <v>0</v>
      </c>
      <c r="AM3385" s="1">
        <f t="shared" si="417"/>
        <v>0</v>
      </c>
      <c r="AN3385" s="1">
        <f t="shared" si="418"/>
        <v>0</v>
      </c>
      <c r="AO3385" s="1">
        <f t="shared" si="419"/>
        <v>0</v>
      </c>
      <c r="AP3385" s="1">
        <f t="shared" si="420"/>
        <v>2</v>
      </c>
      <c r="AQ3385" s="1">
        <f t="shared" si="421"/>
        <v>26.5</v>
      </c>
      <c r="AR3385" s="1">
        <f t="shared" si="423"/>
        <v>0</v>
      </c>
      <c r="AS3385" s="2" t="str">
        <f>VLOOKUP(AR3385,Sites!A:B,2,FALSE)</f>
        <v>N/A</v>
      </c>
      <c r="AT3385" s="2" t="str">
        <f>VLOOKUP(AR3385,Sites!A:C,3,FALSE)</f>
        <v>N/A</v>
      </c>
      <c r="AU3385" s="3">
        <f t="shared" si="422"/>
        <v>26.5</v>
      </c>
    </row>
    <row r="3386" spans="1:47" x14ac:dyDescent="0.25">
      <c r="A3386" s="5" t="s">
        <v>8316</v>
      </c>
      <c r="B3386" s="5" t="s">
        <v>8317</v>
      </c>
      <c r="C3386" s="5">
        <v>17</v>
      </c>
      <c r="D3386" s="5" t="s">
        <v>24</v>
      </c>
      <c r="E3386" s="5" t="s">
        <v>57</v>
      </c>
      <c r="F3386" s="5" t="s">
        <v>3960</v>
      </c>
      <c r="G3386" s="5" t="s">
        <v>59</v>
      </c>
      <c r="X3386" s="5">
        <v>0</v>
      </c>
      <c r="AH3386" s="15"/>
      <c r="AI3386" s="5">
        <v>0</v>
      </c>
      <c r="AJ3386" s="1">
        <f t="array" ref="AJ3386">INDEX(I3386:X3386, MATCH(FALSE,ISBLANK(I3386:X3386),FALSE))</f>
        <v>0</v>
      </c>
      <c r="AK3386" s="1">
        <f t="array" ref="AK3386">IF(AJ3386=0,INDEX(Y3386:AI3386, MATCH(FALSE,ISBLANK(Y3386:AI3386),FALSE)),0)</f>
        <v>0</v>
      </c>
      <c r="AL3386" s="1">
        <f t="shared" si="416"/>
        <v>0</v>
      </c>
      <c r="AM3386" s="1">
        <f t="shared" si="417"/>
        <v>0</v>
      </c>
      <c r="AN3386" s="1">
        <f t="shared" si="418"/>
        <v>0</v>
      </c>
      <c r="AO3386" s="1">
        <f t="shared" si="419"/>
        <v>0</v>
      </c>
      <c r="AP3386" s="1">
        <f t="shared" si="420"/>
        <v>17</v>
      </c>
      <c r="AQ3386" s="1">
        <f t="shared" si="421"/>
        <v>0</v>
      </c>
      <c r="AR3386" s="1">
        <f t="shared" si="423"/>
        <v>0</v>
      </c>
      <c r="AS3386" s="2" t="str">
        <f>VLOOKUP(AR3386,Sites!A:B,2,FALSE)</f>
        <v>N/A</v>
      </c>
      <c r="AT3386" s="2" t="str">
        <f>VLOOKUP(AR3386,Sites!A:C,3,FALSE)</f>
        <v>N/A</v>
      </c>
      <c r="AU3386" s="3">
        <f t="shared" si="422"/>
        <v>0</v>
      </c>
    </row>
    <row r="3387" spans="1:47" x14ac:dyDescent="0.25">
      <c r="A3387" s="5" t="s">
        <v>8318</v>
      </c>
      <c r="B3387" s="5" t="s">
        <v>8319</v>
      </c>
      <c r="C3387" s="5">
        <v>1</v>
      </c>
      <c r="D3387" s="5" t="s">
        <v>24</v>
      </c>
      <c r="E3387" s="5" t="s">
        <v>53</v>
      </c>
      <c r="F3387" s="5" t="s">
        <v>3960</v>
      </c>
      <c r="G3387" s="5" t="s">
        <v>54</v>
      </c>
      <c r="X3387" s="5">
        <v>0</v>
      </c>
      <c r="AH3387" s="15"/>
      <c r="AI3387" s="5">
        <v>0</v>
      </c>
      <c r="AJ3387" s="1">
        <f t="array" ref="AJ3387">INDEX(I3387:X3387, MATCH(FALSE,ISBLANK(I3387:X3387),FALSE))</f>
        <v>0</v>
      </c>
      <c r="AK3387" s="1">
        <f t="array" ref="AK3387">IF(AJ3387=0,INDEX(Y3387:AI3387, MATCH(FALSE,ISBLANK(Y3387:AI3387),FALSE)),0)</f>
        <v>0</v>
      </c>
      <c r="AL3387" s="1">
        <f t="shared" si="416"/>
        <v>0</v>
      </c>
      <c r="AM3387" s="1">
        <f t="shared" si="417"/>
        <v>0</v>
      </c>
      <c r="AN3387" s="1">
        <f t="shared" si="418"/>
        <v>0</v>
      </c>
      <c r="AO3387" s="1">
        <f t="shared" si="419"/>
        <v>0</v>
      </c>
      <c r="AP3387" s="1">
        <f t="shared" si="420"/>
        <v>1</v>
      </c>
      <c r="AQ3387" s="1">
        <f t="shared" si="421"/>
        <v>0</v>
      </c>
      <c r="AR3387" s="1">
        <f t="shared" si="423"/>
        <v>0</v>
      </c>
      <c r="AS3387" s="2" t="str">
        <f>VLOOKUP(AR3387,Sites!A:B,2,FALSE)</f>
        <v>N/A</v>
      </c>
      <c r="AT3387" s="2" t="str">
        <f>VLOOKUP(AR3387,Sites!A:C,3,FALSE)</f>
        <v>N/A</v>
      </c>
      <c r="AU3387" s="3">
        <f t="shared" si="422"/>
        <v>0</v>
      </c>
    </row>
    <row r="3388" spans="1:47" x14ac:dyDescent="0.25">
      <c r="A3388" s="5" t="s">
        <v>8320</v>
      </c>
      <c r="B3388" s="5" t="s">
        <v>8321</v>
      </c>
      <c r="C3388" s="5">
        <v>2</v>
      </c>
      <c r="D3388" s="5" t="s">
        <v>24</v>
      </c>
      <c r="E3388" s="5" t="s">
        <v>63</v>
      </c>
      <c r="F3388" s="5" t="s">
        <v>3960</v>
      </c>
      <c r="G3388" s="5" t="s">
        <v>65</v>
      </c>
      <c r="X3388" s="5">
        <v>0</v>
      </c>
      <c r="AH3388" s="15"/>
      <c r="AI3388" s="5">
        <v>0</v>
      </c>
      <c r="AJ3388" s="1">
        <f t="array" ref="AJ3388">INDEX(I3388:X3388, MATCH(FALSE,ISBLANK(I3388:X3388),FALSE))</f>
        <v>0</v>
      </c>
      <c r="AK3388" s="1">
        <f t="array" ref="AK3388">IF(AJ3388=0,INDEX(Y3388:AI3388, MATCH(FALSE,ISBLANK(Y3388:AI3388),FALSE)),0)</f>
        <v>0</v>
      </c>
      <c r="AL3388" s="1">
        <f t="shared" si="416"/>
        <v>0</v>
      </c>
      <c r="AM3388" s="1">
        <f t="shared" si="417"/>
        <v>0</v>
      </c>
      <c r="AN3388" s="1">
        <f t="shared" si="418"/>
        <v>0</v>
      </c>
      <c r="AO3388" s="1">
        <f t="shared" si="419"/>
        <v>0</v>
      </c>
      <c r="AP3388" s="1">
        <f t="shared" si="420"/>
        <v>2</v>
      </c>
      <c r="AQ3388" s="1">
        <f t="shared" si="421"/>
        <v>0</v>
      </c>
      <c r="AR3388" s="1">
        <f t="shared" si="423"/>
        <v>0</v>
      </c>
      <c r="AS3388" s="2" t="str">
        <f>VLOOKUP(AR3388,Sites!A:B,2,FALSE)</f>
        <v>N/A</v>
      </c>
      <c r="AT3388" s="2" t="str">
        <f>VLOOKUP(AR3388,Sites!A:C,3,FALSE)</f>
        <v>N/A</v>
      </c>
      <c r="AU3388" s="3">
        <f t="shared" si="422"/>
        <v>0</v>
      </c>
    </row>
    <row r="3389" spans="1:47" x14ac:dyDescent="0.25">
      <c r="A3389" s="5" t="s">
        <v>8322</v>
      </c>
      <c r="B3389" s="5" t="s">
        <v>8323</v>
      </c>
      <c r="C3389" s="5">
        <v>3</v>
      </c>
      <c r="D3389" s="5" t="s">
        <v>24</v>
      </c>
      <c r="E3389" s="5" t="s">
        <v>25</v>
      </c>
      <c r="F3389" s="5" t="s">
        <v>3960</v>
      </c>
      <c r="G3389" s="5" t="s">
        <v>27</v>
      </c>
      <c r="L3389" s="5" t="s">
        <v>10</v>
      </c>
      <c r="V3389" s="5" t="s">
        <v>10</v>
      </c>
      <c r="X3389" s="5">
        <v>0</v>
      </c>
      <c r="AH3389" s="15" t="s">
        <v>17</v>
      </c>
      <c r="AI3389" s="5">
        <v>0</v>
      </c>
      <c r="AJ3389" s="1" t="str">
        <f t="array" ref="AJ3389">INDEX(I3389:X3389, MATCH(FALSE,ISBLANK(I3389:X3389),FALSE))</f>
        <v>CA</v>
      </c>
      <c r="AK3389" s="1">
        <f t="array" ref="AK3389">IF(AJ3389=0,INDEX(Y3389:AI3389, MATCH(FALSE,ISBLANK(Y3389:AI3389),FALSE)),0)</f>
        <v>0</v>
      </c>
      <c r="AL3389" s="1">
        <f t="shared" si="416"/>
        <v>3</v>
      </c>
      <c r="AM3389" s="1">
        <f t="shared" si="417"/>
        <v>0</v>
      </c>
      <c r="AN3389" s="1">
        <f t="shared" si="418"/>
        <v>0</v>
      </c>
      <c r="AO3389" s="1">
        <f t="shared" si="419"/>
        <v>0</v>
      </c>
      <c r="AP3389" s="1">
        <f t="shared" si="420"/>
        <v>0</v>
      </c>
      <c r="AQ3389" s="1">
        <f t="shared" si="421"/>
        <v>0</v>
      </c>
      <c r="AR3389" s="1" t="str">
        <f t="shared" si="423"/>
        <v>CA</v>
      </c>
      <c r="AS3389" s="2" t="str">
        <f>VLOOKUP(AR3389,Sites!A:B,2,FALSE)</f>
        <v>IKO Kankakee </v>
      </c>
      <c r="AT3389" s="2" t="str">
        <f>VLOOKUP(AR3389,Sites!A:C,3,FALSE)</f>
        <v>IKO-US </v>
      </c>
      <c r="AU3389" s="3">
        <f t="shared" si="422"/>
        <v>0</v>
      </c>
    </row>
    <row r="3390" spans="1:47" x14ac:dyDescent="0.25">
      <c r="A3390" s="5" t="s">
        <v>8324</v>
      </c>
      <c r="B3390" s="5" t="s">
        <v>8325</v>
      </c>
      <c r="C3390" s="5">
        <v>2</v>
      </c>
      <c r="D3390" s="5" t="s">
        <v>24</v>
      </c>
      <c r="E3390" s="5" t="s">
        <v>112</v>
      </c>
      <c r="F3390" s="5" t="s">
        <v>1502</v>
      </c>
      <c r="G3390" s="5" t="s">
        <v>114</v>
      </c>
      <c r="K3390" s="5" t="s">
        <v>9</v>
      </c>
      <c r="P3390" s="5" t="s">
        <v>9</v>
      </c>
      <c r="U3390" s="5" t="s">
        <v>9</v>
      </c>
      <c r="X3390" s="5">
        <v>0</v>
      </c>
      <c r="AE3390" s="5" t="s">
        <v>20</v>
      </c>
      <c r="AH3390" s="15"/>
      <c r="AI3390" s="5">
        <v>0</v>
      </c>
      <c r="AJ3390" s="1" t="str">
        <f t="array" ref="AJ3390">INDEX(I3390:X3390, MATCH(FALSE,ISBLANK(I3390:X3390),FALSE))</f>
        <v>GS</v>
      </c>
      <c r="AK3390" s="1">
        <f t="array" ref="AK3390">IF(AJ3390=0,INDEX(Y3390:AI3390, MATCH(FALSE,ISBLANK(Y3390:AI3390),FALSE)),0)</f>
        <v>0</v>
      </c>
      <c r="AL3390" s="1">
        <f t="shared" si="416"/>
        <v>2</v>
      </c>
      <c r="AM3390" s="1">
        <f t="shared" si="417"/>
        <v>440</v>
      </c>
      <c r="AN3390" s="1">
        <f t="shared" si="418"/>
        <v>0</v>
      </c>
      <c r="AO3390" s="1">
        <f t="shared" si="419"/>
        <v>0</v>
      </c>
      <c r="AP3390" s="1">
        <f t="shared" si="420"/>
        <v>0</v>
      </c>
      <c r="AQ3390" s="1">
        <f t="shared" si="421"/>
        <v>0</v>
      </c>
      <c r="AR3390" s="1" t="str">
        <f t="shared" si="423"/>
        <v>GS</v>
      </c>
      <c r="AS3390" s="2" t="str">
        <f>VLOOKUP(AR3390,Sites!A:B,2,FALSE)</f>
        <v>IKO Sylacauga </v>
      </c>
      <c r="AT3390" s="2" t="str">
        <f>VLOOKUP(AR3390,Sites!A:C,3,FALSE)</f>
        <v>IKO-US </v>
      </c>
      <c r="AU3390" s="3">
        <f t="shared" si="422"/>
        <v>440</v>
      </c>
    </row>
    <row r="3391" spans="1:47" x14ac:dyDescent="0.25">
      <c r="A3391" s="5" t="s">
        <v>8326</v>
      </c>
      <c r="B3391" s="5" t="s">
        <v>8327</v>
      </c>
      <c r="C3391" s="5">
        <v>110</v>
      </c>
      <c r="D3391" s="5" t="s">
        <v>24</v>
      </c>
      <c r="E3391" s="5" t="s">
        <v>2142</v>
      </c>
      <c r="F3391" s="5" t="s">
        <v>3960</v>
      </c>
      <c r="G3391" s="5" t="s">
        <v>2143</v>
      </c>
      <c r="X3391" s="5">
        <v>0</v>
      </c>
      <c r="AH3391" s="15"/>
      <c r="AI3391" s="5">
        <v>0</v>
      </c>
      <c r="AJ3391" s="1">
        <f t="array" ref="AJ3391">INDEX(I3391:X3391, MATCH(FALSE,ISBLANK(I3391:X3391),FALSE))</f>
        <v>0</v>
      </c>
      <c r="AK3391" s="1">
        <f t="array" ref="AK3391">IF(AJ3391=0,INDEX(Y3391:AI3391, MATCH(FALSE,ISBLANK(Y3391:AI3391),FALSE)),0)</f>
        <v>0</v>
      </c>
      <c r="AL3391" s="1">
        <f t="shared" si="416"/>
        <v>0</v>
      </c>
      <c r="AM3391" s="1">
        <f t="shared" si="417"/>
        <v>0</v>
      </c>
      <c r="AN3391" s="1">
        <f t="shared" si="418"/>
        <v>0</v>
      </c>
      <c r="AO3391" s="1">
        <f t="shared" si="419"/>
        <v>0</v>
      </c>
      <c r="AP3391" s="1">
        <f t="shared" si="420"/>
        <v>110</v>
      </c>
      <c r="AQ3391" s="1">
        <f t="shared" si="421"/>
        <v>0</v>
      </c>
      <c r="AR3391" s="1">
        <f t="shared" si="423"/>
        <v>0</v>
      </c>
      <c r="AS3391" s="2" t="str">
        <f>VLOOKUP(AR3391,Sites!A:B,2,FALSE)</f>
        <v>N/A</v>
      </c>
      <c r="AT3391" s="2" t="str">
        <f>VLOOKUP(AR3391,Sites!A:C,3,FALSE)</f>
        <v>N/A</v>
      </c>
      <c r="AU3391" s="3">
        <f t="shared" si="422"/>
        <v>0</v>
      </c>
    </row>
    <row r="3392" spans="1:47" x14ac:dyDescent="0.25">
      <c r="A3392" s="5" t="s">
        <v>8328</v>
      </c>
      <c r="B3392" s="5" t="s">
        <v>8329</v>
      </c>
      <c r="C3392" s="5">
        <v>1</v>
      </c>
      <c r="D3392" s="5" t="s">
        <v>24</v>
      </c>
      <c r="E3392" s="5" t="s">
        <v>53</v>
      </c>
      <c r="F3392" s="5" t="s">
        <v>3960</v>
      </c>
      <c r="G3392" s="5" t="s">
        <v>54</v>
      </c>
      <c r="J3392" s="5" t="s">
        <v>8</v>
      </c>
      <c r="K3392" s="5" t="s">
        <v>9</v>
      </c>
      <c r="O3392" s="5" t="s">
        <v>8</v>
      </c>
      <c r="P3392" s="5" t="s">
        <v>9</v>
      </c>
      <c r="T3392" s="5" t="s">
        <v>8</v>
      </c>
      <c r="U3392" s="5" t="s">
        <v>9</v>
      </c>
      <c r="X3392" s="5">
        <v>0</v>
      </c>
      <c r="AB3392" s="5" t="s">
        <v>18</v>
      </c>
      <c r="AE3392" s="5" t="s">
        <v>20</v>
      </c>
      <c r="AH3392" s="15"/>
      <c r="AI3392" s="5">
        <v>0</v>
      </c>
      <c r="AJ3392" s="1" t="str">
        <f t="array" ref="AJ3392">INDEX(I3392:X3392, MATCH(FALSE,ISBLANK(I3392:X3392),FALSE))</f>
        <v>GV</v>
      </c>
      <c r="AK3392" s="1">
        <f t="array" ref="AK3392">IF(AJ3392=0,INDEX(Y3392:AI3392, MATCH(FALSE,ISBLANK(Y3392:AI3392),FALSE)),0)</f>
        <v>0</v>
      </c>
      <c r="AL3392" s="1">
        <f t="shared" si="416"/>
        <v>1</v>
      </c>
      <c r="AM3392" s="1">
        <f t="shared" si="417"/>
        <v>0</v>
      </c>
      <c r="AN3392" s="1">
        <f t="shared" si="418"/>
        <v>0</v>
      </c>
      <c r="AO3392" s="1">
        <f t="shared" si="419"/>
        <v>0</v>
      </c>
      <c r="AP3392" s="1">
        <f t="shared" si="420"/>
        <v>0</v>
      </c>
      <c r="AQ3392" s="1">
        <f t="shared" si="421"/>
        <v>0</v>
      </c>
      <c r="AR3392" s="1" t="str">
        <f t="shared" si="423"/>
        <v>GV</v>
      </c>
      <c r="AS3392" s="2" t="str">
        <f>VLOOKUP(AR3392,Sites!A:B,2,FALSE)</f>
        <v>IKO Hillsboro </v>
      </c>
      <c r="AT3392" s="2" t="str">
        <f>VLOOKUP(AR3392,Sites!A:C,3,FALSE)</f>
        <v>IKO-US </v>
      </c>
      <c r="AU3392" s="3">
        <f t="shared" si="422"/>
        <v>0</v>
      </c>
    </row>
    <row r="3393" spans="1:47" x14ac:dyDescent="0.25">
      <c r="A3393" s="5" t="s">
        <v>8330</v>
      </c>
      <c r="B3393" s="5" t="s">
        <v>8331</v>
      </c>
      <c r="C3393" s="5">
        <v>1</v>
      </c>
      <c r="D3393" s="5" t="s">
        <v>24</v>
      </c>
      <c r="E3393" s="5" t="s">
        <v>53</v>
      </c>
      <c r="F3393" s="5" t="s">
        <v>3960</v>
      </c>
      <c r="G3393" s="5" t="s">
        <v>54</v>
      </c>
      <c r="K3393" s="5" t="s">
        <v>9</v>
      </c>
      <c r="P3393" s="5" t="s">
        <v>9</v>
      </c>
      <c r="U3393" s="5" t="s">
        <v>9</v>
      </c>
      <c r="X3393" s="5">
        <v>0</v>
      </c>
      <c r="AH3393" s="15" t="s">
        <v>17</v>
      </c>
      <c r="AI3393" s="5">
        <v>0</v>
      </c>
      <c r="AJ3393" s="1" t="str">
        <f t="array" ref="AJ3393">INDEX(I3393:X3393, MATCH(FALSE,ISBLANK(I3393:X3393),FALSE))</f>
        <v>GS</v>
      </c>
      <c r="AK3393" s="1">
        <f t="array" ref="AK3393">IF(AJ3393=0,INDEX(Y3393:AI3393, MATCH(FALSE,ISBLANK(Y3393:AI3393),FALSE)),0)</f>
        <v>0</v>
      </c>
      <c r="AL3393" s="1">
        <f t="shared" si="416"/>
        <v>1</v>
      </c>
      <c r="AM3393" s="1">
        <f t="shared" si="417"/>
        <v>0</v>
      </c>
      <c r="AN3393" s="1">
        <f t="shared" si="418"/>
        <v>0</v>
      </c>
      <c r="AO3393" s="1">
        <f t="shared" si="419"/>
        <v>0</v>
      </c>
      <c r="AP3393" s="1">
        <f t="shared" si="420"/>
        <v>0</v>
      </c>
      <c r="AQ3393" s="1">
        <f t="shared" si="421"/>
        <v>0</v>
      </c>
      <c r="AR3393" s="1" t="str">
        <f t="shared" si="423"/>
        <v>GS</v>
      </c>
      <c r="AS3393" s="2" t="str">
        <f>VLOOKUP(AR3393,Sites!A:B,2,FALSE)</f>
        <v>IKO Sylacauga </v>
      </c>
      <c r="AT3393" s="2" t="str">
        <f>VLOOKUP(AR3393,Sites!A:C,3,FALSE)</f>
        <v>IKO-US </v>
      </c>
      <c r="AU3393" s="3">
        <f t="shared" si="422"/>
        <v>0</v>
      </c>
    </row>
    <row r="3394" spans="1:47" x14ac:dyDescent="0.25">
      <c r="A3394" s="5" t="s">
        <v>8332</v>
      </c>
      <c r="B3394" s="5" t="s">
        <v>8333</v>
      </c>
      <c r="C3394" s="5">
        <v>6</v>
      </c>
      <c r="D3394" s="5" t="s">
        <v>24</v>
      </c>
      <c r="E3394" s="5" t="s">
        <v>72</v>
      </c>
      <c r="F3394" s="5" t="s">
        <v>3960</v>
      </c>
      <c r="G3394" s="5" t="s">
        <v>74</v>
      </c>
      <c r="X3394" s="5">
        <v>0</v>
      </c>
      <c r="AH3394" s="15"/>
      <c r="AI3394" s="5">
        <v>0</v>
      </c>
      <c r="AJ3394" s="1">
        <f t="array" ref="AJ3394">INDEX(I3394:X3394, MATCH(FALSE,ISBLANK(I3394:X3394),FALSE))</f>
        <v>0</v>
      </c>
      <c r="AK3394" s="1">
        <f t="array" ref="AK3394">IF(AJ3394=0,INDEX(Y3394:AI3394, MATCH(FALSE,ISBLANK(Y3394:AI3394),FALSE)),0)</f>
        <v>0</v>
      </c>
      <c r="AL3394" s="1">
        <f t="shared" ref="AL3394:AL3457" si="424">IF(AJ3394=0,0,C3394)</f>
        <v>0</v>
      </c>
      <c r="AM3394" s="1">
        <f t="shared" ref="AM3394:AM3457" si="425">AL3394*F3394</f>
        <v>0</v>
      </c>
      <c r="AN3394" s="1">
        <f t="shared" ref="AN3394:AN3457" si="426">IF(AK3394=0,0,C3394)</f>
        <v>0</v>
      </c>
      <c r="AO3394" s="1">
        <f t="shared" ref="AO3394:AO3457" si="427">AN3394*F3394</f>
        <v>0</v>
      </c>
      <c r="AP3394" s="1">
        <f t="shared" ref="AP3394:AP3457" si="428">IF(AND(AJ3394=0,AK3394=0),C3394,0)</f>
        <v>6</v>
      </c>
      <c r="AQ3394" s="1">
        <f t="shared" ref="AQ3394:AQ3457" si="429">AP3394*F3394</f>
        <v>0</v>
      </c>
      <c r="AR3394" s="1">
        <f t="shared" si="423"/>
        <v>0</v>
      </c>
      <c r="AS3394" s="2" t="str">
        <f>VLOOKUP(AR3394,Sites!A:B,2,FALSE)</f>
        <v>N/A</v>
      </c>
      <c r="AT3394" s="2" t="str">
        <f>VLOOKUP(AR3394,Sites!A:C,3,FALSE)</f>
        <v>N/A</v>
      </c>
      <c r="AU3394" s="3">
        <f t="shared" ref="AU3394:AU3457" si="430">C3394*F3394</f>
        <v>0</v>
      </c>
    </row>
    <row r="3395" spans="1:47" x14ac:dyDescent="0.25">
      <c r="A3395" s="5" t="s">
        <v>8334</v>
      </c>
      <c r="B3395" s="5" t="s">
        <v>8335</v>
      </c>
      <c r="C3395" s="5">
        <v>2</v>
      </c>
      <c r="D3395" s="5" t="s">
        <v>24</v>
      </c>
      <c r="E3395" s="5" t="s">
        <v>36</v>
      </c>
      <c r="F3395" s="5" t="s">
        <v>4590</v>
      </c>
      <c r="G3395" s="5" t="s">
        <v>27</v>
      </c>
      <c r="X3395" s="5">
        <v>0</v>
      </c>
      <c r="AH3395" s="15"/>
      <c r="AI3395" s="5">
        <v>0</v>
      </c>
      <c r="AJ3395" s="1">
        <f t="array" ref="AJ3395">INDEX(I3395:X3395, MATCH(FALSE,ISBLANK(I3395:X3395),FALSE))</f>
        <v>0</v>
      </c>
      <c r="AK3395" s="1">
        <f t="array" ref="AK3395">IF(AJ3395=0,INDEX(Y3395:AI3395, MATCH(FALSE,ISBLANK(Y3395:AI3395),FALSE)),0)</f>
        <v>0</v>
      </c>
      <c r="AL3395" s="1">
        <f t="shared" si="424"/>
        <v>0</v>
      </c>
      <c r="AM3395" s="1">
        <f t="shared" si="425"/>
        <v>0</v>
      </c>
      <c r="AN3395" s="1">
        <f t="shared" si="426"/>
        <v>0</v>
      </c>
      <c r="AO3395" s="1">
        <f t="shared" si="427"/>
        <v>0</v>
      </c>
      <c r="AP3395" s="1">
        <f t="shared" si="428"/>
        <v>2</v>
      </c>
      <c r="AQ3395" s="1">
        <f t="shared" si="429"/>
        <v>120</v>
      </c>
      <c r="AR3395" s="1">
        <f t="shared" ref="AR3395:AR3458" si="431">IF(AJ3395=0,AK3395,AJ3395)</f>
        <v>0</v>
      </c>
      <c r="AS3395" s="2" t="str">
        <f>VLOOKUP(AR3395,Sites!A:B,2,FALSE)</f>
        <v>N/A</v>
      </c>
      <c r="AT3395" s="2" t="str">
        <f>VLOOKUP(AR3395,Sites!A:C,3,FALSE)</f>
        <v>N/A</v>
      </c>
      <c r="AU3395" s="3">
        <f t="shared" si="430"/>
        <v>120</v>
      </c>
    </row>
    <row r="3396" spans="1:47" x14ac:dyDescent="0.25">
      <c r="A3396" s="5" t="s">
        <v>8336</v>
      </c>
      <c r="B3396" s="5" t="s">
        <v>8337</v>
      </c>
      <c r="C3396" s="5">
        <v>1</v>
      </c>
      <c r="D3396" s="5" t="s">
        <v>24</v>
      </c>
      <c r="E3396" s="5" t="s">
        <v>383</v>
      </c>
      <c r="F3396" s="5" t="s">
        <v>8338</v>
      </c>
      <c r="G3396" s="5" t="s">
        <v>384</v>
      </c>
      <c r="X3396" s="5">
        <v>0</v>
      </c>
      <c r="AH3396" s="15"/>
      <c r="AI3396" s="5">
        <v>0</v>
      </c>
      <c r="AJ3396" s="1">
        <f t="array" ref="AJ3396">INDEX(I3396:X3396, MATCH(FALSE,ISBLANK(I3396:X3396),FALSE))</f>
        <v>0</v>
      </c>
      <c r="AK3396" s="1">
        <f t="array" ref="AK3396">IF(AJ3396=0,INDEX(Y3396:AI3396, MATCH(FALSE,ISBLANK(Y3396:AI3396),FALSE)),0)</f>
        <v>0</v>
      </c>
      <c r="AL3396" s="1">
        <f t="shared" si="424"/>
        <v>0</v>
      </c>
      <c r="AM3396" s="1">
        <f t="shared" si="425"/>
        <v>0</v>
      </c>
      <c r="AN3396" s="1">
        <f t="shared" si="426"/>
        <v>0</v>
      </c>
      <c r="AO3396" s="1">
        <f t="shared" si="427"/>
        <v>0</v>
      </c>
      <c r="AP3396" s="1">
        <f t="shared" si="428"/>
        <v>1</v>
      </c>
      <c r="AQ3396" s="1">
        <f t="shared" si="429"/>
        <v>5764</v>
      </c>
      <c r="AR3396" s="1">
        <f t="shared" si="431"/>
        <v>0</v>
      </c>
      <c r="AS3396" s="2" t="str">
        <f>VLOOKUP(AR3396,Sites!A:B,2,FALSE)</f>
        <v>N/A</v>
      </c>
      <c r="AT3396" s="2" t="str">
        <f>VLOOKUP(AR3396,Sites!A:C,3,FALSE)</f>
        <v>N/A</v>
      </c>
      <c r="AU3396" s="3">
        <f t="shared" si="430"/>
        <v>5764</v>
      </c>
    </row>
    <row r="3397" spans="1:47" x14ac:dyDescent="0.25">
      <c r="A3397" s="5" t="s">
        <v>8339</v>
      </c>
      <c r="B3397" s="5" t="s">
        <v>8340</v>
      </c>
      <c r="C3397" s="5">
        <v>1</v>
      </c>
      <c r="D3397" s="5" t="s">
        <v>24</v>
      </c>
      <c r="E3397" s="5" t="s">
        <v>57</v>
      </c>
      <c r="F3397" s="5" t="s">
        <v>3960</v>
      </c>
      <c r="G3397" s="5" t="s">
        <v>59</v>
      </c>
      <c r="X3397" s="5">
        <v>0</v>
      </c>
      <c r="AH3397" s="15"/>
      <c r="AI3397" s="5">
        <v>0</v>
      </c>
      <c r="AJ3397" s="1">
        <f t="array" ref="AJ3397">INDEX(I3397:X3397, MATCH(FALSE,ISBLANK(I3397:X3397),FALSE))</f>
        <v>0</v>
      </c>
      <c r="AK3397" s="1">
        <f t="array" ref="AK3397">IF(AJ3397=0,INDEX(Y3397:AI3397, MATCH(FALSE,ISBLANK(Y3397:AI3397),FALSE)),0)</f>
        <v>0</v>
      </c>
      <c r="AL3397" s="1">
        <f t="shared" si="424"/>
        <v>0</v>
      </c>
      <c r="AM3397" s="1">
        <f t="shared" si="425"/>
        <v>0</v>
      </c>
      <c r="AN3397" s="1">
        <f t="shared" si="426"/>
        <v>0</v>
      </c>
      <c r="AO3397" s="1">
        <f t="shared" si="427"/>
        <v>0</v>
      </c>
      <c r="AP3397" s="1">
        <f t="shared" si="428"/>
        <v>1</v>
      </c>
      <c r="AQ3397" s="1">
        <f t="shared" si="429"/>
        <v>0</v>
      </c>
      <c r="AR3397" s="1">
        <f t="shared" si="431"/>
        <v>0</v>
      </c>
      <c r="AS3397" s="2" t="str">
        <f>VLOOKUP(AR3397,Sites!A:B,2,FALSE)</f>
        <v>N/A</v>
      </c>
      <c r="AT3397" s="2" t="str">
        <f>VLOOKUP(AR3397,Sites!A:C,3,FALSE)</f>
        <v>N/A</v>
      </c>
      <c r="AU3397" s="3">
        <f t="shared" si="430"/>
        <v>0</v>
      </c>
    </row>
    <row r="3398" spans="1:47" x14ac:dyDescent="0.25">
      <c r="A3398" s="5" t="s">
        <v>8341</v>
      </c>
      <c r="B3398" s="5" t="s">
        <v>8342</v>
      </c>
      <c r="C3398" s="5">
        <v>1</v>
      </c>
      <c r="D3398" s="5" t="s">
        <v>24</v>
      </c>
      <c r="E3398" s="5" t="s">
        <v>8343</v>
      </c>
      <c r="F3398" s="5" t="s">
        <v>8344</v>
      </c>
      <c r="G3398" s="5" t="s">
        <v>8345</v>
      </c>
      <c r="X3398" s="5">
        <v>0</v>
      </c>
      <c r="AH3398" s="15"/>
      <c r="AI3398" s="5">
        <v>0</v>
      </c>
      <c r="AJ3398" s="1">
        <f t="array" ref="AJ3398">INDEX(I3398:X3398, MATCH(FALSE,ISBLANK(I3398:X3398),FALSE))</f>
        <v>0</v>
      </c>
      <c r="AK3398" s="1">
        <f t="array" ref="AK3398">IF(AJ3398=0,INDEX(Y3398:AI3398, MATCH(FALSE,ISBLANK(Y3398:AI3398),FALSE)),0)</f>
        <v>0</v>
      </c>
      <c r="AL3398" s="1">
        <f t="shared" si="424"/>
        <v>0</v>
      </c>
      <c r="AM3398" s="1">
        <f t="shared" si="425"/>
        <v>0</v>
      </c>
      <c r="AN3398" s="1">
        <f t="shared" si="426"/>
        <v>0</v>
      </c>
      <c r="AO3398" s="1">
        <f t="shared" si="427"/>
        <v>0</v>
      </c>
      <c r="AP3398" s="1">
        <f t="shared" si="428"/>
        <v>1</v>
      </c>
      <c r="AQ3398" s="1">
        <f t="shared" si="429"/>
        <v>675.83</v>
      </c>
      <c r="AR3398" s="1">
        <f t="shared" si="431"/>
        <v>0</v>
      </c>
      <c r="AS3398" s="2" t="str">
        <f>VLOOKUP(AR3398,Sites!A:B,2,FALSE)</f>
        <v>N/A</v>
      </c>
      <c r="AT3398" s="2" t="str">
        <f>VLOOKUP(AR3398,Sites!A:C,3,FALSE)</f>
        <v>N/A</v>
      </c>
      <c r="AU3398" s="3">
        <f t="shared" si="430"/>
        <v>675.83</v>
      </c>
    </row>
    <row r="3399" spans="1:47" x14ac:dyDescent="0.25">
      <c r="A3399" s="5" t="s">
        <v>8346</v>
      </c>
      <c r="B3399" s="5" t="s">
        <v>8347</v>
      </c>
      <c r="C3399" s="5">
        <v>3</v>
      </c>
      <c r="D3399" s="5" t="s">
        <v>62</v>
      </c>
      <c r="E3399" s="5" t="s">
        <v>290</v>
      </c>
      <c r="F3399" s="5" t="s">
        <v>5710</v>
      </c>
      <c r="G3399" s="5" t="s">
        <v>292</v>
      </c>
      <c r="X3399" s="5">
        <v>0</v>
      </c>
      <c r="AH3399" s="15"/>
      <c r="AI3399" s="5">
        <v>0</v>
      </c>
      <c r="AJ3399" s="1">
        <f t="array" ref="AJ3399">INDEX(I3399:X3399, MATCH(FALSE,ISBLANK(I3399:X3399),FALSE))</f>
        <v>0</v>
      </c>
      <c r="AK3399" s="1">
        <f t="array" ref="AK3399">IF(AJ3399=0,INDEX(Y3399:AI3399, MATCH(FALSE,ISBLANK(Y3399:AI3399),FALSE)),0)</f>
        <v>0</v>
      </c>
      <c r="AL3399" s="1">
        <f t="shared" si="424"/>
        <v>0</v>
      </c>
      <c r="AM3399" s="1">
        <f t="shared" si="425"/>
        <v>0</v>
      </c>
      <c r="AN3399" s="1">
        <f t="shared" si="426"/>
        <v>0</v>
      </c>
      <c r="AO3399" s="1">
        <f t="shared" si="427"/>
        <v>0</v>
      </c>
      <c r="AP3399" s="1">
        <f t="shared" si="428"/>
        <v>3</v>
      </c>
      <c r="AQ3399" s="1">
        <f t="shared" si="429"/>
        <v>128.01</v>
      </c>
      <c r="AR3399" s="1">
        <f t="shared" si="431"/>
        <v>0</v>
      </c>
      <c r="AS3399" s="2" t="str">
        <f>VLOOKUP(AR3399,Sites!A:B,2,FALSE)</f>
        <v>N/A</v>
      </c>
      <c r="AT3399" s="2" t="str">
        <f>VLOOKUP(AR3399,Sites!A:C,3,FALSE)</f>
        <v>N/A</v>
      </c>
      <c r="AU3399" s="3">
        <f t="shared" si="430"/>
        <v>128.01</v>
      </c>
    </row>
    <row r="3400" spans="1:47" x14ac:dyDescent="0.25">
      <c r="A3400" s="5" t="s">
        <v>8348</v>
      </c>
      <c r="B3400" s="5" t="s">
        <v>8349</v>
      </c>
      <c r="C3400" s="5">
        <v>1</v>
      </c>
      <c r="D3400" s="5" t="s">
        <v>24</v>
      </c>
      <c r="E3400" s="5" t="s">
        <v>36</v>
      </c>
      <c r="F3400" s="5" t="s">
        <v>8350</v>
      </c>
      <c r="G3400" s="5" t="s">
        <v>27</v>
      </c>
      <c r="X3400" s="5">
        <v>0</v>
      </c>
      <c r="AH3400" s="15"/>
      <c r="AI3400" s="5">
        <v>0</v>
      </c>
      <c r="AJ3400" s="1">
        <f t="array" ref="AJ3400">INDEX(I3400:X3400, MATCH(FALSE,ISBLANK(I3400:X3400),FALSE))</f>
        <v>0</v>
      </c>
      <c r="AK3400" s="1">
        <f t="array" ref="AK3400">IF(AJ3400=0,INDEX(Y3400:AI3400, MATCH(FALSE,ISBLANK(Y3400:AI3400),FALSE)),0)</f>
        <v>0</v>
      </c>
      <c r="AL3400" s="1">
        <f t="shared" si="424"/>
        <v>0</v>
      </c>
      <c r="AM3400" s="1">
        <f t="shared" si="425"/>
        <v>0</v>
      </c>
      <c r="AN3400" s="1">
        <f t="shared" si="426"/>
        <v>0</v>
      </c>
      <c r="AO3400" s="1">
        <f t="shared" si="427"/>
        <v>0</v>
      </c>
      <c r="AP3400" s="1">
        <f t="shared" si="428"/>
        <v>1</v>
      </c>
      <c r="AQ3400" s="1">
        <f t="shared" si="429"/>
        <v>206.82</v>
      </c>
      <c r="AR3400" s="1">
        <f t="shared" si="431"/>
        <v>0</v>
      </c>
      <c r="AS3400" s="2" t="str">
        <f>VLOOKUP(AR3400,Sites!A:B,2,FALSE)</f>
        <v>N/A</v>
      </c>
      <c r="AT3400" s="2" t="str">
        <f>VLOOKUP(AR3400,Sites!A:C,3,FALSE)</f>
        <v>N/A</v>
      </c>
      <c r="AU3400" s="3">
        <f t="shared" si="430"/>
        <v>206.82</v>
      </c>
    </row>
    <row r="3401" spans="1:47" x14ac:dyDescent="0.25">
      <c r="A3401" s="5" t="s">
        <v>8351</v>
      </c>
      <c r="B3401" s="5" t="s">
        <v>8352</v>
      </c>
      <c r="C3401" s="5">
        <v>1</v>
      </c>
      <c r="D3401" s="5" t="s">
        <v>24</v>
      </c>
      <c r="E3401" s="5" t="s">
        <v>387</v>
      </c>
      <c r="F3401" s="5" t="s">
        <v>8353</v>
      </c>
      <c r="G3401" s="5" t="s">
        <v>389</v>
      </c>
      <c r="X3401" s="5">
        <v>0</v>
      </c>
      <c r="AH3401" s="15"/>
      <c r="AI3401" s="5">
        <v>0</v>
      </c>
      <c r="AJ3401" s="1">
        <f t="array" ref="AJ3401">INDEX(I3401:X3401, MATCH(FALSE,ISBLANK(I3401:X3401),FALSE))</f>
        <v>0</v>
      </c>
      <c r="AK3401" s="1">
        <f t="array" ref="AK3401">IF(AJ3401=0,INDEX(Y3401:AI3401, MATCH(FALSE,ISBLANK(Y3401:AI3401),FALSE)),0)</f>
        <v>0</v>
      </c>
      <c r="AL3401" s="1">
        <f t="shared" si="424"/>
        <v>0</v>
      </c>
      <c r="AM3401" s="1">
        <f t="shared" si="425"/>
        <v>0</v>
      </c>
      <c r="AN3401" s="1">
        <f t="shared" si="426"/>
        <v>0</v>
      </c>
      <c r="AO3401" s="1">
        <f t="shared" si="427"/>
        <v>0</v>
      </c>
      <c r="AP3401" s="1">
        <f t="shared" si="428"/>
        <v>1</v>
      </c>
      <c r="AQ3401" s="1">
        <f t="shared" si="429"/>
        <v>137.5</v>
      </c>
      <c r="AR3401" s="1">
        <f t="shared" si="431"/>
        <v>0</v>
      </c>
      <c r="AS3401" s="2" t="str">
        <f>VLOOKUP(AR3401,Sites!A:B,2,FALSE)</f>
        <v>N/A</v>
      </c>
      <c r="AT3401" s="2" t="str">
        <f>VLOOKUP(AR3401,Sites!A:C,3,FALSE)</f>
        <v>N/A</v>
      </c>
      <c r="AU3401" s="3">
        <f t="shared" si="430"/>
        <v>137.5</v>
      </c>
    </row>
    <row r="3402" spans="1:47" x14ac:dyDescent="0.25">
      <c r="A3402" s="5" t="s">
        <v>8354</v>
      </c>
      <c r="B3402" s="5" t="s">
        <v>8355</v>
      </c>
      <c r="C3402" s="5">
        <v>7</v>
      </c>
      <c r="D3402" s="5" t="s">
        <v>62</v>
      </c>
      <c r="E3402" s="5" t="s">
        <v>57</v>
      </c>
      <c r="F3402" s="5" t="s">
        <v>1838</v>
      </c>
      <c r="G3402" s="5" t="s">
        <v>59</v>
      </c>
      <c r="X3402" s="5">
        <v>0</v>
      </c>
      <c r="AH3402" s="15"/>
      <c r="AI3402" s="5">
        <v>0</v>
      </c>
      <c r="AJ3402" s="1">
        <f t="array" ref="AJ3402">INDEX(I3402:X3402, MATCH(FALSE,ISBLANK(I3402:X3402),FALSE))</f>
        <v>0</v>
      </c>
      <c r="AK3402" s="1">
        <f t="array" ref="AK3402">IF(AJ3402=0,INDEX(Y3402:AI3402, MATCH(FALSE,ISBLANK(Y3402:AI3402),FALSE)),0)</f>
        <v>0</v>
      </c>
      <c r="AL3402" s="1">
        <f t="shared" si="424"/>
        <v>0</v>
      </c>
      <c r="AM3402" s="1">
        <f t="shared" si="425"/>
        <v>0</v>
      </c>
      <c r="AN3402" s="1">
        <f t="shared" si="426"/>
        <v>0</v>
      </c>
      <c r="AO3402" s="1">
        <f t="shared" si="427"/>
        <v>0</v>
      </c>
      <c r="AP3402" s="1">
        <f t="shared" si="428"/>
        <v>7</v>
      </c>
      <c r="AQ3402" s="1">
        <f t="shared" si="429"/>
        <v>17.5</v>
      </c>
      <c r="AR3402" s="1">
        <f t="shared" si="431"/>
        <v>0</v>
      </c>
      <c r="AS3402" s="2" t="str">
        <f>VLOOKUP(AR3402,Sites!A:B,2,FALSE)</f>
        <v>N/A</v>
      </c>
      <c r="AT3402" s="2" t="str">
        <f>VLOOKUP(AR3402,Sites!A:C,3,FALSE)</f>
        <v>N/A</v>
      </c>
      <c r="AU3402" s="3">
        <f t="shared" si="430"/>
        <v>17.5</v>
      </c>
    </row>
    <row r="3403" spans="1:47" x14ac:dyDescent="0.25">
      <c r="A3403" s="5" t="s">
        <v>8356</v>
      </c>
      <c r="B3403" s="5" t="s">
        <v>8357</v>
      </c>
      <c r="C3403" s="5">
        <v>3</v>
      </c>
      <c r="D3403" s="5" t="s">
        <v>24</v>
      </c>
      <c r="E3403" s="5" t="s">
        <v>63</v>
      </c>
      <c r="F3403" s="5" t="s">
        <v>3960</v>
      </c>
      <c r="G3403" s="5" t="s">
        <v>65</v>
      </c>
      <c r="M3403" s="5" t="s">
        <v>11</v>
      </c>
      <c r="R3403" s="5" t="s">
        <v>11</v>
      </c>
      <c r="W3403" s="5" t="s">
        <v>11</v>
      </c>
      <c r="X3403" s="5">
        <v>0</v>
      </c>
      <c r="AH3403" s="15"/>
      <c r="AI3403" s="5">
        <v>0</v>
      </c>
      <c r="AJ3403" s="1" t="str">
        <f t="array" ref="AJ3403">INDEX(I3403:X3403, MATCH(FALSE,ISBLANK(I3403:X3403),FALSE))</f>
        <v>GC</v>
      </c>
      <c r="AK3403" s="1">
        <f t="array" ref="AK3403">IF(AJ3403=0,INDEX(Y3403:AI3403, MATCH(FALSE,ISBLANK(Y3403:AI3403),FALSE)),0)</f>
        <v>0</v>
      </c>
      <c r="AL3403" s="1">
        <f t="shared" si="424"/>
        <v>3</v>
      </c>
      <c r="AM3403" s="1">
        <f t="shared" si="425"/>
        <v>0</v>
      </c>
      <c r="AN3403" s="1">
        <f t="shared" si="426"/>
        <v>0</v>
      </c>
      <c r="AO3403" s="1">
        <f t="shared" si="427"/>
        <v>0</v>
      </c>
      <c r="AP3403" s="1">
        <f t="shared" si="428"/>
        <v>0</v>
      </c>
      <c r="AQ3403" s="1">
        <f t="shared" si="429"/>
        <v>0</v>
      </c>
      <c r="AR3403" s="1" t="str">
        <f t="shared" si="431"/>
        <v>GC</v>
      </c>
      <c r="AS3403" s="2" t="str">
        <f>VLOOKUP(AR3403,Sites!A:B,2,FALSE)</f>
        <v>IKO Sumas </v>
      </c>
      <c r="AT3403" s="2" t="str">
        <f>VLOOKUP(AR3403,Sites!A:C,3,FALSE)</f>
        <v>IKO-US </v>
      </c>
      <c r="AU3403" s="3">
        <f t="shared" si="430"/>
        <v>0</v>
      </c>
    </row>
    <row r="3404" spans="1:47" x14ac:dyDescent="0.25">
      <c r="A3404" s="5" t="s">
        <v>8359</v>
      </c>
      <c r="B3404" s="5" t="s">
        <v>8360</v>
      </c>
      <c r="C3404" s="5">
        <v>2</v>
      </c>
      <c r="D3404" s="5" t="s">
        <v>24</v>
      </c>
      <c r="E3404" s="5" t="s">
        <v>57</v>
      </c>
      <c r="F3404" s="5" t="s">
        <v>8361</v>
      </c>
      <c r="G3404" s="5" t="s">
        <v>59</v>
      </c>
      <c r="J3404" s="5" t="s">
        <v>8</v>
      </c>
      <c r="L3404" s="5" t="s">
        <v>10</v>
      </c>
      <c r="O3404" s="5" t="s">
        <v>8</v>
      </c>
      <c r="Q3404" s="5" t="s">
        <v>10</v>
      </c>
      <c r="T3404" s="5" t="s">
        <v>8</v>
      </c>
      <c r="V3404" s="5" t="s">
        <v>10</v>
      </c>
      <c r="X3404" s="5">
        <v>0</v>
      </c>
      <c r="Y3404" s="5" t="s">
        <v>12</v>
      </c>
      <c r="AH3404" s="15" t="s">
        <v>17</v>
      </c>
      <c r="AI3404" s="5">
        <v>0</v>
      </c>
      <c r="AJ3404" s="1" t="str">
        <f t="array" ref="AJ3404">INDEX(I3404:X3404, MATCH(FALSE,ISBLANK(I3404:X3404),FALSE))</f>
        <v>GV</v>
      </c>
      <c r="AK3404" s="1">
        <f t="array" ref="AK3404">IF(AJ3404=0,INDEX(Y3404:AI3404, MATCH(FALSE,ISBLANK(Y3404:AI3404),FALSE)),0)</f>
        <v>0</v>
      </c>
      <c r="AL3404" s="1">
        <f t="shared" si="424"/>
        <v>2</v>
      </c>
      <c r="AM3404" s="1">
        <f t="shared" si="425"/>
        <v>667.58</v>
      </c>
      <c r="AN3404" s="1">
        <f t="shared" si="426"/>
        <v>0</v>
      </c>
      <c r="AO3404" s="1">
        <f t="shared" si="427"/>
        <v>0</v>
      </c>
      <c r="AP3404" s="1">
        <f t="shared" si="428"/>
        <v>0</v>
      </c>
      <c r="AQ3404" s="1">
        <f t="shared" si="429"/>
        <v>0</v>
      </c>
      <c r="AR3404" s="1" t="str">
        <f t="shared" si="431"/>
        <v>GV</v>
      </c>
      <c r="AS3404" s="2" t="str">
        <f>VLOOKUP(AR3404,Sites!A:B,2,FALSE)</f>
        <v>IKO Hillsboro </v>
      </c>
      <c r="AT3404" s="2" t="str">
        <f>VLOOKUP(AR3404,Sites!A:C,3,FALSE)</f>
        <v>IKO-US </v>
      </c>
      <c r="AU3404" s="3">
        <f t="shared" si="430"/>
        <v>667.58</v>
      </c>
    </row>
    <row r="3405" spans="1:47" x14ac:dyDescent="0.25">
      <c r="A3405" s="5" t="s">
        <v>8362</v>
      </c>
      <c r="B3405" s="5" t="s">
        <v>8363</v>
      </c>
      <c r="C3405" s="5">
        <v>3</v>
      </c>
      <c r="D3405" s="5" t="s">
        <v>24</v>
      </c>
      <c r="E3405" s="5" t="s">
        <v>72</v>
      </c>
      <c r="F3405" s="5" t="s">
        <v>8364</v>
      </c>
      <c r="G3405" s="5" t="s">
        <v>74</v>
      </c>
      <c r="M3405" s="5" t="s">
        <v>11</v>
      </c>
      <c r="R3405" s="5" t="s">
        <v>11</v>
      </c>
      <c r="W3405" s="5" t="s">
        <v>11</v>
      </c>
      <c r="X3405" s="5">
        <v>0</v>
      </c>
      <c r="AB3405" s="5" t="s">
        <v>18</v>
      </c>
      <c r="AH3405" s="15"/>
      <c r="AI3405" s="5">
        <v>0</v>
      </c>
      <c r="AJ3405" s="1" t="str">
        <f t="array" ref="AJ3405">INDEX(I3405:X3405, MATCH(FALSE,ISBLANK(I3405:X3405),FALSE))</f>
        <v>GC</v>
      </c>
      <c r="AK3405" s="1">
        <f t="array" ref="AK3405">IF(AJ3405=0,INDEX(Y3405:AI3405, MATCH(FALSE,ISBLANK(Y3405:AI3405),FALSE)),0)</f>
        <v>0</v>
      </c>
      <c r="AL3405" s="1">
        <f t="shared" si="424"/>
        <v>3</v>
      </c>
      <c r="AM3405" s="1">
        <f t="shared" si="425"/>
        <v>26.04</v>
      </c>
      <c r="AN3405" s="1">
        <f t="shared" si="426"/>
        <v>0</v>
      </c>
      <c r="AO3405" s="1">
        <f t="shared" si="427"/>
        <v>0</v>
      </c>
      <c r="AP3405" s="1">
        <f t="shared" si="428"/>
        <v>0</v>
      </c>
      <c r="AQ3405" s="1">
        <f t="shared" si="429"/>
        <v>0</v>
      </c>
      <c r="AR3405" s="1" t="str">
        <f t="shared" si="431"/>
        <v>GC</v>
      </c>
      <c r="AS3405" s="2" t="str">
        <f>VLOOKUP(AR3405,Sites!A:B,2,FALSE)</f>
        <v>IKO Sumas </v>
      </c>
      <c r="AT3405" s="2" t="str">
        <f>VLOOKUP(AR3405,Sites!A:C,3,FALSE)</f>
        <v>IKO-US </v>
      </c>
      <c r="AU3405" s="3">
        <f t="shared" si="430"/>
        <v>26.04</v>
      </c>
    </row>
    <row r="3406" spans="1:47" x14ac:dyDescent="0.25">
      <c r="A3406" s="5" t="s">
        <v>8365</v>
      </c>
      <c r="B3406" s="5" t="s">
        <v>8366</v>
      </c>
      <c r="C3406" s="5">
        <v>9</v>
      </c>
      <c r="D3406" s="5" t="s">
        <v>24</v>
      </c>
      <c r="E3406" s="5" t="s">
        <v>63</v>
      </c>
      <c r="F3406" s="5" t="s">
        <v>3960</v>
      </c>
      <c r="G3406" s="5" t="s">
        <v>65</v>
      </c>
      <c r="X3406" s="5">
        <v>0</v>
      </c>
      <c r="AH3406" s="15"/>
      <c r="AI3406" s="5">
        <v>0</v>
      </c>
      <c r="AJ3406" s="1">
        <f t="array" ref="AJ3406">INDEX(I3406:X3406, MATCH(FALSE,ISBLANK(I3406:X3406),FALSE))</f>
        <v>0</v>
      </c>
      <c r="AK3406" s="1">
        <f t="array" ref="AK3406">IF(AJ3406=0,INDEX(Y3406:AI3406, MATCH(FALSE,ISBLANK(Y3406:AI3406),FALSE)),0)</f>
        <v>0</v>
      </c>
      <c r="AL3406" s="1">
        <f t="shared" si="424"/>
        <v>0</v>
      </c>
      <c r="AM3406" s="1">
        <f t="shared" si="425"/>
        <v>0</v>
      </c>
      <c r="AN3406" s="1">
        <f t="shared" si="426"/>
        <v>0</v>
      </c>
      <c r="AO3406" s="1">
        <f t="shared" si="427"/>
        <v>0</v>
      </c>
      <c r="AP3406" s="1">
        <f t="shared" si="428"/>
        <v>9</v>
      </c>
      <c r="AQ3406" s="1">
        <f t="shared" si="429"/>
        <v>0</v>
      </c>
      <c r="AR3406" s="1">
        <f t="shared" si="431"/>
        <v>0</v>
      </c>
      <c r="AS3406" s="2" t="str">
        <f>VLOOKUP(AR3406,Sites!A:B,2,FALSE)</f>
        <v>N/A</v>
      </c>
      <c r="AT3406" s="2" t="str">
        <f>VLOOKUP(AR3406,Sites!A:C,3,FALSE)</f>
        <v>N/A</v>
      </c>
      <c r="AU3406" s="3">
        <f t="shared" si="430"/>
        <v>0</v>
      </c>
    </row>
    <row r="3407" spans="1:47" x14ac:dyDescent="0.25">
      <c r="A3407" s="5" t="s">
        <v>8367</v>
      </c>
      <c r="B3407" s="5" t="s">
        <v>8368</v>
      </c>
      <c r="C3407" s="5">
        <v>1</v>
      </c>
      <c r="D3407" s="5" t="s">
        <v>24</v>
      </c>
      <c r="E3407" s="5" t="s">
        <v>53</v>
      </c>
      <c r="F3407" s="5" t="s">
        <v>3960</v>
      </c>
      <c r="G3407" s="5" t="s">
        <v>54</v>
      </c>
      <c r="X3407" s="5">
        <v>0</v>
      </c>
      <c r="AH3407" s="15"/>
      <c r="AI3407" s="5">
        <v>0</v>
      </c>
      <c r="AJ3407" s="1">
        <f t="array" ref="AJ3407">INDEX(I3407:X3407, MATCH(FALSE,ISBLANK(I3407:X3407),FALSE))</f>
        <v>0</v>
      </c>
      <c r="AK3407" s="1">
        <f t="array" ref="AK3407">IF(AJ3407=0,INDEX(Y3407:AI3407, MATCH(FALSE,ISBLANK(Y3407:AI3407),FALSE)),0)</f>
        <v>0</v>
      </c>
      <c r="AL3407" s="1">
        <f t="shared" si="424"/>
        <v>0</v>
      </c>
      <c r="AM3407" s="1">
        <f t="shared" si="425"/>
        <v>0</v>
      </c>
      <c r="AN3407" s="1">
        <f t="shared" si="426"/>
        <v>0</v>
      </c>
      <c r="AO3407" s="1">
        <f t="shared" si="427"/>
        <v>0</v>
      </c>
      <c r="AP3407" s="1">
        <f t="shared" si="428"/>
        <v>1</v>
      </c>
      <c r="AQ3407" s="1">
        <f t="shared" si="429"/>
        <v>0</v>
      </c>
      <c r="AR3407" s="1">
        <f t="shared" si="431"/>
        <v>0</v>
      </c>
      <c r="AS3407" s="2" t="str">
        <f>VLOOKUP(AR3407,Sites!A:B,2,FALSE)</f>
        <v>N/A</v>
      </c>
      <c r="AT3407" s="2" t="str">
        <f>VLOOKUP(AR3407,Sites!A:C,3,FALSE)</f>
        <v>N/A</v>
      </c>
      <c r="AU3407" s="3">
        <f t="shared" si="430"/>
        <v>0</v>
      </c>
    </row>
    <row r="3408" spans="1:47" x14ac:dyDescent="0.25">
      <c r="A3408" s="5" t="s">
        <v>8369</v>
      </c>
      <c r="B3408" s="5" t="s">
        <v>8370</v>
      </c>
      <c r="C3408" s="5">
        <v>3</v>
      </c>
      <c r="D3408" s="5" t="s">
        <v>24</v>
      </c>
      <c r="E3408" s="5" t="s">
        <v>57</v>
      </c>
      <c r="F3408" s="5" t="s">
        <v>8371</v>
      </c>
      <c r="G3408" s="5" t="s">
        <v>59</v>
      </c>
      <c r="M3408" s="5" t="s">
        <v>11</v>
      </c>
      <c r="R3408" s="5" t="s">
        <v>11</v>
      </c>
      <c r="W3408" s="5" t="s">
        <v>11</v>
      </c>
      <c r="X3408" s="5">
        <v>0</v>
      </c>
      <c r="AH3408" s="15"/>
      <c r="AI3408" s="5">
        <v>0</v>
      </c>
      <c r="AJ3408" s="1" t="str">
        <f t="array" ref="AJ3408">INDEX(I3408:X3408, MATCH(FALSE,ISBLANK(I3408:X3408),FALSE))</f>
        <v>GC</v>
      </c>
      <c r="AK3408" s="1">
        <f t="array" ref="AK3408">IF(AJ3408=0,INDEX(Y3408:AI3408, MATCH(FALSE,ISBLANK(Y3408:AI3408),FALSE)),0)</f>
        <v>0</v>
      </c>
      <c r="AL3408" s="1">
        <f t="shared" si="424"/>
        <v>3</v>
      </c>
      <c r="AM3408" s="1">
        <f t="shared" si="425"/>
        <v>237.60000000000002</v>
      </c>
      <c r="AN3408" s="1">
        <f t="shared" si="426"/>
        <v>0</v>
      </c>
      <c r="AO3408" s="1">
        <f t="shared" si="427"/>
        <v>0</v>
      </c>
      <c r="AP3408" s="1">
        <f t="shared" si="428"/>
        <v>0</v>
      </c>
      <c r="AQ3408" s="1">
        <f t="shared" si="429"/>
        <v>0</v>
      </c>
      <c r="AR3408" s="1" t="str">
        <f t="shared" si="431"/>
        <v>GC</v>
      </c>
      <c r="AS3408" s="2" t="str">
        <f>VLOOKUP(AR3408,Sites!A:B,2,FALSE)</f>
        <v>IKO Sumas </v>
      </c>
      <c r="AT3408" s="2" t="str">
        <f>VLOOKUP(AR3408,Sites!A:C,3,FALSE)</f>
        <v>IKO-US </v>
      </c>
      <c r="AU3408" s="3">
        <f t="shared" si="430"/>
        <v>237.60000000000002</v>
      </c>
    </row>
    <row r="3409" spans="1:47" x14ac:dyDescent="0.25">
      <c r="A3409" s="5" t="s">
        <v>8372</v>
      </c>
      <c r="B3409" s="5" t="s">
        <v>8373</v>
      </c>
      <c r="C3409" s="5">
        <v>1</v>
      </c>
      <c r="D3409" s="5" t="s">
        <v>24</v>
      </c>
      <c r="E3409" s="5" t="s">
        <v>25</v>
      </c>
      <c r="F3409" s="5" t="s">
        <v>3960</v>
      </c>
      <c r="G3409" s="5" t="s">
        <v>27</v>
      </c>
      <c r="M3409" s="5" t="s">
        <v>11</v>
      </c>
      <c r="R3409" s="5" t="s">
        <v>11</v>
      </c>
      <c r="W3409" s="5" t="s">
        <v>11</v>
      </c>
      <c r="X3409" s="5">
        <v>0</v>
      </c>
      <c r="AH3409" s="15"/>
      <c r="AI3409" s="5">
        <v>0</v>
      </c>
      <c r="AJ3409" s="1" t="str">
        <f t="array" ref="AJ3409">INDEX(I3409:X3409, MATCH(FALSE,ISBLANK(I3409:X3409),FALSE))</f>
        <v>GC</v>
      </c>
      <c r="AK3409" s="1">
        <f t="array" ref="AK3409">IF(AJ3409=0,INDEX(Y3409:AI3409, MATCH(FALSE,ISBLANK(Y3409:AI3409),FALSE)),0)</f>
        <v>0</v>
      </c>
      <c r="AL3409" s="1">
        <f t="shared" si="424"/>
        <v>1</v>
      </c>
      <c r="AM3409" s="1">
        <f t="shared" si="425"/>
        <v>0</v>
      </c>
      <c r="AN3409" s="1">
        <f t="shared" si="426"/>
        <v>0</v>
      </c>
      <c r="AO3409" s="1">
        <f t="shared" si="427"/>
        <v>0</v>
      </c>
      <c r="AP3409" s="1">
        <f t="shared" si="428"/>
        <v>0</v>
      </c>
      <c r="AQ3409" s="1">
        <f t="shared" si="429"/>
        <v>0</v>
      </c>
      <c r="AR3409" s="1" t="str">
        <f t="shared" si="431"/>
        <v>GC</v>
      </c>
      <c r="AS3409" s="2" t="str">
        <f>VLOOKUP(AR3409,Sites!A:B,2,FALSE)</f>
        <v>IKO Sumas </v>
      </c>
      <c r="AT3409" s="2" t="str">
        <f>VLOOKUP(AR3409,Sites!A:C,3,FALSE)</f>
        <v>IKO-US </v>
      </c>
      <c r="AU3409" s="3">
        <f t="shared" si="430"/>
        <v>0</v>
      </c>
    </row>
    <row r="3410" spans="1:47" x14ac:dyDescent="0.25">
      <c r="A3410" s="5" t="s">
        <v>8374</v>
      </c>
      <c r="B3410" s="5" t="s">
        <v>8375</v>
      </c>
      <c r="C3410" s="5">
        <v>3</v>
      </c>
      <c r="D3410" s="5" t="s">
        <v>24</v>
      </c>
      <c r="E3410" s="5" t="s">
        <v>25</v>
      </c>
      <c r="F3410" s="5" t="s">
        <v>3960</v>
      </c>
      <c r="G3410" s="5" t="s">
        <v>27</v>
      </c>
      <c r="X3410" s="5">
        <v>0</v>
      </c>
      <c r="AH3410" s="15"/>
      <c r="AI3410" s="5">
        <v>0</v>
      </c>
      <c r="AJ3410" s="1">
        <f t="array" ref="AJ3410">INDEX(I3410:X3410, MATCH(FALSE,ISBLANK(I3410:X3410),FALSE))</f>
        <v>0</v>
      </c>
      <c r="AK3410" s="1">
        <f t="array" ref="AK3410">IF(AJ3410=0,INDEX(Y3410:AI3410, MATCH(FALSE,ISBLANK(Y3410:AI3410),FALSE)),0)</f>
        <v>0</v>
      </c>
      <c r="AL3410" s="1">
        <f t="shared" si="424"/>
        <v>0</v>
      </c>
      <c r="AM3410" s="1">
        <f t="shared" si="425"/>
        <v>0</v>
      </c>
      <c r="AN3410" s="1">
        <f t="shared" si="426"/>
        <v>0</v>
      </c>
      <c r="AO3410" s="1">
        <f t="shared" si="427"/>
        <v>0</v>
      </c>
      <c r="AP3410" s="1">
        <f t="shared" si="428"/>
        <v>3</v>
      </c>
      <c r="AQ3410" s="1">
        <f t="shared" si="429"/>
        <v>0</v>
      </c>
      <c r="AR3410" s="1">
        <f t="shared" si="431"/>
        <v>0</v>
      </c>
      <c r="AS3410" s="2" t="str">
        <f>VLOOKUP(AR3410,Sites!A:B,2,FALSE)</f>
        <v>N/A</v>
      </c>
      <c r="AT3410" s="2" t="str">
        <f>VLOOKUP(AR3410,Sites!A:C,3,FALSE)</f>
        <v>N/A</v>
      </c>
      <c r="AU3410" s="3">
        <f t="shared" si="430"/>
        <v>0</v>
      </c>
    </row>
    <row r="3411" spans="1:47" x14ac:dyDescent="0.25">
      <c r="A3411" s="5" t="s">
        <v>8376</v>
      </c>
      <c r="B3411" s="5" t="s">
        <v>8377</v>
      </c>
      <c r="C3411" s="5">
        <v>1</v>
      </c>
      <c r="D3411" s="5" t="s">
        <v>24</v>
      </c>
      <c r="E3411" s="5" t="s">
        <v>53</v>
      </c>
      <c r="F3411" s="5" t="s">
        <v>3960</v>
      </c>
      <c r="G3411" s="5" t="s">
        <v>54</v>
      </c>
      <c r="M3411" s="5" t="s">
        <v>11</v>
      </c>
      <c r="R3411" s="5" t="s">
        <v>11</v>
      </c>
      <c r="W3411" s="5" t="s">
        <v>11</v>
      </c>
      <c r="X3411" s="5">
        <v>0</v>
      </c>
      <c r="AH3411" s="15"/>
      <c r="AI3411" s="5">
        <v>0</v>
      </c>
      <c r="AJ3411" s="1" t="str">
        <f t="array" ref="AJ3411">INDEX(I3411:X3411, MATCH(FALSE,ISBLANK(I3411:X3411),FALSE))</f>
        <v>GC</v>
      </c>
      <c r="AK3411" s="1">
        <f t="array" ref="AK3411">IF(AJ3411=0,INDEX(Y3411:AI3411, MATCH(FALSE,ISBLANK(Y3411:AI3411),FALSE)),0)</f>
        <v>0</v>
      </c>
      <c r="AL3411" s="1">
        <f t="shared" si="424"/>
        <v>1</v>
      </c>
      <c r="AM3411" s="1">
        <f t="shared" si="425"/>
        <v>0</v>
      </c>
      <c r="AN3411" s="1">
        <f t="shared" si="426"/>
        <v>0</v>
      </c>
      <c r="AO3411" s="1">
        <f t="shared" si="427"/>
        <v>0</v>
      </c>
      <c r="AP3411" s="1">
        <f t="shared" si="428"/>
        <v>0</v>
      </c>
      <c r="AQ3411" s="1">
        <f t="shared" si="429"/>
        <v>0</v>
      </c>
      <c r="AR3411" s="1" t="str">
        <f t="shared" si="431"/>
        <v>GC</v>
      </c>
      <c r="AS3411" s="2" t="str">
        <f>VLOOKUP(AR3411,Sites!A:B,2,FALSE)</f>
        <v>IKO Sumas </v>
      </c>
      <c r="AT3411" s="2" t="str">
        <f>VLOOKUP(AR3411,Sites!A:C,3,FALSE)</f>
        <v>IKO-US </v>
      </c>
      <c r="AU3411" s="3">
        <f t="shared" si="430"/>
        <v>0</v>
      </c>
    </row>
    <row r="3412" spans="1:47" x14ac:dyDescent="0.25">
      <c r="A3412" s="5" t="s">
        <v>8379</v>
      </c>
      <c r="B3412" s="5" t="s">
        <v>8380</v>
      </c>
      <c r="C3412" s="5">
        <v>1</v>
      </c>
      <c r="D3412" s="5" t="s">
        <v>24</v>
      </c>
      <c r="E3412" s="5" t="s">
        <v>25</v>
      </c>
      <c r="F3412" s="5" t="s">
        <v>8381</v>
      </c>
      <c r="G3412" s="5" t="s">
        <v>27</v>
      </c>
      <c r="L3412" s="5" t="s">
        <v>10</v>
      </c>
      <c r="M3412" s="5" t="s">
        <v>11</v>
      </c>
      <c r="Q3412" s="5" t="s">
        <v>10</v>
      </c>
      <c r="R3412" s="5" t="s">
        <v>11</v>
      </c>
      <c r="V3412" s="5" t="s">
        <v>10</v>
      </c>
      <c r="W3412" s="5" t="s">
        <v>11</v>
      </c>
      <c r="X3412" s="5">
        <v>0</v>
      </c>
      <c r="AH3412" s="15"/>
      <c r="AI3412" s="5">
        <v>0</v>
      </c>
      <c r="AJ3412" s="1" t="str">
        <f t="array" ref="AJ3412">INDEX(I3412:X3412, MATCH(FALSE,ISBLANK(I3412:X3412),FALSE))</f>
        <v>CA</v>
      </c>
      <c r="AK3412" s="1">
        <f t="array" ref="AK3412">IF(AJ3412=0,INDEX(Y3412:AI3412, MATCH(FALSE,ISBLANK(Y3412:AI3412),FALSE)),0)</f>
        <v>0</v>
      </c>
      <c r="AL3412" s="1">
        <f t="shared" si="424"/>
        <v>1</v>
      </c>
      <c r="AM3412" s="1">
        <f t="shared" si="425"/>
        <v>165.18</v>
      </c>
      <c r="AN3412" s="1">
        <f t="shared" si="426"/>
        <v>0</v>
      </c>
      <c r="AO3412" s="1">
        <f t="shared" si="427"/>
        <v>0</v>
      </c>
      <c r="AP3412" s="1">
        <f t="shared" si="428"/>
        <v>0</v>
      </c>
      <c r="AQ3412" s="1">
        <f t="shared" si="429"/>
        <v>0</v>
      </c>
      <c r="AR3412" s="1" t="str">
        <f t="shared" si="431"/>
        <v>CA</v>
      </c>
      <c r="AS3412" s="2" t="str">
        <f>VLOOKUP(AR3412,Sites!A:B,2,FALSE)</f>
        <v>IKO Kankakee </v>
      </c>
      <c r="AT3412" s="2" t="str">
        <f>VLOOKUP(AR3412,Sites!A:C,3,FALSE)</f>
        <v>IKO-US </v>
      </c>
      <c r="AU3412" s="3">
        <f t="shared" si="430"/>
        <v>165.18</v>
      </c>
    </row>
    <row r="3413" spans="1:47" x14ac:dyDescent="0.25">
      <c r="A3413" s="5" t="s">
        <v>8382</v>
      </c>
      <c r="B3413" s="5" t="s">
        <v>8383</v>
      </c>
      <c r="C3413" s="5">
        <v>2</v>
      </c>
      <c r="D3413" s="5" t="s">
        <v>24</v>
      </c>
      <c r="E3413" s="5" t="s">
        <v>63</v>
      </c>
      <c r="F3413" s="5" t="s">
        <v>3960</v>
      </c>
      <c r="G3413" s="5" t="s">
        <v>65</v>
      </c>
      <c r="L3413" s="5" t="s">
        <v>10</v>
      </c>
      <c r="Q3413" s="5" t="s">
        <v>10</v>
      </c>
      <c r="V3413" s="5" t="s">
        <v>10</v>
      </c>
      <c r="X3413" s="5">
        <v>0</v>
      </c>
      <c r="AH3413" s="15"/>
      <c r="AI3413" s="5">
        <v>0</v>
      </c>
      <c r="AJ3413" s="1" t="str">
        <f t="array" ref="AJ3413">INDEX(I3413:X3413, MATCH(FALSE,ISBLANK(I3413:X3413),FALSE))</f>
        <v>CA</v>
      </c>
      <c r="AK3413" s="1">
        <f t="array" ref="AK3413">IF(AJ3413=0,INDEX(Y3413:AI3413, MATCH(FALSE,ISBLANK(Y3413:AI3413),FALSE)),0)</f>
        <v>0</v>
      </c>
      <c r="AL3413" s="1">
        <f t="shared" si="424"/>
        <v>2</v>
      </c>
      <c r="AM3413" s="1">
        <f t="shared" si="425"/>
        <v>0</v>
      </c>
      <c r="AN3413" s="1">
        <f t="shared" si="426"/>
        <v>0</v>
      </c>
      <c r="AO3413" s="1">
        <f t="shared" si="427"/>
        <v>0</v>
      </c>
      <c r="AP3413" s="1">
        <f t="shared" si="428"/>
        <v>0</v>
      </c>
      <c r="AQ3413" s="1">
        <f t="shared" si="429"/>
        <v>0</v>
      </c>
      <c r="AR3413" s="1" t="str">
        <f t="shared" si="431"/>
        <v>CA</v>
      </c>
      <c r="AS3413" s="2" t="str">
        <f>VLOOKUP(AR3413,Sites!A:B,2,FALSE)</f>
        <v>IKO Kankakee </v>
      </c>
      <c r="AT3413" s="2" t="str">
        <f>VLOOKUP(AR3413,Sites!A:C,3,FALSE)</f>
        <v>IKO-US </v>
      </c>
      <c r="AU3413" s="3">
        <f t="shared" si="430"/>
        <v>0</v>
      </c>
    </row>
    <row r="3414" spans="1:47" x14ac:dyDescent="0.25">
      <c r="A3414" s="5" t="s">
        <v>8384</v>
      </c>
      <c r="B3414" s="5" t="s">
        <v>8385</v>
      </c>
      <c r="C3414" s="5">
        <v>3</v>
      </c>
      <c r="D3414" s="5" t="s">
        <v>24</v>
      </c>
      <c r="E3414" s="5" t="s">
        <v>63</v>
      </c>
      <c r="F3414" s="5" t="s">
        <v>3960</v>
      </c>
      <c r="G3414" s="5" t="s">
        <v>65</v>
      </c>
      <c r="L3414" s="5" t="s">
        <v>10</v>
      </c>
      <c r="Q3414" s="5" t="s">
        <v>10</v>
      </c>
      <c r="V3414" s="5" t="s">
        <v>10</v>
      </c>
      <c r="X3414" s="5">
        <v>0</v>
      </c>
      <c r="AH3414" s="15"/>
      <c r="AI3414" s="5">
        <v>0</v>
      </c>
      <c r="AJ3414" s="1" t="str">
        <f t="array" ref="AJ3414">INDEX(I3414:X3414, MATCH(FALSE,ISBLANK(I3414:X3414),FALSE))</f>
        <v>CA</v>
      </c>
      <c r="AK3414" s="1">
        <f t="array" ref="AK3414">IF(AJ3414=0,INDEX(Y3414:AI3414, MATCH(FALSE,ISBLANK(Y3414:AI3414),FALSE)),0)</f>
        <v>0</v>
      </c>
      <c r="AL3414" s="1">
        <f t="shared" si="424"/>
        <v>3</v>
      </c>
      <c r="AM3414" s="1">
        <f t="shared" si="425"/>
        <v>0</v>
      </c>
      <c r="AN3414" s="1">
        <f t="shared" si="426"/>
        <v>0</v>
      </c>
      <c r="AO3414" s="1">
        <f t="shared" si="427"/>
        <v>0</v>
      </c>
      <c r="AP3414" s="1">
        <f t="shared" si="428"/>
        <v>0</v>
      </c>
      <c r="AQ3414" s="1">
        <f t="shared" si="429"/>
        <v>0</v>
      </c>
      <c r="AR3414" s="1" t="str">
        <f t="shared" si="431"/>
        <v>CA</v>
      </c>
      <c r="AS3414" s="2" t="str">
        <f>VLOOKUP(AR3414,Sites!A:B,2,FALSE)</f>
        <v>IKO Kankakee </v>
      </c>
      <c r="AT3414" s="2" t="str">
        <f>VLOOKUP(AR3414,Sites!A:C,3,FALSE)</f>
        <v>IKO-US </v>
      </c>
      <c r="AU3414" s="3">
        <f t="shared" si="430"/>
        <v>0</v>
      </c>
    </row>
    <row r="3415" spans="1:47" x14ac:dyDescent="0.25">
      <c r="A3415" s="5" t="s">
        <v>8386</v>
      </c>
      <c r="B3415" s="5" t="s">
        <v>8387</v>
      </c>
      <c r="C3415" s="5">
        <v>175</v>
      </c>
      <c r="D3415" s="5" t="s">
        <v>62</v>
      </c>
      <c r="E3415" s="5" t="s">
        <v>57</v>
      </c>
      <c r="F3415" s="5" t="s">
        <v>3960</v>
      </c>
      <c r="G3415" s="5" t="s">
        <v>59</v>
      </c>
      <c r="J3415" s="5" t="s">
        <v>8</v>
      </c>
      <c r="K3415" s="5" t="s">
        <v>9</v>
      </c>
      <c r="L3415" s="5" t="s">
        <v>10</v>
      </c>
      <c r="O3415" s="5" t="s">
        <v>8</v>
      </c>
      <c r="P3415" s="5" t="s">
        <v>9</v>
      </c>
      <c r="Q3415" s="5" t="s">
        <v>10</v>
      </c>
      <c r="T3415" s="5" t="s">
        <v>8</v>
      </c>
      <c r="U3415" s="5" t="s">
        <v>9</v>
      </c>
      <c r="V3415" s="5" t="s">
        <v>10</v>
      </c>
      <c r="X3415" s="5">
        <v>0</v>
      </c>
      <c r="AE3415" s="5" t="s">
        <v>20</v>
      </c>
      <c r="AH3415" s="15"/>
      <c r="AI3415" s="5">
        <v>0</v>
      </c>
      <c r="AJ3415" s="1" t="str">
        <f t="array" ref="AJ3415">INDEX(I3415:X3415, MATCH(FALSE,ISBLANK(I3415:X3415),FALSE))</f>
        <v>GV</v>
      </c>
      <c r="AK3415" s="1">
        <f t="array" ref="AK3415">IF(AJ3415=0,INDEX(Y3415:AI3415, MATCH(FALSE,ISBLANK(Y3415:AI3415),FALSE)),0)</f>
        <v>0</v>
      </c>
      <c r="AL3415" s="1">
        <f t="shared" si="424"/>
        <v>175</v>
      </c>
      <c r="AM3415" s="1">
        <f t="shared" si="425"/>
        <v>0</v>
      </c>
      <c r="AN3415" s="1">
        <f t="shared" si="426"/>
        <v>0</v>
      </c>
      <c r="AO3415" s="1">
        <f t="shared" si="427"/>
        <v>0</v>
      </c>
      <c r="AP3415" s="1">
        <f t="shared" si="428"/>
        <v>0</v>
      </c>
      <c r="AQ3415" s="1">
        <f t="shared" si="429"/>
        <v>0</v>
      </c>
      <c r="AR3415" s="1" t="str">
        <f t="shared" si="431"/>
        <v>GV</v>
      </c>
      <c r="AS3415" s="2" t="str">
        <f>VLOOKUP(AR3415,Sites!A:B,2,FALSE)</f>
        <v>IKO Hillsboro </v>
      </c>
      <c r="AT3415" s="2" t="str">
        <f>VLOOKUP(AR3415,Sites!A:C,3,FALSE)</f>
        <v>IKO-US </v>
      </c>
      <c r="AU3415" s="3">
        <f t="shared" si="430"/>
        <v>0</v>
      </c>
    </row>
    <row r="3416" spans="1:47" x14ac:dyDescent="0.25">
      <c r="A3416" s="5" t="s">
        <v>8388</v>
      </c>
      <c r="B3416" s="5" t="s">
        <v>8389</v>
      </c>
      <c r="C3416" s="5">
        <v>16</v>
      </c>
      <c r="D3416" s="5" t="s">
        <v>24</v>
      </c>
      <c r="E3416" s="5" t="s">
        <v>63</v>
      </c>
      <c r="F3416" s="5" t="s">
        <v>3960</v>
      </c>
      <c r="G3416" s="5" t="s">
        <v>65</v>
      </c>
      <c r="X3416" s="5">
        <v>0</v>
      </c>
      <c r="AH3416" s="15"/>
      <c r="AI3416" s="5">
        <v>0</v>
      </c>
      <c r="AJ3416" s="1">
        <f t="array" ref="AJ3416">INDEX(I3416:X3416, MATCH(FALSE,ISBLANK(I3416:X3416),FALSE))</f>
        <v>0</v>
      </c>
      <c r="AK3416" s="1">
        <f t="array" ref="AK3416">IF(AJ3416=0,INDEX(Y3416:AI3416, MATCH(FALSE,ISBLANK(Y3416:AI3416),FALSE)),0)</f>
        <v>0</v>
      </c>
      <c r="AL3416" s="1">
        <f t="shared" si="424"/>
        <v>0</v>
      </c>
      <c r="AM3416" s="1">
        <f t="shared" si="425"/>
        <v>0</v>
      </c>
      <c r="AN3416" s="1">
        <f t="shared" si="426"/>
        <v>0</v>
      </c>
      <c r="AO3416" s="1">
        <f t="shared" si="427"/>
        <v>0</v>
      </c>
      <c r="AP3416" s="1">
        <f t="shared" si="428"/>
        <v>16</v>
      </c>
      <c r="AQ3416" s="1">
        <f t="shared" si="429"/>
        <v>0</v>
      </c>
      <c r="AR3416" s="1">
        <f t="shared" si="431"/>
        <v>0</v>
      </c>
      <c r="AS3416" s="2" t="str">
        <f>VLOOKUP(AR3416,Sites!A:B,2,FALSE)</f>
        <v>N/A</v>
      </c>
      <c r="AT3416" s="2" t="str">
        <f>VLOOKUP(AR3416,Sites!A:C,3,FALSE)</f>
        <v>N/A</v>
      </c>
      <c r="AU3416" s="3">
        <f t="shared" si="430"/>
        <v>0</v>
      </c>
    </row>
    <row r="3417" spans="1:47" x14ac:dyDescent="0.25">
      <c r="A3417" s="5" t="s">
        <v>8390</v>
      </c>
      <c r="B3417" s="5" t="s">
        <v>8391</v>
      </c>
      <c r="C3417" s="5">
        <v>50</v>
      </c>
      <c r="D3417" s="5" t="s">
        <v>24</v>
      </c>
      <c r="E3417" s="5" t="s">
        <v>36</v>
      </c>
      <c r="F3417" s="5" t="s">
        <v>8392</v>
      </c>
      <c r="G3417" s="5" t="s">
        <v>27</v>
      </c>
      <c r="X3417" s="5">
        <v>0</v>
      </c>
      <c r="AH3417" s="15"/>
      <c r="AI3417" s="5">
        <v>0</v>
      </c>
      <c r="AJ3417" s="1">
        <f t="array" ref="AJ3417">INDEX(I3417:X3417, MATCH(FALSE,ISBLANK(I3417:X3417),FALSE))</f>
        <v>0</v>
      </c>
      <c r="AK3417" s="1">
        <f t="array" ref="AK3417">IF(AJ3417=0,INDEX(Y3417:AI3417, MATCH(FALSE,ISBLANK(Y3417:AI3417),FALSE)),0)</f>
        <v>0</v>
      </c>
      <c r="AL3417" s="1">
        <f t="shared" si="424"/>
        <v>0</v>
      </c>
      <c r="AM3417" s="1">
        <f t="shared" si="425"/>
        <v>0</v>
      </c>
      <c r="AN3417" s="1">
        <f t="shared" si="426"/>
        <v>0</v>
      </c>
      <c r="AO3417" s="1">
        <f t="shared" si="427"/>
        <v>0</v>
      </c>
      <c r="AP3417" s="1">
        <f t="shared" si="428"/>
        <v>50</v>
      </c>
      <c r="AQ3417" s="1">
        <f t="shared" si="429"/>
        <v>906.5</v>
      </c>
      <c r="AR3417" s="1">
        <f t="shared" si="431"/>
        <v>0</v>
      </c>
      <c r="AS3417" s="2" t="str">
        <f>VLOOKUP(AR3417,Sites!A:B,2,FALSE)</f>
        <v>N/A</v>
      </c>
      <c r="AT3417" s="2" t="str">
        <f>VLOOKUP(AR3417,Sites!A:C,3,FALSE)</f>
        <v>N/A</v>
      </c>
      <c r="AU3417" s="3">
        <f t="shared" si="430"/>
        <v>906.5</v>
      </c>
    </row>
    <row r="3418" spans="1:47" x14ac:dyDescent="0.25">
      <c r="A3418" s="5" t="s">
        <v>8393</v>
      </c>
      <c r="B3418" s="5" t="s">
        <v>8394</v>
      </c>
      <c r="C3418" s="5">
        <v>8</v>
      </c>
      <c r="D3418" s="5" t="s">
        <v>24</v>
      </c>
      <c r="E3418" s="5" t="s">
        <v>82</v>
      </c>
      <c r="F3418" s="5" t="s">
        <v>8395</v>
      </c>
      <c r="G3418" s="5" t="s">
        <v>83</v>
      </c>
      <c r="M3418" s="5" t="s">
        <v>11</v>
      </c>
      <c r="R3418" s="5" t="s">
        <v>11</v>
      </c>
      <c r="W3418" s="5" t="s">
        <v>11</v>
      </c>
      <c r="X3418" s="5">
        <v>0</v>
      </c>
      <c r="AE3418" s="5" t="s">
        <v>20</v>
      </c>
      <c r="AF3418" s="5" t="s">
        <v>21</v>
      </c>
      <c r="AH3418" s="15"/>
      <c r="AI3418" s="5">
        <v>0</v>
      </c>
      <c r="AJ3418" s="1" t="str">
        <f t="array" ref="AJ3418">INDEX(I3418:X3418, MATCH(FALSE,ISBLANK(I3418:X3418),FALSE))</f>
        <v>GC</v>
      </c>
      <c r="AK3418" s="1">
        <f t="array" ref="AK3418">IF(AJ3418=0,INDEX(Y3418:AI3418, MATCH(FALSE,ISBLANK(Y3418:AI3418),FALSE)),0)</f>
        <v>0</v>
      </c>
      <c r="AL3418" s="1">
        <f t="shared" si="424"/>
        <v>8</v>
      </c>
      <c r="AM3418" s="1">
        <f t="shared" si="425"/>
        <v>18.64</v>
      </c>
      <c r="AN3418" s="1">
        <f t="shared" si="426"/>
        <v>0</v>
      </c>
      <c r="AO3418" s="1">
        <f t="shared" si="427"/>
        <v>0</v>
      </c>
      <c r="AP3418" s="1">
        <f t="shared" si="428"/>
        <v>0</v>
      </c>
      <c r="AQ3418" s="1">
        <f t="shared" si="429"/>
        <v>0</v>
      </c>
      <c r="AR3418" s="1" t="str">
        <f t="shared" si="431"/>
        <v>GC</v>
      </c>
      <c r="AS3418" s="2" t="str">
        <f>VLOOKUP(AR3418,Sites!A:B,2,FALSE)</f>
        <v>IKO Sumas </v>
      </c>
      <c r="AT3418" s="2" t="str">
        <f>VLOOKUP(AR3418,Sites!A:C,3,FALSE)</f>
        <v>IKO-US </v>
      </c>
      <c r="AU3418" s="3">
        <f t="shared" si="430"/>
        <v>18.64</v>
      </c>
    </row>
    <row r="3419" spans="1:47" x14ac:dyDescent="0.25">
      <c r="A3419" s="5" t="s">
        <v>8396</v>
      </c>
      <c r="B3419" s="5" t="s">
        <v>8397</v>
      </c>
      <c r="C3419" s="5">
        <v>14</v>
      </c>
      <c r="D3419" s="5" t="s">
        <v>24</v>
      </c>
      <c r="E3419" s="5" t="s">
        <v>63</v>
      </c>
      <c r="F3419" s="5" t="s">
        <v>3960</v>
      </c>
      <c r="G3419" s="5" t="s">
        <v>65</v>
      </c>
      <c r="X3419" s="5">
        <v>0</v>
      </c>
      <c r="Z3419" s="5" t="s">
        <v>15</v>
      </c>
      <c r="AH3419" s="15"/>
      <c r="AI3419" s="5">
        <v>0</v>
      </c>
      <c r="AJ3419" s="1">
        <f t="array" ref="AJ3419">INDEX(I3419:X3419, MATCH(FALSE,ISBLANK(I3419:X3419),FALSE))</f>
        <v>0</v>
      </c>
      <c r="AK3419" s="1" t="str">
        <f t="array" ref="AK3419">IF(AJ3419=0,INDEX(Y3419:AI3419, MATCH(FALSE,ISBLANK(Y3419:AI3419),FALSE)),0)</f>
        <v>GH</v>
      </c>
      <c r="AL3419" s="1">
        <f t="shared" si="424"/>
        <v>0</v>
      </c>
      <c r="AM3419" s="1">
        <f t="shared" si="425"/>
        <v>0</v>
      </c>
      <c r="AN3419" s="1">
        <f t="shared" si="426"/>
        <v>14</v>
      </c>
      <c r="AO3419" s="1">
        <f t="shared" si="427"/>
        <v>0</v>
      </c>
      <c r="AP3419" s="1">
        <f t="shared" si="428"/>
        <v>0</v>
      </c>
      <c r="AQ3419" s="1">
        <f t="shared" si="429"/>
        <v>0</v>
      </c>
      <c r="AR3419" s="1" t="str">
        <f t="shared" si="431"/>
        <v>GH</v>
      </c>
      <c r="AS3419" s="2" t="str">
        <f>VLOOKUP(AR3419,Sites!A:B,2,FALSE)</f>
        <v>IKO Hawkesbury Site </v>
      </c>
      <c r="AT3419" s="2" t="str">
        <f>VLOOKUP(AR3419,Sites!A:C,3,FALSE)</f>
        <v>IKO-CAD </v>
      </c>
      <c r="AU3419" s="3">
        <f t="shared" si="430"/>
        <v>0</v>
      </c>
    </row>
    <row r="3420" spans="1:47" x14ac:dyDescent="0.25">
      <c r="A3420" s="5" t="s">
        <v>8398</v>
      </c>
      <c r="B3420" s="5" t="s">
        <v>8399</v>
      </c>
      <c r="C3420" s="5">
        <v>8</v>
      </c>
      <c r="D3420" s="5" t="s">
        <v>24</v>
      </c>
      <c r="E3420" s="5" t="s">
        <v>151</v>
      </c>
      <c r="F3420" s="5" t="s">
        <v>3960</v>
      </c>
      <c r="G3420" s="5" t="s">
        <v>153</v>
      </c>
      <c r="X3420" s="5">
        <v>0</v>
      </c>
      <c r="AH3420" s="15"/>
      <c r="AI3420" s="5">
        <v>0</v>
      </c>
      <c r="AJ3420" s="1">
        <f t="array" ref="AJ3420">INDEX(I3420:X3420, MATCH(FALSE,ISBLANK(I3420:X3420),FALSE))</f>
        <v>0</v>
      </c>
      <c r="AK3420" s="1">
        <f t="array" ref="AK3420">IF(AJ3420=0,INDEX(Y3420:AI3420, MATCH(FALSE,ISBLANK(Y3420:AI3420),FALSE)),0)</f>
        <v>0</v>
      </c>
      <c r="AL3420" s="1">
        <f t="shared" si="424"/>
        <v>0</v>
      </c>
      <c r="AM3420" s="1">
        <f t="shared" si="425"/>
        <v>0</v>
      </c>
      <c r="AN3420" s="1">
        <f t="shared" si="426"/>
        <v>0</v>
      </c>
      <c r="AO3420" s="1">
        <f t="shared" si="427"/>
        <v>0</v>
      </c>
      <c r="AP3420" s="1">
        <f t="shared" si="428"/>
        <v>8</v>
      </c>
      <c r="AQ3420" s="1">
        <f t="shared" si="429"/>
        <v>0</v>
      </c>
      <c r="AR3420" s="1">
        <f t="shared" si="431"/>
        <v>0</v>
      </c>
      <c r="AS3420" s="2" t="str">
        <f>VLOOKUP(AR3420,Sites!A:B,2,FALSE)</f>
        <v>N/A</v>
      </c>
      <c r="AT3420" s="2" t="str">
        <f>VLOOKUP(AR3420,Sites!A:C,3,FALSE)</f>
        <v>N/A</v>
      </c>
      <c r="AU3420" s="3">
        <f t="shared" si="430"/>
        <v>0</v>
      </c>
    </row>
    <row r="3421" spans="1:47" x14ac:dyDescent="0.25">
      <c r="A3421" s="5" t="s">
        <v>8400</v>
      </c>
      <c r="B3421" s="5" t="s">
        <v>8401</v>
      </c>
      <c r="C3421" s="5">
        <v>1</v>
      </c>
      <c r="D3421" s="5" t="s">
        <v>24</v>
      </c>
      <c r="E3421" s="5" t="s">
        <v>290</v>
      </c>
      <c r="F3421" s="5" t="s">
        <v>8402</v>
      </c>
      <c r="G3421" s="5" t="s">
        <v>292</v>
      </c>
      <c r="X3421" s="5">
        <v>0</v>
      </c>
      <c r="AH3421" s="15"/>
      <c r="AI3421" s="5">
        <v>0</v>
      </c>
      <c r="AJ3421" s="1">
        <f t="array" ref="AJ3421">INDEX(I3421:X3421, MATCH(FALSE,ISBLANK(I3421:X3421),FALSE))</f>
        <v>0</v>
      </c>
      <c r="AK3421" s="1">
        <f t="array" ref="AK3421">IF(AJ3421=0,INDEX(Y3421:AI3421, MATCH(FALSE,ISBLANK(Y3421:AI3421),FALSE)),0)</f>
        <v>0</v>
      </c>
      <c r="AL3421" s="1">
        <f t="shared" si="424"/>
        <v>0</v>
      </c>
      <c r="AM3421" s="1">
        <f t="shared" si="425"/>
        <v>0</v>
      </c>
      <c r="AN3421" s="1">
        <f t="shared" si="426"/>
        <v>0</v>
      </c>
      <c r="AO3421" s="1">
        <f t="shared" si="427"/>
        <v>0</v>
      </c>
      <c r="AP3421" s="1">
        <f t="shared" si="428"/>
        <v>1</v>
      </c>
      <c r="AQ3421" s="1">
        <f t="shared" si="429"/>
        <v>501.89</v>
      </c>
      <c r="AR3421" s="1">
        <f t="shared" si="431"/>
        <v>0</v>
      </c>
      <c r="AS3421" s="2" t="str">
        <f>VLOOKUP(AR3421,Sites!A:B,2,FALSE)</f>
        <v>N/A</v>
      </c>
      <c r="AT3421" s="2" t="str">
        <f>VLOOKUP(AR3421,Sites!A:C,3,FALSE)</f>
        <v>N/A</v>
      </c>
      <c r="AU3421" s="3">
        <f t="shared" si="430"/>
        <v>501.89</v>
      </c>
    </row>
    <row r="3422" spans="1:47" x14ac:dyDescent="0.25">
      <c r="A3422" s="5" t="s">
        <v>8403</v>
      </c>
      <c r="B3422" s="5" t="s">
        <v>8404</v>
      </c>
      <c r="C3422" s="5">
        <v>17</v>
      </c>
      <c r="D3422" s="5" t="s">
        <v>24</v>
      </c>
      <c r="E3422" s="5" t="s">
        <v>72</v>
      </c>
      <c r="F3422" s="5" t="s">
        <v>4444</v>
      </c>
      <c r="G3422" s="5" t="s">
        <v>74</v>
      </c>
      <c r="M3422" s="5" t="s">
        <v>11</v>
      </c>
      <c r="R3422" s="5" t="s">
        <v>11</v>
      </c>
      <c r="W3422" s="5" t="s">
        <v>11</v>
      </c>
      <c r="X3422" s="5">
        <v>0</v>
      </c>
      <c r="AH3422" s="15"/>
      <c r="AI3422" s="5">
        <v>0</v>
      </c>
      <c r="AJ3422" s="1" t="str">
        <f t="array" ref="AJ3422">INDEX(I3422:X3422, MATCH(FALSE,ISBLANK(I3422:X3422),FALSE))</f>
        <v>GC</v>
      </c>
      <c r="AK3422" s="1">
        <f t="array" ref="AK3422">IF(AJ3422=0,INDEX(Y3422:AI3422, MATCH(FALSE,ISBLANK(Y3422:AI3422),FALSE)),0)</f>
        <v>0</v>
      </c>
      <c r="AL3422" s="1">
        <f t="shared" si="424"/>
        <v>17</v>
      </c>
      <c r="AM3422" s="1">
        <f t="shared" si="425"/>
        <v>34.849999999999994</v>
      </c>
      <c r="AN3422" s="1">
        <f t="shared" si="426"/>
        <v>0</v>
      </c>
      <c r="AO3422" s="1">
        <f t="shared" si="427"/>
        <v>0</v>
      </c>
      <c r="AP3422" s="1">
        <f t="shared" si="428"/>
        <v>0</v>
      </c>
      <c r="AQ3422" s="1">
        <f t="shared" si="429"/>
        <v>0</v>
      </c>
      <c r="AR3422" s="1" t="str">
        <f t="shared" si="431"/>
        <v>GC</v>
      </c>
      <c r="AS3422" s="2" t="str">
        <f>VLOOKUP(AR3422,Sites!A:B,2,FALSE)</f>
        <v>IKO Sumas </v>
      </c>
      <c r="AT3422" s="2" t="str">
        <f>VLOOKUP(AR3422,Sites!A:C,3,FALSE)</f>
        <v>IKO-US </v>
      </c>
      <c r="AU3422" s="3">
        <f t="shared" si="430"/>
        <v>34.849999999999994</v>
      </c>
    </row>
    <row r="3423" spans="1:47" x14ac:dyDescent="0.25">
      <c r="A3423" s="5" t="s">
        <v>8405</v>
      </c>
      <c r="B3423" s="5" t="s">
        <v>8406</v>
      </c>
      <c r="C3423" s="5">
        <v>4</v>
      </c>
      <c r="D3423" s="5" t="s">
        <v>24</v>
      </c>
      <c r="E3423" s="5" t="s">
        <v>72</v>
      </c>
      <c r="F3423" s="5" t="s">
        <v>8407</v>
      </c>
      <c r="G3423" s="5" t="s">
        <v>74</v>
      </c>
      <c r="K3423" s="5" t="s">
        <v>9</v>
      </c>
      <c r="L3423" s="5" t="s">
        <v>10</v>
      </c>
      <c r="Q3423" s="5" t="s">
        <v>10</v>
      </c>
      <c r="U3423" s="5" t="s">
        <v>9</v>
      </c>
      <c r="V3423" s="5" t="s">
        <v>10</v>
      </c>
      <c r="X3423" s="5">
        <v>0</v>
      </c>
      <c r="AH3423" s="15"/>
      <c r="AI3423" s="5">
        <v>0</v>
      </c>
      <c r="AJ3423" s="1" t="str">
        <f t="array" ref="AJ3423">INDEX(I3423:X3423, MATCH(FALSE,ISBLANK(I3423:X3423),FALSE))</f>
        <v>GS</v>
      </c>
      <c r="AK3423" s="1">
        <f t="array" ref="AK3423">IF(AJ3423=0,INDEX(Y3423:AI3423, MATCH(FALSE,ISBLANK(Y3423:AI3423),FALSE)),0)</f>
        <v>0</v>
      </c>
      <c r="AL3423" s="1">
        <f t="shared" si="424"/>
        <v>4</v>
      </c>
      <c r="AM3423" s="1">
        <f t="shared" si="425"/>
        <v>87.84</v>
      </c>
      <c r="AN3423" s="1">
        <f t="shared" si="426"/>
        <v>0</v>
      </c>
      <c r="AO3423" s="1">
        <f t="shared" si="427"/>
        <v>0</v>
      </c>
      <c r="AP3423" s="1">
        <f t="shared" si="428"/>
        <v>0</v>
      </c>
      <c r="AQ3423" s="1">
        <f t="shared" si="429"/>
        <v>0</v>
      </c>
      <c r="AR3423" s="1" t="str">
        <f t="shared" si="431"/>
        <v>GS</v>
      </c>
      <c r="AS3423" s="2" t="str">
        <f>VLOOKUP(AR3423,Sites!A:B,2,FALSE)</f>
        <v>IKO Sylacauga </v>
      </c>
      <c r="AT3423" s="2" t="str">
        <f>VLOOKUP(AR3423,Sites!A:C,3,FALSE)</f>
        <v>IKO-US </v>
      </c>
      <c r="AU3423" s="3">
        <f t="shared" si="430"/>
        <v>87.84</v>
      </c>
    </row>
    <row r="3424" spans="1:47" x14ac:dyDescent="0.25">
      <c r="A3424" s="5" t="s">
        <v>8408</v>
      </c>
      <c r="B3424" s="5" t="s">
        <v>8409</v>
      </c>
      <c r="C3424" s="5">
        <v>5</v>
      </c>
      <c r="D3424" s="5" t="s">
        <v>24</v>
      </c>
      <c r="E3424" s="5" t="s">
        <v>72</v>
      </c>
      <c r="F3424" s="5" t="s">
        <v>4444</v>
      </c>
      <c r="G3424" s="5" t="s">
        <v>74</v>
      </c>
      <c r="L3424" s="5" t="s">
        <v>10</v>
      </c>
      <c r="M3424" s="5" t="s">
        <v>11</v>
      </c>
      <c r="Q3424" s="5" t="s">
        <v>10</v>
      </c>
      <c r="R3424" s="5" t="s">
        <v>11</v>
      </c>
      <c r="V3424" s="5" t="s">
        <v>10</v>
      </c>
      <c r="W3424" s="5" t="s">
        <v>11</v>
      </c>
      <c r="X3424" s="5">
        <v>0</v>
      </c>
      <c r="Z3424" s="5" t="s">
        <v>15</v>
      </c>
      <c r="AB3424" s="5" t="s">
        <v>18</v>
      </c>
      <c r="AE3424" s="5" t="s">
        <v>20</v>
      </c>
      <c r="AH3424" s="15"/>
      <c r="AI3424" s="5">
        <v>0</v>
      </c>
      <c r="AJ3424" s="1" t="str">
        <f t="array" ref="AJ3424">INDEX(I3424:X3424, MATCH(FALSE,ISBLANK(I3424:X3424),FALSE))</f>
        <v>CA</v>
      </c>
      <c r="AK3424" s="1">
        <f t="array" ref="AK3424">IF(AJ3424=0,INDEX(Y3424:AI3424, MATCH(FALSE,ISBLANK(Y3424:AI3424),FALSE)),0)</f>
        <v>0</v>
      </c>
      <c r="AL3424" s="1">
        <f t="shared" si="424"/>
        <v>5</v>
      </c>
      <c r="AM3424" s="1">
        <f t="shared" si="425"/>
        <v>10.25</v>
      </c>
      <c r="AN3424" s="1">
        <f t="shared" si="426"/>
        <v>0</v>
      </c>
      <c r="AO3424" s="1">
        <f t="shared" si="427"/>
        <v>0</v>
      </c>
      <c r="AP3424" s="1">
        <f t="shared" si="428"/>
        <v>0</v>
      </c>
      <c r="AQ3424" s="1">
        <f t="shared" si="429"/>
        <v>0</v>
      </c>
      <c r="AR3424" s="1" t="str">
        <f t="shared" si="431"/>
        <v>CA</v>
      </c>
      <c r="AS3424" s="2" t="str">
        <f>VLOOKUP(AR3424,Sites!A:B,2,FALSE)</f>
        <v>IKO Kankakee </v>
      </c>
      <c r="AT3424" s="2" t="str">
        <f>VLOOKUP(AR3424,Sites!A:C,3,FALSE)</f>
        <v>IKO-US </v>
      </c>
      <c r="AU3424" s="3">
        <f t="shared" si="430"/>
        <v>10.25</v>
      </c>
    </row>
    <row r="3425" spans="1:47" x14ac:dyDescent="0.25">
      <c r="A3425" s="5" t="s">
        <v>8410</v>
      </c>
      <c r="B3425" s="5" t="s">
        <v>8411</v>
      </c>
      <c r="C3425" s="5">
        <v>11</v>
      </c>
      <c r="D3425" s="5" t="s">
        <v>24</v>
      </c>
      <c r="E3425" s="5" t="s">
        <v>48</v>
      </c>
      <c r="F3425" s="5" t="s">
        <v>8412</v>
      </c>
      <c r="G3425" s="5" t="s">
        <v>50</v>
      </c>
      <c r="L3425" s="5" t="s">
        <v>10</v>
      </c>
      <c r="Q3425" s="5" t="s">
        <v>10</v>
      </c>
      <c r="V3425" s="5" t="s">
        <v>10</v>
      </c>
      <c r="X3425" s="5">
        <v>0</v>
      </c>
      <c r="Z3425" s="5" t="s">
        <v>15</v>
      </c>
      <c r="AB3425" s="5" t="s">
        <v>18</v>
      </c>
      <c r="AH3425" s="15"/>
      <c r="AI3425" s="5">
        <v>0</v>
      </c>
      <c r="AJ3425" s="1" t="str">
        <f t="array" ref="AJ3425">INDEX(I3425:X3425, MATCH(FALSE,ISBLANK(I3425:X3425),FALSE))</f>
        <v>CA</v>
      </c>
      <c r="AK3425" s="1">
        <f t="array" ref="AK3425">IF(AJ3425=0,INDEX(Y3425:AI3425, MATCH(FALSE,ISBLANK(Y3425:AI3425),FALSE)),0)</f>
        <v>0</v>
      </c>
      <c r="AL3425" s="1">
        <f t="shared" si="424"/>
        <v>11</v>
      </c>
      <c r="AM3425" s="1">
        <f t="shared" si="425"/>
        <v>122.4421</v>
      </c>
      <c r="AN3425" s="1">
        <f t="shared" si="426"/>
        <v>0</v>
      </c>
      <c r="AO3425" s="1">
        <f t="shared" si="427"/>
        <v>0</v>
      </c>
      <c r="AP3425" s="1">
        <f t="shared" si="428"/>
        <v>0</v>
      </c>
      <c r="AQ3425" s="1">
        <f t="shared" si="429"/>
        <v>0</v>
      </c>
      <c r="AR3425" s="1" t="str">
        <f t="shared" si="431"/>
        <v>CA</v>
      </c>
      <c r="AS3425" s="2" t="str">
        <f>VLOOKUP(AR3425,Sites!A:B,2,FALSE)</f>
        <v>IKO Kankakee </v>
      </c>
      <c r="AT3425" s="2" t="str">
        <f>VLOOKUP(AR3425,Sites!A:C,3,FALSE)</f>
        <v>IKO-US </v>
      </c>
      <c r="AU3425" s="3">
        <f t="shared" si="430"/>
        <v>122.4421</v>
      </c>
    </row>
    <row r="3426" spans="1:47" x14ac:dyDescent="0.25">
      <c r="A3426" s="5" t="s">
        <v>8413</v>
      </c>
      <c r="B3426" s="5" t="s">
        <v>8414</v>
      </c>
      <c r="C3426" s="5">
        <v>2</v>
      </c>
      <c r="D3426" s="5" t="s">
        <v>24</v>
      </c>
      <c r="E3426" s="5" t="s">
        <v>63</v>
      </c>
      <c r="F3426" s="5" t="s">
        <v>8415</v>
      </c>
      <c r="G3426" s="5" t="s">
        <v>65</v>
      </c>
      <c r="X3426" s="5">
        <v>0</v>
      </c>
      <c r="AH3426" s="15"/>
      <c r="AI3426" s="5">
        <v>0</v>
      </c>
      <c r="AJ3426" s="1">
        <f t="array" ref="AJ3426">INDEX(I3426:X3426, MATCH(FALSE,ISBLANK(I3426:X3426),FALSE))</f>
        <v>0</v>
      </c>
      <c r="AK3426" s="1">
        <f t="array" ref="AK3426">IF(AJ3426=0,INDEX(Y3426:AI3426, MATCH(FALSE,ISBLANK(Y3426:AI3426),FALSE)),0)</f>
        <v>0</v>
      </c>
      <c r="AL3426" s="1">
        <f t="shared" si="424"/>
        <v>0</v>
      </c>
      <c r="AM3426" s="1">
        <f t="shared" si="425"/>
        <v>0</v>
      </c>
      <c r="AN3426" s="1">
        <f t="shared" si="426"/>
        <v>0</v>
      </c>
      <c r="AO3426" s="1">
        <f t="shared" si="427"/>
        <v>0</v>
      </c>
      <c r="AP3426" s="1">
        <f t="shared" si="428"/>
        <v>2</v>
      </c>
      <c r="AQ3426" s="1">
        <f t="shared" si="429"/>
        <v>34.74</v>
      </c>
      <c r="AR3426" s="1">
        <f t="shared" si="431"/>
        <v>0</v>
      </c>
      <c r="AS3426" s="2" t="str">
        <f>VLOOKUP(AR3426,Sites!A:B,2,FALSE)</f>
        <v>N/A</v>
      </c>
      <c r="AT3426" s="2" t="str">
        <f>VLOOKUP(AR3426,Sites!A:C,3,FALSE)</f>
        <v>N/A</v>
      </c>
      <c r="AU3426" s="3">
        <f t="shared" si="430"/>
        <v>34.74</v>
      </c>
    </row>
    <row r="3427" spans="1:47" x14ac:dyDescent="0.25">
      <c r="A3427" s="5" t="s">
        <v>8416</v>
      </c>
      <c r="B3427" s="5" t="s">
        <v>8417</v>
      </c>
      <c r="C3427" s="5">
        <v>1</v>
      </c>
      <c r="D3427" s="5" t="s">
        <v>24</v>
      </c>
      <c r="E3427" s="5" t="s">
        <v>48</v>
      </c>
      <c r="F3427" s="5" t="s">
        <v>8418</v>
      </c>
      <c r="G3427" s="5" t="s">
        <v>50</v>
      </c>
      <c r="X3427" s="5">
        <v>0</v>
      </c>
      <c r="AH3427" s="15"/>
      <c r="AI3427" s="5">
        <v>0</v>
      </c>
      <c r="AJ3427" s="1">
        <f t="array" ref="AJ3427">INDEX(I3427:X3427, MATCH(FALSE,ISBLANK(I3427:X3427),FALSE))</f>
        <v>0</v>
      </c>
      <c r="AK3427" s="1">
        <f t="array" ref="AK3427">IF(AJ3427=0,INDEX(Y3427:AI3427, MATCH(FALSE,ISBLANK(Y3427:AI3427),FALSE)),0)</f>
        <v>0</v>
      </c>
      <c r="AL3427" s="1">
        <f t="shared" si="424"/>
        <v>0</v>
      </c>
      <c r="AM3427" s="1">
        <f t="shared" si="425"/>
        <v>0</v>
      </c>
      <c r="AN3427" s="1">
        <f t="shared" si="426"/>
        <v>0</v>
      </c>
      <c r="AO3427" s="1">
        <f t="shared" si="427"/>
        <v>0</v>
      </c>
      <c r="AP3427" s="1">
        <f t="shared" si="428"/>
        <v>1</v>
      </c>
      <c r="AQ3427" s="1">
        <f t="shared" si="429"/>
        <v>2.3331</v>
      </c>
      <c r="AR3427" s="1">
        <f t="shared" si="431"/>
        <v>0</v>
      </c>
      <c r="AS3427" s="2" t="str">
        <f>VLOOKUP(AR3427,Sites!A:B,2,FALSE)</f>
        <v>N/A</v>
      </c>
      <c r="AT3427" s="2" t="str">
        <f>VLOOKUP(AR3427,Sites!A:C,3,FALSE)</f>
        <v>N/A</v>
      </c>
      <c r="AU3427" s="3">
        <f t="shared" si="430"/>
        <v>2.3331</v>
      </c>
    </row>
    <row r="3428" spans="1:47" x14ac:dyDescent="0.25">
      <c r="A3428" s="5" t="s">
        <v>8419</v>
      </c>
      <c r="B3428" s="5" t="s">
        <v>8420</v>
      </c>
      <c r="C3428" s="5">
        <v>1</v>
      </c>
      <c r="D3428" s="5" t="s">
        <v>24</v>
      </c>
      <c r="E3428" s="5" t="s">
        <v>25</v>
      </c>
      <c r="F3428" s="5" t="s">
        <v>3960</v>
      </c>
      <c r="G3428" s="5" t="s">
        <v>27</v>
      </c>
      <c r="L3428" s="5" t="s">
        <v>10</v>
      </c>
      <c r="M3428" s="5" t="s">
        <v>11</v>
      </c>
      <c r="R3428" s="5" t="s">
        <v>11</v>
      </c>
      <c r="V3428" s="5" t="s">
        <v>10</v>
      </c>
      <c r="W3428" s="5" t="s">
        <v>11</v>
      </c>
      <c r="X3428" s="5">
        <v>0</v>
      </c>
      <c r="AH3428" s="15"/>
      <c r="AI3428" s="5">
        <v>0</v>
      </c>
      <c r="AJ3428" s="1" t="str">
        <f t="array" ref="AJ3428">INDEX(I3428:X3428, MATCH(FALSE,ISBLANK(I3428:X3428),FALSE))</f>
        <v>CA</v>
      </c>
      <c r="AK3428" s="1">
        <f t="array" ref="AK3428">IF(AJ3428=0,INDEX(Y3428:AI3428, MATCH(FALSE,ISBLANK(Y3428:AI3428),FALSE)),0)</f>
        <v>0</v>
      </c>
      <c r="AL3428" s="1">
        <f t="shared" si="424"/>
        <v>1</v>
      </c>
      <c r="AM3428" s="1">
        <f t="shared" si="425"/>
        <v>0</v>
      </c>
      <c r="AN3428" s="1">
        <f t="shared" si="426"/>
        <v>0</v>
      </c>
      <c r="AO3428" s="1">
        <f t="shared" si="427"/>
        <v>0</v>
      </c>
      <c r="AP3428" s="1">
        <f t="shared" si="428"/>
        <v>0</v>
      </c>
      <c r="AQ3428" s="1">
        <f t="shared" si="429"/>
        <v>0</v>
      </c>
      <c r="AR3428" s="1" t="str">
        <f t="shared" si="431"/>
        <v>CA</v>
      </c>
      <c r="AS3428" s="2" t="str">
        <f>VLOOKUP(AR3428,Sites!A:B,2,FALSE)</f>
        <v>IKO Kankakee </v>
      </c>
      <c r="AT3428" s="2" t="str">
        <f>VLOOKUP(AR3428,Sites!A:C,3,FALSE)</f>
        <v>IKO-US </v>
      </c>
      <c r="AU3428" s="3">
        <f t="shared" si="430"/>
        <v>0</v>
      </c>
    </row>
    <row r="3429" spans="1:47" x14ac:dyDescent="0.25">
      <c r="A3429" s="5" t="s">
        <v>8422</v>
      </c>
      <c r="B3429" s="5" t="s">
        <v>8423</v>
      </c>
      <c r="C3429" s="5">
        <v>20.5</v>
      </c>
      <c r="D3429" s="5" t="s">
        <v>62</v>
      </c>
      <c r="E3429" s="5" t="s">
        <v>48</v>
      </c>
      <c r="F3429" s="5" t="s">
        <v>8424</v>
      </c>
      <c r="G3429" s="5" t="s">
        <v>50</v>
      </c>
      <c r="X3429" s="5">
        <v>0</v>
      </c>
      <c r="AH3429" s="15"/>
      <c r="AI3429" s="5">
        <v>0</v>
      </c>
      <c r="AJ3429" s="1">
        <f t="array" ref="AJ3429">INDEX(I3429:X3429, MATCH(FALSE,ISBLANK(I3429:X3429),FALSE))</f>
        <v>0</v>
      </c>
      <c r="AK3429" s="1">
        <f t="array" ref="AK3429">IF(AJ3429=0,INDEX(Y3429:AI3429, MATCH(FALSE,ISBLANK(Y3429:AI3429),FALSE)),0)</f>
        <v>0</v>
      </c>
      <c r="AL3429" s="1">
        <f t="shared" si="424"/>
        <v>0</v>
      </c>
      <c r="AM3429" s="1">
        <f t="shared" si="425"/>
        <v>0</v>
      </c>
      <c r="AN3429" s="1">
        <f t="shared" si="426"/>
        <v>0</v>
      </c>
      <c r="AO3429" s="1">
        <f t="shared" si="427"/>
        <v>0</v>
      </c>
      <c r="AP3429" s="1">
        <f t="shared" si="428"/>
        <v>20.5</v>
      </c>
      <c r="AQ3429" s="1">
        <f t="shared" si="429"/>
        <v>17.15645</v>
      </c>
      <c r="AR3429" s="1">
        <f t="shared" si="431"/>
        <v>0</v>
      </c>
      <c r="AS3429" s="2" t="str">
        <f>VLOOKUP(AR3429,Sites!A:B,2,FALSE)</f>
        <v>N/A</v>
      </c>
      <c r="AT3429" s="2" t="str">
        <f>VLOOKUP(AR3429,Sites!A:C,3,FALSE)</f>
        <v>N/A</v>
      </c>
      <c r="AU3429" s="3">
        <f t="shared" si="430"/>
        <v>17.15645</v>
      </c>
    </row>
    <row r="3430" spans="1:47" x14ac:dyDescent="0.25">
      <c r="A3430" s="5" t="s">
        <v>8425</v>
      </c>
      <c r="B3430" s="5" t="s">
        <v>8426</v>
      </c>
      <c r="C3430" s="5">
        <v>6</v>
      </c>
      <c r="D3430" s="5" t="s">
        <v>24</v>
      </c>
      <c r="E3430" s="5" t="s">
        <v>290</v>
      </c>
      <c r="F3430" s="5" t="s">
        <v>8427</v>
      </c>
      <c r="G3430" s="5" t="s">
        <v>292</v>
      </c>
      <c r="K3430" s="5" t="s">
        <v>9</v>
      </c>
      <c r="M3430" s="5" t="s">
        <v>11</v>
      </c>
      <c r="R3430" s="5" t="s">
        <v>11</v>
      </c>
      <c r="U3430" s="5" t="s">
        <v>9</v>
      </c>
      <c r="W3430" s="5" t="s">
        <v>11</v>
      </c>
      <c r="X3430" s="5">
        <v>0</v>
      </c>
      <c r="Y3430" s="5" t="s">
        <v>12</v>
      </c>
      <c r="Z3430" s="5" t="s">
        <v>15</v>
      </c>
      <c r="AA3430" s="5" t="s">
        <v>16</v>
      </c>
      <c r="AH3430" s="15"/>
      <c r="AI3430" s="5">
        <v>0</v>
      </c>
      <c r="AJ3430" s="1" t="str">
        <f t="array" ref="AJ3430">INDEX(I3430:X3430, MATCH(FALSE,ISBLANK(I3430:X3430),FALSE))</f>
        <v>GS</v>
      </c>
      <c r="AK3430" s="1">
        <f t="array" ref="AK3430">IF(AJ3430=0,INDEX(Y3430:AI3430, MATCH(FALSE,ISBLANK(Y3430:AI3430),FALSE)),0)</f>
        <v>0</v>
      </c>
      <c r="AL3430" s="1">
        <f t="shared" si="424"/>
        <v>6</v>
      </c>
      <c r="AM3430" s="1">
        <f t="shared" si="425"/>
        <v>241.20000000000002</v>
      </c>
      <c r="AN3430" s="1">
        <f t="shared" si="426"/>
        <v>0</v>
      </c>
      <c r="AO3430" s="1">
        <f t="shared" si="427"/>
        <v>0</v>
      </c>
      <c r="AP3430" s="1">
        <f t="shared" si="428"/>
        <v>0</v>
      </c>
      <c r="AQ3430" s="1">
        <f t="shared" si="429"/>
        <v>0</v>
      </c>
      <c r="AR3430" s="1" t="str">
        <f t="shared" si="431"/>
        <v>GS</v>
      </c>
      <c r="AS3430" s="2" t="str">
        <f>VLOOKUP(AR3430,Sites!A:B,2,FALSE)</f>
        <v>IKO Sylacauga </v>
      </c>
      <c r="AT3430" s="2" t="str">
        <f>VLOOKUP(AR3430,Sites!A:C,3,FALSE)</f>
        <v>IKO-US </v>
      </c>
      <c r="AU3430" s="3">
        <f t="shared" si="430"/>
        <v>241.20000000000002</v>
      </c>
    </row>
    <row r="3431" spans="1:47" x14ac:dyDescent="0.25">
      <c r="A3431" s="5" t="s">
        <v>8428</v>
      </c>
      <c r="B3431" s="5" t="s">
        <v>8429</v>
      </c>
      <c r="C3431" s="5">
        <v>5</v>
      </c>
      <c r="D3431" s="5" t="s">
        <v>24</v>
      </c>
      <c r="E3431" s="5" t="s">
        <v>57</v>
      </c>
      <c r="F3431" s="5" t="s">
        <v>3960</v>
      </c>
      <c r="G3431" s="5" t="s">
        <v>59</v>
      </c>
      <c r="M3431" s="5" t="s">
        <v>11</v>
      </c>
      <c r="R3431" s="5" t="s">
        <v>11</v>
      </c>
      <c r="W3431" s="5" t="s">
        <v>11</v>
      </c>
      <c r="X3431" s="5">
        <v>0</v>
      </c>
      <c r="AH3431" s="15"/>
      <c r="AI3431" s="5">
        <v>0</v>
      </c>
      <c r="AJ3431" s="1" t="str">
        <f t="array" ref="AJ3431">INDEX(I3431:X3431, MATCH(FALSE,ISBLANK(I3431:X3431),FALSE))</f>
        <v>GC</v>
      </c>
      <c r="AK3431" s="1">
        <f t="array" ref="AK3431">IF(AJ3431=0,INDEX(Y3431:AI3431, MATCH(FALSE,ISBLANK(Y3431:AI3431),FALSE)),0)</f>
        <v>0</v>
      </c>
      <c r="AL3431" s="1">
        <f t="shared" si="424"/>
        <v>5</v>
      </c>
      <c r="AM3431" s="1">
        <f t="shared" si="425"/>
        <v>0</v>
      </c>
      <c r="AN3431" s="1">
        <f t="shared" si="426"/>
        <v>0</v>
      </c>
      <c r="AO3431" s="1">
        <f t="shared" si="427"/>
        <v>0</v>
      </c>
      <c r="AP3431" s="1">
        <f t="shared" si="428"/>
        <v>0</v>
      </c>
      <c r="AQ3431" s="1">
        <f t="shared" si="429"/>
        <v>0</v>
      </c>
      <c r="AR3431" s="1" t="str">
        <f t="shared" si="431"/>
        <v>GC</v>
      </c>
      <c r="AS3431" s="2" t="str">
        <f>VLOOKUP(AR3431,Sites!A:B,2,FALSE)</f>
        <v>IKO Sumas </v>
      </c>
      <c r="AT3431" s="2" t="str">
        <f>VLOOKUP(AR3431,Sites!A:C,3,FALSE)</f>
        <v>IKO-US </v>
      </c>
      <c r="AU3431" s="3">
        <f t="shared" si="430"/>
        <v>0</v>
      </c>
    </row>
    <row r="3432" spans="1:47" x14ac:dyDescent="0.25">
      <c r="A3432" s="5" t="s">
        <v>8430</v>
      </c>
      <c r="B3432" s="5" t="s">
        <v>8431</v>
      </c>
      <c r="C3432" s="5">
        <v>1</v>
      </c>
      <c r="D3432" s="5" t="s">
        <v>24</v>
      </c>
      <c r="E3432" s="5" t="s">
        <v>25</v>
      </c>
      <c r="F3432" s="5" t="s">
        <v>3960</v>
      </c>
      <c r="G3432" s="5" t="s">
        <v>27</v>
      </c>
      <c r="L3432" s="5" t="s">
        <v>10</v>
      </c>
      <c r="V3432" s="5" t="s">
        <v>10</v>
      </c>
      <c r="X3432" s="5">
        <v>0</v>
      </c>
      <c r="AH3432" s="15"/>
      <c r="AI3432" s="5">
        <v>0</v>
      </c>
      <c r="AJ3432" s="1" t="str">
        <f t="array" ref="AJ3432">INDEX(I3432:X3432, MATCH(FALSE,ISBLANK(I3432:X3432),FALSE))</f>
        <v>CA</v>
      </c>
      <c r="AK3432" s="1">
        <f t="array" ref="AK3432">IF(AJ3432=0,INDEX(Y3432:AI3432, MATCH(FALSE,ISBLANK(Y3432:AI3432),FALSE)),0)</f>
        <v>0</v>
      </c>
      <c r="AL3432" s="1">
        <f t="shared" si="424"/>
        <v>1</v>
      </c>
      <c r="AM3432" s="1">
        <f t="shared" si="425"/>
        <v>0</v>
      </c>
      <c r="AN3432" s="1">
        <f t="shared" si="426"/>
        <v>0</v>
      </c>
      <c r="AO3432" s="1">
        <f t="shared" si="427"/>
        <v>0</v>
      </c>
      <c r="AP3432" s="1">
        <f t="shared" si="428"/>
        <v>0</v>
      </c>
      <c r="AQ3432" s="1">
        <f t="shared" si="429"/>
        <v>0</v>
      </c>
      <c r="AR3432" s="1" t="str">
        <f t="shared" si="431"/>
        <v>CA</v>
      </c>
      <c r="AS3432" s="2" t="str">
        <f>VLOOKUP(AR3432,Sites!A:B,2,FALSE)</f>
        <v>IKO Kankakee </v>
      </c>
      <c r="AT3432" s="2" t="str">
        <f>VLOOKUP(AR3432,Sites!A:C,3,FALSE)</f>
        <v>IKO-US </v>
      </c>
      <c r="AU3432" s="3">
        <f t="shared" si="430"/>
        <v>0</v>
      </c>
    </row>
    <row r="3433" spans="1:47" x14ac:dyDescent="0.25">
      <c r="A3433" s="5" t="s">
        <v>8432</v>
      </c>
      <c r="B3433" s="5" t="s">
        <v>8433</v>
      </c>
      <c r="C3433" s="5">
        <v>2</v>
      </c>
      <c r="D3433" s="5" t="s">
        <v>24</v>
      </c>
      <c r="E3433" s="5" t="s">
        <v>72</v>
      </c>
      <c r="F3433" s="5" t="s">
        <v>8434</v>
      </c>
      <c r="G3433" s="5" t="s">
        <v>74</v>
      </c>
      <c r="M3433" s="5" t="s">
        <v>11</v>
      </c>
      <c r="R3433" s="5" t="s">
        <v>11</v>
      </c>
      <c r="W3433" s="5" t="s">
        <v>11</v>
      </c>
      <c r="X3433" s="5">
        <v>0</v>
      </c>
      <c r="AH3433" s="15"/>
      <c r="AI3433" s="5">
        <v>0</v>
      </c>
      <c r="AJ3433" s="1" t="str">
        <f t="array" ref="AJ3433">INDEX(I3433:X3433, MATCH(FALSE,ISBLANK(I3433:X3433),FALSE))</f>
        <v>GC</v>
      </c>
      <c r="AK3433" s="1">
        <f t="array" ref="AK3433">IF(AJ3433=0,INDEX(Y3433:AI3433, MATCH(FALSE,ISBLANK(Y3433:AI3433),FALSE)),0)</f>
        <v>0</v>
      </c>
      <c r="AL3433" s="1">
        <f t="shared" si="424"/>
        <v>2</v>
      </c>
      <c r="AM3433" s="1">
        <f t="shared" si="425"/>
        <v>4.4000000000000004</v>
      </c>
      <c r="AN3433" s="1">
        <f t="shared" si="426"/>
        <v>0</v>
      </c>
      <c r="AO3433" s="1">
        <f t="shared" si="427"/>
        <v>0</v>
      </c>
      <c r="AP3433" s="1">
        <f t="shared" si="428"/>
        <v>0</v>
      </c>
      <c r="AQ3433" s="1">
        <f t="shared" si="429"/>
        <v>0</v>
      </c>
      <c r="AR3433" s="1" t="str">
        <f t="shared" si="431"/>
        <v>GC</v>
      </c>
      <c r="AS3433" s="2" t="str">
        <f>VLOOKUP(AR3433,Sites!A:B,2,FALSE)</f>
        <v>IKO Sumas </v>
      </c>
      <c r="AT3433" s="2" t="str">
        <f>VLOOKUP(AR3433,Sites!A:C,3,FALSE)</f>
        <v>IKO-US </v>
      </c>
      <c r="AU3433" s="3">
        <f t="shared" si="430"/>
        <v>4.4000000000000004</v>
      </c>
    </row>
    <row r="3434" spans="1:47" x14ac:dyDescent="0.25">
      <c r="A3434" s="5" t="s">
        <v>8435</v>
      </c>
      <c r="B3434" s="5" t="s">
        <v>8436</v>
      </c>
      <c r="C3434" s="5">
        <v>1</v>
      </c>
      <c r="D3434" s="5" t="s">
        <v>24</v>
      </c>
      <c r="E3434" s="5" t="s">
        <v>242</v>
      </c>
      <c r="F3434" s="5" t="s">
        <v>6540</v>
      </c>
      <c r="G3434" s="5" t="s">
        <v>244</v>
      </c>
      <c r="X3434" s="5">
        <v>0</v>
      </c>
      <c r="AH3434" s="15"/>
      <c r="AI3434" s="5">
        <v>0</v>
      </c>
      <c r="AJ3434" s="1">
        <f t="array" ref="AJ3434">INDEX(I3434:X3434, MATCH(FALSE,ISBLANK(I3434:X3434),FALSE))</f>
        <v>0</v>
      </c>
      <c r="AK3434" s="1">
        <f t="array" ref="AK3434">IF(AJ3434=0,INDEX(Y3434:AI3434, MATCH(FALSE,ISBLANK(Y3434:AI3434),FALSE)),0)</f>
        <v>0</v>
      </c>
      <c r="AL3434" s="1">
        <f t="shared" si="424"/>
        <v>0</v>
      </c>
      <c r="AM3434" s="1">
        <f t="shared" si="425"/>
        <v>0</v>
      </c>
      <c r="AN3434" s="1">
        <f t="shared" si="426"/>
        <v>0</v>
      </c>
      <c r="AO3434" s="1">
        <f t="shared" si="427"/>
        <v>0</v>
      </c>
      <c r="AP3434" s="1">
        <f t="shared" si="428"/>
        <v>1</v>
      </c>
      <c r="AQ3434" s="1">
        <f t="shared" si="429"/>
        <v>1512.5</v>
      </c>
      <c r="AR3434" s="1">
        <f t="shared" si="431"/>
        <v>0</v>
      </c>
      <c r="AS3434" s="2" t="str">
        <f>VLOOKUP(AR3434,Sites!A:B,2,FALSE)</f>
        <v>N/A</v>
      </c>
      <c r="AT3434" s="2" t="str">
        <f>VLOOKUP(AR3434,Sites!A:C,3,FALSE)</f>
        <v>N/A</v>
      </c>
      <c r="AU3434" s="3">
        <f t="shared" si="430"/>
        <v>1512.5</v>
      </c>
    </row>
    <row r="3435" spans="1:47" x14ac:dyDescent="0.25">
      <c r="A3435" s="5" t="s">
        <v>8437</v>
      </c>
      <c r="B3435" s="5" t="s">
        <v>8438</v>
      </c>
      <c r="C3435" s="5">
        <v>5</v>
      </c>
      <c r="D3435" s="5" t="s">
        <v>24</v>
      </c>
      <c r="E3435" s="5" t="s">
        <v>25</v>
      </c>
      <c r="F3435" s="5" t="s">
        <v>3960</v>
      </c>
      <c r="G3435" s="5" t="s">
        <v>27</v>
      </c>
      <c r="L3435" s="5" t="s">
        <v>10</v>
      </c>
      <c r="V3435" s="5" t="s">
        <v>10</v>
      </c>
      <c r="X3435" s="5">
        <v>0</v>
      </c>
      <c r="AH3435" s="15"/>
      <c r="AI3435" s="5">
        <v>0</v>
      </c>
      <c r="AJ3435" s="1" t="str">
        <f t="array" ref="AJ3435">INDEX(I3435:X3435, MATCH(FALSE,ISBLANK(I3435:X3435),FALSE))</f>
        <v>CA</v>
      </c>
      <c r="AK3435" s="1">
        <f t="array" ref="AK3435">IF(AJ3435=0,INDEX(Y3435:AI3435, MATCH(FALSE,ISBLANK(Y3435:AI3435),FALSE)),0)</f>
        <v>0</v>
      </c>
      <c r="AL3435" s="1">
        <f t="shared" si="424"/>
        <v>5</v>
      </c>
      <c r="AM3435" s="1">
        <f t="shared" si="425"/>
        <v>0</v>
      </c>
      <c r="AN3435" s="1">
        <f t="shared" si="426"/>
        <v>0</v>
      </c>
      <c r="AO3435" s="1">
        <f t="shared" si="427"/>
        <v>0</v>
      </c>
      <c r="AP3435" s="1">
        <f t="shared" si="428"/>
        <v>0</v>
      </c>
      <c r="AQ3435" s="1">
        <f t="shared" si="429"/>
        <v>0</v>
      </c>
      <c r="AR3435" s="1" t="str">
        <f t="shared" si="431"/>
        <v>CA</v>
      </c>
      <c r="AS3435" s="2" t="str">
        <f>VLOOKUP(AR3435,Sites!A:B,2,FALSE)</f>
        <v>IKO Kankakee </v>
      </c>
      <c r="AT3435" s="2" t="str">
        <f>VLOOKUP(AR3435,Sites!A:C,3,FALSE)</f>
        <v>IKO-US </v>
      </c>
      <c r="AU3435" s="3">
        <f t="shared" si="430"/>
        <v>0</v>
      </c>
    </row>
    <row r="3436" spans="1:47" x14ac:dyDescent="0.25">
      <c r="A3436" s="5" t="s">
        <v>8439</v>
      </c>
      <c r="B3436" s="5" t="s">
        <v>8440</v>
      </c>
      <c r="C3436" s="5">
        <v>13</v>
      </c>
      <c r="D3436" s="5" t="s">
        <v>24</v>
      </c>
      <c r="E3436" s="5" t="s">
        <v>63</v>
      </c>
      <c r="F3436" s="5" t="s">
        <v>3960</v>
      </c>
      <c r="G3436" s="5" t="s">
        <v>65</v>
      </c>
      <c r="X3436" s="5">
        <v>0</v>
      </c>
      <c r="AH3436" s="15"/>
      <c r="AI3436" s="5">
        <v>0</v>
      </c>
      <c r="AJ3436" s="1">
        <f t="array" ref="AJ3436">INDEX(I3436:X3436, MATCH(FALSE,ISBLANK(I3436:X3436),FALSE))</f>
        <v>0</v>
      </c>
      <c r="AK3436" s="1">
        <f t="array" ref="AK3436">IF(AJ3436=0,INDEX(Y3436:AI3436, MATCH(FALSE,ISBLANK(Y3436:AI3436),FALSE)),0)</f>
        <v>0</v>
      </c>
      <c r="AL3436" s="1">
        <f t="shared" si="424"/>
        <v>0</v>
      </c>
      <c r="AM3436" s="1">
        <f t="shared" si="425"/>
        <v>0</v>
      </c>
      <c r="AN3436" s="1">
        <f t="shared" si="426"/>
        <v>0</v>
      </c>
      <c r="AO3436" s="1">
        <f t="shared" si="427"/>
        <v>0</v>
      </c>
      <c r="AP3436" s="1">
        <f t="shared" si="428"/>
        <v>13</v>
      </c>
      <c r="AQ3436" s="1">
        <f t="shared" si="429"/>
        <v>0</v>
      </c>
      <c r="AR3436" s="1">
        <f t="shared" si="431"/>
        <v>0</v>
      </c>
      <c r="AS3436" s="2" t="str">
        <f>VLOOKUP(AR3436,Sites!A:B,2,FALSE)</f>
        <v>N/A</v>
      </c>
      <c r="AT3436" s="2" t="str">
        <f>VLOOKUP(AR3436,Sites!A:C,3,FALSE)</f>
        <v>N/A</v>
      </c>
      <c r="AU3436" s="3">
        <f t="shared" si="430"/>
        <v>0</v>
      </c>
    </row>
    <row r="3437" spans="1:47" x14ac:dyDescent="0.25">
      <c r="A3437" s="5" t="s">
        <v>8441</v>
      </c>
      <c r="B3437" s="5" t="s">
        <v>8442</v>
      </c>
      <c r="C3437" s="5">
        <v>6</v>
      </c>
      <c r="D3437" s="5" t="s">
        <v>24</v>
      </c>
      <c r="E3437" s="5" t="s">
        <v>297</v>
      </c>
      <c r="F3437" s="5" t="s">
        <v>328</v>
      </c>
      <c r="G3437" s="5" t="s">
        <v>299</v>
      </c>
      <c r="X3437" s="5">
        <v>0</v>
      </c>
      <c r="AH3437" s="15"/>
      <c r="AI3437" s="5">
        <v>0</v>
      </c>
      <c r="AJ3437" s="1">
        <f t="array" ref="AJ3437">INDEX(I3437:X3437, MATCH(FALSE,ISBLANK(I3437:X3437),FALSE))</f>
        <v>0</v>
      </c>
      <c r="AK3437" s="1">
        <f t="array" ref="AK3437">IF(AJ3437=0,INDEX(Y3437:AI3437, MATCH(FALSE,ISBLANK(Y3437:AI3437),FALSE)),0)</f>
        <v>0</v>
      </c>
      <c r="AL3437" s="1">
        <f t="shared" si="424"/>
        <v>0</v>
      </c>
      <c r="AM3437" s="1">
        <f t="shared" si="425"/>
        <v>0</v>
      </c>
      <c r="AN3437" s="1">
        <f t="shared" si="426"/>
        <v>0</v>
      </c>
      <c r="AO3437" s="1">
        <f t="shared" si="427"/>
        <v>0</v>
      </c>
      <c r="AP3437" s="1">
        <f t="shared" si="428"/>
        <v>6</v>
      </c>
      <c r="AQ3437" s="1">
        <f t="shared" si="429"/>
        <v>150</v>
      </c>
      <c r="AR3437" s="1">
        <f t="shared" si="431"/>
        <v>0</v>
      </c>
      <c r="AS3437" s="2" t="str">
        <f>VLOOKUP(AR3437,Sites!A:B,2,FALSE)</f>
        <v>N/A</v>
      </c>
      <c r="AT3437" s="2" t="str">
        <f>VLOOKUP(AR3437,Sites!A:C,3,FALSE)</f>
        <v>N/A</v>
      </c>
      <c r="AU3437" s="3">
        <f t="shared" si="430"/>
        <v>150</v>
      </c>
    </row>
    <row r="3438" spans="1:47" x14ac:dyDescent="0.25">
      <c r="A3438" s="5" t="s">
        <v>8443</v>
      </c>
      <c r="B3438" s="5" t="s">
        <v>8444</v>
      </c>
      <c r="C3438" s="5">
        <v>11</v>
      </c>
      <c r="D3438" s="5" t="s">
        <v>24</v>
      </c>
      <c r="E3438" s="5" t="s">
        <v>25</v>
      </c>
      <c r="F3438" s="5" t="s">
        <v>3960</v>
      </c>
      <c r="G3438" s="5" t="s">
        <v>27</v>
      </c>
      <c r="L3438" s="5" t="s">
        <v>10</v>
      </c>
      <c r="Q3438" s="5" t="s">
        <v>10</v>
      </c>
      <c r="V3438" s="5" t="s">
        <v>10</v>
      </c>
      <c r="X3438" s="5">
        <v>0</v>
      </c>
      <c r="Z3438" s="5" t="s">
        <v>15</v>
      </c>
      <c r="AB3438" s="5" t="s">
        <v>18</v>
      </c>
      <c r="AH3438" s="15" t="s">
        <v>17</v>
      </c>
      <c r="AI3438" s="5">
        <v>0</v>
      </c>
      <c r="AJ3438" s="1" t="str">
        <f t="array" ref="AJ3438">INDEX(I3438:X3438, MATCH(FALSE,ISBLANK(I3438:X3438),FALSE))</f>
        <v>CA</v>
      </c>
      <c r="AK3438" s="1">
        <f t="array" ref="AK3438">IF(AJ3438=0,INDEX(Y3438:AI3438, MATCH(FALSE,ISBLANK(Y3438:AI3438),FALSE)),0)</f>
        <v>0</v>
      </c>
      <c r="AL3438" s="1">
        <f t="shared" si="424"/>
        <v>11</v>
      </c>
      <c r="AM3438" s="1">
        <f t="shared" si="425"/>
        <v>0</v>
      </c>
      <c r="AN3438" s="1">
        <f t="shared" si="426"/>
        <v>0</v>
      </c>
      <c r="AO3438" s="1">
        <f t="shared" si="427"/>
        <v>0</v>
      </c>
      <c r="AP3438" s="1">
        <f t="shared" si="428"/>
        <v>0</v>
      </c>
      <c r="AQ3438" s="1">
        <f t="shared" si="429"/>
        <v>0</v>
      </c>
      <c r="AR3438" s="1" t="str">
        <f t="shared" si="431"/>
        <v>CA</v>
      </c>
      <c r="AS3438" s="2" t="str">
        <f>VLOOKUP(AR3438,Sites!A:B,2,FALSE)</f>
        <v>IKO Kankakee </v>
      </c>
      <c r="AT3438" s="2" t="str">
        <f>VLOOKUP(AR3438,Sites!A:C,3,FALSE)</f>
        <v>IKO-US </v>
      </c>
      <c r="AU3438" s="3">
        <f t="shared" si="430"/>
        <v>0</v>
      </c>
    </row>
    <row r="3439" spans="1:47" x14ac:dyDescent="0.25">
      <c r="A3439" s="5" t="s">
        <v>8445</v>
      </c>
      <c r="B3439" s="5" t="s">
        <v>8446</v>
      </c>
      <c r="C3439" s="5">
        <v>15</v>
      </c>
      <c r="D3439" s="5" t="s">
        <v>24</v>
      </c>
      <c r="E3439" s="5" t="s">
        <v>297</v>
      </c>
      <c r="F3439" s="5" t="s">
        <v>8447</v>
      </c>
      <c r="G3439" s="5" t="s">
        <v>299</v>
      </c>
      <c r="X3439" s="5">
        <v>0</v>
      </c>
      <c r="AH3439" s="15"/>
      <c r="AI3439" s="5">
        <v>0</v>
      </c>
      <c r="AJ3439" s="1">
        <f t="array" ref="AJ3439">INDEX(I3439:X3439, MATCH(FALSE,ISBLANK(I3439:X3439),FALSE))</f>
        <v>0</v>
      </c>
      <c r="AK3439" s="1">
        <f t="array" ref="AK3439">IF(AJ3439=0,INDEX(Y3439:AI3439, MATCH(FALSE,ISBLANK(Y3439:AI3439),FALSE)),0)</f>
        <v>0</v>
      </c>
      <c r="AL3439" s="1">
        <f t="shared" si="424"/>
        <v>0</v>
      </c>
      <c r="AM3439" s="1">
        <f t="shared" si="425"/>
        <v>0</v>
      </c>
      <c r="AN3439" s="1">
        <f t="shared" si="426"/>
        <v>0</v>
      </c>
      <c r="AO3439" s="1">
        <f t="shared" si="427"/>
        <v>0</v>
      </c>
      <c r="AP3439" s="1">
        <f t="shared" si="428"/>
        <v>15</v>
      </c>
      <c r="AQ3439" s="1">
        <f t="shared" si="429"/>
        <v>1125.6000000000001</v>
      </c>
      <c r="AR3439" s="1">
        <f t="shared" si="431"/>
        <v>0</v>
      </c>
      <c r="AS3439" s="2" t="str">
        <f>VLOOKUP(AR3439,Sites!A:B,2,FALSE)</f>
        <v>N/A</v>
      </c>
      <c r="AT3439" s="2" t="str">
        <f>VLOOKUP(AR3439,Sites!A:C,3,FALSE)</f>
        <v>N/A</v>
      </c>
      <c r="AU3439" s="3">
        <f t="shared" si="430"/>
        <v>1125.6000000000001</v>
      </c>
    </row>
    <row r="3440" spans="1:47" x14ac:dyDescent="0.25">
      <c r="A3440" s="5" t="s">
        <v>8448</v>
      </c>
      <c r="B3440" s="5" t="s">
        <v>8449</v>
      </c>
      <c r="C3440" s="5">
        <v>1</v>
      </c>
      <c r="D3440" s="5" t="s">
        <v>24</v>
      </c>
      <c r="E3440" s="5" t="s">
        <v>1083</v>
      </c>
      <c r="F3440" s="5" t="s">
        <v>3960</v>
      </c>
      <c r="G3440" s="5" t="s">
        <v>1084</v>
      </c>
      <c r="X3440" s="5">
        <v>0</v>
      </c>
      <c r="AH3440" s="15"/>
      <c r="AI3440" s="5">
        <v>0</v>
      </c>
      <c r="AJ3440" s="1">
        <f t="array" ref="AJ3440">INDEX(I3440:X3440, MATCH(FALSE,ISBLANK(I3440:X3440),FALSE))</f>
        <v>0</v>
      </c>
      <c r="AK3440" s="1">
        <f t="array" ref="AK3440">IF(AJ3440=0,INDEX(Y3440:AI3440, MATCH(FALSE,ISBLANK(Y3440:AI3440),FALSE)),0)</f>
        <v>0</v>
      </c>
      <c r="AL3440" s="1">
        <f t="shared" si="424"/>
        <v>0</v>
      </c>
      <c r="AM3440" s="1">
        <f t="shared" si="425"/>
        <v>0</v>
      </c>
      <c r="AN3440" s="1">
        <f t="shared" si="426"/>
        <v>0</v>
      </c>
      <c r="AO3440" s="1">
        <f t="shared" si="427"/>
        <v>0</v>
      </c>
      <c r="AP3440" s="1">
        <f t="shared" si="428"/>
        <v>1</v>
      </c>
      <c r="AQ3440" s="1">
        <f t="shared" si="429"/>
        <v>0</v>
      </c>
      <c r="AR3440" s="1">
        <f t="shared" si="431"/>
        <v>0</v>
      </c>
      <c r="AS3440" s="2" t="str">
        <f>VLOOKUP(AR3440,Sites!A:B,2,FALSE)</f>
        <v>N/A</v>
      </c>
      <c r="AT3440" s="2" t="str">
        <f>VLOOKUP(AR3440,Sites!A:C,3,FALSE)</f>
        <v>N/A</v>
      </c>
      <c r="AU3440" s="3">
        <f t="shared" si="430"/>
        <v>0</v>
      </c>
    </row>
    <row r="3441" spans="1:47" x14ac:dyDescent="0.25">
      <c r="A3441" s="5" t="s">
        <v>8450</v>
      </c>
      <c r="B3441" s="5" t="s">
        <v>8451</v>
      </c>
      <c r="C3441" s="5">
        <v>1</v>
      </c>
      <c r="D3441" s="5" t="s">
        <v>24</v>
      </c>
      <c r="E3441" s="5" t="s">
        <v>151</v>
      </c>
      <c r="F3441" s="5" t="s">
        <v>3960</v>
      </c>
      <c r="G3441" s="5" t="s">
        <v>153</v>
      </c>
      <c r="X3441" s="5">
        <v>0</v>
      </c>
      <c r="AH3441" s="15"/>
      <c r="AI3441" s="5">
        <v>0</v>
      </c>
      <c r="AJ3441" s="1">
        <f t="array" ref="AJ3441">INDEX(I3441:X3441, MATCH(FALSE,ISBLANK(I3441:X3441),FALSE))</f>
        <v>0</v>
      </c>
      <c r="AK3441" s="1">
        <f t="array" ref="AK3441">IF(AJ3441=0,INDEX(Y3441:AI3441, MATCH(FALSE,ISBLANK(Y3441:AI3441),FALSE)),0)</f>
        <v>0</v>
      </c>
      <c r="AL3441" s="1">
        <f t="shared" si="424"/>
        <v>0</v>
      </c>
      <c r="AM3441" s="1">
        <f t="shared" si="425"/>
        <v>0</v>
      </c>
      <c r="AN3441" s="1">
        <f t="shared" si="426"/>
        <v>0</v>
      </c>
      <c r="AO3441" s="1">
        <f t="shared" si="427"/>
        <v>0</v>
      </c>
      <c r="AP3441" s="1">
        <f t="shared" si="428"/>
        <v>1</v>
      </c>
      <c r="AQ3441" s="1">
        <f t="shared" si="429"/>
        <v>0</v>
      </c>
      <c r="AR3441" s="1">
        <f t="shared" si="431"/>
        <v>0</v>
      </c>
      <c r="AS3441" s="2" t="str">
        <f>VLOOKUP(AR3441,Sites!A:B,2,FALSE)</f>
        <v>N/A</v>
      </c>
      <c r="AT3441" s="2" t="str">
        <f>VLOOKUP(AR3441,Sites!A:C,3,FALSE)</f>
        <v>N/A</v>
      </c>
      <c r="AU3441" s="3">
        <f t="shared" si="430"/>
        <v>0</v>
      </c>
    </row>
    <row r="3442" spans="1:47" x14ac:dyDescent="0.25">
      <c r="A3442" s="5" t="s">
        <v>8452</v>
      </c>
      <c r="B3442" s="5" t="s">
        <v>8453</v>
      </c>
      <c r="C3442" s="5">
        <v>2</v>
      </c>
      <c r="D3442" s="5" t="s">
        <v>2767</v>
      </c>
      <c r="M3442" s="5" t="s">
        <v>11</v>
      </c>
      <c r="R3442" s="5" t="s">
        <v>11</v>
      </c>
      <c r="W3442" s="5" t="s">
        <v>11</v>
      </c>
      <c r="X3442" s="5">
        <v>0</v>
      </c>
      <c r="AH3442" s="15"/>
      <c r="AI3442" s="5">
        <v>0</v>
      </c>
      <c r="AJ3442" s="1" t="str">
        <f t="array" ref="AJ3442">INDEX(I3442:X3442, MATCH(FALSE,ISBLANK(I3442:X3442),FALSE))</f>
        <v>GC</v>
      </c>
      <c r="AK3442" s="1">
        <f t="array" ref="AK3442">IF(AJ3442=0,INDEX(Y3442:AI3442, MATCH(FALSE,ISBLANK(Y3442:AI3442),FALSE)),0)</f>
        <v>0</v>
      </c>
      <c r="AL3442" s="1">
        <f t="shared" si="424"/>
        <v>2</v>
      </c>
      <c r="AM3442" s="1">
        <f t="shared" si="425"/>
        <v>0</v>
      </c>
      <c r="AN3442" s="1">
        <f t="shared" si="426"/>
        <v>0</v>
      </c>
      <c r="AO3442" s="1">
        <f t="shared" si="427"/>
        <v>0</v>
      </c>
      <c r="AP3442" s="1">
        <f t="shared" si="428"/>
        <v>0</v>
      </c>
      <c r="AQ3442" s="1">
        <f t="shared" si="429"/>
        <v>0</v>
      </c>
      <c r="AR3442" s="1" t="str">
        <f t="shared" si="431"/>
        <v>GC</v>
      </c>
      <c r="AS3442" s="2" t="str">
        <f>VLOOKUP(AR3442,Sites!A:B,2,FALSE)</f>
        <v>IKO Sumas </v>
      </c>
      <c r="AT3442" s="2" t="str">
        <f>VLOOKUP(AR3442,Sites!A:C,3,FALSE)</f>
        <v>IKO-US </v>
      </c>
      <c r="AU3442" s="3">
        <f t="shared" si="430"/>
        <v>0</v>
      </c>
    </row>
    <row r="3443" spans="1:47" x14ac:dyDescent="0.25">
      <c r="A3443" s="5" t="s">
        <v>8454</v>
      </c>
      <c r="B3443" s="5" t="s">
        <v>8455</v>
      </c>
      <c r="C3443" s="5">
        <v>16</v>
      </c>
      <c r="D3443" s="5" t="s">
        <v>24</v>
      </c>
      <c r="E3443" s="5" t="s">
        <v>25</v>
      </c>
      <c r="F3443" s="5" t="s">
        <v>3960</v>
      </c>
      <c r="G3443" s="5" t="s">
        <v>27</v>
      </c>
      <c r="X3443" s="5">
        <v>0</v>
      </c>
      <c r="AB3443" s="5" t="s">
        <v>18</v>
      </c>
      <c r="AH3443" s="15"/>
      <c r="AI3443" s="5">
        <v>0</v>
      </c>
      <c r="AJ3443" s="1">
        <f t="array" ref="AJ3443">INDEX(I3443:X3443, MATCH(FALSE,ISBLANK(I3443:X3443),FALSE))</f>
        <v>0</v>
      </c>
      <c r="AK3443" s="1" t="str">
        <f t="array" ref="AK3443">IF(AJ3443=0,INDEX(Y3443:AI3443, MATCH(FALSE,ISBLANK(Y3443:AI3443),FALSE)),0)</f>
        <v>GK</v>
      </c>
      <c r="AL3443" s="1">
        <f t="shared" si="424"/>
        <v>0</v>
      </c>
      <c r="AM3443" s="1">
        <f t="shared" si="425"/>
        <v>0</v>
      </c>
      <c r="AN3443" s="1">
        <f t="shared" si="426"/>
        <v>16</v>
      </c>
      <c r="AO3443" s="1">
        <f t="shared" si="427"/>
        <v>0</v>
      </c>
      <c r="AP3443" s="1">
        <f t="shared" si="428"/>
        <v>0</v>
      </c>
      <c r="AQ3443" s="1">
        <f t="shared" si="429"/>
        <v>0</v>
      </c>
      <c r="AR3443" s="1" t="str">
        <f t="shared" si="431"/>
        <v>GK</v>
      </c>
      <c r="AS3443" s="2" t="str">
        <f>VLOOKUP(AR3443,Sites!A:B,2,FALSE)</f>
        <v>IG Brampton Site </v>
      </c>
      <c r="AT3443" s="2" t="str">
        <f>VLOOKUP(AR3443,Sites!A:C,3,FALSE)</f>
        <v>IKO-CAD </v>
      </c>
      <c r="AU3443" s="3">
        <f t="shared" si="430"/>
        <v>0</v>
      </c>
    </row>
    <row r="3444" spans="1:47" x14ac:dyDescent="0.25">
      <c r="A3444" s="5" t="s">
        <v>8456</v>
      </c>
      <c r="B3444" s="5" t="s">
        <v>8457</v>
      </c>
      <c r="C3444" s="5">
        <v>4</v>
      </c>
      <c r="D3444" s="5" t="s">
        <v>24</v>
      </c>
      <c r="E3444" s="5" t="s">
        <v>57</v>
      </c>
      <c r="F3444" s="5" t="s">
        <v>3960</v>
      </c>
      <c r="G3444" s="5" t="s">
        <v>59</v>
      </c>
      <c r="X3444" s="5">
        <v>0</v>
      </c>
      <c r="AH3444" s="15"/>
      <c r="AI3444" s="5">
        <v>0</v>
      </c>
      <c r="AJ3444" s="1">
        <f t="array" ref="AJ3444">INDEX(I3444:X3444, MATCH(FALSE,ISBLANK(I3444:X3444),FALSE))</f>
        <v>0</v>
      </c>
      <c r="AK3444" s="1">
        <f t="array" ref="AK3444">IF(AJ3444=0,INDEX(Y3444:AI3444, MATCH(FALSE,ISBLANK(Y3444:AI3444),FALSE)),0)</f>
        <v>0</v>
      </c>
      <c r="AL3444" s="1">
        <f t="shared" si="424"/>
        <v>0</v>
      </c>
      <c r="AM3444" s="1">
        <f t="shared" si="425"/>
        <v>0</v>
      </c>
      <c r="AN3444" s="1">
        <f t="shared" si="426"/>
        <v>0</v>
      </c>
      <c r="AO3444" s="1">
        <f t="shared" si="427"/>
        <v>0</v>
      </c>
      <c r="AP3444" s="1">
        <f t="shared" si="428"/>
        <v>4</v>
      </c>
      <c r="AQ3444" s="1">
        <f t="shared" si="429"/>
        <v>0</v>
      </c>
      <c r="AR3444" s="1">
        <f t="shared" si="431"/>
        <v>0</v>
      </c>
      <c r="AS3444" s="2" t="str">
        <f>VLOOKUP(AR3444,Sites!A:B,2,FALSE)</f>
        <v>N/A</v>
      </c>
      <c r="AT3444" s="2" t="str">
        <f>VLOOKUP(AR3444,Sites!A:C,3,FALSE)</f>
        <v>N/A</v>
      </c>
      <c r="AU3444" s="3">
        <f t="shared" si="430"/>
        <v>0</v>
      </c>
    </row>
    <row r="3445" spans="1:47" x14ac:dyDescent="0.25">
      <c r="A3445" s="5" t="s">
        <v>8458</v>
      </c>
      <c r="B3445" s="5" t="s">
        <v>8459</v>
      </c>
      <c r="C3445" s="5">
        <v>2</v>
      </c>
      <c r="D3445" s="5" t="s">
        <v>24</v>
      </c>
      <c r="E3445" s="5" t="s">
        <v>25</v>
      </c>
      <c r="F3445" s="5" t="s">
        <v>3960</v>
      </c>
      <c r="G3445" s="5" t="s">
        <v>27</v>
      </c>
      <c r="J3445" s="5" t="s">
        <v>8</v>
      </c>
      <c r="K3445" s="5" t="s">
        <v>9</v>
      </c>
      <c r="L3445" s="5" t="s">
        <v>10</v>
      </c>
      <c r="P3445" s="5" t="s">
        <v>9</v>
      </c>
      <c r="Q3445" s="5" t="s">
        <v>10</v>
      </c>
      <c r="T3445" s="5" t="s">
        <v>8</v>
      </c>
      <c r="U3445" s="5" t="s">
        <v>9</v>
      </c>
      <c r="V3445" s="5" t="s">
        <v>10</v>
      </c>
      <c r="X3445" s="5">
        <v>0</v>
      </c>
      <c r="Y3445" s="5" t="s">
        <v>12</v>
      </c>
      <c r="Z3445" s="5" t="s">
        <v>15</v>
      </c>
      <c r="AB3445" s="5" t="s">
        <v>18</v>
      </c>
      <c r="AE3445" s="5" t="s">
        <v>20</v>
      </c>
      <c r="AH3445" s="15" t="s">
        <v>17</v>
      </c>
      <c r="AI3445" s="5">
        <v>0</v>
      </c>
      <c r="AJ3445" s="1" t="str">
        <f t="array" ref="AJ3445">INDEX(I3445:X3445, MATCH(FALSE,ISBLANK(I3445:X3445),FALSE))</f>
        <v>GV</v>
      </c>
      <c r="AK3445" s="1">
        <f t="array" ref="AK3445">IF(AJ3445=0,INDEX(Y3445:AI3445, MATCH(FALSE,ISBLANK(Y3445:AI3445),FALSE)),0)</f>
        <v>0</v>
      </c>
      <c r="AL3445" s="1">
        <f t="shared" si="424"/>
        <v>2</v>
      </c>
      <c r="AM3445" s="1">
        <f t="shared" si="425"/>
        <v>0</v>
      </c>
      <c r="AN3445" s="1">
        <f t="shared" si="426"/>
        <v>0</v>
      </c>
      <c r="AO3445" s="1">
        <f t="shared" si="427"/>
        <v>0</v>
      </c>
      <c r="AP3445" s="1">
        <f t="shared" si="428"/>
        <v>0</v>
      </c>
      <c r="AQ3445" s="1">
        <f t="shared" si="429"/>
        <v>0</v>
      </c>
      <c r="AR3445" s="1" t="str">
        <f t="shared" si="431"/>
        <v>GV</v>
      </c>
      <c r="AS3445" s="2" t="str">
        <f>VLOOKUP(AR3445,Sites!A:B,2,FALSE)</f>
        <v>IKO Hillsboro </v>
      </c>
      <c r="AT3445" s="2" t="str">
        <f>VLOOKUP(AR3445,Sites!A:C,3,FALSE)</f>
        <v>IKO-US </v>
      </c>
      <c r="AU3445" s="3">
        <f t="shared" si="430"/>
        <v>0</v>
      </c>
    </row>
    <row r="3446" spans="1:47" x14ac:dyDescent="0.25">
      <c r="A3446" s="5" t="s">
        <v>8460</v>
      </c>
      <c r="B3446" s="5" t="s">
        <v>8461</v>
      </c>
      <c r="C3446" s="5">
        <v>2</v>
      </c>
      <c r="D3446" s="5" t="s">
        <v>24</v>
      </c>
      <c r="E3446" s="5" t="s">
        <v>25</v>
      </c>
      <c r="F3446" s="5" t="s">
        <v>3960</v>
      </c>
      <c r="G3446" s="5" t="s">
        <v>27</v>
      </c>
      <c r="X3446" s="5">
        <v>0</v>
      </c>
      <c r="AH3446" s="15"/>
      <c r="AI3446" s="5">
        <v>0</v>
      </c>
      <c r="AJ3446" s="1">
        <f t="array" ref="AJ3446">INDEX(I3446:X3446, MATCH(FALSE,ISBLANK(I3446:X3446),FALSE))</f>
        <v>0</v>
      </c>
      <c r="AK3446" s="1">
        <f t="array" ref="AK3446">IF(AJ3446=0,INDEX(Y3446:AI3446, MATCH(FALSE,ISBLANK(Y3446:AI3446),FALSE)),0)</f>
        <v>0</v>
      </c>
      <c r="AL3446" s="1">
        <f t="shared" si="424"/>
        <v>0</v>
      </c>
      <c r="AM3446" s="1">
        <f t="shared" si="425"/>
        <v>0</v>
      </c>
      <c r="AN3446" s="1">
        <f t="shared" si="426"/>
        <v>0</v>
      </c>
      <c r="AO3446" s="1">
        <f t="shared" si="427"/>
        <v>0</v>
      </c>
      <c r="AP3446" s="1">
        <f t="shared" si="428"/>
        <v>2</v>
      </c>
      <c r="AQ3446" s="1">
        <f t="shared" si="429"/>
        <v>0</v>
      </c>
      <c r="AR3446" s="1">
        <f t="shared" si="431"/>
        <v>0</v>
      </c>
      <c r="AS3446" s="2" t="str">
        <f>VLOOKUP(AR3446,Sites!A:B,2,FALSE)</f>
        <v>N/A</v>
      </c>
      <c r="AT3446" s="2" t="str">
        <f>VLOOKUP(AR3446,Sites!A:C,3,FALSE)</f>
        <v>N/A</v>
      </c>
      <c r="AU3446" s="3">
        <f t="shared" si="430"/>
        <v>0</v>
      </c>
    </row>
    <row r="3447" spans="1:47" x14ac:dyDescent="0.25">
      <c r="A3447" s="5" t="s">
        <v>8462</v>
      </c>
      <c r="B3447" s="5" t="s">
        <v>8463</v>
      </c>
      <c r="C3447" s="5">
        <v>2</v>
      </c>
      <c r="D3447" s="5" t="s">
        <v>24</v>
      </c>
      <c r="E3447" s="5" t="s">
        <v>57</v>
      </c>
      <c r="F3447" s="5" t="s">
        <v>3960</v>
      </c>
      <c r="G3447" s="5" t="s">
        <v>59</v>
      </c>
      <c r="X3447" s="5">
        <v>0</v>
      </c>
      <c r="AH3447" s="15"/>
      <c r="AI3447" s="5">
        <v>0</v>
      </c>
      <c r="AJ3447" s="1">
        <f t="array" ref="AJ3447">INDEX(I3447:X3447, MATCH(FALSE,ISBLANK(I3447:X3447),FALSE))</f>
        <v>0</v>
      </c>
      <c r="AK3447" s="1">
        <f t="array" ref="AK3447">IF(AJ3447=0,INDEX(Y3447:AI3447, MATCH(FALSE,ISBLANK(Y3447:AI3447),FALSE)),0)</f>
        <v>0</v>
      </c>
      <c r="AL3447" s="1">
        <f t="shared" si="424"/>
        <v>0</v>
      </c>
      <c r="AM3447" s="1">
        <f t="shared" si="425"/>
        <v>0</v>
      </c>
      <c r="AN3447" s="1">
        <f t="shared" si="426"/>
        <v>0</v>
      </c>
      <c r="AO3447" s="1">
        <f t="shared" si="427"/>
        <v>0</v>
      </c>
      <c r="AP3447" s="1">
        <f t="shared" si="428"/>
        <v>2</v>
      </c>
      <c r="AQ3447" s="1">
        <f t="shared" si="429"/>
        <v>0</v>
      </c>
      <c r="AR3447" s="1">
        <f t="shared" si="431"/>
        <v>0</v>
      </c>
      <c r="AS3447" s="2" t="str">
        <f>VLOOKUP(AR3447,Sites!A:B,2,FALSE)</f>
        <v>N/A</v>
      </c>
      <c r="AT3447" s="2" t="str">
        <f>VLOOKUP(AR3447,Sites!A:C,3,FALSE)</f>
        <v>N/A</v>
      </c>
      <c r="AU3447" s="3">
        <f t="shared" si="430"/>
        <v>0</v>
      </c>
    </row>
    <row r="3448" spans="1:47" x14ac:dyDescent="0.25">
      <c r="A3448" s="5" t="s">
        <v>8464</v>
      </c>
      <c r="B3448" s="5" t="s">
        <v>8465</v>
      </c>
      <c r="C3448" s="5">
        <v>2</v>
      </c>
      <c r="D3448" s="5" t="s">
        <v>24</v>
      </c>
      <c r="E3448" s="5" t="s">
        <v>57</v>
      </c>
      <c r="F3448" s="5" t="s">
        <v>3960</v>
      </c>
      <c r="G3448" s="5" t="s">
        <v>59</v>
      </c>
      <c r="X3448" s="5">
        <v>0</v>
      </c>
      <c r="AH3448" s="15"/>
      <c r="AI3448" s="5">
        <v>0</v>
      </c>
      <c r="AJ3448" s="1">
        <f t="array" ref="AJ3448">INDEX(I3448:X3448, MATCH(FALSE,ISBLANK(I3448:X3448),FALSE))</f>
        <v>0</v>
      </c>
      <c r="AK3448" s="1">
        <f t="array" ref="AK3448">IF(AJ3448=0,INDEX(Y3448:AI3448, MATCH(FALSE,ISBLANK(Y3448:AI3448),FALSE)),0)</f>
        <v>0</v>
      </c>
      <c r="AL3448" s="1">
        <f t="shared" si="424"/>
        <v>0</v>
      </c>
      <c r="AM3448" s="1">
        <f t="shared" si="425"/>
        <v>0</v>
      </c>
      <c r="AN3448" s="1">
        <f t="shared" si="426"/>
        <v>0</v>
      </c>
      <c r="AO3448" s="1">
        <f t="shared" si="427"/>
        <v>0</v>
      </c>
      <c r="AP3448" s="1">
        <f t="shared" si="428"/>
        <v>2</v>
      </c>
      <c r="AQ3448" s="1">
        <f t="shared" si="429"/>
        <v>0</v>
      </c>
      <c r="AR3448" s="1">
        <f t="shared" si="431"/>
        <v>0</v>
      </c>
      <c r="AS3448" s="2" t="str">
        <f>VLOOKUP(AR3448,Sites!A:B,2,FALSE)</f>
        <v>N/A</v>
      </c>
      <c r="AT3448" s="2" t="str">
        <f>VLOOKUP(AR3448,Sites!A:C,3,FALSE)</f>
        <v>N/A</v>
      </c>
      <c r="AU3448" s="3">
        <f t="shared" si="430"/>
        <v>0</v>
      </c>
    </row>
    <row r="3449" spans="1:47" x14ac:dyDescent="0.25">
      <c r="A3449" s="5" t="s">
        <v>8466</v>
      </c>
      <c r="B3449" s="5" t="s">
        <v>8467</v>
      </c>
      <c r="C3449" s="5">
        <v>1</v>
      </c>
      <c r="D3449" s="5" t="s">
        <v>24</v>
      </c>
      <c r="X3449" s="5">
        <v>0</v>
      </c>
      <c r="AH3449" s="15"/>
      <c r="AI3449" s="5">
        <v>0</v>
      </c>
      <c r="AJ3449" s="1">
        <f t="array" ref="AJ3449">INDEX(I3449:X3449, MATCH(FALSE,ISBLANK(I3449:X3449),FALSE))</f>
        <v>0</v>
      </c>
      <c r="AK3449" s="1">
        <f t="array" ref="AK3449">IF(AJ3449=0,INDEX(Y3449:AI3449, MATCH(FALSE,ISBLANK(Y3449:AI3449),FALSE)),0)</f>
        <v>0</v>
      </c>
      <c r="AL3449" s="1">
        <f t="shared" si="424"/>
        <v>0</v>
      </c>
      <c r="AM3449" s="1">
        <f t="shared" si="425"/>
        <v>0</v>
      </c>
      <c r="AN3449" s="1">
        <f t="shared" si="426"/>
        <v>0</v>
      </c>
      <c r="AO3449" s="1">
        <f t="shared" si="427"/>
        <v>0</v>
      </c>
      <c r="AP3449" s="1">
        <f t="shared" si="428"/>
        <v>1</v>
      </c>
      <c r="AQ3449" s="1">
        <f t="shared" si="429"/>
        <v>0</v>
      </c>
      <c r="AR3449" s="1">
        <f t="shared" si="431"/>
        <v>0</v>
      </c>
      <c r="AS3449" s="2" t="str">
        <f>VLOOKUP(AR3449,Sites!A:B,2,FALSE)</f>
        <v>N/A</v>
      </c>
      <c r="AT3449" s="2" t="str">
        <f>VLOOKUP(AR3449,Sites!A:C,3,FALSE)</f>
        <v>N/A</v>
      </c>
      <c r="AU3449" s="3">
        <f t="shared" si="430"/>
        <v>0</v>
      </c>
    </row>
    <row r="3450" spans="1:47" x14ac:dyDescent="0.25">
      <c r="A3450" s="5" t="s">
        <v>8468</v>
      </c>
      <c r="B3450" s="5" t="s">
        <v>8469</v>
      </c>
      <c r="C3450" s="5">
        <v>1</v>
      </c>
      <c r="D3450" s="5" t="s">
        <v>24</v>
      </c>
      <c r="X3450" s="5">
        <v>0</v>
      </c>
      <c r="AH3450" s="15"/>
      <c r="AI3450" s="5">
        <v>0</v>
      </c>
      <c r="AJ3450" s="1">
        <f t="array" ref="AJ3450">INDEX(I3450:X3450, MATCH(FALSE,ISBLANK(I3450:X3450),FALSE))</f>
        <v>0</v>
      </c>
      <c r="AK3450" s="1">
        <f t="array" ref="AK3450">IF(AJ3450=0,INDEX(Y3450:AI3450, MATCH(FALSE,ISBLANK(Y3450:AI3450),FALSE)),0)</f>
        <v>0</v>
      </c>
      <c r="AL3450" s="1">
        <f t="shared" si="424"/>
        <v>0</v>
      </c>
      <c r="AM3450" s="1">
        <f t="shared" si="425"/>
        <v>0</v>
      </c>
      <c r="AN3450" s="1">
        <f t="shared" si="426"/>
        <v>0</v>
      </c>
      <c r="AO3450" s="1">
        <f t="shared" si="427"/>
        <v>0</v>
      </c>
      <c r="AP3450" s="1">
        <f t="shared" si="428"/>
        <v>1</v>
      </c>
      <c r="AQ3450" s="1">
        <f t="shared" si="429"/>
        <v>0</v>
      </c>
      <c r="AR3450" s="1">
        <f t="shared" si="431"/>
        <v>0</v>
      </c>
      <c r="AS3450" s="2" t="str">
        <f>VLOOKUP(AR3450,Sites!A:B,2,FALSE)</f>
        <v>N/A</v>
      </c>
      <c r="AT3450" s="2" t="str">
        <f>VLOOKUP(AR3450,Sites!A:C,3,FALSE)</f>
        <v>N/A</v>
      </c>
      <c r="AU3450" s="3">
        <f t="shared" si="430"/>
        <v>0</v>
      </c>
    </row>
    <row r="3451" spans="1:47" x14ac:dyDescent="0.25">
      <c r="A3451" s="5" t="s">
        <v>8470</v>
      </c>
      <c r="B3451" s="5" t="s">
        <v>8471</v>
      </c>
      <c r="C3451" s="5">
        <v>1</v>
      </c>
      <c r="D3451" s="5" t="s">
        <v>62</v>
      </c>
      <c r="E3451" s="5" t="s">
        <v>48</v>
      </c>
      <c r="F3451" s="5" t="s">
        <v>8472</v>
      </c>
      <c r="G3451" s="5" t="s">
        <v>50</v>
      </c>
      <c r="X3451" s="5">
        <v>0</v>
      </c>
      <c r="AH3451" s="15"/>
      <c r="AI3451" s="5">
        <v>0</v>
      </c>
      <c r="AJ3451" s="1">
        <f t="array" ref="AJ3451">INDEX(I3451:X3451, MATCH(FALSE,ISBLANK(I3451:X3451),FALSE))</f>
        <v>0</v>
      </c>
      <c r="AK3451" s="1">
        <f t="array" ref="AK3451">IF(AJ3451=0,INDEX(Y3451:AI3451, MATCH(FALSE,ISBLANK(Y3451:AI3451),FALSE)),0)</f>
        <v>0</v>
      </c>
      <c r="AL3451" s="1">
        <f t="shared" si="424"/>
        <v>0</v>
      </c>
      <c r="AM3451" s="1">
        <f t="shared" si="425"/>
        <v>0</v>
      </c>
      <c r="AN3451" s="1">
        <f t="shared" si="426"/>
        <v>0</v>
      </c>
      <c r="AO3451" s="1">
        <f t="shared" si="427"/>
        <v>0</v>
      </c>
      <c r="AP3451" s="1">
        <f t="shared" si="428"/>
        <v>1</v>
      </c>
      <c r="AQ3451" s="1">
        <f t="shared" si="429"/>
        <v>57.2</v>
      </c>
      <c r="AR3451" s="1">
        <f t="shared" si="431"/>
        <v>0</v>
      </c>
      <c r="AS3451" s="2" t="str">
        <f>VLOOKUP(AR3451,Sites!A:B,2,FALSE)</f>
        <v>N/A</v>
      </c>
      <c r="AT3451" s="2" t="str">
        <f>VLOOKUP(AR3451,Sites!A:C,3,FALSE)</f>
        <v>N/A</v>
      </c>
      <c r="AU3451" s="3">
        <f t="shared" si="430"/>
        <v>57.2</v>
      </c>
    </row>
    <row r="3452" spans="1:47" x14ac:dyDescent="0.25">
      <c r="A3452" s="5" t="s">
        <v>8473</v>
      </c>
      <c r="B3452" s="5" t="s">
        <v>8474</v>
      </c>
      <c r="C3452" s="5">
        <v>4</v>
      </c>
      <c r="D3452" s="5" t="s">
        <v>24</v>
      </c>
      <c r="E3452" s="5" t="s">
        <v>48</v>
      </c>
      <c r="F3452" s="5" t="s">
        <v>8475</v>
      </c>
      <c r="G3452" s="5" t="s">
        <v>50</v>
      </c>
      <c r="X3452" s="5">
        <v>0</v>
      </c>
      <c r="AH3452" s="15"/>
      <c r="AI3452" s="5">
        <v>0</v>
      </c>
      <c r="AJ3452" s="1">
        <f t="array" ref="AJ3452">INDEX(I3452:X3452, MATCH(FALSE,ISBLANK(I3452:X3452),FALSE))</f>
        <v>0</v>
      </c>
      <c r="AK3452" s="1">
        <f t="array" ref="AK3452">IF(AJ3452=0,INDEX(Y3452:AI3452, MATCH(FALSE,ISBLANK(Y3452:AI3452),FALSE)),0)</f>
        <v>0</v>
      </c>
      <c r="AL3452" s="1">
        <f t="shared" si="424"/>
        <v>0</v>
      </c>
      <c r="AM3452" s="1">
        <f t="shared" si="425"/>
        <v>0</v>
      </c>
      <c r="AN3452" s="1">
        <f t="shared" si="426"/>
        <v>0</v>
      </c>
      <c r="AO3452" s="1">
        <f t="shared" si="427"/>
        <v>0</v>
      </c>
      <c r="AP3452" s="1">
        <f t="shared" si="428"/>
        <v>4</v>
      </c>
      <c r="AQ3452" s="1">
        <f t="shared" si="429"/>
        <v>73.400000000000006</v>
      </c>
      <c r="AR3452" s="1">
        <f t="shared" si="431"/>
        <v>0</v>
      </c>
      <c r="AS3452" s="2" t="str">
        <f>VLOOKUP(AR3452,Sites!A:B,2,FALSE)</f>
        <v>N/A</v>
      </c>
      <c r="AT3452" s="2" t="str">
        <f>VLOOKUP(AR3452,Sites!A:C,3,FALSE)</f>
        <v>N/A</v>
      </c>
      <c r="AU3452" s="3">
        <f t="shared" si="430"/>
        <v>73.400000000000006</v>
      </c>
    </row>
    <row r="3453" spans="1:47" x14ac:dyDescent="0.25">
      <c r="A3453" s="5" t="s">
        <v>8476</v>
      </c>
      <c r="B3453" s="5" t="s">
        <v>8477</v>
      </c>
      <c r="C3453" s="5">
        <v>2</v>
      </c>
      <c r="D3453" s="5" t="s">
        <v>24</v>
      </c>
      <c r="E3453" s="5" t="s">
        <v>368</v>
      </c>
      <c r="F3453" s="5" t="s">
        <v>3960</v>
      </c>
      <c r="G3453" s="5" t="s">
        <v>369</v>
      </c>
      <c r="X3453" s="5">
        <v>0</v>
      </c>
      <c r="AH3453" s="15"/>
      <c r="AI3453" s="5">
        <v>0</v>
      </c>
      <c r="AJ3453" s="1">
        <f t="array" ref="AJ3453">INDEX(I3453:X3453, MATCH(FALSE,ISBLANK(I3453:X3453),FALSE))</f>
        <v>0</v>
      </c>
      <c r="AK3453" s="1">
        <f t="array" ref="AK3453">IF(AJ3453=0,INDEX(Y3453:AI3453, MATCH(FALSE,ISBLANK(Y3453:AI3453),FALSE)),0)</f>
        <v>0</v>
      </c>
      <c r="AL3453" s="1">
        <f t="shared" si="424"/>
        <v>0</v>
      </c>
      <c r="AM3453" s="1">
        <f t="shared" si="425"/>
        <v>0</v>
      </c>
      <c r="AN3453" s="1">
        <f t="shared" si="426"/>
        <v>0</v>
      </c>
      <c r="AO3453" s="1">
        <f t="shared" si="427"/>
        <v>0</v>
      </c>
      <c r="AP3453" s="1">
        <f t="shared" si="428"/>
        <v>2</v>
      </c>
      <c r="AQ3453" s="1">
        <f t="shared" si="429"/>
        <v>0</v>
      </c>
      <c r="AR3453" s="1">
        <f t="shared" si="431"/>
        <v>0</v>
      </c>
      <c r="AS3453" s="2" t="str">
        <f>VLOOKUP(AR3453,Sites!A:B,2,FALSE)</f>
        <v>N/A</v>
      </c>
      <c r="AT3453" s="2" t="str">
        <f>VLOOKUP(AR3453,Sites!A:C,3,FALSE)</f>
        <v>N/A</v>
      </c>
      <c r="AU3453" s="3">
        <f t="shared" si="430"/>
        <v>0</v>
      </c>
    </row>
    <row r="3454" spans="1:47" x14ac:dyDescent="0.25">
      <c r="A3454" s="5" t="s">
        <v>8478</v>
      </c>
      <c r="B3454" s="5" t="s">
        <v>8479</v>
      </c>
      <c r="C3454" s="5">
        <v>1</v>
      </c>
      <c r="D3454" s="5" t="s">
        <v>24</v>
      </c>
      <c r="X3454" s="5">
        <v>0</v>
      </c>
      <c r="AH3454" s="15"/>
      <c r="AI3454" s="5">
        <v>0</v>
      </c>
      <c r="AJ3454" s="1">
        <f t="array" ref="AJ3454">INDEX(I3454:X3454, MATCH(FALSE,ISBLANK(I3454:X3454),FALSE))</f>
        <v>0</v>
      </c>
      <c r="AK3454" s="1">
        <f t="array" ref="AK3454">IF(AJ3454=0,INDEX(Y3454:AI3454, MATCH(FALSE,ISBLANK(Y3454:AI3454),FALSE)),0)</f>
        <v>0</v>
      </c>
      <c r="AL3454" s="1">
        <f t="shared" si="424"/>
        <v>0</v>
      </c>
      <c r="AM3454" s="1">
        <f t="shared" si="425"/>
        <v>0</v>
      </c>
      <c r="AN3454" s="1">
        <f t="shared" si="426"/>
        <v>0</v>
      </c>
      <c r="AO3454" s="1">
        <f t="shared" si="427"/>
        <v>0</v>
      </c>
      <c r="AP3454" s="1">
        <f t="shared" si="428"/>
        <v>1</v>
      </c>
      <c r="AQ3454" s="1">
        <f t="shared" si="429"/>
        <v>0</v>
      </c>
      <c r="AR3454" s="1">
        <f t="shared" si="431"/>
        <v>0</v>
      </c>
      <c r="AS3454" s="2" t="str">
        <f>VLOOKUP(AR3454,Sites!A:B,2,FALSE)</f>
        <v>N/A</v>
      </c>
      <c r="AT3454" s="2" t="str">
        <f>VLOOKUP(AR3454,Sites!A:C,3,FALSE)</f>
        <v>N/A</v>
      </c>
      <c r="AU3454" s="3">
        <f t="shared" si="430"/>
        <v>0</v>
      </c>
    </row>
    <row r="3455" spans="1:47" x14ac:dyDescent="0.25">
      <c r="A3455" s="5" t="s">
        <v>8480</v>
      </c>
      <c r="B3455" s="5" t="s">
        <v>8481</v>
      </c>
      <c r="C3455" s="5">
        <v>2</v>
      </c>
      <c r="D3455" s="5" t="s">
        <v>24</v>
      </c>
      <c r="E3455" s="5" t="s">
        <v>145</v>
      </c>
      <c r="F3455" s="5" t="s">
        <v>3960</v>
      </c>
      <c r="G3455" s="5" t="s">
        <v>146</v>
      </c>
      <c r="X3455" s="5">
        <v>0</v>
      </c>
      <c r="AH3455" s="15"/>
      <c r="AI3455" s="5">
        <v>0</v>
      </c>
      <c r="AJ3455" s="1">
        <f t="array" ref="AJ3455">INDEX(I3455:X3455, MATCH(FALSE,ISBLANK(I3455:X3455),FALSE))</f>
        <v>0</v>
      </c>
      <c r="AK3455" s="1">
        <f t="array" ref="AK3455">IF(AJ3455=0,INDEX(Y3455:AI3455, MATCH(FALSE,ISBLANK(Y3455:AI3455),FALSE)),0)</f>
        <v>0</v>
      </c>
      <c r="AL3455" s="1">
        <f t="shared" si="424"/>
        <v>0</v>
      </c>
      <c r="AM3455" s="1">
        <f t="shared" si="425"/>
        <v>0</v>
      </c>
      <c r="AN3455" s="1">
        <f t="shared" si="426"/>
        <v>0</v>
      </c>
      <c r="AO3455" s="1">
        <f t="shared" si="427"/>
        <v>0</v>
      </c>
      <c r="AP3455" s="1">
        <f t="shared" si="428"/>
        <v>2</v>
      </c>
      <c r="AQ3455" s="1">
        <f t="shared" si="429"/>
        <v>0</v>
      </c>
      <c r="AR3455" s="1">
        <f t="shared" si="431"/>
        <v>0</v>
      </c>
      <c r="AS3455" s="2" t="str">
        <f>VLOOKUP(AR3455,Sites!A:B,2,FALSE)</f>
        <v>N/A</v>
      </c>
      <c r="AT3455" s="2" t="str">
        <f>VLOOKUP(AR3455,Sites!A:C,3,FALSE)</f>
        <v>N/A</v>
      </c>
      <c r="AU3455" s="3">
        <f t="shared" si="430"/>
        <v>0</v>
      </c>
    </row>
    <row r="3456" spans="1:47" x14ac:dyDescent="0.25">
      <c r="A3456" s="5" t="s">
        <v>8482</v>
      </c>
      <c r="B3456" s="5" t="s">
        <v>8483</v>
      </c>
      <c r="C3456" s="5">
        <v>1</v>
      </c>
      <c r="D3456" s="5" t="s">
        <v>24</v>
      </c>
      <c r="E3456" s="5" t="s">
        <v>290</v>
      </c>
      <c r="F3456" s="5" t="s">
        <v>4908</v>
      </c>
      <c r="G3456" s="5" t="s">
        <v>292</v>
      </c>
      <c r="M3456" s="5" t="s">
        <v>11</v>
      </c>
      <c r="W3456" s="5" t="s">
        <v>11</v>
      </c>
      <c r="X3456" s="5">
        <v>0</v>
      </c>
      <c r="AH3456" s="15"/>
      <c r="AI3456" s="5">
        <v>0</v>
      </c>
      <c r="AJ3456" s="1" t="str">
        <f t="array" ref="AJ3456">INDEX(I3456:X3456, MATCH(FALSE,ISBLANK(I3456:X3456),FALSE))</f>
        <v>GC</v>
      </c>
      <c r="AK3456" s="1">
        <f t="array" ref="AK3456">IF(AJ3456=0,INDEX(Y3456:AI3456, MATCH(FALSE,ISBLANK(Y3456:AI3456),FALSE)),0)</f>
        <v>0</v>
      </c>
      <c r="AL3456" s="1">
        <f t="shared" si="424"/>
        <v>1</v>
      </c>
      <c r="AM3456" s="1">
        <f t="shared" si="425"/>
        <v>10.4</v>
      </c>
      <c r="AN3456" s="1">
        <f t="shared" si="426"/>
        <v>0</v>
      </c>
      <c r="AO3456" s="1">
        <f t="shared" si="427"/>
        <v>0</v>
      </c>
      <c r="AP3456" s="1">
        <f t="shared" si="428"/>
        <v>0</v>
      </c>
      <c r="AQ3456" s="1">
        <f t="shared" si="429"/>
        <v>0</v>
      </c>
      <c r="AR3456" s="1" t="str">
        <f t="shared" si="431"/>
        <v>GC</v>
      </c>
      <c r="AS3456" s="2" t="str">
        <f>VLOOKUP(AR3456,Sites!A:B,2,FALSE)</f>
        <v>IKO Sumas </v>
      </c>
      <c r="AT3456" s="2" t="str">
        <f>VLOOKUP(AR3456,Sites!A:C,3,FALSE)</f>
        <v>IKO-US </v>
      </c>
      <c r="AU3456" s="3">
        <f t="shared" si="430"/>
        <v>10.4</v>
      </c>
    </row>
    <row r="3457" spans="1:47" x14ac:dyDescent="0.25">
      <c r="A3457" s="5" t="s">
        <v>8484</v>
      </c>
      <c r="B3457" s="5" t="s">
        <v>8485</v>
      </c>
      <c r="C3457" s="5">
        <v>2</v>
      </c>
      <c r="D3457" s="5" t="s">
        <v>24</v>
      </c>
      <c r="E3457" s="5" t="s">
        <v>25</v>
      </c>
      <c r="F3457" s="5" t="s">
        <v>3960</v>
      </c>
      <c r="G3457" s="5" t="s">
        <v>27</v>
      </c>
      <c r="X3457" s="5">
        <v>0</v>
      </c>
      <c r="AH3457" s="15"/>
      <c r="AI3457" s="5">
        <v>0</v>
      </c>
      <c r="AJ3457" s="1">
        <f t="array" ref="AJ3457">INDEX(I3457:X3457, MATCH(FALSE,ISBLANK(I3457:X3457),FALSE))</f>
        <v>0</v>
      </c>
      <c r="AK3457" s="1">
        <f t="array" ref="AK3457">IF(AJ3457=0,INDEX(Y3457:AI3457, MATCH(FALSE,ISBLANK(Y3457:AI3457),FALSE)),0)</f>
        <v>0</v>
      </c>
      <c r="AL3457" s="1">
        <f t="shared" si="424"/>
        <v>0</v>
      </c>
      <c r="AM3457" s="1">
        <f t="shared" si="425"/>
        <v>0</v>
      </c>
      <c r="AN3457" s="1">
        <f t="shared" si="426"/>
        <v>0</v>
      </c>
      <c r="AO3457" s="1">
        <f t="shared" si="427"/>
        <v>0</v>
      </c>
      <c r="AP3457" s="1">
        <f t="shared" si="428"/>
        <v>2</v>
      </c>
      <c r="AQ3457" s="1">
        <f t="shared" si="429"/>
        <v>0</v>
      </c>
      <c r="AR3457" s="1">
        <f t="shared" si="431"/>
        <v>0</v>
      </c>
      <c r="AS3457" s="2" t="str">
        <f>VLOOKUP(AR3457,Sites!A:B,2,FALSE)</f>
        <v>N/A</v>
      </c>
      <c r="AT3457" s="2" t="str">
        <f>VLOOKUP(AR3457,Sites!A:C,3,FALSE)</f>
        <v>N/A</v>
      </c>
      <c r="AU3457" s="3">
        <f t="shared" si="430"/>
        <v>0</v>
      </c>
    </row>
    <row r="3458" spans="1:47" x14ac:dyDescent="0.25">
      <c r="A3458" s="5" t="s">
        <v>8486</v>
      </c>
      <c r="B3458" s="5" t="s">
        <v>8487</v>
      </c>
      <c r="C3458" s="5">
        <v>5</v>
      </c>
      <c r="D3458" s="5" t="s">
        <v>24</v>
      </c>
      <c r="E3458" s="5" t="s">
        <v>57</v>
      </c>
      <c r="F3458" s="5" t="s">
        <v>3960</v>
      </c>
      <c r="G3458" s="5" t="s">
        <v>59</v>
      </c>
      <c r="X3458" s="5">
        <v>0</v>
      </c>
      <c r="AH3458" s="15"/>
      <c r="AI3458" s="5">
        <v>0</v>
      </c>
      <c r="AJ3458" s="1">
        <f t="array" ref="AJ3458">INDEX(I3458:X3458, MATCH(FALSE,ISBLANK(I3458:X3458),FALSE))</f>
        <v>0</v>
      </c>
      <c r="AK3458" s="1">
        <f t="array" ref="AK3458">IF(AJ3458=0,INDEX(Y3458:AI3458, MATCH(FALSE,ISBLANK(Y3458:AI3458),FALSE)),0)</f>
        <v>0</v>
      </c>
      <c r="AL3458" s="1">
        <f t="shared" ref="AL3458:AL3521" si="432">IF(AJ3458=0,0,C3458)</f>
        <v>0</v>
      </c>
      <c r="AM3458" s="1">
        <f t="shared" ref="AM3458:AM3521" si="433">AL3458*F3458</f>
        <v>0</v>
      </c>
      <c r="AN3458" s="1">
        <f t="shared" ref="AN3458:AN3521" si="434">IF(AK3458=0,0,C3458)</f>
        <v>0</v>
      </c>
      <c r="AO3458" s="1">
        <f t="shared" ref="AO3458:AO3521" si="435">AN3458*F3458</f>
        <v>0</v>
      </c>
      <c r="AP3458" s="1">
        <f t="shared" ref="AP3458:AP3521" si="436">IF(AND(AJ3458=0,AK3458=0),C3458,0)</f>
        <v>5</v>
      </c>
      <c r="AQ3458" s="1">
        <f t="shared" ref="AQ3458:AQ3521" si="437">AP3458*F3458</f>
        <v>0</v>
      </c>
      <c r="AR3458" s="1">
        <f t="shared" si="431"/>
        <v>0</v>
      </c>
      <c r="AS3458" s="2" t="str">
        <f>VLOOKUP(AR3458,Sites!A:B,2,FALSE)</f>
        <v>N/A</v>
      </c>
      <c r="AT3458" s="2" t="str">
        <f>VLOOKUP(AR3458,Sites!A:C,3,FALSE)</f>
        <v>N/A</v>
      </c>
      <c r="AU3458" s="3">
        <f t="shared" ref="AU3458:AU3521" si="438">C3458*F3458</f>
        <v>0</v>
      </c>
    </row>
    <row r="3459" spans="1:47" x14ac:dyDescent="0.25">
      <c r="A3459" s="5" t="s">
        <v>8489</v>
      </c>
      <c r="B3459" s="5" t="s">
        <v>8490</v>
      </c>
      <c r="C3459" s="5">
        <v>2</v>
      </c>
      <c r="D3459" s="5" t="s">
        <v>24</v>
      </c>
      <c r="E3459" s="5" t="s">
        <v>201</v>
      </c>
      <c r="F3459" s="5" t="s">
        <v>1355</v>
      </c>
      <c r="G3459" s="5" t="s">
        <v>203</v>
      </c>
      <c r="X3459" s="5">
        <v>0</v>
      </c>
      <c r="AH3459" s="15"/>
      <c r="AI3459" s="5">
        <v>0</v>
      </c>
      <c r="AJ3459" s="1">
        <f t="array" ref="AJ3459">INDEX(I3459:X3459, MATCH(FALSE,ISBLANK(I3459:X3459),FALSE))</f>
        <v>0</v>
      </c>
      <c r="AK3459" s="1">
        <f t="array" ref="AK3459">IF(AJ3459=0,INDEX(Y3459:AI3459, MATCH(FALSE,ISBLANK(Y3459:AI3459),FALSE)),0)</f>
        <v>0</v>
      </c>
      <c r="AL3459" s="1">
        <f t="shared" si="432"/>
        <v>0</v>
      </c>
      <c r="AM3459" s="1">
        <f t="shared" si="433"/>
        <v>0</v>
      </c>
      <c r="AN3459" s="1">
        <f t="shared" si="434"/>
        <v>0</v>
      </c>
      <c r="AO3459" s="1">
        <f t="shared" si="435"/>
        <v>0</v>
      </c>
      <c r="AP3459" s="1">
        <f t="shared" si="436"/>
        <v>2</v>
      </c>
      <c r="AQ3459" s="1">
        <f t="shared" si="437"/>
        <v>236</v>
      </c>
      <c r="AR3459" s="1">
        <f t="shared" ref="AR3459:AR3522" si="439">IF(AJ3459=0,AK3459,AJ3459)</f>
        <v>0</v>
      </c>
      <c r="AS3459" s="2" t="str">
        <f>VLOOKUP(AR3459,Sites!A:B,2,FALSE)</f>
        <v>N/A</v>
      </c>
      <c r="AT3459" s="2" t="str">
        <f>VLOOKUP(AR3459,Sites!A:C,3,FALSE)</f>
        <v>N/A</v>
      </c>
      <c r="AU3459" s="3">
        <f t="shared" si="438"/>
        <v>236</v>
      </c>
    </row>
    <row r="3460" spans="1:47" x14ac:dyDescent="0.25">
      <c r="A3460" s="5" t="s">
        <v>8491</v>
      </c>
      <c r="B3460" s="5" t="s">
        <v>8492</v>
      </c>
      <c r="C3460" s="5">
        <v>5</v>
      </c>
      <c r="D3460" s="5" t="s">
        <v>24</v>
      </c>
      <c r="E3460" s="5" t="s">
        <v>48</v>
      </c>
      <c r="F3460" s="5" t="s">
        <v>2391</v>
      </c>
      <c r="G3460" s="5" t="s">
        <v>50</v>
      </c>
      <c r="X3460" s="5">
        <v>0</v>
      </c>
      <c r="AH3460" s="15"/>
      <c r="AI3460" s="5">
        <v>0</v>
      </c>
      <c r="AJ3460" s="1">
        <f t="array" ref="AJ3460">INDEX(I3460:X3460, MATCH(FALSE,ISBLANK(I3460:X3460),FALSE))</f>
        <v>0</v>
      </c>
      <c r="AK3460" s="1">
        <f t="array" ref="AK3460">IF(AJ3460=0,INDEX(Y3460:AI3460, MATCH(FALSE,ISBLANK(Y3460:AI3460),FALSE)),0)</f>
        <v>0</v>
      </c>
      <c r="AL3460" s="1">
        <f t="shared" si="432"/>
        <v>0</v>
      </c>
      <c r="AM3460" s="1">
        <f t="shared" si="433"/>
        <v>0</v>
      </c>
      <c r="AN3460" s="1">
        <f t="shared" si="434"/>
        <v>0</v>
      </c>
      <c r="AO3460" s="1">
        <f t="shared" si="435"/>
        <v>0</v>
      </c>
      <c r="AP3460" s="1">
        <f t="shared" si="436"/>
        <v>5</v>
      </c>
      <c r="AQ3460" s="1">
        <f t="shared" si="437"/>
        <v>240</v>
      </c>
      <c r="AR3460" s="1">
        <f t="shared" si="439"/>
        <v>0</v>
      </c>
      <c r="AS3460" s="2" t="str">
        <f>VLOOKUP(AR3460,Sites!A:B,2,FALSE)</f>
        <v>N/A</v>
      </c>
      <c r="AT3460" s="2" t="str">
        <f>VLOOKUP(AR3460,Sites!A:C,3,FALSE)</f>
        <v>N/A</v>
      </c>
      <c r="AU3460" s="3">
        <f t="shared" si="438"/>
        <v>240</v>
      </c>
    </row>
    <row r="3461" spans="1:47" x14ac:dyDescent="0.25">
      <c r="A3461" s="5" t="s">
        <v>8493</v>
      </c>
      <c r="B3461" s="5" t="s">
        <v>8494</v>
      </c>
      <c r="C3461" s="5">
        <v>1</v>
      </c>
      <c r="D3461" s="5" t="s">
        <v>24</v>
      </c>
      <c r="E3461" s="5" t="s">
        <v>48</v>
      </c>
      <c r="F3461" s="5" t="s">
        <v>8495</v>
      </c>
      <c r="G3461" s="5" t="s">
        <v>50</v>
      </c>
      <c r="X3461" s="5">
        <v>0</v>
      </c>
      <c r="AH3461" s="15"/>
      <c r="AI3461" s="5">
        <v>0</v>
      </c>
      <c r="AJ3461" s="1">
        <f t="array" ref="AJ3461">INDEX(I3461:X3461, MATCH(FALSE,ISBLANK(I3461:X3461),FALSE))</f>
        <v>0</v>
      </c>
      <c r="AK3461" s="1">
        <f t="array" ref="AK3461">IF(AJ3461=0,INDEX(Y3461:AI3461, MATCH(FALSE,ISBLANK(Y3461:AI3461),FALSE)),0)</f>
        <v>0</v>
      </c>
      <c r="AL3461" s="1">
        <f t="shared" si="432"/>
        <v>0</v>
      </c>
      <c r="AM3461" s="1">
        <f t="shared" si="433"/>
        <v>0</v>
      </c>
      <c r="AN3461" s="1">
        <f t="shared" si="434"/>
        <v>0</v>
      </c>
      <c r="AO3461" s="1">
        <f t="shared" si="435"/>
        <v>0</v>
      </c>
      <c r="AP3461" s="1">
        <f t="shared" si="436"/>
        <v>1</v>
      </c>
      <c r="AQ3461" s="1">
        <f t="shared" si="437"/>
        <v>37.189599999999999</v>
      </c>
      <c r="AR3461" s="1">
        <f t="shared" si="439"/>
        <v>0</v>
      </c>
      <c r="AS3461" s="2" t="str">
        <f>VLOOKUP(AR3461,Sites!A:B,2,FALSE)</f>
        <v>N/A</v>
      </c>
      <c r="AT3461" s="2" t="str">
        <f>VLOOKUP(AR3461,Sites!A:C,3,FALSE)</f>
        <v>N/A</v>
      </c>
      <c r="AU3461" s="3">
        <f t="shared" si="438"/>
        <v>37.189599999999999</v>
      </c>
    </row>
    <row r="3462" spans="1:47" x14ac:dyDescent="0.25">
      <c r="A3462" s="5" t="s">
        <v>8496</v>
      </c>
      <c r="B3462" s="5" t="s">
        <v>8497</v>
      </c>
      <c r="C3462" s="5">
        <v>6</v>
      </c>
      <c r="D3462" s="5" t="s">
        <v>24</v>
      </c>
      <c r="E3462" s="5" t="s">
        <v>48</v>
      </c>
      <c r="F3462" s="5" t="s">
        <v>8498</v>
      </c>
      <c r="G3462" s="5" t="s">
        <v>50</v>
      </c>
      <c r="X3462" s="5">
        <v>0</v>
      </c>
      <c r="AH3462" s="15"/>
      <c r="AI3462" s="5">
        <v>0</v>
      </c>
      <c r="AJ3462" s="1">
        <f t="array" ref="AJ3462">INDEX(I3462:X3462, MATCH(FALSE,ISBLANK(I3462:X3462),FALSE))</f>
        <v>0</v>
      </c>
      <c r="AK3462" s="1">
        <f t="array" ref="AK3462">IF(AJ3462=0,INDEX(Y3462:AI3462, MATCH(FALSE,ISBLANK(Y3462:AI3462),FALSE)),0)</f>
        <v>0</v>
      </c>
      <c r="AL3462" s="1">
        <f t="shared" si="432"/>
        <v>0</v>
      </c>
      <c r="AM3462" s="1">
        <f t="shared" si="433"/>
        <v>0</v>
      </c>
      <c r="AN3462" s="1">
        <f t="shared" si="434"/>
        <v>0</v>
      </c>
      <c r="AO3462" s="1">
        <f t="shared" si="435"/>
        <v>0</v>
      </c>
      <c r="AP3462" s="1">
        <f t="shared" si="436"/>
        <v>6</v>
      </c>
      <c r="AQ3462" s="1">
        <f t="shared" si="437"/>
        <v>292.24259999999998</v>
      </c>
      <c r="AR3462" s="1">
        <f t="shared" si="439"/>
        <v>0</v>
      </c>
      <c r="AS3462" s="2" t="str">
        <f>VLOOKUP(AR3462,Sites!A:B,2,FALSE)</f>
        <v>N/A</v>
      </c>
      <c r="AT3462" s="2" t="str">
        <f>VLOOKUP(AR3462,Sites!A:C,3,FALSE)</f>
        <v>N/A</v>
      </c>
      <c r="AU3462" s="3">
        <f t="shared" si="438"/>
        <v>292.24259999999998</v>
      </c>
    </row>
    <row r="3463" spans="1:47" x14ac:dyDescent="0.25">
      <c r="A3463" s="5" t="s">
        <v>8499</v>
      </c>
      <c r="B3463" s="5" t="s">
        <v>8500</v>
      </c>
      <c r="C3463" s="5">
        <v>1</v>
      </c>
      <c r="D3463" s="5" t="s">
        <v>24</v>
      </c>
      <c r="E3463" s="5" t="s">
        <v>48</v>
      </c>
      <c r="F3463" s="5" t="s">
        <v>8501</v>
      </c>
      <c r="G3463" s="5" t="s">
        <v>50</v>
      </c>
      <c r="X3463" s="5">
        <v>0</v>
      </c>
      <c r="AH3463" s="15"/>
      <c r="AI3463" s="5">
        <v>0</v>
      </c>
      <c r="AJ3463" s="1">
        <f t="array" ref="AJ3463">INDEX(I3463:X3463, MATCH(FALSE,ISBLANK(I3463:X3463),FALSE))</f>
        <v>0</v>
      </c>
      <c r="AK3463" s="1">
        <f t="array" ref="AK3463">IF(AJ3463=0,INDEX(Y3463:AI3463, MATCH(FALSE,ISBLANK(Y3463:AI3463),FALSE)),0)</f>
        <v>0</v>
      </c>
      <c r="AL3463" s="1">
        <f t="shared" si="432"/>
        <v>0</v>
      </c>
      <c r="AM3463" s="1">
        <f t="shared" si="433"/>
        <v>0</v>
      </c>
      <c r="AN3463" s="1">
        <f t="shared" si="434"/>
        <v>0</v>
      </c>
      <c r="AO3463" s="1">
        <f t="shared" si="435"/>
        <v>0</v>
      </c>
      <c r="AP3463" s="1">
        <f t="shared" si="436"/>
        <v>1</v>
      </c>
      <c r="AQ3463" s="1">
        <f t="shared" si="437"/>
        <v>10.0724</v>
      </c>
      <c r="AR3463" s="1">
        <f t="shared" si="439"/>
        <v>0</v>
      </c>
      <c r="AS3463" s="2" t="str">
        <f>VLOOKUP(AR3463,Sites!A:B,2,FALSE)</f>
        <v>N/A</v>
      </c>
      <c r="AT3463" s="2" t="str">
        <f>VLOOKUP(AR3463,Sites!A:C,3,FALSE)</f>
        <v>N/A</v>
      </c>
      <c r="AU3463" s="3">
        <f t="shared" si="438"/>
        <v>10.0724</v>
      </c>
    </row>
    <row r="3464" spans="1:47" x14ac:dyDescent="0.25">
      <c r="A3464" s="5" t="s">
        <v>8502</v>
      </c>
      <c r="B3464" s="5" t="s">
        <v>8503</v>
      </c>
      <c r="C3464" s="5">
        <v>2</v>
      </c>
      <c r="D3464" s="5" t="s">
        <v>24</v>
      </c>
      <c r="E3464" s="5" t="s">
        <v>53</v>
      </c>
      <c r="F3464" s="5" t="s">
        <v>3960</v>
      </c>
      <c r="G3464" s="5" t="s">
        <v>54</v>
      </c>
      <c r="L3464" s="5" t="s">
        <v>10</v>
      </c>
      <c r="V3464" s="5" t="s">
        <v>10</v>
      </c>
      <c r="X3464" s="5">
        <v>0</v>
      </c>
      <c r="Z3464" s="5" t="s">
        <v>15</v>
      </c>
      <c r="AH3464" s="15"/>
      <c r="AI3464" s="5">
        <v>0</v>
      </c>
      <c r="AJ3464" s="1" t="str">
        <f t="array" ref="AJ3464">INDEX(I3464:X3464, MATCH(FALSE,ISBLANK(I3464:X3464),FALSE))</f>
        <v>CA</v>
      </c>
      <c r="AK3464" s="1">
        <f t="array" ref="AK3464">IF(AJ3464=0,INDEX(Y3464:AI3464, MATCH(FALSE,ISBLANK(Y3464:AI3464),FALSE)),0)</f>
        <v>0</v>
      </c>
      <c r="AL3464" s="1">
        <f t="shared" si="432"/>
        <v>2</v>
      </c>
      <c r="AM3464" s="1">
        <f t="shared" si="433"/>
        <v>0</v>
      </c>
      <c r="AN3464" s="1">
        <f t="shared" si="434"/>
        <v>0</v>
      </c>
      <c r="AO3464" s="1">
        <f t="shared" si="435"/>
        <v>0</v>
      </c>
      <c r="AP3464" s="1">
        <f t="shared" si="436"/>
        <v>0</v>
      </c>
      <c r="AQ3464" s="1">
        <f t="shared" si="437"/>
        <v>0</v>
      </c>
      <c r="AR3464" s="1" t="str">
        <f t="shared" si="439"/>
        <v>CA</v>
      </c>
      <c r="AS3464" s="2" t="str">
        <f>VLOOKUP(AR3464,Sites!A:B,2,FALSE)</f>
        <v>IKO Kankakee </v>
      </c>
      <c r="AT3464" s="2" t="str">
        <f>VLOOKUP(AR3464,Sites!A:C,3,FALSE)</f>
        <v>IKO-US </v>
      </c>
      <c r="AU3464" s="3">
        <f t="shared" si="438"/>
        <v>0</v>
      </c>
    </row>
    <row r="3465" spans="1:47" x14ac:dyDescent="0.25">
      <c r="A3465" s="5" t="s">
        <v>8504</v>
      </c>
      <c r="B3465" s="5" t="s">
        <v>8505</v>
      </c>
      <c r="C3465" s="5">
        <v>2</v>
      </c>
      <c r="D3465" s="5" t="s">
        <v>24</v>
      </c>
      <c r="E3465" s="5" t="s">
        <v>25</v>
      </c>
      <c r="F3465" s="5" t="s">
        <v>3960</v>
      </c>
      <c r="G3465" s="5" t="s">
        <v>27</v>
      </c>
      <c r="K3465" s="5" t="s">
        <v>9</v>
      </c>
      <c r="L3465" s="5" t="s">
        <v>10</v>
      </c>
      <c r="M3465" s="5" t="s">
        <v>11</v>
      </c>
      <c r="P3465" s="5" t="s">
        <v>9</v>
      </c>
      <c r="Q3465" s="5" t="s">
        <v>10</v>
      </c>
      <c r="R3465" s="5" t="s">
        <v>11</v>
      </c>
      <c r="U3465" s="5" t="s">
        <v>9</v>
      </c>
      <c r="V3465" s="5" t="s">
        <v>10</v>
      </c>
      <c r="W3465" s="5" t="s">
        <v>11</v>
      </c>
      <c r="X3465" s="5">
        <v>0</v>
      </c>
      <c r="Z3465" s="5" t="s">
        <v>15</v>
      </c>
      <c r="AB3465" s="5" t="s">
        <v>18</v>
      </c>
      <c r="AH3465" s="15"/>
      <c r="AI3465" s="5">
        <v>0</v>
      </c>
      <c r="AJ3465" s="1" t="str">
        <f t="array" ref="AJ3465">INDEX(I3465:X3465, MATCH(FALSE,ISBLANK(I3465:X3465),FALSE))</f>
        <v>GS</v>
      </c>
      <c r="AK3465" s="1">
        <f t="array" ref="AK3465">IF(AJ3465=0,INDEX(Y3465:AI3465, MATCH(FALSE,ISBLANK(Y3465:AI3465),FALSE)),0)</f>
        <v>0</v>
      </c>
      <c r="AL3465" s="1">
        <f t="shared" si="432"/>
        <v>2</v>
      </c>
      <c r="AM3465" s="1">
        <f t="shared" si="433"/>
        <v>0</v>
      </c>
      <c r="AN3465" s="1">
        <f t="shared" si="434"/>
        <v>0</v>
      </c>
      <c r="AO3465" s="1">
        <f t="shared" si="435"/>
        <v>0</v>
      </c>
      <c r="AP3465" s="1">
        <f t="shared" si="436"/>
        <v>0</v>
      </c>
      <c r="AQ3465" s="1">
        <f t="shared" si="437"/>
        <v>0</v>
      </c>
      <c r="AR3465" s="1" t="str">
        <f t="shared" si="439"/>
        <v>GS</v>
      </c>
      <c r="AS3465" s="2" t="str">
        <f>VLOOKUP(AR3465,Sites!A:B,2,FALSE)</f>
        <v>IKO Sylacauga </v>
      </c>
      <c r="AT3465" s="2" t="str">
        <f>VLOOKUP(AR3465,Sites!A:C,3,FALSE)</f>
        <v>IKO-US </v>
      </c>
      <c r="AU3465" s="3">
        <f t="shared" si="438"/>
        <v>0</v>
      </c>
    </row>
    <row r="3466" spans="1:47" x14ac:dyDescent="0.25">
      <c r="A3466" s="5" t="s">
        <v>8506</v>
      </c>
      <c r="B3466" s="5" t="s">
        <v>8507</v>
      </c>
      <c r="C3466" s="5">
        <v>1</v>
      </c>
      <c r="D3466" s="5" t="s">
        <v>24</v>
      </c>
      <c r="E3466" s="5" t="s">
        <v>48</v>
      </c>
      <c r="F3466" s="5" t="s">
        <v>3960</v>
      </c>
      <c r="G3466" s="5" t="s">
        <v>50</v>
      </c>
      <c r="X3466" s="5">
        <v>0</v>
      </c>
      <c r="AH3466" s="15"/>
      <c r="AI3466" s="5">
        <v>0</v>
      </c>
      <c r="AJ3466" s="1">
        <f t="array" ref="AJ3466">INDEX(I3466:X3466, MATCH(FALSE,ISBLANK(I3466:X3466),FALSE))</f>
        <v>0</v>
      </c>
      <c r="AK3466" s="1">
        <f t="array" ref="AK3466">IF(AJ3466=0,INDEX(Y3466:AI3466, MATCH(FALSE,ISBLANK(Y3466:AI3466),FALSE)),0)</f>
        <v>0</v>
      </c>
      <c r="AL3466" s="1">
        <f t="shared" si="432"/>
        <v>0</v>
      </c>
      <c r="AM3466" s="1">
        <f t="shared" si="433"/>
        <v>0</v>
      </c>
      <c r="AN3466" s="1">
        <f t="shared" si="434"/>
        <v>0</v>
      </c>
      <c r="AO3466" s="1">
        <f t="shared" si="435"/>
        <v>0</v>
      </c>
      <c r="AP3466" s="1">
        <f t="shared" si="436"/>
        <v>1</v>
      </c>
      <c r="AQ3466" s="1">
        <f t="shared" si="437"/>
        <v>0</v>
      </c>
      <c r="AR3466" s="1">
        <f t="shared" si="439"/>
        <v>0</v>
      </c>
      <c r="AS3466" s="2" t="str">
        <f>VLOOKUP(AR3466,Sites!A:B,2,FALSE)</f>
        <v>N/A</v>
      </c>
      <c r="AT3466" s="2" t="str">
        <f>VLOOKUP(AR3466,Sites!A:C,3,FALSE)</f>
        <v>N/A</v>
      </c>
      <c r="AU3466" s="3">
        <f t="shared" si="438"/>
        <v>0</v>
      </c>
    </row>
    <row r="3467" spans="1:47" x14ac:dyDescent="0.25">
      <c r="A3467" s="5" t="s">
        <v>8508</v>
      </c>
      <c r="B3467" s="5" t="s">
        <v>8509</v>
      </c>
      <c r="C3467" s="5">
        <v>1</v>
      </c>
      <c r="D3467" s="5" t="s">
        <v>24</v>
      </c>
      <c r="E3467" s="5" t="s">
        <v>57</v>
      </c>
      <c r="F3467" s="5" t="s">
        <v>3960</v>
      </c>
      <c r="G3467" s="5" t="s">
        <v>59</v>
      </c>
      <c r="X3467" s="5">
        <v>0</v>
      </c>
      <c r="AH3467" s="15"/>
      <c r="AI3467" s="5">
        <v>0</v>
      </c>
      <c r="AJ3467" s="1">
        <f t="array" ref="AJ3467">INDEX(I3467:X3467, MATCH(FALSE,ISBLANK(I3467:X3467),FALSE))</f>
        <v>0</v>
      </c>
      <c r="AK3467" s="1">
        <f t="array" ref="AK3467">IF(AJ3467=0,INDEX(Y3467:AI3467, MATCH(FALSE,ISBLANK(Y3467:AI3467),FALSE)),0)</f>
        <v>0</v>
      </c>
      <c r="AL3467" s="1">
        <f t="shared" si="432"/>
        <v>0</v>
      </c>
      <c r="AM3467" s="1">
        <f t="shared" si="433"/>
        <v>0</v>
      </c>
      <c r="AN3467" s="1">
        <f t="shared" si="434"/>
        <v>0</v>
      </c>
      <c r="AO3467" s="1">
        <f t="shared" si="435"/>
        <v>0</v>
      </c>
      <c r="AP3467" s="1">
        <f t="shared" si="436"/>
        <v>1</v>
      </c>
      <c r="AQ3467" s="1">
        <f t="shared" si="437"/>
        <v>0</v>
      </c>
      <c r="AR3467" s="1">
        <f t="shared" si="439"/>
        <v>0</v>
      </c>
      <c r="AS3467" s="2" t="str">
        <f>VLOOKUP(AR3467,Sites!A:B,2,FALSE)</f>
        <v>N/A</v>
      </c>
      <c r="AT3467" s="2" t="str">
        <f>VLOOKUP(AR3467,Sites!A:C,3,FALSE)</f>
        <v>N/A</v>
      </c>
      <c r="AU3467" s="3">
        <f t="shared" si="438"/>
        <v>0</v>
      </c>
    </row>
    <row r="3468" spans="1:47" x14ac:dyDescent="0.25">
      <c r="A3468" s="5" t="s">
        <v>8510</v>
      </c>
      <c r="B3468" s="5" t="s">
        <v>8511</v>
      </c>
      <c r="C3468" s="5">
        <v>2</v>
      </c>
      <c r="D3468" s="5" t="s">
        <v>24</v>
      </c>
      <c r="E3468" s="5" t="s">
        <v>57</v>
      </c>
      <c r="F3468" s="5" t="s">
        <v>8512</v>
      </c>
      <c r="G3468" s="5" t="s">
        <v>59</v>
      </c>
      <c r="X3468" s="5">
        <v>0</v>
      </c>
      <c r="AH3468" s="15"/>
      <c r="AI3468" s="5">
        <v>0</v>
      </c>
      <c r="AJ3468" s="1">
        <f t="array" ref="AJ3468">INDEX(I3468:X3468, MATCH(FALSE,ISBLANK(I3468:X3468),FALSE))</f>
        <v>0</v>
      </c>
      <c r="AK3468" s="1">
        <f t="array" ref="AK3468">IF(AJ3468=0,INDEX(Y3468:AI3468, MATCH(FALSE,ISBLANK(Y3468:AI3468),FALSE)),0)</f>
        <v>0</v>
      </c>
      <c r="AL3468" s="1">
        <f t="shared" si="432"/>
        <v>0</v>
      </c>
      <c r="AM3468" s="1">
        <f t="shared" si="433"/>
        <v>0</v>
      </c>
      <c r="AN3468" s="1">
        <f t="shared" si="434"/>
        <v>0</v>
      </c>
      <c r="AO3468" s="1">
        <f t="shared" si="435"/>
        <v>0</v>
      </c>
      <c r="AP3468" s="1">
        <f t="shared" si="436"/>
        <v>2</v>
      </c>
      <c r="AQ3468" s="1">
        <f t="shared" si="437"/>
        <v>1932.56</v>
      </c>
      <c r="AR3468" s="1">
        <f t="shared" si="439"/>
        <v>0</v>
      </c>
      <c r="AS3468" s="2" t="str">
        <f>VLOOKUP(AR3468,Sites!A:B,2,FALSE)</f>
        <v>N/A</v>
      </c>
      <c r="AT3468" s="2" t="str">
        <f>VLOOKUP(AR3468,Sites!A:C,3,FALSE)</f>
        <v>N/A</v>
      </c>
      <c r="AU3468" s="3">
        <f t="shared" si="438"/>
        <v>1932.56</v>
      </c>
    </row>
    <row r="3469" spans="1:47" x14ac:dyDescent="0.25">
      <c r="A3469" s="5" t="s">
        <v>8513</v>
      </c>
      <c r="B3469" s="5" t="s">
        <v>8514</v>
      </c>
      <c r="C3469" s="5">
        <v>6</v>
      </c>
      <c r="D3469" s="5" t="s">
        <v>24</v>
      </c>
      <c r="E3469" s="5" t="s">
        <v>63</v>
      </c>
      <c r="F3469" s="5" t="s">
        <v>3960</v>
      </c>
      <c r="G3469" s="5" t="s">
        <v>65</v>
      </c>
      <c r="L3469" s="5" t="s">
        <v>10</v>
      </c>
      <c r="Q3469" s="5" t="s">
        <v>10</v>
      </c>
      <c r="V3469" s="5" t="s">
        <v>10</v>
      </c>
      <c r="X3469" s="5">
        <v>0</v>
      </c>
      <c r="AH3469" s="15"/>
      <c r="AI3469" s="5">
        <v>0</v>
      </c>
      <c r="AJ3469" s="1" t="str">
        <f t="array" ref="AJ3469">INDEX(I3469:X3469, MATCH(FALSE,ISBLANK(I3469:X3469),FALSE))</f>
        <v>CA</v>
      </c>
      <c r="AK3469" s="1">
        <f t="array" ref="AK3469">IF(AJ3469=0,INDEX(Y3469:AI3469, MATCH(FALSE,ISBLANK(Y3469:AI3469),FALSE)),0)</f>
        <v>0</v>
      </c>
      <c r="AL3469" s="1">
        <f t="shared" si="432"/>
        <v>6</v>
      </c>
      <c r="AM3469" s="1">
        <f t="shared" si="433"/>
        <v>0</v>
      </c>
      <c r="AN3469" s="1">
        <f t="shared" si="434"/>
        <v>0</v>
      </c>
      <c r="AO3469" s="1">
        <f t="shared" si="435"/>
        <v>0</v>
      </c>
      <c r="AP3469" s="1">
        <f t="shared" si="436"/>
        <v>0</v>
      </c>
      <c r="AQ3469" s="1">
        <f t="shared" si="437"/>
        <v>0</v>
      </c>
      <c r="AR3469" s="1" t="str">
        <f t="shared" si="439"/>
        <v>CA</v>
      </c>
      <c r="AS3469" s="2" t="str">
        <f>VLOOKUP(AR3469,Sites!A:B,2,FALSE)</f>
        <v>IKO Kankakee </v>
      </c>
      <c r="AT3469" s="2" t="str">
        <f>VLOOKUP(AR3469,Sites!A:C,3,FALSE)</f>
        <v>IKO-US </v>
      </c>
      <c r="AU3469" s="3">
        <f t="shared" si="438"/>
        <v>0</v>
      </c>
    </row>
    <row r="3470" spans="1:47" x14ac:dyDescent="0.25">
      <c r="A3470" s="5" t="s">
        <v>8515</v>
      </c>
      <c r="B3470" s="5" t="s">
        <v>8516</v>
      </c>
      <c r="C3470" s="5">
        <v>1</v>
      </c>
      <c r="D3470" s="5" t="s">
        <v>24</v>
      </c>
      <c r="L3470" s="5" t="s">
        <v>10</v>
      </c>
      <c r="Q3470" s="5" t="s">
        <v>10</v>
      </c>
      <c r="V3470" s="5" t="s">
        <v>10</v>
      </c>
      <c r="X3470" s="5">
        <v>0</v>
      </c>
      <c r="AH3470" s="15"/>
      <c r="AI3470" s="5">
        <v>0</v>
      </c>
      <c r="AJ3470" s="1" t="str">
        <f t="array" ref="AJ3470">INDEX(I3470:X3470, MATCH(FALSE,ISBLANK(I3470:X3470),FALSE))</f>
        <v>CA</v>
      </c>
      <c r="AK3470" s="1">
        <f t="array" ref="AK3470">IF(AJ3470=0,INDEX(Y3470:AI3470, MATCH(FALSE,ISBLANK(Y3470:AI3470),FALSE)),0)</f>
        <v>0</v>
      </c>
      <c r="AL3470" s="1">
        <f t="shared" si="432"/>
        <v>1</v>
      </c>
      <c r="AM3470" s="1">
        <f t="shared" si="433"/>
        <v>0</v>
      </c>
      <c r="AN3470" s="1">
        <f t="shared" si="434"/>
        <v>0</v>
      </c>
      <c r="AO3470" s="1">
        <f t="shared" si="435"/>
        <v>0</v>
      </c>
      <c r="AP3470" s="1">
        <f t="shared" si="436"/>
        <v>0</v>
      </c>
      <c r="AQ3470" s="1">
        <f t="shared" si="437"/>
        <v>0</v>
      </c>
      <c r="AR3470" s="1" t="str">
        <f t="shared" si="439"/>
        <v>CA</v>
      </c>
      <c r="AS3470" s="2" t="str">
        <f>VLOOKUP(AR3470,Sites!A:B,2,FALSE)</f>
        <v>IKO Kankakee </v>
      </c>
      <c r="AT3470" s="2" t="str">
        <f>VLOOKUP(AR3470,Sites!A:C,3,FALSE)</f>
        <v>IKO-US </v>
      </c>
      <c r="AU3470" s="3">
        <f t="shared" si="438"/>
        <v>0</v>
      </c>
    </row>
    <row r="3471" spans="1:47" x14ac:dyDescent="0.25">
      <c r="A3471" s="5" t="s">
        <v>8517</v>
      </c>
      <c r="B3471" s="5" t="s">
        <v>8518</v>
      </c>
      <c r="C3471" s="5">
        <v>1</v>
      </c>
      <c r="D3471" s="5" t="s">
        <v>24</v>
      </c>
      <c r="E3471" s="5" t="s">
        <v>63</v>
      </c>
      <c r="F3471" s="5" t="s">
        <v>3960</v>
      </c>
      <c r="G3471" s="5" t="s">
        <v>65</v>
      </c>
      <c r="X3471" s="5">
        <v>0</v>
      </c>
      <c r="AH3471" s="15"/>
      <c r="AI3471" s="5">
        <v>0</v>
      </c>
      <c r="AJ3471" s="1">
        <f t="array" ref="AJ3471">INDEX(I3471:X3471, MATCH(FALSE,ISBLANK(I3471:X3471),FALSE))</f>
        <v>0</v>
      </c>
      <c r="AK3471" s="1">
        <f t="array" ref="AK3471">IF(AJ3471=0,INDEX(Y3471:AI3471, MATCH(FALSE,ISBLANK(Y3471:AI3471),FALSE)),0)</f>
        <v>0</v>
      </c>
      <c r="AL3471" s="1">
        <f t="shared" si="432"/>
        <v>0</v>
      </c>
      <c r="AM3471" s="1">
        <f t="shared" si="433"/>
        <v>0</v>
      </c>
      <c r="AN3471" s="1">
        <f t="shared" si="434"/>
        <v>0</v>
      </c>
      <c r="AO3471" s="1">
        <f t="shared" si="435"/>
        <v>0</v>
      </c>
      <c r="AP3471" s="1">
        <f t="shared" si="436"/>
        <v>1</v>
      </c>
      <c r="AQ3471" s="1">
        <f t="shared" si="437"/>
        <v>0</v>
      </c>
      <c r="AR3471" s="1">
        <f t="shared" si="439"/>
        <v>0</v>
      </c>
      <c r="AS3471" s="2" t="str">
        <f>VLOOKUP(AR3471,Sites!A:B,2,FALSE)</f>
        <v>N/A</v>
      </c>
      <c r="AT3471" s="2" t="str">
        <f>VLOOKUP(AR3471,Sites!A:C,3,FALSE)</f>
        <v>N/A</v>
      </c>
      <c r="AU3471" s="3">
        <f t="shared" si="438"/>
        <v>0</v>
      </c>
    </row>
    <row r="3472" spans="1:47" x14ac:dyDescent="0.25">
      <c r="A3472" s="5" t="s">
        <v>8519</v>
      </c>
      <c r="B3472" s="5" t="s">
        <v>8520</v>
      </c>
      <c r="C3472" s="5">
        <v>1</v>
      </c>
      <c r="D3472" s="5" t="s">
        <v>24</v>
      </c>
      <c r="E3472" s="5" t="s">
        <v>63</v>
      </c>
      <c r="F3472" s="5" t="s">
        <v>3960</v>
      </c>
      <c r="G3472" s="5" t="s">
        <v>65</v>
      </c>
      <c r="X3472" s="5">
        <v>0</v>
      </c>
      <c r="AH3472" s="15"/>
      <c r="AI3472" s="5">
        <v>0</v>
      </c>
      <c r="AJ3472" s="1">
        <f t="array" ref="AJ3472">INDEX(I3472:X3472, MATCH(FALSE,ISBLANK(I3472:X3472),FALSE))</f>
        <v>0</v>
      </c>
      <c r="AK3472" s="1">
        <f t="array" ref="AK3472">IF(AJ3472=0,INDEX(Y3472:AI3472, MATCH(FALSE,ISBLANK(Y3472:AI3472),FALSE)),0)</f>
        <v>0</v>
      </c>
      <c r="AL3472" s="1">
        <f t="shared" si="432"/>
        <v>0</v>
      </c>
      <c r="AM3472" s="1">
        <f t="shared" si="433"/>
        <v>0</v>
      </c>
      <c r="AN3472" s="1">
        <f t="shared" si="434"/>
        <v>0</v>
      </c>
      <c r="AO3472" s="1">
        <f t="shared" si="435"/>
        <v>0</v>
      </c>
      <c r="AP3472" s="1">
        <f t="shared" si="436"/>
        <v>1</v>
      </c>
      <c r="AQ3472" s="1">
        <f t="shared" si="437"/>
        <v>0</v>
      </c>
      <c r="AR3472" s="1">
        <f t="shared" si="439"/>
        <v>0</v>
      </c>
      <c r="AS3472" s="2" t="str">
        <f>VLOOKUP(AR3472,Sites!A:B,2,FALSE)</f>
        <v>N/A</v>
      </c>
      <c r="AT3472" s="2" t="str">
        <f>VLOOKUP(AR3472,Sites!A:C,3,FALSE)</f>
        <v>N/A</v>
      </c>
      <c r="AU3472" s="3">
        <f t="shared" si="438"/>
        <v>0</v>
      </c>
    </row>
    <row r="3473" spans="1:47" x14ac:dyDescent="0.25">
      <c r="A3473" s="5" t="s">
        <v>8521</v>
      </c>
      <c r="B3473" s="5" t="s">
        <v>8522</v>
      </c>
      <c r="C3473" s="5">
        <v>4</v>
      </c>
      <c r="D3473" s="5" t="s">
        <v>24</v>
      </c>
      <c r="E3473" s="5" t="s">
        <v>5702</v>
      </c>
      <c r="F3473" s="5" t="s">
        <v>8523</v>
      </c>
      <c r="G3473" s="5" t="s">
        <v>5703</v>
      </c>
      <c r="X3473" s="5">
        <v>0</v>
      </c>
      <c r="AH3473" s="15"/>
      <c r="AI3473" s="5">
        <v>0</v>
      </c>
      <c r="AJ3473" s="1">
        <f t="array" ref="AJ3473">INDEX(I3473:X3473, MATCH(FALSE,ISBLANK(I3473:X3473),FALSE))</f>
        <v>0</v>
      </c>
      <c r="AK3473" s="1">
        <f t="array" ref="AK3473">IF(AJ3473=0,INDEX(Y3473:AI3473, MATCH(FALSE,ISBLANK(Y3473:AI3473),FALSE)),0)</f>
        <v>0</v>
      </c>
      <c r="AL3473" s="1">
        <f t="shared" si="432"/>
        <v>0</v>
      </c>
      <c r="AM3473" s="1">
        <f t="shared" si="433"/>
        <v>0</v>
      </c>
      <c r="AN3473" s="1">
        <f t="shared" si="434"/>
        <v>0</v>
      </c>
      <c r="AO3473" s="1">
        <f t="shared" si="435"/>
        <v>0</v>
      </c>
      <c r="AP3473" s="1">
        <f t="shared" si="436"/>
        <v>4</v>
      </c>
      <c r="AQ3473" s="1">
        <f t="shared" si="437"/>
        <v>518.98199999999997</v>
      </c>
      <c r="AR3473" s="1">
        <f t="shared" si="439"/>
        <v>0</v>
      </c>
      <c r="AS3473" s="2" t="str">
        <f>VLOOKUP(AR3473,Sites!A:B,2,FALSE)</f>
        <v>N/A</v>
      </c>
      <c r="AT3473" s="2" t="str">
        <f>VLOOKUP(AR3473,Sites!A:C,3,FALSE)</f>
        <v>N/A</v>
      </c>
      <c r="AU3473" s="3">
        <f t="shared" si="438"/>
        <v>518.98199999999997</v>
      </c>
    </row>
    <row r="3474" spans="1:47" x14ac:dyDescent="0.25">
      <c r="A3474" s="5" t="s">
        <v>8524</v>
      </c>
      <c r="B3474" s="5" t="s">
        <v>8525</v>
      </c>
      <c r="C3474" s="5">
        <v>1</v>
      </c>
      <c r="D3474" s="5" t="s">
        <v>24</v>
      </c>
      <c r="E3474" s="5" t="s">
        <v>53</v>
      </c>
      <c r="F3474" s="5" t="s">
        <v>3960</v>
      </c>
      <c r="G3474" s="5" t="s">
        <v>54</v>
      </c>
      <c r="K3474" s="5" t="s">
        <v>9</v>
      </c>
      <c r="L3474" s="5" t="s">
        <v>10</v>
      </c>
      <c r="P3474" s="5" t="s">
        <v>9</v>
      </c>
      <c r="Q3474" s="5" t="s">
        <v>10</v>
      </c>
      <c r="U3474" s="5" t="s">
        <v>9</v>
      </c>
      <c r="V3474" s="5" t="s">
        <v>10</v>
      </c>
      <c r="X3474" s="5">
        <v>0</v>
      </c>
      <c r="Z3474" s="5" t="s">
        <v>15</v>
      </c>
      <c r="AE3474" s="5" t="s">
        <v>20</v>
      </c>
      <c r="AH3474" s="15"/>
      <c r="AI3474" s="5">
        <v>0</v>
      </c>
      <c r="AJ3474" s="1" t="str">
        <f t="array" ref="AJ3474">INDEX(I3474:X3474, MATCH(FALSE,ISBLANK(I3474:X3474),FALSE))</f>
        <v>GS</v>
      </c>
      <c r="AK3474" s="1">
        <f t="array" ref="AK3474">IF(AJ3474=0,INDEX(Y3474:AI3474, MATCH(FALSE,ISBLANK(Y3474:AI3474),FALSE)),0)</f>
        <v>0</v>
      </c>
      <c r="AL3474" s="1">
        <f t="shared" si="432"/>
        <v>1</v>
      </c>
      <c r="AM3474" s="1">
        <f t="shared" si="433"/>
        <v>0</v>
      </c>
      <c r="AN3474" s="1">
        <f t="shared" si="434"/>
        <v>0</v>
      </c>
      <c r="AO3474" s="1">
        <f t="shared" si="435"/>
        <v>0</v>
      </c>
      <c r="AP3474" s="1">
        <f t="shared" si="436"/>
        <v>0</v>
      </c>
      <c r="AQ3474" s="1">
        <f t="shared" si="437"/>
        <v>0</v>
      </c>
      <c r="AR3474" s="1" t="str">
        <f t="shared" si="439"/>
        <v>GS</v>
      </c>
      <c r="AS3474" s="2" t="str">
        <f>VLOOKUP(AR3474,Sites!A:B,2,FALSE)</f>
        <v>IKO Sylacauga </v>
      </c>
      <c r="AT3474" s="2" t="str">
        <f>VLOOKUP(AR3474,Sites!A:C,3,FALSE)</f>
        <v>IKO-US </v>
      </c>
      <c r="AU3474" s="3">
        <f t="shared" si="438"/>
        <v>0</v>
      </c>
    </row>
    <row r="3475" spans="1:47" x14ac:dyDescent="0.25">
      <c r="A3475" s="5" t="s">
        <v>8526</v>
      </c>
      <c r="B3475" s="5" t="s">
        <v>8527</v>
      </c>
      <c r="C3475" s="5">
        <v>1</v>
      </c>
      <c r="D3475" s="5" t="s">
        <v>24</v>
      </c>
      <c r="E3475" s="5" t="s">
        <v>57</v>
      </c>
      <c r="F3475" s="5" t="s">
        <v>3960</v>
      </c>
      <c r="G3475" s="5" t="s">
        <v>59</v>
      </c>
      <c r="X3475" s="5">
        <v>0</v>
      </c>
      <c r="AH3475" s="15"/>
      <c r="AI3475" s="5">
        <v>0</v>
      </c>
      <c r="AJ3475" s="1">
        <f t="array" ref="AJ3475">INDEX(I3475:X3475, MATCH(FALSE,ISBLANK(I3475:X3475),FALSE))</f>
        <v>0</v>
      </c>
      <c r="AK3475" s="1">
        <f t="array" ref="AK3475">IF(AJ3475=0,INDEX(Y3475:AI3475, MATCH(FALSE,ISBLANK(Y3475:AI3475),FALSE)),0)</f>
        <v>0</v>
      </c>
      <c r="AL3475" s="1">
        <f t="shared" si="432"/>
        <v>0</v>
      </c>
      <c r="AM3475" s="1">
        <f t="shared" si="433"/>
        <v>0</v>
      </c>
      <c r="AN3475" s="1">
        <f t="shared" si="434"/>
        <v>0</v>
      </c>
      <c r="AO3475" s="1">
        <f t="shared" si="435"/>
        <v>0</v>
      </c>
      <c r="AP3475" s="1">
        <f t="shared" si="436"/>
        <v>1</v>
      </c>
      <c r="AQ3475" s="1">
        <f t="shared" si="437"/>
        <v>0</v>
      </c>
      <c r="AR3475" s="1">
        <f t="shared" si="439"/>
        <v>0</v>
      </c>
      <c r="AS3475" s="2" t="str">
        <f>VLOOKUP(AR3475,Sites!A:B,2,FALSE)</f>
        <v>N/A</v>
      </c>
      <c r="AT3475" s="2" t="str">
        <f>VLOOKUP(AR3475,Sites!A:C,3,FALSE)</f>
        <v>N/A</v>
      </c>
      <c r="AU3475" s="3">
        <f t="shared" si="438"/>
        <v>0</v>
      </c>
    </row>
    <row r="3476" spans="1:47" x14ac:dyDescent="0.25">
      <c r="A3476" s="5" t="s">
        <v>8529</v>
      </c>
      <c r="B3476" s="5" t="s">
        <v>8530</v>
      </c>
      <c r="C3476" s="5">
        <v>2</v>
      </c>
      <c r="D3476" s="5" t="s">
        <v>24</v>
      </c>
      <c r="E3476" s="5" t="s">
        <v>57</v>
      </c>
      <c r="F3476" s="5" t="s">
        <v>3960</v>
      </c>
      <c r="G3476" s="5" t="s">
        <v>59</v>
      </c>
      <c r="X3476" s="5">
        <v>0</v>
      </c>
      <c r="AH3476" s="15"/>
      <c r="AI3476" s="5">
        <v>0</v>
      </c>
      <c r="AJ3476" s="1">
        <f t="array" ref="AJ3476">INDEX(I3476:X3476, MATCH(FALSE,ISBLANK(I3476:X3476),FALSE))</f>
        <v>0</v>
      </c>
      <c r="AK3476" s="1">
        <f t="array" ref="AK3476">IF(AJ3476=0,INDEX(Y3476:AI3476, MATCH(FALSE,ISBLANK(Y3476:AI3476),FALSE)),0)</f>
        <v>0</v>
      </c>
      <c r="AL3476" s="1">
        <f t="shared" si="432"/>
        <v>0</v>
      </c>
      <c r="AM3476" s="1">
        <f t="shared" si="433"/>
        <v>0</v>
      </c>
      <c r="AN3476" s="1">
        <f t="shared" si="434"/>
        <v>0</v>
      </c>
      <c r="AO3476" s="1">
        <f t="shared" si="435"/>
        <v>0</v>
      </c>
      <c r="AP3476" s="1">
        <f t="shared" si="436"/>
        <v>2</v>
      </c>
      <c r="AQ3476" s="1">
        <f t="shared" si="437"/>
        <v>0</v>
      </c>
      <c r="AR3476" s="1">
        <f t="shared" si="439"/>
        <v>0</v>
      </c>
      <c r="AS3476" s="2" t="str">
        <f>VLOOKUP(AR3476,Sites!A:B,2,FALSE)</f>
        <v>N/A</v>
      </c>
      <c r="AT3476" s="2" t="str">
        <f>VLOOKUP(AR3476,Sites!A:C,3,FALSE)</f>
        <v>N/A</v>
      </c>
      <c r="AU3476" s="3">
        <f t="shared" si="438"/>
        <v>0</v>
      </c>
    </row>
    <row r="3477" spans="1:47" x14ac:dyDescent="0.25">
      <c r="A3477" s="5" t="s">
        <v>8531</v>
      </c>
      <c r="B3477" s="5" t="s">
        <v>8532</v>
      </c>
      <c r="C3477" s="5">
        <v>2</v>
      </c>
      <c r="D3477" s="5" t="s">
        <v>24</v>
      </c>
      <c r="L3477" s="5" t="s">
        <v>10</v>
      </c>
      <c r="Q3477" s="5" t="s">
        <v>10</v>
      </c>
      <c r="V3477" s="5" t="s">
        <v>10</v>
      </c>
      <c r="X3477" s="5">
        <v>0</v>
      </c>
      <c r="AH3477" s="15"/>
      <c r="AI3477" s="5">
        <v>0</v>
      </c>
      <c r="AJ3477" s="1" t="str">
        <f t="array" ref="AJ3477">INDEX(I3477:X3477, MATCH(FALSE,ISBLANK(I3477:X3477),FALSE))</f>
        <v>CA</v>
      </c>
      <c r="AK3477" s="1">
        <f t="array" ref="AK3477">IF(AJ3477=0,INDEX(Y3477:AI3477, MATCH(FALSE,ISBLANK(Y3477:AI3477),FALSE)),0)</f>
        <v>0</v>
      </c>
      <c r="AL3477" s="1">
        <f t="shared" si="432"/>
        <v>2</v>
      </c>
      <c r="AM3477" s="1">
        <f t="shared" si="433"/>
        <v>0</v>
      </c>
      <c r="AN3477" s="1">
        <f t="shared" si="434"/>
        <v>0</v>
      </c>
      <c r="AO3477" s="1">
        <f t="shared" si="435"/>
        <v>0</v>
      </c>
      <c r="AP3477" s="1">
        <f t="shared" si="436"/>
        <v>0</v>
      </c>
      <c r="AQ3477" s="1">
        <f t="shared" si="437"/>
        <v>0</v>
      </c>
      <c r="AR3477" s="1" t="str">
        <f t="shared" si="439"/>
        <v>CA</v>
      </c>
      <c r="AS3477" s="2" t="str">
        <f>VLOOKUP(AR3477,Sites!A:B,2,FALSE)</f>
        <v>IKO Kankakee </v>
      </c>
      <c r="AT3477" s="2" t="str">
        <f>VLOOKUP(AR3477,Sites!A:C,3,FALSE)</f>
        <v>IKO-US </v>
      </c>
      <c r="AU3477" s="3">
        <f t="shared" si="438"/>
        <v>0</v>
      </c>
    </row>
    <row r="3478" spans="1:47" x14ac:dyDescent="0.25">
      <c r="A3478" s="5" t="s">
        <v>8533</v>
      </c>
      <c r="B3478" s="5" t="s">
        <v>8534</v>
      </c>
      <c r="C3478" s="5">
        <v>1</v>
      </c>
      <c r="D3478" s="5" t="s">
        <v>24</v>
      </c>
      <c r="E3478" s="5" t="s">
        <v>53</v>
      </c>
      <c r="F3478" s="5" t="s">
        <v>3960</v>
      </c>
      <c r="G3478" s="5" t="s">
        <v>54</v>
      </c>
      <c r="X3478" s="5">
        <v>0</v>
      </c>
      <c r="AE3478" s="5" t="s">
        <v>20</v>
      </c>
      <c r="AH3478" s="15"/>
      <c r="AI3478" s="5">
        <v>0</v>
      </c>
      <c r="AJ3478" s="1">
        <f t="array" ref="AJ3478">INDEX(I3478:X3478, MATCH(FALSE,ISBLANK(I3478:X3478),FALSE))</f>
        <v>0</v>
      </c>
      <c r="AK3478" s="1" t="str">
        <f t="array" ref="AK3478">IF(AJ3478=0,INDEX(Y3478:AI3478, MATCH(FALSE,ISBLANK(Y3478:AI3478),FALSE)),0)</f>
        <v>BA</v>
      </c>
      <c r="AL3478" s="1">
        <f t="shared" si="432"/>
        <v>0</v>
      </c>
      <c r="AM3478" s="1">
        <f t="shared" si="433"/>
        <v>0</v>
      </c>
      <c r="AN3478" s="1">
        <f t="shared" si="434"/>
        <v>1</v>
      </c>
      <c r="AO3478" s="1">
        <f t="shared" si="435"/>
        <v>0</v>
      </c>
      <c r="AP3478" s="1">
        <f t="shared" si="436"/>
        <v>0</v>
      </c>
      <c r="AQ3478" s="1">
        <f t="shared" si="437"/>
        <v>0</v>
      </c>
      <c r="AR3478" s="1" t="str">
        <f t="shared" si="439"/>
        <v>BA</v>
      </c>
      <c r="AS3478" s="2" t="str">
        <f>VLOOKUP(AR3478,Sites!A:B,2,FALSE)</f>
        <v>IKO Calgary Site </v>
      </c>
      <c r="AT3478" s="2" t="str">
        <f>VLOOKUP(AR3478,Sites!A:C,3,FALSE)</f>
        <v>IKO-CAD </v>
      </c>
      <c r="AU3478" s="3">
        <f t="shared" si="438"/>
        <v>0</v>
      </c>
    </row>
    <row r="3479" spans="1:47" x14ac:dyDescent="0.25">
      <c r="A3479" s="5" t="s">
        <v>8535</v>
      </c>
      <c r="B3479" s="5" t="s">
        <v>8536</v>
      </c>
      <c r="C3479" s="5">
        <v>6</v>
      </c>
      <c r="D3479" s="5" t="s">
        <v>24</v>
      </c>
      <c r="E3479" s="5" t="s">
        <v>188</v>
      </c>
      <c r="F3479" s="5" t="s">
        <v>3960</v>
      </c>
      <c r="G3479" s="5" t="s">
        <v>189</v>
      </c>
      <c r="X3479" s="5">
        <v>0</v>
      </c>
      <c r="AH3479" s="15"/>
      <c r="AI3479" s="5">
        <v>0</v>
      </c>
      <c r="AJ3479" s="1">
        <f t="array" ref="AJ3479">INDEX(I3479:X3479, MATCH(FALSE,ISBLANK(I3479:X3479),FALSE))</f>
        <v>0</v>
      </c>
      <c r="AK3479" s="1">
        <f t="array" ref="AK3479">IF(AJ3479=0,INDEX(Y3479:AI3479, MATCH(FALSE,ISBLANK(Y3479:AI3479),FALSE)),0)</f>
        <v>0</v>
      </c>
      <c r="AL3479" s="1">
        <f t="shared" si="432"/>
        <v>0</v>
      </c>
      <c r="AM3479" s="1">
        <f t="shared" si="433"/>
        <v>0</v>
      </c>
      <c r="AN3479" s="1">
        <f t="shared" si="434"/>
        <v>0</v>
      </c>
      <c r="AO3479" s="1">
        <f t="shared" si="435"/>
        <v>0</v>
      </c>
      <c r="AP3479" s="1">
        <f t="shared" si="436"/>
        <v>6</v>
      </c>
      <c r="AQ3479" s="1">
        <f t="shared" si="437"/>
        <v>0</v>
      </c>
      <c r="AR3479" s="1">
        <f t="shared" si="439"/>
        <v>0</v>
      </c>
      <c r="AS3479" s="2" t="str">
        <f>VLOOKUP(AR3479,Sites!A:B,2,FALSE)</f>
        <v>N/A</v>
      </c>
      <c r="AT3479" s="2" t="str">
        <f>VLOOKUP(AR3479,Sites!A:C,3,FALSE)</f>
        <v>N/A</v>
      </c>
      <c r="AU3479" s="3">
        <f t="shared" si="438"/>
        <v>0</v>
      </c>
    </row>
    <row r="3480" spans="1:47" x14ac:dyDescent="0.25">
      <c r="A3480" s="5" t="s">
        <v>8537</v>
      </c>
      <c r="B3480" s="5" t="s">
        <v>8538</v>
      </c>
      <c r="C3480" s="5">
        <v>1</v>
      </c>
      <c r="D3480" s="5" t="s">
        <v>24</v>
      </c>
      <c r="E3480" s="5" t="s">
        <v>290</v>
      </c>
      <c r="F3480" s="5" t="s">
        <v>8539</v>
      </c>
      <c r="G3480" s="5" t="s">
        <v>292</v>
      </c>
      <c r="X3480" s="5">
        <v>0</v>
      </c>
      <c r="AH3480" s="15"/>
      <c r="AI3480" s="5">
        <v>0</v>
      </c>
      <c r="AJ3480" s="1">
        <f t="array" ref="AJ3480">INDEX(I3480:X3480, MATCH(FALSE,ISBLANK(I3480:X3480),FALSE))</f>
        <v>0</v>
      </c>
      <c r="AK3480" s="1">
        <f t="array" ref="AK3480">IF(AJ3480=0,INDEX(Y3480:AI3480, MATCH(FALSE,ISBLANK(Y3480:AI3480),FALSE)),0)</f>
        <v>0</v>
      </c>
      <c r="AL3480" s="1">
        <f t="shared" si="432"/>
        <v>0</v>
      </c>
      <c r="AM3480" s="1">
        <f t="shared" si="433"/>
        <v>0</v>
      </c>
      <c r="AN3480" s="1">
        <f t="shared" si="434"/>
        <v>0</v>
      </c>
      <c r="AO3480" s="1">
        <f t="shared" si="435"/>
        <v>0</v>
      </c>
      <c r="AP3480" s="1">
        <f t="shared" si="436"/>
        <v>1</v>
      </c>
      <c r="AQ3480" s="1">
        <f t="shared" si="437"/>
        <v>30.33</v>
      </c>
      <c r="AR3480" s="1">
        <f t="shared" si="439"/>
        <v>0</v>
      </c>
      <c r="AS3480" s="2" t="str">
        <f>VLOOKUP(AR3480,Sites!A:B,2,FALSE)</f>
        <v>N/A</v>
      </c>
      <c r="AT3480" s="2" t="str">
        <f>VLOOKUP(AR3480,Sites!A:C,3,FALSE)</f>
        <v>N/A</v>
      </c>
      <c r="AU3480" s="3">
        <f t="shared" si="438"/>
        <v>30.33</v>
      </c>
    </row>
    <row r="3481" spans="1:47" x14ac:dyDescent="0.25">
      <c r="A3481" s="5" t="s">
        <v>8540</v>
      </c>
      <c r="B3481" s="5" t="s">
        <v>8541</v>
      </c>
      <c r="C3481" s="5">
        <v>6</v>
      </c>
      <c r="D3481" s="5" t="s">
        <v>24</v>
      </c>
      <c r="E3481" s="5" t="s">
        <v>72</v>
      </c>
      <c r="F3481" s="5" t="s">
        <v>8542</v>
      </c>
      <c r="G3481" s="5" t="s">
        <v>74</v>
      </c>
      <c r="X3481" s="5">
        <v>0</v>
      </c>
      <c r="AB3481" s="5" t="s">
        <v>18</v>
      </c>
      <c r="AE3481" s="5" t="s">
        <v>20</v>
      </c>
      <c r="AF3481" s="5" t="s">
        <v>21</v>
      </c>
      <c r="AH3481" s="15" t="s">
        <v>17</v>
      </c>
      <c r="AI3481" s="5">
        <v>0</v>
      </c>
      <c r="AJ3481" s="1">
        <f t="array" ref="AJ3481">INDEX(I3481:X3481, MATCH(FALSE,ISBLANK(I3481:X3481),FALSE))</f>
        <v>0</v>
      </c>
      <c r="AK3481" s="1" t="str">
        <f t="array" ref="AK3481">IF(AJ3481=0,INDEX(Y3481:AI3481, MATCH(FALSE,ISBLANK(Y3481:AI3481),FALSE)),0)</f>
        <v>GK</v>
      </c>
      <c r="AL3481" s="1">
        <f t="shared" si="432"/>
        <v>0</v>
      </c>
      <c r="AM3481" s="1">
        <f t="shared" si="433"/>
        <v>0</v>
      </c>
      <c r="AN3481" s="1">
        <f t="shared" si="434"/>
        <v>6</v>
      </c>
      <c r="AO3481" s="1">
        <f t="shared" si="435"/>
        <v>73.38</v>
      </c>
      <c r="AP3481" s="1">
        <f t="shared" si="436"/>
        <v>0</v>
      </c>
      <c r="AQ3481" s="1">
        <f t="shared" si="437"/>
        <v>0</v>
      </c>
      <c r="AR3481" s="1" t="str">
        <f t="shared" si="439"/>
        <v>GK</v>
      </c>
      <c r="AS3481" s="2" t="str">
        <f>VLOOKUP(AR3481,Sites!A:B,2,FALSE)</f>
        <v>IG Brampton Site </v>
      </c>
      <c r="AT3481" s="2" t="str">
        <f>VLOOKUP(AR3481,Sites!A:C,3,FALSE)</f>
        <v>IKO-CAD </v>
      </c>
      <c r="AU3481" s="3">
        <f t="shared" si="438"/>
        <v>73.38</v>
      </c>
    </row>
    <row r="3482" spans="1:47" x14ac:dyDescent="0.25">
      <c r="A3482" s="5" t="s">
        <v>8543</v>
      </c>
      <c r="B3482" s="5" t="s">
        <v>8544</v>
      </c>
      <c r="C3482" s="5">
        <v>1</v>
      </c>
      <c r="D3482" s="5" t="s">
        <v>24</v>
      </c>
      <c r="E3482" s="5" t="s">
        <v>57</v>
      </c>
      <c r="F3482" s="5" t="s">
        <v>3960</v>
      </c>
      <c r="G3482" s="5" t="s">
        <v>59</v>
      </c>
      <c r="X3482" s="5">
        <v>0</v>
      </c>
      <c r="AH3482" s="15"/>
      <c r="AI3482" s="5">
        <v>0</v>
      </c>
      <c r="AJ3482" s="1">
        <f t="array" ref="AJ3482">INDEX(I3482:X3482, MATCH(FALSE,ISBLANK(I3482:X3482),FALSE))</f>
        <v>0</v>
      </c>
      <c r="AK3482" s="1">
        <f t="array" ref="AK3482">IF(AJ3482=0,INDEX(Y3482:AI3482, MATCH(FALSE,ISBLANK(Y3482:AI3482),FALSE)),0)</f>
        <v>0</v>
      </c>
      <c r="AL3482" s="1">
        <f t="shared" si="432"/>
        <v>0</v>
      </c>
      <c r="AM3482" s="1">
        <f t="shared" si="433"/>
        <v>0</v>
      </c>
      <c r="AN3482" s="1">
        <f t="shared" si="434"/>
        <v>0</v>
      </c>
      <c r="AO3482" s="1">
        <f t="shared" si="435"/>
        <v>0</v>
      </c>
      <c r="AP3482" s="1">
        <f t="shared" si="436"/>
        <v>1</v>
      </c>
      <c r="AQ3482" s="1">
        <f t="shared" si="437"/>
        <v>0</v>
      </c>
      <c r="AR3482" s="1">
        <f t="shared" si="439"/>
        <v>0</v>
      </c>
      <c r="AS3482" s="2" t="str">
        <f>VLOOKUP(AR3482,Sites!A:B,2,FALSE)</f>
        <v>N/A</v>
      </c>
      <c r="AT3482" s="2" t="str">
        <f>VLOOKUP(AR3482,Sites!A:C,3,FALSE)</f>
        <v>N/A</v>
      </c>
      <c r="AU3482" s="3">
        <f t="shared" si="438"/>
        <v>0</v>
      </c>
    </row>
    <row r="3483" spans="1:47" x14ac:dyDescent="0.25">
      <c r="A3483" s="5" t="s">
        <v>8545</v>
      </c>
      <c r="B3483" s="5" t="s">
        <v>8546</v>
      </c>
      <c r="C3483" s="5">
        <v>1</v>
      </c>
      <c r="D3483" s="5" t="s">
        <v>24</v>
      </c>
      <c r="E3483" s="5" t="s">
        <v>446</v>
      </c>
      <c r="F3483" s="5" t="s">
        <v>3960</v>
      </c>
      <c r="G3483" s="5" t="s">
        <v>448</v>
      </c>
      <c r="X3483" s="5">
        <v>0</v>
      </c>
      <c r="Z3483" s="5" t="s">
        <v>15</v>
      </c>
      <c r="AH3483" s="15" t="s">
        <v>17</v>
      </c>
      <c r="AI3483" s="5">
        <v>0</v>
      </c>
      <c r="AJ3483" s="1">
        <f t="array" ref="AJ3483">INDEX(I3483:X3483, MATCH(FALSE,ISBLANK(I3483:X3483),FALSE))</f>
        <v>0</v>
      </c>
      <c r="AK3483" s="1" t="str">
        <f t="array" ref="AK3483">IF(AJ3483=0,INDEX(Y3483:AI3483, MATCH(FALSE,ISBLANK(Y3483:AI3483),FALSE)),0)</f>
        <v>GH</v>
      </c>
      <c r="AL3483" s="1">
        <f t="shared" si="432"/>
        <v>0</v>
      </c>
      <c r="AM3483" s="1">
        <f t="shared" si="433"/>
        <v>0</v>
      </c>
      <c r="AN3483" s="1">
        <f t="shared" si="434"/>
        <v>1</v>
      </c>
      <c r="AO3483" s="1">
        <f t="shared" si="435"/>
        <v>0</v>
      </c>
      <c r="AP3483" s="1">
        <f t="shared" si="436"/>
        <v>0</v>
      </c>
      <c r="AQ3483" s="1">
        <f t="shared" si="437"/>
        <v>0</v>
      </c>
      <c r="AR3483" s="1" t="str">
        <f t="shared" si="439"/>
        <v>GH</v>
      </c>
      <c r="AS3483" s="2" t="str">
        <f>VLOOKUP(AR3483,Sites!A:B,2,FALSE)</f>
        <v>IKO Hawkesbury Site </v>
      </c>
      <c r="AT3483" s="2" t="str">
        <f>VLOOKUP(AR3483,Sites!A:C,3,FALSE)</f>
        <v>IKO-CAD </v>
      </c>
      <c r="AU3483" s="3">
        <f t="shared" si="438"/>
        <v>0</v>
      </c>
    </row>
    <row r="3484" spans="1:47" x14ac:dyDescent="0.25">
      <c r="A3484" s="5" t="s">
        <v>8547</v>
      </c>
      <c r="B3484" s="5" t="s">
        <v>8548</v>
      </c>
      <c r="C3484" s="5">
        <v>1</v>
      </c>
      <c r="D3484" s="5" t="s">
        <v>24</v>
      </c>
      <c r="E3484" s="5" t="s">
        <v>724</v>
      </c>
      <c r="F3484" s="5" t="s">
        <v>3960</v>
      </c>
      <c r="G3484" s="5" t="s">
        <v>725</v>
      </c>
      <c r="X3484" s="5">
        <v>0</v>
      </c>
      <c r="AH3484" s="15"/>
      <c r="AI3484" s="5">
        <v>0</v>
      </c>
      <c r="AJ3484" s="1">
        <f t="array" ref="AJ3484">INDEX(I3484:X3484, MATCH(FALSE,ISBLANK(I3484:X3484),FALSE))</f>
        <v>0</v>
      </c>
      <c r="AK3484" s="1">
        <f t="array" ref="AK3484">IF(AJ3484=0,INDEX(Y3484:AI3484, MATCH(FALSE,ISBLANK(Y3484:AI3484),FALSE)),0)</f>
        <v>0</v>
      </c>
      <c r="AL3484" s="1">
        <f t="shared" si="432"/>
        <v>0</v>
      </c>
      <c r="AM3484" s="1">
        <f t="shared" si="433"/>
        <v>0</v>
      </c>
      <c r="AN3484" s="1">
        <f t="shared" si="434"/>
        <v>0</v>
      </c>
      <c r="AO3484" s="1">
        <f t="shared" si="435"/>
        <v>0</v>
      </c>
      <c r="AP3484" s="1">
        <f t="shared" si="436"/>
        <v>1</v>
      </c>
      <c r="AQ3484" s="1">
        <f t="shared" si="437"/>
        <v>0</v>
      </c>
      <c r="AR3484" s="1">
        <f t="shared" si="439"/>
        <v>0</v>
      </c>
      <c r="AS3484" s="2" t="str">
        <f>VLOOKUP(AR3484,Sites!A:B,2,FALSE)</f>
        <v>N/A</v>
      </c>
      <c r="AT3484" s="2" t="str">
        <f>VLOOKUP(AR3484,Sites!A:C,3,FALSE)</f>
        <v>N/A</v>
      </c>
      <c r="AU3484" s="3">
        <f t="shared" si="438"/>
        <v>0</v>
      </c>
    </row>
    <row r="3485" spans="1:47" x14ac:dyDescent="0.25">
      <c r="A3485" s="5" t="s">
        <v>8549</v>
      </c>
      <c r="B3485" s="5" t="s">
        <v>8550</v>
      </c>
      <c r="C3485" s="5">
        <v>4</v>
      </c>
      <c r="D3485" s="5" t="s">
        <v>24</v>
      </c>
      <c r="E3485" s="5" t="s">
        <v>258</v>
      </c>
      <c r="F3485" s="5" t="s">
        <v>3960</v>
      </c>
      <c r="G3485" s="5" t="s">
        <v>260</v>
      </c>
      <c r="X3485" s="5">
        <v>0</v>
      </c>
      <c r="AH3485" s="15"/>
      <c r="AI3485" s="5">
        <v>0</v>
      </c>
      <c r="AJ3485" s="1">
        <f t="array" ref="AJ3485">INDEX(I3485:X3485, MATCH(FALSE,ISBLANK(I3485:X3485),FALSE))</f>
        <v>0</v>
      </c>
      <c r="AK3485" s="1">
        <f t="array" ref="AK3485">IF(AJ3485=0,INDEX(Y3485:AI3485, MATCH(FALSE,ISBLANK(Y3485:AI3485),FALSE)),0)</f>
        <v>0</v>
      </c>
      <c r="AL3485" s="1">
        <f t="shared" si="432"/>
        <v>0</v>
      </c>
      <c r="AM3485" s="1">
        <f t="shared" si="433"/>
        <v>0</v>
      </c>
      <c r="AN3485" s="1">
        <f t="shared" si="434"/>
        <v>0</v>
      </c>
      <c r="AO3485" s="1">
        <f t="shared" si="435"/>
        <v>0</v>
      </c>
      <c r="AP3485" s="1">
        <f t="shared" si="436"/>
        <v>4</v>
      </c>
      <c r="AQ3485" s="1">
        <f t="shared" si="437"/>
        <v>0</v>
      </c>
      <c r="AR3485" s="1">
        <f t="shared" si="439"/>
        <v>0</v>
      </c>
      <c r="AS3485" s="2" t="str">
        <f>VLOOKUP(AR3485,Sites!A:B,2,FALSE)</f>
        <v>N/A</v>
      </c>
      <c r="AT3485" s="2" t="str">
        <f>VLOOKUP(AR3485,Sites!A:C,3,FALSE)</f>
        <v>N/A</v>
      </c>
      <c r="AU3485" s="3">
        <f t="shared" si="438"/>
        <v>0</v>
      </c>
    </row>
    <row r="3486" spans="1:47" x14ac:dyDescent="0.25">
      <c r="A3486" s="5" t="s">
        <v>8551</v>
      </c>
      <c r="B3486" s="5" t="s">
        <v>8552</v>
      </c>
      <c r="C3486" s="5">
        <v>4</v>
      </c>
      <c r="D3486" s="5" t="s">
        <v>24</v>
      </c>
      <c r="E3486" s="5" t="s">
        <v>57</v>
      </c>
      <c r="F3486" s="5" t="s">
        <v>3960</v>
      </c>
      <c r="G3486" s="5" t="s">
        <v>59</v>
      </c>
      <c r="X3486" s="5">
        <v>0</v>
      </c>
      <c r="AH3486" s="15"/>
      <c r="AI3486" s="5">
        <v>0</v>
      </c>
      <c r="AJ3486" s="1">
        <f t="array" ref="AJ3486">INDEX(I3486:X3486, MATCH(FALSE,ISBLANK(I3486:X3486),FALSE))</f>
        <v>0</v>
      </c>
      <c r="AK3486" s="1">
        <f t="array" ref="AK3486">IF(AJ3486=0,INDEX(Y3486:AI3486, MATCH(FALSE,ISBLANK(Y3486:AI3486),FALSE)),0)</f>
        <v>0</v>
      </c>
      <c r="AL3486" s="1">
        <f t="shared" si="432"/>
        <v>0</v>
      </c>
      <c r="AM3486" s="1">
        <f t="shared" si="433"/>
        <v>0</v>
      </c>
      <c r="AN3486" s="1">
        <f t="shared" si="434"/>
        <v>0</v>
      </c>
      <c r="AO3486" s="1">
        <f t="shared" si="435"/>
        <v>0</v>
      </c>
      <c r="AP3486" s="1">
        <f t="shared" si="436"/>
        <v>4</v>
      </c>
      <c r="AQ3486" s="1">
        <f t="shared" si="437"/>
        <v>0</v>
      </c>
      <c r="AR3486" s="1">
        <f t="shared" si="439"/>
        <v>0</v>
      </c>
      <c r="AS3486" s="2" t="str">
        <f>VLOOKUP(AR3486,Sites!A:B,2,FALSE)</f>
        <v>N/A</v>
      </c>
      <c r="AT3486" s="2" t="str">
        <f>VLOOKUP(AR3486,Sites!A:C,3,FALSE)</f>
        <v>N/A</v>
      </c>
      <c r="AU3486" s="3">
        <f t="shared" si="438"/>
        <v>0</v>
      </c>
    </row>
    <row r="3487" spans="1:47" x14ac:dyDescent="0.25">
      <c r="A3487" s="5" t="s">
        <v>8553</v>
      </c>
      <c r="B3487" s="5" t="s">
        <v>8554</v>
      </c>
      <c r="C3487" s="5">
        <v>5</v>
      </c>
      <c r="D3487" s="5" t="s">
        <v>24</v>
      </c>
      <c r="E3487" s="5" t="s">
        <v>72</v>
      </c>
      <c r="F3487" s="5" t="s">
        <v>3960</v>
      </c>
      <c r="G3487" s="5" t="s">
        <v>74</v>
      </c>
      <c r="X3487" s="5">
        <v>0</v>
      </c>
      <c r="AH3487" s="15"/>
      <c r="AI3487" s="5">
        <v>0</v>
      </c>
      <c r="AJ3487" s="1">
        <f t="array" ref="AJ3487">INDEX(I3487:X3487, MATCH(FALSE,ISBLANK(I3487:X3487),FALSE))</f>
        <v>0</v>
      </c>
      <c r="AK3487" s="1">
        <f t="array" ref="AK3487">IF(AJ3487=0,INDEX(Y3487:AI3487, MATCH(FALSE,ISBLANK(Y3487:AI3487),FALSE)),0)</f>
        <v>0</v>
      </c>
      <c r="AL3487" s="1">
        <f t="shared" si="432"/>
        <v>0</v>
      </c>
      <c r="AM3487" s="1">
        <f t="shared" si="433"/>
        <v>0</v>
      </c>
      <c r="AN3487" s="1">
        <f t="shared" si="434"/>
        <v>0</v>
      </c>
      <c r="AO3487" s="1">
        <f t="shared" si="435"/>
        <v>0</v>
      </c>
      <c r="AP3487" s="1">
        <f t="shared" si="436"/>
        <v>5</v>
      </c>
      <c r="AQ3487" s="1">
        <f t="shared" si="437"/>
        <v>0</v>
      </c>
      <c r="AR3487" s="1">
        <f t="shared" si="439"/>
        <v>0</v>
      </c>
      <c r="AS3487" s="2" t="str">
        <f>VLOOKUP(AR3487,Sites!A:B,2,FALSE)</f>
        <v>N/A</v>
      </c>
      <c r="AT3487" s="2" t="str">
        <f>VLOOKUP(AR3487,Sites!A:C,3,FALSE)</f>
        <v>N/A</v>
      </c>
      <c r="AU3487" s="3">
        <f t="shared" si="438"/>
        <v>0</v>
      </c>
    </row>
    <row r="3488" spans="1:47" x14ac:dyDescent="0.25">
      <c r="A3488" s="5" t="s">
        <v>8555</v>
      </c>
      <c r="B3488" s="5" t="s">
        <v>8556</v>
      </c>
      <c r="C3488" s="5">
        <v>2</v>
      </c>
      <c r="D3488" s="5" t="s">
        <v>24</v>
      </c>
      <c r="E3488" s="5" t="s">
        <v>25</v>
      </c>
      <c r="F3488" s="5" t="s">
        <v>8557</v>
      </c>
      <c r="G3488" s="5" t="s">
        <v>27</v>
      </c>
      <c r="X3488" s="5">
        <v>0</v>
      </c>
      <c r="AH3488" s="15"/>
      <c r="AI3488" s="5">
        <v>0</v>
      </c>
      <c r="AJ3488" s="1">
        <f t="array" ref="AJ3488">INDEX(I3488:X3488, MATCH(FALSE,ISBLANK(I3488:X3488),FALSE))</f>
        <v>0</v>
      </c>
      <c r="AK3488" s="1">
        <f t="array" ref="AK3488">IF(AJ3488=0,INDEX(Y3488:AI3488, MATCH(FALSE,ISBLANK(Y3488:AI3488),FALSE)),0)</f>
        <v>0</v>
      </c>
      <c r="AL3488" s="1">
        <f t="shared" si="432"/>
        <v>0</v>
      </c>
      <c r="AM3488" s="1">
        <f t="shared" si="433"/>
        <v>0</v>
      </c>
      <c r="AN3488" s="1">
        <f t="shared" si="434"/>
        <v>0</v>
      </c>
      <c r="AO3488" s="1">
        <f t="shared" si="435"/>
        <v>0</v>
      </c>
      <c r="AP3488" s="1">
        <f t="shared" si="436"/>
        <v>2</v>
      </c>
      <c r="AQ3488" s="1">
        <f t="shared" si="437"/>
        <v>82.9</v>
      </c>
      <c r="AR3488" s="1">
        <f t="shared" si="439"/>
        <v>0</v>
      </c>
      <c r="AS3488" s="2" t="str">
        <f>VLOOKUP(AR3488,Sites!A:B,2,FALSE)</f>
        <v>N/A</v>
      </c>
      <c r="AT3488" s="2" t="str">
        <f>VLOOKUP(AR3488,Sites!A:C,3,FALSE)</f>
        <v>N/A</v>
      </c>
      <c r="AU3488" s="3">
        <f t="shared" si="438"/>
        <v>82.9</v>
      </c>
    </row>
    <row r="3489" spans="1:47" x14ac:dyDescent="0.25">
      <c r="A3489" s="5" t="s">
        <v>8558</v>
      </c>
      <c r="B3489" s="5" t="s">
        <v>8559</v>
      </c>
      <c r="C3489" s="5">
        <v>1</v>
      </c>
      <c r="D3489" s="5" t="s">
        <v>24</v>
      </c>
      <c r="E3489" s="5" t="s">
        <v>258</v>
      </c>
      <c r="F3489" s="5" t="s">
        <v>3960</v>
      </c>
      <c r="G3489" s="5" t="s">
        <v>260</v>
      </c>
      <c r="X3489" s="5">
        <v>0</v>
      </c>
      <c r="AH3489" s="15"/>
      <c r="AI3489" s="5">
        <v>0</v>
      </c>
      <c r="AJ3489" s="1">
        <f t="array" ref="AJ3489">INDEX(I3489:X3489, MATCH(FALSE,ISBLANK(I3489:X3489),FALSE))</f>
        <v>0</v>
      </c>
      <c r="AK3489" s="1">
        <f t="array" ref="AK3489">IF(AJ3489=0,INDEX(Y3489:AI3489, MATCH(FALSE,ISBLANK(Y3489:AI3489),FALSE)),0)</f>
        <v>0</v>
      </c>
      <c r="AL3489" s="1">
        <f t="shared" si="432"/>
        <v>0</v>
      </c>
      <c r="AM3489" s="1">
        <f t="shared" si="433"/>
        <v>0</v>
      </c>
      <c r="AN3489" s="1">
        <f t="shared" si="434"/>
        <v>0</v>
      </c>
      <c r="AO3489" s="1">
        <f t="shared" si="435"/>
        <v>0</v>
      </c>
      <c r="AP3489" s="1">
        <f t="shared" si="436"/>
        <v>1</v>
      </c>
      <c r="AQ3489" s="1">
        <f t="shared" si="437"/>
        <v>0</v>
      </c>
      <c r="AR3489" s="1">
        <f t="shared" si="439"/>
        <v>0</v>
      </c>
      <c r="AS3489" s="2" t="str">
        <f>VLOOKUP(AR3489,Sites!A:B,2,FALSE)</f>
        <v>N/A</v>
      </c>
      <c r="AT3489" s="2" t="str">
        <f>VLOOKUP(AR3489,Sites!A:C,3,FALSE)</f>
        <v>N/A</v>
      </c>
      <c r="AU3489" s="3">
        <f t="shared" si="438"/>
        <v>0</v>
      </c>
    </row>
    <row r="3490" spans="1:47" x14ac:dyDescent="0.25">
      <c r="A3490" s="5" t="s">
        <v>8560</v>
      </c>
      <c r="B3490" s="5" t="s">
        <v>8561</v>
      </c>
      <c r="C3490" s="5">
        <v>6</v>
      </c>
      <c r="D3490" s="5" t="s">
        <v>24</v>
      </c>
      <c r="E3490" s="5" t="s">
        <v>57</v>
      </c>
      <c r="F3490" s="5" t="s">
        <v>3960</v>
      </c>
      <c r="G3490" s="5" t="s">
        <v>59</v>
      </c>
      <c r="X3490" s="5">
        <v>0</v>
      </c>
      <c r="AB3490" s="5" t="s">
        <v>18</v>
      </c>
      <c r="AH3490" s="15"/>
      <c r="AI3490" s="5">
        <v>0</v>
      </c>
      <c r="AJ3490" s="1">
        <f t="array" ref="AJ3490">INDEX(I3490:X3490, MATCH(FALSE,ISBLANK(I3490:X3490),FALSE))</f>
        <v>0</v>
      </c>
      <c r="AK3490" s="1" t="str">
        <f t="array" ref="AK3490">IF(AJ3490=0,INDEX(Y3490:AI3490, MATCH(FALSE,ISBLANK(Y3490:AI3490),FALSE)),0)</f>
        <v>GK</v>
      </c>
      <c r="AL3490" s="1">
        <f t="shared" si="432"/>
        <v>0</v>
      </c>
      <c r="AM3490" s="1">
        <f t="shared" si="433"/>
        <v>0</v>
      </c>
      <c r="AN3490" s="1">
        <f t="shared" si="434"/>
        <v>6</v>
      </c>
      <c r="AO3490" s="1">
        <f t="shared" si="435"/>
        <v>0</v>
      </c>
      <c r="AP3490" s="1">
        <f t="shared" si="436"/>
        <v>0</v>
      </c>
      <c r="AQ3490" s="1">
        <f t="shared" si="437"/>
        <v>0</v>
      </c>
      <c r="AR3490" s="1" t="str">
        <f t="shared" si="439"/>
        <v>GK</v>
      </c>
      <c r="AS3490" s="2" t="str">
        <f>VLOOKUP(AR3490,Sites!A:B,2,FALSE)</f>
        <v>IG Brampton Site </v>
      </c>
      <c r="AT3490" s="2" t="str">
        <f>VLOOKUP(AR3490,Sites!A:C,3,FALSE)</f>
        <v>IKO-CAD </v>
      </c>
      <c r="AU3490" s="3">
        <f t="shared" si="438"/>
        <v>0</v>
      </c>
    </row>
    <row r="3491" spans="1:47" x14ac:dyDescent="0.25">
      <c r="A3491" s="5" t="s">
        <v>8562</v>
      </c>
      <c r="B3491" s="5" t="s">
        <v>8563</v>
      </c>
      <c r="C3491" s="5">
        <v>77</v>
      </c>
      <c r="D3491" s="5" t="s">
        <v>24</v>
      </c>
      <c r="E3491" s="5" t="s">
        <v>72</v>
      </c>
      <c r="F3491" s="5" t="s">
        <v>3960</v>
      </c>
      <c r="G3491" s="5" t="s">
        <v>74</v>
      </c>
      <c r="X3491" s="5">
        <v>0</v>
      </c>
      <c r="AH3491" s="15"/>
      <c r="AI3491" s="5">
        <v>0</v>
      </c>
      <c r="AJ3491" s="1">
        <f t="array" ref="AJ3491">INDEX(I3491:X3491, MATCH(FALSE,ISBLANK(I3491:X3491),FALSE))</f>
        <v>0</v>
      </c>
      <c r="AK3491" s="1">
        <f t="array" ref="AK3491">IF(AJ3491=0,INDEX(Y3491:AI3491, MATCH(FALSE,ISBLANK(Y3491:AI3491),FALSE)),0)</f>
        <v>0</v>
      </c>
      <c r="AL3491" s="1">
        <f t="shared" si="432"/>
        <v>0</v>
      </c>
      <c r="AM3491" s="1">
        <f t="shared" si="433"/>
        <v>0</v>
      </c>
      <c r="AN3491" s="1">
        <f t="shared" si="434"/>
        <v>0</v>
      </c>
      <c r="AO3491" s="1">
        <f t="shared" si="435"/>
        <v>0</v>
      </c>
      <c r="AP3491" s="1">
        <f t="shared" si="436"/>
        <v>77</v>
      </c>
      <c r="AQ3491" s="1">
        <f t="shared" si="437"/>
        <v>0</v>
      </c>
      <c r="AR3491" s="1">
        <f t="shared" si="439"/>
        <v>0</v>
      </c>
      <c r="AS3491" s="2" t="str">
        <f>VLOOKUP(AR3491,Sites!A:B,2,FALSE)</f>
        <v>N/A</v>
      </c>
      <c r="AT3491" s="2" t="str">
        <f>VLOOKUP(AR3491,Sites!A:C,3,FALSE)</f>
        <v>N/A</v>
      </c>
      <c r="AU3491" s="3">
        <f t="shared" si="438"/>
        <v>0</v>
      </c>
    </row>
    <row r="3492" spans="1:47" x14ac:dyDescent="0.25">
      <c r="A3492" s="5" t="s">
        <v>8565</v>
      </c>
      <c r="B3492" s="5" t="s">
        <v>8566</v>
      </c>
      <c r="C3492" s="5">
        <v>5</v>
      </c>
      <c r="D3492" s="5" t="s">
        <v>24</v>
      </c>
      <c r="E3492" s="5" t="s">
        <v>53</v>
      </c>
      <c r="F3492" s="5" t="s">
        <v>3960</v>
      </c>
      <c r="G3492" s="5" t="s">
        <v>54</v>
      </c>
      <c r="X3492" s="5">
        <v>0</v>
      </c>
      <c r="AH3492" s="15"/>
      <c r="AI3492" s="5">
        <v>0</v>
      </c>
      <c r="AJ3492" s="1">
        <f t="array" ref="AJ3492">INDEX(I3492:X3492, MATCH(FALSE,ISBLANK(I3492:X3492),FALSE))</f>
        <v>0</v>
      </c>
      <c r="AK3492" s="1">
        <f t="array" ref="AK3492">IF(AJ3492=0,INDEX(Y3492:AI3492, MATCH(FALSE,ISBLANK(Y3492:AI3492),FALSE)),0)</f>
        <v>0</v>
      </c>
      <c r="AL3492" s="1">
        <f t="shared" si="432"/>
        <v>0</v>
      </c>
      <c r="AM3492" s="1">
        <f t="shared" si="433"/>
        <v>0</v>
      </c>
      <c r="AN3492" s="1">
        <f t="shared" si="434"/>
        <v>0</v>
      </c>
      <c r="AO3492" s="1">
        <f t="shared" si="435"/>
        <v>0</v>
      </c>
      <c r="AP3492" s="1">
        <f t="shared" si="436"/>
        <v>5</v>
      </c>
      <c r="AQ3492" s="1">
        <f t="shared" si="437"/>
        <v>0</v>
      </c>
      <c r="AR3492" s="1">
        <f t="shared" si="439"/>
        <v>0</v>
      </c>
      <c r="AS3492" s="2" t="str">
        <f>VLOOKUP(AR3492,Sites!A:B,2,FALSE)</f>
        <v>N/A</v>
      </c>
      <c r="AT3492" s="2" t="str">
        <f>VLOOKUP(AR3492,Sites!A:C,3,FALSE)</f>
        <v>N/A</v>
      </c>
      <c r="AU3492" s="3">
        <f t="shared" si="438"/>
        <v>0</v>
      </c>
    </row>
    <row r="3493" spans="1:47" x14ac:dyDescent="0.25">
      <c r="A3493" s="5" t="s">
        <v>8567</v>
      </c>
      <c r="B3493" s="5" t="s">
        <v>8568</v>
      </c>
      <c r="C3493" s="5">
        <v>1</v>
      </c>
      <c r="D3493" s="5" t="s">
        <v>24</v>
      </c>
      <c r="E3493" s="5" t="s">
        <v>53</v>
      </c>
      <c r="F3493" s="5" t="s">
        <v>3960</v>
      </c>
      <c r="G3493" s="5" t="s">
        <v>54</v>
      </c>
      <c r="X3493" s="5">
        <v>0</v>
      </c>
      <c r="AH3493" s="15"/>
      <c r="AI3493" s="5">
        <v>0</v>
      </c>
      <c r="AJ3493" s="1">
        <f t="array" ref="AJ3493">INDEX(I3493:X3493, MATCH(FALSE,ISBLANK(I3493:X3493),FALSE))</f>
        <v>0</v>
      </c>
      <c r="AK3493" s="1">
        <f t="array" ref="AK3493">IF(AJ3493=0,INDEX(Y3493:AI3493, MATCH(FALSE,ISBLANK(Y3493:AI3493),FALSE)),0)</f>
        <v>0</v>
      </c>
      <c r="AL3493" s="1">
        <f t="shared" si="432"/>
        <v>0</v>
      </c>
      <c r="AM3493" s="1">
        <f t="shared" si="433"/>
        <v>0</v>
      </c>
      <c r="AN3493" s="1">
        <f t="shared" si="434"/>
        <v>0</v>
      </c>
      <c r="AO3493" s="1">
        <f t="shared" si="435"/>
        <v>0</v>
      </c>
      <c r="AP3493" s="1">
        <f t="shared" si="436"/>
        <v>1</v>
      </c>
      <c r="AQ3493" s="1">
        <f t="shared" si="437"/>
        <v>0</v>
      </c>
      <c r="AR3493" s="1">
        <f t="shared" si="439"/>
        <v>0</v>
      </c>
      <c r="AS3493" s="2" t="str">
        <f>VLOOKUP(AR3493,Sites!A:B,2,FALSE)</f>
        <v>N/A</v>
      </c>
      <c r="AT3493" s="2" t="str">
        <f>VLOOKUP(AR3493,Sites!A:C,3,FALSE)</f>
        <v>N/A</v>
      </c>
      <c r="AU3493" s="3">
        <f t="shared" si="438"/>
        <v>0</v>
      </c>
    </row>
    <row r="3494" spans="1:47" x14ac:dyDescent="0.25">
      <c r="A3494" s="5" t="s">
        <v>8569</v>
      </c>
      <c r="B3494" s="5" t="s">
        <v>8570</v>
      </c>
      <c r="C3494" s="5">
        <v>78</v>
      </c>
      <c r="D3494" s="5" t="s">
        <v>24</v>
      </c>
      <c r="E3494" s="5" t="s">
        <v>72</v>
      </c>
      <c r="F3494" s="5" t="s">
        <v>8571</v>
      </c>
      <c r="G3494" s="5" t="s">
        <v>74</v>
      </c>
      <c r="X3494" s="5">
        <v>0</v>
      </c>
      <c r="AE3494" s="5" t="s">
        <v>20</v>
      </c>
      <c r="AH3494" s="15"/>
      <c r="AI3494" s="5">
        <v>0</v>
      </c>
      <c r="AJ3494" s="1">
        <f t="array" ref="AJ3494">INDEX(I3494:X3494, MATCH(FALSE,ISBLANK(I3494:X3494),FALSE))</f>
        <v>0</v>
      </c>
      <c r="AK3494" s="1" t="str">
        <f t="array" ref="AK3494">IF(AJ3494=0,INDEX(Y3494:AI3494, MATCH(FALSE,ISBLANK(Y3494:AI3494),FALSE)),0)</f>
        <v>BA</v>
      </c>
      <c r="AL3494" s="1">
        <f t="shared" si="432"/>
        <v>0</v>
      </c>
      <c r="AM3494" s="1">
        <f t="shared" si="433"/>
        <v>0</v>
      </c>
      <c r="AN3494" s="1">
        <f t="shared" si="434"/>
        <v>78</v>
      </c>
      <c r="AO3494" s="1">
        <f t="shared" si="435"/>
        <v>15.982200000000001</v>
      </c>
      <c r="AP3494" s="1">
        <f t="shared" si="436"/>
        <v>0</v>
      </c>
      <c r="AQ3494" s="1">
        <f t="shared" si="437"/>
        <v>0</v>
      </c>
      <c r="AR3494" s="1" t="str">
        <f t="shared" si="439"/>
        <v>BA</v>
      </c>
      <c r="AS3494" s="2" t="str">
        <f>VLOOKUP(AR3494,Sites!A:B,2,FALSE)</f>
        <v>IKO Calgary Site </v>
      </c>
      <c r="AT3494" s="2" t="str">
        <f>VLOOKUP(AR3494,Sites!A:C,3,FALSE)</f>
        <v>IKO-CAD </v>
      </c>
      <c r="AU3494" s="3">
        <f t="shared" si="438"/>
        <v>15.982200000000001</v>
      </c>
    </row>
    <row r="3495" spans="1:47" x14ac:dyDescent="0.25">
      <c r="A3495" s="5" t="s">
        <v>8572</v>
      </c>
      <c r="B3495" s="5" t="s">
        <v>8573</v>
      </c>
      <c r="C3495" s="5">
        <v>3</v>
      </c>
      <c r="D3495" s="5" t="s">
        <v>24</v>
      </c>
      <c r="E3495" s="5" t="s">
        <v>15807</v>
      </c>
      <c r="F3495" s="5" t="s">
        <v>3960</v>
      </c>
      <c r="G3495" s="5" t="s">
        <v>15879</v>
      </c>
      <c r="X3495" s="5">
        <v>0</v>
      </c>
      <c r="AH3495" s="15"/>
      <c r="AI3495" s="5">
        <v>0</v>
      </c>
      <c r="AJ3495" s="1">
        <f t="array" ref="AJ3495">INDEX(I3495:X3495, MATCH(FALSE,ISBLANK(I3495:X3495),FALSE))</f>
        <v>0</v>
      </c>
      <c r="AK3495" s="1">
        <f t="array" ref="AK3495">IF(AJ3495=0,INDEX(Y3495:AI3495, MATCH(FALSE,ISBLANK(Y3495:AI3495),FALSE)),0)</f>
        <v>0</v>
      </c>
      <c r="AL3495" s="1">
        <f t="shared" si="432"/>
        <v>0</v>
      </c>
      <c r="AM3495" s="1">
        <f t="shared" si="433"/>
        <v>0</v>
      </c>
      <c r="AN3495" s="1">
        <f t="shared" si="434"/>
        <v>0</v>
      </c>
      <c r="AO3495" s="1">
        <f t="shared" si="435"/>
        <v>0</v>
      </c>
      <c r="AP3495" s="1">
        <f t="shared" si="436"/>
        <v>3</v>
      </c>
      <c r="AQ3495" s="1">
        <f t="shared" si="437"/>
        <v>0</v>
      </c>
      <c r="AR3495" s="1">
        <f t="shared" si="439"/>
        <v>0</v>
      </c>
      <c r="AS3495" s="2" t="str">
        <f>VLOOKUP(AR3495,Sites!A:B,2,FALSE)</f>
        <v>N/A</v>
      </c>
      <c r="AT3495" s="2" t="str">
        <f>VLOOKUP(AR3495,Sites!A:C,3,FALSE)</f>
        <v>N/A</v>
      </c>
      <c r="AU3495" s="3">
        <f t="shared" si="438"/>
        <v>0</v>
      </c>
    </row>
    <row r="3496" spans="1:47" x14ac:dyDescent="0.25">
      <c r="A3496" s="5" t="s">
        <v>8574</v>
      </c>
      <c r="B3496" s="5" t="s">
        <v>8575</v>
      </c>
      <c r="C3496" s="5">
        <v>1</v>
      </c>
      <c r="D3496" s="5" t="s">
        <v>24</v>
      </c>
      <c r="E3496" s="5" t="s">
        <v>290</v>
      </c>
      <c r="F3496" s="5" t="s">
        <v>3960</v>
      </c>
      <c r="G3496" s="5" t="s">
        <v>292</v>
      </c>
      <c r="X3496" s="5">
        <v>0</v>
      </c>
      <c r="AF3496" s="5" t="s">
        <v>21</v>
      </c>
      <c r="AH3496" s="15"/>
      <c r="AI3496" s="5">
        <v>0</v>
      </c>
      <c r="AJ3496" s="1">
        <f t="array" ref="AJ3496">INDEX(I3496:X3496, MATCH(FALSE,ISBLANK(I3496:X3496),FALSE))</f>
        <v>0</v>
      </c>
      <c r="AK3496" s="1" t="str">
        <f t="array" ref="AK3496">IF(AJ3496=0,INDEX(Y3496:AI3496, MATCH(FALSE,ISBLANK(Y3496:AI3496),FALSE)),0)</f>
        <v>GE</v>
      </c>
      <c r="AL3496" s="1">
        <f t="shared" si="432"/>
        <v>0</v>
      </c>
      <c r="AM3496" s="1">
        <f t="shared" si="433"/>
        <v>0</v>
      </c>
      <c r="AN3496" s="1">
        <f t="shared" si="434"/>
        <v>1</v>
      </c>
      <c r="AO3496" s="1">
        <f t="shared" si="435"/>
        <v>0</v>
      </c>
      <c r="AP3496" s="1">
        <f t="shared" si="436"/>
        <v>0</v>
      </c>
      <c r="AQ3496" s="1">
        <f t="shared" si="437"/>
        <v>0</v>
      </c>
      <c r="AR3496" s="1" t="str">
        <f t="shared" si="439"/>
        <v>GE</v>
      </c>
      <c r="AS3496" s="2" t="str">
        <f>VLOOKUP(AR3496,Sites!A:B,2,FALSE)</f>
        <v>IKO Ashcroft Site </v>
      </c>
      <c r="AT3496" s="2" t="str">
        <f>VLOOKUP(AR3496,Sites!A:C,3,FALSE)</f>
        <v>IKO-CAD </v>
      </c>
      <c r="AU3496" s="3">
        <f t="shared" si="438"/>
        <v>0</v>
      </c>
    </row>
    <row r="3497" spans="1:47" x14ac:dyDescent="0.25">
      <c r="A3497" s="5" t="s">
        <v>8576</v>
      </c>
      <c r="B3497" s="5" t="s">
        <v>8577</v>
      </c>
      <c r="C3497" s="5">
        <v>3</v>
      </c>
      <c r="D3497" s="5" t="s">
        <v>24</v>
      </c>
      <c r="E3497" s="5" t="s">
        <v>25</v>
      </c>
      <c r="F3497" s="5" t="s">
        <v>8578</v>
      </c>
      <c r="G3497" s="5" t="s">
        <v>27</v>
      </c>
      <c r="X3497" s="5">
        <v>0</v>
      </c>
      <c r="AH3497" s="15" t="s">
        <v>17</v>
      </c>
      <c r="AI3497" s="5">
        <v>0</v>
      </c>
      <c r="AJ3497" s="1">
        <f t="array" ref="AJ3497">INDEX(I3497:X3497, MATCH(FALSE,ISBLANK(I3497:X3497),FALSE))</f>
        <v>0</v>
      </c>
      <c r="AK3497" s="1" t="str">
        <f t="array" ref="AK3497">IF(AJ3497=0,INDEX(Y3497:AI3497, MATCH(FALSE,ISBLANK(Y3497:AI3497),FALSE)),0)</f>
        <v>GJ</v>
      </c>
      <c r="AL3497" s="1">
        <f t="shared" si="432"/>
        <v>0</v>
      </c>
      <c r="AM3497" s="1">
        <f t="shared" si="433"/>
        <v>0</v>
      </c>
      <c r="AN3497" s="1">
        <f t="shared" si="434"/>
        <v>3</v>
      </c>
      <c r="AO3497" s="1">
        <f t="shared" si="435"/>
        <v>132.57</v>
      </c>
      <c r="AP3497" s="1">
        <f t="shared" si="436"/>
        <v>0</v>
      </c>
      <c r="AQ3497" s="1">
        <f t="shared" si="437"/>
        <v>0</v>
      </c>
      <c r="AR3497" s="1" t="str">
        <f t="shared" si="439"/>
        <v>GJ</v>
      </c>
      <c r="AS3497" s="2" t="str">
        <f>VLOOKUP(AR3497,Sites!A:B,2,FALSE)</f>
        <v>Canroof Corp Site </v>
      </c>
      <c r="AT3497" s="2" t="str">
        <f>VLOOKUP(AR3497,Sites!A:C,3,FALSE)</f>
        <v>IKO-CAD </v>
      </c>
      <c r="AU3497" s="3">
        <f t="shared" si="438"/>
        <v>132.57</v>
      </c>
    </row>
    <row r="3498" spans="1:47" x14ac:dyDescent="0.25">
      <c r="A3498" s="5" t="s">
        <v>8579</v>
      </c>
      <c r="B3498" s="5" t="s">
        <v>8580</v>
      </c>
      <c r="C3498" s="5">
        <v>3</v>
      </c>
      <c r="D3498" s="5" t="s">
        <v>24</v>
      </c>
      <c r="E3498" s="5" t="s">
        <v>57</v>
      </c>
      <c r="F3498" s="5" t="s">
        <v>3960</v>
      </c>
      <c r="G3498" s="5" t="s">
        <v>59</v>
      </c>
      <c r="X3498" s="5">
        <v>0</v>
      </c>
      <c r="AH3498" s="15"/>
      <c r="AI3498" s="5">
        <v>0</v>
      </c>
      <c r="AJ3498" s="1">
        <f t="array" ref="AJ3498">INDEX(I3498:X3498, MATCH(FALSE,ISBLANK(I3498:X3498),FALSE))</f>
        <v>0</v>
      </c>
      <c r="AK3498" s="1">
        <f t="array" ref="AK3498">IF(AJ3498=0,INDEX(Y3498:AI3498, MATCH(FALSE,ISBLANK(Y3498:AI3498),FALSE)),0)</f>
        <v>0</v>
      </c>
      <c r="AL3498" s="1">
        <f t="shared" si="432"/>
        <v>0</v>
      </c>
      <c r="AM3498" s="1">
        <f t="shared" si="433"/>
        <v>0</v>
      </c>
      <c r="AN3498" s="1">
        <f t="shared" si="434"/>
        <v>0</v>
      </c>
      <c r="AO3498" s="1">
        <f t="shared" si="435"/>
        <v>0</v>
      </c>
      <c r="AP3498" s="1">
        <f t="shared" si="436"/>
        <v>3</v>
      </c>
      <c r="AQ3498" s="1">
        <f t="shared" si="437"/>
        <v>0</v>
      </c>
      <c r="AR3498" s="1">
        <f t="shared" si="439"/>
        <v>0</v>
      </c>
      <c r="AS3498" s="2" t="str">
        <f>VLOOKUP(AR3498,Sites!A:B,2,FALSE)</f>
        <v>N/A</v>
      </c>
      <c r="AT3498" s="2" t="str">
        <f>VLOOKUP(AR3498,Sites!A:C,3,FALSE)</f>
        <v>N/A</v>
      </c>
      <c r="AU3498" s="3">
        <f t="shared" si="438"/>
        <v>0</v>
      </c>
    </row>
    <row r="3499" spans="1:47" x14ac:dyDescent="0.25">
      <c r="A3499" s="5" t="s">
        <v>8581</v>
      </c>
      <c r="B3499" s="5" t="s">
        <v>8582</v>
      </c>
      <c r="C3499" s="5">
        <v>5</v>
      </c>
      <c r="D3499" s="5" t="s">
        <v>24</v>
      </c>
      <c r="E3499" s="5" t="s">
        <v>151</v>
      </c>
      <c r="F3499" s="5" t="s">
        <v>3960</v>
      </c>
      <c r="G3499" s="5" t="s">
        <v>153</v>
      </c>
      <c r="X3499" s="5">
        <v>0</v>
      </c>
      <c r="AH3499" s="15"/>
      <c r="AI3499" s="5">
        <v>0</v>
      </c>
      <c r="AJ3499" s="1">
        <f t="array" ref="AJ3499">INDEX(I3499:X3499, MATCH(FALSE,ISBLANK(I3499:X3499),FALSE))</f>
        <v>0</v>
      </c>
      <c r="AK3499" s="1">
        <f t="array" ref="AK3499">IF(AJ3499=0,INDEX(Y3499:AI3499, MATCH(FALSE,ISBLANK(Y3499:AI3499),FALSE)),0)</f>
        <v>0</v>
      </c>
      <c r="AL3499" s="1">
        <f t="shared" si="432"/>
        <v>0</v>
      </c>
      <c r="AM3499" s="1">
        <f t="shared" si="433"/>
        <v>0</v>
      </c>
      <c r="AN3499" s="1">
        <f t="shared" si="434"/>
        <v>0</v>
      </c>
      <c r="AO3499" s="1">
        <f t="shared" si="435"/>
        <v>0</v>
      </c>
      <c r="AP3499" s="1">
        <f t="shared" si="436"/>
        <v>5</v>
      </c>
      <c r="AQ3499" s="1">
        <f t="shared" si="437"/>
        <v>0</v>
      </c>
      <c r="AR3499" s="1">
        <f t="shared" si="439"/>
        <v>0</v>
      </c>
      <c r="AS3499" s="2" t="str">
        <f>VLOOKUP(AR3499,Sites!A:B,2,FALSE)</f>
        <v>N/A</v>
      </c>
      <c r="AT3499" s="2" t="str">
        <f>VLOOKUP(AR3499,Sites!A:C,3,FALSE)</f>
        <v>N/A</v>
      </c>
      <c r="AU3499" s="3">
        <f t="shared" si="438"/>
        <v>0</v>
      </c>
    </row>
    <row r="3500" spans="1:47" x14ac:dyDescent="0.25">
      <c r="A3500" s="5" t="s">
        <v>8583</v>
      </c>
      <c r="B3500" s="5" t="s">
        <v>8584</v>
      </c>
      <c r="C3500" s="5">
        <v>11</v>
      </c>
      <c r="D3500" s="5" t="s">
        <v>24</v>
      </c>
      <c r="E3500" s="5" t="s">
        <v>25</v>
      </c>
      <c r="F3500" s="5" t="s">
        <v>3960</v>
      </c>
      <c r="G3500" s="5" t="s">
        <v>27</v>
      </c>
      <c r="X3500" s="5">
        <v>0</v>
      </c>
      <c r="AH3500" s="15"/>
      <c r="AI3500" s="5">
        <v>0</v>
      </c>
      <c r="AJ3500" s="1">
        <f t="array" ref="AJ3500">INDEX(I3500:X3500, MATCH(FALSE,ISBLANK(I3500:X3500),FALSE))</f>
        <v>0</v>
      </c>
      <c r="AK3500" s="1">
        <f t="array" ref="AK3500">IF(AJ3500=0,INDEX(Y3500:AI3500, MATCH(FALSE,ISBLANK(Y3500:AI3500),FALSE)),0)</f>
        <v>0</v>
      </c>
      <c r="AL3500" s="1">
        <f t="shared" si="432"/>
        <v>0</v>
      </c>
      <c r="AM3500" s="1">
        <f t="shared" si="433"/>
        <v>0</v>
      </c>
      <c r="AN3500" s="1">
        <f t="shared" si="434"/>
        <v>0</v>
      </c>
      <c r="AO3500" s="1">
        <f t="shared" si="435"/>
        <v>0</v>
      </c>
      <c r="AP3500" s="1">
        <f t="shared" si="436"/>
        <v>11</v>
      </c>
      <c r="AQ3500" s="1">
        <f t="shared" si="437"/>
        <v>0</v>
      </c>
      <c r="AR3500" s="1">
        <f t="shared" si="439"/>
        <v>0</v>
      </c>
      <c r="AS3500" s="2" t="str">
        <f>VLOOKUP(AR3500,Sites!A:B,2,FALSE)</f>
        <v>N/A</v>
      </c>
      <c r="AT3500" s="2" t="str">
        <f>VLOOKUP(AR3500,Sites!A:C,3,FALSE)</f>
        <v>N/A</v>
      </c>
      <c r="AU3500" s="3">
        <f t="shared" si="438"/>
        <v>0</v>
      </c>
    </row>
    <row r="3501" spans="1:47" x14ac:dyDescent="0.25">
      <c r="A3501" s="5" t="s">
        <v>8585</v>
      </c>
      <c r="B3501" s="5" t="s">
        <v>8586</v>
      </c>
      <c r="C3501" s="5">
        <v>15</v>
      </c>
      <c r="D3501" s="5" t="s">
        <v>24</v>
      </c>
      <c r="E3501" s="5" t="s">
        <v>25</v>
      </c>
      <c r="F3501" s="5" t="s">
        <v>3960</v>
      </c>
      <c r="G3501" s="5" t="s">
        <v>27</v>
      </c>
      <c r="X3501" s="5">
        <v>0</v>
      </c>
      <c r="AH3501" s="15"/>
      <c r="AI3501" s="5">
        <v>0</v>
      </c>
      <c r="AJ3501" s="1">
        <f t="array" ref="AJ3501">INDEX(I3501:X3501, MATCH(FALSE,ISBLANK(I3501:X3501),FALSE))</f>
        <v>0</v>
      </c>
      <c r="AK3501" s="1">
        <f t="array" ref="AK3501">IF(AJ3501=0,INDEX(Y3501:AI3501, MATCH(FALSE,ISBLANK(Y3501:AI3501),FALSE)),0)</f>
        <v>0</v>
      </c>
      <c r="AL3501" s="1">
        <f t="shared" si="432"/>
        <v>0</v>
      </c>
      <c r="AM3501" s="1">
        <f t="shared" si="433"/>
        <v>0</v>
      </c>
      <c r="AN3501" s="1">
        <f t="shared" si="434"/>
        <v>0</v>
      </c>
      <c r="AO3501" s="1">
        <f t="shared" si="435"/>
        <v>0</v>
      </c>
      <c r="AP3501" s="1">
        <f t="shared" si="436"/>
        <v>15</v>
      </c>
      <c r="AQ3501" s="1">
        <f t="shared" si="437"/>
        <v>0</v>
      </c>
      <c r="AR3501" s="1">
        <f t="shared" si="439"/>
        <v>0</v>
      </c>
      <c r="AS3501" s="2" t="str">
        <f>VLOOKUP(AR3501,Sites!A:B,2,FALSE)</f>
        <v>N/A</v>
      </c>
      <c r="AT3501" s="2" t="str">
        <f>VLOOKUP(AR3501,Sites!A:C,3,FALSE)</f>
        <v>N/A</v>
      </c>
      <c r="AU3501" s="3">
        <f t="shared" si="438"/>
        <v>0</v>
      </c>
    </row>
    <row r="3502" spans="1:47" x14ac:dyDescent="0.25">
      <c r="A3502" s="5" t="s">
        <v>8587</v>
      </c>
      <c r="B3502" s="5" t="s">
        <v>8588</v>
      </c>
      <c r="C3502" s="5">
        <v>6</v>
      </c>
      <c r="D3502" s="5" t="s">
        <v>24</v>
      </c>
      <c r="E3502" s="5" t="s">
        <v>8589</v>
      </c>
      <c r="F3502" s="5" t="s">
        <v>8590</v>
      </c>
      <c r="G3502" s="5" t="s">
        <v>8591</v>
      </c>
      <c r="X3502" s="5">
        <v>0</v>
      </c>
      <c r="AH3502" s="15"/>
      <c r="AI3502" s="5">
        <v>0</v>
      </c>
      <c r="AJ3502" s="1">
        <f t="array" ref="AJ3502">INDEX(I3502:X3502, MATCH(FALSE,ISBLANK(I3502:X3502),FALSE))</f>
        <v>0</v>
      </c>
      <c r="AK3502" s="1">
        <f t="array" ref="AK3502">IF(AJ3502=0,INDEX(Y3502:AI3502, MATCH(FALSE,ISBLANK(Y3502:AI3502),FALSE)),0)</f>
        <v>0</v>
      </c>
      <c r="AL3502" s="1">
        <f t="shared" si="432"/>
        <v>0</v>
      </c>
      <c r="AM3502" s="1">
        <f t="shared" si="433"/>
        <v>0</v>
      </c>
      <c r="AN3502" s="1">
        <f t="shared" si="434"/>
        <v>0</v>
      </c>
      <c r="AO3502" s="1">
        <f t="shared" si="435"/>
        <v>0</v>
      </c>
      <c r="AP3502" s="1">
        <f t="shared" si="436"/>
        <v>6</v>
      </c>
      <c r="AQ3502" s="1">
        <f t="shared" si="437"/>
        <v>8418.5999999999985</v>
      </c>
      <c r="AR3502" s="1">
        <f t="shared" si="439"/>
        <v>0</v>
      </c>
      <c r="AS3502" s="2" t="str">
        <f>VLOOKUP(AR3502,Sites!A:B,2,FALSE)</f>
        <v>N/A</v>
      </c>
      <c r="AT3502" s="2" t="str">
        <f>VLOOKUP(AR3502,Sites!A:C,3,FALSE)</f>
        <v>N/A</v>
      </c>
      <c r="AU3502" s="3">
        <f t="shared" si="438"/>
        <v>8418.5999999999985</v>
      </c>
    </row>
    <row r="3503" spans="1:47" x14ac:dyDescent="0.25">
      <c r="A3503" s="5" t="s">
        <v>8592</v>
      </c>
      <c r="B3503" s="5" t="s">
        <v>8593</v>
      </c>
      <c r="C3503" s="5">
        <v>7</v>
      </c>
      <c r="D3503" s="5" t="s">
        <v>24</v>
      </c>
      <c r="E3503" s="5" t="s">
        <v>290</v>
      </c>
      <c r="F3503" s="5" t="s">
        <v>8594</v>
      </c>
      <c r="G3503" s="5" t="s">
        <v>292</v>
      </c>
      <c r="X3503" s="5">
        <v>0</v>
      </c>
      <c r="AH3503" s="15"/>
      <c r="AI3503" s="5">
        <v>0</v>
      </c>
      <c r="AJ3503" s="1">
        <f t="array" ref="AJ3503">INDEX(I3503:X3503, MATCH(FALSE,ISBLANK(I3503:X3503),FALSE))</f>
        <v>0</v>
      </c>
      <c r="AK3503" s="1">
        <f t="array" ref="AK3503">IF(AJ3503=0,INDEX(Y3503:AI3503, MATCH(FALSE,ISBLANK(Y3503:AI3503),FALSE)),0)</f>
        <v>0</v>
      </c>
      <c r="AL3503" s="1">
        <f t="shared" si="432"/>
        <v>0</v>
      </c>
      <c r="AM3503" s="1">
        <f t="shared" si="433"/>
        <v>0</v>
      </c>
      <c r="AN3503" s="1">
        <f t="shared" si="434"/>
        <v>0</v>
      </c>
      <c r="AO3503" s="1">
        <f t="shared" si="435"/>
        <v>0</v>
      </c>
      <c r="AP3503" s="1">
        <f t="shared" si="436"/>
        <v>7</v>
      </c>
      <c r="AQ3503" s="1">
        <f t="shared" si="437"/>
        <v>2025.0300000000002</v>
      </c>
      <c r="AR3503" s="1">
        <f t="shared" si="439"/>
        <v>0</v>
      </c>
      <c r="AS3503" s="2" t="str">
        <f>VLOOKUP(AR3503,Sites!A:B,2,FALSE)</f>
        <v>N/A</v>
      </c>
      <c r="AT3503" s="2" t="str">
        <f>VLOOKUP(AR3503,Sites!A:C,3,FALSE)</f>
        <v>N/A</v>
      </c>
      <c r="AU3503" s="3">
        <f t="shared" si="438"/>
        <v>2025.0300000000002</v>
      </c>
    </row>
    <row r="3504" spans="1:47" x14ac:dyDescent="0.25">
      <c r="A3504" s="5" t="s">
        <v>8595</v>
      </c>
      <c r="B3504" s="5" t="s">
        <v>8596</v>
      </c>
      <c r="C3504" s="5">
        <v>1</v>
      </c>
      <c r="D3504" s="5" t="s">
        <v>24</v>
      </c>
      <c r="E3504" s="5" t="s">
        <v>53</v>
      </c>
      <c r="F3504" s="5" t="s">
        <v>3960</v>
      </c>
      <c r="G3504" s="5" t="s">
        <v>54</v>
      </c>
      <c r="X3504" s="5">
        <v>0</v>
      </c>
      <c r="AH3504" s="15"/>
      <c r="AI3504" s="5">
        <v>0</v>
      </c>
      <c r="AJ3504" s="1">
        <f t="array" ref="AJ3504">INDEX(I3504:X3504, MATCH(FALSE,ISBLANK(I3504:X3504),FALSE))</f>
        <v>0</v>
      </c>
      <c r="AK3504" s="1">
        <f t="array" ref="AK3504">IF(AJ3504=0,INDEX(Y3504:AI3504, MATCH(FALSE,ISBLANK(Y3504:AI3504),FALSE)),0)</f>
        <v>0</v>
      </c>
      <c r="AL3504" s="1">
        <f t="shared" si="432"/>
        <v>0</v>
      </c>
      <c r="AM3504" s="1">
        <f t="shared" si="433"/>
        <v>0</v>
      </c>
      <c r="AN3504" s="1">
        <f t="shared" si="434"/>
        <v>0</v>
      </c>
      <c r="AO3504" s="1">
        <f t="shared" si="435"/>
        <v>0</v>
      </c>
      <c r="AP3504" s="1">
        <f t="shared" si="436"/>
        <v>1</v>
      </c>
      <c r="AQ3504" s="1">
        <f t="shared" si="437"/>
        <v>0</v>
      </c>
      <c r="AR3504" s="1">
        <f t="shared" si="439"/>
        <v>0</v>
      </c>
      <c r="AS3504" s="2" t="str">
        <f>VLOOKUP(AR3504,Sites!A:B,2,FALSE)</f>
        <v>N/A</v>
      </c>
      <c r="AT3504" s="2" t="str">
        <f>VLOOKUP(AR3504,Sites!A:C,3,FALSE)</f>
        <v>N/A</v>
      </c>
      <c r="AU3504" s="3">
        <f t="shared" si="438"/>
        <v>0</v>
      </c>
    </row>
    <row r="3505" spans="1:47" x14ac:dyDescent="0.25">
      <c r="A3505" s="5" t="s">
        <v>8597</v>
      </c>
      <c r="B3505" s="5" t="s">
        <v>8598</v>
      </c>
      <c r="C3505" s="5">
        <v>1</v>
      </c>
      <c r="D3505" s="5" t="s">
        <v>24</v>
      </c>
      <c r="E3505" s="5" t="s">
        <v>57</v>
      </c>
      <c r="F3505" s="5" t="s">
        <v>3960</v>
      </c>
      <c r="G3505" s="5" t="s">
        <v>59</v>
      </c>
      <c r="L3505" s="5" t="s">
        <v>10</v>
      </c>
      <c r="V3505" s="5" t="s">
        <v>10</v>
      </c>
      <c r="X3505" s="5">
        <v>0</v>
      </c>
      <c r="AE3505" s="5" t="s">
        <v>20</v>
      </c>
      <c r="AH3505" s="15"/>
      <c r="AI3505" s="5">
        <v>0</v>
      </c>
      <c r="AJ3505" s="1" t="str">
        <f t="array" ref="AJ3505">INDEX(I3505:X3505, MATCH(FALSE,ISBLANK(I3505:X3505),FALSE))</f>
        <v>CA</v>
      </c>
      <c r="AK3505" s="1">
        <f t="array" ref="AK3505">IF(AJ3505=0,INDEX(Y3505:AI3505, MATCH(FALSE,ISBLANK(Y3505:AI3505),FALSE)),0)</f>
        <v>0</v>
      </c>
      <c r="AL3505" s="1">
        <f t="shared" si="432"/>
        <v>1</v>
      </c>
      <c r="AM3505" s="1">
        <f t="shared" si="433"/>
        <v>0</v>
      </c>
      <c r="AN3505" s="1">
        <f t="shared" si="434"/>
        <v>0</v>
      </c>
      <c r="AO3505" s="1">
        <f t="shared" si="435"/>
        <v>0</v>
      </c>
      <c r="AP3505" s="1">
        <f t="shared" si="436"/>
        <v>0</v>
      </c>
      <c r="AQ3505" s="1">
        <f t="shared" si="437"/>
        <v>0</v>
      </c>
      <c r="AR3505" s="1" t="str">
        <f t="shared" si="439"/>
        <v>CA</v>
      </c>
      <c r="AS3505" s="2" t="str">
        <f>VLOOKUP(AR3505,Sites!A:B,2,FALSE)</f>
        <v>IKO Kankakee </v>
      </c>
      <c r="AT3505" s="2" t="str">
        <f>VLOOKUP(AR3505,Sites!A:C,3,FALSE)</f>
        <v>IKO-US </v>
      </c>
      <c r="AU3505" s="3">
        <f t="shared" si="438"/>
        <v>0</v>
      </c>
    </row>
    <row r="3506" spans="1:47" x14ac:dyDescent="0.25">
      <c r="A3506" s="5" t="s">
        <v>8599</v>
      </c>
      <c r="B3506" s="5" t="s">
        <v>8600</v>
      </c>
      <c r="C3506" s="5">
        <v>3</v>
      </c>
      <c r="D3506" s="5" t="s">
        <v>24</v>
      </c>
      <c r="E3506" s="5" t="s">
        <v>25</v>
      </c>
      <c r="F3506" s="5" t="s">
        <v>8601</v>
      </c>
      <c r="G3506" s="5" t="s">
        <v>27</v>
      </c>
      <c r="L3506" s="5" t="s">
        <v>10</v>
      </c>
      <c r="M3506" s="5" t="s">
        <v>11</v>
      </c>
      <c r="V3506" s="5" t="s">
        <v>10</v>
      </c>
      <c r="W3506" s="5" t="s">
        <v>11</v>
      </c>
      <c r="X3506" s="5">
        <v>0</v>
      </c>
      <c r="Z3506" s="5" t="s">
        <v>15</v>
      </c>
      <c r="AF3506" s="5" t="s">
        <v>21</v>
      </c>
      <c r="AH3506" s="15"/>
      <c r="AI3506" s="5">
        <v>0</v>
      </c>
      <c r="AJ3506" s="1" t="str">
        <f t="array" ref="AJ3506">INDEX(I3506:X3506, MATCH(FALSE,ISBLANK(I3506:X3506),FALSE))</f>
        <v>CA</v>
      </c>
      <c r="AK3506" s="1">
        <f t="array" ref="AK3506">IF(AJ3506=0,INDEX(Y3506:AI3506, MATCH(FALSE,ISBLANK(Y3506:AI3506),FALSE)),0)</f>
        <v>0</v>
      </c>
      <c r="AL3506" s="1">
        <f t="shared" si="432"/>
        <v>3</v>
      </c>
      <c r="AM3506" s="1">
        <f t="shared" si="433"/>
        <v>42.75</v>
      </c>
      <c r="AN3506" s="1">
        <f t="shared" si="434"/>
        <v>0</v>
      </c>
      <c r="AO3506" s="1">
        <f t="shared" si="435"/>
        <v>0</v>
      </c>
      <c r="AP3506" s="1">
        <f t="shared" si="436"/>
        <v>0</v>
      </c>
      <c r="AQ3506" s="1">
        <f t="shared" si="437"/>
        <v>0</v>
      </c>
      <c r="AR3506" s="1" t="str">
        <f t="shared" si="439"/>
        <v>CA</v>
      </c>
      <c r="AS3506" s="2" t="str">
        <f>VLOOKUP(AR3506,Sites!A:B,2,FALSE)</f>
        <v>IKO Kankakee </v>
      </c>
      <c r="AT3506" s="2" t="str">
        <f>VLOOKUP(AR3506,Sites!A:C,3,FALSE)</f>
        <v>IKO-US </v>
      </c>
      <c r="AU3506" s="3">
        <f t="shared" si="438"/>
        <v>42.75</v>
      </c>
    </row>
    <row r="3507" spans="1:47" x14ac:dyDescent="0.25">
      <c r="A3507" s="5" t="s">
        <v>8602</v>
      </c>
      <c r="B3507" s="5" t="s">
        <v>8603</v>
      </c>
      <c r="C3507" s="5">
        <v>5</v>
      </c>
      <c r="D3507" s="5" t="s">
        <v>24</v>
      </c>
      <c r="E3507" s="5" t="s">
        <v>57</v>
      </c>
      <c r="F3507" s="5" t="s">
        <v>3960</v>
      </c>
      <c r="G3507" s="5" t="s">
        <v>59</v>
      </c>
      <c r="X3507" s="5">
        <v>0</v>
      </c>
      <c r="AH3507" s="15"/>
      <c r="AI3507" s="5">
        <v>0</v>
      </c>
      <c r="AJ3507" s="1">
        <f t="array" ref="AJ3507">INDEX(I3507:X3507, MATCH(FALSE,ISBLANK(I3507:X3507),FALSE))</f>
        <v>0</v>
      </c>
      <c r="AK3507" s="1">
        <f t="array" ref="AK3507">IF(AJ3507=0,INDEX(Y3507:AI3507, MATCH(FALSE,ISBLANK(Y3507:AI3507),FALSE)),0)</f>
        <v>0</v>
      </c>
      <c r="AL3507" s="1">
        <f t="shared" si="432"/>
        <v>0</v>
      </c>
      <c r="AM3507" s="1">
        <f t="shared" si="433"/>
        <v>0</v>
      </c>
      <c r="AN3507" s="1">
        <f t="shared" si="434"/>
        <v>0</v>
      </c>
      <c r="AO3507" s="1">
        <f t="shared" si="435"/>
        <v>0</v>
      </c>
      <c r="AP3507" s="1">
        <f t="shared" si="436"/>
        <v>5</v>
      </c>
      <c r="AQ3507" s="1">
        <f t="shared" si="437"/>
        <v>0</v>
      </c>
      <c r="AR3507" s="1">
        <f t="shared" si="439"/>
        <v>0</v>
      </c>
      <c r="AS3507" s="2" t="str">
        <f>VLOOKUP(AR3507,Sites!A:B,2,FALSE)</f>
        <v>N/A</v>
      </c>
      <c r="AT3507" s="2" t="str">
        <f>VLOOKUP(AR3507,Sites!A:C,3,FALSE)</f>
        <v>N/A</v>
      </c>
      <c r="AU3507" s="3">
        <f t="shared" si="438"/>
        <v>0</v>
      </c>
    </row>
    <row r="3508" spans="1:47" x14ac:dyDescent="0.25">
      <c r="A3508" s="5" t="s">
        <v>8604</v>
      </c>
      <c r="B3508" s="5" t="s">
        <v>8605</v>
      </c>
      <c r="C3508" s="5">
        <v>6</v>
      </c>
      <c r="D3508" s="5" t="s">
        <v>24</v>
      </c>
      <c r="E3508" s="5" t="s">
        <v>72</v>
      </c>
      <c r="F3508" s="5" t="s">
        <v>8606</v>
      </c>
      <c r="G3508" s="5" t="s">
        <v>74</v>
      </c>
      <c r="K3508" s="5" t="s">
        <v>9</v>
      </c>
      <c r="M3508" s="5" t="s">
        <v>11</v>
      </c>
      <c r="R3508" s="5" t="s">
        <v>11</v>
      </c>
      <c r="U3508" s="5" t="s">
        <v>9</v>
      </c>
      <c r="W3508" s="5" t="s">
        <v>11</v>
      </c>
      <c r="X3508" s="5">
        <v>0</v>
      </c>
      <c r="AH3508" s="15"/>
      <c r="AI3508" s="5">
        <v>0</v>
      </c>
      <c r="AJ3508" s="1" t="str">
        <f t="array" ref="AJ3508">INDEX(I3508:X3508, MATCH(FALSE,ISBLANK(I3508:X3508),FALSE))</f>
        <v>GS</v>
      </c>
      <c r="AK3508" s="1">
        <f t="array" ref="AK3508">IF(AJ3508=0,INDEX(Y3508:AI3508, MATCH(FALSE,ISBLANK(Y3508:AI3508),FALSE)),0)</f>
        <v>0</v>
      </c>
      <c r="AL3508" s="1">
        <f t="shared" si="432"/>
        <v>6</v>
      </c>
      <c r="AM3508" s="1">
        <f t="shared" si="433"/>
        <v>236.04000000000002</v>
      </c>
      <c r="AN3508" s="1">
        <f t="shared" si="434"/>
        <v>0</v>
      </c>
      <c r="AO3508" s="1">
        <f t="shared" si="435"/>
        <v>0</v>
      </c>
      <c r="AP3508" s="1">
        <f t="shared" si="436"/>
        <v>0</v>
      </c>
      <c r="AQ3508" s="1">
        <f t="shared" si="437"/>
        <v>0</v>
      </c>
      <c r="AR3508" s="1" t="str">
        <f t="shared" si="439"/>
        <v>GS</v>
      </c>
      <c r="AS3508" s="2" t="str">
        <f>VLOOKUP(AR3508,Sites!A:B,2,FALSE)</f>
        <v>IKO Sylacauga </v>
      </c>
      <c r="AT3508" s="2" t="str">
        <f>VLOOKUP(AR3508,Sites!A:C,3,FALSE)</f>
        <v>IKO-US </v>
      </c>
      <c r="AU3508" s="3">
        <f t="shared" si="438"/>
        <v>236.04000000000002</v>
      </c>
    </row>
    <row r="3509" spans="1:47" x14ac:dyDescent="0.25">
      <c r="A3509" s="5" t="s">
        <v>8607</v>
      </c>
      <c r="B3509" s="5" t="s">
        <v>8608</v>
      </c>
      <c r="C3509" s="5">
        <v>1</v>
      </c>
      <c r="D3509" s="5" t="s">
        <v>24</v>
      </c>
      <c r="E3509" s="5" t="s">
        <v>57</v>
      </c>
      <c r="F3509" s="5" t="s">
        <v>3960</v>
      </c>
      <c r="G3509" s="5" t="s">
        <v>59</v>
      </c>
      <c r="X3509" s="5">
        <v>0</v>
      </c>
      <c r="AH3509" s="15"/>
      <c r="AI3509" s="5">
        <v>0</v>
      </c>
      <c r="AJ3509" s="1">
        <f t="array" ref="AJ3509">INDEX(I3509:X3509, MATCH(FALSE,ISBLANK(I3509:X3509),FALSE))</f>
        <v>0</v>
      </c>
      <c r="AK3509" s="1">
        <f t="array" ref="AK3509">IF(AJ3509=0,INDEX(Y3509:AI3509, MATCH(FALSE,ISBLANK(Y3509:AI3509),FALSE)),0)</f>
        <v>0</v>
      </c>
      <c r="AL3509" s="1">
        <f t="shared" si="432"/>
        <v>0</v>
      </c>
      <c r="AM3509" s="1">
        <f t="shared" si="433"/>
        <v>0</v>
      </c>
      <c r="AN3509" s="1">
        <f t="shared" si="434"/>
        <v>0</v>
      </c>
      <c r="AO3509" s="1">
        <f t="shared" si="435"/>
        <v>0</v>
      </c>
      <c r="AP3509" s="1">
        <f t="shared" si="436"/>
        <v>1</v>
      </c>
      <c r="AQ3509" s="1">
        <f t="shared" si="437"/>
        <v>0</v>
      </c>
      <c r="AR3509" s="1">
        <f t="shared" si="439"/>
        <v>0</v>
      </c>
      <c r="AS3509" s="2" t="str">
        <f>VLOOKUP(AR3509,Sites!A:B,2,FALSE)</f>
        <v>N/A</v>
      </c>
      <c r="AT3509" s="2" t="str">
        <f>VLOOKUP(AR3509,Sites!A:C,3,FALSE)</f>
        <v>N/A</v>
      </c>
      <c r="AU3509" s="3">
        <f t="shared" si="438"/>
        <v>0</v>
      </c>
    </row>
    <row r="3510" spans="1:47" x14ac:dyDescent="0.25">
      <c r="A3510" s="5" t="s">
        <v>8609</v>
      </c>
      <c r="B3510" s="5" t="s">
        <v>8610</v>
      </c>
      <c r="C3510" s="5">
        <v>10</v>
      </c>
      <c r="D3510" s="5" t="s">
        <v>24</v>
      </c>
      <c r="E3510" s="5" t="s">
        <v>48</v>
      </c>
      <c r="F3510" s="5" t="s">
        <v>8611</v>
      </c>
      <c r="G3510" s="5" t="s">
        <v>50</v>
      </c>
      <c r="X3510" s="5">
        <v>0</v>
      </c>
      <c r="AB3510" s="5" t="s">
        <v>18</v>
      </c>
      <c r="AH3510" s="15"/>
      <c r="AI3510" s="5">
        <v>0</v>
      </c>
      <c r="AJ3510" s="1">
        <f t="array" ref="AJ3510">INDEX(I3510:X3510, MATCH(FALSE,ISBLANK(I3510:X3510),FALSE))</f>
        <v>0</v>
      </c>
      <c r="AK3510" s="1" t="str">
        <f t="array" ref="AK3510">IF(AJ3510=0,INDEX(Y3510:AI3510, MATCH(FALSE,ISBLANK(Y3510:AI3510),FALSE)),0)</f>
        <v>GK</v>
      </c>
      <c r="AL3510" s="1">
        <f t="shared" si="432"/>
        <v>0</v>
      </c>
      <c r="AM3510" s="1">
        <f t="shared" si="433"/>
        <v>0</v>
      </c>
      <c r="AN3510" s="1">
        <f t="shared" si="434"/>
        <v>10</v>
      </c>
      <c r="AO3510" s="1">
        <f t="shared" si="435"/>
        <v>576.30000000000007</v>
      </c>
      <c r="AP3510" s="1">
        <f t="shared" si="436"/>
        <v>0</v>
      </c>
      <c r="AQ3510" s="1">
        <f t="shared" si="437"/>
        <v>0</v>
      </c>
      <c r="AR3510" s="1" t="str">
        <f t="shared" si="439"/>
        <v>GK</v>
      </c>
      <c r="AS3510" s="2" t="str">
        <f>VLOOKUP(AR3510,Sites!A:B,2,FALSE)</f>
        <v>IG Brampton Site </v>
      </c>
      <c r="AT3510" s="2" t="str">
        <f>VLOOKUP(AR3510,Sites!A:C,3,FALSE)</f>
        <v>IKO-CAD </v>
      </c>
      <c r="AU3510" s="3">
        <f t="shared" si="438"/>
        <v>576.30000000000007</v>
      </c>
    </row>
    <row r="3511" spans="1:47" x14ac:dyDescent="0.25">
      <c r="A3511" s="5" t="s">
        <v>8612</v>
      </c>
      <c r="B3511" s="5" t="s">
        <v>8613</v>
      </c>
      <c r="C3511" s="5">
        <v>4</v>
      </c>
      <c r="D3511" s="5" t="s">
        <v>24</v>
      </c>
      <c r="E3511" s="5" t="s">
        <v>112</v>
      </c>
      <c r="F3511" s="5" t="s">
        <v>7048</v>
      </c>
      <c r="G3511" s="5" t="s">
        <v>114</v>
      </c>
      <c r="L3511" s="5" t="s">
        <v>10</v>
      </c>
      <c r="Q3511" s="5" t="s">
        <v>10</v>
      </c>
      <c r="V3511" s="5" t="s">
        <v>10</v>
      </c>
      <c r="X3511" s="5">
        <v>0</v>
      </c>
      <c r="Z3511" s="5" t="s">
        <v>15</v>
      </c>
      <c r="AE3511" s="5" t="s">
        <v>20</v>
      </c>
      <c r="AH3511" s="15"/>
      <c r="AI3511" s="5">
        <v>0</v>
      </c>
      <c r="AJ3511" s="1" t="str">
        <f t="array" ref="AJ3511">INDEX(I3511:X3511, MATCH(FALSE,ISBLANK(I3511:X3511),FALSE))</f>
        <v>CA</v>
      </c>
      <c r="AK3511" s="1">
        <f t="array" ref="AK3511">IF(AJ3511=0,INDEX(Y3511:AI3511, MATCH(FALSE,ISBLANK(Y3511:AI3511),FALSE)),0)</f>
        <v>0</v>
      </c>
      <c r="AL3511" s="1">
        <f t="shared" si="432"/>
        <v>4</v>
      </c>
      <c r="AM3511" s="1">
        <f t="shared" si="433"/>
        <v>75.92</v>
      </c>
      <c r="AN3511" s="1">
        <f t="shared" si="434"/>
        <v>0</v>
      </c>
      <c r="AO3511" s="1">
        <f t="shared" si="435"/>
        <v>0</v>
      </c>
      <c r="AP3511" s="1">
        <f t="shared" si="436"/>
        <v>0</v>
      </c>
      <c r="AQ3511" s="1">
        <f t="shared" si="437"/>
        <v>0</v>
      </c>
      <c r="AR3511" s="1" t="str">
        <f t="shared" si="439"/>
        <v>CA</v>
      </c>
      <c r="AS3511" s="2" t="str">
        <f>VLOOKUP(AR3511,Sites!A:B,2,FALSE)</f>
        <v>IKO Kankakee </v>
      </c>
      <c r="AT3511" s="2" t="str">
        <f>VLOOKUP(AR3511,Sites!A:C,3,FALSE)</f>
        <v>IKO-US </v>
      </c>
      <c r="AU3511" s="3">
        <f t="shared" si="438"/>
        <v>75.92</v>
      </c>
    </row>
    <row r="3512" spans="1:47" x14ac:dyDescent="0.25">
      <c r="A3512" s="5" t="s">
        <v>8614</v>
      </c>
      <c r="B3512" s="5" t="s">
        <v>8615</v>
      </c>
      <c r="C3512" s="5">
        <v>4</v>
      </c>
      <c r="D3512" s="5" t="s">
        <v>24</v>
      </c>
      <c r="E3512" s="5" t="s">
        <v>48</v>
      </c>
      <c r="F3512" s="5" t="s">
        <v>8616</v>
      </c>
      <c r="G3512" s="5" t="s">
        <v>50</v>
      </c>
      <c r="X3512" s="5">
        <v>0</v>
      </c>
      <c r="AH3512" s="15"/>
      <c r="AI3512" s="5">
        <v>0</v>
      </c>
      <c r="AJ3512" s="1">
        <f t="array" ref="AJ3512">INDEX(I3512:X3512, MATCH(FALSE,ISBLANK(I3512:X3512),FALSE))</f>
        <v>0</v>
      </c>
      <c r="AK3512" s="1">
        <f t="array" ref="AK3512">IF(AJ3512=0,INDEX(Y3512:AI3512, MATCH(FALSE,ISBLANK(Y3512:AI3512),FALSE)),0)</f>
        <v>0</v>
      </c>
      <c r="AL3512" s="1">
        <f t="shared" si="432"/>
        <v>0</v>
      </c>
      <c r="AM3512" s="1">
        <f t="shared" si="433"/>
        <v>0</v>
      </c>
      <c r="AN3512" s="1">
        <f t="shared" si="434"/>
        <v>0</v>
      </c>
      <c r="AO3512" s="1">
        <f t="shared" si="435"/>
        <v>0</v>
      </c>
      <c r="AP3512" s="1">
        <f t="shared" si="436"/>
        <v>4</v>
      </c>
      <c r="AQ3512" s="1">
        <f t="shared" si="437"/>
        <v>11.007999999999999</v>
      </c>
      <c r="AR3512" s="1">
        <f t="shared" si="439"/>
        <v>0</v>
      </c>
      <c r="AS3512" s="2" t="str">
        <f>VLOOKUP(AR3512,Sites!A:B,2,FALSE)</f>
        <v>N/A</v>
      </c>
      <c r="AT3512" s="2" t="str">
        <f>VLOOKUP(AR3512,Sites!A:C,3,FALSE)</f>
        <v>N/A</v>
      </c>
      <c r="AU3512" s="3">
        <f t="shared" si="438"/>
        <v>11.007999999999999</v>
      </c>
    </row>
    <row r="3513" spans="1:47" x14ac:dyDescent="0.25">
      <c r="A3513" s="5" t="s">
        <v>8617</v>
      </c>
      <c r="B3513" s="5" t="s">
        <v>8618</v>
      </c>
      <c r="C3513" s="5">
        <v>1</v>
      </c>
      <c r="D3513" s="5" t="s">
        <v>24</v>
      </c>
      <c r="E3513" s="5" t="s">
        <v>48</v>
      </c>
      <c r="F3513" s="5" t="s">
        <v>8619</v>
      </c>
      <c r="G3513" s="5" t="s">
        <v>50</v>
      </c>
      <c r="L3513" s="5" t="s">
        <v>10</v>
      </c>
      <c r="M3513" s="5" t="s">
        <v>11</v>
      </c>
      <c r="Q3513" s="5" t="s">
        <v>10</v>
      </c>
      <c r="V3513" s="5" t="s">
        <v>10</v>
      </c>
      <c r="W3513" s="5" t="s">
        <v>11</v>
      </c>
      <c r="X3513" s="5">
        <v>0</v>
      </c>
      <c r="Z3513" s="5" t="s">
        <v>15</v>
      </c>
      <c r="AA3513" s="5" t="s">
        <v>16</v>
      </c>
      <c r="AB3513" s="5" t="s">
        <v>18</v>
      </c>
      <c r="AE3513" s="5" t="s">
        <v>20</v>
      </c>
      <c r="AH3513" s="15"/>
      <c r="AI3513" s="5">
        <v>0</v>
      </c>
      <c r="AJ3513" s="1" t="str">
        <f t="array" ref="AJ3513">INDEX(I3513:X3513, MATCH(FALSE,ISBLANK(I3513:X3513),FALSE))</f>
        <v>CA</v>
      </c>
      <c r="AK3513" s="1">
        <f t="array" ref="AK3513">IF(AJ3513=0,INDEX(Y3513:AI3513, MATCH(FALSE,ISBLANK(Y3513:AI3513),FALSE)),0)</f>
        <v>0</v>
      </c>
      <c r="AL3513" s="1">
        <f t="shared" si="432"/>
        <v>1</v>
      </c>
      <c r="AM3513" s="1">
        <f t="shared" si="433"/>
        <v>2.46</v>
      </c>
      <c r="AN3513" s="1">
        <f t="shared" si="434"/>
        <v>0</v>
      </c>
      <c r="AO3513" s="1">
        <f t="shared" si="435"/>
        <v>0</v>
      </c>
      <c r="AP3513" s="1">
        <f t="shared" si="436"/>
        <v>0</v>
      </c>
      <c r="AQ3513" s="1">
        <f t="shared" si="437"/>
        <v>0</v>
      </c>
      <c r="AR3513" s="1" t="str">
        <f t="shared" si="439"/>
        <v>CA</v>
      </c>
      <c r="AS3513" s="2" t="str">
        <f>VLOOKUP(AR3513,Sites!A:B,2,FALSE)</f>
        <v>IKO Kankakee </v>
      </c>
      <c r="AT3513" s="2" t="str">
        <f>VLOOKUP(AR3513,Sites!A:C,3,FALSE)</f>
        <v>IKO-US </v>
      </c>
      <c r="AU3513" s="3">
        <f t="shared" si="438"/>
        <v>2.46</v>
      </c>
    </row>
    <row r="3514" spans="1:47" x14ac:dyDescent="0.25">
      <c r="A3514" s="5" t="s">
        <v>8620</v>
      </c>
      <c r="B3514" s="5" t="s">
        <v>8621</v>
      </c>
      <c r="C3514" s="5">
        <v>49</v>
      </c>
      <c r="D3514" s="5" t="s">
        <v>367</v>
      </c>
      <c r="E3514" s="5" t="s">
        <v>368</v>
      </c>
      <c r="F3514" s="5" t="s">
        <v>3960</v>
      </c>
      <c r="G3514" s="5" t="s">
        <v>369</v>
      </c>
      <c r="K3514" s="5" t="s">
        <v>9</v>
      </c>
      <c r="L3514" s="5" t="s">
        <v>10</v>
      </c>
      <c r="M3514" s="5" t="s">
        <v>11</v>
      </c>
      <c r="Q3514" s="5" t="s">
        <v>10</v>
      </c>
      <c r="U3514" s="5" t="s">
        <v>9</v>
      </c>
      <c r="V3514" s="5" t="s">
        <v>10</v>
      </c>
      <c r="W3514" s="5" t="s">
        <v>11</v>
      </c>
      <c r="X3514" s="5">
        <v>0</v>
      </c>
      <c r="Z3514" s="5" t="s">
        <v>15</v>
      </c>
      <c r="AA3514" s="5" t="s">
        <v>16</v>
      </c>
      <c r="AH3514" s="15"/>
      <c r="AI3514" s="5">
        <v>0</v>
      </c>
      <c r="AJ3514" s="1" t="str">
        <f t="array" ref="AJ3514">INDEX(I3514:X3514, MATCH(FALSE,ISBLANK(I3514:X3514),FALSE))</f>
        <v>GS</v>
      </c>
      <c r="AK3514" s="1">
        <f t="array" ref="AK3514">IF(AJ3514=0,INDEX(Y3514:AI3514, MATCH(FALSE,ISBLANK(Y3514:AI3514),FALSE)),0)</f>
        <v>0</v>
      </c>
      <c r="AL3514" s="1">
        <f t="shared" si="432"/>
        <v>49</v>
      </c>
      <c r="AM3514" s="1">
        <f t="shared" si="433"/>
        <v>0</v>
      </c>
      <c r="AN3514" s="1">
        <f t="shared" si="434"/>
        <v>0</v>
      </c>
      <c r="AO3514" s="1">
        <f t="shared" si="435"/>
        <v>0</v>
      </c>
      <c r="AP3514" s="1">
        <f t="shared" si="436"/>
        <v>0</v>
      </c>
      <c r="AQ3514" s="1">
        <f t="shared" si="437"/>
        <v>0</v>
      </c>
      <c r="AR3514" s="1" t="str">
        <f t="shared" si="439"/>
        <v>GS</v>
      </c>
      <c r="AS3514" s="2" t="str">
        <f>VLOOKUP(AR3514,Sites!A:B,2,FALSE)</f>
        <v>IKO Sylacauga </v>
      </c>
      <c r="AT3514" s="2" t="str">
        <f>VLOOKUP(AR3514,Sites!A:C,3,FALSE)</f>
        <v>IKO-US </v>
      </c>
      <c r="AU3514" s="3">
        <f t="shared" si="438"/>
        <v>0</v>
      </c>
    </row>
    <row r="3515" spans="1:47" x14ac:dyDescent="0.25">
      <c r="A3515" s="5" t="s">
        <v>8622</v>
      </c>
      <c r="B3515" s="5" t="s">
        <v>8623</v>
      </c>
      <c r="C3515" s="5">
        <v>2</v>
      </c>
      <c r="D3515" s="5" t="s">
        <v>24</v>
      </c>
      <c r="E3515" s="5" t="s">
        <v>72</v>
      </c>
      <c r="F3515" s="5" t="s">
        <v>8624</v>
      </c>
      <c r="G3515" s="5" t="s">
        <v>74</v>
      </c>
      <c r="X3515" s="5">
        <v>0</v>
      </c>
      <c r="AA3515" s="5" t="s">
        <v>16</v>
      </c>
      <c r="AH3515" s="15"/>
      <c r="AI3515" s="5">
        <v>0</v>
      </c>
      <c r="AJ3515" s="1">
        <f t="array" ref="AJ3515">INDEX(I3515:X3515, MATCH(FALSE,ISBLANK(I3515:X3515),FALSE))</f>
        <v>0</v>
      </c>
      <c r="AK3515" s="1" t="str">
        <f t="array" ref="AK3515">IF(AJ3515=0,INDEX(Y3515:AI3515, MATCH(FALSE,ISBLANK(Y3515:AI3515),FALSE)),0)</f>
        <v>GI</v>
      </c>
      <c r="AL3515" s="1">
        <f t="shared" si="432"/>
        <v>0</v>
      </c>
      <c r="AM3515" s="1">
        <f t="shared" si="433"/>
        <v>0</v>
      </c>
      <c r="AN3515" s="1">
        <f t="shared" si="434"/>
        <v>2</v>
      </c>
      <c r="AO3515" s="1">
        <f t="shared" si="435"/>
        <v>61.38</v>
      </c>
      <c r="AP3515" s="1">
        <f t="shared" si="436"/>
        <v>0</v>
      </c>
      <c r="AQ3515" s="1">
        <f t="shared" si="437"/>
        <v>0</v>
      </c>
      <c r="AR3515" s="1" t="str">
        <f t="shared" si="439"/>
        <v>GI</v>
      </c>
      <c r="AS3515" s="2" t="str">
        <f>VLOOKUP(AR3515,Sites!A:B,2,FALSE)</f>
        <v>IKO Madoc Site </v>
      </c>
      <c r="AT3515" s="2" t="str">
        <f>VLOOKUP(AR3515,Sites!A:C,3,FALSE)</f>
        <v>IKO-CAD </v>
      </c>
      <c r="AU3515" s="3">
        <f t="shared" si="438"/>
        <v>61.38</v>
      </c>
    </row>
    <row r="3516" spans="1:47" x14ac:dyDescent="0.25">
      <c r="A3516" s="5" t="s">
        <v>8625</v>
      </c>
      <c r="B3516" s="5" t="s">
        <v>8626</v>
      </c>
      <c r="C3516" s="5">
        <v>1</v>
      </c>
      <c r="D3516" s="5" t="s">
        <v>24</v>
      </c>
      <c r="E3516" s="5" t="s">
        <v>57</v>
      </c>
      <c r="F3516" s="5" t="s">
        <v>3960</v>
      </c>
      <c r="G3516" s="5" t="s">
        <v>59</v>
      </c>
      <c r="M3516" s="5" t="s">
        <v>11</v>
      </c>
      <c r="R3516" s="5" t="s">
        <v>11</v>
      </c>
      <c r="W3516" s="5" t="s">
        <v>11</v>
      </c>
      <c r="X3516" s="5">
        <v>0</v>
      </c>
      <c r="AB3516" s="5" t="s">
        <v>18</v>
      </c>
      <c r="AH3516" s="15"/>
      <c r="AI3516" s="5">
        <v>0</v>
      </c>
      <c r="AJ3516" s="1" t="str">
        <f t="array" ref="AJ3516">INDEX(I3516:X3516, MATCH(FALSE,ISBLANK(I3516:X3516),FALSE))</f>
        <v>GC</v>
      </c>
      <c r="AK3516" s="1">
        <f t="array" ref="AK3516">IF(AJ3516=0,INDEX(Y3516:AI3516, MATCH(FALSE,ISBLANK(Y3516:AI3516),FALSE)),0)</f>
        <v>0</v>
      </c>
      <c r="AL3516" s="1">
        <f t="shared" si="432"/>
        <v>1</v>
      </c>
      <c r="AM3516" s="1">
        <f t="shared" si="433"/>
        <v>0</v>
      </c>
      <c r="AN3516" s="1">
        <f t="shared" si="434"/>
        <v>0</v>
      </c>
      <c r="AO3516" s="1">
        <f t="shared" si="435"/>
        <v>0</v>
      </c>
      <c r="AP3516" s="1">
        <f t="shared" si="436"/>
        <v>0</v>
      </c>
      <c r="AQ3516" s="1">
        <f t="shared" si="437"/>
        <v>0</v>
      </c>
      <c r="AR3516" s="1" t="str">
        <f t="shared" si="439"/>
        <v>GC</v>
      </c>
      <c r="AS3516" s="2" t="str">
        <f>VLOOKUP(AR3516,Sites!A:B,2,FALSE)</f>
        <v>IKO Sumas </v>
      </c>
      <c r="AT3516" s="2" t="str">
        <f>VLOOKUP(AR3516,Sites!A:C,3,FALSE)</f>
        <v>IKO-US </v>
      </c>
      <c r="AU3516" s="3">
        <f t="shared" si="438"/>
        <v>0</v>
      </c>
    </row>
    <row r="3517" spans="1:47" x14ac:dyDescent="0.25">
      <c r="A3517" s="5" t="s">
        <v>8627</v>
      </c>
      <c r="B3517" s="5" t="s">
        <v>8628</v>
      </c>
      <c r="C3517" s="5">
        <v>3</v>
      </c>
      <c r="D3517" s="5" t="s">
        <v>24</v>
      </c>
      <c r="E3517" s="5" t="s">
        <v>72</v>
      </c>
      <c r="F3517" s="5" t="s">
        <v>3960</v>
      </c>
      <c r="G3517" s="5" t="s">
        <v>74</v>
      </c>
      <c r="X3517" s="5">
        <v>0</v>
      </c>
      <c r="Z3517" s="5" t="s">
        <v>15</v>
      </c>
      <c r="AA3517" s="5" t="s">
        <v>16</v>
      </c>
      <c r="AE3517" s="5" t="s">
        <v>20</v>
      </c>
      <c r="AH3517" s="15"/>
      <c r="AI3517" s="5">
        <v>0</v>
      </c>
      <c r="AJ3517" s="1">
        <f t="array" ref="AJ3517">INDEX(I3517:X3517, MATCH(FALSE,ISBLANK(I3517:X3517),FALSE))</f>
        <v>0</v>
      </c>
      <c r="AK3517" s="1" t="str">
        <f t="array" ref="AK3517">IF(AJ3517=0,INDEX(Y3517:AI3517, MATCH(FALSE,ISBLANK(Y3517:AI3517),FALSE)),0)</f>
        <v>GH</v>
      </c>
      <c r="AL3517" s="1">
        <f t="shared" si="432"/>
        <v>0</v>
      </c>
      <c r="AM3517" s="1">
        <f t="shared" si="433"/>
        <v>0</v>
      </c>
      <c r="AN3517" s="1">
        <f t="shared" si="434"/>
        <v>3</v>
      </c>
      <c r="AO3517" s="1">
        <f t="shared" si="435"/>
        <v>0</v>
      </c>
      <c r="AP3517" s="1">
        <f t="shared" si="436"/>
        <v>0</v>
      </c>
      <c r="AQ3517" s="1">
        <f t="shared" si="437"/>
        <v>0</v>
      </c>
      <c r="AR3517" s="1" t="str">
        <f t="shared" si="439"/>
        <v>GH</v>
      </c>
      <c r="AS3517" s="2" t="str">
        <f>VLOOKUP(AR3517,Sites!A:B,2,FALSE)</f>
        <v>IKO Hawkesbury Site </v>
      </c>
      <c r="AT3517" s="2" t="str">
        <f>VLOOKUP(AR3517,Sites!A:C,3,FALSE)</f>
        <v>IKO-CAD </v>
      </c>
      <c r="AU3517" s="3">
        <f t="shared" si="438"/>
        <v>0</v>
      </c>
    </row>
    <row r="3518" spans="1:47" x14ac:dyDescent="0.25">
      <c r="A3518" s="5" t="s">
        <v>8629</v>
      </c>
      <c r="B3518" s="5" t="s">
        <v>8630</v>
      </c>
      <c r="C3518" s="5">
        <v>1</v>
      </c>
      <c r="D3518" s="5" t="s">
        <v>24</v>
      </c>
      <c r="E3518" s="5" t="s">
        <v>48</v>
      </c>
      <c r="F3518" s="5" t="s">
        <v>8631</v>
      </c>
      <c r="G3518" s="5" t="s">
        <v>50</v>
      </c>
      <c r="X3518" s="5">
        <v>0</v>
      </c>
      <c r="AH3518" s="15"/>
      <c r="AI3518" s="5">
        <v>0</v>
      </c>
      <c r="AJ3518" s="1">
        <f t="array" ref="AJ3518">INDEX(I3518:X3518, MATCH(FALSE,ISBLANK(I3518:X3518),FALSE))</f>
        <v>0</v>
      </c>
      <c r="AK3518" s="1">
        <f t="array" ref="AK3518">IF(AJ3518=0,INDEX(Y3518:AI3518, MATCH(FALSE,ISBLANK(Y3518:AI3518),FALSE)),0)</f>
        <v>0</v>
      </c>
      <c r="AL3518" s="1">
        <f t="shared" si="432"/>
        <v>0</v>
      </c>
      <c r="AM3518" s="1">
        <f t="shared" si="433"/>
        <v>0</v>
      </c>
      <c r="AN3518" s="1">
        <f t="shared" si="434"/>
        <v>0</v>
      </c>
      <c r="AO3518" s="1">
        <f t="shared" si="435"/>
        <v>0</v>
      </c>
      <c r="AP3518" s="1">
        <f t="shared" si="436"/>
        <v>1</v>
      </c>
      <c r="AQ3518" s="1">
        <f t="shared" si="437"/>
        <v>10.481199999999999</v>
      </c>
      <c r="AR3518" s="1">
        <f t="shared" si="439"/>
        <v>0</v>
      </c>
      <c r="AS3518" s="2" t="str">
        <f>VLOOKUP(AR3518,Sites!A:B,2,FALSE)</f>
        <v>N/A</v>
      </c>
      <c r="AT3518" s="2" t="str">
        <f>VLOOKUP(AR3518,Sites!A:C,3,FALSE)</f>
        <v>N/A</v>
      </c>
      <c r="AU3518" s="3">
        <f t="shared" si="438"/>
        <v>10.481199999999999</v>
      </c>
    </row>
    <row r="3519" spans="1:47" x14ac:dyDescent="0.25">
      <c r="A3519" s="5" t="s">
        <v>8632</v>
      </c>
      <c r="B3519" s="5" t="s">
        <v>8633</v>
      </c>
      <c r="C3519" s="5">
        <v>2</v>
      </c>
      <c r="D3519" s="5" t="s">
        <v>24</v>
      </c>
      <c r="E3519" s="5" t="s">
        <v>57</v>
      </c>
      <c r="F3519" s="5" t="s">
        <v>3960</v>
      </c>
      <c r="G3519" s="5" t="s">
        <v>59</v>
      </c>
      <c r="X3519" s="5">
        <v>0</v>
      </c>
      <c r="AF3519" s="5" t="s">
        <v>21</v>
      </c>
      <c r="AH3519" s="15"/>
      <c r="AI3519" s="5">
        <v>0</v>
      </c>
      <c r="AJ3519" s="1">
        <f t="array" ref="AJ3519">INDEX(I3519:X3519, MATCH(FALSE,ISBLANK(I3519:X3519),FALSE))</f>
        <v>0</v>
      </c>
      <c r="AK3519" s="1" t="str">
        <f t="array" ref="AK3519">IF(AJ3519=0,INDEX(Y3519:AI3519, MATCH(FALSE,ISBLANK(Y3519:AI3519),FALSE)),0)</f>
        <v>GE</v>
      </c>
      <c r="AL3519" s="1">
        <f t="shared" si="432"/>
        <v>0</v>
      </c>
      <c r="AM3519" s="1">
        <f t="shared" si="433"/>
        <v>0</v>
      </c>
      <c r="AN3519" s="1">
        <f t="shared" si="434"/>
        <v>2</v>
      </c>
      <c r="AO3519" s="1">
        <f t="shared" si="435"/>
        <v>0</v>
      </c>
      <c r="AP3519" s="1">
        <f t="shared" si="436"/>
        <v>0</v>
      </c>
      <c r="AQ3519" s="1">
        <f t="shared" si="437"/>
        <v>0</v>
      </c>
      <c r="AR3519" s="1" t="str">
        <f t="shared" si="439"/>
        <v>GE</v>
      </c>
      <c r="AS3519" s="2" t="str">
        <f>VLOOKUP(AR3519,Sites!A:B,2,FALSE)</f>
        <v>IKO Ashcroft Site </v>
      </c>
      <c r="AT3519" s="2" t="str">
        <f>VLOOKUP(AR3519,Sites!A:C,3,FALSE)</f>
        <v>IKO-CAD </v>
      </c>
      <c r="AU3519" s="3">
        <f t="shared" si="438"/>
        <v>0</v>
      </c>
    </row>
    <row r="3520" spans="1:47" x14ac:dyDescent="0.25">
      <c r="A3520" s="5" t="s">
        <v>8634</v>
      </c>
      <c r="B3520" s="5" t="s">
        <v>8635</v>
      </c>
      <c r="C3520" s="5">
        <v>68</v>
      </c>
      <c r="D3520" s="5" t="s">
        <v>24</v>
      </c>
      <c r="E3520" s="5" t="s">
        <v>57</v>
      </c>
      <c r="F3520" s="5" t="s">
        <v>3960</v>
      </c>
      <c r="G3520" s="5" t="s">
        <v>59</v>
      </c>
      <c r="K3520" s="5" t="s">
        <v>9</v>
      </c>
      <c r="P3520" s="5" t="s">
        <v>9</v>
      </c>
      <c r="U3520" s="5" t="s">
        <v>9</v>
      </c>
      <c r="X3520" s="5">
        <v>0</v>
      </c>
      <c r="AH3520" s="15"/>
      <c r="AI3520" s="5">
        <v>0</v>
      </c>
      <c r="AJ3520" s="1" t="str">
        <f t="array" ref="AJ3520">INDEX(I3520:X3520, MATCH(FALSE,ISBLANK(I3520:X3520),FALSE))</f>
        <v>GS</v>
      </c>
      <c r="AK3520" s="1">
        <f t="array" ref="AK3520">IF(AJ3520=0,INDEX(Y3520:AI3520, MATCH(FALSE,ISBLANK(Y3520:AI3520),FALSE)),0)</f>
        <v>0</v>
      </c>
      <c r="AL3520" s="1">
        <f t="shared" si="432"/>
        <v>68</v>
      </c>
      <c r="AM3520" s="1">
        <f t="shared" si="433"/>
        <v>0</v>
      </c>
      <c r="AN3520" s="1">
        <f t="shared" si="434"/>
        <v>0</v>
      </c>
      <c r="AO3520" s="1">
        <f t="shared" si="435"/>
        <v>0</v>
      </c>
      <c r="AP3520" s="1">
        <f t="shared" si="436"/>
        <v>0</v>
      </c>
      <c r="AQ3520" s="1">
        <f t="shared" si="437"/>
        <v>0</v>
      </c>
      <c r="AR3520" s="1" t="str">
        <f t="shared" si="439"/>
        <v>GS</v>
      </c>
      <c r="AS3520" s="2" t="str">
        <f>VLOOKUP(AR3520,Sites!A:B,2,FALSE)</f>
        <v>IKO Sylacauga </v>
      </c>
      <c r="AT3520" s="2" t="str">
        <f>VLOOKUP(AR3520,Sites!A:C,3,FALSE)</f>
        <v>IKO-US </v>
      </c>
      <c r="AU3520" s="3">
        <f t="shared" si="438"/>
        <v>0</v>
      </c>
    </row>
    <row r="3521" spans="1:47" x14ac:dyDescent="0.25">
      <c r="A3521" s="5" t="s">
        <v>8636</v>
      </c>
      <c r="B3521" s="5" t="s">
        <v>8637</v>
      </c>
      <c r="C3521" s="5">
        <v>1</v>
      </c>
      <c r="D3521" s="5" t="s">
        <v>62</v>
      </c>
      <c r="E3521" s="5" t="s">
        <v>387</v>
      </c>
      <c r="F3521" s="5" t="s">
        <v>7179</v>
      </c>
      <c r="G3521" s="5" t="s">
        <v>389</v>
      </c>
      <c r="L3521" s="5" t="s">
        <v>10</v>
      </c>
      <c r="M3521" s="5" t="s">
        <v>11</v>
      </c>
      <c r="Q3521" s="5" t="s">
        <v>10</v>
      </c>
      <c r="V3521" s="5" t="s">
        <v>10</v>
      </c>
      <c r="W3521" s="5" t="s">
        <v>11</v>
      </c>
      <c r="X3521" s="5">
        <v>0</v>
      </c>
      <c r="Z3521" s="5" t="s">
        <v>15</v>
      </c>
      <c r="AA3521" s="5" t="s">
        <v>16</v>
      </c>
      <c r="AH3521" s="15"/>
      <c r="AI3521" s="5">
        <v>0</v>
      </c>
      <c r="AJ3521" s="1" t="str">
        <f t="array" ref="AJ3521">INDEX(I3521:X3521, MATCH(FALSE,ISBLANK(I3521:X3521),FALSE))</f>
        <v>CA</v>
      </c>
      <c r="AK3521" s="1">
        <f t="array" ref="AK3521">IF(AJ3521=0,INDEX(Y3521:AI3521, MATCH(FALSE,ISBLANK(Y3521:AI3521),FALSE)),0)</f>
        <v>0</v>
      </c>
      <c r="AL3521" s="1">
        <f t="shared" si="432"/>
        <v>1</v>
      </c>
      <c r="AM3521" s="1">
        <f t="shared" si="433"/>
        <v>54</v>
      </c>
      <c r="AN3521" s="1">
        <f t="shared" si="434"/>
        <v>0</v>
      </c>
      <c r="AO3521" s="1">
        <f t="shared" si="435"/>
        <v>0</v>
      </c>
      <c r="AP3521" s="1">
        <f t="shared" si="436"/>
        <v>0</v>
      </c>
      <c r="AQ3521" s="1">
        <f t="shared" si="437"/>
        <v>0</v>
      </c>
      <c r="AR3521" s="1" t="str">
        <f t="shared" si="439"/>
        <v>CA</v>
      </c>
      <c r="AS3521" s="2" t="str">
        <f>VLOOKUP(AR3521,Sites!A:B,2,FALSE)</f>
        <v>IKO Kankakee </v>
      </c>
      <c r="AT3521" s="2" t="str">
        <f>VLOOKUP(AR3521,Sites!A:C,3,FALSE)</f>
        <v>IKO-US </v>
      </c>
      <c r="AU3521" s="3">
        <f t="shared" si="438"/>
        <v>54</v>
      </c>
    </row>
    <row r="3522" spans="1:47" x14ac:dyDescent="0.25">
      <c r="A3522" s="5" t="s">
        <v>8638</v>
      </c>
      <c r="B3522" s="5" t="s">
        <v>8639</v>
      </c>
      <c r="C3522" s="5">
        <v>3</v>
      </c>
      <c r="D3522" s="5" t="s">
        <v>24</v>
      </c>
      <c r="E3522" s="5" t="s">
        <v>48</v>
      </c>
      <c r="F3522" s="5" t="s">
        <v>8640</v>
      </c>
      <c r="G3522" s="5" t="s">
        <v>50</v>
      </c>
      <c r="X3522" s="5">
        <v>0</v>
      </c>
      <c r="AF3522" s="5" t="s">
        <v>21</v>
      </c>
      <c r="AH3522" s="15"/>
      <c r="AI3522" s="5">
        <v>0</v>
      </c>
      <c r="AJ3522" s="1">
        <f t="array" ref="AJ3522">INDEX(I3522:X3522, MATCH(FALSE,ISBLANK(I3522:X3522),FALSE))</f>
        <v>0</v>
      </c>
      <c r="AK3522" s="1" t="str">
        <f t="array" ref="AK3522">IF(AJ3522=0,INDEX(Y3522:AI3522, MATCH(FALSE,ISBLANK(Y3522:AI3522),FALSE)),0)</f>
        <v>GE</v>
      </c>
      <c r="AL3522" s="1">
        <f t="shared" ref="AL3522:AL3585" si="440">IF(AJ3522=0,0,C3522)</f>
        <v>0</v>
      </c>
      <c r="AM3522" s="1">
        <f t="shared" ref="AM3522:AM3585" si="441">AL3522*F3522</f>
        <v>0</v>
      </c>
      <c r="AN3522" s="1">
        <f t="shared" ref="AN3522:AN3585" si="442">IF(AK3522=0,0,C3522)</f>
        <v>3</v>
      </c>
      <c r="AO3522" s="1">
        <f t="shared" ref="AO3522:AO3585" si="443">AN3522*F3522</f>
        <v>62.539499999999997</v>
      </c>
      <c r="AP3522" s="1">
        <f t="shared" ref="AP3522:AP3585" si="444">IF(AND(AJ3522=0,AK3522=0),C3522,0)</f>
        <v>0</v>
      </c>
      <c r="AQ3522" s="1">
        <f t="shared" ref="AQ3522:AQ3585" si="445">AP3522*F3522</f>
        <v>0</v>
      </c>
      <c r="AR3522" s="1" t="str">
        <f t="shared" si="439"/>
        <v>GE</v>
      </c>
      <c r="AS3522" s="2" t="str">
        <f>VLOOKUP(AR3522,Sites!A:B,2,FALSE)</f>
        <v>IKO Ashcroft Site </v>
      </c>
      <c r="AT3522" s="2" t="str">
        <f>VLOOKUP(AR3522,Sites!A:C,3,FALSE)</f>
        <v>IKO-CAD </v>
      </c>
      <c r="AU3522" s="3">
        <f t="shared" ref="AU3522:AU3585" si="446">C3522*F3522</f>
        <v>62.539499999999997</v>
      </c>
    </row>
    <row r="3523" spans="1:47" x14ac:dyDescent="0.25">
      <c r="A3523" s="5" t="s">
        <v>8641</v>
      </c>
      <c r="B3523" s="5" t="s">
        <v>8642</v>
      </c>
      <c r="C3523" s="5">
        <v>3</v>
      </c>
      <c r="D3523" s="5" t="s">
        <v>24</v>
      </c>
      <c r="E3523" s="5" t="s">
        <v>944</v>
      </c>
      <c r="F3523" s="5" t="s">
        <v>2891</v>
      </c>
      <c r="G3523" s="5" t="s">
        <v>945</v>
      </c>
      <c r="L3523" s="5" t="s">
        <v>10</v>
      </c>
      <c r="Q3523" s="5" t="s">
        <v>10</v>
      </c>
      <c r="V3523" s="5" t="s">
        <v>10</v>
      </c>
      <c r="X3523" s="5">
        <v>0</v>
      </c>
      <c r="AH3523" s="15"/>
      <c r="AI3523" s="5">
        <v>0</v>
      </c>
      <c r="AJ3523" s="1" t="str">
        <f t="array" ref="AJ3523">INDEX(I3523:X3523, MATCH(FALSE,ISBLANK(I3523:X3523),FALSE))</f>
        <v>CA</v>
      </c>
      <c r="AK3523" s="1">
        <f t="array" ref="AK3523">IF(AJ3523=0,INDEX(Y3523:AI3523, MATCH(FALSE,ISBLANK(Y3523:AI3523),FALSE)),0)</f>
        <v>0</v>
      </c>
      <c r="AL3523" s="1">
        <f t="shared" si="440"/>
        <v>3</v>
      </c>
      <c r="AM3523" s="1">
        <f t="shared" si="441"/>
        <v>81</v>
      </c>
      <c r="AN3523" s="1">
        <f t="shared" si="442"/>
        <v>0</v>
      </c>
      <c r="AO3523" s="1">
        <f t="shared" si="443"/>
        <v>0</v>
      </c>
      <c r="AP3523" s="1">
        <f t="shared" si="444"/>
        <v>0</v>
      </c>
      <c r="AQ3523" s="1">
        <f t="shared" si="445"/>
        <v>0</v>
      </c>
      <c r="AR3523" s="1" t="str">
        <f t="shared" ref="AR3523:AR3586" si="447">IF(AJ3523=0,AK3523,AJ3523)</f>
        <v>CA</v>
      </c>
      <c r="AS3523" s="2" t="str">
        <f>VLOOKUP(AR3523,Sites!A:B,2,FALSE)</f>
        <v>IKO Kankakee </v>
      </c>
      <c r="AT3523" s="2" t="str">
        <f>VLOOKUP(AR3523,Sites!A:C,3,FALSE)</f>
        <v>IKO-US </v>
      </c>
      <c r="AU3523" s="3">
        <f t="shared" si="446"/>
        <v>81</v>
      </c>
    </row>
    <row r="3524" spans="1:47" x14ac:dyDescent="0.25">
      <c r="A3524" s="5" t="s">
        <v>8643</v>
      </c>
      <c r="B3524" s="5" t="s">
        <v>8644</v>
      </c>
      <c r="C3524" s="5">
        <v>1</v>
      </c>
      <c r="D3524" s="5" t="s">
        <v>24</v>
      </c>
      <c r="E3524" s="5" t="s">
        <v>57</v>
      </c>
      <c r="F3524" s="5" t="s">
        <v>8645</v>
      </c>
      <c r="G3524" s="5" t="s">
        <v>59</v>
      </c>
      <c r="X3524" s="5">
        <v>0</v>
      </c>
      <c r="Z3524" s="5" t="s">
        <v>15</v>
      </c>
      <c r="AH3524" s="15"/>
      <c r="AI3524" s="5">
        <v>0</v>
      </c>
      <c r="AJ3524" s="1">
        <f t="array" ref="AJ3524">INDEX(I3524:X3524, MATCH(FALSE,ISBLANK(I3524:X3524),FALSE))</f>
        <v>0</v>
      </c>
      <c r="AK3524" s="1" t="str">
        <f t="array" ref="AK3524">IF(AJ3524=0,INDEX(Y3524:AI3524, MATCH(FALSE,ISBLANK(Y3524:AI3524),FALSE)),0)</f>
        <v>GH</v>
      </c>
      <c r="AL3524" s="1">
        <f t="shared" si="440"/>
        <v>0</v>
      </c>
      <c r="AM3524" s="1">
        <f t="shared" si="441"/>
        <v>0</v>
      </c>
      <c r="AN3524" s="1">
        <f t="shared" si="442"/>
        <v>1</v>
      </c>
      <c r="AO3524" s="1">
        <f t="shared" si="443"/>
        <v>107.88</v>
      </c>
      <c r="AP3524" s="1">
        <f t="shared" si="444"/>
        <v>0</v>
      </c>
      <c r="AQ3524" s="1">
        <f t="shared" si="445"/>
        <v>0</v>
      </c>
      <c r="AR3524" s="1" t="str">
        <f t="shared" si="447"/>
        <v>GH</v>
      </c>
      <c r="AS3524" s="2" t="str">
        <f>VLOOKUP(AR3524,Sites!A:B,2,FALSE)</f>
        <v>IKO Hawkesbury Site </v>
      </c>
      <c r="AT3524" s="2" t="str">
        <f>VLOOKUP(AR3524,Sites!A:C,3,FALSE)</f>
        <v>IKO-CAD </v>
      </c>
      <c r="AU3524" s="3">
        <f t="shared" si="446"/>
        <v>107.88</v>
      </c>
    </row>
    <row r="3525" spans="1:47" x14ac:dyDescent="0.25">
      <c r="A3525" s="5" t="s">
        <v>8646</v>
      </c>
      <c r="B3525" s="5" t="s">
        <v>8647</v>
      </c>
      <c r="C3525" s="5">
        <v>100</v>
      </c>
      <c r="D3525" s="5" t="s">
        <v>24</v>
      </c>
      <c r="E3525" s="5" t="s">
        <v>72</v>
      </c>
      <c r="F3525" s="5" t="s">
        <v>8648</v>
      </c>
      <c r="G3525" s="5" t="s">
        <v>74</v>
      </c>
      <c r="X3525" s="5">
        <v>0</v>
      </c>
      <c r="AH3525" s="15"/>
      <c r="AI3525" s="5">
        <v>0</v>
      </c>
      <c r="AJ3525" s="1">
        <f t="array" ref="AJ3525">INDEX(I3525:X3525, MATCH(FALSE,ISBLANK(I3525:X3525),FALSE))</f>
        <v>0</v>
      </c>
      <c r="AK3525" s="1">
        <f t="array" ref="AK3525">IF(AJ3525=0,INDEX(Y3525:AI3525, MATCH(FALSE,ISBLANK(Y3525:AI3525),FALSE)),0)</f>
        <v>0</v>
      </c>
      <c r="AL3525" s="1">
        <f t="shared" si="440"/>
        <v>0</v>
      </c>
      <c r="AM3525" s="1">
        <f t="shared" si="441"/>
        <v>0</v>
      </c>
      <c r="AN3525" s="1">
        <f t="shared" si="442"/>
        <v>0</v>
      </c>
      <c r="AO3525" s="1">
        <f t="shared" si="443"/>
        <v>0</v>
      </c>
      <c r="AP3525" s="1">
        <f t="shared" si="444"/>
        <v>100</v>
      </c>
      <c r="AQ3525" s="1">
        <f t="shared" si="445"/>
        <v>927</v>
      </c>
      <c r="AR3525" s="1">
        <f t="shared" si="447"/>
        <v>0</v>
      </c>
      <c r="AS3525" s="2" t="str">
        <f>VLOOKUP(AR3525,Sites!A:B,2,FALSE)</f>
        <v>N/A</v>
      </c>
      <c r="AT3525" s="2" t="str">
        <f>VLOOKUP(AR3525,Sites!A:C,3,FALSE)</f>
        <v>N/A</v>
      </c>
      <c r="AU3525" s="3">
        <f t="shared" si="446"/>
        <v>927</v>
      </c>
    </row>
    <row r="3526" spans="1:47" x14ac:dyDescent="0.25">
      <c r="A3526" s="5" t="s">
        <v>8649</v>
      </c>
      <c r="B3526" s="5" t="s">
        <v>8650</v>
      </c>
      <c r="C3526" s="5">
        <v>2</v>
      </c>
      <c r="D3526" s="5" t="s">
        <v>24</v>
      </c>
      <c r="E3526" s="5" t="s">
        <v>25</v>
      </c>
      <c r="F3526" s="5" t="s">
        <v>8651</v>
      </c>
      <c r="G3526" s="5" t="s">
        <v>27</v>
      </c>
      <c r="J3526" s="5" t="s">
        <v>8</v>
      </c>
      <c r="L3526" s="5" t="s">
        <v>10</v>
      </c>
      <c r="M3526" s="5" t="s">
        <v>11</v>
      </c>
      <c r="O3526" s="5" t="s">
        <v>8</v>
      </c>
      <c r="R3526" s="5" t="s">
        <v>11</v>
      </c>
      <c r="T3526" s="5" t="s">
        <v>8</v>
      </c>
      <c r="V3526" s="5" t="s">
        <v>10</v>
      </c>
      <c r="W3526" s="5" t="s">
        <v>11</v>
      </c>
      <c r="X3526" s="5">
        <v>0</v>
      </c>
      <c r="Y3526" s="5" t="s">
        <v>12</v>
      </c>
      <c r="Z3526" s="5" t="s">
        <v>15</v>
      </c>
      <c r="AB3526" s="5" t="s">
        <v>18</v>
      </c>
      <c r="AE3526" s="5" t="s">
        <v>20</v>
      </c>
      <c r="AH3526" s="15" t="s">
        <v>17</v>
      </c>
      <c r="AI3526" s="5">
        <v>0</v>
      </c>
      <c r="AJ3526" s="1" t="str">
        <f t="array" ref="AJ3526">INDEX(I3526:X3526, MATCH(FALSE,ISBLANK(I3526:X3526),FALSE))</f>
        <v>GV</v>
      </c>
      <c r="AK3526" s="1">
        <f t="array" ref="AK3526">IF(AJ3526=0,INDEX(Y3526:AI3526, MATCH(FALSE,ISBLANK(Y3526:AI3526),FALSE)),0)</f>
        <v>0</v>
      </c>
      <c r="AL3526" s="1">
        <f t="shared" si="440"/>
        <v>2</v>
      </c>
      <c r="AM3526" s="1">
        <f t="shared" si="441"/>
        <v>27.32</v>
      </c>
      <c r="AN3526" s="1">
        <f t="shared" si="442"/>
        <v>0</v>
      </c>
      <c r="AO3526" s="1">
        <f t="shared" si="443"/>
        <v>0</v>
      </c>
      <c r="AP3526" s="1">
        <f t="shared" si="444"/>
        <v>0</v>
      </c>
      <c r="AQ3526" s="1">
        <f t="shared" si="445"/>
        <v>0</v>
      </c>
      <c r="AR3526" s="1" t="str">
        <f t="shared" si="447"/>
        <v>GV</v>
      </c>
      <c r="AS3526" s="2" t="str">
        <f>VLOOKUP(AR3526,Sites!A:B,2,FALSE)</f>
        <v>IKO Hillsboro </v>
      </c>
      <c r="AT3526" s="2" t="str">
        <f>VLOOKUP(AR3526,Sites!A:C,3,FALSE)</f>
        <v>IKO-US </v>
      </c>
      <c r="AU3526" s="3">
        <f t="shared" si="446"/>
        <v>27.32</v>
      </c>
    </row>
    <row r="3527" spans="1:47" x14ac:dyDescent="0.25">
      <c r="A3527" s="5" t="s">
        <v>8652</v>
      </c>
      <c r="B3527" s="5" t="s">
        <v>8653</v>
      </c>
      <c r="C3527" s="5">
        <v>13</v>
      </c>
      <c r="D3527" s="5" t="s">
        <v>24</v>
      </c>
      <c r="E3527" s="5" t="s">
        <v>63</v>
      </c>
      <c r="F3527" s="5" t="s">
        <v>3960</v>
      </c>
      <c r="G3527" s="5" t="s">
        <v>65</v>
      </c>
      <c r="X3527" s="5">
        <v>0</v>
      </c>
      <c r="AH3527" s="15"/>
      <c r="AI3527" s="5">
        <v>0</v>
      </c>
      <c r="AJ3527" s="1">
        <f t="array" ref="AJ3527">INDEX(I3527:X3527, MATCH(FALSE,ISBLANK(I3527:X3527),FALSE))</f>
        <v>0</v>
      </c>
      <c r="AK3527" s="1">
        <f t="array" ref="AK3527">IF(AJ3527=0,INDEX(Y3527:AI3527, MATCH(FALSE,ISBLANK(Y3527:AI3527),FALSE)),0)</f>
        <v>0</v>
      </c>
      <c r="AL3527" s="1">
        <f t="shared" si="440"/>
        <v>0</v>
      </c>
      <c r="AM3527" s="1">
        <f t="shared" si="441"/>
        <v>0</v>
      </c>
      <c r="AN3527" s="1">
        <f t="shared" si="442"/>
        <v>0</v>
      </c>
      <c r="AO3527" s="1">
        <f t="shared" si="443"/>
        <v>0</v>
      </c>
      <c r="AP3527" s="1">
        <f t="shared" si="444"/>
        <v>13</v>
      </c>
      <c r="AQ3527" s="1">
        <f t="shared" si="445"/>
        <v>0</v>
      </c>
      <c r="AR3527" s="1">
        <f t="shared" si="447"/>
        <v>0</v>
      </c>
      <c r="AS3527" s="2" t="str">
        <f>VLOOKUP(AR3527,Sites!A:B,2,FALSE)</f>
        <v>N/A</v>
      </c>
      <c r="AT3527" s="2" t="str">
        <f>VLOOKUP(AR3527,Sites!A:C,3,FALSE)</f>
        <v>N/A</v>
      </c>
      <c r="AU3527" s="3">
        <f t="shared" si="446"/>
        <v>0</v>
      </c>
    </row>
    <row r="3528" spans="1:47" x14ac:dyDescent="0.25">
      <c r="A3528" s="5" t="s">
        <v>8654</v>
      </c>
      <c r="B3528" s="5" t="s">
        <v>8655</v>
      </c>
      <c r="C3528" s="5">
        <v>3</v>
      </c>
      <c r="D3528" s="5" t="s">
        <v>24</v>
      </c>
      <c r="E3528" s="5" t="s">
        <v>25</v>
      </c>
      <c r="F3528" s="5" t="s">
        <v>3960</v>
      </c>
      <c r="G3528" s="5" t="s">
        <v>27</v>
      </c>
      <c r="L3528" s="5" t="s">
        <v>10</v>
      </c>
      <c r="Q3528" s="5" t="s">
        <v>10</v>
      </c>
      <c r="V3528" s="5" t="s">
        <v>10</v>
      </c>
      <c r="X3528" s="5">
        <v>0</v>
      </c>
      <c r="Z3528" s="5" t="s">
        <v>15</v>
      </c>
      <c r="AE3528" s="5" t="s">
        <v>20</v>
      </c>
      <c r="AH3528" s="15" t="s">
        <v>17</v>
      </c>
      <c r="AI3528" s="5">
        <v>0</v>
      </c>
      <c r="AJ3528" s="1" t="str">
        <f t="array" ref="AJ3528">INDEX(I3528:X3528, MATCH(FALSE,ISBLANK(I3528:X3528),FALSE))</f>
        <v>CA</v>
      </c>
      <c r="AK3528" s="1">
        <f t="array" ref="AK3528">IF(AJ3528=0,INDEX(Y3528:AI3528, MATCH(FALSE,ISBLANK(Y3528:AI3528),FALSE)),0)</f>
        <v>0</v>
      </c>
      <c r="AL3528" s="1">
        <f t="shared" si="440"/>
        <v>3</v>
      </c>
      <c r="AM3528" s="1">
        <f t="shared" si="441"/>
        <v>0</v>
      </c>
      <c r="AN3528" s="1">
        <f t="shared" si="442"/>
        <v>0</v>
      </c>
      <c r="AO3528" s="1">
        <f t="shared" si="443"/>
        <v>0</v>
      </c>
      <c r="AP3528" s="1">
        <f t="shared" si="444"/>
        <v>0</v>
      </c>
      <c r="AQ3528" s="1">
        <f t="shared" si="445"/>
        <v>0</v>
      </c>
      <c r="AR3528" s="1" t="str">
        <f t="shared" si="447"/>
        <v>CA</v>
      </c>
      <c r="AS3528" s="2" t="str">
        <f>VLOOKUP(AR3528,Sites!A:B,2,FALSE)</f>
        <v>IKO Kankakee </v>
      </c>
      <c r="AT3528" s="2" t="str">
        <f>VLOOKUP(AR3528,Sites!A:C,3,FALSE)</f>
        <v>IKO-US </v>
      </c>
      <c r="AU3528" s="3">
        <f t="shared" si="446"/>
        <v>0</v>
      </c>
    </row>
    <row r="3529" spans="1:47" x14ac:dyDescent="0.25">
      <c r="A3529" s="5" t="s">
        <v>8656</v>
      </c>
      <c r="B3529" s="5" t="s">
        <v>8657</v>
      </c>
      <c r="C3529" s="5">
        <v>1</v>
      </c>
      <c r="D3529" s="5" t="s">
        <v>24</v>
      </c>
      <c r="E3529" s="5" t="s">
        <v>63</v>
      </c>
      <c r="F3529" s="5" t="s">
        <v>8528</v>
      </c>
      <c r="G3529" s="5" t="s">
        <v>65</v>
      </c>
      <c r="X3529" s="5">
        <v>0</v>
      </c>
      <c r="AH3529" s="15"/>
      <c r="AI3529" s="5">
        <v>0</v>
      </c>
      <c r="AJ3529" s="1">
        <f t="array" ref="AJ3529">INDEX(I3529:X3529, MATCH(FALSE,ISBLANK(I3529:X3529),FALSE))</f>
        <v>0</v>
      </c>
      <c r="AK3529" s="1">
        <f t="array" ref="AK3529">IF(AJ3529=0,INDEX(Y3529:AI3529, MATCH(FALSE,ISBLANK(Y3529:AI3529),FALSE)),0)</f>
        <v>0</v>
      </c>
      <c r="AL3529" s="1">
        <f t="shared" si="440"/>
        <v>0</v>
      </c>
      <c r="AM3529" s="1">
        <f t="shared" si="441"/>
        <v>0</v>
      </c>
      <c r="AN3529" s="1">
        <f t="shared" si="442"/>
        <v>0</v>
      </c>
      <c r="AO3529" s="1">
        <f t="shared" si="443"/>
        <v>0</v>
      </c>
      <c r="AP3529" s="1">
        <f t="shared" si="444"/>
        <v>1</v>
      </c>
      <c r="AQ3529" s="1">
        <f t="shared" si="445"/>
        <v>147</v>
      </c>
      <c r="AR3529" s="1">
        <f t="shared" si="447"/>
        <v>0</v>
      </c>
      <c r="AS3529" s="2" t="str">
        <f>VLOOKUP(AR3529,Sites!A:B,2,FALSE)</f>
        <v>N/A</v>
      </c>
      <c r="AT3529" s="2" t="str">
        <f>VLOOKUP(AR3529,Sites!A:C,3,FALSE)</f>
        <v>N/A</v>
      </c>
      <c r="AU3529" s="3">
        <f t="shared" si="446"/>
        <v>147</v>
      </c>
    </row>
    <row r="3530" spans="1:47" x14ac:dyDescent="0.25">
      <c r="A3530" s="5" t="s">
        <v>8658</v>
      </c>
      <c r="B3530" s="5" t="s">
        <v>8659</v>
      </c>
      <c r="C3530" s="5">
        <v>5</v>
      </c>
      <c r="D3530" s="5" t="s">
        <v>24</v>
      </c>
      <c r="E3530" s="5" t="s">
        <v>48</v>
      </c>
      <c r="F3530" s="5" t="s">
        <v>8660</v>
      </c>
      <c r="G3530" s="5" t="s">
        <v>50</v>
      </c>
      <c r="M3530" s="5" t="s">
        <v>11</v>
      </c>
      <c r="W3530" s="5" t="s">
        <v>11</v>
      </c>
      <c r="X3530" s="5">
        <v>0</v>
      </c>
      <c r="Z3530" s="5" t="s">
        <v>15</v>
      </c>
      <c r="AE3530" s="5" t="s">
        <v>20</v>
      </c>
      <c r="AH3530" s="15"/>
      <c r="AI3530" s="5">
        <v>0</v>
      </c>
      <c r="AJ3530" s="1" t="str">
        <f t="array" ref="AJ3530">INDEX(I3530:X3530, MATCH(FALSE,ISBLANK(I3530:X3530),FALSE))</f>
        <v>GC</v>
      </c>
      <c r="AK3530" s="1">
        <f t="array" ref="AK3530">IF(AJ3530=0,INDEX(Y3530:AI3530, MATCH(FALSE,ISBLANK(Y3530:AI3530),FALSE)),0)</f>
        <v>0</v>
      </c>
      <c r="AL3530" s="1">
        <f t="shared" si="440"/>
        <v>5</v>
      </c>
      <c r="AM3530" s="1">
        <f t="shared" si="441"/>
        <v>27.416999999999998</v>
      </c>
      <c r="AN3530" s="1">
        <f t="shared" si="442"/>
        <v>0</v>
      </c>
      <c r="AO3530" s="1">
        <f t="shared" si="443"/>
        <v>0</v>
      </c>
      <c r="AP3530" s="1">
        <f t="shared" si="444"/>
        <v>0</v>
      </c>
      <c r="AQ3530" s="1">
        <f t="shared" si="445"/>
        <v>0</v>
      </c>
      <c r="AR3530" s="1" t="str">
        <f t="shared" si="447"/>
        <v>GC</v>
      </c>
      <c r="AS3530" s="2" t="str">
        <f>VLOOKUP(AR3530,Sites!A:B,2,FALSE)</f>
        <v>IKO Sumas </v>
      </c>
      <c r="AT3530" s="2" t="str">
        <f>VLOOKUP(AR3530,Sites!A:C,3,FALSE)</f>
        <v>IKO-US </v>
      </c>
      <c r="AU3530" s="3">
        <f t="shared" si="446"/>
        <v>27.416999999999998</v>
      </c>
    </row>
    <row r="3531" spans="1:47" x14ac:dyDescent="0.25">
      <c r="A3531" s="5" t="s">
        <v>8661</v>
      </c>
      <c r="B3531" s="5" t="s">
        <v>8662</v>
      </c>
      <c r="C3531" s="5">
        <v>3</v>
      </c>
      <c r="D3531" s="5" t="s">
        <v>24</v>
      </c>
      <c r="E3531" s="5" t="s">
        <v>25</v>
      </c>
      <c r="F3531" s="5" t="s">
        <v>3960</v>
      </c>
      <c r="G3531" s="5" t="s">
        <v>27</v>
      </c>
      <c r="J3531" s="5" t="s">
        <v>8</v>
      </c>
      <c r="T3531" s="5" t="s">
        <v>8</v>
      </c>
      <c r="X3531" s="5">
        <v>0</v>
      </c>
      <c r="Y3531" s="5" t="s">
        <v>12</v>
      </c>
      <c r="AH3531" s="15" t="s">
        <v>17</v>
      </c>
      <c r="AI3531" s="5">
        <v>0</v>
      </c>
      <c r="AJ3531" s="1" t="str">
        <f t="array" ref="AJ3531">INDEX(I3531:X3531, MATCH(FALSE,ISBLANK(I3531:X3531),FALSE))</f>
        <v>GV</v>
      </c>
      <c r="AK3531" s="1">
        <f t="array" ref="AK3531">IF(AJ3531=0,INDEX(Y3531:AI3531, MATCH(FALSE,ISBLANK(Y3531:AI3531),FALSE)),0)</f>
        <v>0</v>
      </c>
      <c r="AL3531" s="1">
        <f t="shared" si="440"/>
        <v>3</v>
      </c>
      <c r="AM3531" s="1">
        <f t="shared" si="441"/>
        <v>0</v>
      </c>
      <c r="AN3531" s="1">
        <f t="shared" si="442"/>
        <v>0</v>
      </c>
      <c r="AO3531" s="1">
        <f t="shared" si="443"/>
        <v>0</v>
      </c>
      <c r="AP3531" s="1">
        <f t="shared" si="444"/>
        <v>0</v>
      </c>
      <c r="AQ3531" s="1">
        <f t="shared" si="445"/>
        <v>0</v>
      </c>
      <c r="AR3531" s="1" t="str">
        <f t="shared" si="447"/>
        <v>GV</v>
      </c>
      <c r="AS3531" s="2" t="str">
        <f>VLOOKUP(AR3531,Sites!A:B,2,FALSE)</f>
        <v>IKO Hillsboro </v>
      </c>
      <c r="AT3531" s="2" t="str">
        <f>VLOOKUP(AR3531,Sites!A:C,3,FALSE)</f>
        <v>IKO-US </v>
      </c>
      <c r="AU3531" s="3">
        <f t="shared" si="446"/>
        <v>0</v>
      </c>
    </row>
    <row r="3532" spans="1:47" x14ac:dyDescent="0.25">
      <c r="A3532" s="5" t="s">
        <v>8663</v>
      </c>
      <c r="B3532" s="5" t="s">
        <v>8664</v>
      </c>
      <c r="C3532" s="5">
        <v>44</v>
      </c>
      <c r="D3532" s="5" t="s">
        <v>24</v>
      </c>
      <c r="E3532" s="5" t="s">
        <v>25</v>
      </c>
      <c r="F3532" s="5" t="s">
        <v>1105</v>
      </c>
      <c r="G3532" s="5" t="s">
        <v>27</v>
      </c>
      <c r="X3532" s="5">
        <v>0</v>
      </c>
      <c r="AA3532" s="5" t="s">
        <v>16</v>
      </c>
      <c r="AH3532" s="15"/>
      <c r="AI3532" s="5">
        <v>0</v>
      </c>
      <c r="AJ3532" s="1">
        <f t="array" ref="AJ3532">INDEX(I3532:X3532, MATCH(FALSE,ISBLANK(I3532:X3532),FALSE))</f>
        <v>0</v>
      </c>
      <c r="AK3532" s="1" t="str">
        <f t="array" ref="AK3532">IF(AJ3532=0,INDEX(Y3532:AI3532, MATCH(FALSE,ISBLANK(Y3532:AI3532),FALSE)),0)</f>
        <v>GI</v>
      </c>
      <c r="AL3532" s="1">
        <f t="shared" si="440"/>
        <v>0</v>
      </c>
      <c r="AM3532" s="1">
        <f t="shared" si="441"/>
        <v>0</v>
      </c>
      <c r="AN3532" s="1">
        <f t="shared" si="442"/>
        <v>44</v>
      </c>
      <c r="AO3532" s="1">
        <f t="shared" si="443"/>
        <v>48.400000000000006</v>
      </c>
      <c r="AP3532" s="1">
        <f t="shared" si="444"/>
        <v>0</v>
      </c>
      <c r="AQ3532" s="1">
        <f t="shared" si="445"/>
        <v>0</v>
      </c>
      <c r="AR3532" s="1" t="str">
        <f t="shared" si="447"/>
        <v>GI</v>
      </c>
      <c r="AS3532" s="2" t="str">
        <f>VLOOKUP(AR3532,Sites!A:B,2,FALSE)</f>
        <v>IKO Madoc Site </v>
      </c>
      <c r="AT3532" s="2" t="str">
        <f>VLOOKUP(AR3532,Sites!A:C,3,FALSE)</f>
        <v>IKO-CAD </v>
      </c>
      <c r="AU3532" s="3">
        <f t="shared" si="446"/>
        <v>48.400000000000006</v>
      </c>
    </row>
    <row r="3533" spans="1:47" x14ac:dyDescent="0.25">
      <c r="A3533" s="5" t="s">
        <v>8665</v>
      </c>
      <c r="B3533" s="5" t="s">
        <v>8666</v>
      </c>
      <c r="C3533" s="5">
        <v>18</v>
      </c>
      <c r="D3533" s="5" t="s">
        <v>24</v>
      </c>
      <c r="E3533" s="5" t="s">
        <v>145</v>
      </c>
      <c r="F3533" s="5" t="s">
        <v>3960</v>
      </c>
      <c r="G3533" s="5" t="s">
        <v>146</v>
      </c>
      <c r="X3533" s="5">
        <v>0</v>
      </c>
      <c r="AH3533" s="15"/>
      <c r="AI3533" s="5">
        <v>0</v>
      </c>
      <c r="AJ3533" s="1">
        <f t="array" ref="AJ3533">INDEX(I3533:X3533, MATCH(FALSE,ISBLANK(I3533:X3533),FALSE))</f>
        <v>0</v>
      </c>
      <c r="AK3533" s="1">
        <f t="array" ref="AK3533">IF(AJ3533=0,INDEX(Y3533:AI3533, MATCH(FALSE,ISBLANK(Y3533:AI3533),FALSE)),0)</f>
        <v>0</v>
      </c>
      <c r="AL3533" s="1">
        <f t="shared" si="440"/>
        <v>0</v>
      </c>
      <c r="AM3533" s="1">
        <f t="shared" si="441"/>
        <v>0</v>
      </c>
      <c r="AN3533" s="1">
        <f t="shared" si="442"/>
        <v>0</v>
      </c>
      <c r="AO3533" s="1">
        <f t="shared" si="443"/>
        <v>0</v>
      </c>
      <c r="AP3533" s="1">
        <f t="shared" si="444"/>
        <v>18</v>
      </c>
      <c r="AQ3533" s="1">
        <f t="shared" si="445"/>
        <v>0</v>
      </c>
      <c r="AR3533" s="1">
        <f t="shared" si="447"/>
        <v>0</v>
      </c>
      <c r="AS3533" s="2" t="str">
        <f>VLOOKUP(AR3533,Sites!A:B,2,FALSE)</f>
        <v>N/A</v>
      </c>
      <c r="AT3533" s="2" t="str">
        <f>VLOOKUP(AR3533,Sites!A:C,3,FALSE)</f>
        <v>N/A</v>
      </c>
      <c r="AU3533" s="3">
        <f t="shared" si="446"/>
        <v>0</v>
      </c>
    </row>
    <row r="3534" spans="1:47" x14ac:dyDescent="0.25">
      <c r="A3534" s="5" t="s">
        <v>8667</v>
      </c>
      <c r="B3534" s="5" t="s">
        <v>8668</v>
      </c>
      <c r="C3534" s="5">
        <v>10</v>
      </c>
      <c r="D3534" s="5" t="s">
        <v>24</v>
      </c>
      <c r="E3534" s="5" t="s">
        <v>72</v>
      </c>
      <c r="F3534" s="5" t="s">
        <v>8669</v>
      </c>
      <c r="G3534" s="5" t="s">
        <v>74</v>
      </c>
      <c r="X3534" s="5">
        <v>0</v>
      </c>
      <c r="AH3534" s="15"/>
      <c r="AI3534" s="5">
        <v>0</v>
      </c>
      <c r="AJ3534" s="1">
        <f t="array" ref="AJ3534">INDEX(I3534:X3534, MATCH(FALSE,ISBLANK(I3534:X3534),FALSE))</f>
        <v>0</v>
      </c>
      <c r="AK3534" s="1">
        <f t="array" ref="AK3534">IF(AJ3534=0,INDEX(Y3534:AI3534, MATCH(FALSE,ISBLANK(Y3534:AI3534),FALSE)),0)</f>
        <v>0</v>
      </c>
      <c r="AL3534" s="1">
        <f t="shared" si="440"/>
        <v>0</v>
      </c>
      <c r="AM3534" s="1">
        <f t="shared" si="441"/>
        <v>0</v>
      </c>
      <c r="AN3534" s="1">
        <f t="shared" si="442"/>
        <v>0</v>
      </c>
      <c r="AO3534" s="1">
        <f t="shared" si="443"/>
        <v>0</v>
      </c>
      <c r="AP3534" s="1">
        <f t="shared" si="444"/>
        <v>10</v>
      </c>
      <c r="AQ3534" s="1">
        <f t="shared" si="445"/>
        <v>232.60000000000002</v>
      </c>
      <c r="AR3534" s="1">
        <f t="shared" si="447"/>
        <v>0</v>
      </c>
      <c r="AS3534" s="2" t="str">
        <f>VLOOKUP(AR3534,Sites!A:B,2,FALSE)</f>
        <v>N/A</v>
      </c>
      <c r="AT3534" s="2" t="str">
        <f>VLOOKUP(AR3534,Sites!A:C,3,FALSE)</f>
        <v>N/A</v>
      </c>
      <c r="AU3534" s="3">
        <f t="shared" si="446"/>
        <v>232.60000000000002</v>
      </c>
    </row>
    <row r="3535" spans="1:47" x14ac:dyDescent="0.25">
      <c r="A3535" s="5" t="s">
        <v>8670</v>
      </c>
      <c r="B3535" s="5" t="s">
        <v>8671</v>
      </c>
      <c r="C3535" s="5">
        <v>9</v>
      </c>
      <c r="D3535" s="5" t="s">
        <v>24</v>
      </c>
      <c r="E3535" s="5" t="s">
        <v>63</v>
      </c>
      <c r="F3535" s="5" t="s">
        <v>3960</v>
      </c>
      <c r="G3535" s="5" t="s">
        <v>65</v>
      </c>
      <c r="X3535" s="5">
        <v>0</v>
      </c>
      <c r="AH3535" s="15"/>
      <c r="AI3535" s="5">
        <v>0</v>
      </c>
      <c r="AJ3535" s="1">
        <f t="array" ref="AJ3535">INDEX(I3535:X3535, MATCH(FALSE,ISBLANK(I3535:X3535),FALSE))</f>
        <v>0</v>
      </c>
      <c r="AK3535" s="1">
        <f t="array" ref="AK3535">IF(AJ3535=0,INDEX(Y3535:AI3535, MATCH(FALSE,ISBLANK(Y3535:AI3535),FALSE)),0)</f>
        <v>0</v>
      </c>
      <c r="AL3535" s="1">
        <f t="shared" si="440"/>
        <v>0</v>
      </c>
      <c r="AM3535" s="1">
        <f t="shared" si="441"/>
        <v>0</v>
      </c>
      <c r="AN3535" s="1">
        <f t="shared" si="442"/>
        <v>0</v>
      </c>
      <c r="AO3535" s="1">
        <f t="shared" si="443"/>
        <v>0</v>
      </c>
      <c r="AP3535" s="1">
        <f t="shared" si="444"/>
        <v>9</v>
      </c>
      <c r="AQ3535" s="1">
        <f t="shared" si="445"/>
        <v>0</v>
      </c>
      <c r="AR3535" s="1">
        <f t="shared" si="447"/>
        <v>0</v>
      </c>
      <c r="AS3535" s="2" t="str">
        <f>VLOOKUP(AR3535,Sites!A:B,2,FALSE)</f>
        <v>N/A</v>
      </c>
      <c r="AT3535" s="2" t="str">
        <f>VLOOKUP(AR3535,Sites!A:C,3,FALSE)</f>
        <v>N/A</v>
      </c>
      <c r="AU3535" s="3">
        <f t="shared" si="446"/>
        <v>0</v>
      </c>
    </row>
    <row r="3536" spans="1:47" x14ac:dyDescent="0.25">
      <c r="A3536" s="5" t="s">
        <v>8672</v>
      </c>
      <c r="B3536" s="5" t="s">
        <v>8673</v>
      </c>
      <c r="C3536" s="5">
        <v>4</v>
      </c>
      <c r="D3536" s="5" t="s">
        <v>24</v>
      </c>
      <c r="E3536" s="5" t="s">
        <v>25</v>
      </c>
      <c r="F3536" s="5" t="s">
        <v>8674</v>
      </c>
      <c r="G3536" s="5" t="s">
        <v>27</v>
      </c>
      <c r="L3536" s="5" t="s">
        <v>10</v>
      </c>
      <c r="V3536" s="5" t="s">
        <v>10</v>
      </c>
      <c r="X3536" s="5">
        <v>0</v>
      </c>
      <c r="AH3536" s="15"/>
      <c r="AI3536" s="5">
        <v>0</v>
      </c>
      <c r="AJ3536" s="1" t="str">
        <f t="array" ref="AJ3536">INDEX(I3536:X3536, MATCH(FALSE,ISBLANK(I3536:X3536),FALSE))</f>
        <v>CA</v>
      </c>
      <c r="AK3536" s="1">
        <f t="array" ref="AK3536">IF(AJ3536=0,INDEX(Y3536:AI3536, MATCH(FALSE,ISBLANK(Y3536:AI3536),FALSE)),0)</f>
        <v>0</v>
      </c>
      <c r="AL3536" s="1">
        <f t="shared" si="440"/>
        <v>4</v>
      </c>
      <c r="AM3536" s="1">
        <f t="shared" si="441"/>
        <v>217.04</v>
      </c>
      <c r="AN3536" s="1">
        <f t="shared" si="442"/>
        <v>0</v>
      </c>
      <c r="AO3536" s="1">
        <f t="shared" si="443"/>
        <v>0</v>
      </c>
      <c r="AP3536" s="1">
        <f t="shared" si="444"/>
        <v>0</v>
      </c>
      <c r="AQ3536" s="1">
        <f t="shared" si="445"/>
        <v>0</v>
      </c>
      <c r="AR3536" s="1" t="str">
        <f t="shared" si="447"/>
        <v>CA</v>
      </c>
      <c r="AS3536" s="2" t="str">
        <f>VLOOKUP(AR3536,Sites!A:B,2,FALSE)</f>
        <v>IKO Kankakee </v>
      </c>
      <c r="AT3536" s="2" t="str">
        <f>VLOOKUP(AR3536,Sites!A:C,3,FALSE)</f>
        <v>IKO-US </v>
      </c>
      <c r="AU3536" s="3">
        <f t="shared" si="446"/>
        <v>217.04</v>
      </c>
    </row>
    <row r="3537" spans="1:47" x14ac:dyDescent="0.25">
      <c r="A3537" s="5" t="s">
        <v>8675</v>
      </c>
      <c r="B3537" s="5" t="s">
        <v>8676</v>
      </c>
      <c r="C3537" s="5">
        <v>1</v>
      </c>
      <c r="D3537" s="5" t="s">
        <v>24</v>
      </c>
      <c r="E3537" s="5" t="s">
        <v>57</v>
      </c>
      <c r="F3537" s="5" t="s">
        <v>3960</v>
      </c>
      <c r="G3537" s="5" t="s">
        <v>59</v>
      </c>
      <c r="X3537" s="5">
        <v>0</v>
      </c>
      <c r="AH3537" s="15"/>
      <c r="AI3537" s="5">
        <v>0</v>
      </c>
      <c r="AJ3537" s="1">
        <f t="array" ref="AJ3537">INDEX(I3537:X3537, MATCH(FALSE,ISBLANK(I3537:X3537),FALSE))</f>
        <v>0</v>
      </c>
      <c r="AK3537" s="1">
        <f t="array" ref="AK3537">IF(AJ3537=0,INDEX(Y3537:AI3537, MATCH(FALSE,ISBLANK(Y3537:AI3537),FALSE)),0)</f>
        <v>0</v>
      </c>
      <c r="AL3537" s="1">
        <f t="shared" si="440"/>
        <v>0</v>
      </c>
      <c r="AM3537" s="1">
        <f t="shared" si="441"/>
        <v>0</v>
      </c>
      <c r="AN3537" s="1">
        <f t="shared" si="442"/>
        <v>0</v>
      </c>
      <c r="AO3537" s="1">
        <f t="shared" si="443"/>
        <v>0</v>
      </c>
      <c r="AP3537" s="1">
        <f t="shared" si="444"/>
        <v>1</v>
      </c>
      <c r="AQ3537" s="1">
        <f t="shared" si="445"/>
        <v>0</v>
      </c>
      <c r="AR3537" s="1">
        <f t="shared" si="447"/>
        <v>0</v>
      </c>
      <c r="AS3537" s="2" t="str">
        <f>VLOOKUP(AR3537,Sites!A:B,2,FALSE)</f>
        <v>N/A</v>
      </c>
      <c r="AT3537" s="2" t="str">
        <f>VLOOKUP(AR3537,Sites!A:C,3,FALSE)</f>
        <v>N/A</v>
      </c>
      <c r="AU3537" s="3">
        <f t="shared" si="446"/>
        <v>0</v>
      </c>
    </row>
    <row r="3538" spans="1:47" x14ac:dyDescent="0.25">
      <c r="A3538" s="5" t="s">
        <v>8677</v>
      </c>
      <c r="B3538" s="5" t="s">
        <v>8678</v>
      </c>
      <c r="C3538" s="5">
        <v>7</v>
      </c>
      <c r="D3538" s="5" t="s">
        <v>24</v>
      </c>
      <c r="E3538" s="5" t="s">
        <v>48</v>
      </c>
      <c r="F3538" s="5" t="s">
        <v>8679</v>
      </c>
      <c r="G3538" s="5" t="s">
        <v>50</v>
      </c>
      <c r="X3538" s="5">
        <v>0</v>
      </c>
      <c r="AH3538" s="15"/>
      <c r="AI3538" s="5">
        <v>0</v>
      </c>
      <c r="AJ3538" s="1">
        <f t="array" ref="AJ3538">INDEX(I3538:X3538, MATCH(FALSE,ISBLANK(I3538:X3538),FALSE))</f>
        <v>0</v>
      </c>
      <c r="AK3538" s="1">
        <f t="array" ref="AK3538">IF(AJ3538=0,INDEX(Y3538:AI3538, MATCH(FALSE,ISBLANK(Y3538:AI3538),FALSE)),0)</f>
        <v>0</v>
      </c>
      <c r="AL3538" s="1">
        <f t="shared" si="440"/>
        <v>0</v>
      </c>
      <c r="AM3538" s="1">
        <f t="shared" si="441"/>
        <v>0</v>
      </c>
      <c r="AN3538" s="1">
        <f t="shared" si="442"/>
        <v>0</v>
      </c>
      <c r="AO3538" s="1">
        <f t="shared" si="443"/>
        <v>0</v>
      </c>
      <c r="AP3538" s="1">
        <f t="shared" si="444"/>
        <v>7</v>
      </c>
      <c r="AQ3538" s="1">
        <f t="shared" si="445"/>
        <v>28.28</v>
      </c>
      <c r="AR3538" s="1">
        <f t="shared" si="447"/>
        <v>0</v>
      </c>
      <c r="AS3538" s="2" t="str">
        <f>VLOOKUP(AR3538,Sites!A:B,2,FALSE)</f>
        <v>N/A</v>
      </c>
      <c r="AT3538" s="2" t="str">
        <f>VLOOKUP(AR3538,Sites!A:C,3,FALSE)</f>
        <v>N/A</v>
      </c>
      <c r="AU3538" s="3">
        <f t="shared" si="446"/>
        <v>28.28</v>
      </c>
    </row>
    <row r="3539" spans="1:47" x14ac:dyDescent="0.25">
      <c r="A3539" s="5" t="s">
        <v>8680</v>
      </c>
      <c r="B3539" s="5" t="s">
        <v>8681</v>
      </c>
      <c r="C3539" s="5">
        <v>8</v>
      </c>
      <c r="D3539" s="5" t="s">
        <v>24</v>
      </c>
      <c r="E3539" s="5" t="s">
        <v>63</v>
      </c>
      <c r="F3539" s="5" t="s">
        <v>8682</v>
      </c>
      <c r="G3539" s="5" t="s">
        <v>65</v>
      </c>
      <c r="X3539" s="5">
        <v>0</v>
      </c>
      <c r="Z3539" s="5" t="s">
        <v>15</v>
      </c>
      <c r="AB3539" s="5" t="s">
        <v>18</v>
      </c>
      <c r="AF3539" s="5" t="s">
        <v>21</v>
      </c>
      <c r="AH3539" s="15"/>
      <c r="AI3539" s="5">
        <v>0</v>
      </c>
      <c r="AJ3539" s="1">
        <f t="array" ref="AJ3539">INDEX(I3539:X3539, MATCH(FALSE,ISBLANK(I3539:X3539),FALSE))</f>
        <v>0</v>
      </c>
      <c r="AK3539" s="1" t="str">
        <f t="array" ref="AK3539">IF(AJ3539=0,INDEX(Y3539:AI3539, MATCH(FALSE,ISBLANK(Y3539:AI3539),FALSE)),0)</f>
        <v>GH</v>
      </c>
      <c r="AL3539" s="1">
        <f t="shared" si="440"/>
        <v>0</v>
      </c>
      <c r="AM3539" s="1">
        <f t="shared" si="441"/>
        <v>0</v>
      </c>
      <c r="AN3539" s="1">
        <f t="shared" si="442"/>
        <v>8</v>
      </c>
      <c r="AO3539" s="1">
        <f t="shared" si="443"/>
        <v>1.3879999999999999</v>
      </c>
      <c r="AP3539" s="1">
        <f t="shared" si="444"/>
        <v>0</v>
      </c>
      <c r="AQ3539" s="1">
        <f t="shared" si="445"/>
        <v>0</v>
      </c>
      <c r="AR3539" s="1" t="str">
        <f t="shared" si="447"/>
        <v>GH</v>
      </c>
      <c r="AS3539" s="2" t="str">
        <f>VLOOKUP(AR3539,Sites!A:B,2,FALSE)</f>
        <v>IKO Hawkesbury Site </v>
      </c>
      <c r="AT3539" s="2" t="str">
        <f>VLOOKUP(AR3539,Sites!A:C,3,FALSE)</f>
        <v>IKO-CAD </v>
      </c>
      <c r="AU3539" s="3">
        <f t="shared" si="446"/>
        <v>1.3879999999999999</v>
      </c>
    </row>
    <row r="3540" spans="1:47" x14ac:dyDescent="0.25">
      <c r="A3540" s="5" t="s">
        <v>8683</v>
      </c>
      <c r="B3540" s="5" t="s">
        <v>8684</v>
      </c>
      <c r="C3540" s="5">
        <v>1</v>
      </c>
      <c r="D3540" s="5" t="s">
        <v>24</v>
      </c>
      <c r="E3540" s="5" t="s">
        <v>25</v>
      </c>
      <c r="F3540" s="5" t="s">
        <v>3960</v>
      </c>
      <c r="G3540" s="5" t="s">
        <v>27</v>
      </c>
      <c r="X3540" s="5">
        <v>0</v>
      </c>
      <c r="AB3540" s="5" t="s">
        <v>18</v>
      </c>
      <c r="AH3540" s="15"/>
      <c r="AI3540" s="5">
        <v>0</v>
      </c>
      <c r="AJ3540" s="1">
        <f t="array" ref="AJ3540">INDEX(I3540:X3540, MATCH(FALSE,ISBLANK(I3540:X3540),FALSE))</f>
        <v>0</v>
      </c>
      <c r="AK3540" s="1" t="str">
        <f t="array" ref="AK3540">IF(AJ3540=0,INDEX(Y3540:AI3540, MATCH(FALSE,ISBLANK(Y3540:AI3540),FALSE)),0)</f>
        <v>GK</v>
      </c>
      <c r="AL3540" s="1">
        <f t="shared" si="440"/>
        <v>0</v>
      </c>
      <c r="AM3540" s="1">
        <f t="shared" si="441"/>
        <v>0</v>
      </c>
      <c r="AN3540" s="1">
        <f t="shared" si="442"/>
        <v>1</v>
      </c>
      <c r="AO3540" s="1">
        <f t="shared" si="443"/>
        <v>0</v>
      </c>
      <c r="AP3540" s="1">
        <f t="shared" si="444"/>
        <v>0</v>
      </c>
      <c r="AQ3540" s="1">
        <f t="shared" si="445"/>
        <v>0</v>
      </c>
      <c r="AR3540" s="1" t="str">
        <f t="shared" si="447"/>
        <v>GK</v>
      </c>
      <c r="AS3540" s="2" t="str">
        <f>VLOOKUP(AR3540,Sites!A:B,2,FALSE)</f>
        <v>IG Brampton Site </v>
      </c>
      <c r="AT3540" s="2" t="str">
        <f>VLOOKUP(AR3540,Sites!A:C,3,FALSE)</f>
        <v>IKO-CAD </v>
      </c>
      <c r="AU3540" s="3">
        <f t="shared" si="446"/>
        <v>0</v>
      </c>
    </row>
    <row r="3541" spans="1:47" x14ac:dyDescent="0.25">
      <c r="A3541" s="5" t="s">
        <v>8685</v>
      </c>
      <c r="B3541" s="5" t="s">
        <v>8686</v>
      </c>
      <c r="C3541" s="5">
        <v>2</v>
      </c>
      <c r="D3541" s="5" t="s">
        <v>24</v>
      </c>
      <c r="E3541" s="5" t="s">
        <v>53</v>
      </c>
      <c r="F3541" s="5" t="s">
        <v>3960</v>
      </c>
      <c r="G3541" s="5" t="s">
        <v>54</v>
      </c>
      <c r="X3541" s="5">
        <v>0</v>
      </c>
      <c r="AH3541" s="15"/>
      <c r="AI3541" s="5">
        <v>0</v>
      </c>
      <c r="AJ3541" s="1">
        <f t="array" ref="AJ3541">INDEX(I3541:X3541, MATCH(FALSE,ISBLANK(I3541:X3541),FALSE))</f>
        <v>0</v>
      </c>
      <c r="AK3541" s="1">
        <f t="array" ref="AK3541">IF(AJ3541=0,INDEX(Y3541:AI3541, MATCH(FALSE,ISBLANK(Y3541:AI3541),FALSE)),0)</f>
        <v>0</v>
      </c>
      <c r="AL3541" s="1">
        <f t="shared" si="440"/>
        <v>0</v>
      </c>
      <c r="AM3541" s="1">
        <f t="shared" si="441"/>
        <v>0</v>
      </c>
      <c r="AN3541" s="1">
        <f t="shared" si="442"/>
        <v>0</v>
      </c>
      <c r="AO3541" s="1">
        <f t="shared" si="443"/>
        <v>0</v>
      </c>
      <c r="AP3541" s="1">
        <f t="shared" si="444"/>
        <v>2</v>
      </c>
      <c r="AQ3541" s="1">
        <f t="shared" si="445"/>
        <v>0</v>
      </c>
      <c r="AR3541" s="1">
        <f t="shared" si="447"/>
        <v>0</v>
      </c>
      <c r="AS3541" s="2" t="str">
        <f>VLOOKUP(AR3541,Sites!A:B,2,FALSE)</f>
        <v>N/A</v>
      </c>
      <c r="AT3541" s="2" t="str">
        <f>VLOOKUP(AR3541,Sites!A:C,3,FALSE)</f>
        <v>N/A</v>
      </c>
      <c r="AU3541" s="3">
        <f t="shared" si="446"/>
        <v>0</v>
      </c>
    </row>
    <row r="3542" spans="1:47" x14ac:dyDescent="0.25">
      <c r="A3542" s="5" t="s">
        <v>8687</v>
      </c>
      <c r="B3542" s="5" t="s">
        <v>8688</v>
      </c>
      <c r="C3542" s="5">
        <v>2</v>
      </c>
      <c r="D3542" s="5" t="s">
        <v>62</v>
      </c>
      <c r="E3542" s="5" t="s">
        <v>387</v>
      </c>
      <c r="F3542" s="5" t="s">
        <v>1445</v>
      </c>
      <c r="G3542" s="5" t="s">
        <v>389</v>
      </c>
      <c r="X3542" s="5">
        <v>0</v>
      </c>
      <c r="Z3542" s="5" t="s">
        <v>15</v>
      </c>
      <c r="AH3542" s="15"/>
      <c r="AI3542" s="5">
        <v>0</v>
      </c>
      <c r="AJ3542" s="1">
        <f t="array" ref="AJ3542">INDEX(I3542:X3542, MATCH(FALSE,ISBLANK(I3542:X3542),FALSE))</f>
        <v>0</v>
      </c>
      <c r="AK3542" s="1" t="str">
        <f t="array" ref="AK3542">IF(AJ3542=0,INDEX(Y3542:AI3542, MATCH(FALSE,ISBLANK(Y3542:AI3542),FALSE)),0)</f>
        <v>GH</v>
      </c>
      <c r="AL3542" s="1">
        <f t="shared" si="440"/>
        <v>0</v>
      </c>
      <c r="AM3542" s="1">
        <f t="shared" si="441"/>
        <v>0</v>
      </c>
      <c r="AN3542" s="1">
        <f t="shared" si="442"/>
        <v>2</v>
      </c>
      <c r="AO3542" s="1">
        <f t="shared" si="443"/>
        <v>22.5</v>
      </c>
      <c r="AP3542" s="1">
        <f t="shared" si="444"/>
        <v>0</v>
      </c>
      <c r="AQ3542" s="1">
        <f t="shared" si="445"/>
        <v>0</v>
      </c>
      <c r="AR3542" s="1" t="str">
        <f t="shared" si="447"/>
        <v>GH</v>
      </c>
      <c r="AS3542" s="2" t="str">
        <f>VLOOKUP(AR3542,Sites!A:B,2,FALSE)</f>
        <v>IKO Hawkesbury Site </v>
      </c>
      <c r="AT3542" s="2" t="str">
        <f>VLOOKUP(AR3542,Sites!A:C,3,FALSE)</f>
        <v>IKO-CAD </v>
      </c>
      <c r="AU3542" s="3">
        <f t="shared" si="446"/>
        <v>22.5</v>
      </c>
    </row>
    <row r="3543" spans="1:47" x14ac:dyDescent="0.25">
      <c r="A3543" s="5" t="s">
        <v>8689</v>
      </c>
      <c r="B3543" s="5" t="s">
        <v>8690</v>
      </c>
      <c r="C3543" s="5">
        <v>1</v>
      </c>
      <c r="D3543" s="5" t="s">
        <v>62</v>
      </c>
      <c r="E3543" s="5" t="s">
        <v>387</v>
      </c>
      <c r="F3543" s="5" t="s">
        <v>8691</v>
      </c>
      <c r="G3543" s="5" t="s">
        <v>389</v>
      </c>
      <c r="X3543" s="5">
        <v>0</v>
      </c>
      <c r="AH3543" s="15"/>
      <c r="AI3543" s="5">
        <v>0</v>
      </c>
      <c r="AJ3543" s="1">
        <f t="array" ref="AJ3543">INDEX(I3543:X3543, MATCH(FALSE,ISBLANK(I3543:X3543),FALSE))</f>
        <v>0</v>
      </c>
      <c r="AK3543" s="1">
        <f t="array" ref="AK3543">IF(AJ3543=0,INDEX(Y3543:AI3543, MATCH(FALSE,ISBLANK(Y3543:AI3543),FALSE)),0)</f>
        <v>0</v>
      </c>
      <c r="AL3543" s="1">
        <f t="shared" si="440"/>
        <v>0</v>
      </c>
      <c r="AM3543" s="1">
        <f t="shared" si="441"/>
        <v>0</v>
      </c>
      <c r="AN3543" s="1">
        <f t="shared" si="442"/>
        <v>0</v>
      </c>
      <c r="AO3543" s="1">
        <f t="shared" si="443"/>
        <v>0</v>
      </c>
      <c r="AP3543" s="1">
        <f t="shared" si="444"/>
        <v>1</v>
      </c>
      <c r="AQ3543" s="1">
        <f t="shared" si="445"/>
        <v>205.2</v>
      </c>
      <c r="AR3543" s="1">
        <f t="shared" si="447"/>
        <v>0</v>
      </c>
      <c r="AS3543" s="2" t="str">
        <f>VLOOKUP(AR3543,Sites!A:B,2,FALSE)</f>
        <v>N/A</v>
      </c>
      <c r="AT3543" s="2" t="str">
        <f>VLOOKUP(AR3543,Sites!A:C,3,FALSE)</f>
        <v>N/A</v>
      </c>
      <c r="AU3543" s="3">
        <f t="shared" si="446"/>
        <v>205.2</v>
      </c>
    </row>
    <row r="3544" spans="1:47" x14ac:dyDescent="0.25">
      <c r="A3544" s="5" t="s">
        <v>8692</v>
      </c>
      <c r="B3544" s="5" t="s">
        <v>8693</v>
      </c>
      <c r="C3544" s="5">
        <v>1</v>
      </c>
      <c r="D3544" s="5" t="s">
        <v>24</v>
      </c>
      <c r="X3544" s="5">
        <v>0</v>
      </c>
      <c r="AH3544" s="15"/>
      <c r="AI3544" s="5">
        <v>0</v>
      </c>
      <c r="AJ3544" s="1">
        <f t="array" ref="AJ3544">INDEX(I3544:X3544, MATCH(FALSE,ISBLANK(I3544:X3544),FALSE))</f>
        <v>0</v>
      </c>
      <c r="AK3544" s="1">
        <f t="array" ref="AK3544">IF(AJ3544=0,INDEX(Y3544:AI3544, MATCH(FALSE,ISBLANK(Y3544:AI3544),FALSE)),0)</f>
        <v>0</v>
      </c>
      <c r="AL3544" s="1">
        <f t="shared" si="440"/>
        <v>0</v>
      </c>
      <c r="AM3544" s="1">
        <f t="shared" si="441"/>
        <v>0</v>
      </c>
      <c r="AN3544" s="1">
        <f t="shared" si="442"/>
        <v>0</v>
      </c>
      <c r="AO3544" s="1">
        <f t="shared" si="443"/>
        <v>0</v>
      </c>
      <c r="AP3544" s="1">
        <f t="shared" si="444"/>
        <v>1</v>
      </c>
      <c r="AQ3544" s="1">
        <f t="shared" si="445"/>
        <v>0</v>
      </c>
      <c r="AR3544" s="1">
        <f t="shared" si="447"/>
        <v>0</v>
      </c>
      <c r="AS3544" s="2" t="str">
        <f>VLOOKUP(AR3544,Sites!A:B,2,FALSE)</f>
        <v>N/A</v>
      </c>
      <c r="AT3544" s="2" t="str">
        <f>VLOOKUP(AR3544,Sites!A:C,3,FALSE)</f>
        <v>N/A</v>
      </c>
      <c r="AU3544" s="3">
        <f t="shared" si="446"/>
        <v>0</v>
      </c>
    </row>
    <row r="3545" spans="1:47" x14ac:dyDescent="0.25">
      <c r="A3545" s="5" t="s">
        <v>8694</v>
      </c>
      <c r="B3545" s="5" t="s">
        <v>8695</v>
      </c>
      <c r="C3545" s="5">
        <v>4</v>
      </c>
      <c r="D3545" s="5" t="s">
        <v>24</v>
      </c>
      <c r="E3545" s="5" t="s">
        <v>63</v>
      </c>
      <c r="F3545" s="5" t="s">
        <v>3960</v>
      </c>
      <c r="G3545" s="5" t="s">
        <v>65</v>
      </c>
      <c r="X3545" s="5">
        <v>0</v>
      </c>
      <c r="AA3545" s="5" t="s">
        <v>16</v>
      </c>
      <c r="AH3545" s="15"/>
      <c r="AI3545" s="5">
        <v>0</v>
      </c>
      <c r="AJ3545" s="1">
        <f t="array" ref="AJ3545">INDEX(I3545:X3545, MATCH(FALSE,ISBLANK(I3545:X3545),FALSE))</f>
        <v>0</v>
      </c>
      <c r="AK3545" s="1" t="str">
        <f t="array" ref="AK3545">IF(AJ3545=0,INDEX(Y3545:AI3545, MATCH(FALSE,ISBLANK(Y3545:AI3545),FALSE)),0)</f>
        <v>GI</v>
      </c>
      <c r="AL3545" s="1">
        <f t="shared" si="440"/>
        <v>0</v>
      </c>
      <c r="AM3545" s="1">
        <f t="shared" si="441"/>
        <v>0</v>
      </c>
      <c r="AN3545" s="1">
        <f t="shared" si="442"/>
        <v>4</v>
      </c>
      <c r="AO3545" s="1">
        <f t="shared" si="443"/>
        <v>0</v>
      </c>
      <c r="AP3545" s="1">
        <f t="shared" si="444"/>
        <v>0</v>
      </c>
      <c r="AQ3545" s="1">
        <f t="shared" si="445"/>
        <v>0</v>
      </c>
      <c r="AR3545" s="1" t="str">
        <f t="shared" si="447"/>
        <v>GI</v>
      </c>
      <c r="AS3545" s="2" t="str">
        <f>VLOOKUP(AR3545,Sites!A:B,2,FALSE)</f>
        <v>IKO Madoc Site </v>
      </c>
      <c r="AT3545" s="2" t="str">
        <f>VLOOKUP(AR3545,Sites!A:C,3,FALSE)</f>
        <v>IKO-CAD </v>
      </c>
      <c r="AU3545" s="3">
        <f t="shared" si="446"/>
        <v>0</v>
      </c>
    </row>
    <row r="3546" spans="1:47" x14ac:dyDescent="0.25">
      <c r="A3546" s="5" t="s">
        <v>8696</v>
      </c>
      <c r="B3546" s="5" t="s">
        <v>8697</v>
      </c>
      <c r="C3546" s="5">
        <v>10</v>
      </c>
      <c r="D3546" s="5" t="s">
        <v>24</v>
      </c>
      <c r="E3546" s="5" t="s">
        <v>72</v>
      </c>
      <c r="F3546" s="5" t="s">
        <v>3057</v>
      </c>
      <c r="G3546" s="5" t="s">
        <v>74</v>
      </c>
      <c r="X3546" s="5">
        <v>0</v>
      </c>
      <c r="AH3546" s="15"/>
      <c r="AI3546" s="5">
        <v>0</v>
      </c>
      <c r="AJ3546" s="1">
        <f t="array" ref="AJ3546">INDEX(I3546:X3546, MATCH(FALSE,ISBLANK(I3546:X3546),FALSE))</f>
        <v>0</v>
      </c>
      <c r="AK3546" s="1">
        <f t="array" ref="AK3546">IF(AJ3546=0,INDEX(Y3546:AI3546, MATCH(FALSE,ISBLANK(Y3546:AI3546),FALSE)),0)</f>
        <v>0</v>
      </c>
      <c r="AL3546" s="1">
        <f t="shared" si="440"/>
        <v>0</v>
      </c>
      <c r="AM3546" s="1">
        <f t="shared" si="441"/>
        <v>0</v>
      </c>
      <c r="AN3546" s="1">
        <f t="shared" si="442"/>
        <v>0</v>
      </c>
      <c r="AO3546" s="1">
        <f t="shared" si="443"/>
        <v>0</v>
      </c>
      <c r="AP3546" s="1">
        <f t="shared" si="444"/>
        <v>10</v>
      </c>
      <c r="AQ3546" s="1">
        <f t="shared" si="445"/>
        <v>64.800000000000011</v>
      </c>
      <c r="AR3546" s="1">
        <f t="shared" si="447"/>
        <v>0</v>
      </c>
      <c r="AS3546" s="2" t="str">
        <f>VLOOKUP(AR3546,Sites!A:B,2,FALSE)</f>
        <v>N/A</v>
      </c>
      <c r="AT3546" s="2" t="str">
        <f>VLOOKUP(AR3546,Sites!A:C,3,FALSE)</f>
        <v>N/A</v>
      </c>
      <c r="AU3546" s="3">
        <f t="shared" si="446"/>
        <v>64.800000000000011</v>
      </c>
    </row>
    <row r="3547" spans="1:47" x14ac:dyDescent="0.25">
      <c r="A3547" s="5" t="s">
        <v>8698</v>
      </c>
      <c r="B3547" s="5" t="s">
        <v>8699</v>
      </c>
      <c r="C3547" s="5">
        <v>1</v>
      </c>
      <c r="D3547" s="5" t="s">
        <v>24</v>
      </c>
      <c r="E3547" s="5" t="s">
        <v>25</v>
      </c>
      <c r="F3547" s="5" t="s">
        <v>3960</v>
      </c>
      <c r="G3547" s="5" t="s">
        <v>27</v>
      </c>
      <c r="M3547" s="5" t="s">
        <v>11</v>
      </c>
      <c r="R3547" s="5" t="s">
        <v>11</v>
      </c>
      <c r="W3547" s="5" t="s">
        <v>11</v>
      </c>
      <c r="X3547" s="5">
        <v>0</v>
      </c>
      <c r="AH3547" s="15"/>
      <c r="AI3547" s="5">
        <v>0</v>
      </c>
      <c r="AJ3547" s="1" t="str">
        <f t="array" ref="AJ3547">INDEX(I3547:X3547, MATCH(FALSE,ISBLANK(I3547:X3547),FALSE))</f>
        <v>GC</v>
      </c>
      <c r="AK3547" s="1">
        <f t="array" ref="AK3547">IF(AJ3547=0,INDEX(Y3547:AI3547, MATCH(FALSE,ISBLANK(Y3547:AI3547),FALSE)),0)</f>
        <v>0</v>
      </c>
      <c r="AL3547" s="1">
        <f t="shared" si="440"/>
        <v>1</v>
      </c>
      <c r="AM3547" s="1">
        <f t="shared" si="441"/>
        <v>0</v>
      </c>
      <c r="AN3547" s="1">
        <f t="shared" si="442"/>
        <v>0</v>
      </c>
      <c r="AO3547" s="1">
        <f t="shared" si="443"/>
        <v>0</v>
      </c>
      <c r="AP3547" s="1">
        <f t="shared" si="444"/>
        <v>0</v>
      </c>
      <c r="AQ3547" s="1">
        <f t="shared" si="445"/>
        <v>0</v>
      </c>
      <c r="AR3547" s="1" t="str">
        <f t="shared" si="447"/>
        <v>GC</v>
      </c>
      <c r="AS3547" s="2" t="str">
        <f>VLOOKUP(AR3547,Sites!A:B,2,FALSE)</f>
        <v>IKO Sumas </v>
      </c>
      <c r="AT3547" s="2" t="str">
        <f>VLOOKUP(AR3547,Sites!A:C,3,FALSE)</f>
        <v>IKO-US </v>
      </c>
      <c r="AU3547" s="3">
        <f t="shared" si="446"/>
        <v>0</v>
      </c>
    </row>
    <row r="3548" spans="1:47" x14ac:dyDescent="0.25">
      <c r="A3548" s="5" t="s">
        <v>8700</v>
      </c>
      <c r="B3548" s="5" t="s">
        <v>8701</v>
      </c>
      <c r="C3548" s="5">
        <v>5</v>
      </c>
      <c r="D3548" s="5" t="s">
        <v>24</v>
      </c>
      <c r="E3548" s="5" t="s">
        <v>25</v>
      </c>
      <c r="F3548" s="5" t="s">
        <v>3960</v>
      </c>
      <c r="G3548" s="5" t="s">
        <v>27</v>
      </c>
      <c r="X3548" s="5">
        <v>0</v>
      </c>
      <c r="AH3548" s="15" t="s">
        <v>17</v>
      </c>
      <c r="AI3548" s="5">
        <v>0</v>
      </c>
      <c r="AJ3548" s="1">
        <f t="array" ref="AJ3548">INDEX(I3548:X3548, MATCH(FALSE,ISBLANK(I3548:X3548),FALSE))</f>
        <v>0</v>
      </c>
      <c r="AK3548" s="1" t="str">
        <f t="array" ref="AK3548">IF(AJ3548=0,INDEX(Y3548:AI3548, MATCH(FALSE,ISBLANK(Y3548:AI3548),FALSE)),0)</f>
        <v>GJ</v>
      </c>
      <c r="AL3548" s="1">
        <f t="shared" si="440"/>
        <v>0</v>
      </c>
      <c r="AM3548" s="1">
        <f t="shared" si="441"/>
        <v>0</v>
      </c>
      <c r="AN3548" s="1">
        <f t="shared" si="442"/>
        <v>5</v>
      </c>
      <c r="AO3548" s="1">
        <f t="shared" si="443"/>
        <v>0</v>
      </c>
      <c r="AP3548" s="1">
        <f t="shared" si="444"/>
        <v>0</v>
      </c>
      <c r="AQ3548" s="1">
        <f t="shared" si="445"/>
        <v>0</v>
      </c>
      <c r="AR3548" s="1" t="str">
        <f t="shared" si="447"/>
        <v>GJ</v>
      </c>
      <c r="AS3548" s="2" t="str">
        <f>VLOOKUP(AR3548,Sites!A:B,2,FALSE)</f>
        <v>Canroof Corp Site </v>
      </c>
      <c r="AT3548" s="2" t="str">
        <f>VLOOKUP(AR3548,Sites!A:C,3,FALSE)</f>
        <v>IKO-CAD </v>
      </c>
      <c r="AU3548" s="3">
        <f t="shared" si="446"/>
        <v>0</v>
      </c>
    </row>
    <row r="3549" spans="1:47" x14ac:dyDescent="0.25">
      <c r="A3549" s="5" t="s">
        <v>8702</v>
      </c>
      <c r="B3549" s="5" t="s">
        <v>8703</v>
      </c>
      <c r="C3549" s="5">
        <v>2</v>
      </c>
      <c r="D3549" s="5" t="s">
        <v>24</v>
      </c>
      <c r="E3549" s="5" t="s">
        <v>25</v>
      </c>
      <c r="F3549" s="5" t="s">
        <v>8704</v>
      </c>
      <c r="G3549" s="5" t="s">
        <v>27</v>
      </c>
      <c r="K3549" s="5" t="s">
        <v>9</v>
      </c>
      <c r="L3549" s="5" t="s">
        <v>10</v>
      </c>
      <c r="P3549" s="5" t="s">
        <v>9</v>
      </c>
      <c r="U3549" s="5" t="s">
        <v>9</v>
      </c>
      <c r="V3549" s="5" t="s">
        <v>10</v>
      </c>
      <c r="X3549" s="5">
        <v>0</v>
      </c>
      <c r="AH3549" s="15" t="s">
        <v>17</v>
      </c>
      <c r="AI3549" s="5">
        <v>0</v>
      </c>
      <c r="AJ3549" s="1" t="str">
        <f t="array" ref="AJ3549">INDEX(I3549:X3549, MATCH(FALSE,ISBLANK(I3549:X3549),FALSE))</f>
        <v>GS</v>
      </c>
      <c r="AK3549" s="1">
        <f t="array" ref="AK3549">IF(AJ3549=0,INDEX(Y3549:AI3549, MATCH(FALSE,ISBLANK(Y3549:AI3549),FALSE)),0)</f>
        <v>0</v>
      </c>
      <c r="AL3549" s="1">
        <f t="shared" si="440"/>
        <v>2</v>
      </c>
      <c r="AM3549" s="1">
        <f t="shared" si="441"/>
        <v>124.7</v>
      </c>
      <c r="AN3549" s="1">
        <f t="shared" si="442"/>
        <v>0</v>
      </c>
      <c r="AO3549" s="1">
        <f t="shared" si="443"/>
        <v>0</v>
      </c>
      <c r="AP3549" s="1">
        <f t="shared" si="444"/>
        <v>0</v>
      </c>
      <c r="AQ3549" s="1">
        <f t="shared" si="445"/>
        <v>0</v>
      </c>
      <c r="AR3549" s="1" t="str">
        <f t="shared" si="447"/>
        <v>GS</v>
      </c>
      <c r="AS3549" s="2" t="str">
        <f>VLOOKUP(AR3549,Sites!A:B,2,FALSE)</f>
        <v>IKO Sylacauga </v>
      </c>
      <c r="AT3549" s="2" t="str">
        <f>VLOOKUP(AR3549,Sites!A:C,3,FALSE)</f>
        <v>IKO-US </v>
      </c>
      <c r="AU3549" s="3">
        <f t="shared" si="446"/>
        <v>124.7</v>
      </c>
    </row>
    <row r="3550" spans="1:47" x14ac:dyDescent="0.25">
      <c r="A3550" s="5" t="s">
        <v>8705</v>
      </c>
      <c r="B3550" s="5" t="s">
        <v>8706</v>
      </c>
      <c r="C3550" s="5">
        <v>1000</v>
      </c>
      <c r="D3550" s="5" t="s">
        <v>62</v>
      </c>
      <c r="E3550" s="5" t="s">
        <v>53</v>
      </c>
      <c r="F3550" s="5" t="s">
        <v>1068</v>
      </c>
      <c r="G3550" s="5" t="s">
        <v>54</v>
      </c>
      <c r="L3550" s="5" t="s">
        <v>10</v>
      </c>
      <c r="V3550" s="5" t="s">
        <v>10</v>
      </c>
      <c r="X3550" s="5">
        <v>0</v>
      </c>
      <c r="AH3550" s="15"/>
      <c r="AI3550" s="5">
        <v>0</v>
      </c>
      <c r="AJ3550" s="1" t="str">
        <f t="array" ref="AJ3550">INDEX(I3550:X3550, MATCH(FALSE,ISBLANK(I3550:X3550),FALSE))</f>
        <v>CA</v>
      </c>
      <c r="AK3550" s="1">
        <f t="array" ref="AK3550">IF(AJ3550=0,INDEX(Y3550:AI3550, MATCH(FALSE,ISBLANK(Y3550:AI3550),FALSE)),0)</f>
        <v>0</v>
      </c>
      <c r="AL3550" s="1">
        <f t="shared" si="440"/>
        <v>1000</v>
      </c>
      <c r="AM3550" s="1">
        <f t="shared" si="441"/>
        <v>68.5</v>
      </c>
      <c r="AN3550" s="1">
        <f t="shared" si="442"/>
        <v>0</v>
      </c>
      <c r="AO3550" s="1">
        <f t="shared" si="443"/>
        <v>0</v>
      </c>
      <c r="AP3550" s="1">
        <f t="shared" si="444"/>
        <v>0</v>
      </c>
      <c r="AQ3550" s="1">
        <f t="shared" si="445"/>
        <v>0</v>
      </c>
      <c r="AR3550" s="1" t="str">
        <f t="shared" si="447"/>
        <v>CA</v>
      </c>
      <c r="AS3550" s="2" t="str">
        <f>VLOOKUP(AR3550,Sites!A:B,2,FALSE)</f>
        <v>IKO Kankakee </v>
      </c>
      <c r="AT3550" s="2" t="str">
        <f>VLOOKUP(AR3550,Sites!A:C,3,FALSE)</f>
        <v>IKO-US </v>
      </c>
      <c r="AU3550" s="3">
        <f t="shared" si="446"/>
        <v>68.5</v>
      </c>
    </row>
    <row r="3551" spans="1:47" x14ac:dyDescent="0.25">
      <c r="A3551" s="5" t="s">
        <v>8707</v>
      </c>
      <c r="B3551" s="5" t="s">
        <v>8708</v>
      </c>
      <c r="C3551" s="5">
        <v>22</v>
      </c>
      <c r="D3551" s="5" t="s">
        <v>24</v>
      </c>
      <c r="X3551" s="5">
        <v>0</v>
      </c>
      <c r="AH3551" s="15"/>
      <c r="AI3551" s="5">
        <v>0</v>
      </c>
      <c r="AJ3551" s="1">
        <f t="array" ref="AJ3551">INDEX(I3551:X3551, MATCH(FALSE,ISBLANK(I3551:X3551),FALSE))</f>
        <v>0</v>
      </c>
      <c r="AK3551" s="1">
        <f t="array" ref="AK3551">IF(AJ3551=0,INDEX(Y3551:AI3551, MATCH(FALSE,ISBLANK(Y3551:AI3551),FALSE)),0)</f>
        <v>0</v>
      </c>
      <c r="AL3551" s="1">
        <f t="shared" si="440"/>
        <v>0</v>
      </c>
      <c r="AM3551" s="1">
        <f t="shared" si="441"/>
        <v>0</v>
      </c>
      <c r="AN3551" s="1">
        <f t="shared" si="442"/>
        <v>0</v>
      </c>
      <c r="AO3551" s="1">
        <f t="shared" si="443"/>
        <v>0</v>
      </c>
      <c r="AP3551" s="1">
        <f t="shared" si="444"/>
        <v>22</v>
      </c>
      <c r="AQ3551" s="1">
        <f t="shared" si="445"/>
        <v>0</v>
      </c>
      <c r="AR3551" s="1">
        <f t="shared" si="447"/>
        <v>0</v>
      </c>
      <c r="AS3551" s="2" t="str">
        <f>VLOOKUP(AR3551,Sites!A:B,2,FALSE)</f>
        <v>N/A</v>
      </c>
      <c r="AT3551" s="2" t="str">
        <f>VLOOKUP(AR3551,Sites!A:C,3,FALSE)</f>
        <v>N/A</v>
      </c>
      <c r="AU3551" s="3">
        <f t="shared" si="446"/>
        <v>0</v>
      </c>
    </row>
    <row r="3552" spans="1:47" x14ac:dyDescent="0.25">
      <c r="A3552" s="5" t="s">
        <v>8709</v>
      </c>
      <c r="B3552" s="5" t="s">
        <v>8710</v>
      </c>
      <c r="C3552" s="5">
        <v>1</v>
      </c>
      <c r="D3552" s="5" t="s">
        <v>24</v>
      </c>
      <c r="E3552" s="5" t="s">
        <v>171</v>
      </c>
      <c r="F3552" s="5" t="s">
        <v>3960</v>
      </c>
      <c r="G3552" s="5" t="s">
        <v>173</v>
      </c>
      <c r="X3552" s="5">
        <v>0</v>
      </c>
      <c r="AH3552" s="15"/>
      <c r="AI3552" s="5">
        <v>0</v>
      </c>
      <c r="AJ3552" s="1">
        <f t="array" ref="AJ3552">INDEX(I3552:X3552, MATCH(FALSE,ISBLANK(I3552:X3552),FALSE))</f>
        <v>0</v>
      </c>
      <c r="AK3552" s="1">
        <f t="array" ref="AK3552">IF(AJ3552=0,INDEX(Y3552:AI3552, MATCH(FALSE,ISBLANK(Y3552:AI3552),FALSE)),0)</f>
        <v>0</v>
      </c>
      <c r="AL3552" s="1">
        <f t="shared" si="440"/>
        <v>0</v>
      </c>
      <c r="AM3552" s="1">
        <f t="shared" si="441"/>
        <v>0</v>
      </c>
      <c r="AN3552" s="1">
        <f t="shared" si="442"/>
        <v>0</v>
      </c>
      <c r="AO3552" s="1">
        <f t="shared" si="443"/>
        <v>0</v>
      </c>
      <c r="AP3552" s="1">
        <f t="shared" si="444"/>
        <v>1</v>
      </c>
      <c r="AQ3552" s="1">
        <f t="shared" si="445"/>
        <v>0</v>
      </c>
      <c r="AR3552" s="1">
        <f t="shared" si="447"/>
        <v>0</v>
      </c>
      <c r="AS3552" s="2" t="str">
        <f>VLOOKUP(AR3552,Sites!A:B,2,FALSE)</f>
        <v>N/A</v>
      </c>
      <c r="AT3552" s="2" t="str">
        <f>VLOOKUP(AR3552,Sites!A:C,3,FALSE)</f>
        <v>N/A</v>
      </c>
      <c r="AU3552" s="3">
        <f t="shared" si="446"/>
        <v>0</v>
      </c>
    </row>
    <row r="3553" spans="1:47" x14ac:dyDescent="0.25">
      <c r="A3553" s="5" t="s">
        <v>8711</v>
      </c>
      <c r="B3553" s="5" t="s">
        <v>8712</v>
      </c>
      <c r="C3553" s="5">
        <v>2</v>
      </c>
      <c r="D3553" s="5" t="s">
        <v>62</v>
      </c>
      <c r="E3553" s="5" t="s">
        <v>48</v>
      </c>
      <c r="F3553" s="5" t="s">
        <v>8713</v>
      </c>
      <c r="G3553" s="5" t="s">
        <v>50</v>
      </c>
      <c r="M3553" s="5" t="s">
        <v>11</v>
      </c>
      <c r="W3553" s="5" t="s">
        <v>11</v>
      </c>
      <c r="X3553" s="5">
        <v>0</v>
      </c>
      <c r="AH3553" s="15"/>
      <c r="AI3553" s="5">
        <v>0</v>
      </c>
      <c r="AJ3553" s="1" t="str">
        <f t="array" ref="AJ3553">INDEX(I3553:X3553, MATCH(FALSE,ISBLANK(I3553:X3553),FALSE))</f>
        <v>GC</v>
      </c>
      <c r="AK3553" s="1">
        <f t="array" ref="AK3553">IF(AJ3553=0,INDEX(Y3553:AI3553, MATCH(FALSE,ISBLANK(Y3553:AI3553),FALSE)),0)</f>
        <v>0</v>
      </c>
      <c r="AL3553" s="1">
        <f t="shared" si="440"/>
        <v>2</v>
      </c>
      <c r="AM3553" s="1">
        <f t="shared" si="441"/>
        <v>100.86</v>
      </c>
      <c r="AN3553" s="1">
        <f t="shared" si="442"/>
        <v>0</v>
      </c>
      <c r="AO3553" s="1">
        <f t="shared" si="443"/>
        <v>0</v>
      </c>
      <c r="AP3553" s="1">
        <f t="shared" si="444"/>
        <v>0</v>
      </c>
      <c r="AQ3553" s="1">
        <f t="shared" si="445"/>
        <v>0</v>
      </c>
      <c r="AR3553" s="1" t="str">
        <f t="shared" si="447"/>
        <v>GC</v>
      </c>
      <c r="AS3553" s="2" t="str">
        <f>VLOOKUP(AR3553,Sites!A:B,2,FALSE)</f>
        <v>IKO Sumas </v>
      </c>
      <c r="AT3553" s="2" t="str">
        <f>VLOOKUP(AR3553,Sites!A:C,3,FALSE)</f>
        <v>IKO-US </v>
      </c>
      <c r="AU3553" s="3">
        <f t="shared" si="446"/>
        <v>100.86</v>
      </c>
    </row>
    <row r="3554" spans="1:47" x14ac:dyDescent="0.25">
      <c r="A3554" s="5" t="s">
        <v>8714</v>
      </c>
      <c r="B3554" s="5" t="s">
        <v>8715</v>
      </c>
      <c r="C3554" s="5">
        <v>2</v>
      </c>
      <c r="D3554" s="5" t="s">
        <v>24</v>
      </c>
      <c r="E3554" s="5" t="s">
        <v>53</v>
      </c>
      <c r="F3554" s="5" t="s">
        <v>3960</v>
      </c>
      <c r="G3554" s="5" t="s">
        <v>54</v>
      </c>
      <c r="M3554" s="5" t="s">
        <v>11</v>
      </c>
      <c r="R3554" s="5" t="s">
        <v>11</v>
      </c>
      <c r="W3554" s="5" t="s">
        <v>11</v>
      </c>
      <c r="X3554" s="5">
        <v>0</v>
      </c>
      <c r="AA3554" s="5" t="s">
        <v>16</v>
      </c>
      <c r="AE3554" s="5" t="s">
        <v>20</v>
      </c>
      <c r="AH3554" s="15" t="s">
        <v>17</v>
      </c>
      <c r="AI3554" s="5">
        <v>0</v>
      </c>
      <c r="AJ3554" s="1" t="str">
        <f t="array" ref="AJ3554">INDEX(I3554:X3554, MATCH(FALSE,ISBLANK(I3554:X3554),FALSE))</f>
        <v>GC</v>
      </c>
      <c r="AK3554" s="1">
        <f t="array" ref="AK3554">IF(AJ3554=0,INDEX(Y3554:AI3554, MATCH(FALSE,ISBLANK(Y3554:AI3554),FALSE)),0)</f>
        <v>0</v>
      </c>
      <c r="AL3554" s="1">
        <f t="shared" si="440"/>
        <v>2</v>
      </c>
      <c r="AM3554" s="1">
        <f t="shared" si="441"/>
        <v>0</v>
      </c>
      <c r="AN3554" s="1">
        <f t="shared" si="442"/>
        <v>0</v>
      </c>
      <c r="AO3554" s="1">
        <f t="shared" si="443"/>
        <v>0</v>
      </c>
      <c r="AP3554" s="1">
        <f t="shared" si="444"/>
        <v>0</v>
      </c>
      <c r="AQ3554" s="1">
        <f t="shared" si="445"/>
        <v>0</v>
      </c>
      <c r="AR3554" s="1" t="str">
        <f t="shared" si="447"/>
        <v>GC</v>
      </c>
      <c r="AS3554" s="2" t="str">
        <f>VLOOKUP(AR3554,Sites!A:B,2,FALSE)</f>
        <v>IKO Sumas </v>
      </c>
      <c r="AT3554" s="2" t="str">
        <f>VLOOKUP(AR3554,Sites!A:C,3,FALSE)</f>
        <v>IKO-US </v>
      </c>
      <c r="AU3554" s="3">
        <f t="shared" si="446"/>
        <v>0</v>
      </c>
    </row>
    <row r="3555" spans="1:47" x14ac:dyDescent="0.25">
      <c r="A3555" s="5" t="s">
        <v>8716</v>
      </c>
      <c r="B3555" s="5" t="s">
        <v>8717</v>
      </c>
      <c r="C3555" s="5">
        <v>1</v>
      </c>
      <c r="D3555" s="5" t="s">
        <v>24</v>
      </c>
      <c r="E3555" s="5" t="s">
        <v>8718</v>
      </c>
      <c r="F3555" s="5" t="s">
        <v>8719</v>
      </c>
      <c r="G3555" s="5" t="s">
        <v>8720</v>
      </c>
      <c r="J3555" s="5" t="s">
        <v>8</v>
      </c>
      <c r="M3555" s="5" t="s">
        <v>11</v>
      </c>
      <c r="T3555" s="5" t="s">
        <v>8</v>
      </c>
      <c r="W3555" s="5" t="s">
        <v>11</v>
      </c>
      <c r="X3555" s="5">
        <v>0</v>
      </c>
      <c r="AE3555" s="5" t="s">
        <v>20</v>
      </c>
      <c r="AH3555" s="15"/>
      <c r="AI3555" s="5">
        <v>0</v>
      </c>
      <c r="AJ3555" s="1" t="str">
        <f t="array" ref="AJ3555">INDEX(I3555:X3555, MATCH(FALSE,ISBLANK(I3555:X3555),FALSE))</f>
        <v>GV</v>
      </c>
      <c r="AK3555" s="1">
        <f t="array" ref="AK3555">IF(AJ3555=0,INDEX(Y3555:AI3555, MATCH(FALSE,ISBLANK(Y3555:AI3555),FALSE)),0)</f>
        <v>0</v>
      </c>
      <c r="AL3555" s="1">
        <f t="shared" si="440"/>
        <v>1</v>
      </c>
      <c r="AM3555" s="1">
        <f t="shared" si="441"/>
        <v>993</v>
      </c>
      <c r="AN3555" s="1">
        <f t="shared" si="442"/>
        <v>0</v>
      </c>
      <c r="AO3555" s="1">
        <f t="shared" si="443"/>
        <v>0</v>
      </c>
      <c r="AP3555" s="1">
        <f t="shared" si="444"/>
        <v>0</v>
      </c>
      <c r="AQ3555" s="1">
        <f t="shared" si="445"/>
        <v>0</v>
      </c>
      <c r="AR3555" s="1" t="str">
        <f t="shared" si="447"/>
        <v>GV</v>
      </c>
      <c r="AS3555" s="2" t="str">
        <f>VLOOKUP(AR3555,Sites!A:B,2,FALSE)</f>
        <v>IKO Hillsboro </v>
      </c>
      <c r="AT3555" s="2" t="str">
        <f>VLOOKUP(AR3555,Sites!A:C,3,FALSE)</f>
        <v>IKO-US </v>
      </c>
      <c r="AU3555" s="3">
        <f t="shared" si="446"/>
        <v>993</v>
      </c>
    </row>
    <row r="3556" spans="1:47" x14ac:dyDescent="0.25">
      <c r="A3556" s="5" t="s">
        <v>8721</v>
      </c>
      <c r="B3556" s="5" t="s">
        <v>8722</v>
      </c>
      <c r="C3556" s="5">
        <v>1</v>
      </c>
      <c r="D3556" s="5" t="s">
        <v>24</v>
      </c>
      <c r="E3556" s="5" t="s">
        <v>48</v>
      </c>
      <c r="F3556" s="5" t="s">
        <v>8723</v>
      </c>
      <c r="G3556" s="5" t="s">
        <v>50</v>
      </c>
      <c r="X3556" s="5">
        <v>0</v>
      </c>
      <c r="Z3556" s="5" t="s">
        <v>15</v>
      </c>
      <c r="AH3556" s="15"/>
      <c r="AI3556" s="5">
        <v>0</v>
      </c>
      <c r="AJ3556" s="1">
        <f t="array" ref="AJ3556">INDEX(I3556:X3556, MATCH(FALSE,ISBLANK(I3556:X3556),FALSE))</f>
        <v>0</v>
      </c>
      <c r="AK3556" s="1" t="str">
        <f t="array" ref="AK3556">IF(AJ3556=0,INDEX(Y3556:AI3556, MATCH(FALSE,ISBLANK(Y3556:AI3556),FALSE)),0)</f>
        <v>GH</v>
      </c>
      <c r="AL3556" s="1">
        <f t="shared" si="440"/>
        <v>0</v>
      </c>
      <c r="AM3556" s="1">
        <f t="shared" si="441"/>
        <v>0</v>
      </c>
      <c r="AN3556" s="1">
        <f t="shared" si="442"/>
        <v>1</v>
      </c>
      <c r="AO3556" s="1">
        <f t="shared" si="443"/>
        <v>102.3</v>
      </c>
      <c r="AP3556" s="1">
        <f t="shared" si="444"/>
        <v>0</v>
      </c>
      <c r="AQ3556" s="1">
        <f t="shared" si="445"/>
        <v>0</v>
      </c>
      <c r="AR3556" s="1" t="str">
        <f t="shared" si="447"/>
        <v>GH</v>
      </c>
      <c r="AS3556" s="2" t="str">
        <f>VLOOKUP(AR3556,Sites!A:B,2,FALSE)</f>
        <v>IKO Hawkesbury Site </v>
      </c>
      <c r="AT3556" s="2" t="str">
        <f>VLOOKUP(AR3556,Sites!A:C,3,FALSE)</f>
        <v>IKO-CAD </v>
      </c>
      <c r="AU3556" s="3">
        <f t="shared" si="446"/>
        <v>102.3</v>
      </c>
    </row>
    <row r="3557" spans="1:47" x14ac:dyDescent="0.25">
      <c r="A3557" s="5" t="s">
        <v>8724</v>
      </c>
      <c r="B3557" s="5" t="s">
        <v>8725</v>
      </c>
      <c r="C3557" s="5">
        <v>20</v>
      </c>
      <c r="D3557" s="5" t="s">
        <v>24</v>
      </c>
      <c r="E3557" s="5" t="s">
        <v>63</v>
      </c>
      <c r="F3557" s="5" t="s">
        <v>8726</v>
      </c>
      <c r="G3557" s="5" t="s">
        <v>65</v>
      </c>
      <c r="X3557" s="5">
        <v>0</v>
      </c>
      <c r="AA3557" s="5" t="s">
        <v>16</v>
      </c>
      <c r="AB3557" s="5" t="s">
        <v>18</v>
      </c>
      <c r="AH3557" s="15"/>
      <c r="AI3557" s="5">
        <v>0</v>
      </c>
      <c r="AJ3557" s="1">
        <f t="array" ref="AJ3557">INDEX(I3557:X3557, MATCH(FALSE,ISBLANK(I3557:X3557),FALSE))</f>
        <v>0</v>
      </c>
      <c r="AK3557" s="1" t="str">
        <f t="array" ref="AK3557">IF(AJ3557=0,INDEX(Y3557:AI3557, MATCH(FALSE,ISBLANK(Y3557:AI3557),FALSE)),0)</f>
        <v>GI</v>
      </c>
      <c r="AL3557" s="1">
        <f t="shared" si="440"/>
        <v>0</v>
      </c>
      <c r="AM3557" s="1">
        <f t="shared" si="441"/>
        <v>0</v>
      </c>
      <c r="AN3557" s="1">
        <f t="shared" si="442"/>
        <v>20</v>
      </c>
      <c r="AO3557" s="1">
        <f t="shared" si="443"/>
        <v>15.731999999999999</v>
      </c>
      <c r="AP3557" s="1">
        <f t="shared" si="444"/>
        <v>0</v>
      </c>
      <c r="AQ3557" s="1">
        <f t="shared" si="445"/>
        <v>0</v>
      </c>
      <c r="AR3557" s="1" t="str">
        <f t="shared" si="447"/>
        <v>GI</v>
      </c>
      <c r="AS3557" s="2" t="str">
        <f>VLOOKUP(AR3557,Sites!A:B,2,FALSE)</f>
        <v>IKO Madoc Site </v>
      </c>
      <c r="AT3557" s="2" t="str">
        <f>VLOOKUP(AR3557,Sites!A:C,3,FALSE)</f>
        <v>IKO-CAD </v>
      </c>
      <c r="AU3557" s="3">
        <f t="shared" si="446"/>
        <v>15.731999999999999</v>
      </c>
    </row>
    <row r="3558" spans="1:47" x14ac:dyDescent="0.25">
      <c r="A3558" s="5" t="s">
        <v>8727</v>
      </c>
      <c r="B3558" s="5" t="s">
        <v>8728</v>
      </c>
      <c r="C3558" s="5">
        <v>2</v>
      </c>
      <c r="D3558" s="5" t="s">
        <v>24</v>
      </c>
      <c r="E3558" s="5" t="s">
        <v>12899</v>
      </c>
      <c r="F3558" s="5" t="s">
        <v>3960</v>
      </c>
      <c r="G3558" s="5" t="s">
        <v>12901</v>
      </c>
      <c r="X3558" s="5">
        <v>0</v>
      </c>
      <c r="Z3558" s="5" t="s">
        <v>15</v>
      </c>
      <c r="AH3558" s="15"/>
      <c r="AI3558" s="5">
        <v>0</v>
      </c>
      <c r="AJ3558" s="1">
        <f t="array" ref="AJ3558">INDEX(I3558:X3558, MATCH(FALSE,ISBLANK(I3558:X3558),FALSE))</f>
        <v>0</v>
      </c>
      <c r="AK3558" s="1" t="str">
        <f t="array" ref="AK3558">IF(AJ3558=0,INDEX(Y3558:AI3558, MATCH(FALSE,ISBLANK(Y3558:AI3558),FALSE)),0)</f>
        <v>GH</v>
      </c>
      <c r="AL3558" s="1">
        <f t="shared" si="440"/>
        <v>0</v>
      </c>
      <c r="AM3558" s="1">
        <f t="shared" si="441"/>
        <v>0</v>
      </c>
      <c r="AN3558" s="1">
        <f t="shared" si="442"/>
        <v>2</v>
      </c>
      <c r="AO3558" s="1">
        <f t="shared" si="443"/>
        <v>0</v>
      </c>
      <c r="AP3558" s="1">
        <f t="shared" si="444"/>
        <v>0</v>
      </c>
      <c r="AQ3558" s="1">
        <f t="shared" si="445"/>
        <v>0</v>
      </c>
      <c r="AR3558" s="1" t="str">
        <f t="shared" si="447"/>
        <v>GH</v>
      </c>
      <c r="AS3558" s="2" t="str">
        <f>VLOOKUP(AR3558,Sites!A:B,2,FALSE)</f>
        <v>IKO Hawkesbury Site </v>
      </c>
      <c r="AT3558" s="2" t="str">
        <f>VLOOKUP(AR3558,Sites!A:C,3,FALSE)</f>
        <v>IKO-CAD </v>
      </c>
      <c r="AU3558" s="3">
        <f t="shared" si="446"/>
        <v>0</v>
      </c>
    </row>
    <row r="3559" spans="1:47" x14ac:dyDescent="0.25">
      <c r="A3559" s="5" t="s">
        <v>8729</v>
      </c>
      <c r="B3559" s="5" t="s">
        <v>8730</v>
      </c>
      <c r="C3559" s="5">
        <v>1</v>
      </c>
      <c r="D3559" s="5" t="s">
        <v>24</v>
      </c>
      <c r="E3559" s="5" t="s">
        <v>57</v>
      </c>
      <c r="F3559" s="5" t="s">
        <v>3960</v>
      </c>
      <c r="G3559" s="5" t="s">
        <v>59</v>
      </c>
      <c r="X3559" s="5">
        <v>0</v>
      </c>
      <c r="AH3559" s="15"/>
      <c r="AI3559" s="5">
        <v>0</v>
      </c>
      <c r="AJ3559" s="1">
        <f t="array" ref="AJ3559">INDEX(I3559:X3559, MATCH(FALSE,ISBLANK(I3559:X3559),FALSE))</f>
        <v>0</v>
      </c>
      <c r="AK3559" s="1">
        <f t="array" ref="AK3559">IF(AJ3559=0,INDEX(Y3559:AI3559, MATCH(FALSE,ISBLANK(Y3559:AI3559),FALSE)),0)</f>
        <v>0</v>
      </c>
      <c r="AL3559" s="1">
        <f t="shared" si="440"/>
        <v>0</v>
      </c>
      <c r="AM3559" s="1">
        <f t="shared" si="441"/>
        <v>0</v>
      </c>
      <c r="AN3559" s="1">
        <f t="shared" si="442"/>
        <v>0</v>
      </c>
      <c r="AO3559" s="1">
        <f t="shared" si="443"/>
        <v>0</v>
      </c>
      <c r="AP3559" s="1">
        <f t="shared" si="444"/>
        <v>1</v>
      </c>
      <c r="AQ3559" s="1">
        <f t="shared" si="445"/>
        <v>0</v>
      </c>
      <c r="AR3559" s="1">
        <f t="shared" si="447"/>
        <v>0</v>
      </c>
      <c r="AS3559" s="2" t="str">
        <f>VLOOKUP(AR3559,Sites!A:B,2,FALSE)</f>
        <v>N/A</v>
      </c>
      <c r="AT3559" s="2" t="str">
        <f>VLOOKUP(AR3559,Sites!A:C,3,FALSE)</f>
        <v>N/A</v>
      </c>
      <c r="AU3559" s="3">
        <f t="shared" si="446"/>
        <v>0</v>
      </c>
    </row>
    <row r="3560" spans="1:47" x14ac:dyDescent="0.25">
      <c r="A3560" s="5" t="s">
        <v>8731</v>
      </c>
      <c r="B3560" s="5" t="s">
        <v>8732</v>
      </c>
      <c r="C3560" s="5">
        <v>24</v>
      </c>
      <c r="D3560" s="5" t="s">
        <v>24</v>
      </c>
      <c r="E3560" s="5" t="s">
        <v>6825</v>
      </c>
      <c r="F3560" s="5" t="s">
        <v>3960</v>
      </c>
      <c r="G3560" s="5" t="s">
        <v>6826</v>
      </c>
      <c r="K3560" s="5" t="s">
        <v>9</v>
      </c>
      <c r="P3560" s="5" t="s">
        <v>9</v>
      </c>
      <c r="U3560" s="5" t="s">
        <v>9</v>
      </c>
      <c r="X3560" s="5">
        <v>0</v>
      </c>
      <c r="AH3560" s="15"/>
      <c r="AI3560" s="5">
        <v>0</v>
      </c>
      <c r="AJ3560" s="1" t="str">
        <f t="array" ref="AJ3560">INDEX(I3560:X3560, MATCH(FALSE,ISBLANK(I3560:X3560),FALSE))</f>
        <v>GS</v>
      </c>
      <c r="AK3560" s="1">
        <f t="array" ref="AK3560">IF(AJ3560=0,INDEX(Y3560:AI3560, MATCH(FALSE,ISBLANK(Y3560:AI3560),FALSE)),0)</f>
        <v>0</v>
      </c>
      <c r="AL3560" s="1">
        <f t="shared" si="440"/>
        <v>24</v>
      </c>
      <c r="AM3560" s="1">
        <f t="shared" si="441"/>
        <v>0</v>
      </c>
      <c r="AN3560" s="1">
        <f t="shared" si="442"/>
        <v>0</v>
      </c>
      <c r="AO3560" s="1">
        <f t="shared" si="443"/>
        <v>0</v>
      </c>
      <c r="AP3560" s="1">
        <f t="shared" si="444"/>
        <v>0</v>
      </c>
      <c r="AQ3560" s="1">
        <f t="shared" si="445"/>
        <v>0</v>
      </c>
      <c r="AR3560" s="1" t="str">
        <f t="shared" si="447"/>
        <v>GS</v>
      </c>
      <c r="AS3560" s="2" t="str">
        <f>VLOOKUP(AR3560,Sites!A:B,2,FALSE)</f>
        <v>IKO Sylacauga </v>
      </c>
      <c r="AT3560" s="2" t="str">
        <f>VLOOKUP(AR3560,Sites!A:C,3,FALSE)</f>
        <v>IKO-US </v>
      </c>
      <c r="AU3560" s="3">
        <f t="shared" si="446"/>
        <v>0</v>
      </c>
    </row>
    <row r="3561" spans="1:47" x14ac:dyDescent="0.25">
      <c r="A3561" s="5" t="s">
        <v>8733</v>
      </c>
      <c r="B3561" s="5" t="s">
        <v>8734</v>
      </c>
      <c r="C3561" s="5">
        <v>14</v>
      </c>
      <c r="D3561" s="5" t="s">
        <v>24</v>
      </c>
      <c r="E3561" s="5" t="s">
        <v>72</v>
      </c>
      <c r="F3561" s="5" t="s">
        <v>3960</v>
      </c>
      <c r="G3561" s="5" t="s">
        <v>74</v>
      </c>
      <c r="L3561" s="5" t="s">
        <v>10</v>
      </c>
      <c r="Q3561" s="5" t="s">
        <v>10</v>
      </c>
      <c r="V3561" s="5" t="s">
        <v>10</v>
      </c>
      <c r="X3561" s="5">
        <v>0</v>
      </c>
      <c r="AH3561" s="15"/>
      <c r="AI3561" s="5">
        <v>0</v>
      </c>
      <c r="AJ3561" s="1" t="str">
        <f t="array" ref="AJ3561">INDEX(I3561:X3561, MATCH(FALSE,ISBLANK(I3561:X3561),FALSE))</f>
        <v>CA</v>
      </c>
      <c r="AK3561" s="1">
        <f t="array" ref="AK3561">IF(AJ3561=0,INDEX(Y3561:AI3561, MATCH(FALSE,ISBLANK(Y3561:AI3561),FALSE)),0)</f>
        <v>0</v>
      </c>
      <c r="AL3561" s="1">
        <f t="shared" si="440"/>
        <v>14</v>
      </c>
      <c r="AM3561" s="1">
        <f t="shared" si="441"/>
        <v>0</v>
      </c>
      <c r="AN3561" s="1">
        <f t="shared" si="442"/>
        <v>0</v>
      </c>
      <c r="AO3561" s="1">
        <f t="shared" si="443"/>
        <v>0</v>
      </c>
      <c r="AP3561" s="1">
        <f t="shared" si="444"/>
        <v>0</v>
      </c>
      <c r="AQ3561" s="1">
        <f t="shared" si="445"/>
        <v>0</v>
      </c>
      <c r="AR3561" s="1" t="str">
        <f t="shared" si="447"/>
        <v>CA</v>
      </c>
      <c r="AS3561" s="2" t="str">
        <f>VLOOKUP(AR3561,Sites!A:B,2,FALSE)</f>
        <v>IKO Kankakee </v>
      </c>
      <c r="AT3561" s="2" t="str">
        <f>VLOOKUP(AR3561,Sites!A:C,3,FALSE)</f>
        <v>IKO-US </v>
      </c>
      <c r="AU3561" s="3">
        <f t="shared" si="446"/>
        <v>0</v>
      </c>
    </row>
    <row r="3562" spans="1:47" x14ac:dyDescent="0.25">
      <c r="A3562" s="5" t="s">
        <v>8735</v>
      </c>
      <c r="B3562" s="5" t="s">
        <v>8736</v>
      </c>
      <c r="C3562" s="5">
        <v>6</v>
      </c>
      <c r="D3562" s="5" t="s">
        <v>24</v>
      </c>
      <c r="E3562" s="5" t="s">
        <v>57</v>
      </c>
      <c r="F3562" s="5" t="s">
        <v>3960</v>
      </c>
      <c r="G3562" s="5" t="s">
        <v>59</v>
      </c>
      <c r="X3562" s="5">
        <v>0</v>
      </c>
      <c r="AH3562" s="15"/>
      <c r="AI3562" s="5">
        <v>0</v>
      </c>
      <c r="AJ3562" s="1">
        <f t="array" ref="AJ3562">INDEX(I3562:X3562, MATCH(FALSE,ISBLANK(I3562:X3562),FALSE))</f>
        <v>0</v>
      </c>
      <c r="AK3562" s="1">
        <f t="array" ref="AK3562">IF(AJ3562=0,INDEX(Y3562:AI3562, MATCH(FALSE,ISBLANK(Y3562:AI3562),FALSE)),0)</f>
        <v>0</v>
      </c>
      <c r="AL3562" s="1">
        <f t="shared" si="440"/>
        <v>0</v>
      </c>
      <c r="AM3562" s="1">
        <f t="shared" si="441"/>
        <v>0</v>
      </c>
      <c r="AN3562" s="1">
        <f t="shared" si="442"/>
        <v>0</v>
      </c>
      <c r="AO3562" s="1">
        <f t="shared" si="443"/>
        <v>0</v>
      </c>
      <c r="AP3562" s="1">
        <f t="shared" si="444"/>
        <v>6</v>
      </c>
      <c r="AQ3562" s="1">
        <f t="shared" si="445"/>
        <v>0</v>
      </c>
      <c r="AR3562" s="1">
        <f t="shared" si="447"/>
        <v>0</v>
      </c>
      <c r="AS3562" s="2" t="str">
        <f>VLOOKUP(AR3562,Sites!A:B,2,FALSE)</f>
        <v>N/A</v>
      </c>
      <c r="AT3562" s="2" t="str">
        <f>VLOOKUP(AR3562,Sites!A:C,3,FALSE)</f>
        <v>N/A</v>
      </c>
      <c r="AU3562" s="3">
        <f t="shared" si="446"/>
        <v>0</v>
      </c>
    </row>
    <row r="3563" spans="1:47" x14ac:dyDescent="0.25">
      <c r="A3563" s="5" t="s">
        <v>8737</v>
      </c>
      <c r="B3563" s="5" t="s">
        <v>8738</v>
      </c>
      <c r="C3563" s="5">
        <v>2</v>
      </c>
      <c r="D3563" s="5" t="s">
        <v>24</v>
      </c>
      <c r="E3563" s="5" t="s">
        <v>53</v>
      </c>
      <c r="F3563" s="5" t="s">
        <v>3960</v>
      </c>
      <c r="G3563" s="5" t="s">
        <v>54</v>
      </c>
      <c r="X3563" s="5">
        <v>0</v>
      </c>
      <c r="AE3563" s="5" t="s">
        <v>20</v>
      </c>
      <c r="AH3563" s="15"/>
      <c r="AI3563" s="5">
        <v>0</v>
      </c>
      <c r="AJ3563" s="1">
        <f t="array" ref="AJ3563">INDEX(I3563:X3563, MATCH(FALSE,ISBLANK(I3563:X3563),FALSE))</f>
        <v>0</v>
      </c>
      <c r="AK3563" s="1" t="str">
        <f t="array" ref="AK3563">IF(AJ3563=0,INDEX(Y3563:AI3563, MATCH(FALSE,ISBLANK(Y3563:AI3563),FALSE)),0)</f>
        <v>BA</v>
      </c>
      <c r="AL3563" s="1">
        <f t="shared" si="440"/>
        <v>0</v>
      </c>
      <c r="AM3563" s="1">
        <f t="shared" si="441"/>
        <v>0</v>
      </c>
      <c r="AN3563" s="1">
        <f t="shared" si="442"/>
        <v>2</v>
      </c>
      <c r="AO3563" s="1">
        <f t="shared" si="443"/>
        <v>0</v>
      </c>
      <c r="AP3563" s="1">
        <f t="shared" si="444"/>
        <v>0</v>
      </c>
      <c r="AQ3563" s="1">
        <f t="shared" si="445"/>
        <v>0</v>
      </c>
      <c r="AR3563" s="1" t="str">
        <f t="shared" si="447"/>
        <v>BA</v>
      </c>
      <c r="AS3563" s="2" t="str">
        <f>VLOOKUP(AR3563,Sites!A:B,2,FALSE)</f>
        <v>IKO Calgary Site </v>
      </c>
      <c r="AT3563" s="2" t="str">
        <f>VLOOKUP(AR3563,Sites!A:C,3,FALSE)</f>
        <v>IKO-CAD </v>
      </c>
      <c r="AU3563" s="3">
        <f t="shared" si="446"/>
        <v>0</v>
      </c>
    </row>
    <row r="3564" spans="1:47" x14ac:dyDescent="0.25">
      <c r="A3564" s="5" t="s">
        <v>8739</v>
      </c>
      <c r="B3564" s="5" t="s">
        <v>8740</v>
      </c>
      <c r="C3564" s="5">
        <v>4</v>
      </c>
      <c r="D3564" s="5" t="s">
        <v>24</v>
      </c>
      <c r="E3564" s="5" t="s">
        <v>63</v>
      </c>
      <c r="F3564" s="5" t="s">
        <v>3960</v>
      </c>
      <c r="G3564" s="5" t="s">
        <v>65</v>
      </c>
      <c r="X3564" s="5">
        <v>0</v>
      </c>
      <c r="AH3564" s="15"/>
      <c r="AI3564" s="5">
        <v>0</v>
      </c>
      <c r="AJ3564" s="1">
        <f t="array" ref="AJ3564">INDEX(I3564:X3564, MATCH(FALSE,ISBLANK(I3564:X3564),FALSE))</f>
        <v>0</v>
      </c>
      <c r="AK3564" s="1">
        <f t="array" ref="AK3564">IF(AJ3564=0,INDEX(Y3564:AI3564, MATCH(FALSE,ISBLANK(Y3564:AI3564),FALSE)),0)</f>
        <v>0</v>
      </c>
      <c r="AL3564" s="1">
        <f t="shared" si="440"/>
        <v>0</v>
      </c>
      <c r="AM3564" s="1">
        <f t="shared" si="441"/>
        <v>0</v>
      </c>
      <c r="AN3564" s="1">
        <f t="shared" si="442"/>
        <v>0</v>
      </c>
      <c r="AO3564" s="1">
        <f t="shared" si="443"/>
        <v>0</v>
      </c>
      <c r="AP3564" s="1">
        <f t="shared" si="444"/>
        <v>4</v>
      </c>
      <c r="AQ3564" s="1">
        <f t="shared" si="445"/>
        <v>0</v>
      </c>
      <c r="AR3564" s="1">
        <f t="shared" si="447"/>
        <v>0</v>
      </c>
      <c r="AS3564" s="2" t="str">
        <f>VLOOKUP(AR3564,Sites!A:B,2,FALSE)</f>
        <v>N/A</v>
      </c>
      <c r="AT3564" s="2" t="str">
        <f>VLOOKUP(AR3564,Sites!A:C,3,FALSE)</f>
        <v>N/A</v>
      </c>
      <c r="AU3564" s="3">
        <f t="shared" si="446"/>
        <v>0</v>
      </c>
    </row>
    <row r="3565" spans="1:47" x14ac:dyDescent="0.25">
      <c r="A3565" s="5" t="s">
        <v>8741</v>
      </c>
      <c r="B3565" s="5" t="s">
        <v>8742</v>
      </c>
      <c r="C3565" s="5">
        <v>2</v>
      </c>
      <c r="D3565" s="5" t="s">
        <v>24</v>
      </c>
      <c r="E3565" s="5" t="s">
        <v>57</v>
      </c>
      <c r="F3565" s="5" t="s">
        <v>3960</v>
      </c>
      <c r="G3565" s="5" t="s">
        <v>59</v>
      </c>
      <c r="X3565" s="5">
        <v>0</v>
      </c>
      <c r="AH3565" s="15"/>
      <c r="AI3565" s="5">
        <v>0</v>
      </c>
      <c r="AJ3565" s="1">
        <f t="array" ref="AJ3565">INDEX(I3565:X3565, MATCH(FALSE,ISBLANK(I3565:X3565),FALSE))</f>
        <v>0</v>
      </c>
      <c r="AK3565" s="1">
        <f t="array" ref="AK3565">IF(AJ3565=0,INDEX(Y3565:AI3565, MATCH(FALSE,ISBLANK(Y3565:AI3565),FALSE)),0)</f>
        <v>0</v>
      </c>
      <c r="AL3565" s="1">
        <f t="shared" si="440"/>
        <v>0</v>
      </c>
      <c r="AM3565" s="1">
        <f t="shared" si="441"/>
        <v>0</v>
      </c>
      <c r="AN3565" s="1">
        <f t="shared" si="442"/>
        <v>0</v>
      </c>
      <c r="AO3565" s="1">
        <f t="shared" si="443"/>
        <v>0</v>
      </c>
      <c r="AP3565" s="1">
        <f t="shared" si="444"/>
        <v>2</v>
      </c>
      <c r="AQ3565" s="1">
        <f t="shared" si="445"/>
        <v>0</v>
      </c>
      <c r="AR3565" s="1">
        <f t="shared" si="447"/>
        <v>0</v>
      </c>
      <c r="AS3565" s="2" t="str">
        <f>VLOOKUP(AR3565,Sites!A:B,2,FALSE)</f>
        <v>N/A</v>
      </c>
      <c r="AT3565" s="2" t="str">
        <f>VLOOKUP(AR3565,Sites!A:C,3,FALSE)</f>
        <v>N/A</v>
      </c>
      <c r="AU3565" s="3">
        <f t="shared" si="446"/>
        <v>0</v>
      </c>
    </row>
    <row r="3566" spans="1:47" x14ac:dyDescent="0.25">
      <c r="A3566" s="5" t="s">
        <v>8743</v>
      </c>
      <c r="B3566" s="5" t="s">
        <v>8744</v>
      </c>
      <c r="C3566" s="5">
        <v>2</v>
      </c>
      <c r="D3566" s="5" t="s">
        <v>24</v>
      </c>
      <c r="E3566" s="5" t="s">
        <v>290</v>
      </c>
      <c r="F3566" s="5" t="s">
        <v>8745</v>
      </c>
      <c r="G3566" s="5" t="s">
        <v>292</v>
      </c>
      <c r="X3566" s="5">
        <v>0</v>
      </c>
      <c r="AH3566" s="15"/>
      <c r="AI3566" s="5">
        <v>0</v>
      </c>
      <c r="AJ3566" s="1">
        <f t="array" ref="AJ3566">INDEX(I3566:X3566, MATCH(FALSE,ISBLANK(I3566:X3566),FALSE))</f>
        <v>0</v>
      </c>
      <c r="AK3566" s="1">
        <f t="array" ref="AK3566">IF(AJ3566=0,INDEX(Y3566:AI3566, MATCH(FALSE,ISBLANK(Y3566:AI3566),FALSE)),0)</f>
        <v>0</v>
      </c>
      <c r="AL3566" s="1">
        <f t="shared" si="440"/>
        <v>0</v>
      </c>
      <c r="AM3566" s="1">
        <f t="shared" si="441"/>
        <v>0</v>
      </c>
      <c r="AN3566" s="1">
        <f t="shared" si="442"/>
        <v>0</v>
      </c>
      <c r="AO3566" s="1">
        <f t="shared" si="443"/>
        <v>0</v>
      </c>
      <c r="AP3566" s="1">
        <f t="shared" si="444"/>
        <v>2</v>
      </c>
      <c r="AQ3566" s="1">
        <f t="shared" si="445"/>
        <v>20.56</v>
      </c>
      <c r="AR3566" s="1">
        <f t="shared" si="447"/>
        <v>0</v>
      </c>
      <c r="AS3566" s="2" t="str">
        <f>VLOOKUP(AR3566,Sites!A:B,2,FALSE)</f>
        <v>N/A</v>
      </c>
      <c r="AT3566" s="2" t="str">
        <f>VLOOKUP(AR3566,Sites!A:C,3,FALSE)</f>
        <v>N/A</v>
      </c>
      <c r="AU3566" s="3">
        <f t="shared" si="446"/>
        <v>20.56</v>
      </c>
    </row>
    <row r="3567" spans="1:47" x14ac:dyDescent="0.25">
      <c r="A3567" s="5" t="s">
        <v>8746</v>
      </c>
      <c r="B3567" s="5" t="s">
        <v>8747</v>
      </c>
      <c r="C3567" s="5">
        <v>4</v>
      </c>
      <c r="D3567" s="5" t="s">
        <v>24</v>
      </c>
      <c r="E3567" s="5" t="s">
        <v>1083</v>
      </c>
      <c r="F3567" s="5" t="s">
        <v>3960</v>
      </c>
      <c r="G3567" s="5" t="s">
        <v>1084</v>
      </c>
      <c r="X3567" s="5">
        <v>0</v>
      </c>
      <c r="AH3567" s="15"/>
      <c r="AI3567" s="5">
        <v>0</v>
      </c>
      <c r="AJ3567" s="1">
        <f t="array" ref="AJ3567">INDEX(I3567:X3567, MATCH(FALSE,ISBLANK(I3567:X3567),FALSE))</f>
        <v>0</v>
      </c>
      <c r="AK3567" s="1">
        <f t="array" ref="AK3567">IF(AJ3567=0,INDEX(Y3567:AI3567, MATCH(FALSE,ISBLANK(Y3567:AI3567),FALSE)),0)</f>
        <v>0</v>
      </c>
      <c r="AL3567" s="1">
        <f t="shared" si="440"/>
        <v>0</v>
      </c>
      <c r="AM3567" s="1">
        <f t="shared" si="441"/>
        <v>0</v>
      </c>
      <c r="AN3567" s="1">
        <f t="shared" si="442"/>
        <v>0</v>
      </c>
      <c r="AO3567" s="1">
        <f t="shared" si="443"/>
        <v>0</v>
      </c>
      <c r="AP3567" s="1">
        <f t="shared" si="444"/>
        <v>4</v>
      </c>
      <c r="AQ3567" s="1">
        <f t="shared" si="445"/>
        <v>0</v>
      </c>
      <c r="AR3567" s="1">
        <f t="shared" si="447"/>
        <v>0</v>
      </c>
      <c r="AS3567" s="2" t="str">
        <f>VLOOKUP(AR3567,Sites!A:B,2,FALSE)</f>
        <v>N/A</v>
      </c>
      <c r="AT3567" s="2" t="str">
        <f>VLOOKUP(AR3567,Sites!A:C,3,FALSE)</f>
        <v>N/A</v>
      </c>
      <c r="AU3567" s="3">
        <f t="shared" si="446"/>
        <v>0</v>
      </c>
    </row>
    <row r="3568" spans="1:47" x14ac:dyDescent="0.25">
      <c r="A3568" s="5" t="s">
        <v>8748</v>
      </c>
      <c r="B3568" s="5" t="s">
        <v>8749</v>
      </c>
      <c r="C3568" s="5">
        <v>2</v>
      </c>
      <c r="D3568" s="5" t="s">
        <v>24</v>
      </c>
      <c r="E3568" s="5" t="s">
        <v>1083</v>
      </c>
      <c r="F3568" s="5" t="s">
        <v>3960</v>
      </c>
      <c r="G3568" s="5" t="s">
        <v>1084</v>
      </c>
      <c r="X3568" s="5">
        <v>0</v>
      </c>
      <c r="AH3568" s="15"/>
      <c r="AI3568" s="5">
        <v>0</v>
      </c>
      <c r="AJ3568" s="1">
        <f t="array" ref="AJ3568">INDEX(I3568:X3568, MATCH(FALSE,ISBLANK(I3568:X3568),FALSE))</f>
        <v>0</v>
      </c>
      <c r="AK3568" s="1">
        <f t="array" ref="AK3568">IF(AJ3568=0,INDEX(Y3568:AI3568, MATCH(FALSE,ISBLANK(Y3568:AI3568),FALSE)),0)</f>
        <v>0</v>
      </c>
      <c r="AL3568" s="1">
        <f t="shared" si="440"/>
        <v>0</v>
      </c>
      <c r="AM3568" s="1">
        <f t="shared" si="441"/>
        <v>0</v>
      </c>
      <c r="AN3568" s="1">
        <f t="shared" si="442"/>
        <v>0</v>
      </c>
      <c r="AO3568" s="1">
        <f t="shared" si="443"/>
        <v>0</v>
      </c>
      <c r="AP3568" s="1">
        <f t="shared" si="444"/>
        <v>2</v>
      </c>
      <c r="AQ3568" s="1">
        <f t="shared" si="445"/>
        <v>0</v>
      </c>
      <c r="AR3568" s="1">
        <f t="shared" si="447"/>
        <v>0</v>
      </c>
      <c r="AS3568" s="2" t="str">
        <f>VLOOKUP(AR3568,Sites!A:B,2,FALSE)</f>
        <v>N/A</v>
      </c>
      <c r="AT3568" s="2" t="str">
        <f>VLOOKUP(AR3568,Sites!A:C,3,FALSE)</f>
        <v>N/A</v>
      </c>
      <c r="AU3568" s="3">
        <f t="shared" si="446"/>
        <v>0</v>
      </c>
    </row>
    <row r="3569" spans="1:47" x14ac:dyDescent="0.25">
      <c r="A3569" s="5" t="s">
        <v>8750</v>
      </c>
      <c r="B3569" s="5" t="s">
        <v>8751</v>
      </c>
      <c r="C3569" s="5">
        <v>46</v>
      </c>
      <c r="D3569" s="5" t="s">
        <v>24</v>
      </c>
      <c r="E3569" s="5" t="s">
        <v>72</v>
      </c>
      <c r="F3569" s="5" t="s">
        <v>8752</v>
      </c>
      <c r="G3569" s="5" t="s">
        <v>74</v>
      </c>
      <c r="X3569" s="5">
        <v>0</v>
      </c>
      <c r="AH3569" s="15"/>
      <c r="AI3569" s="5">
        <v>0</v>
      </c>
      <c r="AJ3569" s="1">
        <f t="array" ref="AJ3569">INDEX(I3569:X3569, MATCH(FALSE,ISBLANK(I3569:X3569),FALSE))</f>
        <v>0</v>
      </c>
      <c r="AK3569" s="1">
        <f t="array" ref="AK3569">IF(AJ3569=0,INDEX(Y3569:AI3569, MATCH(FALSE,ISBLANK(Y3569:AI3569),FALSE)),0)</f>
        <v>0</v>
      </c>
      <c r="AL3569" s="1">
        <f t="shared" si="440"/>
        <v>0</v>
      </c>
      <c r="AM3569" s="1">
        <f t="shared" si="441"/>
        <v>0</v>
      </c>
      <c r="AN3569" s="1">
        <f t="shared" si="442"/>
        <v>0</v>
      </c>
      <c r="AO3569" s="1">
        <f t="shared" si="443"/>
        <v>0</v>
      </c>
      <c r="AP3569" s="1">
        <f t="shared" si="444"/>
        <v>46</v>
      </c>
      <c r="AQ3569" s="1">
        <f t="shared" si="445"/>
        <v>1127</v>
      </c>
      <c r="AR3569" s="1">
        <f t="shared" si="447"/>
        <v>0</v>
      </c>
      <c r="AS3569" s="2" t="str">
        <f>VLOOKUP(AR3569,Sites!A:B,2,FALSE)</f>
        <v>N/A</v>
      </c>
      <c r="AT3569" s="2" t="str">
        <f>VLOOKUP(AR3569,Sites!A:C,3,FALSE)</f>
        <v>N/A</v>
      </c>
      <c r="AU3569" s="3">
        <f t="shared" si="446"/>
        <v>1127</v>
      </c>
    </row>
    <row r="3570" spans="1:47" x14ac:dyDescent="0.25">
      <c r="A3570" s="5" t="s">
        <v>8753</v>
      </c>
      <c r="B3570" s="5" t="s">
        <v>8754</v>
      </c>
      <c r="C3570" s="5">
        <v>40</v>
      </c>
      <c r="D3570" s="5" t="s">
        <v>24</v>
      </c>
      <c r="E3570" s="5" t="s">
        <v>72</v>
      </c>
      <c r="F3570" s="5" t="s">
        <v>3960</v>
      </c>
      <c r="G3570" s="5" t="s">
        <v>74</v>
      </c>
      <c r="X3570" s="5">
        <v>0</v>
      </c>
      <c r="AH3570" s="15"/>
      <c r="AI3570" s="5">
        <v>0</v>
      </c>
      <c r="AJ3570" s="1">
        <f t="array" ref="AJ3570">INDEX(I3570:X3570, MATCH(FALSE,ISBLANK(I3570:X3570),FALSE))</f>
        <v>0</v>
      </c>
      <c r="AK3570" s="1">
        <f t="array" ref="AK3570">IF(AJ3570=0,INDEX(Y3570:AI3570, MATCH(FALSE,ISBLANK(Y3570:AI3570),FALSE)),0)</f>
        <v>0</v>
      </c>
      <c r="AL3570" s="1">
        <f t="shared" si="440"/>
        <v>0</v>
      </c>
      <c r="AM3570" s="1">
        <f t="shared" si="441"/>
        <v>0</v>
      </c>
      <c r="AN3570" s="1">
        <f t="shared" si="442"/>
        <v>0</v>
      </c>
      <c r="AO3570" s="1">
        <f t="shared" si="443"/>
        <v>0</v>
      </c>
      <c r="AP3570" s="1">
        <f t="shared" si="444"/>
        <v>40</v>
      </c>
      <c r="AQ3570" s="1">
        <f t="shared" si="445"/>
        <v>0</v>
      </c>
      <c r="AR3570" s="1">
        <f t="shared" si="447"/>
        <v>0</v>
      </c>
      <c r="AS3570" s="2" t="str">
        <f>VLOOKUP(AR3570,Sites!A:B,2,FALSE)</f>
        <v>N/A</v>
      </c>
      <c r="AT3570" s="2" t="str">
        <f>VLOOKUP(AR3570,Sites!A:C,3,FALSE)</f>
        <v>N/A</v>
      </c>
      <c r="AU3570" s="3">
        <f t="shared" si="446"/>
        <v>0</v>
      </c>
    </row>
    <row r="3571" spans="1:47" x14ac:dyDescent="0.25">
      <c r="A3571" s="5" t="s">
        <v>8755</v>
      </c>
      <c r="B3571" s="5" t="s">
        <v>8756</v>
      </c>
      <c r="C3571" s="5">
        <v>1</v>
      </c>
      <c r="D3571" s="5" t="s">
        <v>24</v>
      </c>
      <c r="E3571" s="5" t="s">
        <v>72</v>
      </c>
      <c r="F3571" s="5" t="s">
        <v>8757</v>
      </c>
      <c r="G3571" s="5" t="s">
        <v>74</v>
      </c>
      <c r="X3571" s="5">
        <v>0</v>
      </c>
      <c r="AH3571" s="15"/>
      <c r="AI3571" s="5">
        <v>0</v>
      </c>
      <c r="AJ3571" s="1">
        <f t="array" ref="AJ3571">INDEX(I3571:X3571, MATCH(FALSE,ISBLANK(I3571:X3571),FALSE))</f>
        <v>0</v>
      </c>
      <c r="AK3571" s="1">
        <f t="array" ref="AK3571">IF(AJ3571=0,INDEX(Y3571:AI3571, MATCH(FALSE,ISBLANK(Y3571:AI3571),FALSE)),0)</f>
        <v>0</v>
      </c>
      <c r="AL3571" s="1">
        <f t="shared" si="440"/>
        <v>0</v>
      </c>
      <c r="AM3571" s="1">
        <f t="shared" si="441"/>
        <v>0</v>
      </c>
      <c r="AN3571" s="1">
        <f t="shared" si="442"/>
        <v>0</v>
      </c>
      <c r="AO3571" s="1">
        <f t="shared" si="443"/>
        <v>0</v>
      </c>
      <c r="AP3571" s="1">
        <f t="shared" si="444"/>
        <v>1</v>
      </c>
      <c r="AQ3571" s="1">
        <f t="shared" si="445"/>
        <v>24.09</v>
      </c>
      <c r="AR3571" s="1">
        <f t="shared" si="447"/>
        <v>0</v>
      </c>
      <c r="AS3571" s="2" t="str">
        <f>VLOOKUP(AR3571,Sites!A:B,2,FALSE)</f>
        <v>N/A</v>
      </c>
      <c r="AT3571" s="2" t="str">
        <f>VLOOKUP(AR3571,Sites!A:C,3,FALSE)</f>
        <v>N/A</v>
      </c>
      <c r="AU3571" s="3">
        <f t="shared" si="446"/>
        <v>24.09</v>
      </c>
    </row>
    <row r="3572" spans="1:47" x14ac:dyDescent="0.25">
      <c r="A3572" s="5" t="s">
        <v>8758</v>
      </c>
      <c r="B3572" s="5" t="s">
        <v>8759</v>
      </c>
      <c r="C3572" s="5">
        <v>9</v>
      </c>
      <c r="D3572" s="5" t="s">
        <v>24</v>
      </c>
      <c r="E3572" s="5" t="s">
        <v>72</v>
      </c>
      <c r="F3572" s="5" t="s">
        <v>3960</v>
      </c>
      <c r="G3572" s="5" t="s">
        <v>74</v>
      </c>
      <c r="X3572" s="5">
        <v>0</v>
      </c>
      <c r="AH3572" s="15"/>
      <c r="AI3572" s="5">
        <v>0</v>
      </c>
      <c r="AJ3572" s="1">
        <f t="array" ref="AJ3572">INDEX(I3572:X3572, MATCH(FALSE,ISBLANK(I3572:X3572),FALSE))</f>
        <v>0</v>
      </c>
      <c r="AK3572" s="1">
        <f t="array" ref="AK3572">IF(AJ3572=0,INDEX(Y3572:AI3572, MATCH(FALSE,ISBLANK(Y3572:AI3572),FALSE)),0)</f>
        <v>0</v>
      </c>
      <c r="AL3572" s="1">
        <f t="shared" si="440"/>
        <v>0</v>
      </c>
      <c r="AM3572" s="1">
        <f t="shared" si="441"/>
        <v>0</v>
      </c>
      <c r="AN3572" s="1">
        <f t="shared" si="442"/>
        <v>0</v>
      </c>
      <c r="AO3572" s="1">
        <f t="shared" si="443"/>
        <v>0</v>
      </c>
      <c r="AP3572" s="1">
        <f t="shared" si="444"/>
        <v>9</v>
      </c>
      <c r="AQ3572" s="1">
        <f t="shared" si="445"/>
        <v>0</v>
      </c>
      <c r="AR3572" s="1">
        <f t="shared" si="447"/>
        <v>0</v>
      </c>
      <c r="AS3572" s="2" t="str">
        <f>VLOOKUP(AR3572,Sites!A:B,2,FALSE)</f>
        <v>N/A</v>
      </c>
      <c r="AT3572" s="2" t="str">
        <f>VLOOKUP(AR3572,Sites!A:C,3,FALSE)</f>
        <v>N/A</v>
      </c>
      <c r="AU3572" s="3">
        <f t="shared" si="446"/>
        <v>0</v>
      </c>
    </row>
    <row r="3573" spans="1:47" x14ac:dyDescent="0.25">
      <c r="A3573" s="5" t="s">
        <v>8760</v>
      </c>
      <c r="B3573" s="5" t="s">
        <v>8761</v>
      </c>
      <c r="C3573" s="5">
        <v>7</v>
      </c>
      <c r="D3573" s="5" t="s">
        <v>24</v>
      </c>
      <c r="E3573" s="5" t="s">
        <v>63</v>
      </c>
      <c r="F3573" s="5" t="s">
        <v>3960</v>
      </c>
      <c r="G3573" s="5" t="s">
        <v>65</v>
      </c>
      <c r="X3573" s="5">
        <v>0</v>
      </c>
      <c r="AH3573" s="15"/>
      <c r="AI3573" s="5">
        <v>0</v>
      </c>
      <c r="AJ3573" s="1">
        <f t="array" ref="AJ3573">INDEX(I3573:X3573, MATCH(FALSE,ISBLANK(I3573:X3573),FALSE))</f>
        <v>0</v>
      </c>
      <c r="AK3573" s="1">
        <f t="array" ref="AK3573">IF(AJ3573=0,INDEX(Y3573:AI3573, MATCH(FALSE,ISBLANK(Y3573:AI3573),FALSE)),0)</f>
        <v>0</v>
      </c>
      <c r="AL3573" s="1">
        <f t="shared" si="440"/>
        <v>0</v>
      </c>
      <c r="AM3573" s="1">
        <f t="shared" si="441"/>
        <v>0</v>
      </c>
      <c r="AN3573" s="1">
        <f t="shared" si="442"/>
        <v>0</v>
      </c>
      <c r="AO3573" s="1">
        <f t="shared" si="443"/>
        <v>0</v>
      </c>
      <c r="AP3573" s="1">
        <f t="shared" si="444"/>
        <v>7</v>
      </c>
      <c r="AQ3573" s="1">
        <f t="shared" si="445"/>
        <v>0</v>
      </c>
      <c r="AR3573" s="1">
        <f t="shared" si="447"/>
        <v>0</v>
      </c>
      <c r="AS3573" s="2" t="str">
        <f>VLOOKUP(AR3573,Sites!A:B,2,FALSE)</f>
        <v>N/A</v>
      </c>
      <c r="AT3573" s="2" t="str">
        <f>VLOOKUP(AR3573,Sites!A:C,3,FALSE)</f>
        <v>N/A</v>
      </c>
      <c r="AU3573" s="3">
        <f t="shared" si="446"/>
        <v>0</v>
      </c>
    </row>
    <row r="3574" spans="1:47" x14ac:dyDescent="0.25">
      <c r="A3574" s="5" t="s">
        <v>8762</v>
      </c>
      <c r="B3574" s="5" t="s">
        <v>8763</v>
      </c>
      <c r="C3574" s="5">
        <v>1</v>
      </c>
      <c r="D3574" s="5" t="s">
        <v>24</v>
      </c>
      <c r="E3574" s="5" t="s">
        <v>72</v>
      </c>
      <c r="F3574" s="5" t="s">
        <v>8764</v>
      </c>
      <c r="G3574" s="5" t="s">
        <v>74</v>
      </c>
      <c r="X3574" s="5">
        <v>0</v>
      </c>
      <c r="AH3574" s="15"/>
      <c r="AI3574" s="5">
        <v>0</v>
      </c>
      <c r="AJ3574" s="1">
        <f t="array" ref="AJ3574">INDEX(I3574:X3574, MATCH(FALSE,ISBLANK(I3574:X3574),FALSE))</f>
        <v>0</v>
      </c>
      <c r="AK3574" s="1">
        <f t="array" ref="AK3574">IF(AJ3574=0,INDEX(Y3574:AI3574, MATCH(FALSE,ISBLANK(Y3574:AI3574),FALSE)),0)</f>
        <v>0</v>
      </c>
      <c r="AL3574" s="1">
        <f t="shared" si="440"/>
        <v>0</v>
      </c>
      <c r="AM3574" s="1">
        <f t="shared" si="441"/>
        <v>0</v>
      </c>
      <c r="AN3574" s="1">
        <f t="shared" si="442"/>
        <v>0</v>
      </c>
      <c r="AO3574" s="1">
        <f t="shared" si="443"/>
        <v>0</v>
      </c>
      <c r="AP3574" s="1">
        <f t="shared" si="444"/>
        <v>1</v>
      </c>
      <c r="AQ3574" s="1">
        <f t="shared" si="445"/>
        <v>22.63</v>
      </c>
      <c r="AR3574" s="1">
        <f t="shared" si="447"/>
        <v>0</v>
      </c>
      <c r="AS3574" s="2" t="str">
        <f>VLOOKUP(AR3574,Sites!A:B,2,FALSE)</f>
        <v>N/A</v>
      </c>
      <c r="AT3574" s="2" t="str">
        <f>VLOOKUP(AR3574,Sites!A:C,3,FALSE)</f>
        <v>N/A</v>
      </c>
      <c r="AU3574" s="3">
        <f t="shared" si="446"/>
        <v>22.63</v>
      </c>
    </row>
    <row r="3575" spans="1:47" x14ac:dyDescent="0.25">
      <c r="A3575" s="5" t="s">
        <v>8765</v>
      </c>
      <c r="B3575" s="5" t="s">
        <v>8766</v>
      </c>
      <c r="C3575" s="5">
        <v>1</v>
      </c>
      <c r="D3575" s="5" t="s">
        <v>24</v>
      </c>
      <c r="E3575" s="5" t="s">
        <v>8767</v>
      </c>
      <c r="F3575" s="5" t="s">
        <v>3960</v>
      </c>
      <c r="G3575" s="5" t="s">
        <v>8768</v>
      </c>
      <c r="X3575" s="5">
        <v>0</v>
      </c>
      <c r="AH3575" s="15"/>
      <c r="AI3575" s="5">
        <v>0</v>
      </c>
      <c r="AJ3575" s="1">
        <f t="array" ref="AJ3575">INDEX(I3575:X3575, MATCH(FALSE,ISBLANK(I3575:X3575),FALSE))</f>
        <v>0</v>
      </c>
      <c r="AK3575" s="1">
        <f t="array" ref="AK3575">IF(AJ3575=0,INDEX(Y3575:AI3575, MATCH(FALSE,ISBLANK(Y3575:AI3575),FALSE)),0)</f>
        <v>0</v>
      </c>
      <c r="AL3575" s="1">
        <f t="shared" si="440"/>
        <v>0</v>
      </c>
      <c r="AM3575" s="1">
        <f t="shared" si="441"/>
        <v>0</v>
      </c>
      <c r="AN3575" s="1">
        <f t="shared" si="442"/>
        <v>0</v>
      </c>
      <c r="AO3575" s="1">
        <f t="shared" si="443"/>
        <v>0</v>
      </c>
      <c r="AP3575" s="1">
        <f t="shared" si="444"/>
        <v>1</v>
      </c>
      <c r="AQ3575" s="1">
        <f t="shared" si="445"/>
        <v>0</v>
      </c>
      <c r="AR3575" s="1">
        <f t="shared" si="447"/>
        <v>0</v>
      </c>
      <c r="AS3575" s="2" t="str">
        <f>VLOOKUP(AR3575,Sites!A:B,2,FALSE)</f>
        <v>N/A</v>
      </c>
      <c r="AT3575" s="2" t="str">
        <f>VLOOKUP(AR3575,Sites!A:C,3,FALSE)</f>
        <v>N/A</v>
      </c>
      <c r="AU3575" s="3">
        <f t="shared" si="446"/>
        <v>0</v>
      </c>
    </row>
    <row r="3576" spans="1:47" x14ac:dyDescent="0.25">
      <c r="A3576" s="5" t="s">
        <v>8769</v>
      </c>
      <c r="B3576" s="5" t="s">
        <v>8770</v>
      </c>
      <c r="C3576" s="5">
        <v>2</v>
      </c>
      <c r="D3576" s="5" t="s">
        <v>24</v>
      </c>
      <c r="E3576" s="5" t="s">
        <v>25</v>
      </c>
      <c r="F3576" s="5" t="s">
        <v>8771</v>
      </c>
      <c r="G3576" s="5" t="s">
        <v>27</v>
      </c>
      <c r="X3576" s="5">
        <v>0</v>
      </c>
      <c r="Z3576" s="5" t="s">
        <v>15</v>
      </c>
      <c r="AH3576" s="15"/>
      <c r="AI3576" s="5">
        <v>0</v>
      </c>
      <c r="AJ3576" s="1">
        <f t="array" ref="AJ3576">INDEX(I3576:X3576, MATCH(FALSE,ISBLANK(I3576:X3576),FALSE))</f>
        <v>0</v>
      </c>
      <c r="AK3576" s="1" t="str">
        <f t="array" ref="AK3576">IF(AJ3576=0,INDEX(Y3576:AI3576, MATCH(FALSE,ISBLANK(Y3576:AI3576),FALSE)),0)</f>
        <v>GH</v>
      </c>
      <c r="AL3576" s="1">
        <f t="shared" si="440"/>
        <v>0</v>
      </c>
      <c r="AM3576" s="1">
        <f t="shared" si="441"/>
        <v>0</v>
      </c>
      <c r="AN3576" s="1">
        <f t="shared" si="442"/>
        <v>2</v>
      </c>
      <c r="AO3576" s="1">
        <f t="shared" si="443"/>
        <v>198.56</v>
      </c>
      <c r="AP3576" s="1">
        <f t="shared" si="444"/>
        <v>0</v>
      </c>
      <c r="AQ3576" s="1">
        <f t="shared" si="445"/>
        <v>0</v>
      </c>
      <c r="AR3576" s="1" t="str">
        <f t="shared" si="447"/>
        <v>GH</v>
      </c>
      <c r="AS3576" s="2" t="str">
        <f>VLOOKUP(AR3576,Sites!A:B,2,FALSE)</f>
        <v>IKO Hawkesbury Site </v>
      </c>
      <c r="AT3576" s="2" t="str">
        <f>VLOOKUP(AR3576,Sites!A:C,3,FALSE)</f>
        <v>IKO-CAD </v>
      </c>
      <c r="AU3576" s="3">
        <f t="shared" si="446"/>
        <v>198.56</v>
      </c>
    </row>
    <row r="3577" spans="1:47" x14ac:dyDescent="0.25">
      <c r="A3577" s="5" t="s">
        <v>8772</v>
      </c>
      <c r="B3577" s="5" t="s">
        <v>8773</v>
      </c>
      <c r="C3577" s="5">
        <v>10</v>
      </c>
      <c r="D3577" s="5" t="s">
        <v>24</v>
      </c>
      <c r="E3577" s="5" t="s">
        <v>72</v>
      </c>
      <c r="F3577" s="5" t="s">
        <v>4395</v>
      </c>
      <c r="G3577" s="5" t="s">
        <v>74</v>
      </c>
      <c r="X3577" s="5">
        <v>0</v>
      </c>
      <c r="AH3577" s="15"/>
      <c r="AI3577" s="5">
        <v>0</v>
      </c>
      <c r="AJ3577" s="1">
        <f t="array" ref="AJ3577">INDEX(I3577:X3577, MATCH(FALSE,ISBLANK(I3577:X3577),FALSE))</f>
        <v>0</v>
      </c>
      <c r="AK3577" s="1">
        <f t="array" ref="AK3577">IF(AJ3577=0,INDEX(Y3577:AI3577, MATCH(FALSE,ISBLANK(Y3577:AI3577),FALSE)),0)</f>
        <v>0</v>
      </c>
      <c r="AL3577" s="1">
        <f t="shared" si="440"/>
        <v>0</v>
      </c>
      <c r="AM3577" s="1">
        <f t="shared" si="441"/>
        <v>0</v>
      </c>
      <c r="AN3577" s="1">
        <f t="shared" si="442"/>
        <v>0</v>
      </c>
      <c r="AO3577" s="1">
        <f t="shared" si="443"/>
        <v>0</v>
      </c>
      <c r="AP3577" s="1">
        <f t="shared" si="444"/>
        <v>10</v>
      </c>
      <c r="AQ3577" s="1">
        <f t="shared" si="445"/>
        <v>11.6</v>
      </c>
      <c r="AR3577" s="1">
        <f t="shared" si="447"/>
        <v>0</v>
      </c>
      <c r="AS3577" s="2" t="str">
        <f>VLOOKUP(AR3577,Sites!A:B,2,FALSE)</f>
        <v>N/A</v>
      </c>
      <c r="AT3577" s="2" t="str">
        <f>VLOOKUP(AR3577,Sites!A:C,3,FALSE)</f>
        <v>N/A</v>
      </c>
      <c r="AU3577" s="3">
        <f t="shared" si="446"/>
        <v>11.6</v>
      </c>
    </row>
    <row r="3578" spans="1:47" x14ac:dyDescent="0.25">
      <c r="A3578" s="5" t="s">
        <v>8774</v>
      </c>
      <c r="B3578" s="5" t="s">
        <v>8775</v>
      </c>
      <c r="C3578" s="5">
        <v>1</v>
      </c>
      <c r="D3578" s="5" t="s">
        <v>24</v>
      </c>
      <c r="E3578" s="5" t="s">
        <v>53</v>
      </c>
      <c r="F3578" s="5" t="s">
        <v>3960</v>
      </c>
      <c r="G3578" s="5" t="s">
        <v>54</v>
      </c>
      <c r="X3578" s="5">
        <v>0</v>
      </c>
      <c r="Z3578" s="5" t="s">
        <v>15</v>
      </c>
      <c r="AH3578" s="15"/>
      <c r="AI3578" s="5">
        <v>0</v>
      </c>
      <c r="AJ3578" s="1">
        <f t="array" ref="AJ3578">INDEX(I3578:X3578, MATCH(FALSE,ISBLANK(I3578:X3578),FALSE))</f>
        <v>0</v>
      </c>
      <c r="AK3578" s="1" t="str">
        <f t="array" ref="AK3578">IF(AJ3578=0,INDEX(Y3578:AI3578, MATCH(FALSE,ISBLANK(Y3578:AI3578),FALSE)),0)</f>
        <v>GH</v>
      </c>
      <c r="AL3578" s="1">
        <f t="shared" si="440"/>
        <v>0</v>
      </c>
      <c r="AM3578" s="1">
        <f t="shared" si="441"/>
        <v>0</v>
      </c>
      <c r="AN3578" s="1">
        <f t="shared" si="442"/>
        <v>1</v>
      </c>
      <c r="AO3578" s="1">
        <f t="shared" si="443"/>
        <v>0</v>
      </c>
      <c r="AP3578" s="1">
        <f t="shared" si="444"/>
        <v>0</v>
      </c>
      <c r="AQ3578" s="1">
        <f t="shared" si="445"/>
        <v>0</v>
      </c>
      <c r="AR3578" s="1" t="str">
        <f t="shared" si="447"/>
        <v>GH</v>
      </c>
      <c r="AS3578" s="2" t="str">
        <f>VLOOKUP(AR3578,Sites!A:B,2,FALSE)</f>
        <v>IKO Hawkesbury Site </v>
      </c>
      <c r="AT3578" s="2" t="str">
        <f>VLOOKUP(AR3578,Sites!A:C,3,FALSE)</f>
        <v>IKO-CAD </v>
      </c>
      <c r="AU3578" s="3">
        <f t="shared" si="446"/>
        <v>0</v>
      </c>
    </row>
    <row r="3579" spans="1:47" x14ac:dyDescent="0.25">
      <c r="A3579" s="5" t="s">
        <v>8776</v>
      </c>
      <c r="B3579" s="5" t="s">
        <v>8777</v>
      </c>
      <c r="C3579" s="5">
        <v>2</v>
      </c>
      <c r="D3579" s="5" t="s">
        <v>24</v>
      </c>
      <c r="E3579" s="5" t="s">
        <v>25</v>
      </c>
      <c r="F3579" s="5" t="s">
        <v>8778</v>
      </c>
      <c r="G3579" s="5" t="s">
        <v>27</v>
      </c>
      <c r="X3579" s="5">
        <v>0</v>
      </c>
      <c r="AH3579" s="15"/>
      <c r="AI3579" s="5">
        <v>0</v>
      </c>
      <c r="AJ3579" s="1">
        <f t="array" ref="AJ3579">INDEX(I3579:X3579, MATCH(FALSE,ISBLANK(I3579:X3579),FALSE))</f>
        <v>0</v>
      </c>
      <c r="AK3579" s="1">
        <f t="array" ref="AK3579">IF(AJ3579=0,INDEX(Y3579:AI3579, MATCH(FALSE,ISBLANK(Y3579:AI3579),FALSE)),0)</f>
        <v>0</v>
      </c>
      <c r="AL3579" s="1">
        <f t="shared" si="440"/>
        <v>0</v>
      </c>
      <c r="AM3579" s="1">
        <f t="shared" si="441"/>
        <v>0</v>
      </c>
      <c r="AN3579" s="1">
        <f t="shared" si="442"/>
        <v>0</v>
      </c>
      <c r="AO3579" s="1">
        <f t="shared" si="443"/>
        <v>0</v>
      </c>
      <c r="AP3579" s="1">
        <f t="shared" si="444"/>
        <v>2</v>
      </c>
      <c r="AQ3579" s="1">
        <f t="shared" si="445"/>
        <v>805.72</v>
      </c>
      <c r="AR3579" s="1">
        <f t="shared" si="447"/>
        <v>0</v>
      </c>
      <c r="AS3579" s="2" t="str">
        <f>VLOOKUP(AR3579,Sites!A:B,2,FALSE)</f>
        <v>N/A</v>
      </c>
      <c r="AT3579" s="2" t="str">
        <f>VLOOKUP(AR3579,Sites!A:C,3,FALSE)</f>
        <v>N/A</v>
      </c>
      <c r="AU3579" s="3">
        <f t="shared" si="446"/>
        <v>805.72</v>
      </c>
    </row>
    <row r="3580" spans="1:47" x14ac:dyDescent="0.25">
      <c r="A3580" s="5" t="s">
        <v>8779</v>
      </c>
      <c r="B3580" s="5" t="s">
        <v>8780</v>
      </c>
      <c r="C3580" s="5">
        <v>1</v>
      </c>
      <c r="D3580" s="5" t="s">
        <v>24</v>
      </c>
      <c r="E3580" s="5" t="s">
        <v>1185</v>
      </c>
      <c r="F3580" s="5" t="s">
        <v>3960</v>
      </c>
      <c r="G3580" s="5" t="s">
        <v>1187</v>
      </c>
      <c r="X3580" s="5">
        <v>0</v>
      </c>
      <c r="AH3580" s="15"/>
      <c r="AI3580" s="5">
        <v>0</v>
      </c>
      <c r="AJ3580" s="1">
        <f t="array" ref="AJ3580">INDEX(I3580:X3580, MATCH(FALSE,ISBLANK(I3580:X3580),FALSE))</f>
        <v>0</v>
      </c>
      <c r="AK3580" s="1">
        <f t="array" ref="AK3580">IF(AJ3580=0,INDEX(Y3580:AI3580, MATCH(FALSE,ISBLANK(Y3580:AI3580),FALSE)),0)</f>
        <v>0</v>
      </c>
      <c r="AL3580" s="1">
        <f t="shared" si="440"/>
        <v>0</v>
      </c>
      <c r="AM3580" s="1">
        <f t="shared" si="441"/>
        <v>0</v>
      </c>
      <c r="AN3580" s="1">
        <f t="shared" si="442"/>
        <v>0</v>
      </c>
      <c r="AO3580" s="1">
        <f t="shared" si="443"/>
        <v>0</v>
      </c>
      <c r="AP3580" s="1">
        <f t="shared" si="444"/>
        <v>1</v>
      </c>
      <c r="AQ3580" s="1">
        <f t="shared" si="445"/>
        <v>0</v>
      </c>
      <c r="AR3580" s="1">
        <f t="shared" si="447"/>
        <v>0</v>
      </c>
      <c r="AS3580" s="2" t="str">
        <f>VLOOKUP(AR3580,Sites!A:B,2,FALSE)</f>
        <v>N/A</v>
      </c>
      <c r="AT3580" s="2" t="str">
        <f>VLOOKUP(AR3580,Sites!A:C,3,FALSE)</f>
        <v>N/A</v>
      </c>
      <c r="AU3580" s="3">
        <f t="shared" si="446"/>
        <v>0</v>
      </c>
    </row>
    <row r="3581" spans="1:47" x14ac:dyDescent="0.25">
      <c r="A3581" s="5" t="s">
        <v>8781</v>
      </c>
      <c r="B3581" s="5" t="s">
        <v>8782</v>
      </c>
      <c r="C3581" s="5">
        <v>1</v>
      </c>
      <c r="D3581" s="5" t="s">
        <v>24</v>
      </c>
      <c r="E3581" s="5" t="s">
        <v>2142</v>
      </c>
      <c r="F3581" s="5" t="s">
        <v>3960</v>
      </c>
      <c r="G3581" s="5" t="s">
        <v>2143</v>
      </c>
      <c r="X3581" s="5">
        <v>0</v>
      </c>
      <c r="AH3581" s="15"/>
      <c r="AI3581" s="5">
        <v>0</v>
      </c>
      <c r="AJ3581" s="1">
        <f t="array" ref="AJ3581">INDEX(I3581:X3581, MATCH(FALSE,ISBLANK(I3581:X3581),FALSE))</f>
        <v>0</v>
      </c>
      <c r="AK3581" s="1">
        <f t="array" ref="AK3581">IF(AJ3581=0,INDEX(Y3581:AI3581, MATCH(FALSE,ISBLANK(Y3581:AI3581),FALSE)),0)</f>
        <v>0</v>
      </c>
      <c r="AL3581" s="1">
        <f t="shared" si="440"/>
        <v>0</v>
      </c>
      <c r="AM3581" s="1">
        <f t="shared" si="441"/>
        <v>0</v>
      </c>
      <c r="AN3581" s="1">
        <f t="shared" si="442"/>
        <v>0</v>
      </c>
      <c r="AO3581" s="1">
        <f t="shared" si="443"/>
        <v>0</v>
      </c>
      <c r="AP3581" s="1">
        <f t="shared" si="444"/>
        <v>1</v>
      </c>
      <c r="AQ3581" s="1">
        <f t="shared" si="445"/>
        <v>0</v>
      </c>
      <c r="AR3581" s="1">
        <f t="shared" si="447"/>
        <v>0</v>
      </c>
      <c r="AS3581" s="2" t="str">
        <f>VLOOKUP(AR3581,Sites!A:B,2,FALSE)</f>
        <v>N/A</v>
      </c>
      <c r="AT3581" s="2" t="str">
        <f>VLOOKUP(AR3581,Sites!A:C,3,FALSE)</f>
        <v>N/A</v>
      </c>
      <c r="AU3581" s="3">
        <f t="shared" si="446"/>
        <v>0</v>
      </c>
    </row>
    <row r="3582" spans="1:47" x14ac:dyDescent="0.25">
      <c r="A3582" s="5" t="s">
        <v>8783</v>
      </c>
      <c r="B3582" s="5" t="s">
        <v>8784</v>
      </c>
      <c r="C3582" s="5">
        <v>3</v>
      </c>
      <c r="D3582" s="5" t="s">
        <v>7464</v>
      </c>
      <c r="E3582" s="5" t="s">
        <v>25</v>
      </c>
      <c r="F3582" s="5" t="s">
        <v>8785</v>
      </c>
      <c r="G3582" s="5" t="s">
        <v>27</v>
      </c>
      <c r="X3582" s="5">
        <v>0</v>
      </c>
      <c r="AH3582" s="15"/>
      <c r="AI3582" s="5">
        <v>0</v>
      </c>
      <c r="AJ3582" s="1">
        <f t="array" ref="AJ3582">INDEX(I3582:X3582, MATCH(FALSE,ISBLANK(I3582:X3582),FALSE))</f>
        <v>0</v>
      </c>
      <c r="AK3582" s="1">
        <f t="array" ref="AK3582">IF(AJ3582=0,INDEX(Y3582:AI3582, MATCH(FALSE,ISBLANK(Y3582:AI3582),FALSE)),0)</f>
        <v>0</v>
      </c>
      <c r="AL3582" s="1">
        <f t="shared" si="440"/>
        <v>0</v>
      </c>
      <c r="AM3582" s="1">
        <f t="shared" si="441"/>
        <v>0</v>
      </c>
      <c r="AN3582" s="1">
        <f t="shared" si="442"/>
        <v>0</v>
      </c>
      <c r="AO3582" s="1">
        <f t="shared" si="443"/>
        <v>0</v>
      </c>
      <c r="AP3582" s="1">
        <f t="shared" si="444"/>
        <v>3</v>
      </c>
      <c r="AQ3582" s="1">
        <f t="shared" si="445"/>
        <v>316.26</v>
      </c>
      <c r="AR3582" s="1">
        <f t="shared" si="447"/>
        <v>0</v>
      </c>
      <c r="AS3582" s="2" t="str">
        <f>VLOOKUP(AR3582,Sites!A:B,2,FALSE)</f>
        <v>N/A</v>
      </c>
      <c r="AT3582" s="2" t="str">
        <f>VLOOKUP(AR3582,Sites!A:C,3,FALSE)</f>
        <v>N/A</v>
      </c>
      <c r="AU3582" s="3">
        <f t="shared" si="446"/>
        <v>316.26</v>
      </c>
    </row>
    <row r="3583" spans="1:47" x14ac:dyDescent="0.25">
      <c r="A3583" s="5" t="s">
        <v>8786</v>
      </c>
      <c r="B3583" s="5" t="s">
        <v>8787</v>
      </c>
      <c r="C3583" s="5">
        <v>1</v>
      </c>
      <c r="D3583" s="5" t="s">
        <v>24</v>
      </c>
      <c r="X3583" s="5">
        <v>0</v>
      </c>
      <c r="AH3583" s="15"/>
      <c r="AI3583" s="5">
        <v>0</v>
      </c>
      <c r="AJ3583" s="1">
        <f t="array" ref="AJ3583">INDEX(I3583:X3583, MATCH(FALSE,ISBLANK(I3583:X3583),FALSE))</f>
        <v>0</v>
      </c>
      <c r="AK3583" s="1">
        <f t="array" ref="AK3583">IF(AJ3583=0,INDEX(Y3583:AI3583, MATCH(FALSE,ISBLANK(Y3583:AI3583),FALSE)),0)</f>
        <v>0</v>
      </c>
      <c r="AL3583" s="1">
        <f t="shared" si="440"/>
        <v>0</v>
      </c>
      <c r="AM3583" s="1">
        <f t="shared" si="441"/>
        <v>0</v>
      </c>
      <c r="AN3583" s="1">
        <f t="shared" si="442"/>
        <v>0</v>
      </c>
      <c r="AO3583" s="1">
        <f t="shared" si="443"/>
        <v>0</v>
      </c>
      <c r="AP3583" s="1">
        <f t="shared" si="444"/>
        <v>1</v>
      </c>
      <c r="AQ3583" s="1">
        <f t="shared" si="445"/>
        <v>0</v>
      </c>
      <c r="AR3583" s="1">
        <f t="shared" si="447"/>
        <v>0</v>
      </c>
      <c r="AS3583" s="2" t="str">
        <f>VLOOKUP(AR3583,Sites!A:B,2,FALSE)</f>
        <v>N/A</v>
      </c>
      <c r="AT3583" s="2" t="str">
        <f>VLOOKUP(AR3583,Sites!A:C,3,FALSE)</f>
        <v>N/A</v>
      </c>
      <c r="AU3583" s="3">
        <f t="shared" si="446"/>
        <v>0</v>
      </c>
    </row>
    <row r="3584" spans="1:47" x14ac:dyDescent="0.25">
      <c r="A3584" s="5" t="s">
        <v>8788</v>
      </c>
      <c r="B3584" s="5" t="s">
        <v>8789</v>
      </c>
      <c r="C3584" s="5">
        <v>25</v>
      </c>
      <c r="D3584" s="5" t="s">
        <v>24</v>
      </c>
      <c r="E3584" s="5" t="s">
        <v>151</v>
      </c>
      <c r="F3584" s="5" t="s">
        <v>8790</v>
      </c>
      <c r="G3584" s="5" t="s">
        <v>153</v>
      </c>
      <c r="X3584" s="5">
        <v>0</v>
      </c>
      <c r="AH3584" s="15"/>
      <c r="AI3584" s="5">
        <v>0</v>
      </c>
      <c r="AJ3584" s="1">
        <f t="array" ref="AJ3584">INDEX(I3584:X3584, MATCH(FALSE,ISBLANK(I3584:X3584),FALSE))</f>
        <v>0</v>
      </c>
      <c r="AK3584" s="1">
        <f t="array" ref="AK3584">IF(AJ3584=0,INDEX(Y3584:AI3584, MATCH(FALSE,ISBLANK(Y3584:AI3584),FALSE)),0)</f>
        <v>0</v>
      </c>
      <c r="AL3584" s="1">
        <f t="shared" si="440"/>
        <v>0</v>
      </c>
      <c r="AM3584" s="1">
        <f t="shared" si="441"/>
        <v>0</v>
      </c>
      <c r="AN3584" s="1">
        <f t="shared" si="442"/>
        <v>0</v>
      </c>
      <c r="AO3584" s="1">
        <f t="shared" si="443"/>
        <v>0</v>
      </c>
      <c r="AP3584" s="1">
        <f t="shared" si="444"/>
        <v>25</v>
      </c>
      <c r="AQ3584" s="1">
        <f t="shared" si="445"/>
        <v>873.75000000000011</v>
      </c>
      <c r="AR3584" s="1">
        <f t="shared" si="447"/>
        <v>0</v>
      </c>
      <c r="AS3584" s="2" t="str">
        <f>VLOOKUP(AR3584,Sites!A:B,2,FALSE)</f>
        <v>N/A</v>
      </c>
      <c r="AT3584" s="2" t="str">
        <f>VLOOKUP(AR3584,Sites!A:C,3,FALSE)</f>
        <v>N/A</v>
      </c>
      <c r="AU3584" s="3">
        <f t="shared" si="446"/>
        <v>873.75000000000011</v>
      </c>
    </row>
    <row r="3585" spans="1:47" x14ac:dyDescent="0.25">
      <c r="A3585" s="5" t="s">
        <v>8791</v>
      </c>
      <c r="B3585" s="5" t="s">
        <v>8792</v>
      </c>
      <c r="C3585" s="5">
        <v>1</v>
      </c>
      <c r="D3585" s="5" t="s">
        <v>24</v>
      </c>
      <c r="E3585" s="5" t="s">
        <v>57</v>
      </c>
      <c r="F3585" s="5" t="s">
        <v>629</v>
      </c>
      <c r="G3585" s="5" t="s">
        <v>59</v>
      </c>
      <c r="X3585" s="5">
        <v>0</v>
      </c>
      <c r="AH3585" s="15"/>
      <c r="AI3585" s="5">
        <v>0</v>
      </c>
      <c r="AJ3585" s="1">
        <f t="array" ref="AJ3585">INDEX(I3585:X3585, MATCH(FALSE,ISBLANK(I3585:X3585),FALSE))</f>
        <v>0</v>
      </c>
      <c r="AK3585" s="1">
        <f t="array" ref="AK3585">IF(AJ3585=0,INDEX(Y3585:AI3585, MATCH(FALSE,ISBLANK(Y3585:AI3585),FALSE)),0)</f>
        <v>0</v>
      </c>
      <c r="AL3585" s="1">
        <f t="shared" si="440"/>
        <v>0</v>
      </c>
      <c r="AM3585" s="1">
        <f t="shared" si="441"/>
        <v>0</v>
      </c>
      <c r="AN3585" s="1">
        <f t="shared" si="442"/>
        <v>0</v>
      </c>
      <c r="AO3585" s="1">
        <f t="shared" si="443"/>
        <v>0</v>
      </c>
      <c r="AP3585" s="1">
        <f t="shared" si="444"/>
        <v>1</v>
      </c>
      <c r="AQ3585" s="1">
        <f t="shared" si="445"/>
        <v>50</v>
      </c>
      <c r="AR3585" s="1">
        <f t="shared" si="447"/>
        <v>0</v>
      </c>
      <c r="AS3585" s="2" t="str">
        <f>VLOOKUP(AR3585,Sites!A:B,2,FALSE)</f>
        <v>N/A</v>
      </c>
      <c r="AT3585" s="2" t="str">
        <f>VLOOKUP(AR3585,Sites!A:C,3,FALSE)</f>
        <v>N/A</v>
      </c>
      <c r="AU3585" s="3">
        <f t="shared" si="446"/>
        <v>50</v>
      </c>
    </row>
    <row r="3586" spans="1:47" x14ac:dyDescent="0.25">
      <c r="A3586" s="5" t="s">
        <v>8793</v>
      </c>
      <c r="B3586" s="5" t="s">
        <v>8794</v>
      </c>
      <c r="C3586" s="5">
        <v>10</v>
      </c>
      <c r="D3586" s="5" t="s">
        <v>24</v>
      </c>
      <c r="E3586" s="5" t="s">
        <v>63</v>
      </c>
      <c r="F3586" s="5" t="s">
        <v>3960</v>
      </c>
      <c r="G3586" s="5" t="s">
        <v>65</v>
      </c>
      <c r="X3586" s="5">
        <v>0</v>
      </c>
      <c r="AH3586" s="15"/>
      <c r="AI3586" s="5">
        <v>0</v>
      </c>
      <c r="AJ3586" s="1">
        <f t="array" ref="AJ3586">INDEX(I3586:X3586, MATCH(FALSE,ISBLANK(I3586:X3586),FALSE))</f>
        <v>0</v>
      </c>
      <c r="AK3586" s="1">
        <f t="array" ref="AK3586">IF(AJ3586=0,INDEX(Y3586:AI3586, MATCH(FALSE,ISBLANK(Y3586:AI3586),FALSE)),0)</f>
        <v>0</v>
      </c>
      <c r="AL3586" s="1">
        <f t="shared" ref="AL3586:AL3649" si="448">IF(AJ3586=0,0,C3586)</f>
        <v>0</v>
      </c>
      <c r="AM3586" s="1">
        <f t="shared" ref="AM3586:AM3649" si="449">AL3586*F3586</f>
        <v>0</v>
      </c>
      <c r="AN3586" s="1">
        <f t="shared" ref="AN3586:AN3649" si="450">IF(AK3586=0,0,C3586)</f>
        <v>0</v>
      </c>
      <c r="AO3586" s="1">
        <f t="shared" ref="AO3586:AO3649" si="451">AN3586*F3586</f>
        <v>0</v>
      </c>
      <c r="AP3586" s="1">
        <f t="shared" ref="AP3586:AP3649" si="452">IF(AND(AJ3586=0,AK3586=0),C3586,0)</f>
        <v>10</v>
      </c>
      <c r="AQ3586" s="1">
        <f t="shared" ref="AQ3586:AQ3649" si="453">AP3586*F3586</f>
        <v>0</v>
      </c>
      <c r="AR3586" s="1">
        <f t="shared" si="447"/>
        <v>0</v>
      </c>
      <c r="AS3586" s="2" t="str">
        <f>VLOOKUP(AR3586,Sites!A:B,2,FALSE)</f>
        <v>N/A</v>
      </c>
      <c r="AT3586" s="2" t="str">
        <f>VLOOKUP(AR3586,Sites!A:C,3,FALSE)</f>
        <v>N/A</v>
      </c>
      <c r="AU3586" s="3">
        <f t="shared" ref="AU3586:AU3649" si="454">C3586*F3586</f>
        <v>0</v>
      </c>
    </row>
    <row r="3587" spans="1:47" x14ac:dyDescent="0.25">
      <c r="A3587" s="5" t="s">
        <v>8796</v>
      </c>
      <c r="B3587" s="5" t="s">
        <v>8797</v>
      </c>
      <c r="C3587" s="5">
        <v>3</v>
      </c>
      <c r="D3587" s="5" t="s">
        <v>24</v>
      </c>
      <c r="E3587" s="5" t="s">
        <v>25</v>
      </c>
      <c r="F3587" s="5" t="s">
        <v>3960</v>
      </c>
      <c r="G3587" s="5" t="s">
        <v>27</v>
      </c>
      <c r="M3587" s="5" t="s">
        <v>11</v>
      </c>
      <c r="W3587" s="5" t="s">
        <v>11</v>
      </c>
      <c r="X3587" s="5">
        <v>0</v>
      </c>
      <c r="AH3587" s="15"/>
      <c r="AI3587" s="5">
        <v>0</v>
      </c>
      <c r="AJ3587" s="1" t="str">
        <f t="array" ref="AJ3587">INDEX(I3587:X3587, MATCH(FALSE,ISBLANK(I3587:X3587),FALSE))</f>
        <v>GC</v>
      </c>
      <c r="AK3587" s="1">
        <f t="array" ref="AK3587">IF(AJ3587=0,INDEX(Y3587:AI3587, MATCH(FALSE,ISBLANK(Y3587:AI3587),FALSE)),0)</f>
        <v>0</v>
      </c>
      <c r="AL3587" s="1">
        <f t="shared" si="448"/>
        <v>3</v>
      </c>
      <c r="AM3587" s="1">
        <f t="shared" si="449"/>
        <v>0</v>
      </c>
      <c r="AN3587" s="1">
        <f t="shared" si="450"/>
        <v>0</v>
      </c>
      <c r="AO3587" s="1">
        <f t="shared" si="451"/>
        <v>0</v>
      </c>
      <c r="AP3587" s="1">
        <f t="shared" si="452"/>
        <v>0</v>
      </c>
      <c r="AQ3587" s="1">
        <f t="shared" si="453"/>
        <v>0</v>
      </c>
      <c r="AR3587" s="1" t="str">
        <f t="shared" ref="AR3587:AR3650" si="455">IF(AJ3587=0,AK3587,AJ3587)</f>
        <v>GC</v>
      </c>
      <c r="AS3587" s="2" t="str">
        <f>VLOOKUP(AR3587,Sites!A:B,2,FALSE)</f>
        <v>IKO Sumas </v>
      </c>
      <c r="AT3587" s="2" t="str">
        <f>VLOOKUP(AR3587,Sites!A:C,3,FALSE)</f>
        <v>IKO-US </v>
      </c>
      <c r="AU3587" s="3">
        <f t="shared" si="454"/>
        <v>0</v>
      </c>
    </row>
    <row r="3588" spans="1:47" x14ac:dyDescent="0.25">
      <c r="A3588" s="5" t="s">
        <v>8798</v>
      </c>
      <c r="B3588" s="5" t="s">
        <v>8799</v>
      </c>
      <c r="C3588" s="5">
        <v>1</v>
      </c>
      <c r="D3588" s="5" t="s">
        <v>62</v>
      </c>
      <c r="E3588" s="5" t="s">
        <v>387</v>
      </c>
      <c r="F3588" s="5" t="s">
        <v>6725</v>
      </c>
      <c r="G3588" s="5" t="s">
        <v>389</v>
      </c>
      <c r="J3588" s="5" t="s">
        <v>8</v>
      </c>
      <c r="L3588" s="5" t="s">
        <v>10</v>
      </c>
      <c r="O3588" s="5" t="s">
        <v>8</v>
      </c>
      <c r="T3588" s="5" t="s">
        <v>8</v>
      </c>
      <c r="V3588" s="5" t="s">
        <v>10</v>
      </c>
      <c r="X3588" s="5">
        <v>0</v>
      </c>
      <c r="Z3588" s="5" t="s">
        <v>15</v>
      </c>
      <c r="AE3588" s="5" t="s">
        <v>20</v>
      </c>
      <c r="AF3588" s="5" t="s">
        <v>21</v>
      </c>
      <c r="AH3588" s="15"/>
      <c r="AI3588" s="5">
        <v>0</v>
      </c>
      <c r="AJ3588" s="1" t="str">
        <f t="array" ref="AJ3588">INDEX(I3588:X3588, MATCH(FALSE,ISBLANK(I3588:X3588),FALSE))</f>
        <v>GV</v>
      </c>
      <c r="AK3588" s="1">
        <f t="array" ref="AK3588">IF(AJ3588=0,INDEX(Y3588:AI3588, MATCH(FALSE,ISBLANK(Y3588:AI3588),FALSE)),0)</f>
        <v>0</v>
      </c>
      <c r="AL3588" s="1">
        <f t="shared" si="448"/>
        <v>1</v>
      </c>
      <c r="AM3588" s="1">
        <f t="shared" si="449"/>
        <v>22.5</v>
      </c>
      <c r="AN3588" s="1">
        <f t="shared" si="450"/>
        <v>0</v>
      </c>
      <c r="AO3588" s="1">
        <f t="shared" si="451"/>
        <v>0</v>
      </c>
      <c r="AP3588" s="1">
        <f t="shared" si="452"/>
        <v>0</v>
      </c>
      <c r="AQ3588" s="1">
        <f t="shared" si="453"/>
        <v>0</v>
      </c>
      <c r="AR3588" s="1" t="str">
        <f t="shared" si="455"/>
        <v>GV</v>
      </c>
      <c r="AS3588" s="2" t="str">
        <f>VLOOKUP(AR3588,Sites!A:B,2,FALSE)</f>
        <v>IKO Hillsboro </v>
      </c>
      <c r="AT3588" s="2" t="str">
        <f>VLOOKUP(AR3588,Sites!A:C,3,FALSE)</f>
        <v>IKO-US </v>
      </c>
      <c r="AU3588" s="3">
        <f t="shared" si="454"/>
        <v>22.5</v>
      </c>
    </row>
    <row r="3589" spans="1:47" x14ac:dyDescent="0.25">
      <c r="A3589" s="5" t="s">
        <v>8800</v>
      </c>
      <c r="B3589" s="5" t="s">
        <v>8801</v>
      </c>
      <c r="C3589" s="5">
        <v>7</v>
      </c>
      <c r="D3589" s="5" t="s">
        <v>24</v>
      </c>
      <c r="X3589" s="5">
        <v>0</v>
      </c>
      <c r="AH3589" s="15"/>
      <c r="AI3589" s="5">
        <v>0</v>
      </c>
      <c r="AJ3589" s="1">
        <f t="array" ref="AJ3589">INDEX(I3589:X3589, MATCH(FALSE,ISBLANK(I3589:X3589),FALSE))</f>
        <v>0</v>
      </c>
      <c r="AK3589" s="1">
        <f t="array" ref="AK3589">IF(AJ3589=0,INDEX(Y3589:AI3589, MATCH(FALSE,ISBLANK(Y3589:AI3589),FALSE)),0)</f>
        <v>0</v>
      </c>
      <c r="AL3589" s="1">
        <f t="shared" si="448"/>
        <v>0</v>
      </c>
      <c r="AM3589" s="1">
        <f t="shared" si="449"/>
        <v>0</v>
      </c>
      <c r="AN3589" s="1">
        <f t="shared" si="450"/>
        <v>0</v>
      </c>
      <c r="AO3589" s="1">
        <f t="shared" si="451"/>
        <v>0</v>
      </c>
      <c r="AP3589" s="1">
        <f t="shared" si="452"/>
        <v>7</v>
      </c>
      <c r="AQ3589" s="1">
        <f t="shared" si="453"/>
        <v>0</v>
      </c>
      <c r="AR3589" s="1">
        <f t="shared" si="455"/>
        <v>0</v>
      </c>
      <c r="AS3589" s="2" t="str">
        <f>VLOOKUP(AR3589,Sites!A:B,2,FALSE)</f>
        <v>N/A</v>
      </c>
      <c r="AT3589" s="2" t="str">
        <f>VLOOKUP(AR3589,Sites!A:C,3,FALSE)</f>
        <v>N/A</v>
      </c>
      <c r="AU3589" s="3">
        <f t="shared" si="454"/>
        <v>0</v>
      </c>
    </row>
    <row r="3590" spans="1:47" x14ac:dyDescent="0.25">
      <c r="A3590" s="5" t="s">
        <v>8802</v>
      </c>
      <c r="B3590" s="5" t="s">
        <v>8803</v>
      </c>
      <c r="C3590" s="5">
        <v>1</v>
      </c>
      <c r="D3590" s="5" t="s">
        <v>62</v>
      </c>
      <c r="E3590" s="5" t="s">
        <v>48</v>
      </c>
      <c r="F3590" s="5" t="s">
        <v>8804</v>
      </c>
      <c r="G3590" s="5" t="s">
        <v>50</v>
      </c>
      <c r="L3590" s="5" t="s">
        <v>10</v>
      </c>
      <c r="V3590" s="5" t="s">
        <v>10</v>
      </c>
      <c r="X3590" s="5">
        <v>0</v>
      </c>
      <c r="Z3590" s="5" t="s">
        <v>15</v>
      </c>
      <c r="AH3590" s="15"/>
      <c r="AI3590" s="5">
        <v>0</v>
      </c>
      <c r="AJ3590" s="1" t="str">
        <f t="array" ref="AJ3590">INDEX(I3590:X3590, MATCH(FALSE,ISBLANK(I3590:X3590),FALSE))</f>
        <v>CA</v>
      </c>
      <c r="AK3590" s="1">
        <f t="array" ref="AK3590">IF(AJ3590=0,INDEX(Y3590:AI3590, MATCH(FALSE,ISBLANK(Y3590:AI3590),FALSE)),0)</f>
        <v>0</v>
      </c>
      <c r="AL3590" s="1">
        <f t="shared" si="448"/>
        <v>1</v>
      </c>
      <c r="AM3590" s="1">
        <f t="shared" si="449"/>
        <v>17.245999999999999</v>
      </c>
      <c r="AN3590" s="1">
        <f t="shared" si="450"/>
        <v>0</v>
      </c>
      <c r="AO3590" s="1">
        <f t="shared" si="451"/>
        <v>0</v>
      </c>
      <c r="AP3590" s="1">
        <f t="shared" si="452"/>
        <v>0</v>
      </c>
      <c r="AQ3590" s="1">
        <f t="shared" si="453"/>
        <v>0</v>
      </c>
      <c r="AR3590" s="1" t="str">
        <f t="shared" si="455"/>
        <v>CA</v>
      </c>
      <c r="AS3590" s="2" t="str">
        <f>VLOOKUP(AR3590,Sites!A:B,2,FALSE)</f>
        <v>IKO Kankakee </v>
      </c>
      <c r="AT3590" s="2" t="str">
        <f>VLOOKUP(AR3590,Sites!A:C,3,FALSE)</f>
        <v>IKO-US </v>
      </c>
      <c r="AU3590" s="3">
        <f t="shared" si="454"/>
        <v>17.245999999999999</v>
      </c>
    </row>
    <row r="3591" spans="1:47" x14ac:dyDescent="0.25">
      <c r="A3591" s="5" t="s">
        <v>8805</v>
      </c>
      <c r="B3591" s="5" t="s">
        <v>8806</v>
      </c>
      <c r="C3591" s="5">
        <v>1</v>
      </c>
      <c r="D3591" s="5" t="s">
        <v>24</v>
      </c>
      <c r="X3591" s="5">
        <v>0</v>
      </c>
      <c r="AH3591" s="15"/>
      <c r="AI3591" s="5">
        <v>0</v>
      </c>
      <c r="AJ3591" s="1">
        <f t="array" ref="AJ3591">INDEX(I3591:X3591, MATCH(FALSE,ISBLANK(I3591:X3591),FALSE))</f>
        <v>0</v>
      </c>
      <c r="AK3591" s="1">
        <f t="array" ref="AK3591">IF(AJ3591=0,INDEX(Y3591:AI3591, MATCH(FALSE,ISBLANK(Y3591:AI3591),FALSE)),0)</f>
        <v>0</v>
      </c>
      <c r="AL3591" s="1">
        <f t="shared" si="448"/>
        <v>0</v>
      </c>
      <c r="AM3591" s="1">
        <f t="shared" si="449"/>
        <v>0</v>
      </c>
      <c r="AN3591" s="1">
        <f t="shared" si="450"/>
        <v>0</v>
      </c>
      <c r="AO3591" s="1">
        <f t="shared" si="451"/>
        <v>0</v>
      </c>
      <c r="AP3591" s="1">
        <f t="shared" si="452"/>
        <v>1</v>
      </c>
      <c r="AQ3591" s="1">
        <f t="shared" si="453"/>
        <v>0</v>
      </c>
      <c r="AR3591" s="1">
        <f t="shared" si="455"/>
        <v>0</v>
      </c>
      <c r="AS3591" s="2" t="str">
        <f>VLOOKUP(AR3591,Sites!A:B,2,FALSE)</f>
        <v>N/A</v>
      </c>
      <c r="AT3591" s="2" t="str">
        <f>VLOOKUP(AR3591,Sites!A:C,3,FALSE)</f>
        <v>N/A</v>
      </c>
      <c r="AU3591" s="3">
        <f t="shared" si="454"/>
        <v>0</v>
      </c>
    </row>
    <row r="3592" spans="1:47" x14ac:dyDescent="0.25">
      <c r="A3592" s="5" t="s">
        <v>8807</v>
      </c>
      <c r="B3592" s="5" t="s">
        <v>8808</v>
      </c>
      <c r="C3592" s="5">
        <v>2</v>
      </c>
      <c r="D3592" s="5" t="s">
        <v>24</v>
      </c>
      <c r="E3592" s="5" t="s">
        <v>25</v>
      </c>
      <c r="F3592" s="5" t="s">
        <v>3960</v>
      </c>
      <c r="G3592" s="5" t="s">
        <v>27</v>
      </c>
      <c r="K3592" s="5" t="s">
        <v>9</v>
      </c>
      <c r="L3592" s="5" t="s">
        <v>10</v>
      </c>
      <c r="Q3592" s="5" t="s">
        <v>10</v>
      </c>
      <c r="U3592" s="5" t="s">
        <v>9</v>
      </c>
      <c r="V3592" s="5" t="s">
        <v>10</v>
      </c>
      <c r="X3592" s="5">
        <v>0</v>
      </c>
      <c r="Z3592" s="5" t="s">
        <v>15</v>
      </c>
      <c r="AH3592" s="15" t="s">
        <v>17</v>
      </c>
      <c r="AI3592" s="5">
        <v>0</v>
      </c>
      <c r="AJ3592" s="1" t="str">
        <f t="array" ref="AJ3592">INDEX(I3592:X3592, MATCH(FALSE,ISBLANK(I3592:X3592),FALSE))</f>
        <v>GS</v>
      </c>
      <c r="AK3592" s="1">
        <f t="array" ref="AK3592">IF(AJ3592=0,INDEX(Y3592:AI3592, MATCH(FALSE,ISBLANK(Y3592:AI3592),FALSE)),0)</f>
        <v>0</v>
      </c>
      <c r="AL3592" s="1">
        <f t="shared" si="448"/>
        <v>2</v>
      </c>
      <c r="AM3592" s="1">
        <f t="shared" si="449"/>
        <v>0</v>
      </c>
      <c r="AN3592" s="1">
        <f t="shared" si="450"/>
        <v>0</v>
      </c>
      <c r="AO3592" s="1">
        <f t="shared" si="451"/>
        <v>0</v>
      </c>
      <c r="AP3592" s="1">
        <f t="shared" si="452"/>
        <v>0</v>
      </c>
      <c r="AQ3592" s="1">
        <f t="shared" si="453"/>
        <v>0</v>
      </c>
      <c r="AR3592" s="1" t="str">
        <f t="shared" si="455"/>
        <v>GS</v>
      </c>
      <c r="AS3592" s="2" t="str">
        <f>VLOOKUP(AR3592,Sites!A:B,2,FALSE)</f>
        <v>IKO Sylacauga </v>
      </c>
      <c r="AT3592" s="2" t="str">
        <f>VLOOKUP(AR3592,Sites!A:C,3,FALSE)</f>
        <v>IKO-US </v>
      </c>
      <c r="AU3592" s="3">
        <f t="shared" si="454"/>
        <v>0</v>
      </c>
    </row>
    <row r="3593" spans="1:47" x14ac:dyDescent="0.25">
      <c r="A3593" s="5" t="s">
        <v>8809</v>
      </c>
      <c r="B3593" s="5" t="s">
        <v>8810</v>
      </c>
      <c r="C3593" s="5">
        <v>30</v>
      </c>
      <c r="D3593" s="5" t="s">
        <v>24</v>
      </c>
      <c r="E3593" s="5" t="s">
        <v>63</v>
      </c>
      <c r="F3593" s="5" t="s">
        <v>176</v>
      </c>
      <c r="G3593" s="5" t="s">
        <v>65</v>
      </c>
      <c r="X3593" s="5">
        <v>0</v>
      </c>
      <c r="AF3593" s="5" t="s">
        <v>21</v>
      </c>
      <c r="AH3593" s="15"/>
      <c r="AI3593" s="5">
        <v>0</v>
      </c>
      <c r="AJ3593" s="1">
        <f t="array" ref="AJ3593">INDEX(I3593:X3593, MATCH(FALSE,ISBLANK(I3593:X3593),FALSE))</f>
        <v>0</v>
      </c>
      <c r="AK3593" s="1" t="str">
        <f t="array" ref="AK3593">IF(AJ3593=0,INDEX(Y3593:AI3593, MATCH(FALSE,ISBLANK(Y3593:AI3593),FALSE)),0)</f>
        <v>GE</v>
      </c>
      <c r="AL3593" s="1">
        <f t="shared" si="448"/>
        <v>0</v>
      </c>
      <c r="AM3593" s="1">
        <f t="shared" si="449"/>
        <v>0</v>
      </c>
      <c r="AN3593" s="1">
        <f t="shared" si="450"/>
        <v>30</v>
      </c>
      <c r="AO3593" s="1">
        <f t="shared" si="451"/>
        <v>90</v>
      </c>
      <c r="AP3593" s="1">
        <f t="shared" si="452"/>
        <v>0</v>
      </c>
      <c r="AQ3593" s="1">
        <f t="shared" si="453"/>
        <v>0</v>
      </c>
      <c r="AR3593" s="1" t="str">
        <f t="shared" si="455"/>
        <v>GE</v>
      </c>
      <c r="AS3593" s="2" t="str">
        <f>VLOOKUP(AR3593,Sites!A:B,2,FALSE)</f>
        <v>IKO Ashcroft Site </v>
      </c>
      <c r="AT3593" s="2" t="str">
        <f>VLOOKUP(AR3593,Sites!A:C,3,FALSE)</f>
        <v>IKO-CAD </v>
      </c>
      <c r="AU3593" s="3">
        <f t="shared" si="454"/>
        <v>90</v>
      </c>
    </row>
    <row r="3594" spans="1:47" x14ac:dyDescent="0.25">
      <c r="A3594" s="5" t="s">
        <v>8811</v>
      </c>
      <c r="B3594" s="5" t="s">
        <v>8812</v>
      </c>
      <c r="C3594" s="5">
        <v>8</v>
      </c>
      <c r="D3594" s="5" t="s">
        <v>24</v>
      </c>
      <c r="E3594" s="5" t="s">
        <v>25</v>
      </c>
      <c r="F3594" s="5" t="s">
        <v>3960</v>
      </c>
      <c r="G3594" s="5" t="s">
        <v>27</v>
      </c>
      <c r="J3594" s="5" t="s">
        <v>8</v>
      </c>
      <c r="K3594" s="5" t="s">
        <v>9</v>
      </c>
      <c r="L3594" s="5" t="s">
        <v>10</v>
      </c>
      <c r="M3594" s="5" t="s">
        <v>11</v>
      </c>
      <c r="O3594" s="5" t="s">
        <v>8</v>
      </c>
      <c r="P3594" s="5" t="s">
        <v>9</v>
      </c>
      <c r="Q3594" s="5" t="s">
        <v>10</v>
      </c>
      <c r="R3594" s="5" t="s">
        <v>11</v>
      </c>
      <c r="T3594" s="5" t="s">
        <v>8</v>
      </c>
      <c r="U3594" s="5" t="s">
        <v>9</v>
      </c>
      <c r="V3594" s="5" t="s">
        <v>10</v>
      </c>
      <c r="W3594" s="5" t="s">
        <v>11</v>
      </c>
      <c r="X3594" s="5">
        <v>0</v>
      </c>
      <c r="Y3594" s="5" t="s">
        <v>12</v>
      </c>
      <c r="Z3594" s="5" t="s">
        <v>15</v>
      </c>
      <c r="AB3594" s="5" t="s">
        <v>18</v>
      </c>
      <c r="AE3594" s="5" t="s">
        <v>20</v>
      </c>
      <c r="AH3594" s="15" t="s">
        <v>17</v>
      </c>
      <c r="AI3594" s="5">
        <v>0</v>
      </c>
      <c r="AJ3594" s="1" t="str">
        <f t="array" ref="AJ3594">INDEX(I3594:X3594, MATCH(FALSE,ISBLANK(I3594:X3594),FALSE))</f>
        <v>GV</v>
      </c>
      <c r="AK3594" s="1">
        <f t="array" ref="AK3594">IF(AJ3594=0,INDEX(Y3594:AI3594, MATCH(FALSE,ISBLANK(Y3594:AI3594),FALSE)),0)</f>
        <v>0</v>
      </c>
      <c r="AL3594" s="1">
        <f t="shared" si="448"/>
        <v>8</v>
      </c>
      <c r="AM3594" s="1">
        <f t="shared" si="449"/>
        <v>0</v>
      </c>
      <c r="AN3594" s="1">
        <f t="shared" si="450"/>
        <v>0</v>
      </c>
      <c r="AO3594" s="1">
        <f t="shared" si="451"/>
        <v>0</v>
      </c>
      <c r="AP3594" s="1">
        <f t="shared" si="452"/>
        <v>0</v>
      </c>
      <c r="AQ3594" s="1">
        <f t="shared" si="453"/>
        <v>0</v>
      </c>
      <c r="AR3594" s="1" t="str">
        <f t="shared" si="455"/>
        <v>GV</v>
      </c>
      <c r="AS3594" s="2" t="str">
        <f>VLOOKUP(AR3594,Sites!A:B,2,FALSE)</f>
        <v>IKO Hillsboro </v>
      </c>
      <c r="AT3594" s="2" t="str">
        <f>VLOOKUP(AR3594,Sites!A:C,3,FALSE)</f>
        <v>IKO-US </v>
      </c>
      <c r="AU3594" s="3">
        <f t="shared" si="454"/>
        <v>0</v>
      </c>
    </row>
    <row r="3595" spans="1:47" x14ac:dyDescent="0.25">
      <c r="A3595" s="5" t="s">
        <v>8813</v>
      </c>
      <c r="B3595" s="5" t="s">
        <v>8814</v>
      </c>
      <c r="C3595" s="5">
        <v>7</v>
      </c>
      <c r="D3595" s="5" t="s">
        <v>62</v>
      </c>
      <c r="E3595" s="5" t="s">
        <v>25</v>
      </c>
      <c r="F3595" s="5" t="s">
        <v>11634</v>
      </c>
      <c r="G3595" s="5" t="s">
        <v>27</v>
      </c>
      <c r="X3595" s="5">
        <v>0</v>
      </c>
      <c r="AH3595" s="15"/>
      <c r="AI3595" s="5">
        <v>0</v>
      </c>
      <c r="AJ3595" s="1">
        <f t="array" ref="AJ3595">INDEX(I3595:X3595, MATCH(FALSE,ISBLANK(I3595:X3595),FALSE))</f>
        <v>0</v>
      </c>
      <c r="AK3595" s="1">
        <f t="array" ref="AK3595">IF(AJ3595=0,INDEX(Y3595:AI3595, MATCH(FALSE,ISBLANK(Y3595:AI3595),FALSE)),0)</f>
        <v>0</v>
      </c>
      <c r="AL3595" s="1">
        <f t="shared" si="448"/>
        <v>0</v>
      </c>
      <c r="AM3595" s="1">
        <f t="shared" si="449"/>
        <v>0</v>
      </c>
      <c r="AN3595" s="1">
        <f t="shared" si="450"/>
        <v>0</v>
      </c>
      <c r="AO3595" s="1">
        <f t="shared" si="451"/>
        <v>0</v>
      </c>
      <c r="AP3595" s="1">
        <f t="shared" si="452"/>
        <v>7</v>
      </c>
      <c r="AQ3595" s="1">
        <f t="shared" si="453"/>
        <v>33.46</v>
      </c>
      <c r="AR3595" s="1">
        <f t="shared" si="455"/>
        <v>0</v>
      </c>
      <c r="AS3595" s="2" t="str">
        <f>VLOOKUP(AR3595,Sites!A:B,2,FALSE)</f>
        <v>N/A</v>
      </c>
      <c r="AT3595" s="2" t="str">
        <f>VLOOKUP(AR3595,Sites!A:C,3,FALSE)</f>
        <v>N/A</v>
      </c>
      <c r="AU3595" s="3">
        <f t="shared" si="454"/>
        <v>33.46</v>
      </c>
    </row>
    <row r="3596" spans="1:47" x14ac:dyDescent="0.25">
      <c r="A3596" s="5" t="s">
        <v>8815</v>
      </c>
      <c r="B3596" s="5" t="s">
        <v>8816</v>
      </c>
      <c r="C3596" s="5">
        <v>8</v>
      </c>
      <c r="D3596" s="5" t="s">
        <v>24</v>
      </c>
      <c r="E3596" s="5" t="s">
        <v>63</v>
      </c>
      <c r="F3596" s="5" t="s">
        <v>3960</v>
      </c>
      <c r="G3596" s="5" t="s">
        <v>65</v>
      </c>
      <c r="X3596" s="5">
        <v>0</v>
      </c>
      <c r="AH3596" s="15"/>
      <c r="AI3596" s="5">
        <v>0</v>
      </c>
      <c r="AJ3596" s="1">
        <f t="array" ref="AJ3596">INDEX(I3596:X3596, MATCH(FALSE,ISBLANK(I3596:X3596),FALSE))</f>
        <v>0</v>
      </c>
      <c r="AK3596" s="1">
        <f t="array" ref="AK3596">IF(AJ3596=0,INDEX(Y3596:AI3596, MATCH(FALSE,ISBLANK(Y3596:AI3596),FALSE)),0)</f>
        <v>0</v>
      </c>
      <c r="AL3596" s="1">
        <f t="shared" si="448"/>
        <v>0</v>
      </c>
      <c r="AM3596" s="1">
        <f t="shared" si="449"/>
        <v>0</v>
      </c>
      <c r="AN3596" s="1">
        <f t="shared" si="450"/>
        <v>0</v>
      </c>
      <c r="AO3596" s="1">
        <f t="shared" si="451"/>
        <v>0</v>
      </c>
      <c r="AP3596" s="1">
        <f t="shared" si="452"/>
        <v>8</v>
      </c>
      <c r="AQ3596" s="1">
        <f t="shared" si="453"/>
        <v>0</v>
      </c>
      <c r="AR3596" s="1">
        <f t="shared" si="455"/>
        <v>0</v>
      </c>
      <c r="AS3596" s="2" t="str">
        <f>VLOOKUP(AR3596,Sites!A:B,2,FALSE)</f>
        <v>N/A</v>
      </c>
      <c r="AT3596" s="2" t="str">
        <f>VLOOKUP(AR3596,Sites!A:C,3,FALSE)</f>
        <v>N/A</v>
      </c>
      <c r="AU3596" s="3">
        <f t="shared" si="454"/>
        <v>0</v>
      </c>
    </row>
    <row r="3597" spans="1:47" x14ac:dyDescent="0.25">
      <c r="A3597" s="5" t="s">
        <v>8817</v>
      </c>
      <c r="B3597" s="5" t="s">
        <v>8818</v>
      </c>
      <c r="C3597" s="5">
        <v>2</v>
      </c>
      <c r="D3597" s="5" t="s">
        <v>24</v>
      </c>
      <c r="E3597" s="5" t="s">
        <v>57</v>
      </c>
      <c r="F3597" s="5" t="s">
        <v>8819</v>
      </c>
      <c r="G3597" s="5" t="s">
        <v>59</v>
      </c>
      <c r="X3597" s="5">
        <v>0</v>
      </c>
      <c r="AH3597" s="15"/>
      <c r="AI3597" s="5">
        <v>0</v>
      </c>
      <c r="AJ3597" s="1">
        <f t="array" ref="AJ3597">INDEX(I3597:X3597, MATCH(FALSE,ISBLANK(I3597:X3597),FALSE))</f>
        <v>0</v>
      </c>
      <c r="AK3597" s="1">
        <f t="array" ref="AK3597">IF(AJ3597=0,INDEX(Y3597:AI3597, MATCH(FALSE,ISBLANK(Y3597:AI3597),FALSE)),0)</f>
        <v>0</v>
      </c>
      <c r="AL3597" s="1">
        <f t="shared" si="448"/>
        <v>0</v>
      </c>
      <c r="AM3597" s="1">
        <f t="shared" si="449"/>
        <v>0</v>
      </c>
      <c r="AN3597" s="1">
        <f t="shared" si="450"/>
        <v>0</v>
      </c>
      <c r="AO3597" s="1">
        <f t="shared" si="451"/>
        <v>0</v>
      </c>
      <c r="AP3597" s="1">
        <f t="shared" si="452"/>
        <v>2</v>
      </c>
      <c r="AQ3597" s="1">
        <f t="shared" si="453"/>
        <v>303.10000000000002</v>
      </c>
      <c r="AR3597" s="1">
        <f t="shared" si="455"/>
        <v>0</v>
      </c>
      <c r="AS3597" s="2" t="str">
        <f>VLOOKUP(AR3597,Sites!A:B,2,FALSE)</f>
        <v>N/A</v>
      </c>
      <c r="AT3597" s="2" t="str">
        <f>VLOOKUP(AR3597,Sites!A:C,3,FALSE)</f>
        <v>N/A</v>
      </c>
      <c r="AU3597" s="3">
        <f t="shared" si="454"/>
        <v>303.10000000000002</v>
      </c>
    </row>
    <row r="3598" spans="1:47" x14ac:dyDescent="0.25">
      <c r="A3598" s="5" t="s">
        <v>8820</v>
      </c>
      <c r="B3598" s="5" t="s">
        <v>8821</v>
      </c>
      <c r="C3598" s="5">
        <v>9</v>
      </c>
      <c r="D3598" s="5" t="s">
        <v>24</v>
      </c>
      <c r="E3598" s="5" t="s">
        <v>63</v>
      </c>
      <c r="F3598" s="5" t="s">
        <v>8822</v>
      </c>
      <c r="G3598" s="5" t="s">
        <v>65</v>
      </c>
      <c r="X3598" s="5">
        <v>0</v>
      </c>
      <c r="AH3598" s="15"/>
      <c r="AI3598" s="5">
        <v>0</v>
      </c>
      <c r="AJ3598" s="1">
        <f t="array" ref="AJ3598">INDEX(I3598:X3598, MATCH(FALSE,ISBLANK(I3598:X3598),FALSE))</f>
        <v>0</v>
      </c>
      <c r="AK3598" s="1">
        <f t="array" ref="AK3598">IF(AJ3598=0,INDEX(Y3598:AI3598, MATCH(FALSE,ISBLANK(Y3598:AI3598),FALSE)),0)</f>
        <v>0</v>
      </c>
      <c r="AL3598" s="1">
        <f t="shared" si="448"/>
        <v>0</v>
      </c>
      <c r="AM3598" s="1">
        <f t="shared" si="449"/>
        <v>0</v>
      </c>
      <c r="AN3598" s="1">
        <f t="shared" si="450"/>
        <v>0</v>
      </c>
      <c r="AO3598" s="1">
        <f t="shared" si="451"/>
        <v>0</v>
      </c>
      <c r="AP3598" s="1">
        <f t="shared" si="452"/>
        <v>9</v>
      </c>
      <c r="AQ3598" s="1">
        <f t="shared" si="453"/>
        <v>6.0111000000000008</v>
      </c>
      <c r="AR3598" s="1">
        <f t="shared" si="455"/>
        <v>0</v>
      </c>
      <c r="AS3598" s="2" t="str">
        <f>VLOOKUP(AR3598,Sites!A:B,2,FALSE)</f>
        <v>N/A</v>
      </c>
      <c r="AT3598" s="2" t="str">
        <f>VLOOKUP(AR3598,Sites!A:C,3,FALSE)</f>
        <v>N/A</v>
      </c>
      <c r="AU3598" s="3">
        <f t="shared" si="454"/>
        <v>6.0111000000000008</v>
      </c>
    </row>
    <row r="3599" spans="1:47" x14ac:dyDescent="0.25">
      <c r="A3599" s="5" t="s">
        <v>8823</v>
      </c>
      <c r="B3599" s="5" t="s">
        <v>8824</v>
      </c>
      <c r="C3599" s="5">
        <v>2</v>
      </c>
      <c r="D3599" s="5" t="s">
        <v>24</v>
      </c>
      <c r="E3599" s="5" t="s">
        <v>25</v>
      </c>
      <c r="F3599" s="5" t="s">
        <v>8825</v>
      </c>
      <c r="G3599" s="5" t="s">
        <v>27</v>
      </c>
      <c r="X3599" s="5">
        <v>0</v>
      </c>
      <c r="AH3599" s="15"/>
      <c r="AI3599" s="5">
        <v>0</v>
      </c>
      <c r="AJ3599" s="1">
        <f t="array" ref="AJ3599">INDEX(I3599:X3599, MATCH(FALSE,ISBLANK(I3599:X3599),FALSE))</f>
        <v>0</v>
      </c>
      <c r="AK3599" s="1">
        <f t="array" ref="AK3599">IF(AJ3599=0,INDEX(Y3599:AI3599, MATCH(FALSE,ISBLANK(Y3599:AI3599),FALSE)),0)</f>
        <v>0</v>
      </c>
      <c r="AL3599" s="1">
        <f t="shared" si="448"/>
        <v>0</v>
      </c>
      <c r="AM3599" s="1">
        <f t="shared" si="449"/>
        <v>0</v>
      </c>
      <c r="AN3599" s="1">
        <f t="shared" si="450"/>
        <v>0</v>
      </c>
      <c r="AO3599" s="1">
        <f t="shared" si="451"/>
        <v>0</v>
      </c>
      <c r="AP3599" s="1">
        <f t="shared" si="452"/>
        <v>2</v>
      </c>
      <c r="AQ3599" s="1">
        <f t="shared" si="453"/>
        <v>21.18</v>
      </c>
      <c r="AR3599" s="1">
        <f t="shared" si="455"/>
        <v>0</v>
      </c>
      <c r="AS3599" s="2" t="str">
        <f>VLOOKUP(AR3599,Sites!A:B,2,FALSE)</f>
        <v>N/A</v>
      </c>
      <c r="AT3599" s="2" t="str">
        <f>VLOOKUP(AR3599,Sites!A:C,3,FALSE)</f>
        <v>N/A</v>
      </c>
      <c r="AU3599" s="3">
        <f t="shared" si="454"/>
        <v>21.18</v>
      </c>
    </row>
    <row r="3600" spans="1:47" x14ac:dyDescent="0.25">
      <c r="A3600" s="5" t="s">
        <v>8826</v>
      </c>
      <c r="B3600" s="5" t="s">
        <v>8827</v>
      </c>
      <c r="C3600" s="5">
        <v>1</v>
      </c>
      <c r="D3600" s="5" t="s">
        <v>24</v>
      </c>
      <c r="E3600" s="5" t="s">
        <v>25</v>
      </c>
      <c r="F3600" s="5" t="s">
        <v>3960</v>
      </c>
      <c r="G3600" s="5" t="s">
        <v>27</v>
      </c>
      <c r="X3600" s="5">
        <v>0</v>
      </c>
      <c r="AH3600" s="15" t="s">
        <v>17</v>
      </c>
      <c r="AI3600" s="5">
        <v>0</v>
      </c>
      <c r="AJ3600" s="1">
        <f t="array" ref="AJ3600">INDEX(I3600:X3600, MATCH(FALSE,ISBLANK(I3600:X3600),FALSE))</f>
        <v>0</v>
      </c>
      <c r="AK3600" s="1" t="str">
        <f t="array" ref="AK3600">IF(AJ3600=0,INDEX(Y3600:AI3600, MATCH(FALSE,ISBLANK(Y3600:AI3600),FALSE)),0)</f>
        <v>GJ</v>
      </c>
      <c r="AL3600" s="1">
        <f t="shared" si="448"/>
        <v>0</v>
      </c>
      <c r="AM3600" s="1">
        <f t="shared" si="449"/>
        <v>0</v>
      </c>
      <c r="AN3600" s="1">
        <f t="shared" si="450"/>
        <v>1</v>
      </c>
      <c r="AO3600" s="1">
        <f t="shared" si="451"/>
        <v>0</v>
      </c>
      <c r="AP3600" s="1">
        <f t="shared" si="452"/>
        <v>0</v>
      </c>
      <c r="AQ3600" s="1">
        <f t="shared" si="453"/>
        <v>0</v>
      </c>
      <c r="AR3600" s="1" t="str">
        <f t="shared" si="455"/>
        <v>GJ</v>
      </c>
      <c r="AS3600" s="2" t="str">
        <f>VLOOKUP(AR3600,Sites!A:B,2,FALSE)</f>
        <v>Canroof Corp Site </v>
      </c>
      <c r="AT3600" s="2" t="str">
        <f>VLOOKUP(AR3600,Sites!A:C,3,FALSE)</f>
        <v>IKO-CAD </v>
      </c>
      <c r="AU3600" s="3">
        <f t="shared" si="454"/>
        <v>0</v>
      </c>
    </row>
    <row r="3601" spans="1:47" x14ac:dyDescent="0.25">
      <c r="A3601" s="5" t="s">
        <v>8828</v>
      </c>
      <c r="B3601" s="5" t="s">
        <v>8829</v>
      </c>
      <c r="C3601" s="5">
        <v>7</v>
      </c>
      <c r="D3601" s="5" t="s">
        <v>24</v>
      </c>
      <c r="E3601" s="5" t="s">
        <v>57</v>
      </c>
      <c r="F3601" s="5" t="s">
        <v>2986</v>
      </c>
      <c r="G3601" s="5" t="s">
        <v>59</v>
      </c>
      <c r="X3601" s="5">
        <v>0</v>
      </c>
      <c r="AH3601" s="15"/>
      <c r="AI3601" s="5">
        <v>0</v>
      </c>
      <c r="AJ3601" s="1">
        <f t="array" ref="AJ3601">INDEX(I3601:X3601, MATCH(FALSE,ISBLANK(I3601:X3601),FALSE))</f>
        <v>0</v>
      </c>
      <c r="AK3601" s="1">
        <f t="array" ref="AK3601">IF(AJ3601=0,INDEX(Y3601:AI3601, MATCH(FALSE,ISBLANK(Y3601:AI3601),FALSE)),0)</f>
        <v>0</v>
      </c>
      <c r="AL3601" s="1">
        <f t="shared" si="448"/>
        <v>0</v>
      </c>
      <c r="AM3601" s="1">
        <f t="shared" si="449"/>
        <v>0</v>
      </c>
      <c r="AN3601" s="1">
        <f t="shared" si="450"/>
        <v>0</v>
      </c>
      <c r="AO3601" s="1">
        <f t="shared" si="451"/>
        <v>0</v>
      </c>
      <c r="AP3601" s="1">
        <f t="shared" si="452"/>
        <v>7</v>
      </c>
      <c r="AQ3601" s="1">
        <f t="shared" si="453"/>
        <v>64.399999999999991</v>
      </c>
      <c r="AR3601" s="1">
        <f t="shared" si="455"/>
        <v>0</v>
      </c>
      <c r="AS3601" s="2" t="str">
        <f>VLOOKUP(AR3601,Sites!A:B,2,FALSE)</f>
        <v>N/A</v>
      </c>
      <c r="AT3601" s="2" t="str">
        <f>VLOOKUP(AR3601,Sites!A:C,3,FALSE)</f>
        <v>N/A</v>
      </c>
      <c r="AU3601" s="3">
        <f t="shared" si="454"/>
        <v>64.399999999999991</v>
      </c>
    </row>
    <row r="3602" spans="1:47" x14ac:dyDescent="0.25">
      <c r="A3602" s="5" t="s">
        <v>8830</v>
      </c>
      <c r="B3602" s="5" t="s">
        <v>8831</v>
      </c>
      <c r="C3602" s="5">
        <v>2</v>
      </c>
      <c r="D3602" s="5" t="s">
        <v>24</v>
      </c>
      <c r="E3602" s="5" t="s">
        <v>57</v>
      </c>
      <c r="F3602" s="5" t="s">
        <v>3960</v>
      </c>
      <c r="G3602" s="5" t="s">
        <v>59</v>
      </c>
      <c r="K3602" s="5" t="s">
        <v>9</v>
      </c>
      <c r="L3602" s="5" t="s">
        <v>10</v>
      </c>
      <c r="M3602" s="5" t="s">
        <v>11</v>
      </c>
      <c r="P3602" s="5" t="s">
        <v>9</v>
      </c>
      <c r="R3602" s="5" t="s">
        <v>11</v>
      </c>
      <c r="U3602" s="5" t="s">
        <v>9</v>
      </c>
      <c r="V3602" s="5" t="s">
        <v>10</v>
      </c>
      <c r="W3602" s="5" t="s">
        <v>11</v>
      </c>
      <c r="X3602" s="5">
        <v>0</v>
      </c>
      <c r="AE3602" s="5" t="s">
        <v>20</v>
      </c>
      <c r="AH3602" s="15" t="s">
        <v>17</v>
      </c>
      <c r="AI3602" s="5">
        <v>0</v>
      </c>
      <c r="AJ3602" s="1" t="str">
        <f t="array" ref="AJ3602">INDEX(I3602:X3602, MATCH(FALSE,ISBLANK(I3602:X3602),FALSE))</f>
        <v>GS</v>
      </c>
      <c r="AK3602" s="1">
        <f t="array" ref="AK3602">IF(AJ3602=0,INDEX(Y3602:AI3602, MATCH(FALSE,ISBLANK(Y3602:AI3602),FALSE)),0)</f>
        <v>0</v>
      </c>
      <c r="AL3602" s="1">
        <f t="shared" si="448"/>
        <v>2</v>
      </c>
      <c r="AM3602" s="1">
        <f t="shared" si="449"/>
        <v>0</v>
      </c>
      <c r="AN3602" s="1">
        <f t="shared" si="450"/>
        <v>0</v>
      </c>
      <c r="AO3602" s="1">
        <f t="shared" si="451"/>
        <v>0</v>
      </c>
      <c r="AP3602" s="1">
        <f t="shared" si="452"/>
        <v>0</v>
      </c>
      <c r="AQ3602" s="1">
        <f t="shared" si="453"/>
        <v>0</v>
      </c>
      <c r="AR3602" s="1" t="str">
        <f t="shared" si="455"/>
        <v>GS</v>
      </c>
      <c r="AS3602" s="2" t="str">
        <f>VLOOKUP(AR3602,Sites!A:B,2,FALSE)</f>
        <v>IKO Sylacauga </v>
      </c>
      <c r="AT3602" s="2" t="str">
        <f>VLOOKUP(AR3602,Sites!A:C,3,FALSE)</f>
        <v>IKO-US </v>
      </c>
      <c r="AU3602" s="3">
        <f t="shared" si="454"/>
        <v>0</v>
      </c>
    </row>
    <row r="3603" spans="1:47" x14ac:dyDescent="0.25">
      <c r="A3603" s="5" t="s">
        <v>8832</v>
      </c>
      <c r="B3603" s="5" t="s">
        <v>8833</v>
      </c>
      <c r="C3603" s="5">
        <v>5</v>
      </c>
      <c r="D3603" s="5" t="s">
        <v>24</v>
      </c>
      <c r="X3603" s="5">
        <v>0</v>
      </c>
      <c r="AH3603" s="15"/>
      <c r="AI3603" s="5">
        <v>0</v>
      </c>
      <c r="AJ3603" s="1">
        <f t="array" ref="AJ3603">INDEX(I3603:X3603, MATCH(FALSE,ISBLANK(I3603:X3603),FALSE))</f>
        <v>0</v>
      </c>
      <c r="AK3603" s="1">
        <f t="array" ref="AK3603">IF(AJ3603=0,INDEX(Y3603:AI3603, MATCH(FALSE,ISBLANK(Y3603:AI3603),FALSE)),0)</f>
        <v>0</v>
      </c>
      <c r="AL3603" s="1">
        <f t="shared" si="448"/>
        <v>0</v>
      </c>
      <c r="AM3603" s="1">
        <f t="shared" si="449"/>
        <v>0</v>
      </c>
      <c r="AN3603" s="1">
        <f t="shared" si="450"/>
        <v>0</v>
      </c>
      <c r="AO3603" s="1">
        <f t="shared" si="451"/>
        <v>0</v>
      </c>
      <c r="AP3603" s="1">
        <f t="shared" si="452"/>
        <v>5</v>
      </c>
      <c r="AQ3603" s="1">
        <f t="shared" si="453"/>
        <v>0</v>
      </c>
      <c r="AR3603" s="1">
        <f t="shared" si="455"/>
        <v>0</v>
      </c>
      <c r="AS3603" s="2" t="str">
        <f>VLOOKUP(AR3603,Sites!A:B,2,FALSE)</f>
        <v>N/A</v>
      </c>
      <c r="AT3603" s="2" t="str">
        <f>VLOOKUP(AR3603,Sites!A:C,3,FALSE)</f>
        <v>N/A</v>
      </c>
      <c r="AU3603" s="3">
        <f t="shared" si="454"/>
        <v>0</v>
      </c>
    </row>
    <row r="3604" spans="1:47" x14ac:dyDescent="0.25">
      <c r="A3604" s="5" t="s">
        <v>8834</v>
      </c>
      <c r="B3604" s="5" t="s">
        <v>8835</v>
      </c>
      <c r="C3604" s="5">
        <v>8</v>
      </c>
      <c r="D3604" s="5" t="s">
        <v>24</v>
      </c>
      <c r="E3604" s="5" t="s">
        <v>63</v>
      </c>
      <c r="F3604" s="5" t="s">
        <v>7008</v>
      </c>
      <c r="G3604" s="5" t="s">
        <v>65</v>
      </c>
      <c r="X3604" s="5">
        <v>0</v>
      </c>
      <c r="AH3604" s="15"/>
      <c r="AI3604" s="5">
        <v>0</v>
      </c>
      <c r="AJ3604" s="1">
        <f t="array" ref="AJ3604">INDEX(I3604:X3604, MATCH(FALSE,ISBLANK(I3604:X3604),FALSE))</f>
        <v>0</v>
      </c>
      <c r="AK3604" s="1">
        <f t="array" ref="AK3604">IF(AJ3604=0,INDEX(Y3604:AI3604, MATCH(FALSE,ISBLANK(Y3604:AI3604),FALSE)),0)</f>
        <v>0</v>
      </c>
      <c r="AL3604" s="1">
        <f t="shared" si="448"/>
        <v>0</v>
      </c>
      <c r="AM3604" s="1">
        <f t="shared" si="449"/>
        <v>0</v>
      </c>
      <c r="AN3604" s="1">
        <f t="shared" si="450"/>
        <v>0</v>
      </c>
      <c r="AO3604" s="1">
        <f t="shared" si="451"/>
        <v>0</v>
      </c>
      <c r="AP3604" s="1">
        <f t="shared" si="452"/>
        <v>8</v>
      </c>
      <c r="AQ3604" s="1">
        <f t="shared" si="453"/>
        <v>6</v>
      </c>
      <c r="AR3604" s="1">
        <f t="shared" si="455"/>
        <v>0</v>
      </c>
      <c r="AS3604" s="2" t="str">
        <f>VLOOKUP(AR3604,Sites!A:B,2,FALSE)</f>
        <v>N/A</v>
      </c>
      <c r="AT3604" s="2" t="str">
        <f>VLOOKUP(AR3604,Sites!A:C,3,FALSE)</f>
        <v>N/A</v>
      </c>
      <c r="AU3604" s="3">
        <f t="shared" si="454"/>
        <v>6</v>
      </c>
    </row>
    <row r="3605" spans="1:47" x14ac:dyDescent="0.25">
      <c r="A3605" s="5" t="s">
        <v>8836</v>
      </c>
      <c r="B3605" s="5" t="s">
        <v>8837</v>
      </c>
      <c r="C3605" s="5">
        <v>4</v>
      </c>
      <c r="D3605" s="5" t="s">
        <v>24</v>
      </c>
      <c r="E3605" s="5" t="s">
        <v>57</v>
      </c>
      <c r="F3605" s="5" t="s">
        <v>3960</v>
      </c>
      <c r="G3605" s="5" t="s">
        <v>59</v>
      </c>
      <c r="M3605" s="5" t="s">
        <v>11</v>
      </c>
      <c r="R3605" s="5" t="s">
        <v>11</v>
      </c>
      <c r="W3605" s="5" t="s">
        <v>11</v>
      </c>
      <c r="X3605" s="5">
        <v>0</v>
      </c>
      <c r="Z3605" s="5" t="s">
        <v>15</v>
      </c>
      <c r="AH3605" s="15"/>
      <c r="AI3605" s="5">
        <v>0</v>
      </c>
      <c r="AJ3605" s="1" t="str">
        <f t="array" ref="AJ3605">INDEX(I3605:X3605, MATCH(FALSE,ISBLANK(I3605:X3605),FALSE))</f>
        <v>GC</v>
      </c>
      <c r="AK3605" s="1">
        <f t="array" ref="AK3605">IF(AJ3605=0,INDEX(Y3605:AI3605, MATCH(FALSE,ISBLANK(Y3605:AI3605),FALSE)),0)</f>
        <v>0</v>
      </c>
      <c r="AL3605" s="1">
        <f t="shared" si="448"/>
        <v>4</v>
      </c>
      <c r="AM3605" s="1">
        <f t="shared" si="449"/>
        <v>0</v>
      </c>
      <c r="AN3605" s="1">
        <f t="shared" si="450"/>
        <v>0</v>
      </c>
      <c r="AO3605" s="1">
        <f t="shared" si="451"/>
        <v>0</v>
      </c>
      <c r="AP3605" s="1">
        <f t="shared" si="452"/>
        <v>0</v>
      </c>
      <c r="AQ3605" s="1">
        <f t="shared" si="453"/>
        <v>0</v>
      </c>
      <c r="AR3605" s="1" t="str">
        <f t="shared" si="455"/>
        <v>GC</v>
      </c>
      <c r="AS3605" s="2" t="str">
        <f>VLOOKUP(AR3605,Sites!A:B,2,FALSE)</f>
        <v>IKO Sumas </v>
      </c>
      <c r="AT3605" s="2" t="str">
        <f>VLOOKUP(AR3605,Sites!A:C,3,FALSE)</f>
        <v>IKO-US </v>
      </c>
      <c r="AU3605" s="3">
        <f t="shared" si="454"/>
        <v>0</v>
      </c>
    </row>
    <row r="3606" spans="1:47" x14ac:dyDescent="0.25">
      <c r="A3606" s="5" t="s">
        <v>8838</v>
      </c>
      <c r="B3606" s="5" t="s">
        <v>8839</v>
      </c>
      <c r="C3606" s="5">
        <v>1</v>
      </c>
      <c r="D3606" s="5" t="s">
        <v>24</v>
      </c>
      <c r="E3606" s="5" t="s">
        <v>48</v>
      </c>
      <c r="F3606" s="5" t="s">
        <v>8840</v>
      </c>
      <c r="G3606" s="5" t="s">
        <v>50</v>
      </c>
      <c r="X3606" s="5">
        <v>0</v>
      </c>
      <c r="AH3606" s="15"/>
      <c r="AI3606" s="5">
        <v>0</v>
      </c>
      <c r="AJ3606" s="1">
        <f t="array" ref="AJ3606">INDEX(I3606:X3606, MATCH(FALSE,ISBLANK(I3606:X3606),FALSE))</f>
        <v>0</v>
      </c>
      <c r="AK3606" s="1">
        <f t="array" ref="AK3606">IF(AJ3606=0,INDEX(Y3606:AI3606, MATCH(FALSE,ISBLANK(Y3606:AI3606),FALSE)),0)</f>
        <v>0</v>
      </c>
      <c r="AL3606" s="1">
        <f t="shared" si="448"/>
        <v>0</v>
      </c>
      <c r="AM3606" s="1">
        <f t="shared" si="449"/>
        <v>0</v>
      </c>
      <c r="AN3606" s="1">
        <f t="shared" si="450"/>
        <v>0</v>
      </c>
      <c r="AO3606" s="1">
        <f t="shared" si="451"/>
        <v>0</v>
      </c>
      <c r="AP3606" s="1">
        <f t="shared" si="452"/>
        <v>1</v>
      </c>
      <c r="AQ3606" s="1">
        <f t="shared" si="453"/>
        <v>46.11</v>
      </c>
      <c r="AR3606" s="1">
        <f t="shared" si="455"/>
        <v>0</v>
      </c>
      <c r="AS3606" s="2" t="str">
        <f>VLOOKUP(AR3606,Sites!A:B,2,FALSE)</f>
        <v>N/A</v>
      </c>
      <c r="AT3606" s="2" t="str">
        <f>VLOOKUP(AR3606,Sites!A:C,3,FALSE)</f>
        <v>N/A</v>
      </c>
      <c r="AU3606" s="3">
        <f t="shared" si="454"/>
        <v>46.11</v>
      </c>
    </row>
    <row r="3607" spans="1:47" x14ac:dyDescent="0.25">
      <c r="A3607" s="5" t="s">
        <v>8841</v>
      </c>
      <c r="B3607" s="5" t="s">
        <v>8842</v>
      </c>
      <c r="C3607" s="5">
        <v>4</v>
      </c>
      <c r="D3607" s="5" t="s">
        <v>24</v>
      </c>
      <c r="E3607" s="5" t="s">
        <v>25</v>
      </c>
      <c r="F3607" s="5" t="s">
        <v>3960</v>
      </c>
      <c r="G3607" s="5" t="s">
        <v>27</v>
      </c>
      <c r="L3607" s="5" t="s">
        <v>10</v>
      </c>
      <c r="M3607" s="5" t="s">
        <v>11</v>
      </c>
      <c r="Q3607" s="5" t="s">
        <v>10</v>
      </c>
      <c r="R3607" s="5" t="s">
        <v>11</v>
      </c>
      <c r="V3607" s="5" t="s">
        <v>10</v>
      </c>
      <c r="W3607" s="5" t="s">
        <v>11</v>
      </c>
      <c r="X3607" s="5">
        <v>0</v>
      </c>
      <c r="Z3607" s="5" t="s">
        <v>15</v>
      </c>
      <c r="AH3607" s="15"/>
      <c r="AI3607" s="5">
        <v>0</v>
      </c>
      <c r="AJ3607" s="1" t="str">
        <f t="array" ref="AJ3607">INDEX(I3607:X3607, MATCH(FALSE,ISBLANK(I3607:X3607),FALSE))</f>
        <v>CA</v>
      </c>
      <c r="AK3607" s="1">
        <f t="array" ref="AK3607">IF(AJ3607=0,INDEX(Y3607:AI3607, MATCH(FALSE,ISBLANK(Y3607:AI3607),FALSE)),0)</f>
        <v>0</v>
      </c>
      <c r="AL3607" s="1">
        <f t="shared" si="448"/>
        <v>4</v>
      </c>
      <c r="AM3607" s="1">
        <f t="shared" si="449"/>
        <v>0</v>
      </c>
      <c r="AN3607" s="1">
        <f t="shared" si="450"/>
        <v>0</v>
      </c>
      <c r="AO3607" s="1">
        <f t="shared" si="451"/>
        <v>0</v>
      </c>
      <c r="AP3607" s="1">
        <f t="shared" si="452"/>
        <v>0</v>
      </c>
      <c r="AQ3607" s="1">
        <f t="shared" si="453"/>
        <v>0</v>
      </c>
      <c r="AR3607" s="1" t="str">
        <f t="shared" si="455"/>
        <v>CA</v>
      </c>
      <c r="AS3607" s="2" t="str">
        <f>VLOOKUP(AR3607,Sites!A:B,2,FALSE)</f>
        <v>IKO Kankakee </v>
      </c>
      <c r="AT3607" s="2" t="str">
        <f>VLOOKUP(AR3607,Sites!A:C,3,FALSE)</f>
        <v>IKO-US </v>
      </c>
      <c r="AU3607" s="3">
        <f t="shared" si="454"/>
        <v>0</v>
      </c>
    </row>
    <row r="3608" spans="1:47" x14ac:dyDescent="0.25">
      <c r="A3608" s="5" t="s">
        <v>8843</v>
      </c>
      <c r="B3608" s="5" t="s">
        <v>8844</v>
      </c>
      <c r="C3608" s="5">
        <v>3</v>
      </c>
      <c r="D3608" s="5" t="s">
        <v>62</v>
      </c>
      <c r="E3608" s="5" t="s">
        <v>387</v>
      </c>
      <c r="F3608" s="5" t="s">
        <v>8845</v>
      </c>
      <c r="G3608" s="5" t="s">
        <v>389</v>
      </c>
      <c r="J3608" s="5" t="s">
        <v>8</v>
      </c>
      <c r="L3608" s="5" t="s">
        <v>10</v>
      </c>
      <c r="Q3608" s="5" t="s">
        <v>10</v>
      </c>
      <c r="T3608" s="5" t="s">
        <v>8</v>
      </c>
      <c r="V3608" s="5" t="s">
        <v>10</v>
      </c>
      <c r="X3608" s="5">
        <v>0</v>
      </c>
      <c r="Z3608" s="5" t="s">
        <v>15</v>
      </c>
      <c r="AE3608" s="5" t="s">
        <v>20</v>
      </c>
      <c r="AH3608" s="15"/>
      <c r="AI3608" s="5">
        <v>0</v>
      </c>
      <c r="AJ3608" s="1" t="str">
        <f t="array" ref="AJ3608">INDEX(I3608:X3608, MATCH(FALSE,ISBLANK(I3608:X3608),FALSE))</f>
        <v>GV</v>
      </c>
      <c r="AK3608" s="1">
        <f t="array" ref="AK3608">IF(AJ3608=0,INDEX(Y3608:AI3608, MATCH(FALSE,ISBLANK(Y3608:AI3608),FALSE)),0)</f>
        <v>0</v>
      </c>
      <c r="AL3608" s="1">
        <f t="shared" si="448"/>
        <v>3</v>
      </c>
      <c r="AM3608" s="1">
        <f t="shared" si="449"/>
        <v>70.5</v>
      </c>
      <c r="AN3608" s="1">
        <f t="shared" si="450"/>
        <v>0</v>
      </c>
      <c r="AO3608" s="1">
        <f t="shared" si="451"/>
        <v>0</v>
      </c>
      <c r="AP3608" s="1">
        <f t="shared" si="452"/>
        <v>0</v>
      </c>
      <c r="AQ3608" s="1">
        <f t="shared" si="453"/>
        <v>0</v>
      </c>
      <c r="AR3608" s="1" t="str">
        <f t="shared" si="455"/>
        <v>GV</v>
      </c>
      <c r="AS3608" s="2" t="str">
        <f>VLOOKUP(AR3608,Sites!A:B,2,FALSE)</f>
        <v>IKO Hillsboro </v>
      </c>
      <c r="AT3608" s="2" t="str">
        <f>VLOOKUP(AR3608,Sites!A:C,3,FALSE)</f>
        <v>IKO-US </v>
      </c>
      <c r="AU3608" s="3">
        <f t="shared" si="454"/>
        <v>70.5</v>
      </c>
    </row>
    <row r="3609" spans="1:47" x14ac:dyDescent="0.25">
      <c r="A3609" s="5" t="s">
        <v>8846</v>
      </c>
      <c r="B3609" s="5" t="s">
        <v>8847</v>
      </c>
      <c r="C3609" s="5">
        <v>1</v>
      </c>
      <c r="D3609" s="5" t="s">
        <v>24</v>
      </c>
      <c r="E3609" s="5" t="s">
        <v>57</v>
      </c>
      <c r="F3609" s="5" t="s">
        <v>8848</v>
      </c>
      <c r="G3609" s="5" t="s">
        <v>59</v>
      </c>
      <c r="X3609" s="5">
        <v>0</v>
      </c>
      <c r="AH3609" s="15"/>
      <c r="AI3609" s="5">
        <v>0</v>
      </c>
      <c r="AJ3609" s="1">
        <f t="array" ref="AJ3609">INDEX(I3609:X3609, MATCH(FALSE,ISBLANK(I3609:X3609),FALSE))</f>
        <v>0</v>
      </c>
      <c r="AK3609" s="1">
        <f t="array" ref="AK3609">IF(AJ3609=0,INDEX(Y3609:AI3609, MATCH(FALSE,ISBLANK(Y3609:AI3609),FALSE)),0)</f>
        <v>0</v>
      </c>
      <c r="AL3609" s="1">
        <f t="shared" si="448"/>
        <v>0</v>
      </c>
      <c r="AM3609" s="1">
        <f t="shared" si="449"/>
        <v>0</v>
      </c>
      <c r="AN3609" s="1">
        <f t="shared" si="450"/>
        <v>0</v>
      </c>
      <c r="AO3609" s="1">
        <f t="shared" si="451"/>
        <v>0</v>
      </c>
      <c r="AP3609" s="1">
        <f t="shared" si="452"/>
        <v>1</v>
      </c>
      <c r="AQ3609" s="1">
        <f t="shared" si="453"/>
        <v>459</v>
      </c>
      <c r="AR3609" s="1">
        <f t="shared" si="455"/>
        <v>0</v>
      </c>
      <c r="AS3609" s="2" t="str">
        <f>VLOOKUP(AR3609,Sites!A:B,2,FALSE)</f>
        <v>N/A</v>
      </c>
      <c r="AT3609" s="2" t="str">
        <f>VLOOKUP(AR3609,Sites!A:C,3,FALSE)</f>
        <v>N/A</v>
      </c>
      <c r="AU3609" s="3">
        <f t="shared" si="454"/>
        <v>459</v>
      </c>
    </row>
    <row r="3610" spans="1:47" x14ac:dyDescent="0.25">
      <c r="A3610" s="5" t="s">
        <v>8849</v>
      </c>
      <c r="B3610" s="5" t="s">
        <v>8850</v>
      </c>
      <c r="C3610" s="5">
        <v>3</v>
      </c>
      <c r="D3610" s="5" t="s">
        <v>24</v>
      </c>
      <c r="E3610" s="5" t="s">
        <v>72</v>
      </c>
      <c r="F3610" s="5" t="s">
        <v>8851</v>
      </c>
      <c r="G3610" s="5" t="s">
        <v>74</v>
      </c>
      <c r="K3610" s="5" t="s">
        <v>9</v>
      </c>
      <c r="U3610" s="5" t="s">
        <v>9</v>
      </c>
      <c r="X3610" s="5">
        <v>0</v>
      </c>
      <c r="AB3610" s="5" t="s">
        <v>18</v>
      </c>
      <c r="AE3610" s="5" t="s">
        <v>20</v>
      </c>
      <c r="AH3610" s="15"/>
      <c r="AI3610" s="5">
        <v>0</v>
      </c>
      <c r="AJ3610" s="1" t="str">
        <f t="array" ref="AJ3610">INDEX(I3610:X3610, MATCH(FALSE,ISBLANK(I3610:X3610),FALSE))</f>
        <v>GS</v>
      </c>
      <c r="AK3610" s="1">
        <f t="array" ref="AK3610">IF(AJ3610=0,INDEX(Y3610:AI3610, MATCH(FALSE,ISBLANK(Y3610:AI3610),FALSE)),0)</f>
        <v>0</v>
      </c>
      <c r="AL3610" s="1">
        <f t="shared" si="448"/>
        <v>3</v>
      </c>
      <c r="AM3610" s="1">
        <f t="shared" si="449"/>
        <v>49.739999999999995</v>
      </c>
      <c r="AN3610" s="1">
        <f t="shared" si="450"/>
        <v>0</v>
      </c>
      <c r="AO3610" s="1">
        <f t="shared" si="451"/>
        <v>0</v>
      </c>
      <c r="AP3610" s="1">
        <f t="shared" si="452"/>
        <v>0</v>
      </c>
      <c r="AQ3610" s="1">
        <f t="shared" si="453"/>
        <v>0</v>
      </c>
      <c r="AR3610" s="1" t="str">
        <f t="shared" si="455"/>
        <v>GS</v>
      </c>
      <c r="AS3610" s="2" t="str">
        <f>VLOOKUP(AR3610,Sites!A:B,2,FALSE)</f>
        <v>IKO Sylacauga </v>
      </c>
      <c r="AT3610" s="2" t="str">
        <f>VLOOKUP(AR3610,Sites!A:C,3,FALSE)</f>
        <v>IKO-US </v>
      </c>
      <c r="AU3610" s="3">
        <f t="shared" si="454"/>
        <v>49.739999999999995</v>
      </c>
    </row>
    <row r="3611" spans="1:47" x14ac:dyDescent="0.25">
      <c r="A3611" s="5" t="s">
        <v>8852</v>
      </c>
      <c r="B3611" s="5" t="s">
        <v>8853</v>
      </c>
      <c r="C3611" s="5">
        <v>4</v>
      </c>
      <c r="D3611" s="5" t="s">
        <v>24</v>
      </c>
      <c r="E3611" s="5" t="s">
        <v>57</v>
      </c>
      <c r="F3611" s="5" t="s">
        <v>3960</v>
      </c>
      <c r="G3611" s="5" t="s">
        <v>59</v>
      </c>
      <c r="X3611" s="5">
        <v>0</v>
      </c>
      <c r="AH3611" s="15" t="s">
        <v>17</v>
      </c>
      <c r="AI3611" s="5">
        <v>0</v>
      </c>
      <c r="AJ3611" s="1">
        <f t="array" ref="AJ3611">INDEX(I3611:X3611, MATCH(FALSE,ISBLANK(I3611:X3611),FALSE))</f>
        <v>0</v>
      </c>
      <c r="AK3611" s="1" t="str">
        <f t="array" ref="AK3611">IF(AJ3611=0,INDEX(Y3611:AI3611, MATCH(FALSE,ISBLANK(Y3611:AI3611),FALSE)),0)</f>
        <v>GJ</v>
      </c>
      <c r="AL3611" s="1">
        <f t="shared" si="448"/>
        <v>0</v>
      </c>
      <c r="AM3611" s="1">
        <f t="shared" si="449"/>
        <v>0</v>
      </c>
      <c r="AN3611" s="1">
        <f t="shared" si="450"/>
        <v>4</v>
      </c>
      <c r="AO3611" s="1">
        <f t="shared" si="451"/>
        <v>0</v>
      </c>
      <c r="AP3611" s="1">
        <f t="shared" si="452"/>
        <v>0</v>
      </c>
      <c r="AQ3611" s="1">
        <f t="shared" si="453"/>
        <v>0</v>
      </c>
      <c r="AR3611" s="1" t="str">
        <f t="shared" si="455"/>
        <v>GJ</v>
      </c>
      <c r="AS3611" s="2" t="str">
        <f>VLOOKUP(AR3611,Sites!A:B,2,FALSE)</f>
        <v>Canroof Corp Site </v>
      </c>
      <c r="AT3611" s="2" t="str">
        <f>VLOOKUP(AR3611,Sites!A:C,3,FALSE)</f>
        <v>IKO-CAD </v>
      </c>
      <c r="AU3611" s="3">
        <f t="shared" si="454"/>
        <v>0</v>
      </c>
    </row>
    <row r="3612" spans="1:47" x14ac:dyDescent="0.25">
      <c r="A3612" s="5" t="s">
        <v>8854</v>
      </c>
      <c r="B3612" s="5" t="s">
        <v>8855</v>
      </c>
      <c r="C3612" s="5">
        <v>2</v>
      </c>
      <c r="D3612" s="5" t="s">
        <v>24</v>
      </c>
      <c r="E3612" s="5" t="s">
        <v>57</v>
      </c>
      <c r="F3612" s="5" t="s">
        <v>3960</v>
      </c>
      <c r="G3612" s="5" t="s">
        <v>59</v>
      </c>
      <c r="X3612" s="5">
        <v>0</v>
      </c>
      <c r="AE3612" s="5" t="s">
        <v>20</v>
      </c>
      <c r="AH3612" s="15"/>
      <c r="AI3612" s="5">
        <v>0</v>
      </c>
      <c r="AJ3612" s="1">
        <f t="array" ref="AJ3612">INDEX(I3612:X3612, MATCH(FALSE,ISBLANK(I3612:X3612),FALSE))</f>
        <v>0</v>
      </c>
      <c r="AK3612" s="1" t="str">
        <f t="array" ref="AK3612">IF(AJ3612=0,INDEX(Y3612:AI3612, MATCH(FALSE,ISBLANK(Y3612:AI3612),FALSE)),0)</f>
        <v>BA</v>
      </c>
      <c r="AL3612" s="1">
        <f t="shared" si="448"/>
        <v>0</v>
      </c>
      <c r="AM3612" s="1">
        <f t="shared" si="449"/>
        <v>0</v>
      </c>
      <c r="AN3612" s="1">
        <f t="shared" si="450"/>
        <v>2</v>
      </c>
      <c r="AO3612" s="1">
        <f t="shared" si="451"/>
        <v>0</v>
      </c>
      <c r="AP3612" s="1">
        <f t="shared" si="452"/>
        <v>0</v>
      </c>
      <c r="AQ3612" s="1">
        <f t="shared" si="453"/>
        <v>0</v>
      </c>
      <c r="AR3612" s="1" t="str">
        <f t="shared" si="455"/>
        <v>BA</v>
      </c>
      <c r="AS3612" s="2" t="str">
        <f>VLOOKUP(AR3612,Sites!A:B,2,FALSE)</f>
        <v>IKO Calgary Site </v>
      </c>
      <c r="AT3612" s="2" t="str">
        <f>VLOOKUP(AR3612,Sites!A:C,3,FALSE)</f>
        <v>IKO-CAD </v>
      </c>
      <c r="AU3612" s="3">
        <f t="shared" si="454"/>
        <v>0</v>
      </c>
    </row>
    <row r="3613" spans="1:47" x14ac:dyDescent="0.25">
      <c r="A3613" s="5" t="s">
        <v>8856</v>
      </c>
      <c r="B3613" s="5" t="s">
        <v>8857</v>
      </c>
      <c r="C3613" s="5">
        <v>2</v>
      </c>
      <c r="D3613" s="5" t="s">
        <v>24</v>
      </c>
      <c r="E3613" s="5" t="s">
        <v>36</v>
      </c>
      <c r="F3613" s="5" t="s">
        <v>8858</v>
      </c>
      <c r="G3613" s="5" t="s">
        <v>27</v>
      </c>
      <c r="J3613" s="5" t="s">
        <v>8</v>
      </c>
      <c r="K3613" s="5" t="s">
        <v>9</v>
      </c>
      <c r="L3613" s="5" t="s">
        <v>10</v>
      </c>
      <c r="M3613" s="5" t="s">
        <v>11</v>
      </c>
      <c r="O3613" s="5" t="s">
        <v>8</v>
      </c>
      <c r="P3613" s="5" t="s">
        <v>9</v>
      </c>
      <c r="Q3613" s="5" t="s">
        <v>10</v>
      </c>
      <c r="R3613" s="5" t="s">
        <v>11</v>
      </c>
      <c r="T3613" s="5" t="s">
        <v>8</v>
      </c>
      <c r="U3613" s="5" t="s">
        <v>9</v>
      </c>
      <c r="V3613" s="5" t="s">
        <v>10</v>
      </c>
      <c r="W3613" s="5" t="s">
        <v>11</v>
      </c>
      <c r="X3613" s="5">
        <v>0</v>
      </c>
      <c r="Y3613" s="5" t="s">
        <v>12</v>
      </c>
      <c r="Z3613" s="5" t="s">
        <v>15</v>
      </c>
      <c r="AE3613" s="5" t="s">
        <v>20</v>
      </c>
      <c r="AH3613" s="15"/>
      <c r="AI3613" s="5">
        <v>0</v>
      </c>
      <c r="AJ3613" s="1" t="str">
        <f t="array" ref="AJ3613">INDEX(I3613:X3613, MATCH(FALSE,ISBLANK(I3613:X3613),FALSE))</f>
        <v>GV</v>
      </c>
      <c r="AK3613" s="1">
        <f t="array" ref="AK3613">IF(AJ3613=0,INDEX(Y3613:AI3613, MATCH(FALSE,ISBLANK(Y3613:AI3613),FALSE)),0)</f>
        <v>0</v>
      </c>
      <c r="AL3613" s="1">
        <f t="shared" si="448"/>
        <v>2</v>
      </c>
      <c r="AM3613" s="1">
        <f t="shared" si="449"/>
        <v>134.1</v>
      </c>
      <c r="AN3613" s="1">
        <f t="shared" si="450"/>
        <v>0</v>
      </c>
      <c r="AO3613" s="1">
        <f t="shared" si="451"/>
        <v>0</v>
      </c>
      <c r="AP3613" s="1">
        <f t="shared" si="452"/>
        <v>0</v>
      </c>
      <c r="AQ3613" s="1">
        <f t="shared" si="453"/>
        <v>0</v>
      </c>
      <c r="AR3613" s="1" t="str">
        <f t="shared" si="455"/>
        <v>GV</v>
      </c>
      <c r="AS3613" s="2" t="str">
        <f>VLOOKUP(AR3613,Sites!A:B,2,FALSE)</f>
        <v>IKO Hillsboro </v>
      </c>
      <c r="AT3613" s="2" t="str">
        <f>VLOOKUP(AR3613,Sites!A:C,3,FALSE)</f>
        <v>IKO-US </v>
      </c>
      <c r="AU3613" s="3">
        <f t="shared" si="454"/>
        <v>134.1</v>
      </c>
    </row>
    <row r="3614" spans="1:47" x14ac:dyDescent="0.25">
      <c r="A3614" s="5" t="s">
        <v>8859</v>
      </c>
      <c r="B3614" s="5" t="s">
        <v>8860</v>
      </c>
      <c r="C3614" s="5">
        <v>4</v>
      </c>
      <c r="D3614" s="5" t="s">
        <v>24</v>
      </c>
      <c r="E3614" s="5" t="s">
        <v>25</v>
      </c>
      <c r="F3614" s="5" t="s">
        <v>8861</v>
      </c>
      <c r="G3614" s="5" t="s">
        <v>27</v>
      </c>
      <c r="M3614" s="5" t="s">
        <v>11</v>
      </c>
      <c r="W3614" s="5" t="s">
        <v>11</v>
      </c>
      <c r="X3614" s="5">
        <v>0</v>
      </c>
      <c r="AH3614" s="15"/>
      <c r="AI3614" s="5">
        <v>0</v>
      </c>
      <c r="AJ3614" s="1" t="str">
        <f t="array" ref="AJ3614">INDEX(I3614:X3614, MATCH(FALSE,ISBLANK(I3614:X3614),FALSE))</f>
        <v>GC</v>
      </c>
      <c r="AK3614" s="1">
        <f t="array" ref="AK3614">IF(AJ3614=0,INDEX(Y3614:AI3614, MATCH(FALSE,ISBLANK(Y3614:AI3614),FALSE)),0)</f>
        <v>0</v>
      </c>
      <c r="AL3614" s="1">
        <f t="shared" si="448"/>
        <v>4</v>
      </c>
      <c r="AM3614" s="1">
        <f t="shared" si="449"/>
        <v>61.92</v>
      </c>
      <c r="AN3614" s="1">
        <f t="shared" si="450"/>
        <v>0</v>
      </c>
      <c r="AO3614" s="1">
        <f t="shared" si="451"/>
        <v>0</v>
      </c>
      <c r="AP3614" s="1">
        <f t="shared" si="452"/>
        <v>0</v>
      </c>
      <c r="AQ3614" s="1">
        <f t="shared" si="453"/>
        <v>0</v>
      </c>
      <c r="AR3614" s="1" t="str">
        <f t="shared" si="455"/>
        <v>GC</v>
      </c>
      <c r="AS3614" s="2" t="str">
        <f>VLOOKUP(AR3614,Sites!A:B,2,FALSE)</f>
        <v>IKO Sumas </v>
      </c>
      <c r="AT3614" s="2" t="str">
        <f>VLOOKUP(AR3614,Sites!A:C,3,FALSE)</f>
        <v>IKO-US </v>
      </c>
      <c r="AU3614" s="3">
        <f t="shared" si="454"/>
        <v>61.92</v>
      </c>
    </row>
    <row r="3615" spans="1:47" x14ac:dyDescent="0.25">
      <c r="A3615" s="5" t="s">
        <v>8862</v>
      </c>
      <c r="B3615" s="5" t="s">
        <v>8863</v>
      </c>
      <c r="C3615" s="5">
        <v>22</v>
      </c>
      <c r="D3615" s="5" t="s">
        <v>24</v>
      </c>
      <c r="E3615" s="5" t="s">
        <v>63</v>
      </c>
      <c r="F3615" s="5" t="s">
        <v>8864</v>
      </c>
      <c r="G3615" s="5" t="s">
        <v>65</v>
      </c>
      <c r="X3615" s="5">
        <v>0</v>
      </c>
      <c r="AH3615" s="15"/>
      <c r="AI3615" s="5">
        <v>0</v>
      </c>
      <c r="AJ3615" s="1">
        <f t="array" ref="AJ3615">INDEX(I3615:X3615, MATCH(FALSE,ISBLANK(I3615:X3615),FALSE))</f>
        <v>0</v>
      </c>
      <c r="AK3615" s="1">
        <f t="array" ref="AK3615">IF(AJ3615=0,INDEX(Y3615:AI3615, MATCH(FALSE,ISBLANK(Y3615:AI3615),FALSE)),0)</f>
        <v>0</v>
      </c>
      <c r="AL3615" s="1">
        <f t="shared" si="448"/>
        <v>0</v>
      </c>
      <c r="AM3615" s="1">
        <f t="shared" si="449"/>
        <v>0</v>
      </c>
      <c r="AN3615" s="1">
        <f t="shared" si="450"/>
        <v>0</v>
      </c>
      <c r="AO3615" s="1">
        <f t="shared" si="451"/>
        <v>0</v>
      </c>
      <c r="AP3615" s="1">
        <f t="shared" si="452"/>
        <v>22</v>
      </c>
      <c r="AQ3615" s="1">
        <f t="shared" si="453"/>
        <v>17.7562</v>
      </c>
      <c r="AR3615" s="1">
        <f t="shared" si="455"/>
        <v>0</v>
      </c>
      <c r="AS3615" s="2" t="str">
        <f>VLOOKUP(AR3615,Sites!A:B,2,FALSE)</f>
        <v>N/A</v>
      </c>
      <c r="AT3615" s="2" t="str">
        <f>VLOOKUP(AR3615,Sites!A:C,3,FALSE)</f>
        <v>N/A</v>
      </c>
      <c r="AU3615" s="3">
        <f t="shared" si="454"/>
        <v>17.7562</v>
      </c>
    </row>
    <row r="3616" spans="1:47" x14ac:dyDescent="0.25">
      <c r="A3616" s="5" t="s">
        <v>8865</v>
      </c>
      <c r="B3616" s="5" t="s">
        <v>8866</v>
      </c>
      <c r="C3616" s="5">
        <v>7</v>
      </c>
      <c r="D3616" s="5" t="s">
        <v>24</v>
      </c>
      <c r="E3616" s="5" t="s">
        <v>25</v>
      </c>
      <c r="F3616" s="5" t="s">
        <v>3960</v>
      </c>
      <c r="G3616" s="5" t="s">
        <v>27</v>
      </c>
      <c r="X3616" s="5">
        <v>0</v>
      </c>
      <c r="Z3616" s="5" t="s">
        <v>15</v>
      </c>
      <c r="AH3616" s="15"/>
      <c r="AI3616" s="5">
        <v>0</v>
      </c>
      <c r="AJ3616" s="1">
        <f t="array" ref="AJ3616">INDEX(I3616:X3616, MATCH(FALSE,ISBLANK(I3616:X3616),FALSE))</f>
        <v>0</v>
      </c>
      <c r="AK3616" s="1" t="str">
        <f t="array" ref="AK3616">IF(AJ3616=0,INDEX(Y3616:AI3616, MATCH(FALSE,ISBLANK(Y3616:AI3616),FALSE)),0)</f>
        <v>GH</v>
      </c>
      <c r="AL3616" s="1">
        <f t="shared" si="448"/>
        <v>0</v>
      </c>
      <c r="AM3616" s="1">
        <f t="shared" si="449"/>
        <v>0</v>
      </c>
      <c r="AN3616" s="1">
        <f t="shared" si="450"/>
        <v>7</v>
      </c>
      <c r="AO3616" s="1">
        <f t="shared" si="451"/>
        <v>0</v>
      </c>
      <c r="AP3616" s="1">
        <f t="shared" si="452"/>
        <v>0</v>
      </c>
      <c r="AQ3616" s="1">
        <f t="shared" si="453"/>
        <v>0</v>
      </c>
      <c r="AR3616" s="1" t="str">
        <f t="shared" si="455"/>
        <v>GH</v>
      </c>
      <c r="AS3616" s="2" t="str">
        <f>VLOOKUP(AR3616,Sites!A:B,2,FALSE)</f>
        <v>IKO Hawkesbury Site </v>
      </c>
      <c r="AT3616" s="2" t="str">
        <f>VLOOKUP(AR3616,Sites!A:C,3,FALSE)</f>
        <v>IKO-CAD </v>
      </c>
      <c r="AU3616" s="3">
        <f t="shared" si="454"/>
        <v>0</v>
      </c>
    </row>
    <row r="3617" spans="1:47" x14ac:dyDescent="0.25">
      <c r="A3617" s="5" t="s">
        <v>8867</v>
      </c>
      <c r="B3617" s="5" t="s">
        <v>8868</v>
      </c>
      <c r="C3617" s="5">
        <v>11</v>
      </c>
      <c r="D3617" s="5" t="s">
        <v>24</v>
      </c>
      <c r="E3617" s="5" t="s">
        <v>63</v>
      </c>
      <c r="F3617" s="5" t="s">
        <v>8869</v>
      </c>
      <c r="G3617" s="5" t="s">
        <v>65</v>
      </c>
      <c r="X3617" s="5">
        <v>0</v>
      </c>
      <c r="Z3617" s="5" t="s">
        <v>15</v>
      </c>
      <c r="AB3617" s="5" t="s">
        <v>18</v>
      </c>
      <c r="AE3617" s="5" t="s">
        <v>20</v>
      </c>
      <c r="AF3617" s="5" t="s">
        <v>21</v>
      </c>
      <c r="AH3617" s="15"/>
      <c r="AI3617" s="5">
        <v>0</v>
      </c>
      <c r="AJ3617" s="1">
        <f t="array" ref="AJ3617">INDEX(I3617:X3617, MATCH(FALSE,ISBLANK(I3617:X3617),FALSE))</f>
        <v>0</v>
      </c>
      <c r="AK3617" s="1" t="str">
        <f t="array" ref="AK3617">IF(AJ3617=0,INDEX(Y3617:AI3617, MATCH(FALSE,ISBLANK(Y3617:AI3617),FALSE)),0)</f>
        <v>GH</v>
      </c>
      <c r="AL3617" s="1">
        <f t="shared" si="448"/>
        <v>0</v>
      </c>
      <c r="AM3617" s="1">
        <f t="shared" si="449"/>
        <v>0</v>
      </c>
      <c r="AN3617" s="1">
        <f t="shared" si="450"/>
        <v>11</v>
      </c>
      <c r="AO3617" s="1">
        <f t="shared" si="451"/>
        <v>31.02</v>
      </c>
      <c r="AP3617" s="1">
        <f t="shared" si="452"/>
        <v>0</v>
      </c>
      <c r="AQ3617" s="1">
        <f t="shared" si="453"/>
        <v>0</v>
      </c>
      <c r="AR3617" s="1" t="str">
        <f t="shared" si="455"/>
        <v>GH</v>
      </c>
      <c r="AS3617" s="2" t="str">
        <f>VLOOKUP(AR3617,Sites!A:B,2,FALSE)</f>
        <v>IKO Hawkesbury Site </v>
      </c>
      <c r="AT3617" s="2" t="str">
        <f>VLOOKUP(AR3617,Sites!A:C,3,FALSE)</f>
        <v>IKO-CAD </v>
      </c>
      <c r="AU3617" s="3">
        <f t="shared" si="454"/>
        <v>31.02</v>
      </c>
    </row>
    <row r="3618" spans="1:47" x14ac:dyDescent="0.25">
      <c r="A3618" s="5" t="s">
        <v>8870</v>
      </c>
      <c r="B3618" s="5" t="s">
        <v>8871</v>
      </c>
      <c r="C3618" s="5">
        <v>11</v>
      </c>
      <c r="D3618" s="5" t="s">
        <v>24</v>
      </c>
      <c r="E3618" s="5" t="s">
        <v>112</v>
      </c>
      <c r="F3618" s="5" t="s">
        <v>388</v>
      </c>
      <c r="G3618" s="5" t="s">
        <v>114</v>
      </c>
      <c r="X3618" s="5">
        <v>0</v>
      </c>
      <c r="Z3618" s="5" t="s">
        <v>15</v>
      </c>
      <c r="AH3618" s="15"/>
      <c r="AI3618" s="5">
        <v>0</v>
      </c>
      <c r="AJ3618" s="1">
        <f t="array" ref="AJ3618">INDEX(I3618:X3618, MATCH(FALSE,ISBLANK(I3618:X3618),FALSE))</f>
        <v>0</v>
      </c>
      <c r="AK3618" s="1" t="str">
        <f t="array" ref="AK3618">IF(AJ3618=0,INDEX(Y3618:AI3618, MATCH(FALSE,ISBLANK(Y3618:AI3618),FALSE)),0)</f>
        <v>GH</v>
      </c>
      <c r="AL3618" s="1">
        <f t="shared" si="448"/>
        <v>0</v>
      </c>
      <c r="AM3618" s="1">
        <f t="shared" si="449"/>
        <v>0</v>
      </c>
      <c r="AN3618" s="1">
        <f t="shared" si="450"/>
        <v>11</v>
      </c>
      <c r="AO3618" s="1">
        <f t="shared" si="451"/>
        <v>319</v>
      </c>
      <c r="AP3618" s="1">
        <f t="shared" si="452"/>
        <v>0</v>
      </c>
      <c r="AQ3618" s="1">
        <f t="shared" si="453"/>
        <v>0</v>
      </c>
      <c r="AR3618" s="1" t="str">
        <f t="shared" si="455"/>
        <v>GH</v>
      </c>
      <c r="AS3618" s="2" t="str">
        <f>VLOOKUP(AR3618,Sites!A:B,2,FALSE)</f>
        <v>IKO Hawkesbury Site </v>
      </c>
      <c r="AT3618" s="2" t="str">
        <f>VLOOKUP(AR3618,Sites!A:C,3,FALSE)</f>
        <v>IKO-CAD </v>
      </c>
      <c r="AU3618" s="3">
        <f t="shared" si="454"/>
        <v>319</v>
      </c>
    </row>
    <row r="3619" spans="1:47" x14ac:dyDescent="0.25">
      <c r="A3619" s="5" t="s">
        <v>8872</v>
      </c>
      <c r="B3619" s="5" t="s">
        <v>8873</v>
      </c>
      <c r="C3619" s="5">
        <v>28</v>
      </c>
      <c r="D3619" s="5" t="s">
        <v>24</v>
      </c>
      <c r="E3619" s="5" t="s">
        <v>145</v>
      </c>
      <c r="F3619" s="5" t="s">
        <v>3960</v>
      </c>
      <c r="G3619" s="5" t="s">
        <v>146</v>
      </c>
      <c r="L3619" s="5" t="s">
        <v>10</v>
      </c>
      <c r="Q3619" s="5" t="s">
        <v>10</v>
      </c>
      <c r="V3619" s="5" t="s">
        <v>10</v>
      </c>
      <c r="X3619" s="5">
        <v>0</v>
      </c>
      <c r="Z3619" s="5" t="s">
        <v>15</v>
      </c>
      <c r="AE3619" s="5" t="s">
        <v>20</v>
      </c>
      <c r="AH3619" s="15"/>
      <c r="AI3619" s="5">
        <v>0</v>
      </c>
      <c r="AJ3619" s="1" t="str">
        <f t="array" ref="AJ3619">INDEX(I3619:X3619, MATCH(FALSE,ISBLANK(I3619:X3619),FALSE))</f>
        <v>CA</v>
      </c>
      <c r="AK3619" s="1">
        <f t="array" ref="AK3619">IF(AJ3619=0,INDEX(Y3619:AI3619, MATCH(FALSE,ISBLANK(Y3619:AI3619),FALSE)),0)</f>
        <v>0</v>
      </c>
      <c r="AL3619" s="1">
        <f t="shared" si="448"/>
        <v>28</v>
      </c>
      <c r="AM3619" s="1">
        <f t="shared" si="449"/>
        <v>0</v>
      </c>
      <c r="AN3619" s="1">
        <f t="shared" si="450"/>
        <v>0</v>
      </c>
      <c r="AO3619" s="1">
        <f t="shared" si="451"/>
        <v>0</v>
      </c>
      <c r="AP3619" s="1">
        <f t="shared" si="452"/>
        <v>0</v>
      </c>
      <c r="AQ3619" s="1">
        <f t="shared" si="453"/>
        <v>0</v>
      </c>
      <c r="AR3619" s="1" t="str">
        <f t="shared" si="455"/>
        <v>CA</v>
      </c>
      <c r="AS3619" s="2" t="str">
        <f>VLOOKUP(AR3619,Sites!A:B,2,FALSE)</f>
        <v>IKO Kankakee </v>
      </c>
      <c r="AT3619" s="2" t="str">
        <f>VLOOKUP(AR3619,Sites!A:C,3,FALSE)</f>
        <v>IKO-US </v>
      </c>
      <c r="AU3619" s="3">
        <f t="shared" si="454"/>
        <v>0</v>
      </c>
    </row>
    <row r="3620" spans="1:47" x14ac:dyDescent="0.25">
      <c r="A3620" s="5" t="s">
        <v>8874</v>
      </c>
      <c r="B3620" s="5" t="s">
        <v>8875</v>
      </c>
      <c r="C3620" s="5">
        <v>2</v>
      </c>
      <c r="D3620" s="5" t="s">
        <v>24</v>
      </c>
      <c r="E3620" s="5" t="s">
        <v>57</v>
      </c>
      <c r="F3620" s="5" t="s">
        <v>8876</v>
      </c>
      <c r="G3620" s="5" t="s">
        <v>59</v>
      </c>
      <c r="X3620" s="5">
        <v>0</v>
      </c>
      <c r="AH3620" s="15"/>
      <c r="AI3620" s="5">
        <v>0</v>
      </c>
      <c r="AJ3620" s="1">
        <f t="array" ref="AJ3620">INDEX(I3620:X3620, MATCH(FALSE,ISBLANK(I3620:X3620),FALSE))</f>
        <v>0</v>
      </c>
      <c r="AK3620" s="1">
        <f t="array" ref="AK3620">IF(AJ3620=0,INDEX(Y3620:AI3620, MATCH(FALSE,ISBLANK(Y3620:AI3620),FALSE)),0)</f>
        <v>0</v>
      </c>
      <c r="AL3620" s="1">
        <f t="shared" si="448"/>
        <v>0</v>
      </c>
      <c r="AM3620" s="1">
        <f t="shared" si="449"/>
        <v>0</v>
      </c>
      <c r="AN3620" s="1">
        <f t="shared" si="450"/>
        <v>0</v>
      </c>
      <c r="AO3620" s="1">
        <f t="shared" si="451"/>
        <v>0</v>
      </c>
      <c r="AP3620" s="1">
        <f t="shared" si="452"/>
        <v>2</v>
      </c>
      <c r="AQ3620" s="1">
        <f t="shared" si="453"/>
        <v>1198.08</v>
      </c>
      <c r="AR3620" s="1">
        <f t="shared" si="455"/>
        <v>0</v>
      </c>
      <c r="AS3620" s="2" t="str">
        <f>VLOOKUP(AR3620,Sites!A:B,2,FALSE)</f>
        <v>N/A</v>
      </c>
      <c r="AT3620" s="2" t="str">
        <f>VLOOKUP(AR3620,Sites!A:C,3,FALSE)</f>
        <v>N/A</v>
      </c>
      <c r="AU3620" s="3">
        <f t="shared" si="454"/>
        <v>1198.08</v>
      </c>
    </row>
    <row r="3621" spans="1:47" x14ac:dyDescent="0.25">
      <c r="A3621" s="5" t="s">
        <v>8877</v>
      </c>
      <c r="B3621" s="5" t="s">
        <v>8878</v>
      </c>
      <c r="C3621" s="5">
        <v>2</v>
      </c>
      <c r="D3621" s="5" t="s">
        <v>24</v>
      </c>
      <c r="E3621" s="5" t="s">
        <v>25</v>
      </c>
      <c r="F3621" s="5" t="s">
        <v>15808</v>
      </c>
      <c r="G3621" s="5" t="s">
        <v>27</v>
      </c>
      <c r="L3621" s="5" t="s">
        <v>10</v>
      </c>
      <c r="V3621" s="5" t="s">
        <v>10</v>
      </c>
      <c r="X3621" s="5">
        <v>0</v>
      </c>
      <c r="AH3621" s="15"/>
      <c r="AI3621" s="5">
        <v>0</v>
      </c>
      <c r="AJ3621" s="1" t="str">
        <f t="array" ref="AJ3621">INDEX(I3621:X3621, MATCH(FALSE,ISBLANK(I3621:X3621),FALSE))</f>
        <v>CA</v>
      </c>
      <c r="AK3621" s="1">
        <f t="array" ref="AK3621">IF(AJ3621=0,INDEX(Y3621:AI3621, MATCH(FALSE,ISBLANK(Y3621:AI3621),FALSE)),0)</f>
        <v>0</v>
      </c>
      <c r="AL3621" s="1">
        <f t="shared" si="448"/>
        <v>2</v>
      </c>
      <c r="AM3621" s="1">
        <f t="shared" si="449"/>
        <v>329.94</v>
      </c>
      <c r="AN3621" s="1">
        <f t="shared" si="450"/>
        <v>0</v>
      </c>
      <c r="AO3621" s="1">
        <f t="shared" si="451"/>
        <v>0</v>
      </c>
      <c r="AP3621" s="1">
        <f t="shared" si="452"/>
        <v>0</v>
      </c>
      <c r="AQ3621" s="1">
        <f t="shared" si="453"/>
        <v>0</v>
      </c>
      <c r="AR3621" s="1" t="str">
        <f t="shared" si="455"/>
        <v>CA</v>
      </c>
      <c r="AS3621" s="2" t="str">
        <f>VLOOKUP(AR3621,Sites!A:B,2,FALSE)</f>
        <v>IKO Kankakee </v>
      </c>
      <c r="AT3621" s="2" t="str">
        <f>VLOOKUP(AR3621,Sites!A:C,3,FALSE)</f>
        <v>IKO-US </v>
      </c>
      <c r="AU3621" s="3">
        <f t="shared" si="454"/>
        <v>329.94</v>
      </c>
    </row>
    <row r="3622" spans="1:47" x14ac:dyDescent="0.25">
      <c r="A3622" s="5" t="s">
        <v>8879</v>
      </c>
      <c r="B3622" s="5" t="s">
        <v>8880</v>
      </c>
      <c r="C3622" s="5">
        <v>2</v>
      </c>
      <c r="D3622" s="5" t="s">
        <v>24</v>
      </c>
      <c r="E3622" s="5" t="s">
        <v>57</v>
      </c>
      <c r="F3622" s="5" t="s">
        <v>3960</v>
      </c>
      <c r="G3622" s="5" t="s">
        <v>59</v>
      </c>
      <c r="J3622" s="5" t="s">
        <v>8</v>
      </c>
      <c r="T3622" s="5" t="s">
        <v>8</v>
      </c>
      <c r="X3622" s="5">
        <v>0</v>
      </c>
      <c r="AB3622" s="5" t="s">
        <v>18</v>
      </c>
      <c r="AH3622" s="15"/>
      <c r="AI3622" s="5">
        <v>0</v>
      </c>
      <c r="AJ3622" s="1" t="str">
        <f t="array" ref="AJ3622">INDEX(I3622:X3622, MATCH(FALSE,ISBLANK(I3622:X3622),FALSE))</f>
        <v>GV</v>
      </c>
      <c r="AK3622" s="1">
        <f t="array" ref="AK3622">IF(AJ3622=0,INDEX(Y3622:AI3622, MATCH(FALSE,ISBLANK(Y3622:AI3622),FALSE)),0)</f>
        <v>0</v>
      </c>
      <c r="AL3622" s="1">
        <f t="shared" si="448"/>
        <v>2</v>
      </c>
      <c r="AM3622" s="1">
        <f t="shared" si="449"/>
        <v>0</v>
      </c>
      <c r="AN3622" s="1">
        <f t="shared" si="450"/>
        <v>0</v>
      </c>
      <c r="AO3622" s="1">
        <f t="shared" si="451"/>
        <v>0</v>
      </c>
      <c r="AP3622" s="1">
        <f t="shared" si="452"/>
        <v>0</v>
      </c>
      <c r="AQ3622" s="1">
        <f t="shared" si="453"/>
        <v>0</v>
      </c>
      <c r="AR3622" s="1" t="str">
        <f t="shared" si="455"/>
        <v>GV</v>
      </c>
      <c r="AS3622" s="2" t="str">
        <f>VLOOKUP(AR3622,Sites!A:B,2,FALSE)</f>
        <v>IKO Hillsboro </v>
      </c>
      <c r="AT3622" s="2" t="str">
        <f>VLOOKUP(AR3622,Sites!A:C,3,FALSE)</f>
        <v>IKO-US </v>
      </c>
      <c r="AU3622" s="3">
        <f t="shared" si="454"/>
        <v>0</v>
      </c>
    </row>
    <row r="3623" spans="1:47" x14ac:dyDescent="0.25">
      <c r="A3623" s="5" t="s">
        <v>8881</v>
      </c>
      <c r="B3623" s="5" t="s">
        <v>8882</v>
      </c>
      <c r="C3623" s="5">
        <v>4</v>
      </c>
      <c r="D3623" s="5" t="s">
        <v>24</v>
      </c>
      <c r="E3623" s="5" t="s">
        <v>63</v>
      </c>
      <c r="F3623" s="5" t="s">
        <v>8883</v>
      </c>
      <c r="G3623" s="5" t="s">
        <v>65</v>
      </c>
      <c r="L3623" s="5" t="s">
        <v>10</v>
      </c>
      <c r="Q3623" s="5" t="s">
        <v>10</v>
      </c>
      <c r="V3623" s="5" t="s">
        <v>10</v>
      </c>
      <c r="X3623" s="5">
        <v>0</v>
      </c>
      <c r="Z3623" s="5" t="s">
        <v>15</v>
      </c>
      <c r="AA3623" s="5" t="s">
        <v>16</v>
      </c>
      <c r="AF3623" s="5" t="s">
        <v>21</v>
      </c>
      <c r="AH3623" s="15"/>
      <c r="AI3623" s="5">
        <v>0</v>
      </c>
      <c r="AJ3623" s="1" t="str">
        <f t="array" ref="AJ3623">INDEX(I3623:X3623, MATCH(FALSE,ISBLANK(I3623:X3623),FALSE))</f>
        <v>CA</v>
      </c>
      <c r="AK3623" s="1">
        <f t="array" ref="AK3623">IF(AJ3623=0,INDEX(Y3623:AI3623, MATCH(FALSE,ISBLANK(Y3623:AI3623),FALSE)),0)</f>
        <v>0</v>
      </c>
      <c r="AL3623" s="1">
        <f t="shared" si="448"/>
        <v>4</v>
      </c>
      <c r="AM3623" s="1">
        <f t="shared" si="449"/>
        <v>37.35</v>
      </c>
      <c r="AN3623" s="1">
        <f t="shared" si="450"/>
        <v>0</v>
      </c>
      <c r="AO3623" s="1">
        <f t="shared" si="451"/>
        <v>0</v>
      </c>
      <c r="AP3623" s="1">
        <f t="shared" si="452"/>
        <v>0</v>
      </c>
      <c r="AQ3623" s="1">
        <f t="shared" si="453"/>
        <v>0</v>
      </c>
      <c r="AR3623" s="1" t="str">
        <f t="shared" si="455"/>
        <v>CA</v>
      </c>
      <c r="AS3623" s="2" t="str">
        <f>VLOOKUP(AR3623,Sites!A:B,2,FALSE)</f>
        <v>IKO Kankakee </v>
      </c>
      <c r="AT3623" s="2" t="str">
        <f>VLOOKUP(AR3623,Sites!A:C,3,FALSE)</f>
        <v>IKO-US </v>
      </c>
      <c r="AU3623" s="3">
        <f t="shared" si="454"/>
        <v>37.35</v>
      </c>
    </row>
    <row r="3624" spans="1:47" x14ac:dyDescent="0.25">
      <c r="A3624" s="5" t="s">
        <v>8884</v>
      </c>
      <c r="B3624" s="5" t="s">
        <v>8885</v>
      </c>
      <c r="C3624" s="5">
        <v>10</v>
      </c>
      <c r="D3624" s="5" t="s">
        <v>24</v>
      </c>
      <c r="E3624" s="5" t="s">
        <v>48</v>
      </c>
      <c r="F3624" s="5" t="s">
        <v>8886</v>
      </c>
      <c r="G3624" s="5" t="s">
        <v>50</v>
      </c>
      <c r="X3624" s="5">
        <v>0</v>
      </c>
      <c r="AH3624" s="15"/>
      <c r="AI3624" s="5">
        <v>0</v>
      </c>
      <c r="AJ3624" s="1">
        <f t="array" ref="AJ3624">INDEX(I3624:X3624, MATCH(FALSE,ISBLANK(I3624:X3624),FALSE))</f>
        <v>0</v>
      </c>
      <c r="AK3624" s="1">
        <f t="array" ref="AK3624">IF(AJ3624=0,INDEX(Y3624:AI3624, MATCH(FALSE,ISBLANK(Y3624:AI3624),FALSE)),0)</f>
        <v>0</v>
      </c>
      <c r="AL3624" s="1">
        <f t="shared" si="448"/>
        <v>0</v>
      </c>
      <c r="AM3624" s="1">
        <f t="shared" si="449"/>
        <v>0</v>
      </c>
      <c r="AN3624" s="1">
        <f t="shared" si="450"/>
        <v>0</v>
      </c>
      <c r="AO3624" s="1">
        <f t="shared" si="451"/>
        <v>0</v>
      </c>
      <c r="AP3624" s="1">
        <f t="shared" si="452"/>
        <v>10</v>
      </c>
      <c r="AQ3624" s="1">
        <f t="shared" si="453"/>
        <v>35.299999999999997</v>
      </c>
      <c r="AR3624" s="1">
        <f t="shared" si="455"/>
        <v>0</v>
      </c>
      <c r="AS3624" s="2" t="str">
        <f>VLOOKUP(AR3624,Sites!A:B,2,FALSE)</f>
        <v>N/A</v>
      </c>
      <c r="AT3624" s="2" t="str">
        <f>VLOOKUP(AR3624,Sites!A:C,3,FALSE)</f>
        <v>N/A</v>
      </c>
      <c r="AU3624" s="3">
        <f t="shared" si="454"/>
        <v>35.299999999999997</v>
      </c>
    </row>
    <row r="3625" spans="1:47" x14ac:dyDescent="0.25">
      <c r="A3625" s="5" t="s">
        <v>8887</v>
      </c>
      <c r="B3625" s="5" t="s">
        <v>8888</v>
      </c>
      <c r="C3625" s="5">
        <v>1</v>
      </c>
      <c r="D3625" s="5" t="s">
        <v>24</v>
      </c>
      <c r="E3625" s="5" t="s">
        <v>72</v>
      </c>
      <c r="F3625" s="5" t="s">
        <v>8889</v>
      </c>
      <c r="G3625" s="5" t="s">
        <v>74</v>
      </c>
      <c r="X3625" s="5">
        <v>0</v>
      </c>
      <c r="AH3625" s="15"/>
      <c r="AI3625" s="5">
        <v>0</v>
      </c>
      <c r="AJ3625" s="1">
        <f t="array" ref="AJ3625">INDEX(I3625:X3625, MATCH(FALSE,ISBLANK(I3625:X3625),FALSE))</f>
        <v>0</v>
      </c>
      <c r="AK3625" s="1">
        <f t="array" ref="AK3625">IF(AJ3625=0,INDEX(Y3625:AI3625, MATCH(FALSE,ISBLANK(Y3625:AI3625),FALSE)),0)</f>
        <v>0</v>
      </c>
      <c r="AL3625" s="1">
        <f t="shared" si="448"/>
        <v>0</v>
      </c>
      <c r="AM3625" s="1">
        <f t="shared" si="449"/>
        <v>0</v>
      </c>
      <c r="AN3625" s="1">
        <f t="shared" si="450"/>
        <v>0</v>
      </c>
      <c r="AO3625" s="1">
        <f t="shared" si="451"/>
        <v>0</v>
      </c>
      <c r="AP3625" s="1">
        <f t="shared" si="452"/>
        <v>1</v>
      </c>
      <c r="AQ3625" s="1">
        <f t="shared" si="453"/>
        <v>146.1</v>
      </c>
      <c r="AR3625" s="1">
        <f t="shared" si="455"/>
        <v>0</v>
      </c>
      <c r="AS3625" s="2" t="str">
        <f>VLOOKUP(AR3625,Sites!A:B,2,FALSE)</f>
        <v>N/A</v>
      </c>
      <c r="AT3625" s="2" t="str">
        <f>VLOOKUP(AR3625,Sites!A:C,3,FALSE)</f>
        <v>N/A</v>
      </c>
      <c r="AU3625" s="3">
        <f t="shared" si="454"/>
        <v>146.1</v>
      </c>
    </row>
    <row r="3626" spans="1:47" x14ac:dyDescent="0.25">
      <c r="A3626" s="5" t="s">
        <v>8890</v>
      </c>
      <c r="B3626" s="5" t="s">
        <v>8891</v>
      </c>
      <c r="C3626" s="5">
        <v>1</v>
      </c>
      <c r="D3626" s="5" t="s">
        <v>24</v>
      </c>
      <c r="E3626" s="5" t="s">
        <v>15762</v>
      </c>
      <c r="F3626" s="5" t="s">
        <v>3960</v>
      </c>
      <c r="G3626" s="5" t="s">
        <v>2892</v>
      </c>
      <c r="X3626" s="5">
        <v>0</v>
      </c>
      <c r="AH3626" s="15"/>
      <c r="AI3626" s="5">
        <v>0</v>
      </c>
      <c r="AJ3626" s="1">
        <f t="array" ref="AJ3626">INDEX(I3626:X3626, MATCH(FALSE,ISBLANK(I3626:X3626),FALSE))</f>
        <v>0</v>
      </c>
      <c r="AK3626" s="1">
        <f t="array" ref="AK3626">IF(AJ3626=0,INDEX(Y3626:AI3626, MATCH(FALSE,ISBLANK(Y3626:AI3626),FALSE)),0)</f>
        <v>0</v>
      </c>
      <c r="AL3626" s="1">
        <f t="shared" si="448"/>
        <v>0</v>
      </c>
      <c r="AM3626" s="1">
        <f t="shared" si="449"/>
        <v>0</v>
      </c>
      <c r="AN3626" s="1">
        <f t="shared" si="450"/>
        <v>0</v>
      </c>
      <c r="AO3626" s="1">
        <f t="shared" si="451"/>
        <v>0</v>
      </c>
      <c r="AP3626" s="1">
        <f t="shared" si="452"/>
        <v>1</v>
      </c>
      <c r="AQ3626" s="1">
        <f t="shared" si="453"/>
        <v>0</v>
      </c>
      <c r="AR3626" s="1">
        <f t="shared" si="455"/>
        <v>0</v>
      </c>
      <c r="AS3626" s="2" t="str">
        <f>VLOOKUP(AR3626,Sites!A:B,2,FALSE)</f>
        <v>N/A</v>
      </c>
      <c r="AT3626" s="2" t="str">
        <f>VLOOKUP(AR3626,Sites!A:C,3,FALSE)</f>
        <v>N/A</v>
      </c>
      <c r="AU3626" s="3">
        <f t="shared" si="454"/>
        <v>0</v>
      </c>
    </row>
    <row r="3627" spans="1:47" x14ac:dyDescent="0.25">
      <c r="A3627" s="5" t="s">
        <v>8892</v>
      </c>
      <c r="B3627" s="5" t="s">
        <v>8893</v>
      </c>
      <c r="C3627" s="5">
        <v>4</v>
      </c>
      <c r="D3627" s="5" t="s">
        <v>24</v>
      </c>
      <c r="E3627" s="5" t="s">
        <v>63</v>
      </c>
      <c r="F3627" s="5" t="s">
        <v>3960</v>
      </c>
      <c r="G3627" s="5" t="s">
        <v>65</v>
      </c>
      <c r="X3627" s="5">
        <v>0</v>
      </c>
      <c r="AA3627" s="5" t="s">
        <v>16</v>
      </c>
      <c r="AE3627" s="5" t="s">
        <v>20</v>
      </c>
      <c r="AF3627" s="5" t="s">
        <v>21</v>
      </c>
      <c r="AH3627" s="15"/>
      <c r="AI3627" s="5">
        <v>0</v>
      </c>
      <c r="AJ3627" s="1">
        <f t="array" ref="AJ3627">INDEX(I3627:X3627, MATCH(FALSE,ISBLANK(I3627:X3627),FALSE))</f>
        <v>0</v>
      </c>
      <c r="AK3627" s="1" t="str">
        <f t="array" ref="AK3627">IF(AJ3627=0,INDEX(Y3627:AI3627, MATCH(FALSE,ISBLANK(Y3627:AI3627),FALSE)),0)</f>
        <v>GI</v>
      </c>
      <c r="AL3627" s="1">
        <f t="shared" si="448"/>
        <v>0</v>
      </c>
      <c r="AM3627" s="1">
        <f t="shared" si="449"/>
        <v>0</v>
      </c>
      <c r="AN3627" s="1">
        <f t="shared" si="450"/>
        <v>4</v>
      </c>
      <c r="AO3627" s="1">
        <f t="shared" si="451"/>
        <v>0</v>
      </c>
      <c r="AP3627" s="1">
        <f t="shared" si="452"/>
        <v>0</v>
      </c>
      <c r="AQ3627" s="1">
        <f t="shared" si="453"/>
        <v>0</v>
      </c>
      <c r="AR3627" s="1" t="str">
        <f t="shared" si="455"/>
        <v>GI</v>
      </c>
      <c r="AS3627" s="2" t="str">
        <f>VLOOKUP(AR3627,Sites!A:B,2,FALSE)</f>
        <v>IKO Madoc Site </v>
      </c>
      <c r="AT3627" s="2" t="str">
        <f>VLOOKUP(AR3627,Sites!A:C,3,FALSE)</f>
        <v>IKO-CAD </v>
      </c>
      <c r="AU3627" s="3">
        <f t="shared" si="454"/>
        <v>0</v>
      </c>
    </row>
    <row r="3628" spans="1:47" x14ac:dyDescent="0.25">
      <c r="A3628" s="5" t="s">
        <v>8894</v>
      </c>
      <c r="B3628" s="5" t="s">
        <v>8895</v>
      </c>
      <c r="C3628" s="5">
        <v>7</v>
      </c>
      <c r="D3628" s="5" t="s">
        <v>24</v>
      </c>
      <c r="E3628" s="5" t="s">
        <v>63</v>
      </c>
      <c r="F3628" s="5" t="s">
        <v>3960</v>
      </c>
      <c r="G3628" s="5" t="s">
        <v>65</v>
      </c>
      <c r="X3628" s="5">
        <v>0</v>
      </c>
      <c r="AH3628" s="15"/>
      <c r="AI3628" s="5">
        <v>0</v>
      </c>
      <c r="AJ3628" s="1">
        <f t="array" ref="AJ3628">INDEX(I3628:X3628, MATCH(FALSE,ISBLANK(I3628:X3628),FALSE))</f>
        <v>0</v>
      </c>
      <c r="AK3628" s="1">
        <f t="array" ref="AK3628">IF(AJ3628=0,INDEX(Y3628:AI3628, MATCH(FALSE,ISBLANK(Y3628:AI3628),FALSE)),0)</f>
        <v>0</v>
      </c>
      <c r="AL3628" s="1">
        <f t="shared" si="448"/>
        <v>0</v>
      </c>
      <c r="AM3628" s="1">
        <f t="shared" si="449"/>
        <v>0</v>
      </c>
      <c r="AN3628" s="1">
        <f t="shared" si="450"/>
        <v>0</v>
      </c>
      <c r="AO3628" s="1">
        <f t="shared" si="451"/>
        <v>0</v>
      </c>
      <c r="AP3628" s="1">
        <f t="shared" si="452"/>
        <v>7</v>
      </c>
      <c r="AQ3628" s="1">
        <f t="shared" si="453"/>
        <v>0</v>
      </c>
      <c r="AR3628" s="1">
        <f t="shared" si="455"/>
        <v>0</v>
      </c>
      <c r="AS3628" s="2" t="str">
        <f>VLOOKUP(AR3628,Sites!A:B,2,FALSE)</f>
        <v>N/A</v>
      </c>
      <c r="AT3628" s="2" t="str">
        <f>VLOOKUP(AR3628,Sites!A:C,3,FALSE)</f>
        <v>N/A</v>
      </c>
      <c r="AU3628" s="3">
        <f t="shared" si="454"/>
        <v>0</v>
      </c>
    </row>
    <row r="3629" spans="1:47" x14ac:dyDescent="0.25">
      <c r="A3629" s="5" t="s">
        <v>8896</v>
      </c>
      <c r="B3629" s="5" t="s">
        <v>8897</v>
      </c>
      <c r="C3629" s="5">
        <v>2</v>
      </c>
      <c r="D3629" s="5" t="s">
        <v>24</v>
      </c>
      <c r="E3629" s="5" t="s">
        <v>6385</v>
      </c>
      <c r="F3629" s="5" t="s">
        <v>3019</v>
      </c>
      <c r="G3629" s="5" t="s">
        <v>6387</v>
      </c>
      <c r="X3629" s="5">
        <v>0</v>
      </c>
      <c r="AH3629" s="15"/>
      <c r="AI3629" s="5">
        <v>0</v>
      </c>
      <c r="AJ3629" s="1">
        <f t="array" ref="AJ3629">INDEX(I3629:X3629, MATCH(FALSE,ISBLANK(I3629:X3629),FALSE))</f>
        <v>0</v>
      </c>
      <c r="AK3629" s="1">
        <f t="array" ref="AK3629">IF(AJ3629=0,INDEX(Y3629:AI3629, MATCH(FALSE,ISBLANK(Y3629:AI3629),FALSE)),0)</f>
        <v>0</v>
      </c>
      <c r="AL3629" s="1">
        <f t="shared" si="448"/>
        <v>0</v>
      </c>
      <c r="AM3629" s="1">
        <f t="shared" si="449"/>
        <v>0</v>
      </c>
      <c r="AN3629" s="1">
        <f t="shared" si="450"/>
        <v>0</v>
      </c>
      <c r="AO3629" s="1">
        <f t="shared" si="451"/>
        <v>0</v>
      </c>
      <c r="AP3629" s="1">
        <f t="shared" si="452"/>
        <v>2</v>
      </c>
      <c r="AQ3629" s="1">
        <f t="shared" si="453"/>
        <v>230</v>
      </c>
      <c r="AR3629" s="1">
        <f t="shared" si="455"/>
        <v>0</v>
      </c>
      <c r="AS3629" s="2" t="str">
        <f>VLOOKUP(AR3629,Sites!A:B,2,FALSE)</f>
        <v>N/A</v>
      </c>
      <c r="AT3629" s="2" t="str">
        <f>VLOOKUP(AR3629,Sites!A:C,3,FALSE)</f>
        <v>N/A</v>
      </c>
      <c r="AU3629" s="3">
        <f t="shared" si="454"/>
        <v>230</v>
      </c>
    </row>
    <row r="3630" spans="1:47" x14ac:dyDescent="0.25">
      <c r="A3630" s="5" t="s">
        <v>8898</v>
      </c>
      <c r="B3630" s="5" t="s">
        <v>8899</v>
      </c>
      <c r="C3630" s="5">
        <v>60</v>
      </c>
      <c r="D3630" s="5" t="s">
        <v>62</v>
      </c>
      <c r="E3630" s="5" t="s">
        <v>57</v>
      </c>
      <c r="F3630" s="5" t="s">
        <v>3960</v>
      </c>
      <c r="G3630" s="5" t="s">
        <v>59</v>
      </c>
      <c r="X3630" s="5">
        <v>0</v>
      </c>
      <c r="AH3630" s="15"/>
      <c r="AI3630" s="5">
        <v>0</v>
      </c>
      <c r="AJ3630" s="1">
        <f t="array" ref="AJ3630">INDEX(I3630:X3630, MATCH(FALSE,ISBLANK(I3630:X3630),FALSE))</f>
        <v>0</v>
      </c>
      <c r="AK3630" s="1">
        <f t="array" ref="AK3630">IF(AJ3630=0,INDEX(Y3630:AI3630, MATCH(FALSE,ISBLANK(Y3630:AI3630),FALSE)),0)</f>
        <v>0</v>
      </c>
      <c r="AL3630" s="1">
        <f t="shared" si="448"/>
        <v>0</v>
      </c>
      <c r="AM3630" s="1">
        <f t="shared" si="449"/>
        <v>0</v>
      </c>
      <c r="AN3630" s="1">
        <f t="shared" si="450"/>
        <v>0</v>
      </c>
      <c r="AO3630" s="1">
        <f t="shared" si="451"/>
        <v>0</v>
      </c>
      <c r="AP3630" s="1">
        <f t="shared" si="452"/>
        <v>60</v>
      </c>
      <c r="AQ3630" s="1">
        <f t="shared" si="453"/>
        <v>0</v>
      </c>
      <c r="AR3630" s="1">
        <f t="shared" si="455"/>
        <v>0</v>
      </c>
      <c r="AS3630" s="2" t="str">
        <f>VLOOKUP(AR3630,Sites!A:B,2,FALSE)</f>
        <v>N/A</v>
      </c>
      <c r="AT3630" s="2" t="str">
        <f>VLOOKUP(AR3630,Sites!A:C,3,FALSE)</f>
        <v>N/A</v>
      </c>
      <c r="AU3630" s="3">
        <f t="shared" si="454"/>
        <v>0</v>
      </c>
    </row>
    <row r="3631" spans="1:47" x14ac:dyDescent="0.25">
      <c r="A3631" s="5" t="s">
        <v>8901</v>
      </c>
      <c r="B3631" s="5" t="s">
        <v>8902</v>
      </c>
      <c r="C3631" s="5">
        <v>1</v>
      </c>
      <c r="D3631" s="5" t="s">
        <v>24</v>
      </c>
      <c r="E3631" s="5" t="s">
        <v>57</v>
      </c>
      <c r="F3631" s="5" t="s">
        <v>3960</v>
      </c>
      <c r="G3631" s="5" t="s">
        <v>59</v>
      </c>
      <c r="X3631" s="5">
        <v>0</v>
      </c>
      <c r="AH3631" s="15"/>
      <c r="AI3631" s="5">
        <v>0</v>
      </c>
      <c r="AJ3631" s="1">
        <f t="array" ref="AJ3631">INDEX(I3631:X3631, MATCH(FALSE,ISBLANK(I3631:X3631),FALSE))</f>
        <v>0</v>
      </c>
      <c r="AK3631" s="1">
        <f t="array" ref="AK3631">IF(AJ3631=0,INDEX(Y3631:AI3631, MATCH(FALSE,ISBLANK(Y3631:AI3631),FALSE)),0)</f>
        <v>0</v>
      </c>
      <c r="AL3631" s="1">
        <f t="shared" si="448"/>
        <v>0</v>
      </c>
      <c r="AM3631" s="1">
        <f t="shared" si="449"/>
        <v>0</v>
      </c>
      <c r="AN3631" s="1">
        <f t="shared" si="450"/>
        <v>0</v>
      </c>
      <c r="AO3631" s="1">
        <f t="shared" si="451"/>
        <v>0</v>
      </c>
      <c r="AP3631" s="1">
        <f t="shared" si="452"/>
        <v>1</v>
      </c>
      <c r="AQ3631" s="1">
        <f t="shared" si="453"/>
        <v>0</v>
      </c>
      <c r="AR3631" s="1">
        <f t="shared" si="455"/>
        <v>0</v>
      </c>
      <c r="AS3631" s="2" t="str">
        <f>VLOOKUP(AR3631,Sites!A:B,2,FALSE)</f>
        <v>N/A</v>
      </c>
      <c r="AT3631" s="2" t="str">
        <f>VLOOKUP(AR3631,Sites!A:C,3,FALSE)</f>
        <v>N/A</v>
      </c>
      <c r="AU3631" s="3">
        <f t="shared" si="454"/>
        <v>0</v>
      </c>
    </row>
    <row r="3632" spans="1:47" x14ac:dyDescent="0.25">
      <c r="A3632" s="5" t="s">
        <v>8903</v>
      </c>
      <c r="B3632" s="5" t="s">
        <v>8904</v>
      </c>
      <c r="C3632" s="5">
        <v>7</v>
      </c>
      <c r="D3632" s="5" t="s">
        <v>24</v>
      </c>
      <c r="X3632" s="5">
        <v>0</v>
      </c>
      <c r="AH3632" s="15"/>
      <c r="AI3632" s="5">
        <v>0</v>
      </c>
      <c r="AJ3632" s="1">
        <f t="array" ref="AJ3632">INDEX(I3632:X3632, MATCH(FALSE,ISBLANK(I3632:X3632),FALSE))</f>
        <v>0</v>
      </c>
      <c r="AK3632" s="1">
        <f t="array" ref="AK3632">IF(AJ3632=0,INDEX(Y3632:AI3632, MATCH(FALSE,ISBLANK(Y3632:AI3632),FALSE)),0)</f>
        <v>0</v>
      </c>
      <c r="AL3632" s="1">
        <f t="shared" si="448"/>
        <v>0</v>
      </c>
      <c r="AM3632" s="1">
        <f t="shared" si="449"/>
        <v>0</v>
      </c>
      <c r="AN3632" s="1">
        <f t="shared" si="450"/>
        <v>0</v>
      </c>
      <c r="AO3632" s="1">
        <f t="shared" si="451"/>
        <v>0</v>
      </c>
      <c r="AP3632" s="1">
        <f t="shared" si="452"/>
        <v>7</v>
      </c>
      <c r="AQ3632" s="1">
        <f t="shared" si="453"/>
        <v>0</v>
      </c>
      <c r="AR3632" s="1">
        <f t="shared" si="455"/>
        <v>0</v>
      </c>
      <c r="AS3632" s="2" t="str">
        <f>VLOOKUP(AR3632,Sites!A:B,2,FALSE)</f>
        <v>N/A</v>
      </c>
      <c r="AT3632" s="2" t="str">
        <f>VLOOKUP(AR3632,Sites!A:C,3,FALSE)</f>
        <v>N/A</v>
      </c>
      <c r="AU3632" s="3">
        <f t="shared" si="454"/>
        <v>0</v>
      </c>
    </row>
    <row r="3633" spans="1:47" x14ac:dyDescent="0.25">
      <c r="A3633" s="5" t="s">
        <v>8905</v>
      </c>
      <c r="B3633" s="5" t="s">
        <v>8906</v>
      </c>
      <c r="C3633" s="5">
        <v>3</v>
      </c>
      <c r="D3633" s="5" t="s">
        <v>24</v>
      </c>
      <c r="X3633" s="5">
        <v>0</v>
      </c>
      <c r="AH3633" s="15"/>
      <c r="AI3633" s="5">
        <v>0</v>
      </c>
      <c r="AJ3633" s="1">
        <f t="array" ref="AJ3633">INDEX(I3633:X3633, MATCH(FALSE,ISBLANK(I3633:X3633),FALSE))</f>
        <v>0</v>
      </c>
      <c r="AK3633" s="1">
        <f t="array" ref="AK3633">IF(AJ3633=0,INDEX(Y3633:AI3633, MATCH(FALSE,ISBLANK(Y3633:AI3633),FALSE)),0)</f>
        <v>0</v>
      </c>
      <c r="AL3633" s="1">
        <f t="shared" si="448"/>
        <v>0</v>
      </c>
      <c r="AM3633" s="1">
        <f t="shared" si="449"/>
        <v>0</v>
      </c>
      <c r="AN3633" s="1">
        <f t="shared" si="450"/>
        <v>0</v>
      </c>
      <c r="AO3633" s="1">
        <f t="shared" si="451"/>
        <v>0</v>
      </c>
      <c r="AP3633" s="1">
        <f t="shared" si="452"/>
        <v>3</v>
      </c>
      <c r="AQ3633" s="1">
        <f t="shared" si="453"/>
        <v>0</v>
      </c>
      <c r="AR3633" s="1">
        <f t="shared" si="455"/>
        <v>0</v>
      </c>
      <c r="AS3633" s="2" t="str">
        <f>VLOOKUP(AR3633,Sites!A:B,2,FALSE)</f>
        <v>N/A</v>
      </c>
      <c r="AT3633" s="2" t="str">
        <f>VLOOKUP(AR3633,Sites!A:C,3,FALSE)</f>
        <v>N/A</v>
      </c>
      <c r="AU3633" s="3">
        <f t="shared" si="454"/>
        <v>0</v>
      </c>
    </row>
    <row r="3634" spans="1:47" x14ac:dyDescent="0.25">
      <c r="A3634" s="5" t="s">
        <v>8907</v>
      </c>
      <c r="B3634" s="5" t="s">
        <v>8908</v>
      </c>
      <c r="C3634" s="5">
        <v>2</v>
      </c>
      <c r="D3634" s="5" t="s">
        <v>24</v>
      </c>
      <c r="E3634" s="5" t="s">
        <v>57</v>
      </c>
      <c r="F3634" s="5" t="s">
        <v>3960</v>
      </c>
      <c r="G3634" s="5" t="s">
        <v>59</v>
      </c>
      <c r="X3634" s="5">
        <v>0</v>
      </c>
      <c r="AH3634" s="15"/>
      <c r="AI3634" s="5">
        <v>0</v>
      </c>
      <c r="AJ3634" s="1">
        <f t="array" ref="AJ3634">INDEX(I3634:X3634, MATCH(FALSE,ISBLANK(I3634:X3634),FALSE))</f>
        <v>0</v>
      </c>
      <c r="AK3634" s="1">
        <f t="array" ref="AK3634">IF(AJ3634=0,INDEX(Y3634:AI3634, MATCH(FALSE,ISBLANK(Y3634:AI3634),FALSE)),0)</f>
        <v>0</v>
      </c>
      <c r="AL3634" s="1">
        <f t="shared" si="448"/>
        <v>0</v>
      </c>
      <c r="AM3634" s="1">
        <f t="shared" si="449"/>
        <v>0</v>
      </c>
      <c r="AN3634" s="1">
        <f t="shared" si="450"/>
        <v>0</v>
      </c>
      <c r="AO3634" s="1">
        <f t="shared" si="451"/>
        <v>0</v>
      </c>
      <c r="AP3634" s="1">
        <f t="shared" si="452"/>
        <v>2</v>
      </c>
      <c r="AQ3634" s="1">
        <f t="shared" si="453"/>
        <v>0</v>
      </c>
      <c r="AR3634" s="1">
        <f t="shared" si="455"/>
        <v>0</v>
      </c>
      <c r="AS3634" s="2" t="str">
        <f>VLOOKUP(AR3634,Sites!A:B,2,FALSE)</f>
        <v>N/A</v>
      </c>
      <c r="AT3634" s="2" t="str">
        <f>VLOOKUP(AR3634,Sites!A:C,3,FALSE)</f>
        <v>N/A</v>
      </c>
      <c r="AU3634" s="3">
        <f t="shared" si="454"/>
        <v>0</v>
      </c>
    </row>
    <row r="3635" spans="1:47" x14ac:dyDescent="0.25">
      <c r="A3635" s="5" t="s">
        <v>8909</v>
      </c>
      <c r="B3635" s="5" t="s">
        <v>8910</v>
      </c>
      <c r="C3635" s="5">
        <v>1</v>
      </c>
      <c r="D3635" s="5" t="s">
        <v>62</v>
      </c>
      <c r="E3635" s="5" t="s">
        <v>387</v>
      </c>
      <c r="F3635" s="5" t="s">
        <v>830</v>
      </c>
      <c r="G3635" s="5" t="s">
        <v>389</v>
      </c>
      <c r="L3635" s="5" t="s">
        <v>10</v>
      </c>
      <c r="Q3635" s="5" t="s">
        <v>10</v>
      </c>
      <c r="V3635" s="5" t="s">
        <v>10</v>
      </c>
      <c r="X3635" s="5">
        <v>0</v>
      </c>
      <c r="Z3635" s="5" t="s">
        <v>15</v>
      </c>
      <c r="AA3635" s="5" t="s">
        <v>16</v>
      </c>
      <c r="AF3635" s="5" t="s">
        <v>21</v>
      </c>
      <c r="AH3635" s="15"/>
      <c r="AI3635" s="5">
        <v>0</v>
      </c>
      <c r="AJ3635" s="1" t="str">
        <f t="array" ref="AJ3635">INDEX(I3635:X3635, MATCH(FALSE,ISBLANK(I3635:X3635),FALSE))</f>
        <v>CA</v>
      </c>
      <c r="AK3635" s="1">
        <f t="array" ref="AK3635">IF(AJ3635=0,INDEX(Y3635:AI3635, MATCH(FALSE,ISBLANK(Y3635:AI3635),FALSE)),0)</f>
        <v>0</v>
      </c>
      <c r="AL3635" s="1">
        <f t="shared" si="448"/>
        <v>1</v>
      </c>
      <c r="AM3635" s="1">
        <f t="shared" si="449"/>
        <v>65</v>
      </c>
      <c r="AN3635" s="1">
        <f t="shared" si="450"/>
        <v>0</v>
      </c>
      <c r="AO3635" s="1">
        <f t="shared" si="451"/>
        <v>0</v>
      </c>
      <c r="AP3635" s="1">
        <f t="shared" si="452"/>
        <v>0</v>
      </c>
      <c r="AQ3635" s="1">
        <f t="shared" si="453"/>
        <v>0</v>
      </c>
      <c r="AR3635" s="1" t="str">
        <f t="shared" si="455"/>
        <v>CA</v>
      </c>
      <c r="AS3635" s="2" t="str">
        <f>VLOOKUP(AR3635,Sites!A:B,2,FALSE)</f>
        <v>IKO Kankakee </v>
      </c>
      <c r="AT3635" s="2" t="str">
        <f>VLOOKUP(AR3635,Sites!A:C,3,FALSE)</f>
        <v>IKO-US </v>
      </c>
      <c r="AU3635" s="3">
        <f t="shared" si="454"/>
        <v>65</v>
      </c>
    </row>
    <row r="3636" spans="1:47" x14ac:dyDescent="0.25">
      <c r="A3636" s="5" t="s">
        <v>8911</v>
      </c>
      <c r="B3636" s="5" t="s">
        <v>8912</v>
      </c>
      <c r="C3636" s="5">
        <v>15</v>
      </c>
      <c r="D3636" s="5" t="s">
        <v>62</v>
      </c>
      <c r="E3636" s="5" t="s">
        <v>290</v>
      </c>
      <c r="F3636" s="5" t="s">
        <v>8913</v>
      </c>
      <c r="G3636" s="5" t="s">
        <v>292</v>
      </c>
      <c r="X3636" s="5">
        <v>0</v>
      </c>
      <c r="AH3636" s="15"/>
      <c r="AI3636" s="5">
        <v>0</v>
      </c>
      <c r="AJ3636" s="1">
        <f t="array" ref="AJ3636">INDEX(I3636:X3636, MATCH(FALSE,ISBLANK(I3636:X3636),FALSE))</f>
        <v>0</v>
      </c>
      <c r="AK3636" s="1">
        <f t="array" ref="AK3636">IF(AJ3636=0,INDEX(Y3636:AI3636, MATCH(FALSE,ISBLANK(Y3636:AI3636),FALSE)),0)</f>
        <v>0</v>
      </c>
      <c r="AL3636" s="1">
        <f t="shared" si="448"/>
        <v>0</v>
      </c>
      <c r="AM3636" s="1">
        <f t="shared" si="449"/>
        <v>0</v>
      </c>
      <c r="AN3636" s="1">
        <f t="shared" si="450"/>
        <v>0</v>
      </c>
      <c r="AO3636" s="1">
        <f t="shared" si="451"/>
        <v>0</v>
      </c>
      <c r="AP3636" s="1">
        <f t="shared" si="452"/>
        <v>15</v>
      </c>
      <c r="AQ3636" s="1">
        <f t="shared" si="453"/>
        <v>66.3</v>
      </c>
      <c r="AR3636" s="1">
        <f t="shared" si="455"/>
        <v>0</v>
      </c>
      <c r="AS3636" s="2" t="str">
        <f>VLOOKUP(AR3636,Sites!A:B,2,FALSE)</f>
        <v>N/A</v>
      </c>
      <c r="AT3636" s="2" t="str">
        <f>VLOOKUP(AR3636,Sites!A:C,3,FALSE)</f>
        <v>N/A</v>
      </c>
      <c r="AU3636" s="3">
        <f t="shared" si="454"/>
        <v>66.3</v>
      </c>
    </row>
    <row r="3637" spans="1:47" x14ac:dyDescent="0.25">
      <c r="A3637" s="5" t="s">
        <v>8914</v>
      </c>
      <c r="B3637" s="5" t="s">
        <v>8915</v>
      </c>
      <c r="C3637" s="5">
        <v>1</v>
      </c>
      <c r="D3637" s="5" t="s">
        <v>809</v>
      </c>
      <c r="E3637" s="5" t="s">
        <v>25</v>
      </c>
      <c r="F3637" s="5" t="s">
        <v>8916</v>
      </c>
      <c r="G3637" s="5" t="s">
        <v>27</v>
      </c>
      <c r="L3637" s="5" t="s">
        <v>10</v>
      </c>
      <c r="V3637" s="5" t="s">
        <v>10</v>
      </c>
      <c r="X3637" s="5">
        <v>0</v>
      </c>
      <c r="AH3637" s="15"/>
      <c r="AI3637" s="5">
        <v>0</v>
      </c>
      <c r="AJ3637" s="1" t="str">
        <f t="array" ref="AJ3637">INDEX(I3637:X3637, MATCH(FALSE,ISBLANK(I3637:X3637),FALSE))</f>
        <v>CA</v>
      </c>
      <c r="AK3637" s="1">
        <f t="array" ref="AK3637">IF(AJ3637=0,INDEX(Y3637:AI3637, MATCH(FALSE,ISBLANK(Y3637:AI3637),FALSE)),0)</f>
        <v>0</v>
      </c>
      <c r="AL3637" s="1">
        <f t="shared" si="448"/>
        <v>1</v>
      </c>
      <c r="AM3637" s="1">
        <f t="shared" si="449"/>
        <v>396.12</v>
      </c>
      <c r="AN3637" s="1">
        <f t="shared" si="450"/>
        <v>0</v>
      </c>
      <c r="AO3637" s="1">
        <f t="shared" si="451"/>
        <v>0</v>
      </c>
      <c r="AP3637" s="1">
        <f t="shared" si="452"/>
        <v>0</v>
      </c>
      <c r="AQ3637" s="1">
        <f t="shared" si="453"/>
        <v>0</v>
      </c>
      <c r="AR3637" s="1" t="str">
        <f t="shared" si="455"/>
        <v>CA</v>
      </c>
      <c r="AS3637" s="2" t="str">
        <f>VLOOKUP(AR3637,Sites!A:B,2,FALSE)</f>
        <v>IKO Kankakee </v>
      </c>
      <c r="AT3637" s="2" t="str">
        <f>VLOOKUP(AR3637,Sites!A:C,3,FALSE)</f>
        <v>IKO-US </v>
      </c>
      <c r="AU3637" s="3">
        <f t="shared" si="454"/>
        <v>396.12</v>
      </c>
    </row>
    <row r="3638" spans="1:47" x14ac:dyDescent="0.25">
      <c r="A3638" s="5" t="s">
        <v>8917</v>
      </c>
      <c r="B3638" s="5" t="s">
        <v>8918</v>
      </c>
      <c r="C3638" s="5">
        <v>3</v>
      </c>
      <c r="D3638" s="5" t="s">
        <v>24</v>
      </c>
      <c r="E3638" s="5" t="s">
        <v>48</v>
      </c>
      <c r="F3638" s="5" t="s">
        <v>176</v>
      </c>
      <c r="G3638" s="5" t="s">
        <v>50</v>
      </c>
      <c r="M3638" s="5" t="s">
        <v>11</v>
      </c>
      <c r="R3638" s="5" t="s">
        <v>11</v>
      </c>
      <c r="W3638" s="5" t="s">
        <v>11</v>
      </c>
      <c r="X3638" s="5">
        <v>0</v>
      </c>
      <c r="AH3638" s="15"/>
      <c r="AI3638" s="5">
        <v>0</v>
      </c>
      <c r="AJ3638" s="1" t="str">
        <f t="array" ref="AJ3638">INDEX(I3638:X3638, MATCH(FALSE,ISBLANK(I3638:X3638),FALSE))</f>
        <v>GC</v>
      </c>
      <c r="AK3638" s="1">
        <f t="array" ref="AK3638">IF(AJ3638=0,INDEX(Y3638:AI3638, MATCH(FALSE,ISBLANK(Y3638:AI3638),FALSE)),0)</f>
        <v>0</v>
      </c>
      <c r="AL3638" s="1">
        <f t="shared" si="448"/>
        <v>3</v>
      </c>
      <c r="AM3638" s="1">
        <f t="shared" si="449"/>
        <v>9</v>
      </c>
      <c r="AN3638" s="1">
        <f t="shared" si="450"/>
        <v>0</v>
      </c>
      <c r="AO3638" s="1">
        <f t="shared" si="451"/>
        <v>0</v>
      </c>
      <c r="AP3638" s="1">
        <f t="shared" si="452"/>
        <v>0</v>
      </c>
      <c r="AQ3638" s="1">
        <f t="shared" si="453"/>
        <v>0</v>
      </c>
      <c r="AR3638" s="1" t="str">
        <f t="shared" si="455"/>
        <v>GC</v>
      </c>
      <c r="AS3638" s="2" t="str">
        <f>VLOOKUP(AR3638,Sites!A:B,2,FALSE)</f>
        <v>IKO Sumas </v>
      </c>
      <c r="AT3638" s="2" t="str">
        <f>VLOOKUP(AR3638,Sites!A:C,3,FALSE)</f>
        <v>IKO-US </v>
      </c>
      <c r="AU3638" s="3">
        <f t="shared" si="454"/>
        <v>9</v>
      </c>
    </row>
    <row r="3639" spans="1:47" x14ac:dyDescent="0.25">
      <c r="A3639" s="5" t="s">
        <v>8919</v>
      </c>
      <c r="B3639" s="5" t="s">
        <v>8920</v>
      </c>
      <c r="C3639" s="5">
        <v>7</v>
      </c>
      <c r="D3639" s="5" t="s">
        <v>24</v>
      </c>
      <c r="E3639" s="5" t="s">
        <v>63</v>
      </c>
      <c r="F3639" s="5" t="s">
        <v>3960</v>
      </c>
      <c r="G3639" s="5" t="s">
        <v>65</v>
      </c>
      <c r="X3639" s="5">
        <v>0</v>
      </c>
      <c r="AH3639" s="15"/>
      <c r="AI3639" s="5">
        <v>0</v>
      </c>
      <c r="AJ3639" s="1">
        <f t="array" ref="AJ3639">INDEX(I3639:X3639, MATCH(FALSE,ISBLANK(I3639:X3639),FALSE))</f>
        <v>0</v>
      </c>
      <c r="AK3639" s="1">
        <f t="array" ref="AK3639">IF(AJ3639=0,INDEX(Y3639:AI3639, MATCH(FALSE,ISBLANK(Y3639:AI3639),FALSE)),0)</f>
        <v>0</v>
      </c>
      <c r="AL3639" s="1">
        <f t="shared" si="448"/>
        <v>0</v>
      </c>
      <c r="AM3639" s="1">
        <f t="shared" si="449"/>
        <v>0</v>
      </c>
      <c r="AN3639" s="1">
        <f t="shared" si="450"/>
        <v>0</v>
      </c>
      <c r="AO3639" s="1">
        <f t="shared" si="451"/>
        <v>0</v>
      </c>
      <c r="AP3639" s="1">
        <f t="shared" si="452"/>
        <v>7</v>
      </c>
      <c r="AQ3639" s="1">
        <f t="shared" si="453"/>
        <v>0</v>
      </c>
      <c r="AR3639" s="1">
        <f t="shared" si="455"/>
        <v>0</v>
      </c>
      <c r="AS3639" s="2" t="str">
        <f>VLOOKUP(AR3639,Sites!A:B,2,FALSE)</f>
        <v>N/A</v>
      </c>
      <c r="AT3639" s="2" t="str">
        <f>VLOOKUP(AR3639,Sites!A:C,3,FALSE)</f>
        <v>N/A</v>
      </c>
      <c r="AU3639" s="3">
        <f t="shared" si="454"/>
        <v>0</v>
      </c>
    </row>
    <row r="3640" spans="1:47" x14ac:dyDescent="0.25">
      <c r="A3640" s="5" t="s">
        <v>8921</v>
      </c>
      <c r="B3640" s="5" t="s">
        <v>8922</v>
      </c>
      <c r="C3640" s="5">
        <v>500</v>
      </c>
      <c r="D3640" s="5" t="s">
        <v>62</v>
      </c>
      <c r="E3640" s="5" t="s">
        <v>63</v>
      </c>
      <c r="F3640" s="5" t="s">
        <v>8923</v>
      </c>
      <c r="G3640" s="5" t="s">
        <v>65</v>
      </c>
      <c r="L3640" s="5" t="s">
        <v>10</v>
      </c>
      <c r="Q3640" s="5" t="s">
        <v>10</v>
      </c>
      <c r="V3640" s="5" t="s">
        <v>10</v>
      </c>
      <c r="X3640" s="5">
        <v>0</v>
      </c>
      <c r="AH3640" s="15"/>
      <c r="AI3640" s="5">
        <v>0</v>
      </c>
      <c r="AJ3640" s="1" t="str">
        <f t="array" ref="AJ3640">INDEX(I3640:X3640, MATCH(FALSE,ISBLANK(I3640:X3640),FALSE))</f>
        <v>CA</v>
      </c>
      <c r="AK3640" s="1">
        <f t="array" ref="AK3640">IF(AJ3640=0,INDEX(Y3640:AI3640, MATCH(FALSE,ISBLANK(Y3640:AI3640),FALSE)),0)</f>
        <v>0</v>
      </c>
      <c r="AL3640" s="1">
        <f t="shared" si="448"/>
        <v>500</v>
      </c>
      <c r="AM3640" s="1">
        <f t="shared" si="449"/>
        <v>140.35</v>
      </c>
      <c r="AN3640" s="1">
        <f t="shared" si="450"/>
        <v>0</v>
      </c>
      <c r="AO3640" s="1">
        <f t="shared" si="451"/>
        <v>0</v>
      </c>
      <c r="AP3640" s="1">
        <f t="shared" si="452"/>
        <v>0</v>
      </c>
      <c r="AQ3640" s="1">
        <f t="shared" si="453"/>
        <v>0</v>
      </c>
      <c r="AR3640" s="1" t="str">
        <f t="shared" si="455"/>
        <v>CA</v>
      </c>
      <c r="AS3640" s="2" t="str">
        <f>VLOOKUP(AR3640,Sites!A:B,2,FALSE)</f>
        <v>IKO Kankakee </v>
      </c>
      <c r="AT3640" s="2" t="str">
        <f>VLOOKUP(AR3640,Sites!A:C,3,FALSE)</f>
        <v>IKO-US </v>
      </c>
      <c r="AU3640" s="3">
        <f t="shared" si="454"/>
        <v>140.35</v>
      </c>
    </row>
    <row r="3641" spans="1:47" x14ac:dyDescent="0.25">
      <c r="A3641" s="5" t="s">
        <v>8924</v>
      </c>
      <c r="B3641" s="5" t="s">
        <v>8925</v>
      </c>
      <c r="C3641" s="5">
        <v>3</v>
      </c>
      <c r="D3641" s="5" t="s">
        <v>24</v>
      </c>
      <c r="E3641" s="5" t="s">
        <v>63</v>
      </c>
      <c r="F3641" s="5" t="s">
        <v>3960</v>
      </c>
      <c r="G3641" s="5" t="s">
        <v>65</v>
      </c>
      <c r="J3641" s="5" t="s">
        <v>8</v>
      </c>
      <c r="K3641" s="5" t="s">
        <v>9</v>
      </c>
      <c r="L3641" s="5" t="s">
        <v>10</v>
      </c>
      <c r="O3641" s="5" t="s">
        <v>8</v>
      </c>
      <c r="P3641" s="5" t="s">
        <v>9</v>
      </c>
      <c r="Q3641" s="5" t="s">
        <v>10</v>
      </c>
      <c r="T3641" s="5" t="s">
        <v>8</v>
      </c>
      <c r="U3641" s="5" t="s">
        <v>9</v>
      </c>
      <c r="V3641" s="5" t="s">
        <v>10</v>
      </c>
      <c r="X3641" s="5">
        <v>0</v>
      </c>
      <c r="Z3641" s="5" t="s">
        <v>15</v>
      </c>
      <c r="AB3641" s="5" t="s">
        <v>18</v>
      </c>
      <c r="AE3641" s="5" t="s">
        <v>20</v>
      </c>
      <c r="AH3641" s="15"/>
      <c r="AI3641" s="5">
        <v>0</v>
      </c>
      <c r="AJ3641" s="1" t="str">
        <f t="array" ref="AJ3641">INDEX(I3641:X3641, MATCH(FALSE,ISBLANK(I3641:X3641),FALSE))</f>
        <v>GV</v>
      </c>
      <c r="AK3641" s="1">
        <f t="array" ref="AK3641">IF(AJ3641=0,INDEX(Y3641:AI3641, MATCH(FALSE,ISBLANK(Y3641:AI3641),FALSE)),0)</f>
        <v>0</v>
      </c>
      <c r="AL3641" s="1">
        <f t="shared" si="448"/>
        <v>3</v>
      </c>
      <c r="AM3641" s="1">
        <f t="shared" si="449"/>
        <v>0</v>
      </c>
      <c r="AN3641" s="1">
        <f t="shared" si="450"/>
        <v>0</v>
      </c>
      <c r="AO3641" s="1">
        <f t="shared" si="451"/>
        <v>0</v>
      </c>
      <c r="AP3641" s="1">
        <f t="shared" si="452"/>
        <v>0</v>
      </c>
      <c r="AQ3641" s="1">
        <f t="shared" si="453"/>
        <v>0</v>
      </c>
      <c r="AR3641" s="1" t="str">
        <f t="shared" si="455"/>
        <v>GV</v>
      </c>
      <c r="AS3641" s="2" t="str">
        <f>VLOOKUP(AR3641,Sites!A:B,2,FALSE)</f>
        <v>IKO Hillsboro </v>
      </c>
      <c r="AT3641" s="2" t="str">
        <f>VLOOKUP(AR3641,Sites!A:C,3,FALSE)</f>
        <v>IKO-US </v>
      </c>
      <c r="AU3641" s="3">
        <f t="shared" si="454"/>
        <v>0</v>
      </c>
    </row>
    <row r="3642" spans="1:47" x14ac:dyDescent="0.25">
      <c r="A3642" s="5" t="s">
        <v>8926</v>
      </c>
      <c r="B3642" s="5" t="s">
        <v>8927</v>
      </c>
      <c r="C3642" s="5">
        <v>1</v>
      </c>
      <c r="D3642" s="5" t="s">
        <v>24</v>
      </c>
      <c r="E3642" s="5" t="s">
        <v>57</v>
      </c>
      <c r="F3642" s="5" t="s">
        <v>3960</v>
      </c>
      <c r="G3642" s="5" t="s">
        <v>59</v>
      </c>
      <c r="K3642" s="5" t="s">
        <v>9</v>
      </c>
      <c r="P3642" s="5" t="s">
        <v>9</v>
      </c>
      <c r="U3642" s="5" t="s">
        <v>9</v>
      </c>
      <c r="X3642" s="5">
        <v>0</v>
      </c>
      <c r="AH3642" s="15"/>
      <c r="AI3642" s="5">
        <v>0</v>
      </c>
      <c r="AJ3642" s="1" t="str">
        <f t="array" ref="AJ3642">INDEX(I3642:X3642, MATCH(FALSE,ISBLANK(I3642:X3642),FALSE))</f>
        <v>GS</v>
      </c>
      <c r="AK3642" s="1">
        <f t="array" ref="AK3642">IF(AJ3642=0,INDEX(Y3642:AI3642, MATCH(FALSE,ISBLANK(Y3642:AI3642),FALSE)),0)</f>
        <v>0</v>
      </c>
      <c r="AL3642" s="1">
        <f t="shared" si="448"/>
        <v>1</v>
      </c>
      <c r="AM3642" s="1">
        <f t="shared" si="449"/>
        <v>0</v>
      </c>
      <c r="AN3642" s="1">
        <f t="shared" si="450"/>
        <v>0</v>
      </c>
      <c r="AO3642" s="1">
        <f t="shared" si="451"/>
        <v>0</v>
      </c>
      <c r="AP3642" s="1">
        <f t="shared" si="452"/>
        <v>0</v>
      </c>
      <c r="AQ3642" s="1">
        <f t="shared" si="453"/>
        <v>0</v>
      </c>
      <c r="AR3642" s="1" t="str">
        <f t="shared" si="455"/>
        <v>GS</v>
      </c>
      <c r="AS3642" s="2" t="str">
        <f>VLOOKUP(AR3642,Sites!A:B,2,FALSE)</f>
        <v>IKO Sylacauga </v>
      </c>
      <c r="AT3642" s="2" t="str">
        <f>VLOOKUP(AR3642,Sites!A:C,3,FALSE)</f>
        <v>IKO-US </v>
      </c>
      <c r="AU3642" s="3">
        <f t="shared" si="454"/>
        <v>0</v>
      </c>
    </row>
    <row r="3643" spans="1:47" x14ac:dyDescent="0.25">
      <c r="A3643" s="5" t="s">
        <v>8928</v>
      </c>
      <c r="B3643" s="5" t="s">
        <v>8929</v>
      </c>
      <c r="C3643" s="5">
        <v>1</v>
      </c>
      <c r="D3643" s="5" t="s">
        <v>24</v>
      </c>
      <c r="E3643" s="5" t="s">
        <v>36</v>
      </c>
      <c r="F3643" s="5" t="s">
        <v>2159</v>
      </c>
      <c r="G3643" s="5" t="s">
        <v>27</v>
      </c>
      <c r="X3643" s="5">
        <v>0</v>
      </c>
      <c r="AH3643" s="15"/>
      <c r="AI3643" s="5">
        <v>0</v>
      </c>
      <c r="AJ3643" s="1">
        <f t="array" ref="AJ3643">INDEX(I3643:X3643, MATCH(FALSE,ISBLANK(I3643:X3643),FALSE))</f>
        <v>0</v>
      </c>
      <c r="AK3643" s="1">
        <f t="array" ref="AK3643">IF(AJ3643=0,INDEX(Y3643:AI3643, MATCH(FALSE,ISBLANK(Y3643:AI3643),FALSE)),0)</f>
        <v>0</v>
      </c>
      <c r="AL3643" s="1">
        <f t="shared" si="448"/>
        <v>0</v>
      </c>
      <c r="AM3643" s="1">
        <f t="shared" si="449"/>
        <v>0</v>
      </c>
      <c r="AN3643" s="1">
        <f t="shared" si="450"/>
        <v>0</v>
      </c>
      <c r="AO3643" s="1">
        <f t="shared" si="451"/>
        <v>0</v>
      </c>
      <c r="AP3643" s="1">
        <f t="shared" si="452"/>
        <v>1</v>
      </c>
      <c r="AQ3643" s="1">
        <f t="shared" si="453"/>
        <v>75</v>
      </c>
      <c r="AR3643" s="1">
        <f t="shared" si="455"/>
        <v>0</v>
      </c>
      <c r="AS3643" s="2" t="str">
        <f>VLOOKUP(AR3643,Sites!A:B,2,FALSE)</f>
        <v>N/A</v>
      </c>
      <c r="AT3643" s="2" t="str">
        <f>VLOOKUP(AR3643,Sites!A:C,3,FALSE)</f>
        <v>N/A</v>
      </c>
      <c r="AU3643" s="3">
        <f t="shared" si="454"/>
        <v>75</v>
      </c>
    </row>
    <row r="3644" spans="1:47" x14ac:dyDescent="0.25">
      <c r="A3644" s="5" t="s">
        <v>8930</v>
      </c>
      <c r="B3644" s="5" t="s">
        <v>8931</v>
      </c>
      <c r="C3644" s="5">
        <v>24</v>
      </c>
      <c r="D3644" s="5" t="s">
        <v>24</v>
      </c>
      <c r="E3644" s="5" t="s">
        <v>63</v>
      </c>
      <c r="F3644" s="5" t="s">
        <v>3960</v>
      </c>
      <c r="G3644" s="5" t="s">
        <v>65</v>
      </c>
      <c r="L3644" s="5" t="s">
        <v>10</v>
      </c>
      <c r="Q3644" s="5" t="s">
        <v>10</v>
      </c>
      <c r="V3644" s="5" t="s">
        <v>10</v>
      </c>
      <c r="X3644" s="5">
        <v>0</v>
      </c>
      <c r="AH3644" s="15"/>
      <c r="AI3644" s="5">
        <v>0</v>
      </c>
      <c r="AJ3644" s="1" t="str">
        <f t="array" ref="AJ3644">INDEX(I3644:X3644, MATCH(FALSE,ISBLANK(I3644:X3644),FALSE))</f>
        <v>CA</v>
      </c>
      <c r="AK3644" s="1">
        <f t="array" ref="AK3644">IF(AJ3644=0,INDEX(Y3644:AI3644, MATCH(FALSE,ISBLANK(Y3644:AI3644),FALSE)),0)</f>
        <v>0</v>
      </c>
      <c r="AL3644" s="1">
        <f t="shared" si="448"/>
        <v>24</v>
      </c>
      <c r="AM3644" s="1">
        <f t="shared" si="449"/>
        <v>0</v>
      </c>
      <c r="AN3644" s="1">
        <f t="shared" si="450"/>
        <v>0</v>
      </c>
      <c r="AO3644" s="1">
        <f t="shared" si="451"/>
        <v>0</v>
      </c>
      <c r="AP3644" s="1">
        <f t="shared" si="452"/>
        <v>0</v>
      </c>
      <c r="AQ3644" s="1">
        <f t="shared" si="453"/>
        <v>0</v>
      </c>
      <c r="AR3644" s="1" t="str">
        <f t="shared" si="455"/>
        <v>CA</v>
      </c>
      <c r="AS3644" s="2" t="str">
        <f>VLOOKUP(AR3644,Sites!A:B,2,FALSE)</f>
        <v>IKO Kankakee </v>
      </c>
      <c r="AT3644" s="2" t="str">
        <f>VLOOKUP(AR3644,Sites!A:C,3,FALSE)</f>
        <v>IKO-US </v>
      </c>
      <c r="AU3644" s="3">
        <f t="shared" si="454"/>
        <v>0</v>
      </c>
    </row>
    <row r="3645" spans="1:47" x14ac:dyDescent="0.25">
      <c r="A3645" s="5" t="s">
        <v>8932</v>
      </c>
      <c r="B3645" s="5" t="s">
        <v>8933</v>
      </c>
      <c r="C3645" s="5">
        <v>2</v>
      </c>
      <c r="D3645" s="5" t="s">
        <v>24</v>
      </c>
      <c r="E3645" s="5" t="s">
        <v>57</v>
      </c>
      <c r="F3645" s="5" t="s">
        <v>8934</v>
      </c>
      <c r="G3645" s="5" t="s">
        <v>59</v>
      </c>
      <c r="K3645" s="5" t="s">
        <v>9</v>
      </c>
      <c r="P3645" s="5" t="s">
        <v>9</v>
      </c>
      <c r="U3645" s="5" t="s">
        <v>9</v>
      </c>
      <c r="X3645" s="5">
        <v>0</v>
      </c>
      <c r="AH3645" s="15"/>
      <c r="AI3645" s="5">
        <v>0</v>
      </c>
      <c r="AJ3645" s="1" t="str">
        <f t="array" ref="AJ3645">INDEX(I3645:X3645, MATCH(FALSE,ISBLANK(I3645:X3645),FALSE))</f>
        <v>GS</v>
      </c>
      <c r="AK3645" s="1">
        <f t="array" ref="AK3645">IF(AJ3645=0,INDEX(Y3645:AI3645, MATCH(FALSE,ISBLANK(Y3645:AI3645),FALSE)),0)</f>
        <v>0</v>
      </c>
      <c r="AL3645" s="1">
        <f t="shared" si="448"/>
        <v>2</v>
      </c>
      <c r="AM3645" s="1">
        <f t="shared" si="449"/>
        <v>117.2</v>
      </c>
      <c r="AN3645" s="1">
        <f t="shared" si="450"/>
        <v>0</v>
      </c>
      <c r="AO3645" s="1">
        <f t="shared" si="451"/>
        <v>0</v>
      </c>
      <c r="AP3645" s="1">
        <f t="shared" si="452"/>
        <v>0</v>
      </c>
      <c r="AQ3645" s="1">
        <f t="shared" si="453"/>
        <v>0</v>
      </c>
      <c r="AR3645" s="1" t="str">
        <f t="shared" si="455"/>
        <v>GS</v>
      </c>
      <c r="AS3645" s="2" t="str">
        <f>VLOOKUP(AR3645,Sites!A:B,2,FALSE)</f>
        <v>IKO Sylacauga </v>
      </c>
      <c r="AT3645" s="2" t="str">
        <f>VLOOKUP(AR3645,Sites!A:C,3,FALSE)</f>
        <v>IKO-US </v>
      </c>
      <c r="AU3645" s="3">
        <f t="shared" si="454"/>
        <v>117.2</v>
      </c>
    </row>
    <row r="3646" spans="1:47" x14ac:dyDescent="0.25">
      <c r="A3646" s="5" t="s">
        <v>8935</v>
      </c>
      <c r="B3646" s="5" t="s">
        <v>8936</v>
      </c>
      <c r="C3646" s="5">
        <v>11</v>
      </c>
      <c r="D3646" s="5" t="s">
        <v>24</v>
      </c>
      <c r="X3646" s="5">
        <v>0</v>
      </c>
      <c r="AH3646" s="15"/>
      <c r="AI3646" s="5">
        <v>0</v>
      </c>
      <c r="AJ3646" s="1">
        <f t="array" ref="AJ3646">INDEX(I3646:X3646, MATCH(FALSE,ISBLANK(I3646:X3646),FALSE))</f>
        <v>0</v>
      </c>
      <c r="AK3646" s="1">
        <f t="array" ref="AK3646">IF(AJ3646=0,INDEX(Y3646:AI3646, MATCH(FALSE,ISBLANK(Y3646:AI3646),FALSE)),0)</f>
        <v>0</v>
      </c>
      <c r="AL3646" s="1">
        <f t="shared" si="448"/>
        <v>0</v>
      </c>
      <c r="AM3646" s="1">
        <f t="shared" si="449"/>
        <v>0</v>
      </c>
      <c r="AN3646" s="1">
        <f t="shared" si="450"/>
        <v>0</v>
      </c>
      <c r="AO3646" s="1">
        <f t="shared" si="451"/>
        <v>0</v>
      </c>
      <c r="AP3646" s="1">
        <f t="shared" si="452"/>
        <v>11</v>
      </c>
      <c r="AQ3646" s="1">
        <f t="shared" si="453"/>
        <v>0</v>
      </c>
      <c r="AR3646" s="1">
        <f t="shared" si="455"/>
        <v>0</v>
      </c>
      <c r="AS3646" s="2" t="str">
        <f>VLOOKUP(AR3646,Sites!A:B,2,FALSE)</f>
        <v>N/A</v>
      </c>
      <c r="AT3646" s="2" t="str">
        <f>VLOOKUP(AR3646,Sites!A:C,3,FALSE)</f>
        <v>N/A</v>
      </c>
      <c r="AU3646" s="3">
        <f t="shared" si="454"/>
        <v>0</v>
      </c>
    </row>
    <row r="3647" spans="1:47" x14ac:dyDescent="0.25">
      <c r="A3647" s="5" t="s">
        <v>8937</v>
      </c>
      <c r="B3647" s="5" t="s">
        <v>8938</v>
      </c>
      <c r="C3647" s="5">
        <v>11</v>
      </c>
      <c r="D3647" s="5" t="s">
        <v>24</v>
      </c>
      <c r="E3647" s="5" t="s">
        <v>25</v>
      </c>
      <c r="F3647" s="5" t="s">
        <v>3960</v>
      </c>
      <c r="G3647" s="5" t="s">
        <v>27</v>
      </c>
      <c r="L3647" s="5" t="s">
        <v>10</v>
      </c>
      <c r="V3647" s="5" t="s">
        <v>10</v>
      </c>
      <c r="X3647" s="5">
        <v>0</v>
      </c>
      <c r="AH3647" s="15"/>
      <c r="AI3647" s="5">
        <v>0</v>
      </c>
      <c r="AJ3647" s="1" t="str">
        <f t="array" ref="AJ3647">INDEX(I3647:X3647, MATCH(FALSE,ISBLANK(I3647:X3647),FALSE))</f>
        <v>CA</v>
      </c>
      <c r="AK3647" s="1">
        <f t="array" ref="AK3647">IF(AJ3647=0,INDEX(Y3647:AI3647, MATCH(FALSE,ISBLANK(Y3647:AI3647),FALSE)),0)</f>
        <v>0</v>
      </c>
      <c r="AL3647" s="1">
        <f t="shared" si="448"/>
        <v>11</v>
      </c>
      <c r="AM3647" s="1">
        <f t="shared" si="449"/>
        <v>0</v>
      </c>
      <c r="AN3647" s="1">
        <f t="shared" si="450"/>
        <v>0</v>
      </c>
      <c r="AO3647" s="1">
        <f t="shared" si="451"/>
        <v>0</v>
      </c>
      <c r="AP3647" s="1">
        <f t="shared" si="452"/>
        <v>0</v>
      </c>
      <c r="AQ3647" s="1">
        <f t="shared" si="453"/>
        <v>0</v>
      </c>
      <c r="AR3647" s="1" t="str">
        <f t="shared" si="455"/>
        <v>CA</v>
      </c>
      <c r="AS3647" s="2" t="str">
        <f>VLOOKUP(AR3647,Sites!A:B,2,FALSE)</f>
        <v>IKO Kankakee </v>
      </c>
      <c r="AT3647" s="2" t="str">
        <f>VLOOKUP(AR3647,Sites!A:C,3,FALSE)</f>
        <v>IKO-US </v>
      </c>
      <c r="AU3647" s="3">
        <f t="shared" si="454"/>
        <v>0</v>
      </c>
    </row>
    <row r="3648" spans="1:47" x14ac:dyDescent="0.25">
      <c r="A3648" s="5" t="s">
        <v>8939</v>
      </c>
      <c r="B3648" s="5" t="s">
        <v>8940</v>
      </c>
      <c r="C3648" s="5">
        <v>2</v>
      </c>
      <c r="D3648" s="5" t="s">
        <v>24</v>
      </c>
      <c r="E3648" s="5" t="s">
        <v>63</v>
      </c>
      <c r="F3648" s="5" t="s">
        <v>77</v>
      </c>
      <c r="G3648" s="5" t="s">
        <v>65</v>
      </c>
      <c r="X3648" s="5">
        <v>0</v>
      </c>
      <c r="AH3648" s="15"/>
      <c r="AI3648" s="5">
        <v>0</v>
      </c>
      <c r="AJ3648" s="1">
        <f t="array" ref="AJ3648">INDEX(I3648:X3648, MATCH(FALSE,ISBLANK(I3648:X3648),FALSE))</f>
        <v>0</v>
      </c>
      <c r="AK3648" s="1">
        <f t="array" ref="AK3648">IF(AJ3648=0,INDEX(Y3648:AI3648, MATCH(FALSE,ISBLANK(Y3648:AI3648),FALSE)),0)</f>
        <v>0</v>
      </c>
      <c r="AL3648" s="1">
        <f t="shared" si="448"/>
        <v>0</v>
      </c>
      <c r="AM3648" s="1">
        <f t="shared" si="449"/>
        <v>0</v>
      </c>
      <c r="AN3648" s="1">
        <f t="shared" si="450"/>
        <v>0</v>
      </c>
      <c r="AO3648" s="1">
        <f t="shared" si="451"/>
        <v>0</v>
      </c>
      <c r="AP3648" s="1">
        <f t="shared" si="452"/>
        <v>2</v>
      </c>
      <c r="AQ3648" s="1">
        <f t="shared" si="453"/>
        <v>40</v>
      </c>
      <c r="AR3648" s="1">
        <f t="shared" si="455"/>
        <v>0</v>
      </c>
      <c r="AS3648" s="2" t="str">
        <f>VLOOKUP(AR3648,Sites!A:B,2,FALSE)</f>
        <v>N/A</v>
      </c>
      <c r="AT3648" s="2" t="str">
        <f>VLOOKUP(AR3648,Sites!A:C,3,FALSE)</f>
        <v>N/A</v>
      </c>
      <c r="AU3648" s="3">
        <f t="shared" si="454"/>
        <v>40</v>
      </c>
    </row>
    <row r="3649" spans="1:47" x14ac:dyDescent="0.25">
      <c r="A3649" s="5" t="s">
        <v>8941</v>
      </c>
      <c r="B3649" s="5" t="s">
        <v>8942</v>
      </c>
      <c r="C3649" s="5">
        <v>50</v>
      </c>
      <c r="D3649" s="5" t="s">
        <v>24</v>
      </c>
      <c r="E3649" s="5" t="s">
        <v>72</v>
      </c>
      <c r="F3649" s="5" t="s">
        <v>6181</v>
      </c>
      <c r="G3649" s="5" t="s">
        <v>74</v>
      </c>
      <c r="X3649" s="5">
        <v>0</v>
      </c>
      <c r="AA3649" s="5" t="s">
        <v>16</v>
      </c>
      <c r="AH3649" s="15"/>
      <c r="AI3649" s="5">
        <v>0</v>
      </c>
      <c r="AJ3649" s="1">
        <f t="array" ref="AJ3649">INDEX(I3649:X3649, MATCH(FALSE,ISBLANK(I3649:X3649),FALSE))</f>
        <v>0</v>
      </c>
      <c r="AK3649" s="1" t="str">
        <f t="array" ref="AK3649">IF(AJ3649=0,INDEX(Y3649:AI3649, MATCH(FALSE,ISBLANK(Y3649:AI3649),FALSE)),0)</f>
        <v>GI</v>
      </c>
      <c r="AL3649" s="1">
        <f t="shared" si="448"/>
        <v>0</v>
      </c>
      <c r="AM3649" s="1">
        <f t="shared" si="449"/>
        <v>0</v>
      </c>
      <c r="AN3649" s="1">
        <f t="shared" si="450"/>
        <v>50</v>
      </c>
      <c r="AO3649" s="1">
        <f t="shared" si="451"/>
        <v>41.5</v>
      </c>
      <c r="AP3649" s="1">
        <f t="shared" si="452"/>
        <v>0</v>
      </c>
      <c r="AQ3649" s="1">
        <f t="shared" si="453"/>
        <v>0</v>
      </c>
      <c r="AR3649" s="1" t="str">
        <f t="shared" si="455"/>
        <v>GI</v>
      </c>
      <c r="AS3649" s="2" t="str">
        <f>VLOOKUP(AR3649,Sites!A:B,2,FALSE)</f>
        <v>IKO Madoc Site </v>
      </c>
      <c r="AT3649" s="2" t="str">
        <f>VLOOKUP(AR3649,Sites!A:C,3,FALSE)</f>
        <v>IKO-CAD </v>
      </c>
      <c r="AU3649" s="3">
        <f t="shared" si="454"/>
        <v>41.5</v>
      </c>
    </row>
    <row r="3650" spans="1:47" x14ac:dyDescent="0.25">
      <c r="A3650" s="5" t="s">
        <v>8943</v>
      </c>
      <c r="B3650" s="5" t="s">
        <v>8944</v>
      </c>
      <c r="C3650" s="5">
        <v>6</v>
      </c>
      <c r="D3650" s="5" t="s">
        <v>24</v>
      </c>
      <c r="E3650" s="5" t="s">
        <v>63</v>
      </c>
      <c r="F3650" s="5" t="s">
        <v>314</v>
      </c>
      <c r="G3650" s="5" t="s">
        <v>65</v>
      </c>
      <c r="X3650" s="5">
        <v>0</v>
      </c>
      <c r="Z3650" s="5" t="s">
        <v>15</v>
      </c>
      <c r="AH3650" s="15"/>
      <c r="AI3650" s="5">
        <v>0</v>
      </c>
      <c r="AJ3650" s="1">
        <f t="array" ref="AJ3650">INDEX(I3650:X3650, MATCH(FALSE,ISBLANK(I3650:X3650),FALSE))</f>
        <v>0</v>
      </c>
      <c r="AK3650" s="1" t="str">
        <f t="array" ref="AK3650">IF(AJ3650=0,INDEX(Y3650:AI3650, MATCH(FALSE,ISBLANK(Y3650:AI3650),FALSE)),0)</f>
        <v>GH</v>
      </c>
      <c r="AL3650" s="1">
        <f t="shared" ref="AL3650:AL3713" si="456">IF(AJ3650=0,0,C3650)</f>
        <v>0</v>
      </c>
      <c r="AM3650" s="1">
        <f t="shared" ref="AM3650:AM3713" si="457">AL3650*F3650</f>
        <v>0</v>
      </c>
      <c r="AN3650" s="1">
        <f t="shared" ref="AN3650:AN3713" si="458">IF(AK3650=0,0,C3650)</f>
        <v>6</v>
      </c>
      <c r="AO3650" s="1">
        <f t="shared" ref="AO3650:AO3713" si="459">AN3650*F3650</f>
        <v>45.480000000000004</v>
      </c>
      <c r="AP3650" s="1">
        <f t="shared" ref="AP3650:AP3713" si="460">IF(AND(AJ3650=0,AK3650=0),C3650,0)</f>
        <v>0</v>
      </c>
      <c r="AQ3650" s="1">
        <f t="shared" ref="AQ3650:AQ3713" si="461">AP3650*F3650</f>
        <v>0</v>
      </c>
      <c r="AR3650" s="1" t="str">
        <f t="shared" si="455"/>
        <v>GH</v>
      </c>
      <c r="AS3650" s="2" t="str">
        <f>VLOOKUP(AR3650,Sites!A:B,2,FALSE)</f>
        <v>IKO Hawkesbury Site </v>
      </c>
      <c r="AT3650" s="2" t="str">
        <f>VLOOKUP(AR3650,Sites!A:C,3,FALSE)</f>
        <v>IKO-CAD </v>
      </c>
      <c r="AU3650" s="3">
        <f t="shared" ref="AU3650:AU3713" si="462">C3650*F3650</f>
        <v>45.480000000000004</v>
      </c>
    </row>
    <row r="3651" spans="1:47" x14ac:dyDescent="0.25">
      <c r="A3651" s="5" t="s">
        <v>8945</v>
      </c>
      <c r="B3651" s="5" t="s">
        <v>8946</v>
      </c>
      <c r="C3651" s="5">
        <v>16</v>
      </c>
      <c r="D3651" s="5" t="s">
        <v>24</v>
      </c>
      <c r="X3651" s="5">
        <v>0</v>
      </c>
      <c r="AH3651" s="15"/>
      <c r="AI3651" s="5">
        <v>0</v>
      </c>
      <c r="AJ3651" s="1">
        <f t="array" ref="AJ3651">INDEX(I3651:X3651, MATCH(FALSE,ISBLANK(I3651:X3651),FALSE))</f>
        <v>0</v>
      </c>
      <c r="AK3651" s="1">
        <f t="array" ref="AK3651">IF(AJ3651=0,INDEX(Y3651:AI3651, MATCH(FALSE,ISBLANK(Y3651:AI3651),FALSE)),0)</f>
        <v>0</v>
      </c>
      <c r="AL3651" s="1">
        <f t="shared" si="456"/>
        <v>0</v>
      </c>
      <c r="AM3651" s="1">
        <f t="shared" si="457"/>
        <v>0</v>
      </c>
      <c r="AN3651" s="1">
        <f t="shared" si="458"/>
        <v>0</v>
      </c>
      <c r="AO3651" s="1">
        <f t="shared" si="459"/>
        <v>0</v>
      </c>
      <c r="AP3651" s="1">
        <f t="shared" si="460"/>
        <v>16</v>
      </c>
      <c r="AQ3651" s="1">
        <f t="shared" si="461"/>
        <v>0</v>
      </c>
      <c r="AR3651" s="1">
        <f t="shared" ref="AR3651:AR3714" si="463">IF(AJ3651=0,AK3651,AJ3651)</f>
        <v>0</v>
      </c>
      <c r="AS3651" s="2" t="str">
        <f>VLOOKUP(AR3651,Sites!A:B,2,FALSE)</f>
        <v>N/A</v>
      </c>
      <c r="AT3651" s="2" t="str">
        <f>VLOOKUP(AR3651,Sites!A:C,3,FALSE)</f>
        <v>N/A</v>
      </c>
      <c r="AU3651" s="3">
        <f t="shared" si="462"/>
        <v>0</v>
      </c>
    </row>
    <row r="3652" spans="1:47" x14ac:dyDescent="0.25">
      <c r="A3652" s="5" t="s">
        <v>8947</v>
      </c>
      <c r="B3652" s="5" t="s">
        <v>8948</v>
      </c>
      <c r="C3652" s="5">
        <v>4</v>
      </c>
      <c r="D3652" s="5" t="s">
        <v>24</v>
      </c>
      <c r="E3652" s="5" t="s">
        <v>171</v>
      </c>
      <c r="F3652" s="5" t="s">
        <v>3960</v>
      </c>
      <c r="G3652" s="5" t="s">
        <v>173</v>
      </c>
      <c r="X3652" s="5">
        <v>0</v>
      </c>
      <c r="AH3652" s="15"/>
      <c r="AI3652" s="5">
        <v>0</v>
      </c>
      <c r="AJ3652" s="1">
        <f t="array" ref="AJ3652">INDEX(I3652:X3652, MATCH(FALSE,ISBLANK(I3652:X3652),FALSE))</f>
        <v>0</v>
      </c>
      <c r="AK3652" s="1">
        <f t="array" ref="AK3652">IF(AJ3652=0,INDEX(Y3652:AI3652, MATCH(FALSE,ISBLANK(Y3652:AI3652),FALSE)),0)</f>
        <v>0</v>
      </c>
      <c r="AL3652" s="1">
        <f t="shared" si="456"/>
        <v>0</v>
      </c>
      <c r="AM3652" s="1">
        <f t="shared" si="457"/>
        <v>0</v>
      </c>
      <c r="AN3652" s="1">
        <f t="shared" si="458"/>
        <v>0</v>
      </c>
      <c r="AO3652" s="1">
        <f t="shared" si="459"/>
        <v>0</v>
      </c>
      <c r="AP3652" s="1">
        <f t="shared" si="460"/>
        <v>4</v>
      </c>
      <c r="AQ3652" s="1">
        <f t="shared" si="461"/>
        <v>0</v>
      </c>
      <c r="AR3652" s="1">
        <f t="shared" si="463"/>
        <v>0</v>
      </c>
      <c r="AS3652" s="2" t="str">
        <f>VLOOKUP(AR3652,Sites!A:B,2,FALSE)</f>
        <v>N/A</v>
      </c>
      <c r="AT3652" s="2" t="str">
        <f>VLOOKUP(AR3652,Sites!A:C,3,FALSE)</f>
        <v>N/A</v>
      </c>
      <c r="AU3652" s="3">
        <f t="shared" si="462"/>
        <v>0</v>
      </c>
    </row>
    <row r="3653" spans="1:47" x14ac:dyDescent="0.25">
      <c r="A3653" s="5" t="s">
        <v>8949</v>
      </c>
      <c r="B3653" s="5" t="s">
        <v>8950</v>
      </c>
      <c r="C3653" s="5">
        <v>2</v>
      </c>
      <c r="D3653" s="5" t="s">
        <v>24</v>
      </c>
      <c r="E3653" s="5" t="s">
        <v>63</v>
      </c>
      <c r="F3653" s="5" t="s">
        <v>3960</v>
      </c>
      <c r="G3653" s="5" t="s">
        <v>65</v>
      </c>
      <c r="X3653" s="5">
        <v>0</v>
      </c>
      <c r="AH3653" s="15"/>
      <c r="AI3653" s="5">
        <v>0</v>
      </c>
      <c r="AJ3653" s="1">
        <f t="array" ref="AJ3653">INDEX(I3653:X3653, MATCH(FALSE,ISBLANK(I3653:X3653),FALSE))</f>
        <v>0</v>
      </c>
      <c r="AK3653" s="1">
        <f t="array" ref="AK3653">IF(AJ3653=0,INDEX(Y3653:AI3653, MATCH(FALSE,ISBLANK(Y3653:AI3653),FALSE)),0)</f>
        <v>0</v>
      </c>
      <c r="AL3653" s="1">
        <f t="shared" si="456"/>
        <v>0</v>
      </c>
      <c r="AM3653" s="1">
        <f t="shared" si="457"/>
        <v>0</v>
      </c>
      <c r="AN3653" s="1">
        <f t="shared" si="458"/>
        <v>0</v>
      </c>
      <c r="AO3653" s="1">
        <f t="shared" si="459"/>
        <v>0</v>
      </c>
      <c r="AP3653" s="1">
        <f t="shared" si="460"/>
        <v>2</v>
      </c>
      <c r="AQ3653" s="1">
        <f t="shared" si="461"/>
        <v>0</v>
      </c>
      <c r="AR3653" s="1">
        <f t="shared" si="463"/>
        <v>0</v>
      </c>
      <c r="AS3653" s="2" t="str">
        <f>VLOOKUP(AR3653,Sites!A:B,2,FALSE)</f>
        <v>N/A</v>
      </c>
      <c r="AT3653" s="2" t="str">
        <f>VLOOKUP(AR3653,Sites!A:C,3,FALSE)</f>
        <v>N/A</v>
      </c>
      <c r="AU3653" s="3">
        <f t="shared" si="462"/>
        <v>0</v>
      </c>
    </row>
    <row r="3654" spans="1:47" x14ac:dyDescent="0.25">
      <c r="A3654" s="5" t="s">
        <v>8951</v>
      </c>
      <c r="B3654" s="5" t="s">
        <v>8952</v>
      </c>
      <c r="C3654" s="5">
        <v>8</v>
      </c>
      <c r="D3654" s="5" t="s">
        <v>24</v>
      </c>
      <c r="E3654" s="5" t="s">
        <v>72</v>
      </c>
      <c r="F3654" s="5" t="s">
        <v>1838</v>
      </c>
      <c r="G3654" s="5" t="s">
        <v>74</v>
      </c>
      <c r="X3654" s="5">
        <v>0</v>
      </c>
      <c r="AH3654" s="15"/>
      <c r="AI3654" s="5">
        <v>0</v>
      </c>
      <c r="AJ3654" s="1">
        <f t="array" ref="AJ3654">INDEX(I3654:X3654, MATCH(FALSE,ISBLANK(I3654:X3654),FALSE))</f>
        <v>0</v>
      </c>
      <c r="AK3654" s="1">
        <f t="array" ref="AK3654">IF(AJ3654=0,INDEX(Y3654:AI3654, MATCH(FALSE,ISBLANK(Y3654:AI3654),FALSE)),0)</f>
        <v>0</v>
      </c>
      <c r="AL3654" s="1">
        <f t="shared" si="456"/>
        <v>0</v>
      </c>
      <c r="AM3654" s="1">
        <f t="shared" si="457"/>
        <v>0</v>
      </c>
      <c r="AN3654" s="1">
        <f t="shared" si="458"/>
        <v>0</v>
      </c>
      <c r="AO3654" s="1">
        <f t="shared" si="459"/>
        <v>0</v>
      </c>
      <c r="AP3654" s="1">
        <f t="shared" si="460"/>
        <v>8</v>
      </c>
      <c r="AQ3654" s="1">
        <f t="shared" si="461"/>
        <v>20</v>
      </c>
      <c r="AR3654" s="1">
        <f t="shared" si="463"/>
        <v>0</v>
      </c>
      <c r="AS3654" s="2" t="str">
        <f>VLOOKUP(AR3654,Sites!A:B,2,FALSE)</f>
        <v>N/A</v>
      </c>
      <c r="AT3654" s="2" t="str">
        <f>VLOOKUP(AR3654,Sites!A:C,3,FALSE)</f>
        <v>N/A</v>
      </c>
      <c r="AU3654" s="3">
        <f t="shared" si="462"/>
        <v>20</v>
      </c>
    </row>
    <row r="3655" spans="1:47" x14ac:dyDescent="0.25">
      <c r="A3655" s="5" t="s">
        <v>8953</v>
      </c>
      <c r="B3655" s="5" t="s">
        <v>8954</v>
      </c>
      <c r="C3655" s="5">
        <v>1</v>
      </c>
      <c r="D3655" s="5" t="s">
        <v>24</v>
      </c>
      <c r="E3655" s="5" t="s">
        <v>36</v>
      </c>
      <c r="F3655" s="5" t="s">
        <v>271</v>
      </c>
      <c r="G3655" s="5" t="s">
        <v>27</v>
      </c>
      <c r="X3655" s="5">
        <v>0</v>
      </c>
      <c r="AH3655" s="15"/>
      <c r="AI3655" s="5">
        <v>0</v>
      </c>
      <c r="AJ3655" s="1">
        <f t="array" ref="AJ3655">INDEX(I3655:X3655, MATCH(FALSE,ISBLANK(I3655:X3655),FALSE))</f>
        <v>0</v>
      </c>
      <c r="AK3655" s="1">
        <f t="array" ref="AK3655">IF(AJ3655=0,INDEX(Y3655:AI3655, MATCH(FALSE,ISBLANK(Y3655:AI3655),FALSE)),0)</f>
        <v>0</v>
      </c>
      <c r="AL3655" s="1">
        <f t="shared" si="456"/>
        <v>0</v>
      </c>
      <c r="AM3655" s="1">
        <f t="shared" si="457"/>
        <v>0</v>
      </c>
      <c r="AN3655" s="1">
        <f t="shared" si="458"/>
        <v>0</v>
      </c>
      <c r="AO3655" s="1">
        <f t="shared" si="459"/>
        <v>0</v>
      </c>
      <c r="AP3655" s="1">
        <f t="shared" si="460"/>
        <v>1</v>
      </c>
      <c r="AQ3655" s="1">
        <f t="shared" si="461"/>
        <v>16</v>
      </c>
      <c r="AR3655" s="1">
        <f t="shared" si="463"/>
        <v>0</v>
      </c>
      <c r="AS3655" s="2" t="str">
        <f>VLOOKUP(AR3655,Sites!A:B,2,FALSE)</f>
        <v>N/A</v>
      </c>
      <c r="AT3655" s="2" t="str">
        <f>VLOOKUP(AR3655,Sites!A:C,3,FALSE)</f>
        <v>N/A</v>
      </c>
      <c r="AU3655" s="3">
        <f t="shared" si="462"/>
        <v>16</v>
      </c>
    </row>
    <row r="3656" spans="1:47" x14ac:dyDescent="0.25">
      <c r="A3656" s="5" t="s">
        <v>8955</v>
      </c>
      <c r="B3656" s="5" t="s">
        <v>8956</v>
      </c>
      <c r="C3656" s="5">
        <v>1</v>
      </c>
      <c r="D3656" s="5" t="s">
        <v>24</v>
      </c>
      <c r="E3656" s="5" t="s">
        <v>25</v>
      </c>
      <c r="F3656" s="5" t="s">
        <v>3960</v>
      </c>
      <c r="G3656" s="5" t="s">
        <v>27</v>
      </c>
      <c r="L3656" s="5" t="s">
        <v>10</v>
      </c>
      <c r="M3656" s="5" t="s">
        <v>11</v>
      </c>
      <c r="Q3656" s="5" t="s">
        <v>10</v>
      </c>
      <c r="R3656" s="5" t="s">
        <v>11</v>
      </c>
      <c r="V3656" s="5" t="s">
        <v>10</v>
      </c>
      <c r="W3656" s="5" t="s">
        <v>11</v>
      </c>
      <c r="X3656" s="5">
        <v>0</v>
      </c>
      <c r="AH3656" s="15"/>
      <c r="AI3656" s="5">
        <v>0</v>
      </c>
      <c r="AJ3656" s="1" t="str">
        <f t="array" ref="AJ3656">INDEX(I3656:X3656, MATCH(FALSE,ISBLANK(I3656:X3656),FALSE))</f>
        <v>CA</v>
      </c>
      <c r="AK3656" s="1">
        <f t="array" ref="AK3656">IF(AJ3656=0,INDEX(Y3656:AI3656, MATCH(FALSE,ISBLANK(Y3656:AI3656),FALSE)),0)</f>
        <v>0</v>
      </c>
      <c r="AL3656" s="1">
        <f t="shared" si="456"/>
        <v>1</v>
      </c>
      <c r="AM3656" s="1">
        <f t="shared" si="457"/>
        <v>0</v>
      </c>
      <c r="AN3656" s="1">
        <f t="shared" si="458"/>
        <v>0</v>
      </c>
      <c r="AO3656" s="1">
        <f t="shared" si="459"/>
        <v>0</v>
      </c>
      <c r="AP3656" s="1">
        <f t="shared" si="460"/>
        <v>0</v>
      </c>
      <c r="AQ3656" s="1">
        <f t="shared" si="461"/>
        <v>0</v>
      </c>
      <c r="AR3656" s="1" t="str">
        <f t="shared" si="463"/>
        <v>CA</v>
      </c>
      <c r="AS3656" s="2" t="str">
        <f>VLOOKUP(AR3656,Sites!A:B,2,FALSE)</f>
        <v>IKO Kankakee </v>
      </c>
      <c r="AT3656" s="2" t="str">
        <f>VLOOKUP(AR3656,Sites!A:C,3,FALSE)</f>
        <v>IKO-US </v>
      </c>
      <c r="AU3656" s="3">
        <f t="shared" si="462"/>
        <v>0</v>
      </c>
    </row>
    <row r="3657" spans="1:47" x14ac:dyDescent="0.25">
      <c r="A3657" s="5" t="s">
        <v>8957</v>
      </c>
      <c r="B3657" s="5" t="s">
        <v>8958</v>
      </c>
      <c r="C3657" s="5">
        <v>1</v>
      </c>
      <c r="D3657" s="5" t="s">
        <v>24</v>
      </c>
      <c r="E3657" s="5" t="s">
        <v>63</v>
      </c>
      <c r="F3657" s="5" t="s">
        <v>3960</v>
      </c>
      <c r="G3657" s="5" t="s">
        <v>65</v>
      </c>
      <c r="X3657" s="5">
        <v>0</v>
      </c>
      <c r="AH3657" s="15"/>
      <c r="AI3657" s="5">
        <v>0</v>
      </c>
      <c r="AJ3657" s="1">
        <f t="array" ref="AJ3657">INDEX(I3657:X3657, MATCH(FALSE,ISBLANK(I3657:X3657),FALSE))</f>
        <v>0</v>
      </c>
      <c r="AK3657" s="1">
        <f t="array" ref="AK3657">IF(AJ3657=0,INDEX(Y3657:AI3657, MATCH(FALSE,ISBLANK(Y3657:AI3657),FALSE)),0)</f>
        <v>0</v>
      </c>
      <c r="AL3657" s="1">
        <f t="shared" si="456"/>
        <v>0</v>
      </c>
      <c r="AM3657" s="1">
        <f t="shared" si="457"/>
        <v>0</v>
      </c>
      <c r="AN3657" s="1">
        <f t="shared" si="458"/>
        <v>0</v>
      </c>
      <c r="AO3657" s="1">
        <f t="shared" si="459"/>
        <v>0</v>
      </c>
      <c r="AP3657" s="1">
        <f t="shared" si="460"/>
        <v>1</v>
      </c>
      <c r="AQ3657" s="1">
        <f t="shared" si="461"/>
        <v>0</v>
      </c>
      <c r="AR3657" s="1">
        <f t="shared" si="463"/>
        <v>0</v>
      </c>
      <c r="AS3657" s="2" t="str">
        <f>VLOOKUP(AR3657,Sites!A:B,2,FALSE)</f>
        <v>N/A</v>
      </c>
      <c r="AT3657" s="2" t="str">
        <f>VLOOKUP(AR3657,Sites!A:C,3,FALSE)</f>
        <v>N/A</v>
      </c>
      <c r="AU3657" s="3">
        <f t="shared" si="462"/>
        <v>0</v>
      </c>
    </row>
    <row r="3658" spans="1:47" x14ac:dyDescent="0.25">
      <c r="A3658" s="5" t="s">
        <v>8959</v>
      </c>
      <c r="B3658" s="5" t="s">
        <v>8960</v>
      </c>
      <c r="C3658" s="5">
        <v>2</v>
      </c>
      <c r="D3658" s="5" t="s">
        <v>2767</v>
      </c>
      <c r="E3658" s="5" t="s">
        <v>8767</v>
      </c>
      <c r="F3658" s="5" t="s">
        <v>3960</v>
      </c>
      <c r="G3658" s="5" t="s">
        <v>8768</v>
      </c>
      <c r="J3658" s="5" t="s">
        <v>8</v>
      </c>
      <c r="K3658" s="5" t="s">
        <v>9</v>
      </c>
      <c r="L3658" s="5" t="s">
        <v>10</v>
      </c>
      <c r="M3658" s="5" t="s">
        <v>11</v>
      </c>
      <c r="O3658" s="5" t="s">
        <v>8</v>
      </c>
      <c r="P3658" s="5" t="s">
        <v>9</v>
      </c>
      <c r="Q3658" s="5" t="s">
        <v>10</v>
      </c>
      <c r="R3658" s="5" t="s">
        <v>11</v>
      </c>
      <c r="T3658" s="5" t="s">
        <v>8</v>
      </c>
      <c r="U3658" s="5" t="s">
        <v>9</v>
      </c>
      <c r="V3658" s="5" t="s">
        <v>10</v>
      </c>
      <c r="W3658" s="5" t="s">
        <v>11</v>
      </c>
      <c r="X3658" s="5">
        <v>0</v>
      </c>
      <c r="Z3658" s="5" t="s">
        <v>15</v>
      </c>
      <c r="AH3658" s="15"/>
      <c r="AI3658" s="5">
        <v>0</v>
      </c>
      <c r="AJ3658" s="1" t="str">
        <f t="array" ref="AJ3658">INDEX(I3658:X3658, MATCH(FALSE,ISBLANK(I3658:X3658),FALSE))</f>
        <v>GV</v>
      </c>
      <c r="AK3658" s="1">
        <f t="array" ref="AK3658">IF(AJ3658=0,INDEX(Y3658:AI3658, MATCH(FALSE,ISBLANK(Y3658:AI3658),FALSE)),0)</f>
        <v>0</v>
      </c>
      <c r="AL3658" s="1">
        <f t="shared" si="456"/>
        <v>2</v>
      </c>
      <c r="AM3658" s="1">
        <f t="shared" si="457"/>
        <v>0</v>
      </c>
      <c r="AN3658" s="1">
        <f t="shared" si="458"/>
        <v>0</v>
      </c>
      <c r="AO3658" s="1">
        <f t="shared" si="459"/>
        <v>0</v>
      </c>
      <c r="AP3658" s="1">
        <f t="shared" si="460"/>
        <v>0</v>
      </c>
      <c r="AQ3658" s="1">
        <f t="shared" si="461"/>
        <v>0</v>
      </c>
      <c r="AR3658" s="1" t="str">
        <f t="shared" si="463"/>
        <v>GV</v>
      </c>
      <c r="AS3658" s="2" t="str">
        <f>VLOOKUP(AR3658,Sites!A:B,2,FALSE)</f>
        <v>IKO Hillsboro </v>
      </c>
      <c r="AT3658" s="2" t="str">
        <f>VLOOKUP(AR3658,Sites!A:C,3,FALSE)</f>
        <v>IKO-US </v>
      </c>
      <c r="AU3658" s="3">
        <f t="shared" si="462"/>
        <v>0</v>
      </c>
    </row>
    <row r="3659" spans="1:47" x14ac:dyDescent="0.25">
      <c r="A3659" s="5" t="s">
        <v>8961</v>
      </c>
      <c r="B3659" s="5" t="s">
        <v>8962</v>
      </c>
      <c r="C3659" s="5">
        <v>2</v>
      </c>
      <c r="D3659" s="5" t="s">
        <v>24</v>
      </c>
      <c r="E3659" s="5" t="s">
        <v>57</v>
      </c>
      <c r="F3659" s="5" t="s">
        <v>3960</v>
      </c>
      <c r="G3659" s="5" t="s">
        <v>59</v>
      </c>
      <c r="X3659" s="5">
        <v>0</v>
      </c>
      <c r="AH3659" s="15"/>
      <c r="AI3659" s="5">
        <v>0</v>
      </c>
      <c r="AJ3659" s="1">
        <f t="array" ref="AJ3659">INDEX(I3659:X3659, MATCH(FALSE,ISBLANK(I3659:X3659),FALSE))</f>
        <v>0</v>
      </c>
      <c r="AK3659" s="1">
        <f t="array" ref="AK3659">IF(AJ3659=0,INDEX(Y3659:AI3659, MATCH(FALSE,ISBLANK(Y3659:AI3659),FALSE)),0)</f>
        <v>0</v>
      </c>
      <c r="AL3659" s="1">
        <f t="shared" si="456"/>
        <v>0</v>
      </c>
      <c r="AM3659" s="1">
        <f t="shared" si="457"/>
        <v>0</v>
      </c>
      <c r="AN3659" s="1">
        <f t="shared" si="458"/>
        <v>0</v>
      </c>
      <c r="AO3659" s="1">
        <f t="shared" si="459"/>
        <v>0</v>
      </c>
      <c r="AP3659" s="1">
        <f t="shared" si="460"/>
        <v>2</v>
      </c>
      <c r="AQ3659" s="1">
        <f t="shared" si="461"/>
        <v>0</v>
      </c>
      <c r="AR3659" s="1">
        <f t="shared" si="463"/>
        <v>0</v>
      </c>
      <c r="AS3659" s="2" t="str">
        <f>VLOOKUP(AR3659,Sites!A:B,2,FALSE)</f>
        <v>N/A</v>
      </c>
      <c r="AT3659" s="2" t="str">
        <f>VLOOKUP(AR3659,Sites!A:C,3,FALSE)</f>
        <v>N/A</v>
      </c>
      <c r="AU3659" s="3">
        <f t="shared" si="462"/>
        <v>0</v>
      </c>
    </row>
    <row r="3660" spans="1:47" x14ac:dyDescent="0.25">
      <c r="A3660" s="5" t="s">
        <v>8963</v>
      </c>
      <c r="B3660" s="5" t="s">
        <v>8964</v>
      </c>
      <c r="C3660" s="5">
        <v>80</v>
      </c>
      <c r="D3660" s="5" t="s">
        <v>62</v>
      </c>
      <c r="E3660" s="5" t="s">
        <v>25</v>
      </c>
      <c r="F3660" s="5" t="s">
        <v>8965</v>
      </c>
      <c r="G3660" s="5" t="s">
        <v>27</v>
      </c>
      <c r="L3660" s="5" t="s">
        <v>10</v>
      </c>
      <c r="M3660" s="5" t="s">
        <v>11</v>
      </c>
      <c r="Q3660" s="5" t="s">
        <v>10</v>
      </c>
      <c r="R3660" s="5" t="s">
        <v>11</v>
      </c>
      <c r="V3660" s="5" t="s">
        <v>10</v>
      </c>
      <c r="W3660" s="5" t="s">
        <v>11</v>
      </c>
      <c r="X3660" s="5">
        <v>0</v>
      </c>
      <c r="Z3660" s="5" t="s">
        <v>15</v>
      </c>
      <c r="AA3660" s="5" t="s">
        <v>16</v>
      </c>
      <c r="AB3660" s="5" t="s">
        <v>18</v>
      </c>
      <c r="AF3660" s="5" t="s">
        <v>21</v>
      </c>
      <c r="AH3660" s="15" t="s">
        <v>17</v>
      </c>
      <c r="AI3660" s="5">
        <v>0</v>
      </c>
      <c r="AJ3660" s="1" t="str">
        <f t="array" ref="AJ3660">INDEX(I3660:X3660, MATCH(FALSE,ISBLANK(I3660:X3660),FALSE))</f>
        <v>CA</v>
      </c>
      <c r="AK3660" s="1">
        <f t="array" ref="AK3660">IF(AJ3660=0,INDEX(Y3660:AI3660, MATCH(FALSE,ISBLANK(Y3660:AI3660),FALSE)),0)</f>
        <v>0</v>
      </c>
      <c r="AL3660" s="1">
        <f t="shared" si="456"/>
        <v>80</v>
      </c>
      <c r="AM3660" s="1">
        <f t="shared" si="457"/>
        <v>676</v>
      </c>
      <c r="AN3660" s="1">
        <f t="shared" si="458"/>
        <v>0</v>
      </c>
      <c r="AO3660" s="1">
        <f t="shared" si="459"/>
        <v>0</v>
      </c>
      <c r="AP3660" s="1">
        <f t="shared" si="460"/>
        <v>0</v>
      </c>
      <c r="AQ3660" s="1">
        <f t="shared" si="461"/>
        <v>0</v>
      </c>
      <c r="AR3660" s="1" t="str">
        <f t="shared" si="463"/>
        <v>CA</v>
      </c>
      <c r="AS3660" s="2" t="str">
        <f>VLOOKUP(AR3660,Sites!A:B,2,FALSE)</f>
        <v>IKO Kankakee </v>
      </c>
      <c r="AT3660" s="2" t="str">
        <f>VLOOKUP(AR3660,Sites!A:C,3,FALSE)</f>
        <v>IKO-US </v>
      </c>
      <c r="AU3660" s="3">
        <f t="shared" si="462"/>
        <v>676</v>
      </c>
    </row>
    <row r="3661" spans="1:47" x14ac:dyDescent="0.25">
      <c r="A3661" s="5" t="s">
        <v>8966</v>
      </c>
      <c r="B3661" s="5" t="s">
        <v>8967</v>
      </c>
      <c r="C3661" s="5">
        <v>1</v>
      </c>
      <c r="D3661" s="5" t="s">
        <v>24</v>
      </c>
      <c r="E3661" s="5" t="s">
        <v>36</v>
      </c>
      <c r="F3661" s="5" t="s">
        <v>305</v>
      </c>
      <c r="G3661" s="5" t="s">
        <v>27</v>
      </c>
      <c r="X3661" s="5">
        <v>0</v>
      </c>
      <c r="AH3661" s="15"/>
      <c r="AI3661" s="5">
        <v>0</v>
      </c>
      <c r="AJ3661" s="1">
        <f t="array" ref="AJ3661">INDEX(I3661:X3661, MATCH(FALSE,ISBLANK(I3661:X3661),FALSE))</f>
        <v>0</v>
      </c>
      <c r="AK3661" s="1">
        <f t="array" ref="AK3661">IF(AJ3661=0,INDEX(Y3661:AI3661, MATCH(FALSE,ISBLANK(Y3661:AI3661),FALSE)),0)</f>
        <v>0</v>
      </c>
      <c r="AL3661" s="1">
        <f t="shared" si="456"/>
        <v>0</v>
      </c>
      <c r="AM3661" s="1">
        <f t="shared" si="457"/>
        <v>0</v>
      </c>
      <c r="AN3661" s="1">
        <f t="shared" si="458"/>
        <v>0</v>
      </c>
      <c r="AO3661" s="1">
        <f t="shared" si="459"/>
        <v>0</v>
      </c>
      <c r="AP3661" s="1">
        <f t="shared" si="460"/>
        <v>1</v>
      </c>
      <c r="AQ3661" s="1">
        <f t="shared" si="461"/>
        <v>300</v>
      </c>
      <c r="AR3661" s="1">
        <f t="shared" si="463"/>
        <v>0</v>
      </c>
      <c r="AS3661" s="2" t="str">
        <f>VLOOKUP(AR3661,Sites!A:B,2,FALSE)</f>
        <v>N/A</v>
      </c>
      <c r="AT3661" s="2" t="str">
        <f>VLOOKUP(AR3661,Sites!A:C,3,FALSE)</f>
        <v>N/A</v>
      </c>
      <c r="AU3661" s="3">
        <f t="shared" si="462"/>
        <v>300</v>
      </c>
    </row>
    <row r="3662" spans="1:47" x14ac:dyDescent="0.25">
      <c r="A3662" s="5" t="s">
        <v>8968</v>
      </c>
      <c r="B3662" s="5" t="s">
        <v>8969</v>
      </c>
      <c r="C3662" s="5">
        <v>8</v>
      </c>
      <c r="D3662" s="5" t="s">
        <v>24</v>
      </c>
      <c r="E3662" s="5" t="s">
        <v>368</v>
      </c>
      <c r="F3662" s="5" t="s">
        <v>8970</v>
      </c>
      <c r="G3662" s="5" t="s">
        <v>369</v>
      </c>
      <c r="L3662" s="5" t="s">
        <v>10</v>
      </c>
      <c r="Q3662" s="5" t="s">
        <v>10</v>
      </c>
      <c r="V3662" s="5" t="s">
        <v>10</v>
      </c>
      <c r="X3662" s="5">
        <v>0</v>
      </c>
      <c r="AA3662" s="5" t="s">
        <v>16</v>
      </c>
      <c r="AH3662" s="15"/>
      <c r="AI3662" s="5">
        <v>0</v>
      </c>
      <c r="AJ3662" s="1" t="str">
        <f t="array" ref="AJ3662">INDEX(I3662:X3662, MATCH(FALSE,ISBLANK(I3662:X3662),FALSE))</f>
        <v>CA</v>
      </c>
      <c r="AK3662" s="1">
        <f t="array" ref="AK3662">IF(AJ3662=0,INDEX(Y3662:AI3662, MATCH(FALSE,ISBLANK(Y3662:AI3662),FALSE)),0)</f>
        <v>0</v>
      </c>
      <c r="AL3662" s="1">
        <f t="shared" si="456"/>
        <v>8</v>
      </c>
      <c r="AM3662" s="1">
        <f t="shared" si="457"/>
        <v>35.200000000000003</v>
      </c>
      <c r="AN3662" s="1">
        <f t="shared" si="458"/>
        <v>0</v>
      </c>
      <c r="AO3662" s="1">
        <f t="shared" si="459"/>
        <v>0</v>
      </c>
      <c r="AP3662" s="1">
        <f t="shared" si="460"/>
        <v>0</v>
      </c>
      <c r="AQ3662" s="1">
        <f t="shared" si="461"/>
        <v>0</v>
      </c>
      <c r="AR3662" s="1" t="str">
        <f t="shared" si="463"/>
        <v>CA</v>
      </c>
      <c r="AS3662" s="2" t="str">
        <f>VLOOKUP(AR3662,Sites!A:B,2,FALSE)</f>
        <v>IKO Kankakee </v>
      </c>
      <c r="AT3662" s="2" t="str">
        <f>VLOOKUP(AR3662,Sites!A:C,3,FALSE)</f>
        <v>IKO-US </v>
      </c>
      <c r="AU3662" s="3">
        <f t="shared" si="462"/>
        <v>35.200000000000003</v>
      </c>
    </row>
    <row r="3663" spans="1:47" x14ac:dyDescent="0.25">
      <c r="A3663" s="5" t="s">
        <v>8971</v>
      </c>
      <c r="B3663" s="5" t="s">
        <v>8972</v>
      </c>
      <c r="C3663" s="5">
        <v>1</v>
      </c>
      <c r="D3663" s="5" t="s">
        <v>24</v>
      </c>
      <c r="E3663" s="5" t="s">
        <v>151</v>
      </c>
      <c r="F3663" s="5" t="s">
        <v>3960</v>
      </c>
      <c r="G3663" s="5" t="s">
        <v>153</v>
      </c>
      <c r="X3663" s="5">
        <v>0</v>
      </c>
      <c r="AH3663" s="15"/>
      <c r="AI3663" s="5">
        <v>0</v>
      </c>
      <c r="AJ3663" s="1">
        <f t="array" ref="AJ3663">INDEX(I3663:X3663, MATCH(FALSE,ISBLANK(I3663:X3663),FALSE))</f>
        <v>0</v>
      </c>
      <c r="AK3663" s="1">
        <f t="array" ref="AK3663">IF(AJ3663=0,INDEX(Y3663:AI3663, MATCH(FALSE,ISBLANK(Y3663:AI3663),FALSE)),0)</f>
        <v>0</v>
      </c>
      <c r="AL3663" s="1">
        <f t="shared" si="456"/>
        <v>0</v>
      </c>
      <c r="AM3663" s="1">
        <f t="shared" si="457"/>
        <v>0</v>
      </c>
      <c r="AN3663" s="1">
        <f t="shared" si="458"/>
        <v>0</v>
      </c>
      <c r="AO3663" s="1">
        <f t="shared" si="459"/>
        <v>0</v>
      </c>
      <c r="AP3663" s="1">
        <f t="shared" si="460"/>
        <v>1</v>
      </c>
      <c r="AQ3663" s="1">
        <f t="shared" si="461"/>
        <v>0</v>
      </c>
      <c r="AR3663" s="1">
        <f t="shared" si="463"/>
        <v>0</v>
      </c>
      <c r="AS3663" s="2" t="str">
        <f>VLOOKUP(AR3663,Sites!A:B,2,FALSE)</f>
        <v>N/A</v>
      </c>
      <c r="AT3663" s="2" t="str">
        <f>VLOOKUP(AR3663,Sites!A:C,3,FALSE)</f>
        <v>N/A</v>
      </c>
      <c r="AU3663" s="3">
        <f t="shared" si="462"/>
        <v>0</v>
      </c>
    </row>
    <row r="3664" spans="1:47" x14ac:dyDescent="0.25">
      <c r="A3664" s="5" t="s">
        <v>8973</v>
      </c>
      <c r="B3664" s="5" t="s">
        <v>8974</v>
      </c>
      <c r="C3664" s="5">
        <v>7</v>
      </c>
      <c r="D3664" s="5" t="s">
        <v>24</v>
      </c>
      <c r="E3664" s="5" t="s">
        <v>221</v>
      </c>
      <c r="F3664" s="5" t="s">
        <v>1919</v>
      </c>
      <c r="G3664" s="5" t="s">
        <v>223</v>
      </c>
      <c r="J3664" s="5" t="s">
        <v>8</v>
      </c>
      <c r="L3664" s="5" t="s">
        <v>10</v>
      </c>
      <c r="O3664" s="5" t="s">
        <v>8</v>
      </c>
      <c r="Q3664" s="5" t="s">
        <v>10</v>
      </c>
      <c r="T3664" s="5" t="s">
        <v>8</v>
      </c>
      <c r="V3664" s="5" t="s">
        <v>10</v>
      </c>
      <c r="X3664" s="5">
        <v>0</v>
      </c>
      <c r="Z3664" s="5" t="s">
        <v>15</v>
      </c>
      <c r="AE3664" s="5" t="s">
        <v>20</v>
      </c>
      <c r="AH3664" s="15"/>
      <c r="AI3664" s="5">
        <v>0</v>
      </c>
      <c r="AJ3664" s="1" t="str">
        <f t="array" ref="AJ3664">INDEX(I3664:X3664, MATCH(FALSE,ISBLANK(I3664:X3664),FALSE))</f>
        <v>GV</v>
      </c>
      <c r="AK3664" s="1">
        <f t="array" ref="AK3664">IF(AJ3664=0,INDEX(Y3664:AI3664, MATCH(FALSE,ISBLANK(Y3664:AI3664),FALSE)),0)</f>
        <v>0</v>
      </c>
      <c r="AL3664" s="1">
        <f t="shared" si="456"/>
        <v>7</v>
      </c>
      <c r="AM3664" s="1">
        <f t="shared" si="457"/>
        <v>45.43</v>
      </c>
      <c r="AN3664" s="1">
        <f t="shared" si="458"/>
        <v>0</v>
      </c>
      <c r="AO3664" s="1">
        <f t="shared" si="459"/>
        <v>0</v>
      </c>
      <c r="AP3664" s="1">
        <f t="shared" si="460"/>
        <v>0</v>
      </c>
      <c r="AQ3664" s="1">
        <f t="shared" si="461"/>
        <v>0</v>
      </c>
      <c r="AR3664" s="1" t="str">
        <f t="shared" si="463"/>
        <v>GV</v>
      </c>
      <c r="AS3664" s="2" t="str">
        <f>VLOOKUP(AR3664,Sites!A:B,2,FALSE)</f>
        <v>IKO Hillsboro </v>
      </c>
      <c r="AT3664" s="2" t="str">
        <f>VLOOKUP(AR3664,Sites!A:C,3,FALSE)</f>
        <v>IKO-US </v>
      </c>
      <c r="AU3664" s="3">
        <f t="shared" si="462"/>
        <v>45.43</v>
      </c>
    </row>
    <row r="3665" spans="1:47" x14ac:dyDescent="0.25">
      <c r="A3665" s="5" t="s">
        <v>8975</v>
      </c>
      <c r="B3665" s="5" t="s">
        <v>8976</v>
      </c>
      <c r="C3665" s="5">
        <v>1</v>
      </c>
      <c r="D3665" s="5" t="s">
        <v>24</v>
      </c>
      <c r="E3665" s="5" t="s">
        <v>48</v>
      </c>
      <c r="F3665" s="5" t="s">
        <v>3773</v>
      </c>
      <c r="G3665" s="5" t="s">
        <v>50</v>
      </c>
      <c r="X3665" s="5">
        <v>0</v>
      </c>
      <c r="AH3665" s="15"/>
      <c r="AI3665" s="5">
        <v>0</v>
      </c>
      <c r="AJ3665" s="1">
        <f t="array" ref="AJ3665">INDEX(I3665:X3665, MATCH(FALSE,ISBLANK(I3665:X3665),FALSE))</f>
        <v>0</v>
      </c>
      <c r="AK3665" s="1">
        <f t="array" ref="AK3665">IF(AJ3665=0,INDEX(Y3665:AI3665, MATCH(FALSE,ISBLANK(Y3665:AI3665),FALSE)),0)</f>
        <v>0</v>
      </c>
      <c r="AL3665" s="1">
        <f t="shared" si="456"/>
        <v>0</v>
      </c>
      <c r="AM3665" s="1">
        <f t="shared" si="457"/>
        <v>0</v>
      </c>
      <c r="AN3665" s="1">
        <f t="shared" si="458"/>
        <v>0</v>
      </c>
      <c r="AO3665" s="1">
        <f t="shared" si="459"/>
        <v>0</v>
      </c>
      <c r="AP3665" s="1">
        <f t="shared" si="460"/>
        <v>1</v>
      </c>
      <c r="AQ3665" s="1">
        <f t="shared" si="461"/>
        <v>2.79</v>
      </c>
      <c r="AR3665" s="1">
        <f t="shared" si="463"/>
        <v>0</v>
      </c>
      <c r="AS3665" s="2" t="str">
        <f>VLOOKUP(AR3665,Sites!A:B,2,FALSE)</f>
        <v>N/A</v>
      </c>
      <c r="AT3665" s="2" t="str">
        <f>VLOOKUP(AR3665,Sites!A:C,3,FALSE)</f>
        <v>N/A</v>
      </c>
      <c r="AU3665" s="3">
        <f t="shared" si="462"/>
        <v>2.79</v>
      </c>
    </row>
    <row r="3666" spans="1:47" x14ac:dyDescent="0.25">
      <c r="A3666" s="5" t="s">
        <v>8977</v>
      </c>
      <c r="B3666" s="5" t="s">
        <v>8978</v>
      </c>
      <c r="C3666" s="5">
        <v>2</v>
      </c>
      <c r="D3666" s="5" t="s">
        <v>24</v>
      </c>
      <c r="E3666" s="5" t="s">
        <v>151</v>
      </c>
      <c r="F3666" s="5" t="s">
        <v>3960</v>
      </c>
      <c r="G3666" s="5" t="s">
        <v>153</v>
      </c>
      <c r="X3666" s="5">
        <v>0</v>
      </c>
      <c r="AH3666" s="15"/>
      <c r="AI3666" s="5">
        <v>0</v>
      </c>
      <c r="AJ3666" s="1">
        <f t="array" ref="AJ3666">INDEX(I3666:X3666, MATCH(FALSE,ISBLANK(I3666:X3666),FALSE))</f>
        <v>0</v>
      </c>
      <c r="AK3666" s="1">
        <f t="array" ref="AK3666">IF(AJ3666=0,INDEX(Y3666:AI3666, MATCH(FALSE,ISBLANK(Y3666:AI3666),FALSE)),0)</f>
        <v>0</v>
      </c>
      <c r="AL3666" s="1">
        <f t="shared" si="456"/>
        <v>0</v>
      </c>
      <c r="AM3666" s="1">
        <f t="shared" si="457"/>
        <v>0</v>
      </c>
      <c r="AN3666" s="1">
        <f t="shared" si="458"/>
        <v>0</v>
      </c>
      <c r="AO3666" s="1">
        <f t="shared" si="459"/>
        <v>0</v>
      </c>
      <c r="AP3666" s="1">
        <f t="shared" si="460"/>
        <v>2</v>
      </c>
      <c r="AQ3666" s="1">
        <f t="shared" si="461"/>
        <v>0</v>
      </c>
      <c r="AR3666" s="1">
        <f t="shared" si="463"/>
        <v>0</v>
      </c>
      <c r="AS3666" s="2" t="str">
        <f>VLOOKUP(AR3666,Sites!A:B,2,FALSE)</f>
        <v>N/A</v>
      </c>
      <c r="AT3666" s="2" t="str">
        <f>VLOOKUP(AR3666,Sites!A:C,3,FALSE)</f>
        <v>N/A</v>
      </c>
      <c r="AU3666" s="3">
        <f t="shared" si="462"/>
        <v>0</v>
      </c>
    </row>
    <row r="3667" spans="1:47" x14ac:dyDescent="0.25">
      <c r="A3667" s="5" t="s">
        <v>8979</v>
      </c>
      <c r="B3667" s="5" t="s">
        <v>8980</v>
      </c>
      <c r="C3667" s="5">
        <v>10</v>
      </c>
      <c r="D3667" s="5" t="s">
        <v>24</v>
      </c>
      <c r="E3667" s="5" t="s">
        <v>48</v>
      </c>
      <c r="F3667" s="5" t="s">
        <v>2852</v>
      </c>
      <c r="G3667" s="5" t="s">
        <v>50</v>
      </c>
      <c r="X3667" s="5">
        <v>0</v>
      </c>
      <c r="Z3667" s="5" t="s">
        <v>15</v>
      </c>
      <c r="AH3667" s="15"/>
      <c r="AI3667" s="5">
        <v>0</v>
      </c>
      <c r="AJ3667" s="1">
        <f t="array" ref="AJ3667">INDEX(I3667:X3667, MATCH(FALSE,ISBLANK(I3667:X3667),FALSE))</f>
        <v>0</v>
      </c>
      <c r="AK3667" s="1" t="str">
        <f t="array" ref="AK3667">IF(AJ3667=0,INDEX(Y3667:AI3667, MATCH(FALSE,ISBLANK(Y3667:AI3667),FALSE)),0)</f>
        <v>GH</v>
      </c>
      <c r="AL3667" s="1">
        <f t="shared" si="456"/>
        <v>0</v>
      </c>
      <c r="AM3667" s="1">
        <f t="shared" si="457"/>
        <v>0</v>
      </c>
      <c r="AN3667" s="1">
        <f t="shared" si="458"/>
        <v>10</v>
      </c>
      <c r="AO3667" s="1">
        <f t="shared" si="459"/>
        <v>46.4</v>
      </c>
      <c r="AP3667" s="1">
        <f t="shared" si="460"/>
        <v>0</v>
      </c>
      <c r="AQ3667" s="1">
        <f t="shared" si="461"/>
        <v>0</v>
      </c>
      <c r="AR3667" s="1" t="str">
        <f t="shared" si="463"/>
        <v>GH</v>
      </c>
      <c r="AS3667" s="2" t="str">
        <f>VLOOKUP(AR3667,Sites!A:B,2,FALSE)</f>
        <v>IKO Hawkesbury Site </v>
      </c>
      <c r="AT3667" s="2" t="str">
        <f>VLOOKUP(AR3667,Sites!A:C,3,FALSE)</f>
        <v>IKO-CAD </v>
      </c>
      <c r="AU3667" s="3">
        <f t="shared" si="462"/>
        <v>46.4</v>
      </c>
    </row>
    <row r="3668" spans="1:47" x14ac:dyDescent="0.25">
      <c r="A3668" s="5" t="s">
        <v>8981</v>
      </c>
      <c r="B3668" s="5" t="s">
        <v>8982</v>
      </c>
      <c r="C3668" s="5">
        <v>1</v>
      </c>
      <c r="D3668" s="5" t="s">
        <v>24</v>
      </c>
      <c r="E3668" s="5" t="s">
        <v>36</v>
      </c>
      <c r="F3668" s="5" t="s">
        <v>1980</v>
      </c>
      <c r="G3668" s="5" t="s">
        <v>27</v>
      </c>
      <c r="M3668" s="5" t="s">
        <v>11</v>
      </c>
      <c r="W3668" s="5" t="s">
        <v>11</v>
      </c>
      <c r="X3668" s="5">
        <v>0</v>
      </c>
      <c r="AH3668" s="15"/>
      <c r="AI3668" s="5">
        <v>0</v>
      </c>
      <c r="AJ3668" s="1" t="str">
        <f t="array" ref="AJ3668">INDEX(I3668:X3668, MATCH(FALSE,ISBLANK(I3668:X3668),FALSE))</f>
        <v>GC</v>
      </c>
      <c r="AK3668" s="1">
        <f t="array" ref="AK3668">IF(AJ3668=0,INDEX(Y3668:AI3668, MATCH(FALSE,ISBLANK(Y3668:AI3668),FALSE)),0)</f>
        <v>0</v>
      </c>
      <c r="AL3668" s="1">
        <f t="shared" si="456"/>
        <v>1</v>
      </c>
      <c r="AM3668" s="1">
        <f t="shared" si="457"/>
        <v>600</v>
      </c>
      <c r="AN3668" s="1">
        <f t="shared" si="458"/>
        <v>0</v>
      </c>
      <c r="AO3668" s="1">
        <f t="shared" si="459"/>
        <v>0</v>
      </c>
      <c r="AP3668" s="1">
        <f t="shared" si="460"/>
        <v>0</v>
      </c>
      <c r="AQ3668" s="1">
        <f t="shared" si="461"/>
        <v>0</v>
      </c>
      <c r="AR3668" s="1" t="str">
        <f t="shared" si="463"/>
        <v>GC</v>
      </c>
      <c r="AS3668" s="2" t="str">
        <f>VLOOKUP(AR3668,Sites!A:B,2,FALSE)</f>
        <v>IKO Sumas </v>
      </c>
      <c r="AT3668" s="2" t="str">
        <f>VLOOKUP(AR3668,Sites!A:C,3,FALSE)</f>
        <v>IKO-US </v>
      </c>
      <c r="AU3668" s="3">
        <f t="shared" si="462"/>
        <v>600</v>
      </c>
    </row>
    <row r="3669" spans="1:47" x14ac:dyDescent="0.25">
      <c r="A3669" s="5" t="s">
        <v>8983</v>
      </c>
      <c r="B3669" s="5" t="s">
        <v>8984</v>
      </c>
      <c r="C3669" s="5">
        <v>1</v>
      </c>
      <c r="D3669" s="5" t="s">
        <v>24</v>
      </c>
      <c r="E3669" s="5" t="s">
        <v>446</v>
      </c>
      <c r="F3669" s="5" t="s">
        <v>3960</v>
      </c>
      <c r="G3669" s="5" t="s">
        <v>448</v>
      </c>
      <c r="X3669" s="5">
        <v>0</v>
      </c>
      <c r="AH3669" s="15"/>
      <c r="AI3669" s="5">
        <v>0</v>
      </c>
      <c r="AJ3669" s="1">
        <f t="array" ref="AJ3669">INDEX(I3669:X3669, MATCH(FALSE,ISBLANK(I3669:X3669),FALSE))</f>
        <v>0</v>
      </c>
      <c r="AK3669" s="1">
        <f t="array" ref="AK3669">IF(AJ3669=0,INDEX(Y3669:AI3669, MATCH(FALSE,ISBLANK(Y3669:AI3669),FALSE)),0)</f>
        <v>0</v>
      </c>
      <c r="AL3669" s="1">
        <f t="shared" si="456"/>
        <v>0</v>
      </c>
      <c r="AM3669" s="1">
        <f t="shared" si="457"/>
        <v>0</v>
      </c>
      <c r="AN3669" s="1">
        <f t="shared" si="458"/>
        <v>0</v>
      </c>
      <c r="AO3669" s="1">
        <f t="shared" si="459"/>
        <v>0</v>
      </c>
      <c r="AP3669" s="1">
        <f t="shared" si="460"/>
        <v>1</v>
      </c>
      <c r="AQ3669" s="1">
        <f t="shared" si="461"/>
        <v>0</v>
      </c>
      <c r="AR3669" s="1">
        <f t="shared" si="463"/>
        <v>0</v>
      </c>
      <c r="AS3669" s="2" t="str">
        <f>VLOOKUP(AR3669,Sites!A:B,2,FALSE)</f>
        <v>N/A</v>
      </c>
      <c r="AT3669" s="2" t="str">
        <f>VLOOKUP(AR3669,Sites!A:C,3,FALSE)</f>
        <v>N/A</v>
      </c>
      <c r="AU3669" s="3">
        <f t="shared" si="462"/>
        <v>0</v>
      </c>
    </row>
    <row r="3670" spans="1:47" x14ac:dyDescent="0.25">
      <c r="A3670" s="5" t="s">
        <v>8985</v>
      </c>
      <c r="B3670" s="5" t="s">
        <v>8986</v>
      </c>
      <c r="C3670" s="5">
        <v>13</v>
      </c>
      <c r="D3670" s="5" t="s">
        <v>24</v>
      </c>
      <c r="E3670" s="5" t="s">
        <v>48</v>
      </c>
      <c r="F3670" s="5" t="s">
        <v>810</v>
      </c>
      <c r="G3670" s="5" t="s">
        <v>50</v>
      </c>
      <c r="L3670" s="5" t="s">
        <v>10</v>
      </c>
      <c r="Q3670" s="5" t="s">
        <v>10</v>
      </c>
      <c r="V3670" s="5" t="s">
        <v>10</v>
      </c>
      <c r="X3670" s="5">
        <v>0</v>
      </c>
      <c r="Z3670" s="5" t="s">
        <v>15</v>
      </c>
      <c r="AE3670" s="5" t="s">
        <v>20</v>
      </c>
      <c r="AH3670" s="15"/>
      <c r="AI3670" s="5">
        <v>0</v>
      </c>
      <c r="AJ3670" s="1" t="str">
        <f t="array" ref="AJ3670">INDEX(I3670:X3670, MATCH(FALSE,ISBLANK(I3670:X3670),FALSE))</f>
        <v>CA</v>
      </c>
      <c r="AK3670" s="1">
        <f t="array" ref="AK3670">IF(AJ3670=0,INDEX(Y3670:AI3670, MATCH(FALSE,ISBLANK(Y3670:AI3670),FALSE)),0)</f>
        <v>0</v>
      </c>
      <c r="AL3670" s="1">
        <f t="shared" si="456"/>
        <v>13</v>
      </c>
      <c r="AM3670" s="1">
        <f t="shared" si="457"/>
        <v>53.3</v>
      </c>
      <c r="AN3670" s="1">
        <f t="shared" si="458"/>
        <v>0</v>
      </c>
      <c r="AO3670" s="1">
        <f t="shared" si="459"/>
        <v>0</v>
      </c>
      <c r="AP3670" s="1">
        <f t="shared" si="460"/>
        <v>0</v>
      </c>
      <c r="AQ3670" s="1">
        <f t="shared" si="461"/>
        <v>0</v>
      </c>
      <c r="AR3670" s="1" t="str">
        <f t="shared" si="463"/>
        <v>CA</v>
      </c>
      <c r="AS3670" s="2" t="str">
        <f>VLOOKUP(AR3670,Sites!A:B,2,FALSE)</f>
        <v>IKO Kankakee </v>
      </c>
      <c r="AT3670" s="2" t="str">
        <f>VLOOKUP(AR3670,Sites!A:C,3,FALSE)</f>
        <v>IKO-US </v>
      </c>
      <c r="AU3670" s="3">
        <f t="shared" si="462"/>
        <v>53.3</v>
      </c>
    </row>
    <row r="3671" spans="1:47" x14ac:dyDescent="0.25">
      <c r="A3671" s="5" t="s">
        <v>8987</v>
      </c>
      <c r="B3671" s="5" t="s">
        <v>8988</v>
      </c>
      <c r="C3671" s="5">
        <v>1</v>
      </c>
      <c r="D3671" s="5" t="s">
        <v>24</v>
      </c>
      <c r="E3671" s="5" t="s">
        <v>36</v>
      </c>
      <c r="F3671" s="5" t="s">
        <v>1942</v>
      </c>
      <c r="G3671" s="5" t="s">
        <v>27</v>
      </c>
      <c r="X3671" s="5">
        <v>0</v>
      </c>
      <c r="AH3671" s="15"/>
      <c r="AI3671" s="5">
        <v>0</v>
      </c>
      <c r="AJ3671" s="1">
        <f t="array" ref="AJ3671">INDEX(I3671:X3671, MATCH(FALSE,ISBLANK(I3671:X3671),FALSE))</f>
        <v>0</v>
      </c>
      <c r="AK3671" s="1">
        <f t="array" ref="AK3671">IF(AJ3671=0,INDEX(Y3671:AI3671, MATCH(FALSE,ISBLANK(Y3671:AI3671),FALSE)),0)</f>
        <v>0</v>
      </c>
      <c r="AL3671" s="1">
        <f t="shared" si="456"/>
        <v>0</v>
      </c>
      <c r="AM3671" s="1">
        <f t="shared" si="457"/>
        <v>0</v>
      </c>
      <c r="AN3671" s="1">
        <f t="shared" si="458"/>
        <v>0</v>
      </c>
      <c r="AO3671" s="1">
        <f t="shared" si="459"/>
        <v>0</v>
      </c>
      <c r="AP3671" s="1">
        <f t="shared" si="460"/>
        <v>1</v>
      </c>
      <c r="AQ3671" s="1">
        <f t="shared" si="461"/>
        <v>250</v>
      </c>
      <c r="AR3671" s="1">
        <f t="shared" si="463"/>
        <v>0</v>
      </c>
      <c r="AS3671" s="2" t="str">
        <f>VLOOKUP(AR3671,Sites!A:B,2,FALSE)</f>
        <v>N/A</v>
      </c>
      <c r="AT3671" s="2" t="str">
        <f>VLOOKUP(AR3671,Sites!A:C,3,FALSE)</f>
        <v>N/A</v>
      </c>
      <c r="AU3671" s="3">
        <f t="shared" si="462"/>
        <v>250</v>
      </c>
    </row>
    <row r="3672" spans="1:47" x14ac:dyDescent="0.25">
      <c r="A3672" s="5" t="s">
        <v>8989</v>
      </c>
      <c r="B3672" s="5" t="s">
        <v>8990</v>
      </c>
      <c r="C3672" s="5">
        <v>16</v>
      </c>
      <c r="D3672" s="5" t="s">
        <v>24</v>
      </c>
      <c r="E3672" s="5" t="s">
        <v>25</v>
      </c>
      <c r="F3672" s="5" t="s">
        <v>15809</v>
      </c>
      <c r="G3672" s="5" t="s">
        <v>27</v>
      </c>
      <c r="L3672" s="5" t="s">
        <v>10</v>
      </c>
      <c r="V3672" s="5" t="s">
        <v>10</v>
      </c>
      <c r="X3672" s="5">
        <v>0</v>
      </c>
      <c r="AH3672" s="15"/>
      <c r="AI3672" s="5">
        <v>0</v>
      </c>
      <c r="AJ3672" s="1" t="str">
        <f t="array" ref="AJ3672">INDEX(I3672:X3672, MATCH(FALSE,ISBLANK(I3672:X3672),FALSE))</f>
        <v>CA</v>
      </c>
      <c r="AK3672" s="1">
        <f t="array" ref="AK3672">IF(AJ3672=0,INDEX(Y3672:AI3672, MATCH(FALSE,ISBLANK(Y3672:AI3672),FALSE)),0)</f>
        <v>0</v>
      </c>
      <c r="AL3672" s="1">
        <f t="shared" si="456"/>
        <v>16</v>
      </c>
      <c r="AM3672" s="1">
        <f t="shared" si="457"/>
        <v>559.04</v>
      </c>
      <c r="AN3672" s="1">
        <f t="shared" si="458"/>
        <v>0</v>
      </c>
      <c r="AO3672" s="1">
        <f t="shared" si="459"/>
        <v>0</v>
      </c>
      <c r="AP3672" s="1">
        <f t="shared" si="460"/>
        <v>0</v>
      </c>
      <c r="AQ3672" s="1">
        <f t="shared" si="461"/>
        <v>0</v>
      </c>
      <c r="AR3672" s="1" t="str">
        <f t="shared" si="463"/>
        <v>CA</v>
      </c>
      <c r="AS3672" s="2" t="str">
        <f>VLOOKUP(AR3672,Sites!A:B,2,FALSE)</f>
        <v>IKO Kankakee </v>
      </c>
      <c r="AT3672" s="2" t="str">
        <f>VLOOKUP(AR3672,Sites!A:C,3,FALSE)</f>
        <v>IKO-US </v>
      </c>
      <c r="AU3672" s="3">
        <f t="shared" si="462"/>
        <v>559.04</v>
      </c>
    </row>
    <row r="3673" spans="1:47" x14ac:dyDescent="0.25">
      <c r="A3673" s="5" t="s">
        <v>8991</v>
      </c>
      <c r="B3673" s="5" t="s">
        <v>8992</v>
      </c>
      <c r="C3673" s="5">
        <v>1</v>
      </c>
      <c r="D3673" s="5" t="s">
        <v>24</v>
      </c>
      <c r="E3673" s="5" t="s">
        <v>36</v>
      </c>
      <c r="F3673" s="5" t="s">
        <v>3359</v>
      </c>
      <c r="G3673" s="5" t="s">
        <v>27</v>
      </c>
      <c r="L3673" s="5" t="s">
        <v>10</v>
      </c>
      <c r="M3673" s="5" t="s">
        <v>11</v>
      </c>
      <c r="R3673" s="5" t="s">
        <v>11</v>
      </c>
      <c r="V3673" s="5" t="s">
        <v>10</v>
      </c>
      <c r="W3673" s="5" t="s">
        <v>11</v>
      </c>
      <c r="X3673" s="5">
        <v>0</v>
      </c>
      <c r="Z3673" s="5" t="s">
        <v>15</v>
      </c>
      <c r="AE3673" s="5" t="s">
        <v>20</v>
      </c>
      <c r="AH3673" s="15"/>
      <c r="AI3673" s="5">
        <v>0</v>
      </c>
      <c r="AJ3673" s="1" t="str">
        <f t="array" ref="AJ3673">INDEX(I3673:X3673, MATCH(FALSE,ISBLANK(I3673:X3673),FALSE))</f>
        <v>CA</v>
      </c>
      <c r="AK3673" s="1">
        <f t="array" ref="AK3673">IF(AJ3673=0,INDEX(Y3673:AI3673, MATCH(FALSE,ISBLANK(Y3673:AI3673),FALSE)),0)</f>
        <v>0</v>
      </c>
      <c r="AL3673" s="1">
        <f t="shared" si="456"/>
        <v>1</v>
      </c>
      <c r="AM3673" s="1">
        <f t="shared" si="457"/>
        <v>145</v>
      </c>
      <c r="AN3673" s="1">
        <f t="shared" si="458"/>
        <v>0</v>
      </c>
      <c r="AO3673" s="1">
        <f t="shared" si="459"/>
        <v>0</v>
      </c>
      <c r="AP3673" s="1">
        <f t="shared" si="460"/>
        <v>0</v>
      </c>
      <c r="AQ3673" s="1">
        <f t="shared" si="461"/>
        <v>0</v>
      </c>
      <c r="AR3673" s="1" t="str">
        <f t="shared" si="463"/>
        <v>CA</v>
      </c>
      <c r="AS3673" s="2" t="str">
        <f>VLOOKUP(AR3673,Sites!A:B,2,FALSE)</f>
        <v>IKO Kankakee </v>
      </c>
      <c r="AT3673" s="2" t="str">
        <f>VLOOKUP(AR3673,Sites!A:C,3,FALSE)</f>
        <v>IKO-US </v>
      </c>
      <c r="AU3673" s="3">
        <f t="shared" si="462"/>
        <v>145</v>
      </c>
    </row>
    <row r="3674" spans="1:47" x14ac:dyDescent="0.25">
      <c r="A3674" s="5" t="s">
        <v>8993</v>
      </c>
      <c r="B3674" s="5" t="s">
        <v>8994</v>
      </c>
      <c r="C3674" s="5">
        <v>1</v>
      </c>
      <c r="D3674" s="5" t="s">
        <v>24</v>
      </c>
      <c r="E3674" s="5" t="s">
        <v>25</v>
      </c>
      <c r="F3674" s="5" t="s">
        <v>3960</v>
      </c>
      <c r="G3674" s="5" t="s">
        <v>27</v>
      </c>
      <c r="X3674" s="5">
        <v>0</v>
      </c>
      <c r="AH3674" s="15"/>
      <c r="AI3674" s="5">
        <v>0</v>
      </c>
      <c r="AJ3674" s="1">
        <f t="array" ref="AJ3674">INDEX(I3674:X3674, MATCH(FALSE,ISBLANK(I3674:X3674),FALSE))</f>
        <v>0</v>
      </c>
      <c r="AK3674" s="1">
        <f t="array" ref="AK3674">IF(AJ3674=0,INDEX(Y3674:AI3674, MATCH(FALSE,ISBLANK(Y3674:AI3674),FALSE)),0)</f>
        <v>0</v>
      </c>
      <c r="AL3674" s="1">
        <f t="shared" si="456"/>
        <v>0</v>
      </c>
      <c r="AM3674" s="1">
        <f t="shared" si="457"/>
        <v>0</v>
      </c>
      <c r="AN3674" s="1">
        <f t="shared" si="458"/>
        <v>0</v>
      </c>
      <c r="AO3674" s="1">
        <f t="shared" si="459"/>
        <v>0</v>
      </c>
      <c r="AP3674" s="1">
        <f t="shared" si="460"/>
        <v>1</v>
      </c>
      <c r="AQ3674" s="1">
        <f t="shared" si="461"/>
        <v>0</v>
      </c>
      <c r="AR3674" s="1">
        <f t="shared" si="463"/>
        <v>0</v>
      </c>
      <c r="AS3674" s="2" t="str">
        <f>VLOOKUP(AR3674,Sites!A:B,2,FALSE)</f>
        <v>N/A</v>
      </c>
      <c r="AT3674" s="2" t="str">
        <f>VLOOKUP(AR3674,Sites!A:C,3,FALSE)</f>
        <v>N/A</v>
      </c>
      <c r="AU3674" s="3">
        <f t="shared" si="462"/>
        <v>0</v>
      </c>
    </row>
    <row r="3675" spans="1:47" x14ac:dyDescent="0.25">
      <c r="A3675" s="5" t="s">
        <v>8995</v>
      </c>
      <c r="B3675" s="5" t="s">
        <v>8996</v>
      </c>
      <c r="C3675" s="5">
        <v>2</v>
      </c>
      <c r="D3675" s="5" t="s">
        <v>24</v>
      </c>
      <c r="E3675" s="5" t="s">
        <v>57</v>
      </c>
      <c r="F3675" s="5" t="s">
        <v>796</v>
      </c>
      <c r="G3675" s="5" t="s">
        <v>59</v>
      </c>
      <c r="X3675" s="5">
        <v>0</v>
      </c>
      <c r="AH3675" s="15"/>
      <c r="AI3675" s="5">
        <v>0</v>
      </c>
      <c r="AJ3675" s="1">
        <f t="array" ref="AJ3675">INDEX(I3675:X3675, MATCH(FALSE,ISBLANK(I3675:X3675),FALSE))</f>
        <v>0</v>
      </c>
      <c r="AK3675" s="1">
        <f t="array" ref="AK3675">IF(AJ3675=0,INDEX(Y3675:AI3675, MATCH(FALSE,ISBLANK(Y3675:AI3675),FALSE)),0)</f>
        <v>0</v>
      </c>
      <c r="AL3675" s="1">
        <f t="shared" si="456"/>
        <v>0</v>
      </c>
      <c r="AM3675" s="1">
        <f t="shared" si="457"/>
        <v>0</v>
      </c>
      <c r="AN3675" s="1">
        <f t="shared" si="458"/>
        <v>0</v>
      </c>
      <c r="AO3675" s="1">
        <f t="shared" si="459"/>
        <v>0</v>
      </c>
      <c r="AP3675" s="1">
        <f t="shared" si="460"/>
        <v>2</v>
      </c>
      <c r="AQ3675" s="1">
        <f t="shared" si="461"/>
        <v>10</v>
      </c>
      <c r="AR3675" s="1">
        <f t="shared" si="463"/>
        <v>0</v>
      </c>
      <c r="AS3675" s="2" t="str">
        <f>VLOOKUP(AR3675,Sites!A:B,2,FALSE)</f>
        <v>N/A</v>
      </c>
      <c r="AT3675" s="2" t="str">
        <f>VLOOKUP(AR3675,Sites!A:C,3,FALSE)</f>
        <v>N/A</v>
      </c>
      <c r="AU3675" s="3">
        <f t="shared" si="462"/>
        <v>10</v>
      </c>
    </row>
    <row r="3676" spans="1:47" x14ac:dyDescent="0.25">
      <c r="A3676" s="5" t="s">
        <v>8997</v>
      </c>
      <c r="B3676" s="5" t="s">
        <v>8998</v>
      </c>
      <c r="C3676" s="5">
        <v>15</v>
      </c>
      <c r="D3676" s="5" t="s">
        <v>24</v>
      </c>
      <c r="E3676" s="5" t="s">
        <v>112</v>
      </c>
      <c r="F3676" s="5" t="s">
        <v>2189</v>
      </c>
      <c r="G3676" s="5" t="s">
        <v>114</v>
      </c>
      <c r="X3676" s="5">
        <v>0</v>
      </c>
      <c r="Z3676" s="5" t="s">
        <v>15</v>
      </c>
      <c r="AH3676" s="15"/>
      <c r="AI3676" s="5">
        <v>0</v>
      </c>
      <c r="AJ3676" s="1">
        <f t="array" ref="AJ3676">INDEX(I3676:X3676, MATCH(FALSE,ISBLANK(I3676:X3676),FALSE))</f>
        <v>0</v>
      </c>
      <c r="AK3676" s="1" t="str">
        <f t="array" ref="AK3676">IF(AJ3676=0,INDEX(Y3676:AI3676, MATCH(FALSE,ISBLANK(Y3676:AI3676),FALSE)),0)</f>
        <v>GH</v>
      </c>
      <c r="AL3676" s="1">
        <f t="shared" si="456"/>
        <v>0</v>
      </c>
      <c r="AM3676" s="1">
        <f t="shared" si="457"/>
        <v>0</v>
      </c>
      <c r="AN3676" s="1">
        <f t="shared" si="458"/>
        <v>15</v>
      </c>
      <c r="AO3676" s="1">
        <f t="shared" si="459"/>
        <v>202.5</v>
      </c>
      <c r="AP3676" s="1">
        <f t="shared" si="460"/>
        <v>0</v>
      </c>
      <c r="AQ3676" s="1">
        <f t="shared" si="461"/>
        <v>0</v>
      </c>
      <c r="AR3676" s="1" t="str">
        <f t="shared" si="463"/>
        <v>GH</v>
      </c>
      <c r="AS3676" s="2" t="str">
        <f>VLOOKUP(AR3676,Sites!A:B,2,FALSE)</f>
        <v>IKO Hawkesbury Site </v>
      </c>
      <c r="AT3676" s="2" t="str">
        <f>VLOOKUP(AR3676,Sites!A:C,3,FALSE)</f>
        <v>IKO-CAD </v>
      </c>
      <c r="AU3676" s="3">
        <f t="shared" si="462"/>
        <v>202.5</v>
      </c>
    </row>
    <row r="3677" spans="1:47" x14ac:dyDescent="0.25">
      <c r="A3677" s="5" t="s">
        <v>8999</v>
      </c>
      <c r="B3677" s="5" t="s">
        <v>9000</v>
      </c>
      <c r="C3677" s="5">
        <v>1</v>
      </c>
      <c r="D3677" s="5" t="s">
        <v>24</v>
      </c>
      <c r="E3677" s="5" t="s">
        <v>15810</v>
      </c>
      <c r="F3677" s="5" t="s">
        <v>3960</v>
      </c>
      <c r="G3677" s="5" t="s">
        <v>15880</v>
      </c>
      <c r="X3677" s="5">
        <v>0</v>
      </c>
      <c r="AH3677" s="15"/>
      <c r="AI3677" s="5">
        <v>0</v>
      </c>
      <c r="AJ3677" s="1">
        <f t="array" ref="AJ3677">INDEX(I3677:X3677, MATCH(FALSE,ISBLANK(I3677:X3677),FALSE))</f>
        <v>0</v>
      </c>
      <c r="AK3677" s="1">
        <f t="array" ref="AK3677">IF(AJ3677=0,INDEX(Y3677:AI3677, MATCH(FALSE,ISBLANK(Y3677:AI3677),FALSE)),0)</f>
        <v>0</v>
      </c>
      <c r="AL3677" s="1">
        <f t="shared" si="456"/>
        <v>0</v>
      </c>
      <c r="AM3677" s="1">
        <f t="shared" si="457"/>
        <v>0</v>
      </c>
      <c r="AN3677" s="1">
        <f t="shared" si="458"/>
        <v>0</v>
      </c>
      <c r="AO3677" s="1">
        <f t="shared" si="459"/>
        <v>0</v>
      </c>
      <c r="AP3677" s="1">
        <f t="shared" si="460"/>
        <v>1</v>
      </c>
      <c r="AQ3677" s="1">
        <f t="shared" si="461"/>
        <v>0</v>
      </c>
      <c r="AR3677" s="1">
        <f t="shared" si="463"/>
        <v>0</v>
      </c>
      <c r="AS3677" s="2" t="str">
        <f>VLOOKUP(AR3677,Sites!A:B,2,FALSE)</f>
        <v>N/A</v>
      </c>
      <c r="AT3677" s="2" t="str">
        <f>VLOOKUP(AR3677,Sites!A:C,3,FALSE)</f>
        <v>N/A</v>
      </c>
      <c r="AU3677" s="3">
        <f t="shared" si="462"/>
        <v>0</v>
      </c>
    </row>
    <row r="3678" spans="1:47" x14ac:dyDescent="0.25">
      <c r="A3678" s="5" t="s">
        <v>9001</v>
      </c>
      <c r="B3678" s="5" t="s">
        <v>9002</v>
      </c>
      <c r="C3678" s="5">
        <v>1</v>
      </c>
      <c r="D3678" s="5" t="s">
        <v>24</v>
      </c>
      <c r="E3678" s="5" t="s">
        <v>63</v>
      </c>
      <c r="F3678" s="5" t="s">
        <v>3960</v>
      </c>
      <c r="G3678" s="5" t="s">
        <v>65</v>
      </c>
      <c r="X3678" s="5">
        <v>0</v>
      </c>
      <c r="AH3678" s="15"/>
      <c r="AI3678" s="5">
        <v>0</v>
      </c>
      <c r="AJ3678" s="1">
        <f t="array" ref="AJ3678">INDEX(I3678:X3678, MATCH(FALSE,ISBLANK(I3678:X3678),FALSE))</f>
        <v>0</v>
      </c>
      <c r="AK3678" s="1">
        <f t="array" ref="AK3678">IF(AJ3678=0,INDEX(Y3678:AI3678, MATCH(FALSE,ISBLANK(Y3678:AI3678),FALSE)),0)</f>
        <v>0</v>
      </c>
      <c r="AL3678" s="1">
        <f t="shared" si="456"/>
        <v>0</v>
      </c>
      <c r="AM3678" s="1">
        <f t="shared" si="457"/>
        <v>0</v>
      </c>
      <c r="AN3678" s="1">
        <f t="shared" si="458"/>
        <v>0</v>
      </c>
      <c r="AO3678" s="1">
        <f t="shared" si="459"/>
        <v>0</v>
      </c>
      <c r="AP3678" s="1">
        <f t="shared" si="460"/>
        <v>1</v>
      </c>
      <c r="AQ3678" s="1">
        <f t="shared" si="461"/>
        <v>0</v>
      </c>
      <c r="AR3678" s="1">
        <f t="shared" si="463"/>
        <v>0</v>
      </c>
      <c r="AS3678" s="2" t="str">
        <f>VLOOKUP(AR3678,Sites!A:B,2,FALSE)</f>
        <v>N/A</v>
      </c>
      <c r="AT3678" s="2" t="str">
        <f>VLOOKUP(AR3678,Sites!A:C,3,FALSE)</f>
        <v>N/A</v>
      </c>
      <c r="AU3678" s="3">
        <f t="shared" si="462"/>
        <v>0</v>
      </c>
    </row>
    <row r="3679" spans="1:47" x14ac:dyDescent="0.25">
      <c r="A3679" s="5" t="s">
        <v>9003</v>
      </c>
      <c r="B3679" s="5" t="s">
        <v>9004</v>
      </c>
      <c r="C3679" s="5">
        <v>4</v>
      </c>
      <c r="D3679" s="5" t="s">
        <v>24</v>
      </c>
      <c r="E3679" s="5" t="s">
        <v>63</v>
      </c>
      <c r="F3679" s="5" t="s">
        <v>15811</v>
      </c>
      <c r="G3679" s="5" t="s">
        <v>65</v>
      </c>
      <c r="L3679" s="5" t="s">
        <v>10</v>
      </c>
      <c r="V3679" s="5" t="s">
        <v>10</v>
      </c>
      <c r="X3679" s="5">
        <v>0</v>
      </c>
      <c r="AH3679" s="15"/>
      <c r="AI3679" s="5">
        <v>0</v>
      </c>
      <c r="AJ3679" s="1" t="str">
        <f t="array" ref="AJ3679">INDEX(I3679:X3679, MATCH(FALSE,ISBLANK(I3679:X3679),FALSE))</f>
        <v>CA</v>
      </c>
      <c r="AK3679" s="1">
        <f t="array" ref="AK3679">IF(AJ3679=0,INDEX(Y3679:AI3679, MATCH(FALSE,ISBLANK(Y3679:AI3679),FALSE)),0)</f>
        <v>0</v>
      </c>
      <c r="AL3679" s="1">
        <f t="shared" si="456"/>
        <v>4</v>
      </c>
      <c r="AM3679" s="1">
        <f t="shared" si="457"/>
        <v>21.24</v>
      </c>
      <c r="AN3679" s="1">
        <f t="shared" si="458"/>
        <v>0</v>
      </c>
      <c r="AO3679" s="1">
        <f t="shared" si="459"/>
        <v>0</v>
      </c>
      <c r="AP3679" s="1">
        <f t="shared" si="460"/>
        <v>0</v>
      </c>
      <c r="AQ3679" s="1">
        <f t="shared" si="461"/>
        <v>0</v>
      </c>
      <c r="AR3679" s="1" t="str">
        <f t="shared" si="463"/>
        <v>CA</v>
      </c>
      <c r="AS3679" s="2" t="str">
        <f>VLOOKUP(AR3679,Sites!A:B,2,FALSE)</f>
        <v>IKO Kankakee </v>
      </c>
      <c r="AT3679" s="2" t="str">
        <f>VLOOKUP(AR3679,Sites!A:C,3,FALSE)</f>
        <v>IKO-US </v>
      </c>
      <c r="AU3679" s="3">
        <f t="shared" si="462"/>
        <v>21.24</v>
      </c>
    </row>
    <row r="3680" spans="1:47" x14ac:dyDescent="0.25">
      <c r="A3680" s="5" t="s">
        <v>9005</v>
      </c>
      <c r="B3680" s="5" t="s">
        <v>9006</v>
      </c>
      <c r="C3680" s="5">
        <v>5</v>
      </c>
      <c r="D3680" s="5" t="s">
        <v>24</v>
      </c>
      <c r="X3680" s="5">
        <v>0</v>
      </c>
      <c r="AH3680" s="15"/>
      <c r="AI3680" s="5">
        <v>0</v>
      </c>
      <c r="AJ3680" s="1">
        <f t="array" ref="AJ3680">INDEX(I3680:X3680, MATCH(FALSE,ISBLANK(I3680:X3680),FALSE))</f>
        <v>0</v>
      </c>
      <c r="AK3680" s="1">
        <f t="array" ref="AK3680">IF(AJ3680=0,INDEX(Y3680:AI3680, MATCH(FALSE,ISBLANK(Y3680:AI3680),FALSE)),0)</f>
        <v>0</v>
      </c>
      <c r="AL3680" s="1">
        <f t="shared" si="456"/>
        <v>0</v>
      </c>
      <c r="AM3680" s="1">
        <f t="shared" si="457"/>
        <v>0</v>
      </c>
      <c r="AN3680" s="1">
        <f t="shared" si="458"/>
        <v>0</v>
      </c>
      <c r="AO3680" s="1">
        <f t="shared" si="459"/>
        <v>0</v>
      </c>
      <c r="AP3680" s="1">
        <f t="shared" si="460"/>
        <v>5</v>
      </c>
      <c r="AQ3680" s="1">
        <f t="shared" si="461"/>
        <v>0</v>
      </c>
      <c r="AR3680" s="1">
        <f t="shared" si="463"/>
        <v>0</v>
      </c>
      <c r="AS3680" s="2" t="str">
        <f>VLOOKUP(AR3680,Sites!A:B,2,FALSE)</f>
        <v>N/A</v>
      </c>
      <c r="AT3680" s="2" t="str">
        <f>VLOOKUP(AR3680,Sites!A:C,3,FALSE)</f>
        <v>N/A</v>
      </c>
      <c r="AU3680" s="3">
        <f t="shared" si="462"/>
        <v>0</v>
      </c>
    </row>
    <row r="3681" spans="1:47" x14ac:dyDescent="0.25">
      <c r="A3681" s="5" t="s">
        <v>9007</v>
      </c>
      <c r="B3681" s="5" t="s">
        <v>9008</v>
      </c>
      <c r="C3681" s="5">
        <v>1</v>
      </c>
      <c r="D3681" s="5" t="s">
        <v>24</v>
      </c>
      <c r="E3681" s="5" t="s">
        <v>57</v>
      </c>
      <c r="F3681" s="5" t="s">
        <v>3960</v>
      </c>
      <c r="G3681" s="5" t="s">
        <v>59</v>
      </c>
      <c r="X3681" s="5">
        <v>0</v>
      </c>
      <c r="AH3681" s="15"/>
      <c r="AI3681" s="5">
        <v>0</v>
      </c>
      <c r="AJ3681" s="1">
        <f t="array" ref="AJ3681">INDEX(I3681:X3681, MATCH(FALSE,ISBLANK(I3681:X3681),FALSE))</f>
        <v>0</v>
      </c>
      <c r="AK3681" s="1">
        <f t="array" ref="AK3681">IF(AJ3681=0,INDEX(Y3681:AI3681, MATCH(FALSE,ISBLANK(Y3681:AI3681),FALSE)),0)</f>
        <v>0</v>
      </c>
      <c r="AL3681" s="1">
        <f t="shared" si="456"/>
        <v>0</v>
      </c>
      <c r="AM3681" s="1">
        <f t="shared" si="457"/>
        <v>0</v>
      </c>
      <c r="AN3681" s="1">
        <f t="shared" si="458"/>
        <v>0</v>
      </c>
      <c r="AO3681" s="1">
        <f t="shared" si="459"/>
        <v>0</v>
      </c>
      <c r="AP3681" s="1">
        <f t="shared" si="460"/>
        <v>1</v>
      </c>
      <c r="AQ3681" s="1">
        <f t="shared" si="461"/>
        <v>0</v>
      </c>
      <c r="AR3681" s="1">
        <f t="shared" si="463"/>
        <v>0</v>
      </c>
      <c r="AS3681" s="2" t="str">
        <f>VLOOKUP(AR3681,Sites!A:B,2,FALSE)</f>
        <v>N/A</v>
      </c>
      <c r="AT3681" s="2" t="str">
        <f>VLOOKUP(AR3681,Sites!A:C,3,FALSE)</f>
        <v>N/A</v>
      </c>
      <c r="AU3681" s="3">
        <f t="shared" si="462"/>
        <v>0</v>
      </c>
    </row>
    <row r="3682" spans="1:47" x14ac:dyDescent="0.25">
      <c r="A3682" s="5" t="s">
        <v>9009</v>
      </c>
      <c r="B3682" s="5" t="s">
        <v>9010</v>
      </c>
      <c r="C3682" s="5">
        <v>48</v>
      </c>
      <c r="D3682" s="5" t="s">
        <v>943</v>
      </c>
      <c r="E3682" s="5" t="s">
        <v>72</v>
      </c>
      <c r="F3682" s="5" t="s">
        <v>9011</v>
      </c>
      <c r="G3682" s="5" t="s">
        <v>74</v>
      </c>
      <c r="X3682" s="5">
        <v>0</v>
      </c>
      <c r="AH3682" s="15"/>
      <c r="AI3682" s="5">
        <v>0</v>
      </c>
      <c r="AJ3682" s="1">
        <f t="array" ref="AJ3682">INDEX(I3682:X3682, MATCH(FALSE,ISBLANK(I3682:X3682),FALSE))</f>
        <v>0</v>
      </c>
      <c r="AK3682" s="1">
        <f t="array" ref="AK3682">IF(AJ3682=0,INDEX(Y3682:AI3682, MATCH(FALSE,ISBLANK(Y3682:AI3682),FALSE)),0)</f>
        <v>0</v>
      </c>
      <c r="AL3682" s="1">
        <f t="shared" si="456"/>
        <v>0</v>
      </c>
      <c r="AM3682" s="1">
        <f t="shared" si="457"/>
        <v>0</v>
      </c>
      <c r="AN3682" s="1">
        <f t="shared" si="458"/>
        <v>0</v>
      </c>
      <c r="AO3682" s="1">
        <f t="shared" si="459"/>
        <v>0</v>
      </c>
      <c r="AP3682" s="1">
        <f t="shared" si="460"/>
        <v>48</v>
      </c>
      <c r="AQ3682" s="1">
        <f t="shared" si="461"/>
        <v>3867.3599999999997</v>
      </c>
      <c r="AR3682" s="1">
        <f t="shared" si="463"/>
        <v>0</v>
      </c>
      <c r="AS3682" s="2" t="str">
        <f>VLOOKUP(AR3682,Sites!A:B,2,FALSE)</f>
        <v>N/A</v>
      </c>
      <c r="AT3682" s="2" t="str">
        <f>VLOOKUP(AR3682,Sites!A:C,3,FALSE)</f>
        <v>N/A</v>
      </c>
      <c r="AU3682" s="3">
        <f t="shared" si="462"/>
        <v>3867.3599999999997</v>
      </c>
    </row>
    <row r="3683" spans="1:47" x14ac:dyDescent="0.25">
      <c r="A3683" s="5" t="s">
        <v>9012</v>
      </c>
      <c r="B3683" s="5" t="s">
        <v>9013</v>
      </c>
      <c r="C3683" s="5">
        <v>2</v>
      </c>
      <c r="D3683" s="5" t="s">
        <v>1413</v>
      </c>
      <c r="E3683" s="5" t="s">
        <v>944</v>
      </c>
      <c r="F3683" s="5" t="s">
        <v>139</v>
      </c>
      <c r="G3683" s="5" t="s">
        <v>945</v>
      </c>
      <c r="J3683" s="5" t="s">
        <v>8</v>
      </c>
      <c r="M3683" s="5" t="s">
        <v>11</v>
      </c>
      <c r="O3683" s="5" t="s">
        <v>8</v>
      </c>
      <c r="R3683" s="5" t="s">
        <v>11</v>
      </c>
      <c r="T3683" s="5" t="s">
        <v>8</v>
      </c>
      <c r="W3683" s="5" t="s">
        <v>11</v>
      </c>
      <c r="X3683" s="5">
        <v>0</v>
      </c>
      <c r="Z3683" s="5" t="s">
        <v>15</v>
      </c>
      <c r="AB3683" s="5" t="s">
        <v>18</v>
      </c>
      <c r="AF3683" s="5" t="s">
        <v>21</v>
      </c>
      <c r="AH3683" s="15"/>
      <c r="AI3683" s="5">
        <v>0</v>
      </c>
      <c r="AJ3683" s="1" t="str">
        <f t="array" ref="AJ3683">INDEX(I3683:X3683, MATCH(FALSE,ISBLANK(I3683:X3683),FALSE))</f>
        <v>GV</v>
      </c>
      <c r="AK3683" s="1">
        <f t="array" ref="AK3683">IF(AJ3683=0,INDEX(Y3683:AI3683, MATCH(FALSE,ISBLANK(Y3683:AI3683),FALSE)),0)</f>
        <v>0</v>
      </c>
      <c r="AL3683" s="1">
        <f t="shared" si="456"/>
        <v>2</v>
      </c>
      <c r="AM3683" s="1">
        <f t="shared" si="457"/>
        <v>16</v>
      </c>
      <c r="AN3683" s="1">
        <f t="shared" si="458"/>
        <v>0</v>
      </c>
      <c r="AO3683" s="1">
        <f t="shared" si="459"/>
        <v>0</v>
      </c>
      <c r="AP3683" s="1">
        <f t="shared" si="460"/>
        <v>0</v>
      </c>
      <c r="AQ3683" s="1">
        <f t="shared" si="461"/>
        <v>0</v>
      </c>
      <c r="AR3683" s="1" t="str">
        <f t="shared" si="463"/>
        <v>GV</v>
      </c>
      <c r="AS3683" s="2" t="str">
        <f>VLOOKUP(AR3683,Sites!A:B,2,FALSE)</f>
        <v>IKO Hillsboro </v>
      </c>
      <c r="AT3683" s="2" t="str">
        <f>VLOOKUP(AR3683,Sites!A:C,3,FALSE)</f>
        <v>IKO-US </v>
      </c>
      <c r="AU3683" s="3">
        <f t="shared" si="462"/>
        <v>16</v>
      </c>
    </row>
    <row r="3684" spans="1:47" x14ac:dyDescent="0.25">
      <c r="A3684" s="5" t="s">
        <v>9014</v>
      </c>
      <c r="B3684" s="5" t="s">
        <v>9015</v>
      </c>
      <c r="C3684" s="5">
        <v>4</v>
      </c>
      <c r="D3684" s="5" t="s">
        <v>24</v>
      </c>
      <c r="E3684" s="5" t="s">
        <v>72</v>
      </c>
      <c r="F3684" s="5" t="s">
        <v>337</v>
      </c>
      <c r="G3684" s="5" t="s">
        <v>74</v>
      </c>
      <c r="X3684" s="5">
        <v>0</v>
      </c>
      <c r="AA3684" s="5" t="s">
        <v>16</v>
      </c>
      <c r="AF3684" s="5" t="s">
        <v>21</v>
      </c>
      <c r="AH3684" s="15"/>
      <c r="AI3684" s="5">
        <v>0</v>
      </c>
      <c r="AJ3684" s="1">
        <f t="array" ref="AJ3684">INDEX(I3684:X3684, MATCH(FALSE,ISBLANK(I3684:X3684),FALSE))</f>
        <v>0</v>
      </c>
      <c r="AK3684" s="1" t="str">
        <f t="array" ref="AK3684">IF(AJ3684=0,INDEX(Y3684:AI3684, MATCH(FALSE,ISBLANK(Y3684:AI3684),FALSE)),0)</f>
        <v>GI</v>
      </c>
      <c r="AL3684" s="1">
        <f t="shared" si="456"/>
        <v>0</v>
      </c>
      <c r="AM3684" s="1">
        <f t="shared" si="457"/>
        <v>0</v>
      </c>
      <c r="AN3684" s="1">
        <f t="shared" si="458"/>
        <v>4</v>
      </c>
      <c r="AO3684" s="1">
        <f t="shared" si="459"/>
        <v>27.32</v>
      </c>
      <c r="AP3684" s="1">
        <f t="shared" si="460"/>
        <v>0</v>
      </c>
      <c r="AQ3684" s="1">
        <f t="shared" si="461"/>
        <v>0</v>
      </c>
      <c r="AR3684" s="1" t="str">
        <f t="shared" si="463"/>
        <v>GI</v>
      </c>
      <c r="AS3684" s="2" t="str">
        <f>VLOOKUP(AR3684,Sites!A:B,2,FALSE)</f>
        <v>IKO Madoc Site </v>
      </c>
      <c r="AT3684" s="2" t="str">
        <f>VLOOKUP(AR3684,Sites!A:C,3,FALSE)</f>
        <v>IKO-CAD </v>
      </c>
      <c r="AU3684" s="3">
        <f t="shared" si="462"/>
        <v>27.32</v>
      </c>
    </row>
    <row r="3685" spans="1:47" x14ac:dyDescent="0.25">
      <c r="A3685" s="5" t="s">
        <v>9016</v>
      </c>
      <c r="B3685" s="5" t="s">
        <v>9017</v>
      </c>
      <c r="C3685" s="5">
        <v>4</v>
      </c>
      <c r="D3685" s="5" t="s">
        <v>24</v>
      </c>
      <c r="E3685" s="5" t="s">
        <v>63</v>
      </c>
      <c r="F3685" s="5" t="s">
        <v>3960</v>
      </c>
      <c r="G3685" s="5" t="s">
        <v>65</v>
      </c>
      <c r="J3685" s="5" t="s">
        <v>8</v>
      </c>
      <c r="T3685" s="5" t="s">
        <v>8</v>
      </c>
      <c r="X3685" s="5">
        <v>0</v>
      </c>
      <c r="AH3685" s="15"/>
      <c r="AI3685" s="5">
        <v>0</v>
      </c>
      <c r="AJ3685" s="1" t="str">
        <f t="array" ref="AJ3685">INDEX(I3685:X3685, MATCH(FALSE,ISBLANK(I3685:X3685),FALSE))</f>
        <v>GV</v>
      </c>
      <c r="AK3685" s="1">
        <f t="array" ref="AK3685">IF(AJ3685=0,INDEX(Y3685:AI3685, MATCH(FALSE,ISBLANK(Y3685:AI3685),FALSE)),0)</f>
        <v>0</v>
      </c>
      <c r="AL3685" s="1">
        <f t="shared" si="456"/>
        <v>4</v>
      </c>
      <c r="AM3685" s="1">
        <f t="shared" si="457"/>
        <v>0</v>
      </c>
      <c r="AN3685" s="1">
        <f t="shared" si="458"/>
        <v>0</v>
      </c>
      <c r="AO3685" s="1">
        <f t="shared" si="459"/>
        <v>0</v>
      </c>
      <c r="AP3685" s="1">
        <f t="shared" si="460"/>
        <v>0</v>
      </c>
      <c r="AQ3685" s="1">
        <f t="shared" si="461"/>
        <v>0</v>
      </c>
      <c r="AR3685" s="1" t="str">
        <f t="shared" si="463"/>
        <v>GV</v>
      </c>
      <c r="AS3685" s="2" t="str">
        <f>VLOOKUP(AR3685,Sites!A:B,2,FALSE)</f>
        <v>IKO Hillsboro </v>
      </c>
      <c r="AT3685" s="2" t="str">
        <f>VLOOKUP(AR3685,Sites!A:C,3,FALSE)</f>
        <v>IKO-US </v>
      </c>
      <c r="AU3685" s="3">
        <f t="shared" si="462"/>
        <v>0</v>
      </c>
    </row>
    <row r="3686" spans="1:47" x14ac:dyDescent="0.25">
      <c r="A3686" s="5" t="s">
        <v>9018</v>
      </c>
      <c r="B3686" s="5" t="s">
        <v>9019</v>
      </c>
      <c r="C3686" s="5">
        <v>1</v>
      </c>
      <c r="D3686" s="5" t="s">
        <v>24</v>
      </c>
      <c r="E3686" s="5" t="s">
        <v>290</v>
      </c>
      <c r="F3686" s="5" t="s">
        <v>9020</v>
      </c>
      <c r="G3686" s="5" t="s">
        <v>292</v>
      </c>
      <c r="X3686" s="5">
        <v>0</v>
      </c>
      <c r="AH3686" s="15"/>
      <c r="AI3686" s="5">
        <v>0</v>
      </c>
      <c r="AJ3686" s="1">
        <f t="array" ref="AJ3686">INDEX(I3686:X3686, MATCH(FALSE,ISBLANK(I3686:X3686),FALSE))</f>
        <v>0</v>
      </c>
      <c r="AK3686" s="1">
        <f t="array" ref="AK3686">IF(AJ3686=0,INDEX(Y3686:AI3686, MATCH(FALSE,ISBLANK(Y3686:AI3686),FALSE)),0)</f>
        <v>0</v>
      </c>
      <c r="AL3686" s="1">
        <f t="shared" si="456"/>
        <v>0</v>
      </c>
      <c r="AM3686" s="1">
        <f t="shared" si="457"/>
        <v>0</v>
      </c>
      <c r="AN3686" s="1">
        <f t="shared" si="458"/>
        <v>0</v>
      </c>
      <c r="AO3686" s="1">
        <f t="shared" si="459"/>
        <v>0</v>
      </c>
      <c r="AP3686" s="1">
        <f t="shared" si="460"/>
        <v>1</v>
      </c>
      <c r="AQ3686" s="1">
        <f t="shared" si="461"/>
        <v>21.93</v>
      </c>
      <c r="AR3686" s="1">
        <f t="shared" si="463"/>
        <v>0</v>
      </c>
      <c r="AS3686" s="2" t="str">
        <f>VLOOKUP(AR3686,Sites!A:B,2,FALSE)</f>
        <v>N/A</v>
      </c>
      <c r="AT3686" s="2" t="str">
        <f>VLOOKUP(AR3686,Sites!A:C,3,FALSE)</f>
        <v>N/A</v>
      </c>
      <c r="AU3686" s="3">
        <f t="shared" si="462"/>
        <v>21.93</v>
      </c>
    </row>
    <row r="3687" spans="1:47" x14ac:dyDescent="0.25">
      <c r="A3687" s="5" t="s">
        <v>9021</v>
      </c>
      <c r="B3687" s="5" t="s">
        <v>9022</v>
      </c>
      <c r="C3687" s="5">
        <v>1</v>
      </c>
      <c r="D3687" s="5" t="s">
        <v>24</v>
      </c>
      <c r="E3687" s="5" t="s">
        <v>53</v>
      </c>
      <c r="F3687" s="5" t="s">
        <v>3960</v>
      </c>
      <c r="G3687" s="5" t="s">
        <v>54</v>
      </c>
      <c r="X3687" s="5">
        <v>0</v>
      </c>
      <c r="AB3687" s="5" t="s">
        <v>18</v>
      </c>
      <c r="AH3687" s="15"/>
      <c r="AI3687" s="5">
        <v>0</v>
      </c>
      <c r="AJ3687" s="1">
        <f t="array" ref="AJ3687">INDEX(I3687:X3687, MATCH(FALSE,ISBLANK(I3687:X3687),FALSE))</f>
        <v>0</v>
      </c>
      <c r="AK3687" s="1" t="str">
        <f t="array" ref="AK3687">IF(AJ3687=0,INDEX(Y3687:AI3687, MATCH(FALSE,ISBLANK(Y3687:AI3687),FALSE)),0)</f>
        <v>GK</v>
      </c>
      <c r="AL3687" s="1">
        <f t="shared" si="456"/>
        <v>0</v>
      </c>
      <c r="AM3687" s="1">
        <f t="shared" si="457"/>
        <v>0</v>
      </c>
      <c r="AN3687" s="1">
        <f t="shared" si="458"/>
        <v>1</v>
      </c>
      <c r="AO3687" s="1">
        <f t="shared" si="459"/>
        <v>0</v>
      </c>
      <c r="AP3687" s="1">
        <f t="shared" si="460"/>
        <v>0</v>
      </c>
      <c r="AQ3687" s="1">
        <f t="shared" si="461"/>
        <v>0</v>
      </c>
      <c r="AR3687" s="1" t="str">
        <f t="shared" si="463"/>
        <v>GK</v>
      </c>
      <c r="AS3687" s="2" t="str">
        <f>VLOOKUP(AR3687,Sites!A:B,2,FALSE)</f>
        <v>IG Brampton Site </v>
      </c>
      <c r="AT3687" s="2" t="str">
        <f>VLOOKUP(AR3687,Sites!A:C,3,FALSE)</f>
        <v>IKO-CAD </v>
      </c>
      <c r="AU3687" s="3">
        <f t="shared" si="462"/>
        <v>0</v>
      </c>
    </row>
    <row r="3688" spans="1:47" x14ac:dyDescent="0.25">
      <c r="A3688" s="5" t="s">
        <v>9023</v>
      </c>
      <c r="B3688" s="5" t="s">
        <v>9024</v>
      </c>
      <c r="C3688" s="5">
        <v>3</v>
      </c>
      <c r="D3688" s="5" t="s">
        <v>24</v>
      </c>
      <c r="E3688" s="5" t="s">
        <v>25</v>
      </c>
      <c r="F3688" s="5" t="s">
        <v>3960</v>
      </c>
      <c r="G3688" s="5" t="s">
        <v>27</v>
      </c>
      <c r="X3688" s="5">
        <v>0</v>
      </c>
      <c r="AH3688" s="15"/>
      <c r="AI3688" s="5">
        <v>0</v>
      </c>
      <c r="AJ3688" s="1">
        <f t="array" ref="AJ3688">INDEX(I3688:X3688, MATCH(FALSE,ISBLANK(I3688:X3688),FALSE))</f>
        <v>0</v>
      </c>
      <c r="AK3688" s="1">
        <f t="array" ref="AK3688">IF(AJ3688=0,INDEX(Y3688:AI3688, MATCH(FALSE,ISBLANK(Y3688:AI3688),FALSE)),0)</f>
        <v>0</v>
      </c>
      <c r="AL3688" s="1">
        <f t="shared" si="456"/>
        <v>0</v>
      </c>
      <c r="AM3688" s="1">
        <f t="shared" si="457"/>
        <v>0</v>
      </c>
      <c r="AN3688" s="1">
        <f t="shared" si="458"/>
        <v>0</v>
      </c>
      <c r="AO3688" s="1">
        <f t="shared" si="459"/>
        <v>0</v>
      </c>
      <c r="AP3688" s="1">
        <f t="shared" si="460"/>
        <v>3</v>
      </c>
      <c r="AQ3688" s="1">
        <f t="shared" si="461"/>
        <v>0</v>
      </c>
      <c r="AR3688" s="1">
        <f t="shared" si="463"/>
        <v>0</v>
      </c>
      <c r="AS3688" s="2" t="str">
        <f>VLOOKUP(AR3688,Sites!A:B,2,FALSE)</f>
        <v>N/A</v>
      </c>
      <c r="AT3688" s="2" t="str">
        <f>VLOOKUP(AR3688,Sites!A:C,3,FALSE)</f>
        <v>N/A</v>
      </c>
      <c r="AU3688" s="3">
        <f t="shared" si="462"/>
        <v>0</v>
      </c>
    </row>
    <row r="3689" spans="1:47" x14ac:dyDescent="0.25">
      <c r="A3689" s="5" t="s">
        <v>9025</v>
      </c>
      <c r="B3689" s="5" t="s">
        <v>9026</v>
      </c>
      <c r="C3689" s="5">
        <v>1</v>
      </c>
      <c r="D3689" s="5" t="s">
        <v>62</v>
      </c>
      <c r="E3689" s="5" t="s">
        <v>387</v>
      </c>
      <c r="F3689" s="5" t="s">
        <v>2944</v>
      </c>
      <c r="G3689" s="5" t="s">
        <v>389</v>
      </c>
      <c r="L3689" s="5" t="s">
        <v>10</v>
      </c>
      <c r="V3689" s="5" t="s">
        <v>10</v>
      </c>
      <c r="X3689" s="5">
        <v>0</v>
      </c>
      <c r="Z3689" s="5" t="s">
        <v>15</v>
      </c>
      <c r="AB3689" s="5" t="s">
        <v>18</v>
      </c>
      <c r="AE3689" s="5" t="s">
        <v>20</v>
      </c>
      <c r="AF3689" s="5" t="s">
        <v>21</v>
      </c>
      <c r="AH3689" s="15"/>
      <c r="AI3689" s="5">
        <v>0</v>
      </c>
      <c r="AJ3689" s="1" t="str">
        <f t="array" ref="AJ3689">INDEX(I3689:X3689, MATCH(FALSE,ISBLANK(I3689:X3689),FALSE))</f>
        <v>CA</v>
      </c>
      <c r="AK3689" s="1">
        <f t="array" ref="AK3689">IF(AJ3689=0,INDEX(Y3689:AI3689, MATCH(FALSE,ISBLANK(Y3689:AI3689),FALSE)),0)</f>
        <v>0</v>
      </c>
      <c r="AL3689" s="1">
        <f t="shared" si="456"/>
        <v>1</v>
      </c>
      <c r="AM3689" s="1">
        <f t="shared" si="457"/>
        <v>42</v>
      </c>
      <c r="AN3689" s="1">
        <f t="shared" si="458"/>
        <v>0</v>
      </c>
      <c r="AO3689" s="1">
        <f t="shared" si="459"/>
        <v>0</v>
      </c>
      <c r="AP3689" s="1">
        <f t="shared" si="460"/>
        <v>0</v>
      </c>
      <c r="AQ3689" s="1">
        <f t="shared" si="461"/>
        <v>0</v>
      </c>
      <c r="AR3689" s="1" t="str">
        <f t="shared" si="463"/>
        <v>CA</v>
      </c>
      <c r="AS3689" s="2" t="str">
        <f>VLOOKUP(AR3689,Sites!A:B,2,FALSE)</f>
        <v>IKO Kankakee </v>
      </c>
      <c r="AT3689" s="2" t="str">
        <f>VLOOKUP(AR3689,Sites!A:C,3,FALSE)</f>
        <v>IKO-US </v>
      </c>
      <c r="AU3689" s="3">
        <f t="shared" si="462"/>
        <v>42</v>
      </c>
    </row>
    <row r="3690" spans="1:47" x14ac:dyDescent="0.25">
      <c r="A3690" s="5" t="s">
        <v>9027</v>
      </c>
      <c r="B3690" s="5" t="s">
        <v>9028</v>
      </c>
      <c r="C3690" s="5">
        <v>2</v>
      </c>
      <c r="D3690" s="5" t="s">
        <v>24</v>
      </c>
      <c r="E3690" s="5" t="s">
        <v>72</v>
      </c>
      <c r="F3690" s="5" t="s">
        <v>9029</v>
      </c>
      <c r="G3690" s="5" t="s">
        <v>74</v>
      </c>
      <c r="X3690" s="5">
        <v>0</v>
      </c>
      <c r="AH3690" s="15"/>
      <c r="AI3690" s="5">
        <v>0</v>
      </c>
      <c r="AJ3690" s="1">
        <f t="array" ref="AJ3690">INDEX(I3690:X3690, MATCH(FALSE,ISBLANK(I3690:X3690),FALSE))</f>
        <v>0</v>
      </c>
      <c r="AK3690" s="1">
        <f t="array" ref="AK3690">IF(AJ3690=0,INDEX(Y3690:AI3690, MATCH(FALSE,ISBLANK(Y3690:AI3690),FALSE)),0)</f>
        <v>0</v>
      </c>
      <c r="AL3690" s="1">
        <f t="shared" si="456"/>
        <v>0</v>
      </c>
      <c r="AM3690" s="1">
        <f t="shared" si="457"/>
        <v>0</v>
      </c>
      <c r="AN3690" s="1">
        <f t="shared" si="458"/>
        <v>0</v>
      </c>
      <c r="AO3690" s="1">
        <f t="shared" si="459"/>
        <v>0</v>
      </c>
      <c r="AP3690" s="1">
        <f t="shared" si="460"/>
        <v>2</v>
      </c>
      <c r="AQ3690" s="1">
        <f t="shared" si="461"/>
        <v>16.48</v>
      </c>
      <c r="AR3690" s="1">
        <f t="shared" si="463"/>
        <v>0</v>
      </c>
      <c r="AS3690" s="2" t="str">
        <f>VLOOKUP(AR3690,Sites!A:B,2,FALSE)</f>
        <v>N/A</v>
      </c>
      <c r="AT3690" s="2" t="str">
        <f>VLOOKUP(AR3690,Sites!A:C,3,FALSE)</f>
        <v>N/A</v>
      </c>
      <c r="AU3690" s="3">
        <f t="shared" si="462"/>
        <v>16.48</v>
      </c>
    </row>
    <row r="3691" spans="1:47" x14ac:dyDescent="0.25">
      <c r="A3691" s="5" t="s">
        <v>9030</v>
      </c>
      <c r="B3691" s="5" t="s">
        <v>9031</v>
      </c>
      <c r="C3691" s="5">
        <v>100</v>
      </c>
      <c r="D3691" s="5" t="s">
        <v>24</v>
      </c>
      <c r="E3691" s="5" t="s">
        <v>57</v>
      </c>
      <c r="F3691" s="5" t="s">
        <v>3960</v>
      </c>
      <c r="G3691" s="5" t="s">
        <v>59</v>
      </c>
      <c r="X3691" s="5">
        <v>0</v>
      </c>
      <c r="AH3691" s="15"/>
      <c r="AI3691" s="5">
        <v>0</v>
      </c>
      <c r="AJ3691" s="1">
        <f t="array" ref="AJ3691">INDEX(I3691:X3691, MATCH(FALSE,ISBLANK(I3691:X3691),FALSE))</f>
        <v>0</v>
      </c>
      <c r="AK3691" s="1">
        <f t="array" ref="AK3691">IF(AJ3691=0,INDEX(Y3691:AI3691, MATCH(FALSE,ISBLANK(Y3691:AI3691),FALSE)),0)</f>
        <v>0</v>
      </c>
      <c r="AL3691" s="1">
        <f t="shared" si="456"/>
        <v>0</v>
      </c>
      <c r="AM3691" s="1">
        <f t="shared" si="457"/>
        <v>0</v>
      </c>
      <c r="AN3691" s="1">
        <f t="shared" si="458"/>
        <v>0</v>
      </c>
      <c r="AO3691" s="1">
        <f t="shared" si="459"/>
        <v>0</v>
      </c>
      <c r="AP3691" s="1">
        <f t="shared" si="460"/>
        <v>100</v>
      </c>
      <c r="AQ3691" s="1">
        <f t="shared" si="461"/>
        <v>0</v>
      </c>
      <c r="AR3691" s="1">
        <f t="shared" si="463"/>
        <v>0</v>
      </c>
      <c r="AS3691" s="2" t="str">
        <f>VLOOKUP(AR3691,Sites!A:B,2,FALSE)</f>
        <v>N/A</v>
      </c>
      <c r="AT3691" s="2" t="str">
        <f>VLOOKUP(AR3691,Sites!A:C,3,FALSE)</f>
        <v>N/A</v>
      </c>
      <c r="AU3691" s="3">
        <f t="shared" si="462"/>
        <v>0</v>
      </c>
    </row>
    <row r="3692" spans="1:47" x14ac:dyDescent="0.25">
      <c r="A3692" s="5" t="s">
        <v>9032</v>
      </c>
      <c r="B3692" s="5" t="s">
        <v>9033</v>
      </c>
      <c r="C3692" s="5">
        <v>2</v>
      </c>
      <c r="D3692" s="5" t="s">
        <v>24</v>
      </c>
      <c r="E3692" s="5" t="s">
        <v>25</v>
      </c>
      <c r="F3692" s="5" t="s">
        <v>9034</v>
      </c>
      <c r="G3692" s="5" t="s">
        <v>27</v>
      </c>
      <c r="X3692" s="5">
        <v>0</v>
      </c>
      <c r="AH3692" s="15"/>
      <c r="AI3692" s="5">
        <v>0</v>
      </c>
      <c r="AJ3692" s="1">
        <f t="array" ref="AJ3692">INDEX(I3692:X3692, MATCH(FALSE,ISBLANK(I3692:X3692),FALSE))</f>
        <v>0</v>
      </c>
      <c r="AK3692" s="1">
        <f t="array" ref="AK3692">IF(AJ3692=0,INDEX(Y3692:AI3692, MATCH(FALSE,ISBLANK(Y3692:AI3692),FALSE)),0)</f>
        <v>0</v>
      </c>
      <c r="AL3692" s="1">
        <f t="shared" si="456"/>
        <v>0</v>
      </c>
      <c r="AM3692" s="1">
        <f t="shared" si="457"/>
        <v>0</v>
      </c>
      <c r="AN3692" s="1">
        <f t="shared" si="458"/>
        <v>0</v>
      </c>
      <c r="AO3692" s="1">
        <f t="shared" si="459"/>
        <v>0</v>
      </c>
      <c r="AP3692" s="1">
        <f t="shared" si="460"/>
        <v>2</v>
      </c>
      <c r="AQ3692" s="1">
        <f t="shared" si="461"/>
        <v>2164</v>
      </c>
      <c r="AR3692" s="1">
        <f t="shared" si="463"/>
        <v>0</v>
      </c>
      <c r="AS3692" s="2" t="str">
        <f>VLOOKUP(AR3692,Sites!A:B,2,FALSE)</f>
        <v>N/A</v>
      </c>
      <c r="AT3692" s="2" t="str">
        <f>VLOOKUP(AR3692,Sites!A:C,3,FALSE)</f>
        <v>N/A</v>
      </c>
      <c r="AU3692" s="3">
        <f t="shared" si="462"/>
        <v>2164</v>
      </c>
    </row>
    <row r="3693" spans="1:47" x14ac:dyDescent="0.25">
      <c r="A3693" s="5" t="s">
        <v>9035</v>
      </c>
      <c r="B3693" s="5" t="s">
        <v>9036</v>
      </c>
      <c r="C3693" s="5">
        <v>6</v>
      </c>
      <c r="D3693" s="5" t="s">
        <v>24</v>
      </c>
      <c r="E3693" s="5" t="s">
        <v>1552</v>
      </c>
      <c r="F3693" s="5" t="s">
        <v>9037</v>
      </c>
      <c r="G3693" s="5" t="s">
        <v>1554</v>
      </c>
      <c r="X3693" s="5">
        <v>0</v>
      </c>
      <c r="AE3693" s="5" t="s">
        <v>20</v>
      </c>
      <c r="AH3693" s="15"/>
      <c r="AI3693" s="5">
        <v>0</v>
      </c>
      <c r="AJ3693" s="1">
        <f t="array" ref="AJ3693">INDEX(I3693:X3693, MATCH(FALSE,ISBLANK(I3693:X3693),FALSE))</f>
        <v>0</v>
      </c>
      <c r="AK3693" s="1" t="str">
        <f t="array" ref="AK3693">IF(AJ3693=0,INDEX(Y3693:AI3693, MATCH(FALSE,ISBLANK(Y3693:AI3693),FALSE)),0)</f>
        <v>BA</v>
      </c>
      <c r="AL3693" s="1">
        <f t="shared" si="456"/>
        <v>0</v>
      </c>
      <c r="AM3693" s="1">
        <f t="shared" si="457"/>
        <v>0</v>
      </c>
      <c r="AN3693" s="1">
        <f t="shared" si="458"/>
        <v>6</v>
      </c>
      <c r="AO3693" s="1">
        <f t="shared" si="459"/>
        <v>176.39999999999998</v>
      </c>
      <c r="AP3693" s="1">
        <f t="shared" si="460"/>
        <v>0</v>
      </c>
      <c r="AQ3693" s="1">
        <f t="shared" si="461"/>
        <v>0</v>
      </c>
      <c r="AR3693" s="1" t="str">
        <f t="shared" si="463"/>
        <v>BA</v>
      </c>
      <c r="AS3693" s="2" t="str">
        <f>VLOOKUP(AR3693,Sites!A:B,2,FALSE)</f>
        <v>IKO Calgary Site </v>
      </c>
      <c r="AT3693" s="2" t="str">
        <f>VLOOKUP(AR3693,Sites!A:C,3,FALSE)</f>
        <v>IKO-CAD </v>
      </c>
      <c r="AU3693" s="3">
        <f t="shared" si="462"/>
        <v>176.39999999999998</v>
      </c>
    </row>
    <row r="3694" spans="1:47" x14ac:dyDescent="0.25">
      <c r="A3694" s="5" t="s">
        <v>9038</v>
      </c>
      <c r="B3694" s="5" t="s">
        <v>9039</v>
      </c>
      <c r="C3694" s="5">
        <v>12</v>
      </c>
      <c r="D3694" s="5" t="s">
        <v>24</v>
      </c>
      <c r="E3694" s="5" t="s">
        <v>63</v>
      </c>
      <c r="F3694" s="5" t="s">
        <v>3960</v>
      </c>
      <c r="G3694" s="5" t="s">
        <v>65</v>
      </c>
      <c r="L3694" s="5" t="s">
        <v>10</v>
      </c>
      <c r="Q3694" s="5" t="s">
        <v>10</v>
      </c>
      <c r="V3694" s="5" t="s">
        <v>10</v>
      </c>
      <c r="X3694" s="5">
        <v>0</v>
      </c>
      <c r="Z3694" s="5" t="s">
        <v>15</v>
      </c>
      <c r="AB3694" s="5" t="s">
        <v>18</v>
      </c>
      <c r="AE3694" s="5" t="s">
        <v>20</v>
      </c>
      <c r="AH3694" s="15"/>
      <c r="AI3694" s="5">
        <v>0</v>
      </c>
      <c r="AJ3694" s="1" t="str">
        <f t="array" ref="AJ3694">INDEX(I3694:X3694, MATCH(FALSE,ISBLANK(I3694:X3694),FALSE))</f>
        <v>CA</v>
      </c>
      <c r="AK3694" s="1">
        <f t="array" ref="AK3694">IF(AJ3694=0,INDEX(Y3694:AI3694, MATCH(FALSE,ISBLANK(Y3694:AI3694),FALSE)),0)</f>
        <v>0</v>
      </c>
      <c r="AL3694" s="1">
        <f t="shared" si="456"/>
        <v>12</v>
      </c>
      <c r="AM3694" s="1">
        <f t="shared" si="457"/>
        <v>0</v>
      </c>
      <c r="AN3694" s="1">
        <f t="shared" si="458"/>
        <v>0</v>
      </c>
      <c r="AO3694" s="1">
        <f t="shared" si="459"/>
        <v>0</v>
      </c>
      <c r="AP3694" s="1">
        <f t="shared" si="460"/>
        <v>0</v>
      </c>
      <c r="AQ3694" s="1">
        <f t="shared" si="461"/>
        <v>0</v>
      </c>
      <c r="AR3694" s="1" t="str">
        <f t="shared" si="463"/>
        <v>CA</v>
      </c>
      <c r="AS3694" s="2" t="str">
        <f>VLOOKUP(AR3694,Sites!A:B,2,FALSE)</f>
        <v>IKO Kankakee </v>
      </c>
      <c r="AT3694" s="2" t="str">
        <f>VLOOKUP(AR3694,Sites!A:C,3,FALSE)</f>
        <v>IKO-US </v>
      </c>
      <c r="AU3694" s="3">
        <f t="shared" si="462"/>
        <v>0</v>
      </c>
    </row>
    <row r="3695" spans="1:47" x14ac:dyDescent="0.25">
      <c r="A3695" s="5" t="s">
        <v>9040</v>
      </c>
      <c r="B3695" s="5" t="s">
        <v>9041</v>
      </c>
      <c r="C3695" s="5">
        <v>1</v>
      </c>
      <c r="D3695" s="5" t="s">
        <v>24</v>
      </c>
      <c r="E3695" s="5" t="s">
        <v>63</v>
      </c>
      <c r="F3695" s="5" t="s">
        <v>3960</v>
      </c>
      <c r="G3695" s="5" t="s">
        <v>65</v>
      </c>
      <c r="X3695" s="5">
        <v>0</v>
      </c>
      <c r="AH3695" s="15"/>
      <c r="AI3695" s="5">
        <v>0</v>
      </c>
      <c r="AJ3695" s="1">
        <f t="array" ref="AJ3695">INDEX(I3695:X3695, MATCH(FALSE,ISBLANK(I3695:X3695),FALSE))</f>
        <v>0</v>
      </c>
      <c r="AK3695" s="1">
        <f t="array" ref="AK3695">IF(AJ3695=0,INDEX(Y3695:AI3695, MATCH(FALSE,ISBLANK(Y3695:AI3695),FALSE)),0)</f>
        <v>0</v>
      </c>
      <c r="AL3695" s="1">
        <f t="shared" si="456"/>
        <v>0</v>
      </c>
      <c r="AM3695" s="1">
        <f t="shared" si="457"/>
        <v>0</v>
      </c>
      <c r="AN3695" s="1">
        <f t="shared" si="458"/>
        <v>0</v>
      </c>
      <c r="AO3695" s="1">
        <f t="shared" si="459"/>
        <v>0</v>
      </c>
      <c r="AP3695" s="1">
        <f t="shared" si="460"/>
        <v>1</v>
      </c>
      <c r="AQ3695" s="1">
        <f t="shared" si="461"/>
        <v>0</v>
      </c>
      <c r="AR3695" s="1">
        <f t="shared" si="463"/>
        <v>0</v>
      </c>
      <c r="AS3695" s="2" t="str">
        <f>VLOOKUP(AR3695,Sites!A:B,2,FALSE)</f>
        <v>N/A</v>
      </c>
      <c r="AT3695" s="2" t="str">
        <f>VLOOKUP(AR3695,Sites!A:C,3,FALSE)</f>
        <v>N/A</v>
      </c>
      <c r="AU3695" s="3">
        <f t="shared" si="462"/>
        <v>0</v>
      </c>
    </row>
    <row r="3696" spans="1:47" x14ac:dyDescent="0.25">
      <c r="A3696" s="5" t="s">
        <v>9042</v>
      </c>
      <c r="B3696" s="5" t="s">
        <v>9043</v>
      </c>
      <c r="C3696" s="5">
        <v>2</v>
      </c>
      <c r="D3696" s="5" t="s">
        <v>24</v>
      </c>
      <c r="E3696" s="5" t="s">
        <v>53</v>
      </c>
      <c r="F3696" s="5" t="s">
        <v>3960</v>
      </c>
      <c r="G3696" s="5" t="s">
        <v>54</v>
      </c>
      <c r="K3696" s="5" t="s">
        <v>9</v>
      </c>
      <c r="P3696" s="5" t="s">
        <v>9</v>
      </c>
      <c r="U3696" s="5" t="s">
        <v>9</v>
      </c>
      <c r="X3696" s="5">
        <v>0</v>
      </c>
      <c r="AE3696" s="5" t="s">
        <v>20</v>
      </c>
      <c r="AH3696" s="15"/>
      <c r="AI3696" s="5">
        <v>0</v>
      </c>
      <c r="AJ3696" s="1" t="str">
        <f t="array" ref="AJ3696">INDEX(I3696:X3696, MATCH(FALSE,ISBLANK(I3696:X3696),FALSE))</f>
        <v>GS</v>
      </c>
      <c r="AK3696" s="1">
        <f t="array" ref="AK3696">IF(AJ3696=0,INDEX(Y3696:AI3696, MATCH(FALSE,ISBLANK(Y3696:AI3696),FALSE)),0)</f>
        <v>0</v>
      </c>
      <c r="AL3696" s="1">
        <f t="shared" si="456"/>
        <v>2</v>
      </c>
      <c r="AM3696" s="1">
        <f t="shared" si="457"/>
        <v>0</v>
      </c>
      <c r="AN3696" s="1">
        <f t="shared" si="458"/>
        <v>0</v>
      </c>
      <c r="AO3696" s="1">
        <f t="shared" si="459"/>
        <v>0</v>
      </c>
      <c r="AP3696" s="1">
        <f t="shared" si="460"/>
        <v>0</v>
      </c>
      <c r="AQ3696" s="1">
        <f t="shared" si="461"/>
        <v>0</v>
      </c>
      <c r="AR3696" s="1" t="str">
        <f t="shared" si="463"/>
        <v>GS</v>
      </c>
      <c r="AS3696" s="2" t="str">
        <f>VLOOKUP(AR3696,Sites!A:B,2,FALSE)</f>
        <v>IKO Sylacauga </v>
      </c>
      <c r="AT3696" s="2" t="str">
        <f>VLOOKUP(AR3696,Sites!A:C,3,FALSE)</f>
        <v>IKO-US </v>
      </c>
      <c r="AU3696" s="3">
        <f t="shared" si="462"/>
        <v>0</v>
      </c>
    </row>
    <row r="3697" spans="1:47" x14ac:dyDescent="0.25">
      <c r="A3697" s="5" t="s">
        <v>9044</v>
      </c>
      <c r="B3697" s="5" t="s">
        <v>9045</v>
      </c>
      <c r="C3697" s="5">
        <v>8</v>
      </c>
      <c r="D3697" s="5" t="s">
        <v>24</v>
      </c>
      <c r="E3697" s="5" t="s">
        <v>1227</v>
      </c>
      <c r="F3697" s="5" t="s">
        <v>3960</v>
      </c>
      <c r="G3697" s="5" t="s">
        <v>1228</v>
      </c>
      <c r="X3697" s="5">
        <v>0</v>
      </c>
      <c r="Z3697" s="5" t="s">
        <v>15</v>
      </c>
      <c r="AH3697" s="15"/>
      <c r="AI3697" s="5">
        <v>0</v>
      </c>
      <c r="AJ3697" s="1">
        <f t="array" ref="AJ3697">INDEX(I3697:X3697, MATCH(FALSE,ISBLANK(I3697:X3697),FALSE))</f>
        <v>0</v>
      </c>
      <c r="AK3697" s="1" t="str">
        <f t="array" ref="AK3697">IF(AJ3697=0,INDEX(Y3697:AI3697, MATCH(FALSE,ISBLANK(Y3697:AI3697),FALSE)),0)</f>
        <v>GH</v>
      </c>
      <c r="AL3697" s="1">
        <f t="shared" si="456"/>
        <v>0</v>
      </c>
      <c r="AM3697" s="1">
        <f t="shared" si="457"/>
        <v>0</v>
      </c>
      <c r="AN3697" s="1">
        <f t="shared" si="458"/>
        <v>8</v>
      </c>
      <c r="AO3697" s="1">
        <f t="shared" si="459"/>
        <v>0</v>
      </c>
      <c r="AP3697" s="1">
        <f t="shared" si="460"/>
        <v>0</v>
      </c>
      <c r="AQ3697" s="1">
        <f t="shared" si="461"/>
        <v>0</v>
      </c>
      <c r="AR3697" s="1" t="str">
        <f t="shared" si="463"/>
        <v>GH</v>
      </c>
      <c r="AS3697" s="2" t="str">
        <f>VLOOKUP(AR3697,Sites!A:B,2,FALSE)</f>
        <v>IKO Hawkesbury Site </v>
      </c>
      <c r="AT3697" s="2" t="str">
        <f>VLOOKUP(AR3697,Sites!A:C,3,FALSE)</f>
        <v>IKO-CAD </v>
      </c>
      <c r="AU3697" s="3">
        <f t="shared" si="462"/>
        <v>0</v>
      </c>
    </row>
    <row r="3698" spans="1:47" x14ac:dyDescent="0.25">
      <c r="A3698" s="5" t="s">
        <v>9046</v>
      </c>
      <c r="B3698" s="5" t="s">
        <v>9047</v>
      </c>
      <c r="C3698" s="5">
        <v>3</v>
      </c>
      <c r="D3698" s="5" t="s">
        <v>24</v>
      </c>
      <c r="E3698" s="5" t="s">
        <v>63</v>
      </c>
      <c r="F3698" s="5" t="s">
        <v>3960</v>
      </c>
      <c r="G3698" s="5" t="s">
        <v>65</v>
      </c>
      <c r="L3698" s="5" t="s">
        <v>10</v>
      </c>
      <c r="Q3698" s="5" t="s">
        <v>10</v>
      </c>
      <c r="V3698" s="5" t="s">
        <v>10</v>
      </c>
      <c r="X3698" s="5">
        <v>0</v>
      </c>
      <c r="Z3698" s="5" t="s">
        <v>15</v>
      </c>
      <c r="AB3698" s="5" t="s">
        <v>18</v>
      </c>
      <c r="AH3698" s="15"/>
      <c r="AI3698" s="5">
        <v>0</v>
      </c>
      <c r="AJ3698" s="1" t="str">
        <f t="array" ref="AJ3698">INDEX(I3698:X3698, MATCH(FALSE,ISBLANK(I3698:X3698),FALSE))</f>
        <v>CA</v>
      </c>
      <c r="AK3698" s="1">
        <f t="array" ref="AK3698">IF(AJ3698=0,INDEX(Y3698:AI3698, MATCH(FALSE,ISBLANK(Y3698:AI3698),FALSE)),0)</f>
        <v>0</v>
      </c>
      <c r="AL3698" s="1">
        <f t="shared" si="456"/>
        <v>3</v>
      </c>
      <c r="AM3698" s="1">
        <f t="shared" si="457"/>
        <v>0</v>
      </c>
      <c r="AN3698" s="1">
        <f t="shared" si="458"/>
        <v>0</v>
      </c>
      <c r="AO3698" s="1">
        <f t="shared" si="459"/>
        <v>0</v>
      </c>
      <c r="AP3698" s="1">
        <f t="shared" si="460"/>
        <v>0</v>
      </c>
      <c r="AQ3698" s="1">
        <f t="shared" si="461"/>
        <v>0</v>
      </c>
      <c r="AR3698" s="1" t="str">
        <f t="shared" si="463"/>
        <v>CA</v>
      </c>
      <c r="AS3698" s="2" t="str">
        <f>VLOOKUP(AR3698,Sites!A:B,2,FALSE)</f>
        <v>IKO Kankakee </v>
      </c>
      <c r="AT3698" s="2" t="str">
        <f>VLOOKUP(AR3698,Sites!A:C,3,FALSE)</f>
        <v>IKO-US </v>
      </c>
      <c r="AU3698" s="3">
        <f t="shared" si="462"/>
        <v>0</v>
      </c>
    </row>
    <row r="3699" spans="1:47" x14ac:dyDescent="0.25">
      <c r="A3699" s="5" t="s">
        <v>9048</v>
      </c>
      <c r="B3699" s="5" t="s">
        <v>9049</v>
      </c>
      <c r="C3699" s="5">
        <v>1</v>
      </c>
      <c r="D3699" s="5" t="s">
        <v>24</v>
      </c>
      <c r="E3699" s="5" t="s">
        <v>25</v>
      </c>
      <c r="F3699" s="5" t="s">
        <v>3960</v>
      </c>
      <c r="G3699" s="5" t="s">
        <v>27</v>
      </c>
      <c r="K3699" s="5" t="s">
        <v>9</v>
      </c>
      <c r="L3699" s="5" t="s">
        <v>10</v>
      </c>
      <c r="P3699" s="5" t="s">
        <v>9</v>
      </c>
      <c r="Q3699" s="5" t="s">
        <v>10</v>
      </c>
      <c r="U3699" s="5" t="s">
        <v>9</v>
      </c>
      <c r="V3699" s="5" t="s">
        <v>10</v>
      </c>
      <c r="X3699" s="5">
        <v>0</v>
      </c>
      <c r="Z3699" s="5" t="s">
        <v>15</v>
      </c>
      <c r="AE3699" s="5" t="s">
        <v>20</v>
      </c>
      <c r="AH3699" s="15" t="s">
        <v>17</v>
      </c>
      <c r="AI3699" s="5">
        <v>0</v>
      </c>
      <c r="AJ3699" s="1" t="str">
        <f t="array" ref="AJ3699">INDEX(I3699:X3699, MATCH(FALSE,ISBLANK(I3699:X3699),FALSE))</f>
        <v>GS</v>
      </c>
      <c r="AK3699" s="1">
        <f t="array" ref="AK3699">IF(AJ3699=0,INDEX(Y3699:AI3699, MATCH(FALSE,ISBLANK(Y3699:AI3699),FALSE)),0)</f>
        <v>0</v>
      </c>
      <c r="AL3699" s="1">
        <f t="shared" si="456"/>
        <v>1</v>
      </c>
      <c r="AM3699" s="1">
        <f t="shared" si="457"/>
        <v>0</v>
      </c>
      <c r="AN3699" s="1">
        <f t="shared" si="458"/>
        <v>0</v>
      </c>
      <c r="AO3699" s="1">
        <f t="shared" si="459"/>
        <v>0</v>
      </c>
      <c r="AP3699" s="1">
        <f t="shared" si="460"/>
        <v>0</v>
      </c>
      <c r="AQ3699" s="1">
        <f t="shared" si="461"/>
        <v>0</v>
      </c>
      <c r="AR3699" s="1" t="str">
        <f t="shared" si="463"/>
        <v>GS</v>
      </c>
      <c r="AS3699" s="2" t="str">
        <f>VLOOKUP(AR3699,Sites!A:B,2,FALSE)</f>
        <v>IKO Sylacauga </v>
      </c>
      <c r="AT3699" s="2" t="str">
        <f>VLOOKUP(AR3699,Sites!A:C,3,FALSE)</f>
        <v>IKO-US </v>
      </c>
      <c r="AU3699" s="3">
        <f t="shared" si="462"/>
        <v>0</v>
      </c>
    </row>
    <row r="3700" spans="1:47" x14ac:dyDescent="0.25">
      <c r="A3700" s="5" t="s">
        <v>9050</v>
      </c>
      <c r="B3700" s="5" t="s">
        <v>9051</v>
      </c>
      <c r="C3700" s="5">
        <v>1</v>
      </c>
      <c r="D3700" s="5" t="s">
        <v>24</v>
      </c>
      <c r="E3700" s="5" t="s">
        <v>145</v>
      </c>
      <c r="F3700" s="5" t="s">
        <v>9052</v>
      </c>
      <c r="G3700" s="5" t="s">
        <v>146</v>
      </c>
      <c r="X3700" s="5">
        <v>0</v>
      </c>
      <c r="AH3700" s="15"/>
      <c r="AI3700" s="5">
        <v>0</v>
      </c>
      <c r="AJ3700" s="1">
        <f t="array" ref="AJ3700">INDEX(I3700:X3700, MATCH(FALSE,ISBLANK(I3700:X3700),FALSE))</f>
        <v>0</v>
      </c>
      <c r="AK3700" s="1">
        <f t="array" ref="AK3700">IF(AJ3700=0,INDEX(Y3700:AI3700, MATCH(FALSE,ISBLANK(Y3700:AI3700),FALSE)),0)</f>
        <v>0</v>
      </c>
      <c r="AL3700" s="1">
        <f t="shared" si="456"/>
        <v>0</v>
      </c>
      <c r="AM3700" s="1">
        <f t="shared" si="457"/>
        <v>0</v>
      </c>
      <c r="AN3700" s="1">
        <f t="shared" si="458"/>
        <v>0</v>
      </c>
      <c r="AO3700" s="1">
        <f t="shared" si="459"/>
        <v>0</v>
      </c>
      <c r="AP3700" s="1">
        <f t="shared" si="460"/>
        <v>1</v>
      </c>
      <c r="AQ3700" s="1">
        <f t="shared" si="461"/>
        <v>318.04000000000002</v>
      </c>
      <c r="AR3700" s="1">
        <f t="shared" si="463"/>
        <v>0</v>
      </c>
      <c r="AS3700" s="2" t="str">
        <f>VLOOKUP(AR3700,Sites!A:B,2,FALSE)</f>
        <v>N/A</v>
      </c>
      <c r="AT3700" s="2" t="str">
        <f>VLOOKUP(AR3700,Sites!A:C,3,FALSE)</f>
        <v>N/A</v>
      </c>
      <c r="AU3700" s="3">
        <f t="shared" si="462"/>
        <v>318.04000000000002</v>
      </c>
    </row>
    <row r="3701" spans="1:47" x14ac:dyDescent="0.25">
      <c r="A3701" s="5" t="s">
        <v>9053</v>
      </c>
      <c r="B3701" s="5" t="s">
        <v>9054</v>
      </c>
      <c r="C3701" s="5">
        <v>5</v>
      </c>
      <c r="D3701" s="5" t="s">
        <v>24</v>
      </c>
      <c r="E3701" s="5" t="s">
        <v>25</v>
      </c>
      <c r="F3701" s="5" t="s">
        <v>9055</v>
      </c>
      <c r="G3701" s="5" t="s">
        <v>27</v>
      </c>
      <c r="X3701" s="5">
        <v>0</v>
      </c>
      <c r="AH3701" s="15"/>
      <c r="AI3701" s="5">
        <v>0</v>
      </c>
      <c r="AJ3701" s="1">
        <f t="array" ref="AJ3701">INDEX(I3701:X3701, MATCH(FALSE,ISBLANK(I3701:X3701),FALSE))</f>
        <v>0</v>
      </c>
      <c r="AK3701" s="1">
        <f t="array" ref="AK3701">IF(AJ3701=0,INDEX(Y3701:AI3701, MATCH(FALSE,ISBLANK(Y3701:AI3701),FALSE)),0)</f>
        <v>0</v>
      </c>
      <c r="AL3701" s="1">
        <f t="shared" si="456"/>
        <v>0</v>
      </c>
      <c r="AM3701" s="1">
        <f t="shared" si="457"/>
        <v>0</v>
      </c>
      <c r="AN3701" s="1">
        <f t="shared" si="458"/>
        <v>0</v>
      </c>
      <c r="AO3701" s="1">
        <f t="shared" si="459"/>
        <v>0</v>
      </c>
      <c r="AP3701" s="1">
        <f t="shared" si="460"/>
        <v>5</v>
      </c>
      <c r="AQ3701" s="1">
        <f t="shared" si="461"/>
        <v>285.65000000000003</v>
      </c>
      <c r="AR3701" s="1">
        <f t="shared" si="463"/>
        <v>0</v>
      </c>
      <c r="AS3701" s="2" t="str">
        <f>VLOOKUP(AR3701,Sites!A:B,2,FALSE)</f>
        <v>N/A</v>
      </c>
      <c r="AT3701" s="2" t="str">
        <f>VLOOKUP(AR3701,Sites!A:C,3,FALSE)</f>
        <v>N/A</v>
      </c>
      <c r="AU3701" s="3">
        <f t="shared" si="462"/>
        <v>285.65000000000003</v>
      </c>
    </row>
    <row r="3702" spans="1:47" x14ac:dyDescent="0.25">
      <c r="A3702" s="5" t="s">
        <v>9056</v>
      </c>
      <c r="B3702" s="5" t="s">
        <v>9057</v>
      </c>
      <c r="C3702" s="5">
        <v>2</v>
      </c>
      <c r="D3702" s="5" t="s">
        <v>24</v>
      </c>
      <c r="E3702" s="5" t="s">
        <v>25</v>
      </c>
      <c r="F3702" s="5" t="s">
        <v>3960</v>
      </c>
      <c r="G3702" s="5" t="s">
        <v>27</v>
      </c>
      <c r="J3702" s="5" t="s">
        <v>8</v>
      </c>
      <c r="K3702" s="5" t="s">
        <v>9</v>
      </c>
      <c r="L3702" s="5" t="s">
        <v>10</v>
      </c>
      <c r="M3702" s="5" t="s">
        <v>11</v>
      </c>
      <c r="O3702" s="5" t="s">
        <v>8</v>
      </c>
      <c r="P3702" s="5" t="s">
        <v>9</v>
      </c>
      <c r="R3702" s="5" t="s">
        <v>11</v>
      </c>
      <c r="T3702" s="5" t="s">
        <v>8</v>
      </c>
      <c r="U3702" s="5" t="s">
        <v>9</v>
      </c>
      <c r="V3702" s="5" t="s">
        <v>10</v>
      </c>
      <c r="W3702" s="5" t="s">
        <v>11</v>
      </c>
      <c r="X3702" s="5">
        <v>0</v>
      </c>
      <c r="Z3702" s="5" t="s">
        <v>15</v>
      </c>
      <c r="AE3702" s="5" t="s">
        <v>20</v>
      </c>
      <c r="AH3702" s="15"/>
      <c r="AI3702" s="5">
        <v>0</v>
      </c>
      <c r="AJ3702" s="1" t="str">
        <f t="array" ref="AJ3702">INDEX(I3702:X3702, MATCH(FALSE,ISBLANK(I3702:X3702),FALSE))</f>
        <v>GV</v>
      </c>
      <c r="AK3702" s="1">
        <f t="array" ref="AK3702">IF(AJ3702=0,INDEX(Y3702:AI3702, MATCH(FALSE,ISBLANK(Y3702:AI3702),FALSE)),0)</f>
        <v>0</v>
      </c>
      <c r="AL3702" s="1">
        <f t="shared" si="456"/>
        <v>2</v>
      </c>
      <c r="AM3702" s="1">
        <f t="shared" si="457"/>
        <v>0</v>
      </c>
      <c r="AN3702" s="1">
        <f t="shared" si="458"/>
        <v>0</v>
      </c>
      <c r="AO3702" s="1">
        <f t="shared" si="459"/>
        <v>0</v>
      </c>
      <c r="AP3702" s="1">
        <f t="shared" si="460"/>
        <v>0</v>
      </c>
      <c r="AQ3702" s="1">
        <f t="shared" si="461"/>
        <v>0</v>
      </c>
      <c r="AR3702" s="1" t="str">
        <f t="shared" si="463"/>
        <v>GV</v>
      </c>
      <c r="AS3702" s="2" t="str">
        <f>VLOOKUP(AR3702,Sites!A:B,2,FALSE)</f>
        <v>IKO Hillsboro </v>
      </c>
      <c r="AT3702" s="2" t="str">
        <f>VLOOKUP(AR3702,Sites!A:C,3,FALSE)</f>
        <v>IKO-US </v>
      </c>
      <c r="AU3702" s="3">
        <f t="shared" si="462"/>
        <v>0</v>
      </c>
    </row>
    <row r="3703" spans="1:47" x14ac:dyDescent="0.25">
      <c r="A3703" s="5" t="s">
        <v>9058</v>
      </c>
      <c r="B3703" s="5" t="s">
        <v>9059</v>
      </c>
      <c r="C3703" s="5">
        <v>1</v>
      </c>
      <c r="D3703" s="5" t="s">
        <v>24</v>
      </c>
      <c r="E3703" s="5" t="s">
        <v>151</v>
      </c>
      <c r="F3703" s="5" t="s">
        <v>3960</v>
      </c>
      <c r="G3703" s="5" t="s">
        <v>153</v>
      </c>
      <c r="X3703" s="5">
        <v>0</v>
      </c>
      <c r="AH3703" s="15"/>
      <c r="AI3703" s="5">
        <v>0</v>
      </c>
      <c r="AJ3703" s="1">
        <f t="array" ref="AJ3703">INDEX(I3703:X3703, MATCH(FALSE,ISBLANK(I3703:X3703),FALSE))</f>
        <v>0</v>
      </c>
      <c r="AK3703" s="1">
        <f t="array" ref="AK3703">IF(AJ3703=0,INDEX(Y3703:AI3703, MATCH(FALSE,ISBLANK(Y3703:AI3703),FALSE)),0)</f>
        <v>0</v>
      </c>
      <c r="AL3703" s="1">
        <f t="shared" si="456"/>
        <v>0</v>
      </c>
      <c r="AM3703" s="1">
        <f t="shared" si="457"/>
        <v>0</v>
      </c>
      <c r="AN3703" s="1">
        <f t="shared" si="458"/>
        <v>0</v>
      </c>
      <c r="AO3703" s="1">
        <f t="shared" si="459"/>
        <v>0</v>
      </c>
      <c r="AP3703" s="1">
        <f t="shared" si="460"/>
        <v>1</v>
      </c>
      <c r="AQ3703" s="1">
        <f t="shared" si="461"/>
        <v>0</v>
      </c>
      <c r="AR3703" s="1">
        <f t="shared" si="463"/>
        <v>0</v>
      </c>
      <c r="AS3703" s="2" t="str">
        <f>VLOOKUP(AR3703,Sites!A:B,2,FALSE)</f>
        <v>N/A</v>
      </c>
      <c r="AT3703" s="2" t="str">
        <f>VLOOKUP(AR3703,Sites!A:C,3,FALSE)</f>
        <v>N/A</v>
      </c>
      <c r="AU3703" s="3">
        <f t="shared" si="462"/>
        <v>0</v>
      </c>
    </row>
    <row r="3704" spans="1:47" x14ac:dyDescent="0.25">
      <c r="A3704" s="5" t="s">
        <v>9060</v>
      </c>
      <c r="B3704" s="5" t="s">
        <v>9061</v>
      </c>
      <c r="C3704" s="5">
        <v>5</v>
      </c>
      <c r="D3704" s="5" t="s">
        <v>24</v>
      </c>
      <c r="E3704" s="5" t="s">
        <v>63</v>
      </c>
      <c r="F3704" s="5" t="s">
        <v>3960</v>
      </c>
      <c r="G3704" s="5" t="s">
        <v>65</v>
      </c>
      <c r="L3704" s="5" t="s">
        <v>10</v>
      </c>
      <c r="Q3704" s="5" t="s">
        <v>10</v>
      </c>
      <c r="V3704" s="5" t="s">
        <v>10</v>
      </c>
      <c r="X3704" s="5">
        <v>0</v>
      </c>
      <c r="Z3704" s="5" t="s">
        <v>15</v>
      </c>
      <c r="AA3704" s="5" t="s">
        <v>16</v>
      </c>
      <c r="AE3704" s="5" t="s">
        <v>20</v>
      </c>
      <c r="AH3704" s="15" t="s">
        <v>17</v>
      </c>
      <c r="AI3704" s="5">
        <v>0</v>
      </c>
      <c r="AJ3704" s="1" t="str">
        <f t="array" ref="AJ3704">INDEX(I3704:X3704, MATCH(FALSE,ISBLANK(I3704:X3704),FALSE))</f>
        <v>CA</v>
      </c>
      <c r="AK3704" s="1">
        <f t="array" ref="AK3704">IF(AJ3704=0,INDEX(Y3704:AI3704, MATCH(FALSE,ISBLANK(Y3704:AI3704),FALSE)),0)</f>
        <v>0</v>
      </c>
      <c r="AL3704" s="1">
        <f t="shared" si="456"/>
        <v>5</v>
      </c>
      <c r="AM3704" s="1">
        <f t="shared" si="457"/>
        <v>0</v>
      </c>
      <c r="AN3704" s="1">
        <f t="shared" si="458"/>
        <v>0</v>
      </c>
      <c r="AO3704" s="1">
        <f t="shared" si="459"/>
        <v>0</v>
      </c>
      <c r="AP3704" s="1">
        <f t="shared" si="460"/>
        <v>0</v>
      </c>
      <c r="AQ3704" s="1">
        <f t="shared" si="461"/>
        <v>0</v>
      </c>
      <c r="AR3704" s="1" t="str">
        <f t="shared" si="463"/>
        <v>CA</v>
      </c>
      <c r="AS3704" s="2" t="str">
        <f>VLOOKUP(AR3704,Sites!A:B,2,FALSE)</f>
        <v>IKO Kankakee </v>
      </c>
      <c r="AT3704" s="2" t="str">
        <f>VLOOKUP(AR3704,Sites!A:C,3,FALSE)</f>
        <v>IKO-US </v>
      </c>
      <c r="AU3704" s="3">
        <f t="shared" si="462"/>
        <v>0</v>
      </c>
    </row>
    <row r="3705" spans="1:47" x14ac:dyDescent="0.25">
      <c r="A3705" s="5" t="s">
        <v>9062</v>
      </c>
      <c r="B3705" s="5" t="s">
        <v>9063</v>
      </c>
      <c r="C3705" s="5">
        <v>1</v>
      </c>
      <c r="D3705" s="5" t="s">
        <v>24</v>
      </c>
      <c r="E3705" s="5" t="s">
        <v>258</v>
      </c>
      <c r="F3705" s="5" t="s">
        <v>3960</v>
      </c>
      <c r="G3705" s="5" t="s">
        <v>260</v>
      </c>
      <c r="X3705" s="5">
        <v>0</v>
      </c>
      <c r="AB3705" s="5" t="s">
        <v>18</v>
      </c>
      <c r="AH3705" s="15"/>
      <c r="AI3705" s="5">
        <v>0</v>
      </c>
      <c r="AJ3705" s="1">
        <f t="array" ref="AJ3705">INDEX(I3705:X3705, MATCH(FALSE,ISBLANK(I3705:X3705),FALSE))</f>
        <v>0</v>
      </c>
      <c r="AK3705" s="1" t="str">
        <f t="array" ref="AK3705">IF(AJ3705=0,INDEX(Y3705:AI3705, MATCH(FALSE,ISBLANK(Y3705:AI3705),FALSE)),0)</f>
        <v>GK</v>
      </c>
      <c r="AL3705" s="1">
        <f t="shared" si="456"/>
        <v>0</v>
      </c>
      <c r="AM3705" s="1">
        <f t="shared" si="457"/>
        <v>0</v>
      </c>
      <c r="AN3705" s="1">
        <f t="shared" si="458"/>
        <v>1</v>
      </c>
      <c r="AO3705" s="1">
        <f t="shared" si="459"/>
        <v>0</v>
      </c>
      <c r="AP3705" s="1">
        <f t="shared" si="460"/>
        <v>0</v>
      </c>
      <c r="AQ3705" s="1">
        <f t="shared" si="461"/>
        <v>0</v>
      </c>
      <c r="AR3705" s="1" t="str">
        <f t="shared" si="463"/>
        <v>GK</v>
      </c>
      <c r="AS3705" s="2" t="str">
        <f>VLOOKUP(AR3705,Sites!A:B,2,FALSE)</f>
        <v>IG Brampton Site </v>
      </c>
      <c r="AT3705" s="2" t="str">
        <f>VLOOKUP(AR3705,Sites!A:C,3,FALSE)</f>
        <v>IKO-CAD </v>
      </c>
      <c r="AU3705" s="3">
        <f t="shared" si="462"/>
        <v>0</v>
      </c>
    </row>
    <row r="3706" spans="1:47" x14ac:dyDescent="0.25">
      <c r="A3706" s="5" t="s">
        <v>9064</v>
      </c>
      <c r="B3706" s="5" t="s">
        <v>9065</v>
      </c>
      <c r="C3706" s="5">
        <v>1</v>
      </c>
      <c r="D3706" s="5" t="s">
        <v>24</v>
      </c>
      <c r="J3706" s="5" t="s">
        <v>8</v>
      </c>
      <c r="L3706" s="5" t="s">
        <v>10</v>
      </c>
      <c r="O3706" s="5" t="s">
        <v>8</v>
      </c>
      <c r="Q3706" s="5" t="s">
        <v>10</v>
      </c>
      <c r="T3706" s="5" t="s">
        <v>8</v>
      </c>
      <c r="V3706" s="5" t="s">
        <v>10</v>
      </c>
      <c r="X3706" s="5">
        <v>0</v>
      </c>
      <c r="Y3706" s="5" t="s">
        <v>12</v>
      </c>
      <c r="Z3706" s="5" t="s">
        <v>15</v>
      </c>
      <c r="AH3706" s="15"/>
      <c r="AI3706" s="5">
        <v>0</v>
      </c>
      <c r="AJ3706" s="1" t="str">
        <f t="array" ref="AJ3706">INDEX(I3706:X3706, MATCH(FALSE,ISBLANK(I3706:X3706),FALSE))</f>
        <v>GV</v>
      </c>
      <c r="AK3706" s="1">
        <f t="array" ref="AK3706">IF(AJ3706=0,INDEX(Y3706:AI3706, MATCH(FALSE,ISBLANK(Y3706:AI3706),FALSE)),0)</f>
        <v>0</v>
      </c>
      <c r="AL3706" s="1">
        <f t="shared" si="456"/>
        <v>1</v>
      </c>
      <c r="AM3706" s="1">
        <f t="shared" si="457"/>
        <v>0</v>
      </c>
      <c r="AN3706" s="1">
        <f t="shared" si="458"/>
        <v>0</v>
      </c>
      <c r="AO3706" s="1">
        <f t="shared" si="459"/>
        <v>0</v>
      </c>
      <c r="AP3706" s="1">
        <f t="shared" si="460"/>
        <v>0</v>
      </c>
      <c r="AQ3706" s="1">
        <f t="shared" si="461"/>
        <v>0</v>
      </c>
      <c r="AR3706" s="1" t="str">
        <f t="shared" si="463"/>
        <v>GV</v>
      </c>
      <c r="AS3706" s="2" t="str">
        <f>VLOOKUP(AR3706,Sites!A:B,2,FALSE)</f>
        <v>IKO Hillsboro </v>
      </c>
      <c r="AT3706" s="2" t="str">
        <f>VLOOKUP(AR3706,Sites!A:C,3,FALSE)</f>
        <v>IKO-US </v>
      </c>
      <c r="AU3706" s="3">
        <f t="shared" si="462"/>
        <v>0</v>
      </c>
    </row>
    <row r="3707" spans="1:47" x14ac:dyDescent="0.25">
      <c r="A3707" s="5" t="s">
        <v>9066</v>
      </c>
      <c r="B3707" s="5" t="s">
        <v>9067</v>
      </c>
      <c r="C3707" s="5">
        <v>3</v>
      </c>
      <c r="D3707" s="5" t="s">
        <v>24</v>
      </c>
      <c r="E3707" s="5" t="s">
        <v>63</v>
      </c>
      <c r="F3707" s="5" t="s">
        <v>9068</v>
      </c>
      <c r="G3707" s="5" t="s">
        <v>65</v>
      </c>
      <c r="X3707" s="5">
        <v>0</v>
      </c>
      <c r="AB3707" s="5" t="s">
        <v>18</v>
      </c>
      <c r="AH3707" s="15"/>
      <c r="AI3707" s="5">
        <v>0</v>
      </c>
      <c r="AJ3707" s="1">
        <f t="array" ref="AJ3707">INDEX(I3707:X3707, MATCH(FALSE,ISBLANK(I3707:X3707),FALSE))</f>
        <v>0</v>
      </c>
      <c r="AK3707" s="1" t="str">
        <f t="array" ref="AK3707">IF(AJ3707=0,INDEX(Y3707:AI3707, MATCH(FALSE,ISBLANK(Y3707:AI3707),FALSE)),0)</f>
        <v>GK</v>
      </c>
      <c r="AL3707" s="1">
        <f t="shared" si="456"/>
        <v>0</v>
      </c>
      <c r="AM3707" s="1">
        <f t="shared" si="457"/>
        <v>0</v>
      </c>
      <c r="AN3707" s="1">
        <f t="shared" si="458"/>
        <v>3</v>
      </c>
      <c r="AO3707" s="1">
        <f t="shared" si="459"/>
        <v>216.03000000000003</v>
      </c>
      <c r="AP3707" s="1">
        <f t="shared" si="460"/>
        <v>0</v>
      </c>
      <c r="AQ3707" s="1">
        <f t="shared" si="461"/>
        <v>0</v>
      </c>
      <c r="AR3707" s="1" t="str">
        <f t="shared" si="463"/>
        <v>GK</v>
      </c>
      <c r="AS3707" s="2" t="str">
        <f>VLOOKUP(AR3707,Sites!A:B,2,FALSE)</f>
        <v>IG Brampton Site </v>
      </c>
      <c r="AT3707" s="2" t="str">
        <f>VLOOKUP(AR3707,Sites!A:C,3,FALSE)</f>
        <v>IKO-CAD </v>
      </c>
      <c r="AU3707" s="3">
        <f t="shared" si="462"/>
        <v>216.03000000000003</v>
      </c>
    </row>
    <row r="3708" spans="1:47" x14ac:dyDescent="0.25">
      <c r="A3708" s="5" t="s">
        <v>9069</v>
      </c>
      <c r="B3708" s="5" t="s">
        <v>9070</v>
      </c>
      <c r="C3708" s="5">
        <v>1</v>
      </c>
      <c r="D3708" s="5" t="s">
        <v>24</v>
      </c>
      <c r="E3708" s="5" t="s">
        <v>57</v>
      </c>
      <c r="F3708" s="5" t="s">
        <v>3960</v>
      </c>
      <c r="G3708" s="5" t="s">
        <v>59</v>
      </c>
      <c r="L3708" s="5" t="s">
        <v>10</v>
      </c>
      <c r="V3708" s="5" t="s">
        <v>10</v>
      </c>
      <c r="X3708" s="5">
        <v>0</v>
      </c>
      <c r="AH3708" s="15"/>
      <c r="AI3708" s="5">
        <v>0</v>
      </c>
      <c r="AJ3708" s="1" t="str">
        <f t="array" ref="AJ3708">INDEX(I3708:X3708, MATCH(FALSE,ISBLANK(I3708:X3708),FALSE))</f>
        <v>CA</v>
      </c>
      <c r="AK3708" s="1">
        <f t="array" ref="AK3708">IF(AJ3708=0,INDEX(Y3708:AI3708, MATCH(FALSE,ISBLANK(Y3708:AI3708),FALSE)),0)</f>
        <v>0</v>
      </c>
      <c r="AL3708" s="1">
        <f t="shared" si="456"/>
        <v>1</v>
      </c>
      <c r="AM3708" s="1">
        <f t="shared" si="457"/>
        <v>0</v>
      </c>
      <c r="AN3708" s="1">
        <f t="shared" si="458"/>
        <v>0</v>
      </c>
      <c r="AO3708" s="1">
        <f t="shared" si="459"/>
        <v>0</v>
      </c>
      <c r="AP3708" s="1">
        <f t="shared" si="460"/>
        <v>0</v>
      </c>
      <c r="AQ3708" s="1">
        <f t="shared" si="461"/>
        <v>0</v>
      </c>
      <c r="AR3708" s="1" t="str">
        <f t="shared" si="463"/>
        <v>CA</v>
      </c>
      <c r="AS3708" s="2" t="str">
        <f>VLOOKUP(AR3708,Sites!A:B,2,FALSE)</f>
        <v>IKO Kankakee </v>
      </c>
      <c r="AT3708" s="2" t="str">
        <f>VLOOKUP(AR3708,Sites!A:C,3,FALSE)</f>
        <v>IKO-US </v>
      </c>
      <c r="AU3708" s="3">
        <f t="shared" si="462"/>
        <v>0</v>
      </c>
    </row>
    <row r="3709" spans="1:47" x14ac:dyDescent="0.25">
      <c r="A3709" s="5" t="s">
        <v>9071</v>
      </c>
      <c r="B3709" s="5" t="s">
        <v>9072</v>
      </c>
      <c r="C3709" s="5">
        <v>3</v>
      </c>
      <c r="D3709" s="5" t="s">
        <v>24</v>
      </c>
      <c r="E3709" s="5" t="s">
        <v>48</v>
      </c>
      <c r="F3709" s="5" t="s">
        <v>287</v>
      </c>
      <c r="G3709" s="5" t="s">
        <v>50</v>
      </c>
      <c r="X3709" s="5">
        <v>0</v>
      </c>
      <c r="AH3709" s="15"/>
      <c r="AI3709" s="5">
        <v>0</v>
      </c>
      <c r="AJ3709" s="1">
        <f t="array" ref="AJ3709">INDEX(I3709:X3709, MATCH(FALSE,ISBLANK(I3709:X3709),FALSE))</f>
        <v>0</v>
      </c>
      <c r="AK3709" s="1">
        <f t="array" ref="AK3709">IF(AJ3709=0,INDEX(Y3709:AI3709, MATCH(FALSE,ISBLANK(Y3709:AI3709),FALSE)),0)</f>
        <v>0</v>
      </c>
      <c r="AL3709" s="1">
        <f t="shared" si="456"/>
        <v>0</v>
      </c>
      <c r="AM3709" s="1">
        <f t="shared" si="457"/>
        <v>0</v>
      </c>
      <c r="AN3709" s="1">
        <f t="shared" si="458"/>
        <v>0</v>
      </c>
      <c r="AO3709" s="1">
        <f t="shared" si="459"/>
        <v>0</v>
      </c>
      <c r="AP3709" s="1">
        <f t="shared" si="460"/>
        <v>3</v>
      </c>
      <c r="AQ3709" s="1">
        <f t="shared" si="461"/>
        <v>90</v>
      </c>
      <c r="AR3709" s="1">
        <f t="shared" si="463"/>
        <v>0</v>
      </c>
      <c r="AS3709" s="2" t="str">
        <f>VLOOKUP(AR3709,Sites!A:B,2,FALSE)</f>
        <v>N/A</v>
      </c>
      <c r="AT3709" s="2" t="str">
        <f>VLOOKUP(AR3709,Sites!A:C,3,FALSE)</f>
        <v>N/A</v>
      </c>
      <c r="AU3709" s="3">
        <f t="shared" si="462"/>
        <v>90</v>
      </c>
    </row>
    <row r="3710" spans="1:47" x14ac:dyDescent="0.25">
      <c r="A3710" s="5" t="s">
        <v>9073</v>
      </c>
      <c r="B3710" s="5" t="s">
        <v>9074</v>
      </c>
      <c r="C3710" s="5">
        <v>17</v>
      </c>
      <c r="D3710" s="5" t="s">
        <v>24</v>
      </c>
      <c r="E3710" s="5" t="s">
        <v>57</v>
      </c>
      <c r="F3710" s="5" t="s">
        <v>3960</v>
      </c>
      <c r="G3710" s="5" t="s">
        <v>59</v>
      </c>
      <c r="X3710" s="5">
        <v>0</v>
      </c>
      <c r="AH3710" s="15"/>
      <c r="AI3710" s="5">
        <v>0</v>
      </c>
      <c r="AJ3710" s="1">
        <f t="array" ref="AJ3710">INDEX(I3710:X3710, MATCH(FALSE,ISBLANK(I3710:X3710),FALSE))</f>
        <v>0</v>
      </c>
      <c r="AK3710" s="1">
        <f t="array" ref="AK3710">IF(AJ3710=0,INDEX(Y3710:AI3710, MATCH(FALSE,ISBLANK(Y3710:AI3710),FALSE)),0)</f>
        <v>0</v>
      </c>
      <c r="AL3710" s="1">
        <f t="shared" si="456"/>
        <v>0</v>
      </c>
      <c r="AM3710" s="1">
        <f t="shared" si="457"/>
        <v>0</v>
      </c>
      <c r="AN3710" s="1">
        <f t="shared" si="458"/>
        <v>0</v>
      </c>
      <c r="AO3710" s="1">
        <f t="shared" si="459"/>
        <v>0</v>
      </c>
      <c r="AP3710" s="1">
        <f t="shared" si="460"/>
        <v>17</v>
      </c>
      <c r="AQ3710" s="1">
        <f t="shared" si="461"/>
        <v>0</v>
      </c>
      <c r="AR3710" s="1">
        <f t="shared" si="463"/>
        <v>0</v>
      </c>
      <c r="AS3710" s="2" t="str">
        <f>VLOOKUP(AR3710,Sites!A:B,2,FALSE)</f>
        <v>N/A</v>
      </c>
      <c r="AT3710" s="2" t="str">
        <f>VLOOKUP(AR3710,Sites!A:C,3,FALSE)</f>
        <v>N/A</v>
      </c>
      <c r="AU3710" s="3">
        <f t="shared" si="462"/>
        <v>0</v>
      </c>
    </row>
    <row r="3711" spans="1:47" x14ac:dyDescent="0.25">
      <c r="A3711" s="5" t="s">
        <v>9076</v>
      </c>
      <c r="B3711" s="5" t="s">
        <v>9077</v>
      </c>
      <c r="C3711" s="5">
        <v>25</v>
      </c>
      <c r="D3711" s="5" t="s">
        <v>24</v>
      </c>
      <c r="E3711" s="5" t="s">
        <v>57</v>
      </c>
      <c r="F3711" s="5" t="s">
        <v>9078</v>
      </c>
      <c r="G3711" s="5" t="s">
        <v>59</v>
      </c>
      <c r="X3711" s="5">
        <v>0</v>
      </c>
      <c r="AH3711" s="15"/>
      <c r="AI3711" s="5">
        <v>0</v>
      </c>
      <c r="AJ3711" s="1">
        <f t="array" ref="AJ3711">INDEX(I3711:X3711, MATCH(FALSE,ISBLANK(I3711:X3711),FALSE))</f>
        <v>0</v>
      </c>
      <c r="AK3711" s="1">
        <f t="array" ref="AK3711">IF(AJ3711=0,INDEX(Y3711:AI3711, MATCH(FALSE,ISBLANK(Y3711:AI3711),FALSE)),0)</f>
        <v>0</v>
      </c>
      <c r="AL3711" s="1">
        <f t="shared" si="456"/>
        <v>0</v>
      </c>
      <c r="AM3711" s="1">
        <f t="shared" si="457"/>
        <v>0</v>
      </c>
      <c r="AN3711" s="1">
        <f t="shared" si="458"/>
        <v>0</v>
      </c>
      <c r="AO3711" s="1">
        <f t="shared" si="459"/>
        <v>0</v>
      </c>
      <c r="AP3711" s="1">
        <f t="shared" si="460"/>
        <v>25</v>
      </c>
      <c r="AQ3711" s="1">
        <f t="shared" si="461"/>
        <v>373</v>
      </c>
      <c r="AR3711" s="1">
        <f t="shared" si="463"/>
        <v>0</v>
      </c>
      <c r="AS3711" s="2" t="str">
        <f>VLOOKUP(AR3711,Sites!A:B,2,FALSE)</f>
        <v>N/A</v>
      </c>
      <c r="AT3711" s="2" t="str">
        <f>VLOOKUP(AR3711,Sites!A:C,3,FALSE)</f>
        <v>N/A</v>
      </c>
      <c r="AU3711" s="3">
        <f t="shared" si="462"/>
        <v>373</v>
      </c>
    </row>
    <row r="3712" spans="1:47" x14ac:dyDescent="0.25">
      <c r="A3712" s="5" t="s">
        <v>9079</v>
      </c>
      <c r="B3712" s="5" t="s">
        <v>9080</v>
      </c>
      <c r="C3712" s="5">
        <v>1</v>
      </c>
      <c r="D3712" s="5" t="s">
        <v>24</v>
      </c>
      <c r="E3712" s="5" t="s">
        <v>53</v>
      </c>
      <c r="F3712" s="5" t="s">
        <v>9081</v>
      </c>
      <c r="G3712" s="5" t="s">
        <v>54</v>
      </c>
      <c r="K3712" s="5" t="s">
        <v>9</v>
      </c>
      <c r="L3712" s="5" t="s">
        <v>10</v>
      </c>
      <c r="P3712" s="5" t="s">
        <v>9</v>
      </c>
      <c r="Q3712" s="5" t="s">
        <v>10</v>
      </c>
      <c r="U3712" s="5" t="s">
        <v>9</v>
      </c>
      <c r="V3712" s="5" t="s">
        <v>10</v>
      </c>
      <c r="X3712" s="5">
        <v>0</v>
      </c>
      <c r="AE3712" s="5" t="s">
        <v>20</v>
      </c>
      <c r="AF3712" s="5" t="s">
        <v>21</v>
      </c>
      <c r="AH3712" s="15" t="s">
        <v>17</v>
      </c>
      <c r="AI3712" s="5">
        <v>0</v>
      </c>
      <c r="AJ3712" s="1" t="str">
        <f t="array" ref="AJ3712">INDEX(I3712:X3712, MATCH(FALSE,ISBLANK(I3712:X3712),FALSE))</f>
        <v>GS</v>
      </c>
      <c r="AK3712" s="1">
        <f t="array" ref="AK3712">IF(AJ3712=0,INDEX(Y3712:AI3712, MATCH(FALSE,ISBLANK(Y3712:AI3712),FALSE)),0)</f>
        <v>0</v>
      </c>
      <c r="AL3712" s="1">
        <f t="shared" si="456"/>
        <v>1</v>
      </c>
      <c r="AM3712" s="1">
        <f t="shared" si="457"/>
        <v>1837</v>
      </c>
      <c r="AN3712" s="1">
        <f t="shared" si="458"/>
        <v>0</v>
      </c>
      <c r="AO3712" s="1">
        <f t="shared" si="459"/>
        <v>0</v>
      </c>
      <c r="AP3712" s="1">
        <f t="shared" si="460"/>
        <v>0</v>
      </c>
      <c r="AQ3712" s="1">
        <f t="shared" si="461"/>
        <v>0</v>
      </c>
      <c r="AR3712" s="1" t="str">
        <f t="shared" si="463"/>
        <v>GS</v>
      </c>
      <c r="AS3712" s="2" t="str">
        <f>VLOOKUP(AR3712,Sites!A:B,2,FALSE)</f>
        <v>IKO Sylacauga </v>
      </c>
      <c r="AT3712" s="2" t="str">
        <f>VLOOKUP(AR3712,Sites!A:C,3,FALSE)</f>
        <v>IKO-US </v>
      </c>
      <c r="AU3712" s="3">
        <f t="shared" si="462"/>
        <v>1837</v>
      </c>
    </row>
    <row r="3713" spans="1:47" x14ac:dyDescent="0.25">
      <c r="A3713" s="5" t="s">
        <v>9082</v>
      </c>
      <c r="B3713" s="5" t="s">
        <v>9083</v>
      </c>
      <c r="C3713" s="5">
        <v>1</v>
      </c>
      <c r="D3713" s="5" t="s">
        <v>24</v>
      </c>
      <c r="E3713" s="5" t="s">
        <v>72</v>
      </c>
      <c r="F3713" s="5" t="s">
        <v>3960</v>
      </c>
      <c r="G3713" s="5" t="s">
        <v>74</v>
      </c>
      <c r="X3713" s="5">
        <v>0</v>
      </c>
      <c r="AH3713" s="15"/>
      <c r="AI3713" s="5">
        <v>0</v>
      </c>
      <c r="AJ3713" s="1">
        <f t="array" ref="AJ3713">INDEX(I3713:X3713, MATCH(FALSE,ISBLANK(I3713:X3713),FALSE))</f>
        <v>0</v>
      </c>
      <c r="AK3713" s="1">
        <f t="array" ref="AK3713">IF(AJ3713=0,INDEX(Y3713:AI3713, MATCH(FALSE,ISBLANK(Y3713:AI3713),FALSE)),0)</f>
        <v>0</v>
      </c>
      <c r="AL3713" s="1">
        <f t="shared" si="456"/>
        <v>0</v>
      </c>
      <c r="AM3713" s="1">
        <f t="shared" si="457"/>
        <v>0</v>
      </c>
      <c r="AN3713" s="1">
        <f t="shared" si="458"/>
        <v>0</v>
      </c>
      <c r="AO3713" s="1">
        <f t="shared" si="459"/>
        <v>0</v>
      </c>
      <c r="AP3713" s="1">
        <f t="shared" si="460"/>
        <v>1</v>
      </c>
      <c r="AQ3713" s="1">
        <f t="shared" si="461"/>
        <v>0</v>
      </c>
      <c r="AR3713" s="1">
        <f t="shared" si="463"/>
        <v>0</v>
      </c>
      <c r="AS3713" s="2" t="str">
        <f>VLOOKUP(AR3713,Sites!A:B,2,FALSE)</f>
        <v>N/A</v>
      </c>
      <c r="AT3713" s="2" t="str">
        <f>VLOOKUP(AR3713,Sites!A:C,3,FALSE)</f>
        <v>N/A</v>
      </c>
      <c r="AU3713" s="3">
        <f t="shared" si="462"/>
        <v>0</v>
      </c>
    </row>
    <row r="3714" spans="1:47" x14ac:dyDescent="0.25">
      <c r="A3714" s="5" t="s">
        <v>9084</v>
      </c>
      <c r="B3714" s="5" t="s">
        <v>9085</v>
      </c>
      <c r="C3714" s="5">
        <v>3</v>
      </c>
      <c r="D3714" s="5" t="s">
        <v>24</v>
      </c>
      <c r="E3714" s="5" t="s">
        <v>72</v>
      </c>
      <c r="F3714" s="5" t="s">
        <v>3960</v>
      </c>
      <c r="G3714" s="5" t="s">
        <v>74</v>
      </c>
      <c r="X3714" s="5">
        <v>0</v>
      </c>
      <c r="AH3714" s="15"/>
      <c r="AI3714" s="5">
        <v>0</v>
      </c>
      <c r="AJ3714" s="1">
        <f t="array" ref="AJ3714">INDEX(I3714:X3714, MATCH(FALSE,ISBLANK(I3714:X3714),FALSE))</f>
        <v>0</v>
      </c>
      <c r="AK3714" s="1">
        <f t="array" ref="AK3714">IF(AJ3714=0,INDEX(Y3714:AI3714, MATCH(FALSE,ISBLANK(Y3714:AI3714),FALSE)),0)</f>
        <v>0</v>
      </c>
      <c r="AL3714" s="1">
        <f t="shared" ref="AL3714:AL3777" si="464">IF(AJ3714=0,0,C3714)</f>
        <v>0</v>
      </c>
      <c r="AM3714" s="1">
        <f t="shared" ref="AM3714:AM3777" si="465">AL3714*F3714</f>
        <v>0</v>
      </c>
      <c r="AN3714" s="1">
        <f t="shared" ref="AN3714:AN3777" si="466">IF(AK3714=0,0,C3714)</f>
        <v>0</v>
      </c>
      <c r="AO3714" s="1">
        <f t="shared" ref="AO3714:AO3777" si="467">AN3714*F3714</f>
        <v>0</v>
      </c>
      <c r="AP3714" s="1">
        <f t="shared" ref="AP3714:AP3777" si="468">IF(AND(AJ3714=0,AK3714=0),C3714,0)</f>
        <v>3</v>
      </c>
      <c r="AQ3714" s="1">
        <f t="shared" ref="AQ3714:AQ3777" si="469">AP3714*F3714</f>
        <v>0</v>
      </c>
      <c r="AR3714" s="1">
        <f t="shared" si="463"/>
        <v>0</v>
      </c>
      <c r="AS3714" s="2" t="str">
        <f>VLOOKUP(AR3714,Sites!A:B,2,FALSE)</f>
        <v>N/A</v>
      </c>
      <c r="AT3714" s="2" t="str">
        <f>VLOOKUP(AR3714,Sites!A:C,3,FALSE)</f>
        <v>N/A</v>
      </c>
      <c r="AU3714" s="3">
        <f t="shared" ref="AU3714:AU3777" si="470">C3714*F3714</f>
        <v>0</v>
      </c>
    </row>
    <row r="3715" spans="1:47" x14ac:dyDescent="0.25">
      <c r="A3715" s="5" t="s">
        <v>9086</v>
      </c>
      <c r="B3715" s="5" t="s">
        <v>9087</v>
      </c>
      <c r="C3715" s="5">
        <v>1</v>
      </c>
      <c r="D3715" s="5" t="s">
        <v>24</v>
      </c>
      <c r="E3715" s="5" t="s">
        <v>2142</v>
      </c>
      <c r="F3715" s="5" t="s">
        <v>3960</v>
      </c>
      <c r="G3715" s="5" t="s">
        <v>2143</v>
      </c>
      <c r="X3715" s="5">
        <v>0</v>
      </c>
      <c r="AH3715" s="15"/>
      <c r="AI3715" s="5">
        <v>0</v>
      </c>
      <c r="AJ3715" s="1">
        <f t="array" ref="AJ3715">INDEX(I3715:X3715, MATCH(FALSE,ISBLANK(I3715:X3715),FALSE))</f>
        <v>0</v>
      </c>
      <c r="AK3715" s="1">
        <f t="array" ref="AK3715">IF(AJ3715=0,INDEX(Y3715:AI3715, MATCH(FALSE,ISBLANK(Y3715:AI3715),FALSE)),0)</f>
        <v>0</v>
      </c>
      <c r="AL3715" s="1">
        <f t="shared" si="464"/>
        <v>0</v>
      </c>
      <c r="AM3715" s="1">
        <f t="shared" si="465"/>
        <v>0</v>
      </c>
      <c r="AN3715" s="1">
        <f t="shared" si="466"/>
        <v>0</v>
      </c>
      <c r="AO3715" s="1">
        <f t="shared" si="467"/>
        <v>0</v>
      </c>
      <c r="AP3715" s="1">
        <f t="shared" si="468"/>
        <v>1</v>
      </c>
      <c r="AQ3715" s="1">
        <f t="shared" si="469"/>
        <v>0</v>
      </c>
      <c r="AR3715" s="1">
        <f t="shared" ref="AR3715:AR3778" si="471">IF(AJ3715=0,AK3715,AJ3715)</f>
        <v>0</v>
      </c>
      <c r="AS3715" s="2" t="str">
        <f>VLOOKUP(AR3715,Sites!A:B,2,FALSE)</f>
        <v>N/A</v>
      </c>
      <c r="AT3715" s="2" t="str">
        <f>VLOOKUP(AR3715,Sites!A:C,3,FALSE)</f>
        <v>N/A</v>
      </c>
      <c r="AU3715" s="3">
        <f t="shared" si="470"/>
        <v>0</v>
      </c>
    </row>
    <row r="3716" spans="1:47" x14ac:dyDescent="0.25">
      <c r="A3716" s="5" t="s">
        <v>9088</v>
      </c>
      <c r="B3716" s="5" t="s">
        <v>9089</v>
      </c>
      <c r="C3716" s="5">
        <v>2</v>
      </c>
      <c r="D3716" s="5" t="s">
        <v>24</v>
      </c>
      <c r="E3716" s="5" t="s">
        <v>2142</v>
      </c>
      <c r="F3716" s="5" t="s">
        <v>3960</v>
      </c>
      <c r="G3716" s="5" t="s">
        <v>2143</v>
      </c>
      <c r="X3716" s="5">
        <v>0</v>
      </c>
      <c r="AH3716" s="15"/>
      <c r="AI3716" s="5">
        <v>0</v>
      </c>
      <c r="AJ3716" s="1">
        <f t="array" ref="AJ3716">INDEX(I3716:X3716, MATCH(FALSE,ISBLANK(I3716:X3716),FALSE))</f>
        <v>0</v>
      </c>
      <c r="AK3716" s="1">
        <f t="array" ref="AK3716">IF(AJ3716=0,INDEX(Y3716:AI3716, MATCH(FALSE,ISBLANK(Y3716:AI3716),FALSE)),0)</f>
        <v>0</v>
      </c>
      <c r="AL3716" s="1">
        <f t="shared" si="464"/>
        <v>0</v>
      </c>
      <c r="AM3716" s="1">
        <f t="shared" si="465"/>
        <v>0</v>
      </c>
      <c r="AN3716" s="1">
        <f t="shared" si="466"/>
        <v>0</v>
      </c>
      <c r="AO3716" s="1">
        <f t="shared" si="467"/>
        <v>0</v>
      </c>
      <c r="AP3716" s="1">
        <f t="shared" si="468"/>
        <v>2</v>
      </c>
      <c r="AQ3716" s="1">
        <f t="shared" si="469"/>
        <v>0</v>
      </c>
      <c r="AR3716" s="1">
        <f t="shared" si="471"/>
        <v>0</v>
      </c>
      <c r="AS3716" s="2" t="str">
        <f>VLOOKUP(AR3716,Sites!A:B,2,FALSE)</f>
        <v>N/A</v>
      </c>
      <c r="AT3716" s="2" t="str">
        <f>VLOOKUP(AR3716,Sites!A:C,3,FALSE)</f>
        <v>N/A</v>
      </c>
      <c r="AU3716" s="3">
        <f t="shared" si="470"/>
        <v>0</v>
      </c>
    </row>
    <row r="3717" spans="1:47" x14ac:dyDescent="0.25">
      <c r="A3717" s="5" t="s">
        <v>9090</v>
      </c>
      <c r="B3717" s="5" t="s">
        <v>9091</v>
      </c>
      <c r="C3717" s="5">
        <v>1</v>
      </c>
      <c r="D3717" s="5" t="s">
        <v>24</v>
      </c>
      <c r="E3717" s="5" t="s">
        <v>171</v>
      </c>
      <c r="F3717" s="5" t="s">
        <v>3960</v>
      </c>
      <c r="G3717" s="5" t="s">
        <v>173</v>
      </c>
      <c r="X3717" s="5">
        <v>0</v>
      </c>
      <c r="AE3717" s="5" t="s">
        <v>20</v>
      </c>
      <c r="AH3717" s="15"/>
      <c r="AI3717" s="5">
        <v>0</v>
      </c>
      <c r="AJ3717" s="1">
        <f t="array" ref="AJ3717">INDEX(I3717:X3717, MATCH(FALSE,ISBLANK(I3717:X3717),FALSE))</f>
        <v>0</v>
      </c>
      <c r="AK3717" s="1" t="str">
        <f t="array" ref="AK3717">IF(AJ3717=0,INDEX(Y3717:AI3717, MATCH(FALSE,ISBLANK(Y3717:AI3717),FALSE)),0)</f>
        <v>BA</v>
      </c>
      <c r="AL3717" s="1">
        <f t="shared" si="464"/>
        <v>0</v>
      </c>
      <c r="AM3717" s="1">
        <f t="shared" si="465"/>
        <v>0</v>
      </c>
      <c r="AN3717" s="1">
        <f t="shared" si="466"/>
        <v>1</v>
      </c>
      <c r="AO3717" s="1">
        <f t="shared" si="467"/>
        <v>0</v>
      </c>
      <c r="AP3717" s="1">
        <f t="shared" si="468"/>
        <v>0</v>
      </c>
      <c r="AQ3717" s="1">
        <f t="shared" si="469"/>
        <v>0</v>
      </c>
      <c r="AR3717" s="1" t="str">
        <f t="shared" si="471"/>
        <v>BA</v>
      </c>
      <c r="AS3717" s="2" t="str">
        <f>VLOOKUP(AR3717,Sites!A:B,2,FALSE)</f>
        <v>IKO Calgary Site </v>
      </c>
      <c r="AT3717" s="2" t="str">
        <f>VLOOKUP(AR3717,Sites!A:C,3,FALSE)</f>
        <v>IKO-CAD </v>
      </c>
      <c r="AU3717" s="3">
        <f t="shared" si="470"/>
        <v>0</v>
      </c>
    </row>
    <row r="3718" spans="1:47" x14ac:dyDescent="0.25">
      <c r="A3718" s="5" t="s">
        <v>9092</v>
      </c>
      <c r="B3718" s="5" t="s">
        <v>9093</v>
      </c>
      <c r="C3718" s="5">
        <v>1</v>
      </c>
      <c r="D3718" s="5" t="s">
        <v>24</v>
      </c>
      <c r="E3718" s="5" t="s">
        <v>171</v>
      </c>
      <c r="F3718" s="5" t="s">
        <v>3960</v>
      </c>
      <c r="G3718" s="5" t="s">
        <v>173</v>
      </c>
      <c r="X3718" s="5">
        <v>0</v>
      </c>
      <c r="AH3718" s="15"/>
      <c r="AI3718" s="5">
        <v>0</v>
      </c>
      <c r="AJ3718" s="1">
        <f t="array" ref="AJ3718">INDEX(I3718:X3718, MATCH(FALSE,ISBLANK(I3718:X3718),FALSE))</f>
        <v>0</v>
      </c>
      <c r="AK3718" s="1">
        <f t="array" ref="AK3718">IF(AJ3718=0,INDEX(Y3718:AI3718, MATCH(FALSE,ISBLANK(Y3718:AI3718),FALSE)),0)</f>
        <v>0</v>
      </c>
      <c r="AL3718" s="1">
        <f t="shared" si="464"/>
        <v>0</v>
      </c>
      <c r="AM3718" s="1">
        <f t="shared" si="465"/>
        <v>0</v>
      </c>
      <c r="AN3718" s="1">
        <f t="shared" si="466"/>
        <v>0</v>
      </c>
      <c r="AO3718" s="1">
        <f t="shared" si="467"/>
        <v>0</v>
      </c>
      <c r="AP3718" s="1">
        <f t="shared" si="468"/>
        <v>1</v>
      </c>
      <c r="AQ3718" s="1">
        <f t="shared" si="469"/>
        <v>0</v>
      </c>
      <c r="AR3718" s="1">
        <f t="shared" si="471"/>
        <v>0</v>
      </c>
      <c r="AS3718" s="2" t="str">
        <f>VLOOKUP(AR3718,Sites!A:B,2,FALSE)</f>
        <v>N/A</v>
      </c>
      <c r="AT3718" s="2" t="str">
        <f>VLOOKUP(AR3718,Sites!A:C,3,FALSE)</f>
        <v>N/A</v>
      </c>
      <c r="AU3718" s="3">
        <f t="shared" si="470"/>
        <v>0</v>
      </c>
    </row>
    <row r="3719" spans="1:47" x14ac:dyDescent="0.25">
      <c r="A3719" s="5" t="s">
        <v>9094</v>
      </c>
      <c r="B3719" s="5" t="s">
        <v>9095</v>
      </c>
      <c r="C3719" s="5">
        <v>2</v>
      </c>
      <c r="D3719" s="5" t="s">
        <v>24</v>
      </c>
      <c r="E3719" s="5" t="s">
        <v>57</v>
      </c>
      <c r="F3719" s="5" t="s">
        <v>9096</v>
      </c>
      <c r="G3719" s="5" t="s">
        <v>59</v>
      </c>
      <c r="X3719" s="5">
        <v>0</v>
      </c>
      <c r="AH3719" s="15"/>
      <c r="AI3719" s="5">
        <v>0</v>
      </c>
      <c r="AJ3719" s="1">
        <f t="array" ref="AJ3719">INDEX(I3719:X3719, MATCH(FALSE,ISBLANK(I3719:X3719),FALSE))</f>
        <v>0</v>
      </c>
      <c r="AK3719" s="1">
        <f t="array" ref="AK3719">IF(AJ3719=0,INDEX(Y3719:AI3719, MATCH(FALSE,ISBLANK(Y3719:AI3719),FALSE)),0)</f>
        <v>0</v>
      </c>
      <c r="AL3719" s="1">
        <f t="shared" si="464"/>
        <v>0</v>
      </c>
      <c r="AM3719" s="1">
        <f t="shared" si="465"/>
        <v>0</v>
      </c>
      <c r="AN3719" s="1">
        <f t="shared" si="466"/>
        <v>0</v>
      </c>
      <c r="AO3719" s="1">
        <f t="shared" si="467"/>
        <v>0</v>
      </c>
      <c r="AP3719" s="1">
        <f t="shared" si="468"/>
        <v>2</v>
      </c>
      <c r="AQ3719" s="1">
        <f t="shared" si="469"/>
        <v>346.64</v>
      </c>
      <c r="AR3719" s="1">
        <f t="shared" si="471"/>
        <v>0</v>
      </c>
      <c r="AS3719" s="2" t="str">
        <f>VLOOKUP(AR3719,Sites!A:B,2,FALSE)</f>
        <v>N/A</v>
      </c>
      <c r="AT3719" s="2" t="str">
        <f>VLOOKUP(AR3719,Sites!A:C,3,FALSE)</f>
        <v>N/A</v>
      </c>
      <c r="AU3719" s="3">
        <f t="shared" si="470"/>
        <v>346.64</v>
      </c>
    </row>
    <row r="3720" spans="1:47" x14ac:dyDescent="0.25">
      <c r="A3720" s="5" t="s">
        <v>9097</v>
      </c>
      <c r="B3720" s="5" t="s">
        <v>9098</v>
      </c>
      <c r="C3720" s="5">
        <v>1</v>
      </c>
      <c r="D3720" s="5" t="s">
        <v>24</v>
      </c>
      <c r="E3720" s="5" t="s">
        <v>25</v>
      </c>
      <c r="F3720" s="5" t="s">
        <v>3960</v>
      </c>
      <c r="G3720" s="5" t="s">
        <v>27</v>
      </c>
      <c r="X3720" s="5">
        <v>0</v>
      </c>
      <c r="AH3720" s="15" t="s">
        <v>17</v>
      </c>
      <c r="AI3720" s="5">
        <v>0</v>
      </c>
      <c r="AJ3720" s="1">
        <f t="array" ref="AJ3720">INDEX(I3720:X3720, MATCH(FALSE,ISBLANK(I3720:X3720),FALSE))</f>
        <v>0</v>
      </c>
      <c r="AK3720" s="1" t="str">
        <f t="array" ref="AK3720">IF(AJ3720=0,INDEX(Y3720:AI3720, MATCH(FALSE,ISBLANK(Y3720:AI3720),FALSE)),0)</f>
        <v>GJ</v>
      </c>
      <c r="AL3720" s="1">
        <f t="shared" si="464"/>
        <v>0</v>
      </c>
      <c r="AM3720" s="1">
        <f t="shared" si="465"/>
        <v>0</v>
      </c>
      <c r="AN3720" s="1">
        <f t="shared" si="466"/>
        <v>1</v>
      </c>
      <c r="AO3720" s="1">
        <f t="shared" si="467"/>
        <v>0</v>
      </c>
      <c r="AP3720" s="1">
        <f t="shared" si="468"/>
        <v>0</v>
      </c>
      <c r="AQ3720" s="1">
        <f t="shared" si="469"/>
        <v>0</v>
      </c>
      <c r="AR3720" s="1" t="str">
        <f t="shared" si="471"/>
        <v>GJ</v>
      </c>
      <c r="AS3720" s="2" t="str">
        <f>VLOOKUP(AR3720,Sites!A:B,2,FALSE)</f>
        <v>Canroof Corp Site </v>
      </c>
      <c r="AT3720" s="2" t="str">
        <f>VLOOKUP(AR3720,Sites!A:C,3,FALSE)</f>
        <v>IKO-CAD </v>
      </c>
      <c r="AU3720" s="3">
        <f t="shared" si="470"/>
        <v>0</v>
      </c>
    </row>
    <row r="3721" spans="1:47" x14ac:dyDescent="0.25">
      <c r="A3721" s="5" t="s">
        <v>9099</v>
      </c>
      <c r="B3721" s="5" t="s">
        <v>9100</v>
      </c>
      <c r="C3721" s="5">
        <v>1</v>
      </c>
      <c r="D3721" s="5" t="s">
        <v>24</v>
      </c>
      <c r="E3721" s="5" t="s">
        <v>53</v>
      </c>
      <c r="F3721" s="5" t="s">
        <v>3960</v>
      </c>
      <c r="G3721" s="5" t="s">
        <v>54</v>
      </c>
      <c r="K3721" s="5" t="s">
        <v>9</v>
      </c>
      <c r="L3721" s="5" t="s">
        <v>10</v>
      </c>
      <c r="P3721" s="5" t="s">
        <v>9</v>
      </c>
      <c r="U3721" s="5" t="s">
        <v>9</v>
      </c>
      <c r="V3721" s="5" t="s">
        <v>10</v>
      </c>
      <c r="X3721" s="5">
        <v>0</v>
      </c>
      <c r="Z3721" s="5" t="s">
        <v>15</v>
      </c>
      <c r="AH3721" s="15"/>
      <c r="AI3721" s="5">
        <v>0</v>
      </c>
      <c r="AJ3721" s="1" t="str">
        <f t="array" ref="AJ3721">INDEX(I3721:X3721, MATCH(FALSE,ISBLANK(I3721:X3721),FALSE))</f>
        <v>GS</v>
      </c>
      <c r="AK3721" s="1">
        <f t="array" ref="AK3721">IF(AJ3721=0,INDEX(Y3721:AI3721, MATCH(FALSE,ISBLANK(Y3721:AI3721),FALSE)),0)</f>
        <v>0</v>
      </c>
      <c r="AL3721" s="1">
        <f t="shared" si="464"/>
        <v>1</v>
      </c>
      <c r="AM3721" s="1">
        <f t="shared" si="465"/>
        <v>0</v>
      </c>
      <c r="AN3721" s="1">
        <f t="shared" si="466"/>
        <v>0</v>
      </c>
      <c r="AO3721" s="1">
        <f t="shared" si="467"/>
        <v>0</v>
      </c>
      <c r="AP3721" s="1">
        <f t="shared" si="468"/>
        <v>0</v>
      </c>
      <c r="AQ3721" s="1">
        <f t="shared" si="469"/>
        <v>0</v>
      </c>
      <c r="AR3721" s="1" t="str">
        <f t="shared" si="471"/>
        <v>GS</v>
      </c>
      <c r="AS3721" s="2" t="str">
        <f>VLOOKUP(AR3721,Sites!A:B,2,FALSE)</f>
        <v>IKO Sylacauga </v>
      </c>
      <c r="AT3721" s="2" t="str">
        <f>VLOOKUP(AR3721,Sites!A:C,3,FALSE)</f>
        <v>IKO-US </v>
      </c>
      <c r="AU3721" s="3">
        <f t="shared" si="470"/>
        <v>0</v>
      </c>
    </row>
    <row r="3722" spans="1:47" x14ac:dyDescent="0.25">
      <c r="A3722" s="5" t="s">
        <v>9101</v>
      </c>
      <c r="B3722" s="5" t="s">
        <v>9102</v>
      </c>
      <c r="C3722" s="5">
        <v>1</v>
      </c>
      <c r="D3722" s="5" t="s">
        <v>24</v>
      </c>
      <c r="E3722" s="5" t="s">
        <v>2838</v>
      </c>
      <c r="F3722" s="5" t="s">
        <v>4759</v>
      </c>
      <c r="G3722" s="5" t="s">
        <v>2839</v>
      </c>
      <c r="X3722" s="5">
        <v>0</v>
      </c>
      <c r="AH3722" s="15"/>
      <c r="AI3722" s="5">
        <v>0</v>
      </c>
      <c r="AJ3722" s="1">
        <f t="array" ref="AJ3722">INDEX(I3722:X3722, MATCH(FALSE,ISBLANK(I3722:X3722),FALSE))</f>
        <v>0</v>
      </c>
      <c r="AK3722" s="1">
        <f t="array" ref="AK3722">IF(AJ3722=0,INDEX(Y3722:AI3722, MATCH(FALSE,ISBLANK(Y3722:AI3722),FALSE)),0)</f>
        <v>0</v>
      </c>
      <c r="AL3722" s="1">
        <f t="shared" si="464"/>
        <v>0</v>
      </c>
      <c r="AM3722" s="1">
        <f t="shared" si="465"/>
        <v>0</v>
      </c>
      <c r="AN3722" s="1">
        <f t="shared" si="466"/>
        <v>0</v>
      </c>
      <c r="AO3722" s="1">
        <f t="shared" si="467"/>
        <v>0</v>
      </c>
      <c r="AP3722" s="1">
        <f t="shared" si="468"/>
        <v>1</v>
      </c>
      <c r="AQ3722" s="1">
        <f t="shared" si="469"/>
        <v>63</v>
      </c>
      <c r="AR3722" s="1">
        <f t="shared" si="471"/>
        <v>0</v>
      </c>
      <c r="AS3722" s="2" t="str">
        <f>VLOOKUP(AR3722,Sites!A:B,2,FALSE)</f>
        <v>N/A</v>
      </c>
      <c r="AT3722" s="2" t="str">
        <f>VLOOKUP(AR3722,Sites!A:C,3,FALSE)</f>
        <v>N/A</v>
      </c>
      <c r="AU3722" s="3">
        <f t="shared" si="470"/>
        <v>63</v>
      </c>
    </row>
    <row r="3723" spans="1:47" x14ac:dyDescent="0.25">
      <c r="A3723" s="5" t="s">
        <v>9103</v>
      </c>
      <c r="B3723" s="5" t="s">
        <v>9104</v>
      </c>
      <c r="C3723" s="5">
        <v>1</v>
      </c>
      <c r="D3723" s="5" t="s">
        <v>24</v>
      </c>
      <c r="E3723" s="5" t="s">
        <v>290</v>
      </c>
      <c r="F3723" s="5" t="s">
        <v>9105</v>
      </c>
      <c r="G3723" s="5" t="s">
        <v>292</v>
      </c>
      <c r="M3723" s="5" t="s">
        <v>11</v>
      </c>
      <c r="R3723" s="5" t="s">
        <v>11</v>
      </c>
      <c r="W3723" s="5" t="s">
        <v>11</v>
      </c>
      <c r="X3723" s="5">
        <v>0</v>
      </c>
      <c r="AH3723" s="15"/>
      <c r="AI3723" s="5">
        <v>0</v>
      </c>
      <c r="AJ3723" s="1" t="str">
        <f t="array" ref="AJ3723">INDEX(I3723:X3723, MATCH(FALSE,ISBLANK(I3723:X3723),FALSE))</f>
        <v>GC</v>
      </c>
      <c r="AK3723" s="1">
        <f t="array" ref="AK3723">IF(AJ3723=0,INDEX(Y3723:AI3723, MATCH(FALSE,ISBLANK(Y3723:AI3723),FALSE)),0)</f>
        <v>0</v>
      </c>
      <c r="AL3723" s="1">
        <f t="shared" si="464"/>
        <v>1</v>
      </c>
      <c r="AM3723" s="1">
        <f t="shared" si="465"/>
        <v>96.53</v>
      </c>
      <c r="AN3723" s="1">
        <f t="shared" si="466"/>
        <v>0</v>
      </c>
      <c r="AO3723" s="1">
        <f t="shared" si="467"/>
        <v>0</v>
      </c>
      <c r="AP3723" s="1">
        <f t="shared" si="468"/>
        <v>0</v>
      </c>
      <c r="AQ3723" s="1">
        <f t="shared" si="469"/>
        <v>0</v>
      </c>
      <c r="AR3723" s="1" t="str">
        <f t="shared" si="471"/>
        <v>GC</v>
      </c>
      <c r="AS3723" s="2" t="str">
        <f>VLOOKUP(AR3723,Sites!A:B,2,FALSE)</f>
        <v>IKO Sumas </v>
      </c>
      <c r="AT3723" s="2" t="str">
        <f>VLOOKUP(AR3723,Sites!A:C,3,FALSE)</f>
        <v>IKO-US </v>
      </c>
      <c r="AU3723" s="3">
        <f t="shared" si="470"/>
        <v>96.53</v>
      </c>
    </row>
    <row r="3724" spans="1:47" x14ac:dyDescent="0.25">
      <c r="A3724" s="5" t="s">
        <v>9106</v>
      </c>
      <c r="B3724" s="5" t="s">
        <v>9107</v>
      </c>
      <c r="C3724" s="5">
        <v>14</v>
      </c>
      <c r="D3724" s="5" t="s">
        <v>24</v>
      </c>
      <c r="E3724" s="5" t="s">
        <v>72</v>
      </c>
      <c r="F3724" s="5" t="s">
        <v>9108</v>
      </c>
      <c r="G3724" s="5" t="s">
        <v>74</v>
      </c>
      <c r="J3724" s="5" t="s">
        <v>8</v>
      </c>
      <c r="K3724" s="5" t="s">
        <v>9</v>
      </c>
      <c r="L3724" s="5" t="s">
        <v>10</v>
      </c>
      <c r="M3724" s="5" t="s">
        <v>11</v>
      </c>
      <c r="O3724" s="5" t="s">
        <v>8</v>
      </c>
      <c r="Q3724" s="5" t="s">
        <v>10</v>
      </c>
      <c r="R3724" s="5" t="s">
        <v>11</v>
      </c>
      <c r="T3724" s="5" t="s">
        <v>8</v>
      </c>
      <c r="U3724" s="5" t="s">
        <v>9</v>
      </c>
      <c r="V3724" s="5" t="s">
        <v>10</v>
      </c>
      <c r="W3724" s="5" t="s">
        <v>11</v>
      </c>
      <c r="X3724" s="5">
        <v>0</v>
      </c>
      <c r="AA3724" s="5" t="s">
        <v>16</v>
      </c>
      <c r="AE3724" s="5" t="s">
        <v>20</v>
      </c>
      <c r="AH3724" s="15"/>
      <c r="AI3724" s="5">
        <v>0</v>
      </c>
      <c r="AJ3724" s="1" t="str">
        <f t="array" ref="AJ3724">INDEX(I3724:X3724, MATCH(FALSE,ISBLANK(I3724:X3724),FALSE))</f>
        <v>GV</v>
      </c>
      <c r="AK3724" s="1">
        <f t="array" ref="AK3724">IF(AJ3724=0,INDEX(Y3724:AI3724, MATCH(FALSE,ISBLANK(Y3724:AI3724),FALSE)),0)</f>
        <v>0</v>
      </c>
      <c r="AL3724" s="1">
        <f t="shared" si="464"/>
        <v>14</v>
      </c>
      <c r="AM3724" s="1">
        <f t="shared" si="465"/>
        <v>138.6</v>
      </c>
      <c r="AN3724" s="1">
        <f t="shared" si="466"/>
        <v>0</v>
      </c>
      <c r="AO3724" s="1">
        <f t="shared" si="467"/>
        <v>0</v>
      </c>
      <c r="AP3724" s="1">
        <f t="shared" si="468"/>
        <v>0</v>
      </c>
      <c r="AQ3724" s="1">
        <f t="shared" si="469"/>
        <v>0</v>
      </c>
      <c r="AR3724" s="1" t="str">
        <f t="shared" si="471"/>
        <v>GV</v>
      </c>
      <c r="AS3724" s="2" t="str">
        <f>VLOOKUP(AR3724,Sites!A:B,2,FALSE)</f>
        <v>IKO Hillsboro </v>
      </c>
      <c r="AT3724" s="2" t="str">
        <f>VLOOKUP(AR3724,Sites!A:C,3,FALSE)</f>
        <v>IKO-US </v>
      </c>
      <c r="AU3724" s="3">
        <f t="shared" si="470"/>
        <v>138.6</v>
      </c>
    </row>
    <row r="3725" spans="1:47" x14ac:dyDescent="0.25">
      <c r="A3725" s="5" t="s">
        <v>9109</v>
      </c>
      <c r="B3725" s="5" t="s">
        <v>9110</v>
      </c>
      <c r="C3725" s="5">
        <v>18</v>
      </c>
      <c r="D3725" s="5" t="s">
        <v>24</v>
      </c>
      <c r="E3725" s="5" t="s">
        <v>2248</v>
      </c>
      <c r="F3725" s="5" t="s">
        <v>10464</v>
      </c>
      <c r="G3725" s="5" t="s">
        <v>2250</v>
      </c>
      <c r="J3725" s="5" t="s">
        <v>8</v>
      </c>
      <c r="O3725" s="5" t="s">
        <v>8</v>
      </c>
      <c r="T3725" s="5" t="s">
        <v>8</v>
      </c>
      <c r="X3725" s="5">
        <v>0</v>
      </c>
      <c r="Z3725" s="5" t="s">
        <v>15</v>
      </c>
      <c r="AA3725" s="5" t="s">
        <v>16</v>
      </c>
      <c r="AE3725" s="5" t="s">
        <v>20</v>
      </c>
      <c r="AH3725" s="15"/>
      <c r="AI3725" s="5">
        <v>0</v>
      </c>
      <c r="AJ3725" s="1" t="str">
        <f t="array" ref="AJ3725">INDEX(I3725:X3725, MATCH(FALSE,ISBLANK(I3725:X3725),FALSE))</f>
        <v>GV</v>
      </c>
      <c r="AK3725" s="1">
        <f t="array" ref="AK3725">IF(AJ3725=0,INDEX(Y3725:AI3725, MATCH(FALSE,ISBLANK(Y3725:AI3725),FALSE)),0)</f>
        <v>0</v>
      </c>
      <c r="AL3725" s="1">
        <f t="shared" si="464"/>
        <v>18</v>
      </c>
      <c r="AM3725" s="1">
        <f t="shared" si="465"/>
        <v>101.7</v>
      </c>
      <c r="AN3725" s="1">
        <f t="shared" si="466"/>
        <v>0</v>
      </c>
      <c r="AO3725" s="1">
        <f t="shared" si="467"/>
        <v>0</v>
      </c>
      <c r="AP3725" s="1">
        <f t="shared" si="468"/>
        <v>0</v>
      </c>
      <c r="AQ3725" s="1">
        <f t="shared" si="469"/>
        <v>0</v>
      </c>
      <c r="AR3725" s="1" t="str">
        <f t="shared" si="471"/>
        <v>GV</v>
      </c>
      <c r="AS3725" s="2" t="str">
        <f>VLOOKUP(AR3725,Sites!A:B,2,FALSE)</f>
        <v>IKO Hillsboro </v>
      </c>
      <c r="AT3725" s="2" t="str">
        <f>VLOOKUP(AR3725,Sites!A:C,3,FALSE)</f>
        <v>IKO-US </v>
      </c>
      <c r="AU3725" s="3">
        <f t="shared" si="470"/>
        <v>101.7</v>
      </c>
    </row>
    <row r="3726" spans="1:47" x14ac:dyDescent="0.25">
      <c r="A3726" s="5" t="s">
        <v>9111</v>
      </c>
      <c r="B3726" s="5" t="s">
        <v>9112</v>
      </c>
      <c r="C3726" s="5">
        <v>59</v>
      </c>
      <c r="D3726" s="5" t="s">
        <v>24</v>
      </c>
      <c r="E3726" s="5" t="s">
        <v>944</v>
      </c>
      <c r="F3726" s="5" t="s">
        <v>7474</v>
      </c>
      <c r="G3726" s="5" t="s">
        <v>945</v>
      </c>
      <c r="J3726" s="5" t="s">
        <v>8</v>
      </c>
      <c r="K3726" s="5" t="s">
        <v>9</v>
      </c>
      <c r="M3726" s="5" t="s">
        <v>11</v>
      </c>
      <c r="O3726" s="5" t="s">
        <v>8</v>
      </c>
      <c r="T3726" s="5" t="s">
        <v>8</v>
      </c>
      <c r="U3726" s="5" t="s">
        <v>9</v>
      </c>
      <c r="W3726" s="5" t="s">
        <v>11</v>
      </c>
      <c r="X3726" s="5">
        <v>0</v>
      </c>
      <c r="Z3726" s="5" t="s">
        <v>15</v>
      </c>
      <c r="AA3726" s="5" t="s">
        <v>16</v>
      </c>
      <c r="AB3726" s="5" t="s">
        <v>18</v>
      </c>
      <c r="AE3726" s="5" t="s">
        <v>20</v>
      </c>
      <c r="AH3726" s="15"/>
      <c r="AI3726" s="5">
        <v>0</v>
      </c>
      <c r="AJ3726" s="1" t="str">
        <f t="array" ref="AJ3726">INDEX(I3726:X3726, MATCH(FALSE,ISBLANK(I3726:X3726),FALSE))</f>
        <v>GV</v>
      </c>
      <c r="AK3726" s="1">
        <f t="array" ref="AK3726">IF(AJ3726=0,INDEX(Y3726:AI3726, MATCH(FALSE,ISBLANK(Y3726:AI3726),FALSE)),0)</f>
        <v>0</v>
      </c>
      <c r="AL3726" s="1">
        <f t="shared" si="464"/>
        <v>59</v>
      </c>
      <c r="AM3726" s="1">
        <f t="shared" si="465"/>
        <v>309.75</v>
      </c>
      <c r="AN3726" s="1">
        <f t="shared" si="466"/>
        <v>0</v>
      </c>
      <c r="AO3726" s="1">
        <f t="shared" si="467"/>
        <v>0</v>
      </c>
      <c r="AP3726" s="1">
        <f t="shared" si="468"/>
        <v>0</v>
      </c>
      <c r="AQ3726" s="1">
        <f t="shared" si="469"/>
        <v>0</v>
      </c>
      <c r="AR3726" s="1" t="str">
        <f t="shared" si="471"/>
        <v>GV</v>
      </c>
      <c r="AS3726" s="2" t="str">
        <f>VLOOKUP(AR3726,Sites!A:B,2,FALSE)</f>
        <v>IKO Hillsboro </v>
      </c>
      <c r="AT3726" s="2" t="str">
        <f>VLOOKUP(AR3726,Sites!A:C,3,FALSE)</f>
        <v>IKO-US </v>
      </c>
      <c r="AU3726" s="3">
        <f t="shared" si="470"/>
        <v>309.75</v>
      </c>
    </row>
    <row r="3727" spans="1:47" x14ac:dyDescent="0.25">
      <c r="A3727" s="5" t="s">
        <v>9113</v>
      </c>
      <c r="B3727" s="5" t="s">
        <v>9114</v>
      </c>
      <c r="C3727" s="5">
        <v>13</v>
      </c>
      <c r="D3727" s="5" t="s">
        <v>24</v>
      </c>
      <c r="E3727" s="5" t="s">
        <v>72</v>
      </c>
      <c r="F3727" s="5" t="s">
        <v>9115</v>
      </c>
      <c r="G3727" s="5" t="s">
        <v>74</v>
      </c>
      <c r="L3727" s="5" t="s">
        <v>10</v>
      </c>
      <c r="M3727" s="5" t="s">
        <v>11</v>
      </c>
      <c r="V3727" s="5" t="s">
        <v>10</v>
      </c>
      <c r="W3727" s="5" t="s">
        <v>11</v>
      </c>
      <c r="X3727" s="5">
        <v>0</v>
      </c>
      <c r="Z3727" s="5" t="s">
        <v>15</v>
      </c>
      <c r="AA3727" s="5" t="s">
        <v>16</v>
      </c>
      <c r="AB3727" s="5" t="s">
        <v>18</v>
      </c>
      <c r="AE3727" s="5" t="s">
        <v>20</v>
      </c>
      <c r="AH3727" s="15"/>
      <c r="AI3727" s="5">
        <v>0</v>
      </c>
      <c r="AJ3727" s="1" t="str">
        <f t="array" ref="AJ3727">INDEX(I3727:X3727, MATCH(FALSE,ISBLANK(I3727:X3727),FALSE))</f>
        <v>CA</v>
      </c>
      <c r="AK3727" s="1">
        <f t="array" ref="AK3727">IF(AJ3727=0,INDEX(Y3727:AI3727, MATCH(FALSE,ISBLANK(Y3727:AI3727),FALSE)),0)</f>
        <v>0</v>
      </c>
      <c r="AL3727" s="1">
        <f t="shared" si="464"/>
        <v>13</v>
      </c>
      <c r="AM3727" s="1">
        <f t="shared" si="465"/>
        <v>181.22</v>
      </c>
      <c r="AN3727" s="1">
        <f t="shared" si="466"/>
        <v>0</v>
      </c>
      <c r="AO3727" s="1">
        <f t="shared" si="467"/>
        <v>0</v>
      </c>
      <c r="AP3727" s="1">
        <f t="shared" si="468"/>
        <v>0</v>
      </c>
      <c r="AQ3727" s="1">
        <f t="shared" si="469"/>
        <v>0</v>
      </c>
      <c r="AR3727" s="1" t="str">
        <f t="shared" si="471"/>
        <v>CA</v>
      </c>
      <c r="AS3727" s="2" t="str">
        <f>VLOOKUP(AR3727,Sites!A:B,2,FALSE)</f>
        <v>IKO Kankakee </v>
      </c>
      <c r="AT3727" s="2" t="str">
        <f>VLOOKUP(AR3727,Sites!A:C,3,FALSE)</f>
        <v>IKO-US </v>
      </c>
      <c r="AU3727" s="3">
        <f t="shared" si="470"/>
        <v>181.22</v>
      </c>
    </row>
    <row r="3728" spans="1:47" x14ac:dyDescent="0.25">
      <c r="A3728" s="5" t="s">
        <v>9116</v>
      </c>
      <c r="B3728" s="5" t="s">
        <v>9117</v>
      </c>
      <c r="C3728" s="5">
        <v>10</v>
      </c>
      <c r="D3728" s="5" t="s">
        <v>24</v>
      </c>
      <c r="E3728" s="5" t="s">
        <v>290</v>
      </c>
      <c r="F3728" s="5" t="s">
        <v>279</v>
      </c>
      <c r="G3728" s="5" t="s">
        <v>292</v>
      </c>
      <c r="J3728" s="5" t="s">
        <v>8</v>
      </c>
      <c r="O3728" s="5" t="s">
        <v>8</v>
      </c>
      <c r="T3728" s="5" t="s">
        <v>8</v>
      </c>
      <c r="X3728" s="5">
        <v>0</v>
      </c>
      <c r="Z3728" s="5" t="s">
        <v>15</v>
      </c>
      <c r="AH3728" s="15"/>
      <c r="AI3728" s="5">
        <v>0</v>
      </c>
      <c r="AJ3728" s="1" t="str">
        <f t="array" ref="AJ3728">INDEX(I3728:X3728, MATCH(FALSE,ISBLANK(I3728:X3728),FALSE))</f>
        <v>GV</v>
      </c>
      <c r="AK3728" s="1">
        <f t="array" ref="AK3728">IF(AJ3728=0,INDEX(Y3728:AI3728, MATCH(FALSE,ISBLANK(Y3728:AI3728),FALSE)),0)</f>
        <v>0</v>
      </c>
      <c r="AL3728" s="1">
        <f t="shared" si="464"/>
        <v>10</v>
      </c>
      <c r="AM3728" s="1">
        <f t="shared" si="465"/>
        <v>47.1</v>
      </c>
      <c r="AN3728" s="1">
        <f t="shared" si="466"/>
        <v>0</v>
      </c>
      <c r="AO3728" s="1">
        <f t="shared" si="467"/>
        <v>0</v>
      </c>
      <c r="AP3728" s="1">
        <f t="shared" si="468"/>
        <v>0</v>
      </c>
      <c r="AQ3728" s="1">
        <f t="shared" si="469"/>
        <v>0</v>
      </c>
      <c r="AR3728" s="1" t="str">
        <f t="shared" si="471"/>
        <v>GV</v>
      </c>
      <c r="AS3728" s="2" t="str">
        <f>VLOOKUP(AR3728,Sites!A:B,2,FALSE)</f>
        <v>IKO Hillsboro </v>
      </c>
      <c r="AT3728" s="2" t="str">
        <f>VLOOKUP(AR3728,Sites!A:C,3,FALSE)</f>
        <v>IKO-US </v>
      </c>
      <c r="AU3728" s="3">
        <f t="shared" si="470"/>
        <v>47.1</v>
      </c>
    </row>
    <row r="3729" spans="1:47" x14ac:dyDescent="0.25">
      <c r="A3729" s="5" t="s">
        <v>9118</v>
      </c>
      <c r="B3729" s="5" t="s">
        <v>9119</v>
      </c>
      <c r="C3729" s="5">
        <v>7</v>
      </c>
      <c r="D3729" s="5" t="s">
        <v>24</v>
      </c>
      <c r="E3729" s="5" t="s">
        <v>151</v>
      </c>
      <c r="F3729" s="5" t="s">
        <v>9120</v>
      </c>
      <c r="G3729" s="5" t="s">
        <v>153</v>
      </c>
      <c r="X3729" s="5">
        <v>0</v>
      </c>
      <c r="AH3729" s="15"/>
      <c r="AI3729" s="5">
        <v>0</v>
      </c>
      <c r="AJ3729" s="1">
        <f t="array" ref="AJ3729">INDEX(I3729:X3729, MATCH(FALSE,ISBLANK(I3729:X3729),FALSE))</f>
        <v>0</v>
      </c>
      <c r="AK3729" s="1">
        <f t="array" ref="AK3729">IF(AJ3729=0,INDEX(Y3729:AI3729, MATCH(FALSE,ISBLANK(Y3729:AI3729),FALSE)),0)</f>
        <v>0</v>
      </c>
      <c r="AL3729" s="1">
        <f t="shared" si="464"/>
        <v>0</v>
      </c>
      <c r="AM3729" s="1">
        <f t="shared" si="465"/>
        <v>0</v>
      </c>
      <c r="AN3729" s="1">
        <f t="shared" si="466"/>
        <v>0</v>
      </c>
      <c r="AO3729" s="1">
        <f t="shared" si="467"/>
        <v>0</v>
      </c>
      <c r="AP3729" s="1">
        <f t="shared" si="468"/>
        <v>7</v>
      </c>
      <c r="AQ3729" s="1">
        <f t="shared" si="469"/>
        <v>53.27</v>
      </c>
      <c r="AR3729" s="1">
        <f t="shared" si="471"/>
        <v>0</v>
      </c>
      <c r="AS3729" s="2" t="str">
        <f>VLOOKUP(AR3729,Sites!A:B,2,FALSE)</f>
        <v>N/A</v>
      </c>
      <c r="AT3729" s="2" t="str">
        <f>VLOOKUP(AR3729,Sites!A:C,3,FALSE)</f>
        <v>N/A</v>
      </c>
      <c r="AU3729" s="3">
        <f t="shared" si="470"/>
        <v>53.27</v>
      </c>
    </row>
    <row r="3730" spans="1:47" x14ac:dyDescent="0.25">
      <c r="A3730" s="5" t="s">
        <v>9121</v>
      </c>
      <c r="B3730" s="5" t="s">
        <v>9122</v>
      </c>
      <c r="C3730" s="5">
        <v>1</v>
      </c>
      <c r="D3730" s="5" t="s">
        <v>24</v>
      </c>
      <c r="E3730" s="5" t="s">
        <v>63</v>
      </c>
      <c r="F3730" s="5" t="s">
        <v>3960</v>
      </c>
      <c r="G3730" s="5" t="s">
        <v>65</v>
      </c>
      <c r="X3730" s="5">
        <v>0</v>
      </c>
      <c r="AH3730" s="15"/>
      <c r="AI3730" s="5">
        <v>0</v>
      </c>
      <c r="AJ3730" s="1">
        <f t="array" ref="AJ3730">INDEX(I3730:X3730, MATCH(FALSE,ISBLANK(I3730:X3730),FALSE))</f>
        <v>0</v>
      </c>
      <c r="AK3730" s="1">
        <f t="array" ref="AK3730">IF(AJ3730=0,INDEX(Y3730:AI3730, MATCH(FALSE,ISBLANK(Y3730:AI3730),FALSE)),0)</f>
        <v>0</v>
      </c>
      <c r="AL3730" s="1">
        <f t="shared" si="464"/>
        <v>0</v>
      </c>
      <c r="AM3730" s="1">
        <f t="shared" si="465"/>
        <v>0</v>
      </c>
      <c r="AN3730" s="1">
        <f t="shared" si="466"/>
        <v>0</v>
      </c>
      <c r="AO3730" s="1">
        <f t="shared" si="467"/>
        <v>0</v>
      </c>
      <c r="AP3730" s="1">
        <f t="shared" si="468"/>
        <v>1</v>
      </c>
      <c r="AQ3730" s="1">
        <f t="shared" si="469"/>
        <v>0</v>
      </c>
      <c r="AR3730" s="1">
        <f t="shared" si="471"/>
        <v>0</v>
      </c>
      <c r="AS3730" s="2" t="str">
        <f>VLOOKUP(AR3730,Sites!A:B,2,FALSE)</f>
        <v>N/A</v>
      </c>
      <c r="AT3730" s="2" t="str">
        <f>VLOOKUP(AR3730,Sites!A:C,3,FALSE)</f>
        <v>N/A</v>
      </c>
      <c r="AU3730" s="3">
        <f t="shared" si="470"/>
        <v>0</v>
      </c>
    </row>
    <row r="3731" spans="1:47" x14ac:dyDescent="0.25">
      <c r="A3731" s="5" t="s">
        <v>9123</v>
      </c>
      <c r="B3731" s="5" t="s">
        <v>9124</v>
      </c>
      <c r="C3731" s="5">
        <v>200</v>
      </c>
      <c r="D3731" s="5" t="s">
        <v>24</v>
      </c>
      <c r="E3731" s="5" t="s">
        <v>53</v>
      </c>
      <c r="F3731" s="5" t="s">
        <v>3960</v>
      </c>
      <c r="G3731" s="5" t="s">
        <v>54</v>
      </c>
      <c r="X3731" s="5">
        <v>0</v>
      </c>
      <c r="AA3731" s="5" t="s">
        <v>16</v>
      </c>
      <c r="AH3731" s="15"/>
      <c r="AI3731" s="5">
        <v>0</v>
      </c>
      <c r="AJ3731" s="1">
        <f t="array" ref="AJ3731">INDEX(I3731:X3731, MATCH(FALSE,ISBLANK(I3731:X3731),FALSE))</f>
        <v>0</v>
      </c>
      <c r="AK3731" s="1" t="str">
        <f t="array" ref="AK3731">IF(AJ3731=0,INDEX(Y3731:AI3731, MATCH(FALSE,ISBLANK(Y3731:AI3731),FALSE)),0)</f>
        <v>GI</v>
      </c>
      <c r="AL3731" s="1">
        <f t="shared" si="464"/>
        <v>0</v>
      </c>
      <c r="AM3731" s="1">
        <f t="shared" si="465"/>
        <v>0</v>
      </c>
      <c r="AN3731" s="1">
        <f t="shared" si="466"/>
        <v>200</v>
      </c>
      <c r="AO3731" s="1">
        <f t="shared" si="467"/>
        <v>0</v>
      </c>
      <c r="AP3731" s="1">
        <f t="shared" si="468"/>
        <v>0</v>
      </c>
      <c r="AQ3731" s="1">
        <f t="shared" si="469"/>
        <v>0</v>
      </c>
      <c r="AR3731" s="1" t="str">
        <f t="shared" si="471"/>
        <v>GI</v>
      </c>
      <c r="AS3731" s="2" t="str">
        <f>VLOOKUP(AR3731,Sites!A:B,2,FALSE)</f>
        <v>IKO Madoc Site </v>
      </c>
      <c r="AT3731" s="2" t="str">
        <f>VLOOKUP(AR3731,Sites!A:C,3,FALSE)</f>
        <v>IKO-CAD </v>
      </c>
      <c r="AU3731" s="3">
        <f t="shared" si="470"/>
        <v>0</v>
      </c>
    </row>
    <row r="3732" spans="1:47" x14ac:dyDescent="0.25">
      <c r="A3732" s="5" t="s">
        <v>9125</v>
      </c>
      <c r="B3732" s="5" t="s">
        <v>9126</v>
      </c>
      <c r="C3732" s="5">
        <v>2</v>
      </c>
      <c r="D3732" s="5" t="s">
        <v>24</v>
      </c>
      <c r="E3732" s="5" t="s">
        <v>57</v>
      </c>
      <c r="F3732" s="5" t="s">
        <v>9127</v>
      </c>
      <c r="G3732" s="5" t="s">
        <v>59</v>
      </c>
      <c r="X3732" s="5">
        <v>0</v>
      </c>
      <c r="AH3732" s="15"/>
      <c r="AI3732" s="5">
        <v>0</v>
      </c>
      <c r="AJ3732" s="1">
        <f t="array" ref="AJ3732">INDEX(I3732:X3732, MATCH(FALSE,ISBLANK(I3732:X3732),FALSE))</f>
        <v>0</v>
      </c>
      <c r="AK3732" s="1">
        <f t="array" ref="AK3732">IF(AJ3732=0,INDEX(Y3732:AI3732, MATCH(FALSE,ISBLANK(Y3732:AI3732),FALSE)),0)</f>
        <v>0</v>
      </c>
      <c r="AL3732" s="1">
        <f t="shared" si="464"/>
        <v>0</v>
      </c>
      <c r="AM3732" s="1">
        <f t="shared" si="465"/>
        <v>0</v>
      </c>
      <c r="AN3732" s="1">
        <f t="shared" si="466"/>
        <v>0</v>
      </c>
      <c r="AO3732" s="1">
        <f t="shared" si="467"/>
        <v>0</v>
      </c>
      <c r="AP3732" s="1">
        <f t="shared" si="468"/>
        <v>2</v>
      </c>
      <c r="AQ3732" s="1">
        <f t="shared" si="469"/>
        <v>614.79999999999995</v>
      </c>
      <c r="AR3732" s="1">
        <f t="shared" si="471"/>
        <v>0</v>
      </c>
      <c r="AS3732" s="2" t="str">
        <f>VLOOKUP(AR3732,Sites!A:B,2,FALSE)</f>
        <v>N/A</v>
      </c>
      <c r="AT3732" s="2" t="str">
        <f>VLOOKUP(AR3732,Sites!A:C,3,FALSE)</f>
        <v>N/A</v>
      </c>
      <c r="AU3732" s="3">
        <f t="shared" si="470"/>
        <v>614.79999999999995</v>
      </c>
    </row>
    <row r="3733" spans="1:47" x14ac:dyDescent="0.25">
      <c r="A3733" s="5" t="s">
        <v>9128</v>
      </c>
      <c r="B3733" s="5" t="s">
        <v>9129</v>
      </c>
      <c r="C3733" s="5">
        <v>3</v>
      </c>
      <c r="D3733" s="5" t="s">
        <v>24</v>
      </c>
      <c r="E3733" s="5" t="s">
        <v>57</v>
      </c>
      <c r="F3733" s="5" t="s">
        <v>3960</v>
      </c>
      <c r="G3733" s="5" t="s">
        <v>59</v>
      </c>
      <c r="J3733" s="5" t="s">
        <v>8</v>
      </c>
      <c r="K3733" s="5" t="s">
        <v>9</v>
      </c>
      <c r="M3733" s="5" t="s">
        <v>11</v>
      </c>
      <c r="P3733" s="5" t="s">
        <v>9</v>
      </c>
      <c r="R3733" s="5" t="s">
        <v>11</v>
      </c>
      <c r="T3733" s="5" t="s">
        <v>8</v>
      </c>
      <c r="U3733" s="5" t="s">
        <v>9</v>
      </c>
      <c r="W3733" s="5" t="s">
        <v>11</v>
      </c>
      <c r="X3733" s="5">
        <v>0</v>
      </c>
      <c r="Z3733" s="5" t="s">
        <v>15</v>
      </c>
      <c r="AE3733" s="5" t="s">
        <v>20</v>
      </c>
      <c r="AH3733" s="15"/>
      <c r="AI3733" s="5">
        <v>0</v>
      </c>
      <c r="AJ3733" s="1" t="str">
        <f t="array" ref="AJ3733">INDEX(I3733:X3733, MATCH(FALSE,ISBLANK(I3733:X3733),FALSE))</f>
        <v>GV</v>
      </c>
      <c r="AK3733" s="1">
        <f t="array" ref="AK3733">IF(AJ3733=0,INDEX(Y3733:AI3733, MATCH(FALSE,ISBLANK(Y3733:AI3733),FALSE)),0)</f>
        <v>0</v>
      </c>
      <c r="AL3733" s="1">
        <f t="shared" si="464"/>
        <v>3</v>
      </c>
      <c r="AM3733" s="1">
        <f t="shared" si="465"/>
        <v>0</v>
      </c>
      <c r="AN3733" s="1">
        <f t="shared" si="466"/>
        <v>0</v>
      </c>
      <c r="AO3733" s="1">
        <f t="shared" si="467"/>
        <v>0</v>
      </c>
      <c r="AP3733" s="1">
        <f t="shared" si="468"/>
        <v>0</v>
      </c>
      <c r="AQ3733" s="1">
        <f t="shared" si="469"/>
        <v>0</v>
      </c>
      <c r="AR3733" s="1" t="str">
        <f t="shared" si="471"/>
        <v>GV</v>
      </c>
      <c r="AS3733" s="2" t="str">
        <f>VLOOKUP(AR3733,Sites!A:B,2,FALSE)</f>
        <v>IKO Hillsboro </v>
      </c>
      <c r="AT3733" s="2" t="str">
        <f>VLOOKUP(AR3733,Sites!A:C,3,FALSE)</f>
        <v>IKO-US </v>
      </c>
      <c r="AU3733" s="3">
        <f t="shared" si="470"/>
        <v>0</v>
      </c>
    </row>
    <row r="3734" spans="1:47" x14ac:dyDescent="0.25">
      <c r="A3734" s="5" t="s">
        <v>9130</v>
      </c>
      <c r="B3734" s="5" t="s">
        <v>9131</v>
      </c>
      <c r="C3734" s="5">
        <v>1</v>
      </c>
      <c r="D3734" s="5" t="s">
        <v>24</v>
      </c>
      <c r="E3734" s="5" t="s">
        <v>53</v>
      </c>
      <c r="F3734" s="5" t="s">
        <v>3960</v>
      </c>
      <c r="G3734" s="5" t="s">
        <v>54</v>
      </c>
      <c r="X3734" s="5">
        <v>0</v>
      </c>
      <c r="AH3734" s="15"/>
      <c r="AI3734" s="5">
        <v>0</v>
      </c>
      <c r="AJ3734" s="1">
        <f t="array" ref="AJ3734">INDEX(I3734:X3734, MATCH(FALSE,ISBLANK(I3734:X3734),FALSE))</f>
        <v>0</v>
      </c>
      <c r="AK3734" s="1">
        <f t="array" ref="AK3734">IF(AJ3734=0,INDEX(Y3734:AI3734, MATCH(FALSE,ISBLANK(Y3734:AI3734),FALSE)),0)</f>
        <v>0</v>
      </c>
      <c r="AL3734" s="1">
        <f t="shared" si="464"/>
        <v>0</v>
      </c>
      <c r="AM3734" s="1">
        <f t="shared" si="465"/>
        <v>0</v>
      </c>
      <c r="AN3734" s="1">
        <f t="shared" si="466"/>
        <v>0</v>
      </c>
      <c r="AO3734" s="1">
        <f t="shared" si="467"/>
        <v>0</v>
      </c>
      <c r="AP3734" s="1">
        <f t="shared" si="468"/>
        <v>1</v>
      </c>
      <c r="AQ3734" s="1">
        <f t="shared" si="469"/>
        <v>0</v>
      </c>
      <c r="AR3734" s="1">
        <f t="shared" si="471"/>
        <v>0</v>
      </c>
      <c r="AS3734" s="2" t="str">
        <f>VLOOKUP(AR3734,Sites!A:B,2,FALSE)</f>
        <v>N/A</v>
      </c>
      <c r="AT3734" s="2" t="str">
        <f>VLOOKUP(AR3734,Sites!A:C,3,FALSE)</f>
        <v>N/A</v>
      </c>
      <c r="AU3734" s="3">
        <f t="shared" si="470"/>
        <v>0</v>
      </c>
    </row>
    <row r="3735" spans="1:47" x14ac:dyDescent="0.25">
      <c r="A3735" s="5" t="s">
        <v>9132</v>
      </c>
      <c r="B3735" s="5" t="s">
        <v>9133</v>
      </c>
      <c r="C3735" s="5">
        <v>1</v>
      </c>
      <c r="D3735" s="5" t="s">
        <v>24</v>
      </c>
      <c r="E3735" s="5" t="s">
        <v>53</v>
      </c>
      <c r="F3735" s="5" t="s">
        <v>3960</v>
      </c>
      <c r="G3735" s="5" t="s">
        <v>54</v>
      </c>
      <c r="X3735" s="5">
        <v>0</v>
      </c>
      <c r="AH3735" s="15"/>
      <c r="AI3735" s="5">
        <v>0</v>
      </c>
      <c r="AJ3735" s="1">
        <f t="array" ref="AJ3735">INDEX(I3735:X3735, MATCH(FALSE,ISBLANK(I3735:X3735),FALSE))</f>
        <v>0</v>
      </c>
      <c r="AK3735" s="1">
        <f t="array" ref="AK3735">IF(AJ3735=0,INDEX(Y3735:AI3735, MATCH(FALSE,ISBLANK(Y3735:AI3735),FALSE)),0)</f>
        <v>0</v>
      </c>
      <c r="AL3735" s="1">
        <f t="shared" si="464"/>
        <v>0</v>
      </c>
      <c r="AM3735" s="1">
        <f t="shared" si="465"/>
        <v>0</v>
      </c>
      <c r="AN3735" s="1">
        <f t="shared" si="466"/>
        <v>0</v>
      </c>
      <c r="AO3735" s="1">
        <f t="shared" si="467"/>
        <v>0</v>
      </c>
      <c r="AP3735" s="1">
        <f t="shared" si="468"/>
        <v>1</v>
      </c>
      <c r="AQ3735" s="1">
        <f t="shared" si="469"/>
        <v>0</v>
      </c>
      <c r="AR3735" s="1">
        <f t="shared" si="471"/>
        <v>0</v>
      </c>
      <c r="AS3735" s="2" t="str">
        <f>VLOOKUP(AR3735,Sites!A:B,2,FALSE)</f>
        <v>N/A</v>
      </c>
      <c r="AT3735" s="2" t="str">
        <f>VLOOKUP(AR3735,Sites!A:C,3,FALSE)</f>
        <v>N/A</v>
      </c>
      <c r="AU3735" s="3">
        <f t="shared" si="470"/>
        <v>0</v>
      </c>
    </row>
    <row r="3736" spans="1:47" x14ac:dyDescent="0.25">
      <c r="A3736" s="5" t="s">
        <v>9134</v>
      </c>
      <c r="B3736" s="5" t="s">
        <v>9135</v>
      </c>
      <c r="C3736" s="5">
        <v>2</v>
      </c>
      <c r="D3736" s="5" t="s">
        <v>24</v>
      </c>
      <c r="E3736" s="5" t="s">
        <v>25</v>
      </c>
      <c r="F3736" s="5" t="s">
        <v>3960</v>
      </c>
      <c r="G3736" s="5" t="s">
        <v>27</v>
      </c>
      <c r="X3736" s="5">
        <v>0</v>
      </c>
      <c r="AH3736" s="15"/>
      <c r="AI3736" s="5">
        <v>0</v>
      </c>
      <c r="AJ3736" s="1">
        <f t="array" ref="AJ3736">INDEX(I3736:X3736, MATCH(FALSE,ISBLANK(I3736:X3736),FALSE))</f>
        <v>0</v>
      </c>
      <c r="AK3736" s="1">
        <f t="array" ref="AK3736">IF(AJ3736=0,INDEX(Y3736:AI3736, MATCH(FALSE,ISBLANK(Y3736:AI3736),FALSE)),0)</f>
        <v>0</v>
      </c>
      <c r="AL3736" s="1">
        <f t="shared" si="464"/>
        <v>0</v>
      </c>
      <c r="AM3736" s="1">
        <f t="shared" si="465"/>
        <v>0</v>
      </c>
      <c r="AN3736" s="1">
        <f t="shared" si="466"/>
        <v>0</v>
      </c>
      <c r="AO3736" s="1">
        <f t="shared" si="467"/>
        <v>0</v>
      </c>
      <c r="AP3736" s="1">
        <f t="shared" si="468"/>
        <v>2</v>
      </c>
      <c r="AQ3736" s="1">
        <f t="shared" si="469"/>
        <v>0</v>
      </c>
      <c r="AR3736" s="1">
        <f t="shared" si="471"/>
        <v>0</v>
      </c>
      <c r="AS3736" s="2" t="str">
        <f>VLOOKUP(AR3736,Sites!A:B,2,FALSE)</f>
        <v>N/A</v>
      </c>
      <c r="AT3736" s="2" t="str">
        <f>VLOOKUP(AR3736,Sites!A:C,3,FALSE)</f>
        <v>N/A</v>
      </c>
      <c r="AU3736" s="3">
        <f t="shared" si="470"/>
        <v>0</v>
      </c>
    </row>
    <row r="3737" spans="1:47" x14ac:dyDescent="0.25">
      <c r="A3737" s="5" t="s">
        <v>9136</v>
      </c>
      <c r="B3737" s="5" t="s">
        <v>9137</v>
      </c>
      <c r="C3737" s="5">
        <v>3</v>
      </c>
      <c r="D3737" s="5" t="s">
        <v>24</v>
      </c>
      <c r="E3737" s="5" t="s">
        <v>2142</v>
      </c>
      <c r="F3737" s="5" t="s">
        <v>3960</v>
      </c>
      <c r="G3737" s="5" t="s">
        <v>2143</v>
      </c>
      <c r="X3737" s="5">
        <v>0</v>
      </c>
      <c r="AH3737" s="15"/>
      <c r="AI3737" s="5">
        <v>0</v>
      </c>
      <c r="AJ3737" s="1">
        <f t="array" ref="AJ3737">INDEX(I3737:X3737, MATCH(FALSE,ISBLANK(I3737:X3737),FALSE))</f>
        <v>0</v>
      </c>
      <c r="AK3737" s="1">
        <f t="array" ref="AK3737">IF(AJ3737=0,INDEX(Y3737:AI3737, MATCH(FALSE,ISBLANK(Y3737:AI3737),FALSE)),0)</f>
        <v>0</v>
      </c>
      <c r="AL3737" s="1">
        <f t="shared" si="464"/>
        <v>0</v>
      </c>
      <c r="AM3737" s="1">
        <f t="shared" si="465"/>
        <v>0</v>
      </c>
      <c r="AN3737" s="1">
        <f t="shared" si="466"/>
        <v>0</v>
      </c>
      <c r="AO3737" s="1">
        <f t="shared" si="467"/>
        <v>0</v>
      </c>
      <c r="AP3737" s="1">
        <f t="shared" si="468"/>
        <v>3</v>
      </c>
      <c r="AQ3737" s="1">
        <f t="shared" si="469"/>
        <v>0</v>
      </c>
      <c r="AR3737" s="1">
        <f t="shared" si="471"/>
        <v>0</v>
      </c>
      <c r="AS3737" s="2" t="str">
        <f>VLOOKUP(AR3737,Sites!A:B,2,FALSE)</f>
        <v>N/A</v>
      </c>
      <c r="AT3737" s="2" t="str">
        <f>VLOOKUP(AR3737,Sites!A:C,3,FALSE)</f>
        <v>N/A</v>
      </c>
      <c r="AU3737" s="3">
        <f t="shared" si="470"/>
        <v>0</v>
      </c>
    </row>
    <row r="3738" spans="1:47" x14ac:dyDescent="0.25">
      <c r="A3738" s="5" t="s">
        <v>9138</v>
      </c>
      <c r="B3738" s="5" t="s">
        <v>9139</v>
      </c>
      <c r="C3738" s="5">
        <v>1</v>
      </c>
      <c r="D3738" s="5" t="s">
        <v>24</v>
      </c>
      <c r="E3738" s="5" t="s">
        <v>1562</v>
      </c>
      <c r="F3738" s="5" t="s">
        <v>3960</v>
      </c>
      <c r="G3738" s="5" t="s">
        <v>1564</v>
      </c>
      <c r="X3738" s="5">
        <v>0</v>
      </c>
      <c r="AH3738" s="15"/>
      <c r="AI3738" s="5">
        <v>0</v>
      </c>
      <c r="AJ3738" s="1">
        <f t="array" ref="AJ3738">INDEX(I3738:X3738, MATCH(FALSE,ISBLANK(I3738:X3738),FALSE))</f>
        <v>0</v>
      </c>
      <c r="AK3738" s="1">
        <f t="array" ref="AK3738">IF(AJ3738=0,INDEX(Y3738:AI3738, MATCH(FALSE,ISBLANK(Y3738:AI3738),FALSE)),0)</f>
        <v>0</v>
      </c>
      <c r="AL3738" s="1">
        <f t="shared" si="464"/>
        <v>0</v>
      </c>
      <c r="AM3738" s="1">
        <f t="shared" si="465"/>
        <v>0</v>
      </c>
      <c r="AN3738" s="1">
        <f t="shared" si="466"/>
        <v>0</v>
      </c>
      <c r="AO3738" s="1">
        <f t="shared" si="467"/>
        <v>0</v>
      </c>
      <c r="AP3738" s="1">
        <f t="shared" si="468"/>
        <v>1</v>
      </c>
      <c r="AQ3738" s="1">
        <f t="shared" si="469"/>
        <v>0</v>
      </c>
      <c r="AR3738" s="1">
        <f t="shared" si="471"/>
        <v>0</v>
      </c>
      <c r="AS3738" s="2" t="str">
        <f>VLOOKUP(AR3738,Sites!A:B,2,FALSE)</f>
        <v>N/A</v>
      </c>
      <c r="AT3738" s="2" t="str">
        <f>VLOOKUP(AR3738,Sites!A:C,3,FALSE)</f>
        <v>N/A</v>
      </c>
      <c r="AU3738" s="3">
        <f t="shared" si="470"/>
        <v>0</v>
      </c>
    </row>
    <row r="3739" spans="1:47" x14ac:dyDescent="0.25">
      <c r="A3739" s="5" t="s">
        <v>9140</v>
      </c>
      <c r="B3739" s="5" t="s">
        <v>9141</v>
      </c>
      <c r="C3739" s="5">
        <v>11</v>
      </c>
      <c r="D3739" s="5" t="s">
        <v>24</v>
      </c>
      <c r="E3739" s="5" t="s">
        <v>72</v>
      </c>
      <c r="F3739" s="5" t="s">
        <v>3047</v>
      </c>
      <c r="G3739" s="5" t="s">
        <v>74</v>
      </c>
      <c r="X3739" s="5">
        <v>0</v>
      </c>
      <c r="AH3739" s="15"/>
      <c r="AI3739" s="5">
        <v>0</v>
      </c>
      <c r="AJ3739" s="1">
        <f t="array" ref="AJ3739">INDEX(I3739:X3739, MATCH(FALSE,ISBLANK(I3739:X3739),FALSE))</f>
        <v>0</v>
      </c>
      <c r="AK3739" s="1">
        <f t="array" ref="AK3739">IF(AJ3739=0,INDEX(Y3739:AI3739, MATCH(FALSE,ISBLANK(Y3739:AI3739),FALSE)),0)</f>
        <v>0</v>
      </c>
      <c r="AL3739" s="1">
        <f t="shared" si="464"/>
        <v>0</v>
      </c>
      <c r="AM3739" s="1">
        <f t="shared" si="465"/>
        <v>0</v>
      </c>
      <c r="AN3739" s="1">
        <f t="shared" si="466"/>
        <v>0</v>
      </c>
      <c r="AO3739" s="1">
        <f t="shared" si="467"/>
        <v>0</v>
      </c>
      <c r="AP3739" s="1">
        <f t="shared" si="468"/>
        <v>11</v>
      </c>
      <c r="AQ3739" s="1">
        <f t="shared" si="469"/>
        <v>54.669999999999995</v>
      </c>
      <c r="AR3739" s="1">
        <f t="shared" si="471"/>
        <v>0</v>
      </c>
      <c r="AS3739" s="2" t="str">
        <f>VLOOKUP(AR3739,Sites!A:B,2,FALSE)</f>
        <v>N/A</v>
      </c>
      <c r="AT3739" s="2" t="str">
        <f>VLOOKUP(AR3739,Sites!A:C,3,FALSE)</f>
        <v>N/A</v>
      </c>
      <c r="AU3739" s="3">
        <f t="shared" si="470"/>
        <v>54.669999999999995</v>
      </c>
    </row>
    <row r="3740" spans="1:47" x14ac:dyDescent="0.25">
      <c r="A3740" s="5" t="s">
        <v>9142</v>
      </c>
      <c r="B3740" s="5" t="s">
        <v>9143</v>
      </c>
      <c r="C3740" s="5">
        <v>6</v>
      </c>
      <c r="D3740" s="5" t="s">
        <v>24</v>
      </c>
      <c r="E3740" s="5" t="s">
        <v>72</v>
      </c>
      <c r="F3740" s="5" t="s">
        <v>3960</v>
      </c>
      <c r="G3740" s="5" t="s">
        <v>74</v>
      </c>
      <c r="X3740" s="5">
        <v>0</v>
      </c>
      <c r="AH3740" s="15"/>
      <c r="AI3740" s="5">
        <v>0</v>
      </c>
      <c r="AJ3740" s="1">
        <f t="array" ref="AJ3740">INDEX(I3740:X3740, MATCH(FALSE,ISBLANK(I3740:X3740),FALSE))</f>
        <v>0</v>
      </c>
      <c r="AK3740" s="1">
        <f t="array" ref="AK3740">IF(AJ3740=0,INDEX(Y3740:AI3740, MATCH(FALSE,ISBLANK(Y3740:AI3740),FALSE)),0)</f>
        <v>0</v>
      </c>
      <c r="AL3740" s="1">
        <f t="shared" si="464"/>
        <v>0</v>
      </c>
      <c r="AM3740" s="1">
        <f t="shared" si="465"/>
        <v>0</v>
      </c>
      <c r="AN3740" s="1">
        <f t="shared" si="466"/>
        <v>0</v>
      </c>
      <c r="AO3740" s="1">
        <f t="shared" si="467"/>
        <v>0</v>
      </c>
      <c r="AP3740" s="1">
        <f t="shared" si="468"/>
        <v>6</v>
      </c>
      <c r="AQ3740" s="1">
        <f t="shared" si="469"/>
        <v>0</v>
      </c>
      <c r="AR3740" s="1">
        <f t="shared" si="471"/>
        <v>0</v>
      </c>
      <c r="AS3740" s="2" t="str">
        <f>VLOOKUP(AR3740,Sites!A:B,2,FALSE)</f>
        <v>N/A</v>
      </c>
      <c r="AT3740" s="2" t="str">
        <f>VLOOKUP(AR3740,Sites!A:C,3,FALSE)</f>
        <v>N/A</v>
      </c>
      <c r="AU3740" s="3">
        <f t="shared" si="470"/>
        <v>0</v>
      </c>
    </row>
    <row r="3741" spans="1:47" x14ac:dyDescent="0.25">
      <c r="A3741" s="5" t="s">
        <v>9144</v>
      </c>
      <c r="B3741" s="5" t="s">
        <v>9145</v>
      </c>
      <c r="C3741" s="5">
        <v>147</v>
      </c>
      <c r="D3741" s="5" t="s">
        <v>24</v>
      </c>
      <c r="E3741" s="5" t="s">
        <v>25</v>
      </c>
      <c r="F3741" s="5" t="s">
        <v>11937</v>
      </c>
      <c r="G3741" s="5" t="s">
        <v>27</v>
      </c>
      <c r="X3741" s="5">
        <v>0</v>
      </c>
      <c r="AH3741" s="15"/>
      <c r="AI3741" s="5">
        <v>0</v>
      </c>
      <c r="AJ3741" s="1">
        <f t="array" ref="AJ3741">INDEX(I3741:X3741, MATCH(FALSE,ISBLANK(I3741:X3741),FALSE))</f>
        <v>0</v>
      </c>
      <c r="AK3741" s="1">
        <f t="array" ref="AK3741">IF(AJ3741=0,INDEX(Y3741:AI3741, MATCH(FALSE,ISBLANK(Y3741:AI3741),FALSE)),0)</f>
        <v>0</v>
      </c>
      <c r="AL3741" s="1">
        <f t="shared" si="464"/>
        <v>0</v>
      </c>
      <c r="AM3741" s="1">
        <f t="shared" si="465"/>
        <v>0</v>
      </c>
      <c r="AN3741" s="1">
        <f t="shared" si="466"/>
        <v>0</v>
      </c>
      <c r="AO3741" s="1">
        <f t="shared" si="467"/>
        <v>0</v>
      </c>
      <c r="AP3741" s="1">
        <f t="shared" si="468"/>
        <v>147</v>
      </c>
      <c r="AQ3741" s="1">
        <f t="shared" si="469"/>
        <v>2694.5099999999998</v>
      </c>
      <c r="AR3741" s="1">
        <f t="shared" si="471"/>
        <v>0</v>
      </c>
      <c r="AS3741" s="2" t="str">
        <f>VLOOKUP(AR3741,Sites!A:B,2,FALSE)</f>
        <v>N/A</v>
      </c>
      <c r="AT3741" s="2" t="str">
        <f>VLOOKUP(AR3741,Sites!A:C,3,FALSE)</f>
        <v>N/A</v>
      </c>
      <c r="AU3741" s="3">
        <f t="shared" si="470"/>
        <v>2694.5099999999998</v>
      </c>
    </row>
    <row r="3742" spans="1:47" x14ac:dyDescent="0.25">
      <c r="A3742" s="5" t="s">
        <v>9146</v>
      </c>
      <c r="B3742" s="5" t="s">
        <v>9147</v>
      </c>
      <c r="C3742" s="5">
        <v>1</v>
      </c>
      <c r="D3742" s="5" t="s">
        <v>24</v>
      </c>
      <c r="E3742" s="5" t="s">
        <v>4139</v>
      </c>
      <c r="F3742" s="5" t="s">
        <v>4325</v>
      </c>
      <c r="G3742" s="5" t="s">
        <v>4140</v>
      </c>
      <c r="X3742" s="5">
        <v>0</v>
      </c>
      <c r="Z3742" s="5" t="s">
        <v>15</v>
      </c>
      <c r="AH3742" s="15"/>
      <c r="AI3742" s="5">
        <v>0</v>
      </c>
      <c r="AJ3742" s="1">
        <f t="array" ref="AJ3742">INDEX(I3742:X3742, MATCH(FALSE,ISBLANK(I3742:X3742),FALSE))</f>
        <v>0</v>
      </c>
      <c r="AK3742" s="1" t="str">
        <f t="array" ref="AK3742">IF(AJ3742=0,INDEX(Y3742:AI3742, MATCH(FALSE,ISBLANK(Y3742:AI3742),FALSE)),0)</f>
        <v>GH</v>
      </c>
      <c r="AL3742" s="1">
        <f t="shared" si="464"/>
        <v>0</v>
      </c>
      <c r="AM3742" s="1">
        <f t="shared" si="465"/>
        <v>0</v>
      </c>
      <c r="AN3742" s="1">
        <f t="shared" si="466"/>
        <v>1</v>
      </c>
      <c r="AO3742" s="1">
        <f t="shared" si="467"/>
        <v>230</v>
      </c>
      <c r="AP3742" s="1">
        <f t="shared" si="468"/>
        <v>0</v>
      </c>
      <c r="AQ3742" s="1">
        <f t="shared" si="469"/>
        <v>0</v>
      </c>
      <c r="AR3742" s="1" t="str">
        <f t="shared" si="471"/>
        <v>GH</v>
      </c>
      <c r="AS3742" s="2" t="str">
        <f>VLOOKUP(AR3742,Sites!A:B,2,FALSE)</f>
        <v>IKO Hawkesbury Site </v>
      </c>
      <c r="AT3742" s="2" t="str">
        <f>VLOOKUP(AR3742,Sites!A:C,3,FALSE)</f>
        <v>IKO-CAD </v>
      </c>
      <c r="AU3742" s="3">
        <f t="shared" si="470"/>
        <v>230</v>
      </c>
    </row>
    <row r="3743" spans="1:47" x14ac:dyDescent="0.25">
      <c r="A3743" s="5" t="s">
        <v>9148</v>
      </c>
      <c r="B3743" s="5" t="s">
        <v>9149</v>
      </c>
      <c r="C3743" s="5">
        <v>6</v>
      </c>
      <c r="D3743" s="5" t="s">
        <v>24</v>
      </c>
      <c r="E3743" s="5" t="s">
        <v>57</v>
      </c>
      <c r="F3743" s="5" t="s">
        <v>3960</v>
      </c>
      <c r="G3743" s="5" t="s">
        <v>59</v>
      </c>
      <c r="X3743" s="5">
        <v>0</v>
      </c>
      <c r="AH3743" s="15"/>
      <c r="AI3743" s="5">
        <v>0</v>
      </c>
      <c r="AJ3743" s="1">
        <f t="array" ref="AJ3743">INDEX(I3743:X3743, MATCH(FALSE,ISBLANK(I3743:X3743),FALSE))</f>
        <v>0</v>
      </c>
      <c r="AK3743" s="1">
        <f t="array" ref="AK3743">IF(AJ3743=0,INDEX(Y3743:AI3743, MATCH(FALSE,ISBLANK(Y3743:AI3743),FALSE)),0)</f>
        <v>0</v>
      </c>
      <c r="AL3743" s="1">
        <f t="shared" si="464"/>
        <v>0</v>
      </c>
      <c r="AM3743" s="1">
        <f t="shared" si="465"/>
        <v>0</v>
      </c>
      <c r="AN3743" s="1">
        <f t="shared" si="466"/>
        <v>0</v>
      </c>
      <c r="AO3743" s="1">
        <f t="shared" si="467"/>
        <v>0</v>
      </c>
      <c r="AP3743" s="1">
        <f t="shared" si="468"/>
        <v>6</v>
      </c>
      <c r="AQ3743" s="1">
        <f t="shared" si="469"/>
        <v>0</v>
      </c>
      <c r="AR3743" s="1">
        <f t="shared" si="471"/>
        <v>0</v>
      </c>
      <c r="AS3743" s="2" t="str">
        <f>VLOOKUP(AR3743,Sites!A:B,2,FALSE)</f>
        <v>N/A</v>
      </c>
      <c r="AT3743" s="2" t="str">
        <f>VLOOKUP(AR3743,Sites!A:C,3,FALSE)</f>
        <v>N/A</v>
      </c>
      <c r="AU3743" s="3">
        <f t="shared" si="470"/>
        <v>0</v>
      </c>
    </row>
    <row r="3744" spans="1:47" x14ac:dyDescent="0.25">
      <c r="A3744" s="5" t="s">
        <v>9150</v>
      </c>
      <c r="B3744" s="5" t="s">
        <v>9151</v>
      </c>
      <c r="C3744" s="5">
        <v>1</v>
      </c>
      <c r="D3744" s="5" t="s">
        <v>24</v>
      </c>
      <c r="E3744" s="5" t="s">
        <v>72</v>
      </c>
      <c r="F3744" s="5" t="s">
        <v>9152</v>
      </c>
      <c r="G3744" s="5" t="s">
        <v>74</v>
      </c>
      <c r="X3744" s="5">
        <v>0</v>
      </c>
      <c r="AH3744" s="15"/>
      <c r="AI3744" s="5">
        <v>0</v>
      </c>
      <c r="AJ3744" s="1">
        <f t="array" ref="AJ3744">INDEX(I3744:X3744, MATCH(FALSE,ISBLANK(I3744:X3744),FALSE))</f>
        <v>0</v>
      </c>
      <c r="AK3744" s="1">
        <f t="array" ref="AK3744">IF(AJ3744=0,INDEX(Y3744:AI3744, MATCH(FALSE,ISBLANK(Y3744:AI3744),FALSE)),0)</f>
        <v>0</v>
      </c>
      <c r="AL3744" s="1">
        <f t="shared" si="464"/>
        <v>0</v>
      </c>
      <c r="AM3744" s="1">
        <f t="shared" si="465"/>
        <v>0</v>
      </c>
      <c r="AN3744" s="1">
        <f t="shared" si="466"/>
        <v>0</v>
      </c>
      <c r="AO3744" s="1">
        <f t="shared" si="467"/>
        <v>0</v>
      </c>
      <c r="AP3744" s="1">
        <f t="shared" si="468"/>
        <v>1</v>
      </c>
      <c r="AQ3744" s="1">
        <f t="shared" si="469"/>
        <v>26.42</v>
      </c>
      <c r="AR3744" s="1">
        <f t="shared" si="471"/>
        <v>0</v>
      </c>
      <c r="AS3744" s="2" t="str">
        <f>VLOOKUP(AR3744,Sites!A:B,2,FALSE)</f>
        <v>N/A</v>
      </c>
      <c r="AT3744" s="2" t="str">
        <f>VLOOKUP(AR3744,Sites!A:C,3,FALSE)</f>
        <v>N/A</v>
      </c>
      <c r="AU3744" s="3">
        <f t="shared" si="470"/>
        <v>26.42</v>
      </c>
    </row>
    <row r="3745" spans="1:47" x14ac:dyDescent="0.25">
      <c r="A3745" s="5" t="s">
        <v>9153</v>
      </c>
      <c r="B3745" s="5" t="s">
        <v>9154</v>
      </c>
      <c r="C3745" s="5">
        <v>1</v>
      </c>
      <c r="D3745" s="5" t="s">
        <v>24</v>
      </c>
      <c r="E3745" s="5" t="s">
        <v>368</v>
      </c>
      <c r="F3745" s="5" t="s">
        <v>3960</v>
      </c>
      <c r="G3745" s="5" t="s">
        <v>369</v>
      </c>
      <c r="X3745" s="5">
        <v>0</v>
      </c>
      <c r="AH3745" s="15"/>
      <c r="AI3745" s="5">
        <v>0</v>
      </c>
      <c r="AJ3745" s="1">
        <f t="array" ref="AJ3745">INDEX(I3745:X3745, MATCH(FALSE,ISBLANK(I3745:X3745),FALSE))</f>
        <v>0</v>
      </c>
      <c r="AK3745" s="1">
        <f t="array" ref="AK3745">IF(AJ3745=0,INDEX(Y3745:AI3745, MATCH(FALSE,ISBLANK(Y3745:AI3745),FALSE)),0)</f>
        <v>0</v>
      </c>
      <c r="AL3745" s="1">
        <f t="shared" si="464"/>
        <v>0</v>
      </c>
      <c r="AM3745" s="1">
        <f t="shared" si="465"/>
        <v>0</v>
      </c>
      <c r="AN3745" s="1">
        <f t="shared" si="466"/>
        <v>0</v>
      </c>
      <c r="AO3745" s="1">
        <f t="shared" si="467"/>
        <v>0</v>
      </c>
      <c r="AP3745" s="1">
        <f t="shared" si="468"/>
        <v>1</v>
      </c>
      <c r="AQ3745" s="1">
        <f t="shared" si="469"/>
        <v>0</v>
      </c>
      <c r="AR3745" s="1">
        <f t="shared" si="471"/>
        <v>0</v>
      </c>
      <c r="AS3745" s="2" t="str">
        <f>VLOOKUP(AR3745,Sites!A:B,2,FALSE)</f>
        <v>N/A</v>
      </c>
      <c r="AT3745" s="2" t="str">
        <f>VLOOKUP(AR3745,Sites!A:C,3,FALSE)</f>
        <v>N/A</v>
      </c>
      <c r="AU3745" s="3">
        <f t="shared" si="470"/>
        <v>0</v>
      </c>
    </row>
    <row r="3746" spans="1:47" x14ac:dyDescent="0.25">
      <c r="A3746" s="5" t="s">
        <v>9155</v>
      </c>
      <c r="B3746" s="5" t="s">
        <v>9156</v>
      </c>
      <c r="C3746" s="5">
        <v>7</v>
      </c>
      <c r="D3746" s="5" t="s">
        <v>24</v>
      </c>
      <c r="E3746" s="5" t="s">
        <v>25</v>
      </c>
      <c r="F3746" s="5" t="s">
        <v>15812</v>
      </c>
      <c r="G3746" s="5" t="s">
        <v>27</v>
      </c>
      <c r="L3746" s="5" t="s">
        <v>10</v>
      </c>
      <c r="V3746" s="5" t="s">
        <v>10</v>
      </c>
      <c r="X3746" s="5">
        <v>0</v>
      </c>
      <c r="AA3746" s="5" t="s">
        <v>16</v>
      </c>
      <c r="AH3746" s="15"/>
      <c r="AI3746" s="5">
        <v>0</v>
      </c>
      <c r="AJ3746" s="1" t="str">
        <f t="array" ref="AJ3746">INDEX(I3746:X3746, MATCH(FALSE,ISBLANK(I3746:X3746),FALSE))</f>
        <v>CA</v>
      </c>
      <c r="AK3746" s="1">
        <f t="array" ref="AK3746">IF(AJ3746=0,INDEX(Y3746:AI3746, MATCH(FALSE,ISBLANK(Y3746:AI3746),FALSE)),0)</f>
        <v>0</v>
      </c>
      <c r="AL3746" s="1">
        <f t="shared" si="464"/>
        <v>7</v>
      </c>
      <c r="AM3746" s="1">
        <f t="shared" si="465"/>
        <v>328.65000000000003</v>
      </c>
      <c r="AN3746" s="1">
        <f t="shared" si="466"/>
        <v>0</v>
      </c>
      <c r="AO3746" s="1">
        <f t="shared" si="467"/>
        <v>0</v>
      </c>
      <c r="AP3746" s="1">
        <f t="shared" si="468"/>
        <v>0</v>
      </c>
      <c r="AQ3746" s="1">
        <f t="shared" si="469"/>
        <v>0</v>
      </c>
      <c r="AR3746" s="1" t="str">
        <f t="shared" si="471"/>
        <v>CA</v>
      </c>
      <c r="AS3746" s="2" t="str">
        <f>VLOOKUP(AR3746,Sites!A:B,2,FALSE)</f>
        <v>IKO Kankakee </v>
      </c>
      <c r="AT3746" s="2" t="str">
        <f>VLOOKUP(AR3746,Sites!A:C,3,FALSE)</f>
        <v>IKO-US </v>
      </c>
      <c r="AU3746" s="3">
        <f t="shared" si="470"/>
        <v>328.65000000000003</v>
      </c>
    </row>
    <row r="3747" spans="1:47" x14ac:dyDescent="0.25">
      <c r="A3747" s="5" t="s">
        <v>9157</v>
      </c>
      <c r="B3747" s="5" t="s">
        <v>9158</v>
      </c>
      <c r="C3747" s="5">
        <v>1</v>
      </c>
      <c r="D3747" s="5" t="s">
        <v>24</v>
      </c>
      <c r="E3747" s="5" t="s">
        <v>5418</v>
      </c>
      <c r="F3747" s="5" t="s">
        <v>9159</v>
      </c>
      <c r="G3747" s="5" t="s">
        <v>5420</v>
      </c>
      <c r="X3747" s="5">
        <v>0</v>
      </c>
      <c r="AH3747" s="15"/>
      <c r="AI3747" s="5">
        <v>0</v>
      </c>
      <c r="AJ3747" s="1">
        <f t="array" ref="AJ3747">INDEX(I3747:X3747, MATCH(FALSE,ISBLANK(I3747:X3747),FALSE))</f>
        <v>0</v>
      </c>
      <c r="AK3747" s="1">
        <f t="array" ref="AK3747">IF(AJ3747=0,INDEX(Y3747:AI3747, MATCH(FALSE,ISBLANK(Y3747:AI3747),FALSE)),0)</f>
        <v>0</v>
      </c>
      <c r="AL3747" s="1">
        <f t="shared" si="464"/>
        <v>0</v>
      </c>
      <c r="AM3747" s="1">
        <f t="shared" si="465"/>
        <v>0</v>
      </c>
      <c r="AN3747" s="1">
        <f t="shared" si="466"/>
        <v>0</v>
      </c>
      <c r="AO3747" s="1">
        <f t="shared" si="467"/>
        <v>0</v>
      </c>
      <c r="AP3747" s="1">
        <f t="shared" si="468"/>
        <v>1</v>
      </c>
      <c r="AQ3747" s="1">
        <f t="shared" si="469"/>
        <v>469</v>
      </c>
      <c r="AR3747" s="1">
        <f t="shared" si="471"/>
        <v>0</v>
      </c>
      <c r="AS3747" s="2" t="str">
        <f>VLOOKUP(AR3747,Sites!A:B,2,FALSE)</f>
        <v>N/A</v>
      </c>
      <c r="AT3747" s="2" t="str">
        <f>VLOOKUP(AR3747,Sites!A:C,3,FALSE)</f>
        <v>N/A</v>
      </c>
      <c r="AU3747" s="3">
        <f t="shared" si="470"/>
        <v>469</v>
      </c>
    </row>
    <row r="3748" spans="1:47" x14ac:dyDescent="0.25">
      <c r="A3748" s="5" t="s">
        <v>9160</v>
      </c>
      <c r="B3748" s="5" t="s">
        <v>9161</v>
      </c>
      <c r="C3748" s="5">
        <v>1</v>
      </c>
      <c r="D3748" s="5" t="s">
        <v>24</v>
      </c>
      <c r="E3748" s="5" t="s">
        <v>290</v>
      </c>
      <c r="F3748" s="5" t="s">
        <v>9162</v>
      </c>
      <c r="G3748" s="5" t="s">
        <v>292</v>
      </c>
      <c r="L3748" s="5" t="s">
        <v>10</v>
      </c>
      <c r="Q3748" s="5" t="s">
        <v>10</v>
      </c>
      <c r="V3748" s="5" t="s">
        <v>10</v>
      </c>
      <c r="X3748" s="5">
        <v>0</v>
      </c>
      <c r="AA3748" s="5" t="s">
        <v>16</v>
      </c>
      <c r="AH3748" s="15"/>
      <c r="AI3748" s="5">
        <v>0</v>
      </c>
      <c r="AJ3748" s="1" t="str">
        <f t="array" ref="AJ3748">INDEX(I3748:X3748, MATCH(FALSE,ISBLANK(I3748:X3748),FALSE))</f>
        <v>CA</v>
      </c>
      <c r="AK3748" s="1">
        <f t="array" ref="AK3748">IF(AJ3748=0,INDEX(Y3748:AI3748, MATCH(FALSE,ISBLANK(Y3748:AI3748),FALSE)),0)</f>
        <v>0</v>
      </c>
      <c r="AL3748" s="1">
        <f t="shared" si="464"/>
        <v>1</v>
      </c>
      <c r="AM3748" s="1">
        <f t="shared" si="465"/>
        <v>47.06</v>
      </c>
      <c r="AN3748" s="1">
        <f t="shared" si="466"/>
        <v>0</v>
      </c>
      <c r="AO3748" s="1">
        <f t="shared" si="467"/>
        <v>0</v>
      </c>
      <c r="AP3748" s="1">
        <f t="shared" si="468"/>
        <v>0</v>
      </c>
      <c r="AQ3748" s="1">
        <f t="shared" si="469"/>
        <v>0</v>
      </c>
      <c r="AR3748" s="1" t="str">
        <f t="shared" si="471"/>
        <v>CA</v>
      </c>
      <c r="AS3748" s="2" t="str">
        <f>VLOOKUP(AR3748,Sites!A:B,2,FALSE)</f>
        <v>IKO Kankakee </v>
      </c>
      <c r="AT3748" s="2" t="str">
        <f>VLOOKUP(AR3748,Sites!A:C,3,FALSE)</f>
        <v>IKO-US </v>
      </c>
      <c r="AU3748" s="3">
        <f t="shared" si="470"/>
        <v>47.06</v>
      </c>
    </row>
    <row r="3749" spans="1:47" x14ac:dyDescent="0.25">
      <c r="A3749" s="5" t="s">
        <v>9163</v>
      </c>
      <c r="B3749" s="5" t="s">
        <v>9164</v>
      </c>
      <c r="C3749" s="5">
        <v>60</v>
      </c>
      <c r="D3749" s="5" t="s">
        <v>943</v>
      </c>
      <c r="X3749" s="5">
        <v>0</v>
      </c>
      <c r="Z3749" s="5" t="s">
        <v>15</v>
      </c>
      <c r="AE3749" s="5" t="s">
        <v>20</v>
      </c>
      <c r="AF3749" s="5" t="s">
        <v>21</v>
      </c>
      <c r="AH3749" s="15"/>
      <c r="AI3749" s="5">
        <v>0</v>
      </c>
      <c r="AJ3749" s="1">
        <f t="array" ref="AJ3749">INDEX(I3749:X3749, MATCH(FALSE,ISBLANK(I3749:X3749),FALSE))</f>
        <v>0</v>
      </c>
      <c r="AK3749" s="1" t="str">
        <f t="array" ref="AK3749">IF(AJ3749=0,INDEX(Y3749:AI3749, MATCH(FALSE,ISBLANK(Y3749:AI3749),FALSE)),0)</f>
        <v>GH</v>
      </c>
      <c r="AL3749" s="1">
        <f t="shared" si="464"/>
        <v>0</v>
      </c>
      <c r="AM3749" s="1">
        <f t="shared" si="465"/>
        <v>0</v>
      </c>
      <c r="AN3749" s="1">
        <f t="shared" si="466"/>
        <v>60</v>
      </c>
      <c r="AO3749" s="1">
        <f t="shared" si="467"/>
        <v>0</v>
      </c>
      <c r="AP3749" s="1">
        <f t="shared" si="468"/>
        <v>0</v>
      </c>
      <c r="AQ3749" s="1">
        <f t="shared" si="469"/>
        <v>0</v>
      </c>
      <c r="AR3749" s="1" t="str">
        <f t="shared" si="471"/>
        <v>GH</v>
      </c>
      <c r="AS3749" s="2" t="str">
        <f>VLOOKUP(AR3749,Sites!A:B,2,FALSE)</f>
        <v>IKO Hawkesbury Site </v>
      </c>
      <c r="AT3749" s="2" t="str">
        <f>VLOOKUP(AR3749,Sites!A:C,3,FALSE)</f>
        <v>IKO-CAD </v>
      </c>
      <c r="AU3749" s="3">
        <f t="shared" si="470"/>
        <v>0</v>
      </c>
    </row>
    <row r="3750" spans="1:47" x14ac:dyDescent="0.25">
      <c r="A3750" s="5" t="s">
        <v>9165</v>
      </c>
      <c r="B3750" s="5" t="s">
        <v>9166</v>
      </c>
      <c r="C3750" s="5">
        <v>518</v>
      </c>
      <c r="D3750" s="5" t="s">
        <v>24</v>
      </c>
      <c r="E3750" s="5" t="s">
        <v>944</v>
      </c>
      <c r="F3750" s="5" t="s">
        <v>1693</v>
      </c>
      <c r="G3750" s="5" t="s">
        <v>945</v>
      </c>
      <c r="K3750" s="5" t="s">
        <v>9</v>
      </c>
      <c r="U3750" s="5" t="s">
        <v>9</v>
      </c>
      <c r="X3750" s="5">
        <v>0</v>
      </c>
      <c r="Z3750" s="5" t="s">
        <v>15</v>
      </c>
      <c r="AB3750" s="5" t="s">
        <v>18</v>
      </c>
      <c r="AH3750" s="15"/>
      <c r="AI3750" s="5">
        <v>0</v>
      </c>
      <c r="AJ3750" s="1" t="str">
        <f t="array" ref="AJ3750">INDEX(I3750:X3750, MATCH(FALSE,ISBLANK(I3750:X3750),FALSE))</f>
        <v>GS</v>
      </c>
      <c r="AK3750" s="1">
        <f t="array" ref="AK3750">IF(AJ3750=0,INDEX(Y3750:AI3750, MATCH(FALSE,ISBLANK(Y3750:AI3750),FALSE)),0)</f>
        <v>0</v>
      </c>
      <c r="AL3750" s="1">
        <f t="shared" si="464"/>
        <v>518</v>
      </c>
      <c r="AM3750" s="1">
        <f t="shared" si="465"/>
        <v>2460.5</v>
      </c>
      <c r="AN3750" s="1">
        <f t="shared" si="466"/>
        <v>0</v>
      </c>
      <c r="AO3750" s="1">
        <f t="shared" si="467"/>
        <v>0</v>
      </c>
      <c r="AP3750" s="1">
        <f t="shared" si="468"/>
        <v>0</v>
      </c>
      <c r="AQ3750" s="1">
        <f t="shared" si="469"/>
        <v>0</v>
      </c>
      <c r="AR3750" s="1" t="str">
        <f t="shared" si="471"/>
        <v>GS</v>
      </c>
      <c r="AS3750" s="2" t="str">
        <f>VLOOKUP(AR3750,Sites!A:B,2,FALSE)</f>
        <v>IKO Sylacauga </v>
      </c>
      <c r="AT3750" s="2" t="str">
        <f>VLOOKUP(AR3750,Sites!A:C,3,FALSE)</f>
        <v>IKO-US </v>
      </c>
      <c r="AU3750" s="3">
        <f t="shared" si="470"/>
        <v>2460.5</v>
      </c>
    </row>
    <row r="3751" spans="1:47" x14ac:dyDescent="0.25">
      <c r="A3751" s="5" t="s">
        <v>9167</v>
      </c>
      <c r="B3751" s="5" t="s">
        <v>9168</v>
      </c>
      <c r="C3751" s="5">
        <v>3</v>
      </c>
      <c r="D3751" s="5" t="s">
        <v>24</v>
      </c>
      <c r="E3751" s="5" t="s">
        <v>72</v>
      </c>
      <c r="F3751" s="5" t="s">
        <v>9075</v>
      </c>
      <c r="G3751" s="5" t="s">
        <v>74</v>
      </c>
      <c r="K3751" s="5" t="s">
        <v>9</v>
      </c>
      <c r="M3751" s="5" t="s">
        <v>11</v>
      </c>
      <c r="R3751" s="5" t="s">
        <v>11</v>
      </c>
      <c r="U3751" s="5" t="s">
        <v>9</v>
      </c>
      <c r="W3751" s="5" t="s">
        <v>11</v>
      </c>
      <c r="X3751" s="5">
        <v>0</v>
      </c>
      <c r="Z3751" s="5" t="s">
        <v>15</v>
      </c>
      <c r="AE3751" s="5" t="s">
        <v>20</v>
      </c>
      <c r="AF3751" s="5" t="s">
        <v>21</v>
      </c>
      <c r="AH3751" s="15"/>
      <c r="AI3751" s="5">
        <v>0</v>
      </c>
      <c r="AJ3751" s="1" t="str">
        <f t="array" ref="AJ3751">INDEX(I3751:X3751, MATCH(FALSE,ISBLANK(I3751:X3751),FALSE))</f>
        <v>GS</v>
      </c>
      <c r="AK3751" s="1">
        <f t="array" ref="AK3751">IF(AJ3751=0,INDEX(Y3751:AI3751, MATCH(FALSE,ISBLANK(Y3751:AI3751),FALSE)),0)</f>
        <v>0</v>
      </c>
      <c r="AL3751" s="1">
        <f t="shared" si="464"/>
        <v>3</v>
      </c>
      <c r="AM3751" s="1">
        <f t="shared" si="465"/>
        <v>56.550000000000004</v>
      </c>
      <c r="AN3751" s="1">
        <f t="shared" si="466"/>
        <v>0</v>
      </c>
      <c r="AO3751" s="1">
        <f t="shared" si="467"/>
        <v>0</v>
      </c>
      <c r="AP3751" s="1">
        <f t="shared" si="468"/>
        <v>0</v>
      </c>
      <c r="AQ3751" s="1">
        <f t="shared" si="469"/>
        <v>0</v>
      </c>
      <c r="AR3751" s="1" t="str">
        <f t="shared" si="471"/>
        <v>GS</v>
      </c>
      <c r="AS3751" s="2" t="str">
        <f>VLOOKUP(AR3751,Sites!A:B,2,FALSE)</f>
        <v>IKO Sylacauga </v>
      </c>
      <c r="AT3751" s="2" t="str">
        <f>VLOOKUP(AR3751,Sites!A:C,3,FALSE)</f>
        <v>IKO-US </v>
      </c>
      <c r="AU3751" s="3">
        <f t="shared" si="470"/>
        <v>56.550000000000004</v>
      </c>
    </row>
    <row r="3752" spans="1:47" x14ac:dyDescent="0.25">
      <c r="A3752" s="5" t="s">
        <v>9169</v>
      </c>
      <c r="B3752" s="5" t="s">
        <v>9170</v>
      </c>
      <c r="C3752" s="5">
        <v>5</v>
      </c>
      <c r="D3752" s="5" t="s">
        <v>24</v>
      </c>
      <c r="E3752" s="5" t="s">
        <v>151</v>
      </c>
      <c r="F3752" s="5" t="s">
        <v>3960</v>
      </c>
      <c r="G3752" s="5" t="s">
        <v>153</v>
      </c>
      <c r="L3752" s="5" t="s">
        <v>10</v>
      </c>
      <c r="M3752" s="5" t="s">
        <v>11</v>
      </c>
      <c r="V3752" s="5" t="s">
        <v>10</v>
      </c>
      <c r="W3752" s="5" t="s">
        <v>11</v>
      </c>
      <c r="X3752" s="5">
        <v>0</v>
      </c>
      <c r="Z3752" s="5" t="s">
        <v>15</v>
      </c>
      <c r="AA3752" s="5" t="s">
        <v>16</v>
      </c>
      <c r="AE3752" s="5" t="s">
        <v>20</v>
      </c>
      <c r="AH3752" s="15"/>
      <c r="AI3752" s="5">
        <v>0</v>
      </c>
      <c r="AJ3752" s="1" t="str">
        <f t="array" ref="AJ3752">INDEX(I3752:X3752, MATCH(FALSE,ISBLANK(I3752:X3752),FALSE))</f>
        <v>CA</v>
      </c>
      <c r="AK3752" s="1">
        <f t="array" ref="AK3752">IF(AJ3752=0,INDEX(Y3752:AI3752, MATCH(FALSE,ISBLANK(Y3752:AI3752),FALSE)),0)</f>
        <v>0</v>
      </c>
      <c r="AL3752" s="1">
        <f t="shared" si="464"/>
        <v>5</v>
      </c>
      <c r="AM3752" s="1">
        <f t="shared" si="465"/>
        <v>0</v>
      </c>
      <c r="AN3752" s="1">
        <f t="shared" si="466"/>
        <v>0</v>
      </c>
      <c r="AO3752" s="1">
        <f t="shared" si="467"/>
        <v>0</v>
      </c>
      <c r="AP3752" s="1">
        <f t="shared" si="468"/>
        <v>0</v>
      </c>
      <c r="AQ3752" s="1">
        <f t="shared" si="469"/>
        <v>0</v>
      </c>
      <c r="AR3752" s="1" t="str">
        <f t="shared" si="471"/>
        <v>CA</v>
      </c>
      <c r="AS3752" s="2" t="str">
        <f>VLOOKUP(AR3752,Sites!A:B,2,FALSE)</f>
        <v>IKO Kankakee </v>
      </c>
      <c r="AT3752" s="2" t="str">
        <f>VLOOKUP(AR3752,Sites!A:C,3,FALSE)</f>
        <v>IKO-US </v>
      </c>
      <c r="AU3752" s="3">
        <f t="shared" si="470"/>
        <v>0</v>
      </c>
    </row>
    <row r="3753" spans="1:47" x14ac:dyDescent="0.25">
      <c r="A3753" s="5" t="s">
        <v>9171</v>
      </c>
      <c r="B3753" s="5" t="s">
        <v>9172</v>
      </c>
      <c r="C3753" s="5">
        <v>12</v>
      </c>
      <c r="D3753" s="5" t="s">
        <v>24</v>
      </c>
      <c r="E3753" s="5" t="s">
        <v>72</v>
      </c>
      <c r="F3753" s="5" t="s">
        <v>9173</v>
      </c>
      <c r="G3753" s="5" t="s">
        <v>74</v>
      </c>
      <c r="K3753" s="5" t="s">
        <v>9</v>
      </c>
      <c r="U3753" s="5" t="s">
        <v>9</v>
      </c>
      <c r="X3753" s="5">
        <v>0</v>
      </c>
      <c r="AE3753" s="5" t="s">
        <v>20</v>
      </c>
      <c r="AH3753" s="15"/>
      <c r="AI3753" s="5">
        <v>0</v>
      </c>
      <c r="AJ3753" s="1" t="str">
        <f t="array" ref="AJ3753">INDEX(I3753:X3753, MATCH(FALSE,ISBLANK(I3753:X3753),FALSE))</f>
        <v>GS</v>
      </c>
      <c r="AK3753" s="1">
        <f t="array" ref="AK3753">IF(AJ3753=0,INDEX(Y3753:AI3753, MATCH(FALSE,ISBLANK(Y3753:AI3753),FALSE)),0)</f>
        <v>0</v>
      </c>
      <c r="AL3753" s="1">
        <f t="shared" si="464"/>
        <v>12</v>
      </c>
      <c r="AM3753" s="1">
        <f t="shared" si="465"/>
        <v>387.48</v>
      </c>
      <c r="AN3753" s="1">
        <f t="shared" si="466"/>
        <v>0</v>
      </c>
      <c r="AO3753" s="1">
        <f t="shared" si="467"/>
        <v>0</v>
      </c>
      <c r="AP3753" s="1">
        <f t="shared" si="468"/>
        <v>0</v>
      </c>
      <c r="AQ3753" s="1">
        <f t="shared" si="469"/>
        <v>0</v>
      </c>
      <c r="AR3753" s="1" t="str">
        <f t="shared" si="471"/>
        <v>GS</v>
      </c>
      <c r="AS3753" s="2" t="str">
        <f>VLOOKUP(AR3753,Sites!A:B,2,FALSE)</f>
        <v>IKO Sylacauga </v>
      </c>
      <c r="AT3753" s="2" t="str">
        <f>VLOOKUP(AR3753,Sites!A:C,3,FALSE)</f>
        <v>IKO-US </v>
      </c>
      <c r="AU3753" s="3">
        <f t="shared" si="470"/>
        <v>387.48</v>
      </c>
    </row>
    <row r="3754" spans="1:47" x14ac:dyDescent="0.25">
      <c r="A3754" s="5" t="s">
        <v>9174</v>
      </c>
      <c r="B3754" s="5" t="s">
        <v>9175</v>
      </c>
      <c r="C3754" s="5">
        <v>3</v>
      </c>
      <c r="D3754" s="5" t="s">
        <v>24</v>
      </c>
      <c r="L3754" s="5" t="s">
        <v>10</v>
      </c>
      <c r="M3754" s="5" t="s">
        <v>11</v>
      </c>
      <c r="Q3754" s="5" t="s">
        <v>10</v>
      </c>
      <c r="V3754" s="5" t="s">
        <v>10</v>
      </c>
      <c r="W3754" s="5" t="s">
        <v>11</v>
      </c>
      <c r="X3754" s="5">
        <v>0</v>
      </c>
      <c r="AA3754" s="5" t="s">
        <v>16</v>
      </c>
      <c r="AB3754" s="5" t="s">
        <v>18</v>
      </c>
      <c r="AE3754" s="5" t="s">
        <v>20</v>
      </c>
      <c r="AH3754" s="15"/>
      <c r="AI3754" s="5">
        <v>0</v>
      </c>
      <c r="AJ3754" s="1" t="str">
        <f t="array" ref="AJ3754">INDEX(I3754:X3754, MATCH(FALSE,ISBLANK(I3754:X3754),FALSE))</f>
        <v>CA</v>
      </c>
      <c r="AK3754" s="1">
        <f t="array" ref="AK3754">IF(AJ3754=0,INDEX(Y3754:AI3754, MATCH(FALSE,ISBLANK(Y3754:AI3754),FALSE)),0)</f>
        <v>0</v>
      </c>
      <c r="AL3754" s="1">
        <f t="shared" si="464"/>
        <v>3</v>
      </c>
      <c r="AM3754" s="1">
        <f t="shared" si="465"/>
        <v>0</v>
      </c>
      <c r="AN3754" s="1">
        <f t="shared" si="466"/>
        <v>0</v>
      </c>
      <c r="AO3754" s="1">
        <f t="shared" si="467"/>
        <v>0</v>
      </c>
      <c r="AP3754" s="1">
        <f t="shared" si="468"/>
        <v>0</v>
      </c>
      <c r="AQ3754" s="1">
        <f t="shared" si="469"/>
        <v>0</v>
      </c>
      <c r="AR3754" s="1" t="str">
        <f t="shared" si="471"/>
        <v>CA</v>
      </c>
      <c r="AS3754" s="2" t="str">
        <f>VLOOKUP(AR3754,Sites!A:B,2,FALSE)</f>
        <v>IKO Kankakee </v>
      </c>
      <c r="AT3754" s="2" t="str">
        <f>VLOOKUP(AR3754,Sites!A:C,3,FALSE)</f>
        <v>IKO-US </v>
      </c>
      <c r="AU3754" s="3">
        <f t="shared" si="470"/>
        <v>0</v>
      </c>
    </row>
    <row r="3755" spans="1:47" x14ac:dyDescent="0.25">
      <c r="A3755" s="5" t="s">
        <v>9176</v>
      </c>
      <c r="B3755" s="5" t="s">
        <v>9177</v>
      </c>
      <c r="C3755" s="5">
        <v>7</v>
      </c>
      <c r="D3755" s="5" t="s">
        <v>24</v>
      </c>
      <c r="E3755" s="5" t="s">
        <v>25</v>
      </c>
      <c r="F3755" s="5" t="s">
        <v>3960</v>
      </c>
      <c r="G3755" s="5" t="s">
        <v>27</v>
      </c>
      <c r="J3755" s="5" t="s">
        <v>8</v>
      </c>
      <c r="K3755" s="5" t="s">
        <v>9</v>
      </c>
      <c r="L3755" s="5" t="s">
        <v>10</v>
      </c>
      <c r="T3755" s="5" t="s">
        <v>8</v>
      </c>
      <c r="U3755" s="5" t="s">
        <v>9</v>
      </c>
      <c r="V3755" s="5" t="s">
        <v>10</v>
      </c>
      <c r="X3755" s="5">
        <v>0</v>
      </c>
      <c r="AH3755" s="15"/>
      <c r="AI3755" s="5">
        <v>0</v>
      </c>
      <c r="AJ3755" s="1" t="str">
        <f t="array" ref="AJ3755">INDEX(I3755:X3755, MATCH(FALSE,ISBLANK(I3755:X3755),FALSE))</f>
        <v>GV</v>
      </c>
      <c r="AK3755" s="1">
        <f t="array" ref="AK3755">IF(AJ3755=0,INDEX(Y3755:AI3755, MATCH(FALSE,ISBLANK(Y3755:AI3755),FALSE)),0)</f>
        <v>0</v>
      </c>
      <c r="AL3755" s="1">
        <f t="shared" si="464"/>
        <v>7</v>
      </c>
      <c r="AM3755" s="1">
        <f t="shared" si="465"/>
        <v>0</v>
      </c>
      <c r="AN3755" s="1">
        <f t="shared" si="466"/>
        <v>0</v>
      </c>
      <c r="AO3755" s="1">
        <f t="shared" si="467"/>
        <v>0</v>
      </c>
      <c r="AP3755" s="1">
        <f t="shared" si="468"/>
        <v>0</v>
      </c>
      <c r="AQ3755" s="1">
        <f t="shared" si="469"/>
        <v>0</v>
      </c>
      <c r="AR3755" s="1" t="str">
        <f t="shared" si="471"/>
        <v>GV</v>
      </c>
      <c r="AS3755" s="2" t="str">
        <f>VLOOKUP(AR3755,Sites!A:B,2,FALSE)</f>
        <v>IKO Hillsboro </v>
      </c>
      <c r="AT3755" s="2" t="str">
        <f>VLOOKUP(AR3755,Sites!A:C,3,FALSE)</f>
        <v>IKO-US </v>
      </c>
      <c r="AU3755" s="3">
        <f t="shared" si="470"/>
        <v>0</v>
      </c>
    </row>
    <row r="3756" spans="1:47" x14ac:dyDescent="0.25">
      <c r="A3756" s="5" t="s">
        <v>9178</v>
      </c>
      <c r="B3756" s="5" t="s">
        <v>9179</v>
      </c>
      <c r="C3756" s="5">
        <v>2</v>
      </c>
      <c r="D3756" s="5" t="s">
        <v>24</v>
      </c>
      <c r="E3756" s="5" t="s">
        <v>57</v>
      </c>
      <c r="F3756" s="5" t="s">
        <v>3960</v>
      </c>
      <c r="G3756" s="5" t="s">
        <v>59</v>
      </c>
      <c r="X3756" s="5">
        <v>0</v>
      </c>
      <c r="AH3756" s="15"/>
      <c r="AI3756" s="5">
        <v>0</v>
      </c>
      <c r="AJ3756" s="1">
        <f t="array" ref="AJ3756">INDEX(I3756:X3756, MATCH(FALSE,ISBLANK(I3756:X3756),FALSE))</f>
        <v>0</v>
      </c>
      <c r="AK3756" s="1">
        <f t="array" ref="AK3756">IF(AJ3756=0,INDEX(Y3756:AI3756, MATCH(FALSE,ISBLANK(Y3756:AI3756),FALSE)),0)</f>
        <v>0</v>
      </c>
      <c r="AL3756" s="1">
        <f t="shared" si="464"/>
        <v>0</v>
      </c>
      <c r="AM3756" s="1">
        <f t="shared" si="465"/>
        <v>0</v>
      </c>
      <c r="AN3756" s="1">
        <f t="shared" si="466"/>
        <v>0</v>
      </c>
      <c r="AO3756" s="1">
        <f t="shared" si="467"/>
        <v>0</v>
      </c>
      <c r="AP3756" s="1">
        <f t="shared" si="468"/>
        <v>2</v>
      </c>
      <c r="AQ3756" s="1">
        <f t="shared" si="469"/>
        <v>0</v>
      </c>
      <c r="AR3756" s="1">
        <f t="shared" si="471"/>
        <v>0</v>
      </c>
      <c r="AS3756" s="2" t="str">
        <f>VLOOKUP(AR3756,Sites!A:B,2,FALSE)</f>
        <v>N/A</v>
      </c>
      <c r="AT3756" s="2" t="str">
        <f>VLOOKUP(AR3756,Sites!A:C,3,FALSE)</f>
        <v>N/A</v>
      </c>
      <c r="AU3756" s="3">
        <f t="shared" si="470"/>
        <v>0</v>
      </c>
    </row>
    <row r="3757" spans="1:47" x14ac:dyDescent="0.25">
      <c r="A3757" s="5" t="s">
        <v>9180</v>
      </c>
      <c r="B3757" s="5" t="s">
        <v>9181</v>
      </c>
      <c r="C3757" s="5">
        <v>3</v>
      </c>
      <c r="D3757" s="5" t="s">
        <v>24</v>
      </c>
      <c r="X3757" s="5">
        <v>0</v>
      </c>
      <c r="AH3757" s="15"/>
      <c r="AI3757" s="5">
        <v>0</v>
      </c>
      <c r="AJ3757" s="1">
        <f t="array" ref="AJ3757">INDEX(I3757:X3757, MATCH(FALSE,ISBLANK(I3757:X3757),FALSE))</f>
        <v>0</v>
      </c>
      <c r="AK3757" s="1">
        <f t="array" ref="AK3757">IF(AJ3757=0,INDEX(Y3757:AI3757, MATCH(FALSE,ISBLANK(Y3757:AI3757),FALSE)),0)</f>
        <v>0</v>
      </c>
      <c r="AL3757" s="1">
        <f t="shared" si="464"/>
        <v>0</v>
      </c>
      <c r="AM3757" s="1">
        <f t="shared" si="465"/>
        <v>0</v>
      </c>
      <c r="AN3757" s="1">
        <f t="shared" si="466"/>
        <v>0</v>
      </c>
      <c r="AO3757" s="1">
        <f t="shared" si="467"/>
        <v>0</v>
      </c>
      <c r="AP3757" s="1">
        <f t="shared" si="468"/>
        <v>3</v>
      </c>
      <c r="AQ3757" s="1">
        <f t="shared" si="469"/>
        <v>0</v>
      </c>
      <c r="AR3757" s="1">
        <f t="shared" si="471"/>
        <v>0</v>
      </c>
      <c r="AS3757" s="2" t="str">
        <f>VLOOKUP(AR3757,Sites!A:B,2,FALSE)</f>
        <v>N/A</v>
      </c>
      <c r="AT3757" s="2" t="str">
        <f>VLOOKUP(AR3757,Sites!A:C,3,FALSE)</f>
        <v>N/A</v>
      </c>
      <c r="AU3757" s="3">
        <f t="shared" si="470"/>
        <v>0</v>
      </c>
    </row>
    <row r="3758" spans="1:47" x14ac:dyDescent="0.25">
      <c r="A3758" s="5" t="s">
        <v>9182</v>
      </c>
      <c r="B3758" s="5" t="s">
        <v>9183</v>
      </c>
      <c r="C3758" s="5">
        <v>2</v>
      </c>
      <c r="D3758" s="5" t="s">
        <v>24</v>
      </c>
      <c r="E3758" s="5" t="s">
        <v>48</v>
      </c>
      <c r="F3758" s="5" t="s">
        <v>9184</v>
      </c>
      <c r="G3758" s="5" t="s">
        <v>50</v>
      </c>
      <c r="X3758" s="5">
        <v>0</v>
      </c>
      <c r="AH3758" s="15"/>
      <c r="AI3758" s="5">
        <v>0</v>
      </c>
      <c r="AJ3758" s="1">
        <f t="array" ref="AJ3758">INDEX(I3758:X3758, MATCH(FALSE,ISBLANK(I3758:X3758),FALSE))</f>
        <v>0</v>
      </c>
      <c r="AK3758" s="1">
        <f t="array" ref="AK3758">IF(AJ3758=0,INDEX(Y3758:AI3758, MATCH(FALSE,ISBLANK(Y3758:AI3758),FALSE)),0)</f>
        <v>0</v>
      </c>
      <c r="AL3758" s="1">
        <f t="shared" si="464"/>
        <v>0</v>
      </c>
      <c r="AM3758" s="1">
        <f t="shared" si="465"/>
        <v>0</v>
      </c>
      <c r="AN3758" s="1">
        <f t="shared" si="466"/>
        <v>0</v>
      </c>
      <c r="AO3758" s="1">
        <f t="shared" si="467"/>
        <v>0</v>
      </c>
      <c r="AP3758" s="1">
        <f t="shared" si="468"/>
        <v>2</v>
      </c>
      <c r="AQ3758" s="1">
        <f t="shared" si="469"/>
        <v>3.3702000000000001</v>
      </c>
      <c r="AR3758" s="1">
        <f t="shared" si="471"/>
        <v>0</v>
      </c>
      <c r="AS3758" s="2" t="str">
        <f>VLOOKUP(AR3758,Sites!A:B,2,FALSE)</f>
        <v>N/A</v>
      </c>
      <c r="AT3758" s="2" t="str">
        <f>VLOOKUP(AR3758,Sites!A:C,3,FALSE)</f>
        <v>N/A</v>
      </c>
      <c r="AU3758" s="3">
        <f t="shared" si="470"/>
        <v>3.3702000000000001</v>
      </c>
    </row>
    <row r="3759" spans="1:47" x14ac:dyDescent="0.25">
      <c r="A3759" s="5" t="s">
        <v>9185</v>
      </c>
      <c r="B3759" s="5" t="s">
        <v>9186</v>
      </c>
      <c r="C3759" s="5">
        <v>1</v>
      </c>
      <c r="D3759" s="5" t="s">
        <v>24</v>
      </c>
      <c r="E3759" s="5" t="s">
        <v>201</v>
      </c>
      <c r="F3759" s="5" t="s">
        <v>9187</v>
      </c>
      <c r="G3759" s="5" t="s">
        <v>203</v>
      </c>
      <c r="X3759" s="5">
        <v>0</v>
      </c>
      <c r="AH3759" s="15"/>
      <c r="AI3759" s="5">
        <v>0</v>
      </c>
      <c r="AJ3759" s="1">
        <f t="array" ref="AJ3759">INDEX(I3759:X3759, MATCH(FALSE,ISBLANK(I3759:X3759),FALSE))</f>
        <v>0</v>
      </c>
      <c r="AK3759" s="1">
        <f t="array" ref="AK3759">IF(AJ3759=0,INDEX(Y3759:AI3759, MATCH(FALSE,ISBLANK(Y3759:AI3759),FALSE)),0)</f>
        <v>0</v>
      </c>
      <c r="AL3759" s="1">
        <f t="shared" si="464"/>
        <v>0</v>
      </c>
      <c r="AM3759" s="1">
        <f t="shared" si="465"/>
        <v>0</v>
      </c>
      <c r="AN3759" s="1">
        <f t="shared" si="466"/>
        <v>0</v>
      </c>
      <c r="AO3759" s="1">
        <f t="shared" si="467"/>
        <v>0</v>
      </c>
      <c r="AP3759" s="1">
        <f t="shared" si="468"/>
        <v>1</v>
      </c>
      <c r="AQ3759" s="1">
        <f t="shared" si="469"/>
        <v>292</v>
      </c>
      <c r="AR3759" s="1">
        <f t="shared" si="471"/>
        <v>0</v>
      </c>
      <c r="AS3759" s="2" t="str">
        <f>VLOOKUP(AR3759,Sites!A:B,2,FALSE)</f>
        <v>N/A</v>
      </c>
      <c r="AT3759" s="2" t="str">
        <f>VLOOKUP(AR3759,Sites!A:C,3,FALSE)</f>
        <v>N/A</v>
      </c>
      <c r="AU3759" s="3">
        <f t="shared" si="470"/>
        <v>292</v>
      </c>
    </row>
    <row r="3760" spans="1:47" x14ac:dyDescent="0.25">
      <c r="A3760" s="5" t="s">
        <v>9188</v>
      </c>
      <c r="B3760" s="5" t="s">
        <v>9189</v>
      </c>
      <c r="C3760" s="5">
        <v>25</v>
      </c>
      <c r="D3760" s="5" t="s">
        <v>24</v>
      </c>
      <c r="E3760" s="5" t="s">
        <v>72</v>
      </c>
      <c r="F3760" s="5" t="s">
        <v>3960</v>
      </c>
      <c r="G3760" s="5" t="s">
        <v>74</v>
      </c>
      <c r="X3760" s="5">
        <v>0</v>
      </c>
      <c r="AH3760" s="15"/>
      <c r="AI3760" s="5">
        <v>0</v>
      </c>
      <c r="AJ3760" s="1">
        <f t="array" ref="AJ3760">INDEX(I3760:X3760, MATCH(FALSE,ISBLANK(I3760:X3760),FALSE))</f>
        <v>0</v>
      </c>
      <c r="AK3760" s="1">
        <f t="array" ref="AK3760">IF(AJ3760=0,INDEX(Y3760:AI3760, MATCH(FALSE,ISBLANK(Y3760:AI3760),FALSE)),0)</f>
        <v>0</v>
      </c>
      <c r="AL3760" s="1">
        <f t="shared" si="464"/>
        <v>0</v>
      </c>
      <c r="AM3760" s="1">
        <f t="shared" si="465"/>
        <v>0</v>
      </c>
      <c r="AN3760" s="1">
        <f t="shared" si="466"/>
        <v>0</v>
      </c>
      <c r="AO3760" s="1">
        <f t="shared" si="467"/>
        <v>0</v>
      </c>
      <c r="AP3760" s="1">
        <f t="shared" si="468"/>
        <v>25</v>
      </c>
      <c r="AQ3760" s="1">
        <f t="shared" si="469"/>
        <v>0</v>
      </c>
      <c r="AR3760" s="1">
        <f t="shared" si="471"/>
        <v>0</v>
      </c>
      <c r="AS3760" s="2" t="str">
        <f>VLOOKUP(AR3760,Sites!A:B,2,FALSE)</f>
        <v>N/A</v>
      </c>
      <c r="AT3760" s="2" t="str">
        <f>VLOOKUP(AR3760,Sites!A:C,3,FALSE)</f>
        <v>N/A</v>
      </c>
      <c r="AU3760" s="3">
        <f t="shared" si="470"/>
        <v>0</v>
      </c>
    </row>
    <row r="3761" spans="1:47" x14ac:dyDescent="0.25">
      <c r="A3761" s="5" t="s">
        <v>9190</v>
      </c>
      <c r="B3761" s="5" t="s">
        <v>9191</v>
      </c>
      <c r="C3761" s="5">
        <v>2</v>
      </c>
      <c r="D3761" s="5" t="s">
        <v>24</v>
      </c>
      <c r="E3761" s="5" t="s">
        <v>201</v>
      </c>
      <c r="F3761" s="5" t="s">
        <v>4435</v>
      </c>
      <c r="G3761" s="5" t="s">
        <v>203</v>
      </c>
      <c r="X3761" s="5">
        <v>0</v>
      </c>
      <c r="AH3761" s="15"/>
      <c r="AI3761" s="5">
        <v>0</v>
      </c>
      <c r="AJ3761" s="1">
        <f t="array" ref="AJ3761">INDEX(I3761:X3761, MATCH(FALSE,ISBLANK(I3761:X3761),FALSE))</f>
        <v>0</v>
      </c>
      <c r="AK3761" s="1">
        <f t="array" ref="AK3761">IF(AJ3761=0,INDEX(Y3761:AI3761, MATCH(FALSE,ISBLANK(Y3761:AI3761),FALSE)),0)</f>
        <v>0</v>
      </c>
      <c r="AL3761" s="1">
        <f t="shared" si="464"/>
        <v>0</v>
      </c>
      <c r="AM3761" s="1">
        <f t="shared" si="465"/>
        <v>0</v>
      </c>
      <c r="AN3761" s="1">
        <f t="shared" si="466"/>
        <v>0</v>
      </c>
      <c r="AO3761" s="1">
        <f t="shared" si="467"/>
        <v>0</v>
      </c>
      <c r="AP3761" s="1">
        <f t="shared" si="468"/>
        <v>2</v>
      </c>
      <c r="AQ3761" s="1">
        <f t="shared" si="469"/>
        <v>476</v>
      </c>
      <c r="AR3761" s="1">
        <f t="shared" si="471"/>
        <v>0</v>
      </c>
      <c r="AS3761" s="2" t="str">
        <f>VLOOKUP(AR3761,Sites!A:B,2,FALSE)</f>
        <v>N/A</v>
      </c>
      <c r="AT3761" s="2" t="str">
        <f>VLOOKUP(AR3761,Sites!A:C,3,FALSE)</f>
        <v>N/A</v>
      </c>
      <c r="AU3761" s="3">
        <f t="shared" si="470"/>
        <v>476</v>
      </c>
    </row>
    <row r="3762" spans="1:47" x14ac:dyDescent="0.25">
      <c r="A3762" s="5" t="s">
        <v>9192</v>
      </c>
      <c r="B3762" s="5" t="s">
        <v>9193</v>
      </c>
      <c r="C3762" s="5">
        <v>2</v>
      </c>
      <c r="D3762" s="5" t="s">
        <v>62</v>
      </c>
      <c r="E3762" s="5" t="s">
        <v>387</v>
      </c>
      <c r="F3762" s="5" t="s">
        <v>8752</v>
      </c>
      <c r="G3762" s="5" t="s">
        <v>389</v>
      </c>
      <c r="X3762" s="5">
        <v>0</v>
      </c>
      <c r="AH3762" s="15"/>
      <c r="AI3762" s="5">
        <v>0</v>
      </c>
      <c r="AJ3762" s="1">
        <f t="array" ref="AJ3762">INDEX(I3762:X3762, MATCH(FALSE,ISBLANK(I3762:X3762),FALSE))</f>
        <v>0</v>
      </c>
      <c r="AK3762" s="1">
        <f t="array" ref="AK3762">IF(AJ3762=0,INDEX(Y3762:AI3762, MATCH(FALSE,ISBLANK(Y3762:AI3762),FALSE)),0)</f>
        <v>0</v>
      </c>
      <c r="AL3762" s="1">
        <f t="shared" si="464"/>
        <v>0</v>
      </c>
      <c r="AM3762" s="1">
        <f t="shared" si="465"/>
        <v>0</v>
      </c>
      <c r="AN3762" s="1">
        <f t="shared" si="466"/>
        <v>0</v>
      </c>
      <c r="AO3762" s="1">
        <f t="shared" si="467"/>
        <v>0</v>
      </c>
      <c r="AP3762" s="1">
        <f t="shared" si="468"/>
        <v>2</v>
      </c>
      <c r="AQ3762" s="1">
        <f t="shared" si="469"/>
        <v>49</v>
      </c>
      <c r="AR3762" s="1">
        <f t="shared" si="471"/>
        <v>0</v>
      </c>
      <c r="AS3762" s="2" t="str">
        <f>VLOOKUP(AR3762,Sites!A:B,2,FALSE)</f>
        <v>N/A</v>
      </c>
      <c r="AT3762" s="2" t="str">
        <f>VLOOKUP(AR3762,Sites!A:C,3,FALSE)</f>
        <v>N/A</v>
      </c>
      <c r="AU3762" s="3">
        <f t="shared" si="470"/>
        <v>49</v>
      </c>
    </row>
    <row r="3763" spans="1:47" x14ac:dyDescent="0.25">
      <c r="A3763" s="5" t="s">
        <v>9194</v>
      </c>
      <c r="B3763" s="5" t="s">
        <v>9195</v>
      </c>
      <c r="C3763" s="5">
        <v>2</v>
      </c>
      <c r="D3763" s="5" t="s">
        <v>24</v>
      </c>
      <c r="E3763" s="5" t="s">
        <v>57</v>
      </c>
      <c r="F3763" s="5" t="s">
        <v>3960</v>
      </c>
      <c r="G3763" s="5" t="s">
        <v>59</v>
      </c>
      <c r="X3763" s="5">
        <v>0</v>
      </c>
      <c r="AH3763" s="15"/>
      <c r="AI3763" s="5">
        <v>0</v>
      </c>
      <c r="AJ3763" s="1">
        <f t="array" ref="AJ3763">INDEX(I3763:X3763, MATCH(FALSE,ISBLANK(I3763:X3763),FALSE))</f>
        <v>0</v>
      </c>
      <c r="AK3763" s="1">
        <f t="array" ref="AK3763">IF(AJ3763=0,INDEX(Y3763:AI3763, MATCH(FALSE,ISBLANK(Y3763:AI3763),FALSE)),0)</f>
        <v>0</v>
      </c>
      <c r="AL3763" s="1">
        <f t="shared" si="464"/>
        <v>0</v>
      </c>
      <c r="AM3763" s="1">
        <f t="shared" si="465"/>
        <v>0</v>
      </c>
      <c r="AN3763" s="1">
        <f t="shared" si="466"/>
        <v>0</v>
      </c>
      <c r="AO3763" s="1">
        <f t="shared" si="467"/>
        <v>0</v>
      </c>
      <c r="AP3763" s="1">
        <f t="shared" si="468"/>
        <v>2</v>
      </c>
      <c r="AQ3763" s="1">
        <f t="shared" si="469"/>
        <v>0</v>
      </c>
      <c r="AR3763" s="1">
        <f t="shared" si="471"/>
        <v>0</v>
      </c>
      <c r="AS3763" s="2" t="str">
        <f>VLOOKUP(AR3763,Sites!A:B,2,FALSE)</f>
        <v>N/A</v>
      </c>
      <c r="AT3763" s="2" t="str">
        <f>VLOOKUP(AR3763,Sites!A:C,3,FALSE)</f>
        <v>N/A</v>
      </c>
      <c r="AU3763" s="3">
        <f t="shared" si="470"/>
        <v>0</v>
      </c>
    </row>
    <row r="3764" spans="1:47" x14ac:dyDescent="0.25">
      <c r="A3764" s="5" t="s">
        <v>9196</v>
      </c>
      <c r="B3764" s="5" t="s">
        <v>9197</v>
      </c>
      <c r="C3764" s="5">
        <v>8</v>
      </c>
      <c r="D3764" s="5" t="s">
        <v>24</v>
      </c>
      <c r="E3764" s="5" t="s">
        <v>25</v>
      </c>
      <c r="F3764" s="5" t="s">
        <v>9198</v>
      </c>
      <c r="G3764" s="5" t="s">
        <v>27</v>
      </c>
      <c r="X3764" s="5">
        <v>0</v>
      </c>
      <c r="AH3764" s="15"/>
      <c r="AI3764" s="5">
        <v>0</v>
      </c>
      <c r="AJ3764" s="1">
        <f t="array" ref="AJ3764">INDEX(I3764:X3764, MATCH(FALSE,ISBLANK(I3764:X3764),FALSE))</f>
        <v>0</v>
      </c>
      <c r="AK3764" s="1">
        <f t="array" ref="AK3764">IF(AJ3764=0,INDEX(Y3764:AI3764, MATCH(FALSE,ISBLANK(Y3764:AI3764),FALSE)),0)</f>
        <v>0</v>
      </c>
      <c r="AL3764" s="1">
        <f t="shared" si="464"/>
        <v>0</v>
      </c>
      <c r="AM3764" s="1">
        <f t="shared" si="465"/>
        <v>0</v>
      </c>
      <c r="AN3764" s="1">
        <f t="shared" si="466"/>
        <v>0</v>
      </c>
      <c r="AO3764" s="1">
        <f t="shared" si="467"/>
        <v>0</v>
      </c>
      <c r="AP3764" s="1">
        <f t="shared" si="468"/>
        <v>8</v>
      </c>
      <c r="AQ3764" s="1">
        <f t="shared" si="469"/>
        <v>378.48</v>
      </c>
      <c r="AR3764" s="1">
        <f t="shared" si="471"/>
        <v>0</v>
      </c>
      <c r="AS3764" s="2" t="str">
        <f>VLOOKUP(AR3764,Sites!A:B,2,FALSE)</f>
        <v>N/A</v>
      </c>
      <c r="AT3764" s="2" t="str">
        <f>VLOOKUP(AR3764,Sites!A:C,3,FALSE)</f>
        <v>N/A</v>
      </c>
      <c r="AU3764" s="3">
        <f t="shared" si="470"/>
        <v>378.48</v>
      </c>
    </row>
    <row r="3765" spans="1:47" x14ac:dyDescent="0.25">
      <c r="A3765" s="5" t="s">
        <v>9199</v>
      </c>
      <c r="B3765" s="5" t="s">
        <v>9200</v>
      </c>
      <c r="C3765" s="5">
        <v>3</v>
      </c>
      <c r="D3765" s="5" t="s">
        <v>24</v>
      </c>
      <c r="E3765" s="5" t="s">
        <v>25</v>
      </c>
      <c r="F3765" s="5" t="s">
        <v>9201</v>
      </c>
      <c r="G3765" s="5" t="s">
        <v>27</v>
      </c>
      <c r="X3765" s="5">
        <v>0</v>
      </c>
      <c r="AH3765" s="15"/>
      <c r="AI3765" s="5">
        <v>0</v>
      </c>
      <c r="AJ3765" s="1">
        <f t="array" ref="AJ3765">INDEX(I3765:X3765, MATCH(FALSE,ISBLANK(I3765:X3765),FALSE))</f>
        <v>0</v>
      </c>
      <c r="AK3765" s="1">
        <f t="array" ref="AK3765">IF(AJ3765=0,INDEX(Y3765:AI3765, MATCH(FALSE,ISBLANK(Y3765:AI3765),FALSE)),0)</f>
        <v>0</v>
      </c>
      <c r="AL3765" s="1">
        <f t="shared" si="464"/>
        <v>0</v>
      </c>
      <c r="AM3765" s="1">
        <f t="shared" si="465"/>
        <v>0</v>
      </c>
      <c r="AN3765" s="1">
        <f t="shared" si="466"/>
        <v>0</v>
      </c>
      <c r="AO3765" s="1">
        <f t="shared" si="467"/>
        <v>0</v>
      </c>
      <c r="AP3765" s="1">
        <f t="shared" si="468"/>
        <v>3</v>
      </c>
      <c r="AQ3765" s="1">
        <f t="shared" si="469"/>
        <v>523.04999999999995</v>
      </c>
      <c r="AR3765" s="1">
        <f t="shared" si="471"/>
        <v>0</v>
      </c>
      <c r="AS3765" s="2" t="str">
        <f>VLOOKUP(AR3765,Sites!A:B,2,FALSE)</f>
        <v>N/A</v>
      </c>
      <c r="AT3765" s="2" t="str">
        <f>VLOOKUP(AR3765,Sites!A:C,3,FALSE)</f>
        <v>N/A</v>
      </c>
      <c r="AU3765" s="3">
        <f t="shared" si="470"/>
        <v>523.04999999999995</v>
      </c>
    </row>
    <row r="3766" spans="1:47" x14ac:dyDescent="0.25">
      <c r="A3766" s="5" t="s">
        <v>9202</v>
      </c>
      <c r="B3766" s="5" t="s">
        <v>9203</v>
      </c>
      <c r="C3766" s="5">
        <v>23.8</v>
      </c>
      <c r="D3766" s="5" t="s">
        <v>62</v>
      </c>
      <c r="E3766" s="5" t="s">
        <v>387</v>
      </c>
      <c r="F3766" s="5" t="s">
        <v>77</v>
      </c>
      <c r="G3766" s="5" t="s">
        <v>389</v>
      </c>
      <c r="X3766" s="5">
        <v>0</v>
      </c>
      <c r="AH3766" s="15"/>
      <c r="AI3766" s="5">
        <v>0</v>
      </c>
      <c r="AJ3766" s="1">
        <f t="array" ref="AJ3766">INDEX(I3766:X3766, MATCH(FALSE,ISBLANK(I3766:X3766),FALSE))</f>
        <v>0</v>
      </c>
      <c r="AK3766" s="1">
        <f t="array" ref="AK3766">IF(AJ3766=0,INDEX(Y3766:AI3766, MATCH(FALSE,ISBLANK(Y3766:AI3766),FALSE)),0)</f>
        <v>0</v>
      </c>
      <c r="AL3766" s="1">
        <f t="shared" si="464"/>
        <v>0</v>
      </c>
      <c r="AM3766" s="1">
        <f t="shared" si="465"/>
        <v>0</v>
      </c>
      <c r="AN3766" s="1">
        <f t="shared" si="466"/>
        <v>0</v>
      </c>
      <c r="AO3766" s="1">
        <f t="shared" si="467"/>
        <v>0</v>
      </c>
      <c r="AP3766" s="1">
        <f t="shared" si="468"/>
        <v>23.8</v>
      </c>
      <c r="AQ3766" s="1">
        <f t="shared" si="469"/>
        <v>476</v>
      </c>
      <c r="AR3766" s="1">
        <f t="shared" si="471"/>
        <v>0</v>
      </c>
      <c r="AS3766" s="2" t="str">
        <f>VLOOKUP(AR3766,Sites!A:B,2,FALSE)</f>
        <v>N/A</v>
      </c>
      <c r="AT3766" s="2" t="str">
        <f>VLOOKUP(AR3766,Sites!A:C,3,FALSE)</f>
        <v>N/A</v>
      </c>
      <c r="AU3766" s="3">
        <f t="shared" si="470"/>
        <v>476</v>
      </c>
    </row>
    <row r="3767" spans="1:47" x14ac:dyDescent="0.25">
      <c r="A3767" s="5" t="s">
        <v>9204</v>
      </c>
      <c r="B3767" s="5" t="s">
        <v>9205</v>
      </c>
      <c r="C3767" s="5">
        <v>5</v>
      </c>
      <c r="D3767" s="5" t="s">
        <v>24</v>
      </c>
      <c r="E3767" s="5" t="s">
        <v>151</v>
      </c>
      <c r="F3767" s="5" t="s">
        <v>8057</v>
      </c>
      <c r="G3767" s="5" t="s">
        <v>153</v>
      </c>
      <c r="X3767" s="5">
        <v>0</v>
      </c>
      <c r="AH3767" s="15"/>
      <c r="AI3767" s="5">
        <v>0</v>
      </c>
      <c r="AJ3767" s="1">
        <f t="array" ref="AJ3767">INDEX(I3767:X3767, MATCH(FALSE,ISBLANK(I3767:X3767),FALSE))</f>
        <v>0</v>
      </c>
      <c r="AK3767" s="1">
        <f t="array" ref="AK3767">IF(AJ3767=0,INDEX(Y3767:AI3767, MATCH(FALSE,ISBLANK(Y3767:AI3767),FALSE)),0)</f>
        <v>0</v>
      </c>
      <c r="AL3767" s="1">
        <f t="shared" si="464"/>
        <v>0</v>
      </c>
      <c r="AM3767" s="1">
        <f t="shared" si="465"/>
        <v>0</v>
      </c>
      <c r="AN3767" s="1">
        <f t="shared" si="466"/>
        <v>0</v>
      </c>
      <c r="AO3767" s="1">
        <f t="shared" si="467"/>
        <v>0</v>
      </c>
      <c r="AP3767" s="1">
        <f t="shared" si="468"/>
        <v>5</v>
      </c>
      <c r="AQ3767" s="1">
        <f t="shared" si="469"/>
        <v>66.599999999999994</v>
      </c>
      <c r="AR3767" s="1">
        <f t="shared" si="471"/>
        <v>0</v>
      </c>
      <c r="AS3767" s="2" t="str">
        <f>VLOOKUP(AR3767,Sites!A:B,2,FALSE)</f>
        <v>N/A</v>
      </c>
      <c r="AT3767" s="2" t="str">
        <f>VLOOKUP(AR3767,Sites!A:C,3,FALSE)</f>
        <v>N/A</v>
      </c>
      <c r="AU3767" s="3">
        <f t="shared" si="470"/>
        <v>66.599999999999994</v>
      </c>
    </row>
    <row r="3768" spans="1:47" x14ac:dyDescent="0.25">
      <c r="A3768" s="5" t="s">
        <v>9206</v>
      </c>
      <c r="B3768" s="5" t="s">
        <v>9207</v>
      </c>
      <c r="C3768" s="5">
        <v>50</v>
      </c>
      <c r="D3768" s="5" t="s">
        <v>24</v>
      </c>
      <c r="E3768" s="5" t="s">
        <v>72</v>
      </c>
      <c r="F3768" s="5" t="s">
        <v>9208</v>
      </c>
      <c r="G3768" s="5" t="s">
        <v>74</v>
      </c>
      <c r="X3768" s="5">
        <v>0</v>
      </c>
      <c r="AH3768" s="15"/>
      <c r="AI3768" s="5">
        <v>0</v>
      </c>
      <c r="AJ3768" s="1">
        <f t="array" ref="AJ3768">INDEX(I3768:X3768, MATCH(FALSE,ISBLANK(I3768:X3768),FALSE))</f>
        <v>0</v>
      </c>
      <c r="AK3768" s="1">
        <f t="array" ref="AK3768">IF(AJ3768=0,INDEX(Y3768:AI3768, MATCH(FALSE,ISBLANK(Y3768:AI3768),FALSE)),0)</f>
        <v>0</v>
      </c>
      <c r="AL3768" s="1">
        <f t="shared" si="464"/>
        <v>0</v>
      </c>
      <c r="AM3768" s="1">
        <f t="shared" si="465"/>
        <v>0</v>
      </c>
      <c r="AN3768" s="1">
        <f t="shared" si="466"/>
        <v>0</v>
      </c>
      <c r="AO3768" s="1">
        <f t="shared" si="467"/>
        <v>0</v>
      </c>
      <c r="AP3768" s="1">
        <f t="shared" si="468"/>
        <v>50</v>
      </c>
      <c r="AQ3768" s="1">
        <f t="shared" si="469"/>
        <v>37.54</v>
      </c>
      <c r="AR3768" s="1">
        <f t="shared" si="471"/>
        <v>0</v>
      </c>
      <c r="AS3768" s="2" t="str">
        <f>VLOOKUP(AR3768,Sites!A:B,2,FALSE)</f>
        <v>N/A</v>
      </c>
      <c r="AT3768" s="2" t="str">
        <f>VLOOKUP(AR3768,Sites!A:C,3,FALSE)</f>
        <v>N/A</v>
      </c>
      <c r="AU3768" s="3">
        <f t="shared" si="470"/>
        <v>37.54</v>
      </c>
    </row>
    <row r="3769" spans="1:47" x14ac:dyDescent="0.25">
      <c r="A3769" s="5" t="s">
        <v>9209</v>
      </c>
      <c r="B3769" s="5" t="s">
        <v>9210</v>
      </c>
      <c r="C3769" s="5">
        <v>1</v>
      </c>
      <c r="D3769" s="5" t="s">
        <v>24</v>
      </c>
      <c r="E3769" s="5" t="s">
        <v>9211</v>
      </c>
      <c r="F3769" s="5" t="s">
        <v>9212</v>
      </c>
      <c r="G3769" s="5" t="s">
        <v>9213</v>
      </c>
      <c r="X3769" s="5">
        <v>0</v>
      </c>
      <c r="AH3769" s="15"/>
      <c r="AI3769" s="5">
        <v>0</v>
      </c>
      <c r="AJ3769" s="1">
        <f t="array" ref="AJ3769">INDEX(I3769:X3769, MATCH(FALSE,ISBLANK(I3769:X3769),FALSE))</f>
        <v>0</v>
      </c>
      <c r="AK3769" s="1">
        <f t="array" ref="AK3769">IF(AJ3769=0,INDEX(Y3769:AI3769, MATCH(FALSE,ISBLANK(Y3769:AI3769),FALSE)),0)</f>
        <v>0</v>
      </c>
      <c r="AL3769" s="1">
        <f t="shared" si="464"/>
        <v>0</v>
      </c>
      <c r="AM3769" s="1">
        <f t="shared" si="465"/>
        <v>0</v>
      </c>
      <c r="AN3769" s="1">
        <f t="shared" si="466"/>
        <v>0</v>
      </c>
      <c r="AO3769" s="1">
        <f t="shared" si="467"/>
        <v>0</v>
      </c>
      <c r="AP3769" s="1">
        <f t="shared" si="468"/>
        <v>1</v>
      </c>
      <c r="AQ3769" s="1">
        <f t="shared" si="469"/>
        <v>98.84</v>
      </c>
      <c r="AR3769" s="1">
        <f t="shared" si="471"/>
        <v>0</v>
      </c>
      <c r="AS3769" s="2" t="str">
        <f>VLOOKUP(AR3769,Sites!A:B,2,FALSE)</f>
        <v>N/A</v>
      </c>
      <c r="AT3769" s="2" t="str">
        <f>VLOOKUP(AR3769,Sites!A:C,3,FALSE)</f>
        <v>N/A</v>
      </c>
      <c r="AU3769" s="3">
        <f t="shared" si="470"/>
        <v>98.84</v>
      </c>
    </row>
    <row r="3770" spans="1:47" x14ac:dyDescent="0.25">
      <c r="A3770" s="5" t="s">
        <v>9214</v>
      </c>
      <c r="B3770" s="5" t="s">
        <v>9215</v>
      </c>
      <c r="C3770" s="5">
        <v>2</v>
      </c>
      <c r="D3770" s="5" t="s">
        <v>24</v>
      </c>
      <c r="E3770" s="5" t="s">
        <v>63</v>
      </c>
      <c r="F3770" s="5" t="s">
        <v>3960</v>
      </c>
      <c r="G3770" s="5" t="s">
        <v>65</v>
      </c>
      <c r="K3770" s="5" t="s">
        <v>9</v>
      </c>
      <c r="U3770" s="5" t="s">
        <v>9</v>
      </c>
      <c r="X3770" s="5">
        <v>0</v>
      </c>
      <c r="AH3770" s="15"/>
      <c r="AI3770" s="5">
        <v>0</v>
      </c>
      <c r="AJ3770" s="1" t="str">
        <f t="array" ref="AJ3770">INDEX(I3770:X3770, MATCH(FALSE,ISBLANK(I3770:X3770),FALSE))</f>
        <v>GS</v>
      </c>
      <c r="AK3770" s="1">
        <f t="array" ref="AK3770">IF(AJ3770=0,INDEX(Y3770:AI3770, MATCH(FALSE,ISBLANK(Y3770:AI3770),FALSE)),0)</f>
        <v>0</v>
      </c>
      <c r="AL3770" s="1">
        <f t="shared" si="464"/>
        <v>2</v>
      </c>
      <c r="AM3770" s="1">
        <f t="shared" si="465"/>
        <v>0</v>
      </c>
      <c r="AN3770" s="1">
        <f t="shared" si="466"/>
        <v>0</v>
      </c>
      <c r="AO3770" s="1">
        <f t="shared" si="467"/>
        <v>0</v>
      </c>
      <c r="AP3770" s="1">
        <f t="shared" si="468"/>
        <v>0</v>
      </c>
      <c r="AQ3770" s="1">
        <f t="shared" si="469"/>
        <v>0</v>
      </c>
      <c r="AR3770" s="1" t="str">
        <f t="shared" si="471"/>
        <v>GS</v>
      </c>
      <c r="AS3770" s="2" t="str">
        <f>VLOOKUP(AR3770,Sites!A:B,2,FALSE)</f>
        <v>IKO Sylacauga </v>
      </c>
      <c r="AT3770" s="2" t="str">
        <f>VLOOKUP(AR3770,Sites!A:C,3,FALSE)</f>
        <v>IKO-US </v>
      </c>
      <c r="AU3770" s="3">
        <f t="shared" si="470"/>
        <v>0</v>
      </c>
    </row>
    <row r="3771" spans="1:47" x14ac:dyDescent="0.25">
      <c r="A3771" s="5" t="s">
        <v>9216</v>
      </c>
      <c r="B3771" s="5" t="s">
        <v>9217</v>
      </c>
      <c r="C3771" s="5">
        <v>2</v>
      </c>
      <c r="D3771" s="5" t="s">
        <v>24</v>
      </c>
      <c r="E3771" s="5" t="s">
        <v>151</v>
      </c>
      <c r="F3771" s="5" t="s">
        <v>77</v>
      </c>
      <c r="G3771" s="5" t="s">
        <v>153</v>
      </c>
      <c r="X3771" s="5">
        <v>0</v>
      </c>
      <c r="AE3771" s="5" t="s">
        <v>20</v>
      </c>
      <c r="AH3771" s="15"/>
      <c r="AI3771" s="5">
        <v>0</v>
      </c>
      <c r="AJ3771" s="1">
        <f t="array" ref="AJ3771">INDEX(I3771:X3771, MATCH(FALSE,ISBLANK(I3771:X3771),FALSE))</f>
        <v>0</v>
      </c>
      <c r="AK3771" s="1" t="str">
        <f t="array" ref="AK3771">IF(AJ3771=0,INDEX(Y3771:AI3771, MATCH(FALSE,ISBLANK(Y3771:AI3771),FALSE)),0)</f>
        <v>BA</v>
      </c>
      <c r="AL3771" s="1">
        <f t="shared" si="464"/>
        <v>0</v>
      </c>
      <c r="AM3771" s="1">
        <f t="shared" si="465"/>
        <v>0</v>
      </c>
      <c r="AN3771" s="1">
        <f t="shared" si="466"/>
        <v>2</v>
      </c>
      <c r="AO3771" s="1">
        <f t="shared" si="467"/>
        <v>40</v>
      </c>
      <c r="AP3771" s="1">
        <f t="shared" si="468"/>
        <v>0</v>
      </c>
      <c r="AQ3771" s="1">
        <f t="shared" si="469"/>
        <v>0</v>
      </c>
      <c r="AR3771" s="1" t="str">
        <f t="shared" si="471"/>
        <v>BA</v>
      </c>
      <c r="AS3771" s="2" t="str">
        <f>VLOOKUP(AR3771,Sites!A:B,2,FALSE)</f>
        <v>IKO Calgary Site </v>
      </c>
      <c r="AT3771" s="2" t="str">
        <f>VLOOKUP(AR3771,Sites!A:C,3,FALSE)</f>
        <v>IKO-CAD </v>
      </c>
      <c r="AU3771" s="3">
        <f t="shared" si="470"/>
        <v>40</v>
      </c>
    </row>
    <row r="3772" spans="1:47" x14ac:dyDescent="0.25">
      <c r="A3772" s="5" t="s">
        <v>9218</v>
      </c>
      <c r="B3772" s="5" t="s">
        <v>9219</v>
      </c>
      <c r="C3772" s="5">
        <v>3</v>
      </c>
      <c r="D3772" s="5" t="s">
        <v>24</v>
      </c>
      <c r="E3772" s="5" t="s">
        <v>25</v>
      </c>
      <c r="F3772" s="5" t="s">
        <v>3960</v>
      </c>
      <c r="G3772" s="5" t="s">
        <v>27</v>
      </c>
      <c r="L3772" s="5" t="s">
        <v>10</v>
      </c>
      <c r="V3772" s="5" t="s">
        <v>10</v>
      </c>
      <c r="X3772" s="5">
        <v>0</v>
      </c>
      <c r="AH3772" s="15"/>
      <c r="AI3772" s="5">
        <v>0</v>
      </c>
      <c r="AJ3772" s="1" t="str">
        <f t="array" ref="AJ3772">INDEX(I3772:X3772, MATCH(FALSE,ISBLANK(I3772:X3772),FALSE))</f>
        <v>CA</v>
      </c>
      <c r="AK3772" s="1">
        <f t="array" ref="AK3772">IF(AJ3772=0,INDEX(Y3772:AI3772, MATCH(FALSE,ISBLANK(Y3772:AI3772),FALSE)),0)</f>
        <v>0</v>
      </c>
      <c r="AL3772" s="1">
        <f t="shared" si="464"/>
        <v>3</v>
      </c>
      <c r="AM3772" s="1">
        <f t="shared" si="465"/>
        <v>0</v>
      </c>
      <c r="AN3772" s="1">
        <f t="shared" si="466"/>
        <v>0</v>
      </c>
      <c r="AO3772" s="1">
        <f t="shared" si="467"/>
        <v>0</v>
      </c>
      <c r="AP3772" s="1">
        <f t="shared" si="468"/>
        <v>0</v>
      </c>
      <c r="AQ3772" s="1">
        <f t="shared" si="469"/>
        <v>0</v>
      </c>
      <c r="AR3772" s="1" t="str">
        <f t="shared" si="471"/>
        <v>CA</v>
      </c>
      <c r="AS3772" s="2" t="str">
        <f>VLOOKUP(AR3772,Sites!A:B,2,FALSE)</f>
        <v>IKO Kankakee </v>
      </c>
      <c r="AT3772" s="2" t="str">
        <f>VLOOKUP(AR3772,Sites!A:C,3,FALSE)</f>
        <v>IKO-US </v>
      </c>
      <c r="AU3772" s="3">
        <f t="shared" si="470"/>
        <v>0</v>
      </c>
    </row>
    <row r="3773" spans="1:47" x14ac:dyDescent="0.25">
      <c r="A3773" s="5" t="s">
        <v>9220</v>
      </c>
      <c r="B3773" s="5" t="s">
        <v>9221</v>
      </c>
      <c r="C3773" s="5">
        <v>4</v>
      </c>
      <c r="D3773" s="5" t="s">
        <v>24</v>
      </c>
      <c r="E3773" s="5" t="s">
        <v>9222</v>
      </c>
      <c r="F3773" s="5" t="s">
        <v>3090</v>
      </c>
      <c r="G3773" s="5" t="s">
        <v>9223</v>
      </c>
      <c r="J3773" s="5" t="s">
        <v>8</v>
      </c>
      <c r="L3773" s="5" t="s">
        <v>10</v>
      </c>
      <c r="O3773" s="5" t="s">
        <v>8</v>
      </c>
      <c r="Q3773" s="5" t="s">
        <v>10</v>
      </c>
      <c r="T3773" s="5" t="s">
        <v>8</v>
      </c>
      <c r="V3773" s="5" t="s">
        <v>10</v>
      </c>
      <c r="X3773" s="5">
        <v>0</v>
      </c>
      <c r="AH3773" s="15"/>
      <c r="AI3773" s="5">
        <v>0</v>
      </c>
      <c r="AJ3773" s="1" t="str">
        <f t="array" ref="AJ3773">INDEX(I3773:X3773, MATCH(FALSE,ISBLANK(I3773:X3773),FALSE))</f>
        <v>GV</v>
      </c>
      <c r="AK3773" s="1">
        <f t="array" ref="AK3773">IF(AJ3773=0,INDEX(Y3773:AI3773, MATCH(FALSE,ISBLANK(Y3773:AI3773),FALSE)),0)</f>
        <v>0</v>
      </c>
      <c r="AL3773" s="1">
        <f t="shared" si="464"/>
        <v>4</v>
      </c>
      <c r="AM3773" s="1">
        <f t="shared" si="465"/>
        <v>128.6</v>
      </c>
      <c r="AN3773" s="1">
        <f t="shared" si="466"/>
        <v>0</v>
      </c>
      <c r="AO3773" s="1">
        <f t="shared" si="467"/>
        <v>0</v>
      </c>
      <c r="AP3773" s="1">
        <f t="shared" si="468"/>
        <v>0</v>
      </c>
      <c r="AQ3773" s="1">
        <f t="shared" si="469"/>
        <v>0</v>
      </c>
      <c r="AR3773" s="1" t="str">
        <f t="shared" si="471"/>
        <v>GV</v>
      </c>
      <c r="AS3773" s="2" t="str">
        <f>VLOOKUP(AR3773,Sites!A:B,2,FALSE)</f>
        <v>IKO Hillsboro </v>
      </c>
      <c r="AT3773" s="2" t="str">
        <f>VLOOKUP(AR3773,Sites!A:C,3,FALSE)</f>
        <v>IKO-US </v>
      </c>
      <c r="AU3773" s="3">
        <f t="shared" si="470"/>
        <v>128.6</v>
      </c>
    </row>
    <row r="3774" spans="1:47" x14ac:dyDescent="0.25">
      <c r="A3774" s="5" t="s">
        <v>9224</v>
      </c>
      <c r="B3774" s="5" t="s">
        <v>9225</v>
      </c>
      <c r="C3774" s="5">
        <v>4</v>
      </c>
      <c r="D3774" s="5" t="s">
        <v>24</v>
      </c>
      <c r="E3774" s="5" t="s">
        <v>57</v>
      </c>
      <c r="F3774" s="5" t="s">
        <v>3960</v>
      </c>
      <c r="G3774" s="5" t="s">
        <v>59</v>
      </c>
      <c r="X3774" s="5">
        <v>0</v>
      </c>
      <c r="AH3774" s="15"/>
      <c r="AI3774" s="5">
        <v>0</v>
      </c>
      <c r="AJ3774" s="1">
        <f t="array" ref="AJ3774">INDEX(I3774:X3774, MATCH(FALSE,ISBLANK(I3774:X3774),FALSE))</f>
        <v>0</v>
      </c>
      <c r="AK3774" s="1">
        <f t="array" ref="AK3774">IF(AJ3774=0,INDEX(Y3774:AI3774, MATCH(FALSE,ISBLANK(Y3774:AI3774),FALSE)),0)</f>
        <v>0</v>
      </c>
      <c r="AL3774" s="1">
        <f t="shared" si="464"/>
        <v>0</v>
      </c>
      <c r="AM3774" s="1">
        <f t="shared" si="465"/>
        <v>0</v>
      </c>
      <c r="AN3774" s="1">
        <f t="shared" si="466"/>
        <v>0</v>
      </c>
      <c r="AO3774" s="1">
        <f t="shared" si="467"/>
        <v>0</v>
      </c>
      <c r="AP3774" s="1">
        <f t="shared" si="468"/>
        <v>4</v>
      </c>
      <c r="AQ3774" s="1">
        <f t="shared" si="469"/>
        <v>0</v>
      </c>
      <c r="AR3774" s="1">
        <f t="shared" si="471"/>
        <v>0</v>
      </c>
      <c r="AS3774" s="2" t="str">
        <f>VLOOKUP(AR3774,Sites!A:B,2,FALSE)</f>
        <v>N/A</v>
      </c>
      <c r="AT3774" s="2" t="str">
        <f>VLOOKUP(AR3774,Sites!A:C,3,FALSE)</f>
        <v>N/A</v>
      </c>
      <c r="AU3774" s="3">
        <f t="shared" si="470"/>
        <v>0</v>
      </c>
    </row>
    <row r="3775" spans="1:47" x14ac:dyDescent="0.25">
      <c r="A3775" s="5" t="s">
        <v>9227</v>
      </c>
      <c r="B3775" s="5" t="s">
        <v>9228</v>
      </c>
      <c r="C3775" s="5">
        <v>6</v>
      </c>
      <c r="D3775" s="5" t="s">
        <v>24</v>
      </c>
      <c r="E3775" s="5" t="s">
        <v>57</v>
      </c>
      <c r="F3775" s="5" t="s">
        <v>3960</v>
      </c>
      <c r="G3775" s="5" t="s">
        <v>59</v>
      </c>
      <c r="X3775" s="5">
        <v>0</v>
      </c>
      <c r="AH3775" s="15"/>
      <c r="AI3775" s="5">
        <v>0</v>
      </c>
      <c r="AJ3775" s="1">
        <f t="array" ref="AJ3775">INDEX(I3775:X3775, MATCH(FALSE,ISBLANK(I3775:X3775),FALSE))</f>
        <v>0</v>
      </c>
      <c r="AK3775" s="1">
        <f t="array" ref="AK3775">IF(AJ3775=0,INDEX(Y3775:AI3775, MATCH(FALSE,ISBLANK(Y3775:AI3775),FALSE)),0)</f>
        <v>0</v>
      </c>
      <c r="AL3775" s="1">
        <f t="shared" si="464"/>
        <v>0</v>
      </c>
      <c r="AM3775" s="1">
        <f t="shared" si="465"/>
        <v>0</v>
      </c>
      <c r="AN3775" s="1">
        <f t="shared" si="466"/>
        <v>0</v>
      </c>
      <c r="AO3775" s="1">
        <f t="shared" si="467"/>
        <v>0</v>
      </c>
      <c r="AP3775" s="1">
        <f t="shared" si="468"/>
        <v>6</v>
      </c>
      <c r="AQ3775" s="1">
        <f t="shared" si="469"/>
        <v>0</v>
      </c>
      <c r="AR3775" s="1">
        <f t="shared" si="471"/>
        <v>0</v>
      </c>
      <c r="AS3775" s="2" t="str">
        <f>VLOOKUP(AR3775,Sites!A:B,2,FALSE)</f>
        <v>N/A</v>
      </c>
      <c r="AT3775" s="2" t="str">
        <f>VLOOKUP(AR3775,Sites!A:C,3,FALSE)</f>
        <v>N/A</v>
      </c>
      <c r="AU3775" s="3">
        <f t="shared" si="470"/>
        <v>0</v>
      </c>
    </row>
    <row r="3776" spans="1:47" x14ac:dyDescent="0.25">
      <c r="A3776" s="5" t="s">
        <v>9229</v>
      </c>
      <c r="B3776" s="5" t="s">
        <v>9230</v>
      </c>
      <c r="C3776" s="5">
        <v>12</v>
      </c>
      <c r="D3776" s="5" t="s">
        <v>62</v>
      </c>
      <c r="E3776" s="5" t="s">
        <v>387</v>
      </c>
      <c r="F3776" s="5" t="s">
        <v>9231</v>
      </c>
      <c r="G3776" s="5" t="s">
        <v>389</v>
      </c>
      <c r="X3776" s="5">
        <v>0</v>
      </c>
      <c r="Z3776" s="5" t="s">
        <v>15</v>
      </c>
      <c r="AH3776" s="15"/>
      <c r="AI3776" s="5">
        <v>0</v>
      </c>
      <c r="AJ3776" s="1">
        <f t="array" ref="AJ3776">INDEX(I3776:X3776, MATCH(FALSE,ISBLANK(I3776:X3776),FALSE))</f>
        <v>0</v>
      </c>
      <c r="AK3776" s="1" t="str">
        <f t="array" ref="AK3776">IF(AJ3776=0,INDEX(Y3776:AI3776, MATCH(FALSE,ISBLANK(Y3776:AI3776),FALSE)),0)</f>
        <v>GH</v>
      </c>
      <c r="AL3776" s="1">
        <f t="shared" si="464"/>
        <v>0</v>
      </c>
      <c r="AM3776" s="1">
        <f t="shared" si="465"/>
        <v>0</v>
      </c>
      <c r="AN3776" s="1">
        <f t="shared" si="466"/>
        <v>12</v>
      </c>
      <c r="AO3776" s="1">
        <f t="shared" si="467"/>
        <v>462</v>
      </c>
      <c r="AP3776" s="1">
        <f t="shared" si="468"/>
        <v>0</v>
      </c>
      <c r="AQ3776" s="1">
        <f t="shared" si="469"/>
        <v>0</v>
      </c>
      <c r="AR3776" s="1" t="str">
        <f t="shared" si="471"/>
        <v>GH</v>
      </c>
      <c r="AS3776" s="2" t="str">
        <f>VLOOKUP(AR3776,Sites!A:B,2,FALSE)</f>
        <v>IKO Hawkesbury Site </v>
      </c>
      <c r="AT3776" s="2" t="str">
        <f>VLOOKUP(AR3776,Sites!A:C,3,FALSE)</f>
        <v>IKO-CAD </v>
      </c>
      <c r="AU3776" s="3">
        <f t="shared" si="470"/>
        <v>462</v>
      </c>
    </row>
    <row r="3777" spans="1:47" x14ac:dyDescent="0.25">
      <c r="A3777" s="5" t="s">
        <v>9232</v>
      </c>
      <c r="B3777" s="5" t="s">
        <v>9233</v>
      </c>
      <c r="C3777" s="5">
        <v>1</v>
      </c>
      <c r="D3777" s="5" t="s">
        <v>24</v>
      </c>
      <c r="E3777" s="5" t="s">
        <v>63</v>
      </c>
      <c r="F3777" s="5" t="s">
        <v>3960</v>
      </c>
      <c r="G3777" s="5" t="s">
        <v>65</v>
      </c>
      <c r="X3777" s="5">
        <v>0</v>
      </c>
      <c r="AH3777" s="15"/>
      <c r="AI3777" s="5">
        <v>0</v>
      </c>
      <c r="AJ3777" s="1">
        <f t="array" ref="AJ3777">INDEX(I3777:X3777, MATCH(FALSE,ISBLANK(I3777:X3777),FALSE))</f>
        <v>0</v>
      </c>
      <c r="AK3777" s="1">
        <f t="array" ref="AK3777">IF(AJ3777=0,INDEX(Y3777:AI3777, MATCH(FALSE,ISBLANK(Y3777:AI3777),FALSE)),0)</f>
        <v>0</v>
      </c>
      <c r="AL3777" s="1">
        <f t="shared" si="464"/>
        <v>0</v>
      </c>
      <c r="AM3777" s="1">
        <f t="shared" si="465"/>
        <v>0</v>
      </c>
      <c r="AN3777" s="1">
        <f t="shared" si="466"/>
        <v>0</v>
      </c>
      <c r="AO3777" s="1">
        <f t="shared" si="467"/>
        <v>0</v>
      </c>
      <c r="AP3777" s="1">
        <f t="shared" si="468"/>
        <v>1</v>
      </c>
      <c r="AQ3777" s="1">
        <f t="shared" si="469"/>
        <v>0</v>
      </c>
      <c r="AR3777" s="1">
        <f t="shared" si="471"/>
        <v>0</v>
      </c>
      <c r="AS3777" s="2" t="str">
        <f>VLOOKUP(AR3777,Sites!A:B,2,FALSE)</f>
        <v>N/A</v>
      </c>
      <c r="AT3777" s="2" t="str">
        <f>VLOOKUP(AR3777,Sites!A:C,3,FALSE)</f>
        <v>N/A</v>
      </c>
      <c r="AU3777" s="3">
        <f t="shared" si="470"/>
        <v>0</v>
      </c>
    </row>
    <row r="3778" spans="1:47" x14ac:dyDescent="0.25">
      <c r="A3778" s="5" t="s">
        <v>9234</v>
      </c>
      <c r="B3778" s="5" t="s">
        <v>9235</v>
      </c>
      <c r="C3778" s="5">
        <v>10</v>
      </c>
      <c r="D3778" s="5" t="s">
        <v>24</v>
      </c>
      <c r="E3778" s="5" t="s">
        <v>63</v>
      </c>
      <c r="F3778" s="5" t="s">
        <v>2493</v>
      </c>
      <c r="G3778" s="5" t="s">
        <v>65</v>
      </c>
      <c r="X3778" s="5">
        <v>0</v>
      </c>
      <c r="AB3778" s="5" t="s">
        <v>18</v>
      </c>
      <c r="AH3778" s="15"/>
      <c r="AI3778" s="5">
        <v>0</v>
      </c>
      <c r="AJ3778" s="1">
        <f t="array" ref="AJ3778">INDEX(I3778:X3778, MATCH(FALSE,ISBLANK(I3778:X3778),FALSE))</f>
        <v>0</v>
      </c>
      <c r="AK3778" s="1" t="str">
        <f t="array" ref="AK3778">IF(AJ3778=0,INDEX(Y3778:AI3778, MATCH(FALSE,ISBLANK(Y3778:AI3778),FALSE)),0)</f>
        <v>GK</v>
      </c>
      <c r="AL3778" s="1">
        <f t="shared" ref="AL3778:AL3841" si="472">IF(AJ3778=0,0,C3778)</f>
        <v>0</v>
      </c>
      <c r="AM3778" s="1">
        <f t="shared" ref="AM3778:AM3841" si="473">AL3778*F3778</f>
        <v>0</v>
      </c>
      <c r="AN3778" s="1">
        <f t="shared" ref="AN3778:AN3841" si="474">IF(AK3778=0,0,C3778)</f>
        <v>10</v>
      </c>
      <c r="AO3778" s="1">
        <f t="shared" ref="AO3778:AO3841" si="475">AN3778*F3778</f>
        <v>17</v>
      </c>
      <c r="AP3778" s="1">
        <f t="shared" ref="AP3778:AP3841" si="476">IF(AND(AJ3778=0,AK3778=0),C3778,0)</f>
        <v>0</v>
      </c>
      <c r="AQ3778" s="1">
        <f t="shared" ref="AQ3778:AQ3841" si="477">AP3778*F3778</f>
        <v>0</v>
      </c>
      <c r="AR3778" s="1" t="str">
        <f t="shared" si="471"/>
        <v>GK</v>
      </c>
      <c r="AS3778" s="2" t="str">
        <f>VLOOKUP(AR3778,Sites!A:B,2,FALSE)</f>
        <v>IG Brampton Site </v>
      </c>
      <c r="AT3778" s="2" t="str">
        <f>VLOOKUP(AR3778,Sites!A:C,3,FALSE)</f>
        <v>IKO-CAD </v>
      </c>
      <c r="AU3778" s="3">
        <f t="shared" ref="AU3778:AU3841" si="478">C3778*F3778</f>
        <v>17</v>
      </c>
    </row>
    <row r="3779" spans="1:47" x14ac:dyDescent="0.25">
      <c r="A3779" s="5" t="s">
        <v>9236</v>
      </c>
      <c r="B3779" s="5" t="s">
        <v>9237</v>
      </c>
      <c r="C3779" s="5">
        <v>2</v>
      </c>
      <c r="D3779" s="5" t="s">
        <v>24</v>
      </c>
      <c r="E3779" s="5" t="s">
        <v>57</v>
      </c>
      <c r="F3779" s="5" t="s">
        <v>3960</v>
      </c>
      <c r="G3779" s="5" t="s">
        <v>59</v>
      </c>
      <c r="X3779" s="5">
        <v>0</v>
      </c>
      <c r="AB3779" s="5" t="s">
        <v>18</v>
      </c>
      <c r="AH3779" s="15"/>
      <c r="AI3779" s="5">
        <v>0</v>
      </c>
      <c r="AJ3779" s="1">
        <f t="array" ref="AJ3779">INDEX(I3779:X3779, MATCH(FALSE,ISBLANK(I3779:X3779),FALSE))</f>
        <v>0</v>
      </c>
      <c r="AK3779" s="1" t="str">
        <f t="array" ref="AK3779">IF(AJ3779=0,INDEX(Y3779:AI3779, MATCH(FALSE,ISBLANK(Y3779:AI3779),FALSE)),0)</f>
        <v>GK</v>
      </c>
      <c r="AL3779" s="1">
        <f t="shared" si="472"/>
        <v>0</v>
      </c>
      <c r="AM3779" s="1">
        <f t="shared" si="473"/>
        <v>0</v>
      </c>
      <c r="AN3779" s="1">
        <f t="shared" si="474"/>
        <v>2</v>
      </c>
      <c r="AO3779" s="1">
        <f t="shared" si="475"/>
        <v>0</v>
      </c>
      <c r="AP3779" s="1">
        <f t="shared" si="476"/>
        <v>0</v>
      </c>
      <c r="AQ3779" s="1">
        <f t="shared" si="477"/>
        <v>0</v>
      </c>
      <c r="AR3779" s="1" t="str">
        <f t="shared" ref="AR3779:AR3842" si="479">IF(AJ3779=0,AK3779,AJ3779)</f>
        <v>GK</v>
      </c>
      <c r="AS3779" s="2" t="str">
        <f>VLOOKUP(AR3779,Sites!A:B,2,FALSE)</f>
        <v>IG Brampton Site </v>
      </c>
      <c r="AT3779" s="2" t="str">
        <f>VLOOKUP(AR3779,Sites!A:C,3,FALSE)</f>
        <v>IKO-CAD </v>
      </c>
      <c r="AU3779" s="3">
        <f t="shared" si="478"/>
        <v>0</v>
      </c>
    </row>
    <row r="3780" spans="1:47" x14ac:dyDescent="0.25">
      <c r="A3780" s="5" t="s">
        <v>9238</v>
      </c>
      <c r="B3780" s="5" t="s">
        <v>9239</v>
      </c>
      <c r="C3780" s="5">
        <v>2</v>
      </c>
      <c r="D3780" s="5" t="s">
        <v>24</v>
      </c>
      <c r="E3780" s="5" t="s">
        <v>48</v>
      </c>
      <c r="F3780" s="5" t="s">
        <v>9240</v>
      </c>
      <c r="G3780" s="5" t="s">
        <v>50</v>
      </c>
      <c r="L3780" s="5" t="s">
        <v>10</v>
      </c>
      <c r="Q3780" s="5" t="s">
        <v>10</v>
      </c>
      <c r="V3780" s="5" t="s">
        <v>10</v>
      </c>
      <c r="X3780" s="5">
        <v>0</v>
      </c>
      <c r="AH3780" s="15"/>
      <c r="AI3780" s="5">
        <v>0</v>
      </c>
      <c r="AJ3780" s="1" t="str">
        <f t="array" ref="AJ3780">INDEX(I3780:X3780, MATCH(FALSE,ISBLANK(I3780:X3780),FALSE))</f>
        <v>CA</v>
      </c>
      <c r="AK3780" s="1">
        <f t="array" ref="AK3780">IF(AJ3780=0,INDEX(Y3780:AI3780, MATCH(FALSE,ISBLANK(Y3780:AI3780),FALSE)),0)</f>
        <v>0</v>
      </c>
      <c r="AL3780" s="1">
        <f t="shared" si="472"/>
        <v>2</v>
      </c>
      <c r="AM3780" s="1">
        <f t="shared" si="473"/>
        <v>45.448799999999999</v>
      </c>
      <c r="AN3780" s="1">
        <f t="shared" si="474"/>
        <v>0</v>
      </c>
      <c r="AO3780" s="1">
        <f t="shared" si="475"/>
        <v>0</v>
      </c>
      <c r="AP3780" s="1">
        <f t="shared" si="476"/>
        <v>0</v>
      </c>
      <c r="AQ3780" s="1">
        <f t="shared" si="477"/>
        <v>0</v>
      </c>
      <c r="AR3780" s="1" t="str">
        <f t="shared" si="479"/>
        <v>CA</v>
      </c>
      <c r="AS3780" s="2" t="str">
        <f>VLOOKUP(AR3780,Sites!A:B,2,FALSE)</f>
        <v>IKO Kankakee </v>
      </c>
      <c r="AT3780" s="2" t="str">
        <f>VLOOKUP(AR3780,Sites!A:C,3,FALSE)</f>
        <v>IKO-US </v>
      </c>
      <c r="AU3780" s="3">
        <f t="shared" si="478"/>
        <v>45.448799999999999</v>
      </c>
    </row>
    <row r="3781" spans="1:47" x14ac:dyDescent="0.25">
      <c r="A3781" s="5" t="s">
        <v>9241</v>
      </c>
      <c r="B3781" s="5" t="s">
        <v>9242</v>
      </c>
      <c r="C3781" s="5">
        <v>6</v>
      </c>
      <c r="D3781" s="5" t="s">
        <v>24</v>
      </c>
      <c r="E3781" s="5" t="s">
        <v>63</v>
      </c>
      <c r="F3781" s="5" t="s">
        <v>3960</v>
      </c>
      <c r="G3781" s="5" t="s">
        <v>65</v>
      </c>
      <c r="X3781" s="5">
        <v>0</v>
      </c>
      <c r="AH3781" s="15"/>
      <c r="AI3781" s="5">
        <v>0</v>
      </c>
      <c r="AJ3781" s="1">
        <f t="array" ref="AJ3781">INDEX(I3781:X3781, MATCH(FALSE,ISBLANK(I3781:X3781),FALSE))</f>
        <v>0</v>
      </c>
      <c r="AK3781" s="1">
        <f t="array" ref="AK3781">IF(AJ3781=0,INDEX(Y3781:AI3781, MATCH(FALSE,ISBLANK(Y3781:AI3781),FALSE)),0)</f>
        <v>0</v>
      </c>
      <c r="AL3781" s="1">
        <f t="shared" si="472"/>
        <v>0</v>
      </c>
      <c r="AM3781" s="1">
        <f t="shared" si="473"/>
        <v>0</v>
      </c>
      <c r="AN3781" s="1">
        <f t="shared" si="474"/>
        <v>0</v>
      </c>
      <c r="AO3781" s="1">
        <f t="shared" si="475"/>
        <v>0</v>
      </c>
      <c r="AP3781" s="1">
        <f t="shared" si="476"/>
        <v>6</v>
      </c>
      <c r="AQ3781" s="1">
        <f t="shared" si="477"/>
        <v>0</v>
      </c>
      <c r="AR3781" s="1">
        <f t="shared" si="479"/>
        <v>0</v>
      </c>
      <c r="AS3781" s="2" t="str">
        <f>VLOOKUP(AR3781,Sites!A:B,2,FALSE)</f>
        <v>N/A</v>
      </c>
      <c r="AT3781" s="2" t="str">
        <f>VLOOKUP(AR3781,Sites!A:C,3,FALSE)</f>
        <v>N/A</v>
      </c>
      <c r="AU3781" s="3">
        <f t="shared" si="478"/>
        <v>0</v>
      </c>
    </row>
    <row r="3782" spans="1:47" x14ac:dyDescent="0.25">
      <c r="A3782" s="5" t="s">
        <v>9243</v>
      </c>
      <c r="B3782" s="5" t="s">
        <v>9244</v>
      </c>
      <c r="C3782" s="5">
        <v>4</v>
      </c>
      <c r="D3782" s="5" t="s">
        <v>24</v>
      </c>
      <c r="E3782" s="5" t="s">
        <v>25</v>
      </c>
      <c r="F3782" s="5" t="s">
        <v>377</v>
      </c>
      <c r="G3782" s="5" t="s">
        <v>27</v>
      </c>
      <c r="X3782" s="5">
        <v>0</v>
      </c>
      <c r="AH3782" s="15"/>
      <c r="AI3782" s="5">
        <v>0</v>
      </c>
      <c r="AJ3782" s="1">
        <f t="array" ref="AJ3782">INDEX(I3782:X3782, MATCH(FALSE,ISBLANK(I3782:X3782),FALSE))</f>
        <v>0</v>
      </c>
      <c r="AK3782" s="1">
        <f t="array" ref="AK3782">IF(AJ3782=0,INDEX(Y3782:AI3782, MATCH(FALSE,ISBLANK(Y3782:AI3782),FALSE)),0)</f>
        <v>0</v>
      </c>
      <c r="AL3782" s="1">
        <f t="shared" si="472"/>
        <v>0</v>
      </c>
      <c r="AM3782" s="1">
        <f t="shared" si="473"/>
        <v>0</v>
      </c>
      <c r="AN3782" s="1">
        <f t="shared" si="474"/>
        <v>0</v>
      </c>
      <c r="AO3782" s="1">
        <f t="shared" si="475"/>
        <v>0</v>
      </c>
      <c r="AP3782" s="1">
        <f t="shared" si="476"/>
        <v>4</v>
      </c>
      <c r="AQ3782" s="1">
        <f t="shared" si="477"/>
        <v>89.68</v>
      </c>
      <c r="AR3782" s="1">
        <f t="shared" si="479"/>
        <v>0</v>
      </c>
      <c r="AS3782" s="2" t="str">
        <f>VLOOKUP(AR3782,Sites!A:B,2,FALSE)</f>
        <v>N/A</v>
      </c>
      <c r="AT3782" s="2" t="str">
        <f>VLOOKUP(AR3782,Sites!A:C,3,FALSE)</f>
        <v>N/A</v>
      </c>
      <c r="AU3782" s="3">
        <f t="shared" si="478"/>
        <v>89.68</v>
      </c>
    </row>
    <row r="3783" spans="1:47" x14ac:dyDescent="0.25">
      <c r="A3783" s="5" t="s">
        <v>9245</v>
      </c>
      <c r="B3783" s="5" t="s">
        <v>9246</v>
      </c>
      <c r="C3783" s="5">
        <v>4</v>
      </c>
      <c r="D3783" s="5" t="s">
        <v>24</v>
      </c>
      <c r="E3783" s="5" t="s">
        <v>25</v>
      </c>
      <c r="F3783" s="5" t="s">
        <v>9247</v>
      </c>
      <c r="G3783" s="5" t="s">
        <v>27</v>
      </c>
      <c r="L3783" s="5" t="s">
        <v>10</v>
      </c>
      <c r="V3783" s="5" t="s">
        <v>10</v>
      </c>
      <c r="X3783" s="5">
        <v>0</v>
      </c>
      <c r="AE3783" s="5" t="s">
        <v>20</v>
      </c>
      <c r="AH3783" s="15"/>
      <c r="AI3783" s="5">
        <v>0</v>
      </c>
      <c r="AJ3783" s="1" t="str">
        <f t="array" ref="AJ3783">INDEX(I3783:X3783, MATCH(FALSE,ISBLANK(I3783:X3783),FALSE))</f>
        <v>CA</v>
      </c>
      <c r="AK3783" s="1">
        <f t="array" ref="AK3783">IF(AJ3783=0,INDEX(Y3783:AI3783, MATCH(FALSE,ISBLANK(Y3783:AI3783),FALSE)),0)</f>
        <v>0</v>
      </c>
      <c r="AL3783" s="1">
        <f t="shared" si="472"/>
        <v>4</v>
      </c>
      <c r="AM3783" s="1">
        <f t="shared" si="473"/>
        <v>72.56</v>
      </c>
      <c r="AN3783" s="1">
        <f t="shared" si="474"/>
        <v>0</v>
      </c>
      <c r="AO3783" s="1">
        <f t="shared" si="475"/>
        <v>0</v>
      </c>
      <c r="AP3783" s="1">
        <f t="shared" si="476"/>
        <v>0</v>
      </c>
      <c r="AQ3783" s="1">
        <f t="shared" si="477"/>
        <v>0</v>
      </c>
      <c r="AR3783" s="1" t="str">
        <f t="shared" si="479"/>
        <v>CA</v>
      </c>
      <c r="AS3783" s="2" t="str">
        <f>VLOOKUP(AR3783,Sites!A:B,2,FALSE)</f>
        <v>IKO Kankakee </v>
      </c>
      <c r="AT3783" s="2" t="str">
        <f>VLOOKUP(AR3783,Sites!A:C,3,FALSE)</f>
        <v>IKO-US </v>
      </c>
      <c r="AU3783" s="3">
        <f t="shared" si="478"/>
        <v>72.56</v>
      </c>
    </row>
    <row r="3784" spans="1:47" x14ac:dyDescent="0.25">
      <c r="A3784" s="5" t="s">
        <v>9248</v>
      </c>
      <c r="B3784" s="5" t="s">
        <v>9249</v>
      </c>
      <c r="C3784" s="5">
        <v>4</v>
      </c>
      <c r="D3784" s="5" t="s">
        <v>24</v>
      </c>
      <c r="E3784" s="5" t="s">
        <v>48</v>
      </c>
      <c r="F3784" s="5" t="s">
        <v>9250</v>
      </c>
      <c r="G3784" s="5" t="s">
        <v>50</v>
      </c>
      <c r="X3784" s="5">
        <v>0</v>
      </c>
      <c r="AH3784" s="15"/>
      <c r="AI3784" s="5">
        <v>0</v>
      </c>
      <c r="AJ3784" s="1">
        <f t="array" ref="AJ3784">INDEX(I3784:X3784, MATCH(FALSE,ISBLANK(I3784:X3784),FALSE))</f>
        <v>0</v>
      </c>
      <c r="AK3784" s="1">
        <f t="array" ref="AK3784">IF(AJ3784=0,INDEX(Y3784:AI3784, MATCH(FALSE,ISBLANK(Y3784:AI3784),FALSE)),0)</f>
        <v>0</v>
      </c>
      <c r="AL3784" s="1">
        <f t="shared" si="472"/>
        <v>0</v>
      </c>
      <c r="AM3784" s="1">
        <f t="shared" si="473"/>
        <v>0</v>
      </c>
      <c r="AN3784" s="1">
        <f t="shared" si="474"/>
        <v>0</v>
      </c>
      <c r="AO3784" s="1">
        <f t="shared" si="475"/>
        <v>0</v>
      </c>
      <c r="AP3784" s="1">
        <f t="shared" si="476"/>
        <v>4</v>
      </c>
      <c r="AQ3784" s="1">
        <f t="shared" si="477"/>
        <v>72.715599999999995</v>
      </c>
      <c r="AR3784" s="1">
        <f t="shared" si="479"/>
        <v>0</v>
      </c>
      <c r="AS3784" s="2" t="str">
        <f>VLOOKUP(AR3784,Sites!A:B,2,FALSE)</f>
        <v>N/A</v>
      </c>
      <c r="AT3784" s="2" t="str">
        <f>VLOOKUP(AR3784,Sites!A:C,3,FALSE)</f>
        <v>N/A</v>
      </c>
      <c r="AU3784" s="3">
        <f t="shared" si="478"/>
        <v>72.715599999999995</v>
      </c>
    </row>
    <row r="3785" spans="1:47" x14ac:dyDescent="0.25">
      <c r="A3785" s="5" t="s">
        <v>9251</v>
      </c>
      <c r="B3785" s="5" t="s">
        <v>9252</v>
      </c>
      <c r="C3785" s="5">
        <v>5</v>
      </c>
      <c r="D3785" s="5" t="s">
        <v>24</v>
      </c>
      <c r="E3785" s="5" t="s">
        <v>57</v>
      </c>
      <c r="F3785" s="5" t="s">
        <v>3960</v>
      </c>
      <c r="G3785" s="5" t="s">
        <v>59</v>
      </c>
      <c r="M3785" s="5" t="s">
        <v>11</v>
      </c>
      <c r="R3785" s="5" t="s">
        <v>11</v>
      </c>
      <c r="W3785" s="5" t="s">
        <v>11</v>
      </c>
      <c r="X3785" s="5">
        <v>0</v>
      </c>
      <c r="AE3785" s="5" t="s">
        <v>20</v>
      </c>
      <c r="AH3785" s="15"/>
      <c r="AI3785" s="5">
        <v>0</v>
      </c>
      <c r="AJ3785" s="1" t="str">
        <f t="array" ref="AJ3785">INDEX(I3785:X3785, MATCH(FALSE,ISBLANK(I3785:X3785),FALSE))</f>
        <v>GC</v>
      </c>
      <c r="AK3785" s="1">
        <f t="array" ref="AK3785">IF(AJ3785=0,INDEX(Y3785:AI3785, MATCH(FALSE,ISBLANK(Y3785:AI3785),FALSE)),0)</f>
        <v>0</v>
      </c>
      <c r="AL3785" s="1">
        <f t="shared" si="472"/>
        <v>5</v>
      </c>
      <c r="AM3785" s="1">
        <f t="shared" si="473"/>
        <v>0</v>
      </c>
      <c r="AN3785" s="1">
        <f t="shared" si="474"/>
        <v>0</v>
      </c>
      <c r="AO3785" s="1">
        <f t="shared" si="475"/>
        <v>0</v>
      </c>
      <c r="AP3785" s="1">
        <f t="shared" si="476"/>
        <v>0</v>
      </c>
      <c r="AQ3785" s="1">
        <f t="shared" si="477"/>
        <v>0</v>
      </c>
      <c r="AR3785" s="1" t="str">
        <f t="shared" si="479"/>
        <v>GC</v>
      </c>
      <c r="AS3785" s="2" t="str">
        <f>VLOOKUP(AR3785,Sites!A:B,2,FALSE)</f>
        <v>IKO Sumas </v>
      </c>
      <c r="AT3785" s="2" t="str">
        <f>VLOOKUP(AR3785,Sites!A:C,3,FALSE)</f>
        <v>IKO-US </v>
      </c>
      <c r="AU3785" s="3">
        <f t="shared" si="478"/>
        <v>0</v>
      </c>
    </row>
    <row r="3786" spans="1:47" x14ac:dyDescent="0.25">
      <c r="A3786" s="5" t="s">
        <v>9254</v>
      </c>
      <c r="B3786" s="5" t="s">
        <v>9255</v>
      </c>
      <c r="C3786" s="5">
        <v>2</v>
      </c>
      <c r="D3786" s="5" t="s">
        <v>24</v>
      </c>
      <c r="E3786" s="5" t="s">
        <v>25</v>
      </c>
      <c r="F3786" s="5" t="s">
        <v>3960</v>
      </c>
      <c r="G3786" s="5" t="s">
        <v>27</v>
      </c>
      <c r="L3786" s="5" t="s">
        <v>10</v>
      </c>
      <c r="M3786" s="5" t="s">
        <v>11</v>
      </c>
      <c r="R3786" s="5" t="s">
        <v>11</v>
      </c>
      <c r="V3786" s="5" t="s">
        <v>10</v>
      </c>
      <c r="W3786" s="5" t="s">
        <v>11</v>
      </c>
      <c r="X3786" s="5">
        <v>0</v>
      </c>
      <c r="AB3786" s="5" t="s">
        <v>18</v>
      </c>
      <c r="AH3786" s="15" t="s">
        <v>17</v>
      </c>
      <c r="AI3786" s="5">
        <v>0</v>
      </c>
      <c r="AJ3786" s="1" t="str">
        <f t="array" ref="AJ3786">INDEX(I3786:X3786, MATCH(FALSE,ISBLANK(I3786:X3786),FALSE))</f>
        <v>CA</v>
      </c>
      <c r="AK3786" s="1">
        <f t="array" ref="AK3786">IF(AJ3786=0,INDEX(Y3786:AI3786, MATCH(FALSE,ISBLANK(Y3786:AI3786),FALSE)),0)</f>
        <v>0</v>
      </c>
      <c r="AL3786" s="1">
        <f t="shared" si="472"/>
        <v>2</v>
      </c>
      <c r="AM3786" s="1">
        <f t="shared" si="473"/>
        <v>0</v>
      </c>
      <c r="AN3786" s="1">
        <f t="shared" si="474"/>
        <v>0</v>
      </c>
      <c r="AO3786" s="1">
        <f t="shared" si="475"/>
        <v>0</v>
      </c>
      <c r="AP3786" s="1">
        <f t="shared" si="476"/>
        <v>0</v>
      </c>
      <c r="AQ3786" s="1">
        <f t="shared" si="477"/>
        <v>0</v>
      </c>
      <c r="AR3786" s="1" t="str">
        <f t="shared" si="479"/>
        <v>CA</v>
      </c>
      <c r="AS3786" s="2" t="str">
        <f>VLOOKUP(AR3786,Sites!A:B,2,FALSE)</f>
        <v>IKO Kankakee </v>
      </c>
      <c r="AT3786" s="2" t="str">
        <f>VLOOKUP(AR3786,Sites!A:C,3,FALSE)</f>
        <v>IKO-US </v>
      </c>
      <c r="AU3786" s="3">
        <f t="shared" si="478"/>
        <v>0</v>
      </c>
    </row>
    <row r="3787" spans="1:47" x14ac:dyDescent="0.25">
      <c r="A3787" s="5" t="s">
        <v>9256</v>
      </c>
      <c r="B3787" s="5" t="s">
        <v>9257</v>
      </c>
      <c r="C3787" s="5">
        <v>2</v>
      </c>
      <c r="D3787" s="5" t="s">
        <v>24</v>
      </c>
      <c r="E3787" s="5" t="s">
        <v>25</v>
      </c>
      <c r="F3787" s="5" t="s">
        <v>3960</v>
      </c>
      <c r="G3787" s="5" t="s">
        <v>27</v>
      </c>
      <c r="L3787" s="5" t="s">
        <v>10</v>
      </c>
      <c r="M3787" s="5" t="s">
        <v>11</v>
      </c>
      <c r="Q3787" s="5" t="s">
        <v>10</v>
      </c>
      <c r="R3787" s="5" t="s">
        <v>11</v>
      </c>
      <c r="V3787" s="5" t="s">
        <v>10</v>
      </c>
      <c r="W3787" s="5" t="s">
        <v>11</v>
      </c>
      <c r="X3787" s="5">
        <v>0</v>
      </c>
      <c r="Y3787" s="5" t="s">
        <v>12</v>
      </c>
      <c r="Z3787" s="5" t="s">
        <v>15</v>
      </c>
      <c r="AA3787" s="5" t="s">
        <v>16</v>
      </c>
      <c r="AB3787" s="5" t="s">
        <v>18</v>
      </c>
      <c r="AE3787" s="5" t="s">
        <v>20</v>
      </c>
      <c r="AH3787" s="15"/>
      <c r="AI3787" s="5">
        <v>0</v>
      </c>
      <c r="AJ3787" s="1" t="str">
        <f t="array" ref="AJ3787">INDEX(I3787:X3787, MATCH(FALSE,ISBLANK(I3787:X3787),FALSE))</f>
        <v>CA</v>
      </c>
      <c r="AK3787" s="1">
        <f t="array" ref="AK3787">IF(AJ3787=0,INDEX(Y3787:AI3787, MATCH(FALSE,ISBLANK(Y3787:AI3787),FALSE)),0)</f>
        <v>0</v>
      </c>
      <c r="AL3787" s="1">
        <f t="shared" si="472"/>
        <v>2</v>
      </c>
      <c r="AM3787" s="1">
        <f t="shared" si="473"/>
        <v>0</v>
      </c>
      <c r="AN3787" s="1">
        <f t="shared" si="474"/>
        <v>0</v>
      </c>
      <c r="AO3787" s="1">
        <f t="shared" si="475"/>
        <v>0</v>
      </c>
      <c r="AP3787" s="1">
        <f t="shared" si="476"/>
        <v>0</v>
      </c>
      <c r="AQ3787" s="1">
        <f t="shared" si="477"/>
        <v>0</v>
      </c>
      <c r="AR3787" s="1" t="str">
        <f t="shared" si="479"/>
        <v>CA</v>
      </c>
      <c r="AS3787" s="2" t="str">
        <f>VLOOKUP(AR3787,Sites!A:B,2,FALSE)</f>
        <v>IKO Kankakee </v>
      </c>
      <c r="AT3787" s="2" t="str">
        <f>VLOOKUP(AR3787,Sites!A:C,3,FALSE)</f>
        <v>IKO-US </v>
      </c>
      <c r="AU3787" s="3">
        <f t="shared" si="478"/>
        <v>0</v>
      </c>
    </row>
    <row r="3788" spans="1:47" x14ac:dyDescent="0.25">
      <c r="A3788" s="5" t="s">
        <v>9258</v>
      </c>
      <c r="B3788" s="5" t="s">
        <v>9259</v>
      </c>
      <c r="C3788" s="5">
        <v>4</v>
      </c>
      <c r="D3788" s="5" t="s">
        <v>24</v>
      </c>
      <c r="E3788" s="5" t="s">
        <v>5702</v>
      </c>
      <c r="F3788" s="5" t="s">
        <v>9260</v>
      </c>
      <c r="G3788" s="5" t="s">
        <v>5703</v>
      </c>
      <c r="X3788" s="5">
        <v>0</v>
      </c>
      <c r="AH3788" s="15"/>
      <c r="AI3788" s="5">
        <v>0</v>
      </c>
      <c r="AJ3788" s="1">
        <f t="array" ref="AJ3788">INDEX(I3788:X3788, MATCH(FALSE,ISBLANK(I3788:X3788),FALSE))</f>
        <v>0</v>
      </c>
      <c r="AK3788" s="1">
        <f t="array" ref="AK3788">IF(AJ3788=0,INDEX(Y3788:AI3788, MATCH(FALSE,ISBLANK(Y3788:AI3788),FALSE)),0)</f>
        <v>0</v>
      </c>
      <c r="AL3788" s="1">
        <f t="shared" si="472"/>
        <v>0</v>
      </c>
      <c r="AM3788" s="1">
        <f t="shared" si="473"/>
        <v>0</v>
      </c>
      <c r="AN3788" s="1">
        <f t="shared" si="474"/>
        <v>0</v>
      </c>
      <c r="AO3788" s="1">
        <f t="shared" si="475"/>
        <v>0</v>
      </c>
      <c r="AP3788" s="1">
        <f t="shared" si="476"/>
        <v>4</v>
      </c>
      <c r="AQ3788" s="1">
        <f t="shared" si="477"/>
        <v>187.36840000000001</v>
      </c>
      <c r="AR3788" s="1">
        <f t="shared" si="479"/>
        <v>0</v>
      </c>
      <c r="AS3788" s="2" t="str">
        <f>VLOOKUP(AR3788,Sites!A:B,2,FALSE)</f>
        <v>N/A</v>
      </c>
      <c r="AT3788" s="2" t="str">
        <f>VLOOKUP(AR3788,Sites!A:C,3,FALSE)</f>
        <v>N/A</v>
      </c>
      <c r="AU3788" s="3">
        <f t="shared" si="478"/>
        <v>187.36840000000001</v>
      </c>
    </row>
    <row r="3789" spans="1:47" x14ac:dyDescent="0.25">
      <c r="A3789" s="5" t="s">
        <v>9261</v>
      </c>
      <c r="B3789" s="5" t="s">
        <v>9262</v>
      </c>
      <c r="C3789" s="5">
        <v>8</v>
      </c>
      <c r="D3789" s="5" t="s">
        <v>24</v>
      </c>
      <c r="E3789" s="5" t="s">
        <v>53</v>
      </c>
      <c r="F3789" s="5" t="s">
        <v>3960</v>
      </c>
      <c r="G3789" s="5" t="s">
        <v>54</v>
      </c>
      <c r="X3789" s="5">
        <v>0</v>
      </c>
      <c r="AH3789" s="15"/>
      <c r="AI3789" s="5">
        <v>0</v>
      </c>
      <c r="AJ3789" s="1">
        <f t="array" ref="AJ3789">INDEX(I3789:X3789, MATCH(FALSE,ISBLANK(I3789:X3789),FALSE))</f>
        <v>0</v>
      </c>
      <c r="AK3789" s="1">
        <f t="array" ref="AK3789">IF(AJ3789=0,INDEX(Y3789:AI3789, MATCH(FALSE,ISBLANK(Y3789:AI3789),FALSE)),0)</f>
        <v>0</v>
      </c>
      <c r="AL3789" s="1">
        <f t="shared" si="472"/>
        <v>0</v>
      </c>
      <c r="AM3789" s="1">
        <f t="shared" si="473"/>
        <v>0</v>
      </c>
      <c r="AN3789" s="1">
        <f t="shared" si="474"/>
        <v>0</v>
      </c>
      <c r="AO3789" s="1">
        <f t="shared" si="475"/>
        <v>0</v>
      </c>
      <c r="AP3789" s="1">
        <f t="shared" si="476"/>
        <v>8</v>
      </c>
      <c r="AQ3789" s="1">
        <f t="shared" si="477"/>
        <v>0</v>
      </c>
      <c r="AR3789" s="1">
        <f t="shared" si="479"/>
        <v>0</v>
      </c>
      <c r="AS3789" s="2" t="str">
        <f>VLOOKUP(AR3789,Sites!A:B,2,FALSE)</f>
        <v>N/A</v>
      </c>
      <c r="AT3789" s="2" t="str">
        <f>VLOOKUP(AR3789,Sites!A:C,3,FALSE)</f>
        <v>N/A</v>
      </c>
      <c r="AU3789" s="3">
        <f t="shared" si="478"/>
        <v>0</v>
      </c>
    </row>
    <row r="3790" spans="1:47" x14ac:dyDescent="0.25">
      <c r="A3790" s="5" t="s">
        <v>9263</v>
      </c>
      <c r="B3790" s="5" t="s">
        <v>9264</v>
      </c>
      <c r="C3790" s="5">
        <v>3</v>
      </c>
      <c r="D3790" s="5" t="s">
        <v>24</v>
      </c>
      <c r="E3790" s="5" t="s">
        <v>57</v>
      </c>
      <c r="F3790" s="5" t="s">
        <v>9265</v>
      </c>
      <c r="G3790" s="5" t="s">
        <v>59</v>
      </c>
      <c r="X3790" s="5">
        <v>0</v>
      </c>
      <c r="AH3790" s="15"/>
      <c r="AI3790" s="5">
        <v>0</v>
      </c>
      <c r="AJ3790" s="1">
        <f t="array" ref="AJ3790">INDEX(I3790:X3790, MATCH(FALSE,ISBLANK(I3790:X3790),FALSE))</f>
        <v>0</v>
      </c>
      <c r="AK3790" s="1">
        <f t="array" ref="AK3790">IF(AJ3790=0,INDEX(Y3790:AI3790, MATCH(FALSE,ISBLANK(Y3790:AI3790),FALSE)),0)</f>
        <v>0</v>
      </c>
      <c r="AL3790" s="1">
        <f t="shared" si="472"/>
        <v>0</v>
      </c>
      <c r="AM3790" s="1">
        <f t="shared" si="473"/>
        <v>0</v>
      </c>
      <c r="AN3790" s="1">
        <f t="shared" si="474"/>
        <v>0</v>
      </c>
      <c r="AO3790" s="1">
        <f t="shared" si="475"/>
        <v>0</v>
      </c>
      <c r="AP3790" s="1">
        <f t="shared" si="476"/>
        <v>3</v>
      </c>
      <c r="AQ3790" s="1">
        <f t="shared" si="477"/>
        <v>174.09</v>
      </c>
      <c r="AR3790" s="1">
        <f t="shared" si="479"/>
        <v>0</v>
      </c>
      <c r="AS3790" s="2" t="str">
        <f>VLOOKUP(AR3790,Sites!A:B,2,FALSE)</f>
        <v>N/A</v>
      </c>
      <c r="AT3790" s="2" t="str">
        <f>VLOOKUP(AR3790,Sites!A:C,3,FALSE)</f>
        <v>N/A</v>
      </c>
      <c r="AU3790" s="3">
        <f t="shared" si="478"/>
        <v>174.09</v>
      </c>
    </row>
    <row r="3791" spans="1:47" x14ac:dyDescent="0.25">
      <c r="A3791" s="5" t="s">
        <v>9266</v>
      </c>
      <c r="B3791" s="5" t="s">
        <v>9267</v>
      </c>
      <c r="C3791" s="5">
        <v>2</v>
      </c>
      <c r="D3791" s="5" t="s">
        <v>24</v>
      </c>
      <c r="E3791" s="5" t="s">
        <v>151</v>
      </c>
      <c r="F3791" s="5" t="s">
        <v>9268</v>
      </c>
      <c r="G3791" s="5" t="s">
        <v>153</v>
      </c>
      <c r="X3791" s="5">
        <v>0</v>
      </c>
      <c r="AH3791" s="15"/>
      <c r="AI3791" s="5">
        <v>0</v>
      </c>
      <c r="AJ3791" s="1">
        <f t="array" ref="AJ3791">INDEX(I3791:X3791, MATCH(FALSE,ISBLANK(I3791:X3791),FALSE))</f>
        <v>0</v>
      </c>
      <c r="AK3791" s="1">
        <f t="array" ref="AK3791">IF(AJ3791=0,INDEX(Y3791:AI3791, MATCH(FALSE,ISBLANK(Y3791:AI3791),FALSE)),0)</f>
        <v>0</v>
      </c>
      <c r="AL3791" s="1">
        <f t="shared" si="472"/>
        <v>0</v>
      </c>
      <c r="AM3791" s="1">
        <f t="shared" si="473"/>
        <v>0</v>
      </c>
      <c r="AN3791" s="1">
        <f t="shared" si="474"/>
        <v>0</v>
      </c>
      <c r="AO3791" s="1">
        <f t="shared" si="475"/>
        <v>0</v>
      </c>
      <c r="AP3791" s="1">
        <f t="shared" si="476"/>
        <v>2</v>
      </c>
      <c r="AQ3791" s="1">
        <f t="shared" si="477"/>
        <v>2.88</v>
      </c>
      <c r="AR3791" s="1">
        <f t="shared" si="479"/>
        <v>0</v>
      </c>
      <c r="AS3791" s="2" t="str">
        <f>VLOOKUP(AR3791,Sites!A:B,2,FALSE)</f>
        <v>N/A</v>
      </c>
      <c r="AT3791" s="2" t="str">
        <f>VLOOKUP(AR3791,Sites!A:C,3,FALSE)</f>
        <v>N/A</v>
      </c>
      <c r="AU3791" s="3">
        <f t="shared" si="478"/>
        <v>2.88</v>
      </c>
    </row>
    <row r="3792" spans="1:47" x14ac:dyDescent="0.25">
      <c r="A3792" s="5" t="s">
        <v>9269</v>
      </c>
      <c r="B3792" s="5" t="s">
        <v>9270</v>
      </c>
      <c r="C3792" s="5">
        <v>20</v>
      </c>
      <c r="D3792" s="5" t="s">
        <v>24</v>
      </c>
      <c r="E3792" s="5" t="s">
        <v>72</v>
      </c>
      <c r="F3792" s="5" t="s">
        <v>9271</v>
      </c>
      <c r="G3792" s="5" t="s">
        <v>74</v>
      </c>
      <c r="J3792" s="5" t="s">
        <v>8</v>
      </c>
      <c r="L3792" s="5" t="s">
        <v>10</v>
      </c>
      <c r="Q3792" s="5" t="s">
        <v>10</v>
      </c>
      <c r="T3792" s="5" t="s">
        <v>8</v>
      </c>
      <c r="V3792" s="5" t="s">
        <v>10</v>
      </c>
      <c r="X3792" s="5">
        <v>0</v>
      </c>
      <c r="AH3792" s="15"/>
      <c r="AI3792" s="5">
        <v>0</v>
      </c>
      <c r="AJ3792" s="1" t="str">
        <f t="array" ref="AJ3792">INDEX(I3792:X3792, MATCH(FALSE,ISBLANK(I3792:X3792),FALSE))</f>
        <v>GV</v>
      </c>
      <c r="AK3792" s="1">
        <f t="array" ref="AK3792">IF(AJ3792=0,INDEX(Y3792:AI3792, MATCH(FALSE,ISBLANK(Y3792:AI3792),FALSE)),0)</f>
        <v>0</v>
      </c>
      <c r="AL3792" s="1">
        <f t="shared" si="472"/>
        <v>20</v>
      </c>
      <c r="AM3792" s="1">
        <f t="shared" si="473"/>
        <v>26.8</v>
      </c>
      <c r="AN3792" s="1">
        <f t="shared" si="474"/>
        <v>0</v>
      </c>
      <c r="AO3792" s="1">
        <f t="shared" si="475"/>
        <v>0</v>
      </c>
      <c r="AP3792" s="1">
        <f t="shared" si="476"/>
        <v>0</v>
      </c>
      <c r="AQ3792" s="1">
        <f t="shared" si="477"/>
        <v>0</v>
      </c>
      <c r="AR3792" s="1" t="str">
        <f t="shared" si="479"/>
        <v>GV</v>
      </c>
      <c r="AS3792" s="2" t="str">
        <f>VLOOKUP(AR3792,Sites!A:B,2,FALSE)</f>
        <v>IKO Hillsboro </v>
      </c>
      <c r="AT3792" s="2" t="str">
        <f>VLOOKUP(AR3792,Sites!A:C,3,FALSE)</f>
        <v>IKO-US </v>
      </c>
      <c r="AU3792" s="3">
        <f t="shared" si="478"/>
        <v>26.8</v>
      </c>
    </row>
    <row r="3793" spans="1:47" x14ac:dyDescent="0.25">
      <c r="A3793" s="5" t="s">
        <v>9272</v>
      </c>
      <c r="B3793" s="5" t="s">
        <v>9273</v>
      </c>
      <c r="C3793" s="5">
        <v>1</v>
      </c>
      <c r="D3793" s="5" t="s">
        <v>24</v>
      </c>
      <c r="E3793" s="5" t="s">
        <v>57</v>
      </c>
      <c r="F3793" s="5" t="s">
        <v>1633</v>
      </c>
      <c r="G3793" s="5" t="s">
        <v>59</v>
      </c>
      <c r="X3793" s="5">
        <v>0</v>
      </c>
      <c r="AH3793" s="15"/>
      <c r="AI3793" s="5">
        <v>0</v>
      </c>
      <c r="AJ3793" s="1">
        <f t="array" ref="AJ3793">INDEX(I3793:X3793, MATCH(FALSE,ISBLANK(I3793:X3793),FALSE))</f>
        <v>0</v>
      </c>
      <c r="AK3793" s="1">
        <f t="array" ref="AK3793">IF(AJ3793=0,INDEX(Y3793:AI3793, MATCH(FALSE,ISBLANK(Y3793:AI3793),FALSE)),0)</f>
        <v>0</v>
      </c>
      <c r="AL3793" s="1">
        <f t="shared" si="472"/>
        <v>0</v>
      </c>
      <c r="AM3793" s="1">
        <f t="shared" si="473"/>
        <v>0</v>
      </c>
      <c r="AN3793" s="1">
        <f t="shared" si="474"/>
        <v>0</v>
      </c>
      <c r="AO3793" s="1">
        <f t="shared" si="475"/>
        <v>0</v>
      </c>
      <c r="AP3793" s="1">
        <f t="shared" si="476"/>
        <v>1</v>
      </c>
      <c r="AQ3793" s="1">
        <f t="shared" si="477"/>
        <v>28.99</v>
      </c>
      <c r="AR3793" s="1">
        <f t="shared" si="479"/>
        <v>0</v>
      </c>
      <c r="AS3793" s="2" t="str">
        <f>VLOOKUP(AR3793,Sites!A:B,2,FALSE)</f>
        <v>N/A</v>
      </c>
      <c r="AT3793" s="2" t="str">
        <f>VLOOKUP(AR3793,Sites!A:C,3,FALSE)</f>
        <v>N/A</v>
      </c>
      <c r="AU3793" s="3">
        <f t="shared" si="478"/>
        <v>28.99</v>
      </c>
    </row>
    <row r="3794" spans="1:47" x14ac:dyDescent="0.25">
      <c r="A3794" s="5" t="s">
        <v>9274</v>
      </c>
      <c r="B3794" s="5" t="s">
        <v>9275</v>
      </c>
      <c r="C3794" s="5">
        <v>33</v>
      </c>
      <c r="D3794" s="5" t="s">
        <v>24</v>
      </c>
      <c r="E3794" s="5" t="s">
        <v>63</v>
      </c>
      <c r="F3794" s="5" t="s">
        <v>9276</v>
      </c>
      <c r="G3794" s="5" t="s">
        <v>65</v>
      </c>
      <c r="X3794" s="5">
        <v>0</v>
      </c>
      <c r="Z3794" s="5" t="s">
        <v>15</v>
      </c>
      <c r="AH3794" s="15"/>
      <c r="AI3794" s="5">
        <v>0</v>
      </c>
      <c r="AJ3794" s="1">
        <f t="array" ref="AJ3794">INDEX(I3794:X3794, MATCH(FALSE,ISBLANK(I3794:X3794),FALSE))</f>
        <v>0</v>
      </c>
      <c r="AK3794" s="1" t="str">
        <f t="array" ref="AK3794">IF(AJ3794=0,INDEX(Y3794:AI3794, MATCH(FALSE,ISBLANK(Y3794:AI3794),FALSE)),0)</f>
        <v>GH</v>
      </c>
      <c r="AL3794" s="1">
        <f t="shared" si="472"/>
        <v>0</v>
      </c>
      <c r="AM3794" s="1">
        <f t="shared" si="473"/>
        <v>0</v>
      </c>
      <c r="AN3794" s="1">
        <f t="shared" si="474"/>
        <v>33</v>
      </c>
      <c r="AO3794" s="1">
        <f t="shared" si="475"/>
        <v>37.7652</v>
      </c>
      <c r="AP3794" s="1">
        <f t="shared" si="476"/>
        <v>0</v>
      </c>
      <c r="AQ3794" s="1">
        <f t="shared" si="477"/>
        <v>0</v>
      </c>
      <c r="AR3794" s="1" t="str">
        <f t="shared" si="479"/>
        <v>GH</v>
      </c>
      <c r="AS3794" s="2" t="str">
        <f>VLOOKUP(AR3794,Sites!A:B,2,FALSE)</f>
        <v>IKO Hawkesbury Site </v>
      </c>
      <c r="AT3794" s="2" t="str">
        <f>VLOOKUP(AR3794,Sites!A:C,3,FALSE)</f>
        <v>IKO-CAD </v>
      </c>
      <c r="AU3794" s="3">
        <f t="shared" si="478"/>
        <v>37.7652</v>
      </c>
    </row>
    <row r="3795" spans="1:47" x14ac:dyDescent="0.25">
      <c r="A3795" s="5" t="s">
        <v>9277</v>
      </c>
      <c r="B3795" s="5" t="s">
        <v>9278</v>
      </c>
      <c r="C3795" s="5">
        <v>5</v>
      </c>
      <c r="D3795" s="5" t="s">
        <v>24</v>
      </c>
      <c r="E3795" s="5" t="s">
        <v>48</v>
      </c>
      <c r="F3795" s="5" t="s">
        <v>1654</v>
      </c>
      <c r="G3795" s="5" t="s">
        <v>50</v>
      </c>
      <c r="L3795" s="5" t="s">
        <v>10</v>
      </c>
      <c r="M3795" s="5" t="s">
        <v>11</v>
      </c>
      <c r="Q3795" s="5" t="s">
        <v>10</v>
      </c>
      <c r="V3795" s="5" t="s">
        <v>10</v>
      </c>
      <c r="W3795" s="5" t="s">
        <v>11</v>
      </c>
      <c r="X3795" s="5">
        <v>0</v>
      </c>
      <c r="Z3795" s="5" t="s">
        <v>15</v>
      </c>
      <c r="AA3795" s="5" t="s">
        <v>16</v>
      </c>
      <c r="AE3795" s="5" t="s">
        <v>20</v>
      </c>
      <c r="AH3795" s="15"/>
      <c r="AI3795" s="5">
        <v>0</v>
      </c>
      <c r="AJ3795" s="1" t="str">
        <f t="array" ref="AJ3795">INDEX(I3795:X3795, MATCH(FALSE,ISBLANK(I3795:X3795),FALSE))</f>
        <v>CA</v>
      </c>
      <c r="AK3795" s="1">
        <f t="array" ref="AK3795">IF(AJ3795=0,INDEX(Y3795:AI3795, MATCH(FALSE,ISBLANK(Y3795:AI3795),FALSE)),0)</f>
        <v>0</v>
      </c>
      <c r="AL3795" s="1">
        <f t="shared" si="472"/>
        <v>5</v>
      </c>
      <c r="AM3795" s="1">
        <f t="shared" si="473"/>
        <v>13.867000000000001</v>
      </c>
      <c r="AN3795" s="1">
        <f t="shared" si="474"/>
        <v>0</v>
      </c>
      <c r="AO3795" s="1">
        <f t="shared" si="475"/>
        <v>0</v>
      </c>
      <c r="AP3795" s="1">
        <f t="shared" si="476"/>
        <v>0</v>
      </c>
      <c r="AQ3795" s="1">
        <f t="shared" si="477"/>
        <v>0</v>
      </c>
      <c r="AR3795" s="1" t="str">
        <f t="shared" si="479"/>
        <v>CA</v>
      </c>
      <c r="AS3795" s="2" t="str">
        <f>VLOOKUP(AR3795,Sites!A:B,2,FALSE)</f>
        <v>IKO Kankakee </v>
      </c>
      <c r="AT3795" s="2" t="str">
        <f>VLOOKUP(AR3795,Sites!A:C,3,FALSE)</f>
        <v>IKO-US </v>
      </c>
      <c r="AU3795" s="3">
        <f t="shared" si="478"/>
        <v>13.867000000000001</v>
      </c>
    </row>
    <row r="3796" spans="1:47" x14ac:dyDescent="0.25">
      <c r="A3796" s="5" t="s">
        <v>9279</v>
      </c>
      <c r="B3796" s="5" t="s">
        <v>9280</v>
      </c>
      <c r="C3796" s="5">
        <v>6</v>
      </c>
      <c r="D3796" s="5" t="s">
        <v>24</v>
      </c>
      <c r="E3796" s="5" t="s">
        <v>63</v>
      </c>
      <c r="F3796" s="5" t="s">
        <v>3960</v>
      </c>
      <c r="G3796" s="5" t="s">
        <v>65</v>
      </c>
      <c r="X3796" s="5">
        <v>0</v>
      </c>
      <c r="AH3796" s="15"/>
      <c r="AI3796" s="5">
        <v>0</v>
      </c>
      <c r="AJ3796" s="1">
        <f t="array" ref="AJ3796">INDEX(I3796:X3796, MATCH(FALSE,ISBLANK(I3796:X3796),FALSE))</f>
        <v>0</v>
      </c>
      <c r="AK3796" s="1">
        <f t="array" ref="AK3796">IF(AJ3796=0,INDEX(Y3796:AI3796, MATCH(FALSE,ISBLANK(Y3796:AI3796),FALSE)),0)</f>
        <v>0</v>
      </c>
      <c r="AL3796" s="1">
        <f t="shared" si="472"/>
        <v>0</v>
      </c>
      <c r="AM3796" s="1">
        <f t="shared" si="473"/>
        <v>0</v>
      </c>
      <c r="AN3796" s="1">
        <f t="shared" si="474"/>
        <v>0</v>
      </c>
      <c r="AO3796" s="1">
        <f t="shared" si="475"/>
        <v>0</v>
      </c>
      <c r="AP3796" s="1">
        <f t="shared" si="476"/>
        <v>6</v>
      </c>
      <c r="AQ3796" s="1">
        <f t="shared" si="477"/>
        <v>0</v>
      </c>
      <c r="AR3796" s="1">
        <f t="shared" si="479"/>
        <v>0</v>
      </c>
      <c r="AS3796" s="2" t="str">
        <f>VLOOKUP(AR3796,Sites!A:B,2,FALSE)</f>
        <v>N/A</v>
      </c>
      <c r="AT3796" s="2" t="str">
        <f>VLOOKUP(AR3796,Sites!A:C,3,FALSE)</f>
        <v>N/A</v>
      </c>
      <c r="AU3796" s="3">
        <f t="shared" si="478"/>
        <v>0</v>
      </c>
    </row>
    <row r="3797" spans="1:47" x14ac:dyDescent="0.25">
      <c r="A3797" s="5" t="s">
        <v>9282</v>
      </c>
      <c r="B3797" s="5" t="s">
        <v>9283</v>
      </c>
      <c r="C3797" s="5">
        <v>4</v>
      </c>
      <c r="D3797" s="5" t="s">
        <v>24</v>
      </c>
      <c r="E3797" s="5" t="s">
        <v>48</v>
      </c>
      <c r="F3797" s="5" t="s">
        <v>9284</v>
      </c>
      <c r="G3797" s="5" t="s">
        <v>50</v>
      </c>
      <c r="X3797" s="5">
        <v>0</v>
      </c>
      <c r="Z3797" s="5" t="s">
        <v>15</v>
      </c>
      <c r="AA3797" s="5" t="s">
        <v>16</v>
      </c>
      <c r="AH3797" s="15"/>
      <c r="AI3797" s="5">
        <v>0</v>
      </c>
      <c r="AJ3797" s="1">
        <f t="array" ref="AJ3797">INDEX(I3797:X3797, MATCH(FALSE,ISBLANK(I3797:X3797),FALSE))</f>
        <v>0</v>
      </c>
      <c r="AK3797" s="1" t="str">
        <f t="array" ref="AK3797">IF(AJ3797=0,INDEX(Y3797:AI3797, MATCH(FALSE,ISBLANK(Y3797:AI3797),FALSE)),0)</f>
        <v>GH</v>
      </c>
      <c r="AL3797" s="1">
        <f t="shared" si="472"/>
        <v>0</v>
      </c>
      <c r="AM3797" s="1">
        <f t="shared" si="473"/>
        <v>0</v>
      </c>
      <c r="AN3797" s="1">
        <f t="shared" si="474"/>
        <v>4</v>
      </c>
      <c r="AO3797" s="1">
        <f t="shared" si="475"/>
        <v>19.72</v>
      </c>
      <c r="AP3797" s="1">
        <f t="shared" si="476"/>
        <v>0</v>
      </c>
      <c r="AQ3797" s="1">
        <f t="shared" si="477"/>
        <v>0</v>
      </c>
      <c r="AR3797" s="1" t="str">
        <f t="shared" si="479"/>
        <v>GH</v>
      </c>
      <c r="AS3797" s="2" t="str">
        <f>VLOOKUP(AR3797,Sites!A:B,2,FALSE)</f>
        <v>IKO Hawkesbury Site </v>
      </c>
      <c r="AT3797" s="2" t="str">
        <f>VLOOKUP(AR3797,Sites!A:C,3,FALSE)</f>
        <v>IKO-CAD </v>
      </c>
      <c r="AU3797" s="3">
        <f t="shared" si="478"/>
        <v>19.72</v>
      </c>
    </row>
    <row r="3798" spans="1:47" x14ac:dyDescent="0.25">
      <c r="A3798" s="5" t="s">
        <v>9285</v>
      </c>
      <c r="B3798" s="5" t="s">
        <v>9286</v>
      </c>
      <c r="C3798" s="5">
        <v>2</v>
      </c>
      <c r="D3798" s="5" t="s">
        <v>24</v>
      </c>
      <c r="E3798" s="5" t="s">
        <v>63</v>
      </c>
      <c r="F3798" s="5" t="s">
        <v>3960</v>
      </c>
      <c r="G3798" s="5" t="s">
        <v>65</v>
      </c>
      <c r="X3798" s="5">
        <v>0</v>
      </c>
      <c r="AH3798" s="15"/>
      <c r="AI3798" s="5">
        <v>0</v>
      </c>
      <c r="AJ3798" s="1">
        <f t="array" ref="AJ3798">INDEX(I3798:X3798, MATCH(FALSE,ISBLANK(I3798:X3798),FALSE))</f>
        <v>0</v>
      </c>
      <c r="AK3798" s="1">
        <f t="array" ref="AK3798">IF(AJ3798=0,INDEX(Y3798:AI3798, MATCH(FALSE,ISBLANK(Y3798:AI3798),FALSE)),0)</f>
        <v>0</v>
      </c>
      <c r="AL3798" s="1">
        <f t="shared" si="472"/>
        <v>0</v>
      </c>
      <c r="AM3798" s="1">
        <f t="shared" si="473"/>
        <v>0</v>
      </c>
      <c r="AN3798" s="1">
        <f t="shared" si="474"/>
        <v>0</v>
      </c>
      <c r="AO3798" s="1">
        <f t="shared" si="475"/>
        <v>0</v>
      </c>
      <c r="AP3798" s="1">
        <f t="shared" si="476"/>
        <v>2</v>
      </c>
      <c r="AQ3798" s="1">
        <f t="shared" si="477"/>
        <v>0</v>
      </c>
      <c r="AR3798" s="1">
        <f t="shared" si="479"/>
        <v>0</v>
      </c>
      <c r="AS3798" s="2" t="str">
        <f>VLOOKUP(AR3798,Sites!A:B,2,FALSE)</f>
        <v>N/A</v>
      </c>
      <c r="AT3798" s="2" t="str">
        <f>VLOOKUP(AR3798,Sites!A:C,3,FALSE)</f>
        <v>N/A</v>
      </c>
      <c r="AU3798" s="3">
        <f t="shared" si="478"/>
        <v>0</v>
      </c>
    </row>
    <row r="3799" spans="1:47" x14ac:dyDescent="0.25">
      <c r="A3799" s="5" t="s">
        <v>9287</v>
      </c>
      <c r="B3799" s="5" t="s">
        <v>9288</v>
      </c>
      <c r="C3799" s="5">
        <v>3</v>
      </c>
      <c r="D3799" s="5" t="s">
        <v>24</v>
      </c>
      <c r="E3799" s="5" t="s">
        <v>25</v>
      </c>
      <c r="F3799" s="5" t="s">
        <v>3960</v>
      </c>
      <c r="G3799" s="5" t="s">
        <v>27</v>
      </c>
      <c r="X3799" s="5">
        <v>0</v>
      </c>
      <c r="AH3799" s="15"/>
      <c r="AI3799" s="5">
        <v>0</v>
      </c>
      <c r="AJ3799" s="1">
        <f t="array" ref="AJ3799">INDEX(I3799:X3799, MATCH(FALSE,ISBLANK(I3799:X3799),FALSE))</f>
        <v>0</v>
      </c>
      <c r="AK3799" s="1">
        <f t="array" ref="AK3799">IF(AJ3799=0,INDEX(Y3799:AI3799, MATCH(FALSE,ISBLANK(Y3799:AI3799),FALSE)),0)</f>
        <v>0</v>
      </c>
      <c r="AL3799" s="1">
        <f t="shared" si="472"/>
        <v>0</v>
      </c>
      <c r="AM3799" s="1">
        <f t="shared" si="473"/>
        <v>0</v>
      </c>
      <c r="AN3799" s="1">
        <f t="shared" si="474"/>
        <v>0</v>
      </c>
      <c r="AO3799" s="1">
        <f t="shared" si="475"/>
        <v>0</v>
      </c>
      <c r="AP3799" s="1">
        <f t="shared" si="476"/>
        <v>3</v>
      </c>
      <c r="AQ3799" s="1">
        <f t="shared" si="477"/>
        <v>0</v>
      </c>
      <c r="AR3799" s="1">
        <f t="shared" si="479"/>
        <v>0</v>
      </c>
      <c r="AS3799" s="2" t="str">
        <f>VLOOKUP(AR3799,Sites!A:B,2,FALSE)</f>
        <v>N/A</v>
      </c>
      <c r="AT3799" s="2" t="str">
        <f>VLOOKUP(AR3799,Sites!A:C,3,FALSE)</f>
        <v>N/A</v>
      </c>
      <c r="AU3799" s="3">
        <f t="shared" si="478"/>
        <v>0</v>
      </c>
    </row>
    <row r="3800" spans="1:47" x14ac:dyDescent="0.25">
      <c r="A3800" s="5" t="s">
        <v>9290</v>
      </c>
      <c r="B3800" s="5" t="s">
        <v>9291</v>
      </c>
      <c r="C3800" s="5">
        <v>1000</v>
      </c>
      <c r="D3800" s="5" t="s">
        <v>62</v>
      </c>
      <c r="E3800" s="5" t="s">
        <v>53</v>
      </c>
      <c r="F3800" s="5" t="s">
        <v>9292</v>
      </c>
      <c r="G3800" s="5" t="s">
        <v>54</v>
      </c>
      <c r="X3800" s="5">
        <v>0</v>
      </c>
      <c r="AA3800" s="5" t="s">
        <v>16</v>
      </c>
      <c r="AH3800" s="15"/>
      <c r="AI3800" s="5">
        <v>0</v>
      </c>
      <c r="AJ3800" s="1">
        <f t="array" ref="AJ3800">INDEX(I3800:X3800, MATCH(FALSE,ISBLANK(I3800:X3800),FALSE))</f>
        <v>0</v>
      </c>
      <c r="AK3800" s="1" t="str">
        <f t="array" ref="AK3800">IF(AJ3800=0,INDEX(Y3800:AI3800, MATCH(FALSE,ISBLANK(Y3800:AI3800),FALSE)),0)</f>
        <v>GI</v>
      </c>
      <c r="AL3800" s="1">
        <f t="shared" si="472"/>
        <v>0</v>
      </c>
      <c r="AM3800" s="1">
        <f t="shared" si="473"/>
        <v>0</v>
      </c>
      <c r="AN3800" s="1">
        <f t="shared" si="474"/>
        <v>1000</v>
      </c>
      <c r="AO3800" s="1">
        <f t="shared" si="475"/>
        <v>116</v>
      </c>
      <c r="AP3800" s="1">
        <f t="shared" si="476"/>
        <v>0</v>
      </c>
      <c r="AQ3800" s="1">
        <f t="shared" si="477"/>
        <v>0</v>
      </c>
      <c r="AR3800" s="1" t="str">
        <f t="shared" si="479"/>
        <v>GI</v>
      </c>
      <c r="AS3800" s="2" t="str">
        <f>VLOOKUP(AR3800,Sites!A:B,2,FALSE)</f>
        <v>IKO Madoc Site </v>
      </c>
      <c r="AT3800" s="2" t="str">
        <f>VLOOKUP(AR3800,Sites!A:C,3,FALSE)</f>
        <v>IKO-CAD </v>
      </c>
      <c r="AU3800" s="3">
        <f t="shared" si="478"/>
        <v>116</v>
      </c>
    </row>
    <row r="3801" spans="1:47" x14ac:dyDescent="0.25">
      <c r="A3801" s="5" t="s">
        <v>9293</v>
      </c>
      <c r="B3801" s="5" t="s">
        <v>9294</v>
      </c>
      <c r="C3801" s="5">
        <v>1</v>
      </c>
      <c r="D3801" s="5" t="s">
        <v>62</v>
      </c>
      <c r="E3801" s="5" t="s">
        <v>387</v>
      </c>
      <c r="F3801" s="5" t="s">
        <v>9295</v>
      </c>
      <c r="G3801" s="5" t="s">
        <v>389</v>
      </c>
      <c r="X3801" s="5">
        <v>0</v>
      </c>
      <c r="Z3801" s="5" t="s">
        <v>15</v>
      </c>
      <c r="AE3801" s="5" t="s">
        <v>20</v>
      </c>
      <c r="AH3801" s="15"/>
      <c r="AI3801" s="5">
        <v>0</v>
      </c>
      <c r="AJ3801" s="1">
        <f t="array" ref="AJ3801">INDEX(I3801:X3801, MATCH(FALSE,ISBLANK(I3801:X3801),FALSE))</f>
        <v>0</v>
      </c>
      <c r="AK3801" s="1" t="str">
        <f t="array" ref="AK3801">IF(AJ3801=0,INDEX(Y3801:AI3801, MATCH(FALSE,ISBLANK(Y3801:AI3801),FALSE)),0)</f>
        <v>GH</v>
      </c>
      <c r="AL3801" s="1">
        <f t="shared" si="472"/>
        <v>0</v>
      </c>
      <c r="AM3801" s="1">
        <f t="shared" si="473"/>
        <v>0</v>
      </c>
      <c r="AN3801" s="1">
        <f t="shared" si="474"/>
        <v>1</v>
      </c>
      <c r="AO3801" s="1">
        <f t="shared" si="475"/>
        <v>264.9984</v>
      </c>
      <c r="AP3801" s="1">
        <f t="shared" si="476"/>
        <v>0</v>
      </c>
      <c r="AQ3801" s="1">
        <f t="shared" si="477"/>
        <v>0</v>
      </c>
      <c r="AR3801" s="1" t="str">
        <f t="shared" si="479"/>
        <v>GH</v>
      </c>
      <c r="AS3801" s="2" t="str">
        <f>VLOOKUP(AR3801,Sites!A:B,2,FALSE)</f>
        <v>IKO Hawkesbury Site </v>
      </c>
      <c r="AT3801" s="2" t="str">
        <f>VLOOKUP(AR3801,Sites!A:C,3,FALSE)</f>
        <v>IKO-CAD </v>
      </c>
      <c r="AU3801" s="3">
        <f t="shared" si="478"/>
        <v>264.9984</v>
      </c>
    </row>
    <row r="3802" spans="1:47" x14ac:dyDescent="0.25">
      <c r="A3802" s="5" t="s">
        <v>9296</v>
      </c>
      <c r="B3802" s="5" t="s">
        <v>9297</v>
      </c>
      <c r="C3802" s="5">
        <v>7</v>
      </c>
      <c r="D3802" s="5" t="s">
        <v>24</v>
      </c>
      <c r="E3802" s="5" t="s">
        <v>368</v>
      </c>
      <c r="F3802" s="5" t="s">
        <v>3016</v>
      </c>
      <c r="G3802" s="5" t="s">
        <v>369</v>
      </c>
      <c r="J3802" s="5" t="s">
        <v>8</v>
      </c>
      <c r="L3802" s="5" t="s">
        <v>10</v>
      </c>
      <c r="O3802" s="5" t="s">
        <v>8</v>
      </c>
      <c r="Q3802" s="5" t="s">
        <v>10</v>
      </c>
      <c r="T3802" s="5" t="s">
        <v>8</v>
      </c>
      <c r="V3802" s="5" t="s">
        <v>10</v>
      </c>
      <c r="X3802" s="5">
        <v>0</v>
      </c>
      <c r="AA3802" s="5" t="s">
        <v>16</v>
      </c>
      <c r="AH3802" s="15"/>
      <c r="AI3802" s="5">
        <v>0</v>
      </c>
      <c r="AJ3802" s="1" t="str">
        <f t="array" ref="AJ3802">INDEX(I3802:X3802, MATCH(FALSE,ISBLANK(I3802:X3802),FALSE))</f>
        <v>GV</v>
      </c>
      <c r="AK3802" s="1">
        <f t="array" ref="AK3802">IF(AJ3802=0,INDEX(Y3802:AI3802, MATCH(FALSE,ISBLANK(Y3802:AI3802),FALSE)),0)</f>
        <v>0</v>
      </c>
      <c r="AL3802" s="1">
        <f t="shared" si="472"/>
        <v>7</v>
      </c>
      <c r="AM3802" s="1">
        <f t="shared" si="473"/>
        <v>8.75</v>
      </c>
      <c r="AN3802" s="1">
        <f t="shared" si="474"/>
        <v>0</v>
      </c>
      <c r="AO3802" s="1">
        <f t="shared" si="475"/>
        <v>0</v>
      </c>
      <c r="AP3802" s="1">
        <f t="shared" si="476"/>
        <v>0</v>
      </c>
      <c r="AQ3802" s="1">
        <f t="shared" si="477"/>
        <v>0</v>
      </c>
      <c r="AR3802" s="1" t="str">
        <f t="shared" si="479"/>
        <v>GV</v>
      </c>
      <c r="AS3802" s="2" t="str">
        <f>VLOOKUP(AR3802,Sites!A:B,2,FALSE)</f>
        <v>IKO Hillsboro </v>
      </c>
      <c r="AT3802" s="2" t="str">
        <f>VLOOKUP(AR3802,Sites!A:C,3,FALSE)</f>
        <v>IKO-US </v>
      </c>
      <c r="AU3802" s="3">
        <f t="shared" si="478"/>
        <v>8.75</v>
      </c>
    </row>
    <row r="3803" spans="1:47" x14ac:dyDescent="0.25">
      <c r="A3803" s="5" t="s">
        <v>9298</v>
      </c>
      <c r="B3803" s="5" t="s">
        <v>9299</v>
      </c>
      <c r="C3803" s="5">
        <v>3</v>
      </c>
      <c r="D3803" s="5" t="s">
        <v>24</v>
      </c>
      <c r="E3803" s="5" t="s">
        <v>25</v>
      </c>
      <c r="F3803" s="5" t="s">
        <v>9300</v>
      </c>
      <c r="G3803" s="5" t="s">
        <v>27</v>
      </c>
      <c r="X3803" s="5">
        <v>0</v>
      </c>
      <c r="AH3803" s="15"/>
      <c r="AI3803" s="5">
        <v>0</v>
      </c>
      <c r="AJ3803" s="1">
        <f t="array" ref="AJ3803">INDEX(I3803:X3803, MATCH(FALSE,ISBLANK(I3803:X3803),FALSE))</f>
        <v>0</v>
      </c>
      <c r="AK3803" s="1">
        <f t="array" ref="AK3803">IF(AJ3803=0,INDEX(Y3803:AI3803, MATCH(FALSE,ISBLANK(Y3803:AI3803),FALSE)),0)</f>
        <v>0</v>
      </c>
      <c r="AL3803" s="1">
        <f t="shared" si="472"/>
        <v>0</v>
      </c>
      <c r="AM3803" s="1">
        <f t="shared" si="473"/>
        <v>0</v>
      </c>
      <c r="AN3803" s="1">
        <f t="shared" si="474"/>
        <v>0</v>
      </c>
      <c r="AO3803" s="1">
        <f t="shared" si="475"/>
        <v>0</v>
      </c>
      <c r="AP3803" s="1">
        <f t="shared" si="476"/>
        <v>3</v>
      </c>
      <c r="AQ3803" s="1">
        <f t="shared" si="477"/>
        <v>684</v>
      </c>
      <c r="AR3803" s="1">
        <f t="shared" si="479"/>
        <v>0</v>
      </c>
      <c r="AS3803" s="2" t="str">
        <f>VLOOKUP(AR3803,Sites!A:B,2,FALSE)</f>
        <v>N/A</v>
      </c>
      <c r="AT3803" s="2" t="str">
        <f>VLOOKUP(AR3803,Sites!A:C,3,FALSE)</f>
        <v>N/A</v>
      </c>
      <c r="AU3803" s="3">
        <f t="shared" si="478"/>
        <v>684</v>
      </c>
    </row>
    <row r="3804" spans="1:47" x14ac:dyDescent="0.25">
      <c r="A3804" s="5" t="s">
        <v>9301</v>
      </c>
      <c r="B3804" s="5" t="s">
        <v>9302</v>
      </c>
      <c r="C3804" s="5">
        <v>1</v>
      </c>
      <c r="D3804" s="5" t="s">
        <v>24</v>
      </c>
      <c r="E3804" s="5" t="s">
        <v>48</v>
      </c>
      <c r="F3804" s="5" t="s">
        <v>9303</v>
      </c>
      <c r="G3804" s="5" t="s">
        <v>50</v>
      </c>
      <c r="M3804" s="5" t="s">
        <v>11</v>
      </c>
      <c r="W3804" s="5" t="s">
        <v>11</v>
      </c>
      <c r="X3804" s="5">
        <v>0</v>
      </c>
      <c r="AH3804" s="15"/>
      <c r="AI3804" s="5">
        <v>0</v>
      </c>
      <c r="AJ3804" s="1" t="str">
        <f t="array" ref="AJ3804">INDEX(I3804:X3804, MATCH(FALSE,ISBLANK(I3804:X3804),FALSE))</f>
        <v>GC</v>
      </c>
      <c r="AK3804" s="1">
        <f t="array" ref="AK3804">IF(AJ3804=0,INDEX(Y3804:AI3804, MATCH(FALSE,ISBLANK(Y3804:AI3804),FALSE)),0)</f>
        <v>0</v>
      </c>
      <c r="AL3804" s="1">
        <f t="shared" si="472"/>
        <v>1</v>
      </c>
      <c r="AM3804" s="1">
        <f t="shared" si="473"/>
        <v>18.61</v>
      </c>
      <c r="AN3804" s="1">
        <f t="shared" si="474"/>
        <v>0</v>
      </c>
      <c r="AO3804" s="1">
        <f t="shared" si="475"/>
        <v>0</v>
      </c>
      <c r="AP3804" s="1">
        <f t="shared" si="476"/>
        <v>0</v>
      </c>
      <c r="AQ3804" s="1">
        <f t="shared" si="477"/>
        <v>0</v>
      </c>
      <c r="AR3804" s="1" t="str">
        <f t="shared" si="479"/>
        <v>GC</v>
      </c>
      <c r="AS3804" s="2" t="str">
        <f>VLOOKUP(AR3804,Sites!A:B,2,FALSE)</f>
        <v>IKO Sumas </v>
      </c>
      <c r="AT3804" s="2" t="str">
        <f>VLOOKUP(AR3804,Sites!A:C,3,FALSE)</f>
        <v>IKO-US </v>
      </c>
      <c r="AU3804" s="3">
        <f t="shared" si="478"/>
        <v>18.61</v>
      </c>
    </row>
    <row r="3805" spans="1:47" x14ac:dyDescent="0.25">
      <c r="A3805" s="5" t="s">
        <v>9304</v>
      </c>
      <c r="B3805" s="5" t="s">
        <v>9305</v>
      </c>
      <c r="C3805" s="5">
        <v>2</v>
      </c>
      <c r="D3805" s="5" t="s">
        <v>24</v>
      </c>
      <c r="E3805" s="5" t="s">
        <v>25</v>
      </c>
      <c r="F3805" s="5" t="s">
        <v>3960</v>
      </c>
      <c r="G3805" s="5" t="s">
        <v>27</v>
      </c>
      <c r="K3805" s="5" t="s">
        <v>9</v>
      </c>
      <c r="L3805" s="5" t="s">
        <v>10</v>
      </c>
      <c r="M3805" s="5" t="s">
        <v>11</v>
      </c>
      <c r="P3805" s="5" t="s">
        <v>9</v>
      </c>
      <c r="Q3805" s="5" t="s">
        <v>10</v>
      </c>
      <c r="R3805" s="5" t="s">
        <v>11</v>
      </c>
      <c r="U3805" s="5" t="s">
        <v>9</v>
      </c>
      <c r="V3805" s="5" t="s">
        <v>10</v>
      </c>
      <c r="W3805" s="5" t="s">
        <v>11</v>
      </c>
      <c r="X3805" s="5">
        <v>0</v>
      </c>
      <c r="Z3805" s="5" t="s">
        <v>15</v>
      </c>
      <c r="AB3805" s="5" t="s">
        <v>18</v>
      </c>
      <c r="AE3805" s="5" t="s">
        <v>20</v>
      </c>
      <c r="AH3805" s="15" t="s">
        <v>17</v>
      </c>
      <c r="AI3805" s="5">
        <v>0</v>
      </c>
      <c r="AJ3805" s="1" t="str">
        <f t="array" ref="AJ3805">INDEX(I3805:X3805, MATCH(FALSE,ISBLANK(I3805:X3805),FALSE))</f>
        <v>GS</v>
      </c>
      <c r="AK3805" s="1">
        <f t="array" ref="AK3805">IF(AJ3805=0,INDEX(Y3805:AI3805, MATCH(FALSE,ISBLANK(Y3805:AI3805),FALSE)),0)</f>
        <v>0</v>
      </c>
      <c r="AL3805" s="1">
        <f t="shared" si="472"/>
        <v>2</v>
      </c>
      <c r="AM3805" s="1">
        <f t="shared" si="473"/>
        <v>0</v>
      </c>
      <c r="AN3805" s="1">
        <f t="shared" si="474"/>
        <v>0</v>
      </c>
      <c r="AO3805" s="1">
        <f t="shared" si="475"/>
        <v>0</v>
      </c>
      <c r="AP3805" s="1">
        <f t="shared" si="476"/>
        <v>0</v>
      </c>
      <c r="AQ3805" s="1">
        <f t="shared" si="477"/>
        <v>0</v>
      </c>
      <c r="AR3805" s="1" t="str">
        <f t="shared" si="479"/>
        <v>GS</v>
      </c>
      <c r="AS3805" s="2" t="str">
        <f>VLOOKUP(AR3805,Sites!A:B,2,FALSE)</f>
        <v>IKO Sylacauga </v>
      </c>
      <c r="AT3805" s="2" t="str">
        <f>VLOOKUP(AR3805,Sites!A:C,3,FALSE)</f>
        <v>IKO-US </v>
      </c>
      <c r="AU3805" s="3">
        <f t="shared" si="478"/>
        <v>0</v>
      </c>
    </row>
    <row r="3806" spans="1:47" x14ac:dyDescent="0.25">
      <c r="A3806" s="5" t="s">
        <v>9306</v>
      </c>
      <c r="B3806" s="5" t="s">
        <v>9307</v>
      </c>
      <c r="C3806" s="5">
        <v>5</v>
      </c>
      <c r="D3806" s="5" t="s">
        <v>24</v>
      </c>
      <c r="E3806" s="5" t="s">
        <v>72</v>
      </c>
      <c r="F3806" s="5" t="s">
        <v>2806</v>
      </c>
      <c r="G3806" s="5" t="s">
        <v>74</v>
      </c>
      <c r="X3806" s="5">
        <v>0</v>
      </c>
      <c r="AH3806" s="15"/>
      <c r="AI3806" s="5">
        <v>0</v>
      </c>
      <c r="AJ3806" s="1">
        <f t="array" ref="AJ3806">INDEX(I3806:X3806, MATCH(FALSE,ISBLANK(I3806:X3806),FALSE))</f>
        <v>0</v>
      </c>
      <c r="AK3806" s="1">
        <f t="array" ref="AK3806">IF(AJ3806=0,INDEX(Y3806:AI3806, MATCH(FALSE,ISBLANK(Y3806:AI3806),FALSE)),0)</f>
        <v>0</v>
      </c>
      <c r="AL3806" s="1">
        <f t="shared" si="472"/>
        <v>0</v>
      </c>
      <c r="AM3806" s="1">
        <f t="shared" si="473"/>
        <v>0</v>
      </c>
      <c r="AN3806" s="1">
        <f t="shared" si="474"/>
        <v>0</v>
      </c>
      <c r="AO3806" s="1">
        <f t="shared" si="475"/>
        <v>0</v>
      </c>
      <c r="AP3806" s="1">
        <f t="shared" si="476"/>
        <v>5</v>
      </c>
      <c r="AQ3806" s="1">
        <f t="shared" si="477"/>
        <v>5.8999999999999995</v>
      </c>
      <c r="AR3806" s="1">
        <f t="shared" si="479"/>
        <v>0</v>
      </c>
      <c r="AS3806" s="2" t="str">
        <f>VLOOKUP(AR3806,Sites!A:B,2,FALSE)</f>
        <v>N/A</v>
      </c>
      <c r="AT3806" s="2" t="str">
        <f>VLOOKUP(AR3806,Sites!A:C,3,FALSE)</f>
        <v>N/A</v>
      </c>
      <c r="AU3806" s="3">
        <f t="shared" si="478"/>
        <v>5.8999999999999995</v>
      </c>
    </row>
    <row r="3807" spans="1:47" x14ac:dyDescent="0.25">
      <c r="A3807" s="5" t="s">
        <v>9308</v>
      </c>
      <c r="B3807" s="5" t="s">
        <v>9309</v>
      </c>
      <c r="C3807" s="5">
        <v>51</v>
      </c>
      <c r="D3807" s="5" t="s">
        <v>24</v>
      </c>
      <c r="E3807" s="5" t="s">
        <v>63</v>
      </c>
      <c r="F3807" s="5" t="s">
        <v>3960</v>
      </c>
      <c r="G3807" s="5" t="s">
        <v>65</v>
      </c>
      <c r="X3807" s="5">
        <v>0</v>
      </c>
      <c r="AH3807" s="15"/>
      <c r="AI3807" s="5">
        <v>0</v>
      </c>
      <c r="AJ3807" s="1">
        <f t="array" ref="AJ3807">INDEX(I3807:X3807, MATCH(FALSE,ISBLANK(I3807:X3807),FALSE))</f>
        <v>0</v>
      </c>
      <c r="AK3807" s="1">
        <f t="array" ref="AK3807">IF(AJ3807=0,INDEX(Y3807:AI3807, MATCH(FALSE,ISBLANK(Y3807:AI3807),FALSE)),0)</f>
        <v>0</v>
      </c>
      <c r="AL3807" s="1">
        <f t="shared" si="472"/>
        <v>0</v>
      </c>
      <c r="AM3807" s="1">
        <f t="shared" si="473"/>
        <v>0</v>
      </c>
      <c r="AN3807" s="1">
        <f t="shared" si="474"/>
        <v>0</v>
      </c>
      <c r="AO3807" s="1">
        <f t="shared" si="475"/>
        <v>0</v>
      </c>
      <c r="AP3807" s="1">
        <f t="shared" si="476"/>
        <v>51</v>
      </c>
      <c r="AQ3807" s="1">
        <f t="shared" si="477"/>
        <v>0</v>
      </c>
      <c r="AR3807" s="1">
        <f t="shared" si="479"/>
        <v>0</v>
      </c>
      <c r="AS3807" s="2" t="str">
        <f>VLOOKUP(AR3807,Sites!A:B,2,FALSE)</f>
        <v>N/A</v>
      </c>
      <c r="AT3807" s="2" t="str">
        <f>VLOOKUP(AR3807,Sites!A:C,3,FALSE)</f>
        <v>N/A</v>
      </c>
      <c r="AU3807" s="3">
        <f t="shared" si="478"/>
        <v>0</v>
      </c>
    </row>
    <row r="3808" spans="1:47" x14ac:dyDescent="0.25">
      <c r="A3808" s="5" t="s">
        <v>9310</v>
      </c>
      <c r="B3808" s="5" t="s">
        <v>9311</v>
      </c>
      <c r="C3808" s="5">
        <v>4</v>
      </c>
      <c r="D3808" s="5" t="s">
        <v>24</v>
      </c>
      <c r="E3808" s="5" t="s">
        <v>63</v>
      </c>
      <c r="F3808" s="5" t="s">
        <v>3960</v>
      </c>
      <c r="G3808" s="5" t="s">
        <v>65</v>
      </c>
      <c r="X3808" s="5">
        <v>0</v>
      </c>
      <c r="Z3808" s="5" t="s">
        <v>15</v>
      </c>
      <c r="AH3808" s="15"/>
      <c r="AI3808" s="5">
        <v>0</v>
      </c>
      <c r="AJ3808" s="1">
        <f t="array" ref="AJ3808">INDEX(I3808:X3808, MATCH(FALSE,ISBLANK(I3808:X3808),FALSE))</f>
        <v>0</v>
      </c>
      <c r="AK3808" s="1" t="str">
        <f t="array" ref="AK3808">IF(AJ3808=0,INDEX(Y3808:AI3808, MATCH(FALSE,ISBLANK(Y3808:AI3808),FALSE)),0)</f>
        <v>GH</v>
      </c>
      <c r="AL3808" s="1">
        <f t="shared" si="472"/>
        <v>0</v>
      </c>
      <c r="AM3808" s="1">
        <f t="shared" si="473"/>
        <v>0</v>
      </c>
      <c r="AN3808" s="1">
        <f t="shared" si="474"/>
        <v>4</v>
      </c>
      <c r="AO3808" s="1">
        <f t="shared" si="475"/>
        <v>0</v>
      </c>
      <c r="AP3808" s="1">
        <f t="shared" si="476"/>
        <v>0</v>
      </c>
      <c r="AQ3808" s="1">
        <f t="shared" si="477"/>
        <v>0</v>
      </c>
      <c r="AR3808" s="1" t="str">
        <f t="shared" si="479"/>
        <v>GH</v>
      </c>
      <c r="AS3808" s="2" t="str">
        <f>VLOOKUP(AR3808,Sites!A:B,2,FALSE)</f>
        <v>IKO Hawkesbury Site </v>
      </c>
      <c r="AT3808" s="2" t="str">
        <f>VLOOKUP(AR3808,Sites!A:C,3,FALSE)</f>
        <v>IKO-CAD </v>
      </c>
      <c r="AU3808" s="3">
        <f t="shared" si="478"/>
        <v>0</v>
      </c>
    </row>
    <row r="3809" spans="1:47" x14ac:dyDescent="0.25">
      <c r="A3809" s="5" t="s">
        <v>9312</v>
      </c>
      <c r="B3809" s="5" t="s">
        <v>9313</v>
      </c>
      <c r="C3809" s="5">
        <v>4</v>
      </c>
      <c r="D3809" s="5" t="s">
        <v>24</v>
      </c>
      <c r="E3809" s="5" t="s">
        <v>145</v>
      </c>
      <c r="F3809" s="5" t="s">
        <v>415</v>
      </c>
      <c r="G3809" s="5" t="s">
        <v>146</v>
      </c>
      <c r="X3809" s="5">
        <v>0</v>
      </c>
      <c r="AH3809" s="15"/>
      <c r="AI3809" s="5">
        <v>0</v>
      </c>
      <c r="AJ3809" s="1">
        <f t="array" ref="AJ3809">INDEX(I3809:X3809, MATCH(FALSE,ISBLANK(I3809:X3809),FALSE))</f>
        <v>0</v>
      </c>
      <c r="AK3809" s="1">
        <f t="array" ref="AK3809">IF(AJ3809=0,INDEX(Y3809:AI3809, MATCH(FALSE,ISBLANK(Y3809:AI3809),FALSE)),0)</f>
        <v>0</v>
      </c>
      <c r="AL3809" s="1">
        <f t="shared" si="472"/>
        <v>0</v>
      </c>
      <c r="AM3809" s="1">
        <f t="shared" si="473"/>
        <v>0</v>
      </c>
      <c r="AN3809" s="1">
        <f t="shared" si="474"/>
        <v>0</v>
      </c>
      <c r="AO3809" s="1">
        <f t="shared" si="475"/>
        <v>0</v>
      </c>
      <c r="AP3809" s="1">
        <f t="shared" si="476"/>
        <v>4</v>
      </c>
      <c r="AQ3809" s="1">
        <f t="shared" si="477"/>
        <v>52</v>
      </c>
      <c r="AR3809" s="1">
        <f t="shared" si="479"/>
        <v>0</v>
      </c>
      <c r="AS3809" s="2" t="str">
        <f>VLOOKUP(AR3809,Sites!A:B,2,FALSE)</f>
        <v>N/A</v>
      </c>
      <c r="AT3809" s="2" t="str">
        <f>VLOOKUP(AR3809,Sites!A:C,3,FALSE)</f>
        <v>N/A</v>
      </c>
      <c r="AU3809" s="3">
        <f t="shared" si="478"/>
        <v>52</v>
      </c>
    </row>
    <row r="3810" spans="1:47" x14ac:dyDescent="0.25">
      <c r="A3810" s="5" t="s">
        <v>9314</v>
      </c>
      <c r="B3810" s="5" t="s">
        <v>9315</v>
      </c>
      <c r="C3810" s="5">
        <v>4</v>
      </c>
      <c r="D3810" s="5" t="s">
        <v>24</v>
      </c>
      <c r="E3810" s="5" t="s">
        <v>63</v>
      </c>
      <c r="F3810" s="5" t="s">
        <v>3960</v>
      </c>
      <c r="G3810" s="5" t="s">
        <v>65</v>
      </c>
      <c r="K3810" s="5" t="s">
        <v>9</v>
      </c>
      <c r="P3810" s="5" t="s">
        <v>9</v>
      </c>
      <c r="U3810" s="5" t="s">
        <v>9</v>
      </c>
      <c r="X3810" s="5">
        <v>0</v>
      </c>
      <c r="AH3810" s="15"/>
      <c r="AI3810" s="5">
        <v>0</v>
      </c>
      <c r="AJ3810" s="1" t="str">
        <f t="array" ref="AJ3810">INDEX(I3810:X3810, MATCH(FALSE,ISBLANK(I3810:X3810),FALSE))</f>
        <v>GS</v>
      </c>
      <c r="AK3810" s="1">
        <f t="array" ref="AK3810">IF(AJ3810=0,INDEX(Y3810:AI3810, MATCH(FALSE,ISBLANK(Y3810:AI3810),FALSE)),0)</f>
        <v>0</v>
      </c>
      <c r="AL3810" s="1">
        <f t="shared" si="472"/>
        <v>4</v>
      </c>
      <c r="AM3810" s="1">
        <f t="shared" si="473"/>
        <v>0</v>
      </c>
      <c r="AN3810" s="1">
        <f t="shared" si="474"/>
        <v>0</v>
      </c>
      <c r="AO3810" s="1">
        <f t="shared" si="475"/>
        <v>0</v>
      </c>
      <c r="AP3810" s="1">
        <f t="shared" si="476"/>
        <v>0</v>
      </c>
      <c r="AQ3810" s="1">
        <f t="shared" si="477"/>
        <v>0</v>
      </c>
      <c r="AR3810" s="1" t="str">
        <f t="shared" si="479"/>
        <v>GS</v>
      </c>
      <c r="AS3810" s="2" t="str">
        <f>VLOOKUP(AR3810,Sites!A:B,2,FALSE)</f>
        <v>IKO Sylacauga </v>
      </c>
      <c r="AT3810" s="2" t="str">
        <f>VLOOKUP(AR3810,Sites!A:C,3,FALSE)</f>
        <v>IKO-US </v>
      </c>
      <c r="AU3810" s="3">
        <f t="shared" si="478"/>
        <v>0</v>
      </c>
    </row>
    <row r="3811" spans="1:47" x14ac:dyDescent="0.25">
      <c r="A3811" s="5" t="s">
        <v>9316</v>
      </c>
      <c r="B3811" s="5" t="s">
        <v>9317</v>
      </c>
      <c r="C3811" s="5">
        <v>31</v>
      </c>
      <c r="D3811" s="5" t="s">
        <v>24</v>
      </c>
      <c r="E3811" s="5" t="s">
        <v>63</v>
      </c>
      <c r="F3811" s="5" t="s">
        <v>3960</v>
      </c>
      <c r="G3811" s="5" t="s">
        <v>65</v>
      </c>
      <c r="X3811" s="5">
        <v>0</v>
      </c>
      <c r="AH3811" s="15"/>
      <c r="AI3811" s="5">
        <v>0</v>
      </c>
      <c r="AJ3811" s="1">
        <f t="array" ref="AJ3811">INDEX(I3811:X3811, MATCH(FALSE,ISBLANK(I3811:X3811),FALSE))</f>
        <v>0</v>
      </c>
      <c r="AK3811" s="1">
        <f t="array" ref="AK3811">IF(AJ3811=0,INDEX(Y3811:AI3811, MATCH(FALSE,ISBLANK(Y3811:AI3811),FALSE)),0)</f>
        <v>0</v>
      </c>
      <c r="AL3811" s="1">
        <f t="shared" si="472"/>
        <v>0</v>
      </c>
      <c r="AM3811" s="1">
        <f t="shared" si="473"/>
        <v>0</v>
      </c>
      <c r="AN3811" s="1">
        <f t="shared" si="474"/>
        <v>0</v>
      </c>
      <c r="AO3811" s="1">
        <f t="shared" si="475"/>
        <v>0</v>
      </c>
      <c r="AP3811" s="1">
        <f t="shared" si="476"/>
        <v>31</v>
      </c>
      <c r="AQ3811" s="1">
        <f t="shared" si="477"/>
        <v>0</v>
      </c>
      <c r="AR3811" s="1">
        <f t="shared" si="479"/>
        <v>0</v>
      </c>
      <c r="AS3811" s="2" t="str">
        <f>VLOOKUP(AR3811,Sites!A:B,2,FALSE)</f>
        <v>N/A</v>
      </c>
      <c r="AT3811" s="2" t="str">
        <f>VLOOKUP(AR3811,Sites!A:C,3,FALSE)</f>
        <v>N/A</v>
      </c>
      <c r="AU3811" s="3">
        <f t="shared" si="478"/>
        <v>0</v>
      </c>
    </row>
    <row r="3812" spans="1:47" x14ac:dyDescent="0.25">
      <c r="A3812" s="5" t="s">
        <v>9318</v>
      </c>
      <c r="B3812" s="5" t="s">
        <v>9319</v>
      </c>
      <c r="C3812" s="5">
        <v>1</v>
      </c>
      <c r="D3812" s="5" t="s">
        <v>24</v>
      </c>
      <c r="X3812" s="5">
        <v>0</v>
      </c>
      <c r="AH3812" s="15"/>
      <c r="AI3812" s="5">
        <v>0</v>
      </c>
      <c r="AJ3812" s="1">
        <f t="array" ref="AJ3812">INDEX(I3812:X3812, MATCH(FALSE,ISBLANK(I3812:X3812),FALSE))</f>
        <v>0</v>
      </c>
      <c r="AK3812" s="1">
        <f t="array" ref="AK3812">IF(AJ3812=0,INDEX(Y3812:AI3812, MATCH(FALSE,ISBLANK(Y3812:AI3812),FALSE)),0)</f>
        <v>0</v>
      </c>
      <c r="AL3812" s="1">
        <f t="shared" si="472"/>
        <v>0</v>
      </c>
      <c r="AM3812" s="1">
        <f t="shared" si="473"/>
        <v>0</v>
      </c>
      <c r="AN3812" s="1">
        <f t="shared" si="474"/>
        <v>0</v>
      </c>
      <c r="AO3812" s="1">
        <f t="shared" si="475"/>
        <v>0</v>
      </c>
      <c r="AP3812" s="1">
        <f t="shared" si="476"/>
        <v>1</v>
      </c>
      <c r="AQ3812" s="1">
        <f t="shared" si="477"/>
        <v>0</v>
      </c>
      <c r="AR3812" s="1">
        <f t="shared" si="479"/>
        <v>0</v>
      </c>
      <c r="AS3812" s="2" t="str">
        <f>VLOOKUP(AR3812,Sites!A:B,2,FALSE)</f>
        <v>N/A</v>
      </c>
      <c r="AT3812" s="2" t="str">
        <f>VLOOKUP(AR3812,Sites!A:C,3,FALSE)</f>
        <v>N/A</v>
      </c>
      <c r="AU3812" s="3">
        <f t="shared" si="478"/>
        <v>0</v>
      </c>
    </row>
    <row r="3813" spans="1:47" x14ac:dyDescent="0.25">
      <c r="A3813" s="5" t="s">
        <v>9320</v>
      </c>
      <c r="B3813" s="5" t="s">
        <v>9321</v>
      </c>
      <c r="C3813" s="5">
        <v>2</v>
      </c>
      <c r="D3813" s="5" t="s">
        <v>24</v>
      </c>
      <c r="E3813" s="5" t="s">
        <v>1083</v>
      </c>
      <c r="F3813" s="5" t="s">
        <v>3960</v>
      </c>
      <c r="G3813" s="5" t="s">
        <v>1084</v>
      </c>
      <c r="X3813" s="5">
        <v>0</v>
      </c>
      <c r="AH3813" s="15"/>
      <c r="AI3813" s="5">
        <v>0</v>
      </c>
      <c r="AJ3813" s="1">
        <f t="array" ref="AJ3813">INDEX(I3813:X3813, MATCH(FALSE,ISBLANK(I3813:X3813),FALSE))</f>
        <v>0</v>
      </c>
      <c r="AK3813" s="1">
        <f t="array" ref="AK3813">IF(AJ3813=0,INDEX(Y3813:AI3813, MATCH(FALSE,ISBLANK(Y3813:AI3813),FALSE)),0)</f>
        <v>0</v>
      </c>
      <c r="AL3813" s="1">
        <f t="shared" si="472"/>
        <v>0</v>
      </c>
      <c r="AM3813" s="1">
        <f t="shared" si="473"/>
        <v>0</v>
      </c>
      <c r="AN3813" s="1">
        <f t="shared" si="474"/>
        <v>0</v>
      </c>
      <c r="AO3813" s="1">
        <f t="shared" si="475"/>
        <v>0</v>
      </c>
      <c r="AP3813" s="1">
        <f t="shared" si="476"/>
        <v>2</v>
      </c>
      <c r="AQ3813" s="1">
        <f t="shared" si="477"/>
        <v>0</v>
      </c>
      <c r="AR3813" s="1">
        <f t="shared" si="479"/>
        <v>0</v>
      </c>
      <c r="AS3813" s="2" t="str">
        <f>VLOOKUP(AR3813,Sites!A:B,2,FALSE)</f>
        <v>N/A</v>
      </c>
      <c r="AT3813" s="2" t="str">
        <f>VLOOKUP(AR3813,Sites!A:C,3,FALSE)</f>
        <v>N/A</v>
      </c>
      <c r="AU3813" s="3">
        <f t="shared" si="478"/>
        <v>0</v>
      </c>
    </row>
    <row r="3814" spans="1:47" x14ac:dyDescent="0.25">
      <c r="A3814" s="5" t="s">
        <v>9322</v>
      </c>
      <c r="B3814" s="5" t="s">
        <v>9323</v>
      </c>
      <c r="C3814" s="5">
        <v>5</v>
      </c>
      <c r="D3814" s="5" t="s">
        <v>24</v>
      </c>
      <c r="E3814" s="5" t="s">
        <v>25</v>
      </c>
      <c r="F3814" s="5" t="s">
        <v>9324</v>
      </c>
      <c r="G3814" s="5" t="s">
        <v>27</v>
      </c>
      <c r="L3814" s="5" t="s">
        <v>10</v>
      </c>
      <c r="V3814" s="5" t="s">
        <v>10</v>
      </c>
      <c r="X3814" s="5">
        <v>0</v>
      </c>
      <c r="Z3814" s="5" t="s">
        <v>15</v>
      </c>
      <c r="AH3814" s="15"/>
      <c r="AI3814" s="5">
        <v>0</v>
      </c>
      <c r="AJ3814" s="1" t="str">
        <f t="array" ref="AJ3814">INDEX(I3814:X3814, MATCH(FALSE,ISBLANK(I3814:X3814),FALSE))</f>
        <v>CA</v>
      </c>
      <c r="AK3814" s="1">
        <f t="array" ref="AK3814">IF(AJ3814=0,INDEX(Y3814:AI3814, MATCH(FALSE,ISBLANK(Y3814:AI3814),FALSE)),0)</f>
        <v>0</v>
      </c>
      <c r="AL3814" s="1">
        <f t="shared" si="472"/>
        <v>5</v>
      </c>
      <c r="AM3814" s="1">
        <f t="shared" si="473"/>
        <v>233.64999999999998</v>
      </c>
      <c r="AN3814" s="1">
        <f t="shared" si="474"/>
        <v>0</v>
      </c>
      <c r="AO3814" s="1">
        <f t="shared" si="475"/>
        <v>0</v>
      </c>
      <c r="AP3814" s="1">
        <f t="shared" si="476"/>
        <v>0</v>
      </c>
      <c r="AQ3814" s="1">
        <f t="shared" si="477"/>
        <v>0</v>
      </c>
      <c r="AR3814" s="1" t="str">
        <f t="shared" si="479"/>
        <v>CA</v>
      </c>
      <c r="AS3814" s="2" t="str">
        <f>VLOOKUP(AR3814,Sites!A:B,2,FALSE)</f>
        <v>IKO Kankakee </v>
      </c>
      <c r="AT3814" s="2" t="str">
        <f>VLOOKUP(AR3814,Sites!A:C,3,FALSE)</f>
        <v>IKO-US </v>
      </c>
      <c r="AU3814" s="3">
        <f t="shared" si="478"/>
        <v>233.64999999999998</v>
      </c>
    </row>
    <row r="3815" spans="1:47" x14ac:dyDescent="0.25">
      <c r="A3815" s="5" t="s">
        <v>9325</v>
      </c>
      <c r="B3815" s="5" t="s">
        <v>9326</v>
      </c>
      <c r="C3815" s="5">
        <v>10</v>
      </c>
      <c r="D3815" s="5" t="s">
        <v>24</v>
      </c>
      <c r="E3815" s="5" t="s">
        <v>63</v>
      </c>
      <c r="F3815" s="5" t="s">
        <v>3960</v>
      </c>
      <c r="G3815" s="5" t="s">
        <v>65</v>
      </c>
      <c r="X3815" s="5">
        <v>0</v>
      </c>
      <c r="AH3815" s="15"/>
      <c r="AI3815" s="5">
        <v>0</v>
      </c>
      <c r="AJ3815" s="1">
        <f t="array" ref="AJ3815">INDEX(I3815:X3815, MATCH(FALSE,ISBLANK(I3815:X3815),FALSE))</f>
        <v>0</v>
      </c>
      <c r="AK3815" s="1">
        <f t="array" ref="AK3815">IF(AJ3815=0,INDEX(Y3815:AI3815, MATCH(FALSE,ISBLANK(Y3815:AI3815),FALSE)),0)</f>
        <v>0</v>
      </c>
      <c r="AL3815" s="1">
        <f t="shared" si="472"/>
        <v>0</v>
      </c>
      <c r="AM3815" s="1">
        <f t="shared" si="473"/>
        <v>0</v>
      </c>
      <c r="AN3815" s="1">
        <f t="shared" si="474"/>
        <v>0</v>
      </c>
      <c r="AO3815" s="1">
        <f t="shared" si="475"/>
        <v>0</v>
      </c>
      <c r="AP3815" s="1">
        <f t="shared" si="476"/>
        <v>10</v>
      </c>
      <c r="AQ3815" s="1">
        <f t="shared" si="477"/>
        <v>0</v>
      </c>
      <c r="AR3815" s="1">
        <f t="shared" si="479"/>
        <v>0</v>
      </c>
      <c r="AS3815" s="2" t="str">
        <f>VLOOKUP(AR3815,Sites!A:B,2,FALSE)</f>
        <v>N/A</v>
      </c>
      <c r="AT3815" s="2" t="str">
        <f>VLOOKUP(AR3815,Sites!A:C,3,FALSE)</f>
        <v>N/A</v>
      </c>
      <c r="AU3815" s="3">
        <f t="shared" si="478"/>
        <v>0</v>
      </c>
    </row>
    <row r="3816" spans="1:47" x14ac:dyDescent="0.25">
      <c r="A3816" s="5" t="s">
        <v>9327</v>
      </c>
      <c r="B3816" s="5" t="s">
        <v>9328</v>
      </c>
      <c r="C3816" s="5">
        <v>1</v>
      </c>
      <c r="D3816" s="5" t="s">
        <v>24</v>
      </c>
      <c r="E3816" s="5" t="s">
        <v>63</v>
      </c>
      <c r="F3816" s="5" t="s">
        <v>2464</v>
      </c>
      <c r="G3816" s="5" t="s">
        <v>65</v>
      </c>
      <c r="X3816" s="5">
        <v>0</v>
      </c>
      <c r="AH3816" s="15"/>
      <c r="AI3816" s="5">
        <v>0</v>
      </c>
      <c r="AJ3816" s="1">
        <f t="array" ref="AJ3816">INDEX(I3816:X3816, MATCH(FALSE,ISBLANK(I3816:X3816),FALSE))</f>
        <v>0</v>
      </c>
      <c r="AK3816" s="1">
        <f t="array" ref="AK3816">IF(AJ3816=0,INDEX(Y3816:AI3816, MATCH(FALSE,ISBLANK(Y3816:AI3816),FALSE)),0)</f>
        <v>0</v>
      </c>
      <c r="AL3816" s="1">
        <f t="shared" si="472"/>
        <v>0</v>
      </c>
      <c r="AM3816" s="1">
        <f t="shared" si="473"/>
        <v>0</v>
      </c>
      <c r="AN3816" s="1">
        <f t="shared" si="474"/>
        <v>0</v>
      </c>
      <c r="AO3816" s="1">
        <f t="shared" si="475"/>
        <v>0</v>
      </c>
      <c r="AP3816" s="1">
        <f t="shared" si="476"/>
        <v>1</v>
      </c>
      <c r="AQ3816" s="1">
        <f t="shared" si="477"/>
        <v>450</v>
      </c>
      <c r="AR3816" s="1">
        <f t="shared" si="479"/>
        <v>0</v>
      </c>
      <c r="AS3816" s="2" t="str">
        <f>VLOOKUP(AR3816,Sites!A:B,2,FALSE)</f>
        <v>N/A</v>
      </c>
      <c r="AT3816" s="2" t="str">
        <f>VLOOKUP(AR3816,Sites!A:C,3,FALSE)</f>
        <v>N/A</v>
      </c>
      <c r="AU3816" s="3">
        <f t="shared" si="478"/>
        <v>450</v>
      </c>
    </row>
    <row r="3817" spans="1:47" x14ac:dyDescent="0.25">
      <c r="A3817" s="5" t="s">
        <v>9329</v>
      </c>
      <c r="B3817" s="5" t="s">
        <v>9330</v>
      </c>
      <c r="C3817" s="5">
        <v>3</v>
      </c>
      <c r="D3817" s="5" t="s">
        <v>24</v>
      </c>
      <c r="E3817" s="5" t="s">
        <v>25</v>
      </c>
      <c r="F3817" s="5" t="s">
        <v>3960</v>
      </c>
      <c r="G3817" s="5" t="s">
        <v>27</v>
      </c>
      <c r="X3817" s="5">
        <v>0</v>
      </c>
      <c r="AH3817" s="15"/>
      <c r="AI3817" s="5">
        <v>0</v>
      </c>
      <c r="AJ3817" s="1">
        <f t="array" ref="AJ3817">INDEX(I3817:X3817, MATCH(FALSE,ISBLANK(I3817:X3817),FALSE))</f>
        <v>0</v>
      </c>
      <c r="AK3817" s="1">
        <f t="array" ref="AK3817">IF(AJ3817=0,INDEX(Y3817:AI3817, MATCH(FALSE,ISBLANK(Y3817:AI3817),FALSE)),0)</f>
        <v>0</v>
      </c>
      <c r="AL3817" s="1">
        <f t="shared" si="472"/>
        <v>0</v>
      </c>
      <c r="AM3817" s="1">
        <f t="shared" si="473"/>
        <v>0</v>
      </c>
      <c r="AN3817" s="1">
        <f t="shared" si="474"/>
        <v>0</v>
      </c>
      <c r="AO3817" s="1">
        <f t="shared" si="475"/>
        <v>0</v>
      </c>
      <c r="AP3817" s="1">
        <f t="shared" si="476"/>
        <v>3</v>
      </c>
      <c r="AQ3817" s="1">
        <f t="shared" si="477"/>
        <v>0</v>
      </c>
      <c r="AR3817" s="1">
        <f t="shared" si="479"/>
        <v>0</v>
      </c>
      <c r="AS3817" s="2" t="str">
        <f>VLOOKUP(AR3817,Sites!A:B,2,FALSE)</f>
        <v>N/A</v>
      </c>
      <c r="AT3817" s="2" t="str">
        <f>VLOOKUP(AR3817,Sites!A:C,3,FALSE)</f>
        <v>N/A</v>
      </c>
      <c r="AU3817" s="3">
        <f t="shared" si="478"/>
        <v>0</v>
      </c>
    </row>
    <row r="3818" spans="1:47" x14ac:dyDescent="0.25">
      <c r="A3818" s="5" t="s">
        <v>9331</v>
      </c>
      <c r="B3818" s="5" t="s">
        <v>9332</v>
      </c>
      <c r="C3818" s="5">
        <v>1</v>
      </c>
      <c r="D3818" s="5" t="s">
        <v>24</v>
      </c>
      <c r="E3818" s="5" t="s">
        <v>57</v>
      </c>
      <c r="F3818" s="5" t="s">
        <v>3960</v>
      </c>
      <c r="G3818" s="5" t="s">
        <v>59</v>
      </c>
      <c r="X3818" s="5">
        <v>0</v>
      </c>
      <c r="AH3818" s="15"/>
      <c r="AI3818" s="5">
        <v>0</v>
      </c>
      <c r="AJ3818" s="1">
        <f t="array" ref="AJ3818">INDEX(I3818:X3818, MATCH(FALSE,ISBLANK(I3818:X3818),FALSE))</f>
        <v>0</v>
      </c>
      <c r="AK3818" s="1">
        <f t="array" ref="AK3818">IF(AJ3818=0,INDEX(Y3818:AI3818, MATCH(FALSE,ISBLANK(Y3818:AI3818),FALSE)),0)</f>
        <v>0</v>
      </c>
      <c r="AL3818" s="1">
        <f t="shared" si="472"/>
        <v>0</v>
      </c>
      <c r="AM3818" s="1">
        <f t="shared" si="473"/>
        <v>0</v>
      </c>
      <c r="AN3818" s="1">
        <f t="shared" si="474"/>
        <v>0</v>
      </c>
      <c r="AO3818" s="1">
        <f t="shared" si="475"/>
        <v>0</v>
      </c>
      <c r="AP3818" s="1">
        <f t="shared" si="476"/>
        <v>1</v>
      </c>
      <c r="AQ3818" s="1">
        <f t="shared" si="477"/>
        <v>0</v>
      </c>
      <c r="AR3818" s="1">
        <f t="shared" si="479"/>
        <v>0</v>
      </c>
      <c r="AS3818" s="2" t="str">
        <f>VLOOKUP(AR3818,Sites!A:B,2,FALSE)</f>
        <v>N/A</v>
      </c>
      <c r="AT3818" s="2" t="str">
        <f>VLOOKUP(AR3818,Sites!A:C,3,FALSE)</f>
        <v>N/A</v>
      </c>
      <c r="AU3818" s="3">
        <f t="shared" si="478"/>
        <v>0</v>
      </c>
    </row>
    <row r="3819" spans="1:47" x14ac:dyDescent="0.25">
      <c r="A3819" s="5" t="s">
        <v>9333</v>
      </c>
      <c r="B3819" s="5" t="s">
        <v>9334</v>
      </c>
      <c r="C3819" s="5">
        <v>1</v>
      </c>
      <c r="D3819" s="5" t="s">
        <v>24</v>
      </c>
      <c r="E3819" s="5" t="s">
        <v>145</v>
      </c>
      <c r="F3819" s="5" t="s">
        <v>3960</v>
      </c>
      <c r="G3819" s="5" t="s">
        <v>146</v>
      </c>
      <c r="X3819" s="5">
        <v>0</v>
      </c>
      <c r="AH3819" s="15"/>
      <c r="AI3819" s="5">
        <v>0</v>
      </c>
      <c r="AJ3819" s="1">
        <f t="array" ref="AJ3819">INDEX(I3819:X3819, MATCH(FALSE,ISBLANK(I3819:X3819),FALSE))</f>
        <v>0</v>
      </c>
      <c r="AK3819" s="1">
        <f t="array" ref="AK3819">IF(AJ3819=0,INDEX(Y3819:AI3819, MATCH(FALSE,ISBLANK(Y3819:AI3819),FALSE)),0)</f>
        <v>0</v>
      </c>
      <c r="AL3819" s="1">
        <f t="shared" si="472"/>
        <v>0</v>
      </c>
      <c r="AM3819" s="1">
        <f t="shared" si="473"/>
        <v>0</v>
      </c>
      <c r="AN3819" s="1">
        <f t="shared" si="474"/>
        <v>0</v>
      </c>
      <c r="AO3819" s="1">
        <f t="shared" si="475"/>
        <v>0</v>
      </c>
      <c r="AP3819" s="1">
        <f t="shared" si="476"/>
        <v>1</v>
      </c>
      <c r="AQ3819" s="1">
        <f t="shared" si="477"/>
        <v>0</v>
      </c>
      <c r="AR3819" s="1">
        <f t="shared" si="479"/>
        <v>0</v>
      </c>
      <c r="AS3819" s="2" t="str">
        <f>VLOOKUP(AR3819,Sites!A:B,2,FALSE)</f>
        <v>N/A</v>
      </c>
      <c r="AT3819" s="2" t="str">
        <f>VLOOKUP(AR3819,Sites!A:C,3,FALSE)</f>
        <v>N/A</v>
      </c>
      <c r="AU3819" s="3">
        <f t="shared" si="478"/>
        <v>0</v>
      </c>
    </row>
    <row r="3820" spans="1:47" x14ac:dyDescent="0.25">
      <c r="A3820" s="5" t="s">
        <v>9335</v>
      </c>
      <c r="B3820" s="5" t="s">
        <v>9336</v>
      </c>
      <c r="C3820" s="5">
        <v>5</v>
      </c>
      <c r="D3820" s="5" t="s">
        <v>24</v>
      </c>
      <c r="E3820" s="5" t="s">
        <v>25</v>
      </c>
      <c r="F3820" s="5" t="s">
        <v>3960</v>
      </c>
      <c r="G3820" s="5" t="s">
        <v>27</v>
      </c>
      <c r="L3820" s="5" t="s">
        <v>10</v>
      </c>
      <c r="V3820" s="5" t="s">
        <v>10</v>
      </c>
      <c r="X3820" s="5">
        <v>0</v>
      </c>
      <c r="AH3820" s="15"/>
      <c r="AI3820" s="5">
        <v>0</v>
      </c>
      <c r="AJ3820" s="1" t="str">
        <f t="array" ref="AJ3820">INDEX(I3820:X3820, MATCH(FALSE,ISBLANK(I3820:X3820),FALSE))</f>
        <v>CA</v>
      </c>
      <c r="AK3820" s="1">
        <f t="array" ref="AK3820">IF(AJ3820=0,INDEX(Y3820:AI3820, MATCH(FALSE,ISBLANK(Y3820:AI3820),FALSE)),0)</f>
        <v>0</v>
      </c>
      <c r="AL3820" s="1">
        <f t="shared" si="472"/>
        <v>5</v>
      </c>
      <c r="AM3820" s="1">
        <f t="shared" si="473"/>
        <v>0</v>
      </c>
      <c r="AN3820" s="1">
        <f t="shared" si="474"/>
        <v>0</v>
      </c>
      <c r="AO3820" s="1">
        <f t="shared" si="475"/>
        <v>0</v>
      </c>
      <c r="AP3820" s="1">
        <f t="shared" si="476"/>
        <v>0</v>
      </c>
      <c r="AQ3820" s="1">
        <f t="shared" si="477"/>
        <v>0</v>
      </c>
      <c r="AR3820" s="1" t="str">
        <f t="shared" si="479"/>
        <v>CA</v>
      </c>
      <c r="AS3820" s="2" t="str">
        <f>VLOOKUP(AR3820,Sites!A:B,2,FALSE)</f>
        <v>IKO Kankakee </v>
      </c>
      <c r="AT3820" s="2" t="str">
        <f>VLOOKUP(AR3820,Sites!A:C,3,FALSE)</f>
        <v>IKO-US </v>
      </c>
      <c r="AU3820" s="3">
        <f t="shared" si="478"/>
        <v>0</v>
      </c>
    </row>
    <row r="3821" spans="1:47" x14ac:dyDescent="0.25">
      <c r="A3821" s="5" t="s">
        <v>9337</v>
      </c>
      <c r="B3821" s="5" t="s">
        <v>9338</v>
      </c>
      <c r="C3821" s="5">
        <v>1</v>
      </c>
      <c r="D3821" s="5" t="s">
        <v>24</v>
      </c>
      <c r="E3821" s="5" t="s">
        <v>48</v>
      </c>
      <c r="F3821" s="5" t="s">
        <v>9339</v>
      </c>
      <c r="G3821" s="5" t="s">
        <v>50</v>
      </c>
      <c r="X3821" s="5">
        <v>0</v>
      </c>
      <c r="AH3821" s="15"/>
      <c r="AI3821" s="5">
        <v>0</v>
      </c>
      <c r="AJ3821" s="1">
        <f t="array" ref="AJ3821">INDEX(I3821:X3821, MATCH(FALSE,ISBLANK(I3821:X3821),FALSE))</f>
        <v>0</v>
      </c>
      <c r="AK3821" s="1">
        <f t="array" ref="AK3821">IF(AJ3821=0,INDEX(Y3821:AI3821, MATCH(FALSE,ISBLANK(Y3821:AI3821),FALSE)),0)</f>
        <v>0</v>
      </c>
      <c r="AL3821" s="1">
        <f t="shared" si="472"/>
        <v>0</v>
      </c>
      <c r="AM3821" s="1">
        <f t="shared" si="473"/>
        <v>0</v>
      </c>
      <c r="AN3821" s="1">
        <f t="shared" si="474"/>
        <v>0</v>
      </c>
      <c r="AO3821" s="1">
        <f t="shared" si="475"/>
        <v>0</v>
      </c>
      <c r="AP3821" s="1">
        <f t="shared" si="476"/>
        <v>1</v>
      </c>
      <c r="AQ3821" s="1">
        <f t="shared" si="477"/>
        <v>18.8962</v>
      </c>
      <c r="AR3821" s="1">
        <f t="shared" si="479"/>
        <v>0</v>
      </c>
      <c r="AS3821" s="2" t="str">
        <f>VLOOKUP(AR3821,Sites!A:B,2,FALSE)</f>
        <v>N/A</v>
      </c>
      <c r="AT3821" s="2" t="str">
        <f>VLOOKUP(AR3821,Sites!A:C,3,FALSE)</f>
        <v>N/A</v>
      </c>
      <c r="AU3821" s="3">
        <f t="shared" si="478"/>
        <v>18.8962</v>
      </c>
    </row>
    <row r="3822" spans="1:47" x14ac:dyDescent="0.25">
      <c r="A3822" s="5" t="s">
        <v>9340</v>
      </c>
      <c r="B3822" s="5" t="s">
        <v>9341</v>
      </c>
      <c r="C3822" s="5">
        <v>2</v>
      </c>
      <c r="D3822" s="5" t="s">
        <v>24</v>
      </c>
      <c r="E3822" s="5" t="s">
        <v>25</v>
      </c>
      <c r="F3822" s="5" t="s">
        <v>3960</v>
      </c>
      <c r="G3822" s="5" t="s">
        <v>27</v>
      </c>
      <c r="K3822" s="5" t="s">
        <v>9</v>
      </c>
      <c r="L3822" s="5" t="s">
        <v>10</v>
      </c>
      <c r="M3822" s="5" t="s">
        <v>11</v>
      </c>
      <c r="P3822" s="5" t="s">
        <v>9</v>
      </c>
      <c r="Q3822" s="5" t="s">
        <v>10</v>
      </c>
      <c r="R3822" s="5" t="s">
        <v>11</v>
      </c>
      <c r="U3822" s="5" t="s">
        <v>9</v>
      </c>
      <c r="V3822" s="5" t="s">
        <v>10</v>
      </c>
      <c r="W3822" s="5" t="s">
        <v>11</v>
      </c>
      <c r="X3822" s="5">
        <v>0</v>
      </c>
      <c r="Z3822" s="5" t="s">
        <v>15</v>
      </c>
      <c r="AH3822" s="15" t="s">
        <v>17</v>
      </c>
      <c r="AI3822" s="5">
        <v>0</v>
      </c>
      <c r="AJ3822" s="1" t="str">
        <f t="array" ref="AJ3822">INDEX(I3822:X3822, MATCH(FALSE,ISBLANK(I3822:X3822),FALSE))</f>
        <v>GS</v>
      </c>
      <c r="AK3822" s="1">
        <f t="array" ref="AK3822">IF(AJ3822=0,INDEX(Y3822:AI3822, MATCH(FALSE,ISBLANK(Y3822:AI3822),FALSE)),0)</f>
        <v>0</v>
      </c>
      <c r="AL3822" s="1">
        <f t="shared" si="472"/>
        <v>2</v>
      </c>
      <c r="AM3822" s="1">
        <f t="shared" si="473"/>
        <v>0</v>
      </c>
      <c r="AN3822" s="1">
        <f t="shared" si="474"/>
        <v>0</v>
      </c>
      <c r="AO3822" s="1">
        <f t="shared" si="475"/>
        <v>0</v>
      </c>
      <c r="AP3822" s="1">
        <f t="shared" si="476"/>
        <v>0</v>
      </c>
      <c r="AQ3822" s="1">
        <f t="shared" si="477"/>
        <v>0</v>
      </c>
      <c r="AR3822" s="1" t="str">
        <f t="shared" si="479"/>
        <v>GS</v>
      </c>
      <c r="AS3822" s="2" t="str">
        <f>VLOOKUP(AR3822,Sites!A:B,2,FALSE)</f>
        <v>IKO Sylacauga </v>
      </c>
      <c r="AT3822" s="2" t="str">
        <f>VLOOKUP(AR3822,Sites!A:C,3,FALSE)</f>
        <v>IKO-US </v>
      </c>
      <c r="AU3822" s="3">
        <f t="shared" si="478"/>
        <v>0</v>
      </c>
    </row>
    <row r="3823" spans="1:47" x14ac:dyDescent="0.25">
      <c r="A3823" s="5" t="s">
        <v>9342</v>
      </c>
      <c r="B3823" s="5" t="s">
        <v>9343</v>
      </c>
      <c r="C3823" s="5">
        <v>18</v>
      </c>
      <c r="D3823" s="5" t="s">
        <v>24</v>
      </c>
      <c r="E3823" s="5" t="s">
        <v>4999</v>
      </c>
      <c r="F3823" s="5" t="s">
        <v>3529</v>
      </c>
      <c r="G3823" s="5" t="s">
        <v>5001</v>
      </c>
      <c r="X3823" s="5">
        <v>0</v>
      </c>
      <c r="AH3823" s="15"/>
      <c r="AI3823" s="5">
        <v>0</v>
      </c>
      <c r="AJ3823" s="1">
        <f t="array" ref="AJ3823">INDEX(I3823:X3823, MATCH(FALSE,ISBLANK(I3823:X3823),FALSE))</f>
        <v>0</v>
      </c>
      <c r="AK3823" s="1">
        <f t="array" ref="AK3823">IF(AJ3823=0,INDEX(Y3823:AI3823, MATCH(FALSE,ISBLANK(Y3823:AI3823),FALSE)),0)</f>
        <v>0</v>
      </c>
      <c r="AL3823" s="1">
        <f t="shared" si="472"/>
        <v>0</v>
      </c>
      <c r="AM3823" s="1">
        <f t="shared" si="473"/>
        <v>0</v>
      </c>
      <c r="AN3823" s="1">
        <f t="shared" si="474"/>
        <v>0</v>
      </c>
      <c r="AO3823" s="1">
        <f t="shared" si="475"/>
        <v>0</v>
      </c>
      <c r="AP3823" s="1">
        <f t="shared" si="476"/>
        <v>18</v>
      </c>
      <c r="AQ3823" s="1">
        <f t="shared" si="477"/>
        <v>459</v>
      </c>
      <c r="AR3823" s="1">
        <f t="shared" si="479"/>
        <v>0</v>
      </c>
      <c r="AS3823" s="2" t="str">
        <f>VLOOKUP(AR3823,Sites!A:B,2,FALSE)</f>
        <v>N/A</v>
      </c>
      <c r="AT3823" s="2" t="str">
        <f>VLOOKUP(AR3823,Sites!A:C,3,FALSE)</f>
        <v>N/A</v>
      </c>
      <c r="AU3823" s="3">
        <f t="shared" si="478"/>
        <v>459</v>
      </c>
    </row>
    <row r="3824" spans="1:47" x14ac:dyDescent="0.25">
      <c r="A3824" s="5" t="s">
        <v>9344</v>
      </c>
      <c r="B3824" s="5" t="s">
        <v>9345</v>
      </c>
      <c r="C3824" s="5">
        <v>12</v>
      </c>
      <c r="D3824" s="5" t="s">
        <v>24</v>
      </c>
      <c r="E3824" s="5" t="s">
        <v>25</v>
      </c>
      <c r="F3824" s="5" t="s">
        <v>3960</v>
      </c>
      <c r="G3824" s="5" t="s">
        <v>27</v>
      </c>
      <c r="L3824" s="5" t="s">
        <v>10</v>
      </c>
      <c r="V3824" s="5" t="s">
        <v>10</v>
      </c>
      <c r="X3824" s="5">
        <v>0</v>
      </c>
      <c r="AH3824" s="15"/>
      <c r="AI3824" s="5">
        <v>0</v>
      </c>
      <c r="AJ3824" s="1" t="str">
        <f t="array" ref="AJ3824">INDEX(I3824:X3824, MATCH(FALSE,ISBLANK(I3824:X3824),FALSE))</f>
        <v>CA</v>
      </c>
      <c r="AK3824" s="1">
        <f t="array" ref="AK3824">IF(AJ3824=0,INDEX(Y3824:AI3824, MATCH(FALSE,ISBLANK(Y3824:AI3824),FALSE)),0)</f>
        <v>0</v>
      </c>
      <c r="AL3824" s="1">
        <f t="shared" si="472"/>
        <v>12</v>
      </c>
      <c r="AM3824" s="1">
        <f t="shared" si="473"/>
        <v>0</v>
      </c>
      <c r="AN3824" s="1">
        <f t="shared" si="474"/>
        <v>0</v>
      </c>
      <c r="AO3824" s="1">
        <f t="shared" si="475"/>
        <v>0</v>
      </c>
      <c r="AP3824" s="1">
        <f t="shared" si="476"/>
        <v>0</v>
      </c>
      <c r="AQ3824" s="1">
        <f t="shared" si="477"/>
        <v>0</v>
      </c>
      <c r="AR3824" s="1" t="str">
        <f t="shared" si="479"/>
        <v>CA</v>
      </c>
      <c r="AS3824" s="2" t="str">
        <f>VLOOKUP(AR3824,Sites!A:B,2,FALSE)</f>
        <v>IKO Kankakee </v>
      </c>
      <c r="AT3824" s="2" t="str">
        <f>VLOOKUP(AR3824,Sites!A:C,3,FALSE)</f>
        <v>IKO-US </v>
      </c>
      <c r="AU3824" s="3">
        <f t="shared" si="478"/>
        <v>0</v>
      </c>
    </row>
    <row r="3825" spans="1:47" x14ac:dyDescent="0.25">
      <c r="A3825" s="5" t="s">
        <v>9346</v>
      </c>
      <c r="B3825" s="5" t="s">
        <v>9347</v>
      </c>
      <c r="C3825" s="5">
        <v>3</v>
      </c>
      <c r="D3825" s="5" t="s">
        <v>24</v>
      </c>
      <c r="E3825" s="5" t="s">
        <v>151</v>
      </c>
      <c r="F3825" s="5" t="s">
        <v>9348</v>
      </c>
      <c r="G3825" s="5" t="s">
        <v>153</v>
      </c>
      <c r="X3825" s="5">
        <v>0</v>
      </c>
      <c r="AH3825" s="15"/>
      <c r="AI3825" s="5">
        <v>0</v>
      </c>
      <c r="AJ3825" s="1">
        <f t="array" ref="AJ3825">INDEX(I3825:X3825, MATCH(FALSE,ISBLANK(I3825:X3825),FALSE))</f>
        <v>0</v>
      </c>
      <c r="AK3825" s="1">
        <f t="array" ref="AK3825">IF(AJ3825=0,INDEX(Y3825:AI3825, MATCH(FALSE,ISBLANK(Y3825:AI3825),FALSE)),0)</f>
        <v>0</v>
      </c>
      <c r="AL3825" s="1">
        <f t="shared" si="472"/>
        <v>0</v>
      </c>
      <c r="AM3825" s="1">
        <f t="shared" si="473"/>
        <v>0</v>
      </c>
      <c r="AN3825" s="1">
        <f t="shared" si="474"/>
        <v>0</v>
      </c>
      <c r="AO3825" s="1">
        <f t="shared" si="475"/>
        <v>0</v>
      </c>
      <c r="AP3825" s="1">
        <f t="shared" si="476"/>
        <v>3</v>
      </c>
      <c r="AQ3825" s="1">
        <f t="shared" si="477"/>
        <v>26.52</v>
      </c>
      <c r="AR3825" s="1">
        <f t="shared" si="479"/>
        <v>0</v>
      </c>
      <c r="AS3825" s="2" t="str">
        <f>VLOOKUP(AR3825,Sites!A:B,2,FALSE)</f>
        <v>N/A</v>
      </c>
      <c r="AT3825" s="2" t="str">
        <f>VLOOKUP(AR3825,Sites!A:C,3,FALSE)</f>
        <v>N/A</v>
      </c>
      <c r="AU3825" s="3">
        <f t="shared" si="478"/>
        <v>26.52</v>
      </c>
    </row>
    <row r="3826" spans="1:47" x14ac:dyDescent="0.25">
      <c r="A3826" s="5" t="s">
        <v>9349</v>
      </c>
      <c r="B3826" s="5" t="s">
        <v>9350</v>
      </c>
      <c r="C3826" s="5">
        <v>2</v>
      </c>
      <c r="D3826" s="5" t="s">
        <v>24</v>
      </c>
      <c r="E3826" s="5" t="s">
        <v>151</v>
      </c>
      <c r="F3826" s="5" t="s">
        <v>5569</v>
      </c>
      <c r="G3826" s="5" t="s">
        <v>153</v>
      </c>
      <c r="X3826" s="5">
        <v>0</v>
      </c>
      <c r="AH3826" s="15"/>
      <c r="AI3826" s="5">
        <v>0</v>
      </c>
      <c r="AJ3826" s="1">
        <f t="array" ref="AJ3826">INDEX(I3826:X3826, MATCH(FALSE,ISBLANK(I3826:X3826),FALSE))</f>
        <v>0</v>
      </c>
      <c r="AK3826" s="1">
        <f t="array" ref="AK3826">IF(AJ3826=0,INDEX(Y3826:AI3826, MATCH(FALSE,ISBLANK(Y3826:AI3826),FALSE)),0)</f>
        <v>0</v>
      </c>
      <c r="AL3826" s="1">
        <f t="shared" si="472"/>
        <v>0</v>
      </c>
      <c r="AM3826" s="1">
        <f t="shared" si="473"/>
        <v>0</v>
      </c>
      <c r="AN3826" s="1">
        <f t="shared" si="474"/>
        <v>0</v>
      </c>
      <c r="AO3826" s="1">
        <f t="shared" si="475"/>
        <v>0</v>
      </c>
      <c r="AP3826" s="1">
        <f t="shared" si="476"/>
        <v>2</v>
      </c>
      <c r="AQ3826" s="1">
        <f t="shared" si="477"/>
        <v>16.7</v>
      </c>
      <c r="AR3826" s="1">
        <f t="shared" si="479"/>
        <v>0</v>
      </c>
      <c r="AS3826" s="2" t="str">
        <f>VLOOKUP(AR3826,Sites!A:B,2,FALSE)</f>
        <v>N/A</v>
      </c>
      <c r="AT3826" s="2" t="str">
        <f>VLOOKUP(AR3826,Sites!A:C,3,FALSE)</f>
        <v>N/A</v>
      </c>
      <c r="AU3826" s="3">
        <f t="shared" si="478"/>
        <v>16.7</v>
      </c>
    </row>
    <row r="3827" spans="1:47" x14ac:dyDescent="0.25">
      <c r="A3827" s="5" t="s">
        <v>9351</v>
      </c>
      <c r="B3827" s="5" t="s">
        <v>9352</v>
      </c>
      <c r="C3827" s="5">
        <v>5</v>
      </c>
      <c r="D3827" s="5" t="s">
        <v>24</v>
      </c>
      <c r="E3827" s="5" t="s">
        <v>63</v>
      </c>
      <c r="F3827" s="5" t="s">
        <v>9247</v>
      </c>
      <c r="G3827" s="5" t="s">
        <v>65</v>
      </c>
      <c r="X3827" s="5">
        <v>0</v>
      </c>
      <c r="AH3827" s="15"/>
      <c r="AI3827" s="5">
        <v>0</v>
      </c>
      <c r="AJ3827" s="1">
        <f t="array" ref="AJ3827">INDEX(I3827:X3827, MATCH(FALSE,ISBLANK(I3827:X3827),FALSE))</f>
        <v>0</v>
      </c>
      <c r="AK3827" s="1">
        <f t="array" ref="AK3827">IF(AJ3827=0,INDEX(Y3827:AI3827, MATCH(FALSE,ISBLANK(Y3827:AI3827),FALSE)),0)</f>
        <v>0</v>
      </c>
      <c r="AL3827" s="1">
        <f t="shared" si="472"/>
        <v>0</v>
      </c>
      <c r="AM3827" s="1">
        <f t="shared" si="473"/>
        <v>0</v>
      </c>
      <c r="AN3827" s="1">
        <f t="shared" si="474"/>
        <v>0</v>
      </c>
      <c r="AO3827" s="1">
        <f t="shared" si="475"/>
        <v>0</v>
      </c>
      <c r="AP3827" s="1">
        <f t="shared" si="476"/>
        <v>5</v>
      </c>
      <c r="AQ3827" s="1">
        <f t="shared" si="477"/>
        <v>90.7</v>
      </c>
      <c r="AR3827" s="1">
        <f t="shared" si="479"/>
        <v>0</v>
      </c>
      <c r="AS3827" s="2" t="str">
        <f>VLOOKUP(AR3827,Sites!A:B,2,FALSE)</f>
        <v>N/A</v>
      </c>
      <c r="AT3827" s="2" t="str">
        <f>VLOOKUP(AR3827,Sites!A:C,3,FALSE)</f>
        <v>N/A</v>
      </c>
      <c r="AU3827" s="3">
        <f t="shared" si="478"/>
        <v>90.7</v>
      </c>
    </row>
    <row r="3828" spans="1:47" x14ac:dyDescent="0.25">
      <c r="A3828" s="5" t="s">
        <v>9353</v>
      </c>
      <c r="B3828" s="5" t="s">
        <v>9354</v>
      </c>
      <c r="C3828" s="5">
        <v>2</v>
      </c>
      <c r="D3828" s="5" t="s">
        <v>24</v>
      </c>
      <c r="E3828" s="5" t="s">
        <v>72</v>
      </c>
      <c r="F3828" s="5" t="s">
        <v>9355</v>
      </c>
      <c r="G3828" s="5" t="s">
        <v>74</v>
      </c>
      <c r="J3828" s="5" t="s">
        <v>8</v>
      </c>
      <c r="O3828" s="5" t="s">
        <v>8</v>
      </c>
      <c r="T3828" s="5" t="s">
        <v>8</v>
      </c>
      <c r="X3828" s="5">
        <v>0</v>
      </c>
      <c r="AH3828" s="15"/>
      <c r="AI3828" s="5">
        <v>0</v>
      </c>
      <c r="AJ3828" s="1" t="str">
        <f t="array" ref="AJ3828">INDEX(I3828:X3828, MATCH(FALSE,ISBLANK(I3828:X3828),FALSE))</f>
        <v>GV</v>
      </c>
      <c r="AK3828" s="1">
        <f t="array" ref="AK3828">IF(AJ3828=0,INDEX(Y3828:AI3828, MATCH(FALSE,ISBLANK(Y3828:AI3828),FALSE)),0)</f>
        <v>0</v>
      </c>
      <c r="AL3828" s="1">
        <f t="shared" si="472"/>
        <v>2</v>
      </c>
      <c r="AM3828" s="1">
        <f t="shared" si="473"/>
        <v>142.08000000000001</v>
      </c>
      <c r="AN3828" s="1">
        <f t="shared" si="474"/>
        <v>0</v>
      </c>
      <c r="AO3828" s="1">
        <f t="shared" si="475"/>
        <v>0</v>
      </c>
      <c r="AP3828" s="1">
        <f t="shared" si="476"/>
        <v>0</v>
      </c>
      <c r="AQ3828" s="1">
        <f t="shared" si="477"/>
        <v>0</v>
      </c>
      <c r="AR3828" s="1" t="str">
        <f t="shared" si="479"/>
        <v>GV</v>
      </c>
      <c r="AS3828" s="2" t="str">
        <f>VLOOKUP(AR3828,Sites!A:B,2,FALSE)</f>
        <v>IKO Hillsboro </v>
      </c>
      <c r="AT3828" s="2" t="str">
        <f>VLOOKUP(AR3828,Sites!A:C,3,FALSE)</f>
        <v>IKO-US </v>
      </c>
      <c r="AU3828" s="3">
        <f t="shared" si="478"/>
        <v>142.08000000000001</v>
      </c>
    </row>
    <row r="3829" spans="1:47" x14ac:dyDescent="0.25">
      <c r="A3829" s="5" t="s">
        <v>9356</v>
      </c>
      <c r="B3829" s="5" t="s">
        <v>9357</v>
      </c>
      <c r="C3829" s="5">
        <v>2</v>
      </c>
      <c r="D3829" s="5" t="s">
        <v>24</v>
      </c>
      <c r="E3829" s="5" t="s">
        <v>57</v>
      </c>
      <c r="F3829" s="5" t="s">
        <v>3960</v>
      </c>
      <c r="G3829" s="5" t="s">
        <v>59</v>
      </c>
      <c r="X3829" s="5">
        <v>0</v>
      </c>
      <c r="AH3829" s="15"/>
      <c r="AI3829" s="5">
        <v>0</v>
      </c>
      <c r="AJ3829" s="1">
        <f t="array" ref="AJ3829">INDEX(I3829:X3829, MATCH(FALSE,ISBLANK(I3829:X3829),FALSE))</f>
        <v>0</v>
      </c>
      <c r="AK3829" s="1">
        <f t="array" ref="AK3829">IF(AJ3829=0,INDEX(Y3829:AI3829, MATCH(FALSE,ISBLANK(Y3829:AI3829),FALSE)),0)</f>
        <v>0</v>
      </c>
      <c r="AL3829" s="1">
        <f t="shared" si="472"/>
        <v>0</v>
      </c>
      <c r="AM3829" s="1">
        <f t="shared" si="473"/>
        <v>0</v>
      </c>
      <c r="AN3829" s="1">
        <f t="shared" si="474"/>
        <v>0</v>
      </c>
      <c r="AO3829" s="1">
        <f t="shared" si="475"/>
        <v>0</v>
      </c>
      <c r="AP3829" s="1">
        <f t="shared" si="476"/>
        <v>2</v>
      </c>
      <c r="AQ3829" s="1">
        <f t="shared" si="477"/>
        <v>0</v>
      </c>
      <c r="AR3829" s="1">
        <f t="shared" si="479"/>
        <v>0</v>
      </c>
      <c r="AS3829" s="2" t="str">
        <f>VLOOKUP(AR3829,Sites!A:B,2,FALSE)</f>
        <v>N/A</v>
      </c>
      <c r="AT3829" s="2" t="str">
        <f>VLOOKUP(AR3829,Sites!A:C,3,FALSE)</f>
        <v>N/A</v>
      </c>
      <c r="AU3829" s="3">
        <f t="shared" si="478"/>
        <v>0</v>
      </c>
    </row>
    <row r="3830" spans="1:47" x14ac:dyDescent="0.25">
      <c r="A3830" s="5" t="s">
        <v>9358</v>
      </c>
      <c r="B3830" s="5" t="s">
        <v>9359</v>
      </c>
      <c r="C3830" s="5">
        <v>1</v>
      </c>
      <c r="D3830" s="5" t="s">
        <v>24</v>
      </c>
      <c r="E3830" s="5" t="s">
        <v>72</v>
      </c>
      <c r="F3830" s="5" t="s">
        <v>9360</v>
      </c>
      <c r="G3830" s="5" t="s">
        <v>74</v>
      </c>
      <c r="X3830" s="5">
        <v>0</v>
      </c>
      <c r="AH3830" s="15"/>
      <c r="AI3830" s="5">
        <v>0</v>
      </c>
      <c r="AJ3830" s="1">
        <f t="array" ref="AJ3830">INDEX(I3830:X3830, MATCH(FALSE,ISBLANK(I3830:X3830),FALSE))</f>
        <v>0</v>
      </c>
      <c r="AK3830" s="1">
        <f t="array" ref="AK3830">IF(AJ3830=0,INDEX(Y3830:AI3830, MATCH(FALSE,ISBLANK(Y3830:AI3830),FALSE)),0)</f>
        <v>0</v>
      </c>
      <c r="AL3830" s="1">
        <f t="shared" si="472"/>
        <v>0</v>
      </c>
      <c r="AM3830" s="1">
        <f t="shared" si="473"/>
        <v>0</v>
      </c>
      <c r="AN3830" s="1">
        <f t="shared" si="474"/>
        <v>0</v>
      </c>
      <c r="AO3830" s="1">
        <f t="shared" si="475"/>
        <v>0</v>
      </c>
      <c r="AP3830" s="1">
        <f t="shared" si="476"/>
        <v>1</v>
      </c>
      <c r="AQ3830" s="1">
        <f t="shared" si="477"/>
        <v>126.44</v>
      </c>
      <c r="AR3830" s="1">
        <f t="shared" si="479"/>
        <v>0</v>
      </c>
      <c r="AS3830" s="2" t="str">
        <f>VLOOKUP(AR3830,Sites!A:B,2,FALSE)</f>
        <v>N/A</v>
      </c>
      <c r="AT3830" s="2" t="str">
        <f>VLOOKUP(AR3830,Sites!A:C,3,FALSE)</f>
        <v>N/A</v>
      </c>
      <c r="AU3830" s="3">
        <f t="shared" si="478"/>
        <v>126.44</v>
      </c>
    </row>
    <row r="3831" spans="1:47" x14ac:dyDescent="0.25">
      <c r="A3831" s="5" t="s">
        <v>9361</v>
      </c>
      <c r="B3831" s="5" t="s">
        <v>9362</v>
      </c>
      <c r="C3831" s="5">
        <v>9</v>
      </c>
      <c r="D3831" s="5" t="s">
        <v>24</v>
      </c>
      <c r="E3831" s="5" t="s">
        <v>63</v>
      </c>
      <c r="F3831" s="5" t="s">
        <v>3960</v>
      </c>
      <c r="G3831" s="5" t="s">
        <v>65</v>
      </c>
      <c r="X3831" s="5">
        <v>0</v>
      </c>
      <c r="AH3831" s="15"/>
      <c r="AI3831" s="5">
        <v>0</v>
      </c>
      <c r="AJ3831" s="1">
        <f t="array" ref="AJ3831">INDEX(I3831:X3831, MATCH(FALSE,ISBLANK(I3831:X3831),FALSE))</f>
        <v>0</v>
      </c>
      <c r="AK3831" s="1">
        <f t="array" ref="AK3831">IF(AJ3831=0,INDEX(Y3831:AI3831, MATCH(FALSE,ISBLANK(Y3831:AI3831),FALSE)),0)</f>
        <v>0</v>
      </c>
      <c r="AL3831" s="1">
        <f t="shared" si="472"/>
        <v>0</v>
      </c>
      <c r="AM3831" s="1">
        <f t="shared" si="473"/>
        <v>0</v>
      </c>
      <c r="AN3831" s="1">
        <f t="shared" si="474"/>
        <v>0</v>
      </c>
      <c r="AO3831" s="1">
        <f t="shared" si="475"/>
        <v>0</v>
      </c>
      <c r="AP3831" s="1">
        <f t="shared" si="476"/>
        <v>9</v>
      </c>
      <c r="AQ3831" s="1">
        <f t="shared" si="477"/>
        <v>0</v>
      </c>
      <c r="AR3831" s="1">
        <f t="shared" si="479"/>
        <v>0</v>
      </c>
      <c r="AS3831" s="2" t="str">
        <f>VLOOKUP(AR3831,Sites!A:B,2,FALSE)</f>
        <v>N/A</v>
      </c>
      <c r="AT3831" s="2" t="str">
        <f>VLOOKUP(AR3831,Sites!A:C,3,FALSE)</f>
        <v>N/A</v>
      </c>
      <c r="AU3831" s="3">
        <f t="shared" si="478"/>
        <v>0</v>
      </c>
    </row>
    <row r="3832" spans="1:47" x14ac:dyDescent="0.25">
      <c r="A3832" s="5" t="s">
        <v>9363</v>
      </c>
      <c r="B3832" s="5" t="s">
        <v>9364</v>
      </c>
      <c r="C3832" s="5">
        <v>6</v>
      </c>
      <c r="D3832" s="5" t="s">
        <v>24</v>
      </c>
      <c r="E3832" s="5" t="s">
        <v>290</v>
      </c>
      <c r="F3832" s="5" t="s">
        <v>8395</v>
      </c>
      <c r="G3832" s="5" t="s">
        <v>292</v>
      </c>
      <c r="X3832" s="5">
        <v>0</v>
      </c>
      <c r="AH3832" s="15"/>
      <c r="AI3832" s="5">
        <v>0</v>
      </c>
      <c r="AJ3832" s="1">
        <f t="array" ref="AJ3832">INDEX(I3832:X3832, MATCH(FALSE,ISBLANK(I3832:X3832),FALSE))</f>
        <v>0</v>
      </c>
      <c r="AK3832" s="1">
        <f t="array" ref="AK3832">IF(AJ3832=0,INDEX(Y3832:AI3832, MATCH(FALSE,ISBLANK(Y3832:AI3832),FALSE)),0)</f>
        <v>0</v>
      </c>
      <c r="AL3832" s="1">
        <f t="shared" si="472"/>
        <v>0</v>
      </c>
      <c r="AM3832" s="1">
        <f t="shared" si="473"/>
        <v>0</v>
      </c>
      <c r="AN3832" s="1">
        <f t="shared" si="474"/>
        <v>0</v>
      </c>
      <c r="AO3832" s="1">
        <f t="shared" si="475"/>
        <v>0</v>
      </c>
      <c r="AP3832" s="1">
        <f t="shared" si="476"/>
        <v>6</v>
      </c>
      <c r="AQ3832" s="1">
        <f t="shared" si="477"/>
        <v>13.98</v>
      </c>
      <c r="AR3832" s="1">
        <f t="shared" si="479"/>
        <v>0</v>
      </c>
      <c r="AS3832" s="2" t="str">
        <f>VLOOKUP(AR3832,Sites!A:B,2,FALSE)</f>
        <v>N/A</v>
      </c>
      <c r="AT3832" s="2" t="str">
        <f>VLOOKUP(AR3832,Sites!A:C,3,FALSE)</f>
        <v>N/A</v>
      </c>
      <c r="AU3832" s="3">
        <f t="shared" si="478"/>
        <v>13.98</v>
      </c>
    </row>
    <row r="3833" spans="1:47" x14ac:dyDescent="0.25">
      <c r="A3833" s="5" t="s">
        <v>9365</v>
      </c>
      <c r="B3833" s="5" t="s">
        <v>9366</v>
      </c>
      <c r="C3833" s="5">
        <v>1</v>
      </c>
      <c r="D3833" s="5" t="s">
        <v>62</v>
      </c>
      <c r="E3833" s="5" t="s">
        <v>387</v>
      </c>
      <c r="F3833" s="5" t="s">
        <v>9367</v>
      </c>
      <c r="G3833" s="5" t="s">
        <v>389</v>
      </c>
      <c r="X3833" s="5">
        <v>0</v>
      </c>
      <c r="Z3833" s="5" t="s">
        <v>15</v>
      </c>
      <c r="AH3833" s="15"/>
      <c r="AI3833" s="5">
        <v>0</v>
      </c>
      <c r="AJ3833" s="1">
        <f t="array" ref="AJ3833">INDEX(I3833:X3833, MATCH(FALSE,ISBLANK(I3833:X3833),FALSE))</f>
        <v>0</v>
      </c>
      <c r="AK3833" s="1" t="str">
        <f t="array" ref="AK3833">IF(AJ3833=0,INDEX(Y3833:AI3833, MATCH(FALSE,ISBLANK(Y3833:AI3833),FALSE)),0)</f>
        <v>GH</v>
      </c>
      <c r="AL3833" s="1">
        <f t="shared" si="472"/>
        <v>0</v>
      </c>
      <c r="AM3833" s="1">
        <f t="shared" si="473"/>
        <v>0</v>
      </c>
      <c r="AN3833" s="1">
        <f t="shared" si="474"/>
        <v>1</v>
      </c>
      <c r="AO3833" s="1">
        <f t="shared" si="475"/>
        <v>64.999200000000002</v>
      </c>
      <c r="AP3833" s="1">
        <f t="shared" si="476"/>
        <v>0</v>
      </c>
      <c r="AQ3833" s="1">
        <f t="shared" si="477"/>
        <v>0</v>
      </c>
      <c r="AR3833" s="1" t="str">
        <f t="shared" si="479"/>
        <v>GH</v>
      </c>
      <c r="AS3833" s="2" t="str">
        <f>VLOOKUP(AR3833,Sites!A:B,2,FALSE)</f>
        <v>IKO Hawkesbury Site </v>
      </c>
      <c r="AT3833" s="2" t="str">
        <f>VLOOKUP(AR3833,Sites!A:C,3,FALSE)</f>
        <v>IKO-CAD </v>
      </c>
      <c r="AU3833" s="3">
        <f t="shared" si="478"/>
        <v>64.999200000000002</v>
      </c>
    </row>
    <row r="3834" spans="1:47" x14ac:dyDescent="0.25">
      <c r="A3834" s="5" t="s">
        <v>9368</v>
      </c>
      <c r="B3834" s="5" t="s">
        <v>9369</v>
      </c>
      <c r="C3834" s="5">
        <v>7</v>
      </c>
      <c r="D3834" s="5" t="s">
        <v>24</v>
      </c>
      <c r="E3834" s="5" t="s">
        <v>53</v>
      </c>
      <c r="F3834" s="5" t="s">
        <v>9370</v>
      </c>
      <c r="G3834" s="5" t="s">
        <v>54</v>
      </c>
      <c r="X3834" s="5">
        <v>0</v>
      </c>
      <c r="AH3834" s="15"/>
      <c r="AI3834" s="5">
        <v>0</v>
      </c>
      <c r="AJ3834" s="1">
        <f t="array" ref="AJ3834">INDEX(I3834:X3834, MATCH(FALSE,ISBLANK(I3834:X3834),FALSE))</f>
        <v>0</v>
      </c>
      <c r="AK3834" s="1">
        <f t="array" ref="AK3834">IF(AJ3834=0,INDEX(Y3834:AI3834, MATCH(FALSE,ISBLANK(Y3834:AI3834),FALSE)),0)</f>
        <v>0</v>
      </c>
      <c r="AL3834" s="1">
        <f t="shared" si="472"/>
        <v>0</v>
      </c>
      <c r="AM3834" s="1">
        <f t="shared" si="473"/>
        <v>0</v>
      </c>
      <c r="AN3834" s="1">
        <f t="shared" si="474"/>
        <v>0</v>
      </c>
      <c r="AO3834" s="1">
        <f t="shared" si="475"/>
        <v>0</v>
      </c>
      <c r="AP3834" s="1">
        <f t="shared" si="476"/>
        <v>7</v>
      </c>
      <c r="AQ3834" s="1">
        <f t="shared" si="477"/>
        <v>11.2021</v>
      </c>
      <c r="AR3834" s="1">
        <f t="shared" si="479"/>
        <v>0</v>
      </c>
      <c r="AS3834" s="2" t="str">
        <f>VLOOKUP(AR3834,Sites!A:B,2,FALSE)</f>
        <v>N/A</v>
      </c>
      <c r="AT3834" s="2" t="str">
        <f>VLOOKUP(AR3834,Sites!A:C,3,FALSE)</f>
        <v>N/A</v>
      </c>
      <c r="AU3834" s="3">
        <f t="shared" si="478"/>
        <v>11.2021</v>
      </c>
    </row>
    <row r="3835" spans="1:47" x14ac:dyDescent="0.25">
      <c r="A3835" s="5" t="s">
        <v>9371</v>
      </c>
      <c r="B3835" s="5" t="s">
        <v>9372</v>
      </c>
      <c r="C3835" s="5">
        <v>1</v>
      </c>
      <c r="D3835" s="5" t="s">
        <v>24</v>
      </c>
      <c r="E3835" s="5" t="s">
        <v>290</v>
      </c>
      <c r="F3835" s="5" t="s">
        <v>9373</v>
      </c>
      <c r="G3835" s="5" t="s">
        <v>292</v>
      </c>
      <c r="X3835" s="5">
        <v>0</v>
      </c>
      <c r="AF3835" s="5" t="s">
        <v>21</v>
      </c>
      <c r="AH3835" s="15"/>
      <c r="AI3835" s="5">
        <v>0</v>
      </c>
      <c r="AJ3835" s="1">
        <f t="array" ref="AJ3835">INDEX(I3835:X3835, MATCH(FALSE,ISBLANK(I3835:X3835),FALSE))</f>
        <v>0</v>
      </c>
      <c r="AK3835" s="1" t="str">
        <f t="array" ref="AK3835">IF(AJ3835=0,INDEX(Y3835:AI3835, MATCH(FALSE,ISBLANK(Y3835:AI3835),FALSE)),0)</f>
        <v>GE</v>
      </c>
      <c r="AL3835" s="1">
        <f t="shared" si="472"/>
        <v>0</v>
      </c>
      <c r="AM3835" s="1">
        <f t="shared" si="473"/>
        <v>0</v>
      </c>
      <c r="AN3835" s="1">
        <f t="shared" si="474"/>
        <v>1</v>
      </c>
      <c r="AO3835" s="1">
        <f t="shared" si="475"/>
        <v>18.079999999999998</v>
      </c>
      <c r="AP3835" s="1">
        <f t="shared" si="476"/>
        <v>0</v>
      </c>
      <c r="AQ3835" s="1">
        <f t="shared" si="477"/>
        <v>0</v>
      </c>
      <c r="AR3835" s="1" t="str">
        <f t="shared" si="479"/>
        <v>GE</v>
      </c>
      <c r="AS3835" s="2" t="str">
        <f>VLOOKUP(AR3835,Sites!A:B,2,FALSE)</f>
        <v>IKO Ashcroft Site </v>
      </c>
      <c r="AT3835" s="2" t="str">
        <f>VLOOKUP(AR3835,Sites!A:C,3,FALSE)</f>
        <v>IKO-CAD </v>
      </c>
      <c r="AU3835" s="3">
        <f t="shared" si="478"/>
        <v>18.079999999999998</v>
      </c>
    </row>
    <row r="3836" spans="1:47" x14ac:dyDescent="0.25">
      <c r="A3836" s="5" t="s">
        <v>9374</v>
      </c>
      <c r="B3836" s="5" t="s">
        <v>9375</v>
      </c>
      <c r="C3836" s="5">
        <v>2</v>
      </c>
      <c r="D3836" s="5" t="s">
        <v>24</v>
      </c>
      <c r="E3836" s="5" t="s">
        <v>1083</v>
      </c>
      <c r="F3836" s="5" t="s">
        <v>3960</v>
      </c>
      <c r="G3836" s="5" t="s">
        <v>1084</v>
      </c>
      <c r="X3836" s="5">
        <v>0</v>
      </c>
      <c r="AH3836" s="15"/>
      <c r="AI3836" s="5">
        <v>0</v>
      </c>
      <c r="AJ3836" s="1">
        <f t="array" ref="AJ3836">INDEX(I3836:X3836, MATCH(FALSE,ISBLANK(I3836:X3836),FALSE))</f>
        <v>0</v>
      </c>
      <c r="AK3836" s="1">
        <f t="array" ref="AK3836">IF(AJ3836=0,INDEX(Y3836:AI3836, MATCH(FALSE,ISBLANK(Y3836:AI3836),FALSE)),0)</f>
        <v>0</v>
      </c>
      <c r="AL3836" s="1">
        <f t="shared" si="472"/>
        <v>0</v>
      </c>
      <c r="AM3836" s="1">
        <f t="shared" si="473"/>
        <v>0</v>
      </c>
      <c r="AN3836" s="1">
        <f t="shared" si="474"/>
        <v>0</v>
      </c>
      <c r="AO3836" s="1">
        <f t="shared" si="475"/>
        <v>0</v>
      </c>
      <c r="AP3836" s="1">
        <f t="shared" si="476"/>
        <v>2</v>
      </c>
      <c r="AQ3836" s="1">
        <f t="shared" si="477"/>
        <v>0</v>
      </c>
      <c r="AR3836" s="1">
        <f t="shared" si="479"/>
        <v>0</v>
      </c>
      <c r="AS3836" s="2" t="str">
        <f>VLOOKUP(AR3836,Sites!A:B,2,FALSE)</f>
        <v>N/A</v>
      </c>
      <c r="AT3836" s="2" t="str">
        <f>VLOOKUP(AR3836,Sites!A:C,3,FALSE)</f>
        <v>N/A</v>
      </c>
      <c r="AU3836" s="3">
        <f t="shared" si="478"/>
        <v>0</v>
      </c>
    </row>
    <row r="3837" spans="1:47" x14ac:dyDescent="0.25">
      <c r="A3837" s="5" t="s">
        <v>9376</v>
      </c>
      <c r="B3837" s="5" t="s">
        <v>9377</v>
      </c>
      <c r="C3837" s="5">
        <v>2</v>
      </c>
      <c r="D3837" s="5" t="s">
        <v>24</v>
      </c>
      <c r="E3837" s="5" t="s">
        <v>145</v>
      </c>
      <c r="F3837" s="5" t="s">
        <v>9378</v>
      </c>
      <c r="G3837" s="5" t="s">
        <v>146</v>
      </c>
      <c r="X3837" s="5">
        <v>0</v>
      </c>
      <c r="AH3837" s="15" t="s">
        <v>17</v>
      </c>
      <c r="AI3837" s="5">
        <v>0</v>
      </c>
      <c r="AJ3837" s="1">
        <f t="array" ref="AJ3837">INDEX(I3837:X3837, MATCH(FALSE,ISBLANK(I3837:X3837),FALSE))</f>
        <v>0</v>
      </c>
      <c r="AK3837" s="1" t="str">
        <f t="array" ref="AK3837">IF(AJ3837=0,INDEX(Y3837:AI3837, MATCH(FALSE,ISBLANK(Y3837:AI3837),FALSE)),0)</f>
        <v>GJ</v>
      </c>
      <c r="AL3837" s="1">
        <f t="shared" si="472"/>
        <v>0</v>
      </c>
      <c r="AM3837" s="1">
        <f t="shared" si="473"/>
        <v>0</v>
      </c>
      <c r="AN3837" s="1">
        <f t="shared" si="474"/>
        <v>2</v>
      </c>
      <c r="AO3837" s="1">
        <f t="shared" si="475"/>
        <v>1825.04</v>
      </c>
      <c r="AP3837" s="1">
        <f t="shared" si="476"/>
        <v>0</v>
      </c>
      <c r="AQ3837" s="1">
        <f t="shared" si="477"/>
        <v>0</v>
      </c>
      <c r="AR3837" s="1" t="str">
        <f t="shared" si="479"/>
        <v>GJ</v>
      </c>
      <c r="AS3837" s="2" t="str">
        <f>VLOOKUP(AR3837,Sites!A:B,2,FALSE)</f>
        <v>Canroof Corp Site </v>
      </c>
      <c r="AT3837" s="2" t="str">
        <f>VLOOKUP(AR3837,Sites!A:C,3,FALSE)</f>
        <v>IKO-CAD </v>
      </c>
      <c r="AU3837" s="3">
        <f t="shared" si="478"/>
        <v>1825.04</v>
      </c>
    </row>
    <row r="3838" spans="1:47" x14ac:dyDescent="0.25">
      <c r="A3838" s="5" t="s">
        <v>9379</v>
      </c>
      <c r="B3838" s="5" t="s">
        <v>9380</v>
      </c>
      <c r="C3838" s="5">
        <v>1000</v>
      </c>
      <c r="D3838" s="5" t="s">
        <v>62</v>
      </c>
      <c r="E3838" s="5" t="s">
        <v>63</v>
      </c>
      <c r="F3838" s="5" t="s">
        <v>7244</v>
      </c>
      <c r="G3838" s="5" t="s">
        <v>65</v>
      </c>
      <c r="J3838" s="5" t="s">
        <v>8</v>
      </c>
      <c r="T3838" s="5" t="s">
        <v>8</v>
      </c>
      <c r="X3838" s="5">
        <v>0</v>
      </c>
      <c r="AH3838" s="15"/>
      <c r="AI3838" s="5">
        <v>0</v>
      </c>
      <c r="AJ3838" s="1" t="str">
        <f t="array" ref="AJ3838">INDEX(I3838:X3838, MATCH(FALSE,ISBLANK(I3838:X3838),FALSE))</f>
        <v>GV</v>
      </c>
      <c r="AK3838" s="1">
        <f t="array" ref="AK3838">IF(AJ3838=0,INDEX(Y3838:AI3838, MATCH(FALSE,ISBLANK(Y3838:AI3838),FALSE)),0)</f>
        <v>0</v>
      </c>
      <c r="AL3838" s="1">
        <f t="shared" si="472"/>
        <v>1000</v>
      </c>
      <c r="AM3838" s="1">
        <f t="shared" si="473"/>
        <v>302.70000000000005</v>
      </c>
      <c r="AN3838" s="1">
        <f t="shared" si="474"/>
        <v>0</v>
      </c>
      <c r="AO3838" s="1">
        <f t="shared" si="475"/>
        <v>0</v>
      </c>
      <c r="AP3838" s="1">
        <f t="shared" si="476"/>
        <v>0</v>
      </c>
      <c r="AQ3838" s="1">
        <f t="shared" si="477"/>
        <v>0</v>
      </c>
      <c r="AR3838" s="1" t="str">
        <f t="shared" si="479"/>
        <v>GV</v>
      </c>
      <c r="AS3838" s="2" t="str">
        <f>VLOOKUP(AR3838,Sites!A:B,2,FALSE)</f>
        <v>IKO Hillsboro </v>
      </c>
      <c r="AT3838" s="2" t="str">
        <f>VLOOKUP(AR3838,Sites!A:C,3,FALSE)</f>
        <v>IKO-US </v>
      </c>
      <c r="AU3838" s="3">
        <f t="shared" si="478"/>
        <v>302.70000000000005</v>
      </c>
    </row>
    <row r="3839" spans="1:47" x14ac:dyDescent="0.25">
      <c r="A3839" s="5" t="s">
        <v>9381</v>
      </c>
      <c r="B3839" s="5" t="s">
        <v>9382</v>
      </c>
      <c r="C3839" s="5">
        <v>2</v>
      </c>
      <c r="D3839" s="5" t="s">
        <v>24</v>
      </c>
      <c r="E3839" s="5" t="s">
        <v>72</v>
      </c>
      <c r="F3839" s="5" t="s">
        <v>9383</v>
      </c>
      <c r="G3839" s="5" t="s">
        <v>74</v>
      </c>
      <c r="X3839" s="5">
        <v>0</v>
      </c>
      <c r="Z3839" s="5" t="s">
        <v>15</v>
      </c>
      <c r="AA3839" s="5" t="s">
        <v>16</v>
      </c>
      <c r="AB3839" s="5" t="s">
        <v>18</v>
      </c>
      <c r="AE3839" s="5" t="s">
        <v>20</v>
      </c>
      <c r="AF3839" s="5" t="s">
        <v>21</v>
      </c>
      <c r="AH3839" s="15"/>
      <c r="AI3839" s="5">
        <v>0</v>
      </c>
      <c r="AJ3839" s="1">
        <f t="array" ref="AJ3839">INDEX(I3839:X3839, MATCH(FALSE,ISBLANK(I3839:X3839),FALSE))</f>
        <v>0</v>
      </c>
      <c r="AK3839" s="1" t="str">
        <f t="array" ref="AK3839">IF(AJ3839=0,INDEX(Y3839:AI3839, MATCH(FALSE,ISBLANK(Y3839:AI3839),FALSE)),0)</f>
        <v>GH</v>
      </c>
      <c r="AL3839" s="1">
        <f t="shared" si="472"/>
        <v>0</v>
      </c>
      <c r="AM3839" s="1">
        <f t="shared" si="473"/>
        <v>0</v>
      </c>
      <c r="AN3839" s="1">
        <f t="shared" si="474"/>
        <v>2</v>
      </c>
      <c r="AO3839" s="1">
        <f t="shared" si="475"/>
        <v>33.880000000000003</v>
      </c>
      <c r="AP3839" s="1">
        <f t="shared" si="476"/>
        <v>0</v>
      </c>
      <c r="AQ3839" s="1">
        <f t="shared" si="477"/>
        <v>0</v>
      </c>
      <c r="AR3839" s="1" t="str">
        <f t="shared" si="479"/>
        <v>GH</v>
      </c>
      <c r="AS3839" s="2" t="str">
        <f>VLOOKUP(AR3839,Sites!A:B,2,FALSE)</f>
        <v>IKO Hawkesbury Site </v>
      </c>
      <c r="AT3839" s="2" t="str">
        <f>VLOOKUP(AR3839,Sites!A:C,3,FALSE)</f>
        <v>IKO-CAD </v>
      </c>
      <c r="AU3839" s="3">
        <f t="shared" si="478"/>
        <v>33.880000000000003</v>
      </c>
    </row>
    <row r="3840" spans="1:47" x14ac:dyDescent="0.25">
      <c r="A3840" s="5" t="s">
        <v>9384</v>
      </c>
      <c r="B3840" s="5" t="s">
        <v>9385</v>
      </c>
      <c r="C3840" s="5">
        <v>1</v>
      </c>
      <c r="D3840" s="5" t="s">
        <v>24</v>
      </c>
      <c r="E3840" s="5" t="s">
        <v>53</v>
      </c>
      <c r="F3840" s="5" t="s">
        <v>3960</v>
      </c>
      <c r="G3840" s="5" t="s">
        <v>54</v>
      </c>
      <c r="X3840" s="5">
        <v>0</v>
      </c>
      <c r="AH3840" s="15"/>
      <c r="AI3840" s="5">
        <v>0</v>
      </c>
      <c r="AJ3840" s="1">
        <f t="array" ref="AJ3840">INDEX(I3840:X3840, MATCH(FALSE,ISBLANK(I3840:X3840),FALSE))</f>
        <v>0</v>
      </c>
      <c r="AK3840" s="1">
        <f t="array" ref="AK3840">IF(AJ3840=0,INDEX(Y3840:AI3840, MATCH(FALSE,ISBLANK(Y3840:AI3840),FALSE)),0)</f>
        <v>0</v>
      </c>
      <c r="AL3840" s="1">
        <f t="shared" si="472"/>
        <v>0</v>
      </c>
      <c r="AM3840" s="1">
        <f t="shared" si="473"/>
        <v>0</v>
      </c>
      <c r="AN3840" s="1">
        <f t="shared" si="474"/>
        <v>0</v>
      </c>
      <c r="AO3840" s="1">
        <f t="shared" si="475"/>
        <v>0</v>
      </c>
      <c r="AP3840" s="1">
        <f t="shared" si="476"/>
        <v>1</v>
      </c>
      <c r="AQ3840" s="1">
        <f t="shared" si="477"/>
        <v>0</v>
      </c>
      <c r="AR3840" s="1">
        <f t="shared" si="479"/>
        <v>0</v>
      </c>
      <c r="AS3840" s="2" t="str">
        <f>VLOOKUP(AR3840,Sites!A:B,2,FALSE)</f>
        <v>N/A</v>
      </c>
      <c r="AT3840" s="2" t="str">
        <f>VLOOKUP(AR3840,Sites!A:C,3,FALSE)</f>
        <v>N/A</v>
      </c>
      <c r="AU3840" s="3">
        <f t="shared" si="478"/>
        <v>0</v>
      </c>
    </row>
    <row r="3841" spans="1:47" x14ac:dyDescent="0.25">
      <c r="A3841" s="5" t="s">
        <v>9386</v>
      </c>
      <c r="B3841" s="5" t="s">
        <v>9387</v>
      </c>
      <c r="C3841" s="5">
        <v>20</v>
      </c>
      <c r="D3841" s="5" t="s">
        <v>24</v>
      </c>
      <c r="E3841" s="5" t="s">
        <v>72</v>
      </c>
      <c r="F3841" s="5" t="s">
        <v>172</v>
      </c>
      <c r="G3841" s="5" t="s">
        <v>74</v>
      </c>
      <c r="L3841" s="5" t="s">
        <v>10</v>
      </c>
      <c r="Q3841" s="5" t="s">
        <v>10</v>
      </c>
      <c r="V3841" s="5" t="s">
        <v>10</v>
      </c>
      <c r="X3841" s="5">
        <v>0</v>
      </c>
      <c r="AH3841" s="15"/>
      <c r="AI3841" s="5">
        <v>0</v>
      </c>
      <c r="AJ3841" s="1" t="str">
        <f t="array" ref="AJ3841">INDEX(I3841:X3841, MATCH(FALSE,ISBLANK(I3841:X3841),FALSE))</f>
        <v>CA</v>
      </c>
      <c r="AK3841" s="1">
        <f t="array" ref="AK3841">IF(AJ3841=0,INDEX(Y3841:AI3841, MATCH(FALSE,ISBLANK(Y3841:AI3841),FALSE)),0)</f>
        <v>0</v>
      </c>
      <c r="AL3841" s="1">
        <f t="shared" si="472"/>
        <v>20</v>
      </c>
      <c r="AM3841" s="1">
        <f t="shared" si="473"/>
        <v>20</v>
      </c>
      <c r="AN3841" s="1">
        <f t="shared" si="474"/>
        <v>0</v>
      </c>
      <c r="AO3841" s="1">
        <f t="shared" si="475"/>
        <v>0</v>
      </c>
      <c r="AP3841" s="1">
        <f t="shared" si="476"/>
        <v>0</v>
      </c>
      <c r="AQ3841" s="1">
        <f t="shared" si="477"/>
        <v>0</v>
      </c>
      <c r="AR3841" s="1" t="str">
        <f t="shared" si="479"/>
        <v>CA</v>
      </c>
      <c r="AS3841" s="2" t="str">
        <f>VLOOKUP(AR3841,Sites!A:B,2,FALSE)</f>
        <v>IKO Kankakee </v>
      </c>
      <c r="AT3841" s="2" t="str">
        <f>VLOOKUP(AR3841,Sites!A:C,3,FALSE)</f>
        <v>IKO-US </v>
      </c>
      <c r="AU3841" s="3">
        <f t="shared" si="478"/>
        <v>20</v>
      </c>
    </row>
    <row r="3842" spans="1:47" x14ac:dyDescent="0.25">
      <c r="A3842" s="5" t="s">
        <v>9388</v>
      </c>
      <c r="B3842" s="5" t="s">
        <v>9389</v>
      </c>
      <c r="C3842" s="5">
        <v>3</v>
      </c>
      <c r="D3842" s="5" t="s">
        <v>24</v>
      </c>
      <c r="E3842" s="5" t="s">
        <v>72</v>
      </c>
      <c r="F3842" s="5" t="s">
        <v>3960</v>
      </c>
      <c r="G3842" s="5" t="s">
        <v>74</v>
      </c>
      <c r="X3842" s="5">
        <v>0</v>
      </c>
      <c r="AA3842" s="5" t="s">
        <v>16</v>
      </c>
      <c r="AH3842" s="15"/>
      <c r="AI3842" s="5">
        <v>0</v>
      </c>
      <c r="AJ3842" s="1">
        <f t="array" ref="AJ3842">INDEX(I3842:X3842, MATCH(FALSE,ISBLANK(I3842:X3842),FALSE))</f>
        <v>0</v>
      </c>
      <c r="AK3842" s="1" t="str">
        <f t="array" ref="AK3842">IF(AJ3842=0,INDEX(Y3842:AI3842, MATCH(FALSE,ISBLANK(Y3842:AI3842),FALSE)),0)</f>
        <v>GI</v>
      </c>
      <c r="AL3842" s="1">
        <f t="shared" ref="AL3842:AL3905" si="480">IF(AJ3842=0,0,C3842)</f>
        <v>0</v>
      </c>
      <c r="AM3842" s="1">
        <f t="shared" ref="AM3842:AM3905" si="481">AL3842*F3842</f>
        <v>0</v>
      </c>
      <c r="AN3842" s="1">
        <f t="shared" ref="AN3842:AN3905" si="482">IF(AK3842=0,0,C3842)</f>
        <v>3</v>
      </c>
      <c r="AO3842" s="1">
        <f t="shared" ref="AO3842:AO3905" si="483">AN3842*F3842</f>
        <v>0</v>
      </c>
      <c r="AP3842" s="1">
        <f t="shared" ref="AP3842:AP3905" si="484">IF(AND(AJ3842=0,AK3842=0),C3842,0)</f>
        <v>0</v>
      </c>
      <c r="AQ3842" s="1">
        <f t="shared" ref="AQ3842:AQ3905" si="485">AP3842*F3842</f>
        <v>0</v>
      </c>
      <c r="AR3842" s="1" t="str">
        <f t="shared" si="479"/>
        <v>GI</v>
      </c>
      <c r="AS3842" s="2" t="str">
        <f>VLOOKUP(AR3842,Sites!A:B,2,FALSE)</f>
        <v>IKO Madoc Site </v>
      </c>
      <c r="AT3842" s="2" t="str">
        <f>VLOOKUP(AR3842,Sites!A:C,3,FALSE)</f>
        <v>IKO-CAD </v>
      </c>
      <c r="AU3842" s="3">
        <f t="shared" ref="AU3842:AU3905" si="486">C3842*F3842</f>
        <v>0</v>
      </c>
    </row>
    <row r="3843" spans="1:47" x14ac:dyDescent="0.25">
      <c r="A3843" s="5" t="s">
        <v>9390</v>
      </c>
      <c r="B3843" s="5" t="s">
        <v>9391</v>
      </c>
      <c r="C3843" s="5">
        <v>10</v>
      </c>
      <c r="D3843" s="5" t="s">
        <v>24</v>
      </c>
      <c r="E3843" s="5" t="s">
        <v>6622</v>
      </c>
      <c r="F3843" s="5" t="s">
        <v>3960</v>
      </c>
      <c r="G3843" s="5" t="s">
        <v>6623</v>
      </c>
      <c r="K3843" s="5" t="s">
        <v>9</v>
      </c>
      <c r="L3843" s="5" t="s">
        <v>10</v>
      </c>
      <c r="M3843" s="5" t="s">
        <v>11</v>
      </c>
      <c r="P3843" s="5" t="s">
        <v>9</v>
      </c>
      <c r="Q3843" s="5" t="s">
        <v>10</v>
      </c>
      <c r="R3843" s="5" t="s">
        <v>11</v>
      </c>
      <c r="U3843" s="5" t="s">
        <v>9</v>
      </c>
      <c r="V3843" s="5" t="s">
        <v>10</v>
      </c>
      <c r="W3843" s="5" t="s">
        <v>11</v>
      </c>
      <c r="X3843" s="5">
        <v>0</v>
      </c>
      <c r="AE3843" s="5" t="s">
        <v>20</v>
      </c>
      <c r="AH3843" s="15"/>
      <c r="AI3843" s="5">
        <v>0</v>
      </c>
      <c r="AJ3843" s="1" t="str">
        <f t="array" ref="AJ3843">INDEX(I3843:X3843, MATCH(FALSE,ISBLANK(I3843:X3843),FALSE))</f>
        <v>GS</v>
      </c>
      <c r="AK3843" s="1">
        <f t="array" ref="AK3843">IF(AJ3843=0,INDEX(Y3843:AI3843, MATCH(FALSE,ISBLANK(Y3843:AI3843),FALSE)),0)</f>
        <v>0</v>
      </c>
      <c r="AL3843" s="1">
        <f t="shared" si="480"/>
        <v>10</v>
      </c>
      <c r="AM3843" s="1">
        <f t="shared" si="481"/>
        <v>0</v>
      </c>
      <c r="AN3843" s="1">
        <f t="shared" si="482"/>
        <v>0</v>
      </c>
      <c r="AO3843" s="1">
        <f t="shared" si="483"/>
        <v>0</v>
      </c>
      <c r="AP3843" s="1">
        <f t="shared" si="484"/>
        <v>0</v>
      </c>
      <c r="AQ3843" s="1">
        <f t="shared" si="485"/>
        <v>0</v>
      </c>
      <c r="AR3843" s="1" t="str">
        <f t="shared" ref="AR3843:AR3906" si="487">IF(AJ3843=0,AK3843,AJ3843)</f>
        <v>GS</v>
      </c>
      <c r="AS3843" s="2" t="str">
        <f>VLOOKUP(AR3843,Sites!A:B,2,FALSE)</f>
        <v>IKO Sylacauga </v>
      </c>
      <c r="AT3843" s="2" t="str">
        <f>VLOOKUP(AR3843,Sites!A:C,3,FALSE)</f>
        <v>IKO-US </v>
      </c>
      <c r="AU3843" s="3">
        <f t="shared" si="486"/>
        <v>0</v>
      </c>
    </row>
    <row r="3844" spans="1:47" x14ac:dyDescent="0.25">
      <c r="A3844" s="5" t="s">
        <v>9392</v>
      </c>
      <c r="B3844" s="5" t="s">
        <v>9393</v>
      </c>
      <c r="C3844" s="5">
        <v>1</v>
      </c>
      <c r="D3844" s="5" t="s">
        <v>24</v>
      </c>
      <c r="E3844" s="5" t="s">
        <v>1083</v>
      </c>
      <c r="F3844" s="5" t="s">
        <v>9394</v>
      </c>
      <c r="G3844" s="5" t="s">
        <v>1084</v>
      </c>
      <c r="J3844" s="5" t="s">
        <v>8</v>
      </c>
      <c r="L3844" s="5" t="s">
        <v>10</v>
      </c>
      <c r="O3844" s="5" t="s">
        <v>8</v>
      </c>
      <c r="T3844" s="5" t="s">
        <v>8</v>
      </c>
      <c r="V3844" s="5" t="s">
        <v>10</v>
      </c>
      <c r="X3844" s="5">
        <v>0</v>
      </c>
      <c r="Y3844" s="5" t="s">
        <v>12</v>
      </c>
      <c r="AH3844" s="15"/>
      <c r="AI3844" s="5">
        <v>0</v>
      </c>
      <c r="AJ3844" s="1" t="str">
        <f t="array" ref="AJ3844">INDEX(I3844:X3844, MATCH(FALSE,ISBLANK(I3844:X3844),FALSE))</f>
        <v>GV</v>
      </c>
      <c r="AK3844" s="1">
        <f t="array" ref="AK3844">IF(AJ3844=0,INDEX(Y3844:AI3844, MATCH(FALSE,ISBLANK(Y3844:AI3844),FALSE)),0)</f>
        <v>0</v>
      </c>
      <c r="AL3844" s="1">
        <f t="shared" si="480"/>
        <v>1</v>
      </c>
      <c r="AM3844" s="1">
        <f t="shared" si="481"/>
        <v>4126.12</v>
      </c>
      <c r="AN3844" s="1">
        <f t="shared" si="482"/>
        <v>0</v>
      </c>
      <c r="AO3844" s="1">
        <f t="shared" si="483"/>
        <v>0</v>
      </c>
      <c r="AP3844" s="1">
        <f t="shared" si="484"/>
        <v>0</v>
      </c>
      <c r="AQ3844" s="1">
        <f t="shared" si="485"/>
        <v>0</v>
      </c>
      <c r="AR3844" s="1" t="str">
        <f t="shared" si="487"/>
        <v>GV</v>
      </c>
      <c r="AS3844" s="2" t="str">
        <f>VLOOKUP(AR3844,Sites!A:B,2,FALSE)</f>
        <v>IKO Hillsboro </v>
      </c>
      <c r="AT3844" s="2" t="str">
        <f>VLOOKUP(AR3844,Sites!A:C,3,FALSE)</f>
        <v>IKO-US </v>
      </c>
      <c r="AU3844" s="3">
        <f t="shared" si="486"/>
        <v>4126.12</v>
      </c>
    </row>
    <row r="3845" spans="1:47" x14ac:dyDescent="0.25">
      <c r="A3845" s="5" t="s">
        <v>9395</v>
      </c>
      <c r="B3845" s="5" t="s">
        <v>9396</v>
      </c>
      <c r="C3845" s="5">
        <v>3</v>
      </c>
      <c r="D3845" s="5" t="s">
        <v>24</v>
      </c>
      <c r="E3845" s="5" t="s">
        <v>151</v>
      </c>
      <c r="F3845" s="5" t="s">
        <v>9397</v>
      </c>
      <c r="G3845" s="5" t="s">
        <v>153</v>
      </c>
      <c r="X3845" s="5">
        <v>0</v>
      </c>
      <c r="AH3845" s="15"/>
      <c r="AI3845" s="5">
        <v>0</v>
      </c>
      <c r="AJ3845" s="1">
        <f t="array" ref="AJ3845">INDEX(I3845:X3845, MATCH(FALSE,ISBLANK(I3845:X3845),FALSE))</f>
        <v>0</v>
      </c>
      <c r="AK3845" s="1">
        <f t="array" ref="AK3845">IF(AJ3845=0,INDEX(Y3845:AI3845, MATCH(FALSE,ISBLANK(Y3845:AI3845),FALSE)),0)</f>
        <v>0</v>
      </c>
      <c r="AL3845" s="1">
        <f t="shared" si="480"/>
        <v>0</v>
      </c>
      <c r="AM3845" s="1">
        <f t="shared" si="481"/>
        <v>0</v>
      </c>
      <c r="AN3845" s="1">
        <f t="shared" si="482"/>
        <v>0</v>
      </c>
      <c r="AO3845" s="1">
        <f t="shared" si="483"/>
        <v>0</v>
      </c>
      <c r="AP3845" s="1">
        <f t="shared" si="484"/>
        <v>3</v>
      </c>
      <c r="AQ3845" s="1">
        <f t="shared" si="485"/>
        <v>132.96</v>
      </c>
      <c r="AR3845" s="1">
        <f t="shared" si="487"/>
        <v>0</v>
      </c>
      <c r="AS3845" s="2" t="str">
        <f>VLOOKUP(AR3845,Sites!A:B,2,FALSE)</f>
        <v>N/A</v>
      </c>
      <c r="AT3845" s="2" t="str">
        <f>VLOOKUP(AR3845,Sites!A:C,3,FALSE)</f>
        <v>N/A</v>
      </c>
      <c r="AU3845" s="3">
        <f t="shared" si="486"/>
        <v>132.96</v>
      </c>
    </row>
    <row r="3846" spans="1:47" x14ac:dyDescent="0.25">
      <c r="A3846" s="5" t="s">
        <v>9398</v>
      </c>
      <c r="B3846" s="5" t="s">
        <v>9399</v>
      </c>
      <c r="C3846" s="5">
        <v>3</v>
      </c>
      <c r="D3846" s="5" t="s">
        <v>24</v>
      </c>
      <c r="E3846" s="5" t="s">
        <v>36</v>
      </c>
      <c r="F3846" s="5" t="s">
        <v>1122</v>
      </c>
      <c r="G3846" s="5" t="s">
        <v>27</v>
      </c>
      <c r="X3846" s="5">
        <v>0</v>
      </c>
      <c r="AH3846" s="15"/>
      <c r="AI3846" s="5">
        <v>0</v>
      </c>
      <c r="AJ3846" s="1">
        <f t="array" ref="AJ3846">INDEX(I3846:X3846, MATCH(FALSE,ISBLANK(I3846:X3846),FALSE))</f>
        <v>0</v>
      </c>
      <c r="AK3846" s="1">
        <f t="array" ref="AK3846">IF(AJ3846=0,INDEX(Y3846:AI3846, MATCH(FALSE,ISBLANK(Y3846:AI3846),FALSE)),0)</f>
        <v>0</v>
      </c>
      <c r="AL3846" s="1">
        <f t="shared" si="480"/>
        <v>0</v>
      </c>
      <c r="AM3846" s="1">
        <f t="shared" si="481"/>
        <v>0</v>
      </c>
      <c r="AN3846" s="1">
        <f t="shared" si="482"/>
        <v>0</v>
      </c>
      <c r="AO3846" s="1">
        <f t="shared" si="483"/>
        <v>0</v>
      </c>
      <c r="AP3846" s="1">
        <f t="shared" si="484"/>
        <v>3</v>
      </c>
      <c r="AQ3846" s="1">
        <f t="shared" si="485"/>
        <v>2400</v>
      </c>
      <c r="AR3846" s="1">
        <f t="shared" si="487"/>
        <v>0</v>
      </c>
      <c r="AS3846" s="2" t="str">
        <f>VLOOKUP(AR3846,Sites!A:B,2,FALSE)</f>
        <v>N/A</v>
      </c>
      <c r="AT3846" s="2" t="str">
        <f>VLOOKUP(AR3846,Sites!A:C,3,FALSE)</f>
        <v>N/A</v>
      </c>
      <c r="AU3846" s="3">
        <f t="shared" si="486"/>
        <v>2400</v>
      </c>
    </row>
    <row r="3847" spans="1:47" x14ac:dyDescent="0.25">
      <c r="A3847" s="5" t="s">
        <v>9400</v>
      </c>
      <c r="B3847" s="5" t="s">
        <v>9401</v>
      </c>
      <c r="C3847" s="5">
        <v>4</v>
      </c>
      <c r="D3847" s="5" t="s">
        <v>24</v>
      </c>
      <c r="X3847" s="5">
        <v>0</v>
      </c>
      <c r="AH3847" s="15"/>
      <c r="AI3847" s="5">
        <v>0</v>
      </c>
      <c r="AJ3847" s="1">
        <f t="array" ref="AJ3847">INDEX(I3847:X3847, MATCH(FALSE,ISBLANK(I3847:X3847),FALSE))</f>
        <v>0</v>
      </c>
      <c r="AK3847" s="1">
        <f t="array" ref="AK3847">IF(AJ3847=0,INDEX(Y3847:AI3847, MATCH(FALSE,ISBLANK(Y3847:AI3847),FALSE)),0)</f>
        <v>0</v>
      </c>
      <c r="AL3847" s="1">
        <f t="shared" si="480"/>
        <v>0</v>
      </c>
      <c r="AM3847" s="1">
        <f t="shared" si="481"/>
        <v>0</v>
      </c>
      <c r="AN3847" s="1">
        <f t="shared" si="482"/>
        <v>0</v>
      </c>
      <c r="AO3847" s="1">
        <f t="shared" si="483"/>
        <v>0</v>
      </c>
      <c r="AP3847" s="1">
        <f t="shared" si="484"/>
        <v>4</v>
      </c>
      <c r="AQ3847" s="1">
        <f t="shared" si="485"/>
        <v>0</v>
      </c>
      <c r="AR3847" s="1">
        <f t="shared" si="487"/>
        <v>0</v>
      </c>
      <c r="AS3847" s="2" t="str">
        <f>VLOOKUP(AR3847,Sites!A:B,2,FALSE)</f>
        <v>N/A</v>
      </c>
      <c r="AT3847" s="2" t="str">
        <f>VLOOKUP(AR3847,Sites!A:C,3,FALSE)</f>
        <v>N/A</v>
      </c>
      <c r="AU3847" s="3">
        <f t="shared" si="486"/>
        <v>0</v>
      </c>
    </row>
    <row r="3848" spans="1:47" x14ac:dyDescent="0.25">
      <c r="A3848" s="5" t="s">
        <v>9402</v>
      </c>
      <c r="B3848" s="5" t="s">
        <v>9403</v>
      </c>
      <c r="C3848" s="5">
        <v>1</v>
      </c>
      <c r="D3848" s="5" t="s">
        <v>24</v>
      </c>
      <c r="E3848" s="5" t="s">
        <v>57</v>
      </c>
      <c r="F3848" s="5" t="s">
        <v>3960</v>
      </c>
      <c r="G3848" s="5" t="s">
        <v>59</v>
      </c>
      <c r="X3848" s="5">
        <v>0</v>
      </c>
      <c r="AH3848" s="15"/>
      <c r="AI3848" s="5">
        <v>0</v>
      </c>
      <c r="AJ3848" s="1">
        <f t="array" ref="AJ3848">INDEX(I3848:X3848, MATCH(FALSE,ISBLANK(I3848:X3848),FALSE))</f>
        <v>0</v>
      </c>
      <c r="AK3848" s="1">
        <f t="array" ref="AK3848">IF(AJ3848=0,INDEX(Y3848:AI3848, MATCH(FALSE,ISBLANK(Y3848:AI3848),FALSE)),0)</f>
        <v>0</v>
      </c>
      <c r="AL3848" s="1">
        <f t="shared" si="480"/>
        <v>0</v>
      </c>
      <c r="AM3848" s="1">
        <f t="shared" si="481"/>
        <v>0</v>
      </c>
      <c r="AN3848" s="1">
        <f t="shared" si="482"/>
        <v>0</v>
      </c>
      <c r="AO3848" s="1">
        <f t="shared" si="483"/>
        <v>0</v>
      </c>
      <c r="AP3848" s="1">
        <f t="shared" si="484"/>
        <v>1</v>
      </c>
      <c r="AQ3848" s="1">
        <f t="shared" si="485"/>
        <v>0</v>
      </c>
      <c r="AR3848" s="1">
        <f t="shared" si="487"/>
        <v>0</v>
      </c>
      <c r="AS3848" s="2" t="str">
        <f>VLOOKUP(AR3848,Sites!A:B,2,FALSE)</f>
        <v>N/A</v>
      </c>
      <c r="AT3848" s="2" t="str">
        <f>VLOOKUP(AR3848,Sites!A:C,3,FALSE)</f>
        <v>N/A</v>
      </c>
      <c r="AU3848" s="3">
        <f t="shared" si="486"/>
        <v>0</v>
      </c>
    </row>
    <row r="3849" spans="1:47" x14ac:dyDescent="0.25">
      <c r="A3849" s="5" t="s">
        <v>9404</v>
      </c>
      <c r="B3849" s="5" t="s">
        <v>9405</v>
      </c>
      <c r="C3849" s="5">
        <v>1</v>
      </c>
      <c r="D3849" s="5" t="s">
        <v>24</v>
      </c>
      <c r="E3849" s="5" t="s">
        <v>3136</v>
      </c>
      <c r="F3849" s="5" t="s">
        <v>3960</v>
      </c>
      <c r="G3849" s="5" t="s">
        <v>3138</v>
      </c>
      <c r="X3849" s="5">
        <v>0</v>
      </c>
      <c r="AH3849" s="15"/>
      <c r="AI3849" s="5">
        <v>0</v>
      </c>
      <c r="AJ3849" s="1">
        <f t="array" ref="AJ3849">INDEX(I3849:X3849, MATCH(FALSE,ISBLANK(I3849:X3849),FALSE))</f>
        <v>0</v>
      </c>
      <c r="AK3849" s="1">
        <f t="array" ref="AK3849">IF(AJ3849=0,INDEX(Y3849:AI3849, MATCH(FALSE,ISBLANK(Y3849:AI3849),FALSE)),0)</f>
        <v>0</v>
      </c>
      <c r="AL3849" s="1">
        <f t="shared" si="480"/>
        <v>0</v>
      </c>
      <c r="AM3849" s="1">
        <f t="shared" si="481"/>
        <v>0</v>
      </c>
      <c r="AN3849" s="1">
        <f t="shared" si="482"/>
        <v>0</v>
      </c>
      <c r="AO3849" s="1">
        <f t="shared" si="483"/>
        <v>0</v>
      </c>
      <c r="AP3849" s="1">
        <f t="shared" si="484"/>
        <v>1</v>
      </c>
      <c r="AQ3849" s="1">
        <f t="shared" si="485"/>
        <v>0</v>
      </c>
      <c r="AR3849" s="1">
        <f t="shared" si="487"/>
        <v>0</v>
      </c>
      <c r="AS3849" s="2" t="str">
        <f>VLOOKUP(AR3849,Sites!A:B,2,FALSE)</f>
        <v>N/A</v>
      </c>
      <c r="AT3849" s="2" t="str">
        <f>VLOOKUP(AR3849,Sites!A:C,3,FALSE)</f>
        <v>N/A</v>
      </c>
      <c r="AU3849" s="3">
        <f t="shared" si="486"/>
        <v>0</v>
      </c>
    </row>
    <row r="3850" spans="1:47" x14ac:dyDescent="0.25">
      <c r="A3850" s="5" t="s">
        <v>9406</v>
      </c>
      <c r="B3850" s="5" t="s">
        <v>9407</v>
      </c>
      <c r="C3850" s="5">
        <v>4</v>
      </c>
      <c r="D3850" s="5" t="s">
        <v>62</v>
      </c>
      <c r="E3850" s="5" t="s">
        <v>290</v>
      </c>
      <c r="F3850" s="5" t="s">
        <v>5784</v>
      </c>
      <c r="G3850" s="5" t="s">
        <v>292</v>
      </c>
      <c r="X3850" s="5">
        <v>0</v>
      </c>
      <c r="AA3850" s="5" t="s">
        <v>16</v>
      </c>
      <c r="AH3850" s="15"/>
      <c r="AI3850" s="5">
        <v>0</v>
      </c>
      <c r="AJ3850" s="1">
        <f t="array" ref="AJ3850">INDEX(I3850:X3850, MATCH(FALSE,ISBLANK(I3850:X3850),FALSE))</f>
        <v>0</v>
      </c>
      <c r="AK3850" s="1" t="str">
        <f t="array" ref="AK3850">IF(AJ3850=0,INDEX(Y3850:AI3850, MATCH(FALSE,ISBLANK(Y3850:AI3850),FALSE)),0)</f>
        <v>GI</v>
      </c>
      <c r="AL3850" s="1">
        <f t="shared" si="480"/>
        <v>0</v>
      </c>
      <c r="AM3850" s="1">
        <f t="shared" si="481"/>
        <v>0</v>
      </c>
      <c r="AN3850" s="1">
        <f t="shared" si="482"/>
        <v>4</v>
      </c>
      <c r="AO3850" s="1">
        <f t="shared" si="483"/>
        <v>67.8</v>
      </c>
      <c r="AP3850" s="1">
        <f t="shared" si="484"/>
        <v>0</v>
      </c>
      <c r="AQ3850" s="1">
        <f t="shared" si="485"/>
        <v>0</v>
      </c>
      <c r="AR3850" s="1" t="str">
        <f t="shared" si="487"/>
        <v>GI</v>
      </c>
      <c r="AS3850" s="2" t="str">
        <f>VLOOKUP(AR3850,Sites!A:B,2,FALSE)</f>
        <v>IKO Madoc Site </v>
      </c>
      <c r="AT3850" s="2" t="str">
        <f>VLOOKUP(AR3850,Sites!A:C,3,FALSE)</f>
        <v>IKO-CAD </v>
      </c>
      <c r="AU3850" s="3">
        <f t="shared" si="486"/>
        <v>67.8</v>
      </c>
    </row>
    <row r="3851" spans="1:47" x14ac:dyDescent="0.25">
      <c r="A3851" s="5" t="s">
        <v>9408</v>
      </c>
      <c r="B3851" s="5" t="s">
        <v>9409</v>
      </c>
      <c r="C3851" s="5">
        <v>2</v>
      </c>
      <c r="D3851" s="5" t="s">
        <v>62</v>
      </c>
      <c r="E3851" s="5" t="s">
        <v>387</v>
      </c>
      <c r="F3851" s="5" t="s">
        <v>2054</v>
      </c>
      <c r="G3851" s="5" t="s">
        <v>389</v>
      </c>
      <c r="L3851" s="5" t="s">
        <v>10</v>
      </c>
      <c r="Q3851" s="5" t="s">
        <v>10</v>
      </c>
      <c r="V3851" s="5" t="s">
        <v>10</v>
      </c>
      <c r="X3851" s="5">
        <v>0</v>
      </c>
      <c r="Z3851" s="5" t="s">
        <v>15</v>
      </c>
      <c r="AE3851" s="5" t="s">
        <v>20</v>
      </c>
      <c r="AH3851" s="15" t="s">
        <v>17</v>
      </c>
      <c r="AI3851" s="5">
        <v>0</v>
      </c>
      <c r="AJ3851" s="1" t="str">
        <f t="array" ref="AJ3851">INDEX(I3851:X3851, MATCH(FALSE,ISBLANK(I3851:X3851),FALSE))</f>
        <v>CA</v>
      </c>
      <c r="AK3851" s="1">
        <f t="array" ref="AK3851">IF(AJ3851=0,INDEX(Y3851:AI3851, MATCH(FALSE,ISBLANK(Y3851:AI3851),FALSE)),0)</f>
        <v>0</v>
      </c>
      <c r="AL3851" s="1">
        <f t="shared" si="480"/>
        <v>2</v>
      </c>
      <c r="AM3851" s="1">
        <f t="shared" si="481"/>
        <v>140</v>
      </c>
      <c r="AN3851" s="1">
        <f t="shared" si="482"/>
        <v>0</v>
      </c>
      <c r="AO3851" s="1">
        <f t="shared" si="483"/>
        <v>0</v>
      </c>
      <c r="AP3851" s="1">
        <f t="shared" si="484"/>
        <v>0</v>
      </c>
      <c r="AQ3851" s="1">
        <f t="shared" si="485"/>
        <v>0</v>
      </c>
      <c r="AR3851" s="1" t="str">
        <f t="shared" si="487"/>
        <v>CA</v>
      </c>
      <c r="AS3851" s="2" t="str">
        <f>VLOOKUP(AR3851,Sites!A:B,2,FALSE)</f>
        <v>IKO Kankakee </v>
      </c>
      <c r="AT3851" s="2" t="str">
        <f>VLOOKUP(AR3851,Sites!A:C,3,FALSE)</f>
        <v>IKO-US </v>
      </c>
      <c r="AU3851" s="3">
        <f t="shared" si="486"/>
        <v>140</v>
      </c>
    </row>
    <row r="3852" spans="1:47" x14ac:dyDescent="0.25">
      <c r="A3852" s="5" t="s">
        <v>9410</v>
      </c>
      <c r="B3852" s="5" t="s">
        <v>9411</v>
      </c>
      <c r="C3852" s="5">
        <v>1</v>
      </c>
      <c r="D3852" s="5" t="s">
        <v>24</v>
      </c>
      <c r="E3852" s="5" t="s">
        <v>48</v>
      </c>
      <c r="F3852" s="5" t="s">
        <v>9412</v>
      </c>
      <c r="G3852" s="5" t="s">
        <v>50</v>
      </c>
      <c r="X3852" s="5">
        <v>0</v>
      </c>
      <c r="AH3852" s="15"/>
      <c r="AI3852" s="5">
        <v>0</v>
      </c>
      <c r="AJ3852" s="1">
        <f t="array" ref="AJ3852">INDEX(I3852:X3852, MATCH(FALSE,ISBLANK(I3852:X3852),FALSE))</f>
        <v>0</v>
      </c>
      <c r="AK3852" s="1">
        <f t="array" ref="AK3852">IF(AJ3852=0,INDEX(Y3852:AI3852, MATCH(FALSE,ISBLANK(Y3852:AI3852),FALSE)),0)</f>
        <v>0</v>
      </c>
      <c r="AL3852" s="1">
        <f t="shared" si="480"/>
        <v>0</v>
      </c>
      <c r="AM3852" s="1">
        <f t="shared" si="481"/>
        <v>0</v>
      </c>
      <c r="AN3852" s="1">
        <f t="shared" si="482"/>
        <v>0</v>
      </c>
      <c r="AO3852" s="1">
        <f t="shared" si="483"/>
        <v>0</v>
      </c>
      <c r="AP3852" s="1">
        <f t="shared" si="484"/>
        <v>1</v>
      </c>
      <c r="AQ3852" s="1">
        <f t="shared" si="485"/>
        <v>1910</v>
      </c>
      <c r="AR3852" s="1">
        <f t="shared" si="487"/>
        <v>0</v>
      </c>
      <c r="AS3852" s="2" t="str">
        <f>VLOOKUP(AR3852,Sites!A:B,2,FALSE)</f>
        <v>N/A</v>
      </c>
      <c r="AT3852" s="2" t="str">
        <f>VLOOKUP(AR3852,Sites!A:C,3,FALSE)</f>
        <v>N/A</v>
      </c>
      <c r="AU3852" s="3">
        <f t="shared" si="486"/>
        <v>1910</v>
      </c>
    </row>
    <row r="3853" spans="1:47" x14ac:dyDescent="0.25">
      <c r="A3853" s="5" t="s">
        <v>9413</v>
      </c>
      <c r="B3853" s="5" t="s">
        <v>9414</v>
      </c>
      <c r="C3853" s="5">
        <v>1</v>
      </c>
      <c r="D3853" s="5" t="s">
        <v>24</v>
      </c>
      <c r="E3853" s="5" t="s">
        <v>446</v>
      </c>
      <c r="F3853" s="5" t="s">
        <v>9415</v>
      </c>
      <c r="G3853" s="5" t="s">
        <v>448</v>
      </c>
      <c r="X3853" s="5">
        <v>0</v>
      </c>
      <c r="AH3853" s="15"/>
      <c r="AI3853" s="5">
        <v>0</v>
      </c>
      <c r="AJ3853" s="1">
        <f t="array" ref="AJ3853">INDEX(I3853:X3853, MATCH(FALSE,ISBLANK(I3853:X3853),FALSE))</f>
        <v>0</v>
      </c>
      <c r="AK3853" s="1">
        <f t="array" ref="AK3853">IF(AJ3853=0,INDEX(Y3853:AI3853, MATCH(FALSE,ISBLANK(Y3853:AI3853),FALSE)),0)</f>
        <v>0</v>
      </c>
      <c r="AL3853" s="1">
        <f t="shared" si="480"/>
        <v>0</v>
      </c>
      <c r="AM3853" s="1">
        <f t="shared" si="481"/>
        <v>0</v>
      </c>
      <c r="AN3853" s="1">
        <f t="shared" si="482"/>
        <v>0</v>
      </c>
      <c r="AO3853" s="1">
        <f t="shared" si="483"/>
        <v>0</v>
      </c>
      <c r="AP3853" s="1">
        <f t="shared" si="484"/>
        <v>1</v>
      </c>
      <c r="AQ3853" s="1">
        <f t="shared" si="485"/>
        <v>2790</v>
      </c>
      <c r="AR3853" s="1">
        <f t="shared" si="487"/>
        <v>0</v>
      </c>
      <c r="AS3853" s="2" t="str">
        <f>VLOOKUP(AR3853,Sites!A:B,2,FALSE)</f>
        <v>N/A</v>
      </c>
      <c r="AT3853" s="2" t="str">
        <f>VLOOKUP(AR3853,Sites!A:C,3,FALSE)</f>
        <v>N/A</v>
      </c>
      <c r="AU3853" s="3">
        <f t="shared" si="486"/>
        <v>2790</v>
      </c>
    </row>
    <row r="3854" spans="1:47" x14ac:dyDescent="0.25">
      <c r="A3854" s="5" t="s">
        <v>9416</v>
      </c>
      <c r="B3854" s="5" t="s">
        <v>9417</v>
      </c>
      <c r="C3854" s="5">
        <v>2</v>
      </c>
      <c r="D3854" s="5" t="s">
        <v>24</v>
      </c>
      <c r="E3854" s="5" t="s">
        <v>2142</v>
      </c>
      <c r="F3854" s="5" t="s">
        <v>3960</v>
      </c>
      <c r="G3854" s="5" t="s">
        <v>2143</v>
      </c>
      <c r="X3854" s="5">
        <v>0</v>
      </c>
      <c r="AH3854" s="15"/>
      <c r="AI3854" s="5">
        <v>0</v>
      </c>
      <c r="AJ3854" s="1">
        <f t="array" ref="AJ3854">INDEX(I3854:X3854, MATCH(FALSE,ISBLANK(I3854:X3854),FALSE))</f>
        <v>0</v>
      </c>
      <c r="AK3854" s="1">
        <f t="array" ref="AK3854">IF(AJ3854=0,INDEX(Y3854:AI3854, MATCH(FALSE,ISBLANK(Y3854:AI3854),FALSE)),0)</f>
        <v>0</v>
      </c>
      <c r="AL3854" s="1">
        <f t="shared" si="480"/>
        <v>0</v>
      </c>
      <c r="AM3854" s="1">
        <f t="shared" si="481"/>
        <v>0</v>
      </c>
      <c r="AN3854" s="1">
        <f t="shared" si="482"/>
        <v>0</v>
      </c>
      <c r="AO3854" s="1">
        <f t="shared" si="483"/>
        <v>0</v>
      </c>
      <c r="AP3854" s="1">
        <f t="shared" si="484"/>
        <v>2</v>
      </c>
      <c r="AQ3854" s="1">
        <f t="shared" si="485"/>
        <v>0</v>
      </c>
      <c r="AR3854" s="1">
        <f t="shared" si="487"/>
        <v>0</v>
      </c>
      <c r="AS3854" s="2" t="str">
        <f>VLOOKUP(AR3854,Sites!A:B,2,FALSE)</f>
        <v>N/A</v>
      </c>
      <c r="AT3854" s="2" t="str">
        <f>VLOOKUP(AR3854,Sites!A:C,3,FALSE)</f>
        <v>N/A</v>
      </c>
      <c r="AU3854" s="3">
        <f t="shared" si="486"/>
        <v>0</v>
      </c>
    </row>
    <row r="3855" spans="1:47" x14ac:dyDescent="0.25">
      <c r="A3855" s="5" t="s">
        <v>9418</v>
      </c>
      <c r="B3855" s="5" t="s">
        <v>9419</v>
      </c>
      <c r="C3855" s="5">
        <v>1</v>
      </c>
      <c r="D3855" s="5" t="s">
        <v>24</v>
      </c>
      <c r="E3855" s="5" t="s">
        <v>2142</v>
      </c>
      <c r="F3855" s="5" t="s">
        <v>3960</v>
      </c>
      <c r="G3855" s="5" t="s">
        <v>2143</v>
      </c>
      <c r="X3855" s="5">
        <v>0</v>
      </c>
      <c r="AH3855" s="15"/>
      <c r="AI3855" s="5">
        <v>0</v>
      </c>
      <c r="AJ3855" s="1">
        <f t="array" ref="AJ3855">INDEX(I3855:X3855, MATCH(FALSE,ISBLANK(I3855:X3855),FALSE))</f>
        <v>0</v>
      </c>
      <c r="AK3855" s="1">
        <f t="array" ref="AK3855">IF(AJ3855=0,INDEX(Y3855:AI3855, MATCH(FALSE,ISBLANK(Y3855:AI3855),FALSE)),0)</f>
        <v>0</v>
      </c>
      <c r="AL3855" s="1">
        <f t="shared" si="480"/>
        <v>0</v>
      </c>
      <c r="AM3855" s="1">
        <f t="shared" si="481"/>
        <v>0</v>
      </c>
      <c r="AN3855" s="1">
        <f t="shared" si="482"/>
        <v>0</v>
      </c>
      <c r="AO3855" s="1">
        <f t="shared" si="483"/>
        <v>0</v>
      </c>
      <c r="AP3855" s="1">
        <f t="shared" si="484"/>
        <v>1</v>
      </c>
      <c r="AQ3855" s="1">
        <f t="shared" si="485"/>
        <v>0</v>
      </c>
      <c r="AR3855" s="1">
        <f t="shared" si="487"/>
        <v>0</v>
      </c>
      <c r="AS3855" s="2" t="str">
        <f>VLOOKUP(AR3855,Sites!A:B,2,FALSE)</f>
        <v>N/A</v>
      </c>
      <c r="AT3855" s="2" t="str">
        <f>VLOOKUP(AR3855,Sites!A:C,3,FALSE)</f>
        <v>N/A</v>
      </c>
      <c r="AU3855" s="3">
        <f t="shared" si="486"/>
        <v>0</v>
      </c>
    </row>
    <row r="3856" spans="1:47" x14ac:dyDescent="0.25">
      <c r="A3856" s="5" t="s">
        <v>9420</v>
      </c>
      <c r="B3856" s="5" t="s">
        <v>9421</v>
      </c>
      <c r="C3856" s="5">
        <v>1</v>
      </c>
      <c r="D3856" s="5" t="s">
        <v>24</v>
      </c>
      <c r="E3856" s="5" t="s">
        <v>25</v>
      </c>
      <c r="F3856" s="5" t="s">
        <v>3960</v>
      </c>
      <c r="G3856" s="5" t="s">
        <v>27</v>
      </c>
      <c r="X3856" s="5">
        <v>0</v>
      </c>
      <c r="AH3856" s="15"/>
      <c r="AI3856" s="5">
        <v>0</v>
      </c>
      <c r="AJ3856" s="1">
        <f t="array" ref="AJ3856">INDEX(I3856:X3856, MATCH(FALSE,ISBLANK(I3856:X3856),FALSE))</f>
        <v>0</v>
      </c>
      <c r="AK3856" s="1">
        <f t="array" ref="AK3856">IF(AJ3856=0,INDEX(Y3856:AI3856, MATCH(FALSE,ISBLANK(Y3856:AI3856),FALSE)),0)</f>
        <v>0</v>
      </c>
      <c r="AL3856" s="1">
        <f t="shared" si="480"/>
        <v>0</v>
      </c>
      <c r="AM3856" s="1">
        <f t="shared" si="481"/>
        <v>0</v>
      </c>
      <c r="AN3856" s="1">
        <f t="shared" si="482"/>
        <v>0</v>
      </c>
      <c r="AO3856" s="1">
        <f t="shared" si="483"/>
        <v>0</v>
      </c>
      <c r="AP3856" s="1">
        <f t="shared" si="484"/>
        <v>1</v>
      </c>
      <c r="AQ3856" s="1">
        <f t="shared" si="485"/>
        <v>0</v>
      </c>
      <c r="AR3856" s="1">
        <f t="shared" si="487"/>
        <v>0</v>
      </c>
      <c r="AS3856" s="2" t="str">
        <f>VLOOKUP(AR3856,Sites!A:B,2,FALSE)</f>
        <v>N/A</v>
      </c>
      <c r="AT3856" s="2" t="str">
        <f>VLOOKUP(AR3856,Sites!A:C,3,FALSE)</f>
        <v>N/A</v>
      </c>
      <c r="AU3856" s="3">
        <f t="shared" si="486"/>
        <v>0</v>
      </c>
    </row>
    <row r="3857" spans="1:47" x14ac:dyDescent="0.25">
      <c r="A3857" s="5" t="s">
        <v>9422</v>
      </c>
      <c r="B3857" s="5" t="s">
        <v>9423</v>
      </c>
      <c r="C3857" s="5">
        <v>1</v>
      </c>
      <c r="D3857" s="5" t="s">
        <v>24</v>
      </c>
      <c r="E3857" s="5" t="s">
        <v>171</v>
      </c>
      <c r="F3857" s="5" t="s">
        <v>3960</v>
      </c>
      <c r="G3857" s="5" t="s">
        <v>173</v>
      </c>
      <c r="X3857" s="5">
        <v>0</v>
      </c>
      <c r="AH3857" s="15"/>
      <c r="AI3857" s="5">
        <v>0</v>
      </c>
      <c r="AJ3857" s="1">
        <f t="array" ref="AJ3857">INDEX(I3857:X3857, MATCH(FALSE,ISBLANK(I3857:X3857),FALSE))</f>
        <v>0</v>
      </c>
      <c r="AK3857" s="1">
        <f t="array" ref="AK3857">IF(AJ3857=0,INDEX(Y3857:AI3857, MATCH(FALSE,ISBLANK(Y3857:AI3857),FALSE)),0)</f>
        <v>0</v>
      </c>
      <c r="AL3857" s="1">
        <f t="shared" si="480"/>
        <v>0</v>
      </c>
      <c r="AM3857" s="1">
        <f t="shared" si="481"/>
        <v>0</v>
      </c>
      <c r="AN3857" s="1">
        <f t="shared" si="482"/>
        <v>0</v>
      </c>
      <c r="AO3857" s="1">
        <f t="shared" si="483"/>
        <v>0</v>
      </c>
      <c r="AP3857" s="1">
        <f t="shared" si="484"/>
        <v>1</v>
      </c>
      <c r="AQ3857" s="1">
        <f t="shared" si="485"/>
        <v>0</v>
      </c>
      <c r="AR3857" s="1">
        <f t="shared" si="487"/>
        <v>0</v>
      </c>
      <c r="AS3857" s="2" t="str">
        <f>VLOOKUP(AR3857,Sites!A:B,2,FALSE)</f>
        <v>N/A</v>
      </c>
      <c r="AT3857" s="2" t="str">
        <f>VLOOKUP(AR3857,Sites!A:C,3,FALSE)</f>
        <v>N/A</v>
      </c>
      <c r="AU3857" s="3">
        <f t="shared" si="486"/>
        <v>0</v>
      </c>
    </row>
    <row r="3858" spans="1:47" x14ac:dyDescent="0.25">
      <c r="A3858" s="5" t="s">
        <v>9424</v>
      </c>
      <c r="B3858" s="5" t="s">
        <v>9425</v>
      </c>
      <c r="C3858" s="5">
        <v>1</v>
      </c>
      <c r="D3858" s="5" t="s">
        <v>24</v>
      </c>
      <c r="E3858" s="5" t="s">
        <v>25</v>
      </c>
      <c r="F3858" s="5" t="s">
        <v>3960</v>
      </c>
      <c r="G3858" s="5" t="s">
        <v>27</v>
      </c>
      <c r="X3858" s="5">
        <v>0</v>
      </c>
      <c r="AH3858" s="15"/>
      <c r="AI3858" s="5">
        <v>0</v>
      </c>
      <c r="AJ3858" s="1">
        <f t="array" ref="AJ3858">INDEX(I3858:X3858, MATCH(FALSE,ISBLANK(I3858:X3858),FALSE))</f>
        <v>0</v>
      </c>
      <c r="AK3858" s="1">
        <f t="array" ref="AK3858">IF(AJ3858=0,INDEX(Y3858:AI3858, MATCH(FALSE,ISBLANK(Y3858:AI3858),FALSE)),0)</f>
        <v>0</v>
      </c>
      <c r="AL3858" s="1">
        <f t="shared" si="480"/>
        <v>0</v>
      </c>
      <c r="AM3858" s="1">
        <f t="shared" si="481"/>
        <v>0</v>
      </c>
      <c r="AN3858" s="1">
        <f t="shared" si="482"/>
        <v>0</v>
      </c>
      <c r="AO3858" s="1">
        <f t="shared" si="483"/>
        <v>0</v>
      </c>
      <c r="AP3858" s="1">
        <f t="shared" si="484"/>
        <v>1</v>
      </c>
      <c r="AQ3858" s="1">
        <f t="shared" si="485"/>
        <v>0</v>
      </c>
      <c r="AR3858" s="1">
        <f t="shared" si="487"/>
        <v>0</v>
      </c>
      <c r="AS3858" s="2" t="str">
        <f>VLOOKUP(AR3858,Sites!A:B,2,FALSE)</f>
        <v>N/A</v>
      </c>
      <c r="AT3858" s="2" t="str">
        <f>VLOOKUP(AR3858,Sites!A:C,3,FALSE)</f>
        <v>N/A</v>
      </c>
      <c r="AU3858" s="3">
        <f t="shared" si="486"/>
        <v>0</v>
      </c>
    </row>
    <row r="3859" spans="1:47" x14ac:dyDescent="0.25">
      <c r="A3859" s="5" t="s">
        <v>9426</v>
      </c>
      <c r="B3859" s="5" t="s">
        <v>9427</v>
      </c>
      <c r="C3859" s="5">
        <v>2</v>
      </c>
      <c r="D3859" s="5" t="s">
        <v>24</v>
      </c>
      <c r="E3859" s="5" t="s">
        <v>151</v>
      </c>
      <c r="F3859" s="5" t="s">
        <v>3960</v>
      </c>
      <c r="G3859" s="5" t="s">
        <v>153</v>
      </c>
      <c r="X3859" s="5">
        <v>0</v>
      </c>
      <c r="AH3859" s="15"/>
      <c r="AI3859" s="5">
        <v>0</v>
      </c>
      <c r="AJ3859" s="1">
        <f t="array" ref="AJ3859">INDEX(I3859:X3859, MATCH(FALSE,ISBLANK(I3859:X3859),FALSE))</f>
        <v>0</v>
      </c>
      <c r="AK3859" s="1">
        <f t="array" ref="AK3859">IF(AJ3859=0,INDEX(Y3859:AI3859, MATCH(FALSE,ISBLANK(Y3859:AI3859),FALSE)),0)</f>
        <v>0</v>
      </c>
      <c r="AL3859" s="1">
        <f t="shared" si="480"/>
        <v>0</v>
      </c>
      <c r="AM3859" s="1">
        <f t="shared" si="481"/>
        <v>0</v>
      </c>
      <c r="AN3859" s="1">
        <f t="shared" si="482"/>
        <v>0</v>
      </c>
      <c r="AO3859" s="1">
        <f t="shared" si="483"/>
        <v>0</v>
      </c>
      <c r="AP3859" s="1">
        <f t="shared" si="484"/>
        <v>2</v>
      </c>
      <c r="AQ3859" s="1">
        <f t="shared" si="485"/>
        <v>0</v>
      </c>
      <c r="AR3859" s="1">
        <f t="shared" si="487"/>
        <v>0</v>
      </c>
      <c r="AS3859" s="2" t="str">
        <f>VLOOKUP(AR3859,Sites!A:B,2,FALSE)</f>
        <v>N/A</v>
      </c>
      <c r="AT3859" s="2" t="str">
        <f>VLOOKUP(AR3859,Sites!A:C,3,FALSE)</f>
        <v>N/A</v>
      </c>
      <c r="AU3859" s="3">
        <f t="shared" si="486"/>
        <v>0</v>
      </c>
    </row>
    <row r="3860" spans="1:47" x14ac:dyDescent="0.25">
      <c r="A3860" s="5" t="s">
        <v>9428</v>
      </c>
      <c r="B3860" s="5" t="s">
        <v>9429</v>
      </c>
      <c r="C3860" s="5">
        <v>3</v>
      </c>
      <c r="D3860" s="5" t="s">
        <v>24</v>
      </c>
      <c r="E3860" s="5" t="s">
        <v>2838</v>
      </c>
      <c r="F3860" s="5" t="s">
        <v>4590</v>
      </c>
      <c r="G3860" s="5" t="s">
        <v>2839</v>
      </c>
      <c r="X3860" s="5">
        <v>0</v>
      </c>
      <c r="AH3860" s="15"/>
      <c r="AI3860" s="5">
        <v>0</v>
      </c>
      <c r="AJ3860" s="1">
        <f t="array" ref="AJ3860">INDEX(I3860:X3860, MATCH(FALSE,ISBLANK(I3860:X3860),FALSE))</f>
        <v>0</v>
      </c>
      <c r="AK3860" s="1">
        <f t="array" ref="AK3860">IF(AJ3860=0,INDEX(Y3860:AI3860, MATCH(FALSE,ISBLANK(Y3860:AI3860),FALSE)),0)</f>
        <v>0</v>
      </c>
      <c r="AL3860" s="1">
        <f t="shared" si="480"/>
        <v>0</v>
      </c>
      <c r="AM3860" s="1">
        <f t="shared" si="481"/>
        <v>0</v>
      </c>
      <c r="AN3860" s="1">
        <f t="shared" si="482"/>
        <v>0</v>
      </c>
      <c r="AO3860" s="1">
        <f t="shared" si="483"/>
        <v>0</v>
      </c>
      <c r="AP3860" s="1">
        <f t="shared" si="484"/>
        <v>3</v>
      </c>
      <c r="AQ3860" s="1">
        <f t="shared" si="485"/>
        <v>180</v>
      </c>
      <c r="AR3860" s="1">
        <f t="shared" si="487"/>
        <v>0</v>
      </c>
      <c r="AS3860" s="2" t="str">
        <f>VLOOKUP(AR3860,Sites!A:B,2,FALSE)</f>
        <v>N/A</v>
      </c>
      <c r="AT3860" s="2" t="str">
        <f>VLOOKUP(AR3860,Sites!A:C,3,FALSE)</f>
        <v>N/A</v>
      </c>
      <c r="AU3860" s="3">
        <f t="shared" si="486"/>
        <v>180</v>
      </c>
    </row>
    <row r="3861" spans="1:47" x14ac:dyDescent="0.25">
      <c r="A3861" s="5" t="s">
        <v>9430</v>
      </c>
      <c r="B3861" s="5" t="s">
        <v>9431</v>
      </c>
      <c r="C3861" s="5">
        <v>11</v>
      </c>
      <c r="D3861" s="5" t="s">
        <v>24</v>
      </c>
      <c r="E3861" s="5" t="s">
        <v>25</v>
      </c>
      <c r="F3861" s="5" t="s">
        <v>3960</v>
      </c>
      <c r="G3861" s="5" t="s">
        <v>27</v>
      </c>
      <c r="X3861" s="5">
        <v>0</v>
      </c>
      <c r="AH3861" s="15" t="s">
        <v>17</v>
      </c>
      <c r="AI3861" s="5">
        <v>0</v>
      </c>
      <c r="AJ3861" s="1">
        <f t="array" ref="AJ3861">INDEX(I3861:X3861, MATCH(FALSE,ISBLANK(I3861:X3861),FALSE))</f>
        <v>0</v>
      </c>
      <c r="AK3861" s="1" t="str">
        <f t="array" ref="AK3861">IF(AJ3861=0,INDEX(Y3861:AI3861, MATCH(FALSE,ISBLANK(Y3861:AI3861),FALSE)),0)</f>
        <v>GJ</v>
      </c>
      <c r="AL3861" s="1">
        <f t="shared" si="480"/>
        <v>0</v>
      </c>
      <c r="AM3861" s="1">
        <f t="shared" si="481"/>
        <v>0</v>
      </c>
      <c r="AN3861" s="1">
        <f t="shared" si="482"/>
        <v>11</v>
      </c>
      <c r="AO3861" s="1">
        <f t="shared" si="483"/>
        <v>0</v>
      </c>
      <c r="AP3861" s="1">
        <f t="shared" si="484"/>
        <v>0</v>
      </c>
      <c r="AQ3861" s="1">
        <f t="shared" si="485"/>
        <v>0</v>
      </c>
      <c r="AR3861" s="1" t="str">
        <f t="shared" si="487"/>
        <v>GJ</v>
      </c>
      <c r="AS3861" s="2" t="str">
        <f>VLOOKUP(AR3861,Sites!A:B,2,FALSE)</f>
        <v>Canroof Corp Site </v>
      </c>
      <c r="AT3861" s="2" t="str">
        <f>VLOOKUP(AR3861,Sites!A:C,3,FALSE)</f>
        <v>IKO-CAD </v>
      </c>
      <c r="AU3861" s="3">
        <f t="shared" si="486"/>
        <v>0</v>
      </c>
    </row>
    <row r="3862" spans="1:47" x14ac:dyDescent="0.25">
      <c r="A3862" s="5" t="s">
        <v>9432</v>
      </c>
      <c r="B3862" s="5" t="s">
        <v>9433</v>
      </c>
      <c r="C3862" s="5">
        <v>500</v>
      </c>
      <c r="D3862" s="5" t="s">
        <v>24</v>
      </c>
      <c r="E3862" s="5" t="s">
        <v>25</v>
      </c>
      <c r="F3862" s="5" t="s">
        <v>3960</v>
      </c>
      <c r="G3862" s="5" t="s">
        <v>27</v>
      </c>
      <c r="X3862" s="5">
        <v>0</v>
      </c>
      <c r="AH3862" s="15"/>
      <c r="AI3862" s="5">
        <v>0</v>
      </c>
      <c r="AJ3862" s="1">
        <f t="array" ref="AJ3862">INDEX(I3862:X3862, MATCH(FALSE,ISBLANK(I3862:X3862),FALSE))</f>
        <v>0</v>
      </c>
      <c r="AK3862" s="1">
        <f t="array" ref="AK3862">IF(AJ3862=0,INDEX(Y3862:AI3862, MATCH(FALSE,ISBLANK(Y3862:AI3862),FALSE)),0)</f>
        <v>0</v>
      </c>
      <c r="AL3862" s="1">
        <f t="shared" si="480"/>
        <v>0</v>
      </c>
      <c r="AM3862" s="1">
        <f t="shared" si="481"/>
        <v>0</v>
      </c>
      <c r="AN3862" s="1">
        <f t="shared" si="482"/>
        <v>0</v>
      </c>
      <c r="AO3862" s="1">
        <f t="shared" si="483"/>
        <v>0</v>
      </c>
      <c r="AP3862" s="1">
        <f t="shared" si="484"/>
        <v>500</v>
      </c>
      <c r="AQ3862" s="1">
        <f t="shared" si="485"/>
        <v>0</v>
      </c>
      <c r="AR3862" s="1">
        <f t="shared" si="487"/>
        <v>0</v>
      </c>
      <c r="AS3862" s="2" t="str">
        <f>VLOOKUP(AR3862,Sites!A:B,2,FALSE)</f>
        <v>N/A</v>
      </c>
      <c r="AT3862" s="2" t="str">
        <f>VLOOKUP(AR3862,Sites!A:C,3,FALSE)</f>
        <v>N/A</v>
      </c>
      <c r="AU3862" s="3">
        <f t="shared" si="486"/>
        <v>0</v>
      </c>
    </row>
    <row r="3863" spans="1:47" x14ac:dyDescent="0.25">
      <c r="A3863" s="5" t="s">
        <v>9434</v>
      </c>
      <c r="B3863" s="5" t="s">
        <v>9435</v>
      </c>
      <c r="C3863" s="5">
        <v>11</v>
      </c>
      <c r="D3863" s="5" t="s">
        <v>24</v>
      </c>
      <c r="E3863" s="5" t="s">
        <v>53</v>
      </c>
      <c r="F3863" s="5" t="s">
        <v>9436</v>
      </c>
      <c r="G3863" s="5" t="s">
        <v>54</v>
      </c>
      <c r="X3863" s="5">
        <v>0</v>
      </c>
      <c r="AH3863" s="15"/>
      <c r="AI3863" s="5">
        <v>0</v>
      </c>
      <c r="AJ3863" s="1">
        <f t="array" ref="AJ3863">INDEX(I3863:X3863, MATCH(FALSE,ISBLANK(I3863:X3863),FALSE))</f>
        <v>0</v>
      </c>
      <c r="AK3863" s="1">
        <f t="array" ref="AK3863">IF(AJ3863=0,INDEX(Y3863:AI3863, MATCH(FALSE,ISBLANK(Y3863:AI3863),FALSE)),0)</f>
        <v>0</v>
      </c>
      <c r="AL3863" s="1">
        <f t="shared" si="480"/>
        <v>0</v>
      </c>
      <c r="AM3863" s="1">
        <f t="shared" si="481"/>
        <v>0</v>
      </c>
      <c r="AN3863" s="1">
        <f t="shared" si="482"/>
        <v>0</v>
      </c>
      <c r="AO3863" s="1">
        <f t="shared" si="483"/>
        <v>0</v>
      </c>
      <c r="AP3863" s="1">
        <f t="shared" si="484"/>
        <v>11</v>
      </c>
      <c r="AQ3863" s="1">
        <f t="shared" si="485"/>
        <v>771.65000000000009</v>
      </c>
      <c r="AR3863" s="1">
        <f t="shared" si="487"/>
        <v>0</v>
      </c>
      <c r="AS3863" s="2" t="str">
        <f>VLOOKUP(AR3863,Sites!A:B,2,FALSE)</f>
        <v>N/A</v>
      </c>
      <c r="AT3863" s="2" t="str">
        <f>VLOOKUP(AR3863,Sites!A:C,3,FALSE)</f>
        <v>N/A</v>
      </c>
      <c r="AU3863" s="3">
        <f t="shared" si="486"/>
        <v>771.65000000000009</v>
      </c>
    </row>
    <row r="3864" spans="1:47" x14ac:dyDescent="0.25">
      <c r="A3864" s="5" t="s">
        <v>9437</v>
      </c>
      <c r="B3864" s="5" t="s">
        <v>9438</v>
      </c>
      <c r="C3864" s="5">
        <v>4</v>
      </c>
      <c r="D3864" s="5" t="s">
        <v>24</v>
      </c>
      <c r="E3864" s="5" t="s">
        <v>221</v>
      </c>
      <c r="F3864" s="5" t="s">
        <v>9439</v>
      </c>
      <c r="G3864" s="5" t="s">
        <v>223</v>
      </c>
      <c r="J3864" s="5" t="s">
        <v>8</v>
      </c>
      <c r="K3864" s="5" t="s">
        <v>9</v>
      </c>
      <c r="L3864" s="5" t="s">
        <v>10</v>
      </c>
      <c r="M3864" s="5" t="s">
        <v>11</v>
      </c>
      <c r="O3864" s="5" t="s">
        <v>8</v>
      </c>
      <c r="Q3864" s="5" t="s">
        <v>10</v>
      </c>
      <c r="R3864" s="5" t="s">
        <v>11</v>
      </c>
      <c r="T3864" s="5" t="s">
        <v>8</v>
      </c>
      <c r="U3864" s="5" t="s">
        <v>9</v>
      </c>
      <c r="V3864" s="5" t="s">
        <v>10</v>
      </c>
      <c r="W3864" s="5" t="s">
        <v>11</v>
      </c>
      <c r="X3864" s="5">
        <v>0</v>
      </c>
      <c r="Z3864" s="5" t="s">
        <v>15</v>
      </c>
      <c r="AH3864" s="15"/>
      <c r="AI3864" s="5">
        <v>0</v>
      </c>
      <c r="AJ3864" s="1" t="str">
        <f t="array" ref="AJ3864">INDEX(I3864:X3864, MATCH(FALSE,ISBLANK(I3864:X3864),FALSE))</f>
        <v>GV</v>
      </c>
      <c r="AK3864" s="1">
        <f t="array" ref="AK3864">IF(AJ3864=0,INDEX(Y3864:AI3864, MATCH(FALSE,ISBLANK(Y3864:AI3864),FALSE)),0)</f>
        <v>0</v>
      </c>
      <c r="AL3864" s="1">
        <f t="shared" si="480"/>
        <v>4</v>
      </c>
      <c r="AM3864" s="1">
        <f t="shared" si="481"/>
        <v>4.16</v>
      </c>
      <c r="AN3864" s="1">
        <f t="shared" si="482"/>
        <v>0</v>
      </c>
      <c r="AO3864" s="1">
        <f t="shared" si="483"/>
        <v>0</v>
      </c>
      <c r="AP3864" s="1">
        <f t="shared" si="484"/>
        <v>0</v>
      </c>
      <c r="AQ3864" s="1">
        <f t="shared" si="485"/>
        <v>0</v>
      </c>
      <c r="AR3864" s="1" t="str">
        <f t="shared" si="487"/>
        <v>GV</v>
      </c>
      <c r="AS3864" s="2" t="str">
        <f>VLOOKUP(AR3864,Sites!A:B,2,FALSE)</f>
        <v>IKO Hillsboro </v>
      </c>
      <c r="AT3864" s="2" t="str">
        <f>VLOOKUP(AR3864,Sites!A:C,3,FALSE)</f>
        <v>IKO-US </v>
      </c>
      <c r="AU3864" s="3">
        <f t="shared" si="486"/>
        <v>4.16</v>
      </c>
    </row>
    <row r="3865" spans="1:47" x14ac:dyDescent="0.25">
      <c r="A3865" s="5" t="s">
        <v>9440</v>
      </c>
      <c r="B3865" s="5" t="s">
        <v>9441</v>
      </c>
      <c r="C3865" s="5">
        <v>2</v>
      </c>
      <c r="D3865" s="5" t="s">
        <v>24</v>
      </c>
      <c r="E3865" s="5" t="s">
        <v>25</v>
      </c>
      <c r="F3865" s="5" t="s">
        <v>5034</v>
      </c>
      <c r="G3865" s="5" t="s">
        <v>27</v>
      </c>
      <c r="L3865" s="5" t="s">
        <v>10</v>
      </c>
      <c r="V3865" s="5" t="s">
        <v>10</v>
      </c>
      <c r="X3865" s="5">
        <v>0</v>
      </c>
      <c r="AA3865" s="5" t="s">
        <v>16</v>
      </c>
      <c r="AH3865" s="15"/>
      <c r="AI3865" s="5">
        <v>0</v>
      </c>
      <c r="AJ3865" s="1" t="str">
        <f t="array" ref="AJ3865">INDEX(I3865:X3865, MATCH(FALSE,ISBLANK(I3865:X3865),FALSE))</f>
        <v>CA</v>
      </c>
      <c r="AK3865" s="1">
        <f t="array" ref="AK3865">IF(AJ3865=0,INDEX(Y3865:AI3865, MATCH(FALSE,ISBLANK(Y3865:AI3865),FALSE)),0)</f>
        <v>0</v>
      </c>
      <c r="AL3865" s="1">
        <f t="shared" si="480"/>
        <v>2</v>
      </c>
      <c r="AM3865" s="1">
        <f t="shared" si="481"/>
        <v>22.6</v>
      </c>
      <c r="AN3865" s="1">
        <f t="shared" si="482"/>
        <v>0</v>
      </c>
      <c r="AO3865" s="1">
        <f t="shared" si="483"/>
        <v>0</v>
      </c>
      <c r="AP3865" s="1">
        <f t="shared" si="484"/>
        <v>0</v>
      </c>
      <c r="AQ3865" s="1">
        <f t="shared" si="485"/>
        <v>0</v>
      </c>
      <c r="AR3865" s="1" t="str">
        <f t="shared" si="487"/>
        <v>CA</v>
      </c>
      <c r="AS3865" s="2" t="str">
        <f>VLOOKUP(AR3865,Sites!A:B,2,FALSE)</f>
        <v>IKO Kankakee </v>
      </c>
      <c r="AT3865" s="2" t="str">
        <f>VLOOKUP(AR3865,Sites!A:C,3,FALSE)</f>
        <v>IKO-US </v>
      </c>
      <c r="AU3865" s="3">
        <f t="shared" si="486"/>
        <v>22.6</v>
      </c>
    </row>
    <row r="3866" spans="1:47" x14ac:dyDescent="0.25">
      <c r="A3866" s="5" t="s">
        <v>9442</v>
      </c>
      <c r="B3866" s="5" t="s">
        <v>9443</v>
      </c>
      <c r="C3866" s="5">
        <v>2</v>
      </c>
      <c r="D3866" s="5" t="s">
        <v>24</v>
      </c>
      <c r="E3866" s="5" t="s">
        <v>57</v>
      </c>
      <c r="F3866" s="5" t="s">
        <v>3960</v>
      </c>
      <c r="G3866" s="5" t="s">
        <v>59</v>
      </c>
      <c r="X3866" s="5">
        <v>0</v>
      </c>
      <c r="AH3866" s="15"/>
      <c r="AI3866" s="5">
        <v>0</v>
      </c>
      <c r="AJ3866" s="1">
        <f t="array" ref="AJ3866">INDEX(I3866:X3866, MATCH(FALSE,ISBLANK(I3866:X3866),FALSE))</f>
        <v>0</v>
      </c>
      <c r="AK3866" s="1">
        <f t="array" ref="AK3866">IF(AJ3866=0,INDEX(Y3866:AI3866, MATCH(FALSE,ISBLANK(Y3866:AI3866),FALSE)),0)</f>
        <v>0</v>
      </c>
      <c r="AL3866" s="1">
        <f t="shared" si="480"/>
        <v>0</v>
      </c>
      <c r="AM3866" s="1">
        <f t="shared" si="481"/>
        <v>0</v>
      </c>
      <c r="AN3866" s="1">
        <f t="shared" si="482"/>
        <v>0</v>
      </c>
      <c r="AO3866" s="1">
        <f t="shared" si="483"/>
        <v>0</v>
      </c>
      <c r="AP3866" s="1">
        <f t="shared" si="484"/>
        <v>2</v>
      </c>
      <c r="AQ3866" s="1">
        <f t="shared" si="485"/>
        <v>0</v>
      </c>
      <c r="AR3866" s="1">
        <f t="shared" si="487"/>
        <v>0</v>
      </c>
      <c r="AS3866" s="2" t="str">
        <f>VLOOKUP(AR3866,Sites!A:B,2,FALSE)</f>
        <v>N/A</v>
      </c>
      <c r="AT3866" s="2" t="str">
        <f>VLOOKUP(AR3866,Sites!A:C,3,FALSE)</f>
        <v>N/A</v>
      </c>
      <c r="AU3866" s="3">
        <f t="shared" si="486"/>
        <v>0</v>
      </c>
    </row>
    <row r="3867" spans="1:47" x14ac:dyDescent="0.25">
      <c r="A3867" s="5" t="s">
        <v>9444</v>
      </c>
      <c r="B3867" s="5" t="s">
        <v>9445</v>
      </c>
      <c r="C3867" s="5">
        <v>500</v>
      </c>
      <c r="D3867" s="5" t="s">
        <v>62</v>
      </c>
      <c r="E3867" s="5" t="s">
        <v>63</v>
      </c>
      <c r="F3867" s="5" t="s">
        <v>9446</v>
      </c>
      <c r="G3867" s="5" t="s">
        <v>65</v>
      </c>
      <c r="X3867" s="5">
        <v>0</v>
      </c>
      <c r="AH3867" s="15"/>
      <c r="AI3867" s="5">
        <v>0</v>
      </c>
      <c r="AJ3867" s="1">
        <f t="array" ref="AJ3867">INDEX(I3867:X3867, MATCH(FALSE,ISBLANK(I3867:X3867),FALSE))</f>
        <v>0</v>
      </c>
      <c r="AK3867" s="1">
        <f t="array" ref="AK3867">IF(AJ3867=0,INDEX(Y3867:AI3867, MATCH(FALSE,ISBLANK(Y3867:AI3867),FALSE)),0)</f>
        <v>0</v>
      </c>
      <c r="AL3867" s="1">
        <f t="shared" si="480"/>
        <v>0</v>
      </c>
      <c r="AM3867" s="1">
        <f t="shared" si="481"/>
        <v>0</v>
      </c>
      <c r="AN3867" s="1">
        <f t="shared" si="482"/>
        <v>0</v>
      </c>
      <c r="AO3867" s="1">
        <f t="shared" si="483"/>
        <v>0</v>
      </c>
      <c r="AP3867" s="1">
        <f t="shared" si="484"/>
        <v>500</v>
      </c>
      <c r="AQ3867" s="1">
        <f t="shared" si="485"/>
        <v>36.450000000000003</v>
      </c>
      <c r="AR3867" s="1">
        <f t="shared" si="487"/>
        <v>0</v>
      </c>
      <c r="AS3867" s="2" t="str">
        <f>VLOOKUP(AR3867,Sites!A:B,2,FALSE)</f>
        <v>N/A</v>
      </c>
      <c r="AT3867" s="2" t="str">
        <f>VLOOKUP(AR3867,Sites!A:C,3,FALSE)</f>
        <v>N/A</v>
      </c>
      <c r="AU3867" s="3">
        <f t="shared" si="486"/>
        <v>36.450000000000003</v>
      </c>
    </row>
    <row r="3868" spans="1:47" x14ac:dyDescent="0.25">
      <c r="A3868" s="5" t="s">
        <v>9447</v>
      </c>
      <c r="B3868" s="5" t="s">
        <v>9448</v>
      </c>
      <c r="C3868" s="5">
        <v>3</v>
      </c>
      <c r="D3868" s="5" t="s">
        <v>24</v>
      </c>
      <c r="E3868" s="5" t="s">
        <v>57</v>
      </c>
      <c r="F3868" s="5" t="s">
        <v>3960</v>
      </c>
      <c r="G3868" s="5" t="s">
        <v>59</v>
      </c>
      <c r="X3868" s="5">
        <v>0</v>
      </c>
      <c r="AH3868" s="15"/>
      <c r="AI3868" s="5">
        <v>0</v>
      </c>
      <c r="AJ3868" s="1">
        <f t="array" ref="AJ3868">INDEX(I3868:X3868, MATCH(FALSE,ISBLANK(I3868:X3868),FALSE))</f>
        <v>0</v>
      </c>
      <c r="AK3868" s="1">
        <f t="array" ref="AK3868">IF(AJ3868=0,INDEX(Y3868:AI3868, MATCH(FALSE,ISBLANK(Y3868:AI3868),FALSE)),0)</f>
        <v>0</v>
      </c>
      <c r="AL3868" s="1">
        <f t="shared" si="480"/>
        <v>0</v>
      </c>
      <c r="AM3868" s="1">
        <f t="shared" si="481"/>
        <v>0</v>
      </c>
      <c r="AN3868" s="1">
        <f t="shared" si="482"/>
        <v>0</v>
      </c>
      <c r="AO3868" s="1">
        <f t="shared" si="483"/>
        <v>0</v>
      </c>
      <c r="AP3868" s="1">
        <f t="shared" si="484"/>
        <v>3</v>
      </c>
      <c r="AQ3868" s="1">
        <f t="shared" si="485"/>
        <v>0</v>
      </c>
      <c r="AR3868" s="1">
        <f t="shared" si="487"/>
        <v>0</v>
      </c>
      <c r="AS3868" s="2" t="str">
        <f>VLOOKUP(AR3868,Sites!A:B,2,FALSE)</f>
        <v>N/A</v>
      </c>
      <c r="AT3868" s="2" t="str">
        <f>VLOOKUP(AR3868,Sites!A:C,3,FALSE)</f>
        <v>N/A</v>
      </c>
      <c r="AU3868" s="3">
        <f t="shared" si="486"/>
        <v>0</v>
      </c>
    </row>
    <row r="3869" spans="1:47" x14ac:dyDescent="0.25">
      <c r="A3869" s="5" t="s">
        <v>9449</v>
      </c>
      <c r="B3869" s="5" t="s">
        <v>9450</v>
      </c>
      <c r="C3869" s="5">
        <v>2</v>
      </c>
      <c r="D3869" s="5" t="s">
        <v>24</v>
      </c>
      <c r="E3869" s="5" t="s">
        <v>25</v>
      </c>
      <c r="F3869" s="5" t="s">
        <v>3960</v>
      </c>
      <c r="G3869" s="5" t="s">
        <v>27</v>
      </c>
      <c r="X3869" s="5">
        <v>0</v>
      </c>
      <c r="AF3869" s="5" t="s">
        <v>21</v>
      </c>
      <c r="AH3869" s="15"/>
      <c r="AI3869" s="5">
        <v>0</v>
      </c>
      <c r="AJ3869" s="1">
        <f t="array" ref="AJ3869">INDEX(I3869:X3869, MATCH(FALSE,ISBLANK(I3869:X3869),FALSE))</f>
        <v>0</v>
      </c>
      <c r="AK3869" s="1" t="str">
        <f t="array" ref="AK3869">IF(AJ3869=0,INDEX(Y3869:AI3869, MATCH(FALSE,ISBLANK(Y3869:AI3869),FALSE)),0)</f>
        <v>GE</v>
      </c>
      <c r="AL3869" s="1">
        <f t="shared" si="480"/>
        <v>0</v>
      </c>
      <c r="AM3869" s="1">
        <f t="shared" si="481"/>
        <v>0</v>
      </c>
      <c r="AN3869" s="1">
        <f t="shared" si="482"/>
        <v>2</v>
      </c>
      <c r="AO3869" s="1">
        <f t="shared" si="483"/>
        <v>0</v>
      </c>
      <c r="AP3869" s="1">
        <f t="shared" si="484"/>
        <v>0</v>
      </c>
      <c r="AQ3869" s="1">
        <f t="shared" si="485"/>
        <v>0</v>
      </c>
      <c r="AR3869" s="1" t="str">
        <f t="shared" si="487"/>
        <v>GE</v>
      </c>
      <c r="AS3869" s="2" t="str">
        <f>VLOOKUP(AR3869,Sites!A:B,2,FALSE)</f>
        <v>IKO Ashcroft Site </v>
      </c>
      <c r="AT3869" s="2" t="str">
        <f>VLOOKUP(AR3869,Sites!A:C,3,FALSE)</f>
        <v>IKO-CAD </v>
      </c>
      <c r="AU3869" s="3">
        <f t="shared" si="486"/>
        <v>0</v>
      </c>
    </row>
    <row r="3870" spans="1:47" x14ac:dyDescent="0.25">
      <c r="A3870" s="5" t="s">
        <v>9451</v>
      </c>
      <c r="B3870" s="5" t="s">
        <v>9452</v>
      </c>
      <c r="C3870" s="5">
        <v>10</v>
      </c>
      <c r="D3870" s="5" t="s">
        <v>24</v>
      </c>
      <c r="E3870" s="5" t="s">
        <v>57</v>
      </c>
      <c r="F3870" s="5" t="s">
        <v>3960</v>
      </c>
      <c r="G3870" s="5" t="s">
        <v>59</v>
      </c>
      <c r="K3870" s="5" t="s">
        <v>9</v>
      </c>
      <c r="M3870" s="5" t="s">
        <v>11</v>
      </c>
      <c r="R3870" s="5" t="s">
        <v>11</v>
      </c>
      <c r="U3870" s="5" t="s">
        <v>9</v>
      </c>
      <c r="W3870" s="5" t="s">
        <v>11</v>
      </c>
      <c r="X3870" s="5">
        <v>0</v>
      </c>
      <c r="Z3870" s="5" t="s">
        <v>15</v>
      </c>
      <c r="AE3870" s="5" t="s">
        <v>20</v>
      </c>
      <c r="AH3870" s="15"/>
      <c r="AI3870" s="5">
        <v>0</v>
      </c>
      <c r="AJ3870" s="1" t="str">
        <f t="array" ref="AJ3870">INDEX(I3870:X3870, MATCH(FALSE,ISBLANK(I3870:X3870),FALSE))</f>
        <v>GS</v>
      </c>
      <c r="AK3870" s="1">
        <f t="array" ref="AK3870">IF(AJ3870=0,INDEX(Y3870:AI3870, MATCH(FALSE,ISBLANK(Y3870:AI3870),FALSE)),0)</f>
        <v>0</v>
      </c>
      <c r="AL3870" s="1">
        <f t="shared" si="480"/>
        <v>10</v>
      </c>
      <c r="AM3870" s="1">
        <f t="shared" si="481"/>
        <v>0</v>
      </c>
      <c r="AN3870" s="1">
        <f t="shared" si="482"/>
        <v>0</v>
      </c>
      <c r="AO3870" s="1">
        <f t="shared" si="483"/>
        <v>0</v>
      </c>
      <c r="AP3870" s="1">
        <f t="shared" si="484"/>
        <v>0</v>
      </c>
      <c r="AQ3870" s="1">
        <f t="shared" si="485"/>
        <v>0</v>
      </c>
      <c r="AR3870" s="1" t="str">
        <f t="shared" si="487"/>
        <v>GS</v>
      </c>
      <c r="AS3870" s="2" t="str">
        <f>VLOOKUP(AR3870,Sites!A:B,2,FALSE)</f>
        <v>IKO Sylacauga </v>
      </c>
      <c r="AT3870" s="2" t="str">
        <f>VLOOKUP(AR3870,Sites!A:C,3,FALSE)</f>
        <v>IKO-US </v>
      </c>
      <c r="AU3870" s="3">
        <f t="shared" si="486"/>
        <v>0</v>
      </c>
    </row>
    <row r="3871" spans="1:47" x14ac:dyDescent="0.25">
      <c r="A3871" s="5" t="s">
        <v>9453</v>
      </c>
      <c r="B3871" s="5" t="s">
        <v>9454</v>
      </c>
      <c r="C3871" s="5">
        <v>4</v>
      </c>
      <c r="D3871" s="5" t="s">
        <v>24</v>
      </c>
      <c r="E3871" s="5" t="s">
        <v>9455</v>
      </c>
      <c r="F3871" s="5" t="s">
        <v>9456</v>
      </c>
      <c r="G3871" s="5" t="s">
        <v>9457</v>
      </c>
      <c r="X3871" s="5">
        <v>0</v>
      </c>
      <c r="AH3871" s="15"/>
      <c r="AI3871" s="5">
        <v>0</v>
      </c>
      <c r="AJ3871" s="1">
        <f t="array" ref="AJ3871">INDEX(I3871:X3871, MATCH(FALSE,ISBLANK(I3871:X3871),FALSE))</f>
        <v>0</v>
      </c>
      <c r="AK3871" s="1">
        <f t="array" ref="AK3871">IF(AJ3871=0,INDEX(Y3871:AI3871, MATCH(FALSE,ISBLANK(Y3871:AI3871),FALSE)),0)</f>
        <v>0</v>
      </c>
      <c r="AL3871" s="1">
        <f t="shared" si="480"/>
        <v>0</v>
      </c>
      <c r="AM3871" s="1">
        <f t="shared" si="481"/>
        <v>0</v>
      </c>
      <c r="AN3871" s="1">
        <f t="shared" si="482"/>
        <v>0</v>
      </c>
      <c r="AO3871" s="1">
        <f t="shared" si="483"/>
        <v>0</v>
      </c>
      <c r="AP3871" s="1">
        <f t="shared" si="484"/>
        <v>4</v>
      </c>
      <c r="AQ3871" s="1">
        <f t="shared" si="485"/>
        <v>13056</v>
      </c>
      <c r="AR3871" s="1">
        <f t="shared" si="487"/>
        <v>0</v>
      </c>
      <c r="AS3871" s="2" t="str">
        <f>VLOOKUP(AR3871,Sites!A:B,2,FALSE)</f>
        <v>N/A</v>
      </c>
      <c r="AT3871" s="2" t="str">
        <f>VLOOKUP(AR3871,Sites!A:C,3,FALSE)</f>
        <v>N/A</v>
      </c>
      <c r="AU3871" s="3">
        <f t="shared" si="486"/>
        <v>13056</v>
      </c>
    </row>
    <row r="3872" spans="1:47" x14ac:dyDescent="0.25">
      <c r="A3872" s="5" t="s">
        <v>9458</v>
      </c>
      <c r="B3872" s="5" t="s">
        <v>9459</v>
      </c>
      <c r="C3872" s="5">
        <v>2</v>
      </c>
      <c r="D3872" s="5" t="s">
        <v>24</v>
      </c>
      <c r="E3872" s="5" t="s">
        <v>57</v>
      </c>
      <c r="F3872" s="5" t="s">
        <v>3960</v>
      </c>
      <c r="G3872" s="5" t="s">
        <v>59</v>
      </c>
      <c r="X3872" s="5">
        <v>0</v>
      </c>
      <c r="AH3872" s="15"/>
      <c r="AI3872" s="5">
        <v>0</v>
      </c>
      <c r="AJ3872" s="1">
        <f t="array" ref="AJ3872">INDEX(I3872:X3872, MATCH(FALSE,ISBLANK(I3872:X3872),FALSE))</f>
        <v>0</v>
      </c>
      <c r="AK3872" s="1">
        <f t="array" ref="AK3872">IF(AJ3872=0,INDEX(Y3872:AI3872, MATCH(FALSE,ISBLANK(Y3872:AI3872),FALSE)),0)</f>
        <v>0</v>
      </c>
      <c r="AL3872" s="1">
        <f t="shared" si="480"/>
        <v>0</v>
      </c>
      <c r="AM3872" s="1">
        <f t="shared" si="481"/>
        <v>0</v>
      </c>
      <c r="AN3872" s="1">
        <f t="shared" si="482"/>
        <v>0</v>
      </c>
      <c r="AO3872" s="1">
        <f t="shared" si="483"/>
        <v>0</v>
      </c>
      <c r="AP3872" s="1">
        <f t="shared" si="484"/>
        <v>2</v>
      </c>
      <c r="AQ3872" s="1">
        <f t="shared" si="485"/>
        <v>0</v>
      </c>
      <c r="AR3872" s="1">
        <f t="shared" si="487"/>
        <v>0</v>
      </c>
      <c r="AS3872" s="2" t="str">
        <f>VLOOKUP(AR3872,Sites!A:B,2,FALSE)</f>
        <v>N/A</v>
      </c>
      <c r="AT3872" s="2" t="str">
        <f>VLOOKUP(AR3872,Sites!A:C,3,FALSE)</f>
        <v>N/A</v>
      </c>
      <c r="AU3872" s="3">
        <f t="shared" si="486"/>
        <v>0</v>
      </c>
    </row>
    <row r="3873" spans="1:47" x14ac:dyDescent="0.25">
      <c r="A3873" s="5" t="s">
        <v>9460</v>
      </c>
      <c r="B3873" s="5" t="s">
        <v>9461</v>
      </c>
      <c r="C3873" s="5">
        <v>2</v>
      </c>
      <c r="D3873" s="5" t="s">
        <v>24</v>
      </c>
      <c r="E3873" s="5" t="s">
        <v>57</v>
      </c>
      <c r="F3873" s="5" t="s">
        <v>3960</v>
      </c>
      <c r="G3873" s="5" t="s">
        <v>59</v>
      </c>
      <c r="I3873" s="5" t="s">
        <v>7</v>
      </c>
      <c r="S3873" s="5" t="s">
        <v>7</v>
      </c>
      <c r="X3873" s="5">
        <v>0</v>
      </c>
      <c r="Z3873" s="5" t="s">
        <v>15</v>
      </c>
      <c r="AE3873" s="5" t="s">
        <v>20</v>
      </c>
      <c r="AH3873" s="15"/>
      <c r="AI3873" s="5">
        <v>0</v>
      </c>
      <c r="AJ3873" s="1" t="str">
        <f t="array" ref="AJ3873">INDEX(I3873:X3873, MATCH(FALSE,ISBLANK(I3873:X3873),FALSE))</f>
        <v>BL</v>
      </c>
      <c r="AK3873" s="1">
        <f t="array" ref="AK3873">IF(AJ3873=0,INDEX(Y3873:AI3873, MATCH(FALSE,ISBLANK(Y3873:AI3873),FALSE)),0)</f>
        <v>0</v>
      </c>
      <c r="AL3873" s="1">
        <f t="shared" si="480"/>
        <v>2</v>
      </c>
      <c r="AM3873" s="1">
        <f t="shared" si="481"/>
        <v>0</v>
      </c>
      <c r="AN3873" s="1">
        <f t="shared" si="482"/>
        <v>0</v>
      </c>
      <c r="AO3873" s="1">
        <f t="shared" si="483"/>
        <v>0</v>
      </c>
      <c r="AP3873" s="1">
        <f t="shared" si="484"/>
        <v>0</v>
      </c>
      <c r="AQ3873" s="1">
        <f t="shared" si="485"/>
        <v>0</v>
      </c>
      <c r="AR3873" s="1" t="str">
        <f t="shared" si="487"/>
        <v>BL</v>
      </c>
      <c r="AS3873" s="2" t="str">
        <f>VLOOKUP(AR3873,Sites!A:B,2,FALSE)</f>
        <v>IKO Hagerstown </v>
      </c>
      <c r="AT3873" s="2" t="str">
        <f>VLOOKUP(AR3873,Sites!A:C,3,FALSE)</f>
        <v>IKO-US </v>
      </c>
      <c r="AU3873" s="3">
        <f t="shared" si="486"/>
        <v>0</v>
      </c>
    </row>
    <row r="3874" spans="1:47" x14ac:dyDescent="0.25">
      <c r="A3874" s="5" t="s">
        <v>9462</v>
      </c>
      <c r="B3874" s="5" t="s">
        <v>9463</v>
      </c>
      <c r="C3874" s="5">
        <v>2</v>
      </c>
      <c r="D3874" s="5" t="s">
        <v>24</v>
      </c>
      <c r="E3874" s="5" t="s">
        <v>57</v>
      </c>
      <c r="F3874" s="5" t="s">
        <v>9464</v>
      </c>
      <c r="G3874" s="5" t="s">
        <v>59</v>
      </c>
      <c r="X3874" s="5">
        <v>0</v>
      </c>
      <c r="AH3874" s="15"/>
      <c r="AI3874" s="5">
        <v>0</v>
      </c>
      <c r="AJ3874" s="1">
        <f t="array" ref="AJ3874">INDEX(I3874:X3874, MATCH(FALSE,ISBLANK(I3874:X3874),FALSE))</f>
        <v>0</v>
      </c>
      <c r="AK3874" s="1">
        <f t="array" ref="AK3874">IF(AJ3874=0,INDEX(Y3874:AI3874, MATCH(FALSE,ISBLANK(Y3874:AI3874),FALSE)),0)</f>
        <v>0</v>
      </c>
      <c r="AL3874" s="1">
        <f t="shared" si="480"/>
        <v>0</v>
      </c>
      <c r="AM3874" s="1">
        <f t="shared" si="481"/>
        <v>0</v>
      </c>
      <c r="AN3874" s="1">
        <f t="shared" si="482"/>
        <v>0</v>
      </c>
      <c r="AO3874" s="1">
        <f t="shared" si="483"/>
        <v>0</v>
      </c>
      <c r="AP3874" s="1">
        <f t="shared" si="484"/>
        <v>2</v>
      </c>
      <c r="AQ3874" s="1">
        <f t="shared" si="485"/>
        <v>99.16</v>
      </c>
      <c r="AR3874" s="1">
        <f t="shared" si="487"/>
        <v>0</v>
      </c>
      <c r="AS3874" s="2" t="str">
        <f>VLOOKUP(AR3874,Sites!A:B,2,FALSE)</f>
        <v>N/A</v>
      </c>
      <c r="AT3874" s="2" t="str">
        <f>VLOOKUP(AR3874,Sites!A:C,3,FALSE)</f>
        <v>N/A</v>
      </c>
      <c r="AU3874" s="3">
        <f t="shared" si="486"/>
        <v>99.16</v>
      </c>
    </row>
    <row r="3875" spans="1:47" x14ac:dyDescent="0.25">
      <c r="A3875" s="5" t="s">
        <v>9465</v>
      </c>
      <c r="B3875" s="5" t="s">
        <v>9466</v>
      </c>
      <c r="C3875" s="5">
        <v>2</v>
      </c>
      <c r="D3875" s="5" t="s">
        <v>24</v>
      </c>
      <c r="E3875" s="5" t="s">
        <v>9467</v>
      </c>
      <c r="F3875" s="5" t="s">
        <v>4457</v>
      </c>
      <c r="G3875" s="5" t="s">
        <v>9468</v>
      </c>
      <c r="X3875" s="5">
        <v>0</v>
      </c>
      <c r="AH3875" s="15"/>
      <c r="AI3875" s="5">
        <v>0</v>
      </c>
      <c r="AJ3875" s="1">
        <f t="array" ref="AJ3875">INDEX(I3875:X3875, MATCH(FALSE,ISBLANK(I3875:X3875),FALSE))</f>
        <v>0</v>
      </c>
      <c r="AK3875" s="1">
        <f t="array" ref="AK3875">IF(AJ3875=0,INDEX(Y3875:AI3875, MATCH(FALSE,ISBLANK(Y3875:AI3875),FALSE)),0)</f>
        <v>0</v>
      </c>
      <c r="AL3875" s="1">
        <f t="shared" si="480"/>
        <v>0</v>
      </c>
      <c r="AM3875" s="1">
        <f t="shared" si="481"/>
        <v>0</v>
      </c>
      <c r="AN3875" s="1">
        <f t="shared" si="482"/>
        <v>0</v>
      </c>
      <c r="AO3875" s="1">
        <f t="shared" si="483"/>
        <v>0</v>
      </c>
      <c r="AP3875" s="1">
        <f t="shared" si="484"/>
        <v>2</v>
      </c>
      <c r="AQ3875" s="1">
        <f t="shared" si="485"/>
        <v>144</v>
      </c>
      <c r="AR3875" s="1">
        <f t="shared" si="487"/>
        <v>0</v>
      </c>
      <c r="AS3875" s="2" t="str">
        <f>VLOOKUP(AR3875,Sites!A:B,2,FALSE)</f>
        <v>N/A</v>
      </c>
      <c r="AT3875" s="2" t="str">
        <f>VLOOKUP(AR3875,Sites!A:C,3,FALSE)</f>
        <v>N/A</v>
      </c>
      <c r="AU3875" s="3">
        <f t="shared" si="486"/>
        <v>144</v>
      </c>
    </row>
    <row r="3876" spans="1:47" x14ac:dyDescent="0.25">
      <c r="A3876" s="5" t="s">
        <v>9469</v>
      </c>
      <c r="B3876" s="5" t="s">
        <v>9470</v>
      </c>
      <c r="C3876" s="5">
        <v>1</v>
      </c>
      <c r="D3876" s="5" t="s">
        <v>24</v>
      </c>
      <c r="E3876" s="5" t="s">
        <v>290</v>
      </c>
      <c r="F3876" s="5" t="s">
        <v>9471</v>
      </c>
      <c r="G3876" s="5" t="s">
        <v>292</v>
      </c>
      <c r="X3876" s="5">
        <v>0</v>
      </c>
      <c r="AH3876" s="15"/>
      <c r="AI3876" s="5">
        <v>0</v>
      </c>
      <c r="AJ3876" s="1">
        <f t="array" ref="AJ3876">INDEX(I3876:X3876, MATCH(FALSE,ISBLANK(I3876:X3876),FALSE))</f>
        <v>0</v>
      </c>
      <c r="AK3876" s="1">
        <f t="array" ref="AK3876">IF(AJ3876=0,INDEX(Y3876:AI3876, MATCH(FALSE,ISBLANK(Y3876:AI3876),FALSE)),0)</f>
        <v>0</v>
      </c>
      <c r="AL3876" s="1">
        <f t="shared" si="480"/>
        <v>0</v>
      </c>
      <c r="AM3876" s="1">
        <f t="shared" si="481"/>
        <v>0</v>
      </c>
      <c r="AN3876" s="1">
        <f t="shared" si="482"/>
        <v>0</v>
      </c>
      <c r="AO3876" s="1">
        <f t="shared" si="483"/>
        <v>0</v>
      </c>
      <c r="AP3876" s="1">
        <f t="shared" si="484"/>
        <v>1</v>
      </c>
      <c r="AQ3876" s="1">
        <f t="shared" si="485"/>
        <v>180.92</v>
      </c>
      <c r="AR3876" s="1">
        <f t="shared" si="487"/>
        <v>0</v>
      </c>
      <c r="AS3876" s="2" t="str">
        <f>VLOOKUP(AR3876,Sites!A:B,2,FALSE)</f>
        <v>N/A</v>
      </c>
      <c r="AT3876" s="2" t="str">
        <f>VLOOKUP(AR3876,Sites!A:C,3,FALSE)</f>
        <v>N/A</v>
      </c>
      <c r="AU3876" s="3">
        <f t="shared" si="486"/>
        <v>180.92</v>
      </c>
    </row>
    <row r="3877" spans="1:47" x14ac:dyDescent="0.25">
      <c r="A3877" s="5" t="s">
        <v>9472</v>
      </c>
      <c r="B3877" s="5" t="s">
        <v>9473</v>
      </c>
      <c r="C3877" s="5">
        <v>40</v>
      </c>
      <c r="D3877" s="5" t="s">
        <v>62</v>
      </c>
      <c r="E3877" s="5" t="s">
        <v>1047</v>
      </c>
      <c r="F3877" s="5" t="s">
        <v>3960</v>
      </c>
      <c r="G3877" s="5" t="s">
        <v>1048</v>
      </c>
      <c r="X3877" s="5">
        <v>0</v>
      </c>
      <c r="AH3877" s="15"/>
      <c r="AI3877" s="5">
        <v>0</v>
      </c>
      <c r="AJ3877" s="1">
        <f t="array" ref="AJ3877">INDEX(I3877:X3877, MATCH(FALSE,ISBLANK(I3877:X3877),FALSE))</f>
        <v>0</v>
      </c>
      <c r="AK3877" s="1">
        <f t="array" ref="AK3877">IF(AJ3877=0,INDEX(Y3877:AI3877, MATCH(FALSE,ISBLANK(Y3877:AI3877),FALSE)),0)</f>
        <v>0</v>
      </c>
      <c r="AL3877" s="1">
        <f t="shared" si="480"/>
        <v>0</v>
      </c>
      <c r="AM3877" s="1">
        <f t="shared" si="481"/>
        <v>0</v>
      </c>
      <c r="AN3877" s="1">
        <f t="shared" si="482"/>
        <v>0</v>
      </c>
      <c r="AO3877" s="1">
        <f t="shared" si="483"/>
        <v>0</v>
      </c>
      <c r="AP3877" s="1">
        <f t="shared" si="484"/>
        <v>40</v>
      </c>
      <c r="AQ3877" s="1">
        <f t="shared" si="485"/>
        <v>0</v>
      </c>
      <c r="AR3877" s="1">
        <f t="shared" si="487"/>
        <v>0</v>
      </c>
      <c r="AS3877" s="2" t="str">
        <f>VLOOKUP(AR3877,Sites!A:B,2,FALSE)</f>
        <v>N/A</v>
      </c>
      <c r="AT3877" s="2" t="str">
        <f>VLOOKUP(AR3877,Sites!A:C,3,FALSE)</f>
        <v>N/A</v>
      </c>
      <c r="AU3877" s="3">
        <f t="shared" si="486"/>
        <v>0</v>
      </c>
    </row>
    <row r="3878" spans="1:47" x14ac:dyDescent="0.25">
      <c r="A3878" s="5" t="s">
        <v>9474</v>
      </c>
      <c r="B3878" s="5" t="s">
        <v>9475</v>
      </c>
      <c r="C3878" s="5">
        <v>1</v>
      </c>
      <c r="D3878" s="5" t="s">
        <v>24</v>
      </c>
      <c r="E3878" s="5" t="s">
        <v>57</v>
      </c>
      <c r="F3878" s="5" t="s">
        <v>3960</v>
      </c>
      <c r="G3878" s="5" t="s">
        <v>59</v>
      </c>
      <c r="J3878" s="5" t="s">
        <v>8</v>
      </c>
      <c r="K3878" s="5" t="s">
        <v>9</v>
      </c>
      <c r="L3878" s="5" t="s">
        <v>10</v>
      </c>
      <c r="O3878" s="5" t="s">
        <v>8</v>
      </c>
      <c r="P3878" s="5" t="s">
        <v>9</v>
      </c>
      <c r="Q3878" s="5" t="s">
        <v>10</v>
      </c>
      <c r="T3878" s="5" t="s">
        <v>8</v>
      </c>
      <c r="U3878" s="5" t="s">
        <v>9</v>
      </c>
      <c r="V3878" s="5" t="s">
        <v>10</v>
      </c>
      <c r="X3878" s="5">
        <v>0</v>
      </c>
      <c r="AE3878" s="5" t="s">
        <v>20</v>
      </c>
      <c r="AH3878" s="15"/>
      <c r="AI3878" s="5">
        <v>0</v>
      </c>
      <c r="AJ3878" s="1" t="str">
        <f t="array" ref="AJ3878">INDEX(I3878:X3878, MATCH(FALSE,ISBLANK(I3878:X3878),FALSE))</f>
        <v>GV</v>
      </c>
      <c r="AK3878" s="1">
        <f t="array" ref="AK3878">IF(AJ3878=0,INDEX(Y3878:AI3878, MATCH(FALSE,ISBLANK(Y3878:AI3878),FALSE)),0)</f>
        <v>0</v>
      </c>
      <c r="AL3878" s="1">
        <f t="shared" si="480"/>
        <v>1</v>
      </c>
      <c r="AM3878" s="1">
        <f t="shared" si="481"/>
        <v>0</v>
      </c>
      <c r="AN3878" s="1">
        <f t="shared" si="482"/>
        <v>0</v>
      </c>
      <c r="AO3878" s="1">
        <f t="shared" si="483"/>
        <v>0</v>
      </c>
      <c r="AP3878" s="1">
        <f t="shared" si="484"/>
        <v>0</v>
      </c>
      <c r="AQ3878" s="1">
        <f t="shared" si="485"/>
        <v>0</v>
      </c>
      <c r="AR3878" s="1" t="str">
        <f t="shared" si="487"/>
        <v>GV</v>
      </c>
      <c r="AS3878" s="2" t="str">
        <f>VLOOKUP(AR3878,Sites!A:B,2,FALSE)</f>
        <v>IKO Hillsboro </v>
      </c>
      <c r="AT3878" s="2" t="str">
        <f>VLOOKUP(AR3878,Sites!A:C,3,FALSE)</f>
        <v>IKO-US </v>
      </c>
      <c r="AU3878" s="3">
        <f t="shared" si="486"/>
        <v>0</v>
      </c>
    </row>
    <row r="3879" spans="1:47" x14ac:dyDescent="0.25">
      <c r="A3879" s="5" t="s">
        <v>9476</v>
      </c>
      <c r="B3879" s="5" t="s">
        <v>9477</v>
      </c>
      <c r="C3879" s="5">
        <v>7</v>
      </c>
      <c r="D3879" s="5" t="s">
        <v>24</v>
      </c>
      <c r="E3879" s="5" t="s">
        <v>552</v>
      </c>
      <c r="F3879" s="5" t="s">
        <v>271</v>
      </c>
      <c r="G3879" s="5" t="s">
        <v>554</v>
      </c>
      <c r="X3879" s="5">
        <v>0</v>
      </c>
      <c r="AH3879" s="15"/>
      <c r="AI3879" s="5">
        <v>0</v>
      </c>
      <c r="AJ3879" s="1">
        <f t="array" ref="AJ3879">INDEX(I3879:X3879, MATCH(FALSE,ISBLANK(I3879:X3879),FALSE))</f>
        <v>0</v>
      </c>
      <c r="AK3879" s="1">
        <f t="array" ref="AK3879">IF(AJ3879=0,INDEX(Y3879:AI3879, MATCH(FALSE,ISBLANK(Y3879:AI3879),FALSE)),0)</f>
        <v>0</v>
      </c>
      <c r="AL3879" s="1">
        <f t="shared" si="480"/>
        <v>0</v>
      </c>
      <c r="AM3879" s="1">
        <f t="shared" si="481"/>
        <v>0</v>
      </c>
      <c r="AN3879" s="1">
        <f t="shared" si="482"/>
        <v>0</v>
      </c>
      <c r="AO3879" s="1">
        <f t="shared" si="483"/>
        <v>0</v>
      </c>
      <c r="AP3879" s="1">
        <f t="shared" si="484"/>
        <v>7</v>
      </c>
      <c r="AQ3879" s="1">
        <f t="shared" si="485"/>
        <v>112</v>
      </c>
      <c r="AR3879" s="1">
        <f t="shared" si="487"/>
        <v>0</v>
      </c>
      <c r="AS3879" s="2" t="str">
        <f>VLOOKUP(AR3879,Sites!A:B,2,FALSE)</f>
        <v>N/A</v>
      </c>
      <c r="AT3879" s="2" t="str">
        <f>VLOOKUP(AR3879,Sites!A:C,3,FALSE)</f>
        <v>N/A</v>
      </c>
      <c r="AU3879" s="3">
        <f t="shared" si="486"/>
        <v>112</v>
      </c>
    </row>
    <row r="3880" spans="1:47" x14ac:dyDescent="0.25">
      <c r="A3880" s="5" t="s">
        <v>9478</v>
      </c>
      <c r="B3880" s="5" t="s">
        <v>9479</v>
      </c>
      <c r="C3880" s="5">
        <v>25</v>
      </c>
      <c r="D3880" s="5" t="s">
        <v>24</v>
      </c>
      <c r="E3880" s="5" t="s">
        <v>368</v>
      </c>
      <c r="F3880" s="5" t="s">
        <v>3960</v>
      </c>
      <c r="G3880" s="5" t="s">
        <v>369</v>
      </c>
      <c r="X3880" s="5">
        <v>0</v>
      </c>
      <c r="AH3880" s="15"/>
      <c r="AI3880" s="5">
        <v>0</v>
      </c>
      <c r="AJ3880" s="1">
        <f t="array" ref="AJ3880">INDEX(I3880:X3880, MATCH(FALSE,ISBLANK(I3880:X3880),FALSE))</f>
        <v>0</v>
      </c>
      <c r="AK3880" s="1">
        <f t="array" ref="AK3880">IF(AJ3880=0,INDEX(Y3880:AI3880, MATCH(FALSE,ISBLANK(Y3880:AI3880),FALSE)),0)</f>
        <v>0</v>
      </c>
      <c r="AL3880" s="1">
        <f t="shared" si="480"/>
        <v>0</v>
      </c>
      <c r="AM3880" s="1">
        <f t="shared" si="481"/>
        <v>0</v>
      </c>
      <c r="AN3880" s="1">
        <f t="shared" si="482"/>
        <v>0</v>
      </c>
      <c r="AO3880" s="1">
        <f t="shared" si="483"/>
        <v>0</v>
      </c>
      <c r="AP3880" s="1">
        <f t="shared" si="484"/>
        <v>25</v>
      </c>
      <c r="AQ3880" s="1">
        <f t="shared" si="485"/>
        <v>0</v>
      </c>
      <c r="AR3880" s="1">
        <f t="shared" si="487"/>
        <v>0</v>
      </c>
      <c r="AS3880" s="2" t="str">
        <f>VLOOKUP(AR3880,Sites!A:B,2,FALSE)</f>
        <v>N/A</v>
      </c>
      <c r="AT3880" s="2" t="str">
        <f>VLOOKUP(AR3880,Sites!A:C,3,FALSE)</f>
        <v>N/A</v>
      </c>
      <c r="AU3880" s="3">
        <f t="shared" si="486"/>
        <v>0</v>
      </c>
    </row>
    <row r="3881" spans="1:47" x14ac:dyDescent="0.25">
      <c r="A3881" s="5" t="s">
        <v>9480</v>
      </c>
      <c r="B3881" s="5" t="s">
        <v>9481</v>
      </c>
      <c r="C3881" s="5">
        <v>1</v>
      </c>
      <c r="D3881" s="5" t="s">
        <v>24</v>
      </c>
      <c r="E3881" s="5" t="s">
        <v>151</v>
      </c>
      <c r="F3881" s="5" t="s">
        <v>3960</v>
      </c>
      <c r="G3881" s="5" t="s">
        <v>153</v>
      </c>
      <c r="X3881" s="5">
        <v>0</v>
      </c>
      <c r="AH3881" s="15"/>
      <c r="AI3881" s="5">
        <v>0</v>
      </c>
      <c r="AJ3881" s="1">
        <f t="array" ref="AJ3881">INDEX(I3881:X3881, MATCH(FALSE,ISBLANK(I3881:X3881),FALSE))</f>
        <v>0</v>
      </c>
      <c r="AK3881" s="1">
        <f t="array" ref="AK3881">IF(AJ3881=0,INDEX(Y3881:AI3881, MATCH(FALSE,ISBLANK(Y3881:AI3881),FALSE)),0)</f>
        <v>0</v>
      </c>
      <c r="AL3881" s="1">
        <f t="shared" si="480"/>
        <v>0</v>
      </c>
      <c r="AM3881" s="1">
        <f t="shared" si="481"/>
        <v>0</v>
      </c>
      <c r="AN3881" s="1">
        <f t="shared" si="482"/>
        <v>0</v>
      </c>
      <c r="AO3881" s="1">
        <f t="shared" si="483"/>
        <v>0</v>
      </c>
      <c r="AP3881" s="1">
        <f t="shared" si="484"/>
        <v>1</v>
      </c>
      <c r="AQ3881" s="1">
        <f t="shared" si="485"/>
        <v>0</v>
      </c>
      <c r="AR3881" s="1">
        <f t="shared" si="487"/>
        <v>0</v>
      </c>
      <c r="AS3881" s="2" t="str">
        <f>VLOOKUP(AR3881,Sites!A:B,2,FALSE)</f>
        <v>N/A</v>
      </c>
      <c r="AT3881" s="2" t="str">
        <f>VLOOKUP(AR3881,Sites!A:C,3,FALSE)</f>
        <v>N/A</v>
      </c>
      <c r="AU3881" s="3">
        <f t="shared" si="486"/>
        <v>0</v>
      </c>
    </row>
    <row r="3882" spans="1:47" x14ac:dyDescent="0.25">
      <c r="A3882" s="5" t="s">
        <v>9482</v>
      </c>
      <c r="B3882" s="5" t="s">
        <v>9483</v>
      </c>
      <c r="C3882" s="5">
        <v>3</v>
      </c>
      <c r="D3882" s="5" t="s">
        <v>24</v>
      </c>
      <c r="E3882" s="5" t="s">
        <v>151</v>
      </c>
      <c r="F3882" s="5" t="s">
        <v>9484</v>
      </c>
      <c r="G3882" s="5" t="s">
        <v>153</v>
      </c>
      <c r="X3882" s="5">
        <v>0</v>
      </c>
      <c r="Z3882" s="5" t="s">
        <v>15</v>
      </c>
      <c r="AH3882" s="15"/>
      <c r="AI3882" s="5">
        <v>0</v>
      </c>
      <c r="AJ3882" s="1">
        <f t="array" ref="AJ3882">INDEX(I3882:X3882, MATCH(FALSE,ISBLANK(I3882:X3882),FALSE))</f>
        <v>0</v>
      </c>
      <c r="AK3882" s="1" t="str">
        <f t="array" ref="AK3882">IF(AJ3882=0,INDEX(Y3882:AI3882, MATCH(FALSE,ISBLANK(Y3882:AI3882),FALSE)),0)</f>
        <v>GH</v>
      </c>
      <c r="AL3882" s="1">
        <f t="shared" si="480"/>
        <v>0</v>
      </c>
      <c r="AM3882" s="1">
        <f t="shared" si="481"/>
        <v>0</v>
      </c>
      <c r="AN3882" s="1">
        <f t="shared" si="482"/>
        <v>3</v>
      </c>
      <c r="AO3882" s="1">
        <f t="shared" si="483"/>
        <v>435.54</v>
      </c>
      <c r="AP3882" s="1">
        <f t="shared" si="484"/>
        <v>0</v>
      </c>
      <c r="AQ3882" s="1">
        <f t="shared" si="485"/>
        <v>0</v>
      </c>
      <c r="AR3882" s="1" t="str">
        <f t="shared" si="487"/>
        <v>GH</v>
      </c>
      <c r="AS3882" s="2" t="str">
        <f>VLOOKUP(AR3882,Sites!A:B,2,FALSE)</f>
        <v>IKO Hawkesbury Site </v>
      </c>
      <c r="AT3882" s="2" t="str">
        <f>VLOOKUP(AR3882,Sites!A:C,3,FALSE)</f>
        <v>IKO-CAD </v>
      </c>
      <c r="AU3882" s="3">
        <f t="shared" si="486"/>
        <v>435.54</v>
      </c>
    </row>
    <row r="3883" spans="1:47" x14ac:dyDescent="0.25">
      <c r="A3883" s="5" t="s">
        <v>9485</v>
      </c>
      <c r="B3883" s="5" t="s">
        <v>9486</v>
      </c>
      <c r="C3883" s="5">
        <v>5</v>
      </c>
      <c r="D3883" s="5" t="s">
        <v>24</v>
      </c>
      <c r="E3883" s="5" t="s">
        <v>4146</v>
      </c>
      <c r="F3883" s="5" t="s">
        <v>3960</v>
      </c>
      <c r="G3883" s="5" t="s">
        <v>4147</v>
      </c>
      <c r="K3883" s="5" t="s">
        <v>9</v>
      </c>
      <c r="M3883" s="5" t="s">
        <v>11</v>
      </c>
      <c r="P3883" s="5" t="s">
        <v>9</v>
      </c>
      <c r="R3883" s="5" t="s">
        <v>11</v>
      </c>
      <c r="U3883" s="5" t="s">
        <v>9</v>
      </c>
      <c r="W3883" s="5" t="s">
        <v>11</v>
      </c>
      <c r="X3883" s="5">
        <v>0</v>
      </c>
      <c r="Z3883" s="5" t="s">
        <v>15</v>
      </c>
      <c r="AE3883" s="5" t="s">
        <v>20</v>
      </c>
      <c r="AH3883" s="15"/>
      <c r="AI3883" s="5">
        <v>0</v>
      </c>
      <c r="AJ3883" s="1" t="str">
        <f t="array" ref="AJ3883">INDEX(I3883:X3883, MATCH(FALSE,ISBLANK(I3883:X3883),FALSE))</f>
        <v>GS</v>
      </c>
      <c r="AK3883" s="1">
        <f t="array" ref="AK3883">IF(AJ3883=0,INDEX(Y3883:AI3883, MATCH(FALSE,ISBLANK(Y3883:AI3883),FALSE)),0)</f>
        <v>0</v>
      </c>
      <c r="AL3883" s="1">
        <f t="shared" si="480"/>
        <v>5</v>
      </c>
      <c r="AM3883" s="1">
        <f t="shared" si="481"/>
        <v>0</v>
      </c>
      <c r="AN3883" s="1">
        <f t="shared" si="482"/>
        <v>0</v>
      </c>
      <c r="AO3883" s="1">
        <f t="shared" si="483"/>
        <v>0</v>
      </c>
      <c r="AP3883" s="1">
        <f t="shared" si="484"/>
        <v>0</v>
      </c>
      <c r="AQ3883" s="1">
        <f t="shared" si="485"/>
        <v>0</v>
      </c>
      <c r="AR3883" s="1" t="str">
        <f t="shared" si="487"/>
        <v>GS</v>
      </c>
      <c r="AS3883" s="2" t="str">
        <f>VLOOKUP(AR3883,Sites!A:B,2,FALSE)</f>
        <v>IKO Sylacauga </v>
      </c>
      <c r="AT3883" s="2" t="str">
        <f>VLOOKUP(AR3883,Sites!A:C,3,FALSE)</f>
        <v>IKO-US </v>
      </c>
      <c r="AU3883" s="3">
        <f t="shared" si="486"/>
        <v>0</v>
      </c>
    </row>
    <row r="3884" spans="1:47" x14ac:dyDescent="0.25">
      <c r="A3884" s="5" t="s">
        <v>9487</v>
      </c>
      <c r="B3884" s="5" t="s">
        <v>9488</v>
      </c>
      <c r="C3884" s="5">
        <v>1</v>
      </c>
      <c r="D3884" s="5" t="s">
        <v>24</v>
      </c>
      <c r="E3884" s="5" t="s">
        <v>446</v>
      </c>
      <c r="F3884" s="5" t="s">
        <v>3960</v>
      </c>
      <c r="G3884" s="5" t="s">
        <v>448</v>
      </c>
      <c r="X3884" s="5">
        <v>0</v>
      </c>
      <c r="AH3884" s="15"/>
      <c r="AI3884" s="5">
        <v>0</v>
      </c>
      <c r="AJ3884" s="1">
        <f t="array" ref="AJ3884">INDEX(I3884:X3884, MATCH(FALSE,ISBLANK(I3884:X3884),FALSE))</f>
        <v>0</v>
      </c>
      <c r="AK3884" s="1">
        <f t="array" ref="AK3884">IF(AJ3884=0,INDEX(Y3884:AI3884, MATCH(FALSE,ISBLANK(Y3884:AI3884),FALSE)),0)</f>
        <v>0</v>
      </c>
      <c r="AL3884" s="1">
        <f t="shared" si="480"/>
        <v>0</v>
      </c>
      <c r="AM3884" s="1">
        <f t="shared" si="481"/>
        <v>0</v>
      </c>
      <c r="AN3884" s="1">
        <f t="shared" si="482"/>
        <v>0</v>
      </c>
      <c r="AO3884" s="1">
        <f t="shared" si="483"/>
        <v>0</v>
      </c>
      <c r="AP3884" s="1">
        <f t="shared" si="484"/>
        <v>1</v>
      </c>
      <c r="AQ3884" s="1">
        <f t="shared" si="485"/>
        <v>0</v>
      </c>
      <c r="AR3884" s="1">
        <f t="shared" si="487"/>
        <v>0</v>
      </c>
      <c r="AS3884" s="2" t="str">
        <f>VLOOKUP(AR3884,Sites!A:B,2,FALSE)</f>
        <v>N/A</v>
      </c>
      <c r="AT3884" s="2" t="str">
        <f>VLOOKUP(AR3884,Sites!A:C,3,FALSE)</f>
        <v>N/A</v>
      </c>
      <c r="AU3884" s="3">
        <f t="shared" si="486"/>
        <v>0</v>
      </c>
    </row>
    <row r="3885" spans="1:47" x14ac:dyDescent="0.25">
      <c r="A3885" s="5" t="s">
        <v>9489</v>
      </c>
      <c r="B3885" s="5" t="s">
        <v>9490</v>
      </c>
      <c r="C3885" s="5">
        <v>4</v>
      </c>
      <c r="D3885" s="5" t="s">
        <v>24</v>
      </c>
      <c r="E3885" s="5" t="s">
        <v>1227</v>
      </c>
      <c r="F3885" s="5" t="s">
        <v>3960</v>
      </c>
      <c r="G3885" s="5" t="s">
        <v>1228</v>
      </c>
      <c r="X3885" s="5">
        <v>0</v>
      </c>
      <c r="AE3885" s="5" t="s">
        <v>20</v>
      </c>
      <c r="AF3885" s="5" t="s">
        <v>21</v>
      </c>
      <c r="AH3885" s="15" t="s">
        <v>17</v>
      </c>
      <c r="AI3885" s="5">
        <v>0</v>
      </c>
      <c r="AJ3885" s="1">
        <f t="array" ref="AJ3885">INDEX(I3885:X3885, MATCH(FALSE,ISBLANK(I3885:X3885),FALSE))</f>
        <v>0</v>
      </c>
      <c r="AK3885" s="1" t="str">
        <f t="array" ref="AK3885">IF(AJ3885=0,INDEX(Y3885:AI3885, MATCH(FALSE,ISBLANK(Y3885:AI3885),FALSE)),0)</f>
        <v>BA</v>
      </c>
      <c r="AL3885" s="1">
        <f t="shared" si="480"/>
        <v>0</v>
      </c>
      <c r="AM3885" s="1">
        <f t="shared" si="481"/>
        <v>0</v>
      </c>
      <c r="AN3885" s="1">
        <f t="shared" si="482"/>
        <v>4</v>
      </c>
      <c r="AO3885" s="1">
        <f t="shared" si="483"/>
        <v>0</v>
      </c>
      <c r="AP3885" s="1">
        <f t="shared" si="484"/>
        <v>0</v>
      </c>
      <c r="AQ3885" s="1">
        <f t="shared" si="485"/>
        <v>0</v>
      </c>
      <c r="AR3885" s="1" t="str">
        <f t="shared" si="487"/>
        <v>BA</v>
      </c>
      <c r="AS3885" s="2" t="str">
        <f>VLOOKUP(AR3885,Sites!A:B,2,FALSE)</f>
        <v>IKO Calgary Site </v>
      </c>
      <c r="AT3885" s="2" t="str">
        <f>VLOOKUP(AR3885,Sites!A:C,3,FALSE)</f>
        <v>IKO-CAD </v>
      </c>
      <c r="AU3885" s="3">
        <f t="shared" si="486"/>
        <v>0</v>
      </c>
    </row>
    <row r="3886" spans="1:47" x14ac:dyDescent="0.25">
      <c r="A3886" s="5" t="s">
        <v>9491</v>
      </c>
      <c r="B3886" s="5" t="s">
        <v>9492</v>
      </c>
      <c r="C3886" s="5">
        <v>6</v>
      </c>
      <c r="D3886" s="5" t="s">
        <v>24</v>
      </c>
      <c r="E3886" s="5" t="s">
        <v>25</v>
      </c>
      <c r="F3886" s="5" t="s">
        <v>3960</v>
      </c>
      <c r="G3886" s="5" t="s">
        <v>27</v>
      </c>
      <c r="L3886" s="5" t="s">
        <v>10</v>
      </c>
      <c r="V3886" s="5" t="s">
        <v>10</v>
      </c>
      <c r="X3886" s="5">
        <v>0</v>
      </c>
      <c r="AH3886" s="15"/>
      <c r="AI3886" s="5">
        <v>0</v>
      </c>
      <c r="AJ3886" s="1" t="str">
        <f t="array" ref="AJ3886">INDEX(I3886:X3886, MATCH(FALSE,ISBLANK(I3886:X3886),FALSE))</f>
        <v>CA</v>
      </c>
      <c r="AK3886" s="1">
        <f t="array" ref="AK3886">IF(AJ3886=0,INDEX(Y3886:AI3886, MATCH(FALSE,ISBLANK(Y3886:AI3886),FALSE)),0)</f>
        <v>0</v>
      </c>
      <c r="AL3886" s="1">
        <f t="shared" si="480"/>
        <v>6</v>
      </c>
      <c r="AM3886" s="1">
        <f t="shared" si="481"/>
        <v>0</v>
      </c>
      <c r="AN3886" s="1">
        <f t="shared" si="482"/>
        <v>0</v>
      </c>
      <c r="AO3886" s="1">
        <f t="shared" si="483"/>
        <v>0</v>
      </c>
      <c r="AP3886" s="1">
        <f t="shared" si="484"/>
        <v>0</v>
      </c>
      <c r="AQ3886" s="1">
        <f t="shared" si="485"/>
        <v>0</v>
      </c>
      <c r="AR3886" s="1" t="str">
        <f t="shared" si="487"/>
        <v>CA</v>
      </c>
      <c r="AS3886" s="2" t="str">
        <f>VLOOKUP(AR3886,Sites!A:B,2,FALSE)</f>
        <v>IKO Kankakee </v>
      </c>
      <c r="AT3886" s="2" t="str">
        <f>VLOOKUP(AR3886,Sites!A:C,3,FALSE)</f>
        <v>IKO-US </v>
      </c>
      <c r="AU3886" s="3">
        <f t="shared" si="486"/>
        <v>0</v>
      </c>
    </row>
    <row r="3887" spans="1:47" x14ac:dyDescent="0.25">
      <c r="A3887" s="5" t="s">
        <v>9493</v>
      </c>
      <c r="B3887" s="5" t="s">
        <v>9494</v>
      </c>
      <c r="C3887" s="5">
        <v>3</v>
      </c>
      <c r="D3887" s="5" t="s">
        <v>24</v>
      </c>
      <c r="E3887" s="5" t="s">
        <v>57</v>
      </c>
      <c r="F3887" s="5" t="s">
        <v>9495</v>
      </c>
      <c r="G3887" s="5" t="s">
        <v>59</v>
      </c>
      <c r="X3887" s="5">
        <v>0</v>
      </c>
      <c r="AH3887" s="15"/>
      <c r="AI3887" s="5">
        <v>0</v>
      </c>
      <c r="AJ3887" s="1">
        <f t="array" ref="AJ3887">INDEX(I3887:X3887, MATCH(FALSE,ISBLANK(I3887:X3887),FALSE))</f>
        <v>0</v>
      </c>
      <c r="AK3887" s="1">
        <f t="array" ref="AK3887">IF(AJ3887=0,INDEX(Y3887:AI3887, MATCH(FALSE,ISBLANK(Y3887:AI3887),FALSE)),0)</f>
        <v>0</v>
      </c>
      <c r="AL3887" s="1">
        <f t="shared" si="480"/>
        <v>0</v>
      </c>
      <c r="AM3887" s="1">
        <f t="shared" si="481"/>
        <v>0</v>
      </c>
      <c r="AN3887" s="1">
        <f t="shared" si="482"/>
        <v>0</v>
      </c>
      <c r="AO3887" s="1">
        <f t="shared" si="483"/>
        <v>0</v>
      </c>
      <c r="AP3887" s="1">
        <f t="shared" si="484"/>
        <v>3</v>
      </c>
      <c r="AQ3887" s="1">
        <f t="shared" si="485"/>
        <v>457.11</v>
      </c>
      <c r="AR3887" s="1">
        <f t="shared" si="487"/>
        <v>0</v>
      </c>
      <c r="AS3887" s="2" t="str">
        <f>VLOOKUP(AR3887,Sites!A:B,2,FALSE)</f>
        <v>N/A</v>
      </c>
      <c r="AT3887" s="2" t="str">
        <f>VLOOKUP(AR3887,Sites!A:C,3,FALSE)</f>
        <v>N/A</v>
      </c>
      <c r="AU3887" s="3">
        <f t="shared" si="486"/>
        <v>457.11</v>
      </c>
    </row>
    <row r="3888" spans="1:47" x14ac:dyDescent="0.25">
      <c r="A3888" s="5" t="s">
        <v>9496</v>
      </c>
      <c r="B3888" s="5" t="s">
        <v>9497</v>
      </c>
      <c r="C3888" s="5">
        <v>1</v>
      </c>
      <c r="D3888" s="5" t="s">
        <v>24</v>
      </c>
      <c r="E3888" s="5" t="s">
        <v>25</v>
      </c>
      <c r="F3888" s="5" t="s">
        <v>9498</v>
      </c>
      <c r="G3888" s="5" t="s">
        <v>27</v>
      </c>
      <c r="X3888" s="5">
        <v>0</v>
      </c>
      <c r="Z3888" s="5" t="s">
        <v>15</v>
      </c>
      <c r="AH3888" s="15"/>
      <c r="AI3888" s="5">
        <v>0</v>
      </c>
      <c r="AJ3888" s="1">
        <f t="array" ref="AJ3888">INDEX(I3888:X3888, MATCH(FALSE,ISBLANK(I3888:X3888),FALSE))</f>
        <v>0</v>
      </c>
      <c r="AK3888" s="1" t="str">
        <f t="array" ref="AK3888">IF(AJ3888=0,INDEX(Y3888:AI3888, MATCH(FALSE,ISBLANK(Y3888:AI3888),FALSE)),0)</f>
        <v>GH</v>
      </c>
      <c r="AL3888" s="1">
        <f t="shared" si="480"/>
        <v>0</v>
      </c>
      <c r="AM3888" s="1">
        <f t="shared" si="481"/>
        <v>0</v>
      </c>
      <c r="AN3888" s="1">
        <f t="shared" si="482"/>
        <v>1</v>
      </c>
      <c r="AO3888" s="1">
        <f t="shared" si="483"/>
        <v>964.9</v>
      </c>
      <c r="AP3888" s="1">
        <f t="shared" si="484"/>
        <v>0</v>
      </c>
      <c r="AQ3888" s="1">
        <f t="shared" si="485"/>
        <v>0</v>
      </c>
      <c r="AR3888" s="1" t="str">
        <f t="shared" si="487"/>
        <v>GH</v>
      </c>
      <c r="AS3888" s="2" t="str">
        <f>VLOOKUP(AR3888,Sites!A:B,2,FALSE)</f>
        <v>IKO Hawkesbury Site </v>
      </c>
      <c r="AT3888" s="2" t="str">
        <f>VLOOKUP(AR3888,Sites!A:C,3,FALSE)</f>
        <v>IKO-CAD </v>
      </c>
      <c r="AU3888" s="3">
        <f t="shared" si="486"/>
        <v>964.9</v>
      </c>
    </row>
    <row r="3889" spans="1:47" x14ac:dyDescent="0.25">
      <c r="A3889" s="5" t="s">
        <v>9499</v>
      </c>
      <c r="B3889" s="5" t="s">
        <v>9500</v>
      </c>
      <c r="C3889" s="5">
        <v>3</v>
      </c>
      <c r="D3889" s="5" t="s">
        <v>24</v>
      </c>
      <c r="E3889" s="5" t="s">
        <v>25</v>
      </c>
      <c r="F3889" s="5" t="s">
        <v>3960</v>
      </c>
      <c r="G3889" s="5" t="s">
        <v>27</v>
      </c>
      <c r="L3889" s="5" t="s">
        <v>10</v>
      </c>
      <c r="V3889" s="5" t="s">
        <v>10</v>
      </c>
      <c r="X3889" s="5">
        <v>0</v>
      </c>
      <c r="AH3889" s="15"/>
      <c r="AI3889" s="5">
        <v>0</v>
      </c>
      <c r="AJ3889" s="1" t="str">
        <f t="array" ref="AJ3889">INDEX(I3889:X3889, MATCH(FALSE,ISBLANK(I3889:X3889),FALSE))</f>
        <v>CA</v>
      </c>
      <c r="AK3889" s="1">
        <f t="array" ref="AK3889">IF(AJ3889=0,INDEX(Y3889:AI3889, MATCH(FALSE,ISBLANK(Y3889:AI3889),FALSE)),0)</f>
        <v>0</v>
      </c>
      <c r="AL3889" s="1">
        <f t="shared" si="480"/>
        <v>3</v>
      </c>
      <c r="AM3889" s="1">
        <f t="shared" si="481"/>
        <v>0</v>
      </c>
      <c r="AN3889" s="1">
        <f t="shared" si="482"/>
        <v>0</v>
      </c>
      <c r="AO3889" s="1">
        <f t="shared" si="483"/>
        <v>0</v>
      </c>
      <c r="AP3889" s="1">
        <f t="shared" si="484"/>
        <v>0</v>
      </c>
      <c r="AQ3889" s="1">
        <f t="shared" si="485"/>
        <v>0</v>
      </c>
      <c r="AR3889" s="1" t="str">
        <f t="shared" si="487"/>
        <v>CA</v>
      </c>
      <c r="AS3889" s="2" t="str">
        <f>VLOOKUP(AR3889,Sites!A:B,2,FALSE)</f>
        <v>IKO Kankakee </v>
      </c>
      <c r="AT3889" s="2" t="str">
        <f>VLOOKUP(AR3889,Sites!A:C,3,FALSE)</f>
        <v>IKO-US </v>
      </c>
      <c r="AU3889" s="3">
        <f t="shared" si="486"/>
        <v>0</v>
      </c>
    </row>
    <row r="3890" spans="1:47" x14ac:dyDescent="0.25">
      <c r="A3890" s="5" t="s">
        <v>9501</v>
      </c>
      <c r="B3890" s="5" t="s">
        <v>9502</v>
      </c>
      <c r="C3890" s="5">
        <v>1</v>
      </c>
      <c r="D3890" s="5" t="s">
        <v>24</v>
      </c>
      <c r="E3890" s="5" t="s">
        <v>9503</v>
      </c>
      <c r="F3890" s="5" t="s">
        <v>9504</v>
      </c>
      <c r="G3890" s="5" t="s">
        <v>9505</v>
      </c>
      <c r="X3890" s="5">
        <v>0</v>
      </c>
      <c r="AH3890" s="15"/>
      <c r="AI3890" s="5">
        <v>0</v>
      </c>
      <c r="AJ3890" s="1">
        <f t="array" ref="AJ3890">INDEX(I3890:X3890, MATCH(FALSE,ISBLANK(I3890:X3890),FALSE))</f>
        <v>0</v>
      </c>
      <c r="AK3890" s="1">
        <f t="array" ref="AK3890">IF(AJ3890=0,INDEX(Y3890:AI3890, MATCH(FALSE,ISBLANK(Y3890:AI3890),FALSE)),0)</f>
        <v>0</v>
      </c>
      <c r="AL3890" s="1">
        <f t="shared" si="480"/>
        <v>0</v>
      </c>
      <c r="AM3890" s="1">
        <f t="shared" si="481"/>
        <v>0</v>
      </c>
      <c r="AN3890" s="1">
        <f t="shared" si="482"/>
        <v>0</v>
      </c>
      <c r="AO3890" s="1">
        <f t="shared" si="483"/>
        <v>0</v>
      </c>
      <c r="AP3890" s="1">
        <f t="shared" si="484"/>
        <v>1</v>
      </c>
      <c r="AQ3890" s="1">
        <f t="shared" si="485"/>
        <v>21.39</v>
      </c>
      <c r="AR3890" s="1">
        <f t="shared" si="487"/>
        <v>0</v>
      </c>
      <c r="AS3890" s="2" t="str">
        <f>VLOOKUP(AR3890,Sites!A:B,2,FALSE)</f>
        <v>N/A</v>
      </c>
      <c r="AT3890" s="2" t="str">
        <f>VLOOKUP(AR3890,Sites!A:C,3,FALSE)</f>
        <v>N/A</v>
      </c>
      <c r="AU3890" s="3">
        <f t="shared" si="486"/>
        <v>21.39</v>
      </c>
    </row>
    <row r="3891" spans="1:47" x14ac:dyDescent="0.25">
      <c r="A3891" s="5" t="s">
        <v>9506</v>
      </c>
      <c r="B3891" s="5" t="s">
        <v>9507</v>
      </c>
      <c r="C3891" s="5">
        <v>1</v>
      </c>
      <c r="D3891" s="5" t="s">
        <v>24</v>
      </c>
      <c r="X3891" s="5">
        <v>0</v>
      </c>
      <c r="AH3891" s="15"/>
      <c r="AI3891" s="5">
        <v>0</v>
      </c>
      <c r="AJ3891" s="1">
        <f t="array" ref="AJ3891">INDEX(I3891:X3891, MATCH(FALSE,ISBLANK(I3891:X3891),FALSE))</f>
        <v>0</v>
      </c>
      <c r="AK3891" s="1">
        <f t="array" ref="AK3891">IF(AJ3891=0,INDEX(Y3891:AI3891, MATCH(FALSE,ISBLANK(Y3891:AI3891),FALSE)),0)</f>
        <v>0</v>
      </c>
      <c r="AL3891" s="1">
        <f t="shared" si="480"/>
        <v>0</v>
      </c>
      <c r="AM3891" s="1">
        <f t="shared" si="481"/>
        <v>0</v>
      </c>
      <c r="AN3891" s="1">
        <f t="shared" si="482"/>
        <v>0</v>
      </c>
      <c r="AO3891" s="1">
        <f t="shared" si="483"/>
        <v>0</v>
      </c>
      <c r="AP3891" s="1">
        <f t="shared" si="484"/>
        <v>1</v>
      </c>
      <c r="AQ3891" s="1">
        <f t="shared" si="485"/>
        <v>0</v>
      </c>
      <c r="AR3891" s="1">
        <f t="shared" si="487"/>
        <v>0</v>
      </c>
      <c r="AS3891" s="2" t="str">
        <f>VLOOKUP(AR3891,Sites!A:B,2,FALSE)</f>
        <v>N/A</v>
      </c>
      <c r="AT3891" s="2" t="str">
        <f>VLOOKUP(AR3891,Sites!A:C,3,FALSE)</f>
        <v>N/A</v>
      </c>
      <c r="AU3891" s="3">
        <f t="shared" si="486"/>
        <v>0</v>
      </c>
    </row>
    <row r="3892" spans="1:47" x14ac:dyDescent="0.25">
      <c r="A3892" s="5" t="s">
        <v>9508</v>
      </c>
      <c r="B3892" s="5" t="s">
        <v>9509</v>
      </c>
      <c r="C3892" s="5">
        <v>4</v>
      </c>
      <c r="D3892" s="5" t="s">
        <v>24</v>
      </c>
      <c r="E3892" s="5" t="s">
        <v>63</v>
      </c>
      <c r="F3892" s="5" t="s">
        <v>2598</v>
      </c>
      <c r="G3892" s="5" t="s">
        <v>65</v>
      </c>
      <c r="X3892" s="5">
        <v>0</v>
      </c>
      <c r="AH3892" s="15"/>
      <c r="AI3892" s="5">
        <v>0</v>
      </c>
      <c r="AJ3892" s="1">
        <f t="array" ref="AJ3892">INDEX(I3892:X3892, MATCH(FALSE,ISBLANK(I3892:X3892),FALSE))</f>
        <v>0</v>
      </c>
      <c r="AK3892" s="1">
        <f t="array" ref="AK3892">IF(AJ3892=0,INDEX(Y3892:AI3892, MATCH(FALSE,ISBLANK(Y3892:AI3892),FALSE)),0)</f>
        <v>0</v>
      </c>
      <c r="AL3892" s="1">
        <f t="shared" si="480"/>
        <v>0</v>
      </c>
      <c r="AM3892" s="1">
        <f t="shared" si="481"/>
        <v>0</v>
      </c>
      <c r="AN3892" s="1">
        <f t="shared" si="482"/>
        <v>0</v>
      </c>
      <c r="AO3892" s="1">
        <f t="shared" si="483"/>
        <v>0</v>
      </c>
      <c r="AP3892" s="1">
        <f t="shared" si="484"/>
        <v>4</v>
      </c>
      <c r="AQ3892" s="1">
        <f t="shared" si="485"/>
        <v>30</v>
      </c>
      <c r="AR3892" s="1">
        <f t="shared" si="487"/>
        <v>0</v>
      </c>
      <c r="AS3892" s="2" t="str">
        <f>VLOOKUP(AR3892,Sites!A:B,2,FALSE)</f>
        <v>N/A</v>
      </c>
      <c r="AT3892" s="2" t="str">
        <f>VLOOKUP(AR3892,Sites!A:C,3,FALSE)</f>
        <v>N/A</v>
      </c>
      <c r="AU3892" s="3">
        <f t="shared" si="486"/>
        <v>30</v>
      </c>
    </row>
    <row r="3893" spans="1:47" x14ac:dyDescent="0.25">
      <c r="A3893" s="5" t="s">
        <v>9510</v>
      </c>
      <c r="B3893" s="5" t="s">
        <v>9511</v>
      </c>
      <c r="C3893" s="5">
        <v>1</v>
      </c>
      <c r="D3893" s="5" t="s">
        <v>24</v>
      </c>
      <c r="E3893" s="5" t="s">
        <v>1047</v>
      </c>
      <c r="F3893" s="5" t="s">
        <v>9512</v>
      </c>
      <c r="G3893" s="5" t="s">
        <v>1048</v>
      </c>
      <c r="X3893" s="5">
        <v>0</v>
      </c>
      <c r="AH3893" s="15"/>
      <c r="AI3893" s="5">
        <v>0</v>
      </c>
      <c r="AJ3893" s="1">
        <f t="array" ref="AJ3893">INDEX(I3893:X3893, MATCH(FALSE,ISBLANK(I3893:X3893),FALSE))</f>
        <v>0</v>
      </c>
      <c r="AK3893" s="1">
        <f t="array" ref="AK3893">IF(AJ3893=0,INDEX(Y3893:AI3893, MATCH(FALSE,ISBLANK(Y3893:AI3893),FALSE)),0)</f>
        <v>0</v>
      </c>
      <c r="AL3893" s="1">
        <f t="shared" si="480"/>
        <v>0</v>
      </c>
      <c r="AM3893" s="1">
        <f t="shared" si="481"/>
        <v>0</v>
      </c>
      <c r="AN3893" s="1">
        <f t="shared" si="482"/>
        <v>0</v>
      </c>
      <c r="AO3893" s="1">
        <f t="shared" si="483"/>
        <v>0</v>
      </c>
      <c r="AP3893" s="1">
        <f t="shared" si="484"/>
        <v>1</v>
      </c>
      <c r="AQ3893" s="1">
        <f t="shared" si="485"/>
        <v>205</v>
      </c>
      <c r="AR3893" s="1">
        <f t="shared" si="487"/>
        <v>0</v>
      </c>
      <c r="AS3893" s="2" t="str">
        <f>VLOOKUP(AR3893,Sites!A:B,2,FALSE)</f>
        <v>N/A</v>
      </c>
      <c r="AT3893" s="2" t="str">
        <f>VLOOKUP(AR3893,Sites!A:C,3,FALSE)</f>
        <v>N/A</v>
      </c>
      <c r="AU3893" s="3">
        <f t="shared" si="486"/>
        <v>205</v>
      </c>
    </row>
    <row r="3894" spans="1:47" x14ac:dyDescent="0.25">
      <c r="A3894" s="5" t="s">
        <v>9513</v>
      </c>
      <c r="B3894" s="5" t="s">
        <v>9514</v>
      </c>
      <c r="C3894" s="5">
        <v>5</v>
      </c>
      <c r="D3894" s="5" t="s">
        <v>24</v>
      </c>
      <c r="E3894" s="5" t="s">
        <v>63</v>
      </c>
      <c r="F3894" s="5" t="s">
        <v>3960</v>
      </c>
      <c r="G3894" s="5" t="s">
        <v>65</v>
      </c>
      <c r="X3894" s="5">
        <v>0</v>
      </c>
      <c r="AH3894" s="15"/>
      <c r="AI3894" s="5">
        <v>0</v>
      </c>
      <c r="AJ3894" s="1">
        <f t="array" ref="AJ3894">INDEX(I3894:X3894, MATCH(FALSE,ISBLANK(I3894:X3894),FALSE))</f>
        <v>0</v>
      </c>
      <c r="AK3894" s="1">
        <f t="array" ref="AK3894">IF(AJ3894=0,INDEX(Y3894:AI3894, MATCH(FALSE,ISBLANK(Y3894:AI3894),FALSE)),0)</f>
        <v>0</v>
      </c>
      <c r="AL3894" s="1">
        <f t="shared" si="480"/>
        <v>0</v>
      </c>
      <c r="AM3894" s="1">
        <f t="shared" si="481"/>
        <v>0</v>
      </c>
      <c r="AN3894" s="1">
        <f t="shared" si="482"/>
        <v>0</v>
      </c>
      <c r="AO3894" s="1">
        <f t="shared" si="483"/>
        <v>0</v>
      </c>
      <c r="AP3894" s="1">
        <f t="shared" si="484"/>
        <v>5</v>
      </c>
      <c r="AQ3894" s="1">
        <f t="shared" si="485"/>
        <v>0</v>
      </c>
      <c r="AR3894" s="1">
        <f t="shared" si="487"/>
        <v>0</v>
      </c>
      <c r="AS3894" s="2" t="str">
        <f>VLOOKUP(AR3894,Sites!A:B,2,FALSE)</f>
        <v>N/A</v>
      </c>
      <c r="AT3894" s="2" t="str">
        <f>VLOOKUP(AR3894,Sites!A:C,3,FALSE)</f>
        <v>N/A</v>
      </c>
      <c r="AU3894" s="3">
        <f t="shared" si="486"/>
        <v>0</v>
      </c>
    </row>
    <row r="3895" spans="1:47" x14ac:dyDescent="0.25">
      <c r="A3895" s="5" t="s">
        <v>9515</v>
      </c>
      <c r="B3895" s="5" t="s">
        <v>9516</v>
      </c>
      <c r="C3895" s="5">
        <v>1</v>
      </c>
      <c r="D3895" s="5" t="s">
        <v>24</v>
      </c>
      <c r="E3895" s="5" t="s">
        <v>290</v>
      </c>
      <c r="F3895" s="5" t="s">
        <v>3960</v>
      </c>
      <c r="G3895" s="5" t="s">
        <v>292</v>
      </c>
      <c r="X3895" s="5">
        <v>0</v>
      </c>
      <c r="AH3895" s="15"/>
      <c r="AI3895" s="5">
        <v>0</v>
      </c>
      <c r="AJ3895" s="1">
        <f t="array" ref="AJ3895">INDEX(I3895:X3895, MATCH(FALSE,ISBLANK(I3895:X3895),FALSE))</f>
        <v>0</v>
      </c>
      <c r="AK3895" s="1">
        <f t="array" ref="AK3895">IF(AJ3895=0,INDEX(Y3895:AI3895, MATCH(FALSE,ISBLANK(Y3895:AI3895),FALSE)),0)</f>
        <v>0</v>
      </c>
      <c r="AL3895" s="1">
        <f t="shared" si="480"/>
        <v>0</v>
      </c>
      <c r="AM3895" s="1">
        <f t="shared" si="481"/>
        <v>0</v>
      </c>
      <c r="AN3895" s="1">
        <f t="shared" si="482"/>
        <v>0</v>
      </c>
      <c r="AO3895" s="1">
        <f t="shared" si="483"/>
        <v>0</v>
      </c>
      <c r="AP3895" s="1">
        <f t="shared" si="484"/>
        <v>1</v>
      </c>
      <c r="AQ3895" s="1">
        <f t="shared" si="485"/>
        <v>0</v>
      </c>
      <c r="AR3895" s="1">
        <f t="shared" si="487"/>
        <v>0</v>
      </c>
      <c r="AS3895" s="2" t="str">
        <f>VLOOKUP(AR3895,Sites!A:B,2,FALSE)</f>
        <v>N/A</v>
      </c>
      <c r="AT3895" s="2" t="str">
        <f>VLOOKUP(AR3895,Sites!A:C,3,FALSE)</f>
        <v>N/A</v>
      </c>
      <c r="AU3895" s="3">
        <f t="shared" si="486"/>
        <v>0</v>
      </c>
    </row>
    <row r="3896" spans="1:47" x14ac:dyDescent="0.25">
      <c r="A3896" s="5" t="s">
        <v>9517</v>
      </c>
      <c r="B3896" s="5" t="s">
        <v>9518</v>
      </c>
      <c r="C3896" s="5">
        <v>3</v>
      </c>
      <c r="D3896" s="5" t="s">
        <v>24</v>
      </c>
      <c r="E3896" s="5" t="s">
        <v>72</v>
      </c>
      <c r="F3896" s="5" t="s">
        <v>9519</v>
      </c>
      <c r="G3896" s="5" t="s">
        <v>74</v>
      </c>
      <c r="X3896" s="5">
        <v>0</v>
      </c>
      <c r="AH3896" s="15"/>
      <c r="AI3896" s="5">
        <v>0</v>
      </c>
      <c r="AJ3896" s="1">
        <f t="array" ref="AJ3896">INDEX(I3896:X3896, MATCH(FALSE,ISBLANK(I3896:X3896),FALSE))</f>
        <v>0</v>
      </c>
      <c r="AK3896" s="1">
        <f t="array" ref="AK3896">IF(AJ3896=0,INDEX(Y3896:AI3896, MATCH(FALSE,ISBLANK(Y3896:AI3896),FALSE)),0)</f>
        <v>0</v>
      </c>
      <c r="AL3896" s="1">
        <f t="shared" si="480"/>
        <v>0</v>
      </c>
      <c r="AM3896" s="1">
        <f t="shared" si="481"/>
        <v>0</v>
      </c>
      <c r="AN3896" s="1">
        <f t="shared" si="482"/>
        <v>0</v>
      </c>
      <c r="AO3896" s="1">
        <f t="shared" si="483"/>
        <v>0</v>
      </c>
      <c r="AP3896" s="1">
        <f t="shared" si="484"/>
        <v>3</v>
      </c>
      <c r="AQ3896" s="1">
        <f t="shared" si="485"/>
        <v>28.08</v>
      </c>
      <c r="AR3896" s="1">
        <f t="shared" si="487"/>
        <v>0</v>
      </c>
      <c r="AS3896" s="2" t="str">
        <f>VLOOKUP(AR3896,Sites!A:B,2,FALSE)</f>
        <v>N/A</v>
      </c>
      <c r="AT3896" s="2" t="str">
        <f>VLOOKUP(AR3896,Sites!A:C,3,FALSE)</f>
        <v>N/A</v>
      </c>
      <c r="AU3896" s="3">
        <f t="shared" si="486"/>
        <v>28.08</v>
      </c>
    </row>
    <row r="3897" spans="1:47" x14ac:dyDescent="0.25">
      <c r="A3897" s="5" t="s">
        <v>9520</v>
      </c>
      <c r="B3897" s="5" t="s">
        <v>9521</v>
      </c>
      <c r="C3897" s="5">
        <v>13</v>
      </c>
      <c r="D3897" s="5" t="s">
        <v>24</v>
      </c>
      <c r="E3897" s="5" t="s">
        <v>72</v>
      </c>
      <c r="F3897" s="5" t="s">
        <v>3960</v>
      </c>
      <c r="G3897" s="5" t="s">
        <v>74</v>
      </c>
      <c r="X3897" s="5">
        <v>0</v>
      </c>
      <c r="AH3897" s="15"/>
      <c r="AI3897" s="5">
        <v>0</v>
      </c>
      <c r="AJ3897" s="1">
        <f t="array" ref="AJ3897">INDEX(I3897:X3897, MATCH(FALSE,ISBLANK(I3897:X3897),FALSE))</f>
        <v>0</v>
      </c>
      <c r="AK3897" s="1">
        <f t="array" ref="AK3897">IF(AJ3897=0,INDEX(Y3897:AI3897, MATCH(FALSE,ISBLANK(Y3897:AI3897),FALSE)),0)</f>
        <v>0</v>
      </c>
      <c r="AL3897" s="1">
        <f t="shared" si="480"/>
        <v>0</v>
      </c>
      <c r="AM3897" s="1">
        <f t="shared" si="481"/>
        <v>0</v>
      </c>
      <c r="AN3897" s="1">
        <f t="shared" si="482"/>
        <v>0</v>
      </c>
      <c r="AO3897" s="1">
        <f t="shared" si="483"/>
        <v>0</v>
      </c>
      <c r="AP3897" s="1">
        <f t="shared" si="484"/>
        <v>13</v>
      </c>
      <c r="AQ3897" s="1">
        <f t="shared" si="485"/>
        <v>0</v>
      </c>
      <c r="AR3897" s="1">
        <f t="shared" si="487"/>
        <v>0</v>
      </c>
      <c r="AS3897" s="2" t="str">
        <f>VLOOKUP(AR3897,Sites!A:B,2,FALSE)</f>
        <v>N/A</v>
      </c>
      <c r="AT3897" s="2" t="str">
        <f>VLOOKUP(AR3897,Sites!A:C,3,FALSE)</f>
        <v>N/A</v>
      </c>
      <c r="AU3897" s="3">
        <f t="shared" si="486"/>
        <v>0</v>
      </c>
    </row>
    <row r="3898" spans="1:47" x14ac:dyDescent="0.25">
      <c r="A3898" s="5" t="s">
        <v>9522</v>
      </c>
      <c r="B3898" s="5" t="s">
        <v>9523</v>
      </c>
      <c r="C3898" s="5">
        <v>4</v>
      </c>
      <c r="D3898" s="5" t="s">
        <v>24</v>
      </c>
      <c r="X3898" s="5">
        <v>0</v>
      </c>
      <c r="AH3898" s="15"/>
      <c r="AI3898" s="5">
        <v>0</v>
      </c>
      <c r="AJ3898" s="1">
        <f t="array" ref="AJ3898">INDEX(I3898:X3898, MATCH(FALSE,ISBLANK(I3898:X3898),FALSE))</f>
        <v>0</v>
      </c>
      <c r="AK3898" s="1">
        <f t="array" ref="AK3898">IF(AJ3898=0,INDEX(Y3898:AI3898, MATCH(FALSE,ISBLANK(Y3898:AI3898),FALSE)),0)</f>
        <v>0</v>
      </c>
      <c r="AL3898" s="1">
        <f t="shared" si="480"/>
        <v>0</v>
      </c>
      <c r="AM3898" s="1">
        <f t="shared" si="481"/>
        <v>0</v>
      </c>
      <c r="AN3898" s="1">
        <f t="shared" si="482"/>
        <v>0</v>
      </c>
      <c r="AO3898" s="1">
        <f t="shared" si="483"/>
        <v>0</v>
      </c>
      <c r="AP3898" s="1">
        <f t="shared" si="484"/>
        <v>4</v>
      </c>
      <c r="AQ3898" s="1">
        <f t="shared" si="485"/>
        <v>0</v>
      </c>
      <c r="AR3898" s="1">
        <f t="shared" si="487"/>
        <v>0</v>
      </c>
      <c r="AS3898" s="2" t="str">
        <f>VLOOKUP(AR3898,Sites!A:B,2,FALSE)</f>
        <v>N/A</v>
      </c>
      <c r="AT3898" s="2" t="str">
        <f>VLOOKUP(AR3898,Sites!A:C,3,FALSE)</f>
        <v>N/A</v>
      </c>
      <c r="AU3898" s="3">
        <f t="shared" si="486"/>
        <v>0</v>
      </c>
    </row>
    <row r="3899" spans="1:47" x14ac:dyDescent="0.25">
      <c r="A3899" s="5" t="s">
        <v>9524</v>
      </c>
      <c r="B3899" s="5" t="s">
        <v>9525</v>
      </c>
      <c r="C3899" s="5">
        <v>4</v>
      </c>
      <c r="D3899" s="5" t="s">
        <v>943</v>
      </c>
      <c r="E3899" s="5" t="s">
        <v>72</v>
      </c>
      <c r="F3899" s="5" t="s">
        <v>9526</v>
      </c>
      <c r="G3899" s="5" t="s">
        <v>74</v>
      </c>
      <c r="X3899" s="5">
        <v>0</v>
      </c>
      <c r="AH3899" s="15"/>
      <c r="AI3899" s="5">
        <v>0</v>
      </c>
      <c r="AJ3899" s="1">
        <f t="array" ref="AJ3899">INDEX(I3899:X3899, MATCH(FALSE,ISBLANK(I3899:X3899),FALSE))</f>
        <v>0</v>
      </c>
      <c r="AK3899" s="1">
        <f t="array" ref="AK3899">IF(AJ3899=0,INDEX(Y3899:AI3899, MATCH(FALSE,ISBLANK(Y3899:AI3899),FALSE)),0)</f>
        <v>0</v>
      </c>
      <c r="AL3899" s="1">
        <f t="shared" si="480"/>
        <v>0</v>
      </c>
      <c r="AM3899" s="1">
        <f t="shared" si="481"/>
        <v>0</v>
      </c>
      <c r="AN3899" s="1">
        <f t="shared" si="482"/>
        <v>0</v>
      </c>
      <c r="AO3899" s="1">
        <f t="shared" si="483"/>
        <v>0</v>
      </c>
      <c r="AP3899" s="1">
        <f t="shared" si="484"/>
        <v>4</v>
      </c>
      <c r="AQ3899" s="1">
        <f t="shared" si="485"/>
        <v>146.91999999999999</v>
      </c>
      <c r="AR3899" s="1">
        <f t="shared" si="487"/>
        <v>0</v>
      </c>
      <c r="AS3899" s="2" t="str">
        <f>VLOOKUP(AR3899,Sites!A:B,2,FALSE)</f>
        <v>N/A</v>
      </c>
      <c r="AT3899" s="2" t="str">
        <f>VLOOKUP(AR3899,Sites!A:C,3,FALSE)</f>
        <v>N/A</v>
      </c>
      <c r="AU3899" s="3">
        <f t="shared" si="486"/>
        <v>146.91999999999999</v>
      </c>
    </row>
    <row r="3900" spans="1:47" x14ac:dyDescent="0.25">
      <c r="A3900" s="5" t="s">
        <v>9527</v>
      </c>
      <c r="B3900" s="5" t="s">
        <v>9528</v>
      </c>
      <c r="C3900" s="5">
        <v>6</v>
      </c>
      <c r="D3900" s="5" t="s">
        <v>24</v>
      </c>
      <c r="E3900" s="5" t="s">
        <v>63</v>
      </c>
      <c r="F3900" s="5" t="s">
        <v>3960</v>
      </c>
      <c r="G3900" s="5" t="s">
        <v>65</v>
      </c>
      <c r="J3900" s="5" t="s">
        <v>8</v>
      </c>
      <c r="T3900" s="5" t="s">
        <v>8</v>
      </c>
      <c r="X3900" s="5">
        <v>0</v>
      </c>
      <c r="Z3900" s="5" t="s">
        <v>15</v>
      </c>
      <c r="AH3900" s="15"/>
      <c r="AI3900" s="5">
        <v>0</v>
      </c>
      <c r="AJ3900" s="1" t="str">
        <f t="array" ref="AJ3900">INDEX(I3900:X3900, MATCH(FALSE,ISBLANK(I3900:X3900),FALSE))</f>
        <v>GV</v>
      </c>
      <c r="AK3900" s="1">
        <f t="array" ref="AK3900">IF(AJ3900=0,INDEX(Y3900:AI3900, MATCH(FALSE,ISBLANK(Y3900:AI3900),FALSE)),0)</f>
        <v>0</v>
      </c>
      <c r="AL3900" s="1">
        <f t="shared" si="480"/>
        <v>6</v>
      </c>
      <c r="AM3900" s="1">
        <f t="shared" si="481"/>
        <v>0</v>
      </c>
      <c r="AN3900" s="1">
        <f t="shared" si="482"/>
        <v>0</v>
      </c>
      <c r="AO3900" s="1">
        <f t="shared" si="483"/>
        <v>0</v>
      </c>
      <c r="AP3900" s="1">
        <f t="shared" si="484"/>
        <v>0</v>
      </c>
      <c r="AQ3900" s="1">
        <f t="shared" si="485"/>
        <v>0</v>
      </c>
      <c r="AR3900" s="1" t="str">
        <f t="shared" si="487"/>
        <v>GV</v>
      </c>
      <c r="AS3900" s="2" t="str">
        <f>VLOOKUP(AR3900,Sites!A:B,2,FALSE)</f>
        <v>IKO Hillsboro </v>
      </c>
      <c r="AT3900" s="2" t="str">
        <f>VLOOKUP(AR3900,Sites!A:C,3,FALSE)</f>
        <v>IKO-US </v>
      </c>
      <c r="AU3900" s="3">
        <f t="shared" si="486"/>
        <v>0</v>
      </c>
    </row>
    <row r="3901" spans="1:47" x14ac:dyDescent="0.25">
      <c r="A3901" s="5" t="s">
        <v>9529</v>
      </c>
      <c r="B3901" s="5" t="s">
        <v>9530</v>
      </c>
      <c r="C3901" s="5">
        <v>5</v>
      </c>
      <c r="D3901" s="5" t="s">
        <v>24</v>
      </c>
      <c r="E3901" s="5" t="s">
        <v>221</v>
      </c>
      <c r="F3901" s="5" t="s">
        <v>9531</v>
      </c>
      <c r="G3901" s="5" t="s">
        <v>223</v>
      </c>
      <c r="X3901" s="5">
        <v>0</v>
      </c>
      <c r="AH3901" s="15"/>
      <c r="AI3901" s="5">
        <v>0</v>
      </c>
      <c r="AJ3901" s="1">
        <f t="array" ref="AJ3901">INDEX(I3901:X3901, MATCH(FALSE,ISBLANK(I3901:X3901),FALSE))</f>
        <v>0</v>
      </c>
      <c r="AK3901" s="1">
        <f t="array" ref="AK3901">IF(AJ3901=0,INDEX(Y3901:AI3901, MATCH(FALSE,ISBLANK(Y3901:AI3901),FALSE)),0)</f>
        <v>0</v>
      </c>
      <c r="AL3901" s="1">
        <f t="shared" si="480"/>
        <v>0</v>
      </c>
      <c r="AM3901" s="1">
        <f t="shared" si="481"/>
        <v>0</v>
      </c>
      <c r="AN3901" s="1">
        <f t="shared" si="482"/>
        <v>0</v>
      </c>
      <c r="AO3901" s="1">
        <f t="shared" si="483"/>
        <v>0</v>
      </c>
      <c r="AP3901" s="1">
        <f t="shared" si="484"/>
        <v>5</v>
      </c>
      <c r="AQ3901" s="1">
        <f t="shared" si="485"/>
        <v>1097.5</v>
      </c>
      <c r="AR3901" s="1">
        <f t="shared" si="487"/>
        <v>0</v>
      </c>
      <c r="AS3901" s="2" t="str">
        <f>VLOOKUP(AR3901,Sites!A:B,2,FALSE)</f>
        <v>N/A</v>
      </c>
      <c r="AT3901" s="2" t="str">
        <f>VLOOKUP(AR3901,Sites!A:C,3,FALSE)</f>
        <v>N/A</v>
      </c>
      <c r="AU3901" s="3">
        <f t="shared" si="486"/>
        <v>1097.5</v>
      </c>
    </row>
    <row r="3902" spans="1:47" x14ac:dyDescent="0.25">
      <c r="A3902" s="5" t="s">
        <v>9532</v>
      </c>
      <c r="B3902" s="5" t="s">
        <v>9533</v>
      </c>
      <c r="C3902" s="5">
        <v>20</v>
      </c>
      <c r="D3902" s="5" t="s">
        <v>943</v>
      </c>
      <c r="E3902" s="5" t="s">
        <v>151</v>
      </c>
      <c r="F3902" s="5" t="s">
        <v>3960</v>
      </c>
      <c r="G3902" s="5" t="s">
        <v>153</v>
      </c>
      <c r="L3902" s="5" t="s">
        <v>10</v>
      </c>
      <c r="Q3902" s="5" t="s">
        <v>10</v>
      </c>
      <c r="V3902" s="5" t="s">
        <v>10</v>
      </c>
      <c r="X3902" s="5">
        <v>0</v>
      </c>
      <c r="AH3902" s="15"/>
      <c r="AI3902" s="5">
        <v>0</v>
      </c>
      <c r="AJ3902" s="1" t="str">
        <f t="array" ref="AJ3902">INDEX(I3902:X3902, MATCH(FALSE,ISBLANK(I3902:X3902),FALSE))</f>
        <v>CA</v>
      </c>
      <c r="AK3902" s="1">
        <f t="array" ref="AK3902">IF(AJ3902=0,INDEX(Y3902:AI3902, MATCH(FALSE,ISBLANK(Y3902:AI3902),FALSE)),0)</f>
        <v>0</v>
      </c>
      <c r="AL3902" s="1">
        <f t="shared" si="480"/>
        <v>20</v>
      </c>
      <c r="AM3902" s="1">
        <f t="shared" si="481"/>
        <v>0</v>
      </c>
      <c r="AN3902" s="1">
        <f t="shared" si="482"/>
        <v>0</v>
      </c>
      <c r="AO3902" s="1">
        <f t="shared" si="483"/>
        <v>0</v>
      </c>
      <c r="AP3902" s="1">
        <f t="shared" si="484"/>
        <v>0</v>
      </c>
      <c r="AQ3902" s="1">
        <f t="shared" si="485"/>
        <v>0</v>
      </c>
      <c r="AR3902" s="1" t="str">
        <f t="shared" si="487"/>
        <v>CA</v>
      </c>
      <c r="AS3902" s="2" t="str">
        <f>VLOOKUP(AR3902,Sites!A:B,2,FALSE)</f>
        <v>IKO Kankakee </v>
      </c>
      <c r="AT3902" s="2" t="str">
        <f>VLOOKUP(AR3902,Sites!A:C,3,FALSE)</f>
        <v>IKO-US </v>
      </c>
      <c r="AU3902" s="3">
        <f t="shared" si="486"/>
        <v>0</v>
      </c>
    </row>
    <row r="3903" spans="1:47" x14ac:dyDescent="0.25">
      <c r="A3903" s="5" t="s">
        <v>9534</v>
      </c>
      <c r="B3903" s="5" t="s">
        <v>9535</v>
      </c>
      <c r="C3903" s="5">
        <v>300</v>
      </c>
      <c r="D3903" s="5" t="s">
        <v>943</v>
      </c>
      <c r="E3903" s="5" t="s">
        <v>72</v>
      </c>
      <c r="F3903" s="5" t="s">
        <v>9536</v>
      </c>
      <c r="G3903" s="5" t="s">
        <v>74</v>
      </c>
      <c r="X3903" s="5">
        <v>0</v>
      </c>
      <c r="AH3903" s="15"/>
      <c r="AI3903" s="5">
        <v>0</v>
      </c>
      <c r="AJ3903" s="1">
        <f t="array" ref="AJ3903">INDEX(I3903:X3903, MATCH(FALSE,ISBLANK(I3903:X3903),FALSE))</f>
        <v>0</v>
      </c>
      <c r="AK3903" s="1">
        <f t="array" ref="AK3903">IF(AJ3903=0,INDEX(Y3903:AI3903, MATCH(FALSE,ISBLANK(Y3903:AI3903),FALSE)),0)</f>
        <v>0</v>
      </c>
      <c r="AL3903" s="1">
        <f t="shared" si="480"/>
        <v>0</v>
      </c>
      <c r="AM3903" s="1">
        <f t="shared" si="481"/>
        <v>0</v>
      </c>
      <c r="AN3903" s="1">
        <f t="shared" si="482"/>
        <v>0</v>
      </c>
      <c r="AO3903" s="1">
        <f t="shared" si="483"/>
        <v>0</v>
      </c>
      <c r="AP3903" s="1">
        <f t="shared" si="484"/>
        <v>300</v>
      </c>
      <c r="AQ3903" s="1">
        <f t="shared" si="485"/>
        <v>11715</v>
      </c>
      <c r="AR3903" s="1">
        <f t="shared" si="487"/>
        <v>0</v>
      </c>
      <c r="AS3903" s="2" t="str">
        <f>VLOOKUP(AR3903,Sites!A:B,2,FALSE)</f>
        <v>N/A</v>
      </c>
      <c r="AT3903" s="2" t="str">
        <f>VLOOKUP(AR3903,Sites!A:C,3,FALSE)</f>
        <v>N/A</v>
      </c>
      <c r="AU3903" s="3">
        <f t="shared" si="486"/>
        <v>11715</v>
      </c>
    </row>
    <row r="3904" spans="1:47" x14ac:dyDescent="0.25">
      <c r="A3904" s="5" t="s">
        <v>9537</v>
      </c>
      <c r="B3904" s="5" t="s">
        <v>9538</v>
      </c>
      <c r="C3904" s="5">
        <v>2</v>
      </c>
      <c r="D3904" s="5" t="s">
        <v>24</v>
      </c>
      <c r="E3904" s="5" t="s">
        <v>57</v>
      </c>
      <c r="F3904" s="5" t="s">
        <v>3960</v>
      </c>
      <c r="G3904" s="5" t="s">
        <v>59</v>
      </c>
      <c r="L3904" s="5" t="s">
        <v>10</v>
      </c>
      <c r="Q3904" s="5" t="s">
        <v>10</v>
      </c>
      <c r="V3904" s="5" t="s">
        <v>10</v>
      </c>
      <c r="X3904" s="5">
        <v>0</v>
      </c>
      <c r="Z3904" s="5" t="s">
        <v>15</v>
      </c>
      <c r="AH3904" s="15" t="s">
        <v>17</v>
      </c>
      <c r="AI3904" s="5">
        <v>0</v>
      </c>
      <c r="AJ3904" s="1" t="str">
        <f t="array" ref="AJ3904">INDEX(I3904:X3904, MATCH(FALSE,ISBLANK(I3904:X3904),FALSE))</f>
        <v>CA</v>
      </c>
      <c r="AK3904" s="1">
        <f t="array" ref="AK3904">IF(AJ3904=0,INDEX(Y3904:AI3904, MATCH(FALSE,ISBLANK(Y3904:AI3904),FALSE)),0)</f>
        <v>0</v>
      </c>
      <c r="AL3904" s="1">
        <f t="shared" si="480"/>
        <v>2</v>
      </c>
      <c r="AM3904" s="1">
        <f t="shared" si="481"/>
        <v>0</v>
      </c>
      <c r="AN3904" s="1">
        <f t="shared" si="482"/>
        <v>0</v>
      </c>
      <c r="AO3904" s="1">
        <f t="shared" si="483"/>
        <v>0</v>
      </c>
      <c r="AP3904" s="1">
        <f t="shared" si="484"/>
        <v>0</v>
      </c>
      <c r="AQ3904" s="1">
        <f t="shared" si="485"/>
        <v>0</v>
      </c>
      <c r="AR3904" s="1" t="str">
        <f t="shared" si="487"/>
        <v>CA</v>
      </c>
      <c r="AS3904" s="2" t="str">
        <f>VLOOKUP(AR3904,Sites!A:B,2,FALSE)</f>
        <v>IKO Kankakee </v>
      </c>
      <c r="AT3904" s="2" t="str">
        <f>VLOOKUP(AR3904,Sites!A:C,3,FALSE)</f>
        <v>IKO-US </v>
      </c>
      <c r="AU3904" s="3">
        <f t="shared" si="486"/>
        <v>0</v>
      </c>
    </row>
    <row r="3905" spans="1:47" x14ac:dyDescent="0.25">
      <c r="A3905" s="5" t="s">
        <v>9539</v>
      </c>
      <c r="B3905" s="5" t="s">
        <v>9540</v>
      </c>
      <c r="C3905" s="5">
        <v>4</v>
      </c>
      <c r="D3905" s="5" t="s">
        <v>24</v>
      </c>
      <c r="E3905" s="5" t="s">
        <v>57</v>
      </c>
      <c r="F3905" s="5" t="s">
        <v>3960</v>
      </c>
      <c r="G3905" s="5" t="s">
        <v>59</v>
      </c>
      <c r="X3905" s="5">
        <v>0</v>
      </c>
      <c r="AH3905" s="15" t="s">
        <v>17</v>
      </c>
      <c r="AI3905" s="5">
        <v>0</v>
      </c>
      <c r="AJ3905" s="1">
        <f t="array" ref="AJ3905">INDEX(I3905:X3905, MATCH(FALSE,ISBLANK(I3905:X3905),FALSE))</f>
        <v>0</v>
      </c>
      <c r="AK3905" s="1" t="str">
        <f t="array" ref="AK3905">IF(AJ3905=0,INDEX(Y3905:AI3905, MATCH(FALSE,ISBLANK(Y3905:AI3905),FALSE)),0)</f>
        <v>GJ</v>
      </c>
      <c r="AL3905" s="1">
        <f t="shared" si="480"/>
        <v>0</v>
      </c>
      <c r="AM3905" s="1">
        <f t="shared" si="481"/>
        <v>0</v>
      </c>
      <c r="AN3905" s="1">
        <f t="shared" si="482"/>
        <v>4</v>
      </c>
      <c r="AO3905" s="1">
        <f t="shared" si="483"/>
        <v>0</v>
      </c>
      <c r="AP3905" s="1">
        <f t="shared" si="484"/>
        <v>0</v>
      </c>
      <c r="AQ3905" s="1">
        <f t="shared" si="485"/>
        <v>0</v>
      </c>
      <c r="AR3905" s="1" t="str">
        <f t="shared" si="487"/>
        <v>GJ</v>
      </c>
      <c r="AS3905" s="2" t="str">
        <f>VLOOKUP(AR3905,Sites!A:B,2,FALSE)</f>
        <v>Canroof Corp Site </v>
      </c>
      <c r="AT3905" s="2" t="str">
        <f>VLOOKUP(AR3905,Sites!A:C,3,FALSE)</f>
        <v>IKO-CAD </v>
      </c>
      <c r="AU3905" s="3">
        <f t="shared" si="486"/>
        <v>0</v>
      </c>
    </row>
    <row r="3906" spans="1:47" x14ac:dyDescent="0.25">
      <c r="A3906" s="5" t="s">
        <v>9541</v>
      </c>
      <c r="B3906" s="5" t="s">
        <v>9542</v>
      </c>
      <c r="C3906" s="5">
        <v>3</v>
      </c>
      <c r="D3906" s="5" t="s">
        <v>24</v>
      </c>
      <c r="E3906" s="5" t="s">
        <v>57</v>
      </c>
      <c r="F3906" s="5" t="s">
        <v>86</v>
      </c>
      <c r="G3906" s="5" t="s">
        <v>59</v>
      </c>
      <c r="X3906" s="5">
        <v>0</v>
      </c>
      <c r="AH3906" s="15"/>
      <c r="AI3906" s="5">
        <v>0</v>
      </c>
      <c r="AJ3906" s="1">
        <f t="array" ref="AJ3906">INDEX(I3906:X3906, MATCH(FALSE,ISBLANK(I3906:X3906),FALSE))</f>
        <v>0</v>
      </c>
      <c r="AK3906" s="1">
        <f t="array" ref="AK3906">IF(AJ3906=0,INDEX(Y3906:AI3906, MATCH(FALSE,ISBLANK(Y3906:AI3906),FALSE)),0)</f>
        <v>0</v>
      </c>
      <c r="AL3906" s="1">
        <f t="shared" ref="AL3906:AL3969" si="488">IF(AJ3906=0,0,C3906)</f>
        <v>0</v>
      </c>
      <c r="AM3906" s="1">
        <f t="shared" ref="AM3906:AM3969" si="489">AL3906*F3906</f>
        <v>0</v>
      </c>
      <c r="AN3906" s="1">
        <f t="shared" ref="AN3906:AN3969" si="490">IF(AK3906=0,0,C3906)</f>
        <v>0</v>
      </c>
      <c r="AO3906" s="1">
        <f t="shared" ref="AO3906:AO3969" si="491">AN3906*F3906</f>
        <v>0</v>
      </c>
      <c r="AP3906" s="1">
        <f t="shared" ref="AP3906:AP3969" si="492">IF(AND(AJ3906=0,AK3906=0),C3906,0)</f>
        <v>3</v>
      </c>
      <c r="AQ3906" s="1">
        <f t="shared" ref="AQ3906:AQ3969" si="493">AP3906*F3906</f>
        <v>39.81</v>
      </c>
      <c r="AR3906" s="1">
        <f t="shared" si="487"/>
        <v>0</v>
      </c>
      <c r="AS3906" s="2" t="str">
        <f>VLOOKUP(AR3906,Sites!A:B,2,FALSE)</f>
        <v>N/A</v>
      </c>
      <c r="AT3906" s="2" t="str">
        <f>VLOOKUP(AR3906,Sites!A:C,3,FALSE)</f>
        <v>N/A</v>
      </c>
      <c r="AU3906" s="3">
        <f t="shared" ref="AU3906:AU3969" si="494">C3906*F3906</f>
        <v>39.81</v>
      </c>
    </row>
    <row r="3907" spans="1:47" x14ac:dyDescent="0.25">
      <c r="A3907" s="5" t="s">
        <v>9543</v>
      </c>
      <c r="B3907" s="5" t="s">
        <v>9544</v>
      </c>
      <c r="C3907" s="5">
        <v>3</v>
      </c>
      <c r="D3907" s="5" t="s">
        <v>24</v>
      </c>
      <c r="E3907" s="5" t="s">
        <v>25</v>
      </c>
      <c r="F3907" s="5" t="s">
        <v>3960</v>
      </c>
      <c r="G3907" s="5" t="s">
        <v>27</v>
      </c>
      <c r="X3907" s="5">
        <v>0</v>
      </c>
      <c r="AH3907" s="15"/>
      <c r="AI3907" s="5">
        <v>0</v>
      </c>
      <c r="AJ3907" s="1">
        <f t="array" ref="AJ3907">INDEX(I3907:X3907, MATCH(FALSE,ISBLANK(I3907:X3907),FALSE))</f>
        <v>0</v>
      </c>
      <c r="AK3907" s="1">
        <f t="array" ref="AK3907">IF(AJ3907=0,INDEX(Y3907:AI3907, MATCH(FALSE,ISBLANK(Y3907:AI3907),FALSE)),0)</f>
        <v>0</v>
      </c>
      <c r="AL3907" s="1">
        <f t="shared" si="488"/>
        <v>0</v>
      </c>
      <c r="AM3907" s="1">
        <f t="shared" si="489"/>
        <v>0</v>
      </c>
      <c r="AN3907" s="1">
        <f t="shared" si="490"/>
        <v>0</v>
      </c>
      <c r="AO3907" s="1">
        <f t="shared" si="491"/>
        <v>0</v>
      </c>
      <c r="AP3907" s="1">
        <f t="shared" si="492"/>
        <v>3</v>
      </c>
      <c r="AQ3907" s="1">
        <f t="shared" si="493"/>
        <v>0</v>
      </c>
      <c r="AR3907" s="1">
        <f t="shared" ref="AR3907:AR3970" si="495">IF(AJ3907=0,AK3907,AJ3907)</f>
        <v>0</v>
      </c>
      <c r="AS3907" s="2" t="str">
        <f>VLOOKUP(AR3907,Sites!A:B,2,FALSE)</f>
        <v>N/A</v>
      </c>
      <c r="AT3907" s="2" t="str">
        <f>VLOOKUP(AR3907,Sites!A:C,3,FALSE)</f>
        <v>N/A</v>
      </c>
      <c r="AU3907" s="3">
        <f t="shared" si="494"/>
        <v>0</v>
      </c>
    </row>
    <row r="3908" spans="1:47" x14ac:dyDescent="0.25">
      <c r="A3908" s="5" t="s">
        <v>9545</v>
      </c>
      <c r="B3908" s="5" t="s">
        <v>9546</v>
      </c>
      <c r="C3908" s="5">
        <v>1</v>
      </c>
      <c r="D3908" s="5" t="s">
        <v>24</v>
      </c>
      <c r="E3908" s="5" t="s">
        <v>57</v>
      </c>
      <c r="F3908" s="5" t="s">
        <v>9547</v>
      </c>
      <c r="G3908" s="5" t="s">
        <v>59</v>
      </c>
      <c r="X3908" s="5">
        <v>0</v>
      </c>
      <c r="AH3908" s="15"/>
      <c r="AI3908" s="5">
        <v>0</v>
      </c>
      <c r="AJ3908" s="1">
        <f t="array" ref="AJ3908">INDEX(I3908:X3908, MATCH(FALSE,ISBLANK(I3908:X3908),FALSE))</f>
        <v>0</v>
      </c>
      <c r="AK3908" s="1">
        <f t="array" ref="AK3908">IF(AJ3908=0,INDEX(Y3908:AI3908, MATCH(FALSE,ISBLANK(Y3908:AI3908),FALSE)),0)</f>
        <v>0</v>
      </c>
      <c r="AL3908" s="1">
        <f t="shared" si="488"/>
        <v>0</v>
      </c>
      <c r="AM3908" s="1">
        <f t="shared" si="489"/>
        <v>0</v>
      </c>
      <c r="AN3908" s="1">
        <f t="shared" si="490"/>
        <v>0</v>
      </c>
      <c r="AO3908" s="1">
        <f t="shared" si="491"/>
        <v>0</v>
      </c>
      <c r="AP3908" s="1">
        <f t="shared" si="492"/>
        <v>1</v>
      </c>
      <c r="AQ3908" s="1">
        <f t="shared" si="493"/>
        <v>506.62</v>
      </c>
      <c r="AR3908" s="1">
        <f t="shared" si="495"/>
        <v>0</v>
      </c>
      <c r="AS3908" s="2" t="str">
        <f>VLOOKUP(AR3908,Sites!A:B,2,FALSE)</f>
        <v>N/A</v>
      </c>
      <c r="AT3908" s="2" t="str">
        <f>VLOOKUP(AR3908,Sites!A:C,3,FALSE)</f>
        <v>N/A</v>
      </c>
      <c r="AU3908" s="3">
        <f t="shared" si="494"/>
        <v>506.62</v>
      </c>
    </row>
    <row r="3909" spans="1:47" x14ac:dyDescent="0.25">
      <c r="A3909" s="5" t="s">
        <v>9548</v>
      </c>
      <c r="B3909" s="5" t="s">
        <v>9549</v>
      </c>
      <c r="C3909" s="5">
        <v>38</v>
      </c>
      <c r="D3909" s="5" t="s">
        <v>24</v>
      </c>
      <c r="E3909" s="5" t="s">
        <v>63</v>
      </c>
      <c r="F3909" s="5" t="s">
        <v>3960</v>
      </c>
      <c r="G3909" s="5" t="s">
        <v>65</v>
      </c>
      <c r="X3909" s="5">
        <v>0</v>
      </c>
      <c r="Z3909" s="5" t="s">
        <v>15</v>
      </c>
      <c r="AB3909" s="5" t="s">
        <v>18</v>
      </c>
      <c r="AH3909" s="15" t="s">
        <v>17</v>
      </c>
      <c r="AI3909" s="5">
        <v>0</v>
      </c>
      <c r="AJ3909" s="1">
        <f t="array" ref="AJ3909">INDEX(I3909:X3909, MATCH(FALSE,ISBLANK(I3909:X3909),FALSE))</f>
        <v>0</v>
      </c>
      <c r="AK3909" s="1" t="str">
        <f t="array" ref="AK3909">IF(AJ3909=0,INDEX(Y3909:AI3909, MATCH(FALSE,ISBLANK(Y3909:AI3909),FALSE)),0)</f>
        <v>GH</v>
      </c>
      <c r="AL3909" s="1">
        <f t="shared" si="488"/>
        <v>0</v>
      </c>
      <c r="AM3909" s="1">
        <f t="shared" si="489"/>
        <v>0</v>
      </c>
      <c r="AN3909" s="1">
        <f t="shared" si="490"/>
        <v>38</v>
      </c>
      <c r="AO3909" s="1">
        <f t="shared" si="491"/>
        <v>0</v>
      </c>
      <c r="AP3909" s="1">
        <f t="shared" si="492"/>
        <v>0</v>
      </c>
      <c r="AQ3909" s="1">
        <f t="shared" si="493"/>
        <v>0</v>
      </c>
      <c r="AR3909" s="1" t="str">
        <f t="shared" si="495"/>
        <v>GH</v>
      </c>
      <c r="AS3909" s="2" t="str">
        <f>VLOOKUP(AR3909,Sites!A:B,2,FALSE)</f>
        <v>IKO Hawkesbury Site </v>
      </c>
      <c r="AT3909" s="2" t="str">
        <f>VLOOKUP(AR3909,Sites!A:C,3,FALSE)</f>
        <v>IKO-CAD </v>
      </c>
      <c r="AU3909" s="3">
        <f t="shared" si="494"/>
        <v>0</v>
      </c>
    </row>
    <row r="3910" spans="1:47" x14ac:dyDescent="0.25">
      <c r="A3910" s="5" t="s">
        <v>9550</v>
      </c>
      <c r="B3910" s="5" t="s">
        <v>9551</v>
      </c>
      <c r="C3910" s="5">
        <v>4</v>
      </c>
      <c r="D3910" s="5" t="s">
        <v>24</v>
      </c>
      <c r="X3910" s="5">
        <v>0</v>
      </c>
      <c r="AH3910" s="15"/>
      <c r="AI3910" s="5">
        <v>0</v>
      </c>
      <c r="AJ3910" s="1">
        <f t="array" ref="AJ3910">INDEX(I3910:X3910, MATCH(FALSE,ISBLANK(I3910:X3910),FALSE))</f>
        <v>0</v>
      </c>
      <c r="AK3910" s="1">
        <f t="array" ref="AK3910">IF(AJ3910=0,INDEX(Y3910:AI3910, MATCH(FALSE,ISBLANK(Y3910:AI3910),FALSE)),0)</f>
        <v>0</v>
      </c>
      <c r="AL3910" s="1">
        <f t="shared" si="488"/>
        <v>0</v>
      </c>
      <c r="AM3910" s="1">
        <f t="shared" si="489"/>
        <v>0</v>
      </c>
      <c r="AN3910" s="1">
        <f t="shared" si="490"/>
        <v>0</v>
      </c>
      <c r="AO3910" s="1">
        <f t="shared" si="491"/>
        <v>0</v>
      </c>
      <c r="AP3910" s="1">
        <f t="shared" si="492"/>
        <v>4</v>
      </c>
      <c r="AQ3910" s="1">
        <f t="shared" si="493"/>
        <v>0</v>
      </c>
      <c r="AR3910" s="1">
        <f t="shared" si="495"/>
        <v>0</v>
      </c>
      <c r="AS3910" s="2" t="str">
        <f>VLOOKUP(AR3910,Sites!A:B,2,FALSE)</f>
        <v>N/A</v>
      </c>
      <c r="AT3910" s="2" t="str">
        <f>VLOOKUP(AR3910,Sites!A:C,3,FALSE)</f>
        <v>N/A</v>
      </c>
      <c r="AU3910" s="3">
        <f t="shared" si="494"/>
        <v>0</v>
      </c>
    </row>
    <row r="3911" spans="1:47" x14ac:dyDescent="0.25">
      <c r="A3911" s="5" t="s">
        <v>9552</v>
      </c>
      <c r="B3911" s="5" t="s">
        <v>9553</v>
      </c>
      <c r="C3911" s="5">
        <v>9</v>
      </c>
      <c r="D3911" s="5" t="s">
        <v>24</v>
      </c>
      <c r="E3911" s="5" t="s">
        <v>63</v>
      </c>
      <c r="F3911" s="5" t="s">
        <v>3960</v>
      </c>
      <c r="G3911" s="5" t="s">
        <v>65</v>
      </c>
      <c r="X3911" s="5">
        <v>0</v>
      </c>
      <c r="AH3911" s="15"/>
      <c r="AI3911" s="5">
        <v>0</v>
      </c>
      <c r="AJ3911" s="1">
        <f t="array" ref="AJ3911">INDEX(I3911:X3911, MATCH(FALSE,ISBLANK(I3911:X3911),FALSE))</f>
        <v>0</v>
      </c>
      <c r="AK3911" s="1">
        <f t="array" ref="AK3911">IF(AJ3911=0,INDEX(Y3911:AI3911, MATCH(FALSE,ISBLANK(Y3911:AI3911),FALSE)),0)</f>
        <v>0</v>
      </c>
      <c r="AL3911" s="1">
        <f t="shared" si="488"/>
        <v>0</v>
      </c>
      <c r="AM3911" s="1">
        <f t="shared" si="489"/>
        <v>0</v>
      </c>
      <c r="AN3911" s="1">
        <f t="shared" si="490"/>
        <v>0</v>
      </c>
      <c r="AO3911" s="1">
        <f t="shared" si="491"/>
        <v>0</v>
      </c>
      <c r="AP3911" s="1">
        <f t="shared" si="492"/>
        <v>9</v>
      </c>
      <c r="AQ3911" s="1">
        <f t="shared" si="493"/>
        <v>0</v>
      </c>
      <c r="AR3911" s="1">
        <f t="shared" si="495"/>
        <v>0</v>
      </c>
      <c r="AS3911" s="2" t="str">
        <f>VLOOKUP(AR3911,Sites!A:B,2,FALSE)</f>
        <v>N/A</v>
      </c>
      <c r="AT3911" s="2" t="str">
        <f>VLOOKUP(AR3911,Sites!A:C,3,FALSE)</f>
        <v>N/A</v>
      </c>
      <c r="AU3911" s="3">
        <f t="shared" si="494"/>
        <v>0</v>
      </c>
    </row>
    <row r="3912" spans="1:47" x14ac:dyDescent="0.25">
      <c r="A3912" s="5" t="s">
        <v>9554</v>
      </c>
      <c r="B3912" s="5" t="s">
        <v>9555</v>
      </c>
      <c r="C3912" s="5">
        <v>5</v>
      </c>
      <c r="D3912" s="5" t="s">
        <v>24</v>
      </c>
      <c r="E3912" s="5" t="s">
        <v>57</v>
      </c>
      <c r="F3912" s="5" t="s">
        <v>3960</v>
      </c>
      <c r="G3912" s="5" t="s">
        <v>59</v>
      </c>
      <c r="X3912" s="5">
        <v>0</v>
      </c>
      <c r="Z3912" s="5" t="s">
        <v>15</v>
      </c>
      <c r="AE3912" s="5" t="s">
        <v>20</v>
      </c>
      <c r="AH3912" s="15"/>
      <c r="AI3912" s="5">
        <v>0</v>
      </c>
      <c r="AJ3912" s="1">
        <f t="array" ref="AJ3912">INDEX(I3912:X3912, MATCH(FALSE,ISBLANK(I3912:X3912),FALSE))</f>
        <v>0</v>
      </c>
      <c r="AK3912" s="1" t="str">
        <f t="array" ref="AK3912">IF(AJ3912=0,INDEX(Y3912:AI3912, MATCH(FALSE,ISBLANK(Y3912:AI3912),FALSE)),0)</f>
        <v>GH</v>
      </c>
      <c r="AL3912" s="1">
        <f t="shared" si="488"/>
        <v>0</v>
      </c>
      <c r="AM3912" s="1">
        <f t="shared" si="489"/>
        <v>0</v>
      </c>
      <c r="AN3912" s="1">
        <f t="shared" si="490"/>
        <v>5</v>
      </c>
      <c r="AO3912" s="1">
        <f t="shared" si="491"/>
        <v>0</v>
      </c>
      <c r="AP3912" s="1">
        <f t="shared" si="492"/>
        <v>0</v>
      </c>
      <c r="AQ3912" s="1">
        <f t="shared" si="493"/>
        <v>0</v>
      </c>
      <c r="AR3912" s="1" t="str">
        <f t="shared" si="495"/>
        <v>GH</v>
      </c>
      <c r="AS3912" s="2" t="str">
        <f>VLOOKUP(AR3912,Sites!A:B,2,FALSE)</f>
        <v>IKO Hawkesbury Site </v>
      </c>
      <c r="AT3912" s="2" t="str">
        <f>VLOOKUP(AR3912,Sites!A:C,3,FALSE)</f>
        <v>IKO-CAD </v>
      </c>
      <c r="AU3912" s="3">
        <f t="shared" si="494"/>
        <v>0</v>
      </c>
    </row>
    <row r="3913" spans="1:47" x14ac:dyDescent="0.25">
      <c r="A3913" s="5" t="s">
        <v>9556</v>
      </c>
      <c r="B3913" s="5" t="s">
        <v>9557</v>
      </c>
      <c r="C3913" s="5">
        <v>1</v>
      </c>
      <c r="D3913" s="5" t="s">
        <v>24</v>
      </c>
      <c r="E3913" s="5" t="s">
        <v>57</v>
      </c>
      <c r="F3913" s="5" t="s">
        <v>3960</v>
      </c>
      <c r="G3913" s="5" t="s">
        <v>59</v>
      </c>
      <c r="X3913" s="5">
        <v>0</v>
      </c>
      <c r="AH3913" s="15"/>
      <c r="AI3913" s="5">
        <v>0</v>
      </c>
      <c r="AJ3913" s="1">
        <f t="array" ref="AJ3913">INDEX(I3913:X3913, MATCH(FALSE,ISBLANK(I3913:X3913),FALSE))</f>
        <v>0</v>
      </c>
      <c r="AK3913" s="1">
        <f t="array" ref="AK3913">IF(AJ3913=0,INDEX(Y3913:AI3913, MATCH(FALSE,ISBLANK(Y3913:AI3913),FALSE)),0)</f>
        <v>0</v>
      </c>
      <c r="AL3913" s="1">
        <f t="shared" si="488"/>
        <v>0</v>
      </c>
      <c r="AM3913" s="1">
        <f t="shared" si="489"/>
        <v>0</v>
      </c>
      <c r="AN3913" s="1">
        <f t="shared" si="490"/>
        <v>0</v>
      </c>
      <c r="AO3913" s="1">
        <f t="shared" si="491"/>
        <v>0</v>
      </c>
      <c r="AP3913" s="1">
        <f t="shared" si="492"/>
        <v>1</v>
      </c>
      <c r="AQ3913" s="1">
        <f t="shared" si="493"/>
        <v>0</v>
      </c>
      <c r="AR3913" s="1">
        <f t="shared" si="495"/>
        <v>0</v>
      </c>
      <c r="AS3913" s="2" t="str">
        <f>VLOOKUP(AR3913,Sites!A:B,2,FALSE)</f>
        <v>N/A</v>
      </c>
      <c r="AT3913" s="2" t="str">
        <f>VLOOKUP(AR3913,Sites!A:C,3,FALSE)</f>
        <v>N/A</v>
      </c>
      <c r="AU3913" s="3">
        <f t="shared" si="494"/>
        <v>0</v>
      </c>
    </row>
    <row r="3914" spans="1:47" x14ac:dyDescent="0.25">
      <c r="A3914" s="5" t="s">
        <v>9558</v>
      </c>
      <c r="B3914" s="5" t="s">
        <v>9559</v>
      </c>
      <c r="C3914" s="5">
        <v>1</v>
      </c>
      <c r="D3914" s="5" t="s">
        <v>24</v>
      </c>
      <c r="E3914" s="5" t="s">
        <v>57</v>
      </c>
      <c r="F3914" s="5" t="s">
        <v>9560</v>
      </c>
      <c r="G3914" s="5" t="s">
        <v>59</v>
      </c>
      <c r="X3914" s="5">
        <v>0</v>
      </c>
      <c r="AH3914" s="15"/>
      <c r="AI3914" s="5">
        <v>0</v>
      </c>
      <c r="AJ3914" s="1">
        <f t="array" ref="AJ3914">INDEX(I3914:X3914, MATCH(FALSE,ISBLANK(I3914:X3914),FALSE))</f>
        <v>0</v>
      </c>
      <c r="AK3914" s="1">
        <f t="array" ref="AK3914">IF(AJ3914=0,INDEX(Y3914:AI3914, MATCH(FALSE,ISBLANK(Y3914:AI3914),FALSE)),0)</f>
        <v>0</v>
      </c>
      <c r="AL3914" s="1">
        <f t="shared" si="488"/>
        <v>0</v>
      </c>
      <c r="AM3914" s="1">
        <f t="shared" si="489"/>
        <v>0</v>
      </c>
      <c r="AN3914" s="1">
        <f t="shared" si="490"/>
        <v>0</v>
      </c>
      <c r="AO3914" s="1">
        <f t="shared" si="491"/>
        <v>0</v>
      </c>
      <c r="AP3914" s="1">
        <f t="shared" si="492"/>
        <v>1</v>
      </c>
      <c r="AQ3914" s="1">
        <f t="shared" si="493"/>
        <v>260.60000000000002</v>
      </c>
      <c r="AR3914" s="1">
        <f t="shared" si="495"/>
        <v>0</v>
      </c>
      <c r="AS3914" s="2" t="str">
        <f>VLOOKUP(AR3914,Sites!A:B,2,FALSE)</f>
        <v>N/A</v>
      </c>
      <c r="AT3914" s="2" t="str">
        <f>VLOOKUP(AR3914,Sites!A:C,3,FALSE)</f>
        <v>N/A</v>
      </c>
      <c r="AU3914" s="3">
        <f t="shared" si="494"/>
        <v>260.60000000000002</v>
      </c>
    </row>
    <row r="3915" spans="1:47" x14ac:dyDescent="0.25">
      <c r="A3915" s="5" t="s">
        <v>9561</v>
      </c>
      <c r="B3915" s="5" t="s">
        <v>9562</v>
      </c>
      <c r="C3915" s="5">
        <v>9</v>
      </c>
      <c r="D3915" s="5" t="s">
        <v>24</v>
      </c>
      <c r="E3915" s="5" t="s">
        <v>63</v>
      </c>
      <c r="F3915" s="5" t="s">
        <v>9563</v>
      </c>
      <c r="G3915" s="5" t="s">
        <v>65</v>
      </c>
      <c r="X3915" s="5">
        <v>0</v>
      </c>
      <c r="AH3915" s="15"/>
      <c r="AI3915" s="5">
        <v>0</v>
      </c>
      <c r="AJ3915" s="1">
        <f t="array" ref="AJ3915">INDEX(I3915:X3915, MATCH(FALSE,ISBLANK(I3915:X3915),FALSE))</f>
        <v>0</v>
      </c>
      <c r="AK3915" s="1">
        <f t="array" ref="AK3915">IF(AJ3915=0,INDEX(Y3915:AI3915, MATCH(FALSE,ISBLANK(Y3915:AI3915),FALSE)),0)</f>
        <v>0</v>
      </c>
      <c r="AL3915" s="1">
        <f t="shared" si="488"/>
        <v>0</v>
      </c>
      <c r="AM3915" s="1">
        <f t="shared" si="489"/>
        <v>0</v>
      </c>
      <c r="AN3915" s="1">
        <f t="shared" si="490"/>
        <v>0</v>
      </c>
      <c r="AO3915" s="1">
        <f t="shared" si="491"/>
        <v>0</v>
      </c>
      <c r="AP3915" s="1">
        <f t="shared" si="492"/>
        <v>9</v>
      </c>
      <c r="AQ3915" s="1">
        <f t="shared" si="493"/>
        <v>47.344500000000004</v>
      </c>
      <c r="AR3915" s="1">
        <f t="shared" si="495"/>
        <v>0</v>
      </c>
      <c r="AS3915" s="2" t="str">
        <f>VLOOKUP(AR3915,Sites!A:B,2,FALSE)</f>
        <v>N/A</v>
      </c>
      <c r="AT3915" s="2" t="str">
        <f>VLOOKUP(AR3915,Sites!A:C,3,FALSE)</f>
        <v>N/A</v>
      </c>
      <c r="AU3915" s="3">
        <f t="shared" si="494"/>
        <v>47.344500000000004</v>
      </c>
    </row>
    <row r="3916" spans="1:47" x14ac:dyDescent="0.25">
      <c r="A3916" s="5" t="s">
        <v>9564</v>
      </c>
      <c r="B3916" s="5" t="s">
        <v>9565</v>
      </c>
      <c r="C3916" s="5">
        <v>3</v>
      </c>
      <c r="D3916" s="5" t="s">
        <v>24</v>
      </c>
      <c r="X3916" s="5">
        <v>0</v>
      </c>
      <c r="AH3916" s="15"/>
      <c r="AI3916" s="5">
        <v>0</v>
      </c>
      <c r="AJ3916" s="1">
        <f t="array" ref="AJ3916">INDEX(I3916:X3916, MATCH(FALSE,ISBLANK(I3916:X3916),FALSE))</f>
        <v>0</v>
      </c>
      <c r="AK3916" s="1">
        <f t="array" ref="AK3916">IF(AJ3916=0,INDEX(Y3916:AI3916, MATCH(FALSE,ISBLANK(Y3916:AI3916),FALSE)),0)</f>
        <v>0</v>
      </c>
      <c r="AL3916" s="1">
        <f t="shared" si="488"/>
        <v>0</v>
      </c>
      <c r="AM3916" s="1">
        <f t="shared" si="489"/>
        <v>0</v>
      </c>
      <c r="AN3916" s="1">
        <f t="shared" si="490"/>
        <v>0</v>
      </c>
      <c r="AO3916" s="1">
        <f t="shared" si="491"/>
        <v>0</v>
      </c>
      <c r="AP3916" s="1">
        <f t="shared" si="492"/>
        <v>3</v>
      </c>
      <c r="AQ3916" s="1">
        <f t="shared" si="493"/>
        <v>0</v>
      </c>
      <c r="AR3916" s="1">
        <f t="shared" si="495"/>
        <v>0</v>
      </c>
      <c r="AS3916" s="2" t="str">
        <f>VLOOKUP(AR3916,Sites!A:B,2,FALSE)</f>
        <v>N/A</v>
      </c>
      <c r="AT3916" s="2" t="str">
        <f>VLOOKUP(AR3916,Sites!A:C,3,FALSE)</f>
        <v>N/A</v>
      </c>
      <c r="AU3916" s="3">
        <f t="shared" si="494"/>
        <v>0</v>
      </c>
    </row>
    <row r="3917" spans="1:47" x14ac:dyDescent="0.25">
      <c r="A3917" s="5" t="s">
        <v>9566</v>
      </c>
      <c r="B3917" s="5" t="s">
        <v>9567</v>
      </c>
      <c r="C3917" s="5">
        <v>2</v>
      </c>
      <c r="D3917" s="5" t="s">
        <v>24</v>
      </c>
      <c r="E3917" s="5" t="s">
        <v>63</v>
      </c>
      <c r="F3917" s="5" t="s">
        <v>3960</v>
      </c>
      <c r="G3917" s="5" t="s">
        <v>65</v>
      </c>
      <c r="X3917" s="5">
        <v>0</v>
      </c>
      <c r="AH3917" s="15"/>
      <c r="AI3917" s="5">
        <v>0</v>
      </c>
      <c r="AJ3917" s="1">
        <f t="array" ref="AJ3917">INDEX(I3917:X3917, MATCH(FALSE,ISBLANK(I3917:X3917),FALSE))</f>
        <v>0</v>
      </c>
      <c r="AK3917" s="1">
        <f t="array" ref="AK3917">IF(AJ3917=0,INDEX(Y3917:AI3917, MATCH(FALSE,ISBLANK(Y3917:AI3917),FALSE)),0)</f>
        <v>0</v>
      </c>
      <c r="AL3917" s="1">
        <f t="shared" si="488"/>
        <v>0</v>
      </c>
      <c r="AM3917" s="1">
        <f t="shared" si="489"/>
        <v>0</v>
      </c>
      <c r="AN3917" s="1">
        <f t="shared" si="490"/>
        <v>0</v>
      </c>
      <c r="AO3917" s="1">
        <f t="shared" si="491"/>
        <v>0</v>
      </c>
      <c r="AP3917" s="1">
        <f t="shared" si="492"/>
        <v>2</v>
      </c>
      <c r="AQ3917" s="1">
        <f t="shared" si="493"/>
        <v>0</v>
      </c>
      <c r="AR3917" s="1">
        <f t="shared" si="495"/>
        <v>0</v>
      </c>
      <c r="AS3917" s="2" t="str">
        <f>VLOOKUP(AR3917,Sites!A:B,2,FALSE)</f>
        <v>N/A</v>
      </c>
      <c r="AT3917" s="2" t="str">
        <f>VLOOKUP(AR3917,Sites!A:C,3,FALSE)</f>
        <v>N/A</v>
      </c>
      <c r="AU3917" s="3">
        <f t="shared" si="494"/>
        <v>0</v>
      </c>
    </row>
    <row r="3918" spans="1:47" x14ac:dyDescent="0.25">
      <c r="A3918" s="5" t="s">
        <v>9568</v>
      </c>
      <c r="B3918" s="5" t="s">
        <v>9569</v>
      </c>
      <c r="C3918" s="5">
        <v>1</v>
      </c>
      <c r="D3918" s="5" t="s">
        <v>24</v>
      </c>
      <c r="X3918" s="5">
        <v>0</v>
      </c>
      <c r="AH3918" s="15"/>
      <c r="AI3918" s="5">
        <v>0</v>
      </c>
      <c r="AJ3918" s="1">
        <f t="array" ref="AJ3918">INDEX(I3918:X3918, MATCH(FALSE,ISBLANK(I3918:X3918),FALSE))</f>
        <v>0</v>
      </c>
      <c r="AK3918" s="1">
        <f t="array" ref="AK3918">IF(AJ3918=0,INDEX(Y3918:AI3918, MATCH(FALSE,ISBLANK(Y3918:AI3918),FALSE)),0)</f>
        <v>0</v>
      </c>
      <c r="AL3918" s="1">
        <f t="shared" si="488"/>
        <v>0</v>
      </c>
      <c r="AM3918" s="1">
        <f t="shared" si="489"/>
        <v>0</v>
      </c>
      <c r="AN3918" s="1">
        <f t="shared" si="490"/>
        <v>0</v>
      </c>
      <c r="AO3918" s="1">
        <f t="shared" si="491"/>
        <v>0</v>
      </c>
      <c r="AP3918" s="1">
        <f t="shared" si="492"/>
        <v>1</v>
      </c>
      <c r="AQ3918" s="1">
        <f t="shared" si="493"/>
        <v>0</v>
      </c>
      <c r="AR3918" s="1">
        <f t="shared" si="495"/>
        <v>0</v>
      </c>
      <c r="AS3918" s="2" t="str">
        <f>VLOOKUP(AR3918,Sites!A:B,2,FALSE)</f>
        <v>N/A</v>
      </c>
      <c r="AT3918" s="2" t="str">
        <f>VLOOKUP(AR3918,Sites!A:C,3,FALSE)</f>
        <v>N/A</v>
      </c>
      <c r="AU3918" s="3">
        <f t="shared" si="494"/>
        <v>0</v>
      </c>
    </row>
    <row r="3919" spans="1:47" x14ac:dyDescent="0.25">
      <c r="A3919" s="5" t="s">
        <v>9570</v>
      </c>
      <c r="B3919" s="5" t="s">
        <v>9571</v>
      </c>
      <c r="C3919" s="5">
        <v>6</v>
      </c>
      <c r="D3919" s="5" t="s">
        <v>24</v>
      </c>
      <c r="J3919" s="5" t="s">
        <v>8</v>
      </c>
      <c r="K3919" s="5" t="s">
        <v>9</v>
      </c>
      <c r="L3919" s="5" t="s">
        <v>10</v>
      </c>
      <c r="M3919" s="5" t="s">
        <v>11</v>
      </c>
      <c r="O3919" s="5" t="s">
        <v>8</v>
      </c>
      <c r="P3919" s="5" t="s">
        <v>9</v>
      </c>
      <c r="Q3919" s="5" t="s">
        <v>10</v>
      </c>
      <c r="R3919" s="5" t="s">
        <v>11</v>
      </c>
      <c r="T3919" s="5" t="s">
        <v>8</v>
      </c>
      <c r="U3919" s="5" t="s">
        <v>9</v>
      </c>
      <c r="V3919" s="5" t="s">
        <v>10</v>
      </c>
      <c r="W3919" s="5" t="s">
        <v>11</v>
      </c>
      <c r="X3919" s="5">
        <v>0</v>
      </c>
      <c r="Z3919" s="5" t="s">
        <v>15</v>
      </c>
      <c r="AF3919" s="5" t="s">
        <v>21</v>
      </c>
      <c r="AH3919" s="15"/>
      <c r="AI3919" s="5">
        <v>0</v>
      </c>
      <c r="AJ3919" s="1" t="str">
        <f t="array" ref="AJ3919">INDEX(I3919:X3919, MATCH(FALSE,ISBLANK(I3919:X3919),FALSE))</f>
        <v>GV</v>
      </c>
      <c r="AK3919" s="1">
        <f t="array" ref="AK3919">IF(AJ3919=0,INDEX(Y3919:AI3919, MATCH(FALSE,ISBLANK(Y3919:AI3919),FALSE)),0)</f>
        <v>0</v>
      </c>
      <c r="AL3919" s="1">
        <f t="shared" si="488"/>
        <v>6</v>
      </c>
      <c r="AM3919" s="1">
        <f t="shared" si="489"/>
        <v>0</v>
      </c>
      <c r="AN3919" s="1">
        <f t="shared" si="490"/>
        <v>0</v>
      </c>
      <c r="AO3919" s="1">
        <f t="shared" si="491"/>
        <v>0</v>
      </c>
      <c r="AP3919" s="1">
        <f t="shared" si="492"/>
        <v>0</v>
      </c>
      <c r="AQ3919" s="1">
        <f t="shared" si="493"/>
        <v>0</v>
      </c>
      <c r="AR3919" s="1" t="str">
        <f t="shared" si="495"/>
        <v>GV</v>
      </c>
      <c r="AS3919" s="2" t="str">
        <f>VLOOKUP(AR3919,Sites!A:B,2,FALSE)</f>
        <v>IKO Hillsboro </v>
      </c>
      <c r="AT3919" s="2" t="str">
        <f>VLOOKUP(AR3919,Sites!A:C,3,FALSE)</f>
        <v>IKO-US </v>
      </c>
      <c r="AU3919" s="3">
        <f t="shared" si="494"/>
        <v>0</v>
      </c>
    </row>
    <row r="3920" spans="1:47" x14ac:dyDescent="0.25">
      <c r="A3920" s="5" t="s">
        <v>9572</v>
      </c>
      <c r="B3920" s="5" t="s">
        <v>9573</v>
      </c>
      <c r="C3920" s="5">
        <v>1</v>
      </c>
      <c r="D3920" s="5" t="s">
        <v>24</v>
      </c>
      <c r="E3920" s="5" t="s">
        <v>25</v>
      </c>
      <c r="F3920" s="5" t="s">
        <v>3960</v>
      </c>
      <c r="G3920" s="5" t="s">
        <v>27</v>
      </c>
      <c r="X3920" s="5">
        <v>0</v>
      </c>
      <c r="AH3920" s="15"/>
      <c r="AI3920" s="5">
        <v>0</v>
      </c>
      <c r="AJ3920" s="1">
        <f t="array" ref="AJ3920">INDEX(I3920:X3920, MATCH(FALSE,ISBLANK(I3920:X3920),FALSE))</f>
        <v>0</v>
      </c>
      <c r="AK3920" s="1">
        <f t="array" ref="AK3920">IF(AJ3920=0,INDEX(Y3920:AI3920, MATCH(FALSE,ISBLANK(Y3920:AI3920),FALSE)),0)</f>
        <v>0</v>
      </c>
      <c r="AL3920" s="1">
        <f t="shared" si="488"/>
        <v>0</v>
      </c>
      <c r="AM3920" s="1">
        <f t="shared" si="489"/>
        <v>0</v>
      </c>
      <c r="AN3920" s="1">
        <f t="shared" si="490"/>
        <v>0</v>
      </c>
      <c r="AO3920" s="1">
        <f t="shared" si="491"/>
        <v>0</v>
      </c>
      <c r="AP3920" s="1">
        <f t="shared" si="492"/>
        <v>1</v>
      </c>
      <c r="AQ3920" s="1">
        <f t="shared" si="493"/>
        <v>0</v>
      </c>
      <c r="AR3920" s="1">
        <f t="shared" si="495"/>
        <v>0</v>
      </c>
      <c r="AS3920" s="2" t="str">
        <f>VLOOKUP(AR3920,Sites!A:B,2,FALSE)</f>
        <v>N/A</v>
      </c>
      <c r="AT3920" s="2" t="str">
        <f>VLOOKUP(AR3920,Sites!A:C,3,FALSE)</f>
        <v>N/A</v>
      </c>
      <c r="AU3920" s="3">
        <f t="shared" si="494"/>
        <v>0</v>
      </c>
    </row>
    <row r="3921" spans="1:47" x14ac:dyDescent="0.25">
      <c r="A3921" s="5" t="s">
        <v>9574</v>
      </c>
      <c r="B3921" s="5" t="s">
        <v>9575</v>
      </c>
      <c r="C3921" s="5">
        <v>1</v>
      </c>
      <c r="D3921" s="5" t="s">
        <v>24</v>
      </c>
      <c r="E3921" s="5" t="s">
        <v>57</v>
      </c>
      <c r="F3921" s="5" t="s">
        <v>3960</v>
      </c>
      <c r="G3921" s="5" t="s">
        <v>59</v>
      </c>
      <c r="K3921" s="5" t="s">
        <v>9</v>
      </c>
      <c r="L3921" s="5" t="s">
        <v>10</v>
      </c>
      <c r="P3921" s="5" t="s">
        <v>9</v>
      </c>
      <c r="Q3921" s="5" t="s">
        <v>10</v>
      </c>
      <c r="U3921" s="5" t="s">
        <v>9</v>
      </c>
      <c r="V3921" s="5" t="s">
        <v>10</v>
      </c>
      <c r="X3921" s="5">
        <v>0</v>
      </c>
      <c r="AB3921" s="5" t="s">
        <v>18</v>
      </c>
      <c r="AE3921" s="5" t="s">
        <v>20</v>
      </c>
      <c r="AH3921" s="15"/>
      <c r="AI3921" s="5">
        <v>0</v>
      </c>
      <c r="AJ3921" s="1" t="str">
        <f t="array" ref="AJ3921">INDEX(I3921:X3921, MATCH(FALSE,ISBLANK(I3921:X3921),FALSE))</f>
        <v>GS</v>
      </c>
      <c r="AK3921" s="1">
        <f t="array" ref="AK3921">IF(AJ3921=0,INDEX(Y3921:AI3921, MATCH(FALSE,ISBLANK(Y3921:AI3921),FALSE)),0)</f>
        <v>0</v>
      </c>
      <c r="AL3921" s="1">
        <f t="shared" si="488"/>
        <v>1</v>
      </c>
      <c r="AM3921" s="1">
        <f t="shared" si="489"/>
        <v>0</v>
      </c>
      <c r="AN3921" s="1">
        <f t="shared" si="490"/>
        <v>0</v>
      </c>
      <c r="AO3921" s="1">
        <f t="shared" si="491"/>
        <v>0</v>
      </c>
      <c r="AP3921" s="1">
        <f t="shared" si="492"/>
        <v>0</v>
      </c>
      <c r="AQ3921" s="1">
        <f t="shared" si="493"/>
        <v>0</v>
      </c>
      <c r="AR3921" s="1" t="str">
        <f t="shared" si="495"/>
        <v>GS</v>
      </c>
      <c r="AS3921" s="2" t="str">
        <f>VLOOKUP(AR3921,Sites!A:B,2,FALSE)</f>
        <v>IKO Sylacauga </v>
      </c>
      <c r="AT3921" s="2" t="str">
        <f>VLOOKUP(AR3921,Sites!A:C,3,FALSE)</f>
        <v>IKO-US </v>
      </c>
      <c r="AU3921" s="3">
        <f t="shared" si="494"/>
        <v>0</v>
      </c>
    </row>
    <row r="3922" spans="1:47" x14ac:dyDescent="0.25">
      <c r="A3922" s="5" t="s">
        <v>9576</v>
      </c>
      <c r="B3922" s="5" t="s">
        <v>9577</v>
      </c>
      <c r="C3922" s="5">
        <v>9</v>
      </c>
      <c r="D3922" s="5" t="s">
        <v>24</v>
      </c>
      <c r="E3922" s="5" t="s">
        <v>112</v>
      </c>
      <c r="F3922" s="5" t="s">
        <v>683</v>
      </c>
      <c r="G3922" s="5" t="s">
        <v>114</v>
      </c>
      <c r="M3922" s="5" t="s">
        <v>11</v>
      </c>
      <c r="R3922" s="5" t="s">
        <v>11</v>
      </c>
      <c r="W3922" s="5" t="s">
        <v>11</v>
      </c>
      <c r="X3922" s="5">
        <v>0</v>
      </c>
      <c r="Z3922" s="5" t="s">
        <v>15</v>
      </c>
      <c r="AA3922" s="5" t="s">
        <v>16</v>
      </c>
      <c r="AB3922" s="5" t="s">
        <v>18</v>
      </c>
      <c r="AF3922" s="5" t="s">
        <v>21</v>
      </c>
      <c r="AH3922" s="15"/>
      <c r="AI3922" s="5">
        <v>0</v>
      </c>
      <c r="AJ3922" s="1" t="str">
        <f t="array" ref="AJ3922">INDEX(I3922:X3922, MATCH(FALSE,ISBLANK(I3922:X3922),FALSE))</f>
        <v>GC</v>
      </c>
      <c r="AK3922" s="1">
        <f t="array" ref="AK3922">IF(AJ3922=0,INDEX(Y3922:AI3922, MATCH(FALSE,ISBLANK(Y3922:AI3922),FALSE)),0)</f>
        <v>0</v>
      </c>
      <c r="AL3922" s="1">
        <f t="shared" si="488"/>
        <v>9</v>
      </c>
      <c r="AM3922" s="1">
        <f t="shared" si="489"/>
        <v>63</v>
      </c>
      <c r="AN3922" s="1">
        <f t="shared" si="490"/>
        <v>0</v>
      </c>
      <c r="AO3922" s="1">
        <f t="shared" si="491"/>
        <v>0</v>
      </c>
      <c r="AP3922" s="1">
        <f t="shared" si="492"/>
        <v>0</v>
      </c>
      <c r="AQ3922" s="1">
        <f t="shared" si="493"/>
        <v>0</v>
      </c>
      <c r="AR3922" s="1" t="str">
        <f t="shared" si="495"/>
        <v>GC</v>
      </c>
      <c r="AS3922" s="2" t="str">
        <f>VLOOKUP(AR3922,Sites!A:B,2,FALSE)</f>
        <v>IKO Sumas </v>
      </c>
      <c r="AT3922" s="2" t="str">
        <f>VLOOKUP(AR3922,Sites!A:C,3,FALSE)</f>
        <v>IKO-US </v>
      </c>
      <c r="AU3922" s="3">
        <f t="shared" si="494"/>
        <v>63</v>
      </c>
    </row>
    <row r="3923" spans="1:47" x14ac:dyDescent="0.25">
      <c r="A3923" s="5" t="s">
        <v>9578</v>
      </c>
      <c r="B3923" s="5" t="s">
        <v>9579</v>
      </c>
      <c r="C3923" s="5">
        <v>6</v>
      </c>
      <c r="D3923" s="5" t="s">
        <v>24</v>
      </c>
      <c r="E3923" s="5" t="s">
        <v>72</v>
      </c>
      <c r="F3923" s="5" t="s">
        <v>9580</v>
      </c>
      <c r="G3923" s="5" t="s">
        <v>74</v>
      </c>
      <c r="X3923" s="5">
        <v>0</v>
      </c>
      <c r="AH3923" s="15"/>
      <c r="AI3923" s="5">
        <v>0</v>
      </c>
      <c r="AJ3923" s="1">
        <f t="array" ref="AJ3923">INDEX(I3923:X3923, MATCH(FALSE,ISBLANK(I3923:X3923),FALSE))</f>
        <v>0</v>
      </c>
      <c r="AK3923" s="1">
        <f t="array" ref="AK3923">IF(AJ3923=0,INDEX(Y3923:AI3923, MATCH(FALSE,ISBLANK(Y3923:AI3923),FALSE)),0)</f>
        <v>0</v>
      </c>
      <c r="AL3923" s="1">
        <f t="shared" si="488"/>
        <v>0</v>
      </c>
      <c r="AM3923" s="1">
        <f t="shared" si="489"/>
        <v>0</v>
      </c>
      <c r="AN3923" s="1">
        <f t="shared" si="490"/>
        <v>0</v>
      </c>
      <c r="AO3923" s="1">
        <f t="shared" si="491"/>
        <v>0</v>
      </c>
      <c r="AP3923" s="1">
        <f t="shared" si="492"/>
        <v>6</v>
      </c>
      <c r="AQ3923" s="1">
        <f t="shared" si="493"/>
        <v>153.66</v>
      </c>
      <c r="AR3923" s="1">
        <f t="shared" si="495"/>
        <v>0</v>
      </c>
      <c r="AS3923" s="2" t="str">
        <f>VLOOKUP(AR3923,Sites!A:B,2,FALSE)</f>
        <v>N/A</v>
      </c>
      <c r="AT3923" s="2" t="str">
        <f>VLOOKUP(AR3923,Sites!A:C,3,FALSE)</f>
        <v>N/A</v>
      </c>
      <c r="AU3923" s="3">
        <f t="shared" si="494"/>
        <v>153.66</v>
      </c>
    </row>
    <row r="3924" spans="1:47" x14ac:dyDescent="0.25">
      <c r="A3924" s="5" t="s">
        <v>9581</v>
      </c>
      <c r="B3924" s="5" t="s">
        <v>9582</v>
      </c>
      <c r="C3924" s="5">
        <v>1</v>
      </c>
      <c r="D3924" s="5" t="s">
        <v>24</v>
      </c>
      <c r="E3924" s="5" t="s">
        <v>290</v>
      </c>
      <c r="F3924" s="5" t="s">
        <v>9583</v>
      </c>
      <c r="G3924" s="5" t="s">
        <v>292</v>
      </c>
      <c r="X3924" s="5">
        <v>0</v>
      </c>
      <c r="Z3924" s="5" t="s">
        <v>15</v>
      </c>
      <c r="AE3924" s="5" t="s">
        <v>20</v>
      </c>
      <c r="AF3924" s="5" t="s">
        <v>21</v>
      </c>
      <c r="AH3924" s="15"/>
      <c r="AI3924" s="5">
        <v>0</v>
      </c>
      <c r="AJ3924" s="1">
        <f t="array" ref="AJ3924">INDEX(I3924:X3924, MATCH(FALSE,ISBLANK(I3924:X3924),FALSE))</f>
        <v>0</v>
      </c>
      <c r="AK3924" s="1" t="str">
        <f t="array" ref="AK3924">IF(AJ3924=0,INDEX(Y3924:AI3924, MATCH(FALSE,ISBLANK(Y3924:AI3924),FALSE)),0)</f>
        <v>GH</v>
      </c>
      <c r="AL3924" s="1">
        <f t="shared" si="488"/>
        <v>0</v>
      </c>
      <c r="AM3924" s="1">
        <f t="shared" si="489"/>
        <v>0</v>
      </c>
      <c r="AN3924" s="1">
        <f t="shared" si="490"/>
        <v>1</v>
      </c>
      <c r="AO3924" s="1">
        <f t="shared" si="491"/>
        <v>93.5</v>
      </c>
      <c r="AP3924" s="1">
        <f t="shared" si="492"/>
        <v>0</v>
      </c>
      <c r="AQ3924" s="1">
        <f t="shared" si="493"/>
        <v>0</v>
      </c>
      <c r="AR3924" s="1" t="str">
        <f t="shared" si="495"/>
        <v>GH</v>
      </c>
      <c r="AS3924" s="2" t="str">
        <f>VLOOKUP(AR3924,Sites!A:B,2,FALSE)</f>
        <v>IKO Hawkesbury Site </v>
      </c>
      <c r="AT3924" s="2" t="str">
        <f>VLOOKUP(AR3924,Sites!A:C,3,FALSE)</f>
        <v>IKO-CAD </v>
      </c>
      <c r="AU3924" s="3">
        <f t="shared" si="494"/>
        <v>93.5</v>
      </c>
    </row>
    <row r="3925" spans="1:47" x14ac:dyDescent="0.25">
      <c r="A3925" s="5" t="s">
        <v>9584</v>
      </c>
      <c r="B3925" s="5" t="s">
        <v>9585</v>
      </c>
      <c r="C3925" s="5">
        <v>4</v>
      </c>
      <c r="D3925" s="5" t="s">
        <v>24</v>
      </c>
      <c r="E3925" s="5" t="s">
        <v>57</v>
      </c>
      <c r="F3925" s="5" t="s">
        <v>3960</v>
      </c>
      <c r="G3925" s="5" t="s">
        <v>59</v>
      </c>
      <c r="X3925" s="5">
        <v>0</v>
      </c>
      <c r="Z3925" s="5" t="s">
        <v>15</v>
      </c>
      <c r="AE3925" s="5" t="s">
        <v>20</v>
      </c>
      <c r="AH3925" s="15" t="s">
        <v>17</v>
      </c>
      <c r="AI3925" s="5">
        <v>0</v>
      </c>
      <c r="AJ3925" s="1">
        <f t="array" ref="AJ3925">INDEX(I3925:X3925, MATCH(FALSE,ISBLANK(I3925:X3925),FALSE))</f>
        <v>0</v>
      </c>
      <c r="AK3925" s="1" t="str">
        <f t="array" ref="AK3925">IF(AJ3925=0,INDEX(Y3925:AI3925, MATCH(FALSE,ISBLANK(Y3925:AI3925),FALSE)),0)</f>
        <v>GH</v>
      </c>
      <c r="AL3925" s="1">
        <f t="shared" si="488"/>
        <v>0</v>
      </c>
      <c r="AM3925" s="1">
        <f t="shared" si="489"/>
        <v>0</v>
      </c>
      <c r="AN3925" s="1">
        <f t="shared" si="490"/>
        <v>4</v>
      </c>
      <c r="AO3925" s="1">
        <f t="shared" si="491"/>
        <v>0</v>
      </c>
      <c r="AP3925" s="1">
        <f t="shared" si="492"/>
        <v>0</v>
      </c>
      <c r="AQ3925" s="1">
        <f t="shared" si="493"/>
        <v>0</v>
      </c>
      <c r="AR3925" s="1" t="str">
        <f t="shared" si="495"/>
        <v>GH</v>
      </c>
      <c r="AS3925" s="2" t="str">
        <f>VLOOKUP(AR3925,Sites!A:B,2,FALSE)</f>
        <v>IKO Hawkesbury Site </v>
      </c>
      <c r="AT3925" s="2" t="str">
        <f>VLOOKUP(AR3925,Sites!A:C,3,FALSE)</f>
        <v>IKO-CAD </v>
      </c>
      <c r="AU3925" s="3">
        <f t="shared" si="494"/>
        <v>0</v>
      </c>
    </row>
    <row r="3926" spans="1:47" x14ac:dyDescent="0.25">
      <c r="A3926" s="5" t="s">
        <v>9587</v>
      </c>
      <c r="B3926" s="5" t="s">
        <v>9588</v>
      </c>
      <c r="C3926" s="5">
        <v>2</v>
      </c>
      <c r="D3926" s="5" t="s">
        <v>24</v>
      </c>
      <c r="E3926" s="5" t="s">
        <v>25</v>
      </c>
      <c r="F3926" s="5" t="s">
        <v>3960</v>
      </c>
      <c r="G3926" s="5" t="s">
        <v>27</v>
      </c>
      <c r="L3926" s="5" t="s">
        <v>10</v>
      </c>
      <c r="V3926" s="5" t="s">
        <v>10</v>
      </c>
      <c r="X3926" s="5">
        <v>0</v>
      </c>
      <c r="AH3926" s="15"/>
      <c r="AI3926" s="5">
        <v>0</v>
      </c>
      <c r="AJ3926" s="1" t="str">
        <f t="array" ref="AJ3926">INDEX(I3926:X3926, MATCH(FALSE,ISBLANK(I3926:X3926),FALSE))</f>
        <v>CA</v>
      </c>
      <c r="AK3926" s="1">
        <f t="array" ref="AK3926">IF(AJ3926=0,INDEX(Y3926:AI3926, MATCH(FALSE,ISBLANK(Y3926:AI3926),FALSE)),0)</f>
        <v>0</v>
      </c>
      <c r="AL3926" s="1">
        <f t="shared" si="488"/>
        <v>2</v>
      </c>
      <c r="AM3926" s="1">
        <f t="shared" si="489"/>
        <v>0</v>
      </c>
      <c r="AN3926" s="1">
        <f t="shared" si="490"/>
        <v>0</v>
      </c>
      <c r="AO3926" s="1">
        <f t="shared" si="491"/>
        <v>0</v>
      </c>
      <c r="AP3926" s="1">
        <f t="shared" si="492"/>
        <v>0</v>
      </c>
      <c r="AQ3926" s="1">
        <f t="shared" si="493"/>
        <v>0</v>
      </c>
      <c r="AR3926" s="1" t="str">
        <f t="shared" si="495"/>
        <v>CA</v>
      </c>
      <c r="AS3926" s="2" t="str">
        <f>VLOOKUP(AR3926,Sites!A:B,2,FALSE)</f>
        <v>IKO Kankakee </v>
      </c>
      <c r="AT3926" s="2" t="str">
        <f>VLOOKUP(AR3926,Sites!A:C,3,FALSE)</f>
        <v>IKO-US </v>
      </c>
      <c r="AU3926" s="3">
        <f t="shared" si="494"/>
        <v>0</v>
      </c>
    </row>
    <row r="3927" spans="1:47" x14ac:dyDescent="0.25">
      <c r="A3927" s="5" t="s">
        <v>9589</v>
      </c>
      <c r="B3927" s="5" t="s">
        <v>9590</v>
      </c>
      <c r="C3927" s="5">
        <v>2</v>
      </c>
      <c r="D3927" s="5" t="s">
        <v>24</v>
      </c>
      <c r="E3927" s="5" t="s">
        <v>57</v>
      </c>
      <c r="F3927" s="5" t="s">
        <v>321</v>
      </c>
      <c r="G3927" s="5" t="s">
        <v>59</v>
      </c>
      <c r="X3927" s="5">
        <v>0</v>
      </c>
      <c r="AH3927" s="15"/>
      <c r="AI3927" s="5">
        <v>0</v>
      </c>
      <c r="AJ3927" s="1">
        <f t="array" ref="AJ3927">INDEX(I3927:X3927, MATCH(FALSE,ISBLANK(I3927:X3927),FALSE))</f>
        <v>0</v>
      </c>
      <c r="AK3927" s="1">
        <f t="array" ref="AK3927">IF(AJ3927=0,INDEX(Y3927:AI3927, MATCH(FALSE,ISBLANK(Y3927:AI3927),FALSE)),0)</f>
        <v>0</v>
      </c>
      <c r="AL3927" s="1">
        <f t="shared" si="488"/>
        <v>0</v>
      </c>
      <c r="AM3927" s="1">
        <f t="shared" si="489"/>
        <v>0</v>
      </c>
      <c r="AN3927" s="1">
        <f t="shared" si="490"/>
        <v>0</v>
      </c>
      <c r="AO3927" s="1">
        <f t="shared" si="491"/>
        <v>0</v>
      </c>
      <c r="AP3927" s="1">
        <f t="shared" si="492"/>
        <v>2</v>
      </c>
      <c r="AQ3927" s="1">
        <f t="shared" si="493"/>
        <v>300</v>
      </c>
      <c r="AR3927" s="1">
        <f t="shared" si="495"/>
        <v>0</v>
      </c>
      <c r="AS3927" s="2" t="str">
        <f>VLOOKUP(AR3927,Sites!A:B,2,FALSE)</f>
        <v>N/A</v>
      </c>
      <c r="AT3927" s="2" t="str">
        <f>VLOOKUP(AR3927,Sites!A:C,3,FALSE)</f>
        <v>N/A</v>
      </c>
      <c r="AU3927" s="3">
        <f t="shared" si="494"/>
        <v>300</v>
      </c>
    </row>
    <row r="3928" spans="1:47" x14ac:dyDescent="0.25">
      <c r="A3928" s="5" t="s">
        <v>9591</v>
      </c>
      <c r="B3928" s="5" t="s">
        <v>9592</v>
      </c>
      <c r="C3928" s="5">
        <v>6</v>
      </c>
      <c r="D3928" s="5" t="s">
        <v>24</v>
      </c>
      <c r="E3928" s="5" t="s">
        <v>48</v>
      </c>
      <c r="F3928" s="5" t="s">
        <v>9593</v>
      </c>
      <c r="G3928" s="5" t="s">
        <v>50</v>
      </c>
      <c r="J3928" s="5" t="s">
        <v>8</v>
      </c>
      <c r="O3928" s="5" t="s">
        <v>8</v>
      </c>
      <c r="T3928" s="5" t="s">
        <v>8</v>
      </c>
      <c r="X3928" s="5">
        <v>0</v>
      </c>
      <c r="AH3928" s="15"/>
      <c r="AI3928" s="5">
        <v>0</v>
      </c>
      <c r="AJ3928" s="1" t="str">
        <f t="array" ref="AJ3928">INDEX(I3928:X3928, MATCH(FALSE,ISBLANK(I3928:X3928),FALSE))</f>
        <v>GV</v>
      </c>
      <c r="AK3928" s="1">
        <f t="array" ref="AK3928">IF(AJ3928=0,INDEX(Y3928:AI3928, MATCH(FALSE,ISBLANK(Y3928:AI3928),FALSE)),0)</f>
        <v>0</v>
      </c>
      <c r="AL3928" s="1">
        <f t="shared" si="488"/>
        <v>6</v>
      </c>
      <c r="AM3928" s="1">
        <f t="shared" si="489"/>
        <v>98.399999999999991</v>
      </c>
      <c r="AN3928" s="1">
        <f t="shared" si="490"/>
        <v>0</v>
      </c>
      <c r="AO3928" s="1">
        <f t="shared" si="491"/>
        <v>0</v>
      </c>
      <c r="AP3928" s="1">
        <f t="shared" si="492"/>
        <v>0</v>
      </c>
      <c r="AQ3928" s="1">
        <f t="shared" si="493"/>
        <v>0</v>
      </c>
      <c r="AR3928" s="1" t="str">
        <f t="shared" si="495"/>
        <v>GV</v>
      </c>
      <c r="AS3928" s="2" t="str">
        <f>VLOOKUP(AR3928,Sites!A:B,2,FALSE)</f>
        <v>IKO Hillsboro </v>
      </c>
      <c r="AT3928" s="2" t="str">
        <f>VLOOKUP(AR3928,Sites!A:C,3,FALSE)</f>
        <v>IKO-US </v>
      </c>
      <c r="AU3928" s="3">
        <f t="shared" si="494"/>
        <v>98.399999999999991</v>
      </c>
    </row>
    <row r="3929" spans="1:47" x14ac:dyDescent="0.25">
      <c r="A3929" s="5" t="s">
        <v>9594</v>
      </c>
      <c r="B3929" s="5" t="s">
        <v>9595</v>
      </c>
      <c r="C3929" s="5">
        <v>1</v>
      </c>
      <c r="D3929" s="5" t="s">
        <v>24</v>
      </c>
      <c r="E3929" s="5" t="s">
        <v>57</v>
      </c>
      <c r="F3929" s="5" t="s">
        <v>3960</v>
      </c>
      <c r="G3929" s="5" t="s">
        <v>59</v>
      </c>
      <c r="L3929" s="5" t="s">
        <v>10</v>
      </c>
      <c r="M3929" s="5" t="s">
        <v>11</v>
      </c>
      <c r="R3929" s="5" t="s">
        <v>11</v>
      </c>
      <c r="V3929" s="5" t="s">
        <v>10</v>
      </c>
      <c r="W3929" s="5" t="s">
        <v>11</v>
      </c>
      <c r="X3929" s="5">
        <v>0</v>
      </c>
      <c r="AH3929" s="15"/>
      <c r="AI3929" s="5">
        <v>0</v>
      </c>
      <c r="AJ3929" s="1" t="str">
        <f t="array" ref="AJ3929">INDEX(I3929:X3929, MATCH(FALSE,ISBLANK(I3929:X3929),FALSE))</f>
        <v>CA</v>
      </c>
      <c r="AK3929" s="1">
        <f t="array" ref="AK3929">IF(AJ3929=0,INDEX(Y3929:AI3929, MATCH(FALSE,ISBLANK(Y3929:AI3929),FALSE)),0)</f>
        <v>0</v>
      </c>
      <c r="AL3929" s="1">
        <f t="shared" si="488"/>
        <v>1</v>
      </c>
      <c r="AM3929" s="1">
        <f t="shared" si="489"/>
        <v>0</v>
      </c>
      <c r="AN3929" s="1">
        <f t="shared" si="490"/>
        <v>0</v>
      </c>
      <c r="AO3929" s="1">
        <f t="shared" si="491"/>
        <v>0</v>
      </c>
      <c r="AP3929" s="1">
        <f t="shared" si="492"/>
        <v>0</v>
      </c>
      <c r="AQ3929" s="1">
        <f t="shared" si="493"/>
        <v>0</v>
      </c>
      <c r="AR3929" s="1" t="str">
        <f t="shared" si="495"/>
        <v>CA</v>
      </c>
      <c r="AS3929" s="2" t="str">
        <f>VLOOKUP(AR3929,Sites!A:B,2,FALSE)</f>
        <v>IKO Kankakee </v>
      </c>
      <c r="AT3929" s="2" t="str">
        <f>VLOOKUP(AR3929,Sites!A:C,3,FALSE)</f>
        <v>IKO-US </v>
      </c>
      <c r="AU3929" s="3">
        <f t="shared" si="494"/>
        <v>0</v>
      </c>
    </row>
    <row r="3930" spans="1:47" x14ac:dyDescent="0.25">
      <c r="A3930" s="5" t="s">
        <v>9596</v>
      </c>
      <c r="B3930" s="5" t="s">
        <v>9597</v>
      </c>
      <c r="C3930" s="5">
        <v>4</v>
      </c>
      <c r="D3930" s="5" t="s">
        <v>24</v>
      </c>
      <c r="E3930" s="5" t="s">
        <v>25</v>
      </c>
      <c r="F3930" s="5" t="s">
        <v>3960</v>
      </c>
      <c r="G3930" s="5" t="s">
        <v>27</v>
      </c>
      <c r="K3930" s="5" t="s">
        <v>9</v>
      </c>
      <c r="L3930" s="5" t="s">
        <v>10</v>
      </c>
      <c r="P3930" s="5" t="s">
        <v>9</v>
      </c>
      <c r="U3930" s="5" t="s">
        <v>9</v>
      </c>
      <c r="V3930" s="5" t="s">
        <v>10</v>
      </c>
      <c r="X3930" s="5">
        <v>0</v>
      </c>
      <c r="Z3930" s="5" t="s">
        <v>15</v>
      </c>
      <c r="AH3930" s="15"/>
      <c r="AI3930" s="5">
        <v>0</v>
      </c>
      <c r="AJ3930" s="1" t="str">
        <f t="array" ref="AJ3930">INDEX(I3930:X3930, MATCH(FALSE,ISBLANK(I3930:X3930),FALSE))</f>
        <v>GS</v>
      </c>
      <c r="AK3930" s="1">
        <f t="array" ref="AK3930">IF(AJ3930=0,INDEX(Y3930:AI3930, MATCH(FALSE,ISBLANK(Y3930:AI3930),FALSE)),0)</f>
        <v>0</v>
      </c>
      <c r="AL3930" s="1">
        <f t="shared" si="488"/>
        <v>4</v>
      </c>
      <c r="AM3930" s="1">
        <f t="shared" si="489"/>
        <v>0</v>
      </c>
      <c r="AN3930" s="1">
        <f t="shared" si="490"/>
        <v>0</v>
      </c>
      <c r="AO3930" s="1">
        <f t="shared" si="491"/>
        <v>0</v>
      </c>
      <c r="AP3930" s="1">
        <f t="shared" si="492"/>
        <v>0</v>
      </c>
      <c r="AQ3930" s="1">
        <f t="shared" si="493"/>
        <v>0</v>
      </c>
      <c r="AR3930" s="1" t="str">
        <f t="shared" si="495"/>
        <v>GS</v>
      </c>
      <c r="AS3930" s="2" t="str">
        <f>VLOOKUP(AR3930,Sites!A:B,2,FALSE)</f>
        <v>IKO Sylacauga </v>
      </c>
      <c r="AT3930" s="2" t="str">
        <f>VLOOKUP(AR3930,Sites!A:C,3,FALSE)</f>
        <v>IKO-US </v>
      </c>
      <c r="AU3930" s="3">
        <f t="shared" si="494"/>
        <v>0</v>
      </c>
    </row>
    <row r="3931" spans="1:47" x14ac:dyDescent="0.25">
      <c r="A3931" s="5" t="s">
        <v>9598</v>
      </c>
      <c r="B3931" s="5" t="s">
        <v>9599</v>
      </c>
      <c r="C3931" s="5">
        <v>4</v>
      </c>
      <c r="D3931" s="5" t="s">
        <v>24</v>
      </c>
      <c r="E3931" s="5" t="s">
        <v>724</v>
      </c>
      <c r="F3931" s="5" t="s">
        <v>9600</v>
      </c>
      <c r="G3931" s="5" t="s">
        <v>725</v>
      </c>
      <c r="L3931" s="5" t="s">
        <v>10</v>
      </c>
      <c r="Q3931" s="5" t="s">
        <v>10</v>
      </c>
      <c r="V3931" s="5" t="s">
        <v>10</v>
      </c>
      <c r="X3931" s="5">
        <v>0</v>
      </c>
      <c r="AB3931" s="5" t="s">
        <v>18</v>
      </c>
      <c r="AH3931" s="15"/>
      <c r="AI3931" s="5">
        <v>0</v>
      </c>
      <c r="AJ3931" s="1" t="str">
        <f t="array" ref="AJ3931">INDEX(I3931:X3931, MATCH(FALSE,ISBLANK(I3931:X3931),FALSE))</f>
        <v>CA</v>
      </c>
      <c r="AK3931" s="1">
        <f t="array" ref="AK3931">IF(AJ3931=0,INDEX(Y3931:AI3931, MATCH(FALSE,ISBLANK(Y3931:AI3931),FALSE)),0)</f>
        <v>0</v>
      </c>
      <c r="AL3931" s="1">
        <f t="shared" si="488"/>
        <v>4</v>
      </c>
      <c r="AM3931" s="1">
        <f t="shared" si="489"/>
        <v>114.8</v>
      </c>
      <c r="AN3931" s="1">
        <f t="shared" si="490"/>
        <v>0</v>
      </c>
      <c r="AO3931" s="1">
        <f t="shared" si="491"/>
        <v>0</v>
      </c>
      <c r="AP3931" s="1">
        <f t="shared" si="492"/>
        <v>0</v>
      </c>
      <c r="AQ3931" s="1">
        <f t="shared" si="493"/>
        <v>0</v>
      </c>
      <c r="AR3931" s="1" t="str">
        <f t="shared" si="495"/>
        <v>CA</v>
      </c>
      <c r="AS3931" s="2" t="str">
        <f>VLOOKUP(AR3931,Sites!A:B,2,FALSE)</f>
        <v>IKO Kankakee </v>
      </c>
      <c r="AT3931" s="2" t="str">
        <f>VLOOKUP(AR3931,Sites!A:C,3,FALSE)</f>
        <v>IKO-US </v>
      </c>
      <c r="AU3931" s="3">
        <f t="shared" si="494"/>
        <v>114.8</v>
      </c>
    </row>
    <row r="3932" spans="1:47" x14ac:dyDescent="0.25">
      <c r="A3932" s="5" t="s">
        <v>9601</v>
      </c>
      <c r="B3932" s="5" t="s">
        <v>9602</v>
      </c>
      <c r="C3932" s="5">
        <v>1</v>
      </c>
      <c r="D3932" s="5" t="s">
        <v>24</v>
      </c>
      <c r="E3932" s="5" t="s">
        <v>53</v>
      </c>
      <c r="F3932" s="5" t="s">
        <v>3960</v>
      </c>
      <c r="G3932" s="5" t="s">
        <v>54</v>
      </c>
      <c r="X3932" s="5">
        <v>0</v>
      </c>
      <c r="AH3932" s="15"/>
      <c r="AI3932" s="5">
        <v>0</v>
      </c>
      <c r="AJ3932" s="1">
        <f t="array" ref="AJ3932">INDEX(I3932:X3932, MATCH(FALSE,ISBLANK(I3932:X3932),FALSE))</f>
        <v>0</v>
      </c>
      <c r="AK3932" s="1">
        <f t="array" ref="AK3932">IF(AJ3932=0,INDEX(Y3932:AI3932, MATCH(FALSE,ISBLANK(Y3932:AI3932),FALSE)),0)</f>
        <v>0</v>
      </c>
      <c r="AL3932" s="1">
        <f t="shared" si="488"/>
        <v>0</v>
      </c>
      <c r="AM3932" s="1">
        <f t="shared" si="489"/>
        <v>0</v>
      </c>
      <c r="AN3932" s="1">
        <f t="shared" si="490"/>
        <v>0</v>
      </c>
      <c r="AO3932" s="1">
        <f t="shared" si="491"/>
        <v>0</v>
      </c>
      <c r="AP3932" s="1">
        <f t="shared" si="492"/>
        <v>1</v>
      </c>
      <c r="AQ3932" s="1">
        <f t="shared" si="493"/>
        <v>0</v>
      </c>
      <c r="AR3932" s="1">
        <f t="shared" si="495"/>
        <v>0</v>
      </c>
      <c r="AS3932" s="2" t="str">
        <f>VLOOKUP(AR3932,Sites!A:B,2,FALSE)</f>
        <v>N/A</v>
      </c>
      <c r="AT3932" s="2" t="str">
        <f>VLOOKUP(AR3932,Sites!A:C,3,FALSE)</f>
        <v>N/A</v>
      </c>
      <c r="AU3932" s="3">
        <f t="shared" si="494"/>
        <v>0</v>
      </c>
    </row>
    <row r="3933" spans="1:47" x14ac:dyDescent="0.25">
      <c r="A3933" s="5" t="s">
        <v>9603</v>
      </c>
      <c r="B3933" s="5" t="s">
        <v>9604</v>
      </c>
      <c r="C3933" s="5">
        <v>1</v>
      </c>
      <c r="D3933" s="5" t="s">
        <v>24</v>
      </c>
      <c r="E3933" s="5" t="s">
        <v>25</v>
      </c>
      <c r="F3933" s="5" t="s">
        <v>3960</v>
      </c>
      <c r="G3933" s="5" t="s">
        <v>27</v>
      </c>
      <c r="X3933" s="5">
        <v>0</v>
      </c>
      <c r="AH3933" s="15"/>
      <c r="AI3933" s="5">
        <v>0</v>
      </c>
      <c r="AJ3933" s="1">
        <f t="array" ref="AJ3933">INDEX(I3933:X3933, MATCH(FALSE,ISBLANK(I3933:X3933),FALSE))</f>
        <v>0</v>
      </c>
      <c r="AK3933" s="1">
        <f t="array" ref="AK3933">IF(AJ3933=0,INDEX(Y3933:AI3933, MATCH(FALSE,ISBLANK(Y3933:AI3933),FALSE)),0)</f>
        <v>0</v>
      </c>
      <c r="AL3933" s="1">
        <f t="shared" si="488"/>
        <v>0</v>
      </c>
      <c r="AM3933" s="1">
        <f t="shared" si="489"/>
        <v>0</v>
      </c>
      <c r="AN3933" s="1">
        <f t="shared" si="490"/>
        <v>0</v>
      </c>
      <c r="AO3933" s="1">
        <f t="shared" si="491"/>
        <v>0</v>
      </c>
      <c r="AP3933" s="1">
        <f t="shared" si="492"/>
        <v>1</v>
      </c>
      <c r="AQ3933" s="1">
        <f t="shared" si="493"/>
        <v>0</v>
      </c>
      <c r="AR3933" s="1">
        <f t="shared" si="495"/>
        <v>0</v>
      </c>
      <c r="AS3933" s="2" t="str">
        <f>VLOOKUP(AR3933,Sites!A:B,2,FALSE)</f>
        <v>N/A</v>
      </c>
      <c r="AT3933" s="2" t="str">
        <f>VLOOKUP(AR3933,Sites!A:C,3,FALSE)</f>
        <v>N/A</v>
      </c>
      <c r="AU3933" s="3">
        <f t="shared" si="494"/>
        <v>0</v>
      </c>
    </row>
    <row r="3934" spans="1:47" x14ac:dyDescent="0.25">
      <c r="A3934" s="5" t="s">
        <v>9605</v>
      </c>
      <c r="B3934" s="5" t="s">
        <v>9606</v>
      </c>
      <c r="C3934" s="5">
        <v>1</v>
      </c>
      <c r="D3934" s="5" t="s">
        <v>24</v>
      </c>
      <c r="E3934" s="5" t="s">
        <v>25</v>
      </c>
      <c r="F3934" s="5" t="s">
        <v>9607</v>
      </c>
      <c r="G3934" s="5" t="s">
        <v>27</v>
      </c>
      <c r="X3934" s="5">
        <v>0</v>
      </c>
      <c r="AH3934" s="15"/>
      <c r="AI3934" s="5">
        <v>0</v>
      </c>
      <c r="AJ3934" s="1">
        <f t="array" ref="AJ3934">INDEX(I3934:X3934, MATCH(FALSE,ISBLANK(I3934:X3934),FALSE))</f>
        <v>0</v>
      </c>
      <c r="AK3934" s="1">
        <f t="array" ref="AK3934">IF(AJ3934=0,INDEX(Y3934:AI3934, MATCH(FALSE,ISBLANK(Y3934:AI3934),FALSE)),0)</f>
        <v>0</v>
      </c>
      <c r="AL3934" s="1">
        <f t="shared" si="488"/>
        <v>0</v>
      </c>
      <c r="AM3934" s="1">
        <f t="shared" si="489"/>
        <v>0</v>
      </c>
      <c r="AN3934" s="1">
        <f t="shared" si="490"/>
        <v>0</v>
      </c>
      <c r="AO3934" s="1">
        <f t="shared" si="491"/>
        <v>0</v>
      </c>
      <c r="AP3934" s="1">
        <f t="shared" si="492"/>
        <v>1</v>
      </c>
      <c r="AQ3934" s="1">
        <f t="shared" si="493"/>
        <v>2836.1</v>
      </c>
      <c r="AR3934" s="1">
        <f t="shared" si="495"/>
        <v>0</v>
      </c>
      <c r="AS3934" s="2" t="str">
        <f>VLOOKUP(AR3934,Sites!A:B,2,FALSE)</f>
        <v>N/A</v>
      </c>
      <c r="AT3934" s="2" t="str">
        <f>VLOOKUP(AR3934,Sites!A:C,3,FALSE)</f>
        <v>N/A</v>
      </c>
      <c r="AU3934" s="3">
        <f t="shared" si="494"/>
        <v>2836.1</v>
      </c>
    </row>
    <row r="3935" spans="1:47" x14ac:dyDescent="0.25">
      <c r="A3935" s="5" t="s">
        <v>9608</v>
      </c>
      <c r="B3935" s="5" t="s">
        <v>9609</v>
      </c>
      <c r="C3935" s="5">
        <v>1</v>
      </c>
      <c r="D3935" s="5" t="s">
        <v>24</v>
      </c>
      <c r="E3935" s="5" t="s">
        <v>258</v>
      </c>
      <c r="F3935" s="5" t="s">
        <v>3960</v>
      </c>
      <c r="G3935" s="5" t="s">
        <v>260</v>
      </c>
      <c r="X3935" s="5">
        <v>0</v>
      </c>
      <c r="AH3935" s="15"/>
      <c r="AI3935" s="5">
        <v>0</v>
      </c>
      <c r="AJ3935" s="1">
        <f t="array" ref="AJ3935">INDEX(I3935:X3935, MATCH(FALSE,ISBLANK(I3935:X3935),FALSE))</f>
        <v>0</v>
      </c>
      <c r="AK3935" s="1">
        <f t="array" ref="AK3935">IF(AJ3935=0,INDEX(Y3935:AI3935, MATCH(FALSE,ISBLANK(Y3935:AI3935),FALSE)),0)</f>
        <v>0</v>
      </c>
      <c r="AL3935" s="1">
        <f t="shared" si="488"/>
        <v>0</v>
      </c>
      <c r="AM3935" s="1">
        <f t="shared" si="489"/>
        <v>0</v>
      </c>
      <c r="AN3935" s="1">
        <f t="shared" si="490"/>
        <v>0</v>
      </c>
      <c r="AO3935" s="1">
        <f t="shared" si="491"/>
        <v>0</v>
      </c>
      <c r="AP3935" s="1">
        <f t="shared" si="492"/>
        <v>1</v>
      </c>
      <c r="AQ3935" s="1">
        <f t="shared" si="493"/>
        <v>0</v>
      </c>
      <c r="AR3935" s="1">
        <f t="shared" si="495"/>
        <v>0</v>
      </c>
      <c r="AS3935" s="2" t="str">
        <f>VLOOKUP(AR3935,Sites!A:B,2,FALSE)</f>
        <v>N/A</v>
      </c>
      <c r="AT3935" s="2" t="str">
        <f>VLOOKUP(AR3935,Sites!A:C,3,FALSE)</f>
        <v>N/A</v>
      </c>
      <c r="AU3935" s="3">
        <f t="shared" si="494"/>
        <v>0</v>
      </c>
    </row>
    <row r="3936" spans="1:47" x14ac:dyDescent="0.25">
      <c r="A3936" s="5" t="s">
        <v>9610</v>
      </c>
      <c r="B3936" s="5" t="s">
        <v>9611</v>
      </c>
      <c r="C3936" s="5">
        <v>4</v>
      </c>
      <c r="D3936" s="5" t="s">
        <v>24</v>
      </c>
      <c r="E3936" s="5" t="s">
        <v>72</v>
      </c>
      <c r="F3936" s="5" t="s">
        <v>3960</v>
      </c>
      <c r="G3936" s="5" t="s">
        <v>74</v>
      </c>
      <c r="X3936" s="5">
        <v>0</v>
      </c>
      <c r="AH3936" s="15"/>
      <c r="AI3936" s="5">
        <v>0</v>
      </c>
      <c r="AJ3936" s="1">
        <f t="array" ref="AJ3936">INDEX(I3936:X3936, MATCH(FALSE,ISBLANK(I3936:X3936),FALSE))</f>
        <v>0</v>
      </c>
      <c r="AK3936" s="1">
        <f t="array" ref="AK3936">IF(AJ3936=0,INDEX(Y3936:AI3936, MATCH(FALSE,ISBLANK(Y3936:AI3936),FALSE)),0)</f>
        <v>0</v>
      </c>
      <c r="AL3936" s="1">
        <f t="shared" si="488"/>
        <v>0</v>
      </c>
      <c r="AM3936" s="1">
        <f t="shared" si="489"/>
        <v>0</v>
      </c>
      <c r="AN3936" s="1">
        <f t="shared" si="490"/>
        <v>0</v>
      </c>
      <c r="AO3936" s="1">
        <f t="shared" si="491"/>
        <v>0</v>
      </c>
      <c r="AP3936" s="1">
        <f t="shared" si="492"/>
        <v>4</v>
      </c>
      <c r="AQ3936" s="1">
        <f t="shared" si="493"/>
        <v>0</v>
      </c>
      <c r="AR3936" s="1">
        <f t="shared" si="495"/>
        <v>0</v>
      </c>
      <c r="AS3936" s="2" t="str">
        <f>VLOOKUP(AR3936,Sites!A:B,2,FALSE)</f>
        <v>N/A</v>
      </c>
      <c r="AT3936" s="2" t="str">
        <f>VLOOKUP(AR3936,Sites!A:C,3,FALSE)</f>
        <v>N/A</v>
      </c>
      <c r="AU3936" s="3">
        <f t="shared" si="494"/>
        <v>0</v>
      </c>
    </row>
    <row r="3937" spans="1:47" x14ac:dyDescent="0.25">
      <c r="A3937" s="5" t="s">
        <v>9613</v>
      </c>
      <c r="B3937" s="5" t="s">
        <v>9614</v>
      </c>
      <c r="C3937" s="5">
        <v>1</v>
      </c>
      <c r="D3937" s="5" t="s">
        <v>24</v>
      </c>
      <c r="E3937" s="5" t="s">
        <v>72</v>
      </c>
      <c r="F3937" s="5" t="s">
        <v>9615</v>
      </c>
      <c r="G3937" s="5" t="s">
        <v>74</v>
      </c>
      <c r="X3937" s="5">
        <v>0</v>
      </c>
      <c r="AH3937" s="15"/>
      <c r="AI3937" s="5">
        <v>0</v>
      </c>
      <c r="AJ3937" s="1">
        <f t="array" ref="AJ3937">INDEX(I3937:X3937, MATCH(FALSE,ISBLANK(I3937:X3937),FALSE))</f>
        <v>0</v>
      </c>
      <c r="AK3937" s="1">
        <f t="array" ref="AK3937">IF(AJ3937=0,INDEX(Y3937:AI3937, MATCH(FALSE,ISBLANK(Y3937:AI3937),FALSE)),0)</f>
        <v>0</v>
      </c>
      <c r="AL3937" s="1">
        <f t="shared" si="488"/>
        <v>0</v>
      </c>
      <c r="AM3937" s="1">
        <f t="shared" si="489"/>
        <v>0</v>
      </c>
      <c r="AN3937" s="1">
        <f t="shared" si="490"/>
        <v>0</v>
      </c>
      <c r="AO3937" s="1">
        <f t="shared" si="491"/>
        <v>0</v>
      </c>
      <c r="AP3937" s="1">
        <f t="shared" si="492"/>
        <v>1</v>
      </c>
      <c r="AQ3937" s="1">
        <f t="shared" si="493"/>
        <v>23.21</v>
      </c>
      <c r="AR3937" s="1">
        <f t="shared" si="495"/>
        <v>0</v>
      </c>
      <c r="AS3937" s="2" t="str">
        <f>VLOOKUP(AR3937,Sites!A:B,2,FALSE)</f>
        <v>N/A</v>
      </c>
      <c r="AT3937" s="2" t="str">
        <f>VLOOKUP(AR3937,Sites!A:C,3,FALSE)</f>
        <v>N/A</v>
      </c>
      <c r="AU3937" s="3">
        <f t="shared" si="494"/>
        <v>23.21</v>
      </c>
    </row>
    <row r="3938" spans="1:47" x14ac:dyDescent="0.25">
      <c r="A3938" s="5" t="s">
        <v>9616</v>
      </c>
      <c r="B3938" s="5" t="s">
        <v>9617</v>
      </c>
      <c r="C3938" s="5">
        <v>1</v>
      </c>
      <c r="D3938" s="5" t="s">
        <v>24</v>
      </c>
      <c r="E3938" s="5" t="s">
        <v>36</v>
      </c>
      <c r="F3938" s="5" t="s">
        <v>905</v>
      </c>
      <c r="G3938" s="5" t="s">
        <v>27</v>
      </c>
      <c r="X3938" s="5">
        <v>0</v>
      </c>
      <c r="AH3938" s="15"/>
      <c r="AI3938" s="5">
        <v>0</v>
      </c>
      <c r="AJ3938" s="1">
        <f t="array" ref="AJ3938">INDEX(I3938:X3938, MATCH(FALSE,ISBLANK(I3938:X3938),FALSE))</f>
        <v>0</v>
      </c>
      <c r="AK3938" s="1">
        <f t="array" ref="AK3938">IF(AJ3938=0,INDEX(Y3938:AI3938, MATCH(FALSE,ISBLANK(Y3938:AI3938),FALSE)),0)</f>
        <v>0</v>
      </c>
      <c r="AL3938" s="1">
        <f t="shared" si="488"/>
        <v>0</v>
      </c>
      <c r="AM3938" s="1">
        <f t="shared" si="489"/>
        <v>0</v>
      </c>
      <c r="AN3938" s="1">
        <f t="shared" si="490"/>
        <v>0</v>
      </c>
      <c r="AO3938" s="1">
        <f t="shared" si="491"/>
        <v>0</v>
      </c>
      <c r="AP3938" s="1">
        <f t="shared" si="492"/>
        <v>1</v>
      </c>
      <c r="AQ3938" s="1">
        <f t="shared" si="493"/>
        <v>175</v>
      </c>
      <c r="AR3938" s="1">
        <f t="shared" si="495"/>
        <v>0</v>
      </c>
      <c r="AS3938" s="2" t="str">
        <f>VLOOKUP(AR3938,Sites!A:B,2,FALSE)</f>
        <v>N/A</v>
      </c>
      <c r="AT3938" s="2" t="str">
        <f>VLOOKUP(AR3938,Sites!A:C,3,FALSE)</f>
        <v>N/A</v>
      </c>
      <c r="AU3938" s="3">
        <f t="shared" si="494"/>
        <v>175</v>
      </c>
    </row>
    <row r="3939" spans="1:47" x14ac:dyDescent="0.25">
      <c r="A3939" s="5" t="s">
        <v>9618</v>
      </c>
      <c r="B3939" s="5" t="s">
        <v>9619</v>
      </c>
      <c r="C3939" s="5">
        <v>1</v>
      </c>
      <c r="D3939" s="5" t="s">
        <v>24</v>
      </c>
      <c r="E3939" s="5" t="s">
        <v>36</v>
      </c>
      <c r="F3939" s="5" t="s">
        <v>9620</v>
      </c>
      <c r="G3939" s="5" t="s">
        <v>27</v>
      </c>
      <c r="X3939" s="5">
        <v>0</v>
      </c>
      <c r="AB3939" s="5" t="s">
        <v>18</v>
      </c>
      <c r="AH3939" s="15"/>
      <c r="AI3939" s="5">
        <v>0</v>
      </c>
      <c r="AJ3939" s="1">
        <f t="array" ref="AJ3939">INDEX(I3939:X3939, MATCH(FALSE,ISBLANK(I3939:X3939),FALSE))</f>
        <v>0</v>
      </c>
      <c r="AK3939" s="1" t="str">
        <f t="array" ref="AK3939">IF(AJ3939=0,INDEX(Y3939:AI3939, MATCH(FALSE,ISBLANK(Y3939:AI3939),FALSE)),0)</f>
        <v>GK</v>
      </c>
      <c r="AL3939" s="1">
        <f t="shared" si="488"/>
        <v>0</v>
      </c>
      <c r="AM3939" s="1">
        <f t="shared" si="489"/>
        <v>0</v>
      </c>
      <c r="AN3939" s="1">
        <f t="shared" si="490"/>
        <v>1</v>
      </c>
      <c r="AO3939" s="1">
        <f t="shared" si="491"/>
        <v>768.95</v>
      </c>
      <c r="AP3939" s="1">
        <f t="shared" si="492"/>
        <v>0</v>
      </c>
      <c r="AQ3939" s="1">
        <f t="shared" si="493"/>
        <v>0</v>
      </c>
      <c r="AR3939" s="1" t="str">
        <f t="shared" si="495"/>
        <v>GK</v>
      </c>
      <c r="AS3939" s="2" t="str">
        <f>VLOOKUP(AR3939,Sites!A:B,2,FALSE)</f>
        <v>IG Brampton Site </v>
      </c>
      <c r="AT3939" s="2" t="str">
        <f>VLOOKUP(AR3939,Sites!A:C,3,FALSE)</f>
        <v>IKO-CAD </v>
      </c>
      <c r="AU3939" s="3">
        <f t="shared" si="494"/>
        <v>768.95</v>
      </c>
    </row>
    <row r="3940" spans="1:47" x14ac:dyDescent="0.25">
      <c r="A3940" s="5" t="s">
        <v>9621</v>
      </c>
      <c r="B3940" s="5" t="s">
        <v>9622</v>
      </c>
      <c r="C3940" s="5">
        <v>3</v>
      </c>
      <c r="D3940" s="5" t="s">
        <v>24</v>
      </c>
      <c r="E3940" s="5" t="s">
        <v>53</v>
      </c>
      <c r="F3940" s="5" t="s">
        <v>3960</v>
      </c>
      <c r="G3940" s="5" t="s">
        <v>54</v>
      </c>
      <c r="J3940" s="5" t="s">
        <v>8</v>
      </c>
      <c r="L3940" s="5" t="s">
        <v>10</v>
      </c>
      <c r="Q3940" s="5" t="s">
        <v>10</v>
      </c>
      <c r="T3940" s="5" t="s">
        <v>8</v>
      </c>
      <c r="V3940" s="5" t="s">
        <v>10</v>
      </c>
      <c r="X3940" s="5">
        <v>0</v>
      </c>
      <c r="Y3940" s="5" t="s">
        <v>12</v>
      </c>
      <c r="AH3940" s="15"/>
      <c r="AI3940" s="5">
        <v>0</v>
      </c>
      <c r="AJ3940" s="1" t="str">
        <f t="array" ref="AJ3940">INDEX(I3940:X3940, MATCH(FALSE,ISBLANK(I3940:X3940),FALSE))</f>
        <v>GV</v>
      </c>
      <c r="AK3940" s="1">
        <f t="array" ref="AK3940">IF(AJ3940=0,INDEX(Y3940:AI3940, MATCH(FALSE,ISBLANK(Y3940:AI3940),FALSE)),0)</f>
        <v>0</v>
      </c>
      <c r="AL3940" s="1">
        <f t="shared" si="488"/>
        <v>3</v>
      </c>
      <c r="AM3940" s="1">
        <f t="shared" si="489"/>
        <v>0</v>
      </c>
      <c r="AN3940" s="1">
        <f t="shared" si="490"/>
        <v>0</v>
      </c>
      <c r="AO3940" s="1">
        <f t="shared" si="491"/>
        <v>0</v>
      </c>
      <c r="AP3940" s="1">
        <f t="shared" si="492"/>
        <v>0</v>
      </c>
      <c r="AQ3940" s="1">
        <f t="shared" si="493"/>
        <v>0</v>
      </c>
      <c r="AR3940" s="1" t="str">
        <f t="shared" si="495"/>
        <v>GV</v>
      </c>
      <c r="AS3940" s="2" t="str">
        <f>VLOOKUP(AR3940,Sites!A:B,2,FALSE)</f>
        <v>IKO Hillsboro </v>
      </c>
      <c r="AT3940" s="2" t="str">
        <f>VLOOKUP(AR3940,Sites!A:C,3,FALSE)</f>
        <v>IKO-US </v>
      </c>
      <c r="AU3940" s="3">
        <f t="shared" si="494"/>
        <v>0</v>
      </c>
    </row>
    <row r="3941" spans="1:47" x14ac:dyDescent="0.25">
      <c r="A3941" s="5" t="s">
        <v>9623</v>
      </c>
      <c r="B3941" s="5" t="s">
        <v>9624</v>
      </c>
      <c r="C3941" s="5">
        <v>2</v>
      </c>
      <c r="D3941" s="5" t="s">
        <v>24</v>
      </c>
      <c r="E3941" s="5" t="s">
        <v>53</v>
      </c>
      <c r="F3941" s="5" t="s">
        <v>3960</v>
      </c>
      <c r="G3941" s="5" t="s">
        <v>54</v>
      </c>
      <c r="X3941" s="5">
        <v>0</v>
      </c>
      <c r="AH3941" s="15"/>
      <c r="AI3941" s="5">
        <v>0</v>
      </c>
      <c r="AJ3941" s="1">
        <f t="array" ref="AJ3941">INDEX(I3941:X3941, MATCH(FALSE,ISBLANK(I3941:X3941),FALSE))</f>
        <v>0</v>
      </c>
      <c r="AK3941" s="1">
        <f t="array" ref="AK3941">IF(AJ3941=0,INDEX(Y3941:AI3941, MATCH(FALSE,ISBLANK(Y3941:AI3941),FALSE)),0)</f>
        <v>0</v>
      </c>
      <c r="AL3941" s="1">
        <f t="shared" si="488"/>
        <v>0</v>
      </c>
      <c r="AM3941" s="1">
        <f t="shared" si="489"/>
        <v>0</v>
      </c>
      <c r="AN3941" s="1">
        <f t="shared" si="490"/>
        <v>0</v>
      </c>
      <c r="AO3941" s="1">
        <f t="shared" si="491"/>
        <v>0</v>
      </c>
      <c r="AP3941" s="1">
        <f t="shared" si="492"/>
        <v>2</v>
      </c>
      <c r="AQ3941" s="1">
        <f t="shared" si="493"/>
        <v>0</v>
      </c>
      <c r="AR3941" s="1">
        <f t="shared" si="495"/>
        <v>0</v>
      </c>
      <c r="AS3941" s="2" t="str">
        <f>VLOOKUP(AR3941,Sites!A:B,2,FALSE)</f>
        <v>N/A</v>
      </c>
      <c r="AT3941" s="2" t="str">
        <f>VLOOKUP(AR3941,Sites!A:C,3,FALSE)</f>
        <v>N/A</v>
      </c>
      <c r="AU3941" s="3">
        <f t="shared" si="494"/>
        <v>0</v>
      </c>
    </row>
    <row r="3942" spans="1:47" x14ac:dyDescent="0.25">
      <c r="A3942" s="5" t="s">
        <v>9625</v>
      </c>
      <c r="B3942" s="5" t="s">
        <v>9626</v>
      </c>
      <c r="C3942" s="5">
        <v>2</v>
      </c>
      <c r="D3942" s="5" t="s">
        <v>24</v>
      </c>
      <c r="E3942" s="5" t="s">
        <v>25</v>
      </c>
      <c r="F3942" s="5" t="s">
        <v>3960</v>
      </c>
      <c r="G3942" s="5" t="s">
        <v>27</v>
      </c>
      <c r="L3942" s="5" t="s">
        <v>10</v>
      </c>
      <c r="V3942" s="5" t="s">
        <v>10</v>
      </c>
      <c r="X3942" s="5">
        <v>0</v>
      </c>
      <c r="AH3942" s="15"/>
      <c r="AI3942" s="5">
        <v>0</v>
      </c>
      <c r="AJ3942" s="1" t="str">
        <f t="array" ref="AJ3942">INDEX(I3942:X3942, MATCH(FALSE,ISBLANK(I3942:X3942),FALSE))</f>
        <v>CA</v>
      </c>
      <c r="AK3942" s="1">
        <f t="array" ref="AK3942">IF(AJ3942=0,INDEX(Y3942:AI3942, MATCH(FALSE,ISBLANK(Y3942:AI3942),FALSE)),0)</f>
        <v>0</v>
      </c>
      <c r="AL3942" s="1">
        <f t="shared" si="488"/>
        <v>2</v>
      </c>
      <c r="AM3942" s="1">
        <f t="shared" si="489"/>
        <v>0</v>
      </c>
      <c r="AN3942" s="1">
        <f t="shared" si="490"/>
        <v>0</v>
      </c>
      <c r="AO3942" s="1">
        <f t="shared" si="491"/>
        <v>0</v>
      </c>
      <c r="AP3942" s="1">
        <f t="shared" si="492"/>
        <v>0</v>
      </c>
      <c r="AQ3942" s="1">
        <f t="shared" si="493"/>
        <v>0</v>
      </c>
      <c r="AR3942" s="1" t="str">
        <f t="shared" si="495"/>
        <v>CA</v>
      </c>
      <c r="AS3942" s="2" t="str">
        <f>VLOOKUP(AR3942,Sites!A:B,2,FALSE)</f>
        <v>IKO Kankakee </v>
      </c>
      <c r="AT3942" s="2" t="str">
        <f>VLOOKUP(AR3942,Sites!A:C,3,FALSE)</f>
        <v>IKO-US </v>
      </c>
      <c r="AU3942" s="3">
        <f t="shared" si="494"/>
        <v>0</v>
      </c>
    </row>
    <row r="3943" spans="1:47" x14ac:dyDescent="0.25">
      <c r="A3943" s="5" t="s">
        <v>9627</v>
      </c>
      <c r="B3943" s="5" t="s">
        <v>9628</v>
      </c>
      <c r="C3943" s="5">
        <v>175</v>
      </c>
      <c r="D3943" s="5" t="s">
        <v>62</v>
      </c>
      <c r="E3943" s="5" t="s">
        <v>57</v>
      </c>
      <c r="F3943" s="5" t="s">
        <v>9629</v>
      </c>
      <c r="G3943" s="5" t="s">
        <v>59</v>
      </c>
      <c r="X3943" s="5">
        <v>0</v>
      </c>
      <c r="AH3943" s="15"/>
      <c r="AI3943" s="5">
        <v>0</v>
      </c>
      <c r="AJ3943" s="1">
        <f t="array" ref="AJ3943">INDEX(I3943:X3943, MATCH(FALSE,ISBLANK(I3943:X3943),FALSE))</f>
        <v>0</v>
      </c>
      <c r="AK3943" s="1">
        <f t="array" ref="AK3943">IF(AJ3943=0,INDEX(Y3943:AI3943, MATCH(FALSE,ISBLANK(Y3943:AI3943),FALSE)),0)</f>
        <v>0</v>
      </c>
      <c r="AL3943" s="1">
        <f t="shared" si="488"/>
        <v>0</v>
      </c>
      <c r="AM3943" s="1">
        <f t="shared" si="489"/>
        <v>0</v>
      </c>
      <c r="AN3943" s="1">
        <f t="shared" si="490"/>
        <v>0</v>
      </c>
      <c r="AO3943" s="1">
        <f t="shared" si="491"/>
        <v>0</v>
      </c>
      <c r="AP3943" s="1">
        <f t="shared" si="492"/>
        <v>175</v>
      </c>
      <c r="AQ3943" s="1">
        <f t="shared" si="493"/>
        <v>2338.56</v>
      </c>
      <c r="AR3943" s="1">
        <f t="shared" si="495"/>
        <v>0</v>
      </c>
      <c r="AS3943" s="2" t="str">
        <f>VLOOKUP(AR3943,Sites!A:B,2,FALSE)</f>
        <v>N/A</v>
      </c>
      <c r="AT3943" s="2" t="str">
        <f>VLOOKUP(AR3943,Sites!A:C,3,FALSE)</f>
        <v>N/A</v>
      </c>
      <c r="AU3943" s="3">
        <f t="shared" si="494"/>
        <v>2338.56</v>
      </c>
    </row>
    <row r="3944" spans="1:47" x14ac:dyDescent="0.25">
      <c r="A3944" s="5" t="s">
        <v>9630</v>
      </c>
      <c r="B3944" s="5" t="s">
        <v>9631</v>
      </c>
      <c r="C3944" s="5">
        <v>5</v>
      </c>
      <c r="D3944" s="5" t="s">
        <v>24</v>
      </c>
      <c r="E3944" s="5" t="s">
        <v>25</v>
      </c>
      <c r="F3944" s="5" t="s">
        <v>3960</v>
      </c>
      <c r="G3944" s="5" t="s">
        <v>27</v>
      </c>
      <c r="X3944" s="5">
        <v>0</v>
      </c>
      <c r="AH3944" s="15"/>
      <c r="AI3944" s="5">
        <v>0</v>
      </c>
      <c r="AJ3944" s="1">
        <f t="array" ref="AJ3944">INDEX(I3944:X3944, MATCH(FALSE,ISBLANK(I3944:X3944),FALSE))</f>
        <v>0</v>
      </c>
      <c r="AK3944" s="1">
        <f t="array" ref="AK3944">IF(AJ3944=0,INDEX(Y3944:AI3944, MATCH(FALSE,ISBLANK(Y3944:AI3944),FALSE)),0)</f>
        <v>0</v>
      </c>
      <c r="AL3944" s="1">
        <f t="shared" si="488"/>
        <v>0</v>
      </c>
      <c r="AM3944" s="1">
        <f t="shared" si="489"/>
        <v>0</v>
      </c>
      <c r="AN3944" s="1">
        <f t="shared" si="490"/>
        <v>0</v>
      </c>
      <c r="AO3944" s="1">
        <f t="shared" si="491"/>
        <v>0</v>
      </c>
      <c r="AP3944" s="1">
        <f t="shared" si="492"/>
        <v>5</v>
      </c>
      <c r="AQ3944" s="1">
        <f t="shared" si="493"/>
        <v>0</v>
      </c>
      <c r="AR3944" s="1">
        <f t="shared" si="495"/>
        <v>0</v>
      </c>
      <c r="AS3944" s="2" t="str">
        <f>VLOOKUP(AR3944,Sites!A:B,2,FALSE)</f>
        <v>N/A</v>
      </c>
      <c r="AT3944" s="2" t="str">
        <f>VLOOKUP(AR3944,Sites!A:C,3,FALSE)</f>
        <v>N/A</v>
      </c>
      <c r="AU3944" s="3">
        <f t="shared" si="494"/>
        <v>0</v>
      </c>
    </row>
    <row r="3945" spans="1:47" x14ac:dyDescent="0.25">
      <c r="A3945" s="5" t="s">
        <v>9632</v>
      </c>
      <c r="B3945" s="5" t="s">
        <v>9633</v>
      </c>
      <c r="C3945" s="5">
        <v>103</v>
      </c>
      <c r="D3945" s="5" t="s">
        <v>24</v>
      </c>
      <c r="E3945" s="5" t="s">
        <v>25</v>
      </c>
      <c r="F3945" s="5" t="s">
        <v>15813</v>
      </c>
      <c r="G3945" s="5" t="s">
        <v>27</v>
      </c>
      <c r="J3945" s="5" t="s">
        <v>8</v>
      </c>
      <c r="K3945" s="5" t="s">
        <v>9</v>
      </c>
      <c r="M3945" s="5" t="s">
        <v>11</v>
      </c>
      <c r="R3945" s="5" t="s">
        <v>11</v>
      </c>
      <c r="T3945" s="5" t="s">
        <v>8</v>
      </c>
      <c r="U3945" s="5" t="s">
        <v>9</v>
      </c>
      <c r="W3945" s="5" t="s">
        <v>11</v>
      </c>
      <c r="X3945" s="5">
        <v>0</v>
      </c>
      <c r="Z3945" s="5" t="s">
        <v>15</v>
      </c>
      <c r="AA3945" s="5" t="s">
        <v>16</v>
      </c>
      <c r="AB3945" s="5" t="s">
        <v>18</v>
      </c>
      <c r="AE3945" s="5" t="s">
        <v>20</v>
      </c>
      <c r="AH3945" s="15"/>
      <c r="AI3945" s="5">
        <v>0</v>
      </c>
      <c r="AJ3945" s="1" t="str">
        <f t="array" ref="AJ3945">INDEX(I3945:X3945, MATCH(FALSE,ISBLANK(I3945:X3945),FALSE))</f>
        <v>GV</v>
      </c>
      <c r="AK3945" s="1">
        <f t="array" ref="AK3945">IF(AJ3945=0,INDEX(Y3945:AI3945, MATCH(FALSE,ISBLANK(Y3945:AI3945),FALSE)),0)</f>
        <v>0</v>
      </c>
      <c r="AL3945" s="1">
        <f t="shared" si="488"/>
        <v>103</v>
      </c>
      <c r="AM3945" s="1">
        <f t="shared" si="489"/>
        <v>716.88</v>
      </c>
      <c r="AN3945" s="1">
        <f t="shared" si="490"/>
        <v>0</v>
      </c>
      <c r="AO3945" s="1">
        <f t="shared" si="491"/>
        <v>0</v>
      </c>
      <c r="AP3945" s="1">
        <f t="shared" si="492"/>
        <v>0</v>
      </c>
      <c r="AQ3945" s="1">
        <f t="shared" si="493"/>
        <v>0</v>
      </c>
      <c r="AR3945" s="1" t="str">
        <f t="shared" si="495"/>
        <v>GV</v>
      </c>
      <c r="AS3945" s="2" t="str">
        <f>VLOOKUP(AR3945,Sites!A:B,2,FALSE)</f>
        <v>IKO Hillsboro </v>
      </c>
      <c r="AT3945" s="2" t="str">
        <f>VLOOKUP(AR3945,Sites!A:C,3,FALSE)</f>
        <v>IKO-US </v>
      </c>
      <c r="AU3945" s="3">
        <f t="shared" si="494"/>
        <v>716.88</v>
      </c>
    </row>
    <row r="3946" spans="1:47" x14ac:dyDescent="0.25">
      <c r="A3946" s="5" t="s">
        <v>9634</v>
      </c>
      <c r="B3946" s="5" t="s">
        <v>9635</v>
      </c>
      <c r="C3946" s="5">
        <v>52</v>
      </c>
      <c r="D3946" s="5" t="s">
        <v>24</v>
      </c>
      <c r="E3946" s="5" t="s">
        <v>72</v>
      </c>
      <c r="F3946" s="5" t="s">
        <v>9636</v>
      </c>
      <c r="G3946" s="5" t="s">
        <v>74</v>
      </c>
      <c r="X3946" s="5">
        <v>0</v>
      </c>
      <c r="Z3946" s="5" t="s">
        <v>15</v>
      </c>
      <c r="AA3946" s="5" t="s">
        <v>16</v>
      </c>
      <c r="AH3946" s="15"/>
      <c r="AI3946" s="5">
        <v>0</v>
      </c>
      <c r="AJ3946" s="1">
        <f t="array" ref="AJ3946">INDEX(I3946:X3946, MATCH(FALSE,ISBLANK(I3946:X3946),FALSE))</f>
        <v>0</v>
      </c>
      <c r="AK3946" s="1" t="str">
        <f t="array" ref="AK3946">IF(AJ3946=0,INDEX(Y3946:AI3946, MATCH(FALSE,ISBLANK(Y3946:AI3946),FALSE)),0)</f>
        <v>GH</v>
      </c>
      <c r="AL3946" s="1">
        <f t="shared" si="488"/>
        <v>0</v>
      </c>
      <c r="AM3946" s="1">
        <f t="shared" si="489"/>
        <v>0</v>
      </c>
      <c r="AN3946" s="1">
        <f t="shared" si="490"/>
        <v>52</v>
      </c>
      <c r="AO3946" s="1">
        <f t="shared" si="491"/>
        <v>297.44</v>
      </c>
      <c r="AP3946" s="1">
        <f t="shared" si="492"/>
        <v>0</v>
      </c>
      <c r="AQ3946" s="1">
        <f t="shared" si="493"/>
        <v>0</v>
      </c>
      <c r="AR3946" s="1" t="str">
        <f t="shared" si="495"/>
        <v>GH</v>
      </c>
      <c r="AS3946" s="2" t="str">
        <f>VLOOKUP(AR3946,Sites!A:B,2,FALSE)</f>
        <v>IKO Hawkesbury Site </v>
      </c>
      <c r="AT3946" s="2" t="str">
        <f>VLOOKUP(AR3946,Sites!A:C,3,FALSE)</f>
        <v>IKO-CAD </v>
      </c>
      <c r="AU3946" s="3">
        <f t="shared" si="494"/>
        <v>297.44</v>
      </c>
    </row>
    <row r="3947" spans="1:47" x14ac:dyDescent="0.25">
      <c r="A3947" s="5" t="s">
        <v>9637</v>
      </c>
      <c r="B3947" s="5" t="s">
        <v>9638</v>
      </c>
      <c r="C3947" s="5">
        <v>4</v>
      </c>
      <c r="D3947" s="5" t="s">
        <v>24</v>
      </c>
      <c r="E3947" s="5" t="s">
        <v>25</v>
      </c>
      <c r="F3947" s="5" t="s">
        <v>3960</v>
      </c>
      <c r="G3947" s="5" t="s">
        <v>27</v>
      </c>
      <c r="J3947" s="5" t="s">
        <v>8</v>
      </c>
      <c r="K3947" s="5" t="s">
        <v>9</v>
      </c>
      <c r="L3947" s="5" t="s">
        <v>10</v>
      </c>
      <c r="T3947" s="5" t="s">
        <v>8</v>
      </c>
      <c r="U3947" s="5" t="s">
        <v>9</v>
      </c>
      <c r="V3947" s="5" t="s">
        <v>10</v>
      </c>
      <c r="X3947" s="5">
        <v>0</v>
      </c>
      <c r="Z3947" s="5" t="s">
        <v>15</v>
      </c>
      <c r="AH3947" s="15"/>
      <c r="AI3947" s="5">
        <v>0</v>
      </c>
      <c r="AJ3947" s="1" t="str">
        <f t="array" ref="AJ3947">INDEX(I3947:X3947, MATCH(FALSE,ISBLANK(I3947:X3947),FALSE))</f>
        <v>GV</v>
      </c>
      <c r="AK3947" s="1">
        <f t="array" ref="AK3947">IF(AJ3947=0,INDEX(Y3947:AI3947, MATCH(FALSE,ISBLANK(Y3947:AI3947),FALSE)),0)</f>
        <v>0</v>
      </c>
      <c r="AL3947" s="1">
        <f t="shared" si="488"/>
        <v>4</v>
      </c>
      <c r="AM3947" s="1">
        <f t="shared" si="489"/>
        <v>0</v>
      </c>
      <c r="AN3947" s="1">
        <f t="shared" si="490"/>
        <v>0</v>
      </c>
      <c r="AO3947" s="1">
        <f t="shared" si="491"/>
        <v>0</v>
      </c>
      <c r="AP3947" s="1">
        <f t="shared" si="492"/>
        <v>0</v>
      </c>
      <c r="AQ3947" s="1">
        <f t="shared" si="493"/>
        <v>0</v>
      </c>
      <c r="AR3947" s="1" t="str">
        <f t="shared" si="495"/>
        <v>GV</v>
      </c>
      <c r="AS3947" s="2" t="str">
        <f>VLOOKUP(AR3947,Sites!A:B,2,FALSE)</f>
        <v>IKO Hillsboro </v>
      </c>
      <c r="AT3947" s="2" t="str">
        <f>VLOOKUP(AR3947,Sites!A:C,3,FALSE)</f>
        <v>IKO-US </v>
      </c>
      <c r="AU3947" s="3">
        <f t="shared" si="494"/>
        <v>0</v>
      </c>
    </row>
    <row r="3948" spans="1:47" x14ac:dyDescent="0.25">
      <c r="A3948" s="5" t="s">
        <v>9639</v>
      </c>
      <c r="B3948" s="5" t="s">
        <v>9640</v>
      </c>
      <c r="C3948" s="5">
        <v>1</v>
      </c>
      <c r="D3948" s="5" t="s">
        <v>62</v>
      </c>
      <c r="E3948" s="5" t="s">
        <v>368</v>
      </c>
      <c r="F3948" s="5" t="s">
        <v>9641</v>
      </c>
      <c r="G3948" s="5" t="s">
        <v>369</v>
      </c>
      <c r="X3948" s="5">
        <v>0</v>
      </c>
      <c r="AH3948" s="15"/>
      <c r="AI3948" s="5">
        <v>0</v>
      </c>
      <c r="AJ3948" s="1">
        <f t="array" ref="AJ3948">INDEX(I3948:X3948, MATCH(FALSE,ISBLANK(I3948:X3948),FALSE))</f>
        <v>0</v>
      </c>
      <c r="AK3948" s="1">
        <f t="array" ref="AK3948">IF(AJ3948=0,INDEX(Y3948:AI3948, MATCH(FALSE,ISBLANK(Y3948:AI3948),FALSE)),0)</f>
        <v>0</v>
      </c>
      <c r="AL3948" s="1">
        <f t="shared" si="488"/>
        <v>0</v>
      </c>
      <c r="AM3948" s="1">
        <f t="shared" si="489"/>
        <v>0</v>
      </c>
      <c r="AN3948" s="1">
        <f t="shared" si="490"/>
        <v>0</v>
      </c>
      <c r="AO3948" s="1">
        <f t="shared" si="491"/>
        <v>0</v>
      </c>
      <c r="AP3948" s="1">
        <f t="shared" si="492"/>
        <v>1</v>
      </c>
      <c r="AQ3948" s="1">
        <f t="shared" si="493"/>
        <v>2.36</v>
      </c>
      <c r="AR3948" s="1">
        <f t="shared" si="495"/>
        <v>0</v>
      </c>
      <c r="AS3948" s="2" t="str">
        <f>VLOOKUP(AR3948,Sites!A:B,2,FALSE)</f>
        <v>N/A</v>
      </c>
      <c r="AT3948" s="2" t="str">
        <f>VLOOKUP(AR3948,Sites!A:C,3,FALSE)</f>
        <v>N/A</v>
      </c>
      <c r="AU3948" s="3">
        <f t="shared" si="494"/>
        <v>2.36</v>
      </c>
    </row>
    <row r="3949" spans="1:47" x14ac:dyDescent="0.25">
      <c r="A3949" s="5" t="s">
        <v>9642</v>
      </c>
      <c r="B3949" s="5" t="s">
        <v>9643</v>
      </c>
      <c r="C3949" s="5">
        <v>590</v>
      </c>
      <c r="D3949" s="5" t="s">
        <v>62</v>
      </c>
      <c r="E3949" s="5" t="s">
        <v>63</v>
      </c>
      <c r="F3949" s="5" t="s">
        <v>1105</v>
      </c>
      <c r="G3949" s="5" t="s">
        <v>65</v>
      </c>
      <c r="X3949" s="5">
        <v>0</v>
      </c>
      <c r="AH3949" s="15"/>
      <c r="AI3949" s="5">
        <v>0</v>
      </c>
      <c r="AJ3949" s="1">
        <f t="array" ref="AJ3949">INDEX(I3949:X3949, MATCH(FALSE,ISBLANK(I3949:X3949),FALSE))</f>
        <v>0</v>
      </c>
      <c r="AK3949" s="1">
        <f t="array" ref="AK3949">IF(AJ3949=0,INDEX(Y3949:AI3949, MATCH(FALSE,ISBLANK(Y3949:AI3949),FALSE)),0)</f>
        <v>0</v>
      </c>
      <c r="AL3949" s="1">
        <f t="shared" si="488"/>
        <v>0</v>
      </c>
      <c r="AM3949" s="1">
        <f t="shared" si="489"/>
        <v>0</v>
      </c>
      <c r="AN3949" s="1">
        <f t="shared" si="490"/>
        <v>0</v>
      </c>
      <c r="AO3949" s="1">
        <f t="shared" si="491"/>
        <v>0</v>
      </c>
      <c r="AP3949" s="1">
        <f t="shared" si="492"/>
        <v>590</v>
      </c>
      <c r="AQ3949" s="1">
        <f t="shared" si="493"/>
        <v>649</v>
      </c>
      <c r="AR3949" s="1">
        <f t="shared" si="495"/>
        <v>0</v>
      </c>
      <c r="AS3949" s="2" t="str">
        <f>VLOOKUP(AR3949,Sites!A:B,2,FALSE)</f>
        <v>N/A</v>
      </c>
      <c r="AT3949" s="2" t="str">
        <f>VLOOKUP(AR3949,Sites!A:C,3,FALSE)</f>
        <v>N/A</v>
      </c>
      <c r="AU3949" s="3">
        <f t="shared" si="494"/>
        <v>649</v>
      </c>
    </row>
    <row r="3950" spans="1:47" x14ac:dyDescent="0.25">
      <c r="A3950" s="5" t="s">
        <v>9644</v>
      </c>
      <c r="B3950" s="5" t="s">
        <v>9645</v>
      </c>
      <c r="C3950" s="5">
        <v>2</v>
      </c>
      <c r="D3950" s="5" t="s">
        <v>24</v>
      </c>
      <c r="X3950" s="5">
        <v>0</v>
      </c>
      <c r="AH3950" s="15"/>
      <c r="AI3950" s="5">
        <v>0</v>
      </c>
      <c r="AJ3950" s="1">
        <f t="array" ref="AJ3950">INDEX(I3950:X3950, MATCH(FALSE,ISBLANK(I3950:X3950),FALSE))</f>
        <v>0</v>
      </c>
      <c r="AK3950" s="1">
        <f t="array" ref="AK3950">IF(AJ3950=0,INDEX(Y3950:AI3950, MATCH(FALSE,ISBLANK(Y3950:AI3950),FALSE)),0)</f>
        <v>0</v>
      </c>
      <c r="AL3950" s="1">
        <f t="shared" si="488"/>
        <v>0</v>
      </c>
      <c r="AM3950" s="1">
        <f t="shared" si="489"/>
        <v>0</v>
      </c>
      <c r="AN3950" s="1">
        <f t="shared" si="490"/>
        <v>0</v>
      </c>
      <c r="AO3950" s="1">
        <f t="shared" si="491"/>
        <v>0</v>
      </c>
      <c r="AP3950" s="1">
        <f t="shared" si="492"/>
        <v>2</v>
      </c>
      <c r="AQ3950" s="1">
        <f t="shared" si="493"/>
        <v>0</v>
      </c>
      <c r="AR3950" s="1">
        <f t="shared" si="495"/>
        <v>0</v>
      </c>
      <c r="AS3950" s="2" t="str">
        <f>VLOOKUP(AR3950,Sites!A:B,2,FALSE)</f>
        <v>N/A</v>
      </c>
      <c r="AT3950" s="2" t="str">
        <f>VLOOKUP(AR3950,Sites!A:C,3,FALSE)</f>
        <v>N/A</v>
      </c>
      <c r="AU3950" s="3">
        <f t="shared" si="494"/>
        <v>0</v>
      </c>
    </row>
    <row r="3951" spans="1:47" x14ac:dyDescent="0.25">
      <c r="A3951" s="5" t="s">
        <v>9646</v>
      </c>
      <c r="B3951" s="5" t="s">
        <v>9647</v>
      </c>
      <c r="C3951" s="5">
        <v>1</v>
      </c>
      <c r="D3951" s="5" t="s">
        <v>24</v>
      </c>
      <c r="E3951" s="5" t="s">
        <v>15814</v>
      </c>
      <c r="F3951" s="5" t="s">
        <v>3960</v>
      </c>
      <c r="G3951" s="5" t="s">
        <v>15881</v>
      </c>
      <c r="L3951" s="5" t="s">
        <v>10</v>
      </c>
      <c r="M3951" s="5" t="s">
        <v>11</v>
      </c>
      <c r="Q3951" s="5" t="s">
        <v>10</v>
      </c>
      <c r="V3951" s="5" t="s">
        <v>10</v>
      </c>
      <c r="W3951" s="5" t="s">
        <v>11</v>
      </c>
      <c r="X3951" s="5">
        <v>0</v>
      </c>
      <c r="AE3951" s="5" t="s">
        <v>20</v>
      </c>
      <c r="AH3951" s="15"/>
      <c r="AI3951" s="5">
        <v>0</v>
      </c>
      <c r="AJ3951" s="1" t="str">
        <f t="array" ref="AJ3951">INDEX(I3951:X3951, MATCH(FALSE,ISBLANK(I3951:X3951),FALSE))</f>
        <v>CA</v>
      </c>
      <c r="AK3951" s="1">
        <f t="array" ref="AK3951">IF(AJ3951=0,INDEX(Y3951:AI3951, MATCH(FALSE,ISBLANK(Y3951:AI3951),FALSE)),0)</f>
        <v>0</v>
      </c>
      <c r="AL3951" s="1">
        <f t="shared" si="488"/>
        <v>1</v>
      </c>
      <c r="AM3951" s="1">
        <f t="shared" si="489"/>
        <v>0</v>
      </c>
      <c r="AN3951" s="1">
        <f t="shared" si="490"/>
        <v>0</v>
      </c>
      <c r="AO3951" s="1">
        <f t="shared" si="491"/>
        <v>0</v>
      </c>
      <c r="AP3951" s="1">
        <f t="shared" si="492"/>
        <v>0</v>
      </c>
      <c r="AQ3951" s="1">
        <f t="shared" si="493"/>
        <v>0</v>
      </c>
      <c r="AR3951" s="1" t="str">
        <f t="shared" si="495"/>
        <v>CA</v>
      </c>
      <c r="AS3951" s="2" t="str">
        <f>VLOOKUP(AR3951,Sites!A:B,2,FALSE)</f>
        <v>IKO Kankakee </v>
      </c>
      <c r="AT3951" s="2" t="str">
        <f>VLOOKUP(AR3951,Sites!A:C,3,FALSE)</f>
        <v>IKO-US </v>
      </c>
      <c r="AU3951" s="3">
        <f t="shared" si="494"/>
        <v>0</v>
      </c>
    </row>
    <row r="3952" spans="1:47" x14ac:dyDescent="0.25">
      <c r="A3952" s="5" t="s">
        <v>9648</v>
      </c>
      <c r="B3952" s="5" t="s">
        <v>9649</v>
      </c>
      <c r="C3952" s="5">
        <v>1</v>
      </c>
      <c r="D3952" s="5" t="s">
        <v>24</v>
      </c>
      <c r="E3952" s="5" t="s">
        <v>15815</v>
      </c>
      <c r="F3952" s="5" t="s">
        <v>3960</v>
      </c>
      <c r="G3952" s="5" t="s">
        <v>15882</v>
      </c>
      <c r="K3952" s="5" t="s">
        <v>9</v>
      </c>
      <c r="U3952" s="5" t="s">
        <v>9</v>
      </c>
      <c r="X3952" s="5">
        <v>0</v>
      </c>
      <c r="Z3952" s="5" t="s">
        <v>15</v>
      </c>
      <c r="AH3952" s="15"/>
      <c r="AI3952" s="5">
        <v>0</v>
      </c>
      <c r="AJ3952" s="1" t="str">
        <f t="array" ref="AJ3952">INDEX(I3952:X3952, MATCH(FALSE,ISBLANK(I3952:X3952),FALSE))</f>
        <v>GS</v>
      </c>
      <c r="AK3952" s="1">
        <f t="array" ref="AK3952">IF(AJ3952=0,INDEX(Y3952:AI3952, MATCH(FALSE,ISBLANK(Y3952:AI3952),FALSE)),0)</f>
        <v>0</v>
      </c>
      <c r="AL3952" s="1">
        <f t="shared" si="488"/>
        <v>1</v>
      </c>
      <c r="AM3952" s="1">
        <f t="shared" si="489"/>
        <v>0</v>
      </c>
      <c r="AN3952" s="1">
        <f t="shared" si="490"/>
        <v>0</v>
      </c>
      <c r="AO3952" s="1">
        <f t="shared" si="491"/>
        <v>0</v>
      </c>
      <c r="AP3952" s="1">
        <f t="shared" si="492"/>
        <v>0</v>
      </c>
      <c r="AQ3952" s="1">
        <f t="shared" si="493"/>
        <v>0</v>
      </c>
      <c r="AR3952" s="1" t="str">
        <f t="shared" si="495"/>
        <v>GS</v>
      </c>
      <c r="AS3952" s="2" t="str">
        <f>VLOOKUP(AR3952,Sites!A:B,2,FALSE)</f>
        <v>IKO Sylacauga </v>
      </c>
      <c r="AT3952" s="2" t="str">
        <f>VLOOKUP(AR3952,Sites!A:C,3,FALSE)</f>
        <v>IKO-US </v>
      </c>
      <c r="AU3952" s="3">
        <f t="shared" si="494"/>
        <v>0</v>
      </c>
    </row>
    <row r="3953" spans="1:47" x14ac:dyDescent="0.25">
      <c r="A3953" s="5" t="s">
        <v>9650</v>
      </c>
      <c r="B3953" s="5" t="s">
        <v>9651</v>
      </c>
      <c r="C3953" s="5">
        <v>20</v>
      </c>
      <c r="D3953" s="5" t="s">
        <v>24</v>
      </c>
      <c r="E3953" s="5" t="s">
        <v>2142</v>
      </c>
      <c r="F3953" s="5" t="s">
        <v>3960</v>
      </c>
      <c r="G3953" s="5" t="s">
        <v>2143</v>
      </c>
      <c r="X3953" s="5">
        <v>0</v>
      </c>
      <c r="AH3953" s="15"/>
      <c r="AI3953" s="5">
        <v>0</v>
      </c>
      <c r="AJ3953" s="1">
        <f t="array" ref="AJ3953">INDEX(I3953:X3953, MATCH(FALSE,ISBLANK(I3953:X3953),FALSE))</f>
        <v>0</v>
      </c>
      <c r="AK3953" s="1">
        <f t="array" ref="AK3953">IF(AJ3953=0,INDEX(Y3953:AI3953, MATCH(FALSE,ISBLANK(Y3953:AI3953),FALSE)),0)</f>
        <v>0</v>
      </c>
      <c r="AL3953" s="1">
        <f t="shared" si="488"/>
        <v>0</v>
      </c>
      <c r="AM3953" s="1">
        <f t="shared" si="489"/>
        <v>0</v>
      </c>
      <c r="AN3953" s="1">
        <f t="shared" si="490"/>
        <v>0</v>
      </c>
      <c r="AO3953" s="1">
        <f t="shared" si="491"/>
        <v>0</v>
      </c>
      <c r="AP3953" s="1">
        <f t="shared" si="492"/>
        <v>20</v>
      </c>
      <c r="AQ3953" s="1">
        <f t="shared" si="493"/>
        <v>0</v>
      </c>
      <c r="AR3953" s="1">
        <f t="shared" si="495"/>
        <v>0</v>
      </c>
      <c r="AS3953" s="2" t="str">
        <f>VLOOKUP(AR3953,Sites!A:B,2,FALSE)</f>
        <v>N/A</v>
      </c>
      <c r="AT3953" s="2" t="str">
        <f>VLOOKUP(AR3953,Sites!A:C,3,FALSE)</f>
        <v>N/A</v>
      </c>
      <c r="AU3953" s="3">
        <f t="shared" si="494"/>
        <v>0</v>
      </c>
    </row>
    <row r="3954" spans="1:47" x14ac:dyDescent="0.25">
      <c r="A3954" s="5" t="s">
        <v>9652</v>
      </c>
      <c r="B3954" s="5" t="s">
        <v>9653</v>
      </c>
      <c r="C3954" s="5">
        <v>1</v>
      </c>
      <c r="D3954" s="5" t="s">
        <v>62</v>
      </c>
      <c r="E3954" s="5" t="s">
        <v>387</v>
      </c>
      <c r="F3954" s="5" t="s">
        <v>7436</v>
      </c>
      <c r="G3954" s="5" t="s">
        <v>389</v>
      </c>
      <c r="X3954" s="5">
        <v>0</v>
      </c>
      <c r="AH3954" s="15"/>
      <c r="AI3954" s="5">
        <v>0</v>
      </c>
      <c r="AJ3954" s="1">
        <f t="array" ref="AJ3954">INDEX(I3954:X3954, MATCH(FALSE,ISBLANK(I3954:X3954),FALSE))</f>
        <v>0</v>
      </c>
      <c r="AK3954" s="1">
        <f t="array" ref="AK3954">IF(AJ3954=0,INDEX(Y3954:AI3954, MATCH(FALSE,ISBLANK(Y3954:AI3954),FALSE)),0)</f>
        <v>0</v>
      </c>
      <c r="AL3954" s="1">
        <f t="shared" si="488"/>
        <v>0</v>
      </c>
      <c r="AM3954" s="1">
        <f t="shared" si="489"/>
        <v>0</v>
      </c>
      <c r="AN3954" s="1">
        <f t="shared" si="490"/>
        <v>0</v>
      </c>
      <c r="AO3954" s="1">
        <f t="shared" si="491"/>
        <v>0</v>
      </c>
      <c r="AP3954" s="1">
        <f t="shared" si="492"/>
        <v>1</v>
      </c>
      <c r="AQ3954" s="1">
        <f t="shared" si="493"/>
        <v>31.5</v>
      </c>
      <c r="AR3954" s="1">
        <f t="shared" si="495"/>
        <v>0</v>
      </c>
      <c r="AS3954" s="2" t="str">
        <f>VLOOKUP(AR3954,Sites!A:B,2,FALSE)</f>
        <v>N/A</v>
      </c>
      <c r="AT3954" s="2" t="str">
        <f>VLOOKUP(AR3954,Sites!A:C,3,FALSE)</f>
        <v>N/A</v>
      </c>
      <c r="AU3954" s="3">
        <f t="shared" si="494"/>
        <v>31.5</v>
      </c>
    </row>
    <row r="3955" spans="1:47" x14ac:dyDescent="0.25">
      <c r="A3955" s="5" t="s">
        <v>9654</v>
      </c>
      <c r="B3955" s="5" t="s">
        <v>9655</v>
      </c>
      <c r="C3955" s="5">
        <v>4</v>
      </c>
      <c r="D3955" s="5" t="s">
        <v>24</v>
      </c>
      <c r="E3955" s="5" t="s">
        <v>2142</v>
      </c>
      <c r="F3955" s="5" t="s">
        <v>3960</v>
      </c>
      <c r="G3955" s="5" t="s">
        <v>2143</v>
      </c>
      <c r="X3955" s="5">
        <v>0</v>
      </c>
      <c r="AH3955" s="15"/>
      <c r="AI3955" s="5">
        <v>0</v>
      </c>
      <c r="AJ3955" s="1">
        <f t="array" ref="AJ3955">INDEX(I3955:X3955, MATCH(FALSE,ISBLANK(I3955:X3955),FALSE))</f>
        <v>0</v>
      </c>
      <c r="AK3955" s="1">
        <f t="array" ref="AK3955">IF(AJ3955=0,INDEX(Y3955:AI3955, MATCH(FALSE,ISBLANK(Y3955:AI3955),FALSE)),0)</f>
        <v>0</v>
      </c>
      <c r="AL3955" s="1">
        <f t="shared" si="488"/>
        <v>0</v>
      </c>
      <c r="AM3955" s="1">
        <f t="shared" si="489"/>
        <v>0</v>
      </c>
      <c r="AN3955" s="1">
        <f t="shared" si="490"/>
        <v>0</v>
      </c>
      <c r="AO3955" s="1">
        <f t="shared" si="491"/>
        <v>0</v>
      </c>
      <c r="AP3955" s="1">
        <f t="shared" si="492"/>
        <v>4</v>
      </c>
      <c r="AQ3955" s="1">
        <f t="shared" si="493"/>
        <v>0</v>
      </c>
      <c r="AR3955" s="1">
        <f t="shared" si="495"/>
        <v>0</v>
      </c>
      <c r="AS3955" s="2" t="str">
        <f>VLOOKUP(AR3955,Sites!A:B,2,FALSE)</f>
        <v>N/A</v>
      </c>
      <c r="AT3955" s="2" t="str">
        <f>VLOOKUP(AR3955,Sites!A:C,3,FALSE)</f>
        <v>N/A</v>
      </c>
      <c r="AU3955" s="3">
        <f t="shared" si="494"/>
        <v>0</v>
      </c>
    </row>
    <row r="3956" spans="1:47" x14ac:dyDescent="0.25">
      <c r="A3956" s="5" t="s">
        <v>9656</v>
      </c>
      <c r="B3956" s="5" t="s">
        <v>9657</v>
      </c>
      <c r="C3956" s="5">
        <v>4</v>
      </c>
      <c r="D3956" s="5" t="s">
        <v>24</v>
      </c>
      <c r="E3956" s="5" t="s">
        <v>63</v>
      </c>
      <c r="F3956" s="5" t="s">
        <v>3960</v>
      </c>
      <c r="G3956" s="5" t="s">
        <v>65</v>
      </c>
      <c r="X3956" s="5">
        <v>0</v>
      </c>
      <c r="AH3956" s="15"/>
      <c r="AI3956" s="5">
        <v>0</v>
      </c>
      <c r="AJ3956" s="1">
        <f t="array" ref="AJ3956">INDEX(I3956:X3956, MATCH(FALSE,ISBLANK(I3956:X3956),FALSE))</f>
        <v>0</v>
      </c>
      <c r="AK3956" s="1">
        <f t="array" ref="AK3956">IF(AJ3956=0,INDEX(Y3956:AI3956, MATCH(FALSE,ISBLANK(Y3956:AI3956),FALSE)),0)</f>
        <v>0</v>
      </c>
      <c r="AL3956" s="1">
        <f t="shared" si="488"/>
        <v>0</v>
      </c>
      <c r="AM3956" s="1">
        <f t="shared" si="489"/>
        <v>0</v>
      </c>
      <c r="AN3956" s="1">
        <f t="shared" si="490"/>
        <v>0</v>
      </c>
      <c r="AO3956" s="1">
        <f t="shared" si="491"/>
        <v>0</v>
      </c>
      <c r="AP3956" s="1">
        <f t="shared" si="492"/>
        <v>4</v>
      </c>
      <c r="AQ3956" s="1">
        <f t="shared" si="493"/>
        <v>0</v>
      </c>
      <c r="AR3956" s="1">
        <f t="shared" si="495"/>
        <v>0</v>
      </c>
      <c r="AS3956" s="2" t="str">
        <f>VLOOKUP(AR3956,Sites!A:B,2,FALSE)</f>
        <v>N/A</v>
      </c>
      <c r="AT3956" s="2" t="str">
        <f>VLOOKUP(AR3956,Sites!A:C,3,FALSE)</f>
        <v>N/A</v>
      </c>
      <c r="AU3956" s="3">
        <f t="shared" si="494"/>
        <v>0</v>
      </c>
    </row>
    <row r="3957" spans="1:47" x14ac:dyDescent="0.25">
      <c r="A3957" s="5" t="s">
        <v>9658</v>
      </c>
      <c r="B3957" s="5" t="s">
        <v>9659</v>
      </c>
      <c r="C3957" s="5">
        <v>3</v>
      </c>
      <c r="D3957" s="5" t="s">
        <v>24</v>
      </c>
      <c r="E3957" s="5" t="s">
        <v>724</v>
      </c>
      <c r="F3957" s="5" t="s">
        <v>3960</v>
      </c>
      <c r="G3957" s="5" t="s">
        <v>725</v>
      </c>
      <c r="X3957" s="5">
        <v>0</v>
      </c>
      <c r="AH3957" s="15"/>
      <c r="AI3957" s="5">
        <v>0</v>
      </c>
      <c r="AJ3957" s="1">
        <f t="array" ref="AJ3957">INDEX(I3957:X3957, MATCH(FALSE,ISBLANK(I3957:X3957),FALSE))</f>
        <v>0</v>
      </c>
      <c r="AK3957" s="1">
        <f t="array" ref="AK3957">IF(AJ3957=0,INDEX(Y3957:AI3957, MATCH(FALSE,ISBLANK(Y3957:AI3957),FALSE)),0)</f>
        <v>0</v>
      </c>
      <c r="AL3957" s="1">
        <f t="shared" si="488"/>
        <v>0</v>
      </c>
      <c r="AM3957" s="1">
        <f t="shared" si="489"/>
        <v>0</v>
      </c>
      <c r="AN3957" s="1">
        <f t="shared" si="490"/>
        <v>0</v>
      </c>
      <c r="AO3957" s="1">
        <f t="shared" si="491"/>
        <v>0</v>
      </c>
      <c r="AP3957" s="1">
        <f t="shared" si="492"/>
        <v>3</v>
      </c>
      <c r="AQ3957" s="1">
        <f t="shared" si="493"/>
        <v>0</v>
      </c>
      <c r="AR3957" s="1">
        <f t="shared" si="495"/>
        <v>0</v>
      </c>
      <c r="AS3957" s="2" t="str">
        <f>VLOOKUP(AR3957,Sites!A:B,2,FALSE)</f>
        <v>N/A</v>
      </c>
      <c r="AT3957" s="2" t="str">
        <f>VLOOKUP(AR3957,Sites!A:C,3,FALSE)</f>
        <v>N/A</v>
      </c>
      <c r="AU3957" s="3">
        <f t="shared" si="494"/>
        <v>0</v>
      </c>
    </row>
    <row r="3958" spans="1:47" x14ac:dyDescent="0.25">
      <c r="A3958" s="5" t="s">
        <v>9660</v>
      </c>
      <c r="B3958" s="5" t="s">
        <v>9661</v>
      </c>
      <c r="C3958" s="5">
        <v>3</v>
      </c>
      <c r="D3958" s="5" t="s">
        <v>24</v>
      </c>
      <c r="E3958" s="5" t="s">
        <v>57</v>
      </c>
      <c r="F3958" s="5" t="s">
        <v>3960</v>
      </c>
      <c r="G3958" s="5" t="s">
        <v>59</v>
      </c>
      <c r="X3958" s="5">
        <v>0</v>
      </c>
      <c r="AE3958" s="5" t="s">
        <v>20</v>
      </c>
      <c r="AH3958" s="15"/>
      <c r="AI3958" s="5">
        <v>0</v>
      </c>
      <c r="AJ3958" s="1">
        <f t="array" ref="AJ3958">INDEX(I3958:X3958, MATCH(FALSE,ISBLANK(I3958:X3958),FALSE))</f>
        <v>0</v>
      </c>
      <c r="AK3958" s="1" t="str">
        <f t="array" ref="AK3958">IF(AJ3958=0,INDEX(Y3958:AI3958, MATCH(FALSE,ISBLANK(Y3958:AI3958),FALSE)),0)</f>
        <v>BA</v>
      </c>
      <c r="AL3958" s="1">
        <f t="shared" si="488"/>
        <v>0</v>
      </c>
      <c r="AM3958" s="1">
        <f t="shared" si="489"/>
        <v>0</v>
      </c>
      <c r="AN3958" s="1">
        <f t="shared" si="490"/>
        <v>3</v>
      </c>
      <c r="AO3958" s="1">
        <f t="shared" si="491"/>
        <v>0</v>
      </c>
      <c r="AP3958" s="1">
        <f t="shared" si="492"/>
        <v>0</v>
      </c>
      <c r="AQ3958" s="1">
        <f t="shared" si="493"/>
        <v>0</v>
      </c>
      <c r="AR3958" s="1" t="str">
        <f t="shared" si="495"/>
        <v>BA</v>
      </c>
      <c r="AS3958" s="2" t="str">
        <f>VLOOKUP(AR3958,Sites!A:B,2,FALSE)</f>
        <v>IKO Calgary Site </v>
      </c>
      <c r="AT3958" s="2" t="str">
        <f>VLOOKUP(AR3958,Sites!A:C,3,FALSE)</f>
        <v>IKO-CAD </v>
      </c>
      <c r="AU3958" s="3">
        <f t="shared" si="494"/>
        <v>0</v>
      </c>
    </row>
    <row r="3959" spans="1:47" x14ac:dyDescent="0.25">
      <c r="A3959" s="5" t="s">
        <v>9662</v>
      </c>
      <c r="B3959" s="5" t="s">
        <v>9663</v>
      </c>
      <c r="C3959" s="5">
        <v>15</v>
      </c>
      <c r="D3959" s="5" t="s">
        <v>24</v>
      </c>
      <c r="E3959" s="5" t="s">
        <v>290</v>
      </c>
      <c r="F3959" s="5" t="s">
        <v>9664</v>
      </c>
      <c r="G3959" s="5" t="s">
        <v>292</v>
      </c>
      <c r="X3959" s="5">
        <v>0</v>
      </c>
      <c r="AE3959" s="5" t="s">
        <v>20</v>
      </c>
      <c r="AH3959" s="15"/>
      <c r="AI3959" s="5">
        <v>0</v>
      </c>
      <c r="AJ3959" s="1">
        <f t="array" ref="AJ3959">INDEX(I3959:X3959, MATCH(FALSE,ISBLANK(I3959:X3959),FALSE))</f>
        <v>0</v>
      </c>
      <c r="AK3959" s="1" t="str">
        <f t="array" ref="AK3959">IF(AJ3959=0,INDEX(Y3959:AI3959, MATCH(FALSE,ISBLANK(Y3959:AI3959),FALSE)),0)</f>
        <v>BA</v>
      </c>
      <c r="AL3959" s="1">
        <f t="shared" si="488"/>
        <v>0</v>
      </c>
      <c r="AM3959" s="1">
        <f t="shared" si="489"/>
        <v>0</v>
      </c>
      <c r="AN3959" s="1">
        <f t="shared" si="490"/>
        <v>15</v>
      </c>
      <c r="AO3959" s="1">
        <f t="shared" si="491"/>
        <v>58.650000000000006</v>
      </c>
      <c r="AP3959" s="1">
        <f t="shared" si="492"/>
        <v>0</v>
      </c>
      <c r="AQ3959" s="1">
        <f t="shared" si="493"/>
        <v>0</v>
      </c>
      <c r="AR3959" s="1" t="str">
        <f t="shared" si="495"/>
        <v>BA</v>
      </c>
      <c r="AS3959" s="2" t="str">
        <f>VLOOKUP(AR3959,Sites!A:B,2,FALSE)</f>
        <v>IKO Calgary Site </v>
      </c>
      <c r="AT3959" s="2" t="str">
        <f>VLOOKUP(AR3959,Sites!A:C,3,FALSE)</f>
        <v>IKO-CAD </v>
      </c>
      <c r="AU3959" s="3">
        <f t="shared" si="494"/>
        <v>58.650000000000006</v>
      </c>
    </row>
    <row r="3960" spans="1:47" x14ac:dyDescent="0.25">
      <c r="A3960" s="5" t="s">
        <v>9665</v>
      </c>
      <c r="B3960" s="5" t="s">
        <v>9666</v>
      </c>
      <c r="C3960" s="5">
        <v>1</v>
      </c>
      <c r="D3960" s="5" t="s">
        <v>24</v>
      </c>
      <c r="E3960" s="5" t="s">
        <v>63</v>
      </c>
      <c r="F3960" s="5" t="s">
        <v>3960</v>
      </c>
      <c r="G3960" s="5" t="s">
        <v>65</v>
      </c>
      <c r="X3960" s="5">
        <v>0</v>
      </c>
      <c r="AE3960" s="5" t="s">
        <v>20</v>
      </c>
      <c r="AH3960" s="15"/>
      <c r="AI3960" s="5">
        <v>0</v>
      </c>
      <c r="AJ3960" s="1">
        <f t="array" ref="AJ3960">INDEX(I3960:X3960, MATCH(FALSE,ISBLANK(I3960:X3960),FALSE))</f>
        <v>0</v>
      </c>
      <c r="AK3960" s="1" t="str">
        <f t="array" ref="AK3960">IF(AJ3960=0,INDEX(Y3960:AI3960, MATCH(FALSE,ISBLANK(Y3960:AI3960),FALSE)),0)</f>
        <v>BA</v>
      </c>
      <c r="AL3960" s="1">
        <f t="shared" si="488"/>
        <v>0</v>
      </c>
      <c r="AM3960" s="1">
        <f t="shared" si="489"/>
        <v>0</v>
      </c>
      <c r="AN3960" s="1">
        <f t="shared" si="490"/>
        <v>1</v>
      </c>
      <c r="AO3960" s="1">
        <f t="shared" si="491"/>
        <v>0</v>
      </c>
      <c r="AP3960" s="1">
        <f t="shared" si="492"/>
        <v>0</v>
      </c>
      <c r="AQ3960" s="1">
        <f t="shared" si="493"/>
        <v>0</v>
      </c>
      <c r="AR3960" s="1" t="str">
        <f t="shared" si="495"/>
        <v>BA</v>
      </c>
      <c r="AS3960" s="2" t="str">
        <f>VLOOKUP(AR3960,Sites!A:B,2,FALSE)</f>
        <v>IKO Calgary Site </v>
      </c>
      <c r="AT3960" s="2" t="str">
        <f>VLOOKUP(AR3960,Sites!A:C,3,FALSE)</f>
        <v>IKO-CAD </v>
      </c>
      <c r="AU3960" s="3">
        <f t="shared" si="494"/>
        <v>0</v>
      </c>
    </row>
    <row r="3961" spans="1:47" x14ac:dyDescent="0.25">
      <c r="A3961" s="5" t="s">
        <v>9667</v>
      </c>
      <c r="B3961" s="5" t="s">
        <v>9668</v>
      </c>
      <c r="C3961" s="5">
        <v>3</v>
      </c>
      <c r="D3961" s="5" t="s">
        <v>24</v>
      </c>
      <c r="E3961" s="5" t="s">
        <v>290</v>
      </c>
      <c r="F3961" s="5" t="s">
        <v>9669</v>
      </c>
      <c r="G3961" s="5" t="s">
        <v>292</v>
      </c>
      <c r="X3961" s="5">
        <v>0</v>
      </c>
      <c r="AH3961" s="15"/>
      <c r="AI3961" s="5">
        <v>0</v>
      </c>
      <c r="AJ3961" s="1">
        <f t="array" ref="AJ3961">INDEX(I3961:X3961, MATCH(FALSE,ISBLANK(I3961:X3961),FALSE))</f>
        <v>0</v>
      </c>
      <c r="AK3961" s="1">
        <f t="array" ref="AK3961">IF(AJ3961=0,INDEX(Y3961:AI3961, MATCH(FALSE,ISBLANK(Y3961:AI3961),FALSE)),0)</f>
        <v>0</v>
      </c>
      <c r="AL3961" s="1">
        <f t="shared" si="488"/>
        <v>0</v>
      </c>
      <c r="AM3961" s="1">
        <f t="shared" si="489"/>
        <v>0</v>
      </c>
      <c r="AN3961" s="1">
        <f t="shared" si="490"/>
        <v>0</v>
      </c>
      <c r="AO3961" s="1">
        <f t="shared" si="491"/>
        <v>0</v>
      </c>
      <c r="AP3961" s="1">
        <f t="shared" si="492"/>
        <v>3</v>
      </c>
      <c r="AQ3961" s="1">
        <f t="shared" si="493"/>
        <v>45.39</v>
      </c>
      <c r="AR3961" s="1">
        <f t="shared" si="495"/>
        <v>0</v>
      </c>
      <c r="AS3961" s="2" t="str">
        <f>VLOOKUP(AR3961,Sites!A:B,2,FALSE)</f>
        <v>N/A</v>
      </c>
      <c r="AT3961" s="2" t="str">
        <f>VLOOKUP(AR3961,Sites!A:C,3,FALSE)</f>
        <v>N/A</v>
      </c>
      <c r="AU3961" s="3">
        <f t="shared" si="494"/>
        <v>45.39</v>
      </c>
    </row>
    <row r="3962" spans="1:47" x14ac:dyDescent="0.25">
      <c r="A3962" s="5" t="s">
        <v>9670</v>
      </c>
      <c r="B3962" s="5" t="s">
        <v>9671</v>
      </c>
      <c r="C3962" s="5">
        <v>2</v>
      </c>
      <c r="D3962" s="5" t="s">
        <v>24</v>
      </c>
      <c r="X3962" s="5">
        <v>0</v>
      </c>
      <c r="AH3962" s="15"/>
      <c r="AI3962" s="5">
        <v>0</v>
      </c>
      <c r="AJ3962" s="1">
        <f t="array" ref="AJ3962">INDEX(I3962:X3962, MATCH(FALSE,ISBLANK(I3962:X3962),FALSE))</f>
        <v>0</v>
      </c>
      <c r="AK3962" s="1">
        <f t="array" ref="AK3962">IF(AJ3962=0,INDEX(Y3962:AI3962, MATCH(FALSE,ISBLANK(Y3962:AI3962),FALSE)),0)</f>
        <v>0</v>
      </c>
      <c r="AL3962" s="1">
        <f t="shared" si="488"/>
        <v>0</v>
      </c>
      <c r="AM3962" s="1">
        <f t="shared" si="489"/>
        <v>0</v>
      </c>
      <c r="AN3962" s="1">
        <f t="shared" si="490"/>
        <v>0</v>
      </c>
      <c r="AO3962" s="1">
        <f t="shared" si="491"/>
        <v>0</v>
      </c>
      <c r="AP3962" s="1">
        <f t="shared" si="492"/>
        <v>2</v>
      </c>
      <c r="AQ3962" s="1">
        <f t="shared" si="493"/>
        <v>0</v>
      </c>
      <c r="AR3962" s="1">
        <f t="shared" si="495"/>
        <v>0</v>
      </c>
      <c r="AS3962" s="2" t="str">
        <f>VLOOKUP(AR3962,Sites!A:B,2,FALSE)</f>
        <v>N/A</v>
      </c>
      <c r="AT3962" s="2" t="str">
        <f>VLOOKUP(AR3962,Sites!A:C,3,FALSE)</f>
        <v>N/A</v>
      </c>
      <c r="AU3962" s="3">
        <f t="shared" si="494"/>
        <v>0</v>
      </c>
    </row>
    <row r="3963" spans="1:47" x14ac:dyDescent="0.25">
      <c r="A3963" s="5" t="s">
        <v>9672</v>
      </c>
      <c r="B3963" s="5" t="s">
        <v>9673</v>
      </c>
      <c r="C3963" s="5">
        <v>1</v>
      </c>
      <c r="D3963" s="5" t="s">
        <v>24</v>
      </c>
      <c r="E3963" s="5" t="s">
        <v>53</v>
      </c>
      <c r="F3963" s="5" t="s">
        <v>9674</v>
      </c>
      <c r="G3963" s="5" t="s">
        <v>54</v>
      </c>
      <c r="X3963" s="5">
        <v>0</v>
      </c>
      <c r="AH3963" s="15"/>
      <c r="AI3963" s="5">
        <v>0</v>
      </c>
      <c r="AJ3963" s="1">
        <f t="array" ref="AJ3963">INDEX(I3963:X3963, MATCH(FALSE,ISBLANK(I3963:X3963),FALSE))</f>
        <v>0</v>
      </c>
      <c r="AK3963" s="1">
        <f t="array" ref="AK3963">IF(AJ3963=0,INDEX(Y3963:AI3963, MATCH(FALSE,ISBLANK(Y3963:AI3963),FALSE)),0)</f>
        <v>0</v>
      </c>
      <c r="AL3963" s="1">
        <f t="shared" si="488"/>
        <v>0</v>
      </c>
      <c r="AM3963" s="1">
        <f t="shared" si="489"/>
        <v>0</v>
      </c>
      <c r="AN3963" s="1">
        <f t="shared" si="490"/>
        <v>0</v>
      </c>
      <c r="AO3963" s="1">
        <f t="shared" si="491"/>
        <v>0</v>
      </c>
      <c r="AP3963" s="1">
        <f t="shared" si="492"/>
        <v>1</v>
      </c>
      <c r="AQ3963" s="1">
        <f t="shared" si="493"/>
        <v>2610</v>
      </c>
      <c r="AR3963" s="1">
        <f t="shared" si="495"/>
        <v>0</v>
      </c>
      <c r="AS3963" s="2" t="str">
        <f>VLOOKUP(AR3963,Sites!A:B,2,FALSE)</f>
        <v>N/A</v>
      </c>
      <c r="AT3963" s="2" t="str">
        <f>VLOOKUP(AR3963,Sites!A:C,3,FALSE)</f>
        <v>N/A</v>
      </c>
      <c r="AU3963" s="3">
        <f t="shared" si="494"/>
        <v>2610</v>
      </c>
    </row>
    <row r="3964" spans="1:47" x14ac:dyDescent="0.25">
      <c r="A3964" s="5" t="s">
        <v>9675</v>
      </c>
      <c r="B3964" s="5" t="s">
        <v>9676</v>
      </c>
      <c r="C3964" s="5">
        <v>1</v>
      </c>
      <c r="D3964" s="5" t="s">
        <v>24</v>
      </c>
      <c r="E3964" s="5" t="s">
        <v>72</v>
      </c>
      <c r="F3964" s="5" t="s">
        <v>3960</v>
      </c>
      <c r="G3964" s="5" t="s">
        <v>74</v>
      </c>
      <c r="X3964" s="5">
        <v>0</v>
      </c>
      <c r="AH3964" s="15"/>
      <c r="AI3964" s="5">
        <v>0</v>
      </c>
      <c r="AJ3964" s="1">
        <f t="array" ref="AJ3964">INDEX(I3964:X3964, MATCH(FALSE,ISBLANK(I3964:X3964),FALSE))</f>
        <v>0</v>
      </c>
      <c r="AK3964" s="1">
        <f t="array" ref="AK3964">IF(AJ3964=0,INDEX(Y3964:AI3964, MATCH(FALSE,ISBLANK(Y3964:AI3964),FALSE)),0)</f>
        <v>0</v>
      </c>
      <c r="AL3964" s="1">
        <f t="shared" si="488"/>
        <v>0</v>
      </c>
      <c r="AM3964" s="1">
        <f t="shared" si="489"/>
        <v>0</v>
      </c>
      <c r="AN3964" s="1">
        <f t="shared" si="490"/>
        <v>0</v>
      </c>
      <c r="AO3964" s="1">
        <f t="shared" si="491"/>
        <v>0</v>
      </c>
      <c r="AP3964" s="1">
        <f t="shared" si="492"/>
        <v>1</v>
      </c>
      <c r="AQ3964" s="1">
        <f t="shared" si="493"/>
        <v>0</v>
      </c>
      <c r="AR3964" s="1">
        <f t="shared" si="495"/>
        <v>0</v>
      </c>
      <c r="AS3964" s="2" t="str">
        <f>VLOOKUP(AR3964,Sites!A:B,2,FALSE)</f>
        <v>N/A</v>
      </c>
      <c r="AT3964" s="2" t="str">
        <f>VLOOKUP(AR3964,Sites!A:C,3,FALSE)</f>
        <v>N/A</v>
      </c>
      <c r="AU3964" s="3">
        <f t="shared" si="494"/>
        <v>0</v>
      </c>
    </row>
    <row r="3965" spans="1:47" x14ac:dyDescent="0.25">
      <c r="A3965" s="5" t="s">
        <v>9677</v>
      </c>
      <c r="B3965" s="5" t="s">
        <v>9678</v>
      </c>
      <c r="C3965" s="5">
        <v>2</v>
      </c>
      <c r="D3965" s="5" t="s">
        <v>24</v>
      </c>
      <c r="E3965" s="5" t="s">
        <v>57</v>
      </c>
      <c r="F3965" s="5" t="s">
        <v>9679</v>
      </c>
      <c r="G3965" s="5" t="s">
        <v>59</v>
      </c>
      <c r="X3965" s="5">
        <v>0</v>
      </c>
      <c r="AH3965" s="15"/>
      <c r="AI3965" s="5">
        <v>0</v>
      </c>
      <c r="AJ3965" s="1">
        <f t="array" ref="AJ3965">INDEX(I3965:X3965, MATCH(FALSE,ISBLANK(I3965:X3965),FALSE))</f>
        <v>0</v>
      </c>
      <c r="AK3965" s="1">
        <f t="array" ref="AK3965">IF(AJ3965=0,INDEX(Y3965:AI3965, MATCH(FALSE,ISBLANK(Y3965:AI3965),FALSE)),0)</f>
        <v>0</v>
      </c>
      <c r="AL3965" s="1">
        <f t="shared" si="488"/>
        <v>0</v>
      </c>
      <c r="AM3965" s="1">
        <f t="shared" si="489"/>
        <v>0</v>
      </c>
      <c r="AN3965" s="1">
        <f t="shared" si="490"/>
        <v>0</v>
      </c>
      <c r="AO3965" s="1">
        <f t="shared" si="491"/>
        <v>0</v>
      </c>
      <c r="AP3965" s="1">
        <f t="shared" si="492"/>
        <v>2</v>
      </c>
      <c r="AQ3965" s="1">
        <f t="shared" si="493"/>
        <v>75.2</v>
      </c>
      <c r="AR3965" s="1">
        <f t="shared" si="495"/>
        <v>0</v>
      </c>
      <c r="AS3965" s="2" t="str">
        <f>VLOOKUP(AR3965,Sites!A:B,2,FALSE)</f>
        <v>N/A</v>
      </c>
      <c r="AT3965" s="2" t="str">
        <f>VLOOKUP(AR3965,Sites!A:C,3,FALSE)</f>
        <v>N/A</v>
      </c>
      <c r="AU3965" s="3">
        <f t="shared" si="494"/>
        <v>75.2</v>
      </c>
    </row>
    <row r="3966" spans="1:47" x14ac:dyDescent="0.25">
      <c r="A3966" s="5" t="s">
        <v>9680</v>
      </c>
      <c r="B3966" s="5" t="s">
        <v>9681</v>
      </c>
      <c r="C3966" s="5">
        <v>2</v>
      </c>
      <c r="D3966" s="5" t="s">
        <v>24</v>
      </c>
      <c r="E3966" s="5" t="s">
        <v>2838</v>
      </c>
      <c r="F3966" s="5" t="s">
        <v>3960</v>
      </c>
      <c r="G3966" s="5" t="s">
        <v>2839</v>
      </c>
      <c r="X3966" s="5">
        <v>0</v>
      </c>
      <c r="AH3966" s="15"/>
      <c r="AI3966" s="5">
        <v>0</v>
      </c>
      <c r="AJ3966" s="1">
        <f t="array" ref="AJ3966">INDEX(I3966:X3966, MATCH(FALSE,ISBLANK(I3966:X3966),FALSE))</f>
        <v>0</v>
      </c>
      <c r="AK3966" s="1">
        <f t="array" ref="AK3966">IF(AJ3966=0,INDEX(Y3966:AI3966, MATCH(FALSE,ISBLANK(Y3966:AI3966),FALSE)),0)</f>
        <v>0</v>
      </c>
      <c r="AL3966" s="1">
        <f t="shared" si="488"/>
        <v>0</v>
      </c>
      <c r="AM3966" s="1">
        <f t="shared" si="489"/>
        <v>0</v>
      </c>
      <c r="AN3966" s="1">
        <f t="shared" si="490"/>
        <v>0</v>
      </c>
      <c r="AO3966" s="1">
        <f t="shared" si="491"/>
        <v>0</v>
      </c>
      <c r="AP3966" s="1">
        <f t="shared" si="492"/>
        <v>2</v>
      </c>
      <c r="AQ3966" s="1">
        <f t="shared" si="493"/>
        <v>0</v>
      </c>
      <c r="AR3966" s="1">
        <f t="shared" si="495"/>
        <v>0</v>
      </c>
      <c r="AS3966" s="2" t="str">
        <f>VLOOKUP(AR3966,Sites!A:B,2,FALSE)</f>
        <v>N/A</v>
      </c>
      <c r="AT3966" s="2" t="str">
        <f>VLOOKUP(AR3966,Sites!A:C,3,FALSE)</f>
        <v>N/A</v>
      </c>
      <c r="AU3966" s="3">
        <f t="shared" si="494"/>
        <v>0</v>
      </c>
    </row>
    <row r="3967" spans="1:47" x14ac:dyDescent="0.25">
      <c r="A3967" s="5" t="s">
        <v>9682</v>
      </c>
      <c r="B3967" s="5" t="s">
        <v>9683</v>
      </c>
      <c r="C3967" s="5">
        <v>6</v>
      </c>
      <c r="D3967" s="5" t="s">
        <v>24</v>
      </c>
      <c r="E3967" s="5" t="s">
        <v>36</v>
      </c>
      <c r="F3967" s="5" t="s">
        <v>9684</v>
      </c>
      <c r="G3967" s="5" t="s">
        <v>27</v>
      </c>
      <c r="X3967" s="5">
        <v>0</v>
      </c>
      <c r="AH3967" s="15"/>
      <c r="AI3967" s="5">
        <v>0</v>
      </c>
      <c r="AJ3967" s="1">
        <f t="array" ref="AJ3967">INDEX(I3967:X3967, MATCH(FALSE,ISBLANK(I3967:X3967),FALSE))</f>
        <v>0</v>
      </c>
      <c r="AK3967" s="1">
        <f t="array" ref="AK3967">IF(AJ3967=0,INDEX(Y3967:AI3967, MATCH(FALSE,ISBLANK(Y3967:AI3967),FALSE)),0)</f>
        <v>0</v>
      </c>
      <c r="AL3967" s="1">
        <f t="shared" si="488"/>
        <v>0</v>
      </c>
      <c r="AM3967" s="1">
        <f t="shared" si="489"/>
        <v>0</v>
      </c>
      <c r="AN3967" s="1">
        <f t="shared" si="490"/>
        <v>0</v>
      </c>
      <c r="AO3967" s="1">
        <f t="shared" si="491"/>
        <v>0</v>
      </c>
      <c r="AP3967" s="1">
        <f t="shared" si="492"/>
        <v>6</v>
      </c>
      <c r="AQ3967" s="1">
        <f t="shared" si="493"/>
        <v>375</v>
      </c>
      <c r="AR3967" s="1">
        <f t="shared" si="495"/>
        <v>0</v>
      </c>
      <c r="AS3967" s="2" t="str">
        <f>VLOOKUP(AR3967,Sites!A:B,2,FALSE)</f>
        <v>N/A</v>
      </c>
      <c r="AT3967" s="2" t="str">
        <f>VLOOKUP(AR3967,Sites!A:C,3,FALSE)</f>
        <v>N/A</v>
      </c>
      <c r="AU3967" s="3">
        <f t="shared" si="494"/>
        <v>375</v>
      </c>
    </row>
    <row r="3968" spans="1:47" x14ac:dyDescent="0.25">
      <c r="A3968" s="5" t="s">
        <v>9685</v>
      </c>
      <c r="B3968" s="5" t="s">
        <v>9686</v>
      </c>
      <c r="C3968" s="5">
        <v>1</v>
      </c>
      <c r="D3968" s="5" t="s">
        <v>24</v>
      </c>
      <c r="E3968" s="5" t="s">
        <v>36</v>
      </c>
      <c r="F3968" s="5" t="s">
        <v>9687</v>
      </c>
      <c r="G3968" s="5" t="s">
        <v>27</v>
      </c>
      <c r="X3968" s="5">
        <v>0</v>
      </c>
      <c r="AH3968" s="15"/>
      <c r="AI3968" s="5">
        <v>0</v>
      </c>
      <c r="AJ3968" s="1">
        <f t="array" ref="AJ3968">INDEX(I3968:X3968, MATCH(FALSE,ISBLANK(I3968:X3968),FALSE))</f>
        <v>0</v>
      </c>
      <c r="AK3968" s="1">
        <f t="array" ref="AK3968">IF(AJ3968=0,INDEX(Y3968:AI3968, MATCH(FALSE,ISBLANK(Y3968:AI3968),FALSE)),0)</f>
        <v>0</v>
      </c>
      <c r="AL3968" s="1">
        <f t="shared" si="488"/>
        <v>0</v>
      </c>
      <c r="AM3968" s="1">
        <f t="shared" si="489"/>
        <v>0</v>
      </c>
      <c r="AN3968" s="1">
        <f t="shared" si="490"/>
        <v>0</v>
      </c>
      <c r="AO3968" s="1">
        <f t="shared" si="491"/>
        <v>0</v>
      </c>
      <c r="AP3968" s="1">
        <f t="shared" si="492"/>
        <v>1</v>
      </c>
      <c r="AQ3968" s="1">
        <f t="shared" si="493"/>
        <v>333.28</v>
      </c>
      <c r="AR3968" s="1">
        <f t="shared" si="495"/>
        <v>0</v>
      </c>
      <c r="AS3968" s="2" t="str">
        <f>VLOOKUP(AR3968,Sites!A:B,2,FALSE)</f>
        <v>N/A</v>
      </c>
      <c r="AT3968" s="2" t="str">
        <f>VLOOKUP(AR3968,Sites!A:C,3,FALSE)</f>
        <v>N/A</v>
      </c>
      <c r="AU3968" s="3">
        <f t="shared" si="494"/>
        <v>333.28</v>
      </c>
    </row>
    <row r="3969" spans="1:47" x14ac:dyDescent="0.25">
      <c r="A3969" s="5" t="s">
        <v>9688</v>
      </c>
      <c r="B3969" s="5" t="s">
        <v>9689</v>
      </c>
      <c r="C3969" s="5">
        <v>2</v>
      </c>
      <c r="D3969" s="5" t="s">
        <v>24</v>
      </c>
      <c r="E3969" s="5" t="s">
        <v>36</v>
      </c>
      <c r="F3969" s="5" t="s">
        <v>9690</v>
      </c>
      <c r="G3969" s="5" t="s">
        <v>27</v>
      </c>
      <c r="X3969" s="5">
        <v>0</v>
      </c>
      <c r="AH3969" s="15"/>
      <c r="AI3969" s="5">
        <v>0</v>
      </c>
      <c r="AJ3969" s="1">
        <f t="array" ref="AJ3969">INDEX(I3969:X3969, MATCH(FALSE,ISBLANK(I3969:X3969),FALSE))</f>
        <v>0</v>
      </c>
      <c r="AK3969" s="1">
        <f t="array" ref="AK3969">IF(AJ3969=0,INDEX(Y3969:AI3969, MATCH(FALSE,ISBLANK(Y3969:AI3969),FALSE)),0)</f>
        <v>0</v>
      </c>
      <c r="AL3969" s="1">
        <f t="shared" si="488"/>
        <v>0</v>
      </c>
      <c r="AM3969" s="1">
        <f t="shared" si="489"/>
        <v>0</v>
      </c>
      <c r="AN3969" s="1">
        <f t="shared" si="490"/>
        <v>0</v>
      </c>
      <c r="AO3969" s="1">
        <f t="shared" si="491"/>
        <v>0</v>
      </c>
      <c r="AP3969" s="1">
        <f t="shared" si="492"/>
        <v>2</v>
      </c>
      <c r="AQ3969" s="1">
        <f t="shared" si="493"/>
        <v>72.2</v>
      </c>
      <c r="AR3969" s="1">
        <f t="shared" si="495"/>
        <v>0</v>
      </c>
      <c r="AS3969" s="2" t="str">
        <f>VLOOKUP(AR3969,Sites!A:B,2,FALSE)</f>
        <v>N/A</v>
      </c>
      <c r="AT3969" s="2" t="str">
        <f>VLOOKUP(AR3969,Sites!A:C,3,FALSE)</f>
        <v>N/A</v>
      </c>
      <c r="AU3969" s="3">
        <f t="shared" si="494"/>
        <v>72.2</v>
      </c>
    </row>
    <row r="3970" spans="1:47" x14ac:dyDescent="0.25">
      <c r="A3970" s="5" t="s">
        <v>9691</v>
      </c>
      <c r="B3970" s="5" t="s">
        <v>9692</v>
      </c>
      <c r="C3970" s="5">
        <v>2</v>
      </c>
      <c r="D3970" s="5" t="s">
        <v>24</v>
      </c>
      <c r="E3970" s="5" t="s">
        <v>72</v>
      </c>
      <c r="F3970" s="5" t="s">
        <v>9693</v>
      </c>
      <c r="G3970" s="5" t="s">
        <v>74</v>
      </c>
      <c r="X3970" s="5">
        <v>0</v>
      </c>
      <c r="AH3970" s="15"/>
      <c r="AI3970" s="5">
        <v>0</v>
      </c>
      <c r="AJ3970" s="1">
        <f t="array" ref="AJ3970">INDEX(I3970:X3970, MATCH(FALSE,ISBLANK(I3970:X3970),FALSE))</f>
        <v>0</v>
      </c>
      <c r="AK3970" s="1">
        <f t="array" ref="AK3970">IF(AJ3970=0,INDEX(Y3970:AI3970, MATCH(FALSE,ISBLANK(Y3970:AI3970),FALSE)),0)</f>
        <v>0</v>
      </c>
      <c r="AL3970" s="1">
        <f t="shared" ref="AL3970:AL4033" si="496">IF(AJ3970=0,0,C3970)</f>
        <v>0</v>
      </c>
      <c r="AM3970" s="1">
        <f t="shared" ref="AM3970:AM4033" si="497">AL3970*F3970</f>
        <v>0</v>
      </c>
      <c r="AN3970" s="1">
        <f t="shared" ref="AN3970:AN4033" si="498">IF(AK3970=0,0,C3970)</f>
        <v>0</v>
      </c>
      <c r="AO3970" s="1">
        <f t="shared" ref="AO3970:AO4033" si="499">AN3970*F3970</f>
        <v>0</v>
      </c>
      <c r="AP3970" s="1">
        <f t="shared" ref="AP3970:AP4033" si="500">IF(AND(AJ3970=0,AK3970=0),C3970,0)</f>
        <v>2</v>
      </c>
      <c r="AQ3970" s="1">
        <f t="shared" ref="AQ3970:AQ4033" si="501">AP3970*F3970</f>
        <v>225.1</v>
      </c>
      <c r="AR3970" s="1">
        <f t="shared" si="495"/>
        <v>0</v>
      </c>
      <c r="AS3970" s="2" t="str">
        <f>VLOOKUP(AR3970,Sites!A:B,2,FALSE)</f>
        <v>N/A</v>
      </c>
      <c r="AT3970" s="2" t="str">
        <f>VLOOKUP(AR3970,Sites!A:C,3,FALSE)</f>
        <v>N/A</v>
      </c>
      <c r="AU3970" s="3">
        <f t="shared" ref="AU3970:AU4033" si="502">C3970*F3970</f>
        <v>225.1</v>
      </c>
    </row>
    <row r="3971" spans="1:47" x14ac:dyDescent="0.25">
      <c r="A3971" s="5" t="s">
        <v>9694</v>
      </c>
      <c r="B3971" s="5" t="s">
        <v>9695</v>
      </c>
      <c r="C3971" s="5">
        <v>12</v>
      </c>
      <c r="D3971" s="5" t="s">
        <v>24</v>
      </c>
      <c r="E3971" s="5" t="s">
        <v>9696</v>
      </c>
      <c r="F3971" s="5" t="s">
        <v>9697</v>
      </c>
      <c r="G3971" s="5" t="s">
        <v>9698</v>
      </c>
      <c r="M3971" s="5" t="s">
        <v>11</v>
      </c>
      <c r="R3971" s="5" t="s">
        <v>11</v>
      </c>
      <c r="W3971" s="5" t="s">
        <v>11</v>
      </c>
      <c r="X3971" s="5">
        <v>0</v>
      </c>
      <c r="AH3971" s="15"/>
      <c r="AI3971" s="5">
        <v>0</v>
      </c>
      <c r="AJ3971" s="1" t="str">
        <f t="array" ref="AJ3971">INDEX(I3971:X3971, MATCH(FALSE,ISBLANK(I3971:X3971),FALSE))</f>
        <v>GC</v>
      </c>
      <c r="AK3971" s="1">
        <f t="array" ref="AK3971">IF(AJ3971=0,INDEX(Y3971:AI3971, MATCH(FALSE,ISBLANK(Y3971:AI3971),FALSE)),0)</f>
        <v>0</v>
      </c>
      <c r="AL3971" s="1">
        <f t="shared" si="496"/>
        <v>12</v>
      </c>
      <c r="AM3971" s="1">
        <f t="shared" si="497"/>
        <v>3812.3999999999996</v>
      </c>
      <c r="AN3971" s="1">
        <f t="shared" si="498"/>
        <v>0</v>
      </c>
      <c r="AO3971" s="1">
        <f t="shared" si="499"/>
        <v>0</v>
      </c>
      <c r="AP3971" s="1">
        <f t="shared" si="500"/>
        <v>0</v>
      </c>
      <c r="AQ3971" s="1">
        <f t="shared" si="501"/>
        <v>0</v>
      </c>
      <c r="AR3971" s="1" t="str">
        <f t="shared" ref="AR3971:AR4034" si="503">IF(AJ3971=0,AK3971,AJ3971)</f>
        <v>GC</v>
      </c>
      <c r="AS3971" s="2" t="str">
        <f>VLOOKUP(AR3971,Sites!A:B,2,FALSE)</f>
        <v>IKO Sumas </v>
      </c>
      <c r="AT3971" s="2" t="str">
        <f>VLOOKUP(AR3971,Sites!A:C,3,FALSE)</f>
        <v>IKO-US </v>
      </c>
      <c r="AU3971" s="3">
        <f t="shared" si="502"/>
        <v>3812.3999999999996</v>
      </c>
    </row>
    <row r="3972" spans="1:47" x14ac:dyDescent="0.25">
      <c r="A3972" s="5" t="s">
        <v>9699</v>
      </c>
      <c r="B3972" s="5" t="s">
        <v>9700</v>
      </c>
      <c r="C3972" s="5">
        <v>12</v>
      </c>
      <c r="D3972" s="5" t="s">
        <v>24</v>
      </c>
      <c r="X3972" s="5">
        <v>0</v>
      </c>
      <c r="AH3972" s="15"/>
      <c r="AI3972" s="5">
        <v>0</v>
      </c>
      <c r="AJ3972" s="1">
        <f t="array" ref="AJ3972">INDEX(I3972:X3972, MATCH(FALSE,ISBLANK(I3972:X3972),FALSE))</f>
        <v>0</v>
      </c>
      <c r="AK3972" s="1">
        <f t="array" ref="AK3972">IF(AJ3972=0,INDEX(Y3972:AI3972, MATCH(FALSE,ISBLANK(Y3972:AI3972),FALSE)),0)</f>
        <v>0</v>
      </c>
      <c r="AL3972" s="1">
        <f t="shared" si="496"/>
        <v>0</v>
      </c>
      <c r="AM3972" s="1">
        <f t="shared" si="497"/>
        <v>0</v>
      </c>
      <c r="AN3972" s="1">
        <f t="shared" si="498"/>
        <v>0</v>
      </c>
      <c r="AO3972" s="1">
        <f t="shared" si="499"/>
        <v>0</v>
      </c>
      <c r="AP3972" s="1">
        <f t="shared" si="500"/>
        <v>12</v>
      </c>
      <c r="AQ3972" s="1">
        <f t="shared" si="501"/>
        <v>0</v>
      </c>
      <c r="AR3972" s="1">
        <f t="shared" si="503"/>
        <v>0</v>
      </c>
      <c r="AS3972" s="2" t="str">
        <f>VLOOKUP(AR3972,Sites!A:B,2,FALSE)</f>
        <v>N/A</v>
      </c>
      <c r="AT3972" s="2" t="str">
        <f>VLOOKUP(AR3972,Sites!A:C,3,FALSE)</f>
        <v>N/A</v>
      </c>
      <c r="AU3972" s="3">
        <f t="shared" si="502"/>
        <v>0</v>
      </c>
    </row>
    <row r="3973" spans="1:47" x14ac:dyDescent="0.25">
      <c r="A3973" s="5" t="s">
        <v>9701</v>
      </c>
      <c r="B3973" s="5" t="s">
        <v>9702</v>
      </c>
      <c r="C3973" s="5">
        <v>1</v>
      </c>
      <c r="D3973" s="5" t="s">
        <v>24</v>
      </c>
      <c r="E3973" s="5" t="s">
        <v>72</v>
      </c>
      <c r="F3973" s="5" t="s">
        <v>15816</v>
      </c>
      <c r="G3973" s="5" t="s">
        <v>74</v>
      </c>
      <c r="X3973" s="5">
        <v>0</v>
      </c>
      <c r="AH3973" s="15"/>
      <c r="AI3973" s="5">
        <v>0</v>
      </c>
      <c r="AJ3973" s="1">
        <f t="array" ref="AJ3973">INDEX(I3973:X3973, MATCH(FALSE,ISBLANK(I3973:X3973),FALSE))</f>
        <v>0</v>
      </c>
      <c r="AK3973" s="1">
        <f t="array" ref="AK3973">IF(AJ3973=0,INDEX(Y3973:AI3973, MATCH(FALSE,ISBLANK(Y3973:AI3973),FALSE)),0)</f>
        <v>0</v>
      </c>
      <c r="AL3973" s="1">
        <f t="shared" si="496"/>
        <v>0</v>
      </c>
      <c r="AM3973" s="1">
        <f t="shared" si="497"/>
        <v>0</v>
      </c>
      <c r="AN3973" s="1">
        <f t="shared" si="498"/>
        <v>0</v>
      </c>
      <c r="AO3973" s="1">
        <f t="shared" si="499"/>
        <v>0</v>
      </c>
      <c r="AP3973" s="1">
        <f t="shared" si="500"/>
        <v>1</v>
      </c>
      <c r="AQ3973" s="1">
        <f t="shared" si="501"/>
        <v>362.32</v>
      </c>
      <c r="AR3973" s="1">
        <f t="shared" si="503"/>
        <v>0</v>
      </c>
      <c r="AS3973" s="2" t="str">
        <f>VLOOKUP(AR3973,Sites!A:B,2,FALSE)</f>
        <v>N/A</v>
      </c>
      <c r="AT3973" s="2" t="str">
        <f>VLOOKUP(AR3973,Sites!A:C,3,FALSE)</f>
        <v>N/A</v>
      </c>
      <c r="AU3973" s="3">
        <f t="shared" si="502"/>
        <v>362.32</v>
      </c>
    </row>
    <row r="3974" spans="1:47" x14ac:dyDescent="0.25">
      <c r="A3974" s="5" t="s">
        <v>9703</v>
      </c>
      <c r="B3974" s="5" t="s">
        <v>9704</v>
      </c>
      <c r="C3974" s="5">
        <v>11</v>
      </c>
      <c r="D3974" s="5" t="s">
        <v>24</v>
      </c>
      <c r="E3974" s="5" t="s">
        <v>72</v>
      </c>
      <c r="F3974" s="5" t="s">
        <v>935</v>
      </c>
      <c r="G3974" s="5" t="s">
        <v>74</v>
      </c>
      <c r="L3974" s="5" t="s">
        <v>10</v>
      </c>
      <c r="V3974" s="5" t="s">
        <v>10</v>
      </c>
      <c r="X3974" s="5">
        <v>0</v>
      </c>
      <c r="AH3974" s="15"/>
      <c r="AI3974" s="5">
        <v>0</v>
      </c>
      <c r="AJ3974" s="1" t="str">
        <f t="array" ref="AJ3974">INDEX(I3974:X3974, MATCH(FALSE,ISBLANK(I3974:X3974),FALSE))</f>
        <v>CA</v>
      </c>
      <c r="AK3974" s="1">
        <f t="array" ref="AK3974">IF(AJ3974=0,INDEX(Y3974:AI3974, MATCH(FALSE,ISBLANK(Y3974:AI3974),FALSE)),0)</f>
        <v>0</v>
      </c>
      <c r="AL3974" s="1">
        <f t="shared" si="496"/>
        <v>11</v>
      </c>
      <c r="AM3974" s="1">
        <f t="shared" si="497"/>
        <v>43.56</v>
      </c>
      <c r="AN3974" s="1">
        <f t="shared" si="498"/>
        <v>0</v>
      </c>
      <c r="AO3974" s="1">
        <f t="shared" si="499"/>
        <v>0</v>
      </c>
      <c r="AP3974" s="1">
        <f t="shared" si="500"/>
        <v>0</v>
      </c>
      <c r="AQ3974" s="1">
        <f t="shared" si="501"/>
        <v>0</v>
      </c>
      <c r="AR3974" s="1" t="str">
        <f t="shared" si="503"/>
        <v>CA</v>
      </c>
      <c r="AS3974" s="2" t="str">
        <f>VLOOKUP(AR3974,Sites!A:B,2,FALSE)</f>
        <v>IKO Kankakee </v>
      </c>
      <c r="AT3974" s="2" t="str">
        <f>VLOOKUP(AR3974,Sites!A:C,3,FALSE)</f>
        <v>IKO-US </v>
      </c>
      <c r="AU3974" s="3">
        <f t="shared" si="502"/>
        <v>43.56</v>
      </c>
    </row>
    <row r="3975" spans="1:47" x14ac:dyDescent="0.25">
      <c r="A3975" s="5" t="s">
        <v>9705</v>
      </c>
      <c r="B3975" s="5" t="s">
        <v>9706</v>
      </c>
      <c r="C3975" s="5">
        <v>38</v>
      </c>
      <c r="D3975" s="5" t="s">
        <v>24</v>
      </c>
      <c r="E3975" s="5" t="s">
        <v>944</v>
      </c>
      <c r="F3975" s="5" t="s">
        <v>5381</v>
      </c>
      <c r="G3975" s="5" t="s">
        <v>945</v>
      </c>
      <c r="X3975" s="5">
        <v>0</v>
      </c>
      <c r="AE3975" s="5" t="s">
        <v>20</v>
      </c>
      <c r="AH3975" s="15"/>
      <c r="AI3975" s="5">
        <v>0</v>
      </c>
      <c r="AJ3975" s="1">
        <f t="array" ref="AJ3975">INDEX(I3975:X3975, MATCH(FALSE,ISBLANK(I3975:X3975),FALSE))</f>
        <v>0</v>
      </c>
      <c r="AK3975" s="1" t="str">
        <f t="array" ref="AK3975">IF(AJ3975=0,INDEX(Y3975:AI3975, MATCH(FALSE,ISBLANK(Y3975:AI3975),FALSE)),0)</f>
        <v>BA</v>
      </c>
      <c r="AL3975" s="1">
        <f t="shared" si="496"/>
        <v>0</v>
      </c>
      <c r="AM3975" s="1">
        <f t="shared" si="497"/>
        <v>0</v>
      </c>
      <c r="AN3975" s="1">
        <f t="shared" si="498"/>
        <v>38</v>
      </c>
      <c r="AO3975" s="1">
        <f t="shared" si="499"/>
        <v>1672</v>
      </c>
      <c r="AP3975" s="1">
        <f t="shared" si="500"/>
        <v>0</v>
      </c>
      <c r="AQ3975" s="1">
        <f t="shared" si="501"/>
        <v>0</v>
      </c>
      <c r="AR3975" s="1" t="str">
        <f t="shared" si="503"/>
        <v>BA</v>
      </c>
      <c r="AS3975" s="2" t="str">
        <f>VLOOKUP(AR3975,Sites!A:B,2,FALSE)</f>
        <v>IKO Calgary Site </v>
      </c>
      <c r="AT3975" s="2" t="str">
        <f>VLOOKUP(AR3975,Sites!A:C,3,FALSE)</f>
        <v>IKO-CAD </v>
      </c>
      <c r="AU3975" s="3">
        <f t="shared" si="502"/>
        <v>1672</v>
      </c>
    </row>
    <row r="3976" spans="1:47" x14ac:dyDescent="0.25">
      <c r="A3976" s="5" t="s">
        <v>9707</v>
      </c>
      <c r="B3976" s="5" t="s">
        <v>9708</v>
      </c>
      <c r="C3976" s="5">
        <v>5</v>
      </c>
      <c r="D3976" s="5" t="s">
        <v>24</v>
      </c>
      <c r="E3976" s="5" t="s">
        <v>63</v>
      </c>
      <c r="F3976" s="5" t="s">
        <v>3960</v>
      </c>
      <c r="G3976" s="5" t="s">
        <v>65</v>
      </c>
      <c r="X3976" s="5">
        <v>0</v>
      </c>
      <c r="Z3976" s="5" t="s">
        <v>15</v>
      </c>
      <c r="AH3976" s="15"/>
      <c r="AI3976" s="5">
        <v>0</v>
      </c>
      <c r="AJ3976" s="1">
        <f t="array" ref="AJ3976">INDEX(I3976:X3976, MATCH(FALSE,ISBLANK(I3976:X3976),FALSE))</f>
        <v>0</v>
      </c>
      <c r="AK3976" s="1" t="str">
        <f t="array" ref="AK3976">IF(AJ3976=0,INDEX(Y3976:AI3976, MATCH(FALSE,ISBLANK(Y3976:AI3976),FALSE)),0)</f>
        <v>GH</v>
      </c>
      <c r="AL3976" s="1">
        <f t="shared" si="496"/>
        <v>0</v>
      </c>
      <c r="AM3976" s="1">
        <f t="shared" si="497"/>
        <v>0</v>
      </c>
      <c r="AN3976" s="1">
        <f t="shared" si="498"/>
        <v>5</v>
      </c>
      <c r="AO3976" s="1">
        <f t="shared" si="499"/>
        <v>0</v>
      </c>
      <c r="AP3976" s="1">
        <f t="shared" si="500"/>
        <v>0</v>
      </c>
      <c r="AQ3976" s="1">
        <f t="shared" si="501"/>
        <v>0</v>
      </c>
      <c r="AR3976" s="1" t="str">
        <f t="shared" si="503"/>
        <v>GH</v>
      </c>
      <c r="AS3976" s="2" t="str">
        <f>VLOOKUP(AR3976,Sites!A:B,2,FALSE)</f>
        <v>IKO Hawkesbury Site </v>
      </c>
      <c r="AT3976" s="2" t="str">
        <f>VLOOKUP(AR3976,Sites!A:C,3,FALSE)</f>
        <v>IKO-CAD </v>
      </c>
      <c r="AU3976" s="3">
        <f t="shared" si="502"/>
        <v>0</v>
      </c>
    </row>
    <row r="3977" spans="1:47" x14ac:dyDescent="0.25">
      <c r="A3977" s="5" t="s">
        <v>9709</v>
      </c>
      <c r="B3977" s="5" t="s">
        <v>9710</v>
      </c>
      <c r="C3977" s="5">
        <v>3</v>
      </c>
      <c r="D3977" s="5" t="s">
        <v>62</v>
      </c>
      <c r="E3977" s="5" t="s">
        <v>387</v>
      </c>
      <c r="F3977" s="5" t="s">
        <v>9711</v>
      </c>
      <c r="G3977" s="5" t="s">
        <v>389</v>
      </c>
      <c r="X3977" s="5">
        <v>0</v>
      </c>
      <c r="AH3977" s="15"/>
      <c r="AI3977" s="5">
        <v>0</v>
      </c>
      <c r="AJ3977" s="1">
        <f t="array" ref="AJ3977">INDEX(I3977:X3977, MATCH(FALSE,ISBLANK(I3977:X3977),FALSE))</f>
        <v>0</v>
      </c>
      <c r="AK3977" s="1">
        <f t="array" ref="AK3977">IF(AJ3977=0,INDEX(Y3977:AI3977, MATCH(FALSE,ISBLANK(Y3977:AI3977),FALSE)),0)</f>
        <v>0</v>
      </c>
      <c r="AL3977" s="1">
        <f t="shared" si="496"/>
        <v>0</v>
      </c>
      <c r="AM3977" s="1">
        <f t="shared" si="497"/>
        <v>0</v>
      </c>
      <c r="AN3977" s="1">
        <f t="shared" si="498"/>
        <v>0</v>
      </c>
      <c r="AO3977" s="1">
        <f t="shared" si="499"/>
        <v>0</v>
      </c>
      <c r="AP3977" s="1">
        <f t="shared" si="500"/>
        <v>3</v>
      </c>
      <c r="AQ3977" s="1">
        <f t="shared" si="501"/>
        <v>547.5</v>
      </c>
      <c r="AR3977" s="1">
        <f t="shared" si="503"/>
        <v>0</v>
      </c>
      <c r="AS3977" s="2" t="str">
        <f>VLOOKUP(AR3977,Sites!A:B,2,FALSE)</f>
        <v>N/A</v>
      </c>
      <c r="AT3977" s="2" t="str">
        <f>VLOOKUP(AR3977,Sites!A:C,3,FALSE)</f>
        <v>N/A</v>
      </c>
      <c r="AU3977" s="3">
        <f t="shared" si="502"/>
        <v>547.5</v>
      </c>
    </row>
    <row r="3978" spans="1:47" x14ac:dyDescent="0.25">
      <c r="A3978" s="5" t="s">
        <v>9712</v>
      </c>
      <c r="B3978" s="5" t="s">
        <v>9713</v>
      </c>
      <c r="C3978" s="5">
        <v>1</v>
      </c>
      <c r="D3978" s="5" t="s">
        <v>62</v>
      </c>
      <c r="E3978" s="5" t="s">
        <v>63</v>
      </c>
      <c r="F3978" s="5" t="s">
        <v>2695</v>
      </c>
      <c r="G3978" s="5" t="s">
        <v>65</v>
      </c>
      <c r="J3978" s="5" t="s">
        <v>8</v>
      </c>
      <c r="L3978" s="5" t="s">
        <v>10</v>
      </c>
      <c r="O3978" s="5" t="s">
        <v>8</v>
      </c>
      <c r="Q3978" s="5" t="s">
        <v>10</v>
      </c>
      <c r="T3978" s="5" t="s">
        <v>8</v>
      </c>
      <c r="V3978" s="5" t="s">
        <v>10</v>
      </c>
      <c r="X3978" s="5">
        <v>0</v>
      </c>
      <c r="Z3978" s="5" t="s">
        <v>15</v>
      </c>
      <c r="AB3978" s="5" t="s">
        <v>18</v>
      </c>
      <c r="AE3978" s="5" t="s">
        <v>20</v>
      </c>
      <c r="AH3978" s="15"/>
      <c r="AI3978" s="5">
        <v>0</v>
      </c>
      <c r="AJ3978" s="1" t="str">
        <f t="array" ref="AJ3978">INDEX(I3978:X3978, MATCH(FALSE,ISBLANK(I3978:X3978),FALSE))</f>
        <v>GV</v>
      </c>
      <c r="AK3978" s="1">
        <f t="array" ref="AK3978">IF(AJ3978=0,INDEX(Y3978:AI3978, MATCH(FALSE,ISBLANK(Y3978:AI3978),FALSE)),0)</f>
        <v>0</v>
      </c>
      <c r="AL3978" s="1">
        <f t="shared" si="496"/>
        <v>1</v>
      </c>
      <c r="AM3978" s="1">
        <f t="shared" si="497"/>
        <v>4</v>
      </c>
      <c r="AN3978" s="1">
        <f t="shared" si="498"/>
        <v>0</v>
      </c>
      <c r="AO3978" s="1">
        <f t="shared" si="499"/>
        <v>0</v>
      </c>
      <c r="AP3978" s="1">
        <f t="shared" si="500"/>
        <v>0</v>
      </c>
      <c r="AQ3978" s="1">
        <f t="shared" si="501"/>
        <v>0</v>
      </c>
      <c r="AR3978" s="1" t="str">
        <f t="shared" si="503"/>
        <v>GV</v>
      </c>
      <c r="AS3978" s="2" t="str">
        <f>VLOOKUP(AR3978,Sites!A:B,2,FALSE)</f>
        <v>IKO Hillsboro </v>
      </c>
      <c r="AT3978" s="2" t="str">
        <f>VLOOKUP(AR3978,Sites!A:C,3,FALSE)</f>
        <v>IKO-US </v>
      </c>
      <c r="AU3978" s="3">
        <f t="shared" si="502"/>
        <v>4</v>
      </c>
    </row>
    <row r="3979" spans="1:47" x14ac:dyDescent="0.25">
      <c r="A3979" s="5" t="s">
        <v>9714</v>
      </c>
      <c r="B3979" s="5" t="s">
        <v>9715</v>
      </c>
      <c r="C3979" s="5">
        <v>4</v>
      </c>
      <c r="D3979" s="5" t="s">
        <v>24</v>
      </c>
      <c r="E3979" s="5" t="s">
        <v>48</v>
      </c>
      <c r="F3979" s="5" t="s">
        <v>9716</v>
      </c>
      <c r="G3979" s="5" t="s">
        <v>50</v>
      </c>
      <c r="X3979" s="5">
        <v>0</v>
      </c>
      <c r="AH3979" s="15"/>
      <c r="AI3979" s="5">
        <v>0</v>
      </c>
      <c r="AJ3979" s="1">
        <f t="array" ref="AJ3979">INDEX(I3979:X3979, MATCH(FALSE,ISBLANK(I3979:X3979),FALSE))</f>
        <v>0</v>
      </c>
      <c r="AK3979" s="1">
        <f t="array" ref="AK3979">IF(AJ3979=0,INDEX(Y3979:AI3979, MATCH(FALSE,ISBLANK(Y3979:AI3979),FALSE)),0)</f>
        <v>0</v>
      </c>
      <c r="AL3979" s="1">
        <f t="shared" si="496"/>
        <v>0</v>
      </c>
      <c r="AM3979" s="1">
        <f t="shared" si="497"/>
        <v>0</v>
      </c>
      <c r="AN3979" s="1">
        <f t="shared" si="498"/>
        <v>0</v>
      </c>
      <c r="AO3979" s="1">
        <f t="shared" si="499"/>
        <v>0</v>
      </c>
      <c r="AP3979" s="1">
        <f t="shared" si="500"/>
        <v>4</v>
      </c>
      <c r="AQ3979" s="1">
        <f t="shared" si="501"/>
        <v>9.52</v>
      </c>
      <c r="AR3979" s="1">
        <f t="shared" si="503"/>
        <v>0</v>
      </c>
      <c r="AS3979" s="2" t="str">
        <f>VLOOKUP(AR3979,Sites!A:B,2,FALSE)</f>
        <v>N/A</v>
      </c>
      <c r="AT3979" s="2" t="str">
        <f>VLOOKUP(AR3979,Sites!A:C,3,FALSE)</f>
        <v>N/A</v>
      </c>
      <c r="AU3979" s="3">
        <f t="shared" si="502"/>
        <v>9.52</v>
      </c>
    </row>
    <row r="3980" spans="1:47" x14ac:dyDescent="0.25">
      <c r="A3980" s="5" t="s">
        <v>9717</v>
      </c>
      <c r="B3980" s="5" t="s">
        <v>9718</v>
      </c>
      <c r="C3980" s="5">
        <v>17</v>
      </c>
      <c r="D3980" s="5" t="s">
        <v>24</v>
      </c>
      <c r="E3980" s="5" t="s">
        <v>63</v>
      </c>
      <c r="F3980" s="5" t="s">
        <v>3960</v>
      </c>
      <c r="G3980" s="5" t="s">
        <v>65</v>
      </c>
      <c r="X3980" s="5">
        <v>0</v>
      </c>
      <c r="AH3980" s="15"/>
      <c r="AI3980" s="5">
        <v>0</v>
      </c>
      <c r="AJ3980" s="1">
        <f t="array" ref="AJ3980">INDEX(I3980:X3980, MATCH(FALSE,ISBLANK(I3980:X3980),FALSE))</f>
        <v>0</v>
      </c>
      <c r="AK3980" s="1">
        <f t="array" ref="AK3980">IF(AJ3980=0,INDEX(Y3980:AI3980, MATCH(FALSE,ISBLANK(Y3980:AI3980),FALSE)),0)</f>
        <v>0</v>
      </c>
      <c r="AL3980" s="1">
        <f t="shared" si="496"/>
        <v>0</v>
      </c>
      <c r="AM3980" s="1">
        <f t="shared" si="497"/>
        <v>0</v>
      </c>
      <c r="AN3980" s="1">
        <f t="shared" si="498"/>
        <v>0</v>
      </c>
      <c r="AO3980" s="1">
        <f t="shared" si="499"/>
        <v>0</v>
      </c>
      <c r="AP3980" s="1">
        <f t="shared" si="500"/>
        <v>17</v>
      </c>
      <c r="AQ3980" s="1">
        <f t="shared" si="501"/>
        <v>0</v>
      </c>
      <c r="AR3980" s="1">
        <f t="shared" si="503"/>
        <v>0</v>
      </c>
      <c r="AS3980" s="2" t="str">
        <f>VLOOKUP(AR3980,Sites!A:B,2,FALSE)</f>
        <v>N/A</v>
      </c>
      <c r="AT3980" s="2" t="str">
        <f>VLOOKUP(AR3980,Sites!A:C,3,FALSE)</f>
        <v>N/A</v>
      </c>
      <c r="AU3980" s="3">
        <f t="shared" si="502"/>
        <v>0</v>
      </c>
    </row>
    <row r="3981" spans="1:47" x14ac:dyDescent="0.25">
      <c r="A3981" s="5" t="s">
        <v>9719</v>
      </c>
      <c r="B3981" s="5" t="s">
        <v>9720</v>
      </c>
      <c r="C3981" s="5">
        <v>2</v>
      </c>
      <c r="D3981" s="5" t="s">
        <v>24</v>
      </c>
      <c r="E3981" s="5" t="s">
        <v>297</v>
      </c>
      <c r="F3981" s="5" t="s">
        <v>2496</v>
      </c>
      <c r="G3981" s="5" t="s">
        <v>299</v>
      </c>
      <c r="X3981" s="5">
        <v>0</v>
      </c>
      <c r="AH3981" s="15"/>
      <c r="AI3981" s="5">
        <v>0</v>
      </c>
      <c r="AJ3981" s="1">
        <f t="array" ref="AJ3981">INDEX(I3981:X3981, MATCH(FALSE,ISBLANK(I3981:X3981),FALSE))</f>
        <v>0</v>
      </c>
      <c r="AK3981" s="1">
        <f t="array" ref="AK3981">IF(AJ3981=0,INDEX(Y3981:AI3981, MATCH(FALSE,ISBLANK(Y3981:AI3981),FALSE)),0)</f>
        <v>0</v>
      </c>
      <c r="AL3981" s="1">
        <f t="shared" si="496"/>
        <v>0</v>
      </c>
      <c r="AM3981" s="1">
        <f t="shared" si="497"/>
        <v>0</v>
      </c>
      <c r="AN3981" s="1">
        <f t="shared" si="498"/>
        <v>0</v>
      </c>
      <c r="AO3981" s="1">
        <f t="shared" si="499"/>
        <v>0</v>
      </c>
      <c r="AP3981" s="1">
        <f t="shared" si="500"/>
        <v>2</v>
      </c>
      <c r="AQ3981" s="1">
        <f t="shared" si="501"/>
        <v>118</v>
      </c>
      <c r="AR3981" s="1">
        <f t="shared" si="503"/>
        <v>0</v>
      </c>
      <c r="AS3981" s="2" t="str">
        <f>VLOOKUP(AR3981,Sites!A:B,2,FALSE)</f>
        <v>N/A</v>
      </c>
      <c r="AT3981" s="2" t="str">
        <f>VLOOKUP(AR3981,Sites!A:C,3,FALSE)</f>
        <v>N/A</v>
      </c>
      <c r="AU3981" s="3">
        <f t="shared" si="502"/>
        <v>118</v>
      </c>
    </row>
    <row r="3982" spans="1:47" x14ac:dyDescent="0.25">
      <c r="A3982" s="5" t="s">
        <v>9721</v>
      </c>
      <c r="B3982" s="5" t="s">
        <v>9722</v>
      </c>
      <c r="C3982" s="5">
        <v>3</v>
      </c>
      <c r="D3982" s="5" t="s">
        <v>24</v>
      </c>
      <c r="E3982" s="5" t="s">
        <v>151</v>
      </c>
      <c r="F3982" s="5" t="s">
        <v>3960</v>
      </c>
      <c r="G3982" s="5" t="s">
        <v>153</v>
      </c>
      <c r="X3982" s="5">
        <v>0</v>
      </c>
      <c r="AH3982" s="15"/>
      <c r="AI3982" s="5">
        <v>0</v>
      </c>
      <c r="AJ3982" s="1">
        <f t="array" ref="AJ3982">INDEX(I3982:X3982, MATCH(FALSE,ISBLANK(I3982:X3982),FALSE))</f>
        <v>0</v>
      </c>
      <c r="AK3982" s="1">
        <f t="array" ref="AK3982">IF(AJ3982=0,INDEX(Y3982:AI3982, MATCH(FALSE,ISBLANK(Y3982:AI3982),FALSE)),0)</f>
        <v>0</v>
      </c>
      <c r="AL3982" s="1">
        <f t="shared" si="496"/>
        <v>0</v>
      </c>
      <c r="AM3982" s="1">
        <f t="shared" si="497"/>
        <v>0</v>
      </c>
      <c r="AN3982" s="1">
        <f t="shared" si="498"/>
        <v>0</v>
      </c>
      <c r="AO3982" s="1">
        <f t="shared" si="499"/>
        <v>0</v>
      </c>
      <c r="AP3982" s="1">
        <f t="shared" si="500"/>
        <v>3</v>
      </c>
      <c r="AQ3982" s="1">
        <f t="shared" si="501"/>
        <v>0</v>
      </c>
      <c r="AR3982" s="1">
        <f t="shared" si="503"/>
        <v>0</v>
      </c>
      <c r="AS3982" s="2" t="str">
        <f>VLOOKUP(AR3982,Sites!A:B,2,FALSE)</f>
        <v>N/A</v>
      </c>
      <c r="AT3982" s="2" t="str">
        <f>VLOOKUP(AR3982,Sites!A:C,3,FALSE)</f>
        <v>N/A</v>
      </c>
      <c r="AU3982" s="3">
        <f t="shared" si="502"/>
        <v>0</v>
      </c>
    </row>
    <row r="3983" spans="1:47" x14ac:dyDescent="0.25">
      <c r="A3983" s="5" t="s">
        <v>9723</v>
      </c>
      <c r="B3983" s="5" t="s">
        <v>9724</v>
      </c>
      <c r="C3983" s="5">
        <v>11</v>
      </c>
      <c r="D3983" s="5" t="s">
        <v>24</v>
      </c>
      <c r="E3983" s="5" t="s">
        <v>290</v>
      </c>
      <c r="F3983" s="5" t="s">
        <v>3960</v>
      </c>
      <c r="G3983" s="5" t="s">
        <v>292</v>
      </c>
      <c r="X3983" s="5">
        <v>0</v>
      </c>
      <c r="AA3983" s="5" t="s">
        <v>16</v>
      </c>
      <c r="AH3983" s="15"/>
      <c r="AI3983" s="5">
        <v>0</v>
      </c>
      <c r="AJ3983" s="1">
        <f t="array" ref="AJ3983">INDEX(I3983:X3983, MATCH(FALSE,ISBLANK(I3983:X3983),FALSE))</f>
        <v>0</v>
      </c>
      <c r="AK3983" s="1" t="str">
        <f t="array" ref="AK3983">IF(AJ3983=0,INDEX(Y3983:AI3983, MATCH(FALSE,ISBLANK(Y3983:AI3983),FALSE)),0)</f>
        <v>GI</v>
      </c>
      <c r="AL3983" s="1">
        <f t="shared" si="496"/>
        <v>0</v>
      </c>
      <c r="AM3983" s="1">
        <f t="shared" si="497"/>
        <v>0</v>
      </c>
      <c r="AN3983" s="1">
        <f t="shared" si="498"/>
        <v>11</v>
      </c>
      <c r="AO3983" s="1">
        <f t="shared" si="499"/>
        <v>0</v>
      </c>
      <c r="AP3983" s="1">
        <f t="shared" si="500"/>
        <v>0</v>
      </c>
      <c r="AQ3983" s="1">
        <f t="shared" si="501"/>
        <v>0</v>
      </c>
      <c r="AR3983" s="1" t="str">
        <f t="shared" si="503"/>
        <v>GI</v>
      </c>
      <c r="AS3983" s="2" t="str">
        <f>VLOOKUP(AR3983,Sites!A:B,2,FALSE)</f>
        <v>IKO Madoc Site </v>
      </c>
      <c r="AT3983" s="2" t="str">
        <f>VLOOKUP(AR3983,Sites!A:C,3,FALSE)</f>
        <v>IKO-CAD </v>
      </c>
      <c r="AU3983" s="3">
        <f t="shared" si="502"/>
        <v>0</v>
      </c>
    </row>
    <row r="3984" spans="1:47" x14ac:dyDescent="0.25">
      <c r="A3984" s="5" t="s">
        <v>9725</v>
      </c>
      <c r="B3984" s="5" t="s">
        <v>9726</v>
      </c>
      <c r="C3984" s="5">
        <v>2</v>
      </c>
      <c r="D3984" s="5" t="s">
        <v>24</v>
      </c>
      <c r="E3984" s="5" t="s">
        <v>63</v>
      </c>
      <c r="F3984" s="5" t="s">
        <v>3960</v>
      </c>
      <c r="G3984" s="5" t="s">
        <v>65</v>
      </c>
      <c r="X3984" s="5">
        <v>0</v>
      </c>
      <c r="AH3984" s="15"/>
      <c r="AI3984" s="5">
        <v>0</v>
      </c>
      <c r="AJ3984" s="1">
        <f t="array" ref="AJ3984">INDEX(I3984:X3984, MATCH(FALSE,ISBLANK(I3984:X3984),FALSE))</f>
        <v>0</v>
      </c>
      <c r="AK3984" s="1">
        <f t="array" ref="AK3984">IF(AJ3984=0,INDEX(Y3984:AI3984, MATCH(FALSE,ISBLANK(Y3984:AI3984),FALSE)),0)</f>
        <v>0</v>
      </c>
      <c r="AL3984" s="1">
        <f t="shared" si="496"/>
        <v>0</v>
      </c>
      <c r="AM3984" s="1">
        <f t="shared" si="497"/>
        <v>0</v>
      </c>
      <c r="AN3984" s="1">
        <f t="shared" si="498"/>
        <v>0</v>
      </c>
      <c r="AO3984" s="1">
        <f t="shared" si="499"/>
        <v>0</v>
      </c>
      <c r="AP3984" s="1">
        <f t="shared" si="500"/>
        <v>2</v>
      </c>
      <c r="AQ3984" s="1">
        <f t="shared" si="501"/>
        <v>0</v>
      </c>
      <c r="AR3984" s="1">
        <f t="shared" si="503"/>
        <v>0</v>
      </c>
      <c r="AS3984" s="2" t="str">
        <f>VLOOKUP(AR3984,Sites!A:B,2,FALSE)</f>
        <v>N/A</v>
      </c>
      <c r="AT3984" s="2" t="str">
        <f>VLOOKUP(AR3984,Sites!A:C,3,FALSE)</f>
        <v>N/A</v>
      </c>
      <c r="AU3984" s="3">
        <f t="shared" si="502"/>
        <v>0</v>
      </c>
    </row>
    <row r="3985" spans="1:47" x14ac:dyDescent="0.25">
      <c r="A3985" s="5" t="s">
        <v>9727</v>
      </c>
      <c r="B3985" s="5" t="s">
        <v>9728</v>
      </c>
      <c r="C3985" s="5">
        <v>1</v>
      </c>
      <c r="D3985" s="5" t="s">
        <v>24</v>
      </c>
      <c r="E3985" s="5" t="s">
        <v>36</v>
      </c>
      <c r="F3985" s="5" t="s">
        <v>9729</v>
      </c>
      <c r="G3985" s="5" t="s">
        <v>27</v>
      </c>
      <c r="L3985" s="5" t="s">
        <v>10</v>
      </c>
      <c r="V3985" s="5" t="s">
        <v>10</v>
      </c>
      <c r="X3985" s="5">
        <v>0</v>
      </c>
      <c r="AB3985" s="5" t="s">
        <v>18</v>
      </c>
      <c r="AE3985" s="5" t="s">
        <v>20</v>
      </c>
      <c r="AH3985" s="15" t="s">
        <v>17</v>
      </c>
      <c r="AI3985" s="5">
        <v>0</v>
      </c>
      <c r="AJ3985" s="1" t="str">
        <f t="array" ref="AJ3985">INDEX(I3985:X3985, MATCH(FALSE,ISBLANK(I3985:X3985),FALSE))</f>
        <v>CA</v>
      </c>
      <c r="AK3985" s="1">
        <f t="array" ref="AK3985">IF(AJ3985=0,INDEX(Y3985:AI3985, MATCH(FALSE,ISBLANK(Y3985:AI3985),FALSE)),0)</f>
        <v>0</v>
      </c>
      <c r="AL3985" s="1">
        <f t="shared" si="496"/>
        <v>1</v>
      </c>
      <c r="AM3985" s="1">
        <f t="shared" si="497"/>
        <v>156.41999999999999</v>
      </c>
      <c r="AN3985" s="1">
        <f t="shared" si="498"/>
        <v>0</v>
      </c>
      <c r="AO3985" s="1">
        <f t="shared" si="499"/>
        <v>0</v>
      </c>
      <c r="AP3985" s="1">
        <f t="shared" si="500"/>
        <v>0</v>
      </c>
      <c r="AQ3985" s="1">
        <f t="shared" si="501"/>
        <v>0</v>
      </c>
      <c r="AR3985" s="1" t="str">
        <f t="shared" si="503"/>
        <v>CA</v>
      </c>
      <c r="AS3985" s="2" t="str">
        <f>VLOOKUP(AR3985,Sites!A:B,2,FALSE)</f>
        <v>IKO Kankakee </v>
      </c>
      <c r="AT3985" s="2" t="str">
        <f>VLOOKUP(AR3985,Sites!A:C,3,FALSE)</f>
        <v>IKO-US </v>
      </c>
      <c r="AU3985" s="3">
        <f t="shared" si="502"/>
        <v>156.41999999999999</v>
      </c>
    </row>
    <row r="3986" spans="1:47" x14ac:dyDescent="0.25">
      <c r="A3986" s="5" t="s">
        <v>9730</v>
      </c>
      <c r="B3986" s="5" t="s">
        <v>9731</v>
      </c>
      <c r="C3986" s="5">
        <v>5</v>
      </c>
      <c r="D3986" s="5" t="s">
        <v>24</v>
      </c>
      <c r="E3986" s="5" t="s">
        <v>57</v>
      </c>
      <c r="F3986" s="5" t="s">
        <v>629</v>
      </c>
      <c r="G3986" s="5" t="s">
        <v>59</v>
      </c>
      <c r="X3986" s="5">
        <v>0</v>
      </c>
      <c r="Z3986" s="5" t="s">
        <v>15</v>
      </c>
      <c r="AH3986" s="15"/>
      <c r="AI3986" s="5">
        <v>0</v>
      </c>
      <c r="AJ3986" s="1">
        <f t="array" ref="AJ3986">INDEX(I3986:X3986, MATCH(FALSE,ISBLANK(I3986:X3986),FALSE))</f>
        <v>0</v>
      </c>
      <c r="AK3986" s="1" t="str">
        <f t="array" ref="AK3986">IF(AJ3986=0,INDEX(Y3986:AI3986, MATCH(FALSE,ISBLANK(Y3986:AI3986),FALSE)),0)</f>
        <v>GH</v>
      </c>
      <c r="AL3986" s="1">
        <f t="shared" si="496"/>
        <v>0</v>
      </c>
      <c r="AM3986" s="1">
        <f t="shared" si="497"/>
        <v>0</v>
      </c>
      <c r="AN3986" s="1">
        <f t="shared" si="498"/>
        <v>5</v>
      </c>
      <c r="AO3986" s="1">
        <f t="shared" si="499"/>
        <v>250</v>
      </c>
      <c r="AP3986" s="1">
        <f t="shared" si="500"/>
        <v>0</v>
      </c>
      <c r="AQ3986" s="1">
        <f t="shared" si="501"/>
        <v>0</v>
      </c>
      <c r="AR3986" s="1" t="str">
        <f t="shared" si="503"/>
        <v>GH</v>
      </c>
      <c r="AS3986" s="2" t="str">
        <f>VLOOKUP(AR3986,Sites!A:B,2,FALSE)</f>
        <v>IKO Hawkesbury Site </v>
      </c>
      <c r="AT3986" s="2" t="str">
        <f>VLOOKUP(AR3986,Sites!A:C,3,FALSE)</f>
        <v>IKO-CAD </v>
      </c>
      <c r="AU3986" s="3">
        <f t="shared" si="502"/>
        <v>250</v>
      </c>
    </row>
    <row r="3987" spans="1:47" x14ac:dyDescent="0.25">
      <c r="A3987" s="5" t="s">
        <v>9732</v>
      </c>
      <c r="B3987" s="5" t="s">
        <v>9733</v>
      </c>
      <c r="C3987" s="5">
        <v>1</v>
      </c>
      <c r="D3987" s="5" t="s">
        <v>24</v>
      </c>
      <c r="E3987" s="5" t="s">
        <v>48</v>
      </c>
      <c r="F3987" s="5" t="s">
        <v>3960</v>
      </c>
      <c r="G3987" s="5" t="s">
        <v>50</v>
      </c>
      <c r="X3987" s="5">
        <v>0</v>
      </c>
      <c r="AH3987" s="15"/>
      <c r="AI3987" s="5">
        <v>0</v>
      </c>
      <c r="AJ3987" s="1">
        <f t="array" ref="AJ3987">INDEX(I3987:X3987, MATCH(FALSE,ISBLANK(I3987:X3987),FALSE))</f>
        <v>0</v>
      </c>
      <c r="AK3987" s="1">
        <f t="array" ref="AK3987">IF(AJ3987=0,INDEX(Y3987:AI3987, MATCH(FALSE,ISBLANK(Y3987:AI3987),FALSE)),0)</f>
        <v>0</v>
      </c>
      <c r="AL3987" s="1">
        <f t="shared" si="496"/>
        <v>0</v>
      </c>
      <c r="AM3987" s="1">
        <f t="shared" si="497"/>
        <v>0</v>
      </c>
      <c r="AN3987" s="1">
        <f t="shared" si="498"/>
        <v>0</v>
      </c>
      <c r="AO3987" s="1">
        <f t="shared" si="499"/>
        <v>0</v>
      </c>
      <c r="AP3987" s="1">
        <f t="shared" si="500"/>
        <v>1</v>
      </c>
      <c r="AQ3987" s="1">
        <f t="shared" si="501"/>
        <v>0</v>
      </c>
      <c r="AR3987" s="1">
        <f t="shared" si="503"/>
        <v>0</v>
      </c>
      <c r="AS3987" s="2" t="str">
        <f>VLOOKUP(AR3987,Sites!A:B,2,FALSE)</f>
        <v>N/A</v>
      </c>
      <c r="AT3987" s="2" t="str">
        <f>VLOOKUP(AR3987,Sites!A:C,3,FALSE)</f>
        <v>N/A</v>
      </c>
      <c r="AU3987" s="3">
        <f t="shared" si="502"/>
        <v>0</v>
      </c>
    </row>
    <row r="3988" spans="1:47" x14ac:dyDescent="0.25">
      <c r="A3988" s="5" t="s">
        <v>9734</v>
      </c>
      <c r="B3988" s="5" t="s">
        <v>9735</v>
      </c>
      <c r="C3988" s="5">
        <v>8</v>
      </c>
      <c r="D3988" s="5" t="s">
        <v>24</v>
      </c>
      <c r="E3988" s="5" t="s">
        <v>57</v>
      </c>
      <c r="F3988" s="5" t="s">
        <v>3960</v>
      </c>
      <c r="G3988" s="5" t="s">
        <v>59</v>
      </c>
      <c r="L3988" s="5" t="s">
        <v>10</v>
      </c>
      <c r="M3988" s="5" t="s">
        <v>11</v>
      </c>
      <c r="Q3988" s="5" t="s">
        <v>10</v>
      </c>
      <c r="R3988" s="5" t="s">
        <v>11</v>
      </c>
      <c r="V3988" s="5" t="s">
        <v>10</v>
      </c>
      <c r="W3988" s="5" t="s">
        <v>11</v>
      </c>
      <c r="X3988" s="5">
        <v>0</v>
      </c>
      <c r="Y3988" s="5" t="s">
        <v>12</v>
      </c>
      <c r="Z3988" s="5" t="s">
        <v>15</v>
      </c>
      <c r="AA3988" s="5" t="s">
        <v>16</v>
      </c>
      <c r="AE3988" s="5" t="s">
        <v>20</v>
      </c>
      <c r="AF3988" s="5" t="s">
        <v>21</v>
      </c>
      <c r="AH3988" s="15" t="s">
        <v>17</v>
      </c>
      <c r="AI3988" s="5">
        <v>0</v>
      </c>
      <c r="AJ3988" s="1" t="str">
        <f t="array" ref="AJ3988">INDEX(I3988:X3988, MATCH(FALSE,ISBLANK(I3988:X3988),FALSE))</f>
        <v>CA</v>
      </c>
      <c r="AK3988" s="1">
        <f t="array" ref="AK3988">IF(AJ3988=0,INDEX(Y3988:AI3988, MATCH(FALSE,ISBLANK(Y3988:AI3988),FALSE)),0)</f>
        <v>0</v>
      </c>
      <c r="AL3988" s="1">
        <f t="shared" si="496"/>
        <v>8</v>
      </c>
      <c r="AM3988" s="1">
        <f t="shared" si="497"/>
        <v>0</v>
      </c>
      <c r="AN3988" s="1">
        <f t="shared" si="498"/>
        <v>0</v>
      </c>
      <c r="AO3988" s="1">
        <f t="shared" si="499"/>
        <v>0</v>
      </c>
      <c r="AP3988" s="1">
        <f t="shared" si="500"/>
        <v>0</v>
      </c>
      <c r="AQ3988" s="1">
        <f t="shared" si="501"/>
        <v>0</v>
      </c>
      <c r="AR3988" s="1" t="str">
        <f t="shared" si="503"/>
        <v>CA</v>
      </c>
      <c r="AS3988" s="2" t="str">
        <f>VLOOKUP(AR3988,Sites!A:B,2,FALSE)</f>
        <v>IKO Kankakee </v>
      </c>
      <c r="AT3988" s="2" t="str">
        <f>VLOOKUP(AR3988,Sites!A:C,3,FALSE)</f>
        <v>IKO-US </v>
      </c>
      <c r="AU3988" s="3">
        <f t="shared" si="502"/>
        <v>0</v>
      </c>
    </row>
    <row r="3989" spans="1:47" x14ac:dyDescent="0.25">
      <c r="A3989" s="5" t="s">
        <v>9736</v>
      </c>
      <c r="B3989" s="5" t="s">
        <v>9737</v>
      </c>
      <c r="C3989" s="5">
        <v>1</v>
      </c>
      <c r="D3989" s="5" t="s">
        <v>24</v>
      </c>
      <c r="E3989" s="5" t="s">
        <v>383</v>
      </c>
      <c r="F3989" s="5" t="s">
        <v>9738</v>
      </c>
      <c r="G3989" s="5" t="s">
        <v>384</v>
      </c>
      <c r="L3989" s="5" t="s">
        <v>10</v>
      </c>
      <c r="V3989" s="5" t="s">
        <v>10</v>
      </c>
      <c r="X3989" s="5">
        <v>0</v>
      </c>
      <c r="Z3989" s="5" t="s">
        <v>15</v>
      </c>
      <c r="AH3989" s="15"/>
      <c r="AI3989" s="5">
        <v>0</v>
      </c>
      <c r="AJ3989" s="1" t="str">
        <f t="array" ref="AJ3989">INDEX(I3989:X3989, MATCH(FALSE,ISBLANK(I3989:X3989),FALSE))</f>
        <v>CA</v>
      </c>
      <c r="AK3989" s="1">
        <f t="array" ref="AK3989">IF(AJ3989=0,INDEX(Y3989:AI3989, MATCH(FALSE,ISBLANK(Y3989:AI3989),FALSE)),0)</f>
        <v>0</v>
      </c>
      <c r="AL3989" s="1">
        <f t="shared" si="496"/>
        <v>1</v>
      </c>
      <c r="AM3989" s="1">
        <f t="shared" si="497"/>
        <v>9097</v>
      </c>
      <c r="AN3989" s="1">
        <f t="shared" si="498"/>
        <v>0</v>
      </c>
      <c r="AO3989" s="1">
        <f t="shared" si="499"/>
        <v>0</v>
      </c>
      <c r="AP3989" s="1">
        <f t="shared" si="500"/>
        <v>0</v>
      </c>
      <c r="AQ3989" s="1">
        <f t="shared" si="501"/>
        <v>0</v>
      </c>
      <c r="AR3989" s="1" t="str">
        <f t="shared" si="503"/>
        <v>CA</v>
      </c>
      <c r="AS3989" s="2" t="str">
        <f>VLOOKUP(AR3989,Sites!A:B,2,FALSE)</f>
        <v>IKO Kankakee </v>
      </c>
      <c r="AT3989" s="2" t="str">
        <f>VLOOKUP(AR3989,Sites!A:C,3,FALSE)</f>
        <v>IKO-US </v>
      </c>
      <c r="AU3989" s="3">
        <f t="shared" si="502"/>
        <v>9097</v>
      </c>
    </row>
    <row r="3990" spans="1:47" x14ac:dyDescent="0.25">
      <c r="A3990" s="5" t="s">
        <v>9739</v>
      </c>
      <c r="B3990" s="5" t="s">
        <v>9740</v>
      </c>
      <c r="C3990" s="5">
        <v>2</v>
      </c>
      <c r="D3990" s="5" t="s">
        <v>24</v>
      </c>
      <c r="E3990" s="5" t="s">
        <v>57</v>
      </c>
      <c r="F3990" s="5" t="s">
        <v>3960</v>
      </c>
      <c r="G3990" s="5" t="s">
        <v>59</v>
      </c>
      <c r="L3990" s="5" t="s">
        <v>10</v>
      </c>
      <c r="V3990" s="5" t="s">
        <v>10</v>
      </c>
      <c r="X3990" s="5">
        <v>0</v>
      </c>
      <c r="AA3990" s="5" t="s">
        <v>16</v>
      </c>
      <c r="AH3990" s="15"/>
      <c r="AI3990" s="5">
        <v>0</v>
      </c>
      <c r="AJ3990" s="1" t="str">
        <f t="array" ref="AJ3990">INDEX(I3990:X3990, MATCH(FALSE,ISBLANK(I3990:X3990),FALSE))</f>
        <v>CA</v>
      </c>
      <c r="AK3990" s="1">
        <f t="array" ref="AK3990">IF(AJ3990=0,INDEX(Y3990:AI3990, MATCH(FALSE,ISBLANK(Y3990:AI3990),FALSE)),0)</f>
        <v>0</v>
      </c>
      <c r="AL3990" s="1">
        <f t="shared" si="496"/>
        <v>2</v>
      </c>
      <c r="AM3990" s="1">
        <f t="shared" si="497"/>
        <v>0</v>
      </c>
      <c r="AN3990" s="1">
        <f t="shared" si="498"/>
        <v>0</v>
      </c>
      <c r="AO3990" s="1">
        <f t="shared" si="499"/>
        <v>0</v>
      </c>
      <c r="AP3990" s="1">
        <f t="shared" si="500"/>
        <v>0</v>
      </c>
      <c r="AQ3990" s="1">
        <f t="shared" si="501"/>
        <v>0</v>
      </c>
      <c r="AR3990" s="1" t="str">
        <f t="shared" si="503"/>
        <v>CA</v>
      </c>
      <c r="AS3990" s="2" t="str">
        <f>VLOOKUP(AR3990,Sites!A:B,2,FALSE)</f>
        <v>IKO Kankakee </v>
      </c>
      <c r="AT3990" s="2" t="str">
        <f>VLOOKUP(AR3990,Sites!A:C,3,FALSE)</f>
        <v>IKO-US </v>
      </c>
      <c r="AU3990" s="3">
        <f t="shared" si="502"/>
        <v>0</v>
      </c>
    </row>
    <row r="3991" spans="1:47" x14ac:dyDescent="0.25">
      <c r="A3991" s="5" t="s">
        <v>9741</v>
      </c>
      <c r="B3991" s="5" t="s">
        <v>9742</v>
      </c>
      <c r="C3991" s="5">
        <v>2</v>
      </c>
      <c r="D3991" s="5" t="s">
        <v>24</v>
      </c>
      <c r="E3991" s="5" t="s">
        <v>25</v>
      </c>
      <c r="F3991" s="5" t="s">
        <v>3960</v>
      </c>
      <c r="G3991" s="5" t="s">
        <v>27</v>
      </c>
      <c r="K3991" s="5" t="s">
        <v>9</v>
      </c>
      <c r="L3991" s="5" t="s">
        <v>10</v>
      </c>
      <c r="M3991" s="5" t="s">
        <v>11</v>
      </c>
      <c r="P3991" s="5" t="s">
        <v>9</v>
      </c>
      <c r="Q3991" s="5" t="s">
        <v>10</v>
      </c>
      <c r="R3991" s="5" t="s">
        <v>11</v>
      </c>
      <c r="U3991" s="5" t="s">
        <v>9</v>
      </c>
      <c r="V3991" s="5" t="s">
        <v>10</v>
      </c>
      <c r="W3991" s="5" t="s">
        <v>11</v>
      </c>
      <c r="X3991" s="5">
        <v>0</v>
      </c>
      <c r="Z3991" s="5" t="s">
        <v>15</v>
      </c>
      <c r="AE3991" s="5" t="s">
        <v>20</v>
      </c>
      <c r="AH3991" s="15" t="s">
        <v>17</v>
      </c>
      <c r="AI3991" s="5">
        <v>0</v>
      </c>
      <c r="AJ3991" s="1" t="str">
        <f t="array" ref="AJ3991">INDEX(I3991:X3991, MATCH(FALSE,ISBLANK(I3991:X3991),FALSE))</f>
        <v>GS</v>
      </c>
      <c r="AK3991" s="1">
        <f t="array" ref="AK3991">IF(AJ3991=0,INDEX(Y3991:AI3991, MATCH(FALSE,ISBLANK(Y3991:AI3991),FALSE)),0)</f>
        <v>0</v>
      </c>
      <c r="AL3991" s="1">
        <f t="shared" si="496"/>
        <v>2</v>
      </c>
      <c r="AM3991" s="1">
        <f t="shared" si="497"/>
        <v>0</v>
      </c>
      <c r="AN3991" s="1">
        <f t="shared" si="498"/>
        <v>0</v>
      </c>
      <c r="AO3991" s="1">
        <f t="shared" si="499"/>
        <v>0</v>
      </c>
      <c r="AP3991" s="1">
        <f t="shared" si="500"/>
        <v>0</v>
      </c>
      <c r="AQ3991" s="1">
        <f t="shared" si="501"/>
        <v>0</v>
      </c>
      <c r="AR3991" s="1" t="str">
        <f t="shared" si="503"/>
        <v>GS</v>
      </c>
      <c r="AS3991" s="2" t="str">
        <f>VLOOKUP(AR3991,Sites!A:B,2,FALSE)</f>
        <v>IKO Sylacauga </v>
      </c>
      <c r="AT3991" s="2" t="str">
        <f>VLOOKUP(AR3991,Sites!A:C,3,FALSE)</f>
        <v>IKO-US </v>
      </c>
      <c r="AU3991" s="3">
        <f t="shared" si="502"/>
        <v>0</v>
      </c>
    </row>
    <row r="3992" spans="1:47" x14ac:dyDescent="0.25">
      <c r="A3992" s="5" t="s">
        <v>9743</v>
      </c>
      <c r="B3992" s="5" t="s">
        <v>9744</v>
      </c>
      <c r="C3992" s="5">
        <v>1</v>
      </c>
      <c r="D3992" s="5" t="s">
        <v>24</v>
      </c>
      <c r="E3992" s="5" t="s">
        <v>63</v>
      </c>
      <c r="F3992" s="5" t="s">
        <v>3960</v>
      </c>
      <c r="G3992" s="5" t="s">
        <v>65</v>
      </c>
      <c r="L3992" s="5" t="s">
        <v>10</v>
      </c>
      <c r="Q3992" s="5" t="s">
        <v>10</v>
      </c>
      <c r="V3992" s="5" t="s">
        <v>10</v>
      </c>
      <c r="X3992" s="5">
        <v>0</v>
      </c>
      <c r="AH3992" s="15"/>
      <c r="AI3992" s="5">
        <v>0</v>
      </c>
      <c r="AJ3992" s="1" t="str">
        <f t="array" ref="AJ3992">INDEX(I3992:X3992, MATCH(FALSE,ISBLANK(I3992:X3992),FALSE))</f>
        <v>CA</v>
      </c>
      <c r="AK3992" s="1">
        <f t="array" ref="AK3992">IF(AJ3992=0,INDEX(Y3992:AI3992, MATCH(FALSE,ISBLANK(Y3992:AI3992),FALSE)),0)</f>
        <v>0</v>
      </c>
      <c r="AL3992" s="1">
        <f t="shared" si="496"/>
        <v>1</v>
      </c>
      <c r="AM3992" s="1">
        <f t="shared" si="497"/>
        <v>0</v>
      </c>
      <c r="AN3992" s="1">
        <f t="shared" si="498"/>
        <v>0</v>
      </c>
      <c r="AO3992" s="1">
        <f t="shared" si="499"/>
        <v>0</v>
      </c>
      <c r="AP3992" s="1">
        <f t="shared" si="500"/>
        <v>0</v>
      </c>
      <c r="AQ3992" s="1">
        <f t="shared" si="501"/>
        <v>0</v>
      </c>
      <c r="AR3992" s="1" t="str">
        <f t="shared" si="503"/>
        <v>CA</v>
      </c>
      <c r="AS3992" s="2" t="str">
        <f>VLOOKUP(AR3992,Sites!A:B,2,FALSE)</f>
        <v>IKO Kankakee </v>
      </c>
      <c r="AT3992" s="2" t="str">
        <f>VLOOKUP(AR3992,Sites!A:C,3,FALSE)</f>
        <v>IKO-US </v>
      </c>
      <c r="AU3992" s="3">
        <f t="shared" si="502"/>
        <v>0</v>
      </c>
    </row>
    <row r="3993" spans="1:47" x14ac:dyDescent="0.25">
      <c r="A3993" s="5" t="s">
        <v>9745</v>
      </c>
      <c r="B3993" s="5" t="s">
        <v>9746</v>
      </c>
      <c r="C3993" s="5">
        <v>2</v>
      </c>
      <c r="D3993" s="5" t="s">
        <v>24</v>
      </c>
      <c r="E3993" s="5" t="s">
        <v>25</v>
      </c>
      <c r="F3993" s="5" t="s">
        <v>3960</v>
      </c>
      <c r="G3993" s="5" t="s">
        <v>27</v>
      </c>
      <c r="X3993" s="5">
        <v>0</v>
      </c>
      <c r="AH3993" s="15"/>
      <c r="AI3993" s="5">
        <v>0</v>
      </c>
      <c r="AJ3993" s="1">
        <f t="array" ref="AJ3993">INDEX(I3993:X3993, MATCH(FALSE,ISBLANK(I3993:X3993),FALSE))</f>
        <v>0</v>
      </c>
      <c r="AK3993" s="1">
        <f t="array" ref="AK3993">IF(AJ3993=0,INDEX(Y3993:AI3993, MATCH(FALSE,ISBLANK(Y3993:AI3993),FALSE)),0)</f>
        <v>0</v>
      </c>
      <c r="AL3993" s="1">
        <f t="shared" si="496"/>
        <v>0</v>
      </c>
      <c r="AM3993" s="1">
        <f t="shared" si="497"/>
        <v>0</v>
      </c>
      <c r="AN3993" s="1">
        <f t="shared" si="498"/>
        <v>0</v>
      </c>
      <c r="AO3993" s="1">
        <f t="shared" si="499"/>
        <v>0</v>
      </c>
      <c r="AP3993" s="1">
        <f t="shared" si="500"/>
        <v>2</v>
      </c>
      <c r="AQ3993" s="1">
        <f t="shared" si="501"/>
        <v>0</v>
      </c>
      <c r="AR3993" s="1">
        <f t="shared" si="503"/>
        <v>0</v>
      </c>
      <c r="AS3993" s="2" t="str">
        <f>VLOOKUP(AR3993,Sites!A:B,2,FALSE)</f>
        <v>N/A</v>
      </c>
      <c r="AT3993" s="2" t="str">
        <f>VLOOKUP(AR3993,Sites!A:C,3,FALSE)</f>
        <v>N/A</v>
      </c>
      <c r="AU3993" s="3">
        <f t="shared" si="502"/>
        <v>0</v>
      </c>
    </row>
    <row r="3994" spans="1:47" x14ac:dyDescent="0.25">
      <c r="A3994" s="5" t="s">
        <v>9747</v>
      </c>
      <c r="B3994" s="5" t="s">
        <v>9748</v>
      </c>
      <c r="C3994" s="5">
        <v>3</v>
      </c>
      <c r="D3994" s="5" t="s">
        <v>24</v>
      </c>
      <c r="E3994" s="5" t="s">
        <v>25</v>
      </c>
      <c r="F3994" s="5" t="s">
        <v>3960</v>
      </c>
      <c r="G3994" s="5" t="s">
        <v>27</v>
      </c>
      <c r="K3994" s="5" t="s">
        <v>9</v>
      </c>
      <c r="L3994" s="5" t="s">
        <v>10</v>
      </c>
      <c r="M3994" s="5" t="s">
        <v>11</v>
      </c>
      <c r="P3994" s="5" t="s">
        <v>9</v>
      </c>
      <c r="Q3994" s="5" t="s">
        <v>10</v>
      </c>
      <c r="R3994" s="5" t="s">
        <v>11</v>
      </c>
      <c r="U3994" s="5" t="s">
        <v>9</v>
      </c>
      <c r="V3994" s="5" t="s">
        <v>10</v>
      </c>
      <c r="W3994" s="5" t="s">
        <v>11</v>
      </c>
      <c r="X3994" s="5">
        <v>0</v>
      </c>
      <c r="Z3994" s="5" t="s">
        <v>15</v>
      </c>
      <c r="AB3994" s="5" t="s">
        <v>18</v>
      </c>
      <c r="AE3994" s="5" t="s">
        <v>20</v>
      </c>
      <c r="AH3994" s="15" t="s">
        <v>17</v>
      </c>
      <c r="AI3994" s="5">
        <v>0</v>
      </c>
      <c r="AJ3994" s="1" t="str">
        <f t="array" ref="AJ3994">INDEX(I3994:X3994, MATCH(FALSE,ISBLANK(I3994:X3994),FALSE))</f>
        <v>GS</v>
      </c>
      <c r="AK3994" s="1">
        <f t="array" ref="AK3994">IF(AJ3994=0,INDEX(Y3994:AI3994, MATCH(FALSE,ISBLANK(Y3994:AI3994),FALSE)),0)</f>
        <v>0</v>
      </c>
      <c r="AL3994" s="1">
        <f t="shared" si="496"/>
        <v>3</v>
      </c>
      <c r="AM3994" s="1">
        <f t="shared" si="497"/>
        <v>0</v>
      </c>
      <c r="AN3994" s="1">
        <f t="shared" si="498"/>
        <v>0</v>
      </c>
      <c r="AO3994" s="1">
        <f t="shared" si="499"/>
        <v>0</v>
      </c>
      <c r="AP3994" s="1">
        <f t="shared" si="500"/>
        <v>0</v>
      </c>
      <c r="AQ3994" s="1">
        <f t="shared" si="501"/>
        <v>0</v>
      </c>
      <c r="AR3994" s="1" t="str">
        <f t="shared" si="503"/>
        <v>GS</v>
      </c>
      <c r="AS3994" s="2" t="str">
        <f>VLOOKUP(AR3994,Sites!A:B,2,FALSE)</f>
        <v>IKO Sylacauga </v>
      </c>
      <c r="AT3994" s="2" t="str">
        <f>VLOOKUP(AR3994,Sites!A:C,3,FALSE)</f>
        <v>IKO-US </v>
      </c>
      <c r="AU3994" s="3">
        <f t="shared" si="502"/>
        <v>0</v>
      </c>
    </row>
    <row r="3995" spans="1:47" x14ac:dyDescent="0.25">
      <c r="A3995" s="5" t="s">
        <v>9749</v>
      </c>
      <c r="B3995" s="5" t="s">
        <v>9750</v>
      </c>
      <c r="C3995" s="5">
        <v>2</v>
      </c>
      <c r="D3995" s="5" t="s">
        <v>62</v>
      </c>
      <c r="E3995" s="5" t="s">
        <v>387</v>
      </c>
      <c r="F3995" s="5" t="s">
        <v>9751</v>
      </c>
      <c r="G3995" s="5" t="s">
        <v>389</v>
      </c>
      <c r="L3995" s="5" t="s">
        <v>10</v>
      </c>
      <c r="Q3995" s="5" t="s">
        <v>10</v>
      </c>
      <c r="V3995" s="5" t="s">
        <v>10</v>
      </c>
      <c r="X3995" s="5">
        <v>0</v>
      </c>
      <c r="Z3995" s="5" t="s">
        <v>15</v>
      </c>
      <c r="AH3995" s="15" t="s">
        <v>17</v>
      </c>
      <c r="AI3995" s="5">
        <v>0</v>
      </c>
      <c r="AJ3995" s="1" t="str">
        <f t="array" ref="AJ3995">INDEX(I3995:X3995, MATCH(FALSE,ISBLANK(I3995:X3995),FALSE))</f>
        <v>CA</v>
      </c>
      <c r="AK3995" s="1">
        <f t="array" ref="AK3995">IF(AJ3995=0,INDEX(Y3995:AI3995, MATCH(FALSE,ISBLANK(Y3995:AI3995),FALSE)),0)</f>
        <v>0</v>
      </c>
      <c r="AL3995" s="1">
        <f t="shared" si="496"/>
        <v>2</v>
      </c>
      <c r="AM3995" s="1">
        <f t="shared" si="497"/>
        <v>65</v>
      </c>
      <c r="AN3995" s="1">
        <f t="shared" si="498"/>
        <v>0</v>
      </c>
      <c r="AO3995" s="1">
        <f t="shared" si="499"/>
        <v>0</v>
      </c>
      <c r="AP3995" s="1">
        <f t="shared" si="500"/>
        <v>0</v>
      </c>
      <c r="AQ3995" s="1">
        <f t="shared" si="501"/>
        <v>0</v>
      </c>
      <c r="AR3995" s="1" t="str">
        <f t="shared" si="503"/>
        <v>CA</v>
      </c>
      <c r="AS3995" s="2" t="str">
        <f>VLOOKUP(AR3995,Sites!A:B,2,FALSE)</f>
        <v>IKO Kankakee </v>
      </c>
      <c r="AT3995" s="2" t="str">
        <f>VLOOKUP(AR3995,Sites!A:C,3,FALSE)</f>
        <v>IKO-US </v>
      </c>
      <c r="AU3995" s="3">
        <f t="shared" si="502"/>
        <v>65</v>
      </c>
    </row>
    <row r="3996" spans="1:47" x14ac:dyDescent="0.25">
      <c r="A3996" s="5" t="s">
        <v>9752</v>
      </c>
      <c r="B3996" s="5" t="s">
        <v>9753</v>
      </c>
      <c r="C3996" s="5">
        <v>9</v>
      </c>
      <c r="D3996" s="5" t="s">
        <v>24</v>
      </c>
      <c r="E3996" s="5" t="s">
        <v>36</v>
      </c>
      <c r="F3996" s="5" t="s">
        <v>340</v>
      </c>
      <c r="G3996" s="5" t="s">
        <v>27</v>
      </c>
      <c r="K3996" s="5" t="s">
        <v>9</v>
      </c>
      <c r="L3996" s="5" t="s">
        <v>10</v>
      </c>
      <c r="P3996" s="5" t="s">
        <v>9</v>
      </c>
      <c r="Q3996" s="5" t="s">
        <v>10</v>
      </c>
      <c r="U3996" s="5" t="s">
        <v>9</v>
      </c>
      <c r="V3996" s="5" t="s">
        <v>10</v>
      </c>
      <c r="X3996" s="5">
        <v>0</v>
      </c>
      <c r="Z3996" s="5" t="s">
        <v>15</v>
      </c>
      <c r="AH3996" s="15"/>
      <c r="AI3996" s="5">
        <v>0</v>
      </c>
      <c r="AJ3996" s="1" t="str">
        <f t="array" ref="AJ3996">INDEX(I3996:X3996, MATCH(FALSE,ISBLANK(I3996:X3996),FALSE))</f>
        <v>GS</v>
      </c>
      <c r="AK3996" s="1">
        <f t="array" ref="AK3996">IF(AJ3996=0,INDEX(Y3996:AI3996, MATCH(FALSE,ISBLANK(Y3996:AI3996),FALSE)),0)</f>
        <v>0</v>
      </c>
      <c r="AL3996" s="1">
        <f t="shared" si="496"/>
        <v>9</v>
      </c>
      <c r="AM3996" s="1">
        <f t="shared" si="497"/>
        <v>135</v>
      </c>
      <c r="AN3996" s="1">
        <f t="shared" si="498"/>
        <v>0</v>
      </c>
      <c r="AO3996" s="1">
        <f t="shared" si="499"/>
        <v>0</v>
      </c>
      <c r="AP3996" s="1">
        <f t="shared" si="500"/>
        <v>0</v>
      </c>
      <c r="AQ3996" s="1">
        <f t="shared" si="501"/>
        <v>0</v>
      </c>
      <c r="AR3996" s="1" t="str">
        <f t="shared" si="503"/>
        <v>GS</v>
      </c>
      <c r="AS3996" s="2" t="str">
        <f>VLOOKUP(AR3996,Sites!A:B,2,FALSE)</f>
        <v>IKO Sylacauga </v>
      </c>
      <c r="AT3996" s="2" t="str">
        <f>VLOOKUP(AR3996,Sites!A:C,3,FALSE)</f>
        <v>IKO-US </v>
      </c>
      <c r="AU3996" s="3">
        <f t="shared" si="502"/>
        <v>135</v>
      </c>
    </row>
    <row r="3997" spans="1:47" x14ac:dyDescent="0.25">
      <c r="A3997" s="5" t="s">
        <v>9754</v>
      </c>
      <c r="B3997" s="5" t="s">
        <v>9755</v>
      </c>
      <c r="C3997" s="5">
        <v>5</v>
      </c>
      <c r="D3997" s="5" t="s">
        <v>24</v>
      </c>
      <c r="E3997" s="5" t="s">
        <v>48</v>
      </c>
      <c r="F3997" s="5" t="s">
        <v>9756</v>
      </c>
      <c r="G3997" s="5" t="s">
        <v>50</v>
      </c>
      <c r="X3997" s="5">
        <v>0</v>
      </c>
      <c r="AH3997" s="15"/>
      <c r="AI3997" s="5">
        <v>0</v>
      </c>
      <c r="AJ3997" s="1">
        <f t="array" ref="AJ3997">INDEX(I3997:X3997, MATCH(FALSE,ISBLANK(I3997:X3997),FALSE))</f>
        <v>0</v>
      </c>
      <c r="AK3997" s="1">
        <f t="array" ref="AK3997">IF(AJ3997=0,INDEX(Y3997:AI3997, MATCH(FALSE,ISBLANK(Y3997:AI3997),FALSE)),0)</f>
        <v>0</v>
      </c>
      <c r="AL3997" s="1">
        <f t="shared" si="496"/>
        <v>0</v>
      </c>
      <c r="AM3997" s="1">
        <f t="shared" si="497"/>
        <v>0</v>
      </c>
      <c r="AN3997" s="1">
        <f t="shared" si="498"/>
        <v>0</v>
      </c>
      <c r="AO3997" s="1">
        <f t="shared" si="499"/>
        <v>0</v>
      </c>
      <c r="AP3997" s="1">
        <f t="shared" si="500"/>
        <v>5</v>
      </c>
      <c r="AQ3997" s="1">
        <f t="shared" si="501"/>
        <v>32.295999999999999</v>
      </c>
      <c r="AR3997" s="1">
        <f t="shared" si="503"/>
        <v>0</v>
      </c>
      <c r="AS3997" s="2" t="str">
        <f>VLOOKUP(AR3997,Sites!A:B,2,FALSE)</f>
        <v>N/A</v>
      </c>
      <c r="AT3997" s="2" t="str">
        <f>VLOOKUP(AR3997,Sites!A:C,3,FALSE)</f>
        <v>N/A</v>
      </c>
      <c r="AU3997" s="3">
        <f t="shared" si="502"/>
        <v>32.295999999999999</v>
      </c>
    </row>
    <row r="3998" spans="1:47" x14ac:dyDescent="0.25">
      <c r="A3998" s="5" t="s">
        <v>9757</v>
      </c>
      <c r="B3998" s="5" t="s">
        <v>9758</v>
      </c>
      <c r="C3998" s="5">
        <v>2</v>
      </c>
      <c r="D3998" s="5" t="s">
        <v>24</v>
      </c>
      <c r="E3998" s="5" t="s">
        <v>57</v>
      </c>
      <c r="F3998" s="5" t="s">
        <v>3960</v>
      </c>
      <c r="G3998" s="5" t="s">
        <v>59</v>
      </c>
      <c r="L3998" s="5" t="s">
        <v>10</v>
      </c>
      <c r="M3998" s="5" t="s">
        <v>11</v>
      </c>
      <c r="Q3998" s="5" t="s">
        <v>10</v>
      </c>
      <c r="R3998" s="5" t="s">
        <v>11</v>
      </c>
      <c r="V3998" s="5" t="s">
        <v>10</v>
      </c>
      <c r="W3998" s="5" t="s">
        <v>11</v>
      </c>
      <c r="X3998" s="5">
        <v>0</v>
      </c>
      <c r="Z3998" s="5" t="s">
        <v>15</v>
      </c>
      <c r="AF3998" s="5" t="s">
        <v>21</v>
      </c>
      <c r="AH3998" s="15" t="s">
        <v>17</v>
      </c>
      <c r="AI3998" s="5">
        <v>0</v>
      </c>
      <c r="AJ3998" s="1" t="str">
        <f t="array" ref="AJ3998">INDEX(I3998:X3998, MATCH(FALSE,ISBLANK(I3998:X3998),FALSE))</f>
        <v>CA</v>
      </c>
      <c r="AK3998" s="1">
        <f t="array" ref="AK3998">IF(AJ3998=0,INDEX(Y3998:AI3998, MATCH(FALSE,ISBLANK(Y3998:AI3998),FALSE)),0)</f>
        <v>0</v>
      </c>
      <c r="AL3998" s="1">
        <f t="shared" si="496"/>
        <v>2</v>
      </c>
      <c r="AM3998" s="1">
        <f t="shared" si="497"/>
        <v>0</v>
      </c>
      <c r="AN3998" s="1">
        <f t="shared" si="498"/>
        <v>0</v>
      </c>
      <c r="AO3998" s="1">
        <f t="shared" si="499"/>
        <v>0</v>
      </c>
      <c r="AP3998" s="1">
        <f t="shared" si="500"/>
        <v>0</v>
      </c>
      <c r="AQ3998" s="1">
        <f t="shared" si="501"/>
        <v>0</v>
      </c>
      <c r="AR3998" s="1" t="str">
        <f t="shared" si="503"/>
        <v>CA</v>
      </c>
      <c r="AS3998" s="2" t="str">
        <f>VLOOKUP(AR3998,Sites!A:B,2,FALSE)</f>
        <v>IKO Kankakee </v>
      </c>
      <c r="AT3998" s="2" t="str">
        <f>VLOOKUP(AR3998,Sites!A:C,3,FALSE)</f>
        <v>IKO-US </v>
      </c>
      <c r="AU3998" s="3">
        <f t="shared" si="502"/>
        <v>0</v>
      </c>
    </row>
    <row r="3999" spans="1:47" x14ac:dyDescent="0.25">
      <c r="A3999" s="5" t="s">
        <v>9759</v>
      </c>
      <c r="B3999" s="5" t="s">
        <v>9760</v>
      </c>
      <c r="C3999" s="5">
        <v>5</v>
      </c>
      <c r="D3999" s="5" t="s">
        <v>24</v>
      </c>
      <c r="E3999" s="5" t="s">
        <v>724</v>
      </c>
      <c r="F3999" s="5" t="s">
        <v>9761</v>
      </c>
      <c r="G3999" s="5" t="s">
        <v>725</v>
      </c>
      <c r="X3999" s="5">
        <v>0</v>
      </c>
      <c r="AH3999" s="15"/>
      <c r="AI3999" s="5">
        <v>0</v>
      </c>
      <c r="AJ3999" s="1">
        <f t="array" ref="AJ3999">INDEX(I3999:X3999, MATCH(FALSE,ISBLANK(I3999:X3999),FALSE))</f>
        <v>0</v>
      </c>
      <c r="AK3999" s="1">
        <f t="array" ref="AK3999">IF(AJ3999=0,INDEX(Y3999:AI3999, MATCH(FALSE,ISBLANK(Y3999:AI3999),FALSE)),0)</f>
        <v>0</v>
      </c>
      <c r="AL3999" s="1">
        <f t="shared" si="496"/>
        <v>0</v>
      </c>
      <c r="AM3999" s="1">
        <f t="shared" si="497"/>
        <v>0</v>
      </c>
      <c r="AN3999" s="1">
        <f t="shared" si="498"/>
        <v>0</v>
      </c>
      <c r="AO3999" s="1">
        <f t="shared" si="499"/>
        <v>0</v>
      </c>
      <c r="AP3999" s="1">
        <f t="shared" si="500"/>
        <v>5</v>
      </c>
      <c r="AQ3999" s="1">
        <f t="shared" si="501"/>
        <v>49.6</v>
      </c>
      <c r="AR3999" s="1">
        <f t="shared" si="503"/>
        <v>0</v>
      </c>
      <c r="AS3999" s="2" t="str">
        <f>VLOOKUP(AR3999,Sites!A:B,2,FALSE)</f>
        <v>N/A</v>
      </c>
      <c r="AT3999" s="2" t="str">
        <f>VLOOKUP(AR3999,Sites!A:C,3,FALSE)</f>
        <v>N/A</v>
      </c>
      <c r="AU3999" s="3">
        <f t="shared" si="502"/>
        <v>49.6</v>
      </c>
    </row>
    <row r="4000" spans="1:47" x14ac:dyDescent="0.25">
      <c r="A4000" s="5" t="s">
        <v>9762</v>
      </c>
      <c r="B4000" s="5" t="s">
        <v>9763</v>
      </c>
      <c r="C4000" s="5">
        <v>1</v>
      </c>
      <c r="D4000" s="5" t="s">
        <v>24</v>
      </c>
      <c r="E4000" s="5" t="s">
        <v>63</v>
      </c>
      <c r="F4000" s="5" t="s">
        <v>3960</v>
      </c>
      <c r="G4000" s="5" t="s">
        <v>65</v>
      </c>
      <c r="X4000" s="5">
        <v>0</v>
      </c>
      <c r="AH4000" s="15"/>
      <c r="AI4000" s="5">
        <v>0</v>
      </c>
      <c r="AJ4000" s="1">
        <f t="array" ref="AJ4000">INDEX(I4000:X4000, MATCH(FALSE,ISBLANK(I4000:X4000),FALSE))</f>
        <v>0</v>
      </c>
      <c r="AK4000" s="1">
        <f t="array" ref="AK4000">IF(AJ4000=0,INDEX(Y4000:AI4000, MATCH(FALSE,ISBLANK(Y4000:AI4000),FALSE)),0)</f>
        <v>0</v>
      </c>
      <c r="AL4000" s="1">
        <f t="shared" si="496"/>
        <v>0</v>
      </c>
      <c r="AM4000" s="1">
        <f t="shared" si="497"/>
        <v>0</v>
      </c>
      <c r="AN4000" s="1">
        <f t="shared" si="498"/>
        <v>0</v>
      </c>
      <c r="AO4000" s="1">
        <f t="shared" si="499"/>
        <v>0</v>
      </c>
      <c r="AP4000" s="1">
        <f t="shared" si="500"/>
        <v>1</v>
      </c>
      <c r="AQ4000" s="1">
        <f t="shared" si="501"/>
        <v>0</v>
      </c>
      <c r="AR4000" s="1">
        <f t="shared" si="503"/>
        <v>0</v>
      </c>
      <c r="AS4000" s="2" t="str">
        <f>VLOOKUP(AR4000,Sites!A:B,2,FALSE)</f>
        <v>N/A</v>
      </c>
      <c r="AT4000" s="2" t="str">
        <f>VLOOKUP(AR4000,Sites!A:C,3,FALSE)</f>
        <v>N/A</v>
      </c>
      <c r="AU4000" s="3">
        <f t="shared" si="502"/>
        <v>0</v>
      </c>
    </row>
    <row r="4001" spans="1:47" x14ac:dyDescent="0.25">
      <c r="A4001" s="5" t="s">
        <v>9764</v>
      </c>
      <c r="B4001" s="5" t="s">
        <v>9765</v>
      </c>
      <c r="C4001" s="5">
        <v>5</v>
      </c>
      <c r="D4001" s="5" t="s">
        <v>62</v>
      </c>
      <c r="E4001" s="5" t="s">
        <v>72</v>
      </c>
      <c r="F4001" s="5" t="s">
        <v>9766</v>
      </c>
      <c r="G4001" s="5" t="s">
        <v>74</v>
      </c>
      <c r="X4001" s="5">
        <v>0</v>
      </c>
      <c r="Z4001" s="5" t="s">
        <v>15</v>
      </c>
      <c r="AF4001" s="5" t="s">
        <v>21</v>
      </c>
      <c r="AH4001" s="15"/>
      <c r="AI4001" s="5">
        <v>0</v>
      </c>
      <c r="AJ4001" s="1">
        <f t="array" ref="AJ4001">INDEX(I4001:X4001, MATCH(FALSE,ISBLANK(I4001:X4001),FALSE))</f>
        <v>0</v>
      </c>
      <c r="AK4001" s="1" t="str">
        <f t="array" ref="AK4001">IF(AJ4001=0,INDEX(Y4001:AI4001, MATCH(FALSE,ISBLANK(Y4001:AI4001),FALSE)),0)</f>
        <v>GH</v>
      </c>
      <c r="AL4001" s="1">
        <f t="shared" si="496"/>
        <v>0</v>
      </c>
      <c r="AM4001" s="1">
        <f t="shared" si="497"/>
        <v>0</v>
      </c>
      <c r="AN4001" s="1">
        <f t="shared" si="498"/>
        <v>5</v>
      </c>
      <c r="AO4001" s="1">
        <f t="shared" si="499"/>
        <v>196.14999999999998</v>
      </c>
      <c r="AP4001" s="1">
        <f t="shared" si="500"/>
        <v>0</v>
      </c>
      <c r="AQ4001" s="1">
        <f t="shared" si="501"/>
        <v>0</v>
      </c>
      <c r="AR4001" s="1" t="str">
        <f t="shared" si="503"/>
        <v>GH</v>
      </c>
      <c r="AS4001" s="2" t="str">
        <f>VLOOKUP(AR4001,Sites!A:B,2,FALSE)</f>
        <v>IKO Hawkesbury Site </v>
      </c>
      <c r="AT4001" s="2" t="str">
        <f>VLOOKUP(AR4001,Sites!A:C,3,FALSE)</f>
        <v>IKO-CAD </v>
      </c>
      <c r="AU4001" s="3">
        <f t="shared" si="502"/>
        <v>196.14999999999998</v>
      </c>
    </row>
    <row r="4002" spans="1:47" x14ac:dyDescent="0.25">
      <c r="A4002" s="5" t="s">
        <v>9767</v>
      </c>
      <c r="B4002" s="5" t="s">
        <v>9768</v>
      </c>
      <c r="C4002" s="5">
        <v>2</v>
      </c>
      <c r="D4002" s="5" t="s">
        <v>24</v>
      </c>
      <c r="E4002" s="5" t="s">
        <v>57</v>
      </c>
      <c r="F4002" s="5" t="s">
        <v>9769</v>
      </c>
      <c r="G4002" s="5" t="s">
        <v>59</v>
      </c>
      <c r="K4002" s="5" t="s">
        <v>9</v>
      </c>
      <c r="L4002" s="5" t="s">
        <v>10</v>
      </c>
      <c r="P4002" s="5" t="s">
        <v>9</v>
      </c>
      <c r="Q4002" s="5" t="s">
        <v>10</v>
      </c>
      <c r="U4002" s="5" t="s">
        <v>9</v>
      </c>
      <c r="V4002" s="5" t="s">
        <v>10</v>
      </c>
      <c r="X4002" s="5">
        <v>0</v>
      </c>
      <c r="AH4002" s="15" t="s">
        <v>17</v>
      </c>
      <c r="AI4002" s="5">
        <v>0</v>
      </c>
      <c r="AJ4002" s="1" t="str">
        <f t="array" ref="AJ4002">INDEX(I4002:X4002, MATCH(FALSE,ISBLANK(I4002:X4002),FALSE))</f>
        <v>GS</v>
      </c>
      <c r="AK4002" s="1">
        <f t="array" ref="AK4002">IF(AJ4002=0,INDEX(Y4002:AI4002, MATCH(FALSE,ISBLANK(Y4002:AI4002),FALSE)),0)</f>
        <v>0</v>
      </c>
      <c r="AL4002" s="1">
        <f t="shared" si="496"/>
        <v>2</v>
      </c>
      <c r="AM4002" s="1">
        <f t="shared" si="497"/>
        <v>148.74</v>
      </c>
      <c r="AN4002" s="1">
        <f t="shared" si="498"/>
        <v>0</v>
      </c>
      <c r="AO4002" s="1">
        <f t="shared" si="499"/>
        <v>0</v>
      </c>
      <c r="AP4002" s="1">
        <f t="shared" si="500"/>
        <v>0</v>
      </c>
      <c r="AQ4002" s="1">
        <f t="shared" si="501"/>
        <v>0</v>
      </c>
      <c r="AR4002" s="1" t="str">
        <f t="shared" si="503"/>
        <v>GS</v>
      </c>
      <c r="AS4002" s="2" t="str">
        <f>VLOOKUP(AR4002,Sites!A:B,2,FALSE)</f>
        <v>IKO Sylacauga </v>
      </c>
      <c r="AT4002" s="2" t="str">
        <f>VLOOKUP(AR4002,Sites!A:C,3,FALSE)</f>
        <v>IKO-US </v>
      </c>
      <c r="AU4002" s="3">
        <f t="shared" si="502"/>
        <v>148.74</v>
      </c>
    </row>
    <row r="4003" spans="1:47" x14ac:dyDescent="0.25">
      <c r="A4003" s="5" t="s">
        <v>9770</v>
      </c>
      <c r="B4003" s="5" t="s">
        <v>9771</v>
      </c>
      <c r="C4003" s="5">
        <v>2</v>
      </c>
      <c r="D4003" s="5" t="s">
        <v>24</v>
      </c>
      <c r="E4003" s="5" t="s">
        <v>48</v>
      </c>
      <c r="F4003" s="5" t="s">
        <v>9772</v>
      </c>
      <c r="G4003" s="5" t="s">
        <v>50</v>
      </c>
      <c r="X4003" s="5">
        <v>0</v>
      </c>
      <c r="Z4003" s="5" t="s">
        <v>15</v>
      </c>
      <c r="AH4003" s="15"/>
      <c r="AI4003" s="5">
        <v>0</v>
      </c>
      <c r="AJ4003" s="1">
        <f t="array" ref="AJ4003">INDEX(I4003:X4003, MATCH(FALSE,ISBLANK(I4003:X4003),FALSE))</f>
        <v>0</v>
      </c>
      <c r="AK4003" s="1" t="str">
        <f t="array" ref="AK4003">IF(AJ4003=0,INDEX(Y4003:AI4003, MATCH(FALSE,ISBLANK(Y4003:AI4003),FALSE)),0)</f>
        <v>GH</v>
      </c>
      <c r="AL4003" s="1">
        <f t="shared" si="496"/>
        <v>0</v>
      </c>
      <c r="AM4003" s="1">
        <f t="shared" si="497"/>
        <v>0</v>
      </c>
      <c r="AN4003" s="1">
        <f t="shared" si="498"/>
        <v>2</v>
      </c>
      <c r="AO4003" s="1">
        <f t="shared" si="499"/>
        <v>49.185200000000002</v>
      </c>
      <c r="AP4003" s="1">
        <f t="shared" si="500"/>
        <v>0</v>
      </c>
      <c r="AQ4003" s="1">
        <f t="shared" si="501"/>
        <v>0</v>
      </c>
      <c r="AR4003" s="1" t="str">
        <f t="shared" si="503"/>
        <v>GH</v>
      </c>
      <c r="AS4003" s="2" t="str">
        <f>VLOOKUP(AR4003,Sites!A:B,2,FALSE)</f>
        <v>IKO Hawkesbury Site </v>
      </c>
      <c r="AT4003" s="2" t="str">
        <f>VLOOKUP(AR4003,Sites!A:C,3,FALSE)</f>
        <v>IKO-CAD </v>
      </c>
      <c r="AU4003" s="3">
        <f t="shared" si="502"/>
        <v>49.185200000000002</v>
      </c>
    </row>
    <row r="4004" spans="1:47" x14ac:dyDescent="0.25">
      <c r="A4004" s="5" t="s">
        <v>9773</v>
      </c>
      <c r="B4004" s="5" t="s">
        <v>9774</v>
      </c>
      <c r="C4004" s="5">
        <v>4</v>
      </c>
      <c r="D4004" s="5" t="s">
        <v>24</v>
      </c>
      <c r="E4004" s="5" t="s">
        <v>63</v>
      </c>
      <c r="F4004" s="5" t="s">
        <v>3960</v>
      </c>
      <c r="G4004" s="5" t="s">
        <v>65</v>
      </c>
      <c r="M4004" s="5" t="s">
        <v>11</v>
      </c>
      <c r="R4004" s="5" t="s">
        <v>11</v>
      </c>
      <c r="W4004" s="5" t="s">
        <v>11</v>
      </c>
      <c r="X4004" s="5">
        <v>0</v>
      </c>
      <c r="Z4004" s="5" t="s">
        <v>15</v>
      </c>
      <c r="AH4004" s="15"/>
      <c r="AI4004" s="5">
        <v>0</v>
      </c>
      <c r="AJ4004" s="1" t="str">
        <f t="array" ref="AJ4004">INDEX(I4004:X4004, MATCH(FALSE,ISBLANK(I4004:X4004),FALSE))</f>
        <v>GC</v>
      </c>
      <c r="AK4004" s="1">
        <f t="array" ref="AK4004">IF(AJ4004=0,INDEX(Y4004:AI4004, MATCH(FALSE,ISBLANK(Y4004:AI4004),FALSE)),0)</f>
        <v>0</v>
      </c>
      <c r="AL4004" s="1">
        <f t="shared" si="496"/>
        <v>4</v>
      </c>
      <c r="AM4004" s="1">
        <f t="shared" si="497"/>
        <v>0</v>
      </c>
      <c r="AN4004" s="1">
        <f t="shared" si="498"/>
        <v>0</v>
      </c>
      <c r="AO4004" s="1">
        <f t="shared" si="499"/>
        <v>0</v>
      </c>
      <c r="AP4004" s="1">
        <f t="shared" si="500"/>
        <v>0</v>
      </c>
      <c r="AQ4004" s="1">
        <f t="shared" si="501"/>
        <v>0</v>
      </c>
      <c r="AR4004" s="1" t="str">
        <f t="shared" si="503"/>
        <v>GC</v>
      </c>
      <c r="AS4004" s="2" t="str">
        <f>VLOOKUP(AR4004,Sites!A:B,2,FALSE)</f>
        <v>IKO Sumas </v>
      </c>
      <c r="AT4004" s="2" t="str">
        <f>VLOOKUP(AR4004,Sites!A:C,3,FALSE)</f>
        <v>IKO-US </v>
      </c>
      <c r="AU4004" s="3">
        <f t="shared" si="502"/>
        <v>0</v>
      </c>
    </row>
    <row r="4005" spans="1:47" x14ac:dyDescent="0.25">
      <c r="A4005" s="5" t="s">
        <v>9775</v>
      </c>
      <c r="B4005" s="5" t="s">
        <v>9776</v>
      </c>
      <c r="C4005" s="5">
        <v>3</v>
      </c>
      <c r="D4005" s="5" t="s">
        <v>24</v>
      </c>
      <c r="E4005" s="5" t="s">
        <v>48</v>
      </c>
      <c r="F4005" s="5" t="s">
        <v>796</v>
      </c>
      <c r="G4005" s="5" t="s">
        <v>50</v>
      </c>
      <c r="M4005" s="5" t="s">
        <v>11</v>
      </c>
      <c r="W4005" s="5" t="s">
        <v>11</v>
      </c>
      <c r="X4005" s="5">
        <v>0</v>
      </c>
      <c r="AH4005" s="15"/>
      <c r="AI4005" s="5">
        <v>0</v>
      </c>
      <c r="AJ4005" s="1" t="str">
        <f t="array" ref="AJ4005">INDEX(I4005:X4005, MATCH(FALSE,ISBLANK(I4005:X4005),FALSE))</f>
        <v>GC</v>
      </c>
      <c r="AK4005" s="1">
        <f t="array" ref="AK4005">IF(AJ4005=0,INDEX(Y4005:AI4005, MATCH(FALSE,ISBLANK(Y4005:AI4005),FALSE)),0)</f>
        <v>0</v>
      </c>
      <c r="AL4005" s="1">
        <f t="shared" si="496"/>
        <v>3</v>
      </c>
      <c r="AM4005" s="1">
        <f t="shared" si="497"/>
        <v>15</v>
      </c>
      <c r="AN4005" s="1">
        <f t="shared" si="498"/>
        <v>0</v>
      </c>
      <c r="AO4005" s="1">
        <f t="shared" si="499"/>
        <v>0</v>
      </c>
      <c r="AP4005" s="1">
        <f t="shared" si="500"/>
        <v>0</v>
      </c>
      <c r="AQ4005" s="1">
        <f t="shared" si="501"/>
        <v>0</v>
      </c>
      <c r="AR4005" s="1" t="str">
        <f t="shared" si="503"/>
        <v>GC</v>
      </c>
      <c r="AS4005" s="2" t="str">
        <f>VLOOKUP(AR4005,Sites!A:B,2,FALSE)</f>
        <v>IKO Sumas </v>
      </c>
      <c r="AT4005" s="2" t="str">
        <f>VLOOKUP(AR4005,Sites!A:C,3,FALSE)</f>
        <v>IKO-US </v>
      </c>
      <c r="AU4005" s="3">
        <f t="shared" si="502"/>
        <v>15</v>
      </c>
    </row>
    <row r="4006" spans="1:47" x14ac:dyDescent="0.25">
      <c r="A4006" s="5" t="s">
        <v>9777</v>
      </c>
      <c r="B4006" s="5" t="s">
        <v>9778</v>
      </c>
      <c r="C4006" s="5">
        <v>600</v>
      </c>
      <c r="D4006" s="5" t="s">
        <v>24</v>
      </c>
      <c r="L4006" s="5" t="s">
        <v>10</v>
      </c>
      <c r="Q4006" s="5" t="s">
        <v>10</v>
      </c>
      <c r="V4006" s="5" t="s">
        <v>10</v>
      </c>
      <c r="X4006" s="5">
        <v>0</v>
      </c>
      <c r="Z4006" s="5" t="s">
        <v>15</v>
      </c>
      <c r="AB4006" s="5" t="s">
        <v>18</v>
      </c>
      <c r="AE4006" s="5" t="s">
        <v>20</v>
      </c>
      <c r="AH4006" s="15"/>
      <c r="AI4006" s="5">
        <v>0</v>
      </c>
      <c r="AJ4006" s="1" t="str">
        <f t="array" ref="AJ4006">INDEX(I4006:X4006, MATCH(FALSE,ISBLANK(I4006:X4006),FALSE))</f>
        <v>CA</v>
      </c>
      <c r="AK4006" s="1">
        <f t="array" ref="AK4006">IF(AJ4006=0,INDEX(Y4006:AI4006, MATCH(FALSE,ISBLANK(Y4006:AI4006),FALSE)),0)</f>
        <v>0</v>
      </c>
      <c r="AL4006" s="1">
        <f t="shared" si="496"/>
        <v>600</v>
      </c>
      <c r="AM4006" s="1">
        <f t="shared" si="497"/>
        <v>0</v>
      </c>
      <c r="AN4006" s="1">
        <f t="shared" si="498"/>
        <v>0</v>
      </c>
      <c r="AO4006" s="1">
        <f t="shared" si="499"/>
        <v>0</v>
      </c>
      <c r="AP4006" s="1">
        <f t="shared" si="500"/>
        <v>0</v>
      </c>
      <c r="AQ4006" s="1">
        <f t="shared" si="501"/>
        <v>0</v>
      </c>
      <c r="AR4006" s="1" t="str">
        <f t="shared" si="503"/>
        <v>CA</v>
      </c>
      <c r="AS4006" s="2" t="str">
        <f>VLOOKUP(AR4006,Sites!A:B,2,FALSE)</f>
        <v>IKO Kankakee </v>
      </c>
      <c r="AT4006" s="2" t="str">
        <f>VLOOKUP(AR4006,Sites!A:C,3,FALSE)</f>
        <v>IKO-US </v>
      </c>
      <c r="AU4006" s="3">
        <f t="shared" si="502"/>
        <v>0</v>
      </c>
    </row>
    <row r="4007" spans="1:47" x14ac:dyDescent="0.25">
      <c r="A4007" s="5" t="s">
        <v>9779</v>
      </c>
      <c r="B4007" s="5" t="s">
        <v>9780</v>
      </c>
      <c r="C4007" s="5">
        <v>4</v>
      </c>
      <c r="D4007" s="5" t="s">
        <v>24</v>
      </c>
      <c r="E4007" s="5" t="s">
        <v>63</v>
      </c>
      <c r="F4007" s="5" t="s">
        <v>3960</v>
      </c>
      <c r="G4007" s="5" t="s">
        <v>65</v>
      </c>
      <c r="X4007" s="5">
        <v>0</v>
      </c>
      <c r="AH4007" s="15"/>
      <c r="AI4007" s="5">
        <v>0</v>
      </c>
      <c r="AJ4007" s="1">
        <f t="array" ref="AJ4007">INDEX(I4007:X4007, MATCH(FALSE,ISBLANK(I4007:X4007),FALSE))</f>
        <v>0</v>
      </c>
      <c r="AK4007" s="1">
        <f t="array" ref="AK4007">IF(AJ4007=0,INDEX(Y4007:AI4007, MATCH(FALSE,ISBLANK(Y4007:AI4007),FALSE)),0)</f>
        <v>0</v>
      </c>
      <c r="AL4007" s="1">
        <f t="shared" si="496"/>
        <v>0</v>
      </c>
      <c r="AM4007" s="1">
        <f t="shared" si="497"/>
        <v>0</v>
      </c>
      <c r="AN4007" s="1">
        <f t="shared" si="498"/>
        <v>0</v>
      </c>
      <c r="AO4007" s="1">
        <f t="shared" si="499"/>
        <v>0</v>
      </c>
      <c r="AP4007" s="1">
        <f t="shared" si="500"/>
        <v>4</v>
      </c>
      <c r="AQ4007" s="1">
        <f t="shared" si="501"/>
        <v>0</v>
      </c>
      <c r="AR4007" s="1">
        <f t="shared" si="503"/>
        <v>0</v>
      </c>
      <c r="AS4007" s="2" t="str">
        <f>VLOOKUP(AR4007,Sites!A:B,2,FALSE)</f>
        <v>N/A</v>
      </c>
      <c r="AT4007" s="2" t="str">
        <f>VLOOKUP(AR4007,Sites!A:C,3,FALSE)</f>
        <v>N/A</v>
      </c>
      <c r="AU4007" s="3">
        <f t="shared" si="502"/>
        <v>0</v>
      </c>
    </row>
    <row r="4008" spans="1:47" x14ac:dyDescent="0.25">
      <c r="A4008" s="5" t="s">
        <v>9781</v>
      </c>
      <c r="B4008" s="5" t="s">
        <v>9782</v>
      </c>
      <c r="C4008" s="5">
        <v>1</v>
      </c>
      <c r="D4008" s="5" t="s">
        <v>24</v>
      </c>
      <c r="E4008" s="5" t="s">
        <v>63</v>
      </c>
      <c r="F4008" s="5" t="s">
        <v>3960</v>
      </c>
      <c r="G4008" s="5" t="s">
        <v>65</v>
      </c>
      <c r="X4008" s="5">
        <v>0</v>
      </c>
      <c r="AB4008" s="5" t="s">
        <v>18</v>
      </c>
      <c r="AH4008" s="15"/>
      <c r="AI4008" s="5">
        <v>0</v>
      </c>
      <c r="AJ4008" s="1">
        <f t="array" ref="AJ4008">INDEX(I4008:X4008, MATCH(FALSE,ISBLANK(I4008:X4008),FALSE))</f>
        <v>0</v>
      </c>
      <c r="AK4008" s="1" t="str">
        <f t="array" ref="AK4008">IF(AJ4008=0,INDEX(Y4008:AI4008, MATCH(FALSE,ISBLANK(Y4008:AI4008),FALSE)),0)</f>
        <v>GK</v>
      </c>
      <c r="AL4008" s="1">
        <f t="shared" si="496"/>
        <v>0</v>
      </c>
      <c r="AM4008" s="1">
        <f t="shared" si="497"/>
        <v>0</v>
      </c>
      <c r="AN4008" s="1">
        <f t="shared" si="498"/>
        <v>1</v>
      </c>
      <c r="AO4008" s="1">
        <f t="shared" si="499"/>
        <v>0</v>
      </c>
      <c r="AP4008" s="1">
        <f t="shared" si="500"/>
        <v>0</v>
      </c>
      <c r="AQ4008" s="1">
        <f t="shared" si="501"/>
        <v>0</v>
      </c>
      <c r="AR4008" s="1" t="str">
        <f t="shared" si="503"/>
        <v>GK</v>
      </c>
      <c r="AS4008" s="2" t="str">
        <f>VLOOKUP(AR4008,Sites!A:B,2,FALSE)</f>
        <v>IG Brampton Site </v>
      </c>
      <c r="AT4008" s="2" t="str">
        <f>VLOOKUP(AR4008,Sites!A:C,3,FALSE)</f>
        <v>IKO-CAD </v>
      </c>
      <c r="AU4008" s="3">
        <f t="shared" si="502"/>
        <v>0</v>
      </c>
    </row>
    <row r="4009" spans="1:47" x14ac:dyDescent="0.25">
      <c r="A4009" s="5" t="s">
        <v>9783</v>
      </c>
      <c r="B4009" s="5" t="s">
        <v>9784</v>
      </c>
      <c r="C4009" s="5">
        <v>3</v>
      </c>
      <c r="D4009" s="5" t="s">
        <v>24</v>
      </c>
      <c r="E4009" s="5" t="s">
        <v>72</v>
      </c>
      <c r="F4009" s="5" t="s">
        <v>9785</v>
      </c>
      <c r="G4009" s="5" t="s">
        <v>74</v>
      </c>
      <c r="M4009" s="5" t="s">
        <v>11</v>
      </c>
      <c r="W4009" s="5" t="s">
        <v>11</v>
      </c>
      <c r="X4009" s="5">
        <v>0</v>
      </c>
      <c r="AH4009" s="15"/>
      <c r="AI4009" s="5">
        <v>0</v>
      </c>
      <c r="AJ4009" s="1" t="str">
        <f t="array" ref="AJ4009">INDEX(I4009:X4009, MATCH(FALSE,ISBLANK(I4009:X4009),FALSE))</f>
        <v>GC</v>
      </c>
      <c r="AK4009" s="1">
        <f t="array" ref="AK4009">IF(AJ4009=0,INDEX(Y4009:AI4009, MATCH(FALSE,ISBLANK(Y4009:AI4009),FALSE)),0)</f>
        <v>0</v>
      </c>
      <c r="AL4009" s="1">
        <f t="shared" si="496"/>
        <v>3</v>
      </c>
      <c r="AM4009" s="1">
        <f t="shared" si="497"/>
        <v>24.21</v>
      </c>
      <c r="AN4009" s="1">
        <f t="shared" si="498"/>
        <v>0</v>
      </c>
      <c r="AO4009" s="1">
        <f t="shared" si="499"/>
        <v>0</v>
      </c>
      <c r="AP4009" s="1">
        <f t="shared" si="500"/>
        <v>0</v>
      </c>
      <c r="AQ4009" s="1">
        <f t="shared" si="501"/>
        <v>0</v>
      </c>
      <c r="AR4009" s="1" t="str">
        <f t="shared" si="503"/>
        <v>GC</v>
      </c>
      <c r="AS4009" s="2" t="str">
        <f>VLOOKUP(AR4009,Sites!A:B,2,FALSE)</f>
        <v>IKO Sumas </v>
      </c>
      <c r="AT4009" s="2" t="str">
        <f>VLOOKUP(AR4009,Sites!A:C,3,FALSE)</f>
        <v>IKO-US </v>
      </c>
      <c r="AU4009" s="3">
        <f t="shared" si="502"/>
        <v>24.21</v>
      </c>
    </row>
    <row r="4010" spans="1:47" x14ac:dyDescent="0.25">
      <c r="A4010" s="5" t="s">
        <v>9786</v>
      </c>
      <c r="B4010" s="5" t="s">
        <v>9787</v>
      </c>
      <c r="C4010" s="5">
        <v>8</v>
      </c>
      <c r="D4010" s="5" t="s">
        <v>24</v>
      </c>
      <c r="E4010" s="5" t="s">
        <v>57</v>
      </c>
      <c r="F4010" s="5" t="s">
        <v>9788</v>
      </c>
      <c r="G4010" s="5" t="s">
        <v>59</v>
      </c>
      <c r="M4010" s="5" t="s">
        <v>11</v>
      </c>
      <c r="W4010" s="5" t="s">
        <v>11</v>
      </c>
      <c r="X4010" s="5">
        <v>0</v>
      </c>
      <c r="Z4010" s="5" t="s">
        <v>15</v>
      </c>
      <c r="AH4010" s="15"/>
      <c r="AI4010" s="5">
        <v>0</v>
      </c>
      <c r="AJ4010" s="1" t="str">
        <f t="array" ref="AJ4010">INDEX(I4010:X4010, MATCH(FALSE,ISBLANK(I4010:X4010),FALSE))</f>
        <v>GC</v>
      </c>
      <c r="AK4010" s="1">
        <f t="array" ref="AK4010">IF(AJ4010=0,INDEX(Y4010:AI4010, MATCH(FALSE,ISBLANK(Y4010:AI4010),FALSE)),0)</f>
        <v>0</v>
      </c>
      <c r="AL4010" s="1">
        <f t="shared" si="496"/>
        <v>8</v>
      </c>
      <c r="AM4010" s="1">
        <f t="shared" si="497"/>
        <v>61.44</v>
      </c>
      <c r="AN4010" s="1">
        <f t="shared" si="498"/>
        <v>0</v>
      </c>
      <c r="AO4010" s="1">
        <f t="shared" si="499"/>
        <v>0</v>
      </c>
      <c r="AP4010" s="1">
        <f t="shared" si="500"/>
        <v>0</v>
      </c>
      <c r="AQ4010" s="1">
        <f t="shared" si="501"/>
        <v>0</v>
      </c>
      <c r="AR4010" s="1" t="str">
        <f t="shared" si="503"/>
        <v>GC</v>
      </c>
      <c r="AS4010" s="2" t="str">
        <f>VLOOKUP(AR4010,Sites!A:B,2,FALSE)</f>
        <v>IKO Sumas </v>
      </c>
      <c r="AT4010" s="2" t="str">
        <f>VLOOKUP(AR4010,Sites!A:C,3,FALSE)</f>
        <v>IKO-US </v>
      </c>
      <c r="AU4010" s="3">
        <f t="shared" si="502"/>
        <v>61.44</v>
      </c>
    </row>
    <row r="4011" spans="1:47" x14ac:dyDescent="0.25">
      <c r="A4011" s="5" t="s">
        <v>9789</v>
      </c>
      <c r="B4011" s="5" t="s">
        <v>9790</v>
      </c>
      <c r="C4011" s="5">
        <v>2</v>
      </c>
      <c r="D4011" s="5" t="s">
        <v>24</v>
      </c>
      <c r="E4011" s="5" t="s">
        <v>48</v>
      </c>
      <c r="F4011" s="5" t="s">
        <v>2835</v>
      </c>
      <c r="G4011" s="5" t="s">
        <v>50</v>
      </c>
      <c r="M4011" s="5" t="s">
        <v>11</v>
      </c>
      <c r="W4011" s="5" t="s">
        <v>11</v>
      </c>
      <c r="X4011" s="5">
        <v>0</v>
      </c>
      <c r="AH4011" s="15"/>
      <c r="AI4011" s="5">
        <v>0</v>
      </c>
      <c r="AJ4011" s="1" t="str">
        <f t="array" ref="AJ4011">INDEX(I4011:X4011, MATCH(FALSE,ISBLANK(I4011:X4011),FALSE))</f>
        <v>GC</v>
      </c>
      <c r="AK4011" s="1">
        <f t="array" ref="AK4011">IF(AJ4011=0,INDEX(Y4011:AI4011, MATCH(FALSE,ISBLANK(Y4011:AI4011),FALSE)),0)</f>
        <v>0</v>
      </c>
      <c r="AL4011" s="1">
        <f t="shared" si="496"/>
        <v>2</v>
      </c>
      <c r="AM4011" s="1">
        <f t="shared" si="497"/>
        <v>25.26</v>
      </c>
      <c r="AN4011" s="1">
        <f t="shared" si="498"/>
        <v>0</v>
      </c>
      <c r="AO4011" s="1">
        <f t="shared" si="499"/>
        <v>0</v>
      </c>
      <c r="AP4011" s="1">
        <f t="shared" si="500"/>
        <v>0</v>
      </c>
      <c r="AQ4011" s="1">
        <f t="shared" si="501"/>
        <v>0</v>
      </c>
      <c r="AR4011" s="1" t="str">
        <f t="shared" si="503"/>
        <v>GC</v>
      </c>
      <c r="AS4011" s="2" t="str">
        <f>VLOOKUP(AR4011,Sites!A:B,2,FALSE)</f>
        <v>IKO Sumas </v>
      </c>
      <c r="AT4011" s="2" t="str">
        <f>VLOOKUP(AR4011,Sites!A:C,3,FALSE)</f>
        <v>IKO-US </v>
      </c>
      <c r="AU4011" s="3">
        <f t="shared" si="502"/>
        <v>25.26</v>
      </c>
    </row>
    <row r="4012" spans="1:47" x14ac:dyDescent="0.25">
      <c r="A4012" s="5" t="s">
        <v>9791</v>
      </c>
      <c r="B4012" s="5" t="s">
        <v>9792</v>
      </c>
      <c r="C4012" s="5">
        <v>1</v>
      </c>
      <c r="D4012" s="5" t="s">
        <v>24</v>
      </c>
      <c r="E4012" s="5" t="s">
        <v>57</v>
      </c>
      <c r="F4012" s="5" t="s">
        <v>3960</v>
      </c>
      <c r="G4012" s="5" t="s">
        <v>59</v>
      </c>
      <c r="M4012" s="5" t="s">
        <v>11</v>
      </c>
      <c r="R4012" s="5" t="s">
        <v>11</v>
      </c>
      <c r="W4012" s="5" t="s">
        <v>11</v>
      </c>
      <c r="X4012" s="5">
        <v>0</v>
      </c>
      <c r="Y4012" s="5" t="s">
        <v>12</v>
      </c>
      <c r="Z4012" s="5" t="s">
        <v>15</v>
      </c>
      <c r="AE4012" s="5" t="s">
        <v>20</v>
      </c>
      <c r="AH4012" s="15" t="s">
        <v>17</v>
      </c>
      <c r="AI4012" s="5">
        <v>0</v>
      </c>
      <c r="AJ4012" s="1" t="str">
        <f t="array" ref="AJ4012">INDEX(I4012:X4012, MATCH(FALSE,ISBLANK(I4012:X4012),FALSE))</f>
        <v>GC</v>
      </c>
      <c r="AK4012" s="1">
        <f t="array" ref="AK4012">IF(AJ4012=0,INDEX(Y4012:AI4012, MATCH(FALSE,ISBLANK(Y4012:AI4012),FALSE)),0)</f>
        <v>0</v>
      </c>
      <c r="AL4012" s="1">
        <f t="shared" si="496"/>
        <v>1</v>
      </c>
      <c r="AM4012" s="1">
        <f t="shared" si="497"/>
        <v>0</v>
      </c>
      <c r="AN4012" s="1">
        <f t="shared" si="498"/>
        <v>0</v>
      </c>
      <c r="AO4012" s="1">
        <f t="shared" si="499"/>
        <v>0</v>
      </c>
      <c r="AP4012" s="1">
        <f t="shared" si="500"/>
        <v>0</v>
      </c>
      <c r="AQ4012" s="1">
        <f t="shared" si="501"/>
        <v>0</v>
      </c>
      <c r="AR4012" s="1" t="str">
        <f t="shared" si="503"/>
        <v>GC</v>
      </c>
      <c r="AS4012" s="2" t="str">
        <f>VLOOKUP(AR4012,Sites!A:B,2,FALSE)</f>
        <v>IKO Sumas </v>
      </c>
      <c r="AT4012" s="2" t="str">
        <f>VLOOKUP(AR4012,Sites!A:C,3,FALSE)</f>
        <v>IKO-US </v>
      </c>
      <c r="AU4012" s="3">
        <f t="shared" si="502"/>
        <v>0</v>
      </c>
    </row>
    <row r="4013" spans="1:47" x14ac:dyDescent="0.25">
      <c r="A4013" s="5" t="s">
        <v>9793</v>
      </c>
      <c r="B4013" s="5" t="s">
        <v>9794</v>
      </c>
      <c r="C4013" s="5">
        <v>46</v>
      </c>
      <c r="D4013" s="5" t="s">
        <v>24</v>
      </c>
      <c r="L4013" s="5" t="s">
        <v>10</v>
      </c>
      <c r="V4013" s="5" t="s">
        <v>10</v>
      </c>
      <c r="X4013" s="5">
        <v>0</v>
      </c>
      <c r="AH4013" s="15"/>
      <c r="AI4013" s="5">
        <v>0</v>
      </c>
      <c r="AJ4013" s="1" t="str">
        <f t="array" ref="AJ4013">INDEX(I4013:X4013, MATCH(FALSE,ISBLANK(I4013:X4013),FALSE))</f>
        <v>CA</v>
      </c>
      <c r="AK4013" s="1">
        <f t="array" ref="AK4013">IF(AJ4013=0,INDEX(Y4013:AI4013, MATCH(FALSE,ISBLANK(Y4013:AI4013),FALSE)),0)</f>
        <v>0</v>
      </c>
      <c r="AL4013" s="1">
        <f t="shared" si="496"/>
        <v>46</v>
      </c>
      <c r="AM4013" s="1">
        <f t="shared" si="497"/>
        <v>0</v>
      </c>
      <c r="AN4013" s="1">
        <f t="shared" si="498"/>
        <v>0</v>
      </c>
      <c r="AO4013" s="1">
        <f t="shared" si="499"/>
        <v>0</v>
      </c>
      <c r="AP4013" s="1">
        <f t="shared" si="500"/>
        <v>0</v>
      </c>
      <c r="AQ4013" s="1">
        <f t="shared" si="501"/>
        <v>0</v>
      </c>
      <c r="AR4013" s="1" t="str">
        <f t="shared" si="503"/>
        <v>CA</v>
      </c>
      <c r="AS4013" s="2" t="str">
        <f>VLOOKUP(AR4013,Sites!A:B,2,FALSE)</f>
        <v>IKO Kankakee </v>
      </c>
      <c r="AT4013" s="2" t="str">
        <f>VLOOKUP(AR4013,Sites!A:C,3,FALSE)</f>
        <v>IKO-US </v>
      </c>
      <c r="AU4013" s="3">
        <f t="shared" si="502"/>
        <v>0</v>
      </c>
    </row>
    <row r="4014" spans="1:47" x14ac:dyDescent="0.25">
      <c r="A4014" s="5" t="s">
        <v>9795</v>
      </c>
      <c r="B4014" s="5" t="s">
        <v>9796</v>
      </c>
      <c r="C4014" s="5">
        <v>12</v>
      </c>
      <c r="D4014" s="5" t="s">
        <v>24</v>
      </c>
      <c r="E4014" s="5" t="s">
        <v>171</v>
      </c>
      <c r="F4014" s="5" t="s">
        <v>3960</v>
      </c>
      <c r="G4014" s="5" t="s">
        <v>173</v>
      </c>
      <c r="X4014" s="5">
        <v>0</v>
      </c>
      <c r="AH4014" s="15"/>
      <c r="AI4014" s="5">
        <v>0</v>
      </c>
      <c r="AJ4014" s="1">
        <f t="array" ref="AJ4014">INDEX(I4014:X4014, MATCH(FALSE,ISBLANK(I4014:X4014),FALSE))</f>
        <v>0</v>
      </c>
      <c r="AK4014" s="1">
        <f t="array" ref="AK4014">IF(AJ4014=0,INDEX(Y4014:AI4014, MATCH(FALSE,ISBLANK(Y4014:AI4014),FALSE)),0)</f>
        <v>0</v>
      </c>
      <c r="AL4014" s="1">
        <f t="shared" si="496"/>
        <v>0</v>
      </c>
      <c r="AM4014" s="1">
        <f t="shared" si="497"/>
        <v>0</v>
      </c>
      <c r="AN4014" s="1">
        <f t="shared" si="498"/>
        <v>0</v>
      </c>
      <c r="AO4014" s="1">
        <f t="shared" si="499"/>
        <v>0</v>
      </c>
      <c r="AP4014" s="1">
        <f t="shared" si="500"/>
        <v>12</v>
      </c>
      <c r="AQ4014" s="1">
        <f t="shared" si="501"/>
        <v>0</v>
      </c>
      <c r="AR4014" s="1">
        <f t="shared" si="503"/>
        <v>0</v>
      </c>
      <c r="AS4014" s="2" t="str">
        <f>VLOOKUP(AR4014,Sites!A:B,2,FALSE)</f>
        <v>N/A</v>
      </c>
      <c r="AT4014" s="2" t="str">
        <f>VLOOKUP(AR4014,Sites!A:C,3,FALSE)</f>
        <v>N/A</v>
      </c>
      <c r="AU4014" s="3">
        <f t="shared" si="502"/>
        <v>0</v>
      </c>
    </row>
    <row r="4015" spans="1:47" x14ac:dyDescent="0.25">
      <c r="A4015" s="5" t="s">
        <v>9797</v>
      </c>
      <c r="B4015" s="5" t="s">
        <v>9798</v>
      </c>
      <c r="C4015" s="5">
        <v>2</v>
      </c>
      <c r="D4015" s="5" t="s">
        <v>24</v>
      </c>
      <c r="E4015" s="5" t="s">
        <v>188</v>
      </c>
      <c r="F4015" s="5" t="s">
        <v>3960</v>
      </c>
      <c r="G4015" s="5" t="s">
        <v>189</v>
      </c>
      <c r="X4015" s="5">
        <v>0</v>
      </c>
      <c r="AH4015" s="15"/>
      <c r="AI4015" s="5">
        <v>0</v>
      </c>
      <c r="AJ4015" s="1">
        <f t="array" ref="AJ4015">INDEX(I4015:X4015, MATCH(FALSE,ISBLANK(I4015:X4015),FALSE))</f>
        <v>0</v>
      </c>
      <c r="AK4015" s="1">
        <f t="array" ref="AK4015">IF(AJ4015=0,INDEX(Y4015:AI4015, MATCH(FALSE,ISBLANK(Y4015:AI4015),FALSE)),0)</f>
        <v>0</v>
      </c>
      <c r="AL4015" s="1">
        <f t="shared" si="496"/>
        <v>0</v>
      </c>
      <c r="AM4015" s="1">
        <f t="shared" si="497"/>
        <v>0</v>
      </c>
      <c r="AN4015" s="1">
        <f t="shared" si="498"/>
        <v>0</v>
      </c>
      <c r="AO4015" s="1">
        <f t="shared" si="499"/>
        <v>0</v>
      </c>
      <c r="AP4015" s="1">
        <f t="shared" si="500"/>
        <v>2</v>
      </c>
      <c r="AQ4015" s="1">
        <f t="shared" si="501"/>
        <v>0</v>
      </c>
      <c r="AR4015" s="1">
        <f t="shared" si="503"/>
        <v>0</v>
      </c>
      <c r="AS4015" s="2" t="str">
        <f>VLOOKUP(AR4015,Sites!A:B,2,FALSE)</f>
        <v>N/A</v>
      </c>
      <c r="AT4015" s="2" t="str">
        <f>VLOOKUP(AR4015,Sites!A:C,3,FALSE)</f>
        <v>N/A</v>
      </c>
      <c r="AU4015" s="3">
        <f t="shared" si="502"/>
        <v>0</v>
      </c>
    </row>
    <row r="4016" spans="1:47" x14ac:dyDescent="0.25">
      <c r="A4016" s="5" t="s">
        <v>9799</v>
      </c>
      <c r="B4016" s="5" t="s">
        <v>9800</v>
      </c>
      <c r="C4016" s="5">
        <v>3</v>
      </c>
      <c r="D4016" s="5" t="s">
        <v>24</v>
      </c>
      <c r="E4016" s="5" t="s">
        <v>25</v>
      </c>
      <c r="F4016" s="5" t="s">
        <v>3960</v>
      </c>
      <c r="G4016" s="5" t="s">
        <v>27</v>
      </c>
      <c r="X4016" s="5">
        <v>0</v>
      </c>
      <c r="AH4016" s="15"/>
      <c r="AI4016" s="5">
        <v>0</v>
      </c>
      <c r="AJ4016" s="1">
        <f t="array" ref="AJ4016">INDEX(I4016:X4016, MATCH(FALSE,ISBLANK(I4016:X4016),FALSE))</f>
        <v>0</v>
      </c>
      <c r="AK4016" s="1">
        <f t="array" ref="AK4016">IF(AJ4016=0,INDEX(Y4016:AI4016, MATCH(FALSE,ISBLANK(Y4016:AI4016),FALSE)),0)</f>
        <v>0</v>
      </c>
      <c r="AL4016" s="1">
        <f t="shared" si="496"/>
        <v>0</v>
      </c>
      <c r="AM4016" s="1">
        <f t="shared" si="497"/>
        <v>0</v>
      </c>
      <c r="AN4016" s="1">
        <f t="shared" si="498"/>
        <v>0</v>
      </c>
      <c r="AO4016" s="1">
        <f t="shared" si="499"/>
        <v>0</v>
      </c>
      <c r="AP4016" s="1">
        <f t="shared" si="500"/>
        <v>3</v>
      </c>
      <c r="AQ4016" s="1">
        <f t="shared" si="501"/>
        <v>0</v>
      </c>
      <c r="AR4016" s="1">
        <f t="shared" si="503"/>
        <v>0</v>
      </c>
      <c r="AS4016" s="2" t="str">
        <f>VLOOKUP(AR4016,Sites!A:B,2,FALSE)</f>
        <v>N/A</v>
      </c>
      <c r="AT4016" s="2" t="str">
        <f>VLOOKUP(AR4016,Sites!A:C,3,FALSE)</f>
        <v>N/A</v>
      </c>
      <c r="AU4016" s="3">
        <f t="shared" si="502"/>
        <v>0</v>
      </c>
    </row>
    <row r="4017" spans="1:47" x14ac:dyDescent="0.25">
      <c r="A4017" s="5" t="s">
        <v>9801</v>
      </c>
      <c r="B4017" s="5" t="s">
        <v>9802</v>
      </c>
      <c r="C4017" s="5">
        <v>20</v>
      </c>
      <c r="D4017" s="5" t="s">
        <v>24</v>
      </c>
      <c r="E4017" s="5" t="s">
        <v>1552</v>
      </c>
      <c r="F4017" s="5" t="s">
        <v>9803</v>
      </c>
      <c r="G4017" s="5" t="s">
        <v>1554</v>
      </c>
      <c r="X4017" s="5">
        <v>0</v>
      </c>
      <c r="AH4017" s="15"/>
      <c r="AI4017" s="5">
        <v>0</v>
      </c>
      <c r="AJ4017" s="1">
        <f t="array" ref="AJ4017">INDEX(I4017:X4017, MATCH(FALSE,ISBLANK(I4017:X4017),FALSE))</f>
        <v>0</v>
      </c>
      <c r="AK4017" s="1">
        <f t="array" ref="AK4017">IF(AJ4017=0,INDEX(Y4017:AI4017, MATCH(FALSE,ISBLANK(Y4017:AI4017),FALSE)),0)</f>
        <v>0</v>
      </c>
      <c r="AL4017" s="1">
        <f t="shared" si="496"/>
        <v>0</v>
      </c>
      <c r="AM4017" s="1">
        <f t="shared" si="497"/>
        <v>0</v>
      </c>
      <c r="AN4017" s="1">
        <f t="shared" si="498"/>
        <v>0</v>
      </c>
      <c r="AO4017" s="1">
        <f t="shared" si="499"/>
        <v>0</v>
      </c>
      <c r="AP4017" s="1">
        <f t="shared" si="500"/>
        <v>20</v>
      </c>
      <c r="AQ4017" s="1">
        <f t="shared" si="501"/>
        <v>47.400000000000006</v>
      </c>
      <c r="AR4017" s="1">
        <f t="shared" si="503"/>
        <v>0</v>
      </c>
      <c r="AS4017" s="2" t="str">
        <f>VLOOKUP(AR4017,Sites!A:B,2,FALSE)</f>
        <v>N/A</v>
      </c>
      <c r="AT4017" s="2" t="str">
        <f>VLOOKUP(AR4017,Sites!A:C,3,FALSE)</f>
        <v>N/A</v>
      </c>
      <c r="AU4017" s="3">
        <f t="shared" si="502"/>
        <v>47.400000000000006</v>
      </c>
    </row>
    <row r="4018" spans="1:47" x14ac:dyDescent="0.25">
      <c r="A4018" s="5" t="s">
        <v>9804</v>
      </c>
      <c r="B4018" s="5" t="s">
        <v>9805</v>
      </c>
      <c r="C4018" s="5">
        <v>2</v>
      </c>
      <c r="D4018" s="5" t="s">
        <v>24</v>
      </c>
      <c r="E4018" s="5" t="s">
        <v>290</v>
      </c>
      <c r="F4018" s="5" t="s">
        <v>9806</v>
      </c>
      <c r="G4018" s="5" t="s">
        <v>292</v>
      </c>
      <c r="X4018" s="5">
        <v>0</v>
      </c>
      <c r="AH4018" s="15"/>
      <c r="AI4018" s="5">
        <v>0</v>
      </c>
      <c r="AJ4018" s="1">
        <f t="array" ref="AJ4018">INDEX(I4018:X4018, MATCH(FALSE,ISBLANK(I4018:X4018),FALSE))</f>
        <v>0</v>
      </c>
      <c r="AK4018" s="1">
        <f t="array" ref="AK4018">IF(AJ4018=0,INDEX(Y4018:AI4018, MATCH(FALSE,ISBLANK(Y4018:AI4018),FALSE)),0)</f>
        <v>0</v>
      </c>
      <c r="AL4018" s="1">
        <f t="shared" si="496"/>
        <v>0</v>
      </c>
      <c r="AM4018" s="1">
        <f t="shared" si="497"/>
        <v>0</v>
      </c>
      <c r="AN4018" s="1">
        <f t="shared" si="498"/>
        <v>0</v>
      </c>
      <c r="AO4018" s="1">
        <f t="shared" si="499"/>
        <v>0</v>
      </c>
      <c r="AP4018" s="1">
        <f t="shared" si="500"/>
        <v>2</v>
      </c>
      <c r="AQ4018" s="1">
        <f t="shared" si="501"/>
        <v>28.8</v>
      </c>
      <c r="AR4018" s="1">
        <f t="shared" si="503"/>
        <v>0</v>
      </c>
      <c r="AS4018" s="2" t="str">
        <f>VLOOKUP(AR4018,Sites!A:B,2,FALSE)</f>
        <v>N/A</v>
      </c>
      <c r="AT4018" s="2" t="str">
        <f>VLOOKUP(AR4018,Sites!A:C,3,FALSE)</f>
        <v>N/A</v>
      </c>
      <c r="AU4018" s="3">
        <f t="shared" si="502"/>
        <v>28.8</v>
      </c>
    </row>
    <row r="4019" spans="1:47" x14ac:dyDescent="0.25">
      <c r="A4019" s="5" t="s">
        <v>9807</v>
      </c>
      <c r="B4019" s="5" t="s">
        <v>9808</v>
      </c>
      <c r="C4019" s="5">
        <v>23</v>
      </c>
      <c r="D4019" s="5" t="s">
        <v>24</v>
      </c>
      <c r="E4019" s="5" t="s">
        <v>201</v>
      </c>
      <c r="F4019" s="5" t="s">
        <v>9809</v>
      </c>
      <c r="G4019" s="5" t="s">
        <v>203</v>
      </c>
      <c r="X4019" s="5">
        <v>0</v>
      </c>
      <c r="AH4019" s="15"/>
      <c r="AI4019" s="5">
        <v>0</v>
      </c>
      <c r="AJ4019" s="1">
        <f t="array" ref="AJ4019">INDEX(I4019:X4019, MATCH(FALSE,ISBLANK(I4019:X4019),FALSE))</f>
        <v>0</v>
      </c>
      <c r="AK4019" s="1">
        <f t="array" ref="AK4019">IF(AJ4019=0,INDEX(Y4019:AI4019, MATCH(FALSE,ISBLANK(Y4019:AI4019),FALSE)),0)</f>
        <v>0</v>
      </c>
      <c r="AL4019" s="1">
        <f t="shared" si="496"/>
        <v>0</v>
      </c>
      <c r="AM4019" s="1">
        <f t="shared" si="497"/>
        <v>0</v>
      </c>
      <c r="AN4019" s="1">
        <f t="shared" si="498"/>
        <v>0</v>
      </c>
      <c r="AO4019" s="1">
        <f t="shared" si="499"/>
        <v>0</v>
      </c>
      <c r="AP4019" s="1">
        <f t="shared" si="500"/>
        <v>23</v>
      </c>
      <c r="AQ4019" s="1">
        <f t="shared" si="501"/>
        <v>2127.5</v>
      </c>
      <c r="AR4019" s="1">
        <f t="shared" si="503"/>
        <v>0</v>
      </c>
      <c r="AS4019" s="2" t="str">
        <f>VLOOKUP(AR4019,Sites!A:B,2,FALSE)</f>
        <v>N/A</v>
      </c>
      <c r="AT4019" s="2" t="str">
        <f>VLOOKUP(AR4019,Sites!A:C,3,FALSE)</f>
        <v>N/A</v>
      </c>
      <c r="AU4019" s="3">
        <f t="shared" si="502"/>
        <v>2127.5</v>
      </c>
    </row>
    <row r="4020" spans="1:47" x14ac:dyDescent="0.25">
      <c r="A4020" s="5" t="s">
        <v>9810</v>
      </c>
      <c r="B4020" s="5" t="s">
        <v>9811</v>
      </c>
      <c r="C4020" s="5">
        <v>7</v>
      </c>
      <c r="D4020" s="5" t="s">
        <v>24</v>
      </c>
      <c r="E4020" s="5" t="s">
        <v>63</v>
      </c>
      <c r="F4020" s="5" t="s">
        <v>3960</v>
      </c>
      <c r="G4020" s="5" t="s">
        <v>65</v>
      </c>
      <c r="X4020" s="5">
        <v>0</v>
      </c>
      <c r="AH4020" s="15"/>
      <c r="AI4020" s="5">
        <v>0</v>
      </c>
      <c r="AJ4020" s="1">
        <f t="array" ref="AJ4020">INDEX(I4020:X4020, MATCH(FALSE,ISBLANK(I4020:X4020),FALSE))</f>
        <v>0</v>
      </c>
      <c r="AK4020" s="1">
        <f t="array" ref="AK4020">IF(AJ4020=0,INDEX(Y4020:AI4020, MATCH(FALSE,ISBLANK(Y4020:AI4020),FALSE)),0)</f>
        <v>0</v>
      </c>
      <c r="AL4020" s="1">
        <f t="shared" si="496"/>
        <v>0</v>
      </c>
      <c r="AM4020" s="1">
        <f t="shared" si="497"/>
        <v>0</v>
      </c>
      <c r="AN4020" s="1">
        <f t="shared" si="498"/>
        <v>0</v>
      </c>
      <c r="AO4020" s="1">
        <f t="shared" si="499"/>
        <v>0</v>
      </c>
      <c r="AP4020" s="1">
        <f t="shared" si="500"/>
        <v>7</v>
      </c>
      <c r="AQ4020" s="1">
        <f t="shared" si="501"/>
        <v>0</v>
      </c>
      <c r="AR4020" s="1">
        <f t="shared" si="503"/>
        <v>0</v>
      </c>
      <c r="AS4020" s="2" t="str">
        <f>VLOOKUP(AR4020,Sites!A:B,2,FALSE)</f>
        <v>N/A</v>
      </c>
      <c r="AT4020" s="2" t="str">
        <f>VLOOKUP(AR4020,Sites!A:C,3,FALSE)</f>
        <v>N/A</v>
      </c>
      <c r="AU4020" s="3">
        <f t="shared" si="502"/>
        <v>0</v>
      </c>
    </row>
    <row r="4021" spans="1:47" x14ac:dyDescent="0.25">
      <c r="A4021" s="5" t="s">
        <v>9812</v>
      </c>
      <c r="B4021" s="5" t="s">
        <v>9813</v>
      </c>
      <c r="C4021" s="5">
        <v>180</v>
      </c>
      <c r="D4021" s="5" t="s">
        <v>62</v>
      </c>
      <c r="E4021" s="5" t="s">
        <v>25</v>
      </c>
      <c r="F4021" s="5" t="s">
        <v>3960</v>
      </c>
      <c r="G4021" s="5" t="s">
        <v>27</v>
      </c>
      <c r="X4021" s="5">
        <v>0</v>
      </c>
      <c r="AH4021" s="15"/>
      <c r="AI4021" s="5">
        <v>0</v>
      </c>
      <c r="AJ4021" s="1">
        <f t="array" ref="AJ4021">INDEX(I4021:X4021, MATCH(FALSE,ISBLANK(I4021:X4021),FALSE))</f>
        <v>0</v>
      </c>
      <c r="AK4021" s="1">
        <f t="array" ref="AK4021">IF(AJ4021=0,INDEX(Y4021:AI4021, MATCH(FALSE,ISBLANK(Y4021:AI4021),FALSE)),0)</f>
        <v>0</v>
      </c>
      <c r="AL4021" s="1">
        <f t="shared" si="496"/>
        <v>0</v>
      </c>
      <c r="AM4021" s="1">
        <f t="shared" si="497"/>
        <v>0</v>
      </c>
      <c r="AN4021" s="1">
        <f t="shared" si="498"/>
        <v>0</v>
      </c>
      <c r="AO4021" s="1">
        <f t="shared" si="499"/>
        <v>0</v>
      </c>
      <c r="AP4021" s="1">
        <f t="shared" si="500"/>
        <v>180</v>
      </c>
      <c r="AQ4021" s="1">
        <f t="shared" si="501"/>
        <v>0</v>
      </c>
      <c r="AR4021" s="1">
        <f t="shared" si="503"/>
        <v>0</v>
      </c>
      <c r="AS4021" s="2" t="str">
        <f>VLOOKUP(AR4021,Sites!A:B,2,FALSE)</f>
        <v>N/A</v>
      </c>
      <c r="AT4021" s="2" t="str">
        <f>VLOOKUP(AR4021,Sites!A:C,3,FALSE)</f>
        <v>N/A</v>
      </c>
      <c r="AU4021" s="3">
        <f t="shared" si="502"/>
        <v>0</v>
      </c>
    </row>
    <row r="4022" spans="1:47" x14ac:dyDescent="0.25">
      <c r="A4022" s="5" t="s">
        <v>9814</v>
      </c>
      <c r="B4022" s="5" t="s">
        <v>9815</v>
      </c>
      <c r="C4022" s="5">
        <v>12</v>
      </c>
      <c r="D4022" s="5" t="s">
        <v>24</v>
      </c>
      <c r="E4022" s="5" t="s">
        <v>57</v>
      </c>
      <c r="F4022" s="5" t="s">
        <v>3960</v>
      </c>
      <c r="G4022" s="5" t="s">
        <v>59</v>
      </c>
      <c r="K4022" s="5" t="s">
        <v>9</v>
      </c>
      <c r="M4022" s="5" t="s">
        <v>11</v>
      </c>
      <c r="P4022" s="5" t="s">
        <v>9</v>
      </c>
      <c r="R4022" s="5" t="s">
        <v>11</v>
      </c>
      <c r="U4022" s="5" t="s">
        <v>9</v>
      </c>
      <c r="W4022" s="5" t="s">
        <v>11</v>
      </c>
      <c r="X4022" s="5">
        <v>0</v>
      </c>
      <c r="Z4022" s="5" t="s">
        <v>15</v>
      </c>
      <c r="AE4022" s="5" t="s">
        <v>20</v>
      </c>
      <c r="AH4022" s="15"/>
      <c r="AI4022" s="5">
        <v>0</v>
      </c>
      <c r="AJ4022" s="1" t="str">
        <f t="array" ref="AJ4022">INDEX(I4022:X4022, MATCH(FALSE,ISBLANK(I4022:X4022),FALSE))</f>
        <v>GS</v>
      </c>
      <c r="AK4022" s="1">
        <f t="array" ref="AK4022">IF(AJ4022=0,INDEX(Y4022:AI4022, MATCH(FALSE,ISBLANK(Y4022:AI4022),FALSE)),0)</f>
        <v>0</v>
      </c>
      <c r="AL4022" s="1">
        <f t="shared" si="496"/>
        <v>12</v>
      </c>
      <c r="AM4022" s="1">
        <f t="shared" si="497"/>
        <v>0</v>
      </c>
      <c r="AN4022" s="1">
        <f t="shared" si="498"/>
        <v>0</v>
      </c>
      <c r="AO4022" s="1">
        <f t="shared" si="499"/>
        <v>0</v>
      </c>
      <c r="AP4022" s="1">
        <f t="shared" si="500"/>
        <v>0</v>
      </c>
      <c r="AQ4022" s="1">
        <f t="shared" si="501"/>
        <v>0</v>
      </c>
      <c r="AR4022" s="1" t="str">
        <f t="shared" si="503"/>
        <v>GS</v>
      </c>
      <c r="AS4022" s="2" t="str">
        <f>VLOOKUP(AR4022,Sites!A:B,2,FALSE)</f>
        <v>IKO Sylacauga </v>
      </c>
      <c r="AT4022" s="2" t="str">
        <f>VLOOKUP(AR4022,Sites!A:C,3,FALSE)</f>
        <v>IKO-US </v>
      </c>
      <c r="AU4022" s="3">
        <f t="shared" si="502"/>
        <v>0</v>
      </c>
    </row>
    <row r="4023" spans="1:47" x14ac:dyDescent="0.25">
      <c r="A4023" s="5" t="s">
        <v>9816</v>
      </c>
      <c r="B4023" s="5" t="s">
        <v>9817</v>
      </c>
      <c r="C4023" s="5">
        <v>3</v>
      </c>
      <c r="D4023" s="5" t="s">
        <v>24</v>
      </c>
      <c r="E4023" s="5" t="s">
        <v>57</v>
      </c>
      <c r="F4023" s="5" t="s">
        <v>3960</v>
      </c>
      <c r="G4023" s="5" t="s">
        <v>59</v>
      </c>
      <c r="J4023" s="5" t="s">
        <v>8</v>
      </c>
      <c r="K4023" s="5" t="s">
        <v>9</v>
      </c>
      <c r="M4023" s="5" t="s">
        <v>11</v>
      </c>
      <c r="P4023" s="5" t="s">
        <v>9</v>
      </c>
      <c r="R4023" s="5" t="s">
        <v>11</v>
      </c>
      <c r="T4023" s="5" t="s">
        <v>8</v>
      </c>
      <c r="U4023" s="5" t="s">
        <v>9</v>
      </c>
      <c r="W4023" s="5" t="s">
        <v>11</v>
      </c>
      <c r="X4023" s="5">
        <v>0</v>
      </c>
      <c r="Z4023" s="5" t="s">
        <v>15</v>
      </c>
      <c r="AE4023" s="5" t="s">
        <v>20</v>
      </c>
      <c r="AH4023" s="15"/>
      <c r="AI4023" s="5">
        <v>0</v>
      </c>
      <c r="AJ4023" s="1" t="str">
        <f t="array" ref="AJ4023">INDEX(I4023:X4023, MATCH(FALSE,ISBLANK(I4023:X4023),FALSE))</f>
        <v>GV</v>
      </c>
      <c r="AK4023" s="1">
        <f t="array" ref="AK4023">IF(AJ4023=0,INDEX(Y4023:AI4023, MATCH(FALSE,ISBLANK(Y4023:AI4023),FALSE)),0)</f>
        <v>0</v>
      </c>
      <c r="AL4023" s="1">
        <f t="shared" si="496"/>
        <v>3</v>
      </c>
      <c r="AM4023" s="1">
        <f t="shared" si="497"/>
        <v>0</v>
      </c>
      <c r="AN4023" s="1">
        <f t="shared" si="498"/>
        <v>0</v>
      </c>
      <c r="AO4023" s="1">
        <f t="shared" si="499"/>
        <v>0</v>
      </c>
      <c r="AP4023" s="1">
        <f t="shared" si="500"/>
        <v>0</v>
      </c>
      <c r="AQ4023" s="1">
        <f t="shared" si="501"/>
        <v>0</v>
      </c>
      <c r="AR4023" s="1" t="str">
        <f t="shared" si="503"/>
        <v>GV</v>
      </c>
      <c r="AS4023" s="2" t="str">
        <f>VLOOKUP(AR4023,Sites!A:B,2,FALSE)</f>
        <v>IKO Hillsboro </v>
      </c>
      <c r="AT4023" s="2" t="str">
        <f>VLOOKUP(AR4023,Sites!A:C,3,FALSE)</f>
        <v>IKO-US </v>
      </c>
      <c r="AU4023" s="3">
        <f t="shared" si="502"/>
        <v>0</v>
      </c>
    </row>
    <row r="4024" spans="1:47" x14ac:dyDescent="0.25">
      <c r="A4024" s="5" t="s">
        <v>9818</v>
      </c>
      <c r="B4024" s="5" t="s">
        <v>9819</v>
      </c>
      <c r="C4024" s="5">
        <v>1</v>
      </c>
      <c r="D4024" s="5" t="s">
        <v>24</v>
      </c>
      <c r="E4024" s="5" t="s">
        <v>25</v>
      </c>
      <c r="F4024" s="5" t="s">
        <v>3960</v>
      </c>
      <c r="G4024" s="5" t="s">
        <v>27</v>
      </c>
      <c r="X4024" s="5">
        <v>0</v>
      </c>
      <c r="AH4024" s="15"/>
      <c r="AI4024" s="5">
        <v>0</v>
      </c>
      <c r="AJ4024" s="1">
        <f t="array" ref="AJ4024">INDEX(I4024:X4024, MATCH(FALSE,ISBLANK(I4024:X4024),FALSE))</f>
        <v>0</v>
      </c>
      <c r="AK4024" s="1">
        <f t="array" ref="AK4024">IF(AJ4024=0,INDEX(Y4024:AI4024, MATCH(FALSE,ISBLANK(Y4024:AI4024),FALSE)),0)</f>
        <v>0</v>
      </c>
      <c r="AL4024" s="1">
        <f t="shared" si="496"/>
        <v>0</v>
      </c>
      <c r="AM4024" s="1">
        <f t="shared" si="497"/>
        <v>0</v>
      </c>
      <c r="AN4024" s="1">
        <f t="shared" si="498"/>
        <v>0</v>
      </c>
      <c r="AO4024" s="1">
        <f t="shared" si="499"/>
        <v>0</v>
      </c>
      <c r="AP4024" s="1">
        <f t="shared" si="500"/>
        <v>1</v>
      </c>
      <c r="AQ4024" s="1">
        <f t="shared" si="501"/>
        <v>0</v>
      </c>
      <c r="AR4024" s="1">
        <f t="shared" si="503"/>
        <v>0</v>
      </c>
      <c r="AS4024" s="2" t="str">
        <f>VLOOKUP(AR4024,Sites!A:B,2,FALSE)</f>
        <v>N/A</v>
      </c>
      <c r="AT4024" s="2" t="str">
        <f>VLOOKUP(AR4024,Sites!A:C,3,FALSE)</f>
        <v>N/A</v>
      </c>
      <c r="AU4024" s="3">
        <f t="shared" si="502"/>
        <v>0</v>
      </c>
    </row>
    <row r="4025" spans="1:47" x14ac:dyDescent="0.25">
      <c r="A4025" s="5" t="s">
        <v>9820</v>
      </c>
      <c r="B4025" s="5" t="s">
        <v>9821</v>
      </c>
      <c r="C4025" s="5">
        <v>1</v>
      </c>
      <c r="D4025" s="5" t="s">
        <v>24</v>
      </c>
      <c r="E4025" s="5" t="s">
        <v>151</v>
      </c>
      <c r="F4025" s="5" t="s">
        <v>3960</v>
      </c>
      <c r="G4025" s="5" t="s">
        <v>153</v>
      </c>
      <c r="X4025" s="5">
        <v>0</v>
      </c>
      <c r="AH4025" s="15"/>
      <c r="AI4025" s="5">
        <v>0</v>
      </c>
      <c r="AJ4025" s="1">
        <f t="array" ref="AJ4025">INDEX(I4025:X4025, MATCH(FALSE,ISBLANK(I4025:X4025),FALSE))</f>
        <v>0</v>
      </c>
      <c r="AK4025" s="1">
        <f t="array" ref="AK4025">IF(AJ4025=0,INDEX(Y4025:AI4025, MATCH(FALSE,ISBLANK(Y4025:AI4025),FALSE)),0)</f>
        <v>0</v>
      </c>
      <c r="AL4025" s="1">
        <f t="shared" si="496"/>
        <v>0</v>
      </c>
      <c r="AM4025" s="1">
        <f t="shared" si="497"/>
        <v>0</v>
      </c>
      <c r="AN4025" s="1">
        <f t="shared" si="498"/>
        <v>0</v>
      </c>
      <c r="AO4025" s="1">
        <f t="shared" si="499"/>
        <v>0</v>
      </c>
      <c r="AP4025" s="1">
        <f t="shared" si="500"/>
        <v>1</v>
      </c>
      <c r="AQ4025" s="1">
        <f t="shared" si="501"/>
        <v>0</v>
      </c>
      <c r="AR4025" s="1">
        <f t="shared" si="503"/>
        <v>0</v>
      </c>
      <c r="AS4025" s="2" t="str">
        <f>VLOOKUP(AR4025,Sites!A:B,2,FALSE)</f>
        <v>N/A</v>
      </c>
      <c r="AT4025" s="2" t="str">
        <f>VLOOKUP(AR4025,Sites!A:C,3,FALSE)</f>
        <v>N/A</v>
      </c>
      <c r="AU4025" s="3">
        <f t="shared" si="502"/>
        <v>0</v>
      </c>
    </row>
    <row r="4026" spans="1:47" x14ac:dyDescent="0.25">
      <c r="A4026" s="5" t="s">
        <v>9822</v>
      </c>
      <c r="B4026" s="5" t="s">
        <v>9823</v>
      </c>
      <c r="C4026" s="5">
        <v>1</v>
      </c>
      <c r="D4026" s="5" t="s">
        <v>24</v>
      </c>
      <c r="E4026" s="5" t="s">
        <v>151</v>
      </c>
      <c r="F4026" s="5" t="s">
        <v>2217</v>
      </c>
      <c r="G4026" s="5" t="s">
        <v>153</v>
      </c>
      <c r="X4026" s="5">
        <v>0</v>
      </c>
      <c r="AH4026" s="15"/>
      <c r="AI4026" s="5">
        <v>0</v>
      </c>
      <c r="AJ4026" s="1">
        <f t="array" ref="AJ4026">INDEX(I4026:X4026, MATCH(FALSE,ISBLANK(I4026:X4026),FALSE))</f>
        <v>0</v>
      </c>
      <c r="AK4026" s="1">
        <f t="array" ref="AK4026">IF(AJ4026=0,INDEX(Y4026:AI4026, MATCH(FALSE,ISBLANK(Y4026:AI4026),FALSE)),0)</f>
        <v>0</v>
      </c>
      <c r="AL4026" s="1">
        <f t="shared" si="496"/>
        <v>0</v>
      </c>
      <c r="AM4026" s="1">
        <f t="shared" si="497"/>
        <v>0</v>
      </c>
      <c r="AN4026" s="1">
        <f t="shared" si="498"/>
        <v>0</v>
      </c>
      <c r="AO4026" s="1">
        <f t="shared" si="499"/>
        <v>0</v>
      </c>
      <c r="AP4026" s="1">
        <f t="shared" si="500"/>
        <v>1</v>
      </c>
      <c r="AQ4026" s="1">
        <f t="shared" si="501"/>
        <v>36</v>
      </c>
      <c r="AR4026" s="1">
        <f t="shared" si="503"/>
        <v>0</v>
      </c>
      <c r="AS4026" s="2" t="str">
        <f>VLOOKUP(AR4026,Sites!A:B,2,FALSE)</f>
        <v>N/A</v>
      </c>
      <c r="AT4026" s="2" t="str">
        <f>VLOOKUP(AR4026,Sites!A:C,3,FALSE)</f>
        <v>N/A</v>
      </c>
      <c r="AU4026" s="3">
        <f t="shared" si="502"/>
        <v>36</v>
      </c>
    </row>
    <row r="4027" spans="1:47" x14ac:dyDescent="0.25">
      <c r="A4027" s="5" t="s">
        <v>9824</v>
      </c>
      <c r="B4027" s="5" t="s">
        <v>9825</v>
      </c>
      <c r="C4027" s="5">
        <v>1</v>
      </c>
      <c r="D4027" s="5" t="s">
        <v>24</v>
      </c>
      <c r="E4027" s="5" t="s">
        <v>57</v>
      </c>
      <c r="F4027" s="5" t="s">
        <v>9826</v>
      </c>
      <c r="G4027" s="5" t="s">
        <v>59</v>
      </c>
      <c r="X4027" s="5">
        <v>0</v>
      </c>
      <c r="AH4027" s="15"/>
      <c r="AI4027" s="5">
        <v>0</v>
      </c>
      <c r="AJ4027" s="1">
        <f t="array" ref="AJ4027">INDEX(I4027:X4027, MATCH(FALSE,ISBLANK(I4027:X4027),FALSE))</f>
        <v>0</v>
      </c>
      <c r="AK4027" s="1">
        <f t="array" ref="AK4027">IF(AJ4027=0,INDEX(Y4027:AI4027, MATCH(FALSE,ISBLANK(Y4027:AI4027),FALSE)),0)</f>
        <v>0</v>
      </c>
      <c r="AL4027" s="1">
        <f t="shared" si="496"/>
        <v>0</v>
      </c>
      <c r="AM4027" s="1">
        <f t="shared" si="497"/>
        <v>0</v>
      </c>
      <c r="AN4027" s="1">
        <f t="shared" si="498"/>
        <v>0</v>
      </c>
      <c r="AO4027" s="1">
        <f t="shared" si="499"/>
        <v>0</v>
      </c>
      <c r="AP4027" s="1">
        <f t="shared" si="500"/>
        <v>1</v>
      </c>
      <c r="AQ4027" s="1">
        <f t="shared" si="501"/>
        <v>800.14</v>
      </c>
      <c r="AR4027" s="1">
        <f t="shared" si="503"/>
        <v>0</v>
      </c>
      <c r="AS4027" s="2" t="str">
        <f>VLOOKUP(AR4027,Sites!A:B,2,FALSE)</f>
        <v>N/A</v>
      </c>
      <c r="AT4027" s="2" t="str">
        <f>VLOOKUP(AR4027,Sites!A:C,3,FALSE)</f>
        <v>N/A</v>
      </c>
      <c r="AU4027" s="3">
        <f t="shared" si="502"/>
        <v>800.14</v>
      </c>
    </row>
    <row r="4028" spans="1:47" x14ac:dyDescent="0.25">
      <c r="A4028" s="5" t="s">
        <v>9827</v>
      </c>
      <c r="B4028" s="5" t="s">
        <v>9828</v>
      </c>
      <c r="C4028" s="5">
        <v>1</v>
      </c>
      <c r="D4028" s="5" t="s">
        <v>24</v>
      </c>
      <c r="E4028" s="5" t="s">
        <v>57</v>
      </c>
      <c r="F4028" s="5" t="s">
        <v>3960</v>
      </c>
      <c r="G4028" s="5" t="s">
        <v>59</v>
      </c>
      <c r="X4028" s="5">
        <v>0</v>
      </c>
      <c r="AH4028" s="15"/>
      <c r="AI4028" s="5">
        <v>0</v>
      </c>
      <c r="AJ4028" s="1">
        <f t="array" ref="AJ4028">INDEX(I4028:X4028, MATCH(FALSE,ISBLANK(I4028:X4028),FALSE))</f>
        <v>0</v>
      </c>
      <c r="AK4028" s="1">
        <f t="array" ref="AK4028">IF(AJ4028=0,INDEX(Y4028:AI4028, MATCH(FALSE,ISBLANK(Y4028:AI4028),FALSE)),0)</f>
        <v>0</v>
      </c>
      <c r="AL4028" s="1">
        <f t="shared" si="496"/>
        <v>0</v>
      </c>
      <c r="AM4028" s="1">
        <f t="shared" si="497"/>
        <v>0</v>
      </c>
      <c r="AN4028" s="1">
        <f t="shared" si="498"/>
        <v>0</v>
      </c>
      <c r="AO4028" s="1">
        <f t="shared" si="499"/>
        <v>0</v>
      </c>
      <c r="AP4028" s="1">
        <f t="shared" si="500"/>
        <v>1</v>
      </c>
      <c r="AQ4028" s="1">
        <f t="shared" si="501"/>
        <v>0</v>
      </c>
      <c r="AR4028" s="1">
        <f t="shared" si="503"/>
        <v>0</v>
      </c>
      <c r="AS4028" s="2" t="str">
        <f>VLOOKUP(AR4028,Sites!A:B,2,FALSE)</f>
        <v>N/A</v>
      </c>
      <c r="AT4028" s="2" t="str">
        <f>VLOOKUP(AR4028,Sites!A:C,3,FALSE)</f>
        <v>N/A</v>
      </c>
      <c r="AU4028" s="3">
        <f t="shared" si="502"/>
        <v>0</v>
      </c>
    </row>
    <row r="4029" spans="1:47" x14ac:dyDescent="0.25">
      <c r="A4029" s="5" t="s">
        <v>9829</v>
      </c>
      <c r="B4029" s="5" t="s">
        <v>9830</v>
      </c>
      <c r="C4029" s="5">
        <v>16</v>
      </c>
      <c r="D4029" s="5" t="s">
        <v>24</v>
      </c>
      <c r="E4029" s="5" t="s">
        <v>63</v>
      </c>
      <c r="F4029" s="5" t="s">
        <v>3960</v>
      </c>
      <c r="G4029" s="5" t="s">
        <v>65</v>
      </c>
      <c r="X4029" s="5">
        <v>0</v>
      </c>
      <c r="AH4029" s="15"/>
      <c r="AI4029" s="5">
        <v>0</v>
      </c>
      <c r="AJ4029" s="1">
        <f t="array" ref="AJ4029">INDEX(I4029:X4029, MATCH(FALSE,ISBLANK(I4029:X4029),FALSE))</f>
        <v>0</v>
      </c>
      <c r="AK4029" s="1">
        <f t="array" ref="AK4029">IF(AJ4029=0,INDEX(Y4029:AI4029, MATCH(FALSE,ISBLANK(Y4029:AI4029),FALSE)),0)</f>
        <v>0</v>
      </c>
      <c r="AL4029" s="1">
        <f t="shared" si="496"/>
        <v>0</v>
      </c>
      <c r="AM4029" s="1">
        <f t="shared" si="497"/>
        <v>0</v>
      </c>
      <c r="AN4029" s="1">
        <f t="shared" si="498"/>
        <v>0</v>
      </c>
      <c r="AO4029" s="1">
        <f t="shared" si="499"/>
        <v>0</v>
      </c>
      <c r="AP4029" s="1">
        <f t="shared" si="500"/>
        <v>16</v>
      </c>
      <c r="AQ4029" s="1">
        <f t="shared" si="501"/>
        <v>0</v>
      </c>
      <c r="AR4029" s="1">
        <f t="shared" si="503"/>
        <v>0</v>
      </c>
      <c r="AS4029" s="2" t="str">
        <f>VLOOKUP(AR4029,Sites!A:B,2,FALSE)</f>
        <v>N/A</v>
      </c>
      <c r="AT4029" s="2" t="str">
        <f>VLOOKUP(AR4029,Sites!A:C,3,FALSE)</f>
        <v>N/A</v>
      </c>
      <c r="AU4029" s="3">
        <f t="shared" si="502"/>
        <v>0</v>
      </c>
    </row>
    <row r="4030" spans="1:47" x14ac:dyDescent="0.25">
      <c r="A4030" s="5" t="s">
        <v>9831</v>
      </c>
      <c r="B4030" s="5" t="s">
        <v>9832</v>
      </c>
      <c r="C4030" s="5">
        <v>7</v>
      </c>
      <c r="D4030" s="5" t="s">
        <v>24</v>
      </c>
      <c r="E4030" s="5" t="s">
        <v>2142</v>
      </c>
      <c r="F4030" s="5" t="s">
        <v>3960</v>
      </c>
      <c r="G4030" s="5" t="s">
        <v>2143</v>
      </c>
      <c r="X4030" s="5">
        <v>0</v>
      </c>
      <c r="AH4030" s="15"/>
      <c r="AI4030" s="5">
        <v>0</v>
      </c>
      <c r="AJ4030" s="1">
        <f t="array" ref="AJ4030">INDEX(I4030:X4030, MATCH(FALSE,ISBLANK(I4030:X4030),FALSE))</f>
        <v>0</v>
      </c>
      <c r="AK4030" s="1">
        <f t="array" ref="AK4030">IF(AJ4030=0,INDEX(Y4030:AI4030, MATCH(FALSE,ISBLANK(Y4030:AI4030),FALSE)),0)</f>
        <v>0</v>
      </c>
      <c r="AL4030" s="1">
        <f t="shared" si="496"/>
        <v>0</v>
      </c>
      <c r="AM4030" s="1">
        <f t="shared" si="497"/>
        <v>0</v>
      </c>
      <c r="AN4030" s="1">
        <f t="shared" si="498"/>
        <v>0</v>
      </c>
      <c r="AO4030" s="1">
        <f t="shared" si="499"/>
        <v>0</v>
      </c>
      <c r="AP4030" s="1">
        <f t="shared" si="500"/>
        <v>7</v>
      </c>
      <c r="AQ4030" s="1">
        <f t="shared" si="501"/>
        <v>0</v>
      </c>
      <c r="AR4030" s="1">
        <f t="shared" si="503"/>
        <v>0</v>
      </c>
      <c r="AS4030" s="2" t="str">
        <f>VLOOKUP(AR4030,Sites!A:B,2,FALSE)</f>
        <v>N/A</v>
      </c>
      <c r="AT4030" s="2" t="str">
        <f>VLOOKUP(AR4030,Sites!A:C,3,FALSE)</f>
        <v>N/A</v>
      </c>
      <c r="AU4030" s="3">
        <f t="shared" si="502"/>
        <v>0</v>
      </c>
    </row>
    <row r="4031" spans="1:47" x14ac:dyDescent="0.25">
      <c r="A4031" s="5" t="s">
        <v>9833</v>
      </c>
      <c r="B4031" s="5" t="s">
        <v>9834</v>
      </c>
      <c r="C4031" s="5">
        <v>1</v>
      </c>
      <c r="D4031" s="5" t="s">
        <v>24</v>
      </c>
      <c r="E4031" s="5" t="s">
        <v>151</v>
      </c>
      <c r="F4031" s="5" t="s">
        <v>3960</v>
      </c>
      <c r="G4031" s="5" t="s">
        <v>153</v>
      </c>
      <c r="X4031" s="5">
        <v>0</v>
      </c>
      <c r="AH4031" s="15"/>
      <c r="AI4031" s="5">
        <v>0</v>
      </c>
      <c r="AJ4031" s="1">
        <f t="array" ref="AJ4031">INDEX(I4031:X4031, MATCH(FALSE,ISBLANK(I4031:X4031),FALSE))</f>
        <v>0</v>
      </c>
      <c r="AK4031" s="1">
        <f t="array" ref="AK4031">IF(AJ4031=0,INDEX(Y4031:AI4031, MATCH(FALSE,ISBLANK(Y4031:AI4031),FALSE)),0)</f>
        <v>0</v>
      </c>
      <c r="AL4031" s="1">
        <f t="shared" si="496"/>
        <v>0</v>
      </c>
      <c r="AM4031" s="1">
        <f t="shared" si="497"/>
        <v>0</v>
      </c>
      <c r="AN4031" s="1">
        <f t="shared" si="498"/>
        <v>0</v>
      </c>
      <c r="AO4031" s="1">
        <f t="shared" si="499"/>
        <v>0</v>
      </c>
      <c r="AP4031" s="1">
        <f t="shared" si="500"/>
        <v>1</v>
      </c>
      <c r="AQ4031" s="1">
        <f t="shared" si="501"/>
        <v>0</v>
      </c>
      <c r="AR4031" s="1">
        <f t="shared" si="503"/>
        <v>0</v>
      </c>
      <c r="AS4031" s="2" t="str">
        <f>VLOOKUP(AR4031,Sites!A:B,2,FALSE)</f>
        <v>N/A</v>
      </c>
      <c r="AT4031" s="2" t="str">
        <f>VLOOKUP(AR4031,Sites!A:C,3,FALSE)</f>
        <v>N/A</v>
      </c>
      <c r="AU4031" s="3">
        <f t="shared" si="502"/>
        <v>0</v>
      </c>
    </row>
    <row r="4032" spans="1:47" x14ac:dyDescent="0.25">
      <c r="A4032" s="5" t="s">
        <v>9835</v>
      </c>
      <c r="B4032" s="5" t="s">
        <v>9836</v>
      </c>
      <c r="C4032" s="5">
        <v>2</v>
      </c>
      <c r="D4032" s="5" t="s">
        <v>24</v>
      </c>
      <c r="X4032" s="5">
        <v>0</v>
      </c>
      <c r="AH4032" s="15"/>
      <c r="AI4032" s="5">
        <v>0</v>
      </c>
      <c r="AJ4032" s="1">
        <f t="array" ref="AJ4032">INDEX(I4032:X4032, MATCH(FALSE,ISBLANK(I4032:X4032),FALSE))</f>
        <v>0</v>
      </c>
      <c r="AK4032" s="1">
        <f t="array" ref="AK4032">IF(AJ4032=0,INDEX(Y4032:AI4032, MATCH(FALSE,ISBLANK(Y4032:AI4032),FALSE)),0)</f>
        <v>0</v>
      </c>
      <c r="AL4032" s="1">
        <f t="shared" si="496"/>
        <v>0</v>
      </c>
      <c r="AM4032" s="1">
        <f t="shared" si="497"/>
        <v>0</v>
      </c>
      <c r="AN4032" s="1">
        <f t="shared" si="498"/>
        <v>0</v>
      </c>
      <c r="AO4032" s="1">
        <f t="shared" si="499"/>
        <v>0</v>
      </c>
      <c r="AP4032" s="1">
        <f t="shared" si="500"/>
        <v>2</v>
      </c>
      <c r="AQ4032" s="1">
        <f t="shared" si="501"/>
        <v>0</v>
      </c>
      <c r="AR4032" s="1">
        <f t="shared" si="503"/>
        <v>0</v>
      </c>
      <c r="AS4032" s="2" t="str">
        <f>VLOOKUP(AR4032,Sites!A:B,2,FALSE)</f>
        <v>N/A</v>
      </c>
      <c r="AT4032" s="2" t="str">
        <f>VLOOKUP(AR4032,Sites!A:C,3,FALSE)</f>
        <v>N/A</v>
      </c>
      <c r="AU4032" s="3">
        <f t="shared" si="502"/>
        <v>0</v>
      </c>
    </row>
    <row r="4033" spans="1:47" x14ac:dyDescent="0.25">
      <c r="A4033" s="5" t="s">
        <v>9837</v>
      </c>
      <c r="B4033" s="5" t="s">
        <v>9838</v>
      </c>
      <c r="C4033" s="5">
        <v>1</v>
      </c>
      <c r="D4033" s="5" t="s">
        <v>24</v>
      </c>
      <c r="E4033" s="5" t="s">
        <v>57</v>
      </c>
      <c r="F4033" s="5" t="s">
        <v>3960</v>
      </c>
      <c r="G4033" s="5" t="s">
        <v>59</v>
      </c>
      <c r="X4033" s="5">
        <v>0</v>
      </c>
      <c r="AH4033" s="15"/>
      <c r="AI4033" s="5">
        <v>0</v>
      </c>
      <c r="AJ4033" s="1">
        <f t="array" ref="AJ4033">INDEX(I4033:X4033, MATCH(FALSE,ISBLANK(I4033:X4033),FALSE))</f>
        <v>0</v>
      </c>
      <c r="AK4033" s="1">
        <f t="array" ref="AK4033">IF(AJ4033=0,INDEX(Y4033:AI4033, MATCH(FALSE,ISBLANK(Y4033:AI4033),FALSE)),0)</f>
        <v>0</v>
      </c>
      <c r="AL4033" s="1">
        <f t="shared" si="496"/>
        <v>0</v>
      </c>
      <c r="AM4033" s="1">
        <f t="shared" si="497"/>
        <v>0</v>
      </c>
      <c r="AN4033" s="1">
        <f t="shared" si="498"/>
        <v>0</v>
      </c>
      <c r="AO4033" s="1">
        <f t="shared" si="499"/>
        <v>0</v>
      </c>
      <c r="AP4033" s="1">
        <f t="shared" si="500"/>
        <v>1</v>
      </c>
      <c r="AQ4033" s="1">
        <f t="shared" si="501"/>
        <v>0</v>
      </c>
      <c r="AR4033" s="1">
        <f t="shared" si="503"/>
        <v>0</v>
      </c>
      <c r="AS4033" s="2" t="str">
        <f>VLOOKUP(AR4033,Sites!A:B,2,FALSE)</f>
        <v>N/A</v>
      </c>
      <c r="AT4033" s="2" t="str">
        <f>VLOOKUP(AR4033,Sites!A:C,3,FALSE)</f>
        <v>N/A</v>
      </c>
      <c r="AU4033" s="3">
        <f t="shared" si="502"/>
        <v>0</v>
      </c>
    </row>
    <row r="4034" spans="1:47" x14ac:dyDescent="0.25">
      <c r="A4034" s="5" t="s">
        <v>9839</v>
      </c>
      <c r="B4034" s="5" t="s">
        <v>9840</v>
      </c>
      <c r="C4034" s="5">
        <v>5</v>
      </c>
      <c r="D4034" s="5" t="s">
        <v>24</v>
      </c>
      <c r="E4034" s="5" t="s">
        <v>25</v>
      </c>
      <c r="F4034" s="5" t="s">
        <v>3960</v>
      </c>
      <c r="G4034" s="5" t="s">
        <v>27</v>
      </c>
      <c r="L4034" s="5" t="s">
        <v>10</v>
      </c>
      <c r="V4034" s="5" t="s">
        <v>10</v>
      </c>
      <c r="X4034" s="5">
        <v>0</v>
      </c>
      <c r="AH4034" s="15"/>
      <c r="AI4034" s="5">
        <v>0</v>
      </c>
      <c r="AJ4034" s="1" t="str">
        <f t="array" ref="AJ4034">INDEX(I4034:X4034, MATCH(FALSE,ISBLANK(I4034:X4034),FALSE))</f>
        <v>CA</v>
      </c>
      <c r="AK4034" s="1">
        <f t="array" ref="AK4034">IF(AJ4034=0,INDEX(Y4034:AI4034, MATCH(FALSE,ISBLANK(Y4034:AI4034),FALSE)),0)</f>
        <v>0</v>
      </c>
      <c r="AL4034" s="1">
        <f t="shared" ref="AL4034:AL4097" si="504">IF(AJ4034=0,0,C4034)</f>
        <v>5</v>
      </c>
      <c r="AM4034" s="1">
        <f t="shared" ref="AM4034:AM4097" si="505">AL4034*F4034</f>
        <v>0</v>
      </c>
      <c r="AN4034" s="1">
        <f t="shared" ref="AN4034:AN4097" si="506">IF(AK4034=0,0,C4034)</f>
        <v>0</v>
      </c>
      <c r="AO4034" s="1">
        <f t="shared" ref="AO4034:AO4097" si="507">AN4034*F4034</f>
        <v>0</v>
      </c>
      <c r="AP4034" s="1">
        <f t="shared" ref="AP4034:AP4097" si="508">IF(AND(AJ4034=0,AK4034=0),C4034,0)</f>
        <v>0</v>
      </c>
      <c r="AQ4034" s="1">
        <f t="shared" ref="AQ4034:AQ4097" si="509">AP4034*F4034</f>
        <v>0</v>
      </c>
      <c r="AR4034" s="1" t="str">
        <f t="shared" si="503"/>
        <v>CA</v>
      </c>
      <c r="AS4034" s="2" t="str">
        <f>VLOOKUP(AR4034,Sites!A:B,2,FALSE)</f>
        <v>IKO Kankakee </v>
      </c>
      <c r="AT4034" s="2" t="str">
        <f>VLOOKUP(AR4034,Sites!A:C,3,FALSE)</f>
        <v>IKO-US </v>
      </c>
      <c r="AU4034" s="3">
        <f t="shared" ref="AU4034:AU4097" si="510">C4034*F4034</f>
        <v>0</v>
      </c>
    </row>
    <row r="4035" spans="1:47" x14ac:dyDescent="0.25">
      <c r="A4035" s="5" t="s">
        <v>9841</v>
      </c>
      <c r="B4035" s="5" t="s">
        <v>9842</v>
      </c>
      <c r="C4035" s="5">
        <v>1</v>
      </c>
      <c r="D4035" s="5" t="s">
        <v>24</v>
      </c>
      <c r="E4035" s="5" t="s">
        <v>63</v>
      </c>
      <c r="F4035" s="5" t="s">
        <v>3960</v>
      </c>
      <c r="G4035" s="5" t="s">
        <v>65</v>
      </c>
      <c r="X4035" s="5">
        <v>0</v>
      </c>
      <c r="AH4035" s="15"/>
      <c r="AI4035" s="5">
        <v>0</v>
      </c>
      <c r="AJ4035" s="1">
        <f t="array" ref="AJ4035">INDEX(I4035:X4035, MATCH(FALSE,ISBLANK(I4035:X4035),FALSE))</f>
        <v>0</v>
      </c>
      <c r="AK4035" s="1">
        <f t="array" ref="AK4035">IF(AJ4035=0,INDEX(Y4035:AI4035, MATCH(FALSE,ISBLANK(Y4035:AI4035),FALSE)),0)</f>
        <v>0</v>
      </c>
      <c r="AL4035" s="1">
        <f t="shared" si="504"/>
        <v>0</v>
      </c>
      <c r="AM4035" s="1">
        <f t="shared" si="505"/>
        <v>0</v>
      </c>
      <c r="AN4035" s="1">
        <f t="shared" si="506"/>
        <v>0</v>
      </c>
      <c r="AO4035" s="1">
        <f t="shared" si="507"/>
        <v>0</v>
      </c>
      <c r="AP4035" s="1">
        <f t="shared" si="508"/>
        <v>1</v>
      </c>
      <c r="AQ4035" s="1">
        <f t="shared" si="509"/>
        <v>0</v>
      </c>
      <c r="AR4035" s="1">
        <f t="shared" ref="AR4035:AR4098" si="511">IF(AJ4035=0,AK4035,AJ4035)</f>
        <v>0</v>
      </c>
      <c r="AS4035" s="2" t="str">
        <f>VLOOKUP(AR4035,Sites!A:B,2,FALSE)</f>
        <v>N/A</v>
      </c>
      <c r="AT4035" s="2" t="str">
        <f>VLOOKUP(AR4035,Sites!A:C,3,FALSE)</f>
        <v>N/A</v>
      </c>
      <c r="AU4035" s="3">
        <f t="shared" si="510"/>
        <v>0</v>
      </c>
    </row>
    <row r="4036" spans="1:47" x14ac:dyDescent="0.25">
      <c r="A4036" s="5" t="s">
        <v>9843</v>
      </c>
      <c r="B4036" s="5" t="s">
        <v>9844</v>
      </c>
      <c r="C4036" s="5">
        <v>2</v>
      </c>
      <c r="D4036" s="5" t="s">
        <v>24</v>
      </c>
      <c r="E4036" s="5" t="s">
        <v>25</v>
      </c>
      <c r="F4036" s="5" t="s">
        <v>3960</v>
      </c>
      <c r="G4036" s="5" t="s">
        <v>27</v>
      </c>
      <c r="X4036" s="5">
        <v>0</v>
      </c>
      <c r="AH4036" s="15"/>
      <c r="AI4036" s="5">
        <v>0</v>
      </c>
      <c r="AJ4036" s="1">
        <f t="array" ref="AJ4036">INDEX(I4036:X4036, MATCH(FALSE,ISBLANK(I4036:X4036),FALSE))</f>
        <v>0</v>
      </c>
      <c r="AK4036" s="1">
        <f t="array" ref="AK4036">IF(AJ4036=0,INDEX(Y4036:AI4036, MATCH(FALSE,ISBLANK(Y4036:AI4036),FALSE)),0)</f>
        <v>0</v>
      </c>
      <c r="AL4036" s="1">
        <f t="shared" si="504"/>
        <v>0</v>
      </c>
      <c r="AM4036" s="1">
        <f t="shared" si="505"/>
        <v>0</v>
      </c>
      <c r="AN4036" s="1">
        <f t="shared" si="506"/>
        <v>0</v>
      </c>
      <c r="AO4036" s="1">
        <f t="shared" si="507"/>
        <v>0</v>
      </c>
      <c r="AP4036" s="1">
        <f t="shared" si="508"/>
        <v>2</v>
      </c>
      <c r="AQ4036" s="1">
        <f t="shared" si="509"/>
        <v>0</v>
      </c>
      <c r="AR4036" s="1">
        <f t="shared" si="511"/>
        <v>0</v>
      </c>
      <c r="AS4036" s="2" t="str">
        <f>VLOOKUP(AR4036,Sites!A:B,2,FALSE)</f>
        <v>N/A</v>
      </c>
      <c r="AT4036" s="2" t="str">
        <f>VLOOKUP(AR4036,Sites!A:C,3,FALSE)</f>
        <v>N/A</v>
      </c>
      <c r="AU4036" s="3">
        <f t="shared" si="510"/>
        <v>0</v>
      </c>
    </row>
    <row r="4037" spans="1:47" x14ac:dyDescent="0.25">
      <c r="A4037" s="5" t="s">
        <v>9845</v>
      </c>
      <c r="B4037" s="5" t="s">
        <v>9846</v>
      </c>
      <c r="C4037" s="5">
        <v>1</v>
      </c>
      <c r="D4037" s="5" t="s">
        <v>24</v>
      </c>
      <c r="E4037" s="5" t="s">
        <v>53</v>
      </c>
      <c r="F4037" s="5" t="s">
        <v>3960</v>
      </c>
      <c r="G4037" s="5" t="s">
        <v>54</v>
      </c>
      <c r="K4037" s="5" t="s">
        <v>9</v>
      </c>
      <c r="U4037" s="5" t="s">
        <v>9</v>
      </c>
      <c r="X4037" s="5">
        <v>0</v>
      </c>
      <c r="AH4037" s="15"/>
      <c r="AI4037" s="5">
        <v>0</v>
      </c>
      <c r="AJ4037" s="1" t="str">
        <f t="array" ref="AJ4037">INDEX(I4037:X4037, MATCH(FALSE,ISBLANK(I4037:X4037),FALSE))</f>
        <v>GS</v>
      </c>
      <c r="AK4037" s="1">
        <f t="array" ref="AK4037">IF(AJ4037=0,INDEX(Y4037:AI4037, MATCH(FALSE,ISBLANK(Y4037:AI4037),FALSE)),0)</f>
        <v>0</v>
      </c>
      <c r="AL4037" s="1">
        <f t="shared" si="504"/>
        <v>1</v>
      </c>
      <c r="AM4037" s="1">
        <f t="shared" si="505"/>
        <v>0</v>
      </c>
      <c r="AN4037" s="1">
        <f t="shared" si="506"/>
        <v>0</v>
      </c>
      <c r="AO4037" s="1">
        <f t="shared" si="507"/>
        <v>0</v>
      </c>
      <c r="AP4037" s="1">
        <f t="shared" si="508"/>
        <v>0</v>
      </c>
      <c r="AQ4037" s="1">
        <f t="shared" si="509"/>
        <v>0</v>
      </c>
      <c r="AR4037" s="1" t="str">
        <f t="shared" si="511"/>
        <v>GS</v>
      </c>
      <c r="AS4037" s="2" t="str">
        <f>VLOOKUP(AR4037,Sites!A:B,2,FALSE)</f>
        <v>IKO Sylacauga </v>
      </c>
      <c r="AT4037" s="2" t="str">
        <f>VLOOKUP(AR4037,Sites!A:C,3,FALSE)</f>
        <v>IKO-US </v>
      </c>
      <c r="AU4037" s="3">
        <f t="shared" si="510"/>
        <v>0</v>
      </c>
    </row>
    <row r="4038" spans="1:47" x14ac:dyDescent="0.25">
      <c r="A4038" s="5" t="s">
        <v>9847</v>
      </c>
      <c r="B4038" s="5" t="s">
        <v>9848</v>
      </c>
      <c r="C4038" s="5">
        <v>1</v>
      </c>
      <c r="D4038" s="5" t="s">
        <v>24</v>
      </c>
      <c r="E4038" s="5" t="s">
        <v>6825</v>
      </c>
      <c r="F4038" s="5" t="s">
        <v>3960</v>
      </c>
      <c r="G4038" s="5" t="s">
        <v>6826</v>
      </c>
      <c r="X4038" s="5">
        <v>0</v>
      </c>
      <c r="AH4038" s="15"/>
      <c r="AI4038" s="5">
        <v>0</v>
      </c>
      <c r="AJ4038" s="1">
        <f t="array" ref="AJ4038">INDEX(I4038:X4038, MATCH(FALSE,ISBLANK(I4038:X4038),FALSE))</f>
        <v>0</v>
      </c>
      <c r="AK4038" s="1">
        <f t="array" ref="AK4038">IF(AJ4038=0,INDEX(Y4038:AI4038, MATCH(FALSE,ISBLANK(Y4038:AI4038),FALSE)),0)</f>
        <v>0</v>
      </c>
      <c r="AL4038" s="1">
        <f t="shared" si="504"/>
        <v>0</v>
      </c>
      <c r="AM4038" s="1">
        <f t="shared" si="505"/>
        <v>0</v>
      </c>
      <c r="AN4038" s="1">
        <f t="shared" si="506"/>
        <v>0</v>
      </c>
      <c r="AO4038" s="1">
        <f t="shared" si="507"/>
        <v>0</v>
      </c>
      <c r="AP4038" s="1">
        <f t="shared" si="508"/>
        <v>1</v>
      </c>
      <c r="AQ4038" s="1">
        <f t="shared" si="509"/>
        <v>0</v>
      </c>
      <c r="AR4038" s="1">
        <f t="shared" si="511"/>
        <v>0</v>
      </c>
      <c r="AS4038" s="2" t="str">
        <f>VLOOKUP(AR4038,Sites!A:B,2,FALSE)</f>
        <v>N/A</v>
      </c>
      <c r="AT4038" s="2" t="str">
        <f>VLOOKUP(AR4038,Sites!A:C,3,FALSE)</f>
        <v>N/A</v>
      </c>
      <c r="AU4038" s="3">
        <f t="shared" si="510"/>
        <v>0</v>
      </c>
    </row>
    <row r="4039" spans="1:47" x14ac:dyDescent="0.25">
      <c r="A4039" s="5" t="s">
        <v>9849</v>
      </c>
      <c r="B4039" s="5" t="s">
        <v>9850</v>
      </c>
      <c r="C4039" s="5">
        <v>6</v>
      </c>
      <c r="D4039" s="5" t="s">
        <v>24</v>
      </c>
      <c r="E4039" s="5" t="s">
        <v>63</v>
      </c>
      <c r="F4039" s="5" t="s">
        <v>3960</v>
      </c>
      <c r="G4039" s="5" t="s">
        <v>65</v>
      </c>
      <c r="X4039" s="5">
        <v>0</v>
      </c>
      <c r="AB4039" s="5" t="s">
        <v>18</v>
      </c>
      <c r="AH4039" s="15"/>
      <c r="AI4039" s="5">
        <v>0</v>
      </c>
      <c r="AJ4039" s="1">
        <f t="array" ref="AJ4039">INDEX(I4039:X4039, MATCH(FALSE,ISBLANK(I4039:X4039),FALSE))</f>
        <v>0</v>
      </c>
      <c r="AK4039" s="1" t="str">
        <f t="array" ref="AK4039">IF(AJ4039=0,INDEX(Y4039:AI4039, MATCH(FALSE,ISBLANK(Y4039:AI4039),FALSE)),0)</f>
        <v>GK</v>
      </c>
      <c r="AL4039" s="1">
        <f t="shared" si="504"/>
        <v>0</v>
      </c>
      <c r="AM4039" s="1">
        <f t="shared" si="505"/>
        <v>0</v>
      </c>
      <c r="AN4039" s="1">
        <f t="shared" si="506"/>
        <v>6</v>
      </c>
      <c r="AO4039" s="1">
        <f t="shared" si="507"/>
        <v>0</v>
      </c>
      <c r="AP4039" s="1">
        <f t="shared" si="508"/>
        <v>0</v>
      </c>
      <c r="AQ4039" s="1">
        <f t="shared" si="509"/>
        <v>0</v>
      </c>
      <c r="AR4039" s="1" t="str">
        <f t="shared" si="511"/>
        <v>GK</v>
      </c>
      <c r="AS4039" s="2" t="str">
        <f>VLOOKUP(AR4039,Sites!A:B,2,FALSE)</f>
        <v>IG Brampton Site </v>
      </c>
      <c r="AT4039" s="2" t="str">
        <f>VLOOKUP(AR4039,Sites!A:C,3,FALSE)</f>
        <v>IKO-CAD </v>
      </c>
      <c r="AU4039" s="3">
        <f t="shared" si="510"/>
        <v>0</v>
      </c>
    </row>
    <row r="4040" spans="1:47" x14ac:dyDescent="0.25">
      <c r="A4040" s="5" t="s">
        <v>9851</v>
      </c>
      <c r="B4040" s="5" t="s">
        <v>9852</v>
      </c>
      <c r="C4040" s="5">
        <v>1</v>
      </c>
      <c r="D4040" s="5" t="s">
        <v>24</v>
      </c>
      <c r="E4040" s="5" t="s">
        <v>53</v>
      </c>
      <c r="F4040" s="5" t="s">
        <v>9853</v>
      </c>
      <c r="G4040" s="5" t="s">
        <v>54</v>
      </c>
      <c r="K4040" s="5" t="s">
        <v>9</v>
      </c>
      <c r="L4040" s="5" t="s">
        <v>10</v>
      </c>
      <c r="P4040" s="5" t="s">
        <v>9</v>
      </c>
      <c r="Q4040" s="5" t="s">
        <v>10</v>
      </c>
      <c r="U4040" s="5" t="s">
        <v>9</v>
      </c>
      <c r="V4040" s="5" t="s">
        <v>10</v>
      </c>
      <c r="X4040" s="5">
        <v>0</v>
      </c>
      <c r="Z4040" s="5" t="s">
        <v>15</v>
      </c>
      <c r="AH4040" s="15"/>
      <c r="AI4040" s="5">
        <v>0</v>
      </c>
      <c r="AJ4040" s="1" t="str">
        <f t="array" ref="AJ4040">INDEX(I4040:X4040, MATCH(FALSE,ISBLANK(I4040:X4040),FALSE))</f>
        <v>GS</v>
      </c>
      <c r="AK4040" s="1">
        <f t="array" ref="AK4040">IF(AJ4040=0,INDEX(Y4040:AI4040, MATCH(FALSE,ISBLANK(Y4040:AI4040),FALSE)),0)</f>
        <v>0</v>
      </c>
      <c r="AL4040" s="1">
        <f t="shared" si="504"/>
        <v>1</v>
      </c>
      <c r="AM4040" s="1">
        <f t="shared" si="505"/>
        <v>2260</v>
      </c>
      <c r="AN4040" s="1">
        <f t="shared" si="506"/>
        <v>0</v>
      </c>
      <c r="AO4040" s="1">
        <f t="shared" si="507"/>
        <v>0</v>
      </c>
      <c r="AP4040" s="1">
        <f t="shared" si="508"/>
        <v>0</v>
      </c>
      <c r="AQ4040" s="1">
        <f t="shared" si="509"/>
        <v>0</v>
      </c>
      <c r="AR4040" s="1" t="str">
        <f t="shared" si="511"/>
        <v>GS</v>
      </c>
      <c r="AS4040" s="2" t="str">
        <f>VLOOKUP(AR4040,Sites!A:B,2,FALSE)</f>
        <v>IKO Sylacauga </v>
      </c>
      <c r="AT4040" s="2" t="str">
        <f>VLOOKUP(AR4040,Sites!A:C,3,FALSE)</f>
        <v>IKO-US </v>
      </c>
      <c r="AU4040" s="3">
        <f t="shared" si="510"/>
        <v>2260</v>
      </c>
    </row>
    <row r="4041" spans="1:47" x14ac:dyDescent="0.25">
      <c r="A4041" s="5" t="s">
        <v>9854</v>
      </c>
      <c r="B4041" s="5" t="s">
        <v>9855</v>
      </c>
      <c r="C4041" s="5">
        <v>4</v>
      </c>
      <c r="D4041" s="5" t="s">
        <v>24</v>
      </c>
      <c r="E4041" s="5" t="s">
        <v>9503</v>
      </c>
      <c r="F4041" s="5" t="s">
        <v>6725</v>
      </c>
      <c r="G4041" s="5" t="s">
        <v>9505</v>
      </c>
      <c r="X4041" s="5">
        <v>0</v>
      </c>
      <c r="AH4041" s="15"/>
      <c r="AI4041" s="5">
        <v>0</v>
      </c>
      <c r="AJ4041" s="1">
        <f t="array" ref="AJ4041">INDEX(I4041:X4041, MATCH(FALSE,ISBLANK(I4041:X4041),FALSE))</f>
        <v>0</v>
      </c>
      <c r="AK4041" s="1">
        <f t="array" ref="AK4041">IF(AJ4041=0,INDEX(Y4041:AI4041, MATCH(FALSE,ISBLANK(Y4041:AI4041),FALSE)),0)</f>
        <v>0</v>
      </c>
      <c r="AL4041" s="1">
        <f t="shared" si="504"/>
        <v>0</v>
      </c>
      <c r="AM4041" s="1">
        <f t="shared" si="505"/>
        <v>0</v>
      </c>
      <c r="AN4041" s="1">
        <f t="shared" si="506"/>
        <v>0</v>
      </c>
      <c r="AO4041" s="1">
        <f t="shared" si="507"/>
        <v>0</v>
      </c>
      <c r="AP4041" s="1">
        <f t="shared" si="508"/>
        <v>4</v>
      </c>
      <c r="AQ4041" s="1">
        <f t="shared" si="509"/>
        <v>90</v>
      </c>
      <c r="AR4041" s="1">
        <f t="shared" si="511"/>
        <v>0</v>
      </c>
      <c r="AS4041" s="2" t="str">
        <f>VLOOKUP(AR4041,Sites!A:B,2,FALSE)</f>
        <v>N/A</v>
      </c>
      <c r="AT4041" s="2" t="str">
        <f>VLOOKUP(AR4041,Sites!A:C,3,FALSE)</f>
        <v>N/A</v>
      </c>
      <c r="AU4041" s="3">
        <f t="shared" si="510"/>
        <v>90</v>
      </c>
    </row>
    <row r="4042" spans="1:47" x14ac:dyDescent="0.25">
      <c r="A4042" s="5" t="s">
        <v>9856</v>
      </c>
      <c r="B4042" s="5" t="s">
        <v>9857</v>
      </c>
      <c r="C4042" s="5">
        <v>4</v>
      </c>
      <c r="D4042" s="5" t="s">
        <v>24</v>
      </c>
      <c r="E4042" s="5" t="s">
        <v>258</v>
      </c>
      <c r="F4042" s="5" t="s">
        <v>9858</v>
      </c>
      <c r="G4042" s="5" t="s">
        <v>260</v>
      </c>
      <c r="J4042" s="5" t="s">
        <v>8</v>
      </c>
      <c r="K4042" s="5" t="s">
        <v>9</v>
      </c>
      <c r="O4042" s="5" t="s">
        <v>8</v>
      </c>
      <c r="P4042" s="5" t="s">
        <v>9</v>
      </c>
      <c r="T4042" s="5" t="s">
        <v>8</v>
      </c>
      <c r="U4042" s="5" t="s">
        <v>9</v>
      </c>
      <c r="X4042" s="5">
        <v>0</v>
      </c>
      <c r="Y4042" s="5" t="s">
        <v>12</v>
      </c>
      <c r="AE4042" s="5" t="s">
        <v>20</v>
      </c>
      <c r="AH4042" s="15" t="s">
        <v>17</v>
      </c>
      <c r="AI4042" s="5">
        <v>0</v>
      </c>
      <c r="AJ4042" s="1" t="str">
        <f t="array" ref="AJ4042">INDEX(I4042:X4042, MATCH(FALSE,ISBLANK(I4042:X4042),FALSE))</f>
        <v>GV</v>
      </c>
      <c r="AK4042" s="1">
        <f t="array" ref="AK4042">IF(AJ4042=0,INDEX(Y4042:AI4042, MATCH(FALSE,ISBLANK(Y4042:AI4042),FALSE)),0)</f>
        <v>0</v>
      </c>
      <c r="AL4042" s="1">
        <f t="shared" si="504"/>
        <v>4</v>
      </c>
      <c r="AM4042" s="1">
        <f t="shared" si="505"/>
        <v>850</v>
      </c>
      <c r="AN4042" s="1">
        <f t="shared" si="506"/>
        <v>0</v>
      </c>
      <c r="AO4042" s="1">
        <f t="shared" si="507"/>
        <v>0</v>
      </c>
      <c r="AP4042" s="1">
        <f t="shared" si="508"/>
        <v>0</v>
      </c>
      <c r="AQ4042" s="1">
        <f t="shared" si="509"/>
        <v>0</v>
      </c>
      <c r="AR4042" s="1" t="str">
        <f t="shared" si="511"/>
        <v>GV</v>
      </c>
      <c r="AS4042" s="2" t="str">
        <f>VLOOKUP(AR4042,Sites!A:B,2,FALSE)</f>
        <v>IKO Hillsboro </v>
      </c>
      <c r="AT4042" s="2" t="str">
        <f>VLOOKUP(AR4042,Sites!A:C,3,FALSE)</f>
        <v>IKO-US </v>
      </c>
      <c r="AU4042" s="3">
        <f t="shared" si="510"/>
        <v>850</v>
      </c>
    </row>
    <row r="4043" spans="1:47" x14ac:dyDescent="0.25">
      <c r="A4043" s="5" t="s">
        <v>9859</v>
      </c>
      <c r="B4043" s="5" t="s">
        <v>9860</v>
      </c>
      <c r="C4043" s="5">
        <v>1</v>
      </c>
      <c r="D4043" s="5" t="s">
        <v>24</v>
      </c>
      <c r="E4043" s="5" t="s">
        <v>57</v>
      </c>
      <c r="F4043" s="5" t="s">
        <v>3960</v>
      </c>
      <c r="G4043" s="5" t="s">
        <v>59</v>
      </c>
      <c r="X4043" s="5">
        <v>0</v>
      </c>
      <c r="AH4043" s="15"/>
      <c r="AI4043" s="5">
        <v>0</v>
      </c>
      <c r="AJ4043" s="1">
        <f t="array" ref="AJ4043">INDEX(I4043:X4043, MATCH(FALSE,ISBLANK(I4043:X4043),FALSE))</f>
        <v>0</v>
      </c>
      <c r="AK4043" s="1">
        <f t="array" ref="AK4043">IF(AJ4043=0,INDEX(Y4043:AI4043, MATCH(FALSE,ISBLANK(Y4043:AI4043),FALSE)),0)</f>
        <v>0</v>
      </c>
      <c r="AL4043" s="1">
        <f t="shared" si="504"/>
        <v>0</v>
      </c>
      <c r="AM4043" s="1">
        <f t="shared" si="505"/>
        <v>0</v>
      </c>
      <c r="AN4043" s="1">
        <f t="shared" si="506"/>
        <v>0</v>
      </c>
      <c r="AO4043" s="1">
        <f t="shared" si="507"/>
        <v>0</v>
      </c>
      <c r="AP4043" s="1">
        <f t="shared" si="508"/>
        <v>1</v>
      </c>
      <c r="AQ4043" s="1">
        <f t="shared" si="509"/>
        <v>0</v>
      </c>
      <c r="AR4043" s="1">
        <f t="shared" si="511"/>
        <v>0</v>
      </c>
      <c r="AS4043" s="2" t="str">
        <f>VLOOKUP(AR4043,Sites!A:B,2,FALSE)</f>
        <v>N/A</v>
      </c>
      <c r="AT4043" s="2" t="str">
        <f>VLOOKUP(AR4043,Sites!A:C,3,FALSE)</f>
        <v>N/A</v>
      </c>
      <c r="AU4043" s="3">
        <f t="shared" si="510"/>
        <v>0</v>
      </c>
    </row>
    <row r="4044" spans="1:47" x14ac:dyDescent="0.25">
      <c r="A4044" s="5" t="s">
        <v>9861</v>
      </c>
      <c r="B4044" s="5" t="s">
        <v>9862</v>
      </c>
      <c r="C4044" s="5">
        <v>1</v>
      </c>
      <c r="D4044" s="5" t="s">
        <v>24</v>
      </c>
      <c r="E4044" s="5" t="s">
        <v>25</v>
      </c>
      <c r="F4044" s="5" t="s">
        <v>3960</v>
      </c>
      <c r="G4044" s="5" t="s">
        <v>27</v>
      </c>
      <c r="L4044" s="5" t="s">
        <v>10</v>
      </c>
      <c r="V4044" s="5" t="s">
        <v>10</v>
      </c>
      <c r="X4044" s="5">
        <v>0</v>
      </c>
      <c r="AH4044" s="15"/>
      <c r="AI4044" s="5">
        <v>0</v>
      </c>
      <c r="AJ4044" s="1" t="str">
        <f t="array" ref="AJ4044">INDEX(I4044:X4044, MATCH(FALSE,ISBLANK(I4044:X4044),FALSE))</f>
        <v>CA</v>
      </c>
      <c r="AK4044" s="1">
        <f t="array" ref="AK4044">IF(AJ4044=0,INDEX(Y4044:AI4044, MATCH(FALSE,ISBLANK(Y4044:AI4044),FALSE)),0)</f>
        <v>0</v>
      </c>
      <c r="AL4044" s="1">
        <f t="shared" si="504"/>
        <v>1</v>
      </c>
      <c r="AM4044" s="1">
        <f t="shared" si="505"/>
        <v>0</v>
      </c>
      <c r="AN4044" s="1">
        <f t="shared" si="506"/>
        <v>0</v>
      </c>
      <c r="AO4044" s="1">
        <f t="shared" si="507"/>
        <v>0</v>
      </c>
      <c r="AP4044" s="1">
        <f t="shared" si="508"/>
        <v>0</v>
      </c>
      <c r="AQ4044" s="1">
        <f t="shared" si="509"/>
        <v>0</v>
      </c>
      <c r="AR4044" s="1" t="str">
        <f t="shared" si="511"/>
        <v>CA</v>
      </c>
      <c r="AS4044" s="2" t="str">
        <f>VLOOKUP(AR4044,Sites!A:B,2,FALSE)</f>
        <v>IKO Kankakee </v>
      </c>
      <c r="AT4044" s="2" t="str">
        <f>VLOOKUP(AR4044,Sites!A:C,3,FALSE)</f>
        <v>IKO-US </v>
      </c>
      <c r="AU4044" s="3">
        <f t="shared" si="510"/>
        <v>0</v>
      </c>
    </row>
    <row r="4045" spans="1:47" x14ac:dyDescent="0.25">
      <c r="A4045" s="5" t="s">
        <v>9863</v>
      </c>
      <c r="B4045" s="5" t="s">
        <v>9864</v>
      </c>
      <c r="C4045" s="5">
        <v>1</v>
      </c>
      <c r="D4045" s="5" t="s">
        <v>24</v>
      </c>
      <c r="E4045" s="5" t="s">
        <v>25</v>
      </c>
      <c r="F4045" s="5" t="s">
        <v>3960</v>
      </c>
      <c r="G4045" s="5" t="s">
        <v>27</v>
      </c>
      <c r="X4045" s="5">
        <v>0</v>
      </c>
      <c r="AH4045" s="15"/>
      <c r="AI4045" s="5">
        <v>0</v>
      </c>
      <c r="AJ4045" s="1">
        <f t="array" ref="AJ4045">INDEX(I4045:X4045, MATCH(FALSE,ISBLANK(I4045:X4045),FALSE))</f>
        <v>0</v>
      </c>
      <c r="AK4045" s="1">
        <f t="array" ref="AK4045">IF(AJ4045=0,INDEX(Y4045:AI4045, MATCH(FALSE,ISBLANK(Y4045:AI4045),FALSE)),0)</f>
        <v>0</v>
      </c>
      <c r="AL4045" s="1">
        <f t="shared" si="504"/>
        <v>0</v>
      </c>
      <c r="AM4045" s="1">
        <f t="shared" si="505"/>
        <v>0</v>
      </c>
      <c r="AN4045" s="1">
        <f t="shared" si="506"/>
        <v>0</v>
      </c>
      <c r="AO4045" s="1">
        <f t="shared" si="507"/>
        <v>0</v>
      </c>
      <c r="AP4045" s="1">
        <f t="shared" si="508"/>
        <v>1</v>
      </c>
      <c r="AQ4045" s="1">
        <f t="shared" si="509"/>
        <v>0</v>
      </c>
      <c r="AR4045" s="1">
        <f t="shared" si="511"/>
        <v>0</v>
      </c>
      <c r="AS4045" s="2" t="str">
        <f>VLOOKUP(AR4045,Sites!A:B,2,FALSE)</f>
        <v>N/A</v>
      </c>
      <c r="AT4045" s="2" t="str">
        <f>VLOOKUP(AR4045,Sites!A:C,3,FALSE)</f>
        <v>N/A</v>
      </c>
      <c r="AU4045" s="3">
        <f t="shared" si="510"/>
        <v>0</v>
      </c>
    </row>
    <row r="4046" spans="1:47" x14ac:dyDescent="0.25">
      <c r="A4046" s="5" t="s">
        <v>9865</v>
      </c>
      <c r="B4046" s="5" t="s">
        <v>9866</v>
      </c>
      <c r="C4046" s="5">
        <v>2</v>
      </c>
      <c r="D4046" s="5" t="s">
        <v>24</v>
      </c>
      <c r="E4046" s="5" t="s">
        <v>72</v>
      </c>
      <c r="F4046" s="5" t="s">
        <v>9867</v>
      </c>
      <c r="G4046" s="5" t="s">
        <v>74</v>
      </c>
      <c r="X4046" s="5">
        <v>0</v>
      </c>
      <c r="AH4046" s="15"/>
      <c r="AI4046" s="5">
        <v>0</v>
      </c>
      <c r="AJ4046" s="1">
        <f t="array" ref="AJ4046">INDEX(I4046:X4046, MATCH(FALSE,ISBLANK(I4046:X4046),FALSE))</f>
        <v>0</v>
      </c>
      <c r="AK4046" s="1">
        <f t="array" ref="AK4046">IF(AJ4046=0,INDEX(Y4046:AI4046, MATCH(FALSE,ISBLANK(Y4046:AI4046),FALSE)),0)</f>
        <v>0</v>
      </c>
      <c r="AL4046" s="1">
        <f t="shared" si="504"/>
        <v>0</v>
      </c>
      <c r="AM4046" s="1">
        <f t="shared" si="505"/>
        <v>0</v>
      </c>
      <c r="AN4046" s="1">
        <f t="shared" si="506"/>
        <v>0</v>
      </c>
      <c r="AO4046" s="1">
        <f t="shared" si="507"/>
        <v>0</v>
      </c>
      <c r="AP4046" s="1">
        <f t="shared" si="508"/>
        <v>2</v>
      </c>
      <c r="AQ4046" s="1">
        <f t="shared" si="509"/>
        <v>94.6</v>
      </c>
      <c r="AR4046" s="1">
        <f t="shared" si="511"/>
        <v>0</v>
      </c>
      <c r="AS4046" s="2" t="str">
        <f>VLOOKUP(AR4046,Sites!A:B,2,FALSE)</f>
        <v>N/A</v>
      </c>
      <c r="AT4046" s="2" t="str">
        <f>VLOOKUP(AR4046,Sites!A:C,3,FALSE)</f>
        <v>N/A</v>
      </c>
      <c r="AU4046" s="3">
        <f t="shared" si="510"/>
        <v>94.6</v>
      </c>
    </row>
    <row r="4047" spans="1:47" x14ac:dyDescent="0.25">
      <c r="A4047" s="5" t="s">
        <v>9868</v>
      </c>
      <c r="B4047" s="5" t="s">
        <v>9869</v>
      </c>
      <c r="C4047" s="5">
        <v>10</v>
      </c>
      <c r="D4047" s="5" t="s">
        <v>24</v>
      </c>
      <c r="E4047" s="5" t="s">
        <v>290</v>
      </c>
      <c r="F4047" s="5" t="s">
        <v>4070</v>
      </c>
      <c r="G4047" s="5" t="s">
        <v>292</v>
      </c>
      <c r="X4047" s="5">
        <v>0</v>
      </c>
      <c r="AH4047" s="15"/>
      <c r="AI4047" s="5">
        <v>0</v>
      </c>
      <c r="AJ4047" s="1">
        <f t="array" ref="AJ4047">INDEX(I4047:X4047, MATCH(FALSE,ISBLANK(I4047:X4047),FALSE))</f>
        <v>0</v>
      </c>
      <c r="AK4047" s="1">
        <f t="array" ref="AK4047">IF(AJ4047=0,INDEX(Y4047:AI4047, MATCH(FALSE,ISBLANK(Y4047:AI4047),FALSE)),0)</f>
        <v>0</v>
      </c>
      <c r="AL4047" s="1">
        <f t="shared" si="504"/>
        <v>0</v>
      </c>
      <c r="AM4047" s="1">
        <f t="shared" si="505"/>
        <v>0</v>
      </c>
      <c r="AN4047" s="1">
        <f t="shared" si="506"/>
        <v>0</v>
      </c>
      <c r="AO4047" s="1">
        <f t="shared" si="507"/>
        <v>0</v>
      </c>
      <c r="AP4047" s="1">
        <f t="shared" si="508"/>
        <v>10</v>
      </c>
      <c r="AQ4047" s="1">
        <f t="shared" si="509"/>
        <v>59.5</v>
      </c>
      <c r="AR4047" s="1">
        <f t="shared" si="511"/>
        <v>0</v>
      </c>
      <c r="AS4047" s="2" t="str">
        <f>VLOOKUP(AR4047,Sites!A:B,2,FALSE)</f>
        <v>N/A</v>
      </c>
      <c r="AT4047" s="2" t="str">
        <f>VLOOKUP(AR4047,Sites!A:C,3,FALSE)</f>
        <v>N/A</v>
      </c>
      <c r="AU4047" s="3">
        <f t="shared" si="510"/>
        <v>59.5</v>
      </c>
    </row>
    <row r="4048" spans="1:47" x14ac:dyDescent="0.25">
      <c r="A4048" s="5" t="s">
        <v>9870</v>
      </c>
      <c r="B4048" s="5" t="s">
        <v>9871</v>
      </c>
      <c r="C4048" s="5">
        <v>3</v>
      </c>
      <c r="D4048" s="5" t="s">
        <v>24</v>
      </c>
      <c r="E4048" s="5" t="s">
        <v>145</v>
      </c>
      <c r="F4048" s="5" t="s">
        <v>3960</v>
      </c>
      <c r="G4048" s="5" t="s">
        <v>146</v>
      </c>
      <c r="X4048" s="5">
        <v>0</v>
      </c>
      <c r="AH4048" s="15"/>
      <c r="AI4048" s="5">
        <v>0</v>
      </c>
      <c r="AJ4048" s="1">
        <f t="array" ref="AJ4048">INDEX(I4048:X4048, MATCH(FALSE,ISBLANK(I4048:X4048),FALSE))</f>
        <v>0</v>
      </c>
      <c r="AK4048" s="1">
        <f t="array" ref="AK4048">IF(AJ4048=0,INDEX(Y4048:AI4048, MATCH(FALSE,ISBLANK(Y4048:AI4048),FALSE)),0)</f>
        <v>0</v>
      </c>
      <c r="AL4048" s="1">
        <f t="shared" si="504"/>
        <v>0</v>
      </c>
      <c r="AM4048" s="1">
        <f t="shared" si="505"/>
        <v>0</v>
      </c>
      <c r="AN4048" s="1">
        <f t="shared" si="506"/>
        <v>0</v>
      </c>
      <c r="AO4048" s="1">
        <f t="shared" si="507"/>
        <v>0</v>
      </c>
      <c r="AP4048" s="1">
        <f t="shared" si="508"/>
        <v>3</v>
      </c>
      <c r="AQ4048" s="1">
        <f t="shared" si="509"/>
        <v>0</v>
      </c>
      <c r="AR4048" s="1">
        <f t="shared" si="511"/>
        <v>0</v>
      </c>
      <c r="AS4048" s="2" t="str">
        <f>VLOOKUP(AR4048,Sites!A:B,2,FALSE)</f>
        <v>N/A</v>
      </c>
      <c r="AT4048" s="2" t="str">
        <f>VLOOKUP(AR4048,Sites!A:C,3,FALSE)</f>
        <v>N/A</v>
      </c>
      <c r="AU4048" s="3">
        <f t="shared" si="510"/>
        <v>0</v>
      </c>
    </row>
    <row r="4049" spans="1:47" x14ac:dyDescent="0.25">
      <c r="A4049" s="5" t="s">
        <v>9872</v>
      </c>
      <c r="B4049" s="5" t="s">
        <v>9873</v>
      </c>
      <c r="C4049" s="5">
        <v>1</v>
      </c>
      <c r="D4049" s="5" t="s">
        <v>24</v>
      </c>
      <c r="E4049" s="5" t="s">
        <v>25</v>
      </c>
      <c r="F4049" s="5" t="s">
        <v>9874</v>
      </c>
      <c r="G4049" s="5" t="s">
        <v>27</v>
      </c>
      <c r="X4049" s="5">
        <v>0</v>
      </c>
      <c r="AH4049" s="15"/>
      <c r="AI4049" s="5">
        <v>0</v>
      </c>
      <c r="AJ4049" s="1">
        <f t="array" ref="AJ4049">INDEX(I4049:X4049, MATCH(FALSE,ISBLANK(I4049:X4049),FALSE))</f>
        <v>0</v>
      </c>
      <c r="AK4049" s="1">
        <f t="array" ref="AK4049">IF(AJ4049=0,INDEX(Y4049:AI4049, MATCH(FALSE,ISBLANK(Y4049:AI4049),FALSE)),0)</f>
        <v>0</v>
      </c>
      <c r="AL4049" s="1">
        <f t="shared" si="504"/>
        <v>0</v>
      </c>
      <c r="AM4049" s="1">
        <f t="shared" si="505"/>
        <v>0</v>
      </c>
      <c r="AN4049" s="1">
        <f t="shared" si="506"/>
        <v>0</v>
      </c>
      <c r="AO4049" s="1">
        <f t="shared" si="507"/>
        <v>0</v>
      </c>
      <c r="AP4049" s="1">
        <f t="shared" si="508"/>
        <v>1</v>
      </c>
      <c r="AQ4049" s="1">
        <f t="shared" si="509"/>
        <v>480.15</v>
      </c>
      <c r="AR4049" s="1">
        <f t="shared" si="511"/>
        <v>0</v>
      </c>
      <c r="AS4049" s="2" t="str">
        <f>VLOOKUP(AR4049,Sites!A:B,2,FALSE)</f>
        <v>N/A</v>
      </c>
      <c r="AT4049" s="2" t="str">
        <f>VLOOKUP(AR4049,Sites!A:C,3,FALSE)</f>
        <v>N/A</v>
      </c>
      <c r="AU4049" s="3">
        <f t="shared" si="510"/>
        <v>480.15</v>
      </c>
    </row>
    <row r="4050" spans="1:47" x14ac:dyDescent="0.25">
      <c r="A4050" s="5" t="s">
        <v>9875</v>
      </c>
      <c r="B4050" s="5" t="s">
        <v>9876</v>
      </c>
      <c r="C4050" s="5">
        <v>1</v>
      </c>
      <c r="D4050" s="5" t="s">
        <v>24</v>
      </c>
      <c r="E4050" s="5" t="s">
        <v>290</v>
      </c>
      <c r="F4050" s="5" t="s">
        <v>9877</v>
      </c>
      <c r="G4050" s="5" t="s">
        <v>292</v>
      </c>
      <c r="X4050" s="5">
        <v>0</v>
      </c>
      <c r="AH4050" s="15"/>
      <c r="AI4050" s="5">
        <v>0</v>
      </c>
      <c r="AJ4050" s="1">
        <f t="array" ref="AJ4050">INDEX(I4050:X4050, MATCH(FALSE,ISBLANK(I4050:X4050),FALSE))</f>
        <v>0</v>
      </c>
      <c r="AK4050" s="1">
        <f t="array" ref="AK4050">IF(AJ4050=0,INDEX(Y4050:AI4050, MATCH(FALSE,ISBLANK(Y4050:AI4050),FALSE)),0)</f>
        <v>0</v>
      </c>
      <c r="AL4050" s="1">
        <f t="shared" si="504"/>
        <v>0</v>
      </c>
      <c r="AM4050" s="1">
        <f t="shared" si="505"/>
        <v>0</v>
      </c>
      <c r="AN4050" s="1">
        <f t="shared" si="506"/>
        <v>0</v>
      </c>
      <c r="AO4050" s="1">
        <f t="shared" si="507"/>
        <v>0</v>
      </c>
      <c r="AP4050" s="1">
        <f t="shared" si="508"/>
        <v>1</v>
      </c>
      <c r="AQ4050" s="1">
        <f t="shared" si="509"/>
        <v>255.59</v>
      </c>
      <c r="AR4050" s="1">
        <f t="shared" si="511"/>
        <v>0</v>
      </c>
      <c r="AS4050" s="2" t="str">
        <f>VLOOKUP(AR4050,Sites!A:B,2,FALSE)</f>
        <v>N/A</v>
      </c>
      <c r="AT4050" s="2" t="str">
        <f>VLOOKUP(AR4050,Sites!A:C,3,FALSE)</f>
        <v>N/A</v>
      </c>
      <c r="AU4050" s="3">
        <f t="shared" si="510"/>
        <v>255.59</v>
      </c>
    </row>
    <row r="4051" spans="1:47" x14ac:dyDescent="0.25">
      <c r="A4051" s="5" t="s">
        <v>9878</v>
      </c>
      <c r="B4051" s="5" t="s">
        <v>9879</v>
      </c>
      <c r="C4051" s="5">
        <v>64</v>
      </c>
      <c r="D4051" s="5" t="s">
        <v>7464</v>
      </c>
      <c r="E4051" s="5" t="s">
        <v>944</v>
      </c>
      <c r="F4051" s="5" t="s">
        <v>5573</v>
      </c>
      <c r="G4051" s="5" t="s">
        <v>945</v>
      </c>
      <c r="J4051" s="5" t="s">
        <v>8</v>
      </c>
      <c r="T4051" s="5" t="s">
        <v>8</v>
      </c>
      <c r="X4051" s="5">
        <v>0</v>
      </c>
      <c r="AH4051" s="15" t="s">
        <v>17</v>
      </c>
      <c r="AI4051" s="5">
        <v>0</v>
      </c>
      <c r="AJ4051" s="1" t="str">
        <f t="array" ref="AJ4051">INDEX(I4051:X4051, MATCH(FALSE,ISBLANK(I4051:X4051),FALSE))</f>
        <v>GV</v>
      </c>
      <c r="AK4051" s="1">
        <f t="array" ref="AK4051">IF(AJ4051=0,INDEX(Y4051:AI4051, MATCH(FALSE,ISBLANK(Y4051:AI4051),FALSE)),0)</f>
        <v>0</v>
      </c>
      <c r="AL4051" s="1">
        <f t="shared" si="504"/>
        <v>64</v>
      </c>
      <c r="AM4051" s="1">
        <f t="shared" si="505"/>
        <v>9728</v>
      </c>
      <c r="AN4051" s="1">
        <f t="shared" si="506"/>
        <v>0</v>
      </c>
      <c r="AO4051" s="1">
        <f t="shared" si="507"/>
        <v>0</v>
      </c>
      <c r="AP4051" s="1">
        <f t="shared" si="508"/>
        <v>0</v>
      </c>
      <c r="AQ4051" s="1">
        <f t="shared" si="509"/>
        <v>0</v>
      </c>
      <c r="AR4051" s="1" t="str">
        <f t="shared" si="511"/>
        <v>GV</v>
      </c>
      <c r="AS4051" s="2" t="str">
        <f>VLOOKUP(AR4051,Sites!A:B,2,FALSE)</f>
        <v>IKO Hillsboro </v>
      </c>
      <c r="AT4051" s="2" t="str">
        <f>VLOOKUP(AR4051,Sites!A:C,3,FALSE)</f>
        <v>IKO-US </v>
      </c>
      <c r="AU4051" s="3">
        <f t="shared" si="510"/>
        <v>9728</v>
      </c>
    </row>
    <row r="4052" spans="1:47" x14ac:dyDescent="0.25">
      <c r="A4052" s="5" t="s">
        <v>9880</v>
      </c>
      <c r="B4052" s="5" t="s">
        <v>9881</v>
      </c>
      <c r="C4052" s="5">
        <v>1</v>
      </c>
      <c r="D4052" s="5" t="s">
        <v>24</v>
      </c>
      <c r="E4052" s="5" t="s">
        <v>36</v>
      </c>
      <c r="F4052" s="5" t="s">
        <v>305</v>
      </c>
      <c r="G4052" s="5" t="s">
        <v>27</v>
      </c>
      <c r="J4052" s="5" t="s">
        <v>8</v>
      </c>
      <c r="K4052" s="5" t="s">
        <v>9</v>
      </c>
      <c r="L4052" s="5" t="s">
        <v>10</v>
      </c>
      <c r="M4052" s="5" t="s">
        <v>11</v>
      </c>
      <c r="O4052" s="5" t="s">
        <v>8</v>
      </c>
      <c r="P4052" s="5" t="s">
        <v>9</v>
      </c>
      <c r="Q4052" s="5" t="s">
        <v>10</v>
      </c>
      <c r="R4052" s="5" t="s">
        <v>11</v>
      </c>
      <c r="T4052" s="5" t="s">
        <v>8</v>
      </c>
      <c r="U4052" s="5" t="s">
        <v>9</v>
      </c>
      <c r="V4052" s="5" t="s">
        <v>10</v>
      </c>
      <c r="W4052" s="5" t="s">
        <v>11</v>
      </c>
      <c r="X4052" s="5">
        <v>0</v>
      </c>
      <c r="Y4052" s="5" t="s">
        <v>12</v>
      </c>
      <c r="AE4052" s="5" t="s">
        <v>20</v>
      </c>
      <c r="AH4052" s="15"/>
      <c r="AI4052" s="5">
        <v>0</v>
      </c>
      <c r="AJ4052" s="1" t="str">
        <f t="array" ref="AJ4052">INDEX(I4052:X4052, MATCH(FALSE,ISBLANK(I4052:X4052),FALSE))</f>
        <v>GV</v>
      </c>
      <c r="AK4052" s="1">
        <f t="array" ref="AK4052">IF(AJ4052=0,INDEX(Y4052:AI4052, MATCH(FALSE,ISBLANK(Y4052:AI4052),FALSE)),0)</f>
        <v>0</v>
      </c>
      <c r="AL4052" s="1">
        <f t="shared" si="504"/>
        <v>1</v>
      </c>
      <c r="AM4052" s="1">
        <f t="shared" si="505"/>
        <v>300</v>
      </c>
      <c r="AN4052" s="1">
        <f t="shared" si="506"/>
        <v>0</v>
      </c>
      <c r="AO4052" s="1">
        <f t="shared" si="507"/>
        <v>0</v>
      </c>
      <c r="AP4052" s="1">
        <f t="shared" si="508"/>
        <v>0</v>
      </c>
      <c r="AQ4052" s="1">
        <f t="shared" si="509"/>
        <v>0</v>
      </c>
      <c r="AR4052" s="1" t="str">
        <f t="shared" si="511"/>
        <v>GV</v>
      </c>
      <c r="AS4052" s="2" t="str">
        <f>VLOOKUP(AR4052,Sites!A:B,2,FALSE)</f>
        <v>IKO Hillsboro </v>
      </c>
      <c r="AT4052" s="2" t="str">
        <f>VLOOKUP(AR4052,Sites!A:C,3,FALSE)</f>
        <v>IKO-US </v>
      </c>
      <c r="AU4052" s="3">
        <f t="shared" si="510"/>
        <v>300</v>
      </c>
    </row>
    <row r="4053" spans="1:47" x14ac:dyDescent="0.25">
      <c r="A4053" s="5" t="s">
        <v>9882</v>
      </c>
      <c r="B4053" s="5" t="s">
        <v>9883</v>
      </c>
      <c r="C4053" s="5">
        <v>6</v>
      </c>
      <c r="D4053" s="5" t="s">
        <v>24</v>
      </c>
      <c r="E4053" s="5" t="s">
        <v>63</v>
      </c>
      <c r="F4053" s="5" t="s">
        <v>3960</v>
      </c>
      <c r="G4053" s="5" t="s">
        <v>65</v>
      </c>
      <c r="L4053" s="5" t="s">
        <v>10</v>
      </c>
      <c r="Q4053" s="5" t="s">
        <v>10</v>
      </c>
      <c r="V4053" s="5" t="s">
        <v>10</v>
      </c>
      <c r="X4053" s="5">
        <v>0</v>
      </c>
      <c r="Z4053" s="5" t="s">
        <v>15</v>
      </c>
      <c r="AH4053" s="15" t="s">
        <v>17</v>
      </c>
      <c r="AI4053" s="5">
        <v>0</v>
      </c>
      <c r="AJ4053" s="1" t="str">
        <f t="array" ref="AJ4053">INDEX(I4053:X4053, MATCH(FALSE,ISBLANK(I4053:X4053),FALSE))</f>
        <v>CA</v>
      </c>
      <c r="AK4053" s="1">
        <f t="array" ref="AK4053">IF(AJ4053=0,INDEX(Y4053:AI4053, MATCH(FALSE,ISBLANK(Y4053:AI4053),FALSE)),0)</f>
        <v>0</v>
      </c>
      <c r="AL4053" s="1">
        <f t="shared" si="504"/>
        <v>6</v>
      </c>
      <c r="AM4053" s="1">
        <f t="shared" si="505"/>
        <v>0</v>
      </c>
      <c r="AN4053" s="1">
        <f t="shared" si="506"/>
        <v>0</v>
      </c>
      <c r="AO4053" s="1">
        <f t="shared" si="507"/>
        <v>0</v>
      </c>
      <c r="AP4053" s="1">
        <f t="shared" si="508"/>
        <v>0</v>
      </c>
      <c r="AQ4053" s="1">
        <f t="shared" si="509"/>
        <v>0</v>
      </c>
      <c r="AR4053" s="1" t="str">
        <f t="shared" si="511"/>
        <v>CA</v>
      </c>
      <c r="AS4053" s="2" t="str">
        <f>VLOOKUP(AR4053,Sites!A:B,2,FALSE)</f>
        <v>IKO Kankakee </v>
      </c>
      <c r="AT4053" s="2" t="str">
        <f>VLOOKUP(AR4053,Sites!A:C,3,FALSE)</f>
        <v>IKO-US </v>
      </c>
      <c r="AU4053" s="3">
        <f t="shared" si="510"/>
        <v>0</v>
      </c>
    </row>
    <row r="4054" spans="1:47" x14ac:dyDescent="0.25">
      <c r="A4054" s="5" t="s">
        <v>9884</v>
      </c>
      <c r="B4054" s="5" t="s">
        <v>9885</v>
      </c>
      <c r="C4054" s="5">
        <v>23</v>
      </c>
      <c r="D4054" s="5" t="s">
        <v>24</v>
      </c>
      <c r="M4054" s="5" t="s">
        <v>11</v>
      </c>
      <c r="R4054" s="5" t="s">
        <v>11</v>
      </c>
      <c r="W4054" s="5" t="s">
        <v>11</v>
      </c>
      <c r="X4054" s="5">
        <v>0</v>
      </c>
      <c r="AH4054" s="15"/>
      <c r="AI4054" s="5">
        <v>0</v>
      </c>
      <c r="AJ4054" s="1" t="str">
        <f t="array" ref="AJ4054">INDEX(I4054:X4054, MATCH(FALSE,ISBLANK(I4054:X4054),FALSE))</f>
        <v>GC</v>
      </c>
      <c r="AK4054" s="1">
        <f t="array" ref="AK4054">IF(AJ4054=0,INDEX(Y4054:AI4054, MATCH(FALSE,ISBLANK(Y4054:AI4054),FALSE)),0)</f>
        <v>0</v>
      </c>
      <c r="AL4054" s="1">
        <f t="shared" si="504"/>
        <v>23</v>
      </c>
      <c r="AM4054" s="1">
        <f t="shared" si="505"/>
        <v>0</v>
      </c>
      <c r="AN4054" s="1">
        <f t="shared" si="506"/>
        <v>0</v>
      </c>
      <c r="AO4054" s="1">
        <f t="shared" si="507"/>
        <v>0</v>
      </c>
      <c r="AP4054" s="1">
        <f t="shared" si="508"/>
        <v>0</v>
      </c>
      <c r="AQ4054" s="1">
        <f t="shared" si="509"/>
        <v>0</v>
      </c>
      <c r="AR4054" s="1" t="str">
        <f t="shared" si="511"/>
        <v>GC</v>
      </c>
      <c r="AS4054" s="2" t="str">
        <f>VLOOKUP(AR4054,Sites!A:B,2,FALSE)</f>
        <v>IKO Sumas </v>
      </c>
      <c r="AT4054" s="2" t="str">
        <f>VLOOKUP(AR4054,Sites!A:C,3,FALSE)</f>
        <v>IKO-US </v>
      </c>
      <c r="AU4054" s="3">
        <f t="shared" si="510"/>
        <v>0</v>
      </c>
    </row>
    <row r="4055" spans="1:47" x14ac:dyDescent="0.25">
      <c r="A4055" s="5" t="s">
        <v>9886</v>
      </c>
      <c r="B4055" s="5" t="s">
        <v>9887</v>
      </c>
      <c r="C4055" s="5">
        <v>2</v>
      </c>
      <c r="D4055" s="5" t="s">
        <v>62</v>
      </c>
      <c r="E4055" s="5" t="s">
        <v>387</v>
      </c>
      <c r="F4055" s="5" t="s">
        <v>9888</v>
      </c>
      <c r="G4055" s="5" t="s">
        <v>389</v>
      </c>
      <c r="M4055" s="5" t="s">
        <v>11</v>
      </c>
      <c r="W4055" s="5" t="s">
        <v>11</v>
      </c>
      <c r="X4055" s="5">
        <v>0</v>
      </c>
      <c r="Z4055" s="5" t="s">
        <v>15</v>
      </c>
      <c r="AH4055" s="15"/>
      <c r="AI4055" s="5">
        <v>0</v>
      </c>
      <c r="AJ4055" s="1" t="str">
        <f t="array" ref="AJ4055">INDEX(I4055:X4055, MATCH(FALSE,ISBLANK(I4055:X4055),FALSE))</f>
        <v>GC</v>
      </c>
      <c r="AK4055" s="1">
        <f t="array" ref="AK4055">IF(AJ4055=0,INDEX(Y4055:AI4055, MATCH(FALSE,ISBLANK(Y4055:AI4055),FALSE)),0)</f>
        <v>0</v>
      </c>
      <c r="AL4055" s="1">
        <f t="shared" si="504"/>
        <v>2</v>
      </c>
      <c r="AM4055" s="1">
        <f t="shared" si="505"/>
        <v>246</v>
      </c>
      <c r="AN4055" s="1">
        <f t="shared" si="506"/>
        <v>0</v>
      </c>
      <c r="AO4055" s="1">
        <f t="shared" si="507"/>
        <v>0</v>
      </c>
      <c r="AP4055" s="1">
        <f t="shared" si="508"/>
        <v>0</v>
      </c>
      <c r="AQ4055" s="1">
        <f t="shared" si="509"/>
        <v>0</v>
      </c>
      <c r="AR4055" s="1" t="str">
        <f t="shared" si="511"/>
        <v>GC</v>
      </c>
      <c r="AS4055" s="2" t="str">
        <f>VLOOKUP(AR4055,Sites!A:B,2,FALSE)</f>
        <v>IKO Sumas </v>
      </c>
      <c r="AT4055" s="2" t="str">
        <f>VLOOKUP(AR4055,Sites!A:C,3,FALSE)</f>
        <v>IKO-US </v>
      </c>
      <c r="AU4055" s="3">
        <f t="shared" si="510"/>
        <v>246</v>
      </c>
    </row>
    <row r="4056" spans="1:47" x14ac:dyDescent="0.25">
      <c r="A4056" s="5" t="s">
        <v>9889</v>
      </c>
      <c r="B4056" s="5" t="s">
        <v>9890</v>
      </c>
      <c r="C4056" s="5">
        <v>2</v>
      </c>
      <c r="D4056" s="5" t="s">
        <v>24</v>
      </c>
      <c r="E4056" s="5" t="s">
        <v>12899</v>
      </c>
      <c r="F4056" s="5" t="s">
        <v>3960</v>
      </c>
      <c r="G4056" s="5" t="s">
        <v>12901</v>
      </c>
      <c r="X4056" s="5">
        <v>0</v>
      </c>
      <c r="AH4056" s="15"/>
      <c r="AI4056" s="5">
        <v>0</v>
      </c>
      <c r="AJ4056" s="1">
        <f t="array" ref="AJ4056">INDEX(I4056:X4056, MATCH(FALSE,ISBLANK(I4056:X4056),FALSE))</f>
        <v>0</v>
      </c>
      <c r="AK4056" s="1">
        <f t="array" ref="AK4056">IF(AJ4056=0,INDEX(Y4056:AI4056, MATCH(FALSE,ISBLANK(Y4056:AI4056),FALSE)),0)</f>
        <v>0</v>
      </c>
      <c r="AL4056" s="1">
        <f t="shared" si="504"/>
        <v>0</v>
      </c>
      <c r="AM4056" s="1">
        <f t="shared" si="505"/>
        <v>0</v>
      </c>
      <c r="AN4056" s="1">
        <f t="shared" si="506"/>
        <v>0</v>
      </c>
      <c r="AO4056" s="1">
        <f t="shared" si="507"/>
        <v>0</v>
      </c>
      <c r="AP4056" s="1">
        <f t="shared" si="508"/>
        <v>2</v>
      </c>
      <c r="AQ4056" s="1">
        <f t="shared" si="509"/>
        <v>0</v>
      </c>
      <c r="AR4056" s="1">
        <f t="shared" si="511"/>
        <v>0</v>
      </c>
      <c r="AS4056" s="2" t="str">
        <f>VLOOKUP(AR4056,Sites!A:B,2,FALSE)</f>
        <v>N/A</v>
      </c>
      <c r="AT4056" s="2" t="str">
        <f>VLOOKUP(AR4056,Sites!A:C,3,FALSE)</f>
        <v>N/A</v>
      </c>
      <c r="AU4056" s="3">
        <f t="shared" si="510"/>
        <v>0</v>
      </c>
    </row>
    <row r="4057" spans="1:47" x14ac:dyDescent="0.25">
      <c r="A4057" s="5" t="s">
        <v>9891</v>
      </c>
      <c r="B4057" s="5" t="s">
        <v>9892</v>
      </c>
      <c r="C4057" s="5">
        <v>2</v>
      </c>
      <c r="D4057" s="5" t="s">
        <v>24</v>
      </c>
      <c r="E4057" s="5" t="s">
        <v>57</v>
      </c>
      <c r="F4057" s="5" t="s">
        <v>3960</v>
      </c>
      <c r="G4057" s="5" t="s">
        <v>59</v>
      </c>
      <c r="X4057" s="5">
        <v>0</v>
      </c>
      <c r="AH4057" s="15"/>
      <c r="AI4057" s="5">
        <v>0</v>
      </c>
      <c r="AJ4057" s="1">
        <f t="array" ref="AJ4057">INDEX(I4057:X4057, MATCH(FALSE,ISBLANK(I4057:X4057),FALSE))</f>
        <v>0</v>
      </c>
      <c r="AK4057" s="1">
        <f t="array" ref="AK4057">IF(AJ4057=0,INDEX(Y4057:AI4057, MATCH(FALSE,ISBLANK(Y4057:AI4057),FALSE)),0)</f>
        <v>0</v>
      </c>
      <c r="AL4057" s="1">
        <f t="shared" si="504"/>
        <v>0</v>
      </c>
      <c r="AM4057" s="1">
        <f t="shared" si="505"/>
        <v>0</v>
      </c>
      <c r="AN4057" s="1">
        <f t="shared" si="506"/>
        <v>0</v>
      </c>
      <c r="AO4057" s="1">
        <f t="shared" si="507"/>
        <v>0</v>
      </c>
      <c r="AP4057" s="1">
        <f t="shared" si="508"/>
        <v>2</v>
      </c>
      <c r="AQ4057" s="1">
        <f t="shared" si="509"/>
        <v>0</v>
      </c>
      <c r="AR4057" s="1">
        <f t="shared" si="511"/>
        <v>0</v>
      </c>
      <c r="AS4057" s="2" t="str">
        <f>VLOOKUP(AR4057,Sites!A:B,2,FALSE)</f>
        <v>N/A</v>
      </c>
      <c r="AT4057" s="2" t="str">
        <f>VLOOKUP(AR4057,Sites!A:C,3,FALSE)</f>
        <v>N/A</v>
      </c>
      <c r="AU4057" s="3">
        <f t="shared" si="510"/>
        <v>0</v>
      </c>
    </row>
    <row r="4058" spans="1:47" x14ac:dyDescent="0.25">
      <c r="A4058" s="5" t="s">
        <v>9893</v>
      </c>
      <c r="B4058" s="5" t="s">
        <v>9894</v>
      </c>
      <c r="C4058" s="5">
        <v>9</v>
      </c>
      <c r="D4058" s="5" t="s">
        <v>24</v>
      </c>
      <c r="E4058" s="5" t="s">
        <v>63</v>
      </c>
      <c r="F4058" s="5" t="s">
        <v>3960</v>
      </c>
      <c r="G4058" s="5" t="s">
        <v>65</v>
      </c>
      <c r="X4058" s="5">
        <v>0</v>
      </c>
      <c r="AH4058" s="15" t="s">
        <v>17</v>
      </c>
      <c r="AI4058" s="5">
        <v>0</v>
      </c>
      <c r="AJ4058" s="1">
        <f t="array" ref="AJ4058">INDEX(I4058:X4058, MATCH(FALSE,ISBLANK(I4058:X4058),FALSE))</f>
        <v>0</v>
      </c>
      <c r="AK4058" s="1" t="str">
        <f t="array" ref="AK4058">IF(AJ4058=0,INDEX(Y4058:AI4058, MATCH(FALSE,ISBLANK(Y4058:AI4058),FALSE)),0)</f>
        <v>GJ</v>
      </c>
      <c r="AL4058" s="1">
        <f t="shared" si="504"/>
        <v>0</v>
      </c>
      <c r="AM4058" s="1">
        <f t="shared" si="505"/>
        <v>0</v>
      </c>
      <c r="AN4058" s="1">
        <f t="shared" si="506"/>
        <v>9</v>
      </c>
      <c r="AO4058" s="1">
        <f t="shared" si="507"/>
        <v>0</v>
      </c>
      <c r="AP4058" s="1">
        <f t="shared" si="508"/>
        <v>0</v>
      </c>
      <c r="AQ4058" s="1">
        <f t="shared" si="509"/>
        <v>0</v>
      </c>
      <c r="AR4058" s="1" t="str">
        <f t="shared" si="511"/>
        <v>GJ</v>
      </c>
      <c r="AS4058" s="2" t="str">
        <f>VLOOKUP(AR4058,Sites!A:B,2,FALSE)</f>
        <v>Canroof Corp Site </v>
      </c>
      <c r="AT4058" s="2" t="str">
        <f>VLOOKUP(AR4058,Sites!A:C,3,FALSE)</f>
        <v>IKO-CAD </v>
      </c>
      <c r="AU4058" s="3">
        <f t="shared" si="510"/>
        <v>0</v>
      </c>
    </row>
    <row r="4059" spans="1:47" x14ac:dyDescent="0.25">
      <c r="A4059" s="5" t="s">
        <v>9895</v>
      </c>
      <c r="B4059" s="5" t="s">
        <v>9896</v>
      </c>
      <c r="C4059" s="5">
        <v>12</v>
      </c>
      <c r="D4059" s="5" t="s">
        <v>24</v>
      </c>
      <c r="E4059" s="5" t="s">
        <v>48</v>
      </c>
      <c r="F4059" s="5" t="s">
        <v>6780</v>
      </c>
      <c r="G4059" s="5" t="s">
        <v>50</v>
      </c>
      <c r="X4059" s="5">
        <v>0</v>
      </c>
      <c r="AB4059" s="5" t="s">
        <v>18</v>
      </c>
      <c r="AH4059" s="15"/>
      <c r="AI4059" s="5">
        <v>0</v>
      </c>
      <c r="AJ4059" s="1">
        <f t="array" ref="AJ4059">INDEX(I4059:X4059, MATCH(FALSE,ISBLANK(I4059:X4059),FALSE))</f>
        <v>0</v>
      </c>
      <c r="AK4059" s="1" t="str">
        <f t="array" ref="AK4059">IF(AJ4059=0,INDEX(Y4059:AI4059, MATCH(FALSE,ISBLANK(Y4059:AI4059),FALSE)),0)</f>
        <v>GK</v>
      </c>
      <c r="AL4059" s="1">
        <f t="shared" si="504"/>
        <v>0</v>
      </c>
      <c r="AM4059" s="1">
        <f t="shared" si="505"/>
        <v>0</v>
      </c>
      <c r="AN4059" s="1">
        <f t="shared" si="506"/>
        <v>12</v>
      </c>
      <c r="AO4059" s="1">
        <f t="shared" si="507"/>
        <v>57.239999999999995</v>
      </c>
      <c r="AP4059" s="1">
        <f t="shared" si="508"/>
        <v>0</v>
      </c>
      <c r="AQ4059" s="1">
        <f t="shared" si="509"/>
        <v>0</v>
      </c>
      <c r="AR4059" s="1" t="str">
        <f t="shared" si="511"/>
        <v>GK</v>
      </c>
      <c r="AS4059" s="2" t="str">
        <f>VLOOKUP(AR4059,Sites!A:B,2,FALSE)</f>
        <v>IG Brampton Site </v>
      </c>
      <c r="AT4059" s="2" t="str">
        <f>VLOOKUP(AR4059,Sites!A:C,3,FALSE)</f>
        <v>IKO-CAD </v>
      </c>
      <c r="AU4059" s="3">
        <f t="shared" si="510"/>
        <v>57.239999999999995</v>
      </c>
    </row>
    <row r="4060" spans="1:47" x14ac:dyDescent="0.25">
      <c r="A4060" s="5" t="s">
        <v>9897</v>
      </c>
      <c r="B4060" s="5" t="s">
        <v>9898</v>
      </c>
      <c r="C4060" s="5">
        <v>23</v>
      </c>
      <c r="D4060" s="5" t="s">
        <v>24</v>
      </c>
      <c r="E4060" s="5" t="s">
        <v>25</v>
      </c>
      <c r="F4060" s="5" t="s">
        <v>9899</v>
      </c>
      <c r="G4060" s="5" t="s">
        <v>27</v>
      </c>
      <c r="L4060" s="5" t="s">
        <v>10</v>
      </c>
      <c r="V4060" s="5" t="s">
        <v>10</v>
      </c>
      <c r="X4060" s="5">
        <v>0</v>
      </c>
      <c r="AH4060" s="15"/>
      <c r="AI4060" s="5">
        <v>0</v>
      </c>
      <c r="AJ4060" s="1" t="str">
        <f t="array" ref="AJ4060">INDEX(I4060:X4060, MATCH(FALSE,ISBLANK(I4060:X4060),FALSE))</f>
        <v>CA</v>
      </c>
      <c r="AK4060" s="1">
        <f t="array" ref="AK4060">IF(AJ4060=0,INDEX(Y4060:AI4060, MATCH(FALSE,ISBLANK(Y4060:AI4060),FALSE)),0)</f>
        <v>0</v>
      </c>
      <c r="AL4060" s="1">
        <f t="shared" si="504"/>
        <v>23</v>
      </c>
      <c r="AM4060" s="1">
        <f t="shared" si="505"/>
        <v>839.7299999999999</v>
      </c>
      <c r="AN4060" s="1">
        <f t="shared" si="506"/>
        <v>0</v>
      </c>
      <c r="AO4060" s="1">
        <f t="shared" si="507"/>
        <v>0</v>
      </c>
      <c r="AP4060" s="1">
        <f t="shared" si="508"/>
        <v>0</v>
      </c>
      <c r="AQ4060" s="1">
        <f t="shared" si="509"/>
        <v>0</v>
      </c>
      <c r="AR4060" s="1" t="str">
        <f t="shared" si="511"/>
        <v>CA</v>
      </c>
      <c r="AS4060" s="2" t="str">
        <f>VLOOKUP(AR4060,Sites!A:B,2,FALSE)</f>
        <v>IKO Kankakee </v>
      </c>
      <c r="AT4060" s="2" t="str">
        <f>VLOOKUP(AR4060,Sites!A:C,3,FALSE)</f>
        <v>IKO-US </v>
      </c>
      <c r="AU4060" s="3">
        <f t="shared" si="510"/>
        <v>839.7299999999999</v>
      </c>
    </row>
    <row r="4061" spans="1:47" x14ac:dyDescent="0.25">
      <c r="A4061" s="5" t="s">
        <v>9900</v>
      </c>
      <c r="B4061" s="5" t="s">
        <v>9901</v>
      </c>
      <c r="C4061" s="5">
        <v>1</v>
      </c>
      <c r="D4061" s="5" t="s">
        <v>24</v>
      </c>
      <c r="E4061" s="5" t="s">
        <v>72</v>
      </c>
      <c r="F4061" s="5" t="s">
        <v>9902</v>
      </c>
      <c r="G4061" s="5" t="s">
        <v>74</v>
      </c>
      <c r="L4061" s="5" t="s">
        <v>10</v>
      </c>
      <c r="M4061" s="5" t="s">
        <v>11</v>
      </c>
      <c r="V4061" s="5" t="s">
        <v>10</v>
      </c>
      <c r="W4061" s="5" t="s">
        <v>11</v>
      </c>
      <c r="X4061" s="5">
        <v>0</v>
      </c>
      <c r="AA4061" s="5" t="s">
        <v>16</v>
      </c>
      <c r="AE4061" s="5" t="s">
        <v>20</v>
      </c>
      <c r="AH4061" s="15" t="s">
        <v>17</v>
      </c>
      <c r="AI4061" s="5">
        <v>0</v>
      </c>
      <c r="AJ4061" s="1" t="str">
        <f t="array" ref="AJ4061">INDEX(I4061:X4061, MATCH(FALSE,ISBLANK(I4061:X4061),FALSE))</f>
        <v>CA</v>
      </c>
      <c r="AK4061" s="1">
        <f t="array" ref="AK4061">IF(AJ4061=0,INDEX(Y4061:AI4061, MATCH(FALSE,ISBLANK(Y4061:AI4061),FALSE)),0)</f>
        <v>0</v>
      </c>
      <c r="AL4061" s="1">
        <f t="shared" si="504"/>
        <v>1</v>
      </c>
      <c r="AM4061" s="1">
        <f t="shared" si="505"/>
        <v>241.32</v>
      </c>
      <c r="AN4061" s="1">
        <f t="shared" si="506"/>
        <v>0</v>
      </c>
      <c r="AO4061" s="1">
        <f t="shared" si="507"/>
        <v>0</v>
      </c>
      <c r="AP4061" s="1">
        <f t="shared" si="508"/>
        <v>0</v>
      </c>
      <c r="AQ4061" s="1">
        <f t="shared" si="509"/>
        <v>0</v>
      </c>
      <c r="AR4061" s="1" t="str">
        <f t="shared" si="511"/>
        <v>CA</v>
      </c>
      <c r="AS4061" s="2" t="str">
        <f>VLOOKUP(AR4061,Sites!A:B,2,FALSE)</f>
        <v>IKO Kankakee </v>
      </c>
      <c r="AT4061" s="2" t="str">
        <f>VLOOKUP(AR4061,Sites!A:C,3,FALSE)</f>
        <v>IKO-US </v>
      </c>
      <c r="AU4061" s="3">
        <f t="shared" si="510"/>
        <v>241.32</v>
      </c>
    </row>
    <row r="4062" spans="1:47" x14ac:dyDescent="0.25">
      <c r="A4062" s="5" t="s">
        <v>9903</v>
      </c>
      <c r="B4062" s="5" t="s">
        <v>9904</v>
      </c>
      <c r="C4062" s="5">
        <v>5</v>
      </c>
      <c r="D4062" s="5" t="s">
        <v>24</v>
      </c>
      <c r="E4062" s="5" t="s">
        <v>57</v>
      </c>
      <c r="F4062" s="5" t="s">
        <v>3960</v>
      </c>
      <c r="G4062" s="5" t="s">
        <v>59</v>
      </c>
      <c r="X4062" s="5">
        <v>0</v>
      </c>
      <c r="AH4062" s="15"/>
      <c r="AI4062" s="5">
        <v>0</v>
      </c>
      <c r="AJ4062" s="1">
        <f t="array" ref="AJ4062">INDEX(I4062:X4062, MATCH(FALSE,ISBLANK(I4062:X4062),FALSE))</f>
        <v>0</v>
      </c>
      <c r="AK4062" s="1">
        <f t="array" ref="AK4062">IF(AJ4062=0,INDEX(Y4062:AI4062, MATCH(FALSE,ISBLANK(Y4062:AI4062),FALSE)),0)</f>
        <v>0</v>
      </c>
      <c r="AL4062" s="1">
        <f t="shared" si="504"/>
        <v>0</v>
      </c>
      <c r="AM4062" s="1">
        <f t="shared" si="505"/>
        <v>0</v>
      </c>
      <c r="AN4062" s="1">
        <f t="shared" si="506"/>
        <v>0</v>
      </c>
      <c r="AO4062" s="1">
        <f t="shared" si="507"/>
        <v>0</v>
      </c>
      <c r="AP4062" s="1">
        <f t="shared" si="508"/>
        <v>5</v>
      </c>
      <c r="AQ4062" s="1">
        <f t="shared" si="509"/>
        <v>0</v>
      </c>
      <c r="AR4062" s="1">
        <f t="shared" si="511"/>
        <v>0</v>
      </c>
      <c r="AS4062" s="2" t="str">
        <f>VLOOKUP(AR4062,Sites!A:B,2,FALSE)</f>
        <v>N/A</v>
      </c>
      <c r="AT4062" s="2" t="str">
        <f>VLOOKUP(AR4062,Sites!A:C,3,FALSE)</f>
        <v>N/A</v>
      </c>
      <c r="AU4062" s="3">
        <f t="shared" si="510"/>
        <v>0</v>
      </c>
    </row>
    <row r="4063" spans="1:47" x14ac:dyDescent="0.25">
      <c r="A4063" s="5" t="s">
        <v>9905</v>
      </c>
      <c r="B4063" s="5" t="s">
        <v>9906</v>
      </c>
      <c r="C4063" s="5">
        <v>24</v>
      </c>
      <c r="D4063" s="5" t="s">
        <v>24</v>
      </c>
      <c r="E4063" s="5" t="s">
        <v>57</v>
      </c>
      <c r="F4063" s="5" t="s">
        <v>3960</v>
      </c>
      <c r="G4063" s="5" t="s">
        <v>59</v>
      </c>
      <c r="J4063" s="5" t="s">
        <v>8</v>
      </c>
      <c r="K4063" s="5" t="s">
        <v>9</v>
      </c>
      <c r="L4063" s="5" t="s">
        <v>10</v>
      </c>
      <c r="M4063" s="5" t="s">
        <v>11</v>
      </c>
      <c r="O4063" s="5" t="s">
        <v>8</v>
      </c>
      <c r="P4063" s="5" t="s">
        <v>9</v>
      </c>
      <c r="Q4063" s="5" t="s">
        <v>10</v>
      </c>
      <c r="R4063" s="5" t="s">
        <v>11</v>
      </c>
      <c r="T4063" s="5" t="s">
        <v>8</v>
      </c>
      <c r="U4063" s="5" t="s">
        <v>9</v>
      </c>
      <c r="V4063" s="5" t="s">
        <v>10</v>
      </c>
      <c r="W4063" s="5" t="s">
        <v>11</v>
      </c>
      <c r="X4063" s="5">
        <v>0</v>
      </c>
      <c r="Z4063" s="5" t="s">
        <v>15</v>
      </c>
      <c r="AA4063" s="5" t="s">
        <v>16</v>
      </c>
      <c r="AB4063" s="5" t="s">
        <v>18</v>
      </c>
      <c r="AE4063" s="5" t="s">
        <v>20</v>
      </c>
      <c r="AF4063" s="5" t="s">
        <v>21</v>
      </c>
      <c r="AH4063" s="15" t="s">
        <v>17</v>
      </c>
      <c r="AI4063" s="5">
        <v>0</v>
      </c>
      <c r="AJ4063" s="1" t="str">
        <f t="array" ref="AJ4063">INDEX(I4063:X4063, MATCH(FALSE,ISBLANK(I4063:X4063),FALSE))</f>
        <v>GV</v>
      </c>
      <c r="AK4063" s="1">
        <f t="array" ref="AK4063">IF(AJ4063=0,INDEX(Y4063:AI4063, MATCH(FALSE,ISBLANK(Y4063:AI4063),FALSE)),0)</f>
        <v>0</v>
      </c>
      <c r="AL4063" s="1">
        <f t="shared" si="504"/>
        <v>24</v>
      </c>
      <c r="AM4063" s="1">
        <f t="shared" si="505"/>
        <v>0</v>
      </c>
      <c r="AN4063" s="1">
        <f t="shared" si="506"/>
        <v>0</v>
      </c>
      <c r="AO4063" s="1">
        <f t="shared" si="507"/>
        <v>0</v>
      </c>
      <c r="AP4063" s="1">
        <f t="shared" si="508"/>
        <v>0</v>
      </c>
      <c r="AQ4063" s="1">
        <f t="shared" si="509"/>
        <v>0</v>
      </c>
      <c r="AR4063" s="1" t="str">
        <f t="shared" si="511"/>
        <v>GV</v>
      </c>
      <c r="AS4063" s="2" t="str">
        <f>VLOOKUP(AR4063,Sites!A:B,2,FALSE)</f>
        <v>IKO Hillsboro </v>
      </c>
      <c r="AT4063" s="2" t="str">
        <f>VLOOKUP(AR4063,Sites!A:C,3,FALSE)</f>
        <v>IKO-US </v>
      </c>
      <c r="AU4063" s="3">
        <f t="shared" si="510"/>
        <v>0</v>
      </c>
    </row>
    <row r="4064" spans="1:47" x14ac:dyDescent="0.25">
      <c r="A4064" s="5" t="s">
        <v>9907</v>
      </c>
      <c r="B4064" s="5" t="s">
        <v>9908</v>
      </c>
      <c r="C4064" s="5">
        <v>6</v>
      </c>
      <c r="D4064" s="5" t="s">
        <v>24</v>
      </c>
      <c r="E4064" s="5" t="s">
        <v>48</v>
      </c>
      <c r="F4064" s="5" t="s">
        <v>176</v>
      </c>
      <c r="G4064" s="5" t="s">
        <v>50</v>
      </c>
      <c r="X4064" s="5">
        <v>0</v>
      </c>
      <c r="AH4064" s="15"/>
      <c r="AI4064" s="5">
        <v>0</v>
      </c>
      <c r="AJ4064" s="1">
        <f t="array" ref="AJ4064">INDEX(I4064:X4064, MATCH(FALSE,ISBLANK(I4064:X4064),FALSE))</f>
        <v>0</v>
      </c>
      <c r="AK4064" s="1">
        <f t="array" ref="AK4064">IF(AJ4064=0,INDEX(Y4064:AI4064, MATCH(FALSE,ISBLANK(Y4064:AI4064),FALSE)),0)</f>
        <v>0</v>
      </c>
      <c r="AL4064" s="1">
        <f t="shared" si="504"/>
        <v>0</v>
      </c>
      <c r="AM4064" s="1">
        <f t="shared" si="505"/>
        <v>0</v>
      </c>
      <c r="AN4064" s="1">
        <f t="shared" si="506"/>
        <v>0</v>
      </c>
      <c r="AO4064" s="1">
        <f t="shared" si="507"/>
        <v>0</v>
      </c>
      <c r="AP4064" s="1">
        <f t="shared" si="508"/>
        <v>6</v>
      </c>
      <c r="AQ4064" s="1">
        <f t="shared" si="509"/>
        <v>18</v>
      </c>
      <c r="AR4064" s="1">
        <f t="shared" si="511"/>
        <v>0</v>
      </c>
      <c r="AS4064" s="2" t="str">
        <f>VLOOKUP(AR4064,Sites!A:B,2,FALSE)</f>
        <v>N/A</v>
      </c>
      <c r="AT4064" s="2" t="str">
        <f>VLOOKUP(AR4064,Sites!A:C,3,FALSE)</f>
        <v>N/A</v>
      </c>
      <c r="AU4064" s="3">
        <f t="shared" si="510"/>
        <v>18</v>
      </c>
    </row>
    <row r="4065" spans="1:47" x14ac:dyDescent="0.25">
      <c r="A4065" s="5" t="s">
        <v>9909</v>
      </c>
      <c r="B4065" s="5" t="s">
        <v>9910</v>
      </c>
      <c r="C4065" s="5">
        <v>6</v>
      </c>
      <c r="D4065" s="5" t="s">
        <v>24</v>
      </c>
      <c r="E4065" s="5" t="s">
        <v>25</v>
      </c>
      <c r="F4065" s="5" t="s">
        <v>3960</v>
      </c>
      <c r="G4065" s="5" t="s">
        <v>27</v>
      </c>
      <c r="M4065" s="5" t="s">
        <v>11</v>
      </c>
      <c r="R4065" s="5" t="s">
        <v>11</v>
      </c>
      <c r="W4065" s="5" t="s">
        <v>11</v>
      </c>
      <c r="X4065" s="5">
        <v>0</v>
      </c>
      <c r="Z4065" s="5" t="s">
        <v>15</v>
      </c>
      <c r="AH4065" s="15"/>
      <c r="AI4065" s="5">
        <v>0</v>
      </c>
      <c r="AJ4065" s="1" t="str">
        <f t="array" ref="AJ4065">INDEX(I4065:X4065, MATCH(FALSE,ISBLANK(I4065:X4065),FALSE))</f>
        <v>GC</v>
      </c>
      <c r="AK4065" s="1">
        <f t="array" ref="AK4065">IF(AJ4065=0,INDEX(Y4065:AI4065, MATCH(FALSE,ISBLANK(Y4065:AI4065),FALSE)),0)</f>
        <v>0</v>
      </c>
      <c r="AL4065" s="1">
        <f t="shared" si="504"/>
        <v>6</v>
      </c>
      <c r="AM4065" s="1">
        <f t="shared" si="505"/>
        <v>0</v>
      </c>
      <c r="AN4065" s="1">
        <f t="shared" si="506"/>
        <v>0</v>
      </c>
      <c r="AO4065" s="1">
        <f t="shared" si="507"/>
        <v>0</v>
      </c>
      <c r="AP4065" s="1">
        <f t="shared" si="508"/>
        <v>0</v>
      </c>
      <c r="AQ4065" s="1">
        <f t="shared" si="509"/>
        <v>0</v>
      </c>
      <c r="AR4065" s="1" t="str">
        <f t="shared" si="511"/>
        <v>GC</v>
      </c>
      <c r="AS4065" s="2" t="str">
        <f>VLOOKUP(AR4065,Sites!A:B,2,FALSE)</f>
        <v>IKO Sumas </v>
      </c>
      <c r="AT4065" s="2" t="str">
        <f>VLOOKUP(AR4065,Sites!A:C,3,FALSE)</f>
        <v>IKO-US </v>
      </c>
      <c r="AU4065" s="3">
        <f t="shared" si="510"/>
        <v>0</v>
      </c>
    </row>
    <row r="4066" spans="1:47" x14ac:dyDescent="0.25">
      <c r="A4066" s="5" t="s">
        <v>9911</v>
      </c>
      <c r="B4066" s="5" t="s">
        <v>9912</v>
      </c>
      <c r="C4066" s="5">
        <v>7</v>
      </c>
      <c r="D4066" s="5" t="s">
        <v>24</v>
      </c>
      <c r="E4066" s="5" t="s">
        <v>63</v>
      </c>
      <c r="F4066" s="5" t="s">
        <v>3960</v>
      </c>
      <c r="G4066" s="5" t="s">
        <v>65</v>
      </c>
      <c r="M4066" s="5" t="s">
        <v>11</v>
      </c>
      <c r="R4066" s="5" t="s">
        <v>11</v>
      </c>
      <c r="W4066" s="5" t="s">
        <v>11</v>
      </c>
      <c r="X4066" s="5">
        <v>0</v>
      </c>
      <c r="AH4066" s="15"/>
      <c r="AI4066" s="5">
        <v>0</v>
      </c>
      <c r="AJ4066" s="1" t="str">
        <f t="array" ref="AJ4066">INDEX(I4066:X4066, MATCH(FALSE,ISBLANK(I4066:X4066),FALSE))</f>
        <v>GC</v>
      </c>
      <c r="AK4066" s="1">
        <f t="array" ref="AK4066">IF(AJ4066=0,INDEX(Y4066:AI4066, MATCH(FALSE,ISBLANK(Y4066:AI4066),FALSE)),0)</f>
        <v>0</v>
      </c>
      <c r="AL4066" s="1">
        <f t="shared" si="504"/>
        <v>7</v>
      </c>
      <c r="AM4066" s="1">
        <f t="shared" si="505"/>
        <v>0</v>
      </c>
      <c r="AN4066" s="1">
        <f t="shared" si="506"/>
        <v>0</v>
      </c>
      <c r="AO4066" s="1">
        <f t="shared" si="507"/>
        <v>0</v>
      </c>
      <c r="AP4066" s="1">
        <f t="shared" si="508"/>
        <v>0</v>
      </c>
      <c r="AQ4066" s="1">
        <f t="shared" si="509"/>
        <v>0</v>
      </c>
      <c r="AR4066" s="1" t="str">
        <f t="shared" si="511"/>
        <v>GC</v>
      </c>
      <c r="AS4066" s="2" t="str">
        <f>VLOOKUP(AR4066,Sites!A:B,2,FALSE)</f>
        <v>IKO Sumas </v>
      </c>
      <c r="AT4066" s="2" t="str">
        <f>VLOOKUP(AR4066,Sites!A:C,3,FALSE)</f>
        <v>IKO-US </v>
      </c>
      <c r="AU4066" s="3">
        <f t="shared" si="510"/>
        <v>0</v>
      </c>
    </row>
    <row r="4067" spans="1:47" x14ac:dyDescent="0.25">
      <c r="A4067" s="5" t="s">
        <v>9913</v>
      </c>
      <c r="B4067" s="5" t="s">
        <v>9914</v>
      </c>
      <c r="C4067" s="5">
        <v>1</v>
      </c>
      <c r="D4067" s="5" t="s">
        <v>24</v>
      </c>
      <c r="E4067" s="5" t="s">
        <v>53</v>
      </c>
      <c r="F4067" s="5" t="s">
        <v>3960</v>
      </c>
      <c r="G4067" s="5" t="s">
        <v>54</v>
      </c>
      <c r="X4067" s="5">
        <v>0</v>
      </c>
      <c r="Z4067" s="5" t="s">
        <v>15</v>
      </c>
      <c r="AA4067" s="5" t="s">
        <v>16</v>
      </c>
      <c r="AE4067" s="5" t="s">
        <v>20</v>
      </c>
      <c r="AH4067" s="15"/>
      <c r="AI4067" s="5">
        <v>0</v>
      </c>
      <c r="AJ4067" s="1">
        <f t="array" ref="AJ4067">INDEX(I4067:X4067, MATCH(FALSE,ISBLANK(I4067:X4067),FALSE))</f>
        <v>0</v>
      </c>
      <c r="AK4067" s="1" t="str">
        <f t="array" ref="AK4067">IF(AJ4067=0,INDEX(Y4067:AI4067, MATCH(FALSE,ISBLANK(Y4067:AI4067),FALSE)),0)</f>
        <v>GH</v>
      </c>
      <c r="AL4067" s="1">
        <f t="shared" si="504"/>
        <v>0</v>
      </c>
      <c r="AM4067" s="1">
        <f t="shared" si="505"/>
        <v>0</v>
      </c>
      <c r="AN4067" s="1">
        <f t="shared" si="506"/>
        <v>1</v>
      </c>
      <c r="AO4067" s="1">
        <f t="shared" si="507"/>
        <v>0</v>
      </c>
      <c r="AP4067" s="1">
        <f t="shared" si="508"/>
        <v>0</v>
      </c>
      <c r="AQ4067" s="1">
        <f t="shared" si="509"/>
        <v>0</v>
      </c>
      <c r="AR4067" s="1" t="str">
        <f t="shared" si="511"/>
        <v>GH</v>
      </c>
      <c r="AS4067" s="2" t="str">
        <f>VLOOKUP(AR4067,Sites!A:B,2,FALSE)</f>
        <v>IKO Hawkesbury Site </v>
      </c>
      <c r="AT4067" s="2" t="str">
        <f>VLOOKUP(AR4067,Sites!A:C,3,FALSE)</f>
        <v>IKO-CAD </v>
      </c>
      <c r="AU4067" s="3">
        <f t="shared" si="510"/>
        <v>0</v>
      </c>
    </row>
    <row r="4068" spans="1:47" x14ac:dyDescent="0.25">
      <c r="A4068" s="5" t="s">
        <v>9915</v>
      </c>
      <c r="B4068" s="5" t="s">
        <v>9916</v>
      </c>
      <c r="C4068" s="5">
        <v>1</v>
      </c>
      <c r="D4068" s="5" t="s">
        <v>24</v>
      </c>
      <c r="E4068" s="5" t="s">
        <v>57</v>
      </c>
      <c r="F4068" s="5" t="s">
        <v>305</v>
      </c>
      <c r="G4068" s="5" t="s">
        <v>59</v>
      </c>
      <c r="L4068" s="5" t="s">
        <v>10</v>
      </c>
      <c r="Q4068" s="5" t="s">
        <v>10</v>
      </c>
      <c r="V4068" s="5" t="s">
        <v>10</v>
      </c>
      <c r="X4068" s="5">
        <v>0</v>
      </c>
      <c r="AH4068" s="15"/>
      <c r="AI4068" s="5">
        <v>0</v>
      </c>
      <c r="AJ4068" s="1" t="str">
        <f t="array" ref="AJ4068">INDEX(I4068:X4068, MATCH(FALSE,ISBLANK(I4068:X4068),FALSE))</f>
        <v>CA</v>
      </c>
      <c r="AK4068" s="1">
        <f t="array" ref="AK4068">IF(AJ4068=0,INDEX(Y4068:AI4068, MATCH(FALSE,ISBLANK(Y4068:AI4068),FALSE)),0)</f>
        <v>0</v>
      </c>
      <c r="AL4068" s="1">
        <f t="shared" si="504"/>
        <v>1</v>
      </c>
      <c r="AM4068" s="1">
        <f t="shared" si="505"/>
        <v>300</v>
      </c>
      <c r="AN4068" s="1">
        <f t="shared" si="506"/>
        <v>0</v>
      </c>
      <c r="AO4068" s="1">
        <f t="shared" si="507"/>
        <v>0</v>
      </c>
      <c r="AP4068" s="1">
        <f t="shared" si="508"/>
        <v>0</v>
      </c>
      <c r="AQ4068" s="1">
        <f t="shared" si="509"/>
        <v>0</v>
      </c>
      <c r="AR4068" s="1" t="str">
        <f t="shared" si="511"/>
        <v>CA</v>
      </c>
      <c r="AS4068" s="2" t="str">
        <f>VLOOKUP(AR4068,Sites!A:B,2,FALSE)</f>
        <v>IKO Kankakee </v>
      </c>
      <c r="AT4068" s="2" t="str">
        <f>VLOOKUP(AR4068,Sites!A:C,3,FALSE)</f>
        <v>IKO-US </v>
      </c>
      <c r="AU4068" s="3">
        <f t="shared" si="510"/>
        <v>300</v>
      </c>
    </row>
    <row r="4069" spans="1:47" x14ac:dyDescent="0.25">
      <c r="A4069" s="5" t="s">
        <v>9917</v>
      </c>
      <c r="B4069" s="5" t="s">
        <v>9918</v>
      </c>
      <c r="C4069" s="5">
        <v>4</v>
      </c>
      <c r="D4069" s="5" t="s">
        <v>24</v>
      </c>
      <c r="E4069" s="5" t="s">
        <v>72</v>
      </c>
      <c r="F4069" s="5" t="s">
        <v>3960</v>
      </c>
      <c r="G4069" s="5" t="s">
        <v>74</v>
      </c>
      <c r="X4069" s="5">
        <v>0</v>
      </c>
      <c r="AH4069" s="15"/>
      <c r="AI4069" s="5">
        <v>0</v>
      </c>
      <c r="AJ4069" s="1">
        <f t="array" ref="AJ4069">INDEX(I4069:X4069, MATCH(FALSE,ISBLANK(I4069:X4069),FALSE))</f>
        <v>0</v>
      </c>
      <c r="AK4069" s="1">
        <f t="array" ref="AK4069">IF(AJ4069=0,INDEX(Y4069:AI4069, MATCH(FALSE,ISBLANK(Y4069:AI4069),FALSE)),0)</f>
        <v>0</v>
      </c>
      <c r="AL4069" s="1">
        <f t="shared" si="504"/>
        <v>0</v>
      </c>
      <c r="AM4069" s="1">
        <f t="shared" si="505"/>
        <v>0</v>
      </c>
      <c r="AN4069" s="1">
        <f t="shared" si="506"/>
        <v>0</v>
      </c>
      <c r="AO4069" s="1">
        <f t="shared" si="507"/>
        <v>0</v>
      </c>
      <c r="AP4069" s="1">
        <f t="shared" si="508"/>
        <v>4</v>
      </c>
      <c r="AQ4069" s="1">
        <f t="shared" si="509"/>
        <v>0</v>
      </c>
      <c r="AR4069" s="1">
        <f t="shared" si="511"/>
        <v>0</v>
      </c>
      <c r="AS4069" s="2" t="str">
        <f>VLOOKUP(AR4069,Sites!A:B,2,FALSE)</f>
        <v>N/A</v>
      </c>
      <c r="AT4069" s="2" t="str">
        <f>VLOOKUP(AR4069,Sites!A:C,3,FALSE)</f>
        <v>N/A</v>
      </c>
      <c r="AU4069" s="3">
        <f t="shared" si="510"/>
        <v>0</v>
      </c>
    </row>
    <row r="4070" spans="1:47" x14ac:dyDescent="0.25">
      <c r="A4070" s="5" t="s">
        <v>9919</v>
      </c>
      <c r="B4070" s="5" t="s">
        <v>9920</v>
      </c>
      <c r="C4070" s="5">
        <v>13</v>
      </c>
      <c r="D4070" s="5" t="s">
        <v>24</v>
      </c>
      <c r="E4070" s="5" t="s">
        <v>368</v>
      </c>
      <c r="F4070" s="5" t="s">
        <v>9921</v>
      </c>
      <c r="G4070" s="5" t="s">
        <v>369</v>
      </c>
      <c r="X4070" s="5">
        <v>0</v>
      </c>
      <c r="AH4070" s="15"/>
      <c r="AI4070" s="5">
        <v>0</v>
      </c>
      <c r="AJ4070" s="1">
        <f t="array" ref="AJ4070">INDEX(I4070:X4070, MATCH(FALSE,ISBLANK(I4070:X4070),FALSE))</f>
        <v>0</v>
      </c>
      <c r="AK4070" s="1">
        <f t="array" ref="AK4070">IF(AJ4070=0,INDEX(Y4070:AI4070, MATCH(FALSE,ISBLANK(Y4070:AI4070),FALSE)),0)</f>
        <v>0</v>
      </c>
      <c r="AL4070" s="1">
        <f t="shared" si="504"/>
        <v>0</v>
      </c>
      <c r="AM4070" s="1">
        <f t="shared" si="505"/>
        <v>0</v>
      </c>
      <c r="AN4070" s="1">
        <f t="shared" si="506"/>
        <v>0</v>
      </c>
      <c r="AO4070" s="1">
        <f t="shared" si="507"/>
        <v>0</v>
      </c>
      <c r="AP4070" s="1">
        <f t="shared" si="508"/>
        <v>13</v>
      </c>
      <c r="AQ4070" s="1">
        <f t="shared" si="509"/>
        <v>33.813000000000002</v>
      </c>
      <c r="AR4070" s="1">
        <f t="shared" si="511"/>
        <v>0</v>
      </c>
      <c r="AS4070" s="2" t="str">
        <f>VLOOKUP(AR4070,Sites!A:B,2,FALSE)</f>
        <v>N/A</v>
      </c>
      <c r="AT4070" s="2" t="str">
        <f>VLOOKUP(AR4070,Sites!A:C,3,FALSE)</f>
        <v>N/A</v>
      </c>
      <c r="AU4070" s="3">
        <f t="shared" si="510"/>
        <v>33.813000000000002</v>
      </c>
    </row>
    <row r="4071" spans="1:47" x14ac:dyDescent="0.25">
      <c r="A4071" s="5" t="s">
        <v>9922</v>
      </c>
      <c r="B4071" s="5" t="s">
        <v>9923</v>
      </c>
      <c r="C4071" s="5">
        <v>6</v>
      </c>
      <c r="D4071" s="5" t="s">
        <v>24</v>
      </c>
      <c r="E4071" s="5" t="s">
        <v>57</v>
      </c>
      <c r="F4071" s="5" t="s">
        <v>3960</v>
      </c>
      <c r="G4071" s="5" t="s">
        <v>59</v>
      </c>
      <c r="L4071" s="5" t="s">
        <v>10</v>
      </c>
      <c r="M4071" s="5" t="s">
        <v>11</v>
      </c>
      <c r="Q4071" s="5" t="s">
        <v>10</v>
      </c>
      <c r="R4071" s="5" t="s">
        <v>11</v>
      </c>
      <c r="V4071" s="5" t="s">
        <v>10</v>
      </c>
      <c r="W4071" s="5" t="s">
        <v>11</v>
      </c>
      <c r="X4071" s="5">
        <v>0</v>
      </c>
      <c r="Y4071" s="5" t="s">
        <v>12</v>
      </c>
      <c r="Z4071" s="5" t="s">
        <v>15</v>
      </c>
      <c r="AA4071" s="5" t="s">
        <v>16</v>
      </c>
      <c r="AE4071" s="5" t="s">
        <v>20</v>
      </c>
      <c r="AF4071" s="5" t="s">
        <v>21</v>
      </c>
      <c r="AH4071" s="15" t="s">
        <v>17</v>
      </c>
      <c r="AI4071" s="5">
        <v>0</v>
      </c>
      <c r="AJ4071" s="1" t="str">
        <f t="array" ref="AJ4071">INDEX(I4071:X4071, MATCH(FALSE,ISBLANK(I4071:X4071),FALSE))</f>
        <v>CA</v>
      </c>
      <c r="AK4071" s="1">
        <f t="array" ref="AK4071">IF(AJ4071=0,INDEX(Y4071:AI4071, MATCH(FALSE,ISBLANK(Y4071:AI4071),FALSE)),0)</f>
        <v>0</v>
      </c>
      <c r="AL4071" s="1">
        <f t="shared" si="504"/>
        <v>6</v>
      </c>
      <c r="AM4071" s="1">
        <f t="shared" si="505"/>
        <v>0</v>
      </c>
      <c r="AN4071" s="1">
        <f t="shared" si="506"/>
        <v>0</v>
      </c>
      <c r="AO4071" s="1">
        <f t="shared" si="507"/>
        <v>0</v>
      </c>
      <c r="AP4071" s="1">
        <f t="shared" si="508"/>
        <v>0</v>
      </c>
      <c r="AQ4071" s="1">
        <f t="shared" si="509"/>
        <v>0</v>
      </c>
      <c r="AR4071" s="1" t="str">
        <f t="shared" si="511"/>
        <v>CA</v>
      </c>
      <c r="AS4071" s="2" t="str">
        <f>VLOOKUP(AR4071,Sites!A:B,2,FALSE)</f>
        <v>IKO Kankakee </v>
      </c>
      <c r="AT4071" s="2" t="str">
        <f>VLOOKUP(AR4071,Sites!A:C,3,FALSE)</f>
        <v>IKO-US </v>
      </c>
      <c r="AU4071" s="3">
        <f t="shared" si="510"/>
        <v>0</v>
      </c>
    </row>
    <row r="4072" spans="1:47" x14ac:dyDescent="0.25">
      <c r="A4072" s="5" t="s">
        <v>9924</v>
      </c>
      <c r="B4072" s="5" t="s">
        <v>9925</v>
      </c>
      <c r="C4072" s="5">
        <v>6</v>
      </c>
      <c r="D4072" s="5" t="s">
        <v>24</v>
      </c>
      <c r="E4072" s="5" t="s">
        <v>48</v>
      </c>
      <c r="F4072" s="5" t="s">
        <v>176</v>
      </c>
      <c r="G4072" s="5" t="s">
        <v>50</v>
      </c>
      <c r="J4072" s="5" t="s">
        <v>8</v>
      </c>
      <c r="K4072" s="5" t="s">
        <v>9</v>
      </c>
      <c r="L4072" s="5" t="s">
        <v>10</v>
      </c>
      <c r="M4072" s="5" t="s">
        <v>11</v>
      </c>
      <c r="Q4072" s="5" t="s">
        <v>10</v>
      </c>
      <c r="T4072" s="5" t="s">
        <v>8</v>
      </c>
      <c r="U4072" s="5" t="s">
        <v>9</v>
      </c>
      <c r="V4072" s="5" t="s">
        <v>10</v>
      </c>
      <c r="W4072" s="5" t="s">
        <v>11</v>
      </c>
      <c r="X4072" s="5">
        <v>0</v>
      </c>
      <c r="Z4072" s="5" t="s">
        <v>15</v>
      </c>
      <c r="AB4072" s="5" t="s">
        <v>18</v>
      </c>
      <c r="AH4072" s="15"/>
      <c r="AI4072" s="5">
        <v>0</v>
      </c>
      <c r="AJ4072" s="1" t="str">
        <f t="array" ref="AJ4072">INDEX(I4072:X4072, MATCH(FALSE,ISBLANK(I4072:X4072),FALSE))</f>
        <v>GV</v>
      </c>
      <c r="AK4072" s="1">
        <f t="array" ref="AK4072">IF(AJ4072=0,INDEX(Y4072:AI4072, MATCH(FALSE,ISBLANK(Y4072:AI4072),FALSE)),0)</f>
        <v>0</v>
      </c>
      <c r="AL4072" s="1">
        <f t="shared" si="504"/>
        <v>6</v>
      </c>
      <c r="AM4072" s="1">
        <f t="shared" si="505"/>
        <v>18</v>
      </c>
      <c r="AN4072" s="1">
        <f t="shared" si="506"/>
        <v>0</v>
      </c>
      <c r="AO4072" s="1">
        <f t="shared" si="507"/>
        <v>0</v>
      </c>
      <c r="AP4072" s="1">
        <f t="shared" si="508"/>
        <v>0</v>
      </c>
      <c r="AQ4072" s="1">
        <f t="shared" si="509"/>
        <v>0</v>
      </c>
      <c r="AR4072" s="1" t="str">
        <f t="shared" si="511"/>
        <v>GV</v>
      </c>
      <c r="AS4072" s="2" t="str">
        <f>VLOOKUP(AR4072,Sites!A:B,2,FALSE)</f>
        <v>IKO Hillsboro </v>
      </c>
      <c r="AT4072" s="2" t="str">
        <f>VLOOKUP(AR4072,Sites!A:C,3,FALSE)</f>
        <v>IKO-US </v>
      </c>
      <c r="AU4072" s="3">
        <f t="shared" si="510"/>
        <v>18</v>
      </c>
    </row>
    <row r="4073" spans="1:47" x14ac:dyDescent="0.25">
      <c r="A4073" s="5" t="s">
        <v>9926</v>
      </c>
      <c r="B4073" s="5" t="s">
        <v>9927</v>
      </c>
      <c r="C4073" s="5">
        <v>9</v>
      </c>
      <c r="D4073" s="5" t="s">
        <v>24</v>
      </c>
      <c r="E4073" s="5" t="s">
        <v>72</v>
      </c>
      <c r="F4073" s="5" t="s">
        <v>1885</v>
      </c>
      <c r="G4073" s="5" t="s">
        <v>74</v>
      </c>
      <c r="K4073" s="5" t="s">
        <v>9</v>
      </c>
      <c r="L4073" s="5" t="s">
        <v>10</v>
      </c>
      <c r="P4073" s="5" t="s">
        <v>9</v>
      </c>
      <c r="Q4073" s="5" t="s">
        <v>10</v>
      </c>
      <c r="U4073" s="5" t="s">
        <v>9</v>
      </c>
      <c r="V4073" s="5" t="s">
        <v>10</v>
      </c>
      <c r="X4073" s="5">
        <v>0</v>
      </c>
      <c r="AA4073" s="5" t="s">
        <v>16</v>
      </c>
      <c r="AB4073" s="5" t="s">
        <v>18</v>
      </c>
      <c r="AH4073" s="15"/>
      <c r="AI4073" s="5">
        <v>0</v>
      </c>
      <c r="AJ4073" s="1" t="str">
        <f t="array" ref="AJ4073">INDEX(I4073:X4073, MATCH(FALSE,ISBLANK(I4073:X4073),FALSE))</f>
        <v>GS</v>
      </c>
      <c r="AK4073" s="1">
        <f t="array" ref="AK4073">IF(AJ4073=0,INDEX(Y4073:AI4073, MATCH(FALSE,ISBLANK(Y4073:AI4073),FALSE)),0)</f>
        <v>0</v>
      </c>
      <c r="AL4073" s="1">
        <f t="shared" si="504"/>
        <v>9</v>
      </c>
      <c r="AM4073" s="1">
        <f t="shared" si="505"/>
        <v>76.5</v>
      </c>
      <c r="AN4073" s="1">
        <f t="shared" si="506"/>
        <v>0</v>
      </c>
      <c r="AO4073" s="1">
        <f t="shared" si="507"/>
        <v>0</v>
      </c>
      <c r="AP4073" s="1">
        <f t="shared" si="508"/>
        <v>0</v>
      </c>
      <c r="AQ4073" s="1">
        <f t="shared" si="509"/>
        <v>0</v>
      </c>
      <c r="AR4073" s="1" t="str">
        <f t="shared" si="511"/>
        <v>GS</v>
      </c>
      <c r="AS4073" s="2" t="str">
        <f>VLOOKUP(AR4073,Sites!A:B,2,FALSE)</f>
        <v>IKO Sylacauga </v>
      </c>
      <c r="AT4073" s="2" t="str">
        <f>VLOOKUP(AR4073,Sites!A:C,3,FALSE)</f>
        <v>IKO-US </v>
      </c>
      <c r="AU4073" s="3">
        <f t="shared" si="510"/>
        <v>76.5</v>
      </c>
    </row>
    <row r="4074" spans="1:47" x14ac:dyDescent="0.25">
      <c r="A4074" s="5" t="s">
        <v>9928</v>
      </c>
      <c r="B4074" s="5" t="s">
        <v>9929</v>
      </c>
      <c r="C4074" s="5">
        <v>2</v>
      </c>
      <c r="D4074" s="5" t="s">
        <v>24</v>
      </c>
      <c r="E4074" s="5" t="s">
        <v>25</v>
      </c>
      <c r="F4074" s="5" t="s">
        <v>7165</v>
      </c>
      <c r="G4074" s="5" t="s">
        <v>27</v>
      </c>
      <c r="L4074" s="5" t="s">
        <v>10</v>
      </c>
      <c r="M4074" s="5" t="s">
        <v>11</v>
      </c>
      <c r="R4074" s="5" t="s">
        <v>11</v>
      </c>
      <c r="V4074" s="5" t="s">
        <v>10</v>
      </c>
      <c r="W4074" s="5" t="s">
        <v>11</v>
      </c>
      <c r="X4074" s="5">
        <v>0</v>
      </c>
      <c r="AH4074" s="15"/>
      <c r="AI4074" s="5">
        <v>0</v>
      </c>
      <c r="AJ4074" s="1" t="str">
        <f t="array" ref="AJ4074">INDEX(I4074:X4074, MATCH(FALSE,ISBLANK(I4074:X4074),FALSE))</f>
        <v>CA</v>
      </c>
      <c r="AK4074" s="1">
        <f t="array" ref="AK4074">IF(AJ4074=0,INDEX(Y4074:AI4074, MATCH(FALSE,ISBLANK(Y4074:AI4074),FALSE)),0)</f>
        <v>0</v>
      </c>
      <c r="AL4074" s="1">
        <f t="shared" si="504"/>
        <v>2</v>
      </c>
      <c r="AM4074" s="1">
        <f t="shared" si="505"/>
        <v>225.6</v>
      </c>
      <c r="AN4074" s="1">
        <f t="shared" si="506"/>
        <v>0</v>
      </c>
      <c r="AO4074" s="1">
        <f t="shared" si="507"/>
        <v>0</v>
      </c>
      <c r="AP4074" s="1">
        <f t="shared" si="508"/>
        <v>0</v>
      </c>
      <c r="AQ4074" s="1">
        <f t="shared" si="509"/>
        <v>0</v>
      </c>
      <c r="AR4074" s="1" t="str">
        <f t="shared" si="511"/>
        <v>CA</v>
      </c>
      <c r="AS4074" s="2" t="str">
        <f>VLOOKUP(AR4074,Sites!A:B,2,FALSE)</f>
        <v>IKO Kankakee </v>
      </c>
      <c r="AT4074" s="2" t="str">
        <f>VLOOKUP(AR4074,Sites!A:C,3,FALSE)</f>
        <v>IKO-US </v>
      </c>
      <c r="AU4074" s="3">
        <f t="shared" si="510"/>
        <v>225.6</v>
      </c>
    </row>
    <row r="4075" spans="1:47" x14ac:dyDescent="0.25">
      <c r="A4075" s="5" t="s">
        <v>9930</v>
      </c>
      <c r="B4075" s="5" t="s">
        <v>9931</v>
      </c>
      <c r="C4075" s="5">
        <v>2</v>
      </c>
      <c r="D4075" s="5" t="s">
        <v>24</v>
      </c>
      <c r="E4075" s="5" t="s">
        <v>57</v>
      </c>
      <c r="F4075" s="5" t="s">
        <v>3960</v>
      </c>
      <c r="G4075" s="5" t="s">
        <v>59</v>
      </c>
      <c r="L4075" s="5" t="s">
        <v>10</v>
      </c>
      <c r="Q4075" s="5" t="s">
        <v>10</v>
      </c>
      <c r="V4075" s="5" t="s">
        <v>10</v>
      </c>
      <c r="X4075" s="5">
        <v>0</v>
      </c>
      <c r="Z4075" s="5" t="s">
        <v>15</v>
      </c>
      <c r="AH4075" s="15"/>
      <c r="AI4075" s="5">
        <v>0</v>
      </c>
      <c r="AJ4075" s="1" t="str">
        <f t="array" ref="AJ4075">INDEX(I4075:X4075, MATCH(FALSE,ISBLANK(I4075:X4075),FALSE))</f>
        <v>CA</v>
      </c>
      <c r="AK4075" s="1">
        <f t="array" ref="AK4075">IF(AJ4075=0,INDEX(Y4075:AI4075, MATCH(FALSE,ISBLANK(Y4075:AI4075),FALSE)),0)</f>
        <v>0</v>
      </c>
      <c r="AL4075" s="1">
        <f t="shared" si="504"/>
        <v>2</v>
      </c>
      <c r="AM4075" s="1">
        <f t="shared" si="505"/>
        <v>0</v>
      </c>
      <c r="AN4075" s="1">
        <f t="shared" si="506"/>
        <v>0</v>
      </c>
      <c r="AO4075" s="1">
        <f t="shared" si="507"/>
        <v>0</v>
      </c>
      <c r="AP4075" s="1">
        <f t="shared" si="508"/>
        <v>0</v>
      </c>
      <c r="AQ4075" s="1">
        <f t="shared" si="509"/>
        <v>0</v>
      </c>
      <c r="AR4075" s="1" t="str">
        <f t="shared" si="511"/>
        <v>CA</v>
      </c>
      <c r="AS4075" s="2" t="str">
        <f>VLOOKUP(AR4075,Sites!A:B,2,FALSE)</f>
        <v>IKO Kankakee </v>
      </c>
      <c r="AT4075" s="2" t="str">
        <f>VLOOKUP(AR4075,Sites!A:C,3,FALSE)</f>
        <v>IKO-US </v>
      </c>
      <c r="AU4075" s="3">
        <f t="shared" si="510"/>
        <v>0</v>
      </c>
    </row>
    <row r="4076" spans="1:47" x14ac:dyDescent="0.25">
      <c r="A4076" s="5" t="s">
        <v>9932</v>
      </c>
      <c r="B4076" s="5" t="s">
        <v>9933</v>
      </c>
      <c r="C4076" s="5">
        <v>3</v>
      </c>
      <c r="D4076" s="5" t="s">
        <v>24</v>
      </c>
      <c r="E4076" s="5" t="s">
        <v>25</v>
      </c>
      <c r="F4076" s="5" t="s">
        <v>6880</v>
      </c>
      <c r="G4076" s="5" t="s">
        <v>27</v>
      </c>
      <c r="L4076" s="5" t="s">
        <v>10</v>
      </c>
      <c r="Q4076" s="5" t="s">
        <v>10</v>
      </c>
      <c r="V4076" s="5" t="s">
        <v>10</v>
      </c>
      <c r="X4076" s="5">
        <v>0</v>
      </c>
      <c r="AH4076" s="15"/>
      <c r="AI4076" s="5">
        <v>0</v>
      </c>
      <c r="AJ4076" s="1" t="str">
        <f t="array" ref="AJ4076">INDEX(I4076:X4076, MATCH(FALSE,ISBLANK(I4076:X4076),FALSE))</f>
        <v>CA</v>
      </c>
      <c r="AK4076" s="1">
        <f t="array" ref="AK4076">IF(AJ4076=0,INDEX(Y4076:AI4076, MATCH(FALSE,ISBLANK(Y4076:AI4076),FALSE)),0)</f>
        <v>0</v>
      </c>
      <c r="AL4076" s="1">
        <f t="shared" si="504"/>
        <v>3</v>
      </c>
      <c r="AM4076" s="1">
        <f t="shared" si="505"/>
        <v>57.150000000000006</v>
      </c>
      <c r="AN4076" s="1">
        <f t="shared" si="506"/>
        <v>0</v>
      </c>
      <c r="AO4076" s="1">
        <f t="shared" si="507"/>
        <v>0</v>
      </c>
      <c r="AP4076" s="1">
        <f t="shared" si="508"/>
        <v>0</v>
      </c>
      <c r="AQ4076" s="1">
        <f t="shared" si="509"/>
        <v>0</v>
      </c>
      <c r="AR4076" s="1" t="str">
        <f t="shared" si="511"/>
        <v>CA</v>
      </c>
      <c r="AS4076" s="2" t="str">
        <f>VLOOKUP(AR4076,Sites!A:B,2,FALSE)</f>
        <v>IKO Kankakee </v>
      </c>
      <c r="AT4076" s="2" t="str">
        <f>VLOOKUP(AR4076,Sites!A:C,3,FALSE)</f>
        <v>IKO-US </v>
      </c>
      <c r="AU4076" s="3">
        <f t="shared" si="510"/>
        <v>57.150000000000006</v>
      </c>
    </row>
    <row r="4077" spans="1:47" x14ac:dyDescent="0.25">
      <c r="A4077" s="5" t="s">
        <v>9934</v>
      </c>
      <c r="B4077" s="5" t="s">
        <v>9935</v>
      </c>
      <c r="C4077" s="5">
        <v>2</v>
      </c>
      <c r="D4077" s="5" t="s">
        <v>24</v>
      </c>
      <c r="E4077" s="5" t="s">
        <v>25</v>
      </c>
      <c r="F4077" s="5" t="s">
        <v>3960</v>
      </c>
      <c r="G4077" s="5" t="s">
        <v>27</v>
      </c>
      <c r="M4077" s="5" t="s">
        <v>11</v>
      </c>
      <c r="R4077" s="5" t="s">
        <v>11</v>
      </c>
      <c r="W4077" s="5" t="s">
        <v>11</v>
      </c>
      <c r="X4077" s="5">
        <v>0</v>
      </c>
      <c r="AB4077" s="5" t="s">
        <v>18</v>
      </c>
      <c r="AH4077" s="15" t="s">
        <v>17</v>
      </c>
      <c r="AI4077" s="5">
        <v>0</v>
      </c>
      <c r="AJ4077" s="1" t="str">
        <f t="array" ref="AJ4077">INDEX(I4077:X4077, MATCH(FALSE,ISBLANK(I4077:X4077),FALSE))</f>
        <v>GC</v>
      </c>
      <c r="AK4077" s="1">
        <f t="array" ref="AK4077">IF(AJ4077=0,INDEX(Y4077:AI4077, MATCH(FALSE,ISBLANK(Y4077:AI4077),FALSE)),0)</f>
        <v>0</v>
      </c>
      <c r="AL4077" s="1">
        <f t="shared" si="504"/>
        <v>2</v>
      </c>
      <c r="AM4077" s="1">
        <f t="shared" si="505"/>
        <v>0</v>
      </c>
      <c r="AN4077" s="1">
        <f t="shared" si="506"/>
        <v>0</v>
      </c>
      <c r="AO4077" s="1">
        <f t="shared" si="507"/>
        <v>0</v>
      </c>
      <c r="AP4077" s="1">
        <f t="shared" si="508"/>
        <v>0</v>
      </c>
      <c r="AQ4077" s="1">
        <f t="shared" si="509"/>
        <v>0</v>
      </c>
      <c r="AR4077" s="1" t="str">
        <f t="shared" si="511"/>
        <v>GC</v>
      </c>
      <c r="AS4077" s="2" t="str">
        <f>VLOOKUP(AR4077,Sites!A:B,2,FALSE)</f>
        <v>IKO Sumas </v>
      </c>
      <c r="AT4077" s="2" t="str">
        <f>VLOOKUP(AR4077,Sites!A:C,3,FALSE)</f>
        <v>IKO-US </v>
      </c>
      <c r="AU4077" s="3">
        <f t="shared" si="510"/>
        <v>0</v>
      </c>
    </row>
    <row r="4078" spans="1:47" x14ac:dyDescent="0.25">
      <c r="A4078" s="5" t="s">
        <v>9936</v>
      </c>
      <c r="B4078" s="5" t="s">
        <v>9937</v>
      </c>
      <c r="C4078" s="5">
        <v>1</v>
      </c>
      <c r="D4078" s="5" t="s">
        <v>24</v>
      </c>
      <c r="E4078" s="5" t="s">
        <v>25</v>
      </c>
      <c r="F4078" s="5" t="s">
        <v>3960</v>
      </c>
      <c r="G4078" s="5" t="s">
        <v>27</v>
      </c>
      <c r="X4078" s="5">
        <v>0</v>
      </c>
      <c r="AH4078" s="15"/>
      <c r="AI4078" s="5">
        <v>0</v>
      </c>
      <c r="AJ4078" s="1">
        <f t="array" ref="AJ4078">INDEX(I4078:X4078, MATCH(FALSE,ISBLANK(I4078:X4078),FALSE))</f>
        <v>0</v>
      </c>
      <c r="AK4078" s="1">
        <f t="array" ref="AK4078">IF(AJ4078=0,INDEX(Y4078:AI4078, MATCH(FALSE,ISBLANK(Y4078:AI4078),FALSE)),0)</f>
        <v>0</v>
      </c>
      <c r="AL4078" s="1">
        <f t="shared" si="504"/>
        <v>0</v>
      </c>
      <c r="AM4078" s="1">
        <f t="shared" si="505"/>
        <v>0</v>
      </c>
      <c r="AN4078" s="1">
        <f t="shared" si="506"/>
        <v>0</v>
      </c>
      <c r="AO4078" s="1">
        <f t="shared" si="507"/>
        <v>0</v>
      </c>
      <c r="AP4078" s="1">
        <f t="shared" si="508"/>
        <v>1</v>
      </c>
      <c r="AQ4078" s="1">
        <f t="shared" si="509"/>
        <v>0</v>
      </c>
      <c r="AR4078" s="1">
        <f t="shared" si="511"/>
        <v>0</v>
      </c>
      <c r="AS4078" s="2" t="str">
        <f>VLOOKUP(AR4078,Sites!A:B,2,FALSE)</f>
        <v>N/A</v>
      </c>
      <c r="AT4078" s="2" t="str">
        <f>VLOOKUP(AR4078,Sites!A:C,3,FALSE)</f>
        <v>N/A</v>
      </c>
      <c r="AU4078" s="3">
        <f t="shared" si="510"/>
        <v>0</v>
      </c>
    </row>
    <row r="4079" spans="1:47" x14ac:dyDescent="0.25">
      <c r="A4079" s="5" t="s">
        <v>9938</v>
      </c>
      <c r="B4079" s="5" t="s">
        <v>9939</v>
      </c>
      <c r="C4079" s="5">
        <v>1</v>
      </c>
      <c r="D4079" s="5" t="s">
        <v>24</v>
      </c>
      <c r="E4079" s="5" t="s">
        <v>63</v>
      </c>
      <c r="F4079" s="5" t="s">
        <v>3960</v>
      </c>
      <c r="G4079" s="5" t="s">
        <v>65</v>
      </c>
      <c r="X4079" s="5">
        <v>0</v>
      </c>
      <c r="AH4079" s="15"/>
      <c r="AI4079" s="5">
        <v>0</v>
      </c>
      <c r="AJ4079" s="1">
        <f t="array" ref="AJ4079">INDEX(I4079:X4079, MATCH(FALSE,ISBLANK(I4079:X4079),FALSE))</f>
        <v>0</v>
      </c>
      <c r="AK4079" s="1">
        <f t="array" ref="AK4079">IF(AJ4079=0,INDEX(Y4079:AI4079, MATCH(FALSE,ISBLANK(Y4079:AI4079),FALSE)),0)</f>
        <v>0</v>
      </c>
      <c r="AL4079" s="1">
        <f t="shared" si="504"/>
        <v>0</v>
      </c>
      <c r="AM4079" s="1">
        <f t="shared" si="505"/>
        <v>0</v>
      </c>
      <c r="AN4079" s="1">
        <f t="shared" si="506"/>
        <v>0</v>
      </c>
      <c r="AO4079" s="1">
        <f t="shared" si="507"/>
        <v>0</v>
      </c>
      <c r="AP4079" s="1">
        <f t="shared" si="508"/>
        <v>1</v>
      </c>
      <c r="AQ4079" s="1">
        <f t="shared" si="509"/>
        <v>0</v>
      </c>
      <c r="AR4079" s="1">
        <f t="shared" si="511"/>
        <v>0</v>
      </c>
      <c r="AS4079" s="2" t="str">
        <f>VLOOKUP(AR4079,Sites!A:B,2,FALSE)</f>
        <v>N/A</v>
      </c>
      <c r="AT4079" s="2" t="str">
        <f>VLOOKUP(AR4079,Sites!A:C,3,FALSE)</f>
        <v>N/A</v>
      </c>
      <c r="AU4079" s="3">
        <f t="shared" si="510"/>
        <v>0</v>
      </c>
    </row>
    <row r="4080" spans="1:47" x14ac:dyDescent="0.25">
      <c r="A4080" s="5" t="s">
        <v>9940</v>
      </c>
      <c r="B4080" s="5" t="s">
        <v>9941</v>
      </c>
      <c r="C4080" s="5">
        <v>6</v>
      </c>
      <c r="D4080" s="5" t="s">
        <v>24</v>
      </c>
      <c r="E4080" s="5" t="s">
        <v>48</v>
      </c>
      <c r="F4080" s="5" t="s">
        <v>139</v>
      </c>
      <c r="G4080" s="5" t="s">
        <v>50</v>
      </c>
      <c r="X4080" s="5">
        <v>0</v>
      </c>
      <c r="AH4080" s="15"/>
      <c r="AI4080" s="5">
        <v>0</v>
      </c>
      <c r="AJ4080" s="1">
        <f t="array" ref="AJ4080">INDEX(I4080:X4080, MATCH(FALSE,ISBLANK(I4080:X4080),FALSE))</f>
        <v>0</v>
      </c>
      <c r="AK4080" s="1">
        <f t="array" ref="AK4080">IF(AJ4080=0,INDEX(Y4080:AI4080, MATCH(FALSE,ISBLANK(Y4080:AI4080),FALSE)),0)</f>
        <v>0</v>
      </c>
      <c r="AL4080" s="1">
        <f t="shared" si="504"/>
        <v>0</v>
      </c>
      <c r="AM4080" s="1">
        <f t="shared" si="505"/>
        <v>0</v>
      </c>
      <c r="AN4080" s="1">
        <f t="shared" si="506"/>
        <v>0</v>
      </c>
      <c r="AO4080" s="1">
        <f t="shared" si="507"/>
        <v>0</v>
      </c>
      <c r="AP4080" s="1">
        <f t="shared" si="508"/>
        <v>6</v>
      </c>
      <c r="AQ4080" s="1">
        <f t="shared" si="509"/>
        <v>48</v>
      </c>
      <c r="AR4080" s="1">
        <f t="shared" si="511"/>
        <v>0</v>
      </c>
      <c r="AS4080" s="2" t="str">
        <f>VLOOKUP(AR4080,Sites!A:B,2,FALSE)</f>
        <v>N/A</v>
      </c>
      <c r="AT4080" s="2" t="str">
        <f>VLOOKUP(AR4080,Sites!A:C,3,FALSE)</f>
        <v>N/A</v>
      </c>
      <c r="AU4080" s="3">
        <f t="shared" si="510"/>
        <v>48</v>
      </c>
    </row>
    <row r="4081" spans="1:47" x14ac:dyDescent="0.25">
      <c r="A4081" s="5" t="s">
        <v>9942</v>
      </c>
      <c r="B4081" s="5" t="s">
        <v>9943</v>
      </c>
      <c r="C4081" s="5">
        <v>1</v>
      </c>
      <c r="D4081" s="5" t="s">
        <v>1413</v>
      </c>
      <c r="E4081" s="5" t="s">
        <v>25</v>
      </c>
      <c r="F4081" s="5" t="s">
        <v>3960</v>
      </c>
      <c r="G4081" s="5" t="s">
        <v>27</v>
      </c>
      <c r="X4081" s="5">
        <v>0</v>
      </c>
      <c r="Z4081" s="5" t="s">
        <v>15</v>
      </c>
      <c r="AH4081" s="15"/>
      <c r="AI4081" s="5">
        <v>0</v>
      </c>
      <c r="AJ4081" s="1">
        <f t="array" ref="AJ4081">INDEX(I4081:X4081, MATCH(FALSE,ISBLANK(I4081:X4081),FALSE))</f>
        <v>0</v>
      </c>
      <c r="AK4081" s="1" t="str">
        <f t="array" ref="AK4081">IF(AJ4081=0,INDEX(Y4081:AI4081, MATCH(FALSE,ISBLANK(Y4081:AI4081),FALSE)),0)</f>
        <v>GH</v>
      </c>
      <c r="AL4081" s="1">
        <f t="shared" si="504"/>
        <v>0</v>
      </c>
      <c r="AM4081" s="1">
        <f t="shared" si="505"/>
        <v>0</v>
      </c>
      <c r="AN4081" s="1">
        <f t="shared" si="506"/>
        <v>1</v>
      </c>
      <c r="AO4081" s="1">
        <f t="shared" si="507"/>
        <v>0</v>
      </c>
      <c r="AP4081" s="1">
        <f t="shared" si="508"/>
        <v>0</v>
      </c>
      <c r="AQ4081" s="1">
        <f t="shared" si="509"/>
        <v>0</v>
      </c>
      <c r="AR4081" s="1" t="str">
        <f t="shared" si="511"/>
        <v>GH</v>
      </c>
      <c r="AS4081" s="2" t="str">
        <f>VLOOKUP(AR4081,Sites!A:B,2,FALSE)</f>
        <v>IKO Hawkesbury Site </v>
      </c>
      <c r="AT4081" s="2" t="str">
        <f>VLOOKUP(AR4081,Sites!A:C,3,FALSE)</f>
        <v>IKO-CAD </v>
      </c>
      <c r="AU4081" s="3">
        <f t="shared" si="510"/>
        <v>0</v>
      </c>
    </row>
    <row r="4082" spans="1:47" x14ac:dyDescent="0.25">
      <c r="A4082" s="5" t="s">
        <v>9944</v>
      </c>
      <c r="B4082" s="5" t="s">
        <v>9945</v>
      </c>
      <c r="C4082" s="5">
        <v>1</v>
      </c>
      <c r="D4082" s="5" t="s">
        <v>24</v>
      </c>
      <c r="E4082" s="5" t="s">
        <v>290</v>
      </c>
      <c r="F4082" s="5" t="s">
        <v>9946</v>
      </c>
      <c r="G4082" s="5" t="s">
        <v>292</v>
      </c>
      <c r="X4082" s="5">
        <v>0</v>
      </c>
      <c r="AH4082" s="15"/>
      <c r="AI4082" s="5">
        <v>0</v>
      </c>
      <c r="AJ4082" s="1">
        <f t="array" ref="AJ4082">INDEX(I4082:X4082, MATCH(FALSE,ISBLANK(I4082:X4082),FALSE))</f>
        <v>0</v>
      </c>
      <c r="AK4082" s="1">
        <f t="array" ref="AK4082">IF(AJ4082=0,INDEX(Y4082:AI4082, MATCH(FALSE,ISBLANK(Y4082:AI4082),FALSE)),0)</f>
        <v>0</v>
      </c>
      <c r="AL4082" s="1">
        <f t="shared" si="504"/>
        <v>0</v>
      </c>
      <c r="AM4082" s="1">
        <f t="shared" si="505"/>
        <v>0</v>
      </c>
      <c r="AN4082" s="1">
        <f t="shared" si="506"/>
        <v>0</v>
      </c>
      <c r="AO4082" s="1">
        <f t="shared" si="507"/>
        <v>0</v>
      </c>
      <c r="AP4082" s="1">
        <f t="shared" si="508"/>
        <v>1</v>
      </c>
      <c r="AQ4082" s="1">
        <f t="shared" si="509"/>
        <v>213.21</v>
      </c>
      <c r="AR4082" s="1">
        <f t="shared" si="511"/>
        <v>0</v>
      </c>
      <c r="AS4082" s="2" t="str">
        <f>VLOOKUP(AR4082,Sites!A:B,2,FALSE)</f>
        <v>N/A</v>
      </c>
      <c r="AT4082" s="2" t="str">
        <f>VLOOKUP(AR4082,Sites!A:C,3,FALSE)</f>
        <v>N/A</v>
      </c>
      <c r="AU4082" s="3">
        <f t="shared" si="510"/>
        <v>213.21</v>
      </c>
    </row>
    <row r="4083" spans="1:47" x14ac:dyDescent="0.25">
      <c r="A4083" s="5" t="s">
        <v>9947</v>
      </c>
      <c r="B4083" s="5" t="s">
        <v>9948</v>
      </c>
      <c r="C4083" s="5">
        <v>4</v>
      </c>
      <c r="D4083" s="5" t="s">
        <v>24</v>
      </c>
      <c r="E4083" s="5" t="s">
        <v>63</v>
      </c>
      <c r="F4083" s="5" t="s">
        <v>2316</v>
      </c>
      <c r="G4083" s="5" t="s">
        <v>65</v>
      </c>
      <c r="X4083" s="5">
        <v>0</v>
      </c>
      <c r="AH4083" s="15"/>
      <c r="AI4083" s="5">
        <v>0</v>
      </c>
      <c r="AJ4083" s="1">
        <f t="array" ref="AJ4083">INDEX(I4083:X4083, MATCH(FALSE,ISBLANK(I4083:X4083),FALSE))</f>
        <v>0</v>
      </c>
      <c r="AK4083" s="1">
        <f t="array" ref="AK4083">IF(AJ4083=0,INDEX(Y4083:AI4083, MATCH(FALSE,ISBLANK(Y4083:AI4083),FALSE)),0)</f>
        <v>0</v>
      </c>
      <c r="AL4083" s="1">
        <f t="shared" si="504"/>
        <v>0</v>
      </c>
      <c r="AM4083" s="1">
        <f t="shared" si="505"/>
        <v>0</v>
      </c>
      <c r="AN4083" s="1">
        <f t="shared" si="506"/>
        <v>0</v>
      </c>
      <c r="AO4083" s="1">
        <f t="shared" si="507"/>
        <v>0</v>
      </c>
      <c r="AP4083" s="1">
        <f t="shared" si="508"/>
        <v>4</v>
      </c>
      <c r="AQ4083" s="1">
        <f t="shared" si="509"/>
        <v>10.76</v>
      </c>
      <c r="AR4083" s="1">
        <f t="shared" si="511"/>
        <v>0</v>
      </c>
      <c r="AS4083" s="2" t="str">
        <f>VLOOKUP(AR4083,Sites!A:B,2,FALSE)</f>
        <v>N/A</v>
      </c>
      <c r="AT4083" s="2" t="str">
        <f>VLOOKUP(AR4083,Sites!A:C,3,FALSE)</f>
        <v>N/A</v>
      </c>
      <c r="AU4083" s="3">
        <f t="shared" si="510"/>
        <v>10.76</v>
      </c>
    </row>
    <row r="4084" spans="1:47" x14ac:dyDescent="0.25">
      <c r="A4084" s="5" t="s">
        <v>9949</v>
      </c>
      <c r="B4084" s="5" t="s">
        <v>9950</v>
      </c>
      <c r="C4084" s="5">
        <v>1</v>
      </c>
      <c r="D4084" s="5" t="s">
        <v>24</v>
      </c>
      <c r="E4084" s="5" t="s">
        <v>57</v>
      </c>
      <c r="F4084" s="5" t="s">
        <v>9951</v>
      </c>
      <c r="G4084" s="5" t="s">
        <v>59</v>
      </c>
      <c r="X4084" s="5">
        <v>0</v>
      </c>
      <c r="AH4084" s="15"/>
      <c r="AI4084" s="5">
        <v>0</v>
      </c>
      <c r="AJ4084" s="1">
        <f t="array" ref="AJ4084">INDEX(I4084:X4084, MATCH(FALSE,ISBLANK(I4084:X4084),FALSE))</f>
        <v>0</v>
      </c>
      <c r="AK4084" s="1">
        <f t="array" ref="AK4084">IF(AJ4084=0,INDEX(Y4084:AI4084, MATCH(FALSE,ISBLANK(Y4084:AI4084),FALSE)),0)</f>
        <v>0</v>
      </c>
      <c r="AL4084" s="1">
        <f t="shared" si="504"/>
        <v>0</v>
      </c>
      <c r="AM4084" s="1">
        <f t="shared" si="505"/>
        <v>0</v>
      </c>
      <c r="AN4084" s="1">
        <f t="shared" si="506"/>
        <v>0</v>
      </c>
      <c r="AO4084" s="1">
        <f t="shared" si="507"/>
        <v>0</v>
      </c>
      <c r="AP4084" s="1">
        <f t="shared" si="508"/>
        <v>1</v>
      </c>
      <c r="AQ4084" s="1">
        <f t="shared" si="509"/>
        <v>30.11</v>
      </c>
      <c r="AR4084" s="1">
        <f t="shared" si="511"/>
        <v>0</v>
      </c>
      <c r="AS4084" s="2" t="str">
        <f>VLOOKUP(AR4084,Sites!A:B,2,FALSE)</f>
        <v>N/A</v>
      </c>
      <c r="AT4084" s="2" t="str">
        <f>VLOOKUP(AR4084,Sites!A:C,3,FALSE)</f>
        <v>N/A</v>
      </c>
      <c r="AU4084" s="3">
        <f t="shared" si="510"/>
        <v>30.11</v>
      </c>
    </row>
    <row r="4085" spans="1:47" x14ac:dyDescent="0.25">
      <c r="A4085" s="5" t="s">
        <v>9952</v>
      </c>
      <c r="B4085" s="5" t="s">
        <v>9953</v>
      </c>
      <c r="C4085" s="5">
        <v>2</v>
      </c>
      <c r="D4085" s="5" t="s">
        <v>24</v>
      </c>
      <c r="E4085" s="5" t="s">
        <v>57</v>
      </c>
      <c r="F4085" s="5" t="s">
        <v>3960</v>
      </c>
      <c r="G4085" s="5" t="s">
        <v>59</v>
      </c>
      <c r="X4085" s="5">
        <v>0</v>
      </c>
      <c r="AB4085" s="5" t="s">
        <v>18</v>
      </c>
      <c r="AE4085" s="5" t="s">
        <v>20</v>
      </c>
      <c r="AH4085" s="15"/>
      <c r="AI4085" s="5">
        <v>0</v>
      </c>
      <c r="AJ4085" s="1">
        <f t="array" ref="AJ4085">INDEX(I4085:X4085, MATCH(FALSE,ISBLANK(I4085:X4085),FALSE))</f>
        <v>0</v>
      </c>
      <c r="AK4085" s="1" t="str">
        <f t="array" ref="AK4085">IF(AJ4085=0,INDEX(Y4085:AI4085, MATCH(FALSE,ISBLANK(Y4085:AI4085),FALSE)),0)</f>
        <v>GK</v>
      </c>
      <c r="AL4085" s="1">
        <f t="shared" si="504"/>
        <v>0</v>
      </c>
      <c r="AM4085" s="1">
        <f t="shared" si="505"/>
        <v>0</v>
      </c>
      <c r="AN4085" s="1">
        <f t="shared" si="506"/>
        <v>2</v>
      </c>
      <c r="AO4085" s="1">
        <f t="shared" si="507"/>
        <v>0</v>
      </c>
      <c r="AP4085" s="1">
        <f t="shared" si="508"/>
        <v>0</v>
      </c>
      <c r="AQ4085" s="1">
        <f t="shared" si="509"/>
        <v>0</v>
      </c>
      <c r="AR4085" s="1" t="str">
        <f t="shared" si="511"/>
        <v>GK</v>
      </c>
      <c r="AS4085" s="2" t="str">
        <f>VLOOKUP(AR4085,Sites!A:B,2,FALSE)</f>
        <v>IG Brampton Site </v>
      </c>
      <c r="AT4085" s="2" t="str">
        <f>VLOOKUP(AR4085,Sites!A:C,3,FALSE)</f>
        <v>IKO-CAD </v>
      </c>
      <c r="AU4085" s="3">
        <f t="shared" si="510"/>
        <v>0</v>
      </c>
    </row>
    <row r="4086" spans="1:47" x14ac:dyDescent="0.25">
      <c r="A4086" s="5" t="s">
        <v>9954</v>
      </c>
      <c r="B4086" s="5" t="s">
        <v>9955</v>
      </c>
      <c r="C4086" s="5">
        <v>1</v>
      </c>
      <c r="D4086" s="5" t="s">
        <v>24</v>
      </c>
      <c r="E4086" s="5" t="s">
        <v>72</v>
      </c>
      <c r="F4086" s="5" t="s">
        <v>3960</v>
      </c>
      <c r="G4086" s="5" t="s">
        <v>74</v>
      </c>
      <c r="X4086" s="5">
        <v>0</v>
      </c>
      <c r="AH4086" s="15"/>
      <c r="AI4086" s="5">
        <v>0</v>
      </c>
      <c r="AJ4086" s="1">
        <f t="array" ref="AJ4086">INDEX(I4086:X4086, MATCH(FALSE,ISBLANK(I4086:X4086),FALSE))</f>
        <v>0</v>
      </c>
      <c r="AK4086" s="1">
        <f t="array" ref="AK4086">IF(AJ4086=0,INDEX(Y4086:AI4086, MATCH(FALSE,ISBLANK(Y4086:AI4086),FALSE)),0)</f>
        <v>0</v>
      </c>
      <c r="AL4086" s="1">
        <f t="shared" si="504"/>
        <v>0</v>
      </c>
      <c r="AM4086" s="1">
        <f t="shared" si="505"/>
        <v>0</v>
      </c>
      <c r="AN4086" s="1">
        <f t="shared" si="506"/>
        <v>0</v>
      </c>
      <c r="AO4086" s="1">
        <f t="shared" si="507"/>
        <v>0</v>
      </c>
      <c r="AP4086" s="1">
        <f t="shared" si="508"/>
        <v>1</v>
      </c>
      <c r="AQ4086" s="1">
        <f t="shared" si="509"/>
        <v>0</v>
      </c>
      <c r="AR4086" s="1">
        <f t="shared" si="511"/>
        <v>0</v>
      </c>
      <c r="AS4086" s="2" t="str">
        <f>VLOOKUP(AR4086,Sites!A:B,2,FALSE)</f>
        <v>N/A</v>
      </c>
      <c r="AT4086" s="2" t="str">
        <f>VLOOKUP(AR4086,Sites!A:C,3,FALSE)</f>
        <v>N/A</v>
      </c>
      <c r="AU4086" s="3">
        <f t="shared" si="510"/>
        <v>0</v>
      </c>
    </row>
    <row r="4087" spans="1:47" x14ac:dyDescent="0.25">
      <c r="A4087" s="5" t="s">
        <v>9956</v>
      </c>
      <c r="B4087" s="5" t="s">
        <v>9957</v>
      </c>
      <c r="C4087" s="5">
        <v>3</v>
      </c>
      <c r="D4087" s="5" t="s">
        <v>24</v>
      </c>
      <c r="E4087" s="5" t="s">
        <v>57</v>
      </c>
      <c r="F4087" s="5" t="s">
        <v>3960</v>
      </c>
      <c r="G4087" s="5" t="s">
        <v>59</v>
      </c>
      <c r="K4087" s="5" t="s">
        <v>9</v>
      </c>
      <c r="L4087" s="5" t="s">
        <v>10</v>
      </c>
      <c r="M4087" s="5" t="s">
        <v>11</v>
      </c>
      <c r="P4087" s="5" t="s">
        <v>9</v>
      </c>
      <c r="Q4087" s="5" t="s">
        <v>10</v>
      </c>
      <c r="R4087" s="5" t="s">
        <v>11</v>
      </c>
      <c r="U4087" s="5" t="s">
        <v>9</v>
      </c>
      <c r="V4087" s="5" t="s">
        <v>10</v>
      </c>
      <c r="W4087" s="5" t="s">
        <v>11</v>
      </c>
      <c r="X4087" s="5">
        <v>0</v>
      </c>
      <c r="Z4087" s="5" t="s">
        <v>15</v>
      </c>
      <c r="AA4087" s="5" t="s">
        <v>16</v>
      </c>
      <c r="AF4087" s="5" t="s">
        <v>21</v>
      </c>
      <c r="AH4087" s="15" t="s">
        <v>17</v>
      </c>
      <c r="AI4087" s="5">
        <v>0</v>
      </c>
      <c r="AJ4087" s="1" t="str">
        <f t="array" ref="AJ4087">INDEX(I4087:X4087, MATCH(FALSE,ISBLANK(I4087:X4087),FALSE))</f>
        <v>GS</v>
      </c>
      <c r="AK4087" s="1">
        <f t="array" ref="AK4087">IF(AJ4087=0,INDEX(Y4087:AI4087, MATCH(FALSE,ISBLANK(Y4087:AI4087),FALSE)),0)</f>
        <v>0</v>
      </c>
      <c r="AL4087" s="1">
        <f t="shared" si="504"/>
        <v>3</v>
      </c>
      <c r="AM4087" s="1">
        <f t="shared" si="505"/>
        <v>0</v>
      </c>
      <c r="AN4087" s="1">
        <f t="shared" si="506"/>
        <v>0</v>
      </c>
      <c r="AO4087" s="1">
        <f t="shared" si="507"/>
        <v>0</v>
      </c>
      <c r="AP4087" s="1">
        <f t="shared" si="508"/>
        <v>0</v>
      </c>
      <c r="AQ4087" s="1">
        <f t="shared" si="509"/>
        <v>0</v>
      </c>
      <c r="AR4087" s="1" t="str">
        <f t="shared" si="511"/>
        <v>GS</v>
      </c>
      <c r="AS4087" s="2" t="str">
        <f>VLOOKUP(AR4087,Sites!A:B,2,FALSE)</f>
        <v>IKO Sylacauga </v>
      </c>
      <c r="AT4087" s="2" t="str">
        <f>VLOOKUP(AR4087,Sites!A:C,3,FALSE)</f>
        <v>IKO-US </v>
      </c>
      <c r="AU4087" s="3">
        <f t="shared" si="510"/>
        <v>0</v>
      </c>
    </row>
    <row r="4088" spans="1:47" x14ac:dyDescent="0.25">
      <c r="A4088" s="5" t="s">
        <v>9959</v>
      </c>
      <c r="B4088" s="5" t="s">
        <v>9960</v>
      </c>
      <c r="C4088" s="5">
        <v>2</v>
      </c>
      <c r="D4088" s="5" t="s">
        <v>62</v>
      </c>
      <c r="E4088" s="5" t="s">
        <v>387</v>
      </c>
      <c r="F4088" s="5" t="s">
        <v>733</v>
      </c>
      <c r="G4088" s="5" t="s">
        <v>389</v>
      </c>
      <c r="J4088" s="5" t="s">
        <v>8</v>
      </c>
      <c r="L4088" s="5" t="s">
        <v>10</v>
      </c>
      <c r="M4088" s="5" t="s">
        <v>11</v>
      </c>
      <c r="O4088" s="5" t="s">
        <v>8</v>
      </c>
      <c r="Q4088" s="5" t="s">
        <v>10</v>
      </c>
      <c r="T4088" s="5" t="s">
        <v>8</v>
      </c>
      <c r="V4088" s="5" t="s">
        <v>10</v>
      </c>
      <c r="W4088" s="5" t="s">
        <v>11</v>
      </c>
      <c r="X4088" s="5">
        <v>0</v>
      </c>
      <c r="Z4088" s="5" t="s">
        <v>15</v>
      </c>
      <c r="AE4088" s="5" t="s">
        <v>20</v>
      </c>
      <c r="AF4088" s="5" t="s">
        <v>21</v>
      </c>
      <c r="AH4088" s="15"/>
      <c r="AI4088" s="5">
        <v>0</v>
      </c>
      <c r="AJ4088" s="1" t="str">
        <f t="array" ref="AJ4088">INDEX(I4088:X4088, MATCH(FALSE,ISBLANK(I4088:X4088),FALSE))</f>
        <v>GV</v>
      </c>
      <c r="AK4088" s="1">
        <f t="array" ref="AK4088">IF(AJ4088=0,INDEX(Y4088:AI4088, MATCH(FALSE,ISBLANK(Y4088:AI4088),FALSE)),0)</f>
        <v>0</v>
      </c>
      <c r="AL4088" s="1">
        <f t="shared" si="504"/>
        <v>2</v>
      </c>
      <c r="AM4088" s="1">
        <f t="shared" si="505"/>
        <v>18</v>
      </c>
      <c r="AN4088" s="1">
        <f t="shared" si="506"/>
        <v>0</v>
      </c>
      <c r="AO4088" s="1">
        <f t="shared" si="507"/>
        <v>0</v>
      </c>
      <c r="AP4088" s="1">
        <f t="shared" si="508"/>
        <v>0</v>
      </c>
      <c r="AQ4088" s="1">
        <f t="shared" si="509"/>
        <v>0</v>
      </c>
      <c r="AR4088" s="1" t="str">
        <f t="shared" si="511"/>
        <v>GV</v>
      </c>
      <c r="AS4088" s="2" t="str">
        <f>VLOOKUP(AR4088,Sites!A:B,2,FALSE)</f>
        <v>IKO Hillsboro </v>
      </c>
      <c r="AT4088" s="2" t="str">
        <f>VLOOKUP(AR4088,Sites!A:C,3,FALSE)</f>
        <v>IKO-US </v>
      </c>
      <c r="AU4088" s="3">
        <f t="shared" si="510"/>
        <v>18</v>
      </c>
    </row>
    <row r="4089" spans="1:47" x14ac:dyDescent="0.25">
      <c r="A4089" s="5" t="s">
        <v>9961</v>
      </c>
      <c r="B4089" s="5" t="s">
        <v>9962</v>
      </c>
      <c r="C4089" s="5">
        <v>7</v>
      </c>
      <c r="D4089" s="5" t="s">
        <v>24</v>
      </c>
      <c r="E4089" s="5" t="s">
        <v>53</v>
      </c>
      <c r="F4089" s="5" t="s">
        <v>3960</v>
      </c>
      <c r="G4089" s="5" t="s">
        <v>54</v>
      </c>
      <c r="X4089" s="5">
        <v>0</v>
      </c>
      <c r="AH4089" s="15"/>
      <c r="AI4089" s="5">
        <v>0</v>
      </c>
      <c r="AJ4089" s="1">
        <f t="array" ref="AJ4089">INDEX(I4089:X4089, MATCH(FALSE,ISBLANK(I4089:X4089),FALSE))</f>
        <v>0</v>
      </c>
      <c r="AK4089" s="1">
        <f t="array" ref="AK4089">IF(AJ4089=0,INDEX(Y4089:AI4089, MATCH(FALSE,ISBLANK(Y4089:AI4089),FALSE)),0)</f>
        <v>0</v>
      </c>
      <c r="AL4089" s="1">
        <f t="shared" si="504"/>
        <v>0</v>
      </c>
      <c r="AM4089" s="1">
        <f t="shared" si="505"/>
        <v>0</v>
      </c>
      <c r="AN4089" s="1">
        <f t="shared" si="506"/>
        <v>0</v>
      </c>
      <c r="AO4089" s="1">
        <f t="shared" si="507"/>
        <v>0</v>
      </c>
      <c r="AP4089" s="1">
        <f t="shared" si="508"/>
        <v>7</v>
      </c>
      <c r="AQ4089" s="1">
        <f t="shared" si="509"/>
        <v>0</v>
      </c>
      <c r="AR4089" s="1">
        <f t="shared" si="511"/>
        <v>0</v>
      </c>
      <c r="AS4089" s="2" t="str">
        <f>VLOOKUP(AR4089,Sites!A:B,2,FALSE)</f>
        <v>N/A</v>
      </c>
      <c r="AT4089" s="2" t="str">
        <f>VLOOKUP(AR4089,Sites!A:C,3,FALSE)</f>
        <v>N/A</v>
      </c>
      <c r="AU4089" s="3">
        <f t="shared" si="510"/>
        <v>0</v>
      </c>
    </row>
    <row r="4090" spans="1:47" x14ac:dyDescent="0.25">
      <c r="A4090" s="5" t="s">
        <v>9963</v>
      </c>
      <c r="B4090" s="5" t="s">
        <v>9964</v>
      </c>
      <c r="C4090" s="5">
        <v>2</v>
      </c>
      <c r="D4090" s="5" t="s">
        <v>24</v>
      </c>
      <c r="E4090" s="5" t="s">
        <v>72</v>
      </c>
      <c r="F4090" s="5" t="s">
        <v>9965</v>
      </c>
      <c r="G4090" s="5" t="s">
        <v>74</v>
      </c>
      <c r="M4090" s="5" t="s">
        <v>11</v>
      </c>
      <c r="R4090" s="5" t="s">
        <v>11</v>
      </c>
      <c r="W4090" s="5" t="s">
        <v>11</v>
      </c>
      <c r="X4090" s="5">
        <v>0</v>
      </c>
      <c r="AH4090" s="15"/>
      <c r="AI4090" s="5">
        <v>0</v>
      </c>
      <c r="AJ4090" s="1" t="str">
        <f t="array" ref="AJ4090">INDEX(I4090:X4090, MATCH(FALSE,ISBLANK(I4090:X4090),FALSE))</f>
        <v>GC</v>
      </c>
      <c r="AK4090" s="1">
        <f t="array" ref="AK4090">IF(AJ4090=0,INDEX(Y4090:AI4090, MATCH(FALSE,ISBLANK(Y4090:AI4090),FALSE)),0)</f>
        <v>0</v>
      </c>
      <c r="AL4090" s="1">
        <f t="shared" si="504"/>
        <v>2</v>
      </c>
      <c r="AM4090" s="1">
        <f t="shared" si="505"/>
        <v>47.84</v>
      </c>
      <c r="AN4090" s="1">
        <f t="shared" si="506"/>
        <v>0</v>
      </c>
      <c r="AO4090" s="1">
        <f t="shared" si="507"/>
        <v>0</v>
      </c>
      <c r="AP4090" s="1">
        <f t="shared" si="508"/>
        <v>0</v>
      </c>
      <c r="AQ4090" s="1">
        <f t="shared" si="509"/>
        <v>0</v>
      </c>
      <c r="AR4090" s="1" t="str">
        <f t="shared" si="511"/>
        <v>GC</v>
      </c>
      <c r="AS4090" s="2" t="str">
        <f>VLOOKUP(AR4090,Sites!A:B,2,FALSE)</f>
        <v>IKO Sumas </v>
      </c>
      <c r="AT4090" s="2" t="str">
        <f>VLOOKUP(AR4090,Sites!A:C,3,FALSE)</f>
        <v>IKO-US </v>
      </c>
      <c r="AU4090" s="3">
        <f t="shared" si="510"/>
        <v>47.84</v>
      </c>
    </row>
    <row r="4091" spans="1:47" x14ac:dyDescent="0.25">
      <c r="A4091" s="5" t="s">
        <v>9966</v>
      </c>
      <c r="B4091" s="5" t="s">
        <v>9967</v>
      </c>
      <c r="C4091" s="5">
        <v>1</v>
      </c>
      <c r="D4091" s="5" t="s">
        <v>24</v>
      </c>
      <c r="E4091" s="5" t="s">
        <v>72</v>
      </c>
      <c r="F4091" s="5" t="s">
        <v>9968</v>
      </c>
      <c r="G4091" s="5" t="s">
        <v>74</v>
      </c>
      <c r="X4091" s="5">
        <v>0</v>
      </c>
      <c r="Z4091" s="5" t="s">
        <v>15</v>
      </c>
      <c r="AH4091" s="15"/>
      <c r="AI4091" s="5">
        <v>0</v>
      </c>
      <c r="AJ4091" s="1">
        <f t="array" ref="AJ4091">INDEX(I4091:X4091, MATCH(FALSE,ISBLANK(I4091:X4091),FALSE))</f>
        <v>0</v>
      </c>
      <c r="AK4091" s="1" t="str">
        <f t="array" ref="AK4091">IF(AJ4091=0,INDEX(Y4091:AI4091, MATCH(FALSE,ISBLANK(Y4091:AI4091),FALSE)),0)</f>
        <v>GH</v>
      </c>
      <c r="AL4091" s="1">
        <f t="shared" si="504"/>
        <v>0</v>
      </c>
      <c r="AM4091" s="1">
        <f t="shared" si="505"/>
        <v>0</v>
      </c>
      <c r="AN4091" s="1">
        <f t="shared" si="506"/>
        <v>1</v>
      </c>
      <c r="AO4091" s="1">
        <f t="shared" si="507"/>
        <v>25.77</v>
      </c>
      <c r="AP4091" s="1">
        <f t="shared" si="508"/>
        <v>0</v>
      </c>
      <c r="AQ4091" s="1">
        <f t="shared" si="509"/>
        <v>0</v>
      </c>
      <c r="AR4091" s="1" t="str">
        <f t="shared" si="511"/>
        <v>GH</v>
      </c>
      <c r="AS4091" s="2" t="str">
        <f>VLOOKUP(AR4091,Sites!A:B,2,FALSE)</f>
        <v>IKO Hawkesbury Site </v>
      </c>
      <c r="AT4091" s="2" t="str">
        <f>VLOOKUP(AR4091,Sites!A:C,3,FALSE)</f>
        <v>IKO-CAD </v>
      </c>
      <c r="AU4091" s="3">
        <f t="shared" si="510"/>
        <v>25.77</v>
      </c>
    </row>
    <row r="4092" spans="1:47" x14ac:dyDescent="0.25">
      <c r="A4092" s="5" t="s">
        <v>9969</v>
      </c>
      <c r="B4092" s="5" t="s">
        <v>9970</v>
      </c>
      <c r="C4092" s="5">
        <v>3</v>
      </c>
      <c r="D4092" s="5" t="s">
        <v>24</v>
      </c>
      <c r="E4092" s="5" t="s">
        <v>53</v>
      </c>
      <c r="F4092" s="5" t="s">
        <v>3960</v>
      </c>
      <c r="G4092" s="5" t="s">
        <v>54</v>
      </c>
      <c r="X4092" s="5">
        <v>0</v>
      </c>
      <c r="AH4092" s="15"/>
      <c r="AI4092" s="5">
        <v>0</v>
      </c>
      <c r="AJ4092" s="1">
        <f t="array" ref="AJ4092">INDEX(I4092:X4092, MATCH(FALSE,ISBLANK(I4092:X4092),FALSE))</f>
        <v>0</v>
      </c>
      <c r="AK4092" s="1">
        <f t="array" ref="AK4092">IF(AJ4092=0,INDEX(Y4092:AI4092, MATCH(FALSE,ISBLANK(Y4092:AI4092),FALSE)),0)</f>
        <v>0</v>
      </c>
      <c r="AL4092" s="1">
        <f t="shared" si="504"/>
        <v>0</v>
      </c>
      <c r="AM4092" s="1">
        <f t="shared" si="505"/>
        <v>0</v>
      </c>
      <c r="AN4092" s="1">
        <f t="shared" si="506"/>
        <v>0</v>
      </c>
      <c r="AO4092" s="1">
        <f t="shared" si="507"/>
        <v>0</v>
      </c>
      <c r="AP4092" s="1">
        <f t="shared" si="508"/>
        <v>3</v>
      </c>
      <c r="AQ4092" s="1">
        <f t="shared" si="509"/>
        <v>0</v>
      </c>
      <c r="AR4092" s="1">
        <f t="shared" si="511"/>
        <v>0</v>
      </c>
      <c r="AS4092" s="2" t="str">
        <f>VLOOKUP(AR4092,Sites!A:B,2,FALSE)</f>
        <v>N/A</v>
      </c>
      <c r="AT4092" s="2" t="str">
        <f>VLOOKUP(AR4092,Sites!A:C,3,FALSE)</f>
        <v>N/A</v>
      </c>
      <c r="AU4092" s="3">
        <f t="shared" si="510"/>
        <v>0</v>
      </c>
    </row>
    <row r="4093" spans="1:47" x14ac:dyDescent="0.25">
      <c r="A4093" s="5" t="s">
        <v>9971</v>
      </c>
      <c r="B4093" s="5" t="s">
        <v>9972</v>
      </c>
      <c r="C4093" s="5">
        <v>2</v>
      </c>
      <c r="D4093" s="5" t="s">
        <v>24</v>
      </c>
      <c r="E4093" s="5" t="s">
        <v>72</v>
      </c>
      <c r="F4093" s="5" t="s">
        <v>2717</v>
      </c>
      <c r="G4093" s="5" t="s">
        <v>74</v>
      </c>
      <c r="M4093" s="5" t="s">
        <v>11</v>
      </c>
      <c r="W4093" s="5" t="s">
        <v>11</v>
      </c>
      <c r="X4093" s="5">
        <v>0</v>
      </c>
      <c r="AH4093" s="15"/>
      <c r="AI4093" s="5">
        <v>0</v>
      </c>
      <c r="AJ4093" s="1" t="str">
        <f t="array" ref="AJ4093">INDEX(I4093:X4093, MATCH(FALSE,ISBLANK(I4093:X4093),FALSE))</f>
        <v>GC</v>
      </c>
      <c r="AK4093" s="1">
        <f t="array" ref="AK4093">IF(AJ4093=0,INDEX(Y4093:AI4093, MATCH(FALSE,ISBLANK(Y4093:AI4093),FALSE)),0)</f>
        <v>0</v>
      </c>
      <c r="AL4093" s="1">
        <f t="shared" si="504"/>
        <v>2</v>
      </c>
      <c r="AM4093" s="1">
        <f t="shared" si="505"/>
        <v>80.56</v>
      </c>
      <c r="AN4093" s="1">
        <f t="shared" si="506"/>
        <v>0</v>
      </c>
      <c r="AO4093" s="1">
        <f t="shared" si="507"/>
        <v>0</v>
      </c>
      <c r="AP4093" s="1">
        <f t="shared" si="508"/>
        <v>0</v>
      </c>
      <c r="AQ4093" s="1">
        <f t="shared" si="509"/>
        <v>0</v>
      </c>
      <c r="AR4093" s="1" t="str">
        <f t="shared" si="511"/>
        <v>GC</v>
      </c>
      <c r="AS4093" s="2" t="str">
        <f>VLOOKUP(AR4093,Sites!A:B,2,FALSE)</f>
        <v>IKO Sumas </v>
      </c>
      <c r="AT4093" s="2" t="str">
        <f>VLOOKUP(AR4093,Sites!A:C,3,FALSE)</f>
        <v>IKO-US </v>
      </c>
      <c r="AU4093" s="3">
        <f t="shared" si="510"/>
        <v>80.56</v>
      </c>
    </row>
    <row r="4094" spans="1:47" x14ac:dyDescent="0.25">
      <c r="A4094" s="5" t="s">
        <v>9973</v>
      </c>
      <c r="B4094" s="5" t="s">
        <v>9974</v>
      </c>
      <c r="C4094" s="5">
        <v>1</v>
      </c>
      <c r="D4094" s="5" t="s">
        <v>24</v>
      </c>
      <c r="E4094" s="5" t="s">
        <v>112</v>
      </c>
      <c r="F4094" s="5" t="s">
        <v>597</v>
      </c>
      <c r="G4094" s="5" t="s">
        <v>114</v>
      </c>
      <c r="X4094" s="5">
        <v>0</v>
      </c>
      <c r="AH4094" s="15"/>
      <c r="AI4094" s="5">
        <v>0</v>
      </c>
      <c r="AJ4094" s="1">
        <f t="array" ref="AJ4094">INDEX(I4094:X4094, MATCH(FALSE,ISBLANK(I4094:X4094),FALSE))</f>
        <v>0</v>
      </c>
      <c r="AK4094" s="1">
        <f t="array" ref="AK4094">IF(AJ4094=0,INDEX(Y4094:AI4094, MATCH(FALSE,ISBLANK(Y4094:AI4094),FALSE)),0)</f>
        <v>0</v>
      </c>
      <c r="AL4094" s="1">
        <f t="shared" si="504"/>
        <v>0</v>
      </c>
      <c r="AM4094" s="1">
        <f t="shared" si="505"/>
        <v>0</v>
      </c>
      <c r="AN4094" s="1">
        <f t="shared" si="506"/>
        <v>0</v>
      </c>
      <c r="AO4094" s="1">
        <f t="shared" si="507"/>
        <v>0</v>
      </c>
      <c r="AP4094" s="1">
        <f t="shared" si="508"/>
        <v>1</v>
      </c>
      <c r="AQ4094" s="1">
        <f t="shared" si="509"/>
        <v>90</v>
      </c>
      <c r="AR4094" s="1">
        <f t="shared" si="511"/>
        <v>0</v>
      </c>
      <c r="AS4094" s="2" t="str">
        <f>VLOOKUP(AR4094,Sites!A:B,2,FALSE)</f>
        <v>N/A</v>
      </c>
      <c r="AT4094" s="2" t="str">
        <f>VLOOKUP(AR4094,Sites!A:C,3,FALSE)</f>
        <v>N/A</v>
      </c>
      <c r="AU4094" s="3">
        <f t="shared" si="510"/>
        <v>90</v>
      </c>
    </row>
    <row r="4095" spans="1:47" x14ac:dyDescent="0.25">
      <c r="A4095" s="5" t="s">
        <v>9975</v>
      </c>
      <c r="B4095" s="5" t="s">
        <v>9976</v>
      </c>
      <c r="C4095" s="5">
        <v>5</v>
      </c>
      <c r="D4095" s="5" t="s">
        <v>24</v>
      </c>
      <c r="E4095" s="5" t="s">
        <v>12899</v>
      </c>
      <c r="F4095" s="5" t="s">
        <v>3960</v>
      </c>
      <c r="G4095" s="5" t="s">
        <v>12901</v>
      </c>
      <c r="X4095" s="5">
        <v>0</v>
      </c>
      <c r="AH4095" s="15"/>
      <c r="AI4095" s="5">
        <v>0</v>
      </c>
      <c r="AJ4095" s="1">
        <f t="array" ref="AJ4095">INDEX(I4095:X4095, MATCH(FALSE,ISBLANK(I4095:X4095),FALSE))</f>
        <v>0</v>
      </c>
      <c r="AK4095" s="1">
        <f t="array" ref="AK4095">IF(AJ4095=0,INDEX(Y4095:AI4095, MATCH(FALSE,ISBLANK(Y4095:AI4095),FALSE)),0)</f>
        <v>0</v>
      </c>
      <c r="AL4095" s="1">
        <f t="shared" si="504"/>
        <v>0</v>
      </c>
      <c r="AM4095" s="1">
        <f t="shared" si="505"/>
        <v>0</v>
      </c>
      <c r="AN4095" s="1">
        <f t="shared" si="506"/>
        <v>0</v>
      </c>
      <c r="AO4095" s="1">
        <f t="shared" si="507"/>
        <v>0</v>
      </c>
      <c r="AP4095" s="1">
        <f t="shared" si="508"/>
        <v>5</v>
      </c>
      <c r="AQ4095" s="1">
        <f t="shared" si="509"/>
        <v>0</v>
      </c>
      <c r="AR4095" s="1">
        <f t="shared" si="511"/>
        <v>0</v>
      </c>
      <c r="AS4095" s="2" t="str">
        <f>VLOOKUP(AR4095,Sites!A:B,2,FALSE)</f>
        <v>N/A</v>
      </c>
      <c r="AT4095" s="2" t="str">
        <f>VLOOKUP(AR4095,Sites!A:C,3,FALSE)</f>
        <v>N/A</v>
      </c>
      <c r="AU4095" s="3">
        <f t="shared" si="510"/>
        <v>0</v>
      </c>
    </row>
    <row r="4096" spans="1:47" x14ac:dyDescent="0.25">
      <c r="A4096" s="5" t="s">
        <v>9977</v>
      </c>
      <c r="B4096" s="5" t="s">
        <v>9978</v>
      </c>
      <c r="C4096" s="5">
        <v>160</v>
      </c>
      <c r="D4096" s="5" t="s">
        <v>62</v>
      </c>
      <c r="E4096" s="5" t="s">
        <v>57</v>
      </c>
      <c r="F4096" s="5" t="s">
        <v>3960</v>
      </c>
      <c r="G4096" s="5" t="s">
        <v>59</v>
      </c>
      <c r="X4096" s="5">
        <v>0</v>
      </c>
      <c r="Z4096" s="5" t="s">
        <v>15</v>
      </c>
      <c r="AH4096" s="15"/>
      <c r="AI4096" s="5">
        <v>0</v>
      </c>
      <c r="AJ4096" s="1">
        <f t="array" ref="AJ4096">INDEX(I4096:X4096, MATCH(FALSE,ISBLANK(I4096:X4096),FALSE))</f>
        <v>0</v>
      </c>
      <c r="AK4096" s="1" t="str">
        <f t="array" ref="AK4096">IF(AJ4096=0,INDEX(Y4096:AI4096, MATCH(FALSE,ISBLANK(Y4096:AI4096),FALSE)),0)</f>
        <v>GH</v>
      </c>
      <c r="AL4096" s="1">
        <f t="shared" si="504"/>
        <v>0</v>
      </c>
      <c r="AM4096" s="1">
        <f t="shared" si="505"/>
        <v>0</v>
      </c>
      <c r="AN4096" s="1">
        <f t="shared" si="506"/>
        <v>160</v>
      </c>
      <c r="AO4096" s="1">
        <f t="shared" si="507"/>
        <v>0</v>
      </c>
      <c r="AP4096" s="1">
        <f t="shared" si="508"/>
        <v>0</v>
      </c>
      <c r="AQ4096" s="1">
        <f t="shared" si="509"/>
        <v>0</v>
      </c>
      <c r="AR4096" s="1" t="str">
        <f t="shared" si="511"/>
        <v>GH</v>
      </c>
      <c r="AS4096" s="2" t="str">
        <f>VLOOKUP(AR4096,Sites!A:B,2,FALSE)</f>
        <v>IKO Hawkesbury Site </v>
      </c>
      <c r="AT4096" s="2" t="str">
        <f>VLOOKUP(AR4096,Sites!A:C,3,FALSE)</f>
        <v>IKO-CAD </v>
      </c>
      <c r="AU4096" s="3">
        <f t="shared" si="510"/>
        <v>0</v>
      </c>
    </row>
    <row r="4097" spans="1:47" x14ac:dyDescent="0.25">
      <c r="A4097" s="5" t="s">
        <v>9979</v>
      </c>
      <c r="B4097" s="5" t="s">
        <v>9980</v>
      </c>
      <c r="C4097" s="5">
        <v>2</v>
      </c>
      <c r="D4097" s="5" t="s">
        <v>24</v>
      </c>
      <c r="E4097" s="5" t="s">
        <v>171</v>
      </c>
      <c r="F4097" s="5" t="s">
        <v>3960</v>
      </c>
      <c r="G4097" s="5" t="s">
        <v>173</v>
      </c>
      <c r="X4097" s="5">
        <v>0</v>
      </c>
      <c r="AH4097" s="15"/>
      <c r="AI4097" s="5">
        <v>0</v>
      </c>
      <c r="AJ4097" s="1">
        <f t="array" ref="AJ4097">INDEX(I4097:X4097, MATCH(FALSE,ISBLANK(I4097:X4097),FALSE))</f>
        <v>0</v>
      </c>
      <c r="AK4097" s="1">
        <f t="array" ref="AK4097">IF(AJ4097=0,INDEX(Y4097:AI4097, MATCH(FALSE,ISBLANK(Y4097:AI4097),FALSE)),0)</f>
        <v>0</v>
      </c>
      <c r="AL4097" s="1">
        <f t="shared" si="504"/>
        <v>0</v>
      </c>
      <c r="AM4097" s="1">
        <f t="shared" si="505"/>
        <v>0</v>
      </c>
      <c r="AN4097" s="1">
        <f t="shared" si="506"/>
        <v>0</v>
      </c>
      <c r="AO4097" s="1">
        <f t="shared" si="507"/>
        <v>0</v>
      </c>
      <c r="AP4097" s="1">
        <f t="shared" si="508"/>
        <v>2</v>
      </c>
      <c r="AQ4097" s="1">
        <f t="shared" si="509"/>
        <v>0</v>
      </c>
      <c r="AR4097" s="1">
        <f t="shared" si="511"/>
        <v>0</v>
      </c>
      <c r="AS4097" s="2" t="str">
        <f>VLOOKUP(AR4097,Sites!A:B,2,FALSE)</f>
        <v>N/A</v>
      </c>
      <c r="AT4097" s="2" t="str">
        <f>VLOOKUP(AR4097,Sites!A:C,3,FALSE)</f>
        <v>N/A</v>
      </c>
      <c r="AU4097" s="3">
        <f t="shared" si="510"/>
        <v>0</v>
      </c>
    </row>
    <row r="4098" spans="1:47" x14ac:dyDescent="0.25">
      <c r="A4098" s="5" t="s">
        <v>9981</v>
      </c>
      <c r="B4098" s="5" t="s">
        <v>9982</v>
      </c>
      <c r="C4098" s="5">
        <v>1</v>
      </c>
      <c r="D4098" s="5" t="s">
        <v>24</v>
      </c>
      <c r="E4098" s="5" t="s">
        <v>63</v>
      </c>
      <c r="F4098" s="5" t="s">
        <v>9983</v>
      </c>
      <c r="G4098" s="5" t="s">
        <v>65</v>
      </c>
      <c r="X4098" s="5">
        <v>0</v>
      </c>
      <c r="AH4098" s="15"/>
      <c r="AI4098" s="5">
        <v>0</v>
      </c>
      <c r="AJ4098" s="1">
        <f t="array" ref="AJ4098">INDEX(I4098:X4098, MATCH(FALSE,ISBLANK(I4098:X4098),FALSE))</f>
        <v>0</v>
      </c>
      <c r="AK4098" s="1">
        <f t="array" ref="AK4098">IF(AJ4098=0,INDEX(Y4098:AI4098, MATCH(FALSE,ISBLANK(Y4098:AI4098),FALSE)),0)</f>
        <v>0</v>
      </c>
      <c r="AL4098" s="1">
        <f t="shared" ref="AL4098:AL4161" si="512">IF(AJ4098=0,0,C4098)</f>
        <v>0</v>
      </c>
      <c r="AM4098" s="1">
        <f t="shared" ref="AM4098:AM4161" si="513">AL4098*F4098</f>
        <v>0</v>
      </c>
      <c r="AN4098" s="1">
        <f t="shared" ref="AN4098:AN4161" si="514">IF(AK4098=0,0,C4098)</f>
        <v>0</v>
      </c>
      <c r="AO4098" s="1">
        <f t="shared" ref="AO4098:AO4161" si="515">AN4098*F4098</f>
        <v>0</v>
      </c>
      <c r="AP4098" s="1">
        <f t="shared" ref="AP4098:AP4161" si="516">IF(AND(AJ4098=0,AK4098=0),C4098,0)</f>
        <v>1</v>
      </c>
      <c r="AQ4098" s="1">
        <f t="shared" ref="AQ4098:AQ4161" si="517">AP4098*F4098</f>
        <v>7.18</v>
      </c>
      <c r="AR4098" s="1">
        <f t="shared" si="511"/>
        <v>0</v>
      </c>
      <c r="AS4098" s="2" t="str">
        <f>VLOOKUP(AR4098,Sites!A:B,2,FALSE)</f>
        <v>N/A</v>
      </c>
      <c r="AT4098" s="2" t="str">
        <f>VLOOKUP(AR4098,Sites!A:C,3,FALSE)</f>
        <v>N/A</v>
      </c>
      <c r="AU4098" s="3">
        <f t="shared" ref="AU4098:AU4161" si="518">C4098*F4098</f>
        <v>7.18</v>
      </c>
    </row>
    <row r="4099" spans="1:47" x14ac:dyDescent="0.25">
      <c r="A4099" s="5" t="s">
        <v>9984</v>
      </c>
      <c r="B4099" s="5" t="s">
        <v>9985</v>
      </c>
      <c r="C4099" s="5">
        <v>1</v>
      </c>
      <c r="D4099" s="5" t="s">
        <v>24</v>
      </c>
      <c r="E4099" s="5" t="s">
        <v>48</v>
      </c>
      <c r="F4099" s="5" t="s">
        <v>2016</v>
      </c>
      <c r="G4099" s="5" t="s">
        <v>50</v>
      </c>
      <c r="X4099" s="5">
        <v>0</v>
      </c>
      <c r="Z4099" s="5" t="s">
        <v>15</v>
      </c>
      <c r="AH4099" s="15"/>
      <c r="AI4099" s="5">
        <v>0</v>
      </c>
      <c r="AJ4099" s="1">
        <f t="array" ref="AJ4099">INDEX(I4099:X4099, MATCH(FALSE,ISBLANK(I4099:X4099),FALSE))</f>
        <v>0</v>
      </c>
      <c r="AK4099" s="1" t="str">
        <f t="array" ref="AK4099">IF(AJ4099=0,INDEX(Y4099:AI4099, MATCH(FALSE,ISBLANK(Y4099:AI4099),FALSE)),0)</f>
        <v>GH</v>
      </c>
      <c r="AL4099" s="1">
        <f t="shared" si="512"/>
        <v>0</v>
      </c>
      <c r="AM4099" s="1">
        <f t="shared" si="513"/>
        <v>0</v>
      </c>
      <c r="AN4099" s="1">
        <f t="shared" si="514"/>
        <v>1</v>
      </c>
      <c r="AO4099" s="1">
        <f t="shared" si="515"/>
        <v>45</v>
      </c>
      <c r="AP4099" s="1">
        <f t="shared" si="516"/>
        <v>0</v>
      </c>
      <c r="AQ4099" s="1">
        <f t="shared" si="517"/>
        <v>0</v>
      </c>
      <c r="AR4099" s="1" t="str">
        <f t="shared" ref="AR4099:AR4162" si="519">IF(AJ4099=0,AK4099,AJ4099)</f>
        <v>GH</v>
      </c>
      <c r="AS4099" s="2" t="str">
        <f>VLOOKUP(AR4099,Sites!A:B,2,FALSE)</f>
        <v>IKO Hawkesbury Site </v>
      </c>
      <c r="AT4099" s="2" t="str">
        <f>VLOOKUP(AR4099,Sites!A:C,3,FALSE)</f>
        <v>IKO-CAD </v>
      </c>
      <c r="AU4099" s="3">
        <f t="shared" si="518"/>
        <v>45</v>
      </c>
    </row>
    <row r="4100" spans="1:47" x14ac:dyDescent="0.25">
      <c r="A4100" s="5" t="s">
        <v>9986</v>
      </c>
      <c r="B4100" s="5" t="s">
        <v>9987</v>
      </c>
      <c r="C4100" s="5">
        <v>3</v>
      </c>
      <c r="D4100" s="5" t="s">
        <v>24</v>
      </c>
      <c r="E4100" s="5" t="s">
        <v>151</v>
      </c>
      <c r="F4100" s="5" t="s">
        <v>3960</v>
      </c>
      <c r="G4100" s="5" t="s">
        <v>153</v>
      </c>
      <c r="X4100" s="5">
        <v>0</v>
      </c>
      <c r="AH4100" s="15"/>
      <c r="AI4100" s="5">
        <v>0</v>
      </c>
      <c r="AJ4100" s="1">
        <f t="array" ref="AJ4100">INDEX(I4100:X4100, MATCH(FALSE,ISBLANK(I4100:X4100),FALSE))</f>
        <v>0</v>
      </c>
      <c r="AK4100" s="1">
        <f t="array" ref="AK4100">IF(AJ4100=0,INDEX(Y4100:AI4100, MATCH(FALSE,ISBLANK(Y4100:AI4100),FALSE)),0)</f>
        <v>0</v>
      </c>
      <c r="AL4100" s="1">
        <f t="shared" si="512"/>
        <v>0</v>
      </c>
      <c r="AM4100" s="1">
        <f t="shared" si="513"/>
        <v>0</v>
      </c>
      <c r="AN4100" s="1">
        <f t="shared" si="514"/>
        <v>0</v>
      </c>
      <c r="AO4100" s="1">
        <f t="shared" si="515"/>
        <v>0</v>
      </c>
      <c r="AP4100" s="1">
        <f t="shared" si="516"/>
        <v>3</v>
      </c>
      <c r="AQ4100" s="1">
        <f t="shared" si="517"/>
        <v>0</v>
      </c>
      <c r="AR4100" s="1">
        <f t="shared" si="519"/>
        <v>0</v>
      </c>
      <c r="AS4100" s="2" t="str">
        <f>VLOOKUP(AR4100,Sites!A:B,2,FALSE)</f>
        <v>N/A</v>
      </c>
      <c r="AT4100" s="2" t="str">
        <f>VLOOKUP(AR4100,Sites!A:C,3,FALSE)</f>
        <v>N/A</v>
      </c>
      <c r="AU4100" s="3">
        <f t="shared" si="518"/>
        <v>0</v>
      </c>
    </row>
    <row r="4101" spans="1:47" x14ac:dyDescent="0.25">
      <c r="A4101" s="5" t="s">
        <v>9988</v>
      </c>
      <c r="B4101" s="5" t="s">
        <v>9989</v>
      </c>
      <c r="C4101" s="5">
        <v>1</v>
      </c>
      <c r="D4101" s="5" t="s">
        <v>24</v>
      </c>
      <c r="E4101" s="5" t="s">
        <v>25</v>
      </c>
      <c r="F4101" s="5" t="s">
        <v>9990</v>
      </c>
      <c r="G4101" s="5" t="s">
        <v>27</v>
      </c>
      <c r="L4101" s="5" t="s">
        <v>10</v>
      </c>
      <c r="M4101" s="5" t="s">
        <v>11</v>
      </c>
      <c r="V4101" s="5" t="s">
        <v>10</v>
      </c>
      <c r="W4101" s="5" t="s">
        <v>11</v>
      </c>
      <c r="X4101" s="5">
        <v>0</v>
      </c>
      <c r="AH4101" s="15" t="s">
        <v>17</v>
      </c>
      <c r="AI4101" s="5">
        <v>0</v>
      </c>
      <c r="AJ4101" s="1" t="str">
        <f t="array" ref="AJ4101">INDEX(I4101:X4101, MATCH(FALSE,ISBLANK(I4101:X4101),FALSE))</f>
        <v>CA</v>
      </c>
      <c r="AK4101" s="1">
        <f t="array" ref="AK4101">IF(AJ4101=0,INDEX(Y4101:AI4101, MATCH(FALSE,ISBLANK(Y4101:AI4101),FALSE)),0)</f>
        <v>0</v>
      </c>
      <c r="AL4101" s="1">
        <f t="shared" si="512"/>
        <v>1</v>
      </c>
      <c r="AM4101" s="1">
        <f t="shared" si="513"/>
        <v>703.21</v>
      </c>
      <c r="AN4101" s="1">
        <f t="shared" si="514"/>
        <v>0</v>
      </c>
      <c r="AO4101" s="1">
        <f t="shared" si="515"/>
        <v>0</v>
      </c>
      <c r="AP4101" s="1">
        <f t="shared" si="516"/>
        <v>0</v>
      </c>
      <c r="AQ4101" s="1">
        <f t="shared" si="517"/>
        <v>0</v>
      </c>
      <c r="AR4101" s="1" t="str">
        <f t="shared" si="519"/>
        <v>CA</v>
      </c>
      <c r="AS4101" s="2" t="str">
        <f>VLOOKUP(AR4101,Sites!A:B,2,FALSE)</f>
        <v>IKO Kankakee </v>
      </c>
      <c r="AT4101" s="2" t="str">
        <f>VLOOKUP(AR4101,Sites!A:C,3,FALSE)</f>
        <v>IKO-US </v>
      </c>
      <c r="AU4101" s="3">
        <f t="shared" si="518"/>
        <v>703.21</v>
      </c>
    </row>
    <row r="4102" spans="1:47" x14ac:dyDescent="0.25">
      <c r="A4102" s="5" t="s">
        <v>9991</v>
      </c>
      <c r="B4102" s="5" t="s">
        <v>9992</v>
      </c>
      <c r="C4102" s="5">
        <v>20</v>
      </c>
      <c r="D4102" s="5" t="s">
        <v>24</v>
      </c>
      <c r="E4102" s="5" t="s">
        <v>48</v>
      </c>
      <c r="F4102" s="5" t="s">
        <v>2702</v>
      </c>
      <c r="G4102" s="5" t="s">
        <v>50</v>
      </c>
      <c r="X4102" s="5">
        <v>0</v>
      </c>
      <c r="AH4102" s="15"/>
      <c r="AI4102" s="5">
        <v>0</v>
      </c>
      <c r="AJ4102" s="1">
        <f t="array" ref="AJ4102">INDEX(I4102:X4102, MATCH(FALSE,ISBLANK(I4102:X4102),FALSE))</f>
        <v>0</v>
      </c>
      <c r="AK4102" s="1">
        <f t="array" ref="AK4102">IF(AJ4102=0,INDEX(Y4102:AI4102, MATCH(FALSE,ISBLANK(Y4102:AI4102),FALSE)),0)</f>
        <v>0</v>
      </c>
      <c r="AL4102" s="1">
        <f t="shared" si="512"/>
        <v>0</v>
      </c>
      <c r="AM4102" s="1">
        <f t="shared" si="513"/>
        <v>0</v>
      </c>
      <c r="AN4102" s="1">
        <f t="shared" si="514"/>
        <v>0</v>
      </c>
      <c r="AO4102" s="1">
        <f t="shared" si="515"/>
        <v>0</v>
      </c>
      <c r="AP4102" s="1">
        <f t="shared" si="516"/>
        <v>20</v>
      </c>
      <c r="AQ4102" s="1">
        <f t="shared" si="517"/>
        <v>49.800000000000004</v>
      </c>
      <c r="AR4102" s="1">
        <f t="shared" si="519"/>
        <v>0</v>
      </c>
      <c r="AS4102" s="2" t="str">
        <f>VLOOKUP(AR4102,Sites!A:B,2,FALSE)</f>
        <v>N/A</v>
      </c>
      <c r="AT4102" s="2" t="str">
        <f>VLOOKUP(AR4102,Sites!A:C,3,FALSE)</f>
        <v>N/A</v>
      </c>
      <c r="AU4102" s="3">
        <f t="shared" si="518"/>
        <v>49.800000000000004</v>
      </c>
    </row>
    <row r="4103" spans="1:47" x14ac:dyDescent="0.25">
      <c r="A4103" s="5" t="s">
        <v>9993</v>
      </c>
      <c r="B4103" s="5" t="s">
        <v>9994</v>
      </c>
      <c r="C4103" s="5">
        <v>4</v>
      </c>
      <c r="D4103" s="5" t="s">
        <v>24</v>
      </c>
      <c r="E4103" s="5" t="s">
        <v>25</v>
      </c>
      <c r="F4103" s="5" t="s">
        <v>3960</v>
      </c>
      <c r="G4103" s="5" t="s">
        <v>27</v>
      </c>
      <c r="J4103" s="5" t="s">
        <v>8</v>
      </c>
      <c r="K4103" s="5" t="s">
        <v>9</v>
      </c>
      <c r="L4103" s="5" t="s">
        <v>10</v>
      </c>
      <c r="M4103" s="5" t="s">
        <v>11</v>
      </c>
      <c r="O4103" s="5" t="s">
        <v>8</v>
      </c>
      <c r="P4103" s="5" t="s">
        <v>9</v>
      </c>
      <c r="Q4103" s="5" t="s">
        <v>10</v>
      </c>
      <c r="R4103" s="5" t="s">
        <v>11</v>
      </c>
      <c r="T4103" s="5" t="s">
        <v>8</v>
      </c>
      <c r="U4103" s="5" t="s">
        <v>9</v>
      </c>
      <c r="V4103" s="5" t="s">
        <v>10</v>
      </c>
      <c r="W4103" s="5" t="s">
        <v>11</v>
      </c>
      <c r="X4103" s="5">
        <v>0</v>
      </c>
      <c r="Y4103" s="5" t="s">
        <v>12</v>
      </c>
      <c r="Z4103" s="5" t="s">
        <v>15</v>
      </c>
      <c r="AB4103" s="5" t="s">
        <v>18</v>
      </c>
      <c r="AH4103" s="15"/>
      <c r="AI4103" s="5">
        <v>0</v>
      </c>
      <c r="AJ4103" s="1" t="str">
        <f t="array" ref="AJ4103">INDEX(I4103:X4103, MATCH(FALSE,ISBLANK(I4103:X4103),FALSE))</f>
        <v>GV</v>
      </c>
      <c r="AK4103" s="1">
        <f t="array" ref="AK4103">IF(AJ4103=0,INDEX(Y4103:AI4103, MATCH(FALSE,ISBLANK(Y4103:AI4103),FALSE)),0)</f>
        <v>0</v>
      </c>
      <c r="AL4103" s="1">
        <f t="shared" si="512"/>
        <v>4</v>
      </c>
      <c r="AM4103" s="1">
        <f t="shared" si="513"/>
        <v>0</v>
      </c>
      <c r="AN4103" s="1">
        <f t="shared" si="514"/>
        <v>0</v>
      </c>
      <c r="AO4103" s="1">
        <f t="shared" si="515"/>
        <v>0</v>
      </c>
      <c r="AP4103" s="1">
        <f t="shared" si="516"/>
        <v>0</v>
      </c>
      <c r="AQ4103" s="1">
        <f t="shared" si="517"/>
        <v>0</v>
      </c>
      <c r="AR4103" s="1" t="str">
        <f t="shared" si="519"/>
        <v>GV</v>
      </c>
      <c r="AS4103" s="2" t="str">
        <f>VLOOKUP(AR4103,Sites!A:B,2,FALSE)</f>
        <v>IKO Hillsboro </v>
      </c>
      <c r="AT4103" s="2" t="str">
        <f>VLOOKUP(AR4103,Sites!A:C,3,FALSE)</f>
        <v>IKO-US </v>
      </c>
      <c r="AU4103" s="3">
        <f t="shared" si="518"/>
        <v>0</v>
      </c>
    </row>
    <row r="4104" spans="1:47" x14ac:dyDescent="0.25">
      <c r="A4104" s="5" t="s">
        <v>9995</v>
      </c>
      <c r="B4104" s="5" t="s">
        <v>9996</v>
      </c>
      <c r="C4104" s="5">
        <v>3</v>
      </c>
      <c r="D4104" s="5" t="s">
        <v>24</v>
      </c>
      <c r="E4104" s="5" t="s">
        <v>48</v>
      </c>
      <c r="F4104" s="5" t="s">
        <v>9997</v>
      </c>
      <c r="G4104" s="5" t="s">
        <v>50</v>
      </c>
      <c r="X4104" s="5">
        <v>0</v>
      </c>
      <c r="AH4104" s="15"/>
      <c r="AI4104" s="5">
        <v>0</v>
      </c>
      <c r="AJ4104" s="1">
        <f t="array" ref="AJ4104">INDEX(I4104:X4104, MATCH(FALSE,ISBLANK(I4104:X4104),FALSE))</f>
        <v>0</v>
      </c>
      <c r="AK4104" s="1">
        <f t="array" ref="AK4104">IF(AJ4104=0,INDEX(Y4104:AI4104, MATCH(FALSE,ISBLANK(Y4104:AI4104),FALSE)),0)</f>
        <v>0</v>
      </c>
      <c r="AL4104" s="1">
        <f t="shared" si="512"/>
        <v>0</v>
      </c>
      <c r="AM4104" s="1">
        <f t="shared" si="513"/>
        <v>0</v>
      </c>
      <c r="AN4104" s="1">
        <f t="shared" si="514"/>
        <v>0</v>
      </c>
      <c r="AO4104" s="1">
        <f t="shared" si="515"/>
        <v>0</v>
      </c>
      <c r="AP4104" s="1">
        <f t="shared" si="516"/>
        <v>3</v>
      </c>
      <c r="AQ4104" s="1">
        <f t="shared" si="517"/>
        <v>82.344899999999996</v>
      </c>
      <c r="AR4104" s="1">
        <f t="shared" si="519"/>
        <v>0</v>
      </c>
      <c r="AS4104" s="2" t="str">
        <f>VLOOKUP(AR4104,Sites!A:B,2,FALSE)</f>
        <v>N/A</v>
      </c>
      <c r="AT4104" s="2" t="str">
        <f>VLOOKUP(AR4104,Sites!A:C,3,FALSE)</f>
        <v>N/A</v>
      </c>
      <c r="AU4104" s="3">
        <f t="shared" si="518"/>
        <v>82.344899999999996</v>
      </c>
    </row>
    <row r="4105" spans="1:47" x14ac:dyDescent="0.25">
      <c r="A4105" s="5" t="s">
        <v>9998</v>
      </c>
      <c r="B4105" s="5" t="s">
        <v>9999</v>
      </c>
      <c r="C4105" s="5">
        <v>1</v>
      </c>
      <c r="D4105" s="5" t="s">
        <v>62</v>
      </c>
      <c r="E4105" s="5" t="s">
        <v>387</v>
      </c>
      <c r="F4105" s="5" t="s">
        <v>10000</v>
      </c>
      <c r="G4105" s="5" t="s">
        <v>389</v>
      </c>
      <c r="X4105" s="5">
        <v>0</v>
      </c>
      <c r="Z4105" s="5" t="s">
        <v>15</v>
      </c>
      <c r="AH4105" s="15"/>
      <c r="AI4105" s="5">
        <v>0</v>
      </c>
      <c r="AJ4105" s="1">
        <f t="array" ref="AJ4105">INDEX(I4105:X4105, MATCH(FALSE,ISBLANK(I4105:X4105),FALSE))</f>
        <v>0</v>
      </c>
      <c r="AK4105" s="1" t="str">
        <f t="array" ref="AK4105">IF(AJ4105=0,INDEX(Y4105:AI4105, MATCH(FALSE,ISBLANK(Y4105:AI4105),FALSE)),0)</f>
        <v>GH</v>
      </c>
      <c r="AL4105" s="1">
        <f t="shared" si="512"/>
        <v>0</v>
      </c>
      <c r="AM4105" s="1">
        <f t="shared" si="513"/>
        <v>0</v>
      </c>
      <c r="AN4105" s="1">
        <f t="shared" si="514"/>
        <v>1</v>
      </c>
      <c r="AO4105" s="1">
        <f t="shared" si="515"/>
        <v>246</v>
      </c>
      <c r="AP4105" s="1">
        <f t="shared" si="516"/>
        <v>0</v>
      </c>
      <c r="AQ4105" s="1">
        <f t="shared" si="517"/>
        <v>0</v>
      </c>
      <c r="AR4105" s="1" t="str">
        <f t="shared" si="519"/>
        <v>GH</v>
      </c>
      <c r="AS4105" s="2" t="str">
        <f>VLOOKUP(AR4105,Sites!A:B,2,FALSE)</f>
        <v>IKO Hawkesbury Site </v>
      </c>
      <c r="AT4105" s="2" t="str">
        <f>VLOOKUP(AR4105,Sites!A:C,3,FALSE)</f>
        <v>IKO-CAD </v>
      </c>
      <c r="AU4105" s="3">
        <f t="shared" si="518"/>
        <v>246</v>
      </c>
    </row>
    <row r="4106" spans="1:47" x14ac:dyDescent="0.25">
      <c r="A4106" s="5" t="s">
        <v>10001</v>
      </c>
      <c r="B4106" s="5" t="s">
        <v>10002</v>
      </c>
      <c r="C4106" s="5">
        <v>5</v>
      </c>
      <c r="D4106" s="5" t="s">
        <v>24</v>
      </c>
      <c r="E4106" s="5" t="s">
        <v>10003</v>
      </c>
      <c r="F4106" s="5" t="s">
        <v>3960</v>
      </c>
      <c r="G4106" s="5" t="s">
        <v>10004</v>
      </c>
      <c r="K4106" s="5" t="s">
        <v>9</v>
      </c>
      <c r="P4106" s="5" t="s">
        <v>9</v>
      </c>
      <c r="U4106" s="5" t="s">
        <v>9</v>
      </c>
      <c r="X4106" s="5">
        <v>0</v>
      </c>
      <c r="AH4106" s="15"/>
      <c r="AI4106" s="5">
        <v>0</v>
      </c>
      <c r="AJ4106" s="1" t="str">
        <f t="array" ref="AJ4106">INDEX(I4106:X4106, MATCH(FALSE,ISBLANK(I4106:X4106),FALSE))</f>
        <v>GS</v>
      </c>
      <c r="AK4106" s="1">
        <f t="array" ref="AK4106">IF(AJ4106=0,INDEX(Y4106:AI4106, MATCH(FALSE,ISBLANK(Y4106:AI4106),FALSE)),0)</f>
        <v>0</v>
      </c>
      <c r="AL4106" s="1">
        <f t="shared" si="512"/>
        <v>5</v>
      </c>
      <c r="AM4106" s="1">
        <f t="shared" si="513"/>
        <v>0</v>
      </c>
      <c r="AN4106" s="1">
        <f t="shared" si="514"/>
        <v>0</v>
      </c>
      <c r="AO4106" s="1">
        <f t="shared" si="515"/>
        <v>0</v>
      </c>
      <c r="AP4106" s="1">
        <f t="shared" si="516"/>
        <v>0</v>
      </c>
      <c r="AQ4106" s="1">
        <f t="shared" si="517"/>
        <v>0</v>
      </c>
      <c r="AR4106" s="1" t="str">
        <f t="shared" si="519"/>
        <v>GS</v>
      </c>
      <c r="AS4106" s="2" t="str">
        <f>VLOOKUP(AR4106,Sites!A:B,2,FALSE)</f>
        <v>IKO Sylacauga </v>
      </c>
      <c r="AT4106" s="2" t="str">
        <f>VLOOKUP(AR4106,Sites!A:C,3,FALSE)</f>
        <v>IKO-US </v>
      </c>
      <c r="AU4106" s="3">
        <f t="shared" si="518"/>
        <v>0</v>
      </c>
    </row>
    <row r="4107" spans="1:47" x14ac:dyDescent="0.25">
      <c r="A4107" s="5" t="s">
        <v>10005</v>
      </c>
      <c r="B4107" s="5" t="s">
        <v>10006</v>
      </c>
      <c r="C4107" s="5">
        <v>1500</v>
      </c>
      <c r="D4107" s="5" t="s">
        <v>62</v>
      </c>
      <c r="E4107" s="5" t="s">
        <v>63</v>
      </c>
      <c r="F4107" s="5" t="s">
        <v>1649</v>
      </c>
      <c r="G4107" s="5" t="s">
        <v>65</v>
      </c>
      <c r="X4107" s="5">
        <v>0</v>
      </c>
      <c r="AH4107" s="15"/>
      <c r="AI4107" s="5">
        <v>0</v>
      </c>
      <c r="AJ4107" s="1">
        <f t="array" ref="AJ4107">INDEX(I4107:X4107, MATCH(FALSE,ISBLANK(I4107:X4107),FALSE))</f>
        <v>0</v>
      </c>
      <c r="AK4107" s="1">
        <f t="array" ref="AK4107">IF(AJ4107=0,INDEX(Y4107:AI4107, MATCH(FALSE,ISBLANK(Y4107:AI4107),FALSE)),0)</f>
        <v>0</v>
      </c>
      <c r="AL4107" s="1">
        <f t="shared" si="512"/>
        <v>0</v>
      </c>
      <c r="AM4107" s="1">
        <f t="shared" si="513"/>
        <v>0</v>
      </c>
      <c r="AN4107" s="1">
        <f t="shared" si="514"/>
        <v>0</v>
      </c>
      <c r="AO4107" s="1">
        <f t="shared" si="515"/>
        <v>0</v>
      </c>
      <c r="AP4107" s="1">
        <f t="shared" si="516"/>
        <v>1500</v>
      </c>
      <c r="AQ4107" s="1">
        <f t="shared" si="517"/>
        <v>385.5</v>
      </c>
      <c r="AR4107" s="1">
        <f t="shared" si="519"/>
        <v>0</v>
      </c>
      <c r="AS4107" s="2" t="str">
        <f>VLOOKUP(AR4107,Sites!A:B,2,FALSE)</f>
        <v>N/A</v>
      </c>
      <c r="AT4107" s="2" t="str">
        <f>VLOOKUP(AR4107,Sites!A:C,3,FALSE)</f>
        <v>N/A</v>
      </c>
      <c r="AU4107" s="3">
        <f t="shared" si="518"/>
        <v>385.5</v>
      </c>
    </row>
    <row r="4108" spans="1:47" x14ac:dyDescent="0.25">
      <c r="A4108" s="5" t="s">
        <v>10007</v>
      </c>
      <c r="B4108" s="5" t="s">
        <v>10008</v>
      </c>
      <c r="C4108" s="5">
        <v>1</v>
      </c>
      <c r="D4108" s="5" t="s">
        <v>24</v>
      </c>
      <c r="E4108" s="5" t="s">
        <v>724</v>
      </c>
      <c r="F4108" s="5" t="s">
        <v>3960</v>
      </c>
      <c r="G4108" s="5" t="s">
        <v>725</v>
      </c>
      <c r="X4108" s="5">
        <v>0</v>
      </c>
      <c r="AH4108" s="15"/>
      <c r="AI4108" s="5">
        <v>0</v>
      </c>
      <c r="AJ4108" s="1">
        <f t="array" ref="AJ4108">INDEX(I4108:X4108, MATCH(FALSE,ISBLANK(I4108:X4108),FALSE))</f>
        <v>0</v>
      </c>
      <c r="AK4108" s="1">
        <f t="array" ref="AK4108">IF(AJ4108=0,INDEX(Y4108:AI4108, MATCH(FALSE,ISBLANK(Y4108:AI4108),FALSE)),0)</f>
        <v>0</v>
      </c>
      <c r="AL4108" s="1">
        <f t="shared" si="512"/>
        <v>0</v>
      </c>
      <c r="AM4108" s="1">
        <f t="shared" si="513"/>
        <v>0</v>
      </c>
      <c r="AN4108" s="1">
        <f t="shared" si="514"/>
        <v>0</v>
      </c>
      <c r="AO4108" s="1">
        <f t="shared" si="515"/>
        <v>0</v>
      </c>
      <c r="AP4108" s="1">
        <f t="shared" si="516"/>
        <v>1</v>
      </c>
      <c r="AQ4108" s="1">
        <f t="shared" si="517"/>
        <v>0</v>
      </c>
      <c r="AR4108" s="1">
        <f t="shared" si="519"/>
        <v>0</v>
      </c>
      <c r="AS4108" s="2" t="str">
        <f>VLOOKUP(AR4108,Sites!A:B,2,FALSE)</f>
        <v>N/A</v>
      </c>
      <c r="AT4108" s="2" t="str">
        <f>VLOOKUP(AR4108,Sites!A:C,3,FALSE)</f>
        <v>N/A</v>
      </c>
      <c r="AU4108" s="3">
        <f t="shared" si="518"/>
        <v>0</v>
      </c>
    </row>
    <row r="4109" spans="1:47" x14ac:dyDescent="0.25">
      <c r="A4109" s="5" t="s">
        <v>10009</v>
      </c>
      <c r="B4109" s="5" t="s">
        <v>10010</v>
      </c>
      <c r="C4109" s="5">
        <v>163</v>
      </c>
      <c r="D4109" s="5" t="s">
        <v>62</v>
      </c>
      <c r="E4109" s="5" t="s">
        <v>63</v>
      </c>
      <c r="F4109" s="5" t="s">
        <v>10011</v>
      </c>
      <c r="G4109" s="5" t="s">
        <v>65</v>
      </c>
      <c r="X4109" s="5">
        <v>0</v>
      </c>
      <c r="AA4109" s="5" t="s">
        <v>16</v>
      </c>
      <c r="AH4109" s="15"/>
      <c r="AI4109" s="5">
        <v>0</v>
      </c>
      <c r="AJ4109" s="1">
        <f t="array" ref="AJ4109">INDEX(I4109:X4109, MATCH(FALSE,ISBLANK(I4109:X4109),FALSE))</f>
        <v>0</v>
      </c>
      <c r="AK4109" s="1" t="str">
        <f t="array" ref="AK4109">IF(AJ4109=0,INDEX(Y4109:AI4109, MATCH(FALSE,ISBLANK(Y4109:AI4109),FALSE)),0)</f>
        <v>GI</v>
      </c>
      <c r="AL4109" s="1">
        <f t="shared" si="512"/>
        <v>0</v>
      </c>
      <c r="AM4109" s="1">
        <f t="shared" si="513"/>
        <v>0</v>
      </c>
      <c r="AN4109" s="1">
        <f t="shared" si="514"/>
        <v>163</v>
      </c>
      <c r="AO4109" s="1">
        <f t="shared" si="515"/>
        <v>30.97</v>
      </c>
      <c r="AP4109" s="1">
        <f t="shared" si="516"/>
        <v>0</v>
      </c>
      <c r="AQ4109" s="1">
        <f t="shared" si="517"/>
        <v>0</v>
      </c>
      <c r="AR4109" s="1" t="str">
        <f t="shared" si="519"/>
        <v>GI</v>
      </c>
      <c r="AS4109" s="2" t="str">
        <f>VLOOKUP(AR4109,Sites!A:B,2,FALSE)</f>
        <v>IKO Madoc Site </v>
      </c>
      <c r="AT4109" s="2" t="str">
        <f>VLOOKUP(AR4109,Sites!A:C,3,FALSE)</f>
        <v>IKO-CAD </v>
      </c>
      <c r="AU4109" s="3">
        <f t="shared" si="518"/>
        <v>30.97</v>
      </c>
    </row>
    <row r="4110" spans="1:47" x14ac:dyDescent="0.25">
      <c r="A4110" s="5" t="s">
        <v>10012</v>
      </c>
      <c r="B4110" s="5" t="s">
        <v>10013</v>
      </c>
      <c r="C4110" s="5">
        <v>2</v>
      </c>
      <c r="D4110" s="5" t="s">
        <v>24</v>
      </c>
      <c r="E4110" s="5" t="s">
        <v>57</v>
      </c>
      <c r="F4110" s="5" t="s">
        <v>3960</v>
      </c>
      <c r="G4110" s="5" t="s">
        <v>59</v>
      </c>
      <c r="L4110" s="5" t="s">
        <v>10</v>
      </c>
      <c r="Q4110" s="5" t="s">
        <v>10</v>
      </c>
      <c r="V4110" s="5" t="s">
        <v>10</v>
      </c>
      <c r="X4110" s="5">
        <v>0</v>
      </c>
      <c r="Z4110" s="5" t="s">
        <v>15</v>
      </c>
      <c r="AB4110" s="5" t="s">
        <v>18</v>
      </c>
      <c r="AH4110" s="15" t="s">
        <v>17</v>
      </c>
      <c r="AI4110" s="5">
        <v>0</v>
      </c>
      <c r="AJ4110" s="1" t="str">
        <f t="array" ref="AJ4110">INDEX(I4110:X4110, MATCH(FALSE,ISBLANK(I4110:X4110),FALSE))</f>
        <v>CA</v>
      </c>
      <c r="AK4110" s="1">
        <f t="array" ref="AK4110">IF(AJ4110=0,INDEX(Y4110:AI4110, MATCH(FALSE,ISBLANK(Y4110:AI4110),FALSE)),0)</f>
        <v>0</v>
      </c>
      <c r="AL4110" s="1">
        <f t="shared" si="512"/>
        <v>2</v>
      </c>
      <c r="AM4110" s="1">
        <f t="shared" si="513"/>
        <v>0</v>
      </c>
      <c r="AN4110" s="1">
        <f t="shared" si="514"/>
        <v>0</v>
      </c>
      <c r="AO4110" s="1">
        <f t="shared" si="515"/>
        <v>0</v>
      </c>
      <c r="AP4110" s="1">
        <f t="shared" si="516"/>
        <v>0</v>
      </c>
      <c r="AQ4110" s="1">
        <f t="shared" si="517"/>
        <v>0</v>
      </c>
      <c r="AR4110" s="1" t="str">
        <f t="shared" si="519"/>
        <v>CA</v>
      </c>
      <c r="AS4110" s="2" t="str">
        <f>VLOOKUP(AR4110,Sites!A:B,2,FALSE)</f>
        <v>IKO Kankakee </v>
      </c>
      <c r="AT4110" s="2" t="str">
        <f>VLOOKUP(AR4110,Sites!A:C,3,FALSE)</f>
        <v>IKO-US </v>
      </c>
      <c r="AU4110" s="3">
        <f t="shared" si="518"/>
        <v>0</v>
      </c>
    </row>
    <row r="4111" spans="1:47" x14ac:dyDescent="0.25">
      <c r="A4111" s="5" t="s">
        <v>10014</v>
      </c>
      <c r="B4111" s="5" t="s">
        <v>10015</v>
      </c>
      <c r="C4111" s="5">
        <v>2</v>
      </c>
      <c r="D4111" s="5" t="s">
        <v>24</v>
      </c>
      <c r="E4111" s="5" t="s">
        <v>53</v>
      </c>
      <c r="F4111" s="5" t="s">
        <v>3960</v>
      </c>
      <c r="G4111" s="5" t="s">
        <v>54</v>
      </c>
      <c r="X4111" s="5">
        <v>0</v>
      </c>
      <c r="AH4111" s="15" t="s">
        <v>17</v>
      </c>
      <c r="AI4111" s="5">
        <v>0</v>
      </c>
      <c r="AJ4111" s="1">
        <f t="array" ref="AJ4111">INDEX(I4111:X4111, MATCH(FALSE,ISBLANK(I4111:X4111),FALSE))</f>
        <v>0</v>
      </c>
      <c r="AK4111" s="1" t="str">
        <f t="array" ref="AK4111">IF(AJ4111=0,INDEX(Y4111:AI4111, MATCH(FALSE,ISBLANK(Y4111:AI4111),FALSE)),0)</f>
        <v>GJ</v>
      </c>
      <c r="AL4111" s="1">
        <f t="shared" si="512"/>
        <v>0</v>
      </c>
      <c r="AM4111" s="1">
        <f t="shared" si="513"/>
        <v>0</v>
      </c>
      <c r="AN4111" s="1">
        <f t="shared" si="514"/>
        <v>2</v>
      </c>
      <c r="AO4111" s="1">
        <f t="shared" si="515"/>
        <v>0</v>
      </c>
      <c r="AP4111" s="1">
        <f t="shared" si="516"/>
        <v>0</v>
      </c>
      <c r="AQ4111" s="1">
        <f t="shared" si="517"/>
        <v>0</v>
      </c>
      <c r="AR4111" s="1" t="str">
        <f t="shared" si="519"/>
        <v>GJ</v>
      </c>
      <c r="AS4111" s="2" t="str">
        <f>VLOOKUP(AR4111,Sites!A:B,2,FALSE)</f>
        <v>Canroof Corp Site </v>
      </c>
      <c r="AT4111" s="2" t="str">
        <f>VLOOKUP(AR4111,Sites!A:C,3,FALSE)</f>
        <v>IKO-CAD </v>
      </c>
      <c r="AU4111" s="3">
        <f t="shared" si="518"/>
        <v>0</v>
      </c>
    </row>
    <row r="4112" spans="1:47" x14ac:dyDescent="0.25">
      <c r="A4112" s="5" t="s">
        <v>10016</v>
      </c>
      <c r="B4112" s="5" t="s">
        <v>10017</v>
      </c>
      <c r="C4112" s="5">
        <v>1</v>
      </c>
      <c r="D4112" s="5" t="s">
        <v>24</v>
      </c>
      <c r="E4112" s="5" t="s">
        <v>57</v>
      </c>
      <c r="F4112" s="5" t="s">
        <v>3960</v>
      </c>
      <c r="G4112" s="5" t="s">
        <v>59</v>
      </c>
      <c r="X4112" s="5">
        <v>0</v>
      </c>
      <c r="Z4112" s="5" t="s">
        <v>15</v>
      </c>
      <c r="AH4112" s="15"/>
      <c r="AI4112" s="5">
        <v>0</v>
      </c>
      <c r="AJ4112" s="1">
        <f t="array" ref="AJ4112">INDEX(I4112:X4112, MATCH(FALSE,ISBLANK(I4112:X4112),FALSE))</f>
        <v>0</v>
      </c>
      <c r="AK4112" s="1" t="str">
        <f t="array" ref="AK4112">IF(AJ4112=0,INDEX(Y4112:AI4112, MATCH(FALSE,ISBLANK(Y4112:AI4112),FALSE)),0)</f>
        <v>GH</v>
      </c>
      <c r="AL4112" s="1">
        <f t="shared" si="512"/>
        <v>0</v>
      </c>
      <c r="AM4112" s="1">
        <f t="shared" si="513"/>
        <v>0</v>
      </c>
      <c r="AN4112" s="1">
        <f t="shared" si="514"/>
        <v>1</v>
      </c>
      <c r="AO4112" s="1">
        <f t="shared" si="515"/>
        <v>0</v>
      </c>
      <c r="AP4112" s="1">
        <f t="shared" si="516"/>
        <v>0</v>
      </c>
      <c r="AQ4112" s="1">
        <f t="shared" si="517"/>
        <v>0</v>
      </c>
      <c r="AR4112" s="1" t="str">
        <f t="shared" si="519"/>
        <v>GH</v>
      </c>
      <c r="AS4112" s="2" t="str">
        <f>VLOOKUP(AR4112,Sites!A:B,2,FALSE)</f>
        <v>IKO Hawkesbury Site </v>
      </c>
      <c r="AT4112" s="2" t="str">
        <f>VLOOKUP(AR4112,Sites!A:C,3,FALSE)</f>
        <v>IKO-CAD </v>
      </c>
      <c r="AU4112" s="3">
        <f t="shared" si="518"/>
        <v>0</v>
      </c>
    </row>
    <row r="4113" spans="1:47" x14ac:dyDescent="0.25">
      <c r="A4113" s="5" t="s">
        <v>10018</v>
      </c>
      <c r="B4113" s="5" t="s">
        <v>10019</v>
      </c>
      <c r="C4113" s="5">
        <v>4</v>
      </c>
      <c r="D4113" s="5" t="s">
        <v>24</v>
      </c>
      <c r="E4113" s="5" t="s">
        <v>48</v>
      </c>
      <c r="F4113" s="5" t="s">
        <v>10020</v>
      </c>
      <c r="G4113" s="5" t="s">
        <v>50</v>
      </c>
      <c r="X4113" s="5">
        <v>0</v>
      </c>
      <c r="AH4113" s="15"/>
      <c r="AI4113" s="5">
        <v>0</v>
      </c>
      <c r="AJ4113" s="1">
        <f t="array" ref="AJ4113">INDEX(I4113:X4113, MATCH(FALSE,ISBLANK(I4113:X4113),FALSE))</f>
        <v>0</v>
      </c>
      <c r="AK4113" s="1">
        <f t="array" ref="AK4113">IF(AJ4113=0,INDEX(Y4113:AI4113, MATCH(FALSE,ISBLANK(Y4113:AI4113),FALSE)),0)</f>
        <v>0</v>
      </c>
      <c r="AL4113" s="1">
        <f t="shared" si="512"/>
        <v>0</v>
      </c>
      <c r="AM4113" s="1">
        <f t="shared" si="513"/>
        <v>0</v>
      </c>
      <c r="AN4113" s="1">
        <f t="shared" si="514"/>
        <v>0</v>
      </c>
      <c r="AO4113" s="1">
        <f t="shared" si="515"/>
        <v>0</v>
      </c>
      <c r="AP4113" s="1">
        <f t="shared" si="516"/>
        <v>4</v>
      </c>
      <c r="AQ4113" s="1">
        <f t="shared" si="517"/>
        <v>5.468</v>
      </c>
      <c r="AR4113" s="1">
        <f t="shared" si="519"/>
        <v>0</v>
      </c>
      <c r="AS4113" s="2" t="str">
        <f>VLOOKUP(AR4113,Sites!A:B,2,FALSE)</f>
        <v>N/A</v>
      </c>
      <c r="AT4113" s="2" t="str">
        <f>VLOOKUP(AR4113,Sites!A:C,3,FALSE)</f>
        <v>N/A</v>
      </c>
      <c r="AU4113" s="3">
        <f t="shared" si="518"/>
        <v>5.468</v>
      </c>
    </row>
    <row r="4114" spans="1:47" x14ac:dyDescent="0.25">
      <c r="A4114" s="5" t="s">
        <v>10021</v>
      </c>
      <c r="B4114" s="5" t="s">
        <v>10022</v>
      </c>
      <c r="C4114" s="5">
        <v>6</v>
      </c>
      <c r="D4114" s="5" t="s">
        <v>24</v>
      </c>
      <c r="E4114" s="5" t="s">
        <v>25</v>
      </c>
      <c r="F4114" s="5" t="s">
        <v>10023</v>
      </c>
      <c r="G4114" s="5" t="s">
        <v>27</v>
      </c>
      <c r="X4114" s="5">
        <v>0</v>
      </c>
      <c r="AH4114" s="15"/>
      <c r="AI4114" s="5">
        <v>0</v>
      </c>
      <c r="AJ4114" s="1">
        <f t="array" ref="AJ4114">INDEX(I4114:X4114, MATCH(FALSE,ISBLANK(I4114:X4114),FALSE))</f>
        <v>0</v>
      </c>
      <c r="AK4114" s="1">
        <f t="array" ref="AK4114">IF(AJ4114=0,INDEX(Y4114:AI4114, MATCH(FALSE,ISBLANK(Y4114:AI4114),FALSE)),0)</f>
        <v>0</v>
      </c>
      <c r="AL4114" s="1">
        <f t="shared" si="512"/>
        <v>0</v>
      </c>
      <c r="AM4114" s="1">
        <f t="shared" si="513"/>
        <v>0</v>
      </c>
      <c r="AN4114" s="1">
        <f t="shared" si="514"/>
        <v>0</v>
      </c>
      <c r="AO4114" s="1">
        <f t="shared" si="515"/>
        <v>0</v>
      </c>
      <c r="AP4114" s="1">
        <f t="shared" si="516"/>
        <v>6</v>
      </c>
      <c r="AQ4114" s="1">
        <f t="shared" si="517"/>
        <v>80.400000000000006</v>
      </c>
      <c r="AR4114" s="1">
        <f t="shared" si="519"/>
        <v>0</v>
      </c>
      <c r="AS4114" s="2" t="str">
        <f>VLOOKUP(AR4114,Sites!A:B,2,FALSE)</f>
        <v>N/A</v>
      </c>
      <c r="AT4114" s="2" t="str">
        <f>VLOOKUP(AR4114,Sites!A:C,3,FALSE)</f>
        <v>N/A</v>
      </c>
      <c r="AU4114" s="3">
        <f t="shared" si="518"/>
        <v>80.400000000000006</v>
      </c>
    </row>
    <row r="4115" spans="1:47" x14ac:dyDescent="0.25">
      <c r="A4115" s="5" t="s">
        <v>10024</v>
      </c>
      <c r="B4115" s="5" t="s">
        <v>10025</v>
      </c>
      <c r="C4115" s="5">
        <v>7</v>
      </c>
      <c r="D4115" s="5" t="s">
        <v>24</v>
      </c>
      <c r="E4115" s="5" t="s">
        <v>25</v>
      </c>
      <c r="F4115" s="5" t="s">
        <v>3960</v>
      </c>
      <c r="G4115" s="5" t="s">
        <v>27</v>
      </c>
      <c r="X4115" s="5">
        <v>0</v>
      </c>
      <c r="AH4115" s="15"/>
      <c r="AI4115" s="5">
        <v>0</v>
      </c>
      <c r="AJ4115" s="1">
        <f t="array" ref="AJ4115">INDEX(I4115:X4115, MATCH(FALSE,ISBLANK(I4115:X4115),FALSE))</f>
        <v>0</v>
      </c>
      <c r="AK4115" s="1">
        <f t="array" ref="AK4115">IF(AJ4115=0,INDEX(Y4115:AI4115, MATCH(FALSE,ISBLANK(Y4115:AI4115),FALSE)),0)</f>
        <v>0</v>
      </c>
      <c r="AL4115" s="1">
        <f t="shared" si="512"/>
        <v>0</v>
      </c>
      <c r="AM4115" s="1">
        <f t="shared" si="513"/>
        <v>0</v>
      </c>
      <c r="AN4115" s="1">
        <f t="shared" si="514"/>
        <v>0</v>
      </c>
      <c r="AO4115" s="1">
        <f t="shared" si="515"/>
        <v>0</v>
      </c>
      <c r="AP4115" s="1">
        <f t="shared" si="516"/>
        <v>7</v>
      </c>
      <c r="AQ4115" s="1">
        <f t="shared" si="517"/>
        <v>0</v>
      </c>
      <c r="AR4115" s="1">
        <f t="shared" si="519"/>
        <v>0</v>
      </c>
      <c r="AS4115" s="2" t="str">
        <f>VLOOKUP(AR4115,Sites!A:B,2,FALSE)</f>
        <v>N/A</v>
      </c>
      <c r="AT4115" s="2" t="str">
        <f>VLOOKUP(AR4115,Sites!A:C,3,FALSE)</f>
        <v>N/A</v>
      </c>
      <c r="AU4115" s="3">
        <f t="shared" si="518"/>
        <v>0</v>
      </c>
    </row>
    <row r="4116" spans="1:47" x14ac:dyDescent="0.25">
      <c r="A4116" s="5" t="s">
        <v>10026</v>
      </c>
      <c r="B4116" s="5" t="s">
        <v>10027</v>
      </c>
      <c r="C4116" s="5">
        <v>1</v>
      </c>
      <c r="D4116" s="5" t="s">
        <v>24</v>
      </c>
      <c r="E4116" s="5" t="s">
        <v>53</v>
      </c>
      <c r="F4116" s="5" t="s">
        <v>3960</v>
      </c>
      <c r="G4116" s="5" t="s">
        <v>54</v>
      </c>
      <c r="X4116" s="5">
        <v>0</v>
      </c>
      <c r="AH4116" s="15"/>
      <c r="AI4116" s="5">
        <v>0</v>
      </c>
      <c r="AJ4116" s="1">
        <f t="array" ref="AJ4116">INDEX(I4116:X4116, MATCH(FALSE,ISBLANK(I4116:X4116),FALSE))</f>
        <v>0</v>
      </c>
      <c r="AK4116" s="1">
        <f t="array" ref="AK4116">IF(AJ4116=0,INDEX(Y4116:AI4116, MATCH(FALSE,ISBLANK(Y4116:AI4116),FALSE)),0)</f>
        <v>0</v>
      </c>
      <c r="AL4116" s="1">
        <f t="shared" si="512"/>
        <v>0</v>
      </c>
      <c r="AM4116" s="1">
        <f t="shared" si="513"/>
        <v>0</v>
      </c>
      <c r="AN4116" s="1">
        <f t="shared" si="514"/>
        <v>0</v>
      </c>
      <c r="AO4116" s="1">
        <f t="shared" si="515"/>
        <v>0</v>
      </c>
      <c r="AP4116" s="1">
        <f t="shared" si="516"/>
        <v>1</v>
      </c>
      <c r="AQ4116" s="1">
        <f t="shared" si="517"/>
        <v>0</v>
      </c>
      <c r="AR4116" s="1">
        <f t="shared" si="519"/>
        <v>0</v>
      </c>
      <c r="AS4116" s="2" t="str">
        <f>VLOOKUP(AR4116,Sites!A:B,2,FALSE)</f>
        <v>N/A</v>
      </c>
      <c r="AT4116" s="2" t="str">
        <f>VLOOKUP(AR4116,Sites!A:C,3,FALSE)</f>
        <v>N/A</v>
      </c>
      <c r="AU4116" s="3">
        <f t="shared" si="518"/>
        <v>0</v>
      </c>
    </row>
    <row r="4117" spans="1:47" x14ac:dyDescent="0.25">
      <c r="A4117" s="5" t="s">
        <v>10028</v>
      </c>
      <c r="B4117" s="5" t="s">
        <v>10029</v>
      </c>
      <c r="C4117" s="5">
        <v>2</v>
      </c>
      <c r="D4117" s="5" t="s">
        <v>24</v>
      </c>
      <c r="E4117" s="5" t="s">
        <v>297</v>
      </c>
      <c r="F4117" s="5" t="s">
        <v>10030</v>
      </c>
      <c r="G4117" s="5" t="s">
        <v>299</v>
      </c>
      <c r="X4117" s="5">
        <v>0</v>
      </c>
      <c r="Z4117" s="5" t="s">
        <v>15</v>
      </c>
      <c r="AH4117" s="15"/>
      <c r="AI4117" s="5">
        <v>0</v>
      </c>
      <c r="AJ4117" s="1">
        <f t="array" ref="AJ4117">INDEX(I4117:X4117, MATCH(FALSE,ISBLANK(I4117:X4117),FALSE))</f>
        <v>0</v>
      </c>
      <c r="AK4117" s="1" t="str">
        <f t="array" ref="AK4117">IF(AJ4117=0,INDEX(Y4117:AI4117, MATCH(FALSE,ISBLANK(Y4117:AI4117),FALSE)),0)</f>
        <v>GH</v>
      </c>
      <c r="AL4117" s="1">
        <f t="shared" si="512"/>
        <v>0</v>
      </c>
      <c r="AM4117" s="1">
        <f t="shared" si="513"/>
        <v>0</v>
      </c>
      <c r="AN4117" s="1">
        <f t="shared" si="514"/>
        <v>2</v>
      </c>
      <c r="AO4117" s="1">
        <f t="shared" si="515"/>
        <v>351.86</v>
      </c>
      <c r="AP4117" s="1">
        <f t="shared" si="516"/>
        <v>0</v>
      </c>
      <c r="AQ4117" s="1">
        <f t="shared" si="517"/>
        <v>0</v>
      </c>
      <c r="AR4117" s="1" t="str">
        <f t="shared" si="519"/>
        <v>GH</v>
      </c>
      <c r="AS4117" s="2" t="str">
        <f>VLOOKUP(AR4117,Sites!A:B,2,FALSE)</f>
        <v>IKO Hawkesbury Site </v>
      </c>
      <c r="AT4117" s="2" t="str">
        <f>VLOOKUP(AR4117,Sites!A:C,3,FALSE)</f>
        <v>IKO-CAD </v>
      </c>
      <c r="AU4117" s="3">
        <f t="shared" si="518"/>
        <v>351.86</v>
      </c>
    </row>
    <row r="4118" spans="1:47" x14ac:dyDescent="0.25">
      <c r="A4118" s="5" t="s">
        <v>10031</v>
      </c>
      <c r="B4118" s="5" t="s">
        <v>10032</v>
      </c>
      <c r="C4118" s="5">
        <v>8</v>
      </c>
      <c r="D4118" s="5" t="s">
        <v>24</v>
      </c>
      <c r="E4118" s="5" t="s">
        <v>4999</v>
      </c>
      <c r="F4118" s="5" t="s">
        <v>10033</v>
      </c>
      <c r="G4118" s="5" t="s">
        <v>5001</v>
      </c>
      <c r="X4118" s="5">
        <v>0</v>
      </c>
      <c r="AH4118" s="15"/>
      <c r="AI4118" s="5">
        <v>0</v>
      </c>
      <c r="AJ4118" s="1">
        <f t="array" ref="AJ4118">INDEX(I4118:X4118, MATCH(FALSE,ISBLANK(I4118:X4118),FALSE))</f>
        <v>0</v>
      </c>
      <c r="AK4118" s="1">
        <f t="array" ref="AK4118">IF(AJ4118=0,INDEX(Y4118:AI4118, MATCH(FALSE,ISBLANK(Y4118:AI4118),FALSE)),0)</f>
        <v>0</v>
      </c>
      <c r="AL4118" s="1">
        <f t="shared" si="512"/>
        <v>0</v>
      </c>
      <c r="AM4118" s="1">
        <f t="shared" si="513"/>
        <v>0</v>
      </c>
      <c r="AN4118" s="1">
        <f t="shared" si="514"/>
        <v>0</v>
      </c>
      <c r="AO4118" s="1">
        <f t="shared" si="515"/>
        <v>0</v>
      </c>
      <c r="AP4118" s="1">
        <f t="shared" si="516"/>
        <v>8</v>
      </c>
      <c r="AQ4118" s="1">
        <f t="shared" si="517"/>
        <v>168.8</v>
      </c>
      <c r="AR4118" s="1">
        <f t="shared" si="519"/>
        <v>0</v>
      </c>
      <c r="AS4118" s="2" t="str">
        <f>VLOOKUP(AR4118,Sites!A:B,2,FALSE)</f>
        <v>N/A</v>
      </c>
      <c r="AT4118" s="2" t="str">
        <f>VLOOKUP(AR4118,Sites!A:C,3,FALSE)</f>
        <v>N/A</v>
      </c>
      <c r="AU4118" s="3">
        <f t="shared" si="518"/>
        <v>168.8</v>
      </c>
    </row>
    <row r="4119" spans="1:47" x14ac:dyDescent="0.25">
      <c r="A4119" s="5" t="s">
        <v>10034</v>
      </c>
      <c r="B4119" s="5" t="s">
        <v>10035</v>
      </c>
      <c r="C4119" s="5">
        <v>100</v>
      </c>
      <c r="D4119" s="5" t="s">
        <v>24</v>
      </c>
      <c r="E4119" s="5" t="s">
        <v>53</v>
      </c>
      <c r="F4119" s="5" t="s">
        <v>10036</v>
      </c>
      <c r="G4119" s="5" t="s">
        <v>54</v>
      </c>
      <c r="X4119" s="5">
        <v>0</v>
      </c>
      <c r="AH4119" s="15"/>
      <c r="AI4119" s="5">
        <v>0</v>
      </c>
      <c r="AJ4119" s="1">
        <f t="array" ref="AJ4119">INDEX(I4119:X4119, MATCH(FALSE,ISBLANK(I4119:X4119),FALSE))</f>
        <v>0</v>
      </c>
      <c r="AK4119" s="1">
        <f t="array" ref="AK4119">IF(AJ4119=0,INDEX(Y4119:AI4119, MATCH(FALSE,ISBLANK(Y4119:AI4119),FALSE)),0)</f>
        <v>0</v>
      </c>
      <c r="AL4119" s="1">
        <f t="shared" si="512"/>
        <v>0</v>
      </c>
      <c r="AM4119" s="1">
        <f t="shared" si="513"/>
        <v>0</v>
      </c>
      <c r="AN4119" s="1">
        <f t="shared" si="514"/>
        <v>0</v>
      </c>
      <c r="AO4119" s="1">
        <f t="shared" si="515"/>
        <v>0</v>
      </c>
      <c r="AP4119" s="1">
        <f t="shared" si="516"/>
        <v>100</v>
      </c>
      <c r="AQ4119" s="1">
        <f t="shared" si="517"/>
        <v>68.910000000000011</v>
      </c>
      <c r="AR4119" s="1">
        <f t="shared" si="519"/>
        <v>0</v>
      </c>
      <c r="AS4119" s="2" t="str">
        <f>VLOOKUP(AR4119,Sites!A:B,2,FALSE)</f>
        <v>N/A</v>
      </c>
      <c r="AT4119" s="2" t="str">
        <f>VLOOKUP(AR4119,Sites!A:C,3,FALSE)</f>
        <v>N/A</v>
      </c>
      <c r="AU4119" s="3">
        <f t="shared" si="518"/>
        <v>68.910000000000011</v>
      </c>
    </row>
    <row r="4120" spans="1:47" x14ac:dyDescent="0.25">
      <c r="A4120" s="5" t="s">
        <v>10037</v>
      </c>
      <c r="B4120" s="5" t="s">
        <v>10038</v>
      </c>
      <c r="C4120" s="5">
        <v>6</v>
      </c>
      <c r="D4120" s="5" t="s">
        <v>24</v>
      </c>
      <c r="E4120" s="5" t="s">
        <v>57</v>
      </c>
      <c r="F4120" s="5" t="s">
        <v>3960</v>
      </c>
      <c r="G4120" s="5" t="s">
        <v>59</v>
      </c>
      <c r="X4120" s="5">
        <v>0</v>
      </c>
      <c r="AH4120" s="15"/>
      <c r="AI4120" s="5">
        <v>0</v>
      </c>
      <c r="AJ4120" s="1">
        <f t="array" ref="AJ4120">INDEX(I4120:X4120, MATCH(FALSE,ISBLANK(I4120:X4120),FALSE))</f>
        <v>0</v>
      </c>
      <c r="AK4120" s="1">
        <f t="array" ref="AK4120">IF(AJ4120=0,INDEX(Y4120:AI4120, MATCH(FALSE,ISBLANK(Y4120:AI4120),FALSE)),0)</f>
        <v>0</v>
      </c>
      <c r="AL4120" s="1">
        <f t="shared" si="512"/>
        <v>0</v>
      </c>
      <c r="AM4120" s="1">
        <f t="shared" si="513"/>
        <v>0</v>
      </c>
      <c r="AN4120" s="1">
        <f t="shared" si="514"/>
        <v>0</v>
      </c>
      <c r="AO4120" s="1">
        <f t="shared" si="515"/>
        <v>0</v>
      </c>
      <c r="AP4120" s="1">
        <f t="shared" si="516"/>
        <v>6</v>
      </c>
      <c r="AQ4120" s="1">
        <f t="shared" si="517"/>
        <v>0</v>
      </c>
      <c r="AR4120" s="1">
        <f t="shared" si="519"/>
        <v>0</v>
      </c>
      <c r="AS4120" s="2" t="str">
        <f>VLOOKUP(AR4120,Sites!A:B,2,FALSE)</f>
        <v>N/A</v>
      </c>
      <c r="AT4120" s="2" t="str">
        <f>VLOOKUP(AR4120,Sites!A:C,3,FALSE)</f>
        <v>N/A</v>
      </c>
      <c r="AU4120" s="3">
        <f t="shared" si="518"/>
        <v>0</v>
      </c>
    </row>
    <row r="4121" spans="1:47" x14ac:dyDescent="0.25">
      <c r="A4121" s="5" t="s">
        <v>10039</v>
      </c>
      <c r="B4121" s="5" t="s">
        <v>10040</v>
      </c>
      <c r="C4121" s="5">
        <v>4</v>
      </c>
      <c r="D4121" s="5" t="s">
        <v>24</v>
      </c>
      <c r="E4121" s="5" t="s">
        <v>25</v>
      </c>
      <c r="F4121" s="5" t="s">
        <v>3960</v>
      </c>
      <c r="G4121" s="5" t="s">
        <v>27</v>
      </c>
      <c r="X4121" s="5">
        <v>0</v>
      </c>
      <c r="AH4121" s="15" t="s">
        <v>17</v>
      </c>
      <c r="AI4121" s="5">
        <v>0</v>
      </c>
      <c r="AJ4121" s="1">
        <f t="array" ref="AJ4121">INDEX(I4121:X4121, MATCH(FALSE,ISBLANK(I4121:X4121),FALSE))</f>
        <v>0</v>
      </c>
      <c r="AK4121" s="1" t="str">
        <f t="array" ref="AK4121">IF(AJ4121=0,INDEX(Y4121:AI4121, MATCH(FALSE,ISBLANK(Y4121:AI4121),FALSE)),0)</f>
        <v>GJ</v>
      </c>
      <c r="AL4121" s="1">
        <f t="shared" si="512"/>
        <v>0</v>
      </c>
      <c r="AM4121" s="1">
        <f t="shared" si="513"/>
        <v>0</v>
      </c>
      <c r="AN4121" s="1">
        <f t="shared" si="514"/>
        <v>4</v>
      </c>
      <c r="AO4121" s="1">
        <f t="shared" si="515"/>
        <v>0</v>
      </c>
      <c r="AP4121" s="1">
        <f t="shared" si="516"/>
        <v>0</v>
      </c>
      <c r="AQ4121" s="1">
        <f t="shared" si="517"/>
        <v>0</v>
      </c>
      <c r="AR4121" s="1" t="str">
        <f t="shared" si="519"/>
        <v>GJ</v>
      </c>
      <c r="AS4121" s="2" t="str">
        <f>VLOOKUP(AR4121,Sites!A:B,2,FALSE)</f>
        <v>Canroof Corp Site </v>
      </c>
      <c r="AT4121" s="2" t="str">
        <f>VLOOKUP(AR4121,Sites!A:C,3,FALSE)</f>
        <v>IKO-CAD </v>
      </c>
      <c r="AU4121" s="3">
        <f t="shared" si="518"/>
        <v>0</v>
      </c>
    </row>
    <row r="4122" spans="1:47" x14ac:dyDescent="0.25">
      <c r="A4122" s="5" t="s">
        <v>10041</v>
      </c>
      <c r="B4122" s="5" t="s">
        <v>10042</v>
      </c>
      <c r="C4122" s="5">
        <v>2</v>
      </c>
      <c r="D4122" s="5" t="s">
        <v>24</v>
      </c>
      <c r="E4122" s="5" t="s">
        <v>57</v>
      </c>
      <c r="F4122" s="5" t="s">
        <v>3960</v>
      </c>
      <c r="G4122" s="5" t="s">
        <v>59</v>
      </c>
      <c r="X4122" s="5">
        <v>0</v>
      </c>
      <c r="AH4122" s="15"/>
      <c r="AI4122" s="5">
        <v>0</v>
      </c>
      <c r="AJ4122" s="1">
        <f t="array" ref="AJ4122">INDEX(I4122:X4122, MATCH(FALSE,ISBLANK(I4122:X4122),FALSE))</f>
        <v>0</v>
      </c>
      <c r="AK4122" s="1">
        <f t="array" ref="AK4122">IF(AJ4122=0,INDEX(Y4122:AI4122, MATCH(FALSE,ISBLANK(Y4122:AI4122),FALSE)),0)</f>
        <v>0</v>
      </c>
      <c r="AL4122" s="1">
        <f t="shared" si="512"/>
        <v>0</v>
      </c>
      <c r="AM4122" s="1">
        <f t="shared" si="513"/>
        <v>0</v>
      </c>
      <c r="AN4122" s="1">
        <f t="shared" si="514"/>
        <v>0</v>
      </c>
      <c r="AO4122" s="1">
        <f t="shared" si="515"/>
        <v>0</v>
      </c>
      <c r="AP4122" s="1">
        <f t="shared" si="516"/>
        <v>2</v>
      </c>
      <c r="AQ4122" s="1">
        <f t="shared" si="517"/>
        <v>0</v>
      </c>
      <c r="AR4122" s="1">
        <f t="shared" si="519"/>
        <v>0</v>
      </c>
      <c r="AS4122" s="2" t="str">
        <f>VLOOKUP(AR4122,Sites!A:B,2,FALSE)</f>
        <v>N/A</v>
      </c>
      <c r="AT4122" s="2" t="str">
        <f>VLOOKUP(AR4122,Sites!A:C,3,FALSE)</f>
        <v>N/A</v>
      </c>
      <c r="AU4122" s="3">
        <f t="shared" si="518"/>
        <v>0</v>
      </c>
    </row>
    <row r="4123" spans="1:47" x14ac:dyDescent="0.25">
      <c r="A4123" s="5" t="s">
        <v>10043</v>
      </c>
      <c r="B4123" s="5" t="s">
        <v>10044</v>
      </c>
      <c r="C4123" s="5">
        <v>1</v>
      </c>
      <c r="D4123" s="5" t="s">
        <v>24</v>
      </c>
      <c r="E4123" s="5" t="s">
        <v>25</v>
      </c>
      <c r="F4123" s="5" t="s">
        <v>3960</v>
      </c>
      <c r="G4123" s="5" t="s">
        <v>27</v>
      </c>
      <c r="K4123" s="5" t="s">
        <v>9</v>
      </c>
      <c r="L4123" s="5" t="s">
        <v>10</v>
      </c>
      <c r="P4123" s="5" t="s">
        <v>9</v>
      </c>
      <c r="Q4123" s="5" t="s">
        <v>10</v>
      </c>
      <c r="U4123" s="5" t="s">
        <v>9</v>
      </c>
      <c r="V4123" s="5" t="s">
        <v>10</v>
      </c>
      <c r="X4123" s="5">
        <v>0</v>
      </c>
      <c r="AH4123" s="15"/>
      <c r="AI4123" s="5">
        <v>0</v>
      </c>
      <c r="AJ4123" s="1" t="str">
        <f t="array" ref="AJ4123">INDEX(I4123:X4123, MATCH(FALSE,ISBLANK(I4123:X4123),FALSE))</f>
        <v>GS</v>
      </c>
      <c r="AK4123" s="1">
        <f t="array" ref="AK4123">IF(AJ4123=0,INDEX(Y4123:AI4123, MATCH(FALSE,ISBLANK(Y4123:AI4123),FALSE)),0)</f>
        <v>0</v>
      </c>
      <c r="AL4123" s="1">
        <f t="shared" si="512"/>
        <v>1</v>
      </c>
      <c r="AM4123" s="1">
        <f t="shared" si="513"/>
        <v>0</v>
      </c>
      <c r="AN4123" s="1">
        <f t="shared" si="514"/>
        <v>0</v>
      </c>
      <c r="AO4123" s="1">
        <f t="shared" si="515"/>
        <v>0</v>
      </c>
      <c r="AP4123" s="1">
        <f t="shared" si="516"/>
        <v>0</v>
      </c>
      <c r="AQ4123" s="1">
        <f t="shared" si="517"/>
        <v>0</v>
      </c>
      <c r="AR4123" s="1" t="str">
        <f t="shared" si="519"/>
        <v>GS</v>
      </c>
      <c r="AS4123" s="2" t="str">
        <f>VLOOKUP(AR4123,Sites!A:B,2,FALSE)</f>
        <v>IKO Sylacauga </v>
      </c>
      <c r="AT4123" s="2" t="str">
        <f>VLOOKUP(AR4123,Sites!A:C,3,FALSE)</f>
        <v>IKO-US </v>
      </c>
      <c r="AU4123" s="3">
        <f t="shared" si="518"/>
        <v>0</v>
      </c>
    </row>
    <row r="4124" spans="1:47" x14ac:dyDescent="0.25">
      <c r="A4124" s="5" t="s">
        <v>10045</v>
      </c>
      <c r="B4124" s="5" t="s">
        <v>10046</v>
      </c>
      <c r="C4124" s="5">
        <v>1</v>
      </c>
      <c r="D4124" s="5" t="s">
        <v>24</v>
      </c>
      <c r="E4124" s="5" t="s">
        <v>57</v>
      </c>
      <c r="F4124" s="5" t="s">
        <v>3960</v>
      </c>
      <c r="G4124" s="5" t="s">
        <v>59</v>
      </c>
      <c r="X4124" s="5">
        <v>0</v>
      </c>
      <c r="AH4124" s="15"/>
      <c r="AI4124" s="5">
        <v>0</v>
      </c>
      <c r="AJ4124" s="1">
        <f t="array" ref="AJ4124">INDEX(I4124:X4124, MATCH(FALSE,ISBLANK(I4124:X4124),FALSE))</f>
        <v>0</v>
      </c>
      <c r="AK4124" s="1">
        <f t="array" ref="AK4124">IF(AJ4124=0,INDEX(Y4124:AI4124, MATCH(FALSE,ISBLANK(Y4124:AI4124),FALSE)),0)</f>
        <v>0</v>
      </c>
      <c r="AL4124" s="1">
        <f t="shared" si="512"/>
        <v>0</v>
      </c>
      <c r="AM4124" s="1">
        <f t="shared" si="513"/>
        <v>0</v>
      </c>
      <c r="AN4124" s="1">
        <f t="shared" si="514"/>
        <v>0</v>
      </c>
      <c r="AO4124" s="1">
        <f t="shared" si="515"/>
        <v>0</v>
      </c>
      <c r="AP4124" s="1">
        <f t="shared" si="516"/>
        <v>1</v>
      </c>
      <c r="AQ4124" s="1">
        <f t="shared" si="517"/>
        <v>0</v>
      </c>
      <c r="AR4124" s="1">
        <f t="shared" si="519"/>
        <v>0</v>
      </c>
      <c r="AS4124" s="2" t="str">
        <f>VLOOKUP(AR4124,Sites!A:B,2,FALSE)</f>
        <v>N/A</v>
      </c>
      <c r="AT4124" s="2" t="str">
        <f>VLOOKUP(AR4124,Sites!A:C,3,FALSE)</f>
        <v>N/A</v>
      </c>
      <c r="AU4124" s="3">
        <f t="shared" si="518"/>
        <v>0</v>
      </c>
    </row>
    <row r="4125" spans="1:47" x14ac:dyDescent="0.25">
      <c r="A4125" s="5" t="s">
        <v>10047</v>
      </c>
      <c r="B4125" s="5" t="s">
        <v>10048</v>
      </c>
      <c r="C4125" s="5">
        <v>4</v>
      </c>
      <c r="D4125" s="5" t="s">
        <v>24</v>
      </c>
      <c r="E4125" s="5" t="s">
        <v>258</v>
      </c>
      <c r="F4125" s="5" t="s">
        <v>2332</v>
      </c>
      <c r="G4125" s="5" t="s">
        <v>260</v>
      </c>
      <c r="X4125" s="5">
        <v>0</v>
      </c>
      <c r="AH4125" s="15"/>
      <c r="AI4125" s="5">
        <v>0</v>
      </c>
      <c r="AJ4125" s="1">
        <f t="array" ref="AJ4125">INDEX(I4125:X4125, MATCH(FALSE,ISBLANK(I4125:X4125),FALSE))</f>
        <v>0</v>
      </c>
      <c r="AK4125" s="1">
        <f t="array" ref="AK4125">IF(AJ4125=0,INDEX(Y4125:AI4125, MATCH(FALSE,ISBLANK(Y4125:AI4125),FALSE)),0)</f>
        <v>0</v>
      </c>
      <c r="AL4125" s="1">
        <f t="shared" si="512"/>
        <v>0</v>
      </c>
      <c r="AM4125" s="1">
        <f t="shared" si="513"/>
        <v>0</v>
      </c>
      <c r="AN4125" s="1">
        <f t="shared" si="514"/>
        <v>0</v>
      </c>
      <c r="AO4125" s="1">
        <f t="shared" si="515"/>
        <v>0</v>
      </c>
      <c r="AP4125" s="1">
        <f t="shared" si="516"/>
        <v>4</v>
      </c>
      <c r="AQ4125" s="1">
        <f t="shared" si="517"/>
        <v>1356</v>
      </c>
      <c r="AR4125" s="1">
        <f t="shared" si="519"/>
        <v>0</v>
      </c>
      <c r="AS4125" s="2" t="str">
        <f>VLOOKUP(AR4125,Sites!A:B,2,FALSE)</f>
        <v>N/A</v>
      </c>
      <c r="AT4125" s="2" t="str">
        <f>VLOOKUP(AR4125,Sites!A:C,3,FALSE)</f>
        <v>N/A</v>
      </c>
      <c r="AU4125" s="3">
        <f t="shared" si="518"/>
        <v>1356</v>
      </c>
    </row>
    <row r="4126" spans="1:47" x14ac:dyDescent="0.25">
      <c r="A4126" s="5" t="s">
        <v>10049</v>
      </c>
      <c r="B4126" s="5" t="s">
        <v>10050</v>
      </c>
      <c r="C4126" s="5">
        <v>1</v>
      </c>
      <c r="D4126" s="5" t="s">
        <v>24</v>
      </c>
      <c r="E4126" s="5" t="s">
        <v>72</v>
      </c>
      <c r="F4126" s="5" t="s">
        <v>10051</v>
      </c>
      <c r="G4126" s="5" t="s">
        <v>74</v>
      </c>
      <c r="J4126" s="5" t="s">
        <v>8</v>
      </c>
      <c r="L4126" s="5" t="s">
        <v>10</v>
      </c>
      <c r="M4126" s="5" t="s">
        <v>11</v>
      </c>
      <c r="O4126" s="5" t="s">
        <v>8</v>
      </c>
      <c r="Q4126" s="5" t="s">
        <v>10</v>
      </c>
      <c r="T4126" s="5" t="s">
        <v>8</v>
      </c>
      <c r="V4126" s="5" t="s">
        <v>10</v>
      </c>
      <c r="W4126" s="5" t="s">
        <v>11</v>
      </c>
      <c r="X4126" s="5">
        <v>0</v>
      </c>
      <c r="AE4126" s="5" t="s">
        <v>20</v>
      </c>
      <c r="AH4126" s="15"/>
      <c r="AI4126" s="5">
        <v>0</v>
      </c>
      <c r="AJ4126" s="1" t="str">
        <f t="array" ref="AJ4126">INDEX(I4126:X4126, MATCH(FALSE,ISBLANK(I4126:X4126),FALSE))</f>
        <v>GV</v>
      </c>
      <c r="AK4126" s="1">
        <f t="array" ref="AK4126">IF(AJ4126=0,INDEX(Y4126:AI4126, MATCH(FALSE,ISBLANK(Y4126:AI4126),FALSE)),0)</f>
        <v>0</v>
      </c>
      <c r="AL4126" s="1">
        <f t="shared" si="512"/>
        <v>1</v>
      </c>
      <c r="AM4126" s="1">
        <f t="shared" si="513"/>
        <v>29.89</v>
      </c>
      <c r="AN4126" s="1">
        <f t="shared" si="514"/>
        <v>0</v>
      </c>
      <c r="AO4126" s="1">
        <f t="shared" si="515"/>
        <v>0</v>
      </c>
      <c r="AP4126" s="1">
        <f t="shared" si="516"/>
        <v>0</v>
      </c>
      <c r="AQ4126" s="1">
        <f t="shared" si="517"/>
        <v>0</v>
      </c>
      <c r="AR4126" s="1" t="str">
        <f t="shared" si="519"/>
        <v>GV</v>
      </c>
      <c r="AS4126" s="2" t="str">
        <f>VLOOKUP(AR4126,Sites!A:B,2,FALSE)</f>
        <v>IKO Hillsboro </v>
      </c>
      <c r="AT4126" s="2" t="str">
        <f>VLOOKUP(AR4126,Sites!A:C,3,FALSE)</f>
        <v>IKO-US </v>
      </c>
      <c r="AU4126" s="3">
        <f t="shared" si="518"/>
        <v>29.89</v>
      </c>
    </row>
    <row r="4127" spans="1:47" x14ac:dyDescent="0.25">
      <c r="A4127" s="5" t="s">
        <v>10052</v>
      </c>
      <c r="B4127" s="5" t="s">
        <v>10053</v>
      </c>
      <c r="C4127" s="5">
        <v>7</v>
      </c>
      <c r="D4127" s="5" t="s">
        <v>24</v>
      </c>
      <c r="E4127" s="5" t="s">
        <v>151</v>
      </c>
      <c r="F4127" s="5" t="s">
        <v>3960</v>
      </c>
      <c r="G4127" s="5" t="s">
        <v>153</v>
      </c>
      <c r="M4127" s="5" t="s">
        <v>11</v>
      </c>
      <c r="R4127" s="5" t="s">
        <v>11</v>
      </c>
      <c r="W4127" s="5" t="s">
        <v>11</v>
      </c>
      <c r="X4127" s="5">
        <v>0</v>
      </c>
      <c r="Z4127" s="5" t="s">
        <v>15</v>
      </c>
      <c r="AH4127" s="15"/>
      <c r="AI4127" s="5">
        <v>0</v>
      </c>
      <c r="AJ4127" s="1" t="str">
        <f t="array" ref="AJ4127">INDEX(I4127:X4127, MATCH(FALSE,ISBLANK(I4127:X4127),FALSE))</f>
        <v>GC</v>
      </c>
      <c r="AK4127" s="1">
        <f t="array" ref="AK4127">IF(AJ4127=0,INDEX(Y4127:AI4127, MATCH(FALSE,ISBLANK(Y4127:AI4127),FALSE)),0)</f>
        <v>0</v>
      </c>
      <c r="AL4127" s="1">
        <f t="shared" si="512"/>
        <v>7</v>
      </c>
      <c r="AM4127" s="1">
        <f t="shared" si="513"/>
        <v>0</v>
      </c>
      <c r="AN4127" s="1">
        <f t="shared" si="514"/>
        <v>0</v>
      </c>
      <c r="AO4127" s="1">
        <f t="shared" si="515"/>
        <v>0</v>
      </c>
      <c r="AP4127" s="1">
        <f t="shared" si="516"/>
        <v>0</v>
      </c>
      <c r="AQ4127" s="1">
        <f t="shared" si="517"/>
        <v>0</v>
      </c>
      <c r="AR4127" s="1" t="str">
        <f t="shared" si="519"/>
        <v>GC</v>
      </c>
      <c r="AS4127" s="2" t="str">
        <f>VLOOKUP(AR4127,Sites!A:B,2,FALSE)</f>
        <v>IKO Sumas </v>
      </c>
      <c r="AT4127" s="2" t="str">
        <f>VLOOKUP(AR4127,Sites!A:C,3,FALSE)</f>
        <v>IKO-US </v>
      </c>
      <c r="AU4127" s="3">
        <f t="shared" si="518"/>
        <v>0</v>
      </c>
    </row>
    <row r="4128" spans="1:47" x14ac:dyDescent="0.25">
      <c r="A4128" s="5" t="s">
        <v>10054</v>
      </c>
      <c r="B4128" s="5" t="s">
        <v>10055</v>
      </c>
      <c r="C4128" s="5">
        <v>20</v>
      </c>
      <c r="D4128" s="5" t="s">
        <v>24</v>
      </c>
      <c r="E4128" s="5" t="s">
        <v>72</v>
      </c>
      <c r="F4128" s="5" t="s">
        <v>10056</v>
      </c>
      <c r="G4128" s="5" t="s">
        <v>74</v>
      </c>
      <c r="J4128" s="5" t="s">
        <v>8</v>
      </c>
      <c r="L4128" s="5" t="s">
        <v>10</v>
      </c>
      <c r="Q4128" s="5" t="s">
        <v>10</v>
      </c>
      <c r="T4128" s="5" t="s">
        <v>8</v>
      </c>
      <c r="V4128" s="5" t="s">
        <v>10</v>
      </c>
      <c r="X4128" s="5">
        <v>0</v>
      </c>
      <c r="AA4128" s="5" t="s">
        <v>16</v>
      </c>
      <c r="AF4128" s="5" t="s">
        <v>21</v>
      </c>
      <c r="AH4128" s="15"/>
      <c r="AI4128" s="5">
        <v>0</v>
      </c>
      <c r="AJ4128" s="1" t="str">
        <f t="array" ref="AJ4128">INDEX(I4128:X4128, MATCH(FALSE,ISBLANK(I4128:X4128),FALSE))</f>
        <v>GV</v>
      </c>
      <c r="AK4128" s="1">
        <f t="array" ref="AK4128">IF(AJ4128=0,INDEX(Y4128:AI4128, MATCH(FALSE,ISBLANK(Y4128:AI4128),FALSE)),0)</f>
        <v>0</v>
      </c>
      <c r="AL4128" s="1">
        <f t="shared" si="512"/>
        <v>20</v>
      </c>
      <c r="AM4128" s="1">
        <f t="shared" si="513"/>
        <v>144.60000000000002</v>
      </c>
      <c r="AN4128" s="1">
        <f t="shared" si="514"/>
        <v>0</v>
      </c>
      <c r="AO4128" s="1">
        <f t="shared" si="515"/>
        <v>0</v>
      </c>
      <c r="AP4128" s="1">
        <f t="shared" si="516"/>
        <v>0</v>
      </c>
      <c r="AQ4128" s="1">
        <f t="shared" si="517"/>
        <v>0</v>
      </c>
      <c r="AR4128" s="1" t="str">
        <f t="shared" si="519"/>
        <v>GV</v>
      </c>
      <c r="AS4128" s="2" t="str">
        <f>VLOOKUP(AR4128,Sites!A:B,2,FALSE)</f>
        <v>IKO Hillsboro </v>
      </c>
      <c r="AT4128" s="2" t="str">
        <f>VLOOKUP(AR4128,Sites!A:C,3,FALSE)</f>
        <v>IKO-US </v>
      </c>
      <c r="AU4128" s="3">
        <f t="shared" si="518"/>
        <v>144.60000000000002</v>
      </c>
    </row>
    <row r="4129" spans="1:47" x14ac:dyDescent="0.25">
      <c r="A4129" s="5" t="s">
        <v>10057</v>
      </c>
      <c r="B4129" s="5" t="s">
        <v>10058</v>
      </c>
      <c r="C4129" s="5">
        <v>2</v>
      </c>
      <c r="D4129" s="5" t="s">
        <v>1413</v>
      </c>
      <c r="E4129" s="5" t="s">
        <v>72</v>
      </c>
      <c r="F4129" s="5" t="s">
        <v>10059</v>
      </c>
      <c r="G4129" s="5" t="s">
        <v>74</v>
      </c>
      <c r="L4129" s="5" t="s">
        <v>10</v>
      </c>
      <c r="Q4129" s="5" t="s">
        <v>10</v>
      </c>
      <c r="V4129" s="5" t="s">
        <v>10</v>
      </c>
      <c r="X4129" s="5">
        <v>0</v>
      </c>
      <c r="Z4129" s="5" t="s">
        <v>15</v>
      </c>
      <c r="AB4129" s="5" t="s">
        <v>18</v>
      </c>
      <c r="AE4129" s="5" t="s">
        <v>20</v>
      </c>
      <c r="AH4129" s="15"/>
      <c r="AI4129" s="5">
        <v>0</v>
      </c>
      <c r="AJ4129" s="1" t="str">
        <f t="array" ref="AJ4129">INDEX(I4129:X4129, MATCH(FALSE,ISBLANK(I4129:X4129),FALSE))</f>
        <v>CA</v>
      </c>
      <c r="AK4129" s="1">
        <f t="array" ref="AK4129">IF(AJ4129=0,INDEX(Y4129:AI4129, MATCH(FALSE,ISBLANK(Y4129:AI4129),FALSE)),0)</f>
        <v>0</v>
      </c>
      <c r="AL4129" s="1">
        <f t="shared" si="512"/>
        <v>2</v>
      </c>
      <c r="AM4129" s="1">
        <f t="shared" si="513"/>
        <v>28.1</v>
      </c>
      <c r="AN4129" s="1">
        <f t="shared" si="514"/>
        <v>0</v>
      </c>
      <c r="AO4129" s="1">
        <f t="shared" si="515"/>
        <v>0</v>
      </c>
      <c r="AP4129" s="1">
        <f t="shared" si="516"/>
        <v>0</v>
      </c>
      <c r="AQ4129" s="1">
        <f t="shared" si="517"/>
        <v>0</v>
      </c>
      <c r="AR4129" s="1" t="str">
        <f t="shared" si="519"/>
        <v>CA</v>
      </c>
      <c r="AS4129" s="2" t="str">
        <f>VLOOKUP(AR4129,Sites!A:B,2,FALSE)</f>
        <v>IKO Kankakee </v>
      </c>
      <c r="AT4129" s="2" t="str">
        <f>VLOOKUP(AR4129,Sites!A:C,3,FALSE)</f>
        <v>IKO-US </v>
      </c>
      <c r="AU4129" s="3">
        <f t="shared" si="518"/>
        <v>28.1</v>
      </c>
    </row>
    <row r="4130" spans="1:47" x14ac:dyDescent="0.25">
      <c r="A4130" s="5" t="s">
        <v>10060</v>
      </c>
      <c r="B4130" s="5" t="s">
        <v>10061</v>
      </c>
      <c r="C4130" s="5">
        <v>153</v>
      </c>
      <c r="D4130" s="5" t="s">
        <v>943</v>
      </c>
      <c r="E4130" s="5" t="s">
        <v>72</v>
      </c>
      <c r="F4130" s="5" t="s">
        <v>10062</v>
      </c>
      <c r="G4130" s="5" t="s">
        <v>74</v>
      </c>
      <c r="K4130" s="5" t="s">
        <v>9</v>
      </c>
      <c r="L4130" s="5" t="s">
        <v>10</v>
      </c>
      <c r="U4130" s="5" t="s">
        <v>9</v>
      </c>
      <c r="V4130" s="5" t="s">
        <v>10</v>
      </c>
      <c r="X4130" s="5">
        <v>0</v>
      </c>
      <c r="AH4130" s="15"/>
      <c r="AI4130" s="5">
        <v>0</v>
      </c>
      <c r="AJ4130" s="1" t="str">
        <f t="array" ref="AJ4130">INDEX(I4130:X4130, MATCH(FALSE,ISBLANK(I4130:X4130),FALSE))</f>
        <v>GS</v>
      </c>
      <c r="AK4130" s="1">
        <f t="array" ref="AK4130">IF(AJ4130=0,INDEX(Y4130:AI4130, MATCH(FALSE,ISBLANK(Y4130:AI4130),FALSE)),0)</f>
        <v>0</v>
      </c>
      <c r="AL4130" s="1">
        <f t="shared" si="512"/>
        <v>153</v>
      </c>
      <c r="AM4130" s="1">
        <f t="shared" si="513"/>
        <v>570.68999999999994</v>
      </c>
      <c r="AN4130" s="1">
        <f t="shared" si="514"/>
        <v>0</v>
      </c>
      <c r="AO4130" s="1">
        <f t="shared" si="515"/>
        <v>0</v>
      </c>
      <c r="AP4130" s="1">
        <f t="shared" si="516"/>
        <v>0</v>
      </c>
      <c r="AQ4130" s="1">
        <f t="shared" si="517"/>
        <v>0</v>
      </c>
      <c r="AR4130" s="1" t="str">
        <f t="shared" si="519"/>
        <v>GS</v>
      </c>
      <c r="AS4130" s="2" t="str">
        <f>VLOOKUP(AR4130,Sites!A:B,2,FALSE)</f>
        <v>IKO Sylacauga </v>
      </c>
      <c r="AT4130" s="2" t="str">
        <f>VLOOKUP(AR4130,Sites!A:C,3,FALSE)</f>
        <v>IKO-US </v>
      </c>
      <c r="AU4130" s="3">
        <f t="shared" si="518"/>
        <v>570.68999999999994</v>
      </c>
    </row>
    <row r="4131" spans="1:47" x14ac:dyDescent="0.25">
      <c r="A4131" s="5" t="s">
        <v>10063</v>
      </c>
      <c r="B4131" s="5" t="s">
        <v>10064</v>
      </c>
      <c r="C4131" s="5">
        <v>8</v>
      </c>
      <c r="D4131" s="5" t="s">
        <v>24</v>
      </c>
      <c r="E4131" s="5" t="s">
        <v>72</v>
      </c>
      <c r="F4131" s="5" t="s">
        <v>3960</v>
      </c>
      <c r="G4131" s="5" t="s">
        <v>74</v>
      </c>
      <c r="K4131" s="5" t="s">
        <v>9</v>
      </c>
      <c r="L4131" s="5" t="s">
        <v>10</v>
      </c>
      <c r="Q4131" s="5" t="s">
        <v>10</v>
      </c>
      <c r="U4131" s="5" t="s">
        <v>9</v>
      </c>
      <c r="V4131" s="5" t="s">
        <v>10</v>
      </c>
      <c r="X4131" s="5">
        <v>0</v>
      </c>
      <c r="Z4131" s="5" t="s">
        <v>15</v>
      </c>
      <c r="AE4131" s="5" t="s">
        <v>20</v>
      </c>
      <c r="AH4131" s="15"/>
      <c r="AI4131" s="5">
        <v>0</v>
      </c>
      <c r="AJ4131" s="1" t="str">
        <f t="array" ref="AJ4131">INDEX(I4131:X4131, MATCH(FALSE,ISBLANK(I4131:X4131),FALSE))</f>
        <v>GS</v>
      </c>
      <c r="AK4131" s="1">
        <f t="array" ref="AK4131">IF(AJ4131=0,INDEX(Y4131:AI4131, MATCH(FALSE,ISBLANK(Y4131:AI4131),FALSE)),0)</f>
        <v>0</v>
      </c>
      <c r="AL4131" s="1">
        <f t="shared" si="512"/>
        <v>8</v>
      </c>
      <c r="AM4131" s="1">
        <f t="shared" si="513"/>
        <v>0</v>
      </c>
      <c r="AN4131" s="1">
        <f t="shared" si="514"/>
        <v>0</v>
      </c>
      <c r="AO4131" s="1">
        <f t="shared" si="515"/>
        <v>0</v>
      </c>
      <c r="AP4131" s="1">
        <f t="shared" si="516"/>
        <v>0</v>
      </c>
      <c r="AQ4131" s="1">
        <f t="shared" si="517"/>
        <v>0</v>
      </c>
      <c r="AR4131" s="1" t="str">
        <f t="shared" si="519"/>
        <v>GS</v>
      </c>
      <c r="AS4131" s="2" t="str">
        <f>VLOOKUP(AR4131,Sites!A:B,2,FALSE)</f>
        <v>IKO Sylacauga </v>
      </c>
      <c r="AT4131" s="2" t="str">
        <f>VLOOKUP(AR4131,Sites!A:C,3,FALSE)</f>
        <v>IKO-US </v>
      </c>
      <c r="AU4131" s="3">
        <f t="shared" si="518"/>
        <v>0</v>
      </c>
    </row>
    <row r="4132" spans="1:47" x14ac:dyDescent="0.25">
      <c r="A4132" s="5" t="s">
        <v>10065</v>
      </c>
      <c r="B4132" s="5" t="s">
        <v>10066</v>
      </c>
      <c r="C4132" s="5">
        <v>2</v>
      </c>
      <c r="D4132" s="5" t="s">
        <v>24</v>
      </c>
      <c r="E4132" s="5" t="s">
        <v>63</v>
      </c>
      <c r="F4132" s="5" t="s">
        <v>693</v>
      </c>
      <c r="G4132" s="5" t="s">
        <v>65</v>
      </c>
      <c r="X4132" s="5">
        <v>0</v>
      </c>
      <c r="AH4132" s="15"/>
      <c r="AI4132" s="5">
        <v>0</v>
      </c>
      <c r="AJ4132" s="1">
        <f t="array" ref="AJ4132">INDEX(I4132:X4132, MATCH(FALSE,ISBLANK(I4132:X4132),FALSE))</f>
        <v>0</v>
      </c>
      <c r="AK4132" s="1">
        <f t="array" ref="AK4132">IF(AJ4132=0,INDEX(Y4132:AI4132, MATCH(FALSE,ISBLANK(Y4132:AI4132),FALSE)),0)</f>
        <v>0</v>
      </c>
      <c r="AL4132" s="1">
        <f t="shared" si="512"/>
        <v>0</v>
      </c>
      <c r="AM4132" s="1">
        <f t="shared" si="513"/>
        <v>0</v>
      </c>
      <c r="AN4132" s="1">
        <f t="shared" si="514"/>
        <v>0</v>
      </c>
      <c r="AO4132" s="1">
        <f t="shared" si="515"/>
        <v>0</v>
      </c>
      <c r="AP4132" s="1">
        <f t="shared" si="516"/>
        <v>2</v>
      </c>
      <c r="AQ4132" s="1">
        <f t="shared" si="517"/>
        <v>190</v>
      </c>
      <c r="AR4132" s="1">
        <f t="shared" si="519"/>
        <v>0</v>
      </c>
      <c r="AS4132" s="2" t="str">
        <f>VLOOKUP(AR4132,Sites!A:B,2,FALSE)</f>
        <v>N/A</v>
      </c>
      <c r="AT4132" s="2" t="str">
        <f>VLOOKUP(AR4132,Sites!A:C,3,FALSE)</f>
        <v>N/A</v>
      </c>
      <c r="AU4132" s="3">
        <f t="shared" si="518"/>
        <v>190</v>
      </c>
    </row>
    <row r="4133" spans="1:47" x14ac:dyDescent="0.25">
      <c r="A4133" s="5" t="s">
        <v>10067</v>
      </c>
      <c r="B4133" s="5" t="s">
        <v>10068</v>
      </c>
      <c r="C4133" s="5">
        <v>3</v>
      </c>
      <c r="D4133" s="5" t="s">
        <v>24</v>
      </c>
      <c r="E4133" s="5" t="s">
        <v>2142</v>
      </c>
      <c r="F4133" s="5" t="s">
        <v>3960</v>
      </c>
      <c r="G4133" s="5" t="s">
        <v>2143</v>
      </c>
      <c r="X4133" s="5">
        <v>0</v>
      </c>
      <c r="AH4133" s="15"/>
      <c r="AI4133" s="5">
        <v>0</v>
      </c>
      <c r="AJ4133" s="1">
        <f t="array" ref="AJ4133">INDEX(I4133:X4133, MATCH(FALSE,ISBLANK(I4133:X4133),FALSE))</f>
        <v>0</v>
      </c>
      <c r="AK4133" s="1">
        <f t="array" ref="AK4133">IF(AJ4133=0,INDEX(Y4133:AI4133, MATCH(FALSE,ISBLANK(Y4133:AI4133),FALSE)),0)</f>
        <v>0</v>
      </c>
      <c r="AL4133" s="1">
        <f t="shared" si="512"/>
        <v>0</v>
      </c>
      <c r="AM4133" s="1">
        <f t="shared" si="513"/>
        <v>0</v>
      </c>
      <c r="AN4133" s="1">
        <f t="shared" si="514"/>
        <v>0</v>
      </c>
      <c r="AO4133" s="1">
        <f t="shared" si="515"/>
        <v>0</v>
      </c>
      <c r="AP4133" s="1">
        <f t="shared" si="516"/>
        <v>3</v>
      </c>
      <c r="AQ4133" s="1">
        <f t="shared" si="517"/>
        <v>0</v>
      </c>
      <c r="AR4133" s="1">
        <f t="shared" si="519"/>
        <v>0</v>
      </c>
      <c r="AS4133" s="2" t="str">
        <f>VLOOKUP(AR4133,Sites!A:B,2,FALSE)</f>
        <v>N/A</v>
      </c>
      <c r="AT4133" s="2" t="str">
        <f>VLOOKUP(AR4133,Sites!A:C,3,FALSE)</f>
        <v>N/A</v>
      </c>
      <c r="AU4133" s="3">
        <f t="shared" si="518"/>
        <v>0</v>
      </c>
    </row>
    <row r="4134" spans="1:47" x14ac:dyDescent="0.25">
      <c r="A4134" s="5" t="s">
        <v>10069</v>
      </c>
      <c r="B4134" s="5" t="s">
        <v>10070</v>
      </c>
      <c r="C4134" s="5">
        <v>2</v>
      </c>
      <c r="D4134" s="5" t="s">
        <v>24</v>
      </c>
      <c r="E4134" s="5" t="s">
        <v>25</v>
      </c>
      <c r="F4134" s="5" t="s">
        <v>3960</v>
      </c>
      <c r="G4134" s="5" t="s">
        <v>27</v>
      </c>
      <c r="X4134" s="5">
        <v>0</v>
      </c>
      <c r="AH4134" s="15"/>
      <c r="AI4134" s="5">
        <v>0</v>
      </c>
      <c r="AJ4134" s="1">
        <f t="array" ref="AJ4134">INDEX(I4134:X4134, MATCH(FALSE,ISBLANK(I4134:X4134),FALSE))</f>
        <v>0</v>
      </c>
      <c r="AK4134" s="1">
        <f t="array" ref="AK4134">IF(AJ4134=0,INDEX(Y4134:AI4134, MATCH(FALSE,ISBLANK(Y4134:AI4134),FALSE)),0)</f>
        <v>0</v>
      </c>
      <c r="AL4134" s="1">
        <f t="shared" si="512"/>
        <v>0</v>
      </c>
      <c r="AM4134" s="1">
        <f t="shared" si="513"/>
        <v>0</v>
      </c>
      <c r="AN4134" s="1">
        <f t="shared" si="514"/>
        <v>0</v>
      </c>
      <c r="AO4134" s="1">
        <f t="shared" si="515"/>
        <v>0</v>
      </c>
      <c r="AP4134" s="1">
        <f t="shared" si="516"/>
        <v>2</v>
      </c>
      <c r="AQ4134" s="1">
        <f t="shared" si="517"/>
        <v>0</v>
      </c>
      <c r="AR4134" s="1">
        <f t="shared" si="519"/>
        <v>0</v>
      </c>
      <c r="AS4134" s="2" t="str">
        <f>VLOOKUP(AR4134,Sites!A:B,2,FALSE)</f>
        <v>N/A</v>
      </c>
      <c r="AT4134" s="2" t="str">
        <f>VLOOKUP(AR4134,Sites!A:C,3,FALSE)</f>
        <v>N/A</v>
      </c>
      <c r="AU4134" s="3">
        <f t="shared" si="518"/>
        <v>0</v>
      </c>
    </row>
    <row r="4135" spans="1:47" x14ac:dyDescent="0.25">
      <c r="A4135" s="5" t="s">
        <v>10071</v>
      </c>
      <c r="B4135" s="5" t="s">
        <v>10072</v>
      </c>
      <c r="C4135" s="5">
        <v>1</v>
      </c>
      <c r="D4135" s="5" t="s">
        <v>24</v>
      </c>
      <c r="E4135" s="5" t="s">
        <v>57</v>
      </c>
      <c r="F4135" s="5" t="s">
        <v>3960</v>
      </c>
      <c r="G4135" s="5" t="s">
        <v>59</v>
      </c>
      <c r="X4135" s="5">
        <v>0</v>
      </c>
      <c r="AH4135" s="15"/>
      <c r="AI4135" s="5">
        <v>0</v>
      </c>
      <c r="AJ4135" s="1">
        <f t="array" ref="AJ4135">INDEX(I4135:X4135, MATCH(FALSE,ISBLANK(I4135:X4135),FALSE))</f>
        <v>0</v>
      </c>
      <c r="AK4135" s="1">
        <f t="array" ref="AK4135">IF(AJ4135=0,INDEX(Y4135:AI4135, MATCH(FALSE,ISBLANK(Y4135:AI4135),FALSE)),0)</f>
        <v>0</v>
      </c>
      <c r="AL4135" s="1">
        <f t="shared" si="512"/>
        <v>0</v>
      </c>
      <c r="AM4135" s="1">
        <f t="shared" si="513"/>
        <v>0</v>
      </c>
      <c r="AN4135" s="1">
        <f t="shared" si="514"/>
        <v>0</v>
      </c>
      <c r="AO4135" s="1">
        <f t="shared" si="515"/>
        <v>0</v>
      </c>
      <c r="AP4135" s="1">
        <f t="shared" si="516"/>
        <v>1</v>
      </c>
      <c r="AQ4135" s="1">
        <f t="shared" si="517"/>
        <v>0</v>
      </c>
      <c r="AR4135" s="1">
        <f t="shared" si="519"/>
        <v>0</v>
      </c>
      <c r="AS4135" s="2" t="str">
        <f>VLOOKUP(AR4135,Sites!A:B,2,FALSE)</f>
        <v>N/A</v>
      </c>
      <c r="AT4135" s="2" t="str">
        <f>VLOOKUP(AR4135,Sites!A:C,3,FALSE)</f>
        <v>N/A</v>
      </c>
      <c r="AU4135" s="3">
        <f t="shared" si="518"/>
        <v>0</v>
      </c>
    </row>
    <row r="4136" spans="1:47" x14ac:dyDescent="0.25">
      <c r="A4136" s="5" t="s">
        <v>10073</v>
      </c>
      <c r="B4136" s="5" t="s">
        <v>10074</v>
      </c>
      <c r="C4136" s="5">
        <v>3</v>
      </c>
      <c r="D4136" s="5" t="s">
        <v>24</v>
      </c>
      <c r="E4136" s="5" t="s">
        <v>290</v>
      </c>
      <c r="F4136" s="5" t="s">
        <v>3960</v>
      </c>
      <c r="G4136" s="5" t="s">
        <v>292</v>
      </c>
      <c r="X4136" s="5">
        <v>0</v>
      </c>
      <c r="AH4136" s="15"/>
      <c r="AI4136" s="5">
        <v>0</v>
      </c>
      <c r="AJ4136" s="1">
        <f t="array" ref="AJ4136">INDEX(I4136:X4136, MATCH(FALSE,ISBLANK(I4136:X4136),FALSE))</f>
        <v>0</v>
      </c>
      <c r="AK4136" s="1">
        <f t="array" ref="AK4136">IF(AJ4136=0,INDEX(Y4136:AI4136, MATCH(FALSE,ISBLANK(Y4136:AI4136),FALSE)),0)</f>
        <v>0</v>
      </c>
      <c r="AL4136" s="1">
        <f t="shared" si="512"/>
        <v>0</v>
      </c>
      <c r="AM4136" s="1">
        <f t="shared" si="513"/>
        <v>0</v>
      </c>
      <c r="AN4136" s="1">
        <f t="shared" si="514"/>
        <v>0</v>
      </c>
      <c r="AO4136" s="1">
        <f t="shared" si="515"/>
        <v>0</v>
      </c>
      <c r="AP4136" s="1">
        <f t="shared" si="516"/>
        <v>3</v>
      </c>
      <c r="AQ4136" s="1">
        <f t="shared" si="517"/>
        <v>0</v>
      </c>
      <c r="AR4136" s="1">
        <f t="shared" si="519"/>
        <v>0</v>
      </c>
      <c r="AS4136" s="2" t="str">
        <f>VLOOKUP(AR4136,Sites!A:B,2,FALSE)</f>
        <v>N/A</v>
      </c>
      <c r="AT4136" s="2" t="str">
        <f>VLOOKUP(AR4136,Sites!A:C,3,FALSE)</f>
        <v>N/A</v>
      </c>
      <c r="AU4136" s="3">
        <f t="shared" si="518"/>
        <v>0</v>
      </c>
    </row>
    <row r="4137" spans="1:47" x14ac:dyDescent="0.25">
      <c r="A4137" s="5" t="s">
        <v>10075</v>
      </c>
      <c r="B4137" s="5" t="s">
        <v>10076</v>
      </c>
      <c r="C4137" s="5">
        <v>1</v>
      </c>
      <c r="D4137" s="5" t="s">
        <v>24</v>
      </c>
      <c r="E4137" s="5" t="s">
        <v>1185</v>
      </c>
      <c r="F4137" s="5" t="s">
        <v>3960</v>
      </c>
      <c r="G4137" s="5" t="s">
        <v>1187</v>
      </c>
      <c r="X4137" s="5">
        <v>0</v>
      </c>
      <c r="AH4137" s="15"/>
      <c r="AI4137" s="5">
        <v>0</v>
      </c>
      <c r="AJ4137" s="1">
        <f t="array" ref="AJ4137">INDEX(I4137:X4137, MATCH(FALSE,ISBLANK(I4137:X4137),FALSE))</f>
        <v>0</v>
      </c>
      <c r="AK4137" s="1">
        <f t="array" ref="AK4137">IF(AJ4137=0,INDEX(Y4137:AI4137, MATCH(FALSE,ISBLANK(Y4137:AI4137),FALSE)),0)</f>
        <v>0</v>
      </c>
      <c r="AL4137" s="1">
        <f t="shared" si="512"/>
        <v>0</v>
      </c>
      <c r="AM4137" s="1">
        <f t="shared" si="513"/>
        <v>0</v>
      </c>
      <c r="AN4137" s="1">
        <f t="shared" si="514"/>
        <v>0</v>
      </c>
      <c r="AO4137" s="1">
        <f t="shared" si="515"/>
        <v>0</v>
      </c>
      <c r="AP4137" s="1">
        <f t="shared" si="516"/>
        <v>1</v>
      </c>
      <c r="AQ4137" s="1">
        <f t="shared" si="517"/>
        <v>0</v>
      </c>
      <c r="AR4137" s="1">
        <f t="shared" si="519"/>
        <v>0</v>
      </c>
      <c r="AS4137" s="2" t="str">
        <f>VLOOKUP(AR4137,Sites!A:B,2,FALSE)</f>
        <v>N/A</v>
      </c>
      <c r="AT4137" s="2" t="str">
        <f>VLOOKUP(AR4137,Sites!A:C,3,FALSE)</f>
        <v>N/A</v>
      </c>
      <c r="AU4137" s="3">
        <f t="shared" si="518"/>
        <v>0</v>
      </c>
    </row>
    <row r="4138" spans="1:47" x14ac:dyDescent="0.25">
      <c r="A4138" s="5" t="s">
        <v>10077</v>
      </c>
      <c r="B4138" s="5" t="s">
        <v>10078</v>
      </c>
      <c r="C4138" s="5">
        <v>1</v>
      </c>
      <c r="D4138" s="5" t="s">
        <v>24</v>
      </c>
      <c r="E4138" s="5" t="s">
        <v>36</v>
      </c>
      <c r="F4138" s="5" t="s">
        <v>10079</v>
      </c>
      <c r="G4138" s="5" t="s">
        <v>27</v>
      </c>
      <c r="X4138" s="5">
        <v>0</v>
      </c>
      <c r="AH4138" s="15"/>
      <c r="AI4138" s="5">
        <v>0</v>
      </c>
      <c r="AJ4138" s="1">
        <f t="array" ref="AJ4138">INDEX(I4138:X4138, MATCH(FALSE,ISBLANK(I4138:X4138),FALSE))</f>
        <v>0</v>
      </c>
      <c r="AK4138" s="1">
        <f t="array" ref="AK4138">IF(AJ4138=0,INDEX(Y4138:AI4138, MATCH(FALSE,ISBLANK(Y4138:AI4138),FALSE)),0)</f>
        <v>0</v>
      </c>
      <c r="AL4138" s="1">
        <f t="shared" si="512"/>
        <v>0</v>
      </c>
      <c r="AM4138" s="1">
        <f t="shared" si="513"/>
        <v>0</v>
      </c>
      <c r="AN4138" s="1">
        <f t="shared" si="514"/>
        <v>0</v>
      </c>
      <c r="AO4138" s="1">
        <f t="shared" si="515"/>
        <v>0</v>
      </c>
      <c r="AP4138" s="1">
        <f t="shared" si="516"/>
        <v>1</v>
      </c>
      <c r="AQ4138" s="1">
        <f t="shared" si="517"/>
        <v>103</v>
      </c>
      <c r="AR4138" s="1">
        <f t="shared" si="519"/>
        <v>0</v>
      </c>
      <c r="AS4138" s="2" t="str">
        <f>VLOOKUP(AR4138,Sites!A:B,2,FALSE)</f>
        <v>N/A</v>
      </c>
      <c r="AT4138" s="2" t="str">
        <f>VLOOKUP(AR4138,Sites!A:C,3,FALSE)</f>
        <v>N/A</v>
      </c>
      <c r="AU4138" s="3">
        <f t="shared" si="518"/>
        <v>103</v>
      </c>
    </row>
    <row r="4139" spans="1:47" x14ac:dyDescent="0.25">
      <c r="A4139" s="5" t="s">
        <v>10080</v>
      </c>
      <c r="B4139" s="5" t="s">
        <v>10081</v>
      </c>
      <c r="C4139" s="5">
        <v>80</v>
      </c>
      <c r="D4139" s="5" t="s">
        <v>24</v>
      </c>
      <c r="E4139" s="5" t="s">
        <v>290</v>
      </c>
      <c r="F4139" s="5" t="s">
        <v>3960</v>
      </c>
      <c r="G4139" s="5" t="s">
        <v>292</v>
      </c>
      <c r="X4139" s="5">
        <v>0</v>
      </c>
      <c r="Z4139" s="5" t="s">
        <v>15</v>
      </c>
      <c r="AH4139" s="15"/>
      <c r="AI4139" s="5">
        <v>0</v>
      </c>
      <c r="AJ4139" s="1">
        <f t="array" ref="AJ4139">INDEX(I4139:X4139, MATCH(FALSE,ISBLANK(I4139:X4139),FALSE))</f>
        <v>0</v>
      </c>
      <c r="AK4139" s="1" t="str">
        <f t="array" ref="AK4139">IF(AJ4139=0,INDEX(Y4139:AI4139, MATCH(FALSE,ISBLANK(Y4139:AI4139),FALSE)),0)</f>
        <v>GH</v>
      </c>
      <c r="AL4139" s="1">
        <f t="shared" si="512"/>
        <v>0</v>
      </c>
      <c r="AM4139" s="1">
        <f t="shared" si="513"/>
        <v>0</v>
      </c>
      <c r="AN4139" s="1">
        <f t="shared" si="514"/>
        <v>80</v>
      </c>
      <c r="AO4139" s="1">
        <f t="shared" si="515"/>
        <v>0</v>
      </c>
      <c r="AP4139" s="1">
        <f t="shared" si="516"/>
        <v>0</v>
      </c>
      <c r="AQ4139" s="1">
        <f t="shared" si="517"/>
        <v>0</v>
      </c>
      <c r="AR4139" s="1" t="str">
        <f t="shared" si="519"/>
        <v>GH</v>
      </c>
      <c r="AS4139" s="2" t="str">
        <f>VLOOKUP(AR4139,Sites!A:B,2,FALSE)</f>
        <v>IKO Hawkesbury Site </v>
      </c>
      <c r="AT4139" s="2" t="str">
        <f>VLOOKUP(AR4139,Sites!A:C,3,FALSE)</f>
        <v>IKO-CAD </v>
      </c>
      <c r="AU4139" s="3">
        <f t="shared" si="518"/>
        <v>0</v>
      </c>
    </row>
    <row r="4140" spans="1:47" x14ac:dyDescent="0.25">
      <c r="A4140" s="5" t="s">
        <v>10082</v>
      </c>
      <c r="B4140" s="5" t="s">
        <v>10083</v>
      </c>
      <c r="C4140" s="5">
        <v>4</v>
      </c>
      <c r="D4140" s="5" t="s">
        <v>24</v>
      </c>
      <c r="E4140" s="5" t="s">
        <v>48</v>
      </c>
      <c r="F4140" s="5" t="s">
        <v>905</v>
      </c>
      <c r="G4140" s="5" t="s">
        <v>50</v>
      </c>
      <c r="K4140" s="5" t="s">
        <v>9</v>
      </c>
      <c r="L4140" s="5" t="s">
        <v>10</v>
      </c>
      <c r="P4140" s="5" t="s">
        <v>9</v>
      </c>
      <c r="U4140" s="5" t="s">
        <v>9</v>
      </c>
      <c r="V4140" s="5" t="s">
        <v>10</v>
      </c>
      <c r="X4140" s="5">
        <v>0</v>
      </c>
      <c r="AH4140" s="15"/>
      <c r="AI4140" s="5">
        <v>0</v>
      </c>
      <c r="AJ4140" s="1" t="str">
        <f t="array" ref="AJ4140">INDEX(I4140:X4140, MATCH(FALSE,ISBLANK(I4140:X4140),FALSE))</f>
        <v>GS</v>
      </c>
      <c r="AK4140" s="1">
        <f t="array" ref="AK4140">IF(AJ4140=0,INDEX(Y4140:AI4140, MATCH(FALSE,ISBLANK(Y4140:AI4140),FALSE)),0)</f>
        <v>0</v>
      </c>
      <c r="AL4140" s="1">
        <f t="shared" si="512"/>
        <v>4</v>
      </c>
      <c r="AM4140" s="1">
        <f t="shared" si="513"/>
        <v>700</v>
      </c>
      <c r="AN4140" s="1">
        <f t="shared" si="514"/>
        <v>0</v>
      </c>
      <c r="AO4140" s="1">
        <f t="shared" si="515"/>
        <v>0</v>
      </c>
      <c r="AP4140" s="1">
        <f t="shared" si="516"/>
        <v>0</v>
      </c>
      <c r="AQ4140" s="1">
        <f t="shared" si="517"/>
        <v>0</v>
      </c>
      <c r="AR4140" s="1" t="str">
        <f t="shared" si="519"/>
        <v>GS</v>
      </c>
      <c r="AS4140" s="2" t="str">
        <f>VLOOKUP(AR4140,Sites!A:B,2,FALSE)</f>
        <v>IKO Sylacauga </v>
      </c>
      <c r="AT4140" s="2" t="str">
        <f>VLOOKUP(AR4140,Sites!A:C,3,FALSE)</f>
        <v>IKO-US </v>
      </c>
      <c r="AU4140" s="3">
        <f t="shared" si="518"/>
        <v>700</v>
      </c>
    </row>
    <row r="4141" spans="1:47" x14ac:dyDescent="0.25">
      <c r="A4141" s="5" t="s">
        <v>10084</v>
      </c>
      <c r="B4141" s="5" t="s">
        <v>10085</v>
      </c>
      <c r="C4141" s="5">
        <v>10</v>
      </c>
      <c r="D4141" s="5" t="s">
        <v>24</v>
      </c>
      <c r="E4141" s="5" t="s">
        <v>2116</v>
      </c>
      <c r="F4141" s="5" t="s">
        <v>10086</v>
      </c>
      <c r="G4141" s="5" t="s">
        <v>2118</v>
      </c>
      <c r="X4141" s="5">
        <v>0</v>
      </c>
      <c r="AH4141" s="15"/>
      <c r="AI4141" s="5">
        <v>0</v>
      </c>
      <c r="AJ4141" s="1">
        <f t="array" ref="AJ4141">INDEX(I4141:X4141, MATCH(FALSE,ISBLANK(I4141:X4141),FALSE))</f>
        <v>0</v>
      </c>
      <c r="AK4141" s="1">
        <f t="array" ref="AK4141">IF(AJ4141=0,INDEX(Y4141:AI4141, MATCH(FALSE,ISBLANK(Y4141:AI4141),FALSE)),0)</f>
        <v>0</v>
      </c>
      <c r="AL4141" s="1">
        <f t="shared" si="512"/>
        <v>0</v>
      </c>
      <c r="AM4141" s="1">
        <f t="shared" si="513"/>
        <v>0</v>
      </c>
      <c r="AN4141" s="1">
        <f t="shared" si="514"/>
        <v>0</v>
      </c>
      <c r="AO4141" s="1">
        <f t="shared" si="515"/>
        <v>0</v>
      </c>
      <c r="AP4141" s="1">
        <f t="shared" si="516"/>
        <v>10</v>
      </c>
      <c r="AQ4141" s="1">
        <f t="shared" si="517"/>
        <v>138.4</v>
      </c>
      <c r="AR4141" s="1">
        <f t="shared" si="519"/>
        <v>0</v>
      </c>
      <c r="AS4141" s="2" t="str">
        <f>VLOOKUP(AR4141,Sites!A:B,2,FALSE)</f>
        <v>N/A</v>
      </c>
      <c r="AT4141" s="2" t="str">
        <f>VLOOKUP(AR4141,Sites!A:C,3,FALSE)</f>
        <v>N/A</v>
      </c>
      <c r="AU4141" s="3">
        <f t="shared" si="518"/>
        <v>138.4</v>
      </c>
    </row>
    <row r="4142" spans="1:47" x14ac:dyDescent="0.25">
      <c r="A4142" s="5" t="s">
        <v>10087</v>
      </c>
      <c r="B4142" s="5" t="s">
        <v>10088</v>
      </c>
      <c r="C4142" s="5">
        <v>4</v>
      </c>
      <c r="D4142" s="5" t="s">
        <v>24</v>
      </c>
      <c r="E4142" s="5" t="s">
        <v>151</v>
      </c>
      <c r="F4142" s="5" t="s">
        <v>8358</v>
      </c>
      <c r="G4142" s="5" t="s">
        <v>153</v>
      </c>
      <c r="X4142" s="5">
        <v>0</v>
      </c>
      <c r="AH4142" s="15"/>
      <c r="AI4142" s="5">
        <v>0</v>
      </c>
      <c r="AJ4142" s="1">
        <f t="array" ref="AJ4142">INDEX(I4142:X4142, MATCH(FALSE,ISBLANK(I4142:X4142),FALSE))</f>
        <v>0</v>
      </c>
      <c r="AK4142" s="1">
        <f t="array" ref="AK4142">IF(AJ4142=0,INDEX(Y4142:AI4142, MATCH(FALSE,ISBLANK(Y4142:AI4142),FALSE)),0)</f>
        <v>0</v>
      </c>
      <c r="AL4142" s="1">
        <f t="shared" si="512"/>
        <v>0</v>
      </c>
      <c r="AM4142" s="1">
        <f t="shared" si="513"/>
        <v>0</v>
      </c>
      <c r="AN4142" s="1">
        <f t="shared" si="514"/>
        <v>0</v>
      </c>
      <c r="AO4142" s="1">
        <f t="shared" si="515"/>
        <v>0</v>
      </c>
      <c r="AP4142" s="1">
        <f t="shared" si="516"/>
        <v>4</v>
      </c>
      <c r="AQ4142" s="1">
        <f t="shared" si="517"/>
        <v>180.32</v>
      </c>
      <c r="AR4142" s="1">
        <f t="shared" si="519"/>
        <v>0</v>
      </c>
      <c r="AS4142" s="2" t="str">
        <f>VLOOKUP(AR4142,Sites!A:B,2,FALSE)</f>
        <v>N/A</v>
      </c>
      <c r="AT4142" s="2" t="str">
        <f>VLOOKUP(AR4142,Sites!A:C,3,FALSE)</f>
        <v>N/A</v>
      </c>
      <c r="AU4142" s="3">
        <f t="shared" si="518"/>
        <v>180.32</v>
      </c>
    </row>
    <row r="4143" spans="1:47" x14ac:dyDescent="0.25">
      <c r="A4143" s="5" t="s">
        <v>10089</v>
      </c>
      <c r="B4143" s="5" t="s">
        <v>10090</v>
      </c>
      <c r="C4143" s="5">
        <v>4</v>
      </c>
      <c r="D4143" s="5" t="s">
        <v>24</v>
      </c>
      <c r="E4143" s="5" t="s">
        <v>25</v>
      </c>
      <c r="F4143" s="5" t="s">
        <v>3960</v>
      </c>
      <c r="G4143" s="5" t="s">
        <v>27</v>
      </c>
      <c r="X4143" s="5">
        <v>0</v>
      </c>
      <c r="AH4143" s="15"/>
      <c r="AI4143" s="5">
        <v>0</v>
      </c>
      <c r="AJ4143" s="1">
        <f t="array" ref="AJ4143">INDEX(I4143:X4143, MATCH(FALSE,ISBLANK(I4143:X4143),FALSE))</f>
        <v>0</v>
      </c>
      <c r="AK4143" s="1">
        <f t="array" ref="AK4143">IF(AJ4143=0,INDEX(Y4143:AI4143, MATCH(FALSE,ISBLANK(Y4143:AI4143),FALSE)),0)</f>
        <v>0</v>
      </c>
      <c r="AL4143" s="1">
        <f t="shared" si="512"/>
        <v>0</v>
      </c>
      <c r="AM4143" s="1">
        <f t="shared" si="513"/>
        <v>0</v>
      </c>
      <c r="AN4143" s="1">
        <f t="shared" si="514"/>
        <v>0</v>
      </c>
      <c r="AO4143" s="1">
        <f t="shared" si="515"/>
        <v>0</v>
      </c>
      <c r="AP4143" s="1">
        <f t="shared" si="516"/>
        <v>4</v>
      </c>
      <c r="AQ4143" s="1">
        <f t="shared" si="517"/>
        <v>0</v>
      </c>
      <c r="AR4143" s="1">
        <f t="shared" si="519"/>
        <v>0</v>
      </c>
      <c r="AS4143" s="2" t="str">
        <f>VLOOKUP(AR4143,Sites!A:B,2,FALSE)</f>
        <v>N/A</v>
      </c>
      <c r="AT4143" s="2" t="str">
        <f>VLOOKUP(AR4143,Sites!A:C,3,FALSE)</f>
        <v>N/A</v>
      </c>
      <c r="AU4143" s="3">
        <f t="shared" si="518"/>
        <v>0</v>
      </c>
    </row>
    <row r="4144" spans="1:47" x14ac:dyDescent="0.25">
      <c r="A4144" s="5" t="s">
        <v>10091</v>
      </c>
      <c r="B4144" s="5" t="s">
        <v>10092</v>
      </c>
      <c r="C4144" s="5">
        <v>10</v>
      </c>
      <c r="D4144" s="5" t="s">
        <v>24</v>
      </c>
      <c r="E4144" s="5" t="s">
        <v>151</v>
      </c>
      <c r="F4144" s="5" t="s">
        <v>3960</v>
      </c>
      <c r="G4144" s="5" t="s">
        <v>153</v>
      </c>
      <c r="X4144" s="5">
        <v>0</v>
      </c>
      <c r="AH4144" s="15"/>
      <c r="AI4144" s="5">
        <v>0</v>
      </c>
      <c r="AJ4144" s="1">
        <f t="array" ref="AJ4144">INDEX(I4144:X4144, MATCH(FALSE,ISBLANK(I4144:X4144),FALSE))</f>
        <v>0</v>
      </c>
      <c r="AK4144" s="1">
        <f t="array" ref="AK4144">IF(AJ4144=0,INDEX(Y4144:AI4144, MATCH(FALSE,ISBLANK(Y4144:AI4144),FALSE)),0)</f>
        <v>0</v>
      </c>
      <c r="AL4144" s="1">
        <f t="shared" si="512"/>
        <v>0</v>
      </c>
      <c r="AM4144" s="1">
        <f t="shared" si="513"/>
        <v>0</v>
      </c>
      <c r="AN4144" s="1">
        <f t="shared" si="514"/>
        <v>0</v>
      </c>
      <c r="AO4144" s="1">
        <f t="shared" si="515"/>
        <v>0</v>
      </c>
      <c r="AP4144" s="1">
        <f t="shared" si="516"/>
        <v>10</v>
      </c>
      <c r="AQ4144" s="1">
        <f t="shared" si="517"/>
        <v>0</v>
      </c>
      <c r="AR4144" s="1">
        <f t="shared" si="519"/>
        <v>0</v>
      </c>
      <c r="AS4144" s="2" t="str">
        <f>VLOOKUP(AR4144,Sites!A:B,2,FALSE)</f>
        <v>N/A</v>
      </c>
      <c r="AT4144" s="2" t="str">
        <f>VLOOKUP(AR4144,Sites!A:C,3,FALSE)</f>
        <v>N/A</v>
      </c>
      <c r="AU4144" s="3">
        <f t="shared" si="518"/>
        <v>0</v>
      </c>
    </row>
    <row r="4145" spans="1:47" x14ac:dyDescent="0.25">
      <c r="A4145" s="5" t="s">
        <v>10093</v>
      </c>
      <c r="B4145" s="5" t="s">
        <v>10094</v>
      </c>
      <c r="C4145" s="5">
        <v>1</v>
      </c>
      <c r="D4145" s="5" t="s">
        <v>24</v>
      </c>
      <c r="E4145" s="5" t="s">
        <v>25</v>
      </c>
      <c r="F4145" s="5" t="s">
        <v>3960</v>
      </c>
      <c r="G4145" s="5" t="s">
        <v>27</v>
      </c>
      <c r="X4145" s="5">
        <v>0</v>
      </c>
      <c r="AH4145" s="15"/>
      <c r="AI4145" s="5">
        <v>0</v>
      </c>
      <c r="AJ4145" s="1">
        <f t="array" ref="AJ4145">INDEX(I4145:X4145, MATCH(FALSE,ISBLANK(I4145:X4145),FALSE))</f>
        <v>0</v>
      </c>
      <c r="AK4145" s="1">
        <f t="array" ref="AK4145">IF(AJ4145=0,INDEX(Y4145:AI4145, MATCH(FALSE,ISBLANK(Y4145:AI4145),FALSE)),0)</f>
        <v>0</v>
      </c>
      <c r="AL4145" s="1">
        <f t="shared" si="512"/>
        <v>0</v>
      </c>
      <c r="AM4145" s="1">
        <f t="shared" si="513"/>
        <v>0</v>
      </c>
      <c r="AN4145" s="1">
        <f t="shared" si="514"/>
        <v>0</v>
      </c>
      <c r="AO4145" s="1">
        <f t="shared" si="515"/>
        <v>0</v>
      </c>
      <c r="AP4145" s="1">
        <f t="shared" si="516"/>
        <v>1</v>
      </c>
      <c r="AQ4145" s="1">
        <f t="shared" si="517"/>
        <v>0</v>
      </c>
      <c r="AR4145" s="1">
        <f t="shared" si="519"/>
        <v>0</v>
      </c>
      <c r="AS4145" s="2" t="str">
        <f>VLOOKUP(AR4145,Sites!A:B,2,FALSE)</f>
        <v>N/A</v>
      </c>
      <c r="AT4145" s="2" t="str">
        <f>VLOOKUP(AR4145,Sites!A:C,3,FALSE)</f>
        <v>N/A</v>
      </c>
      <c r="AU4145" s="3">
        <f t="shared" si="518"/>
        <v>0</v>
      </c>
    </row>
    <row r="4146" spans="1:47" x14ac:dyDescent="0.25">
      <c r="A4146" s="5" t="s">
        <v>10095</v>
      </c>
      <c r="B4146" s="5" t="s">
        <v>10096</v>
      </c>
      <c r="C4146" s="5">
        <v>1</v>
      </c>
      <c r="D4146" s="5" t="s">
        <v>24</v>
      </c>
      <c r="E4146" s="5" t="s">
        <v>25</v>
      </c>
      <c r="F4146" s="5" t="s">
        <v>6186</v>
      </c>
      <c r="G4146" s="5" t="s">
        <v>27</v>
      </c>
      <c r="K4146" s="5" t="s">
        <v>9</v>
      </c>
      <c r="U4146" s="5" t="s">
        <v>9</v>
      </c>
      <c r="X4146" s="5">
        <v>0</v>
      </c>
      <c r="AH4146" s="15"/>
      <c r="AI4146" s="5">
        <v>0</v>
      </c>
      <c r="AJ4146" s="1" t="str">
        <f t="array" ref="AJ4146">INDEX(I4146:X4146, MATCH(FALSE,ISBLANK(I4146:X4146),FALSE))</f>
        <v>GS</v>
      </c>
      <c r="AK4146" s="1">
        <f t="array" ref="AK4146">IF(AJ4146=0,INDEX(Y4146:AI4146, MATCH(FALSE,ISBLANK(Y4146:AI4146),FALSE)),0)</f>
        <v>0</v>
      </c>
      <c r="AL4146" s="1">
        <f t="shared" si="512"/>
        <v>1</v>
      </c>
      <c r="AM4146" s="1">
        <f t="shared" si="513"/>
        <v>115.5</v>
      </c>
      <c r="AN4146" s="1">
        <f t="shared" si="514"/>
        <v>0</v>
      </c>
      <c r="AO4146" s="1">
        <f t="shared" si="515"/>
        <v>0</v>
      </c>
      <c r="AP4146" s="1">
        <f t="shared" si="516"/>
        <v>0</v>
      </c>
      <c r="AQ4146" s="1">
        <f t="shared" si="517"/>
        <v>0</v>
      </c>
      <c r="AR4146" s="1" t="str">
        <f t="shared" si="519"/>
        <v>GS</v>
      </c>
      <c r="AS4146" s="2" t="str">
        <f>VLOOKUP(AR4146,Sites!A:B,2,FALSE)</f>
        <v>IKO Sylacauga </v>
      </c>
      <c r="AT4146" s="2" t="str">
        <f>VLOOKUP(AR4146,Sites!A:C,3,FALSE)</f>
        <v>IKO-US </v>
      </c>
      <c r="AU4146" s="3">
        <f t="shared" si="518"/>
        <v>115.5</v>
      </c>
    </row>
    <row r="4147" spans="1:47" x14ac:dyDescent="0.25">
      <c r="A4147" s="5" t="s">
        <v>10097</v>
      </c>
      <c r="B4147" s="5" t="s">
        <v>10098</v>
      </c>
      <c r="C4147" s="5">
        <v>1</v>
      </c>
      <c r="D4147" s="5" t="s">
        <v>24</v>
      </c>
      <c r="E4147" s="5" t="s">
        <v>10099</v>
      </c>
      <c r="F4147" s="5" t="s">
        <v>3312</v>
      </c>
      <c r="G4147" s="5" t="s">
        <v>10100</v>
      </c>
      <c r="X4147" s="5">
        <v>0</v>
      </c>
      <c r="AH4147" s="15"/>
      <c r="AI4147" s="5">
        <v>0</v>
      </c>
      <c r="AJ4147" s="1">
        <f t="array" ref="AJ4147">INDEX(I4147:X4147, MATCH(FALSE,ISBLANK(I4147:X4147),FALSE))</f>
        <v>0</v>
      </c>
      <c r="AK4147" s="1">
        <f t="array" ref="AK4147">IF(AJ4147=0,INDEX(Y4147:AI4147, MATCH(FALSE,ISBLANK(Y4147:AI4147),FALSE)),0)</f>
        <v>0</v>
      </c>
      <c r="AL4147" s="1">
        <f t="shared" si="512"/>
        <v>0</v>
      </c>
      <c r="AM4147" s="1">
        <f t="shared" si="513"/>
        <v>0</v>
      </c>
      <c r="AN4147" s="1">
        <f t="shared" si="514"/>
        <v>0</v>
      </c>
      <c r="AO4147" s="1">
        <f t="shared" si="515"/>
        <v>0</v>
      </c>
      <c r="AP4147" s="1">
        <f t="shared" si="516"/>
        <v>1</v>
      </c>
      <c r="AQ4147" s="1">
        <f t="shared" si="517"/>
        <v>275</v>
      </c>
      <c r="AR4147" s="1">
        <f t="shared" si="519"/>
        <v>0</v>
      </c>
      <c r="AS4147" s="2" t="str">
        <f>VLOOKUP(AR4147,Sites!A:B,2,FALSE)</f>
        <v>N/A</v>
      </c>
      <c r="AT4147" s="2" t="str">
        <f>VLOOKUP(AR4147,Sites!A:C,3,FALSE)</f>
        <v>N/A</v>
      </c>
      <c r="AU4147" s="3">
        <f t="shared" si="518"/>
        <v>275</v>
      </c>
    </row>
    <row r="4148" spans="1:47" x14ac:dyDescent="0.25">
      <c r="A4148" s="5" t="s">
        <v>10101</v>
      </c>
      <c r="B4148" s="5" t="s">
        <v>10102</v>
      </c>
      <c r="C4148" s="5">
        <v>52</v>
      </c>
      <c r="D4148" s="5" t="s">
        <v>943</v>
      </c>
      <c r="E4148" s="5" t="s">
        <v>72</v>
      </c>
      <c r="F4148" s="5" t="s">
        <v>3960</v>
      </c>
      <c r="G4148" s="5" t="s">
        <v>74</v>
      </c>
      <c r="L4148" s="5" t="s">
        <v>10</v>
      </c>
      <c r="V4148" s="5" t="s">
        <v>10</v>
      </c>
      <c r="X4148" s="5">
        <v>0</v>
      </c>
      <c r="AH4148" s="15"/>
      <c r="AI4148" s="5">
        <v>0</v>
      </c>
      <c r="AJ4148" s="1" t="str">
        <f t="array" ref="AJ4148">INDEX(I4148:X4148, MATCH(FALSE,ISBLANK(I4148:X4148),FALSE))</f>
        <v>CA</v>
      </c>
      <c r="AK4148" s="1">
        <f t="array" ref="AK4148">IF(AJ4148=0,INDEX(Y4148:AI4148, MATCH(FALSE,ISBLANK(Y4148:AI4148),FALSE)),0)</f>
        <v>0</v>
      </c>
      <c r="AL4148" s="1">
        <f t="shared" si="512"/>
        <v>52</v>
      </c>
      <c r="AM4148" s="1">
        <f t="shared" si="513"/>
        <v>0</v>
      </c>
      <c r="AN4148" s="1">
        <f t="shared" si="514"/>
        <v>0</v>
      </c>
      <c r="AO4148" s="1">
        <f t="shared" si="515"/>
        <v>0</v>
      </c>
      <c r="AP4148" s="1">
        <f t="shared" si="516"/>
        <v>0</v>
      </c>
      <c r="AQ4148" s="1">
        <f t="shared" si="517"/>
        <v>0</v>
      </c>
      <c r="AR4148" s="1" t="str">
        <f t="shared" si="519"/>
        <v>CA</v>
      </c>
      <c r="AS4148" s="2" t="str">
        <f>VLOOKUP(AR4148,Sites!A:B,2,FALSE)</f>
        <v>IKO Kankakee </v>
      </c>
      <c r="AT4148" s="2" t="str">
        <f>VLOOKUP(AR4148,Sites!A:C,3,FALSE)</f>
        <v>IKO-US </v>
      </c>
      <c r="AU4148" s="3">
        <f t="shared" si="518"/>
        <v>0</v>
      </c>
    </row>
    <row r="4149" spans="1:47" x14ac:dyDescent="0.25">
      <c r="A4149" s="5" t="s">
        <v>10104</v>
      </c>
      <c r="B4149" s="5" t="s">
        <v>10105</v>
      </c>
      <c r="C4149" s="5">
        <v>96</v>
      </c>
      <c r="D4149" s="5" t="s">
        <v>24</v>
      </c>
      <c r="E4149" s="5" t="s">
        <v>15814</v>
      </c>
      <c r="F4149" s="5" t="s">
        <v>4029</v>
      </c>
      <c r="G4149" s="5" t="s">
        <v>15881</v>
      </c>
      <c r="J4149" s="5" t="s">
        <v>8</v>
      </c>
      <c r="K4149" s="5" t="s">
        <v>9</v>
      </c>
      <c r="L4149" s="5" t="s">
        <v>10</v>
      </c>
      <c r="M4149" s="5" t="s">
        <v>11</v>
      </c>
      <c r="O4149" s="5" t="s">
        <v>8</v>
      </c>
      <c r="P4149" s="5" t="s">
        <v>9</v>
      </c>
      <c r="Q4149" s="5" t="s">
        <v>10</v>
      </c>
      <c r="R4149" s="5" t="s">
        <v>11</v>
      </c>
      <c r="T4149" s="5" t="s">
        <v>8</v>
      </c>
      <c r="U4149" s="5" t="s">
        <v>9</v>
      </c>
      <c r="V4149" s="5" t="s">
        <v>10</v>
      </c>
      <c r="W4149" s="5" t="s">
        <v>11</v>
      </c>
      <c r="X4149" s="5">
        <v>0</v>
      </c>
      <c r="Z4149" s="5" t="s">
        <v>15</v>
      </c>
      <c r="AE4149" s="5" t="s">
        <v>20</v>
      </c>
      <c r="AH4149" s="15" t="s">
        <v>17</v>
      </c>
      <c r="AI4149" s="5">
        <v>0</v>
      </c>
      <c r="AJ4149" s="1" t="str">
        <f t="array" ref="AJ4149">INDEX(I4149:X4149, MATCH(FALSE,ISBLANK(I4149:X4149),FALSE))</f>
        <v>GV</v>
      </c>
      <c r="AK4149" s="1">
        <f t="array" ref="AK4149">IF(AJ4149=0,INDEX(Y4149:AI4149, MATCH(FALSE,ISBLANK(Y4149:AI4149),FALSE)),0)</f>
        <v>0</v>
      </c>
      <c r="AL4149" s="1">
        <f t="shared" si="512"/>
        <v>96</v>
      </c>
      <c r="AM4149" s="1">
        <f t="shared" si="513"/>
        <v>1243.1999999999998</v>
      </c>
      <c r="AN4149" s="1">
        <f t="shared" si="514"/>
        <v>0</v>
      </c>
      <c r="AO4149" s="1">
        <f t="shared" si="515"/>
        <v>0</v>
      </c>
      <c r="AP4149" s="1">
        <f t="shared" si="516"/>
        <v>0</v>
      </c>
      <c r="AQ4149" s="1">
        <f t="shared" si="517"/>
        <v>0</v>
      </c>
      <c r="AR4149" s="1" t="str">
        <f t="shared" si="519"/>
        <v>GV</v>
      </c>
      <c r="AS4149" s="2" t="str">
        <f>VLOOKUP(AR4149,Sites!A:B,2,FALSE)</f>
        <v>IKO Hillsboro </v>
      </c>
      <c r="AT4149" s="2" t="str">
        <f>VLOOKUP(AR4149,Sites!A:C,3,FALSE)</f>
        <v>IKO-US </v>
      </c>
      <c r="AU4149" s="3">
        <f t="shared" si="518"/>
        <v>1243.1999999999998</v>
      </c>
    </row>
    <row r="4150" spans="1:47" x14ac:dyDescent="0.25">
      <c r="A4150" s="5" t="s">
        <v>10108</v>
      </c>
      <c r="B4150" s="5" t="s">
        <v>10109</v>
      </c>
      <c r="C4150" s="5">
        <v>2</v>
      </c>
      <c r="D4150" s="5" t="s">
        <v>24</v>
      </c>
      <c r="E4150" s="5" t="s">
        <v>57</v>
      </c>
      <c r="F4150" s="5" t="s">
        <v>10110</v>
      </c>
      <c r="G4150" s="5" t="s">
        <v>59</v>
      </c>
      <c r="X4150" s="5">
        <v>0</v>
      </c>
      <c r="AH4150" s="15"/>
      <c r="AI4150" s="5">
        <v>0</v>
      </c>
      <c r="AJ4150" s="1">
        <f t="array" ref="AJ4150">INDEX(I4150:X4150, MATCH(FALSE,ISBLANK(I4150:X4150),FALSE))</f>
        <v>0</v>
      </c>
      <c r="AK4150" s="1">
        <f t="array" ref="AK4150">IF(AJ4150=0,INDEX(Y4150:AI4150, MATCH(FALSE,ISBLANK(Y4150:AI4150),FALSE)),0)</f>
        <v>0</v>
      </c>
      <c r="AL4150" s="1">
        <f t="shared" si="512"/>
        <v>0</v>
      </c>
      <c r="AM4150" s="1">
        <f t="shared" si="513"/>
        <v>0</v>
      </c>
      <c r="AN4150" s="1">
        <f t="shared" si="514"/>
        <v>0</v>
      </c>
      <c r="AO4150" s="1">
        <f t="shared" si="515"/>
        <v>0</v>
      </c>
      <c r="AP4150" s="1">
        <f t="shared" si="516"/>
        <v>2</v>
      </c>
      <c r="AQ4150" s="1">
        <f t="shared" si="517"/>
        <v>11.38</v>
      </c>
      <c r="AR4150" s="1">
        <f t="shared" si="519"/>
        <v>0</v>
      </c>
      <c r="AS4150" s="2" t="str">
        <f>VLOOKUP(AR4150,Sites!A:B,2,FALSE)</f>
        <v>N/A</v>
      </c>
      <c r="AT4150" s="2" t="str">
        <f>VLOOKUP(AR4150,Sites!A:C,3,FALSE)</f>
        <v>N/A</v>
      </c>
      <c r="AU4150" s="3">
        <f t="shared" si="518"/>
        <v>11.38</v>
      </c>
    </row>
    <row r="4151" spans="1:47" x14ac:dyDescent="0.25">
      <c r="A4151" s="5" t="s">
        <v>10111</v>
      </c>
      <c r="B4151" s="5" t="s">
        <v>10112</v>
      </c>
      <c r="C4151" s="5">
        <v>10</v>
      </c>
      <c r="D4151" s="5" t="s">
        <v>24</v>
      </c>
      <c r="E4151" s="5" t="s">
        <v>25</v>
      </c>
      <c r="F4151" s="5" t="s">
        <v>3960</v>
      </c>
      <c r="G4151" s="5" t="s">
        <v>27</v>
      </c>
      <c r="J4151" s="5" t="s">
        <v>8</v>
      </c>
      <c r="L4151" s="5" t="s">
        <v>10</v>
      </c>
      <c r="M4151" s="5" t="s">
        <v>11</v>
      </c>
      <c r="O4151" s="5" t="s">
        <v>8</v>
      </c>
      <c r="Q4151" s="5" t="s">
        <v>10</v>
      </c>
      <c r="R4151" s="5" t="s">
        <v>11</v>
      </c>
      <c r="T4151" s="5" t="s">
        <v>8</v>
      </c>
      <c r="V4151" s="5" t="s">
        <v>10</v>
      </c>
      <c r="W4151" s="5" t="s">
        <v>11</v>
      </c>
      <c r="X4151" s="5">
        <v>0</v>
      </c>
      <c r="Y4151" s="5" t="s">
        <v>12</v>
      </c>
      <c r="Z4151" s="5" t="s">
        <v>15</v>
      </c>
      <c r="AB4151" s="5" t="s">
        <v>18</v>
      </c>
      <c r="AE4151" s="5" t="s">
        <v>20</v>
      </c>
      <c r="AH4151" s="15" t="s">
        <v>17</v>
      </c>
      <c r="AI4151" s="5">
        <v>0</v>
      </c>
      <c r="AJ4151" s="1" t="str">
        <f t="array" ref="AJ4151">INDEX(I4151:X4151, MATCH(FALSE,ISBLANK(I4151:X4151),FALSE))</f>
        <v>GV</v>
      </c>
      <c r="AK4151" s="1">
        <f t="array" ref="AK4151">IF(AJ4151=0,INDEX(Y4151:AI4151, MATCH(FALSE,ISBLANK(Y4151:AI4151),FALSE)),0)</f>
        <v>0</v>
      </c>
      <c r="AL4151" s="1">
        <f t="shared" si="512"/>
        <v>10</v>
      </c>
      <c r="AM4151" s="1">
        <f t="shared" si="513"/>
        <v>0</v>
      </c>
      <c r="AN4151" s="1">
        <f t="shared" si="514"/>
        <v>0</v>
      </c>
      <c r="AO4151" s="1">
        <f t="shared" si="515"/>
        <v>0</v>
      </c>
      <c r="AP4151" s="1">
        <f t="shared" si="516"/>
        <v>0</v>
      </c>
      <c r="AQ4151" s="1">
        <f t="shared" si="517"/>
        <v>0</v>
      </c>
      <c r="AR4151" s="1" t="str">
        <f t="shared" si="519"/>
        <v>GV</v>
      </c>
      <c r="AS4151" s="2" t="str">
        <f>VLOOKUP(AR4151,Sites!A:B,2,FALSE)</f>
        <v>IKO Hillsboro </v>
      </c>
      <c r="AT4151" s="2" t="str">
        <f>VLOOKUP(AR4151,Sites!A:C,3,FALSE)</f>
        <v>IKO-US </v>
      </c>
      <c r="AU4151" s="3">
        <f t="shared" si="518"/>
        <v>0</v>
      </c>
    </row>
    <row r="4152" spans="1:47" x14ac:dyDescent="0.25">
      <c r="A4152" s="5" t="s">
        <v>10113</v>
      </c>
      <c r="B4152" s="5" t="s">
        <v>10114</v>
      </c>
      <c r="C4152" s="5">
        <v>18</v>
      </c>
      <c r="D4152" s="5" t="s">
        <v>24</v>
      </c>
      <c r="E4152" s="5" t="s">
        <v>474</v>
      </c>
      <c r="F4152" s="5" t="s">
        <v>10115</v>
      </c>
      <c r="G4152" s="5" t="s">
        <v>475</v>
      </c>
      <c r="X4152" s="5">
        <v>0</v>
      </c>
      <c r="AH4152" s="15"/>
      <c r="AI4152" s="5">
        <v>0</v>
      </c>
      <c r="AJ4152" s="1">
        <f t="array" ref="AJ4152">INDEX(I4152:X4152, MATCH(FALSE,ISBLANK(I4152:X4152),FALSE))</f>
        <v>0</v>
      </c>
      <c r="AK4152" s="1">
        <f t="array" ref="AK4152">IF(AJ4152=0,INDEX(Y4152:AI4152, MATCH(FALSE,ISBLANK(Y4152:AI4152),FALSE)),0)</f>
        <v>0</v>
      </c>
      <c r="AL4152" s="1">
        <f t="shared" si="512"/>
        <v>0</v>
      </c>
      <c r="AM4152" s="1">
        <f t="shared" si="513"/>
        <v>0</v>
      </c>
      <c r="AN4152" s="1">
        <f t="shared" si="514"/>
        <v>0</v>
      </c>
      <c r="AO4152" s="1">
        <f t="shared" si="515"/>
        <v>0</v>
      </c>
      <c r="AP4152" s="1">
        <f t="shared" si="516"/>
        <v>18</v>
      </c>
      <c r="AQ4152" s="1">
        <f t="shared" si="517"/>
        <v>6375.5999999999995</v>
      </c>
      <c r="AR4152" s="1">
        <f t="shared" si="519"/>
        <v>0</v>
      </c>
      <c r="AS4152" s="2" t="str">
        <f>VLOOKUP(AR4152,Sites!A:B,2,FALSE)</f>
        <v>N/A</v>
      </c>
      <c r="AT4152" s="2" t="str">
        <f>VLOOKUP(AR4152,Sites!A:C,3,FALSE)</f>
        <v>N/A</v>
      </c>
      <c r="AU4152" s="3">
        <f t="shared" si="518"/>
        <v>6375.5999999999995</v>
      </c>
    </row>
    <row r="4153" spans="1:47" x14ac:dyDescent="0.25">
      <c r="A4153" s="5" t="s">
        <v>10116</v>
      </c>
      <c r="B4153" s="5" t="s">
        <v>10117</v>
      </c>
      <c r="C4153" s="5">
        <v>1</v>
      </c>
      <c r="D4153" s="5" t="s">
        <v>24</v>
      </c>
      <c r="E4153" s="5" t="s">
        <v>15773</v>
      </c>
      <c r="F4153" s="5" t="s">
        <v>3960</v>
      </c>
      <c r="G4153" s="5" t="s">
        <v>15877</v>
      </c>
      <c r="X4153" s="5">
        <v>0</v>
      </c>
      <c r="AH4153" s="15"/>
      <c r="AI4153" s="5">
        <v>0</v>
      </c>
      <c r="AJ4153" s="1">
        <f t="array" ref="AJ4153">INDEX(I4153:X4153, MATCH(FALSE,ISBLANK(I4153:X4153),FALSE))</f>
        <v>0</v>
      </c>
      <c r="AK4153" s="1">
        <f t="array" ref="AK4153">IF(AJ4153=0,INDEX(Y4153:AI4153, MATCH(FALSE,ISBLANK(Y4153:AI4153),FALSE)),0)</f>
        <v>0</v>
      </c>
      <c r="AL4153" s="1">
        <f t="shared" si="512"/>
        <v>0</v>
      </c>
      <c r="AM4153" s="1">
        <f t="shared" si="513"/>
        <v>0</v>
      </c>
      <c r="AN4153" s="1">
        <f t="shared" si="514"/>
        <v>0</v>
      </c>
      <c r="AO4153" s="1">
        <f t="shared" si="515"/>
        <v>0</v>
      </c>
      <c r="AP4153" s="1">
        <f t="shared" si="516"/>
        <v>1</v>
      </c>
      <c r="AQ4153" s="1">
        <f t="shared" si="517"/>
        <v>0</v>
      </c>
      <c r="AR4153" s="1">
        <f t="shared" si="519"/>
        <v>0</v>
      </c>
      <c r="AS4153" s="2" t="str">
        <f>VLOOKUP(AR4153,Sites!A:B,2,FALSE)</f>
        <v>N/A</v>
      </c>
      <c r="AT4153" s="2" t="str">
        <f>VLOOKUP(AR4153,Sites!A:C,3,FALSE)</f>
        <v>N/A</v>
      </c>
      <c r="AU4153" s="3">
        <f t="shared" si="518"/>
        <v>0</v>
      </c>
    </row>
    <row r="4154" spans="1:47" x14ac:dyDescent="0.25">
      <c r="A4154" s="5" t="s">
        <v>10118</v>
      </c>
      <c r="B4154" s="5" t="s">
        <v>10119</v>
      </c>
      <c r="C4154" s="5">
        <v>8</v>
      </c>
      <c r="D4154" s="5" t="s">
        <v>24</v>
      </c>
      <c r="E4154" s="5" t="s">
        <v>57</v>
      </c>
      <c r="F4154" s="5" t="s">
        <v>10120</v>
      </c>
      <c r="G4154" s="5" t="s">
        <v>59</v>
      </c>
      <c r="X4154" s="5">
        <v>0</v>
      </c>
      <c r="AH4154" s="15"/>
      <c r="AI4154" s="5">
        <v>0</v>
      </c>
      <c r="AJ4154" s="1">
        <f t="array" ref="AJ4154">INDEX(I4154:X4154, MATCH(FALSE,ISBLANK(I4154:X4154),FALSE))</f>
        <v>0</v>
      </c>
      <c r="AK4154" s="1">
        <f t="array" ref="AK4154">IF(AJ4154=0,INDEX(Y4154:AI4154, MATCH(FALSE,ISBLANK(Y4154:AI4154),FALSE)),0)</f>
        <v>0</v>
      </c>
      <c r="AL4154" s="1">
        <f t="shared" si="512"/>
        <v>0</v>
      </c>
      <c r="AM4154" s="1">
        <f t="shared" si="513"/>
        <v>0</v>
      </c>
      <c r="AN4154" s="1">
        <f t="shared" si="514"/>
        <v>0</v>
      </c>
      <c r="AO4154" s="1">
        <f t="shared" si="515"/>
        <v>0</v>
      </c>
      <c r="AP4154" s="1">
        <f t="shared" si="516"/>
        <v>8</v>
      </c>
      <c r="AQ4154" s="1">
        <f t="shared" si="517"/>
        <v>30.88</v>
      </c>
      <c r="AR4154" s="1">
        <f t="shared" si="519"/>
        <v>0</v>
      </c>
      <c r="AS4154" s="2" t="str">
        <f>VLOOKUP(AR4154,Sites!A:B,2,FALSE)</f>
        <v>N/A</v>
      </c>
      <c r="AT4154" s="2" t="str">
        <f>VLOOKUP(AR4154,Sites!A:C,3,FALSE)</f>
        <v>N/A</v>
      </c>
      <c r="AU4154" s="3">
        <f t="shared" si="518"/>
        <v>30.88</v>
      </c>
    </row>
    <row r="4155" spans="1:47" x14ac:dyDescent="0.25">
      <c r="A4155" s="5" t="s">
        <v>10121</v>
      </c>
      <c r="B4155" s="5" t="s">
        <v>10122</v>
      </c>
      <c r="C4155" s="5">
        <v>1</v>
      </c>
      <c r="D4155" s="5" t="s">
        <v>24</v>
      </c>
      <c r="E4155" s="5" t="s">
        <v>387</v>
      </c>
      <c r="F4155" s="5" t="s">
        <v>10123</v>
      </c>
      <c r="G4155" s="5" t="s">
        <v>389</v>
      </c>
      <c r="L4155" s="5" t="s">
        <v>10</v>
      </c>
      <c r="Q4155" s="5" t="s">
        <v>10</v>
      </c>
      <c r="V4155" s="5" t="s">
        <v>10</v>
      </c>
      <c r="X4155" s="5">
        <v>0</v>
      </c>
      <c r="AA4155" s="5" t="s">
        <v>16</v>
      </c>
      <c r="AH4155" s="15"/>
      <c r="AI4155" s="5">
        <v>0</v>
      </c>
      <c r="AJ4155" s="1" t="str">
        <f t="array" ref="AJ4155">INDEX(I4155:X4155, MATCH(FALSE,ISBLANK(I4155:X4155),FALSE))</f>
        <v>CA</v>
      </c>
      <c r="AK4155" s="1">
        <f t="array" ref="AK4155">IF(AJ4155=0,INDEX(Y4155:AI4155, MATCH(FALSE,ISBLANK(Y4155:AI4155),FALSE)),0)</f>
        <v>0</v>
      </c>
      <c r="AL4155" s="1">
        <f t="shared" si="512"/>
        <v>1</v>
      </c>
      <c r="AM4155" s="1">
        <f t="shared" si="513"/>
        <v>135.74959999999999</v>
      </c>
      <c r="AN4155" s="1">
        <f t="shared" si="514"/>
        <v>0</v>
      </c>
      <c r="AO4155" s="1">
        <f t="shared" si="515"/>
        <v>0</v>
      </c>
      <c r="AP4155" s="1">
        <f t="shared" si="516"/>
        <v>0</v>
      </c>
      <c r="AQ4155" s="1">
        <f t="shared" si="517"/>
        <v>0</v>
      </c>
      <c r="AR4155" s="1" t="str">
        <f t="shared" si="519"/>
        <v>CA</v>
      </c>
      <c r="AS4155" s="2" t="str">
        <f>VLOOKUP(AR4155,Sites!A:B,2,FALSE)</f>
        <v>IKO Kankakee </v>
      </c>
      <c r="AT4155" s="2" t="str">
        <f>VLOOKUP(AR4155,Sites!A:C,3,FALSE)</f>
        <v>IKO-US </v>
      </c>
      <c r="AU4155" s="3">
        <f t="shared" si="518"/>
        <v>135.74959999999999</v>
      </c>
    </row>
    <row r="4156" spans="1:47" x14ac:dyDescent="0.25">
      <c r="A4156" s="5" t="s">
        <v>10124</v>
      </c>
      <c r="B4156" s="5" t="s">
        <v>10125</v>
      </c>
      <c r="C4156" s="5">
        <v>8</v>
      </c>
      <c r="D4156" s="5" t="s">
        <v>24</v>
      </c>
      <c r="E4156" s="5" t="s">
        <v>48</v>
      </c>
      <c r="F4156" s="5" t="s">
        <v>3960</v>
      </c>
      <c r="G4156" s="5" t="s">
        <v>50</v>
      </c>
      <c r="X4156" s="5">
        <v>0</v>
      </c>
      <c r="AH4156" s="15"/>
      <c r="AI4156" s="5">
        <v>0</v>
      </c>
      <c r="AJ4156" s="1">
        <f t="array" ref="AJ4156">INDEX(I4156:X4156, MATCH(FALSE,ISBLANK(I4156:X4156),FALSE))</f>
        <v>0</v>
      </c>
      <c r="AK4156" s="1">
        <f t="array" ref="AK4156">IF(AJ4156=0,INDEX(Y4156:AI4156, MATCH(FALSE,ISBLANK(Y4156:AI4156),FALSE)),0)</f>
        <v>0</v>
      </c>
      <c r="AL4156" s="1">
        <f t="shared" si="512"/>
        <v>0</v>
      </c>
      <c r="AM4156" s="1">
        <f t="shared" si="513"/>
        <v>0</v>
      </c>
      <c r="AN4156" s="1">
        <f t="shared" si="514"/>
        <v>0</v>
      </c>
      <c r="AO4156" s="1">
        <f t="shared" si="515"/>
        <v>0</v>
      </c>
      <c r="AP4156" s="1">
        <f t="shared" si="516"/>
        <v>8</v>
      </c>
      <c r="AQ4156" s="1">
        <f t="shared" si="517"/>
        <v>0</v>
      </c>
      <c r="AR4156" s="1">
        <f t="shared" si="519"/>
        <v>0</v>
      </c>
      <c r="AS4156" s="2" t="str">
        <f>VLOOKUP(AR4156,Sites!A:B,2,FALSE)</f>
        <v>N/A</v>
      </c>
      <c r="AT4156" s="2" t="str">
        <f>VLOOKUP(AR4156,Sites!A:C,3,FALSE)</f>
        <v>N/A</v>
      </c>
      <c r="AU4156" s="3">
        <f t="shared" si="518"/>
        <v>0</v>
      </c>
    </row>
    <row r="4157" spans="1:47" x14ac:dyDescent="0.25">
      <c r="A4157" s="5" t="s">
        <v>10126</v>
      </c>
      <c r="B4157" s="5" t="s">
        <v>10127</v>
      </c>
      <c r="C4157" s="5">
        <v>7</v>
      </c>
      <c r="D4157" s="5" t="s">
        <v>24</v>
      </c>
      <c r="E4157" s="5" t="s">
        <v>63</v>
      </c>
      <c r="F4157" s="5" t="s">
        <v>3960</v>
      </c>
      <c r="G4157" s="5" t="s">
        <v>65</v>
      </c>
      <c r="X4157" s="5">
        <v>0</v>
      </c>
      <c r="Z4157" s="5" t="s">
        <v>15</v>
      </c>
      <c r="AH4157" s="15"/>
      <c r="AI4157" s="5">
        <v>0</v>
      </c>
      <c r="AJ4157" s="1">
        <f t="array" ref="AJ4157">INDEX(I4157:X4157, MATCH(FALSE,ISBLANK(I4157:X4157),FALSE))</f>
        <v>0</v>
      </c>
      <c r="AK4157" s="1" t="str">
        <f t="array" ref="AK4157">IF(AJ4157=0,INDEX(Y4157:AI4157, MATCH(FALSE,ISBLANK(Y4157:AI4157),FALSE)),0)</f>
        <v>GH</v>
      </c>
      <c r="AL4157" s="1">
        <f t="shared" si="512"/>
        <v>0</v>
      </c>
      <c r="AM4157" s="1">
        <f t="shared" si="513"/>
        <v>0</v>
      </c>
      <c r="AN4157" s="1">
        <f t="shared" si="514"/>
        <v>7</v>
      </c>
      <c r="AO4157" s="1">
        <f t="shared" si="515"/>
        <v>0</v>
      </c>
      <c r="AP4157" s="1">
        <f t="shared" si="516"/>
        <v>0</v>
      </c>
      <c r="AQ4157" s="1">
        <f t="shared" si="517"/>
        <v>0</v>
      </c>
      <c r="AR4157" s="1" t="str">
        <f t="shared" si="519"/>
        <v>GH</v>
      </c>
      <c r="AS4157" s="2" t="str">
        <f>VLOOKUP(AR4157,Sites!A:B,2,FALSE)</f>
        <v>IKO Hawkesbury Site </v>
      </c>
      <c r="AT4157" s="2" t="str">
        <f>VLOOKUP(AR4157,Sites!A:C,3,FALSE)</f>
        <v>IKO-CAD </v>
      </c>
      <c r="AU4157" s="3">
        <f t="shared" si="518"/>
        <v>0</v>
      </c>
    </row>
    <row r="4158" spans="1:47" x14ac:dyDescent="0.25">
      <c r="A4158" s="5" t="s">
        <v>10128</v>
      </c>
      <c r="B4158" s="5" t="s">
        <v>10129</v>
      </c>
      <c r="C4158" s="5">
        <v>7</v>
      </c>
      <c r="D4158" s="5" t="s">
        <v>24</v>
      </c>
      <c r="E4158" s="5" t="s">
        <v>63</v>
      </c>
      <c r="F4158" s="5" t="s">
        <v>3960</v>
      </c>
      <c r="G4158" s="5" t="s">
        <v>65</v>
      </c>
      <c r="K4158" s="5" t="s">
        <v>9</v>
      </c>
      <c r="P4158" s="5" t="s">
        <v>9</v>
      </c>
      <c r="U4158" s="5" t="s">
        <v>9</v>
      </c>
      <c r="X4158" s="5">
        <v>0</v>
      </c>
      <c r="Z4158" s="5" t="s">
        <v>15</v>
      </c>
      <c r="AB4158" s="5" t="s">
        <v>18</v>
      </c>
      <c r="AH4158" s="15"/>
      <c r="AI4158" s="5">
        <v>0</v>
      </c>
      <c r="AJ4158" s="1" t="str">
        <f t="array" ref="AJ4158">INDEX(I4158:X4158, MATCH(FALSE,ISBLANK(I4158:X4158),FALSE))</f>
        <v>GS</v>
      </c>
      <c r="AK4158" s="1">
        <f t="array" ref="AK4158">IF(AJ4158=0,INDEX(Y4158:AI4158, MATCH(FALSE,ISBLANK(Y4158:AI4158),FALSE)),0)</f>
        <v>0</v>
      </c>
      <c r="AL4158" s="1">
        <f t="shared" si="512"/>
        <v>7</v>
      </c>
      <c r="AM4158" s="1">
        <f t="shared" si="513"/>
        <v>0</v>
      </c>
      <c r="AN4158" s="1">
        <f t="shared" si="514"/>
        <v>0</v>
      </c>
      <c r="AO4158" s="1">
        <f t="shared" si="515"/>
        <v>0</v>
      </c>
      <c r="AP4158" s="1">
        <f t="shared" si="516"/>
        <v>0</v>
      </c>
      <c r="AQ4158" s="1">
        <f t="shared" si="517"/>
        <v>0</v>
      </c>
      <c r="AR4158" s="1" t="str">
        <f t="shared" si="519"/>
        <v>GS</v>
      </c>
      <c r="AS4158" s="2" t="str">
        <f>VLOOKUP(AR4158,Sites!A:B,2,FALSE)</f>
        <v>IKO Sylacauga </v>
      </c>
      <c r="AT4158" s="2" t="str">
        <f>VLOOKUP(AR4158,Sites!A:C,3,FALSE)</f>
        <v>IKO-US </v>
      </c>
      <c r="AU4158" s="3">
        <f t="shared" si="518"/>
        <v>0</v>
      </c>
    </row>
    <row r="4159" spans="1:47" x14ac:dyDescent="0.25">
      <c r="A4159" s="5" t="s">
        <v>10130</v>
      </c>
      <c r="B4159" s="5" t="s">
        <v>10131</v>
      </c>
      <c r="C4159" s="5">
        <v>1500</v>
      </c>
      <c r="D4159" s="5" t="s">
        <v>62</v>
      </c>
      <c r="E4159" s="5" t="s">
        <v>63</v>
      </c>
      <c r="F4159" s="5" t="s">
        <v>3960</v>
      </c>
      <c r="G4159" s="5" t="s">
        <v>65</v>
      </c>
      <c r="X4159" s="5">
        <v>0</v>
      </c>
      <c r="AH4159" s="15"/>
      <c r="AI4159" s="5">
        <v>0</v>
      </c>
      <c r="AJ4159" s="1">
        <f t="array" ref="AJ4159">INDEX(I4159:X4159, MATCH(FALSE,ISBLANK(I4159:X4159),FALSE))</f>
        <v>0</v>
      </c>
      <c r="AK4159" s="1">
        <f t="array" ref="AK4159">IF(AJ4159=0,INDEX(Y4159:AI4159, MATCH(FALSE,ISBLANK(Y4159:AI4159),FALSE)),0)</f>
        <v>0</v>
      </c>
      <c r="AL4159" s="1">
        <f t="shared" si="512"/>
        <v>0</v>
      </c>
      <c r="AM4159" s="1">
        <f t="shared" si="513"/>
        <v>0</v>
      </c>
      <c r="AN4159" s="1">
        <f t="shared" si="514"/>
        <v>0</v>
      </c>
      <c r="AO4159" s="1">
        <f t="shared" si="515"/>
        <v>0</v>
      </c>
      <c r="AP4159" s="1">
        <f t="shared" si="516"/>
        <v>1500</v>
      </c>
      <c r="AQ4159" s="1">
        <f t="shared" si="517"/>
        <v>0</v>
      </c>
      <c r="AR4159" s="1">
        <f t="shared" si="519"/>
        <v>0</v>
      </c>
      <c r="AS4159" s="2" t="str">
        <f>VLOOKUP(AR4159,Sites!A:B,2,FALSE)</f>
        <v>N/A</v>
      </c>
      <c r="AT4159" s="2" t="str">
        <f>VLOOKUP(AR4159,Sites!A:C,3,FALSE)</f>
        <v>N/A</v>
      </c>
      <c r="AU4159" s="3">
        <f t="shared" si="518"/>
        <v>0</v>
      </c>
    </row>
    <row r="4160" spans="1:47" x14ac:dyDescent="0.25">
      <c r="A4160" s="5" t="s">
        <v>10132</v>
      </c>
      <c r="B4160" s="5" t="s">
        <v>10133</v>
      </c>
      <c r="C4160" s="5">
        <v>125</v>
      </c>
      <c r="D4160" s="5" t="s">
        <v>24</v>
      </c>
      <c r="E4160" s="5" t="s">
        <v>72</v>
      </c>
      <c r="F4160" s="5" t="s">
        <v>6070</v>
      </c>
      <c r="G4160" s="5" t="s">
        <v>74</v>
      </c>
      <c r="K4160" s="5" t="s">
        <v>9</v>
      </c>
      <c r="L4160" s="5" t="s">
        <v>10</v>
      </c>
      <c r="P4160" s="5" t="s">
        <v>9</v>
      </c>
      <c r="Q4160" s="5" t="s">
        <v>10</v>
      </c>
      <c r="U4160" s="5" t="s">
        <v>9</v>
      </c>
      <c r="V4160" s="5" t="s">
        <v>10</v>
      </c>
      <c r="X4160" s="5">
        <v>0</v>
      </c>
      <c r="AH4160" s="15"/>
      <c r="AI4160" s="5">
        <v>0</v>
      </c>
      <c r="AJ4160" s="1" t="str">
        <f t="array" ref="AJ4160">INDEX(I4160:X4160, MATCH(FALSE,ISBLANK(I4160:X4160),FALSE))</f>
        <v>GS</v>
      </c>
      <c r="AK4160" s="1">
        <f t="array" ref="AK4160">IF(AJ4160=0,INDEX(Y4160:AI4160, MATCH(FALSE,ISBLANK(Y4160:AI4160),FALSE)),0)</f>
        <v>0</v>
      </c>
      <c r="AL4160" s="1">
        <f t="shared" si="512"/>
        <v>125</v>
      </c>
      <c r="AM4160" s="1">
        <f t="shared" si="513"/>
        <v>143.75</v>
      </c>
      <c r="AN4160" s="1">
        <f t="shared" si="514"/>
        <v>0</v>
      </c>
      <c r="AO4160" s="1">
        <f t="shared" si="515"/>
        <v>0</v>
      </c>
      <c r="AP4160" s="1">
        <f t="shared" si="516"/>
        <v>0</v>
      </c>
      <c r="AQ4160" s="1">
        <f t="shared" si="517"/>
        <v>0</v>
      </c>
      <c r="AR4160" s="1" t="str">
        <f t="shared" si="519"/>
        <v>GS</v>
      </c>
      <c r="AS4160" s="2" t="str">
        <f>VLOOKUP(AR4160,Sites!A:B,2,FALSE)</f>
        <v>IKO Sylacauga </v>
      </c>
      <c r="AT4160" s="2" t="str">
        <f>VLOOKUP(AR4160,Sites!A:C,3,FALSE)</f>
        <v>IKO-US </v>
      </c>
      <c r="AU4160" s="3">
        <f t="shared" si="518"/>
        <v>143.75</v>
      </c>
    </row>
    <row r="4161" spans="1:47" x14ac:dyDescent="0.25">
      <c r="A4161" s="5" t="s">
        <v>10134</v>
      </c>
      <c r="B4161" s="5" t="s">
        <v>10135</v>
      </c>
      <c r="C4161" s="5">
        <v>2</v>
      </c>
      <c r="D4161" s="5" t="s">
        <v>24</v>
      </c>
      <c r="E4161" s="5" t="s">
        <v>25</v>
      </c>
      <c r="F4161" s="5" t="s">
        <v>3960</v>
      </c>
      <c r="G4161" s="5" t="s">
        <v>27</v>
      </c>
      <c r="X4161" s="5">
        <v>0</v>
      </c>
      <c r="AH4161" s="15"/>
      <c r="AI4161" s="5">
        <v>0</v>
      </c>
      <c r="AJ4161" s="1">
        <f t="array" ref="AJ4161">INDEX(I4161:X4161, MATCH(FALSE,ISBLANK(I4161:X4161),FALSE))</f>
        <v>0</v>
      </c>
      <c r="AK4161" s="1">
        <f t="array" ref="AK4161">IF(AJ4161=0,INDEX(Y4161:AI4161, MATCH(FALSE,ISBLANK(Y4161:AI4161),FALSE)),0)</f>
        <v>0</v>
      </c>
      <c r="AL4161" s="1">
        <f t="shared" si="512"/>
        <v>0</v>
      </c>
      <c r="AM4161" s="1">
        <f t="shared" si="513"/>
        <v>0</v>
      </c>
      <c r="AN4161" s="1">
        <f t="shared" si="514"/>
        <v>0</v>
      </c>
      <c r="AO4161" s="1">
        <f t="shared" si="515"/>
        <v>0</v>
      </c>
      <c r="AP4161" s="1">
        <f t="shared" si="516"/>
        <v>2</v>
      </c>
      <c r="AQ4161" s="1">
        <f t="shared" si="517"/>
        <v>0</v>
      </c>
      <c r="AR4161" s="1">
        <f t="shared" si="519"/>
        <v>0</v>
      </c>
      <c r="AS4161" s="2" t="str">
        <f>VLOOKUP(AR4161,Sites!A:B,2,FALSE)</f>
        <v>N/A</v>
      </c>
      <c r="AT4161" s="2" t="str">
        <f>VLOOKUP(AR4161,Sites!A:C,3,FALSE)</f>
        <v>N/A</v>
      </c>
      <c r="AU4161" s="3">
        <f t="shared" si="518"/>
        <v>0</v>
      </c>
    </row>
    <row r="4162" spans="1:47" x14ac:dyDescent="0.25">
      <c r="A4162" s="5" t="s">
        <v>10136</v>
      </c>
      <c r="B4162" s="5" t="s">
        <v>10137</v>
      </c>
      <c r="C4162" s="5">
        <v>6</v>
      </c>
      <c r="D4162" s="5" t="s">
        <v>24</v>
      </c>
      <c r="E4162" s="5" t="s">
        <v>57</v>
      </c>
      <c r="F4162" s="5" t="s">
        <v>10138</v>
      </c>
      <c r="G4162" s="5" t="s">
        <v>59</v>
      </c>
      <c r="M4162" s="5" t="s">
        <v>11</v>
      </c>
      <c r="R4162" s="5" t="s">
        <v>11</v>
      </c>
      <c r="W4162" s="5" t="s">
        <v>11</v>
      </c>
      <c r="X4162" s="5">
        <v>0</v>
      </c>
      <c r="AE4162" s="5" t="s">
        <v>20</v>
      </c>
      <c r="AH4162" s="15"/>
      <c r="AI4162" s="5">
        <v>0</v>
      </c>
      <c r="AJ4162" s="1" t="str">
        <f t="array" ref="AJ4162">INDEX(I4162:X4162, MATCH(FALSE,ISBLANK(I4162:X4162),FALSE))</f>
        <v>GC</v>
      </c>
      <c r="AK4162" s="1">
        <f t="array" ref="AK4162">IF(AJ4162=0,INDEX(Y4162:AI4162, MATCH(FALSE,ISBLANK(Y4162:AI4162),FALSE)),0)</f>
        <v>0</v>
      </c>
      <c r="AL4162" s="1">
        <f t="shared" ref="AL4162:AL4225" si="520">IF(AJ4162=0,0,C4162)</f>
        <v>6</v>
      </c>
      <c r="AM4162" s="1">
        <f t="shared" ref="AM4162:AM4225" si="521">AL4162*F4162</f>
        <v>102.44580000000001</v>
      </c>
      <c r="AN4162" s="1">
        <f t="shared" ref="AN4162:AN4225" si="522">IF(AK4162=0,0,C4162)</f>
        <v>0</v>
      </c>
      <c r="AO4162" s="1">
        <f t="shared" ref="AO4162:AO4225" si="523">AN4162*F4162</f>
        <v>0</v>
      </c>
      <c r="AP4162" s="1">
        <f t="shared" ref="AP4162:AP4225" si="524">IF(AND(AJ4162=0,AK4162=0),C4162,0)</f>
        <v>0</v>
      </c>
      <c r="AQ4162" s="1">
        <f t="shared" ref="AQ4162:AQ4225" si="525">AP4162*F4162</f>
        <v>0</v>
      </c>
      <c r="AR4162" s="1" t="str">
        <f t="shared" si="519"/>
        <v>GC</v>
      </c>
      <c r="AS4162" s="2" t="str">
        <f>VLOOKUP(AR4162,Sites!A:B,2,FALSE)</f>
        <v>IKO Sumas </v>
      </c>
      <c r="AT4162" s="2" t="str">
        <f>VLOOKUP(AR4162,Sites!A:C,3,FALSE)</f>
        <v>IKO-US </v>
      </c>
      <c r="AU4162" s="3">
        <f t="shared" ref="AU4162:AU4225" si="526">C4162*F4162</f>
        <v>102.44580000000001</v>
      </c>
    </row>
    <row r="4163" spans="1:47" x14ac:dyDescent="0.25">
      <c r="A4163" s="5" t="s">
        <v>10139</v>
      </c>
      <c r="B4163" s="5" t="s">
        <v>10140</v>
      </c>
      <c r="C4163" s="5">
        <v>6</v>
      </c>
      <c r="D4163" s="5" t="s">
        <v>24</v>
      </c>
      <c r="E4163" s="5" t="s">
        <v>2486</v>
      </c>
      <c r="F4163" s="5" t="s">
        <v>3960</v>
      </c>
      <c r="G4163" s="5" t="s">
        <v>2488</v>
      </c>
      <c r="X4163" s="5">
        <v>0</v>
      </c>
      <c r="AH4163" s="15"/>
      <c r="AI4163" s="5">
        <v>0</v>
      </c>
      <c r="AJ4163" s="1">
        <f t="array" ref="AJ4163">INDEX(I4163:X4163, MATCH(FALSE,ISBLANK(I4163:X4163),FALSE))</f>
        <v>0</v>
      </c>
      <c r="AK4163" s="1">
        <f t="array" ref="AK4163">IF(AJ4163=0,INDEX(Y4163:AI4163, MATCH(FALSE,ISBLANK(Y4163:AI4163),FALSE)),0)</f>
        <v>0</v>
      </c>
      <c r="AL4163" s="1">
        <f t="shared" si="520"/>
        <v>0</v>
      </c>
      <c r="AM4163" s="1">
        <f t="shared" si="521"/>
        <v>0</v>
      </c>
      <c r="AN4163" s="1">
        <f t="shared" si="522"/>
        <v>0</v>
      </c>
      <c r="AO4163" s="1">
        <f t="shared" si="523"/>
        <v>0</v>
      </c>
      <c r="AP4163" s="1">
        <f t="shared" si="524"/>
        <v>6</v>
      </c>
      <c r="AQ4163" s="1">
        <f t="shared" si="525"/>
        <v>0</v>
      </c>
      <c r="AR4163" s="1">
        <f t="shared" ref="AR4163:AR4226" si="527">IF(AJ4163=0,AK4163,AJ4163)</f>
        <v>0</v>
      </c>
      <c r="AS4163" s="2" t="str">
        <f>VLOOKUP(AR4163,Sites!A:B,2,FALSE)</f>
        <v>N/A</v>
      </c>
      <c r="AT4163" s="2" t="str">
        <f>VLOOKUP(AR4163,Sites!A:C,3,FALSE)</f>
        <v>N/A</v>
      </c>
      <c r="AU4163" s="3">
        <f t="shared" si="526"/>
        <v>0</v>
      </c>
    </row>
    <row r="4164" spans="1:47" x14ac:dyDescent="0.25">
      <c r="A4164" s="5" t="s">
        <v>10141</v>
      </c>
      <c r="B4164" s="5" t="s">
        <v>10142</v>
      </c>
      <c r="C4164" s="5">
        <v>2500</v>
      </c>
      <c r="D4164" s="5" t="s">
        <v>62</v>
      </c>
      <c r="E4164" s="5" t="s">
        <v>53</v>
      </c>
      <c r="F4164" s="5" t="s">
        <v>9292</v>
      </c>
      <c r="G4164" s="5" t="s">
        <v>54</v>
      </c>
      <c r="X4164" s="5">
        <v>0</v>
      </c>
      <c r="Z4164" s="5" t="s">
        <v>15</v>
      </c>
      <c r="AA4164" s="5" t="s">
        <v>16</v>
      </c>
      <c r="AH4164" s="15"/>
      <c r="AI4164" s="5">
        <v>0</v>
      </c>
      <c r="AJ4164" s="1">
        <f t="array" ref="AJ4164">INDEX(I4164:X4164, MATCH(FALSE,ISBLANK(I4164:X4164),FALSE))</f>
        <v>0</v>
      </c>
      <c r="AK4164" s="1" t="str">
        <f t="array" ref="AK4164">IF(AJ4164=0,INDEX(Y4164:AI4164, MATCH(FALSE,ISBLANK(Y4164:AI4164),FALSE)),0)</f>
        <v>GH</v>
      </c>
      <c r="AL4164" s="1">
        <f t="shared" si="520"/>
        <v>0</v>
      </c>
      <c r="AM4164" s="1">
        <f t="shared" si="521"/>
        <v>0</v>
      </c>
      <c r="AN4164" s="1">
        <f t="shared" si="522"/>
        <v>2500</v>
      </c>
      <c r="AO4164" s="1">
        <f t="shared" si="523"/>
        <v>290</v>
      </c>
      <c r="AP4164" s="1">
        <f t="shared" si="524"/>
        <v>0</v>
      </c>
      <c r="AQ4164" s="1">
        <f t="shared" si="525"/>
        <v>0</v>
      </c>
      <c r="AR4164" s="1" t="str">
        <f t="shared" si="527"/>
        <v>GH</v>
      </c>
      <c r="AS4164" s="2" t="str">
        <f>VLOOKUP(AR4164,Sites!A:B,2,FALSE)</f>
        <v>IKO Hawkesbury Site </v>
      </c>
      <c r="AT4164" s="2" t="str">
        <f>VLOOKUP(AR4164,Sites!A:C,3,FALSE)</f>
        <v>IKO-CAD </v>
      </c>
      <c r="AU4164" s="3">
        <f t="shared" si="526"/>
        <v>290</v>
      </c>
    </row>
    <row r="4165" spans="1:47" x14ac:dyDescent="0.25">
      <c r="A4165" s="5" t="s">
        <v>10143</v>
      </c>
      <c r="B4165" s="5" t="s">
        <v>10144</v>
      </c>
      <c r="C4165" s="5">
        <v>1</v>
      </c>
      <c r="D4165" s="5" t="s">
        <v>24</v>
      </c>
      <c r="E4165" s="5" t="s">
        <v>25</v>
      </c>
      <c r="F4165" s="5" t="s">
        <v>10145</v>
      </c>
      <c r="G4165" s="5" t="s">
        <v>27</v>
      </c>
      <c r="X4165" s="5">
        <v>0</v>
      </c>
      <c r="AH4165" s="15"/>
      <c r="AI4165" s="5">
        <v>0</v>
      </c>
      <c r="AJ4165" s="1">
        <f t="array" ref="AJ4165">INDEX(I4165:X4165, MATCH(FALSE,ISBLANK(I4165:X4165),FALSE))</f>
        <v>0</v>
      </c>
      <c r="AK4165" s="1">
        <f t="array" ref="AK4165">IF(AJ4165=0,INDEX(Y4165:AI4165, MATCH(FALSE,ISBLANK(Y4165:AI4165),FALSE)),0)</f>
        <v>0</v>
      </c>
      <c r="AL4165" s="1">
        <f t="shared" si="520"/>
        <v>0</v>
      </c>
      <c r="AM4165" s="1">
        <f t="shared" si="521"/>
        <v>0</v>
      </c>
      <c r="AN4165" s="1">
        <f t="shared" si="522"/>
        <v>0</v>
      </c>
      <c r="AO4165" s="1">
        <f t="shared" si="523"/>
        <v>0</v>
      </c>
      <c r="AP4165" s="1">
        <f t="shared" si="524"/>
        <v>1</v>
      </c>
      <c r="AQ4165" s="1">
        <f t="shared" si="525"/>
        <v>2145.91</v>
      </c>
      <c r="AR4165" s="1">
        <f t="shared" si="527"/>
        <v>0</v>
      </c>
      <c r="AS4165" s="2" t="str">
        <f>VLOOKUP(AR4165,Sites!A:B,2,FALSE)</f>
        <v>N/A</v>
      </c>
      <c r="AT4165" s="2" t="str">
        <f>VLOOKUP(AR4165,Sites!A:C,3,FALSE)</f>
        <v>N/A</v>
      </c>
      <c r="AU4165" s="3">
        <f t="shared" si="526"/>
        <v>2145.91</v>
      </c>
    </row>
    <row r="4166" spans="1:47" x14ac:dyDescent="0.25">
      <c r="A4166" s="5" t="s">
        <v>10146</v>
      </c>
      <c r="B4166" s="5" t="s">
        <v>10147</v>
      </c>
      <c r="C4166" s="5">
        <v>2</v>
      </c>
      <c r="D4166" s="5" t="s">
        <v>24</v>
      </c>
      <c r="E4166" s="5" t="s">
        <v>171</v>
      </c>
      <c r="F4166" s="5" t="s">
        <v>3960</v>
      </c>
      <c r="G4166" s="5" t="s">
        <v>173</v>
      </c>
      <c r="X4166" s="5">
        <v>0</v>
      </c>
      <c r="AH4166" s="15"/>
      <c r="AI4166" s="5">
        <v>0</v>
      </c>
      <c r="AJ4166" s="1">
        <f t="array" ref="AJ4166">INDEX(I4166:X4166, MATCH(FALSE,ISBLANK(I4166:X4166),FALSE))</f>
        <v>0</v>
      </c>
      <c r="AK4166" s="1">
        <f t="array" ref="AK4166">IF(AJ4166=0,INDEX(Y4166:AI4166, MATCH(FALSE,ISBLANK(Y4166:AI4166),FALSE)),0)</f>
        <v>0</v>
      </c>
      <c r="AL4166" s="1">
        <f t="shared" si="520"/>
        <v>0</v>
      </c>
      <c r="AM4166" s="1">
        <f t="shared" si="521"/>
        <v>0</v>
      </c>
      <c r="AN4166" s="1">
        <f t="shared" si="522"/>
        <v>0</v>
      </c>
      <c r="AO4166" s="1">
        <f t="shared" si="523"/>
        <v>0</v>
      </c>
      <c r="AP4166" s="1">
        <f t="shared" si="524"/>
        <v>2</v>
      </c>
      <c r="AQ4166" s="1">
        <f t="shared" si="525"/>
        <v>0</v>
      </c>
      <c r="AR4166" s="1">
        <f t="shared" si="527"/>
        <v>0</v>
      </c>
      <c r="AS4166" s="2" t="str">
        <f>VLOOKUP(AR4166,Sites!A:B,2,FALSE)</f>
        <v>N/A</v>
      </c>
      <c r="AT4166" s="2" t="str">
        <f>VLOOKUP(AR4166,Sites!A:C,3,FALSE)</f>
        <v>N/A</v>
      </c>
      <c r="AU4166" s="3">
        <f t="shared" si="526"/>
        <v>0</v>
      </c>
    </row>
    <row r="4167" spans="1:47" x14ac:dyDescent="0.25">
      <c r="A4167" s="5" t="s">
        <v>10148</v>
      </c>
      <c r="B4167" s="5" t="s">
        <v>10149</v>
      </c>
      <c r="C4167" s="5">
        <v>4</v>
      </c>
      <c r="D4167" s="5" t="s">
        <v>24</v>
      </c>
      <c r="E4167" s="5" t="s">
        <v>63</v>
      </c>
      <c r="F4167" s="5" t="s">
        <v>3960</v>
      </c>
      <c r="G4167" s="5" t="s">
        <v>65</v>
      </c>
      <c r="X4167" s="5">
        <v>0</v>
      </c>
      <c r="AH4167" s="15"/>
      <c r="AI4167" s="5">
        <v>0</v>
      </c>
      <c r="AJ4167" s="1">
        <f t="array" ref="AJ4167">INDEX(I4167:X4167, MATCH(FALSE,ISBLANK(I4167:X4167),FALSE))</f>
        <v>0</v>
      </c>
      <c r="AK4167" s="1">
        <f t="array" ref="AK4167">IF(AJ4167=0,INDEX(Y4167:AI4167, MATCH(FALSE,ISBLANK(Y4167:AI4167),FALSE)),0)</f>
        <v>0</v>
      </c>
      <c r="AL4167" s="1">
        <f t="shared" si="520"/>
        <v>0</v>
      </c>
      <c r="AM4167" s="1">
        <f t="shared" si="521"/>
        <v>0</v>
      </c>
      <c r="AN4167" s="1">
        <f t="shared" si="522"/>
        <v>0</v>
      </c>
      <c r="AO4167" s="1">
        <f t="shared" si="523"/>
        <v>0</v>
      </c>
      <c r="AP4167" s="1">
        <f t="shared" si="524"/>
        <v>4</v>
      </c>
      <c r="AQ4167" s="1">
        <f t="shared" si="525"/>
        <v>0</v>
      </c>
      <c r="AR4167" s="1">
        <f t="shared" si="527"/>
        <v>0</v>
      </c>
      <c r="AS4167" s="2" t="str">
        <f>VLOOKUP(AR4167,Sites!A:B,2,FALSE)</f>
        <v>N/A</v>
      </c>
      <c r="AT4167" s="2" t="str">
        <f>VLOOKUP(AR4167,Sites!A:C,3,FALSE)</f>
        <v>N/A</v>
      </c>
      <c r="AU4167" s="3">
        <f t="shared" si="526"/>
        <v>0</v>
      </c>
    </row>
    <row r="4168" spans="1:47" x14ac:dyDescent="0.25">
      <c r="A4168" s="5" t="s">
        <v>10150</v>
      </c>
      <c r="B4168" s="5" t="s">
        <v>10151</v>
      </c>
      <c r="C4168" s="5">
        <v>1</v>
      </c>
      <c r="D4168" s="5" t="s">
        <v>24</v>
      </c>
      <c r="E4168" s="5" t="s">
        <v>63</v>
      </c>
      <c r="F4168" s="5" t="s">
        <v>3960</v>
      </c>
      <c r="G4168" s="5" t="s">
        <v>65</v>
      </c>
      <c r="X4168" s="5">
        <v>0</v>
      </c>
      <c r="AH4168" s="15"/>
      <c r="AI4168" s="5">
        <v>0</v>
      </c>
      <c r="AJ4168" s="1">
        <f t="array" ref="AJ4168">INDEX(I4168:X4168, MATCH(FALSE,ISBLANK(I4168:X4168),FALSE))</f>
        <v>0</v>
      </c>
      <c r="AK4168" s="1">
        <f t="array" ref="AK4168">IF(AJ4168=0,INDEX(Y4168:AI4168, MATCH(FALSE,ISBLANK(Y4168:AI4168),FALSE)),0)</f>
        <v>0</v>
      </c>
      <c r="AL4168" s="1">
        <f t="shared" si="520"/>
        <v>0</v>
      </c>
      <c r="AM4168" s="1">
        <f t="shared" si="521"/>
        <v>0</v>
      </c>
      <c r="AN4168" s="1">
        <f t="shared" si="522"/>
        <v>0</v>
      </c>
      <c r="AO4168" s="1">
        <f t="shared" si="523"/>
        <v>0</v>
      </c>
      <c r="AP4168" s="1">
        <f t="shared" si="524"/>
        <v>1</v>
      </c>
      <c r="AQ4168" s="1">
        <f t="shared" si="525"/>
        <v>0</v>
      </c>
      <c r="AR4168" s="1">
        <f t="shared" si="527"/>
        <v>0</v>
      </c>
      <c r="AS4168" s="2" t="str">
        <f>VLOOKUP(AR4168,Sites!A:B,2,FALSE)</f>
        <v>N/A</v>
      </c>
      <c r="AT4168" s="2" t="str">
        <f>VLOOKUP(AR4168,Sites!A:C,3,FALSE)</f>
        <v>N/A</v>
      </c>
      <c r="AU4168" s="3">
        <f t="shared" si="526"/>
        <v>0</v>
      </c>
    </row>
    <row r="4169" spans="1:47" x14ac:dyDescent="0.25">
      <c r="A4169" s="5" t="s">
        <v>10152</v>
      </c>
      <c r="B4169" s="5" t="s">
        <v>10153</v>
      </c>
      <c r="C4169" s="5">
        <v>10</v>
      </c>
      <c r="D4169" s="5" t="s">
        <v>24</v>
      </c>
      <c r="E4169" s="5" t="s">
        <v>63</v>
      </c>
      <c r="F4169" s="5" t="s">
        <v>3960</v>
      </c>
      <c r="G4169" s="5" t="s">
        <v>65</v>
      </c>
      <c r="X4169" s="5">
        <v>0</v>
      </c>
      <c r="AH4169" s="15"/>
      <c r="AI4169" s="5">
        <v>0</v>
      </c>
      <c r="AJ4169" s="1">
        <f t="array" ref="AJ4169">INDEX(I4169:X4169, MATCH(FALSE,ISBLANK(I4169:X4169),FALSE))</f>
        <v>0</v>
      </c>
      <c r="AK4169" s="1">
        <f t="array" ref="AK4169">IF(AJ4169=0,INDEX(Y4169:AI4169, MATCH(FALSE,ISBLANK(Y4169:AI4169),FALSE)),0)</f>
        <v>0</v>
      </c>
      <c r="AL4169" s="1">
        <f t="shared" si="520"/>
        <v>0</v>
      </c>
      <c r="AM4169" s="1">
        <f t="shared" si="521"/>
        <v>0</v>
      </c>
      <c r="AN4169" s="1">
        <f t="shared" si="522"/>
        <v>0</v>
      </c>
      <c r="AO4169" s="1">
        <f t="shared" si="523"/>
        <v>0</v>
      </c>
      <c r="AP4169" s="1">
        <f t="shared" si="524"/>
        <v>10</v>
      </c>
      <c r="AQ4169" s="1">
        <f t="shared" si="525"/>
        <v>0</v>
      </c>
      <c r="AR4169" s="1">
        <f t="shared" si="527"/>
        <v>0</v>
      </c>
      <c r="AS4169" s="2" t="str">
        <f>VLOOKUP(AR4169,Sites!A:B,2,FALSE)</f>
        <v>N/A</v>
      </c>
      <c r="AT4169" s="2" t="str">
        <f>VLOOKUP(AR4169,Sites!A:C,3,FALSE)</f>
        <v>N/A</v>
      </c>
      <c r="AU4169" s="3">
        <f t="shared" si="526"/>
        <v>0</v>
      </c>
    </row>
    <row r="4170" spans="1:47" x14ac:dyDescent="0.25">
      <c r="A4170" s="5" t="s">
        <v>10155</v>
      </c>
      <c r="B4170" s="5" t="s">
        <v>10156</v>
      </c>
      <c r="C4170" s="5">
        <v>1</v>
      </c>
      <c r="D4170" s="5" t="s">
        <v>24</v>
      </c>
      <c r="E4170" s="5" t="s">
        <v>57</v>
      </c>
      <c r="F4170" s="5" t="s">
        <v>796</v>
      </c>
      <c r="G4170" s="5" t="s">
        <v>59</v>
      </c>
      <c r="M4170" s="5" t="s">
        <v>11</v>
      </c>
      <c r="R4170" s="5" t="s">
        <v>11</v>
      </c>
      <c r="W4170" s="5" t="s">
        <v>11</v>
      </c>
      <c r="X4170" s="5">
        <v>0</v>
      </c>
      <c r="Z4170" s="5" t="s">
        <v>15</v>
      </c>
      <c r="AH4170" s="15" t="s">
        <v>17</v>
      </c>
      <c r="AI4170" s="5">
        <v>0</v>
      </c>
      <c r="AJ4170" s="1" t="str">
        <f t="array" ref="AJ4170">INDEX(I4170:X4170, MATCH(FALSE,ISBLANK(I4170:X4170),FALSE))</f>
        <v>GC</v>
      </c>
      <c r="AK4170" s="1">
        <f t="array" ref="AK4170">IF(AJ4170=0,INDEX(Y4170:AI4170, MATCH(FALSE,ISBLANK(Y4170:AI4170),FALSE)),0)</f>
        <v>0</v>
      </c>
      <c r="AL4170" s="1">
        <f t="shared" si="520"/>
        <v>1</v>
      </c>
      <c r="AM4170" s="1">
        <f t="shared" si="521"/>
        <v>5</v>
      </c>
      <c r="AN4170" s="1">
        <f t="shared" si="522"/>
        <v>0</v>
      </c>
      <c r="AO4170" s="1">
        <f t="shared" si="523"/>
        <v>0</v>
      </c>
      <c r="AP4170" s="1">
        <f t="shared" si="524"/>
        <v>0</v>
      </c>
      <c r="AQ4170" s="1">
        <f t="shared" si="525"/>
        <v>0</v>
      </c>
      <c r="AR4170" s="1" t="str">
        <f t="shared" si="527"/>
        <v>GC</v>
      </c>
      <c r="AS4170" s="2" t="str">
        <f>VLOOKUP(AR4170,Sites!A:B,2,FALSE)</f>
        <v>IKO Sumas </v>
      </c>
      <c r="AT4170" s="2" t="str">
        <f>VLOOKUP(AR4170,Sites!A:C,3,FALSE)</f>
        <v>IKO-US </v>
      </c>
      <c r="AU4170" s="3">
        <f t="shared" si="526"/>
        <v>5</v>
      </c>
    </row>
    <row r="4171" spans="1:47" x14ac:dyDescent="0.25">
      <c r="A4171" s="5" t="s">
        <v>10157</v>
      </c>
      <c r="B4171" s="5" t="s">
        <v>10158</v>
      </c>
      <c r="C4171" s="5">
        <v>1</v>
      </c>
      <c r="D4171" s="5" t="s">
        <v>24</v>
      </c>
      <c r="E4171" s="5" t="s">
        <v>25</v>
      </c>
      <c r="F4171" s="5" t="s">
        <v>5097</v>
      </c>
      <c r="G4171" s="5" t="s">
        <v>27</v>
      </c>
      <c r="J4171" s="5" t="s">
        <v>8</v>
      </c>
      <c r="L4171" s="5" t="s">
        <v>10</v>
      </c>
      <c r="O4171" s="5" t="s">
        <v>8</v>
      </c>
      <c r="Q4171" s="5" t="s">
        <v>10</v>
      </c>
      <c r="T4171" s="5" t="s">
        <v>8</v>
      </c>
      <c r="V4171" s="5" t="s">
        <v>10</v>
      </c>
      <c r="X4171" s="5">
        <v>0</v>
      </c>
      <c r="Y4171" s="5" t="s">
        <v>12</v>
      </c>
      <c r="Z4171" s="5" t="s">
        <v>15</v>
      </c>
      <c r="AB4171" s="5" t="s">
        <v>18</v>
      </c>
      <c r="AE4171" s="5" t="s">
        <v>20</v>
      </c>
      <c r="AH4171" s="15" t="s">
        <v>17</v>
      </c>
      <c r="AI4171" s="5">
        <v>0</v>
      </c>
      <c r="AJ4171" s="1" t="str">
        <f t="array" ref="AJ4171">INDEX(I4171:X4171, MATCH(FALSE,ISBLANK(I4171:X4171),FALSE))</f>
        <v>GV</v>
      </c>
      <c r="AK4171" s="1">
        <f t="array" ref="AK4171">IF(AJ4171=0,INDEX(Y4171:AI4171, MATCH(FALSE,ISBLANK(Y4171:AI4171),FALSE)),0)</f>
        <v>0</v>
      </c>
      <c r="AL4171" s="1">
        <f t="shared" si="520"/>
        <v>1</v>
      </c>
      <c r="AM4171" s="1">
        <f t="shared" si="521"/>
        <v>18.47</v>
      </c>
      <c r="AN4171" s="1">
        <f t="shared" si="522"/>
        <v>0</v>
      </c>
      <c r="AO4171" s="1">
        <f t="shared" si="523"/>
        <v>0</v>
      </c>
      <c r="AP4171" s="1">
        <f t="shared" si="524"/>
        <v>0</v>
      </c>
      <c r="AQ4171" s="1">
        <f t="shared" si="525"/>
        <v>0</v>
      </c>
      <c r="AR4171" s="1" t="str">
        <f t="shared" si="527"/>
        <v>GV</v>
      </c>
      <c r="AS4171" s="2" t="str">
        <f>VLOOKUP(AR4171,Sites!A:B,2,FALSE)</f>
        <v>IKO Hillsboro </v>
      </c>
      <c r="AT4171" s="2" t="str">
        <f>VLOOKUP(AR4171,Sites!A:C,3,FALSE)</f>
        <v>IKO-US </v>
      </c>
      <c r="AU4171" s="3">
        <f t="shared" si="526"/>
        <v>18.47</v>
      </c>
    </row>
    <row r="4172" spans="1:47" x14ac:dyDescent="0.25">
      <c r="A4172" s="5" t="s">
        <v>10159</v>
      </c>
      <c r="B4172" s="5" t="s">
        <v>10160</v>
      </c>
      <c r="C4172" s="5">
        <v>40</v>
      </c>
      <c r="D4172" s="5" t="s">
        <v>62</v>
      </c>
      <c r="E4172" s="5" t="s">
        <v>36</v>
      </c>
      <c r="F4172" s="5" t="s">
        <v>424</v>
      </c>
      <c r="G4172" s="5" t="s">
        <v>27</v>
      </c>
      <c r="L4172" s="5" t="s">
        <v>10</v>
      </c>
      <c r="M4172" s="5" t="s">
        <v>11</v>
      </c>
      <c r="R4172" s="5" t="s">
        <v>11</v>
      </c>
      <c r="V4172" s="5" t="s">
        <v>10</v>
      </c>
      <c r="W4172" s="5" t="s">
        <v>11</v>
      </c>
      <c r="X4172" s="5">
        <v>0</v>
      </c>
      <c r="Z4172" s="5" t="s">
        <v>15</v>
      </c>
      <c r="AA4172" s="5" t="s">
        <v>16</v>
      </c>
      <c r="AB4172" s="5" t="s">
        <v>18</v>
      </c>
      <c r="AF4172" s="5" t="s">
        <v>21</v>
      </c>
      <c r="AH4172" s="15" t="s">
        <v>17</v>
      </c>
      <c r="AI4172" s="5">
        <v>0</v>
      </c>
      <c r="AJ4172" s="1" t="str">
        <f t="array" ref="AJ4172">INDEX(I4172:X4172, MATCH(FALSE,ISBLANK(I4172:X4172),FALSE))</f>
        <v>CA</v>
      </c>
      <c r="AK4172" s="1">
        <f t="array" ref="AK4172">IF(AJ4172=0,INDEX(Y4172:AI4172, MATCH(FALSE,ISBLANK(Y4172:AI4172),FALSE)),0)</f>
        <v>0</v>
      </c>
      <c r="AL4172" s="1">
        <f t="shared" si="520"/>
        <v>40</v>
      </c>
      <c r="AM4172" s="1">
        <f t="shared" si="521"/>
        <v>480</v>
      </c>
      <c r="AN4172" s="1">
        <f t="shared" si="522"/>
        <v>0</v>
      </c>
      <c r="AO4172" s="1">
        <f t="shared" si="523"/>
        <v>0</v>
      </c>
      <c r="AP4172" s="1">
        <f t="shared" si="524"/>
        <v>0</v>
      </c>
      <c r="AQ4172" s="1">
        <f t="shared" si="525"/>
        <v>0</v>
      </c>
      <c r="AR4172" s="1" t="str">
        <f t="shared" si="527"/>
        <v>CA</v>
      </c>
      <c r="AS4172" s="2" t="str">
        <f>VLOOKUP(AR4172,Sites!A:B,2,FALSE)</f>
        <v>IKO Kankakee </v>
      </c>
      <c r="AT4172" s="2" t="str">
        <f>VLOOKUP(AR4172,Sites!A:C,3,FALSE)</f>
        <v>IKO-US </v>
      </c>
      <c r="AU4172" s="3">
        <f t="shared" si="526"/>
        <v>480</v>
      </c>
    </row>
    <row r="4173" spans="1:47" x14ac:dyDescent="0.25">
      <c r="A4173" s="5" t="s">
        <v>10161</v>
      </c>
      <c r="B4173" s="5" t="s">
        <v>10162</v>
      </c>
      <c r="C4173" s="5">
        <v>3</v>
      </c>
      <c r="D4173" s="5" t="s">
        <v>24</v>
      </c>
      <c r="E4173" s="5" t="s">
        <v>57</v>
      </c>
      <c r="F4173" s="5" t="s">
        <v>3960</v>
      </c>
      <c r="G4173" s="5" t="s">
        <v>59</v>
      </c>
      <c r="X4173" s="5">
        <v>0</v>
      </c>
      <c r="AH4173" s="15"/>
      <c r="AI4173" s="5">
        <v>0</v>
      </c>
      <c r="AJ4173" s="1">
        <f t="array" ref="AJ4173">INDEX(I4173:X4173, MATCH(FALSE,ISBLANK(I4173:X4173),FALSE))</f>
        <v>0</v>
      </c>
      <c r="AK4173" s="1">
        <f t="array" ref="AK4173">IF(AJ4173=0,INDEX(Y4173:AI4173, MATCH(FALSE,ISBLANK(Y4173:AI4173),FALSE)),0)</f>
        <v>0</v>
      </c>
      <c r="AL4173" s="1">
        <f t="shared" si="520"/>
        <v>0</v>
      </c>
      <c r="AM4173" s="1">
        <f t="shared" si="521"/>
        <v>0</v>
      </c>
      <c r="AN4173" s="1">
        <f t="shared" si="522"/>
        <v>0</v>
      </c>
      <c r="AO4173" s="1">
        <f t="shared" si="523"/>
        <v>0</v>
      </c>
      <c r="AP4173" s="1">
        <f t="shared" si="524"/>
        <v>3</v>
      </c>
      <c r="AQ4173" s="1">
        <f t="shared" si="525"/>
        <v>0</v>
      </c>
      <c r="AR4173" s="1">
        <f t="shared" si="527"/>
        <v>0</v>
      </c>
      <c r="AS4173" s="2" t="str">
        <f>VLOOKUP(AR4173,Sites!A:B,2,FALSE)</f>
        <v>N/A</v>
      </c>
      <c r="AT4173" s="2" t="str">
        <f>VLOOKUP(AR4173,Sites!A:C,3,FALSE)</f>
        <v>N/A</v>
      </c>
      <c r="AU4173" s="3">
        <f t="shared" si="526"/>
        <v>0</v>
      </c>
    </row>
    <row r="4174" spans="1:47" x14ac:dyDescent="0.25">
      <c r="A4174" s="5" t="s">
        <v>10163</v>
      </c>
      <c r="B4174" s="5" t="s">
        <v>10164</v>
      </c>
      <c r="C4174" s="5">
        <v>10</v>
      </c>
      <c r="D4174" s="5" t="s">
        <v>24</v>
      </c>
      <c r="E4174" s="5" t="s">
        <v>48</v>
      </c>
      <c r="F4174" s="5" t="s">
        <v>1414</v>
      </c>
      <c r="G4174" s="5" t="s">
        <v>50</v>
      </c>
      <c r="K4174" s="5" t="s">
        <v>9</v>
      </c>
      <c r="U4174" s="5" t="s">
        <v>9</v>
      </c>
      <c r="X4174" s="5">
        <v>0</v>
      </c>
      <c r="AH4174" s="15"/>
      <c r="AI4174" s="5">
        <v>0</v>
      </c>
      <c r="AJ4174" s="1" t="str">
        <f t="array" ref="AJ4174">INDEX(I4174:X4174, MATCH(FALSE,ISBLANK(I4174:X4174),FALSE))</f>
        <v>GS</v>
      </c>
      <c r="AK4174" s="1">
        <f t="array" ref="AK4174">IF(AJ4174=0,INDEX(Y4174:AI4174, MATCH(FALSE,ISBLANK(Y4174:AI4174),FALSE)),0)</f>
        <v>0</v>
      </c>
      <c r="AL4174" s="1">
        <f t="shared" si="520"/>
        <v>10</v>
      </c>
      <c r="AM4174" s="1">
        <f t="shared" si="521"/>
        <v>20</v>
      </c>
      <c r="AN4174" s="1">
        <f t="shared" si="522"/>
        <v>0</v>
      </c>
      <c r="AO4174" s="1">
        <f t="shared" si="523"/>
        <v>0</v>
      </c>
      <c r="AP4174" s="1">
        <f t="shared" si="524"/>
        <v>0</v>
      </c>
      <c r="AQ4174" s="1">
        <f t="shared" si="525"/>
        <v>0</v>
      </c>
      <c r="AR4174" s="1" t="str">
        <f t="shared" si="527"/>
        <v>GS</v>
      </c>
      <c r="AS4174" s="2" t="str">
        <f>VLOOKUP(AR4174,Sites!A:B,2,FALSE)</f>
        <v>IKO Sylacauga </v>
      </c>
      <c r="AT4174" s="2" t="str">
        <f>VLOOKUP(AR4174,Sites!A:C,3,FALSE)</f>
        <v>IKO-US </v>
      </c>
      <c r="AU4174" s="3">
        <f t="shared" si="526"/>
        <v>20</v>
      </c>
    </row>
    <row r="4175" spans="1:47" x14ac:dyDescent="0.25">
      <c r="A4175" s="5" t="s">
        <v>10165</v>
      </c>
      <c r="B4175" s="5" t="s">
        <v>10166</v>
      </c>
      <c r="C4175" s="5">
        <v>3</v>
      </c>
      <c r="D4175" s="5" t="s">
        <v>24</v>
      </c>
      <c r="E4175" s="5" t="s">
        <v>112</v>
      </c>
      <c r="F4175" s="5" t="s">
        <v>830</v>
      </c>
      <c r="G4175" s="5" t="s">
        <v>114</v>
      </c>
      <c r="X4175" s="5">
        <v>0</v>
      </c>
      <c r="AH4175" s="15"/>
      <c r="AI4175" s="5">
        <v>0</v>
      </c>
      <c r="AJ4175" s="1">
        <f t="array" ref="AJ4175">INDEX(I4175:X4175, MATCH(FALSE,ISBLANK(I4175:X4175),FALSE))</f>
        <v>0</v>
      </c>
      <c r="AK4175" s="1">
        <f t="array" ref="AK4175">IF(AJ4175=0,INDEX(Y4175:AI4175, MATCH(FALSE,ISBLANK(Y4175:AI4175),FALSE)),0)</f>
        <v>0</v>
      </c>
      <c r="AL4175" s="1">
        <f t="shared" si="520"/>
        <v>0</v>
      </c>
      <c r="AM4175" s="1">
        <f t="shared" si="521"/>
        <v>0</v>
      </c>
      <c r="AN4175" s="1">
        <f t="shared" si="522"/>
        <v>0</v>
      </c>
      <c r="AO4175" s="1">
        <f t="shared" si="523"/>
        <v>0</v>
      </c>
      <c r="AP4175" s="1">
        <f t="shared" si="524"/>
        <v>3</v>
      </c>
      <c r="AQ4175" s="1">
        <f t="shared" si="525"/>
        <v>195</v>
      </c>
      <c r="AR4175" s="1">
        <f t="shared" si="527"/>
        <v>0</v>
      </c>
      <c r="AS4175" s="2" t="str">
        <f>VLOOKUP(AR4175,Sites!A:B,2,FALSE)</f>
        <v>N/A</v>
      </c>
      <c r="AT4175" s="2" t="str">
        <f>VLOOKUP(AR4175,Sites!A:C,3,FALSE)</f>
        <v>N/A</v>
      </c>
      <c r="AU4175" s="3">
        <f t="shared" si="526"/>
        <v>195</v>
      </c>
    </row>
    <row r="4176" spans="1:47" x14ac:dyDescent="0.25">
      <c r="A4176" s="5" t="s">
        <v>10167</v>
      </c>
      <c r="B4176" s="5" t="s">
        <v>10168</v>
      </c>
      <c r="C4176" s="5">
        <v>9</v>
      </c>
      <c r="D4176" s="5" t="s">
        <v>24</v>
      </c>
      <c r="E4176" s="5" t="s">
        <v>63</v>
      </c>
      <c r="F4176" s="5" t="s">
        <v>5114</v>
      </c>
      <c r="G4176" s="5" t="s">
        <v>65</v>
      </c>
      <c r="X4176" s="5">
        <v>0</v>
      </c>
      <c r="AH4176" s="15"/>
      <c r="AI4176" s="5">
        <v>0</v>
      </c>
      <c r="AJ4176" s="1">
        <f t="array" ref="AJ4176">INDEX(I4176:X4176, MATCH(FALSE,ISBLANK(I4176:X4176),FALSE))</f>
        <v>0</v>
      </c>
      <c r="AK4176" s="1">
        <f t="array" ref="AK4176">IF(AJ4176=0,INDEX(Y4176:AI4176, MATCH(FALSE,ISBLANK(Y4176:AI4176),FALSE)),0)</f>
        <v>0</v>
      </c>
      <c r="AL4176" s="1">
        <f t="shared" si="520"/>
        <v>0</v>
      </c>
      <c r="AM4176" s="1">
        <f t="shared" si="521"/>
        <v>0</v>
      </c>
      <c r="AN4176" s="1">
        <f t="shared" si="522"/>
        <v>0</v>
      </c>
      <c r="AO4176" s="1">
        <f t="shared" si="523"/>
        <v>0</v>
      </c>
      <c r="AP4176" s="1">
        <f t="shared" si="524"/>
        <v>9</v>
      </c>
      <c r="AQ4176" s="1">
        <f t="shared" si="525"/>
        <v>5.31</v>
      </c>
      <c r="AR4176" s="1">
        <f t="shared" si="527"/>
        <v>0</v>
      </c>
      <c r="AS4176" s="2" t="str">
        <f>VLOOKUP(AR4176,Sites!A:B,2,FALSE)</f>
        <v>N/A</v>
      </c>
      <c r="AT4176" s="2" t="str">
        <f>VLOOKUP(AR4176,Sites!A:C,3,FALSE)</f>
        <v>N/A</v>
      </c>
      <c r="AU4176" s="3">
        <f t="shared" si="526"/>
        <v>5.31</v>
      </c>
    </row>
    <row r="4177" spans="1:47" x14ac:dyDescent="0.25">
      <c r="A4177" s="5" t="s">
        <v>10169</v>
      </c>
      <c r="B4177" s="5" t="s">
        <v>10170</v>
      </c>
      <c r="C4177" s="5">
        <v>2</v>
      </c>
      <c r="D4177" s="5" t="s">
        <v>24</v>
      </c>
      <c r="E4177" s="5" t="s">
        <v>258</v>
      </c>
      <c r="F4177" s="5" t="s">
        <v>6472</v>
      </c>
      <c r="G4177" s="5" t="s">
        <v>260</v>
      </c>
      <c r="X4177" s="5">
        <v>0</v>
      </c>
      <c r="AH4177" s="15"/>
      <c r="AI4177" s="5">
        <v>0</v>
      </c>
      <c r="AJ4177" s="1">
        <f t="array" ref="AJ4177">INDEX(I4177:X4177, MATCH(FALSE,ISBLANK(I4177:X4177),FALSE))</f>
        <v>0</v>
      </c>
      <c r="AK4177" s="1">
        <f t="array" ref="AK4177">IF(AJ4177=0,INDEX(Y4177:AI4177, MATCH(FALSE,ISBLANK(Y4177:AI4177),FALSE)),0)</f>
        <v>0</v>
      </c>
      <c r="AL4177" s="1">
        <f t="shared" si="520"/>
        <v>0</v>
      </c>
      <c r="AM4177" s="1">
        <f t="shared" si="521"/>
        <v>0</v>
      </c>
      <c r="AN4177" s="1">
        <f t="shared" si="522"/>
        <v>0</v>
      </c>
      <c r="AO4177" s="1">
        <f t="shared" si="523"/>
        <v>0</v>
      </c>
      <c r="AP4177" s="1">
        <f t="shared" si="524"/>
        <v>2</v>
      </c>
      <c r="AQ4177" s="1">
        <f t="shared" si="525"/>
        <v>102.6</v>
      </c>
      <c r="AR4177" s="1">
        <f t="shared" si="527"/>
        <v>0</v>
      </c>
      <c r="AS4177" s="2" t="str">
        <f>VLOOKUP(AR4177,Sites!A:B,2,FALSE)</f>
        <v>N/A</v>
      </c>
      <c r="AT4177" s="2" t="str">
        <f>VLOOKUP(AR4177,Sites!A:C,3,FALSE)</f>
        <v>N/A</v>
      </c>
      <c r="AU4177" s="3">
        <f t="shared" si="526"/>
        <v>102.6</v>
      </c>
    </row>
    <row r="4178" spans="1:47" x14ac:dyDescent="0.25">
      <c r="A4178" s="5" t="s">
        <v>10171</v>
      </c>
      <c r="B4178" s="5" t="s">
        <v>10172</v>
      </c>
      <c r="C4178" s="5">
        <v>4</v>
      </c>
      <c r="D4178" s="5" t="s">
        <v>24</v>
      </c>
      <c r="E4178" s="5" t="s">
        <v>57</v>
      </c>
      <c r="F4178" s="5" t="s">
        <v>3960</v>
      </c>
      <c r="G4178" s="5" t="s">
        <v>59</v>
      </c>
      <c r="X4178" s="5">
        <v>0</v>
      </c>
      <c r="AE4178" s="5" t="s">
        <v>20</v>
      </c>
      <c r="AH4178" s="15"/>
      <c r="AI4178" s="5">
        <v>0</v>
      </c>
      <c r="AJ4178" s="1">
        <f t="array" ref="AJ4178">INDEX(I4178:X4178, MATCH(FALSE,ISBLANK(I4178:X4178),FALSE))</f>
        <v>0</v>
      </c>
      <c r="AK4178" s="1" t="str">
        <f t="array" ref="AK4178">IF(AJ4178=0,INDEX(Y4178:AI4178, MATCH(FALSE,ISBLANK(Y4178:AI4178),FALSE)),0)</f>
        <v>BA</v>
      </c>
      <c r="AL4178" s="1">
        <f t="shared" si="520"/>
        <v>0</v>
      </c>
      <c r="AM4178" s="1">
        <f t="shared" si="521"/>
        <v>0</v>
      </c>
      <c r="AN4178" s="1">
        <f t="shared" si="522"/>
        <v>4</v>
      </c>
      <c r="AO4178" s="1">
        <f t="shared" si="523"/>
        <v>0</v>
      </c>
      <c r="AP4178" s="1">
        <f t="shared" si="524"/>
        <v>0</v>
      </c>
      <c r="AQ4178" s="1">
        <f t="shared" si="525"/>
        <v>0</v>
      </c>
      <c r="AR4178" s="1" t="str">
        <f t="shared" si="527"/>
        <v>BA</v>
      </c>
      <c r="AS4178" s="2" t="str">
        <f>VLOOKUP(AR4178,Sites!A:B,2,FALSE)</f>
        <v>IKO Calgary Site </v>
      </c>
      <c r="AT4178" s="2" t="str">
        <f>VLOOKUP(AR4178,Sites!A:C,3,FALSE)</f>
        <v>IKO-CAD </v>
      </c>
      <c r="AU4178" s="3">
        <f t="shared" si="526"/>
        <v>0</v>
      </c>
    </row>
    <row r="4179" spans="1:47" x14ac:dyDescent="0.25">
      <c r="A4179" s="5" t="s">
        <v>10173</v>
      </c>
      <c r="B4179" s="5" t="s">
        <v>10174</v>
      </c>
      <c r="C4179" s="5">
        <v>2</v>
      </c>
      <c r="D4179" s="5" t="s">
        <v>24</v>
      </c>
      <c r="E4179" s="5" t="s">
        <v>57</v>
      </c>
      <c r="F4179" s="5" t="s">
        <v>3960</v>
      </c>
      <c r="G4179" s="5" t="s">
        <v>59</v>
      </c>
      <c r="X4179" s="5">
        <v>0</v>
      </c>
      <c r="AH4179" s="15"/>
      <c r="AI4179" s="5">
        <v>0</v>
      </c>
      <c r="AJ4179" s="1">
        <f t="array" ref="AJ4179">INDEX(I4179:X4179, MATCH(FALSE,ISBLANK(I4179:X4179),FALSE))</f>
        <v>0</v>
      </c>
      <c r="AK4179" s="1">
        <f t="array" ref="AK4179">IF(AJ4179=0,INDEX(Y4179:AI4179, MATCH(FALSE,ISBLANK(Y4179:AI4179),FALSE)),0)</f>
        <v>0</v>
      </c>
      <c r="AL4179" s="1">
        <f t="shared" si="520"/>
        <v>0</v>
      </c>
      <c r="AM4179" s="1">
        <f t="shared" si="521"/>
        <v>0</v>
      </c>
      <c r="AN4179" s="1">
        <f t="shared" si="522"/>
        <v>0</v>
      </c>
      <c r="AO4179" s="1">
        <f t="shared" si="523"/>
        <v>0</v>
      </c>
      <c r="AP4179" s="1">
        <f t="shared" si="524"/>
        <v>2</v>
      </c>
      <c r="AQ4179" s="1">
        <f t="shared" si="525"/>
        <v>0</v>
      </c>
      <c r="AR4179" s="1">
        <f t="shared" si="527"/>
        <v>0</v>
      </c>
      <c r="AS4179" s="2" t="str">
        <f>VLOOKUP(AR4179,Sites!A:B,2,FALSE)</f>
        <v>N/A</v>
      </c>
      <c r="AT4179" s="2" t="str">
        <f>VLOOKUP(AR4179,Sites!A:C,3,FALSE)</f>
        <v>N/A</v>
      </c>
      <c r="AU4179" s="3">
        <f t="shared" si="526"/>
        <v>0</v>
      </c>
    </row>
    <row r="4180" spans="1:47" x14ac:dyDescent="0.25">
      <c r="A4180" s="5" t="s">
        <v>10175</v>
      </c>
      <c r="B4180" s="5" t="s">
        <v>10176</v>
      </c>
      <c r="C4180" s="5">
        <v>1</v>
      </c>
      <c r="D4180" s="5" t="s">
        <v>24</v>
      </c>
      <c r="E4180" s="5" t="s">
        <v>57</v>
      </c>
      <c r="F4180" s="5" t="s">
        <v>3960</v>
      </c>
      <c r="G4180" s="5" t="s">
        <v>59</v>
      </c>
      <c r="L4180" s="5" t="s">
        <v>10</v>
      </c>
      <c r="M4180" s="5" t="s">
        <v>11</v>
      </c>
      <c r="Q4180" s="5" t="s">
        <v>10</v>
      </c>
      <c r="R4180" s="5" t="s">
        <v>11</v>
      </c>
      <c r="V4180" s="5" t="s">
        <v>10</v>
      </c>
      <c r="W4180" s="5" t="s">
        <v>11</v>
      </c>
      <c r="X4180" s="5">
        <v>0</v>
      </c>
      <c r="Y4180" s="5" t="s">
        <v>12</v>
      </c>
      <c r="Z4180" s="5" t="s">
        <v>15</v>
      </c>
      <c r="AE4180" s="5" t="s">
        <v>20</v>
      </c>
      <c r="AH4180" s="15"/>
      <c r="AI4180" s="5">
        <v>0</v>
      </c>
      <c r="AJ4180" s="1" t="str">
        <f t="array" ref="AJ4180">INDEX(I4180:X4180, MATCH(FALSE,ISBLANK(I4180:X4180),FALSE))</f>
        <v>CA</v>
      </c>
      <c r="AK4180" s="1">
        <f t="array" ref="AK4180">IF(AJ4180=0,INDEX(Y4180:AI4180, MATCH(FALSE,ISBLANK(Y4180:AI4180),FALSE)),0)</f>
        <v>0</v>
      </c>
      <c r="AL4180" s="1">
        <f t="shared" si="520"/>
        <v>1</v>
      </c>
      <c r="AM4180" s="1">
        <f t="shared" si="521"/>
        <v>0</v>
      </c>
      <c r="AN4180" s="1">
        <f t="shared" si="522"/>
        <v>0</v>
      </c>
      <c r="AO4180" s="1">
        <f t="shared" si="523"/>
        <v>0</v>
      </c>
      <c r="AP4180" s="1">
        <f t="shared" si="524"/>
        <v>0</v>
      </c>
      <c r="AQ4180" s="1">
        <f t="shared" si="525"/>
        <v>0</v>
      </c>
      <c r="AR4180" s="1" t="str">
        <f t="shared" si="527"/>
        <v>CA</v>
      </c>
      <c r="AS4180" s="2" t="str">
        <f>VLOOKUP(AR4180,Sites!A:B,2,FALSE)</f>
        <v>IKO Kankakee </v>
      </c>
      <c r="AT4180" s="2" t="str">
        <f>VLOOKUP(AR4180,Sites!A:C,3,FALSE)</f>
        <v>IKO-US </v>
      </c>
      <c r="AU4180" s="3">
        <f t="shared" si="526"/>
        <v>0</v>
      </c>
    </row>
    <row r="4181" spans="1:47" x14ac:dyDescent="0.25">
      <c r="A4181" s="5" t="s">
        <v>10177</v>
      </c>
      <c r="B4181" s="5" t="s">
        <v>10178</v>
      </c>
      <c r="C4181" s="5">
        <v>8</v>
      </c>
      <c r="D4181" s="5" t="s">
        <v>24</v>
      </c>
      <c r="E4181" s="5" t="s">
        <v>63</v>
      </c>
      <c r="F4181" s="5" t="s">
        <v>3960</v>
      </c>
      <c r="G4181" s="5" t="s">
        <v>65</v>
      </c>
      <c r="X4181" s="5">
        <v>0</v>
      </c>
      <c r="AH4181" s="15"/>
      <c r="AI4181" s="5">
        <v>0</v>
      </c>
      <c r="AJ4181" s="1">
        <f t="array" ref="AJ4181">INDEX(I4181:X4181, MATCH(FALSE,ISBLANK(I4181:X4181),FALSE))</f>
        <v>0</v>
      </c>
      <c r="AK4181" s="1">
        <f t="array" ref="AK4181">IF(AJ4181=0,INDEX(Y4181:AI4181, MATCH(FALSE,ISBLANK(Y4181:AI4181),FALSE)),0)</f>
        <v>0</v>
      </c>
      <c r="AL4181" s="1">
        <f t="shared" si="520"/>
        <v>0</v>
      </c>
      <c r="AM4181" s="1">
        <f t="shared" si="521"/>
        <v>0</v>
      </c>
      <c r="AN4181" s="1">
        <f t="shared" si="522"/>
        <v>0</v>
      </c>
      <c r="AO4181" s="1">
        <f t="shared" si="523"/>
        <v>0</v>
      </c>
      <c r="AP4181" s="1">
        <f t="shared" si="524"/>
        <v>8</v>
      </c>
      <c r="AQ4181" s="1">
        <f t="shared" si="525"/>
        <v>0</v>
      </c>
      <c r="AR4181" s="1">
        <f t="shared" si="527"/>
        <v>0</v>
      </c>
      <c r="AS4181" s="2" t="str">
        <f>VLOOKUP(AR4181,Sites!A:B,2,FALSE)</f>
        <v>N/A</v>
      </c>
      <c r="AT4181" s="2" t="str">
        <f>VLOOKUP(AR4181,Sites!A:C,3,FALSE)</f>
        <v>N/A</v>
      </c>
      <c r="AU4181" s="3">
        <f t="shared" si="526"/>
        <v>0</v>
      </c>
    </row>
    <row r="4182" spans="1:47" x14ac:dyDescent="0.25">
      <c r="A4182" s="5" t="s">
        <v>10179</v>
      </c>
      <c r="B4182" s="5" t="s">
        <v>10180</v>
      </c>
      <c r="C4182" s="5">
        <v>1</v>
      </c>
      <c r="D4182" s="5" t="s">
        <v>24</v>
      </c>
      <c r="X4182" s="5">
        <v>0</v>
      </c>
      <c r="AA4182" s="5" t="s">
        <v>16</v>
      </c>
      <c r="AE4182" s="5" t="s">
        <v>20</v>
      </c>
      <c r="AH4182" s="15" t="s">
        <v>17</v>
      </c>
      <c r="AI4182" s="5">
        <v>0</v>
      </c>
      <c r="AJ4182" s="1">
        <f t="array" ref="AJ4182">INDEX(I4182:X4182, MATCH(FALSE,ISBLANK(I4182:X4182),FALSE))</f>
        <v>0</v>
      </c>
      <c r="AK4182" s="1" t="str">
        <f t="array" ref="AK4182">IF(AJ4182=0,INDEX(Y4182:AI4182, MATCH(FALSE,ISBLANK(Y4182:AI4182),FALSE)),0)</f>
        <v>GI</v>
      </c>
      <c r="AL4182" s="1">
        <f t="shared" si="520"/>
        <v>0</v>
      </c>
      <c r="AM4182" s="1">
        <f t="shared" si="521"/>
        <v>0</v>
      </c>
      <c r="AN4182" s="1">
        <f t="shared" si="522"/>
        <v>1</v>
      </c>
      <c r="AO4182" s="1">
        <f t="shared" si="523"/>
        <v>0</v>
      </c>
      <c r="AP4182" s="1">
        <f t="shared" si="524"/>
        <v>0</v>
      </c>
      <c r="AQ4182" s="1">
        <f t="shared" si="525"/>
        <v>0</v>
      </c>
      <c r="AR4182" s="1" t="str">
        <f t="shared" si="527"/>
        <v>GI</v>
      </c>
      <c r="AS4182" s="2" t="str">
        <f>VLOOKUP(AR4182,Sites!A:B,2,FALSE)</f>
        <v>IKO Madoc Site </v>
      </c>
      <c r="AT4182" s="2" t="str">
        <f>VLOOKUP(AR4182,Sites!A:C,3,FALSE)</f>
        <v>IKO-CAD </v>
      </c>
      <c r="AU4182" s="3">
        <f t="shared" si="526"/>
        <v>0</v>
      </c>
    </row>
    <row r="4183" spans="1:47" x14ac:dyDescent="0.25">
      <c r="A4183" s="5" t="s">
        <v>10181</v>
      </c>
      <c r="B4183" s="5" t="s">
        <v>10182</v>
      </c>
      <c r="C4183" s="5">
        <v>29</v>
      </c>
      <c r="D4183" s="5" t="s">
        <v>24</v>
      </c>
      <c r="E4183" s="5" t="s">
        <v>48</v>
      </c>
      <c r="F4183" s="5" t="s">
        <v>3069</v>
      </c>
      <c r="G4183" s="5" t="s">
        <v>50</v>
      </c>
      <c r="J4183" s="5" t="s">
        <v>8</v>
      </c>
      <c r="M4183" s="5" t="s">
        <v>11</v>
      </c>
      <c r="O4183" s="5" t="s">
        <v>8</v>
      </c>
      <c r="R4183" s="5" t="s">
        <v>11</v>
      </c>
      <c r="T4183" s="5" t="s">
        <v>8</v>
      </c>
      <c r="W4183" s="5" t="s">
        <v>11</v>
      </c>
      <c r="X4183" s="5">
        <v>0</v>
      </c>
      <c r="AH4183" s="15" t="s">
        <v>17</v>
      </c>
      <c r="AI4183" s="5">
        <v>0</v>
      </c>
      <c r="AJ4183" s="1" t="str">
        <f t="array" ref="AJ4183">INDEX(I4183:X4183, MATCH(FALSE,ISBLANK(I4183:X4183),FALSE))</f>
        <v>GV</v>
      </c>
      <c r="AK4183" s="1">
        <f t="array" ref="AK4183">IF(AJ4183=0,INDEX(Y4183:AI4183, MATCH(FALSE,ISBLANK(Y4183:AI4183),FALSE)),0)</f>
        <v>0</v>
      </c>
      <c r="AL4183" s="1">
        <f t="shared" si="520"/>
        <v>29</v>
      </c>
      <c r="AM4183" s="1">
        <f t="shared" si="521"/>
        <v>88.449999999999989</v>
      </c>
      <c r="AN4183" s="1">
        <f t="shared" si="522"/>
        <v>0</v>
      </c>
      <c r="AO4183" s="1">
        <f t="shared" si="523"/>
        <v>0</v>
      </c>
      <c r="AP4183" s="1">
        <f t="shared" si="524"/>
        <v>0</v>
      </c>
      <c r="AQ4183" s="1">
        <f t="shared" si="525"/>
        <v>0</v>
      </c>
      <c r="AR4183" s="1" t="str">
        <f t="shared" si="527"/>
        <v>GV</v>
      </c>
      <c r="AS4183" s="2" t="str">
        <f>VLOOKUP(AR4183,Sites!A:B,2,FALSE)</f>
        <v>IKO Hillsboro </v>
      </c>
      <c r="AT4183" s="2" t="str">
        <f>VLOOKUP(AR4183,Sites!A:C,3,FALSE)</f>
        <v>IKO-US </v>
      </c>
      <c r="AU4183" s="3">
        <f t="shared" si="526"/>
        <v>88.449999999999989</v>
      </c>
    </row>
    <row r="4184" spans="1:47" x14ac:dyDescent="0.25">
      <c r="A4184" s="5" t="s">
        <v>10183</v>
      </c>
      <c r="B4184" s="5" t="s">
        <v>10184</v>
      </c>
      <c r="C4184" s="5">
        <v>1000</v>
      </c>
      <c r="D4184" s="5" t="s">
        <v>62</v>
      </c>
      <c r="E4184" s="5" t="s">
        <v>53</v>
      </c>
      <c r="F4184" s="5" t="s">
        <v>10185</v>
      </c>
      <c r="G4184" s="5" t="s">
        <v>54</v>
      </c>
      <c r="L4184" s="5" t="s">
        <v>10</v>
      </c>
      <c r="Q4184" s="5" t="s">
        <v>10</v>
      </c>
      <c r="V4184" s="5" t="s">
        <v>10</v>
      </c>
      <c r="X4184" s="5">
        <v>0</v>
      </c>
      <c r="AA4184" s="5" t="s">
        <v>16</v>
      </c>
      <c r="AH4184" s="15"/>
      <c r="AI4184" s="5">
        <v>0</v>
      </c>
      <c r="AJ4184" s="1" t="str">
        <f t="array" ref="AJ4184">INDEX(I4184:X4184, MATCH(FALSE,ISBLANK(I4184:X4184),FALSE))</f>
        <v>CA</v>
      </c>
      <c r="AK4184" s="1">
        <f t="array" ref="AK4184">IF(AJ4184=0,INDEX(Y4184:AI4184, MATCH(FALSE,ISBLANK(Y4184:AI4184),FALSE)),0)</f>
        <v>0</v>
      </c>
      <c r="AL4184" s="1">
        <f t="shared" si="520"/>
        <v>1000</v>
      </c>
      <c r="AM4184" s="1">
        <f t="shared" si="521"/>
        <v>268.2</v>
      </c>
      <c r="AN4184" s="1">
        <f t="shared" si="522"/>
        <v>0</v>
      </c>
      <c r="AO4184" s="1">
        <f t="shared" si="523"/>
        <v>0</v>
      </c>
      <c r="AP4184" s="1">
        <f t="shared" si="524"/>
        <v>0</v>
      </c>
      <c r="AQ4184" s="1">
        <f t="shared" si="525"/>
        <v>0</v>
      </c>
      <c r="AR4184" s="1" t="str">
        <f t="shared" si="527"/>
        <v>CA</v>
      </c>
      <c r="AS4184" s="2" t="str">
        <f>VLOOKUP(AR4184,Sites!A:B,2,FALSE)</f>
        <v>IKO Kankakee </v>
      </c>
      <c r="AT4184" s="2" t="str">
        <f>VLOOKUP(AR4184,Sites!A:C,3,FALSE)</f>
        <v>IKO-US </v>
      </c>
      <c r="AU4184" s="3">
        <f t="shared" si="526"/>
        <v>268.2</v>
      </c>
    </row>
    <row r="4185" spans="1:47" x14ac:dyDescent="0.25">
      <c r="A4185" s="5" t="s">
        <v>10186</v>
      </c>
      <c r="B4185" s="5" t="s">
        <v>10187</v>
      </c>
      <c r="C4185" s="5">
        <v>7</v>
      </c>
      <c r="D4185" s="5" t="s">
        <v>24</v>
      </c>
      <c r="E4185" s="5" t="s">
        <v>63</v>
      </c>
      <c r="F4185" s="5" t="s">
        <v>3960</v>
      </c>
      <c r="G4185" s="5" t="s">
        <v>65</v>
      </c>
      <c r="X4185" s="5">
        <v>0</v>
      </c>
      <c r="AH4185" s="15"/>
      <c r="AI4185" s="5">
        <v>0</v>
      </c>
      <c r="AJ4185" s="1">
        <f t="array" ref="AJ4185">INDEX(I4185:X4185, MATCH(FALSE,ISBLANK(I4185:X4185),FALSE))</f>
        <v>0</v>
      </c>
      <c r="AK4185" s="1">
        <f t="array" ref="AK4185">IF(AJ4185=0,INDEX(Y4185:AI4185, MATCH(FALSE,ISBLANK(Y4185:AI4185),FALSE)),0)</f>
        <v>0</v>
      </c>
      <c r="AL4185" s="1">
        <f t="shared" si="520"/>
        <v>0</v>
      </c>
      <c r="AM4185" s="1">
        <f t="shared" si="521"/>
        <v>0</v>
      </c>
      <c r="AN4185" s="1">
        <f t="shared" si="522"/>
        <v>0</v>
      </c>
      <c r="AO4185" s="1">
        <f t="shared" si="523"/>
        <v>0</v>
      </c>
      <c r="AP4185" s="1">
        <f t="shared" si="524"/>
        <v>7</v>
      </c>
      <c r="AQ4185" s="1">
        <f t="shared" si="525"/>
        <v>0</v>
      </c>
      <c r="AR4185" s="1">
        <f t="shared" si="527"/>
        <v>0</v>
      </c>
      <c r="AS4185" s="2" t="str">
        <f>VLOOKUP(AR4185,Sites!A:B,2,FALSE)</f>
        <v>N/A</v>
      </c>
      <c r="AT4185" s="2" t="str">
        <f>VLOOKUP(AR4185,Sites!A:C,3,FALSE)</f>
        <v>N/A</v>
      </c>
      <c r="AU4185" s="3">
        <f t="shared" si="526"/>
        <v>0</v>
      </c>
    </row>
    <row r="4186" spans="1:47" x14ac:dyDescent="0.25">
      <c r="A4186" s="5" t="s">
        <v>10188</v>
      </c>
      <c r="B4186" s="5" t="s">
        <v>10189</v>
      </c>
      <c r="C4186" s="5">
        <v>3</v>
      </c>
      <c r="D4186" s="5" t="s">
        <v>24</v>
      </c>
      <c r="E4186" s="5" t="s">
        <v>25</v>
      </c>
      <c r="F4186" s="5" t="s">
        <v>3960</v>
      </c>
      <c r="G4186" s="5" t="s">
        <v>27</v>
      </c>
      <c r="L4186" s="5" t="s">
        <v>10</v>
      </c>
      <c r="M4186" s="5" t="s">
        <v>11</v>
      </c>
      <c r="Q4186" s="5" t="s">
        <v>10</v>
      </c>
      <c r="R4186" s="5" t="s">
        <v>11</v>
      </c>
      <c r="V4186" s="5" t="s">
        <v>10</v>
      </c>
      <c r="W4186" s="5" t="s">
        <v>11</v>
      </c>
      <c r="X4186" s="5">
        <v>0</v>
      </c>
      <c r="Z4186" s="5" t="s">
        <v>15</v>
      </c>
      <c r="AE4186" s="5" t="s">
        <v>20</v>
      </c>
      <c r="AF4186" s="5" t="s">
        <v>21</v>
      </c>
      <c r="AH4186" s="15" t="s">
        <v>17</v>
      </c>
      <c r="AI4186" s="5">
        <v>0</v>
      </c>
      <c r="AJ4186" s="1" t="str">
        <f t="array" ref="AJ4186">INDEX(I4186:X4186, MATCH(FALSE,ISBLANK(I4186:X4186),FALSE))</f>
        <v>CA</v>
      </c>
      <c r="AK4186" s="1">
        <f t="array" ref="AK4186">IF(AJ4186=0,INDEX(Y4186:AI4186, MATCH(FALSE,ISBLANK(Y4186:AI4186),FALSE)),0)</f>
        <v>0</v>
      </c>
      <c r="AL4186" s="1">
        <f t="shared" si="520"/>
        <v>3</v>
      </c>
      <c r="AM4186" s="1">
        <f t="shared" si="521"/>
        <v>0</v>
      </c>
      <c r="AN4186" s="1">
        <f t="shared" si="522"/>
        <v>0</v>
      </c>
      <c r="AO4186" s="1">
        <f t="shared" si="523"/>
        <v>0</v>
      </c>
      <c r="AP4186" s="1">
        <f t="shared" si="524"/>
        <v>0</v>
      </c>
      <c r="AQ4186" s="1">
        <f t="shared" si="525"/>
        <v>0</v>
      </c>
      <c r="AR4186" s="1" t="str">
        <f t="shared" si="527"/>
        <v>CA</v>
      </c>
      <c r="AS4186" s="2" t="str">
        <f>VLOOKUP(AR4186,Sites!A:B,2,FALSE)</f>
        <v>IKO Kankakee </v>
      </c>
      <c r="AT4186" s="2" t="str">
        <f>VLOOKUP(AR4186,Sites!A:C,3,FALSE)</f>
        <v>IKO-US </v>
      </c>
      <c r="AU4186" s="3">
        <f t="shared" si="526"/>
        <v>0</v>
      </c>
    </row>
    <row r="4187" spans="1:47" x14ac:dyDescent="0.25">
      <c r="A4187" s="5" t="s">
        <v>10190</v>
      </c>
      <c r="B4187" s="5" t="s">
        <v>10191</v>
      </c>
      <c r="C4187" s="5">
        <v>3</v>
      </c>
      <c r="D4187" s="5" t="s">
        <v>24</v>
      </c>
      <c r="E4187" s="5" t="s">
        <v>40</v>
      </c>
      <c r="F4187" s="5" t="s">
        <v>10192</v>
      </c>
      <c r="G4187" s="5" t="s">
        <v>42</v>
      </c>
      <c r="M4187" s="5" t="s">
        <v>11</v>
      </c>
      <c r="R4187" s="5" t="s">
        <v>11</v>
      </c>
      <c r="W4187" s="5" t="s">
        <v>11</v>
      </c>
      <c r="X4187" s="5">
        <v>0</v>
      </c>
      <c r="AB4187" s="5" t="s">
        <v>18</v>
      </c>
      <c r="AH4187" s="15"/>
      <c r="AI4187" s="5">
        <v>0</v>
      </c>
      <c r="AJ4187" s="1" t="str">
        <f t="array" ref="AJ4187">INDEX(I4187:X4187, MATCH(FALSE,ISBLANK(I4187:X4187),FALSE))</f>
        <v>GC</v>
      </c>
      <c r="AK4187" s="1">
        <f t="array" ref="AK4187">IF(AJ4187=0,INDEX(Y4187:AI4187, MATCH(FALSE,ISBLANK(Y4187:AI4187),FALSE)),0)</f>
        <v>0</v>
      </c>
      <c r="AL4187" s="1">
        <f t="shared" si="520"/>
        <v>3</v>
      </c>
      <c r="AM4187" s="1">
        <f t="shared" si="521"/>
        <v>10.350000000000001</v>
      </c>
      <c r="AN4187" s="1">
        <f t="shared" si="522"/>
        <v>0</v>
      </c>
      <c r="AO4187" s="1">
        <f t="shared" si="523"/>
        <v>0</v>
      </c>
      <c r="AP4187" s="1">
        <f t="shared" si="524"/>
        <v>0</v>
      </c>
      <c r="AQ4187" s="1">
        <f t="shared" si="525"/>
        <v>0</v>
      </c>
      <c r="AR4187" s="1" t="str">
        <f t="shared" si="527"/>
        <v>GC</v>
      </c>
      <c r="AS4187" s="2" t="str">
        <f>VLOOKUP(AR4187,Sites!A:B,2,FALSE)</f>
        <v>IKO Sumas </v>
      </c>
      <c r="AT4187" s="2" t="str">
        <f>VLOOKUP(AR4187,Sites!A:C,3,FALSE)</f>
        <v>IKO-US </v>
      </c>
      <c r="AU4187" s="3">
        <f t="shared" si="526"/>
        <v>10.350000000000001</v>
      </c>
    </row>
    <row r="4188" spans="1:47" x14ac:dyDescent="0.25">
      <c r="A4188" s="5" t="s">
        <v>10193</v>
      </c>
      <c r="B4188" s="5" t="s">
        <v>10194</v>
      </c>
      <c r="C4188" s="5">
        <v>1</v>
      </c>
      <c r="D4188" s="5" t="s">
        <v>62</v>
      </c>
      <c r="E4188" s="5" t="s">
        <v>387</v>
      </c>
      <c r="F4188" s="5" t="s">
        <v>10195</v>
      </c>
      <c r="G4188" s="5" t="s">
        <v>389</v>
      </c>
      <c r="X4188" s="5">
        <v>0</v>
      </c>
      <c r="Z4188" s="5" t="s">
        <v>15</v>
      </c>
      <c r="AH4188" s="15"/>
      <c r="AI4188" s="5">
        <v>0</v>
      </c>
      <c r="AJ4188" s="1">
        <f t="array" ref="AJ4188">INDEX(I4188:X4188, MATCH(FALSE,ISBLANK(I4188:X4188),FALSE))</f>
        <v>0</v>
      </c>
      <c r="AK4188" s="1" t="str">
        <f t="array" ref="AK4188">IF(AJ4188=0,INDEX(Y4188:AI4188, MATCH(FALSE,ISBLANK(Y4188:AI4188),FALSE)),0)</f>
        <v>GH</v>
      </c>
      <c r="AL4188" s="1">
        <f t="shared" si="520"/>
        <v>0</v>
      </c>
      <c r="AM4188" s="1">
        <f t="shared" si="521"/>
        <v>0</v>
      </c>
      <c r="AN4188" s="1">
        <f t="shared" si="522"/>
        <v>1</v>
      </c>
      <c r="AO4188" s="1">
        <f t="shared" si="523"/>
        <v>406.8492</v>
      </c>
      <c r="AP4188" s="1">
        <f t="shared" si="524"/>
        <v>0</v>
      </c>
      <c r="AQ4188" s="1">
        <f t="shared" si="525"/>
        <v>0</v>
      </c>
      <c r="AR4188" s="1" t="str">
        <f t="shared" si="527"/>
        <v>GH</v>
      </c>
      <c r="AS4188" s="2" t="str">
        <f>VLOOKUP(AR4188,Sites!A:B,2,FALSE)</f>
        <v>IKO Hawkesbury Site </v>
      </c>
      <c r="AT4188" s="2" t="str">
        <f>VLOOKUP(AR4188,Sites!A:C,3,FALSE)</f>
        <v>IKO-CAD </v>
      </c>
      <c r="AU4188" s="3">
        <f t="shared" si="526"/>
        <v>406.8492</v>
      </c>
    </row>
    <row r="4189" spans="1:47" x14ac:dyDescent="0.25">
      <c r="A4189" s="5" t="s">
        <v>10196</v>
      </c>
      <c r="B4189" s="5" t="s">
        <v>10197</v>
      </c>
      <c r="C4189" s="5">
        <v>20</v>
      </c>
      <c r="D4189" s="5" t="s">
        <v>24</v>
      </c>
      <c r="E4189" s="5" t="s">
        <v>63</v>
      </c>
      <c r="F4189" s="5" t="s">
        <v>10198</v>
      </c>
      <c r="G4189" s="5" t="s">
        <v>65</v>
      </c>
      <c r="X4189" s="5">
        <v>0</v>
      </c>
      <c r="AH4189" s="15"/>
      <c r="AI4189" s="5">
        <v>0</v>
      </c>
      <c r="AJ4189" s="1">
        <f t="array" ref="AJ4189">INDEX(I4189:X4189, MATCH(FALSE,ISBLANK(I4189:X4189),FALSE))</f>
        <v>0</v>
      </c>
      <c r="AK4189" s="1">
        <f t="array" ref="AK4189">IF(AJ4189=0,INDEX(Y4189:AI4189, MATCH(FALSE,ISBLANK(Y4189:AI4189),FALSE)),0)</f>
        <v>0</v>
      </c>
      <c r="AL4189" s="1">
        <f t="shared" si="520"/>
        <v>0</v>
      </c>
      <c r="AM4189" s="1">
        <f t="shared" si="521"/>
        <v>0</v>
      </c>
      <c r="AN4189" s="1">
        <f t="shared" si="522"/>
        <v>0</v>
      </c>
      <c r="AO4189" s="1">
        <f t="shared" si="523"/>
        <v>0</v>
      </c>
      <c r="AP4189" s="1">
        <f t="shared" si="524"/>
        <v>20</v>
      </c>
      <c r="AQ4189" s="1">
        <f t="shared" si="525"/>
        <v>19.847999999999999</v>
      </c>
      <c r="AR4189" s="1">
        <f t="shared" si="527"/>
        <v>0</v>
      </c>
      <c r="AS4189" s="2" t="str">
        <f>VLOOKUP(AR4189,Sites!A:B,2,FALSE)</f>
        <v>N/A</v>
      </c>
      <c r="AT4189" s="2" t="str">
        <f>VLOOKUP(AR4189,Sites!A:C,3,FALSE)</f>
        <v>N/A</v>
      </c>
      <c r="AU4189" s="3">
        <f t="shared" si="526"/>
        <v>19.847999999999999</v>
      </c>
    </row>
    <row r="4190" spans="1:47" x14ac:dyDescent="0.25">
      <c r="A4190" s="5" t="s">
        <v>10199</v>
      </c>
      <c r="B4190" s="5" t="s">
        <v>10200</v>
      </c>
      <c r="C4190" s="5">
        <v>2</v>
      </c>
      <c r="D4190" s="5" t="s">
        <v>62</v>
      </c>
      <c r="E4190" s="5" t="s">
        <v>387</v>
      </c>
      <c r="F4190" s="5" t="s">
        <v>629</v>
      </c>
      <c r="G4190" s="5" t="s">
        <v>389</v>
      </c>
      <c r="L4190" s="5" t="s">
        <v>10</v>
      </c>
      <c r="V4190" s="5" t="s">
        <v>10</v>
      </c>
      <c r="X4190" s="5">
        <v>0</v>
      </c>
      <c r="Z4190" s="5" t="s">
        <v>15</v>
      </c>
      <c r="AE4190" s="5" t="s">
        <v>20</v>
      </c>
      <c r="AH4190" s="15" t="s">
        <v>17</v>
      </c>
      <c r="AI4190" s="5">
        <v>0</v>
      </c>
      <c r="AJ4190" s="1" t="str">
        <f t="array" ref="AJ4190">INDEX(I4190:X4190, MATCH(FALSE,ISBLANK(I4190:X4190),FALSE))</f>
        <v>CA</v>
      </c>
      <c r="AK4190" s="1">
        <f t="array" ref="AK4190">IF(AJ4190=0,INDEX(Y4190:AI4190, MATCH(FALSE,ISBLANK(Y4190:AI4190),FALSE)),0)</f>
        <v>0</v>
      </c>
      <c r="AL4190" s="1">
        <f t="shared" si="520"/>
        <v>2</v>
      </c>
      <c r="AM4190" s="1">
        <f t="shared" si="521"/>
        <v>100</v>
      </c>
      <c r="AN4190" s="1">
        <f t="shared" si="522"/>
        <v>0</v>
      </c>
      <c r="AO4190" s="1">
        <f t="shared" si="523"/>
        <v>0</v>
      </c>
      <c r="AP4190" s="1">
        <f t="shared" si="524"/>
        <v>0</v>
      </c>
      <c r="AQ4190" s="1">
        <f t="shared" si="525"/>
        <v>0</v>
      </c>
      <c r="AR4190" s="1" t="str">
        <f t="shared" si="527"/>
        <v>CA</v>
      </c>
      <c r="AS4190" s="2" t="str">
        <f>VLOOKUP(AR4190,Sites!A:B,2,FALSE)</f>
        <v>IKO Kankakee </v>
      </c>
      <c r="AT4190" s="2" t="str">
        <f>VLOOKUP(AR4190,Sites!A:C,3,FALSE)</f>
        <v>IKO-US </v>
      </c>
      <c r="AU4190" s="3">
        <f t="shared" si="526"/>
        <v>100</v>
      </c>
    </row>
    <row r="4191" spans="1:47" x14ac:dyDescent="0.25">
      <c r="A4191" s="5" t="s">
        <v>10201</v>
      </c>
      <c r="B4191" s="5" t="s">
        <v>10202</v>
      </c>
      <c r="C4191" s="5">
        <v>1</v>
      </c>
      <c r="D4191" s="5" t="s">
        <v>24</v>
      </c>
      <c r="E4191" s="5" t="s">
        <v>25</v>
      </c>
      <c r="F4191" s="5" t="s">
        <v>10203</v>
      </c>
      <c r="G4191" s="5" t="s">
        <v>27</v>
      </c>
      <c r="X4191" s="5">
        <v>0</v>
      </c>
      <c r="AH4191" s="15"/>
      <c r="AI4191" s="5">
        <v>0</v>
      </c>
      <c r="AJ4191" s="1">
        <f t="array" ref="AJ4191">INDEX(I4191:X4191, MATCH(FALSE,ISBLANK(I4191:X4191),FALSE))</f>
        <v>0</v>
      </c>
      <c r="AK4191" s="1">
        <f t="array" ref="AK4191">IF(AJ4191=0,INDEX(Y4191:AI4191, MATCH(FALSE,ISBLANK(Y4191:AI4191),FALSE)),0)</f>
        <v>0</v>
      </c>
      <c r="AL4191" s="1">
        <f t="shared" si="520"/>
        <v>0</v>
      </c>
      <c r="AM4191" s="1">
        <f t="shared" si="521"/>
        <v>0</v>
      </c>
      <c r="AN4191" s="1">
        <f t="shared" si="522"/>
        <v>0</v>
      </c>
      <c r="AO4191" s="1">
        <f t="shared" si="523"/>
        <v>0</v>
      </c>
      <c r="AP4191" s="1">
        <f t="shared" si="524"/>
        <v>1</v>
      </c>
      <c r="AQ4191" s="1">
        <f t="shared" si="525"/>
        <v>378.21</v>
      </c>
      <c r="AR4191" s="1">
        <f t="shared" si="527"/>
        <v>0</v>
      </c>
      <c r="AS4191" s="2" t="str">
        <f>VLOOKUP(AR4191,Sites!A:B,2,FALSE)</f>
        <v>N/A</v>
      </c>
      <c r="AT4191" s="2" t="str">
        <f>VLOOKUP(AR4191,Sites!A:C,3,FALSE)</f>
        <v>N/A</v>
      </c>
      <c r="AU4191" s="3">
        <f t="shared" si="526"/>
        <v>378.21</v>
      </c>
    </row>
    <row r="4192" spans="1:47" x14ac:dyDescent="0.25">
      <c r="A4192" s="5" t="s">
        <v>10204</v>
      </c>
      <c r="B4192" s="5" t="s">
        <v>10205</v>
      </c>
      <c r="C4192" s="5">
        <v>1</v>
      </c>
      <c r="D4192" s="5" t="s">
        <v>24</v>
      </c>
      <c r="E4192" s="5" t="s">
        <v>25</v>
      </c>
      <c r="F4192" s="5" t="s">
        <v>3960</v>
      </c>
      <c r="G4192" s="5" t="s">
        <v>27</v>
      </c>
      <c r="X4192" s="5">
        <v>0</v>
      </c>
      <c r="AH4192" s="15"/>
      <c r="AI4192" s="5">
        <v>0</v>
      </c>
      <c r="AJ4192" s="1">
        <f t="array" ref="AJ4192">INDEX(I4192:X4192, MATCH(FALSE,ISBLANK(I4192:X4192),FALSE))</f>
        <v>0</v>
      </c>
      <c r="AK4192" s="1">
        <f t="array" ref="AK4192">IF(AJ4192=0,INDEX(Y4192:AI4192, MATCH(FALSE,ISBLANK(Y4192:AI4192),FALSE)),0)</f>
        <v>0</v>
      </c>
      <c r="AL4192" s="1">
        <f t="shared" si="520"/>
        <v>0</v>
      </c>
      <c r="AM4192" s="1">
        <f t="shared" si="521"/>
        <v>0</v>
      </c>
      <c r="AN4192" s="1">
        <f t="shared" si="522"/>
        <v>0</v>
      </c>
      <c r="AO4192" s="1">
        <f t="shared" si="523"/>
        <v>0</v>
      </c>
      <c r="AP4192" s="1">
        <f t="shared" si="524"/>
        <v>1</v>
      </c>
      <c r="AQ4192" s="1">
        <f t="shared" si="525"/>
        <v>0</v>
      </c>
      <c r="AR4192" s="1">
        <f t="shared" si="527"/>
        <v>0</v>
      </c>
      <c r="AS4192" s="2" t="str">
        <f>VLOOKUP(AR4192,Sites!A:B,2,FALSE)</f>
        <v>N/A</v>
      </c>
      <c r="AT4192" s="2" t="str">
        <f>VLOOKUP(AR4192,Sites!A:C,3,FALSE)</f>
        <v>N/A</v>
      </c>
      <c r="AU4192" s="3">
        <f t="shared" si="526"/>
        <v>0</v>
      </c>
    </row>
    <row r="4193" spans="1:47" x14ac:dyDescent="0.25">
      <c r="A4193" s="5" t="s">
        <v>10206</v>
      </c>
      <c r="B4193" s="5" t="s">
        <v>10207</v>
      </c>
      <c r="C4193" s="5">
        <v>15</v>
      </c>
      <c r="D4193" s="5" t="s">
        <v>24</v>
      </c>
      <c r="E4193" s="5" t="s">
        <v>63</v>
      </c>
      <c r="F4193" s="5" t="s">
        <v>3960</v>
      </c>
      <c r="G4193" s="5" t="s">
        <v>65</v>
      </c>
      <c r="I4193" s="5" t="s">
        <v>7</v>
      </c>
      <c r="L4193" s="5" t="s">
        <v>10</v>
      </c>
      <c r="N4193" s="5" t="s">
        <v>7</v>
      </c>
      <c r="Q4193" s="5" t="s">
        <v>10</v>
      </c>
      <c r="S4193" s="5" t="s">
        <v>7</v>
      </c>
      <c r="V4193" s="5" t="s">
        <v>10</v>
      </c>
      <c r="X4193" s="5">
        <v>0</v>
      </c>
      <c r="AH4193" s="15"/>
      <c r="AI4193" s="5">
        <v>0</v>
      </c>
      <c r="AJ4193" s="1" t="str">
        <f t="array" ref="AJ4193">INDEX(I4193:X4193, MATCH(FALSE,ISBLANK(I4193:X4193),FALSE))</f>
        <v>BL</v>
      </c>
      <c r="AK4193" s="1">
        <f t="array" ref="AK4193">IF(AJ4193=0,INDEX(Y4193:AI4193, MATCH(FALSE,ISBLANK(Y4193:AI4193),FALSE)),0)</f>
        <v>0</v>
      </c>
      <c r="AL4193" s="1">
        <f t="shared" si="520"/>
        <v>15</v>
      </c>
      <c r="AM4193" s="1">
        <f t="shared" si="521"/>
        <v>0</v>
      </c>
      <c r="AN4193" s="1">
        <f t="shared" si="522"/>
        <v>0</v>
      </c>
      <c r="AO4193" s="1">
        <f t="shared" si="523"/>
        <v>0</v>
      </c>
      <c r="AP4193" s="1">
        <f t="shared" si="524"/>
        <v>0</v>
      </c>
      <c r="AQ4193" s="1">
        <f t="shared" si="525"/>
        <v>0</v>
      </c>
      <c r="AR4193" s="1" t="str">
        <f t="shared" si="527"/>
        <v>BL</v>
      </c>
      <c r="AS4193" s="2" t="str">
        <f>VLOOKUP(AR4193,Sites!A:B,2,FALSE)</f>
        <v>IKO Hagerstown </v>
      </c>
      <c r="AT4193" s="2" t="str">
        <f>VLOOKUP(AR4193,Sites!A:C,3,FALSE)</f>
        <v>IKO-US </v>
      </c>
      <c r="AU4193" s="3">
        <f t="shared" si="526"/>
        <v>0</v>
      </c>
    </row>
    <row r="4194" spans="1:47" x14ac:dyDescent="0.25">
      <c r="A4194" s="5" t="s">
        <v>10209</v>
      </c>
      <c r="B4194" s="5" t="s">
        <v>10210</v>
      </c>
      <c r="C4194" s="5">
        <v>1</v>
      </c>
      <c r="D4194" s="5" t="s">
        <v>24</v>
      </c>
      <c r="E4194" s="5" t="s">
        <v>25</v>
      </c>
      <c r="F4194" s="5" t="s">
        <v>3960</v>
      </c>
      <c r="G4194" s="5" t="s">
        <v>27</v>
      </c>
      <c r="X4194" s="5">
        <v>0</v>
      </c>
      <c r="AH4194" s="15" t="s">
        <v>17</v>
      </c>
      <c r="AI4194" s="5">
        <v>0</v>
      </c>
      <c r="AJ4194" s="1">
        <f t="array" ref="AJ4194">INDEX(I4194:X4194, MATCH(FALSE,ISBLANK(I4194:X4194),FALSE))</f>
        <v>0</v>
      </c>
      <c r="AK4194" s="1" t="str">
        <f t="array" ref="AK4194">IF(AJ4194=0,INDEX(Y4194:AI4194, MATCH(FALSE,ISBLANK(Y4194:AI4194),FALSE)),0)</f>
        <v>GJ</v>
      </c>
      <c r="AL4194" s="1">
        <f t="shared" si="520"/>
        <v>0</v>
      </c>
      <c r="AM4194" s="1">
        <f t="shared" si="521"/>
        <v>0</v>
      </c>
      <c r="AN4194" s="1">
        <f t="shared" si="522"/>
        <v>1</v>
      </c>
      <c r="AO4194" s="1">
        <f t="shared" si="523"/>
        <v>0</v>
      </c>
      <c r="AP4194" s="1">
        <f t="shared" si="524"/>
        <v>0</v>
      </c>
      <c r="AQ4194" s="1">
        <f t="shared" si="525"/>
        <v>0</v>
      </c>
      <c r="AR4194" s="1" t="str">
        <f t="shared" si="527"/>
        <v>GJ</v>
      </c>
      <c r="AS4194" s="2" t="str">
        <f>VLOOKUP(AR4194,Sites!A:B,2,FALSE)</f>
        <v>Canroof Corp Site </v>
      </c>
      <c r="AT4194" s="2" t="str">
        <f>VLOOKUP(AR4194,Sites!A:C,3,FALSE)</f>
        <v>IKO-CAD </v>
      </c>
      <c r="AU4194" s="3">
        <f t="shared" si="526"/>
        <v>0</v>
      </c>
    </row>
    <row r="4195" spans="1:47" x14ac:dyDescent="0.25">
      <c r="A4195" s="5" t="s">
        <v>10211</v>
      </c>
      <c r="B4195" s="5" t="s">
        <v>10212</v>
      </c>
      <c r="C4195" s="5">
        <v>2</v>
      </c>
      <c r="D4195" s="5" t="s">
        <v>24</v>
      </c>
      <c r="E4195" s="5" t="s">
        <v>171</v>
      </c>
      <c r="F4195" s="5" t="s">
        <v>3960</v>
      </c>
      <c r="G4195" s="5" t="s">
        <v>173</v>
      </c>
      <c r="X4195" s="5">
        <v>0</v>
      </c>
      <c r="AH4195" s="15"/>
      <c r="AI4195" s="5">
        <v>0</v>
      </c>
      <c r="AJ4195" s="1">
        <f t="array" ref="AJ4195">INDEX(I4195:X4195, MATCH(FALSE,ISBLANK(I4195:X4195),FALSE))</f>
        <v>0</v>
      </c>
      <c r="AK4195" s="1">
        <f t="array" ref="AK4195">IF(AJ4195=0,INDEX(Y4195:AI4195, MATCH(FALSE,ISBLANK(Y4195:AI4195),FALSE)),0)</f>
        <v>0</v>
      </c>
      <c r="AL4195" s="1">
        <f t="shared" si="520"/>
        <v>0</v>
      </c>
      <c r="AM4195" s="1">
        <f t="shared" si="521"/>
        <v>0</v>
      </c>
      <c r="AN4195" s="1">
        <f t="shared" si="522"/>
        <v>0</v>
      </c>
      <c r="AO4195" s="1">
        <f t="shared" si="523"/>
        <v>0</v>
      </c>
      <c r="AP4195" s="1">
        <f t="shared" si="524"/>
        <v>2</v>
      </c>
      <c r="AQ4195" s="1">
        <f t="shared" si="525"/>
        <v>0</v>
      </c>
      <c r="AR4195" s="1">
        <f t="shared" si="527"/>
        <v>0</v>
      </c>
      <c r="AS4195" s="2" t="str">
        <f>VLOOKUP(AR4195,Sites!A:B,2,FALSE)</f>
        <v>N/A</v>
      </c>
      <c r="AT4195" s="2" t="str">
        <f>VLOOKUP(AR4195,Sites!A:C,3,FALSE)</f>
        <v>N/A</v>
      </c>
      <c r="AU4195" s="3">
        <f t="shared" si="526"/>
        <v>0</v>
      </c>
    </row>
    <row r="4196" spans="1:47" x14ac:dyDescent="0.25">
      <c r="A4196" s="5" t="s">
        <v>10213</v>
      </c>
      <c r="B4196" s="5" t="s">
        <v>10214</v>
      </c>
      <c r="C4196" s="5">
        <v>11</v>
      </c>
      <c r="D4196" s="5" t="s">
        <v>24</v>
      </c>
      <c r="E4196" s="5" t="s">
        <v>151</v>
      </c>
      <c r="F4196" s="5" t="s">
        <v>10215</v>
      </c>
      <c r="G4196" s="5" t="s">
        <v>153</v>
      </c>
      <c r="X4196" s="5">
        <v>0</v>
      </c>
      <c r="AH4196" s="15"/>
      <c r="AI4196" s="5">
        <v>0</v>
      </c>
      <c r="AJ4196" s="1">
        <f t="array" ref="AJ4196">INDEX(I4196:X4196, MATCH(FALSE,ISBLANK(I4196:X4196),FALSE))</f>
        <v>0</v>
      </c>
      <c r="AK4196" s="1">
        <f t="array" ref="AK4196">IF(AJ4196=0,INDEX(Y4196:AI4196, MATCH(FALSE,ISBLANK(Y4196:AI4196),FALSE)),0)</f>
        <v>0</v>
      </c>
      <c r="AL4196" s="1">
        <f t="shared" si="520"/>
        <v>0</v>
      </c>
      <c r="AM4196" s="1">
        <f t="shared" si="521"/>
        <v>0</v>
      </c>
      <c r="AN4196" s="1">
        <f t="shared" si="522"/>
        <v>0</v>
      </c>
      <c r="AO4196" s="1">
        <f t="shared" si="523"/>
        <v>0</v>
      </c>
      <c r="AP4196" s="1">
        <f t="shared" si="524"/>
        <v>11</v>
      </c>
      <c r="AQ4196" s="1">
        <f t="shared" si="525"/>
        <v>279.51</v>
      </c>
      <c r="AR4196" s="1">
        <f t="shared" si="527"/>
        <v>0</v>
      </c>
      <c r="AS4196" s="2" t="str">
        <f>VLOOKUP(AR4196,Sites!A:B,2,FALSE)</f>
        <v>N/A</v>
      </c>
      <c r="AT4196" s="2" t="str">
        <f>VLOOKUP(AR4196,Sites!A:C,3,FALSE)</f>
        <v>N/A</v>
      </c>
      <c r="AU4196" s="3">
        <f t="shared" si="526"/>
        <v>279.51</v>
      </c>
    </row>
    <row r="4197" spans="1:47" x14ac:dyDescent="0.25">
      <c r="A4197" s="5" t="s">
        <v>10216</v>
      </c>
      <c r="B4197" s="5" t="s">
        <v>10217</v>
      </c>
      <c r="C4197" s="5">
        <v>7</v>
      </c>
      <c r="D4197" s="5" t="s">
        <v>24</v>
      </c>
      <c r="E4197" s="5" t="s">
        <v>57</v>
      </c>
      <c r="F4197" s="5" t="s">
        <v>3960</v>
      </c>
      <c r="G4197" s="5" t="s">
        <v>59</v>
      </c>
      <c r="J4197" s="5" t="s">
        <v>8</v>
      </c>
      <c r="L4197" s="5" t="s">
        <v>10</v>
      </c>
      <c r="M4197" s="5" t="s">
        <v>11</v>
      </c>
      <c r="O4197" s="5" t="s">
        <v>8</v>
      </c>
      <c r="Q4197" s="5" t="s">
        <v>10</v>
      </c>
      <c r="R4197" s="5" t="s">
        <v>11</v>
      </c>
      <c r="T4197" s="5" t="s">
        <v>8</v>
      </c>
      <c r="V4197" s="5" t="s">
        <v>10</v>
      </c>
      <c r="W4197" s="5" t="s">
        <v>11</v>
      </c>
      <c r="X4197" s="5">
        <v>0</v>
      </c>
      <c r="Z4197" s="5" t="s">
        <v>15</v>
      </c>
      <c r="AH4197" s="15" t="s">
        <v>17</v>
      </c>
      <c r="AI4197" s="5">
        <v>0</v>
      </c>
      <c r="AJ4197" s="1" t="str">
        <f t="array" ref="AJ4197">INDEX(I4197:X4197, MATCH(FALSE,ISBLANK(I4197:X4197),FALSE))</f>
        <v>GV</v>
      </c>
      <c r="AK4197" s="1">
        <f t="array" ref="AK4197">IF(AJ4197=0,INDEX(Y4197:AI4197, MATCH(FALSE,ISBLANK(Y4197:AI4197),FALSE)),0)</f>
        <v>0</v>
      </c>
      <c r="AL4197" s="1">
        <f t="shared" si="520"/>
        <v>7</v>
      </c>
      <c r="AM4197" s="1">
        <f t="shared" si="521"/>
        <v>0</v>
      </c>
      <c r="AN4197" s="1">
        <f t="shared" si="522"/>
        <v>0</v>
      </c>
      <c r="AO4197" s="1">
        <f t="shared" si="523"/>
        <v>0</v>
      </c>
      <c r="AP4197" s="1">
        <f t="shared" si="524"/>
        <v>0</v>
      </c>
      <c r="AQ4197" s="1">
        <f t="shared" si="525"/>
        <v>0</v>
      </c>
      <c r="AR4197" s="1" t="str">
        <f t="shared" si="527"/>
        <v>GV</v>
      </c>
      <c r="AS4197" s="2" t="str">
        <f>VLOOKUP(AR4197,Sites!A:B,2,FALSE)</f>
        <v>IKO Hillsboro </v>
      </c>
      <c r="AT4197" s="2" t="str">
        <f>VLOOKUP(AR4197,Sites!A:C,3,FALSE)</f>
        <v>IKO-US </v>
      </c>
      <c r="AU4197" s="3">
        <f t="shared" si="526"/>
        <v>0</v>
      </c>
    </row>
    <row r="4198" spans="1:47" x14ac:dyDescent="0.25">
      <c r="A4198" s="5" t="s">
        <v>10218</v>
      </c>
      <c r="B4198" s="5" t="s">
        <v>10219</v>
      </c>
      <c r="C4198" s="5">
        <v>4</v>
      </c>
      <c r="D4198" s="5" t="s">
        <v>24</v>
      </c>
      <c r="E4198" s="5" t="s">
        <v>25</v>
      </c>
      <c r="F4198" s="5" t="s">
        <v>10220</v>
      </c>
      <c r="G4198" s="5" t="s">
        <v>27</v>
      </c>
      <c r="L4198" s="5" t="s">
        <v>10</v>
      </c>
      <c r="M4198" s="5" t="s">
        <v>11</v>
      </c>
      <c r="R4198" s="5" t="s">
        <v>11</v>
      </c>
      <c r="V4198" s="5" t="s">
        <v>10</v>
      </c>
      <c r="W4198" s="5" t="s">
        <v>11</v>
      </c>
      <c r="X4198" s="5">
        <v>0</v>
      </c>
      <c r="AH4198" s="15"/>
      <c r="AI4198" s="5">
        <v>0</v>
      </c>
      <c r="AJ4198" s="1" t="str">
        <f t="array" ref="AJ4198">INDEX(I4198:X4198, MATCH(FALSE,ISBLANK(I4198:X4198),FALSE))</f>
        <v>CA</v>
      </c>
      <c r="AK4198" s="1">
        <f t="array" ref="AK4198">IF(AJ4198=0,INDEX(Y4198:AI4198, MATCH(FALSE,ISBLANK(Y4198:AI4198),FALSE)),0)</f>
        <v>0</v>
      </c>
      <c r="AL4198" s="1">
        <f t="shared" si="520"/>
        <v>4</v>
      </c>
      <c r="AM4198" s="1">
        <f t="shared" si="521"/>
        <v>1977.24</v>
      </c>
      <c r="AN4198" s="1">
        <f t="shared" si="522"/>
        <v>0</v>
      </c>
      <c r="AO4198" s="1">
        <f t="shared" si="523"/>
        <v>0</v>
      </c>
      <c r="AP4198" s="1">
        <f t="shared" si="524"/>
        <v>0</v>
      </c>
      <c r="AQ4198" s="1">
        <f t="shared" si="525"/>
        <v>0</v>
      </c>
      <c r="AR4198" s="1" t="str">
        <f t="shared" si="527"/>
        <v>CA</v>
      </c>
      <c r="AS4198" s="2" t="str">
        <f>VLOOKUP(AR4198,Sites!A:B,2,FALSE)</f>
        <v>IKO Kankakee </v>
      </c>
      <c r="AT4198" s="2" t="str">
        <f>VLOOKUP(AR4198,Sites!A:C,3,FALSE)</f>
        <v>IKO-US </v>
      </c>
      <c r="AU4198" s="3">
        <f t="shared" si="526"/>
        <v>1977.24</v>
      </c>
    </row>
    <row r="4199" spans="1:47" x14ac:dyDescent="0.25">
      <c r="A4199" s="5" t="s">
        <v>10221</v>
      </c>
      <c r="B4199" s="5" t="s">
        <v>10222</v>
      </c>
      <c r="C4199" s="5">
        <v>6</v>
      </c>
      <c r="D4199" s="5" t="s">
        <v>24</v>
      </c>
      <c r="E4199" s="5" t="s">
        <v>48</v>
      </c>
      <c r="F4199" s="5" t="s">
        <v>10223</v>
      </c>
      <c r="G4199" s="5" t="s">
        <v>50</v>
      </c>
      <c r="M4199" s="5" t="s">
        <v>11</v>
      </c>
      <c r="W4199" s="5" t="s">
        <v>11</v>
      </c>
      <c r="X4199" s="5">
        <v>0</v>
      </c>
      <c r="Z4199" s="5" t="s">
        <v>15</v>
      </c>
      <c r="AH4199" s="15"/>
      <c r="AI4199" s="5">
        <v>0</v>
      </c>
      <c r="AJ4199" s="1" t="str">
        <f t="array" ref="AJ4199">INDEX(I4199:X4199, MATCH(FALSE,ISBLANK(I4199:X4199),FALSE))</f>
        <v>GC</v>
      </c>
      <c r="AK4199" s="1">
        <f t="array" ref="AK4199">IF(AJ4199=0,INDEX(Y4199:AI4199, MATCH(FALSE,ISBLANK(Y4199:AI4199),FALSE)),0)</f>
        <v>0</v>
      </c>
      <c r="AL4199" s="1">
        <f t="shared" si="520"/>
        <v>6</v>
      </c>
      <c r="AM4199" s="1">
        <f t="shared" si="521"/>
        <v>57.678599999999996</v>
      </c>
      <c r="AN4199" s="1">
        <f t="shared" si="522"/>
        <v>0</v>
      </c>
      <c r="AO4199" s="1">
        <f t="shared" si="523"/>
        <v>0</v>
      </c>
      <c r="AP4199" s="1">
        <f t="shared" si="524"/>
        <v>0</v>
      </c>
      <c r="AQ4199" s="1">
        <f t="shared" si="525"/>
        <v>0</v>
      </c>
      <c r="AR4199" s="1" t="str">
        <f t="shared" si="527"/>
        <v>GC</v>
      </c>
      <c r="AS4199" s="2" t="str">
        <f>VLOOKUP(AR4199,Sites!A:B,2,FALSE)</f>
        <v>IKO Sumas </v>
      </c>
      <c r="AT4199" s="2" t="str">
        <f>VLOOKUP(AR4199,Sites!A:C,3,FALSE)</f>
        <v>IKO-US </v>
      </c>
      <c r="AU4199" s="3">
        <f t="shared" si="526"/>
        <v>57.678599999999996</v>
      </c>
    </row>
    <row r="4200" spans="1:47" x14ac:dyDescent="0.25">
      <c r="A4200" s="5" t="s">
        <v>10224</v>
      </c>
      <c r="B4200" s="5" t="s">
        <v>10225</v>
      </c>
      <c r="C4200" s="5">
        <v>6</v>
      </c>
      <c r="D4200" s="5" t="s">
        <v>24</v>
      </c>
      <c r="E4200" s="5" t="s">
        <v>1083</v>
      </c>
      <c r="F4200" s="5" t="s">
        <v>3960</v>
      </c>
      <c r="G4200" s="5" t="s">
        <v>1084</v>
      </c>
      <c r="M4200" s="5" t="s">
        <v>11</v>
      </c>
      <c r="W4200" s="5" t="s">
        <v>11</v>
      </c>
      <c r="X4200" s="5">
        <v>0</v>
      </c>
      <c r="AH4200" s="15"/>
      <c r="AI4200" s="5">
        <v>0</v>
      </c>
      <c r="AJ4200" s="1" t="str">
        <f t="array" ref="AJ4200">INDEX(I4200:X4200, MATCH(FALSE,ISBLANK(I4200:X4200),FALSE))</f>
        <v>GC</v>
      </c>
      <c r="AK4200" s="1">
        <f t="array" ref="AK4200">IF(AJ4200=0,INDEX(Y4200:AI4200, MATCH(FALSE,ISBLANK(Y4200:AI4200),FALSE)),0)</f>
        <v>0</v>
      </c>
      <c r="AL4200" s="1">
        <f t="shared" si="520"/>
        <v>6</v>
      </c>
      <c r="AM4200" s="1">
        <f t="shared" si="521"/>
        <v>0</v>
      </c>
      <c r="AN4200" s="1">
        <f t="shared" si="522"/>
        <v>0</v>
      </c>
      <c r="AO4200" s="1">
        <f t="shared" si="523"/>
        <v>0</v>
      </c>
      <c r="AP4200" s="1">
        <f t="shared" si="524"/>
        <v>0</v>
      </c>
      <c r="AQ4200" s="1">
        <f t="shared" si="525"/>
        <v>0</v>
      </c>
      <c r="AR4200" s="1" t="str">
        <f t="shared" si="527"/>
        <v>GC</v>
      </c>
      <c r="AS4200" s="2" t="str">
        <f>VLOOKUP(AR4200,Sites!A:B,2,FALSE)</f>
        <v>IKO Sumas </v>
      </c>
      <c r="AT4200" s="2" t="str">
        <f>VLOOKUP(AR4200,Sites!A:C,3,FALSE)</f>
        <v>IKO-US </v>
      </c>
      <c r="AU4200" s="3">
        <f t="shared" si="526"/>
        <v>0</v>
      </c>
    </row>
    <row r="4201" spans="1:47" x14ac:dyDescent="0.25">
      <c r="A4201" s="5" t="s">
        <v>10226</v>
      </c>
      <c r="B4201" s="5" t="s">
        <v>10227</v>
      </c>
      <c r="C4201" s="5">
        <v>1</v>
      </c>
      <c r="D4201" s="5" t="s">
        <v>24</v>
      </c>
      <c r="E4201" s="5" t="s">
        <v>201</v>
      </c>
      <c r="F4201" s="5" t="s">
        <v>3960</v>
      </c>
      <c r="G4201" s="5" t="s">
        <v>203</v>
      </c>
      <c r="X4201" s="5">
        <v>0</v>
      </c>
      <c r="AH4201" s="15"/>
      <c r="AI4201" s="5">
        <v>0</v>
      </c>
      <c r="AJ4201" s="1">
        <f t="array" ref="AJ4201">INDEX(I4201:X4201, MATCH(FALSE,ISBLANK(I4201:X4201),FALSE))</f>
        <v>0</v>
      </c>
      <c r="AK4201" s="1">
        <f t="array" ref="AK4201">IF(AJ4201=0,INDEX(Y4201:AI4201, MATCH(FALSE,ISBLANK(Y4201:AI4201),FALSE)),0)</f>
        <v>0</v>
      </c>
      <c r="AL4201" s="1">
        <f t="shared" si="520"/>
        <v>0</v>
      </c>
      <c r="AM4201" s="1">
        <f t="shared" si="521"/>
        <v>0</v>
      </c>
      <c r="AN4201" s="1">
        <f t="shared" si="522"/>
        <v>0</v>
      </c>
      <c r="AO4201" s="1">
        <f t="shared" si="523"/>
        <v>0</v>
      </c>
      <c r="AP4201" s="1">
        <f t="shared" si="524"/>
        <v>1</v>
      </c>
      <c r="AQ4201" s="1">
        <f t="shared" si="525"/>
        <v>0</v>
      </c>
      <c r="AR4201" s="1">
        <f t="shared" si="527"/>
        <v>0</v>
      </c>
      <c r="AS4201" s="2" t="str">
        <f>VLOOKUP(AR4201,Sites!A:B,2,FALSE)</f>
        <v>N/A</v>
      </c>
      <c r="AT4201" s="2" t="str">
        <f>VLOOKUP(AR4201,Sites!A:C,3,FALSE)</f>
        <v>N/A</v>
      </c>
      <c r="AU4201" s="3">
        <f t="shared" si="526"/>
        <v>0</v>
      </c>
    </row>
    <row r="4202" spans="1:47" x14ac:dyDescent="0.25">
      <c r="A4202" s="5" t="s">
        <v>10228</v>
      </c>
      <c r="B4202" s="5" t="s">
        <v>10229</v>
      </c>
      <c r="C4202" s="5">
        <v>1</v>
      </c>
      <c r="D4202" s="5" t="s">
        <v>24</v>
      </c>
      <c r="E4202" s="5" t="s">
        <v>53</v>
      </c>
      <c r="F4202" s="5" t="s">
        <v>3960</v>
      </c>
      <c r="G4202" s="5" t="s">
        <v>54</v>
      </c>
      <c r="X4202" s="5">
        <v>0</v>
      </c>
      <c r="AH4202" s="15"/>
      <c r="AI4202" s="5">
        <v>0</v>
      </c>
      <c r="AJ4202" s="1">
        <f t="array" ref="AJ4202">INDEX(I4202:X4202, MATCH(FALSE,ISBLANK(I4202:X4202),FALSE))</f>
        <v>0</v>
      </c>
      <c r="AK4202" s="1">
        <f t="array" ref="AK4202">IF(AJ4202=0,INDEX(Y4202:AI4202, MATCH(FALSE,ISBLANK(Y4202:AI4202),FALSE)),0)</f>
        <v>0</v>
      </c>
      <c r="AL4202" s="1">
        <f t="shared" si="520"/>
        <v>0</v>
      </c>
      <c r="AM4202" s="1">
        <f t="shared" si="521"/>
        <v>0</v>
      </c>
      <c r="AN4202" s="1">
        <f t="shared" si="522"/>
        <v>0</v>
      </c>
      <c r="AO4202" s="1">
        <f t="shared" si="523"/>
        <v>0</v>
      </c>
      <c r="AP4202" s="1">
        <f t="shared" si="524"/>
        <v>1</v>
      </c>
      <c r="AQ4202" s="1">
        <f t="shared" si="525"/>
        <v>0</v>
      </c>
      <c r="AR4202" s="1">
        <f t="shared" si="527"/>
        <v>0</v>
      </c>
      <c r="AS4202" s="2" t="str">
        <f>VLOOKUP(AR4202,Sites!A:B,2,FALSE)</f>
        <v>N/A</v>
      </c>
      <c r="AT4202" s="2" t="str">
        <f>VLOOKUP(AR4202,Sites!A:C,3,FALSE)</f>
        <v>N/A</v>
      </c>
      <c r="AU4202" s="3">
        <f t="shared" si="526"/>
        <v>0</v>
      </c>
    </row>
    <row r="4203" spans="1:47" x14ac:dyDescent="0.25">
      <c r="A4203" s="5" t="s">
        <v>10230</v>
      </c>
      <c r="B4203" s="5" t="s">
        <v>10231</v>
      </c>
      <c r="C4203" s="5">
        <v>1</v>
      </c>
      <c r="D4203" s="5" t="s">
        <v>24</v>
      </c>
      <c r="E4203" s="5" t="s">
        <v>201</v>
      </c>
      <c r="F4203" s="5" t="s">
        <v>9512</v>
      </c>
      <c r="G4203" s="5" t="s">
        <v>203</v>
      </c>
      <c r="X4203" s="5">
        <v>0</v>
      </c>
      <c r="AH4203" s="15"/>
      <c r="AI4203" s="5">
        <v>0</v>
      </c>
      <c r="AJ4203" s="1">
        <f t="array" ref="AJ4203">INDEX(I4203:X4203, MATCH(FALSE,ISBLANK(I4203:X4203),FALSE))</f>
        <v>0</v>
      </c>
      <c r="AK4203" s="1">
        <f t="array" ref="AK4203">IF(AJ4203=0,INDEX(Y4203:AI4203, MATCH(FALSE,ISBLANK(Y4203:AI4203),FALSE)),0)</f>
        <v>0</v>
      </c>
      <c r="AL4203" s="1">
        <f t="shared" si="520"/>
        <v>0</v>
      </c>
      <c r="AM4203" s="1">
        <f t="shared" si="521"/>
        <v>0</v>
      </c>
      <c r="AN4203" s="1">
        <f t="shared" si="522"/>
        <v>0</v>
      </c>
      <c r="AO4203" s="1">
        <f t="shared" si="523"/>
        <v>0</v>
      </c>
      <c r="AP4203" s="1">
        <f t="shared" si="524"/>
        <v>1</v>
      </c>
      <c r="AQ4203" s="1">
        <f t="shared" si="525"/>
        <v>205</v>
      </c>
      <c r="AR4203" s="1">
        <f t="shared" si="527"/>
        <v>0</v>
      </c>
      <c r="AS4203" s="2" t="str">
        <f>VLOOKUP(AR4203,Sites!A:B,2,FALSE)</f>
        <v>N/A</v>
      </c>
      <c r="AT4203" s="2" t="str">
        <f>VLOOKUP(AR4203,Sites!A:C,3,FALSE)</f>
        <v>N/A</v>
      </c>
      <c r="AU4203" s="3">
        <f t="shared" si="526"/>
        <v>205</v>
      </c>
    </row>
    <row r="4204" spans="1:47" x14ac:dyDescent="0.25">
      <c r="A4204" s="5" t="s">
        <v>10232</v>
      </c>
      <c r="B4204" s="5" t="s">
        <v>10233</v>
      </c>
      <c r="C4204" s="5">
        <v>107</v>
      </c>
      <c r="D4204" s="5" t="s">
        <v>62</v>
      </c>
      <c r="E4204" s="5" t="s">
        <v>1047</v>
      </c>
      <c r="F4204" s="5" t="s">
        <v>3960</v>
      </c>
      <c r="G4204" s="5" t="s">
        <v>1048</v>
      </c>
      <c r="X4204" s="5">
        <v>0</v>
      </c>
      <c r="AH4204" s="15"/>
      <c r="AI4204" s="5">
        <v>0</v>
      </c>
      <c r="AJ4204" s="1">
        <f t="array" ref="AJ4204">INDEX(I4204:X4204, MATCH(FALSE,ISBLANK(I4204:X4204),FALSE))</f>
        <v>0</v>
      </c>
      <c r="AK4204" s="1">
        <f t="array" ref="AK4204">IF(AJ4204=0,INDEX(Y4204:AI4204, MATCH(FALSE,ISBLANK(Y4204:AI4204),FALSE)),0)</f>
        <v>0</v>
      </c>
      <c r="AL4204" s="1">
        <f t="shared" si="520"/>
        <v>0</v>
      </c>
      <c r="AM4204" s="1">
        <f t="shared" si="521"/>
        <v>0</v>
      </c>
      <c r="AN4204" s="1">
        <f t="shared" si="522"/>
        <v>0</v>
      </c>
      <c r="AO4204" s="1">
        <f t="shared" si="523"/>
        <v>0</v>
      </c>
      <c r="AP4204" s="1">
        <f t="shared" si="524"/>
        <v>107</v>
      </c>
      <c r="AQ4204" s="1">
        <f t="shared" si="525"/>
        <v>0</v>
      </c>
      <c r="AR4204" s="1">
        <f t="shared" si="527"/>
        <v>0</v>
      </c>
      <c r="AS4204" s="2" t="str">
        <f>VLOOKUP(AR4204,Sites!A:B,2,FALSE)</f>
        <v>N/A</v>
      </c>
      <c r="AT4204" s="2" t="str">
        <f>VLOOKUP(AR4204,Sites!A:C,3,FALSE)</f>
        <v>N/A</v>
      </c>
      <c r="AU4204" s="3">
        <f t="shared" si="526"/>
        <v>0</v>
      </c>
    </row>
    <row r="4205" spans="1:47" x14ac:dyDescent="0.25">
      <c r="A4205" s="5" t="s">
        <v>10234</v>
      </c>
      <c r="B4205" s="5" t="s">
        <v>10235</v>
      </c>
      <c r="C4205" s="5">
        <v>1</v>
      </c>
      <c r="D4205" s="5" t="s">
        <v>24</v>
      </c>
      <c r="E4205" s="5" t="s">
        <v>25</v>
      </c>
      <c r="F4205" s="5" t="s">
        <v>10236</v>
      </c>
      <c r="G4205" s="5" t="s">
        <v>27</v>
      </c>
      <c r="L4205" s="5" t="s">
        <v>10</v>
      </c>
      <c r="M4205" s="5" t="s">
        <v>11</v>
      </c>
      <c r="Q4205" s="5" t="s">
        <v>10</v>
      </c>
      <c r="R4205" s="5" t="s">
        <v>11</v>
      </c>
      <c r="V4205" s="5" t="s">
        <v>10</v>
      </c>
      <c r="W4205" s="5" t="s">
        <v>11</v>
      </c>
      <c r="X4205" s="5">
        <v>0</v>
      </c>
      <c r="Z4205" s="5" t="s">
        <v>15</v>
      </c>
      <c r="AH4205" s="15" t="s">
        <v>17</v>
      </c>
      <c r="AI4205" s="5">
        <v>0</v>
      </c>
      <c r="AJ4205" s="1" t="str">
        <f t="array" ref="AJ4205">INDEX(I4205:X4205, MATCH(FALSE,ISBLANK(I4205:X4205),FALSE))</f>
        <v>CA</v>
      </c>
      <c r="AK4205" s="1">
        <f t="array" ref="AK4205">IF(AJ4205=0,INDEX(Y4205:AI4205, MATCH(FALSE,ISBLANK(Y4205:AI4205),FALSE)),0)</f>
        <v>0</v>
      </c>
      <c r="AL4205" s="1">
        <f t="shared" si="520"/>
        <v>1</v>
      </c>
      <c r="AM4205" s="1">
        <f t="shared" si="521"/>
        <v>81.83</v>
      </c>
      <c r="AN4205" s="1">
        <f t="shared" si="522"/>
        <v>0</v>
      </c>
      <c r="AO4205" s="1">
        <f t="shared" si="523"/>
        <v>0</v>
      </c>
      <c r="AP4205" s="1">
        <f t="shared" si="524"/>
        <v>0</v>
      </c>
      <c r="AQ4205" s="1">
        <f t="shared" si="525"/>
        <v>0</v>
      </c>
      <c r="AR4205" s="1" t="str">
        <f t="shared" si="527"/>
        <v>CA</v>
      </c>
      <c r="AS4205" s="2" t="str">
        <f>VLOOKUP(AR4205,Sites!A:B,2,FALSE)</f>
        <v>IKO Kankakee </v>
      </c>
      <c r="AT4205" s="2" t="str">
        <f>VLOOKUP(AR4205,Sites!A:C,3,FALSE)</f>
        <v>IKO-US </v>
      </c>
      <c r="AU4205" s="3">
        <f t="shared" si="526"/>
        <v>81.83</v>
      </c>
    </row>
    <row r="4206" spans="1:47" x14ac:dyDescent="0.25">
      <c r="A4206" s="5" t="s">
        <v>10237</v>
      </c>
      <c r="B4206" s="5" t="s">
        <v>10238</v>
      </c>
      <c r="C4206" s="5">
        <v>18</v>
      </c>
      <c r="D4206" s="5" t="s">
        <v>24</v>
      </c>
      <c r="E4206" s="5" t="s">
        <v>63</v>
      </c>
      <c r="F4206" s="5" t="s">
        <v>3960</v>
      </c>
      <c r="G4206" s="5" t="s">
        <v>65</v>
      </c>
      <c r="L4206" s="5" t="s">
        <v>10</v>
      </c>
      <c r="Q4206" s="5" t="s">
        <v>10</v>
      </c>
      <c r="V4206" s="5" t="s">
        <v>10</v>
      </c>
      <c r="X4206" s="5">
        <v>0</v>
      </c>
      <c r="AH4206" s="15"/>
      <c r="AI4206" s="5">
        <v>0</v>
      </c>
      <c r="AJ4206" s="1" t="str">
        <f t="array" ref="AJ4206">INDEX(I4206:X4206, MATCH(FALSE,ISBLANK(I4206:X4206),FALSE))</f>
        <v>CA</v>
      </c>
      <c r="AK4206" s="1">
        <f t="array" ref="AK4206">IF(AJ4206=0,INDEX(Y4206:AI4206, MATCH(FALSE,ISBLANK(Y4206:AI4206),FALSE)),0)</f>
        <v>0</v>
      </c>
      <c r="AL4206" s="1">
        <f t="shared" si="520"/>
        <v>18</v>
      </c>
      <c r="AM4206" s="1">
        <f t="shared" si="521"/>
        <v>0</v>
      </c>
      <c r="AN4206" s="1">
        <f t="shared" si="522"/>
        <v>0</v>
      </c>
      <c r="AO4206" s="1">
        <f t="shared" si="523"/>
        <v>0</v>
      </c>
      <c r="AP4206" s="1">
        <f t="shared" si="524"/>
        <v>0</v>
      </c>
      <c r="AQ4206" s="1">
        <f t="shared" si="525"/>
        <v>0</v>
      </c>
      <c r="AR4206" s="1" t="str">
        <f t="shared" si="527"/>
        <v>CA</v>
      </c>
      <c r="AS4206" s="2" t="str">
        <f>VLOOKUP(AR4206,Sites!A:B,2,FALSE)</f>
        <v>IKO Kankakee </v>
      </c>
      <c r="AT4206" s="2" t="str">
        <f>VLOOKUP(AR4206,Sites!A:C,3,FALSE)</f>
        <v>IKO-US </v>
      </c>
      <c r="AU4206" s="3">
        <f t="shared" si="526"/>
        <v>0</v>
      </c>
    </row>
    <row r="4207" spans="1:47" x14ac:dyDescent="0.25">
      <c r="A4207" s="5" t="s">
        <v>10239</v>
      </c>
      <c r="B4207" s="5" t="s">
        <v>10240</v>
      </c>
      <c r="C4207" s="5">
        <v>2</v>
      </c>
      <c r="D4207" s="5" t="s">
        <v>24</v>
      </c>
      <c r="E4207" s="5" t="s">
        <v>25</v>
      </c>
      <c r="F4207" s="5" t="s">
        <v>3960</v>
      </c>
      <c r="G4207" s="5" t="s">
        <v>27</v>
      </c>
      <c r="L4207" s="5" t="s">
        <v>10</v>
      </c>
      <c r="V4207" s="5" t="s">
        <v>10</v>
      </c>
      <c r="X4207" s="5">
        <v>0</v>
      </c>
      <c r="Z4207" s="5" t="s">
        <v>15</v>
      </c>
      <c r="AH4207" s="15" t="s">
        <v>17</v>
      </c>
      <c r="AI4207" s="5">
        <v>0</v>
      </c>
      <c r="AJ4207" s="1" t="str">
        <f t="array" ref="AJ4207">INDEX(I4207:X4207, MATCH(FALSE,ISBLANK(I4207:X4207),FALSE))</f>
        <v>CA</v>
      </c>
      <c r="AK4207" s="1">
        <f t="array" ref="AK4207">IF(AJ4207=0,INDEX(Y4207:AI4207, MATCH(FALSE,ISBLANK(Y4207:AI4207),FALSE)),0)</f>
        <v>0</v>
      </c>
      <c r="AL4207" s="1">
        <f t="shared" si="520"/>
        <v>2</v>
      </c>
      <c r="AM4207" s="1">
        <f t="shared" si="521"/>
        <v>0</v>
      </c>
      <c r="AN4207" s="1">
        <f t="shared" si="522"/>
        <v>0</v>
      </c>
      <c r="AO4207" s="1">
        <f t="shared" si="523"/>
        <v>0</v>
      </c>
      <c r="AP4207" s="1">
        <f t="shared" si="524"/>
        <v>0</v>
      </c>
      <c r="AQ4207" s="1">
        <f t="shared" si="525"/>
        <v>0</v>
      </c>
      <c r="AR4207" s="1" t="str">
        <f t="shared" si="527"/>
        <v>CA</v>
      </c>
      <c r="AS4207" s="2" t="str">
        <f>VLOOKUP(AR4207,Sites!A:B,2,FALSE)</f>
        <v>IKO Kankakee </v>
      </c>
      <c r="AT4207" s="2" t="str">
        <f>VLOOKUP(AR4207,Sites!A:C,3,FALSE)</f>
        <v>IKO-US </v>
      </c>
      <c r="AU4207" s="3">
        <f t="shared" si="526"/>
        <v>0</v>
      </c>
    </row>
    <row r="4208" spans="1:47" x14ac:dyDescent="0.25">
      <c r="A4208" s="5" t="s">
        <v>10241</v>
      </c>
      <c r="B4208" s="5" t="s">
        <v>10242</v>
      </c>
      <c r="C4208" s="5">
        <v>80</v>
      </c>
      <c r="D4208" s="5" t="s">
        <v>24</v>
      </c>
      <c r="E4208" s="5" t="s">
        <v>25</v>
      </c>
      <c r="F4208" s="5" t="s">
        <v>3960</v>
      </c>
      <c r="G4208" s="5" t="s">
        <v>27</v>
      </c>
      <c r="X4208" s="5">
        <v>0</v>
      </c>
      <c r="AH4208" s="15"/>
      <c r="AI4208" s="5">
        <v>0</v>
      </c>
      <c r="AJ4208" s="1">
        <f t="array" ref="AJ4208">INDEX(I4208:X4208, MATCH(FALSE,ISBLANK(I4208:X4208),FALSE))</f>
        <v>0</v>
      </c>
      <c r="AK4208" s="1">
        <f t="array" ref="AK4208">IF(AJ4208=0,INDEX(Y4208:AI4208, MATCH(FALSE,ISBLANK(Y4208:AI4208),FALSE)),0)</f>
        <v>0</v>
      </c>
      <c r="AL4208" s="1">
        <f t="shared" si="520"/>
        <v>0</v>
      </c>
      <c r="AM4208" s="1">
        <f t="shared" si="521"/>
        <v>0</v>
      </c>
      <c r="AN4208" s="1">
        <f t="shared" si="522"/>
        <v>0</v>
      </c>
      <c r="AO4208" s="1">
        <f t="shared" si="523"/>
        <v>0</v>
      </c>
      <c r="AP4208" s="1">
        <f t="shared" si="524"/>
        <v>80</v>
      </c>
      <c r="AQ4208" s="1">
        <f t="shared" si="525"/>
        <v>0</v>
      </c>
      <c r="AR4208" s="1">
        <f t="shared" si="527"/>
        <v>0</v>
      </c>
      <c r="AS4208" s="2" t="str">
        <f>VLOOKUP(AR4208,Sites!A:B,2,FALSE)</f>
        <v>N/A</v>
      </c>
      <c r="AT4208" s="2" t="str">
        <f>VLOOKUP(AR4208,Sites!A:C,3,FALSE)</f>
        <v>N/A</v>
      </c>
      <c r="AU4208" s="3">
        <f t="shared" si="526"/>
        <v>0</v>
      </c>
    </row>
    <row r="4209" spans="1:47" x14ac:dyDescent="0.25">
      <c r="A4209" s="5" t="s">
        <v>10243</v>
      </c>
      <c r="B4209" s="5" t="s">
        <v>10244</v>
      </c>
      <c r="C4209" s="5">
        <v>1</v>
      </c>
      <c r="D4209" s="5" t="s">
        <v>24</v>
      </c>
      <c r="E4209" s="5" t="s">
        <v>201</v>
      </c>
      <c r="F4209" s="5" t="s">
        <v>10245</v>
      </c>
      <c r="G4209" s="5" t="s">
        <v>203</v>
      </c>
      <c r="X4209" s="5">
        <v>0</v>
      </c>
      <c r="AH4209" s="15"/>
      <c r="AI4209" s="5">
        <v>0</v>
      </c>
      <c r="AJ4209" s="1">
        <f t="array" ref="AJ4209">INDEX(I4209:X4209, MATCH(FALSE,ISBLANK(I4209:X4209),FALSE))</f>
        <v>0</v>
      </c>
      <c r="AK4209" s="1">
        <f t="array" ref="AK4209">IF(AJ4209=0,INDEX(Y4209:AI4209, MATCH(FALSE,ISBLANK(Y4209:AI4209),FALSE)),0)</f>
        <v>0</v>
      </c>
      <c r="AL4209" s="1">
        <f t="shared" si="520"/>
        <v>0</v>
      </c>
      <c r="AM4209" s="1">
        <f t="shared" si="521"/>
        <v>0</v>
      </c>
      <c r="AN4209" s="1">
        <f t="shared" si="522"/>
        <v>0</v>
      </c>
      <c r="AO4209" s="1">
        <f t="shared" si="523"/>
        <v>0</v>
      </c>
      <c r="AP4209" s="1">
        <f t="shared" si="524"/>
        <v>1</v>
      </c>
      <c r="AQ4209" s="1">
        <f t="shared" si="525"/>
        <v>343</v>
      </c>
      <c r="AR4209" s="1">
        <f t="shared" si="527"/>
        <v>0</v>
      </c>
      <c r="AS4209" s="2" t="str">
        <f>VLOOKUP(AR4209,Sites!A:B,2,FALSE)</f>
        <v>N/A</v>
      </c>
      <c r="AT4209" s="2" t="str">
        <f>VLOOKUP(AR4209,Sites!A:C,3,FALSE)</f>
        <v>N/A</v>
      </c>
      <c r="AU4209" s="3">
        <f t="shared" si="526"/>
        <v>343</v>
      </c>
    </row>
    <row r="4210" spans="1:47" x14ac:dyDescent="0.25">
      <c r="A4210" s="5" t="s">
        <v>10246</v>
      </c>
      <c r="B4210" s="5" t="s">
        <v>10247</v>
      </c>
      <c r="C4210" s="5">
        <v>1</v>
      </c>
      <c r="D4210" s="5" t="s">
        <v>62</v>
      </c>
      <c r="E4210" s="5" t="s">
        <v>48</v>
      </c>
      <c r="F4210" s="5" t="s">
        <v>10248</v>
      </c>
      <c r="G4210" s="5" t="s">
        <v>50</v>
      </c>
      <c r="X4210" s="5">
        <v>0</v>
      </c>
      <c r="AH4210" s="15"/>
      <c r="AI4210" s="5">
        <v>0</v>
      </c>
      <c r="AJ4210" s="1">
        <f t="array" ref="AJ4210">INDEX(I4210:X4210, MATCH(FALSE,ISBLANK(I4210:X4210),FALSE))</f>
        <v>0</v>
      </c>
      <c r="AK4210" s="1">
        <f t="array" ref="AK4210">IF(AJ4210=0,INDEX(Y4210:AI4210, MATCH(FALSE,ISBLANK(Y4210:AI4210),FALSE)),0)</f>
        <v>0</v>
      </c>
      <c r="AL4210" s="1">
        <f t="shared" si="520"/>
        <v>0</v>
      </c>
      <c r="AM4210" s="1">
        <f t="shared" si="521"/>
        <v>0</v>
      </c>
      <c r="AN4210" s="1">
        <f t="shared" si="522"/>
        <v>0</v>
      </c>
      <c r="AO4210" s="1">
        <f t="shared" si="523"/>
        <v>0</v>
      </c>
      <c r="AP4210" s="1">
        <f t="shared" si="524"/>
        <v>1</v>
      </c>
      <c r="AQ4210" s="1">
        <f t="shared" si="525"/>
        <v>436.15320000000003</v>
      </c>
      <c r="AR4210" s="1">
        <f t="shared" si="527"/>
        <v>0</v>
      </c>
      <c r="AS4210" s="2" t="str">
        <f>VLOOKUP(AR4210,Sites!A:B,2,FALSE)</f>
        <v>N/A</v>
      </c>
      <c r="AT4210" s="2" t="str">
        <f>VLOOKUP(AR4210,Sites!A:C,3,FALSE)</f>
        <v>N/A</v>
      </c>
      <c r="AU4210" s="3">
        <f t="shared" si="526"/>
        <v>436.15320000000003</v>
      </c>
    </row>
    <row r="4211" spans="1:47" x14ac:dyDescent="0.25">
      <c r="A4211" s="5" t="s">
        <v>10249</v>
      </c>
      <c r="B4211" s="5" t="s">
        <v>10250</v>
      </c>
      <c r="C4211" s="5">
        <v>1</v>
      </c>
      <c r="D4211" s="5" t="s">
        <v>24</v>
      </c>
      <c r="E4211" s="5" t="s">
        <v>368</v>
      </c>
      <c r="F4211" s="5" t="s">
        <v>3960</v>
      </c>
      <c r="G4211" s="5" t="s">
        <v>369</v>
      </c>
      <c r="X4211" s="5">
        <v>0</v>
      </c>
      <c r="AH4211" s="15"/>
      <c r="AI4211" s="5">
        <v>0</v>
      </c>
      <c r="AJ4211" s="1">
        <f t="array" ref="AJ4211">INDEX(I4211:X4211, MATCH(FALSE,ISBLANK(I4211:X4211),FALSE))</f>
        <v>0</v>
      </c>
      <c r="AK4211" s="1">
        <f t="array" ref="AK4211">IF(AJ4211=0,INDEX(Y4211:AI4211, MATCH(FALSE,ISBLANK(Y4211:AI4211),FALSE)),0)</f>
        <v>0</v>
      </c>
      <c r="AL4211" s="1">
        <f t="shared" si="520"/>
        <v>0</v>
      </c>
      <c r="AM4211" s="1">
        <f t="shared" si="521"/>
        <v>0</v>
      </c>
      <c r="AN4211" s="1">
        <f t="shared" si="522"/>
        <v>0</v>
      </c>
      <c r="AO4211" s="1">
        <f t="shared" si="523"/>
        <v>0</v>
      </c>
      <c r="AP4211" s="1">
        <f t="shared" si="524"/>
        <v>1</v>
      </c>
      <c r="AQ4211" s="1">
        <f t="shared" si="525"/>
        <v>0</v>
      </c>
      <c r="AR4211" s="1">
        <f t="shared" si="527"/>
        <v>0</v>
      </c>
      <c r="AS4211" s="2" t="str">
        <f>VLOOKUP(AR4211,Sites!A:B,2,FALSE)</f>
        <v>N/A</v>
      </c>
      <c r="AT4211" s="2" t="str">
        <f>VLOOKUP(AR4211,Sites!A:C,3,FALSE)</f>
        <v>N/A</v>
      </c>
      <c r="AU4211" s="3">
        <f t="shared" si="526"/>
        <v>0</v>
      </c>
    </row>
    <row r="4212" spans="1:47" x14ac:dyDescent="0.25">
      <c r="A4212" s="5" t="s">
        <v>10251</v>
      </c>
      <c r="B4212" s="5" t="s">
        <v>10252</v>
      </c>
      <c r="C4212" s="5">
        <v>7</v>
      </c>
      <c r="D4212" s="5" t="s">
        <v>24</v>
      </c>
      <c r="E4212" s="5" t="s">
        <v>4999</v>
      </c>
      <c r="F4212" s="5" t="s">
        <v>10253</v>
      </c>
      <c r="G4212" s="5" t="s">
        <v>5001</v>
      </c>
      <c r="X4212" s="5">
        <v>0</v>
      </c>
      <c r="AH4212" s="15"/>
      <c r="AI4212" s="5">
        <v>0</v>
      </c>
      <c r="AJ4212" s="1">
        <f t="array" ref="AJ4212">INDEX(I4212:X4212, MATCH(FALSE,ISBLANK(I4212:X4212),FALSE))</f>
        <v>0</v>
      </c>
      <c r="AK4212" s="1">
        <f t="array" ref="AK4212">IF(AJ4212=0,INDEX(Y4212:AI4212, MATCH(FALSE,ISBLANK(Y4212:AI4212),FALSE)),0)</f>
        <v>0</v>
      </c>
      <c r="AL4212" s="1">
        <f t="shared" si="520"/>
        <v>0</v>
      </c>
      <c r="AM4212" s="1">
        <f t="shared" si="521"/>
        <v>0</v>
      </c>
      <c r="AN4212" s="1">
        <f t="shared" si="522"/>
        <v>0</v>
      </c>
      <c r="AO4212" s="1">
        <f t="shared" si="523"/>
        <v>0</v>
      </c>
      <c r="AP4212" s="1">
        <f t="shared" si="524"/>
        <v>7</v>
      </c>
      <c r="AQ4212" s="1">
        <f t="shared" si="525"/>
        <v>256.90000000000003</v>
      </c>
      <c r="AR4212" s="1">
        <f t="shared" si="527"/>
        <v>0</v>
      </c>
      <c r="AS4212" s="2" t="str">
        <f>VLOOKUP(AR4212,Sites!A:B,2,FALSE)</f>
        <v>N/A</v>
      </c>
      <c r="AT4212" s="2" t="str">
        <f>VLOOKUP(AR4212,Sites!A:C,3,FALSE)</f>
        <v>N/A</v>
      </c>
      <c r="AU4212" s="3">
        <f t="shared" si="526"/>
        <v>256.90000000000003</v>
      </c>
    </row>
    <row r="4213" spans="1:47" x14ac:dyDescent="0.25">
      <c r="A4213" s="5" t="s">
        <v>10254</v>
      </c>
      <c r="B4213" s="5" t="s">
        <v>10255</v>
      </c>
      <c r="C4213" s="5">
        <v>3</v>
      </c>
      <c r="D4213" s="5" t="s">
        <v>24</v>
      </c>
      <c r="E4213" s="5" t="s">
        <v>25</v>
      </c>
      <c r="F4213" s="5" t="s">
        <v>15817</v>
      </c>
      <c r="G4213" s="5" t="s">
        <v>27</v>
      </c>
      <c r="X4213" s="5">
        <v>0</v>
      </c>
      <c r="AH4213" s="15"/>
      <c r="AI4213" s="5">
        <v>0</v>
      </c>
      <c r="AJ4213" s="1">
        <f t="array" ref="AJ4213">INDEX(I4213:X4213, MATCH(FALSE,ISBLANK(I4213:X4213),FALSE))</f>
        <v>0</v>
      </c>
      <c r="AK4213" s="1">
        <f t="array" ref="AK4213">IF(AJ4213=0,INDEX(Y4213:AI4213, MATCH(FALSE,ISBLANK(Y4213:AI4213),FALSE)),0)</f>
        <v>0</v>
      </c>
      <c r="AL4213" s="1">
        <f t="shared" si="520"/>
        <v>0</v>
      </c>
      <c r="AM4213" s="1">
        <f t="shared" si="521"/>
        <v>0</v>
      </c>
      <c r="AN4213" s="1">
        <f t="shared" si="522"/>
        <v>0</v>
      </c>
      <c r="AO4213" s="1">
        <f t="shared" si="523"/>
        <v>0</v>
      </c>
      <c r="AP4213" s="1">
        <f t="shared" si="524"/>
        <v>3</v>
      </c>
      <c r="AQ4213" s="1">
        <f t="shared" si="525"/>
        <v>812.12999999999988</v>
      </c>
      <c r="AR4213" s="1">
        <f t="shared" si="527"/>
        <v>0</v>
      </c>
      <c r="AS4213" s="2" t="str">
        <f>VLOOKUP(AR4213,Sites!A:B,2,FALSE)</f>
        <v>N/A</v>
      </c>
      <c r="AT4213" s="2" t="str">
        <f>VLOOKUP(AR4213,Sites!A:C,3,FALSE)</f>
        <v>N/A</v>
      </c>
      <c r="AU4213" s="3">
        <f t="shared" si="526"/>
        <v>812.12999999999988</v>
      </c>
    </row>
    <row r="4214" spans="1:47" x14ac:dyDescent="0.25">
      <c r="A4214" s="5" t="s">
        <v>10256</v>
      </c>
      <c r="B4214" s="5" t="s">
        <v>10257</v>
      </c>
      <c r="C4214" s="5">
        <v>4</v>
      </c>
      <c r="D4214" s="5" t="s">
        <v>24</v>
      </c>
      <c r="E4214" s="5" t="s">
        <v>6622</v>
      </c>
      <c r="F4214" s="5" t="s">
        <v>3960</v>
      </c>
      <c r="G4214" s="5" t="s">
        <v>6623</v>
      </c>
      <c r="K4214" s="5" t="s">
        <v>9</v>
      </c>
      <c r="L4214" s="5" t="s">
        <v>10</v>
      </c>
      <c r="M4214" s="5" t="s">
        <v>11</v>
      </c>
      <c r="Q4214" s="5" t="s">
        <v>10</v>
      </c>
      <c r="R4214" s="5" t="s">
        <v>11</v>
      </c>
      <c r="U4214" s="5" t="s">
        <v>9</v>
      </c>
      <c r="V4214" s="5" t="s">
        <v>10</v>
      </c>
      <c r="W4214" s="5" t="s">
        <v>11</v>
      </c>
      <c r="X4214" s="5">
        <v>0</v>
      </c>
      <c r="Z4214" s="5" t="s">
        <v>15</v>
      </c>
      <c r="AE4214" s="5" t="s">
        <v>20</v>
      </c>
      <c r="AH4214" s="15"/>
      <c r="AI4214" s="5">
        <v>0</v>
      </c>
      <c r="AJ4214" s="1" t="str">
        <f t="array" ref="AJ4214">INDEX(I4214:X4214, MATCH(FALSE,ISBLANK(I4214:X4214),FALSE))</f>
        <v>GS</v>
      </c>
      <c r="AK4214" s="1">
        <f t="array" ref="AK4214">IF(AJ4214=0,INDEX(Y4214:AI4214, MATCH(FALSE,ISBLANK(Y4214:AI4214),FALSE)),0)</f>
        <v>0</v>
      </c>
      <c r="AL4214" s="1">
        <f t="shared" si="520"/>
        <v>4</v>
      </c>
      <c r="AM4214" s="1">
        <f t="shared" si="521"/>
        <v>0</v>
      </c>
      <c r="AN4214" s="1">
        <f t="shared" si="522"/>
        <v>0</v>
      </c>
      <c r="AO4214" s="1">
        <f t="shared" si="523"/>
        <v>0</v>
      </c>
      <c r="AP4214" s="1">
        <f t="shared" si="524"/>
        <v>0</v>
      </c>
      <c r="AQ4214" s="1">
        <f t="shared" si="525"/>
        <v>0</v>
      </c>
      <c r="AR4214" s="1" t="str">
        <f t="shared" si="527"/>
        <v>GS</v>
      </c>
      <c r="AS4214" s="2" t="str">
        <f>VLOOKUP(AR4214,Sites!A:B,2,FALSE)</f>
        <v>IKO Sylacauga </v>
      </c>
      <c r="AT4214" s="2" t="str">
        <f>VLOOKUP(AR4214,Sites!A:C,3,FALSE)</f>
        <v>IKO-US </v>
      </c>
      <c r="AU4214" s="3">
        <f t="shared" si="526"/>
        <v>0</v>
      </c>
    </row>
    <row r="4215" spans="1:47" x14ac:dyDescent="0.25">
      <c r="A4215" s="5" t="s">
        <v>10258</v>
      </c>
      <c r="B4215" s="5" t="s">
        <v>10259</v>
      </c>
      <c r="C4215" s="5">
        <v>1</v>
      </c>
      <c r="D4215" s="5" t="s">
        <v>24</v>
      </c>
      <c r="E4215" s="5" t="s">
        <v>72</v>
      </c>
      <c r="F4215" s="5" t="s">
        <v>3960</v>
      </c>
      <c r="G4215" s="5" t="s">
        <v>74</v>
      </c>
      <c r="X4215" s="5">
        <v>0</v>
      </c>
      <c r="AA4215" s="5" t="s">
        <v>16</v>
      </c>
      <c r="AH4215" s="15"/>
      <c r="AI4215" s="5">
        <v>0</v>
      </c>
      <c r="AJ4215" s="1">
        <f t="array" ref="AJ4215">INDEX(I4215:X4215, MATCH(FALSE,ISBLANK(I4215:X4215),FALSE))</f>
        <v>0</v>
      </c>
      <c r="AK4215" s="1" t="str">
        <f t="array" ref="AK4215">IF(AJ4215=0,INDEX(Y4215:AI4215, MATCH(FALSE,ISBLANK(Y4215:AI4215),FALSE)),0)</f>
        <v>GI</v>
      </c>
      <c r="AL4215" s="1">
        <f t="shared" si="520"/>
        <v>0</v>
      </c>
      <c r="AM4215" s="1">
        <f t="shared" si="521"/>
        <v>0</v>
      </c>
      <c r="AN4215" s="1">
        <f t="shared" si="522"/>
        <v>1</v>
      </c>
      <c r="AO4215" s="1">
        <f t="shared" si="523"/>
        <v>0</v>
      </c>
      <c r="AP4215" s="1">
        <f t="shared" si="524"/>
        <v>0</v>
      </c>
      <c r="AQ4215" s="1">
        <f t="shared" si="525"/>
        <v>0</v>
      </c>
      <c r="AR4215" s="1" t="str">
        <f t="shared" si="527"/>
        <v>GI</v>
      </c>
      <c r="AS4215" s="2" t="str">
        <f>VLOOKUP(AR4215,Sites!A:B,2,FALSE)</f>
        <v>IKO Madoc Site </v>
      </c>
      <c r="AT4215" s="2" t="str">
        <f>VLOOKUP(AR4215,Sites!A:C,3,FALSE)</f>
        <v>IKO-CAD </v>
      </c>
      <c r="AU4215" s="3">
        <f t="shared" si="526"/>
        <v>0</v>
      </c>
    </row>
    <row r="4216" spans="1:47" x14ac:dyDescent="0.25">
      <c r="A4216" s="5" t="s">
        <v>10260</v>
      </c>
      <c r="B4216" s="5" t="s">
        <v>10261</v>
      </c>
      <c r="C4216" s="5">
        <v>2</v>
      </c>
      <c r="D4216" s="5" t="s">
        <v>24</v>
      </c>
      <c r="E4216" s="5" t="s">
        <v>57</v>
      </c>
      <c r="F4216" s="5" t="s">
        <v>3960</v>
      </c>
      <c r="G4216" s="5" t="s">
        <v>59</v>
      </c>
      <c r="X4216" s="5">
        <v>0</v>
      </c>
      <c r="AH4216" s="15"/>
      <c r="AI4216" s="5">
        <v>0</v>
      </c>
      <c r="AJ4216" s="1">
        <f t="array" ref="AJ4216">INDEX(I4216:X4216, MATCH(FALSE,ISBLANK(I4216:X4216),FALSE))</f>
        <v>0</v>
      </c>
      <c r="AK4216" s="1">
        <f t="array" ref="AK4216">IF(AJ4216=0,INDEX(Y4216:AI4216, MATCH(FALSE,ISBLANK(Y4216:AI4216),FALSE)),0)</f>
        <v>0</v>
      </c>
      <c r="AL4216" s="1">
        <f t="shared" si="520"/>
        <v>0</v>
      </c>
      <c r="AM4216" s="1">
        <f t="shared" si="521"/>
        <v>0</v>
      </c>
      <c r="AN4216" s="1">
        <f t="shared" si="522"/>
        <v>0</v>
      </c>
      <c r="AO4216" s="1">
        <f t="shared" si="523"/>
        <v>0</v>
      </c>
      <c r="AP4216" s="1">
        <f t="shared" si="524"/>
        <v>2</v>
      </c>
      <c r="AQ4216" s="1">
        <f t="shared" si="525"/>
        <v>0</v>
      </c>
      <c r="AR4216" s="1">
        <f t="shared" si="527"/>
        <v>0</v>
      </c>
      <c r="AS4216" s="2" t="str">
        <f>VLOOKUP(AR4216,Sites!A:B,2,FALSE)</f>
        <v>N/A</v>
      </c>
      <c r="AT4216" s="2" t="str">
        <f>VLOOKUP(AR4216,Sites!A:C,3,FALSE)</f>
        <v>N/A</v>
      </c>
      <c r="AU4216" s="3">
        <f t="shared" si="526"/>
        <v>0</v>
      </c>
    </row>
    <row r="4217" spans="1:47" x14ac:dyDescent="0.25">
      <c r="A4217" s="5" t="s">
        <v>10262</v>
      </c>
      <c r="B4217" s="5" t="s">
        <v>10263</v>
      </c>
      <c r="C4217" s="5">
        <v>4</v>
      </c>
      <c r="D4217" s="5" t="s">
        <v>24</v>
      </c>
      <c r="E4217" s="5" t="s">
        <v>72</v>
      </c>
      <c r="F4217" s="5" t="s">
        <v>10264</v>
      </c>
      <c r="G4217" s="5" t="s">
        <v>74</v>
      </c>
      <c r="L4217" s="5" t="s">
        <v>10</v>
      </c>
      <c r="Q4217" s="5" t="s">
        <v>10</v>
      </c>
      <c r="V4217" s="5" t="s">
        <v>10</v>
      </c>
      <c r="X4217" s="5">
        <v>0</v>
      </c>
      <c r="AH4217" s="15"/>
      <c r="AI4217" s="5">
        <v>0</v>
      </c>
      <c r="AJ4217" s="1" t="str">
        <f t="array" ref="AJ4217">INDEX(I4217:X4217, MATCH(FALSE,ISBLANK(I4217:X4217),FALSE))</f>
        <v>CA</v>
      </c>
      <c r="AK4217" s="1">
        <f t="array" ref="AK4217">IF(AJ4217=0,INDEX(Y4217:AI4217, MATCH(FALSE,ISBLANK(Y4217:AI4217),FALSE)),0)</f>
        <v>0</v>
      </c>
      <c r="AL4217" s="1">
        <f t="shared" si="520"/>
        <v>4</v>
      </c>
      <c r="AM4217" s="1">
        <f t="shared" si="521"/>
        <v>76.8</v>
      </c>
      <c r="AN4217" s="1">
        <f t="shared" si="522"/>
        <v>0</v>
      </c>
      <c r="AO4217" s="1">
        <f t="shared" si="523"/>
        <v>0</v>
      </c>
      <c r="AP4217" s="1">
        <f t="shared" si="524"/>
        <v>0</v>
      </c>
      <c r="AQ4217" s="1">
        <f t="shared" si="525"/>
        <v>0</v>
      </c>
      <c r="AR4217" s="1" t="str">
        <f t="shared" si="527"/>
        <v>CA</v>
      </c>
      <c r="AS4217" s="2" t="str">
        <f>VLOOKUP(AR4217,Sites!A:B,2,FALSE)</f>
        <v>IKO Kankakee </v>
      </c>
      <c r="AT4217" s="2" t="str">
        <f>VLOOKUP(AR4217,Sites!A:C,3,FALSE)</f>
        <v>IKO-US </v>
      </c>
      <c r="AU4217" s="3">
        <f t="shared" si="526"/>
        <v>76.8</v>
      </c>
    </row>
    <row r="4218" spans="1:47" x14ac:dyDescent="0.25">
      <c r="A4218" s="5" t="s">
        <v>10265</v>
      </c>
      <c r="B4218" s="5" t="s">
        <v>10266</v>
      </c>
      <c r="C4218" s="5">
        <v>3</v>
      </c>
      <c r="D4218" s="5" t="s">
        <v>24</v>
      </c>
      <c r="E4218" s="5" t="s">
        <v>72</v>
      </c>
      <c r="F4218" s="5" t="s">
        <v>15818</v>
      </c>
      <c r="G4218" s="5" t="s">
        <v>74</v>
      </c>
      <c r="X4218" s="5">
        <v>0</v>
      </c>
      <c r="Z4218" s="5" t="s">
        <v>15</v>
      </c>
      <c r="AH4218" s="15"/>
      <c r="AI4218" s="5">
        <v>0</v>
      </c>
      <c r="AJ4218" s="1">
        <f t="array" ref="AJ4218">INDEX(I4218:X4218, MATCH(FALSE,ISBLANK(I4218:X4218),FALSE))</f>
        <v>0</v>
      </c>
      <c r="AK4218" s="1" t="str">
        <f t="array" ref="AK4218">IF(AJ4218=0,INDEX(Y4218:AI4218, MATCH(FALSE,ISBLANK(Y4218:AI4218),FALSE)),0)</f>
        <v>GH</v>
      </c>
      <c r="AL4218" s="1">
        <f t="shared" si="520"/>
        <v>0</v>
      </c>
      <c r="AM4218" s="1">
        <f t="shared" si="521"/>
        <v>0</v>
      </c>
      <c r="AN4218" s="1">
        <f t="shared" si="522"/>
        <v>3</v>
      </c>
      <c r="AO4218" s="1">
        <f t="shared" si="523"/>
        <v>248.34</v>
      </c>
      <c r="AP4218" s="1">
        <f t="shared" si="524"/>
        <v>0</v>
      </c>
      <c r="AQ4218" s="1">
        <f t="shared" si="525"/>
        <v>0</v>
      </c>
      <c r="AR4218" s="1" t="str">
        <f t="shared" si="527"/>
        <v>GH</v>
      </c>
      <c r="AS4218" s="2" t="str">
        <f>VLOOKUP(AR4218,Sites!A:B,2,FALSE)</f>
        <v>IKO Hawkesbury Site </v>
      </c>
      <c r="AT4218" s="2" t="str">
        <f>VLOOKUP(AR4218,Sites!A:C,3,FALSE)</f>
        <v>IKO-CAD </v>
      </c>
      <c r="AU4218" s="3">
        <f t="shared" si="526"/>
        <v>248.34</v>
      </c>
    </row>
    <row r="4219" spans="1:47" x14ac:dyDescent="0.25">
      <c r="A4219" s="5" t="s">
        <v>10267</v>
      </c>
      <c r="B4219" s="5" t="s">
        <v>10268</v>
      </c>
      <c r="C4219" s="5">
        <v>8</v>
      </c>
      <c r="D4219" s="5" t="s">
        <v>24</v>
      </c>
      <c r="X4219" s="5">
        <v>0</v>
      </c>
      <c r="AH4219" s="15"/>
      <c r="AI4219" s="5">
        <v>0</v>
      </c>
      <c r="AJ4219" s="1">
        <f t="array" ref="AJ4219">INDEX(I4219:X4219, MATCH(FALSE,ISBLANK(I4219:X4219),FALSE))</f>
        <v>0</v>
      </c>
      <c r="AK4219" s="1">
        <f t="array" ref="AK4219">IF(AJ4219=0,INDEX(Y4219:AI4219, MATCH(FALSE,ISBLANK(Y4219:AI4219),FALSE)),0)</f>
        <v>0</v>
      </c>
      <c r="AL4219" s="1">
        <f t="shared" si="520"/>
        <v>0</v>
      </c>
      <c r="AM4219" s="1">
        <f t="shared" si="521"/>
        <v>0</v>
      </c>
      <c r="AN4219" s="1">
        <f t="shared" si="522"/>
        <v>0</v>
      </c>
      <c r="AO4219" s="1">
        <f t="shared" si="523"/>
        <v>0</v>
      </c>
      <c r="AP4219" s="1">
        <f t="shared" si="524"/>
        <v>8</v>
      </c>
      <c r="AQ4219" s="1">
        <f t="shared" si="525"/>
        <v>0</v>
      </c>
      <c r="AR4219" s="1">
        <f t="shared" si="527"/>
        <v>0</v>
      </c>
      <c r="AS4219" s="2" t="str">
        <f>VLOOKUP(AR4219,Sites!A:B,2,FALSE)</f>
        <v>N/A</v>
      </c>
      <c r="AT4219" s="2" t="str">
        <f>VLOOKUP(AR4219,Sites!A:C,3,FALSE)</f>
        <v>N/A</v>
      </c>
      <c r="AU4219" s="3">
        <f t="shared" si="526"/>
        <v>0</v>
      </c>
    </row>
    <row r="4220" spans="1:47" x14ac:dyDescent="0.25">
      <c r="A4220" s="5" t="s">
        <v>10269</v>
      </c>
      <c r="B4220" s="5" t="s">
        <v>10270</v>
      </c>
      <c r="C4220" s="5">
        <v>3</v>
      </c>
      <c r="D4220" s="5" t="s">
        <v>24</v>
      </c>
      <c r="E4220" s="5" t="s">
        <v>53</v>
      </c>
      <c r="F4220" s="5" t="s">
        <v>10271</v>
      </c>
      <c r="G4220" s="5" t="s">
        <v>54</v>
      </c>
      <c r="X4220" s="5">
        <v>0</v>
      </c>
      <c r="AH4220" s="15"/>
      <c r="AI4220" s="5">
        <v>0</v>
      </c>
      <c r="AJ4220" s="1">
        <f t="array" ref="AJ4220">INDEX(I4220:X4220, MATCH(FALSE,ISBLANK(I4220:X4220),FALSE))</f>
        <v>0</v>
      </c>
      <c r="AK4220" s="1">
        <f t="array" ref="AK4220">IF(AJ4220=0,INDEX(Y4220:AI4220, MATCH(FALSE,ISBLANK(Y4220:AI4220),FALSE)),0)</f>
        <v>0</v>
      </c>
      <c r="AL4220" s="1">
        <f t="shared" si="520"/>
        <v>0</v>
      </c>
      <c r="AM4220" s="1">
        <f t="shared" si="521"/>
        <v>0</v>
      </c>
      <c r="AN4220" s="1">
        <f t="shared" si="522"/>
        <v>0</v>
      </c>
      <c r="AO4220" s="1">
        <f t="shared" si="523"/>
        <v>0</v>
      </c>
      <c r="AP4220" s="1">
        <f t="shared" si="524"/>
        <v>3</v>
      </c>
      <c r="AQ4220" s="1">
        <f t="shared" si="525"/>
        <v>43.2879</v>
      </c>
      <c r="AR4220" s="1">
        <f t="shared" si="527"/>
        <v>0</v>
      </c>
      <c r="AS4220" s="2" t="str">
        <f>VLOOKUP(AR4220,Sites!A:B,2,FALSE)</f>
        <v>N/A</v>
      </c>
      <c r="AT4220" s="2" t="str">
        <f>VLOOKUP(AR4220,Sites!A:C,3,FALSE)</f>
        <v>N/A</v>
      </c>
      <c r="AU4220" s="3">
        <f t="shared" si="526"/>
        <v>43.2879</v>
      </c>
    </row>
    <row r="4221" spans="1:47" x14ac:dyDescent="0.25">
      <c r="A4221" s="5" t="s">
        <v>10272</v>
      </c>
      <c r="B4221" s="5" t="s">
        <v>10273</v>
      </c>
      <c r="C4221" s="5">
        <v>4</v>
      </c>
      <c r="D4221" s="5" t="s">
        <v>24</v>
      </c>
      <c r="E4221" s="5" t="s">
        <v>25</v>
      </c>
      <c r="F4221" s="5" t="s">
        <v>3960</v>
      </c>
      <c r="G4221" s="5" t="s">
        <v>27</v>
      </c>
      <c r="X4221" s="5">
        <v>0</v>
      </c>
      <c r="AH4221" s="15"/>
      <c r="AI4221" s="5">
        <v>0</v>
      </c>
      <c r="AJ4221" s="1">
        <f t="array" ref="AJ4221">INDEX(I4221:X4221, MATCH(FALSE,ISBLANK(I4221:X4221),FALSE))</f>
        <v>0</v>
      </c>
      <c r="AK4221" s="1">
        <f t="array" ref="AK4221">IF(AJ4221=0,INDEX(Y4221:AI4221, MATCH(FALSE,ISBLANK(Y4221:AI4221),FALSE)),0)</f>
        <v>0</v>
      </c>
      <c r="AL4221" s="1">
        <f t="shared" si="520"/>
        <v>0</v>
      </c>
      <c r="AM4221" s="1">
        <f t="shared" si="521"/>
        <v>0</v>
      </c>
      <c r="AN4221" s="1">
        <f t="shared" si="522"/>
        <v>0</v>
      </c>
      <c r="AO4221" s="1">
        <f t="shared" si="523"/>
        <v>0</v>
      </c>
      <c r="AP4221" s="1">
        <f t="shared" si="524"/>
        <v>4</v>
      </c>
      <c r="AQ4221" s="1">
        <f t="shared" si="525"/>
        <v>0</v>
      </c>
      <c r="AR4221" s="1">
        <f t="shared" si="527"/>
        <v>0</v>
      </c>
      <c r="AS4221" s="2" t="str">
        <f>VLOOKUP(AR4221,Sites!A:B,2,FALSE)</f>
        <v>N/A</v>
      </c>
      <c r="AT4221" s="2" t="str">
        <f>VLOOKUP(AR4221,Sites!A:C,3,FALSE)</f>
        <v>N/A</v>
      </c>
      <c r="AU4221" s="3">
        <f t="shared" si="526"/>
        <v>0</v>
      </c>
    </row>
    <row r="4222" spans="1:47" x14ac:dyDescent="0.25">
      <c r="A4222" s="5" t="s">
        <v>10274</v>
      </c>
      <c r="B4222" s="5" t="s">
        <v>10275</v>
      </c>
      <c r="C4222" s="5">
        <v>300</v>
      </c>
      <c r="D4222" s="5" t="s">
        <v>24</v>
      </c>
      <c r="E4222" s="5" t="s">
        <v>63</v>
      </c>
      <c r="F4222" s="5" t="s">
        <v>10276</v>
      </c>
      <c r="G4222" s="5" t="s">
        <v>65</v>
      </c>
      <c r="X4222" s="5">
        <v>0</v>
      </c>
      <c r="AH4222" s="15"/>
      <c r="AI4222" s="5">
        <v>0</v>
      </c>
      <c r="AJ4222" s="1">
        <f t="array" ref="AJ4222">INDEX(I4222:X4222, MATCH(FALSE,ISBLANK(I4222:X4222),FALSE))</f>
        <v>0</v>
      </c>
      <c r="AK4222" s="1">
        <f t="array" ref="AK4222">IF(AJ4222=0,INDEX(Y4222:AI4222, MATCH(FALSE,ISBLANK(Y4222:AI4222),FALSE)),0)</f>
        <v>0</v>
      </c>
      <c r="AL4222" s="1">
        <f t="shared" si="520"/>
        <v>0</v>
      </c>
      <c r="AM4222" s="1">
        <f t="shared" si="521"/>
        <v>0</v>
      </c>
      <c r="AN4222" s="1">
        <f t="shared" si="522"/>
        <v>0</v>
      </c>
      <c r="AO4222" s="1">
        <f t="shared" si="523"/>
        <v>0</v>
      </c>
      <c r="AP4222" s="1">
        <f t="shared" si="524"/>
        <v>300</v>
      </c>
      <c r="AQ4222" s="1">
        <f t="shared" si="525"/>
        <v>3318</v>
      </c>
      <c r="AR4222" s="1">
        <f t="shared" si="527"/>
        <v>0</v>
      </c>
      <c r="AS4222" s="2" t="str">
        <f>VLOOKUP(AR4222,Sites!A:B,2,FALSE)</f>
        <v>N/A</v>
      </c>
      <c r="AT4222" s="2" t="str">
        <f>VLOOKUP(AR4222,Sites!A:C,3,FALSE)</f>
        <v>N/A</v>
      </c>
      <c r="AU4222" s="3">
        <f t="shared" si="526"/>
        <v>3318</v>
      </c>
    </row>
    <row r="4223" spans="1:47" x14ac:dyDescent="0.25">
      <c r="A4223" s="5" t="s">
        <v>10277</v>
      </c>
      <c r="B4223" s="5" t="s">
        <v>10278</v>
      </c>
      <c r="C4223" s="5">
        <v>1</v>
      </c>
      <c r="D4223" s="5" t="s">
        <v>809</v>
      </c>
      <c r="E4223" s="5" t="s">
        <v>5204</v>
      </c>
      <c r="F4223" s="5" t="s">
        <v>10279</v>
      </c>
      <c r="G4223" s="5" t="s">
        <v>5205</v>
      </c>
      <c r="X4223" s="5">
        <v>0</v>
      </c>
      <c r="AH4223" s="15"/>
      <c r="AI4223" s="5">
        <v>0</v>
      </c>
      <c r="AJ4223" s="1">
        <f t="array" ref="AJ4223">INDEX(I4223:X4223, MATCH(FALSE,ISBLANK(I4223:X4223),FALSE))</f>
        <v>0</v>
      </c>
      <c r="AK4223" s="1">
        <f t="array" ref="AK4223">IF(AJ4223=0,INDEX(Y4223:AI4223, MATCH(FALSE,ISBLANK(Y4223:AI4223),FALSE)),0)</f>
        <v>0</v>
      </c>
      <c r="AL4223" s="1">
        <f t="shared" si="520"/>
        <v>0</v>
      </c>
      <c r="AM4223" s="1">
        <f t="shared" si="521"/>
        <v>0</v>
      </c>
      <c r="AN4223" s="1">
        <f t="shared" si="522"/>
        <v>0</v>
      </c>
      <c r="AO4223" s="1">
        <f t="shared" si="523"/>
        <v>0</v>
      </c>
      <c r="AP4223" s="1">
        <f t="shared" si="524"/>
        <v>1</v>
      </c>
      <c r="AQ4223" s="1">
        <f t="shared" si="525"/>
        <v>445</v>
      </c>
      <c r="AR4223" s="1">
        <f t="shared" si="527"/>
        <v>0</v>
      </c>
      <c r="AS4223" s="2" t="str">
        <f>VLOOKUP(AR4223,Sites!A:B,2,FALSE)</f>
        <v>N/A</v>
      </c>
      <c r="AT4223" s="2" t="str">
        <f>VLOOKUP(AR4223,Sites!A:C,3,FALSE)</f>
        <v>N/A</v>
      </c>
      <c r="AU4223" s="3">
        <f t="shared" si="526"/>
        <v>445</v>
      </c>
    </row>
    <row r="4224" spans="1:47" x14ac:dyDescent="0.25">
      <c r="A4224" s="5" t="s">
        <v>10280</v>
      </c>
      <c r="B4224" s="5" t="s">
        <v>10281</v>
      </c>
      <c r="C4224" s="5">
        <v>24</v>
      </c>
      <c r="D4224" s="5" t="s">
        <v>24</v>
      </c>
      <c r="E4224" s="5" t="s">
        <v>57</v>
      </c>
      <c r="F4224" s="5" t="s">
        <v>3960</v>
      </c>
      <c r="G4224" s="5" t="s">
        <v>59</v>
      </c>
      <c r="X4224" s="5">
        <v>0</v>
      </c>
      <c r="AH4224" s="15"/>
      <c r="AI4224" s="5">
        <v>0</v>
      </c>
      <c r="AJ4224" s="1">
        <f t="array" ref="AJ4224">INDEX(I4224:X4224, MATCH(FALSE,ISBLANK(I4224:X4224),FALSE))</f>
        <v>0</v>
      </c>
      <c r="AK4224" s="1">
        <f t="array" ref="AK4224">IF(AJ4224=0,INDEX(Y4224:AI4224, MATCH(FALSE,ISBLANK(Y4224:AI4224),FALSE)),0)</f>
        <v>0</v>
      </c>
      <c r="AL4224" s="1">
        <f t="shared" si="520"/>
        <v>0</v>
      </c>
      <c r="AM4224" s="1">
        <f t="shared" si="521"/>
        <v>0</v>
      </c>
      <c r="AN4224" s="1">
        <f t="shared" si="522"/>
        <v>0</v>
      </c>
      <c r="AO4224" s="1">
        <f t="shared" si="523"/>
        <v>0</v>
      </c>
      <c r="AP4224" s="1">
        <f t="shared" si="524"/>
        <v>24</v>
      </c>
      <c r="AQ4224" s="1">
        <f t="shared" si="525"/>
        <v>0</v>
      </c>
      <c r="AR4224" s="1">
        <f t="shared" si="527"/>
        <v>0</v>
      </c>
      <c r="AS4224" s="2" t="str">
        <f>VLOOKUP(AR4224,Sites!A:B,2,FALSE)</f>
        <v>N/A</v>
      </c>
      <c r="AT4224" s="2" t="str">
        <f>VLOOKUP(AR4224,Sites!A:C,3,FALSE)</f>
        <v>N/A</v>
      </c>
      <c r="AU4224" s="3">
        <f t="shared" si="526"/>
        <v>0</v>
      </c>
    </row>
    <row r="4225" spans="1:47" x14ac:dyDescent="0.25">
      <c r="A4225" s="5" t="s">
        <v>10282</v>
      </c>
      <c r="B4225" s="5" t="s">
        <v>10283</v>
      </c>
      <c r="C4225" s="5">
        <v>1</v>
      </c>
      <c r="D4225" s="5" t="s">
        <v>24</v>
      </c>
      <c r="E4225" s="5" t="s">
        <v>25</v>
      </c>
      <c r="F4225" s="5" t="s">
        <v>10284</v>
      </c>
      <c r="G4225" s="5" t="s">
        <v>27</v>
      </c>
      <c r="X4225" s="5">
        <v>0</v>
      </c>
      <c r="AH4225" s="15"/>
      <c r="AI4225" s="5">
        <v>0</v>
      </c>
      <c r="AJ4225" s="1">
        <f t="array" ref="AJ4225">INDEX(I4225:X4225, MATCH(FALSE,ISBLANK(I4225:X4225),FALSE))</f>
        <v>0</v>
      </c>
      <c r="AK4225" s="1">
        <f t="array" ref="AK4225">IF(AJ4225=0,INDEX(Y4225:AI4225, MATCH(FALSE,ISBLANK(Y4225:AI4225),FALSE)),0)</f>
        <v>0</v>
      </c>
      <c r="AL4225" s="1">
        <f t="shared" si="520"/>
        <v>0</v>
      </c>
      <c r="AM4225" s="1">
        <f t="shared" si="521"/>
        <v>0</v>
      </c>
      <c r="AN4225" s="1">
        <f t="shared" si="522"/>
        <v>0</v>
      </c>
      <c r="AO4225" s="1">
        <f t="shared" si="523"/>
        <v>0</v>
      </c>
      <c r="AP4225" s="1">
        <f t="shared" si="524"/>
        <v>1</v>
      </c>
      <c r="AQ4225" s="1">
        <f t="shared" si="525"/>
        <v>93.05</v>
      </c>
      <c r="AR4225" s="1">
        <f t="shared" si="527"/>
        <v>0</v>
      </c>
      <c r="AS4225" s="2" t="str">
        <f>VLOOKUP(AR4225,Sites!A:B,2,FALSE)</f>
        <v>N/A</v>
      </c>
      <c r="AT4225" s="2" t="str">
        <f>VLOOKUP(AR4225,Sites!A:C,3,FALSE)</f>
        <v>N/A</v>
      </c>
      <c r="AU4225" s="3">
        <f t="shared" si="526"/>
        <v>93.05</v>
      </c>
    </row>
    <row r="4226" spans="1:47" x14ac:dyDescent="0.25">
      <c r="A4226" s="5" t="s">
        <v>10285</v>
      </c>
      <c r="B4226" s="5" t="s">
        <v>10286</v>
      </c>
      <c r="C4226" s="5">
        <v>7</v>
      </c>
      <c r="D4226" s="5" t="s">
        <v>24</v>
      </c>
      <c r="X4226" s="5">
        <v>0</v>
      </c>
      <c r="AH4226" s="15"/>
      <c r="AI4226" s="5">
        <v>0</v>
      </c>
      <c r="AJ4226" s="1">
        <f t="array" ref="AJ4226">INDEX(I4226:X4226, MATCH(FALSE,ISBLANK(I4226:X4226),FALSE))</f>
        <v>0</v>
      </c>
      <c r="AK4226" s="1">
        <f t="array" ref="AK4226">IF(AJ4226=0,INDEX(Y4226:AI4226, MATCH(FALSE,ISBLANK(Y4226:AI4226),FALSE)),0)</f>
        <v>0</v>
      </c>
      <c r="AL4226" s="1">
        <f t="shared" ref="AL4226:AL4289" si="528">IF(AJ4226=0,0,C4226)</f>
        <v>0</v>
      </c>
      <c r="AM4226" s="1">
        <f t="shared" ref="AM4226:AM4289" si="529">AL4226*F4226</f>
        <v>0</v>
      </c>
      <c r="AN4226" s="1">
        <f t="shared" ref="AN4226:AN4289" si="530">IF(AK4226=0,0,C4226)</f>
        <v>0</v>
      </c>
      <c r="AO4226" s="1">
        <f t="shared" ref="AO4226:AO4289" si="531">AN4226*F4226</f>
        <v>0</v>
      </c>
      <c r="AP4226" s="1">
        <f t="shared" ref="AP4226:AP4289" si="532">IF(AND(AJ4226=0,AK4226=0),C4226,0)</f>
        <v>7</v>
      </c>
      <c r="AQ4226" s="1">
        <f t="shared" ref="AQ4226:AQ4289" si="533">AP4226*F4226</f>
        <v>0</v>
      </c>
      <c r="AR4226" s="1">
        <f t="shared" si="527"/>
        <v>0</v>
      </c>
      <c r="AS4226" s="2" t="str">
        <f>VLOOKUP(AR4226,Sites!A:B,2,FALSE)</f>
        <v>N/A</v>
      </c>
      <c r="AT4226" s="2" t="str">
        <f>VLOOKUP(AR4226,Sites!A:C,3,FALSE)</f>
        <v>N/A</v>
      </c>
      <c r="AU4226" s="3">
        <f t="shared" ref="AU4226:AU4289" si="534">C4226*F4226</f>
        <v>0</v>
      </c>
    </row>
    <row r="4227" spans="1:47" x14ac:dyDescent="0.25">
      <c r="A4227" s="5" t="s">
        <v>10287</v>
      </c>
      <c r="B4227" s="5" t="s">
        <v>10288</v>
      </c>
      <c r="C4227" s="5">
        <v>2</v>
      </c>
      <c r="D4227" s="5" t="s">
        <v>24</v>
      </c>
      <c r="E4227" s="5" t="s">
        <v>151</v>
      </c>
      <c r="F4227" s="5" t="s">
        <v>3960</v>
      </c>
      <c r="G4227" s="5" t="s">
        <v>153</v>
      </c>
      <c r="X4227" s="5">
        <v>0</v>
      </c>
      <c r="AH4227" s="15"/>
      <c r="AI4227" s="5">
        <v>0</v>
      </c>
      <c r="AJ4227" s="1">
        <f t="array" ref="AJ4227">INDEX(I4227:X4227, MATCH(FALSE,ISBLANK(I4227:X4227),FALSE))</f>
        <v>0</v>
      </c>
      <c r="AK4227" s="1">
        <f t="array" ref="AK4227">IF(AJ4227=0,INDEX(Y4227:AI4227, MATCH(FALSE,ISBLANK(Y4227:AI4227),FALSE)),0)</f>
        <v>0</v>
      </c>
      <c r="AL4227" s="1">
        <f t="shared" si="528"/>
        <v>0</v>
      </c>
      <c r="AM4227" s="1">
        <f t="shared" si="529"/>
        <v>0</v>
      </c>
      <c r="AN4227" s="1">
        <f t="shared" si="530"/>
        <v>0</v>
      </c>
      <c r="AO4227" s="1">
        <f t="shared" si="531"/>
        <v>0</v>
      </c>
      <c r="AP4227" s="1">
        <f t="shared" si="532"/>
        <v>2</v>
      </c>
      <c r="AQ4227" s="1">
        <f t="shared" si="533"/>
        <v>0</v>
      </c>
      <c r="AR4227" s="1">
        <f t="shared" ref="AR4227:AR4290" si="535">IF(AJ4227=0,AK4227,AJ4227)</f>
        <v>0</v>
      </c>
      <c r="AS4227" s="2" t="str">
        <f>VLOOKUP(AR4227,Sites!A:B,2,FALSE)</f>
        <v>N/A</v>
      </c>
      <c r="AT4227" s="2" t="str">
        <f>VLOOKUP(AR4227,Sites!A:C,3,FALSE)</f>
        <v>N/A</v>
      </c>
      <c r="AU4227" s="3">
        <f t="shared" si="534"/>
        <v>0</v>
      </c>
    </row>
    <row r="4228" spans="1:47" x14ac:dyDescent="0.25">
      <c r="A4228" s="5" t="s">
        <v>10289</v>
      </c>
      <c r="B4228" s="5" t="s">
        <v>10290</v>
      </c>
      <c r="C4228" s="5">
        <v>1</v>
      </c>
      <c r="D4228" s="5" t="s">
        <v>24</v>
      </c>
      <c r="E4228" s="5" t="s">
        <v>242</v>
      </c>
      <c r="F4228" s="5" t="s">
        <v>10291</v>
      </c>
      <c r="G4228" s="5" t="s">
        <v>244</v>
      </c>
      <c r="X4228" s="5">
        <v>0</v>
      </c>
      <c r="AH4228" s="15"/>
      <c r="AI4228" s="5">
        <v>0</v>
      </c>
      <c r="AJ4228" s="1">
        <f t="array" ref="AJ4228">INDEX(I4228:X4228, MATCH(FALSE,ISBLANK(I4228:X4228),FALSE))</f>
        <v>0</v>
      </c>
      <c r="AK4228" s="1">
        <f t="array" ref="AK4228">IF(AJ4228=0,INDEX(Y4228:AI4228, MATCH(FALSE,ISBLANK(Y4228:AI4228),FALSE)),0)</f>
        <v>0</v>
      </c>
      <c r="AL4228" s="1">
        <f t="shared" si="528"/>
        <v>0</v>
      </c>
      <c r="AM4228" s="1">
        <f t="shared" si="529"/>
        <v>0</v>
      </c>
      <c r="AN4228" s="1">
        <f t="shared" si="530"/>
        <v>0</v>
      </c>
      <c r="AO4228" s="1">
        <f t="shared" si="531"/>
        <v>0</v>
      </c>
      <c r="AP4228" s="1">
        <f t="shared" si="532"/>
        <v>1</v>
      </c>
      <c r="AQ4228" s="1">
        <f t="shared" si="533"/>
        <v>460</v>
      </c>
      <c r="AR4228" s="1">
        <f t="shared" si="535"/>
        <v>0</v>
      </c>
      <c r="AS4228" s="2" t="str">
        <f>VLOOKUP(AR4228,Sites!A:B,2,FALSE)</f>
        <v>N/A</v>
      </c>
      <c r="AT4228" s="2" t="str">
        <f>VLOOKUP(AR4228,Sites!A:C,3,FALSE)</f>
        <v>N/A</v>
      </c>
      <c r="AU4228" s="3">
        <f t="shared" si="534"/>
        <v>460</v>
      </c>
    </row>
    <row r="4229" spans="1:47" x14ac:dyDescent="0.25">
      <c r="A4229" s="5" t="s">
        <v>10292</v>
      </c>
      <c r="B4229" s="5" t="s">
        <v>10293</v>
      </c>
      <c r="C4229" s="5">
        <v>2</v>
      </c>
      <c r="D4229" s="5" t="s">
        <v>24</v>
      </c>
      <c r="E4229" s="5" t="s">
        <v>242</v>
      </c>
      <c r="F4229" s="5" t="s">
        <v>10294</v>
      </c>
      <c r="G4229" s="5" t="s">
        <v>244</v>
      </c>
      <c r="X4229" s="5">
        <v>0</v>
      </c>
      <c r="AH4229" s="15"/>
      <c r="AI4229" s="5">
        <v>0</v>
      </c>
      <c r="AJ4229" s="1">
        <f t="array" ref="AJ4229">INDEX(I4229:X4229, MATCH(FALSE,ISBLANK(I4229:X4229),FALSE))</f>
        <v>0</v>
      </c>
      <c r="AK4229" s="1">
        <f t="array" ref="AK4229">IF(AJ4229=0,INDEX(Y4229:AI4229, MATCH(FALSE,ISBLANK(Y4229:AI4229),FALSE)),0)</f>
        <v>0</v>
      </c>
      <c r="AL4229" s="1">
        <f t="shared" si="528"/>
        <v>0</v>
      </c>
      <c r="AM4229" s="1">
        <f t="shared" si="529"/>
        <v>0</v>
      </c>
      <c r="AN4229" s="1">
        <f t="shared" si="530"/>
        <v>0</v>
      </c>
      <c r="AO4229" s="1">
        <f t="shared" si="531"/>
        <v>0</v>
      </c>
      <c r="AP4229" s="1">
        <f t="shared" si="532"/>
        <v>2</v>
      </c>
      <c r="AQ4229" s="1">
        <f t="shared" si="533"/>
        <v>3230</v>
      </c>
      <c r="AR4229" s="1">
        <f t="shared" si="535"/>
        <v>0</v>
      </c>
      <c r="AS4229" s="2" t="str">
        <f>VLOOKUP(AR4229,Sites!A:B,2,FALSE)</f>
        <v>N/A</v>
      </c>
      <c r="AT4229" s="2" t="str">
        <f>VLOOKUP(AR4229,Sites!A:C,3,FALSE)</f>
        <v>N/A</v>
      </c>
      <c r="AU4229" s="3">
        <f t="shared" si="534"/>
        <v>3230</v>
      </c>
    </row>
    <row r="4230" spans="1:47" x14ac:dyDescent="0.25">
      <c r="A4230" s="5" t="s">
        <v>10295</v>
      </c>
      <c r="B4230" s="5" t="s">
        <v>10296</v>
      </c>
      <c r="C4230" s="5">
        <v>1</v>
      </c>
      <c r="D4230" s="5" t="s">
        <v>24</v>
      </c>
      <c r="E4230" s="5" t="s">
        <v>290</v>
      </c>
      <c r="F4230" s="5" t="s">
        <v>10297</v>
      </c>
      <c r="G4230" s="5" t="s">
        <v>292</v>
      </c>
      <c r="X4230" s="5">
        <v>0</v>
      </c>
      <c r="AH4230" s="15"/>
      <c r="AI4230" s="5">
        <v>0</v>
      </c>
      <c r="AJ4230" s="1">
        <f t="array" ref="AJ4230">INDEX(I4230:X4230, MATCH(FALSE,ISBLANK(I4230:X4230),FALSE))</f>
        <v>0</v>
      </c>
      <c r="AK4230" s="1">
        <f t="array" ref="AK4230">IF(AJ4230=0,INDEX(Y4230:AI4230, MATCH(FALSE,ISBLANK(Y4230:AI4230),FALSE)),0)</f>
        <v>0</v>
      </c>
      <c r="AL4230" s="1">
        <f t="shared" si="528"/>
        <v>0</v>
      </c>
      <c r="AM4230" s="1">
        <f t="shared" si="529"/>
        <v>0</v>
      </c>
      <c r="AN4230" s="1">
        <f t="shared" si="530"/>
        <v>0</v>
      </c>
      <c r="AO4230" s="1">
        <f t="shared" si="531"/>
        <v>0</v>
      </c>
      <c r="AP4230" s="1">
        <f t="shared" si="532"/>
        <v>1</v>
      </c>
      <c r="AQ4230" s="1">
        <f t="shared" si="533"/>
        <v>16.57</v>
      </c>
      <c r="AR4230" s="1">
        <f t="shared" si="535"/>
        <v>0</v>
      </c>
      <c r="AS4230" s="2" t="str">
        <f>VLOOKUP(AR4230,Sites!A:B,2,FALSE)</f>
        <v>N/A</v>
      </c>
      <c r="AT4230" s="2" t="str">
        <f>VLOOKUP(AR4230,Sites!A:C,3,FALSE)</f>
        <v>N/A</v>
      </c>
      <c r="AU4230" s="3">
        <f t="shared" si="534"/>
        <v>16.57</v>
      </c>
    </row>
    <row r="4231" spans="1:47" x14ac:dyDescent="0.25">
      <c r="A4231" s="5" t="s">
        <v>10298</v>
      </c>
      <c r="B4231" s="5" t="s">
        <v>10299</v>
      </c>
      <c r="C4231" s="5">
        <v>165</v>
      </c>
      <c r="D4231" s="5" t="s">
        <v>24</v>
      </c>
      <c r="E4231" s="5" t="s">
        <v>63</v>
      </c>
      <c r="F4231" s="5" t="s">
        <v>542</v>
      </c>
      <c r="G4231" s="5" t="s">
        <v>65</v>
      </c>
      <c r="X4231" s="5">
        <v>0</v>
      </c>
      <c r="AH4231" s="15"/>
      <c r="AI4231" s="5">
        <v>0</v>
      </c>
      <c r="AJ4231" s="1">
        <f t="array" ref="AJ4231">INDEX(I4231:X4231, MATCH(FALSE,ISBLANK(I4231:X4231),FALSE))</f>
        <v>0</v>
      </c>
      <c r="AK4231" s="1">
        <f t="array" ref="AK4231">IF(AJ4231=0,INDEX(Y4231:AI4231, MATCH(FALSE,ISBLANK(Y4231:AI4231),FALSE)),0)</f>
        <v>0</v>
      </c>
      <c r="AL4231" s="1">
        <f t="shared" si="528"/>
        <v>0</v>
      </c>
      <c r="AM4231" s="1">
        <f t="shared" si="529"/>
        <v>0</v>
      </c>
      <c r="AN4231" s="1">
        <f t="shared" si="530"/>
        <v>0</v>
      </c>
      <c r="AO4231" s="1">
        <f t="shared" si="531"/>
        <v>0</v>
      </c>
      <c r="AP4231" s="1">
        <f t="shared" si="532"/>
        <v>165</v>
      </c>
      <c r="AQ4231" s="1">
        <f t="shared" si="533"/>
        <v>4620</v>
      </c>
      <c r="AR4231" s="1">
        <f t="shared" si="535"/>
        <v>0</v>
      </c>
      <c r="AS4231" s="2" t="str">
        <f>VLOOKUP(AR4231,Sites!A:B,2,FALSE)</f>
        <v>N/A</v>
      </c>
      <c r="AT4231" s="2" t="str">
        <f>VLOOKUP(AR4231,Sites!A:C,3,FALSE)</f>
        <v>N/A</v>
      </c>
      <c r="AU4231" s="3">
        <f t="shared" si="534"/>
        <v>4620</v>
      </c>
    </row>
    <row r="4232" spans="1:47" x14ac:dyDescent="0.25">
      <c r="A4232" s="5" t="s">
        <v>10300</v>
      </c>
      <c r="B4232" s="5" t="s">
        <v>10301</v>
      </c>
      <c r="C4232" s="5">
        <v>52</v>
      </c>
      <c r="D4232" s="5" t="s">
        <v>24</v>
      </c>
      <c r="E4232" s="5" t="s">
        <v>72</v>
      </c>
      <c r="F4232" s="5" t="s">
        <v>10302</v>
      </c>
      <c r="G4232" s="5" t="s">
        <v>74</v>
      </c>
      <c r="X4232" s="5">
        <v>0</v>
      </c>
      <c r="Z4232" s="5" t="s">
        <v>15</v>
      </c>
      <c r="AH4232" s="15"/>
      <c r="AI4232" s="5">
        <v>0</v>
      </c>
      <c r="AJ4232" s="1">
        <f t="array" ref="AJ4232">INDEX(I4232:X4232, MATCH(FALSE,ISBLANK(I4232:X4232),FALSE))</f>
        <v>0</v>
      </c>
      <c r="AK4232" s="1" t="str">
        <f t="array" ref="AK4232">IF(AJ4232=0,INDEX(Y4232:AI4232, MATCH(FALSE,ISBLANK(Y4232:AI4232),FALSE)),0)</f>
        <v>GH</v>
      </c>
      <c r="AL4232" s="1">
        <f t="shared" si="528"/>
        <v>0</v>
      </c>
      <c r="AM4232" s="1">
        <f t="shared" si="529"/>
        <v>0</v>
      </c>
      <c r="AN4232" s="1">
        <f t="shared" si="530"/>
        <v>52</v>
      </c>
      <c r="AO4232" s="1">
        <f t="shared" si="531"/>
        <v>902.72</v>
      </c>
      <c r="AP4232" s="1">
        <f t="shared" si="532"/>
        <v>0</v>
      </c>
      <c r="AQ4232" s="1">
        <f t="shared" si="533"/>
        <v>0</v>
      </c>
      <c r="AR4232" s="1" t="str">
        <f t="shared" si="535"/>
        <v>GH</v>
      </c>
      <c r="AS4232" s="2" t="str">
        <f>VLOOKUP(AR4232,Sites!A:B,2,FALSE)</f>
        <v>IKO Hawkesbury Site </v>
      </c>
      <c r="AT4232" s="2" t="str">
        <f>VLOOKUP(AR4232,Sites!A:C,3,FALSE)</f>
        <v>IKO-CAD </v>
      </c>
      <c r="AU4232" s="3">
        <f t="shared" si="534"/>
        <v>902.72</v>
      </c>
    </row>
    <row r="4233" spans="1:47" x14ac:dyDescent="0.25">
      <c r="A4233" s="5" t="s">
        <v>10303</v>
      </c>
      <c r="B4233" s="5" t="s">
        <v>10304</v>
      </c>
      <c r="C4233" s="5">
        <v>70</v>
      </c>
      <c r="D4233" s="5" t="s">
        <v>24</v>
      </c>
      <c r="E4233" s="5" t="s">
        <v>72</v>
      </c>
      <c r="F4233" s="5" t="s">
        <v>10305</v>
      </c>
      <c r="G4233" s="5" t="s">
        <v>74</v>
      </c>
      <c r="L4233" s="5" t="s">
        <v>10</v>
      </c>
      <c r="Q4233" s="5" t="s">
        <v>10</v>
      </c>
      <c r="V4233" s="5" t="s">
        <v>10</v>
      </c>
      <c r="X4233" s="5">
        <v>0</v>
      </c>
      <c r="AF4233" s="5" t="s">
        <v>21</v>
      </c>
      <c r="AH4233" s="15"/>
      <c r="AI4233" s="5">
        <v>0</v>
      </c>
      <c r="AJ4233" s="1" t="str">
        <f t="array" ref="AJ4233">INDEX(I4233:X4233, MATCH(FALSE,ISBLANK(I4233:X4233),FALSE))</f>
        <v>CA</v>
      </c>
      <c r="AK4233" s="1">
        <f t="array" ref="AK4233">IF(AJ4233=0,INDEX(Y4233:AI4233, MATCH(FALSE,ISBLANK(Y4233:AI4233),FALSE)),0)</f>
        <v>0</v>
      </c>
      <c r="AL4233" s="1">
        <f t="shared" si="528"/>
        <v>70</v>
      </c>
      <c r="AM4233" s="1">
        <f t="shared" si="529"/>
        <v>24.843</v>
      </c>
      <c r="AN4233" s="1">
        <f t="shared" si="530"/>
        <v>0</v>
      </c>
      <c r="AO4233" s="1">
        <f t="shared" si="531"/>
        <v>0</v>
      </c>
      <c r="AP4233" s="1">
        <f t="shared" si="532"/>
        <v>0</v>
      </c>
      <c r="AQ4233" s="1">
        <f t="shared" si="533"/>
        <v>0</v>
      </c>
      <c r="AR4233" s="1" t="str">
        <f t="shared" si="535"/>
        <v>CA</v>
      </c>
      <c r="AS4233" s="2" t="str">
        <f>VLOOKUP(AR4233,Sites!A:B,2,FALSE)</f>
        <v>IKO Kankakee </v>
      </c>
      <c r="AT4233" s="2" t="str">
        <f>VLOOKUP(AR4233,Sites!A:C,3,FALSE)</f>
        <v>IKO-US </v>
      </c>
      <c r="AU4233" s="3">
        <f t="shared" si="534"/>
        <v>24.843</v>
      </c>
    </row>
    <row r="4234" spans="1:47" x14ac:dyDescent="0.25">
      <c r="A4234" s="5" t="s">
        <v>10306</v>
      </c>
      <c r="B4234" s="5" t="s">
        <v>10307</v>
      </c>
      <c r="C4234" s="5">
        <v>3</v>
      </c>
      <c r="D4234" s="5" t="s">
        <v>24</v>
      </c>
      <c r="E4234" s="5" t="s">
        <v>63</v>
      </c>
      <c r="F4234" s="5" t="s">
        <v>3960</v>
      </c>
      <c r="G4234" s="5" t="s">
        <v>65</v>
      </c>
      <c r="X4234" s="5">
        <v>0</v>
      </c>
      <c r="AH4234" s="15"/>
      <c r="AI4234" s="5">
        <v>0</v>
      </c>
      <c r="AJ4234" s="1">
        <f t="array" ref="AJ4234">INDEX(I4234:X4234, MATCH(FALSE,ISBLANK(I4234:X4234),FALSE))</f>
        <v>0</v>
      </c>
      <c r="AK4234" s="1">
        <f t="array" ref="AK4234">IF(AJ4234=0,INDEX(Y4234:AI4234, MATCH(FALSE,ISBLANK(Y4234:AI4234),FALSE)),0)</f>
        <v>0</v>
      </c>
      <c r="AL4234" s="1">
        <f t="shared" si="528"/>
        <v>0</v>
      </c>
      <c r="AM4234" s="1">
        <f t="shared" si="529"/>
        <v>0</v>
      </c>
      <c r="AN4234" s="1">
        <f t="shared" si="530"/>
        <v>0</v>
      </c>
      <c r="AO4234" s="1">
        <f t="shared" si="531"/>
        <v>0</v>
      </c>
      <c r="AP4234" s="1">
        <f t="shared" si="532"/>
        <v>3</v>
      </c>
      <c r="AQ4234" s="1">
        <f t="shared" si="533"/>
        <v>0</v>
      </c>
      <c r="AR4234" s="1">
        <f t="shared" si="535"/>
        <v>0</v>
      </c>
      <c r="AS4234" s="2" t="str">
        <f>VLOOKUP(AR4234,Sites!A:B,2,FALSE)</f>
        <v>N/A</v>
      </c>
      <c r="AT4234" s="2" t="str">
        <f>VLOOKUP(AR4234,Sites!A:C,3,FALSE)</f>
        <v>N/A</v>
      </c>
      <c r="AU4234" s="3">
        <f t="shared" si="534"/>
        <v>0</v>
      </c>
    </row>
    <row r="4235" spans="1:47" x14ac:dyDescent="0.25">
      <c r="A4235" s="5" t="s">
        <v>10308</v>
      </c>
      <c r="B4235" s="5" t="s">
        <v>10309</v>
      </c>
      <c r="C4235" s="5">
        <v>1</v>
      </c>
      <c r="D4235" s="5" t="s">
        <v>2767</v>
      </c>
      <c r="E4235" s="5" t="s">
        <v>25</v>
      </c>
      <c r="F4235" s="5" t="s">
        <v>3960</v>
      </c>
      <c r="G4235" s="5" t="s">
        <v>27</v>
      </c>
      <c r="L4235" s="5" t="s">
        <v>10</v>
      </c>
      <c r="Q4235" s="5" t="s">
        <v>10</v>
      </c>
      <c r="V4235" s="5" t="s">
        <v>10</v>
      </c>
      <c r="X4235" s="5">
        <v>0</v>
      </c>
      <c r="AE4235" s="5" t="s">
        <v>20</v>
      </c>
      <c r="AH4235" s="15"/>
      <c r="AI4235" s="5">
        <v>0</v>
      </c>
      <c r="AJ4235" s="1" t="str">
        <f t="array" ref="AJ4235">INDEX(I4235:X4235, MATCH(FALSE,ISBLANK(I4235:X4235),FALSE))</f>
        <v>CA</v>
      </c>
      <c r="AK4235" s="1">
        <f t="array" ref="AK4235">IF(AJ4235=0,INDEX(Y4235:AI4235, MATCH(FALSE,ISBLANK(Y4235:AI4235),FALSE)),0)</f>
        <v>0</v>
      </c>
      <c r="AL4235" s="1">
        <f t="shared" si="528"/>
        <v>1</v>
      </c>
      <c r="AM4235" s="1">
        <f t="shared" si="529"/>
        <v>0</v>
      </c>
      <c r="AN4235" s="1">
        <f t="shared" si="530"/>
        <v>0</v>
      </c>
      <c r="AO4235" s="1">
        <f t="shared" si="531"/>
        <v>0</v>
      </c>
      <c r="AP4235" s="1">
        <f t="shared" si="532"/>
        <v>0</v>
      </c>
      <c r="AQ4235" s="1">
        <f t="shared" si="533"/>
        <v>0</v>
      </c>
      <c r="AR4235" s="1" t="str">
        <f t="shared" si="535"/>
        <v>CA</v>
      </c>
      <c r="AS4235" s="2" t="str">
        <f>VLOOKUP(AR4235,Sites!A:B,2,FALSE)</f>
        <v>IKO Kankakee </v>
      </c>
      <c r="AT4235" s="2" t="str">
        <f>VLOOKUP(AR4235,Sites!A:C,3,FALSE)</f>
        <v>IKO-US </v>
      </c>
      <c r="AU4235" s="3">
        <f t="shared" si="534"/>
        <v>0</v>
      </c>
    </row>
    <row r="4236" spans="1:47" x14ac:dyDescent="0.25">
      <c r="A4236" s="5" t="s">
        <v>10310</v>
      </c>
      <c r="B4236" s="5" t="s">
        <v>10311</v>
      </c>
      <c r="C4236" s="5">
        <v>2</v>
      </c>
      <c r="D4236" s="5" t="s">
        <v>24</v>
      </c>
      <c r="E4236" s="5" t="s">
        <v>63</v>
      </c>
      <c r="F4236" s="5" t="s">
        <v>3960</v>
      </c>
      <c r="G4236" s="5" t="s">
        <v>65</v>
      </c>
      <c r="X4236" s="5">
        <v>0</v>
      </c>
      <c r="AA4236" s="5" t="s">
        <v>16</v>
      </c>
      <c r="AH4236" s="15"/>
      <c r="AI4236" s="5">
        <v>0</v>
      </c>
      <c r="AJ4236" s="1">
        <f t="array" ref="AJ4236">INDEX(I4236:X4236, MATCH(FALSE,ISBLANK(I4236:X4236),FALSE))</f>
        <v>0</v>
      </c>
      <c r="AK4236" s="1" t="str">
        <f t="array" ref="AK4236">IF(AJ4236=0,INDEX(Y4236:AI4236, MATCH(FALSE,ISBLANK(Y4236:AI4236),FALSE)),0)</f>
        <v>GI</v>
      </c>
      <c r="AL4236" s="1">
        <f t="shared" si="528"/>
        <v>0</v>
      </c>
      <c r="AM4236" s="1">
        <f t="shared" si="529"/>
        <v>0</v>
      </c>
      <c r="AN4236" s="1">
        <f t="shared" si="530"/>
        <v>2</v>
      </c>
      <c r="AO4236" s="1">
        <f t="shared" si="531"/>
        <v>0</v>
      </c>
      <c r="AP4236" s="1">
        <f t="shared" si="532"/>
        <v>0</v>
      </c>
      <c r="AQ4236" s="1">
        <f t="shared" si="533"/>
        <v>0</v>
      </c>
      <c r="AR4236" s="1" t="str">
        <f t="shared" si="535"/>
        <v>GI</v>
      </c>
      <c r="AS4236" s="2" t="str">
        <f>VLOOKUP(AR4236,Sites!A:B,2,FALSE)</f>
        <v>IKO Madoc Site </v>
      </c>
      <c r="AT4236" s="2" t="str">
        <f>VLOOKUP(AR4236,Sites!A:C,3,FALSE)</f>
        <v>IKO-CAD </v>
      </c>
      <c r="AU4236" s="3">
        <f t="shared" si="534"/>
        <v>0</v>
      </c>
    </row>
    <row r="4237" spans="1:47" x14ac:dyDescent="0.25">
      <c r="A4237" s="5" t="s">
        <v>10312</v>
      </c>
      <c r="B4237" s="5" t="s">
        <v>10313</v>
      </c>
      <c r="C4237" s="5">
        <v>2</v>
      </c>
      <c r="D4237" s="5" t="s">
        <v>24</v>
      </c>
      <c r="E4237" s="5" t="s">
        <v>145</v>
      </c>
      <c r="F4237" s="5" t="s">
        <v>10314</v>
      </c>
      <c r="G4237" s="5" t="s">
        <v>146</v>
      </c>
      <c r="L4237" s="5" t="s">
        <v>10</v>
      </c>
      <c r="Q4237" s="5" t="s">
        <v>10</v>
      </c>
      <c r="V4237" s="5" t="s">
        <v>10</v>
      </c>
      <c r="X4237" s="5">
        <v>0</v>
      </c>
      <c r="AH4237" s="15"/>
      <c r="AI4237" s="5">
        <v>0</v>
      </c>
      <c r="AJ4237" s="1" t="str">
        <f t="array" ref="AJ4237">INDEX(I4237:X4237, MATCH(FALSE,ISBLANK(I4237:X4237),FALSE))</f>
        <v>CA</v>
      </c>
      <c r="AK4237" s="1">
        <f t="array" ref="AK4237">IF(AJ4237=0,INDEX(Y4237:AI4237, MATCH(FALSE,ISBLANK(Y4237:AI4237),FALSE)),0)</f>
        <v>0</v>
      </c>
      <c r="AL4237" s="1">
        <f t="shared" si="528"/>
        <v>2</v>
      </c>
      <c r="AM4237" s="1">
        <f t="shared" si="529"/>
        <v>474.32</v>
      </c>
      <c r="AN4237" s="1">
        <f t="shared" si="530"/>
        <v>0</v>
      </c>
      <c r="AO4237" s="1">
        <f t="shared" si="531"/>
        <v>0</v>
      </c>
      <c r="AP4237" s="1">
        <f t="shared" si="532"/>
        <v>0</v>
      </c>
      <c r="AQ4237" s="1">
        <f t="shared" si="533"/>
        <v>0</v>
      </c>
      <c r="AR4237" s="1" t="str">
        <f t="shared" si="535"/>
        <v>CA</v>
      </c>
      <c r="AS4237" s="2" t="str">
        <f>VLOOKUP(AR4237,Sites!A:B,2,FALSE)</f>
        <v>IKO Kankakee </v>
      </c>
      <c r="AT4237" s="2" t="str">
        <f>VLOOKUP(AR4237,Sites!A:C,3,FALSE)</f>
        <v>IKO-US </v>
      </c>
      <c r="AU4237" s="3">
        <f t="shared" si="534"/>
        <v>474.32</v>
      </c>
    </row>
    <row r="4238" spans="1:47" x14ac:dyDescent="0.25">
      <c r="A4238" s="5" t="s">
        <v>10315</v>
      </c>
      <c r="B4238" s="5" t="s">
        <v>10316</v>
      </c>
      <c r="C4238" s="5">
        <v>2</v>
      </c>
      <c r="D4238" s="5" t="s">
        <v>24</v>
      </c>
      <c r="E4238" s="5" t="s">
        <v>724</v>
      </c>
      <c r="F4238" s="5" t="s">
        <v>3960</v>
      </c>
      <c r="G4238" s="5" t="s">
        <v>725</v>
      </c>
      <c r="X4238" s="5">
        <v>0</v>
      </c>
      <c r="AH4238" s="15"/>
      <c r="AI4238" s="5">
        <v>0</v>
      </c>
      <c r="AJ4238" s="1">
        <f t="array" ref="AJ4238">INDEX(I4238:X4238, MATCH(FALSE,ISBLANK(I4238:X4238),FALSE))</f>
        <v>0</v>
      </c>
      <c r="AK4238" s="1">
        <f t="array" ref="AK4238">IF(AJ4238=0,INDEX(Y4238:AI4238, MATCH(FALSE,ISBLANK(Y4238:AI4238),FALSE)),0)</f>
        <v>0</v>
      </c>
      <c r="AL4238" s="1">
        <f t="shared" si="528"/>
        <v>0</v>
      </c>
      <c r="AM4238" s="1">
        <f t="shared" si="529"/>
        <v>0</v>
      </c>
      <c r="AN4238" s="1">
        <f t="shared" si="530"/>
        <v>0</v>
      </c>
      <c r="AO4238" s="1">
        <f t="shared" si="531"/>
        <v>0</v>
      </c>
      <c r="AP4238" s="1">
        <f t="shared" si="532"/>
        <v>2</v>
      </c>
      <c r="AQ4238" s="1">
        <f t="shared" si="533"/>
        <v>0</v>
      </c>
      <c r="AR4238" s="1">
        <f t="shared" si="535"/>
        <v>0</v>
      </c>
      <c r="AS4238" s="2" t="str">
        <f>VLOOKUP(AR4238,Sites!A:B,2,FALSE)</f>
        <v>N/A</v>
      </c>
      <c r="AT4238" s="2" t="str">
        <f>VLOOKUP(AR4238,Sites!A:C,3,FALSE)</f>
        <v>N/A</v>
      </c>
      <c r="AU4238" s="3">
        <f t="shared" si="534"/>
        <v>0</v>
      </c>
    </row>
    <row r="4239" spans="1:47" x14ac:dyDescent="0.25">
      <c r="A4239" s="5" t="s">
        <v>10317</v>
      </c>
      <c r="B4239" s="5" t="s">
        <v>10318</v>
      </c>
      <c r="C4239" s="5">
        <v>1</v>
      </c>
      <c r="D4239" s="5" t="s">
        <v>24</v>
      </c>
      <c r="E4239" s="5" t="s">
        <v>151</v>
      </c>
      <c r="F4239" s="5" t="s">
        <v>3960</v>
      </c>
      <c r="G4239" s="5" t="s">
        <v>153</v>
      </c>
      <c r="X4239" s="5">
        <v>0</v>
      </c>
      <c r="AH4239" s="15"/>
      <c r="AI4239" s="5">
        <v>0</v>
      </c>
      <c r="AJ4239" s="1">
        <f t="array" ref="AJ4239">INDEX(I4239:X4239, MATCH(FALSE,ISBLANK(I4239:X4239),FALSE))</f>
        <v>0</v>
      </c>
      <c r="AK4239" s="1">
        <f t="array" ref="AK4239">IF(AJ4239=0,INDEX(Y4239:AI4239, MATCH(FALSE,ISBLANK(Y4239:AI4239),FALSE)),0)</f>
        <v>0</v>
      </c>
      <c r="AL4239" s="1">
        <f t="shared" si="528"/>
        <v>0</v>
      </c>
      <c r="AM4239" s="1">
        <f t="shared" si="529"/>
        <v>0</v>
      </c>
      <c r="AN4239" s="1">
        <f t="shared" si="530"/>
        <v>0</v>
      </c>
      <c r="AO4239" s="1">
        <f t="shared" si="531"/>
        <v>0</v>
      </c>
      <c r="AP4239" s="1">
        <f t="shared" si="532"/>
        <v>1</v>
      </c>
      <c r="AQ4239" s="1">
        <f t="shared" si="533"/>
        <v>0</v>
      </c>
      <c r="AR4239" s="1">
        <f t="shared" si="535"/>
        <v>0</v>
      </c>
      <c r="AS4239" s="2" t="str">
        <f>VLOOKUP(AR4239,Sites!A:B,2,FALSE)</f>
        <v>N/A</v>
      </c>
      <c r="AT4239" s="2" t="str">
        <f>VLOOKUP(AR4239,Sites!A:C,3,FALSE)</f>
        <v>N/A</v>
      </c>
      <c r="AU4239" s="3">
        <f t="shared" si="534"/>
        <v>0</v>
      </c>
    </row>
    <row r="4240" spans="1:47" x14ac:dyDescent="0.25">
      <c r="A4240" s="5" t="s">
        <v>10319</v>
      </c>
      <c r="B4240" s="5" t="s">
        <v>10320</v>
      </c>
      <c r="C4240" s="5">
        <v>8</v>
      </c>
      <c r="D4240" s="5" t="s">
        <v>24</v>
      </c>
      <c r="E4240" s="5" t="s">
        <v>63</v>
      </c>
      <c r="F4240" s="5" t="s">
        <v>15819</v>
      </c>
      <c r="G4240" s="5" t="s">
        <v>65</v>
      </c>
      <c r="L4240" s="5" t="s">
        <v>10</v>
      </c>
      <c r="Q4240" s="5" t="s">
        <v>10</v>
      </c>
      <c r="V4240" s="5" t="s">
        <v>10</v>
      </c>
      <c r="X4240" s="5">
        <v>0</v>
      </c>
      <c r="Z4240" s="5" t="s">
        <v>15</v>
      </c>
      <c r="AE4240" s="5" t="s">
        <v>20</v>
      </c>
      <c r="AH4240" s="15" t="s">
        <v>17</v>
      </c>
      <c r="AI4240" s="5">
        <v>0</v>
      </c>
      <c r="AJ4240" s="1" t="str">
        <f t="array" ref="AJ4240">INDEX(I4240:X4240, MATCH(FALSE,ISBLANK(I4240:X4240),FALSE))</f>
        <v>CA</v>
      </c>
      <c r="AK4240" s="1">
        <f t="array" ref="AK4240">IF(AJ4240=0,INDEX(Y4240:AI4240, MATCH(FALSE,ISBLANK(Y4240:AI4240),FALSE)),0)</f>
        <v>0</v>
      </c>
      <c r="AL4240" s="1">
        <f t="shared" si="528"/>
        <v>8</v>
      </c>
      <c r="AM4240" s="1">
        <f t="shared" si="529"/>
        <v>1258.8800000000001</v>
      </c>
      <c r="AN4240" s="1">
        <f t="shared" si="530"/>
        <v>0</v>
      </c>
      <c r="AO4240" s="1">
        <f t="shared" si="531"/>
        <v>0</v>
      </c>
      <c r="AP4240" s="1">
        <f t="shared" si="532"/>
        <v>0</v>
      </c>
      <c r="AQ4240" s="1">
        <f t="shared" si="533"/>
        <v>0</v>
      </c>
      <c r="AR4240" s="1" t="str">
        <f t="shared" si="535"/>
        <v>CA</v>
      </c>
      <c r="AS4240" s="2" t="str">
        <f>VLOOKUP(AR4240,Sites!A:B,2,FALSE)</f>
        <v>IKO Kankakee </v>
      </c>
      <c r="AT4240" s="2" t="str">
        <f>VLOOKUP(AR4240,Sites!A:C,3,FALSE)</f>
        <v>IKO-US </v>
      </c>
      <c r="AU4240" s="3">
        <f t="shared" si="534"/>
        <v>1258.8800000000001</v>
      </c>
    </row>
    <row r="4241" spans="1:47" x14ac:dyDescent="0.25">
      <c r="A4241" s="5" t="s">
        <v>10321</v>
      </c>
      <c r="B4241" s="5" t="s">
        <v>10322</v>
      </c>
      <c r="C4241" s="5">
        <v>2</v>
      </c>
      <c r="D4241" s="5" t="s">
        <v>24</v>
      </c>
      <c r="E4241" s="5" t="s">
        <v>53</v>
      </c>
      <c r="F4241" s="5" t="s">
        <v>3960</v>
      </c>
      <c r="G4241" s="5" t="s">
        <v>54</v>
      </c>
      <c r="X4241" s="5">
        <v>0</v>
      </c>
      <c r="AB4241" s="5" t="s">
        <v>18</v>
      </c>
      <c r="AH4241" s="15"/>
      <c r="AI4241" s="5">
        <v>0</v>
      </c>
      <c r="AJ4241" s="1">
        <f t="array" ref="AJ4241">INDEX(I4241:X4241, MATCH(FALSE,ISBLANK(I4241:X4241),FALSE))</f>
        <v>0</v>
      </c>
      <c r="AK4241" s="1" t="str">
        <f t="array" ref="AK4241">IF(AJ4241=0,INDEX(Y4241:AI4241, MATCH(FALSE,ISBLANK(Y4241:AI4241),FALSE)),0)</f>
        <v>GK</v>
      </c>
      <c r="AL4241" s="1">
        <f t="shared" si="528"/>
        <v>0</v>
      </c>
      <c r="AM4241" s="1">
        <f t="shared" si="529"/>
        <v>0</v>
      </c>
      <c r="AN4241" s="1">
        <f t="shared" si="530"/>
        <v>2</v>
      </c>
      <c r="AO4241" s="1">
        <f t="shared" si="531"/>
        <v>0</v>
      </c>
      <c r="AP4241" s="1">
        <f t="shared" si="532"/>
        <v>0</v>
      </c>
      <c r="AQ4241" s="1">
        <f t="shared" si="533"/>
        <v>0</v>
      </c>
      <c r="AR4241" s="1" t="str">
        <f t="shared" si="535"/>
        <v>GK</v>
      </c>
      <c r="AS4241" s="2" t="str">
        <f>VLOOKUP(AR4241,Sites!A:B,2,FALSE)</f>
        <v>IG Brampton Site </v>
      </c>
      <c r="AT4241" s="2" t="str">
        <f>VLOOKUP(AR4241,Sites!A:C,3,FALSE)</f>
        <v>IKO-CAD </v>
      </c>
      <c r="AU4241" s="3">
        <f t="shared" si="534"/>
        <v>0</v>
      </c>
    </row>
    <row r="4242" spans="1:47" x14ac:dyDescent="0.25">
      <c r="A4242" s="5" t="s">
        <v>10323</v>
      </c>
      <c r="B4242" s="5" t="s">
        <v>10324</v>
      </c>
      <c r="C4242" s="5">
        <v>3</v>
      </c>
      <c r="D4242" s="5" t="s">
        <v>24</v>
      </c>
      <c r="E4242" s="5" t="s">
        <v>72</v>
      </c>
      <c r="F4242" s="5" t="s">
        <v>3960</v>
      </c>
      <c r="G4242" s="5" t="s">
        <v>74</v>
      </c>
      <c r="X4242" s="5">
        <v>0</v>
      </c>
      <c r="Z4242" s="5" t="s">
        <v>15</v>
      </c>
      <c r="AE4242" s="5" t="s">
        <v>20</v>
      </c>
      <c r="AH4242" s="15"/>
      <c r="AI4242" s="5">
        <v>0</v>
      </c>
      <c r="AJ4242" s="1">
        <f t="array" ref="AJ4242">INDEX(I4242:X4242, MATCH(FALSE,ISBLANK(I4242:X4242),FALSE))</f>
        <v>0</v>
      </c>
      <c r="AK4242" s="1" t="str">
        <f t="array" ref="AK4242">IF(AJ4242=0,INDEX(Y4242:AI4242, MATCH(FALSE,ISBLANK(Y4242:AI4242),FALSE)),0)</f>
        <v>GH</v>
      </c>
      <c r="AL4242" s="1">
        <f t="shared" si="528"/>
        <v>0</v>
      </c>
      <c r="AM4242" s="1">
        <f t="shared" si="529"/>
        <v>0</v>
      </c>
      <c r="AN4242" s="1">
        <f t="shared" si="530"/>
        <v>3</v>
      </c>
      <c r="AO4242" s="1">
        <f t="shared" si="531"/>
        <v>0</v>
      </c>
      <c r="AP4242" s="1">
        <f t="shared" si="532"/>
        <v>0</v>
      </c>
      <c r="AQ4242" s="1">
        <f t="shared" si="533"/>
        <v>0</v>
      </c>
      <c r="AR4242" s="1" t="str">
        <f t="shared" si="535"/>
        <v>GH</v>
      </c>
      <c r="AS4242" s="2" t="str">
        <f>VLOOKUP(AR4242,Sites!A:B,2,FALSE)</f>
        <v>IKO Hawkesbury Site </v>
      </c>
      <c r="AT4242" s="2" t="str">
        <f>VLOOKUP(AR4242,Sites!A:C,3,FALSE)</f>
        <v>IKO-CAD </v>
      </c>
      <c r="AU4242" s="3">
        <f t="shared" si="534"/>
        <v>0</v>
      </c>
    </row>
    <row r="4243" spans="1:47" x14ac:dyDescent="0.25">
      <c r="A4243" s="5" t="s">
        <v>10325</v>
      </c>
      <c r="B4243" s="5" t="s">
        <v>10326</v>
      </c>
      <c r="C4243" s="5">
        <v>1</v>
      </c>
      <c r="D4243" s="5" t="s">
        <v>24</v>
      </c>
      <c r="E4243" s="5" t="s">
        <v>1083</v>
      </c>
      <c r="F4243" s="5" t="s">
        <v>10327</v>
      </c>
      <c r="G4243" s="5" t="s">
        <v>1084</v>
      </c>
      <c r="L4243" s="5" t="s">
        <v>10</v>
      </c>
      <c r="M4243" s="5" t="s">
        <v>11</v>
      </c>
      <c r="V4243" s="5" t="s">
        <v>10</v>
      </c>
      <c r="W4243" s="5" t="s">
        <v>11</v>
      </c>
      <c r="X4243" s="5">
        <v>0</v>
      </c>
      <c r="Y4243" s="5" t="s">
        <v>12</v>
      </c>
      <c r="AH4243" s="15"/>
      <c r="AI4243" s="5">
        <v>0</v>
      </c>
      <c r="AJ4243" s="1" t="str">
        <f t="array" ref="AJ4243">INDEX(I4243:X4243, MATCH(FALSE,ISBLANK(I4243:X4243),FALSE))</f>
        <v>CA</v>
      </c>
      <c r="AK4243" s="1">
        <f t="array" ref="AK4243">IF(AJ4243=0,INDEX(Y4243:AI4243, MATCH(FALSE,ISBLANK(Y4243:AI4243),FALSE)),0)</f>
        <v>0</v>
      </c>
      <c r="AL4243" s="1">
        <f t="shared" si="528"/>
        <v>1</v>
      </c>
      <c r="AM4243" s="1">
        <f t="shared" si="529"/>
        <v>5027.1499999999996</v>
      </c>
      <c r="AN4243" s="1">
        <f t="shared" si="530"/>
        <v>0</v>
      </c>
      <c r="AO4243" s="1">
        <f t="shared" si="531"/>
        <v>0</v>
      </c>
      <c r="AP4243" s="1">
        <f t="shared" si="532"/>
        <v>0</v>
      </c>
      <c r="AQ4243" s="1">
        <f t="shared" si="533"/>
        <v>0</v>
      </c>
      <c r="AR4243" s="1" t="str">
        <f t="shared" si="535"/>
        <v>CA</v>
      </c>
      <c r="AS4243" s="2" t="str">
        <f>VLOOKUP(AR4243,Sites!A:B,2,FALSE)</f>
        <v>IKO Kankakee </v>
      </c>
      <c r="AT4243" s="2" t="str">
        <f>VLOOKUP(AR4243,Sites!A:C,3,FALSE)</f>
        <v>IKO-US </v>
      </c>
      <c r="AU4243" s="3">
        <f t="shared" si="534"/>
        <v>5027.1499999999996</v>
      </c>
    </row>
    <row r="4244" spans="1:47" x14ac:dyDescent="0.25">
      <c r="A4244" s="5" t="s">
        <v>10328</v>
      </c>
      <c r="B4244" s="5" t="s">
        <v>10329</v>
      </c>
      <c r="C4244" s="5">
        <v>1</v>
      </c>
      <c r="D4244" s="5" t="s">
        <v>24</v>
      </c>
      <c r="E4244" s="5" t="s">
        <v>151</v>
      </c>
      <c r="F4244" s="5" t="s">
        <v>597</v>
      </c>
      <c r="G4244" s="5" t="s">
        <v>153</v>
      </c>
      <c r="X4244" s="5">
        <v>0</v>
      </c>
      <c r="AH4244" s="15"/>
      <c r="AI4244" s="5">
        <v>0</v>
      </c>
      <c r="AJ4244" s="1">
        <f t="array" ref="AJ4244">INDEX(I4244:X4244, MATCH(FALSE,ISBLANK(I4244:X4244),FALSE))</f>
        <v>0</v>
      </c>
      <c r="AK4244" s="1">
        <f t="array" ref="AK4244">IF(AJ4244=0,INDEX(Y4244:AI4244, MATCH(FALSE,ISBLANK(Y4244:AI4244),FALSE)),0)</f>
        <v>0</v>
      </c>
      <c r="AL4244" s="1">
        <f t="shared" si="528"/>
        <v>0</v>
      </c>
      <c r="AM4244" s="1">
        <f t="shared" si="529"/>
        <v>0</v>
      </c>
      <c r="AN4244" s="1">
        <f t="shared" si="530"/>
        <v>0</v>
      </c>
      <c r="AO4244" s="1">
        <f t="shared" si="531"/>
        <v>0</v>
      </c>
      <c r="AP4244" s="1">
        <f t="shared" si="532"/>
        <v>1</v>
      </c>
      <c r="AQ4244" s="1">
        <f t="shared" si="533"/>
        <v>90</v>
      </c>
      <c r="AR4244" s="1">
        <f t="shared" si="535"/>
        <v>0</v>
      </c>
      <c r="AS4244" s="2" t="str">
        <f>VLOOKUP(AR4244,Sites!A:B,2,FALSE)</f>
        <v>N/A</v>
      </c>
      <c r="AT4244" s="2" t="str">
        <f>VLOOKUP(AR4244,Sites!A:C,3,FALSE)</f>
        <v>N/A</v>
      </c>
      <c r="AU4244" s="3">
        <f t="shared" si="534"/>
        <v>90</v>
      </c>
    </row>
    <row r="4245" spans="1:47" x14ac:dyDescent="0.25">
      <c r="A4245" s="5" t="s">
        <v>10330</v>
      </c>
      <c r="B4245" s="5" t="s">
        <v>10331</v>
      </c>
      <c r="C4245" s="5">
        <v>1</v>
      </c>
      <c r="D4245" s="5" t="s">
        <v>24</v>
      </c>
      <c r="E4245" s="5" t="s">
        <v>2116</v>
      </c>
      <c r="F4245" s="5" t="s">
        <v>1750</v>
      </c>
      <c r="G4245" s="5" t="s">
        <v>2118</v>
      </c>
      <c r="X4245" s="5">
        <v>0</v>
      </c>
      <c r="AH4245" s="15"/>
      <c r="AI4245" s="5">
        <v>0</v>
      </c>
      <c r="AJ4245" s="1">
        <f t="array" ref="AJ4245">INDEX(I4245:X4245, MATCH(FALSE,ISBLANK(I4245:X4245),FALSE))</f>
        <v>0</v>
      </c>
      <c r="AK4245" s="1">
        <f t="array" ref="AK4245">IF(AJ4245=0,INDEX(Y4245:AI4245, MATCH(FALSE,ISBLANK(Y4245:AI4245),FALSE)),0)</f>
        <v>0</v>
      </c>
      <c r="AL4245" s="1">
        <f t="shared" si="528"/>
        <v>0</v>
      </c>
      <c r="AM4245" s="1">
        <f t="shared" si="529"/>
        <v>0</v>
      </c>
      <c r="AN4245" s="1">
        <f t="shared" si="530"/>
        <v>0</v>
      </c>
      <c r="AO4245" s="1">
        <f t="shared" si="531"/>
        <v>0</v>
      </c>
      <c r="AP4245" s="1">
        <f t="shared" si="532"/>
        <v>1</v>
      </c>
      <c r="AQ4245" s="1">
        <f t="shared" si="533"/>
        <v>520</v>
      </c>
      <c r="AR4245" s="1">
        <f t="shared" si="535"/>
        <v>0</v>
      </c>
      <c r="AS4245" s="2" t="str">
        <f>VLOOKUP(AR4245,Sites!A:B,2,FALSE)</f>
        <v>N/A</v>
      </c>
      <c r="AT4245" s="2" t="str">
        <f>VLOOKUP(AR4245,Sites!A:C,3,FALSE)</f>
        <v>N/A</v>
      </c>
      <c r="AU4245" s="3">
        <f t="shared" si="534"/>
        <v>520</v>
      </c>
    </row>
    <row r="4246" spans="1:47" x14ac:dyDescent="0.25">
      <c r="A4246" s="5" t="s">
        <v>10332</v>
      </c>
      <c r="B4246" s="5" t="s">
        <v>10333</v>
      </c>
      <c r="C4246" s="5">
        <v>99</v>
      </c>
      <c r="D4246" s="5" t="s">
        <v>62</v>
      </c>
      <c r="E4246" s="5" t="s">
        <v>72</v>
      </c>
      <c r="F4246" s="5" t="s">
        <v>3960</v>
      </c>
      <c r="G4246" s="5" t="s">
        <v>74</v>
      </c>
      <c r="X4246" s="5">
        <v>0</v>
      </c>
      <c r="AH4246" s="15"/>
      <c r="AI4246" s="5">
        <v>0</v>
      </c>
      <c r="AJ4246" s="1">
        <f t="array" ref="AJ4246">INDEX(I4246:X4246, MATCH(FALSE,ISBLANK(I4246:X4246),FALSE))</f>
        <v>0</v>
      </c>
      <c r="AK4246" s="1">
        <f t="array" ref="AK4246">IF(AJ4246=0,INDEX(Y4246:AI4246, MATCH(FALSE,ISBLANK(Y4246:AI4246),FALSE)),0)</f>
        <v>0</v>
      </c>
      <c r="AL4246" s="1">
        <f t="shared" si="528"/>
        <v>0</v>
      </c>
      <c r="AM4246" s="1">
        <f t="shared" si="529"/>
        <v>0</v>
      </c>
      <c r="AN4246" s="1">
        <f t="shared" si="530"/>
        <v>0</v>
      </c>
      <c r="AO4246" s="1">
        <f t="shared" si="531"/>
        <v>0</v>
      </c>
      <c r="AP4246" s="1">
        <f t="shared" si="532"/>
        <v>99</v>
      </c>
      <c r="AQ4246" s="1">
        <f t="shared" si="533"/>
        <v>0</v>
      </c>
      <c r="AR4246" s="1">
        <f t="shared" si="535"/>
        <v>0</v>
      </c>
      <c r="AS4246" s="2" t="str">
        <f>VLOOKUP(AR4246,Sites!A:B,2,FALSE)</f>
        <v>N/A</v>
      </c>
      <c r="AT4246" s="2" t="str">
        <f>VLOOKUP(AR4246,Sites!A:C,3,FALSE)</f>
        <v>N/A</v>
      </c>
      <c r="AU4246" s="3">
        <f t="shared" si="534"/>
        <v>0</v>
      </c>
    </row>
    <row r="4247" spans="1:47" x14ac:dyDescent="0.25">
      <c r="A4247" s="5" t="s">
        <v>10334</v>
      </c>
      <c r="B4247" s="5" t="s">
        <v>10335</v>
      </c>
      <c r="C4247" s="5">
        <v>2</v>
      </c>
      <c r="D4247" s="5" t="s">
        <v>24</v>
      </c>
      <c r="E4247" s="5" t="s">
        <v>63</v>
      </c>
      <c r="F4247" s="5" t="s">
        <v>3960</v>
      </c>
      <c r="G4247" s="5" t="s">
        <v>65</v>
      </c>
      <c r="X4247" s="5">
        <v>0</v>
      </c>
      <c r="Z4247" s="5" t="s">
        <v>15</v>
      </c>
      <c r="AE4247" s="5" t="s">
        <v>20</v>
      </c>
      <c r="AH4247" s="15"/>
      <c r="AI4247" s="5">
        <v>0</v>
      </c>
      <c r="AJ4247" s="1">
        <f t="array" ref="AJ4247">INDEX(I4247:X4247, MATCH(FALSE,ISBLANK(I4247:X4247),FALSE))</f>
        <v>0</v>
      </c>
      <c r="AK4247" s="1" t="str">
        <f t="array" ref="AK4247">IF(AJ4247=0,INDEX(Y4247:AI4247, MATCH(FALSE,ISBLANK(Y4247:AI4247),FALSE)),0)</f>
        <v>GH</v>
      </c>
      <c r="AL4247" s="1">
        <f t="shared" si="528"/>
        <v>0</v>
      </c>
      <c r="AM4247" s="1">
        <f t="shared" si="529"/>
        <v>0</v>
      </c>
      <c r="AN4247" s="1">
        <f t="shared" si="530"/>
        <v>2</v>
      </c>
      <c r="AO4247" s="1">
        <f t="shared" si="531"/>
        <v>0</v>
      </c>
      <c r="AP4247" s="1">
        <f t="shared" si="532"/>
        <v>0</v>
      </c>
      <c r="AQ4247" s="1">
        <f t="shared" si="533"/>
        <v>0</v>
      </c>
      <c r="AR4247" s="1" t="str">
        <f t="shared" si="535"/>
        <v>GH</v>
      </c>
      <c r="AS4247" s="2" t="str">
        <f>VLOOKUP(AR4247,Sites!A:B,2,FALSE)</f>
        <v>IKO Hawkesbury Site </v>
      </c>
      <c r="AT4247" s="2" t="str">
        <f>VLOOKUP(AR4247,Sites!A:C,3,FALSE)</f>
        <v>IKO-CAD </v>
      </c>
      <c r="AU4247" s="3">
        <f t="shared" si="534"/>
        <v>0</v>
      </c>
    </row>
    <row r="4248" spans="1:47" x14ac:dyDescent="0.25">
      <c r="A4248" s="5" t="s">
        <v>10336</v>
      </c>
      <c r="B4248" s="5" t="s">
        <v>10337</v>
      </c>
      <c r="C4248" s="5">
        <v>4</v>
      </c>
      <c r="D4248" s="5" t="s">
        <v>24</v>
      </c>
      <c r="E4248" s="5" t="s">
        <v>387</v>
      </c>
      <c r="F4248" s="5" t="s">
        <v>10338</v>
      </c>
      <c r="G4248" s="5" t="s">
        <v>389</v>
      </c>
      <c r="X4248" s="5">
        <v>0</v>
      </c>
      <c r="AH4248" s="15"/>
      <c r="AI4248" s="5">
        <v>0</v>
      </c>
      <c r="AJ4248" s="1">
        <f t="array" ref="AJ4248">INDEX(I4248:X4248, MATCH(FALSE,ISBLANK(I4248:X4248),FALSE))</f>
        <v>0</v>
      </c>
      <c r="AK4248" s="1">
        <f t="array" ref="AK4248">IF(AJ4248=0,INDEX(Y4248:AI4248, MATCH(FALSE,ISBLANK(Y4248:AI4248),FALSE)),0)</f>
        <v>0</v>
      </c>
      <c r="AL4248" s="1">
        <f t="shared" si="528"/>
        <v>0</v>
      </c>
      <c r="AM4248" s="1">
        <f t="shared" si="529"/>
        <v>0</v>
      </c>
      <c r="AN4248" s="1">
        <f t="shared" si="530"/>
        <v>0</v>
      </c>
      <c r="AO4248" s="1">
        <f t="shared" si="531"/>
        <v>0</v>
      </c>
      <c r="AP4248" s="1">
        <f t="shared" si="532"/>
        <v>4</v>
      </c>
      <c r="AQ4248" s="1">
        <f t="shared" si="533"/>
        <v>540</v>
      </c>
      <c r="AR4248" s="1">
        <f t="shared" si="535"/>
        <v>0</v>
      </c>
      <c r="AS4248" s="2" t="str">
        <f>VLOOKUP(AR4248,Sites!A:B,2,FALSE)</f>
        <v>N/A</v>
      </c>
      <c r="AT4248" s="2" t="str">
        <f>VLOOKUP(AR4248,Sites!A:C,3,FALSE)</f>
        <v>N/A</v>
      </c>
      <c r="AU4248" s="3">
        <f t="shared" si="534"/>
        <v>540</v>
      </c>
    </row>
    <row r="4249" spans="1:47" x14ac:dyDescent="0.25">
      <c r="A4249" s="5" t="s">
        <v>10339</v>
      </c>
      <c r="B4249" s="5" t="s">
        <v>10340</v>
      </c>
      <c r="C4249" s="5">
        <v>1</v>
      </c>
      <c r="D4249" s="5" t="s">
        <v>24</v>
      </c>
      <c r="E4249" s="5" t="s">
        <v>57</v>
      </c>
      <c r="F4249" s="5" t="s">
        <v>10341</v>
      </c>
      <c r="G4249" s="5" t="s">
        <v>59</v>
      </c>
      <c r="X4249" s="5">
        <v>0</v>
      </c>
      <c r="AH4249" s="15"/>
      <c r="AI4249" s="5">
        <v>0</v>
      </c>
      <c r="AJ4249" s="1">
        <f t="array" ref="AJ4249">INDEX(I4249:X4249, MATCH(FALSE,ISBLANK(I4249:X4249),FALSE))</f>
        <v>0</v>
      </c>
      <c r="AK4249" s="1">
        <f t="array" ref="AK4249">IF(AJ4249=0,INDEX(Y4249:AI4249, MATCH(FALSE,ISBLANK(Y4249:AI4249),FALSE)),0)</f>
        <v>0</v>
      </c>
      <c r="AL4249" s="1">
        <f t="shared" si="528"/>
        <v>0</v>
      </c>
      <c r="AM4249" s="1">
        <f t="shared" si="529"/>
        <v>0</v>
      </c>
      <c r="AN4249" s="1">
        <f t="shared" si="530"/>
        <v>0</v>
      </c>
      <c r="AO4249" s="1">
        <f t="shared" si="531"/>
        <v>0</v>
      </c>
      <c r="AP4249" s="1">
        <f t="shared" si="532"/>
        <v>1</v>
      </c>
      <c r="AQ4249" s="1">
        <f t="shared" si="533"/>
        <v>368.5</v>
      </c>
      <c r="AR4249" s="1">
        <f t="shared" si="535"/>
        <v>0</v>
      </c>
      <c r="AS4249" s="2" t="str">
        <f>VLOOKUP(AR4249,Sites!A:B,2,FALSE)</f>
        <v>N/A</v>
      </c>
      <c r="AT4249" s="2" t="str">
        <f>VLOOKUP(AR4249,Sites!A:C,3,FALSE)</f>
        <v>N/A</v>
      </c>
      <c r="AU4249" s="3">
        <f t="shared" si="534"/>
        <v>368.5</v>
      </c>
    </row>
    <row r="4250" spans="1:47" x14ac:dyDescent="0.25">
      <c r="A4250" s="5" t="s">
        <v>10342</v>
      </c>
      <c r="B4250" s="5" t="s">
        <v>10343</v>
      </c>
      <c r="C4250" s="5">
        <v>1</v>
      </c>
      <c r="D4250" s="5" t="s">
        <v>24</v>
      </c>
      <c r="E4250" s="5" t="s">
        <v>53</v>
      </c>
      <c r="F4250" s="5" t="s">
        <v>3960</v>
      </c>
      <c r="G4250" s="5" t="s">
        <v>54</v>
      </c>
      <c r="M4250" s="5" t="s">
        <v>11</v>
      </c>
      <c r="R4250" s="5" t="s">
        <v>11</v>
      </c>
      <c r="W4250" s="5" t="s">
        <v>11</v>
      </c>
      <c r="X4250" s="5">
        <v>0</v>
      </c>
      <c r="Z4250" s="5" t="s">
        <v>15</v>
      </c>
      <c r="AB4250" s="5" t="s">
        <v>18</v>
      </c>
      <c r="AH4250" s="15" t="s">
        <v>17</v>
      </c>
      <c r="AI4250" s="5">
        <v>0</v>
      </c>
      <c r="AJ4250" s="1" t="str">
        <f t="array" ref="AJ4250">INDEX(I4250:X4250, MATCH(FALSE,ISBLANK(I4250:X4250),FALSE))</f>
        <v>GC</v>
      </c>
      <c r="AK4250" s="1">
        <f t="array" ref="AK4250">IF(AJ4250=0,INDEX(Y4250:AI4250, MATCH(FALSE,ISBLANK(Y4250:AI4250),FALSE)),0)</f>
        <v>0</v>
      </c>
      <c r="AL4250" s="1">
        <f t="shared" si="528"/>
        <v>1</v>
      </c>
      <c r="AM4250" s="1">
        <f t="shared" si="529"/>
        <v>0</v>
      </c>
      <c r="AN4250" s="1">
        <f t="shared" si="530"/>
        <v>0</v>
      </c>
      <c r="AO4250" s="1">
        <f t="shared" si="531"/>
        <v>0</v>
      </c>
      <c r="AP4250" s="1">
        <f t="shared" si="532"/>
        <v>0</v>
      </c>
      <c r="AQ4250" s="1">
        <f t="shared" si="533"/>
        <v>0</v>
      </c>
      <c r="AR4250" s="1" t="str">
        <f t="shared" si="535"/>
        <v>GC</v>
      </c>
      <c r="AS4250" s="2" t="str">
        <f>VLOOKUP(AR4250,Sites!A:B,2,FALSE)</f>
        <v>IKO Sumas </v>
      </c>
      <c r="AT4250" s="2" t="str">
        <f>VLOOKUP(AR4250,Sites!A:C,3,FALSE)</f>
        <v>IKO-US </v>
      </c>
      <c r="AU4250" s="3">
        <f t="shared" si="534"/>
        <v>0</v>
      </c>
    </row>
    <row r="4251" spans="1:47" x14ac:dyDescent="0.25">
      <c r="A4251" s="5" t="s">
        <v>10344</v>
      </c>
      <c r="B4251" s="5" t="s">
        <v>10345</v>
      </c>
      <c r="C4251" s="5">
        <v>1</v>
      </c>
      <c r="D4251" s="5" t="s">
        <v>24</v>
      </c>
      <c r="E4251" s="5" t="s">
        <v>171</v>
      </c>
      <c r="F4251" s="5" t="s">
        <v>3960</v>
      </c>
      <c r="G4251" s="5" t="s">
        <v>173</v>
      </c>
      <c r="X4251" s="5">
        <v>0</v>
      </c>
      <c r="AH4251" s="15"/>
      <c r="AI4251" s="5">
        <v>0</v>
      </c>
      <c r="AJ4251" s="1">
        <f t="array" ref="AJ4251">INDEX(I4251:X4251, MATCH(FALSE,ISBLANK(I4251:X4251),FALSE))</f>
        <v>0</v>
      </c>
      <c r="AK4251" s="1">
        <f t="array" ref="AK4251">IF(AJ4251=0,INDEX(Y4251:AI4251, MATCH(FALSE,ISBLANK(Y4251:AI4251),FALSE)),0)</f>
        <v>0</v>
      </c>
      <c r="AL4251" s="1">
        <f t="shared" si="528"/>
        <v>0</v>
      </c>
      <c r="AM4251" s="1">
        <f t="shared" si="529"/>
        <v>0</v>
      </c>
      <c r="AN4251" s="1">
        <f t="shared" si="530"/>
        <v>0</v>
      </c>
      <c r="AO4251" s="1">
        <f t="shared" si="531"/>
        <v>0</v>
      </c>
      <c r="AP4251" s="1">
        <f t="shared" si="532"/>
        <v>1</v>
      </c>
      <c r="AQ4251" s="1">
        <f t="shared" si="533"/>
        <v>0</v>
      </c>
      <c r="AR4251" s="1">
        <f t="shared" si="535"/>
        <v>0</v>
      </c>
      <c r="AS4251" s="2" t="str">
        <f>VLOOKUP(AR4251,Sites!A:B,2,FALSE)</f>
        <v>N/A</v>
      </c>
      <c r="AT4251" s="2" t="str">
        <f>VLOOKUP(AR4251,Sites!A:C,3,FALSE)</f>
        <v>N/A</v>
      </c>
      <c r="AU4251" s="3">
        <f t="shared" si="534"/>
        <v>0</v>
      </c>
    </row>
    <row r="4252" spans="1:47" x14ac:dyDescent="0.25">
      <c r="A4252" s="5" t="s">
        <v>10346</v>
      </c>
      <c r="B4252" s="5" t="s">
        <v>10347</v>
      </c>
      <c r="C4252" s="5">
        <v>1</v>
      </c>
      <c r="D4252" s="5" t="s">
        <v>24</v>
      </c>
      <c r="E4252" s="5" t="s">
        <v>53</v>
      </c>
      <c r="F4252" s="5" t="s">
        <v>3960</v>
      </c>
      <c r="G4252" s="5" t="s">
        <v>54</v>
      </c>
      <c r="M4252" s="5" t="s">
        <v>11</v>
      </c>
      <c r="R4252" s="5" t="s">
        <v>11</v>
      </c>
      <c r="W4252" s="5" t="s">
        <v>11</v>
      </c>
      <c r="X4252" s="5">
        <v>0</v>
      </c>
      <c r="Z4252" s="5" t="s">
        <v>15</v>
      </c>
      <c r="AB4252" s="5" t="s">
        <v>18</v>
      </c>
      <c r="AH4252" s="15" t="s">
        <v>17</v>
      </c>
      <c r="AI4252" s="5">
        <v>0</v>
      </c>
      <c r="AJ4252" s="1" t="str">
        <f t="array" ref="AJ4252">INDEX(I4252:X4252, MATCH(FALSE,ISBLANK(I4252:X4252),FALSE))</f>
        <v>GC</v>
      </c>
      <c r="AK4252" s="1">
        <f t="array" ref="AK4252">IF(AJ4252=0,INDEX(Y4252:AI4252, MATCH(FALSE,ISBLANK(Y4252:AI4252),FALSE)),0)</f>
        <v>0</v>
      </c>
      <c r="AL4252" s="1">
        <f t="shared" si="528"/>
        <v>1</v>
      </c>
      <c r="AM4252" s="1">
        <f t="shared" si="529"/>
        <v>0</v>
      </c>
      <c r="AN4252" s="1">
        <f t="shared" si="530"/>
        <v>0</v>
      </c>
      <c r="AO4252" s="1">
        <f t="shared" si="531"/>
        <v>0</v>
      </c>
      <c r="AP4252" s="1">
        <f t="shared" si="532"/>
        <v>0</v>
      </c>
      <c r="AQ4252" s="1">
        <f t="shared" si="533"/>
        <v>0</v>
      </c>
      <c r="AR4252" s="1" t="str">
        <f t="shared" si="535"/>
        <v>GC</v>
      </c>
      <c r="AS4252" s="2" t="str">
        <f>VLOOKUP(AR4252,Sites!A:B,2,FALSE)</f>
        <v>IKO Sumas </v>
      </c>
      <c r="AT4252" s="2" t="str">
        <f>VLOOKUP(AR4252,Sites!A:C,3,FALSE)</f>
        <v>IKO-US </v>
      </c>
      <c r="AU4252" s="3">
        <f t="shared" si="534"/>
        <v>0</v>
      </c>
    </row>
    <row r="4253" spans="1:47" x14ac:dyDescent="0.25">
      <c r="A4253" s="5" t="s">
        <v>10348</v>
      </c>
      <c r="B4253" s="5" t="s">
        <v>10349</v>
      </c>
      <c r="C4253" s="5">
        <v>1</v>
      </c>
      <c r="D4253" s="5" t="s">
        <v>24</v>
      </c>
      <c r="E4253" s="5" t="s">
        <v>25</v>
      </c>
      <c r="F4253" s="5" t="s">
        <v>3960</v>
      </c>
      <c r="G4253" s="5" t="s">
        <v>27</v>
      </c>
      <c r="X4253" s="5">
        <v>0</v>
      </c>
      <c r="AH4253" s="15" t="s">
        <v>17</v>
      </c>
      <c r="AI4253" s="5">
        <v>0</v>
      </c>
      <c r="AJ4253" s="1">
        <f t="array" ref="AJ4253">INDEX(I4253:X4253, MATCH(FALSE,ISBLANK(I4253:X4253),FALSE))</f>
        <v>0</v>
      </c>
      <c r="AK4253" s="1" t="str">
        <f t="array" ref="AK4253">IF(AJ4253=0,INDEX(Y4253:AI4253, MATCH(FALSE,ISBLANK(Y4253:AI4253),FALSE)),0)</f>
        <v>GJ</v>
      </c>
      <c r="AL4253" s="1">
        <f t="shared" si="528"/>
        <v>0</v>
      </c>
      <c r="AM4253" s="1">
        <f t="shared" si="529"/>
        <v>0</v>
      </c>
      <c r="AN4253" s="1">
        <f t="shared" si="530"/>
        <v>1</v>
      </c>
      <c r="AO4253" s="1">
        <f t="shared" si="531"/>
        <v>0</v>
      </c>
      <c r="AP4253" s="1">
        <f t="shared" si="532"/>
        <v>0</v>
      </c>
      <c r="AQ4253" s="1">
        <f t="shared" si="533"/>
        <v>0</v>
      </c>
      <c r="AR4253" s="1" t="str">
        <f t="shared" si="535"/>
        <v>GJ</v>
      </c>
      <c r="AS4253" s="2" t="str">
        <f>VLOOKUP(AR4253,Sites!A:B,2,FALSE)</f>
        <v>Canroof Corp Site </v>
      </c>
      <c r="AT4253" s="2" t="str">
        <f>VLOOKUP(AR4253,Sites!A:C,3,FALSE)</f>
        <v>IKO-CAD </v>
      </c>
      <c r="AU4253" s="3">
        <f t="shared" si="534"/>
        <v>0</v>
      </c>
    </row>
    <row r="4254" spans="1:47" x14ac:dyDescent="0.25">
      <c r="A4254" s="5" t="s">
        <v>10350</v>
      </c>
      <c r="B4254" s="5" t="s">
        <v>10351</v>
      </c>
      <c r="C4254" s="5">
        <v>1</v>
      </c>
      <c r="D4254" s="5" t="s">
        <v>24</v>
      </c>
      <c r="E4254" s="5" t="s">
        <v>53</v>
      </c>
      <c r="F4254" s="5" t="s">
        <v>3960</v>
      </c>
      <c r="G4254" s="5" t="s">
        <v>54</v>
      </c>
      <c r="K4254" s="5" t="s">
        <v>9</v>
      </c>
      <c r="L4254" s="5" t="s">
        <v>10</v>
      </c>
      <c r="P4254" s="5" t="s">
        <v>9</v>
      </c>
      <c r="Q4254" s="5" t="s">
        <v>10</v>
      </c>
      <c r="U4254" s="5" t="s">
        <v>9</v>
      </c>
      <c r="V4254" s="5" t="s">
        <v>10</v>
      </c>
      <c r="X4254" s="5">
        <v>0</v>
      </c>
      <c r="AE4254" s="5" t="s">
        <v>20</v>
      </c>
      <c r="AH4254" s="15"/>
      <c r="AI4254" s="5">
        <v>0</v>
      </c>
      <c r="AJ4254" s="1" t="str">
        <f t="array" ref="AJ4254">INDEX(I4254:X4254, MATCH(FALSE,ISBLANK(I4254:X4254),FALSE))</f>
        <v>GS</v>
      </c>
      <c r="AK4254" s="1">
        <f t="array" ref="AK4254">IF(AJ4254=0,INDEX(Y4254:AI4254, MATCH(FALSE,ISBLANK(Y4254:AI4254),FALSE)),0)</f>
        <v>0</v>
      </c>
      <c r="AL4254" s="1">
        <f t="shared" si="528"/>
        <v>1</v>
      </c>
      <c r="AM4254" s="1">
        <f t="shared" si="529"/>
        <v>0</v>
      </c>
      <c r="AN4254" s="1">
        <f t="shared" si="530"/>
        <v>0</v>
      </c>
      <c r="AO4254" s="1">
        <f t="shared" si="531"/>
        <v>0</v>
      </c>
      <c r="AP4254" s="1">
        <f t="shared" si="532"/>
        <v>0</v>
      </c>
      <c r="AQ4254" s="1">
        <f t="shared" si="533"/>
        <v>0</v>
      </c>
      <c r="AR4254" s="1" t="str">
        <f t="shared" si="535"/>
        <v>GS</v>
      </c>
      <c r="AS4254" s="2" t="str">
        <f>VLOOKUP(AR4254,Sites!A:B,2,FALSE)</f>
        <v>IKO Sylacauga </v>
      </c>
      <c r="AT4254" s="2" t="str">
        <f>VLOOKUP(AR4254,Sites!A:C,3,FALSE)</f>
        <v>IKO-US </v>
      </c>
      <c r="AU4254" s="3">
        <f t="shared" si="534"/>
        <v>0</v>
      </c>
    </row>
    <row r="4255" spans="1:47" x14ac:dyDescent="0.25">
      <c r="A4255" s="5" t="s">
        <v>10352</v>
      </c>
      <c r="B4255" s="5" t="s">
        <v>10353</v>
      </c>
      <c r="C4255" s="5">
        <v>1</v>
      </c>
      <c r="D4255" s="5" t="s">
        <v>24</v>
      </c>
      <c r="E4255" s="5" t="s">
        <v>36</v>
      </c>
      <c r="F4255" s="5" t="s">
        <v>10354</v>
      </c>
      <c r="G4255" s="5" t="s">
        <v>27</v>
      </c>
      <c r="X4255" s="5">
        <v>0</v>
      </c>
      <c r="AH4255" s="15"/>
      <c r="AI4255" s="5">
        <v>0</v>
      </c>
      <c r="AJ4255" s="1">
        <f t="array" ref="AJ4255">INDEX(I4255:X4255, MATCH(FALSE,ISBLANK(I4255:X4255),FALSE))</f>
        <v>0</v>
      </c>
      <c r="AK4255" s="1">
        <f t="array" ref="AK4255">IF(AJ4255=0,INDEX(Y4255:AI4255, MATCH(FALSE,ISBLANK(Y4255:AI4255),FALSE)),0)</f>
        <v>0</v>
      </c>
      <c r="AL4255" s="1">
        <f t="shared" si="528"/>
        <v>0</v>
      </c>
      <c r="AM4255" s="1">
        <f t="shared" si="529"/>
        <v>0</v>
      </c>
      <c r="AN4255" s="1">
        <f t="shared" si="530"/>
        <v>0</v>
      </c>
      <c r="AO4255" s="1">
        <f t="shared" si="531"/>
        <v>0</v>
      </c>
      <c r="AP4255" s="1">
        <f t="shared" si="532"/>
        <v>1</v>
      </c>
      <c r="AQ4255" s="1">
        <f t="shared" si="533"/>
        <v>106.34</v>
      </c>
      <c r="AR4255" s="1">
        <f t="shared" si="535"/>
        <v>0</v>
      </c>
      <c r="AS4255" s="2" t="str">
        <f>VLOOKUP(AR4255,Sites!A:B,2,FALSE)</f>
        <v>N/A</v>
      </c>
      <c r="AT4255" s="2" t="str">
        <f>VLOOKUP(AR4255,Sites!A:C,3,FALSE)</f>
        <v>N/A</v>
      </c>
      <c r="AU4255" s="3">
        <f t="shared" si="534"/>
        <v>106.34</v>
      </c>
    </row>
    <row r="4256" spans="1:47" x14ac:dyDescent="0.25">
      <c r="A4256" s="5" t="s">
        <v>10355</v>
      </c>
      <c r="B4256" s="5" t="s">
        <v>10356</v>
      </c>
      <c r="C4256" s="5">
        <v>4</v>
      </c>
      <c r="D4256" s="5" t="s">
        <v>24</v>
      </c>
      <c r="E4256" s="5" t="s">
        <v>290</v>
      </c>
      <c r="F4256" s="5" t="s">
        <v>3022</v>
      </c>
      <c r="G4256" s="5" t="s">
        <v>292</v>
      </c>
      <c r="X4256" s="5">
        <v>0</v>
      </c>
      <c r="AH4256" s="15"/>
      <c r="AI4256" s="5">
        <v>0</v>
      </c>
      <c r="AJ4256" s="1">
        <f t="array" ref="AJ4256">INDEX(I4256:X4256, MATCH(FALSE,ISBLANK(I4256:X4256),FALSE))</f>
        <v>0</v>
      </c>
      <c r="AK4256" s="1">
        <f t="array" ref="AK4256">IF(AJ4256=0,INDEX(Y4256:AI4256, MATCH(FALSE,ISBLANK(Y4256:AI4256),FALSE)),0)</f>
        <v>0</v>
      </c>
      <c r="AL4256" s="1">
        <f t="shared" si="528"/>
        <v>0</v>
      </c>
      <c r="AM4256" s="1">
        <f t="shared" si="529"/>
        <v>0</v>
      </c>
      <c r="AN4256" s="1">
        <f t="shared" si="530"/>
        <v>0</v>
      </c>
      <c r="AO4256" s="1">
        <f t="shared" si="531"/>
        <v>0</v>
      </c>
      <c r="AP4256" s="1">
        <f t="shared" si="532"/>
        <v>4</v>
      </c>
      <c r="AQ4256" s="1">
        <f t="shared" si="533"/>
        <v>20.92</v>
      </c>
      <c r="AR4256" s="1">
        <f t="shared" si="535"/>
        <v>0</v>
      </c>
      <c r="AS4256" s="2" t="str">
        <f>VLOOKUP(AR4256,Sites!A:B,2,FALSE)</f>
        <v>N/A</v>
      </c>
      <c r="AT4256" s="2" t="str">
        <f>VLOOKUP(AR4256,Sites!A:C,3,FALSE)</f>
        <v>N/A</v>
      </c>
      <c r="AU4256" s="3">
        <f t="shared" si="534"/>
        <v>20.92</v>
      </c>
    </row>
    <row r="4257" spans="1:47" x14ac:dyDescent="0.25">
      <c r="A4257" s="5" t="s">
        <v>10357</v>
      </c>
      <c r="B4257" s="5" t="s">
        <v>10358</v>
      </c>
      <c r="C4257" s="5">
        <v>1</v>
      </c>
      <c r="D4257" s="5" t="s">
        <v>24</v>
      </c>
      <c r="E4257" s="5" t="s">
        <v>25</v>
      </c>
      <c r="F4257" s="5" t="s">
        <v>3960</v>
      </c>
      <c r="G4257" s="5" t="s">
        <v>27</v>
      </c>
      <c r="X4257" s="5">
        <v>0</v>
      </c>
      <c r="AH4257" s="15"/>
      <c r="AI4257" s="5">
        <v>0</v>
      </c>
      <c r="AJ4257" s="1">
        <f t="array" ref="AJ4257">INDEX(I4257:X4257, MATCH(FALSE,ISBLANK(I4257:X4257),FALSE))</f>
        <v>0</v>
      </c>
      <c r="AK4257" s="1">
        <f t="array" ref="AK4257">IF(AJ4257=0,INDEX(Y4257:AI4257, MATCH(FALSE,ISBLANK(Y4257:AI4257),FALSE)),0)</f>
        <v>0</v>
      </c>
      <c r="AL4257" s="1">
        <f t="shared" si="528"/>
        <v>0</v>
      </c>
      <c r="AM4257" s="1">
        <f t="shared" si="529"/>
        <v>0</v>
      </c>
      <c r="AN4257" s="1">
        <f t="shared" si="530"/>
        <v>0</v>
      </c>
      <c r="AO4257" s="1">
        <f t="shared" si="531"/>
        <v>0</v>
      </c>
      <c r="AP4257" s="1">
        <f t="shared" si="532"/>
        <v>1</v>
      </c>
      <c r="AQ4257" s="1">
        <f t="shared" si="533"/>
        <v>0</v>
      </c>
      <c r="AR4257" s="1">
        <f t="shared" si="535"/>
        <v>0</v>
      </c>
      <c r="AS4257" s="2" t="str">
        <f>VLOOKUP(AR4257,Sites!A:B,2,FALSE)</f>
        <v>N/A</v>
      </c>
      <c r="AT4257" s="2" t="str">
        <f>VLOOKUP(AR4257,Sites!A:C,3,FALSE)</f>
        <v>N/A</v>
      </c>
      <c r="AU4257" s="3">
        <f t="shared" si="534"/>
        <v>0</v>
      </c>
    </row>
    <row r="4258" spans="1:47" x14ac:dyDescent="0.25">
      <c r="A4258" s="5" t="s">
        <v>10359</v>
      </c>
      <c r="B4258" s="5" t="s">
        <v>10360</v>
      </c>
      <c r="C4258" s="5">
        <v>8</v>
      </c>
      <c r="D4258" s="5" t="s">
        <v>24</v>
      </c>
      <c r="E4258" s="5" t="s">
        <v>72</v>
      </c>
      <c r="F4258" s="5" t="s">
        <v>3960</v>
      </c>
      <c r="G4258" s="5" t="s">
        <v>74</v>
      </c>
      <c r="X4258" s="5">
        <v>0</v>
      </c>
      <c r="Z4258" s="5" t="s">
        <v>15</v>
      </c>
      <c r="AA4258" s="5" t="s">
        <v>16</v>
      </c>
      <c r="AH4258" s="15"/>
      <c r="AI4258" s="5">
        <v>0</v>
      </c>
      <c r="AJ4258" s="1">
        <f t="array" ref="AJ4258">INDEX(I4258:X4258, MATCH(FALSE,ISBLANK(I4258:X4258),FALSE))</f>
        <v>0</v>
      </c>
      <c r="AK4258" s="1" t="str">
        <f t="array" ref="AK4258">IF(AJ4258=0,INDEX(Y4258:AI4258, MATCH(FALSE,ISBLANK(Y4258:AI4258),FALSE)),0)</f>
        <v>GH</v>
      </c>
      <c r="AL4258" s="1">
        <f t="shared" si="528"/>
        <v>0</v>
      </c>
      <c r="AM4258" s="1">
        <f t="shared" si="529"/>
        <v>0</v>
      </c>
      <c r="AN4258" s="1">
        <f t="shared" si="530"/>
        <v>8</v>
      </c>
      <c r="AO4258" s="1">
        <f t="shared" si="531"/>
        <v>0</v>
      </c>
      <c r="AP4258" s="1">
        <f t="shared" si="532"/>
        <v>0</v>
      </c>
      <c r="AQ4258" s="1">
        <f t="shared" si="533"/>
        <v>0</v>
      </c>
      <c r="AR4258" s="1" t="str">
        <f t="shared" si="535"/>
        <v>GH</v>
      </c>
      <c r="AS4258" s="2" t="str">
        <f>VLOOKUP(AR4258,Sites!A:B,2,FALSE)</f>
        <v>IKO Hawkesbury Site </v>
      </c>
      <c r="AT4258" s="2" t="str">
        <f>VLOOKUP(AR4258,Sites!A:C,3,FALSE)</f>
        <v>IKO-CAD </v>
      </c>
      <c r="AU4258" s="3">
        <f t="shared" si="534"/>
        <v>0</v>
      </c>
    </row>
    <row r="4259" spans="1:47" x14ac:dyDescent="0.25">
      <c r="A4259" s="5" t="s">
        <v>10361</v>
      </c>
      <c r="B4259" s="5" t="s">
        <v>10362</v>
      </c>
      <c r="C4259" s="5">
        <v>144</v>
      </c>
      <c r="D4259" s="5" t="s">
        <v>943</v>
      </c>
      <c r="E4259" s="5" t="s">
        <v>72</v>
      </c>
      <c r="F4259" s="5" t="s">
        <v>930</v>
      </c>
      <c r="G4259" s="5" t="s">
        <v>74</v>
      </c>
      <c r="L4259" s="5" t="s">
        <v>10</v>
      </c>
      <c r="V4259" s="5" t="s">
        <v>10</v>
      </c>
      <c r="X4259" s="5">
        <v>0</v>
      </c>
      <c r="AH4259" s="15"/>
      <c r="AI4259" s="5">
        <v>0</v>
      </c>
      <c r="AJ4259" s="1" t="str">
        <f t="array" ref="AJ4259">INDEX(I4259:X4259, MATCH(FALSE,ISBLANK(I4259:X4259),FALSE))</f>
        <v>CA</v>
      </c>
      <c r="AK4259" s="1">
        <f t="array" ref="AK4259">IF(AJ4259=0,INDEX(Y4259:AI4259, MATCH(FALSE,ISBLANK(Y4259:AI4259),FALSE)),0)</f>
        <v>0</v>
      </c>
      <c r="AL4259" s="1">
        <f t="shared" si="528"/>
        <v>144</v>
      </c>
      <c r="AM4259" s="1">
        <f t="shared" si="529"/>
        <v>663.84</v>
      </c>
      <c r="AN4259" s="1">
        <f t="shared" si="530"/>
        <v>0</v>
      </c>
      <c r="AO4259" s="1">
        <f t="shared" si="531"/>
        <v>0</v>
      </c>
      <c r="AP4259" s="1">
        <f t="shared" si="532"/>
        <v>0</v>
      </c>
      <c r="AQ4259" s="1">
        <f t="shared" si="533"/>
        <v>0</v>
      </c>
      <c r="AR4259" s="1" t="str">
        <f t="shared" si="535"/>
        <v>CA</v>
      </c>
      <c r="AS4259" s="2" t="str">
        <f>VLOOKUP(AR4259,Sites!A:B,2,FALSE)</f>
        <v>IKO Kankakee </v>
      </c>
      <c r="AT4259" s="2" t="str">
        <f>VLOOKUP(AR4259,Sites!A:C,3,FALSE)</f>
        <v>IKO-US </v>
      </c>
      <c r="AU4259" s="3">
        <f t="shared" si="534"/>
        <v>663.84</v>
      </c>
    </row>
    <row r="4260" spans="1:47" x14ac:dyDescent="0.25">
      <c r="A4260" s="5" t="s">
        <v>10363</v>
      </c>
      <c r="B4260" s="5" t="s">
        <v>10364</v>
      </c>
      <c r="C4260" s="5">
        <v>50</v>
      </c>
      <c r="D4260" s="5" t="s">
        <v>24</v>
      </c>
      <c r="E4260" s="5" t="s">
        <v>427</v>
      </c>
      <c r="F4260" s="5" t="s">
        <v>3725</v>
      </c>
      <c r="G4260" s="5" t="s">
        <v>429</v>
      </c>
      <c r="L4260" s="5" t="s">
        <v>10</v>
      </c>
      <c r="M4260" s="5" t="s">
        <v>11</v>
      </c>
      <c r="Q4260" s="5" t="s">
        <v>10</v>
      </c>
      <c r="R4260" s="5" t="s">
        <v>11</v>
      </c>
      <c r="V4260" s="5" t="s">
        <v>10</v>
      </c>
      <c r="W4260" s="5" t="s">
        <v>11</v>
      </c>
      <c r="X4260" s="5">
        <v>0</v>
      </c>
      <c r="AH4260" s="15"/>
      <c r="AI4260" s="5">
        <v>0</v>
      </c>
      <c r="AJ4260" s="1" t="str">
        <f t="array" ref="AJ4260">INDEX(I4260:X4260, MATCH(FALSE,ISBLANK(I4260:X4260),FALSE))</f>
        <v>CA</v>
      </c>
      <c r="AK4260" s="1">
        <f t="array" ref="AK4260">IF(AJ4260=0,INDEX(Y4260:AI4260, MATCH(FALSE,ISBLANK(Y4260:AI4260),FALSE)),0)</f>
        <v>0</v>
      </c>
      <c r="AL4260" s="1">
        <f t="shared" si="528"/>
        <v>50</v>
      </c>
      <c r="AM4260" s="1">
        <f t="shared" si="529"/>
        <v>722.5</v>
      </c>
      <c r="AN4260" s="1">
        <f t="shared" si="530"/>
        <v>0</v>
      </c>
      <c r="AO4260" s="1">
        <f t="shared" si="531"/>
        <v>0</v>
      </c>
      <c r="AP4260" s="1">
        <f t="shared" si="532"/>
        <v>0</v>
      </c>
      <c r="AQ4260" s="1">
        <f t="shared" si="533"/>
        <v>0</v>
      </c>
      <c r="AR4260" s="1" t="str">
        <f t="shared" si="535"/>
        <v>CA</v>
      </c>
      <c r="AS4260" s="2" t="str">
        <f>VLOOKUP(AR4260,Sites!A:B,2,FALSE)</f>
        <v>IKO Kankakee </v>
      </c>
      <c r="AT4260" s="2" t="str">
        <f>VLOOKUP(AR4260,Sites!A:C,3,FALSE)</f>
        <v>IKO-US </v>
      </c>
      <c r="AU4260" s="3">
        <f t="shared" si="534"/>
        <v>722.5</v>
      </c>
    </row>
    <row r="4261" spans="1:47" x14ac:dyDescent="0.25">
      <c r="A4261" s="5" t="s">
        <v>10365</v>
      </c>
      <c r="B4261" s="5" t="s">
        <v>10366</v>
      </c>
      <c r="C4261" s="5">
        <v>3</v>
      </c>
      <c r="D4261" s="5" t="s">
        <v>24</v>
      </c>
      <c r="E4261" s="5" t="s">
        <v>72</v>
      </c>
      <c r="F4261" s="5" t="s">
        <v>7958</v>
      </c>
      <c r="G4261" s="5" t="s">
        <v>74</v>
      </c>
      <c r="L4261" s="5" t="s">
        <v>10</v>
      </c>
      <c r="M4261" s="5" t="s">
        <v>11</v>
      </c>
      <c r="Q4261" s="5" t="s">
        <v>10</v>
      </c>
      <c r="R4261" s="5" t="s">
        <v>11</v>
      </c>
      <c r="V4261" s="5" t="s">
        <v>10</v>
      </c>
      <c r="W4261" s="5" t="s">
        <v>11</v>
      </c>
      <c r="X4261" s="5">
        <v>0</v>
      </c>
      <c r="Z4261" s="5" t="s">
        <v>15</v>
      </c>
      <c r="AA4261" s="5" t="s">
        <v>16</v>
      </c>
      <c r="AB4261" s="5" t="s">
        <v>18</v>
      </c>
      <c r="AE4261" s="5" t="s">
        <v>20</v>
      </c>
      <c r="AF4261" s="5" t="s">
        <v>21</v>
      </c>
      <c r="AH4261" s="15"/>
      <c r="AI4261" s="5">
        <v>0</v>
      </c>
      <c r="AJ4261" s="1" t="str">
        <f t="array" ref="AJ4261">INDEX(I4261:X4261, MATCH(FALSE,ISBLANK(I4261:X4261),FALSE))</f>
        <v>CA</v>
      </c>
      <c r="AK4261" s="1">
        <f t="array" ref="AK4261">IF(AJ4261=0,INDEX(Y4261:AI4261, MATCH(FALSE,ISBLANK(Y4261:AI4261),FALSE)),0)</f>
        <v>0</v>
      </c>
      <c r="AL4261" s="1">
        <f t="shared" si="528"/>
        <v>3</v>
      </c>
      <c r="AM4261" s="1">
        <f t="shared" si="529"/>
        <v>7.5299999999999994</v>
      </c>
      <c r="AN4261" s="1">
        <f t="shared" si="530"/>
        <v>0</v>
      </c>
      <c r="AO4261" s="1">
        <f t="shared" si="531"/>
        <v>0</v>
      </c>
      <c r="AP4261" s="1">
        <f t="shared" si="532"/>
        <v>0</v>
      </c>
      <c r="AQ4261" s="1">
        <f t="shared" si="533"/>
        <v>0</v>
      </c>
      <c r="AR4261" s="1" t="str">
        <f t="shared" si="535"/>
        <v>CA</v>
      </c>
      <c r="AS4261" s="2" t="str">
        <f>VLOOKUP(AR4261,Sites!A:B,2,FALSE)</f>
        <v>IKO Kankakee </v>
      </c>
      <c r="AT4261" s="2" t="str">
        <f>VLOOKUP(AR4261,Sites!A:C,3,FALSE)</f>
        <v>IKO-US </v>
      </c>
      <c r="AU4261" s="3">
        <f t="shared" si="534"/>
        <v>7.5299999999999994</v>
      </c>
    </row>
    <row r="4262" spans="1:47" x14ac:dyDescent="0.25">
      <c r="A4262" s="5" t="s">
        <v>10367</v>
      </c>
      <c r="B4262" s="5" t="s">
        <v>10368</v>
      </c>
      <c r="C4262" s="5">
        <v>1</v>
      </c>
      <c r="D4262" s="5" t="s">
        <v>24</v>
      </c>
      <c r="E4262" s="5" t="s">
        <v>53</v>
      </c>
      <c r="F4262" s="5" t="s">
        <v>3960</v>
      </c>
      <c r="G4262" s="5" t="s">
        <v>54</v>
      </c>
      <c r="X4262" s="5">
        <v>0</v>
      </c>
      <c r="AH4262" s="15"/>
      <c r="AI4262" s="5">
        <v>0</v>
      </c>
      <c r="AJ4262" s="1">
        <f t="array" ref="AJ4262">INDEX(I4262:X4262, MATCH(FALSE,ISBLANK(I4262:X4262),FALSE))</f>
        <v>0</v>
      </c>
      <c r="AK4262" s="1">
        <f t="array" ref="AK4262">IF(AJ4262=0,INDEX(Y4262:AI4262, MATCH(FALSE,ISBLANK(Y4262:AI4262),FALSE)),0)</f>
        <v>0</v>
      </c>
      <c r="AL4262" s="1">
        <f t="shared" si="528"/>
        <v>0</v>
      </c>
      <c r="AM4262" s="1">
        <f t="shared" si="529"/>
        <v>0</v>
      </c>
      <c r="AN4262" s="1">
        <f t="shared" si="530"/>
        <v>0</v>
      </c>
      <c r="AO4262" s="1">
        <f t="shared" si="531"/>
        <v>0</v>
      </c>
      <c r="AP4262" s="1">
        <f t="shared" si="532"/>
        <v>1</v>
      </c>
      <c r="AQ4262" s="1">
        <f t="shared" si="533"/>
        <v>0</v>
      </c>
      <c r="AR4262" s="1">
        <f t="shared" si="535"/>
        <v>0</v>
      </c>
      <c r="AS4262" s="2" t="str">
        <f>VLOOKUP(AR4262,Sites!A:B,2,FALSE)</f>
        <v>N/A</v>
      </c>
      <c r="AT4262" s="2" t="str">
        <f>VLOOKUP(AR4262,Sites!A:C,3,FALSE)</f>
        <v>N/A</v>
      </c>
      <c r="AU4262" s="3">
        <f t="shared" si="534"/>
        <v>0</v>
      </c>
    </row>
    <row r="4263" spans="1:47" x14ac:dyDescent="0.25">
      <c r="A4263" s="5" t="s">
        <v>10369</v>
      </c>
      <c r="B4263" s="5" t="s">
        <v>10370</v>
      </c>
      <c r="C4263" s="5">
        <v>2</v>
      </c>
      <c r="D4263" s="5" t="s">
        <v>24</v>
      </c>
      <c r="E4263" s="5" t="s">
        <v>25</v>
      </c>
      <c r="F4263" s="5" t="s">
        <v>3960</v>
      </c>
      <c r="G4263" s="5" t="s">
        <v>27</v>
      </c>
      <c r="L4263" s="5" t="s">
        <v>10</v>
      </c>
      <c r="V4263" s="5" t="s">
        <v>10</v>
      </c>
      <c r="X4263" s="5">
        <v>0</v>
      </c>
      <c r="AH4263" s="15" t="s">
        <v>17</v>
      </c>
      <c r="AI4263" s="5">
        <v>0</v>
      </c>
      <c r="AJ4263" s="1" t="str">
        <f t="array" ref="AJ4263">INDEX(I4263:X4263, MATCH(FALSE,ISBLANK(I4263:X4263),FALSE))</f>
        <v>CA</v>
      </c>
      <c r="AK4263" s="1">
        <f t="array" ref="AK4263">IF(AJ4263=0,INDEX(Y4263:AI4263, MATCH(FALSE,ISBLANK(Y4263:AI4263),FALSE)),0)</f>
        <v>0</v>
      </c>
      <c r="AL4263" s="1">
        <f t="shared" si="528"/>
        <v>2</v>
      </c>
      <c r="AM4263" s="1">
        <f t="shared" si="529"/>
        <v>0</v>
      </c>
      <c r="AN4263" s="1">
        <f t="shared" si="530"/>
        <v>0</v>
      </c>
      <c r="AO4263" s="1">
        <f t="shared" si="531"/>
        <v>0</v>
      </c>
      <c r="AP4263" s="1">
        <f t="shared" si="532"/>
        <v>0</v>
      </c>
      <c r="AQ4263" s="1">
        <f t="shared" si="533"/>
        <v>0</v>
      </c>
      <c r="AR4263" s="1" t="str">
        <f t="shared" si="535"/>
        <v>CA</v>
      </c>
      <c r="AS4263" s="2" t="str">
        <f>VLOOKUP(AR4263,Sites!A:B,2,FALSE)</f>
        <v>IKO Kankakee </v>
      </c>
      <c r="AT4263" s="2" t="str">
        <f>VLOOKUP(AR4263,Sites!A:C,3,FALSE)</f>
        <v>IKO-US </v>
      </c>
      <c r="AU4263" s="3">
        <f t="shared" si="534"/>
        <v>0</v>
      </c>
    </row>
    <row r="4264" spans="1:47" x14ac:dyDescent="0.25">
      <c r="A4264" s="5" t="s">
        <v>10371</v>
      </c>
      <c r="B4264" s="5" t="s">
        <v>10372</v>
      </c>
      <c r="C4264" s="5">
        <v>8</v>
      </c>
      <c r="D4264" s="5" t="s">
        <v>24</v>
      </c>
      <c r="E4264" s="5" t="s">
        <v>2142</v>
      </c>
      <c r="F4264" s="5" t="s">
        <v>3960</v>
      </c>
      <c r="G4264" s="5" t="s">
        <v>2143</v>
      </c>
      <c r="X4264" s="5">
        <v>0</v>
      </c>
      <c r="AH4264" s="15"/>
      <c r="AI4264" s="5">
        <v>0</v>
      </c>
      <c r="AJ4264" s="1">
        <f t="array" ref="AJ4264">INDEX(I4264:X4264, MATCH(FALSE,ISBLANK(I4264:X4264),FALSE))</f>
        <v>0</v>
      </c>
      <c r="AK4264" s="1">
        <f t="array" ref="AK4264">IF(AJ4264=0,INDEX(Y4264:AI4264, MATCH(FALSE,ISBLANK(Y4264:AI4264),FALSE)),0)</f>
        <v>0</v>
      </c>
      <c r="AL4264" s="1">
        <f t="shared" si="528"/>
        <v>0</v>
      </c>
      <c r="AM4264" s="1">
        <f t="shared" si="529"/>
        <v>0</v>
      </c>
      <c r="AN4264" s="1">
        <f t="shared" si="530"/>
        <v>0</v>
      </c>
      <c r="AO4264" s="1">
        <f t="shared" si="531"/>
        <v>0</v>
      </c>
      <c r="AP4264" s="1">
        <f t="shared" si="532"/>
        <v>8</v>
      </c>
      <c r="AQ4264" s="1">
        <f t="shared" si="533"/>
        <v>0</v>
      </c>
      <c r="AR4264" s="1">
        <f t="shared" si="535"/>
        <v>0</v>
      </c>
      <c r="AS4264" s="2" t="str">
        <f>VLOOKUP(AR4264,Sites!A:B,2,FALSE)</f>
        <v>N/A</v>
      </c>
      <c r="AT4264" s="2" t="str">
        <f>VLOOKUP(AR4264,Sites!A:C,3,FALSE)</f>
        <v>N/A</v>
      </c>
      <c r="AU4264" s="3">
        <f t="shared" si="534"/>
        <v>0</v>
      </c>
    </row>
    <row r="4265" spans="1:47" x14ac:dyDescent="0.25">
      <c r="A4265" s="5" t="s">
        <v>10373</v>
      </c>
      <c r="B4265" s="5" t="s">
        <v>10374</v>
      </c>
      <c r="C4265" s="5">
        <v>5</v>
      </c>
      <c r="D4265" s="5" t="s">
        <v>24</v>
      </c>
      <c r="L4265" s="5" t="s">
        <v>10</v>
      </c>
      <c r="Q4265" s="5" t="s">
        <v>10</v>
      </c>
      <c r="V4265" s="5" t="s">
        <v>10</v>
      </c>
      <c r="X4265" s="5">
        <v>0</v>
      </c>
      <c r="AH4265" s="15"/>
      <c r="AI4265" s="5">
        <v>0</v>
      </c>
      <c r="AJ4265" s="1" t="str">
        <f t="array" ref="AJ4265">INDEX(I4265:X4265, MATCH(FALSE,ISBLANK(I4265:X4265),FALSE))</f>
        <v>CA</v>
      </c>
      <c r="AK4265" s="1">
        <f t="array" ref="AK4265">IF(AJ4265=0,INDEX(Y4265:AI4265, MATCH(FALSE,ISBLANK(Y4265:AI4265),FALSE)),0)</f>
        <v>0</v>
      </c>
      <c r="AL4265" s="1">
        <f t="shared" si="528"/>
        <v>5</v>
      </c>
      <c r="AM4265" s="1">
        <f t="shared" si="529"/>
        <v>0</v>
      </c>
      <c r="AN4265" s="1">
        <f t="shared" si="530"/>
        <v>0</v>
      </c>
      <c r="AO4265" s="1">
        <f t="shared" si="531"/>
        <v>0</v>
      </c>
      <c r="AP4265" s="1">
        <f t="shared" si="532"/>
        <v>0</v>
      </c>
      <c r="AQ4265" s="1">
        <f t="shared" si="533"/>
        <v>0</v>
      </c>
      <c r="AR4265" s="1" t="str">
        <f t="shared" si="535"/>
        <v>CA</v>
      </c>
      <c r="AS4265" s="2" t="str">
        <f>VLOOKUP(AR4265,Sites!A:B,2,FALSE)</f>
        <v>IKO Kankakee </v>
      </c>
      <c r="AT4265" s="2" t="str">
        <f>VLOOKUP(AR4265,Sites!A:C,3,FALSE)</f>
        <v>IKO-US </v>
      </c>
      <c r="AU4265" s="3">
        <f t="shared" si="534"/>
        <v>0</v>
      </c>
    </row>
    <row r="4266" spans="1:47" x14ac:dyDescent="0.25">
      <c r="A4266" s="5" t="s">
        <v>10375</v>
      </c>
      <c r="B4266" s="5" t="s">
        <v>10376</v>
      </c>
      <c r="C4266" s="5">
        <v>1</v>
      </c>
      <c r="D4266" s="5" t="s">
        <v>24</v>
      </c>
      <c r="E4266" s="5" t="s">
        <v>57</v>
      </c>
      <c r="F4266" s="5" t="s">
        <v>3960</v>
      </c>
      <c r="G4266" s="5" t="s">
        <v>59</v>
      </c>
      <c r="X4266" s="5">
        <v>0</v>
      </c>
      <c r="AH4266" s="15"/>
      <c r="AI4266" s="5">
        <v>0</v>
      </c>
      <c r="AJ4266" s="1">
        <f t="array" ref="AJ4266">INDEX(I4266:X4266, MATCH(FALSE,ISBLANK(I4266:X4266),FALSE))</f>
        <v>0</v>
      </c>
      <c r="AK4266" s="1">
        <f t="array" ref="AK4266">IF(AJ4266=0,INDEX(Y4266:AI4266, MATCH(FALSE,ISBLANK(Y4266:AI4266),FALSE)),0)</f>
        <v>0</v>
      </c>
      <c r="AL4266" s="1">
        <f t="shared" si="528"/>
        <v>0</v>
      </c>
      <c r="AM4266" s="1">
        <f t="shared" si="529"/>
        <v>0</v>
      </c>
      <c r="AN4266" s="1">
        <f t="shared" si="530"/>
        <v>0</v>
      </c>
      <c r="AO4266" s="1">
        <f t="shared" si="531"/>
        <v>0</v>
      </c>
      <c r="AP4266" s="1">
        <f t="shared" si="532"/>
        <v>1</v>
      </c>
      <c r="AQ4266" s="1">
        <f t="shared" si="533"/>
        <v>0</v>
      </c>
      <c r="AR4266" s="1">
        <f t="shared" si="535"/>
        <v>0</v>
      </c>
      <c r="AS4266" s="2" t="str">
        <f>VLOOKUP(AR4266,Sites!A:B,2,FALSE)</f>
        <v>N/A</v>
      </c>
      <c r="AT4266" s="2" t="str">
        <f>VLOOKUP(AR4266,Sites!A:C,3,FALSE)</f>
        <v>N/A</v>
      </c>
      <c r="AU4266" s="3">
        <f t="shared" si="534"/>
        <v>0</v>
      </c>
    </row>
    <row r="4267" spans="1:47" x14ac:dyDescent="0.25">
      <c r="A4267" s="5" t="s">
        <v>10377</v>
      </c>
      <c r="B4267" s="5" t="s">
        <v>10378</v>
      </c>
      <c r="C4267" s="5">
        <v>1</v>
      </c>
      <c r="D4267" s="5" t="s">
        <v>24</v>
      </c>
      <c r="X4267" s="5">
        <v>0</v>
      </c>
      <c r="AH4267" s="15"/>
      <c r="AI4267" s="5">
        <v>0</v>
      </c>
      <c r="AJ4267" s="1">
        <f t="array" ref="AJ4267">INDEX(I4267:X4267, MATCH(FALSE,ISBLANK(I4267:X4267),FALSE))</f>
        <v>0</v>
      </c>
      <c r="AK4267" s="1">
        <f t="array" ref="AK4267">IF(AJ4267=0,INDEX(Y4267:AI4267, MATCH(FALSE,ISBLANK(Y4267:AI4267),FALSE)),0)</f>
        <v>0</v>
      </c>
      <c r="AL4267" s="1">
        <f t="shared" si="528"/>
        <v>0</v>
      </c>
      <c r="AM4267" s="1">
        <f t="shared" si="529"/>
        <v>0</v>
      </c>
      <c r="AN4267" s="1">
        <f t="shared" si="530"/>
        <v>0</v>
      </c>
      <c r="AO4267" s="1">
        <f t="shared" si="531"/>
        <v>0</v>
      </c>
      <c r="AP4267" s="1">
        <f t="shared" si="532"/>
        <v>1</v>
      </c>
      <c r="AQ4267" s="1">
        <f t="shared" si="533"/>
        <v>0</v>
      </c>
      <c r="AR4267" s="1">
        <f t="shared" si="535"/>
        <v>0</v>
      </c>
      <c r="AS4267" s="2" t="str">
        <f>VLOOKUP(AR4267,Sites!A:B,2,FALSE)</f>
        <v>N/A</v>
      </c>
      <c r="AT4267" s="2" t="str">
        <f>VLOOKUP(AR4267,Sites!A:C,3,FALSE)</f>
        <v>N/A</v>
      </c>
      <c r="AU4267" s="3">
        <f t="shared" si="534"/>
        <v>0</v>
      </c>
    </row>
    <row r="4268" spans="1:47" x14ac:dyDescent="0.25">
      <c r="A4268" s="5" t="s">
        <v>10379</v>
      </c>
      <c r="B4268" s="5" t="s">
        <v>10380</v>
      </c>
      <c r="C4268" s="5">
        <v>3</v>
      </c>
      <c r="D4268" s="5" t="s">
        <v>24</v>
      </c>
      <c r="E4268" s="5" t="s">
        <v>63</v>
      </c>
      <c r="F4268" s="5" t="s">
        <v>3960</v>
      </c>
      <c r="G4268" s="5" t="s">
        <v>65</v>
      </c>
      <c r="K4268" s="5" t="s">
        <v>9</v>
      </c>
      <c r="L4268" s="5" t="s">
        <v>10</v>
      </c>
      <c r="P4268" s="5" t="s">
        <v>9</v>
      </c>
      <c r="Q4268" s="5" t="s">
        <v>10</v>
      </c>
      <c r="U4268" s="5" t="s">
        <v>9</v>
      </c>
      <c r="V4268" s="5" t="s">
        <v>10</v>
      </c>
      <c r="X4268" s="5">
        <v>0</v>
      </c>
      <c r="Z4268" s="5" t="s">
        <v>15</v>
      </c>
      <c r="AE4268" s="5" t="s">
        <v>20</v>
      </c>
      <c r="AH4268" s="15"/>
      <c r="AI4268" s="5">
        <v>0</v>
      </c>
      <c r="AJ4268" s="1" t="str">
        <f t="array" ref="AJ4268">INDEX(I4268:X4268, MATCH(FALSE,ISBLANK(I4268:X4268),FALSE))</f>
        <v>GS</v>
      </c>
      <c r="AK4268" s="1">
        <f t="array" ref="AK4268">IF(AJ4268=0,INDEX(Y4268:AI4268, MATCH(FALSE,ISBLANK(Y4268:AI4268),FALSE)),0)</f>
        <v>0</v>
      </c>
      <c r="AL4268" s="1">
        <f t="shared" si="528"/>
        <v>3</v>
      </c>
      <c r="AM4268" s="1">
        <f t="shared" si="529"/>
        <v>0</v>
      </c>
      <c r="AN4268" s="1">
        <f t="shared" si="530"/>
        <v>0</v>
      </c>
      <c r="AO4268" s="1">
        <f t="shared" si="531"/>
        <v>0</v>
      </c>
      <c r="AP4268" s="1">
        <f t="shared" si="532"/>
        <v>0</v>
      </c>
      <c r="AQ4268" s="1">
        <f t="shared" si="533"/>
        <v>0</v>
      </c>
      <c r="AR4268" s="1" t="str">
        <f t="shared" si="535"/>
        <v>GS</v>
      </c>
      <c r="AS4268" s="2" t="str">
        <f>VLOOKUP(AR4268,Sites!A:B,2,FALSE)</f>
        <v>IKO Sylacauga </v>
      </c>
      <c r="AT4268" s="2" t="str">
        <f>VLOOKUP(AR4268,Sites!A:C,3,FALSE)</f>
        <v>IKO-US </v>
      </c>
      <c r="AU4268" s="3">
        <f t="shared" si="534"/>
        <v>0</v>
      </c>
    </row>
    <row r="4269" spans="1:47" x14ac:dyDescent="0.25">
      <c r="A4269" s="5" t="s">
        <v>10381</v>
      </c>
      <c r="B4269" s="5" t="s">
        <v>10382</v>
      </c>
      <c r="C4269" s="5">
        <v>3</v>
      </c>
      <c r="D4269" s="5" t="s">
        <v>24</v>
      </c>
      <c r="E4269" s="5" t="s">
        <v>25</v>
      </c>
      <c r="F4269" s="5" t="s">
        <v>15820</v>
      </c>
      <c r="G4269" s="5" t="s">
        <v>27</v>
      </c>
      <c r="L4269" s="5" t="s">
        <v>10</v>
      </c>
      <c r="V4269" s="5" t="s">
        <v>10</v>
      </c>
      <c r="X4269" s="5">
        <v>0</v>
      </c>
      <c r="AH4269" s="15"/>
      <c r="AI4269" s="5">
        <v>0</v>
      </c>
      <c r="AJ4269" s="1" t="str">
        <f t="array" ref="AJ4269">INDEX(I4269:X4269, MATCH(FALSE,ISBLANK(I4269:X4269),FALSE))</f>
        <v>CA</v>
      </c>
      <c r="AK4269" s="1">
        <f t="array" ref="AK4269">IF(AJ4269=0,INDEX(Y4269:AI4269, MATCH(FALSE,ISBLANK(Y4269:AI4269),FALSE)),0)</f>
        <v>0</v>
      </c>
      <c r="AL4269" s="1">
        <f t="shared" si="528"/>
        <v>3</v>
      </c>
      <c r="AM4269" s="1">
        <f t="shared" si="529"/>
        <v>3248.76</v>
      </c>
      <c r="AN4269" s="1">
        <f t="shared" si="530"/>
        <v>0</v>
      </c>
      <c r="AO4269" s="1">
        <f t="shared" si="531"/>
        <v>0</v>
      </c>
      <c r="AP4269" s="1">
        <f t="shared" si="532"/>
        <v>0</v>
      </c>
      <c r="AQ4269" s="1">
        <f t="shared" si="533"/>
        <v>0</v>
      </c>
      <c r="AR4269" s="1" t="str">
        <f t="shared" si="535"/>
        <v>CA</v>
      </c>
      <c r="AS4269" s="2" t="str">
        <f>VLOOKUP(AR4269,Sites!A:B,2,FALSE)</f>
        <v>IKO Kankakee </v>
      </c>
      <c r="AT4269" s="2" t="str">
        <f>VLOOKUP(AR4269,Sites!A:C,3,FALSE)</f>
        <v>IKO-US </v>
      </c>
      <c r="AU4269" s="3">
        <f t="shared" si="534"/>
        <v>3248.76</v>
      </c>
    </row>
    <row r="4270" spans="1:47" x14ac:dyDescent="0.25">
      <c r="A4270" s="5" t="s">
        <v>10383</v>
      </c>
      <c r="B4270" s="5" t="s">
        <v>10384</v>
      </c>
      <c r="C4270" s="5">
        <v>4</v>
      </c>
      <c r="D4270" s="5" t="s">
        <v>24</v>
      </c>
      <c r="E4270" s="5" t="s">
        <v>290</v>
      </c>
      <c r="F4270" s="5" t="s">
        <v>447</v>
      </c>
      <c r="G4270" s="5" t="s">
        <v>292</v>
      </c>
      <c r="K4270" s="5" t="s">
        <v>9</v>
      </c>
      <c r="U4270" s="5" t="s">
        <v>9</v>
      </c>
      <c r="X4270" s="5">
        <v>0</v>
      </c>
      <c r="AH4270" s="15"/>
      <c r="AI4270" s="5">
        <v>0</v>
      </c>
      <c r="AJ4270" s="1" t="str">
        <f t="array" ref="AJ4270">INDEX(I4270:X4270, MATCH(FALSE,ISBLANK(I4270:X4270),FALSE))</f>
        <v>GS</v>
      </c>
      <c r="AK4270" s="1">
        <f t="array" ref="AK4270">IF(AJ4270=0,INDEX(Y4270:AI4270, MATCH(FALSE,ISBLANK(Y4270:AI4270),FALSE)),0)</f>
        <v>0</v>
      </c>
      <c r="AL4270" s="1">
        <f t="shared" si="528"/>
        <v>4</v>
      </c>
      <c r="AM4270" s="1">
        <f t="shared" si="529"/>
        <v>85.28</v>
      </c>
      <c r="AN4270" s="1">
        <f t="shared" si="530"/>
        <v>0</v>
      </c>
      <c r="AO4270" s="1">
        <f t="shared" si="531"/>
        <v>0</v>
      </c>
      <c r="AP4270" s="1">
        <f t="shared" si="532"/>
        <v>0</v>
      </c>
      <c r="AQ4270" s="1">
        <f t="shared" si="533"/>
        <v>0</v>
      </c>
      <c r="AR4270" s="1" t="str">
        <f t="shared" si="535"/>
        <v>GS</v>
      </c>
      <c r="AS4270" s="2" t="str">
        <f>VLOOKUP(AR4270,Sites!A:B,2,FALSE)</f>
        <v>IKO Sylacauga </v>
      </c>
      <c r="AT4270" s="2" t="str">
        <f>VLOOKUP(AR4270,Sites!A:C,3,FALSE)</f>
        <v>IKO-US </v>
      </c>
      <c r="AU4270" s="3">
        <f t="shared" si="534"/>
        <v>85.28</v>
      </c>
    </row>
    <row r="4271" spans="1:47" x14ac:dyDescent="0.25">
      <c r="A4271" s="5" t="s">
        <v>10385</v>
      </c>
      <c r="B4271" s="5" t="s">
        <v>10386</v>
      </c>
      <c r="C4271" s="5">
        <v>1</v>
      </c>
      <c r="D4271" s="5" t="s">
        <v>24</v>
      </c>
      <c r="E4271" s="5" t="s">
        <v>57</v>
      </c>
      <c r="F4271" s="5" t="s">
        <v>3960</v>
      </c>
      <c r="G4271" s="5" t="s">
        <v>59</v>
      </c>
      <c r="K4271" s="5" t="s">
        <v>9</v>
      </c>
      <c r="P4271" s="5" t="s">
        <v>9</v>
      </c>
      <c r="U4271" s="5" t="s">
        <v>9</v>
      </c>
      <c r="X4271" s="5">
        <v>0</v>
      </c>
      <c r="AH4271" s="15"/>
      <c r="AI4271" s="5">
        <v>0</v>
      </c>
      <c r="AJ4271" s="1" t="str">
        <f t="array" ref="AJ4271">INDEX(I4271:X4271, MATCH(FALSE,ISBLANK(I4271:X4271),FALSE))</f>
        <v>GS</v>
      </c>
      <c r="AK4271" s="1">
        <f t="array" ref="AK4271">IF(AJ4271=0,INDEX(Y4271:AI4271, MATCH(FALSE,ISBLANK(Y4271:AI4271),FALSE)),0)</f>
        <v>0</v>
      </c>
      <c r="AL4271" s="1">
        <f t="shared" si="528"/>
        <v>1</v>
      </c>
      <c r="AM4271" s="1">
        <f t="shared" si="529"/>
        <v>0</v>
      </c>
      <c r="AN4271" s="1">
        <f t="shared" si="530"/>
        <v>0</v>
      </c>
      <c r="AO4271" s="1">
        <f t="shared" si="531"/>
        <v>0</v>
      </c>
      <c r="AP4271" s="1">
        <f t="shared" si="532"/>
        <v>0</v>
      </c>
      <c r="AQ4271" s="1">
        <f t="shared" si="533"/>
        <v>0</v>
      </c>
      <c r="AR4271" s="1" t="str">
        <f t="shared" si="535"/>
        <v>GS</v>
      </c>
      <c r="AS4271" s="2" t="str">
        <f>VLOOKUP(AR4271,Sites!A:B,2,FALSE)</f>
        <v>IKO Sylacauga </v>
      </c>
      <c r="AT4271" s="2" t="str">
        <f>VLOOKUP(AR4271,Sites!A:C,3,FALSE)</f>
        <v>IKO-US </v>
      </c>
      <c r="AU4271" s="3">
        <f t="shared" si="534"/>
        <v>0</v>
      </c>
    </row>
    <row r="4272" spans="1:47" x14ac:dyDescent="0.25">
      <c r="A4272" s="5" t="s">
        <v>10387</v>
      </c>
      <c r="B4272" s="5" t="s">
        <v>10388</v>
      </c>
      <c r="C4272" s="5">
        <v>6</v>
      </c>
      <c r="D4272" s="5" t="s">
        <v>24</v>
      </c>
      <c r="E4272" s="5" t="s">
        <v>4139</v>
      </c>
      <c r="F4272" s="5" t="s">
        <v>3960</v>
      </c>
      <c r="G4272" s="5" t="s">
        <v>4140</v>
      </c>
      <c r="X4272" s="5">
        <v>0</v>
      </c>
      <c r="AH4272" s="15"/>
      <c r="AI4272" s="5">
        <v>0</v>
      </c>
      <c r="AJ4272" s="1">
        <f t="array" ref="AJ4272">INDEX(I4272:X4272, MATCH(FALSE,ISBLANK(I4272:X4272),FALSE))</f>
        <v>0</v>
      </c>
      <c r="AK4272" s="1">
        <f t="array" ref="AK4272">IF(AJ4272=0,INDEX(Y4272:AI4272, MATCH(FALSE,ISBLANK(Y4272:AI4272),FALSE)),0)</f>
        <v>0</v>
      </c>
      <c r="AL4272" s="1">
        <f t="shared" si="528"/>
        <v>0</v>
      </c>
      <c r="AM4272" s="1">
        <f t="shared" si="529"/>
        <v>0</v>
      </c>
      <c r="AN4272" s="1">
        <f t="shared" si="530"/>
        <v>0</v>
      </c>
      <c r="AO4272" s="1">
        <f t="shared" si="531"/>
        <v>0</v>
      </c>
      <c r="AP4272" s="1">
        <f t="shared" si="532"/>
        <v>6</v>
      </c>
      <c r="AQ4272" s="1">
        <f t="shared" si="533"/>
        <v>0</v>
      </c>
      <c r="AR4272" s="1">
        <f t="shared" si="535"/>
        <v>0</v>
      </c>
      <c r="AS4272" s="2" t="str">
        <f>VLOOKUP(AR4272,Sites!A:B,2,FALSE)</f>
        <v>N/A</v>
      </c>
      <c r="AT4272" s="2" t="str">
        <f>VLOOKUP(AR4272,Sites!A:C,3,FALSE)</f>
        <v>N/A</v>
      </c>
      <c r="AU4272" s="3">
        <f t="shared" si="534"/>
        <v>0</v>
      </c>
    </row>
    <row r="4273" spans="1:47" x14ac:dyDescent="0.25">
      <c r="A4273" s="5" t="s">
        <v>10389</v>
      </c>
      <c r="B4273" s="5" t="s">
        <v>10390</v>
      </c>
      <c r="C4273" s="5">
        <v>2</v>
      </c>
      <c r="D4273" s="5" t="s">
        <v>24</v>
      </c>
      <c r="E4273" s="5" t="s">
        <v>9503</v>
      </c>
      <c r="F4273" s="5" t="s">
        <v>8601</v>
      </c>
      <c r="G4273" s="5" t="s">
        <v>9505</v>
      </c>
      <c r="X4273" s="5">
        <v>0</v>
      </c>
      <c r="AH4273" s="15"/>
      <c r="AI4273" s="5">
        <v>0</v>
      </c>
      <c r="AJ4273" s="1">
        <f t="array" ref="AJ4273">INDEX(I4273:X4273, MATCH(FALSE,ISBLANK(I4273:X4273),FALSE))</f>
        <v>0</v>
      </c>
      <c r="AK4273" s="1">
        <f t="array" ref="AK4273">IF(AJ4273=0,INDEX(Y4273:AI4273, MATCH(FALSE,ISBLANK(Y4273:AI4273),FALSE)),0)</f>
        <v>0</v>
      </c>
      <c r="AL4273" s="1">
        <f t="shared" si="528"/>
        <v>0</v>
      </c>
      <c r="AM4273" s="1">
        <f t="shared" si="529"/>
        <v>0</v>
      </c>
      <c r="AN4273" s="1">
        <f t="shared" si="530"/>
        <v>0</v>
      </c>
      <c r="AO4273" s="1">
        <f t="shared" si="531"/>
        <v>0</v>
      </c>
      <c r="AP4273" s="1">
        <f t="shared" si="532"/>
        <v>2</v>
      </c>
      <c r="AQ4273" s="1">
        <f t="shared" si="533"/>
        <v>28.5</v>
      </c>
      <c r="AR4273" s="1">
        <f t="shared" si="535"/>
        <v>0</v>
      </c>
      <c r="AS4273" s="2" t="str">
        <f>VLOOKUP(AR4273,Sites!A:B,2,FALSE)</f>
        <v>N/A</v>
      </c>
      <c r="AT4273" s="2" t="str">
        <f>VLOOKUP(AR4273,Sites!A:C,3,FALSE)</f>
        <v>N/A</v>
      </c>
      <c r="AU4273" s="3">
        <f t="shared" si="534"/>
        <v>28.5</v>
      </c>
    </row>
    <row r="4274" spans="1:47" x14ac:dyDescent="0.25">
      <c r="A4274" s="5" t="s">
        <v>10391</v>
      </c>
      <c r="B4274" s="5" t="s">
        <v>10392</v>
      </c>
      <c r="C4274" s="5">
        <v>3</v>
      </c>
      <c r="D4274" s="5" t="s">
        <v>24</v>
      </c>
      <c r="E4274" s="5" t="s">
        <v>53</v>
      </c>
      <c r="F4274" s="5" t="s">
        <v>10393</v>
      </c>
      <c r="G4274" s="5" t="s">
        <v>54</v>
      </c>
      <c r="X4274" s="5">
        <v>0</v>
      </c>
      <c r="AH4274" s="15"/>
      <c r="AI4274" s="5">
        <v>0</v>
      </c>
      <c r="AJ4274" s="1">
        <f t="array" ref="AJ4274">INDEX(I4274:X4274, MATCH(FALSE,ISBLANK(I4274:X4274),FALSE))</f>
        <v>0</v>
      </c>
      <c r="AK4274" s="1">
        <f t="array" ref="AK4274">IF(AJ4274=0,INDEX(Y4274:AI4274, MATCH(FALSE,ISBLANK(Y4274:AI4274),FALSE)),0)</f>
        <v>0</v>
      </c>
      <c r="AL4274" s="1">
        <f t="shared" si="528"/>
        <v>0</v>
      </c>
      <c r="AM4274" s="1">
        <f t="shared" si="529"/>
        <v>0</v>
      </c>
      <c r="AN4274" s="1">
        <f t="shared" si="530"/>
        <v>0</v>
      </c>
      <c r="AO4274" s="1">
        <f t="shared" si="531"/>
        <v>0</v>
      </c>
      <c r="AP4274" s="1">
        <f t="shared" si="532"/>
        <v>3</v>
      </c>
      <c r="AQ4274" s="1">
        <f t="shared" si="533"/>
        <v>642</v>
      </c>
      <c r="AR4274" s="1">
        <f t="shared" si="535"/>
        <v>0</v>
      </c>
      <c r="AS4274" s="2" t="str">
        <f>VLOOKUP(AR4274,Sites!A:B,2,FALSE)</f>
        <v>N/A</v>
      </c>
      <c r="AT4274" s="2" t="str">
        <f>VLOOKUP(AR4274,Sites!A:C,3,FALSE)</f>
        <v>N/A</v>
      </c>
      <c r="AU4274" s="3">
        <f t="shared" si="534"/>
        <v>642</v>
      </c>
    </row>
    <row r="4275" spans="1:47" x14ac:dyDescent="0.25">
      <c r="A4275" s="5" t="s">
        <v>10394</v>
      </c>
      <c r="B4275" s="5" t="s">
        <v>10395</v>
      </c>
      <c r="C4275" s="5">
        <v>1</v>
      </c>
      <c r="D4275" s="5" t="s">
        <v>24</v>
      </c>
      <c r="E4275" s="5" t="s">
        <v>151</v>
      </c>
      <c r="F4275" s="5" t="s">
        <v>3960</v>
      </c>
      <c r="G4275" s="5" t="s">
        <v>153</v>
      </c>
      <c r="X4275" s="5">
        <v>0</v>
      </c>
      <c r="AH4275" s="15"/>
      <c r="AI4275" s="5">
        <v>0</v>
      </c>
      <c r="AJ4275" s="1">
        <f t="array" ref="AJ4275">INDEX(I4275:X4275, MATCH(FALSE,ISBLANK(I4275:X4275),FALSE))</f>
        <v>0</v>
      </c>
      <c r="AK4275" s="1">
        <f t="array" ref="AK4275">IF(AJ4275=0,INDEX(Y4275:AI4275, MATCH(FALSE,ISBLANK(Y4275:AI4275),FALSE)),0)</f>
        <v>0</v>
      </c>
      <c r="AL4275" s="1">
        <f t="shared" si="528"/>
        <v>0</v>
      </c>
      <c r="AM4275" s="1">
        <f t="shared" si="529"/>
        <v>0</v>
      </c>
      <c r="AN4275" s="1">
        <f t="shared" si="530"/>
        <v>0</v>
      </c>
      <c r="AO4275" s="1">
        <f t="shared" si="531"/>
        <v>0</v>
      </c>
      <c r="AP4275" s="1">
        <f t="shared" si="532"/>
        <v>1</v>
      </c>
      <c r="AQ4275" s="1">
        <f t="shared" si="533"/>
        <v>0</v>
      </c>
      <c r="AR4275" s="1">
        <f t="shared" si="535"/>
        <v>0</v>
      </c>
      <c r="AS4275" s="2" t="str">
        <f>VLOOKUP(AR4275,Sites!A:B,2,FALSE)</f>
        <v>N/A</v>
      </c>
      <c r="AT4275" s="2" t="str">
        <f>VLOOKUP(AR4275,Sites!A:C,3,FALSE)</f>
        <v>N/A</v>
      </c>
      <c r="AU4275" s="3">
        <f t="shared" si="534"/>
        <v>0</v>
      </c>
    </row>
    <row r="4276" spans="1:47" x14ac:dyDescent="0.25">
      <c r="A4276" s="5" t="s">
        <v>10396</v>
      </c>
      <c r="B4276" s="5" t="s">
        <v>10397</v>
      </c>
      <c r="C4276" s="5">
        <v>1</v>
      </c>
      <c r="D4276" s="5" t="s">
        <v>24</v>
      </c>
      <c r="E4276" s="5" t="s">
        <v>53</v>
      </c>
      <c r="F4276" s="5" t="s">
        <v>3960</v>
      </c>
      <c r="G4276" s="5" t="s">
        <v>54</v>
      </c>
      <c r="X4276" s="5">
        <v>0</v>
      </c>
      <c r="AH4276" s="15"/>
      <c r="AI4276" s="5">
        <v>0</v>
      </c>
      <c r="AJ4276" s="1">
        <f t="array" ref="AJ4276">INDEX(I4276:X4276, MATCH(FALSE,ISBLANK(I4276:X4276),FALSE))</f>
        <v>0</v>
      </c>
      <c r="AK4276" s="1">
        <f t="array" ref="AK4276">IF(AJ4276=0,INDEX(Y4276:AI4276, MATCH(FALSE,ISBLANK(Y4276:AI4276),FALSE)),0)</f>
        <v>0</v>
      </c>
      <c r="AL4276" s="1">
        <f t="shared" si="528"/>
        <v>0</v>
      </c>
      <c r="AM4276" s="1">
        <f t="shared" si="529"/>
        <v>0</v>
      </c>
      <c r="AN4276" s="1">
        <f t="shared" si="530"/>
        <v>0</v>
      </c>
      <c r="AO4276" s="1">
        <f t="shared" si="531"/>
        <v>0</v>
      </c>
      <c r="AP4276" s="1">
        <f t="shared" si="532"/>
        <v>1</v>
      </c>
      <c r="AQ4276" s="1">
        <f t="shared" si="533"/>
        <v>0</v>
      </c>
      <c r="AR4276" s="1">
        <f t="shared" si="535"/>
        <v>0</v>
      </c>
      <c r="AS4276" s="2" t="str">
        <f>VLOOKUP(AR4276,Sites!A:B,2,FALSE)</f>
        <v>N/A</v>
      </c>
      <c r="AT4276" s="2" t="str">
        <f>VLOOKUP(AR4276,Sites!A:C,3,FALSE)</f>
        <v>N/A</v>
      </c>
      <c r="AU4276" s="3">
        <f t="shared" si="534"/>
        <v>0</v>
      </c>
    </row>
    <row r="4277" spans="1:47" x14ac:dyDescent="0.25">
      <c r="A4277" s="5" t="s">
        <v>10398</v>
      </c>
      <c r="B4277" s="5" t="s">
        <v>10399</v>
      </c>
      <c r="C4277" s="5">
        <v>1</v>
      </c>
      <c r="D4277" s="5" t="s">
        <v>24</v>
      </c>
      <c r="E4277" s="5" t="s">
        <v>25</v>
      </c>
      <c r="F4277" s="5" t="s">
        <v>3960</v>
      </c>
      <c r="G4277" s="5" t="s">
        <v>27</v>
      </c>
      <c r="X4277" s="5">
        <v>0</v>
      </c>
      <c r="AH4277" s="15"/>
      <c r="AI4277" s="5">
        <v>0</v>
      </c>
      <c r="AJ4277" s="1">
        <f t="array" ref="AJ4277">INDEX(I4277:X4277, MATCH(FALSE,ISBLANK(I4277:X4277),FALSE))</f>
        <v>0</v>
      </c>
      <c r="AK4277" s="1">
        <f t="array" ref="AK4277">IF(AJ4277=0,INDEX(Y4277:AI4277, MATCH(FALSE,ISBLANK(Y4277:AI4277),FALSE)),0)</f>
        <v>0</v>
      </c>
      <c r="AL4277" s="1">
        <f t="shared" si="528"/>
        <v>0</v>
      </c>
      <c r="AM4277" s="1">
        <f t="shared" si="529"/>
        <v>0</v>
      </c>
      <c r="AN4277" s="1">
        <f t="shared" si="530"/>
        <v>0</v>
      </c>
      <c r="AO4277" s="1">
        <f t="shared" si="531"/>
        <v>0</v>
      </c>
      <c r="AP4277" s="1">
        <f t="shared" si="532"/>
        <v>1</v>
      </c>
      <c r="AQ4277" s="1">
        <f t="shared" si="533"/>
        <v>0</v>
      </c>
      <c r="AR4277" s="1">
        <f t="shared" si="535"/>
        <v>0</v>
      </c>
      <c r="AS4277" s="2" t="str">
        <f>VLOOKUP(AR4277,Sites!A:B,2,FALSE)</f>
        <v>N/A</v>
      </c>
      <c r="AT4277" s="2" t="str">
        <f>VLOOKUP(AR4277,Sites!A:C,3,FALSE)</f>
        <v>N/A</v>
      </c>
      <c r="AU4277" s="3">
        <f t="shared" si="534"/>
        <v>0</v>
      </c>
    </row>
    <row r="4278" spans="1:47" x14ac:dyDescent="0.25">
      <c r="A4278" s="5" t="s">
        <v>10400</v>
      </c>
      <c r="B4278" s="5" t="s">
        <v>10401</v>
      </c>
      <c r="C4278" s="5">
        <v>1</v>
      </c>
      <c r="D4278" s="5" t="s">
        <v>24</v>
      </c>
      <c r="E4278" s="5" t="s">
        <v>63</v>
      </c>
      <c r="F4278" s="5" t="s">
        <v>3960</v>
      </c>
      <c r="G4278" s="5" t="s">
        <v>65</v>
      </c>
      <c r="X4278" s="5">
        <v>0</v>
      </c>
      <c r="AH4278" s="15"/>
      <c r="AI4278" s="5">
        <v>0</v>
      </c>
      <c r="AJ4278" s="1">
        <f t="array" ref="AJ4278">INDEX(I4278:X4278, MATCH(FALSE,ISBLANK(I4278:X4278),FALSE))</f>
        <v>0</v>
      </c>
      <c r="AK4278" s="1">
        <f t="array" ref="AK4278">IF(AJ4278=0,INDEX(Y4278:AI4278, MATCH(FALSE,ISBLANK(Y4278:AI4278),FALSE)),0)</f>
        <v>0</v>
      </c>
      <c r="AL4278" s="1">
        <f t="shared" si="528"/>
        <v>0</v>
      </c>
      <c r="AM4278" s="1">
        <f t="shared" si="529"/>
        <v>0</v>
      </c>
      <c r="AN4278" s="1">
        <f t="shared" si="530"/>
        <v>0</v>
      </c>
      <c r="AO4278" s="1">
        <f t="shared" si="531"/>
        <v>0</v>
      </c>
      <c r="AP4278" s="1">
        <f t="shared" si="532"/>
        <v>1</v>
      </c>
      <c r="AQ4278" s="1">
        <f t="shared" si="533"/>
        <v>0</v>
      </c>
      <c r="AR4278" s="1">
        <f t="shared" si="535"/>
        <v>0</v>
      </c>
      <c r="AS4278" s="2" t="str">
        <f>VLOOKUP(AR4278,Sites!A:B,2,FALSE)</f>
        <v>N/A</v>
      </c>
      <c r="AT4278" s="2" t="str">
        <f>VLOOKUP(AR4278,Sites!A:C,3,FALSE)</f>
        <v>N/A</v>
      </c>
      <c r="AU4278" s="3">
        <f t="shared" si="534"/>
        <v>0</v>
      </c>
    </row>
    <row r="4279" spans="1:47" x14ac:dyDescent="0.25">
      <c r="A4279" s="5" t="s">
        <v>10402</v>
      </c>
      <c r="B4279" s="5" t="s">
        <v>10403</v>
      </c>
      <c r="C4279" s="5">
        <v>1</v>
      </c>
      <c r="D4279" s="5" t="s">
        <v>24</v>
      </c>
      <c r="E4279" s="5" t="s">
        <v>25</v>
      </c>
      <c r="F4279" s="5" t="s">
        <v>6186</v>
      </c>
      <c r="G4279" s="5" t="s">
        <v>27</v>
      </c>
      <c r="K4279" s="5" t="s">
        <v>9</v>
      </c>
      <c r="U4279" s="5" t="s">
        <v>9</v>
      </c>
      <c r="X4279" s="5">
        <v>0</v>
      </c>
      <c r="AH4279" s="15"/>
      <c r="AI4279" s="5">
        <v>0</v>
      </c>
      <c r="AJ4279" s="1" t="str">
        <f t="array" ref="AJ4279">INDEX(I4279:X4279, MATCH(FALSE,ISBLANK(I4279:X4279),FALSE))</f>
        <v>GS</v>
      </c>
      <c r="AK4279" s="1">
        <f t="array" ref="AK4279">IF(AJ4279=0,INDEX(Y4279:AI4279, MATCH(FALSE,ISBLANK(Y4279:AI4279),FALSE)),0)</f>
        <v>0</v>
      </c>
      <c r="AL4279" s="1">
        <f t="shared" si="528"/>
        <v>1</v>
      </c>
      <c r="AM4279" s="1">
        <f t="shared" si="529"/>
        <v>115.5</v>
      </c>
      <c r="AN4279" s="1">
        <f t="shared" si="530"/>
        <v>0</v>
      </c>
      <c r="AO4279" s="1">
        <f t="shared" si="531"/>
        <v>0</v>
      </c>
      <c r="AP4279" s="1">
        <f t="shared" si="532"/>
        <v>0</v>
      </c>
      <c r="AQ4279" s="1">
        <f t="shared" si="533"/>
        <v>0</v>
      </c>
      <c r="AR4279" s="1" t="str">
        <f t="shared" si="535"/>
        <v>GS</v>
      </c>
      <c r="AS4279" s="2" t="str">
        <f>VLOOKUP(AR4279,Sites!A:B,2,FALSE)</f>
        <v>IKO Sylacauga </v>
      </c>
      <c r="AT4279" s="2" t="str">
        <f>VLOOKUP(AR4279,Sites!A:C,3,FALSE)</f>
        <v>IKO-US </v>
      </c>
      <c r="AU4279" s="3">
        <f t="shared" si="534"/>
        <v>115.5</v>
      </c>
    </row>
    <row r="4280" spans="1:47" x14ac:dyDescent="0.25">
      <c r="A4280" s="5" t="s">
        <v>10404</v>
      </c>
      <c r="B4280" s="5" t="s">
        <v>10405</v>
      </c>
      <c r="C4280" s="5">
        <v>9</v>
      </c>
      <c r="D4280" s="5" t="s">
        <v>24</v>
      </c>
      <c r="E4280" s="5" t="s">
        <v>5064</v>
      </c>
      <c r="F4280" s="5" t="s">
        <v>5088</v>
      </c>
      <c r="G4280" s="5" t="s">
        <v>5065</v>
      </c>
      <c r="X4280" s="5">
        <v>0</v>
      </c>
      <c r="AH4280" s="15"/>
      <c r="AI4280" s="5">
        <v>0</v>
      </c>
      <c r="AJ4280" s="1">
        <f t="array" ref="AJ4280">INDEX(I4280:X4280, MATCH(FALSE,ISBLANK(I4280:X4280),FALSE))</f>
        <v>0</v>
      </c>
      <c r="AK4280" s="1">
        <f t="array" ref="AK4280">IF(AJ4280=0,INDEX(Y4280:AI4280, MATCH(FALSE,ISBLANK(Y4280:AI4280),FALSE)),0)</f>
        <v>0</v>
      </c>
      <c r="AL4280" s="1">
        <f t="shared" si="528"/>
        <v>0</v>
      </c>
      <c r="AM4280" s="1">
        <f t="shared" si="529"/>
        <v>0</v>
      </c>
      <c r="AN4280" s="1">
        <f t="shared" si="530"/>
        <v>0</v>
      </c>
      <c r="AO4280" s="1">
        <f t="shared" si="531"/>
        <v>0</v>
      </c>
      <c r="AP4280" s="1">
        <f t="shared" si="532"/>
        <v>9</v>
      </c>
      <c r="AQ4280" s="1">
        <f t="shared" si="533"/>
        <v>3009.15</v>
      </c>
      <c r="AR4280" s="1">
        <f t="shared" si="535"/>
        <v>0</v>
      </c>
      <c r="AS4280" s="2" t="str">
        <f>VLOOKUP(AR4280,Sites!A:B,2,FALSE)</f>
        <v>N/A</v>
      </c>
      <c r="AT4280" s="2" t="str">
        <f>VLOOKUP(AR4280,Sites!A:C,3,FALSE)</f>
        <v>N/A</v>
      </c>
      <c r="AU4280" s="3">
        <f t="shared" si="534"/>
        <v>3009.15</v>
      </c>
    </row>
    <row r="4281" spans="1:47" x14ac:dyDescent="0.25">
      <c r="A4281" s="5" t="s">
        <v>10406</v>
      </c>
      <c r="B4281" s="5" t="s">
        <v>10407</v>
      </c>
      <c r="C4281" s="5">
        <v>1</v>
      </c>
      <c r="D4281" s="5" t="s">
        <v>24</v>
      </c>
      <c r="E4281" s="5" t="s">
        <v>456</v>
      </c>
      <c r="F4281" s="5" t="s">
        <v>2240</v>
      </c>
      <c r="G4281" s="5" t="s">
        <v>458</v>
      </c>
      <c r="X4281" s="5">
        <v>0</v>
      </c>
      <c r="AH4281" s="15" t="s">
        <v>17</v>
      </c>
      <c r="AI4281" s="5">
        <v>0</v>
      </c>
      <c r="AJ4281" s="1">
        <f t="array" ref="AJ4281">INDEX(I4281:X4281, MATCH(FALSE,ISBLANK(I4281:X4281),FALSE))</f>
        <v>0</v>
      </c>
      <c r="AK4281" s="1" t="str">
        <f t="array" ref="AK4281">IF(AJ4281=0,INDEX(Y4281:AI4281, MATCH(FALSE,ISBLANK(Y4281:AI4281),FALSE)),0)</f>
        <v>GJ</v>
      </c>
      <c r="AL4281" s="1">
        <f t="shared" si="528"/>
        <v>0</v>
      </c>
      <c r="AM4281" s="1">
        <f t="shared" si="529"/>
        <v>0</v>
      </c>
      <c r="AN4281" s="1">
        <f t="shared" si="530"/>
        <v>1</v>
      </c>
      <c r="AO4281" s="1">
        <f t="shared" si="531"/>
        <v>5.75</v>
      </c>
      <c r="AP4281" s="1">
        <f t="shared" si="532"/>
        <v>0</v>
      </c>
      <c r="AQ4281" s="1">
        <f t="shared" si="533"/>
        <v>0</v>
      </c>
      <c r="AR4281" s="1" t="str">
        <f t="shared" si="535"/>
        <v>GJ</v>
      </c>
      <c r="AS4281" s="2" t="str">
        <f>VLOOKUP(AR4281,Sites!A:B,2,FALSE)</f>
        <v>Canroof Corp Site </v>
      </c>
      <c r="AT4281" s="2" t="str">
        <f>VLOOKUP(AR4281,Sites!A:C,3,FALSE)</f>
        <v>IKO-CAD </v>
      </c>
      <c r="AU4281" s="3">
        <f t="shared" si="534"/>
        <v>5.75</v>
      </c>
    </row>
    <row r="4282" spans="1:47" x14ac:dyDescent="0.25">
      <c r="A4282" s="5" t="s">
        <v>10408</v>
      </c>
      <c r="B4282" s="5" t="s">
        <v>10409</v>
      </c>
      <c r="C4282" s="5">
        <v>1</v>
      </c>
      <c r="D4282" s="5" t="s">
        <v>24</v>
      </c>
      <c r="E4282" s="5" t="s">
        <v>944</v>
      </c>
      <c r="F4282" s="5" t="s">
        <v>2769</v>
      </c>
      <c r="G4282" s="5" t="s">
        <v>945</v>
      </c>
      <c r="L4282" s="5" t="s">
        <v>10</v>
      </c>
      <c r="Q4282" s="5" t="s">
        <v>10</v>
      </c>
      <c r="V4282" s="5" t="s">
        <v>10</v>
      </c>
      <c r="X4282" s="5">
        <v>0</v>
      </c>
      <c r="AH4282" s="15"/>
      <c r="AI4282" s="5">
        <v>0</v>
      </c>
      <c r="AJ4282" s="1" t="str">
        <f t="array" ref="AJ4282">INDEX(I4282:X4282, MATCH(FALSE,ISBLANK(I4282:X4282),FALSE))</f>
        <v>CA</v>
      </c>
      <c r="AK4282" s="1">
        <f t="array" ref="AK4282">IF(AJ4282=0,INDEX(Y4282:AI4282, MATCH(FALSE,ISBLANK(Y4282:AI4282),FALSE)),0)</f>
        <v>0</v>
      </c>
      <c r="AL4282" s="1">
        <f t="shared" si="528"/>
        <v>1</v>
      </c>
      <c r="AM4282" s="1">
        <f t="shared" si="529"/>
        <v>66</v>
      </c>
      <c r="AN4282" s="1">
        <f t="shared" si="530"/>
        <v>0</v>
      </c>
      <c r="AO4282" s="1">
        <f t="shared" si="531"/>
        <v>0</v>
      </c>
      <c r="AP4282" s="1">
        <f t="shared" si="532"/>
        <v>0</v>
      </c>
      <c r="AQ4282" s="1">
        <f t="shared" si="533"/>
        <v>0</v>
      </c>
      <c r="AR4282" s="1" t="str">
        <f t="shared" si="535"/>
        <v>CA</v>
      </c>
      <c r="AS4282" s="2" t="str">
        <f>VLOOKUP(AR4282,Sites!A:B,2,FALSE)</f>
        <v>IKO Kankakee </v>
      </c>
      <c r="AT4282" s="2" t="str">
        <f>VLOOKUP(AR4282,Sites!A:C,3,FALSE)</f>
        <v>IKO-US </v>
      </c>
      <c r="AU4282" s="3">
        <f t="shared" si="534"/>
        <v>66</v>
      </c>
    </row>
    <row r="4283" spans="1:47" x14ac:dyDescent="0.25">
      <c r="A4283" s="5" t="s">
        <v>10410</v>
      </c>
      <c r="B4283" s="5" t="s">
        <v>10411</v>
      </c>
      <c r="C4283" s="5">
        <v>10</v>
      </c>
      <c r="D4283" s="5" t="s">
        <v>24</v>
      </c>
      <c r="E4283" s="5" t="s">
        <v>53</v>
      </c>
      <c r="F4283" s="5" t="s">
        <v>3960</v>
      </c>
      <c r="G4283" s="5" t="s">
        <v>54</v>
      </c>
      <c r="X4283" s="5">
        <v>0</v>
      </c>
      <c r="AF4283" s="5" t="s">
        <v>21</v>
      </c>
      <c r="AH4283" s="15"/>
      <c r="AI4283" s="5">
        <v>0</v>
      </c>
      <c r="AJ4283" s="1">
        <f t="array" ref="AJ4283">INDEX(I4283:X4283, MATCH(FALSE,ISBLANK(I4283:X4283),FALSE))</f>
        <v>0</v>
      </c>
      <c r="AK4283" s="1" t="str">
        <f t="array" ref="AK4283">IF(AJ4283=0,INDEX(Y4283:AI4283, MATCH(FALSE,ISBLANK(Y4283:AI4283),FALSE)),0)</f>
        <v>GE</v>
      </c>
      <c r="AL4283" s="1">
        <f t="shared" si="528"/>
        <v>0</v>
      </c>
      <c r="AM4283" s="1">
        <f t="shared" si="529"/>
        <v>0</v>
      </c>
      <c r="AN4283" s="1">
        <f t="shared" si="530"/>
        <v>10</v>
      </c>
      <c r="AO4283" s="1">
        <f t="shared" si="531"/>
        <v>0</v>
      </c>
      <c r="AP4283" s="1">
        <f t="shared" si="532"/>
        <v>0</v>
      </c>
      <c r="AQ4283" s="1">
        <f t="shared" si="533"/>
        <v>0</v>
      </c>
      <c r="AR4283" s="1" t="str">
        <f t="shared" si="535"/>
        <v>GE</v>
      </c>
      <c r="AS4283" s="2" t="str">
        <f>VLOOKUP(AR4283,Sites!A:B,2,FALSE)</f>
        <v>IKO Ashcroft Site </v>
      </c>
      <c r="AT4283" s="2" t="str">
        <f>VLOOKUP(AR4283,Sites!A:C,3,FALSE)</f>
        <v>IKO-CAD </v>
      </c>
      <c r="AU4283" s="3">
        <f t="shared" si="534"/>
        <v>0</v>
      </c>
    </row>
    <row r="4284" spans="1:47" x14ac:dyDescent="0.25">
      <c r="A4284" s="5" t="s">
        <v>10412</v>
      </c>
      <c r="B4284" s="5" t="s">
        <v>10413</v>
      </c>
      <c r="C4284" s="5">
        <v>1</v>
      </c>
      <c r="D4284" s="5" t="s">
        <v>24</v>
      </c>
      <c r="E4284" s="5" t="s">
        <v>53</v>
      </c>
      <c r="F4284" s="5" t="s">
        <v>3960</v>
      </c>
      <c r="G4284" s="5" t="s">
        <v>54</v>
      </c>
      <c r="X4284" s="5">
        <v>0</v>
      </c>
      <c r="AA4284" s="5" t="s">
        <v>16</v>
      </c>
      <c r="AH4284" s="15"/>
      <c r="AI4284" s="5">
        <v>0</v>
      </c>
      <c r="AJ4284" s="1">
        <f t="array" ref="AJ4284">INDEX(I4284:X4284, MATCH(FALSE,ISBLANK(I4284:X4284),FALSE))</f>
        <v>0</v>
      </c>
      <c r="AK4284" s="1" t="str">
        <f t="array" ref="AK4284">IF(AJ4284=0,INDEX(Y4284:AI4284, MATCH(FALSE,ISBLANK(Y4284:AI4284),FALSE)),0)</f>
        <v>GI</v>
      </c>
      <c r="AL4284" s="1">
        <f t="shared" si="528"/>
        <v>0</v>
      </c>
      <c r="AM4284" s="1">
        <f t="shared" si="529"/>
        <v>0</v>
      </c>
      <c r="AN4284" s="1">
        <f t="shared" si="530"/>
        <v>1</v>
      </c>
      <c r="AO4284" s="1">
        <f t="shared" si="531"/>
        <v>0</v>
      </c>
      <c r="AP4284" s="1">
        <f t="shared" si="532"/>
        <v>0</v>
      </c>
      <c r="AQ4284" s="1">
        <f t="shared" si="533"/>
        <v>0</v>
      </c>
      <c r="AR4284" s="1" t="str">
        <f t="shared" si="535"/>
        <v>GI</v>
      </c>
      <c r="AS4284" s="2" t="str">
        <f>VLOOKUP(AR4284,Sites!A:B,2,FALSE)</f>
        <v>IKO Madoc Site </v>
      </c>
      <c r="AT4284" s="2" t="str">
        <f>VLOOKUP(AR4284,Sites!A:C,3,FALSE)</f>
        <v>IKO-CAD </v>
      </c>
      <c r="AU4284" s="3">
        <f t="shared" si="534"/>
        <v>0</v>
      </c>
    </row>
    <row r="4285" spans="1:47" x14ac:dyDescent="0.25">
      <c r="A4285" s="5" t="s">
        <v>10414</v>
      </c>
      <c r="B4285" s="5" t="s">
        <v>10415</v>
      </c>
      <c r="C4285" s="5">
        <v>2</v>
      </c>
      <c r="D4285" s="5" t="s">
        <v>24</v>
      </c>
      <c r="E4285" s="5" t="s">
        <v>57</v>
      </c>
      <c r="F4285" s="5" t="s">
        <v>3960</v>
      </c>
      <c r="G4285" s="5" t="s">
        <v>59</v>
      </c>
      <c r="K4285" s="5" t="s">
        <v>9</v>
      </c>
      <c r="L4285" s="5" t="s">
        <v>10</v>
      </c>
      <c r="M4285" s="5" t="s">
        <v>11</v>
      </c>
      <c r="P4285" s="5" t="s">
        <v>9</v>
      </c>
      <c r="Q4285" s="5" t="s">
        <v>10</v>
      </c>
      <c r="R4285" s="5" t="s">
        <v>11</v>
      </c>
      <c r="U4285" s="5" t="s">
        <v>9</v>
      </c>
      <c r="V4285" s="5" t="s">
        <v>10</v>
      </c>
      <c r="W4285" s="5" t="s">
        <v>11</v>
      </c>
      <c r="X4285" s="5">
        <v>0</v>
      </c>
      <c r="AA4285" s="5" t="s">
        <v>16</v>
      </c>
      <c r="AH4285" s="15" t="s">
        <v>17</v>
      </c>
      <c r="AI4285" s="5">
        <v>0</v>
      </c>
      <c r="AJ4285" s="1" t="str">
        <f t="array" ref="AJ4285">INDEX(I4285:X4285, MATCH(FALSE,ISBLANK(I4285:X4285),FALSE))</f>
        <v>GS</v>
      </c>
      <c r="AK4285" s="1">
        <f t="array" ref="AK4285">IF(AJ4285=0,INDEX(Y4285:AI4285, MATCH(FALSE,ISBLANK(Y4285:AI4285),FALSE)),0)</f>
        <v>0</v>
      </c>
      <c r="AL4285" s="1">
        <f t="shared" si="528"/>
        <v>2</v>
      </c>
      <c r="AM4285" s="1">
        <f t="shared" si="529"/>
        <v>0</v>
      </c>
      <c r="AN4285" s="1">
        <f t="shared" si="530"/>
        <v>0</v>
      </c>
      <c r="AO4285" s="1">
        <f t="shared" si="531"/>
        <v>0</v>
      </c>
      <c r="AP4285" s="1">
        <f t="shared" si="532"/>
        <v>0</v>
      </c>
      <c r="AQ4285" s="1">
        <f t="shared" si="533"/>
        <v>0</v>
      </c>
      <c r="AR4285" s="1" t="str">
        <f t="shared" si="535"/>
        <v>GS</v>
      </c>
      <c r="AS4285" s="2" t="str">
        <f>VLOOKUP(AR4285,Sites!A:B,2,FALSE)</f>
        <v>IKO Sylacauga </v>
      </c>
      <c r="AT4285" s="2" t="str">
        <f>VLOOKUP(AR4285,Sites!A:C,3,FALSE)</f>
        <v>IKO-US </v>
      </c>
      <c r="AU4285" s="3">
        <f t="shared" si="534"/>
        <v>0</v>
      </c>
    </row>
    <row r="4286" spans="1:47" x14ac:dyDescent="0.25">
      <c r="A4286" s="5" t="s">
        <v>10416</v>
      </c>
      <c r="B4286" s="5" t="s">
        <v>10417</v>
      </c>
      <c r="C4286" s="5">
        <v>50</v>
      </c>
      <c r="D4286" s="5" t="s">
        <v>24</v>
      </c>
      <c r="E4286" s="5" t="s">
        <v>290</v>
      </c>
      <c r="F4286" s="5" t="s">
        <v>733</v>
      </c>
      <c r="G4286" s="5" t="s">
        <v>292</v>
      </c>
      <c r="L4286" s="5" t="s">
        <v>10</v>
      </c>
      <c r="Q4286" s="5" t="s">
        <v>10</v>
      </c>
      <c r="V4286" s="5" t="s">
        <v>10</v>
      </c>
      <c r="X4286" s="5">
        <v>0</v>
      </c>
      <c r="AA4286" s="5" t="s">
        <v>16</v>
      </c>
      <c r="AH4286" s="15"/>
      <c r="AI4286" s="5">
        <v>0</v>
      </c>
      <c r="AJ4286" s="1" t="str">
        <f t="array" ref="AJ4286">INDEX(I4286:X4286, MATCH(FALSE,ISBLANK(I4286:X4286),FALSE))</f>
        <v>CA</v>
      </c>
      <c r="AK4286" s="1">
        <f t="array" ref="AK4286">IF(AJ4286=0,INDEX(Y4286:AI4286, MATCH(FALSE,ISBLANK(Y4286:AI4286),FALSE)),0)</f>
        <v>0</v>
      </c>
      <c r="AL4286" s="1">
        <f t="shared" si="528"/>
        <v>50</v>
      </c>
      <c r="AM4286" s="1">
        <f t="shared" si="529"/>
        <v>450</v>
      </c>
      <c r="AN4286" s="1">
        <f t="shared" si="530"/>
        <v>0</v>
      </c>
      <c r="AO4286" s="1">
        <f t="shared" si="531"/>
        <v>0</v>
      </c>
      <c r="AP4286" s="1">
        <f t="shared" si="532"/>
        <v>0</v>
      </c>
      <c r="AQ4286" s="1">
        <f t="shared" si="533"/>
        <v>0</v>
      </c>
      <c r="AR4286" s="1" t="str">
        <f t="shared" si="535"/>
        <v>CA</v>
      </c>
      <c r="AS4286" s="2" t="str">
        <f>VLOOKUP(AR4286,Sites!A:B,2,FALSE)</f>
        <v>IKO Kankakee </v>
      </c>
      <c r="AT4286" s="2" t="str">
        <f>VLOOKUP(AR4286,Sites!A:C,3,FALSE)</f>
        <v>IKO-US </v>
      </c>
      <c r="AU4286" s="3">
        <f t="shared" si="534"/>
        <v>450</v>
      </c>
    </row>
    <row r="4287" spans="1:47" x14ac:dyDescent="0.25">
      <c r="A4287" s="5" t="s">
        <v>10418</v>
      </c>
      <c r="B4287" s="5" t="s">
        <v>10419</v>
      </c>
      <c r="C4287" s="5">
        <v>1</v>
      </c>
      <c r="D4287" s="5" t="s">
        <v>24</v>
      </c>
      <c r="E4287" s="5" t="s">
        <v>15773</v>
      </c>
      <c r="F4287" s="5" t="s">
        <v>3960</v>
      </c>
      <c r="G4287" s="5" t="s">
        <v>15877</v>
      </c>
      <c r="X4287" s="5">
        <v>0</v>
      </c>
      <c r="AH4287" s="15"/>
      <c r="AI4287" s="5">
        <v>0</v>
      </c>
      <c r="AJ4287" s="1">
        <f t="array" ref="AJ4287">INDEX(I4287:X4287, MATCH(FALSE,ISBLANK(I4287:X4287),FALSE))</f>
        <v>0</v>
      </c>
      <c r="AK4287" s="1">
        <f t="array" ref="AK4287">IF(AJ4287=0,INDEX(Y4287:AI4287, MATCH(FALSE,ISBLANK(Y4287:AI4287),FALSE)),0)</f>
        <v>0</v>
      </c>
      <c r="AL4287" s="1">
        <f t="shared" si="528"/>
        <v>0</v>
      </c>
      <c r="AM4287" s="1">
        <f t="shared" si="529"/>
        <v>0</v>
      </c>
      <c r="AN4287" s="1">
        <f t="shared" si="530"/>
        <v>0</v>
      </c>
      <c r="AO4287" s="1">
        <f t="shared" si="531"/>
        <v>0</v>
      </c>
      <c r="AP4287" s="1">
        <f t="shared" si="532"/>
        <v>1</v>
      </c>
      <c r="AQ4287" s="1">
        <f t="shared" si="533"/>
        <v>0</v>
      </c>
      <c r="AR4287" s="1">
        <f t="shared" si="535"/>
        <v>0</v>
      </c>
      <c r="AS4287" s="2" t="str">
        <f>VLOOKUP(AR4287,Sites!A:B,2,FALSE)</f>
        <v>N/A</v>
      </c>
      <c r="AT4287" s="2" t="str">
        <f>VLOOKUP(AR4287,Sites!A:C,3,FALSE)</f>
        <v>N/A</v>
      </c>
      <c r="AU4287" s="3">
        <f t="shared" si="534"/>
        <v>0</v>
      </c>
    </row>
    <row r="4288" spans="1:47" x14ac:dyDescent="0.25">
      <c r="A4288" s="5" t="s">
        <v>10420</v>
      </c>
      <c r="B4288" s="5" t="s">
        <v>10421</v>
      </c>
      <c r="C4288" s="5">
        <v>3</v>
      </c>
      <c r="D4288" s="5" t="s">
        <v>24</v>
      </c>
      <c r="X4288" s="5">
        <v>0</v>
      </c>
      <c r="AH4288" s="15"/>
      <c r="AI4288" s="5">
        <v>0</v>
      </c>
      <c r="AJ4288" s="1">
        <f t="array" ref="AJ4288">INDEX(I4288:X4288, MATCH(FALSE,ISBLANK(I4288:X4288),FALSE))</f>
        <v>0</v>
      </c>
      <c r="AK4288" s="1">
        <f t="array" ref="AK4288">IF(AJ4288=0,INDEX(Y4288:AI4288, MATCH(FALSE,ISBLANK(Y4288:AI4288),FALSE)),0)</f>
        <v>0</v>
      </c>
      <c r="AL4288" s="1">
        <f t="shared" si="528"/>
        <v>0</v>
      </c>
      <c r="AM4288" s="1">
        <f t="shared" si="529"/>
        <v>0</v>
      </c>
      <c r="AN4288" s="1">
        <f t="shared" si="530"/>
        <v>0</v>
      </c>
      <c r="AO4288" s="1">
        <f t="shared" si="531"/>
        <v>0</v>
      </c>
      <c r="AP4288" s="1">
        <f t="shared" si="532"/>
        <v>3</v>
      </c>
      <c r="AQ4288" s="1">
        <f t="shared" si="533"/>
        <v>0</v>
      </c>
      <c r="AR4288" s="1">
        <f t="shared" si="535"/>
        <v>0</v>
      </c>
      <c r="AS4288" s="2" t="str">
        <f>VLOOKUP(AR4288,Sites!A:B,2,FALSE)</f>
        <v>N/A</v>
      </c>
      <c r="AT4288" s="2" t="str">
        <f>VLOOKUP(AR4288,Sites!A:C,3,FALSE)</f>
        <v>N/A</v>
      </c>
      <c r="AU4288" s="3">
        <f t="shared" si="534"/>
        <v>0</v>
      </c>
    </row>
    <row r="4289" spans="1:47" x14ac:dyDescent="0.25">
      <c r="A4289" s="5" t="s">
        <v>10422</v>
      </c>
      <c r="B4289" s="5" t="s">
        <v>10423</v>
      </c>
      <c r="C4289" s="5">
        <v>112</v>
      </c>
      <c r="D4289" s="5" t="s">
        <v>24</v>
      </c>
      <c r="E4289" s="5" t="s">
        <v>72</v>
      </c>
      <c r="F4289" s="5" t="s">
        <v>10424</v>
      </c>
      <c r="G4289" s="5" t="s">
        <v>74</v>
      </c>
      <c r="J4289" s="5" t="s">
        <v>8</v>
      </c>
      <c r="L4289" s="5" t="s">
        <v>10</v>
      </c>
      <c r="M4289" s="5" t="s">
        <v>11</v>
      </c>
      <c r="O4289" s="5" t="s">
        <v>8</v>
      </c>
      <c r="Q4289" s="5" t="s">
        <v>10</v>
      </c>
      <c r="R4289" s="5" t="s">
        <v>11</v>
      </c>
      <c r="T4289" s="5" t="s">
        <v>8</v>
      </c>
      <c r="V4289" s="5" t="s">
        <v>10</v>
      </c>
      <c r="W4289" s="5" t="s">
        <v>11</v>
      </c>
      <c r="X4289" s="5">
        <v>0</v>
      </c>
      <c r="AH4289" s="15"/>
      <c r="AI4289" s="5">
        <v>0</v>
      </c>
      <c r="AJ4289" s="1" t="str">
        <f t="array" ref="AJ4289">INDEX(I4289:X4289, MATCH(FALSE,ISBLANK(I4289:X4289),FALSE))</f>
        <v>GV</v>
      </c>
      <c r="AK4289" s="1">
        <f t="array" ref="AK4289">IF(AJ4289=0,INDEX(Y4289:AI4289, MATCH(FALSE,ISBLANK(Y4289:AI4289),FALSE)),0)</f>
        <v>0</v>
      </c>
      <c r="AL4289" s="1">
        <f t="shared" si="528"/>
        <v>112</v>
      </c>
      <c r="AM4289" s="1">
        <f t="shared" si="529"/>
        <v>109.75999999999999</v>
      </c>
      <c r="AN4289" s="1">
        <f t="shared" si="530"/>
        <v>0</v>
      </c>
      <c r="AO4289" s="1">
        <f t="shared" si="531"/>
        <v>0</v>
      </c>
      <c r="AP4289" s="1">
        <f t="shared" si="532"/>
        <v>0</v>
      </c>
      <c r="AQ4289" s="1">
        <f t="shared" si="533"/>
        <v>0</v>
      </c>
      <c r="AR4289" s="1" t="str">
        <f t="shared" si="535"/>
        <v>GV</v>
      </c>
      <c r="AS4289" s="2" t="str">
        <f>VLOOKUP(AR4289,Sites!A:B,2,FALSE)</f>
        <v>IKO Hillsboro </v>
      </c>
      <c r="AT4289" s="2" t="str">
        <f>VLOOKUP(AR4289,Sites!A:C,3,FALSE)</f>
        <v>IKO-US </v>
      </c>
      <c r="AU4289" s="3">
        <f t="shared" si="534"/>
        <v>109.75999999999999</v>
      </c>
    </row>
    <row r="4290" spans="1:47" x14ac:dyDescent="0.25">
      <c r="A4290" s="5" t="s">
        <v>10425</v>
      </c>
      <c r="B4290" s="5" t="s">
        <v>10426</v>
      </c>
      <c r="C4290" s="5">
        <v>29</v>
      </c>
      <c r="D4290" s="5" t="s">
        <v>24</v>
      </c>
      <c r="E4290" s="5" t="s">
        <v>72</v>
      </c>
      <c r="F4290" s="5" t="s">
        <v>10427</v>
      </c>
      <c r="G4290" s="5" t="s">
        <v>74</v>
      </c>
      <c r="L4290" s="5" t="s">
        <v>10</v>
      </c>
      <c r="Q4290" s="5" t="s">
        <v>10</v>
      </c>
      <c r="V4290" s="5" t="s">
        <v>10</v>
      </c>
      <c r="X4290" s="5">
        <v>0</v>
      </c>
      <c r="AH4290" s="15"/>
      <c r="AI4290" s="5">
        <v>0</v>
      </c>
      <c r="AJ4290" s="1" t="str">
        <f t="array" ref="AJ4290">INDEX(I4290:X4290, MATCH(FALSE,ISBLANK(I4290:X4290),FALSE))</f>
        <v>CA</v>
      </c>
      <c r="AK4290" s="1">
        <f t="array" ref="AK4290">IF(AJ4290=0,INDEX(Y4290:AI4290, MATCH(FALSE,ISBLANK(Y4290:AI4290),FALSE)),0)</f>
        <v>0</v>
      </c>
      <c r="AL4290" s="1">
        <f t="shared" ref="AL4290:AL4353" si="536">IF(AJ4290=0,0,C4290)</f>
        <v>29</v>
      </c>
      <c r="AM4290" s="1">
        <f t="shared" ref="AM4290:AM4353" si="537">AL4290*F4290</f>
        <v>31.003899999999998</v>
      </c>
      <c r="AN4290" s="1">
        <f t="shared" ref="AN4290:AN4353" si="538">IF(AK4290=0,0,C4290)</f>
        <v>0</v>
      </c>
      <c r="AO4290" s="1">
        <f t="shared" ref="AO4290:AO4353" si="539">AN4290*F4290</f>
        <v>0</v>
      </c>
      <c r="AP4290" s="1">
        <f t="shared" ref="AP4290:AP4353" si="540">IF(AND(AJ4290=0,AK4290=0),C4290,0)</f>
        <v>0</v>
      </c>
      <c r="AQ4290" s="1">
        <f t="shared" ref="AQ4290:AQ4353" si="541">AP4290*F4290</f>
        <v>0</v>
      </c>
      <c r="AR4290" s="1" t="str">
        <f t="shared" si="535"/>
        <v>CA</v>
      </c>
      <c r="AS4290" s="2" t="str">
        <f>VLOOKUP(AR4290,Sites!A:B,2,FALSE)</f>
        <v>IKO Kankakee </v>
      </c>
      <c r="AT4290" s="2" t="str">
        <f>VLOOKUP(AR4290,Sites!A:C,3,FALSE)</f>
        <v>IKO-US </v>
      </c>
      <c r="AU4290" s="3">
        <f t="shared" ref="AU4290:AU4353" si="542">C4290*F4290</f>
        <v>31.003899999999998</v>
      </c>
    </row>
    <row r="4291" spans="1:47" x14ac:dyDescent="0.25">
      <c r="A4291" s="5" t="s">
        <v>10428</v>
      </c>
      <c r="B4291" s="5" t="s">
        <v>10429</v>
      </c>
      <c r="C4291" s="5">
        <v>1</v>
      </c>
      <c r="D4291" s="5" t="s">
        <v>24</v>
      </c>
      <c r="E4291" s="5" t="s">
        <v>48</v>
      </c>
      <c r="F4291" s="5" t="s">
        <v>2695</v>
      </c>
      <c r="G4291" s="5" t="s">
        <v>50</v>
      </c>
      <c r="X4291" s="5">
        <v>0</v>
      </c>
      <c r="AH4291" s="15"/>
      <c r="AI4291" s="5">
        <v>0</v>
      </c>
      <c r="AJ4291" s="1">
        <f t="array" ref="AJ4291">INDEX(I4291:X4291, MATCH(FALSE,ISBLANK(I4291:X4291),FALSE))</f>
        <v>0</v>
      </c>
      <c r="AK4291" s="1">
        <f t="array" ref="AK4291">IF(AJ4291=0,INDEX(Y4291:AI4291, MATCH(FALSE,ISBLANK(Y4291:AI4291),FALSE)),0)</f>
        <v>0</v>
      </c>
      <c r="AL4291" s="1">
        <f t="shared" si="536"/>
        <v>0</v>
      </c>
      <c r="AM4291" s="1">
        <f t="shared" si="537"/>
        <v>0</v>
      </c>
      <c r="AN4291" s="1">
        <f t="shared" si="538"/>
        <v>0</v>
      </c>
      <c r="AO4291" s="1">
        <f t="shared" si="539"/>
        <v>0</v>
      </c>
      <c r="AP4291" s="1">
        <f t="shared" si="540"/>
        <v>1</v>
      </c>
      <c r="AQ4291" s="1">
        <f t="shared" si="541"/>
        <v>4</v>
      </c>
      <c r="AR4291" s="1">
        <f t="shared" ref="AR4291:AR4354" si="543">IF(AJ4291=0,AK4291,AJ4291)</f>
        <v>0</v>
      </c>
      <c r="AS4291" s="2" t="str">
        <f>VLOOKUP(AR4291,Sites!A:B,2,FALSE)</f>
        <v>N/A</v>
      </c>
      <c r="AT4291" s="2" t="str">
        <f>VLOOKUP(AR4291,Sites!A:C,3,FALSE)</f>
        <v>N/A</v>
      </c>
      <c r="AU4291" s="3">
        <f t="shared" si="542"/>
        <v>4</v>
      </c>
    </row>
    <row r="4292" spans="1:47" x14ac:dyDescent="0.25">
      <c r="A4292" s="5" t="s">
        <v>10430</v>
      </c>
      <c r="B4292" s="5" t="s">
        <v>10431</v>
      </c>
      <c r="C4292" s="5">
        <v>6</v>
      </c>
      <c r="D4292" s="5" t="s">
        <v>24</v>
      </c>
      <c r="E4292" s="5" t="s">
        <v>63</v>
      </c>
      <c r="F4292" s="5" t="s">
        <v>3960</v>
      </c>
      <c r="G4292" s="5" t="s">
        <v>65</v>
      </c>
      <c r="X4292" s="5">
        <v>0</v>
      </c>
      <c r="AH4292" s="15"/>
      <c r="AI4292" s="5">
        <v>0</v>
      </c>
      <c r="AJ4292" s="1">
        <f t="array" ref="AJ4292">INDEX(I4292:X4292, MATCH(FALSE,ISBLANK(I4292:X4292),FALSE))</f>
        <v>0</v>
      </c>
      <c r="AK4292" s="1">
        <f t="array" ref="AK4292">IF(AJ4292=0,INDEX(Y4292:AI4292, MATCH(FALSE,ISBLANK(Y4292:AI4292),FALSE)),0)</f>
        <v>0</v>
      </c>
      <c r="AL4292" s="1">
        <f t="shared" si="536"/>
        <v>0</v>
      </c>
      <c r="AM4292" s="1">
        <f t="shared" si="537"/>
        <v>0</v>
      </c>
      <c r="AN4292" s="1">
        <f t="shared" si="538"/>
        <v>0</v>
      </c>
      <c r="AO4292" s="1">
        <f t="shared" si="539"/>
        <v>0</v>
      </c>
      <c r="AP4292" s="1">
        <f t="shared" si="540"/>
        <v>6</v>
      </c>
      <c r="AQ4292" s="1">
        <f t="shared" si="541"/>
        <v>0</v>
      </c>
      <c r="AR4292" s="1">
        <f t="shared" si="543"/>
        <v>0</v>
      </c>
      <c r="AS4292" s="2" t="str">
        <f>VLOOKUP(AR4292,Sites!A:B,2,FALSE)</f>
        <v>N/A</v>
      </c>
      <c r="AT4292" s="2" t="str">
        <f>VLOOKUP(AR4292,Sites!A:C,3,FALSE)</f>
        <v>N/A</v>
      </c>
      <c r="AU4292" s="3">
        <f t="shared" si="542"/>
        <v>0</v>
      </c>
    </row>
    <row r="4293" spans="1:47" x14ac:dyDescent="0.25">
      <c r="A4293" s="5" t="s">
        <v>10432</v>
      </c>
      <c r="B4293" s="5" t="s">
        <v>10433</v>
      </c>
      <c r="C4293" s="5">
        <v>1</v>
      </c>
      <c r="D4293" s="5" t="s">
        <v>24</v>
      </c>
      <c r="E4293" s="5" t="s">
        <v>387</v>
      </c>
      <c r="F4293" s="5" t="s">
        <v>5488</v>
      </c>
      <c r="G4293" s="5" t="s">
        <v>389</v>
      </c>
      <c r="X4293" s="5">
        <v>0</v>
      </c>
      <c r="Z4293" s="5" t="s">
        <v>15</v>
      </c>
      <c r="AA4293" s="5" t="s">
        <v>16</v>
      </c>
      <c r="AH4293" s="15"/>
      <c r="AI4293" s="5">
        <v>0</v>
      </c>
      <c r="AJ4293" s="1">
        <f t="array" ref="AJ4293">INDEX(I4293:X4293, MATCH(FALSE,ISBLANK(I4293:X4293),FALSE))</f>
        <v>0</v>
      </c>
      <c r="AK4293" s="1" t="str">
        <f t="array" ref="AK4293">IF(AJ4293=0,INDEX(Y4293:AI4293, MATCH(FALSE,ISBLANK(Y4293:AI4293),FALSE)),0)</f>
        <v>GH</v>
      </c>
      <c r="AL4293" s="1">
        <f t="shared" si="536"/>
        <v>0</v>
      </c>
      <c r="AM4293" s="1">
        <f t="shared" si="537"/>
        <v>0</v>
      </c>
      <c r="AN4293" s="1">
        <f t="shared" si="538"/>
        <v>1</v>
      </c>
      <c r="AO4293" s="1">
        <f t="shared" si="539"/>
        <v>850</v>
      </c>
      <c r="AP4293" s="1">
        <f t="shared" si="540"/>
        <v>0</v>
      </c>
      <c r="AQ4293" s="1">
        <f t="shared" si="541"/>
        <v>0</v>
      </c>
      <c r="AR4293" s="1" t="str">
        <f t="shared" si="543"/>
        <v>GH</v>
      </c>
      <c r="AS4293" s="2" t="str">
        <f>VLOOKUP(AR4293,Sites!A:B,2,FALSE)</f>
        <v>IKO Hawkesbury Site </v>
      </c>
      <c r="AT4293" s="2" t="str">
        <f>VLOOKUP(AR4293,Sites!A:C,3,FALSE)</f>
        <v>IKO-CAD </v>
      </c>
      <c r="AU4293" s="3">
        <f t="shared" si="542"/>
        <v>850</v>
      </c>
    </row>
    <row r="4294" spans="1:47" x14ac:dyDescent="0.25">
      <c r="A4294" s="5" t="s">
        <v>10434</v>
      </c>
      <c r="B4294" s="5" t="s">
        <v>10435</v>
      </c>
      <c r="C4294" s="5">
        <v>2</v>
      </c>
      <c r="D4294" s="5" t="s">
        <v>24</v>
      </c>
      <c r="E4294" s="5" t="s">
        <v>57</v>
      </c>
      <c r="F4294" s="5" t="s">
        <v>3960</v>
      </c>
      <c r="G4294" s="5" t="s">
        <v>59</v>
      </c>
      <c r="X4294" s="5">
        <v>0</v>
      </c>
      <c r="AH4294" s="15"/>
      <c r="AI4294" s="5">
        <v>0</v>
      </c>
      <c r="AJ4294" s="1">
        <f t="array" ref="AJ4294">INDEX(I4294:X4294, MATCH(FALSE,ISBLANK(I4294:X4294),FALSE))</f>
        <v>0</v>
      </c>
      <c r="AK4294" s="1">
        <f t="array" ref="AK4294">IF(AJ4294=0,INDEX(Y4294:AI4294, MATCH(FALSE,ISBLANK(Y4294:AI4294),FALSE)),0)</f>
        <v>0</v>
      </c>
      <c r="AL4294" s="1">
        <f t="shared" si="536"/>
        <v>0</v>
      </c>
      <c r="AM4294" s="1">
        <f t="shared" si="537"/>
        <v>0</v>
      </c>
      <c r="AN4294" s="1">
        <f t="shared" si="538"/>
        <v>0</v>
      </c>
      <c r="AO4294" s="1">
        <f t="shared" si="539"/>
        <v>0</v>
      </c>
      <c r="AP4294" s="1">
        <f t="shared" si="540"/>
        <v>2</v>
      </c>
      <c r="AQ4294" s="1">
        <f t="shared" si="541"/>
        <v>0</v>
      </c>
      <c r="AR4294" s="1">
        <f t="shared" si="543"/>
        <v>0</v>
      </c>
      <c r="AS4294" s="2" t="str">
        <f>VLOOKUP(AR4294,Sites!A:B,2,FALSE)</f>
        <v>N/A</v>
      </c>
      <c r="AT4294" s="2" t="str">
        <f>VLOOKUP(AR4294,Sites!A:C,3,FALSE)</f>
        <v>N/A</v>
      </c>
      <c r="AU4294" s="3">
        <f t="shared" si="542"/>
        <v>0</v>
      </c>
    </row>
    <row r="4295" spans="1:47" x14ac:dyDescent="0.25">
      <c r="A4295" s="5" t="s">
        <v>10436</v>
      </c>
      <c r="B4295" s="5" t="s">
        <v>10437</v>
      </c>
      <c r="C4295" s="5">
        <v>5</v>
      </c>
      <c r="D4295" s="5" t="s">
        <v>24</v>
      </c>
      <c r="L4295" s="5" t="s">
        <v>10</v>
      </c>
      <c r="M4295" s="5" t="s">
        <v>11</v>
      </c>
      <c r="Q4295" s="5" t="s">
        <v>10</v>
      </c>
      <c r="R4295" s="5" t="s">
        <v>11</v>
      </c>
      <c r="V4295" s="5" t="s">
        <v>10</v>
      </c>
      <c r="W4295" s="5" t="s">
        <v>11</v>
      </c>
      <c r="X4295" s="5">
        <v>0</v>
      </c>
      <c r="Z4295" s="5" t="s">
        <v>15</v>
      </c>
      <c r="AB4295" s="5" t="s">
        <v>18</v>
      </c>
      <c r="AC4295" s="5" t="s">
        <v>13</v>
      </c>
      <c r="AE4295" s="5" t="s">
        <v>20</v>
      </c>
      <c r="AH4295" s="15"/>
      <c r="AI4295" s="5">
        <v>0</v>
      </c>
      <c r="AJ4295" s="1" t="str">
        <f t="array" ref="AJ4295">INDEX(I4295:X4295, MATCH(FALSE,ISBLANK(I4295:X4295),FALSE))</f>
        <v>CA</v>
      </c>
      <c r="AK4295" s="1">
        <f t="array" ref="AK4295">IF(AJ4295=0,INDEX(Y4295:AI4295, MATCH(FALSE,ISBLANK(Y4295:AI4295),FALSE)),0)</f>
        <v>0</v>
      </c>
      <c r="AL4295" s="1">
        <f t="shared" si="536"/>
        <v>5</v>
      </c>
      <c r="AM4295" s="1">
        <f t="shared" si="537"/>
        <v>0</v>
      </c>
      <c r="AN4295" s="1">
        <f t="shared" si="538"/>
        <v>0</v>
      </c>
      <c r="AO4295" s="1">
        <f t="shared" si="539"/>
        <v>0</v>
      </c>
      <c r="AP4295" s="1">
        <f t="shared" si="540"/>
        <v>0</v>
      </c>
      <c r="AQ4295" s="1">
        <f t="shared" si="541"/>
        <v>0</v>
      </c>
      <c r="AR4295" s="1" t="str">
        <f t="shared" si="543"/>
        <v>CA</v>
      </c>
      <c r="AS4295" s="2" t="str">
        <f>VLOOKUP(AR4295,Sites!A:B,2,FALSE)</f>
        <v>IKO Kankakee </v>
      </c>
      <c r="AT4295" s="2" t="str">
        <f>VLOOKUP(AR4295,Sites!A:C,3,FALSE)</f>
        <v>IKO-US </v>
      </c>
      <c r="AU4295" s="3">
        <f t="shared" si="542"/>
        <v>0</v>
      </c>
    </row>
    <row r="4296" spans="1:47" x14ac:dyDescent="0.25">
      <c r="A4296" s="5" t="s">
        <v>10438</v>
      </c>
      <c r="B4296" s="5" t="s">
        <v>10439</v>
      </c>
      <c r="C4296" s="5">
        <v>3</v>
      </c>
      <c r="D4296" s="5" t="s">
        <v>24</v>
      </c>
      <c r="E4296" s="5" t="s">
        <v>57</v>
      </c>
      <c r="F4296" s="5" t="s">
        <v>10440</v>
      </c>
      <c r="G4296" s="5" t="s">
        <v>59</v>
      </c>
      <c r="X4296" s="5">
        <v>0</v>
      </c>
      <c r="AH4296" s="15"/>
      <c r="AI4296" s="5">
        <v>0</v>
      </c>
      <c r="AJ4296" s="1">
        <f t="array" ref="AJ4296">INDEX(I4296:X4296, MATCH(FALSE,ISBLANK(I4296:X4296),FALSE))</f>
        <v>0</v>
      </c>
      <c r="AK4296" s="1">
        <f t="array" ref="AK4296">IF(AJ4296=0,INDEX(Y4296:AI4296, MATCH(FALSE,ISBLANK(Y4296:AI4296),FALSE)),0)</f>
        <v>0</v>
      </c>
      <c r="AL4296" s="1">
        <f t="shared" si="536"/>
        <v>0</v>
      </c>
      <c r="AM4296" s="1">
        <f t="shared" si="537"/>
        <v>0</v>
      </c>
      <c r="AN4296" s="1">
        <f t="shared" si="538"/>
        <v>0</v>
      </c>
      <c r="AO4296" s="1">
        <f t="shared" si="539"/>
        <v>0</v>
      </c>
      <c r="AP4296" s="1">
        <f t="shared" si="540"/>
        <v>3</v>
      </c>
      <c r="AQ4296" s="1">
        <f t="shared" si="541"/>
        <v>66.179999999999993</v>
      </c>
      <c r="AR4296" s="1">
        <f t="shared" si="543"/>
        <v>0</v>
      </c>
      <c r="AS4296" s="2" t="str">
        <f>VLOOKUP(AR4296,Sites!A:B,2,FALSE)</f>
        <v>N/A</v>
      </c>
      <c r="AT4296" s="2" t="str">
        <f>VLOOKUP(AR4296,Sites!A:C,3,FALSE)</f>
        <v>N/A</v>
      </c>
      <c r="AU4296" s="3">
        <f t="shared" si="542"/>
        <v>66.179999999999993</v>
      </c>
    </row>
    <row r="4297" spans="1:47" x14ac:dyDescent="0.25">
      <c r="A4297" s="5" t="s">
        <v>10441</v>
      </c>
      <c r="B4297" s="5" t="s">
        <v>10442</v>
      </c>
      <c r="C4297" s="5">
        <v>2</v>
      </c>
      <c r="D4297" s="5" t="s">
        <v>24</v>
      </c>
      <c r="E4297" s="5" t="s">
        <v>57</v>
      </c>
      <c r="F4297" s="5" t="s">
        <v>123</v>
      </c>
      <c r="G4297" s="5" t="s">
        <v>59</v>
      </c>
      <c r="X4297" s="5">
        <v>0</v>
      </c>
      <c r="AH4297" s="15"/>
      <c r="AI4297" s="5">
        <v>0</v>
      </c>
      <c r="AJ4297" s="1">
        <f t="array" ref="AJ4297">INDEX(I4297:X4297, MATCH(FALSE,ISBLANK(I4297:X4297),FALSE))</f>
        <v>0</v>
      </c>
      <c r="AK4297" s="1">
        <f t="array" ref="AK4297">IF(AJ4297=0,INDEX(Y4297:AI4297, MATCH(FALSE,ISBLANK(Y4297:AI4297),FALSE)),0)</f>
        <v>0</v>
      </c>
      <c r="AL4297" s="1">
        <f t="shared" si="536"/>
        <v>0</v>
      </c>
      <c r="AM4297" s="1">
        <f t="shared" si="537"/>
        <v>0</v>
      </c>
      <c r="AN4297" s="1">
        <f t="shared" si="538"/>
        <v>0</v>
      </c>
      <c r="AO4297" s="1">
        <f t="shared" si="539"/>
        <v>0</v>
      </c>
      <c r="AP4297" s="1">
        <f t="shared" si="540"/>
        <v>2</v>
      </c>
      <c r="AQ4297" s="1">
        <f t="shared" si="541"/>
        <v>20</v>
      </c>
      <c r="AR4297" s="1">
        <f t="shared" si="543"/>
        <v>0</v>
      </c>
      <c r="AS4297" s="2" t="str">
        <f>VLOOKUP(AR4297,Sites!A:B,2,FALSE)</f>
        <v>N/A</v>
      </c>
      <c r="AT4297" s="2" t="str">
        <f>VLOOKUP(AR4297,Sites!A:C,3,FALSE)</f>
        <v>N/A</v>
      </c>
      <c r="AU4297" s="3">
        <f t="shared" si="542"/>
        <v>20</v>
      </c>
    </row>
    <row r="4298" spans="1:47" x14ac:dyDescent="0.25">
      <c r="A4298" s="5" t="s">
        <v>10443</v>
      </c>
      <c r="B4298" s="5" t="s">
        <v>10444</v>
      </c>
      <c r="C4298" s="5">
        <v>30</v>
      </c>
      <c r="D4298" s="5" t="s">
        <v>24</v>
      </c>
      <c r="E4298" s="5" t="s">
        <v>63</v>
      </c>
      <c r="F4298" s="5" t="s">
        <v>3960</v>
      </c>
      <c r="G4298" s="5" t="s">
        <v>65</v>
      </c>
      <c r="X4298" s="5">
        <v>0</v>
      </c>
      <c r="AH4298" s="15"/>
      <c r="AI4298" s="5">
        <v>0</v>
      </c>
      <c r="AJ4298" s="1">
        <f t="array" ref="AJ4298">INDEX(I4298:X4298, MATCH(FALSE,ISBLANK(I4298:X4298),FALSE))</f>
        <v>0</v>
      </c>
      <c r="AK4298" s="1">
        <f t="array" ref="AK4298">IF(AJ4298=0,INDEX(Y4298:AI4298, MATCH(FALSE,ISBLANK(Y4298:AI4298),FALSE)),0)</f>
        <v>0</v>
      </c>
      <c r="AL4298" s="1">
        <f t="shared" si="536"/>
        <v>0</v>
      </c>
      <c r="AM4298" s="1">
        <f t="shared" si="537"/>
        <v>0</v>
      </c>
      <c r="AN4298" s="1">
        <f t="shared" si="538"/>
        <v>0</v>
      </c>
      <c r="AO4298" s="1">
        <f t="shared" si="539"/>
        <v>0</v>
      </c>
      <c r="AP4298" s="1">
        <f t="shared" si="540"/>
        <v>30</v>
      </c>
      <c r="AQ4298" s="1">
        <f t="shared" si="541"/>
        <v>0</v>
      </c>
      <c r="AR4298" s="1">
        <f t="shared" si="543"/>
        <v>0</v>
      </c>
      <c r="AS4298" s="2" t="str">
        <f>VLOOKUP(AR4298,Sites!A:B,2,FALSE)</f>
        <v>N/A</v>
      </c>
      <c r="AT4298" s="2" t="str">
        <f>VLOOKUP(AR4298,Sites!A:C,3,FALSE)</f>
        <v>N/A</v>
      </c>
      <c r="AU4298" s="3">
        <f t="shared" si="542"/>
        <v>0</v>
      </c>
    </row>
    <row r="4299" spans="1:47" x14ac:dyDescent="0.25">
      <c r="A4299" s="5" t="s">
        <v>10445</v>
      </c>
      <c r="B4299" s="5" t="s">
        <v>10446</v>
      </c>
      <c r="C4299" s="5">
        <v>4</v>
      </c>
      <c r="D4299" s="5" t="s">
        <v>24</v>
      </c>
      <c r="E4299" s="5" t="s">
        <v>25</v>
      </c>
      <c r="F4299" s="5" t="s">
        <v>10447</v>
      </c>
      <c r="G4299" s="5" t="s">
        <v>27</v>
      </c>
      <c r="X4299" s="5">
        <v>0</v>
      </c>
      <c r="AH4299" s="15"/>
      <c r="AI4299" s="5">
        <v>0</v>
      </c>
      <c r="AJ4299" s="1">
        <f t="array" ref="AJ4299">INDEX(I4299:X4299, MATCH(FALSE,ISBLANK(I4299:X4299),FALSE))</f>
        <v>0</v>
      </c>
      <c r="AK4299" s="1">
        <f t="array" ref="AK4299">IF(AJ4299=0,INDEX(Y4299:AI4299, MATCH(FALSE,ISBLANK(Y4299:AI4299),FALSE)),0)</f>
        <v>0</v>
      </c>
      <c r="AL4299" s="1">
        <f t="shared" si="536"/>
        <v>0</v>
      </c>
      <c r="AM4299" s="1">
        <f t="shared" si="537"/>
        <v>0</v>
      </c>
      <c r="AN4299" s="1">
        <f t="shared" si="538"/>
        <v>0</v>
      </c>
      <c r="AO4299" s="1">
        <f t="shared" si="539"/>
        <v>0</v>
      </c>
      <c r="AP4299" s="1">
        <f t="shared" si="540"/>
        <v>4</v>
      </c>
      <c r="AQ4299" s="1">
        <f t="shared" si="541"/>
        <v>169.24</v>
      </c>
      <c r="AR4299" s="1">
        <f t="shared" si="543"/>
        <v>0</v>
      </c>
      <c r="AS4299" s="2" t="str">
        <f>VLOOKUP(AR4299,Sites!A:B,2,FALSE)</f>
        <v>N/A</v>
      </c>
      <c r="AT4299" s="2" t="str">
        <f>VLOOKUP(AR4299,Sites!A:C,3,FALSE)</f>
        <v>N/A</v>
      </c>
      <c r="AU4299" s="3">
        <f t="shared" si="542"/>
        <v>169.24</v>
      </c>
    </row>
    <row r="4300" spans="1:47" x14ac:dyDescent="0.25">
      <c r="A4300" s="5" t="s">
        <v>10448</v>
      </c>
      <c r="B4300" s="5" t="s">
        <v>10449</v>
      </c>
      <c r="C4300" s="5">
        <v>1</v>
      </c>
      <c r="D4300" s="5" t="s">
        <v>24</v>
      </c>
      <c r="M4300" s="5" t="s">
        <v>11</v>
      </c>
      <c r="R4300" s="5" t="s">
        <v>11</v>
      </c>
      <c r="W4300" s="5" t="s">
        <v>11</v>
      </c>
      <c r="X4300" s="5">
        <v>0</v>
      </c>
      <c r="Z4300" s="5" t="s">
        <v>15</v>
      </c>
      <c r="AH4300" s="15"/>
      <c r="AI4300" s="5">
        <v>0</v>
      </c>
      <c r="AJ4300" s="1" t="str">
        <f t="array" ref="AJ4300">INDEX(I4300:X4300, MATCH(FALSE,ISBLANK(I4300:X4300),FALSE))</f>
        <v>GC</v>
      </c>
      <c r="AK4300" s="1">
        <f t="array" ref="AK4300">IF(AJ4300=0,INDEX(Y4300:AI4300, MATCH(FALSE,ISBLANK(Y4300:AI4300),FALSE)),0)</f>
        <v>0</v>
      </c>
      <c r="AL4300" s="1">
        <f t="shared" si="536"/>
        <v>1</v>
      </c>
      <c r="AM4300" s="1">
        <f t="shared" si="537"/>
        <v>0</v>
      </c>
      <c r="AN4300" s="1">
        <f t="shared" si="538"/>
        <v>0</v>
      </c>
      <c r="AO4300" s="1">
        <f t="shared" si="539"/>
        <v>0</v>
      </c>
      <c r="AP4300" s="1">
        <f t="shared" si="540"/>
        <v>0</v>
      </c>
      <c r="AQ4300" s="1">
        <f t="shared" si="541"/>
        <v>0</v>
      </c>
      <c r="AR4300" s="1" t="str">
        <f t="shared" si="543"/>
        <v>GC</v>
      </c>
      <c r="AS4300" s="2" t="str">
        <f>VLOOKUP(AR4300,Sites!A:B,2,FALSE)</f>
        <v>IKO Sumas </v>
      </c>
      <c r="AT4300" s="2" t="str">
        <f>VLOOKUP(AR4300,Sites!A:C,3,FALSE)</f>
        <v>IKO-US </v>
      </c>
      <c r="AU4300" s="3">
        <f t="shared" si="542"/>
        <v>0</v>
      </c>
    </row>
    <row r="4301" spans="1:47" x14ac:dyDescent="0.25">
      <c r="A4301" s="5" t="s">
        <v>10450</v>
      </c>
      <c r="B4301" s="5" t="s">
        <v>10451</v>
      </c>
      <c r="C4301" s="5">
        <v>2</v>
      </c>
      <c r="D4301" s="5" t="s">
        <v>24</v>
      </c>
      <c r="E4301" s="5" t="s">
        <v>25</v>
      </c>
      <c r="F4301" s="5" t="s">
        <v>15821</v>
      </c>
      <c r="G4301" s="5" t="s">
        <v>27</v>
      </c>
      <c r="X4301" s="5">
        <v>0</v>
      </c>
      <c r="AH4301" s="15"/>
      <c r="AI4301" s="5">
        <v>0</v>
      </c>
      <c r="AJ4301" s="1">
        <f t="array" ref="AJ4301">INDEX(I4301:X4301, MATCH(FALSE,ISBLANK(I4301:X4301),FALSE))</f>
        <v>0</v>
      </c>
      <c r="AK4301" s="1">
        <f t="array" ref="AK4301">IF(AJ4301=0,INDEX(Y4301:AI4301, MATCH(FALSE,ISBLANK(Y4301:AI4301),FALSE)),0)</f>
        <v>0</v>
      </c>
      <c r="AL4301" s="1">
        <f t="shared" si="536"/>
        <v>0</v>
      </c>
      <c r="AM4301" s="1">
        <f t="shared" si="537"/>
        <v>0</v>
      </c>
      <c r="AN4301" s="1">
        <f t="shared" si="538"/>
        <v>0</v>
      </c>
      <c r="AO4301" s="1">
        <f t="shared" si="539"/>
        <v>0</v>
      </c>
      <c r="AP4301" s="1">
        <f t="shared" si="540"/>
        <v>2</v>
      </c>
      <c r="AQ4301" s="1">
        <f t="shared" si="541"/>
        <v>153.9</v>
      </c>
      <c r="AR4301" s="1">
        <f t="shared" si="543"/>
        <v>0</v>
      </c>
      <c r="AS4301" s="2" t="str">
        <f>VLOOKUP(AR4301,Sites!A:B,2,FALSE)</f>
        <v>N/A</v>
      </c>
      <c r="AT4301" s="2" t="str">
        <f>VLOOKUP(AR4301,Sites!A:C,3,FALSE)</f>
        <v>N/A</v>
      </c>
      <c r="AU4301" s="3">
        <f t="shared" si="542"/>
        <v>153.9</v>
      </c>
    </row>
    <row r="4302" spans="1:47" x14ac:dyDescent="0.25">
      <c r="A4302" s="5" t="s">
        <v>10452</v>
      </c>
      <c r="B4302" s="5" t="s">
        <v>10453</v>
      </c>
      <c r="C4302" s="5">
        <v>6</v>
      </c>
      <c r="D4302" s="5" t="s">
        <v>24</v>
      </c>
      <c r="E4302" s="5" t="s">
        <v>57</v>
      </c>
      <c r="F4302" s="5" t="s">
        <v>2342</v>
      </c>
      <c r="G4302" s="5" t="s">
        <v>59</v>
      </c>
      <c r="L4302" s="5" t="s">
        <v>10</v>
      </c>
      <c r="M4302" s="5" t="s">
        <v>11</v>
      </c>
      <c r="Q4302" s="5" t="s">
        <v>10</v>
      </c>
      <c r="R4302" s="5" t="s">
        <v>11</v>
      </c>
      <c r="V4302" s="5" t="s">
        <v>10</v>
      </c>
      <c r="W4302" s="5" t="s">
        <v>11</v>
      </c>
      <c r="X4302" s="5">
        <v>0</v>
      </c>
      <c r="Z4302" s="5" t="s">
        <v>15</v>
      </c>
      <c r="AE4302" s="5" t="s">
        <v>20</v>
      </c>
      <c r="AH4302" s="15"/>
      <c r="AI4302" s="5">
        <v>0</v>
      </c>
      <c r="AJ4302" s="1" t="str">
        <f t="array" ref="AJ4302">INDEX(I4302:X4302, MATCH(FALSE,ISBLANK(I4302:X4302),FALSE))</f>
        <v>CA</v>
      </c>
      <c r="AK4302" s="1">
        <f t="array" ref="AK4302">IF(AJ4302=0,INDEX(Y4302:AI4302, MATCH(FALSE,ISBLANK(Y4302:AI4302),FALSE)),0)</f>
        <v>0</v>
      </c>
      <c r="AL4302" s="1">
        <f t="shared" si="536"/>
        <v>6</v>
      </c>
      <c r="AM4302" s="1">
        <f t="shared" si="537"/>
        <v>9</v>
      </c>
      <c r="AN4302" s="1">
        <f t="shared" si="538"/>
        <v>0</v>
      </c>
      <c r="AO4302" s="1">
        <f t="shared" si="539"/>
        <v>0</v>
      </c>
      <c r="AP4302" s="1">
        <f t="shared" si="540"/>
        <v>0</v>
      </c>
      <c r="AQ4302" s="1">
        <f t="shared" si="541"/>
        <v>0</v>
      </c>
      <c r="AR4302" s="1" t="str">
        <f t="shared" si="543"/>
        <v>CA</v>
      </c>
      <c r="AS4302" s="2" t="str">
        <f>VLOOKUP(AR4302,Sites!A:B,2,FALSE)</f>
        <v>IKO Kankakee </v>
      </c>
      <c r="AT4302" s="2" t="str">
        <f>VLOOKUP(AR4302,Sites!A:C,3,FALSE)</f>
        <v>IKO-US </v>
      </c>
      <c r="AU4302" s="3">
        <f t="shared" si="542"/>
        <v>9</v>
      </c>
    </row>
    <row r="4303" spans="1:47" x14ac:dyDescent="0.25">
      <c r="A4303" s="5" t="s">
        <v>10454</v>
      </c>
      <c r="B4303" s="5" t="s">
        <v>10455</v>
      </c>
      <c r="C4303" s="5">
        <v>2</v>
      </c>
      <c r="D4303" s="5" t="s">
        <v>24</v>
      </c>
      <c r="E4303" s="5" t="s">
        <v>25</v>
      </c>
      <c r="F4303" s="5" t="s">
        <v>3960</v>
      </c>
      <c r="G4303" s="5" t="s">
        <v>27</v>
      </c>
      <c r="K4303" s="5" t="s">
        <v>9</v>
      </c>
      <c r="P4303" s="5" t="s">
        <v>9</v>
      </c>
      <c r="U4303" s="5" t="s">
        <v>9</v>
      </c>
      <c r="X4303" s="5">
        <v>0</v>
      </c>
      <c r="AH4303" s="15"/>
      <c r="AI4303" s="5">
        <v>0</v>
      </c>
      <c r="AJ4303" s="1" t="str">
        <f t="array" ref="AJ4303">INDEX(I4303:X4303, MATCH(FALSE,ISBLANK(I4303:X4303),FALSE))</f>
        <v>GS</v>
      </c>
      <c r="AK4303" s="1">
        <f t="array" ref="AK4303">IF(AJ4303=0,INDEX(Y4303:AI4303, MATCH(FALSE,ISBLANK(Y4303:AI4303),FALSE)),0)</f>
        <v>0</v>
      </c>
      <c r="AL4303" s="1">
        <f t="shared" si="536"/>
        <v>2</v>
      </c>
      <c r="AM4303" s="1">
        <f t="shared" si="537"/>
        <v>0</v>
      </c>
      <c r="AN4303" s="1">
        <f t="shared" si="538"/>
        <v>0</v>
      </c>
      <c r="AO4303" s="1">
        <f t="shared" si="539"/>
        <v>0</v>
      </c>
      <c r="AP4303" s="1">
        <f t="shared" si="540"/>
        <v>0</v>
      </c>
      <c r="AQ4303" s="1">
        <f t="shared" si="541"/>
        <v>0</v>
      </c>
      <c r="AR4303" s="1" t="str">
        <f t="shared" si="543"/>
        <v>GS</v>
      </c>
      <c r="AS4303" s="2" t="str">
        <f>VLOOKUP(AR4303,Sites!A:B,2,FALSE)</f>
        <v>IKO Sylacauga </v>
      </c>
      <c r="AT4303" s="2" t="str">
        <f>VLOOKUP(AR4303,Sites!A:C,3,FALSE)</f>
        <v>IKO-US </v>
      </c>
      <c r="AU4303" s="3">
        <f t="shared" si="542"/>
        <v>0</v>
      </c>
    </row>
    <row r="4304" spans="1:47" x14ac:dyDescent="0.25">
      <c r="A4304" s="5" t="s">
        <v>10456</v>
      </c>
      <c r="B4304" s="5" t="s">
        <v>10457</v>
      </c>
      <c r="C4304" s="5">
        <v>8</v>
      </c>
      <c r="D4304" s="5" t="s">
        <v>24</v>
      </c>
      <c r="E4304" s="5" t="s">
        <v>63</v>
      </c>
      <c r="F4304" s="5" t="s">
        <v>10458</v>
      </c>
      <c r="G4304" s="5" t="s">
        <v>65</v>
      </c>
      <c r="X4304" s="5">
        <v>0</v>
      </c>
      <c r="AH4304" s="15"/>
      <c r="AI4304" s="5">
        <v>0</v>
      </c>
      <c r="AJ4304" s="1">
        <f t="array" ref="AJ4304">INDEX(I4304:X4304, MATCH(FALSE,ISBLANK(I4304:X4304),FALSE))</f>
        <v>0</v>
      </c>
      <c r="AK4304" s="1">
        <f t="array" ref="AK4304">IF(AJ4304=0,INDEX(Y4304:AI4304, MATCH(FALSE,ISBLANK(Y4304:AI4304),FALSE)),0)</f>
        <v>0</v>
      </c>
      <c r="AL4304" s="1">
        <f t="shared" si="536"/>
        <v>0</v>
      </c>
      <c r="AM4304" s="1">
        <f t="shared" si="537"/>
        <v>0</v>
      </c>
      <c r="AN4304" s="1">
        <f t="shared" si="538"/>
        <v>0</v>
      </c>
      <c r="AO4304" s="1">
        <f t="shared" si="539"/>
        <v>0</v>
      </c>
      <c r="AP4304" s="1">
        <f t="shared" si="540"/>
        <v>8</v>
      </c>
      <c r="AQ4304" s="1">
        <f t="shared" si="541"/>
        <v>43.095999999999997</v>
      </c>
      <c r="AR4304" s="1">
        <f t="shared" si="543"/>
        <v>0</v>
      </c>
      <c r="AS4304" s="2" t="str">
        <f>VLOOKUP(AR4304,Sites!A:B,2,FALSE)</f>
        <v>N/A</v>
      </c>
      <c r="AT4304" s="2" t="str">
        <f>VLOOKUP(AR4304,Sites!A:C,3,FALSE)</f>
        <v>N/A</v>
      </c>
      <c r="AU4304" s="3">
        <f t="shared" si="542"/>
        <v>43.095999999999997</v>
      </c>
    </row>
    <row r="4305" spans="1:47" x14ac:dyDescent="0.25">
      <c r="A4305" s="5" t="s">
        <v>10459</v>
      </c>
      <c r="B4305" s="5" t="s">
        <v>10460</v>
      </c>
      <c r="C4305" s="5">
        <v>1</v>
      </c>
      <c r="D4305" s="5" t="s">
        <v>24</v>
      </c>
      <c r="E4305" s="5" t="s">
        <v>159</v>
      </c>
      <c r="F4305" s="5" t="s">
        <v>10461</v>
      </c>
      <c r="G4305" s="5" t="s">
        <v>161</v>
      </c>
      <c r="X4305" s="5">
        <v>0</v>
      </c>
      <c r="AH4305" s="15" t="s">
        <v>17</v>
      </c>
      <c r="AI4305" s="5">
        <v>0</v>
      </c>
      <c r="AJ4305" s="1">
        <f t="array" ref="AJ4305">INDEX(I4305:X4305, MATCH(FALSE,ISBLANK(I4305:X4305),FALSE))</f>
        <v>0</v>
      </c>
      <c r="AK4305" s="1" t="str">
        <f t="array" ref="AK4305">IF(AJ4305=0,INDEX(Y4305:AI4305, MATCH(FALSE,ISBLANK(Y4305:AI4305),FALSE)),0)</f>
        <v>GJ</v>
      </c>
      <c r="AL4305" s="1">
        <f t="shared" si="536"/>
        <v>0</v>
      </c>
      <c r="AM4305" s="1">
        <f t="shared" si="537"/>
        <v>0</v>
      </c>
      <c r="AN4305" s="1">
        <f t="shared" si="538"/>
        <v>1</v>
      </c>
      <c r="AO4305" s="1">
        <f t="shared" si="539"/>
        <v>2243</v>
      </c>
      <c r="AP4305" s="1">
        <f t="shared" si="540"/>
        <v>0</v>
      </c>
      <c r="AQ4305" s="1">
        <f t="shared" si="541"/>
        <v>0</v>
      </c>
      <c r="AR4305" s="1" t="str">
        <f t="shared" si="543"/>
        <v>GJ</v>
      </c>
      <c r="AS4305" s="2" t="str">
        <f>VLOOKUP(AR4305,Sites!A:B,2,FALSE)</f>
        <v>Canroof Corp Site </v>
      </c>
      <c r="AT4305" s="2" t="str">
        <f>VLOOKUP(AR4305,Sites!A:C,3,FALSE)</f>
        <v>IKO-CAD </v>
      </c>
      <c r="AU4305" s="3">
        <f t="shared" si="542"/>
        <v>2243</v>
      </c>
    </row>
    <row r="4306" spans="1:47" x14ac:dyDescent="0.25">
      <c r="A4306" s="5" t="s">
        <v>10462</v>
      </c>
      <c r="B4306" s="5" t="s">
        <v>10463</v>
      </c>
      <c r="C4306" s="5">
        <v>50</v>
      </c>
      <c r="D4306" s="5" t="s">
        <v>24</v>
      </c>
      <c r="E4306" s="5" t="s">
        <v>25</v>
      </c>
      <c r="F4306" s="5" t="s">
        <v>10464</v>
      </c>
      <c r="G4306" s="5" t="s">
        <v>27</v>
      </c>
      <c r="X4306" s="5">
        <v>0</v>
      </c>
      <c r="AE4306" s="5" t="s">
        <v>20</v>
      </c>
      <c r="AH4306" s="15"/>
      <c r="AI4306" s="5">
        <v>0</v>
      </c>
      <c r="AJ4306" s="1">
        <f t="array" ref="AJ4306">INDEX(I4306:X4306, MATCH(FALSE,ISBLANK(I4306:X4306),FALSE))</f>
        <v>0</v>
      </c>
      <c r="AK4306" s="1" t="str">
        <f t="array" ref="AK4306">IF(AJ4306=0,INDEX(Y4306:AI4306, MATCH(FALSE,ISBLANK(Y4306:AI4306),FALSE)),0)</f>
        <v>BA</v>
      </c>
      <c r="AL4306" s="1">
        <f t="shared" si="536"/>
        <v>0</v>
      </c>
      <c r="AM4306" s="1">
        <f t="shared" si="537"/>
        <v>0</v>
      </c>
      <c r="AN4306" s="1">
        <f t="shared" si="538"/>
        <v>50</v>
      </c>
      <c r="AO4306" s="1">
        <f t="shared" si="539"/>
        <v>282.5</v>
      </c>
      <c r="AP4306" s="1">
        <f t="shared" si="540"/>
        <v>0</v>
      </c>
      <c r="AQ4306" s="1">
        <f t="shared" si="541"/>
        <v>0</v>
      </c>
      <c r="AR4306" s="1" t="str">
        <f t="shared" si="543"/>
        <v>BA</v>
      </c>
      <c r="AS4306" s="2" t="str">
        <f>VLOOKUP(AR4306,Sites!A:B,2,FALSE)</f>
        <v>IKO Calgary Site </v>
      </c>
      <c r="AT4306" s="2" t="str">
        <f>VLOOKUP(AR4306,Sites!A:C,3,FALSE)</f>
        <v>IKO-CAD </v>
      </c>
      <c r="AU4306" s="3">
        <f t="shared" si="542"/>
        <v>282.5</v>
      </c>
    </row>
    <row r="4307" spans="1:47" x14ac:dyDescent="0.25">
      <c r="A4307" s="5" t="s">
        <v>10465</v>
      </c>
      <c r="B4307" s="5" t="s">
        <v>10466</v>
      </c>
      <c r="C4307" s="5">
        <v>1</v>
      </c>
      <c r="D4307" s="5" t="s">
        <v>24</v>
      </c>
      <c r="E4307" s="5" t="s">
        <v>48</v>
      </c>
      <c r="F4307" s="5" t="s">
        <v>7189</v>
      </c>
      <c r="G4307" s="5" t="s">
        <v>50</v>
      </c>
      <c r="X4307" s="5">
        <v>0</v>
      </c>
      <c r="AH4307" s="15"/>
      <c r="AI4307" s="5">
        <v>0</v>
      </c>
      <c r="AJ4307" s="1">
        <f t="array" ref="AJ4307">INDEX(I4307:X4307, MATCH(FALSE,ISBLANK(I4307:X4307),FALSE))</f>
        <v>0</v>
      </c>
      <c r="AK4307" s="1">
        <f t="array" ref="AK4307">IF(AJ4307=0,INDEX(Y4307:AI4307, MATCH(FALSE,ISBLANK(Y4307:AI4307),FALSE)),0)</f>
        <v>0</v>
      </c>
      <c r="AL4307" s="1">
        <f t="shared" si="536"/>
        <v>0</v>
      </c>
      <c r="AM4307" s="1">
        <f t="shared" si="537"/>
        <v>0</v>
      </c>
      <c r="AN4307" s="1">
        <f t="shared" si="538"/>
        <v>0</v>
      </c>
      <c r="AO4307" s="1">
        <f t="shared" si="539"/>
        <v>0</v>
      </c>
      <c r="AP4307" s="1">
        <f t="shared" si="540"/>
        <v>1</v>
      </c>
      <c r="AQ4307" s="1">
        <f t="shared" si="541"/>
        <v>19.75</v>
      </c>
      <c r="AR4307" s="1">
        <f t="shared" si="543"/>
        <v>0</v>
      </c>
      <c r="AS4307" s="2" t="str">
        <f>VLOOKUP(AR4307,Sites!A:B,2,FALSE)</f>
        <v>N/A</v>
      </c>
      <c r="AT4307" s="2" t="str">
        <f>VLOOKUP(AR4307,Sites!A:C,3,FALSE)</f>
        <v>N/A</v>
      </c>
      <c r="AU4307" s="3">
        <f t="shared" si="542"/>
        <v>19.75</v>
      </c>
    </row>
    <row r="4308" spans="1:47" x14ac:dyDescent="0.25">
      <c r="A4308" s="5" t="s">
        <v>10467</v>
      </c>
      <c r="B4308" s="5" t="s">
        <v>10468</v>
      </c>
      <c r="C4308" s="5">
        <v>4</v>
      </c>
      <c r="D4308" s="5" t="s">
        <v>24</v>
      </c>
      <c r="J4308" s="5" t="s">
        <v>8</v>
      </c>
      <c r="K4308" s="5" t="s">
        <v>9</v>
      </c>
      <c r="L4308" s="5" t="s">
        <v>10</v>
      </c>
      <c r="O4308" s="5" t="s">
        <v>8</v>
      </c>
      <c r="P4308" s="5" t="s">
        <v>9</v>
      </c>
      <c r="Q4308" s="5" t="s">
        <v>10</v>
      </c>
      <c r="T4308" s="5" t="s">
        <v>8</v>
      </c>
      <c r="U4308" s="5" t="s">
        <v>9</v>
      </c>
      <c r="V4308" s="5" t="s">
        <v>10</v>
      </c>
      <c r="X4308" s="5">
        <v>0</v>
      </c>
      <c r="Y4308" s="5" t="s">
        <v>12</v>
      </c>
      <c r="Z4308" s="5" t="s">
        <v>15</v>
      </c>
      <c r="AB4308" s="5" t="s">
        <v>18</v>
      </c>
      <c r="AE4308" s="5" t="s">
        <v>20</v>
      </c>
      <c r="AH4308" s="15" t="s">
        <v>17</v>
      </c>
      <c r="AI4308" s="5">
        <v>0</v>
      </c>
      <c r="AJ4308" s="1" t="str">
        <f t="array" ref="AJ4308">INDEX(I4308:X4308, MATCH(FALSE,ISBLANK(I4308:X4308),FALSE))</f>
        <v>GV</v>
      </c>
      <c r="AK4308" s="1">
        <f t="array" ref="AK4308">IF(AJ4308=0,INDEX(Y4308:AI4308, MATCH(FALSE,ISBLANK(Y4308:AI4308),FALSE)),0)</f>
        <v>0</v>
      </c>
      <c r="AL4308" s="1">
        <f t="shared" si="536"/>
        <v>4</v>
      </c>
      <c r="AM4308" s="1">
        <f t="shared" si="537"/>
        <v>0</v>
      </c>
      <c r="AN4308" s="1">
        <f t="shared" si="538"/>
        <v>0</v>
      </c>
      <c r="AO4308" s="1">
        <f t="shared" si="539"/>
        <v>0</v>
      </c>
      <c r="AP4308" s="1">
        <f t="shared" si="540"/>
        <v>0</v>
      </c>
      <c r="AQ4308" s="1">
        <f t="shared" si="541"/>
        <v>0</v>
      </c>
      <c r="AR4308" s="1" t="str">
        <f t="shared" si="543"/>
        <v>GV</v>
      </c>
      <c r="AS4308" s="2" t="str">
        <f>VLOOKUP(AR4308,Sites!A:B,2,FALSE)</f>
        <v>IKO Hillsboro </v>
      </c>
      <c r="AT4308" s="2" t="str">
        <f>VLOOKUP(AR4308,Sites!A:C,3,FALSE)</f>
        <v>IKO-US </v>
      </c>
      <c r="AU4308" s="3">
        <f t="shared" si="542"/>
        <v>0</v>
      </c>
    </row>
    <row r="4309" spans="1:47" x14ac:dyDescent="0.25">
      <c r="A4309" s="5" t="s">
        <v>10469</v>
      </c>
      <c r="B4309" s="5" t="s">
        <v>10470</v>
      </c>
      <c r="C4309" s="5">
        <v>4</v>
      </c>
      <c r="D4309" s="5" t="s">
        <v>24</v>
      </c>
      <c r="E4309" s="5" t="s">
        <v>25</v>
      </c>
      <c r="F4309" s="5" t="s">
        <v>3487</v>
      </c>
      <c r="G4309" s="5" t="s">
        <v>27</v>
      </c>
      <c r="L4309" s="5" t="s">
        <v>10</v>
      </c>
      <c r="M4309" s="5" t="s">
        <v>11</v>
      </c>
      <c r="Q4309" s="5" t="s">
        <v>10</v>
      </c>
      <c r="R4309" s="5" t="s">
        <v>11</v>
      </c>
      <c r="V4309" s="5" t="s">
        <v>10</v>
      </c>
      <c r="W4309" s="5" t="s">
        <v>11</v>
      </c>
      <c r="X4309" s="5">
        <v>0</v>
      </c>
      <c r="Z4309" s="5" t="s">
        <v>15</v>
      </c>
      <c r="AE4309" s="5" t="s">
        <v>20</v>
      </c>
      <c r="AH4309" s="15" t="s">
        <v>17</v>
      </c>
      <c r="AI4309" s="5">
        <v>0</v>
      </c>
      <c r="AJ4309" s="1" t="str">
        <f t="array" ref="AJ4309">INDEX(I4309:X4309, MATCH(FALSE,ISBLANK(I4309:X4309),FALSE))</f>
        <v>CA</v>
      </c>
      <c r="AK4309" s="1">
        <f t="array" ref="AK4309">IF(AJ4309=0,INDEX(Y4309:AI4309, MATCH(FALSE,ISBLANK(Y4309:AI4309),FALSE)),0)</f>
        <v>0</v>
      </c>
      <c r="AL4309" s="1">
        <f t="shared" si="536"/>
        <v>4</v>
      </c>
      <c r="AM4309" s="1">
        <f t="shared" si="537"/>
        <v>260.2</v>
      </c>
      <c r="AN4309" s="1">
        <f t="shared" si="538"/>
        <v>0</v>
      </c>
      <c r="AO4309" s="1">
        <f t="shared" si="539"/>
        <v>0</v>
      </c>
      <c r="AP4309" s="1">
        <f t="shared" si="540"/>
        <v>0</v>
      </c>
      <c r="AQ4309" s="1">
        <f t="shared" si="541"/>
        <v>0</v>
      </c>
      <c r="AR4309" s="1" t="str">
        <f t="shared" si="543"/>
        <v>CA</v>
      </c>
      <c r="AS4309" s="2" t="str">
        <f>VLOOKUP(AR4309,Sites!A:B,2,FALSE)</f>
        <v>IKO Kankakee </v>
      </c>
      <c r="AT4309" s="2" t="str">
        <f>VLOOKUP(AR4309,Sites!A:C,3,FALSE)</f>
        <v>IKO-US </v>
      </c>
      <c r="AU4309" s="3">
        <f t="shared" si="542"/>
        <v>260.2</v>
      </c>
    </row>
    <row r="4310" spans="1:47" x14ac:dyDescent="0.25">
      <c r="A4310" s="5" t="s">
        <v>10471</v>
      </c>
      <c r="B4310" s="5" t="s">
        <v>10472</v>
      </c>
      <c r="C4310" s="5">
        <v>144</v>
      </c>
      <c r="D4310" s="5" t="s">
        <v>24</v>
      </c>
      <c r="E4310" s="5" t="s">
        <v>3959</v>
      </c>
      <c r="F4310" s="5" t="s">
        <v>10473</v>
      </c>
      <c r="G4310" s="5" t="s">
        <v>3961</v>
      </c>
      <c r="J4310" s="5" t="s">
        <v>8</v>
      </c>
      <c r="K4310" s="5" t="s">
        <v>9</v>
      </c>
      <c r="L4310" s="5" t="s">
        <v>10</v>
      </c>
      <c r="O4310" s="5" t="s">
        <v>8</v>
      </c>
      <c r="P4310" s="5" t="s">
        <v>9</v>
      </c>
      <c r="Q4310" s="5" t="s">
        <v>10</v>
      </c>
      <c r="T4310" s="5" t="s">
        <v>8</v>
      </c>
      <c r="U4310" s="5" t="s">
        <v>9</v>
      </c>
      <c r="V4310" s="5" t="s">
        <v>10</v>
      </c>
      <c r="X4310" s="5">
        <v>0</v>
      </c>
      <c r="Z4310" s="5" t="s">
        <v>15</v>
      </c>
      <c r="AE4310" s="5" t="s">
        <v>20</v>
      </c>
      <c r="AH4310" s="15" t="s">
        <v>17</v>
      </c>
      <c r="AI4310" s="5">
        <v>0</v>
      </c>
      <c r="AJ4310" s="1" t="str">
        <f t="array" ref="AJ4310">INDEX(I4310:X4310, MATCH(FALSE,ISBLANK(I4310:X4310),FALSE))</f>
        <v>GV</v>
      </c>
      <c r="AK4310" s="1">
        <f t="array" ref="AK4310">IF(AJ4310=0,INDEX(Y4310:AI4310, MATCH(FALSE,ISBLANK(Y4310:AI4310),FALSE)),0)</f>
        <v>0</v>
      </c>
      <c r="AL4310" s="1">
        <f t="shared" si="536"/>
        <v>144</v>
      </c>
      <c r="AM4310" s="1">
        <f t="shared" si="537"/>
        <v>400.32</v>
      </c>
      <c r="AN4310" s="1">
        <f t="shared" si="538"/>
        <v>0</v>
      </c>
      <c r="AO4310" s="1">
        <f t="shared" si="539"/>
        <v>0</v>
      </c>
      <c r="AP4310" s="1">
        <f t="shared" si="540"/>
        <v>0</v>
      </c>
      <c r="AQ4310" s="1">
        <f t="shared" si="541"/>
        <v>0</v>
      </c>
      <c r="AR4310" s="1" t="str">
        <f t="shared" si="543"/>
        <v>GV</v>
      </c>
      <c r="AS4310" s="2" t="str">
        <f>VLOOKUP(AR4310,Sites!A:B,2,FALSE)</f>
        <v>IKO Hillsboro </v>
      </c>
      <c r="AT4310" s="2" t="str">
        <f>VLOOKUP(AR4310,Sites!A:C,3,FALSE)</f>
        <v>IKO-US </v>
      </c>
      <c r="AU4310" s="3">
        <f t="shared" si="542"/>
        <v>400.32</v>
      </c>
    </row>
    <row r="4311" spans="1:47" x14ac:dyDescent="0.25">
      <c r="A4311" s="5" t="s">
        <v>10474</v>
      </c>
      <c r="B4311" s="5" t="s">
        <v>10475</v>
      </c>
      <c r="C4311" s="5">
        <v>1</v>
      </c>
      <c r="D4311" s="5" t="s">
        <v>24</v>
      </c>
      <c r="E4311" s="5" t="s">
        <v>48</v>
      </c>
      <c r="F4311" s="5" t="s">
        <v>8900</v>
      </c>
      <c r="G4311" s="5" t="s">
        <v>50</v>
      </c>
      <c r="X4311" s="5">
        <v>0</v>
      </c>
      <c r="Z4311" s="5" t="s">
        <v>15</v>
      </c>
      <c r="AH4311" s="15"/>
      <c r="AI4311" s="5">
        <v>0</v>
      </c>
      <c r="AJ4311" s="1">
        <f t="array" ref="AJ4311">INDEX(I4311:X4311, MATCH(FALSE,ISBLANK(I4311:X4311),FALSE))</f>
        <v>0</v>
      </c>
      <c r="AK4311" s="1" t="str">
        <f t="array" ref="AK4311">IF(AJ4311=0,INDEX(Y4311:AI4311, MATCH(FALSE,ISBLANK(Y4311:AI4311),FALSE)),0)</f>
        <v>GH</v>
      </c>
      <c r="AL4311" s="1">
        <f t="shared" si="536"/>
        <v>0</v>
      </c>
      <c r="AM4311" s="1">
        <f t="shared" si="537"/>
        <v>0</v>
      </c>
      <c r="AN4311" s="1">
        <f t="shared" si="538"/>
        <v>1</v>
      </c>
      <c r="AO4311" s="1">
        <f t="shared" si="539"/>
        <v>4.38</v>
      </c>
      <c r="AP4311" s="1">
        <f t="shared" si="540"/>
        <v>0</v>
      </c>
      <c r="AQ4311" s="1">
        <f t="shared" si="541"/>
        <v>0</v>
      </c>
      <c r="AR4311" s="1" t="str">
        <f t="shared" si="543"/>
        <v>GH</v>
      </c>
      <c r="AS4311" s="2" t="str">
        <f>VLOOKUP(AR4311,Sites!A:B,2,FALSE)</f>
        <v>IKO Hawkesbury Site </v>
      </c>
      <c r="AT4311" s="2" t="str">
        <f>VLOOKUP(AR4311,Sites!A:C,3,FALSE)</f>
        <v>IKO-CAD </v>
      </c>
      <c r="AU4311" s="3">
        <f t="shared" si="542"/>
        <v>4.38</v>
      </c>
    </row>
    <row r="4312" spans="1:47" x14ac:dyDescent="0.25">
      <c r="A4312" s="5" t="s">
        <v>10476</v>
      </c>
      <c r="B4312" s="5" t="s">
        <v>10477</v>
      </c>
      <c r="C4312" s="5">
        <v>1</v>
      </c>
      <c r="D4312" s="5" t="s">
        <v>24</v>
      </c>
      <c r="E4312" s="5" t="s">
        <v>290</v>
      </c>
      <c r="F4312" s="5" t="s">
        <v>10478</v>
      </c>
      <c r="G4312" s="5" t="s">
        <v>292</v>
      </c>
      <c r="X4312" s="5">
        <v>0</v>
      </c>
      <c r="AA4312" s="5" t="s">
        <v>16</v>
      </c>
      <c r="AH4312" s="15"/>
      <c r="AI4312" s="5">
        <v>0</v>
      </c>
      <c r="AJ4312" s="1">
        <f t="array" ref="AJ4312">INDEX(I4312:X4312, MATCH(FALSE,ISBLANK(I4312:X4312),FALSE))</f>
        <v>0</v>
      </c>
      <c r="AK4312" s="1" t="str">
        <f t="array" ref="AK4312">IF(AJ4312=0,INDEX(Y4312:AI4312, MATCH(FALSE,ISBLANK(Y4312:AI4312),FALSE)),0)</f>
        <v>GI</v>
      </c>
      <c r="AL4312" s="1">
        <f t="shared" si="536"/>
        <v>0</v>
      </c>
      <c r="AM4312" s="1">
        <f t="shared" si="537"/>
        <v>0</v>
      </c>
      <c r="AN4312" s="1">
        <f t="shared" si="538"/>
        <v>1</v>
      </c>
      <c r="AO4312" s="1">
        <f t="shared" si="539"/>
        <v>45.5</v>
      </c>
      <c r="AP4312" s="1">
        <f t="shared" si="540"/>
        <v>0</v>
      </c>
      <c r="AQ4312" s="1">
        <f t="shared" si="541"/>
        <v>0</v>
      </c>
      <c r="AR4312" s="1" t="str">
        <f t="shared" si="543"/>
        <v>GI</v>
      </c>
      <c r="AS4312" s="2" t="str">
        <f>VLOOKUP(AR4312,Sites!A:B,2,FALSE)</f>
        <v>IKO Madoc Site </v>
      </c>
      <c r="AT4312" s="2" t="str">
        <f>VLOOKUP(AR4312,Sites!A:C,3,FALSE)</f>
        <v>IKO-CAD </v>
      </c>
      <c r="AU4312" s="3">
        <f t="shared" si="542"/>
        <v>45.5</v>
      </c>
    </row>
    <row r="4313" spans="1:47" x14ac:dyDescent="0.25">
      <c r="A4313" s="5" t="s">
        <v>10479</v>
      </c>
      <c r="B4313" s="5" t="s">
        <v>10480</v>
      </c>
      <c r="C4313" s="5">
        <v>1</v>
      </c>
      <c r="D4313" s="5" t="s">
        <v>24</v>
      </c>
      <c r="E4313" s="5" t="s">
        <v>25</v>
      </c>
      <c r="F4313" s="5" t="s">
        <v>10481</v>
      </c>
      <c r="G4313" s="5" t="s">
        <v>27</v>
      </c>
      <c r="X4313" s="5">
        <v>0</v>
      </c>
      <c r="AH4313" s="15"/>
      <c r="AI4313" s="5">
        <v>0</v>
      </c>
      <c r="AJ4313" s="1">
        <f t="array" ref="AJ4313">INDEX(I4313:X4313, MATCH(FALSE,ISBLANK(I4313:X4313),FALSE))</f>
        <v>0</v>
      </c>
      <c r="AK4313" s="1">
        <f t="array" ref="AK4313">IF(AJ4313=0,INDEX(Y4313:AI4313, MATCH(FALSE,ISBLANK(Y4313:AI4313),FALSE)),0)</f>
        <v>0</v>
      </c>
      <c r="AL4313" s="1">
        <f t="shared" si="536"/>
        <v>0</v>
      </c>
      <c r="AM4313" s="1">
        <f t="shared" si="537"/>
        <v>0</v>
      </c>
      <c r="AN4313" s="1">
        <f t="shared" si="538"/>
        <v>0</v>
      </c>
      <c r="AO4313" s="1">
        <f t="shared" si="539"/>
        <v>0</v>
      </c>
      <c r="AP4313" s="1">
        <f t="shared" si="540"/>
        <v>1</v>
      </c>
      <c r="AQ4313" s="1">
        <f t="shared" si="541"/>
        <v>1028.99</v>
      </c>
      <c r="AR4313" s="1">
        <f t="shared" si="543"/>
        <v>0</v>
      </c>
      <c r="AS4313" s="2" t="str">
        <f>VLOOKUP(AR4313,Sites!A:B,2,FALSE)</f>
        <v>N/A</v>
      </c>
      <c r="AT4313" s="2" t="str">
        <f>VLOOKUP(AR4313,Sites!A:C,3,FALSE)</f>
        <v>N/A</v>
      </c>
      <c r="AU4313" s="3">
        <f t="shared" si="542"/>
        <v>1028.99</v>
      </c>
    </row>
    <row r="4314" spans="1:47" x14ac:dyDescent="0.25">
      <c r="A4314" s="5" t="s">
        <v>10482</v>
      </c>
      <c r="B4314" s="5" t="s">
        <v>10483</v>
      </c>
      <c r="C4314" s="5">
        <v>2</v>
      </c>
      <c r="D4314" s="5" t="s">
        <v>24</v>
      </c>
      <c r="E4314" s="5" t="s">
        <v>53</v>
      </c>
      <c r="F4314" s="5" t="s">
        <v>3960</v>
      </c>
      <c r="G4314" s="5" t="s">
        <v>54</v>
      </c>
      <c r="J4314" s="5" t="s">
        <v>8</v>
      </c>
      <c r="O4314" s="5" t="s">
        <v>8</v>
      </c>
      <c r="T4314" s="5" t="s">
        <v>8</v>
      </c>
      <c r="X4314" s="5">
        <v>0</v>
      </c>
      <c r="Y4314" s="5" t="s">
        <v>12</v>
      </c>
      <c r="AH4314" s="15"/>
      <c r="AI4314" s="5">
        <v>0</v>
      </c>
      <c r="AJ4314" s="1" t="str">
        <f t="array" ref="AJ4314">INDEX(I4314:X4314, MATCH(FALSE,ISBLANK(I4314:X4314),FALSE))</f>
        <v>GV</v>
      </c>
      <c r="AK4314" s="1">
        <f t="array" ref="AK4314">IF(AJ4314=0,INDEX(Y4314:AI4314, MATCH(FALSE,ISBLANK(Y4314:AI4314),FALSE)),0)</f>
        <v>0</v>
      </c>
      <c r="AL4314" s="1">
        <f t="shared" si="536"/>
        <v>2</v>
      </c>
      <c r="AM4314" s="1">
        <f t="shared" si="537"/>
        <v>0</v>
      </c>
      <c r="AN4314" s="1">
        <f t="shared" si="538"/>
        <v>0</v>
      </c>
      <c r="AO4314" s="1">
        <f t="shared" si="539"/>
        <v>0</v>
      </c>
      <c r="AP4314" s="1">
        <f t="shared" si="540"/>
        <v>0</v>
      </c>
      <c r="AQ4314" s="1">
        <f t="shared" si="541"/>
        <v>0</v>
      </c>
      <c r="AR4314" s="1" t="str">
        <f t="shared" si="543"/>
        <v>GV</v>
      </c>
      <c r="AS4314" s="2" t="str">
        <f>VLOOKUP(AR4314,Sites!A:B,2,FALSE)</f>
        <v>IKO Hillsboro </v>
      </c>
      <c r="AT4314" s="2" t="str">
        <f>VLOOKUP(AR4314,Sites!A:C,3,FALSE)</f>
        <v>IKO-US </v>
      </c>
      <c r="AU4314" s="3">
        <f t="shared" si="542"/>
        <v>0</v>
      </c>
    </row>
    <row r="4315" spans="1:47" x14ac:dyDescent="0.25">
      <c r="A4315" s="5" t="s">
        <v>10484</v>
      </c>
      <c r="B4315" s="5" t="s">
        <v>10485</v>
      </c>
      <c r="C4315" s="5">
        <v>2</v>
      </c>
      <c r="D4315" s="5" t="s">
        <v>367</v>
      </c>
      <c r="E4315" s="5" t="s">
        <v>72</v>
      </c>
      <c r="F4315" s="5" t="s">
        <v>3960</v>
      </c>
      <c r="G4315" s="5" t="s">
        <v>74</v>
      </c>
      <c r="L4315" s="5" t="s">
        <v>10</v>
      </c>
      <c r="Q4315" s="5" t="s">
        <v>10</v>
      </c>
      <c r="V4315" s="5" t="s">
        <v>10</v>
      </c>
      <c r="X4315" s="5">
        <v>0</v>
      </c>
      <c r="AH4315" s="15"/>
      <c r="AI4315" s="5">
        <v>0</v>
      </c>
      <c r="AJ4315" s="1" t="str">
        <f t="array" ref="AJ4315">INDEX(I4315:X4315, MATCH(FALSE,ISBLANK(I4315:X4315),FALSE))</f>
        <v>CA</v>
      </c>
      <c r="AK4315" s="1">
        <f t="array" ref="AK4315">IF(AJ4315=0,INDEX(Y4315:AI4315, MATCH(FALSE,ISBLANK(Y4315:AI4315),FALSE)),0)</f>
        <v>0</v>
      </c>
      <c r="AL4315" s="1">
        <f t="shared" si="536"/>
        <v>2</v>
      </c>
      <c r="AM4315" s="1">
        <f t="shared" si="537"/>
        <v>0</v>
      </c>
      <c r="AN4315" s="1">
        <f t="shared" si="538"/>
        <v>0</v>
      </c>
      <c r="AO4315" s="1">
        <f t="shared" si="539"/>
        <v>0</v>
      </c>
      <c r="AP4315" s="1">
        <f t="shared" si="540"/>
        <v>0</v>
      </c>
      <c r="AQ4315" s="1">
        <f t="shared" si="541"/>
        <v>0</v>
      </c>
      <c r="AR4315" s="1" t="str">
        <f t="shared" si="543"/>
        <v>CA</v>
      </c>
      <c r="AS4315" s="2" t="str">
        <f>VLOOKUP(AR4315,Sites!A:B,2,FALSE)</f>
        <v>IKO Kankakee </v>
      </c>
      <c r="AT4315" s="2" t="str">
        <f>VLOOKUP(AR4315,Sites!A:C,3,FALSE)</f>
        <v>IKO-US </v>
      </c>
      <c r="AU4315" s="3">
        <f t="shared" si="542"/>
        <v>0</v>
      </c>
    </row>
    <row r="4316" spans="1:47" x14ac:dyDescent="0.25">
      <c r="A4316" s="5" t="s">
        <v>10486</v>
      </c>
      <c r="B4316" s="5" t="s">
        <v>10487</v>
      </c>
      <c r="C4316" s="5">
        <v>2</v>
      </c>
      <c r="D4316" s="5" t="s">
        <v>24</v>
      </c>
      <c r="E4316" s="5" t="s">
        <v>63</v>
      </c>
      <c r="F4316" s="5" t="s">
        <v>3960</v>
      </c>
      <c r="G4316" s="5" t="s">
        <v>65</v>
      </c>
      <c r="X4316" s="5">
        <v>0</v>
      </c>
      <c r="AH4316" s="15"/>
      <c r="AI4316" s="5">
        <v>0</v>
      </c>
      <c r="AJ4316" s="1">
        <f t="array" ref="AJ4316">INDEX(I4316:X4316, MATCH(FALSE,ISBLANK(I4316:X4316),FALSE))</f>
        <v>0</v>
      </c>
      <c r="AK4316" s="1">
        <f t="array" ref="AK4316">IF(AJ4316=0,INDEX(Y4316:AI4316, MATCH(FALSE,ISBLANK(Y4316:AI4316),FALSE)),0)</f>
        <v>0</v>
      </c>
      <c r="AL4316" s="1">
        <f t="shared" si="536"/>
        <v>0</v>
      </c>
      <c r="AM4316" s="1">
        <f t="shared" si="537"/>
        <v>0</v>
      </c>
      <c r="AN4316" s="1">
        <f t="shared" si="538"/>
        <v>0</v>
      </c>
      <c r="AO4316" s="1">
        <f t="shared" si="539"/>
        <v>0</v>
      </c>
      <c r="AP4316" s="1">
        <f t="shared" si="540"/>
        <v>2</v>
      </c>
      <c r="AQ4316" s="1">
        <f t="shared" si="541"/>
        <v>0</v>
      </c>
      <c r="AR4316" s="1">
        <f t="shared" si="543"/>
        <v>0</v>
      </c>
      <c r="AS4316" s="2" t="str">
        <f>VLOOKUP(AR4316,Sites!A:B,2,FALSE)</f>
        <v>N/A</v>
      </c>
      <c r="AT4316" s="2" t="str">
        <f>VLOOKUP(AR4316,Sites!A:C,3,FALSE)</f>
        <v>N/A</v>
      </c>
      <c r="AU4316" s="3">
        <f t="shared" si="542"/>
        <v>0</v>
      </c>
    </row>
    <row r="4317" spans="1:47" x14ac:dyDescent="0.25">
      <c r="A4317" s="5" t="s">
        <v>10488</v>
      </c>
      <c r="B4317" s="5" t="s">
        <v>10489</v>
      </c>
      <c r="C4317" s="5">
        <v>1</v>
      </c>
      <c r="D4317" s="5" t="s">
        <v>24</v>
      </c>
      <c r="E4317" s="5" t="s">
        <v>25</v>
      </c>
      <c r="F4317" s="5" t="s">
        <v>3960</v>
      </c>
      <c r="G4317" s="5" t="s">
        <v>27</v>
      </c>
      <c r="L4317" s="5" t="s">
        <v>10</v>
      </c>
      <c r="V4317" s="5" t="s">
        <v>10</v>
      </c>
      <c r="X4317" s="5">
        <v>0</v>
      </c>
      <c r="AH4317" s="15"/>
      <c r="AI4317" s="5">
        <v>0</v>
      </c>
      <c r="AJ4317" s="1" t="str">
        <f t="array" ref="AJ4317">INDEX(I4317:X4317, MATCH(FALSE,ISBLANK(I4317:X4317),FALSE))</f>
        <v>CA</v>
      </c>
      <c r="AK4317" s="1">
        <f t="array" ref="AK4317">IF(AJ4317=0,INDEX(Y4317:AI4317, MATCH(FALSE,ISBLANK(Y4317:AI4317),FALSE)),0)</f>
        <v>0</v>
      </c>
      <c r="AL4317" s="1">
        <f t="shared" si="536"/>
        <v>1</v>
      </c>
      <c r="AM4317" s="1">
        <f t="shared" si="537"/>
        <v>0</v>
      </c>
      <c r="AN4317" s="1">
        <f t="shared" si="538"/>
        <v>0</v>
      </c>
      <c r="AO4317" s="1">
        <f t="shared" si="539"/>
        <v>0</v>
      </c>
      <c r="AP4317" s="1">
        <f t="shared" si="540"/>
        <v>0</v>
      </c>
      <c r="AQ4317" s="1">
        <f t="shared" si="541"/>
        <v>0</v>
      </c>
      <c r="AR4317" s="1" t="str">
        <f t="shared" si="543"/>
        <v>CA</v>
      </c>
      <c r="AS4317" s="2" t="str">
        <f>VLOOKUP(AR4317,Sites!A:B,2,FALSE)</f>
        <v>IKO Kankakee </v>
      </c>
      <c r="AT4317" s="2" t="str">
        <f>VLOOKUP(AR4317,Sites!A:C,3,FALSE)</f>
        <v>IKO-US </v>
      </c>
      <c r="AU4317" s="3">
        <f t="shared" si="542"/>
        <v>0</v>
      </c>
    </row>
    <row r="4318" spans="1:47" x14ac:dyDescent="0.25">
      <c r="A4318" s="5" t="s">
        <v>10490</v>
      </c>
      <c r="B4318" s="5" t="s">
        <v>10491</v>
      </c>
      <c r="C4318" s="5">
        <v>3</v>
      </c>
      <c r="D4318" s="5" t="s">
        <v>24</v>
      </c>
      <c r="E4318" s="5" t="s">
        <v>48</v>
      </c>
      <c r="F4318" s="5" t="s">
        <v>10492</v>
      </c>
      <c r="G4318" s="5" t="s">
        <v>50</v>
      </c>
      <c r="X4318" s="5">
        <v>0</v>
      </c>
      <c r="AH4318" s="15"/>
      <c r="AI4318" s="5">
        <v>0</v>
      </c>
      <c r="AJ4318" s="1">
        <f t="array" ref="AJ4318">INDEX(I4318:X4318, MATCH(FALSE,ISBLANK(I4318:X4318),FALSE))</f>
        <v>0</v>
      </c>
      <c r="AK4318" s="1">
        <f t="array" ref="AK4318">IF(AJ4318=0,INDEX(Y4318:AI4318, MATCH(FALSE,ISBLANK(Y4318:AI4318),FALSE)),0)</f>
        <v>0</v>
      </c>
      <c r="AL4318" s="1">
        <f t="shared" si="536"/>
        <v>0</v>
      </c>
      <c r="AM4318" s="1">
        <f t="shared" si="537"/>
        <v>0</v>
      </c>
      <c r="AN4318" s="1">
        <f t="shared" si="538"/>
        <v>0</v>
      </c>
      <c r="AO4318" s="1">
        <f t="shared" si="539"/>
        <v>0</v>
      </c>
      <c r="AP4318" s="1">
        <f t="shared" si="540"/>
        <v>3</v>
      </c>
      <c r="AQ4318" s="1">
        <f t="shared" si="541"/>
        <v>9.5907</v>
      </c>
      <c r="AR4318" s="1">
        <f t="shared" si="543"/>
        <v>0</v>
      </c>
      <c r="AS4318" s="2" t="str">
        <f>VLOOKUP(AR4318,Sites!A:B,2,FALSE)</f>
        <v>N/A</v>
      </c>
      <c r="AT4318" s="2" t="str">
        <f>VLOOKUP(AR4318,Sites!A:C,3,FALSE)</f>
        <v>N/A</v>
      </c>
      <c r="AU4318" s="3">
        <f t="shared" si="542"/>
        <v>9.5907</v>
      </c>
    </row>
    <row r="4319" spans="1:47" x14ac:dyDescent="0.25">
      <c r="A4319" s="5" t="s">
        <v>10493</v>
      </c>
      <c r="B4319" s="5" t="s">
        <v>10494</v>
      </c>
      <c r="C4319" s="5">
        <v>1</v>
      </c>
      <c r="D4319" s="5" t="s">
        <v>24</v>
      </c>
      <c r="E4319" s="5" t="s">
        <v>57</v>
      </c>
      <c r="F4319" s="5" t="s">
        <v>10495</v>
      </c>
      <c r="G4319" s="5" t="s">
        <v>59</v>
      </c>
      <c r="X4319" s="5">
        <v>0</v>
      </c>
      <c r="AH4319" s="15"/>
      <c r="AI4319" s="5">
        <v>0</v>
      </c>
      <c r="AJ4319" s="1">
        <f t="array" ref="AJ4319">INDEX(I4319:X4319, MATCH(FALSE,ISBLANK(I4319:X4319),FALSE))</f>
        <v>0</v>
      </c>
      <c r="AK4319" s="1">
        <f t="array" ref="AK4319">IF(AJ4319=0,INDEX(Y4319:AI4319, MATCH(FALSE,ISBLANK(Y4319:AI4319),FALSE)),0)</f>
        <v>0</v>
      </c>
      <c r="AL4319" s="1">
        <f t="shared" si="536"/>
        <v>0</v>
      </c>
      <c r="AM4319" s="1">
        <f t="shared" si="537"/>
        <v>0</v>
      </c>
      <c r="AN4319" s="1">
        <f t="shared" si="538"/>
        <v>0</v>
      </c>
      <c r="AO4319" s="1">
        <f t="shared" si="539"/>
        <v>0</v>
      </c>
      <c r="AP4319" s="1">
        <f t="shared" si="540"/>
        <v>1</v>
      </c>
      <c r="AQ4319" s="1">
        <f t="shared" si="541"/>
        <v>16.64</v>
      </c>
      <c r="AR4319" s="1">
        <f t="shared" si="543"/>
        <v>0</v>
      </c>
      <c r="AS4319" s="2" t="str">
        <f>VLOOKUP(AR4319,Sites!A:B,2,FALSE)</f>
        <v>N/A</v>
      </c>
      <c r="AT4319" s="2" t="str">
        <f>VLOOKUP(AR4319,Sites!A:C,3,FALSE)</f>
        <v>N/A</v>
      </c>
      <c r="AU4319" s="3">
        <f t="shared" si="542"/>
        <v>16.64</v>
      </c>
    </row>
    <row r="4320" spans="1:47" x14ac:dyDescent="0.25">
      <c r="A4320" s="5" t="s">
        <v>10496</v>
      </c>
      <c r="B4320" s="5" t="s">
        <v>10497</v>
      </c>
      <c r="C4320" s="5">
        <v>1</v>
      </c>
      <c r="D4320" s="5" t="s">
        <v>24</v>
      </c>
      <c r="E4320" s="5" t="s">
        <v>57</v>
      </c>
      <c r="F4320" s="5" t="s">
        <v>3960</v>
      </c>
      <c r="G4320" s="5" t="s">
        <v>59</v>
      </c>
      <c r="X4320" s="5">
        <v>0</v>
      </c>
      <c r="AE4320" s="5" t="s">
        <v>20</v>
      </c>
      <c r="AH4320" s="15"/>
      <c r="AI4320" s="5">
        <v>0</v>
      </c>
      <c r="AJ4320" s="1">
        <f t="array" ref="AJ4320">INDEX(I4320:X4320, MATCH(FALSE,ISBLANK(I4320:X4320),FALSE))</f>
        <v>0</v>
      </c>
      <c r="AK4320" s="1" t="str">
        <f t="array" ref="AK4320">IF(AJ4320=0,INDEX(Y4320:AI4320, MATCH(FALSE,ISBLANK(Y4320:AI4320),FALSE)),0)</f>
        <v>BA</v>
      </c>
      <c r="AL4320" s="1">
        <f t="shared" si="536"/>
        <v>0</v>
      </c>
      <c r="AM4320" s="1">
        <f t="shared" si="537"/>
        <v>0</v>
      </c>
      <c r="AN4320" s="1">
        <f t="shared" si="538"/>
        <v>1</v>
      </c>
      <c r="AO4320" s="1">
        <f t="shared" si="539"/>
        <v>0</v>
      </c>
      <c r="AP4320" s="1">
        <f t="shared" si="540"/>
        <v>0</v>
      </c>
      <c r="AQ4320" s="1">
        <f t="shared" si="541"/>
        <v>0</v>
      </c>
      <c r="AR4320" s="1" t="str">
        <f t="shared" si="543"/>
        <v>BA</v>
      </c>
      <c r="AS4320" s="2" t="str">
        <f>VLOOKUP(AR4320,Sites!A:B,2,FALSE)</f>
        <v>IKO Calgary Site </v>
      </c>
      <c r="AT4320" s="2" t="str">
        <f>VLOOKUP(AR4320,Sites!A:C,3,FALSE)</f>
        <v>IKO-CAD </v>
      </c>
      <c r="AU4320" s="3">
        <f t="shared" si="542"/>
        <v>0</v>
      </c>
    </row>
    <row r="4321" spans="1:47" x14ac:dyDescent="0.25">
      <c r="A4321" s="5" t="s">
        <v>10498</v>
      </c>
      <c r="B4321" s="5" t="s">
        <v>10499</v>
      </c>
      <c r="C4321" s="5">
        <v>3</v>
      </c>
      <c r="D4321" s="5" t="s">
        <v>24</v>
      </c>
      <c r="E4321" s="5" t="s">
        <v>63</v>
      </c>
      <c r="F4321" s="5" t="s">
        <v>10500</v>
      </c>
      <c r="G4321" s="5" t="s">
        <v>65</v>
      </c>
      <c r="X4321" s="5">
        <v>0</v>
      </c>
      <c r="AH4321" s="15"/>
      <c r="AI4321" s="5">
        <v>0</v>
      </c>
      <c r="AJ4321" s="1">
        <f t="array" ref="AJ4321">INDEX(I4321:X4321, MATCH(FALSE,ISBLANK(I4321:X4321),FALSE))</f>
        <v>0</v>
      </c>
      <c r="AK4321" s="1">
        <f t="array" ref="AK4321">IF(AJ4321=0,INDEX(Y4321:AI4321, MATCH(FALSE,ISBLANK(Y4321:AI4321),FALSE)),0)</f>
        <v>0</v>
      </c>
      <c r="AL4321" s="1">
        <f t="shared" si="536"/>
        <v>0</v>
      </c>
      <c r="AM4321" s="1">
        <f t="shared" si="537"/>
        <v>0</v>
      </c>
      <c r="AN4321" s="1">
        <f t="shared" si="538"/>
        <v>0</v>
      </c>
      <c r="AO4321" s="1">
        <f t="shared" si="539"/>
        <v>0</v>
      </c>
      <c r="AP4321" s="1">
        <f t="shared" si="540"/>
        <v>3</v>
      </c>
      <c r="AQ4321" s="1">
        <f t="shared" si="541"/>
        <v>60.150000000000006</v>
      </c>
      <c r="AR4321" s="1">
        <f t="shared" si="543"/>
        <v>0</v>
      </c>
      <c r="AS4321" s="2" t="str">
        <f>VLOOKUP(AR4321,Sites!A:B,2,FALSE)</f>
        <v>N/A</v>
      </c>
      <c r="AT4321" s="2" t="str">
        <f>VLOOKUP(AR4321,Sites!A:C,3,FALSE)</f>
        <v>N/A</v>
      </c>
      <c r="AU4321" s="3">
        <f t="shared" si="542"/>
        <v>60.150000000000006</v>
      </c>
    </row>
    <row r="4322" spans="1:47" x14ac:dyDescent="0.25">
      <c r="A4322" s="5" t="s">
        <v>10501</v>
      </c>
      <c r="B4322" s="5" t="s">
        <v>10502</v>
      </c>
      <c r="C4322" s="5">
        <v>1</v>
      </c>
      <c r="D4322" s="5" t="s">
        <v>24</v>
      </c>
      <c r="E4322" s="5" t="s">
        <v>63</v>
      </c>
      <c r="F4322" s="5" t="s">
        <v>3960</v>
      </c>
      <c r="G4322" s="5" t="s">
        <v>65</v>
      </c>
      <c r="X4322" s="5">
        <v>0</v>
      </c>
      <c r="AH4322" s="15"/>
      <c r="AI4322" s="5">
        <v>0</v>
      </c>
      <c r="AJ4322" s="1">
        <f t="array" ref="AJ4322">INDEX(I4322:X4322, MATCH(FALSE,ISBLANK(I4322:X4322),FALSE))</f>
        <v>0</v>
      </c>
      <c r="AK4322" s="1">
        <f t="array" ref="AK4322">IF(AJ4322=0,INDEX(Y4322:AI4322, MATCH(FALSE,ISBLANK(Y4322:AI4322),FALSE)),0)</f>
        <v>0</v>
      </c>
      <c r="AL4322" s="1">
        <f t="shared" si="536"/>
        <v>0</v>
      </c>
      <c r="AM4322" s="1">
        <f t="shared" si="537"/>
        <v>0</v>
      </c>
      <c r="AN4322" s="1">
        <f t="shared" si="538"/>
        <v>0</v>
      </c>
      <c r="AO4322" s="1">
        <f t="shared" si="539"/>
        <v>0</v>
      </c>
      <c r="AP4322" s="1">
        <f t="shared" si="540"/>
        <v>1</v>
      </c>
      <c r="AQ4322" s="1">
        <f t="shared" si="541"/>
        <v>0</v>
      </c>
      <c r="AR4322" s="1">
        <f t="shared" si="543"/>
        <v>0</v>
      </c>
      <c r="AS4322" s="2" t="str">
        <f>VLOOKUP(AR4322,Sites!A:B,2,FALSE)</f>
        <v>N/A</v>
      </c>
      <c r="AT4322" s="2" t="str">
        <f>VLOOKUP(AR4322,Sites!A:C,3,FALSE)</f>
        <v>N/A</v>
      </c>
      <c r="AU4322" s="3">
        <f t="shared" si="542"/>
        <v>0</v>
      </c>
    </row>
    <row r="4323" spans="1:47" x14ac:dyDescent="0.25">
      <c r="A4323" s="5" t="s">
        <v>10503</v>
      </c>
      <c r="B4323" s="5" t="s">
        <v>10504</v>
      </c>
      <c r="C4323" s="5">
        <v>2</v>
      </c>
      <c r="D4323" s="5" t="s">
        <v>24</v>
      </c>
      <c r="E4323" s="5" t="s">
        <v>25</v>
      </c>
      <c r="F4323" s="5" t="s">
        <v>3960</v>
      </c>
      <c r="G4323" s="5" t="s">
        <v>27</v>
      </c>
      <c r="M4323" s="5" t="s">
        <v>11</v>
      </c>
      <c r="R4323" s="5" t="s">
        <v>11</v>
      </c>
      <c r="W4323" s="5" t="s">
        <v>11</v>
      </c>
      <c r="X4323" s="5">
        <v>0</v>
      </c>
      <c r="AH4323" s="15"/>
      <c r="AI4323" s="5">
        <v>0</v>
      </c>
      <c r="AJ4323" s="1" t="str">
        <f t="array" ref="AJ4323">INDEX(I4323:X4323, MATCH(FALSE,ISBLANK(I4323:X4323),FALSE))</f>
        <v>GC</v>
      </c>
      <c r="AK4323" s="1">
        <f t="array" ref="AK4323">IF(AJ4323=0,INDEX(Y4323:AI4323, MATCH(FALSE,ISBLANK(Y4323:AI4323),FALSE)),0)</f>
        <v>0</v>
      </c>
      <c r="AL4323" s="1">
        <f t="shared" si="536"/>
        <v>2</v>
      </c>
      <c r="AM4323" s="1">
        <f t="shared" si="537"/>
        <v>0</v>
      </c>
      <c r="AN4323" s="1">
        <f t="shared" si="538"/>
        <v>0</v>
      </c>
      <c r="AO4323" s="1">
        <f t="shared" si="539"/>
        <v>0</v>
      </c>
      <c r="AP4323" s="1">
        <f t="shared" si="540"/>
        <v>0</v>
      </c>
      <c r="AQ4323" s="1">
        <f t="shared" si="541"/>
        <v>0</v>
      </c>
      <c r="AR4323" s="1" t="str">
        <f t="shared" si="543"/>
        <v>GC</v>
      </c>
      <c r="AS4323" s="2" t="str">
        <f>VLOOKUP(AR4323,Sites!A:B,2,FALSE)</f>
        <v>IKO Sumas </v>
      </c>
      <c r="AT4323" s="2" t="str">
        <f>VLOOKUP(AR4323,Sites!A:C,3,FALSE)</f>
        <v>IKO-US </v>
      </c>
      <c r="AU4323" s="3">
        <f t="shared" si="542"/>
        <v>0</v>
      </c>
    </row>
    <row r="4324" spans="1:47" x14ac:dyDescent="0.25">
      <c r="A4324" s="5" t="s">
        <v>10505</v>
      </c>
      <c r="B4324" s="5" t="s">
        <v>10506</v>
      </c>
      <c r="C4324" s="5">
        <v>2</v>
      </c>
      <c r="D4324" s="5" t="s">
        <v>24</v>
      </c>
      <c r="E4324" s="5" t="s">
        <v>72</v>
      </c>
      <c r="F4324" s="5" t="s">
        <v>7805</v>
      </c>
      <c r="G4324" s="5" t="s">
        <v>74</v>
      </c>
      <c r="L4324" s="5" t="s">
        <v>10</v>
      </c>
      <c r="Q4324" s="5" t="s">
        <v>10</v>
      </c>
      <c r="V4324" s="5" t="s">
        <v>10</v>
      </c>
      <c r="X4324" s="5">
        <v>0</v>
      </c>
      <c r="AE4324" s="5" t="s">
        <v>20</v>
      </c>
      <c r="AH4324" s="15"/>
      <c r="AI4324" s="5">
        <v>0</v>
      </c>
      <c r="AJ4324" s="1" t="str">
        <f t="array" ref="AJ4324">INDEX(I4324:X4324, MATCH(FALSE,ISBLANK(I4324:X4324),FALSE))</f>
        <v>CA</v>
      </c>
      <c r="AK4324" s="1">
        <f t="array" ref="AK4324">IF(AJ4324=0,INDEX(Y4324:AI4324, MATCH(FALSE,ISBLANK(Y4324:AI4324),FALSE)),0)</f>
        <v>0</v>
      </c>
      <c r="AL4324" s="1">
        <f t="shared" si="536"/>
        <v>2</v>
      </c>
      <c r="AM4324" s="1">
        <f t="shared" si="537"/>
        <v>207.1</v>
      </c>
      <c r="AN4324" s="1">
        <f t="shared" si="538"/>
        <v>0</v>
      </c>
      <c r="AO4324" s="1">
        <f t="shared" si="539"/>
        <v>0</v>
      </c>
      <c r="AP4324" s="1">
        <f t="shared" si="540"/>
        <v>0</v>
      </c>
      <c r="AQ4324" s="1">
        <f t="shared" si="541"/>
        <v>0</v>
      </c>
      <c r="AR4324" s="1" t="str">
        <f t="shared" si="543"/>
        <v>CA</v>
      </c>
      <c r="AS4324" s="2" t="str">
        <f>VLOOKUP(AR4324,Sites!A:B,2,FALSE)</f>
        <v>IKO Kankakee </v>
      </c>
      <c r="AT4324" s="2" t="str">
        <f>VLOOKUP(AR4324,Sites!A:C,3,FALSE)</f>
        <v>IKO-US </v>
      </c>
      <c r="AU4324" s="3">
        <f t="shared" si="542"/>
        <v>207.1</v>
      </c>
    </row>
    <row r="4325" spans="1:47" x14ac:dyDescent="0.25">
      <c r="A4325" s="5" t="s">
        <v>10507</v>
      </c>
      <c r="B4325" s="5" t="s">
        <v>10508</v>
      </c>
      <c r="C4325" s="5">
        <v>2</v>
      </c>
      <c r="D4325" s="5" t="s">
        <v>24</v>
      </c>
      <c r="E4325" s="5" t="s">
        <v>57</v>
      </c>
      <c r="F4325" s="5" t="s">
        <v>3960</v>
      </c>
      <c r="G4325" s="5" t="s">
        <v>59</v>
      </c>
      <c r="X4325" s="5">
        <v>0</v>
      </c>
      <c r="AA4325" s="5" t="s">
        <v>16</v>
      </c>
      <c r="AH4325" s="15"/>
      <c r="AI4325" s="5">
        <v>0</v>
      </c>
      <c r="AJ4325" s="1">
        <f t="array" ref="AJ4325">INDEX(I4325:X4325, MATCH(FALSE,ISBLANK(I4325:X4325),FALSE))</f>
        <v>0</v>
      </c>
      <c r="AK4325" s="1" t="str">
        <f t="array" ref="AK4325">IF(AJ4325=0,INDEX(Y4325:AI4325, MATCH(FALSE,ISBLANK(Y4325:AI4325),FALSE)),0)</f>
        <v>GI</v>
      </c>
      <c r="AL4325" s="1">
        <f t="shared" si="536"/>
        <v>0</v>
      </c>
      <c r="AM4325" s="1">
        <f t="shared" si="537"/>
        <v>0</v>
      </c>
      <c r="AN4325" s="1">
        <f t="shared" si="538"/>
        <v>2</v>
      </c>
      <c r="AO4325" s="1">
        <f t="shared" si="539"/>
        <v>0</v>
      </c>
      <c r="AP4325" s="1">
        <f t="shared" si="540"/>
        <v>0</v>
      </c>
      <c r="AQ4325" s="1">
        <f t="shared" si="541"/>
        <v>0</v>
      </c>
      <c r="AR4325" s="1" t="str">
        <f t="shared" si="543"/>
        <v>GI</v>
      </c>
      <c r="AS4325" s="2" t="str">
        <f>VLOOKUP(AR4325,Sites!A:B,2,FALSE)</f>
        <v>IKO Madoc Site </v>
      </c>
      <c r="AT4325" s="2" t="str">
        <f>VLOOKUP(AR4325,Sites!A:C,3,FALSE)</f>
        <v>IKO-CAD </v>
      </c>
      <c r="AU4325" s="3">
        <f t="shared" si="542"/>
        <v>0</v>
      </c>
    </row>
    <row r="4326" spans="1:47" x14ac:dyDescent="0.25">
      <c r="A4326" s="5" t="s">
        <v>10509</v>
      </c>
      <c r="B4326" s="5" t="s">
        <v>10510</v>
      </c>
      <c r="C4326" s="5">
        <v>1</v>
      </c>
      <c r="D4326" s="5" t="s">
        <v>24</v>
      </c>
      <c r="E4326" s="5" t="s">
        <v>72</v>
      </c>
      <c r="F4326" s="5" t="s">
        <v>3960</v>
      </c>
      <c r="G4326" s="5" t="s">
        <v>74</v>
      </c>
      <c r="X4326" s="5">
        <v>0</v>
      </c>
      <c r="AH4326" s="15"/>
      <c r="AI4326" s="5">
        <v>0</v>
      </c>
      <c r="AJ4326" s="1">
        <f t="array" ref="AJ4326">INDEX(I4326:X4326, MATCH(FALSE,ISBLANK(I4326:X4326),FALSE))</f>
        <v>0</v>
      </c>
      <c r="AK4326" s="1">
        <f t="array" ref="AK4326">IF(AJ4326=0,INDEX(Y4326:AI4326, MATCH(FALSE,ISBLANK(Y4326:AI4326),FALSE)),0)</f>
        <v>0</v>
      </c>
      <c r="AL4326" s="1">
        <f t="shared" si="536"/>
        <v>0</v>
      </c>
      <c r="AM4326" s="1">
        <f t="shared" si="537"/>
        <v>0</v>
      </c>
      <c r="AN4326" s="1">
        <f t="shared" si="538"/>
        <v>0</v>
      </c>
      <c r="AO4326" s="1">
        <f t="shared" si="539"/>
        <v>0</v>
      </c>
      <c r="AP4326" s="1">
        <f t="shared" si="540"/>
        <v>1</v>
      </c>
      <c r="AQ4326" s="1">
        <f t="shared" si="541"/>
        <v>0</v>
      </c>
      <c r="AR4326" s="1">
        <f t="shared" si="543"/>
        <v>0</v>
      </c>
      <c r="AS4326" s="2" t="str">
        <f>VLOOKUP(AR4326,Sites!A:B,2,FALSE)</f>
        <v>N/A</v>
      </c>
      <c r="AT4326" s="2" t="str">
        <f>VLOOKUP(AR4326,Sites!A:C,3,FALSE)</f>
        <v>N/A</v>
      </c>
      <c r="AU4326" s="3">
        <f t="shared" si="542"/>
        <v>0</v>
      </c>
    </row>
    <row r="4327" spans="1:47" x14ac:dyDescent="0.25">
      <c r="A4327" s="5" t="s">
        <v>10511</v>
      </c>
      <c r="B4327" s="5" t="s">
        <v>10512</v>
      </c>
      <c r="C4327" s="5">
        <v>1</v>
      </c>
      <c r="D4327" s="5" t="s">
        <v>24</v>
      </c>
      <c r="E4327" s="5" t="s">
        <v>201</v>
      </c>
      <c r="F4327" s="5" t="s">
        <v>3960</v>
      </c>
      <c r="G4327" s="5" t="s">
        <v>203</v>
      </c>
      <c r="X4327" s="5">
        <v>0</v>
      </c>
      <c r="AH4327" s="15"/>
      <c r="AI4327" s="5">
        <v>0</v>
      </c>
      <c r="AJ4327" s="1">
        <f t="array" ref="AJ4327">INDEX(I4327:X4327, MATCH(FALSE,ISBLANK(I4327:X4327),FALSE))</f>
        <v>0</v>
      </c>
      <c r="AK4327" s="1">
        <f t="array" ref="AK4327">IF(AJ4327=0,INDEX(Y4327:AI4327, MATCH(FALSE,ISBLANK(Y4327:AI4327),FALSE)),0)</f>
        <v>0</v>
      </c>
      <c r="AL4327" s="1">
        <f t="shared" si="536"/>
        <v>0</v>
      </c>
      <c r="AM4327" s="1">
        <f t="shared" si="537"/>
        <v>0</v>
      </c>
      <c r="AN4327" s="1">
        <f t="shared" si="538"/>
        <v>0</v>
      </c>
      <c r="AO4327" s="1">
        <f t="shared" si="539"/>
        <v>0</v>
      </c>
      <c r="AP4327" s="1">
        <f t="shared" si="540"/>
        <v>1</v>
      </c>
      <c r="AQ4327" s="1">
        <f t="shared" si="541"/>
        <v>0</v>
      </c>
      <c r="AR4327" s="1">
        <f t="shared" si="543"/>
        <v>0</v>
      </c>
      <c r="AS4327" s="2" t="str">
        <f>VLOOKUP(AR4327,Sites!A:B,2,FALSE)</f>
        <v>N/A</v>
      </c>
      <c r="AT4327" s="2" t="str">
        <f>VLOOKUP(AR4327,Sites!A:C,3,FALSE)</f>
        <v>N/A</v>
      </c>
      <c r="AU4327" s="3">
        <f t="shared" si="542"/>
        <v>0</v>
      </c>
    </row>
    <row r="4328" spans="1:47" x14ac:dyDescent="0.25">
      <c r="A4328" s="5" t="s">
        <v>10513</v>
      </c>
      <c r="B4328" s="5" t="s">
        <v>10514</v>
      </c>
      <c r="C4328" s="5">
        <v>144</v>
      </c>
      <c r="D4328" s="5" t="s">
        <v>62</v>
      </c>
      <c r="E4328" s="5" t="s">
        <v>57</v>
      </c>
      <c r="F4328" s="5" t="s">
        <v>10515</v>
      </c>
      <c r="G4328" s="5" t="s">
        <v>59</v>
      </c>
      <c r="X4328" s="5">
        <v>0</v>
      </c>
      <c r="AH4328" s="15"/>
      <c r="AI4328" s="5">
        <v>0</v>
      </c>
      <c r="AJ4328" s="1">
        <f t="array" ref="AJ4328">INDEX(I4328:X4328, MATCH(FALSE,ISBLANK(I4328:X4328),FALSE))</f>
        <v>0</v>
      </c>
      <c r="AK4328" s="1">
        <f t="array" ref="AK4328">IF(AJ4328=0,INDEX(Y4328:AI4328, MATCH(FALSE,ISBLANK(Y4328:AI4328),FALSE)),0)</f>
        <v>0</v>
      </c>
      <c r="AL4328" s="1">
        <f t="shared" si="536"/>
        <v>0</v>
      </c>
      <c r="AM4328" s="1">
        <f t="shared" si="537"/>
        <v>0</v>
      </c>
      <c r="AN4328" s="1">
        <f t="shared" si="538"/>
        <v>0</v>
      </c>
      <c r="AO4328" s="1">
        <f t="shared" si="539"/>
        <v>0</v>
      </c>
      <c r="AP4328" s="1">
        <f t="shared" si="540"/>
        <v>144</v>
      </c>
      <c r="AQ4328" s="1">
        <f t="shared" si="541"/>
        <v>949.24799999999993</v>
      </c>
      <c r="AR4328" s="1">
        <f t="shared" si="543"/>
        <v>0</v>
      </c>
      <c r="AS4328" s="2" t="str">
        <f>VLOOKUP(AR4328,Sites!A:B,2,FALSE)</f>
        <v>N/A</v>
      </c>
      <c r="AT4328" s="2" t="str">
        <f>VLOOKUP(AR4328,Sites!A:C,3,FALSE)</f>
        <v>N/A</v>
      </c>
      <c r="AU4328" s="3">
        <f t="shared" si="542"/>
        <v>949.24799999999993</v>
      </c>
    </row>
    <row r="4329" spans="1:47" x14ac:dyDescent="0.25">
      <c r="A4329" s="5" t="s">
        <v>10516</v>
      </c>
      <c r="B4329" s="5" t="s">
        <v>10517</v>
      </c>
      <c r="C4329" s="5">
        <v>1</v>
      </c>
      <c r="D4329" s="5" t="s">
        <v>24</v>
      </c>
      <c r="E4329" s="5" t="s">
        <v>258</v>
      </c>
      <c r="F4329" s="5" t="s">
        <v>3960</v>
      </c>
      <c r="G4329" s="5" t="s">
        <v>260</v>
      </c>
      <c r="X4329" s="5">
        <v>0</v>
      </c>
      <c r="AH4329" s="15"/>
      <c r="AI4329" s="5">
        <v>0</v>
      </c>
      <c r="AJ4329" s="1">
        <f t="array" ref="AJ4329">INDEX(I4329:X4329, MATCH(FALSE,ISBLANK(I4329:X4329),FALSE))</f>
        <v>0</v>
      </c>
      <c r="AK4329" s="1">
        <f t="array" ref="AK4329">IF(AJ4329=0,INDEX(Y4329:AI4329, MATCH(FALSE,ISBLANK(Y4329:AI4329),FALSE)),0)</f>
        <v>0</v>
      </c>
      <c r="AL4329" s="1">
        <f t="shared" si="536"/>
        <v>0</v>
      </c>
      <c r="AM4329" s="1">
        <f t="shared" si="537"/>
        <v>0</v>
      </c>
      <c r="AN4329" s="1">
        <f t="shared" si="538"/>
        <v>0</v>
      </c>
      <c r="AO4329" s="1">
        <f t="shared" si="539"/>
        <v>0</v>
      </c>
      <c r="AP4329" s="1">
        <f t="shared" si="540"/>
        <v>1</v>
      </c>
      <c r="AQ4329" s="1">
        <f t="shared" si="541"/>
        <v>0</v>
      </c>
      <c r="AR4329" s="1">
        <f t="shared" si="543"/>
        <v>0</v>
      </c>
      <c r="AS4329" s="2" t="str">
        <f>VLOOKUP(AR4329,Sites!A:B,2,FALSE)</f>
        <v>N/A</v>
      </c>
      <c r="AT4329" s="2" t="str">
        <f>VLOOKUP(AR4329,Sites!A:C,3,FALSE)</f>
        <v>N/A</v>
      </c>
      <c r="AU4329" s="3">
        <f t="shared" si="542"/>
        <v>0</v>
      </c>
    </row>
    <row r="4330" spans="1:47" x14ac:dyDescent="0.25">
      <c r="A4330" s="5" t="s">
        <v>10518</v>
      </c>
      <c r="B4330" s="5" t="s">
        <v>10519</v>
      </c>
      <c r="C4330" s="5">
        <v>2</v>
      </c>
      <c r="D4330" s="5" t="s">
        <v>24</v>
      </c>
      <c r="E4330" s="5" t="s">
        <v>25</v>
      </c>
      <c r="F4330" s="5" t="s">
        <v>3960</v>
      </c>
      <c r="G4330" s="5" t="s">
        <v>27</v>
      </c>
      <c r="L4330" s="5" t="s">
        <v>10</v>
      </c>
      <c r="V4330" s="5" t="s">
        <v>10</v>
      </c>
      <c r="X4330" s="5">
        <v>0</v>
      </c>
      <c r="AH4330" s="15"/>
      <c r="AI4330" s="5">
        <v>0</v>
      </c>
      <c r="AJ4330" s="1" t="str">
        <f t="array" ref="AJ4330">INDEX(I4330:X4330, MATCH(FALSE,ISBLANK(I4330:X4330),FALSE))</f>
        <v>CA</v>
      </c>
      <c r="AK4330" s="1">
        <f t="array" ref="AK4330">IF(AJ4330=0,INDEX(Y4330:AI4330, MATCH(FALSE,ISBLANK(Y4330:AI4330),FALSE)),0)</f>
        <v>0</v>
      </c>
      <c r="AL4330" s="1">
        <f t="shared" si="536"/>
        <v>2</v>
      </c>
      <c r="AM4330" s="1">
        <f t="shared" si="537"/>
        <v>0</v>
      </c>
      <c r="AN4330" s="1">
        <f t="shared" si="538"/>
        <v>0</v>
      </c>
      <c r="AO4330" s="1">
        <f t="shared" si="539"/>
        <v>0</v>
      </c>
      <c r="AP4330" s="1">
        <f t="shared" si="540"/>
        <v>0</v>
      </c>
      <c r="AQ4330" s="1">
        <f t="shared" si="541"/>
        <v>0</v>
      </c>
      <c r="AR4330" s="1" t="str">
        <f t="shared" si="543"/>
        <v>CA</v>
      </c>
      <c r="AS4330" s="2" t="str">
        <f>VLOOKUP(AR4330,Sites!A:B,2,FALSE)</f>
        <v>IKO Kankakee </v>
      </c>
      <c r="AT4330" s="2" t="str">
        <f>VLOOKUP(AR4330,Sites!A:C,3,FALSE)</f>
        <v>IKO-US </v>
      </c>
      <c r="AU4330" s="3">
        <f t="shared" si="542"/>
        <v>0</v>
      </c>
    </row>
    <row r="4331" spans="1:47" x14ac:dyDescent="0.25">
      <c r="A4331" s="5" t="s">
        <v>10520</v>
      </c>
      <c r="B4331" s="5" t="s">
        <v>10521</v>
      </c>
      <c r="C4331" s="5">
        <v>1</v>
      </c>
      <c r="D4331" s="5" t="s">
        <v>24</v>
      </c>
      <c r="E4331" s="5" t="s">
        <v>2142</v>
      </c>
      <c r="F4331" s="5" t="s">
        <v>3960</v>
      </c>
      <c r="G4331" s="5" t="s">
        <v>2143</v>
      </c>
      <c r="X4331" s="5">
        <v>0</v>
      </c>
      <c r="AH4331" s="15"/>
      <c r="AI4331" s="5">
        <v>0</v>
      </c>
      <c r="AJ4331" s="1">
        <f t="array" ref="AJ4331">INDEX(I4331:X4331, MATCH(FALSE,ISBLANK(I4331:X4331),FALSE))</f>
        <v>0</v>
      </c>
      <c r="AK4331" s="1">
        <f t="array" ref="AK4331">IF(AJ4331=0,INDEX(Y4331:AI4331, MATCH(FALSE,ISBLANK(Y4331:AI4331),FALSE)),0)</f>
        <v>0</v>
      </c>
      <c r="AL4331" s="1">
        <f t="shared" si="536"/>
        <v>0</v>
      </c>
      <c r="AM4331" s="1">
        <f t="shared" si="537"/>
        <v>0</v>
      </c>
      <c r="AN4331" s="1">
        <f t="shared" si="538"/>
        <v>0</v>
      </c>
      <c r="AO4331" s="1">
        <f t="shared" si="539"/>
        <v>0</v>
      </c>
      <c r="AP4331" s="1">
        <f t="shared" si="540"/>
        <v>1</v>
      </c>
      <c r="AQ4331" s="1">
        <f t="shared" si="541"/>
        <v>0</v>
      </c>
      <c r="AR4331" s="1">
        <f t="shared" si="543"/>
        <v>0</v>
      </c>
      <c r="AS4331" s="2" t="str">
        <f>VLOOKUP(AR4331,Sites!A:B,2,FALSE)</f>
        <v>N/A</v>
      </c>
      <c r="AT4331" s="2" t="str">
        <f>VLOOKUP(AR4331,Sites!A:C,3,FALSE)</f>
        <v>N/A</v>
      </c>
      <c r="AU4331" s="3">
        <f t="shared" si="542"/>
        <v>0</v>
      </c>
    </row>
    <row r="4332" spans="1:47" x14ac:dyDescent="0.25">
      <c r="A4332" s="5" t="s">
        <v>10522</v>
      </c>
      <c r="B4332" s="5" t="s">
        <v>10523</v>
      </c>
      <c r="C4332" s="5">
        <v>4</v>
      </c>
      <c r="D4332" s="5" t="s">
        <v>24</v>
      </c>
      <c r="E4332" s="5" t="s">
        <v>2142</v>
      </c>
      <c r="F4332" s="5" t="s">
        <v>3960</v>
      </c>
      <c r="G4332" s="5" t="s">
        <v>2143</v>
      </c>
      <c r="X4332" s="5">
        <v>0</v>
      </c>
      <c r="AA4332" s="5" t="s">
        <v>16</v>
      </c>
      <c r="AH4332" s="15"/>
      <c r="AI4332" s="5">
        <v>0</v>
      </c>
      <c r="AJ4332" s="1">
        <f t="array" ref="AJ4332">INDEX(I4332:X4332, MATCH(FALSE,ISBLANK(I4332:X4332),FALSE))</f>
        <v>0</v>
      </c>
      <c r="AK4332" s="1" t="str">
        <f t="array" ref="AK4332">IF(AJ4332=0,INDEX(Y4332:AI4332, MATCH(FALSE,ISBLANK(Y4332:AI4332),FALSE)),0)</f>
        <v>GI</v>
      </c>
      <c r="AL4332" s="1">
        <f t="shared" si="536"/>
        <v>0</v>
      </c>
      <c r="AM4332" s="1">
        <f t="shared" si="537"/>
        <v>0</v>
      </c>
      <c r="AN4332" s="1">
        <f t="shared" si="538"/>
        <v>4</v>
      </c>
      <c r="AO4332" s="1">
        <f t="shared" si="539"/>
        <v>0</v>
      </c>
      <c r="AP4332" s="1">
        <f t="shared" si="540"/>
        <v>0</v>
      </c>
      <c r="AQ4332" s="1">
        <f t="shared" si="541"/>
        <v>0</v>
      </c>
      <c r="AR4332" s="1" t="str">
        <f t="shared" si="543"/>
        <v>GI</v>
      </c>
      <c r="AS4332" s="2" t="str">
        <f>VLOOKUP(AR4332,Sites!A:B,2,FALSE)</f>
        <v>IKO Madoc Site </v>
      </c>
      <c r="AT4332" s="2" t="str">
        <f>VLOOKUP(AR4332,Sites!A:C,3,FALSE)</f>
        <v>IKO-CAD </v>
      </c>
      <c r="AU4332" s="3">
        <f t="shared" si="542"/>
        <v>0</v>
      </c>
    </row>
    <row r="4333" spans="1:47" x14ac:dyDescent="0.25">
      <c r="A4333" s="5" t="s">
        <v>10524</v>
      </c>
      <c r="B4333" s="5" t="s">
        <v>10525</v>
      </c>
      <c r="C4333" s="5">
        <v>2</v>
      </c>
      <c r="D4333" s="5" t="s">
        <v>24</v>
      </c>
      <c r="E4333" s="5" t="s">
        <v>2142</v>
      </c>
      <c r="F4333" s="5" t="s">
        <v>3960</v>
      </c>
      <c r="G4333" s="5" t="s">
        <v>2143</v>
      </c>
      <c r="X4333" s="5">
        <v>0</v>
      </c>
      <c r="AH4333" s="15"/>
      <c r="AI4333" s="5">
        <v>0</v>
      </c>
      <c r="AJ4333" s="1">
        <f t="array" ref="AJ4333">INDEX(I4333:X4333, MATCH(FALSE,ISBLANK(I4333:X4333),FALSE))</f>
        <v>0</v>
      </c>
      <c r="AK4333" s="1">
        <f t="array" ref="AK4333">IF(AJ4333=0,INDEX(Y4333:AI4333, MATCH(FALSE,ISBLANK(Y4333:AI4333),FALSE)),0)</f>
        <v>0</v>
      </c>
      <c r="AL4333" s="1">
        <f t="shared" si="536"/>
        <v>0</v>
      </c>
      <c r="AM4333" s="1">
        <f t="shared" si="537"/>
        <v>0</v>
      </c>
      <c r="AN4333" s="1">
        <f t="shared" si="538"/>
        <v>0</v>
      </c>
      <c r="AO4333" s="1">
        <f t="shared" si="539"/>
        <v>0</v>
      </c>
      <c r="AP4333" s="1">
        <f t="shared" si="540"/>
        <v>2</v>
      </c>
      <c r="AQ4333" s="1">
        <f t="shared" si="541"/>
        <v>0</v>
      </c>
      <c r="AR4333" s="1">
        <f t="shared" si="543"/>
        <v>0</v>
      </c>
      <c r="AS4333" s="2" t="str">
        <f>VLOOKUP(AR4333,Sites!A:B,2,FALSE)</f>
        <v>N/A</v>
      </c>
      <c r="AT4333" s="2" t="str">
        <f>VLOOKUP(AR4333,Sites!A:C,3,FALSE)</f>
        <v>N/A</v>
      </c>
      <c r="AU4333" s="3">
        <f t="shared" si="542"/>
        <v>0</v>
      </c>
    </row>
    <row r="4334" spans="1:47" x14ac:dyDescent="0.25">
      <c r="A4334" s="5" t="s">
        <v>10526</v>
      </c>
      <c r="B4334" s="5" t="s">
        <v>10527</v>
      </c>
      <c r="C4334" s="5">
        <v>50</v>
      </c>
      <c r="D4334" s="5" t="s">
        <v>62</v>
      </c>
      <c r="E4334" s="5" t="s">
        <v>1047</v>
      </c>
      <c r="F4334" s="5" t="s">
        <v>3960</v>
      </c>
      <c r="G4334" s="5" t="s">
        <v>1048</v>
      </c>
      <c r="J4334" s="5" t="s">
        <v>8</v>
      </c>
      <c r="K4334" s="5" t="s">
        <v>9</v>
      </c>
      <c r="L4334" s="5" t="s">
        <v>10</v>
      </c>
      <c r="O4334" s="5" t="s">
        <v>8</v>
      </c>
      <c r="P4334" s="5" t="s">
        <v>9</v>
      </c>
      <c r="Q4334" s="5" t="s">
        <v>10</v>
      </c>
      <c r="T4334" s="5" t="s">
        <v>8</v>
      </c>
      <c r="U4334" s="5" t="s">
        <v>9</v>
      </c>
      <c r="V4334" s="5" t="s">
        <v>10</v>
      </c>
      <c r="X4334" s="5">
        <v>0</v>
      </c>
      <c r="AH4334" s="15"/>
      <c r="AI4334" s="5">
        <v>0</v>
      </c>
      <c r="AJ4334" s="1" t="str">
        <f t="array" ref="AJ4334">INDEX(I4334:X4334, MATCH(FALSE,ISBLANK(I4334:X4334),FALSE))</f>
        <v>GV</v>
      </c>
      <c r="AK4334" s="1">
        <f t="array" ref="AK4334">IF(AJ4334=0,INDEX(Y4334:AI4334, MATCH(FALSE,ISBLANK(Y4334:AI4334),FALSE)),0)</f>
        <v>0</v>
      </c>
      <c r="AL4334" s="1">
        <f t="shared" si="536"/>
        <v>50</v>
      </c>
      <c r="AM4334" s="1">
        <f t="shared" si="537"/>
        <v>0</v>
      </c>
      <c r="AN4334" s="1">
        <f t="shared" si="538"/>
        <v>0</v>
      </c>
      <c r="AO4334" s="1">
        <f t="shared" si="539"/>
        <v>0</v>
      </c>
      <c r="AP4334" s="1">
        <f t="shared" si="540"/>
        <v>0</v>
      </c>
      <c r="AQ4334" s="1">
        <f t="shared" si="541"/>
        <v>0</v>
      </c>
      <c r="AR4334" s="1" t="str">
        <f t="shared" si="543"/>
        <v>GV</v>
      </c>
      <c r="AS4334" s="2" t="str">
        <f>VLOOKUP(AR4334,Sites!A:B,2,FALSE)</f>
        <v>IKO Hillsboro </v>
      </c>
      <c r="AT4334" s="2" t="str">
        <f>VLOOKUP(AR4334,Sites!A:C,3,FALSE)</f>
        <v>IKO-US </v>
      </c>
      <c r="AU4334" s="3">
        <f t="shared" si="542"/>
        <v>0</v>
      </c>
    </row>
    <row r="4335" spans="1:47" x14ac:dyDescent="0.25">
      <c r="A4335" s="5" t="s">
        <v>10528</v>
      </c>
      <c r="B4335" s="5" t="s">
        <v>10529</v>
      </c>
      <c r="C4335" s="5">
        <v>50</v>
      </c>
      <c r="D4335" s="5" t="s">
        <v>62</v>
      </c>
      <c r="E4335" s="5" t="s">
        <v>1047</v>
      </c>
      <c r="F4335" s="5" t="s">
        <v>3960</v>
      </c>
      <c r="G4335" s="5" t="s">
        <v>1048</v>
      </c>
      <c r="J4335" s="5" t="s">
        <v>8</v>
      </c>
      <c r="K4335" s="5" t="s">
        <v>9</v>
      </c>
      <c r="O4335" s="5" t="s">
        <v>8</v>
      </c>
      <c r="T4335" s="5" t="s">
        <v>8</v>
      </c>
      <c r="U4335" s="5" t="s">
        <v>9</v>
      </c>
      <c r="X4335" s="5">
        <v>0</v>
      </c>
      <c r="AH4335" s="15"/>
      <c r="AI4335" s="5">
        <v>0</v>
      </c>
      <c r="AJ4335" s="1" t="str">
        <f t="array" ref="AJ4335">INDEX(I4335:X4335, MATCH(FALSE,ISBLANK(I4335:X4335),FALSE))</f>
        <v>GV</v>
      </c>
      <c r="AK4335" s="1">
        <f t="array" ref="AK4335">IF(AJ4335=0,INDEX(Y4335:AI4335, MATCH(FALSE,ISBLANK(Y4335:AI4335),FALSE)),0)</f>
        <v>0</v>
      </c>
      <c r="AL4335" s="1">
        <f t="shared" si="536"/>
        <v>50</v>
      </c>
      <c r="AM4335" s="1">
        <f t="shared" si="537"/>
        <v>0</v>
      </c>
      <c r="AN4335" s="1">
        <f t="shared" si="538"/>
        <v>0</v>
      </c>
      <c r="AO4335" s="1">
        <f t="shared" si="539"/>
        <v>0</v>
      </c>
      <c r="AP4335" s="1">
        <f t="shared" si="540"/>
        <v>0</v>
      </c>
      <c r="AQ4335" s="1">
        <f t="shared" si="541"/>
        <v>0</v>
      </c>
      <c r="AR4335" s="1" t="str">
        <f t="shared" si="543"/>
        <v>GV</v>
      </c>
      <c r="AS4335" s="2" t="str">
        <f>VLOOKUP(AR4335,Sites!A:B,2,FALSE)</f>
        <v>IKO Hillsboro </v>
      </c>
      <c r="AT4335" s="2" t="str">
        <f>VLOOKUP(AR4335,Sites!A:C,3,FALSE)</f>
        <v>IKO-US </v>
      </c>
      <c r="AU4335" s="3">
        <f t="shared" si="542"/>
        <v>0</v>
      </c>
    </row>
    <row r="4336" spans="1:47" x14ac:dyDescent="0.25">
      <c r="A4336" s="5" t="s">
        <v>10530</v>
      </c>
      <c r="B4336" s="5" t="s">
        <v>10531</v>
      </c>
      <c r="C4336" s="5">
        <v>4</v>
      </c>
      <c r="D4336" s="5" t="s">
        <v>24</v>
      </c>
      <c r="E4336" s="5" t="s">
        <v>63</v>
      </c>
      <c r="F4336" s="5" t="s">
        <v>3960</v>
      </c>
      <c r="G4336" s="5" t="s">
        <v>65</v>
      </c>
      <c r="X4336" s="5">
        <v>0</v>
      </c>
      <c r="AH4336" s="15"/>
      <c r="AI4336" s="5">
        <v>0</v>
      </c>
      <c r="AJ4336" s="1">
        <f t="array" ref="AJ4336">INDEX(I4336:X4336, MATCH(FALSE,ISBLANK(I4336:X4336),FALSE))</f>
        <v>0</v>
      </c>
      <c r="AK4336" s="1">
        <f t="array" ref="AK4336">IF(AJ4336=0,INDEX(Y4336:AI4336, MATCH(FALSE,ISBLANK(Y4336:AI4336),FALSE)),0)</f>
        <v>0</v>
      </c>
      <c r="AL4336" s="1">
        <f t="shared" si="536"/>
        <v>0</v>
      </c>
      <c r="AM4336" s="1">
        <f t="shared" si="537"/>
        <v>0</v>
      </c>
      <c r="AN4336" s="1">
        <f t="shared" si="538"/>
        <v>0</v>
      </c>
      <c r="AO4336" s="1">
        <f t="shared" si="539"/>
        <v>0</v>
      </c>
      <c r="AP4336" s="1">
        <f t="shared" si="540"/>
        <v>4</v>
      </c>
      <c r="AQ4336" s="1">
        <f t="shared" si="541"/>
        <v>0</v>
      </c>
      <c r="AR4336" s="1">
        <f t="shared" si="543"/>
        <v>0</v>
      </c>
      <c r="AS4336" s="2" t="str">
        <f>VLOOKUP(AR4336,Sites!A:B,2,FALSE)</f>
        <v>N/A</v>
      </c>
      <c r="AT4336" s="2" t="str">
        <f>VLOOKUP(AR4336,Sites!A:C,3,FALSE)</f>
        <v>N/A</v>
      </c>
      <c r="AU4336" s="3">
        <f t="shared" si="542"/>
        <v>0</v>
      </c>
    </row>
    <row r="4337" spans="1:47" x14ac:dyDescent="0.25">
      <c r="A4337" s="5" t="s">
        <v>10532</v>
      </c>
      <c r="B4337" s="5" t="s">
        <v>10533</v>
      </c>
      <c r="C4337" s="5">
        <v>1</v>
      </c>
      <c r="D4337" s="5" t="s">
        <v>24</v>
      </c>
      <c r="E4337" s="5" t="s">
        <v>72</v>
      </c>
      <c r="F4337" s="5" t="s">
        <v>3960</v>
      </c>
      <c r="G4337" s="5" t="s">
        <v>74</v>
      </c>
      <c r="X4337" s="5">
        <v>0</v>
      </c>
      <c r="AH4337" s="15"/>
      <c r="AI4337" s="5">
        <v>0</v>
      </c>
      <c r="AJ4337" s="1">
        <f t="array" ref="AJ4337">INDEX(I4337:X4337, MATCH(FALSE,ISBLANK(I4337:X4337),FALSE))</f>
        <v>0</v>
      </c>
      <c r="AK4337" s="1">
        <f t="array" ref="AK4337">IF(AJ4337=0,INDEX(Y4337:AI4337, MATCH(FALSE,ISBLANK(Y4337:AI4337),FALSE)),0)</f>
        <v>0</v>
      </c>
      <c r="AL4337" s="1">
        <f t="shared" si="536"/>
        <v>0</v>
      </c>
      <c r="AM4337" s="1">
        <f t="shared" si="537"/>
        <v>0</v>
      </c>
      <c r="AN4337" s="1">
        <f t="shared" si="538"/>
        <v>0</v>
      </c>
      <c r="AO4337" s="1">
        <f t="shared" si="539"/>
        <v>0</v>
      </c>
      <c r="AP4337" s="1">
        <f t="shared" si="540"/>
        <v>1</v>
      </c>
      <c r="AQ4337" s="1">
        <f t="shared" si="541"/>
        <v>0</v>
      </c>
      <c r="AR4337" s="1">
        <f t="shared" si="543"/>
        <v>0</v>
      </c>
      <c r="AS4337" s="2" t="str">
        <f>VLOOKUP(AR4337,Sites!A:B,2,FALSE)</f>
        <v>N/A</v>
      </c>
      <c r="AT4337" s="2" t="str">
        <f>VLOOKUP(AR4337,Sites!A:C,3,FALSE)</f>
        <v>N/A</v>
      </c>
      <c r="AU4337" s="3">
        <f t="shared" si="542"/>
        <v>0</v>
      </c>
    </row>
    <row r="4338" spans="1:47" x14ac:dyDescent="0.25">
      <c r="A4338" s="5" t="s">
        <v>10534</v>
      </c>
      <c r="B4338" s="5" t="s">
        <v>10535</v>
      </c>
      <c r="C4338" s="5">
        <v>1</v>
      </c>
      <c r="D4338" s="5" t="s">
        <v>24</v>
      </c>
      <c r="E4338" s="5" t="s">
        <v>2142</v>
      </c>
      <c r="F4338" s="5" t="s">
        <v>3960</v>
      </c>
      <c r="G4338" s="5" t="s">
        <v>2143</v>
      </c>
      <c r="X4338" s="5">
        <v>0</v>
      </c>
      <c r="AH4338" s="15"/>
      <c r="AI4338" s="5">
        <v>0</v>
      </c>
      <c r="AJ4338" s="1">
        <f t="array" ref="AJ4338">INDEX(I4338:X4338, MATCH(FALSE,ISBLANK(I4338:X4338),FALSE))</f>
        <v>0</v>
      </c>
      <c r="AK4338" s="1">
        <f t="array" ref="AK4338">IF(AJ4338=0,INDEX(Y4338:AI4338, MATCH(FALSE,ISBLANK(Y4338:AI4338),FALSE)),0)</f>
        <v>0</v>
      </c>
      <c r="AL4338" s="1">
        <f t="shared" si="536"/>
        <v>0</v>
      </c>
      <c r="AM4338" s="1">
        <f t="shared" si="537"/>
        <v>0</v>
      </c>
      <c r="AN4338" s="1">
        <f t="shared" si="538"/>
        <v>0</v>
      </c>
      <c r="AO4338" s="1">
        <f t="shared" si="539"/>
        <v>0</v>
      </c>
      <c r="AP4338" s="1">
        <f t="shared" si="540"/>
        <v>1</v>
      </c>
      <c r="AQ4338" s="1">
        <f t="shared" si="541"/>
        <v>0</v>
      </c>
      <c r="AR4338" s="1">
        <f t="shared" si="543"/>
        <v>0</v>
      </c>
      <c r="AS4338" s="2" t="str">
        <f>VLOOKUP(AR4338,Sites!A:B,2,FALSE)</f>
        <v>N/A</v>
      </c>
      <c r="AT4338" s="2" t="str">
        <f>VLOOKUP(AR4338,Sites!A:C,3,FALSE)</f>
        <v>N/A</v>
      </c>
      <c r="AU4338" s="3">
        <f t="shared" si="542"/>
        <v>0</v>
      </c>
    </row>
    <row r="4339" spans="1:47" x14ac:dyDescent="0.25">
      <c r="A4339" s="5" t="s">
        <v>10536</v>
      </c>
      <c r="B4339" s="5" t="s">
        <v>10537</v>
      </c>
      <c r="C4339" s="5">
        <v>2</v>
      </c>
      <c r="D4339" s="5" t="s">
        <v>24</v>
      </c>
      <c r="E4339" s="5" t="s">
        <v>238</v>
      </c>
      <c r="F4339" s="5" t="s">
        <v>3960</v>
      </c>
      <c r="G4339" s="5" t="s">
        <v>239</v>
      </c>
      <c r="X4339" s="5">
        <v>0</v>
      </c>
      <c r="AH4339" s="15"/>
      <c r="AI4339" s="5">
        <v>0</v>
      </c>
      <c r="AJ4339" s="1">
        <f t="array" ref="AJ4339">INDEX(I4339:X4339, MATCH(FALSE,ISBLANK(I4339:X4339),FALSE))</f>
        <v>0</v>
      </c>
      <c r="AK4339" s="1">
        <f t="array" ref="AK4339">IF(AJ4339=0,INDEX(Y4339:AI4339, MATCH(FALSE,ISBLANK(Y4339:AI4339),FALSE)),0)</f>
        <v>0</v>
      </c>
      <c r="AL4339" s="1">
        <f t="shared" si="536"/>
        <v>0</v>
      </c>
      <c r="AM4339" s="1">
        <f t="shared" si="537"/>
        <v>0</v>
      </c>
      <c r="AN4339" s="1">
        <f t="shared" si="538"/>
        <v>0</v>
      </c>
      <c r="AO4339" s="1">
        <f t="shared" si="539"/>
        <v>0</v>
      </c>
      <c r="AP4339" s="1">
        <f t="shared" si="540"/>
        <v>2</v>
      </c>
      <c r="AQ4339" s="1">
        <f t="shared" si="541"/>
        <v>0</v>
      </c>
      <c r="AR4339" s="1">
        <f t="shared" si="543"/>
        <v>0</v>
      </c>
      <c r="AS4339" s="2" t="str">
        <f>VLOOKUP(AR4339,Sites!A:B,2,FALSE)</f>
        <v>N/A</v>
      </c>
      <c r="AT4339" s="2" t="str">
        <f>VLOOKUP(AR4339,Sites!A:C,3,FALSE)</f>
        <v>N/A</v>
      </c>
      <c r="AU4339" s="3">
        <f t="shared" si="542"/>
        <v>0</v>
      </c>
    </row>
    <row r="4340" spans="1:47" x14ac:dyDescent="0.25">
      <c r="A4340" s="5" t="s">
        <v>10538</v>
      </c>
      <c r="B4340" s="5" t="s">
        <v>10539</v>
      </c>
      <c r="C4340" s="5">
        <v>4</v>
      </c>
      <c r="D4340" s="5" t="s">
        <v>24</v>
      </c>
      <c r="E4340" s="5" t="s">
        <v>48</v>
      </c>
      <c r="F4340" s="5" t="s">
        <v>252</v>
      </c>
      <c r="G4340" s="5" t="s">
        <v>50</v>
      </c>
      <c r="X4340" s="5">
        <v>0</v>
      </c>
      <c r="AH4340" s="15"/>
      <c r="AI4340" s="5">
        <v>0</v>
      </c>
      <c r="AJ4340" s="1">
        <f t="array" ref="AJ4340">INDEX(I4340:X4340, MATCH(FALSE,ISBLANK(I4340:X4340),FALSE))</f>
        <v>0</v>
      </c>
      <c r="AK4340" s="1">
        <f t="array" ref="AK4340">IF(AJ4340=0,INDEX(Y4340:AI4340, MATCH(FALSE,ISBLANK(Y4340:AI4340),FALSE)),0)</f>
        <v>0</v>
      </c>
      <c r="AL4340" s="1">
        <f t="shared" si="536"/>
        <v>0</v>
      </c>
      <c r="AM4340" s="1">
        <f t="shared" si="537"/>
        <v>0</v>
      </c>
      <c r="AN4340" s="1">
        <f t="shared" si="538"/>
        <v>0</v>
      </c>
      <c r="AO4340" s="1">
        <f t="shared" si="539"/>
        <v>0</v>
      </c>
      <c r="AP4340" s="1">
        <f t="shared" si="540"/>
        <v>4</v>
      </c>
      <c r="AQ4340" s="1">
        <f t="shared" si="541"/>
        <v>9.6</v>
      </c>
      <c r="AR4340" s="1">
        <f t="shared" si="543"/>
        <v>0</v>
      </c>
      <c r="AS4340" s="2" t="str">
        <f>VLOOKUP(AR4340,Sites!A:B,2,FALSE)</f>
        <v>N/A</v>
      </c>
      <c r="AT4340" s="2" t="str">
        <f>VLOOKUP(AR4340,Sites!A:C,3,FALSE)</f>
        <v>N/A</v>
      </c>
      <c r="AU4340" s="3">
        <f t="shared" si="542"/>
        <v>9.6</v>
      </c>
    </row>
    <row r="4341" spans="1:47" x14ac:dyDescent="0.25">
      <c r="A4341" s="5" t="s">
        <v>10540</v>
      </c>
      <c r="B4341" s="5" t="s">
        <v>10541</v>
      </c>
      <c r="C4341" s="5">
        <v>1000</v>
      </c>
      <c r="D4341" s="5" t="s">
        <v>62</v>
      </c>
      <c r="E4341" s="5" t="s">
        <v>53</v>
      </c>
      <c r="F4341" s="5" t="s">
        <v>10542</v>
      </c>
      <c r="G4341" s="5" t="s">
        <v>54</v>
      </c>
      <c r="X4341" s="5">
        <v>0</v>
      </c>
      <c r="AH4341" s="15"/>
      <c r="AI4341" s="5">
        <v>0</v>
      </c>
      <c r="AJ4341" s="1">
        <f t="array" ref="AJ4341">INDEX(I4341:X4341, MATCH(FALSE,ISBLANK(I4341:X4341),FALSE))</f>
        <v>0</v>
      </c>
      <c r="AK4341" s="1">
        <f t="array" ref="AK4341">IF(AJ4341=0,INDEX(Y4341:AI4341, MATCH(FALSE,ISBLANK(Y4341:AI4341),FALSE)),0)</f>
        <v>0</v>
      </c>
      <c r="AL4341" s="1">
        <f t="shared" si="536"/>
        <v>0</v>
      </c>
      <c r="AM4341" s="1">
        <f t="shared" si="537"/>
        <v>0</v>
      </c>
      <c r="AN4341" s="1">
        <f t="shared" si="538"/>
        <v>0</v>
      </c>
      <c r="AO4341" s="1">
        <f t="shared" si="539"/>
        <v>0</v>
      </c>
      <c r="AP4341" s="1">
        <f t="shared" si="540"/>
        <v>1000</v>
      </c>
      <c r="AQ4341" s="1">
        <f t="shared" si="541"/>
        <v>68.7</v>
      </c>
      <c r="AR4341" s="1">
        <f t="shared" si="543"/>
        <v>0</v>
      </c>
      <c r="AS4341" s="2" t="str">
        <f>VLOOKUP(AR4341,Sites!A:B,2,FALSE)</f>
        <v>N/A</v>
      </c>
      <c r="AT4341" s="2" t="str">
        <f>VLOOKUP(AR4341,Sites!A:C,3,FALSE)</f>
        <v>N/A</v>
      </c>
      <c r="AU4341" s="3">
        <f t="shared" si="542"/>
        <v>68.7</v>
      </c>
    </row>
    <row r="4342" spans="1:47" x14ac:dyDescent="0.25">
      <c r="A4342" s="5" t="s">
        <v>10543</v>
      </c>
      <c r="B4342" s="5" t="s">
        <v>10544</v>
      </c>
      <c r="C4342" s="5">
        <v>2</v>
      </c>
      <c r="D4342" s="5" t="s">
        <v>24</v>
      </c>
      <c r="E4342" s="5" t="s">
        <v>57</v>
      </c>
      <c r="F4342" s="5" t="s">
        <v>3960</v>
      </c>
      <c r="G4342" s="5" t="s">
        <v>59</v>
      </c>
      <c r="X4342" s="5">
        <v>0</v>
      </c>
      <c r="AH4342" s="15"/>
      <c r="AI4342" s="5">
        <v>0</v>
      </c>
      <c r="AJ4342" s="1">
        <f t="array" ref="AJ4342">INDEX(I4342:X4342, MATCH(FALSE,ISBLANK(I4342:X4342),FALSE))</f>
        <v>0</v>
      </c>
      <c r="AK4342" s="1">
        <f t="array" ref="AK4342">IF(AJ4342=0,INDEX(Y4342:AI4342, MATCH(FALSE,ISBLANK(Y4342:AI4342),FALSE)),0)</f>
        <v>0</v>
      </c>
      <c r="AL4342" s="1">
        <f t="shared" si="536"/>
        <v>0</v>
      </c>
      <c r="AM4342" s="1">
        <f t="shared" si="537"/>
        <v>0</v>
      </c>
      <c r="AN4342" s="1">
        <f t="shared" si="538"/>
        <v>0</v>
      </c>
      <c r="AO4342" s="1">
        <f t="shared" si="539"/>
        <v>0</v>
      </c>
      <c r="AP4342" s="1">
        <f t="shared" si="540"/>
        <v>2</v>
      </c>
      <c r="AQ4342" s="1">
        <f t="shared" si="541"/>
        <v>0</v>
      </c>
      <c r="AR4342" s="1">
        <f t="shared" si="543"/>
        <v>0</v>
      </c>
      <c r="AS4342" s="2" t="str">
        <f>VLOOKUP(AR4342,Sites!A:B,2,FALSE)</f>
        <v>N/A</v>
      </c>
      <c r="AT4342" s="2" t="str">
        <f>VLOOKUP(AR4342,Sites!A:C,3,FALSE)</f>
        <v>N/A</v>
      </c>
      <c r="AU4342" s="3">
        <f t="shared" si="542"/>
        <v>0</v>
      </c>
    </row>
    <row r="4343" spans="1:47" x14ac:dyDescent="0.25">
      <c r="A4343" s="5" t="s">
        <v>10545</v>
      </c>
      <c r="B4343" s="5" t="s">
        <v>10546</v>
      </c>
      <c r="C4343" s="5">
        <v>1</v>
      </c>
      <c r="D4343" s="5" t="s">
        <v>24</v>
      </c>
      <c r="E4343" s="5" t="s">
        <v>72</v>
      </c>
      <c r="F4343" s="5" t="s">
        <v>3960</v>
      </c>
      <c r="G4343" s="5" t="s">
        <v>74</v>
      </c>
      <c r="K4343" s="5" t="s">
        <v>9</v>
      </c>
      <c r="U4343" s="5" t="s">
        <v>9</v>
      </c>
      <c r="X4343" s="5">
        <v>0</v>
      </c>
      <c r="AH4343" s="15"/>
      <c r="AI4343" s="5">
        <v>0</v>
      </c>
      <c r="AJ4343" s="1" t="str">
        <f t="array" ref="AJ4343">INDEX(I4343:X4343, MATCH(FALSE,ISBLANK(I4343:X4343),FALSE))</f>
        <v>GS</v>
      </c>
      <c r="AK4343" s="1">
        <f t="array" ref="AK4343">IF(AJ4343=0,INDEX(Y4343:AI4343, MATCH(FALSE,ISBLANK(Y4343:AI4343),FALSE)),0)</f>
        <v>0</v>
      </c>
      <c r="AL4343" s="1">
        <f t="shared" si="536"/>
        <v>1</v>
      </c>
      <c r="AM4343" s="1">
        <f t="shared" si="537"/>
        <v>0</v>
      </c>
      <c r="AN4343" s="1">
        <f t="shared" si="538"/>
        <v>0</v>
      </c>
      <c r="AO4343" s="1">
        <f t="shared" si="539"/>
        <v>0</v>
      </c>
      <c r="AP4343" s="1">
        <f t="shared" si="540"/>
        <v>0</v>
      </c>
      <c r="AQ4343" s="1">
        <f t="shared" si="541"/>
        <v>0</v>
      </c>
      <c r="AR4343" s="1" t="str">
        <f t="shared" si="543"/>
        <v>GS</v>
      </c>
      <c r="AS4343" s="2" t="str">
        <f>VLOOKUP(AR4343,Sites!A:B,2,FALSE)</f>
        <v>IKO Sylacauga </v>
      </c>
      <c r="AT4343" s="2" t="str">
        <f>VLOOKUP(AR4343,Sites!A:C,3,FALSE)</f>
        <v>IKO-US </v>
      </c>
      <c r="AU4343" s="3">
        <f t="shared" si="542"/>
        <v>0</v>
      </c>
    </row>
    <row r="4344" spans="1:47" x14ac:dyDescent="0.25">
      <c r="A4344" s="5" t="s">
        <v>10547</v>
      </c>
      <c r="B4344" s="5" t="s">
        <v>10548</v>
      </c>
      <c r="C4344" s="5">
        <v>1</v>
      </c>
      <c r="D4344" s="5" t="s">
        <v>24</v>
      </c>
      <c r="E4344" s="5" t="s">
        <v>57</v>
      </c>
      <c r="F4344" s="5" t="s">
        <v>3960</v>
      </c>
      <c r="G4344" s="5" t="s">
        <v>59</v>
      </c>
      <c r="X4344" s="5">
        <v>0</v>
      </c>
      <c r="AH4344" s="15"/>
      <c r="AI4344" s="5">
        <v>0</v>
      </c>
      <c r="AJ4344" s="1">
        <f t="array" ref="AJ4344">INDEX(I4344:X4344, MATCH(FALSE,ISBLANK(I4344:X4344),FALSE))</f>
        <v>0</v>
      </c>
      <c r="AK4344" s="1">
        <f t="array" ref="AK4344">IF(AJ4344=0,INDEX(Y4344:AI4344, MATCH(FALSE,ISBLANK(Y4344:AI4344),FALSE)),0)</f>
        <v>0</v>
      </c>
      <c r="AL4344" s="1">
        <f t="shared" si="536"/>
        <v>0</v>
      </c>
      <c r="AM4344" s="1">
        <f t="shared" si="537"/>
        <v>0</v>
      </c>
      <c r="AN4344" s="1">
        <f t="shared" si="538"/>
        <v>0</v>
      </c>
      <c r="AO4344" s="1">
        <f t="shared" si="539"/>
        <v>0</v>
      </c>
      <c r="AP4344" s="1">
        <f t="shared" si="540"/>
        <v>1</v>
      </c>
      <c r="AQ4344" s="1">
        <f t="shared" si="541"/>
        <v>0</v>
      </c>
      <c r="AR4344" s="1">
        <f t="shared" si="543"/>
        <v>0</v>
      </c>
      <c r="AS4344" s="2" t="str">
        <f>VLOOKUP(AR4344,Sites!A:B,2,FALSE)</f>
        <v>N/A</v>
      </c>
      <c r="AT4344" s="2" t="str">
        <f>VLOOKUP(AR4344,Sites!A:C,3,FALSE)</f>
        <v>N/A</v>
      </c>
      <c r="AU4344" s="3">
        <f t="shared" si="542"/>
        <v>0</v>
      </c>
    </row>
    <row r="4345" spans="1:47" x14ac:dyDescent="0.25">
      <c r="A4345" s="5" t="s">
        <v>10549</v>
      </c>
      <c r="B4345" s="5" t="s">
        <v>10550</v>
      </c>
      <c r="C4345" s="5">
        <v>3</v>
      </c>
      <c r="D4345" s="5" t="s">
        <v>24</v>
      </c>
      <c r="E4345" s="5" t="s">
        <v>57</v>
      </c>
      <c r="F4345" s="5" t="s">
        <v>3960</v>
      </c>
      <c r="G4345" s="5" t="s">
        <v>59</v>
      </c>
      <c r="X4345" s="5">
        <v>0</v>
      </c>
      <c r="AH4345" s="15"/>
      <c r="AI4345" s="5">
        <v>0</v>
      </c>
      <c r="AJ4345" s="1">
        <f t="array" ref="AJ4345">INDEX(I4345:X4345, MATCH(FALSE,ISBLANK(I4345:X4345),FALSE))</f>
        <v>0</v>
      </c>
      <c r="AK4345" s="1">
        <f t="array" ref="AK4345">IF(AJ4345=0,INDEX(Y4345:AI4345, MATCH(FALSE,ISBLANK(Y4345:AI4345),FALSE)),0)</f>
        <v>0</v>
      </c>
      <c r="AL4345" s="1">
        <f t="shared" si="536"/>
        <v>0</v>
      </c>
      <c r="AM4345" s="1">
        <f t="shared" si="537"/>
        <v>0</v>
      </c>
      <c r="AN4345" s="1">
        <f t="shared" si="538"/>
        <v>0</v>
      </c>
      <c r="AO4345" s="1">
        <f t="shared" si="539"/>
        <v>0</v>
      </c>
      <c r="AP4345" s="1">
        <f t="shared" si="540"/>
        <v>3</v>
      </c>
      <c r="AQ4345" s="1">
        <f t="shared" si="541"/>
        <v>0</v>
      </c>
      <c r="AR4345" s="1">
        <f t="shared" si="543"/>
        <v>0</v>
      </c>
      <c r="AS4345" s="2" t="str">
        <f>VLOOKUP(AR4345,Sites!A:B,2,FALSE)</f>
        <v>N/A</v>
      </c>
      <c r="AT4345" s="2" t="str">
        <f>VLOOKUP(AR4345,Sites!A:C,3,FALSE)</f>
        <v>N/A</v>
      </c>
      <c r="AU4345" s="3">
        <f t="shared" si="542"/>
        <v>0</v>
      </c>
    </row>
    <row r="4346" spans="1:47" x14ac:dyDescent="0.25">
      <c r="A4346" s="5" t="s">
        <v>10552</v>
      </c>
      <c r="B4346" s="5" t="s">
        <v>10553</v>
      </c>
      <c r="C4346" s="5">
        <v>2</v>
      </c>
      <c r="D4346" s="5" t="s">
        <v>24</v>
      </c>
      <c r="E4346" s="5" t="s">
        <v>6825</v>
      </c>
      <c r="F4346" s="5" t="s">
        <v>4457</v>
      </c>
      <c r="G4346" s="5" t="s">
        <v>6826</v>
      </c>
      <c r="K4346" s="5" t="s">
        <v>9</v>
      </c>
      <c r="U4346" s="5" t="s">
        <v>9</v>
      </c>
      <c r="X4346" s="5">
        <v>0</v>
      </c>
      <c r="AE4346" s="5" t="s">
        <v>20</v>
      </c>
      <c r="AH4346" s="15"/>
      <c r="AI4346" s="5">
        <v>0</v>
      </c>
      <c r="AJ4346" s="1" t="str">
        <f t="array" ref="AJ4346">INDEX(I4346:X4346, MATCH(FALSE,ISBLANK(I4346:X4346),FALSE))</f>
        <v>GS</v>
      </c>
      <c r="AK4346" s="1">
        <f t="array" ref="AK4346">IF(AJ4346=0,INDEX(Y4346:AI4346, MATCH(FALSE,ISBLANK(Y4346:AI4346),FALSE)),0)</f>
        <v>0</v>
      </c>
      <c r="AL4346" s="1">
        <f t="shared" si="536"/>
        <v>2</v>
      </c>
      <c r="AM4346" s="1">
        <f t="shared" si="537"/>
        <v>144</v>
      </c>
      <c r="AN4346" s="1">
        <f t="shared" si="538"/>
        <v>0</v>
      </c>
      <c r="AO4346" s="1">
        <f t="shared" si="539"/>
        <v>0</v>
      </c>
      <c r="AP4346" s="1">
        <f t="shared" si="540"/>
        <v>0</v>
      </c>
      <c r="AQ4346" s="1">
        <f t="shared" si="541"/>
        <v>0</v>
      </c>
      <c r="AR4346" s="1" t="str">
        <f t="shared" si="543"/>
        <v>GS</v>
      </c>
      <c r="AS4346" s="2" t="str">
        <f>VLOOKUP(AR4346,Sites!A:B,2,FALSE)</f>
        <v>IKO Sylacauga </v>
      </c>
      <c r="AT4346" s="2" t="str">
        <f>VLOOKUP(AR4346,Sites!A:C,3,FALSE)</f>
        <v>IKO-US </v>
      </c>
      <c r="AU4346" s="3">
        <f t="shared" si="542"/>
        <v>144</v>
      </c>
    </row>
    <row r="4347" spans="1:47" x14ac:dyDescent="0.25">
      <c r="A4347" s="5" t="s">
        <v>10554</v>
      </c>
      <c r="B4347" s="5" t="s">
        <v>10555</v>
      </c>
      <c r="C4347" s="5">
        <v>1</v>
      </c>
      <c r="D4347" s="5" t="s">
        <v>24</v>
      </c>
      <c r="E4347" s="5" t="s">
        <v>57</v>
      </c>
      <c r="F4347" s="5" t="s">
        <v>3960</v>
      </c>
      <c r="G4347" s="5" t="s">
        <v>59</v>
      </c>
      <c r="X4347" s="5">
        <v>0</v>
      </c>
      <c r="AH4347" s="15"/>
      <c r="AI4347" s="5">
        <v>0</v>
      </c>
      <c r="AJ4347" s="1">
        <f t="array" ref="AJ4347">INDEX(I4347:X4347, MATCH(FALSE,ISBLANK(I4347:X4347),FALSE))</f>
        <v>0</v>
      </c>
      <c r="AK4347" s="1">
        <f t="array" ref="AK4347">IF(AJ4347=0,INDEX(Y4347:AI4347, MATCH(FALSE,ISBLANK(Y4347:AI4347),FALSE)),0)</f>
        <v>0</v>
      </c>
      <c r="AL4347" s="1">
        <f t="shared" si="536"/>
        <v>0</v>
      </c>
      <c r="AM4347" s="1">
        <f t="shared" si="537"/>
        <v>0</v>
      </c>
      <c r="AN4347" s="1">
        <f t="shared" si="538"/>
        <v>0</v>
      </c>
      <c r="AO4347" s="1">
        <f t="shared" si="539"/>
        <v>0</v>
      </c>
      <c r="AP4347" s="1">
        <f t="shared" si="540"/>
        <v>1</v>
      </c>
      <c r="AQ4347" s="1">
        <f t="shared" si="541"/>
        <v>0</v>
      </c>
      <c r="AR4347" s="1">
        <f t="shared" si="543"/>
        <v>0</v>
      </c>
      <c r="AS4347" s="2" t="str">
        <f>VLOOKUP(AR4347,Sites!A:B,2,FALSE)</f>
        <v>N/A</v>
      </c>
      <c r="AT4347" s="2" t="str">
        <f>VLOOKUP(AR4347,Sites!A:C,3,FALSE)</f>
        <v>N/A</v>
      </c>
      <c r="AU4347" s="3">
        <f t="shared" si="542"/>
        <v>0</v>
      </c>
    </row>
    <row r="4348" spans="1:47" x14ac:dyDescent="0.25">
      <c r="A4348" s="5" t="s">
        <v>10556</v>
      </c>
      <c r="B4348" s="5" t="s">
        <v>10557</v>
      </c>
      <c r="C4348" s="5">
        <v>2</v>
      </c>
      <c r="D4348" s="5" t="s">
        <v>24</v>
      </c>
      <c r="E4348" s="5" t="s">
        <v>25</v>
      </c>
      <c r="F4348" s="5" t="s">
        <v>10558</v>
      </c>
      <c r="G4348" s="5" t="s">
        <v>27</v>
      </c>
      <c r="X4348" s="5">
        <v>0</v>
      </c>
      <c r="AH4348" s="15"/>
      <c r="AI4348" s="5">
        <v>0</v>
      </c>
      <c r="AJ4348" s="1">
        <f t="array" ref="AJ4348">INDEX(I4348:X4348, MATCH(FALSE,ISBLANK(I4348:X4348),FALSE))</f>
        <v>0</v>
      </c>
      <c r="AK4348" s="1">
        <f t="array" ref="AK4348">IF(AJ4348=0,INDEX(Y4348:AI4348, MATCH(FALSE,ISBLANK(Y4348:AI4348),FALSE)),0)</f>
        <v>0</v>
      </c>
      <c r="AL4348" s="1">
        <f t="shared" si="536"/>
        <v>0</v>
      </c>
      <c r="AM4348" s="1">
        <f t="shared" si="537"/>
        <v>0</v>
      </c>
      <c r="AN4348" s="1">
        <f t="shared" si="538"/>
        <v>0</v>
      </c>
      <c r="AO4348" s="1">
        <f t="shared" si="539"/>
        <v>0</v>
      </c>
      <c r="AP4348" s="1">
        <f t="shared" si="540"/>
        <v>2</v>
      </c>
      <c r="AQ4348" s="1">
        <f t="shared" si="541"/>
        <v>1081.46</v>
      </c>
      <c r="AR4348" s="1">
        <f t="shared" si="543"/>
        <v>0</v>
      </c>
      <c r="AS4348" s="2" t="str">
        <f>VLOOKUP(AR4348,Sites!A:B,2,FALSE)</f>
        <v>N/A</v>
      </c>
      <c r="AT4348" s="2" t="str">
        <f>VLOOKUP(AR4348,Sites!A:C,3,FALSE)</f>
        <v>N/A</v>
      </c>
      <c r="AU4348" s="3">
        <f t="shared" si="542"/>
        <v>1081.46</v>
      </c>
    </row>
    <row r="4349" spans="1:47" x14ac:dyDescent="0.25">
      <c r="A4349" s="5" t="s">
        <v>10559</v>
      </c>
      <c r="B4349" s="5" t="s">
        <v>10560</v>
      </c>
      <c r="C4349" s="5">
        <v>1</v>
      </c>
      <c r="D4349" s="5" t="s">
        <v>2767</v>
      </c>
      <c r="E4349" s="5" t="s">
        <v>63</v>
      </c>
      <c r="F4349" s="5" t="s">
        <v>10561</v>
      </c>
      <c r="G4349" s="5" t="s">
        <v>65</v>
      </c>
      <c r="X4349" s="5">
        <v>0</v>
      </c>
      <c r="AH4349" s="15"/>
      <c r="AI4349" s="5">
        <v>0</v>
      </c>
      <c r="AJ4349" s="1">
        <f t="array" ref="AJ4349">INDEX(I4349:X4349, MATCH(FALSE,ISBLANK(I4349:X4349),FALSE))</f>
        <v>0</v>
      </c>
      <c r="AK4349" s="1">
        <f t="array" ref="AK4349">IF(AJ4349=0,INDEX(Y4349:AI4349, MATCH(FALSE,ISBLANK(Y4349:AI4349),FALSE)),0)</f>
        <v>0</v>
      </c>
      <c r="AL4349" s="1">
        <f t="shared" si="536"/>
        <v>0</v>
      </c>
      <c r="AM4349" s="1">
        <f t="shared" si="537"/>
        <v>0</v>
      </c>
      <c r="AN4349" s="1">
        <f t="shared" si="538"/>
        <v>0</v>
      </c>
      <c r="AO4349" s="1">
        <f t="shared" si="539"/>
        <v>0</v>
      </c>
      <c r="AP4349" s="1">
        <f t="shared" si="540"/>
        <v>1</v>
      </c>
      <c r="AQ4349" s="1">
        <f t="shared" si="541"/>
        <v>16.420000000000002</v>
      </c>
      <c r="AR4349" s="1">
        <f t="shared" si="543"/>
        <v>0</v>
      </c>
      <c r="AS4349" s="2" t="str">
        <f>VLOOKUP(AR4349,Sites!A:B,2,FALSE)</f>
        <v>N/A</v>
      </c>
      <c r="AT4349" s="2" t="str">
        <f>VLOOKUP(AR4349,Sites!A:C,3,FALSE)</f>
        <v>N/A</v>
      </c>
      <c r="AU4349" s="3">
        <f t="shared" si="542"/>
        <v>16.420000000000002</v>
      </c>
    </row>
    <row r="4350" spans="1:47" x14ac:dyDescent="0.25">
      <c r="A4350" s="5" t="s">
        <v>10562</v>
      </c>
      <c r="B4350" s="5" t="s">
        <v>10563</v>
      </c>
      <c r="C4350" s="5">
        <v>2</v>
      </c>
      <c r="D4350" s="5" t="s">
        <v>24</v>
      </c>
      <c r="E4350" s="5" t="s">
        <v>290</v>
      </c>
      <c r="F4350" s="5" t="s">
        <v>2192</v>
      </c>
      <c r="G4350" s="5" t="s">
        <v>292</v>
      </c>
      <c r="X4350" s="5">
        <v>0</v>
      </c>
      <c r="AH4350" s="15"/>
      <c r="AI4350" s="5">
        <v>0</v>
      </c>
      <c r="AJ4350" s="1">
        <f t="array" ref="AJ4350">INDEX(I4350:X4350, MATCH(FALSE,ISBLANK(I4350:X4350),FALSE))</f>
        <v>0</v>
      </c>
      <c r="AK4350" s="1">
        <f t="array" ref="AK4350">IF(AJ4350=0,INDEX(Y4350:AI4350, MATCH(FALSE,ISBLANK(Y4350:AI4350),FALSE)),0)</f>
        <v>0</v>
      </c>
      <c r="AL4350" s="1">
        <f t="shared" si="536"/>
        <v>0</v>
      </c>
      <c r="AM4350" s="1">
        <f t="shared" si="537"/>
        <v>0</v>
      </c>
      <c r="AN4350" s="1">
        <f t="shared" si="538"/>
        <v>0</v>
      </c>
      <c r="AO4350" s="1">
        <f t="shared" si="539"/>
        <v>0</v>
      </c>
      <c r="AP4350" s="1">
        <f t="shared" si="540"/>
        <v>2</v>
      </c>
      <c r="AQ4350" s="1">
        <f t="shared" si="541"/>
        <v>366</v>
      </c>
      <c r="AR4350" s="1">
        <f t="shared" si="543"/>
        <v>0</v>
      </c>
      <c r="AS4350" s="2" t="str">
        <f>VLOOKUP(AR4350,Sites!A:B,2,FALSE)</f>
        <v>N/A</v>
      </c>
      <c r="AT4350" s="2" t="str">
        <f>VLOOKUP(AR4350,Sites!A:C,3,FALSE)</f>
        <v>N/A</v>
      </c>
      <c r="AU4350" s="3">
        <f t="shared" si="542"/>
        <v>366</v>
      </c>
    </row>
    <row r="4351" spans="1:47" x14ac:dyDescent="0.25">
      <c r="A4351" s="5" t="s">
        <v>10564</v>
      </c>
      <c r="B4351" s="5" t="s">
        <v>10565</v>
      </c>
      <c r="C4351" s="5">
        <v>7</v>
      </c>
      <c r="D4351" s="5" t="s">
        <v>24</v>
      </c>
      <c r="E4351" s="5" t="s">
        <v>25</v>
      </c>
      <c r="F4351" s="5" t="s">
        <v>3910</v>
      </c>
      <c r="G4351" s="5" t="s">
        <v>27</v>
      </c>
      <c r="X4351" s="5">
        <v>0</v>
      </c>
      <c r="AH4351" s="15"/>
      <c r="AI4351" s="5">
        <v>0</v>
      </c>
      <c r="AJ4351" s="1">
        <f t="array" ref="AJ4351">INDEX(I4351:X4351, MATCH(FALSE,ISBLANK(I4351:X4351),FALSE))</f>
        <v>0</v>
      </c>
      <c r="AK4351" s="1">
        <f t="array" ref="AK4351">IF(AJ4351=0,INDEX(Y4351:AI4351, MATCH(FALSE,ISBLANK(Y4351:AI4351),FALSE)),0)</f>
        <v>0</v>
      </c>
      <c r="AL4351" s="1">
        <f t="shared" si="536"/>
        <v>0</v>
      </c>
      <c r="AM4351" s="1">
        <f t="shared" si="537"/>
        <v>0</v>
      </c>
      <c r="AN4351" s="1">
        <f t="shared" si="538"/>
        <v>0</v>
      </c>
      <c r="AO4351" s="1">
        <f t="shared" si="539"/>
        <v>0</v>
      </c>
      <c r="AP4351" s="1">
        <f t="shared" si="540"/>
        <v>7</v>
      </c>
      <c r="AQ4351" s="1">
        <f t="shared" si="541"/>
        <v>161.28</v>
      </c>
      <c r="AR4351" s="1">
        <f t="shared" si="543"/>
        <v>0</v>
      </c>
      <c r="AS4351" s="2" t="str">
        <f>VLOOKUP(AR4351,Sites!A:B,2,FALSE)</f>
        <v>N/A</v>
      </c>
      <c r="AT4351" s="2" t="str">
        <f>VLOOKUP(AR4351,Sites!A:C,3,FALSE)</f>
        <v>N/A</v>
      </c>
      <c r="AU4351" s="3">
        <f t="shared" si="542"/>
        <v>161.28</v>
      </c>
    </row>
    <row r="4352" spans="1:47" x14ac:dyDescent="0.25">
      <c r="A4352" s="5" t="s">
        <v>10566</v>
      </c>
      <c r="B4352" s="5" t="s">
        <v>10567</v>
      </c>
      <c r="C4352" s="5">
        <v>9</v>
      </c>
      <c r="D4352" s="5" t="s">
        <v>24</v>
      </c>
      <c r="E4352" s="5" t="s">
        <v>1227</v>
      </c>
      <c r="F4352" s="5" t="s">
        <v>15822</v>
      </c>
      <c r="G4352" s="5" t="s">
        <v>1228</v>
      </c>
      <c r="X4352" s="5">
        <v>0</v>
      </c>
      <c r="AH4352" s="15"/>
      <c r="AI4352" s="5">
        <v>0</v>
      </c>
      <c r="AJ4352" s="1">
        <f t="array" ref="AJ4352">INDEX(I4352:X4352, MATCH(FALSE,ISBLANK(I4352:X4352),FALSE))</f>
        <v>0</v>
      </c>
      <c r="AK4352" s="1">
        <f t="array" ref="AK4352">IF(AJ4352=0,INDEX(Y4352:AI4352, MATCH(FALSE,ISBLANK(Y4352:AI4352),FALSE)),0)</f>
        <v>0</v>
      </c>
      <c r="AL4352" s="1">
        <f t="shared" si="536"/>
        <v>0</v>
      </c>
      <c r="AM4352" s="1">
        <f t="shared" si="537"/>
        <v>0</v>
      </c>
      <c r="AN4352" s="1">
        <f t="shared" si="538"/>
        <v>0</v>
      </c>
      <c r="AO4352" s="1">
        <f t="shared" si="539"/>
        <v>0</v>
      </c>
      <c r="AP4352" s="1">
        <f t="shared" si="540"/>
        <v>9</v>
      </c>
      <c r="AQ4352" s="1">
        <f t="shared" si="541"/>
        <v>160.65</v>
      </c>
      <c r="AR4352" s="1">
        <f t="shared" si="543"/>
        <v>0</v>
      </c>
      <c r="AS4352" s="2" t="str">
        <f>VLOOKUP(AR4352,Sites!A:B,2,FALSE)</f>
        <v>N/A</v>
      </c>
      <c r="AT4352" s="2" t="str">
        <f>VLOOKUP(AR4352,Sites!A:C,3,FALSE)</f>
        <v>N/A</v>
      </c>
      <c r="AU4352" s="3">
        <f t="shared" si="542"/>
        <v>160.65</v>
      </c>
    </row>
    <row r="4353" spans="1:47" x14ac:dyDescent="0.25">
      <c r="A4353" s="5" t="s">
        <v>10568</v>
      </c>
      <c r="B4353" s="5" t="s">
        <v>10569</v>
      </c>
      <c r="C4353" s="5">
        <v>2</v>
      </c>
      <c r="D4353" s="5" t="s">
        <v>24</v>
      </c>
      <c r="E4353" s="5" t="s">
        <v>25</v>
      </c>
      <c r="F4353" s="5" t="s">
        <v>3960</v>
      </c>
      <c r="G4353" s="5" t="s">
        <v>27</v>
      </c>
      <c r="L4353" s="5" t="s">
        <v>10</v>
      </c>
      <c r="V4353" s="5" t="s">
        <v>10</v>
      </c>
      <c r="X4353" s="5">
        <v>0</v>
      </c>
      <c r="AH4353" s="15"/>
      <c r="AI4353" s="5">
        <v>0</v>
      </c>
      <c r="AJ4353" s="1" t="str">
        <f t="array" ref="AJ4353">INDEX(I4353:X4353, MATCH(FALSE,ISBLANK(I4353:X4353),FALSE))</f>
        <v>CA</v>
      </c>
      <c r="AK4353" s="1">
        <f t="array" ref="AK4353">IF(AJ4353=0,INDEX(Y4353:AI4353, MATCH(FALSE,ISBLANK(Y4353:AI4353),FALSE)),0)</f>
        <v>0</v>
      </c>
      <c r="AL4353" s="1">
        <f t="shared" si="536"/>
        <v>2</v>
      </c>
      <c r="AM4353" s="1">
        <f t="shared" si="537"/>
        <v>0</v>
      </c>
      <c r="AN4353" s="1">
        <f t="shared" si="538"/>
        <v>0</v>
      </c>
      <c r="AO4353" s="1">
        <f t="shared" si="539"/>
        <v>0</v>
      </c>
      <c r="AP4353" s="1">
        <f t="shared" si="540"/>
        <v>0</v>
      </c>
      <c r="AQ4353" s="1">
        <f t="shared" si="541"/>
        <v>0</v>
      </c>
      <c r="AR4353" s="1" t="str">
        <f t="shared" si="543"/>
        <v>CA</v>
      </c>
      <c r="AS4353" s="2" t="str">
        <f>VLOOKUP(AR4353,Sites!A:B,2,FALSE)</f>
        <v>IKO Kankakee </v>
      </c>
      <c r="AT4353" s="2" t="str">
        <f>VLOOKUP(AR4353,Sites!A:C,3,FALSE)</f>
        <v>IKO-US </v>
      </c>
      <c r="AU4353" s="3">
        <f t="shared" si="542"/>
        <v>0</v>
      </c>
    </row>
    <row r="4354" spans="1:47" x14ac:dyDescent="0.25">
      <c r="A4354" s="5" t="s">
        <v>10570</v>
      </c>
      <c r="B4354" s="5" t="s">
        <v>10571</v>
      </c>
      <c r="C4354" s="5">
        <v>1</v>
      </c>
      <c r="D4354" s="5" t="s">
        <v>24</v>
      </c>
      <c r="E4354" s="5" t="s">
        <v>2838</v>
      </c>
      <c r="F4354" s="5" t="s">
        <v>3960</v>
      </c>
      <c r="G4354" s="5" t="s">
        <v>2839</v>
      </c>
      <c r="X4354" s="5">
        <v>0</v>
      </c>
      <c r="AH4354" s="15"/>
      <c r="AI4354" s="5">
        <v>0</v>
      </c>
      <c r="AJ4354" s="1">
        <f t="array" ref="AJ4354">INDEX(I4354:X4354, MATCH(FALSE,ISBLANK(I4354:X4354),FALSE))</f>
        <v>0</v>
      </c>
      <c r="AK4354" s="1">
        <f t="array" ref="AK4354">IF(AJ4354=0,INDEX(Y4354:AI4354, MATCH(FALSE,ISBLANK(Y4354:AI4354),FALSE)),0)</f>
        <v>0</v>
      </c>
      <c r="AL4354" s="1">
        <f t="shared" ref="AL4354:AL4417" si="544">IF(AJ4354=0,0,C4354)</f>
        <v>0</v>
      </c>
      <c r="AM4354" s="1">
        <f t="shared" ref="AM4354:AM4417" si="545">AL4354*F4354</f>
        <v>0</v>
      </c>
      <c r="AN4354" s="1">
        <f t="shared" ref="AN4354:AN4417" si="546">IF(AK4354=0,0,C4354)</f>
        <v>0</v>
      </c>
      <c r="AO4354" s="1">
        <f t="shared" ref="AO4354:AO4417" si="547">AN4354*F4354</f>
        <v>0</v>
      </c>
      <c r="AP4354" s="1">
        <f t="shared" ref="AP4354:AP4417" si="548">IF(AND(AJ4354=0,AK4354=0),C4354,0)</f>
        <v>1</v>
      </c>
      <c r="AQ4354" s="1">
        <f t="shared" ref="AQ4354:AQ4417" si="549">AP4354*F4354</f>
        <v>0</v>
      </c>
      <c r="AR4354" s="1">
        <f t="shared" si="543"/>
        <v>0</v>
      </c>
      <c r="AS4354" s="2" t="str">
        <f>VLOOKUP(AR4354,Sites!A:B,2,FALSE)</f>
        <v>N/A</v>
      </c>
      <c r="AT4354" s="2" t="str">
        <f>VLOOKUP(AR4354,Sites!A:C,3,FALSE)</f>
        <v>N/A</v>
      </c>
      <c r="AU4354" s="3">
        <f t="shared" ref="AU4354:AU4417" si="550">C4354*F4354</f>
        <v>0</v>
      </c>
    </row>
    <row r="4355" spans="1:47" x14ac:dyDescent="0.25">
      <c r="A4355" s="5" t="s">
        <v>10572</v>
      </c>
      <c r="B4355" s="5" t="s">
        <v>10573</v>
      </c>
      <c r="C4355" s="5">
        <v>1</v>
      </c>
      <c r="D4355" s="5" t="s">
        <v>24</v>
      </c>
      <c r="E4355" s="5" t="s">
        <v>72</v>
      </c>
      <c r="F4355" s="5" t="s">
        <v>10574</v>
      </c>
      <c r="G4355" s="5" t="s">
        <v>74</v>
      </c>
      <c r="X4355" s="5">
        <v>0</v>
      </c>
      <c r="AH4355" s="15"/>
      <c r="AI4355" s="5">
        <v>0</v>
      </c>
      <c r="AJ4355" s="1">
        <f t="array" ref="AJ4355">INDEX(I4355:X4355, MATCH(FALSE,ISBLANK(I4355:X4355),FALSE))</f>
        <v>0</v>
      </c>
      <c r="AK4355" s="1">
        <f t="array" ref="AK4355">IF(AJ4355=0,INDEX(Y4355:AI4355, MATCH(FALSE,ISBLANK(Y4355:AI4355),FALSE)),0)</f>
        <v>0</v>
      </c>
      <c r="AL4355" s="1">
        <f t="shared" si="544"/>
        <v>0</v>
      </c>
      <c r="AM4355" s="1">
        <f t="shared" si="545"/>
        <v>0</v>
      </c>
      <c r="AN4355" s="1">
        <f t="shared" si="546"/>
        <v>0</v>
      </c>
      <c r="AO4355" s="1">
        <f t="shared" si="547"/>
        <v>0</v>
      </c>
      <c r="AP4355" s="1">
        <f t="shared" si="548"/>
        <v>1</v>
      </c>
      <c r="AQ4355" s="1">
        <f t="shared" si="549"/>
        <v>180.28</v>
      </c>
      <c r="AR4355" s="1">
        <f t="shared" ref="AR4355:AR4418" si="551">IF(AJ4355=0,AK4355,AJ4355)</f>
        <v>0</v>
      </c>
      <c r="AS4355" s="2" t="str">
        <f>VLOOKUP(AR4355,Sites!A:B,2,FALSE)</f>
        <v>N/A</v>
      </c>
      <c r="AT4355" s="2" t="str">
        <f>VLOOKUP(AR4355,Sites!A:C,3,FALSE)</f>
        <v>N/A</v>
      </c>
      <c r="AU4355" s="3">
        <f t="shared" si="550"/>
        <v>180.28</v>
      </c>
    </row>
    <row r="4356" spans="1:47" x14ac:dyDescent="0.25">
      <c r="A4356" s="5" t="s">
        <v>10575</v>
      </c>
      <c r="B4356" s="5" t="s">
        <v>10576</v>
      </c>
      <c r="C4356" s="5">
        <v>1</v>
      </c>
      <c r="D4356" s="5" t="s">
        <v>24</v>
      </c>
      <c r="E4356" s="5" t="s">
        <v>72</v>
      </c>
      <c r="F4356" s="5" t="s">
        <v>10577</v>
      </c>
      <c r="G4356" s="5" t="s">
        <v>74</v>
      </c>
      <c r="X4356" s="5">
        <v>0</v>
      </c>
      <c r="AA4356" s="5" t="s">
        <v>16</v>
      </c>
      <c r="AH4356" s="15"/>
      <c r="AI4356" s="5">
        <v>0</v>
      </c>
      <c r="AJ4356" s="1">
        <f t="array" ref="AJ4356">INDEX(I4356:X4356, MATCH(FALSE,ISBLANK(I4356:X4356),FALSE))</f>
        <v>0</v>
      </c>
      <c r="AK4356" s="1" t="str">
        <f t="array" ref="AK4356">IF(AJ4356=0,INDEX(Y4356:AI4356, MATCH(FALSE,ISBLANK(Y4356:AI4356),FALSE)),0)</f>
        <v>GI</v>
      </c>
      <c r="AL4356" s="1">
        <f t="shared" si="544"/>
        <v>0</v>
      </c>
      <c r="AM4356" s="1">
        <f t="shared" si="545"/>
        <v>0</v>
      </c>
      <c r="AN4356" s="1">
        <f t="shared" si="546"/>
        <v>1</v>
      </c>
      <c r="AO4356" s="1">
        <f t="shared" si="547"/>
        <v>14.93</v>
      </c>
      <c r="AP4356" s="1">
        <f t="shared" si="548"/>
        <v>0</v>
      </c>
      <c r="AQ4356" s="1">
        <f t="shared" si="549"/>
        <v>0</v>
      </c>
      <c r="AR4356" s="1" t="str">
        <f t="shared" si="551"/>
        <v>GI</v>
      </c>
      <c r="AS4356" s="2" t="str">
        <f>VLOOKUP(AR4356,Sites!A:B,2,FALSE)</f>
        <v>IKO Madoc Site </v>
      </c>
      <c r="AT4356" s="2" t="str">
        <f>VLOOKUP(AR4356,Sites!A:C,3,FALSE)</f>
        <v>IKO-CAD </v>
      </c>
      <c r="AU4356" s="3">
        <f t="shared" si="550"/>
        <v>14.93</v>
      </c>
    </row>
    <row r="4357" spans="1:47" x14ac:dyDescent="0.25">
      <c r="A4357" s="5" t="s">
        <v>10578</v>
      </c>
      <c r="B4357" s="5" t="s">
        <v>10579</v>
      </c>
      <c r="C4357" s="5">
        <v>5</v>
      </c>
      <c r="D4357" s="5" t="s">
        <v>7464</v>
      </c>
      <c r="E4357" s="5" t="s">
        <v>2248</v>
      </c>
      <c r="F4357" s="5" t="s">
        <v>10580</v>
      </c>
      <c r="G4357" s="5" t="s">
        <v>2250</v>
      </c>
      <c r="X4357" s="5">
        <v>0</v>
      </c>
      <c r="AH4357" s="15"/>
      <c r="AI4357" s="5">
        <v>0</v>
      </c>
      <c r="AJ4357" s="1">
        <f t="array" ref="AJ4357">INDEX(I4357:X4357, MATCH(FALSE,ISBLANK(I4357:X4357),FALSE))</f>
        <v>0</v>
      </c>
      <c r="AK4357" s="1">
        <f t="array" ref="AK4357">IF(AJ4357=0,INDEX(Y4357:AI4357, MATCH(FALSE,ISBLANK(Y4357:AI4357),FALSE)),0)</f>
        <v>0</v>
      </c>
      <c r="AL4357" s="1">
        <f t="shared" si="544"/>
        <v>0</v>
      </c>
      <c r="AM4357" s="1">
        <f t="shared" si="545"/>
        <v>0</v>
      </c>
      <c r="AN4357" s="1">
        <f t="shared" si="546"/>
        <v>0</v>
      </c>
      <c r="AO4357" s="1">
        <f t="shared" si="547"/>
        <v>0</v>
      </c>
      <c r="AP4357" s="1">
        <f t="shared" si="548"/>
        <v>5</v>
      </c>
      <c r="AQ4357" s="1">
        <f t="shared" si="549"/>
        <v>214.95000000000002</v>
      </c>
      <c r="AR4357" s="1">
        <f t="shared" si="551"/>
        <v>0</v>
      </c>
      <c r="AS4357" s="2" t="str">
        <f>VLOOKUP(AR4357,Sites!A:B,2,FALSE)</f>
        <v>N/A</v>
      </c>
      <c r="AT4357" s="2" t="str">
        <f>VLOOKUP(AR4357,Sites!A:C,3,FALSE)</f>
        <v>N/A</v>
      </c>
      <c r="AU4357" s="3">
        <f t="shared" si="550"/>
        <v>214.95000000000002</v>
      </c>
    </row>
    <row r="4358" spans="1:47" x14ac:dyDescent="0.25">
      <c r="A4358" s="5" t="s">
        <v>10581</v>
      </c>
      <c r="B4358" s="5" t="s">
        <v>10582</v>
      </c>
      <c r="C4358" s="5">
        <v>8</v>
      </c>
      <c r="D4358" s="5" t="s">
        <v>7464</v>
      </c>
      <c r="E4358" s="5" t="s">
        <v>2248</v>
      </c>
      <c r="F4358" s="5" t="s">
        <v>10580</v>
      </c>
      <c r="G4358" s="5" t="s">
        <v>2250</v>
      </c>
      <c r="X4358" s="5">
        <v>0</v>
      </c>
      <c r="AH4358" s="15"/>
      <c r="AI4358" s="5">
        <v>0</v>
      </c>
      <c r="AJ4358" s="1">
        <f t="array" ref="AJ4358">INDEX(I4358:X4358, MATCH(FALSE,ISBLANK(I4358:X4358),FALSE))</f>
        <v>0</v>
      </c>
      <c r="AK4358" s="1">
        <f t="array" ref="AK4358">IF(AJ4358=0,INDEX(Y4358:AI4358, MATCH(FALSE,ISBLANK(Y4358:AI4358),FALSE)),0)</f>
        <v>0</v>
      </c>
      <c r="AL4358" s="1">
        <f t="shared" si="544"/>
        <v>0</v>
      </c>
      <c r="AM4358" s="1">
        <f t="shared" si="545"/>
        <v>0</v>
      </c>
      <c r="AN4358" s="1">
        <f t="shared" si="546"/>
        <v>0</v>
      </c>
      <c r="AO4358" s="1">
        <f t="shared" si="547"/>
        <v>0</v>
      </c>
      <c r="AP4358" s="1">
        <f t="shared" si="548"/>
        <v>8</v>
      </c>
      <c r="AQ4358" s="1">
        <f t="shared" si="549"/>
        <v>343.92</v>
      </c>
      <c r="AR4358" s="1">
        <f t="shared" si="551"/>
        <v>0</v>
      </c>
      <c r="AS4358" s="2" t="str">
        <f>VLOOKUP(AR4358,Sites!A:B,2,FALSE)</f>
        <v>N/A</v>
      </c>
      <c r="AT4358" s="2" t="str">
        <f>VLOOKUP(AR4358,Sites!A:C,3,FALSE)</f>
        <v>N/A</v>
      </c>
      <c r="AU4358" s="3">
        <f t="shared" si="550"/>
        <v>343.92</v>
      </c>
    </row>
    <row r="4359" spans="1:47" x14ac:dyDescent="0.25">
      <c r="A4359" s="5" t="s">
        <v>10583</v>
      </c>
      <c r="B4359" s="5" t="s">
        <v>10584</v>
      </c>
      <c r="C4359" s="5">
        <v>8</v>
      </c>
      <c r="D4359" s="5" t="s">
        <v>24</v>
      </c>
      <c r="E4359" s="5" t="s">
        <v>53</v>
      </c>
      <c r="F4359" s="5" t="s">
        <v>3960</v>
      </c>
      <c r="G4359" s="5" t="s">
        <v>54</v>
      </c>
      <c r="X4359" s="5">
        <v>0</v>
      </c>
      <c r="Z4359" s="5" t="s">
        <v>15</v>
      </c>
      <c r="AH4359" s="15"/>
      <c r="AI4359" s="5">
        <v>0</v>
      </c>
      <c r="AJ4359" s="1">
        <f t="array" ref="AJ4359">INDEX(I4359:X4359, MATCH(FALSE,ISBLANK(I4359:X4359),FALSE))</f>
        <v>0</v>
      </c>
      <c r="AK4359" s="1" t="str">
        <f t="array" ref="AK4359">IF(AJ4359=0,INDEX(Y4359:AI4359, MATCH(FALSE,ISBLANK(Y4359:AI4359),FALSE)),0)</f>
        <v>GH</v>
      </c>
      <c r="AL4359" s="1">
        <f t="shared" si="544"/>
        <v>0</v>
      </c>
      <c r="AM4359" s="1">
        <f t="shared" si="545"/>
        <v>0</v>
      </c>
      <c r="AN4359" s="1">
        <f t="shared" si="546"/>
        <v>8</v>
      </c>
      <c r="AO4359" s="1">
        <f t="shared" si="547"/>
        <v>0</v>
      </c>
      <c r="AP4359" s="1">
        <f t="shared" si="548"/>
        <v>0</v>
      </c>
      <c r="AQ4359" s="1">
        <f t="shared" si="549"/>
        <v>0</v>
      </c>
      <c r="AR4359" s="1" t="str">
        <f t="shared" si="551"/>
        <v>GH</v>
      </c>
      <c r="AS4359" s="2" t="str">
        <f>VLOOKUP(AR4359,Sites!A:B,2,FALSE)</f>
        <v>IKO Hawkesbury Site </v>
      </c>
      <c r="AT4359" s="2" t="str">
        <f>VLOOKUP(AR4359,Sites!A:C,3,FALSE)</f>
        <v>IKO-CAD </v>
      </c>
      <c r="AU4359" s="3">
        <f t="shared" si="550"/>
        <v>0</v>
      </c>
    </row>
    <row r="4360" spans="1:47" x14ac:dyDescent="0.25">
      <c r="A4360" s="5" t="s">
        <v>10585</v>
      </c>
      <c r="B4360" s="5" t="s">
        <v>10586</v>
      </c>
      <c r="C4360" s="5">
        <v>2</v>
      </c>
      <c r="D4360" s="5" t="s">
        <v>24</v>
      </c>
      <c r="E4360" s="5" t="s">
        <v>48</v>
      </c>
      <c r="F4360" s="5" t="s">
        <v>10587</v>
      </c>
      <c r="G4360" s="5" t="s">
        <v>50</v>
      </c>
      <c r="X4360" s="5">
        <v>0</v>
      </c>
      <c r="AH4360" s="15"/>
      <c r="AI4360" s="5">
        <v>0</v>
      </c>
      <c r="AJ4360" s="1">
        <f t="array" ref="AJ4360">INDEX(I4360:X4360, MATCH(FALSE,ISBLANK(I4360:X4360),FALSE))</f>
        <v>0</v>
      </c>
      <c r="AK4360" s="1">
        <f t="array" ref="AK4360">IF(AJ4360=0,INDEX(Y4360:AI4360, MATCH(FALSE,ISBLANK(Y4360:AI4360),FALSE)),0)</f>
        <v>0</v>
      </c>
      <c r="AL4360" s="1">
        <f t="shared" si="544"/>
        <v>0</v>
      </c>
      <c r="AM4360" s="1">
        <f t="shared" si="545"/>
        <v>0</v>
      </c>
      <c r="AN4360" s="1">
        <f t="shared" si="546"/>
        <v>0</v>
      </c>
      <c r="AO4360" s="1">
        <f t="shared" si="547"/>
        <v>0</v>
      </c>
      <c r="AP4360" s="1">
        <f t="shared" si="548"/>
        <v>2</v>
      </c>
      <c r="AQ4360" s="1">
        <f t="shared" si="549"/>
        <v>38.102600000000002</v>
      </c>
      <c r="AR4360" s="1">
        <f t="shared" si="551"/>
        <v>0</v>
      </c>
      <c r="AS4360" s="2" t="str">
        <f>VLOOKUP(AR4360,Sites!A:B,2,FALSE)</f>
        <v>N/A</v>
      </c>
      <c r="AT4360" s="2" t="str">
        <f>VLOOKUP(AR4360,Sites!A:C,3,FALSE)</f>
        <v>N/A</v>
      </c>
      <c r="AU4360" s="3">
        <f t="shared" si="550"/>
        <v>38.102600000000002</v>
      </c>
    </row>
    <row r="4361" spans="1:47" x14ac:dyDescent="0.25">
      <c r="A4361" s="5" t="s">
        <v>10588</v>
      </c>
      <c r="B4361" s="5" t="s">
        <v>10589</v>
      </c>
      <c r="C4361" s="5">
        <v>7</v>
      </c>
      <c r="D4361" s="5" t="s">
        <v>24</v>
      </c>
      <c r="E4361" s="5" t="s">
        <v>48</v>
      </c>
      <c r="F4361" s="5" t="s">
        <v>10590</v>
      </c>
      <c r="G4361" s="5" t="s">
        <v>50</v>
      </c>
      <c r="X4361" s="5">
        <v>0</v>
      </c>
      <c r="AH4361" s="15"/>
      <c r="AI4361" s="5">
        <v>0</v>
      </c>
      <c r="AJ4361" s="1">
        <f t="array" ref="AJ4361">INDEX(I4361:X4361, MATCH(FALSE,ISBLANK(I4361:X4361),FALSE))</f>
        <v>0</v>
      </c>
      <c r="AK4361" s="1">
        <f t="array" ref="AK4361">IF(AJ4361=0,INDEX(Y4361:AI4361, MATCH(FALSE,ISBLANK(Y4361:AI4361),FALSE)),0)</f>
        <v>0</v>
      </c>
      <c r="AL4361" s="1">
        <f t="shared" si="544"/>
        <v>0</v>
      </c>
      <c r="AM4361" s="1">
        <f t="shared" si="545"/>
        <v>0</v>
      </c>
      <c r="AN4361" s="1">
        <f t="shared" si="546"/>
        <v>0</v>
      </c>
      <c r="AO4361" s="1">
        <f t="shared" si="547"/>
        <v>0</v>
      </c>
      <c r="AP4361" s="1">
        <f t="shared" si="548"/>
        <v>7</v>
      </c>
      <c r="AQ4361" s="1">
        <f t="shared" si="549"/>
        <v>31.150000000000002</v>
      </c>
      <c r="AR4361" s="1">
        <f t="shared" si="551"/>
        <v>0</v>
      </c>
      <c r="AS4361" s="2" t="str">
        <f>VLOOKUP(AR4361,Sites!A:B,2,FALSE)</f>
        <v>N/A</v>
      </c>
      <c r="AT4361" s="2" t="str">
        <f>VLOOKUP(AR4361,Sites!A:C,3,FALSE)</f>
        <v>N/A</v>
      </c>
      <c r="AU4361" s="3">
        <f t="shared" si="550"/>
        <v>31.150000000000002</v>
      </c>
    </row>
    <row r="4362" spans="1:47" x14ac:dyDescent="0.25">
      <c r="A4362" s="5" t="s">
        <v>10591</v>
      </c>
      <c r="B4362" s="5" t="s">
        <v>10592</v>
      </c>
      <c r="C4362" s="5">
        <v>1.71</v>
      </c>
      <c r="D4362" s="5" t="s">
        <v>24</v>
      </c>
      <c r="E4362" s="5" t="s">
        <v>387</v>
      </c>
      <c r="F4362" s="5" t="s">
        <v>5891</v>
      </c>
      <c r="G4362" s="5" t="s">
        <v>389</v>
      </c>
      <c r="X4362" s="5">
        <v>0</v>
      </c>
      <c r="AA4362" s="5" t="s">
        <v>16</v>
      </c>
      <c r="AH4362" s="15"/>
      <c r="AI4362" s="5">
        <v>0</v>
      </c>
      <c r="AJ4362" s="1">
        <f t="array" ref="AJ4362">INDEX(I4362:X4362, MATCH(FALSE,ISBLANK(I4362:X4362),FALSE))</f>
        <v>0</v>
      </c>
      <c r="AK4362" s="1" t="str">
        <f t="array" ref="AK4362">IF(AJ4362=0,INDEX(Y4362:AI4362, MATCH(FALSE,ISBLANK(Y4362:AI4362),FALSE)),0)</f>
        <v>GI</v>
      </c>
      <c r="AL4362" s="1">
        <f t="shared" si="544"/>
        <v>0</v>
      </c>
      <c r="AM4362" s="1">
        <f t="shared" si="545"/>
        <v>0</v>
      </c>
      <c r="AN4362" s="1">
        <f t="shared" si="546"/>
        <v>1.71</v>
      </c>
      <c r="AO4362" s="1">
        <f t="shared" si="547"/>
        <v>430.92</v>
      </c>
      <c r="AP4362" s="1">
        <f t="shared" si="548"/>
        <v>0</v>
      </c>
      <c r="AQ4362" s="1">
        <f t="shared" si="549"/>
        <v>0</v>
      </c>
      <c r="AR4362" s="1" t="str">
        <f t="shared" si="551"/>
        <v>GI</v>
      </c>
      <c r="AS4362" s="2" t="str">
        <f>VLOOKUP(AR4362,Sites!A:B,2,FALSE)</f>
        <v>IKO Madoc Site </v>
      </c>
      <c r="AT4362" s="2" t="str">
        <f>VLOOKUP(AR4362,Sites!A:C,3,FALSE)</f>
        <v>IKO-CAD </v>
      </c>
      <c r="AU4362" s="3">
        <f t="shared" si="550"/>
        <v>430.92</v>
      </c>
    </row>
    <row r="4363" spans="1:47" x14ac:dyDescent="0.25">
      <c r="A4363" s="5" t="s">
        <v>10593</v>
      </c>
      <c r="B4363" s="5" t="s">
        <v>10594</v>
      </c>
      <c r="C4363" s="5">
        <v>2</v>
      </c>
      <c r="D4363" s="5" t="s">
        <v>24</v>
      </c>
      <c r="E4363" s="5" t="s">
        <v>57</v>
      </c>
      <c r="F4363" s="5" t="s">
        <v>3960</v>
      </c>
      <c r="G4363" s="5" t="s">
        <v>59</v>
      </c>
      <c r="X4363" s="5">
        <v>0</v>
      </c>
      <c r="AH4363" s="15"/>
      <c r="AI4363" s="5">
        <v>0</v>
      </c>
      <c r="AJ4363" s="1">
        <f t="array" ref="AJ4363">INDEX(I4363:X4363, MATCH(FALSE,ISBLANK(I4363:X4363),FALSE))</f>
        <v>0</v>
      </c>
      <c r="AK4363" s="1">
        <f t="array" ref="AK4363">IF(AJ4363=0,INDEX(Y4363:AI4363, MATCH(FALSE,ISBLANK(Y4363:AI4363),FALSE)),0)</f>
        <v>0</v>
      </c>
      <c r="AL4363" s="1">
        <f t="shared" si="544"/>
        <v>0</v>
      </c>
      <c r="AM4363" s="1">
        <f t="shared" si="545"/>
        <v>0</v>
      </c>
      <c r="AN4363" s="1">
        <f t="shared" si="546"/>
        <v>0</v>
      </c>
      <c r="AO4363" s="1">
        <f t="shared" si="547"/>
        <v>0</v>
      </c>
      <c r="AP4363" s="1">
        <f t="shared" si="548"/>
        <v>2</v>
      </c>
      <c r="AQ4363" s="1">
        <f t="shared" si="549"/>
        <v>0</v>
      </c>
      <c r="AR4363" s="1">
        <f t="shared" si="551"/>
        <v>0</v>
      </c>
      <c r="AS4363" s="2" t="str">
        <f>VLOOKUP(AR4363,Sites!A:B,2,FALSE)</f>
        <v>N/A</v>
      </c>
      <c r="AT4363" s="2" t="str">
        <f>VLOOKUP(AR4363,Sites!A:C,3,FALSE)</f>
        <v>N/A</v>
      </c>
      <c r="AU4363" s="3">
        <f t="shared" si="550"/>
        <v>0</v>
      </c>
    </row>
    <row r="4364" spans="1:47" x14ac:dyDescent="0.25">
      <c r="A4364" s="5" t="s">
        <v>10595</v>
      </c>
      <c r="B4364" s="5" t="s">
        <v>10596</v>
      </c>
      <c r="C4364" s="5">
        <v>18</v>
      </c>
      <c r="D4364" s="5" t="s">
        <v>24</v>
      </c>
      <c r="E4364" s="5" t="s">
        <v>383</v>
      </c>
      <c r="F4364" s="5" t="s">
        <v>10597</v>
      </c>
      <c r="G4364" s="5" t="s">
        <v>384</v>
      </c>
      <c r="J4364" s="5" t="s">
        <v>8</v>
      </c>
      <c r="K4364" s="5" t="s">
        <v>9</v>
      </c>
      <c r="L4364" s="5" t="s">
        <v>10</v>
      </c>
      <c r="M4364" s="5" t="s">
        <v>11</v>
      </c>
      <c r="Q4364" s="5" t="s">
        <v>10</v>
      </c>
      <c r="R4364" s="5" t="s">
        <v>11</v>
      </c>
      <c r="T4364" s="5" t="s">
        <v>8</v>
      </c>
      <c r="U4364" s="5" t="s">
        <v>9</v>
      </c>
      <c r="V4364" s="5" t="s">
        <v>10</v>
      </c>
      <c r="W4364" s="5" t="s">
        <v>11</v>
      </c>
      <c r="X4364" s="5">
        <v>0</v>
      </c>
      <c r="Z4364" s="5" t="s">
        <v>15</v>
      </c>
      <c r="AE4364" s="5" t="s">
        <v>20</v>
      </c>
      <c r="AH4364" s="15" t="s">
        <v>17</v>
      </c>
      <c r="AI4364" s="5">
        <v>0</v>
      </c>
      <c r="AJ4364" s="1" t="str">
        <f t="array" ref="AJ4364">INDEX(I4364:X4364, MATCH(FALSE,ISBLANK(I4364:X4364),FALSE))</f>
        <v>GV</v>
      </c>
      <c r="AK4364" s="1">
        <f t="array" ref="AK4364">IF(AJ4364=0,INDEX(Y4364:AI4364, MATCH(FALSE,ISBLANK(Y4364:AI4364),FALSE)),0)</f>
        <v>0</v>
      </c>
      <c r="AL4364" s="1">
        <f t="shared" si="544"/>
        <v>18</v>
      </c>
      <c r="AM4364" s="1">
        <f t="shared" si="545"/>
        <v>516.42000000000007</v>
      </c>
      <c r="AN4364" s="1">
        <f t="shared" si="546"/>
        <v>0</v>
      </c>
      <c r="AO4364" s="1">
        <f t="shared" si="547"/>
        <v>0</v>
      </c>
      <c r="AP4364" s="1">
        <f t="shared" si="548"/>
        <v>0</v>
      </c>
      <c r="AQ4364" s="1">
        <f t="shared" si="549"/>
        <v>0</v>
      </c>
      <c r="AR4364" s="1" t="str">
        <f t="shared" si="551"/>
        <v>GV</v>
      </c>
      <c r="AS4364" s="2" t="str">
        <f>VLOOKUP(AR4364,Sites!A:B,2,FALSE)</f>
        <v>IKO Hillsboro </v>
      </c>
      <c r="AT4364" s="2" t="str">
        <f>VLOOKUP(AR4364,Sites!A:C,3,FALSE)</f>
        <v>IKO-US </v>
      </c>
      <c r="AU4364" s="3">
        <f t="shared" si="550"/>
        <v>516.42000000000007</v>
      </c>
    </row>
    <row r="4365" spans="1:47" x14ac:dyDescent="0.25">
      <c r="A4365" s="5" t="s">
        <v>10598</v>
      </c>
      <c r="B4365" s="5" t="s">
        <v>10599</v>
      </c>
      <c r="C4365" s="5">
        <v>4</v>
      </c>
      <c r="D4365" s="5" t="s">
        <v>24</v>
      </c>
      <c r="E4365" s="5" t="s">
        <v>63</v>
      </c>
      <c r="F4365" s="5" t="s">
        <v>3960</v>
      </c>
      <c r="G4365" s="5" t="s">
        <v>65</v>
      </c>
      <c r="X4365" s="5">
        <v>0</v>
      </c>
      <c r="AH4365" s="15"/>
      <c r="AI4365" s="5">
        <v>0</v>
      </c>
      <c r="AJ4365" s="1">
        <f t="array" ref="AJ4365">INDEX(I4365:X4365, MATCH(FALSE,ISBLANK(I4365:X4365),FALSE))</f>
        <v>0</v>
      </c>
      <c r="AK4365" s="1">
        <f t="array" ref="AK4365">IF(AJ4365=0,INDEX(Y4365:AI4365, MATCH(FALSE,ISBLANK(Y4365:AI4365),FALSE)),0)</f>
        <v>0</v>
      </c>
      <c r="AL4365" s="1">
        <f t="shared" si="544"/>
        <v>0</v>
      </c>
      <c r="AM4365" s="1">
        <f t="shared" si="545"/>
        <v>0</v>
      </c>
      <c r="AN4365" s="1">
        <f t="shared" si="546"/>
        <v>0</v>
      </c>
      <c r="AO4365" s="1">
        <f t="shared" si="547"/>
        <v>0</v>
      </c>
      <c r="AP4365" s="1">
        <f t="shared" si="548"/>
        <v>4</v>
      </c>
      <c r="AQ4365" s="1">
        <f t="shared" si="549"/>
        <v>0</v>
      </c>
      <c r="AR4365" s="1">
        <f t="shared" si="551"/>
        <v>0</v>
      </c>
      <c r="AS4365" s="2" t="str">
        <f>VLOOKUP(AR4365,Sites!A:B,2,FALSE)</f>
        <v>N/A</v>
      </c>
      <c r="AT4365" s="2" t="str">
        <f>VLOOKUP(AR4365,Sites!A:C,3,FALSE)</f>
        <v>N/A</v>
      </c>
      <c r="AU4365" s="3">
        <f t="shared" si="550"/>
        <v>0</v>
      </c>
    </row>
    <row r="4366" spans="1:47" x14ac:dyDescent="0.25">
      <c r="A4366" s="5" t="s">
        <v>10600</v>
      </c>
      <c r="B4366" s="5" t="s">
        <v>10601</v>
      </c>
      <c r="C4366" s="5">
        <v>1</v>
      </c>
      <c r="D4366" s="5" t="s">
        <v>24</v>
      </c>
      <c r="E4366" s="5" t="s">
        <v>36</v>
      </c>
      <c r="F4366" s="5" t="s">
        <v>597</v>
      </c>
      <c r="G4366" s="5" t="s">
        <v>27</v>
      </c>
      <c r="L4366" s="5" t="s">
        <v>10</v>
      </c>
      <c r="M4366" s="5" t="s">
        <v>11</v>
      </c>
      <c r="Q4366" s="5" t="s">
        <v>10</v>
      </c>
      <c r="R4366" s="5" t="s">
        <v>11</v>
      </c>
      <c r="V4366" s="5" t="s">
        <v>10</v>
      </c>
      <c r="W4366" s="5" t="s">
        <v>11</v>
      </c>
      <c r="X4366" s="5">
        <v>0</v>
      </c>
      <c r="Z4366" s="5" t="s">
        <v>15</v>
      </c>
      <c r="AH4366" s="15"/>
      <c r="AI4366" s="5">
        <v>0</v>
      </c>
      <c r="AJ4366" s="1" t="str">
        <f t="array" ref="AJ4366">INDEX(I4366:X4366, MATCH(FALSE,ISBLANK(I4366:X4366),FALSE))</f>
        <v>CA</v>
      </c>
      <c r="AK4366" s="1">
        <f t="array" ref="AK4366">IF(AJ4366=0,INDEX(Y4366:AI4366, MATCH(FALSE,ISBLANK(Y4366:AI4366),FALSE)),0)</f>
        <v>0</v>
      </c>
      <c r="AL4366" s="1">
        <f t="shared" si="544"/>
        <v>1</v>
      </c>
      <c r="AM4366" s="1">
        <f t="shared" si="545"/>
        <v>90</v>
      </c>
      <c r="AN4366" s="1">
        <f t="shared" si="546"/>
        <v>0</v>
      </c>
      <c r="AO4366" s="1">
        <f t="shared" si="547"/>
        <v>0</v>
      </c>
      <c r="AP4366" s="1">
        <f t="shared" si="548"/>
        <v>0</v>
      </c>
      <c r="AQ4366" s="1">
        <f t="shared" si="549"/>
        <v>0</v>
      </c>
      <c r="AR4366" s="1" t="str">
        <f t="shared" si="551"/>
        <v>CA</v>
      </c>
      <c r="AS4366" s="2" t="str">
        <f>VLOOKUP(AR4366,Sites!A:B,2,FALSE)</f>
        <v>IKO Kankakee </v>
      </c>
      <c r="AT4366" s="2" t="str">
        <f>VLOOKUP(AR4366,Sites!A:C,3,FALSE)</f>
        <v>IKO-US </v>
      </c>
      <c r="AU4366" s="3">
        <f t="shared" si="550"/>
        <v>90</v>
      </c>
    </row>
    <row r="4367" spans="1:47" x14ac:dyDescent="0.25">
      <c r="A4367" s="5" t="s">
        <v>10602</v>
      </c>
      <c r="B4367" s="5" t="s">
        <v>10603</v>
      </c>
      <c r="C4367" s="5">
        <v>11</v>
      </c>
      <c r="D4367" s="5" t="s">
        <v>24</v>
      </c>
      <c r="E4367" s="5" t="s">
        <v>290</v>
      </c>
      <c r="F4367" s="5" t="s">
        <v>3960</v>
      </c>
      <c r="G4367" s="5" t="s">
        <v>292</v>
      </c>
      <c r="M4367" s="5" t="s">
        <v>11</v>
      </c>
      <c r="R4367" s="5" t="s">
        <v>11</v>
      </c>
      <c r="W4367" s="5" t="s">
        <v>11</v>
      </c>
      <c r="X4367" s="5">
        <v>0</v>
      </c>
      <c r="AH4367" s="15"/>
      <c r="AI4367" s="5">
        <v>0</v>
      </c>
      <c r="AJ4367" s="1" t="str">
        <f t="array" ref="AJ4367">INDEX(I4367:X4367, MATCH(FALSE,ISBLANK(I4367:X4367),FALSE))</f>
        <v>GC</v>
      </c>
      <c r="AK4367" s="1">
        <f t="array" ref="AK4367">IF(AJ4367=0,INDEX(Y4367:AI4367, MATCH(FALSE,ISBLANK(Y4367:AI4367),FALSE)),0)</f>
        <v>0</v>
      </c>
      <c r="AL4367" s="1">
        <f t="shared" si="544"/>
        <v>11</v>
      </c>
      <c r="AM4367" s="1">
        <f t="shared" si="545"/>
        <v>0</v>
      </c>
      <c r="AN4367" s="1">
        <f t="shared" si="546"/>
        <v>0</v>
      </c>
      <c r="AO4367" s="1">
        <f t="shared" si="547"/>
        <v>0</v>
      </c>
      <c r="AP4367" s="1">
        <f t="shared" si="548"/>
        <v>0</v>
      </c>
      <c r="AQ4367" s="1">
        <f t="shared" si="549"/>
        <v>0</v>
      </c>
      <c r="AR4367" s="1" t="str">
        <f t="shared" si="551"/>
        <v>GC</v>
      </c>
      <c r="AS4367" s="2" t="str">
        <f>VLOOKUP(AR4367,Sites!A:B,2,FALSE)</f>
        <v>IKO Sumas </v>
      </c>
      <c r="AT4367" s="2" t="str">
        <f>VLOOKUP(AR4367,Sites!A:C,3,FALSE)</f>
        <v>IKO-US </v>
      </c>
      <c r="AU4367" s="3">
        <f t="shared" si="550"/>
        <v>0</v>
      </c>
    </row>
    <row r="4368" spans="1:47" x14ac:dyDescent="0.25">
      <c r="A4368" s="5" t="s">
        <v>10604</v>
      </c>
      <c r="B4368" s="5" t="s">
        <v>10605</v>
      </c>
      <c r="C4368" s="5">
        <v>1</v>
      </c>
      <c r="D4368" s="5" t="s">
        <v>62</v>
      </c>
      <c r="E4368" s="5" t="s">
        <v>387</v>
      </c>
      <c r="F4368" s="5" t="s">
        <v>733</v>
      </c>
      <c r="G4368" s="5" t="s">
        <v>389</v>
      </c>
      <c r="L4368" s="5" t="s">
        <v>10</v>
      </c>
      <c r="M4368" s="5" t="s">
        <v>11</v>
      </c>
      <c r="Q4368" s="5" t="s">
        <v>10</v>
      </c>
      <c r="R4368" s="5" t="s">
        <v>11</v>
      </c>
      <c r="V4368" s="5" t="s">
        <v>10</v>
      </c>
      <c r="W4368" s="5" t="s">
        <v>11</v>
      </c>
      <c r="X4368" s="5">
        <v>0</v>
      </c>
      <c r="Z4368" s="5" t="s">
        <v>15</v>
      </c>
      <c r="AA4368" s="5" t="s">
        <v>16</v>
      </c>
      <c r="AF4368" s="5" t="s">
        <v>21</v>
      </c>
      <c r="AH4368" s="15"/>
      <c r="AI4368" s="5">
        <v>0</v>
      </c>
      <c r="AJ4368" s="1" t="str">
        <f t="array" ref="AJ4368">INDEX(I4368:X4368, MATCH(FALSE,ISBLANK(I4368:X4368),FALSE))</f>
        <v>CA</v>
      </c>
      <c r="AK4368" s="1">
        <f t="array" ref="AK4368">IF(AJ4368=0,INDEX(Y4368:AI4368, MATCH(FALSE,ISBLANK(Y4368:AI4368),FALSE)),0)</f>
        <v>0</v>
      </c>
      <c r="AL4368" s="1">
        <f t="shared" si="544"/>
        <v>1</v>
      </c>
      <c r="AM4368" s="1">
        <f t="shared" si="545"/>
        <v>9</v>
      </c>
      <c r="AN4368" s="1">
        <f t="shared" si="546"/>
        <v>0</v>
      </c>
      <c r="AO4368" s="1">
        <f t="shared" si="547"/>
        <v>0</v>
      </c>
      <c r="AP4368" s="1">
        <f t="shared" si="548"/>
        <v>0</v>
      </c>
      <c r="AQ4368" s="1">
        <f t="shared" si="549"/>
        <v>0</v>
      </c>
      <c r="AR4368" s="1" t="str">
        <f t="shared" si="551"/>
        <v>CA</v>
      </c>
      <c r="AS4368" s="2" t="str">
        <f>VLOOKUP(AR4368,Sites!A:B,2,FALSE)</f>
        <v>IKO Kankakee </v>
      </c>
      <c r="AT4368" s="2" t="str">
        <f>VLOOKUP(AR4368,Sites!A:C,3,FALSE)</f>
        <v>IKO-US </v>
      </c>
      <c r="AU4368" s="3">
        <f t="shared" si="550"/>
        <v>9</v>
      </c>
    </row>
    <row r="4369" spans="1:47" x14ac:dyDescent="0.25">
      <c r="A4369" s="5" t="s">
        <v>10606</v>
      </c>
      <c r="B4369" s="5" t="s">
        <v>10607</v>
      </c>
      <c r="C4369" s="5">
        <v>1</v>
      </c>
      <c r="D4369" s="5" t="s">
        <v>24</v>
      </c>
      <c r="E4369" s="5" t="s">
        <v>63</v>
      </c>
      <c r="F4369" s="5" t="s">
        <v>3960</v>
      </c>
      <c r="G4369" s="5" t="s">
        <v>65</v>
      </c>
      <c r="X4369" s="5">
        <v>0</v>
      </c>
      <c r="AH4369" s="15"/>
      <c r="AI4369" s="5">
        <v>0</v>
      </c>
      <c r="AJ4369" s="1">
        <f t="array" ref="AJ4369">INDEX(I4369:X4369, MATCH(FALSE,ISBLANK(I4369:X4369),FALSE))</f>
        <v>0</v>
      </c>
      <c r="AK4369" s="1">
        <f t="array" ref="AK4369">IF(AJ4369=0,INDEX(Y4369:AI4369, MATCH(FALSE,ISBLANK(Y4369:AI4369),FALSE)),0)</f>
        <v>0</v>
      </c>
      <c r="AL4369" s="1">
        <f t="shared" si="544"/>
        <v>0</v>
      </c>
      <c r="AM4369" s="1">
        <f t="shared" si="545"/>
        <v>0</v>
      </c>
      <c r="AN4369" s="1">
        <f t="shared" si="546"/>
        <v>0</v>
      </c>
      <c r="AO4369" s="1">
        <f t="shared" si="547"/>
        <v>0</v>
      </c>
      <c r="AP4369" s="1">
        <f t="shared" si="548"/>
        <v>1</v>
      </c>
      <c r="AQ4369" s="1">
        <f t="shared" si="549"/>
        <v>0</v>
      </c>
      <c r="AR4369" s="1">
        <f t="shared" si="551"/>
        <v>0</v>
      </c>
      <c r="AS4369" s="2" t="str">
        <f>VLOOKUP(AR4369,Sites!A:B,2,FALSE)</f>
        <v>N/A</v>
      </c>
      <c r="AT4369" s="2" t="str">
        <f>VLOOKUP(AR4369,Sites!A:C,3,FALSE)</f>
        <v>N/A</v>
      </c>
      <c r="AU4369" s="3">
        <f t="shared" si="550"/>
        <v>0</v>
      </c>
    </row>
    <row r="4370" spans="1:47" x14ac:dyDescent="0.25">
      <c r="A4370" s="5" t="s">
        <v>10608</v>
      </c>
      <c r="B4370" s="5" t="s">
        <v>10609</v>
      </c>
      <c r="C4370" s="5">
        <v>1</v>
      </c>
      <c r="D4370" s="5" t="s">
        <v>24</v>
      </c>
      <c r="E4370" s="5" t="s">
        <v>57</v>
      </c>
      <c r="F4370" s="5" t="s">
        <v>3960</v>
      </c>
      <c r="G4370" s="5" t="s">
        <v>59</v>
      </c>
      <c r="X4370" s="5">
        <v>0</v>
      </c>
      <c r="AH4370" s="15"/>
      <c r="AI4370" s="5">
        <v>0</v>
      </c>
      <c r="AJ4370" s="1">
        <f t="array" ref="AJ4370">INDEX(I4370:X4370, MATCH(FALSE,ISBLANK(I4370:X4370),FALSE))</f>
        <v>0</v>
      </c>
      <c r="AK4370" s="1">
        <f t="array" ref="AK4370">IF(AJ4370=0,INDEX(Y4370:AI4370, MATCH(FALSE,ISBLANK(Y4370:AI4370),FALSE)),0)</f>
        <v>0</v>
      </c>
      <c r="AL4370" s="1">
        <f t="shared" si="544"/>
        <v>0</v>
      </c>
      <c r="AM4370" s="1">
        <f t="shared" si="545"/>
        <v>0</v>
      </c>
      <c r="AN4370" s="1">
        <f t="shared" si="546"/>
        <v>0</v>
      </c>
      <c r="AO4370" s="1">
        <f t="shared" si="547"/>
        <v>0</v>
      </c>
      <c r="AP4370" s="1">
        <f t="shared" si="548"/>
        <v>1</v>
      </c>
      <c r="AQ4370" s="1">
        <f t="shared" si="549"/>
        <v>0</v>
      </c>
      <c r="AR4370" s="1">
        <f t="shared" si="551"/>
        <v>0</v>
      </c>
      <c r="AS4370" s="2" t="str">
        <f>VLOOKUP(AR4370,Sites!A:B,2,FALSE)</f>
        <v>N/A</v>
      </c>
      <c r="AT4370" s="2" t="str">
        <f>VLOOKUP(AR4370,Sites!A:C,3,FALSE)</f>
        <v>N/A</v>
      </c>
      <c r="AU4370" s="3">
        <f t="shared" si="550"/>
        <v>0</v>
      </c>
    </row>
    <row r="4371" spans="1:47" x14ac:dyDescent="0.25">
      <c r="A4371" s="5" t="s">
        <v>10611</v>
      </c>
      <c r="B4371" s="5" t="s">
        <v>10612</v>
      </c>
      <c r="C4371" s="5">
        <v>8</v>
      </c>
      <c r="D4371" s="5" t="s">
        <v>24</v>
      </c>
      <c r="X4371" s="5">
        <v>0</v>
      </c>
      <c r="AH4371" s="15"/>
      <c r="AI4371" s="5">
        <v>0</v>
      </c>
      <c r="AJ4371" s="1">
        <f t="array" ref="AJ4371">INDEX(I4371:X4371, MATCH(FALSE,ISBLANK(I4371:X4371),FALSE))</f>
        <v>0</v>
      </c>
      <c r="AK4371" s="1">
        <f t="array" ref="AK4371">IF(AJ4371=0,INDEX(Y4371:AI4371, MATCH(FALSE,ISBLANK(Y4371:AI4371),FALSE)),0)</f>
        <v>0</v>
      </c>
      <c r="AL4371" s="1">
        <f t="shared" si="544"/>
        <v>0</v>
      </c>
      <c r="AM4371" s="1">
        <f t="shared" si="545"/>
        <v>0</v>
      </c>
      <c r="AN4371" s="1">
        <f t="shared" si="546"/>
        <v>0</v>
      </c>
      <c r="AO4371" s="1">
        <f t="shared" si="547"/>
        <v>0</v>
      </c>
      <c r="AP4371" s="1">
        <f t="shared" si="548"/>
        <v>8</v>
      </c>
      <c r="AQ4371" s="1">
        <f t="shared" si="549"/>
        <v>0</v>
      </c>
      <c r="AR4371" s="1">
        <f t="shared" si="551"/>
        <v>0</v>
      </c>
      <c r="AS4371" s="2" t="str">
        <f>VLOOKUP(AR4371,Sites!A:B,2,FALSE)</f>
        <v>N/A</v>
      </c>
      <c r="AT4371" s="2" t="str">
        <f>VLOOKUP(AR4371,Sites!A:C,3,FALSE)</f>
        <v>N/A</v>
      </c>
      <c r="AU4371" s="3">
        <f t="shared" si="550"/>
        <v>0</v>
      </c>
    </row>
    <row r="4372" spans="1:47" x14ac:dyDescent="0.25">
      <c r="A4372" s="5" t="s">
        <v>10613</v>
      </c>
      <c r="B4372" s="5" t="s">
        <v>10614</v>
      </c>
      <c r="C4372" s="5">
        <v>1</v>
      </c>
      <c r="D4372" s="5" t="s">
        <v>24</v>
      </c>
      <c r="E4372" s="5" t="s">
        <v>57</v>
      </c>
      <c r="F4372" s="5" t="s">
        <v>3960</v>
      </c>
      <c r="G4372" s="5" t="s">
        <v>59</v>
      </c>
      <c r="K4372" s="5" t="s">
        <v>9</v>
      </c>
      <c r="L4372" s="5" t="s">
        <v>10</v>
      </c>
      <c r="P4372" s="5" t="s">
        <v>9</v>
      </c>
      <c r="Q4372" s="5" t="s">
        <v>10</v>
      </c>
      <c r="U4372" s="5" t="s">
        <v>9</v>
      </c>
      <c r="V4372" s="5" t="s">
        <v>10</v>
      </c>
      <c r="X4372" s="5">
        <v>0</v>
      </c>
      <c r="Z4372" s="5" t="s">
        <v>15</v>
      </c>
      <c r="AH4372" s="15"/>
      <c r="AI4372" s="5">
        <v>0</v>
      </c>
      <c r="AJ4372" s="1" t="str">
        <f t="array" ref="AJ4372">INDEX(I4372:X4372, MATCH(FALSE,ISBLANK(I4372:X4372),FALSE))</f>
        <v>GS</v>
      </c>
      <c r="AK4372" s="1">
        <f t="array" ref="AK4372">IF(AJ4372=0,INDEX(Y4372:AI4372, MATCH(FALSE,ISBLANK(Y4372:AI4372),FALSE)),0)</f>
        <v>0</v>
      </c>
      <c r="AL4372" s="1">
        <f t="shared" si="544"/>
        <v>1</v>
      </c>
      <c r="AM4372" s="1">
        <f t="shared" si="545"/>
        <v>0</v>
      </c>
      <c r="AN4372" s="1">
        <f t="shared" si="546"/>
        <v>0</v>
      </c>
      <c r="AO4372" s="1">
        <f t="shared" si="547"/>
        <v>0</v>
      </c>
      <c r="AP4372" s="1">
        <f t="shared" si="548"/>
        <v>0</v>
      </c>
      <c r="AQ4372" s="1">
        <f t="shared" si="549"/>
        <v>0</v>
      </c>
      <c r="AR4372" s="1" t="str">
        <f t="shared" si="551"/>
        <v>GS</v>
      </c>
      <c r="AS4372" s="2" t="str">
        <f>VLOOKUP(AR4372,Sites!A:B,2,FALSE)</f>
        <v>IKO Sylacauga </v>
      </c>
      <c r="AT4372" s="2" t="str">
        <f>VLOOKUP(AR4372,Sites!A:C,3,FALSE)</f>
        <v>IKO-US </v>
      </c>
      <c r="AU4372" s="3">
        <f t="shared" si="550"/>
        <v>0</v>
      </c>
    </row>
    <row r="4373" spans="1:47" x14ac:dyDescent="0.25">
      <c r="A4373" s="5" t="s">
        <v>10615</v>
      </c>
      <c r="B4373" s="5" t="s">
        <v>10616</v>
      </c>
      <c r="C4373" s="5">
        <v>7</v>
      </c>
      <c r="D4373" s="5" t="s">
        <v>24</v>
      </c>
      <c r="E4373" s="5" t="s">
        <v>63</v>
      </c>
      <c r="F4373" s="5" t="s">
        <v>3960</v>
      </c>
      <c r="G4373" s="5" t="s">
        <v>65</v>
      </c>
      <c r="X4373" s="5">
        <v>0</v>
      </c>
      <c r="Z4373" s="5" t="s">
        <v>15</v>
      </c>
      <c r="AH4373" s="15"/>
      <c r="AI4373" s="5">
        <v>0</v>
      </c>
      <c r="AJ4373" s="1">
        <f t="array" ref="AJ4373">INDEX(I4373:X4373, MATCH(FALSE,ISBLANK(I4373:X4373),FALSE))</f>
        <v>0</v>
      </c>
      <c r="AK4373" s="1" t="str">
        <f t="array" ref="AK4373">IF(AJ4373=0,INDEX(Y4373:AI4373, MATCH(FALSE,ISBLANK(Y4373:AI4373),FALSE)),0)</f>
        <v>GH</v>
      </c>
      <c r="AL4373" s="1">
        <f t="shared" si="544"/>
        <v>0</v>
      </c>
      <c r="AM4373" s="1">
        <f t="shared" si="545"/>
        <v>0</v>
      </c>
      <c r="AN4373" s="1">
        <f t="shared" si="546"/>
        <v>7</v>
      </c>
      <c r="AO4373" s="1">
        <f t="shared" si="547"/>
        <v>0</v>
      </c>
      <c r="AP4373" s="1">
        <f t="shared" si="548"/>
        <v>0</v>
      </c>
      <c r="AQ4373" s="1">
        <f t="shared" si="549"/>
        <v>0</v>
      </c>
      <c r="AR4373" s="1" t="str">
        <f t="shared" si="551"/>
        <v>GH</v>
      </c>
      <c r="AS4373" s="2" t="str">
        <f>VLOOKUP(AR4373,Sites!A:B,2,FALSE)</f>
        <v>IKO Hawkesbury Site </v>
      </c>
      <c r="AT4373" s="2" t="str">
        <f>VLOOKUP(AR4373,Sites!A:C,3,FALSE)</f>
        <v>IKO-CAD </v>
      </c>
      <c r="AU4373" s="3">
        <f t="shared" si="550"/>
        <v>0</v>
      </c>
    </row>
    <row r="4374" spans="1:47" x14ac:dyDescent="0.25">
      <c r="A4374" s="5" t="s">
        <v>10617</v>
      </c>
      <c r="B4374" s="5" t="s">
        <v>10618</v>
      </c>
      <c r="C4374" s="5">
        <v>10</v>
      </c>
      <c r="D4374" s="5" t="s">
        <v>367</v>
      </c>
      <c r="E4374" s="5" t="s">
        <v>368</v>
      </c>
      <c r="F4374" s="5" t="s">
        <v>3960</v>
      </c>
      <c r="G4374" s="5" t="s">
        <v>369</v>
      </c>
      <c r="X4374" s="5">
        <v>0</v>
      </c>
      <c r="AH4374" s="15"/>
      <c r="AI4374" s="5">
        <v>0</v>
      </c>
      <c r="AJ4374" s="1">
        <f t="array" ref="AJ4374">INDEX(I4374:X4374, MATCH(FALSE,ISBLANK(I4374:X4374),FALSE))</f>
        <v>0</v>
      </c>
      <c r="AK4374" s="1">
        <f t="array" ref="AK4374">IF(AJ4374=0,INDEX(Y4374:AI4374, MATCH(FALSE,ISBLANK(Y4374:AI4374),FALSE)),0)</f>
        <v>0</v>
      </c>
      <c r="AL4374" s="1">
        <f t="shared" si="544"/>
        <v>0</v>
      </c>
      <c r="AM4374" s="1">
        <f t="shared" si="545"/>
        <v>0</v>
      </c>
      <c r="AN4374" s="1">
        <f t="shared" si="546"/>
        <v>0</v>
      </c>
      <c r="AO4374" s="1">
        <f t="shared" si="547"/>
        <v>0</v>
      </c>
      <c r="AP4374" s="1">
        <f t="shared" si="548"/>
        <v>10</v>
      </c>
      <c r="AQ4374" s="1">
        <f t="shared" si="549"/>
        <v>0</v>
      </c>
      <c r="AR4374" s="1">
        <f t="shared" si="551"/>
        <v>0</v>
      </c>
      <c r="AS4374" s="2" t="str">
        <f>VLOOKUP(AR4374,Sites!A:B,2,FALSE)</f>
        <v>N/A</v>
      </c>
      <c r="AT4374" s="2" t="str">
        <f>VLOOKUP(AR4374,Sites!A:C,3,FALSE)</f>
        <v>N/A</v>
      </c>
      <c r="AU4374" s="3">
        <f t="shared" si="550"/>
        <v>0</v>
      </c>
    </row>
    <row r="4375" spans="1:47" x14ac:dyDescent="0.25">
      <c r="A4375" s="5" t="s">
        <v>10620</v>
      </c>
      <c r="B4375" s="5" t="s">
        <v>10621</v>
      </c>
      <c r="C4375" s="5">
        <v>2</v>
      </c>
      <c r="D4375" s="5" t="s">
        <v>24</v>
      </c>
      <c r="E4375" s="5" t="s">
        <v>53</v>
      </c>
      <c r="F4375" s="5" t="s">
        <v>3960</v>
      </c>
      <c r="G4375" s="5" t="s">
        <v>54</v>
      </c>
      <c r="X4375" s="5">
        <v>0</v>
      </c>
      <c r="Z4375" s="5" t="s">
        <v>15</v>
      </c>
      <c r="AE4375" s="5" t="s">
        <v>20</v>
      </c>
      <c r="AH4375" s="15" t="s">
        <v>17</v>
      </c>
      <c r="AI4375" s="5">
        <v>0</v>
      </c>
      <c r="AJ4375" s="1">
        <f t="array" ref="AJ4375">INDEX(I4375:X4375, MATCH(FALSE,ISBLANK(I4375:X4375),FALSE))</f>
        <v>0</v>
      </c>
      <c r="AK4375" s="1" t="str">
        <f t="array" ref="AK4375">IF(AJ4375=0,INDEX(Y4375:AI4375, MATCH(FALSE,ISBLANK(Y4375:AI4375),FALSE)),0)</f>
        <v>GH</v>
      </c>
      <c r="AL4375" s="1">
        <f t="shared" si="544"/>
        <v>0</v>
      </c>
      <c r="AM4375" s="1">
        <f t="shared" si="545"/>
        <v>0</v>
      </c>
      <c r="AN4375" s="1">
        <f t="shared" si="546"/>
        <v>2</v>
      </c>
      <c r="AO4375" s="1">
        <f t="shared" si="547"/>
        <v>0</v>
      </c>
      <c r="AP4375" s="1">
        <f t="shared" si="548"/>
        <v>0</v>
      </c>
      <c r="AQ4375" s="1">
        <f t="shared" si="549"/>
        <v>0</v>
      </c>
      <c r="AR4375" s="1" t="str">
        <f t="shared" si="551"/>
        <v>GH</v>
      </c>
      <c r="AS4375" s="2" t="str">
        <f>VLOOKUP(AR4375,Sites!A:B,2,FALSE)</f>
        <v>IKO Hawkesbury Site </v>
      </c>
      <c r="AT4375" s="2" t="str">
        <f>VLOOKUP(AR4375,Sites!A:C,3,FALSE)</f>
        <v>IKO-CAD </v>
      </c>
      <c r="AU4375" s="3">
        <f t="shared" si="550"/>
        <v>0</v>
      </c>
    </row>
    <row r="4376" spans="1:47" x14ac:dyDescent="0.25">
      <c r="A4376" s="5" t="s">
        <v>10622</v>
      </c>
      <c r="B4376" s="5" t="s">
        <v>10623</v>
      </c>
      <c r="C4376" s="5">
        <v>10</v>
      </c>
      <c r="D4376" s="5" t="s">
        <v>24</v>
      </c>
      <c r="E4376" s="5" t="s">
        <v>63</v>
      </c>
      <c r="F4376" s="5" t="s">
        <v>3960</v>
      </c>
      <c r="G4376" s="5" t="s">
        <v>65</v>
      </c>
      <c r="X4376" s="5">
        <v>0</v>
      </c>
      <c r="AH4376" s="15"/>
      <c r="AI4376" s="5">
        <v>0</v>
      </c>
      <c r="AJ4376" s="1">
        <f t="array" ref="AJ4376">INDEX(I4376:X4376, MATCH(FALSE,ISBLANK(I4376:X4376),FALSE))</f>
        <v>0</v>
      </c>
      <c r="AK4376" s="1">
        <f t="array" ref="AK4376">IF(AJ4376=0,INDEX(Y4376:AI4376, MATCH(FALSE,ISBLANK(Y4376:AI4376),FALSE)),0)</f>
        <v>0</v>
      </c>
      <c r="AL4376" s="1">
        <f t="shared" si="544"/>
        <v>0</v>
      </c>
      <c r="AM4376" s="1">
        <f t="shared" si="545"/>
        <v>0</v>
      </c>
      <c r="AN4376" s="1">
        <f t="shared" si="546"/>
        <v>0</v>
      </c>
      <c r="AO4376" s="1">
        <f t="shared" si="547"/>
        <v>0</v>
      </c>
      <c r="AP4376" s="1">
        <f t="shared" si="548"/>
        <v>10</v>
      </c>
      <c r="AQ4376" s="1">
        <f t="shared" si="549"/>
        <v>0</v>
      </c>
      <c r="AR4376" s="1">
        <f t="shared" si="551"/>
        <v>0</v>
      </c>
      <c r="AS4376" s="2" t="str">
        <f>VLOOKUP(AR4376,Sites!A:B,2,FALSE)</f>
        <v>N/A</v>
      </c>
      <c r="AT4376" s="2" t="str">
        <f>VLOOKUP(AR4376,Sites!A:C,3,FALSE)</f>
        <v>N/A</v>
      </c>
      <c r="AU4376" s="3">
        <f t="shared" si="550"/>
        <v>0</v>
      </c>
    </row>
    <row r="4377" spans="1:47" x14ac:dyDescent="0.25">
      <c r="A4377" s="5" t="s">
        <v>10624</v>
      </c>
      <c r="B4377" s="5" t="s">
        <v>10625</v>
      </c>
      <c r="C4377" s="5">
        <v>2</v>
      </c>
      <c r="D4377" s="5" t="s">
        <v>24</v>
      </c>
      <c r="E4377" s="5" t="s">
        <v>36</v>
      </c>
      <c r="F4377" s="5" t="s">
        <v>340</v>
      </c>
      <c r="G4377" s="5" t="s">
        <v>27</v>
      </c>
      <c r="K4377" s="5" t="s">
        <v>9</v>
      </c>
      <c r="L4377" s="5" t="s">
        <v>10</v>
      </c>
      <c r="M4377" s="5" t="s">
        <v>11</v>
      </c>
      <c r="P4377" s="5" t="s">
        <v>9</v>
      </c>
      <c r="Q4377" s="5" t="s">
        <v>10</v>
      </c>
      <c r="R4377" s="5" t="s">
        <v>11</v>
      </c>
      <c r="U4377" s="5" t="s">
        <v>9</v>
      </c>
      <c r="V4377" s="5" t="s">
        <v>10</v>
      </c>
      <c r="W4377" s="5" t="s">
        <v>11</v>
      </c>
      <c r="X4377" s="5">
        <v>0</v>
      </c>
      <c r="Z4377" s="5" t="s">
        <v>15</v>
      </c>
      <c r="AA4377" s="5" t="s">
        <v>16</v>
      </c>
      <c r="AB4377" s="5" t="s">
        <v>18</v>
      </c>
      <c r="AE4377" s="5" t="s">
        <v>20</v>
      </c>
      <c r="AF4377" s="5" t="s">
        <v>21</v>
      </c>
      <c r="AH4377" s="15"/>
      <c r="AI4377" s="5">
        <v>0</v>
      </c>
      <c r="AJ4377" s="1" t="str">
        <f t="array" ref="AJ4377">INDEX(I4377:X4377, MATCH(FALSE,ISBLANK(I4377:X4377),FALSE))</f>
        <v>GS</v>
      </c>
      <c r="AK4377" s="1">
        <f t="array" ref="AK4377">IF(AJ4377=0,INDEX(Y4377:AI4377, MATCH(FALSE,ISBLANK(Y4377:AI4377),FALSE)),0)</f>
        <v>0</v>
      </c>
      <c r="AL4377" s="1">
        <f t="shared" si="544"/>
        <v>2</v>
      </c>
      <c r="AM4377" s="1">
        <f t="shared" si="545"/>
        <v>30</v>
      </c>
      <c r="AN4377" s="1">
        <f t="shared" si="546"/>
        <v>0</v>
      </c>
      <c r="AO4377" s="1">
        <f t="shared" si="547"/>
        <v>0</v>
      </c>
      <c r="AP4377" s="1">
        <f t="shared" si="548"/>
        <v>0</v>
      </c>
      <c r="AQ4377" s="1">
        <f t="shared" si="549"/>
        <v>0</v>
      </c>
      <c r="AR4377" s="1" t="str">
        <f t="shared" si="551"/>
        <v>GS</v>
      </c>
      <c r="AS4377" s="2" t="str">
        <f>VLOOKUP(AR4377,Sites!A:B,2,FALSE)</f>
        <v>IKO Sylacauga </v>
      </c>
      <c r="AT4377" s="2" t="str">
        <f>VLOOKUP(AR4377,Sites!A:C,3,FALSE)</f>
        <v>IKO-US </v>
      </c>
      <c r="AU4377" s="3">
        <f t="shared" si="550"/>
        <v>30</v>
      </c>
    </row>
    <row r="4378" spans="1:47" x14ac:dyDescent="0.25">
      <c r="A4378" s="5" t="s">
        <v>10626</v>
      </c>
      <c r="B4378" s="5" t="s">
        <v>10627</v>
      </c>
      <c r="C4378" s="5">
        <v>1</v>
      </c>
      <c r="D4378" s="5" t="s">
        <v>24</v>
      </c>
      <c r="E4378" s="5" t="s">
        <v>25</v>
      </c>
      <c r="F4378" s="5" t="s">
        <v>15823</v>
      </c>
      <c r="G4378" s="5" t="s">
        <v>27</v>
      </c>
      <c r="L4378" s="5" t="s">
        <v>10</v>
      </c>
      <c r="V4378" s="5" t="s">
        <v>10</v>
      </c>
      <c r="X4378" s="5">
        <v>0</v>
      </c>
      <c r="Z4378" s="5" t="s">
        <v>15</v>
      </c>
      <c r="AH4378" s="15"/>
      <c r="AI4378" s="5">
        <v>0</v>
      </c>
      <c r="AJ4378" s="1" t="str">
        <f t="array" ref="AJ4378">INDEX(I4378:X4378, MATCH(FALSE,ISBLANK(I4378:X4378),FALSE))</f>
        <v>CA</v>
      </c>
      <c r="AK4378" s="1">
        <f t="array" ref="AK4378">IF(AJ4378=0,INDEX(Y4378:AI4378, MATCH(FALSE,ISBLANK(Y4378:AI4378),FALSE)),0)</f>
        <v>0</v>
      </c>
      <c r="AL4378" s="1">
        <f t="shared" si="544"/>
        <v>1</v>
      </c>
      <c r="AM4378" s="1">
        <f t="shared" si="545"/>
        <v>445.96</v>
      </c>
      <c r="AN4378" s="1">
        <f t="shared" si="546"/>
        <v>0</v>
      </c>
      <c r="AO4378" s="1">
        <f t="shared" si="547"/>
        <v>0</v>
      </c>
      <c r="AP4378" s="1">
        <f t="shared" si="548"/>
        <v>0</v>
      </c>
      <c r="AQ4378" s="1">
        <f t="shared" si="549"/>
        <v>0</v>
      </c>
      <c r="AR4378" s="1" t="str">
        <f t="shared" si="551"/>
        <v>CA</v>
      </c>
      <c r="AS4378" s="2" t="str">
        <f>VLOOKUP(AR4378,Sites!A:B,2,FALSE)</f>
        <v>IKO Kankakee </v>
      </c>
      <c r="AT4378" s="2" t="str">
        <f>VLOOKUP(AR4378,Sites!A:C,3,FALSE)</f>
        <v>IKO-US </v>
      </c>
      <c r="AU4378" s="3">
        <f t="shared" si="550"/>
        <v>445.96</v>
      </c>
    </row>
    <row r="4379" spans="1:47" x14ac:dyDescent="0.25">
      <c r="A4379" s="5" t="s">
        <v>10628</v>
      </c>
      <c r="B4379" s="5" t="s">
        <v>10629</v>
      </c>
      <c r="C4379" s="5">
        <v>2</v>
      </c>
      <c r="D4379" s="5" t="s">
        <v>24</v>
      </c>
      <c r="E4379" s="5" t="s">
        <v>57</v>
      </c>
      <c r="F4379" s="5" t="s">
        <v>10630</v>
      </c>
      <c r="G4379" s="5" t="s">
        <v>59</v>
      </c>
      <c r="X4379" s="5">
        <v>0</v>
      </c>
      <c r="AH4379" s="15"/>
      <c r="AI4379" s="5">
        <v>0</v>
      </c>
      <c r="AJ4379" s="1">
        <f t="array" ref="AJ4379">INDEX(I4379:X4379, MATCH(FALSE,ISBLANK(I4379:X4379),FALSE))</f>
        <v>0</v>
      </c>
      <c r="AK4379" s="1">
        <f t="array" ref="AK4379">IF(AJ4379=0,INDEX(Y4379:AI4379, MATCH(FALSE,ISBLANK(Y4379:AI4379),FALSE)),0)</f>
        <v>0</v>
      </c>
      <c r="AL4379" s="1">
        <f t="shared" si="544"/>
        <v>0</v>
      </c>
      <c r="AM4379" s="1">
        <f t="shared" si="545"/>
        <v>0</v>
      </c>
      <c r="AN4379" s="1">
        <f t="shared" si="546"/>
        <v>0</v>
      </c>
      <c r="AO4379" s="1">
        <f t="shared" si="547"/>
        <v>0</v>
      </c>
      <c r="AP4379" s="1">
        <f t="shared" si="548"/>
        <v>2</v>
      </c>
      <c r="AQ4379" s="1">
        <f t="shared" si="549"/>
        <v>27.52</v>
      </c>
      <c r="AR4379" s="1">
        <f t="shared" si="551"/>
        <v>0</v>
      </c>
      <c r="AS4379" s="2" t="str">
        <f>VLOOKUP(AR4379,Sites!A:B,2,FALSE)</f>
        <v>N/A</v>
      </c>
      <c r="AT4379" s="2" t="str">
        <f>VLOOKUP(AR4379,Sites!A:C,3,FALSE)</f>
        <v>N/A</v>
      </c>
      <c r="AU4379" s="3">
        <f t="shared" si="550"/>
        <v>27.52</v>
      </c>
    </row>
    <row r="4380" spans="1:47" x14ac:dyDescent="0.25">
      <c r="A4380" s="5" t="s">
        <v>10631</v>
      </c>
      <c r="B4380" s="5" t="s">
        <v>10632</v>
      </c>
      <c r="C4380" s="5">
        <v>1</v>
      </c>
      <c r="D4380" s="5" t="s">
        <v>24</v>
      </c>
      <c r="E4380" s="5" t="s">
        <v>25</v>
      </c>
      <c r="F4380" s="5" t="s">
        <v>3960</v>
      </c>
      <c r="G4380" s="5" t="s">
        <v>27</v>
      </c>
      <c r="L4380" s="5" t="s">
        <v>10</v>
      </c>
      <c r="Q4380" s="5" t="s">
        <v>10</v>
      </c>
      <c r="V4380" s="5" t="s">
        <v>10</v>
      </c>
      <c r="X4380" s="5">
        <v>0</v>
      </c>
      <c r="AH4380" s="15"/>
      <c r="AI4380" s="5">
        <v>0</v>
      </c>
      <c r="AJ4380" s="1" t="str">
        <f t="array" ref="AJ4380">INDEX(I4380:X4380, MATCH(FALSE,ISBLANK(I4380:X4380),FALSE))</f>
        <v>CA</v>
      </c>
      <c r="AK4380" s="1">
        <f t="array" ref="AK4380">IF(AJ4380=0,INDEX(Y4380:AI4380, MATCH(FALSE,ISBLANK(Y4380:AI4380),FALSE)),0)</f>
        <v>0</v>
      </c>
      <c r="AL4380" s="1">
        <f t="shared" si="544"/>
        <v>1</v>
      </c>
      <c r="AM4380" s="1">
        <f t="shared" si="545"/>
        <v>0</v>
      </c>
      <c r="AN4380" s="1">
        <f t="shared" si="546"/>
        <v>0</v>
      </c>
      <c r="AO4380" s="1">
        <f t="shared" si="547"/>
        <v>0</v>
      </c>
      <c r="AP4380" s="1">
        <f t="shared" si="548"/>
        <v>0</v>
      </c>
      <c r="AQ4380" s="1">
        <f t="shared" si="549"/>
        <v>0</v>
      </c>
      <c r="AR4380" s="1" t="str">
        <f t="shared" si="551"/>
        <v>CA</v>
      </c>
      <c r="AS4380" s="2" t="str">
        <f>VLOOKUP(AR4380,Sites!A:B,2,FALSE)</f>
        <v>IKO Kankakee </v>
      </c>
      <c r="AT4380" s="2" t="str">
        <f>VLOOKUP(AR4380,Sites!A:C,3,FALSE)</f>
        <v>IKO-US </v>
      </c>
      <c r="AU4380" s="3">
        <f t="shared" si="550"/>
        <v>0</v>
      </c>
    </row>
    <row r="4381" spans="1:47" x14ac:dyDescent="0.25">
      <c r="A4381" s="5" t="s">
        <v>10633</v>
      </c>
      <c r="B4381" s="5" t="s">
        <v>10634</v>
      </c>
      <c r="C4381" s="5">
        <v>1</v>
      </c>
      <c r="D4381" s="5" t="s">
        <v>24</v>
      </c>
      <c r="X4381" s="5">
        <v>0</v>
      </c>
      <c r="AH4381" s="15"/>
      <c r="AI4381" s="5">
        <v>0</v>
      </c>
      <c r="AJ4381" s="1">
        <f t="array" ref="AJ4381">INDEX(I4381:X4381, MATCH(FALSE,ISBLANK(I4381:X4381),FALSE))</f>
        <v>0</v>
      </c>
      <c r="AK4381" s="1">
        <f t="array" ref="AK4381">IF(AJ4381=0,INDEX(Y4381:AI4381, MATCH(FALSE,ISBLANK(Y4381:AI4381),FALSE)),0)</f>
        <v>0</v>
      </c>
      <c r="AL4381" s="1">
        <f t="shared" si="544"/>
        <v>0</v>
      </c>
      <c r="AM4381" s="1">
        <f t="shared" si="545"/>
        <v>0</v>
      </c>
      <c r="AN4381" s="1">
        <f t="shared" si="546"/>
        <v>0</v>
      </c>
      <c r="AO4381" s="1">
        <f t="shared" si="547"/>
        <v>0</v>
      </c>
      <c r="AP4381" s="1">
        <f t="shared" si="548"/>
        <v>1</v>
      </c>
      <c r="AQ4381" s="1">
        <f t="shared" si="549"/>
        <v>0</v>
      </c>
      <c r="AR4381" s="1">
        <f t="shared" si="551"/>
        <v>0</v>
      </c>
      <c r="AS4381" s="2" t="str">
        <f>VLOOKUP(AR4381,Sites!A:B,2,FALSE)</f>
        <v>N/A</v>
      </c>
      <c r="AT4381" s="2" t="str">
        <f>VLOOKUP(AR4381,Sites!A:C,3,FALSE)</f>
        <v>N/A</v>
      </c>
      <c r="AU4381" s="3">
        <f t="shared" si="550"/>
        <v>0</v>
      </c>
    </row>
    <row r="4382" spans="1:47" x14ac:dyDescent="0.25">
      <c r="A4382" s="5" t="s">
        <v>10635</v>
      </c>
      <c r="B4382" s="5" t="s">
        <v>10636</v>
      </c>
      <c r="C4382" s="5">
        <v>2</v>
      </c>
      <c r="D4382" s="5" t="s">
        <v>24</v>
      </c>
      <c r="E4382" s="5" t="s">
        <v>57</v>
      </c>
      <c r="F4382" s="5" t="s">
        <v>3960</v>
      </c>
      <c r="G4382" s="5" t="s">
        <v>59</v>
      </c>
      <c r="X4382" s="5">
        <v>0</v>
      </c>
      <c r="AH4382" s="15" t="s">
        <v>17</v>
      </c>
      <c r="AI4382" s="5">
        <v>0</v>
      </c>
      <c r="AJ4382" s="1">
        <f t="array" ref="AJ4382">INDEX(I4382:X4382, MATCH(FALSE,ISBLANK(I4382:X4382),FALSE))</f>
        <v>0</v>
      </c>
      <c r="AK4382" s="1" t="str">
        <f t="array" ref="AK4382">IF(AJ4382=0,INDEX(Y4382:AI4382, MATCH(FALSE,ISBLANK(Y4382:AI4382),FALSE)),0)</f>
        <v>GJ</v>
      </c>
      <c r="AL4382" s="1">
        <f t="shared" si="544"/>
        <v>0</v>
      </c>
      <c r="AM4382" s="1">
        <f t="shared" si="545"/>
        <v>0</v>
      </c>
      <c r="AN4382" s="1">
        <f t="shared" si="546"/>
        <v>2</v>
      </c>
      <c r="AO4382" s="1">
        <f t="shared" si="547"/>
        <v>0</v>
      </c>
      <c r="AP4382" s="1">
        <f t="shared" si="548"/>
        <v>0</v>
      </c>
      <c r="AQ4382" s="1">
        <f t="shared" si="549"/>
        <v>0</v>
      </c>
      <c r="AR4382" s="1" t="str">
        <f t="shared" si="551"/>
        <v>GJ</v>
      </c>
      <c r="AS4382" s="2" t="str">
        <f>VLOOKUP(AR4382,Sites!A:B,2,FALSE)</f>
        <v>Canroof Corp Site </v>
      </c>
      <c r="AT4382" s="2" t="str">
        <f>VLOOKUP(AR4382,Sites!A:C,3,FALSE)</f>
        <v>IKO-CAD </v>
      </c>
      <c r="AU4382" s="3">
        <f t="shared" si="550"/>
        <v>0</v>
      </c>
    </row>
    <row r="4383" spans="1:47" x14ac:dyDescent="0.25">
      <c r="A4383" s="5" t="s">
        <v>10637</v>
      </c>
      <c r="B4383" s="5" t="s">
        <v>10638</v>
      </c>
      <c r="C4383" s="5">
        <v>1</v>
      </c>
      <c r="D4383" s="5" t="s">
        <v>62</v>
      </c>
      <c r="E4383" s="5" t="s">
        <v>387</v>
      </c>
      <c r="F4383" s="5" t="s">
        <v>1157</v>
      </c>
      <c r="G4383" s="5" t="s">
        <v>389</v>
      </c>
      <c r="X4383" s="5">
        <v>0</v>
      </c>
      <c r="Z4383" s="5" t="s">
        <v>15</v>
      </c>
      <c r="AH4383" s="15"/>
      <c r="AI4383" s="5">
        <v>0</v>
      </c>
      <c r="AJ4383" s="1">
        <f t="array" ref="AJ4383">INDEX(I4383:X4383, MATCH(FALSE,ISBLANK(I4383:X4383),FALSE))</f>
        <v>0</v>
      </c>
      <c r="AK4383" s="1" t="str">
        <f t="array" ref="AK4383">IF(AJ4383=0,INDEX(Y4383:AI4383, MATCH(FALSE,ISBLANK(Y4383:AI4383),FALSE)),0)</f>
        <v>GH</v>
      </c>
      <c r="AL4383" s="1">
        <f t="shared" si="544"/>
        <v>0</v>
      </c>
      <c r="AM4383" s="1">
        <f t="shared" si="545"/>
        <v>0</v>
      </c>
      <c r="AN4383" s="1">
        <f t="shared" si="546"/>
        <v>1</v>
      </c>
      <c r="AO4383" s="1">
        <f t="shared" si="547"/>
        <v>6</v>
      </c>
      <c r="AP4383" s="1">
        <f t="shared" si="548"/>
        <v>0</v>
      </c>
      <c r="AQ4383" s="1">
        <f t="shared" si="549"/>
        <v>0</v>
      </c>
      <c r="AR4383" s="1" t="str">
        <f t="shared" si="551"/>
        <v>GH</v>
      </c>
      <c r="AS4383" s="2" t="str">
        <f>VLOOKUP(AR4383,Sites!A:B,2,FALSE)</f>
        <v>IKO Hawkesbury Site </v>
      </c>
      <c r="AT4383" s="2" t="str">
        <f>VLOOKUP(AR4383,Sites!A:C,3,FALSE)</f>
        <v>IKO-CAD </v>
      </c>
      <c r="AU4383" s="3">
        <f t="shared" si="550"/>
        <v>6</v>
      </c>
    </row>
    <row r="4384" spans="1:47" x14ac:dyDescent="0.25">
      <c r="A4384" s="5" t="s">
        <v>10639</v>
      </c>
      <c r="B4384" s="5" t="s">
        <v>10640</v>
      </c>
      <c r="C4384" s="5">
        <v>5</v>
      </c>
      <c r="D4384" s="5" t="s">
        <v>24</v>
      </c>
      <c r="E4384" s="5" t="s">
        <v>57</v>
      </c>
      <c r="F4384" s="5" t="s">
        <v>3960</v>
      </c>
      <c r="G4384" s="5" t="s">
        <v>59</v>
      </c>
      <c r="X4384" s="5">
        <v>0</v>
      </c>
      <c r="AH4384" s="15"/>
      <c r="AI4384" s="5">
        <v>0</v>
      </c>
      <c r="AJ4384" s="1">
        <f t="array" ref="AJ4384">INDEX(I4384:X4384, MATCH(FALSE,ISBLANK(I4384:X4384),FALSE))</f>
        <v>0</v>
      </c>
      <c r="AK4384" s="1">
        <f t="array" ref="AK4384">IF(AJ4384=0,INDEX(Y4384:AI4384, MATCH(FALSE,ISBLANK(Y4384:AI4384),FALSE)),0)</f>
        <v>0</v>
      </c>
      <c r="AL4384" s="1">
        <f t="shared" si="544"/>
        <v>0</v>
      </c>
      <c r="AM4384" s="1">
        <f t="shared" si="545"/>
        <v>0</v>
      </c>
      <c r="AN4384" s="1">
        <f t="shared" si="546"/>
        <v>0</v>
      </c>
      <c r="AO4384" s="1">
        <f t="shared" si="547"/>
        <v>0</v>
      </c>
      <c r="AP4384" s="1">
        <f t="shared" si="548"/>
        <v>5</v>
      </c>
      <c r="AQ4384" s="1">
        <f t="shared" si="549"/>
        <v>0</v>
      </c>
      <c r="AR4384" s="1">
        <f t="shared" si="551"/>
        <v>0</v>
      </c>
      <c r="AS4384" s="2" t="str">
        <f>VLOOKUP(AR4384,Sites!A:B,2,FALSE)</f>
        <v>N/A</v>
      </c>
      <c r="AT4384" s="2" t="str">
        <f>VLOOKUP(AR4384,Sites!A:C,3,FALSE)</f>
        <v>N/A</v>
      </c>
      <c r="AU4384" s="3">
        <f t="shared" si="550"/>
        <v>0</v>
      </c>
    </row>
    <row r="4385" spans="1:47" x14ac:dyDescent="0.25">
      <c r="A4385" s="5" t="s">
        <v>10641</v>
      </c>
      <c r="B4385" s="5" t="s">
        <v>10642</v>
      </c>
      <c r="C4385" s="5">
        <v>2</v>
      </c>
      <c r="D4385" s="5" t="s">
        <v>24</v>
      </c>
      <c r="E4385" s="5" t="s">
        <v>25</v>
      </c>
      <c r="F4385" s="5" t="s">
        <v>3960</v>
      </c>
      <c r="G4385" s="5" t="s">
        <v>27</v>
      </c>
      <c r="M4385" s="5" t="s">
        <v>11</v>
      </c>
      <c r="R4385" s="5" t="s">
        <v>11</v>
      </c>
      <c r="W4385" s="5" t="s">
        <v>11</v>
      </c>
      <c r="X4385" s="5">
        <v>0</v>
      </c>
      <c r="Z4385" s="5" t="s">
        <v>15</v>
      </c>
      <c r="AE4385" s="5" t="s">
        <v>20</v>
      </c>
      <c r="AH4385" s="15"/>
      <c r="AI4385" s="5">
        <v>0</v>
      </c>
      <c r="AJ4385" s="1" t="str">
        <f t="array" ref="AJ4385">INDEX(I4385:X4385, MATCH(FALSE,ISBLANK(I4385:X4385),FALSE))</f>
        <v>GC</v>
      </c>
      <c r="AK4385" s="1">
        <f t="array" ref="AK4385">IF(AJ4385=0,INDEX(Y4385:AI4385, MATCH(FALSE,ISBLANK(Y4385:AI4385),FALSE)),0)</f>
        <v>0</v>
      </c>
      <c r="AL4385" s="1">
        <f t="shared" si="544"/>
        <v>2</v>
      </c>
      <c r="AM4385" s="1">
        <f t="shared" si="545"/>
        <v>0</v>
      </c>
      <c r="AN4385" s="1">
        <f t="shared" si="546"/>
        <v>0</v>
      </c>
      <c r="AO4385" s="1">
        <f t="shared" si="547"/>
        <v>0</v>
      </c>
      <c r="AP4385" s="1">
        <f t="shared" si="548"/>
        <v>0</v>
      </c>
      <c r="AQ4385" s="1">
        <f t="shared" si="549"/>
        <v>0</v>
      </c>
      <c r="AR4385" s="1" t="str">
        <f t="shared" si="551"/>
        <v>GC</v>
      </c>
      <c r="AS4385" s="2" t="str">
        <f>VLOOKUP(AR4385,Sites!A:B,2,FALSE)</f>
        <v>IKO Sumas </v>
      </c>
      <c r="AT4385" s="2" t="str">
        <f>VLOOKUP(AR4385,Sites!A:C,3,FALSE)</f>
        <v>IKO-US </v>
      </c>
      <c r="AU4385" s="3">
        <f t="shared" si="550"/>
        <v>0</v>
      </c>
    </row>
    <row r="4386" spans="1:47" x14ac:dyDescent="0.25">
      <c r="A4386" s="5" t="s">
        <v>10643</v>
      </c>
      <c r="B4386" s="5" t="s">
        <v>10644</v>
      </c>
      <c r="C4386" s="5">
        <v>8</v>
      </c>
      <c r="D4386" s="5" t="s">
        <v>24</v>
      </c>
      <c r="E4386" s="5" t="s">
        <v>48</v>
      </c>
      <c r="F4386" s="5" t="s">
        <v>10645</v>
      </c>
      <c r="G4386" s="5" t="s">
        <v>50</v>
      </c>
      <c r="X4386" s="5">
        <v>0</v>
      </c>
      <c r="AB4386" s="5" t="s">
        <v>18</v>
      </c>
      <c r="AH4386" s="15"/>
      <c r="AI4386" s="5">
        <v>0</v>
      </c>
      <c r="AJ4386" s="1">
        <f t="array" ref="AJ4386">INDEX(I4386:X4386, MATCH(FALSE,ISBLANK(I4386:X4386),FALSE))</f>
        <v>0</v>
      </c>
      <c r="AK4386" s="1" t="str">
        <f t="array" ref="AK4386">IF(AJ4386=0,INDEX(Y4386:AI4386, MATCH(FALSE,ISBLANK(Y4386:AI4386),FALSE)),0)</f>
        <v>GK</v>
      </c>
      <c r="AL4386" s="1">
        <f t="shared" si="544"/>
        <v>0</v>
      </c>
      <c r="AM4386" s="1">
        <f t="shared" si="545"/>
        <v>0</v>
      </c>
      <c r="AN4386" s="1">
        <f t="shared" si="546"/>
        <v>8</v>
      </c>
      <c r="AO4386" s="1">
        <f t="shared" si="547"/>
        <v>46.96</v>
      </c>
      <c r="AP4386" s="1">
        <f t="shared" si="548"/>
        <v>0</v>
      </c>
      <c r="AQ4386" s="1">
        <f t="shared" si="549"/>
        <v>0</v>
      </c>
      <c r="AR4386" s="1" t="str">
        <f t="shared" si="551"/>
        <v>GK</v>
      </c>
      <c r="AS4386" s="2" t="str">
        <f>VLOOKUP(AR4386,Sites!A:B,2,FALSE)</f>
        <v>IG Brampton Site </v>
      </c>
      <c r="AT4386" s="2" t="str">
        <f>VLOOKUP(AR4386,Sites!A:C,3,FALSE)</f>
        <v>IKO-CAD </v>
      </c>
      <c r="AU4386" s="3">
        <f t="shared" si="550"/>
        <v>46.96</v>
      </c>
    </row>
    <row r="4387" spans="1:47" x14ac:dyDescent="0.25">
      <c r="A4387" s="5" t="s">
        <v>10646</v>
      </c>
      <c r="B4387" s="5" t="s">
        <v>10647</v>
      </c>
      <c r="C4387" s="5">
        <v>3</v>
      </c>
      <c r="D4387" s="5" t="s">
        <v>24</v>
      </c>
      <c r="E4387" s="5" t="s">
        <v>63</v>
      </c>
      <c r="F4387" s="5" t="s">
        <v>3960</v>
      </c>
      <c r="G4387" s="5" t="s">
        <v>65</v>
      </c>
      <c r="X4387" s="5">
        <v>0</v>
      </c>
      <c r="AH4387" s="15"/>
      <c r="AI4387" s="5">
        <v>0</v>
      </c>
      <c r="AJ4387" s="1">
        <f t="array" ref="AJ4387">INDEX(I4387:X4387, MATCH(FALSE,ISBLANK(I4387:X4387),FALSE))</f>
        <v>0</v>
      </c>
      <c r="AK4387" s="1">
        <f t="array" ref="AK4387">IF(AJ4387=0,INDEX(Y4387:AI4387, MATCH(FALSE,ISBLANK(Y4387:AI4387),FALSE)),0)</f>
        <v>0</v>
      </c>
      <c r="AL4387" s="1">
        <f t="shared" si="544"/>
        <v>0</v>
      </c>
      <c r="AM4387" s="1">
        <f t="shared" si="545"/>
        <v>0</v>
      </c>
      <c r="AN4387" s="1">
        <f t="shared" si="546"/>
        <v>0</v>
      </c>
      <c r="AO4387" s="1">
        <f t="shared" si="547"/>
        <v>0</v>
      </c>
      <c r="AP4387" s="1">
        <f t="shared" si="548"/>
        <v>3</v>
      </c>
      <c r="AQ4387" s="1">
        <f t="shared" si="549"/>
        <v>0</v>
      </c>
      <c r="AR4387" s="1">
        <f t="shared" si="551"/>
        <v>0</v>
      </c>
      <c r="AS4387" s="2" t="str">
        <f>VLOOKUP(AR4387,Sites!A:B,2,FALSE)</f>
        <v>N/A</v>
      </c>
      <c r="AT4387" s="2" t="str">
        <f>VLOOKUP(AR4387,Sites!A:C,3,FALSE)</f>
        <v>N/A</v>
      </c>
      <c r="AU4387" s="3">
        <f t="shared" si="550"/>
        <v>0</v>
      </c>
    </row>
    <row r="4388" spans="1:47" x14ac:dyDescent="0.25">
      <c r="A4388" s="5" t="s">
        <v>10648</v>
      </c>
      <c r="B4388" s="5" t="s">
        <v>10649</v>
      </c>
      <c r="C4388" s="5">
        <v>29</v>
      </c>
      <c r="D4388" s="5" t="s">
        <v>24</v>
      </c>
      <c r="E4388" s="5" t="s">
        <v>297</v>
      </c>
      <c r="F4388" s="5" t="s">
        <v>1414</v>
      </c>
      <c r="G4388" s="5" t="s">
        <v>299</v>
      </c>
      <c r="X4388" s="5">
        <v>0</v>
      </c>
      <c r="AH4388" s="15"/>
      <c r="AI4388" s="5">
        <v>0</v>
      </c>
      <c r="AJ4388" s="1">
        <f t="array" ref="AJ4388">INDEX(I4388:X4388, MATCH(FALSE,ISBLANK(I4388:X4388),FALSE))</f>
        <v>0</v>
      </c>
      <c r="AK4388" s="1">
        <f t="array" ref="AK4388">IF(AJ4388=0,INDEX(Y4388:AI4388, MATCH(FALSE,ISBLANK(Y4388:AI4388),FALSE)),0)</f>
        <v>0</v>
      </c>
      <c r="AL4388" s="1">
        <f t="shared" si="544"/>
        <v>0</v>
      </c>
      <c r="AM4388" s="1">
        <f t="shared" si="545"/>
        <v>0</v>
      </c>
      <c r="AN4388" s="1">
        <f t="shared" si="546"/>
        <v>0</v>
      </c>
      <c r="AO4388" s="1">
        <f t="shared" si="547"/>
        <v>0</v>
      </c>
      <c r="AP4388" s="1">
        <f t="shared" si="548"/>
        <v>29</v>
      </c>
      <c r="AQ4388" s="1">
        <f t="shared" si="549"/>
        <v>58</v>
      </c>
      <c r="AR4388" s="1">
        <f t="shared" si="551"/>
        <v>0</v>
      </c>
      <c r="AS4388" s="2" t="str">
        <f>VLOOKUP(AR4388,Sites!A:B,2,FALSE)</f>
        <v>N/A</v>
      </c>
      <c r="AT4388" s="2" t="str">
        <f>VLOOKUP(AR4388,Sites!A:C,3,FALSE)</f>
        <v>N/A</v>
      </c>
      <c r="AU4388" s="3">
        <f t="shared" si="550"/>
        <v>58</v>
      </c>
    </row>
    <row r="4389" spans="1:47" x14ac:dyDescent="0.25">
      <c r="A4389" s="5" t="s">
        <v>10650</v>
      </c>
      <c r="B4389" s="5" t="s">
        <v>10651</v>
      </c>
      <c r="C4389" s="5">
        <v>1</v>
      </c>
      <c r="D4389" s="5" t="s">
        <v>24</v>
      </c>
      <c r="E4389" s="5" t="s">
        <v>48</v>
      </c>
      <c r="F4389" s="5" t="s">
        <v>10652</v>
      </c>
      <c r="G4389" s="5" t="s">
        <v>50</v>
      </c>
      <c r="X4389" s="5">
        <v>0</v>
      </c>
      <c r="AH4389" s="15"/>
      <c r="AI4389" s="5">
        <v>0</v>
      </c>
      <c r="AJ4389" s="1">
        <f t="array" ref="AJ4389">INDEX(I4389:X4389, MATCH(FALSE,ISBLANK(I4389:X4389),FALSE))</f>
        <v>0</v>
      </c>
      <c r="AK4389" s="1">
        <f t="array" ref="AK4389">IF(AJ4389=0,INDEX(Y4389:AI4389, MATCH(FALSE,ISBLANK(Y4389:AI4389),FALSE)),0)</f>
        <v>0</v>
      </c>
      <c r="AL4389" s="1">
        <f t="shared" si="544"/>
        <v>0</v>
      </c>
      <c r="AM4389" s="1">
        <f t="shared" si="545"/>
        <v>0</v>
      </c>
      <c r="AN4389" s="1">
        <f t="shared" si="546"/>
        <v>0</v>
      </c>
      <c r="AO4389" s="1">
        <f t="shared" si="547"/>
        <v>0</v>
      </c>
      <c r="AP4389" s="1">
        <f t="shared" si="548"/>
        <v>1</v>
      </c>
      <c r="AQ4389" s="1">
        <f t="shared" si="549"/>
        <v>19.0124</v>
      </c>
      <c r="AR4389" s="1">
        <f t="shared" si="551"/>
        <v>0</v>
      </c>
      <c r="AS4389" s="2" t="str">
        <f>VLOOKUP(AR4389,Sites!A:B,2,FALSE)</f>
        <v>N/A</v>
      </c>
      <c r="AT4389" s="2" t="str">
        <f>VLOOKUP(AR4389,Sites!A:C,3,FALSE)</f>
        <v>N/A</v>
      </c>
      <c r="AU4389" s="3">
        <f t="shared" si="550"/>
        <v>19.0124</v>
      </c>
    </row>
    <row r="4390" spans="1:47" x14ac:dyDescent="0.25">
      <c r="A4390" s="5" t="s">
        <v>10653</v>
      </c>
      <c r="B4390" s="5" t="s">
        <v>10654</v>
      </c>
      <c r="C4390" s="5">
        <v>6</v>
      </c>
      <c r="D4390" s="5" t="s">
        <v>24</v>
      </c>
      <c r="E4390" s="5" t="s">
        <v>48</v>
      </c>
      <c r="F4390" s="5" t="s">
        <v>10655</v>
      </c>
      <c r="G4390" s="5" t="s">
        <v>50</v>
      </c>
      <c r="L4390" s="5" t="s">
        <v>10</v>
      </c>
      <c r="M4390" s="5" t="s">
        <v>11</v>
      </c>
      <c r="R4390" s="5" t="s">
        <v>11</v>
      </c>
      <c r="V4390" s="5" t="s">
        <v>10</v>
      </c>
      <c r="W4390" s="5" t="s">
        <v>11</v>
      </c>
      <c r="X4390" s="5">
        <v>0</v>
      </c>
      <c r="AH4390" s="15"/>
      <c r="AI4390" s="5">
        <v>0</v>
      </c>
      <c r="AJ4390" s="1" t="str">
        <f t="array" ref="AJ4390">INDEX(I4390:X4390, MATCH(FALSE,ISBLANK(I4390:X4390),FALSE))</f>
        <v>CA</v>
      </c>
      <c r="AK4390" s="1">
        <f t="array" ref="AK4390">IF(AJ4390=0,INDEX(Y4390:AI4390, MATCH(FALSE,ISBLANK(Y4390:AI4390),FALSE)),0)</f>
        <v>0</v>
      </c>
      <c r="AL4390" s="1">
        <f t="shared" si="544"/>
        <v>6</v>
      </c>
      <c r="AM4390" s="1">
        <f t="shared" si="545"/>
        <v>286.5</v>
      </c>
      <c r="AN4390" s="1">
        <f t="shared" si="546"/>
        <v>0</v>
      </c>
      <c r="AO4390" s="1">
        <f t="shared" si="547"/>
        <v>0</v>
      </c>
      <c r="AP4390" s="1">
        <f t="shared" si="548"/>
        <v>0</v>
      </c>
      <c r="AQ4390" s="1">
        <f t="shared" si="549"/>
        <v>0</v>
      </c>
      <c r="AR4390" s="1" t="str">
        <f t="shared" si="551"/>
        <v>CA</v>
      </c>
      <c r="AS4390" s="2" t="str">
        <f>VLOOKUP(AR4390,Sites!A:B,2,FALSE)</f>
        <v>IKO Kankakee </v>
      </c>
      <c r="AT4390" s="2" t="str">
        <f>VLOOKUP(AR4390,Sites!A:C,3,FALSE)</f>
        <v>IKO-US </v>
      </c>
      <c r="AU4390" s="3">
        <f t="shared" si="550"/>
        <v>286.5</v>
      </c>
    </row>
    <row r="4391" spans="1:47" x14ac:dyDescent="0.25">
      <c r="A4391" s="5" t="s">
        <v>10656</v>
      </c>
      <c r="B4391" s="5" t="s">
        <v>10657</v>
      </c>
      <c r="C4391" s="5">
        <v>3</v>
      </c>
      <c r="D4391" s="5" t="s">
        <v>24</v>
      </c>
      <c r="E4391" s="5" t="s">
        <v>25</v>
      </c>
      <c r="F4391" s="5" t="s">
        <v>15824</v>
      </c>
      <c r="G4391" s="5" t="s">
        <v>27</v>
      </c>
      <c r="L4391" s="5" t="s">
        <v>10</v>
      </c>
      <c r="V4391" s="5" t="s">
        <v>10</v>
      </c>
      <c r="X4391" s="5">
        <v>0</v>
      </c>
      <c r="AH4391" s="15"/>
      <c r="AI4391" s="5">
        <v>0</v>
      </c>
      <c r="AJ4391" s="1" t="str">
        <f t="array" ref="AJ4391">INDEX(I4391:X4391, MATCH(FALSE,ISBLANK(I4391:X4391),FALSE))</f>
        <v>CA</v>
      </c>
      <c r="AK4391" s="1">
        <f t="array" ref="AK4391">IF(AJ4391=0,INDEX(Y4391:AI4391, MATCH(FALSE,ISBLANK(Y4391:AI4391),FALSE)),0)</f>
        <v>0</v>
      </c>
      <c r="AL4391" s="1">
        <f t="shared" si="544"/>
        <v>3</v>
      </c>
      <c r="AM4391" s="1">
        <f t="shared" si="545"/>
        <v>974.28</v>
      </c>
      <c r="AN4391" s="1">
        <f t="shared" si="546"/>
        <v>0</v>
      </c>
      <c r="AO4391" s="1">
        <f t="shared" si="547"/>
        <v>0</v>
      </c>
      <c r="AP4391" s="1">
        <f t="shared" si="548"/>
        <v>0</v>
      </c>
      <c r="AQ4391" s="1">
        <f t="shared" si="549"/>
        <v>0</v>
      </c>
      <c r="AR4391" s="1" t="str">
        <f t="shared" si="551"/>
        <v>CA</v>
      </c>
      <c r="AS4391" s="2" t="str">
        <f>VLOOKUP(AR4391,Sites!A:B,2,FALSE)</f>
        <v>IKO Kankakee </v>
      </c>
      <c r="AT4391" s="2" t="str">
        <f>VLOOKUP(AR4391,Sites!A:C,3,FALSE)</f>
        <v>IKO-US </v>
      </c>
      <c r="AU4391" s="3">
        <f t="shared" si="550"/>
        <v>974.28</v>
      </c>
    </row>
    <row r="4392" spans="1:47" x14ac:dyDescent="0.25">
      <c r="A4392" s="5" t="s">
        <v>10658</v>
      </c>
      <c r="B4392" s="5" t="s">
        <v>10659</v>
      </c>
      <c r="C4392" s="5">
        <v>2</v>
      </c>
      <c r="D4392" s="5" t="s">
        <v>24</v>
      </c>
      <c r="E4392" s="5" t="s">
        <v>72</v>
      </c>
      <c r="F4392" s="5" t="s">
        <v>3960</v>
      </c>
      <c r="G4392" s="5" t="s">
        <v>74</v>
      </c>
      <c r="L4392" s="5" t="s">
        <v>10</v>
      </c>
      <c r="Q4392" s="5" t="s">
        <v>10</v>
      </c>
      <c r="V4392" s="5" t="s">
        <v>10</v>
      </c>
      <c r="X4392" s="5">
        <v>0</v>
      </c>
      <c r="AH4392" s="15"/>
      <c r="AI4392" s="5">
        <v>0</v>
      </c>
      <c r="AJ4392" s="1" t="str">
        <f t="array" ref="AJ4392">INDEX(I4392:X4392, MATCH(FALSE,ISBLANK(I4392:X4392),FALSE))</f>
        <v>CA</v>
      </c>
      <c r="AK4392" s="1">
        <f t="array" ref="AK4392">IF(AJ4392=0,INDEX(Y4392:AI4392, MATCH(FALSE,ISBLANK(Y4392:AI4392),FALSE)),0)</f>
        <v>0</v>
      </c>
      <c r="AL4392" s="1">
        <f t="shared" si="544"/>
        <v>2</v>
      </c>
      <c r="AM4392" s="1">
        <f t="shared" si="545"/>
        <v>0</v>
      </c>
      <c r="AN4392" s="1">
        <f t="shared" si="546"/>
        <v>0</v>
      </c>
      <c r="AO4392" s="1">
        <f t="shared" si="547"/>
        <v>0</v>
      </c>
      <c r="AP4392" s="1">
        <f t="shared" si="548"/>
        <v>0</v>
      </c>
      <c r="AQ4392" s="1">
        <f t="shared" si="549"/>
        <v>0</v>
      </c>
      <c r="AR4392" s="1" t="str">
        <f t="shared" si="551"/>
        <v>CA</v>
      </c>
      <c r="AS4392" s="2" t="str">
        <f>VLOOKUP(AR4392,Sites!A:B,2,FALSE)</f>
        <v>IKO Kankakee </v>
      </c>
      <c r="AT4392" s="2" t="str">
        <f>VLOOKUP(AR4392,Sites!A:C,3,FALSE)</f>
        <v>IKO-US </v>
      </c>
      <c r="AU4392" s="3">
        <f t="shared" si="550"/>
        <v>0</v>
      </c>
    </row>
    <row r="4393" spans="1:47" x14ac:dyDescent="0.25">
      <c r="A4393" s="5" t="s">
        <v>10660</v>
      </c>
      <c r="B4393" s="5" t="s">
        <v>10661</v>
      </c>
      <c r="C4393" s="5">
        <v>16</v>
      </c>
      <c r="D4393" s="5" t="s">
        <v>24</v>
      </c>
      <c r="E4393" s="5" t="s">
        <v>63</v>
      </c>
      <c r="F4393" s="5" t="s">
        <v>3960</v>
      </c>
      <c r="G4393" s="5" t="s">
        <v>65</v>
      </c>
      <c r="X4393" s="5">
        <v>0</v>
      </c>
      <c r="AH4393" s="15"/>
      <c r="AI4393" s="5">
        <v>0</v>
      </c>
      <c r="AJ4393" s="1">
        <f t="array" ref="AJ4393">INDEX(I4393:X4393, MATCH(FALSE,ISBLANK(I4393:X4393),FALSE))</f>
        <v>0</v>
      </c>
      <c r="AK4393" s="1">
        <f t="array" ref="AK4393">IF(AJ4393=0,INDEX(Y4393:AI4393, MATCH(FALSE,ISBLANK(Y4393:AI4393),FALSE)),0)</f>
        <v>0</v>
      </c>
      <c r="AL4393" s="1">
        <f t="shared" si="544"/>
        <v>0</v>
      </c>
      <c r="AM4393" s="1">
        <f t="shared" si="545"/>
        <v>0</v>
      </c>
      <c r="AN4393" s="1">
        <f t="shared" si="546"/>
        <v>0</v>
      </c>
      <c r="AO4393" s="1">
        <f t="shared" si="547"/>
        <v>0</v>
      </c>
      <c r="AP4393" s="1">
        <f t="shared" si="548"/>
        <v>16</v>
      </c>
      <c r="AQ4393" s="1">
        <f t="shared" si="549"/>
        <v>0</v>
      </c>
      <c r="AR4393" s="1">
        <f t="shared" si="551"/>
        <v>0</v>
      </c>
      <c r="AS4393" s="2" t="str">
        <f>VLOOKUP(AR4393,Sites!A:B,2,FALSE)</f>
        <v>N/A</v>
      </c>
      <c r="AT4393" s="2" t="str">
        <f>VLOOKUP(AR4393,Sites!A:C,3,FALSE)</f>
        <v>N/A</v>
      </c>
      <c r="AU4393" s="3">
        <f t="shared" si="550"/>
        <v>0</v>
      </c>
    </row>
    <row r="4394" spans="1:47" x14ac:dyDescent="0.25">
      <c r="A4394" s="5" t="s">
        <v>10662</v>
      </c>
      <c r="B4394" s="5" t="s">
        <v>10663</v>
      </c>
      <c r="C4394" s="5">
        <v>5</v>
      </c>
      <c r="D4394" s="5" t="s">
        <v>24</v>
      </c>
      <c r="E4394" s="5" t="s">
        <v>72</v>
      </c>
      <c r="F4394" s="5" t="s">
        <v>10664</v>
      </c>
      <c r="G4394" s="5" t="s">
        <v>74</v>
      </c>
      <c r="M4394" s="5" t="s">
        <v>11</v>
      </c>
      <c r="R4394" s="5" t="s">
        <v>11</v>
      </c>
      <c r="W4394" s="5" t="s">
        <v>11</v>
      </c>
      <c r="X4394" s="5">
        <v>0</v>
      </c>
      <c r="AE4394" s="5" t="s">
        <v>20</v>
      </c>
      <c r="AH4394" s="15"/>
      <c r="AI4394" s="5">
        <v>0</v>
      </c>
      <c r="AJ4394" s="1" t="str">
        <f t="array" ref="AJ4394">INDEX(I4394:X4394, MATCH(FALSE,ISBLANK(I4394:X4394),FALSE))</f>
        <v>GC</v>
      </c>
      <c r="AK4394" s="1">
        <f t="array" ref="AK4394">IF(AJ4394=0,INDEX(Y4394:AI4394, MATCH(FALSE,ISBLANK(Y4394:AI4394),FALSE)),0)</f>
        <v>0</v>
      </c>
      <c r="AL4394" s="1">
        <f t="shared" si="544"/>
        <v>5</v>
      </c>
      <c r="AM4394" s="1">
        <f t="shared" si="545"/>
        <v>124.3</v>
      </c>
      <c r="AN4394" s="1">
        <f t="shared" si="546"/>
        <v>0</v>
      </c>
      <c r="AO4394" s="1">
        <f t="shared" si="547"/>
        <v>0</v>
      </c>
      <c r="AP4394" s="1">
        <f t="shared" si="548"/>
        <v>0</v>
      </c>
      <c r="AQ4394" s="1">
        <f t="shared" si="549"/>
        <v>0</v>
      </c>
      <c r="AR4394" s="1" t="str">
        <f t="shared" si="551"/>
        <v>GC</v>
      </c>
      <c r="AS4394" s="2" t="str">
        <f>VLOOKUP(AR4394,Sites!A:B,2,FALSE)</f>
        <v>IKO Sumas </v>
      </c>
      <c r="AT4394" s="2" t="str">
        <f>VLOOKUP(AR4394,Sites!A:C,3,FALSE)</f>
        <v>IKO-US </v>
      </c>
      <c r="AU4394" s="3">
        <f t="shared" si="550"/>
        <v>124.3</v>
      </c>
    </row>
    <row r="4395" spans="1:47" x14ac:dyDescent="0.25">
      <c r="A4395" s="5" t="s">
        <v>10665</v>
      </c>
      <c r="B4395" s="5" t="s">
        <v>10666</v>
      </c>
      <c r="C4395" s="5">
        <v>13</v>
      </c>
      <c r="D4395" s="5" t="s">
        <v>24</v>
      </c>
      <c r="E4395" s="5" t="s">
        <v>171</v>
      </c>
      <c r="F4395" s="5" t="s">
        <v>3960</v>
      </c>
      <c r="G4395" s="5" t="s">
        <v>173</v>
      </c>
      <c r="X4395" s="5">
        <v>0</v>
      </c>
      <c r="AE4395" s="5" t="s">
        <v>20</v>
      </c>
      <c r="AH4395" s="15"/>
      <c r="AI4395" s="5">
        <v>0</v>
      </c>
      <c r="AJ4395" s="1">
        <f t="array" ref="AJ4395">INDEX(I4395:X4395, MATCH(FALSE,ISBLANK(I4395:X4395),FALSE))</f>
        <v>0</v>
      </c>
      <c r="AK4395" s="1" t="str">
        <f t="array" ref="AK4395">IF(AJ4395=0,INDEX(Y4395:AI4395, MATCH(FALSE,ISBLANK(Y4395:AI4395),FALSE)),0)</f>
        <v>BA</v>
      </c>
      <c r="AL4395" s="1">
        <f t="shared" si="544"/>
        <v>0</v>
      </c>
      <c r="AM4395" s="1">
        <f t="shared" si="545"/>
        <v>0</v>
      </c>
      <c r="AN4395" s="1">
        <f t="shared" si="546"/>
        <v>13</v>
      </c>
      <c r="AO4395" s="1">
        <f t="shared" si="547"/>
        <v>0</v>
      </c>
      <c r="AP4395" s="1">
        <f t="shared" si="548"/>
        <v>0</v>
      </c>
      <c r="AQ4395" s="1">
        <f t="shared" si="549"/>
        <v>0</v>
      </c>
      <c r="AR4395" s="1" t="str">
        <f t="shared" si="551"/>
        <v>BA</v>
      </c>
      <c r="AS4395" s="2" t="str">
        <f>VLOOKUP(AR4395,Sites!A:B,2,FALSE)</f>
        <v>IKO Calgary Site </v>
      </c>
      <c r="AT4395" s="2" t="str">
        <f>VLOOKUP(AR4395,Sites!A:C,3,FALSE)</f>
        <v>IKO-CAD </v>
      </c>
      <c r="AU4395" s="3">
        <f t="shared" si="550"/>
        <v>0</v>
      </c>
    </row>
    <row r="4396" spans="1:47" x14ac:dyDescent="0.25">
      <c r="A4396" s="5" t="s">
        <v>10667</v>
      </c>
      <c r="B4396" s="5" t="s">
        <v>10668</v>
      </c>
      <c r="C4396" s="5">
        <v>3</v>
      </c>
      <c r="D4396" s="5" t="s">
        <v>24</v>
      </c>
      <c r="E4396" s="5" t="s">
        <v>57</v>
      </c>
      <c r="F4396" s="5" t="s">
        <v>3960</v>
      </c>
      <c r="G4396" s="5" t="s">
        <v>59</v>
      </c>
      <c r="X4396" s="5">
        <v>0</v>
      </c>
      <c r="AH4396" s="15"/>
      <c r="AI4396" s="5">
        <v>0</v>
      </c>
      <c r="AJ4396" s="1">
        <f t="array" ref="AJ4396">INDEX(I4396:X4396, MATCH(FALSE,ISBLANK(I4396:X4396),FALSE))</f>
        <v>0</v>
      </c>
      <c r="AK4396" s="1">
        <f t="array" ref="AK4396">IF(AJ4396=0,INDEX(Y4396:AI4396, MATCH(FALSE,ISBLANK(Y4396:AI4396),FALSE)),0)</f>
        <v>0</v>
      </c>
      <c r="AL4396" s="1">
        <f t="shared" si="544"/>
        <v>0</v>
      </c>
      <c r="AM4396" s="1">
        <f t="shared" si="545"/>
        <v>0</v>
      </c>
      <c r="AN4396" s="1">
        <f t="shared" si="546"/>
        <v>0</v>
      </c>
      <c r="AO4396" s="1">
        <f t="shared" si="547"/>
        <v>0</v>
      </c>
      <c r="AP4396" s="1">
        <f t="shared" si="548"/>
        <v>3</v>
      </c>
      <c r="AQ4396" s="1">
        <f t="shared" si="549"/>
        <v>0</v>
      </c>
      <c r="AR4396" s="1">
        <f t="shared" si="551"/>
        <v>0</v>
      </c>
      <c r="AS4396" s="2" t="str">
        <f>VLOOKUP(AR4396,Sites!A:B,2,FALSE)</f>
        <v>N/A</v>
      </c>
      <c r="AT4396" s="2" t="str">
        <f>VLOOKUP(AR4396,Sites!A:C,3,FALSE)</f>
        <v>N/A</v>
      </c>
      <c r="AU4396" s="3">
        <f t="shared" si="550"/>
        <v>0</v>
      </c>
    </row>
    <row r="4397" spans="1:47" x14ac:dyDescent="0.25">
      <c r="A4397" s="5" t="s">
        <v>10669</v>
      </c>
      <c r="B4397" s="5" t="s">
        <v>10670</v>
      </c>
      <c r="C4397" s="5">
        <v>2</v>
      </c>
      <c r="D4397" s="5" t="s">
        <v>24</v>
      </c>
      <c r="E4397" s="5" t="s">
        <v>48</v>
      </c>
      <c r="F4397" s="5" t="s">
        <v>693</v>
      </c>
      <c r="G4397" s="5" t="s">
        <v>50</v>
      </c>
      <c r="X4397" s="5">
        <v>0</v>
      </c>
      <c r="AH4397" s="15"/>
      <c r="AI4397" s="5">
        <v>0</v>
      </c>
      <c r="AJ4397" s="1">
        <f t="array" ref="AJ4397">INDEX(I4397:X4397, MATCH(FALSE,ISBLANK(I4397:X4397),FALSE))</f>
        <v>0</v>
      </c>
      <c r="AK4397" s="1">
        <f t="array" ref="AK4397">IF(AJ4397=0,INDEX(Y4397:AI4397, MATCH(FALSE,ISBLANK(Y4397:AI4397),FALSE)),0)</f>
        <v>0</v>
      </c>
      <c r="AL4397" s="1">
        <f t="shared" si="544"/>
        <v>0</v>
      </c>
      <c r="AM4397" s="1">
        <f t="shared" si="545"/>
        <v>0</v>
      </c>
      <c r="AN4397" s="1">
        <f t="shared" si="546"/>
        <v>0</v>
      </c>
      <c r="AO4397" s="1">
        <f t="shared" si="547"/>
        <v>0</v>
      </c>
      <c r="AP4397" s="1">
        <f t="shared" si="548"/>
        <v>2</v>
      </c>
      <c r="AQ4397" s="1">
        <f t="shared" si="549"/>
        <v>190</v>
      </c>
      <c r="AR4397" s="1">
        <f t="shared" si="551"/>
        <v>0</v>
      </c>
      <c r="AS4397" s="2" t="str">
        <f>VLOOKUP(AR4397,Sites!A:B,2,FALSE)</f>
        <v>N/A</v>
      </c>
      <c r="AT4397" s="2" t="str">
        <f>VLOOKUP(AR4397,Sites!A:C,3,FALSE)</f>
        <v>N/A</v>
      </c>
      <c r="AU4397" s="3">
        <f t="shared" si="550"/>
        <v>190</v>
      </c>
    </row>
    <row r="4398" spans="1:47" x14ac:dyDescent="0.25">
      <c r="A4398" s="5" t="s">
        <v>10671</v>
      </c>
      <c r="B4398" s="5" t="s">
        <v>10672</v>
      </c>
      <c r="C4398" s="5">
        <v>1</v>
      </c>
      <c r="D4398" s="5" t="s">
        <v>62</v>
      </c>
      <c r="E4398" s="5" t="s">
        <v>2121</v>
      </c>
      <c r="F4398" s="5" t="s">
        <v>10673</v>
      </c>
      <c r="G4398" s="5" t="s">
        <v>2123</v>
      </c>
      <c r="L4398" s="5" t="s">
        <v>10</v>
      </c>
      <c r="V4398" s="5" t="s">
        <v>10</v>
      </c>
      <c r="X4398" s="5">
        <v>0</v>
      </c>
      <c r="Z4398" s="5" t="s">
        <v>15</v>
      </c>
      <c r="AA4398" s="5" t="s">
        <v>16</v>
      </c>
      <c r="AF4398" s="5" t="s">
        <v>21</v>
      </c>
      <c r="AH4398" s="15"/>
      <c r="AI4398" s="5">
        <v>0</v>
      </c>
      <c r="AJ4398" s="1" t="str">
        <f t="array" ref="AJ4398">INDEX(I4398:X4398, MATCH(FALSE,ISBLANK(I4398:X4398),FALSE))</f>
        <v>CA</v>
      </c>
      <c r="AK4398" s="1">
        <f t="array" ref="AK4398">IF(AJ4398=0,INDEX(Y4398:AI4398, MATCH(FALSE,ISBLANK(Y4398:AI4398),FALSE)),0)</f>
        <v>0</v>
      </c>
      <c r="AL4398" s="1">
        <f t="shared" si="544"/>
        <v>1</v>
      </c>
      <c r="AM4398" s="1">
        <f t="shared" si="545"/>
        <v>131.25</v>
      </c>
      <c r="AN4398" s="1">
        <f t="shared" si="546"/>
        <v>0</v>
      </c>
      <c r="AO4398" s="1">
        <f t="shared" si="547"/>
        <v>0</v>
      </c>
      <c r="AP4398" s="1">
        <f t="shared" si="548"/>
        <v>0</v>
      </c>
      <c r="AQ4398" s="1">
        <f t="shared" si="549"/>
        <v>0</v>
      </c>
      <c r="AR4398" s="1" t="str">
        <f t="shared" si="551"/>
        <v>CA</v>
      </c>
      <c r="AS4398" s="2" t="str">
        <f>VLOOKUP(AR4398,Sites!A:B,2,FALSE)</f>
        <v>IKO Kankakee </v>
      </c>
      <c r="AT4398" s="2" t="str">
        <f>VLOOKUP(AR4398,Sites!A:C,3,FALSE)</f>
        <v>IKO-US </v>
      </c>
      <c r="AU4398" s="3">
        <f t="shared" si="550"/>
        <v>131.25</v>
      </c>
    </row>
    <row r="4399" spans="1:47" x14ac:dyDescent="0.25">
      <c r="A4399" s="5" t="s">
        <v>10674</v>
      </c>
      <c r="B4399" s="5" t="s">
        <v>10675</v>
      </c>
      <c r="C4399" s="5">
        <v>2</v>
      </c>
      <c r="D4399" s="5" t="s">
        <v>24</v>
      </c>
      <c r="E4399" s="5" t="s">
        <v>48</v>
      </c>
      <c r="F4399" s="5" t="s">
        <v>10676</v>
      </c>
      <c r="G4399" s="5" t="s">
        <v>50</v>
      </c>
      <c r="X4399" s="5">
        <v>0</v>
      </c>
      <c r="Z4399" s="5" t="s">
        <v>15</v>
      </c>
      <c r="AH4399" s="15" t="s">
        <v>17</v>
      </c>
      <c r="AI4399" s="5">
        <v>0</v>
      </c>
      <c r="AJ4399" s="1">
        <f t="array" ref="AJ4399">INDEX(I4399:X4399, MATCH(FALSE,ISBLANK(I4399:X4399),FALSE))</f>
        <v>0</v>
      </c>
      <c r="AK4399" s="1" t="str">
        <f t="array" ref="AK4399">IF(AJ4399=0,INDEX(Y4399:AI4399, MATCH(FALSE,ISBLANK(Y4399:AI4399),FALSE)),0)</f>
        <v>GH</v>
      </c>
      <c r="AL4399" s="1">
        <f t="shared" si="544"/>
        <v>0</v>
      </c>
      <c r="AM4399" s="1">
        <f t="shared" si="545"/>
        <v>0</v>
      </c>
      <c r="AN4399" s="1">
        <f t="shared" si="546"/>
        <v>2</v>
      </c>
      <c r="AO4399" s="1">
        <f t="shared" si="547"/>
        <v>151.80000000000001</v>
      </c>
      <c r="AP4399" s="1">
        <f t="shared" si="548"/>
        <v>0</v>
      </c>
      <c r="AQ4399" s="1">
        <f t="shared" si="549"/>
        <v>0</v>
      </c>
      <c r="AR4399" s="1" t="str">
        <f t="shared" si="551"/>
        <v>GH</v>
      </c>
      <c r="AS4399" s="2" t="str">
        <f>VLOOKUP(AR4399,Sites!A:B,2,FALSE)</f>
        <v>IKO Hawkesbury Site </v>
      </c>
      <c r="AT4399" s="2" t="str">
        <f>VLOOKUP(AR4399,Sites!A:C,3,FALSE)</f>
        <v>IKO-CAD </v>
      </c>
      <c r="AU4399" s="3">
        <f t="shared" si="550"/>
        <v>151.80000000000001</v>
      </c>
    </row>
    <row r="4400" spans="1:47" x14ac:dyDescent="0.25">
      <c r="A4400" s="5" t="s">
        <v>10677</v>
      </c>
      <c r="B4400" s="5" t="s">
        <v>10678</v>
      </c>
      <c r="C4400" s="5">
        <v>7</v>
      </c>
      <c r="D4400" s="5" t="s">
        <v>24</v>
      </c>
      <c r="E4400" s="5" t="s">
        <v>57</v>
      </c>
      <c r="F4400" s="5" t="s">
        <v>10679</v>
      </c>
      <c r="G4400" s="5" t="s">
        <v>59</v>
      </c>
      <c r="X4400" s="5">
        <v>0</v>
      </c>
      <c r="AH4400" s="15"/>
      <c r="AI4400" s="5">
        <v>0</v>
      </c>
      <c r="AJ4400" s="1">
        <f t="array" ref="AJ4400">INDEX(I4400:X4400, MATCH(FALSE,ISBLANK(I4400:X4400),FALSE))</f>
        <v>0</v>
      </c>
      <c r="AK4400" s="1">
        <f t="array" ref="AK4400">IF(AJ4400=0,INDEX(Y4400:AI4400, MATCH(FALSE,ISBLANK(Y4400:AI4400),FALSE)),0)</f>
        <v>0</v>
      </c>
      <c r="AL4400" s="1">
        <f t="shared" si="544"/>
        <v>0</v>
      </c>
      <c r="AM4400" s="1">
        <f t="shared" si="545"/>
        <v>0</v>
      </c>
      <c r="AN4400" s="1">
        <f t="shared" si="546"/>
        <v>0</v>
      </c>
      <c r="AO4400" s="1">
        <f t="shared" si="547"/>
        <v>0</v>
      </c>
      <c r="AP4400" s="1">
        <f t="shared" si="548"/>
        <v>7</v>
      </c>
      <c r="AQ4400" s="1">
        <f t="shared" si="549"/>
        <v>170.1</v>
      </c>
      <c r="AR4400" s="1">
        <f t="shared" si="551"/>
        <v>0</v>
      </c>
      <c r="AS4400" s="2" t="str">
        <f>VLOOKUP(AR4400,Sites!A:B,2,FALSE)</f>
        <v>N/A</v>
      </c>
      <c r="AT4400" s="2" t="str">
        <f>VLOOKUP(AR4400,Sites!A:C,3,FALSE)</f>
        <v>N/A</v>
      </c>
      <c r="AU4400" s="3">
        <f t="shared" si="550"/>
        <v>170.1</v>
      </c>
    </row>
    <row r="4401" spans="1:47" x14ac:dyDescent="0.25">
      <c r="A4401" s="5" t="s">
        <v>10680</v>
      </c>
      <c r="B4401" s="5" t="s">
        <v>10681</v>
      </c>
      <c r="C4401" s="5">
        <v>1</v>
      </c>
      <c r="D4401" s="5" t="s">
        <v>24</v>
      </c>
      <c r="E4401" s="5" t="s">
        <v>57</v>
      </c>
      <c r="F4401" s="5" t="s">
        <v>3960</v>
      </c>
      <c r="G4401" s="5" t="s">
        <v>59</v>
      </c>
      <c r="L4401" s="5" t="s">
        <v>10</v>
      </c>
      <c r="M4401" s="5" t="s">
        <v>11</v>
      </c>
      <c r="Q4401" s="5" t="s">
        <v>10</v>
      </c>
      <c r="R4401" s="5" t="s">
        <v>11</v>
      </c>
      <c r="V4401" s="5" t="s">
        <v>10</v>
      </c>
      <c r="W4401" s="5" t="s">
        <v>11</v>
      </c>
      <c r="X4401" s="5">
        <v>0</v>
      </c>
      <c r="Z4401" s="5" t="s">
        <v>15</v>
      </c>
      <c r="AB4401" s="5" t="s">
        <v>18</v>
      </c>
      <c r="AE4401" s="5" t="s">
        <v>20</v>
      </c>
      <c r="AH4401" s="15" t="s">
        <v>17</v>
      </c>
      <c r="AI4401" s="5">
        <v>0</v>
      </c>
      <c r="AJ4401" s="1" t="str">
        <f t="array" ref="AJ4401">INDEX(I4401:X4401, MATCH(FALSE,ISBLANK(I4401:X4401),FALSE))</f>
        <v>CA</v>
      </c>
      <c r="AK4401" s="1">
        <f t="array" ref="AK4401">IF(AJ4401=0,INDEX(Y4401:AI4401, MATCH(FALSE,ISBLANK(Y4401:AI4401),FALSE)),0)</f>
        <v>0</v>
      </c>
      <c r="AL4401" s="1">
        <f t="shared" si="544"/>
        <v>1</v>
      </c>
      <c r="AM4401" s="1">
        <f t="shared" si="545"/>
        <v>0</v>
      </c>
      <c r="AN4401" s="1">
        <f t="shared" si="546"/>
        <v>0</v>
      </c>
      <c r="AO4401" s="1">
        <f t="shared" si="547"/>
        <v>0</v>
      </c>
      <c r="AP4401" s="1">
        <f t="shared" si="548"/>
        <v>0</v>
      </c>
      <c r="AQ4401" s="1">
        <f t="shared" si="549"/>
        <v>0</v>
      </c>
      <c r="AR4401" s="1" t="str">
        <f t="shared" si="551"/>
        <v>CA</v>
      </c>
      <c r="AS4401" s="2" t="str">
        <f>VLOOKUP(AR4401,Sites!A:B,2,FALSE)</f>
        <v>IKO Kankakee </v>
      </c>
      <c r="AT4401" s="2" t="str">
        <f>VLOOKUP(AR4401,Sites!A:C,3,FALSE)</f>
        <v>IKO-US </v>
      </c>
      <c r="AU4401" s="3">
        <f t="shared" si="550"/>
        <v>0</v>
      </c>
    </row>
    <row r="4402" spans="1:47" x14ac:dyDescent="0.25">
      <c r="A4402" s="5" t="s">
        <v>10682</v>
      </c>
      <c r="B4402" s="5" t="s">
        <v>10683</v>
      </c>
      <c r="C4402" s="5">
        <v>6</v>
      </c>
      <c r="D4402" s="5" t="s">
        <v>24</v>
      </c>
      <c r="E4402" s="5" t="s">
        <v>57</v>
      </c>
      <c r="F4402" s="5" t="s">
        <v>3960</v>
      </c>
      <c r="G4402" s="5" t="s">
        <v>59</v>
      </c>
      <c r="L4402" s="5" t="s">
        <v>10</v>
      </c>
      <c r="M4402" s="5" t="s">
        <v>11</v>
      </c>
      <c r="Q4402" s="5" t="s">
        <v>10</v>
      </c>
      <c r="R4402" s="5" t="s">
        <v>11</v>
      </c>
      <c r="V4402" s="5" t="s">
        <v>10</v>
      </c>
      <c r="W4402" s="5" t="s">
        <v>11</v>
      </c>
      <c r="X4402" s="5">
        <v>0</v>
      </c>
      <c r="AH4402" s="15"/>
      <c r="AI4402" s="5">
        <v>0</v>
      </c>
      <c r="AJ4402" s="1" t="str">
        <f t="array" ref="AJ4402">INDEX(I4402:X4402, MATCH(FALSE,ISBLANK(I4402:X4402),FALSE))</f>
        <v>CA</v>
      </c>
      <c r="AK4402" s="1">
        <f t="array" ref="AK4402">IF(AJ4402=0,INDEX(Y4402:AI4402, MATCH(FALSE,ISBLANK(Y4402:AI4402),FALSE)),0)</f>
        <v>0</v>
      </c>
      <c r="AL4402" s="1">
        <f t="shared" si="544"/>
        <v>6</v>
      </c>
      <c r="AM4402" s="1">
        <f t="shared" si="545"/>
        <v>0</v>
      </c>
      <c r="AN4402" s="1">
        <f t="shared" si="546"/>
        <v>0</v>
      </c>
      <c r="AO4402" s="1">
        <f t="shared" si="547"/>
        <v>0</v>
      </c>
      <c r="AP4402" s="1">
        <f t="shared" si="548"/>
        <v>0</v>
      </c>
      <c r="AQ4402" s="1">
        <f t="shared" si="549"/>
        <v>0</v>
      </c>
      <c r="AR4402" s="1" t="str">
        <f t="shared" si="551"/>
        <v>CA</v>
      </c>
      <c r="AS4402" s="2" t="str">
        <f>VLOOKUP(AR4402,Sites!A:B,2,FALSE)</f>
        <v>IKO Kankakee </v>
      </c>
      <c r="AT4402" s="2" t="str">
        <f>VLOOKUP(AR4402,Sites!A:C,3,FALSE)</f>
        <v>IKO-US </v>
      </c>
      <c r="AU4402" s="3">
        <f t="shared" si="550"/>
        <v>0</v>
      </c>
    </row>
    <row r="4403" spans="1:47" x14ac:dyDescent="0.25">
      <c r="A4403" s="5" t="s">
        <v>10684</v>
      </c>
      <c r="B4403" s="5" t="s">
        <v>10685</v>
      </c>
      <c r="C4403" s="5">
        <v>1</v>
      </c>
      <c r="D4403" s="5" t="s">
        <v>24</v>
      </c>
      <c r="E4403" s="5" t="s">
        <v>63</v>
      </c>
      <c r="F4403" s="5" t="s">
        <v>3960</v>
      </c>
      <c r="G4403" s="5" t="s">
        <v>65</v>
      </c>
      <c r="X4403" s="5">
        <v>0</v>
      </c>
      <c r="AH4403" s="15"/>
      <c r="AI4403" s="5">
        <v>0</v>
      </c>
      <c r="AJ4403" s="1">
        <f t="array" ref="AJ4403">INDEX(I4403:X4403, MATCH(FALSE,ISBLANK(I4403:X4403),FALSE))</f>
        <v>0</v>
      </c>
      <c r="AK4403" s="1">
        <f t="array" ref="AK4403">IF(AJ4403=0,INDEX(Y4403:AI4403, MATCH(FALSE,ISBLANK(Y4403:AI4403),FALSE)),0)</f>
        <v>0</v>
      </c>
      <c r="AL4403" s="1">
        <f t="shared" si="544"/>
        <v>0</v>
      </c>
      <c r="AM4403" s="1">
        <f t="shared" si="545"/>
        <v>0</v>
      </c>
      <c r="AN4403" s="1">
        <f t="shared" si="546"/>
        <v>0</v>
      </c>
      <c r="AO4403" s="1">
        <f t="shared" si="547"/>
        <v>0</v>
      </c>
      <c r="AP4403" s="1">
        <f t="shared" si="548"/>
        <v>1</v>
      </c>
      <c r="AQ4403" s="1">
        <f t="shared" si="549"/>
        <v>0</v>
      </c>
      <c r="AR4403" s="1">
        <f t="shared" si="551"/>
        <v>0</v>
      </c>
      <c r="AS4403" s="2" t="str">
        <f>VLOOKUP(AR4403,Sites!A:B,2,FALSE)</f>
        <v>N/A</v>
      </c>
      <c r="AT4403" s="2" t="str">
        <f>VLOOKUP(AR4403,Sites!A:C,3,FALSE)</f>
        <v>N/A</v>
      </c>
      <c r="AU4403" s="3">
        <f t="shared" si="550"/>
        <v>0</v>
      </c>
    </row>
    <row r="4404" spans="1:47" x14ac:dyDescent="0.25">
      <c r="A4404" s="5" t="s">
        <v>10686</v>
      </c>
      <c r="B4404" s="5" t="s">
        <v>10687</v>
      </c>
      <c r="C4404" s="5">
        <v>25</v>
      </c>
      <c r="D4404" s="5" t="s">
        <v>24</v>
      </c>
      <c r="E4404" s="5" t="s">
        <v>290</v>
      </c>
      <c r="F4404" s="5" t="s">
        <v>10688</v>
      </c>
      <c r="G4404" s="5" t="s">
        <v>292</v>
      </c>
      <c r="K4404" s="5" t="s">
        <v>9</v>
      </c>
      <c r="L4404" s="5" t="s">
        <v>10</v>
      </c>
      <c r="P4404" s="5" t="s">
        <v>9</v>
      </c>
      <c r="U4404" s="5" t="s">
        <v>9</v>
      </c>
      <c r="V4404" s="5" t="s">
        <v>10</v>
      </c>
      <c r="X4404" s="5">
        <v>0</v>
      </c>
      <c r="AH4404" s="15"/>
      <c r="AI4404" s="5">
        <v>0</v>
      </c>
      <c r="AJ4404" s="1" t="str">
        <f t="array" ref="AJ4404">INDEX(I4404:X4404, MATCH(FALSE,ISBLANK(I4404:X4404),FALSE))</f>
        <v>GS</v>
      </c>
      <c r="AK4404" s="1">
        <f t="array" ref="AK4404">IF(AJ4404=0,INDEX(Y4404:AI4404, MATCH(FALSE,ISBLANK(Y4404:AI4404),FALSE)),0)</f>
        <v>0</v>
      </c>
      <c r="AL4404" s="1">
        <f t="shared" si="544"/>
        <v>25</v>
      </c>
      <c r="AM4404" s="1">
        <f t="shared" si="545"/>
        <v>113.75</v>
      </c>
      <c r="AN4404" s="1">
        <f t="shared" si="546"/>
        <v>0</v>
      </c>
      <c r="AO4404" s="1">
        <f t="shared" si="547"/>
        <v>0</v>
      </c>
      <c r="AP4404" s="1">
        <f t="shared" si="548"/>
        <v>0</v>
      </c>
      <c r="AQ4404" s="1">
        <f t="shared" si="549"/>
        <v>0</v>
      </c>
      <c r="AR4404" s="1" t="str">
        <f t="shared" si="551"/>
        <v>GS</v>
      </c>
      <c r="AS4404" s="2" t="str">
        <f>VLOOKUP(AR4404,Sites!A:B,2,FALSE)</f>
        <v>IKO Sylacauga </v>
      </c>
      <c r="AT4404" s="2" t="str">
        <f>VLOOKUP(AR4404,Sites!A:C,3,FALSE)</f>
        <v>IKO-US </v>
      </c>
      <c r="AU4404" s="3">
        <f t="shared" si="550"/>
        <v>113.75</v>
      </c>
    </row>
    <row r="4405" spans="1:47" x14ac:dyDescent="0.25">
      <c r="A4405" s="5" t="s">
        <v>10689</v>
      </c>
      <c r="B4405" s="5" t="s">
        <v>10690</v>
      </c>
      <c r="C4405" s="5">
        <v>1</v>
      </c>
      <c r="D4405" s="5" t="s">
        <v>24</v>
      </c>
      <c r="E4405" s="5" t="s">
        <v>387</v>
      </c>
      <c r="F4405" s="5" t="s">
        <v>9231</v>
      </c>
      <c r="G4405" s="5" t="s">
        <v>389</v>
      </c>
      <c r="X4405" s="5">
        <v>0</v>
      </c>
      <c r="AA4405" s="5" t="s">
        <v>16</v>
      </c>
      <c r="AF4405" s="5" t="s">
        <v>21</v>
      </c>
      <c r="AH4405" s="15"/>
      <c r="AI4405" s="5">
        <v>0</v>
      </c>
      <c r="AJ4405" s="1">
        <f t="array" ref="AJ4405">INDEX(I4405:X4405, MATCH(FALSE,ISBLANK(I4405:X4405),FALSE))</f>
        <v>0</v>
      </c>
      <c r="AK4405" s="1" t="str">
        <f t="array" ref="AK4405">IF(AJ4405=0,INDEX(Y4405:AI4405, MATCH(FALSE,ISBLANK(Y4405:AI4405),FALSE)),0)</f>
        <v>GI</v>
      </c>
      <c r="AL4405" s="1">
        <f t="shared" si="544"/>
        <v>0</v>
      </c>
      <c r="AM4405" s="1">
        <f t="shared" si="545"/>
        <v>0</v>
      </c>
      <c r="AN4405" s="1">
        <f t="shared" si="546"/>
        <v>1</v>
      </c>
      <c r="AO4405" s="1">
        <f t="shared" si="547"/>
        <v>38.5</v>
      </c>
      <c r="AP4405" s="1">
        <f t="shared" si="548"/>
        <v>0</v>
      </c>
      <c r="AQ4405" s="1">
        <f t="shared" si="549"/>
        <v>0</v>
      </c>
      <c r="AR4405" s="1" t="str">
        <f t="shared" si="551"/>
        <v>GI</v>
      </c>
      <c r="AS4405" s="2" t="str">
        <f>VLOOKUP(AR4405,Sites!A:B,2,FALSE)</f>
        <v>IKO Madoc Site </v>
      </c>
      <c r="AT4405" s="2" t="str">
        <f>VLOOKUP(AR4405,Sites!A:C,3,FALSE)</f>
        <v>IKO-CAD </v>
      </c>
      <c r="AU4405" s="3">
        <f t="shared" si="550"/>
        <v>38.5</v>
      </c>
    </row>
    <row r="4406" spans="1:47" x14ac:dyDescent="0.25">
      <c r="A4406" s="5" t="s">
        <v>10691</v>
      </c>
      <c r="B4406" s="5" t="s">
        <v>10692</v>
      </c>
      <c r="C4406" s="5">
        <v>23</v>
      </c>
      <c r="D4406" s="5" t="s">
        <v>24</v>
      </c>
      <c r="E4406" s="5" t="s">
        <v>63</v>
      </c>
      <c r="F4406" s="5" t="s">
        <v>3960</v>
      </c>
      <c r="G4406" s="5" t="s">
        <v>65</v>
      </c>
      <c r="X4406" s="5">
        <v>0</v>
      </c>
      <c r="AH4406" s="15"/>
      <c r="AI4406" s="5">
        <v>0</v>
      </c>
      <c r="AJ4406" s="1">
        <f t="array" ref="AJ4406">INDEX(I4406:X4406, MATCH(FALSE,ISBLANK(I4406:X4406),FALSE))</f>
        <v>0</v>
      </c>
      <c r="AK4406" s="1">
        <f t="array" ref="AK4406">IF(AJ4406=0,INDEX(Y4406:AI4406, MATCH(FALSE,ISBLANK(Y4406:AI4406),FALSE)),0)</f>
        <v>0</v>
      </c>
      <c r="AL4406" s="1">
        <f t="shared" si="544"/>
        <v>0</v>
      </c>
      <c r="AM4406" s="1">
        <f t="shared" si="545"/>
        <v>0</v>
      </c>
      <c r="AN4406" s="1">
        <f t="shared" si="546"/>
        <v>0</v>
      </c>
      <c r="AO4406" s="1">
        <f t="shared" si="547"/>
        <v>0</v>
      </c>
      <c r="AP4406" s="1">
        <f t="shared" si="548"/>
        <v>23</v>
      </c>
      <c r="AQ4406" s="1">
        <f t="shared" si="549"/>
        <v>0</v>
      </c>
      <c r="AR4406" s="1">
        <f t="shared" si="551"/>
        <v>0</v>
      </c>
      <c r="AS4406" s="2" t="str">
        <f>VLOOKUP(AR4406,Sites!A:B,2,FALSE)</f>
        <v>N/A</v>
      </c>
      <c r="AT4406" s="2" t="str">
        <f>VLOOKUP(AR4406,Sites!A:C,3,FALSE)</f>
        <v>N/A</v>
      </c>
      <c r="AU4406" s="3">
        <f t="shared" si="550"/>
        <v>0</v>
      </c>
    </row>
    <row r="4407" spans="1:47" x14ac:dyDescent="0.25">
      <c r="A4407" s="5" t="s">
        <v>10693</v>
      </c>
      <c r="B4407" s="5" t="s">
        <v>10694</v>
      </c>
      <c r="C4407" s="5">
        <v>2</v>
      </c>
      <c r="D4407" s="5" t="s">
        <v>62</v>
      </c>
      <c r="E4407" s="5" t="s">
        <v>387</v>
      </c>
      <c r="F4407" s="5" t="s">
        <v>10695</v>
      </c>
      <c r="G4407" s="5" t="s">
        <v>389</v>
      </c>
      <c r="X4407" s="5">
        <v>0</v>
      </c>
      <c r="Z4407" s="5" t="s">
        <v>15</v>
      </c>
      <c r="AE4407" s="5" t="s">
        <v>20</v>
      </c>
      <c r="AH4407" s="15"/>
      <c r="AI4407" s="5">
        <v>0</v>
      </c>
      <c r="AJ4407" s="1">
        <f t="array" ref="AJ4407">INDEX(I4407:X4407, MATCH(FALSE,ISBLANK(I4407:X4407),FALSE))</f>
        <v>0</v>
      </c>
      <c r="AK4407" s="1" t="str">
        <f t="array" ref="AK4407">IF(AJ4407=0,INDEX(Y4407:AI4407, MATCH(FALSE,ISBLANK(Y4407:AI4407),FALSE)),0)</f>
        <v>GH</v>
      </c>
      <c r="AL4407" s="1">
        <f t="shared" si="544"/>
        <v>0</v>
      </c>
      <c r="AM4407" s="1">
        <f t="shared" si="545"/>
        <v>0</v>
      </c>
      <c r="AN4407" s="1">
        <f t="shared" si="546"/>
        <v>2</v>
      </c>
      <c r="AO4407" s="1">
        <f t="shared" si="547"/>
        <v>9.9960000000000004</v>
      </c>
      <c r="AP4407" s="1">
        <f t="shared" si="548"/>
        <v>0</v>
      </c>
      <c r="AQ4407" s="1">
        <f t="shared" si="549"/>
        <v>0</v>
      </c>
      <c r="AR4407" s="1" t="str">
        <f t="shared" si="551"/>
        <v>GH</v>
      </c>
      <c r="AS4407" s="2" t="str">
        <f>VLOOKUP(AR4407,Sites!A:B,2,FALSE)</f>
        <v>IKO Hawkesbury Site </v>
      </c>
      <c r="AT4407" s="2" t="str">
        <f>VLOOKUP(AR4407,Sites!A:C,3,FALSE)</f>
        <v>IKO-CAD </v>
      </c>
      <c r="AU4407" s="3">
        <f t="shared" si="550"/>
        <v>9.9960000000000004</v>
      </c>
    </row>
    <row r="4408" spans="1:47" x14ac:dyDescent="0.25">
      <c r="A4408" s="5" t="s">
        <v>10696</v>
      </c>
      <c r="B4408" s="5" t="s">
        <v>10697</v>
      </c>
      <c r="C4408" s="5">
        <v>1</v>
      </c>
      <c r="D4408" s="5" t="s">
        <v>24</v>
      </c>
      <c r="E4408" s="5" t="s">
        <v>25</v>
      </c>
      <c r="F4408" s="5" t="s">
        <v>3960</v>
      </c>
      <c r="G4408" s="5" t="s">
        <v>27</v>
      </c>
      <c r="X4408" s="5">
        <v>0</v>
      </c>
      <c r="AH4408" s="15"/>
      <c r="AI4408" s="5">
        <v>0</v>
      </c>
      <c r="AJ4408" s="1">
        <f t="array" ref="AJ4408">INDEX(I4408:X4408, MATCH(FALSE,ISBLANK(I4408:X4408),FALSE))</f>
        <v>0</v>
      </c>
      <c r="AK4408" s="1">
        <f t="array" ref="AK4408">IF(AJ4408=0,INDEX(Y4408:AI4408, MATCH(FALSE,ISBLANK(Y4408:AI4408),FALSE)),0)</f>
        <v>0</v>
      </c>
      <c r="AL4408" s="1">
        <f t="shared" si="544"/>
        <v>0</v>
      </c>
      <c r="AM4408" s="1">
        <f t="shared" si="545"/>
        <v>0</v>
      </c>
      <c r="AN4408" s="1">
        <f t="shared" si="546"/>
        <v>0</v>
      </c>
      <c r="AO4408" s="1">
        <f t="shared" si="547"/>
        <v>0</v>
      </c>
      <c r="AP4408" s="1">
        <f t="shared" si="548"/>
        <v>1</v>
      </c>
      <c r="AQ4408" s="1">
        <f t="shared" si="549"/>
        <v>0</v>
      </c>
      <c r="AR4408" s="1">
        <f t="shared" si="551"/>
        <v>0</v>
      </c>
      <c r="AS4408" s="2" t="str">
        <f>VLOOKUP(AR4408,Sites!A:B,2,FALSE)</f>
        <v>N/A</v>
      </c>
      <c r="AT4408" s="2" t="str">
        <f>VLOOKUP(AR4408,Sites!A:C,3,FALSE)</f>
        <v>N/A</v>
      </c>
      <c r="AU4408" s="3">
        <f t="shared" si="550"/>
        <v>0</v>
      </c>
    </row>
    <row r="4409" spans="1:47" x14ac:dyDescent="0.25">
      <c r="A4409" s="5" t="s">
        <v>10698</v>
      </c>
      <c r="B4409" s="5" t="s">
        <v>10699</v>
      </c>
      <c r="C4409" s="5">
        <v>100</v>
      </c>
      <c r="D4409" s="5" t="s">
        <v>62</v>
      </c>
      <c r="E4409" s="5" t="s">
        <v>48</v>
      </c>
      <c r="F4409" s="5" t="s">
        <v>10700</v>
      </c>
      <c r="G4409" s="5" t="s">
        <v>50</v>
      </c>
      <c r="X4409" s="5">
        <v>0</v>
      </c>
      <c r="AB4409" s="5" t="s">
        <v>18</v>
      </c>
      <c r="AH4409" s="15" t="s">
        <v>17</v>
      </c>
      <c r="AI4409" s="5">
        <v>0</v>
      </c>
      <c r="AJ4409" s="1">
        <f t="array" ref="AJ4409">INDEX(I4409:X4409, MATCH(FALSE,ISBLANK(I4409:X4409),FALSE))</f>
        <v>0</v>
      </c>
      <c r="AK4409" s="1" t="str">
        <f t="array" ref="AK4409">IF(AJ4409=0,INDEX(Y4409:AI4409, MATCH(FALSE,ISBLANK(Y4409:AI4409),FALSE)),0)</f>
        <v>GK</v>
      </c>
      <c r="AL4409" s="1">
        <f t="shared" si="544"/>
        <v>0</v>
      </c>
      <c r="AM4409" s="1">
        <f t="shared" si="545"/>
        <v>0</v>
      </c>
      <c r="AN4409" s="1">
        <f t="shared" si="546"/>
        <v>100</v>
      </c>
      <c r="AO4409" s="1">
        <f t="shared" si="547"/>
        <v>4785</v>
      </c>
      <c r="AP4409" s="1">
        <f t="shared" si="548"/>
        <v>0</v>
      </c>
      <c r="AQ4409" s="1">
        <f t="shared" si="549"/>
        <v>0</v>
      </c>
      <c r="AR4409" s="1" t="str">
        <f t="shared" si="551"/>
        <v>GK</v>
      </c>
      <c r="AS4409" s="2" t="str">
        <f>VLOOKUP(AR4409,Sites!A:B,2,FALSE)</f>
        <v>IG Brampton Site </v>
      </c>
      <c r="AT4409" s="2" t="str">
        <f>VLOOKUP(AR4409,Sites!A:C,3,FALSE)</f>
        <v>IKO-CAD </v>
      </c>
      <c r="AU4409" s="3">
        <f t="shared" si="550"/>
        <v>4785</v>
      </c>
    </row>
    <row r="4410" spans="1:47" x14ac:dyDescent="0.25">
      <c r="A4410" s="5" t="s">
        <v>10701</v>
      </c>
      <c r="B4410" s="5" t="s">
        <v>10702</v>
      </c>
      <c r="C4410" s="5">
        <v>4</v>
      </c>
      <c r="D4410" s="5" t="s">
        <v>24</v>
      </c>
      <c r="E4410" s="5" t="s">
        <v>72</v>
      </c>
      <c r="F4410" s="5" t="s">
        <v>7797</v>
      </c>
      <c r="G4410" s="5" t="s">
        <v>74</v>
      </c>
      <c r="X4410" s="5">
        <v>0</v>
      </c>
      <c r="AH4410" s="15"/>
      <c r="AI4410" s="5">
        <v>0</v>
      </c>
      <c r="AJ4410" s="1">
        <f t="array" ref="AJ4410">INDEX(I4410:X4410, MATCH(FALSE,ISBLANK(I4410:X4410),FALSE))</f>
        <v>0</v>
      </c>
      <c r="AK4410" s="1">
        <f t="array" ref="AK4410">IF(AJ4410=0,INDEX(Y4410:AI4410, MATCH(FALSE,ISBLANK(Y4410:AI4410),FALSE)),0)</f>
        <v>0</v>
      </c>
      <c r="AL4410" s="1">
        <f t="shared" si="544"/>
        <v>0</v>
      </c>
      <c r="AM4410" s="1">
        <f t="shared" si="545"/>
        <v>0</v>
      </c>
      <c r="AN4410" s="1">
        <f t="shared" si="546"/>
        <v>0</v>
      </c>
      <c r="AO4410" s="1">
        <f t="shared" si="547"/>
        <v>0</v>
      </c>
      <c r="AP4410" s="1">
        <f t="shared" si="548"/>
        <v>4</v>
      </c>
      <c r="AQ4410" s="1">
        <f t="shared" si="549"/>
        <v>74.760000000000005</v>
      </c>
      <c r="AR4410" s="1">
        <f t="shared" si="551"/>
        <v>0</v>
      </c>
      <c r="AS4410" s="2" t="str">
        <f>VLOOKUP(AR4410,Sites!A:B,2,FALSE)</f>
        <v>N/A</v>
      </c>
      <c r="AT4410" s="2" t="str">
        <f>VLOOKUP(AR4410,Sites!A:C,3,FALSE)</f>
        <v>N/A</v>
      </c>
      <c r="AU4410" s="3">
        <f t="shared" si="550"/>
        <v>74.760000000000005</v>
      </c>
    </row>
    <row r="4411" spans="1:47" x14ac:dyDescent="0.25">
      <c r="A4411" s="5" t="s">
        <v>10703</v>
      </c>
      <c r="B4411" s="5" t="s">
        <v>10704</v>
      </c>
      <c r="C4411" s="5">
        <v>17</v>
      </c>
      <c r="D4411" s="5" t="s">
        <v>24</v>
      </c>
      <c r="E4411" s="5" t="s">
        <v>368</v>
      </c>
      <c r="F4411" s="5" t="s">
        <v>3960</v>
      </c>
      <c r="G4411" s="5" t="s">
        <v>369</v>
      </c>
      <c r="M4411" s="5" t="s">
        <v>11</v>
      </c>
      <c r="W4411" s="5" t="s">
        <v>11</v>
      </c>
      <c r="X4411" s="5">
        <v>0</v>
      </c>
      <c r="AH4411" s="15"/>
      <c r="AI4411" s="5">
        <v>0</v>
      </c>
      <c r="AJ4411" s="1" t="str">
        <f t="array" ref="AJ4411">INDEX(I4411:X4411, MATCH(FALSE,ISBLANK(I4411:X4411),FALSE))</f>
        <v>GC</v>
      </c>
      <c r="AK4411" s="1">
        <f t="array" ref="AK4411">IF(AJ4411=0,INDEX(Y4411:AI4411, MATCH(FALSE,ISBLANK(Y4411:AI4411),FALSE)),0)</f>
        <v>0</v>
      </c>
      <c r="AL4411" s="1">
        <f t="shared" si="544"/>
        <v>17</v>
      </c>
      <c r="AM4411" s="1">
        <f t="shared" si="545"/>
        <v>0</v>
      </c>
      <c r="AN4411" s="1">
        <f t="shared" si="546"/>
        <v>0</v>
      </c>
      <c r="AO4411" s="1">
        <f t="shared" si="547"/>
        <v>0</v>
      </c>
      <c r="AP4411" s="1">
        <f t="shared" si="548"/>
        <v>0</v>
      </c>
      <c r="AQ4411" s="1">
        <f t="shared" si="549"/>
        <v>0</v>
      </c>
      <c r="AR4411" s="1" t="str">
        <f t="shared" si="551"/>
        <v>GC</v>
      </c>
      <c r="AS4411" s="2" t="str">
        <f>VLOOKUP(AR4411,Sites!A:B,2,FALSE)</f>
        <v>IKO Sumas </v>
      </c>
      <c r="AT4411" s="2" t="str">
        <f>VLOOKUP(AR4411,Sites!A:C,3,FALSE)</f>
        <v>IKO-US </v>
      </c>
      <c r="AU4411" s="3">
        <f t="shared" si="550"/>
        <v>0</v>
      </c>
    </row>
    <row r="4412" spans="1:47" x14ac:dyDescent="0.25">
      <c r="A4412" s="5" t="s">
        <v>10705</v>
      </c>
      <c r="B4412" s="5" t="s">
        <v>10706</v>
      </c>
      <c r="C4412" s="5">
        <v>4</v>
      </c>
      <c r="D4412" s="5" t="s">
        <v>24</v>
      </c>
      <c r="E4412" s="5" t="s">
        <v>2486</v>
      </c>
      <c r="F4412" s="5" t="s">
        <v>3960</v>
      </c>
      <c r="G4412" s="5" t="s">
        <v>2488</v>
      </c>
      <c r="K4412" s="5" t="s">
        <v>9</v>
      </c>
      <c r="M4412" s="5" t="s">
        <v>11</v>
      </c>
      <c r="P4412" s="5" t="s">
        <v>9</v>
      </c>
      <c r="R4412" s="5" t="s">
        <v>11</v>
      </c>
      <c r="U4412" s="5" t="s">
        <v>9</v>
      </c>
      <c r="W4412" s="5" t="s">
        <v>11</v>
      </c>
      <c r="X4412" s="5">
        <v>0</v>
      </c>
      <c r="Z4412" s="5" t="s">
        <v>15</v>
      </c>
      <c r="AE4412" s="5" t="s">
        <v>20</v>
      </c>
      <c r="AH4412" s="15"/>
      <c r="AI4412" s="5">
        <v>0</v>
      </c>
      <c r="AJ4412" s="1" t="str">
        <f t="array" ref="AJ4412">INDEX(I4412:X4412, MATCH(FALSE,ISBLANK(I4412:X4412),FALSE))</f>
        <v>GS</v>
      </c>
      <c r="AK4412" s="1">
        <f t="array" ref="AK4412">IF(AJ4412=0,INDEX(Y4412:AI4412, MATCH(FALSE,ISBLANK(Y4412:AI4412),FALSE)),0)</f>
        <v>0</v>
      </c>
      <c r="AL4412" s="1">
        <f t="shared" si="544"/>
        <v>4</v>
      </c>
      <c r="AM4412" s="1">
        <f t="shared" si="545"/>
        <v>0</v>
      </c>
      <c r="AN4412" s="1">
        <f t="shared" si="546"/>
        <v>0</v>
      </c>
      <c r="AO4412" s="1">
        <f t="shared" si="547"/>
        <v>0</v>
      </c>
      <c r="AP4412" s="1">
        <f t="shared" si="548"/>
        <v>0</v>
      </c>
      <c r="AQ4412" s="1">
        <f t="shared" si="549"/>
        <v>0</v>
      </c>
      <c r="AR4412" s="1" t="str">
        <f t="shared" si="551"/>
        <v>GS</v>
      </c>
      <c r="AS4412" s="2" t="str">
        <f>VLOOKUP(AR4412,Sites!A:B,2,FALSE)</f>
        <v>IKO Sylacauga </v>
      </c>
      <c r="AT4412" s="2" t="str">
        <f>VLOOKUP(AR4412,Sites!A:C,3,FALSE)</f>
        <v>IKO-US </v>
      </c>
      <c r="AU4412" s="3">
        <f t="shared" si="550"/>
        <v>0</v>
      </c>
    </row>
    <row r="4413" spans="1:47" x14ac:dyDescent="0.25">
      <c r="A4413" s="5" t="s">
        <v>10707</v>
      </c>
      <c r="B4413" s="5" t="s">
        <v>10708</v>
      </c>
      <c r="C4413" s="5">
        <v>3</v>
      </c>
      <c r="D4413" s="5" t="s">
        <v>24</v>
      </c>
      <c r="E4413" s="5" t="s">
        <v>25</v>
      </c>
      <c r="F4413" s="5" t="s">
        <v>3960</v>
      </c>
      <c r="G4413" s="5" t="s">
        <v>27</v>
      </c>
      <c r="M4413" s="5" t="s">
        <v>11</v>
      </c>
      <c r="W4413" s="5" t="s">
        <v>11</v>
      </c>
      <c r="X4413" s="5">
        <v>0</v>
      </c>
      <c r="AH4413" s="15"/>
      <c r="AI4413" s="5">
        <v>0</v>
      </c>
      <c r="AJ4413" s="1" t="str">
        <f t="array" ref="AJ4413">INDEX(I4413:X4413, MATCH(FALSE,ISBLANK(I4413:X4413),FALSE))</f>
        <v>GC</v>
      </c>
      <c r="AK4413" s="1">
        <f t="array" ref="AK4413">IF(AJ4413=0,INDEX(Y4413:AI4413, MATCH(FALSE,ISBLANK(Y4413:AI4413),FALSE)),0)</f>
        <v>0</v>
      </c>
      <c r="AL4413" s="1">
        <f t="shared" si="544"/>
        <v>3</v>
      </c>
      <c r="AM4413" s="1">
        <f t="shared" si="545"/>
        <v>0</v>
      </c>
      <c r="AN4413" s="1">
        <f t="shared" si="546"/>
        <v>0</v>
      </c>
      <c r="AO4413" s="1">
        <f t="shared" si="547"/>
        <v>0</v>
      </c>
      <c r="AP4413" s="1">
        <f t="shared" si="548"/>
        <v>0</v>
      </c>
      <c r="AQ4413" s="1">
        <f t="shared" si="549"/>
        <v>0</v>
      </c>
      <c r="AR4413" s="1" t="str">
        <f t="shared" si="551"/>
        <v>GC</v>
      </c>
      <c r="AS4413" s="2" t="str">
        <f>VLOOKUP(AR4413,Sites!A:B,2,FALSE)</f>
        <v>IKO Sumas </v>
      </c>
      <c r="AT4413" s="2" t="str">
        <f>VLOOKUP(AR4413,Sites!A:C,3,FALSE)</f>
        <v>IKO-US </v>
      </c>
      <c r="AU4413" s="3">
        <f t="shared" si="550"/>
        <v>0</v>
      </c>
    </row>
    <row r="4414" spans="1:47" x14ac:dyDescent="0.25">
      <c r="A4414" s="5" t="s">
        <v>10709</v>
      </c>
      <c r="B4414" s="5" t="s">
        <v>10710</v>
      </c>
      <c r="C4414" s="5">
        <v>1</v>
      </c>
      <c r="D4414" s="5" t="s">
        <v>24</v>
      </c>
      <c r="E4414" s="5" t="s">
        <v>48</v>
      </c>
      <c r="F4414" s="5" t="s">
        <v>629</v>
      </c>
      <c r="G4414" s="5" t="s">
        <v>50</v>
      </c>
      <c r="X4414" s="5">
        <v>0</v>
      </c>
      <c r="Z4414" s="5" t="s">
        <v>15</v>
      </c>
      <c r="AA4414" s="5" t="s">
        <v>16</v>
      </c>
      <c r="AE4414" s="5" t="s">
        <v>20</v>
      </c>
      <c r="AH4414" s="15"/>
      <c r="AI4414" s="5">
        <v>0</v>
      </c>
      <c r="AJ4414" s="1">
        <f t="array" ref="AJ4414">INDEX(I4414:X4414, MATCH(FALSE,ISBLANK(I4414:X4414),FALSE))</f>
        <v>0</v>
      </c>
      <c r="AK4414" s="1" t="str">
        <f t="array" ref="AK4414">IF(AJ4414=0,INDEX(Y4414:AI4414, MATCH(FALSE,ISBLANK(Y4414:AI4414),FALSE)),0)</f>
        <v>GH</v>
      </c>
      <c r="AL4414" s="1">
        <f t="shared" si="544"/>
        <v>0</v>
      </c>
      <c r="AM4414" s="1">
        <f t="shared" si="545"/>
        <v>0</v>
      </c>
      <c r="AN4414" s="1">
        <f t="shared" si="546"/>
        <v>1</v>
      </c>
      <c r="AO4414" s="1">
        <f t="shared" si="547"/>
        <v>50</v>
      </c>
      <c r="AP4414" s="1">
        <f t="shared" si="548"/>
        <v>0</v>
      </c>
      <c r="AQ4414" s="1">
        <f t="shared" si="549"/>
        <v>0</v>
      </c>
      <c r="AR4414" s="1" t="str">
        <f t="shared" si="551"/>
        <v>GH</v>
      </c>
      <c r="AS4414" s="2" t="str">
        <f>VLOOKUP(AR4414,Sites!A:B,2,FALSE)</f>
        <v>IKO Hawkesbury Site </v>
      </c>
      <c r="AT4414" s="2" t="str">
        <f>VLOOKUP(AR4414,Sites!A:C,3,FALSE)</f>
        <v>IKO-CAD </v>
      </c>
      <c r="AU4414" s="3">
        <f t="shared" si="550"/>
        <v>50</v>
      </c>
    </row>
    <row r="4415" spans="1:47" x14ac:dyDescent="0.25">
      <c r="A4415" s="5" t="s">
        <v>10711</v>
      </c>
      <c r="B4415" s="5" t="s">
        <v>10712</v>
      </c>
      <c r="C4415" s="5">
        <v>3</v>
      </c>
      <c r="D4415" s="5" t="s">
        <v>24</v>
      </c>
      <c r="E4415" s="5" t="s">
        <v>72</v>
      </c>
      <c r="F4415" s="5" t="s">
        <v>3960</v>
      </c>
      <c r="G4415" s="5" t="s">
        <v>74</v>
      </c>
      <c r="L4415" s="5" t="s">
        <v>10</v>
      </c>
      <c r="Q4415" s="5" t="s">
        <v>10</v>
      </c>
      <c r="V4415" s="5" t="s">
        <v>10</v>
      </c>
      <c r="X4415" s="5">
        <v>0</v>
      </c>
      <c r="AH4415" s="15"/>
      <c r="AI4415" s="5">
        <v>0</v>
      </c>
      <c r="AJ4415" s="1" t="str">
        <f t="array" ref="AJ4415">INDEX(I4415:X4415, MATCH(FALSE,ISBLANK(I4415:X4415),FALSE))</f>
        <v>CA</v>
      </c>
      <c r="AK4415" s="1">
        <f t="array" ref="AK4415">IF(AJ4415=0,INDEX(Y4415:AI4415, MATCH(FALSE,ISBLANK(Y4415:AI4415),FALSE)),0)</f>
        <v>0</v>
      </c>
      <c r="AL4415" s="1">
        <f t="shared" si="544"/>
        <v>3</v>
      </c>
      <c r="AM4415" s="1">
        <f t="shared" si="545"/>
        <v>0</v>
      </c>
      <c r="AN4415" s="1">
        <f t="shared" si="546"/>
        <v>0</v>
      </c>
      <c r="AO4415" s="1">
        <f t="shared" si="547"/>
        <v>0</v>
      </c>
      <c r="AP4415" s="1">
        <f t="shared" si="548"/>
        <v>0</v>
      </c>
      <c r="AQ4415" s="1">
        <f t="shared" si="549"/>
        <v>0</v>
      </c>
      <c r="AR4415" s="1" t="str">
        <f t="shared" si="551"/>
        <v>CA</v>
      </c>
      <c r="AS4415" s="2" t="str">
        <f>VLOOKUP(AR4415,Sites!A:B,2,FALSE)</f>
        <v>IKO Kankakee </v>
      </c>
      <c r="AT4415" s="2" t="str">
        <f>VLOOKUP(AR4415,Sites!A:C,3,FALSE)</f>
        <v>IKO-US </v>
      </c>
      <c r="AU4415" s="3">
        <f t="shared" si="550"/>
        <v>0</v>
      </c>
    </row>
    <row r="4416" spans="1:47" x14ac:dyDescent="0.25">
      <c r="A4416" s="5" t="s">
        <v>10713</v>
      </c>
      <c r="B4416" s="5" t="s">
        <v>10714</v>
      </c>
      <c r="C4416" s="5">
        <v>3</v>
      </c>
      <c r="D4416" s="5" t="s">
        <v>24</v>
      </c>
      <c r="E4416" s="5" t="s">
        <v>63</v>
      </c>
      <c r="F4416" s="5" t="s">
        <v>9271</v>
      </c>
      <c r="G4416" s="5" t="s">
        <v>65</v>
      </c>
      <c r="J4416" s="5" t="s">
        <v>8</v>
      </c>
      <c r="O4416" s="5" t="s">
        <v>8</v>
      </c>
      <c r="T4416" s="5" t="s">
        <v>8</v>
      </c>
      <c r="X4416" s="5">
        <v>0</v>
      </c>
      <c r="AH4416" s="15"/>
      <c r="AI4416" s="5">
        <v>0</v>
      </c>
      <c r="AJ4416" s="1" t="str">
        <f t="array" ref="AJ4416">INDEX(I4416:X4416, MATCH(FALSE,ISBLANK(I4416:X4416),FALSE))</f>
        <v>GV</v>
      </c>
      <c r="AK4416" s="1">
        <f t="array" ref="AK4416">IF(AJ4416=0,INDEX(Y4416:AI4416, MATCH(FALSE,ISBLANK(Y4416:AI4416),FALSE)),0)</f>
        <v>0</v>
      </c>
      <c r="AL4416" s="1">
        <f t="shared" si="544"/>
        <v>3</v>
      </c>
      <c r="AM4416" s="1">
        <f t="shared" si="545"/>
        <v>4.0200000000000005</v>
      </c>
      <c r="AN4416" s="1">
        <f t="shared" si="546"/>
        <v>0</v>
      </c>
      <c r="AO4416" s="1">
        <f t="shared" si="547"/>
        <v>0</v>
      </c>
      <c r="AP4416" s="1">
        <f t="shared" si="548"/>
        <v>0</v>
      </c>
      <c r="AQ4416" s="1">
        <f t="shared" si="549"/>
        <v>0</v>
      </c>
      <c r="AR4416" s="1" t="str">
        <f t="shared" si="551"/>
        <v>GV</v>
      </c>
      <c r="AS4416" s="2" t="str">
        <f>VLOOKUP(AR4416,Sites!A:B,2,FALSE)</f>
        <v>IKO Hillsboro </v>
      </c>
      <c r="AT4416" s="2" t="str">
        <f>VLOOKUP(AR4416,Sites!A:C,3,FALSE)</f>
        <v>IKO-US </v>
      </c>
      <c r="AU4416" s="3">
        <f t="shared" si="550"/>
        <v>4.0200000000000005</v>
      </c>
    </row>
    <row r="4417" spans="1:47" x14ac:dyDescent="0.25">
      <c r="A4417" s="5" t="s">
        <v>10715</v>
      </c>
      <c r="B4417" s="5" t="s">
        <v>10716</v>
      </c>
      <c r="C4417" s="5">
        <v>1</v>
      </c>
      <c r="D4417" s="5" t="s">
        <v>24</v>
      </c>
      <c r="E4417" s="5" t="s">
        <v>238</v>
      </c>
      <c r="F4417" s="5" t="s">
        <v>10717</v>
      </c>
      <c r="G4417" s="5" t="s">
        <v>239</v>
      </c>
      <c r="X4417" s="5">
        <v>0</v>
      </c>
      <c r="AH4417" s="15"/>
      <c r="AI4417" s="5">
        <v>0</v>
      </c>
      <c r="AJ4417" s="1">
        <f t="array" ref="AJ4417">INDEX(I4417:X4417, MATCH(FALSE,ISBLANK(I4417:X4417),FALSE))</f>
        <v>0</v>
      </c>
      <c r="AK4417" s="1">
        <f t="array" ref="AK4417">IF(AJ4417=0,INDEX(Y4417:AI4417, MATCH(FALSE,ISBLANK(Y4417:AI4417),FALSE)),0)</f>
        <v>0</v>
      </c>
      <c r="AL4417" s="1">
        <f t="shared" si="544"/>
        <v>0</v>
      </c>
      <c r="AM4417" s="1">
        <f t="shared" si="545"/>
        <v>0</v>
      </c>
      <c r="AN4417" s="1">
        <f t="shared" si="546"/>
        <v>0</v>
      </c>
      <c r="AO4417" s="1">
        <f t="shared" si="547"/>
        <v>0</v>
      </c>
      <c r="AP4417" s="1">
        <f t="shared" si="548"/>
        <v>1</v>
      </c>
      <c r="AQ4417" s="1">
        <f t="shared" si="549"/>
        <v>3623</v>
      </c>
      <c r="AR4417" s="1">
        <f t="shared" si="551"/>
        <v>0</v>
      </c>
      <c r="AS4417" s="2" t="str">
        <f>VLOOKUP(AR4417,Sites!A:B,2,FALSE)</f>
        <v>N/A</v>
      </c>
      <c r="AT4417" s="2" t="str">
        <f>VLOOKUP(AR4417,Sites!A:C,3,FALSE)</f>
        <v>N/A</v>
      </c>
      <c r="AU4417" s="3">
        <f t="shared" si="550"/>
        <v>3623</v>
      </c>
    </row>
    <row r="4418" spans="1:47" x14ac:dyDescent="0.25">
      <c r="A4418" s="5" t="s">
        <v>10718</v>
      </c>
      <c r="B4418" s="5" t="s">
        <v>10719</v>
      </c>
      <c r="C4418" s="5">
        <v>2</v>
      </c>
      <c r="D4418" s="5" t="s">
        <v>24</v>
      </c>
      <c r="E4418" s="5" t="s">
        <v>201</v>
      </c>
      <c r="F4418" s="5" t="s">
        <v>10720</v>
      </c>
      <c r="G4418" s="5" t="s">
        <v>203</v>
      </c>
      <c r="X4418" s="5">
        <v>0</v>
      </c>
      <c r="AH4418" s="15"/>
      <c r="AI4418" s="5">
        <v>0</v>
      </c>
      <c r="AJ4418" s="1">
        <f t="array" ref="AJ4418">INDEX(I4418:X4418, MATCH(FALSE,ISBLANK(I4418:X4418),FALSE))</f>
        <v>0</v>
      </c>
      <c r="AK4418" s="1">
        <f t="array" ref="AK4418">IF(AJ4418=0,INDEX(Y4418:AI4418, MATCH(FALSE,ISBLANK(Y4418:AI4418),FALSE)),0)</f>
        <v>0</v>
      </c>
      <c r="AL4418" s="1">
        <f t="shared" ref="AL4418:AL4481" si="552">IF(AJ4418=0,0,C4418)</f>
        <v>0</v>
      </c>
      <c r="AM4418" s="1">
        <f t="shared" ref="AM4418:AM4481" si="553">AL4418*F4418</f>
        <v>0</v>
      </c>
      <c r="AN4418" s="1">
        <f t="shared" ref="AN4418:AN4481" si="554">IF(AK4418=0,0,C4418)</f>
        <v>0</v>
      </c>
      <c r="AO4418" s="1">
        <f t="shared" ref="AO4418:AO4481" si="555">AN4418*F4418</f>
        <v>0</v>
      </c>
      <c r="AP4418" s="1">
        <f t="shared" ref="AP4418:AP4481" si="556">IF(AND(AJ4418=0,AK4418=0),C4418,0)</f>
        <v>2</v>
      </c>
      <c r="AQ4418" s="1">
        <f t="shared" ref="AQ4418:AQ4481" si="557">AP4418*F4418</f>
        <v>556</v>
      </c>
      <c r="AR4418" s="1">
        <f t="shared" si="551"/>
        <v>0</v>
      </c>
      <c r="AS4418" s="2" t="str">
        <f>VLOOKUP(AR4418,Sites!A:B,2,FALSE)</f>
        <v>N/A</v>
      </c>
      <c r="AT4418" s="2" t="str">
        <f>VLOOKUP(AR4418,Sites!A:C,3,FALSE)</f>
        <v>N/A</v>
      </c>
      <c r="AU4418" s="3">
        <f t="shared" ref="AU4418:AU4481" si="558">C4418*F4418</f>
        <v>556</v>
      </c>
    </row>
    <row r="4419" spans="1:47" x14ac:dyDescent="0.25">
      <c r="A4419" s="5" t="s">
        <v>10721</v>
      </c>
      <c r="B4419" s="5" t="s">
        <v>10722</v>
      </c>
      <c r="C4419" s="5">
        <v>3</v>
      </c>
      <c r="D4419" s="5" t="s">
        <v>24</v>
      </c>
      <c r="E4419" s="5" t="s">
        <v>151</v>
      </c>
      <c r="F4419" s="5" t="s">
        <v>12716</v>
      </c>
      <c r="G4419" s="5" t="s">
        <v>153</v>
      </c>
      <c r="L4419" s="5" t="s">
        <v>10</v>
      </c>
      <c r="Q4419" s="5" t="s">
        <v>10</v>
      </c>
      <c r="V4419" s="5" t="s">
        <v>10</v>
      </c>
      <c r="X4419" s="5">
        <v>0</v>
      </c>
      <c r="AA4419" s="5" t="s">
        <v>16</v>
      </c>
      <c r="AH4419" s="15"/>
      <c r="AI4419" s="5">
        <v>0</v>
      </c>
      <c r="AJ4419" s="1" t="str">
        <f t="array" ref="AJ4419">INDEX(I4419:X4419, MATCH(FALSE,ISBLANK(I4419:X4419),FALSE))</f>
        <v>CA</v>
      </c>
      <c r="AK4419" s="1">
        <f t="array" ref="AK4419">IF(AJ4419=0,INDEX(Y4419:AI4419, MATCH(FALSE,ISBLANK(Y4419:AI4419),FALSE)),0)</f>
        <v>0</v>
      </c>
      <c r="AL4419" s="1">
        <f t="shared" si="552"/>
        <v>3</v>
      </c>
      <c r="AM4419" s="1">
        <f t="shared" si="553"/>
        <v>537</v>
      </c>
      <c r="AN4419" s="1">
        <f t="shared" si="554"/>
        <v>0</v>
      </c>
      <c r="AO4419" s="1">
        <f t="shared" si="555"/>
        <v>0</v>
      </c>
      <c r="AP4419" s="1">
        <f t="shared" si="556"/>
        <v>0</v>
      </c>
      <c r="AQ4419" s="1">
        <f t="shared" si="557"/>
        <v>0</v>
      </c>
      <c r="AR4419" s="1" t="str">
        <f t="shared" ref="AR4419:AR4482" si="559">IF(AJ4419=0,AK4419,AJ4419)</f>
        <v>CA</v>
      </c>
      <c r="AS4419" s="2" t="str">
        <f>VLOOKUP(AR4419,Sites!A:B,2,FALSE)</f>
        <v>IKO Kankakee </v>
      </c>
      <c r="AT4419" s="2" t="str">
        <f>VLOOKUP(AR4419,Sites!A:C,3,FALSE)</f>
        <v>IKO-US </v>
      </c>
      <c r="AU4419" s="3">
        <f t="shared" si="558"/>
        <v>537</v>
      </c>
    </row>
    <row r="4420" spans="1:47" x14ac:dyDescent="0.25">
      <c r="A4420" s="5" t="s">
        <v>10723</v>
      </c>
      <c r="B4420" s="5" t="s">
        <v>10724</v>
      </c>
      <c r="C4420" s="5">
        <v>1</v>
      </c>
      <c r="D4420" s="5" t="s">
        <v>24</v>
      </c>
      <c r="E4420" s="5" t="s">
        <v>1771</v>
      </c>
      <c r="F4420" s="5" t="s">
        <v>10725</v>
      </c>
      <c r="G4420" s="5" t="s">
        <v>1772</v>
      </c>
      <c r="X4420" s="5">
        <v>0</v>
      </c>
      <c r="AH4420" s="15"/>
      <c r="AI4420" s="5">
        <v>0</v>
      </c>
      <c r="AJ4420" s="1">
        <f t="array" ref="AJ4420">INDEX(I4420:X4420, MATCH(FALSE,ISBLANK(I4420:X4420),FALSE))</f>
        <v>0</v>
      </c>
      <c r="AK4420" s="1">
        <f t="array" ref="AK4420">IF(AJ4420=0,INDEX(Y4420:AI4420, MATCH(FALSE,ISBLANK(Y4420:AI4420),FALSE)),0)</f>
        <v>0</v>
      </c>
      <c r="AL4420" s="1">
        <f t="shared" si="552"/>
        <v>0</v>
      </c>
      <c r="AM4420" s="1">
        <f t="shared" si="553"/>
        <v>0</v>
      </c>
      <c r="AN4420" s="1">
        <f t="shared" si="554"/>
        <v>0</v>
      </c>
      <c r="AO4420" s="1">
        <f t="shared" si="555"/>
        <v>0</v>
      </c>
      <c r="AP4420" s="1">
        <f t="shared" si="556"/>
        <v>1</v>
      </c>
      <c r="AQ4420" s="1">
        <f t="shared" si="557"/>
        <v>528</v>
      </c>
      <c r="AR4420" s="1">
        <f t="shared" si="559"/>
        <v>0</v>
      </c>
      <c r="AS4420" s="2" t="str">
        <f>VLOOKUP(AR4420,Sites!A:B,2,FALSE)</f>
        <v>N/A</v>
      </c>
      <c r="AT4420" s="2" t="str">
        <f>VLOOKUP(AR4420,Sites!A:C,3,FALSE)</f>
        <v>N/A</v>
      </c>
      <c r="AU4420" s="3">
        <f t="shared" si="558"/>
        <v>528</v>
      </c>
    </row>
    <row r="4421" spans="1:47" x14ac:dyDescent="0.25">
      <c r="A4421" s="5" t="s">
        <v>10726</v>
      </c>
      <c r="B4421" s="5" t="s">
        <v>10727</v>
      </c>
      <c r="C4421" s="5">
        <v>2</v>
      </c>
      <c r="D4421" s="5" t="s">
        <v>24</v>
      </c>
      <c r="E4421" s="5" t="s">
        <v>25</v>
      </c>
      <c r="F4421" s="5" t="s">
        <v>3960</v>
      </c>
      <c r="G4421" s="5" t="s">
        <v>27</v>
      </c>
      <c r="X4421" s="5">
        <v>0</v>
      </c>
      <c r="AH4421" s="15"/>
      <c r="AI4421" s="5">
        <v>0</v>
      </c>
      <c r="AJ4421" s="1">
        <f t="array" ref="AJ4421">INDEX(I4421:X4421, MATCH(FALSE,ISBLANK(I4421:X4421),FALSE))</f>
        <v>0</v>
      </c>
      <c r="AK4421" s="1">
        <f t="array" ref="AK4421">IF(AJ4421=0,INDEX(Y4421:AI4421, MATCH(FALSE,ISBLANK(Y4421:AI4421),FALSE)),0)</f>
        <v>0</v>
      </c>
      <c r="AL4421" s="1">
        <f t="shared" si="552"/>
        <v>0</v>
      </c>
      <c r="AM4421" s="1">
        <f t="shared" si="553"/>
        <v>0</v>
      </c>
      <c r="AN4421" s="1">
        <f t="shared" si="554"/>
        <v>0</v>
      </c>
      <c r="AO4421" s="1">
        <f t="shared" si="555"/>
        <v>0</v>
      </c>
      <c r="AP4421" s="1">
        <f t="shared" si="556"/>
        <v>2</v>
      </c>
      <c r="AQ4421" s="1">
        <f t="shared" si="557"/>
        <v>0</v>
      </c>
      <c r="AR4421" s="1">
        <f t="shared" si="559"/>
        <v>0</v>
      </c>
      <c r="AS4421" s="2" t="str">
        <f>VLOOKUP(AR4421,Sites!A:B,2,FALSE)</f>
        <v>N/A</v>
      </c>
      <c r="AT4421" s="2" t="str">
        <f>VLOOKUP(AR4421,Sites!A:C,3,FALSE)</f>
        <v>N/A</v>
      </c>
      <c r="AU4421" s="3">
        <f t="shared" si="558"/>
        <v>0</v>
      </c>
    </row>
    <row r="4422" spans="1:47" x14ac:dyDescent="0.25">
      <c r="A4422" s="5" t="s">
        <v>10728</v>
      </c>
      <c r="B4422" s="5" t="s">
        <v>10729</v>
      </c>
      <c r="C4422" s="5">
        <v>20</v>
      </c>
      <c r="D4422" s="5" t="s">
        <v>24</v>
      </c>
      <c r="E4422" s="5" t="s">
        <v>36</v>
      </c>
      <c r="F4422" s="5" t="s">
        <v>176</v>
      </c>
      <c r="G4422" s="5" t="s">
        <v>27</v>
      </c>
      <c r="X4422" s="5">
        <v>0</v>
      </c>
      <c r="AH4422" s="15"/>
      <c r="AI4422" s="5">
        <v>0</v>
      </c>
      <c r="AJ4422" s="1">
        <f t="array" ref="AJ4422">INDEX(I4422:X4422, MATCH(FALSE,ISBLANK(I4422:X4422),FALSE))</f>
        <v>0</v>
      </c>
      <c r="AK4422" s="1">
        <f t="array" ref="AK4422">IF(AJ4422=0,INDEX(Y4422:AI4422, MATCH(FALSE,ISBLANK(Y4422:AI4422),FALSE)),0)</f>
        <v>0</v>
      </c>
      <c r="AL4422" s="1">
        <f t="shared" si="552"/>
        <v>0</v>
      </c>
      <c r="AM4422" s="1">
        <f t="shared" si="553"/>
        <v>0</v>
      </c>
      <c r="AN4422" s="1">
        <f t="shared" si="554"/>
        <v>0</v>
      </c>
      <c r="AO4422" s="1">
        <f t="shared" si="555"/>
        <v>0</v>
      </c>
      <c r="AP4422" s="1">
        <f t="shared" si="556"/>
        <v>20</v>
      </c>
      <c r="AQ4422" s="1">
        <f t="shared" si="557"/>
        <v>60</v>
      </c>
      <c r="AR4422" s="1">
        <f t="shared" si="559"/>
        <v>0</v>
      </c>
      <c r="AS4422" s="2" t="str">
        <f>VLOOKUP(AR4422,Sites!A:B,2,FALSE)</f>
        <v>N/A</v>
      </c>
      <c r="AT4422" s="2" t="str">
        <f>VLOOKUP(AR4422,Sites!A:C,3,FALSE)</f>
        <v>N/A</v>
      </c>
      <c r="AU4422" s="3">
        <f t="shared" si="558"/>
        <v>60</v>
      </c>
    </row>
    <row r="4423" spans="1:47" x14ac:dyDescent="0.25">
      <c r="A4423" s="5" t="s">
        <v>10730</v>
      </c>
      <c r="B4423" s="5" t="s">
        <v>10731</v>
      </c>
      <c r="C4423" s="5">
        <v>1</v>
      </c>
      <c r="D4423" s="5" t="s">
        <v>24</v>
      </c>
      <c r="E4423" s="5" t="s">
        <v>238</v>
      </c>
      <c r="F4423" s="5" t="s">
        <v>3960</v>
      </c>
      <c r="G4423" s="5" t="s">
        <v>239</v>
      </c>
      <c r="X4423" s="5">
        <v>0</v>
      </c>
      <c r="AH4423" s="15"/>
      <c r="AI4423" s="5">
        <v>0</v>
      </c>
      <c r="AJ4423" s="1">
        <f t="array" ref="AJ4423">INDEX(I4423:X4423, MATCH(FALSE,ISBLANK(I4423:X4423),FALSE))</f>
        <v>0</v>
      </c>
      <c r="AK4423" s="1">
        <f t="array" ref="AK4423">IF(AJ4423=0,INDEX(Y4423:AI4423, MATCH(FALSE,ISBLANK(Y4423:AI4423),FALSE)),0)</f>
        <v>0</v>
      </c>
      <c r="AL4423" s="1">
        <f t="shared" si="552"/>
        <v>0</v>
      </c>
      <c r="AM4423" s="1">
        <f t="shared" si="553"/>
        <v>0</v>
      </c>
      <c r="AN4423" s="1">
        <f t="shared" si="554"/>
        <v>0</v>
      </c>
      <c r="AO4423" s="1">
        <f t="shared" si="555"/>
        <v>0</v>
      </c>
      <c r="AP4423" s="1">
        <f t="shared" si="556"/>
        <v>1</v>
      </c>
      <c r="AQ4423" s="1">
        <f t="shared" si="557"/>
        <v>0</v>
      </c>
      <c r="AR4423" s="1">
        <f t="shared" si="559"/>
        <v>0</v>
      </c>
      <c r="AS4423" s="2" t="str">
        <f>VLOOKUP(AR4423,Sites!A:B,2,FALSE)</f>
        <v>N/A</v>
      </c>
      <c r="AT4423" s="2" t="str">
        <f>VLOOKUP(AR4423,Sites!A:C,3,FALSE)</f>
        <v>N/A</v>
      </c>
      <c r="AU4423" s="3">
        <f t="shared" si="558"/>
        <v>0</v>
      </c>
    </row>
    <row r="4424" spans="1:47" x14ac:dyDescent="0.25">
      <c r="A4424" s="5" t="s">
        <v>10732</v>
      </c>
      <c r="B4424" s="5" t="s">
        <v>10733</v>
      </c>
      <c r="C4424" s="5">
        <v>4</v>
      </c>
      <c r="D4424" s="5" t="s">
        <v>24</v>
      </c>
      <c r="E4424" s="5" t="s">
        <v>72</v>
      </c>
      <c r="F4424" s="5" t="s">
        <v>3520</v>
      </c>
      <c r="G4424" s="5" t="s">
        <v>74</v>
      </c>
      <c r="X4424" s="5">
        <v>0</v>
      </c>
      <c r="AF4424" s="5" t="s">
        <v>21</v>
      </c>
      <c r="AH4424" s="15"/>
      <c r="AI4424" s="5">
        <v>0</v>
      </c>
      <c r="AJ4424" s="1">
        <f t="array" ref="AJ4424">INDEX(I4424:X4424, MATCH(FALSE,ISBLANK(I4424:X4424),FALSE))</f>
        <v>0</v>
      </c>
      <c r="AK4424" s="1" t="str">
        <f t="array" ref="AK4424">IF(AJ4424=0,INDEX(Y4424:AI4424, MATCH(FALSE,ISBLANK(Y4424:AI4424),FALSE)),0)</f>
        <v>GE</v>
      </c>
      <c r="AL4424" s="1">
        <f t="shared" si="552"/>
        <v>0</v>
      </c>
      <c r="AM4424" s="1">
        <f t="shared" si="553"/>
        <v>0</v>
      </c>
      <c r="AN4424" s="1">
        <f t="shared" si="554"/>
        <v>4</v>
      </c>
      <c r="AO4424" s="1">
        <f t="shared" si="555"/>
        <v>6.96</v>
      </c>
      <c r="AP4424" s="1">
        <f t="shared" si="556"/>
        <v>0</v>
      </c>
      <c r="AQ4424" s="1">
        <f t="shared" si="557"/>
        <v>0</v>
      </c>
      <c r="AR4424" s="1" t="str">
        <f t="shared" si="559"/>
        <v>GE</v>
      </c>
      <c r="AS4424" s="2" t="str">
        <f>VLOOKUP(AR4424,Sites!A:B,2,FALSE)</f>
        <v>IKO Ashcroft Site </v>
      </c>
      <c r="AT4424" s="2" t="str">
        <f>VLOOKUP(AR4424,Sites!A:C,3,FALSE)</f>
        <v>IKO-CAD </v>
      </c>
      <c r="AU4424" s="3">
        <f t="shared" si="558"/>
        <v>6.96</v>
      </c>
    </row>
    <row r="4425" spans="1:47" x14ac:dyDescent="0.25">
      <c r="A4425" s="5" t="s">
        <v>10734</v>
      </c>
      <c r="B4425" s="5" t="s">
        <v>10735</v>
      </c>
      <c r="C4425" s="5">
        <v>225</v>
      </c>
      <c r="D4425" s="5" t="s">
        <v>62</v>
      </c>
      <c r="E4425" s="5" t="s">
        <v>63</v>
      </c>
      <c r="F4425" s="5" t="s">
        <v>10736</v>
      </c>
      <c r="G4425" s="5" t="s">
        <v>65</v>
      </c>
      <c r="X4425" s="5">
        <v>0</v>
      </c>
      <c r="AH4425" s="15"/>
      <c r="AI4425" s="5">
        <v>0</v>
      </c>
      <c r="AJ4425" s="1">
        <f t="array" ref="AJ4425">INDEX(I4425:X4425, MATCH(FALSE,ISBLANK(I4425:X4425),FALSE))</f>
        <v>0</v>
      </c>
      <c r="AK4425" s="1">
        <f t="array" ref="AK4425">IF(AJ4425=0,INDEX(Y4425:AI4425, MATCH(FALSE,ISBLANK(Y4425:AI4425),FALSE)),0)</f>
        <v>0</v>
      </c>
      <c r="AL4425" s="1">
        <f t="shared" si="552"/>
        <v>0</v>
      </c>
      <c r="AM4425" s="1">
        <f t="shared" si="553"/>
        <v>0</v>
      </c>
      <c r="AN4425" s="1">
        <f t="shared" si="554"/>
        <v>0</v>
      </c>
      <c r="AO4425" s="1">
        <f t="shared" si="555"/>
        <v>0</v>
      </c>
      <c r="AP4425" s="1">
        <f t="shared" si="556"/>
        <v>225</v>
      </c>
      <c r="AQ4425" s="1">
        <f t="shared" si="557"/>
        <v>85.5</v>
      </c>
      <c r="AR4425" s="1">
        <f t="shared" si="559"/>
        <v>0</v>
      </c>
      <c r="AS4425" s="2" t="str">
        <f>VLOOKUP(AR4425,Sites!A:B,2,FALSE)</f>
        <v>N/A</v>
      </c>
      <c r="AT4425" s="2" t="str">
        <f>VLOOKUP(AR4425,Sites!A:C,3,FALSE)</f>
        <v>N/A</v>
      </c>
      <c r="AU4425" s="3">
        <f t="shared" si="558"/>
        <v>85.5</v>
      </c>
    </row>
    <row r="4426" spans="1:47" x14ac:dyDescent="0.25">
      <c r="A4426" s="5" t="s">
        <v>10737</v>
      </c>
      <c r="B4426" s="5" t="s">
        <v>10738</v>
      </c>
      <c r="C4426" s="5">
        <v>3</v>
      </c>
      <c r="D4426" s="5" t="s">
        <v>24</v>
      </c>
      <c r="E4426" s="5" t="s">
        <v>63</v>
      </c>
      <c r="F4426" s="5" t="s">
        <v>3960</v>
      </c>
      <c r="G4426" s="5" t="s">
        <v>65</v>
      </c>
      <c r="X4426" s="5">
        <v>0</v>
      </c>
      <c r="AH4426" s="15"/>
      <c r="AI4426" s="5">
        <v>0</v>
      </c>
      <c r="AJ4426" s="1">
        <f t="array" ref="AJ4426">INDEX(I4426:X4426, MATCH(FALSE,ISBLANK(I4426:X4426),FALSE))</f>
        <v>0</v>
      </c>
      <c r="AK4426" s="1">
        <f t="array" ref="AK4426">IF(AJ4426=0,INDEX(Y4426:AI4426, MATCH(FALSE,ISBLANK(Y4426:AI4426),FALSE)),0)</f>
        <v>0</v>
      </c>
      <c r="AL4426" s="1">
        <f t="shared" si="552"/>
        <v>0</v>
      </c>
      <c r="AM4426" s="1">
        <f t="shared" si="553"/>
        <v>0</v>
      </c>
      <c r="AN4426" s="1">
        <f t="shared" si="554"/>
        <v>0</v>
      </c>
      <c r="AO4426" s="1">
        <f t="shared" si="555"/>
        <v>0</v>
      </c>
      <c r="AP4426" s="1">
        <f t="shared" si="556"/>
        <v>3</v>
      </c>
      <c r="AQ4426" s="1">
        <f t="shared" si="557"/>
        <v>0</v>
      </c>
      <c r="AR4426" s="1">
        <f t="shared" si="559"/>
        <v>0</v>
      </c>
      <c r="AS4426" s="2" t="str">
        <f>VLOOKUP(AR4426,Sites!A:B,2,FALSE)</f>
        <v>N/A</v>
      </c>
      <c r="AT4426" s="2" t="str">
        <f>VLOOKUP(AR4426,Sites!A:C,3,FALSE)</f>
        <v>N/A</v>
      </c>
      <c r="AU4426" s="3">
        <f t="shared" si="558"/>
        <v>0</v>
      </c>
    </row>
    <row r="4427" spans="1:47" x14ac:dyDescent="0.25">
      <c r="A4427" s="5" t="s">
        <v>10739</v>
      </c>
      <c r="B4427" s="5" t="s">
        <v>10740</v>
      </c>
      <c r="C4427" s="5">
        <v>8</v>
      </c>
      <c r="D4427" s="5" t="s">
        <v>24</v>
      </c>
      <c r="E4427" s="5" t="s">
        <v>188</v>
      </c>
      <c r="F4427" s="5" t="s">
        <v>3960</v>
      </c>
      <c r="G4427" s="5" t="s">
        <v>189</v>
      </c>
      <c r="X4427" s="5">
        <v>0</v>
      </c>
      <c r="AH4427" s="15"/>
      <c r="AI4427" s="5">
        <v>0</v>
      </c>
      <c r="AJ4427" s="1">
        <f t="array" ref="AJ4427">INDEX(I4427:X4427, MATCH(FALSE,ISBLANK(I4427:X4427),FALSE))</f>
        <v>0</v>
      </c>
      <c r="AK4427" s="1">
        <f t="array" ref="AK4427">IF(AJ4427=0,INDEX(Y4427:AI4427, MATCH(FALSE,ISBLANK(Y4427:AI4427),FALSE)),0)</f>
        <v>0</v>
      </c>
      <c r="AL4427" s="1">
        <f t="shared" si="552"/>
        <v>0</v>
      </c>
      <c r="AM4427" s="1">
        <f t="shared" si="553"/>
        <v>0</v>
      </c>
      <c r="AN4427" s="1">
        <f t="shared" si="554"/>
        <v>0</v>
      </c>
      <c r="AO4427" s="1">
        <f t="shared" si="555"/>
        <v>0</v>
      </c>
      <c r="AP4427" s="1">
        <f t="shared" si="556"/>
        <v>8</v>
      </c>
      <c r="AQ4427" s="1">
        <f t="shared" si="557"/>
        <v>0</v>
      </c>
      <c r="AR4427" s="1">
        <f t="shared" si="559"/>
        <v>0</v>
      </c>
      <c r="AS4427" s="2" t="str">
        <f>VLOOKUP(AR4427,Sites!A:B,2,FALSE)</f>
        <v>N/A</v>
      </c>
      <c r="AT4427" s="2" t="str">
        <f>VLOOKUP(AR4427,Sites!A:C,3,FALSE)</f>
        <v>N/A</v>
      </c>
      <c r="AU4427" s="3">
        <f t="shared" si="558"/>
        <v>0</v>
      </c>
    </row>
    <row r="4428" spans="1:47" x14ac:dyDescent="0.25">
      <c r="A4428" s="5" t="s">
        <v>10741</v>
      </c>
      <c r="B4428" s="5" t="s">
        <v>10742</v>
      </c>
      <c r="C4428" s="5">
        <v>3</v>
      </c>
      <c r="D4428" s="5" t="s">
        <v>24</v>
      </c>
      <c r="E4428" s="5" t="s">
        <v>48</v>
      </c>
      <c r="F4428" s="5" t="s">
        <v>10743</v>
      </c>
      <c r="G4428" s="5" t="s">
        <v>50</v>
      </c>
      <c r="X4428" s="5">
        <v>0</v>
      </c>
      <c r="AH4428" s="15"/>
      <c r="AI4428" s="5">
        <v>0</v>
      </c>
      <c r="AJ4428" s="1">
        <f t="array" ref="AJ4428">INDEX(I4428:X4428, MATCH(FALSE,ISBLANK(I4428:X4428),FALSE))</f>
        <v>0</v>
      </c>
      <c r="AK4428" s="1">
        <f t="array" ref="AK4428">IF(AJ4428=0,INDEX(Y4428:AI4428, MATCH(FALSE,ISBLANK(Y4428:AI4428),FALSE)),0)</f>
        <v>0</v>
      </c>
      <c r="AL4428" s="1">
        <f t="shared" si="552"/>
        <v>0</v>
      </c>
      <c r="AM4428" s="1">
        <f t="shared" si="553"/>
        <v>0</v>
      </c>
      <c r="AN4428" s="1">
        <f t="shared" si="554"/>
        <v>0</v>
      </c>
      <c r="AO4428" s="1">
        <f t="shared" si="555"/>
        <v>0</v>
      </c>
      <c r="AP4428" s="1">
        <f t="shared" si="556"/>
        <v>3</v>
      </c>
      <c r="AQ4428" s="1">
        <f t="shared" si="557"/>
        <v>4.3109999999999999</v>
      </c>
      <c r="AR4428" s="1">
        <f t="shared" si="559"/>
        <v>0</v>
      </c>
      <c r="AS4428" s="2" t="str">
        <f>VLOOKUP(AR4428,Sites!A:B,2,FALSE)</f>
        <v>N/A</v>
      </c>
      <c r="AT4428" s="2" t="str">
        <f>VLOOKUP(AR4428,Sites!A:C,3,FALSE)</f>
        <v>N/A</v>
      </c>
      <c r="AU4428" s="3">
        <f t="shared" si="558"/>
        <v>4.3109999999999999</v>
      </c>
    </row>
    <row r="4429" spans="1:47" x14ac:dyDescent="0.25">
      <c r="A4429" s="5" t="s">
        <v>10744</v>
      </c>
      <c r="B4429" s="5" t="s">
        <v>10745</v>
      </c>
      <c r="C4429" s="5">
        <v>4</v>
      </c>
      <c r="D4429" s="5" t="s">
        <v>24</v>
      </c>
      <c r="E4429" s="5" t="s">
        <v>72</v>
      </c>
      <c r="F4429" s="5" t="s">
        <v>3960</v>
      </c>
      <c r="G4429" s="5" t="s">
        <v>74</v>
      </c>
      <c r="X4429" s="5">
        <v>0</v>
      </c>
      <c r="AH4429" s="15"/>
      <c r="AI4429" s="5">
        <v>0</v>
      </c>
      <c r="AJ4429" s="1">
        <f t="array" ref="AJ4429">INDEX(I4429:X4429, MATCH(FALSE,ISBLANK(I4429:X4429),FALSE))</f>
        <v>0</v>
      </c>
      <c r="AK4429" s="1">
        <f t="array" ref="AK4429">IF(AJ4429=0,INDEX(Y4429:AI4429, MATCH(FALSE,ISBLANK(Y4429:AI4429),FALSE)),0)</f>
        <v>0</v>
      </c>
      <c r="AL4429" s="1">
        <f t="shared" si="552"/>
        <v>0</v>
      </c>
      <c r="AM4429" s="1">
        <f t="shared" si="553"/>
        <v>0</v>
      </c>
      <c r="AN4429" s="1">
        <f t="shared" si="554"/>
        <v>0</v>
      </c>
      <c r="AO4429" s="1">
        <f t="shared" si="555"/>
        <v>0</v>
      </c>
      <c r="AP4429" s="1">
        <f t="shared" si="556"/>
        <v>4</v>
      </c>
      <c r="AQ4429" s="1">
        <f t="shared" si="557"/>
        <v>0</v>
      </c>
      <c r="AR4429" s="1">
        <f t="shared" si="559"/>
        <v>0</v>
      </c>
      <c r="AS4429" s="2" t="str">
        <f>VLOOKUP(AR4429,Sites!A:B,2,FALSE)</f>
        <v>N/A</v>
      </c>
      <c r="AT4429" s="2" t="str">
        <f>VLOOKUP(AR4429,Sites!A:C,3,FALSE)</f>
        <v>N/A</v>
      </c>
      <c r="AU4429" s="3">
        <f t="shared" si="558"/>
        <v>0</v>
      </c>
    </row>
    <row r="4430" spans="1:47" x14ac:dyDescent="0.25">
      <c r="A4430" s="5" t="s">
        <v>10746</v>
      </c>
      <c r="B4430" s="5" t="s">
        <v>10747</v>
      </c>
      <c r="C4430" s="5">
        <v>94</v>
      </c>
      <c r="D4430" s="5" t="s">
        <v>24</v>
      </c>
      <c r="E4430" s="5" t="s">
        <v>72</v>
      </c>
      <c r="F4430" s="5" t="s">
        <v>3960</v>
      </c>
      <c r="G4430" s="5" t="s">
        <v>74</v>
      </c>
      <c r="X4430" s="5">
        <v>0</v>
      </c>
      <c r="AH4430" s="15"/>
      <c r="AI4430" s="5">
        <v>0</v>
      </c>
      <c r="AJ4430" s="1">
        <f t="array" ref="AJ4430">INDEX(I4430:X4430, MATCH(FALSE,ISBLANK(I4430:X4430),FALSE))</f>
        <v>0</v>
      </c>
      <c r="AK4430" s="1">
        <f t="array" ref="AK4430">IF(AJ4430=0,INDEX(Y4430:AI4430, MATCH(FALSE,ISBLANK(Y4430:AI4430),FALSE)),0)</f>
        <v>0</v>
      </c>
      <c r="AL4430" s="1">
        <f t="shared" si="552"/>
        <v>0</v>
      </c>
      <c r="AM4430" s="1">
        <f t="shared" si="553"/>
        <v>0</v>
      </c>
      <c r="AN4430" s="1">
        <f t="shared" si="554"/>
        <v>0</v>
      </c>
      <c r="AO4430" s="1">
        <f t="shared" si="555"/>
        <v>0</v>
      </c>
      <c r="AP4430" s="1">
        <f t="shared" si="556"/>
        <v>94</v>
      </c>
      <c r="AQ4430" s="1">
        <f t="shared" si="557"/>
        <v>0</v>
      </c>
      <c r="AR4430" s="1">
        <f t="shared" si="559"/>
        <v>0</v>
      </c>
      <c r="AS4430" s="2" t="str">
        <f>VLOOKUP(AR4430,Sites!A:B,2,FALSE)</f>
        <v>N/A</v>
      </c>
      <c r="AT4430" s="2" t="str">
        <f>VLOOKUP(AR4430,Sites!A:C,3,FALSE)</f>
        <v>N/A</v>
      </c>
      <c r="AU4430" s="3">
        <f t="shared" si="558"/>
        <v>0</v>
      </c>
    </row>
    <row r="4431" spans="1:47" x14ac:dyDescent="0.25">
      <c r="A4431" s="5" t="s">
        <v>10748</v>
      </c>
      <c r="B4431" s="5" t="s">
        <v>10749</v>
      </c>
      <c r="C4431" s="5">
        <v>20</v>
      </c>
      <c r="D4431" s="5" t="s">
        <v>24</v>
      </c>
      <c r="E4431" s="5" t="s">
        <v>63</v>
      </c>
      <c r="F4431" s="5" t="s">
        <v>10750</v>
      </c>
      <c r="G4431" s="5" t="s">
        <v>65</v>
      </c>
      <c r="X4431" s="5">
        <v>0</v>
      </c>
      <c r="AB4431" s="5" t="s">
        <v>18</v>
      </c>
      <c r="AE4431" s="5" t="s">
        <v>20</v>
      </c>
      <c r="AH4431" s="15"/>
      <c r="AI4431" s="5">
        <v>0</v>
      </c>
      <c r="AJ4431" s="1">
        <f t="array" ref="AJ4431">INDEX(I4431:X4431, MATCH(FALSE,ISBLANK(I4431:X4431),FALSE))</f>
        <v>0</v>
      </c>
      <c r="AK4431" s="1" t="str">
        <f t="array" ref="AK4431">IF(AJ4431=0,INDEX(Y4431:AI4431, MATCH(FALSE,ISBLANK(Y4431:AI4431),FALSE)),0)</f>
        <v>GK</v>
      </c>
      <c r="AL4431" s="1">
        <f t="shared" si="552"/>
        <v>0</v>
      </c>
      <c r="AM4431" s="1">
        <f t="shared" si="553"/>
        <v>0</v>
      </c>
      <c r="AN4431" s="1">
        <f t="shared" si="554"/>
        <v>20</v>
      </c>
      <c r="AO4431" s="1">
        <f t="shared" si="555"/>
        <v>20.48</v>
      </c>
      <c r="AP4431" s="1">
        <f t="shared" si="556"/>
        <v>0</v>
      </c>
      <c r="AQ4431" s="1">
        <f t="shared" si="557"/>
        <v>0</v>
      </c>
      <c r="AR4431" s="1" t="str">
        <f t="shared" si="559"/>
        <v>GK</v>
      </c>
      <c r="AS4431" s="2" t="str">
        <f>VLOOKUP(AR4431,Sites!A:B,2,FALSE)</f>
        <v>IG Brampton Site </v>
      </c>
      <c r="AT4431" s="2" t="str">
        <f>VLOOKUP(AR4431,Sites!A:C,3,FALSE)</f>
        <v>IKO-CAD </v>
      </c>
      <c r="AU4431" s="3">
        <f t="shared" si="558"/>
        <v>20.48</v>
      </c>
    </row>
    <row r="4432" spans="1:47" x14ac:dyDescent="0.25">
      <c r="A4432" s="5" t="s">
        <v>10751</v>
      </c>
      <c r="B4432" s="5" t="s">
        <v>10752</v>
      </c>
      <c r="C4432" s="5">
        <v>1</v>
      </c>
      <c r="D4432" s="5" t="s">
        <v>24</v>
      </c>
      <c r="E4432" s="5" t="s">
        <v>6385</v>
      </c>
      <c r="F4432" s="5" t="s">
        <v>10753</v>
      </c>
      <c r="G4432" s="5" t="s">
        <v>6387</v>
      </c>
      <c r="X4432" s="5">
        <v>0</v>
      </c>
      <c r="AH4432" s="15"/>
      <c r="AI4432" s="5">
        <v>0</v>
      </c>
      <c r="AJ4432" s="1">
        <f t="array" ref="AJ4432">INDEX(I4432:X4432, MATCH(FALSE,ISBLANK(I4432:X4432),FALSE))</f>
        <v>0</v>
      </c>
      <c r="AK4432" s="1">
        <f t="array" ref="AK4432">IF(AJ4432=0,INDEX(Y4432:AI4432, MATCH(FALSE,ISBLANK(Y4432:AI4432),FALSE)),0)</f>
        <v>0</v>
      </c>
      <c r="AL4432" s="1">
        <f t="shared" si="552"/>
        <v>0</v>
      </c>
      <c r="AM4432" s="1">
        <f t="shared" si="553"/>
        <v>0</v>
      </c>
      <c r="AN4432" s="1">
        <f t="shared" si="554"/>
        <v>0</v>
      </c>
      <c r="AO4432" s="1">
        <f t="shared" si="555"/>
        <v>0</v>
      </c>
      <c r="AP4432" s="1">
        <f t="shared" si="556"/>
        <v>1</v>
      </c>
      <c r="AQ4432" s="1">
        <f t="shared" si="557"/>
        <v>371</v>
      </c>
      <c r="AR4432" s="1">
        <f t="shared" si="559"/>
        <v>0</v>
      </c>
      <c r="AS4432" s="2" t="str">
        <f>VLOOKUP(AR4432,Sites!A:B,2,FALSE)</f>
        <v>N/A</v>
      </c>
      <c r="AT4432" s="2" t="str">
        <f>VLOOKUP(AR4432,Sites!A:C,3,FALSE)</f>
        <v>N/A</v>
      </c>
      <c r="AU4432" s="3">
        <f t="shared" si="558"/>
        <v>371</v>
      </c>
    </row>
    <row r="4433" spans="1:47" x14ac:dyDescent="0.25">
      <c r="A4433" s="5" t="s">
        <v>10754</v>
      </c>
      <c r="B4433" s="5" t="s">
        <v>10755</v>
      </c>
      <c r="C4433" s="5">
        <v>2</v>
      </c>
      <c r="D4433" s="5" t="s">
        <v>24</v>
      </c>
      <c r="X4433" s="5">
        <v>0</v>
      </c>
      <c r="AH4433" s="15"/>
      <c r="AI4433" s="5">
        <v>0</v>
      </c>
      <c r="AJ4433" s="1">
        <f t="array" ref="AJ4433">INDEX(I4433:X4433, MATCH(FALSE,ISBLANK(I4433:X4433),FALSE))</f>
        <v>0</v>
      </c>
      <c r="AK4433" s="1">
        <f t="array" ref="AK4433">IF(AJ4433=0,INDEX(Y4433:AI4433, MATCH(FALSE,ISBLANK(Y4433:AI4433),FALSE)),0)</f>
        <v>0</v>
      </c>
      <c r="AL4433" s="1">
        <f t="shared" si="552"/>
        <v>0</v>
      </c>
      <c r="AM4433" s="1">
        <f t="shared" si="553"/>
        <v>0</v>
      </c>
      <c r="AN4433" s="1">
        <f t="shared" si="554"/>
        <v>0</v>
      </c>
      <c r="AO4433" s="1">
        <f t="shared" si="555"/>
        <v>0</v>
      </c>
      <c r="AP4433" s="1">
        <f t="shared" si="556"/>
        <v>2</v>
      </c>
      <c r="AQ4433" s="1">
        <f t="shared" si="557"/>
        <v>0</v>
      </c>
      <c r="AR4433" s="1">
        <f t="shared" si="559"/>
        <v>0</v>
      </c>
      <c r="AS4433" s="2" t="str">
        <f>VLOOKUP(AR4433,Sites!A:B,2,FALSE)</f>
        <v>N/A</v>
      </c>
      <c r="AT4433" s="2" t="str">
        <f>VLOOKUP(AR4433,Sites!A:C,3,FALSE)</f>
        <v>N/A</v>
      </c>
      <c r="AU4433" s="3">
        <f t="shared" si="558"/>
        <v>0</v>
      </c>
    </row>
    <row r="4434" spans="1:47" x14ac:dyDescent="0.25">
      <c r="A4434" s="5" t="s">
        <v>10756</v>
      </c>
      <c r="B4434" s="5" t="s">
        <v>10757</v>
      </c>
      <c r="C4434" s="5">
        <v>8</v>
      </c>
      <c r="D4434" s="5" t="s">
        <v>24</v>
      </c>
      <c r="E4434" s="5" t="s">
        <v>10106</v>
      </c>
      <c r="F4434" s="5" t="s">
        <v>3960</v>
      </c>
      <c r="G4434" s="5" t="s">
        <v>10107</v>
      </c>
      <c r="K4434" s="5" t="s">
        <v>9</v>
      </c>
      <c r="L4434" s="5" t="s">
        <v>10</v>
      </c>
      <c r="M4434" s="5" t="s">
        <v>11</v>
      </c>
      <c r="P4434" s="5" t="s">
        <v>9</v>
      </c>
      <c r="Q4434" s="5" t="s">
        <v>10</v>
      </c>
      <c r="R4434" s="5" t="s">
        <v>11</v>
      </c>
      <c r="U4434" s="5" t="s">
        <v>9</v>
      </c>
      <c r="V4434" s="5" t="s">
        <v>10</v>
      </c>
      <c r="W4434" s="5" t="s">
        <v>11</v>
      </c>
      <c r="X4434" s="5">
        <v>0</v>
      </c>
      <c r="Y4434" s="5" t="s">
        <v>12</v>
      </c>
      <c r="Z4434" s="5" t="s">
        <v>15</v>
      </c>
      <c r="AE4434" s="5" t="s">
        <v>20</v>
      </c>
      <c r="AH4434" s="15"/>
      <c r="AI4434" s="5">
        <v>0</v>
      </c>
      <c r="AJ4434" s="1" t="str">
        <f t="array" ref="AJ4434">INDEX(I4434:X4434, MATCH(FALSE,ISBLANK(I4434:X4434),FALSE))</f>
        <v>GS</v>
      </c>
      <c r="AK4434" s="1">
        <f t="array" ref="AK4434">IF(AJ4434=0,INDEX(Y4434:AI4434, MATCH(FALSE,ISBLANK(Y4434:AI4434),FALSE)),0)</f>
        <v>0</v>
      </c>
      <c r="AL4434" s="1">
        <f t="shared" si="552"/>
        <v>8</v>
      </c>
      <c r="AM4434" s="1">
        <f t="shared" si="553"/>
        <v>0</v>
      </c>
      <c r="AN4434" s="1">
        <f t="shared" si="554"/>
        <v>0</v>
      </c>
      <c r="AO4434" s="1">
        <f t="shared" si="555"/>
        <v>0</v>
      </c>
      <c r="AP4434" s="1">
        <f t="shared" si="556"/>
        <v>0</v>
      </c>
      <c r="AQ4434" s="1">
        <f t="shared" si="557"/>
        <v>0</v>
      </c>
      <c r="AR4434" s="1" t="str">
        <f t="shared" si="559"/>
        <v>GS</v>
      </c>
      <c r="AS4434" s="2" t="str">
        <f>VLOOKUP(AR4434,Sites!A:B,2,FALSE)</f>
        <v>IKO Sylacauga </v>
      </c>
      <c r="AT4434" s="2" t="str">
        <f>VLOOKUP(AR4434,Sites!A:C,3,FALSE)</f>
        <v>IKO-US </v>
      </c>
      <c r="AU4434" s="3">
        <f t="shared" si="558"/>
        <v>0</v>
      </c>
    </row>
    <row r="4435" spans="1:47" x14ac:dyDescent="0.25">
      <c r="A4435" s="5" t="s">
        <v>10758</v>
      </c>
      <c r="B4435" s="5" t="s">
        <v>10759</v>
      </c>
      <c r="C4435" s="5">
        <v>2</v>
      </c>
      <c r="D4435" s="5" t="s">
        <v>24</v>
      </c>
      <c r="E4435" s="5" t="s">
        <v>552</v>
      </c>
      <c r="F4435" s="5" t="s">
        <v>3960</v>
      </c>
      <c r="G4435" s="5" t="s">
        <v>554</v>
      </c>
      <c r="X4435" s="5">
        <v>0</v>
      </c>
      <c r="AH4435" s="15"/>
      <c r="AI4435" s="5">
        <v>0</v>
      </c>
      <c r="AJ4435" s="1">
        <f t="array" ref="AJ4435">INDEX(I4435:X4435, MATCH(FALSE,ISBLANK(I4435:X4435),FALSE))</f>
        <v>0</v>
      </c>
      <c r="AK4435" s="1">
        <f t="array" ref="AK4435">IF(AJ4435=0,INDEX(Y4435:AI4435, MATCH(FALSE,ISBLANK(Y4435:AI4435),FALSE)),0)</f>
        <v>0</v>
      </c>
      <c r="AL4435" s="1">
        <f t="shared" si="552"/>
        <v>0</v>
      </c>
      <c r="AM4435" s="1">
        <f t="shared" si="553"/>
        <v>0</v>
      </c>
      <c r="AN4435" s="1">
        <f t="shared" si="554"/>
        <v>0</v>
      </c>
      <c r="AO4435" s="1">
        <f t="shared" si="555"/>
        <v>0</v>
      </c>
      <c r="AP4435" s="1">
        <f t="shared" si="556"/>
        <v>2</v>
      </c>
      <c r="AQ4435" s="1">
        <f t="shared" si="557"/>
        <v>0</v>
      </c>
      <c r="AR4435" s="1">
        <f t="shared" si="559"/>
        <v>0</v>
      </c>
      <c r="AS4435" s="2" t="str">
        <f>VLOOKUP(AR4435,Sites!A:B,2,FALSE)</f>
        <v>N/A</v>
      </c>
      <c r="AT4435" s="2" t="str">
        <f>VLOOKUP(AR4435,Sites!A:C,3,FALSE)</f>
        <v>N/A</v>
      </c>
      <c r="AU4435" s="3">
        <f t="shared" si="558"/>
        <v>0</v>
      </c>
    </row>
    <row r="4436" spans="1:47" x14ac:dyDescent="0.25">
      <c r="A4436" s="5" t="s">
        <v>10760</v>
      </c>
      <c r="B4436" s="5" t="s">
        <v>10761</v>
      </c>
      <c r="C4436" s="5">
        <v>1</v>
      </c>
      <c r="D4436" s="5" t="s">
        <v>62</v>
      </c>
      <c r="E4436" s="5" t="s">
        <v>387</v>
      </c>
      <c r="F4436" s="5" t="s">
        <v>10762</v>
      </c>
      <c r="G4436" s="5" t="s">
        <v>389</v>
      </c>
      <c r="L4436" s="5" t="s">
        <v>10</v>
      </c>
      <c r="V4436" s="5" t="s">
        <v>10</v>
      </c>
      <c r="X4436" s="5">
        <v>0</v>
      </c>
      <c r="Z4436" s="5" t="s">
        <v>15</v>
      </c>
      <c r="AE4436" s="5" t="s">
        <v>20</v>
      </c>
      <c r="AH4436" s="15"/>
      <c r="AI4436" s="5">
        <v>0</v>
      </c>
      <c r="AJ4436" s="1" t="str">
        <f t="array" ref="AJ4436">INDEX(I4436:X4436, MATCH(FALSE,ISBLANK(I4436:X4436),FALSE))</f>
        <v>CA</v>
      </c>
      <c r="AK4436" s="1">
        <f t="array" ref="AK4436">IF(AJ4436=0,INDEX(Y4436:AI4436, MATCH(FALSE,ISBLANK(Y4436:AI4436),FALSE)),0)</f>
        <v>0</v>
      </c>
      <c r="AL4436" s="1">
        <f t="shared" si="552"/>
        <v>1</v>
      </c>
      <c r="AM4436" s="1">
        <f t="shared" si="553"/>
        <v>38.498399999999997</v>
      </c>
      <c r="AN4436" s="1">
        <f t="shared" si="554"/>
        <v>0</v>
      </c>
      <c r="AO4436" s="1">
        <f t="shared" si="555"/>
        <v>0</v>
      </c>
      <c r="AP4436" s="1">
        <f t="shared" si="556"/>
        <v>0</v>
      </c>
      <c r="AQ4436" s="1">
        <f t="shared" si="557"/>
        <v>0</v>
      </c>
      <c r="AR4436" s="1" t="str">
        <f t="shared" si="559"/>
        <v>CA</v>
      </c>
      <c r="AS4436" s="2" t="str">
        <f>VLOOKUP(AR4436,Sites!A:B,2,FALSE)</f>
        <v>IKO Kankakee </v>
      </c>
      <c r="AT4436" s="2" t="str">
        <f>VLOOKUP(AR4436,Sites!A:C,3,FALSE)</f>
        <v>IKO-US </v>
      </c>
      <c r="AU4436" s="3">
        <f t="shared" si="558"/>
        <v>38.498399999999997</v>
      </c>
    </row>
    <row r="4437" spans="1:47" x14ac:dyDescent="0.25">
      <c r="A4437" s="5" t="s">
        <v>10763</v>
      </c>
      <c r="B4437" s="5" t="s">
        <v>10764</v>
      </c>
      <c r="C4437" s="5">
        <v>6</v>
      </c>
      <c r="D4437" s="5" t="s">
        <v>24</v>
      </c>
      <c r="E4437" s="5" t="s">
        <v>290</v>
      </c>
      <c r="F4437" s="5" t="s">
        <v>3175</v>
      </c>
      <c r="G4437" s="5" t="s">
        <v>292</v>
      </c>
      <c r="X4437" s="5">
        <v>0</v>
      </c>
      <c r="AH4437" s="15"/>
      <c r="AI4437" s="5">
        <v>0</v>
      </c>
      <c r="AJ4437" s="1">
        <f t="array" ref="AJ4437">INDEX(I4437:X4437, MATCH(FALSE,ISBLANK(I4437:X4437),FALSE))</f>
        <v>0</v>
      </c>
      <c r="AK4437" s="1">
        <f t="array" ref="AK4437">IF(AJ4437=0,INDEX(Y4437:AI4437, MATCH(FALSE,ISBLANK(Y4437:AI4437),FALSE)),0)</f>
        <v>0</v>
      </c>
      <c r="AL4437" s="1">
        <f t="shared" si="552"/>
        <v>0</v>
      </c>
      <c r="AM4437" s="1">
        <f t="shared" si="553"/>
        <v>0</v>
      </c>
      <c r="AN4437" s="1">
        <f t="shared" si="554"/>
        <v>0</v>
      </c>
      <c r="AO4437" s="1">
        <f t="shared" si="555"/>
        <v>0</v>
      </c>
      <c r="AP4437" s="1">
        <f t="shared" si="556"/>
        <v>6</v>
      </c>
      <c r="AQ4437" s="1">
        <f t="shared" si="557"/>
        <v>133.32</v>
      </c>
      <c r="AR4437" s="1">
        <f t="shared" si="559"/>
        <v>0</v>
      </c>
      <c r="AS4437" s="2" t="str">
        <f>VLOOKUP(AR4437,Sites!A:B,2,FALSE)</f>
        <v>N/A</v>
      </c>
      <c r="AT4437" s="2" t="str">
        <f>VLOOKUP(AR4437,Sites!A:C,3,FALSE)</f>
        <v>N/A</v>
      </c>
      <c r="AU4437" s="3">
        <f t="shared" si="558"/>
        <v>133.32</v>
      </c>
    </row>
    <row r="4438" spans="1:47" x14ac:dyDescent="0.25">
      <c r="A4438" s="5" t="s">
        <v>10765</v>
      </c>
      <c r="B4438" s="5" t="s">
        <v>10766</v>
      </c>
      <c r="C4438" s="5">
        <v>1</v>
      </c>
      <c r="D4438" s="5" t="s">
        <v>24</v>
      </c>
      <c r="E4438" s="5" t="s">
        <v>72</v>
      </c>
      <c r="F4438" s="5" t="s">
        <v>10767</v>
      </c>
      <c r="G4438" s="5" t="s">
        <v>74</v>
      </c>
      <c r="X4438" s="5">
        <v>0</v>
      </c>
      <c r="AH4438" s="15"/>
      <c r="AI4438" s="5">
        <v>0</v>
      </c>
      <c r="AJ4438" s="1">
        <f t="array" ref="AJ4438">INDEX(I4438:X4438, MATCH(FALSE,ISBLANK(I4438:X4438),FALSE))</f>
        <v>0</v>
      </c>
      <c r="AK4438" s="1">
        <f t="array" ref="AK4438">IF(AJ4438=0,INDEX(Y4438:AI4438, MATCH(FALSE,ISBLANK(Y4438:AI4438),FALSE)),0)</f>
        <v>0</v>
      </c>
      <c r="AL4438" s="1">
        <f t="shared" si="552"/>
        <v>0</v>
      </c>
      <c r="AM4438" s="1">
        <f t="shared" si="553"/>
        <v>0</v>
      </c>
      <c r="AN4438" s="1">
        <f t="shared" si="554"/>
        <v>0</v>
      </c>
      <c r="AO4438" s="1">
        <f t="shared" si="555"/>
        <v>0</v>
      </c>
      <c r="AP4438" s="1">
        <f t="shared" si="556"/>
        <v>1</v>
      </c>
      <c r="AQ4438" s="1">
        <f t="shared" si="557"/>
        <v>91.67</v>
      </c>
      <c r="AR4438" s="1">
        <f t="shared" si="559"/>
        <v>0</v>
      </c>
      <c r="AS4438" s="2" t="str">
        <f>VLOOKUP(AR4438,Sites!A:B,2,FALSE)</f>
        <v>N/A</v>
      </c>
      <c r="AT4438" s="2" t="str">
        <f>VLOOKUP(AR4438,Sites!A:C,3,FALSE)</f>
        <v>N/A</v>
      </c>
      <c r="AU4438" s="3">
        <f t="shared" si="558"/>
        <v>91.67</v>
      </c>
    </row>
    <row r="4439" spans="1:47" x14ac:dyDescent="0.25">
      <c r="A4439" s="5" t="s">
        <v>10768</v>
      </c>
      <c r="B4439" s="5" t="s">
        <v>10769</v>
      </c>
      <c r="C4439" s="5">
        <v>2</v>
      </c>
      <c r="D4439" s="5" t="s">
        <v>24</v>
      </c>
      <c r="E4439" s="5" t="s">
        <v>72</v>
      </c>
      <c r="F4439" s="5" t="s">
        <v>2551</v>
      </c>
      <c r="G4439" s="5" t="s">
        <v>74</v>
      </c>
      <c r="X4439" s="5">
        <v>0</v>
      </c>
      <c r="AA4439" s="5" t="s">
        <v>16</v>
      </c>
      <c r="AH4439" s="15"/>
      <c r="AI4439" s="5">
        <v>0</v>
      </c>
      <c r="AJ4439" s="1">
        <f t="array" ref="AJ4439">INDEX(I4439:X4439, MATCH(FALSE,ISBLANK(I4439:X4439),FALSE))</f>
        <v>0</v>
      </c>
      <c r="AK4439" s="1" t="str">
        <f t="array" ref="AK4439">IF(AJ4439=0,INDEX(Y4439:AI4439, MATCH(FALSE,ISBLANK(Y4439:AI4439),FALSE)),0)</f>
        <v>GI</v>
      </c>
      <c r="AL4439" s="1">
        <f t="shared" si="552"/>
        <v>0</v>
      </c>
      <c r="AM4439" s="1">
        <f t="shared" si="553"/>
        <v>0</v>
      </c>
      <c r="AN4439" s="1">
        <f t="shared" si="554"/>
        <v>2</v>
      </c>
      <c r="AO4439" s="1">
        <f t="shared" si="555"/>
        <v>34</v>
      </c>
      <c r="AP4439" s="1">
        <f t="shared" si="556"/>
        <v>0</v>
      </c>
      <c r="AQ4439" s="1">
        <f t="shared" si="557"/>
        <v>0</v>
      </c>
      <c r="AR4439" s="1" t="str">
        <f t="shared" si="559"/>
        <v>GI</v>
      </c>
      <c r="AS4439" s="2" t="str">
        <f>VLOOKUP(AR4439,Sites!A:B,2,FALSE)</f>
        <v>IKO Madoc Site </v>
      </c>
      <c r="AT4439" s="2" t="str">
        <f>VLOOKUP(AR4439,Sites!A:C,3,FALSE)</f>
        <v>IKO-CAD </v>
      </c>
      <c r="AU4439" s="3">
        <f t="shared" si="558"/>
        <v>34</v>
      </c>
    </row>
    <row r="4440" spans="1:47" x14ac:dyDescent="0.25">
      <c r="A4440" s="5" t="s">
        <v>10770</v>
      </c>
      <c r="B4440" s="5" t="s">
        <v>10771</v>
      </c>
      <c r="C4440" s="5">
        <v>2</v>
      </c>
      <c r="D4440" s="5" t="s">
        <v>24</v>
      </c>
      <c r="E4440" s="5" t="s">
        <v>290</v>
      </c>
      <c r="F4440" s="5" t="s">
        <v>10772</v>
      </c>
      <c r="G4440" s="5" t="s">
        <v>292</v>
      </c>
      <c r="X4440" s="5">
        <v>0</v>
      </c>
      <c r="AH4440" s="15"/>
      <c r="AI4440" s="5">
        <v>0</v>
      </c>
      <c r="AJ4440" s="1">
        <f t="array" ref="AJ4440">INDEX(I4440:X4440, MATCH(FALSE,ISBLANK(I4440:X4440),FALSE))</f>
        <v>0</v>
      </c>
      <c r="AK4440" s="1">
        <f t="array" ref="AK4440">IF(AJ4440=0,INDEX(Y4440:AI4440, MATCH(FALSE,ISBLANK(Y4440:AI4440),FALSE)),0)</f>
        <v>0</v>
      </c>
      <c r="AL4440" s="1">
        <f t="shared" si="552"/>
        <v>0</v>
      </c>
      <c r="AM4440" s="1">
        <f t="shared" si="553"/>
        <v>0</v>
      </c>
      <c r="AN4440" s="1">
        <f t="shared" si="554"/>
        <v>0</v>
      </c>
      <c r="AO4440" s="1">
        <f t="shared" si="555"/>
        <v>0</v>
      </c>
      <c r="AP4440" s="1">
        <f t="shared" si="556"/>
        <v>2</v>
      </c>
      <c r="AQ4440" s="1">
        <f t="shared" si="557"/>
        <v>172.28</v>
      </c>
      <c r="AR4440" s="1">
        <f t="shared" si="559"/>
        <v>0</v>
      </c>
      <c r="AS4440" s="2" t="str">
        <f>VLOOKUP(AR4440,Sites!A:B,2,FALSE)</f>
        <v>N/A</v>
      </c>
      <c r="AT4440" s="2" t="str">
        <f>VLOOKUP(AR4440,Sites!A:C,3,FALSE)</f>
        <v>N/A</v>
      </c>
      <c r="AU4440" s="3">
        <f t="shared" si="558"/>
        <v>172.28</v>
      </c>
    </row>
    <row r="4441" spans="1:47" x14ac:dyDescent="0.25">
      <c r="A4441" s="5" t="s">
        <v>10773</v>
      </c>
      <c r="B4441" s="5" t="s">
        <v>10774</v>
      </c>
      <c r="C4441" s="5">
        <v>1</v>
      </c>
      <c r="D4441" s="5" t="s">
        <v>24</v>
      </c>
      <c r="X4441" s="5">
        <v>0</v>
      </c>
      <c r="AH4441" s="15"/>
      <c r="AI4441" s="5">
        <v>0</v>
      </c>
      <c r="AJ4441" s="1">
        <f t="array" ref="AJ4441">INDEX(I4441:X4441, MATCH(FALSE,ISBLANK(I4441:X4441),FALSE))</f>
        <v>0</v>
      </c>
      <c r="AK4441" s="1">
        <f t="array" ref="AK4441">IF(AJ4441=0,INDEX(Y4441:AI4441, MATCH(FALSE,ISBLANK(Y4441:AI4441),FALSE)),0)</f>
        <v>0</v>
      </c>
      <c r="AL4441" s="1">
        <f t="shared" si="552"/>
        <v>0</v>
      </c>
      <c r="AM4441" s="1">
        <f t="shared" si="553"/>
        <v>0</v>
      </c>
      <c r="AN4441" s="1">
        <f t="shared" si="554"/>
        <v>0</v>
      </c>
      <c r="AO4441" s="1">
        <f t="shared" si="555"/>
        <v>0</v>
      </c>
      <c r="AP4441" s="1">
        <f t="shared" si="556"/>
        <v>1</v>
      </c>
      <c r="AQ4441" s="1">
        <f t="shared" si="557"/>
        <v>0</v>
      </c>
      <c r="AR4441" s="1">
        <f t="shared" si="559"/>
        <v>0</v>
      </c>
      <c r="AS4441" s="2" t="str">
        <f>VLOOKUP(AR4441,Sites!A:B,2,FALSE)</f>
        <v>N/A</v>
      </c>
      <c r="AT4441" s="2" t="str">
        <f>VLOOKUP(AR4441,Sites!A:C,3,FALSE)</f>
        <v>N/A</v>
      </c>
      <c r="AU4441" s="3">
        <f t="shared" si="558"/>
        <v>0</v>
      </c>
    </row>
    <row r="4442" spans="1:47" x14ac:dyDescent="0.25">
      <c r="A4442" s="5" t="s">
        <v>10775</v>
      </c>
      <c r="B4442" s="5" t="s">
        <v>10776</v>
      </c>
      <c r="C4442" s="5">
        <v>2</v>
      </c>
      <c r="D4442" s="5" t="s">
        <v>24</v>
      </c>
      <c r="E4442" s="5" t="s">
        <v>57</v>
      </c>
      <c r="F4442" s="5" t="s">
        <v>3960</v>
      </c>
      <c r="G4442" s="5" t="s">
        <v>59</v>
      </c>
      <c r="X4442" s="5">
        <v>0</v>
      </c>
      <c r="AH4442" s="15"/>
      <c r="AI4442" s="5">
        <v>0</v>
      </c>
      <c r="AJ4442" s="1">
        <f t="array" ref="AJ4442">INDEX(I4442:X4442, MATCH(FALSE,ISBLANK(I4442:X4442),FALSE))</f>
        <v>0</v>
      </c>
      <c r="AK4442" s="1">
        <f t="array" ref="AK4442">IF(AJ4442=0,INDEX(Y4442:AI4442, MATCH(FALSE,ISBLANK(Y4442:AI4442),FALSE)),0)</f>
        <v>0</v>
      </c>
      <c r="AL4442" s="1">
        <f t="shared" si="552"/>
        <v>0</v>
      </c>
      <c r="AM4442" s="1">
        <f t="shared" si="553"/>
        <v>0</v>
      </c>
      <c r="AN4442" s="1">
        <f t="shared" si="554"/>
        <v>0</v>
      </c>
      <c r="AO4442" s="1">
        <f t="shared" si="555"/>
        <v>0</v>
      </c>
      <c r="AP4442" s="1">
        <f t="shared" si="556"/>
        <v>2</v>
      </c>
      <c r="AQ4442" s="1">
        <f t="shared" si="557"/>
        <v>0</v>
      </c>
      <c r="AR4442" s="1">
        <f t="shared" si="559"/>
        <v>0</v>
      </c>
      <c r="AS4442" s="2" t="str">
        <f>VLOOKUP(AR4442,Sites!A:B,2,FALSE)</f>
        <v>N/A</v>
      </c>
      <c r="AT4442" s="2" t="str">
        <f>VLOOKUP(AR4442,Sites!A:C,3,FALSE)</f>
        <v>N/A</v>
      </c>
      <c r="AU4442" s="3">
        <f t="shared" si="558"/>
        <v>0</v>
      </c>
    </row>
    <row r="4443" spans="1:47" x14ac:dyDescent="0.25">
      <c r="A4443" s="5" t="s">
        <v>10777</v>
      </c>
      <c r="B4443" s="5" t="s">
        <v>10778</v>
      </c>
      <c r="C4443" s="5">
        <v>18</v>
      </c>
      <c r="D4443" s="5" t="s">
        <v>24</v>
      </c>
      <c r="E4443" s="5" t="s">
        <v>72</v>
      </c>
      <c r="F4443" s="5" t="s">
        <v>2304</v>
      </c>
      <c r="G4443" s="5" t="s">
        <v>74</v>
      </c>
      <c r="X4443" s="5">
        <v>0</v>
      </c>
      <c r="AH4443" s="15"/>
      <c r="AI4443" s="5">
        <v>0</v>
      </c>
      <c r="AJ4443" s="1">
        <f t="array" ref="AJ4443">INDEX(I4443:X4443, MATCH(FALSE,ISBLANK(I4443:X4443),FALSE))</f>
        <v>0</v>
      </c>
      <c r="AK4443" s="1">
        <f t="array" ref="AK4443">IF(AJ4443=0,INDEX(Y4443:AI4443, MATCH(FALSE,ISBLANK(Y4443:AI4443),FALSE)),0)</f>
        <v>0</v>
      </c>
      <c r="AL4443" s="1">
        <f t="shared" si="552"/>
        <v>0</v>
      </c>
      <c r="AM4443" s="1">
        <f t="shared" si="553"/>
        <v>0</v>
      </c>
      <c r="AN4443" s="1">
        <f t="shared" si="554"/>
        <v>0</v>
      </c>
      <c r="AO4443" s="1">
        <f t="shared" si="555"/>
        <v>0</v>
      </c>
      <c r="AP4443" s="1">
        <f t="shared" si="556"/>
        <v>18</v>
      </c>
      <c r="AQ4443" s="1">
        <f t="shared" si="557"/>
        <v>396.36</v>
      </c>
      <c r="AR4443" s="1">
        <f t="shared" si="559"/>
        <v>0</v>
      </c>
      <c r="AS4443" s="2" t="str">
        <f>VLOOKUP(AR4443,Sites!A:B,2,FALSE)</f>
        <v>N/A</v>
      </c>
      <c r="AT4443" s="2" t="str">
        <f>VLOOKUP(AR4443,Sites!A:C,3,FALSE)</f>
        <v>N/A</v>
      </c>
      <c r="AU4443" s="3">
        <f t="shared" si="558"/>
        <v>396.36</v>
      </c>
    </row>
    <row r="4444" spans="1:47" x14ac:dyDescent="0.25">
      <c r="A4444" s="5" t="s">
        <v>10779</v>
      </c>
      <c r="B4444" s="5" t="s">
        <v>10780</v>
      </c>
      <c r="C4444" s="5">
        <v>2</v>
      </c>
      <c r="D4444" s="5" t="s">
        <v>24</v>
      </c>
      <c r="E4444" s="5" t="s">
        <v>63</v>
      </c>
      <c r="F4444" s="5" t="s">
        <v>3960</v>
      </c>
      <c r="G4444" s="5" t="s">
        <v>65</v>
      </c>
      <c r="X4444" s="5">
        <v>0</v>
      </c>
      <c r="AH4444" s="15"/>
      <c r="AI4444" s="5">
        <v>0</v>
      </c>
      <c r="AJ4444" s="1">
        <f t="array" ref="AJ4444">INDEX(I4444:X4444, MATCH(FALSE,ISBLANK(I4444:X4444),FALSE))</f>
        <v>0</v>
      </c>
      <c r="AK4444" s="1">
        <f t="array" ref="AK4444">IF(AJ4444=0,INDEX(Y4444:AI4444, MATCH(FALSE,ISBLANK(Y4444:AI4444),FALSE)),0)</f>
        <v>0</v>
      </c>
      <c r="AL4444" s="1">
        <f t="shared" si="552"/>
        <v>0</v>
      </c>
      <c r="AM4444" s="1">
        <f t="shared" si="553"/>
        <v>0</v>
      </c>
      <c r="AN4444" s="1">
        <f t="shared" si="554"/>
        <v>0</v>
      </c>
      <c r="AO4444" s="1">
        <f t="shared" si="555"/>
        <v>0</v>
      </c>
      <c r="AP4444" s="1">
        <f t="shared" si="556"/>
        <v>2</v>
      </c>
      <c r="AQ4444" s="1">
        <f t="shared" si="557"/>
        <v>0</v>
      </c>
      <c r="AR4444" s="1">
        <f t="shared" si="559"/>
        <v>0</v>
      </c>
      <c r="AS4444" s="2" t="str">
        <f>VLOOKUP(AR4444,Sites!A:B,2,FALSE)</f>
        <v>N/A</v>
      </c>
      <c r="AT4444" s="2" t="str">
        <f>VLOOKUP(AR4444,Sites!A:C,3,FALSE)</f>
        <v>N/A</v>
      </c>
      <c r="AU4444" s="3">
        <f t="shared" si="558"/>
        <v>0</v>
      </c>
    </row>
    <row r="4445" spans="1:47" x14ac:dyDescent="0.25">
      <c r="A4445" s="5" t="s">
        <v>10781</v>
      </c>
      <c r="B4445" s="5" t="s">
        <v>10782</v>
      </c>
      <c r="C4445" s="5">
        <v>2</v>
      </c>
      <c r="D4445" s="5" t="s">
        <v>24</v>
      </c>
      <c r="E4445" s="5" t="s">
        <v>25</v>
      </c>
      <c r="F4445" s="5" t="s">
        <v>10783</v>
      </c>
      <c r="G4445" s="5" t="s">
        <v>27</v>
      </c>
      <c r="L4445" s="5" t="s">
        <v>10</v>
      </c>
      <c r="Q4445" s="5" t="s">
        <v>10</v>
      </c>
      <c r="V4445" s="5" t="s">
        <v>10</v>
      </c>
      <c r="X4445" s="5">
        <v>0</v>
      </c>
      <c r="AH4445" s="15"/>
      <c r="AI4445" s="5">
        <v>0</v>
      </c>
      <c r="AJ4445" s="1" t="str">
        <f t="array" ref="AJ4445">INDEX(I4445:X4445, MATCH(FALSE,ISBLANK(I4445:X4445),FALSE))</f>
        <v>CA</v>
      </c>
      <c r="AK4445" s="1">
        <f t="array" ref="AK4445">IF(AJ4445=0,INDEX(Y4445:AI4445, MATCH(FALSE,ISBLANK(Y4445:AI4445),FALSE)),0)</f>
        <v>0</v>
      </c>
      <c r="AL4445" s="1">
        <f t="shared" si="552"/>
        <v>2</v>
      </c>
      <c r="AM4445" s="1">
        <f t="shared" si="553"/>
        <v>146.76</v>
      </c>
      <c r="AN4445" s="1">
        <f t="shared" si="554"/>
        <v>0</v>
      </c>
      <c r="AO4445" s="1">
        <f t="shared" si="555"/>
        <v>0</v>
      </c>
      <c r="AP4445" s="1">
        <f t="shared" si="556"/>
        <v>0</v>
      </c>
      <c r="AQ4445" s="1">
        <f t="shared" si="557"/>
        <v>0</v>
      </c>
      <c r="AR4445" s="1" t="str">
        <f t="shared" si="559"/>
        <v>CA</v>
      </c>
      <c r="AS4445" s="2" t="str">
        <f>VLOOKUP(AR4445,Sites!A:B,2,FALSE)</f>
        <v>IKO Kankakee </v>
      </c>
      <c r="AT4445" s="2" t="str">
        <f>VLOOKUP(AR4445,Sites!A:C,3,FALSE)</f>
        <v>IKO-US </v>
      </c>
      <c r="AU4445" s="3">
        <f t="shared" si="558"/>
        <v>146.76</v>
      </c>
    </row>
    <row r="4446" spans="1:47" x14ac:dyDescent="0.25">
      <c r="A4446" s="5" t="s">
        <v>10784</v>
      </c>
      <c r="B4446" s="5" t="s">
        <v>10785</v>
      </c>
      <c r="C4446" s="5">
        <v>1</v>
      </c>
      <c r="D4446" s="5" t="s">
        <v>24</v>
      </c>
      <c r="X4446" s="5">
        <v>0</v>
      </c>
      <c r="AH4446" s="15"/>
      <c r="AI4446" s="5">
        <v>0</v>
      </c>
      <c r="AJ4446" s="1">
        <f t="array" ref="AJ4446">INDEX(I4446:X4446, MATCH(FALSE,ISBLANK(I4446:X4446),FALSE))</f>
        <v>0</v>
      </c>
      <c r="AK4446" s="1">
        <f t="array" ref="AK4446">IF(AJ4446=0,INDEX(Y4446:AI4446, MATCH(FALSE,ISBLANK(Y4446:AI4446),FALSE)),0)</f>
        <v>0</v>
      </c>
      <c r="AL4446" s="1">
        <f t="shared" si="552"/>
        <v>0</v>
      </c>
      <c r="AM4446" s="1">
        <f t="shared" si="553"/>
        <v>0</v>
      </c>
      <c r="AN4446" s="1">
        <f t="shared" si="554"/>
        <v>0</v>
      </c>
      <c r="AO4446" s="1">
        <f t="shared" si="555"/>
        <v>0</v>
      </c>
      <c r="AP4446" s="1">
        <f t="shared" si="556"/>
        <v>1</v>
      </c>
      <c r="AQ4446" s="1">
        <f t="shared" si="557"/>
        <v>0</v>
      </c>
      <c r="AR4446" s="1">
        <f t="shared" si="559"/>
        <v>0</v>
      </c>
      <c r="AS4446" s="2" t="str">
        <f>VLOOKUP(AR4446,Sites!A:B,2,FALSE)</f>
        <v>N/A</v>
      </c>
      <c r="AT4446" s="2" t="str">
        <f>VLOOKUP(AR4446,Sites!A:C,3,FALSE)</f>
        <v>N/A</v>
      </c>
      <c r="AU4446" s="3">
        <f t="shared" si="558"/>
        <v>0</v>
      </c>
    </row>
    <row r="4447" spans="1:47" x14ac:dyDescent="0.25">
      <c r="A4447" s="5" t="s">
        <v>10786</v>
      </c>
      <c r="B4447" s="5" t="s">
        <v>10787</v>
      </c>
      <c r="C4447" s="5">
        <v>3</v>
      </c>
      <c r="D4447" s="5" t="s">
        <v>24</v>
      </c>
      <c r="E4447" s="5" t="s">
        <v>63</v>
      </c>
      <c r="F4447" s="5" t="s">
        <v>3960</v>
      </c>
      <c r="G4447" s="5" t="s">
        <v>65</v>
      </c>
      <c r="X4447" s="5">
        <v>0</v>
      </c>
      <c r="AH4447" s="15"/>
      <c r="AI4447" s="5">
        <v>0</v>
      </c>
      <c r="AJ4447" s="1">
        <f t="array" ref="AJ4447">INDEX(I4447:X4447, MATCH(FALSE,ISBLANK(I4447:X4447),FALSE))</f>
        <v>0</v>
      </c>
      <c r="AK4447" s="1">
        <f t="array" ref="AK4447">IF(AJ4447=0,INDEX(Y4447:AI4447, MATCH(FALSE,ISBLANK(Y4447:AI4447),FALSE)),0)</f>
        <v>0</v>
      </c>
      <c r="AL4447" s="1">
        <f t="shared" si="552"/>
        <v>0</v>
      </c>
      <c r="AM4447" s="1">
        <f t="shared" si="553"/>
        <v>0</v>
      </c>
      <c r="AN4447" s="1">
        <f t="shared" si="554"/>
        <v>0</v>
      </c>
      <c r="AO4447" s="1">
        <f t="shared" si="555"/>
        <v>0</v>
      </c>
      <c r="AP4447" s="1">
        <f t="shared" si="556"/>
        <v>3</v>
      </c>
      <c r="AQ4447" s="1">
        <f t="shared" si="557"/>
        <v>0</v>
      </c>
      <c r="AR4447" s="1">
        <f t="shared" si="559"/>
        <v>0</v>
      </c>
      <c r="AS4447" s="2" t="str">
        <f>VLOOKUP(AR4447,Sites!A:B,2,FALSE)</f>
        <v>N/A</v>
      </c>
      <c r="AT4447" s="2" t="str">
        <f>VLOOKUP(AR4447,Sites!A:C,3,FALSE)</f>
        <v>N/A</v>
      </c>
      <c r="AU4447" s="3">
        <f t="shared" si="558"/>
        <v>0</v>
      </c>
    </row>
    <row r="4448" spans="1:47" x14ac:dyDescent="0.25">
      <c r="A4448" s="5" t="s">
        <v>10788</v>
      </c>
      <c r="B4448" s="5" t="s">
        <v>10789</v>
      </c>
      <c r="C4448" s="5">
        <v>1</v>
      </c>
      <c r="D4448" s="5" t="s">
        <v>24</v>
      </c>
      <c r="E4448" s="5" t="s">
        <v>2142</v>
      </c>
      <c r="F4448" s="5" t="s">
        <v>3960</v>
      </c>
      <c r="G4448" s="5" t="s">
        <v>2143</v>
      </c>
      <c r="X4448" s="5">
        <v>0</v>
      </c>
      <c r="AH4448" s="15"/>
      <c r="AI4448" s="5">
        <v>0</v>
      </c>
      <c r="AJ4448" s="1">
        <f t="array" ref="AJ4448">INDEX(I4448:X4448, MATCH(FALSE,ISBLANK(I4448:X4448),FALSE))</f>
        <v>0</v>
      </c>
      <c r="AK4448" s="1">
        <f t="array" ref="AK4448">IF(AJ4448=0,INDEX(Y4448:AI4448, MATCH(FALSE,ISBLANK(Y4448:AI4448),FALSE)),0)</f>
        <v>0</v>
      </c>
      <c r="AL4448" s="1">
        <f t="shared" si="552"/>
        <v>0</v>
      </c>
      <c r="AM4448" s="1">
        <f t="shared" si="553"/>
        <v>0</v>
      </c>
      <c r="AN4448" s="1">
        <f t="shared" si="554"/>
        <v>0</v>
      </c>
      <c r="AO4448" s="1">
        <f t="shared" si="555"/>
        <v>0</v>
      </c>
      <c r="AP4448" s="1">
        <f t="shared" si="556"/>
        <v>1</v>
      </c>
      <c r="AQ4448" s="1">
        <f t="shared" si="557"/>
        <v>0</v>
      </c>
      <c r="AR4448" s="1">
        <f t="shared" si="559"/>
        <v>0</v>
      </c>
      <c r="AS4448" s="2" t="str">
        <f>VLOOKUP(AR4448,Sites!A:B,2,FALSE)</f>
        <v>N/A</v>
      </c>
      <c r="AT4448" s="2" t="str">
        <f>VLOOKUP(AR4448,Sites!A:C,3,FALSE)</f>
        <v>N/A</v>
      </c>
      <c r="AU4448" s="3">
        <f t="shared" si="558"/>
        <v>0</v>
      </c>
    </row>
    <row r="4449" spans="1:47" x14ac:dyDescent="0.25">
      <c r="A4449" s="5" t="s">
        <v>10790</v>
      </c>
      <c r="B4449" s="5" t="s">
        <v>10791</v>
      </c>
      <c r="C4449" s="5">
        <v>1</v>
      </c>
      <c r="D4449" s="5" t="s">
        <v>24</v>
      </c>
      <c r="E4449" s="5" t="s">
        <v>57</v>
      </c>
      <c r="F4449" s="5" t="s">
        <v>3960</v>
      </c>
      <c r="G4449" s="5" t="s">
        <v>59</v>
      </c>
      <c r="K4449" s="5" t="s">
        <v>9</v>
      </c>
      <c r="M4449" s="5" t="s">
        <v>11</v>
      </c>
      <c r="P4449" s="5" t="s">
        <v>9</v>
      </c>
      <c r="R4449" s="5" t="s">
        <v>11</v>
      </c>
      <c r="U4449" s="5" t="s">
        <v>9</v>
      </c>
      <c r="W4449" s="5" t="s">
        <v>11</v>
      </c>
      <c r="X4449" s="5">
        <v>0</v>
      </c>
      <c r="AB4449" s="5" t="s">
        <v>18</v>
      </c>
      <c r="AH4449" s="15"/>
      <c r="AI4449" s="5">
        <v>0</v>
      </c>
      <c r="AJ4449" s="1" t="str">
        <f t="array" ref="AJ4449">INDEX(I4449:X4449, MATCH(FALSE,ISBLANK(I4449:X4449),FALSE))</f>
        <v>GS</v>
      </c>
      <c r="AK4449" s="1">
        <f t="array" ref="AK4449">IF(AJ4449=0,INDEX(Y4449:AI4449, MATCH(FALSE,ISBLANK(Y4449:AI4449),FALSE)),0)</f>
        <v>0</v>
      </c>
      <c r="AL4449" s="1">
        <f t="shared" si="552"/>
        <v>1</v>
      </c>
      <c r="AM4449" s="1">
        <f t="shared" si="553"/>
        <v>0</v>
      </c>
      <c r="AN4449" s="1">
        <f t="shared" si="554"/>
        <v>0</v>
      </c>
      <c r="AO4449" s="1">
        <f t="shared" si="555"/>
        <v>0</v>
      </c>
      <c r="AP4449" s="1">
        <f t="shared" si="556"/>
        <v>0</v>
      </c>
      <c r="AQ4449" s="1">
        <f t="shared" si="557"/>
        <v>0</v>
      </c>
      <c r="AR4449" s="1" t="str">
        <f t="shared" si="559"/>
        <v>GS</v>
      </c>
      <c r="AS4449" s="2" t="str">
        <f>VLOOKUP(AR4449,Sites!A:B,2,FALSE)</f>
        <v>IKO Sylacauga </v>
      </c>
      <c r="AT4449" s="2" t="str">
        <f>VLOOKUP(AR4449,Sites!A:C,3,FALSE)</f>
        <v>IKO-US </v>
      </c>
      <c r="AU4449" s="3">
        <f t="shared" si="558"/>
        <v>0</v>
      </c>
    </row>
    <row r="4450" spans="1:47" x14ac:dyDescent="0.25">
      <c r="A4450" s="5" t="s">
        <v>10792</v>
      </c>
      <c r="B4450" s="5" t="s">
        <v>10793</v>
      </c>
      <c r="C4450" s="5">
        <v>2</v>
      </c>
      <c r="D4450" s="5" t="s">
        <v>24</v>
      </c>
      <c r="E4450" s="5" t="s">
        <v>57</v>
      </c>
      <c r="F4450" s="5" t="s">
        <v>3960</v>
      </c>
      <c r="G4450" s="5" t="s">
        <v>59</v>
      </c>
      <c r="X4450" s="5">
        <v>0</v>
      </c>
      <c r="AH4450" s="15"/>
      <c r="AI4450" s="5">
        <v>0</v>
      </c>
      <c r="AJ4450" s="1">
        <f t="array" ref="AJ4450">INDEX(I4450:X4450, MATCH(FALSE,ISBLANK(I4450:X4450),FALSE))</f>
        <v>0</v>
      </c>
      <c r="AK4450" s="1">
        <f t="array" ref="AK4450">IF(AJ4450=0,INDEX(Y4450:AI4450, MATCH(FALSE,ISBLANK(Y4450:AI4450),FALSE)),0)</f>
        <v>0</v>
      </c>
      <c r="AL4450" s="1">
        <f t="shared" si="552"/>
        <v>0</v>
      </c>
      <c r="AM4450" s="1">
        <f t="shared" si="553"/>
        <v>0</v>
      </c>
      <c r="AN4450" s="1">
        <f t="shared" si="554"/>
        <v>0</v>
      </c>
      <c r="AO4450" s="1">
        <f t="shared" si="555"/>
        <v>0</v>
      </c>
      <c r="AP4450" s="1">
        <f t="shared" si="556"/>
        <v>2</v>
      </c>
      <c r="AQ4450" s="1">
        <f t="shared" si="557"/>
        <v>0</v>
      </c>
      <c r="AR4450" s="1">
        <f t="shared" si="559"/>
        <v>0</v>
      </c>
      <c r="AS4450" s="2" t="str">
        <f>VLOOKUP(AR4450,Sites!A:B,2,FALSE)</f>
        <v>N/A</v>
      </c>
      <c r="AT4450" s="2" t="str">
        <f>VLOOKUP(AR4450,Sites!A:C,3,FALSE)</f>
        <v>N/A</v>
      </c>
      <c r="AU4450" s="3">
        <f t="shared" si="558"/>
        <v>0</v>
      </c>
    </row>
    <row r="4451" spans="1:47" x14ac:dyDescent="0.25">
      <c r="A4451" s="5" t="s">
        <v>10794</v>
      </c>
      <c r="B4451" s="5" t="s">
        <v>10795</v>
      </c>
      <c r="C4451" s="5">
        <v>4</v>
      </c>
      <c r="D4451" s="5" t="s">
        <v>24</v>
      </c>
      <c r="E4451" s="5" t="s">
        <v>57</v>
      </c>
      <c r="F4451" s="5" t="s">
        <v>3960</v>
      </c>
      <c r="G4451" s="5" t="s">
        <v>59</v>
      </c>
      <c r="X4451" s="5">
        <v>0</v>
      </c>
      <c r="AH4451" s="15"/>
      <c r="AI4451" s="5">
        <v>0</v>
      </c>
      <c r="AJ4451" s="1">
        <f t="array" ref="AJ4451">INDEX(I4451:X4451, MATCH(FALSE,ISBLANK(I4451:X4451),FALSE))</f>
        <v>0</v>
      </c>
      <c r="AK4451" s="1">
        <f t="array" ref="AK4451">IF(AJ4451=0,INDEX(Y4451:AI4451, MATCH(FALSE,ISBLANK(Y4451:AI4451),FALSE)),0)</f>
        <v>0</v>
      </c>
      <c r="AL4451" s="1">
        <f t="shared" si="552"/>
        <v>0</v>
      </c>
      <c r="AM4451" s="1">
        <f t="shared" si="553"/>
        <v>0</v>
      </c>
      <c r="AN4451" s="1">
        <f t="shared" si="554"/>
        <v>0</v>
      </c>
      <c r="AO4451" s="1">
        <f t="shared" si="555"/>
        <v>0</v>
      </c>
      <c r="AP4451" s="1">
        <f t="shared" si="556"/>
        <v>4</v>
      </c>
      <c r="AQ4451" s="1">
        <f t="shared" si="557"/>
        <v>0</v>
      </c>
      <c r="AR4451" s="1">
        <f t="shared" si="559"/>
        <v>0</v>
      </c>
      <c r="AS4451" s="2" t="str">
        <f>VLOOKUP(AR4451,Sites!A:B,2,FALSE)</f>
        <v>N/A</v>
      </c>
      <c r="AT4451" s="2" t="str">
        <f>VLOOKUP(AR4451,Sites!A:C,3,FALSE)</f>
        <v>N/A</v>
      </c>
      <c r="AU4451" s="3">
        <f t="shared" si="558"/>
        <v>0</v>
      </c>
    </row>
    <row r="4452" spans="1:47" x14ac:dyDescent="0.25">
      <c r="A4452" s="5" t="s">
        <v>10796</v>
      </c>
      <c r="B4452" s="5" t="s">
        <v>10797</v>
      </c>
      <c r="C4452" s="5">
        <v>1</v>
      </c>
      <c r="D4452" s="5" t="s">
        <v>24</v>
      </c>
      <c r="E4452" s="5" t="s">
        <v>446</v>
      </c>
      <c r="F4452" s="5" t="s">
        <v>10798</v>
      </c>
      <c r="G4452" s="5" t="s">
        <v>448</v>
      </c>
      <c r="X4452" s="5">
        <v>0</v>
      </c>
      <c r="AH4452" s="15"/>
      <c r="AI4452" s="5">
        <v>0</v>
      </c>
      <c r="AJ4452" s="1">
        <f t="array" ref="AJ4452">INDEX(I4452:X4452, MATCH(FALSE,ISBLANK(I4452:X4452),FALSE))</f>
        <v>0</v>
      </c>
      <c r="AK4452" s="1">
        <f t="array" ref="AK4452">IF(AJ4452=0,INDEX(Y4452:AI4452, MATCH(FALSE,ISBLANK(Y4452:AI4452),FALSE)),0)</f>
        <v>0</v>
      </c>
      <c r="AL4452" s="1">
        <f t="shared" si="552"/>
        <v>0</v>
      </c>
      <c r="AM4452" s="1">
        <f t="shared" si="553"/>
        <v>0</v>
      </c>
      <c r="AN4452" s="1">
        <f t="shared" si="554"/>
        <v>0</v>
      </c>
      <c r="AO4452" s="1">
        <f t="shared" si="555"/>
        <v>0</v>
      </c>
      <c r="AP4452" s="1">
        <f t="shared" si="556"/>
        <v>1</v>
      </c>
      <c r="AQ4452" s="1">
        <f t="shared" si="557"/>
        <v>265.3</v>
      </c>
      <c r="AR4452" s="1">
        <f t="shared" si="559"/>
        <v>0</v>
      </c>
      <c r="AS4452" s="2" t="str">
        <f>VLOOKUP(AR4452,Sites!A:B,2,FALSE)</f>
        <v>N/A</v>
      </c>
      <c r="AT4452" s="2" t="str">
        <f>VLOOKUP(AR4452,Sites!A:C,3,FALSE)</f>
        <v>N/A</v>
      </c>
      <c r="AU4452" s="3">
        <f t="shared" si="558"/>
        <v>265.3</v>
      </c>
    </row>
    <row r="4453" spans="1:47" x14ac:dyDescent="0.25">
      <c r="A4453" s="5" t="s">
        <v>10799</v>
      </c>
      <c r="B4453" s="5" t="s">
        <v>10800</v>
      </c>
      <c r="C4453" s="5">
        <v>1</v>
      </c>
      <c r="D4453" s="5" t="s">
        <v>24</v>
      </c>
      <c r="E4453" s="5" t="s">
        <v>57</v>
      </c>
      <c r="F4453" s="5" t="s">
        <v>2464</v>
      </c>
      <c r="G4453" s="5" t="s">
        <v>59</v>
      </c>
      <c r="X4453" s="5">
        <v>0</v>
      </c>
      <c r="AH4453" s="15"/>
      <c r="AI4453" s="5">
        <v>0</v>
      </c>
      <c r="AJ4453" s="1">
        <f t="array" ref="AJ4453">INDEX(I4453:X4453, MATCH(FALSE,ISBLANK(I4453:X4453),FALSE))</f>
        <v>0</v>
      </c>
      <c r="AK4453" s="1">
        <f t="array" ref="AK4453">IF(AJ4453=0,INDEX(Y4453:AI4453, MATCH(FALSE,ISBLANK(Y4453:AI4453),FALSE)),0)</f>
        <v>0</v>
      </c>
      <c r="AL4453" s="1">
        <f t="shared" si="552"/>
        <v>0</v>
      </c>
      <c r="AM4453" s="1">
        <f t="shared" si="553"/>
        <v>0</v>
      </c>
      <c r="AN4453" s="1">
        <f t="shared" si="554"/>
        <v>0</v>
      </c>
      <c r="AO4453" s="1">
        <f t="shared" si="555"/>
        <v>0</v>
      </c>
      <c r="AP4453" s="1">
        <f t="shared" si="556"/>
        <v>1</v>
      </c>
      <c r="AQ4453" s="1">
        <f t="shared" si="557"/>
        <v>450</v>
      </c>
      <c r="AR4453" s="1">
        <f t="shared" si="559"/>
        <v>0</v>
      </c>
      <c r="AS4453" s="2" t="str">
        <f>VLOOKUP(AR4453,Sites!A:B,2,FALSE)</f>
        <v>N/A</v>
      </c>
      <c r="AT4453" s="2" t="str">
        <f>VLOOKUP(AR4453,Sites!A:C,3,FALSE)</f>
        <v>N/A</v>
      </c>
      <c r="AU4453" s="3">
        <f t="shared" si="558"/>
        <v>450</v>
      </c>
    </row>
    <row r="4454" spans="1:47" x14ac:dyDescent="0.25">
      <c r="A4454" s="5" t="s">
        <v>10801</v>
      </c>
      <c r="B4454" s="5" t="s">
        <v>10802</v>
      </c>
      <c r="C4454" s="5">
        <v>4</v>
      </c>
      <c r="D4454" s="5" t="s">
        <v>24</v>
      </c>
      <c r="E4454" s="5" t="s">
        <v>63</v>
      </c>
      <c r="F4454" s="5" t="s">
        <v>3960</v>
      </c>
      <c r="G4454" s="5" t="s">
        <v>65</v>
      </c>
      <c r="X4454" s="5">
        <v>0</v>
      </c>
      <c r="AH4454" s="15"/>
      <c r="AI4454" s="5">
        <v>0</v>
      </c>
      <c r="AJ4454" s="1">
        <f t="array" ref="AJ4454">INDEX(I4454:X4454, MATCH(FALSE,ISBLANK(I4454:X4454),FALSE))</f>
        <v>0</v>
      </c>
      <c r="AK4454" s="1">
        <f t="array" ref="AK4454">IF(AJ4454=0,INDEX(Y4454:AI4454, MATCH(FALSE,ISBLANK(Y4454:AI4454),FALSE)),0)</f>
        <v>0</v>
      </c>
      <c r="AL4454" s="1">
        <f t="shared" si="552"/>
        <v>0</v>
      </c>
      <c r="AM4454" s="1">
        <f t="shared" si="553"/>
        <v>0</v>
      </c>
      <c r="AN4454" s="1">
        <f t="shared" si="554"/>
        <v>0</v>
      </c>
      <c r="AO4454" s="1">
        <f t="shared" si="555"/>
        <v>0</v>
      </c>
      <c r="AP4454" s="1">
        <f t="shared" si="556"/>
        <v>4</v>
      </c>
      <c r="AQ4454" s="1">
        <f t="shared" si="557"/>
        <v>0</v>
      </c>
      <c r="AR4454" s="1">
        <f t="shared" si="559"/>
        <v>0</v>
      </c>
      <c r="AS4454" s="2" t="str">
        <f>VLOOKUP(AR4454,Sites!A:B,2,FALSE)</f>
        <v>N/A</v>
      </c>
      <c r="AT4454" s="2" t="str">
        <f>VLOOKUP(AR4454,Sites!A:C,3,FALSE)</f>
        <v>N/A</v>
      </c>
      <c r="AU4454" s="3">
        <f t="shared" si="558"/>
        <v>0</v>
      </c>
    </row>
    <row r="4455" spans="1:47" x14ac:dyDescent="0.25">
      <c r="A4455" s="5" t="s">
        <v>10803</v>
      </c>
      <c r="B4455" s="5" t="s">
        <v>10804</v>
      </c>
      <c r="C4455" s="5">
        <v>4</v>
      </c>
      <c r="D4455" s="5" t="s">
        <v>24</v>
      </c>
      <c r="E4455" s="5" t="s">
        <v>53</v>
      </c>
      <c r="F4455" s="5" t="s">
        <v>3960</v>
      </c>
      <c r="G4455" s="5" t="s">
        <v>54</v>
      </c>
      <c r="X4455" s="5">
        <v>0</v>
      </c>
      <c r="AH4455" s="15"/>
      <c r="AI4455" s="5">
        <v>0</v>
      </c>
      <c r="AJ4455" s="1">
        <f t="array" ref="AJ4455">INDEX(I4455:X4455, MATCH(FALSE,ISBLANK(I4455:X4455),FALSE))</f>
        <v>0</v>
      </c>
      <c r="AK4455" s="1">
        <f t="array" ref="AK4455">IF(AJ4455=0,INDEX(Y4455:AI4455, MATCH(FALSE,ISBLANK(Y4455:AI4455),FALSE)),0)</f>
        <v>0</v>
      </c>
      <c r="AL4455" s="1">
        <f t="shared" si="552"/>
        <v>0</v>
      </c>
      <c r="AM4455" s="1">
        <f t="shared" si="553"/>
        <v>0</v>
      </c>
      <c r="AN4455" s="1">
        <f t="shared" si="554"/>
        <v>0</v>
      </c>
      <c r="AO4455" s="1">
        <f t="shared" si="555"/>
        <v>0</v>
      </c>
      <c r="AP4455" s="1">
        <f t="shared" si="556"/>
        <v>4</v>
      </c>
      <c r="AQ4455" s="1">
        <f t="shared" si="557"/>
        <v>0</v>
      </c>
      <c r="AR4455" s="1">
        <f t="shared" si="559"/>
        <v>0</v>
      </c>
      <c r="AS4455" s="2" t="str">
        <f>VLOOKUP(AR4455,Sites!A:B,2,FALSE)</f>
        <v>N/A</v>
      </c>
      <c r="AT4455" s="2" t="str">
        <f>VLOOKUP(AR4455,Sites!A:C,3,FALSE)</f>
        <v>N/A</v>
      </c>
      <c r="AU4455" s="3">
        <f t="shared" si="558"/>
        <v>0</v>
      </c>
    </row>
    <row r="4456" spans="1:47" x14ac:dyDescent="0.25">
      <c r="A4456" s="5" t="s">
        <v>10805</v>
      </c>
      <c r="B4456" s="5" t="s">
        <v>10806</v>
      </c>
      <c r="C4456" s="5">
        <v>1</v>
      </c>
      <c r="D4456" s="5" t="s">
        <v>24</v>
      </c>
      <c r="E4456" s="5" t="s">
        <v>48</v>
      </c>
      <c r="F4456" s="5" t="s">
        <v>10807</v>
      </c>
      <c r="G4456" s="5" t="s">
        <v>50</v>
      </c>
      <c r="X4456" s="5">
        <v>0</v>
      </c>
      <c r="AH4456" s="15"/>
      <c r="AI4456" s="5">
        <v>0</v>
      </c>
      <c r="AJ4456" s="1">
        <f t="array" ref="AJ4456">INDEX(I4456:X4456, MATCH(FALSE,ISBLANK(I4456:X4456),FALSE))</f>
        <v>0</v>
      </c>
      <c r="AK4456" s="1">
        <f t="array" ref="AK4456">IF(AJ4456=0,INDEX(Y4456:AI4456, MATCH(FALSE,ISBLANK(Y4456:AI4456),FALSE)),0)</f>
        <v>0</v>
      </c>
      <c r="AL4456" s="1">
        <f t="shared" si="552"/>
        <v>0</v>
      </c>
      <c r="AM4456" s="1">
        <f t="shared" si="553"/>
        <v>0</v>
      </c>
      <c r="AN4456" s="1">
        <f t="shared" si="554"/>
        <v>0</v>
      </c>
      <c r="AO4456" s="1">
        <f t="shared" si="555"/>
        <v>0</v>
      </c>
      <c r="AP4456" s="1">
        <f t="shared" si="556"/>
        <v>1</v>
      </c>
      <c r="AQ4456" s="1">
        <f t="shared" si="557"/>
        <v>18.555099999999999</v>
      </c>
      <c r="AR4456" s="1">
        <f t="shared" si="559"/>
        <v>0</v>
      </c>
      <c r="AS4456" s="2" t="str">
        <f>VLOOKUP(AR4456,Sites!A:B,2,FALSE)</f>
        <v>N/A</v>
      </c>
      <c r="AT4456" s="2" t="str">
        <f>VLOOKUP(AR4456,Sites!A:C,3,FALSE)</f>
        <v>N/A</v>
      </c>
      <c r="AU4456" s="3">
        <f t="shared" si="558"/>
        <v>18.555099999999999</v>
      </c>
    </row>
    <row r="4457" spans="1:47" x14ac:dyDescent="0.25">
      <c r="A4457" s="5" t="s">
        <v>10808</v>
      </c>
      <c r="B4457" s="5" t="s">
        <v>10809</v>
      </c>
      <c r="C4457" s="5">
        <v>100</v>
      </c>
      <c r="D4457" s="5" t="s">
        <v>62</v>
      </c>
      <c r="E4457" s="5" t="s">
        <v>1552</v>
      </c>
      <c r="F4457" s="5" t="s">
        <v>10810</v>
      </c>
      <c r="G4457" s="5" t="s">
        <v>1554</v>
      </c>
      <c r="K4457" s="5" t="s">
        <v>9</v>
      </c>
      <c r="P4457" s="5" t="s">
        <v>9</v>
      </c>
      <c r="U4457" s="5" t="s">
        <v>9</v>
      </c>
      <c r="X4457" s="5">
        <v>0</v>
      </c>
      <c r="AH4457" s="15"/>
      <c r="AI4457" s="5">
        <v>0</v>
      </c>
      <c r="AJ4457" s="1" t="str">
        <f t="array" ref="AJ4457">INDEX(I4457:X4457, MATCH(FALSE,ISBLANK(I4457:X4457),FALSE))</f>
        <v>GS</v>
      </c>
      <c r="AK4457" s="1">
        <f t="array" ref="AK4457">IF(AJ4457=0,INDEX(Y4457:AI4457, MATCH(FALSE,ISBLANK(Y4457:AI4457),FALSE)),0)</f>
        <v>0</v>
      </c>
      <c r="AL4457" s="1">
        <f t="shared" si="552"/>
        <v>100</v>
      </c>
      <c r="AM4457" s="1">
        <f t="shared" si="553"/>
        <v>2645</v>
      </c>
      <c r="AN4457" s="1">
        <f t="shared" si="554"/>
        <v>0</v>
      </c>
      <c r="AO4457" s="1">
        <f t="shared" si="555"/>
        <v>0</v>
      </c>
      <c r="AP4457" s="1">
        <f t="shared" si="556"/>
        <v>0</v>
      </c>
      <c r="AQ4457" s="1">
        <f t="shared" si="557"/>
        <v>0</v>
      </c>
      <c r="AR4457" s="1" t="str">
        <f t="shared" si="559"/>
        <v>GS</v>
      </c>
      <c r="AS4457" s="2" t="str">
        <f>VLOOKUP(AR4457,Sites!A:B,2,FALSE)</f>
        <v>IKO Sylacauga </v>
      </c>
      <c r="AT4457" s="2" t="str">
        <f>VLOOKUP(AR4457,Sites!A:C,3,FALSE)</f>
        <v>IKO-US </v>
      </c>
      <c r="AU4457" s="3">
        <f t="shared" si="558"/>
        <v>2645</v>
      </c>
    </row>
    <row r="4458" spans="1:47" x14ac:dyDescent="0.25">
      <c r="A4458" s="5" t="s">
        <v>10811</v>
      </c>
      <c r="B4458" s="5" t="s">
        <v>10812</v>
      </c>
      <c r="C4458" s="5">
        <v>1</v>
      </c>
      <c r="D4458" s="5" t="s">
        <v>24</v>
      </c>
      <c r="E4458" s="5" t="s">
        <v>57</v>
      </c>
      <c r="F4458" s="5" t="s">
        <v>3960</v>
      </c>
      <c r="G4458" s="5" t="s">
        <v>59</v>
      </c>
      <c r="X4458" s="5">
        <v>0</v>
      </c>
      <c r="AH4458" s="15"/>
      <c r="AI4458" s="5">
        <v>0</v>
      </c>
      <c r="AJ4458" s="1">
        <f t="array" ref="AJ4458">INDEX(I4458:X4458, MATCH(FALSE,ISBLANK(I4458:X4458),FALSE))</f>
        <v>0</v>
      </c>
      <c r="AK4458" s="1">
        <f t="array" ref="AK4458">IF(AJ4458=0,INDEX(Y4458:AI4458, MATCH(FALSE,ISBLANK(Y4458:AI4458),FALSE)),0)</f>
        <v>0</v>
      </c>
      <c r="AL4458" s="1">
        <f t="shared" si="552"/>
        <v>0</v>
      </c>
      <c r="AM4458" s="1">
        <f t="shared" si="553"/>
        <v>0</v>
      </c>
      <c r="AN4458" s="1">
        <f t="shared" si="554"/>
        <v>0</v>
      </c>
      <c r="AO4458" s="1">
        <f t="shared" si="555"/>
        <v>0</v>
      </c>
      <c r="AP4458" s="1">
        <f t="shared" si="556"/>
        <v>1</v>
      </c>
      <c r="AQ4458" s="1">
        <f t="shared" si="557"/>
        <v>0</v>
      </c>
      <c r="AR4458" s="1">
        <f t="shared" si="559"/>
        <v>0</v>
      </c>
      <c r="AS4458" s="2" t="str">
        <f>VLOOKUP(AR4458,Sites!A:B,2,FALSE)</f>
        <v>N/A</v>
      </c>
      <c r="AT4458" s="2" t="str">
        <f>VLOOKUP(AR4458,Sites!A:C,3,FALSE)</f>
        <v>N/A</v>
      </c>
      <c r="AU4458" s="3">
        <f t="shared" si="558"/>
        <v>0</v>
      </c>
    </row>
    <row r="4459" spans="1:47" x14ac:dyDescent="0.25">
      <c r="A4459" s="5" t="s">
        <v>10813</v>
      </c>
      <c r="B4459" s="5" t="s">
        <v>10814</v>
      </c>
      <c r="C4459" s="5">
        <v>6</v>
      </c>
      <c r="D4459" s="5" t="s">
        <v>24</v>
      </c>
      <c r="E4459" s="5" t="s">
        <v>63</v>
      </c>
      <c r="F4459" s="5" t="s">
        <v>3960</v>
      </c>
      <c r="G4459" s="5" t="s">
        <v>65</v>
      </c>
      <c r="X4459" s="5">
        <v>0</v>
      </c>
      <c r="AE4459" s="5" t="s">
        <v>20</v>
      </c>
      <c r="AH4459" s="15"/>
      <c r="AI4459" s="5">
        <v>0</v>
      </c>
      <c r="AJ4459" s="1">
        <f t="array" ref="AJ4459">INDEX(I4459:X4459, MATCH(FALSE,ISBLANK(I4459:X4459),FALSE))</f>
        <v>0</v>
      </c>
      <c r="AK4459" s="1" t="str">
        <f t="array" ref="AK4459">IF(AJ4459=0,INDEX(Y4459:AI4459, MATCH(FALSE,ISBLANK(Y4459:AI4459),FALSE)),0)</f>
        <v>BA</v>
      </c>
      <c r="AL4459" s="1">
        <f t="shared" si="552"/>
        <v>0</v>
      </c>
      <c r="AM4459" s="1">
        <f t="shared" si="553"/>
        <v>0</v>
      </c>
      <c r="AN4459" s="1">
        <f t="shared" si="554"/>
        <v>6</v>
      </c>
      <c r="AO4459" s="1">
        <f t="shared" si="555"/>
        <v>0</v>
      </c>
      <c r="AP4459" s="1">
        <f t="shared" si="556"/>
        <v>0</v>
      </c>
      <c r="AQ4459" s="1">
        <f t="shared" si="557"/>
        <v>0</v>
      </c>
      <c r="AR4459" s="1" t="str">
        <f t="shared" si="559"/>
        <v>BA</v>
      </c>
      <c r="AS4459" s="2" t="str">
        <f>VLOOKUP(AR4459,Sites!A:B,2,FALSE)</f>
        <v>IKO Calgary Site </v>
      </c>
      <c r="AT4459" s="2" t="str">
        <f>VLOOKUP(AR4459,Sites!A:C,3,FALSE)</f>
        <v>IKO-CAD </v>
      </c>
      <c r="AU4459" s="3">
        <f t="shared" si="558"/>
        <v>0</v>
      </c>
    </row>
    <row r="4460" spans="1:47" x14ac:dyDescent="0.25">
      <c r="A4460" s="5" t="s">
        <v>10815</v>
      </c>
      <c r="B4460" s="5" t="s">
        <v>10816</v>
      </c>
      <c r="C4460" s="5">
        <v>1</v>
      </c>
      <c r="D4460" s="5" t="s">
        <v>24</v>
      </c>
      <c r="K4460" s="5" t="s">
        <v>9</v>
      </c>
      <c r="P4460" s="5" t="s">
        <v>9</v>
      </c>
      <c r="U4460" s="5" t="s">
        <v>9</v>
      </c>
      <c r="X4460" s="5">
        <v>0</v>
      </c>
      <c r="AH4460" s="15"/>
      <c r="AI4460" s="5">
        <v>0</v>
      </c>
      <c r="AJ4460" s="1" t="str">
        <f t="array" ref="AJ4460">INDEX(I4460:X4460, MATCH(FALSE,ISBLANK(I4460:X4460),FALSE))</f>
        <v>GS</v>
      </c>
      <c r="AK4460" s="1">
        <f t="array" ref="AK4460">IF(AJ4460=0,INDEX(Y4460:AI4460, MATCH(FALSE,ISBLANK(Y4460:AI4460),FALSE)),0)</f>
        <v>0</v>
      </c>
      <c r="AL4460" s="1">
        <f t="shared" si="552"/>
        <v>1</v>
      </c>
      <c r="AM4460" s="1">
        <f t="shared" si="553"/>
        <v>0</v>
      </c>
      <c r="AN4460" s="1">
        <f t="shared" si="554"/>
        <v>0</v>
      </c>
      <c r="AO4460" s="1">
        <f t="shared" si="555"/>
        <v>0</v>
      </c>
      <c r="AP4460" s="1">
        <f t="shared" si="556"/>
        <v>0</v>
      </c>
      <c r="AQ4460" s="1">
        <f t="shared" si="557"/>
        <v>0</v>
      </c>
      <c r="AR4460" s="1" t="str">
        <f t="shared" si="559"/>
        <v>GS</v>
      </c>
      <c r="AS4460" s="2" t="str">
        <f>VLOOKUP(AR4460,Sites!A:B,2,FALSE)</f>
        <v>IKO Sylacauga </v>
      </c>
      <c r="AT4460" s="2" t="str">
        <f>VLOOKUP(AR4460,Sites!A:C,3,FALSE)</f>
        <v>IKO-US </v>
      </c>
      <c r="AU4460" s="3">
        <f t="shared" si="558"/>
        <v>0</v>
      </c>
    </row>
    <row r="4461" spans="1:47" x14ac:dyDescent="0.25">
      <c r="A4461" s="5" t="s">
        <v>10817</v>
      </c>
      <c r="B4461" s="5" t="s">
        <v>10818</v>
      </c>
      <c r="C4461" s="5">
        <v>1</v>
      </c>
      <c r="D4461" s="5" t="s">
        <v>24</v>
      </c>
      <c r="E4461" s="5" t="s">
        <v>6825</v>
      </c>
      <c r="F4461" s="5" t="s">
        <v>3960</v>
      </c>
      <c r="G4461" s="5" t="s">
        <v>6826</v>
      </c>
      <c r="X4461" s="5">
        <v>0</v>
      </c>
      <c r="AH4461" s="15"/>
      <c r="AI4461" s="5">
        <v>0</v>
      </c>
      <c r="AJ4461" s="1">
        <f t="array" ref="AJ4461">INDEX(I4461:X4461, MATCH(FALSE,ISBLANK(I4461:X4461),FALSE))</f>
        <v>0</v>
      </c>
      <c r="AK4461" s="1">
        <f t="array" ref="AK4461">IF(AJ4461=0,INDEX(Y4461:AI4461, MATCH(FALSE,ISBLANK(Y4461:AI4461),FALSE)),0)</f>
        <v>0</v>
      </c>
      <c r="AL4461" s="1">
        <f t="shared" si="552"/>
        <v>0</v>
      </c>
      <c r="AM4461" s="1">
        <f t="shared" si="553"/>
        <v>0</v>
      </c>
      <c r="AN4461" s="1">
        <f t="shared" si="554"/>
        <v>0</v>
      </c>
      <c r="AO4461" s="1">
        <f t="shared" si="555"/>
        <v>0</v>
      </c>
      <c r="AP4461" s="1">
        <f t="shared" si="556"/>
        <v>1</v>
      </c>
      <c r="AQ4461" s="1">
        <f t="shared" si="557"/>
        <v>0</v>
      </c>
      <c r="AR4461" s="1">
        <f t="shared" si="559"/>
        <v>0</v>
      </c>
      <c r="AS4461" s="2" t="str">
        <f>VLOOKUP(AR4461,Sites!A:B,2,FALSE)</f>
        <v>N/A</v>
      </c>
      <c r="AT4461" s="2" t="str">
        <f>VLOOKUP(AR4461,Sites!A:C,3,FALSE)</f>
        <v>N/A</v>
      </c>
      <c r="AU4461" s="3">
        <f t="shared" si="558"/>
        <v>0</v>
      </c>
    </row>
    <row r="4462" spans="1:47" x14ac:dyDescent="0.25">
      <c r="A4462" s="5" t="s">
        <v>10819</v>
      </c>
      <c r="B4462" s="5" t="s">
        <v>10820</v>
      </c>
      <c r="C4462" s="5">
        <v>1</v>
      </c>
      <c r="D4462" s="5" t="s">
        <v>24</v>
      </c>
      <c r="E4462" s="5" t="s">
        <v>57</v>
      </c>
      <c r="F4462" s="5" t="s">
        <v>3960</v>
      </c>
      <c r="G4462" s="5" t="s">
        <v>59</v>
      </c>
      <c r="X4462" s="5">
        <v>0</v>
      </c>
      <c r="AH4462" s="15"/>
      <c r="AI4462" s="5">
        <v>0</v>
      </c>
      <c r="AJ4462" s="1">
        <f t="array" ref="AJ4462">INDEX(I4462:X4462, MATCH(FALSE,ISBLANK(I4462:X4462),FALSE))</f>
        <v>0</v>
      </c>
      <c r="AK4462" s="1">
        <f t="array" ref="AK4462">IF(AJ4462=0,INDEX(Y4462:AI4462, MATCH(FALSE,ISBLANK(Y4462:AI4462),FALSE)),0)</f>
        <v>0</v>
      </c>
      <c r="AL4462" s="1">
        <f t="shared" si="552"/>
        <v>0</v>
      </c>
      <c r="AM4462" s="1">
        <f t="shared" si="553"/>
        <v>0</v>
      </c>
      <c r="AN4462" s="1">
        <f t="shared" si="554"/>
        <v>0</v>
      </c>
      <c r="AO4462" s="1">
        <f t="shared" si="555"/>
        <v>0</v>
      </c>
      <c r="AP4462" s="1">
        <f t="shared" si="556"/>
        <v>1</v>
      </c>
      <c r="AQ4462" s="1">
        <f t="shared" si="557"/>
        <v>0</v>
      </c>
      <c r="AR4462" s="1">
        <f t="shared" si="559"/>
        <v>0</v>
      </c>
      <c r="AS4462" s="2" t="str">
        <f>VLOOKUP(AR4462,Sites!A:B,2,FALSE)</f>
        <v>N/A</v>
      </c>
      <c r="AT4462" s="2" t="str">
        <f>VLOOKUP(AR4462,Sites!A:C,3,FALSE)</f>
        <v>N/A</v>
      </c>
      <c r="AU4462" s="3">
        <f t="shared" si="558"/>
        <v>0</v>
      </c>
    </row>
    <row r="4463" spans="1:47" x14ac:dyDescent="0.25">
      <c r="A4463" s="5" t="s">
        <v>10821</v>
      </c>
      <c r="B4463" s="5" t="s">
        <v>10822</v>
      </c>
      <c r="C4463" s="5">
        <v>20</v>
      </c>
      <c r="D4463" s="5" t="s">
        <v>10823</v>
      </c>
      <c r="E4463" s="5" t="s">
        <v>290</v>
      </c>
      <c r="F4463" s="5" t="s">
        <v>15825</v>
      </c>
      <c r="G4463" s="5" t="s">
        <v>292</v>
      </c>
      <c r="X4463" s="5">
        <v>0</v>
      </c>
      <c r="AH4463" s="15"/>
      <c r="AI4463" s="5">
        <v>0</v>
      </c>
      <c r="AJ4463" s="1">
        <f t="array" ref="AJ4463">INDEX(I4463:X4463, MATCH(FALSE,ISBLANK(I4463:X4463),FALSE))</f>
        <v>0</v>
      </c>
      <c r="AK4463" s="1">
        <f t="array" ref="AK4463">IF(AJ4463=0,INDEX(Y4463:AI4463, MATCH(FALSE,ISBLANK(Y4463:AI4463),FALSE)),0)</f>
        <v>0</v>
      </c>
      <c r="AL4463" s="1">
        <f t="shared" si="552"/>
        <v>0</v>
      </c>
      <c r="AM4463" s="1">
        <f t="shared" si="553"/>
        <v>0</v>
      </c>
      <c r="AN4463" s="1">
        <f t="shared" si="554"/>
        <v>0</v>
      </c>
      <c r="AO4463" s="1">
        <f t="shared" si="555"/>
        <v>0</v>
      </c>
      <c r="AP4463" s="1">
        <f t="shared" si="556"/>
        <v>20</v>
      </c>
      <c r="AQ4463" s="1">
        <f t="shared" si="557"/>
        <v>790.40000000000009</v>
      </c>
      <c r="AR4463" s="1">
        <f t="shared" si="559"/>
        <v>0</v>
      </c>
      <c r="AS4463" s="2" t="str">
        <f>VLOOKUP(AR4463,Sites!A:B,2,FALSE)</f>
        <v>N/A</v>
      </c>
      <c r="AT4463" s="2" t="str">
        <f>VLOOKUP(AR4463,Sites!A:C,3,FALSE)</f>
        <v>N/A</v>
      </c>
      <c r="AU4463" s="3">
        <f t="shared" si="558"/>
        <v>790.40000000000009</v>
      </c>
    </row>
    <row r="4464" spans="1:47" x14ac:dyDescent="0.25">
      <c r="A4464" s="5" t="s">
        <v>10825</v>
      </c>
      <c r="B4464" s="5" t="s">
        <v>10826</v>
      </c>
      <c r="C4464" s="5">
        <v>1</v>
      </c>
      <c r="D4464" s="5" t="s">
        <v>24</v>
      </c>
      <c r="E4464" s="5" t="s">
        <v>53</v>
      </c>
      <c r="F4464" s="5" t="s">
        <v>3960</v>
      </c>
      <c r="G4464" s="5" t="s">
        <v>54</v>
      </c>
      <c r="X4464" s="5">
        <v>0</v>
      </c>
      <c r="AH4464" s="15"/>
      <c r="AI4464" s="5">
        <v>0</v>
      </c>
      <c r="AJ4464" s="1">
        <f t="array" ref="AJ4464">INDEX(I4464:X4464, MATCH(FALSE,ISBLANK(I4464:X4464),FALSE))</f>
        <v>0</v>
      </c>
      <c r="AK4464" s="1">
        <f t="array" ref="AK4464">IF(AJ4464=0,INDEX(Y4464:AI4464, MATCH(FALSE,ISBLANK(Y4464:AI4464),FALSE)),0)</f>
        <v>0</v>
      </c>
      <c r="AL4464" s="1">
        <f t="shared" si="552"/>
        <v>0</v>
      </c>
      <c r="AM4464" s="1">
        <f t="shared" si="553"/>
        <v>0</v>
      </c>
      <c r="AN4464" s="1">
        <f t="shared" si="554"/>
        <v>0</v>
      </c>
      <c r="AO4464" s="1">
        <f t="shared" si="555"/>
        <v>0</v>
      </c>
      <c r="AP4464" s="1">
        <f t="shared" si="556"/>
        <v>1</v>
      </c>
      <c r="AQ4464" s="1">
        <f t="shared" si="557"/>
        <v>0</v>
      </c>
      <c r="AR4464" s="1">
        <f t="shared" si="559"/>
        <v>0</v>
      </c>
      <c r="AS4464" s="2" t="str">
        <f>VLOOKUP(AR4464,Sites!A:B,2,FALSE)</f>
        <v>N/A</v>
      </c>
      <c r="AT4464" s="2" t="str">
        <f>VLOOKUP(AR4464,Sites!A:C,3,FALSE)</f>
        <v>N/A</v>
      </c>
      <c r="AU4464" s="3">
        <f t="shared" si="558"/>
        <v>0</v>
      </c>
    </row>
    <row r="4465" spans="1:47" x14ac:dyDescent="0.25">
      <c r="A4465" s="5" t="s">
        <v>10827</v>
      </c>
      <c r="B4465" s="5" t="s">
        <v>10828</v>
      </c>
      <c r="C4465" s="5">
        <v>1</v>
      </c>
      <c r="D4465" s="5" t="s">
        <v>24</v>
      </c>
      <c r="E4465" s="5" t="s">
        <v>724</v>
      </c>
      <c r="F4465" s="5" t="s">
        <v>3960</v>
      </c>
      <c r="G4465" s="5" t="s">
        <v>725</v>
      </c>
      <c r="X4465" s="5">
        <v>0</v>
      </c>
      <c r="AH4465" s="15"/>
      <c r="AI4465" s="5">
        <v>0</v>
      </c>
      <c r="AJ4465" s="1">
        <f t="array" ref="AJ4465">INDEX(I4465:X4465, MATCH(FALSE,ISBLANK(I4465:X4465),FALSE))</f>
        <v>0</v>
      </c>
      <c r="AK4465" s="1">
        <f t="array" ref="AK4465">IF(AJ4465=0,INDEX(Y4465:AI4465, MATCH(FALSE,ISBLANK(Y4465:AI4465),FALSE)),0)</f>
        <v>0</v>
      </c>
      <c r="AL4465" s="1">
        <f t="shared" si="552"/>
        <v>0</v>
      </c>
      <c r="AM4465" s="1">
        <f t="shared" si="553"/>
        <v>0</v>
      </c>
      <c r="AN4465" s="1">
        <f t="shared" si="554"/>
        <v>0</v>
      </c>
      <c r="AO4465" s="1">
        <f t="shared" si="555"/>
        <v>0</v>
      </c>
      <c r="AP4465" s="1">
        <f t="shared" si="556"/>
        <v>1</v>
      </c>
      <c r="AQ4465" s="1">
        <f t="shared" si="557"/>
        <v>0</v>
      </c>
      <c r="AR4465" s="1">
        <f t="shared" si="559"/>
        <v>0</v>
      </c>
      <c r="AS4465" s="2" t="str">
        <f>VLOOKUP(AR4465,Sites!A:B,2,FALSE)</f>
        <v>N/A</v>
      </c>
      <c r="AT4465" s="2" t="str">
        <f>VLOOKUP(AR4465,Sites!A:C,3,FALSE)</f>
        <v>N/A</v>
      </c>
      <c r="AU4465" s="3">
        <f t="shared" si="558"/>
        <v>0</v>
      </c>
    </row>
    <row r="4466" spans="1:47" x14ac:dyDescent="0.25">
      <c r="A4466" s="5" t="s">
        <v>10829</v>
      </c>
      <c r="B4466" s="5" t="s">
        <v>10830</v>
      </c>
      <c r="C4466" s="5">
        <v>1</v>
      </c>
      <c r="D4466" s="5" t="s">
        <v>24</v>
      </c>
      <c r="E4466" s="5" t="s">
        <v>25</v>
      </c>
      <c r="F4466" s="5" t="s">
        <v>3960</v>
      </c>
      <c r="G4466" s="5" t="s">
        <v>27</v>
      </c>
      <c r="L4466" s="5" t="s">
        <v>10</v>
      </c>
      <c r="Q4466" s="5" t="s">
        <v>10</v>
      </c>
      <c r="V4466" s="5" t="s">
        <v>10</v>
      </c>
      <c r="X4466" s="5">
        <v>0</v>
      </c>
      <c r="AH4466" s="15"/>
      <c r="AI4466" s="5">
        <v>0</v>
      </c>
      <c r="AJ4466" s="1" t="str">
        <f t="array" ref="AJ4466">INDEX(I4466:X4466, MATCH(FALSE,ISBLANK(I4466:X4466),FALSE))</f>
        <v>CA</v>
      </c>
      <c r="AK4466" s="1">
        <f t="array" ref="AK4466">IF(AJ4466=0,INDEX(Y4466:AI4466, MATCH(FALSE,ISBLANK(Y4466:AI4466),FALSE)),0)</f>
        <v>0</v>
      </c>
      <c r="AL4466" s="1">
        <f t="shared" si="552"/>
        <v>1</v>
      </c>
      <c r="AM4466" s="1">
        <f t="shared" si="553"/>
        <v>0</v>
      </c>
      <c r="AN4466" s="1">
        <f t="shared" si="554"/>
        <v>0</v>
      </c>
      <c r="AO4466" s="1">
        <f t="shared" si="555"/>
        <v>0</v>
      </c>
      <c r="AP4466" s="1">
        <f t="shared" si="556"/>
        <v>0</v>
      </c>
      <c r="AQ4466" s="1">
        <f t="shared" si="557"/>
        <v>0</v>
      </c>
      <c r="AR4466" s="1" t="str">
        <f t="shared" si="559"/>
        <v>CA</v>
      </c>
      <c r="AS4466" s="2" t="str">
        <f>VLOOKUP(AR4466,Sites!A:B,2,FALSE)</f>
        <v>IKO Kankakee </v>
      </c>
      <c r="AT4466" s="2" t="str">
        <f>VLOOKUP(AR4466,Sites!A:C,3,FALSE)</f>
        <v>IKO-US </v>
      </c>
      <c r="AU4466" s="3">
        <f t="shared" si="558"/>
        <v>0</v>
      </c>
    </row>
    <row r="4467" spans="1:47" x14ac:dyDescent="0.25">
      <c r="A4467" s="5" t="s">
        <v>10831</v>
      </c>
      <c r="B4467" s="5" t="s">
        <v>10832</v>
      </c>
      <c r="C4467" s="5">
        <v>1</v>
      </c>
      <c r="D4467" s="5" t="s">
        <v>24</v>
      </c>
      <c r="E4467" s="5" t="s">
        <v>25</v>
      </c>
      <c r="F4467" s="5" t="s">
        <v>3960</v>
      </c>
      <c r="G4467" s="5" t="s">
        <v>27</v>
      </c>
      <c r="X4467" s="5">
        <v>0</v>
      </c>
      <c r="AH4467" s="15"/>
      <c r="AI4467" s="5">
        <v>0</v>
      </c>
      <c r="AJ4467" s="1">
        <f t="array" ref="AJ4467">INDEX(I4467:X4467, MATCH(FALSE,ISBLANK(I4467:X4467),FALSE))</f>
        <v>0</v>
      </c>
      <c r="AK4467" s="1">
        <f t="array" ref="AK4467">IF(AJ4467=0,INDEX(Y4467:AI4467, MATCH(FALSE,ISBLANK(Y4467:AI4467),FALSE)),0)</f>
        <v>0</v>
      </c>
      <c r="AL4467" s="1">
        <f t="shared" si="552"/>
        <v>0</v>
      </c>
      <c r="AM4467" s="1">
        <f t="shared" si="553"/>
        <v>0</v>
      </c>
      <c r="AN4467" s="1">
        <f t="shared" si="554"/>
        <v>0</v>
      </c>
      <c r="AO4467" s="1">
        <f t="shared" si="555"/>
        <v>0</v>
      </c>
      <c r="AP4467" s="1">
        <f t="shared" si="556"/>
        <v>1</v>
      </c>
      <c r="AQ4467" s="1">
        <f t="shared" si="557"/>
        <v>0</v>
      </c>
      <c r="AR4467" s="1">
        <f t="shared" si="559"/>
        <v>0</v>
      </c>
      <c r="AS4467" s="2" t="str">
        <f>VLOOKUP(AR4467,Sites!A:B,2,FALSE)</f>
        <v>N/A</v>
      </c>
      <c r="AT4467" s="2" t="str">
        <f>VLOOKUP(AR4467,Sites!A:C,3,FALSE)</f>
        <v>N/A</v>
      </c>
      <c r="AU4467" s="3">
        <f t="shared" si="558"/>
        <v>0</v>
      </c>
    </row>
    <row r="4468" spans="1:47" x14ac:dyDescent="0.25">
      <c r="A4468" s="5" t="s">
        <v>10833</v>
      </c>
      <c r="B4468" s="5" t="s">
        <v>10834</v>
      </c>
      <c r="C4468" s="5">
        <v>1</v>
      </c>
      <c r="D4468" s="5" t="s">
        <v>24</v>
      </c>
      <c r="E4468" s="5" t="s">
        <v>25</v>
      </c>
      <c r="F4468" s="5" t="s">
        <v>3960</v>
      </c>
      <c r="G4468" s="5" t="s">
        <v>27</v>
      </c>
      <c r="X4468" s="5">
        <v>0</v>
      </c>
      <c r="AH4468" s="15"/>
      <c r="AI4468" s="5">
        <v>0</v>
      </c>
      <c r="AJ4468" s="1">
        <f t="array" ref="AJ4468">INDEX(I4468:X4468, MATCH(FALSE,ISBLANK(I4468:X4468),FALSE))</f>
        <v>0</v>
      </c>
      <c r="AK4468" s="1">
        <f t="array" ref="AK4468">IF(AJ4468=0,INDEX(Y4468:AI4468, MATCH(FALSE,ISBLANK(Y4468:AI4468),FALSE)),0)</f>
        <v>0</v>
      </c>
      <c r="AL4468" s="1">
        <f t="shared" si="552"/>
        <v>0</v>
      </c>
      <c r="AM4468" s="1">
        <f t="shared" si="553"/>
        <v>0</v>
      </c>
      <c r="AN4468" s="1">
        <f t="shared" si="554"/>
        <v>0</v>
      </c>
      <c r="AO4468" s="1">
        <f t="shared" si="555"/>
        <v>0</v>
      </c>
      <c r="AP4468" s="1">
        <f t="shared" si="556"/>
        <v>1</v>
      </c>
      <c r="AQ4468" s="1">
        <f t="shared" si="557"/>
        <v>0</v>
      </c>
      <c r="AR4468" s="1">
        <f t="shared" si="559"/>
        <v>0</v>
      </c>
      <c r="AS4468" s="2" t="str">
        <f>VLOOKUP(AR4468,Sites!A:B,2,FALSE)</f>
        <v>N/A</v>
      </c>
      <c r="AT4468" s="2" t="str">
        <f>VLOOKUP(AR4468,Sites!A:C,3,FALSE)</f>
        <v>N/A</v>
      </c>
      <c r="AU4468" s="3">
        <f t="shared" si="558"/>
        <v>0</v>
      </c>
    </row>
    <row r="4469" spans="1:47" x14ac:dyDescent="0.25">
      <c r="A4469" s="5" t="s">
        <v>10835</v>
      </c>
      <c r="B4469" s="5" t="s">
        <v>10836</v>
      </c>
      <c r="C4469" s="5">
        <v>78</v>
      </c>
      <c r="D4469" s="5" t="s">
        <v>62</v>
      </c>
      <c r="E4469" s="5" t="s">
        <v>63</v>
      </c>
      <c r="F4469" s="5" t="s">
        <v>10837</v>
      </c>
      <c r="G4469" s="5" t="s">
        <v>65</v>
      </c>
      <c r="X4469" s="5">
        <v>0</v>
      </c>
      <c r="AH4469" s="15"/>
      <c r="AI4469" s="5">
        <v>0</v>
      </c>
      <c r="AJ4469" s="1">
        <f t="array" ref="AJ4469">INDEX(I4469:X4469, MATCH(FALSE,ISBLANK(I4469:X4469),FALSE))</f>
        <v>0</v>
      </c>
      <c r="AK4469" s="1">
        <f t="array" ref="AK4469">IF(AJ4469=0,INDEX(Y4469:AI4469, MATCH(FALSE,ISBLANK(Y4469:AI4469),FALSE)),0)</f>
        <v>0</v>
      </c>
      <c r="AL4469" s="1">
        <f t="shared" si="552"/>
        <v>0</v>
      </c>
      <c r="AM4469" s="1">
        <f t="shared" si="553"/>
        <v>0</v>
      </c>
      <c r="AN4469" s="1">
        <f t="shared" si="554"/>
        <v>0</v>
      </c>
      <c r="AO4469" s="1">
        <f t="shared" si="555"/>
        <v>0</v>
      </c>
      <c r="AP4469" s="1">
        <f t="shared" si="556"/>
        <v>78</v>
      </c>
      <c r="AQ4469" s="1">
        <f t="shared" si="557"/>
        <v>179.57159999999999</v>
      </c>
      <c r="AR4469" s="1">
        <f t="shared" si="559"/>
        <v>0</v>
      </c>
      <c r="AS4469" s="2" t="str">
        <f>VLOOKUP(AR4469,Sites!A:B,2,FALSE)</f>
        <v>N/A</v>
      </c>
      <c r="AT4469" s="2" t="str">
        <f>VLOOKUP(AR4469,Sites!A:C,3,FALSE)</f>
        <v>N/A</v>
      </c>
      <c r="AU4469" s="3">
        <f t="shared" si="558"/>
        <v>179.57159999999999</v>
      </c>
    </row>
    <row r="4470" spans="1:47" x14ac:dyDescent="0.25">
      <c r="A4470" s="5" t="s">
        <v>10838</v>
      </c>
      <c r="B4470" s="5" t="s">
        <v>10839</v>
      </c>
      <c r="C4470" s="5">
        <v>2</v>
      </c>
      <c r="D4470" s="5" t="s">
        <v>24</v>
      </c>
      <c r="E4470" s="5" t="s">
        <v>290</v>
      </c>
      <c r="F4470" s="5" t="s">
        <v>1684</v>
      </c>
      <c r="G4470" s="5" t="s">
        <v>292</v>
      </c>
      <c r="X4470" s="5">
        <v>0</v>
      </c>
      <c r="AH4470" s="15"/>
      <c r="AI4470" s="5">
        <v>0</v>
      </c>
      <c r="AJ4470" s="1">
        <f t="array" ref="AJ4470">INDEX(I4470:X4470, MATCH(FALSE,ISBLANK(I4470:X4470),FALSE))</f>
        <v>0</v>
      </c>
      <c r="AK4470" s="1">
        <f t="array" ref="AK4470">IF(AJ4470=0,INDEX(Y4470:AI4470, MATCH(FALSE,ISBLANK(Y4470:AI4470),FALSE)),0)</f>
        <v>0</v>
      </c>
      <c r="AL4470" s="1">
        <f t="shared" si="552"/>
        <v>0</v>
      </c>
      <c r="AM4470" s="1">
        <f t="shared" si="553"/>
        <v>0</v>
      </c>
      <c r="AN4470" s="1">
        <f t="shared" si="554"/>
        <v>0</v>
      </c>
      <c r="AO4470" s="1">
        <f t="shared" si="555"/>
        <v>0</v>
      </c>
      <c r="AP4470" s="1">
        <f t="shared" si="556"/>
        <v>2</v>
      </c>
      <c r="AQ4470" s="1">
        <f t="shared" si="557"/>
        <v>27.1</v>
      </c>
      <c r="AR4470" s="1">
        <f t="shared" si="559"/>
        <v>0</v>
      </c>
      <c r="AS4470" s="2" t="str">
        <f>VLOOKUP(AR4470,Sites!A:B,2,FALSE)</f>
        <v>N/A</v>
      </c>
      <c r="AT4470" s="2" t="str">
        <f>VLOOKUP(AR4470,Sites!A:C,3,FALSE)</f>
        <v>N/A</v>
      </c>
      <c r="AU4470" s="3">
        <f t="shared" si="558"/>
        <v>27.1</v>
      </c>
    </row>
    <row r="4471" spans="1:47" x14ac:dyDescent="0.25">
      <c r="A4471" s="5" t="s">
        <v>10840</v>
      </c>
      <c r="B4471" s="5" t="s">
        <v>10841</v>
      </c>
      <c r="C4471" s="5">
        <v>12</v>
      </c>
      <c r="D4471" s="5" t="s">
        <v>24</v>
      </c>
      <c r="X4471" s="5">
        <v>0</v>
      </c>
      <c r="AH4471" s="15"/>
      <c r="AI4471" s="5">
        <v>0</v>
      </c>
      <c r="AJ4471" s="1">
        <f t="array" ref="AJ4471">INDEX(I4471:X4471, MATCH(FALSE,ISBLANK(I4471:X4471),FALSE))</f>
        <v>0</v>
      </c>
      <c r="AK4471" s="1">
        <f t="array" ref="AK4471">IF(AJ4471=0,INDEX(Y4471:AI4471, MATCH(FALSE,ISBLANK(Y4471:AI4471),FALSE)),0)</f>
        <v>0</v>
      </c>
      <c r="AL4471" s="1">
        <f t="shared" si="552"/>
        <v>0</v>
      </c>
      <c r="AM4471" s="1">
        <f t="shared" si="553"/>
        <v>0</v>
      </c>
      <c r="AN4471" s="1">
        <f t="shared" si="554"/>
        <v>0</v>
      </c>
      <c r="AO4471" s="1">
        <f t="shared" si="555"/>
        <v>0</v>
      </c>
      <c r="AP4471" s="1">
        <f t="shared" si="556"/>
        <v>12</v>
      </c>
      <c r="AQ4471" s="1">
        <f t="shared" si="557"/>
        <v>0</v>
      </c>
      <c r="AR4471" s="1">
        <f t="shared" si="559"/>
        <v>0</v>
      </c>
      <c r="AS4471" s="2" t="str">
        <f>VLOOKUP(AR4471,Sites!A:B,2,FALSE)</f>
        <v>N/A</v>
      </c>
      <c r="AT4471" s="2" t="str">
        <f>VLOOKUP(AR4471,Sites!A:C,3,FALSE)</f>
        <v>N/A</v>
      </c>
      <c r="AU4471" s="3">
        <f t="shared" si="558"/>
        <v>0</v>
      </c>
    </row>
    <row r="4472" spans="1:47" x14ac:dyDescent="0.25">
      <c r="A4472" s="5" t="s">
        <v>10842</v>
      </c>
      <c r="B4472" s="5" t="s">
        <v>10843</v>
      </c>
      <c r="C4472" s="5">
        <v>1</v>
      </c>
      <c r="D4472" s="5" t="s">
        <v>24</v>
      </c>
      <c r="L4472" s="5" t="s">
        <v>10</v>
      </c>
      <c r="M4472" s="5" t="s">
        <v>11</v>
      </c>
      <c r="V4472" s="5" t="s">
        <v>10</v>
      </c>
      <c r="W4472" s="5" t="s">
        <v>11</v>
      </c>
      <c r="X4472" s="5">
        <v>0</v>
      </c>
      <c r="AH4472" s="15"/>
      <c r="AI4472" s="5">
        <v>0</v>
      </c>
      <c r="AJ4472" s="1" t="str">
        <f t="array" ref="AJ4472">INDEX(I4472:X4472, MATCH(FALSE,ISBLANK(I4472:X4472),FALSE))</f>
        <v>CA</v>
      </c>
      <c r="AK4472" s="1">
        <f t="array" ref="AK4472">IF(AJ4472=0,INDEX(Y4472:AI4472, MATCH(FALSE,ISBLANK(Y4472:AI4472),FALSE)),0)</f>
        <v>0</v>
      </c>
      <c r="AL4472" s="1">
        <f t="shared" si="552"/>
        <v>1</v>
      </c>
      <c r="AM4472" s="1">
        <f t="shared" si="553"/>
        <v>0</v>
      </c>
      <c r="AN4472" s="1">
        <f t="shared" si="554"/>
        <v>0</v>
      </c>
      <c r="AO4472" s="1">
        <f t="shared" si="555"/>
        <v>0</v>
      </c>
      <c r="AP4472" s="1">
        <f t="shared" si="556"/>
        <v>0</v>
      </c>
      <c r="AQ4472" s="1">
        <f t="shared" si="557"/>
        <v>0</v>
      </c>
      <c r="AR4472" s="1" t="str">
        <f t="shared" si="559"/>
        <v>CA</v>
      </c>
      <c r="AS4472" s="2" t="str">
        <f>VLOOKUP(AR4472,Sites!A:B,2,FALSE)</f>
        <v>IKO Kankakee </v>
      </c>
      <c r="AT4472" s="2" t="str">
        <f>VLOOKUP(AR4472,Sites!A:C,3,FALSE)</f>
        <v>IKO-US </v>
      </c>
      <c r="AU4472" s="3">
        <f t="shared" si="558"/>
        <v>0</v>
      </c>
    </row>
    <row r="4473" spans="1:47" x14ac:dyDescent="0.25">
      <c r="A4473" s="5" t="s">
        <v>10844</v>
      </c>
      <c r="B4473" s="5" t="s">
        <v>10845</v>
      </c>
      <c r="C4473" s="5">
        <v>1</v>
      </c>
      <c r="D4473" s="5" t="s">
        <v>24</v>
      </c>
      <c r="E4473" s="5" t="s">
        <v>72</v>
      </c>
      <c r="F4473" s="5" t="s">
        <v>1950</v>
      </c>
      <c r="G4473" s="5" t="s">
        <v>74</v>
      </c>
      <c r="X4473" s="5">
        <v>0</v>
      </c>
      <c r="AH4473" s="15"/>
      <c r="AI4473" s="5">
        <v>0</v>
      </c>
      <c r="AJ4473" s="1">
        <f t="array" ref="AJ4473">INDEX(I4473:X4473, MATCH(FALSE,ISBLANK(I4473:X4473),FALSE))</f>
        <v>0</v>
      </c>
      <c r="AK4473" s="1">
        <f t="array" ref="AK4473">IF(AJ4473=0,INDEX(Y4473:AI4473, MATCH(FALSE,ISBLANK(Y4473:AI4473),FALSE)),0)</f>
        <v>0</v>
      </c>
      <c r="AL4473" s="1">
        <f t="shared" si="552"/>
        <v>0</v>
      </c>
      <c r="AM4473" s="1">
        <f t="shared" si="553"/>
        <v>0</v>
      </c>
      <c r="AN4473" s="1">
        <f t="shared" si="554"/>
        <v>0</v>
      </c>
      <c r="AO4473" s="1">
        <f t="shared" si="555"/>
        <v>0</v>
      </c>
      <c r="AP4473" s="1">
        <f t="shared" si="556"/>
        <v>1</v>
      </c>
      <c r="AQ4473" s="1">
        <f t="shared" si="557"/>
        <v>15.99</v>
      </c>
      <c r="AR4473" s="1">
        <f t="shared" si="559"/>
        <v>0</v>
      </c>
      <c r="AS4473" s="2" t="str">
        <f>VLOOKUP(AR4473,Sites!A:B,2,FALSE)</f>
        <v>N/A</v>
      </c>
      <c r="AT4473" s="2" t="str">
        <f>VLOOKUP(AR4473,Sites!A:C,3,FALSE)</f>
        <v>N/A</v>
      </c>
      <c r="AU4473" s="3">
        <f t="shared" si="558"/>
        <v>15.99</v>
      </c>
    </row>
    <row r="4474" spans="1:47" x14ac:dyDescent="0.25">
      <c r="A4474" s="5" t="s">
        <v>10846</v>
      </c>
      <c r="B4474" s="5" t="s">
        <v>10847</v>
      </c>
      <c r="C4474" s="5">
        <v>4</v>
      </c>
      <c r="D4474" s="5" t="s">
        <v>24</v>
      </c>
      <c r="E4474" s="5" t="s">
        <v>72</v>
      </c>
      <c r="F4474" s="5" t="s">
        <v>15826</v>
      </c>
      <c r="G4474" s="5" t="s">
        <v>74</v>
      </c>
      <c r="X4474" s="5">
        <v>0</v>
      </c>
      <c r="AH4474" s="15"/>
      <c r="AI4474" s="5">
        <v>0</v>
      </c>
      <c r="AJ4474" s="1">
        <f t="array" ref="AJ4474">INDEX(I4474:X4474, MATCH(FALSE,ISBLANK(I4474:X4474),FALSE))</f>
        <v>0</v>
      </c>
      <c r="AK4474" s="1">
        <f t="array" ref="AK4474">IF(AJ4474=0,INDEX(Y4474:AI4474, MATCH(FALSE,ISBLANK(Y4474:AI4474),FALSE)),0)</f>
        <v>0</v>
      </c>
      <c r="AL4474" s="1">
        <f t="shared" si="552"/>
        <v>0</v>
      </c>
      <c r="AM4474" s="1">
        <f t="shared" si="553"/>
        <v>0</v>
      </c>
      <c r="AN4474" s="1">
        <f t="shared" si="554"/>
        <v>0</v>
      </c>
      <c r="AO4474" s="1">
        <f t="shared" si="555"/>
        <v>0</v>
      </c>
      <c r="AP4474" s="1">
        <f t="shared" si="556"/>
        <v>4</v>
      </c>
      <c r="AQ4474" s="1">
        <f t="shared" si="557"/>
        <v>125.08</v>
      </c>
      <c r="AR4474" s="1">
        <f t="shared" si="559"/>
        <v>0</v>
      </c>
      <c r="AS4474" s="2" t="str">
        <f>VLOOKUP(AR4474,Sites!A:B,2,FALSE)</f>
        <v>N/A</v>
      </c>
      <c r="AT4474" s="2" t="str">
        <f>VLOOKUP(AR4474,Sites!A:C,3,FALSE)</f>
        <v>N/A</v>
      </c>
      <c r="AU4474" s="3">
        <f t="shared" si="558"/>
        <v>125.08</v>
      </c>
    </row>
    <row r="4475" spans="1:47" x14ac:dyDescent="0.25">
      <c r="A4475" s="5" t="s">
        <v>10848</v>
      </c>
      <c r="B4475" s="5" t="s">
        <v>10849</v>
      </c>
      <c r="C4475" s="5">
        <v>18</v>
      </c>
      <c r="D4475" s="5" t="s">
        <v>7464</v>
      </c>
      <c r="E4475" s="5" t="s">
        <v>2248</v>
      </c>
      <c r="F4475" s="5" t="s">
        <v>7625</v>
      </c>
      <c r="G4475" s="5" t="s">
        <v>2250</v>
      </c>
      <c r="X4475" s="5">
        <v>0</v>
      </c>
      <c r="AH4475" s="15"/>
      <c r="AI4475" s="5">
        <v>0</v>
      </c>
      <c r="AJ4475" s="1">
        <f t="array" ref="AJ4475">INDEX(I4475:X4475, MATCH(FALSE,ISBLANK(I4475:X4475),FALSE))</f>
        <v>0</v>
      </c>
      <c r="AK4475" s="1">
        <f t="array" ref="AK4475">IF(AJ4475=0,INDEX(Y4475:AI4475, MATCH(FALSE,ISBLANK(Y4475:AI4475),FALSE)),0)</f>
        <v>0</v>
      </c>
      <c r="AL4475" s="1">
        <f t="shared" si="552"/>
        <v>0</v>
      </c>
      <c r="AM4475" s="1">
        <f t="shared" si="553"/>
        <v>0</v>
      </c>
      <c r="AN4475" s="1">
        <f t="shared" si="554"/>
        <v>0</v>
      </c>
      <c r="AO4475" s="1">
        <f t="shared" si="555"/>
        <v>0</v>
      </c>
      <c r="AP4475" s="1">
        <f t="shared" si="556"/>
        <v>18</v>
      </c>
      <c r="AQ4475" s="1">
        <f t="shared" si="557"/>
        <v>212.21999999999997</v>
      </c>
      <c r="AR4475" s="1">
        <f t="shared" si="559"/>
        <v>0</v>
      </c>
      <c r="AS4475" s="2" t="str">
        <f>VLOOKUP(AR4475,Sites!A:B,2,FALSE)</f>
        <v>N/A</v>
      </c>
      <c r="AT4475" s="2" t="str">
        <f>VLOOKUP(AR4475,Sites!A:C,3,FALSE)</f>
        <v>N/A</v>
      </c>
      <c r="AU4475" s="3">
        <f t="shared" si="558"/>
        <v>212.21999999999997</v>
      </c>
    </row>
    <row r="4476" spans="1:47" x14ac:dyDescent="0.25">
      <c r="A4476" s="5" t="s">
        <v>10850</v>
      </c>
      <c r="B4476" s="5" t="s">
        <v>10851</v>
      </c>
      <c r="C4476" s="5">
        <v>9</v>
      </c>
      <c r="D4476" s="5" t="s">
        <v>24</v>
      </c>
      <c r="M4476" s="5" t="s">
        <v>11</v>
      </c>
      <c r="R4476" s="5" t="s">
        <v>11</v>
      </c>
      <c r="W4476" s="5" t="s">
        <v>11</v>
      </c>
      <c r="X4476" s="5">
        <v>0</v>
      </c>
      <c r="Z4476" s="5" t="s">
        <v>15</v>
      </c>
      <c r="AA4476" s="5" t="s">
        <v>16</v>
      </c>
      <c r="AF4476" s="5" t="s">
        <v>21</v>
      </c>
      <c r="AH4476" s="15"/>
      <c r="AI4476" s="5">
        <v>0</v>
      </c>
      <c r="AJ4476" s="1" t="str">
        <f t="array" ref="AJ4476">INDEX(I4476:X4476, MATCH(FALSE,ISBLANK(I4476:X4476),FALSE))</f>
        <v>GC</v>
      </c>
      <c r="AK4476" s="1">
        <f t="array" ref="AK4476">IF(AJ4476=0,INDEX(Y4476:AI4476, MATCH(FALSE,ISBLANK(Y4476:AI4476),FALSE)),0)</f>
        <v>0</v>
      </c>
      <c r="AL4476" s="1">
        <f t="shared" si="552"/>
        <v>9</v>
      </c>
      <c r="AM4476" s="1">
        <f t="shared" si="553"/>
        <v>0</v>
      </c>
      <c r="AN4476" s="1">
        <f t="shared" si="554"/>
        <v>0</v>
      </c>
      <c r="AO4476" s="1">
        <f t="shared" si="555"/>
        <v>0</v>
      </c>
      <c r="AP4476" s="1">
        <f t="shared" si="556"/>
        <v>0</v>
      </c>
      <c r="AQ4476" s="1">
        <f t="shared" si="557"/>
        <v>0</v>
      </c>
      <c r="AR4476" s="1" t="str">
        <f t="shared" si="559"/>
        <v>GC</v>
      </c>
      <c r="AS4476" s="2" t="str">
        <f>VLOOKUP(AR4476,Sites!A:B,2,FALSE)</f>
        <v>IKO Sumas </v>
      </c>
      <c r="AT4476" s="2" t="str">
        <f>VLOOKUP(AR4476,Sites!A:C,3,FALSE)</f>
        <v>IKO-US </v>
      </c>
      <c r="AU4476" s="3">
        <f t="shared" si="558"/>
        <v>0</v>
      </c>
    </row>
    <row r="4477" spans="1:47" x14ac:dyDescent="0.25">
      <c r="A4477" s="5" t="s">
        <v>10852</v>
      </c>
      <c r="B4477" s="5" t="s">
        <v>10853</v>
      </c>
      <c r="C4477" s="5">
        <v>3</v>
      </c>
      <c r="D4477" s="5" t="s">
        <v>24</v>
      </c>
      <c r="E4477" s="5" t="s">
        <v>63</v>
      </c>
      <c r="F4477" s="5" t="s">
        <v>3960</v>
      </c>
      <c r="G4477" s="5" t="s">
        <v>65</v>
      </c>
      <c r="X4477" s="5">
        <v>0</v>
      </c>
      <c r="AB4477" s="5" t="s">
        <v>18</v>
      </c>
      <c r="AH4477" s="15"/>
      <c r="AI4477" s="5">
        <v>0</v>
      </c>
      <c r="AJ4477" s="1">
        <f t="array" ref="AJ4477">INDEX(I4477:X4477, MATCH(FALSE,ISBLANK(I4477:X4477),FALSE))</f>
        <v>0</v>
      </c>
      <c r="AK4477" s="1" t="str">
        <f t="array" ref="AK4477">IF(AJ4477=0,INDEX(Y4477:AI4477, MATCH(FALSE,ISBLANK(Y4477:AI4477),FALSE)),0)</f>
        <v>GK</v>
      </c>
      <c r="AL4477" s="1">
        <f t="shared" si="552"/>
        <v>0</v>
      </c>
      <c r="AM4477" s="1">
        <f t="shared" si="553"/>
        <v>0</v>
      </c>
      <c r="AN4477" s="1">
        <f t="shared" si="554"/>
        <v>3</v>
      </c>
      <c r="AO4477" s="1">
        <f t="shared" si="555"/>
        <v>0</v>
      </c>
      <c r="AP4477" s="1">
        <f t="shared" si="556"/>
        <v>0</v>
      </c>
      <c r="AQ4477" s="1">
        <f t="shared" si="557"/>
        <v>0</v>
      </c>
      <c r="AR4477" s="1" t="str">
        <f t="shared" si="559"/>
        <v>GK</v>
      </c>
      <c r="AS4477" s="2" t="str">
        <f>VLOOKUP(AR4477,Sites!A:B,2,FALSE)</f>
        <v>IG Brampton Site </v>
      </c>
      <c r="AT4477" s="2" t="str">
        <f>VLOOKUP(AR4477,Sites!A:C,3,FALSE)</f>
        <v>IKO-CAD </v>
      </c>
      <c r="AU4477" s="3">
        <f t="shared" si="558"/>
        <v>0</v>
      </c>
    </row>
    <row r="4478" spans="1:47" x14ac:dyDescent="0.25">
      <c r="A4478" s="5" t="s">
        <v>10854</v>
      </c>
      <c r="B4478" s="5" t="s">
        <v>10855</v>
      </c>
      <c r="C4478" s="5">
        <v>9</v>
      </c>
      <c r="D4478" s="5" t="s">
        <v>24</v>
      </c>
      <c r="E4478" s="5" t="s">
        <v>57</v>
      </c>
      <c r="F4478" s="5" t="s">
        <v>3960</v>
      </c>
      <c r="G4478" s="5" t="s">
        <v>59</v>
      </c>
      <c r="X4478" s="5">
        <v>0</v>
      </c>
      <c r="AH4478" s="15"/>
      <c r="AI4478" s="5">
        <v>0</v>
      </c>
      <c r="AJ4478" s="1">
        <f t="array" ref="AJ4478">INDEX(I4478:X4478, MATCH(FALSE,ISBLANK(I4478:X4478),FALSE))</f>
        <v>0</v>
      </c>
      <c r="AK4478" s="1">
        <f t="array" ref="AK4478">IF(AJ4478=0,INDEX(Y4478:AI4478, MATCH(FALSE,ISBLANK(Y4478:AI4478),FALSE)),0)</f>
        <v>0</v>
      </c>
      <c r="AL4478" s="1">
        <f t="shared" si="552"/>
        <v>0</v>
      </c>
      <c r="AM4478" s="1">
        <f t="shared" si="553"/>
        <v>0</v>
      </c>
      <c r="AN4478" s="1">
        <f t="shared" si="554"/>
        <v>0</v>
      </c>
      <c r="AO4478" s="1">
        <f t="shared" si="555"/>
        <v>0</v>
      </c>
      <c r="AP4478" s="1">
        <f t="shared" si="556"/>
        <v>9</v>
      </c>
      <c r="AQ4478" s="1">
        <f t="shared" si="557"/>
        <v>0</v>
      </c>
      <c r="AR4478" s="1">
        <f t="shared" si="559"/>
        <v>0</v>
      </c>
      <c r="AS4478" s="2" t="str">
        <f>VLOOKUP(AR4478,Sites!A:B,2,FALSE)</f>
        <v>N/A</v>
      </c>
      <c r="AT4478" s="2" t="str">
        <f>VLOOKUP(AR4478,Sites!A:C,3,FALSE)</f>
        <v>N/A</v>
      </c>
      <c r="AU4478" s="3">
        <f t="shared" si="558"/>
        <v>0</v>
      </c>
    </row>
    <row r="4479" spans="1:47" x14ac:dyDescent="0.25">
      <c r="A4479" s="5" t="s">
        <v>10856</v>
      </c>
      <c r="B4479" s="5" t="s">
        <v>10857</v>
      </c>
      <c r="C4479" s="5">
        <v>10</v>
      </c>
      <c r="D4479" s="5" t="s">
        <v>24</v>
      </c>
      <c r="E4479" s="5" t="s">
        <v>63</v>
      </c>
      <c r="F4479" s="5" t="s">
        <v>3960</v>
      </c>
      <c r="G4479" s="5" t="s">
        <v>65</v>
      </c>
      <c r="X4479" s="5">
        <v>0</v>
      </c>
      <c r="AH4479" s="15"/>
      <c r="AI4479" s="5">
        <v>0</v>
      </c>
      <c r="AJ4479" s="1">
        <f t="array" ref="AJ4479">INDEX(I4479:X4479, MATCH(FALSE,ISBLANK(I4479:X4479),FALSE))</f>
        <v>0</v>
      </c>
      <c r="AK4479" s="1">
        <f t="array" ref="AK4479">IF(AJ4479=0,INDEX(Y4479:AI4479, MATCH(FALSE,ISBLANK(Y4479:AI4479),FALSE)),0)</f>
        <v>0</v>
      </c>
      <c r="AL4479" s="1">
        <f t="shared" si="552"/>
        <v>0</v>
      </c>
      <c r="AM4479" s="1">
        <f t="shared" si="553"/>
        <v>0</v>
      </c>
      <c r="AN4479" s="1">
        <f t="shared" si="554"/>
        <v>0</v>
      </c>
      <c r="AO4479" s="1">
        <f t="shared" si="555"/>
        <v>0</v>
      </c>
      <c r="AP4479" s="1">
        <f t="shared" si="556"/>
        <v>10</v>
      </c>
      <c r="AQ4479" s="1">
        <f t="shared" si="557"/>
        <v>0</v>
      </c>
      <c r="AR4479" s="1">
        <f t="shared" si="559"/>
        <v>0</v>
      </c>
      <c r="AS4479" s="2" t="str">
        <f>VLOOKUP(AR4479,Sites!A:B,2,FALSE)</f>
        <v>N/A</v>
      </c>
      <c r="AT4479" s="2" t="str">
        <f>VLOOKUP(AR4479,Sites!A:C,3,FALSE)</f>
        <v>N/A</v>
      </c>
      <c r="AU4479" s="3">
        <f t="shared" si="558"/>
        <v>0</v>
      </c>
    </row>
    <row r="4480" spans="1:47" x14ac:dyDescent="0.25">
      <c r="A4480" s="5" t="s">
        <v>10859</v>
      </c>
      <c r="B4480" s="5" t="s">
        <v>10860</v>
      </c>
      <c r="C4480" s="5">
        <v>8</v>
      </c>
      <c r="D4480" s="5" t="s">
        <v>24</v>
      </c>
      <c r="E4480" s="5" t="s">
        <v>63</v>
      </c>
      <c r="F4480" s="5" t="s">
        <v>3960</v>
      </c>
      <c r="G4480" s="5" t="s">
        <v>65</v>
      </c>
      <c r="X4480" s="5">
        <v>0</v>
      </c>
      <c r="Z4480" s="5" t="s">
        <v>15</v>
      </c>
      <c r="AB4480" s="5" t="s">
        <v>18</v>
      </c>
      <c r="AH4480" s="15"/>
      <c r="AI4480" s="5">
        <v>0</v>
      </c>
      <c r="AJ4480" s="1">
        <f t="array" ref="AJ4480">INDEX(I4480:X4480, MATCH(FALSE,ISBLANK(I4480:X4480),FALSE))</f>
        <v>0</v>
      </c>
      <c r="AK4480" s="1" t="str">
        <f t="array" ref="AK4480">IF(AJ4480=0,INDEX(Y4480:AI4480, MATCH(FALSE,ISBLANK(Y4480:AI4480),FALSE)),0)</f>
        <v>GH</v>
      </c>
      <c r="AL4480" s="1">
        <f t="shared" si="552"/>
        <v>0</v>
      </c>
      <c r="AM4480" s="1">
        <f t="shared" si="553"/>
        <v>0</v>
      </c>
      <c r="AN4480" s="1">
        <f t="shared" si="554"/>
        <v>8</v>
      </c>
      <c r="AO4480" s="1">
        <f t="shared" si="555"/>
        <v>0</v>
      </c>
      <c r="AP4480" s="1">
        <f t="shared" si="556"/>
        <v>0</v>
      </c>
      <c r="AQ4480" s="1">
        <f t="shared" si="557"/>
        <v>0</v>
      </c>
      <c r="AR4480" s="1" t="str">
        <f t="shared" si="559"/>
        <v>GH</v>
      </c>
      <c r="AS4480" s="2" t="str">
        <f>VLOOKUP(AR4480,Sites!A:B,2,FALSE)</f>
        <v>IKO Hawkesbury Site </v>
      </c>
      <c r="AT4480" s="2" t="str">
        <f>VLOOKUP(AR4480,Sites!A:C,3,FALSE)</f>
        <v>IKO-CAD </v>
      </c>
      <c r="AU4480" s="3">
        <f t="shared" si="558"/>
        <v>0</v>
      </c>
    </row>
    <row r="4481" spans="1:47" x14ac:dyDescent="0.25">
      <c r="A4481" s="5" t="s">
        <v>10861</v>
      </c>
      <c r="B4481" s="5" t="s">
        <v>10862</v>
      </c>
      <c r="C4481" s="5">
        <v>3</v>
      </c>
      <c r="D4481" s="5" t="s">
        <v>24</v>
      </c>
      <c r="E4481" s="5" t="s">
        <v>25</v>
      </c>
      <c r="F4481" s="5" t="s">
        <v>3960</v>
      </c>
      <c r="G4481" s="5" t="s">
        <v>27</v>
      </c>
      <c r="X4481" s="5">
        <v>0</v>
      </c>
      <c r="Z4481" s="5" t="s">
        <v>15</v>
      </c>
      <c r="AH4481" s="15" t="s">
        <v>17</v>
      </c>
      <c r="AI4481" s="5">
        <v>0</v>
      </c>
      <c r="AJ4481" s="1">
        <f t="array" ref="AJ4481">INDEX(I4481:X4481, MATCH(FALSE,ISBLANK(I4481:X4481),FALSE))</f>
        <v>0</v>
      </c>
      <c r="AK4481" s="1" t="str">
        <f t="array" ref="AK4481">IF(AJ4481=0,INDEX(Y4481:AI4481, MATCH(FALSE,ISBLANK(Y4481:AI4481),FALSE)),0)</f>
        <v>GH</v>
      </c>
      <c r="AL4481" s="1">
        <f t="shared" si="552"/>
        <v>0</v>
      </c>
      <c r="AM4481" s="1">
        <f t="shared" si="553"/>
        <v>0</v>
      </c>
      <c r="AN4481" s="1">
        <f t="shared" si="554"/>
        <v>3</v>
      </c>
      <c r="AO4481" s="1">
        <f t="shared" si="555"/>
        <v>0</v>
      </c>
      <c r="AP4481" s="1">
        <f t="shared" si="556"/>
        <v>0</v>
      </c>
      <c r="AQ4481" s="1">
        <f t="shared" si="557"/>
        <v>0</v>
      </c>
      <c r="AR4481" s="1" t="str">
        <f t="shared" si="559"/>
        <v>GH</v>
      </c>
      <c r="AS4481" s="2" t="str">
        <f>VLOOKUP(AR4481,Sites!A:B,2,FALSE)</f>
        <v>IKO Hawkesbury Site </v>
      </c>
      <c r="AT4481" s="2" t="str">
        <f>VLOOKUP(AR4481,Sites!A:C,3,FALSE)</f>
        <v>IKO-CAD </v>
      </c>
      <c r="AU4481" s="3">
        <f t="shared" si="558"/>
        <v>0</v>
      </c>
    </row>
    <row r="4482" spans="1:47" x14ac:dyDescent="0.25">
      <c r="A4482" s="5" t="s">
        <v>10863</v>
      </c>
      <c r="B4482" s="5" t="s">
        <v>10864</v>
      </c>
      <c r="C4482" s="5">
        <v>2</v>
      </c>
      <c r="D4482" s="5" t="s">
        <v>24</v>
      </c>
      <c r="E4482" s="5" t="s">
        <v>25</v>
      </c>
      <c r="F4482" s="5" t="s">
        <v>10865</v>
      </c>
      <c r="G4482" s="5" t="s">
        <v>27</v>
      </c>
      <c r="X4482" s="5">
        <v>0</v>
      </c>
      <c r="AH4482" s="15"/>
      <c r="AI4482" s="5">
        <v>0</v>
      </c>
      <c r="AJ4482" s="1">
        <f t="array" ref="AJ4482">INDEX(I4482:X4482, MATCH(FALSE,ISBLANK(I4482:X4482),FALSE))</f>
        <v>0</v>
      </c>
      <c r="AK4482" s="1">
        <f t="array" ref="AK4482">IF(AJ4482=0,INDEX(Y4482:AI4482, MATCH(FALSE,ISBLANK(Y4482:AI4482),FALSE)),0)</f>
        <v>0</v>
      </c>
      <c r="AL4482" s="1">
        <f t="shared" ref="AL4482:AL4545" si="560">IF(AJ4482=0,0,C4482)</f>
        <v>0</v>
      </c>
      <c r="AM4482" s="1">
        <f t="shared" ref="AM4482:AM4545" si="561">AL4482*F4482</f>
        <v>0</v>
      </c>
      <c r="AN4482" s="1">
        <f t="shared" ref="AN4482:AN4545" si="562">IF(AK4482=0,0,C4482)</f>
        <v>0</v>
      </c>
      <c r="AO4482" s="1">
        <f t="shared" ref="AO4482:AO4545" si="563">AN4482*F4482</f>
        <v>0</v>
      </c>
      <c r="AP4482" s="1">
        <f t="shared" ref="AP4482:AP4545" si="564">IF(AND(AJ4482=0,AK4482=0),C4482,0)</f>
        <v>2</v>
      </c>
      <c r="AQ4482" s="1">
        <f t="shared" ref="AQ4482:AQ4545" si="565">AP4482*F4482</f>
        <v>1578.22</v>
      </c>
      <c r="AR4482" s="1">
        <f t="shared" si="559"/>
        <v>0</v>
      </c>
      <c r="AS4482" s="2" t="str">
        <f>VLOOKUP(AR4482,Sites!A:B,2,FALSE)</f>
        <v>N/A</v>
      </c>
      <c r="AT4482" s="2" t="str">
        <f>VLOOKUP(AR4482,Sites!A:C,3,FALSE)</f>
        <v>N/A</v>
      </c>
      <c r="AU4482" s="3">
        <f t="shared" ref="AU4482:AU4545" si="566">C4482*F4482</f>
        <v>1578.22</v>
      </c>
    </row>
    <row r="4483" spans="1:47" x14ac:dyDescent="0.25">
      <c r="A4483" s="5" t="s">
        <v>10866</v>
      </c>
      <c r="B4483" s="5" t="s">
        <v>10867</v>
      </c>
      <c r="C4483" s="5">
        <v>1</v>
      </c>
      <c r="D4483" s="5" t="s">
        <v>62</v>
      </c>
      <c r="E4483" s="5" t="s">
        <v>387</v>
      </c>
      <c r="F4483" s="5" t="s">
        <v>2668</v>
      </c>
      <c r="G4483" s="5" t="s">
        <v>389</v>
      </c>
      <c r="X4483" s="5">
        <v>0</v>
      </c>
      <c r="Z4483" s="5" t="s">
        <v>15</v>
      </c>
      <c r="AH4483" s="15"/>
      <c r="AI4483" s="5">
        <v>0</v>
      </c>
      <c r="AJ4483" s="1">
        <f t="array" ref="AJ4483">INDEX(I4483:X4483, MATCH(FALSE,ISBLANK(I4483:X4483),FALSE))</f>
        <v>0</v>
      </c>
      <c r="AK4483" s="1" t="str">
        <f t="array" ref="AK4483">IF(AJ4483=0,INDEX(Y4483:AI4483, MATCH(FALSE,ISBLANK(Y4483:AI4483),FALSE)),0)</f>
        <v>GH</v>
      </c>
      <c r="AL4483" s="1">
        <f t="shared" si="560"/>
        <v>0</v>
      </c>
      <c r="AM4483" s="1">
        <f t="shared" si="561"/>
        <v>0</v>
      </c>
      <c r="AN4483" s="1">
        <f t="shared" si="562"/>
        <v>1</v>
      </c>
      <c r="AO4483" s="1">
        <f t="shared" si="563"/>
        <v>327</v>
      </c>
      <c r="AP4483" s="1">
        <f t="shared" si="564"/>
        <v>0</v>
      </c>
      <c r="AQ4483" s="1">
        <f t="shared" si="565"/>
        <v>0</v>
      </c>
      <c r="AR4483" s="1" t="str">
        <f t="shared" ref="AR4483:AR4546" si="567">IF(AJ4483=0,AK4483,AJ4483)</f>
        <v>GH</v>
      </c>
      <c r="AS4483" s="2" t="str">
        <f>VLOOKUP(AR4483,Sites!A:B,2,FALSE)</f>
        <v>IKO Hawkesbury Site </v>
      </c>
      <c r="AT4483" s="2" t="str">
        <f>VLOOKUP(AR4483,Sites!A:C,3,FALSE)</f>
        <v>IKO-CAD </v>
      </c>
      <c r="AU4483" s="3">
        <f t="shared" si="566"/>
        <v>327</v>
      </c>
    </row>
    <row r="4484" spans="1:47" x14ac:dyDescent="0.25">
      <c r="A4484" s="5" t="s">
        <v>10868</v>
      </c>
      <c r="B4484" s="5" t="s">
        <v>10869</v>
      </c>
      <c r="C4484" s="5">
        <v>12</v>
      </c>
      <c r="D4484" s="5" t="s">
        <v>24</v>
      </c>
      <c r="E4484" s="5" t="s">
        <v>53</v>
      </c>
      <c r="F4484" s="5" t="s">
        <v>3960</v>
      </c>
      <c r="G4484" s="5" t="s">
        <v>54</v>
      </c>
      <c r="K4484" s="5" t="s">
        <v>9</v>
      </c>
      <c r="P4484" s="5" t="s">
        <v>9</v>
      </c>
      <c r="U4484" s="5" t="s">
        <v>9</v>
      </c>
      <c r="X4484" s="5">
        <v>0</v>
      </c>
      <c r="AH4484" s="15"/>
      <c r="AI4484" s="5">
        <v>0</v>
      </c>
      <c r="AJ4484" s="1" t="str">
        <f t="array" ref="AJ4484">INDEX(I4484:X4484, MATCH(FALSE,ISBLANK(I4484:X4484),FALSE))</f>
        <v>GS</v>
      </c>
      <c r="AK4484" s="1">
        <f t="array" ref="AK4484">IF(AJ4484=0,INDEX(Y4484:AI4484, MATCH(FALSE,ISBLANK(Y4484:AI4484),FALSE)),0)</f>
        <v>0</v>
      </c>
      <c r="AL4484" s="1">
        <f t="shared" si="560"/>
        <v>12</v>
      </c>
      <c r="AM4484" s="1">
        <f t="shared" si="561"/>
        <v>0</v>
      </c>
      <c r="AN4484" s="1">
        <f t="shared" si="562"/>
        <v>0</v>
      </c>
      <c r="AO4484" s="1">
        <f t="shared" si="563"/>
        <v>0</v>
      </c>
      <c r="AP4484" s="1">
        <f t="shared" si="564"/>
        <v>0</v>
      </c>
      <c r="AQ4484" s="1">
        <f t="shared" si="565"/>
        <v>0</v>
      </c>
      <c r="AR4484" s="1" t="str">
        <f t="shared" si="567"/>
        <v>GS</v>
      </c>
      <c r="AS4484" s="2" t="str">
        <f>VLOOKUP(AR4484,Sites!A:B,2,FALSE)</f>
        <v>IKO Sylacauga </v>
      </c>
      <c r="AT4484" s="2" t="str">
        <f>VLOOKUP(AR4484,Sites!A:C,3,FALSE)</f>
        <v>IKO-US </v>
      </c>
      <c r="AU4484" s="3">
        <f t="shared" si="566"/>
        <v>0</v>
      </c>
    </row>
    <row r="4485" spans="1:47" x14ac:dyDescent="0.25">
      <c r="A4485" s="5" t="s">
        <v>10870</v>
      </c>
      <c r="B4485" s="5" t="s">
        <v>10871</v>
      </c>
      <c r="C4485" s="5">
        <v>2</v>
      </c>
      <c r="D4485" s="5" t="s">
        <v>24</v>
      </c>
      <c r="E4485" s="5" t="s">
        <v>63</v>
      </c>
      <c r="F4485" s="5" t="s">
        <v>3960</v>
      </c>
      <c r="G4485" s="5" t="s">
        <v>65</v>
      </c>
      <c r="X4485" s="5">
        <v>0</v>
      </c>
      <c r="Z4485" s="5" t="s">
        <v>15</v>
      </c>
      <c r="AH4485" s="15"/>
      <c r="AI4485" s="5">
        <v>0</v>
      </c>
      <c r="AJ4485" s="1">
        <f t="array" ref="AJ4485">INDEX(I4485:X4485, MATCH(FALSE,ISBLANK(I4485:X4485),FALSE))</f>
        <v>0</v>
      </c>
      <c r="AK4485" s="1" t="str">
        <f t="array" ref="AK4485">IF(AJ4485=0,INDEX(Y4485:AI4485, MATCH(FALSE,ISBLANK(Y4485:AI4485),FALSE)),0)</f>
        <v>GH</v>
      </c>
      <c r="AL4485" s="1">
        <f t="shared" si="560"/>
        <v>0</v>
      </c>
      <c r="AM4485" s="1">
        <f t="shared" si="561"/>
        <v>0</v>
      </c>
      <c r="AN4485" s="1">
        <f t="shared" si="562"/>
        <v>2</v>
      </c>
      <c r="AO4485" s="1">
        <f t="shared" si="563"/>
        <v>0</v>
      </c>
      <c r="AP4485" s="1">
        <f t="shared" si="564"/>
        <v>0</v>
      </c>
      <c r="AQ4485" s="1">
        <f t="shared" si="565"/>
        <v>0</v>
      </c>
      <c r="AR4485" s="1" t="str">
        <f t="shared" si="567"/>
        <v>GH</v>
      </c>
      <c r="AS4485" s="2" t="str">
        <f>VLOOKUP(AR4485,Sites!A:B,2,FALSE)</f>
        <v>IKO Hawkesbury Site </v>
      </c>
      <c r="AT4485" s="2" t="str">
        <f>VLOOKUP(AR4485,Sites!A:C,3,FALSE)</f>
        <v>IKO-CAD </v>
      </c>
      <c r="AU4485" s="3">
        <f t="shared" si="566"/>
        <v>0</v>
      </c>
    </row>
    <row r="4486" spans="1:47" x14ac:dyDescent="0.25">
      <c r="A4486" s="5" t="s">
        <v>10872</v>
      </c>
      <c r="B4486" s="5" t="s">
        <v>10873</v>
      </c>
      <c r="C4486" s="5">
        <v>1</v>
      </c>
      <c r="D4486" s="5" t="s">
        <v>24</v>
      </c>
      <c r="E4486" s="5" t="s">
        <v>456</v>
      </c>
      <c r="F4486" s="5" t="s">
        <v>7955</v>
      </c>
      <c r="G4486" s="5" t="s">
        <v>458</v>
      </c>
      <c r="X4486" s="5">
        <v>0</v>
      </c>
      <c r="Z4486" s="5" t="s">
        <v>15</v>
      </c>
      <c r="AE4486" s="5" t="s">
        <v>20</v>
      </c>
      <c r="AH4486" s="15"/>
      <c r="AI4486" s="5">
        <v>0</v>
      </c>
      <c r="AJ4486" s="1">
        <f t="array" ref="AJ4486">INDEX(I4486:X4486, MATCH(FALSE,ISBLANK(I4486:X4486),FALSE))</f>
        <v>0</v>
      </c>
      <c r="AK4486" s="1" t="str">
        <f t="array" ref="AK4486">IF(AJ4486=0,INDEX(Y4486:AI4486, MATCH(FALSE,ISBLANK(Y4486:AI4486),FALSE)),0)</f>
        <v>GH</v>
      </c>
      <c r="AL4486" s="1">
        <f t="shared" si="560"/>
        <v>0</v>
      </c>
      <c r="AM4486" s="1">
        <f t="shared" si="561"/>
        <v>0</v>
      </c>
      <c r="AN4486" s="1">
        <f t="shared" si="562"/>
        <v>1</v>
      </c>
      <c r="AO4486" s="1">
        <f t="shared" si="563"/>
        <v>33.229999999999997</v>
      </c>
      <c r="AP4486" s="1">
        <f t="shared" si="564"/>
        <v>0</v>
      </c>
      <c r="AQ4486" s="1">
        <f t="shared" si="565"/>
        <v>0</v>
      </c>
      <c r="AR4486" s="1" t="str">
        <f t="shared" si="567"/>
        <v>GH</v>
      </c>
      <c r="AS4486" s="2" t="str">
        <f>VLOOKUP(AR4486,Sites!A:B,2,FALSE)</f>
        <v>IKO Hawkesbury Site </v>
      </c>
      <c r="AT4486" s="2" t="str">
        <f>VLOOKUP(AR4486,Sites!A:C,3,FALSE)</f>
        <v>IKO-CAD </v>
      </c>
      <c r="AU4486" s="3">
        <f t="shared" si="566"/>
        <v>33.229999999999997</v>
      </c>
    </row>
    <row r="4487" spans="1:47" x14ac:dyDescent="0.25">
      <c r="A4487" s="5" t="s">
        <v>10874</v>
      </c>
      <c r="B4487" s="5" t="s">
        <v>10875</v>
      </c>
      <c r="C4487" s="5">
        <v>1</v>
      </c>
      <c r="D4487" s="5" t="s">
        <v>24</v>
      </c>
      <c r="E4487" s="5" t="s">
        <v>63</v>
      </c>
      <c r="F4487" s="5" t="s">
        <v>10876</v>
      </c>
      <c r="G4487" s="5" t="s">
        <v>65</v>
      </c>
      <c r="X4487" s="5">
        <v>0</v>
      </c>
      <c r="Z4487" s="5" t="s">
        <v>15</v>
      </c>
      <c r="AH4487" s="15"/>
      <c r="AI4487" s="5">
        <v>0</v>
      </c>
      <c r="AJ4487" s="1">
        <f t="array" ref="AJ4487">INDEX(I4487:X4487, MATCH(FALSE,ISBLANK(I4487:X4487),FALSE))</f>
        <v>0</v>
      </c>
      <c r="AK4487" s="1" t="str">
        <f t="array" ref="AK4487">IF(AJ4487=0,INDEX(Y4487:AI4487, MATCH(FALSE,ISBLANK(Y4487:AI4487),FALSE)),0)</f>
        <v>GH</v>
      </c>
      <c r="AL4487" s="1">
        <f t="shared" si="560"/>
        <v>0</v>
      </c>
      <c r="AM4487" s="1">
        <f t="shared" si="561"/>
        <v>0</v>
      </c>
      <c r="AN4487" s="1">
        <f t="shared" si="562"/>
        <v>1</v>
      </c>
      <c r="AO4487" s="1">
        <f t="shared" si="563"/>
        <v>37.08</v>
      </c>
      <c r="AP4487" s="1">
        <f t="shared" si="564"/>
        <v>0</v>
      </c>
      <c r="AQ4487" s="1">
        <f t="shared" si="565"/>
        <v>0</v>
      </c>
      <c r="AR4487" s="1" t="str">
        <f t="shared" si="567"/>
        <v>GH</v>
      </c>
      <c r="AS4487" s="2" t="str">
        <f>VLOOKUP(AR4487,Sites!A:B,2,FALSE)</f>
        <v>IKO Hawkesbury Site </v>
      </c>
      <c r="AT4487" s="2" t="str">
        <f>VLOOKUP(AR4487,Sites!A:C,3,FALSE)</f>
        <v>IKO-CAD </v>
      </c>
      <c r="AU4487" s="3">
        <f t="shared" si="566"/>
        <v>37.08</v>
      </c>
    </row>
    <row r="4488" spans="1:47" x14ac:dyDescent="0.25">
      <c r="A4488" s="5" t="s">
        <v>10877</v>
      </c>
      <c r="B4488" s="5" t="s">
        <v>10878</v>
      </c>
      <c r="C4488" s="5">
        <v>14</v>
      </c>
      <c r="D4488" s="5" t="s">
        <v>62</v>
      </c>
      <c r="E4488" s="5" t="s">
        <v>25</v>
      </c>
      <c r="F4488" s="5" t="s">
        <v>10879</v>
      </c>
      <c r="G4488" s="5" t="s">
        <v>27</v>
      </c>
      <c r="J4488" s="5" t="s">
        <v>8</v>
      </c>
      <c r="K4488" s="5" t="s">
        <v>9</v>
      </c>
      <c r="L4488" s="5" t="s">
        <v>10</v>
      </c>
      <c r="P4488" s="5" t="s">
        <v>9</v>
      </c>
      <c r="Q4488" s="5" t="s">
        <v>10</v>
      </c>
      <c r="T4488" s="5" t="s">
        <v>8</v>
      </c>
      <c r="U4488" s="5" t="s">
        <v>9</v>
      </c>
      <c r="V4488" s="5" t="s">
        <v>10</v>
      </c>
      <c r="X4488" s="5">
        <v>0</v>
      </c>
      <c r="Z4488" s="5" t="s">
        <v>15</v>
      </c>
      <c r="AA4488" s="5" t="s">
        <v>16</v>
      </c>
      <c r="AB4488" s="5" t="s">
        <v>18</v>
      </c>
      <c r="AF4488" s="5" t="s">
        <v>21</v>
      </c>
      <c r="AH4488" s="15"/>
      <c r="AI4488" s="5">
        <v>0</v>
      </c>
      <c r="AJ4488" s="1" t="str">
        <f t="array" ref="AJ4488">INDEX(I4488:X4488, MATCH(FALSE,ISBLANK(I4488:X4488),FALSE))</f>
        <v>GV</v>
      </c>
      <c r="AK4488" s="1">
        <f t="array" ref="AK4488">IF(AJ4488=0,INDEX(Y4488:AI4488, MATCH(FALSE,ISBLANK(Y4488:AI4488),FALSE)),0)</f>
        <v>0</v>
      </c>
      <c r="AL4488" s="1">
        <f t="shared" si="560"/>
        <v>14</v>
      </c>
      <c r="AM4488" s="1">
        <f t="shared" si="561"/>
        <v>53.199999999999996</v>
      </c>
      <c r="AN4488" s="1">
        <f t="shared" si="562"/>
        <v>0</v>
      </c>
      <c r="AO4488" s="1">
        <f t="shared" si="563"/>
        <v>0</v>
      </c>
      <c r="AP4488" s="1">
        <f t="shared" si="564"/>
        <v>0</v>
      </c>
      <c r="AQ4488" s="1">
        <f t="shared" si="565"/>
        <v>0</v>
      </c>
      <c r="AR4488" s="1" t="str">
        <f t="shared" si="567"/>
        <v>GV</v>
      </c>
      <c r="AS4488" s="2" t="str">
        <f>VLOOKUP(AR4488,Sites!A:B,2,FALSE)</f>
        <v>IKO Hillsboro </v>
      </c>
      <c r="AT4488" s="2" t="str">
        <f>VLOOKUP(AR4488,Sites!A:C,3,FALSE)</f>
        <v>IKO-US </v>
      </c>
      <c r="AU4488" s="3">
        <f t="shared" si="566"/>
        <v>53.199999999999996</v>
      </c>
    </row>
    <row r="4489" spans="1:47" x14ac:dyDescent="0.25">
      <c r="A4489" s="5" t="s">
        <v>10880</v>
      </c>
      <c r="B4489" s="5" t="s">
        <v>10881</v>
      </c>
      <c r="C4489" s="5">
        <v>5</v>
      </c>
      <c r="D4489" s="5" t="s">
        <v>24</v>
      </c>
      <c r="E4489" s="5" t="s">
        <v>57</v>
      </c>
      <c r="F4489" s="5" t="s">
        <v>10882</v>
      </c>
      <c r="G4489" s="5" t="s">
        <v>59</v>
      </c>
      <c r="X4489" s="5">
        <v>0</v>
      </c>
      <c r="AH4489" s="15"/>
      <c r="AI4489" s="5">
        <v>0</v>
      </c>
      <c r="AJ4489" s="1">
        <f t="array" ref="AJ4489">INDEX(I4489:X4489, MATCH(FALSE,ISBLANK(I4489:X4489),FALSE))</f>
        <v>0</v>
      </c>
      <c r="AK4489" s="1">
        <f t="array" ref="AK4489">IF(AJ4489=0,INDEX(Y4489:AI4489, MATCH(FALSE,ISBLANK(Y4489:AI4489),FALSE)),0)</f>
        <v>0</v>
      </c>
      <c r="AL4489" s="1">
        <f t="shared" si="560"/>
        <v>0</v>
      </c>
      <c r="AM4489" s="1">
        <f t="shared" si="561"/>
        <v>0</v>
      </c>
      <c r="AN4489" s="1">
        <f t="shared" si="562"/>
        <v>0</v>
      </c>
      <c r="AO4489" s="1">
        <f t="shared" si="563"/>
        <v>0</v>
      </c>
      <c r="AP4489" s="1">
        <f t="shared" si="564"/>
        <v>5</v>
      </c>
      <c r="AQ4489" s="1">
        <f t="shared" si="565"/>
        <v>21.95</v>
      </c>
      <c r="AR4489" s="1">
        <f t="shared" si="567"/>
        <v>0</v>
      </c>
      <c r="AS4489" s="2" t="str">
        <f>VLOOKUP(AR4489,Sites!A:B,2,FALSE)</f>
        <v>N/A</v>
      </c>
      <c r="AT4489" s="2" t="str">
        <f>VLOOKUP(AR4489,Sites!A:C,3,FALSE)</f>
        <v>N/A</v>
      </c>
      <c r="AU4489" s="3">
        <f t="shared" si="566"/>
        <v>21.95</v>
      </c>
    </row>
    <row r="4490" spans="1:47" x14ac:dyDescent="0.25">
      <c r="A4490" s="5" t="s">
        <v>10883</v>
      </c>
      <c r="B4490" s="5" t="s">
        <v>10884</v>
      </c>
      <c r="C4490" s="5">
        <v>200</v>
      </c>
      <c r="D4490" s="5" t="s">
        <v>62</v>
      </c>
      <c r="E4490" s="5" t="s">
        <v>57</v>
      </c>
      <c r="F4490" s="5" t="s">
        <v>10885</v>
      </c>
      <c r="G4490" s="5" t="s">
        <v>59</v>
      </c>
      <c r="K4490" s="5" t="s">
        <v>9</v>
      </c>
      <c r="L4490" s="5" t="s">
        <v>10</v>
      </c>
      <c r="P4490" s="5" t="s">
        <v>9</v>
      </c>
      <c r="U4490" s="5" t="s">
        <v>9</v>
      </c>
      <c r="V4490" s="5" t="s">
        <v>10</v>
      </c>
      <c r="X4490" s="5">
        <v>0</v>
      </c>
      <c r="AE4490" s="5" t="s">
        <v>20</v>
      </c>
      <c r="AH4490" s="15"/>
      <c r="AI4490" s="5">
        <v>0</v>
      </c>
      <c r="AJ4490" s="1" t="str">
        <f t="array" ref="AJ4490">INDEX(I4490:X4490, MATCH(FALSE,ISBLANK(I4490:X4490),FALSE))</f>
        <v>GS</v>
      </c>
      <c r="AK4490" s="1">
        <f t="array" ref="AK4490">IF(AJ4490=0,INDEX(Y4490:AI4490, MATCH(FALSE,ISBLANK(Y4490:AI4490),FALSE)),0)</f>
        <v>0</v>
      </c>
      <c r="AL4490" s="1">
        <f t="shared" si="560"/>
        <v>200</v>
      </c>
      <c r="AM4490" s="1">
        <f t="shared" si="561"/>
        <v>487.2</v>
      </c>
      <c r="AN4490" s="1">
        <f t="shared" si="562"/>
        <v>0</v>
      </c>
      <c r="AO4490" s="1">
        <f t="shared" si="563"/>
        <v>0</v>
      </c>
      <c r="AP4490" s="1">
        <f t="shared" si="564"/>
        <v>0</v>
      </c>
      <c r="AQ4490" s="1">
        <f t="shared" si="565"/>
        <v>0</v>
      </c>
      <c r="AR4490" s="1" t="str">
        <f t="shared" si="567"/>
        <v>GS</v>
      </c>
      <c r="AS4490" s="2" t="str">
        <f>VLOOKUP(AR4490,Sites!A:B,2,FALSE)</f>
        <v>IKO Sylacauga </v>
      </c>
      <c r="AT4490" s="2" t="str">
        <f>VLOOKUP(AR4490,Sites!A:C,3,FALSE)</f>
        <v>IKO-US </v>
      </c>
      <c r="AU4490" s="3">
        <f t="shared" si="566"/>
        <v>487.2</v>
      </c>
    </row>
    <row r="4491" spans="1:47" x14ac:dyDescent="0.25">
      <c r="A4491" s="5" t="s">
        <v>10886</v>
      </c>
      <c r="B4491" s="5" t="s">
        <v>10887</v>
      </c>
      <c r="C4491" s="5">
        <v>1</v>
      </c>
      <c r="D4491" s="5" t="s">
        <v>24</v>
      </c>
      <c r="E4491" s="5" t="s">
        <v>53</v>
      </c>
      <c r="F4491" s="5" t="s">
        <v>3960</v>
      </c>
      <c r="G4491" s="5" t="s">
        <v>54</v>
      </c>
      <c r="X4491" s="5">
        <v>0</v>
      </c>
      <c r="Z4491" s="5" t="s">
        <v>15</v>
      </c>
      <c r="AH4491" s="15" t="s">
        <v>17</v>
      </c>
      <c r="AI4491" s="5">
        <v>0</v>
      </c>
      <c r="AJ4491" s="1">
        <f t="array" ref="AJ4491">INDEX(I4491:X4491, MATCH(FALSE,ISBLANK(I4491:X4491),FALSE))</f>
        <v>0</v>
      </c>
      <c r="AK4491" s="1" t="str">
        <f t="array" ref="AK4491">IF(AJ4491=0,INDEX(Y4491:AI4491, MATCH(FALSE,ISBLANK(Y4491:AI4491),FALSE)),0)</f>
        <v>GH</v>
      </c>
      <c r="AL4491" s="1">
        <f t="shared" si="560"/>
        <v>0</v>
      </c>
      <c r="AM4491" s="1">
        <f t="shared" si="561"/>
        <v>0</v>
      </c>
      <c r="AN4491" s="1">
        <f t="shared" si="562"/>
        <v>1</v>
      </c>
      <c r="AO4491" s="1">
        <f t="shared" si="563"/>
        <v>0</v>
      </c>
      <c r="AP4491" s="1">
        <f t="shared" si="564"/>
        <v>0</v>
      </c>
      <c r="AQ4491" s="1">
        <f t="shared" si="565"/>
        <v>0</v>
      </c>
      <c r="AR4491" s="1" t="str">
        <f t="shared" si="567"/>
        <v>GH</v>
      </c>
      <c r="AS4491" s="2" t="str">
        <f>VLOOKUP(AR4491,Sites!A:B,2,FALSE)</f>
        <v>IKO Hawkesbury Site </v>
      </c>
      <c r="AT4491" s="2" t="str">
        <f>VLOOKUP(AR4491,Sites!A:C,3,FALSE)</f>
        <v>IKO-CAD </v>
      </c>
      <c r="AU4491" s="3">
        <f t="shared" si="566"/>
        <v>0</v>
      </c>
    </row>
    <row r="4492" spans="1:47" x14ac:dyDescent="0.25">
      <c r="A4492" s="5" t="s">
        <v>10886</v>
      </c>
      <c r="B4492" s="5" t="s">
        <v>10887</v>
      </c>
      <c r="C4492" s="5">
        <v>11</v>
      </c>
      <c r="D4492" s="5" t="s">
        <v>24</v>
      </c>
      <c r="E4492" s="5" t="s">
        <v>53</v>
      </c>
      <c r="F4492" s="5" t="s">
        <v>3960</v>
      </c>
      <c r="G4492" s="5" t="s">
        <v>54</v>
      </c>
      <c r="X4492" s="5">
        <v>0</v>
      </c>
      <c r="Z4492" s="5" t="s">
        <v>15</v>
      </c>
      <c r="AH4492" s="15" t="s">
        <v>17</v>
      </c>
      <c r="AI4492" s="5">
        <v>0</v>
      </c>
      <c r="AJ4492" s="1">
        <f t="array" ref="AJ4492">INDEX(I4492:X4492, MATCH(FALSE,ISBLANK(I4492:X4492),FALSE))</f>
        <v>0</v>
      </c>
      <c r="AK4492" s="1" t="str">
        <f t="array" ref="AK4492">IF(AJ4492=0,INDEX(Y4492:AI4492, MATCH(FALSE,ISBLANK(Y4492:AI4492),FALSE)),0)</f>
        <v>GH</v>
      </c>
      <c r="AL4492" s="1">
        <f t="shared" si="560"/>
        <v>0</v>
      </c>
      <c r="AM4492" s="1">
        <f t="shared" si="561"/>
        <v>0</v>
      </c>
      <c r="AN4492" s="1">
        <f t="shared" si="562"/>
        <v>11</v>
      </c>
      <c r="AO4492" s="1">
        <f t="shared" si="563"/>
        <v>0</v>
      </c>
      <c r="AP4492" s="1">
        <f t="shared" si="564"/>
        <v>0</v>
      </c>
      <c r="AQ4492" s="1">
        <f t="shared" si="565"/>
        <v>0</v>
      </c>
      <c r="AR4492" s="1" t="str">
        <f t="shared" si="567"/>
        <v>GH</v>
      </c>
      <c r="AS4492" s="2" t="str">
        <f>VLOOKUP(AR4492,Sites!A:B,2,FALSE)</f>
        <v>IKO Hawkesbury Site </v>
      </c>
      <c r="AT4492" s="2" t="str">
        <f>VLOOKUP(AR4492,Sites!A:C,3,FALSE)</f>
        <v>IKO-CAD </v>
      </c>
      <c r="AU4492" s="3">
        <f t="shared" si="566"/>
        <v>0</v>
      </c>
    </row>
    <row r="4493" spans="1:47" x14ac:dyDescent="0.25">
      <c r="A4493" s="5" t="s">
        <v>10888</v>
      </c>
      <c r="B4493" s="5" t="s">
        <v>10889</v>
      </c>
      <c r="C4493" s="5">
        <v>2</v>
      </c>
      <c r="D4493" s="5" t="s">
        <v>24</v>
      </c>
      <c r="E4493" s="5" t="s">
        <v>151</v>
      </c>
      <c r="F4493" s="5" t="s">
        <v>10890</v>
      </c>
      <c r="G4493" s="5" t="s">
        <v>153</v>
      </c>
      <c r="X4493" s="5">
        <v>0</v>
      </c>
      <c r="AH4493" s="15"/>
      <c r="AI4493" s="5">
        <v>0</v>
      </c>
      <c r="AJ4493" s="1">
        <f t="array" ref="AJ4493">INDEX(I4493:X4493, MATCH(FALSE,ISBLANK(I4493:X4493),FALSE))</f>
        <v>0</v>
      </c>
      <c r="AK4493" s="1">
        <f t="array" ref="AK4493">IF(AJ4493=0,INDEX(Y4493:AI4493, MATCH(FALSE,ISBLANK(Y4493:AI4493),FALSE)),0)</f>
        <v>0</v>
      </c>
      <c r="AL4493" s="1">
        <f t="shared" si="560"/>
        <v>0</v>
      </c>
      <c r="AM4493" s="1">
        <f t="shared" si="561"/>
        <v>0</v>
      </c>
      <c r="AN4493" s="1">
        <f t="shared" si="562"/>
        <v>0</v>
      </c>
      <c r="AO4493" s="1">
        <f t="shared" si="563"/>
        <v>0</v>
      </c>
      <c r="AP4493" s="1">
        <f t="shared" si="564"/>
        <v>2</v>
      </c>
      <c r="AQ4493" s="1">
        <f t="shared" si="565"/>
        <v>21.98</v>
      </c>
      <c r="AR4493" s="1">
        <f t="shared" si="567"/>
        <v>0</v>
      </c>
      <c r="AS4493" s="2" t="str">
        <f>VLOOKUP(AR4493,Sites!A:B,2,FALSE)</f>
        <v>N/A</v>
      </c>
      <c r="AT4493" s="2" t="str">
        <f>VLOOKUP(AR4493,Sites!A:C,3,FALSE)</f>
        <v>N/A</v>
      </c>
      <c r="AU4493" s="3">
        <f t="shared" si="566"/>
        <v>21.98</v>
      </c>
    </row>
    <row r="4494" spans="1:47" x14ac:dyDescent="0.25">
      <c r="A4494" s="5" t="s">
        <v>10891</v>
      </c>
      <c r="B4494" s="5" t="s">
        <v>10892</v>
      </c>
      <c r="C4494" s="5">
        <v>6</v>
      </c>
      <c r="D4494" s="5" t="s">
        <v>24</v>
      </c>
      <c r="X4494" s="5">
        <v>0</v>
      </c>
      <c r="AH4494" s="15"/>
      <c r="AI4494" s="5">
        <v>0</v>
      </c>
      <c r="AJ4494" s="1">
        <f t="array" ref="AJ4494">INDEX(I4494:X4494, MATCH(FALSE,ISBLANK(I4494:X4494),FALSE))</f>
        <v>0</v>
      </c>
      <c r="AK4494" s="1">
        <f t="array" ref="AK4494">IF(AJ4494=0,INDEX(Y4494:AI4494, MATCH(FALSE,ISBLANK(Y4494:AI4494),FALSE)),0)</f>
        <v>0</v>
      </c>
      <c r="AL4494" s="1">
        <f t="shared" si="560"/>
        <v>0</v>
      </c>
      <c r="AM4494" s="1">
        <f t="shared" si="561"/>
        <v>0</v>
      </c>
      <c r="AN4494" s="1">
        <f t="shared" si="562"/>
        <v>0</v>
      </c>
      <c r="AO4494" s="1">
        <f t="shared" si="563"/>
        <v>0</v>
      </c>
      <c r="AP4494" s="1">
        <f t="shared" si="564"/>
        <v>6</v>
      </c>
      <c r="AQ4494" s="1">
        <f t="shared" si="565"/>
        <v>0</v>
      </c>
      <c r="AR4494" s="1">
        <f t="shared" si="567"/>
        <v>0</v>
      </c>
      <c r="AS4494" s="2" t="str">
        <f>VLOOKUP(AR4494,Sites!A:B,2,FALSE)</f>
        <v>N/A</v>
      </c>
      <c r="AT4494" s="2" t="str">
        <f>VLOOKUP(AR4494,Sites!A:C,3,FALSE)</f>
        <v>N/A</v>
      </c>
      <c r="AU4494" s="3">
        <f t="shared" si="566"/>
        <v>0</v>
      </c>
    </row>
    <row r="4495" spans="1:47" x14ac:dyDescent="0.25">
      <c r="A4495" s="5" t="s">
        <v>10893</v>
      </c>
      <c r="B4495" s="5" t="s">
        <v>10894</v>
      </c>
      <c r="C4495" s="5">
        <v>5</v>
      </c>
      <c r="D4495" s="5" t="s">
        <v>24</v>
      </c>
      <c r="E4495" s="5" t="s">
        <v>25</v>
      </c>
      <c r="F4495" s="5" t="s">
        <v>3960</v>
      </c>
      <c r="G4495" s="5" t="s">
        <v>27</v>
      </c>
      <c r="M4495" s="5" t="s">
        <v>11</v>
      </c>
      <c r="R4495" s="5" t="s">
        <v>11</v>
      </c>
      <c r="W4495" s="5" t="s">
        <v>11</v>
      </c>
      <c r="X4495" s="5">
        <v>0</v>
      </c>
      <c r="AH4495" s="15"/>
      <c r="AI4495" s="5">
        <v>0</v>
      </c>
      <c r="AJ4495" s="1" t="str">
        <f t="array" ref="AJ4495">INDEX(I4495:X4495, MATCH(FALSE,ISBLANK(I4495:X4495),FALSE))</f>
        <v>GC</v>
      </c>
      <c r="AK4495" s="1">
        <f t="array" ref="AK4495">IF(AJ4495=0,INDEX(Y4495:AI4495, MATCH(FALSE,ISBLANK(Y4495:AI4495),FALSE)),0)</f>
        <v>0</v>
      </c>
      <c r="AL4495" s="1">
        <f t="shared" si="560"/>
        <v>5</v>
      </c>
      <c r="AM4495" s="1">
        <f t="shared" si="561"/>
        <v>0</v>
      </c>
      <c r="AN4495" s="1">
        <f t="shared" si="562"/>
        <v>0</v>
      </c>
      <c r="AO4495" s="1">
        <f t="shared" si="563"/>
        <v>0</v>
      </c>
      <c r="AP4495" s="1">
        <f t="shared" si="564"/>
        <v>0</v>
      </c>
      <c r="AQ4495" s="1">
        <f t="shared" si="565"/>
        <v>0</v>
      </c>
      <c r="AR4495" s="1" t="str">
        <f t="shared" si="567"/>
        <v>GC</v>
      </c>
      <c r="AS4495" s="2" t="str">
        <f>VLOOKUP(AR4495,Sites!A:B,2,FALSE)</f>
        <v>IKO Sumas </v>
      </c>
      <c r="AT4495" s="2" t="str">
        <f>VLOOKUP(AR4495,Sites!A:C,3,FALSE)</f>
        <v>IKO-US </v>
      </c>
      <c r="AU4495" s="3">
        <f t="shared" si="566"/>
        <v>0</v>
      </c>
    </row>
    <row r="4496" spans="1:47" x14ac:dyDescent="0.25">
      <c r="A4496" s="5" t="s">
        <v>10895</v>
      </c>
      <c r="B4496" s="5" t="s">
        <v>10896</v>
      </c>
      <c r="C4496" s="5">
        <v>9</v>
      </c>
      <c r="D4496" s="5" t="s">
        <v>24</v>
      </c>
      <c r="E4496" s="5" t="s">
        <v>25</v>
      </c>
      <c r="F4496" s="5" t="s">
        <v>10103</v>
      </c>
      <c r="G4496" s="5" t="s">
        <v>27</v>
      </c>
      <c r="L4496" s="5" t="s">
        <v>10</v>
      </c>
      <c r="Q4496" s="5" t="s">
        <v>10</v>
      </c>
      <c r="V4496" s="5" t="s">
        <v>10</v>
      </c>
      <c r="X4496" s="5">
        <v>0</v>
      </c>
      <c r="Z4496" s="5" t="s">
        <v>15</v>
      </c>
      <c r="AA4496" s="5" t="s">
        <v>16</v>
      </c>
      <c r="AB4496" s="5" t="s">
        <v>18</v>
      </c>
      <c r="AH4496" s="15"/>
      <c r="AI4496" s="5">
        <v>0</v>
      </c>
      <c r="AJ4496" s="1" t="str">
        <f t="array" ref="AJ4496">INDEX(I4496:X4496, MATCH(FALSE,ISBLANK(I4496:X4496),FALSE))</f>
        <v>CA</v>
      </c>
      <c r="AK4496" s="1">
        <f t="array" ref="AK4496">IF(AJ4496=0,INDEX(Y4496:AI4496, MATCH(FALSE,ISBLANK(Y4496:AI4496),FALSE)),0)</f>
        <v>0</v>
      </c>
      <c r="AL4496" s="1">
        <f t="shared" si="560"/>
        <v>9</v>
      </c>
      <c r="AM4496" s="1">
        <f t="shared" si="561"/>
        <v>150.93</v>
      </c>
      <c r="AN4496" s="1">
        <f t="shared" si="562"/>
        <v>0</v>
      </c>
      <c r="AO4496" s="1">
        <f t="shared" si="563"/>
        <v>0</v>
      </c>
      <c r="AP4496" s="1">
        <f t="shared" si="564"/>
        <v>0</v>
      </c>
      <c r="AQ4496" s="1">
        <f t="shared" si="565"/>
        <v>0</v>
      </c>
      <c r="AR4496" s="1" t="str">
        <f t="shared" si="567"/>
        <v>CA</v>
      </c>
      <c r="AS4496" s="2" t="str">
        <f>VLOOKUP(AR4496,Sites!A:B,2,FALSE)</f>
        <v>IKO Kankakee </v>
      </c>
      <c r="AT4496" s="2" t="str">
        <f>VLOOKUP(AR4496,Sites!A:C,3,FALSE)</f>
        <v>IKO-US </v>
      </c>
      <c r="AU4496" s="3">
        <f t="shared" si="566"/>
        <v>150.93</v>
      </c>
    </row>
    <row r="4497" spans="1:47" x14ac:dyDescent="0.25">
      <c r="A4497" s="5" t="s">
        <v>10897</v>
      </c>
      <c r="B4497" s="5" t="s">
        <v>10898</v>
      </c>
      <c r="C4497" s="5">
        <v>2</v>
      </c>
      <c r="D4497" s="5" t="s">
        <v>24</v>
      </c>
      <c r="E4497" s="5" t="s">
        <v>57</v>
      </c>
      <c r="F4497" s="5" t="s">
        <v>3960</v>
      </c>
      <c r="G4497" s="5" t="s">
        <v>59</v>
      </c>
      <c r="X4497" s="5">
        <v>0</v>
      </c>
      <c r="AH4497" s="15"/>
      <c r="AI4497" s="5">
        <v>0</v>
      </c>
      <c r="AJ4497" s="1">
        <f t="array" ref="AJ4497">INDEX(I4497:X4497, MATCH(FALSE,ISBLANK(I4497:X4497),FALSE))</f>
        <v>0</v>
      </c>
      <c r="AK4497" s="1">
        <f t="array" ref="AK4497">IF(AJ4497=0,INDEX(Y4497:AI4497, MATCH(FALSE,ISBLANK(Y4497:AI4497),FALSE)),0)</f>
        <v>0</v>
      </c>
      <c r="AL4497" s="1">
        <f t="shared" si="560"/>
        <v>0</v>
      </c>
      <c r="AM4497" s="1">
        <f t="shared" si="561"/>
        <v>0</v>
      </c>
      <c r="AN4497" s="1">
        <f t="shared" si="562"/>
        <v>0</v>
      </c>
      <c r="AO4497" s="1">
        <f t="shared" si="563"/>
        <v>0</v>
      </c>
      <c r="AP4497" s="1">
        <f t="shared" si="564"/>
        <v>2</v>
      </c>
      <c r="AQ4497" s="1">
        <f t="shared" si="565"/>
        <v>0</v>
      </c>
      <c r="AR4497" s="1">
        <f t="shared" si="567"/>
        <v>0</v>
      </c>
      <c r="AS4497" s="2" t="str">
        <f>VLOOKUP(AR4497,Sites!A:B,2,FALSE)</f>
        <v>N/A</v>
      </c>
      <c r="AT4497" s="2" t="str">
        <f>VLOOKUP(AR4497,Sites!A:C,3,FALSE)</f>
        <v>N/A</v>
      </c>
      <c r="AU4497" s="3">
        <f t="shared" si="566"/>
        <v>0</v>
      </c>
    </row>
    <row r="4498" spans="1:47" x14ac:dyDescent="0.25">
      <c r="A4498" s="5" t="s">
        <v>10899</v>
      </c>
      <c r="B4498" s="5" t="s">
        <v>10900</v>
      </c>
      <c r="C4498" s="5">
        <v>4</v>
      </c>
      <c r="D4498" s="5" t="s">
        <v>1413</v>
      </c>
      <c r="E4498" s="5" t="s">
        <v>10901</v>
      </c>
      <c r="F4498" s="5" t="s">
        <v>10902</v>
      </c>
      <c r="G4498" s="5" t="s">
        <v>10903</v>
      </c>
      <c r="X4498" s="5">
        <v>0</v>
      </c>
      <c r="AH4498" s="15"/>
      <c r="AI4498" s="5">
        <v>0</v>
      </c>
      <c r="AJ4498" s="1">
        <f t="array" ref="AJ4498">INDEX(I4498:X4498, MATCH(FALSE,ISBLANK(I4498:X4498),FALSE))</f>
        <v>0</v>
      </c>
      <c r="AK4498" s="1">
        <f t="array" ref="AK4498">IF(AJ4498=0,INDEX(Y4498:AI4498, MATCH(FALSE,ISBLANK(Y4498:AI4498),FALSE)),0)</f>
        <v>0</v>
      </c>
      <c r="AL4498" s="1">
        <f t="shared" si="560"/>
        <v>0</v>
      </c>
      <c r="AM4498" s="1">
        <f t="shared" si="561"/>
        <v>0</v>
      </c>
      <c r="AN4498" s="1">
        <f t="shared" si="562"/>
        <v>0</v>
      </c>
      <c r="AO4498" s="1">
        <f t="shared" si="563"/>
        <v>0</v>
      </c>
      <c r="AP4498" s="1">
        <f t="shared" si="564"/>
        <v>4</v>
      </c>
      <c r="AQ4498" s="1">
        <f t="shared" si="565"/>
        <v>570.6</v>
      </c>
      <c r="AR4498" s="1">
        <f t="shared" si="567"/>
        <v>0</v>
      </c>
      <c r="AS4498" s="2" t="str">
        <f>VLOOKUP(AR4498,Sites!A:B,2,FALSE)</f>
        <v>N/A</v>
      </c>
      <c r="AT4498" s="2" t="str">
        <f>VLOOKUP(AR4498,Sites!A:C,3,FALSE)</f>
        <v>N/A</v>
      </c>
      <c r="AU4498" s="3">
        <f t="shared" si="566"/>
        <v>570.6</v>
      </c>
    </row>
    <row r="4499" spans="1:47" x14ac:dyDescent="0.25">
      <c r="A4499" s="5" t="s">
        <v>10904</v>
      </c>
      <c r="B4499" s="5" t="s">
        <v>10905</v>
      </c>
      <c r="C4499" s="5">
        <v>2</v>
      </c>
      <c r="D4499" s="5" t="s">
        <v>24</v>
      </c>
      <c r="E4499" s="5" t="s">
        <v>48</v>
      </c>
      <c r="F4499" s="5" t="s">
        <v>3960</v>
      </c>
      <c r="G4499" s="5" t="s">
        <v>50</v>
      </c>
      <c r="X4499" s="5">
        <v>0</v>
      </c>
      <c r="AH4499" s="15"/>
      <c r="AI4499" s="5">
        <v>0</v>
      </c>
      <c r="AJ4499" s="1">
        <f t="array" ref="AJ4499">INDEX(I4499:X4499, MATCH(FALSE,ISBLANK(I4499:X4499),FALSE))</f>
        <v>0</v>
      </c>
      <c r="AK4499" s="1">
        <f t="array" ref="AK4499">IF(AJ4499=0,INDEX(Y4499:AI4499, MATCH(FALSE,ISBLANK(Y4499:AI4499),FALSE)),0)</f>
        <v>0</v>
      </c>
      <c r="AL4499" s="1">
        <f t="shared" si="560"/>
        <v>0</v>
      </c>
      <c r="AM4499" s="1">
        <f t="shared" si="561"/>
        <v>0</v>
      </c>
      <c r="AN4499" s="1">
        <f t="shared" si="562"/>
        <v>0</v>
      </c>
      <c r="AO4499" s="1">
        <f t="shared" si="563"/>
        <v>0</v>
      </c>
      <c r="AP4499" s="1">
        <f t="shared" si="564"/>
        <v>2</v>
      </c>
      <c r="AQ4499" s="1">
        <f t="shared" si="565"/>
        <v>0</v>
      </c>
      <c r="AR4499" s="1">
        <f t="shared" si="567"/>
        <v>0</v>
      </c>
      <c r="AS4499" s="2" t="str">
        <f>VLOOKUP(AR4499,Sites!A:B,2,FALSE)</f>
        <v>N/A</v>
      </c>
      <c r="AT4499" s="2" t="str">
        <f>VLOOKUP(AR4499,Sites!A:C,3,FALSE)</f>
        <v>N/A</v>
      </c>
      <c r="AU4499" s="3">
        <f t="shared" si="566"/>
        <v>0</v>
      </c>
    </row>
    <row r="4500" spans="1:47" x14ac:dyDescent="0.25">
      <c r="A4500" s="5" t="s">
        <v>10906</v>
      </c>
      <c r="B4500" s="5" t="s">
        <v>10907</v>
      </c>
      <c r="C4500" s="5">
        <v>1</v>
      </c>
      <c r="D4500" s="5" t="s">
        <v>24</v>
      </c>
      <c r="E4500" s="5" t="s">
        <v>63</v>
      </c>
      <c r="F4500" s="5" t="s">
        <v>3960</v>
      </c>
      <c r="G4500" s="5" t="s">
        <v>65</v>
      </c>
      <c r="X4500" s="5">
        <v>0</v>
      </c>
      <c r="AB4500" s="5" t="s">
        <v>18</v>
      </c>
      <c r="AH4500" s="15"/>
      <c r="AI4500" s="5">
        <v>0</v>
      </c>
      <c r="AJ4500" s="1">
        <f t="array" ref="AJ4500">INDEX(I4500:X4500, MATCH(FALSE,ISBLANK(I4500:X4500),FALSE))</f>
        <v>0</v>
      </c>
      <c r="AK4500" s="1" t="str">
        <f t="array" ref="AK4500">IF(AJ4500=0,INDEX(Y4500:AI4500, MATCH(FALSE,ISBLANK(Y4500:AI4500),FALSE)),0)</f>
        <v>GK</v>
      </c>
      <c r="AL4500" s="1">
        <f t="shared" si="560"/>
        <v>0</v>
      </c>
      <c r="AM4500" s="1">
        <f t="shared" si="561"/>
        <v>0</v>
      </c>
      <c r="AN4500" s="1">
        <f t="shared" si="562"/>
        <v>1</v>
      </c>
      <c r="AO4500" s="1">
        <f t="shared" si="563"/>
        <v>0</v>
      </c>
      <c r="AP4500" s="1">
        <f t="shared" si="564"/>
        <v>0</v>
      </c>
      <c r="AQ4500" s="1">
        <f t="shared" si="565"/>
        <v>0</v>
      </c>
      <c r="AR4500" s="1" t="str">
        <f t="shared" si="567"/>
        <v>GK</v>
      </c>
      <c r="AS4500" s="2" t="str">
        <f>VLOOKUP(AR4500,Sites!A:B,2,FALSE)</f>
        <v>IG Brampton Site </v>
      </c>
      <c r="AT4500" s="2" t="str">
        <f>VLOOKUP(AR4500,Sites!A:C,3,FALSE)</f>
        <v>IKO-CAD </v>
      </c>
      <c r="AU4500" s="3">
        <f t="shared" si="566"/>
        <v>0</v>
      </c>
    </row>
    <row r="4501" spans="1:47" x14ac:dyDescent="0.25">
      <c r="A4501" s="5" t="s">
        <v>10908</v>
      </c>
      <c r="B4501" s="5" t="s">
        <v>10909</v>
      </c>
      <c r="C4501" s="5">
        <v>13</v>
      </c>
      <c r="D4501" s="5" t="s">
        <v>24</v>
      </c>
      <c r="E4501" s="5" t="s">
        <v>63</v>
      </c>
      <c r="F4501" s="5" t="s">
        <v>15827</v>
      </c>
      <c r="G4501" s="5" t="s">
        <v>65</v>
      </c>
      <c r="X4501" s="5">
        <v>0</v>
      </c>
      <c r="AA4501" s="5" t="s">
        <v>16</v>
      </c>
      <c r="AH4501" s="15"/>
      <c r="AI4501" s="5">
        <v>0</v>
      </c>
      <c r="AJ4501" s="1">
        <f t="array" ref="AJ4501">INDEX(I4501:X4501, MATCH(FALSE,ISBLANK(I4501:X4501),FALSE))</f>
        <v>0</v>
      </c>
      <c r="AK4501" s="1" t="str">
        <f t="array" ref="AK4501">IF(AJ4501=0,INDEX(Y4501:AI4501, MATCH(FALSE,ISBLANK(Y4501:AI4501),FALSE)),0)</f>
        <v>GI</v>
      </c>
      <c r="AL4501" s="1">
        <f t="shared" si="560"/>
        <v>0</v>
      </c>
      <c r="AM4501" s="1">
        <f t="shared" si="561"/>
        <v>0</v>
      </c>
      <c r="AN4501" s="1">
        <f t="shared" si="562"/>
        <v>13</v>
      </c>
      <c r="AO4501" s="1">
        <f t="shared" si="563"/>
        <v>17.810000000000002</v>
      </c>
      <c r="AP4501" s="1">
        <f t="shared" si="564"/>
        <v>0</v>
      </c>
      <c r="AQ4501" s="1">
        <f t="shared" si="565"/>
        <v>0</v>
      </c>
      <c r="AR4501" s="1" t="str">
        <f t="shared" si="567"/>
        <v>GI</v>
      </c>
      <c r="AS4501" s="2" t="str">
        <f>VLOOKUP(AR4501,Sites!A:B,2,FALSE)</f>
        <v>IKO Madoc Site </v>
      </c>
      <c r="AT4501" s="2" t="str">
        <f>VLOOKUP(AR4501,Sites!A:C,3,FALSE)</f>
        <v>IKO-CAD </v>
      </c>
      <c r="AU4501" s="3">
        <f t="shared" si="566"/>
        <v>17.810000000000002</v>
      </c>
    </row>
    <row r="4502" spans="1:47" x14ac:dyDescent="0.25">
      <c r="A4502" s="5" t="s">
        <v>10911</v>
      </c>
      <c r="B4502" s="5" t="s">
        <v>10912</v>
      </c>
      <c r="C4502" s="5">
        <v>25</v>
      </c>
      <c r="D4502" s="5" t="s">
        <v>24</v>
      </c>
      <c r="E4502" s="5" t="s">
        <v>63</v>
      </c>
      <c r="F4502" s="5" t="s">
        <v>3960</v>
      </c>
      <c r="G4502" s="5" t="s">
        <v>65</v>
      </c>
      <c r="X4502" s="5">
        <v>0</v>
      </c>
      <c r="AH4502" s="15"/>
      <c r="AI4502" s="5">
        <v>0</v>
      </c>
      <c r="AJ4502" s="1">
        <f t="array" ref="AJ4502">INDEX(I4502:X4502, MATCH(FALSE,ISBLANK(I4502:X4502),FALSE))</f>
        <v>0</v>
      </c>
      <c r="AK4502" s="1">
        <f t="array" ref="AK4502">IF(AJ4502=0,INDEX(Y4502:AI4502, MATCH(FALSE,ISBLANK(Y4502:AI4502),FALSE)),0)</f>
        <v>0</v>
      </c>
      <c r="AL4502" s="1">
        <f t="shared" si="560"/>
        <v>0</v>
      </c>
      <c r="AM4502" s="1">
        <f t="shared" si="561"/>
        <v>0</v>
      </c>
      <c r="AN4502" s="1">
        <f t="shared" si="562"/>
        <v>0</v>
      </c>
      <c r="AO4502" s="1">
        <f t="shared" si="563"/>
        <v>0</v>
      </c>
      <c r="AP4502" s="1">
        <f t="shared" si="564"/>
        <v>25</v>
      </c>
      <c r="AQ4502" s="1">
        <f t="shared" si="565"/>
        <v>0</v>
      </c>
      <c r="AR4502" s="1">
        <f t="shared" si="567"/>
        <v>0</v>
      </c>
      <c r="AS4502" s="2" t="str">
        <f>VLOOKUP(AR4502,Sites!A:B,2,FALSE)</f>
        <v>N/A</v>
      </c>
      <c r="AT4502" s="2" t="str">
        <f>VLOOKUP(AR4502,Sites!A:C,3,FALSE)</f>
        <v>N/A</v>
      </c>
      <c r="AU4502" s="3">
        <f t="shared" si="566"/>
        <v>0</v>
      </c>
    </row>
    <row r="4503" spans="1:47" x14ac:dyDescent="0.25">
      <c r="A4503" s="5" t="s">
        <v>10913</v>
      </c>
      <c r="B4503" s="5" t="s">
        <v>10914</v>
      </c>
      <c r="C4503" s="5">
        <v>2</v>
      </c>
      <c r="D4503" s="5" t="s">
        <v>24</v>
      </c>
      <c r="E4503" s="5" t="s">
        <v>57</v>
      </c>
      <c r="F4503" s="5" t="s">
        <v>10915</v>
      </c>
      <c r="G4503" s="5" t="s">
        <v>59</v>
      </c>
      <c r="M4503" s="5" t="s">
        <v>11</v>
      </c>
      <c r="R4503" s="5" t="s">
        <v>11</v>
      </c>
      <c r="W4503" s="5" t="s">
        <v>11</v>
      </c>
      <c r="X4503" s="5">
        <v>0</v>
      </c>
      <c r="AH4503" s="15"/>
      <c r="AI4503" s="5">
        <v>0</v>
      </c>
      <c r="AJ4503" s="1" t="str">
        <f t="array" ref="AJ4503">INDEX(I4503:X4503, MATCH(FALSE,ISBLANK(I4503:X4503),FALSE))</f>
        <v>GC</v>
      </c>
      <c r="AK4503" s="1">
        <f t="array" ref="AK4503">IF(AJ4503=0,INDEX(Y4503:AI4503, MATCH(FALSE,ISBLANK(Y4503:AI4503),FALSE)),0)</f>
        <v>0</v>
      </c>
      <c r="AL4503" s="1">
        <f t="shared" si="560"/>
        <v>2</v>
      </c>
      <c r="AM4503" s="1">
        <f t="shared" si="561"/>
        <v>59.72</v>
      </c>
      <c r="AN4503" s="1">
        <f t="shared" si="562"/>
        <v>0</v>
      </c>
      <c r="AO4503" s="1">
        <f t="shared" si="563"/>
        <v>0</v>
      </c>
      <c r="AP4503" s="1">
        <f t="shared" si="564"/>
        <v>0</v>
      </c>
      <c r="AQ4503" s="1">
        <f t="shared" si="565"/>
        <v>0</v>
      </c>
      <c r="AR4503" s="1" t="str">
        <f t="shared" si="567"/>
        <v>GC</v>
      </c>
      <c r="AS4503" s="2" t="str">
        <f>VLOOKUP(AR4503,Sites!A:B,2,FALSE)</f>
        <v>IKO Sumas </v>
      </c>
      <c r="AT4503" s="2" t="str">
        <f>VLOOKUP(AR4503,Sites!A:C,3,FALSE)</f>
        <v>IKO-US </v>
      </c>
      <c r="AU4503" s="3">
        <f t="shared" si="566"/>
        <v>59.72</v>
      </c>
    </row>
    <row r="4504" spans="1:47" x14ac:dyDescent="0.25">
      <c r="A4504" s="5" t="s">
        <v>10916</v>
      </c>
      <c r="B4504" s="5" t="s">
        <v>10917</v>
      </c>
      <c r="C4504" s="5">
        <v>1</v>
      </c>
      <c r="D4504" s="5" t="s">
        <v>24</v>
      </c>
      <c r="E4504" s="5" t="s">
        <v>456</v>
      </c>
      <c r="F4504" s="5" t="s">
        <v>3960</v>
      </c>
      <c r="G4504" s="5" t="s">
        <v>458</v>
      </c>
      <c r="X4504" s="5">
        <v>0</v>
      </c>
      <c r="AA4504" s="5" t="s">
        <v>16</v>
      </c>
      <c r="AE4504" s="5" t="s">
        <v>20</v>
      </c>
      <c r="AH4504" s="15"/>
      <c r="AI4504" s="5">
        <v>0</v>
      </c>
      <c r="AJ4504" s="1">
        <f t="array" ref="AJ4504">INDEX(I4504:X4504, MATCH(FALSE,ISBLANK(I4504:X4504),FALSE))</f>
        <v>0</v>
      </c>
      <c r="AK4504" s="1" t="str">
        <f t="array" ref="AK4504">IF(AJ4504=0,INDEX(Y4504:AI4504, MATCH(FALSE,ISBLANK(Y4504:AI4504),FALSE)),0)</f>
        <v>GI</v>
      </c>
      <c r="AL4504" s="1">
        <f t="shared" si="560"/>
        <v>0</v>
      </c>
      <c r="AM4504" s="1">
        <f t="shared" si="561"/>
        <v>0</v>
      </c>
      <c r="AN4504" s="1">
        <f t="shared" si="562"/>
        <v>1</v>
      </c>
      <c r="AO4504" s="1">
        <f t="shared" si="563"/>
        <v>0</v>
      </c>
      <c r="AP4504" s="1">
        <f t="shared" si="564"/>
        <v>0</v>
      </c>
      <c r="AQ4504" s="1">
        <f t="shared" si="565"/>
        <v>0</v>
      </c>
      <c r="AR4504" s="1" t="str">
        <f t="shared" si="567"/>
        <v>GI</v>
      </c>
      <c r="AS4504" s="2" t="str">
        <f>VLOOKUP(AR4504,Sites!A:B,2,FALSE)</f>
        <v>IKO Madoc Site </v>
      </c>
      <c r="AT4504" s="2" t="str">
        <f>VLOOKUP(AR4504,Sites!A:C,3,FALSE)</f>
        <v>IKO-CAD </v>
      </c>
      <c r="AU4504" s="3">
        <f t="shared" si="566"/>
        <v>0</v>
      </c>
    </row>
    <row r="4505" spans="1:47" x14ac:dyDescent="0.25">
      <c r="A4505" s="5" t="s">
        <v>10918</v>
      </c>
      <c r="B4505" s="5" t="s">
        <v>10919</v>
      </c>
      <c r="C4505" s="5">
        <v>25</v>
      </c>
      <c r="D4505" s="5" t="s">
        <v>24</v>
      </c>
      <c r="E4505" s="5" t="s">
        <v>63</v>
      </c>
      <c r="F4505" s="5" t="s">
        <v>3960</v>
      </c>
      <c r="G4505" s="5" t="s">
        <v>65</v>
      </c>
      <c r="X4505" s="5">
        <v>0</v>
      </c>
      <c r="AH4505" s="15"/>
      <c r="AI4505" s="5">
        <v>0</v>
      </c>
      <c r="AJ4505" s="1">
        <f t="array" ref="AJ4505">INDEX(I4505:X4505, MATCH(FALSE,ISBLANK(I4505:X4505),FALSE))</f>
        <v>0</v>
      </c>
      <c r="AK4505" s="1">
        <f t="array" ref="AK4505">IF(AJ4505=0,INDEX(Y4505:AI4505, MATCH(FALSE,ISBLANK(Y4505:AI4505),FALSE)),0)</f>
        <v>0</v>
      </c>
      <c r="AL4505" s="1">
        <f t="shared" si="560"/>
        <v>0</v>
      </c>
      <c r="AM4505" s="1">
        <f t="shared" si="561"/>
        <v>0</v>
      </c>
      <c r="AN4505" s="1">
        <f t="shared" si="562"/>
        <v>0</v>
      </c>
      <c r="AO4505" s="1">
        <f t="shared" si="563"/>
        <v>0</v>
      </c>
      <c r="AP4505" s="1">
        <f t="shared" si="564"/>
        <v>25</v>
      </c>
      <c r="AQ4505" s="1">
        <f t="shared" si="565"/>
        <v>0</v>
      </c>
      <c r="AR4505" s="1">
        <f t="shared" si="567"/>
        <v>0</v>
      </c>
      <c r="AS4505" s="2" t="str">
        <f>VLOOKUP(AR4505,Sites!A:B,2,FALSE)</f>
        <v>N/A</v>
      </c>
      <c r="AT4505" s="2" t="str">
        <f>VLOOKUP(AR4505,Sites!A:C,3,FALSE)</f>
        <v>N/A</v>
      </c>
      <c r="AU4505" s="3">
        <f t="shared" si="566"/>
        <v>0</v>
      </c>
    </row>
    <row r="4506" spans="1:47" x14ac:dyDescent="0.25">
      <c r="A4506" s="5" t="s">
        <v>10920</v>
      </c>
      <c r="B4506" s="5" t="s">
        <v>10921</v>
      </c>
      <c r="C4506" s="5">
        <v>2</v>
      </c>
      <c r="D4506" s="5" t="s">
        <v>24</v>
      </c>
      <c r="E4506" s="5" t="s">
        <v>15828</v>
      </c>
      <c r="F4506" s="5" t="s">
        <v>3960</v>
      </c>
      <c r="G4506" s="5" t="s">
        <v>15883</v>
      </c>
      <c r="X4506" s="5">
        <v>0</v>
      </c>
      <c r="AH4506" s="15"/>
      <c r="AI4506" s="5">
        <v>0</v>
      </c>
      <c r="AJ4506" s="1">
        <f t="array" ref="AJ4506">INDEX(I4506:X4506, MATCH(FALSE,ISBLANK(I4506:X4506),FALSE))</f>
        <v>0</v>
      </c>
      <c r="AK4506" s="1">
        <f t="array" ref="AK4506">IF(AJ4506=0,INDEX(Y4506:AI4506, MATCH(FALSE,ISBLANK(Y4506:AI4506),FALSE)),0)</f>
        <v>0</v>
      </c>
      <c r="AL4506" s="1">
        <f t="shared" si="560"/>
        <v>0</v>
      </c>
      <c r="AM4506" s="1">
        <f t="shared" si="561"/>
        <v>0</v>
      </c>
      <c r="AN4506" s="1">
        <f t="shared" si="562"/>
        <v>0</v>
      </c>
      <c r="AO4506" s="1">
        <f t="shared" si="563"/>
        <v>0</v>
      </c>
      <c r="AP4506" s="1">
        <f t="shared" si="564"/>
        <v>2</v>
      </c>
      <c r="AQ4506" s="1">
        <f t="shared" si="565"/>
        <v>0</v>
      </c>
      <c r="AR4506" s="1">
        <f t="shared" si="567"/>
        <v>0</v>
      </c>
      <c r="AS4506" s="2" t="str">
        <f>VLOOKUP(AR4506,Sites!A:B,2,FALSE)</f>
        <v>N/A</v>
      </c>
      <c r="AT4506" s="2" t="str">
        <f>VLOOKUP(AR4506,Sites!A:C,3,FALSE)</f>
        <v>N/A</v>
      </c>
      <c r="AU4506" s="3">
        <f t="shared" si="566"/>
        <v>0</v>
      </c>
    </row>
    <row r="4507" spans="1:47" x14ac:dyDescent="0.25">
      <c r="A4507" s="5" t="s">
        <v>10922</v>
      </c>
      <c r="B4507" s="5" t="s">
        <v>10923</v>
      </c>
      <c r="C4507" s="5">
        <v>2</v>
      </c>
      <c r="D4507" s="5" t="s">
        <v>24</v>
      </c>
      <c r="E4507" s="5" t="s">
        <v>25</v>
      </c>
      <c r="F4507" s="5" t="s">
        <v>10924</v>
      </c>
      <c r="G4507" s="5" t="s">
        <v>27</v>
      </c>
      <c r="L4507" s="5" t="s">
        <v>10</v>
      </c>
      <c r="Q4507" s="5" t="s">
        <v>10</v>
      </c>
      <c r="V4507" s="5" t="s">
        <v>10</v>
      </c>
      <c r="X4507" s="5">
        <v>0</v>
      </c>
      <c r="AB4507" s="5" t="s">
        <v>18</v>
      </c>
      <c r="AE4507" s="5" t="s">
        <v>20</v>
      </c>
      <c r="AH4507" s="15"/>
      <c r="AI4507" s="5">
        <v>0</v>
      </c>
      <c r="AJ4507" s="1" t="str">
        <f t="array" ref="AJ4507">INDEX(I4507:X4507, MATCH(FALSE,ISBLANK(I4507:X4507),FALSE))</f>
        <v>CA</v>
      </c>
      <c r="AK4507" s="1">
        <f t="array" ref="AK4507">IF(AJ4507=0,INDEX(Y4507:AI4507, MATCH(FALSE,ISBLANK(Y4507:AI4507),FALSE)),0)</f>
        <v>0</v>
      </c>
      <c r="AL4507" s="1">
        <f t="shared" si="560"/>
        <v>2</v>
      </c>
      <c r="AM4507" s="1">
        <f t="shared" si="561"/>
        <v>84.76</v>
      </c>
      <c r="AN4507" s="1">
        <f t="shared" si="562"/>
        <v>0</v>
      </c>
      <c r="AO4507" s="1">
        <f t="shared" si="563"/>
        <v>0</v>
      </c>
      <c r="AP4507" s="1">
        <f t="shared" si="564"/>
        <v>0</v>
      </c>
      <c r="AQ4507" s="1">
        <f t="shared" si="565"/>
        <v>0</v>
      </c>
      <c r="AR4507" s="1" t="str">
        <f t="shared" si="567"/>
        <v>CA</v>
      </c>
      <c r="AS4507" s="2" t="str">
        <f>VLOOKUP(AR4507,Sites!A:B,2,FALSE)</f>
        <v>IKO Kankakee </v>
      </c>
      <c r="AT4507" s="2" t="str">
        <f>VLOOKUP(AR4507,Sites!A:C,3,FALSE)</f>
        <v>IKO-US </v>
      </c>
      <c r="AU4507" s="3">
        <f t="shared" si="566"/>
        <v>84.76</v>
      </c>
    </row>
    <row r="4508" spans="1:47" x14ac:dyDescent="0.25">
      <c r="A4508" s="5" t="s">
        <v>10925</v>
      </c>
      <c r="B4508" s="5" t="s">
        <v>10926</v>
      </c>
      <c r="C4508" s="5">
        <v>2</v>
      </c>
      <c r="D4508" s="5" t="s">
        <v>24</v>
      </c>
      <c r="E4508" s="5" t="s">
        <v>63</v>
      </c>
      <c r="F4508" s="5" t="s">
        <v>15829</v>
      </c>
      <c r="G4508" s="5" t="s">
        <v>65</v>
      </c>
      <c r="X4508" s="5">
        <v>0</v>
      </c>
      <c r="AH4508" s="15"/>
      <c r="AI4508" s="5">
        <v>0</v>
      </c>
      <c r="AJ4508" s="1">
        <f t="array" ref="AJ4508">INDEX(I4508:X4508, MATCH(FALSE,ISBLANK(I4508:X4508),FALSE))</f>
        <v>0</v>
      </c>
      <c r="AK4508" s="1">
        <f t="array" ref="AK4508">IF(AJ4508=0,INDEX(Y4508:AI4508, MATCH(FALSE,ISBLANK(Y4508:AI4508),FALSE)),0)</f>
        <v>0</v>
      </c>
      <c r="AL4508" s="1">
        <f t="shared" si="560"/>
        <v>0</v>
      </c>
      <c r="AM4508" s="1">
        <f t="shared" si="561"/>
        <v>0</v>
      </c>
      <c r="AN4508" s="1">
        <f t="shared" si="562"/>
        <v>0</v>
      </c>
      <c r="AO4508" s="1">
        <f t="shared" si="563"/>
        <v>0</v>
      </c>
      <c r="AP4508" s="1">
        <f t="shared" si="564"/>
        <v>2</v>
      </c>
      <c r="AQ4508" s="1">
        <f t="shared" si="565"/>
        <v>471.04</v>
      </c>
      <c r="AR4508" s="1">
        <f t="shared" si="567"/>
        <v>0</v>
      </c>
      <c r="AS4508" s="2" t="str">
        <f>VLOOKUP(AR4508,Sites!A:B,2,FALSE)</f>
        <v>N/A</v>
      </c>
      <c r="AT4508" s="2" t="str">
        <f>VLOOKUP(AR4508,Sites!A:C,3,FALSE)</f>
        <v>N/A</v>
      </c>
      <c r="AU4508" s="3">
        <f t="shared" si="566"/>
        <v>471.04</v>
      </c>
    </row>
    <row r="4509" spans="1:47" x14ac:dyDescent="0.25">
      <c r="A4509" s="5" t="s">
        <v>10927</v>
      </c>
      <c r="B4509" s="5" t="s">
        <v>10928</v>
      </c>
      <c r="C4509" s="5">
        <v>3</v>
      </c>
      <c r="D4509" s="5" t="s">
        <v>24</v>
      </c>
      <c r="E4509" s="5" t="s">
        <v>552</v>
      </c>
      <c r="F4509" s="5" t="s">
        <v>3960</v>
      </c>
      <c r="G4509" s="5" t="s">
        <v>554</v>
      </c>
      <c r="X4509" s="5">
        <v>0</v>
      </c>
      <c r="AH4509" s="15"/>
      <c r="AI4509" s="5">
        <v>0</v>
      </c>
      <c r="AJ4509" s="1">
        <f t="array" ref="AJ4509">INDEX(I4509:X4509, MATCH(FALSE,ISBLANK(I4509:X4509),FALSE))</f>
        <v>0</v>
      </c>
      <c r="AK4509" s="1">
        <f t="array" ref="AK4509">IF(AJ4509=0,INDEX(Y4509:AI4509, MATCH(FALSE,ISBLANK(Y4509:AI4509),FALSE)),0)</f>
        <v>0</v>
      </c>
      <c r="AL4509" s="1">
        <f t="shared" si="560"/>
        <v>0</v>
      </c>
      <c r="AM4509" s="1">
        <f t="shared" si="561"/>
        <v>0</v>
      </c>
      <c r="AN4509" s="1">
        <f t="shared" si="562"/>
        <v>0</v>
      </c>
      <c r="AO4509" s="1">
        <f t="shared" si="563"/>
        <v>0</v>
      </c>
      <c r="AP4509" s="1">
        <f t="shared" si="564"/>
        <v>3</v>
      </c>
      <c r="AQ4509" s="1">
        <f t="shared" si="565"/>
        <v>0</v>
      </c>
      <c r="AR4509" s="1">
        <f t="shared" si="567"/>
        <v>0</v>
      </c>
      <c r="AS4509" s="2" t="str">
        <f>VLOOKUP(AR4509,Sites!A:B,2,FALSE)</f>
        <v>N/A</v>
      </c>
      <c r="AT4509" s="2" t="str">
        <f>VLOOKUP(AR4509,Sites!A:C,3,FALSE)</f>
        <v>N/A</v>
      </c>
      <c r="AU4509" s="3">
        <f t="shared" si="566"/>
        <v>0</v>
      </c>
    </row>
    <row r="4510" spans="1:47" x14ac:dyDescent="0.25">
      <c r="A4510" s="5" t="s">
        <v>10929</v>
      </c>
      <c r="B4510" s="5" t="s">
        <v>10930</v>
      </c>
      <c r="C4510" s="5">
        <v>6</v>
      </c>
      <c r="D4510" s="5" t="s">
        <v>24</v>
      </c>
      <c r="E4510" s="5" t="s">
        <v>57</v>
      </c>
      <c r="F4510" s="5" t="s">
        <v>3960</v>
      </c>
      <c r="G4510" s="5" t="s">
        <v>59</v>
      </c>
      <c r="X4510" s="5">
        <v>0</v>
      </c>
      <c r="AA4510" s="5" t="s">
        <v>16</v>
      </c>
      <c r="AH4510" s="15"/>
      <c r="AI4510" s="5">
        <v>0</v>
      </c>
      <c r="AJ4510" s="1">
        <f t="array" ref="AJ4510">INDEX(I4510:X4510, MATCH(FALSE,ISBLANK(I4510:X4510),FALSE))</f>
        <v>0</v>
      </c>
      <c r="AK4510" s="1" t="str">
        <f t="array" ref="AK4510">IF(AJ4510=0,INDEX(Y4510:AI4510, MATCH(FALSE,ISBLANK(Y4510:AI4510),FALSE)),0)</f>
        <v>GI</v>
      </c>
      <c r="AL4510" s="1">
        <f t="shared" si="560"/>
        <v>0</v>
      </c>
      <c r="AM4510" s="1">
        <f t="shared" si="561"/>
        <v>0</v>
      </c>
      <c r="AN4510" s="1">
        <f t="shared" si="562"/>
        <v>6</v>
      </c>
      <c r="AO4510" s="1">
        <f t="shared" si="563"/>
        <v>0</v>
      </c>
      <c r="AP4510" s="1">
        <f t="shared" si="564"/>
        <v>0</v>
      </c>
      <c r="AQ4510" s="1">
        <f t="shared" si="565"/>
        <v>0</v>
      </c>
      <c r="AR4510" s="1" t="str">
        <f t="shared" si="567"/>
        <v>GI</v>
      </c>
      <c r="AS4510" s="2" t="str">
        <f>VLOOKUP(AR4510,Sites!A:B,2,FALSE)</f>
        <v>IKO Madoc Site </v>
      </c>
      <c r="AT4510" s="2" t="str">
        <f>VLOOKUP(AR4510,Sites!A:C,3,FALSE)</f>
        <v>IKO-CAD </v>
      </c>
      <c r="AU4510" s="3">
        <f t="shared" si="566"/>
        <v>0</v>
      </c>
    </row>
    <row r="4511" spans="1:47" x14ac:dyDescent="0.25">
      <c r="A4511" s="5" t="s">
        <v>10931</v>
      </c>
      <c r="B4511" s="5" t="s">
        <v>10932</v>
      </c>
      <c r="C4511" s="5">
        <v>18</v>
      </c>
      <c r="D4511" s="5" t="s">
        <v>24</v>
      </c>
      <c r="E4511" s="5" t="s">
        <v>63</v>
      </c>
      <c r="F4511" s="5" t="s">
        <v>3960</v>
      </c>
      <c r="G4511" s="5" t="s">
        <v>65</v>
      </c>
      <c r="X4511" s="5">
        <v>0</v>
      </c>
      <c r="AH4511" s="15"/>
      <c r="AI4511" s="5">
        <v>0</v>
      </c>
      <c r="AJ4511" s="1">
        <f t="array" ref="AJ4511">INDEX(I4511:X4511, MATCH(FALSE,ISBLANK(I4511:X4511),FALSE))</f>
        <v>0</v>
      </c>
      <c r="AK4511" s="1">
        <f t="array" ref="AK4511">IF(AJ4511=0,INDEX(Y4511:AI4511, MATCH(FALSE,ISBLANK(Y4511:AI4511),FALSE)),0)</f>
        <v>0</v>
      </c>
      <c r="AL4511" s="1">
        <f t="shared" si="560"/>
        <v>0</v>
      </c>
      <c r="AM4511" s="1">
        <f t="shared" si="561"/>
        <v>0</v>
      </c>
      <c r="AN4511" s="1">
        <f t="shared" si="562"/>
        <v>0</v>
      </c>
      <c r="AO4511" s="1">
        <f t="shared" si="563"/>
        <v>0</v>
      </c>
      <c r="AP4511" s="1">
        <f t="shared" si="564"/>
        <v>18</v>
      </c>
      <c r="AQ4511" s="1">
        <f t="shared" si="565"/>
        <v>0</v>
      </c>
      <c r="AR4511" s="1">
        <f t="shared" si="567"/>
        <v>0</v>
      </c>
      <c r="AS4511" s="2" t="str">
        <f>VLOOKUP(AR4511,Sites!A:B,2,FALSE)</f>
        <v>N/A</v>
      </c>
      <c r="AT4511" s="2" t="str">
        <f>VLOOKUP(AR4511,Sites!A:C,3,FALSE)</f>
        <v>N/A</v>
      </c>
      <c r="AU4511" s="3">
        <f t="shared" si="566"/>
        <v>0</v>
      </c>
    </row>
    <row r="4512" spans="1:47" x14ac:dyDescent="0.25">
      <c r="A4512" s="5" t="s">
        <v>10933</v>
      </c>
      <c r="B4512" s="5" t="s">
        <v>10934</v>
      </c>
      <c r="C4512" s="5">
        <v>6</v>
      </c>
      <c r="D4512" s="5" t="s">
        <v>24</v>
      </c>
      <c r="E4512" s="5" t="s">
        <v>724</v>
      </c>
      <c r="F4512" s="5" t="s">
        <v>10935</v>
      </c>
      <c r="G4512" s="5" t="s">
        <v>725</v>
      </c>
      <c r="M4512" s="5" t="s">
        <v>11</v>
      </c>
      <c r="W4512" s="5" t="s">
        <v>11</v>
      </c>
      <c r="X4512" s="5">
        <v>0</v>
      </c>
      <c r="AB4512" s="5" t="s">
        <v>18</v>
      </c>
      <c r="AH4512" s="15"/>
      <c r="AI4512" s="5">
        <v>0</v>
      </c>
      <c r="AJ4512" s="1" t="str">
        <f t="array" ref="AJ4512">INDEX(I4512:X4512, MATCH(FALSE,ISBLANK(I4512:X4512),FALSE))</f>
        <v>GC</v>
      </c>
      <c r="AK4512" s="1">
        <f t="array" ref="AK4512">IF(AJ4512=0,INDEX(Y4512:AI4512, MATCH(FALSE,ISBLANK(Y4512:AI4512),FALSE)),0)</f>
        <v>0</v>
      </c>
      <c r="AL4512" s="1">
        <f t="shared" si="560"/>
        <v>6</v>
      </c>
      <c r="AM4512" s="1">
        <f t="shared" si="561"/>
        <v>178.2</v>
      </c>
      <c r="AN4512" s="1">
        <f t="shared" si="562"/>
        <v>0</v>
      </c>
      <c r="AO4512" s="1">
        <f t="shared" si="563"/>
        <v>0</v>
      </c>
      <c r="AP4512" s="1">
        <f t="shared" si="564"/>
        <v>0</v>
      </c>
      <c r="AQ4512" s="1">
        <f t="shared" si="565"/>
        <v>0</v>
      </c>
      <c r="AR4512" s="1" t="str">
        <f t="shared" si="567"/>
        <v>GC</v>
      </c>
      <c r="AS4512" s="2" t="str">
        <f>VLOOKUP(AR4512,Sites!A:B,2,FALSE)</f>
        <v>IKO Sumas </v>
      </c>
      <c r="AT4512" s="2" t="str">
        <f>VLOOKUP(AR4512,Sites!A:C,3,FALSE)</f>
        <v>IKO-US </v>
      </c>
      <c r="AU4512" s="3">
        <f t="shared" si="566"/>
        <v>178.2</v>
      </c>
    </row>
    <row r="4513" spans="1:47" x14ac:dyDescent="0.25">
      <c r="A4513" s="5" t="s">
        <v>10936</v>
      </c>
      <c r="B4513" s="5" t="s">
        <v>10937</v>
      </c>
      <c r="C4513" s="5">
        <v>2</v>
      </c>
      <c r="D4513" s="5" t="s">
        <v>24</v>
      </c>
      <c r="E4513" s="5" t="s">
        <v>2142</v>
      </c>
      <c r="F4513" s="5" t="s">
        <v>3960</v>
      </c>
      <c r="G4513" s="5" t="s">
        <v>2143</v>
      </c>
      <c r="X4513" s="5">
        <v>0</v>
      </c>
      <c r="AH4513" s="15"/>
      <c r="AI4513" s="5">
        <v>0</v>
      </c>
      <c r="AJ4513" s="1">
        <f t="array" ref="AJ4513">INDEX(I4513:X4513, MATCH(FALSE,ISBLANK(I4513:X4513),FALSE))</f>
        <v>0</v>
      </c>
      <c r="AK4513" s="1">
        <f t="array" ref="AK4513">IF(AJ4513=0,INDEX(Y4513:AI4513, MATCH(FALSE,ISBLANK(Y4513:AI4513),FALSE)),0)</f>
        <v>0</v>
      </c>
      <c r="AL4513" s="1">
        <f t="shared" si="560"/>
        <v>0</v>
      </c>
      <c r="AM4513" s="1">
        <f t="shared" si="561"/>
        <v>0</v>
      </c>
      <c r="AN4513" s="1">
        <f t="shared" si="562"/>
        <v>0</v>
      </c>
      <c r="AO4513" s="1">
        <f t="shared" si="563"/>
        <v>0</v>
      </c>
      <c r="AP4513" s="1">
        <f t="shared" si="564"/>
        <v>2</v>
      </c>
      <c r="AQ4513" s="1">
        <f t="shared" si="565"/>
        <v>0</v>
      </c>
      <c r="AR4513" s="1">
        <f t="shared" si="567"/>
        <v>0</v>
      </c>
      <c r="AS4513" s="2" t="str">
        <f>VLOOKUP(AR4513,Sites!A:B,2,FALSE)</f>
        <v>N/A</v>
      </c>
      <c r="AT4513" s="2" t="str">
        <f>VLOOKUP(AR4513,Sites!A:C,3,FALSE)</f>
        <v>N/A</v>
      </c>
      <c r="AU4513" s="3">
        <f t="shared" si="566"/>
        <v>0</v>
      </c>
    </row>
    <row r="4514" spans="1:47" x14ac:dyDescent="0.25">
      <c r="A4514" s="5" t="s">
        <v>10938</v>
      </c>
      <c r="B4514" s="5" t="s">
        <v>10939</v>
      </c>
      <c r="C4514" s="5">
        <v>2</v>
      </c>
      <c r="D4514" s="5" t="s">
        <v>24</v>
      </c>
      <c r="E4514" s="5" t="s">
        <v>2142</v>
      </c>
      <c r="F4514" s="5" t="s">
        <v>3960</v>
      </c>
      <c r="G4514" s="5" t="s">
        <v>2143</v>
      </c>
      <c r="X4514" s="5">
        <v>0</v>
      </c>
      <c r="AH4514" s="15"/>
      <c r="AI4514" s="5">
        <v>0</v>
      </c>
      <c r="AJ4514" s="1">
        <f t="array" ref="AJ4514">INDEX(I4514:X4514, MATCH(FALSE,ISBLANK(I4514:X4514),FALSE))</f>
        <v>0</v>
      </c>
      <c r="AK4514" s="1">
        <f t="array" ref="AK4514">IF(AJ4514=0,INDEX(Y4514:AI4514, MATCH(FALSE,ISBLANK(Y4514:AI4514),FALSE)),0)</f>
        <v>0</v>
      </c>
      <c r="AL4514" s="1">
        <f t="shared" si="560"/>
        <v>0</v>
      </c>
      <c r="AM4514" s="1">
        <f t="shared" si="561"/>
        <v>0</v>
      </c>
      <c r="AN4514" s="1">
        <f t="shared" si="562"/>
        <v>0</v>
      </c>
      <c r="AO4514" s="1">
        <f t="shared" si="563"/>
        <v>0</v>
      </c>
      <c r="AP4514" s="1">
        <f t="shared" si="564"/>
        <v>2</v>
      </c>
      <c r="AQ4514" s="1">
        <f t="shared" si="565"/>
        <v>0</v>
      </c>
      <c r="AR4514" s="1">
        <f t="shared" si="567"/>
        <v>0</v>
      </c>
      <c r="AS4514" s="2" t="str">
        <f>VLOOKUP(AR4514,Sites!A:B,2,FALSE)</f>
        <v>N/A</v>
      </c>
      <c r="AT4514" s="2" t="str">
        <f>VLOOKUP(AR4514,Sites!A:C,3,FALSE)</f>
        <v>N/A</v>
      </c>
      <c r="AU4514" s="3">
        <f t="shared" si="566"/>
        <v>0</v>
      </c>
    </row>
    <row r="4515" spans="1:47" x14ac:dyDescent="0.25">
      <c r="A4515" s="5" t="s">
        <v>10940</v>
      </c>
      <c r="B4515" s="5" t="s">
        <v>10941</v>
      </c>
      <c r="C4515" s="5">
        <v>1</v>
      </c>
      <c r="D4515" s="5" t="s">
        <v>24</v>
      </c>
      <c r="E4515" s="5" t="s">
        <v>63</v>
      </c>
      <c r="F4515" s="5" t="s">
        <v>3960</v>
      </c>
      <c r="G4515" s="5" t="s">
        <v>65</v>
      </c>
      <c r="X4515" s="5">
        <v>0</v>
      </c>
      <c r="AH4515" s="15"/>
      <c r="AI4515" s="5">
        <v>0</v>
      </c>
      <c r="AJ4515" s="1">
        <f t="array" ref="AJ4515">INDEX(I4515:X4515, MATCH(FALSE,ISBLANK(I4515:X4515),FALSE))</f>
        <v>0</v>
      </c>
      <c r="AK4515" s="1">
        <f t="array" ref="AK4515">IF(AJ4515=0,INDEX(Y4515:AI4515, MATCH(FALSE,ISBLANK(Y4515:AI4515),FALSE)),0)</f>
        <v>0</v>
      </c>
      <c r="AL4515" s="1">
        <f t="shared" si="560"/>
        <v>0</v>
      </c>
      <c r="AM4515" s="1">
        <f t="shared" si="561"/>
        <v>0</v>
      </c>
      <c r="AN4515" s="1">
        <f t="shared" si="562"/>
        <v>0</v>
      </c>
      <c r="AO4515" s="1">
        <f t="shared" si="563"/>
        <v>0</v>
      </c>
      <c r="AP4515" s="1">
        <f t="shared" si="564"/>
        <v>1</v>
      </c>
      <c r="AQ4515" s="1">
        <f t="shared" si="565"/>
        <v>0</v>
      </c>
      <c r="AR4515" s="1">
        <f t="shared" si="567"/>
        <v>0</v>
      </c>
      <c r="AS4515" s="2" t="str">
        <f>VLOOKUP(AR4515,Sites!A:B,2,FALSE)</f>
        <v>N/A</v>
      </c>
      <c r="AT4515" s="2" t="str">
        <f>VLOOKUP(AR4515,Sites!A:C,3,FALSE)</f>
        <v>N/A</v>
      </c>
      <c r="AU4515" s="3">
        <f t="shared" si="566"/>
        <v>0</v>
      </c>
    </row>
    <row r="4516" spans="1:47" x14ac:dyDescent="0.25">
      <c r="A4516" s="5" t="s">
        <v>10942</v>
      </c>
      <c r="B4516" s="5" t="s">
        <v>10943</v>
      </c>
      <c r="C4516" s="5">
        <v>4</v>
      </c>
      <c r="D4516" s="5" t="s">
        <v>24</v>
      </c>
      <c r="E4516" s="5" t="s">
        <v>57</v>
      </c>
      <c r="F4516" s="5" t="s">
        <v>10944</v>
      </c>
      <c r="G4516" s="5" t="s">
        <v>59</v>
      </c>
      <c r="X4516" s="5">
        <v>0</v>
      </c>
      <c r="AH4516" s="15"/>
      <c r="AI4516" s="5">
        <v>0</v>
      </c>
      <c r="AJ4516" s="1">
        <f t="array" ref="AJ4516">INDEX(I4516:X4516, MATCH(FALSE,ISBLANK(I4516:X4516),FALSE))</f>
        <v>0</v>
      </c>
      <c r="AK4516" s="1">
        <f t="array" ref="AK4516">IF(AJ4516=0,INDEX(Y4516:AI4516, MATCH(FALSE,ISBLANK(Y4516:AI4516),FALSE)),0)</f>
        <v>0</v>
      </c>
      <c r="AL4516" s="1">
        <f t="shared" si="560"/>
        <v>0</v>
      </c>
      <c r="AM4516" s="1">
        <f t="shared" si="561"/>
        <v>0</v>
      </c>
      <c r="AN4516" s="1">
        <f t="shared" si="562"/>
        <v>0</v>
      </c>
      <c r="AO4516" s="1">
        <f t="shared" si="563"/>
        <v>0</v>
      </c>
      <c r="AP4516" s="1">
        <f t="shared" si="564"/>
        <v>4</v>
      </c>
      <c r="AQ4516" s="1">
        <f t="shared" si="565"/>
        <v>402.16</v>
      </c>
      <c r="AR4516" s="1">
        <f t="shared" si="567"/>
        <v>0</v>
      </c>
      <c r="AS4516" s="2" t="str">
        <f>VLOOKUP(AR4516,Sites!A:B,2,FALSE)</f>
        <v>N/A</v>
      </c>
      <c r="AT4516" s="2" t="str">
        <f>VLOOKUP(AR4516,Sites!A:C,3,FALSE)</f>
        <v>N/A</v>
      </c>
      <c r="AU4516" s="3">
        <f t="shared" si="566"/>
        <v>402.16</v>
      </c>
    </row>
    <row r="4517" spans="1:47" x14ac:dyDescent="0.25">
      <c r="A4517" s="5" t="s">
        <v>10945</v>
      </c>
      <c r="B4517" s="5" t="s">
        <v>10946</v>
      </c>
      <c r="C4517" s="5">
        <v>100</v>
      </c>
      <c r="D4517" s="5" t="s">
        <v>62</v>
      </c>
      <c r="E4517" s="5" t="s">
        <v>1552</v>
      </c>
      <c r="F4517" s="5" t="s">
        <v>7189</v>
      </c>
      <c r="G4517" s="5" t="s">
        <v>1554</v>
      </c>
      <c r="X4517" s="5">
        <v>0</v>
      </c>
      <c r="AH4517" s="15"/>
      <c r="AI4517" s="5">
        <v>0</v>
      </c>
      <c r="AJ4517" s="1">
        <f t="array" ref="AJ4517">INDEX(I4517:X4517, MATCH(FALSE,ISBLANK(I4517:X4517),FALSE))</f>
        <v>0</v>
      </c>
      <c r="AK4517" s="1">
        <f t="array" ref="AK4517">IF(AJ4517=0,INDEX(Y4517:AI4517, MATCH(FALSE,ISBLANK(Y4517:AI4517),FALSE)),0)</f>
        <v>0</v>
      </c>
      <c r="AL4517" s="1">
        <f t="shared" si="560"/>
        <v>0</v>
      </c>
      <c r="AM4517" s="1">
        <f t="shared" si="561"/>
        <v>0</v>
      </c>
      <c r="AN4517" s="1">
        <f t="shared" si="562"/>
        <v>0</v>
      </c>
      <c r="AO4517" s="1">
        <f t="shared" si="563"/>
        <v>0</v>
      </c>
      <c r="AP4517" s="1">
        <f t="shared" si="564"/>
        <v>100</v>
      </c>
      <c r="AQ4517" s="1">
        <f t="shared" si="565"/>
        <v>1975</v>
      </c>
      <c r="AR4517" s="1">
        <f t="shared" si="567"/>
        <v>0</v>
      </c>
      <c r="AS4517" s="2" t="str">
        <f>VLOOKUP(AR4517,Sites!A:B,2,FALSE)</f>
        <v>N/A</v>
      </c>
      <c r="AT4517" s="2" t="str">
        <f>VLOOKUP(AR4517,Sites!A:C,3,FALSE)</f>
        <v>N/A</v>
      </c>
      <c r="AU4517" s="3">
        <f t="shared" si="566"/>
        <v>1975</v>
      </c>
    </row>
    <row r="4518" spans="1:47" x14ac:dyDescent="0.25">
      <c r="A4518" s="5" t="s">
        <v>10947</v>
      </c>
      <c r="B4518" s="5" t="s">
        <v>10948</v>
      </c>
      <c r="C4518" s="5">
        <v>6</v>
      </c>
      <c r="D4518" s="5" t="s">
        <v>24</v>
      </c>
      <c r="E4518" s="5" t="s">
        <v>63</v>
      </c>
      <c r="F4518" s="5" t="s">
        <v>3960</v>
      </c>
      <c r="G4518" s="5" t="s">
        <v>65</v>
      </c>
      <c r="X4518" s="5">
        <v>0</v>
      </c>
      <c r="AH4518" s="15"/>
      <c r="AI4518" s="5">
        <v>0</v>
      </c>
      <c r="AJ4518" s="1">
        <f t="array" ref="AJ4518">INDEX(I4518:X4518, MATCH(FALSE,ISBLANK(I4518:X4518),FALSE))</f>
        <v>0</v>
      </c>
      <c r="AK4518" s="1">
        <f t="array" ref="AK4518">IF(AJ4518=0,INDEX(Y4518:AI4518, MATCH(FALSE,ISBLANK(Y4518:AI4518),FALSE)),0)</f>
        <v>0</v>
      </c>
      <c r="AL4518" s="1">
        <f t="shared" si="560"/>
        <v>0</v>
      </c>
      <c r="AM4518" s="1">
        <f t="shared" si="561"/>
        <v>0</v>
      </c>
      <c r="AN4518" s="1">
        <f t="shared" si="562"/>
        <v>0</v>
      </c>
      <c r="AO4518" s="1">
        <f t="shared" si="563"/>
        <v>0</v>
      </c>
      <c r="AP4518" s="1">
        <f t="shared" si="564"/>
        <v>6</v>
      </c>
      <c r="AQ4518" s="1">
        <f t="shared" si="565"/>
        <v>0</v>
      </c>
      <c r="AR4518" s="1">
        <f t="shared" si="567"/>
        <v>0</v>
      </c>
      <c r="AS4518" s="2" t="str">
        <f>VLOOKUP(AR4518,Sites!A:B,2,FALSE)</f>
        <v>N/A</v>
      </c>
      <c r="AT4518" s="2" t="str">
        <f>VLOOKUP(AR4518,Sites!A:C,3,FALSE)</f>
        <v>N/A</v>
      </c>
      <c r="AU4518" s="3">
        <f t="shared" si="566"/>
        <v>0</v>
      </c>
    </row>
    <row r="4519" spans="1:47" x14ac:dyDescent="0.25">
      <c r="A4519" s="5" t="s">
        <v>10949</v>
      </c>
      <c r="B4519" s="5" t="s">
        <v>10950</v>
      </c>
      <c r="C4519" s="5">
        <v>60</v>
      </c>
      <c r="D4519" s="5" t="s">
        <v>24</v>
      </c>
      <c r="E4519" s="5" t="s">
        <v>6825</v>
      </c>
      <c r="F4519" s="5" t="s">
        <v>3960</v>
      </c>
      <c r="G4519" s="5" t="s">
        <v>6826</v>
      </c>
      <c r="X4519" s="5">
        <v>0</v>
      </c>
      <c r="AH4519" s="15"/>
      <c r="AI4519" s="5">
        <v>0</v>
      </c>
      <c r="AJ4519" s="1">
        <f t="array" ref="AJ4519">INDEX(I4519:X4519, MATCH(FALSE,ISBLANK(I4519:X4519),FALSE))</f>
        <v>0</v>
      </c>
      <c r="AK4519" s="1">
        <f t="array" ref="AK4519">IF(AJ4519=0,INDEX(Y4519:AI4519, MATCH(FALSE,ISBLANK(Y4519:AI4519),FALSE)),0)</f>
        <v>0</v>
      </c>
      <c r="AL4519" s="1">
        <f t="shared" si="560"/>
        <v>0</v>
      </c>
      <c r="AM4519" s="1">
        <f t="shared" si="561"/>
        <v>0</v>
      </c>
      <c r="AN4519" s="1">
        <f t="shared" si="562"/>
        <v>0</v>
      </c>
      <c r="AO4519" s="1">
        <f t="shared" si="563"/>
        <v>0</v>
      </c>
      <c r="AP4519" s="1">
        <f t="shared" si="564"/>
        <v>60</v>
      </c>
      <c r="AQ4519" s="1">
        <f t="shared" si="565"/>
        <v>0</v>
      </c>
      <c r="AR4519" s="1">
        <f t="shared" si="567"/>
        <v>0</v>
      </c>
      <c r="AS4519" s="2" t="str">
        <f>VLOOKUP(AR4519,Sites!A:B,2,FALSE)</f>
        <v>N/A</v>
      </c>
      <c r="AT4519" s="2" t="str">
        <f>VLOOKUP(AR4519,Sites!A:C,3,FALSE)</f>
        <v>N/A</v>
      </c>
      <c r="AU4519" s="3">
        <f t="shared" si="566"/>
        <v>0</v>
      </c>
    </row>
    <row r="4520" spans="1:47" x14ac:dyDescent="0.25">
      <c r="A4520" s="5" t="s">
        <v>10951</v>
      </c>
      <c r="B4520" s="5" t="s">
        <v>10952</v>
      </c>
      <c r="C4520" s="5">
        <v>1</v>
      </c>
      <c r="D4520" s="5" t="s">
        <v>24</v>
      </c>
      <c r="E4520" s="5" t="s">
        <v>6825</v>
      </c>
      <c r="F4520" s="5" t="s">
        <v>3960</v>
      </c>
      <c r="G4520" s="5" t="s">
        <v>6826</v>
      </c>
      <c r="J4520" s="5" t="s">
        <v>8</v>
      </c>
      <c r="O4520" s="5" t="s">
        <v>8</v>
      </c>
      <c r="T4520" s="5" t="s">
        <v>8</v>
      </c>
      <c r="X4520" s="5">
        <v>0</v>
      </c>
      <c r="AH4520" s="15"/>
      <c r="AI4520" s="5">
        <v>0</v>
      </c>
      <c r="AJ4520" s="1" t="str">
        <f t="array" ref="AJ4520">INDEX(I4520:X4520, MATCH(FALSE,ISBLANK(I4520:X4520),FALSE))</f>
        <v>GV</v>
      </c>
      <c r="AK4520" s="1">
        <f t="array" ref="AK4520">IF(AJ4520=0,INDEX(Y4520:AI4520, MATCH(FALSE,ISBLANK(Y4520:AI4520),FALSE)),0)</f>
        <v>0</v>
      </c>
      <c r="AL4520" s="1">
        <f t="shared" si="560"/>
        <v>1</v>
      </c>
      <c r="AM4520" s="1">
        <f t="shared" si="561"/>
        <v>0</v>
      </c>
      <c r="AN4520" s="1">
        <f t="shared" si="562"/>
        <v>0</v>
      </c>
      <c r="AO4520" s="1">
        <f t="shared" si="563"/>
        <v>0</v>
      </c>
      <c r="AP4520" s="1">
        <f t="shared" si="564"/>
        <v>0</v>
      </c>
      <c r="AQ4520" s="1">
        <f t="shared" si="565"/>
        <v>0</v>
      </c>
      <c r="AR4520" s="1" t="str">
        <f t="shared" si="567"/>
        <v>GV</v>
      </c>
      <c r="AS4520" s="2" t="str">
        <f>VLOOKUP(AR4520,Sites!A:B,2,FALSE)</f>
        <v>IKO Hillsboro </v>
      </c>
      <c r="AT4520" s="2" t="str">
        <f>VLOOKUP(AR4520,Sites!A:C,3,FALSE)</f>
        <v>IKO-US </v>
      </c>
      <c r="AU4520" s="3">
        <f t="shared" si="566"/>
        <v>0</v>
      </c>
    </row>
    <row r="4521" spans="1:47" x14ac:dyDescent="0.25">
      <c r="A4521" s="5" t="s">
        <v>10953</v>
      </c>
      <c r="B4521" s="5" t="s">
        <v>10954</v>
      </c>
      <c r="C4521" s="5">
        <v>1</v>
      </c>
      <c r="D4521" s="5" t="s">
        <v>24</v>
      </c>
      <c r="X4521" s="5">
        <v>0</v>
      </c>
      <c r="AA4521" s="5" t="s">
        <v>16</v>
      </c>
      <c r="AH4521" s="15"/>
      <c r="AI4521" s="5">
        <v>0</v>
      </c>
      <c r="AJ4521" s="1">
        <f t="array" ref="AJ4521">INDEX(I4521:X4521, MATCH(FALSE,ISBLANK(I4521:X4521),FALSE))</f>
        <v>0</v>
      </c>
      <c r="AK4521" s="1" t="str">
        <f t="array" ref="AK4521">IF(AJ4521=0,INDEX(Y4521:AI4521, MATCH(FALSE,ISBLANK(Y4521:AI4521),FALSE)),0)</f>
        <v>GI</v>
      </c>
      <c r="AL4521" s="1">
        <f t="shared" si="560"/>
        <v>0</v>
      </c>
      <c r="AM4521" s="1">
        <f t="shared" si="561"/>
        <v>0</v>
      </c>
      <c r="AN4521" s="1">
        <f t="shared" si="562"/>
        <v>1</v>
      </c>
      <c r="AO4521" s="1">
        <f t="shared" si="563"/>
        <v>0</v>
      </c>
      <c r="AP4521" s="1">
        <f t="shared" si="564"/>
        <v>0</v>
      </c>
      <c r="AQ4521" s="1">
        <f t="shared" si="565"/>
        <v>0</v>
      </c>
      <c r="AR4521" s="1" t="str">
        <f t="shared" si="567"/>
        <v>GI</v>
      </c>
      <c r="AS4521" s="2" t="str">
        <f>VLOOKUP(AR4521,Sites!A:B,2,FALSE)</f>
        <v>IKO Madoc Site </v>
      </c>
      <c r="AT4521" s="2" t="str">
        <f>VLOOKUP(AR4521,Sites!A:C,3,FALSE)</f>
        <v>IKO-CAD </v>
      </c>
      <c r="AU4521" s="3">
        <f t="shared" si="566"/>
        <v>0</v>
      </c>
    </row>
    <row r="4522" spans="1:47" x14ac:dyDescent="0.25">
      <c r="A4522" s="5" t="s">
        <v>10955</v>
      </c>
      <c r="B4522" s="5" t="s">
        <v>10956</v>
      </c>
      <c r="C4522" s="5">
        <v>1</v>
      </c>
      <c r="D4522" s="5" t="s">
        <v>24</v>
      </c>
      <c r="E4522" s="5" t="s">
        <v>57</v>
      </c>
      <c r="F4522" s="5" t="s">
        <v>3960</v>
      </c>
      <c r="G4522" s="5" t="s">
        <v>59</v>
      </c>
      <c r="X4522" s="5">
        <v>0</v>
      </c>
      <c r="AH4522" s="15"/>
      <c r="AI4522" s="5">
        <v>0</v>
      </c>
      <c r="AJ4522" s="1">
        <f t="array" ref="AJ4522">INDEX(I4522:X4522, MATCH(FALSE,ISBLANK(I4522:X4522),FALSE))</f>
        <v>0</v>
      </c>
      <c r="AK4522" s="1">
        <f t="array" ref="AK4522">IF(AJ4522=0,INDEX(Y4522:AI4522, MATCH(FALSE,ISBLANK(Y4522:AI4522),FALSE)),0)</f>
        <v>0</v>
      </c>
      <c r="AL4522" s="1">
        <f t="shared" si="560"/>
        <v>0</v>
      </c>
      <c r="AM4522" s="1">
        <f t="shared" si="561"/>
        <v>0</v>
      </c>
      <c r="AN4522" s="1">
        <f t="shared" si="562"/>
        <v>0</v>
      </c>
      <c r="AO4522" s="1">
        <f t="shared" si="563"/>
        <v>0</v>
      </c>
      <c r="AP4522" s="1">
        <f t="shared" si="564"/>
        <v>1</v>
      </c>
      <c r="AQ4522" s="1">
        <f t="shared" si="565"/>
        <v>0</v>
      </c>
      <c r="AR4522" s="1">
        <f t="shared" si="567"/>
        <v>0</v>
      </c>
      <c r="AS4522" s="2" t="str">
        <f>VLOOKUP(AR4522,Sites!A:B,2,FALSE)</f>
        <v>N/A</v>
      </c>
      <c r="AT4522" s="2" t="str">
        <f>VLOOKUP(AR4522,Sites!A:C,3,FALSE)</f>
        <v>N/A</v>
      </c>
      <c r="AU4522" s="3">
        <f t="shared" si="566"/>
        <v>0</v>
      </c>
    </row>
    <row r="4523" spans="1:47" x14ac:dyDescent="0.25">
      <c r="A4523" s="5" t="s">
        <v>10957</v>
      </c>
      <c r="B4523" s="5" t="s">
        <v>10958</v>
      </c>
      <c r="C4523" s="5">
        <v>235</v>
      </c>
      <c r="D4523" s="5" t="s">
        <v>62</v>
      </c>
      <c r="E4523" s="5" t="s">
        <v>63</v>
      </c>
      <c r="F4523" s="5" t="s">
        <v>3960</v>
      </c>
      <c r="G4523" s="5" t="s">
        <v>65</v>
      </c>
      <c r="X4523" s="5">
        <v>0</v>
      </c>
      <c r="AE4523" s="5" t="s">
        <v>20</v>
      </c>
      <c r="AH4523" s="15"/>
      <c r="AI4523" s="5">
        <v>0</v>
      </c>
      <c r="AJ4523" s="1">
        <f t="array" ref="AJ4523">INDEX(I4523:X4523, MATCH(FALSE,ISBLANK(I4523:X4523),FALSE))</f>
        <v>0</v>
      </c>
      <c r="AK4523" s="1" t="str">
        <f t="array" ref="AK4523">IF(AJ4523=0,INDEX(Y4523:AI4523, MATCH(FALSE,ISBLANK(Y4523:AI4523),FALSE)),0)</f>
        <v>BA</v>
      </c>
      <c r="AL4523" s="1">
        <f t="shared" si="560"/>
        <v>0</v>
      </c>
      <c r="AM4523" s="1">
        <f t="shared" si="561"/>
        <v>0</v>
      </c>
      <c r="AN4523" s="1">
        <f t="shared" si="562"/>
        <v>235</v>
      </c>
      <c r="AO4523" s="1">
        <f t="shared" si="563"/>
        <v>0</v>
      </c>
      <c r="AP4523" s="1">
        <f t="shared" si="564"/>
        <v>0</v>
      </c>
      <c r="AQ4523" s="1">
        <f t="shared" si="565"/>
        <v>0</v>
      </c>
      <c r="AR4523" s="1" t="str">
        <f t="shared" si="567"/>
        <v>BA</v>
      </c>
      <c r="AS4523" s="2" t="str">
        <f>VLOOKUP(AR4523,Sites!A:B,2,FALSE)</f>
        <v>IKO Calgary Site </v>
      </c>
      <c r="AT4523" s="2" t="str">
        <f>VLOOKUP(AR4523,Sites!A:C,3,FALSE)</f>
        <v>IKO-CAD </v>
      </c>
      <c r="AU4523" s="3">
        <f t="shared" si="566"/>
        <v>0</v>
      </c>
    </row>
    <row r="4524" spans="1:47" x14ac:dyDescent="0.25">
      <c r="A4524" s="5" t="s">
        <v>10959</v>
      </c>
      <c r="B4524" s="5" t="s">
        <v>10960</v>
      </c>
      <c r="C4524" s="5">
        <v>1</v>
      </c>
      <c r="D4524" s="5" t="s">
        <v>24</v>
      </c>
      <c r="E4524" s="5" t="s">
        <v>25</v>
      </c>
      <c r="F4524" s="5" t="s">
        <v>3960</v>
      </c>
      <c r="G4524" s="5" t="s">
        <v>27</v>
      </c>
      <c r="X4524" s="5">
        <v>0</v>
      </c>
      <c r="AH4524" s="15"/>
      <c r="AI4524" s="5">
        <v>0</v>
      </c>
      <c r="AJ4524" s="1">
        <f t="array" ref="AJ4524">INDEX(I4524:X4524, MATCH(FALSE,ISBLANK(I4524:X4524),FALSE))</f>
        <v>0</v>
      </c>
      <c r="AK4524" s="1">
        <f t="array" ref="AK4524">IF(AJ4524=0,INDEX(Y4524:AI4524, MATCH(FALSE,ISBLANK(Y4524:AI4524),FALSE)),0)</f>
        <v>0</v>
      </c>
      <c r="AL4524" s="1">
        <f t="shared" si="560"/>
        <v>0</v>
      </c>
      <c r="AM4524" s="1">
        <f t="shared" si="561"/>
        <v>0</v>
      </c>
      <c r="AN4524" s="1">
        <f t="shared" si="562"/>
        <v>0</v>
      </c>
      <c r="AO4524" s="1">
        <f t="shared" si="563"/>
        <v>0</v>
      </c>
      <c r="AP4524" s="1">
        <f t="shared" si="564"/>
        <v>1</v>
      </c>
      <c r="AQ4524" s="1">
        <f t="shared" si="565"/>
        <v>0</v>
      </c>
      <c r="AR4524" s="1">
        <f t="shared" si="567"/>
        <v>0</v>
      </c>
      <c r="AS4524" s="2" t="str">
        <f>VLOOKUP(AR4524,Sites!A:B,2,FALSE)</f>
        <v>N/A</v>
      </c>
      <c r="AT4524" s="2" t="str">
        <f>VLOOKUP(AR4524,Sites!A:C,3,FALSE)</f>
        <v>N/A</v>
      </c>
      <c r="AU4524" s="3">
        <f t="shared" si="566"/>
        <v>0</v>
      </c>
    </row>
    <row r="4525" spans="1:47" x14ac:dyDescent="0.25">
      <c r="A4525" s="5" t="s">
        <v>10961</v>
      </c>
      <c r="B4525" s="5" t="s">
        <v>10962</v>
      </c>
      <c r="C4525" s="5">
        <v>5</v>
      </c>
      <c r="D4525" s="5" t="s">
        <v>24</v>
      </c>
      <c r="E4525" s="5" t="s">
        <v>63</v>
      </c>
      <c r="F4525" s="5" t="s">
        <v>10963</v>
      </c>
      <c r="G4525" s="5" t="s">
        <v>65</v>
      </c>
      <c r="X4525" s="5">
        <v>0</v>
      </c>
      <c r="AH4525" s="15"/>
      <c r="AI4525" s="5">
        <v>0</v>
      </c>
      <c r="AJ4525" s="1">
        <f t="array" ref="AJ4525">INDEX(I4525:X4525, MATCH(FALSE,ISBLANK(I4525:X4525),FALSE))</f>
        <v>0</v>
      </c>
      <c r="AK4525" s="1">
        <f t="array" ref="AK4525">IF(AJ4525=0,INDEX(Y4525:AI4525, MATCH(FALSE,ISBLANK(Y4525:AI4525),FALSE)),0)</f>
        <v>0</v>
      </c>
      <c r="AL4525" s="1">
        <f t="shared" si="560"/>
        <v>0</v>
      </c>
      <c r="AM4525" s="1">
        <f t="shared" si="561"/>
        <v>0</v>
      </c>
      <c r="AN4525" s="1">
        <f t="shared" si="562"/>
        <v>0</v>
      </c>
      <c r="AO4525" s="1">
        <f t="shared" si="563"/>
        <v>0</v>
      </c>
      <c r="AP4525" s="1">
        <f t="shared" si="564"/>
        <v>5</v>
      </c>
      <c r="AQ4525" s="1">
        <f t="shared" si="565"/>
        <v>49.400000000000006</v>
      </c>
      <c r="AR4525" s="1">
        <f t="shared" si="567"/>
        <v>0</v>
      </c>
      <c r="AS4525" s="2" t="str">
        <f>VLOOKUP(AR4525,Sites!A:B,2,FALSE)</f>
        <v>N/A</v>
      </c>
      <c r="AT4525" s="2" t="str">
        <f>VLOOKUP(AR4525,Sites!A:C,3,FALSE)</f>
        <v>N/A</v>
      </c>
      <c r="AU4525" s="3">
        <f t="shared" si="566"/>
        <v>49.400000000000006</v>
      </c>
    </row>
    <row r="4526" spans="1:47" x14ac:dyDescent="0.25">
      <c r="A4526" s="5" t="s">
        <v>10964</v>
      </c>
      <c r="B4526" s="5" t="s">
        <v>10965</v>
      </c>
      <c r="C4526" s="5">
        <v>6</v>
      </c>
      <c r="D4526" s="5" t="s">
        <v>24</v>
      </c>
      <c r="E4526" s="5" t="s">
        <v>4999</v>
      </c>
      <c r="F4526" s="5" t="s">
        <v>632</v>
      </c>
      <c r="G4526" s="5" t="s">
        <v>5001</v>
      </c>
      <c r="X4526" s="5">
        <v>0</v>
      </c>
      <c r="AH4526" s="15"/>
      <c r="AI4526" s="5">
        <v>0</v>
      </c>
      <c r="AJ4526" s="1">
        <f t="array" ref="AJ4526">INDEX(I4526:X4526, MATCH(FALSE,ISBLANK(I4526:X4526),FALSE))</f>
        <v>0</v>
      </c>
      <c r="AK4526" s="1">
        <f t="array" ref="AK4526">IF(AJ4526=0,INDEX(Y4526:AI4526, MATCH(FALSE,ISBLANK(Y4526:AI4526),FALSE)),0)</f>
        <v>0</v>
      </c>
      <c r="AL4526" s="1">
        <f t="shared" si="560"/>
        <v>0</v>
      </c>
      <c r="AM4526" s="1">
        <f t="shared" si="561"/>
        <v>0</v>
      </c>
      <c r="AN4526" s="1">
        <f t="shared" si="562"/>
        <v>0</v>
      </c>
      <c r="AO4526" s="1">
        <f t="shared" si="563"/>
        <v>0</v>
      </c>
      <c r="AP4526" s="1">
        <f t="shared" si="564"/>
        <v>6</v>
      </c>
      <c r="AQ4526" s="1">
        <f t="shared" si="565"/>
        <v>69</v>
      </c>
      <c r="AR4526" s="1">
        <f t="shared" si="567"/>
        <v>0</v>
      </c>
      <c r="AS4526" s="2" t="str">
        <f>VLOOKUP(AR4526,Sites!A:B,2,FALSE)</f>
        <v>N/A</v>
      </c>
      <c r="AT4526" s="2" t="str">
        <f>VLOOKUP(AR4526,Sites!A:C,3,FALSE)</f>
        <v>N/A</v>
      </c>
      <c r="AU4526" s="3">
        <f t="shared" si="566"/>
        <v>69</v>
      </c>
    </row>
    <row r="4527" spans="1:47" x14ac:dyDescent="0.25">
      <c r="A4527" s="5" t="s">
        <v>10966</v>
      </c>
      <c r="B4527" s="5" t="s">
        <v>10967</v>
      </c>
      <c r="C4527" s="5">
        <v>19</v>
      </c>
      <c r="D4527" s="5" t="s">
        <v>24</v>
      </c>
      <c r="E4527" s="5" t="s">
        <v>290</v>
      </c>
      <c r="F4527" s="5" t="s">
        <v>10968</v>
      </c>
      <c r="G4527" s="5" t="s">
        <v>292</v>
      </c>
      <c r="X4527" s="5">
        <v>0</v>
      </c>
      <c r="AH4527" s="15"/>
      <c r="AI4527" s="5">
        <v>0</v>
      </c>
      <c r="AJ4527" s="1">
        <f t="array" ref="AJ4527">INDEX(I4527:X4527, MATCH(FALSE,ISBLANK(I4527:X4527),FALSE))</f>
        <v>0</v>
      </c>
      <c r="AK4527" s="1">
        <f t="array" ref="AK4527">IF(AJ4527=0,INDEX(Y4527:AI4527, MATCH(FALSE,ISBLANK(Y4527:AI4527),FALSE)),0)</f>
        <v>0</v>
      </c>
      <c r="AL4527" s="1">
        <f t="shared" si="560"/>
        <v>0</v>
      </c>
      <c r="AM4527" s="1">
        <f t="shared" si="561"/>
        <v>0</v>
      </c>
      <c r="AN4527" s="1">
        <f t="shared" si="562"/>
        <v>0</v>
      </c>
      <c r="AO4527" s="1">
        <f t="shared" si="563"/>
        <v>0</v>
      </c>
      <c r="AP4527" s="1">
        <f t="shared" si="564"/>
        <v>19</v>
      </c>
      <c r="AQ4527" s="1">
        <f t="shared" si="565"/>
        <v>1897.91</v>
      </c>
      <c r="AR4527" s="1">
        <f t="shared" si="567"/>
        <v>0</v>
      </c>
      <c r="AS4527" s="2" t="str">
        <f>VLOOKUP(AR4527,Sites!A:B,2,FALSE)</f>
        <v>N/A</v>
      </c>
      <c r="AT4527" s="2" t="str">
        <f>VLOOKUP(AR4527,Sites!A:C,3,FALSE)</f>
        <v>N/A</v>
      </c>
      <c r="AU4527" s="3">
        <f t="shared" si="566"/>
        <v>1897.91</v>
      </c>
    </row>
    <row r="4528" spans="1:47" x14ac:dyDescent="0.25">
      <c r="A4528" s="5" t="s">
        <v>10969</v>
      </c>
      <c r="B4528" s="5" t="s">
        <v>10970</v>
      </c>
      <c r="C4528" s="5">
        <v>1</v>
      </c>
      <c r="D4528" s="5" t="s">
        <v>24</v>
      </c>
      <c r="E4528" s="5" t="s">
        <v>8767</v>
      </c>
      <c r="F4528" s="5" t="s">
        <v>3960</v>
      </c>
      <c r="G4528" s="5" t="s">
        <v>8768</v>
      </c>
      <c r="X4528" s="5">
        <v>0</v>
      </c>
      <c r="AH4528" s="15"/>
      <c r="AI4528" s="5">
        <v>0</v>
      </c>
      <c r="AJ4528" s="1">
        <f t="array" ref="AJ4528">INDEX(I4528:X4528, MATCH(FALSE,ISBLANK(I4528:X4528),FALSE))</f>
        <v>0</v>
      </c>
      <c r="AK4528" s="1">
        <f t="array" ref="AK4528">IF(AJ4528=0,INDEX(Y4528:AI4528, MATCH(FALSE,ISBLANK(Y4528:AI4528),FALSE)),0)</f>
        <v>0</v>
      </c>
      <c r="AL4528" s="1">
        <f t="shared" si="560"/>
        <v>0</v>
      </c>
      <c r="AM4528" s="1">
        <f t="shared" si="561"/>
        <v>0</v>
      </c>
      <c r="AN4528" s="1">
        <f t="shared" si="562"/>
        <v>0</v>
      </c>
      <c r="AO4528" s="1">
        <f t="shared" si="563"/>
        <v>0</v>
      </c>
      <c r="AP4528" s="1">
        <f t="shared" si="564"/>
        <v>1</v>
      </c>
      <c r="AQ4528" s="1">
        <f t="shared" si="565"/>
        <v>0</v>
      </c>
      <c r="AR4528" s="1">
        <f t="shared" si="567"/>
        <v>0</v>
      </c>
      <c r="AS4528" s="2" t="str">
        <f>VLOOKUP(AR4528,Sites!A:B,2,FALSE)</f>
        <v>N/A</v>
      </c>
      <c r="AT4528" s="2" t="str">
        <f>VLOOKUP(AR4528,Sites!A:C,3,FALSE)</f>
        <v>N/A</v>
      </c>
      <c r="AU4528" s="3">
        <f t="shared" si="566"/>
        <v>0</v>
      </c>
    </row>
    <row r="4529" spans="1:47" x14ac:dyDescent="0.25">
      <c r="A4529" s="5" t="s">
        <v>10971</v>
      </c>
      <c r="B4529" s="5" t="s">
        <v>10972</v>
      </c>
      <c r="C4529" s="5">
        <v>1</v>
      </c>
      <c r="D4529" s="5" t="s">
        <v>24</v>
      </c>
      <c r="E4529" s="5" t="s">
        <v>290</v>
      </c>
      <c r="F4529" s="5" t="s">
        <v>10973</v>
      </c>
      <c r="G4529" s="5" t="s">
        <v>292</v>
      </c>
      <c r="X4529" s="5">
        <v>0</v>
      </c>
      <c r="AA4529" s="5" t="s">
        <v>16</v>
      </c>
      <c r="AH4529" s="15"/>
      <c r="AI4529" s="5">
        <v>0</v>
      </c>
      <c r="AJ4529" s="1">
        <f t="array" ref="AJ4529">INDEX(I4529:X4529, MATCH(FALSE,ISBLANK(I4529:X4529),FALSE))</f>
        <v>0</v>
      </c>
      <c r="AK4529" s="1" t="str">
        <f t="array" ref="AK4529">IF(AJ4529=0,INDEX(Y4529:AI4529, MATCH(FALSE,ISBLANK(Y4529:AI4529),FALSE)),0)</f>
        <v>GI</v>
      </c>
      <c r="AL4529" s="1">
        <f t="shared" si="560"/>
        <v>0</v>
      </c>
      <c r="AM4529" s="1">
        <f t="shared" si="561"/>
        <v>0</v>
      </c>
      <c r="AN4529" s="1">
        <f t="shared" si="562"/>
        <v>1</v>
      </c>
      <c r="AO4529" s="1">
        <f t="shared" si="563"/>
        <v>22.47</v>
      </c>
      <c r="AP4529" s="1">
        <f t="shared" si="564"/>
        <v>0</v>
      </c>
      <c r="AQ4529" s="1">
        <f t="shared" si="565"/>
        <v>0</v>
      </c>
      <c r="AR4529" s="1" t="str">
        <f t="shared" si="567"/>
        <v>GI</v>
      </c>
      <c r="AS4529" s="2" t="str">
        <f>VLOOKUP(AR4529,Sites!A:B,2,FALSE)</f>
        <v>IKO Madoc Site </v>
      </c>
      <c r="AT4529" s="2" t="str">
        <f>VLOOKUP(AR4529,Sites!A:C,3,FALSE)</f>
        <v>IKO-CAD </v>
      </c>
      <c r="AU4529" s="3">
        <f t="shared" si="566"/>
        <v>22.47</v>
      </c>
    </row>
    <row r="4530" spans="1:47" x14ac:dyDescent="0.25">
      <c r="A4530" s="5" t="s">
        <v>10974</v>
      </c>
      <c r="B4530" s="5" t="s">
        <v>10975</v>
      </c>
      <c r="C4530" s="5">
        <v>17</v>
      </c>
      <c r="D4530" s="5" t="s">
        <v>7464</v>
      </c>
      <c r="E4530" s="5" t="s">
        <v>2248</v>
      </c>
      <c r="F4530" s="5" t="s">
        <v>2200</v>
      </c>
      <c r="G4530" s="5" t="s">
        <v>2250</v>
      </c>
      <c r="X4530" s="5">
        <v>0</v>
      </c>
      <c r="AH4530" s="15"/>
      <c r="AI4530" s="5">
        <v>0</v>
      </c>
      <c r="AJ4530" s="1">
        <f t="array" ref="AJ4530">INDEX(I4530:X4530, MATCH(FALSE,ISBLANK(I4530:X4530),FALSE))</f>
        <v>0</v>
      </c>
      <c r="AK4530" s="1">
        <f t="array" ref="AK4530">IF(AJ4530=0,INDEX(Y4530:AI4530, MATCH(FALSE,ISBLANK(Y4530:AI4530),FALSE)),0)</f>
        <v>0</v>
      </c>
      <c r="AL4530" s="1">
        <f t="shared" si="560"/>
        <v>0</v>
      </c>
      <c r="AM4530" s="1">
        <f t="shared" si="561"/>
        <v>0</v>
      </c>
      <c r="AN4530" s="1">
        <f t="shared" si="562"/>
        <v>0</v>
      </c>
      <c r="AO4530" s="1">
        <f t="shared" si="563"/>
        <v>0</v>
      </c>
      <c r="AP4530" s="1">
        <f t="shared" si="564"/>
        <v>17</v>
      </c>
      <c r="AQ4530" s="1">
        <f t="shared" si="565"/>
        <v>883.66</v>
      </c>
      <c r="AR4530" s="1">
        <f t="shared" si="567"/>
        <v>0</v>
      </c>
      <c r="AS4530" s="2" t="str">
        <f>VLOOKUP(AR4530,Sites!A:B,2,FALSE)</f>
        <v>N/A</v>
      </c>
      <c r="AT4530" s="2" t="str">
        <f>VLOOKUP(AR4530,Sites!A:C,3,FALSE)</f>
        <v>N/A</v>
      </c>
      <c r="AU4530" s="3">
        <f t="shared" si="566"/>
        <v>883.66</v>
      </c>
    </row>
    <row r="4531" spans="1:47" x14ac:dyDescent="0.25">
      <c r="A4531" s="5" t="s">
        <v>10976</v>
      </c>
      <c r="B4531" s="5" t="s">
        <v>10977</v>
      </c>
      <c r="C4531" s="5">
        <v>7</v>
      </c>
      <c r="D4531" s="5" t="s">
        <v>24</v>
      </c>
      <c r="E4531" s="5" t="s">
        <v>63</v>
      </c>
      <c r="F4531" s="5" t="s">
        <v>3960</v>
      </c>
      <c r="G4531" s="5" t="s">
        <v>65</v>
      </c>
      <c r="X4531" s="5">
        <v>0</v>
      </c>
      <c r="AH4531" s="15" t="s">
        <v>17</v>
      </c>
      <c r="AI4531" s="5">
        <v>0</v>
      </c>
      <c r="AJ4531" s="1">
        <f t="array" ref="AJ4531">INDEX(I4531:X4531, MATCH(FALSE,ISBLANK(I4531:X4531),FALSE))</f>
        <v>0</v>
      </c>
      <c r="AK4531" s="1" t="str">
        <f t="array" ref="AK4531">IF(AJ4531=0,INDEX(Y4531:AI4531, MATCH(FALSE,ISBLANK(Y4531:AI4531),FALSE)),0)</f>
        <v>GJ</v>
      </c>
      <c r="AL4531" s="1">
        <f t="shared" si="560"/>
        <v>0</v>
      </c>
      <c r="AM4531" s="1">
        <f t="shared" si="561"/>
        <v>0</v>
      </c>
      <c r="AN4531" s="1">
        <f t="shared" si="562"/>
        <v>7</v>
      </c>
      <c r="AO4531" s="1">
        <f t="shared" si="563"/>
        <v>0</v>
      </c>
      <c r="AP4531" s="1">
        <f t="shared" si="564"/>
        <v>0</v>
      </c>
      <c r="AQ4531" s="1">
        <f t="shared" si="565"/>
        <v>0</v>
      </c>
      <c r="AR4531" s="1" t="str">
        <f t="shared" si="567"/>
        <v>GJ</v>
      </c>
      <c r="AS4531" s="2" t="str">
        <f>VLOOKUP(AR4531,Sites!A:B,2,FALSE)</f>
        <v>Canroof Corp Site </v>
      </c>
      <c r="AT4531" s="2" t="str">
        <f>VLOOKUP(AR4531,Sites!A:C,3,FALSE)</f>
        <v>IKO-CAD </v>
      </c>
      <c r="AU4531" s="3">
        <f t="shared" si="566"/>
        <v>0</v>
      </c>
    </row>
    <row r="4532" spans="1:47" x14ac:dyDescent="0.25">
      <c r="A4532" s="5" t="s">
        <v>10978</v>
      </c>
      <c r="B4532" s="5" t="s">
        <v>10979</v>
      </c>
      <c r="C4532" s="5">
        <v>2</v>
      </c>
      <c r="D4532" s="5" t="s">
        <v>24</v>
      </c>
      <c r="E4532" s="5" t="s">
        <v>57</v>
      </c>
      <c r="F4532" s="5" t="s">
        <v>3960</v>
      </c>
      <c r="G4532" s="5" t="s">
        <v>59</v>
      </c>
      <c r="X4532" s="5">
        <v>0</v>
      </c>
      <c r="AH4532" s="15"/>
      <c r="AI4532" s="5">
        <v>0</v>
      </c>
      <c r="AJ4532" s="1">
        <f t="array" ref="AJ4532">INDEX(I4532:X4532, MATCH(FALSE,ISBLANK(I4532:X4532),FALSE))</f>
        <v>0</v>
      </c>
      <c r="AK4532" s="1">
        <f t="array" ref="AK4532">IF(AJ4532=0,INDEX(Y4532:AI4532, MATCH(FALSE,ISBLANK(Y4532:AI4532),FALSE)),0)</f>
        <v>0</v>
      </c>
      <c r="AL4532" s="1">
        <f t="shared" si="560"/>
        <v>0</v>
      </c>
      <c r="AM4532" s="1">
        <f t="shared" si="561"/>
        <v>0</v>
      </c>
      <c r="AN4532" s="1">
        <f t="shared" si="562"/>
        <v>0</v>
      </c>
      <c r="AO4532" s="1">
        <f t="shared" si="563"/>
        <v>0</v>
      </c>
      <c r="AP4532" s="1">
        <f t="shared" si="564"/>
        <v>2</v>
      </c>
      <c r="AQ4532" s="1">
        <f t="shared" si="565"/>
        <v>0</v>
      </c>
      <c r="AR4532" s="1">
        <f t="shared" si="567"/>
        <v>0</v>
      </c>
      <c r="AS4532" s="2" t="str">
        <f>VLOOKUP(AR4532,Sites!A:B,2,FALSE)</f>
        <v>N/A</v>
      </c>
      <c r="AT4532" s="2" t="str">
        <f>VLOOKUP(AR4532,Sites!A:C,3,FALSE)</f>
        <v>N/A</v>
      </c>
      <c r="AU4532" s="3">
        <f t="shared" si="566"/>
        <v>0</v>
      </c>
    </row>
    <row r="4533" spans="1:47" x14ac:dyDescent="0.25">
      <c r="A4533" s="5" t="s">
        <v>10980</v>
      </c>
      <c r="B4533" s="5" t="s">
        <v>10981</v>
      </c>
      <c r="C4533" s="5">
        <v>3</v>
      </c>
      <c r="D4533" s="5" t="s">
        <v>62</v>
      </c>
      <c r="E4533" s="5" t="s">
        <v>25</v>
      </c>
      <c r="F4533" s="5" t="s">
        <v>7420</v>
      </c>
      <c r="G4533" s="5" t="s">
        <v>27</v>
      </c>
      <c r="L4533" s="5" t="s">
        <v>10</v>
      </c>
      <c r="Q4533" s="5" t="s">
        <v>10</v>
      </c>
      <c r="V4533" s="5" t="s">
        <v>10</v>
      </c>
      <c r="X4533" s="5">
        <v>0</v>
      </c>
      <c r="AH4533" s="15"/>
      <c r="AI4533" s="5">
        <v>0</v>
      </c>
      <c r="AJ4533" s="1" t="str">
        <f t="array" ref="AJ4533">INDEX(I4533:X4533, MATCH(FALSE,ISBLANK(I4533:X4533),FALSE))</f>
        <v>CA</v>
      </c>
      <c r="AK4533" s="1">
        <f t="array" ref="AK4533">IF(AJ4533=0,INDEX(Y4533:AI4533, MATCH(FALSE,ISBLANK(Y4533:AI4533),FALSE)),0)</f>
        <v>0</v>
      </c>
      <c r="AL4533" s="1">
        <f t="shared" si="560"/>
        <v>3</v>
      </c>
      <c r="AM4533" s="1">
        <f t="shared" si="561"/>
        <v>17.43</v>
      </c>
      <c r="AN4533" s="1">
        <f t="shared" si="562"/>
        <v>0</v>
      </c>
      <c r="AO4533" s="1">
        <f t="shared" si="563"/>
        <v>0</v>
      </c>
      <c r="AP4533" s="1">
        <f t="shared" si="564"/>
        <v>0</v>
      </c>
      <c r="AQ4533" s="1">
        <f t="shared" si="565"/>
        <v>0</v>
      </c>
      <c r="AR4533" s="1" t="str">
        <f t="shared" si="567"/>
        <v>CA</v>
      </c>
      <c r="AS4533" s="2" t="str">
        <f>VLOOKUP(AR4533,Sites!A:B,2,FALSE)</f>
        <v>IKO Kankakee </v>
      </c>
      <c r="AT4533" s="2" t="str">
        <f>VLOOKUP(AR4533,Sites!A:C,3,FALSE)</f>
        <v>IKO-US </v>
      </c>
      <c r="AU4533" s="3">
        <f t="shared" si="566"/>
        <v>17.43</v>
      </c>
    </row>
    <row r="4534" spans="1:47" x14ac:dyDescent="0.25">
      <c r="A4534" s="5" t="s">
        <v>10982</v>
      </c>
      <c r="B4534" s="5" t="s">
        <v>10983</v>
      </c>
      <c r="C4534" s="5">
        <v>1</v>
      </c>
      <c r="D4534" s="5" t="s">
        <v>24</v>
      </c>
      <c r="E4534" s="5" t="s">
        <v>72</v>
      </c>
      <c r="F4534" s="5" t="s">
        <v>2467</v>
      </c>
      <c r="G4534" s="5" t="s">
        <v>74</v>
      </c>
      <c r="X4534" s="5">
        <v>0</v>
      </c>
      <c r="AH4534" s="15"/>
      <c r="AI4534" s="5">
        <v>0</v>
      </c>
      <c r="AJ4534" s="1">
        <f t="array" ref="AJ4534">INDEX(I4534:X4534, MATCH(FALSE,ISBLANK(I4534:X4534),FALSE))</f>
        <v>0</v>
      </c>
      <c r="AK4534" s="1">
        <f t="array" ref="AK4534">IF(AJ4534=0,INDEX(Y4534:AI4534, MATCH(FALSE,ISBLANK(Y4534:AI4534),FALSE)),0)</f>
        <v>0</v>
      </c>
      <c r="AL4534" s="1">
        <f t="shared" si="560"/>
        <v>0</v>
      </c>
      <c r="AM4534" s="1">
        <f t="shared" si="561"/>
        <v>0</v>
      </c>
      <c r="AN4534" s="1">
        <f t="shared" si="562"/>
        <v>0</v>
      </c>
      <c r="AO4534" s="1">
        <f t="shared" si="563"/>
        <v>0</v>
      </c>
      <c r="AP4534" s="1">
        <f t="shared" si="564"/>
        <v>1</v>
      </c>
      <c r="AQ4534" s="1">
        <f t="shared" si="565"/>
        <v>24.05</v>
      </c>
      <c r="AR4534" s="1">
        <f t="shared" si="567"/>
        <v>0</v>
      </c>
      <c r="AS4534" s="2" t="str">
        <f>VLOOKUP(AR4534,Sites!A:B,2,FALSE)</f>
        <v>N/A</v>
      </c>
      <c r="AT4534" s="2" t="str">
        <f>VLOOKUP(AR4534,Sites!A:C,3,FALSE)</f>
        <v>N/A</v>
      </c>
      <c r="AU4534" s="3">
        <f t="shared" si="566"/>
        <v>24.05</v>
      </c>
    </row>
    <row r="4535" spans="1:47" x14ac:dyDescent="0.25">
      <c r="A4535" s="5" t="s">
        <v>10984</v>
      </c>
      <c r="B4535" s="5" t="s">
        <v>10985</v>
      </c>
      <c r="C4535" s="5">
        <v>3</v>
      </c>
      <c r="D4535" s="5" t="s">
        <v>24</v>
      </c>
      <c r="E4535" s="5" t="s">
        <v>36</v>
      </c>
      <c r="F4535" s="5" t="s">
        <v>10986</v>
      </c>
      <c r="G4535" s="5" t="s">
        <v>27</v>
      </c>
      <c r="X4535" s="5">
        <v>0</v>
      </c>
      <c r="AH4535" s="15" t="s">
        <v>17</v>
      </c>
      <c r="AI4535" s="5">
        <v>0</v>
      </c>
      <c r="AJ4535" s="1">
        <f t="array" ref="AJ4535">INDEX(I4535:X4535, MATCH(FALSE,ISBLANK(I4535:X4535),FALSE))</f>
        <v>0</v>
      </c>
      <c r="AK4535" s="1" t="str">
        <f t="array" ref="AK4535">IF(AJ4535=0,INDEX(Y4535:AI4535, MATCH(FALSE,ISBLANK(Y4535:AI4535),FALSE)),0)</f>
        <v>GJ</v>
      </c>
      <c r="AL4535" s="1">
        <f t="shared" si="560"/>
        <v>0</v>
      </c>
      <c r="AM4535" s="1">
        <f t="shared" si="561"/>
        <v>0</v>
      </c>
      <c r="AN4535" s="1">
        <f t="shared" si="562"/>
        <v>3</v>
      </c>
      <c r="AO4535" s="1">
        <f t="shared" si="563"/>
        <v>134.64000000000001</v>
      </c>
      <c r="AP4535" s="1">
        <f t="shared" si="564"/>
        <v>0</v>
      </c>
      <c r="AQ4535" s="1">
        <f t="shared" si="565"/>
        <v>0</v>
      </c>
      <c r="AR4535" s="1" t="str">
        <f t="shared" si="567"/>
        <v>GJ</v>
      </c>
      <c r="AS4535" s="2" t="str">
        <f>VLOOKUP(AR4535,Sites!A:B,2,FALSE)</f>
        <v>Canroof Corp Site </v>
      </c>
      <c r="AT4535" s="2" t="str">
        <f>VLOOKUP(AR4535,Sites!A:C,3,FALSE)</f>
        <v>IKO-CAD </v>
      </c>
      <c r="AU4535" s="3">
        <f t="shared" si="566"/>
        <v>134.64000000000001</v>
      </c>
    </row>
    <row r="4536" spans="1:47" x14ac:dyDescent="0.25">
      <c r="A4536" s="5" t="s">
        <v>10987</v>
      </c>
      <c r="B4536" s="5" t="s">
        <v>10988</v>
      </c>
      <c r="C4536" s="5">
        <v>4</v>
      </c>
      <c r="D4536" s="5" t="s">
        <v>24</v>
      </c>
      <c r="E4536" s="5" t="s">
        <v>25</v>
      </c>
      <c r="F4536" s="5" t="s">
        <v>3960</v>
      </c>
      <c r="G4536" s="5" t="s">
        <v>27</v>
      </c>
      <c r="X4536" s="5">
        <v>0</v>
      </c>
      <c r="Z4536" s="5" t="s">
        <v>15</v>
      </c>
      <c r="AE4536" s="5" t="s">
        <v>20</v>
      </c>
      <c r="AH4536" s="15"/>
      <c r="AI4536" s="5">
        <v>0</v>
      </c>
      <c r="AJ4536" s="1">
        <f t="array" ref="AJ4536">INDEX(I4536:X4536, MATCH(FALSE,ISBLANK(I4536:X4536),FALSE))</f>
        <v>0</v>
      </c>
      <c r="AK4536" s="1" t="str">
        <f t="array" ref="AK4536">IF(AJ4536=0,INDEX(Y4536:AI4536, MATCH(FALSE,ISBLANK(Y4536:AI4536),FALSE)),0)</f>
        <v>GH</v>
      </c>
      <c r="AL4536" s="1">
        <f t="shared" si="560"/>
        <v>0</v>
      </c>
      <c r="AM4536" s="1">
        <f t="shared" si="561"/>
        <v>0</v>
      </c>
      <c r="AN4536" s="1">
        <f t="shared" si="562"/>
        <v>4</v>
      </c>
      <c r="AO4536" s="1">
        <f t="shared" si="563"/>
        <v>0</v>
      </c>
      <c r="AP4536" s="1">
        <f t="shared" si="564"/>
        <v>0</v>
      </c>
      <c r="AQ4536" s="1">
        <f t="shared" si="565"/>
        <v>0</v>
      </c>
      <c r="AR4536" s="1" t="str">
        <f t="shared" si="567"/>
        <v>GH</v>
      </c>
      <c r="AS4536" s="2" t="str">
        <f>VLOOKUP(AR4536,Sites!A:B,2,FALSE)</f>
        <v>IKO Hawkesbury Site </v>
      </c>
      <c r="AT4536" s="2" t="str">
        <f>VLOOKUP(AR4536,Sites!A:C,3,FALSE)</f>
        <v>IKO-CAD </v>
      </c>
      <c r="AU4536" s="3">
        <f t="shared" si="566"/>
        <v>0</v>
      </c>
    </row>
    <row r="4537" spans="1:47" x14ac:dyDescent="0.25">
      <c r="A4537" s="5" t="s">
        <v>10989</v>
      </c>
      <c r="B4537" s="5" t="s">
        <v>10990</v>
      </c>
      <c r="C4537" s="5">
        <v>80</v>
      </c>
      <c r="D4537" s="5" t="s">
        <v>24</v>
      </c>
      <c r="E4537" s="5" t="s">
        <v>53</v>
      </c>
      <c r="F4537" s="5" t="s">
        <v>10011</v>
      </c>
      <c r="G4537" s="5" t="s">
        <v>54</v>
      </c>
      <c r="X4537" s="5">
        <v>0</v>
      </c>
      <c r="AH4537" s="15"/>
      <c r="AI4537" s="5">
        <v>0</v>
      </c>
      <c r="AJ4537" s="1">
        <f t="array" ref="AJ4537">INDEX(I4537:X4537, MATCH(FALSE,ISBLANK(I4537:X4537),FALSE))</f>
        <v>0</v>
      </c>
      <c r="AK4537" s="1">
        <f t="array" ref="AK4537">IF(AJ4537=0,INDEX(Y4537:AI4537, MATCH(FALSE,ISBLANK(Y4537:AI4537),FALSE)),0)</f>
        <v>0</v>
      </c>
      <c r="AL4537" s="1">
        <f t="shared" si="560"/>
        <v>0</v>
      </c>
      <c r="AM4537" s="1">
        <f t="shared" si="561"/>
        <v>0</v>
      </c>
      <c r="AN4537" s="1">
        <f t="shared" si="562"/>
        <v>0</v>
      </c>
      <c r="AO4537" s="1">
        <f t="shared" si="563"/>
        <v>0</v>
      </c>
      <c r="AP4537" s="1">
        <f t="shared" si="564"/>
        <v>80</v>
      </c>
      <c r="AQ4537" s="1">
        <f t="shared" si="565"/>
        <v>15.2</v>
      </c>
      <c r="AR4537" s="1">
        <f t="shared" si="567"/>
        <v>0</v>
      </c>
      <c r="AS4537" s="2" t="str">
        <f>VLOOKUP(AR4537,Sites!A:B,2,FALSE)</f>
        <v>N/A</v>
      </c>
      <c r="AT4537" s="2" t="str">
        <f>VLOOKUP(AR4537,Sites!A:C,3,FALSE)</f>
        <v>N/A</v>
      </c>
      <c r="AU4537" s="3">
        <f t="shared" si="566"/>
        <v>15.2</v>
      </c>
    </row>
    <row r="4538" spans="1:47" x14ac:dyDescent="0.25">
      <c r="A4538" s="5" t="s">
        <v>10991</v>
      </c>
      <c r="B4538" s="5" t="s">
        <v>10992</v>
      </c>
      <c r="C4538" s="5">
        <v>1</v>
      </c>
      <c r="D4538" s="5" t="s">
        <v>24</v>
      </c>
      <c r="E4538" s="5" t="s">
        <v>57</v>
      </c>
      <c r="F4538" s="5" t="s">
        <v>3960</v>
      </c>
      <c r="G4538" s="5" t="s">
        <v>59</v>
      </c>
      <c r="X4538" s="5">
        <v>0</v>
      </c>
      <c r="AH4538" s="15"/>
      <c r="AI4538" s="5">
        <v>0</v>
      </c>
      <c r="AJ4538" s="1">
        <f t="array" ref="AJ4538">INDEX(I4538:X4538, MATCH(FALSE,ISBLANK(I4538:X4538),FALSE))</f>
        <v>0</v>
      </c>
      <c r="AK4538" s="1">
        <f t="array" ref="AK4538">IF(AJ4538=0,INDEX(Y4538:AI4538, MATCH(FALSE,ISBLANK(Y4538:AI4538),FALSE)),0)</f>
        <v>0</v>
      </c>
      <c r="AL4538" s="1">
        <f t="shared" si="560"/>
        <v>0</v>
      </c>
      <c r="AM4538" s="1">
        <f t="shared" si="561"/>
        <v>0</v>
      </c>
      <c r="AN4538" s="1">
        <f t="shared" si="562"/>
        <v>0</v>
      </c>
      <c r="AO4538" s="1">
        <f t="shared" si="563"/>
        <v>0</v>
      </c>
      <c r="AP4538" s="1">
        <f t="shared" si="564"/>
        <v>1</v>
      </c>
      <c r="AQ4538" s="1">
        <f t="shared" si="565"/>
        <v>0</v>
      </c>
      <c r="AR4538" s="1">
        <f t="shared" si="567"/>
        <v>0</v>
      </c>
      <c r="AS4538" s="2" t="str">
        <f>VLOOKUP(AR4538,Sites!A:B,2,FALSE)</f>
        <v>N/A</v>
      </c>
      <c r="AT4538" s="2" t="str">
        <f>VLOOKUP(AR4538,Sites!A:C,3,FALSE)</f>
        <v>N/A</v>
      </c>
      <c r="AU4538" s="3">
        <f t="shared" si="566"/>
        <v>0</v>
      </c>
    </row>
    <row r="4539" spans="1:47" x14ac:dyDescent="0.25">
      <c r="A4539" s="5" t="s">
        <v>10993</v>
      </c>
      <c r="B4539" s="5" t="s">
        <v>10994</v>
      </c>
      <c r="C4539" s="5">
        <v>10</v>
      </c>
      <c r="D4539" s="5" t="s">
        <v>24</v>
      </c>
      <c r="E4539" s="5" t="s">
        <v>63</v>
      </c>
      <c r="F4539" s="5" t="s">
        <v>10995</v>
      </c>
      <c r="G4539" s="5" t="s">
        <v>65</v>
      </c>
      <c r="X4539" s="5">
        <v>0</v>
      </c>
      <c r="AH4539" s="15"/>
      <c r="AI4539" s="5">
        <v>0</v>
      </c>
      <c r="AJ4539" s="1">
        <f t="array" ref="AJ4539">INDEX(I4539:X4539, MATCH(FALSE,ISBLANK(I4539:X4539),FALSE))</f>
        <v>0</v>
      </c>
      <c r="AK4539" s="1">
        <f t="array" ref="AK4539">IF(AJ4539=0,INDEX(Y4539:AI4539, MATCH(FALSE,ISBLANK(Y4539:AI4539),FALSE)),0)</f>
        <v>0</v>
      </c>
      <c r="AL4539" s="1">
        <f t="shared" si="560"/>
        <v>0</v>
      </c>
      <c r="AM4539" s="1">
        <f t="shared" si="561"/>
        <v>0</v>
      </c>
      <c r="AN4539" s="1">
        <f t="shared" si="562"/>
        <v>0</v>
      </c>
      <c r="AO4539" s="1">
        <f t="shared" si="563"/>
        <v>0</v>
      </c>
      <c r="AP4539" s="1">
        <f t="shared" si="564"/>
        <v>10</v>
      </c>
      <c r="AQ4539" s="1">
        <f t="shared" si="565"/>
        <v>36.907000000000004</v>
      </c>
      <c r="AR4539" s="1">
        <f t="shared" si="567"/>
        <v>0</v>
      </c>
      <c r="AS4539" s="2" t="str">
        <f>VLOOKUP(AR4539,Sites!A:B,2,FALSE)</f>
        <v>N/A</v>
      </c>
      <c r="AT4539" s="2" t="str">
        <f>VLOOKUP(AR4539,Sites!A:C,3,FALSE)</f>
        <v>N/A</v>
      </c>
      <c r="AU4539" s="3">
        <f t="shared" si="566"/>
        <v>36.907000000000004</v>
      </c>
    </row>
    <row r="4540" spans="1:47" x14ac:dyDescent="0.25">
      <c r="A4540" s="5" t="s">
        <v>10996</v>
      </c>
      <c r="B4540" s="5" t="s">
        <v>10997</v>
      </c>
      <c r="C4540" s="5">
        <v>12</v>
      </c>
      <c r="D4540" s="5" t="s">
        <v>62</v>
      </c>
      <c r="E4540" s="5" t="s">
        <v>57</v>
      </c>
      <c r="F4540" s="5" t="s">
        <v>4454</v>
      </c>
      <c r="G4540" s="5" t="s">
        <v>59</v>
      </c>
      <c r="X4540" s="5">
        <v>0</v>
      </c>
      <c r="AF4540" s="5" t="s">
        <v>21</v>
      </c>
      <c r="AH4540" s="15"/>
      <c r="AI4540" s="5">
        <v>0</v>
      </c>
      <c r="AJ4540" s="1">
        <f t="array" ref="AJ4540">INDEX(I4540:X4540, MATCH(FALSE,ISBLANK(I4540:X4540),FALSE))</f>
        <v>0</v>
      </c>
      <c r="AK4540" s="1" t="str">
        <f t="array" ref="AK4540">IF(AJ4540=0,INDEX(Y4540:AI4540, MATCH(FALSE,ISBLANK(Y4540:AI4540),FALSE)),0)</f>
        <v>GE</v>
      </c>
      <c r="AL4540" s="1">
        <f t="shared" si="560"/>
        <v>0</v>
      </c>
      <c r="AM4540" s="1">
        <f t="shared" si="561"/>
        <v>0</v>
      </c>
      <c r="AN4540" s="1">
        <f t="shared" si="562"/>
        <v>12</v>
      </c>
      <c r="AO4540" s="1">
        <f t="shared" si="563"/>
        <v>44.160000000000004</v>
      </c>
      <c r="AP4540" s="1">
        <f t="shared" si="564"/>
        <v>0</v>
      </c>
      <c r="AQ4540" s="1">
        <f t="shared" si="565"/>
        <v>0</v>
      </c>
      <c r="AR4540" s="1" t="str">
        <f t="shared" si="567"/>
        <v>GE</v>
      </c>
      <c r="AS4540" s="2" t="str">
        <f>VLOOKUP(AR4540,Sites!A:B,2,FALSE)</f>
        <v>IKO Ashcroft Site </v>
      </c>
      <c r="AT4540" s="2" t="str">
        <f>VLOOKUP(AR4540,Sites!A:C,3,FALSE)</f>
        <v>IKO-CAD </v>
      </c>
      <c r="AU4540" s="3">
        <f t="shared" si="566"/>
        <v>44.160000000000004</v>
      </c>
    </row>
    <row r="4541" spans="1:47" x14ac:dyDescent="0.25">
      <c r="A4541" s="5" t="s">
        <v>10998</v>
      </c>
      <c r="B4541" s="5" t="s">
        <v>10999</v>
      </c>
      <c r="C4541" s="5">
        <v>40</v>
      </c>
      <c r="D4541" s="5" t="s">
        <v>24</v>
      </c>
      <c r="E4541" s="5" t="s">
        <v>57</v>
      </c>
      <c r="F4541" s="5" t="s">
        <v>3960</v>
      </c>
      <c r="G4541" s="5" t="s">
        <v>59</v>
      </c>
      <c r="J4541" s="5" t="s">
        <v>8</v>
      </c>
      <c r="K4541" s="5" t="s">
        <v>9</v>
      </c>
      <c r="L4541" s="5" t="s">
        <v>10</v>
      </c>
      <c r="M4541" s="5" t="s">
        <v>11</v>
      </c>
      <c r="O4541" s="5" t="s">
        <v>8</v>
      </c>
      <c r="P4541" s="5" t="s">
        <v>9</v>
      </c>
      <c r="Q4541" s="5" t="s">
        <v>10</v>
      </c>
      <c r="R4541" s="5" t="s">
        <v>11</v>
      </c>
      <c r="T4541" s="5" t="s">
        <v>8</v>
      </c>
      <c r="U4541" s="5" t="s">
        <v>9</v>
      </c>
      <c r="V4541" s="5" t="s">
        <v>10</v>
      </c>
      <c r="W4541" s="5" t="s">
        <v>11</v>
      </c>
      <c r="X4541" s="5">
        <v>0</v>
      </c>
      <c r="Z4541" s="5" t="s">
        <v>15</v>
      </c>
      <c r="AA4541" s="5" t="s">
        <v>16</v>
      </c>
      <c r="AB4541" s="5" t="s">
        <v>18</v>
      </c>
      <c r="AE4541" s="5" t="s">
        <v>20</v>
      </c>
      <c r="AF4541" s="5" t="s">
        <v>21</v>
      </c>
      <c r="AH4541" s="15" t="s">
        <v>17</v>
      </c>
      <c r="AI4541" s="5">
        <v>0</v>
      </c>
      <c r="AJ4541" s="1" t="str">
        <f t="array" ref="AJ4541">INDEX(I4541:X4541, MATCH(FALSE,ISBLANK(I4541:X4541),FALSE))</f>
        <v>GV</v>
      </c>
      <c r="AK4541" s="1">
        <f t="array" ref="AK4541">IF(AJ4541=0,INDEX(Y4541:AI4541, MATCH(FALSE,ISBLANK(Y4541:AI4541),FALSE)),0)</f>
        <v>0</v>
      </c>
      <c r="AL4541" s="1">
        <f t="shared" si="560"/>
        <v>40</v>
      </c>
      <c r="AM4541" s="1">
        <f t="shared" si="561"/>
        <v>0</v>
      </c>
      <c r="AN4541" s="1">
        <f t="shared" si="562"/>
        <v>0</v>
      </c>
      <c r="AO4541" s="1">
        <f t="shared" si="563"/>
        <v>0</v>
      </c>
      <c r="AP4541" s="1">
        <f t="shared" si="564"/>
        <v>0</v>
      </c>
      <c r="AQ4541" s="1">
        <f t="shared" si="565"/>
        <v>0</v>
      </c>
      <c r="AR4541" s="1" t="str">
        <f t="shared" si="567"/>
        <v>GV</v>
      </c>
      <c r="AS4541" s="2" t="str">
        <f>VLOOKUP(AR4541,Sites!A:B,2,FALSE)</f>
        <v>IKO Hillsboro </v>
      </c>
      <c r="AT4541" s="2" t="str">
        <f>VLOOKUP(AR4541,Sites!A:C,3,FALSE)</f>
        <v>IKO-US </v>
      </c>
      <c r="AU4541" s="3">
        <f t="shared" si="566"/>
        <v>0</v>
      </c>
    </row>
    <row r="4542" spans="1:47" x14ac:dyDescent="0.25">
      <c r="A4542" s="5" t="s">
        <v>11000</v>
      </c>
      <c r="B4542" s="5" t="s">
        <v>11001</v>
      </c>
      <c r="C4542" s="5">
        <v>2</v>
      </c>
      <c r="D4542" s="5" t="s">
        <v>24</v>
      </c>
      <c r="E4542" s="5" t="s">
        <v>112</v>
      </c>
      <c r="F4542" s="5" t="s">
        <v>11002</v>
      </c>
      <c r="G4542" s="5" t="s">
        <v>114</v>
      </c>
      <c r="X4542" s="5">
        <v>0</v>
      </c>
      <c r="AH4542" s="15"/>
      <c r="AI4542" s="5">
        <v>0</v>
      </c>
      <c r="AJ4542" s="1">
        <f t="array" ref="AJ4542">INDEX(I4542:X4542, MATCH(FALSE,ISBLANK(I4542:X4542),FALSE))</f>
        <v>0</v>
      </c>
      <c r="AK4542" s="1">
        <f t="array" ref="AK4542">IF(AJ4542=0,INDEX(Y4542:AI4542, MATCH(FALSE,ISBLANK(Y4542:AI4542),FALSE)),0)</f>
        <v>0</v>
      </c>
      <c r="AL4542" s="1">
        <f t="shared" si="560"/>
        <v>0</v>
      </c>
      <c r="AM4542" s="1">
        <f t="shared" si="561"/>
        <v>0</v>
      </c>
      <c r="AN4542" s="1">
        <f t="shared" si="562"/>
        <v>0</v>
      </c>
      <c r="AO4542" s="1">
        <f t="shared" si="563"/>
        <v>0</v>
      </c>
      <c r="AP4542" s="1">
        <f t="shared" si="564"/>
        <v>2</v>
      </c>
      <c r="AQ4542" s="1">
        <f t="shared" si="565"/>
        <v>50.5</v>
      </c>
      <c r="AR4542" s="1">
        <f t="shared" si="567"/>
        <v>0</v>
      </c>
      <c r="AS4542" s="2" t="str">
        <f>VLOOKUP(AR4542,Sites!A:B,2,FALSE)</f>
        <v>N/A</v>
      </c>
      <c r="AT4542" s="2" t="str">
        <f>VLOOKUP(AR4542,Sites!A:C,3,FALSE)</f>
        <v>N/A</v>
      </c>
      <c r="AU4542" s="3">
        <f t="shared" si="566"/>
        <v>50.5</v>
      </c>
    </row>
    <row r="4543" spans="1:47" x14ac:dyDescent="0.25">
      <c r="A4543" s="5" t="s">
        <v>11003</v>
      </c>
      <c r="B4543" s="5" t="s">
        <v>11004</v>
      </c>
      <c r="C4543" s="5">
        <v>4</v>
      </c>
      <c r="D4543" s="5" t="s">
        <v>24</v>
      </c>
      <c r="E4543" s="5" t="s">
        <v>48</v>
      </c>
      <c r="F4543" s="5" t="s">
        <v>11005</v>
      </c>
      <c r="G4543" s="5" t="s">
        <v>50</v>
      </c>
      <c r="K4543" s="5" t="s">
        <v>9</v>
      </c>
      <c r="P4543" s="5" t="s">
        <v>9</v>
      </c>
      <c r="U4543" s="5" t="s">
        <v>9</v>
      </c>
      <c r="X4543" s="5">
        <v>0</v>
      </c>
      <c r="AH4543" s="15"/>
      <c r="AI4543" s="5">
        <v>0</v>
      </c>
      <c r="AJ4543" s="1" t="str">
        <f t="array" ref="AJ4543">INDEX(I4543:X4543, MATCH(FALSE,ISBLANK(I4543:X4543),FALSE))</f>
        <v>GS</v>
      </c>
      <c r="AK4543" s="1">
        <f t="array" ref="AK4543">IF(AJ4543=0,INDEX(Y4543:AI4543, MATCH(FALSE,ISBLANK(Y4543:AI4543),FALSE)),0)</f>
        <v>0</v>
      </c>
      <c r="AL4543" s="1">
        <f t="shared" si="560"/>
        <v>4</v>
      </c>
      <c r="AM4543" s="1">
        <f t="shared" si="561"/>
        <v>86.666799999999995</v>
      </c>
      <c r="AN4543" s="1">
        <f t="shared" si="562"/>
        <v>0</v>
      </c>
      <c r="AO4543" s="1">
        <f t="shared" si="563"/>
        <v>0</v>
      </c>
      <c r="AP4543" s="1">
        <f t="shared" si="564"/>
        <v>0</v>
      </c>
      <c r="AQ4543" s="1">
        <f t="shared" si="565"/>
        <v>0</v>
      </c>
      <c r="AR4543" s="1" t="str">
        <f t="shared" si="567"/>
        <v>GS</v>
      </c>
      <c r="AS4543" s="2" t="str">
        <f>VLOOKUP(AR4543,Sites!A:B,2,FALSE)</f>
        <v>IKO Sylacauga </v>
      </c>
      <c r="AT4543" s="2" t="str">
        <f>VLOOKUP(AR4543,Sites!A:C,3,FALSE)</f>
        <v>IKO-US </v>
      </c>
      <c r="AU4543" s="3">
        <f t="shared" si="566"/>
        <v>86.666799999999995</v>
      </c>
    </row>
    <row r="4544" spans="1:47" x14ac:dyDescent="0.25">
      <c r="A4544" s="5" t="s">
        <v>11006</v>
      </c>
      <c r="B4544" s="5" t="s">
        <v>11007</v>
      </c>
      <c r="C4544" s="5">
        <v>2</v>
      </c>
      <c r="D4544" s="5" t="s">
        <v>24</v>
      </c>
      <c r="E4544" s="5" t="s">
        <v>25</v>
      </c>
      <c r="F4544" s="5" t="s">
        <v>11008</v>
      </c>
      <c r="G4544" s="5" t="s">
        <v>27</v>
      </c>
      <c r="L4544" s="5" t="s">
        <v>10</v>
      </c>
      <c r="M4544" s="5" t="s">
        <v>11</v>
      </c>
      <c r="Q4544" s="5" t="s">
        <v>10</v>
      </c>
      <c r="R4544" s="5" t="s">
        <v>11</v>
      </c>
      <c r="V4544" s="5" t="s">
        <v>10</v>
      </c>
      <c r="W4544" s="5" t="s">
        <v>11</v>
      </c>
      <c r="X4544" s="5">
        <v>0</v>
      </c>
      <c r="Z4544" s="5" t="s">
        <v>15</v>
      </c>
      <c r="AE4544" s="5" t="s">
        <v>20</v>
      </c>
      <c r="AH4544" s="15" t="s">
        <v>17</v>
      </c>
      <c r="AI4544" s="5">
        <v>0</v>
      </c>
      <c r="AJ4544" s="1" t="str">
        <f t="array" ref="AJ4544">INDEX(I4544:X4544, MATCH(FALSE,ISBLANK(I4544:X4544),FALSE))</f>
        <v>CA</v>
      </c>
      <c r="AK4544" s="1">
        <f t="array" ref="AK4544">IF(AJ4544=0,INDEX(Y4544:AI4544, MATCH(FALSE,ISBLANK(Y4544:AI4544),FALSE)),0)</f>
        <v>0</v>
      </c>
      <c r="AL4544" s="1">
        <f t="shared" si="560"/>
        <v>2</v>
      </c>
      <c r="AM4544" s="1">
        <f t="shared" si="561"/>
        <v>325.83999999999997</v>
      </c>
      <c r="AN4544" s="1">
        <f t="shared" si="562"/>
        <v>0</v>
      </c>
      <c r="AO4544" s="1">
        <f t="shared" si="563"/>
        <v>0</v>
      </c>
      <c r="AP4544" s="1">
        <f t="shared" si="564"/>
        <v>0</v>
      </c>
      <c r="AQ4544" s="1">
        <f t="shared" si="565"/>
        <v>0</v>
      </c>
      <c r="AR4544" s="1" t="str">
        <f t="shared" si="567"/>
        <v>CA</v>
      </c>
      <c r="AS4544" s="2" t="str">
        <f>VLOOKUP(AR4544,Sites!A:B,2,FALSE)</f>
        <v>IKO Kankakee </v>
      </c>
      <c r="AT4544" s="2" t="str">
        <f>VLOOKUP(AR4544,Sites!A:C,3,FALSE)</f>
        <v>IKO-US </v>
      </c>
      <c r="AU4544" s="3">
        <f t="shared" si="566"/>
        <v>325.83999999999997</v>
      </c>
    </row>
    <row r="4545" spans="1:47" x14ac:dyDescent="0.25">
      <c r="A4545" s="5" t="s">
        <v>11009</v>
      </c>
      <c r="B4545" s="5" t="s">
        <v>11010</v>
      </c>
      <c r="C4545" s="5">
        <v>2</v>
      </c>
      <c r="D4545" s="5" t="s">
        <v>24</v>
      </c>
      <c r="E4545" s="5" t="s">
        <v>25</v>
      </c>
      <c r="F4545" s="5" t="s">
        <v>3960</v>
      </c>
      <c r="G4545" s="5" t="s">
        <v>27</v>
      </c>
      <c r="K4545" s="5" t="s">
        <v>9</v>
      </c>
      <c r="L4545" s="5" t="s">
        <v>10</v>
      </c>
      <c r="M4545" s="5" t="s">
        <v>11</v>
      </c>
      <c r="P4545" s="5" t="s">
        <v>9</v>
      </c>
      <c r="Q4545" s="5" t="s">
        <v>10</v>
      </c>
      <c r="R4545" s="5" t="s">
        <v>11</v>
      </c>
      <c r="U4545" s="5" t="s">
        <v>9</v>
      </c>
      <c r="V4545" s="5" t="s">
        <v>10</v>
      </c>
      <c r="W4545" s="5" t="s">
        <v>11</v>
      </c>
      <c r="X4545" s="5">
        <v>0</v>
      </c>
      <c r="Z4545" s="5" t="s">
        <v>15</v>
      </c>
      <c r="AA4545" s="5" t="s">
        <v>16</v>
      </c>
      <c r="AB4545" s="5" t="s">
        <v>18</v>
      </c>
      <c r="AE4545" s="5" t="s">
        <v>20</v>
      </c>
      <c r="AF4545" s="5" t="s">
        <v>21</v>
      </c>
      <c r="AH4545" s="15" t="s">
        <v>17</v>
      </c>
      <c r="AI4545" s="5">
        <v>0</v>
      </c>
      <c r="AJ4545" s="1" t="str">
        <f t="array" ref="AJ4545">INDEX(I4545:X4545, MATCH(FALSE,ISBLANK(I4545:X4545),FALSE))</f>
        <v>GS</v>
      </c>
      <c r="AK4545" s="1">
        <f t="array" ref="AK4545">IF(AJ4545=0,INDEX(Y4545:AI4545, MATCH(FALSE,ISBLANK(Y4545:AI4545),FALSE)),0)</f>
        <v>0</v>
      </c>
      <c r="AL4545" s="1">
        <f t="shared" si="560"/>
        <v>2</v>
      </c>
      <c r="AM4545" s="1">
        <f t="shared" si="561"/>
        <v>0</v>
      </c>
      <c r="AN4545" s="1">
        <f t="shared" si="562"/>
        <v>0</v>
      </c>
      <c r="AO4545" s="1">
        <f t="shared" si="563"/>
        <v>0</v>
      </c>
      <c r="AP4545" s="1">
        <f t="shared" si="564"/>
        <v>0</v>
      </c>
      <c r="AQ4545" s="1">
        <f t="shared" si="565"/>
        <v>0</v>
      </c>
      <c r="AR4545" s="1" t="str">
        <f t="shared" si="567"/>
        <v>GS</v>
      </c>
      <c r="AS4545" s="2" t="str">
        <f>VLOOKUP(AR4545,Sites!A:B,2,FALSE)</f>
        <v>IKO Sylacauga </v>
      </c>
      <c r="AT4545" s="2" t="str">
        <f>VLOOKUP(AR4545,Sites!A:C,3,FALSE)</f>
        <v>IKO-US </v>
      </c>
      <c r="AU4545" s="3">
        <f t="shared" si="566"/>
        <v>0</v>
      </c>
    </row>
    <row r="4546" spans="1:47" x14ac:dyDescent="0.25">
      <c r="A4546" s="5" t="s">
        <v>11011</v>
      </c>
      <c r="B4546" s="5" t="s">
        <v>11012</v>
      </c>
      <c r="C4546" s="5">
        <v>4</v>
      </c>
      <c r="D4546" s="5" t="s">
        <v>24</v>
      </c>
      <c r="E4546" s="5" t="s">
        <v>48</v>
      </c>
      <c r="F4546" s="5" t="s">
        <v>11013</v>
      </c>
      <c r="G4546" s="5" t="s">
        <v>50</v>
      </c>
      <c r="L4546" s="5" t="s">
        <v>10</v>
      </c>
      <c r="M4546" s="5" t="s">
        <v>11</v>
      </c>
      <c r="Q4546" s="5" t="s">
        <v>10</v>
      </c>
      <c r="V4546" s="5" t="s">
        <v>10</v>
      </c>
      <c r="W4546" s="5" t="s">
        <v>11</v>
      </c>
      <c r="X4546" s="5">
        <v>0</v>
      </c>
      <c r="Z4546" s="5" t="s">
        <v>15</v>
      </c>
      <c r="AA4546" s="5" t="s">
        <v>16</v>
      </c>
      <c r="AB4546" s="5" t="s">
        <v>18</v>
      </c>
      <c r="AH4546" s="15" t="s">
        <v>17</v>
      </c>
      <c r="AI4546" s="5">
        <v>0</v>
      </c>
      <c r="AJ4546" s="1" t="str">
        <f t="array" ref="AJ4546">INDEX(I4546:X4546, MATCH(FALSE,ISBLANK(I4546:X4546),FALSE))</f>
        <v>CA</v>
      </c>
      <c r="AK4546" s="1">
        <f t="array" ref="AK4546">IF(AJ4546=0,INDEX(Y4546:AI4546, MATCH(FALSE,ISBLANK(Y4546:AI4546),FALSE)),0)</f>
        <v>0</v>
      </c>
      <c r="AL4546" s="1">
        <f t="shared" ref="AL4546:AL4609" si="568">IF(AJ4546=0,0,C4546)</f>
        <v>4</v>
      </c>
      <c r="AM4546" s="1">
        <f t="shared" ref="AM4546:AM4609" si="569">AL4546*F4546</f>
        <v>74.861599999999996</v>
      </c>
      <c r="AN4546" s="1">
        <f t="shared" ref="AN4546:AN4609" si="570">IF(AK4546=0,0,C4546)</f>
        <v>0</v>
      </c>
      <c r="AO4546" s="1">
        <f t="shared" ref="AO4546:AO4609" si="571">AN4546*F4546</f>
        <v>0</v>
      </c>
      <c r="AP4546" s="1">
        <f t="shared" ref="AP4546:AP4609" si="572">IF(AND(AJ4546=0,AK4546=0),C4546,0)</f>
        <v>0</v>
      </c>
      <c r="AQ4546" s="1">
        <f t="shared" ref="AQ4546:AQ4609" si="573">AP4546*F4546</f>
        <v>0</v>
      </c>
      <c r="AR4546" s="1" t="str">
        <f t="shared" si="567"/>
        <v>CA</v>
      </c>
      <c r="AS4546" s="2" t="str">
        <f>VLOOKUP(AR4546,Sites!A:B,2,FALSE)</f>
        <v>IKO Kankakee </v>
      </c>
      <c r="AT4546" s="2" t="str">
        <f>VLOOKUP(AR4546,Sites!A:C,3,FALSE)</f>
        <v>IKO-US </v>
      </c>
      <c r="AU4546" s="3">
        <f t="shared" ref="AU4546:AU4609" si="574">C4546*F4546</f>
        <v>74.861599999999996</v>
      </c>
    </row>
    <row r="4547" spans="1:47" x14ac:dyDescent="0.25">
      <c r="A4547" s="5" t="s">
        <v>11014</v>
      </c>
      <c r="B4547" s="5" t="s">
        <v>11015</v>
      </c>
      <c r="C4547" s="5">
        <v>1</v>
      </c>
      <c r="D4547" s="5" t="s">
        <v>24</v>
      </c>
      <c r="E4547" s="5" t="s">
        <v>72</v>
      </c>
      <c r="F4547" s="5" t="s">
        <v>2922</v>
      </c>
      <c r="G4547" s="5" t="s">
        <v>74</v>
      </c>
      <c r="L4547" s="5" t="s">
        <v>10</v>
      </c>
      <c r="Q4547" s="5" t="s">
        <v>10</v>
      </c>
      <c r="V4547" s="5" t="s">
        <v>10</v>
      </c>
      <c r="X4547" s="5">
        <v>0</v>
      </c>
      <c r="AH4547" s="15"/>
      <c r="AI4547" s="5">
        <v>0</v>
      </c>
      <c r="AJ4547" s="1" t="str">
        <f t="array" ref="AJ4547">INDEX(I4547:X4547, MATCH(FALSE,ISBLANK(I4547:X4547),FALSE))</f>
        <v>CA</v>
      </c>
      <c r="AK4547" s="1">
        <f t="array" ref="AK4547">IF(AJ4547=0,INDEX(Y4547:AI4547, MATCH(FALSE,ISBLANK(Y4547:AI4547),FALSE)),0)</f>
        <v>0</v>
      </c>
      <c r="AL4547" s="1">
        <f t="shared" si="568"/>
        <v>1</v>
      </c>
      <c r="AM4547" s="1">
        <f t="shared" si="569"/>
        <v>15.25</v>
      </c>
      <c r="AN4547" s="1">
        <f t="shared" si="570"/>
        <v>0</v>
      </c>
      <c r="AO4547" s="1">
        <f t="shared" si="571"/>
        <v>0</v>
      </c>
      <c r="AP4547" s="1">
        <f t="shared" si="572"/>
        <v>0</v>
      </c>
      <c r="AQ4547" s="1">
        <f t="shared" si="573"/>
        <v>0</v>
      </c>
      <c r="AR4547" s="1" t="str">
        <f t="shared" ref="AR4547:AR4610" si="575">IF(AJ4547=0,AK4547,AJ4547)</f>
        <v>CA</v>
      </c>
      <c r="AS4547" s="2" t="str">
        <f>VLOOKUP(AR4547,Sites!A:B,2,FALSE)</f>
        <v>IKO Kankakee </v>
      </c>
      <c r="AT4547" s="2" t="str">
        <f>VLOOKUP(AR4547,Sites!A:C,3,FALSE)</f>
        <v>IKO-US </v>
      </c>
      <c r="AU4547" s="3">
        <f t="shared" si="574"/>
        <v>15.25</v>
      </c>
    </row>
    <row r="4548" spans="1:47" x14ac:dyDescent="0.25">
      <c r="A4548" s="5" t="s">
        <v>11016</v>
      </c>
      <c r="B4548" s="5" t="s">
        <v>11017</v>
      </c>
      <c r="C4548" s="5">
        <v>2</v>
      </c>
      <c r="D4548" s="5" t="s">
        <v>24</v>
      </c>
      <c r="E4548" s="5" t="s">
        <v>112</v>
      </c>
      <c r="F4548" s="5" t="s">
        <v>4590</v>
      </c>
      <c r="G4548" s="5" t="s">
        <v>114</v>
      </c>
      <c r="X4548" s="5">
        <v>0</v>
      </c>
      <c r="AH4548" s="15"/>
      <c r="AI4548" s="5">
        <v>0</v>
      </c>
      <c r="AJ4548" s="1">
        <f t="array" ref="AJ4548">INDEX(I4548:X4548, MATCH(FALSE,ISBLANK(I4548:X4548),FALSE))</f>
        <v>0</v>
      </c>
      <c r="AK4548" s="1">
        <f t="array" ref="AK4548">IF(AJ4548=0,INDEX(Y4548:AI4548, MATCH(FALSE,ISBLANK(Y4548:AI4548),FALSE)),0)</f>
        <v>0</v>
      </c>
      <c r="AL4548" s="1">
        <f t="shared" si="568"/>
        <v>0</v>
      </c>
      <c r="AM4548" s="1">
        <f t="shared" si="569"/>
        <v>0</v>
      </c>
      <c r="AN4548" s="1">
        <f t="shared" si="570"/>
        <v>0</v>
      </c>
      <c r="AO4548" s="1">
        <f t="shared" si="571"/>
        <v>0</v>
      </c>
      <c r="AP4548" s="1">
        <f t="shared" si="572"/>
        <v>2</v>
      </c>
      <c r="AQ4548" s="1">
        <f t="shared" si="573"/>
        <v>120</v>
      </c>
      <c r="AR4548" s="1">
        <f t="shared" si="575"/>
        <v>0</v>
      </c>
      <c r="AS4548" s="2" t="str">
        <f>VLOOKUP(AR4548,Sites!A:B,2,FALSE)</f>
        <v>N/A</v>
      </c>
      <c r="AT4548" s="2" t="str">
        <f>VLOOKUP(AR4548,Sites!A:C,3,FALSE)</f>
        <v>N/A</v>
      </c>
      <c r="AU4548" s="3">
        <f t="shared" si="574"/>
        <v>120</v>
      </c>
    </row>
    <row r="4549" spans="1:47" x14ac:dyDescent="0.25">
      <c r="A4549" s="5" t="s">
        <v>11018</v>
      </c>
      <c r="B4549" s="5" t="s">
        <v>11019</v>
      </c>
      <c r="C4549" s="5">
        <v>1</v>
      </c>
      <c r="D4549" s="5" t="s">
        <v>24</v>
      </c>
      <c r="E4549" s="5" t="s">
        <v>57</v>
      </c>
      <c r="F4549" s="5" t="s">
        <v>3960</v>
      </c>
      <c r="G4549" s="5" t="s">
        <v>59</v>
      </c>
      <c r="X4549" s="5">
        <v>0</v>
      </c>
      <c r="AH4549" s="15"/>
      <c r="AI4549" s="5">
        <v>0</v>
      </c>
      <c r="AJ4549" s="1">
        <f t="array" ref="AJ4549">INDEX(I4549:X4549, MATCH(FALSE,ISBLANK(I4549:X4549),FALSE))</f>
        <v>0</v>
      </c>
      <c r="AK4549" s="1">
        <f t="array" ref="AK4549">IF(AJ4549=0,INDEX(Y4549:AI4549, MATCH(FALSE,ISBLANK(Y4549:AI4549),FALSE)),0)</f>
        <v>0</v>
      </c>
      <c r="AL4549" s="1">
        <f t="shared" si="568"/>
        <v>0</v>
      </c>
      <c r="AM4549" s="1">
        <f t="shared" si="569"/>
        <v>0</v>
      </c>
      <c r="AN4549" s="1">
        <f t="shared" si="570"/>
        <v>0</v>
      </c>
      <c r="AO4549" s="1">
        <f t="shared" si="571"/>
        <v>0</v>
      </c>
      <c r="AP4549" s="1">
        <f t="shared" si="572"/>
        <v>1</v>
      </c>
      <c r="AQ4549" s="1">
        <f t="shared" si="573"/>
        <v>0</v>
      </c>
      <c r="AR4549" s="1">
        <f t="shared" si="575"/>
        <v>0</v>
      </c>
      <c r="AS4549" s="2" t="str">
        <f>VLOOKUP(AR4549,Sites!A:B,2,FALSE)</f>
        <v>N/A</v>
      </c>
      <c r="AT4549" s="2" t="str">
        <f>VLOOKUP(AR4549,Sites!A:C,3,FALSE)</f>
        <v>N/A</v>
      </c>
      <c r="AU4549" s="3">
        <f t="shared" si="574"/>
        <v>0</v>
      </c>
    </row>
    <row r="4550" spans="1:47" x14ac:dyDescent="0.25">
      <c r="A4550" s="5" t="s">
        <v>11020</v>
      </c>
      <c r="B4550" s="5" t="s">
        <v>11021</v>
      </c>
      <c r="C4550" s="5">
        <v>7</v>
      </c>
      <c r="D4550" s="5" t="s">
        <v>24</v>
      </c>
      <c r="E4550" s="5" t="s">
        <v>40</v>
      </c>
      <c r="F4550" s="5" t="s">
        <v>7625</v>
      </c>
      <c r="G4550" s="5" t="s">
        <v>42</v>
      </c>
      <c r="X4550" s="5">
        <v>0</v>
      </c>
      <c r="AH4550" s="15"/>
      <c r="AI4550" s="5">
        <v>0</v>
      </c>
      <c r="AJ4550" s="1">
        <f t="array" ref="AJ4550">INDEX(I4550:X4550, MATCH(FALSE,ISBLANK(I4550:X4550),FALSE))</f>
        <v>0</v>
      </c>
      <c r="AK4550" s="1">
        <f t="array" ref="AK4550">IF(AJ4550=0,INDEX(Y4550:AI4550, MATCH(FALSE,ISBLANK(Y4550:AI4550),FALSE)),0)</f>
        <v>0</v>
      </c>
      <c r="AL4550" s="1">
        <f t="shared" si="568"/>
        <v>0</v>
      </c>
      <c r="AM4550" s="1">
        <f t="shared" si="569"/>
        <v>0</v>
      </c>
      <c r="AN4550" s="1">
        <f t="shared" si="570"/>
        <v>0</v>
      </c>
      <c r="AO4550" s="1">
        <f t="shared" si="571"/>
        <v>0</v>
      </c>
      <c r="AP4550" s="1">
        <f t="shared" si="572"/>
        <v>7</v>
      </c>
      <c r="AQ4550" s="1">
        <f t="shared" si="573"/>
        <v>82.53</v>
      </c>
      <c r="AR4550" s="1">
        <f t="shared" si="575"/>
        <v>0</v>
      </c>
      <c r="AS4550" s="2" t="str">
        <f>VLOOKUP(AR4550,Sites!A:B,2,FALSE)</f>
        <v>N/A</v>
      </c>
      <c r="AT4550" s="2" t="str">
        <f>VLOOKUP(AR4550,Sites!A:C,3,FALSE)</f>
        <v>N/A</v>
      </c>
      <c r="AU4550" s="3">
        <f t="shared" si="574"/>
        <v>82.53</v>
      </c>
    </row>
    <row r="4551" spans="1:47" x14ac:dyDescent="0.25">
      <c r="A4551" s="5" t="s">
        <v>11022</v>
      </c>
      <c r="B4551" s="5" t="s">
        <v>11023</v>
      </c>
      <c r="C4551" s="5">
        <v>2</v>
      </c>
      <c r="D4551" s="5" t="s">
        <v>24</v>
      </c>
      <c r="E4551" s="5" t="s">
        <v>504</v>
      </c>
      <c r="F4551" s="5" t="s">
        <v>3960</v>
      </c>
      <c r="G4551" s="5" t="s">
        <v>506</v>
      </c>
      <c r="X4551" s="5">
        <v>0</v>
      </c>
      <c r="AH4551" s="15"/>
      <c r="AI4551" s="5">
        <v>0</v>
      </c>
      <c r="AJ4551" s="1">
        <f t="array" ref="AJ4551">INDEX(I4551:X4551, MATCH(FALSE,ISBLANK(I4551:X4551),FALSE))</f>
        <v>0</v>
      </c>
      <c r="AK4551" s="1">
        <f t="array" ref="AK4551">IF(AJ4551=0,INDEX(Y4551:AI4551, MATCH(FALSE,ISBLANK(Y4551:AI4551),FALSE)),0)</f>
        <v>0</v>
      </c>
      <c r="AL4551" s="1">
        <f t="shared" si="568"/>
        <v>0</v>
      </c>
      <c r="AM4551" s="1">
        <f t="shared" si="569"/>
        <v>0</v>
      </c>
      <c r="AN4551" s="1">
        <f t="shared" si="570"/>
        <v>0</v>
      </c>
      <c r="AO4551" s="1">
        <f t="shared" si="571"/>
        <v>0</v>
      </c>
      <c r="AP4551" s="1">
        <f t="shared" si="572"/>
        <v>2</v>
      </c>
      <c r="AQ4551" s="1">
        <f t="shared" si="573"/>
        <v>0</v>
      </c>
      <c r="AR4551" s="1">
        <f t="shared" si="575"/>
        <v>0</v>
      </c>
      <c r="AS4551" s="2" t="str">
        <f>VLOOKUP(AR4551,Sites!A:B,2,FALSE)</f>
        <v>N/A</v>
      </c>
      <c r="AT4551" s="2" t="str">
        <f>VLOOKUP(AR4551,Sites!A:C,3,FALSE)</f>
        <v>N/A</v>
      </c>
      <c r="AU4551" s="3">
        <f t="shared" si="574"/>
        <v>0</v>
      </c>
    </row>
    <row r="4552" spans="1:47" x14ac:dyDescent="0.25">
      <c r="A4552" s="5" t="s">
        <v>11024</v>
      </c>
      <c r="B4552" s="5" t="s">
        <v>11025</v>
      </c>
      <c r="C4552" s="5">
        <v>2</v>
      </c>
      <c r="D4552" s="5" t="s">
        <v>24</v>
      </c>
      <c r="E4552" s="5" t="s">
        <v>25</v>
      </c>
      <c r="F4552" s="5" t="s">
        <v>11026</v>
      </c>
      <c r="G4552" s="5" t="s">
        <v>27</v>
      </c>
      <c r="L4552" s="5" t="s">
        <v>10</v>
      </c>
      <c r="M4552" s="5" t="s">
        <v>11</v>
      </c>
      <c r="Q4552" s="5" t="s">
        <v>10</v>
      </c>
      <c r="R4552" s="5" t="s">
        <v>11</v>
      </c>
      <c r="V4552" s="5" t="s">
        <v>10</v>
      </c>
      <c r="W4552" s="5" t="s">
        <v>11</v>
      </c>
      <c r="X4552" s="5">
        <v>0</v>
      </c>
      <c r="Z4552" s="5" t="s">
        <v>15</v>
      </c>
      <c r="AH4552" s="15"/>
      <c r="AI4552" s="5">
        <v>0</v>
      </c>
      <c r="AJ4552" s="1" t="str">
        <f t="array" ref="AJ4552">INDEX(I4552:X4552, MATCH(FALSE,ISBLANK(I4552:X4552),FALSE))</f>
        <v>CA</v>
      </c>
      <c r="AK4552" s="1">
        <f t="array" ref="AK4552">IF(AJ4552=0,INDEX(Y4552:AI4552, MATCH(FALSE,ISBLANK(Y4552:AI4552),FALSE)),0)</f>
        <v>0</v>
      </c>
      <c r="AL4552" s="1">
        <f t="shared" si="568"/>
        <v>2</v>
      </c>
      <c r="AM4552" s="1">
        <f t="shared" si="569"/>
        <v>100.54</v>
      </c>
      <c r="AN4552" s="1">
        <f t="shared" si="570"/>
        <v>0</v>
      </c>
      <c r="AO4552" s="1">
        <f t="shared" si="571"/>
        <v>0</v>
      </c>
      <c r="AP4552" s="1">
        <f t="shared" si="572"/>
        <v>0</v>
      </c>
      <c r="AQ4552" s="1">
        <f t="shared" si="573"/>
        <v>0</v>
      </c>
      <c r="AR4552" s="1" t="str">
        <f t="shared" si="575"/>
        <v>CA</v>
      </c>
      <c r="AS4552" s="2" t="str">
        <f>VLOOKUP(AR4552,Sites!A:B,2,FALSE)</f>
        <v>IKO Kankakee </v>
      </c>
      <c r="AT4552" s="2" t="str">
        <f>VLOOKUP(AR4552,Sites!A:C,3,FALSE)</f>
        <v>IKO-US </v>
      </c>
      <c r="AU4552" s="3">
        <f t="shared" si="574"/>
        <v>100.54</v>
      </c>
    </row>
    <row r="4553" spans="1:47" x14ac:dyDescent="0.25">
      <c r="A4553" s="5" t="s">
        <v>11027</v>
      </c>
      <c r="B4553" s="5" t="s">
        <v>11028</v>
      </c>
      <c r="C4553" s="5">
        <v>6</v>
      </c>
      <c r="D4553" s="5" t="s">
        <v>24</v>
      </c>
      <c r="E4553" s="5" t="s">
        <v>25</v>
      </c>
      <c r="F4553" s="5" t="s">
        <v>45</v>
      </c>
      <c r="G4553" s="5" t="s">
        <v>27</v>
      </c>
      <c r="J4553" s="5" t="s">
        <v>8</v>
      </c>
      <c r="K4553" s="5" t="s">
        <v>9</v>
      </c>
      <c r="L4553" s="5" t="s">
        <v>10</v>
      </c>
      <c r="M4553" s="5" t="s">
        <v>11</v>
      </c>
      <c r="O4553" s="5" t="s">
        <v>8</v>
      </c>
      <c r="P4553" s="5" t="s">
        <v>9</v>
      </c>
      <c r="R4553" s="5" t="s">
        <v>11</v>
      </c>
      <c r="T4553" s="5" t="s">
        <v>8</v>
      </c>
      <c r="U4553" s="5" t="s">
        <v>9</v>
      </c>
      <c r="V4553" s="5" t="s">
        <v>10</v>
      </c>
      <c r="W4553" s="5" t="s">
        <v>11</v>
      </c>
      <c r="X4553" s="5">
        <v>0</v>
      </c>
      <c r="Y4553" s="5" t="s">
        <v>12</v>
      </c>
      <c r="Z4553" s="5" t="s">
        <v>15</v>
      </c>
      <c r="AB4553" s="5" t="s">
        <v>18</v>
      </c>
      <c r="AE4553" s="5" t="s">
        <v>20</v>
      </c>
      <c r="AH4553" s="15" t="s">
        <v>17</v>
      </c>
      <c r="AI4553" s="5">
        <v>0</v>
      </c>
      <c r="AJ4553" s="1" t="str">
        <f t="array" ref="AJ4553">INDEX(I4553:X4553, MATCH(FALSE,ISBLANK(I4553:X4553),FALSE))</f>
        <v>GV</v>
      </c>
      <c r="AK4553" s="1">
        <f t="array" ref="AK4553">IF(AJ4553=0,INDEX(Y4553:AI4553, MATCH(FALSE,ISBLANK(Y4553:AI4553),FALSE)),0)</f>
        <v>0</v>
      </c>
      <c r="AL4553" s="1">
        <f t="shared" si="568"/>
        <v>6</v>
      </c>
      <c r="AM4553" s="1">
        <f t="shared" si="569"/>
        <v>463.98</v>
      </c>
      <c r="AN4553" s="1">
        <f t="shared" si="570"/>
        <v>0</v>
      </c>
      <c r="AO4553" s="1">
        <f t="shared" si="571"/>
        <v>0</v>
      </c>
      <c r="AP4553" s="1">
        <f t="shared" si="572"/>
        <v>0</v>
      </c>
      <c r="AQ4553" s="1">
        <f t="shared" si="573"/>
        <v>0</v>
      </c>
      <c r="AR4553" s="1" t="str">
        <f t="shared" si="575"/>
        <v>GV</v>
      </c>
      <c r="AS4553" s="2" t="str">
        <f>VLOOKUP(AR4553,Sites!A:B,2,FALSE)</f>
        <v>IKO Hillsboro </v>
      </c>
      <c r="AT4553" s="2" t="str">
        <f>VLOOKUP(AR4553,Sites!A:C,3,FALSE)</f>
        <v>IKO-US </v>
      </c>
      <c r="AU4553" s="3">
        <f t="shared" si="574"/>
        <v>463.98</v>
      </c>
    </row>
    <row r="4554" spans="1:47" x14ac:dyDescent="0.25">
      <c r="A4554" s="5" t="s">
        <v>11029</v>
      </c>
      <c r="B4554" s="5" t="s">
        <v>11030</v>
      </c>
      <c r="C4554" s="5">
        <v>5</v>
      </c>
      <c r="D4554" s="5" t="s">
        <v>24</v>
      </c>
      <c r="E4554" s="5" t="s">
        <v>57</v>
      </c>
      <c r="F4554" s="5" t="s">
        <v>3960</v>
      </c>
      <c r="G4554" s="5" t="s">
        <v>59</v>
      </c>
      <c r="X4554" s="5">
        <v>0</v>
      </c>
      <c r="AH4554" s="15"/>
      <c r="AI4554" s="5">
        <v>0</v>
      </c>
      <c r="AJ4554" s="1">
        <f t="array" ref="AJ4554">INDEX(I4554:X4554, MATCH(FALSE,ISBLANK(I4554:X4554),FALSE))</f>
        <v>0</v>
      </c>
      <c r="AK4554" s="1">
        <f t="array" ref="AK4554">IF(AJ4554=0,INDEX(Y4554:AI4554, MATCH(FALSE,ISBLANK(Y4554:AI4554),FALSE)),0)</f>
        <v>0</v>
      </c>
      <c r="AL4554" s="1">
        <f t="shared" si="568"/>
        <v>0</v>
      </c>
      <c r="AM4554" s="1">
        <f t="shared" si="569"/>
        <v>0</v>
      </c>
      <c r="AN4554" s="1">
        <f t="shared" si="570"/>
        <v>0</v>
      </c>
      <c r="AO4554" s="1">
        <f t="shared" si="571"/>
        <v>0</v>
      </c>
      <c r="AP4554" s="1">
        <f t="shared" si="572"/>
        <v>5</v>
      </c>
      <c r="AQ4554" s="1">
        <f t="shared" si="573"/>
        <v>0</v>
      </c>
      <c r="AR4554" s="1">
        <f t="shared" si="575"/>
        <v>0</v>
      </c>
      <c r="AS4554" s="2" t="str">
        <f>VLOOKUP(AR4554,Sites!A:B,2,FALSE)</f>
        <v>N/A</v>
      </c>
      <c r="AT4554" s="2" t="str">
        <f>VLOOKUP(AR4554,Sites!A:C,3,FALSE)</f>
        <v>N/A</v>
      </c>
      <c r="AU4554" s="3">
        <f t="shared" si="574"/>
        <v>0</v>
      </c>
    </row>
    <row r="4555" spans="1:47" x14ac:dyDescent="0.25">
      <c r="A4555" s="5" t="s">
        <v>11031</v>
      </c>
      <c r="B4555" s="5" t="s">
        <v>11032</v>
      </c>
      <c r="C4555" s="5">
        <v>4</v>
      </c>
      <c r="D4555" s="5" t="s">
        <v>24</v>
      </c>
      <c r="E4555" s="5" t="s">
        <v>63</v>
      </c>
      <c r="F4555" s="5" t="s">
        <v>3960</v>
      </c>
      <c r="G4555" s="5" t="s">
        <v>65</v>
      </c>
      <c r="X4555" s="5">
        <v>0</v>
      </c>
      <c r="AH4555" s="15"/>
      <c r="AI4555" s="5">
        <v>0</v>
      </c>
      <c r="AJ4555" s="1">
        <f t="array" ref="AJ4555">INDEX(I4555:X4555, MATCH(FALSE,ISBLANK(I4555:X4555),FALSE))</f>
        <v>0</v>
      </c>
      <c r="AK4555" s="1">
        <f t="array" ref="AK4555">IF(AJ4555=0,INDEX(Y4555:AI4555, MATCH(FALSE,ISBLANK(Y4555:AI4555),FALSE)),0)</f>
        <v>0</v>
      </c>
      <c r="AL4555" s="1">
        <f t="shared" si="568"/>
        <v>0</v>
      </c>
      <c r="AM4555" s="1">
        <f t="shared" si="569"/>
        <v>0</v>
      </c>
      <c r="AN4555" s="1">
        <f t="shared" si="570"/>
        <v>0</v>
      </c>
      <c r="AO4555" s="1">
        <f t="shared" si="571"/>
        <v>0</v>
      </c>
      <c r="AP4555" s="1">
        <f t="shared" si="572"/>
        <v>4</v>
      </c>
      <c r="AQ4555" s="1">
        <f t="shared" si="573"/>
        <v>0</v>
      </c>
      <c r="AR4555" s="1">
        <f t="shared" si="575"/>
        <v>0</v>
      </c>
      <c r="AS4555" s="2" t="str">
        <f>VLOOKUP(AR4555,Sites!A:B,2,FALSE)</f>
        <v>N/A</v>
      </c>
      <c r="AT4555" s="2" t="str">
        <f>VLOOKUP(AR4555,Sites!A:C,3,FALSE)</f>
        <v>N/A</v>
      </c>
      <c r="AU4555" s="3">
        <f t="shared" si="574"/>
        <v>0</v>
      </c>
    </row>
    <row r="4556" spans="1:47" x14ac:dyDescent="0.25">
      <c r="A4556" s="5" t="s">
        <v>11033</v>
      </c>
      <c r="B4556" s="5" t="s">
        <v>11034</v>
      </c>
      <c r="C4556" s="5">
        <v>3</v>
      </c>
      <c r="D4556" s="5" t="s">
        <v>24</v>
      </c>
      <c r="E4556" s="5" t="s">
        <v>171</v>
      </c>
      <c r="F4556" s="5" t="s">
        <v>3960</v>
      </c>
      <c r="G4556" s="5" t="s">
        <v>173</v>
      </c>
      <c r="X4556" s="5">
        <v>0</v>
      </c>
      <c r="Z4556" s="5" t="s">
        <v>15</v>
      </c>
      <c r="AH4556" s="15"/>
      <c r="AI4556" s="5">
        <v>0</v>
      </c>
      <c r="AJ4556" s="1">
        <f t="array" ref="AJ4556">INDEX(I4556:X4556, MATCH(FALSE,ISBLANK(I4556:X4556),FALSE))</f>
        <v>0</v>
      </c>
      <c r="AK4556" s="1" t="str">
        <f t="array" ref="AK4556">IF(AJ4556=0,INDEX(Y4556:AI4556, MATCH(FALSE,ISBLANK(Y4556:AI4556),FALSE)),0)</f>
        <v>GH</v>
      </c>
      <c r="AL4556" s="1">
        <f t="shared" si="568"/>
        <v>0</v>
      </c>
      <c r="AM4556" s="1">
        <f t="shared" si="569"/>
        <v>0</v>
      </c>
      <c r="AN4556" s="1">
        <f t="shared" si="570"/>
        <v>3</v>
      </c>
      <c r="AO4556" s="1">
        <f t="shared" si="571"/>
        <v>0</v>
      </c>
      <c r="AP4556" s="1">
        <f t="shared" si="572"/>
        <v>0</v>
      </c>
      <c r="AQ4556" s="1">
        <f t="shared" si="573"/>
        <v>0</v>
      </c>
      <c r="AR4556" s="1" t="str">
        <f t="shared" si="575"/>
        <v>GH</v>
      </c>
      <c r="AS4556" s="2" t="str">
        <f>VLOOKUP(AR4556,Sites!A:B,2,FALSE)</f>
        <v>IKO Hawkesbury Site </v>
      </c>
      <c r="AT4556" s="2" t="str">
        <f>VLOOKUP(AR4556,Sites!A:C,3,FALSE)</f>
        <v>IKO-CAD </v>
      </c>
      <c r="AU4556" s="3">
        <f t="shared" si="574"/>
        <v>0</v>
      </c>
    </row>
    <row r="4557" spans="1:47" x14ac:dyDescent="0.25">
      <c r="A4557" s="5" t="s">
        <v>11035</v>
      </c>
      <c r="B4557" s="5" t="s">
        <v>11036</v>
      </c>
      <c r="C4557" s="5">
        <v>2</v>
      </c>
      <c r="D4557" s="5" t="s">
        <v>24</v>
      </c>
      <c r="E4557" s="5" t="s">
        <v>57</v>
      </c>
      <c r="F4557" s="5" t="s">
        <v>3960</v>
      </c>
      <c r="G4557" s="5" t="s">
        <v>59</v>
      </c>
      <c r="L4557" s="5" t="s">
        <v>10</v>
      </c>
      <c r="M4557" s="5" t="s">
        <v>11</v>
      </c>
      <c r="Q4557" s="5" t="s">
        <v>10</v>
      </c>
      <c r="R4557" s="5" t="s">
        <v>11</v>
      </c>
      <c r="V4557" s="5" t="s">
        <v>10</v>
      </c>
      <c r="W4557" s="5" t="s">
        <v>11</v>
      </c>
      <c r="X4557" s="5">
        <v>0</v>
      </c>
      <c r="Z4557" s="5" t="s">
        <v>15</v>
      </c>
      <c r="AE4557" s="5" t="s">
        <v>20</v>
      </c>
      <c r="AH4557" s="15" t="s">
        <v>17</v>
      </c>
      <c r="AI4557" s="5">
        <v>0</v>
      </c>
      <c r="AJ4557" s="1" t="str">
        <f t="array" ref="AJ4557">INDEX(I4557:X4557, MATCH(FALSE,ISBLANK(I4557:X4557),FALSE))</f>
        <v>CA</v>
      </c>
      <c r="AK4557" s="1">
        <f t="array" ref="AK4557">IF(AJ4557=0,INDEX(Y4557:AI4557, MATCH(FALSE,ISBLANK(Y4557:AI4557),FALSE)),0)</f>
        <v>0</v>
      </c>
      <c r="AL4557" s="1">
        <f t="shared" si="568"/>
        <v>2</v>
      </c>
      <c r="AM4557" s="1">
        <f t="shared" si="569"/>
        <v>0</v>
      </c>
      <c r="AN4557" s="1">
        <f t="shared" si="570"/>
        <v>0</v>
      </c>
      <c r="AO4557" s="1">
        <f t="shared" si="571"/>
        <v>0</v>
      </c>
      <c r="AP4557" s="1">
        <f t="shared" si="572"/>
        <v>0</v>
      </c>
      <c r="AQ4557" s="1">
        <f t="shared" si="573"/>
        <v>0</v>
      </c>
      <c r="AR4557" s="1" t="str">
        <f t="shared" si="575"/>
        <v>CA</v>
      </c>
      <c r="AS4557" s="2" t="str">
        <f>VLOOKUP(AR4557,Sites!A:B,2,FALSE)</f>
        <v>IKO Kankakee </v>
      </c>
      <c r="AT4557" s="2" t="str">
        <f>VLOOKUP(AR4557,Sites!A:C,3,FALSE)</f>
        <v>IKO-US </v>
      </c>
      <c r="AU4557" s="3">
        <f t="shared" si="574"/>
        <v>0</v>
      </c>
    </row>
    <row r="4558" spans="1:47" x14ac:dyDescent="0.25">
      <c r="A4558" s="5" t="s">
        <v>11037</v>
      </c>
      <c r="B4558" s="5" t="s">
        <v>11038</v>
      </c>
      <c r="C4558" s="5">
        <v>4</v>
      </c>
      <c r="D4558" s="5" t="s">
        <v>24</v>
      </c>
      <c r="E4558" s="5" t="s">
        <v>72</v>
      </c>
      <c r="F4558" s="5" t="s">
        <v>3960</v>
      </c>
      <c r="G4558" s="5" t="s">
        <v>74</v>
      </c>
      <c r="X4558" s="5">
        <v>0</v>
      </c>
      <c r="AH4558" s="15"/>
      <c r="AI4558" s="5">
        <v>0</v>
      </c>
      <c r="AJ4558" s="1">
        <f t="array" ref="AJ4558">INDEX(I4558:X4558, MATCH(FALSE,ISBLANK(I4558:X4558),FALSE))</f>
        <v>0</v>
      </c>
      <c r="AK4558" s="1">
        <f t="array" ref="AK4558">IF(AJ4558=0,INDEX(Y4558:AI4558, MATCH(FALSE,ISBLANK(Y4558:AI4558),FALSE)),0)</f>
        <v>0</v>
      </c>
      <c r="AL4558" s="1">
        <f t="shared" si="568"/>
        <v>0</v>
      </c>
      <c r="AM4558" s="1">
        <f t="shared" si="569"/>
        <v>0</v>
      </c>
      <c r="AN4558" s="1">
        <f t="shared" si="570"/>
        <v>0</v>
      </c>
      <c r="AO4558" s="1">
        <f t="shared" si="571"/>
        <v>0</v>
      </c>
      <c r="AP4558" s="1">
        <f t="shared" si="572"/>
        <v>4</v>
      </c>
      <c r="AQ4558" s="1">
        <f t="shared" si="573"/>
        <v>0</v>
      </c>
      <c r="AR4558" s="1">
        <f t="shared" si="575"/>
        <v>0</v>
      </c>
      <c r="AS4558" s="2" t="str">
        <f>VLOOKUP(AR4558,Sites!A:B,2,FALSE)</f>
        <v>N/A</v>
      </c>
      <c r="AT4558" s="2" t="str">
        <f>VLOOKUP(AR4558,Sites!A:C,3,FALSE)</f>
        <v>N/A</v>
      </c>
      <c r="AU4558" s="3">
        <f t="shared" si="574"/>
        <v>0</v>
      </c>
    </row>
    <row r="4559" spans="1:47" x14ac:dyDescent="0.25">
      <c r="A4559" s="5" t="s">
        <v>11039</v>
      </c>
      <c r="B4559" s="5" t="s">
        <v>11040</v>
      </c>
      <c r="C4559" s="5">
        <v>142</v>
      </c>
      <c r="D4559" s="5" t="s">
        <v>24</v>
      </c>
      <c r="E4559" s="5" t="s">
        <v>387</v>
      </c>
      <c r="F4559" s="5" t="s">
        <v>123</v>
      </c>
      <c r="G4559" s="5" t="s">
        <v>389</v>
      </c>
      <c r="X4559" s="5">
        <v>0</v>
      </c>
      <c r="AH4559" s="15"/>
      <c r="AI4559" s="5">
        <v>0</v>
      </c>
      <c r="AJ4559" s="1">
        <f t="array" ref="AJ4559">INDEX(I4559:X4559, MATCH(FALSE,ISBLANK(I4559:X4559),FALSE))</f>
        <v>0</v>
      </c>
      <c r="AK4559" s="1">
        <f t="array" ref="AK4559">IF(AJ4559=0,INDEX(Y4559:AI4559, MATCH(FALSE,ISBLANK(Y4559:AI4559),FALSE)),0)</f>
        <v>0</v>
      </c>
      <c r="AL4559" s="1">
        <f t="shared" si="568"/>
        <v>0</v>
      </c>
      <c r="AM4559" s="1">
        <f t="shared" si="569"/>
        <v>0</v>
      </c>
      <c r="AN4559" s="1">
        <f t="shared" si="570"/>
        <v>0</v>
      </c>
      <c r="AO4559" s="1">
        <f t="shared" si="571"/>
        <v>0</v>
      </c>
      <c r="AP4559" s="1">
        <f t="shared" si="572"/>
        <v>142</v>
      </c>
      <c r="AQ4559" s="1">
        <f t="shared" si="573"/>
        <v>1420</v>
      </c>
      <c r="AR4559" s="1">
        <f t="shared" si="575"/>
        <v>0</v>
      </c>
      <c r="AS4559" s="2" t="str">
        <f>VLOOKUP(AR4559,Sites!A:B,2,FALSE)</f>
        <v>N/A</v>
      </c>
      <c r="AT4559" s="2" t="str">
        <f>VLOOKUP(AR4559,Sites!A:C,3,FALSE)</f>
        <v>N/A</v>
      </c>
      <c r="AU4559" s="3">
        <f t="shared" si="574"/>
        <v>1420</v>
      </c>
    </row>
    <row r="4560" spans="1:47" x14ac:dyDescent="0.25">
      <c r="A4560" s="5" t="s">
        <v>11041</v>
      </c>
      <c r="B4560" s="5" t="s">
        <v>11042</v>
      </c>
      <c r="C4560" s="5">
        <v>6</v>
      </c>
      <c r="D4560" s="5" t="s">
        <v>24</v>
      </c>
      <c r="E4560" s="5" t="s">
        <v>57</v>
      </c>
      <c r="F4560" s="5" t="s">
        <v>2307</v>
      </c>
      <c r="G4560" s="5" t="s">
        <v>59</v>
      </c>
      <c r="X4560" s="5">
        <v>0</v>
      </c>
      <c r="AH4560" s="15"/>
      <c r="AI4560" s="5">
        <v>0</v>
      </c>
      <c r="AJ4560" s="1">
        <f t="array" ref="AJ4560">INDEX(I4560:X4560, MATCH(FALSE,ISBLANK(I4560:X4560),FALSE))</f>
        <v>0</v>
      </c>
      <c r="AK4560" s="1">
        <f t="array" ref="AK4560">IF(AJ4560=0,INDEX(Y4560:AI4560, MATCH(FALSE,ISBLANK(Y4560:AI4560),FALSE)),0)</f>
        <v>0</v>
      </c>
      <c r="AL4560" s="1">
        <f t="shared" si="568"/>
        <v>0</v>
      </c>
      <c r="AM4560" s="1">
        <f t="shared" si="569"/>
        <v>0</v>
      </c>
      <c r="AN4560" s="1">
        <f t="shared" si="570"/>
        <v>0</v>
      </c>
      <c r="AO4560" s="1">
        <f t="shared" si="571"/>
        <v>0</v>
      </c>
      <c r="AP4560" s="1">
        <f t="shared" si="572"/>
        <v>6</v>
      </c>
      <c r="AQ4560" s="1">
        <f t="shared" si="573"/>
        <v>240</v>
      </c>
      <c r="AR4560" s="1">
        <f t="shared" si="575"/>
        <v>0</v>
      </c>
      <c r="AS4560" s="2" t="str">
        <f>VLOOKUP(AR4560,Sites!A:B,2,FALSE)</f>
        <v>N/A</v>
      </c>
      <c r="AT4560" s="2" t="str">
        <f>VLOOKUP(AR4560,Sites!A:C,3,FALSE)</f>
        <v>N/A</v>
      </c>
      <c r="AU4560" s="3">
        <f t="shared" si="574"/>
        <v>240</v>
      </c>
    </row>
    <row r="4561" spans="1:47" x14ac:dyDescent="0.25">
      <c r="A4561" s="5" t="s">
        <v>11043</v>
      </c>
      <c r="B4561" s="5" t="s">
        <v>11044</v>
      </c>
      <c r="C4561" s="5">
        <v>2</v>
      </c>
      <c r="D4561" s="5" t="s">
        <v>24</v>
      </c>
      <c r="E4561" s="5" t="s">
        <v>48</v>
      </c>
      <c r="F4561" s="5" t="s">
        <v>11045</v>
      </c>
      <c r="G4561" s="5" t="s">
        <v>50</v>
      </c>
      <c r="X4561" s="5">
        <v>0</v>
      </c>
      <c r="AH4561" s="15"/>
      <c r="AI4561" s="5">
        <v>0</v>
      </c>
      <c r="AJ4561" s="1">
        <f t="array" ref="AJ4561">INDEX(I4561:X4561, MATCH(FALSE,ISBLANK(I4561:X4561),FALSE))</f>
        <v>0</v>
      </c>
      <c r="AK4561" s="1">
        <f t="array" ref="AK4561">IF(AJ4561=0,INDEX(Y4561:AI4561, MATCH(FALSE,ISBLANK(Y4561:AI4561),FALSE)),0)</f>
        <v>0</v>
      </c>
      <c r="AL4561" s="1">
        <f t="shared" si="568"/>
        <v>0</v>
      </c>
      <c r="AM4561" s="1">
        <f t="shared" si="569"/>
        <v>0</v>
      </c>
      <c r="AN4561" s="1">
        <f t="shared" si="570"/>
        <v>0</v>
      </c>
      <c r="AO4561" s="1">
        <f t="shared" si="571"/>
        <v>0</v>
      </c>
      <c r="AP4561" s="1">
        <f t="shared" si="572"/>
        <v>2</v>
      </c>
      <c r="AQ4561" s="1">
        <f t="shared" si="573"/>
        <v>1.1559999999999999</v>
      </c>
      <c r="AR4561" s="1">
        <f t="shared" si="575"/>
        <v>0</v>
      </c>
      <c r="AS4561" s="2" t="str">
        <f>VLOOKUP(AR4561,Sites!A:B,2,FALSE)</f>
        <v>N/A</v>
      </c>
      <c r="AT4561" s="2" t="str">
        <f>VLOOKUP(AR4561,Sites!A:C,3,FALSE)</f>
        <v>N/A</v>
      </c>
      <c r="AU4561" s="3">
        <f t="shared" si="574"/>
        <v>1.1559999999999999</v>
      </c>
    </row>
    <row r="4562" spans="1:47" x14ac:dyDescent="0.25">
      <c r="A4562" s="5" t="s">
        <v>11046</v>
      </c>
      <c r="B4562" s="5" t="s">
        <v>11047</v>
      </c>
      <c r="C4562" s="5">
        <v>11</v>
      </c>
      <c r="D4562" s="5" t="s">
        <v>62</v>
      </c>
      <c r="E4562" s="5" t="s">
        <v>63</v>
      </c>
      <c r="F4562" s="5" t="s">
        <v>683</v>
      </c>
      <c r="G4562" s="5" t="s">
        <v>65</v>
      </c>
      <c r="L4562" s="5" t="s">
        <v>10</v>
      </c>
      <c r="V4562" s="5" t="s">
        <v>10</v>
      </c>
      <c r="X4562" s="5">
        <v>0</v>
      </c>
      <c r="Z4562" s="5" t="s">
        <v>15</v>
      </c>
      <c r="AH4562" s="15"/>
      <c r="AI4562" s="5">
        <v>0</v>
      </c>
      <c r="AJ4562" s="1" t="str">
        <f t="array" ref="AJ4562">INDEX(I4562:X4562, MATCH(FALSE,ISBLANK(I4562:X4562),FALSE))</f>
        <v>CA</v>
      </c>
      <c r="AK4562" s="1">
        <f t="array" ref="AK4562">IF(AJ4562=0,INDEX(Y4562:AI4562, MATCH(FALSE,ISBLANK(Y4562:AI4562),FALSE)),0)</f>
        <v>0</v>
      </c>
      <c r="AL4562" s="1">
        <f t="shared" si="568"/>
        <v>11</v>
      </c>
      <c r="AM4562" s="1">
        <f t="shared" si="569"/>
        <v>77</v>
      </c>
      <c r="AN4562" s="1">
        <f t="shared" si="570"/>
        <v>0</v>
      </c>
      <c r="AO4562" s="1">
        <f t="shared" si="571"/>
        <v>0</v>
      </c>
      <c r="AP4562" s="1">
        <f t="shared" si="572"/>
        <v>0</v>
      </c>
      <c r="AQ4562" s="1">
        <f t="shared" si="573"/>
        <v>0</v>
      </c>
      <c r="AR4562" s="1" t="str">
        <f t="shared" si="575"/>
        <v>CA</v>
      </c>
      <c r="AS4562" s="2" t="str">
        <f>VLOOKUP(AR4562,Sites!A:B,2,FALSE)</f>
        <v>IKO Kankakee </v>
      </c>
      <c r="AT4562" s="2" t="str">
        <f>VLOOKUP(AR4562,Sites!A:C,3,FALSE)</f>
        <v>IKO-US </v>
      </c>
      <c r="AU4562" s="3">
        <f t="shared" si="574"/>
        <v>77</v>
      </c>
    </row>
    <row r="4563" spans="1:47" x14ac:dyDescent="0.25">
      <c r="A4563" s="5" t="s">
        <v>11048</v>
      </c>
      <c r="B4563" s="5" t="s">
        <v>11049</v>
      </c>
      <c r="C4563" s="5">
        <v>221</v>
      </c>
      <c r="D4563" s="5" t="s">
        <v>24</v>
      </c>
      <c r="E4563" s="5" t="s">
        <v>72</v>
      </c>
      <c r="F4563" s="5" t="s">
        <v>11050</v>
      </c>
      <c r="G4563" s="5" t="s">
        <v>74</v>
      </c>
      <c r="L4563" s="5" t="s">
        <v>10</v>
      </c>
      <c r="M4563" s="5" t="s">
        <v>11</v>
      </c>
      <c r="Q4563" s="5" t="s">
        <v>10</v>
      </c>
      <c r="V4563" s="5" t="s">
        <v>10</v>
      </c>
      <c r="W4563" s="5" t="s">
        <v>11</v>
      </c>
      <c r="X4563" s="5">
        <v>0</v>
      </c>
      <c r="AB4563" s="5" t="s">
        <v>18</v>
      </c>
      <c r="AH4563" s="15"/>
      <c r="AI4563" s="5">
        <v>0</v>
      </c>
      <c r="AJ4563" s="1" t="str">
        <f t="array" ref="AJ4563">INDEX(I4563:X4563, MATCH(FALSE,ISBLANK(I4563:X4563),FALSE))</f>
        <v>CA</v>
      </c>
      <c r="AK4563" s="1">
        <f t="array" ref="AK4563">IF(AJ4563=0,INDEX(Y4563:AI4563, MATCH(FALSE,ISBLANK(Y4563:AI4563),FALSE)),0)</f>
        <v>0</v>
      </c>
      <c r="AL4563" s="1">
        <f t="shared" si="568"/>
        <v>221</v>
      </c>
      <c r="AM4563" s="1">
        <f t="shared" si="569"/>
        <v>43.647500000000001</v>
      </c>
      <c r="AN4563" s="1">
        <f t="shared" si="570"/>
        <v>0</v>
      </c>
      <c r="AO4563" s="1">
        <f t="shared" si="571"/>
        <v>0</v>
      </c>
      <c r="AP4563" s="1">
        <f t="shared" si="572"/>
        <v>0</v>
      </c>
      <c r="AQ4563" s="1">
        <f t="shared" si="573"/>
        <v>0</v>
      </c>
      <c r="AR4563" s="1" t="str">
        <f t="shared" si="575"/>
        <v>CA</v>
      </c>
      <c r="AS4563" s="2" t="str">
        <f>VLOOKUP(AR4563,Sites!A:B,2,FALSE)</f>
        <v>IKO Kankakee </v>
      </c>
      <c r="AT4563" s="2" t="str">
        <f>VLOOKUP(AR4563,Sites!A:C,3,FALSE)</f>
        <v>IKO-US </v>
      </c>
      <c r="AU4563" s="3">
        <f t="shared" si="574"/>
        <v>43.647500000000001</v>
      </c>
    </row>
    <row r="4564" spans="1:47" x14ac:dyDescent="0.25">
      <c r="A4564" s="5" t="s">
        <v>11051</v>
      </c>
      <c r="B4564" s="5" t="s">
        <v>11052</v>
      </c>
      <c r="C4564" s="5">
        <v>4</v>
      </c>
      <c r="D4564" s="5" t="s">
        <v>24</v>
      </c>
      <c r="E4564" s="5" t="s">
        <v>25</v>
      </c>
      <c r="F4564" s="5" t="s">
        <v>11053</v>
      </c>
      <c r="G4564" s="5" t="s">
        <v>27</v>
      </c>
      <c r="X4564" s="5">
        <v>0</v>
      </c>
      <c r="AH4564" s="15"/>
      <c r="AI4564" s="5">
        <v>0</v>
      </c>
      <c r="AJ4564" s="1">
        <f t="array" ref="AJ4564">INDEX(I4564:X4564, MATCH(FALSE,ISBLANK(I4564:X4564),FALSE))</f>
        <v>0</v>
      </c>
      <c r="AK4564" s="1">
        <f t="array" ref="AK4564">IF(AJ4564=0,INDEX(Y4564:AI4564, MATCH(FALSE,ISBLANK(Y4564:AI4564),FALSE)),0)</f>
        <v>0</v>
      </c>
      <c r="AL4564" s="1">
        <f t="shared" si="568"/>
        <v>0</v>
      </c>
      <c r="AM4564" s="1">
        <f t="shared" si="569"/>
        <v>0</v>
      </c>
      <c r="AN4564" s="1">
        <f t="shared" si="570"/>
        <v>0</v>
      </c>
      <c r="AO4564" s="1">
        <f t="shared" si="571"/>
        <v>0</v>
      </c>
      <c r="AP4564" s="1">
        <f t="shared" si="572"/>
        <v>4</v>
      </c>
      <c r="AQ4564" s="1">
        <f t="shared" si="573"/>
        <v>246.2</v>
      </c>
      <c r="AR4564" s="1">
        <f t="shared" si="575"/>
        <v>0</v>
      </c>
      <c r="AS4564" s="2" t="str">
        <f>VLOOKUP(AR4564,Sites!A:B,2,FALSE)</f>
        <v>N/A</v>
      </c>
      <c r="AT4564" s="2" t="str">
        <f>VLOOKUP(AR4564,Sites!A:C,3,FALSE)</f>
        <v>N/A</v>
      </c>
      <c r="AU4564" s="3">
        <f t="shared" si="574"/>
        <v>246.2</v>
      </c>
    </row>
    <row r="4565" spans="1:47" x14ac:dyDescent="0.25">
      <c r="A4565" s="5" t="s">
        <v>11054</v>
      </c>
      <c r="B4565" s="5" t="s">
        <v>11055</v>
      </c>
      <c r="C4565" s="5">
        <v>8</v>
      </c>
      <c r="D4565" s="5" t="s">
        <v>24</v>
      </c>
      <c r="E4565" s="5" t="s">
        <v>63</v>
      </c>
      <c r="F4565" s="5" t="s">
        <v>11056</v>
      </c>
      <c r="G4565" s="5" t="s">
        <v>65</v>
      </c>
      <c r="X4565" s="5">
        <v>0</v>
      </c>
      <c r="AH4565" s="15"/>
      <c r="AI4565" s="5">
        <v>0</v>
      </c>
      <c r="AJ4565" s="1">
        <f t="array" ref="AJ4565">INDEX(I4565:X4565, MATCH(FALSE,ISBLANK(I4565:X4565),FALSE))</f>
        <v>0</v>
      </c>
      <c r="AK4565" s="1">
        <f t="array" ref="AK4565">IF(AJ4565=0,INDEX(Y4565:AI4565, MATCH(FALSE,ISBLANK(Y4565:AI4565),FALSE)),0)</f>
        <v>0</v>
      </c>
      <c r="AL4565" s="1">
        <f t="shared" si="568"/>
        <v>0</v>
      </c>
      <c r="AM4565" s="1">
        <f t="shared" si="569"/>
        <v>0</v>
      </c>
      <c r="AN4565" s="1">
        <f t="shared" si="570"/>
        <v>0</v>
      </c>
      <c r="AO4565" s="1">
        <f t="shared" si="571"/>
        <v>0</v>
      </c>
      <c r="AP4565" s="1">
        <f t="shared" si="572"/>
        <v>8</v>
      </c>
      <c r="AQ4565" s="1">
        <f t="shared" si="573"/>
        <v>488.24</v>
      </c>
      <c r="AR4565" s="1">
        <f t="shared" si="575"/>
        <v>0</v>
      </c>
      <c r="AS4565" s="2" t="str">
        <f>VLOOKUP(AR4565,Sites!A:B,2,FALSE)</f>
        <v>N/A</v>
      </c>
      <c r="AT4565" s="2" t="str">
        <f>VLOOKUP(AR4565,Sites!A:C,3,FALSE)</f>
        <v>N/A</v>
      </c>
      <c r="AU4565" s="3">
        <f t="shared" si="574"/>
        <v>488.24</v>
      </c>
    </row>
    <row r="4566" spans="1:47" x14ac:dyDescent="0.25">
      <c r="A4566" s="5" t="s">
        <v>11057</v>
      </c>
      <c r="B4566" s="5" t="s">
        <v>11058</v>
      </c>
      <c r="C4566" s="5">
        <v>2</v>
      </c>
      <c r="D4566" s="5" t="s">
        <v>24</v>
      </c>
      <c r="E4566" s="5" t="s">
        <v>53</v>
      </c>
      <c r="F4566" s="5" t="s">
        <v>3960</v>
      </c>
      <c r="G4566" s="5" t="s">
        <v>54</v>
      </c>
      <c r="X4566" s="5">
        <v>0</v>
      </c>
      <c r="AH4566" s="15"/>
      <c r="AI4566" s="5">
        <v>0</v>
      </c>
      <c r="AJ4566" s="1">
        <f t="array" ref="AJ4566">INDEX(I4566:X4566, MATCH(FALSE,ISBLANK(I4566:X4566),FALSE))</f>
        <v>0</v>
      </c>
      <c r="AK4566" s="1">
        <f t="array" ref="AK4566">IF(AJ4566=0,INDEX(Y4566:AI4566, MATCH(FALSE,ISBLANK(Y4566:AI4566),FALSE)),0)</f>
        <v>0</v>
      </c>
      <c r="AL4566" s="1">
        <f t="shared" si="568"/>
        <v>0</v>
      </c>
      <c r="AM4566" s="1">
        <f t="shared" si="569"/>
        <v>0</v>
      </c>
      <c r="AN4566" s="1">
        <f t="shared" si="570"/>
        <v>0</v>
      </c>
      <c r="AO4566" s="1">
        <f t="shared" si="571"/>
        <v>0</v>
      </c>
      <c r="AP4566" s="1">
        <f t="shared" si="572"/>
        <v>2</v>
      </c>
      <c r="AQ4566" s="1">
        <f t="shared" si="573"/>
        <v>0</v>
      </c>
      <c r="AR4566" s="1">
        <f t="shared" si="575"/>
        <v>0</v>
      </c>
      <c r="AS4566" s="2" t="str">
        <f>VLOOKUP(AR4566,Sites!A:B,2,FALSE)</f>
        <v>N/A</v>
      </c>
      <c r="AT4566" s="2" t="str">
        <f>VLOOKUP(AR4566,Sites!A:C,3,FALSE)</f>
        <v>N/A</v>
      </c>
      <c r="AU4566" s="3">
        <f t="shared" si="574"/>
        <v>0</v>
      </c>
    </row>
    <row r="4567" spans="1:47" x14ac:dyDescent="0.25">
      <c r="A4567" s="5" t="s">
        <v>11059</v>
      </c>
      <c r="B4567" s="5" t="s">
        <v>11060</v>
      </c>
      <c r="C4567" s="5">
        <v>4</v>
      </c>
      <c r="D4567" s="5" t="s">
        <v>24</v>
      </c>
      <c r="E4567" s="5" t="s">
        <v>25</v>
      </c>
      <c r="F4567" s="5" t="s">
        <v>11061</v>
      </c>
      <c r="G4567" s="5" t="s">
        <v>27</v>
      </c>
      <c r="L4567" s="5" t="s">
        <v>10</v>
      </c>
      <c r="M4567" s="5" t="s">
        <v>11</v>
      </c>
      <c r="Q4567" s="5" t="s">
        <v>10</v>
      </c>
      <c r="R4567" s="5" t="s">
        <v>11</v>
      </c>
      <c r="V4567" s="5" t="s">
        <v>10</v>
      </c>
      <c r="W4567" s="5" t="s">
        <v>11</v>
      </c>
      <c r="X4567" s="5">
        <v>0</v>
      </c>
      <c r="Z4567" s="5" t="s">
        <v>15</v>
      </c>
      <c r="AE4567" s="5" t="s">
        <v>20</v>
      </c>
      <c r="AH4567" s="15" t="s">
        <v>17</v>
      </c>
      <c r="AI4567" s="5">
        <v>0</v>
      </c>
      <c r="AJ4567" s="1" t="str">
        <f t="array" ref="AJ4567">INDEX(I4567:X4567, MATCH(FALSE,ISBLANK(I4567:X4567),FALSE))</f>
        <v>CA</v>
      </c>
      <c r="AK4567" s="1">
        <f t="array" ref="AK4567">IF(AJ4567=0,INDEX(Y4567:AI4567, MATCH(FALSE,ISBLANK(Y4567:AI4567),FALSE)),0)</f>
        <v>0</v>
      </c>
      <c r="AL4567" s="1">
        <f t="shared" si="568"/>
        <v>4</v>
      </c>
      <c r="AM4567" s="1">
        <f t="shared" si="569"/>
        <v>189.6</v>
      </c>
      <c r="AN4567" s="1">
        <f t="shared" si="570"/>
        <v>0</v>
      </c>
      <c r="AO4567" s="1">
        <f t="shared" si="571"/>
        <v>0</v>
      </c>
      <c r="AP4567" s="1">
        <f t="shared" si="572"/>
        <v>0</v>
      </c>
      <c r="AQ4567" s="1">
        <f t="shared" si="573"/>
        <v>0</v>
      </c>
      <c r="AR4567" s="1" t="str">
        <f t="shared" si="575"/>
        <v>CA</v>
      </c>
      <c r="AS4567" s="2" t="str">
        <f>VLOOKUP(AR4567,Sites!A:B,2,FALSE)</f>
        <v>IKO Kankakee </v>
      </c>
      <c r="AT4567" s="2" t="str">
        <f>VLOOKUP(AR4567,Sites!A:C,3,FALSE)</f>
        <v>IKO-US </v>
      </c>
      <c r="AU4567" s="3">
        <f t="shared" si="574"/>
        <v>189.6</v>
      </c>
    </row>
    <row r="4568" spans="1:47" x14ac:dyDescent="0.25">
      <c r="A4568" s="5" t="s">
        <v>11062</v>
      </c>
      <c r="B4568" s="5" t="s">
        <v>11063</v>
      </c>
      <c r="C4568" s="5">
        <v>2</v>
      </c>
      <c r="D4568" s="5" t="s">
        <v>24</v>
      </c>
      <c r="E4568" s="5" t="s">
        <v>25</v>
      </c>
      <c r="F4568" s="5" t="s">
        <v>15779</v>
      </c>
      <c r="G4568" s="5" t="s">
        <v>27</v>
      </c>
      <c r="L4568" s="5" t="s">
        <v>10</v>
      </c>
      <c r="Q4568" s="5" t="s">
        <v>10</v>
      </c>
      <c r="V4568" s="5" t="s">
        <v>10</v>
      </c>
      <c r="X4568" s="5">
        <v>0</v>
      </c>
      <c r="Z4568" s="5" t="s">
        <v>15</v>
      </c>
      <c r="AE4568" s="5" t="s">
        <v>20</v>
      </c>
      <c r="AH4568" s="15"/>
      <c r="AI4568" s="5">
        <v>0</v>
      </c>
      <c r="AJ4568" s="1" t="str">
        <f t="array" ref="AJ4568">INDEX(I4568:X4568, MATCH(FALSE,ISBLANK(I4568:X4568),FALSE))</f>
        <v>CA</v>
      </c>
      <c r="AK4568" s="1">
        <f t="array" ref="AK4568">IF(AJ4568=0,INDEX(Y4568:AI4568, MATCH(FALSE,ISBLANK(Y4568:AI4568),FALSE)),0)</f>
        <v>0</v>
      </c>
      <c r="AL4568" s="1">
        <f t="shared" si="568"/>
        <v>2</v>
      </c>
      <c r="AM4568" s="1">
        <f t="shared" si="569"/>
        <v>260.94</v>
      </c>
      <c r="AN4568" s="1">
        <f t="shared" si="570"/>
        <v>0</v>
      </c>
      <c r="AO4568" s="1">
        <f t="shared" si="571"/>
        <v>0</v>
      </c>
      <c r="AP4568" s="1">
        <f t="shared" si="572"/>
        <v>0</v>
      </c>
      <c r="AQ4568" s="1">
        <f t="shared" si="573"/>
        <v>0</v>
      </c>
      <c r="AR4568" s="1" t="str">
        <f t="shared" si="575"/>
        <v>CA</v>
      </c>
      <c r="AS4568" s="2" t="str">
        <f>VLOOKUP(AR4568,Sites!A:B,2,FALSE)</f>
        <v>IKO Kankakee </v>
      </c>
      <c r="AT4568" s="2" t="str">
        <f>VLOOKUP(AR4568,Sites!A:C,3,FALSE)</f>
        <v>IKO-US </v>
      </c>
      <c r="AU4568" s="3">
        <f t="shared" si="574"/>
        <v>260.94</v>
      </c>
    </row>
    <row r="4569" spans="1:47" x14ac:dyDescent="0.25">
      <c r="A4569" s="5" t="s">
        <v>11064</v>
      </c>
      <c r="B4569" s="5" t="s">
        <v>11065</v>
      </c>
      <c r="C4569" s="5">
        <v>2</v>
      </c>
      <c r="D4569" s="5" t="s">
        <v>24</v>
      </c>
      <c r="E4569" s="5" t="s">
        <v>63</v>
      </c>
      <c r="F4569" s="5" t="s">
        <v>3960</v>
      </c>
      <c r="G4569" s="5" t="s">
        <v>65</v>
      </c>
      <c r="X4569" s="5">
        <v>0</v>
      </c>
      <c r="AH4569" s="15"/>
      <c r="AI4569" s="5">
        <v>0</v>
      </c>
      <c r="AJ4569" s="1">
        <f t="array" ref="AJ4569">INDEX(I4569:X4569, MATCH(FALSE,ISBLANK(I4569:X4569),FALSE))</f>
        <v>0</v>
      </c>
      <c r="AK4569" s="1">
        <f t="array" ref="AK4569">IF(AJ4569=0,INDEX(Y4569:AI4569, MATCH(FALSE,ISBLANK(Y4569:AI4569),FALSE)),0)</f>
        <v>0</v>
      </c>
      <c r="AL4569" s="1">
        <f t="shared" si="568"/>
        <v>0</v>
      </c>
      <c r="AM4569" s="1">
        <f t="shared" si="569"/>
        <v>0</v>
      </c>
      <c r="AN4569" s="1">
        <f t="shared" si="570"/>
        <v>0</v>
      </c>
      <c r="AO4569" s="1">
        <f t="shared" si="571"/>
        <v>0</v>
      </c>
      <c r="AP4569" s="1">
        <f t="shared" si="572"/>
        <v>2</v>
      </c>
      <c r="AQ4569" s="1">
        <f t="shared" si="573"/>
        <v>0</v>
      </c>
      <c r="AR4569" s="1">
        <f t="shared" si="575"/>
        <v>0</v>
      </c>
      <c r="AS4569" s="2" t="str">
        <f>VLOOKUP(AR4569,Sites!A:B,2,FALSE)</f>
        <v>N/A</v>
      </c>
      <c r="AT4569" s="2" t="str">
        <f>VLOOKUP(AR4569,Sites!A:C,3,FALSE)</f>
        <v>N/A</v>
      </c>
      <c r="AU4569" s="3">
        <f t="shared" si="574"/>
        <v>0</v>
      </c>
    </row>
    <row r="4570" spans="1:47" x14ac:dyDescent="0.25">
      <c r="A4570" s="5" t="s">
        <v>11066</v>
      </c>
      <c r="B4570" s="5" t="s">
        <v>11067</v>
      </c>
      <c r="C4570" s="5">
        <v>12</v>
      </c>
      <c r="D4570" s="5" t="s">
        <v>24</v>
      </c>
      <c r="E4570" s="5" t="s">
        <v>57</v>
      </c>
      <c r="F4570" s="5" t="s">
        <v>3960</v>
      </c>
      <c r="G4570" s="5" t="s">
        <v>59</v>
      </c>
      <c r="L4570" s="5" t="s">
        <v>10</v>
      </c>
      <c r="Q4570" s="5" t="s">
        <v>10</v>
      </c>
      <c r="V4570" s="5" t="s">
        <v>10</v>
      </c>
      <c r="X4570" s="5">
        <v>0</v>
      </c>
      <c r="Z4570" s="5" t="s">
        <v>15</v>
      </c>
      <c r="AB4570" s="5" t="s">
        <v>18</v>
      </c>
      <c r="AH4570" s="15"/>
      <c r="AI4570" s="5">
        <v>0</v>
      </c>
      <c r="AJ4570" s="1" t="str">
        <f t="array" ref="AJ4570">INDEX(I4570:X4570, MATCH(FALSE,ISBLANK(I4570:X4570),FALSE))</f>
        <v>CA</v>
      </c>
      <c r="AK4570" s="1">
        <f t="array" ref="AK4570">IF(AJ4570=0,INDEX(Y4570:AI4570, MATCH(FALSE,ISBLANK(Y4570:AI4570),FALSE)),0)</f>
        <v>0</v>
      </c>
      <c r="AL4570" s="1">
        <f t="shared" si="568"/>
        <v>12</v>
      </c>
      <c r="AM4570" s="1">
        <f t="shared" si="569"/>
        <v>0</v>
      </c>
      <c r="AN4570" s="1">
        <f t="shared" si="570"/>
        <v>0</v>
      </c>
      <c r="AO4570" s="1">
        <f t="shared" si="571"/>
        <v>0</v>
      </c>
      <c r="AP4570" s="1">
        <f t="shared" si="572"/>
        <v>0</v>
      </c>
      <c r="AQ4570" s="1">
        <f t="shared" si="573"/>
        <v>0</v>
      </c>
      <c r="AR4570" s="1" t="str">
        <f t="shared" si="575"/>
        <v>CA</v>
      </c>
      <c r="AS4570" s="2" t="str">
        <f>VLOOKUP(AR4570,Sites!A:B,2,FALSE)</f>
        <v>IKO Kankakee </v>
      </c>
      <c r="AT4570" s="2" t="str">
        <f>VLOOKUP(AR4570,Sites!A:C,3,FALSE)</f>
        <v>IKO-US </v>
      </c>
      <c r="AU4570" s="3">
        <f t="shared" si="574"/>
        <v>0</v>
      </c>
    </row>
    <row r="4571" spans="1:47" x14ac:dyDescent="0.25">
      <c r="A4571" s="5" t="s">
        <v>11068</v>
      </c>
      <c r="B4571" s="5" t="s">
        <v>11069</v>
      </c>
      <c r="C4571" s="5">
        <v>20.75</v>
      </c>
      <c r="D4571" s="5" t="s">
        <v>62</v>
      </c>
      <c r="E4571" s="5" t="s">
        <v>387</v>
      </c>
      <c r="F4571" s="5" t="s">
        <v>11070</v>
      </c>
      <c r="G4571" s="5" t="s">
        <v>389</v>
      </c>
      <c r="L4571" s="5" t="s">
        <v>10</v>
      </c>
      <c r="M4571" s="5" t="s">
        <v>11</v>
      </c>
      <c r="Q4571" s="5" t="s">
        <v>10</v>
      </c>
      <c r="R4571" s="5" t="s">
        <v>11</v>
      </c>
      <c r="V4571" s="5" t="s">
        <v>10</v>
      </c>
      <c r="W4571" s="5" t="s">
        <v>11</v>
      </c>
      <c r="X4571" s="5">
        <v>0</v>
      </c>
      <c r="Z4571" s="5" t="s">
        <v>15</v>
      </c>
      <c r="AF4571" s="5" t="s">
        <v>21</v>
      </c>
      <c r="AH4571" s="15"/>
      <c r="AI4571" s="5">
        <v>0</v>
      </c>
      <c r="AJ4571" s="1" t="str">
        <f t="array" ref="AJ4571">INDEX(I4571:X4571, MATCH(FALSE,ISBLANK(I4571:X4571),FALSE))</f>
        <v>CA</v>
      </c>
      <c r="AK4571" s="1">
        <f t="array" ref="AK4571">IF(AJ4571=0,INDEX(Y4571:AI4571, MATCH(FALSE,ISBLANK(Y4571:AI4571),FALSE)),0)</f>
        <v>0</v>
      </c>
      <c r="AL4571" s="1">
        <f t="shared" si="568"/>
        <v>20.75</v>
      </c>
      <c r="AM4571" s="1">
        <f t="shared" si="569"/>
        <v>37.03875</v>
      </c>
      <c r="AN4571" s="1">
        <f t="shared" si="570"/>
        <v>0</v>
      </c>
      <c r="AO4571" s="1">
        <f t="shared" si="571"/>
        <v>0</v>
      </c>
      <c r="AP4571" s="1">
        <f t="shared" si="572"/>
        <v>0</v>
      </c>
      <c r="AQ4571" s="1">
        <f t="shared" si="573"/>
        <v>0</v>
      </c>
      <c r="AR4571" s="1" t="str">
        <f t="shared" si="575"/>
        <v>CA</v>
      </c>
      <c r="AS4571" s="2" t="str">
        <f>VLOOKUP(AR4571,Sites!A:B,2,FALSE)</f>
        <v>IKO Kankakee </v>
      </c>
      <c r="AT4571" s="2" t="str">
        <f>VLOOKUP(AR4571,Sites!A:C,3,FALSE)</f>
        <v>IKO-US </v>
      </c>
      <c r="AU4571" s="3">
        <f t="shared" si="574"/>
        <v>37.03875</v>
      </c>
    </row>
    <row r="4572" spans="1:47" x14ac:dyDescent="0.25">
      <c r="A4572" s="5" t="s">
        <v>11071</v>
      </c>
      <c r="B4572" s="5" t="s">
        <v>11072</v>
      </c>
      <c r="C4572" s="5">
        <v>120</v>
      </c>
      <c r="D4572" s="5" t="s">
        <v>24</v>
      </c>
      <c r="E4572" s="5" t="s">
        <v>5064</v>
      </c>
      <c r="F4572" s="5" t="s">
        <v>3960</v>
      </c>
      <c r="G4572" s="5" t="s">
        <v>5065</v>
      </c>
      <c r="M4572" s="5" t="s">
        <v>11</v>
      </c>
      <c r="R4572" s="5" t="s">
        <v>11</v>
      </c>
      <c r="W4572" s="5" t="s">
        <v>11</v>
      </c>
      <c r="X4572" s="5">
        <v>0</v>
      </c>
      <c r="AH4572" s="15"/>
      <c r="AI4572" s="5">
        <v>0</v>
      </c>
      <c r="AJ4572" s="1" t="str">
        <f t="array" ref="AJ4572">INDEX(I4572:X4572, MATCH(FALSE,ISBLANK(I4572:X4572),FALSE))</f>
        <v>GC</v>
      </c>
      <c r="AK4572" s="1">
        <f t="array" ref="AK4572">IF(AJ4572=0,INDEX(Y4572:AI4572, MATCH(FALSE,ISBLANK(Y4572:AI4572),FALSE)),0)</f>
        <v>0</v>
      </c>
      <c r="AL4572" s="1">
        <f t="shared" si="568"/>
        <v>120</v>
      </c>
      <c r="AM4572" s="1">
        <f t="shared" si="569"/>
        <v>0</v>
      </c>
      <c r="AN4572" s="1">
        <f t="shared" si="570"/>
        <v>0</v>
      </c>
      <c r="AO4572" s="1">
        <f t="shared" si="571"/>
        <v>0</v>
      </c>
      <c r="AP4572" s="1">
        <f t="shared" si="572"/>
        <v>0</v>
      </c>
      <c r="AQ4572" s="1">
        <f t="shared" si="573"/>
        <v>0</v>
      </c>
      <c r="AR4572" s="1" t="str">
        <f t="shared" si="575"/>
        <v>GC</v>
      </c>
      <c r="AS4572" s="2" t="str">
        <f>VLOOKUP(AR4572,Sites!A:B,2,FALSE)</f>
        <v>IKO Sumas </v>
      </c>
      <c r="AT4572" s="2" t="str">
        <f>VLOOKUP(AR4572,Sites!A:C,3,FALSE)</f>
        <v>IKO-US </v>
      </c>
      <c r="AU4572" s="3">
        <f t="shared" si="574"/>
        <v>0</v>
      </c>
    </row>
    <row r="4573" spans="1:47" x14ac:dyDescent="0.25">
      <c r="A4573" s="5" t="s">
        <v>11073</v>
      </c>
      <c r="B4573" s="5" t="s">
        <v>11074</v>
      </c>
      <c r="C4573" s="5">
        <v>2</v>
      </c>
      <c r="D4573" s="5" t="s">
        <v>24</v>
      </c>
      <c r="E4573" s="5" t="s">
        <v>57</v>
      </c>
      <c r="F4573" s="5" t="s">
        <v>3960</v>
      </c>
      <c r="G4573" s="5" t="s">
        <v>59</v>
      </c>
      <c r="X4573" s="5">
        <v>0</v>
      </c>
      <c r="AH4573" s="15"/>
      <c r="AI4573" s="5">
        <v>0</v>
      </c>
      <c r="AJ4573" s="1">
        <f t="array" ref="AJ4573">INDEX(I4573:X4573, MATCH(FALSE,ISBLANK(I4573:X4573),FALSE))</f>
        <v>0</v>
      </c>
      <c r="AK4573" s="1">
        <f t="array" ref="AK4573">IF(AJ4573=0,INDEX(Y4573:AI4573, MATCH(FALSE,ISBLANK(Y4573:AI4573),FALSE)),0)</f>
        <v>0</v>
      </c>
      <c r="AL4573" s="1">
        <f t="shared" si="568"/>
        <v>0</v>
      </c>
      <c r="AM4573" s="1">
        <f t="shared" si="569"/>
        <v>0</v>
      </c>
      <c r="AN4573" s="1">
        <f t="shared" si="570"/>
        <v>0</v>
      </c>
      <c r="AO4573" s="1">
        <f t="shared" si="571"/>
        <v>0</v>
      </c>
      <c r="AP4573" s="1">
        <f t="shared" si="572"/>
        <v>2</v>
      </c>
      <c r="AQ4573" s="1">
        <f t="shared" si="573"/>
        <v>0</v>
      </c>
      <c r="AR4573" s="1">
        <f t="shared" si="575"/>
        <v>0</v>
      </c>
      <c r="AS4573" s="2" t="str">
        <f>VLOOKUP(AR4573,Sites!A:B,2,FALSE)</f>
        <v>N/A</v>
      </c>
      <c r="AT4573" s="2" t="str">
        <f>VLOOKUP(AR4573,Sites!A:C,3,FALSE)</f>
        <v>N/A</v>
      </c>
      <c r="AU4573" s="3">
        <f t="shared" si="574"/>
        <v>0</v>
      </c>
    </row>
    <row r="4574" spans="1:47" x14ac:dyDescent="0.25">
      <c r="A4574" s="5" t="s">
        <v>11075</v>
      </c>
      <c r="B4574" s="5" t="s">
        <v>11076</v>
      </c>
      <c r="C4574" s="5">
        <v>2</v>
      </c>
      <c r="D4574" s="5" t="s">
        <v>24</v>
      </c>
      <c r="E4574" s="5" t="s">
        <v>72</v>
      </c>
      <c r="F4574" s="5" t="s">
        <v>3960</v>
      </c>
      <c r="G4574" s="5" t="s">
        <v>74</v>
      </c>
      <c r="X4574" s="5">
        <v>0</v>
      </c>
      <c r="AH4574" s="15"/>
      <c r="AI4574" s="5">
        <v>0</v>
      </c>
      <c r="AJ4574" s="1">
        <f t="array" ref="AJ4574">INDEX(I4574:X4574, MATCH(FALSE,ISBLANK(I4574:X4574),FALSE))</f>
        <v>0</v>
      </c>
      <c r="AK4574" s="1">
        <f t="array" ref="AK4574">IF(AJ4574=0,INDEX(Y4574:AI4574, MATCH(FALSE,ISBLANK(Y4574:AI4574),FALSE)),0)</f>
        <v>0</v>
      </c>
      <c r="AL4574" s="1">
        <f t="shared" si="568"/>
        <v>0</v>
      </c>
      <c r="AM4574" s="1">
        <f t="shared" si="569"/>
        <v>0</v>
      </c>
      <c r="AN4574" s="1">
        <f t="shared" si="570"/>
        <v>0</v>
      </c>
      <c r="AO4574" s="1">
        <f t="shared" si="571"/>
        <v>0</v>
      </c>
      <c r="AP4574" s="1">
        <f t="shared" si="572"/>
        <v>2</v>
      </c>
      <c r="AQ4574" s="1">
        <f t="shared" si="573"/>
        <v>0</v>
      </c>
      <c r="AR4574" s="1">
        <f t="shared" si="575"/>
        <v>0</v>
      </c>
      <c r="AS4574" s="2" t="str">
        <f>VLOOKUP(AR4574,Sites!A:B,2,FALSE)</f>
        <v>N/A</v>
      </c>
      <c r="AT4574" s="2" t="str">
        <f>VLOOKUP(AR4574,Sites!A:C,3,FALSE)</f>
        <v>N/A</v>
      </c>
      <c r="AU4574" s="3">
        <f t="shared" si="574"/>
        <v>0</v>
      </c>
    </row>
    <row r="4575" spans="1:47" x14ac:dyDescent="0.25">
      <c r="A4575" s="5" t="s">
        <v>11077</v>
      </c>
      <c r="B4575" s="5" t="s">
        <v>11078</v>
      </c>
      <c r="C4575" s="5">
        <v>41</v>
      </c>
      <c r="D4575" s="5" t="s">
        <v>24</v>
      </c>
      <c r="E4575" s="5" t="s">
        <v>63</v>
      </c>
      <c r="F4575" s="5" t="s">
        <v>11079</v>
      </c>
      <c r="G4575" s="5" t="s">
        <v>65</v>
      </c>
      <c r="X4575" s="5">
        <v>0</v>
      </c>
      <c r="Z4575" s="5" t="s">
        <v>15</v>
      </c>
      <c r="AA4575" s="5" t="s">
        <v>16</v>
      </c>
      <c r="AB4575" s="5" t="s">
        <v>18</v>
      </c>
      <c r="AH4575" s="15" t="s">
        <v>17</v>
      </c>
      <c r="AI4575" s="5">
        <v>0</v>
      </c>
      <c r="AJ4575" s="1">
        <f t="array" ref="AJ4575">INDEX(I4575:X4575, MATCH(FALSE,ISBLANK(I4575:X4575),FALSE))</f>
        <v>0</v>
      </c>
      <c r="AK4575" s="1" t="str">
        <f t="array" ref="AK4575">IF(AJ4575=0,INDEX(Y4575:AI4575, MATCH(FALSE,ISBLANK(Y4575:AI4575),FALSE)),0)</f>
        <v>GH</v>
      </c>
      <c r="AL4575" s="1">
        <f t="shared" si="568"/>
        <v>0</v>
      </c>
      <c r="AM4575" s="1">
        <f t="shared" si="569"/>
        <v>0</v>
      </c>
      <c r="AN4575" s="1">
        <f t="shared" si="570"/>
        <v>41</v>
      </c>
      <c r="AO4575" s="1">
        <f t="shared" si="571"/>
        <v>23.369999999999997</v>
      </c>
      <c r="AP4575" s="1">
        <f t="shared" si="572"/>
        <v>0</v>
      </c>
      <c r="AQ4575" s="1">
        <f t="shared" si="573"/>
        <v>0</v>
      </c>
      <c r="AR4575" s="1" t="str">
        <f t="shared" si="575"/>
        <v>GH</v>
      </c>
      <c r="AS4575" s="2" t="str">
        <f>VLOOKUP(AR4575,Sites!A:B,2,FALSE)</f>
        <v>IKO Hawkesbury Site </v>
      </c>
      <c r="AT4575" s="2" t="str">
        <f>VLOOKUP(AR4575,Sites!A:C,3,FALSE)</f>
        <v>IKO-CAD </v>
      </c>
      <c r="AU4575" s="3">
        <f t="shared" si="574"/>
        <v>23.369999999999997</v>
      </c>
    </row>
    <row r="4576" spans="1:47" x14ac:dyDescent="0.25">
      <c r="A4576" s="5" t="s">
        <v>11080</v>
      </c>
      <c r="B4576" s="5" t="s">
        <v>11081</v>
      </c>
      <c r="C4576" s="5">
        <v>2</v>
      </c>
      <c r="D4576" s="5" t="s">
        <v>24</v>
      </c>
      <c r="E4576" s="5" t="s">
        <v>57</v>
      </c>
      <c r="F4576" s="5" t="s">
        <v>3960</v>
      </c>
      <c r="G4576" s="5" t="s">
        <v>59</v>
      </c>
      <c r="X4576" s="5">
        <v>0</v>
      </c>
      <c r="AH4576" s="15"/>
      <c r="AI4576" s="5">
        <v>0</v>
      </c>
      <c r="AJ4576" s="1">
        <f t="array" ref="AJ4576">INDEX(I4576:X4576, MATCH(FALSE,ISBLANK(I4576:X4576),FALSE))</f>
        <v>0</v>
      </c>
      <c r="AK4576" s="1">
        <f t="array" ref="AK4576">IF(AJ4576=0,INDEX(Y4576:AI4576, MATCH(FALSE,ISBLANK(Y4576:AI4576),FALSE)),0)</f>
        <v>0</v>
      </c>
      <c r="AL4576" s="1">
        <f t="shared" si="568"/>
        <v>0</v>
      </c>
      <c r="AM4576" s="1">
        <f t="shared" si="569"/>
        <v>0</v>
      </c>
      <c r="AN4576" s="1">
        <f t="shared" si="570"/>
        <v>0</v>
      </c>
      <c r="AO4576" s="1">
        <f t="shared" si="571"/>
        <v>0</v>
      </c>
      <c r="AP4576" s="1">
        <f t="shared" si="572"/>
        <v>2</v>
      </c>
      <c r="AQ4576" s="1">
        <f t="shared" si="573"/>
        <v>0</v>
      </c>
      <c r="AR4576" s="1">
        <f t="shared" si="575"/>
        <v>0</v>
      </c>
      <c r="AS4576" s="2" t="str">
        <f>VLOOKUP(AR4576,Sites!A:B,2,FALSE)</f>
        <v>N/A</v>
      </c>
      <c r="AT4576" s="2" t="str">
        <f>VLOOKUP(AR4576,Sites!A:C,3,FALSE)</f>
        <v>N/A</v>
      </c>
      <c r="AU4576" s="3">
        <f t="shared" si="574"/>
        <v>0</v>
      </c>
    </row>
    <row r="4577" spans="1:47" x14ac:dyDescent="0.25">
      <c r="A4577" s="5" t="s">
        <v>11082</v>
      </c>
      <c r="B4577" s="5" t="s">
        <v>11083</v>
      </c>
      <c r="C4577" s="5">
        <v>2</v>
      </c>
      <c r="D4577" s="5" t="s">
        <v>24</v>
      </c>
      <c r="E4577" s="5" t="s">
        <v>57</v>
      </c>
      <c r="F4577" s="5" t="s">
        <v>3960</v>
      </c>
      <c r="G4577" s="5" t="s">
        <v>59</v>
      </c>
      <c r="J4577" s="5" t="s">
        <v>8</v>
      </c>
      <c r="K4577" s="5" t="s">
        <v>9</v>
      </c>
      <c r="L4577" s="5" t="s">
        <v>10</v>
      </c>
      <c r="O4577" s="5" t="s">
        <v>8</v>
      </c>
      <c r="P4577" s="5" t="s">
        <v>9</v>
      </c>
      <c r="Q4577" s="5" t="s">
        <v>10</v>
      </c>
      <c r="T4577" s="5" t="s">
        <v>8</v>
      </c>
      <c r="U4577" s="5" t="s">
        <v>9</v>
      </c>
      <c r="V4577" s="5" t="s">
        <v>10</v>
      </c>
      <c r="X4577" s="5">
        <v>0</v>
      </c>
      <c r="Y4577" s="5" t="s">
        <v>12</v>
      </c>
      <c r="Z4577" s="5" t="s">
        <v>15</v>
      </c>
      <c r="AA4577" s="5" t="s">
        <v>16</v>
      </c>
      <c r="AE4577" s="5" t="s">
        <v>20</v>
      </c>
      <c r="AH4577" s="15" t="s">
        <v>17</v>
      </c>
      <c r="AI4577" s="5">
        <v>0</v>
      </c>
      <c r="AJ4577" s="1" t="str">
        <f t="array" ref="AJ4577">INDEX(I4577:X4577, MATCH(FALSE,ISBLANK(I4577:X4577),FALSE))</f>
        <v>GV</v>
      </c>
      <c r="AK4577" s="1">
        <f t="array" ref="AK4577">IF(AJ4577=0,INDEX(Y4577:AI4577, MATCH(FALSE,ISBLANK(Y4577:AI4577),FALSE)),0)</f>
        <v>0</v>
      </c>
      <c r="AL4577" s="1">
        <f t="shared" si="568"/>
        <v>2</v>
      </c>
      <c r="AM4577" s="1">
        <f t="shared" si="569"/>
        <v>0</v>
      </c>
      <c r="AN4577" s="1">
        <f t="shared" si="570"/>
        <v>0</v>
      </c>
      <c r="AO4577" s="1">
        <f t="shared" si="571"/>
        <v>0</v>
      </c>
      <c r="AP4577" s="1">
        <f t="shared" si="572"/>
        <v>0</v>
      </c>
      <c r="AQ4577" s="1">
        <f t="shared" si="573"/>
        <v>0</v>
      </c>
      <c r="AR4577" s="1" t="str">
        <f t="shared" si="575"/>
        <v>GV</v>
      </c>
      <c r="AS4577" s="2" t="str">
        <f>VLOOKUP(AR4577,Sites!A:B,2,FALSE)</f>
        <v>IKO Hillsboro </v>
      </c>
      <c r="AT4577" s="2" t="str">
        <f>VLOOKUP(AR4577,Sites!A:C,3,FALSE)</f>
        <v>IKO-US </v>
      </c>
      <c r="AU4577" s="3">
        <f t="shared" si="574"/>
        <v>0</v>
      </c>
    </row>
    <row r="4578" spans="1:47" x14ac:dyDescent="0.25">
      <c r="A4578" s="5" t="s">
        <v>11084</v>
      </c>
      <c r="B4578" s="5" t="s">
        <v>11085</v>
      </c>
      <c r="C4578" s="5">
        <v>24</v>
      </c>
      <c r="D4578" s="5" t="s">
        <v>62</v>
      </c>
      <c r="E4578" s="5" t="s">
        <v>63</v>
      </c>
      <c r="F4578" s="5" t="s">
        <v>11086</v>
      </c>
      <c r="G4578" s="5" t="s">
        <v>65</v>
      </c>
      <c r="L4578" s="5" t="s">
        <v>10</v>
      </c>
      <c r="Q4578" s="5" t="s">
        <v>10</v>
      </c>
      <c r="V4578" s="5" t="s">
        <v>10</v>
      </c>
      <c r="X4578" s="5">
        <v>0</v>
      </c>
      <c r="Z4578" s="5" t="s">
        <v>15</v>
      </c>
      <c r="AH4578" s="15"/>
      <c r="AI4578" s="5">
        <v>0</v>
      </c>
      <c r="AJ4578" s="1" t="str">
        <f t="array" ref="AJ4578">INDEX(I4578:X4578, MATCH(FALSE,ISBLANK(I4578:X4578),FALSE))</f>
        <v>CA</v>
      </c>
      <c r="AK4578" s="1">
        <f t="array" ref="AK4578">IF(AJ4578=0,INDEX(Y4578:AI4578, MATCH(FALSE,ISBLANK(Y4578:AI4578),FALSE)),0)</f>
        <v>0</v>
      </c>
      <c r="AL4578" s="1">
        <f t="shared" si="568"/>
        <v>24</v>
      </c>
      <c r="AM4578" s="1">
        <f t="shared" si="569"/>
        <v>21.808799999999998</v>
      </c>
      <c r="AN4578" s="1">
        <f t="shared" si="570"/>
        <v>0</v>
      </c>
      <c r="AO4578" s="1">
        <f t="shared" si="571"/>
        <v>0</v>
      </c>
      <c r="AP4578" s="1">
        <f t="shared" si="572"/>
        <v>0</v>
      </c>
      <c r="AQ4578" s="1">
        <f t="shared" si="573"/>
        <v>0</v>
      </c>
      <c r="AR4578" s="1" t="str">
        <f t="shared" si="575"/>
        <v>CA</v>
      </c>
      <c r="AS4578" s="2" t="str">
        <f>VLOOKUP(AR4578,Sites!A:B,2,FALSE)</f>
        <v>IKO Kankakee </v>
      </c>
      <c r="AT4578" s="2" t="str">
        <f>VLOOKUP(AR4578,Sites!A:C,3,FALSE)</f>
        <v>IKO-US </v>
      </c>
      <c r="AU4578" s="3">
        <f t="shared" si="574"/>
        <v>21.808799999999998</v>
      </c>
    </row>
    <row r="4579" spans="1:47" x14ac:dyDescent="0.25">
      <c r="A4579" s="5" t="s">
        <v>11087</v>
      </c>
      <c r="B4579" s="5" t="s">
        <v>11088</v>
      </c>
      <c r="C4579" s="5">
        <v>1</v>
      </c>
      <c r="D4579" s="5" t="s">
        <v>24</v>
      </c>
      <c r="E4579" s="5" t="s">
        <v>4310</v>
      </c>
      <c r="F4579" s="5" t="s">
        <v>3960</v>
      </c>
      <c r="G4579" s="5" t="s">
        <v>4311</v>
      </c>
      <c r="X4579" s="5">
        <v>0</v>
      </c>
      <c r="AH4579" s="15"/>
      <c r="AI4579" s="5">
        <v>0</v>
      </c>
      <c r="AJ4579" s="1">
        <f t="array" ref="AJ4579">INDEX(I4579:X4579, MATCH(FALSE,ISBLANK(I4579:X4579),FALSE))</f>
        <v>0</v>
      </c>
      <c r="AK4579" s="1">
        <f t="array" ref="AK4579">IF(AJ4579=0,INDEX(Y4579:AI4579, MATCH(FALSE,ISBLANK(Y4579:AI4579),FALSE)),0)</f>
        <v>0</v>
      </c>
      <c r="AL4579" s="1">
        <f t="shared" si="568"/>
        <v>0</v>
      </c>
      <c r="AM4579" s="1">
        <f t="shared" si="569"/>
        <v>0</v>
      </c>
      <c r="AN4579" s="1">
        <f t="shared" si="570"/>
        <v>0</v>
      </c>
      <c r="AO4579" s="1">
        <f t="shared" si="571"/>
        <v>0</v>
      </c>
      <c r="AP4579" s="1">
        <f t="shared" si="572"/>
        <v>1</v>
      </c>
      <c r="AQ4579" s="1">
        <f t="shared" si="573"/>
        <v>0</v>
      </c>
      <c r="AR4579" s="1">
        <f t="shared" si="575"/>
        <v>0</v>
      </c>
      <c r="AS4579" s="2" t="str">
        <f>VLOOKUP(AR4579,Sites!A:B,2,FALSE)</f>
        <v>N/A</v>
      </c>
      <c r="AT4579" s="2" t="str">
        <f>VLOOKUP(AR4579,Sites!A:C,3,FALSE)</f>
        <v>N/A</v>
      </c>
      <c r="AU4579" s="3">
        <f t="shared" si="574"/>
        <v>0</v>
      </c>
    </row>
    <row r="4580" spans="1:47" x14ac:dyDescent="0.25">
      <c r="A4580" s="5" t="s">
        <v>11089</v>
      </c>
      <c r="B4580" s="5" t="s">
        <v>11090</v>
      </c>
      <c r="C4580" s="5">
        <v>1</v>
      </c>
      <c r="D4580" s="5" t="s">
        <v>24</v>
      </c>
      <c r="E4580" s="5" t="s">
        <v>8300</v>
      </c>
      <c r="F4580" s="5" t="s">
        <v>1497</v>
      </c>
      <c r="G4580" s="5" t="s">
        <v>8302</v>
      </c>
      <c r="X4580" s="5">
        <v>0</v>
      </c>
      <c r="AH4580" s="15"/>
      <c r="AI4580" s="5">
        <v>0</v>
      </c>
      <c r="AJ4580" s="1">
        <f t="array" ref="AJ4580">INDEX(I4580:X4580, MATCH(FALSE,ISBLANK(I4580:X4580),FALSE))</f>
        <v>0</v>
      </c>
      <c r="AK4580" s="1">
        <f t="array" ref="AK4580">IF(AJ4580=0,INDEX(Y4580:AI4580, MATCH(FALSE,ISBLANK(Y4580:AI4580),FALSE)),0)</f>
        <v>0</v>
      </c>
      <c r="AL4580" s="1">
        <f t="shared" si="568"/>
        <v>0</v>
      </c>
      <c r="AM4580" s="1">
        <f t="shared" si="569"/>
        <v>0</v>
      </c>
      <c r="AN4580" s="1">
        <f t="shared" si="570"/>
        <v>0</v>
      </c>
      <c r="AO4580" s="1">
        <f t="shared" si="571"/>
        <v>0</v>
      </c>
      <c r="AP4580" s="1">
        <f t="shared" si="572"/>
        <v>1</v>
      </c>
      <c r="AQ4580" s="1">
        <f t="shared" si="573"/>
        <v>97.1</v>
      </c>
      <c r="AR4580" s="1">
        <f t="shared" si="575"/>
        <v>0</v>
      </c>
      <c r="AS4580" s="2" t="str">
        <f>VLOOKUP(AR4580,Sites!A:B,2,FALSE)</f>
        <v>N/A</v>
      </c>
      <c r="AT4580" s="2" t="str">
        <f>VLOOKUP(AR4580,Sites!A:C,3,FALSE)</f>
        <v>N/A</v>
      </c>
      <c r="AU4580" s="3">
        <f t="shared" si="574"/>
        <v>97.1</v>
      </c>
    </row>
    <row r="4581" spans="1:47" x14ac:dyDescent="0.25">
      <c r="A4581" s="5" t="s">
        <v>11091</v>
      </c>
      <c r="B4581" s="5" t="s">
        <v>11092</v>
      </c>
      <c r="C4581" s="5">
        <v>2</v>
      </c>
      <c r="D4581" s="5" t="s">
        <v>24</v>
      </c>
      <c r="E4581" s="5" t="s">
        <v>36</v>
      </c>
      <c r="F4581" s="5" t="s">
        <v>2307</v>
      </c>
      <c r="G4581" s="5" t="s">
        <v>27</v>
      </c>
      <c r="X4581" s="5">
        <v>0</v>
      </c>
      <c r="AH4581" s="15"/>
      <c r="AI4581" s="5">
        <v>0</v>
      </c>
      <c r="AJ4581" s="1">
        <f t="array" ref="AJ4581">INDEX(I4581:X4581, MATCH(FALSE,ISBLANK(I4581:X4581),FALSE))</f>
        <v>0</v>
      </c>
      <c r="AK4581" s="1">
        <f t="array" ref="AK4581">IF(AJ4581=0,INDEX(Y4581:AI4581, MATCH(FALSE,ISBLANK(Y4581:AI4581),FALSE)),0)</f>
        <v>0</v>
      </c>
      <c r="AL4581" s="1">
        <f t="shared" si="568"/>
        <v>0</v>
      </c>
      <c r="AM4581" s="1">
        <f t="shared" si="569"/>
        <v>0</v>
      </c>
      <c r="AN4581" s="1">
        <f t="shared" si="570"/>
        <v>0</v>
      </c>
      <c r="AO4581" s="1">
        <f t="shared" si="571"/>
        <v>0</v>
      </c>
      <c r="AP4581" s="1">
        <f t="shared" si="572"/>
        <v>2</v>
      </c>
      <c r="AQ4581" s="1">
        <f t="shared" si="573"/>
        <v>80</v>
      </c>
      <c r="AR4581" s="1">
        <f t="shared" si="575"/>
        <v>0</v>
      </c>
      <c r="AS4581" s="2" t="str">
        <f>VLOOKUP(AR4581,Sites!A:B,2,FALSE)</f>
        <v>N/A</v>
      </c>
      <c r="AT4581" s="2" t="str">
        <f>VLOOKUP(AR4581,Sites!A:C,3,FALSE)</f>
        <v>N/A</v>
      </c>
      <c r="AU4581" s="3">
        <f t="shared" si="574"/>
        <v>80</v>
      </c>
    </row>
    <row r="4582" spans="1:47" x14ac:dyDescent="0.25">
      <c r="A4582" s="5" t="s">
        <v>11093</v>
      </c>
      <c r="B4582" s="5" t="s">
        <v>11094</v>
      </c>
      <c r="C4582" s="5">
        <v>5</v>
      </c>
      <c r="D4582" s="5" t="s">
        <v>24</v>
      </c>
      <c r="E4582" s="5" t="s">
        <v>48</v>
      </c>
      <c r="F4582" s="5" t="s">
        <v>2695</v>
      </c>
      <c r="G4582" s="5" t="s">
        <v>50</v>
      </c>
      <c r="X4582" s="5">
        <v>0</v>
      </c>
      <c r="AH4582" s="15"/>
      <c r="AI4582" s="5">
        <v>0</v>
      </c>
      <c r="AJ4582" s="1">
        <f t="array" ref="AJ4582">INDEX(I4582:X4582, MATCH(FALSE,ISBLANK(I4582:X4582),FALSE))</f>
        <v>0</v>
      </c>
      <c r="AK4582" s="1">
        <f t="array" ref="AK4582">IF(AJ4582=0,INDEX(Y4582:AI4582, MATCH(FALSE,ISBLANK(Y4582:AI4582),FALSE)),0)</f>
        <v>0</v>
      </c>
      <c r="AL4582" s="1">
        <f t="shared" si="568"/>
        <v>0</v>
      </c>
      <c r="AM4582" s="1">
        <f t="shared" si="569"/>
        <v>0</v>
      </c>
      <c r="AN4582" s="1">
        <f t="shared" si="570"/>
        <v>0</v>
      </c>
      <c r="AO4582" s="1">
        <f t="shared" si="571"/>
        <v>0</v>
      </c>
      <c r="AP4582" s="1">
        <f t="shared" si="572"/>
        <v>5</v>
      </c>
      <c r="AQ4582" s="1">
        <f t="shared" si="573"/>
        <v>20</v>
      </c>
      <c r="AR4582" s="1">
        <f t="shared" si="575"/>
        <v>0</v>
      </c>
      <c r="AS4582" s="2" t="str">
        <f>VLOOKUP(AR4582,Sites!A:B,2,FALSE)</f>
        <v>N/A</v>
      </c>
      <c r="AT4582" s="2" t="str">
        <f>VLOOKUP(AR4582,Sites!A:C,3,FALSE)</f>
        <v>N/A</v>
      </c>
      <c r="AU4582" s="3">
        <f t="shared" si="574"/>
        <v>20</v>
      </c>
    </row>
    <row r="4583" spans="1:47" x14ac:dyDescent="0.25">
      <c r="A4583" s="5" t="s">
        <v>11095</v>
      </c>
      <c r="B4583" s="5" t="s">
        <v>11096</v>
      </c>
      <c r="C4583" s="5">
        <v>8</v>
      </c>
      <c r="D4583" s="5" t="s">
        <v>24</v>
      </c>
      <c r="E4583" s="5" t="s">
        <v>57</v>
      </c>
      <c r="F4583" s="5" t="s">
        <v>11097</v>
      </c>
      <c r="G4583" s="5" t="s">
        <v>59</v>
      </c>
      <c r="K4583" s="5" t="s">
        <v>9</v>
      </c>
      <c r="L4583" s="5" t="s">
        <v>10</v>
      </c>
      <c r="M4583" s="5" t="s">
        <v>11</v>
      </c>
      <c r="P4583" s="5" t="s">
        <v>9</v>
      </c>
      <c r="Q4583" s="5" t="s">
        <v>10</v>
      </c>
      <c r="R4583" s="5" t="s">
        <v>11</v>
      </c>
      <c r="U4583" s="5" t="s">
        <v>9</v>
      </c>
      <c r="V4583" s="5" t="s">
        <v>10</v>
      </c>
      <c r="W4583" s="5" t="s">
        <v>11</v>
      </c>
      <c r="X4583" s="5">
        <v>0</v>
      </c>
      <c r="Y4583" s="5" t="s">
        <v>12</v>
      </c>
      <c r="Z4583" s="5" t="s">
        <v>15</v>
      </c>
      <c r="AE4583" s="5" t="s">
        <v>20</v>
      </c>
      <c r="AH4583" s="15" t="s">
        <v>17</v>
      </c>
      <c r="AI4583" s="5">
        <v>0</v>
      </c>
      <c r="AJ4583" s="1" t="str">
        <f t="array" ref="AJ4583">INDEX(I4583:X4583, MATCH(FALSE,ISBLANK(I4583:X4583),FALSE))</f>
        <v>GS</v>
      </c>
      <c r="AK4583" s="1">
        <f t="array" ref="AK4583">IF(AJ4583=0,INDEX(Y4583:AI4583, MATCH(FALSE,ISBLANK(Y4583:AI4583),FALSE)),0)</f>
        <v>0</v>
      </c>
      <c r="AL4583" s="1">
        <f t="shared" si="568"/>
        <v>8</v>
      </c>
      <c r="AM4583" s="1">
        <f t="shared" si="569"/>
        <v>476.64</v>
      </c>
      <c r="AN4583" s="1">
        <f t="shared" si="570"/>
        <v>0</v>
      </c>
      <c r="AO4583" s="1">
        <f t="shared" si="571"/>
        <v>0</v>
      </c>
      <c r="AP4583" s="1">
        <f t="shared" si="572"/>
        <v>0</v>
      </c>
      <c r="AQ4583" s="1">
        <f t="shared" si="573"/>
        <v>0</v>
      </c>
      <c r="AR4583" s="1" t="str">
        <f t="shared" si="575"/>
        <v>GS</v>
      </c>
      <c r="AS4583" s="2" t="str">
        <f>VLOOKUP(AR4583,Sites!A:B,2,FALSE)</f>
        <v>IKO Sylacauga </v>
      </c>
      <c r="AT4583" s="2" t="str">
        <f>VLOOKUP(AR4583,Sites!A:C,3,FALSE)</f>
        <v>IKO-US </v>
      </c>
      <c r="AU4583" s="3">
        <f t="shared" si="574"/>
        <v>476.64</v>
      </c>
    </row>
    <row r="4584" spans="1:47" x14ac:dyDescent="0.25">
      <c r="A4584" s="5" t="s">
        <v>11098</v>
      </c>
      <c r="B4584" s="5" t="s">
        <v>11099</v>
      </c>
      <c r="C4584" s="5">
        <v>2</v>
      </c>
      <c r="D4584" s="5" t="s">
        <v>24</v>
      </c>
      <c r="E4584" s="5" t="s">
        <v>57</v>
      </c>
      <c r="F4584" s="5" t="s">
        <v>3960</v>
      </c>
      <c r="G4584" s="5" t="s">
        <v>59</v>
      </c>
      <c r="X4584" s="5">
        <v>0</v>
      </c>
      <c r="Z4584" s="5" t="s">
        <v>15</v>
      </c>
      <c r="AH4584" s="15"/>
      <c r="AI4584" s="5">
        <v>0</v>
      </c>
      <c r="AJ4584" s="1">
        <f t="array" ref="AJ4584">INDEX(I4584:X4584, MATCH(FALSE,ISBLANK(I4584:X4584),FALSE))</f>
        <v>0</v>
      </c>
      <c r="AK4584" s="1" t="str">
        <f t="array" ref="AK4584">IF(AJ4584=0,INDEX(Y4584:AI4584, MATCH(FALSE,ISBLANK(Y4584:AI4584),FALSE)),0)</f>
        <v>GH</v>
      </c>
      <c r="AL4584" s="1">
        <f t="shared" si="568"/>
        <v>0</v>
      </c>
      <c r="AM4584" s="1">
        <f t="shared" si="569"/>
        <v>0</v>
      </c>
      <c r="AN4584" s="1">
        <f t="shared" si="570"/>
        <v>2</v>
      </c>
      <c r="AO4584" s="1">
        <f t="shared" si="571"/>
        <v>0</v>
      </c>
      <c r="AP4584" s="1">
        <f t="shared" si="572"/>
        <v>0</v>
      </c>
      <c r="AQ4584" s="1">
        <f t="shared" si="573"/>
        <v>0</v>
      </c>
      <c r="AR4584" s="1" t="str">
        <f t="shared" si="575"/>
        <v>GH</v>
      </c>
      <c r="AS4584" s="2" t="str">
        <f>VLOOKUP(AR4584,Sites!A:B,2,FALSE)</f>
        <v>IKO Hawkesbury Site </v>
      </c>
      <c r="AT4584" s="2" t="str">
        <f>VLOOKUP(AR4584,Sites!A:C,3,FALSE)</f>
        <v>IKO-CAD </v>
      </c>
      <c r="AU4584" s="3">
        <f t="shared" si="574"/>
        <v>0</v>
      </c>
    </row>
    <row r="4585" spans="1:47" x14ac:dyDescent="0.25">
      <c r="A4585" s="5" t="s">
        <v>11100</v>
      </c>
      <c r="B4585" s="5" t="s">
        <v>11101</v>
      </c>
      <c r="C4585" s="5">
        <v>1</v>
      </c>
      <c r="D4585" s="5" t="s">
        <v>24</v>
      </c>
      <c r="E4585" s="5" t="s">
        <v>53</v>
      </c>
      <c r="F4585" s="5" t="s">
        <v>3960</v>
      </c>
      <c r="G4585" s="5" t="s">
        <v>54</v>
      </c>
      <c r="K4585" s="5" t="s">
        <v>9</v>
      </c>
      <c r="L4585" s="5" t="s">
        <v>10</v>
      </c>
      <c r="M4585" s="5" t="s">
        <v>11</v>
      </c>
      <c r="P4585" s="5" t="s">
        <v>9</v>
      </c>
      <c r="Q4585" s="5" t="s">
        <v>10</v>
      </c>
      <c r="R4585" s="5" t="s">
        <v>11</v>
      </c>
      <c r="U4585" s="5" t="s">
        <v>9</v>
      </c>
      <c r="V4585" s="5" t="s">
        <v>10</v>
      </c>
      <c r="W4585" s="5" t="s">
        <v>11</v>
      </c>
      <c r="X4585" s="5">
        <v>0</v>
      </c>
      <c r="Z4585" s="5" t="s">
        <v>15</v>
      </c>
      <c r="AH4585" s="15" t="s">
        <v>17</v>
      </c>
      <c r="AI4585" s="5">
        <v>0</v>
      </c>
      <c r="AJ4585" s="1" t="str">
        <f t="array" ref="AJ4585">INDEX(I4585:X4585, MATCH(FALSE,ISBLANK(I4585:X4585),FALSE))</f>
        <v>GS</v>
      </c>
      <c r="AK4585" s="1">
        <f t="array" ref="AK4585">IF(AJ4585=0,INDEX(Y4585:AI4585, MATCH(FALSE,ISBLANK(Y4585:AI4585),FALSE)),0)</f>
        <v>0</v>
      </c>
      <c r="AL4585" s="1">
        <f t="shared" si="568"/>
        <v>1</v>
      </c>
      <c r="AM4585" s="1">
        <f t="shared" si="569"/>
        <v>0</v>
      </c>
      <c r="AN4585" s="1">
        <f t="shared" si="570"/>
        <v>0</v>
      </c>
      <c r="AO4585" s="1">
        <f t="shared" si="571"/>
        <v>0</v>
      </c>
      <c r="AP4585" s="1">
        <f t="shared" si="572"/>
        <v>0</v>
      </c>
      <c r="AQ4585" s="1">
        <f t="shared" si="573"/>
        <v>0</v>
      </c>
      <c r="AR4585" s="1" t="str">
        <f t="shared" si="575"/>
        <v>GS</v>
      </c>
      <c r="AS4585" s="2" t="str">
        <f>VLOOKUP(AR4585,Sites!A:B,2,FALSE)</f>
        <v>IKO Sylacauga </v>
      </c>
      <c r="AT4585" s="2" t="str">
        <f>VLOOKUP(AR4585,Sites!A:C,3,FALSE)</f>
        <v>IKO-US </v>
      </c>
      <c r="AU4585" s="3">
        <f t="shared" si="574"/>
        <v>0</v>
      </c>
    </row>
    <row r="4586" spans="1:47" x14ac:dyDescent="0.25">
      <c r="A4586" s="5" t="s">
        <v>11102</v>
      </c>
      <c r="B4586" s="5" t="s">
        <v>11103</v>
      </c>
      <c r="C4586" s="5">
        <v>2</v>
      </c>
      <c r="D4586" s="5" t="s">
        <v>24</v>
      </c>
      <c r="E4586" s="5" t="s">
        <v>48</v>
      </c>
      <c r="F4586" s="5" t="s">
        <v>11104</v>
      </c>
      <c r="G4586" s="5" t="s">
        <v>50</v>
      </c>
      <c r="L4586" s="5" t="s">
        <v>10</v>
      </c>
      <c r="Q4586" s="5" t="s">
        <v>10</v>
      </c>
      <c r="V4586" s="5" t="s">
        <v>10</v>
      </c>
      <c r="X4586" s="5">
        <v>0</v>
      </c>
      <c r="Z4586" s="5" t="s">
        <v>15</v>
      </c>
      <c r="AH4586" s="15"/>
      <c r="AI4586" s="5">
        <v>0</v>
      </c>
      <c r="AJ4586" s="1" t="str">
        <f t="array" ref="AJ4586">INDEX(I4586:X4586, MATCH(FALSE,ISBLANK(I4586:X4586),FALSE))</f>
        <v>CA</v>
      </c>
      <c r="AK4586" s="1">
        <f t="array" ref="AK4586">IF(AJ4586=0,INDEX(Y4586:AI4586, MATCH(FALSE,ISBLANK(Y4586:AI4586),FALSE)),0)</f>
        <v>0</v>
      </c>
      <c r="AL4586" s="1">
        <f t="shared" si="568"/>
        <v>2</v>
      </c>
      <c r="AM4586" s="1">
        <f t="shared" si="569"/>
        <v>27.16</v>
      </c>
      <c r="AN4586" s="1">
        <f t="shared" si="570"/>
        <v>0</v>
      </c>
      <c r="AO4586" s="1">
        <f t="shared" si="571"/>
        <v>0</v>
      </c>
      <c r="AP4586" s="1">
        <f t="shared" si="572"/>
        <v>0</v>
      </c>
      <c r="AQ4586" s="1">
        <f t="shared" si="573"/>
        <v>0</v>
      </c>
      <c r="AR4586" s="1" t="str">
        <f t="shared" si="575"/>
        <v>CA</v>
      </c>
      <c r="AS4586" s="2" t="str">
        <f>VLOOKUP(AR4586,Sites!A:B,2,FALSE)</f>
        <v>IKO Kankakee </v>
      </c>
      <c r="AT4586" s="2" t="str">
        <f>VLOOKUP(AR4586,Sites!A:C,3,FALSE)</f>
        <v>IKO-US </v>
      </c>
      <c r="AU4586" s="3">
        <f t="shared" si="574"/>
        <v>27.16</v>
      </c>
    </row>
    <row r="4587" spans="1:47" x14ac:dyDescent="0.25">
      <c r="A4587" s="5" t="s">
        <v>11105</v>
      </c>
      <c r="B4587" s="5" t="s">
        <v>11106</v>
      </c>
      <c r="C4587" s="5">
        <v>9</v>
      </c>
      <c r="D4587" s="5" t="s">
        <v>24</v>
      </c>
      <c r="E4587" s="5" t="s">
        <v>63</v>
      </c>
      <c r="F4587" s="5" t="s">
        <v>3960</v>
      </c>
      <c r="G4587" s="5" t="s">
        <v>65</v>
      </c>
      <c r="X4587" s="5">
        <v>0</v>
      </c>
      <c r="AH4587" s="15"/>
      <c r="AI4587" s="5">
        <v>0</v>
      </c>
      <c r="AJ4587" s="1">
        <f t="array" ref="AJ4587">INDEX(I4587:X4587, MATCH(FALSE,ISBLANK(I4587:X4587),FALSE))</f>
        <v>0</v>
      </c>
      <c r="AK4587" s="1">
        <f t="array" ref="AK4587">IF(AJ4587=0,INDEX(Y4587:AI4587, MATCH(FALSE,ISBLANK(Y4587:AI4587),FALSE)),0)</f>
        <v>0</v>
      </c>
      <c r="AL4587" s="1">
        <f t="shared" si="568"/>
        <v>0</v>
      </c>
      <c r="AM4587" s="1">
        <f t="shared" si="569"/>
        <v>0</v>
      </c>
      <c r="AN4587" s="1">
        <f t="shared" si="570"/>
        <v>0</v>
      </c>
      <c r="AO4587" s="1">
        <f t="shared" si="571"/>
        <v>0</v>
      </c>
      <c r="AP4587" s="1">
        <f t="shared" si="572"/>
        <v>9</v>
      </c>
      <c r="AQ4587" s="1">
        <f t="shared" si="573"/>
        <v>0</v>
      </c>
      <c r="AR4587" s="1">
        <f t="shared" si="575"/>
        <v>0</v>
      </c>
      <c r="AS4587" s="2" t="str">
        <f>VLOOKUP(AR4587,Sites!A:B,2,FALSE)</f>
        <v>N/A</v>
      </c>
      <c r="AT4587" s="2" t="str">
        <f>VLOOKUP(AR4587,Sites!A:C,3,FALSE)</f>
        <v>N/A</v>
      </c>
      <c r="AU4587" s="3">
        <f t="shared" si="574"/>
        <v>0</v>
      </c>
    </row>
    <row r="4588" spans="1:47" x14ac:dyDescent="0.25">
      <c r="A4588" s="5" t="s">
        <v>11107</v>
      </c>
      <c r="B4588" s="5" t="s">
        <v>11108</v>
      </c>
      <c r="C4588" s="5">
        <v>2</v>
      </c>
      <c r="D4588" s="5" t="s">
        <v>24</v>
      </c>
      <c r="E4588" s="5" t="s">
        <v>48</v>
      </c>
      <c r="F4588" s="5" t="s">
        <v>2016</v>
      </c>
      <c r="G4588" s="5" t="s">
        <v>50</v>
      </c>
      <c r="X4588" s="5">
        <v>0</v>
      </c>
      <c r="AH4588" s="15"/>
      <c r="AI4588" s="5">
        <v>0</v>
      </c>
      <c r="AJ4588" s="1">
        <f t="array" ref="AJ4588">INDEX(I4588:X4588, MATCH(FALSE,ISBLANK(I4588:X4588),FALSE))</f>
        <v>0</v>
      </c>
      <c r="AK4588" s="1">
        <f t="array" ref="AK4588">IF(AJ4588=0,INDEX(Y4588:AI4588, MATCH(FALSE,ISBLANK(Y4588:AI4588),FALSE)),0)</f>
        <v>0</v>
      </c>
      <c r="AL4588" s="1">
        <f t="shared" si="568"/>
        <v>0</v>
      </c>
      <c r="AM4588" s="1">
        <f t="shared" si="569"/>
        <v>0</v>
      </c>
      <c r="AN4588" s="1">
        <f t="shared" si="570"/>
        <v>0</v>
      </c>
      <c r="AO4588" s="1">
        <f t="shared" si="571"/>
        <v>0</v>
      </c>
      <c r="AP4588" s="1">
        <f t="shared" si="572"/>
        <v>2</v>
      </c>
      <c r="AQ4588" s="1">
        <f t="shared" si="573"/>
        <v>90</v>
      </c>
      <c r="AR4588" s="1">
        <f t="shared" si="575"/>
        <v>0</v>
      </c>
      <c r="AS4588" s="2" t="str">
        <f>VLOOKUP(AR4588,Sites!A:B,2,FALSE)</f>
        <v>N/A</v>
      </c>
      <c r="AT4588" s="2" t="str">
        <f>VLOOKUP(AR4588,Sites!A:C,3,FALSE)</f>
        <v>N/A</v>
      </c>
      <c r="AU4588" s="3">
        <f t="shared" si="574"/>
        <v>90</v>
      </c>
    </row>
    <row r="4589" spans="1:47" x14ac:dyDescent="0.25">
      <c r="A4589" s="5" t="s">
        <v>11109</v>
      </c>
      <c r="B4589" s="5" t="s">
        <v>11110</v>
      </c>
      <c r="C4589" s="5">
        <v>3</v>
      </c>
      <c r="D4589" s="5" t="s">
        <v>24</v>
      </c>
      <c r="E4589" s="5" t="s">
        <v>5702</v>
      </c>
      <c r="F4589" s="5" t="s">
        <v>15830</v>
      </c>
      <c r="G4589" s="5" t="s">
        <v>5703</v>
      </c>
      <c r="M4589" s="5" t="s">
        <v>11</v>
      </c>
      <c r="W4589" s="5" t="s">
        <v>11</v>
      </c>
      <c r="X4589" s="5">
        <v>0</v>
      </c>
      <c r="AH4589" s="15"/>
      <c r="AI4589" s="5">
        <v>0</v>
      </c>
      <c r="AJ4589" s="1" t="str">
        <f t="array" ref="AJ4589">INDEX(I4589:X4589, MATCH(FALSE,ISBLANK(I4589:X4589),FALSE))</f>
        <v>GC</v>
      </c>
      <c r="AK4589" s="1">
        <f t="array" ref="AK4589">IF(AJ4589=0,INDEX(Y4589:AI4589, MATCH(FALSE,ISBLANK(Y4589:AI4589),FALSE)),0)</f>
        <v>0</v>
      </c>
      <c r="AL4589" s="1">
        <f t="shared" si="568"/>
        <v>3</v>
      </c>
      <c r="AM4589" s="1">
        <f t="shared" si="569"/>
        <v>1930.8374999999999</v>
      </c>
      <c r="AN4589" s="1">
        <f t="shared" si="570"/>
        <v>0</v>
      </c>
      <c r="AO4589" s="1">
        <f t="shared" si="571"/>
        <v>0</v>
      </c>
      <c r="AP4589" s="1">
        <f t="shared" si="572"/>
        <v>0</v>
      </c>
      <c r="AQ4589" s="1">
        <f t="shared" si="573"/>
        <v>0</v>
      </c>
      <c r="AR4589" s="1" t="str">
        <f t="shared" si="575"/>
        <v>GC</v>
      </c>
      <c r="AS4589" s="2" t="str">
        <f>VLOOKUP(AR4589,Sites!A:B,2,FALSE)</f>
        <v>IKO Sumas </v>
      </c>
      <c r="AT4589" s="2" t="str">
        <f>VLOOKUP(AR4589,Sites!A:C,3,FALSE)</f>
        <v>IKO-US </v>
      </c>
      <c r="AU4589" s="3">
        <f t="shared" si="574"/>
        <v>1930.8374999999999</v>
      </c>
    </row>
    <row r="4590" spans="1:47" x14ac:dyDescent="0.25">
      <c r="A4590" s="5" t="s">
        <v>11111</v>
      </c>
      <c r="B4590" s="5" t="s">
        <v>11112</v>
      </c>
      <c r="C4590" s="5">
        <v>4</v>
      </c>
      <c r="D4590" s="5" t="s">
        <v>24</v>
      </c>
      <c r="E4590" s="5" t="s">
        <v>25</v>
      </c>
      <c r="F4590" s="5" t="s">
        <v>11113</v>
      </c>
      <c r="G4590" s="5" t="s">
        <v>27</v>
      </c>
      <c r="L4590" s="5" t="s">
        <v>10</v>
      </c>
      <c r="V4590" s="5" t="s">
        <v>10</v>
      </c>
      <c r="X4590" s="5">
        <v>0</v>
      </c>
      <c r="AH4590" s="15"/>
      <c r="AI4590" s="5">
        <v>0</v>
      </c>
      <c r="AJ4590" s="1" t="str">
        <f t="array" ref="AJ4590">INDEX(I4590:X4590, MATCH(FALSE,ISBLANK(I4590:X4590),FALSE))</f>
        <v>CA</v>
      </c>
      <c r="AK4590" s="1">
        <f t="array" ref="AK4590">IF(AJ4590=0,INDEX(Y4590:AI4590, MATCH(FALSE,ISBLANK(Y4590:AI4590),FALSE)),0)</f>
        <v>0</v>
      </c>
      <c r="AL4590" s="1">
        <f t="shared" si="568"/>
        <v>4</v>
      </c>
      <c r="AM4590" s="1">
        <f t="shared" si="569"/>
        <v>740.24</v>
      </c>
      <c r="AN4590" s="1">
        <f t="shared" si="570"/>
        <v>0</v>
      </c>
      <c r="AO4590" s="1">
        <f t="shared" si="571"/>
        <v>0</v>
      </c>
      <c r="AP4590" s="1">
        <f t="shared" si="572"/>
        <v>0</v>
      </c>
      <c r="AQ4590" s="1">
        <f t="shared" si="573"/>
        <v>0</v>
      </c>
      <c r="AR4590" s="1" t="str">
        <f t="shared" si="575"/>
        <v>CA</v>
      </c>
      <c r="AS4590" s="2" t="str">
        <f>VLOOKUP(AR4590,Sites!A:B,2,FALSE)</f>
        <v>IKO Kankakee </v>
      </c>
      <c r="AT4590" s="2" t="str">
        <f>VLOOKUP(AR4590,Sites!A:C,3,FALSE)</f>
        <v>IKO-US </v>
      </c>
      <c r="AU4590" s="3">
        <f t="shared" si="574"/>
        <v>740.24</v>
      </c>
    </row>
    <row r="4591" spans="1:47" x14ac:dyDescent="0.25">
      <c r="A4591" s="5" t="s">
        <v>11114</v>
      </c>
      <c r="B4591" s="5" t="s">
        <v>11115</v>
      </c>
      <c r="C4591" s="5">
        <v>20.9</v>
      </c>
      <c r="D4591" s="5" t="s">
        <v>62</v>
      </c>
      <c r="E4591" s="5" t="s">
        <v>48</v>
      </c>
      <c r="F4591" s="5" t="s">
        <v>11116</v>
      </c>
      <c r="G4591" s="5" t="s">
        <v>50</v>
      </c>
      <c r="X4591" s="5">
        <v>0</v>
      </c>
      <c r="AE4591" s="5" t="s">
        <v>20</v>
      </c>
      <c r="AH4591" s="15"/>
      <c r="AI4591" s="5">
        <v>0</v>
      </c>
      <c r="AJ4591" s="1">
        <f t="array" ref="AJ4591">INDEX(I4591:X4591, MATCH(FALSE,ISBLANK(I4591:X4591),FALSE))</f>
        <v>0</v>
      </c>
      <c r="AK4591" s="1" t="str">
        <f t="array" ref="AK4591">IF(AJ4591=0,INDEX(Y4591:AI4591, MATCH(FALSE,ISBLANK(Y4591:AI4591),FALSE)),0)</f>
        <v>BA</v>
      </c>
      <c r="AL4591" s="1">
        <f t="shared" si="568"/>
        <v>0</v>
      </c>
      <c r="AM4591" s="1">
        <f t="shared" si="569"/>
        <v>0</v>
      </c>
      <c r="AN4591" s="1">
        <f t="shared" si="570"/>
        <v>20.9</v>
      </c>
      <c r="AO4591" s="1">
        <f t="shared" si="571"/>
        <v>100.32</v>
      </c>
      <c r="AP4591" s="1">
        <f t="shared" si="572"/>
        <v>0</v>
      </c>
      <c r="AQ4591" s="1">
        <f t="shared" si="573"/>
        <v>0</v>
      </c>
      <c r="AR4591" s="1" t="str">
        <f t="shared" si="575"/>
        <v>BA</v>
      </c>
      <c r="AS4591" s="2" t="str">
        <f>VLOOKUP(AR4591,Sites!A:B,2,FALSE)</f>
        <v>IKO Calgary Site </v>
      </c>
      <c r="AT4591" s="2" t="str">
        <f>VLOOKUP(AR4591,Sites!A:C,3,FALSE)</f>
        <v>IKO-CAD </v>
      </c>
      <c r="AU4591" s="3">
        <f t="shared" si="574"/>
        <v>100.32</v>
      </c>
    </row>
    <row r="4592" spans="1:47" x14ac:dyDescent="0.25">
      <c r="A4592" s="5" t="s">
        <v>11117</v>
      </c>
      <c r="B4592" s="5" t="s">
        <v>11118</v>
      </c>
      <c r="C4592" s="5">
        <v>10</v>
      </c>
      <c r="D4592" s="5" t="s">
        <v>24</v>
      </c>
      <c r="E4592" s="5" t="s">
        <v>72</v>
      </c>
      <c r="F4592" s="5" t="s">
        <v>6846</v>
      </c>
      <c r="G4592" s="5" t="s">
        <v>74</v>
      </c>
      <c r="X4592" s="5">
        <v>0</v>
      </c>
      <c r="AH4592" s="15"/>
      <c r="AI4592" s="5">
        <v>0</v>
      </c>
      <c r="AJ4592" s="1">
        <f t="array" ref="AJ4592">INDEX(I4592:X4592, MATCH(FALSE,ISBLANK(I4592:X4592),FALSE))</f>
        <v>0</v>
      </c>
      <c r="AK4592" s="1">
        <f t="array" ref="AK4592">IF(AJ4592=0,INDEX(Y4592:AI4592, MATCH(FALSE,ISBLANK(Y4592:AI4592),FALSE)),0)</f>
        <v>0</v>
      </c>
      <c r="AL4592" s="1">
        <f t="shared" si="568"/>
        <v>0</v>
      </c>
      <c r="AM4592" s="1">
        <f t="shared" si="569"/>
        <v>0</v>
      </c>
      <c r="AN4592" s="1">
        <f t="shared" si="570"/>
        <v>0</v>
      </c>
      <c r="AO4592" s="1">
        <f t="shared" si="571"/>
        <v>0</v>
      </c>
      <c r="AP4592" s="1">
        <f t="shared" si="572"/>
        <v>10</v>
      </c>
      <c r="AQ4592" s="1">
        <f t="shared" si="573"/>
        <v>85.9</v>
      </c>
      <c r="AR4592" s="1">
        <f t="shared" si="575"/>
        <v>0</v>
      </c>
      <c r="AS4592" s="2" t="str">
        <f>VLOOKUP(AR4592,Sites!A:B,2,FALSE)</f>
        <v>N/A</v>
      </c>
      <c r="AT4592" s="2" t="str">
        <f>VLOOKUP(AR4592,Sites!A:C,3,FALSE)</f>
        <v>N/A</v>
      </c>
      <c r="AU4592" s="3">
        <f t="shared" si="574"/>
        <v>85.9</v>
      </c>
    </row>
    <row r="4593" spans="1:47" x14ac:dyDescent="0.25">
      <c r="A4593" s="5" t="s">
        <v>11119</v>
      </c>
      <c r="B4593" s="5" t="s">
        <v>11120</v>
      </c>
      <c r="C4593" s="5">
        <v>4</v>
      </c>
      <c r="D4593" s="5" t="s">
        <v>24</v>
      </c>
      <c r="E4593" s="5" t="s">
        <v>368</v>
      </c>
      <c r="F4593" s="5" t="s">
        <v>11121</v>
      </c>
      <c r="G4593" s="5" t="s">
        <v>369</v>
      </c>
      <c r="K4593" s="5" t="s">
        <v>9</v>
      </c>
      <c r="U4593" s="5" t="s">
        <v>9</v>
      </c>
      <c r="X4593" s="5">
        <v>0</v>
      </c>
      <c r="AH4593" s="15"/>
      <c r="AI4593" s="5">
        <v>0</v>
      </c>
      <c r="AJ4593" s="1" t="str">
        <f t="array" ref="AJ4593">INDEX(I4593:X4593, MATCH(FALSE,ISBLANK(I4593:X4593),FALSE))</f>
        <v>GS</v>
      </c>
      <c r="AK4593" s="1">
        <f t="array" ref="AK4593">IF(AJ4593=0,INDEX(Y4593:AI4593, MATCH(FALSE,ISBLANK(Y4593:AI4593),FALSE)),0)</f>
        <v>0</v>
      </c>
      <c r="AL4593" s="1">
        <f t="shared" si="568"/>
        <v>4</v>
      </c>
      <c r="AM4593" s="1">
        <f t="shared" si="569"/>
        <v>436</v>
      </c>
      <c r="AN4593" s="1">
        <f t="shared" si="570"/>
        <v>0</v>
      </c>
      <c r="AO4593" s="1">
        <f t="shared" si="571"/>
        <v>0</v>
      </c>
      <c r="AP4593" s="1">
        <f t="shared" si="572"/>
        <v>0</v>
      </c>
      <c r="AQ4593" s="1">
        <f t="shared" si="573"/>
        <v>0</v>
      </c>
      <c r="AR4593" s="1" t="str">
        <f t="shared" si="575"/>
        <v>GS</v>
      </c>
      <c r="AS4593" s="2" t="str">
        <f>VLOOKUP(AR4593,Sites!A:B,2,FALSE)</f>
        <v>IKO Sylacauga </v>
      </c>
      <c r="AT4593" s="2" t="str">
        <f>VLOOKUP(AR4593,Sites!A:C,3,FALSE)</f>
        <v>IKO-US </v>
      </c>
      <c r="AU4593" s="3">
        <f t="shared" si="574"/>
        <v>436</v>
      </c>
    </row>
    <row r="4594" spans="1:47" x14ac:dyDescent="0.25">
      <c r="A4594" s="5" t="s">
        <v>11122</v>
      </c>
      <c r="B4594" s="5" t="s">
        <v>11123</v>
      </c>
      <c r="C4594" s="5">
        <v>5</v>
      </c>
      <c r="D4594" s="5" t="s">
        <v>24</v>
      </c>
      <c r="E4594" s="5" t="s">
        <v>72</v>
      </c>
      <c r="F4594" s="5" t="s">
        <v>3960</v>
      </c>
      <c r="G4594" s="5" t="s">
        <v>74</v>
      </c>
      <c r="X4594" s="5">
        <v>0</v>
      </c>
      <c r="AA4594" s="5" t="s">
        <v>16</v>
      </c>
      <c r="AH4594" s="15"/>
      <c r="AI4594" s="5">
        <v>0</v>
      </c>
      <c r="AJ4594" s="1">
        <f t="array" ref="AJ4594">INDEX(I4594:X4594, MATCH(FALSE,ISBLANK(I4594:X4594),FALSE))</f>
        <v>0</v>
      </c>
      <c r="AK4594" s="1" t="str">
        <f t="array" ref="AK4594">IF(AJ4594=0,INDEX(Y4594:AI4594, MATCH(FALSE,ISBLANK(Y4594:AI4594),FALSE)),0)</f>
        <v>GI</v>
      </c>
      <c r="AL4594" s="1">
        <f t="shared" si="568"/>
        <v>0</v>
      </c>
      <c r="AM4594" s="1">
        <f t="shared" si="569"/>
        <v>0</v>
      </c>
      <c r="AN4594" s="1">
        <f t="shared" si="570"/>
        <v>5</v>
      </c>
      <c r="AO4594" s="1">
        <f t="shared" si="571"/>
        <v>0</v>
      </c>
      <c r="AP4594" s="1">
        <f t="shared" si="572"/>
        <v>0</v>
      </c>
      <c r="AQ4594" s="1">
        <f t="shared" si="573"/>
        <v>0</v>
      </c>
      <c r="AR4594" s="1" t="str">
        <f t="shared" si="575"/>
        <v>GI</v>
      </c>
      <c r="AS4594" s="2" t="str">
        <f>VLOOKUP(AR4594,Sites!A:B,2,FALSE)</f>
        <v>IKO Madoc Site </v>
      </c>
      <c r="AT4594" s="2" t="str">
        <f>VLOOKUP(AR4594,Sites!A:C,3,FALSE)</f>
        <v>IKO-CAD </v>
      </c>
      <c r="AU4594" s="3">
        <f t="shared" si="574"/>
        <v>0</v>
      </c>
    </row>
    <row r="4595" spans="1:47" x14ac:dyDescent="0.25">
      <c r="A4595" s="5" t="s">
        <v>11124</v>
      </c>
      <c r="B4595" s="5" t="s">
        <v>11125</v>
      </c>
      <c r="C4595" s="5">
        <v>8</v>
      </c>
      <c r="D4595" s="5" t="s">
        <v>24</v>
      </c>
      <c r="E4595" s="5" t="s">
        <v>63</v>
      </c>
      <c r="F4595" s="5" t="s">
        <v>3960</v>
      </c>
      <c r="G4595" s="5" t="s">
        <v>65</v>
      </c>
      <c r="X4595" s="5">
        <v>0</v>
      </c>
      <c r="AH4595" s="15"/>
      <c r="AI4595" s="5">
        <v>0</v>
      </c>
      <c r="AJ4595" s="1">
        <f t="array" ref="AJ4595">INDEX(I4595:X4595, MATCH(FALSE,ISBLANK(I4595:X4595),FALSE))</f>
        <v>0</v>
      </c>
      <c r="AK4595" s="1">
        <f t="array" ref="AK4595">IF(AJ4595=0,INDEX(Y4595:AI4595, MATCH(FALSE,ISBLANK(Y4595:AI4595),FALSE)),0)</f>
        <v>0</v>
      </c>
      <c r="AL4595" s="1">
        <f t="shared" si="568"/>
        <v>0</v>
      </c>
      <c r="AM4595" s="1">
        <f t="shared" si="569"/>
        <v>0</v>
      </c>
      <c r="AN4595" s="1">
        <f t="shared" si="570"/>
        <v>0</v>
      </c>
      <c r="AO4595" s="1">
        <f t="shared" si="571"/>
        <v>0</v>
      </c>
      <c r="AP4595" s="1">
        <f t="shared" si="572"/>
        <v>8</v>
      </c>
      <c r="AQ4595" s="1">
        <f t="shared" si="573"/>
        <v>0</v>
      </c>
      <c r="AR4595" s="1">
        <f t="shared" si="575"/>
        <v>0</v>
      </c>
      <c r="AS4595" s="2" t="str">
        <f>VLOOKUP(AR4595,Sites!A:B,2,FALSE)</f>
        <v>N/A</v>
      </c>
      <c r="AT4595" s="2" t="str">
        <f>VLOOKUP(AR4595,Sites!A:C,3,FALSE)</f>
        <v>N/A</v>
      </c>
      <c r="AU4595" s="3">
        <f t="shared" si="574"/>
        <v>0</v>
      </c>
    </row>
    <row r="4596" spans="1:47" x14ac:dyDescent="0.25">
      <c r="A4596" s="5" t="s">
        <v>11126</v>
      </c>
      <c r="B4596" s="5" t="s">
        <v>11127</v>
      </c>
      <c r="C4596" s="5">
        <v>1</v>
      </c>
      <c r="D4596" s="5" t="s">
        <v>24</v>
      </c>
      <c r="E4596" s="5" t="s">
        <v>4134</v>
      </c>
      <c r="F4596" s="5" t="s">
        <v>3960</v>
      </c>
      <c r="G4596" s="5" t="s">
        <v>2479</v>
      </c>
      <c r="X4596" s="5">
        <v>0</v>
      </c>
      <c r="AH4596" s="15"/>
      <c r="AI4596" s="5">
        <v>0</v>
      </c>
      <c r="AJ4596" s="1">
        <f t="array" ref="AJ4596">INDEX(I4596:X4596, MATCH(FALSE,ISBLANK(I4596:X4596),FALSE))</f>
        <v>0</v>
      </c>
      <c r="AK4596" s="1">
        <f t="array" ref="AK4596">IF(AJ4596=0,INDEX(Y4596:AI4596, MATCH(FALSE,ISBLANK(Y4596:AI4596),FALSE)),0)</f>
        <v>0</v>
      </c>
      <c r="AL4596" s="1">
        <f t="shared" si="568"/>
        <v>0</v>
      </c>
      <c r="AM4596" s="1">
        <f t="shared" si="569"/>
        <v>0</v>
      </c>
      <c r="AN4596" s="1">
        <f t="shared" si="570"/>
        <v>0</v>
      </c>
      <c r="AO4596" s="1">
        <f t="shared" si="571"/>
        <v>0</v>
      </c>
      <c r="AP4596" s="1">
        <f t="shared" si="572"/>
        <v>1</v>
      </c>
      <c r="AQ4596" s="1">
        <f t="shared" si="573"/>
        <v>0</v>
      </c>
      <c r="AR4596" s="1">
        <f t="shared" si="575"/>
        <v>0</v>
      </c>
      <c r="AS4596" s="2" t="str">
        <f>VLOOKUP(AR4596,Sites!A:B,2,FALSE)</f>
        <v>N/A</v>
      </c>
      <c r="AT4596" s="2" t="str">
        <f>VLOOKUP(AR4596,Sites!A:C,3,FALSE)</f>
        <v>N/A</v>
      </c>
      <c r="AU4596" s="3">
        <f t="shared" si="574"/>
        <v>0</v>
      </c>
    </row>
    <row r="4597" spans="1:47" x14ac:dyDescent="0.25">
      <c r="A4597" s="5" t="s">
        <v>11128</v>
      </c>
      <c r="B4597" s="5" t="s">
        <v>11129</v>
      </c>
      <c r="C4597" s="5">
        <v>6</v>
      </c>
      <c r="D4597" s="5" t="s">
        <v>24</v>
      </c>
      <c r="E4597" s="5" t="s">
        <v>290</v>
      </c>
      <c r="F4597" s="5" t="s">
        <v>11130</v>
      </c>
      <c r="G4597" s="5" t="s">
        <v>292</v>
      </c>
      <c r="X4597" s="5">
        <v>0</v>
      </c>
      <c r="AH4597" s="15"/>
      <c r="AI4597" s="5">
        <v>0</v>
      </c>
      <c r="AJ4597" s="1">
        <f t="array" ref="AJ4597">INDEX(I4597:X4597, MATCH(FALSE,ISBLANK(I4597:X4597),FALSE))</f>
        <v>0</v>
      </c>
      <c r="AK4597" s="1">
        <f t="array" ref="AK4597">IF(AJ4597=0,INDEX(Y4597:AI4597, MATCH(FALSE,ISBLANK(Y4597:AI4597),FALSE)),0)</f>
        <v>0</v>
      </c>
      <c r="AL4597" s="1">
        <f t="shared" si="568"/>
        <v>0</v>
      </c>
      <c r="AM4597" s="1">
        <f t="shared" si="569"/>
        <v>0</v>
      </c>
      <c r="AN4597" s="1">
        <f t="shared" si="570"/>
        <v>0</v>
      </c>
      <c r="AO4597" s="1">
        <f t="shared" si="571"/>
        <v>0</v>
      </c>
      <c r="AP4597" s="1">
        <f t="shared" si="572"/>
        <v>6</v>
      </c>
      <c r="AQ4597" s="1">
        <f t="shared" si="573"/>
        <v>167.64000000000001</v>
      </c>
      <c r="AR4597" s="1">
        <f t="shared" si="575"/>
        <v>0</v>
      </c>
      <c r="AS4597" s="2" t="str">
        <f>VLOOKUP(AR4597,Sites!A:B,2,FALSE)</f>
        <v>N/A</v>
      </c>
      <c r="AT4597" s="2" t="str">
        <f>VLOOKUP(AR4597,Sites!A:C,3,FALSE)</f>
        <v>N/A</v>
      </c>
      <c r="AU4597" s="3">
        <f t="shared" si="574"/>
        <v>167.64000000000001</v>
      </c>
    </row>
    <row r="4598" spans="1:47" x14ac:dyDescent="0.25">
      <c r="A4598" s="5" t="s">
        <v>11131</v>
      </c>
      <c r="B4598" s="5" t="s">
        <v>11132</v>
      </c>
      <c r="C4598" s="5">
        <v>1</v>
      </c>
      <c r="D4598" s="5" t="s">
        <v>24</v>
      </c>
      <c r="X4598" s="5">
        <v>0</v>
      </c>
      <c r="AH4598" s="15"/>
      <c r="AI4598" s="5">
        <v>0</v>
      </c>
      <c r="AJ4598" s="1">
        <f t="array" ref="AJ4598">INDEX(I4598:X4598, MATCH(FALSE,ISBLANK(I4598:X4598),FALSE))</f>
        <v>0</v>
      </c>
      <c r="AK4598" s="1">
        <f t="array" ref="AK4598">IF(AJ4598=0,INDEX(Y4598:AI4598, MATCH(FALSE,ISBLANK(Y4598:AI4598),FALSE)),0)</f>
        <v>0</v>
      </c>
      <c r="AL4598" s="1">
        <f t="shared" si="568"/>
        <v>0</v>
      </c>
      <c r="AM4598" s="1">
        <f t="shared" si="569"/>
        <v>0</v>
      </c>
      <c r="AN4598" s="1">
        <f t="shared" si="570"/>
        <v>0</v>
      </c>
      <c r="AO4598" s="1">
        <f t="shared" si="571"/>
        <v>0</v>
      </c>
      <c r="AP4598" s="1">
        <f t="shared" si="572"/>
        <v>1</v>
      </c>
      <c r="AQ4598" s="1">
        <f t="shared" si="573"/>
        <v>0</v>
      </c>
      <c r="AR4598" s="1">
        <f t="shared" si="575"/>
        <v>0</v>
      </c>
      <c r="AS4598" s="2" t="str">
        <f>VLOOKUP(AR4598,Sites!A:B,2,FALSE)</f>
        <v>N/A</v>
      </c>
      <c r="AT4598" s="2" t="str">
        <f>VLOOKUP(AR4598,Sites!A:C,3,FALSE)</f>
        <v>N/A</v>
      </c>
      <c r="AU4598" s="3">
        <f t="shared" si="574"/>
        <v>0</v>
      </c>
    </row>
    <row r="4599" spans="1:47" x14ac:dyDescent="0.25">
      <c r="A4599" s="5" t="s">
        <v>11133</v>
      </c>
      <c r="B4599" s="5" t="s">
        <v>11134</v>
      </c>
      <c r="C4599" s="5">
        <v>1</v>
      </c>
      <c r="D4599" s="5" t="s">
        <v>24</v>
      </c>
      <c r="X4599" s="5">
        <v>0</v>
      </c>
      <c r="AH4599" s="15"/>
      <c r="AI4599" s="5">
        <v>0</v>
      </c>
      <c r="AJ4599" s="1">
        <f t="array" ref="AJ4599">INDEX(I4599:X4599, MATCH(FALSE,ISBLANK(I4599:X4599),FALSE))</f>
        <v>0</v>
      </c>
      <c r="AK4599" s="1">
        <f t="array" ref="AK4599">IF(AJ4599=0,INDEX(Y4599:AI4599, MATCH(FALSE,ISBLANK(Y4599:AI4599),FALSE)),0)</f>
        <v>0</v>
      </c>
      <c r="AL4599" s="1">
        <f t="shared" si="568"/>
        <v>0</v>
      </c>
      <c r="AM4599" s="1">
        <f t="shared" si="569"/>
        <v>0</v>
      </c>
      <c r="AN4599" s="1">
        <f t="shared" si="570"/>
        <v>0</v>
      </c>
      <c r="AO4599" s="1">
        <f t="shared" si="571"/>
        <v>0</v>
      </c>
      <c r="AP4599" s="1">
        <f t="shared" si="572"/>
        <v>1</v>
      </c>
      <c r="AQ4599" s="1">
        <f t="shared" si="573"/>
        <v>0</v>
      </c>
      <c r="AR4599" s="1">
        <f t="shared" si="575"/>
        <v>0</v>
      </c>
      <c r="AS4599" s="2" t="str">
        <f>VLOOKUP(AR4599,Sites!A:B,2,FALSE)</f>
        <v>N/A</v>
      </c>
      <c r="AT4599" s="2" t="str">
        <f>VLOOKUP(AR4599,Sites!A:C,3,FALSE)</f>
        <v>N/A</v>
      </c>
      <c r="AU4599" s="3">
        <f t="shared" si="574"/>
        <v>0</v>
      </c>
    </row>
    <row r="4600" spans="1:47" x14ac:dyDescent="0.25">
      <c r="A4600" s="5" t="s">
        <v>11135</v>
      </c>
      <c r="B4600" s="5" t="s">
        <v>11136</v>
      </c>
      <c r="C4600" s="5">
        <v>1</v>
      </c>
      <c r="D4600" s="5" t="s">
        <v>24</v>
      </c>
      <c r="E4600" s="5" t="s">
        <v>36</v>
      </c>
      <c r="F4600" s="5" t="s">
        <v>11137</v>
      </c>
      <c r="G4600" s="5" t="s">
        <v>27</v>
      </c>
      <c r="X4600" s="5">
        <v>0</v>
      </c>
      <c r="AH4600" s="15"/>
      <c r="AI4600" s="5">
        <v>0</v>
      </c>
      <c r="AJ4600" s="1">
        <f t="array" ref="AJ4600">INDEX(I4600:X4600, MATCH(FALSE,ISBLANK(I4600:X4600),FALSE))</f>
        <v>0</v>
      </c>
      <c r="AK4600" s="1">
        <f t="array" ref="AK4600">IF(AJ4600=0,INDEX(Y4600:AI4600, MATCH(FALSE,ISBLANK(Y4600:AI4600),FALSE)),0)</f>
        <v>0</v>
      </c>
      <c r="AL4600" s="1">
        <f t="shared" si="568"/>
        <v>0</v>
      </c>
      <c r="AM4600" s="1">
        <f t="shared" si="569"/>
        <v>0</v>
      </c>
      <c r="AN4600" s="1">
        <f t="shared" si="570"/>
        <v>0</v>
      </c>
      <c r="AO4600" s="1">
        <f t="shared" si="571"/>
        <v>0</v>
      </c>
      <c r="AP4600" s="1">
        <f t="shared" si="572"/>
        <v>1</v>
      </c>
      <c r="AQ4600" s="1">
        <f t="shared" si="573"/>
        <v>469.26</v>
      </c>
      <c r="AR4600" s="1">
        <f t="shared" si="575"/>
        <v>0</v>
      </c>
      <c r="AS4600" s="2" t="str">
        <f>VLOOKUP(AR4600,Sites!A:B,2,FALSE)</f>
        <v>N/A</v>
      </c>
      <c r="AT4600" s="2" t="str">
        <f>VLOOKUP(AR4600,Sites!A:C,3,FALSE)</f>
        <v>N/A</v>
      </c>
      <c r="AU4600" s="3">
        <f t="shared" si="574"/>
        <v>469.26</v>
      </c>
    </row>
    <row r="4601" spans="1:47" x14ac:dyDescent="0.25">
      <c r="A4601" s="5" t="s">
        <v>11138</v>
      </c>
      <c r="B4601" s="5" t="s">
        <v>11139</v>
      </c>
      <c r="C4601" s="5">
        <v>1</v>
      </c>
      <c r="D4601" s="5" t="s">
        <v>62</v>
      </c>
      <c r="E4601" s="5" t="s">
        <v>387</v>
      </c>
      <c r="F4601" s="5" t="s">
        <v>11140</v>
      </c>
      <c r="G4601" s="5" t="s">
        <v>389</v>
      </c>
      <c r="X4601" s="5">
        <v>0</v>
      </c>
      <c r="AH4601" s="15"/>
      <c r="AI4601" s="5">
        <v>0</v>
      </c>
      <c r="AJ4601" s="1">
        <f t="array" ref="AJ4601">INDEX(I4601:X4601, MATCH(FALSE,ISBLANK(I4601:X4601),FALSE))</f>
        <v>0</v>
      </c>
      <c r="AK4601" s="1">
        <f t="array" ref="AK4601">IF(AJ4601=0,INDEX(Y4601:AI4601, MATCH(FALSE,ISBLANK(Y4601:AI4601),FALSE)),0)</f>
        <v>0</v>
      </c>
      <c r="AL4601" s="1">
        <f t="shared" si="568"/>
        <v>0</v>
      </c>
      <c r="AM4601" s="1">
        <f t="shared" si="569"/>
        <v>0</v>
      </c>
      <c r="AN4601" s="1">
        <f t="shared" si="570"/>
        <v>0</v>
      </c>
      <c r="AO4601" s="1">
        <f t="shared" si="571"/>
        <v>0</v>
      </c>
      <c r="AP4601" s="1">
        <f t="shared" si="572"/>
        <v>1</v>
      </c>
      <c r="AQ4601" s="1">
        <f t="shared" si="573"/>
        <v>224</v>
      </c>
      <c r="AR4601" s="1">
        <f t="shared" si="575"/>
        <v>0</v>
      </c>
      <c r="AS4601" s="2" t="str">
        <f>VLOOKUP(AR4601,Sites!A:B,2,FALSE)</f>
        <v>N/A</v>
      </c>
      <c r="AT4601" s="2" t="str">
        <f>VLOOKUP(AR4601,Sites!A:C,3,FALSE)</f>
        <v>N/A</v>
      </c>
      <c r="AU4601" s="3">
        <f t="shared" si="574"/>
        <v>224</v>
      </c>
    </row>
    <row r="4602" spans="1:47" x14ac:dyDescent="0.25">
      <c r="A4602" s="5" t="s">
        <v>11141</v>
      </c>
      <c r="B4602" s="5" t="s">
        <v>11142</v>
      </c>
      <c r="C4602" s="5">
        <v>1</v>
      </c>
      <c r="D4602" s="5" t="s">
        <v>62</v>
      </c>
      <c r="E4602" s="5" t="s">
        <v>387</v>
      </c>
      <c r="F4602" s="5" t="s">
        <v>11143</v>
      </c>
      <c r="G4602" s="5" t="s">
        <v>389</v>
      </c>
      <c r="X4602" s="5">
        <v>0</v>
      </c>
      <c r="Z4602" s="5" t="s">
        <v>15</v>
      </c>
      <c r="AH4602" s="15"/>
      <c r="AI4602" s="5">
        <v>0</v>
      </c>
      <c r="AJ4602" s="1">
        <f t="array" ref="AJ4602">INDEX(I4602:X4602, MATCH(FALSE,ISBLANK(I4602:X4602),FALSE))</f>
        <v>0</v>
      </c>
      <c r="AK4602" s="1" t="str">
        <f t="array" ref="AK4602">IF(AJ4602=0,INDEX(Y4602:AI4602, MATCH(FALSE,ISBLANK(Y4602:AI4602),FALSE)),0)</f>
        <v>GH</v>
      </c>
      <c r="AL4602" s="1">
        <f t="shared" si="568"/>
        <v>0</v>
      </c>
      <c r="AM4602" s="1">
        <f t="shared" si="569"/>
        <v>0</v>
      </c>
      <c r="AN4602" s="1">
        <f t="shared" si="570"/>
        <v>1</v>
      </c>
      <c r="AO4602" s="1">
        <f t="shared" si="571"/>
        <v>93</v>
      </c>
      <c r="AP4602" s="1">
        <f t="shared" si="572"/>
        <v>0</v>
      </c>
      <c r="AQ4602" s="1">
        <f t="shared" si="573"/>
        <v>0</v>
      </c>
      <c r="AR4602" s="1" t="str">
        <f t="shared" si="575"/>
        <v>GH</v>
      </c>
      <c r="AS4602" s="2" t="str">
        <f>VLOOKUP(AR4602,Sites!A:B,2,FALSE)</f>
        <v>IKO Hawkesbury Site </v>
      </c>
      <c r="AT4602" s="2" t="str">
        <f>VLOOKUP(AR4602,Sites!A:C,3,FALSE)</f>
        <v>IKO-CAD </v>
      </c>
      <c r="AU4602" s="3">
        <f t="shared" si="574"/>
        <v>93</v>
      </c>
    </row>
    <row r="4603" spans="1:47" x14ac:dyDescent="0.25">
      <c r="A4603" s="5" t="s">
        <v>11144</v>
      </c>
      <c r="B4603" s="5" t="s">
        <v>11145</v>
      </c>
      <c r="C4603" s="5">
        <v>50</v>
      </c>
      <c r="D4603" s="5" t="s">
        <v>24</v>
      </c>
      <c r="E4603" s="5" t="s">
        <v>63</v>
      </c>
      <c r="F4603" s="5" t="s">
        <v>1380</v>
      </c>
      <c r="G4603" s="5" t="s">
        <v>65</v>
      </c>
      <c r="X4603" s="5">
        <v>0</v>
      </c>
      <c r="AH4603" s="15"/>
      <c r="AI4603" s="5">
        <v>0</v>
      </c>
      <c r="AJ4603" s="1">
        <f t="array" ref="AJ4603">INDEX(I4603:X4603, MATCH(FALSE,ISBLANK(I4603:X4603),FALSE))</f>
        <v>0</v>
      </c>
      <c r="AK4603" s="1">
        <f t="array" ref="AK4603">IF(AJ4603=0,INDEX(Y4603:AI4603, MATCH(FALSE,ISBLANK(Y4603:AI4603),FALSE)),0)</f>
        <v>0</v>
      </c>
      <c r="AL4603" s="1">
        <f t="shared" si="568"/>
        <v>0</v>
      </c>
      <c r="AM4603" s="1">
        <f t="shared" si="569"/>
        <v>0</v>
      </c>
      <c r="AN4603" s="1">
        <f t="shared" si="570"/>
        <v>0</v>
      </c>
      <c r="AO4603" s="1">
        <f t="shared" si="571"/>
        <v>0</v>
      </c>
      <c r="AP4603" s="1">
        <f t="shared" si="572"/>
        <v>50</v>
      </c>
      <c r="AQ4603" s="1">
        <f t="shared" si="573"/>
        <v>54</v>
      </c>
      <c r="AR4603" s="1">
        <f t="shared" si="575"/>
        <v>0</v>
      </c>
      <c r="AS4603" s="2" t="str">
        <f>VLOOKUP(AR4603,Sites!A:B,2,FALSE)</f>
        <v>N/A</v>
      </c>
      <c r="AT4603" s="2" t="str">
        <f>VLOOKUP(AR4603,Sites!A:C,3,FALSE)</f>
        <v>N/A</v>
      </c>
      <c r="AU4603" s="3">
        <f t="shared" si="574"/>
        <v>54</v>
      </c>
    </row>
    <row r="4604" spans="1:47" x14ac:dyDescent="0.25">
      <c r="A4604" s="5" t="s">
        <v>11146</v>
      </c>
      <c r="B4604" s="5" t="s">
        <v>11147</v>
      </c>
      <c r="C4604" s="5">
        <v>12</v>
      </c>
      <c r="D4604" s="5" t="s">
        <v>24</v>
      </c>
      <c r="E4604" s="5" t="s">
        <v>63</v>
      </c>
      <c r="F4604" s="5" t="s">
        <v>3960</v>
      </c>
      <c r="G4604" s="5" t="s">
        <v>65</v>
      </c>
      <c r="X4604" s="5">
        <v>0</v>
      </c>
      <c r="Z4604" s="5" t="s">
        <v>15</v>
      </c>
      <c r="AH4604" s="15"/>
      <c r="AI4604" s="5">
        <v>0</v>
      </c>
      <c r="AJ4604" s="1">
        <f t="array" ref="AJ4604">INDEX(I4604:X4604, MATCH(FALSE,ISBLANK(I4604:X4604),FALSE))</f>
        <v>0</v>
      </c>
      <c r="AK4604" s="1" t="str">
        <f t="array" ref="AK4604">IF(AJ4604=0,INDEX(Y4604:AI4604, MATCH(FALSE,ISBLANK(Y4604:AI4604),FALSE)),0)</f>
        <v>GH</v>
      </c>
      <c r="AL4604" s="1">
        <f t="shared" si="568"/>
        <v>0</v>
      </c>
      <c r="AM4604" s="1">
        <f t="shared" si="569"/>
        <v>0</v>
      </c>
      <c r="AN4604" s="1">
        <f t="shared" si="570"/>
        <v>12</v>
      </c>
      <c r="AO4604" s="1">
        <f t="shared" si="571"/>
        <v>0</v>
      </c>
      <c r="AP4604" s="1">
        <f t="shared" si="572"/>
        <v>0</v>
      </c>
      <c r="AQ4604" s="1">
        <f t="shared" si="573"/>
        <v>0</v>
      </c>
      <c r="AR4604" s="1" t="str">
        <f t="shared" si="575"/>
        <v>GH</v>
      </c>
      <c r="AS4604" s="2" t="str">
        <f>VLOOKUP(AR4604,Sites!A:B,2,FALSE)</f>
        <v>IKO Hawkesbury Site </v>
      </c>
      <c r="AT4604" s="2" t="str">
        <f>VLOOKUP(AR4604,Sites!A:C,3,FALSE)</f>
        <v>IKO-CAD </v>
      </c>
      <c r="AU4604" s="3">
        <f t="shared" si="574"/>
        <v>0</v>
      </c>
    </row>
    <row r="4605" spans="1:47" x14ac:dyDescent="0.25">
      <c r="A4605" s="5" t="s">
        <v>11148</v>
      </c>
      <c r="B4605" s="5" t="s">
        <v>11149</v>
      </c>
      <c r="C4605" s="5">
        <v>3</v>
      </c>
      <c r="D4605" s="5" t="s">
        <v>24</v>
      </c>
      <c r="E4605" s="5" t="s">
        <v>72</v>
      </c>
      <c r="F4605" s="5" t="s">
        <v>3960</v>
      </c>
      <c r="G4605" s="5" t="s">
        <v>74</v>
      </c>
      <c r="L4605" s="5" t="s">
        <v>10</v>
      </c>
      <c r="Q4605" s="5" t="s">
        <v>10</v>
      </c>
      <c r="V4605" s="5" t="s">
        <v>10</v>
      </c>
      <c r="X4605" s="5">
        <v>0</v>
      </c>
      <c r="AH4605" s="15"/>
      <c r="AI4605" s="5">
        <v>0</v>
      </c>
      <c r="AJ4605" s="1" t="str">
        <f t="array" ref="AJ4605">INDEX(I4605:X4605, MATCH(FALSE,ISBLANK(I4605:X4605),FALSE))</f>
        <v>CA</v>
      </c>
      <c r="AK4605" s="1">
        <f t="array" ref="AK4605">IF(AJ4605=0,INDEX(Y4605:AI4605, MATCH(FALSE,ISBLANK(Y4605:AI4605),FALSE)),0)</f>
        <v>0</v>
      </c>
      <c r="AL4605" s="1">
        <f t="shared" si="568"/>
        <v>3</v>
      </c>
      <c r="AM4605" s="1">
        <f t="shared" si="569"/>
        <v>0</v>
      </c>
      <c r="AN4605" s="1">
        <f t="shared" si="570"/>
        <v>0</v>
      </c>
      <c r="AO4605" s="1">
        <f t="shared" si="571"/>
        <v>0</v>
      </c>
      <c r="AP4605" s="1">
        <f t="shared" si="572"/>
        <v>0</v>
      </c>
      <c r="AQ4605" s="1">
        <f t="shared" si="573"/>
        <v>0</v>
      </c>
      <c r="AR4605" s="1" t="str">
        <f t="shared" si="575"/>
        <v>CA</v>
      </c>
      <c r="AS4605" s="2" t="str">
        <f>VLOOKUP(AR4605,Sites!A:B,2,FALSE)</f>
        <v>IKO Kankakee </v>
      </c>
      <c r="AT4605" s="2" t="str">
        <f>VLOOKUP(AR4605,Sites!A:C,3,FALSE)</f>
        <v>IKO-US </v>
      </c>
      <c r="AU4605" s="3">
        <f t="shared" si="574"/>
        <v>0</v>
      </c>
    </row>
    <row r="4606" spans="1:47" x14ac:dyDescent="0.25">
      <c r="A4606" s="5" t="s">
        <v>11150</v>
      </c>
      <c r="B4606" s="5" t="s">
        <v>11151</v>
      </c>
      <c r="C4606" s="5">
        <v>1</v>
      </c>
      <c r="D4606" s="5" t="s">
        <v>24</v>
      </c>
      <c r="E4606" s="5" t="s">
        <v>63</v>
      </c>
      <c r="F4606" s="5" t="s">
        <v>3960</v>
      </c>
      <c r="G4606" s="5" t="s">
        <v>65</v>
      </c>
      <c r="L4606" s="5" t="s">
        <v>10</v>
      </c>
      <c r="V4606" s="5" t="s">
        <v>10</v>
      </c>
      <c r="X4606" s="5">
        <v>0</v>
      </c>
      <c r="AH4606" s="15"/>
      <c r="AI4606" s="5">
        <v>0</v>
      </c>
      <c r="AJ4606" s="1" t="str">
        <f t="array" ref="AJ4606">INDEX(I4606:X4606, MATCH(FALSE,ISBLANK(I4606:X4606),FALSE))</f>
        <v>CA</v>
      </c>
      <c r="AK4606" s="1">
        <f t="array" ref="AK4606">IF(AJ4606=0,INDEX(Y4606:AI4606, MATCH(FALSE,ISBLANK(Y4606:AI4606),FALSE)),0)</f>
        <v>0</v>
      </c>
      <c r="AL4606" s="1">
        <f t="shared" si="568"/>
        <v>1</v>
      </c>
      <c r="AM4606" s="1">
        <f t="shared" si="569"/>
        <v>0</v>
      </c>
      <c r="AN4606" s="1">
        <f t="shared" si="570"/>
        <v>0</v>
      </c>
      <c r="AO4606" s="1">
        <f t="shared" si="571"/>
        <v>0</v>
      </c>
      <c r="AP4606" s="1">
        <f t="shared" si="572"/>
        <v>0</v>
      </c>
      <c r="AQ4606" s="1">
        <f t="shared" si="573"/>
        <v>0</v>
      </c>
      <c r="AR4606" s="1" t="str">
        <f t="shared" si="575"/>
        <v>CA</v>
      </c>
      <c r="AS4606" s="2" t="str">
        <f>VLOOKUP(AR4606,Sites!A:B,2,FALSE)</f>
        <v>IKO Kankakee </v>
      </c>
      <c r="AT4606" s="2" t="str">
        <f>VLOOKUP(AR4606,Sites!A:C,3,FALSE)</f>
        <v>IKO-US </v>
      </c>
      <c r="AU4606" s="3">
        <f t="shared" si="574"/>
        <v>0</v>
      </c>
    </row>
    <row r="4607" spans="1:47" x14ac:dyDescent="0.25">
      <c r="A4607" s="5" t="s">
        <v>11152</v>
      </c>
      <c r="B4607" s="5" t="s">
        <v>11153</v>
      </c>
      <c r="C4607" s="5">
        <v>2</v>
      </c>
      <c r="D4607" s="5" t="s">
        <v>24</v>
      </c>
      <c r="E4607" s="5" t="s">
        <v>57</v>
      </c>
      <c r="F4607" s="5" t="s">
        <v>11154</v>
      </c>
      <c r="G4607" s="5" t="s">
        <v>59</v>
      </c>
      <c r="J4607" s="5" t="s">
        <v>8</v>
      </c>
      <c r="K4607" s="5" t="s">
        <v>9</v>
      </c>
      <c r="O4607" s="5" t="s">
        <v>8</v>
      </c>
      <c r="P4607" s="5" t="s">
        <v>9</v>
      </c>
      <c r="T4607" s="5" t="s">
        <v>8</v>
      </c>
      <c r="U4607" s="5" t="s">
        <v>9</v>
      </c>
      <c r="X4607" s="5">
        <v>0</v>
      </c>
      <c r="Y4607" s="5" t="s">
        <v>12</v>
      </c>
      <c r="Z4607" s="5" t="s">
        <v>15</v>
      </c>
      <c r="AH4607" s="15"/>
      <c r="AI4607" s="5">
        <v>0</v>
      </c>
      <c r="AJ4607" s="1" t="str">
        <f t="array" ref="AJ4607">INDEX(I4607:X4607, MATCH(FALSE,ISBLANK(I4607:X4607),FALSE))</f>
        <v>GV</v>
      </c>
      <c r="AK4607" s="1">
        <f t="array" ref="AK4607">IF(AJ4607=0,INDEX(Y4607:AI4607, MATCH(FALSE,ISBLANK(Y4607:AI4607),FALSE)),0)</f>
        <v>0</v>
      </c>
      <c r="AL4607" s="1">
        <f t="shared" si="568"/>
        <v>2</v>
      </c>
      <c r="AM4607" s="1">
        <f t="shared" si="569"/>
        <v>110.64</v>
      </c>
      <c r="AN4607" s="1">
        <f t="shared" si="570"/>
        <v>0</v>
      </c>
      <c r="AO4607" s="1">
        <f t="shared" si="571"/>
        <v>0</v>
      </c>
      <c r="AP4607" s="1">
        <f t="shared" si="572"/>
        <v>0</v>
      </c>
      <c r="AQ4607" s="1">
        <f t="shared" si="573"/>
        <v>0</v>
      </c>
      <c r="AR4607" s="1" t="str">
        <f t="shared" si="575"/>
        <v>GV</v>
      </c>
      <c r="AS4607" s="2" t="str">
        <f>VLOOKUP(AR4607,Sites!A:B,2,FALSE)</f>
        <v>IKO Hillsboro </v>
      </c>
      <c r="AT4607" s="2" t="str">
        <f>VLOOKUP(AR4607,Sites!A:C,3,FALSE)</f>
        <v>IKO-US </v>
      </c>
      <c r="AU4607" s="3">
        <f t="shared" si="574"/>
        <v>110.64</v>
      </c>
    </row>
    <row r="4608" spans="1:47" x14ac:dyDescent="0.25">
      <c r="A4608" s="5" t="s">
        <v>11155</v>
      </c>
      <c r="B4608" s="5" t="s">
        <v>11156</v>
      </c>
      <c r="C4608" s="5">
        <v>2</v>
      </c>
      <c r="D4608" s="5" t="s">
        <v>24</v>
      </c>
      <c r="E4608" s="5" t="s">
        <v>36</v>
      </c>
      <c r="F4608" s="5" t="s">
        <v>11157</v>
      </c>
      <c r="G4608" s="5" t="s">
        <v>27</v>
      </c>
      <c r="L4608" s="5" t="s">
        <v>10</v>
      </c>
      <c r="V4608" s="5" t="s">
        <v>10</v>
      </c>
      <c r="X4608" s="5">
        <v>0</v>
      </c>
      <c r="AH4608" s="15"/>
      <c r="AI4608" s="5">
        <v>0</v>
      </c>
      <c r="AJ4608" s="1" t="str">
        <f t="array" ref="AJ4608">INDEX(I4608:X4608, MATCH(FALSE,ISBLANK(I4608:X4608),FALSE))</f>
        <v>CA</v>
      </c>
      <c r="AK4608" s="1">
        <f t="array" ref="AK4608">IF(AJ4608=0,INDEX(Y4608:AI4608, MATCH(FALSE,ISBLANK(Y4608:AI4608),FALSE)),0)</f>
        <v>0</v>
      </c>
      <c r="AL4608" s="1">
        <f t="shared" si="568"/>
        <v>2</v>
      </c>
      <c r="AM4608" s="1">
        <f t="shared" si="569"/>
        <v>591.46</v>
      </c>
      <c r="AN4608" s="1">
        <f t="shared" si="570"/>
        <v>0</v>
      </c>
      <c r="AO4608" s="1">
        <f t="shared" si="571"/>
        <v>0</v>
      </c>
      <c r="AP4608" s="1">
        <f t="shared" si="572"/>
        <v>0</v>
      </c>
      <c r="AQ4608" s="1">
        <f t="shared" si="573"/>
        <v>0</v>
      </c>
      <c r="AR4608" s="1" t="str">
        <f t="shared" si="575"/>
        <v>CA</v>
      </c>
      <c r="AS4608" s="2" t="str">
        <f>VLOOKUP(AR4608,Sites!A:B,2,FALSE)</f>
        <v>IKO Kankakee </v>
      </c>
      <c r="AT4608" s="2" t="str">
        <f>VLOOKUP(AR4608,Sites!A:C,3,FALSE)</f>
        <v>IKO-US </v>
      </c>
      <c r="AU4608" s="3">
        <f t="shared" si="574"/>
        <v>591.46</v>
      </c>
    </row>
    <row r="4609" spans="1:47" x14ac:dyDescent="0.25">
      <c r="A4609" s="5" t="s">
        <v>11158</v>
      </c>
      <c r="B4609" s="5" t="s">
        <v>11159</v>
      </c>
      <c r="C4609" s="5">
        <v>100</v>
      </c>
      <c r="D4609" s="5" t="s">
        <v>24</v>
      </c>
      <c r="E4609" s="5" t="s">
        <v>25</v>
      </c>
      <c r="F4609" s="5" t="s">
        <v>3960</v>
      </c>
      <c r="G4609" s="5" t="s">
        <v>27</v>
      </c>
      <c r="X4609" s="5">
        <v>0</v>
      </c>
      <c r="AH4609" s="15"/>
      <c r="AI4609" s="5">
        <v>0</v>
      </c>
      <c r="AJ4609" s="1">
        <f t="array" ref="AJ4609">INDEX(I4609:X4609, MATCH(FALSE,ISBLANK(I4609:X4609),FALSE))</f>
        <v>0</v>
      </c>
      <c r="AK4609" s="1">
        <f t="array" ref="AK4609">IF(AJ4609=0,INDEX(Y4609:AI4609, MATCH(FALSE,ISBLANK(Y4609:AI4609),FALSE)),0)</f>
        <v>0</v>
      </c>
      <c r="AL4609" s="1">
        <f t="shared" si="568"/>
        <v>0</v>
      </c>
      <c r="AM4609" s="1">
        <f t="shared" si="569"/>
        <v>0</v>
      </c>
      <c r="AN4609" s="1">
        <f t="shared" si="570"/>
        <v>0</v>
      </c>
      <c r="AO4609" s="1">
        <f t="shared" si="571"/>
        <v>0</v>
      </c>
      <c r="AP4609" s="1">
        <f t="shared" si="572"/>
        <v>100</v>
      </c>
      <c r="AQ4609" s="1">
        <f t="shared" si="573"/>
        <v>0</v>
      </c>
      <c r="AR4609" s="1">
        <f t="shared" si="575"/>
        <v>0</v>
      </c>
      <c r="AS4609" s="2" t="str">
        <f>VLOOKUP(AR4609,Sites!A:B,2,FALSE)</f>
        <v>N/A</v>
      </c>
      <c r="AT4609" s="2" t="str">
        <f>VLOOKUP(AR4609,Sites!A:C,3,FALSE)</f>
        <v>N/A</v>
      </c>
      <c r="AU4609" s="3">
        <f t="shared" si="574"/>
        <v>0</v>
      </c>
    </row>
    <row r="4610" spans="1:47" x14ac:dyDescent="0.25">
      <c r="A4610" s="5" t="s">
        <v>11160</v>
      </c>
      <c r="B4610" s="5" t="s">
        <v>11161</v>
      </c>
      <c r="C4610" s="5">
        <v>1</v>
      </c>
      <c r="D4610" s="5" t="s">
        <v>24</v>
      </c>
      <c r="E4610" s="5" t="s">
        <v>368</v>
      </c>
      <c r="F4610" s="5" t="s">
        <v>629</v>
      </c>
      <c r="G4610" s="5" t="s">
        <v>369</v>
      </c>
      <c r="X4610" s="5">
        <v>0</v>
      </c>
      <c r="AA4610" s="5" t="s">
        <v>16</v>
      </c>
      <c r="AF4610" s="5" t="s">
        <v>21</v>
      </c>
      <c r="AH4610" s="15"/>
      <c r="AI4610" s="5">
        <v>0</v>
      </c>
      <c r="AJ4610" s="1">
        <f t="array" ref="AJ4610">INDEX(I4610:X4610, MATCH(FALSE,ISBLANK(I4610:X4610),FALSE))</f>
        <v>0</v>
      </c>
      <c r="AK4610" s="1" t="str">
        <f t="array" ref="AK4610">IF(AJ4610=0,INDEX(Y4610:AI4610, MATCH(FALSE,ISBLANK(Y4610:AI4610),FALSE)),0)</f>
        <v>GI</v>
      </c>
      <c r="AL4610" s="1">
        <f t="shared" ref="AL4610:AL4673" si="576">IF(AJ4610=0,0,C4610)</f>
        <v>0</v>
      </c>
      <c r="AM4610" s="1">
        <f t="shared" ref="AM4610:AM4673" si="577">AL4610*F4610</f>
        <v>0</v>
      </c>
      <c r="AN4610" s="1">
        <f t="shared" ref="AN4610:AN4673" si="578">IF(AK4610=0,0,C4610)</f>
        <v>1</v>
      </c>
      <c r="AO4610" s="1">
        <f t="shared" ref="AO4610:AO4673" si="579">AN4610*F4610</f>
        <v>50</v>
      </c>
      <c r="AP4610" s="1">
        <f t="shared" ref="AP4610:AP4673" si="580">IF(AND(AJ4610=0,AK4610=0),C4610,0)</f>
        <v>0</v>
      </c>
      <c r="AQ4610" s="1">
        <f t="shared" ref="AQ4610:AQ4673" si="581">AP4610*F4610</f>
        <v>0</v>
      </c>
      <c r="AR4610" s="1" t="str">
        <f t="shared" si="575"/>
        <v>GI</v>
      </c>
      <c r="AS4610" s="2" t="str">
        <f>VLOOKUP(AR4610,Sites!A:B,2,FALSE)</f>
        <v>IKO Madoc Site </v>
      </c>
      <c r="AT4610" s="2" t="str">
        <f>VLOOKUP(AR4610,Sites!A:C,3,FALSE)</f>
        <v>IKO-CAD </v>
      </c>
      <c r="AU4610" s="3">
        <f t="shared" ref="AU4610:AU4673" si="582">C4610*F4610</f>
        <v>50</v>
      </c>
    </row>
    <row r="4611" spans="1:47" x14ac:dyDescent="0.25">
      <c r="A4611" s="5" t="s">
        <v>11162</v>
      </c>
      <c r="B4611" s="5" t="s">
        <v>11163</v>
      </c>
      <c r="C4611" s="5">
        <v>2</v>
      </c>
      <c r="D4611" s="5" t="s">
        <v>24</v>
      </c>
      <c r="E4611" s="5" t="s">
        <v>25</v>
      </c>
      <c r="F4611" s="5" t="s">
        <v>3960</v>
      </c>
      <c r="G4611" s="5" t="s">
        <v>27</v>
      </c>
      <c r="L4611" s="5" t="s">
        <v>10</v>
      </c>
      <c r="M4611" s="5" t="s">
        <v>11</v>
      </c>
      <c r="R4611" s="5" t="s">
        <v>11</v>
      </c>
      <c r="V4611" s="5" t="s">
        <v>10</v>
      </c>
      <c r="W4611" s="5" t="s">
        <v>11</v>
      </c>
      <c r="X4611" s="5">
        <v>0</v>
      </c>
      <c r="Z4611" s="5" t="s">
        <v>15</v>
      </c>
      <c r="AA4611" s="5" t="s">
        <v>16</v>
      </c>
      <c r="AE4611" s="5" t="s">
        <v>20</v>
      </c>
      <c r="AH4611" s="15"/>
      <c r="AI4611" s="5">
        <v>0</v>
      </c>
      <c r="AJ4611" s="1" t="str">
        <f t="array" ref="AJ4611">INDEX(I4611:X4611, MATCH(FALSE,ISBLANK(I4611:X4611),FALSE))</f>
        <v>CA</v>
      </c>
      <c r="AK4611" s="1">
        <f t="array" ref="AK4611">IF(AJ4611=0,INDEX(Y4611:AI4611, MATCH(FALSE,ISBLANK(Y4611:AI4611),FALSE)),0)</f>
        <v>0</v>
      </c>
      <c r="AL4611" s="1">
        <f t="shared" si="576"/>
        <v>2</v>
      </c>
      <c r="AM4611" s="1">
        <f t="shared" si="577"/>
        <v>0</v>
      </c>
      <c r="AN4611" s="1">
        <f t="shared" si="578"/>
        <v>0</v>
      </c>
      <c r="AO4611" s="1">
        <f t="shared" si="579"/>
        <v>0</v>
      </c>
      <c r="AP4611" s="1">
        <f t="shared" si="580"/>
        <v>0</v>
      </c>
      <c r="AQ4611" s="1">
        <f t="shared" si="581"/>
        <v>0</v>
      </c>
      <c r="AR4611" s="1" t="str">
        <f t="shared" ref="AR4611:AR4674" si="583">IF(AJ4611=0,AK4611,AJ4611)</f>
        <v>CA</v>
      </c>
      <c r="AS4611" s="2" t="str">
        <f>VLOOKUP(AR4611,Sites!A:B,2,FALSE)</f>
        <v>IKO Kankakee </v>
      </c>
      <c r="AT4611" s="2" t="str">
        <f>VLOOKUP(AR4611,Sites!A:C,3,FALSE)</f>
        <v>IKO-US </v>
      </c>
      <c r="AU4611" s="3">
        <f t="shared" si="582"/>
        <v>0</v>
      </c>
    </row>
    <row r="4612" spans="1:47" x14ac:dyDescent="0.25">
      <c r="A4612" s="5" t="s">
        <v>11164</v>
      </c>
      <c r="B4612" s="5" t="s">
        <v>11165</v>
      </c>
      <c r="C4612" s="5">
        <v>6</v>
      </c>
      <c r="D4612" s="5" t="s">
        <v>24</v>
      </c>
      <c r="E4612" s="5" t="s">
        <v>48</v>
      </c>
      <c r="F4612" s="5" t="s">
        <v>421</v>
      </c>
      <c r="G4612" s="5" t="s">
        <v>50</v>
      </c>
      <c r="X4612" s="5">
        <v>0</v>
      </c>
      <c r="AH4612" s="15"/>
      <c r="AI4612" s="5">
        <v>0</v>
      </c>
      <c r="AJ4612" s="1">
        <f t="array" ref="AJ4612">INDEX(I4612:X4612, MATCH(FALSE,ISBLANK(I4612:X4612),FALSE))</f>
        <v>0</v>
      </c>
      <c r="AK4612" s="1">
        <f t="array" ref="AK4612">IF(AJ4612=0,INDEX(Y4612:AI4612, MATCH(FALSE,ISBLANK(Y4612:AI4612),FALSE)),0)</f>
        <v>0</v>
      </c>
      <c r="AL4612" s="1">
        <f t="shared" si="576"/>
        <v>0</v>
      </c>
      <c r="AM4612" s="1">
        <f t="shared" si="577"/>
        <v>0</v>
      </c>
      <c r="AN4612" s="1">
        <f t="shared" si="578"/>
        <v>0</v>
      </c>
      <c r="AO4612" s="1">
        <f t="shared" si="579"/>
        <v>0</v>
      </c>
      <c r="AP4612" s="1">
        <f t="shared" si="580"/>
        <v>6</v>
      </c>
      <c r="AQ4612" s="1">
        <f t="shared" si="581"/>
        <v>132</v>
      </c>
      <c r="AR4612" s="1">
        <f t="shared" si="583"/>
        <v>0</v>
      </c>
      <c r="AS4612" s="2" t="str">
        <f>VLOOKUP(AR4612,Sites!A:B,2,FALSE)</f>
        <v>N/A</v>
      </c>
      <c r="AT4612" s="2" t="str">
        <f>VLOOKUP(AR4612,Sites!A:C,3,FALSE)</f>
        <v>N/A</v>
      </c>
      <c r="AU4612" s="3">
        <f t="shared" si="582"/>
        <v>132</v>
      </c>
    </row>
    <row r="4613" spans="1:47" x14ac:dyDescent="0.25">
      <c r="A4613" s="5" t="s">
        <v>11166</v>
      </c>
      <c r="B4613" s="5" t="s">
        <v>11167</v>
      </c>
      <c r="C4613" s="5">
        <v>1</v>
      </c>
      <c r="D4613" s="5" t="s">
        <v>24</v>
      </c>
      <c r="E4613" s="5" t="s">
        <v>48</v>
      </c>
      <c r="F4613" s="5" t="s">
        <v>3960</v>
      </c>
      <c r="G4613" s="5" t="s">
        <v>50</v>
      </c>
      <c r="X4613" s="5">
        <v>0</v>
      </c>
      <c r="AH4613" s="15"/>
      <c r="AI4613" s="5">
        <v>0</v>
      </c>
      <c r="AJ4613" s="1">
        <f t="array" ref="AJ4613">INDEX(I4613:X4613, MATCH(FALSE,ISBLANK(I4613:X4613),FALSE))</f>
        <v>0</v>
      </c>
      <c r="AK4613" s="1">
        <f t="array" ref="AK4613">IF(AJ4613=0,INDEX(Y4613:AI4613, MATCH(FALSE,ISBLANK(Y4613:AI4613),FALSE)),0)</f>
        <v>0</v>
      </c>
      <c r="AL4613" s="1">
        <f t="shared" si="576"/>
        <v>0</v>
      </c>
      <c r="AM4613" s="1">
        <f t="shared" si="577"/>
        <v>0</v>
      </c>
      <c r="AN4613" s="1">
        <f t="shared" si="578"/>
        <v>0</v>
      </c>
      <c r="AO4613" s="1">
        <f t="shared" si="579"/>
        <v>0</v>
      </c>
      <c r="AP4613" s="1">
        <f t="shared" si="580"/>
        <v>1</v>
      </c>
      <c r="AQ4613" s="1">
        <f t="shared" si="581"/>
        <v>0</v>
      </c>
      <c r="AR4613" s="1">
        <f t="shared" si="583"/>
        <v>0</v>
      </c>
      <c r="AS4613" s="2" t="str">
        <f>VLOOKUP(AR4613,Sites!A:B,2,FALSE)</f>
        <v>N/A</v>
      </c>
      <c r="AT4613" s="2" t="str">
        <f>VLOOKUP(AR4613,Sites!A:C,3,FALSE)</f>
        <v>N/A</v>
      </c>
      <c r="AU4613" s="3">
        <f t="shared" si="582"/>
        <v>0</v>
      </c>
    </row>
    <row r="4614" spans="1:47" x14ac:dyDescent="0.25">
      <c r="A4614" s="5" t="s">
        <v>11168</v>
      </c>
      <c r="B4614" s="5" t="s">
        <v>11169</v>
      </c>
      <c r="C4614" s="5">
        <v>2</v>
      </c>
      <c r="D4614" s="5" t="s">
        <v>62</v>
      </c>
      <c r="E4614" s="5" t="s">
        <v>72</v>
      </c>
      <c r="F4614" s="5" t="s">
        <v>11170</v>
      </c>
      <c r="G4614" s="5" t="s">
        <v>74</v>
      </c>
      <c r="L4614" s="5" t="s">
        <v>10</v>
      </c>
      <c r="Q4614" s="5" t="s">
        <v>10</v>
      </c>
      <c r="V4614" s="5" t="s">
        <v>10</v>
      </c>
      <c r="X4614" s="5">
        <v>0</v>
      </c>
      <c r="AH4614" s="15"/>
      <c r="AI4614" s="5">
        <v>0</v>
      </c>
      <c r="AJ4614" s="1" t="str">
        <f t="array" ref="AJ4614">INDEX(I4614:X4614, MATCH(FALSE,ISBLANK(I4614:X4614),FALSE))</f>
        <v>CA</v>
      </c>
      <c r="AK4614" s="1">
        <f t="array" ref="AK4614">IF(AJ4614=0,INDEX(Y4614:AI4614, MATCH(FALSE,ISBLANK(Y4614:AI4614),FALSE)),0)</f>
        <v>0</v>
      </c>
      <c r="AL4614" s="1">
        <f t="shared" si="576"/>
        <v>2</v>
      </c>
      <c r="AM4614" s="1">
        <f t="shared" si="577"/>
        <v>630.34</v>
      </c>
      <c r="AN4614" s="1">
        <f t="shared" si="578"/>
        <v>0</v>
      </c>
      <c r="AO4614" s="1">
        <f t="shared" si="579"/>
        <v>0</v>
      </c>
      <c r="AP4614" s="1">
        <f t="shared" si="580"/>
        <v>0</v>
      </c>
      <c r="AQ4614" s="1">
        <f t="shared" si="581"/>
        <v>0</v>
      </c>
      <c r="AR4614" s="1" t="str">
        <f t="shared" si="583"/>
        <v>CA</v>
      </c>
      <c r="AS4614" s="2" t="str">
        <f>VLOOKUP(AR4614,Sites!A:B,2,FALSE)</f>
        <v>IKO Kankakee </v>
      </c>
      <c r="AT4614" s="2" t="str">
        <f>VLOOKUP(AR4614,Sites!A:C,3,FALSE)</f>
        <v>IKO-US </v>
      </c>
      <c r="AU4614" s="3">
        <f t="shared" si="582"/>
        <v>630.34</v>
      </c>
    </row>
    <row r="4615" spans="1:47" x14ac:dyDescent="0.25">
      <c r="A4615" s="5" t="s">
        <v>11171</v>
      </c>
      <c r="B4615" s="5" t="s">
        <v>11172</v>
      </c>
      <c r="C4615" s="5">
        <v>19</v>
      </c>
      <c r="D4615" s="5" t="s">
        <v>24</v>
      </c>
      <c r="E4615" s="5" t="s">
        <v>57</v>
      </c>
      <c r="F4615" s="5" t="s">
        <v>3960</v>
      </c>
      <c r="G4615" s="5" t="s">
        <v>59</v>
      </c>
      <c r="X4615" s="5">
        <v>0</v>
      </c>
      <c r="AH4615" s="15"/>
      <c r="AI4615" s="5">
        <v>0</v>
      </c>
      <c r="AJ4615" s="1">
        <f t="array" ref="AJ4615">INDEX(I4615:X4615, MATCH(FALSE,ISBLANK(I4615:X4615),FALSE))</f>
        <v>0</v>
      </c>
      <c r="AK4615" s="1">
        <f t="array" ref="AK4615">IF(AJ4615=0,INDEX(Y4615:AI4615, MATCH(FALSE,ISBLANK(Y4615:AI4615),FALSE)),0)</f>
        <v>0</v>
      </c>
      <c r="AL4615" s="1">
        <f t="shared" si="576"/>
        <v>0</v>
      </c>
      <c r="AM4615" s="1">
        <f t="shared" si="577"/>
        <v>0</v>
      </c>
      <c r="AN4615" s="1">
        <f t="shared" si="578"/>
        <v>0</v>
      </c>
      <c r="AO4615" s="1">
        <f t="shared" si="579"/>
        <v>0</v>
      </c>
      <c r="AP4615" s="1">
        <f t="shared" si="580"/>
        <v>19</v>
      </c>
      <c r="AQ4615" s="1">
        <f t="shared" si="581"/>
        <v>0</v>
      </c>
      <c r="AR4615" s="1">
        <f t="shared" si="583"/>
        <v>0</v>
      </c>
      <c r="AS4615" s="2" t="str">
        <f>VLOOKUP(AR4615,Sites!A:B,2,FALSE)</f>
        <v>N/A</v>
      </c>
      <c r="AT4615" s="2" t="str">
        <f>VLOOKUP(AR4615,Sites!A:C,3,FALSE)</f>
        <v>N/A</v>
      </c>
      <c r="AU4615" s="3">
        <f t="shared" si="582"/>
        <v>0</v>
      </c>
    </row>
    <row r="4616" spans="1:47" x14ac:dyDescent="0.25">
      <c r="A4616" s="5" t="s">
        <v>11174</v>
      </c>
      <c r="B4616" s="5" t="s">
        <v>11175</v>
      </c>
      <c r="C4616" s="5">
        <v>1</v>
      </c>
      <c r="D4616" s="5" t="s">
        <v>24</v>
      </c>
      <c r="E4616" s="5" t="s">
        <v>57</v>
      </c>
      <c r="F4616" s="5" t="s">
        <v>3960</v>
      </c>
      <c r="G4616" s="5" t="s">
        <v>59</v>
      </c>
      <c r="X4616" s="5">
        <v>0</v>
      </c>
      <c r="AH4616" s="15"/>
      <c r="AI4616" s="5">
        <v>0</v>
      </c>
      <c r="AJ4616" s="1">
        <f t="array" ref="AJ4616">INDEX(I4616:X4616, MATCH(FALSE,ISBLANK(I4616:X4616),FALSE))</f>
        <v>0</v>
      </c>
      <c r="AK4616" s="1">
        <f t="array" ref="AK4616">IF(AJ4616=0,INDEX(Y4616:AI4616, MATCH(FALSE,ISBLANK(Y4616:AI4616),FALSE)),0)</f>
        <v>0</v>
      </c>
      <c r="AL4616" s="1">
        <f t="shared" si="576"/>
        <v>0</v>
      </c>
      <c r="AM4616" s="1">
        <f t="shared" si="577"/>
        <v>0</v>
      </c>
      <c r="AN4616" s="1">
        <f t="shared" si="578"/>
        <v>0</v>
      </c>
      <c r="AO4616" s="1">
        <f t="shared" si="579"/>
        <v>0</v>
      </c>
      <c r="AP4616" s="1">
        <f t="shared" si="580"/>
        <v>1</v>
      </c>
      <c r="AQ4616" s="1">
        <f t="shared" si="581"/>
        <v>0</v>
      </c>
      <c r="AR4616" s="1">
        <f t="shared" si="583"/>
        <v>0</v>
      </c>
      <c r="AS4616" s="2" t="str">
        <f>VLOOKUP(AR4616,Sites!A:B,2,FALSE)</f>
        <v>N/A</v>
      </c>
      <c r="AT4616" s="2" t="str">
        <f>VLOOKUP(AR4616,Sites!A:C,3,FALSE)</f>
        <v>N/A</v>
      </c>
      <c r="AU4616" s="3">
        <f t="shared" si="582"/>
        <v>0</v>
      </c>
    </row>
    <row r="4617" spans="1:47" x14ac:dyDescent="0.25">
      <c r="A4617" s="5" t="s">
        <v>11176</v>
      </c>
      <c r="B4617" s="5" t="s">
        <v>11177</v>
      </c>
      <c r="C4617" s="5">
        <v>2</v>
      </c>
      <c r="D4617" s="5" t="s">
        <v>24</v>
      </c>
      <c r="E4617" s="5" t="s">
        <v>63</v>
      </c>
      <c r="F4617" s="5" t="s">
        <v>3960</v>
      </c>
      <c r="G4617" s="5" t="s">
        <v>65</v>
      </c>
      <c r="X4617" s="5">
        <v>0</v>
      </c>
      <c r="AH4617" s="15"/>
      <c r="AI4617" s="5">
        <v>0</v>
      </c>
      <c r="AJ4617" s="1">
        <f t="array" ref="AJ4617">INDEX(I4617:X4617, MATCH(FALSE,ISBLANK(I4617:X4617),FALSE))</f>
        <v>0</v>
      </c>
      <c r="AK4617" s="1">
        <f t="array" ref="AK4617">IF(AJ4617=0,INDEX(Y4617:AI4617, MATCH(FALSE,ISBLANK(Y4617:AI4617),FALSE)),0)</f>
        <v>0</v>
      </c>
      <c r="AL4617" s="1">
        <f t="shared" si="576"/>
        <v>0</v>
      </c>
      <c r="AM4617" s="1">
        <f t="shared" si="577"/>
        <v>0</v>
      </c>
      <c r="AN4617" s="1">
        <f t="shared" si="578"/>
        <v>0</v>
      </c>
      <c r="AO4617" s="1">
        <f t="shared" si="579"/>
        <v>0</v>
      </c>
      <c r="AP4617" s="1">
        <f t="shared" si="580"/>
        <v>2</v>
      </c>
      <c r="AQ4617" s="1">
        <f t="shared" si="581"/>
        <v>0</v>
      </c>
      <c r="AR4617" s="1">
        <f t="shared" si="583"/>
        <v>0</v>
      </c>
      <c r="AS4617" s="2" t="str">
        <f>VLOOKUP(AR4617,Sites!A:B,2,FALSE)</f>
        <v>N/A</v>
      </c>
      <c r="AT4617" s="2" t="str">
        <f>VLOOKUP(AR4617,Sites!A:C,3,FALSE)</f>
        <v>N/A</v>
      </c>
      <c r="AU4617" s="3">
        <f t="shared" si="582"/>
        <v>0</v>
      </c>
    </row>
    <row r="4618" spans="1:47" x14ac:dyDescent="0.25">
      <c r="A4618" s="5" t="s">
        <v>11179</v>
      </c>
      <c r="B4618" s="5" t="s">
        <v>11180</v>
      </c>
      <c r="C4618" s="5">
        <v>3</v>
      </c>
      <c r="D4618" s="5" t="s">
        <v>24</v>
      </c>
      <c r="E4618" s="5" t="s">
        <v>57</v>
      </c>
      <c r="F4618" s="5" t="s">
        <v>11181</v>
      </c>
      <c r="G4618" s="5" t="s">
        <v>59</v>
      </c>
      <c r="X4618" s="5">
        <v>0</v>
      </c>
      <c r="AH4618" s="15"/>
      <c r="AI4618" s="5">
        <v>0</v>
      </c>
      <c r="AJ4618" s="1">
        <f t="array" ref="AJ4618">INDEX(I4618:X4618, MATCH(FALSE,ISBLANK(I4618:X4618),FALSE))</f>
        <v>0</v>
      </c>
      <c r="AK4618" s="1">
        <f t="array" ref="AK4618">IF(AJ4618=0,INDEX(Y4618:AI4618, MATCH(FALSE,ISBLANK(Y4618:AI4618),FALSE)),0)</f>
        <v>0</v>
      </c>
      <c r="AL4618" s="1">
        <f t="shared" si="576"/>
        <v>0</v>
      </c>
      <c r="AM4618" s="1">
        <f t="shared" si="577"/>
        <v>0</v>
      </c>
      <c r="AN4618" s="1">
        <f t="shared" si="578"/>
        <v>0</v>
      </c>
      <c r="AO4618" s="1">
        <f t="shared" si="579"/>
        <v>0</v>
      </c>
      <c r="AP4618" s="1">
        <f t="shared" si="580"/>
        <v>3</v>
      </c>
      <c r="AQ4618" s="1">
        <f t="shared" si="581"/>
        <v>184.95</v>
      </c>
      <c r="AR4618" s="1">
        <f t="shared" si="583"/>
        <v>0</v>
      </c>
      <c r="AS4618" s="2" t="str">
        <f>VLOOKUP(AR4618,Sites!A:B,2,FALSE)</f>
        <v>N/A</v>
      </c>
      <c r="AT4618" s="2" t="str">
        <f>VLOOKUP(AR4618,Sites!A:C,3,FALSE)</f>
        <v>N/A</v>
      </c>
      <c r="AU4618" s="3">
        <f t="shared" si="582"/>
        <v>184.95</v>
      </c>
    </row>
    <row r="4619" spans="1:47" x14ac:dyDescent="0.25">
      <c r="A4619" s="5" t="s">
        <v>11182</v>
      </c>
      <c r="B4619" s="5" t="s">
        <v>11183</v>
      </c>
      <c r="C4619" s="5">
        <v>2</v>
      </c>
      <c r="D4619" s="5" t="s">
        <v>24</v>
      </c>
      <c r="E4619" s="5" t="s">
        <v>2142</v>
      </c>
      <c r="F4619" s="5" t="s">
        <v>3960</v>
      </c>
      <c r="G4619" s="5" t="s">
        <v>2143</v>
      </c>
      <c r="X4619" s="5">
        <v>0</v>
      </c>
      <c r="AH4619" s="15"/>
      <c r="AI4619" s="5">
        <v>0</v>
      </c>
      <c r="AJ4619" s="1">
        <f t="array" ref="AJ4619">INDEX(I4619:X4619, MATCH(FALSE,ISBLANK(I4619:X4619),FALSE))</f>
        <v>0</v>
      </c>
      <c r="AK4619" s="1">
        <f t="array" ref="AK4619">IF(AJ4619=0,INDEX(Y4619:AI4619, MATCH(FALSE,ISBLANK(Y4619:AI4619),FALSE)),0)</f>
        <v>0</v>
      </c>
      <c r="AL4619" s="1">
        <f t="shared" si="576"/>
        <v>0</v>
      </c>
      <c r="AM4619" s="1">
        <f t="shared" si="577"/>
        <v>0</v>
      </c>
      <c r="AN4619" s="1">
        <f t="shared" si="578"/>
        <v>0</v>
      </c>
      <c r="AO4619" s="1">
        <f t="shared" si="579"/>
        <v>0</v>
      </c>
      <c r="AP4619" s="1">
        <f t="shared" si="580"/>
        <v>2</v>
      </c>
      <c r="AQ4619" s="1">
        <f t="shared" si="581"/>
        <v>0</v>
      </c>
      <c r="AR4619" s="1">
        <f t="shared" si="583"/>
        <v>0</v>
      </c>
      <c r="AS4619" s="2" t="str">
        <f>VLOOKUP(AR4619,Sites!A:B,2,FALSE)</f>
        <v>N/A</v>
      </c>
      <c r="AT4619" s="2" t="str">
        <f>VLOOKUP(AR4619,Sites!A:C,3,FALSE)</f>
        <v>N/A</v>
      </c>
      <c r="AU4619" s="3">
        <f t="shared" si="582"/>
        <v>0</v>
      </c>
    </row>
    <row r="4620" spans="1:47" x14ac:dyDescent="0.25">
      <c r="A4620" s="5" t="s">
        <v>11185</v>
      </c>
      <c r="B4620" s="5" t="s">
        <v>11186</v>
      </c>
      <c r="C4620" s="5">
        <v>5</v>
      </c>
      <c r="D4620" s="5" t="s">
        <v>24</v>
      </c>
      <c r="E4620" s="5" t="s">
        <v>72</v>
      </c>
      <c r="F4620" s="5" t="s">
        <v>4583</v>
      </c>
      <c r="G4620" s="5" t="s">
        <v>74</v>
      </c>
      <c r="X4620" s="5">
        <v>0</v>
      </c>
      <c r="AE4620" s="5" t="s">
        <v>20</v>
      </c>
      <c r="AH4620" s="15"/>
      <c r="AI4620" s="5">
        <v>0</v>
      </c>
      <c r="AJ4620" s="1">
        <f t="array" ref="AJ4620">INDEX(I4620:X4620, MATCH(FALSE,ISBLANK(I4620:X4620),FALSE))</f>
        <v>0</v>
      </c>
      <c r="AK4620" s="1" t="str">
        <f t="array" ref="AK4620">IF(AJ4620=0,INDEX(Y4620:AI4620, MATCH(FALSE,ISBLANK(Y4620:AI4620),FALSE)),0)</f>
        <v>BA</v>
      </c>
      <c r="AL4620" s="1">
        <f t="shared" si="576"/>
        <v>0</v>
      </c>
      <c r="AM4620" s="1">
        <f t="shared" si="577"/>
        <v>0</v>
      </c>
      <c r="AN4620" s="1">
        <f t="shared" si="578"/>
        <v>5</v>
      </c>
      <c r="AO4620" s="1">
        <f t="shared" si="579"/>
        <v>25.049999999999997</v>
      </c>
      <c r="AP4620" s="1">
        <f t="shared" si="580"/>
        <v>0</v>
      </c>
      <c r="AQ4620" s="1">
        <f t="shared" si="581"/>
        <v>0</v>
      </c>
      <c r="AR4620" s="1" t="str">
        <f t="shared" si="583"/>
        <v>BA</v>
      </c>
      <c r="AS4620" s="2" t="str">
        <f>VLOOKUP(AR4620,Sites!A:B,2,FALSE)</f>
        <v>IKO Calgary Site </v>
      </c>
      <c r="AT4620" s="2" t="str">
        <f>VLOOKUP(AR4620,Sites!A:C,3,FALSE)</f>
        <v>IKO-CAD </v>
      </c>
      <c r="AU4620" s="3">
        <f t="shared" si="582"/>
        <v>25.049999999999997</v>
      </c>
    </row>
    <row r="4621" spans="1:47" x14ac:dyDescent="0.25">
      <c r="A4621" s="5" t="s">
        <v>11187</v>
      </c>
      <c r="B4621" s="5" t="s">
        <v>11188</v>
      </c>
      <c r="C4621" s="5">
        <v>3</v>
      </c>
      <c r="D4621" s="5" t="s">
        <v>24</v>
      </c>
      <c r="E4621" s="5" t="s">
        <v>25</v>
      </c>
      <c r="F4621" s="5" t="s">
        <v>15831</v>
      </c>
      <c r="G4621" s="5" t="s">
        <v>27</v>
      </c>
      <c r="X4621" s="5">
        <v>0</v>
      </c>
      <c r="AH4621" s="15"/>
      <c r="AI4621" s="5">
        <v>0</v>
      </c>
      <c r="AJ4621" s="1">
        <f t="array" ref="AJ4621">INDEX(I4621:X4621, MATCH(FALSE,ISBLANK(I4621:X4621),FALSE))</f>
        <v>0</v>
      </c>
      <c r="AK4621" s="1">
        <f t="array" ref="AK4621">IF(AJ4621=0,INDEX(Y4621:AI4621, MATCH(FALSE,ISBLANK(Y4621:AI4621),FALSE)),0)</f>
        <v>0</v>
      </c>
      <c r="AL4621" s="1">
        <f t="shared" si="576"/>
        <v>0</v>
      </c>
      <c r="AM4621" s="1">
        <f t="shared" si="577"/>
        <v>0</v>
      </c>
      <c r="AN4621" s="1">
        <f t="shared" si="578"/>
        <v>0</v>
      </c>
      <c r="AO4621" s="1">
        <f t="shared" si="579"/>
        <v>0</v>
      </c>
      <c r="AP4621" s="1">
        <f t="shared" si="580"/>
        <v>3</v>
      </c>
      <c r="AQ4621" s="1">
        <f t="shared" si="581"/>
        <v>178.02</v>
      </c>
      <c r="AR4621" s="1">
        <f t="shared" si="583"/>
        <v>0</v>
      </c>
      <c r="AS4621" s="2" t="str">
        <f>VLOOKUP(AR4621,Sites!A:B,2,FALSE)</f>
        <v>N/A</v>
      </c>
      <c r="AT4621" s="2" t="str">
        <f>VLOOKUP(AR4621,Sites!A:C,3,FALSE)</f>
        <v>N/A</v>
      </c>
      <c r="AU4621" s="3">
        <f t="shared" si="582"/>
        <v>178.02</v>
      </c>
    </row>
    <row r="4622" spans="1:47" x14ac:dyDescent="0.25">
      <c r="A4622" s="5" t="s">
        <v>11189</v>
      </c>
      <c r="B4622" s="5" t="s">
        <v>11190</v>
      </c>
      <c r="C4622" s="5">
        <v>1</v>
      </c>
      <c r="D4622" s="5" t="s">
        <v>24</v>
      </c>
      <c r="E4622" s="5" t="s">
        <v>57</v>
      </c>
      <c r="F4622" s="5" t="s">
        <v>3960</v>
      </c>
      <c r="G4622" s="5" t="s">
        <v>59</v>
      </c>
      <c r="X4622" s="5">
        <v>0</v>
      </c>
      <c r="AH4622" s="15"/>
      <c r="AI4622" s="5">
        <v>0</v>
      </c>
      <c r="AJ4622" s="1">
        <f t="array" ref="AJ4622">INDEX(I4622:X4622, MATCH(FALSE,ISBLANK(I4622:X4622),FALSE))</f>
        <v>0</v>
      </c>
      <c r="AK4622" s="1">
        <f t="array" ref="AK4622">IF(AJ4622=0,INDEX(Y4622:AI4622, MATCH(FALSE,ISBLANK(Y4622:AI4622),FALSE)),0)</f>
        <v>0</v>
      </c>
      <c r="AL4622" s="1">
        <f t="shared" si="576"/>
        <v>0</v>
      </c>
      <c r="AM4622" s="1">
        <f t="shared" si="577"/>
        <v>0</v>
      </c>
      <c r="AN4622" s="1">
        <f t="shared" si="578"/>
        <v>0</v>
      </c>
      <c r="AO4622" s="1">
        <f t="shared" si="579"/>
        <v>0</v>
      </c>
      <c r="AP4622" s="1">
        <f t="shared" si="580"/>
        <v>1</v>
      </c>
      <c r="AQ4622" s="1">
        <f t="shared" si="581"/>
        <v>0</v>
      </c>
      <c r="AR4622" s="1">
        <f t="shared" si="583"/>
        <v>0</v>
      </c>
      <c r="AS4622" s="2" t="str">
        <f>VLOOKUP(AR4622,Sites!A:B,2,FALSE)</f>
        <v>N/A</v>
      </c>
      <c r="AT4622" s="2" t="str">
        <f>VLOOKUP(AR4622,Sites!A:C,3,FALSE)</f>
        <v>N/A</v>
      </c>
      <c r="AU4622" s="3">
        <f t="shared" si="582"/>
        <v>0</v>
      </c>
    </row>
    <row r="4623" spans="1:47" x14ac:dyDescent="0.25">
      <c r="A4623" s="5" t="s">
        <v>11191</v>
      </c>
      <c r="B4623" s="5" t="s">
        <v>11192</v>
      </c>
      <c r="C4623" s="5">
        <v>3</v>
      </c>
      <c r="D4623" s="5" t="s">
        <v>24</v>
      </c>
      <c r="E4623" s="5" t="s">
        <v>12899</v>
      </c>
      <c r="F4623" s="5" t="s">
        <v>3960</v>
      </c>
      <c r="G4623" s="5" t="s">
        <v>12901</v>
      </c>
      <c r="X4623" s="5">
        <v>0</v>
      </c>
      <c r="AH4623" s="15"/>
      <c r="AI4623" s="5">
        <v>0</v>
      </c>
      <c r="AJ4623" s="1">
        <f t="array" ref="AJ4623">INDEX(I4623:X4623, MATCH(FALSE,ISBLANK(I4623:X4623),FALSE))</f>
        <v>0</v>
      </c>
      <c r="AK4623" s="1">
        <f t="array" ref="AK4623">IF(AJ4623=0,INDEX(Y4623:AI4623, MATCH(FALSE,ISBLANK(Y4623:AI4623),FALSE)),0)</f>
        <v>0</v>
      </c>
      <c r="AL4623" s="1">
        <f t="shared" si="576"/>
        <v>0</v>
      </c>
      <c r="AM4623" s="1">
        <f t="shared" si="577"/>
        <v>0</v>
      </c>
      <c r="AN4623" s="1">
        <f t="shared" si="578"/>
        <v>0</v>
      </c>
      <c r="AO4623" s="1">
        <f t="shared" si="579"/>
        <v>0</v>
      </c>
      <c r="AP4623" s="1">
        <f t="shared" si="580"/>
        <v>3</v>
      </c>
      <c r="AQ4623" s="1">
        <f t="shared" si="581"/>
        <v>0</v>
      </c>
      <c r="AR4623" s="1">
        <f t="shared" si="583"/>
        <v>0</v>
      </c>
      <c r="AS4623" s="2" t="str">
        <f>VLOOKUP(AR4623,Sites!A:B,2,FALSE)</f>
        <v>N/A</v>
      </c>
      <c r="AT4623" s="2" t="str">
        <f>VLOOKUP(AR4623,Sites!A:C,3,FALSE)</f>
        <v>N/A</v>
      </c>
      <c r="AU4623" s="3">
        <f t="shared" si="582"/>
        <v>0</v>
      </c>
    </row>
    <row r="4624" spans="1:47" x14ac:dyDescent="0.25">
      <c r="A4624" s="5" t="s">
        <v>11193</v>
      </c>
      <c r="B4624" s="5" t="s">
        <v>11194</v>
      </c>
      <c r="C4624" s="5">
        <v>65</v>
      </c>
      <c r="D4624" s="5" t="s">
        <v>24</v>
      </c>
      <c r="E4624" s="5" t="s">
        <v>63</v>
      </c>
      <c r="F4624" s="5" t="s">
        <v>3960</v>
      </c>
      <c r="G4624" s="5" t="s">
        <v>65</v>
      </c>
      <c r="L4624" s="5" t="s">
        <v>10</v>
      </c>
      <c r="V4624" s="5" t="s">
        <v>10</v>
      </c>
      <c r="X4624" s="5">
        <v>0</v>
      </c>
      <c r="AH4624" s="15"/>
      <c r="AI4624" s="5">
        <v>0</v>
      </c>
      <c r="AJ4624" s="1" t="str">
        <f t="array" ref="AJ4624">INDEX(I4624:X4624, MATCH(FALSE,ISBLANK(I4624:X4624),FALSE))</f>
        <v>CA</v>
      </c>
      <c r="AK4624" s="1">
        <f t="array" ref="AK4624">IF(AJ4624=0,INDEX(Y4624:AI4624, MATCH(FALSE,ISBLANK(Y4624:AI4624),FALSE)),0)</f>
        <v>0</v>
      </c>
      <c r="AL4624" s="1">
        <f t="shared" si="576"/>
        <v>65</v>
      </c>
      <c r="AM4624" s="1">
        <f t="shared" si="577"/>
        <v>0</v>
      </c>
      <c r="AN4624" s="1">
        <f t="shared" si="578"/>
        <v>0</v>
      </c>
      <c r="AO4624" s="1">
        <f t="shared" si="579"/>
        <v>0</v>
      </c>
      <c r="AP4624" s="1">
        <f t="shared" si="580"/>
        <v>0</v>
      </c>
      <c r="AQ4624" s="1">
        <f t="shared" si="581"/>
        <v>0</v>
      </c>
      <c r="AR4624" s="1" t="str">
        <f t="shared" si="583"/>
        <v>CA</v>
      </c>
      <c r="AS4624" s="2" t="str">
        <f>VLOOKUP(AR4624,Sites!A:B,2,FALSE)</f>
        <v>IKO Kankakee </v>
      </c>
      <c r="AT4624" s="2" t="str">
        <f>VLOOKUP(AR4624,Sites!A:C,3,FALSE)</f>
        <v>IKO-US </v>
      </c>
      <c r="AU4624" s="3">
        <f t="shared" si="582"/>
        <v>0</v>
      </c>
    </row>
    <row r="4625" spans="1:47" x14ac:dyDescent="0.25">
      <c r="A4625" s="5" t="s">
        <v>11195</v>
      </c>
      <c r="B4625" s="5" t="s">
        <v>11196</v>
      </c>
      <c r="C4625" s="5">
        <v>2</v>
      </c>
      <c r="D4625" s="5" t="s">
        <v>24</v>
      </c>
      <c r="E4625" s="5" t="s">
        <v>72</v>
      </c>
      <c r="F4625" s="5" t="s">
        <v>11197</v>
      </c>
      <c r="G4625" s="5" t="s">
        <v>74</v>
      </c>
      <c r="X4625" s="5">
        <v>0</v>
      </c>
      <c r="Z4625" s="5" t="s">
        <v>15</v>
      </c>
      <c r="AH4625" s="15"/>
      <c r="AI4625" s="5">
        <v>0</v>
      </c>
      <c r="AJ4625" s="1">
        <f t="array" ref="AJ4625">INDEX(I4625:X4625, MATCH(FALSE,ISBLANK(I4625:X4625),FALSE))</f>
        <v>0</v>
      </c>
      <c r="AK4625" s="1" t="str">
        <f t="array" ref="AK4625">IF(AJ4625=0,INDEX(Y4625:AI4625, MATCH(FALSE,ISBLANK(Y4625:AI4625),FALSE)),0)</f>
        <v>GH</v>
      </c>
      <c r="AL4625" s="1">
        <f t="shared" si="576"/>
        <v>0</v>
      </c>
      <c r="AM4625" s="1">
        <f t="shared" si="577"/>
        <v>0</v>
      </c>
      <c r="AN4625" s="1">
        <f t="shared" si="578"/>
        <v>2</v>
      </c>
      <c r="AO4625" s="1">
        <f t="shared" si="579"/>
        <v>88.6</v>
      </c>
      <c r="AP4625" s="1">
        <f t="shared" si="580"/>
        <v>0</v>
      </c>
      <c r="AQ4625" s="1">
        <f t="shared" si="581"/>
        <v>0</v>
      </c>
      <c r="AR4625" s="1" t="str">
        <f t="shared" si="583"/>
        <v>GH</v>
      </c>
      <c r="AS4625" s="2" t="str">
        <f>VLOOKUP(AR4625,Sites!A:B,2,FALSE)</f>
        <v>IKO Hawkesbury Site </v>
      </c>
      <c r="AT4625" s="2" t="str">
        <f>VLOOKUP(AR4625,Sites!A:C,3,FALSE)</f>
        <v>IKO-CAD </v>
      </c>
      <c r="AU4625" s="3">
        <f t="shared" si="582"/>
        <v>88.6</v>
      </c>
    </row>
    <row r="4626" spans="1:47" x14ac:dyDescent="0.25">
      <c r="A4626" s="5" t="s">
        <v>11198</v>
      </c>
      <c r="B4626" s="5" t="s">
        <v>11199</v>
      </c>
      <c r="C4626" s="5">
        <v>3</v>
      </c>
      <c r="D4626" s="5" t="s">
        <v>24</v>
      </c>
      <c r="E4626" s="5" t="s">
        <v>72</v>
      </c>
      <c r="F4626" s="5" t="s">
        <v>3960</v>
      </c>
      <c r="G4626" s="5" t="s">
        <v>74</v>
      </c>
      <c r="X4626" s="5">
        <v>0</v>
      </c>
      <c r="AH4626" s="15"/>
      <c r="AI4626" s="5">
        <v>0</v>
      </c>
      <c r="AJ4626" s="1">
        <f t="array" ref="AJ4626">INDEX(I4626:X4626, MATCH(FALSE,ISBLANK(I4626:X4626),FALSE))</f>
        <v>0</v>
      </c>
      <c r="AK4626" s="1">
        <f t="array" ref="AK4626">IF(AJ4626=0,INDEX(Y4626:AI4626, MATCH(FALSE,ISBLANK(Y4626:AI4626),FALSE)),0)</f>
        <v>0</v>
      </c>
      <c r="AL4626" s="1">
        <f t="shared" si="576"/>
        <v>0</v>
      </c>
      <c r="AM4626" s="1">
        <f t="shared" si="577"/>
        <v>0</v>
      </c>
      <c r="AN4626" s="1">
        <f t="shared" si="578"/>
        <v>0</v>
      </c>
      <c r="AO4626" s="1">
        <f t="shared" si="579"/>
        <v>0</v>
      </c>
      <c r="AP4626" s="1">
        <f t="shared" si="580"/>
        <v>3</v>
      </c>
      <c r="AQ4626" s="1">
        <f t="shared" si="581"/>
        <v>0</v>
      </c>
      <c r="AR4626" s="1">
        <f t="shared" si="583"/>
        <v>0</v>
      </c>
      <c r="AS4626" s="2" t="str">
        <f>VLOOKUP(AR4626,Sites!A:B,2,FALSE)</f>
        <v>N/A</v>
      </c>
      <c r="AT4626" s="2" t="str">
        <f>VLOOKUP(AR4626,Sites!A:C,3,FALSE)</f>
        <v>N/A</v>
      </c>
      <c r="AU4626" s="3">
        <f t="shared" si="582"/>
        <v>0</v>
      </c>
    </row>
    <row r="4627" spans="1:47" x14ac:dyDescent="0.25">
      <c r="A4627" s="5" t="s">
        <v>11200</v>
      </c>
      <c r="B4627" s="5" t="s">
        <v>11201</v>
      </c>
      <c r="C4627" s="5">
        <v>5</v>
      </c>
      <c r="D4627" s="5" t="s">
        <v>24</v>
      </c>
      <c r="E4627" s="5" t="s">
        <v>57</v>
      </c>
      <c r="F4627" s="5" t="s">
        <v>2197</v>
      </c>
      <c r="G4627" s="5" t="s">
        <v>59</v>
      </c>
      <c r="X4627" s="5">
        <v>0</v>
      </c>
      <c r="AH4627" s="15" t="s">
        <v>17</v>
      </c>
      <c r="AI4627" s="5">
        <v>0</v>
      </c>
      <c r="AJ4627" s="1">
        <f t="array" ref="AJ4627">INDEX(I4627:X4627, MATCH(FALSE,ISBLANK(I4627:X4627),FALSE))</f>
        <v>0</v>
      </c>
      <c r="AK4627" s="1" t="str">
        <f t="array" ref="AK4627">IF(AJ4627=0,INDEX(Y4627:AI4627, MATCH(FALSE,ISBLANK(Y4627:AI4627),FALSE)),0)</f>
        <v>GJ</v>
      </c>
      <c r="AL4627" s="1">
        <f t="shared" si="576"/>
        <v>0</v>
      </c>
      <c r="AM4627" s="1">
        <f t="shared" si="577"/>
        <v>0</v>
      </c>
      <c r="AN4627" s="1">
        <f t="shared" si="578"/>
        <v>5</v>
      </c>
      <c r="AO4627" s="1">
        <f t="shared" si="579"/>
        <v>604.75</v>
      </c>
      <c r="AP4627" s="1">
        <f t="shared" si="580"/>
        <v>0</v>
      </c>
      <c r="AQ4627" s="1">
        <f t="shared" si="581"/>
        <v>0</v>
      </c>
      <c r="AR4627" s="1" t="str">
        <f t="shared" si="583"/>
        <v>GJ</v>
      </c>
      <c r="AS4627" s="2" t="str">
        <f>VLOOKUP(AR4627,Sites!A:B,2,FALSE)</f>
        <v>Canroof Corp Site </v>
      </c>
      <c r="AT4627" s="2" t="str">
        <f>VLOOKUP(AR4627,Sites!A:C,3,FALSE)</f>
        <v>IKO-CAD </v>
      </c>
      <c r="AU4627" s="3">
        <f t="shared" si="582"/>
        <v>604.75</v>
      </c>
    </row>
    <row r="4628" spans="1:47" x14ac:dyDescent="0.25">
      <c r="A4628" s="5" t="s">
        <v>11202</v>
      </c>
      <c r="B4628" s="5" t="s">
        <v>11203</v>
      </c>
      <c r="C4628" s="5">
        <v>20</v>
      </c>
      <c r="D4628" s="5" t="s">
        <v>24</v>
      </c>
      <c r="E4628" s="5" t="s">
        <v>11204</v>
      </c>
      <c r="F4628" s="5" t="s">
        <v>6176</v>
      </c>
      <c r="G4628" s="5" t="s">
        <v>11205</v>
      </c>
      <c r="X4628" s="5">
        <v>0</v>
      </c>
      <c r="AH4628" s="15"/>
      <c r="AI4628" s="5">
        <v>0</v>
      </c>
      <c r="AJ4628" s="1">
        <f t="array" ref="AJ4628">INDEX(I4628:X4628, MATCH(FALSE,ISBLANK(I4628:X4628),FALSE))</f>
        <v>0</v>
      </c>
      <c r="AK4628" s="1">
        <f t="array" ref="AK4628">IF(AJ4628=0,INDEX(Y4628:AI4628, MATCH(FALSE,ISBLANK(Y4628:AI4628),FALSE)),0)</f>
        <v>0</v>
      </c>
      <c r="AL4628" s="1">
        <f t="shared" si="576"/>
        <v>0</v>
      </c>
      <c r="AM4628" s="1">
        <f t="shared" si="577"/>
        <v>0</v>
      </c>
      <c r="AN4628" s="1">
        <f t="shared" si="578"/>
        <v>0</v>
      </c>
      <c r="AO4628" s="1">
        <f t="shared" si="579"/>
        <v>0</v>
      </c>
      <c r="AP4628" s="1">
        <f t="shared" si="580"/>
        <v>20</v>
      </c>
      <c r="AQ4628" s="1">
        <f t="shared" si="581"/>
        <v>110</v>
      </c>
      <c r="AR4628" s="1">
        <f t="shared" si="583"/>
        <v>0</v>
      </c>
      <c r="AS4628" s="2" t="str">
        <f>VLOOKUP(AR4628,Sites!A:B,2,FALSE)</f>
        <v>N/A</v>
      </c>
      <c r="AT4628" s="2" t="str">
        <f>VLOOKUP(AR4628,Sites!A:C,3,FALSE)</f>
        <v>N/A</v>
      </c>
      <c r="AU4628" s="3">
        <f t="shared" si="582"/>
        <v>110</v>
      </c>
    </row>
    <row r="4629" spans="1:47" x14ac:dyDescent="0.25">
      <c r="A4629" s="5" t="s">
        <v>11206</v>
      </c>
      <c r="B4629" s="5" t="s">
        <v>11207</v>
      </c>
      <c r="C4629" s="5">
        <v>1</v>
      </c>
      <c r="D4629" s="5" t="s">
        <v>24</v>
      </c>
      <c r="E4629" s="5" t="s">
        <v>57</v>
      </c>
      <c r="F4629" s="5" t="s">
        <v>3960</v>
      </c>
      <c r="G4629" s="5" t="s">
        <v>59</v>
      </c>
      <c r="X4629" s="5">
        <v>0</v>
      </c>
      <c r="AH4629" s="15"/>
      <c r="AI4629" s="5">
        <v>0</v>
      </c>
      <c r="AJ4629" s="1">
        <f t="array" ref="AJ4629">INDEX(I4629:X4629, MATCH(FALSE,ISBLANK(I4629:X4629),FALSE))</f>
        <v>0</v>
      </c>
      <c r="AK4629" s="1">
        <f t="array" ref="AK4629">IF(AJ4629=0,INDEX(Y4629:AI4629, MATCH(FALSE,ISBLANK(Y4629:AI4629),FALSE)),0)</f>
        <v>0</v>
      </c>
      <c r="AL4629" s="1">
        <f t="shared" si="576"/>
        <v>0</v>
      </c>
      <c r="AM4629" s="1">
        <f t="shared" si="577"/>
        <v>0</v>
      </c>
      <c r="AN4629" s="1">
        <f t="shared" si="578"/>
        <v>0</v>
      </c>
      <c r="AO4629" s="1">
        <f t="shared" si="579"/>
        <v>0</v>
      </c>
      <c r="AP4629" s="1">
        <f t="shared" si="580"/>
        <v>1</v>
      </c>
      <c r="AQ4629" s="1">
        <f t="shared" si="581"/>
        <v>0</v>
      </c>
      <c r="AR4629" s="1">
        <f t="shared" si="583"/>
        <v>0</v>
      </c>
      <c r="AS4629" s="2" t="str">
        <f>VLOOKUP(AR4629,Sites!A:B,2,FALSE)</f>
        <v>N/A</v>
      </c>
      <c r="AT4629" s="2" t="str">
        <f>VLOOKUP(AR4629,Sites!A:C,3,FALSE)</f>
        <v>N/A</v>
      </c>
      <c r="AU4629" s="3">
        <f t="shared" si="582"/>
        <v>0</v>
      </c>
    </row>
    <row r="4630" spans="1:47" x14ac:dyDescent="0.25">
      <c r="A4630" s="5" t="s">
        <v>11208</v>
      </c>
      <c r="B4630" s="5" t="s">
        <v>11209</v>
      </c>
      <c r="C4630" s="5">
        <v>28</v>
      </c>
      <c r="D4630" s="5" t="s">
        <v>24</v>
      </c>
      <c r="E4630" s="5" t="s">
        <v>63</v>
      </c>
      <c r="F4630" s="5" t="s">
        <v>3960</v>
      </c>
      <c r="G4630" s="5" t="s">
        <v>65</v>
      </c>
      <c r="X4630" s="5">
        <v>0</v>
      </c>
      <c r="AH4630" s="15"/>
      <c r="AI4630" s="5">
        <v>0</v>
      </c>
      <c r="AJ4630" s="1">
        <f t="array" ref="AJ4630">INDEX(I4630:X4630, MATCH(FALSE,ISBLANK(I4630:X4630),FALSE))</f>
        <v>0</v>
      </c>
      <c r="AK4630" s="1">
        <f t="array" ref="AK4630">IF(AJ4630=0,INDEX(Y4630:AI4630, MATCH(FALSE,ISBLANK(Y4630:AI4630),FALSE)),0)</f>
        <v>0</v>
      </c>
      <c r="AL4630" s="1">
        <f t="shared" si="576"/>
        <v>0</v>
      </c>
      <c r="AM4630" s="1">
        <f t="shared" si="577"/>
        <v>0</v>
      </c>
      <c r="AN4630" s="1">
        <f t="shared" si="578"/>
        <v>0</v>
      </c>
      <c r="AO4630" s="1">
        <f t="shared" si="579"/>
        <v>0</v>
      </c>
      <c r="AP4630" s="1">
        <f t="shared" si="580"/>
        <v>28</v>
      </c>
      <c r="AQ4630" s="1">
        <f t="shared" si="581"/>
        <v>0</v>
      </c>
      <c r="AR4630" s="1">
        <f t="shared" si="583"/>
        <v>0</v>
      </c>
      <c r="AS4630" s="2" t="str">
        <f>VLOOKUP(AR4630,Sites!A:B,2,FALSE)</f>
        <v>N/A</v>
      </c>
      <c r="AT4630" s="2" t="str">
        <f>VLOOKUP(AR4630,Sites!A:C,3,FALSE)</f>
        <v>N/A</v>
      </c>
      <c r="AU4630" s="3">
        <f t="shared" si="582"/>
        <v>0</v>
      </c>
    </row>
    <row r="4631" spans="1:47" x14ac:dyDescent="0.25">
      <c r="A4631" s="5" t="s">
        <v>11210</v>
      </c>
      <c r="B4631" s="5" t="s">
        <v>11211</v>
      </c>
      <c r="C4631" s="5">
        <v>6</v>
      </c>
      <c r="D4631" s="5" t="s">
        <v>24</v>
      </c>
      <c r="E4631" s="5" t="s">
        <v>145</v>
      </c>
      <c r="F4631" s="5" t="s">
        <v>3960</v>
      </c>
      <c r="G4631" s="5" t="s">
        <v>146</v>
      </c>
      <c r="L4631" s="5" t="s">
        <v>10</v>
      </c>
      <c r="Q4631" s="5" t="s">
        <v>10</v>
      </c>
      <c r="V4631" s="5" t="s">
        <v>10</v>
      </c>
      <c r="X4631" s="5">
        <v>0</v>
      </c>
      <c r="AH4631" s="15"/>
      <c r="AI4631" s="5">
        <v>0</v>
      </c>
      <c r="AJ4631" s="1" t="str">
        <f t="array" ref="AJ4631">INDEX(I4631:X4631, MATCH(FALSE,ISBLANK(I4631:X4631),FALSE))</f>
        <v>CA</v>
      </c>
      <c r="AK4631" s="1">
        <f t="array" ref="AK4631">IF(AJ4631=0,INDEX(Y4631:AI4631, MATCH(FALSE,ISBLANK(Y4631:AI4631),FALSE)),0)</f>
        <v>0</v>
      </c>
      <c r="AL4631" s="1">
        <f t="shared" si="576"/>
        <v>6</v>
      </c>
      <c r="AM4631" s="1">
        <f t="shared" si="577"/>
        <v>0</v>
      </c>
      <c r="AN4631" s="1">
        <f t="shared" si="578"/>
        <v>0</v>
      </c>
      <c r="AO4631" s="1">
        <f t="shared" si="579"/>
        <v>0</v>
      </c>
      <c r="AP4631" s="1">
        <f t="shared" si="580"/>
        <v>0</v>
      </c>
      <c r="AQ4631" s="1">
        <f t="shared" si="581"/>
        <v>0</v>
      </c>
      <c r="AR4631" s="1" t="str">
        <f t="shared" si="583"/>
        <v>CA</v>
      </c>
      <c r="AS4631" s="2" t="str">
        <f>VLOOKUP(AR4631,Sites!A:B,2,FALSE)</f>
        <v>IKO Kankakee </v>
      </c>
      <c r="AT4631" s="2" t="str">
        <f>VLOOKUP(AR4631,Sites!A:C,3,FALSE)</f>
        <v>IKO-US </v>
      </c>
      <c r="AU4631" s="3">
        <f t="shared" si="582"/>
        <v>0</v>
      </c>
    </row>
    <row r="4632" spans="1:47" x14ac:dyDescent="0.25">
      <c r="A4632" s="5" t="s">
        <v>11212</v>
      </c>
      <c r="B4632" s="5" t="s">
        <v>11213</v>
      </c>
      <c r="C4632" s="5">
        <v>3</v>
      </c>
      <c r="D4632" s="5" t="s">
        <v>24</v>
      </c>
      <c r="E4632" s="5" t="s">
        <v>72</v>
      </c>
      <c r="F4632" s="5" t="s">
        <v>3960</v>
      </c>
      <c r="G4632" s="5" t="s">
        <v>74</v>
      </c>
      <c r="X4632" s="5">
        <v>0</v>
      </c>
      <c r="AH4632" s="15"/>
      <c r="AI4632" s="5">
        <v>0</v>
      </c>
      <c r="AJ4632" s="1">
        <f t="array" ref="AJ4632">INDEX(I4632:X4632, MATCH(FALSE,ISBLANK(I4632:X4632),FALSE))</f>
        <v>0</v>
      </c>
      <c r="AK4632" s="1">
        <f t="array" ref="AK4632">IF(AJ4632=0,INDEX(Y4632:AI4632, MATCH(FALSE,ISBLANK(Y4632:AI4632),FALSE)),0)</f>
        <v>0</v>
      </c>
      <c r="AL4632" s="1">
        <f t="shared" si="576"/>
        <v>0</v>
      </c>
      <c r="AM4632" s="1">
        <f t="shared" si="577"/>
        <v>0</v>
      </c>
      <c r="AN4632" s="1">
        <f t="shared" si="578"/>
        <v>0</v>
      </c>
      <c r="AO4632" s="1">
        <f t="shared" si="579"/>
        <v>0</v>
      </c>
      <c r="AP4632" s="1">
        <f t="shared" si="580"/>
        <v>3</v>
      </c>
      <c r="AQ4632" s="1">
        <f t="shared" si="581"/>
        <v>0</v>
      </c>
      <c r="AR4632" s="1">
        <f t="shared" si="583"/>
        <v>0</v>
      </c>
      <c r="AS4632" s="2" t="str">
        <f>VLOOKUP(AR4632,Sites!A:B,2,FALSE)</f>
        <v>N/A</v>
      </c>
      <c r="AT4632" s="2" t="str">
        <f>VLOOKUP(AR4632,Sites!A:C,3,FALSE)</f>
        <v>N/A</v>
      </c>
      <c r="AU4632" s="3">
        <f t="shared" si="582"/>
        <v>0</v>
      </c>
    </row>
    <row r="4633" spans="1:47" x14ac:dyDescent="0.25">
      <c r="A4633" s="5" t="s">
        <v>11214</v>
      </c>
      <c r="B4633" s="5" t="s">
        <v>11215</v>
      </c>
      <c r="C4633" s="5">
        <v>1</v>
      </c>
      <c r="D4633" s="5" t="s">
        <v>24</v>
      </c>
      <c r="E4633" s="5" t="s">
        <v>2838</v>
      </c>
      <c r="F4633" s="5" t="s">
        <v>3960</v>
      </c>
      <c r="G4633" s="5" t="s">
        <v>2839</v>
      </c>
      <c r="X4633" s="5">
        <v>0</v>
      </c>
      <c r="AH4633" s="15"/>
      <c r="AI4633" s="5">
        <v>0</v>
      </c>
      <c r="AJ4633" s="1">
        <f t="array" ref="AJ4633">INDEX(I4633:X4633, MATCH(FALSE,ISBLANK(I4633:X4633),FALSE))</f>
        <v>0</v>
      </c>
      <c r="AK4633" s="1">
        <f t="array" ref="AK4633">IF(AJ4633=0,INDEX(Y4633:AI4633, MATCH(FALSE,ISBLANK(Y4633:AI4633),FALSE)),0)</f>
        <v>0</v>
      </c>
      <c r="AL4633" s="1">
        <f t="shared" si="576"/>
        <v>0</v>
      </c>
      <c r="AM4633" s="1">
        <f t="shared" si="577"/>
        <v>0</v>
      </c>
      <c r="AN4633" s="1">
        <f t="shared" si="578"/>
        <v>0</v>
      </c>
      <c r="AO4633" s="1">
        <f t="shared" si="579"/>
        <v>0</v>
      </c>
      <c r="AP4633" s="1">
        <f t="shared" si="580"/>
        <v>1</v>
      </c>
      <c r="AQ4633" s="1">
        <f t="shared" si="581"/>
        <v>0</v>
      </c>
      <c r="AR4633" s="1">
        <f t="shared" si="583"/>
        <v>0</v>
      </c>
      <c r="AS4633" s="2" t="str">
        <f>VLOOKUP(AR4633,Sites!A:B,2,FALSE)</f>
        <v>N/A</v>
      </c>
      <c r="AT4633" s="2" t="str">
        <f>VLOOKUP(AR4633,Sites!A:C,3,FALSE)</f>
        <v>N/A</v>
      </c>
      <c r="AU4633" s="3">
        <f t="shared" si="582"/>
        <v>0</v>
      </c>
    </row>
    <row r="4634" spans="1:47" x14ac:dyDescent="0.25">
      <c r="A4634" s="5" t="s">
        <v>11216</v>
      </c>
      <c r="B4634" s="5" t="s">
        <v>11217</v>
      </c>
      <c r="C4634" s="5">
        <v>3</v>
      </c>
      <c r="D4634" s="5" t="s">
        <v>24</v>
      </c>
      <c r="E4634" s="5" t="s">
        <v>2838</v>
      </c>
      <c r="F4634" s="5" t="s">
        <v>7015</v>
      </c>
      <c r="G4634" s="5" t="s">
        <v>2839</v>
      </c>
      <c r="X4634" s="5">
        <v>0</v>
      </c>
      <c r="AH4634" s="15"/>
      <c r="AI4634" s="5">
        <v>0</v>
      </c>
      <c r="AJ4634" s="1">
        <f t="array" ref="AJ4634">INDEX(I4634:X4634, MATCH(FALSE,ISBLANK(I4634:X4634),FALSE))</f>
        <v>0</v>
      </c>
      <c r="AK4634" s="1">
        <f t="array" ref="AK4634">IF(AJ4634=0,INDEX(Y4634:AI4634, MATCH(FALSE,ISBLANK(Y4634:AI4634),FALSE)),0)</f>
        <v>0</v>
      </c>
      <c r="AL4634" s="1">
        <f t="shared" si="576"/>
        <v>0</v>
      </c>
      <c r="AM4634" s="1">
        <f t="shared" si="577"/>
        <v>0</v>
      </c>
      <c r="AN4634" s="1">
        <f t="shared" si="578"/>
        <v>0</v>
      </c>
      <c r="AO4634" s="1">
        <f t="shared" si="579"/>
        <v>0</v>
      </c>
      <c r="AP4634" s="1">
        <f t="shared" si="580"/>
        <v>3</v>
      </c>
      <c r="AQ4634" s="1">
        <f t="shared" si="581"/>
        <v>567</v>
      </c>
      <c r="AR4634" s="1">
        <f t="shared" si="583"/>
        <v>0</v>
      </c>
      <c r="AS4634" s="2" t="str">
        <f>VLOOKUP(AR4634,Sites!A:B,2,FALSE)</f>
        <v>N/A</v>
      </c>
      <c r="AT4634" s="2" t="str">
        <f>VLOOKUP(AR4634,Sites!A:C,3,FALSE)</f>
        <v>N/A</v>
      </c>
      <c r="AU4634" s="3">
        <f t="shared" si="582"/>
        <v>567</v>
      </c>
    </row>
    <row r="4635" spans="1:47" x14ac:dyDescent="0.25">
      <c r="A4635" s="5" t="s">
        <v>11218</v>
      </c>
      <c r="B4635" s="5" t="s">
        <v>11219</v>
      </c>
      <c r="C4635" s="5">
        <v>1</v>
      </c>
      <c r="D4635" s="5" t="s">
        <v>24</v>
      </c>
      <c r="E4635" s="5" t="s">
        <v>25</v>
      </c>
      <c r="F4635" s="5" t="s">
        <v>3960</v>
      </c>
      <c r="G4635" s="5" t="s">
        <v>27</v>
      </c>
      <c r="X4635" s="5">
        <v>0</v>
      </c>
      <c r="AH4635" s="15"/>
      <c r="AI4635" s="5">
        <v>0</v>
      </c>
      <c r="AJ4635" s="1">
        <f t="array" ref="AJ4635">INDEX(I4635:X4635, MATCH(FALSE,ISBLANK(I4635:X4635),FALSE))</f>
        <v>0</v>
      </c>
      <c r="AK4635" s="1">
        <f t="array" ref="AK4635">IF(AJ4635=0,INDEX(Y4635:AI4635, MATCH(FALSE,ISBLANK(Y4635:AI4635),FALSE)),0)</f>
        <v>0</v>
      </c>
      <c r="AL4635" s="1">
        <f t="shared" si="576"/>
        <v>0</v>
      </c>
      <c r="AM4635" s="1">
        <f t="shared" si="577"/>
        <v>0</v>
      </c>
      <c r="AN4635" s="1">
        <f t="shared" si="578"/>
        <v>0</v>
      </c>
      <c r="AO4635" s="1">
        <f t="shared" si="579"/>
        <v>0</v>
      </c>
      <c r="AP4635" s="1">
        <f t="shared" si="580"/>
        <v>1</v>
      </c>
      <c r="AQ4635" s="1">
        <f t="shared" si="581"/>
        <v>0</v>
      </c>
      <c r="AR4635" s="1">
        <f t="shared" si="583"/>
        <v>0</v>
      </c>
      <c r="AS4635" s="2" t="str">
        <f>VLOOKUP(AR4635,Sites!A:B,2,FALSE)</f>
        <v>N/A</v>
      </c>
      <c r="AT4635" s="2" t="str">
        <f>VLOOKUP(AR4635,Sites!A:C,3,FALSE)</f>
        <v>N/A</v>
      </c>
      <c r="AU4635" s="3">
        <f t="shared" si="582"/>
        <v>0</v>
      </c>
    </row>
    <row r="4636" spans="1:47" x14ac:dyDescent="0.25">
      <c r="A4636" s="5" t="s">
        <v>11220</v>
      </c>
      <c r="B4636" s="5" t="s">
        <v>11221</v>
      </c>
      <c r="C4636" s="5">
        <v>1</v>
      </c>
      <c r="D4636" s="5" t="s">
        <v>24</v>
      </c>
      <c r="E4636" s="5" t="s">
        <v>290</v>
      </c>
      <c r="F4636" s="5" t="s">
        <v>3960</v>
      </c>
      <c r="G4636" s="5" t="s">
        <v>292</v>
      </c>
      <c r="X4636" s="5">
        <v>0</v>
      </c>
      <c r="AH4636" s="15"/>
      <c r="AI4636" s="5">
        <v>0</v>
      </c>
      <c r="AJ4636" s="1">
        <f t="array" ref="AJ4636">INDEX(I4636:X4636, MATCH(FALSE,ISBLANK(I4636:X4636),FALSE))</f>
        <v>0</v>
      </c>
      <c r="AK4636" s="1">
        <f t="array" ref="AK4636">IF(AJ4636=0,INDEX(Y4636:AI4636, MATCH(FALSE,ISBLANK(Y4636:AI4636),FALSE)),0)</f>
        <v>0</v>
      </c>
      <c r="AL4636" s="1">
        <f t="shared" si="576"/>
        <v>0</v>
      </c>
      <c r="AM4636" s="1">
        <f t="shared" si="577"/>
        <v>0</v>
      </c>
      <c r="AN4636" s="1">
        <f t="shared" si="578"/>
        <v>0</v>
      </c>
      <c r="AO4636" s="1">
        <f t="shared" si="579"/>
        <v>0</v>
      </c>
      <c r="AP4636" s="1">
        <f t="shared" si="580"/>
        <v>1</v>
      </c>
      <c r="AQ4636" s="1">
        <f t="shared" si="581"/>
        <v>0</v>
      </c>
      <c r="AR4636" s="1">
        <f t="shared" si="583"/>
        <v>0</v>
      </c>
      <c r="AS4636" s="2" t="str">
        <f>VLOOKUP(AR4636,Sites!A:B,2,FALSE)</f>
        <v>N/A</v>
      </c>
      <c r="AT4636" s="2" t="str">
        <f>VLOOKUP(AR4636,Sites!A:C,3,FALSE)</f>
        <v>N/A</v>
      </c>
      <c r="AU4636" s="3">
        <f t="shared" si="582"/>
        <v>0</v>
      </c>
    </row>
    <row r="4637" spans="1:47" x14ac:dyDescent="0.25">
      <c r="A4637" s="5" t="s">
        <v>11222</v>
      </c>
      <c r="B4637" s="5" t="s">
        <v>11223</v>
      </c>
      <c r="C4637" s="5">
        <v>1</v>
      </c>
      <c r="D4637" s="5" t="s">
        <v>24</v>
      </c>
      <c r="E4637" s="5" t="s">
        <v>368</v>
      </c>
      <c r="F4637" s="5" t="s">
        <v>11224</v>
      </c>
      <c r="G4637" s="5" t="s">
        <v>369</v>
      </c>
      <c r="X4637" s="5">
        <v>0</v>
      </c>
      <c r="AA4637" s="5" t="s">
        <v>16</v>
      </c>
      <c r="AH4637" s="15"/>
      <c r="AI4637" s="5">
        <v>0</v>
      </c>
      <c r="AJ4637" s="1">
        <f t="array" ref="AJ4637">INDEX(I4637:X4637, MATCH(FALSE,ISBLANK(I4637:X4637),FALSE))</f>
        <v>0</v>
      </c>
      <c r="AK4637" s="1" t="str">
        <f t="array" ref="AK4637">IF(AJ4637=0,INDEX(Y4637:AI4637, MATCH(FALSE,ISBLANK(Y4637:AI4637),FALSE)),0)</f>
        <v>GI</v>
      </c>
      <c r="AL4637" s="1">
        <f t="shared" si="576"/>
        <v>0</v>
      </c>
      <c r="AM4637" s="1">
        <f t="shared" si="577"/>
        <v>0</v>
      </c>
      <c r="AN4637" s="1">
        <f t="shared" si="578"/>
        <v>1</v>
      </c>
      <c r="AO4637" s="1">
        <f t="shared" si="579"/>
        <v>53.75</v>
      </c>
      <c r="AP4637" s="1">
        <f t="shared" si="580"/>
        <v>0</v>
      </c>
      <c r="AQ4637" s="1">
        <f t="shared" si="581"/>
        <v>0</v>
      </c>
      <c r="AR4637" s="1" t="str">
        <f t="shared" si="583"/>
        <v>GI</v>
      </c>
      <c r="AS4637" s="2" t="str">
        <f>VLOOKUP(AR4637,Sites!A:B,2,FALSE)</f>
        <v>IKO Madoc Site </v>
      </c>
      <c r="AT4637" s="2" t="str">
        <f>VLOOKUP(AR4637,Sites!A:C,3,FALSE)</f>
        <v>IKO-CAD </v>
      </c>
      <c r="AU4637" s="3">
        <f t="shared" si="582"/>
        <v>53.75</v>
      </c>
    </row>
    <row r="4638" spans="1:47" x14ac:dyDescent="0.25">
      <c r="A4638" s="5" t="s">
        <v>11225</v>
      </c>
      <c r="B4638" s="5" t="s">
        <v>11226</v>
      </c>
      <c r="C4638" s="5">
        <v>1</v>
      </c>
      <c r="D4638" s="5" t="s">
        <v>24</v>
      </c>
      <c r="E4638" s="5" t="s">
        <v>290</v>
      </c>
      <c r="F4638" s="5" t="s">
        <v>760</v>
      </c>
      <c r="G4638" s="5" t="s">
        <v>292</v>
      </c>
      <c r="X4638" s="5">
        <v>0</v>
      </c>
      <c r="AH4638" s="15"/>
      <c r="AI4638" s="5">
        <v>0</v>
      </c>
      <c r="AJ4638" s="1">
        <f t="array" ref="AJ4638">INDEX(I4638:X4638, MATCH(FALSE,ISBLANK(I4638:X4638),FALSE))</f>
        <v>0</v>
      </c>
      <c r="AK4638" s="1">
        <f t="array" ref="AK4638">IF(AJ4638=0,INDEX(Y4638:AI4638, MATCH(FALSE,ISBLANK(Y4638:AI4638),FALSE)),0)</f>
        <v>0</v>
      </c>
      <c r="AL4638" s="1">
        <f t="shared" si="576"/>
        <v>0</v>
      </c>
      <c r="AM4638" s="1">
        <f t="shared" si="577"/>
        <v>0</v>
      </c>
      <c r="AN4638" s="1">
        <f t="shared" si="578"/>
        <v>0</v>
      </c>
      <c r="AO4638" s="1">
        <f t="shared" si="579"/>
        <v>0</v>
      </c>
      <c r="AP4638" s="1">
        <f t="shared" si="580"/>
        <v>1</v>
      </c>
      <c r="AQ4638" s="1">
        <f t="shared" si="581"/>
        <v>8.1</v>
      </c>
      <c r="AR4638" s="1">
        <f t="shared" si="583"/>
        <v>0</v>
      </c>
      <c r="AS4638" s="2" t="str">
        <f>VLOOKUP(AR4638,Sites!A:B,2,FALSE)</f>
        <v>N/A</v>
      </c>
      <c r="AT4638" s="2" t="str">
        <f>VLOOKUP(AR4638,Sites!A:C,3,FALSE)</f>
        <v>N/A</v>
      </c>
      <c r="AU4638" s="3">
        <f t="shared" si="582"/>
        <v>8.1</v>
      </c>
    </row>
    <row r="4639" spans="1:47" x14ac:dyDescent="0.25">
      <c r="A4639" s="5" t="s">
        <v>11227</v>
      </c>
      <c r="B4639" s="5" t="s">
        <v>11228</v>
      </c>
      <c r="C4639" s="5">
        <v>1</v>
      </c>
      <c r="D4639" s="5" t="s">
        <v>24</v>
      </c>
      <c r="E4639" s="5" t="s">
        <v>944</v>
      </c>
      <c r="F4639" s="5" t="s">
        <v>11229</v>
      </c>
      <c r="G4639" s="5" t="s">
        <v>945</v>
      </c>
      <c r="J4639" s="5" t="s">
        <v>8</v>
      </c>
      <c r="O4639" s="5" t="s">
        <v>8</v>
      </c>
      <c r="T4639" s="5" t="s">
        <v>8</v>
      </c>
      <c r="X4639" s="5">
        <v>0</v>
      </c>
      <c r="AH4639" s="15"/>
      <c r="AI4639" s="5">
        <v>0</v>
      </c>
      <c r="AJ4639" s="1" t="str">
        <f t="array" ref="AJ4639">INDEX(I4639:X4639, MATCH(FALSE,ISBLANK(I4639:X4639),FALSE))</f>
        <v>GV</v>
      </c>
      <c r="AK4639" s="1">
        <f t="array" ref="AK4639">IF(AJ4639=0,INDEX(Y4639:AI4639, MATCH(FALSE,ISBLANK(Y4639:AI4639),FALSE)),0)</f>
        <v>0</v>
      </c>
      <c r="AL4639" s="1">
        <f t="shared" si="576"/>
        <v>1</v>
      </c>
      <c r="AM4639" s="1">
        <f t="shared" si="577"/>
        <v>46</v>
      </c>
      <c r="AN4639" s="1">
        <f t="shared" si="578"/>
        <v>0</v>
      </c>
      <c r="AO4639" s="1">
        <f t="shared" si="579"/>
        <v>0</v>
      </c>
      <c r="AP4639" s="1">
        <f t="shared" si="580"/>
        <v>0</v>
      </c>
      <c r="AQ4639" s="1">
        <f t="shared" si="581"/>
        <v>0</v>
      </c>
      <c r="AR4639" s="1" t="str">
        <f t="shared" si="583"/>
        <v>GV</v>
      </c>
      <c r="AS4639" s="2" t="str">
        <f>VLOOKUP(AR4639,Sites!A:B,2,FALSE)</f>
        <v>IKO Hillsboro </v>
      </c>
      <c r="AT4639" s="2" t="str">
        <f>VLOOKUP(AR4639,Sites!A:C,3,FALSE)</f>
        <v>IKO-US </v>
      </c>
      <c r="AU4639" s="3">
        <f t="shared" si="582"/>
        <v>46</v>
      </c>
    </row>
    <row r="4640" spans="1:47" x14ac:dyDescent="0.25">
      <c r="A4640" s="5" t="s">
        <v>11230</v>
      </c>
      <c r="B4640" s="5" t="s">
        <v>11231</v>
      </c>
      <c r="C4640" s="5">
        <v>24</v>
      </c>
      <c r="D4640" s="5" t="s">
        <v>943</v>
      </c>
      <c r="E4640" s="5" t="s">
        <v>944</v>
      </c>
      <c r="F4640" s="5" t="s">
        <v>4671</v>
      </c>
      <c r="G4640" s="5" t="s">
        <v>945</v>
      </c>
      <c r="X4640" s="5">
        <v>0</v>
      </c>
      <c r="AF4640" s="5" t="s">
        <v>21</v>
      </c>
      <c r="AH4640" s="15"/>
      <c r="AI4640" s="5">
        <v>0</v>
      </c>
      <c r="AJ4640" s="1">
        <f t="array" ref="AJ4640">INDEX(I4640:X4640, MATCH(FALSE,ISBLANK(I4640:X4640),FALSE))</f>
        <v>0</v>
      </c>
      <c r="AK4640" s="1" t="str">
        <f t="array" ref="AK4640">IF(AJ4640=0,INDEX(Y4640:AI4640, MATCH(FALSE,ISBLANK(Y4640:AI4640),FALSE)),0)</f>
        <v>GE</v>
      </c>
      <c r="AL4640" s="1">
        <f t="shared" si="576"/>
        <v>0</v>
      </c>
      <c r="AM4640" s="1">
        <f t="shared" si="577"/>
        <v>0</v>
      </c>
      <c r="AN4640" s="1">
        <f t="shared" si="578"/>
        <v>24</v>
      </c>
      <c r="AO4640" s="1">
        <f t="shared" si="579"/>
        <v>456</v>
      </c>
      <c r="AP4640" s="1">
        <f t="shared" si="580"/>
        <v>0</v>
      </c>
      <c r="AQ4640" s="1">
        <f t="shared" si="581"/>
        <v>0</v>
      </c>
      <c r="AR4640" s="1" t="str">
        <f t="shared" si="583"/>
        <v>GE</v>
      </c>
      <c r="AS4640" s="2" t="str">
        <f>VLOOKUP(AR4640,Sites!A:B,2,FALSE)</f>
        <v>IKO Ashcroft Site </v>
      </c>
      <c r="AT4640" s="2" t="str">
        <f>VLOOKUP(AR4640,Sites!A:C,3,FALSE)</f>
        <v>IKO-CAD </v>
      </c>
      <c r="AU4640" s="3">
        <f t="shared" si="582"/>
        <v>456</v>
      </c>
    </row>
    <row r="4641" spans="1:47" x14ac:dyDescent="0.25">
      <c r="A4641" s="5" t="s">
        <v>11232</v>
      </c>
      <c r="B4641" s="5" t="s">
        <v>11233</v>
      </c>
      <c r="C4641" s="5">
        <v>3</v>
      </c>
      <c r="D4641" s="5" t="s">
        <v>24</v>
      </c>
      <c r="E4641" s="5" t="s">
        <v>258</v>
      </c>
      <c r="F4641" s="5" t="s">
        <v>3960</v>
      </c>
      <c r="G4641" s="5" t="s">
        <v>260</v>
      </c>
      <c r="X4641" s="5">
        <v>0</v>
      </c>
      <c r="AH4641" s="15"/>
      <c r="AI4641" s="5">
        <v>0</v>
      </c>
      <c r="AJ4641" s="1">
        <f t="array" ref="AJ4641">INDEX(I4641:X4641, MATCH(FALSE,ISBLANK(I4641:X4641),FALSE))</f>
        <v>0</v>
      </c>
      <c r="AK4641" s="1">
        <f t="array" ref="AK4641">IF(AJ4641=0,INDEX(Y4641:AI4641, MATCH(FALSE,ISBLANK(Y4641:AI4641),FALSE)),0)</f>
        <v>0</v>
      </c>
      <c r="AL4641" s="1">
        <f t="shared" si="576"/>
        <v>0</v>
      </c>
      <c r="AM4641" s="1">
        <f t="shared" si="577"/>
        <v>0</v>
      </c>
      <c r="AN4641" s="1">
        <f t="shared" si="578"/>
        <v>0</v>
      </c>
      <c r="AO4641" s="1">
        <f t="shared" si="579"/>
        <v>0</v>
      </c>
      <c r="AP4641" s="1">
        <f t="shared" si="580"/>
        <v>3</v>
      </c>
      <c r="AQ4641" s="1">
        <f t="shared" si="581"/>
        <v>0</v>
      </c>
      <c r="AR4641" s="1">
        <f t="shared" si="583"/>
        <v>0</v>
      </c>
      <c r="AS4641" s="2" t="str">
        <f>VLOOKUP(AR4641,Sites!A:B,2,FALSE)</f>
        <v>N/A</v>
      </c>
      <c r="AT4641" s="2" t="str">
        <f>VLOOKUP(AR4641,Sites!A:C,3,FALSE)</f>
        <v>N/A</v>
      </c>
      <c r="AU4641" s="3">
        <f t="shared" si="582"/>
        <v>0</v>
      </c>
    </row>
    <row r="4642" spans="1:47" x14ac:dyDescent="0.25">
      <c r="A4642" s="5" t="s">
        <v>11234</v>
      </c>
      <c r="B4642" s="5" t="s">
        <v>11235</v>
      </c>
      <c r="C4642" s="5">
        <v>4</v>
      </c>
      <c r="D4642" s="5" t="s">
        <v>24</v>
      </c>
      <c r="E4642" s="5" t="s">
        <v>368</v>
      </c>
      <c r="F4642" s="5" t="s">
        <v>3960</v>
      </c>
      <c r="G4642" s="5" t="s">
        <v>369</v>
      </c>
      <c r="X4642" s="5">
        <v>0</v>
      </c>
      <c r="AH4642" s="15"/>
      <c r="AI4642" s="5">
        <v>0</v>
      </c>
      <c r="AJ4642" s="1">
        <f t="array" ref="AJ4642">INDEX(I4642:X4642, MATCH(FALSE,ISBLANK(I4642:X4642),FALSE))</f>
        <v>0</v>
      </c>
      <c r="AK4642" s="1">
        <f t="array" ref="AK4642">IF(AJ4642=0,INDEX(Y4642:AI4642, MATCH(FALSE,ISBLANK(Y4642:AI4642),FALSE)),0)</f>
        <v>0</v>
      </c>
      <c r="AL4642" s="1">
        <f t="shared" si="576"/>
        <v>0</v>
      </c>
      <c r="AM4642" s="1">
        <f t="shared" si="577"/>
        <v>0</v>
      </c>
      <c r="AN4642" s="1">
        <f t="shared" si="578"/>
        <v>0</v>
      </c>
      <c r="AO4642" s="1">
        <f t="shared" si="579"/>
        <v>0</v>
      </c>
      <c r="AP4642" s="1">
        <f t="shared" si="580"/>
        <v>4</v>
      </c>
      <c r="AQ4642" s="1">
        <f t="shared" si="581"/>
        <v>0</v>
      </c>
      <c r="AR4642" s="1">
        <f t="shared" si="583"/>
        <v>0</v>
      </c>
      <c r="AS4642" s="2" t="str">
        <f>VLOOKUP(AR4642,Sites!A:B,2,FALSE)</f>
        <v>N/A</v>
      </c>
      <c r="AT4642" s="2" t="str">
        <f>VLOOKUP(AR4642,Sites!A:C,3,FALSE)</f>
        <v>N/A</v>
      </c>
      <c r="AU4642" s="3">
        <f t="shared" si="582"/>
        <v>0</v>
      </c>
    </row>
    <row r="4643" spans="1:47" x14ac:dyDescent="0.25">
      <c r="A4643" s="5" t="s">
        <v>11236</v>
      </c>
      <c r="B4643" s="5" t="s">
        <v>11237</v>
      </c>
      <c r="C4643" s="5">
        <v>23</v>
      </c>
      <c r="D4643" s="5" t="s">
        <v>24</v>
      </c>
      <c r="E4643" s="5" t="s">
        <v>290</v>
      </c>
      <c r="F4643" s="5" t="s">
        <v>2789</v>
      </c>
      <c r="G4643" s="5" t="s">
        <v>292</v>
      </c>
      <c r="X4643" s="5">
        <v>0</v>
      </c>
      <c r="AH4643" s="15"/>
      <c r="AI4643" s="5">
        <v>0</v>
      </c>
      <c r="AJ4643" s="1">
        <f t="array" ref="AJ4643">INDEX(I4643:X4643, MATCH(FALSE,ISBLANK(I4643:X4643),FALSE))</f>
        <v>0</v>
      </c>
      <c r="AK4643" s="1">
        <f t="array" ref="AK4643">IF(AJ4643=0,INDEX(Y4643:AI4643, MATCH(FALSE,ISBLANK(Y4643:AI4643),FALSE)),0)</f>
        <v>0</v>
      </c>
      <c r="AL4643" s="1">
        <f t="shared" si="576"/>
        <v>0</v>
      </c>
      <c r="AM4643" s="1">
        <f t="shared" si="577"/>
        <v>0</v>
      </c>
      <c r="AN4643" s="1">
        <f t="shared" si="578"/>
        <v>0</v>
      </c>
      <c r="AO4643" s="1">
        <f t="shared" si="579"/>
        <v>0</v>
      </c>
      <c r="AP4643" s="1">
        <f t="shared" si="580"/>
        <v>23</v>
      </c>
      <c r="AQ4643" s="1">
        <f t="shared" si="581"/>
        <v>89.47</v>
      </c>
      <c r="AR4643" s="1">
        <f t="shared" si="583"/>
        <v>0</v>
      </c>
      <c r="AS4643" s="2" t="str">
        <f>VLOOKUP(AR4643,Sites!A:B,2,FALSE)</f>
        <v>N/A</v>
      </c>
      <c r="AT4643" s="2" t="str">
        <f>VLOOKUP(AR4643,Sites!A:C,3,FALSE)</f>
        <v>N/A</v>
      </c>
      <c r="AU4643" s="3">
        <f t="shared" si="582"/>
        <v>89.47</v>
      </c>
    </row>
    <row r="4644" spans="1:47" x14ac:dyDescent="0.25">
      <c r="A4644" s="5" t="s">
        <v>11238</v>
      </c>
      <c r="B4644" s="5" t="s">
        <v>11239</v>
      </c>
      <c r="C4644" s="5">
        <v>1</v>
      </c>
      <c r="D4644" s="5" t="s">
        <v>24</v>
      </c>
      <c r="E4644" s="5" t="s">
        <v>57</v>
      </c>
      <c r="F4644" s="5" t="s">
        <v>3960</v>
      </c>
      <c r="G4644" s="5" t="s">
        <v>59</v>
      </c>
      <c r="X4644" s="5">
        <v>0</v>
      </c>
      <c r="AH4644" s="15"/>
      <c r="AI4644" s="5">
        <v>0</v>
      </c>
      <c r="AJ4644" s="1">
        <f t="array" ref="AJ4644">INDEX(I4644:X4644, MATCH(FALSE,ISBLANK(I4644:X4644),FALSE))</f>
        <v>0</v>
      </c>
      <c r="AK4644" s="1">
        <f t="array" ref="AK4644">IF(AJ4644=0,INDEX(Y4644:AI4644, MATCH(FALSE,ISBLANK(Y4644:AI4644),FALSE)),0)</f>
        <v>0</v>
      </c>
      <c r="AL4644" s="1">
        <f t="shared" si="576"/>
        <v>0</v>
      </c>
      <c r="AM4644" s="1">
        <f t="shared" si="577"/>
        <v>0</v>
      </c>
      <c r="AN4644" s="1">
        <f t="shared" si="578"/>
        <v>0</v>
      </c>
      <c r="AO4644" s="1">
        <f t="shared" si="579"/>
        <v>0</v>
      </c>
      <c r="AP4644" s="1">
        <f t="shared" si="580"/>
        <v>1</v>
      </c>
      <c r="AQ4644" s="1">
        <f t="shared" si="581"/>
        <v>0</v>
      </c>
      <c r="AR4644" s="1">
        <f t="shared" si="583"/>
        <v>0</v>
      </c>
      <c r="AS4644" s="2" t="str">
        <f>VLOOKUP(AR4644,Sites!A:B,2,FALSE)</f>
        <v>N/A</v>
      </c>
      <c r="AT4644" s="2" t="str">
        <f>VLOOKUP(AR4644,Sites!A:C,3,FALSE)</f>
        <v>N/A</v>
      </c>
      <c r="AU4644" s="3">
        <f t="shared" si="582"/>
        <v>0</v>
      </c>
    </row>
    <row r="4645" spans="1:47" x14ac:dyDescent="0.25">
      <c r="A4645" s="5" t="s">
        <v>11240</v>
      </c>
      <c r="B4645" s="5" t="s">
        <v>11241</v>
      </c>
      <c r="C4645" s="5">
        <v>2</v>
      </c>
      <c r="D4645" s="5" t="s">
        <v>24</v>
      </c>
      <c r="E4645" s="5" t="s">
        <v>25</v>
      </c>
      <c r="F4645" s="5" t="s">
        <v>15832</v>
      </c>
      <c r="G4645" s="5" t="s">
        <v>27</v>
      </c>
      <c r="X4645" s="5">
        <v>0</v>
      </c>
      <c r="AH4645" s="15"/>
      <c r="AI4645" s="5">
        <v>0</v>
      </c>
      <c r="AJ4645" s="1">
        <f t="array" ref="AJ4645">INDEX(I4645:X4645, MATCH(FALSE,ISBLANK(I4645:X4645),FALSE))</f>
        <v>0</v>
      </c>
      <c r="AK4645" s="1">
        <f t="array" ref="AK4645">IF(AJ4645=0,INDEX(Y4645:AI4645, MATCH(FALSE,ISBLANK(Y4645:AI4645),FALSE)),0)</f>
        <v>0</v>
      </c>
      <c r="AL4645" s="1">
        <f t="shared" si="576"/>
        <v>0</v>
      </c>
      <c r="AM4645" s="1">
        <f t="shared" si="577"/>
        <v>0</v>
      </c>
      <c r="AN4645" s="1">
        <f t="shared" si="578"/>
        <v>0</v>
      </c>
      <c r="AO4645" s="1">
        <f t="shared" si="579"/>
        <v>0</v>
      </c>
      <c r="AP4645" s="1">
        <f t="shared" si="580"/>
        <v>2</v>
      </c>
      <c r="AQ4645" s="1">
        <f t="shared" si="581"/>
        <v>192.16</v>
      </c>
      <c r="AR4645" s="1">
        <f t="shared" si="583"/>
        <v>0</v>
      </c>
      <c r="AS4645" s="2" t="str">
        <f>VLOOKUP(AR4645,Sites!A:B,2,FALSE)</f>
        <v>N/A</v>
      </c>
      <c r="AT4645" s="2" t="str">
        <f>VLOOKUP(AR4645,Sites!A:C,3,FALSE)</f>
        <v>N/A</v>
      </c>
      <c r="AU4645" s="3">
        <f t="shared" si="582"/>
        <v>192.16</v>
      </c>
    </row>
    <row r="4646" spans="1:47" x14ac:dyDescent="0.25">
      <c r="A4646" s="5" t="s">
        <v>11242</v>
      </c>
      <c r="B4646" s="5" t="s">
        <v>11243</v>
      </c>
      <c r="C4646" s="5">
        <v>1</v>
      </c>
      <c r="D4646" s="5" t="s">
        <v>24</v>
      </c>
      <c r="E4646" s="5" t="s">
        <v>57</v>
      </c>
      <c r="F4646" s="5" t="s">
        <v>3960</v>
      </c>
      <c r="G4646" s="5" t="s">
        <v>59</v>
      </c>
      <c r="K4646" s="5" t="s">
        <v>9</v>
      </c>
      <c r="L4646" s="5" t="s">
        <v>10</v>
      </c>
      <c r="M4646" s="5" t="s">
        <v>11</v>
      </c>
      <c r="P4646" s="5" t="s">
        <v>9</v>
      </c>
      <c r="Q4646" s="5" t="s">
        <v>10</v>
      </c>
      <c r="R4646" s="5" t="s">
        <v>11</v>
      </c>
      <c r="U4646" s="5" t="s">
        <v>9</v>
      </c>
      <c r="V4646" s="5" t="s">
        <v>10</v>
      </c>
      <c r="W4646" s="5" t="s">
        <v>11</v>
      </c>
      <c r="X4646" s="5">
        <v>0</v>
      </c>
      <c r="AB4646" s="5" t="s">
        <v>18</v>
      </c>
      <c r="AE4646" s="5" t="s">
        <v>20</v>
      </c>
      <c r="AH4646" s="15"/>
      <c r="AI4646" s="5">
        <v>0</v>
      </c>
      <c r="AJ4646" s="1" t="str">
        <f t="array" ref="AJ4646">INDEX(I4646:X4646, MATCH(FALSE,ISBLANK(I4646:X4646),FALSE))</f>
        <v>GS</v>
      </c>
      <c r="AK4646" s="1">
        <f t="array" ref="AK4646">IF(AJ4646=0,INDEX(Y4646:AI4646, MATCH(FALSE,ISBLANK(Y4646:AI4646),FALSE)),0)</f>
        <v>0</v>
      </c>
      <c r="AL4646" s="1">
        <f t="shared" si="576"/>
        <v>1</v>
      </c>
      <c r="AM4646" s="1">
        <f t="shared" si="577"/>
        <v>0</v>
      </c>
      <c r="AN4646" s="1">
        <f t="shared" si="578"/>
        <v>0</v>
      </c>
      <c r="AO4646" s="1">
        <f t="shared" si="579"/>
        <v>0</v>
      </c>
      <c r="AP4646" s="1">
        <f t="shared" si="580"/>
        <v>0</v>
      </c>
      <c r="AQ4646" s="1">
        <f t="shared" si="581"/>
        <v>0</v>
      </c>
      <c r="AR4646" s="1" t="str">
        <f t="shared" si="583"/>
        <v>GS</v>
      </c>
      <c r="AS4646" s="2" t="str">
        <f>VLOOKUP(AR4646,Sites!A:B,2,FALSE)</f>
        <v>IKO Sylacauga </v>
      </c>
      <c r="AT4646" s="2" t="str">
        <f>VLOOKUP(AR4646,Sites!A:C,3,FALSE)</f>
        <v>IKO-US </v>
      </c>
      <c r="AU4646" s="3">
        <f t="shared" si="582"/>
        <v>0</v>
      </c>
    </row>
    <row r="4647" spans="1:47" x14ac:dyDescent="0.25">
      <c r="A4647" s="5" t="s">
        <v>11245</v>
      </c>
      <c r="B4647" s="5" t="s">
        <v>11246</v>
      </c>
      <c r="C4647" s="5">
        <v>3</v>
      </c>
      <c r="D4647" s="5" t="s">
        <v>24</v>
      </c>
      <c r="E4647" s="5" t="s">
        <v>57</v>
      </c>
      <c r="F4647" s="5" t="s">
        <v>3960</v>
      </c>
      <c r="G4647" s="5" t="s">
        <v>59</v>
      </c>
      <c r="X4647" s="5">
        <v>0</v>
      </c>
      <c r="AH4647" s="15"/>
      <c r="AI4647" s="5">
        <v>0</v>
      </c>
      <c r="AJ4647" s="1">
        <f t="array" ref="AJ4647">INDEX(I4647:X4647, MATCH(FALSE,ISBLANK(I4647:X4647),FALSE))</f>
        <v>0</v>
      </c>
      <c r="AK4647" s="1">
        <f t="array" ref="AK4647">IF(AJ4647=0,INDEX(Y4647:AI4647, MATCH(FALSE,ISBLANK(Y4647:AI4647),FALSE)),0)</f>
        <v>0</v>
      </c>
      <c r="AL4647" s="1">
        <f t="shared" si="576"/>
        <v>0</v>
      </c>
      <c r="AM4647" s="1">
        <f t="shared" si="577"/>
        <v>0</v>
      </c>
      <c r="AN4647" s="1">
        <f t="shared" si="578"/>
        <v>0</v>
      </c>
      <c r="AO4647" s="1">
        <f t="shared" si="579"/>
        <v>0</v>
      </c>
      <c r="AP4647" s="1">
        <f t="shared" si="580"/>
        <v>3</v>
      </c>
      <c r="AQ4647" s="1">
        <f t="shared" si="581"/>
        <v>0</v>
      </c>
      <c r="AR4647" s="1">
        <f t="shared" si="583"/>
        <v>0</v>
      </c>
      <c r="AS4647" s="2" t="str">
        <f>VLOOKUP(AR4647,Sites!A:B,2,FALSE)</f>
        <v>N/A</v>
      </c>
      <c r="AT4647" s="2" t="str">
        <f>VLOOKUP(AR4647,Sites!A:C,3,FALSE)</f>
        <v>N/A</v>
      </c>
      <c r="AU4647" s="3">
        <f t="shared" si="582"/>
        <v>0</v>
      </c>
    </row>
    <row r="4648" spans="1:47" x14ac:dyDescent="0.25">
      <c r="A4648" s="5" t="s">
        <v>11247</v>
      </c>
      <c r="B4648" s="5" t="s">
        <v>11248</v>
      </c>
      <c r="C4648" s="5">
        <v>4</v>
      </c>
      <c r="D4648" s="5" t="s">
        <v>24</v>
      </c>
      <c r="E4648" s="5" t="s">
        <v>57</v>
      </c>
      <c r="F4648" s="5" t="s">
        <v>4832</v>
      </c>
      <c r="G4648" s="5" t="s">
        <v>59</v>
      </c>
      <c r="J4648" s="5" t="s">
        <v>8</v>
      </c>
      <c r="O4648" s="5" t="s">
        <v>8</v>
      </c>
      <c r="T4648" s="5" t="s">
        <v>8</v>
      </c>
      <c r="X4648" s="5">
        <v>0</v>
      </c>
      <c r="AH4648" s="15"/>
      <c r="AI4648" s="5">
        <v>0</v>
      </c>
      <c r="AJ4648" s="1" t="str">
        <f t="array" ref="AJ4648">INDEX(I4648:X4648, MATCH(FALSE,ISBLANK(I4648:X4648),FALSE))</f>
        <v>GV</v>
      </c>
      <c r="AK4648" s="1">
        <f t="array" ref="AK4648">IF(AJ4648=0,INDEX(Y4648:AI4648, MATCH(FALSE,ISBLANK(Y4648:AI4648),FALSE)),0)</f>
        <v>0</v>
      </c>
      <c r="AL4648" s="1">
        <f t="shared" si="576"/>
        <v>4</v>
      </c>
      <c r="AM4648" s="1">
        <f t="shared" si="577"/>
        <v>39.56</v>
      </c>
      <c r="AN4648" s="1">
        <f t="shared" si="578"/>
        <v>0</v>
      </c>
      <c r="AO4648" s="1">
        <f t="shared" si="579"/>
        <v>0</v>
      </c>
      <c r="AP4648" s="1">
        <f t="shared" si="580"/>
        <v>0</v>
      </c>
      <c r="AQ4648" s="1">
        <f t="shared" si="581"/>
        <v>0</v>
      </c>
      <c r="AR4648" s="1" t="str">
        <f t="shared" si="583"/>
        <v>GV</v>
      </c>
      <c r="AS4648" s="2" t="str">
        <f>VLOOKUP(AR4648,Sites!A:B,2,FALSE)</f>
        <v>IKO Hillsboro </v>
      </c>
      <c r="AT4648" s="2" t="str">
        <f>VLOOKUP(AR4648,Sites!A:C,3,FALSE)</f>
        <v>IKO-US </v>
      </c>
      <c r="AU4648" s="3">
        <f t="shared" si="582"/>
        <v>39.56</v>
      </c>
    </row>
    <row r="4649" spans="1:47" x14ac:dyDescent="0.25">
      <c r="A4649" s="5" t="s">
        <v>11249</v>
      </c>
      <c r="B4649" s="5" t="s">
        <v>11250</v>
      </c>
      <c r="C4649" s="5">
        <v>1</v>
      </c>
      <c r="D4649" s="5" t="s">
        <v>24</v>
      </c>
      <c r="E4649" s="5" t="s">
        <v>57</v>
      </c>
      <c r="F4649" s="5" t="s">
        <v>3960</v>
      </c>
      <c r="G4649" s="5" t="s">
        <v>59</v>
      </c>
      <c r="X4649" s="5">
        <v>0</v>
      </c>
      <c r="AH4649" s="15"/>
      <c r="AI4649" s="5">
        <v>0</v>
      </c>
      <c r="AJ4649" s="1">
        <f t="array" ref="AJ4649">INDEX(I4649:X4649, MATCH(FALSE,ISBLANK(I4649:X4649),FALSE))</f>
        <v>0</v>
      </c>
      <c r="AK4649" s="1">
        <f t="array" ref="AK4649">IF(AJ4649=0,INDEX(Y4649:AI4649, MATCH(FALSE,ISBLANK(Y4649:AI4649),FALSE)),0)</f>
        <v>0</v>
      </c>
      <c r="AL4649" s="1">
        <f t="shared" si="576"/>
        <v>0</v>
      </c>
      <c r="AM4649" s="1">
        <f t="shared" si="577"/>
        <v>0</v>
      </c>
      <c r="AN4649" s="1">
        <f t="shared" si="578"/>
        <v>0</v>
      </c>
      <c r="AO4649" s="1">
        <f t="shared" si="579"/>
        <v>0</v>
      </c>
      <c r="AP4649" s="1">
        <f t="shared" si="580"/>
        <v>1</v>
      </c>
      <c r="AQ4649" s="1">
        <f t="shared" si="581"/>
        <v>0</v>
      </c>
      <c r="AR4649" s="1">
        <f t="shared" si="583"/>
        <v>0</v>
      </c>
      <c r="AS4649" s="2" t="str">
        <f>VLOOKUP(AR4649,Sites!A:B,2,FALSE)</f>
        <v>N/A</v>
      </c>
      <c r="AT4649" s="2" t="str">
        <f>VLOOKUP(AR4649,Sites!A:C,3,FALSE)</f>
        <v>N/A</v>
      </c>
      <c r="AU4649" s="3">
        <f t="shared" si="582"/>
        <v>0</v>
      </c>
    </row>
    <row r="4650" spans="1:47" x14ac:dyDescent="0.25">
      <c r="A4650" s="5" t="s">
        <v>11251</v>
      </c>
      <c r="B4650" s="5" t="s">
        <v>11252</v>
      </c>
      <c r="C4650" s="5">
        <v>2</v>
      </c>
      <c r="D4650" s="5" t="s">
        <v>24</v>
      </c>
      <c r="E4650" s="5" t="s">
        <v>63</v>
      </c>
      <c r="F4650" s="5" t="s">
        <v>3960</v>
      </c>
      <c r="G4650" s="5" t="s">
        <v>65</v>
      </c>
      <c r="X4650" s="5">
        <v>0</v>
      </c>
      <c r="AH4650" s="15"/>
      <c r="AI4650" s="5">
        <v>0</v>
      </c>
      <c r="AJ4650" s="1">
        <f t="array" ref="AJ4650">INDEX(I4650:X4650, MATCH(FALSE,ISBLANK(I4650:X4650),FALSE))</f>
        <v>0</v>
      </c>
      <c r="AK4650" s="1">
        <f t="array" ref="AK4650">IF(AJ4650=0,INDEX(Y4650:AI4650, MATCH(FALSE,ISBLANK(Y4650:AI4650),FALSE)),0)</f>
        <v>0</v>
      </c>
      <c r="AL4650" s="1">
        <f t="shared" si="576"/>
        <v>0</v>
      </c>
      <c r="AM4650" s="1">
        <f t="shared" si="577"/>
        <v>0</v>
      </c>
      <c r="AN4650" s="1">
        <f t="shared" si="578"/>
        <v>0</v>
      </c>
      <c r="AO4650" s="1">
        <f t="shared" si="579"/>
        <v>0</v>
      </c>
      <c r="AP4650" s="1">
        <f t="shared" si="580"/>
        <v>2</v>
      </c>
      <c r="AQ4650" s="1">
        <f t="shared" si="581"/>
        <v>0</v>
      </c>
      <c r="AR4650" s="1">
        <f t="shared" si="583"/>
        <v>0</v>
      </c>
      <c r="AS4650" s="2" t="str">
        <f>VLOOKUP(AR4650,Sites!A:B,2,FALSE)</f>
        <v>N/A</v>
      </c>
      <c r="AT4650" s="2" t="str">
        <f>VLOOKUP(AR4650,Sites!A:C,3,FALSE)</f>
        <v>N/A</v>
      </c>
      <c r="AU4650" s="3">
        <f t="shared" si="582"/>
        <v>0</v>
      </c>
    </row>
    <row r="4651" spans="1:47" x14ac:dyDescent="0.25">
      <c r="A4651" s="5" t="s">
        <v>11253</v>
      </c>
      <c r="B4651" s="5" t="s">
        <v>11254</v>
      </c>
      <c r="C4651" s="5">
        <v>6</v>
      </c>
      <c r="D4651" s="5" t="s">
        <v>24</v>
      </c>
      <c r="E4651" s="5" t="s">
        <v>63</v>
      </c>
      <c r="F4651" s="5" t="s">
        <v>3960</v>
      </c>
      <c r="G4651" s="5" t="s">
        <v>65</v>
      </c>
      <c r="X4651" s="5">
        <v>0</v>
      </c>
      <c r="Z4651" s="5" t="s">
        <v>15</v>
      </c>
      <c r="AH4651" s="15"/>
      <c r="AI4651" s="5">
        <v>0</v>
      </c>
      <c r="AJ4651" s="1">
        <f t="array" ref="AJ4651">INDEX(I4651:X4651, MATCH(FALSE,ISBLANK(I4651:X4651),FALSE))</f>
        <v>0</v>
      </c>
      <c r="AK4651" s="1" t="str">
        <f t="array" ref="AK4651">IF(AJ4651=0,INDEX(Y4651:AI4651, MATCH(FALSE,ISBLANK(Y4651:AI4651),FALSE)),0)</f>
        <v>GH</v>
      </c>
      <c r="AL4651" s="1">
        <f t="shared" si="576"/>
        <v>0</v>
      </c>
      <c r="AM4651" s="1">
        <f t="shared" si="577"/>
        <v>0</v>
      </c>
      <c r="AN4651" s="1">
        <f t="shared" si="578"/>
        <v>6</v>
      </c>
      <c r="AO4651" s="1">
        <f t="shared" si="579"/>
        <v>0</v>
      </c>
      <c r="AP4651" s="1">
        <f t="shared" si="580"/>
        <v>0</v>
      </c>
      <c r="AQ4651" s="1">
        <f t="shared" si="581"/>
        <v>0</v>
      </c>
      <c r="AR4651" s="1" t="str">
        <f t="shared" si="583"/>
        <v>GH</v>
      </c>
      <c r="AS4651" s="2" t="str">
        <f>VLOOKUP(AR4651,Sites!A:B,2,FALSE)</f>
        <v>IKO Hawkesbury Site </v>
      </c>
      <c r="AT4651" s="2" t="str">
        <f>VLOOKUP(AR4651,Sites!A:C,3,FALSE)</f>
        <v>IKO-CAD </v>
      </c>
      <c r="AU4651" s="3">
        <f t="shared" si="582"/>
        <v>0</v>
      </c>
    </row>
    <row r="4652" spans="1:47" x14ac:dyDescent="0.25">
      <c r="A4652" s="5" t="s">
        <v>11255</v>
      </c>
      <c r="B4652" s="5" t="s">
        <v>11256</v>
      </c>
      <c r="C4652" s="5">
        <v>1</v>
      </c>
      <c r="D4652" s="5" t="s">
        <v>24</v>
      </c>
      <c r="E4652" s="5" t="s">
        <v>36</v>
      </c>
      <c r="F4652" s="5" t="s">
        <v>2159</v>
      </c>
      <c r="G4652" s="5" t="s">
        <v>27</v>
      </c>
      <c r="X4652" s="5">
        <v>0</v>
      </c>
      <c r="Z4652" s="5" t="s">
        <v>15</v>
      </c>
      <c r="AE4652" s="5" t="s">
        <v>20</v>
      </c>
      <c r="AH4652" s="15" t="s">
        <v>17</v>
      </c>
      <c r="AI4652" s="5">
        <v>0</v>
      </c>
      <c r="AJ4652" s="1">
        <f t="array" ref="AJ4652">INDEX(I4652:X4652, MATCH(FALSE,ISBLANK(I4652:X4652),FALSE))</f>
        <v>0</v>
      </c>
      <c r="AK4652" s="1" t="str">
        <f t="array" ref="AK4652">IF(AJ4652=0,INDEX(Y4652:AI4652, MATCH(FALSE,ISBLANK(Y4652:AI4652),FALSE)),0)</f>
        <v>GH</v>
      </c>
      <c r="AL4652" s="1">
        <f t="shared" si="576"/>
        <v>0</v>
      </c>
      <c r="AM4652" s="1">
        <f t="shared" si="577"/>
        <v>0</v>
      </c>
      <c r="AN4652" s="1">
        <f t="shared" si="578"/>
        <v>1</v>
      </c>
      <c r="AO4652" s="1">
        <f t="shared" si="579"/>
        <v>75</v>
      </c>
      <c r="AP4652" s="1">
        <f t="shared" si="580"/>
        <v>0</v>
      </c>
      <c r="AQ4652" s="1">
        <f t="shared" si="581"/>
        <v>0</v>
      </c>
      <c r="AR4652" s="1" t="str">
        <f t="shared" si="583"/>
        <v>GH</v>
      </c>
      <c r="AS4652" s="2" t="str">
        <f>VLOOKUP(AR4652,Sites!A:B,2,FALSE)</f>
        <v>IKO Hawkesbury Site </v>
      </c>
      <c r="AT4652" s="2" t="str">
        <f>VLOOKUP(AR4652,Sites!A:C,3,FALSE)</f>
        <v>IKO-CAD </v>
      </c>
      <c r="AU4652" s="3">
        <f t="shared" si="582"/>
        <v>75</v>
      </c>
    </row>
    <row r="4653" spans="1:47" x14ac:dyDescent="0.25">
      <c r="A4653" s="5" t="s">
        <v>11257</v>
      </c>
      <c r="B4653" s="5" t="s">
        <v>11258</v>
      </c>
      <c r="C4653" s="5">
        <v>3</v>
      </c>
      <c r="D4653" s="5" t="s">
        <v>24</v>
      </c>
      <c r="E4653" s="5" t="s">
        <v>63</v>
      </c>
      <c r="F4653" s="5" t="s">
        <v>3960</v>
      </c>
      <c r="G4653" s="5" t="s">
        <v>65</v>
      </c>
      <c r="X4653" s="5">
        <v>0</v>
      </c>
      <c r="AH4653" s="15"/>
      <c r="AI4653" s="5">
        <v>0</v>
      </c>
      <c r="AJ4653" s="1">
        <f t="array" ref="AJ4653">INDEX(I4653:X4653, MATCH(FALSE,ISBLANK(I4653:X4653),FALSE))</f>
        <v>0</v>
      </c>
      <c r="AK4653" s="1">
        <f t="array" ref="AK4653">IF(AJ4653=0,INDEX(Y4653:AI4653, MATCH(FALSE,ISBLANK(Y4653:AI4653),FALSE)),0)</f>
        <v>0</v>
      </c>
      <c r="AL4653" s="1">
        <f t="shared" si="576"/>
        <v>0</v>
      </c>
      <c r="AM4653" s="1">
        <f t="shared" si="577"/>
        <v>0</v>
      </c>
      <c r="AN4653" s="1">
        <f t="shared" si="578"/>
        <v>0</v>
      </c>
      <c r="AO4653" s="1">
        <f t="shared" si="579"/>
        <v>0</v>
      </c>
      <c r="AP4653" s="1">
        <f t="shared" si="580"/>
        <v>3</v>
      </c>
      <c r="AQ4653" s="1">
        <f t="shared" si="581"/>
        <v>0</v>
      </c>
      <c r="AR4653" s="1">
        <f t="shared" si="583"/>
        <v>0</v>
      </c>
      <c r="AS4653" s="2" t="str">
        <f>VLOOKUP(AR4653,Sites!A:B,2,FALSE)</f>
        <v>N/A</v>
      </c>
      <c r="AT4653" s="2" t="str">
        <f>VLOOKUP(AR4653,Sites!A:C,3,FALSE)</f>
        <v>N/A</v>
      </c>
      <c r="AU4653" s="3">
        <f t="shared" si="582"/>
        <v>0</v>
      </c>
    </row>
    <row r="4654" spans="1:47" x14ac:dyDescent="0.25">
      <c r="A4654" s="5" t="s">
        <v>11259</v>
      </c>
      <c r="B4654" s="5" t="s">
        <v>11260</v>
      </c>
      <c r="C4654" s="5">
        <v>4</v>
      </c>
      <c r="D4654" s="5" t="s">
        <v>24</v>
      </c>
      <c r="E4654" s="5" t="s">
        <v>48</v>
      </c>
      <c r="F4654" s="5" t="s">
        <v>11261</v>
      </c>
      <c r="G4654" s="5" t="s">
        <v>50</v>
      </c>
      <c r="X4654" s="5">
        <v>0</v>
      </c>
      <c r="Z4654" s="5" t="s">
        <v>15</v>
      </c>
      <c r="AH4654" s="15"/>
      <c r="AI4654" s="5">
        <v>0</v>
      </c>
      <c r="AJ4654" s="1">
        <f t="array" ref="AJ4654">INDEX(I4654:X4654, MATCH(FALSE,ISBLANK(I4654:X4654),FALSE))</f>
        <v>0</v>
      </c>
      <c r="AK4654" s="1" t="str">
        <f t="array" ref="AK4654">IF(AJ4654=0,INDEX(Y4654:AI4654, MATCH(FALSE,ISBLANK(Y4654:AI4654),FALSE)),0)</f>
        <v>GH</v>
      </c>
      <c r="AL4654" s="1">
        <f t="shared" si="576"/>
        <v>0</v>
      </c>
      <c r="AM4654" s="1">
        <f t="shared" si="577"/>
        <v>0</v>
      </c>
      <c r="AN4654" s="1">
        <f t="shared" si="578"/>
        <v>4</v>
      </c>
      <c r="AO4654" s="1">
        <f t="shared" si="579"/>
        <v>62.972799999999999</v>
      </c>
      <c r="AP4654" s="1">
        <f t="shared" si="580"/>
        <v>0</v>
      </c>
      <c r="AQ4654" s="1">
        <f t="shared" si="581"/>
        <v>0</v>
      </c>
      <c r="AR4654" s="1" t="str">
        <f t="shared" si="583"/>
        <v>GH</v>
      </c>
      <c r="AS4654" s="2" t="str">
        <f>VLOOKUP(AR4654,Sites!A:B,2,FALSE)</f>
        <v>IKO Hawkesbury Site </v>
      </c>
      <c r="AT4654" s="2" t="str">
        <f>VLOOKUP(AR4654,Sites!A:C,3,FALSE)</f>
        <v>IKO-CAD </v>
      </c>
      <c r="AU4654" s="3">
        <f t="shared" si="582"/>
        <v>62.972799999999999</v>
      </c>
    </row>
    <row r="4655" spans="1:47" x14ac:dyDescent="0.25">
      <c r="A4655" s="5" t="s">
        <v>11262</v>
      </c>
      <c r="B4655" s="5" t="s">
        <v>11263</v>
      </c>
      <c r="C4655" s="5">
        <v>2</v>
      </c>
      <c r="D4655" s="5" t="s">
        <v>24</v>
      </c>
      <c r="X4655" s="5">
        <v>0</v>
      </c>
      <c r="AH4655" s="15"/>
      <c r="AI4655" s="5">
        <v>0</v>
      </c>
      <c r="AJ4655" s="1">
        <f t="array" ref="AJ4655">INDEX(I4655:X4655, MATCH(FALSE,ISBLANK(I4655:X4655),FALSE))</f>
        <v>0</v>
      </c>
      <c r="AK4655" s="1">
        <f t="array" ref="AK4655">IF(AJ4655=0,INDEX(Y4655:AI4655, MATCH(FALSE,ISBLANK(Y4655:AI4655),FALSE)),0)</f>
        <v>0</v>
      </c>
      <c r="AL4655" s="1">
        <f t="shared" si="576"/>
        <v>0</v>
      </c>
      <c r="AM4655" s="1">
        <f t="shared" si="577"/>
        <v>0</v>
      </c>
      <c r="AN4655" s="1">
        <f t="shared" si="578"/>
        <v>0</v>
      </c>
      <c r="AO4655" s="1">
        <f t="shared" si="579"/>
        <v>0</v>
      </c>
      <c r="AP4655" s="1">
        <f t="shared" si="580"/>
        <v>2</v>
      </c>
      <c r="AQ4655" s="1">
        <f t="shared" si="581"/>
        <v>0</v>
      </c>
      <c r="AR4655" s="1">
        <f t="shared" si="583"/>
        <v>0</v>
      </c>
      <c r="AS4655" s="2" t="str">
        <f>VLOOKUP(AR4655,Sites!A:B,2,FALSE)</f>
        <v>N/A</v>
      </c>
      <c r="AT4655" s="2" t="str">
        <f>VLOOKUP(AR4655,Sites!A:C,3,FALSE)</f>
        <v>N/A</v>
      </c>
      <c r="AU4655" s="3">
        <f t="shared" si="582"/>
        <v>0</v>
      </c>
    </row>
    <row r="4656" spans="1:47" x14ac:dyDescent="0.25">
      <c r="A4656" s="5" t="s">
        <v>11264</v>
      </c>
      <c r="B4656" s="5" t="s">
        <v>11265</v>
      </c>
      <c r="C4656" s="5">
        <v>17</v>
      </c>
      <c r="D4656" s="5" t="s">
        <v>24</v>
      </c>
      <c r="E4656" s="5" t="s">
        <v>48</v>
      </c>
      <c r="F4656" s="5" t="s">
        <v>11266</v>
      </c>
      <c r="G4656" s="5" t="s">
        <v>50</v>
      </c>
      <c r="L4656" s="5" t="s">
        <v>10</v>
      </c>
      <c r="Q4656" s="5" t="s">
        <v>10</v>
      </c>
      <c r="V4656" s="5" t="s">
        <v>10</v>
      </c>
      <c r="X4656" s="5">
        <v>0</v>
      </c>
      <c r="AH4656" s="15"/>
      <c r="AI4656" s="5">
        <v>0</v>
      </c>
      <c r="AJ4656" s="1" t="str">
        <f t="array" ref="AJ4656">INDEX(I4656:X4656, MATCH(FALSE,ISBLANK(I4656:X4656),FALSE))</f>
        <v>CA</v>
      </c>
      <c r="AK4656" s="1">
        <f t="array" ref="AK4656">IF(AJ4656=0,INDEX(Y4656:AI4656, MATCH(FALSE,ISBLANK(Y4656:AI4656),FALSE)),0)</f>
        <v>0</v>
      </c>
      <c r="AL4656" s="1">
        <f t="shared" si="576"/>
        <v>17</v>
      </c>
      <c r="AM4656" s="1">
        <f t="shared" si="577"/>
        <v>15.410499999999999</v>
      </c>
      <c r="AN4656" s="1">
        <f t="shared" si="578"/>
        <v>0</v>
      </c>
      <c r="AO4656" s="1">
        <f t="shared" si="579"/>
        <v>0</v>
      </c>
      <c r="AP4656" s="1">
        <f t="shared" si="580"/>
        <v>0</v>
      </c>
      <c r="AQ4656" s="1">
        <f t="shared" si="581"/>
        <v>0</v>
      </c>
      <c r="AR4656" s="1" t="str">
        <f t="shared" si="583"/>
        <v>CA</v>
      </c>
      <c r="AS4656" s="2" t="str">
        <f>VLOOKUP(AR4656,Sites!A:B,2,FALSE)</f>
        <v>IKO Kankakee </v>
      </c>
      <c r="AT4656" s="2" t="str">
        <f>VLOOKUP(AR4656,Sites!A:C,3,FALSE)</f>
        <v>IKO-US </v>
      </c>
      <c r="AU4656" s="3">
        <f t="shared" si="582"/>
        <v>15.410499999999999</v>
      </c>
    </row>
    <row r="4657" spans="1:47" x14ac:dyDescent="0.25">
      <c r="A4657" s="5" t="s">
        <v>11267</v>
      </c>
      <c r="B4657" s="5" t="s">
        <v>11268</v>
      </c>
      <c r="C4657" s="5">
        <v>1</v>
      </c>
      <c r="D4657" s="5" t="s">
        <v>24</v>
      </c>
      <c r="E4657" s="5" t="s">
        <v>36</v>
      </c>
      <c r="F4657" s="5" t="s">
        <v>424</v>
      </c>
      <c r="G4657" s="5" t="s">
        <v>27</v>
      </c>
      <c r="X4657" s="5">
        <v>0</v>
      </c>
      <c r="AA4657" s="5" t="s">
        <v>16</v>
      </c>
      <c r="AH4657" s="15"/>
      <c r="AI4657" s="5">
        <v>0</v>
      </c>
      <c r="AJ4657" s="1">
        <f t="array" ref="AJ4657">INDEX(I4657:X4657, MATCH(FALSE,ISBLANK(I4657:X4657),FALSE))</f>
        <v>0</v>
      </c>
      <c r="AK4657" s="1" t="str">
        <f t="array" ref="AK4657">IF(AJ4657=0,INDEX(Y4657:AI4657, MATCH(FALSE,ISBLANK(Y4657:AI4657),FALSE)),0)</f>
        <v>GI</v>
      </c>
      <c r="AL4657" s="1">
        <f t="shared" si="576"/>
        <v>0</v>
      </c>
      <c r="AM4657" s="1">
        <f t="shared" si="577"/>
        <v>0</v>
      </c>
      <c r="AN4657" s="1">
        <f t="shared" si="578"/>
        <v>1</v>
      </c>
      <c r="AO4657" s="1">
        <f t="shared" si="579"/>
        <v>12</v>
      </c>
      <c r="AP4657" s="1">
        <f t="shared" si="580"/>
        <v>0</v>
      </c>
      <c r="AQ4657" s="1">
        <f t="shared" si="581"/>
        <v>0</v>
      </c>
      <c r="AR4657" s="1" t="str">
        <f t="shared" si="583"/>
        <v>GI</v>
      </c>
      <c r="AS4657" s="2" t="str">
        <f>VLOOKUP(AR4657,Sites!A:B,2,FALSE)</f>
        <v>IKO Madoc Site </v>
      </c>
      <c r="AT4657" s="2" t="str">
        <f>VLOOKUP(AR4657,Sites!A:C,3,FALSE)</f>
        <v>IKO-CAD </v>
      </c>
      <c r="AU4657" s="3">
        <f t="shared" si="582"/>
        <v>12</v>
      </c>
    </row>
    <row r="4658" spans="1:47" x14ac:dyDescent="0.25">
      <c r="A4658" s="5" t="s">
        <v>11269</v>
      </c>
      <c r="B4658" s="5" t="s">
        <v>11270</v>
      </c>
      <c r="C4658" s="5">
        <v>3</v>
      </c>
      <c r="D4658" s="5" t="s">
        <v>24</v>
      </c>
      <c r="E4658" s="5" t="s">
        <v>57</v>
      </c>
      <c r="F4658" s="5" t="s">
        <v>3960</v>
      </c>
      <c r="G4658" s="5" t="s">
        <v>59</v>
      </c>
      <c r="L4658" s="5" t="s">
        <v>10</v>
      </c>
      <c r="M4658" s="5" t="s">
        <v>11</v>
      </c>
      <c r="Q4658" s="5" t="s">
        <v>10</v>
      </c>
      <c r="V4658" s="5" t="s">
        <v>10</v>
      </c>
      <c r="W4658" s="5" t="s">
        <v>11</v>
      </c>
      <c r="X4658" s="5">
        <v>0</v>
      </c>
      <c r="Y4658" s="5" t="s">
        <v>12</v>
      </c>
      <c r="Z4658" s="5" t="s">
        <v>15</v>
      </c>
      <c r="AA4658" s="5" t="s">
        <v>16</v>
      </c>
      <c r="AB4658" s="5" t="s">
        <v>18</v>
      </c>
      <c r="AE4658" s="5" t="s">
        <v>20</v>
      </c>
      <c r="AF4658" s="5" t="s">
        <v>21</v>
      </c>
      <c r="AH4658" s="15" t="s">
        <v>17</v>
      </c>
      <c r="AI4658" s="5">
        <v>0</v>
      </c>
      <c r="AJ4658" s="1" t="str">
        <f t="array" ref="AJ4658">INDEX(I4658:X4658, MATCH(FALSE,ISBLANK(I4658:X4658),FALSE))</f>
        <v>CA</v>
      </c>
      <c r="AK4658" s="1">
        <f t="array" ref="AK4658">IF(AJ4658=0,INDEX(Y4658:AI4658, MATCH(FALSE,ISBLANK(Y4658:AI4658),FALSE)),0)</f>
        <v>0</v>
      </c>
      <c r="AL4658" s="1">
        <f t="shared" si="576"/>
        <v>3</v>
      </c>
      <c r="AM4658" s="1">
        <f t="shared" si="577"/>
        <v>0</v>
      </c>
      <c r="AN4658" s="1">
        <f t="shared" si="578"/>
        <v>0</v>
      </c>
      <c r="AO4658" s="1">
        <f t="shared" si="579"/>
        <v>0</v>
      </c>
      <c r="AP4658" s="1">
        <f t="shared" si="580"/>
        <v>0</v>
      </c>
      <c r="AQ4658" s="1">
        <f t="shared" si="581"/>
        <v>0</v>
      </c>
      <c r="AR4658" s="1" t="str">
        <f t="shared" si="583"/>
        <v>CA</v>
      </c>
      <c r="AS4658" s="2" t="str">
        <f>VLOOKUP(AR4658,Sites!A:B,2,FALSE)</f>
        <v>IKO Kankakee </v>
      </c>
      <c r="AT4658" s="2" t="str">
        <f>VLOOKUP(AR4658,Sites!A:C,3,FALSE)</f>
        <v>IKO-US </v>
      </c>
      <c r="AU4658" s="3">
        <f t="shared" si="582"/>
        <v>0</v>
      </c>
    </row>
    <row r="4659" spans="1:47" x14ac:dyDescent="0.25">
      <c r="A4659" s="5" t="s">
        <v>11271</v>
      </c>
      <c r="B4659" s="5" t="s">
        <v>11272</v>
      </c>
      <c r="C4659" s="5">
        <v>4</v>
      </c>
      <c r="D4659" s="5" t="s">
        <v>24</v>
      </c>
      <c r="E4659" s="5" t="s">
        <v>63</v>
      </c>
      <c r="F4659" s="5" t="s">
        <v>11273</v>
      </c>
      <c r="G4659" s="5" t="s">
        <v>65</v>
      </c>
      <c r="X4659" s="5">
        <v>0</v>
      </c>
      <c r="AH4659" s="15"/>
      <c r="AI4659" s="5">
        <v>0</v>
      </c>
      <c r="AJ4659" s="1">
        <f t="array" ref="AJ4659">INDEX(I4659:X4659, MATCH(FALSE,ISBLANK(I4659:X4659),FALSE))</f>
        <v>0</v>
      </c>
      <c r="AK4659" s="1">
        <f t="array" ref="AK4659">IF(AJ4659=0,INDEX(Y4659:AI4659, MATCH(FALSE,ISBLANK(Y4659:AI4659),FALSE)),0)</f>
        <v>0</v>
      </c>
      <c r="AL4659" s="1">
        <f t="shared" si="576"/>
        <v>0</v>
      </c>
      <c r="AM4659" s="1">
        <f t="shared" si="577"/>
        <v>0</v>
      </c>
      <c r="AN4659" s="1">
        <f t="shared" si="578"/>
        <v>0</v>
      </c>
      <c r="AO4659" s="1">
        <f t="shared" si="579"/>
        <v>0</v>
      </c>
      <c r="AP4659" s="1">
        <f t="shared" si="580"/>
        <v>4</v>
      </c>
      <c r="AQ4659" s="1">
        <f t="shared" si="581"/>
        <v>73.725200000000001</v>
      </c>
      <c r="AR4659" s="1">
        <f t="shared" si="583"/>
        <v>0</v>
      </c>
      <c r="AS4659" s="2" t="str">
        <f>VLOOKUP(AR4659,Sites!A:B,2,FALSE)</f>
        <v>N/A</v>
      </c>
      <c r="AT4659" s="2" t="str">
        <f>VLOOKUP(AR4659,Sites!A:C,3,FALSE)</f>
        <v>N/A</v>
      </c>
      <c r="AU4659" s="3">
        <f t="shared" si="582"/>
        <v>73.725200000000001</v>
      </c>
    </row>
    <row r="4660" spans="1:47" x14ac:dyDescent="0.25">
      <c r="A4660" s="5" t="s">
        <v>11274</v>
      </c>
      <c r="B4660" s="5" t="s">
        <v>11275</v>
      </c>
      <c r="C4660" s="5">
        <v>3</v>
      </c>
      <c r="D4660" s="5" t="s">
        <v>24</v>
      </c>
      <c r="E4660" s="5" t="s">
        <v>48</v>
      </c>
      <c r="F4660" s="5" t="s">
        <v>5141</v>
      </c>
      <c r="G4660" s="5" t="s">
        <v>50</v>
      </c>
      <c r="K4660" s="5" t="s">
        <v>9</v>
      </c>
      <c r="P4660" s="5" t="s">
        <v>9</v>
      </c>
      <c r="U4660" s="5" t="s">
        <v>9</v>
      </c>
      <c r="X4660" s="5">
        <v>0</v>
      </c>
      <c r="AH4660" s="15"/>
      <c r="AI4660" s="5">
        <v>0</v>
      </c>
      <c r="AJ4660" s="1" t="str">
        <f t="array" ref="AJ4660">INDEX(I4660:X4660, MATCH(FALSE,ISBLANK(I4660:X4660),FALSE))</f>
        <v>GS</v>
      </c>
      <c r="AK4660" s="1">
        <f t="array" ref="AK4660">IF(AJ4660=0,INDEX(Y4660:AI4660, MATCH(FALSE,ISBLANK(Y4660:AI4660),FALSE)),0)</f>
        <v>0</v>
      </c>
      <c r="AL4660" s="1">
        <f t="shared" si="576"/>
        <v>3</v>
      </c>
      <c r="AM4660" s="1">
        <f t="shared" si="577"/>
        <v>5.8230000000000004</v>
      </c>
      <c r="AN4660" s="1">
        <f t="shared" si="578"/>
        <v>0</v>
      </c>
      <c r="AO4660" s="1">
        <f t="shared" si="579"/>
        <v>0</v>
      </c>
      <c r="AP4660" s="1">
        <f t="shared" si="580"/>
        <v>0</v>
      </c>
      <c r="AQ4660" s="1">
        <f t="shared" si="581"/>
        <v>0</v>
      </c>
      <c r="AR4660" s="1" t="str">
        <f t="shared" si="583"/>
        <v>GS</v>
      </c>
      <c r="AS4660" s="2" t="str">
        <f>VLOOKUP(AR4660,Sites!A:B,2,FALSE)</f>
        <v>IKO Sylacauga </v>
      </c>
      <c r="AT4660" s="2" t="str">
        <f>VLOOKUP(AR4660,Sites!A:C,3,FALSE)</f>
        <v>IKO-US </v>
      </c>
      <c r="AU4660" s="3">
        <f t="shared" si="582"/>
        <v>5.8230000000000004</v>
      </c>
    </row>
    <row r="4661" spans="1:47" x14ac:dyDescent="0.25">
      <c r="A4661" s="5" t="s">
        <v>11276</v>
      </c>
      <c r="B4661" s="5" t="s">
        <v>11277</v>
      </c>
      <c r="C4661" s="5">
        <v>5</v>
      </c>
      <c r="D4661" s="5" t="s">
        <v>24</v>
      </c>
      <c r="E4661" s="5" t="s">
        <v>25</v>
      </c>
      <c r="F4661" s="5" t="s">
        <v>3960</v>
      </c>
      <c r="G4661" s="5" t="s">
        <v>27</v>
      </c>
      <c r="L4661" s="5" t="s">
        <v>10</v>
      </c>
      <c r="V4661" s="5" t="s">
        <v>10</v>
      </c>
      <c r="X4661" s="5">
        <v>0</v>
      </c>
      <c r="AH4661" s="15"/>
      <c r="AI4661" s="5">
        <v>0</v>
      </c>
      <c r="AJ4661" s="1" t="str">
        <f t="array" ref="AJ4661">INDEX(I4661:X4661, MATCH(FALSE,ISBLANK(I4661:X4661),FALSE))</f>
        <v>CA</v>
      </c>
      <c r="AK4661" s="1">
        <f t="array" ref="AK4661">IF(AJ4661=0,INDEX(Y4661:AI4661, MATCH(FALSE,ISBLANK(Y4661:AI4661),FALSE)),0)</f>
        <v>0</v>
      </c>
      <c r="AL4661" s="1">
        <f t="shared" si="576"/>
        <v>5</v>
      </c>
      <c r="AM4661" s="1">
        <f t="shared" si="577"/>
        <v>0</v>
      </c>
      <c r="AN4661" s="1">
        <f t="shared" si="578"/>
        <v>0</v>
      </c>
      <c r="AO4661" s="1">
        <f t="shared" si="579"/>
        <v>0</v>
      </c>
      <c r="AP4661" s="1">
        <f t="shared" si="580"/>
        <v>0</v>
      </c>
      <c r="AQ4661" s="1">
        <f t="shared" si="581"/>
        <v>0</v>
      </c>
      <c r="AR4661" s="1" t="str">
        <f t="shared" si="583"/>
        <v>CA</v>
      </c>
      <c r="AS4661" s="2" t="str">
        <f>VLOOKUP(AR4661,Sites!A:B,2,FALSE)</f>
        <v>IKO Kankakee </v>
      </c>
      <c r="AT4661" s="2" t="str">
        <f>VLOOKUP(AR4661,Sites!A:C,3,FALSE)</f>
        <v>IKO-US </v>
      </c>
      <c r="AU4661" s="3">
        <f t="shared" si="582"/>
        <v>0</v>
      </c>
    </row>
    <row r="4662" spans="1:47" x14ac:dyDescent="0.25">
      <c r="A4662" s="5" t="s">
        <v>11278</v>
      </c>
      <c r="B4662" s="5" t="s">
        <v>11279</v>
      </c>
      <c r="C4662" s="5">
        <v>2</v>
      </c>
      <c r="D4662" s="5" t="s">
        <v>24</v>
      </c>
      <c r="E4662" s="5" t="s">
        <v>151</v>
      </c>
      <c r="F4662" s="5" t="s">
        <v>3960</v>
      </c>
      <c r="G4662" s="5" t="s">
        <v>153</v>
      </c>
      <c r="X4662" s="5">
        <v>0</v>
      </c>
      <c r="AH4662" s="15"/>
      <c r="AI4662" s="5">
        <v>0</v>
      </c>
      <c r="AJ4662" s="1">
        <f t="array" ref="AJ4662">INDEX(I4662:X4662, MATCH(FALSE,ISBLANK(I4662:X4662),FALSE))</f>
        <v>0</v>
      </c>
      <c r="AK4662" s="1">
        <f t="array" ref="AK4662">IF(AJ4662=0,INDEX(Y4662:AI4662, MATCH(FALSE,ISBLANK(Y4662:AI4662),FALSE)),0)</f>
        <v>0</v>
      </c>
      <c r="AL4662" s="1">
        <f t="shared" si="576"/>
        <v>0</v>
      </c>
      <c r="AM4662" s="1">
        <f t="shared" si="577"/>
        <v>0</v>
      </c>
      <c r="AN4662" s="1">
        <f t="shared" si="578"/>
        <v>0</v>
      </c>
      <c r="AO4662" s="1">
        <f t="shared" si="579"/>
        <v>0</v>
      </c>
      <c r="AP4662" s="1">
        <f t="shared" si="580"/>
        <v>2</v>
      </c>
      <c r="AQ4662" s="1">
        <f t="shared" si="581"/>
        <v>0</v>
      </c>
      <c r="AR4662" s="1">
        <f t="shared" si="583"/>
        <v>0</v>
      </c>
      <c r="AS4662" s="2" t="str">
        <f>VLOOKUP(AR4662,Sites!A:B,2,FALSE)</f>
        <v>N/A</v>
      </c>
      <c r="AT4662" s="2" t="str">
        <f>VLOOKUP(AR4662,Sites!A:C,3,FALSE)</f>
        <v>N/A</v>
      </c>
      <c r="AU4662" s="3">
        <f t="shared" si="582"/>
        <v>0</v>
      </c>
    </row>
    <row r="4663" spans="1:47" x14ac:dyDescent="0.25">
      <c r="A4663" s="5" t="s">
        <v>11280</v>
      </c>
      <c r="B4663" s="5" t="s">
        <v>11281</v>
      </c>
      <c r="C4663" s="5">
        <v>1</v>
      </c>
      <c r="D4663" s="5" t="s">
        <v>24</v>
      </c>
      <c r="E4663" s="5" t="s">
        <v>72</v>
      </c>
      <c r="F4663" s="5" t="s">
        <v>11282</v>
      </c>
      <c r="G4663" s="5" t="s">
        <v>74</v>
      </c>
      <c r="X4663" s="5">
        <v>0</v>
      </c>
      <c r="AH4663" s="15"/>
      <c r="AI4663" s="5">
        <v>0</v>
      </c>
      <c r="AJ4663" s="1">
        <f t="array" ref="AJ4663">INDEX(I4663:X4663, MATCH(FALSE,ISBLANK(I4663:X4663),FALSE))</f>
        <v>0</v>
      </c>
      <c r="AK4663" s="1">
        <f t="array" ref="AK4663">IF(AJ4663=0,INDEX(Y4663:AI4663, MATCH(FALSE,ISBLANK(Y4663:AI4663),FALSE)),0)</f>
        <v>0</v>
      </c>
      <c r="AL4663" s="1">
        <f t="shared" si="576"/>
        <v>0</v>
      </c>
      <c r="AM4663" s="1">
        <f t="shared" si="577"/>
        <v>0</v>
      </c>
      <c r="AN4663" s="1">
        <f t="shared" si="578"/>
        <v>0</v>
      </c>
      <c r="AO4663" s="1">
        <f t="shared" si="579"/>
        <v>0</v>
      </c>
      <c r="AP4663" s="1">
        <f t="shared" si="580"/>
        <v>1</v>
      </c>
      <c r="AQ4663" s="1">
        <f t="shared" si="581"/>
        <v>90.87</v>
      </c>
      <c r="AR4663" s="1">
        <f t="shared" si="583"/>
        <v>0</v>
      </c>
      <c r="AS4663" s="2" t="str">
        <f>VLOOKUP(AR4663,Sites!A:B,2,FALSE)</f>
        <v>N/A</v>
      </c>
      <c r="AT4663" s="2" t="str">
        <f>VLOOKUP(AR4663,Sites!A:C,3,FALSE)</f>
        <v>N/A</v>
      </c>
      <c r="AU4663" s="3">
        <f t="shared" si="582"/>
        <v>90.87</v>
      </c>
    </row>
    <row r="4664" spans="1:47" x14ac:dyDescent="0.25">
      <c r="A4664" s="5" t="s">
        <v>11283</v>
      </c>
      <c r="B4664" s="5" t="s">
        <v>11284</v>
      </c>
      <c r="C4664" s="5">
        <v>1</v>
      </c>
      <c r="D4664" s="5" t="s">
        <v>24</v>
      </c>
      <c r="X4664" s="5">
        <v>0</v>
      </c>
      <c r="AH4664" s="15"/>
      <c r="AI4664" s="5">
        <v>0</v>
      </c>
      <c r="AJ4664" s="1">
        <f t="array" ref="AJ4664">INDEX(I4664:X4664, MATCH(FALSE,ISBLANK(I4664:X4664),FALSE))</f>
        <v>0</v>
      </c>
      <c r="AK4664" s="1">
        <f t="array" ref="AK4664">IF(AJ4664=0,INDEX(Y4664:AI4664, MATCH(FALSE,ISBLANK(Y4664:AI4664),FALSE)),0)</f>
        <v>0</v>
      </c>
      <c r="AL4664" s="1">
        <f t="shared" si="576"/>
        <v>0</v>
      </c>
      <c r="AM4664" s="1">
        <f t="shared" si="577"/>
        <v>0</v>
      </c>
      <c r="AN4664" s="1">
        <f t="shared" si="578"/>
        <v>0</v>
      </c>
      <c r="AO4664" s="1">
        <f t="shared" si="579"/>
        <v>0</v>
      </c>
      <c r="AP4664" s="1">
        <f t="shared" si="580"/>
        <v>1</v>
      </c>
      <c r="AQ4664" s="1">
        <f t="shared" si="581"/>
        <v>0</v>
      </c>
      <c r="AR4664" s="1">
        <f t="shared" si="583"/>
        <v>0</v>
      </c>
      <c r="AS4664" s="2" t="str">
        <f>VLOOKUP(AR4664,Sites!A:B,2,FALSE)</f>
        <v>N/A</v>
      </c>
      <c r="AT4664" s="2" t="str">
        <f>VLOOKUP(AR4664,Sites!A:C,3,FALSE)</f>
        <v>N/A</v>
      </c>
      <c r="AU4664" s="3">
        <f t="shared" si="582"/>
        <v>0</v>
      </c>
    </row>
    <row r="4665" spans="1:47" x14ac:dyDescent="0.25">
      <c r="A4665" s="5" t="s">
        <v>11285</v>
      </c>
      <c r="B4665" s="5" t="s">
        <v>11286</v>
      </c>
      <c r="C4665" s="5">
        <v>2</v>
      </c>
      <c r="D4665" s="5" t="s">
        <v>24</v>
      </c>
      <c r="E4665" s="5" t="s">
        <v>63</v>
      </c>
      <c r="F4665" s="5" t="s">
        <v>3960</v>
      </c>
      <c r="G4665" s="5" t="s">
        <v>65</v>
      </c>
      <c r="X4665" s="5">
        <v>0</v>
      </c>
      <c r="AH4665" s="15"/>
      <c r="AI4665" s="5">
        <v>0</v>
      </c>
      <c r="AJ4665" s="1">
        <f t="array" ref="AJ4665">INDEX(I4665:X4665, MATCH(FALSE,ISBLANK(I4665:X4665),FALSE))</f>
        <v>0</v>
      </c>
      <c r="AK4665" s="1">
        <f t="array" ref="AK4665">IF(AJ4665=0,INDEX(Y4665:AI4665, MATCH(FALSE,ISBLANK(Y4665:AI4665),FALSE)),0)</f>
        <v>0</v>
      </c>
      <c r="AL4665" s="1">
        <f t="shared" si="576"/>
        <v>0</v>
      </c>
      <c r="AM4665" s="1">
        <f t="shared" si="577"/>
        <v>0</v>
      </c>
      <c r="AN4665" s="1">
        <f t="shared" si="578"/>
        <v>0</v>
      </c>
      <c r="AO4665" s="1">
        <f t="shared" si="579"/>
        <v>0</v>
      </c>
      <c r="AP4665" s="1">
        <f t="shared" si="580"/>
        <v>2</v>
      </c>
      <c r="AQ4665" s="1">
        <f t="shared" si="581"/>
        <v>0</v>
      </c>
      <c r="AR4665" s="1">
        <f t="shared" si="583"/>
        <v>0</v>
      </c>
      <c r="AS4665" s="2" t="str">
        <f>VLOOKUP(AR4665,Sites!A:B,2,FALSE)</f>
        <v>N/A</v>
      </c>
      <c r="AT4665" s="2" t="str">
        <f>VLOOKUP(AR4665,Sites!A:C,3,FALSE)</f>
        <v>N/A</v>
      </c>
      <c r="AU4665" s="3">
        <f t="shared" si="582"/>
        <v>0</v>
      </c>
    </row>
    <row r="4666" spans="1:47" x14ac:dyDescent="0.25">
      <c r="A4666" s="5" t="s">
        <v>11287</v>
      </c>
      <c r="B4666" s="5" t="s">
        <v>11288</v>
      </c>
      <c r="C4666" s="5">
        <v>1</v>
      </c>
      <c r="D4666" s="5" t="s">
        <v>24</v>
      </c>
      <c r="M4666" s="5" t="s">
        <v>11</v>
      </c>
      <c r="R4666" s="5" t="s">
        <v>11</v>
      </c>
      <c r="W4666" s="5" t="s">
        <v>11</v>
      </c>
      <c r="X4666" s="5">
        <v>0</v>
      </c>
      <c r="AH4666" s="15"/>
      <c r="AI4666" s="5">
        <v>0</v>
      </c>
      <c r="AJ4666" s="1" t="str">
        <f t="array" ref="AJ4666">INDEX(I4666:X4666, MATCH(FALSE,ISBLANK(I4666:X4666),FALSE))</f>
        <v>GC</v>
      </c>
      <c r="AK4666" s="1">
        <f t="array" ref="AK4666">IF(AJ4666=0,INDEX(Y4666:AI4666, MATCH(FALSE,ISBLANK(Y4666:AI4666),FALSE)),0)</f>
        <v>0</v>
      </c>
      <c r="AL4666" s="1">
        <f t="shared" si="576"/>
        <v>1</v>
      </c>
      <c r="AM4666" s="1">
        <f t="shared" si="577"/>
        <v>0</v>
      </c>
      <c r="AN4666" s="1">
        <f t="shared" si="578"/>
        <v>0</v>
      </c>
      <c r="AO4666" s="1">
        <f t="shared" si="579"/>
        <v>0</v>
      </c>
      <c r="AP4666" s="1">
        <f t="shared" si="580"/>
        <v>0</v>
      </c>
      <c r="AQ4666" s="1">
        <f t="shared" si="581"/>
        <v>0</v>
      </c>
      <c r="AR4666" s="1" t="str">
        <f t="shared" si="583"/>
        <v>GC</v>
      </c>
      <c r="AS4666" s="2" t="str">
        <f>VLOOKUP(AR4666,Sites!A:B,2,FALSE)</f>
        <v>IKO Sumas </v>
      </c>
      <c r="AT4666" s="2" t="str">
        <f>VLOOKUP(AR4666,Sites!A:C,3,FALSE)</f>
        <v>IKO-US </v>
      </c>
      <c r="AU4666" s="3">
        <f t="shared" si="582"/>
        <v>0</v>
      </c>
    </row>
    <row r="4667" spans="1:47" x14ac:dyDescent="0.25">
      <c r="A4667" s="5" t="s">
        <v>11289</v>
      </c>
      <c r="B4667" s="5" t="s">
        <v>11290</v>
      </c>
      <c r="C4667" s="5">
        <v>2</v>
      </c>
      <c r="D4667" s="5" t="s">
        <v>24</v>
      </c>
      <c r="E4667" s="5" t="s">
        <v>504</v>
      </c>
      <c r="F4667" s="5" t="s">
        <v>11291</v>
      </c>
      <c r="G4667" s="5" t="s">
        <v>506</v>
      </c>
      <c r="M4667" s="5" t="s">
        <v>11</v>
      </c>
      <c r="R4667" s="5" t="s">
        <v>11</v>
      </c>
      <c r="W4667" s="5" t="s">
        <v>11</v>
      </c>
      <c r="X4667" s="5">
        <v>0</v>
      </c>
      <c r="Z4667" s="5" t="s">
        <v>15</v>
      </c>
      <c r="AH4667" s="15" t="s">
        <v>17</v>
      </c>
      <c r="AI4667" s="5">
        <v>0</v>
      </c>
      <c r="AJ4667" s="1" t="str">
        <f t="array" ref="AJ4667">INDEX(I4667:X4667, MATCH(FALSE,ISBLANK(I4667:X4667),FALSE))</f>
        <v>GC</v>
      </c>
      <c r="AK4667" s="1">
        <f t="array" ref="AK4667">IF(AJ4667=0,INDEX(Y4667:AI4667, MATCH(FALSE,ISBLANK(Y4667:AI4667),FALSE)),0)</f>
        <v>0</v>
      </c>
      <c r="AL4667" s="1">
        <f t="shared" si="576"/>
        <v>2</v>
      </c>
      <c r="AM4667" s="1">
        <f t="shared" si="577"/>
        <v>1165.2</v>
      </c>
      <c r="AN4667" s="1">
        <f t="shared" si="578"/>
        <v>0</v>
      </c>
      <c r="AO4667" s="1">
        <f t="shared" si="579"/>
        <v>0</v>
      </c>
      <c r="AP4667" s="1">
        <f t="shared" si="580"/>
        <v>0</v>
      </c>
      <c r="AQ4667" s="1">
        <f t="shared" si="581"/>
        <v>0</v>
      </c>
      <c r="AR4667" s="1" t="str">
        <f t="shared" si="583"/>
        <v>GC</v>
      </c>
      <c r="AS4667" s="2" t="str">
        <f>VLOOKUP(AR4667,Sites!A:B,2,FALSE)</f>
        <v>IKO Sumas </v>
      </c>
      <c r="AT4667" s="2" t="str">
        <f>VLOOKUP(AR4667,Sites!A:C,3,FALSE)</f>
        <v>IKO-US </v>
      </c>
      <c r="AU4667" s="3">
        <f t="shared" si="582"/>
        <v>1165.2</v>
      </c>
    </row>
    <row r="4668" spans="1:47" x14ac:dyDescent="0.25">
      <c r="A4668" s="5" t="s">
        <v>11292</v>
      </c>
      <c r="B4668" s="5" t="s">
        <v>11293</v>
      </c>
      <c r="C4668" s="5">
        <v>3</v>
      </c>
      <c r="D4668" s="5" t="s">
        <v>24</v>
      </c>
      <c r="E4668" s="5" t="s">
        <v>57</v>
      </c>
      <c r="F4668" s="5" t="s">
        <v>3960</v>
      </c>
      <c r="G4668" s="5" t="s">
        <v>59</v>
      </c>
      <c r="L4668" s="5" t="s">
        <v>10</v>
      </c>
      <c r="M4668" s="5" t="s">
        <v>11</v>
      </c>
      <c r="Q4668" s="5" t="s">
        <v>10</v>
      </c>
      <c r="R4668" s="5" t="s">
        <v>11</v>
      </c>
      <c r="V4668" s="5" t="s">
        <v>10</v>
      </c>
      <c r="W4668" s="5" t="s">
        <v>11</v>
      </c>
      <c r="X4668" s="5">
        <v>0</v>
      </c>
      <c r="Z4668" s="5" t="s">
        <v>15</v>
      </c>
      <c r="AB4668" s="5" t="s">
        <v>18</v>
      </c>
      <c r="AE4668" s="5" t="s">
        <v>20</v>
      </c>
      <c r="AH4668" s="15" t="s">
        <v>17</v>
      </c>
      <c r="AI4668" s="5">
        <v>0</v>
      </c>
      <c r="AJ4668" s="1" t="str">
        <f t="array" ref="AJ4668">INDEX(I4668:X4668, MATCH(FALSE,ISBLANK(I4668:X4668),FALSE))</f>
        <v>CA</v>
      </c>
      <c r="AK4668" s="1">
        <f t="array" ref="AK4668">IF(AJ4668=0,INDEX(Y4668:AI4668, MATCH(FALSE,ISBLANK(Y4668:AI4668),FALSE)),0)</f>
        <v>0</v>
      </c>
      <c r="AL4668" s="1">
        <f t="shared" si="576"/>
        <v>3</v>
      </c>
      <c r="AM4668" s="1">
        <f t="shared" si="577"/>
        <v>0</v>
      </c>
      <c r="AN4668" s="1">
        <f t="shared" si="578"/>
        <v>0</v>
      </c>
      <c r="AO4668" s="1">
        <f t="shared" si="579"/>
        <v>0</v>
      </c>
      <c r="AP4668" s="1">
        <f t="shared" si="580"/>
        <v>0</v>
      </c>
      <c r="AQ4668" s="1">
        <f t="shared" si="581"/>
        <v>0</v>
      </c>
      <c r="AR4668" s="1" t="str">
        <f t="shared" si="583"/>
        <v>CA</v>
      </c>
      <c r="AS4668" s="2" t="str">
        <f>VLOOKUP(AR4668,Sites!A:B,2,FALSE)</f>
        <v>IKO Kankakee </v>
      </c>
      <c r="AT4668" s="2" t="str">
        <f>VLOOKUP(AR4668,Sites!A:C,3,FALSE)</f>
        <v>IKO-US </v>
      </c>
      <c r="AU4668" s="3">
        <f t="shared" si="582"/>
        <v>0</v>
      </c>
    </row>
    <row r="4669" spans="1:47" x14ac:dyDescent="0.25">
      <c r="A4669" s="5" t="s">
        <v>11294</v>
      </c>
      <c r="B4669" s="5" t="s">
        <v>11295</v>
      </c>
      <c r="C4669" s="5">
        <v>4</v>
      </c>
      <c r="D4669" s="5" t="s">
        <v>24</v>
      </c>
      <c r="E4669" s="5" t="s">
        <v>57</v>
      </c>
      <c r="F4669" s="5" t="s">
        <v>3960</v>
      </c>
      <c r="G4669" s="5" t="s">
        <v>59</v>
      </c>
      <c r="L4669" s="5" t="s">
        <v>10</v>
      </c>
      <c r="M4669" s="5" t="s">
        <v>11</v>
      </c>
      <c r="Q4669" s="5" t="s">
        <v>10</v>
      </c>
      <c r="R4669" s="5" t="s">
        <v>11</v>
      </c>
      <c r="V4669" s="5" t="s">
        <v>10</v>
      </c>
      <c r="W4669" s="5" t="s">
        <v>11</v>
      </c>
      <c r="X4669" s="5">
        <v>0</v>
      </c>
      <c r="Z4669" s="5" t="s">
        <v>15</v>
      </c>
      <c r="AH4669" s="15"/>
      <c r="AI4669" s="5">
        <v>0</v>
      </c>
      <c r="AJ4669" s="1" t="str">
        <f t="array" ref="AJ4669">INDEX(I4669:X4669, MATCH(FALSE,ISBLANK(I4669:X4669),FALSE))</f>
        <v>CA</v>
      </c>
      <c r="AK4669" s="1">
        <f t="array" ref="AK4669">IF(AJ4669=0,INDEX(Y4669:AI4669, MATCH(FALSE,ISBLANK(Y4669:AI4669),FALSE)),0)</f>
        <v>0</v>
      </c>
      <c r="AL4669" s="1">
        <f t="shared" si="576"/>
        <v>4</v>
      </c>
      <c r="AM4669" s="1">
        <f t="shared" si="577"/>
        <v>0</v>
      </c>
      <c r="AN4669" s="1">
        <f t="shared" si="578"/>
        <v>0</v>
      </c>
      <c r="AO4669" s="1">
        <f t="shared" si="579"/>
        <v>0</v>
      </c>
      <c r="AP4669" s="1">
        <f t="shared" si="580"/>
        <v>0</v>
      </c>
      <c r="AQ4669" s="1">
        <f t="shared" si="581"/>
        <v>0</v>
      </c>
      <c r="AR4669" s="1" t="str">
        <f t="shared" si="583"/>
        <v>CA</v>
      </c>
      <c r="AS4669" s="2" t="str">
        <f>VLOOKUP(AR4669,Sites!A:B,2,FALSE)</f>
        <v>IKO Kankakee </v>
      </c>
      <c r="AT4669" s="2" t="str">
        <f>VLOOKUP(AR4669,Sites!A:C,3,FALSE)</f>
        <v>IKO-US </v>
      </c>
      <c r="AU4669" s="3">
        <f t="shared" si="582"/>
        <v>0</v>
      </c>
    </row>
    <row r="4670" spans="1:47" x14ac:dyDescent="0.25">
      <c r="A4670" s="5" t="s">
        <v>11296</v>
      </c>
      <c r="B4670" s="5" t="s">
        <v>11297</v>
      </c>
      <c r="C4670" s="5">
        <v>1</v>
      </c>
      <c r="D4670" s="5" t="s">
        <v>24</v>
      </c>
      <c r="E4670" s="5" t="s">
        <v>57</v>
      </c>
      <c r="F4670" s="5" t="s">
        <v>3960</v>
      </c>
      <c r="G4670" s="5" t="s">
        <v>59</v>
      </c>
      <c r="X4670" s="5">
        <v>0</v>
      </c>
      <c r="AH4670" s="15"/>
      <c r="AI4670" s="5">
        <v>0</v>
      </c>
      <c r="AJ4670" s="1">
        <f t="array" ref="AJ4670">INDEX(I4670:X4670, MATCH(FALSE,ISBLANK(I4670:X4670),FALSE))</f>
        <v>0</v>
      </c>
      <c r="AK4670" s="1">
        <f t="array" ref="AK4670">IF(AJ4670=0,INDEX(Y4670:AI4670, MATCH(FALSE,ISBLANK(Y4670:AI4670),FALSE)),0)</f>
        <v>0</v>
      </c>
      <c r="AL4670" s="1">
        <f t="shared" si="576"/>
        <v>0</v>
      </c>
      <c r="AM4670" s="1">
        <f t="shared" si="577"/>
        <v>0</v>
      </c>
      <c r="AN4670" s="1">
        <f t="shared" si="578"/>
        <v>0</v>
      </c>
      <c r="AO4670" s="1">
        <f t="shared" si="579"/>
        <v>0</v>
      </c>
      <c r="AP4670" s="1">
        <f t="shared" si="580"/>
        <v>1</v>
      </c>
      <c r="AQ4670" s="1">
        <f t="shared" si="581"/>
        <v>0</v>
      </c>
      <c r="AR4670" s="1">
        <f t="shared" si="583"/>
        <v>0</v>
      </c>
      <c r="AS4670" s="2" t="str">
        <f>VLOOKUP(AR4670,Sites!A:B,2,FALSE)</f>
        <v>N/A</v>
      </c>
      <c r="AT4670" s="2" t="str">
        <f>VLOOKUP(AR4670,Sites!A:C,3,FALSE)</f>
        <v>N/A</v>
      </c>
      <c r="AU4670" s="3">
        <f t="shared" si="582"/>
        <v>0</v>
      </c>
    </row>
    <row r="4671" spans="1:47" x14ac:dyDescent="0.25">
      <c r="A4671" s="5" t="s">
        <v>11298</v>
      </c>
      <c r="B4671" s="5" t="s">
        <v>11299</v>
      </c>
      <c r="C4671" s="5">
        <v>90</v>
      </c>
      <c r="D4671" s="5" t="s">
        <v>62</v>
      </c>
      <c r="E4671" s="5" t="s">
        <v>25</v>
      </c>
      <c r="F4671" s="5" t="s">
        <v>3960</v>
      </c>
      <c r="G4671" s="5" t="s">
        <v>27</v>
      </c>
      <c r="K4671" s="5" t="s">
        <v>9</v>
      </c>
      <c r="L4671" s="5" t="s">
        <v>10</v>
      </c>
      <c r="M4671" s="5" t="s">
        <v>11</v>
      </c>
      <c r="P4671" s="5" t="s">
        <v>9</v>
      </c>
      <c r="Q4671" s="5" t="s">
        <v>10</v>
      </c>
      <c r="R4671" s="5" t="s">
        <v>11</v>
      </c>
      <c r="U4671" s="5" t="s">
        <v>9</v>
      </c>
      <c r="V4671" s="5" t="s">
        <v>10</v>
      </c>
      <c r="W4671" s="5" t="s">
        <v>11</v>
      </c>
      <c r="X4671" s="5">
        <v>0</v>
      </c>
      <c r="Z4671" s="5" t="s">
        <v>15</v>
      </c>
      <c r="AB4671" s="5" t="s">
        <v>18</v>
      </c>
      <c r="AE4671" s="5" t="s">
        <v>20</v>
      </c>
      <c r="AH4671" s="15" t="s">
        <v>17</v>
      </c>
      <c r="AI4671" s="5">
        <v>0</v>
      </c>
      <c r="AJ4671" s="1" t="str">
        <f t="array" ref="AJ4671">INDEX(I4671:X4671, MATCH(FALSE,ISBLANK(I4671:X4671),FALSE))</f>
        <v>GS</v>
      </c>
      <c r="AK4671" s="1">
        <f t="array" ref="AK4671">IF(AJ4671=0,INDEX(Y4671:AI4671, MATCH(FALSE,ISBLANK(Y4671:AI4671),FALSE)),0)</f>
        <v>0</v>
      </c>
      <c r="AL4671" s="1">
        <f t="shared" si="576"/>
        <v>90</v>
      </c>
      <c r="AM4671" s="1">
        <f t="shared" si="577"/>
        <v>0</v>
      </c>
      <c r="AN4671" s="1">
        <f t="shared" si="578"/>
        <v>0</v>
      </c>
      <c r="AO4671" s="1">
        <f t="shared" si="579"/>
        <v>0</v>
      </c>
      <c r="AP4671" s="1">
        <f t="shared" si="580"/>
        <v>0</v>
      </c>
      <c r="AQ4671" s="1">
        <f t="shared" si="581"/>
        <v>0</v>
      </c>
      <c r="AR4671" s="1" t="str">
        <f t="shared" si="583"/>
        <v>GS</v>
      </c>
      <c r="AS4671" s="2" t="str">
        <f>VLOOKUP(AR4671,Sites!A:B,2,FALSE)</f>
        <v>IKO Sylacauga </v>
      </c>
      <c r="AT4671" s="2" t="str">
        <f>VLOOKUP(AR4671,Sites!A:C,3,FALSE)</f>
        <v>IKO-US </v>
      </c>
      <c r="AU4671" s="3">
        <f t="shared" si="582"/>
        <v>0</v>
      </c>
    </row>
    <row r="4672" spans="1:47" x14ac:dyDescent="0.25">
      <c r="A4672" s="5" t="s">
        <v>11300</v>
      </c>
      <c r="B4672" s="5" t="s">
        <v>11301</v>
      </c>
      <c r="C4672" s="5">
        <v>3</v>
      </c>
      <c r="D4672" s="5" t="s">
        <v>24</v>
      </c>
      <c r="E4672" s="5" t="s">
        <v>57</v>
      </c>
      <c r="F4672" s="5" t="s">
        <v>11302</v>
      </c>
      <c r="G4672" s="5" t="s">
        <v>59</v>
      </c>
      <c r="L4672" s="5" t="s">
        <v>10</v>
      </c>
      <c r="Q4672" s="5" t="s">
        <v>10</v>
      </c>
      <c r="V4672" s="5" t="s">
        <v>10</v>
      </c>
      <c r="X4672" s="5">
        <v>0</v>
      </c>
      <c r="AH4672" s="15" t="s">
        <v>17</v>
      </c>
      <c r="AI4672" s="5">
        <v>0</v>
      </c>
      <c r="AJ4672" s="1" t="str">
        <f t="array" ref="AJ4672">INDEX(I4672:X4672, MATCH(FALSE,ISBLANK(I4672:X4672),FALSE))</f>
        <v>CA</v>
      </c>
      <c r="AK4672" s="1">
        <f t="array" ref="AK4672">IF(AJ4672=0,INDEX(Y4672:AI4672, MATCH(FALSE,ISBLANK(Y4672:AI4672),FALSE)),0)</f>
        <v>0</v>
      </c>
      <c r="AL4672" s="1">
        <f t="shared" si="576"/>
        <v>3</v>
      </c>
      <c r="AM4672" s="1">
        <f t="shared" si="577"/>
        <v>794.94</v>
      </c>
      <c r="AN4672" s="1">
        <f t="shared" si="578"/>
        <v>0</v>
      </c>
      <c r="AO4672" s="1">
        <f t="shared" si="579"/>
        <v>0</v>
      </c>
      <c r="AP4672" s="1">
        <f t="shared" si="580"/>
        <v>0</v>
      </c>
      <c r="AQ4672" s="1">
        <f t="shared" si="581"/>
        <v>0</v>
      </c>
      <c r="AR4672" s="1" t="str">
        <f t="shared" si="583"/>
        <v>CA</v>
      </c>
      <c r="AS4672" s="2" t="str">
        <f>VLOOKUP(AR4672,Sites!A:B,2,FALSE)</f>
        <v>IKO Kankakee </v>
      </c>
      <c r="AT4672" s="2" t="str">
        <f>VLOOKUP(AR4672,Sites!A:C,3,FALSE)</f>
        <v>IKO-US </v>
      </c>
      <c r="AU4672" s="3">
        <f t="shared" si="582"/>
        <v>794.94</v>
      </c>
    </row>
    <row r="4673" spans="1:47" x14ac:dyDescent="0.25">
      <c r="A4673" s="5" t="s">
        <v>11303</v>
      </c>
      <c r="B4673" s="5" t="s">
        <v>11304</v>
      </c>
      <c r="C4673" s="5">
        <v>5</v>
      </c>
      <c r="D4673" s="5" t="s">
        <v>24</v>
      </c>
      <c r="E4673" s="5" t="s">
        <v>53</v>
      </c>
      <c r="F4673" s="5" t="s">
        <v>629</v>
      </c>
      <c r="G4673" s="5" t="s">
        <v>54</v>
      </c>
      <c r="X4673" s="5">
        <v>0</v>
      </c>
      <c r="AH4673" s="15"/>
      <c r="AI4673" s="5">
        <v>0</v>
      </c>
      <c r="AJ4673" s="1">
        <f t="array" ref="AJ4673">INDEX(I4673:X4673, MATCH(FALSE,ISBLANK(I4673:X4673),FALSE))</f>
        <v>0</v>
      </c>
      <c r="AK4673" s="1">
        <f t="array" ref="AK4673">IF(AJ4673=0,INDEX(Y4673:AI4673, MATCH(FALSE,ISBLANK(Y4673:AI4673),FALSE)),0)</f>
        <v>0</v>
      </c>
      <c r="AL4673" s="1">
        <f t="shared" si="576"/>
        <v>0</v>
      </c>
      <c r="AM4673" s="1">
        <f t="shared" si="577"/>
        <v>0</v>
      </c>
      <c r="AN4673" s="1">
        <f t="shared" si="578"/>
        <v>0</v>
      </c>
      <c r="AO4673" s="1">
        <f t="shared" si="579"/>
        <v>0</v>
      </c>
      <c r="AP4673" s="1">
        <f t="shared" si="580"/>
        <v>5</v>
      </c>
      <c r="AQ4673" s="1">
        <f t="shared" si="581"/>
        <v>250</v>
      </c>
      <c r="AR4673" s="1">
        <f t="shared" si="583"/>
        <v>0</v>
      </c>
      <c r="AS4673" s="2" t="str">
        <f>VLOOKUP(AR4673,Sites!A:B,2,FALSE)</f>
        <v>N/A</v>
      </c>
      <c r="AT4673" s="2" t="str">
        <f>VLOOKUP(AR4673,Sites!A:C,3,FALSE)</f>
        <v>N/A</v>
      </c>
      <c r="AU4673" s="3">
        <f t="shared" si="582"/>
        <v>250</v>
      </c>
    </row>
    <row r="4674" spans="1:47" x14ac:dyDescent="0.25">
      <c r="A4674" s="5" t="s">
        <v>11305</v>
      </c>
      <c r="B4674" s="5" t="s">
        <v>11306</v>
      </c>
      <c r="C4674" s="5">
        <v>1</v>
      </c>
      <c r="D4674" s="5" t="s">
        <v>24</v>
      </c>
      <c r="E4674" s="5" t="s">
        <v>57</v>
      </c>
      <c r="F4674" s="5" t="s">
        <v>11307</v>
      </c>
      <c r="G4674" s="5" t="s">
        <v>59</v>
      </c>
      <c r="X4674" s="5">
        <v>0</v>
      </c>
      <c r="AH4674" s="15"/>
      <c r="AI4674" s="5">
        <v>0</v>
      </c>
      <c r="AJ4674" s="1">
        <f t="array" ref="AJ4674">INDEX(I4674:X4674, MATCH(FALSE,ISBLANK(I4674:X4674),FALSE))</f>
        <v>0</v>
      </c>
      <c r="AK4674" s="1">
        <f t="array" ref="AK4674">IF(AJ4674=0,INDEX(Y4674:AI4674, MATCH(FALSE,ISBLANK(Y4674:AI4674),FALSE)),0)</f>
        <v>0</v>
      </c>
      <c r="AL4674" s="1">
        <f t="shared" ref="AL4674:AL4737" si="584">IF(AJ4674=0,0,C4674)</f>
        <v>0</v>
      </c>
      <c r="AM4674" s="1">
        <f t="shared" ref="AM4674:AM4737" si="585">AL4674*F4674</f>
        <v>0</v>
      </c>
      <c r="AN4674" s="1">
        <f t="shared" ref="AN4674:AN4737" si="586">IF(AK4674=0,0,C4674)</f>
        <v>0</v>
      </c>
      <c r="AO4674" s="1">
        <f t="shared" ref="AO4674:AO4737" si="587">AN4674*F4674</f>
        <v>0</v>
      </c>
      <c r="AP4674" s="1">
        <f t="shared" ref="AP4674:AP4737" si="588">IF(AND(AJ4674=0,AK4674=0),C4674,0)</f>
        <v>1</v>
      </c>
      <c r="AQ4674" s="1">
        <f t="shared" ref="AQ4674:AQ4737" si="589">AP4674*F4674</f>
        <v>70.42</v>
      </c>
      <c r="AR4674" s="1">
        <f t="shared" si="583"/>
        <v>0</v>
      </c>
      <c r="AS4674" s="2" t="str">
        <f>VLOOKUP(AR4674,Sites!A:B,2,FALSE)</f>
        <v>N/A</v>
      </c>
      <c r="AT4674" s="2" t="str">
        <f>VLOOKUP(AR4674,Sites!A:C,3,FALSE)</f>
        <v>N/A</v>
      </c>
      <c r="AU4674" s="3">
        <f t="shared" ref="AU4674:AU4737" si="590">C4674*F4674</f>
        <v>70.42</v>
      </c>
    </row>
    <row r="4675" spans="1:47" x14ac:dyDescent="0.25">
      <c r="A4675" s="5" t="s">
        <v>11308</v>
      </c>
      <c r="B4675" s="5" t="s">
        <v>11309</v>
      </c>
      <c r="C4675" s="5">
        <v>6</v>
      </c>
      <c r="D4675" s="5" t="s">
        <v>24</v>
      </c>
      <c r="E4675" s="5" t="s">
        <v>63</v>
      </c>
      <c r="F4675" s="5" t="s">
        <v>3960</v>
      </c>
      <c r="G4675" s="5" t="s">
        <v>65</v>
      </c>
      <c r="X4675" s="5">
        <v>0</v>
      </c>
      <c r="AH4675" s="15"/>
      <c r="AI4675" s="5">
        <v>0</v>
      </c>
      <c r="AJ4675" s="1">
        <f t="array" ref="AJ4675">INDEX(I4675:X4675, MATCH(FALSE,ISBLANK(I4675:X4675),FALSE))</f>
        <v>0</v>
      </c>
      <c r="AK4675" s="1">
        <f t="array" ref="AK4675">IF(AJ4675=0,INDEX(Y4675:AI4675, MATCH(FALSE,ISBLANK(Y4675:AI4675),FALSE)),0)</f>
        <v>0</v>
      </c>
      <c r="AL4675" s="1">
        <f t="shared" si="584"/>
        <v>0</v>
      </c>
      <c r="AM4675" s="1">
        <f t="shared" si="585"/>
        <v>0</v>
      </c>
      <c r="AN4675" s="1">
        <f t="shared" si="586"/>
        <v>0</v>
      </c>
      <c r="AO4675" s="1">
        <f t="shared" si="587"/>
        <v>0</v>
      </c>
      <c r="AP4675" s="1">
        <f t="shared" si="588"/>
        <v>6</v>
      </c>
      <c r="AQ4675" s="1">
        <f t="shared" si="589"/>
        <v>0</v>
      </c>
      <c r="AR4675" s="1">
        <f t="shared" ref="AR4675:AR4738" si="591">IF(AJ4675=0,AK4675,AJ4675)</f>
        <v>0</v>
      </c>
      <c r="AS4675" s="2" t="str">
        <f>VLOOKUP(AR4675,Sites!A:B,2,FALSE)</f>
        <v>N/A</v>
      </c>
      <c r="AT4675" s="2" t="str">
        <f>VLOOKUP(AR4675,Sites!A:C,3,FALSE)</f>
        <v>N/A</v>
      </c>
      <c r="AU4675" s="3">
        <f t="shared" si="590"/>
        <v>0</v>
      </c>
    </row>
    <row r="4676" spans="1:47" x14ac:dyDescent="0.25">
      <c r="A4676" s="5" t="s">
        <v>11311</v>
      </c>
      <c r="B4676" s="5" t="s">
        <v>11312</v>
      </c>
      <c r="C4676" s="5">
        <v>1</v>
      </c>
      <c r="D4676" s="5" t="s">
        <v>24</v>
      </c>
      <c r="E4676" s="5" t="s">
        <v>57</v>
      </c>
      <c r="F4676" s="5" t="s">
        <v>3960</v>
      </c>
      <c r="G4676" s="5" t="s">
        <v>59</v>
      </c>
      <c r="X4676" s="5">
        <v>0</v>
      </c>
      <c r="Z4676" s="5" t="s">
        <v>15</v>
      </c>
      <c r="AB4676" s="5" t="s">
        <v>18</v>
      </c>
      <c r="AH4676" s="15" t="s">
        <v>17</v>
      </c>
      <c r="AI4676" s="5">
        <v>0</v>
      </c>
      <c r="AJ4676" s="1">
        <f t="array" ref="AJ4676">INDEX(I4676:X4676, MATCH(FALSE,ISBLANK(I4676:X4676),FALSE))</f>
        <v>0</v>
      </c>
      <c r="AK4676" s="1" t="str">
        <f t="array" ref="AK4676">IF(AJ4676=0,INDEX(Y4676:AI4676, MATCH(FALSE,ISBLANK(Y4676:AI4676),FALSE)),0)</f>
        <v>GH</v>
      </c>
      <c r="AL4676" s="1">
        <f t="shared" si="584"/>
        <v>0</v>
      </c>
      <c r="AM4676" s="1">
        <f t="shared" si="585"/>
        <v>0</v>
      </c>
      <c r="AN4676" s="1">
        <f t="shared" si="586"/>
        <v>1</v>
      </c>
      <c r="AO4676" s="1">
        <f t="shared" si="587"/>
        <v>0</v>
      </c>
      <c r="AP4676" s="1">
        <f t="shared" si="588"/>
        <v>0</v>
      </c>
      <c r="AQ4676" s="1">
        <f t="shared" si="589"/>
        <v>0</v>
      </c>
      <c r="AR4676" s="1" t="str">
        <f t="shared" si="591"/>
        <v>GH</v>
      </c>
      <c r="AS4676" s="2" t="str">
        <f>VLOOKUP(AR4676,Sites!A:B,2,FALSE)</f>
        <v>IKO Hawkesbury Site </v>
      </c>
      <c r="AT4676" s="2" t="str">
        <f>VLOOKUP(AR4676,Sites!A:C,3,FALSE)</f>
        <v>IKO-CAD </v>
      </c>
      <c r="AU4676" s="3">
        <f t="shared" si="590"/>
        <v>0</v>
      </c>
    </row>
    <row r="4677" spans="1:47" x14ac:dyDescent="0.25">
      <c r="A4677" s="5" t="s">
        <v>11313</v>
      </c>
      <c r="B4677" s="5" t="s">
        <v>11314</v>
      </c>
      <c r="C4677" s="5">
        <v>3</v>
      </c>
      <c r="D4677" s="5" t="s">
        <v>24</v>
      </c>
      <c r="E4677" s="5" t="s">
        <v>48</v>
      </c>
      <c r="F4677" s="5" t="s">
        <v>3960</v>
      </c>
      <c r="G4677" s="5" t="s">
        <v>50</v>
      </c>
      <c r="K4677" s="5" t="s">
        <v>9</v>
      </c>
      <c r="U4677" s="5" t="s">
        <v>9</v>
      </c>
      <c r="X4677" s="5">
        <v>0</v>
      </c>
      <c r="AH4677" s="15"/>
      <c r="AI4677" s="5">
        <v>0</v>
      </c>
      <c r="AJ4677" s="1" t="str">
        <f t="array" ref="AJ4677">INDEX(I4677:X4677, MATCH(FALSE,ISBLANK(I4677:X4677),FALSE))</f>
        <v>GS</v>
      </c>
      <c r="AK4677" s="1">
        <f t="array" ref="AK4677">IF(AJ4677=0,INDEX(Y4677:AI4677, MATCH(FALSE,ISBLANK(Y4677:AI4677),FALSE)),0)</f>
        <v>0</v>
      </c>
      <c r="AL4677" s="1">
        <f t="shared" si="584"/>
        <v>3</v>
      </c>
      <c r="AM4677" s="1">
        <f t="shared" si="585"/>
        <v>0</v>
      </c>
      <c r="AN4677" s="1">
        <f t="shared" si="586"/>
        <v>0</v>
      </c>
      <c r="AO4677" s="1">
        <f t="shared" si="587"/>
        <v>0</v>
      </c>
      <c r="AP4677" s="1">
        <f t="shared" si="588"/>
        <v>0</v>
      </c>
      <c r="AQ4677" s="1">
        <f t="shared" si="589"/>
        <v>0</v>
      </c>
      <c r="AR4677" s="1" t="str">
        <f t="shared" si="591"/>
        <v>GS</v>
      </c>
      <c r="AS4677" s="2" t="str">
        <f>VLOOKUP(AR4677,Sites!A:B,2,FALSE)</f>
        <v>IKO Sylacauga </v>
      </c>
      <c r="AT4677" s="2" t="str">
        <f>VLOOKUP(AR4677,Sites!A:C,3,FALSE)</f>
        <v>IKO-US </v>
      </c>
      <c r="AU4677" s="3">
        <f t="shared" si="590"/>
        <v>0</v>
      </c>
    </row>
    <row r="4678" spans="1:47" x14ac:dyDescent="0.25">
      <c r="A4678" s="5" t="s">
        <v>11315</v>
      </c>
      <c r="B4678" s="5" t="s">
        <v>11316</v>
      </c>
      <c r="C4678" s="5">
        <v>4</v>
      </c>
      <c r="D4678" s="5" t="s">
        <v>24</v>
      </c>
      <c r="E4678" s="5" t="s">
        <v>25</v>
      </c>
      <c r="F4678" s="5" t="s">
        <v>3960</v>
      </c>
      <c r="G4678" s="5" t="s">
        <v>27</v>
      </c>
      <c r="L4678" s="5" t="s">
        <v>10</v>
      </c>
      <c r="Q4678" s="5" t="s">
        <v>10</v>
      </c>
      <c r="V4678" s="5" t="s">
        <v>10</v>
      </c>
      <c r="X4678" s="5">
        <v>0</v>
      </c>
      <c r="AE4678" s="5" t="s">
        <v>20</v>
      </c>
      <c r="AH4678" s="15" t="s">
        <v>17</v>
      </c>
      <c r="AI4678" s="5">
        <v>0</v>
      </c>
      <c r="AJ4678" s="1" t="str">
        <f t="array" ref="AJ4678">INDEX(I4678:X4678, MATCH(FALSE,ISBLANK(I4678:X4678),FALSE))</f>
        <v>CA</v>
      </c>
      <c r="AK4678" s="1">
        <f t="array" ref="AK4678">IF(AJ4678=0,INDEX(Y4678:AI4678, MATCH(FALSE,ISBLANK(Y4678:AI4678),FALSE)),0)</f>
        <v>0</v>
      </c>
      <c r="AL4678" s="1">
        <f t="shared" si="584"/>
        <v>4</v>
      </c>
      <c r="AM4678" s="1">
        <f t="shared" si="585"/>
        <v>0</v>
      </c>
      <c r="AN4678" s="1">
        <f t="shared" si="586"/>
        <v>0</v>
      </c>
      <c r="AO4678" s="1">
        <f t="shared" si="587"/>
        <v>0</v>
      </c>
      <c r="AP4678" s="1">
        <f t="shared" si="588"/>
        <v>0</v>
      </c>
      <c r="AQ4678" s="1">
        <f t="shared" si="589"/>
        <v>0</v>
      </c>
      <c r="AR4678" s="1" t="str">
        <f t="shared" si="591"/>
        <v>CA</v>
      </c>
      <c r="AS4678" s="2" t="str">
        <f>VLOOKUP(AR4678,Sites!A:B,2,FALSE)</f>
        <v>IKO Kankakee </v>
      </c>
      <c r="AT4678" s="2" t="str">
        <f>VLOOKUP(AR4678,Sites!A:C,3,FALSE)</f>
        <v>IKO-US </v>
      </c>
      <c r="AU4678" s="3">
        <f t="shared" si="590"/>
        <v>0</v>
      </c>
    </row>
    <row r="4679" spans="1:47" x14ac:dyDescent="0.25">
      <c r="A4679" s="5" t="s">
        <v>11317</v>
      </c>
      <c r="B4679" s="5" t="s">
        <v>11318</v>
      </c>
      <c r="C4679" s="5">
        <v>6</v>
      </c>
      <c r="D4679" s="5" t="s">
        <v>24</v>
      </c>
      <c r="X4679" s="5">
        <v>0</v>
      </c>
      <c r="AH4679" s="15"/>
      <c r="AI4679" s="5">
        <v>0</v>
      </c>
      <c r="AJ4679" s="1">
        <f t="array" ref="AJ4679">INDEX(I4679:X4679, MATCH(FALSE,ISBLANK(I4679:X4679),FALSE))</f>
        <v>0</v>
      </c>
      <c r="AK4679" s="1">
        <f t="array" ref="AK4679">IF(AJ4679=0,INDEX(Y4679:AI4679, MATCH(FALSE,ISBLANK(Y4679:AI4679),FALSE)),0)</f>
        <v>0</v>
      </c>
      <c r="AL4679" s="1">
        <f t="shared" si="584"/>
        <v>0</v>
      </c>
      <c r="AM4679" s="1">
        <f t="shared" si="585"/>
        <v>0</v>
      </c>
      <c r="AN4679" s="1">
        <f t="shared" si="586"/>
        <v>0</v>
      </c>
      <c r="AO4679" s="1">
        <f t="shared" si="587"/>
        <v>0</v>
      </c>
      <c r="AP4679" s="1">
        <f t="shared" si="588"/>
        <v>6</v>
      </c>
      <c r="AQ4679" s="1">
        <f t="shared" si="589"/>
        <v>0</v>
      </c>
      <c r="AR4679" s="1">
        <f t="shared" si="591"/>
        <v>0</v>
      </c>
      <c r="AS4679" s="2" t="str">
        <f>VLOOKUP(AR4679,Sites!A:B,2,FALSE)</f>
        <v>N/A</v>
      </c>
      <c r="AT4679" s="2" t="str">
        <f>VLOOKUP(AR4679,Sites!A:C,3,FALSE)</f>
        <v>N/A</v>
      </c>
      <c r="AU4679" s="3">
        <f t="shared" si="590"/>
        <v>0</v>
      </c>
    </row>
    <row r="4680" spans="1:47" x14ac:dyDescent="0.25">
      <c r="A4680" s="5" t="s">
        <v>11319</v>
      </c>
      <c r="B4680" s="5" t="s">
        <v>11320</v>
      </c>
      <c r="C4680" s="5">
        <v>23.332999999999998</v>
      </c>
      <c r="D4680" s="5" t="s">
        <v>62</v>
      </c>
      <c r="E4680" s="5" t="s">
        <v>387</v>
      </c>
      <c r="F4680" s="5" t="s">
        <v>4252</v>
      </c>
      <c r="G4680" s="5" t="s">
        <v>389</v>
      </c>
      <c r="X4680" s="5">
        <v>0</v>
      </c>
      <c r="AE4680" s="5" t="s">
        <v>20</v>
      </c>
      <c r="AH4680" s="15"/>
      <c r="AI4680" s="5">
        <v>0</v>
      </c>
      <c r="AJ4680" s="1">
        <f t="array" ref="AJ4680">INDEX(I4680:X4680, MATCH(FALSE,ISBLANK(I4680:X4680),FALSE))</f>
        <v>0</v>
      </c>
      <c r="AK4680" s="1" t="str">
        <f t="array" ref="AK4680">IF(AJ4680=0,INDEX(Y4680:AI4680, MATCH(FALSE,ISBLANK(Y4680:AI4680),FALSE)),0)</f>
        <v>BA</v>
      </c>
      <c r="AL4680" s="1">
        <f t="shared" si="584"/>
        <v>0</v>
      </c>
      <c r="AM4680" s="1">
        <f t="shared" si="585"/>
        <v>0</v>
      </c>
      <c r="AN4680" s="1">
        <f t="shared" si="586"/>
        <v>23.332999999999998</v>
      </c>
      <c r="AO4680" s="1">
        <f t="shared" si="587"/>
        <v>285.82925</v>
      </c>
      <c r="AP4680" s="1">
        <f t="shared" si="588"/>
        <v>0</v>
      </c>
      <c r="AQ4680" s="1">
        <f t="shared" si="589"/>
        <v>0</v>
      </c>
      <c r="AR4680" s="1" t="str">
        <f t="shared" si="591"/>
        <v>BA</v>
      </c>
      <c r="AS4680" s="2" t="str">
        <f>VLOOKUP(AR4680,Sites!A:B,2,FALSE)</f>
        <v>IKO Calgary Site </v>
      </c>
      <c r="AT4680" s="2" t="str">
        <f>VLOOKUP(AR4680,Sites!A:C,3,FALSE)</f>
        <v>IKO-CAD </v>
      </c>
      <c r="AU4680" s="3">
        <f t="shared" si="590"/>
        <v>285.82925</v>
      </c>
    </row>
    <row r="4681" spans="1:47" x14ac:dyDescent="0.25">
      <c r="A4681" s="5" t="s">
        <v>11321</v>
      </c>
      <c r="B4681" s="5" t="s">
        <v>11322</v>
      </c>
      <c r="C4681" s="5">
        <v>2</v>
      </c>
      <c r="D4681" s="5" t="s">
        <v>24</v>
      </c>
      <c r="E4681" s="5" t="s">
        <v>57</v>
      </c>
      <c r="F4681" s="5" t="s">
        <v>380</v>
      </c>
      <c r="G4681" s="5" t="s">
        <v>59</v>
      </c>
      <c r="M4681" s="5" t="s">
        <v>11</v>
      </c>
      <c r="R4681" s="5" t="s">
        <v>11</v>
      </c>
      <c r="W4681" s="5" t="s">
        <v>11</v>
      </c>
      <c r="X4681" s="5">
        <v>0</v>
      </c>
      <c r="AH4681" s="15"/>
      <c r="AI4681" s="5">
        <v>0</v>
      </c>
      <c r="AJ4681" s="1" t="str">
        <f t="array" ref="AJ4681">INDEX(I4681:X4681, MATCH(FALSE,ISBLANK(I4681:X4681),FALSE))</f>
        <v>GC</v>
      </c>
      <c r="AK4681" s="1">
        <f t="array" ref="AK4681">IF(AJ4681=0,INDEX(Y4681:AI4681, MATCH(FALSE,ISBLANK(Y4681:AI4681),FALSE)),0)</f>
        <v>0</v>
      </c>
      <c r="AL4681" s="1">
        <f t="shared" si="584"/>
        <v>2</v>
      </c>
      <c r="AM4681" s="1">
        <f t="shared" si="585"/>
        <v>1730</v>
      </c>
      <c r="AN4681" s="1">
        <f t="shared" si="586"/>
        <v>0</v>
      </c>
      <c r="AO4681" s="1">
        <f t="shared" si="587"/>
        <v>0</v>
      </c>
      <c r="AP4681" s="1">
        <f t="shared" si="588"/>
        <v>0</v>
      </c>
      <c r="AQ4681" s="1">
        <f t="shared" si="589"/>
        <v>0</v>
      </c>
      <c r="AR4681" s="1" t="str">
        <f t="shared" si="591"/>
        <v>GC</v>
      </c>
      <c r="AS4681" s="2" t="str">
        <f>VLOOKUP(AR4681,Sites!A:B,2,FALSE)</f>
        <v>IKO Sumas </v>
      </c>
      <c r="AT4681" s="2" t="str">
        <f>VLOOKUP(AR4681,Sites!A:C,3,FALSE)</f>
        <v>IKO-US </v>
      </c>
      <c r="AU4681" s="3">
        <f t="shared" si="590"/>
        <v>1730</v>
      </c>
    </row>
    <row r="4682" spans="1:47" x14ac:dyDescent="0.25">
      <c r="A4682" s="5" t="s">
        <v>11323</v>
      </c>
      <c r="B4682" s="5" t="s">
        <v>11324</v>
      </c>
      <c r="C4682" s="5">
        <v>17</v>
      </c>
      <c r="D4682" s="5" t="s">
        <v>24</v>
      </c>
      <c r="K4682" s="5" t="s">
        <v>9</v>
      </c>
      <c r="P4682" s="5" t="s">
        <v>9</v>
      </c>
      <c r="U4682" s="5" t="s">
        <v>9</v>
      </c>
      <c r="X4682" s="5">
        <v>0</v>
      </c>
      <c r="AH4682" s="15"/>
      <c r="AI4682" s="5">
        <v>0</v>
      </c>
      <c r="AJ4682" s="1" t="str">
        <f t="array" ref="AJ4682">INDEX(I4682:X4682, MATCH(FALSE,ISBLANK(I4682:X4682),FALSE))</f>
        <v>GS</v>
      </c>
      <c r="AK4682" s="1">
        <f t="array" ref="AK4682">IF(AJ4682=0,INDEX(Y4682:AI4682, MATCH(FALSE,ISBLANK(Y4682:AI4682),FALSE)),0)</f>
        <v>0</v>
      </c>
      <c r="AL4682" s="1">
        <f t="shared" si="584"/>
        <v>17</v>
      </c>
      <c r="AM4682" s="1">
        <f t="shared" si="585"/>
        <v>0</v>
      </c>
      <c r="AN4682" s="1">
        <f t="shared" si="586"/>
        <v>0</v>
      </c>
      <c r="AO4682" s="1">
        <f t="shared" si="587"/>
        <v>0</v>
      </c>
      <c r="AP4682" s="1">
        <f t="shared" si="588"/>
        <v>0</v>
      </c>
      <c r="AQ4682" s="1">
        <f t="shared" si="589"/>
        <v>0</v>
      </c>
      <c r="AR4682" s="1" t="str">
        <f t="shared" si="591"/>
        <v>GS</v>
      </c>
      <c r="AS4682" s="2" t="str">
        <f>VLOOKUP(AR4682,Sites!A:B,2,FALSE)</f>
        <v>IKO Sylacauga </v>
      </c>
      <c r="AT4682" s="2" t="str">
        <f>VLOOKUP(AR4682,Sites!A:C,3,FALSE)</f>
        <v>IKO-US </v>
      </c>
      <c r="AU4682" s="3">
        <f t="shared" si="590"/>
        <v>0</v>
      </c>
    </row>
    <row r="4683" spans="1:47" x14ac:dyDescent="0.25">
      <c r="A4683" s="5" t="s">
        <v>11325</v>
      </c>
      <c r="B4683" s="5" t="s">
        <v>11326</v>
      </c>
      <c r="C4683" s="5">
        <v>15</v>
      </c>
      <c r="D4683" s="5" t="s">
        <v>24</v>
      </c>
      <c r="E4683" s="5" t="s">
        <v>63</v>
      </c>
      <c r="F4683" s="5" t="s">
        <v>3960</v>
      </c>
      <c r="G4683" s="5" t="s">
        <v>65</v>
      </c>
      <c r="X4683" s="5">
        <v>0</v>
      </c>
      <c r="AH4683" s="15"/>
      <c r="AI4683" s="5">
        <v>0</v>
      </c>
      <c r="AJ4683" s="1">
        <f t="array" ref="AJ4683">INDEX(I4683:X4683, MATCH(FALSE,ISBLANK(I4683:X4683),FALSE))</f>
        <v>0</v>
      </c>
      <c r="AK4683" s="1">
        <f t="array" ref="AK4683">IF(AJ4683=0,INDEX(Y4683:AI4683, MATCH(FALSE,ISBLANK(Y4683:AI4683),FALSE)),0)</f>
        <v>0</v>
      </c>
      <c r="AL4683" s="1">
        <f t="shared" si="584"/>
        <v>0</v>
      </c>
      <c r="AM4683" s="1">
        <f t="shared" si="585"/>
        <v>0</v>
      </c>
      <c r="AN4683" s="1">
        <f t="shared" si="586"/>
        <v>0</v>
      </c>
      <c r="AO4683" s="1">
        <f t="shared" si="587"/>
        <v>0</v>
      </c>
      <c r="AP4683" s="1">
        <f t="shared" si="588"/>
        <v>15</v>
      </c>
      <c r="AQ4683" s="1">
        <f t="shared" si="589"/>
        <v>0</v>
      </c>
      <c r="AR4683" s="1">
        <f t="shared" si="591"/>
        <v>0</v>
      </c>
      <c r="AS4683" s="2" t="str">
        <f>VLOOKUP(AR4683,Sites!A:B,2,FALSE)</f>
        <v>N/A</v>
      </c>
      <c r="AT4683" s="2" t="str">
        <f>VLOOKUP(AR4683,Sites!A:C,3,FALSE)</f>
        <v>N/A</v>
      </c>
      <c r="AU4683" s="3">
        <f t="shared" si="590"/>
        <v>0</v>
      </c>
    </row>
    <row r="4684" spans="1:47" x14ac:dyDescent="0.25">
      <c r="A4684" s="5" t="s">
        <v>11327</v>
      </c>
      <c r="B4684" s="5" t="s">
        <v>11328</v>
      </c>
      <c r="C4684" s="5">
        <v>1</v>
      </c>
      <c r="D4684" s="5" t="s">
        <v>24</v>
      </c>
      <c r="E4684" s="5" t="s">
        <v>53</v>
      </c>
      <c r="F4684" s="5" t="s">
        <v>3960</v>
      </c>
      <c r="G4684" s="5" t="s">
        <v>54</v>
      </c>
      <c r="X4684" s="5">
        <v>0</v>
      </c>
      <c r="AB4684" s="5" t="s">
        <v>18</v>
      </c>
      <c r="AH4684" s="15"/>
      <c r="AI4684" s="5">
        <v>0</v>
      </c>
      <c r="AJ4684" s="1">
        <f t="array" ref="AJ4684">INDEX(I4684:X4684, MATCH(FALSE,ISBLANK(I4684:X4684),FALSE))</f>
        <v>0</v>
      </c>
      <c r="AK4684" s="1" t="str">
        <f t="array" ref="AK4684">IF(AJ4684=0,INDEX(Y4684:AI4684, MATCH(FALSE,ISBLANK(Y4684:AI4684),FALSE)),0)</f>
        <v>GK</v>
      </c>
      <c r="AL4684" s="1">
        <f t="shared" si="584"/>
        <v>0</v>
      </c>
      <c r="AM4684" s="1">
        <f t="shared" si="585"/>
        <v>0</v>
      </c>
      <c r="AN4684" s="1">
        <f t="shared" si="586"/>
        <v>1</v>
      </c>
      <c r="AO4684" s="1">
        <f t="shared" si="587"/>
        <v>0</v>
      </c>
      <c r="AP4684" s="1">
        <f t="shared" si="588"/>
        <v>0</v>
      </c>
      <c r="AQ4684" s="1">
        <f t="shared" si="589"/>
        <v>0</v>
      </c>
      <c r="AR4684" s="1" t="str">
        <f t="shared" si="591"/>
        <v>GK</v>
      </c>
      <c r="AS4684" s="2" t="str">
        <f>VLOOKUP(AR4684,Sites!A:B,2,FALSE)</f>
        <v>IG Brampton Site </v>
      </c>
      <c r="AT4684" s="2" t="str">
        <f>VLOOKUP(AR4684,Sites!A:C,3,FALSE)</f>
        <v>IKO-CAD </v>
      </c>
      <c r="AU4684" s="3">
        <f t="shared" si="590"/>
        <v>0</v>
      </c>
    </row>
    <row r="4685" spans="1:47" x14ac:dyDescent="0.25">
      <c r="A4685" s="5" t="s">
        <v>11329</v>
      </c>
      <c r="B4685" s="5" t="s">
        <v>11330</v>
      </c>
      <c r="C4685" s="5">
        <v>6</v>
      </c>
      <c r="D4685" s="5" t="s">
        <v>24</v>
      </c>
      <c r="E4685" s="5" t="s">
        <v>63</v>
      </c>
      <c r="F4685" s="5" t="s">
        <v>3960</v>
      </c>
      <c r="G4685" s="5" t="s">
        <v>65</v>
      </c>
      <c r="M4685" s="5" t="s">
        <v>11</v>
      </c>
      <c r="W4685" s="5" t="s">
        <v>11</v>
      </c>
      <c r="X4685" s="5">
        <v>0</v>
      </c>
      <c r="AH4685" s="15"/>
      <c r="AI4685" s="5">
        <v>0</v>
      </c>
      <c r="AJ4685" s="1" t="str">
        <f t="array" ref="AJ4685">INDEX(I4685:X4685, MATCH(FALSE,ISBLANK(I4685:X4685),FALSE))</f>
        <v>GC</v>
      </c>
      <c r="AK4685" s="1">
        <f t="array" ref="AK4685">IF(AJ4685=0,INDEX(Y4685:AI4685, MATCH(FALSE,ISBLANK(Y4685:AI4685),FALSE)),0)</f>
        <v>0</v>
      </c>
      <c r="AL4685" s="1">
        <f t="shared" si="584"/>
        <v>6</v>
      </c>
      <c r="AM4685" s="1">
        <f t="shared" si="585"/>
        <v>0</v>
      </c>
      <c r="AN4685" s="1">
        <f t="shared" si="586"/>
        <v>0</v>
      </c>
      <c r="AO4685" s="1">
        <f t="shared" si="587"/>
        <v>0</v>
      </c>
      <c r="AP4685" s="1">
        <f t="shared" si="588"/>
        <v>0</v>
      </c>
      <c r="AQ4685" s="1">
        <f t="shared" si="589"/>
        <v>0</v>
      </c>
      <c r="AR4685" s="1" t="str">
        <f t="shared" si="591"/>
        <v>GC</v>
      </c>
      <c r="AS4685" s="2" t="str">
        <f>VLOOKUP(AR4685,Sites!A:B,2,FALSE)</f>
        <v>IKO Sumas </v>
      </c>
      <c r="AT4685" s="2" t="str">
        <f>VLOOKUP(AR4685,Sites!A:C,3,FALSE)</f>
        <v>IKO-US </v>
      </c>
      <c r="AU4685" s="3">
        <f t="shared" si="590"/>
        <v>0</v>
      </c>
    </row>
    <row r="4686" spans="1:47" x14ac:dyDescent="0.25">
      <c r="A4686" s="5" t="s">
        <v>11331</v>
      </c>
      <c r="B4686" s="5" t="s">
        <v>11332</v>
      </c>
      <c r="C4686" s="5">
        <v>2</v>
      </c>
      <c r="D4686" s="5" t="s">
        <v>24</v>
      </c>
      <c r="E4686" s="5" t="s">
        <v>171</v>
      </c>
      <c r="F4686" s="5" t="s">
        <v>3960</v>
      </c>
      <c r="G4686" s="5" t="s">
        <v>173</v>
      </c>
      <c r="X4686" s="5">
        <v>0</v>
      </c>
      <c r="AH4686" s="15"/>
      <c r="AI4686" s="5">
        <v>0</v>
      </c>
      <c r="AJ4686" s="1">
        <f t="array" ref="AJ4686">INDEX(I4686:X4686, MATCH(FALSE,ISBLANK(I4686:X4686),FALSE))</f>
        <v>0</v>
      </c>
      <c r="AK4686" s="1">
        <f t="array" ref="AK4686">IF(AJ4686=0,INDEX(Y4686:AI4686, MATCH(FALSE,ISBLANK(Y4686:AI4686),FALSE)),0)</f>
        <v>0</v>
      </c>
      <c r="AL4686" s="1">
        <f t="shared" si="584"/>
        <v>0</v>
      </c>
      <c r="AM4686" s="1">
        <f t="shared" si="585"/>
        <v>0</v>
      </c>
      <c r="AN4686" s="1">
        <f t="shared" si="586"/>
        <v>0</v>
      </c>
      <c r="AO4686" s="1">
        <f t="shared" si="587"/>
        <v>0</v>
      </c>
      <c r="AP4686" s="1">
        <f t="shared" si="588"/>
        <v>2</v>
      </c>
      <c r="AQ4686" s="1">
        <f t="shared" si="589"/>
        <v>0</v>
      </c>
      <c r="AR4686" s="1">
        <f t="shared" si="591"/>
        <v>0</v>
      </c>
      <c r="AS4686" s="2" t="str">
        <f>VLOOKUP(AR4686,Sites!A:B,2,FALSE)</f>
        <v>N/A</v>
      </c>
      <c r="AT4686" s="2" t="str">
        <f>VLOOKUP(AR4686,Sites!A:C,3,FALSE)</f>
        <v>N/A</v>
      </c>
      <c r="AU4686" s="3">
        <f t="shared" si="590"/>
        <v>0</v>
      </c>
    </row>
    <row r="4687" spans="1:47" x14ac:dyDescent="0.25">
      <c r="A4687" s="5" t="s">
        <v>11333</v>
      </c>
      <c r="B4687" s="5" t="s">
        <v>11334</v>
      </c>
      <c r="C4687" s="5">
        <v>2</v>
      </c>
      <c r="D4687" s="5" t="s">
        <v>24</v>
      </c>
      <c r="E4687" s="5" t="s">
        <v>15833</v>
      </c>
      <c r="F4687" s="5" t="s">
        <v>4270</v>
      </c>
      <c r="G4687" s="5" t="s">
        <v>15884</v>
      </c>
      <c r="X4687" s="5">
        <v>0</v>
      </c>
      <c r="AH4687" s="15"/>
      <c r="AI4687" s="5">
        <v>0</v>
      </c>
      <c r="AJ4687" s="1">
        <f t="array" ref="AJ4687">INDEX(I4687:X4687, MATCH(FALSE,ISBLANK(I4687:X4687),FALSE))</f>
        <v>0</v>
      </c>
      <c r="AK4687" s="1">
        <f t="array" ref="AK4687">IF(AJ4687=0,INDEX(Y4687:AI4687, MATCH(FALSE,ISBLANK(Y4687:AI4687),FALSE)),0)</f>
        <v>0</v>
      </c>
      <c r="AL4687" s="1">
        <f t="shared" si="584"/>
        <v>0</v>
      </c>
      <c r="AM4687" s="1">
        <f t="shared" si="585"/>
        <v>0</v>
      </c>
      <c r="AN4687" s="1">
        <f t="shared" si="586"/>
        <v>0</v>
      </c>
      <c r="AO4687" s="1">
        <f t="shared" si="587"/>
        <v>0</v>
      </c>
      <c r="AP4687" s="1">
        <f t="shared" si="588"/>
        <v>2</v>
      </c>
      <c r="AQ4687" s="1">
        <f t="shared" si="589"/>
        <v>33.979999999999997</v>
      </c>
      <c r="AR4687" s="1">
        <f t="shared" si="591"/>
        <v>0</v>
      </c>
      <c r="AS4687" s="2" t="str">
        <f>VLOOKUP(AR4687,Sites!A:B,2,FALSE)</f>
        <v>N/A</v>
      </c>
      <c r="AT4687" s="2" t="str">
        <f>VLOOKUP(AR4687,Sites!A:C,3,FALSE)</f>
        <v>N/A</v>
      </c>
      <c r="AU4687" s="3">
        <f t="shared" si="590"/>
        <v>33.979999999999997</v>
      </c>
    </row>
    <row r="4688" spans="1:47" x14ac:dyDescent="0.25">
      <c r="A4688" s="5" t="s">
        <v>11335</v>
      </c>
      <c r="B4688" s="5" t="s">
        <v>11336</v>
      </c>
      <c r="C4688" s="5">
        <v>5</v>
      </c>
      <c r="D4688" s="5" t="s">
        <v>24</v>
      </c>
      <c r="E4688" s="5" t="s">
        <v>57</v>
      </c>
      <c r="F4688" s="5" t="s">
        <v>3960</v>
      </c>
      <c r="G4688" s="5" t="s">
        <v>59</v>
      </c>
      <c r="X4688" s="5">
        <v>0</v>
      </c>
      <c r="AH4688" s="15"/>
      <c r="AI4688" s="5">
        <v>0</v>
      </c>
      <c r="AJ4688" s="1">
        <f t="array" ref="AJ4688">INDEX(I4688:X4688, MATCH(FALSE,ISBLANK(I4688:X4688),FALSE))</f>
        <v>0</v>
      </c>
      <c r="AK4688" s="1">
        <f t="array" ref="AK4688">IF(AJ4688=0,INDEX(Y4688:AI4688, MATCH(FALSE,ISBLANK(Y4688:AI4688),FALSE)),0)</f>
        <v>0</v>
      </c>
      <c r="AL4688" s="1">
        <f t="shared" si="584"/>
        <v>0</v>
      </c>
      <c r="AM4688" s="1">
        <f t="shared" si="585"/>
        <v>0</v>
      </c>
      <c r="AN4688" s="1">
        <f t="shared" si="586"/>
        <v>0</v>
      </c>
      <c r="AO4688" s="1">
        <f t="shared" si="587"/>
        <v>0</v>
      </c>
      <c r="AP4688" s="1">
        <f t="shared" si="588"/>
        <v>5</v>
      </c>
      <c r="AQ4688" s="1">
        <f t="shared" si="589"/>
        <v>0</v>
      </c>
      <c r="AR4688" s="1">
        <f t="shared" si="591"/>
        <v>0</v>
      </c>
      <c r="AS4688" s="2" t="str">
        <f>VLOOKUP(AR4688,Sites!A:B,2,FALSE)</f>
        <v>N/A</v>
      </c>
      <c r="AT4688" s="2" t="str">
        <f>VLOOKUP(AR4688,Sites!A:C,3,FALSE)</f>
        <v>N/A</v>
      </c>
      <c r="AU4688" s="3">
        <f t="shared" si="590"/>
        <v>0</v>
      </c>
    </row>
    <row r="4689" spans="1:47" x14ac:dyDescent="0.25">
      <c r="A4689" s="5" t="s">
        <v>11337</v>
      </c>
      <c r="B4689" s="5" t="s">
        <v>11338</v>
      </c>
      <c r="C4689" s="5">
        <v>8</v>
      </c>
      <c r="D4689" s="5" t="s">
        <v>24</v>
      </c>
      <c r="E4689" s="5" t="s">
        <v>63</v>
      </c>
      <c r="F4689" s="5" t="s">
        <v>1690</v>
      </c>
      <c r="G4689" s="5" t="s">
        <v>65</v>
      </c>
      <c r="X4689" s="5">
        <v>0</v>
      </c>
      <c r="AH4689" s="15"/>
      <c r="AI4689" s="5">
        <v>0</v>
      </c>
      <c r="AJ4689" s="1">
        <f t="array" ref="AJ4689">INDEX(I4689:X4689, MATCH(FALSE,ISBLANK(I4689:X4689),FALSE))</f>
        <v>0</v>
      </c>
      <c r="AK4689" s="1">
        <f t="array" ref="AK4689">IF(AJ4689=0,INDEX(Y4689:AI4689, MATCH(FALSE,ISBLANK(Y4689:AI4689),FALSE)),0)</f>
        <v>0</v>
      </c>
      <c r="AL4689" s="1">
        <f t="shared" si="584"/>
        <v>0</v>
      </c>
      <c r="AM4689" s="1">
        <f t="shared" si="585"/>
        <v>0</v>
      </c>
      <c r="AN4689" s="1">
        <f t="shared" si="586"/>
        <v>0</v>
      </c>
      <c r="AO4689" s="1">
        <f t="shared" si="587"/>
        <v>0</v>
      </c>
      <c r="AP4689" s="1">
        <f t="shared" si="588"/>
        <v>8</v>
      </c>
      <c r="AQ4689" s="1">
        <f t="shared" si="589"/>
        <v>63.6</v>
      </c>
      <c r="AR4689" s="1">
        <f t="shared" si="591"/>
        <v>0</v>
      </c>
      <c r="AS4689" s="2" t="str">
        <f>VLOOKUP(AR4689,Sites!A:B,2,FALSE)</f>
        <v>N/A</v>
      </c>
      <c r="AT4689" s="2" t="str">
        <f>VLOOKUP(AR4689,Sites!A:C,3,FALSE)</f>
        <v>N/A</v>
      </c>
      <c r="AU4689" s="3">
        <f t="shared" si="590"/>
        <v>63.6</v>
      </c>
    </row>
    <row r="4690" spans="1:47" x14ac:dyDescent="0.25">
      <c r="A4690" s="5" t="s">
        <v>11339</v>
      </c>
      <c r="B4690" s="5" t="s">
        <v>11340</v>
      </c>
      <c r="C4690" s="5">
        <v>2</v>
      </c>
      <c r="D4690" s="5" t="s">
        <v>24</v>
      </c>
      <c r="E4690" s="5" t="s">
        <v>25</v>
      </c>
      <c r="F4690" s="5" t="s">
        <v>3960</v>
      </c>
      <c r="G4690" s="5" t="s">
        <v>27</v>
      </c>
      <c r="X4690" s="5">
        <v>0</v>
      </c>
      <c r="Z4690" s="5" t="s">
        <v>15</v>
      </c>
      <c r="AH4690" s="15"/>
      <c r="AI4690" s="5">
        <v>0</v>
      </c>
      <c r="AJ4690" s="1">
        <f t="array" ref="AJ4690">INDEX(I4690:X4690, MATCH(FALSE,ISBLANK(I4690:X4690),FALSE))</f>
        <v>0</v>
      </c>
      <c r="AK4690" s="1" t="str">
        <f t="array" ref="AK4690">IF(AJ4690=0,INDEX(Y4690:AI4690, MATCH(FALSE,ISBLANK(Y4690:AI4690),FALSE)),0)</f>
        <v>GH</v>
      </c>
      <c r="AL4690" s="1">
        <f t="shared" si="584"/>
        <v>0</v>
      </c>
      <c r="AM4690" s="1">
        <f t="shared" si="585"/>
        <v>0</v>
      </c>
      <c r="AN4690" s="1">
        <f t="shared" si="586"/>
        <v>2</v>
      </c>
      <c r="AO4690" s="1">
        <f t="shared" si="587"/>
        <v>0</v>
      </c>
      <c r="AP4690" s="1">
        <f t="shared" si="588"/>
        <v>0</v>
      </c>
      <c r="AQ4690" s="1">
        <f t="shared" si="589"/>
        <v>0</v>
      </c>
      <c r="AR4690" s="1" t="str">
        <f t="shared" si="591"/>
        <v>GH</v>
      </c>
      <c r="AS4690" s="2" t="str">
        <f>VLOOKUP(AR4690,Sites!A:B,2,FALSE)</f>
        <v>IKO Hawkesbury Site </v>
      </c>
      <c r="AT4690" s="2" t="str">
        <f>VLOOKUP(AR4690,Sites!A:C,3,FALSE)</f>
        <v>IKO-CAD </v>
      </c>
      <c r="AU4690" s="3">
        <f t="shared" si="590"/>
        <v>0</v>
      </c>
    </row>
    <row r="4691" spans="1:47" x14ac:dyDescent="0.25">
      <c r="A4691" s="5" t="s">
        <v>11341</v>
      </c>
      <c r="B4691" s="5" t="s">
        <v>11342</v>
      </c>
      <c r="C4691" s="5">
        <v>18</v>
      </c>
      <c r="D4691" s="5" t="s">
        <v>24</v>
      </c>
      <c r="E4691" s="5" t="s">
        <v>112</v>
      </c>
      <c r="F4691" s="5" t="s">
        <v>683</v>
      </c>
      <c r="G4691" s="5" t="s">
        <v>114</v>
      </c>
      <c r="L4691" s="5" t="s">
        <v>10</v>
      </c>
      <c r="M4691" s="5" t="s">
        <v>11</v>
      </c>
      <c r="Q4691" s="5" t="s">
        <v>10</v>
      </c>
      <c r="R4691" s="5" t="s">
        <v>11</v>
      </c>
      <c r="V4691" s="5" t="s">
        <v>10</v>
      </c>
      <c r="W4691" s="5" t="s">
        <v>11</v>
      </c>
      <c r="X4691" s="5">
        <v>0</v>
      </c>
      <c r="Z4691" s="5" t="s">
        <v>15</v>
      </c>
      <c r="AF4691" s="5" t="s">
        <v>21</v>
      </c>
      <c r="AH4691" s="15"/>
      <c r="AI4691" s="5">
        <v>0</v>
      </c>
      <c r="AJ4691" s="1" t="str">
        <f t="array" ref="AJ4691">INDEX(I4691:X4691, MATCH(FALSE,ISBLANK(I4691:X4691),FALSE))</f>
        <v>CA</v>
      </c>
      <c r="AK4691" s="1">
        <f t="array" ref="AK4691">IF(AJ4691=0,INDEX(Y4691:AI4691, MATCH(FALSE,ISBLANK(Y4691:AI4691),FALSE)),0)</f>
        <v>0</v>
      </c>
      <c r="AL4691" s="1">
        <f t="shared" si="584"/>
        <v>18</v>
      </c>
      <c r="AM4691" s="1">
        <f t="shared" si="585"/>
        <v>126</v>
      </c>
      <c r="AN4691" s="1">
        <f t="shared" si="586"/>
        <v>0</v>
      </c>
      <c r="AO4691" s="1">
        <f t="shared" si="587"/>
        <v>0</v>
      </c>
      <c r="AP4691" s="1">
        <f t="shared" si="588"/>
        <v>0</v>
      </c>
      <c r="AQ4691" s="1">
        <f t="shared" si="589"/>
        <v>0</v>
      </c>
      <c r="AR4691" s="1" t="str">
        <f t="shared" si="591"/>
        <v>CA</v>
      </c>
      <c r="AS4691" s="2" t="str">
        <f>VLOOKUP(AR4691,Sites!A:B,2,FALSE)</f>
        <v>IKO Kankakee </v>
      </c>
      <c r="AT4691" s="2" t="str">
        <f>VLOOKUP(AR4691,Sites!A:C,3,FALSE)</f>
        <v>IKO-US </v>
      </c>
      <c r="AU4691" s="3">
        <f t="shared" si="590"/>
        <v>126</v>
      </c>
    </row>
    <row r="4692" spans="1:47" x14ac:dyDescent="0.25">
      <c r="A4692" s="5" t="s">
        <v>11343</v>
      </c>
      <c r="B4692" s="5" t="s">
        <v>11344</v>
      </c>
      <c r="C4692" s="5">
        <v>3</v>
      </c>
      <c r="D4692" s="5" t="s">
        <v>24</v>
      </c>
      <c r="E4692" s="5" t="s">
        <v>57</v>
      </c>
      <c r="F4692" s="5" t="s">
        <v>3960</v>
      </c>
      <c r="G4692" s="5" t="s">
        <v>59</v>
      </c>
      <c r="X4692" s="5">
        <v>0</v>
      </c>
      <c r="AH4692" s="15"/>
      <c r="AI4692" s="5">
        <v>0</v>
      </c>
      <c r="AJ4692" s="1">
        <f t="array" ref="AJ4692">INDEX(I4692:X4692, MATCH(FALSE,ISBLANK(I4692:X4692),FALSE))</f>
        <v>0</v>
      </c>
      <c r="AK4692" s="1">
        <f t="array" ref="AK4692">IF(AJ4692=0,INDEX(Y4692:AI4692, MATCH(FALSE,ISBLANK(Y4692:AI4692),FALSE)),0)</f>
        <v>0</v>
      </c>
      <c r="AL4692" s="1">
        <f t="shared" si="584"/>
        <v>0</v>
      </c>
      <c r="AM4692" s="1">
        <f t="shared" si="585"/>
        <v>0</v>
      </c>
      <c r="AN4692" s="1">
        <f t="shared" si="586"/>
        <v>0</v>
      </c>
      <c r="AO4692" s="1">
        <f t="shared" si="587"/>
        <v>0</v>
      </c>
      <c r="AP4692" s="1">
        <f t="shared" si="588"/>
        <v>3</v>
      </c>
      <c r="AQ4692" s="1">
        <f t="shared" si="589"/>
        <v>0</v>
      </c>
      <c r="AR4692" s="1">
        <f t="shared" si="591"/>
        <v>0</v>
      </c>
      <c r="AS4692" s="2" t="str">
        <f>VLOOKUP(AR4692,Sites!A:B,2,FALSE)</f>
        <v>N/A</v>
      </c>
      <c r="AT4692" s="2" t="str">
        <f>VLOOKUP(AR4692,Sites!A:C,3,FALSE)</f>
        <v>N/A</v>
      </c>
      <c r="AU4692" s="3">
        <f t="shared" si="590"/>
        <v>0</v>
      </c>
    </row>
    <row r="4693" spans="1:47" x14ac:dyDescent="0.25">
      <c r="A4693" s="5" t="s">
        <v>11345</v>
      </c>
      <c r="B4693" s="5" t="s">
        <v>11346</v>
      </c>
      <c r="C4693" s="5">
        <v>2</v>
      </c>
      <c r="D4693" s="5" t="s">
        <v>24</v>
      </c>
      <c r="E4693" s="5" t="s">
        <v>57</v>
      </c>
      <c r="F4693" s="5" t="s">
        <v>11347</v>
      </c>
      <c r="G4693" s="5" t="s">
        <v>59</v>
      </c>
      <c r="M4693" s="5" t="s">
        <v>11</v>
      </c>
      <c r="W4693" s="5" t="s">
        <v>11</v>
      </c>
      <c r="X4693" s="5">
        <v>0</v>
      </c>
      <c r="AH4693" s="15"/>
      <c r="AI4693" s="5">
        <v>0</v>
      </c>
      <c r="AJ4693" s="1" t="str">
        <f t="array" ref="AJ4693">INDEX(I4693:X4693, MATCH(FALSE,ISBLANK(I4693:X4693),FALSE))</f>
        <v>GC</v>
      </c>
      <c r="AK4693" s="1">
        <f t="array" ref="AK4693">IF(AJ4693=0,INDEX(Y4693:AI4693, MATCH(FALSE,ISBLANK(Y4693:AI4693),FALSE)),0)</f>
        <v>0</v>
      </c>
      <c r="AL4693" s="1">
        <f t="shared" si="584"/>
        <v>2</v>
      </c>
      <c r="AM4693" s="1">
        <f t="shared" si="585"/>
        <v>83.22</v>
      </c>
      <c r="AN4693" s="1">
        <f t="shared" si="586"/>
        <v>0</v>
      </c>
      <c r="AO4693" s="1">
        <f t="shared" si="587"/>
        <v>0</v>
      </c>
      <c r="AP4693" s="1">
        <f t="shared" si="588"/>
        <v>0</v>
      </c>
      <c r="AQ4693" s="1">
        <f t="shared" si="589"/>
        <v>0</v>
      </c>
      <c r="AR4693" s="1" t="str">
        <f t="shared" si="591"/>
        <v>GC</v>
      </c>
      <c r="AS4693" s="2" t="str">
        <f>VLOOKUP(AR4693,Sites!A:B,2,FALSE)</f>
        <v>IKO Sumas </v>
      </c>
      <c r="AT4693" s="2" t="str">
        <f>VLOOKUP(AR4693,Sites!A:C,3,FALSE)</f>
        <v>IKO-US </v>
      </c>
      <c r="AU4693" s="3">
        <f t="shared" si="590"/>
        <v>83.22</v>
      </c>
    </row>
    <row r="4694" spans="1:47" x14ac:dyDescent="0.25">
      <c r="A4694" s="5" t="s">
        <v>11348</v>
      </c>
      <c r="B4694" s="5" t="s">
        <v>11349</v>
      </c>
      <c r="C4694" s="5">
        <v>10</v>
      </c>
      <c r="D4694" s="5" t="s">
        <v>24</v>
      </c>
      <c r="E4694" s="5" t="s">
        <v>72</v>
      </c>
      <c r="F4694" s="5" t="s">
        <v>11350</v>
      </c>
      <c r="G4694" s="5" t="s">
        <v>74</v>
      </c>
      <c r="K4694" s="5" t="s">
        <v>9</v>
      </c>
      <c r="U4694" s="5" t="s">
        <v>9</v>
      </c>
      <c r="X4694" s="5">
        <v>0</v>
      </c>
      <c r="AF4694" s="5" t="s">
        <v>21</v>
      </c>
      <c r="AH4694" s="15"/>
      <c r="AI4694" s="5">
        <v>0</v>
      </c>
      <c r="AJ4694" s="1" t="str">
        <f t="array" ref="AJ4694">INDEX(I4694:X4694, MATCH(FALSE,ISBLANK(I4694:X4694),FALSE))</f>
        <v>GS</v>
      </c>
      <c r="AK4694" s="1">
        <f t="array" ref="AK4694">IF(AJ4694=0,INDEX(Y4694:AI4694, MATCH(FALSE,ISBLANK(Y4694:AI4694),FALSE)),0)</f>
        <v>0</v>
      </c>
      <c r="AL4694" s="1">
        <f t="shared" si="584"/>
        <v>10</v>
      </c>
      <c r="AM4694" s="1">
        <f t="shared" si="585"/>
        <v>71.599999999999994</v>
      </c>
      <c r="AN4694" s="1">
        <f t="shared" si="586"/>
        <v>0</v>
      </c>
      <c r="AO4694" s="1">
        <f t="shared" si="587"/>
        <v>0</v>
      </c>
      <c r="AP4694" s="1">
        <f t="shared" si="588"/>
        <v>0</v>
      </c>
      <c r="AQ4694" s="1">
        <f t="shared" si="589"/>
        <v>0</v>
      </c>
      <c r="AR4694" s="1" t="str">
        <f t="shared" si="591"/>
        <v>GS</v>
      </c>
      <c r="AS4694" s="2" t="str">
        <f>VLOOKUP(AR4694,Sites!A:B,2,FALSE)</f>
        <v>IKO Sylacauga </v>
      </c>
      <c r="AT4694" s="2" t="str">
        <f>VLOOKUP(AR4694,Sites!A:C,3,FALSE)</f>
        <v>IKO-US </v>
      </c>
      <c r="AU4694" s="3">
        <f t="shared" si="590"/>
        <v>71.599999999999994</v>
      </c>
    </row>
    <row r="4695" spans="1:47" x14ac:dyDescent="0.25">
      <c r="A4695" s="5" t="s">
        <v>11351</v>
      </c>
      <c r="B4695" s="5" t="s">
        <v>11352</v>
      </c>
      <c r="C4695" s="5">
        <v>1</v>
      </c>
      <c r="D4695" s="5" t="s">
        <v>24</v>
      </c>
      <c r="E4695" s="5" t="s">
        <v>57</v>
      </c>
      <c r="F4695" s="5" t="s">
        <v>629</v>
      </c>
      <c r="G4695" s="5" t="s">
        <v>59</v>
      </c>
      <c r="X4695" s="5">
        <v>0</v>
      </c>
      <c r="AH4695" s="15"/>
      <c r="AI4695" s="5">
        <v>0</v>
      </c>
      <c r="AJ4695" s="1">
        <f t="array" ref="AJ4695">INDEX(I4695:X4695, MATCH(FALSE,ISBLANK(I4695:X4695),FALSE))</f>
        <v>0</v>
      </c>
      <c r="AK4695" s="1">
        <f t="array" ref="AK4695">IF(AJ4695=0,INDEX(Y4695:AI4695, MATCH(FALSE,ISBLANK(Y4695:AI4695),FALSE)),0)</f>
        <v>0</v>
      </c>
      <c r="AL4695" s="1">
        <f t="shared" si="584"/>
        <v>0</v>
      </c>
      <c r="AM4695" s="1">
        <f t="shared" si="585"/>
        <v>0</v>
      </c>
      <c r="AN4695" s="1">
        <f t="shared" si="586"/>
        <v>0</v>
      </c>
      <c r="AO4695" s="1">
        <f t="shared" si="587"/>
        <v>0</v>
      </c>
      <c r="AP4695" s="1">
        <f t="shared" si="588"/>
        <v>1</v>
      </c>
      <c r="AQ4695" s="1">
        <f t="shared" si="589"/>
        <v>50</v>
      </c>
      <c r="AR4695" s="1">
        <f t="shared" si="591"/>
        <v>0</v>
      </c>
      <c r="AS4695" s="2" t="str">
        <f>VLOOKUP(AR4695,Sites!A:B,2,FALSE)</f>
        <v>N/A</v>
      </c>
      <c r="AT4695" s="2" t="str">
        <f>VLOOKUP(AR4695,Sites!A:C,3,FALSE)</f>
        <v>N/A</v>
      </c>
      <c r="AU4695" s="3">
        <f t="shared" si="590"/>
        <v>50</v>
      </c>
    </row>
    <row r="4696" spans="1:47" x14ac:dyDescent="0.25">
      <c r="A4696" s="5" t="s">
        <v>11353</v>
      </c>
      <c r="B4696" s="5" t="s">
        <v>11354</v>
      </c>
      <c r="C4696" s="5">
        <v>1</v>
      </c>
      <c r="D4696" s="5" t="s">
        <v>24</v>
      </c>
      <c r="E4696" s="5" t="s">
        <v>387</v>
      </c>
      <c r="F4696" s="5" t="s">
        <v>2117</v>
      </c>
      <c r="G4696" s="5" t="s">
        <v>389</v>
      </c>
      <c r="L4696" s="5" t="s">
        <v>10</v>
      </c>
      <c r="Q4696" s="5" t="s">
        <v>10</v>
      </c>
      <c r="V4696" s="5" t="s">
        <v>10</v>
      </c>
      <c r="X4696" s="5">
        <v>0</v>
      </c>
      <c r="AE4696" s="5" t="s">
        <v>20</v>
      </c>
      <c r="AH4696" s="15"/>
      <c r="AI4696" s="5">
        <v>0</v>
      </c>
      <c r="AJ4696" s="1" t="str">
        <f t="array" ref="AJ4696">INDEX(I4696:X4696, MATCH(FALSE,ISBLANK(I4696:X4696),FALSE))</f>
        <v>CA</v>
      </c>
      <c r="AK4696" s="1">
        <f t="array" ref="AK4696">IF(AJ4696=0,INDEX(Y4696:AI4696, MATCH(FALSE,ISBLANK(Y4696:AI4696),FALSE)),0)</f>
        <v>0</v>
      </c>
      <c r="AL4696" s="1">
        <f t="shared" si="584"/>
        <v>1</v>
      </c>
      <c r="AM4696" s="1">
        <f t="shared" si="585"/>
        <v>62</v>
      </c>
      <c r="AN4696" s="1">
        <f t="shared" si="586"/>
        <v>0</v>
      </c>
      <c r="AO4696" s="1">
        <f t="shared" si="587"/>
        <v>0</v>
      </c>
      <c r="AP4696" s="1">
        <f t="shared" si="588"/>
        <v>0</v>
      </c>
      <c r="AQ4696" s="1">
        <f t="shared" si="589"/>
        <v>0</v>
      </c>
      <c r="AR4696" s="1" t="str">
        <f t="shared" si="591"/>
        <v>CA</v>
      </c>
      <c r="AS4696" s="2" t="str">
        <f>VLOOKUP(AR4696,Sites!A:B,2,FALSE)</f>
        <v>IKO Kankakee </v>
      </c>
      <c r="AT4696" s="2" t="str">
        <f>VLOOKUP(AR4696,Sites!A:C,3,FALSE)</f>
        <v>IKO-US </v>
      </c>
      <c r="AU4696" s="3">
        <f t="shared" si="590"/>
        <v>62</v>
      </c>
    </row>
    <row r="4697" spans="1:47" x14ac:dyDescent="0.25">
      <c r="A4697" s="5" t="s">
        <v>11355</v>
      </c>
      <c r="B4697" s="5" t="s">
        <v>11356</v>
      </c>
      <c r="C4697" s="5">
        <v>14</v>
      </c>
      <c r="D4697" s="5" t="s">
        <v>24</v>
      </c>
      <c r="E4697" s="5" t="s">
        <v>72</v>
      </c>
      <c r="F4697" s="5" t="s">
        <v>15834</v>
      </c>
      <c r="G4697" s="5" t="s">
        <v>74</v>
      </c>
      <c r="J4697" s="5" t="s">
        <v>8</v>
      </c>
      <c r="L4697" s="5" t="s">
        <v>10</v>
      </c>
      <c r="M4697" s="5" t="s">
        <v>11</v>
      </c>
      <c r="Q4697" s="5" t="s">
        <v>10</v>
      </c>
      <c r="T4697" s="5" t="s">
        <v>8</v>
      </c>
      <c r="V4697" s="5" t="s">
        <v>10</v>
      </c>
      <c r="W4697" s="5" t="s">
        <v>11</v>
      </c>
      <c r="X4697" s="5">
        <v>0</v>
      </c>
      <c r="AA4697" s="5" t="s">
        <v>16</v>
      </c>
      <c r="AF4697" s="5" t="s">
        <v>21</v>
      </c>
      <c r="AH4697" s="15"/>
      <c r="AI4697" s="5">
        <v>0</v>
      </c>
      <c r="AJ4697" s="1" t="str">
        <f t="array" ref="AJ4697">INDEX(I4697:X4697, MATCH(FALSE,ISBLANK(I4697:X4697),FALSE))</f>
        <v>GV</v>
      </c>
      <c r="AK4697" s="1">
        <f t="array" ref="AK4697">IF(AJ4697=0,INDEX(Y4697:AI4697, MATCH(FALSE,ISBLANK(Y4697:AI4697),FALSE)),0)</f>
        <v>0</v>
      </c>
      <c r="AL4697" s="1">
        <f t="shared" si="584"/>
        <v>14</v>
      </c>
      <c r="AM4697" s="1">
        <f t="shared" si="585"/>
        <v>386.96000000000004</v>
      </c>
      <c r="AN4697" s="1">
        <f t="shared" si="586"/>
        <v>0</v>
      </c>
      <c r="AO4697" s="1">
        <f t="shared" si="587"/>
        <v>0</v>
      </c>
      <c r="AP4697" s="1">
        <f t="shared" si="588"/>
        <v>0</v>
      </c>
      <c r="AQ4697" s="1">
        <f t="shared" si="589"/>
        <v>0</v>
      </c>
      <c r="AR4697" s="1" t="str">
        <f t="shared" si="591"/>
        <v>GV</v>
      </c>
      <c r="AS4697" s="2" t="str">
        <f>VLOOKUP(AR4697,Sites!A:B,2,FALSE)</f>
        <v>IKO Hillsboro </v>
      </c>
      <c r="AT4697" s="2" t="str">
        <f>VLOOKUP(AR4697,Sites!A:C,3,FALSE)</f>
        <v>IKO-US </v>
      </c>
      <c r="AU4697" s="3">
        <f t="shared" si="590"/>
        <v>386.96000000000004</v>
      </c>
    </row>
    <row r="4698" spans="1:47" x14ac:dyDescent="0.25">
      <c r="A4698" s="5" t="s">
        <v>11357</v>
      </c>
      <c r="B4698" s="5" t="s">
        <v>11358</v>
      </c>
      <c r="C4698" s="5">
        <v>8</v>
      </c>
      <c r="D4698" s="5" t="s">
        <v>24</v>
      </c>
      <c r="E4698" s="5" t="s">
        <v>63</v>
      </c>
      <c r="F4698" s="5" t="s">
        <v>3960</v>
      </c>
      <c r="G4698" s="5" t="s">
        <v>65</v>
      </c>
      <c r="X4698" s="5">
        <v>0</v>
      </c>
      <c r="AH4698" s="15"/>
      <c r="AI4698" s="5">
        <v>0</v>
      </c>
      <c r="AJ4698" s="1">
        <f t="array" ref="AJ4698">INDEX(I4698:X4698, MATCH(FALSE,ISBLANK(I4698:X4698),FALSE))</f>
        <v>0</v>
      </c>
      <c r="AK4698" s="1">
        <f t="array" ref="AK4698">IF(AJ4698=0,INDEX(Y4698:AI4698, MATCH(FALSE,ISBLANK(Y4698:AI4698),FALSE)),0)</f>
        <v>0</v>
      </c>
      <c r="AL4698" s="1">
        <f t="shared" si="584"/>
        <v>0</v>
      </c>
      <c r="AM4698" s="1">
        <f t="shared" si="585"/>
        <v>0</v>
      </c>
      <c r="AN4698" s="1">
        <f t="shared" si="586"/>
        <v>0</v>
      </c>
      <c r="AO4698" s="1">
        <f t="shared" si="587"/>
        <v>0</v>
      </c>
      <c r="AP4698" s="1">
        <f t="shared" si="588"/>
        <v>8</v>
      </c>
      <c r="AQ4698" s="1">
        <f t="shared" si="589"/>
        <v>0</v>
      </c>
      <c r="AR4698" s="1">
        <f t="shared" si="591"/>
        <v>0</v>
      </c>
      <c r="AS4698" s="2" t="str">
        <f>VLOOKUP(AR4698,Sites!A:B,2,FALSE)</f>
        <v>N/A</v>
      </c>
      <c r="AT4698" s="2" t="str">
        <f>VLOOKUP(AR4698,Sites!A:C,3,FALSE)</f>
        <v>N/A</v>
      </c>
      <c r="AU4698" s="3">
        <f t="shared" si="590"/>
        <v>0</v>
      </c>
    </row>
    <row r="4699" spans="1:47" x14ac:dyDescent="0.25">
      <c r="A4699" s="5" t="s">
        <v>11359</v>
      </c>
      <c r="B4699" s="5" t="s">
        <v>11360</v>
      </c>
      <c r="C4699" s="5">
        <v>1</v>
      </c>
      <c r="D4699" s="5" t="s">
        <v>24</v>
      </c>
      <c r="E4699" s="5" t="s">
        <v>53</v>
      </c>
      <c r="F4699" s="5" t="s">
        <v>3960</v>
      </c>
      <c r="G4699" s="5" t="s">
        <v>54</v>
      </c>
      <c r="I4699" s="5" t="s">
        <v>7</v>
      </c>
      <c r="L4699" s="5" t="s">
        <v>10</v>
      </c>
      <c r="Q4699" s="5" t="s">
        <v>10</v>
      </c>
      <c r="S4699" s="5" t="s">
        <v>7</v>
      </c>
      <c r="V4699" s="5" t="s">
        <v>10</v>
      </c>
      <c r="X4699" s="5">
        <v>0</v>
      </c>
      <c r="Z4699" s="5" t="s">
        <v>15</v>
      </c>
      <c r="AA4699" s="5" t="s">
        <v>16</v>
      </c>
      <c r="AE4699" s="5" t="s">
        <v>20</v>
      </c>
      <c r="AF4699" s="5" t="s">
        <v>21</v>
      </c>
      <c r="AH4699" s="15"/>
      <c r="AI4699" s="5">
        <v>0</v>
      </c>
      <c r="AJ4699" s="1" t="str">
        <f t="array" ref="AJ4699">INDEX(I4699:X4699, MATCH(FALSE,ISBLANK(I4699:X4699),FALSE))</f>
        <v>BL</v>
      </c>
      <c r="AK4699" s="1">
        <f t="array" ref="AK4699">IF(AJ4699=0,INDEX(Y4699:AI4699, MATCH(FALSE,ISBLANK(Y4699:AI4699),FALSE)),0)</f>
        <v>0</v>
      </c>
      <c r="AL4699" s="1">
        <f t="shared" si="584"/>
        <v>1</v>
      </c>
      <c r="AM4699" s="1">
        <f t="shared" si="585"/>
        <v>0</v>
      </c>
      <c r="AN4699" s="1">
        <f t="shared" si="586"/>
        <v>0</v>
      </c>
      <c r="AO4699" s="1">
        <f t="shared" si="587"/>
        <v>0</v>
      </c>
      <c r="AP4699" s="1">
        <f t="shared" si="588"/>
        <v>0</v>
      </c>
      <c r="AQ4699" s="1">
        <f t="shared" si="589"/>
        <v>0</v>
      </c>
      <c r="AR4699" s="1" t="str">
        <f t="shared" si="591"/>
        <v>BL</v>
      </c>
      <c r="AS4699" s="2" t="str">
        <f>VLOOKUP(AR4699,Sites!A:B,2,FALSE)</f>
        <v>IKO Hagerstown </v>
      </c>
      <c r="AT4699" s="2" t="str">
        <f>VLOOKUP(AR4699,Sites!A:C,3,FALSE)</f>
        <v>IKO-US </v>
      </c>
      <c r="AU4699" s="3">
        <f t="shared" si="590"/>
        <v>0</v>
      </c>
    </row>
    <row r="4700" spans="1:47" x14ac:dyDescent="0.25">
      <c r="A4700" s="5" t="s">
        <v>11361</v>
      </c>
      <c r="B4700" s="5" t="s">
        <v>11362</v>
      </c>
      <c r="C4700" s="5">
        <v>3</v>
      </c>
      <c r="D4700" s="5" t="s">
        <v>24</v>
      </c>
      <c r="E4700" s="5" t="s">
        <v>48</v>
      </c>
      <c r="F4700" s="5" t="s">
        <v>11363</v>
      </c>
      <c r="G4700" s="5" t="s">
        <v>50</v>
      </c>
      <c r="X4700" s="5">
        <v>0</v>
      </c>
      <c r="Z4700" s="5" t="s">
        <v>15</v>
      </c>
      <c r="AH4700" s="15"/>
      <c r="AI4700" s="5">
        <v>0</v>
      </c>
      <c r="AJ4700" s="1">
        <f t="array" ref="AJ4700">INDEX(I4700:X4700, MATCH(FALSE,ISBLANK(I4700:X4700),FALSE))</f>
        <v>0</v>
      </c>
      <c r="AK4700" s="1" t="str">
        <f t="array" ref="AK4700">IF(AJ4700=0,INDEX(Y4700:AI4700, MATCH(FALSE,ISBLANK(Y4700:AI4700),FALSE)),0)</f>
        <v>GH</v>
      </c>
      <c r="AL4700" s="1">
        <f t="shared" si="584"/>
        <v>0</v>
      </c>
      <c r="AM4700" s="1">
        <f t="shared" si="585"/>
        <v>0</v>
      </c>
      <c r="AN4700" s="1">
        <f t="shared" si="586"/>
        <v>3</v>
      </c>
      <c r="AO4700" s="1">
        <f t="shared" si="587"/>
        <v>30.050999999999998</v>
      </c>
      <c r="AP4700" s="1">
        <f t="shared" si="588"/>
        <v>0</v>
      </c>
      <c r="AQ4700" s="1">
        <f t="shared" si="589"/>
        <v>0</v>
      </c>
      <c r="AR4700" s="1" t="str">
        <f t="shared" si="591"/>
        <v>GH</v>
      </c>
      <c r="AS4700" s="2" t="str">
        <f>VLOOKUP(AR4700,Sites!A:B,2,FALSE)</f>
        <v>IKO Hawkesbury Site </v>
      </c>
      <c r="AT4700" s="2" t="str">
        <f>VLOOKUP(AR4700,Sites!A:C,3,FALSE)</f>
        <v>IKO-CAD </v>
      </c>
      <c r="AU4700" s="3">
        <f t="shared" si="590"/>
        <v>30.050999999999998</v>
      </c>
    </row>
    <row r="4701" spans="1:47" x14ac:dyDescent="0.25">
      <c r="A4701" s="5" t="s">
        <v>11364</v>
      </c>
      <c r="B4701" s="5" t="s">
        <v>11365</v>
      </c>
      <c r="C4701" s="5">
        <v>1</v>
      </c>
      <c r="D4701" s="5" t="s">
        <v>24</v>
      </c>
      <c r="E4701" s="5" t="s">
        <v>25</v>
      </c>
      <c r="F4701" s="5" t="s">
        <v>3960</v>
      </c>
      <c r="G4701" s="5" t="s">
        <v>27</v>
      </c>
      <c r="X4701" s="5">
        <v>0</v>
      </c>
      <c r="AH4701" s="15"/>
      <c r="AI4701" s="5">
        <v>0</v>
      </c>
      <c r="AJ4701" s="1">
        <f t="array" ref="AJ4701">INDEX(I4701:X4701, MATCH(FALSE,ISBLANK(I4701:X4701),FALSE))</f>
        <v>0</v>
      </c>
      <c r="AK4701" s="1">
        <f t="array" ref="AK4701">IF(AJ4701=0,INDEX(Y4701:AI4701, MATCH(FALSE,ISBLANK(Y4701:AI4701),FALSE)),0)</f>
        <v>0</v>
      </c>
      <c r="AL4701" s="1">
        <f t="shared" si="584"/>
        <v>0</v>
      </c>
      <c r="AM4701" s="1">
        <f t="shared" si="585"/>
        <v>0</v>
      </c>
      <c r="AN4701" s="1">
        <f t="shared" si="586"/>
        <v>0</v>
      </c>
      <c r="AO4701" s="1">
        <f t="shared" si="587"/>
        <v>0</v>
      </c>
      <c r="AP4701" s="1">
        <f t="shared" si="588"/>
        <v>1</v>
      </c>
      <c r="AQ4701" s="1">
        <f t="shared" si="589"/>
        <v>0</v>
      </c>
      <c r="AR4701" s="1">
        <f t="shared" si="591"/>
        <v>0</v>
      </c>
      <c r="AS4701" s="2" t="str">
        <f>VLOOKUP(AR4701,Sites!A:B,2,FALSE)</f>
        <v>N/A</v>
      </c>
      <c r="AT4701" s="2" t="str">
        <f>VLOOKUP(AR4701,Sites!A:C,3,FALSE)</f>
        <v>N/A</v>
      </c>
      <c r="AU4701" s="3">
        <f t="shared" si="590"/>
        <v>0</v>
      </c>
    </row>
    <row r="4702" spans="1:47" x14ac:dyDescent="0.25">
      <c r="A4702" s="5" t="s">
        <v>11366</v>
      </c>
      <c r="B4702" s="5" t="s">
        <v>11367</v>
      </c>
      <c r="C4702" s="5">
        <v>6</v>
      </c>
      <c r="D4702" s="5" t="s">
        <v>24</v>
      </c>
      <c r="E4702" s="5" t="s">
        <v>53</v>
      </c>
      <c r="F4702" s="5" t="s">
        <v>3960</v>
      </c>
      <c r="G4702" s="5" t="s">
        <v>54</v>
      </c>
      <c r="L4702" s="5" t="s">
        <v>10</v>
      </c>
      <c r="Q4702" s="5" t="s">
        <v>10</v>
      </c>
      <c r="V4702" s="5" t="s">
        <v>10</v>
      </c>
      <c r="X4702" s="5">
        <v>0</v>
      </c>
      <c r="AH4702" s="15"/>
      <c r="AI4702" s="5">
        <v>0</v>
      </c>
      <c r="AJ4702" s="1" t="str">
        <f t="array" ref="AJ4702">INDEX(I4702:X4702, MATCH(FALSE,ISBLANK(I4702:X4702),FALSE))</f>
        <v>CA</v>
      </c>
      <c r="AK4702" s="1">
        <f t="array" ref="AK4702">IF(AJ4702=0,INDEX(Y4702:AI4702, MATCH(FALSE,ISBLANK(Y4702:AI4702),FALSE)),0)</f>
        <v>0</v>
      </c>
      <c r="AL4702" s="1">
        <f t="shared" si="584"/>
        <v>6</v>
      </c>
      <c r="AM4702" s="1">
        <f t="shared" si="585"/>
        <v>0</v>
      </c>
      <c r="AN4702" s="1">
        <f t="shared" si="586"/>
        <v>0</v>
      </c>
      <c r="AO4702" s="1">
        <f t="shared" si="587"/>
        <v>0</v>
      </c>
      <c r="AP4702" s="1">
        <f t="shared" si="588"/>
        <v>0</v>
      </c>
      <c r="AQ4702" s="1">
        <f t="shared" si="589"/>
        <v>0</v>
      </c>
      <c r="AR4702" s="1" t="str">
        <f t="shared" si="591"/>
        <v>CA</v>
      </c>
      <c r="AS4702" s="2" t="str">
        <f>VLOOKUP(AR4702,Sites!A:B,2,FALSE)</f>
        <v>IKO Kankakee </v>
      </c>
      <c r="AT4702" s="2" t="str">
        <f>VLOOKUP(AR4702,Sites!A:C,3,FALSE)</f>
        <v>IKO-US </v>
      </c>
      <c r="AU4702" s="3">
        <f t="shared" si="590"/>
        <v>0</v>
      </c>
    </row>
    <row r="4703" spans="1:47" x14ac:dyDescent="0.25">
      <c r="A4703" s="5" t="s">
        <v>11368</v>
      </c>
      <c r="B4703" s="5" t="s">
        <v>11369</v>
      </c>
      <c r="C4703" s="5">
        <v>8</v>
      </c>
      <c r="D4703" s="5" t="s">
        <v>24</v>
      </c>
      <c r="E4703" s="5" t="s">
        <v>53</v>
      </c>
      <c r="F4703" s="5" t="s">
        <v>3960</v>
      </c>
      <c r="G4703" s="5" t="s">
        <v>54</v>
      </c>
      <c r="X4703" s="5">
        <v>0</v>
      </c>
      <c r="AB4703" s="5" t="s">
        <v>18</v>
      </c>
      <c r="AH4703" s="15"/>
      <c r="AI4703" s="5">
        <v>0</v>
      </c>
      <c r="AJ4703" s="1">
        <f t="array" ref="AJ4703">INDEX(I4703:X4703, MATCH(FALSE,ISBLANK(I4703:X4703),FALSE))</f>
        <v>0</v>
      </c>
      <c r="AK4703" s="1" t="str">
        <f t="array" ref="AK4703">IF(AJ4703=0,INDEX(Y4703:AI4703, MATCH(FALSE,ISBLANK(Y4703:AI4703),FALSE)),0)</f>
        <v>GK</v>
      </c>
      <c r="AL4703" s="1">
        <f t="shared" si="584"/>
        <v>0</v>
      </c>
      <c r="AM4703" s="1">
        <f t="shared" si="585"/>
        <v>0</v>
      </c>
      <c r="AN4703" s="1">
        <f t="shared" si="586"/>
        <v>8</v>
      </c>
      <c r="AO4703" s="1">
        <f t="shared" si="587"/>
        <v>0</v>
      </c>
      <c r="AP4703" s="1">
        <f t="shared" si="588"/>
        <v>0</v>
      </c>
      <c r="AQ4703" s="1">
        <f t="shared" si="589"/>
        <v>0</v>
      </c>
      <c r="AR4703" s="1" t="str">
        <f t="shared" si="591"/>
        <v>GK</v>
      </c>
      <c r="AS4703" s="2" t="str">
        <f>VLOOKUP(AR4703,Sites!A:B,2,FALSE)</f>
        <v>IG Brampton Site </v>
      </c>
      <c r="AT4703" s="2" t="str">
        <f>VLOOKUP(AR4703,Sites!A:C,3,FALSE)</f>
        <v>IKO-CAD </v>
      </c>
      <c r="AU4703" s="3">
        <f t="shared" si="590"/>
        <v>0</v>
      </c>
    </row>
    <row r="4704" spans="1:47" x14ac:dyDescent="0.25">
      <c r="A4704" s="5" t="s">
        <v>11370</v>
      </c>
      <c r="B4704" s="5" t="s">
        <v>11371</v>
      </c>
      <c r="C4704" s="5">
        <v>1</v>
      </c>
      <c r="D4704" s="5" t="s">
        <v>62</v>
      </c>
      <c r="E4704" s="5" t="s">
        <v>387</v>
      </c>
      <c r="F4704" s="5" t="s">
        <v>3765</v>
      </c>
      <c r="G4704" s="5" t="s">
        <v>389</v>
      </c>
      <c r="L4704" s="5" t="s">
        <v>10</v>
      </c>
      <c r="Q4704" s="5" t="s">
        <v>10</v>
      </c>
      <c r="V4704" s="5" t="s">
        <v>10</v>
      </c>
      <c r="X4704" s="5">
        <v>0</v>
      </c>
      <c r="Z4704" s="5" t="s">
        <v>15</v>
      </c>
      <c r="AA4704" s="5" t="s">
        <v>16</v>
      </c>
      <c r="AB4704" s="5" t="s">
        <v>18</v>
      </c>
      <c r="AF4704" s="5" t="s">
        <v>21</v>
      </c>
      <c r="AH4704" s="15"/>
      <c r="AI4704" s="5">
        <v>0</v>
      </c>
      <c r="AJ4704" s="1" t="str">
        <f t="array" ref="AJ4704">INDEX(I4704:X4704, MATCH(FALSE,ISBLANK(I4704:X4704),FALSE))</f>
        <v>CA</v>
      </c>
      <c r="AK4704" s="1">
        <f t="array" ref="AK4704">IF(AJ4704=0,INDEX(Y4704:AI4704, MATCH(FALSE,ISBLANK(Y4704:AI4704),FALSE)),0)</f>
        <v>0</v>
      </c>
      <c r="AL4704" s="1">
        <f t="shared" si="584"/>
        <v>1</v>
      </c>
      <c r="AM4704" s="1">
        <f t="shared" si="585"/>
        <v>28.5</v>
      </c>
      <c r="AN4704" s="1">
        <f t="shared" si="586"/>
        <v>0</v>
      </c>
      <c r="AO4704" s="1">
        <f t="shared" si="587"/>
        <v>0</v>
      </c>
      <c r="AP4704" s="1">
        <f t="shared" si="588"/>
        <v>0</v>
      </c>
      <c r="AQ4704" s="1">
        <f t="shared" si="589"/>
        <v>0</v>
      </c>
      <c r="AR4704" s="1" t="str">
        <f t="shared" si="591"/>
        <v>CA</v>
      </c>
      <c r="AS4704" s="2" t="str">
        <f>VLOOKUP(AR4704,Sites!A:B,2,FALSE)</f>
        <v>IKO Kankakee </v>
      </c>
      <c r="AT4704" s="2" t="str">
        <f>VLOOKUP(AR4704,Sites!A:C,3,FALSE)</f>
        <v>IKO-US </v>
      </c>
      <c r="AU4704" s="3">
        <f t="shared" si="590"/>
        <v>28.5</v>
      </c>
    </row>
    <row r="4705" spans="1:47" x14ac:dyDescent="0.25">
      <c r="A4705" s="5" t="s">
        <v>11372</v>
      </c>
      <c r="B4705" s="5" t="s">
        <v>11373</v>
      </c>
      <c r="C4705" s="5">
        <v>4</v>
      </c>
      <c r="D4705" s="5" t="s">
        <v>24</v>
      </c>
      <c r="E4705" s="5" t="s">
        <v>944</v>
      </c>
      <c r="F4705" s="5" t="s">
        <v>3960</v>
      </c>
      <c r="G4705" s="5" t="s">
        <v>945</v>
      </c>
      <c r="L4705" s="5" t="s">
        <v>10</v>
      </c>
      <c r="Q4705" s="5" t="s">
        <v>10</v>
      </c>
      <c r="V4705" s="5" t="s">
        <v>10</v>
      </c>
      <c r="X4705" s="5">
        <v>0</v>
      </c>
      <c r="AH4705" s="15"/>
      <c r="AI4705" s="5">
        <v>0</v>
      </c>
      <c r="AJ4705" s="1" t="str">
        <f t="array" ref="AJ4705">INDEX(I4705:X4705, MATCH(FALSE,ISBLANK(I4705:X4705),FALSE))</f>
        <v>CA</v>
      </c>
      <c r="AK4705" s="1">
        <f t="array" ref="AK4705">IF(AJ4705=0,INDEX(Y4705:AI4705, MATCH(FALSE,ISBLANK(Y4705:AI4705),FALSE)),0)</f>
        <v>0</v>
      </c>
      <c r="AL4705" s="1">
        <f t="shared" si="584"/>
        <v>4</v>
      </c>
      <c r="AM4705" s="1">
        <f t="shared" si="585"/>
        <v>0</v>
      </c>
      <c r="AN4705" s="1">
        <f t="shared" si="586"/>
        <v>0</v>
      </c>
      <c r="AO4705" s="1">
        <f t="shared" si="587"/>
        <v>0</v>
      </c>
      <c r="AP4705" s="1">
        <f t="shared" si="588"/>
        <v>0</v>
      </c>
      <c r="AQ4705" s="1">
        <f t="shared" si="589"/>
        <v>0</v>
      </c>
      <c r="AR4705" s="1" t="str">
        <f t="shared" si="591"/>
        <v>CA</v>
      </c>
      <c r="AS4705" s="2" t="str">
        <f>VLOOKUP(AR4705,Sites!A:B,2,FALSE)</f>
        <v>IKO Kankakee </v>
      </c>
      <c r="AT4705" s="2" t="str">
        <f>VLOOKUP(AR4705,Sites!A:C,3,FALSE)</f>
        <v>IKO-US </v>
      </c>
      <c r="AU4705" s="3">
        <f t="shared" si="590"/>
        <v>0</v>
      </c>
    </row>
    <row r="4706" spans="1:47" x14ac:dyDescent="0.25">
      <c r="A4706" s="5" t="s">
        <v>11374</v>
      </c>
      <c r="B4706" s="5" t="s">
        <v>11375</v>
      </c>
      <c r="C4706" s="5">
        <v>29</v>
      </c>
      <c r="D4706" s="5" t="s">
        <v>24</v>
      </c>
      <c r="E4706" s="5" t="s">
        <v>3303</v>
      </c>
      <c r="F4706" s="5" t="s">
        <v>11376</v>
      </c>
      <c r="G4706" s="5" t="s">
        <v>3304</v>
      </c>
      <c r="X4706" s="5">
        <v>0</v>
      </c>
      <c r="Z4706" s="5" t="s">
        <v>15</v>
      </c>
      <c r="AH4706" s="15"/>
      <c r="AI4706" s="5">
        <v>0</v>
      </c>
      <c r="AJ4706" s="1">
        <f t="array" ref="AJ4706">INDEX(I4706:X4706, MATCH(FALSE,ISBLANK(I4706:X4706),FALSE))</f>
        <v>0</v>
      </c>
      <c r="AK4706" s="1" t="str">
        <f t="array" ref="AK4706">IF(AJ4706=0,INDEX(Y4706:AI4706, MATCH(FALSE,ISBLANK(Y4706:AI4706),FALSE)),0)</f>
        <v>GH</v>
      </c>
      <c r="AL4706" s="1">
        <f t="shared" si="584"/>
        <v>0</v>
      </c>
      <c r="AM4706" s="1">
        <f t="shared" si="585"/>
        <v>0</v>
      </c>
      <c r="AN4706" s="1">
        <f t="shared" si="586"/>
        <v>29</v>
      </c>
      <c r="AO4706" s="1">
        <f t="shared" si="587"/>
        <v>689.33</v>
      </c>
      <c r="AP4706" s="1">
        <f t="shared" si="588"/>
        <v>0</v>
      </c>
      <c r="AQ4706" s="1">
        <f t="shared" si="589"/>
        <v>0</v>
      </c>
      <c r="AR4706" s="1" t="str">
        <f t="shared" si="591"/>
        <v>GH</v>
      </c>
      <c r="AS4706" s="2" t="str">
        <f>VLOOKUP(AR4706,Sites!A:B,2,FALSE)</f>
        <v>IKO Hawkesbury Site </v>
      </c>
      <c r="AT4706" s="2" t="str">
        <f>VLOOKUP(AR4706,Sites!A:C,3,FALSE)</f>
        <v>IKO-CAD </v>
      </c>
      <c r="AU4706" s="3">
        <f t="shared" si="590"/>
        <v>689.33</v>
      </c>
    </row>
    <row r="4707" spans="1:47" x14ac:dyDescent="0.25">
      <c r="A4707" s="5" t="s">
        <v>11377</v>
      </c>
      <c r="B4707" s="5" t="s">
        <v>11378</v>
      </c>
      <c r="C4707" s="5">
        <v>97</v>
      </c>
      <c r="D4707" s="5" t="s">
        <v>24</v>
      </c>
      <c r="E4707" s="5" t="s">
        <v>25</v>
      </c>
      <c r="F4707" s="5" t="s">
        <v>3960</v>
      </c>
      <c r="G4707" s="5" t="s">
        <v>27</v>
      </c>
      <c r="L4707" s="5" t="s">
        <v>10</v>
      </c>
      <c r="V4707" s="5" t="s">
        <v>10</v>
      </c>
      <c r="X4707" s="5">
        <v>0</v>
      </c>
      <c r="AH4707" s="15"/>
      <c r="AI4707" s="5">
        <v>0</v>
      </c>
      <c r="AJ4707" s="1" t="str">
        <f t="array" ref="AJ4707">INDEX(I4707:X4707, MATCH(FALSE,ISBLANK(I4707:X4707),FALSE))</f>
        <v>CA</v>
      </c>
      <c r="AK4707" s="1">
        <f t="array" ref="AK4707">IF(AJ4707=0,INDEX(Y4707:AI4707, MATCH(FALSE,ISBLANK(Y4707:AI4707),FALSE)),0)</f>
        <v>0</v>
      </c>
      <c r="AL4707" s="1">
        <f t="shared" si="584"/>
        <v>97</v>
      </c>
      <c r="AM4707" s="1">
        <f t="shared" si="585"/>
        <v>0</v>
      </c>
      <c r="AN4707" s="1">
        <f t="shared" si="586"/>
        <v>0</v>
      </c>
      <c r="AO4707" s="1">
        <f t="shared" si="587"/>
        <v>0</v>
      </c>
      <c r="AP4707" s="1">
        <f t="shared" si="588"/>
        <v>0</v>
      </c>
      <c r="AQ4707" s="1">
        <f t="shared" si="589"/>
        <v>0</v>
      </c>
      <c r="AR4707" s="1" t="str">
        <f t="shared" si="591"/>
        <v>CA</v>
      </c>
      <c r="AS4707" s="2" t="str">
        <f>VLOOKUP(AR4707,Sites!A:B,2,FALSE)</f>
        <v>IKO Kankakee </v>
      </c>
      <c r="AT4707" s="2" t="str">
        <f>VLOOKUP(AR4707,Sites!A:C,3,FALSE)</f>
        <v>IKO-US </v>
      </c>
      <c r="AU4707" s="3">
        <f t="shared" si="590"/>
        <v>0</v>
      </c>
    </row>
    <row r="4708" spans="1:47" x14ac:dyDescent="0.25">
      <c r="A4708" s="5" t="s">
        <v>11379</v>
      </c>
      <c r="B4708" s="5" t="s">
        <v>11380</v>
      </c>
      <c r="C4708" s="5">
        <v>60</v>
      </c>
      <c r="D4708" s="5" t="s">
        <v>62</v>
      </c>
      <c r="E4708" s="5" t="s">
        <v>25</v>
      </c>
      <c r="F4708" s="5" t="s">
        <v>3960</v>
      </c>
      <c r="G4708" s="5" t="s">
        <v>27</v>
      </c>
      <c r="X4708" s="5">
        <v>0</v>
      </c>
      <c r="AH4708" s="15"/>
      <c r="AI4708" s="5">
        <v>0</v>
      </c>
      <c r="AJ4708" s="1">
        <f t="array" ref="AJ4708">INDEX(I4708:X4708, MATCH(FALSE,ISBLANK(I4708:X4708),FALSE))</f>
        <v>0</v>
      </c>
      <c r="AK4708" s="1">
        <f t="array" ref="AK4708">IF(AJ4708=0,INDEX(Y4708:AI4708, MATCH(FALSE,ISBLANK(Y4708:AI4708),FALSE)),0)</f>
        <v>0</v>
      </c>
      <c r="AL4708" s="1">
        <f t="shared" si="584"/>
        <v>0</v>
      </c>
      <c r="AM4708" s="1">
        <f t="shared" si="585"/>
        <v>0</v>
      </c>
      <c r="AN4708" s="1">
        <f t="shared" si="586"/>
        <v>0</v>
      </c>
      <c r="AO4708" s="1">
        <f t="shared" si="587"/>
        <v>0</v>
      </c>
      <c r="AP4708" s="1">
        <f t="shared" si="588"/>
        <v>60</v>
      </c>
      <c r="AQ4708" s="1">
        <f t="shared" si="589"/>
        <v>0</v>
      </c>
      <c r="AR4708" s="1">
        <f t="shared" si="591"/>
        <v>0</v>
      </c>
      <c r="AS4708" s="2" t="str">
        <f>VLOOKUP(AR4708,Sites!A:B,2,FALSE)</f>
        <v>N/A</v>
      </c>
      <c r="AT4708" s="2" t="str">
        <f>VLOOKUP(AR4708,Sites!A:C,3,FALSE)</f>
        <v>N/A</v>
      </c>
      <c r="AU4708" s="3">
        <f t="shared" si="590"/>
        <v>0</v>
      </c>
    </row>
    <row r="4709" spans="1:47" x14ac:dyDescent="0.25">
      <c r="A4709" s="5" t="s">
        <v>11381</v>
      </c>
      <c r="B4709" s="5" t="s">
        <v>11382</v>
      </c>
      <c r="C4709" s="5">
        <v>5</v>
      </c>
      <c r="D4709" s="5" t="s">
        <v>24</v>
      </c>
      <c r="E4709" s="5" t="s">
        <v>290</v>
      </c>
      <c r="F4709" s="5" t="s">
        <v>11383</v>
      </c>
      <c r="G4709" s="5" t="s">
        <v>292</v>
      </c>
      <c r="J4709" s="5" t="s">
        <v>8</v>
      </c>
      <c r="L4709" s="5" t="s">
        <v>10</v>
      </c>
      <c r="Q4709" s="5" t="s">
        <v>10</v>
      </c>
      <c r="T4709" s="5" t="s">
        <v>8</v>
      </c>
      <c r="V4709" s="5" t="s">
        <v>10</v>
      </c>
      <c r="X4709" s="5">
        <v>0</v>
      </c>
      <c r="AA4709" s="5" t="s">
        <v>16</v>
      </c>
      <c r="AH4709" s="15"/>
      <c r="AI4709" s="5">
        <v>0</v>
      </c>
      <c r="AJ4709" s="1" t="str">
        <f t="array" ref="AJ4709">INDEX(I4709:X4709, MATCH(FALSE,ISBLANK(I4709:X4709),FALSE))</f>
        <v>GV</v>
      </c>
      <c r="AK4709" s="1">
        <f t="array" ref="AK4709">IF(AJ4709=0,INDEX(Y4709:AI4709, MATCH(FALSE,ISBLANK(Y4709:AI4709),FALSE)),0)</f>
        <v>0</v>
      </c>
      <c r="AL4709" s="1">
        <f t="shared" si="584"/>
        <v>5</v>
      </c>
      <c r="AM4709" s="1">
        <f t="shared" si="585"/>
        <v>19.05</v>
      </c>
      <c r="AN4709" s="1">
        <f t="shared" si="586"/>
        <v>0</v>
      </c>
      <c r="AO4709" s="1">
        <f t="shared" si="587"/>
        <v>0</v>
      </c>
      <c r="AP4709" s="1">
        <f t="shared" si="588"/>
        <v>0</v>
      </c>
      <c r="AQ4709" s="1">
        <f t="shared" si="589"/>
        <v>0</v>
      </c>
      <c r="AR4709" s="1" t="str">
        <f t="shared" si="591"/>
        <v>GV</v>
      </c>
      <c r="AS4709" s="2" t="str">
        <f>VLOOKUP(AR4709,Sites!A:B,2,FALSE)</f>
        <v>IKO Hillsboro </v>
      </c>
      <c r="AT4709" s="2" t="str">
        <f>VLOOKUP(AR4709,Sites!A:C,3,FALSE)</f>
        <v>IKO-US </v>
      </c>
      <c r="AU4709" s="3">
        <f t="shared" si="590"/>
        <v>19.05</v>
      </c>
    </row>
    <row r="4710" spans="1:47" x14ac:dyDescent="0.25">
      <c r="A4710" s="5" t="s">
        <v>11384</v>
      </c>
      <c r="B4710" s="5" t="s">
        <v>11385</v>
      </c>
      <c r="C4710" s="5">
        <v>5</v>
      </c>
      <c r="D4710" s="5" t="s">
        <v>24</v>
      </c>
      <c r="E4710" s="5" t="s">
        <v>63</v>
      </c>
      <c r="F4710" s="5" t="s">
        <v>3960</v>
      </c>
      <c r="G4710" s="5" t="s">
        <v>65</v>
      </c>
      <c r="X4710" s="5">
        <v>0</v>
      </c>
      <c r="AB4710" s="5" t="s">
        <v>18</v>
      </c>
      <c r="AE4710" s="5" t="s">
        <v>20</v>
      </c>
      <c r="AH4710" s="15"/>
      <c r="AI4710" s="5">
        <v>0</v>
      </c>
      <c r="AJ4710" s="1">
        <f t="array" ref="AJ4710">INDEX(I4710:X4710, MATCH(FALSE,ISBLANK(I4710:X4710),FALSE))</f>
        <v>0</v>
      </c>
      <c r="AK4710" s="1" t="str">
        <f t="array" ref="AK4710">IF(AJ4710=0,INDEX(Y4710:AI4710, MATCH(FALSE,ISBLANK(Y4710:AI4710),FALSE)),0)</f>
        <v>GK</v>
      </c>
      <c r="AL4710" s="1">
        <f t="shared" si="584"/>
        <v>0</v>
      </c>
      <c r="AM4710" s="1">
        <f t="shared" si="585"/>
        <v>0</v>
      </c>
      <c r="AN4710" s="1">
        <f t="shared" si="586"/>
        <v>5</v>
      </c>
      <c r="AO4710" s="1">
        <f t="shared" si="587"/>
        <v>0</v>
      </c>
      <c r="AP4710" s="1">
        <f t="shared" si="588"/>
        <v>0</v>
      </c>
      <c r="AQ4710" s="1">
        <f t="shared" si="589"/>
        <v>0</v>
      </c>
      <c r="AR4710" s="1" t="str">
        <f t="shared" si="591"/>
        <v>GK</v>
      </c>
      <c r="AS4710" s="2" t="str">
        <f>VLOOKUP(AR4710,Sites!A:B,2,FALSE)</f>
        <v>IG Brampton Site </v>
      </c>
      <c r="AT4710" s="2" t="str">
        <f>VLOOKUP(AR4710,Sites!A:C,3,FALSE)</f>
        <v>IKO-CAD </v>
      </c>
      <c r="AU4710" s="3">
        <f t="shared" si="590"/>
        <v>0</v>
      </c>
    </row>
    <row r="4711" spans="1:47" x14ac:dyDescent="0.25">
      <c r="A4711" s="5" t="s">
        <v>11386</v>
      </c>
      <c r="B4711" s="5" t="s">
        <v>11387</v>
      </c>
      <c r="C4711" s="5">
        <v>11</v>
      </c>
      <c r="D4711" s="5" t="s">
        <v>62</v>
      </c>
      <c r="E4711" s="5" t="s">
        <v>63</v>
      </c>
      <c r="F4711" s="5" t="s">
        <v>15835</v>
      </c>
      <c r="G4711" s="5" t="s">
        <v>65</v>
      </c>
      <c r="K4711" s="5" t="s">
        <v>9</v>
      </c>
      <c r="U4711" s="5" t="s">
        <v>9</v>
      </c>
      <c r="X4711" s="5">
        <v>0</v>
      </c>
      <c r="AH4711" s="15"/>
      <c r="AI4711" s="5">
        <v>0</v>
      </c>
      <c r="AJ4711" s="1" t="str">
        <f t="array" ref="AJ4711">INDEX(I4711:X4711, MATCH(FALSE,ISBLANK(I4711:X4711),FALSE))</f>
        <v>GS</v>
      </c>
      <c r="AK4711" s="1">
        <f t="array" ref="AK4711">IF(AJ4711=0,INDEX(Y4711:AI4711, MATCH(FALSE,ISBLANK(Y4711:AI4711),FALSE)),0)</f>
        <v>0</v>
      </c>
      <c r="AL4711" s="1">
        <f t="shared" si="584"/>
        <v>11</v>
      </c>
      <c r="AM4711" s="1">
        <f t="shared" si="585"/>
        <v>11.009899999999998</v>
      </c>
      <c r="AN4711" s="1">
        <f t="shared" si="586"/>
        <v>0</v>
      </c>
      <c r="AO4711" s="1">
        <f t="shared" si="587"/>
        <v>0</v>
      </c>
      <c r="AP4711" s="1">
        <f t="shared" si="588"/>
        <v>0</v>
      </c>
      <c r="AQ4711" s="1">
        <f t="shared" si="589"/>
        <v>0</v>
      </c>
      <c r="AR4711" s="1" t="str">
        <f t="shared" si="591"/>
        <v>GS</v>
      </c>
      <c r="AS4711" s="2" t="str">
        <f>VLOOKUP(AR4711,Sites!A:B,2,FALSE)</f>
        <v>IKO Sylacauga </v>
      </c>
      <c r="AT4711" s="2" t="str">
        <f>VLOOKUP(AR4711,Sites!A:C,3,FALSE)</f>
        <v>IKO-US </v>
      </c>
      <c r="AU4711" s="3">
        <f t="shared" si="590"/>
        <v>11.009899999999998</v>
      </c>
    </row>
    <row r="4712" spans="1:47" x14ac:dyDescent="0.25">
      <c r="A4712" s="5" t="s">
        <v>11388</v>
      </c>
      <c r="B4712" s="5" t="s">
        <v>11389</v>
      </c>
      <c r="C4712" s="5">
        <v>1</v>
      </c>
      <c r="D4712" s="5" t="s">
        <v>24</v>
      </c>
      <c r="E4712" s="5" t="s">
        <v>145</v>
      </c>
      <c r="F4712" s="5" t="s">
        <v>9378</v>
      </c>
      <c r="G4712" s="5" t="s">
        <v>146</v>
      </c>
      <c r="X4712" s="5">
        <v>0</v>
      </c>
      <c r="AH4712" s="15"/>
      <c r="AI4712" s="5">
        <v>0</v>
      </c>
      <c r="AJ4712" s="1">
        <f t="array" ref="AJ4712">INDEX(I4712:X4712, MATCH(FALSE,ISBLANK(I4712:X4712),FALSE))</f>
        <v>0</v>
      </c>
      <c r="AK4712" s="1">
        <f t="array" ref="AK4712">IF(AJ4712=0,INDEX(Y4712:AI4712, MATCH(FALSE,ISBLANK(Y4712:AI4712),FALSE)),0)</f>
        <v>0</v>
      </c>
      <c r="AL4712" s="1">
        <f t="shared" si="584"/>
        <v>0</v>
      </c>
      <c r="AM4712" s="1">
        <f t="shared" si="585"/>
        <v>0</v>
      </c>
      <c r="AN4712" s="1">
        <f t="shared" si="586"/>
        <v>0</v>
      </c>
      <c r="AO4712" s="1">
        <f t="shared" si="587"/>
        <v>0</v>
      </c>
      <c r="AP4712" s="1">
        <f t="shared" si="588"/>
        <v>1</v>
      </c>
      <c r="AQ4712" s="1">
        <f t="shared" si="589"/>
        <v>912.52</v>
      </c>
      <c r="AR4712" s="1">
        <f t="shared" si="591"/>
        <v>0</v>
      </c>
      <c r="AS4712" s="2" t="str">
        <f>VLOOKUP(AR4712,Sites!A:B,2,FALSE)</f>
        <v>N/A</v>
      </c>
      <c r="AT4712" s="2" t="str">
        <f>VLOOKUP(AR4712,Sites!A:C,3,FALSE)</f>
        <v>N/A</v>
      </c>
      <c r="AU4712" s="3">
        <f t="shared" si="590"/>
        <v>912.52</v>
      </c>
    </row>
    <row r="4713" spans="1:47" x14ac:dyDescent="0.25">
      <c r="A4713" s="5" t="s">
        <v>11390</v>
      </c>
      <c r="B4713" s="5" t="s">
        <v>11391</v>
      </c>
      <c r="C4713" s="5">
        <v>1</v>
      </c>
      <c r="D4713" s="5" t="s">
        <v>24</v>
      </c>
      <c r="E4713" s="5" t="s">
        <v>201</v>
      </c>
      <c r="F4713" s="5" t="s">
        <v>11392</v>
      </c>
      <c r="G4713" s="5" t="s">
        <v>203</v>
      </c>
      <c r="X4713" s="5">
        <v>0</v>
      </c>
      <c r="AH4713" s="15"/>
      <c r="AI4713" s="5">
        <v>0</v>
      </c>
      <c r="AJ4713" s="1">
        <f t="array" ref="AJ4713">INDEX(I4713:X4713, MATCH(FALSE,ISBLANK(I4713:X4713),FALSE))</f>
        <v>0</v>
      </c>
      <c r="AK4713" s="1">
        <f t="array" ref="AK4713">IF(AJ4713=0,INDEX(Y4713:AI4713, MATCH(FALSE,ISBLANK(Y4713:AI4713),FALSE)),0)</f>
        <v>0</v>
      </c>
      <c r="AL4713" s="1">
        <f t="shared" si="584"/>
        <v>0</v>
      </c>
      <c r="AM4713" s="1">
        <f t="shared" si="585"/>
        <v>0</v>
      </c>
      <c r="AN4713" s="1">
        <f t="shared" si="586"/>
        <v>0</v>
      </c>
      <c r="AO4713" s="1">
        <f t="shared" si="587"/>
        <v>0</v>
      </c>
      <c r="AP4713" s="1">
        <f t="shared" si="588"/>
        <v>1</v>
      </c>
      <c r="AQ4713" s="1">
        <f t="shared" si="589"/>
        <v>517</v>
      </c>
      <c r="AR4713" s="1">
        <f t="shared" si="591"/>
        <v>0</v>
      </c>
      <c r="AS4713" s="2" t="str">
        <f>VLOOKUP(AR4713,Sites!A:B,2,FALSE)</f>
        <v>N/A</v>
      </c>
      <c r="AT4713" s="2" t="str">
        <f>VLOOKUP(AR4713,Sites!A:C,3,FALSE)</f>
        <v>N/A</v>
      </c>
      <c r="AU4713" s="3">
        <f t="shared" si="590"/>
        <v>517</v>
      </c>
    </row>
    <row r="4714" spans="1:47" x14ac:dyDescent="0.25">
      <c r="A4714" s="5" t="s">
        <v>11393</v>
      </c>
      <c r="B4714" s="5" t="s">
        <v>11394</v>
      </c>
      <c r="C4714" s="5">
        <v>4</v>
      </c>
      <c r="D4714" s="5" t="s">
        <v>24</v>
      </c>
      <c r="E4714" s="5" t="s">
        <v>36</v>
      </c>
      <c r="F4714" s="5" t="s">
        <v>2888</v>
      </c>
      <c r="G4714" s="5" t="s">
        <v>27</v>
      </c>
      <c r="M4714" s="5" t="s">
        <v>11</v>
      </c>
      <c r="R4714" s="5" t="s">
        <v>11</v>
      </c>
      <c r="W4714" s="5" t="s">
        <v>11</v>
      </c>
      <c r="X4714" s="5">
        <v>0</v>
      </c>
      <c r="AH4714" s="15" t="s">
        <v>17</v>
      </c>
      <c r="AI4714" s="5">
        <v>0</v>
      </c>
      <c r="AJ4714" s="1" t="str">
        <f t="array" ref="AJ4714">INDEX(I4714:X4714, MATCH(FALSE,ISBLANK(I4714:X4714),FALSE))</f>
        <v>GC</v>
      </c>
      <c r="AK4714" s="1">
        <f t="array" ref="AK4714">IF(AJ4714=0,INDEX(Y4714:AI4714, MATCH(FALSE,ISBLANK(Y4714:AI4714),FALSE)),0)</f>
        <v>0</v>
      </c>
      <c r="AL4714" s="1">
        <f t="shared" si="584"/>
        <v>4</v>
      </c>
      <c r="AM4714" s="1">
        <f t="shared" si="585"/>
        <v>340</v>
      </c>
      <c r="AN4714" s="1">
        <f t="shared" si="586"/>
        <v>0</v>
      </c>
      <c r="AO4714" s="1">
        <f t="shared" si="587"/>
        <v>0</v>
      </c>
      <c r="AP4714" s="1">
        <f t="shared" si="588"/>
        <v>0</v>
      </c>
      <c r="AQ4714" s="1">
        <f t="shared" si="589"/>
        <v>0</v>
      </c>
      <c r="AR4714" s="1" t="str">
        <f t="shared" si="591"/>
        <v>GC</v>
      </c>
      <c r="AS4714" s="2" t="str">
        <f>VLOOKUP(AR4714,Sites!A:B,2,FALSE)</f>
        <v>IKO Sumas </v>
      </c>
      <c r="AT4714" s="2" t="str">
        <f>VLOOKUP(AR4714,Sites!A:C,3,FALSE)</f>
        <v>IKO-US </v>
      </c>
      <c r="AU4714" s="3">
        <f t="shared" si="590"/>
        <v>340</v>
      </c>
    </row>
    <row r="4715" spans="1:47" x14ac:dyDescent="0.25">
      <c r="A4715" s="5" t="s">
        <v>11395</v>
      </c>
      <c r="B4715" s="5" t="s">
        <v>11396</v>
      </c>
      <c r="C4715" s="5">
        <v>1</v>
      </c>
      <c r="D4715" s="5" t="s">
        <v>62</v>
      </c>
      <c r="E4715" s="5" t="s">
        <v>387</v>
      </c>
      <c r="F4715" s="5" t="s">
        <v>11397</v>
      </c>
      <c r="G4715" s="5" t="s">
        <v>389</v>
      </c>
      <c r="X4715" s="5">
        <v>0</v>
      </c>
      <c r="AH4715" s="15"/>
      <c r="AI4715" s="5">
        <v>0</v>
      </c>
      <c r="AJ4715" s="1">
        <f t="array" ref="AJ4715">INDEX(I4715:X4715, MATCH(FALSE,ISBLANK(I4715:X4715),FALSE))</f>
        <v>0</v>
      </c>
      <c r="AK4715" s="1">
        <f t="array" ref="AK4715">IF(AJ4715=0,INDEX(Y4715:AI4715, MATCH(FALSE,ISBLANK(Y4715:AI4715),FALSE)),0)</f>
        <v>0</v>
      </c>
      <c r="AL4715" s="1">
        <f t="shared" si="584"/>
        <v>0</v>
      </c>
      <c r="AM4715" s="1">
        <f t="shared" si="585"/>
        <v>0</v>
      </c>
      <c r="AN4715" s="1">
        <f t="shared" si="586"/>
        <v>0</v>
      </c>
      <c r="AO4715" s="1">
        <f t="shared" si="587"/>
        <v>0</v>
      </c>
      <c r="AP4715" s="1">
        <f t="shared" si="588"/>
        <v>1</v>
      </c>
      <c r="AQ4715" s="1">
        <f t="shared" si="589"/>
        <v>1602.492</v>
      </c>
      <c r="AR4715" s="1">
        <f t="shared" si="591"/>
        <v>0</v>
      </c>
      <c r="AS4715" s="2" t="str">
        <f>VLOOKUP(AR4715,Sites!A:B,2,FALSE)</f>
        <v>N/A</v>
      </c>
      <c r="AT4715" s="2" t="str">
        <f>VLOOKUP(AR4715,Sites!A:C,3,FALSE)</f>
        <v>N/A</v>
      </c>
      <c r="AU4715" s="3">
        <f t="shared" si="590"/>
        <v>1602.492</v>
      </c>
    </row>
    <row r="4716" spans="1:47" x14ac:dyDescent="0.25">
      <c r="A4716" s="5" t="s">
        <v>11398</v>
      </c>
      <c r="B4716" s="5" t="s">
        <v>11399</v>
      </c>
      <c r="C4716" s="5">
        <v>2</v>
      </c>
      <c r="D4716" s="5" t="s">
        <v>24</v>
      </c>
      <c r="E4716" s="5" t="s">
        <v>57</v>
      </c>
      <c r="F4716" s="5" t="s">
        <v>3929</v>
      </c>
      <c r="G4716" s="5" t="s">
        <v>59</v>
      </c>
      <c r="L4716" s="5" t="s">
        <v>10</v>
      </c>
      <c r="Q4716" s="5" t="s">
        <v>10</v>
      </c>
      <c r="V4716" s="5" t="s">
        <v>10</v>
      </c>
      <c r="X4716" s="5">
        <v>0</v>
      </c>
      <c r="AA4716" s="5" t="s">
        <v>16</v>
      </c>
      <c r="AH4716" s="15"/>
      <c r="AI4716" s="5">
        <v>0</v>
      </c>
      <c r="AJ4716" s="1" t="str">
        <f t="array" ref="AJ4716">INDEX(I4716:X4716, MATCH(FALSE,ISBLANK(I4716:X4716),FALSE))</f>
        <v>CA</v>
      </c>
      <c r="AK4716" s="1">
        <f t="array" ref="AK4716">IF(AJ4716=0,INDEX(Y4716:AI4716, MATCH(FALSE,ISBLANK(Y4716:AI4716),FALSE)),0)</f>
        <v>0</v>
      </c>
      <c r="AL4716" s="1">
        <f t="shared" si="584"/>
        <v>2</v>
      </c>
      <c r="AM4716" s="1">
        <f t="shared" si="585"/>
        <v>176.8</v>
      </c>
      <c r="AN4716" s="1">
        <f t="shared" si="586"/>
        <v>0</v>
      </c>
      <c r="AO4716" s="1">
        <f t="shared" si="587"/>
        <v>0</v>
      </c>
      <c r="AP4716" s="1">
        <f t="shared" si="588"/>
        <v>0</v>
      </c>
      <c r="AQ4716" s="1">
        <f t="shared" si="589"/>
        <v>0</v>
      </c>
      <c r="AR4716" s="1" t="str">
        <f t="shared" si="591"/>
        <v>CA</v>
      </c>
      <c r="AS4716" s="2" t="str">
        <f>VLOOKUP(AR4716,Sites!A:B,2,FALSE)</f>
        <v>IKO Kankakee </v>
      </c>
      <c r="AT4716" s="2" t="str">
        <f>VLOOKUP(AR4716,Sites!A:C,3,FALSE)</f>
        <v>IKO-US </v>
      </c>
      <c r="AU4716" s="3">
        <f t="shared" si="590"/>
        <v>176.8</v>
      </c>
    </row>
    <row r="4717" spans="1:47" x14ac:dyDescent="0.25">
      <c r="A4717" s="5" t="s">
        <v>11400</v>
      </c>
      <c r="B4717" s="5" t="s">
        <v>11401</v>
      </c>
      <c r="C4717" s="5">
        <v>6</v>
      </c>
      <c r="D4717" s="5" t="s">
        <v>24</v>
      </c>
      <c r="E4717" s="5" t="s">
        <v>63</v>
      </c>
      <c r="F4717" s="5" t="s">
        <v>3960</v>
      </c>
      <c r="G4717" s="5" t="s">
        <v>65</v>
      </c>
      <c r="X4717" s="5">
        <v>0</v>
      </c>
      <c r="Z4717" s="5" t="s">
        <v>15</v>
      </c>
      <c r="AH4717" s="15"/>
      <c r="AI4717" s="5">
        <v>0</v>
      </c>
      <c r="AJ4717" s="1">
        <f t="array" ref="AJ4717">INDEX(I4717:X4717, MATCH(FALSE,ISBLANK(I4717:X4717),FALSE))</f>
        <v>0</v>
      </c>
      <c r="AK4717" s="1" t="str">
        <f t="array" ref="AK4717">IF(AJ4717=0,INDEX(Y4717:AI4717, MATCH(FALSE,ISBLANK(Y4717:AI4717),FALSE)),0)</f>
        <v>GH</v>
      </c>
      <c r="AL4717" s="1">
        <f t="shared" si="584"/>
        <v>0</v>
      </c>
      <c r="AM4717" s="1">
        <f t="shared" si="585"/>
        <v>0</v>
      </c>
      <c r="AN4717" s="1">
        <f t="shared" si="586"/>
        <v>6</v>
      </c>
      <c r="AO4717" s="1">
        <f t="shared" si="587"/>
        <v>0</v>
      </c>
      <c r="AP4717" s="1">
        <f t="shared" si="588"/>
        <v>0</v>
      </c>
      <c r="AQ4717" s="1">
        <f t="shared" si="589"/>
        <v>0</v>
      </c>
      <c r="AR4717" s="1" t="str">
        <f t="shared" si="591"/>
        <v>GH</v>
      </c>
      <c r="AS4717" s="2" t="str">
        <f>VLOOKUP(AR4717,Sites!A:B,2,FALSE)</f>
        <v>IKO Hawkesbury Site </v>
      </c>
      <c r="AT4717" s="2" t="str">
        <f>VLOOKUP(AR4717,Sites!A:C,3,FALSE)</f>
        <v>IKO-CAD </v>
      </c>
      <c r="AU4717" s="3">
        <f t="shared" si="590"/>
        <v>0</v>
      </c>
    </row>
    <row r="4718" spans="1:47" x14ac:dyDescent="0.25">
      <c r="A4718" s="5" t="s">
        <v>11402</v>
      </c>
      <c r="B4718" s="5" t="s">
        <v>11403</v>
      </c>
      <c r="C4718" s="5">
        <v>21</v>
      </c>
      <c r="D4718" s="5" t="s">
        <v>24</v>
      </c>
      <c r="E4718" s="5" t="s">
        <v>368</v>
      </c>
      <c r="F4718" s="5" t="s">
        <v>424</v>
      </c>
      <c r="G4718" s="5" t="s">
        <v>369</v>
      </c>
      <c r="L4718" s="5" t="s">
        <v>10</v>
      </c>
      <c r="Q4718" s="5" t="s">
        <v>10</v>
      </c>
      <c r="V4718" s="5" t="s">
        <v>10</v>
      </c>
      <c r="X4718" s="5">
        <v>0</v>
      </c>
      <c r="AH4718" s="15"/>
      <c r="AI4718" s="5">
        <v>0</v>
      </c>
      <c r="AJ4718" s="1" t="str">
        <f t="array" ref="AJ4718">INDEX(I4718:X4718, MATCH(FALSE,ISBLANK(I4718:X4718),FALSE))</f>
        <v>CA</v>
      </c>
      <c r="AK4718" s="1">
        <f t="array" ref="AK4718">IF(AJ4718=0,INDEX(Y4718:AI4718, MATCH(FALSE,ISBLANK(Y4718:AI4718),FALSE)),0)</f>
        <v>0</v>
      </c>
      <c r="AL4718" s="1">
        <f t="shared" si="584"/>
        <v>21</v>
      </c>
      <c r="AM4718" s="1">
        <f t="shared" si="585"/>
        <v>252</v>
      </c>
      <c r="AN4718" s="1">
        <f t="shared" si="586"/>
        <v>0</v>
      </c>
      <c r="AO4718" s="1">
        <f t="shared" si="587"/>
        <v>0</v>
      </c>
      <c r="AP4718" s="1">
        <f t="shared" si="588"/>
        <v>0</v>
      </c>
      <c r="AQ4718" s="1">
        <f t="shared" si="589"/>
        <v>0</v>
      </c>
      <c r="AR4718" s="1" t="str">
        <f t="shared" si="591"/>
        <v>CA</v>
      </c>
      <c r="AS4718" s="2" t="str">
        <f>VLOOKUP(AR4718,Sites!A:B,2,FALSE)</f>
        <v>IKO Kankakee </v>
      </c>
      <c r="AT4718" s="2" t="str">
        <f>VLOOKUP(AR4718,Sites!A:C,3,FALSE)</f>
        <v>IKO-US </v>
      </c>
      <c r="AU4718" s="3">
        <f t="shared" si="590"/>
        <v>252</v>
      </c>
    </row>
    <row r="4719" spans="1:47" x14ac:dyDescent="0.25">
      <c r="A4719" s="5" t="s">
        <v>11404</v>
      </c>
      <c r="B4719" s="5" t="s">
        <v>11405</v>
      </c>
      <c r="C4719" s="5">
        <v>6</v>
      </c>
      <c r="D4719" s="5" t="s">
        <v>24</v>
      </c>
      <c r="E4719" s="5" t="s">
        <v>171</v>
      </c>
      <c r="F4719" s="5" t="s">
        <v>3960</v>
      </c>
      <c r="G4719" s="5" t="s">
        <v>173</v>
      </c>
      <c r="X4719" s="5">
        <v>0</v>
      </c>
      <c r="AH4719" s="15"/>
      <c r="AI4719" s="5">
        <v>0</v>
      </c>
      <c r="AJ4719" s="1">
        <f t="array" ref="AJ4719">INDEX(I4719:X4719, MATCH(FALSE,ISBLANK(I4719:X4719),FALSE))</f>
        <v>0</v>
      </c>
      <c r="AK4719" s="1">
        <f t="array" ref="AK4719">IF(AJ4719=0,INDEX(Y4719:AI4719, MATCH(FALSE,ISBLANK(Y4719:AI4719),FALSE)),0)</f>
        <v>0</v>
      </c>
      <c r="AL4719" s="1">
        <f t="shared" si="584"/>
        <v>0</v>
      </c>
      <c r="AM4719" s="1">
        <f t="shared" si="585"/>
        <v>0</v>
      </c>
      <c r="AN4719" s="1">
        <f t="shared" si="586"/>
        <v>0</v>
      </c>
      <c r="AO4719" s="1">
        <f t="shared" si="587"/>
        <v>0</v>
      </c>
      <c r="AP4719" s="1">
        <f t="shared" si="588"/>
        <v>6</v>
      </c>
      <c r="AQ4719" s="1">
        <f t="shared" si="589"/>
        <v>0</v>
      </c>
      <c r="AR4719" s="1">
        <f t="shared" si="591"/>
        <v>0</v>
      </c>
      <c r="AS4719" s="2" t="str">
        <f>VLOOKUP(AR4719,Sites!A:B,2,FALSE)</f>
        <v>N/A</v>
      </c>
      <c r="AT4719" s="2" t="str">
        <f>VLOOKUP(AR4719,Sites!A:C,3,FALSE)</f>
        <v>N/A</v>
      </c>
      <c r="AU4719" s="3">
        <f t="shared" si="590"/>
        <v>0</v>
      </c>
    </row>
    <row r="4720" spans="1:47" x14ac:dyDescent="0.25">
      <c r="A4720" s="5" t="s">
        <v>11406</v>
      </c>
      <c r="B4720" s="5" t="s">
        <v>11407</v>
      </c>
      <c r="C4720" s="5">
        <v>20</v>
      </c>
      <c r="D4720" s="5" t="s">
        <v>62</v>
      </c>
      <c r="E4720" s="5" t="s">
        <v>57</v>
      </c>
      <c r="F4720" s="5" t="s">
        <v>11408</v>
      </c>
      <c r="G4720" s="5" t="s">
        <v>59</v>
      </c>
      <c r="X4720" s="5">
        <v>0</v>
      </c>
      <c r="AH4720" s="15"/>
      <c r="AI4720" s="5">
        <v>0</v>
      </c>
      <c r="AJ4720" s="1">
        <f t="array" ref="AJ4720">INDEX(I4720:X4720, MATCH(FALSE,ISBLANK(I4720:X4720),FALSE))</f>
        <v>0</v>
      </c>
      <c r="AK4720" s="1">
        <f t="array" ref="AK4720">IF(AJ4720=0,INDEX(Y4720:AI4720, MATCH(FALSE,ISBLANK(Y4720:AI4720),FALSE)),0)</f>
        <v>0</v>
      </c>
      <c r="AL4720" s="1">
        <f t="shared" si="584"/>
        <v>0</v>
      </c>
      <c r="AM4720" s="1">
        <f t="shared" si="585"/>
        <v>0</v>
      </c>
      <c r="AN4720" s="1">
        <f t="shared" si="586"/>
        <v>0</v>
      </c>
      <c r="AO4720" s="1">
        <f t="shared" si="587"/>
        <v>0</v>
      </c>
      <c r="AP4720" s="1">
        <f t="shared" si="588"/>
        <v>20</v>
      </c>
      <c r="AQ4720" s="1">
        <f t="shared" si="589"/>
        <v>102.4</v>
      </c>
      <c r="AR4720" s="1">
        <f t="shared" si="591"/>
        <v>0</v>
      </c>
      <c r="AS4720" s="2" t="str">
        <f>VLOOKUP(AR4720,Sites!A:B,2,FALSE)</f>
        <v>N/A</v>
      </c>
      <c r="AT4720" s="2" t="str">
        <f>VLOOKUP(AR4720,Sites!A:C,3,FALSE)</f>
        <v>N/A</v>
      </c>
      <c r="AU4720" s="3">
        <f t="shared" si="590"/>
        <v>102.4</v>
      </c>
    </row>
    <row r="4721" spans="1:47" x14ac:dyDescent="0.25">
      <c r="A4721" s="5" t="s">
        <v>11409</v>
      </c>
      <c r="B4721" s="5" t="s">
        <v>11410</v>
      </c>
      <c r="C4721" s="5">
        <v>1</v>
      </c>
      <c r="D4721" s="5" t="s">
        <v>62</v>
      </c>
      <c r="E4721" s="5" t="s">
        <v>387</v>
      </c>
      <c r="F4721" s="5" t="s">
        <v>11411</v>
      </c>
      <c r="G4721" s="5" t="s">
        <v>389</v>
      </c>
      <c r="L4721" s="5" t="s">
        <v>10</v>
      </c>
      <c r="Q4721" s="5" t="s">
        <v>10</v>
      </c>
      <c r="V4721" s="5" t="s">
        <v>10</v>
      </c>
      <c r="X4721" s="5">
        <v>0</v>
      </c>
      <c r="Z4721" s="5" t="s">
        <v>15</v>
      </c>
      <c r="AB4721" s="5" t="s">
        <v>18</v>
      </c>
      <c r="AE4721" s="5" t="s">
        <v>20</v>
      </c>
      <c r="AH4721" s="15"/>
      <c r="AI4721" s="5">
        <v>0</v>
      </c>
      <c r="AJ4721" s="1" t="str">
        <f t="array" ref="AJ4721">INDEX(I4721:X4721, MATCH(FALSE,ISBLANK(I4721:X4721),FALSE))</f>
        <v>CA</v>
      </c>
      <c r="AK4721" s="1">
        <f t="array" ref="AK4721">IF(AJ4721=0,INDEX(Y4721:AI4721, MATCH(FALSE,ISBLANK(Y4721:AI4721),FALSE)),0)</f>
        <v>0</v>
      </c>
      <c r="AL4721" s="1">
        <f t="shared" si="584"/>
        <v>1</v>
      </c>
      <c r="AM4721" s="1">
        <f t="shared" si="585"/>
        <v>19.999199999999998</v>
      </c>
      <c r="AN4721" s="1">
        <f t="shared" si="586"/>
        <v>0</v>
      </c>
      <c r="AO4721" s="1">
        <f t="shared" si="587"/>
        <v>0</v>
      </c>
      <c r="AP4721" s="1">
        <f t="shared" si="588"/>
        <v>0</v>
      </c>
      <c r="AQ4721" s="1">
        <f t="shared" si="589"/>
        <v>0</v>
      </c>
      <c r="AR4721" s="1" t="str">
        <f t="shared" si="591"/>
        <v>CA</v>
      </c>
      <c r="AS4721" s="2" t="str">
        <f>VLOOKUP(AR4721,Sites!A:B,2,FALSE)</f>
        <v>IKO Kankakee </v>
      </c>
      <c r="AT4721" s="2" t="str">
        <f>VLOOKUP(AR4721,Sites!A:C,3,FALSE)</f>
        <v>IKO-US </v>
      </c>
      <c r="AU4721" s="3">
        <f t="shared" si="590"/>
        <v>19.999199999999998</v>
      </c>
    </row>
    <row r="4722" spans="1:47" x14ac:dyDescent="0.25">
      <c r="A4722" s="5" t="s">
        <v>11412</v>
      </c>
      <c r="B4722" s="5" t="s">
        <v>11413</v>
      </c>
      <c r="C4722" s="5">
        <v>40</v>
      </c>
      <c r="D4722" s="5" t="s">
        <v>62</v>
      </c>
      <c r="E4722" s="5" t="s">
        <v>290</v>
      </c>
      <c r="F4722" s="5" t="s">
        <v>11414</v>
      </c>
      <c r="G4722" s="5" t="s">
        <v>292</v>
      </c>
      <c r="X4722" s="5">
        <v>0</v>
      </c>
      <c r="AH4722" s="15"/>
      <c r="AI4722" s="5">
        <v>0</v>
      </c>
      <c r="AJ4722" s="1">
        <f t="array" ref="AJ4722">INDEX(I4722:X4722, MATCH(FALSE,ISBLANK(I4722:X4722),FALSE))</f>
        <v>0</v>
      </c>
      <c r="AK4722" s="1">
        <f t="array" ref="AK4722">IF(AJ4722=0,INDEX(Y4722:AI4722, MATCH(FALSE,ISBLANK(Y4722:AI4722),FALSE)),0)</f>
        <v>0</v>
      </c>
      <c r="AL4722" s="1">
        <f t="shared" si="584"/>
        <v>0</v>
      </c>
      <c r="AM4722" s="1">
        <f t="shared" si="585"/>
        <v>0</v>
      </c>
      <c r="AN4722" s="1">
        <f t="shared" si="586"/>
        <v>0</v>
      </c>
      <c r="AO4722" s="1">
        <f t="shared" si="587"/>
        <v>0</v>
      </c>
      <c r="AP4722" s="1">
        <f t="shared" si="588"/>
        <v>40</v>
      </c>
      <c r="AQ4722" s="1">
        <f t="shared" si="589"/>
        <v>17.600000000000001</v>
      </c>
      <c r="AR4722" s="1">
        <f t="shared" si="591"/>
        <v>0</v>
      </c>
      <c r="AS4722" s="2" t="str">
        <f>VLOOKUP(AR4722,Sites!A:B,2,FALSE)</f>
        <v>N/A</v>
      </c>
      <c r="AT4722" s="2" t="str">
        <f>VLOOKUP(AR4722,Sites!A:C,3,FALSE)</f>
        <v>N/A</v>
      </c>
      <c r="AU4722" s="3">
        <f t="shared" si="590"/>
        <v>17.600000000000001</v>
      </c>
    </row>
    <row r="4723" spans="1:47" x14ac:dyDescent="0.25">
      <c r="A4723" s="5" t="s">
        <v>11415</v>
      </c>
      <c r="B4723" s="5" t="s">
        <v>11416</v>
      </c>
      <c r="C4723" s="5">
        <v>2</v>
      </c>
      <c r="D4723" s="5" t="s">
        <v>24</v>
      </c>
      <c r="E4723" s="5" t="s">
        <v>2142</v>
      </c>
      <c r="F4723" s="5" t="s">
        <v>11417</v>
      </c>
      <c r="G4723" s="5" t="s">
        <v>2143</v>
      </c>
      <c r="X4723" s="5">
        <v>0</v>
      </c>
      <c r="AH4723" s="15"/>
      <c r="AI4723" s="5">
        <v>0</v>
      </c>
      <c r="AJ4723" s="1">
        <f t="array" ref="AJ4723">INDEX(I4723:X4723, MATCH(FALSE,ISBLANK(I4723:X4723),FALSE))</f>
        <v>0</v>
      </c>
      <c r="AK4723" s="1">
        <f t="array" ref="AK4723">IF(AJ4723=0,INDEX(Y4723:AI4723, MATCH(FALSE,ISBLANK(Y4723:AI4723),FALSE)),0)</f>
        <v>0</v>
      </c>
      <c r="AL4723" s="1">
        <f t="shared" si="584"/>
        <v>0</v>
      </c>
      <c r="AM4723" s="1">
        <f t="shared" si="585"/>
        <v>0</v>
      </c>
      <c r="AN4723" s="1">
        <f t="shared" si="586"/>
        <v>0</v>
      </c>
      <c r="AO4723" s="1">
        <f t="shared" si="587"/>
        <v>0</v>
      </c>
      <c r="AP4723" s="1">
        <f t="shared" si="588"/>
        <v>2</v>
      </c>
      <c r="AQ4723" s="1">
        <f t="shared" si="589"/>
        <v>481.2</v>
      </c>
      <c r="AR4723" s="1">
        <f t="shared" si="591"/>
        <v>0</v>
      </c>
      <c r="AS4723" s="2" t="str">
        <f>VLOOKUP(AR4723,Sites!A:B,2,FALSE)</f>
        <v>N/A</v>
      </c>
      <c r="AT4723" s="2" t="str">
        <f>VLOOKUP(AR4723,Sites!A:C,3,FALSE)</f>
        <v>N/A</v>
      </c>
      <c r="AU4723" s="3">
        <f t="shared" si="590"/>
        <v>481.2</v>
      </c>
    </row>
    <row r="4724" spans="1:47" x14ac:dyDescent="0.25">
      <c r="A4724" s="5" t="s">
        <v>11418</v>
      </c>
      <c r="B4724" s="5" t="s">
        <v>11419</v>
      </c>
      <c r="C4724" s="5">
        <v>1</v>
      </c>
      <c r="D4724" s="5" t="s">
        <v>24</v>
      </c>
      <c r="E4724" s="5" t="s">
        <v>53</v>
      </c>
      <c r="F4724" s="5" t="s">
        <v>3960</v>
      </c>
      <c r="G4724" s="5" t="s">
        <v>54</v>
      </c>
      <c r="X4724" s="5">
        <v>0</v>
      </c>
      <c r="AH4724" s="15"/>
      <c r="AI4724" s="5">
        <v>0</v>
      </c>
      <c r="AJ4724" s="1">
        <f t="array" ref="AJ4724">INDEX(I4724:X4724, MATCH(FALSE,ISBLANK(I4724:X4724),FALSE))</f>
        <v>0</v>
      </c>
      <c r="AK4724" s="1">
        <f t="array" ref="AK4724">IF(AJ4724=0,INDEX(Y4724:AI4724, MATCH(FALSE,ISBLANK(Y4724:AI4724),FALSE)),0)</f>
        <v>0</v>
      </c>
      <c r="AL4724" s="1">
        <f t="shared" si="584"/>
        <v>0</v>
      </c>
      <c r="AM4724" s="1">
        <f t="shared" si="585"/>
        <v>0</v>
      </c>
      <c r="AN4724" s="1">
        <f t="shared" si="586"/>
        <v>0</v>
      </c>
      <c r="AO4724" s="1">
        <f t="shared" si="587"/>
        <v>0</v>
      </c>
      <c r="AP4724" s="1">
        <f t="shared" si="588"/>
        <v>1</v>
      </c>
      <c r="AQ4724" s="1">
        <f t="shared" si="589"/>
        <v>0</v>
      </c>
      <c r="AR4724" s="1">
        <f t="shared" si="591"/>
        <v>0</v>
      </c>
      <c r="AS4724" s="2" t="str">
        <f>VLOOKUP(AR4724,Sites!A:B,2,FALSE)</f>
        <v>N/A</v>
      </c>
      <c r="AT4724" s="2" t="str">
        <f>VLOOKUP(AR4724,Sites!A:C,3,FALSE)</f>
        <v>N/A</v>
      </c>
      <c r="AU4724" s="3">
        <f t="shared" si="590"/>
        <v>0</v>
      </c>
    </row>
    <row r="4725" spans="1:47" x14ac:dyDescent="0.25">
      <c r="A4725" s="5" t="s">
        <v>11420</v>
      </c>
      <c r="B4725" s="5" t="s">
        <v>11421</v>
      </c>
      <c r="C4725" s="5">
        <v>1</v>
      </c>
      <c r="D4725" s="5" t="s">
        <v>24</v>
      </c>
      <c r="E4725" s="5" t="s">
        <v>53</v>
      </c>
      <c r="F4725" s="5" t="s">
        <v>3960</v>
      </c>
      <c r="G4725" s="5" t="s">
        <v>54</v>
      </c>
      <c r="X4725" s="5">
        <v>0</v>
      </c>
      <c r="AH4725" s="15"/>
      <c r="AI4725" s="5">
        <v>0</v>
      </c>
      <c r="AJ4725" s="1">
        <f t="array" ref="AJ4725">INDEX(I4725:X4725, MATCH(FALSE,ISBLANK(I4725:X4725),FALSE))</f>
        <v>0</v>
      </c>
      <c r="AK4725" s="1">
        <f t="array" ref="AK4725">IF(AJ4725=0,INDEX(Y4725:AI4725, MATCH(FALSE,ISBLANK(Y4725:AI4725),FALSE)),0)</f>
        <v>0</v>
      </c>
      <c r="AL4725" s="1">
        <f t="shared" si="584"/>
        <v>0</v>
      </c>
      <c r="AM4725" s="1">
        <f t="shared" si="585"/>
        <v>0</v>
      </c>
      <c r="AN4725" s="1">
        <f t="shared" si="586"/>
        <v>0</v>
      </c>
      <c r="AO4725" s="1">
        <f t="shared" si="587"/>
        <v>0</v>
      </c>
      <c r="AP4725" s="1">
        <f t="shared" si="588"/>
        <v>1</v>
      </c>
      <c r="AQ4725" s="1">
        <f t="shared" si="589"/>
        <v>0</v>
      </c>
      <c r="AR4725" s="1">
        <f t="shared" si="591"/>
        <v>0</v>
      </c>
      <c r="AS4725" s="2" t="str">
        <f>VLOOKUP(AR4725,Sites!A:B,2,FALSE)</f>
        <v>N/A</v>
      </c>
      <c r="AT4725" s="2" t="str">
        <f>VLOOKUP(AR4725,Sites!A:C,3,FALSE)</f>
        <v>N/A</v>
      </c>
      <c r="AU4725" s="3">
        <f t="shared" si="590"/>
        <v>0</v>
      </c>
    </row>
    <row r="4726" spans="1:47" x14ac:dyDescent="0.25">
      <c r="A4726" s="5" t="s">
        <v>11422</v>
      </c>
      <c r="B4726" s="5" t="s">
        <v>11423</v>
      </c>
      <c r="C4726" s="5">
        <v>4</v>
      </c>
      <c r="D4726" s="5" t="s">
        <v>24</v>
      </c>
      <c r="E4726" s="5" t="s">
        <v>25</v>
      </c>
      <c r="F4726" s="5" t="s">
        <v>15836</v>
      </c>
      <c r="G4726" s="5" t="s">
        <v>27</v>
      </c>
      <c r="X4726" s="5">
        <v>0</v>
      </c>
      <c r="AH4726" s="15" t="s">
        <v>17</v>
      </c>
      <c r="AI4726" s="5">
        <v>0</v>
      </c>
      <c r="AJ4726" s="1">
        <f t="array" ref="AJ4726">INDEX(I4726:X4726, MATCH(FALSE,ISBLANK(I4726:X4726),FALSE))</f>
        <v>0</v>
      </c>
      <c r="AK4726" s="1" t="str">
        <f t="array" ref="AK4726">IF(AJ4726=0,INDEX(Y4726:AI4726, MATCH(FALSE,ISBLANK(Y4726:AI4726),FALSE)),0)</f>
        <v>GJ</v>
      </c>
      <c r="AL4726" s="1">
        <f t="shared" si="584"/>
        <v>0</v>
      </c>
      <c r="AM4726" s="1">
        <f t="shared" si="585"/>
        <v>0</v>
      </c>
      <c r="AN4726" s="1">
        <f t="shared" si="586"/>
        <v>4</v>
      </c>
      <c r="AO4726" s="1">
        <f t="shared" si="587"/>
        <v>474.76</v>
      </c>
      <c r="AP4726" s="1">
        <f t="shared" si="588"/>
        <v>0</v>
      </c>
      <c r="AQ4726" s="1">
        <f t="shared" si="589"/>
        <v>0</v>
      </c>
      <c r="AR4726" s="1" t="str">
        <f t="shared" si="591"/>
        <v>GJ</v>
      </c>
      <c r="AS4726" s="2" t="str">
        <f>VLOOKUP(AR4726,Sites!A:B,2,FALSE)</f>
        <v>Canroof Corp Site </v>
      </c>
      <c r="AT4726" s="2" t="str">
        <f>VLOOKUP(AR4726,Sites!A:C,3,FALSE)</f>
        <v>IKO-CAD </v>
      </c>
      <c r="AU4726" s="3">
        <f t="shared" si="590"/>
        <v>474.76</v>
      </c>
    </row>
    <row r="4727" spans="1:47" x14ac:dyDescent="0.25">
      <c r="A4727" s="5" t="s">
        <v>11424</v>
      </c>
      <c r="B4727" s="5" t="s">
        <v>11425</v>
      </c>
      <c r="C4727" s="5">
        <v>2</v>
      </c>
      <c r="D4727" s="5" t="s">
        <v>24</v>
      </c>
      <c r="E4727" s="5" t="s">
        <v>5702</v>
      </c>
      <c r="F4727" s="5" t="s">
        <v>15837</v>
      </c>
      <c r="G4727" s="5" t="s">
        <v>5703</v>
      </c>
      <c r="X4727" s="5">
        <v>0</v>
      </c>
      <c r="AH4727" s="15"/>
      <c r="AI4727" s="5">
        <v>0</v>
      </c>
      <c r="AJ4727" s="1">
        <f t="array" ref="AJ4727">INDEX(I4727:X4727, MATCH(FALSE,ISBLANK(I4727:X4727),FALSE))</f>
        <v>0</v>
      </c>
      <c r="AK4727" s="1">
        <f t="array" ref="AK4727">IF(AJ4727=0,INDEX(Y4727:AI4727, MATCH(FALSE,ISBLANK(Y4727:AI4727),FALSE)),0)</f>
        <v>0</v>
      </c>
      <c r="AL4727" s="1">
        <f t="shared" si="584"/>
        <v>0</v>
      </c>
      <c r="AM4727" s="1">
        <f t="shared" si="585"/>
        <v>0</v>
      </c>
      <c r="AN4727" s="1">
        <f t="shared" si="586"/>
        <v>0</v>
      </c>
      <c r="AO4727" s="1">
        <f t="shared" si="587"/>
        <v>0</v>
      </c>
      <c r="AP4727" s="1">
        <f t="shared" si="588"/>
        <v>2</v>
      </c>
      <c r="AQ4727" s="1">
        <f t="shared" si="589"/>
        <v>136.5</v>
      </c>
      <c r="AR4727" s="1">
        <f t="shared" si="591"/>
        <v>0</v>
      </c>
      <c r="AS4727" s="2" t="str">
        <f>VLOOKUP(AR4727,Sites!A:B,2,FALSE)</f>
        <v>N/A</v>
      </c>
      <c r="AT4727" s="2" t="str">
        <f>VLOOKUP(AR4727,Sites!A:C,3,FALSE)</f>
        <v>N/A</v>
      </c>
      <c r="AU4727" s="3">
        <f t="shared" si="590"/>
        <v>136.5</v>
      </c>
    </row>
    <row r="4728" spans="1:47" x14ac:dyDescent="0.25">
      <c r="A4728" s="5" t="s">
        <v>11426</v>
      </c>
      <c r="B4728" s="5" t="s">
        <v>11427</v>
      </c>
      <c r="C4728" s="5">
        <v>1</v>
      </c>
      <c r="D4728" s="5" t="s">
        <v>24</v>
      </c>
      <c r="E4728" s="5" t="s">
        <v>25</v>
      </c>
      <c r="F4728" s="5" t="s">
        <v>3960</v>
      </c>
      <c r="G4728" s="5" t="s">
        <v>27</v>
      </c>
      <c r="X4728" s="5">
        <v>0</v>
      </c>
      <c r="AH4728" s="15"/>
      <c r="AI4728" s="5">
        <v>0</v>
      </c>
      <c r="AJ4728" s="1">
        <f t="array" ref="AJ4728">INDEX(I4728:X4728, MATCH(FALSE,ISBLANK(I4728:X4728),FALSE))</f>
        <v>0</v>
      </c>
      <c r="AK4728" s="1">
        <f t="array" ref="AK4728">IF(AJ4728=0,INDEX(Y4728:AI4728, MATCH(FALSE,ISBLANK(Y4728:AI4728),FALSE)),0)</f>
        <v>0</v>
      </c>
      <c r="AL4728" s="1">
        <f t="shared" si="584"/>
        <v>0</v>
      </c>
      <c r="AM4728" s="1">
        <f t="shared" si="585"/>
        <v>0</v>
      </c>
      <c r="AN4728" s="1">
        <f t="shared" si="586"/>
        <v>0</v>
      </c>
      <c r="AO4728" s="1">
        <f t="shared" si="587"/>
        <v>0</v>
      </c>
      <c r="AP4728" s="1">
        <f t="shared" si="588"/>
        <v>1</v>
      </c>
      <c r="AQ4728" s="1">
        <f t="shared" si="589"/>
        <v>0</v>
      </c>
      <c r="AR4728" s="1">
        <f t="shared" si="591"/>
        <v>0</v>
      </c>
      <c r="AS4728" s="2" t="str">
        <f>VLOOKUP(AR4728,Sites!A:B,2,FALSE)</f>
        <v>N/A</v>
      </c>
      <c r="AT4728" s="2" t="str">
        <f>VLOOKUP(AR4728,Sites!A:C,3,FALSE)</f>
        <v>N/A</v>
      </c>
      <c r="AU4728" s="3">
        <f t="shared" si="590"/>
        <v>0</v>
      </c>
    </row>
    <row r="4729" spans="1:47" x14ac:dyDescent="0.25">
      <c r="A4729" s="5" t="s">
        <v>11428</v>
      </c>
      <c r="B4729" s="5" t="s">
        <v>11429</v>
      </c>
      <c r="C4729" s="5">
        <v>2</v>
      </c>
      <c r="D4729" s="5" t="s">
        <v>24</v>
      </c>
      <c r="E4729" s="5" t="s">
        <v>72</v>
      </c>
      <c r="F4729" s="5" t="s">
        <v>3960</v>
      </c>
      <c r="G4729" s="5" t="s">
        <v>74</v>
      </c>
      <c r="X4729" s="5">
        <v>0</v>
      </c>
      <c r="AH4729" s="15"/>
      <c r="AI4729" s="5">
        <v>0</v>
      </c>
      <c r="AJ4729" s="1">
        <f t="array" ref="AJ4729">INDEX(I4729:X4729, MATCH(FALSE,ISBLANK(I4729:X4729),FALSE))</f>
        <v>0</v>
      </c>
      <c r="AK4729" s="1">
        <f t="array" ref="AK4729">IF(AJ4729=0,INDEX(Y4729:AI4729, MATCH(FALSE,ISBLANK(Y4729:AI4729),FALSE)),0)</f>
        <v>0</v>
      </c>
      <c r="AL4729" s="1">
        <f t="shared" si="584"/>
        <v>0</v>
      </c>
      <c r="AM4729" s="1">
        <f t="shared" si="585"/>
        <v>0</v>
      </c>
      <c r="AN4729" s="1">
        <f t="shared" si="586"/>
        <v>0</v>
      </c>
      <c r="AO4729" s="1">
        <f t="shared" si="587"/>
        <v>0</v>
      </c>
      <c r="AP4729" s="1">
        <f t="shared" si="588"/>
        <v>2</v>
      </c>
      <c r="AQ4729" s="1">
        <f t="shared" si="589"/>
        <v>0</v>
      </c>
      <c r="AR4729" s="1">
        <f t="shared" si="591"/>
        <v>0</v>
      </c>
      <c r="AS4729" s="2" t="str">
        <f>VLOOKUP(AR4729,Sites!A:B,2,FALSE)</f>
        <v>N/A</v>
      </c>
      <c r="AT4729" s="2" t="str">
        <f>VLOOKUP(AR4729,Sites!A:C,3,FALSE)</f>
        <v>N/A</v>
      </c>
      <c r="AU4729" s="3">
        <f t="shared" si="590"/>
        <v>0</v>
      </c>
    </row>
    <row r="4730" spans="1:47" x14ac:dyDescent="0.25">
      <c r="A4730" s="5" t="s">
        <v>11430</v>
      </c>
      <c r="B4730" s="5" t="s">
        <v>11431</v>
      </c>
      <c r="C4730" s="5">
        <v>2</v>
      </c>
      <c r="D4730" s="5" t="s">
        <v>24</v>
      </c>
      <c r="E4730" s="5" t="s">
        <v>57</v>
      </c>
      <c r="F4730" s="5" t="s">
        <v>3960</v>
      </c>
      <c r="G4730" s="5" t="s">
        <v>59</v>
      </c>
      <c r="L4730" s="5" t="s">
        <v>10</v>
      </c>
      <c r="V4730" s="5" t="s">
        <v>10</v>
      </c>
      <c r="X4730" s="5">
        <v>0</v>
      </c>
      <c r="AH4730" s="15" t="s">
        <v>17</v>
      </c>
      <c r="AI4730" s="5">
        <v>0</v>
      </c>
      <c r="AJ4730" s="1" t="str">
        <f t="array" ref="AJ4730">INDEX(I4730:X4730, MATCH(FALSE,ISBLANK(I4730:X4730),FALSE))</f>
        <v>CA</v>
      </c>
      <c r="AK4730" s="1">
        <f t="array" ref="AK4730">IF(AJ4730=0,INDEX(Y4730:AI4730, MATCH(FALSE,ISBLANK(Y4730:AI4730),FALSE)),0)</f>
        <v>0</v>
      </c>
      <c r="AL4730" s="1">
        <f t="shared" si="584"/>
        <v>2</v>
      </c>
      <c r="AM4730" s="1">
        <f t="shared" si="585"/>
        <v>0</v>
      </c>
      <c r="AN4730" s="1">
        <f t="shared" si="586"/>
        <v>0</v>
      </c>
      <c r="AO4730" s="1">
        <f t="shared" si="587"/>
        <v>0</v>
      </c>
      <c r="AP4730" s="1">
        <f t="shared" si="588"/>
        <v>0</v>
      </c>
      <c r="AQ4730" s="1">
        <f t="shared" si="589"/>
        <v>0</v>
      </c>
      <c r="AR4730" s="1" t="str">
        <f t="shared" si="591"/>
        <v>CA</v>
      </c>
      <c r="AS4730" s="2" t="str">
        <f>VLOOKUP(AR4730,Sites!A:B,2,FALSE)</f>
        <v>IKO Kankakee </v>
      </c>
      <c r="AT4730" s="2" t="str">
        <f>VLOOKUP(AR4730,Sites!A:C,3,FALSE)</f>
        <v>IKO-US </v>
      </c>
      <c r="AU4730" s="3">
        <f t="shared" si="590"/>
        <v>0</v>
      </c>
    </row>
    <row r="4731" spans="1:47" x14ac:dyDescent="0.25">
      <c r="A4731" s="5" t="s">
        <v>11432</v>
      </c>
      <c r="B4731" s="5" t="s">
        <v>11433</v>
      </c>
      <c r="C4731" s="5">
        <v>1</v>
      </c>
      <c r="D4731" s="5" t="s">
        <v>24</v>
      </c>
      <c r="E4731" s="5" t="s">
        <v>4139</v>
      </c>
      <c r="F4731" s="5" t="s">
        <v>113</v>
      </c>
      <c r="G4731" s="5" t="s">
        <v>4140</v>
      </c>
      <c r="J4731" s="5" t="s">
        <v>8</v>
      </c>
      <c r="O4731" s="5" t="s">
        <v>8</v>
      </c>
      <c r="T4731" s="5" t="s">
        <v>8</v>
      </c>
      <c r="X4731" s="5">
        <v>0</v>
      </c>
      <c r="Z4731" s="5" t="s">
        <v>15</v>
      </c>
      <c r="AH4731" s="15"/>
      <c r="AI4731" s="5">
        <v>0</v>
      </c>
      <c r="AJ4731" s="1" t="str">
        <f t="array" ref="AJ4731">INDEX(I4731:X4731, MATCH(FALSE,ISBLANK(I4731:X4731),FALSE))</f>
        <v>GV</v>
      </c>
      <c r="AK4731" s="1">
        <f t="array" ref="AK4731">IF(AJ4731=0,INDEX(Y4731:AI4731, MATCH(FALSE,ISBLANK(Y4731:AI4731),FALSE)),0)</f>
        <v>0</v>
      </c>
      <c r="AL4731" s="1">
        <f t="shared" si="584"/>
        <v>1</v>
      </c>
      <c r="AM4731" s="1">
        <f t="shared" si="585"/>
        <v>200</v>
      </c>
      <c r="AN4731" s="1">
        <f t="shared" si="586"/>
        <v>0</v>
      </c>
      <c r="AO4731" s="1">
        <f t="shared" si="587"/>
        <v>0</v>
      </c>
      <c r="AP4731" s="1">
        <f t="shared" si="588"/>
        <v>0</v>
      </c>
      <c r="AQ4731" s="1">
        <f t="shared" si="589"/>
        <v>0</v>
      </c>
      <c r="AR4731" s="1" t="str">
        <f t="shared" si="591"/>
        <v>GV</v>
      </c>
      <c r="AS4731" s="2" t="str">
        <f>VLOOKUP(AR4731,Sites!A:B,2,FALSE)</f>
        <v>IKO Hillsboro </v>
      </c>
      <c r="AT4731" s="2" t="str">
        <f>VLOOKUP(AR4731,Sites!A:C,3,FALSE)</f>
        <v>IKO-US </v>
      </c>
      <c r="AU4731" s="3">
        <f t="shared" si="590"/>
        <v>200</v>
      </c>
    </row>
    <row r="4732" spans="1:47" x14ac:dyDescent="0.25">
      <c r="A4732" s="5" t="s">
        <v>11434</v>
      </c>
      <c r="B4732" s="5" t="s">
        <v>11435</v>
      </c>
      <c r="C4732" s="5">
        <v>3</v>
      </c>
      <c r="D4732" s="5" t="s">
        <v>24</v>
      </c>
      <c r="E4732" s="5" t="s">
        <v>53</v>
      </c>
      <c r="F4732" s="5" t="s">
        <v>3960</v>
      </c>
      <c r="G4732" s="5" t="s">
        <v>54</v>
      </c>
      <c r="L4732" s="5" t="s">
        <v>10</v>
      </c>
      <c r="Q4732" s="5" t="s">
        <v>10</v>
      </c>
      <c r="V4732" s="5" t="s">
        <v>10</v>
      </c>
      <c r="X4732" s="5">
        <v>0</v>
      </c>
      <c r="AH4732" s="15" t="s">
        <v>17</v>
      </c>
      <c r="AI4732" s="5">
        <v>0</v>
      </c>
      <c r="AJ4732" s="1" t="str">
        <f t="array" ref="AJ4732">INDEX(I4732:X4732, MATCH(FALSE,ISBLANK(I4732:X4732),FALSE))</f>
        <v>CA</v>
      </c>
      <c r="AK4732" s="1">
        <f t="array" ref="AK4732">IF(AJ4732=0,INDEX(Y4732:AI4732, MATCH(FALSE,ISBLANK(Y4732:AI4732),FALSE)),0)</f>
        <v>0</v>
      </c>
      <c r="AL4732" s="1">
        <f t="shared" si="584"/>
        <v>3</v>
      </c>
      <c r="AM4732" s="1">
        <f t="shared" si="585"/>
        <v>0</v>
      </c>
      <c r="AN4732" s="1">
        <f t="shared" si="586"/>
        <v>0</v>
      </c>
      <c r="AO4732" s="1">
        <f t="shared" si="587"/>
        <v>0</v>
      </c>
      <c r="AP4732" s="1">
        <f t="shared" si="588"/>
        <v>0</v>
      </c>
      <c r="AQ4732" s="1">
        <f t="shared" si="589"/>
        <v>0</v>
      </c>
      <c r="AR4732" s="1" t="str">
        <f t="shared" si="591"/>
        <v>CA</v>
      </c>
      <c r="AS4732" s="2" t="str">
        <f>VLOOKUP(AR4732,Sites!A:B,2,FALSE)</f>
        <v>IKO Kankakee </v>
      </c>
      <c r="AT4732" s="2" t="str">
        <f>VLOOKUP(AR4732,Sites!A:C,3,FALSE)</f>
        <v>IKO-US </v>
      </c>
      <c r="AU4732" s="3">
        <f t="shared" si="590"/>
        <v>0</v>
      </c>
    </row>
    <row r="4733" spans="1:47" x14ac:dyDescent="0.25">
      <c r="A4733" s="5" t="s">
        <v>11436</v>
      </c>
      <c r="B4733" s="5" t="s">
        <v>11437</v>
      </c>
      <c r="C4733" s="5">
        <v>1</v>
      </c>
      <c r="D4733" s="5" t="s">
        <v>24</v>
      </c>
      <c r="E4733" s="5" t="s">
        <v>15838</v>
      </c>
      <c r="F4733" s="5" t="s">
        <v>3960</v>
      </c>
      <c r="G4733" s="5" t="s">
        <v>15885</v>
      </c>
      <c r="X4733" s="5">
        <v>0</v>
      </c>
      <c r="AH4733" s="15"/>
      <c r="AI4733" s="5">
        <v>0</v>
      </c>
      <c r="AJ4733" s="1">
        <f t="array" ref="AJ4733">INDEX(I4733:X4733, MATCH(FALSE,ISBLANK(I4733:X4733),FALSE))</f>
        <v>0</v>
      </c>
      <c r="AK4733" s="1">
        <f t="array" ref="AK4733">IF(AJ4733=0,INDEX(Y4733:AI4733, MATCH(FALSE,ISBLANK(Y4733:AI4733),FALSE)),0)</f>
        <v>0</v>
      </c>
      <c r="AL4733" s="1">
        <f t="shared" si="584"/>
        <v>0</v>
      </c>
      <c r="AM4733" s="1">
        <f t="shared" si="585"/>
        <v>0</v>
      </c>
      <c r="AN4733" s="1">
        <f t="shared" si="586"/>
        <v>0</v>
      </c>
      <c r="AO4733" s="1">
        <f t="shared" si="587"/>
        <v>0</v>
      </c>
      <c r="AP4733" s="1">
        <f t="shared" si="588"/>
        <v>1</v>
      </c>
      <c r="AQ4733" s="1">
        <f t="shared" si="589"/>
        <v>0</v>
      </c>
      <c r="AR4733" s="1">
        <f t="shared" si="591"/>
        <v>0</v>
      </c>
      <c r="AS4733" s="2" t="str">
        <f>VLOOKUP(AR4733,Sites!A:B,2,FALSE)</f>
        <v>N/A</v>
      </c>
      <c r="AT4733" s="2" t="str">
        <f>VLOOKUP(AR4733,Sites!A:C,3,FALSE)</f>
        <v>N/A</v>
      </c>
      <c r="AU4733" s="3">
        <f t="shared" si="590"/>
        <v>0</v>
      </c>
    </row>
    <row r="4734" spans="1:47" x14ac:dyDescent="0.25">
      <c r="A4734" s="5" t="s">
        <v>11438</v>
      </c>
      <c r="B4734" s="5" t="s">
        <v>11439</v>
      </c>
      <c r="C4734" s="5">
        <v>2</v>
      </c>
      <c r="D4734" s="5" t="s">
        <v>24</v>
      </c>
      <c r="E4734" s="5" t="s">
        <v>25</v>
      </c>
      <c r="F4734" s="5" t="s">
        <v>3960</v>
      </c>
      <c r="G4734" s="5" t="s">
        <v>27</v>
      </c>
      <c r="X4734" s="5">
        <v>0</v>
      </c>
      <c r="AH4734" s="15"/>
      <c r="AI4734" s="5">
        <v>0</v>
      </c>
      <c r="AJ4734" s="1">
        <f t="array" ref="AJ4734">INDEX(I4734:X4734, MATCH(FALSE,ISBLANK(I4734:X4734),FALSE))</f>
        <v>0</v>
      </c>
      <c r="AK4734" s="1">
        <f t="array" ref="AK4734">IF(AJ4734=0,INDEX(Y4734:AI4734, MATCH(FALSE,ISBLANK(Y4734:AI4734),FALSE)),0)</f>
        <v>0</v>
      </c>
      <c r="AL4734" s="1">
        <f t="shared" si="584"/>
        <v>0</v>
      </c>
      <c r="AM4734" s="1">
        <f t="shared" si="585"/>
        <v>0</v>
      </c>
      <c r="AN4734" s="1">
        <f t="shared" si="586"/>
        <v>0</v>
      </c>
      <c r="AO4734" s="1">
        <f t="shared" si="587"/>
        <v>0</v>
      </c>
      <c r="AP4734" s="1">
        <f t="shared" si="588"/>
        <v>2</v>
      </c>
      <c r="AQ4734" s="1">
        <f t="shared" si="589"/>
        <v>0</v>
      </c>
      <c r="AR4734" s="1">
        <f t="shared" si="591"/>
        <v>0</v>
      </c>
      <c r="AS4734" s="2" t="str">
        <f>VLOOKUP(AR4734,Sites!A:B,2,FALSE)</f>
        <v>N/A</v>
      </c>
      <c r="AT4734" s="2" t="str">
        <f>VLOOKUP(AR4734,Sites!A:C,3,FALSE)</f>
        <v>N/A</v>
      </c>
      <c r="AU4734" s="3">
        <f t="shared" si="590"/>
        <v>0</v>
      </c>
    </row>
    <row r="4735" spans="1:47" x14ac:dyDescent="0.25">
      <c r="A4735" s="5" t="s">
        <v>11440</v>
      </c>
      <c r="B4735" s="5" t="s">
        <v>11441</v>
      </c>
      <c r="C4735" s="5">
        <v>2</v>
      </c>
      <c r="D4735" s="5" t="s">
        <v>24</v>
      </c>
      <c r="E4735" s="5" t="s">
        <v>72</v>
      </c>
      <c r="F4735" s="5" t="s">
        <v>8258</v>
      </c>
      <c r="G4735" s="5" t="s">
        <v>74</v>
      </c>
      <c r="K4735" s="5" t="s">
        <v>9</v>
      </c>
      <c r="U4735" s="5" t="s">
        <v>9</v>
      </c>
      <c r="X4735" s="5">
        <v>0</v>
      </c>
      <c r="Z4735" s="5" t="s">
        <v>15</v>
      </c>
      <c r="AH4735" s="15"/>
      <c r="AI4735" s="5">
        <v>0</v>
      </c>
      <c r="AJ4735" s="1" t="str">
        <f t="array" ref="AJ4735">INDEX(I4735:X4735, MATCH(FALSE,ISBLANK(I4735:X4735),FALSE))</f>
        <v>GS</v>
      </c>
      <c r="AK4735" s="1">
        <f t="array" ref="AK4735">IF(AJ4735=0,INDEX(Y4735:AI4735, MATCH(FALSE,ISBLANK(Y4735:AI4735),FALSE)),0)</f>
        <v>0</v>
      </c>
      <c r="AL4735" s="1">
        <f t="shared" si="584"/>
        <v>2</v>
      </c>
      <c r="AM4735" s="1">
        <f t="shared" si="585"/>
        <v>6.8</v>
      </c>
      <c r="AN4735" s="1">
        <f t="shared" si="586"/>
        <v>0</v>
      </c>
      <c r="AO4735" s="1">
        <f t="shared" si="587"/>
        <v>0</v>
      </c>
      <c r="AP4735" s="1">
        <f t="shared" si="588"/>
        <v>0</v>
      </c>
      <c r="AQ4735" s="1">
        <f t="shared" si="589"/>
        <v>0</v>
      </c>
      <c r="AR4735" s="1" t="str">
        <f t="shared" si="591"/>
        <v>GS</v>
      </c>
      <c r="AS4735" s="2" t="str">
        <f>VLOOKUP(AR4735,Sites!A:B,2,FALSE)</f>
        <v>IKO Sylacauga </v>
      </c>
      <c r="AT4735" s="2" t="str">
        <f>VLOOKUP(AR4735,Sites!A:C,3,FALSE)</f>
        <v>IKO-US </v>
      </c>
      <c r="AU4735" s="3">
        <f t="shared" si="590"/>
        <v>6.8</v>
      </c>
    </row>
    <row r="4736" spans="1:47" x14ac:dyDescent="0.25">
      <c r="A4736" s="5" t="s">
        <v>11442</v>
      </c>
      <c r="B4736" s="5" t="s">
        <v>11443</v>
      </c>
      <c r="C4736" s="5">
        <v>3</v>
      </c>
      <c r="D4736" s="5" t="s">
        <v>24</v>
      </c>
      <c r="E4736" s="5" t="s">
        <v>72</v>
      </c>
      <c r="F4736" s="5" t="s">
        <v>11444</v>
      </c>
      <c r="G4736" s="5" t="s">
        <v>74</v>
      </c>
      <c r="L4736" s="5" t="s">
        <v>10</v>
      </c>
      <c r="V4736" s="5" t="s">
        <v>10</v>
      </c>
      <c r="X4736" s="5">
        <v>0</v>
      </c>
      <c r="AB4736" s="5" t="s">
        <v>18</v>
      </c>
      <c r="AE4736" s="5" t="s">
        <v>20</v>
      </c>
      <c r="AH4736" s="15"/>
      <c r="AI4736" s="5">
        <v>0</v>
      </c>
      <c r="AJ4736" s="1" t="str">
        <f t="array" ref="AJ4736">INDEX(I4736:X4736, MATCH(FALSE,ISBLANK(I4736:X4736),FALSE))</f>
        <v>CA</v>
      </c>
      <c r="AK4736" s="1">
        <f t="array" ref="AK4736">IF(AJ4736=0,INDEX(Y4736:AI4736, MATCH(FALSE,ISBLANK(Y4736:AI4736),FALSE)),0)</f>
        <v>0</v>
      </c>
      <c r="AL4736" s="1">
        <f t="shared" si="584"/>
        <v>3</v>
      </c>
      <c r="AM4736" s="1">
        <f t="shared" si="585"/>
        <v>36.42</v>
      </c>
      <c r="AN4736" s="1">
        <f t="shared" si="586"/>
        <v>0</v>
      </c>
      <c r="AO4736" s="1">
        <f t="shared" si="587"/>
        <v>0</v>
      </c>
      <c r="AP4736" s="1">
        <f t="shared" si="588"/>
        <v>0</v>
      </c>
      <c r="AQ4736" s="1">
        <f t="shared" si="589"/>
        <v>0</v>
      </c>
      <c r="AR4736" s="1" t="str">
        <f t="shared" si="591"/>
        <v>CA</v>
      </c>
      <c r="AS4736" s="2" t="str">
        <f>VLOOKUP(AR4736,Sites!A:B,2,FALSE)</f>
        <v>IKO Kankakee </v>
      </c>
      <c r="AT4736" s="2" t="str">
        <f>VLOOKUP(AR4736,Sites!A:C,3,FALSE)</f>
        <v>IKO-US </v>
      </c>
      <c r="AU4736" s="3">
        <f t="shared" si="590"/>
        <v>36.42</v>
      </c>
    </row>
    <row r="4737" spans="1:47" x14ac:dyDescent="0.25">
      <c r="A4737" s="5" t="s">
        <v>11445</v>
      </c>
      <c r="B4737" s="5" t="s">
        <v>11446</v>
      </c>
      <c r="C4737" s="5">
        <v>6</v>
      </c>
      <c r="D4737" s="5" t="s">
        <v>24</v>
      </c>
      <c r="E4737" s="5" t="s">
        <v>72</v>
      </c>
      <c r="F4737" s="5" t="s">
        <v>7976</v>
      </c>
      <c r="G4737" s="5" t="s">
        <v>74</v>
      </c>
      <c r="X4737" s="5">
        <v>0</v>
      </c>
      <c r="Z4737" s="5" t="s">
        <v>15</v>
      </c>
      <c r="AH4737" s="15"/>
      <c r="AI4737" s="5">
        <v>0</v>
      </c>
      <c r="AJ4737" s="1">
        <f t="array" ref="AJ4737">INDEX(I4737:X4737, MATCH(FALSE,ISBLANK(I4737:X4737),FALSE))</f>
        <v>0</v>
      </c>
      <c r="AK4737" s="1" t="str">
        <f t="array" ref="AK4737">IF(AJ4737=0,INDEX(Y4737:AI4737, MATCH(FALSE,ISBLANK(Y4737:AI4737),FALSE)),0)</f>
        <v>GH</v>
      </c>
      <c r="AL4737" s="1">
        <f t="shared" si="584"/>
        <v>0</v>
      </c>
      <c r="AM4737" s="1">
        <f t="shared" si="585"/>
        <v>0</v>
      </c>
      <c r="AN4737" s="1">
        <f t="shared" si="586"/>
        <v>6</v>
      </c>
      <c r="AO4737" s="1">
        <f t="shared" si="587"/>
        <v>33.599999999999994</v>
      </c>
      <c r="AP4737" s="1">
        <f t="shared" si="588"/>
        <v>0</v>
      </c>
      <c r="AQ4737" s="1">
        <f t="shared" si="589"/>
        <v>0</v>
      </c>
      <c r="AR4737" s="1" t="str">
        <f t="shared" si="591"/>
        <v>GH</v>
      </c>
      <c r="AS4737" s="2" t="str">
        <f>VLOOKUP(AR4737,Sites!A:B,2,FALSE)</f>
        <v>IKO Hawkesbury Site </v>
      </c>
      <c r="AT4737" s="2" t="str">
        <f>VLOOKUP(AR4737,Sites!A:C,3,FALSE)</f>
        <v>IKO-CAD </v>
      </c>
      <c r="AU4737" s="3">
        <f t="shared" si="590"/>
        <v>33.599999999999994</v>
      </c>
    </row>
    <row r="4738" spans="1:47" x14ac:dyDescent="0.25">
      <c r="A4738" s="5" t="s">
        <v>11447</v>
      </c>
      <c r="B4738" s="5" t="s">
        <v>11448</v>
      </c>
      <c r="C4738" s="5">
        <v>1</v>
      </c>
      <c r="D4738" s="5" t="s">
        <v>24</v>
      </c>
      <c r="E4738" s="5" t="s">
        <v>57</v>
      </c>
      <c r="F4738" s="5" t="s">
        <v>3960</v>
      </c>
      <c r="G4738" s="5" t="s">
        <v>59</v>
      </c>
      <c r="X4738" s="5">
        <v>0</v>
      </c>
      <c r="AH4738" s="15"/>
      <c r="AI4738" s="5">
        <v>0</v>
      </c>
      <c r="AJ4738" s="1">
        <f t="array" ref="AJ4738">INDEX(I4738:X4738, MATCH(FALSE,ISBLANK(I4738:X4738),FALSE))</f>
        <v>0</v>
      </c>
      <c r="AK4738" s="1">
        <f t="array" ref="AK4738">IF(AJ4738=0,INDEX(Y4738:AI4738, MATCH(FALSE,ISBLANK(Y4738:AI4738),FALSE)),0)</f>
        <v>0</v>
      </c>
      <c r="AL4738" s="1">
        <f t="shared" ref="AL4738:AL4801" si="592">IF(AJ4738=0,0,C4738)</f>
        <v>0</v>
      </c>
      <c r="AM4738" s="1">
        <f t="shared" ref="AM4738:AM4801" si="593">AL4738*F4738</f>
        <v>0</v>
      </c>
      <c r="AN4738" s="1">
        <f t="shared" ref="AN4738:AN4801" si="594">IF(AK4738=0,0,C4738)</f>
        <v>0</v>
      </c>
      <c r="AO4738" s="1">
        <f t="shared" ref="AO4738:AO4801" si="595">AN4738*F4738</f>
        <v>0</v>
      </c>
      <c r="AP4738" s="1">
        <f t="shared" ref="AP4738:AP4801" si="596">IF(AND(AJ4738=0,AK4738=0),C4738,0)</f>
        <v>1</v>
      </c>
      <c r="AQ4738" s="1">
        <f t="shared" ref="AQ4738:AQ4801" si="597">AP4738*F4738</f>
        <v>0</v>
      </c>
      <c r="AR4738" s="1">
        <f t="shared" si="591"/>
        <v>0</v>
      </c>
      <c r="AS4738" s="2" t="str">
        <f>VLOOKUP(AR4738,Sites!A:B,2,FALSE)</f>
        <v>N/A</v>
      </c>
      <c r="AT4738" s="2" t="str">
        <f>VLOOKUP(AR4738,Sites!A:C,3,FALSE)</f>
        <v>N/A</v>
      </c>
      <c r="AU4738" s="3">
        <f t="shared" ref="AU4738:AU4801" si="598">C4738*F4738</f>
        <v>0</v>
      </c>
    </row>
    <row r="4739" spans="1:47" x14ac:dyDescent="0.25">
      <c r="A4739" s="5" t="s">
        <v>11449</v>
      </c>
      <c r="B4739" s="5" t="s">
        <v>11450</v>
      </c>
      <c r="C4739" s="5">
        <v>200</v>
      </c>
      <c r="D4739" s="5" t="s">
        <v>62</v>
      </c>
      <c r="E4739" s="5" t="s">
        <v>57</v>
      </c>
      <c r="F4739" s="5" t="s">
        <v>3960</v>
      </c>
      <c r="G4739" s="5" t="s">
        <v>59</v>
      </c>
      <c r="X4739" s="5">
        <v>0</v>
      </c>
      <c r="AH4739" s="15"/>
      <c r="AI4739" s="5">
        <v>0</v>
      </c>
      <c r="AJ4739" s="1">
        <f t="array" ref="AJ4739">INDEX(I4739:X4739, MATCH(FALSE,ISBLANK(I4739:X4739),FALSE))</f>
        <v>0</v>
      </c>
      <c r="AK4739" s="1">
        <f t="array" ref="AK4739">IF(AJ4739=0,INDEX(Y4739:AI4739, MATCH(FALSE,ISBLANK(Y4739:AI4739),FALSE)),0)</f>
        <v>0</v>
      </c>
      <c r="AL4739" s="1">
        <f t="shared" si="592"/>
        <v>0</v>
      </c>
      <c r="AM4739" s="1">
        <f t="shared" si="593"/>
        <v>0</v>
      </c>
      <c r="AN4739" s="1">
        <f t="shared" si="594"/>
        <v>0</v>
      </c>
      <c r="AO4739" s="1">
        <f t="shared" si="595"/>
        <v>0</v>
      </c>
      <c r="AP4739" s="1">
        <f t="shared" si="596"/>
        <v>200</v>
      </c>
      <c r="AQ4739" s="1">
        <f t="shared" si="597"/>
        <v>0</v>
      </c>
      <c r="AR4739" s="1">
        <f t="shared" ref="AR4739:AR4802" si="599">IF(AJ4739=0,AK4739,AJ4739)</f>
        <v>0</v>
      </c>
      <c r="AS4739" s="2" t="str">
        <f>VLOOKUP(AR4739,Sites!A:B,2,FALSE)</f>
        <v>N/A</v>
      </c>
      <c r="AT4739" s="2" t="str">
        <f>VLOOKUP(AR4739,Sites!A:C,3,FALSE)</f>
        <v>N/A</v>
      </c>
      <c r="AU4739" s="3">
        <f t="shared" si="598"/>
        <v>0</v>
      </c>
    </row>
    <row r="4740" spans="1:47" x14ac:dyDescent="0.25">
      <c r="A4740" s="5" t="s">
        <v>11452</v>
      </c>
      <c r="B4740" s="5" t="s">
        <v>11453</v>
      </c>
      <c r="C4740" s="5">
        <v>12</v>
      </c>
      <c r="D4740" s="5" t="s">
        <v>24</v>
      </c>
      <c r="E4740" s="5" t="s">
        <v>3160</v>
      </c>
      <c r="F4740" s="5" t="s">
        <v>3960</v>
      </c>
      <c r="G4740" s="5" t="s">
        <v>3162</v>
      </c>
      <c r="X4740" s="5">
        <v>0</v>
      </c>
      <c r="AH4740" s="15"/>
      <c r="AI4740" s="5">
        <v>0</v>
      </c>
      <c r="AJ4740" s="1">
        <f t="array" ref="AJ4740">INDEX(I4740:X4740, MATCH(FALSE,ISBLANK(I4740:X4740),FALSE))</f>
        <v>0</v>
      </c>
      <c r="AK4740" s="1">
        <f t="array" ref="AK4740">IF(AJ4740=0,INDEX(Y4740:AI4740, MATCH(FALSE,ISBLANK(Y4740:AI4740),FALSE)),0)</f>
        <v>0</v>
      </c>
      <c r="AL4740" s="1">
        <f t="shared" si="592"/>
        <v>0</v>
      </c>
      <c r="AM4740" s="1">
        <f t="shared" si="593"/>
        <v>0</v>
      </c>
      <c r="AN4740" s="1">
        <f t="shared" si="594"/>
        <v>0</v>
      </c>
      <c r="AO4740" s="1">
        <f t="shared" si="595"/>
        <v>0</v>
      </c>
      <c r="AP4740" s="1">
        <f t="shared" si="596"/>
        <v>12</v>
      </c>
      <c r="AQ4740" s="1">
        <f t="shared" si="597"/>
        <v>0</v>
      </c>
      <c r="AR4740" s="1">
        <f t="shared" si="599"/>
        <v>0</v>
      </c>
      <c r="AS4740" s="2" t="str">
        <f>VLOOKUP(AR4740,Sites!A:B,2,FALSE)</f>
        <v>N/A</v>
      </c>
      <c r="AT4740" s="2" t="str">
        <f>VLOOKUP(AR4740,Sites!A:C,3,FALSE)</f>
        <v>N/A</v>
      </c>
      <c r="AU4740" s="3">
        <f t="shared" si="598"/>
        <v>0</v>
      </c>
    </row>
    <row r="4741" spans="1:47" x14ac:dyDescent="0.25">
      <c r="A4741" s="5" t="s">
        <v>11454</v>
      </c>
      <c r="B4741" s="5" t="s">
        <v>11455</v>
      </c>
      <c r="C4741" s="5">
        <v>1</v>
      </c>
      <c r="D4741" s="5" t="s">
        <v>24</v>
      </c>
      <c r="E4741" s="5" t="s">
        <v>446</v>
      </c>
      <c r="F4741" s="5" t="s">
        <v>3960</v>
      </c>
      <c r="G4741" s="5" t="s">
        <v>448</v>
      </c>
      <c r="X4741" s="5">
        <v>0</v>
      </c>
      <c r="AH4741" s="15"/>
      <c r="AI4741" s="5">
        <v>0</v>
      </c>
      <c r="AJ4741" s="1">
        <f t="array" ref="AJ4741">INDEX(I4741:X4741, MATCH(FALSE,ISBLANK(I4741:X4741),FALSE))</f>
        <v>0</v>
      </c>
      <c r="AK4741" s="1">
        <f t="array" ref="AK4741">IF(AJ4741=0,INDEX(Y4741:AI4741, MATCH(FALSE,ISBLANK(Y4741:AI4741),FALSE)),0)</f>
        <v>0</v>
      </c>
      <c r="AL4741" s="1">
        <f t="shared" si="592"/>
        <v>0</v>
      </c>
      <c r="AM4741" s="1">
        <f t="shared" si="593"/>
        <v>0</v>
      </c>
      <c r="AN4741" s="1">
        <f t="shared" si="594"/>
        <v>0</v>
      </c>
      <c r="AO4741" s="1">
        <f t="shared" si="595"/>
        <v>0</v>
      </c>
      <c r="AP4741" s="1">
        <f t="shared" si="596"/>
        <v>1</v>
      </c>
      <c r="AQ4741" s="1">
        <f t="shared" si="597"/>
        <v>0</v>
      </c>
      <c r="AR4741" s="1">
        <f t="shared" si="599"/>
        <v>0</v>
      </c>
      <c r="AS4741" s="2" t="str">
        <f>VLOOKUP(AR4741,Sites!A:B,2,FALSE)</f>
        <v>N/A</v>
      </c>
      <c r="AT4741" s="2" t="str">
        <f>VLOOKUP(AR4741,Sites!A:C,3,FALSE)</f>
        <v>N/A</v>
      </c>
      <c r="AU4741" s="3">
        <f t="shared" si="598"/>
        <v>0</v>
      </c>
    </row>
    <row r="4742" spans="1:47" x14ac:dyDescent="0.25">
      <c r="A4742" s="5" t="s">
        <v>11456</v>
      </c>
      <c r="B4742" s="5" t="s">
        <v>11457</v>
      </c>
      <c r="C4742" s="5">
        <v>5</v>
      </c>
      <c r="D4742" s="5" t="s">
        <v>24</v>
      </c>
      <c r="E4742" s="5" t="s">
        <v>2142</v>
      </c>
      <c r="F4742" s="5" t="s">
        <v>3960</v>
      </c>
      <c r="G4742" s="5" t="s">
        <v>2143</v>
      </c>
      <c r="X4742" s="5">
        <v>0</v>
      </c>
      <c r="AH4742" s="15"/>
      <c r="AI4742" s="5">
        <v>0</v>
      </c>
      <c r="AJ4742" s="1">
        <f t="array" ref="AJ4742">INDEX(I4742:X4742, MATCH(FALSE,ISBLANK(I4742:X4742),FALSE))</f>
        <v>0</v>
      </c>
      <c r="AK4742" s="1">
        <f t="array" ref="AK4742">IF(AJ4742=0,INDEX(Y4742:AI4742, MATCH(FALSE,ISBLANK(Y4742:AI4742),FALSE)),0)</f>
        <v>0</v>
      </c>
      <c r="AL4742" s="1">
        <f t="shared" si="592"/>
        <v>0</v>
      </c>
      <c r="AM4742" s="1">
        <f t="shared" si="593"/>
        <v>0</v>
      </c>
      <c r="AN4742" s="1">
        <f t="shared" si="594"/>
        <v>0</v>
      </c>
      <c r="AO4742" s="1">
        <f t="shared" si="595"/>
        <v>0</v>
      </c>
      <c r="AP4742" s="1">
        <f t="shared" si="596"/>
        <v>5</v>
      </c>
      <c r="AQ4742" s="1">
        <f t="shared" si="597"/>
        <v>0</v>
      </c>
      <c r="AR4742" s="1">
        <f t="shared" si="599"/>
        <v>0</v>
      </c>
      <c r="AS4742" s="2" t="str">
        <f>VLOOKUP(AR4742,Sites!A:B,2,FALSE)</f>
        <v>N/A</v>
      </c>
      <c r="AT4742" s="2" t="str">
        <f>VLOOKUP(AR4742,Sites!A:C,3,FALSE)</f>
        <v>N/A</v>
      </c>
      <c r="AU4742" s="3">
        <f t="shared" si="598"/>
        <v>0</v>
      </c>
    </row>
    <row r="4743" spans="1:47" x14ac:dyDescent="0.25">
      <c r="A4743" s="5" t="s">
        <v>11459</v>
      </c>
      <c r="B4743" s="5" t="s">
        <v>11460</v>
      </c>
      <c r="C4743" s="5">
        <v>2</v>
      </c>
      <c r="D4743" s="5" t="s">
        <v>24</v>
      </c>
      <c r="E4743" s="5" t="s">
        <v>63</v>
      </c>
      <c r="F4743" s="5" t="s">
        <v>11461</v>
      </c>
      <c r="G4743" s="5" t="s">
        <v>65</v>
      </c>
      <c r="X4743" s="5">
        <v>0</v>
      </c>
      <c r="AH4743" s="15"/>
      <c r="AI4743" s="5">
        <v>0</v>
      </c>
      <c r="AJ4743" s="1">
        <f t="array" ref="AJ4743">INDEX(I4743:X4743, MATCH(FALSE,ISBLANK(I4743:X4743),FALSE))</f>
        <v>0</v>
      </c>
      <c r="AK4743" s="1">
        <f t="array" ref="AK4743">IF(AJ4743=0,INDEX(Y4743:AI4743, MATCH(FALSE,ISBLANK(Y4743:AI4743),FALSE)),0)</f>
        <v>0</v>
      </c>
      <c r="AL4743" s="1">
        <f t="shared" si="592"/>
        <v>0</v>
      </c>
      <c r="AM4743" s="1">
        <f t="shared" si="593"/>
        <v>0</v>
      </c>
      <c r="AN4743" s="1">
        <f t="shared" si="594"/>
        <v>0</v>
      </c>
      <c r="AO4743" s="1">
        <f t="shared" si="595"/>
        <v>0</v>
      </c>
      <c r="AP4743" s="1">
        <f t="shared" si="596"/>
        <v>2</v>
      </c>
      <c r="AQ4743" s="1">
        <f t="shared" si="597"/>
        <v>36.32</v>
      </c>
      <c r="AR4743" s="1">
        <f t="shared" si="599"/>
        <v>0</v>
      </c>
      <c r="AS4743" s="2" t="str">
        <f>VLOOKUP(AR4743,Sites!A:B,2,FALSE)</f>
        <v>N/A</v>
      </c>
      <c r="AT4743" s="2" t="str">
        <f>VLOOKUP(AR4743,Sites!A:C,3,FALSE)</f>
        <v>N/A</v>
      </c>
      <c r="AU4743" s="3">
        <f t="shared" si="598"/>
        <v>36.32</v>
      </c>
    </row>
    <row r="4744" spans="1:47" x14ac:dyDescent="0.25">
      <c r="A4744" s="5" t="s">
        <v>11462</v>
      </c>
      <c r="B4744" s="5" t="s">
        <v>11463</v>
      </c>
      <c r="C4744" s="5">
        <v>4</v>
      </c>
      <c r="D4744" s="5" t="s">
        <v>24</v>
      </c>
      <c r="E4744" s="5" t="s">
        <v>63</v>
      </c>
      <c r="F4744" s="5" t="s">
        <v>3960</v>
      </c>
      <c r="G4744" s="5" t="s">
        <v>65</v>
      </c>
      <c r="X4744" s="5">
        <v>0</v>
      </c>
      <c r="AA4744" s="5" t="s">
        <v>16</v>
      </c>
      <c r="AF4744" s="5" t="s">
        <v>21</v>
      </c>
      <c r="AH4744" s="15"/>
      <c r="AI4744" s="5">
        <v>0</v>
      </c>
      <c r="AJ4744" s="1">
        <f t="array" ref="AJ4744">INDEX(I4744:X4744, MATCH(FALSE,ISBLANK(I4744:X4744),FALSE))</f>
        <v>0</v>
      </c>
      <c r="AK4744" s="1" t="str">
        <f t="array" ref="AK4744">IF(AJ4744=0,INDEX(Y4744:AI4744, MATCH(FALSE,ISBLANK(Y4744:AI4744),FALSE)),0)</f>
        <v>GI</v>
      </c>
      <c r="AL4744" s="1">
        <f t="shared" si="592"/>
        <v>0</v>
      </c>
      <c r="AM4744" s="1">
        <f t="shared" si="593"/>
        <v>0</v>
      </c>
      <c r="AN4744" s="1">
        <f t="shared" si="594"/>
        <v>4</v>
      </c>
      <c r="AO4744" s="1">
        <f t="shared" si="595"/>
        <v>0</v>
      </c>
      <c r="AP4744" s="1">
        <f t="shared" si="596"/>
        <v>0</v>
      </c>
      <c r="AQ4744" s="1">
        <f t="shared" si="597"/>
        <v>0</v>
      </c>
      <c r="AR4744" s="1" t="str">
        <f t="shared" si="599"/>
        <v>GI</v>
      </c>
      <c r="AS4744" s="2" t="str">
        <f>VLOOKUP(AR4744,Sites!A:B,2,FALSE)</f>
        <v>IKO Madoc Site </v>
      </c>
      <c r="AT4744" s="2" t="str">
        <f>VLOOKUP(AR4744,Sites!A:C,3,FALSE)</f>
        <v>IKO-CAD </v>
      </c>
      <c r="AU4744" s="3">
        <f t="shared" si="598"/>
        <v>0</v>
      </c>
    </row>
    <row r="4745" spans="1:47" x14ac:dyDescent="0.25">
      <c r="A4745" s="5" t="s">
        <v>11464</v>
      </c>
      <c r="B4745" s="5" t="s">
        <v>11465</v>
      </c>
      <c r="C4745" s="5">
        <v>8</v>
      </c>
      <c r="D4745" s="5" t="s">
        <v>24</v>
      </c>
      <c r="E4745" s="5" t="s">
        <v>72</v>
      </c>
      <c r="F4745" s="5" t="s">
        <v>11466</v>
      </c>
      <c r="G4745" s="5" t="s">
        <v>74</v>
      </c>
      <c r="X4745" s="5">
        <v>0</v>
      </c>
      <c r="AH4745" s="15"/>
      <c r="AI4745" s="5">
        <v>0</v>
      </c>
      <c r="AJ4745" s="1">
        <f t="array" ref="AJ4745">INDEX(I4745:X4745, MATCH(FALSE,ISBLANK(I4745:X4745),FALSE))</f>
        <v>0</v>
      </c>
      <c r="AK4745" s="1">
        <f t="array" ref="AK4745">IF(AJ4745=0,INDEX(Y4745:AI4745, MATCH(FALSE,ISBLANK(Y4745:AI4745),FALSE)),0)</f>
        <v>0</v>
      </c>
      <c r="AL4745" s="1">
        <f t="shared" si="592"/>
        <v>0</v>
      </c>
      <c r="AM4745" s="1">
        <f t="shared" si="593"/>
        <v>0</v>
      </c>
      <c r="AN4745" s="1">
        <f t="shared" si="594"/>
        <v>0</v>
      </c>
      <c r="AO4745" s="1">
        <f t="shared" si="595"/>
        <v>0</v>
      </c>
      <c r="AP4745" s="1">
        <f t="shared" si="596"/>
        <v>8</v>
      </c>
      <c r="AQ4745" s="1">
        <f t="shared" si="597"/>
        <v>59.36</v>
      </c>
      <c r="AR4745" s="1">
        <f t="shared" si="599"/>
        <v>0</v>
      </c>
      <c r="AS4745" s="2" t="str">
        <f>VLOOKUP(AR4745,Sites!A:B,2,FALSE)</f>
        <v>N/A</v>
      </c>
      <c r="AT4745" s="2" t="str">
        <f>VLOOKUP(AR4745,Sites!A:C,3,FALSE)</f>
        <v>N/A</v>
      </c>
      <c r="AU4745" s="3">
        <f t="shared" si="598"/>
        <v>59.36</v>
      </c>
    </row>
    <row r="4746" spans="1:47" x14ac:dyDescent="0.25">
      <c r="A4746" s="5" t="s">
        <v>11467</v>
      </c>
      <c r="B4746" s="5" t="s">
        <v>11468</v>
      </c>
      <c r="C4746" s="5">
        <v>1</v>
      </c>
      <c r="D4746" s="5" t="s">
        <v>24</v>
      </c>
      <c r="E4746" s="5" t="s">
        <v>57</v>
      </c>
      <c r="F4746" s="5" t="s">
        <v>3960</v>
      </c>
      <c r="G4746" s="5" t="s">
        <v>59</v>
      </c>
      <c r="X4746" s="5">
        <v>0</v>
      </c>
      <c r="Z4746" s="5" t="s">
        <v>15</v>
      </c>
      <c r="AH4746" s="15"/>
      <c r="AI4746" s="5">
        <v>0</v>
      </c>
      <c r="AJ4746" s="1">
        <f t="array" ref="AJ4746">INDEX(I4746:X4746, MATCH(FALSE,ISBLANK(I4746:X4746),FALSE))</f>
        <v>0</v>
      </c>
      <c r="AK4746" s="1" t="str">
        <f t="array" ref="AK4746">IF(AJ4746=0,INDEX(Y4746:AI4746, MATCH(FALSE,ISBLANK(Y4746:AI4746),FALSE)),0)</f>
        <v>GH</v>
      </c>
      <c r="AL4746" s="1">
        <f t="shared" si="592"/>
        <v>0</v>
      </c>
      <c r="AM4746" s="1">
        <f t="shared" si="593"/>
        <v>0</v>
      </c>
      <c r="AN4746" s="1">
        <f t="shared" si="594"/>
        <v>1</v>
      </c>
      <c r="AO4746" s="1">
        <f t="shared" si="595"/>
        <v>0</v>
      </c>
      <c r="AP4746" s="1">
        <f t="shared" si="596"/>
        <v>0</v>
      </c>
      <c r="AQ4746" s="1">
        <f t="shared" si="597"/>
        <v>0</v>
      </c>
      <c r="AR4746" s="1" t="str">
        <f t="shared" si="599"/>
        <v>GH</v>
      </c>
      <c r="AS4746" s="2" t="str">
        <f>VLOOKUP(AR4746,Sites!A:B,2,FALSE)</f>
        <v>IKO Hawkesbury Site </v>
      </c>
      <c r="AT4746" s="2" t="str">
        <f>VLOOKUP(AR4746,Sites!A:C,3,FALSE)</f>
        <v>IKO-CAD </v>
      </c>
      <c r="AU4746" s="3">
        <f t="shared" si="598"/>
        <v>0</v>
      </c>
    </row>
    <row r="4747" spans="1:47" x14ac:dyDescent="0.25">
      <c r="A4747" s="5" t="s">
        <v>11469</v>
      </c>
      <c r="B4747" s="5" t="s">
        <v>11470</v>
      </c>
      <c r="C4747" s="5">
        <v>4</v>
      </c>
      <c r="D4747" s="5" t="s">
        <v>24</v>
      </c>
      <c r="E4747" s="5" t="s">
        <v>8767</v>
      </c>
      <c r="F4747" s="5" t="s">
        <v>3960</v>
      </c>
      <c r="G4747" s="5" t="s">
        <v>8768</v>
      </c>
      <c r="X4747" s="5">
        <v>0</v>
      </c>
      <c r="AH4747" s="15"/>
      <c r="AI4747" s="5">
        <v>0</v>
      </c>
      <c r="AJ4747" s="1">
        <f t="array" ref="AJ4747">INDEX(I4747:X4747, MATCH(FALSE,ISBLANK(I4747:X4747),FALSE))</f>
        <v>0</v>
      </c>
      <c r="AK4747" s="1">
        <f t="array" ref="AK4747">IF(AJ4747=0,INDEX(Y4747:AI4747, MATCH(FALSE,ISBLANK(Y4747:AI4747),FALSE)),0)</f>
        <v>0</v>
      </c>
      <c r="AL4747" s="1">
        <f t="shared" si="592"/>
        <v>0</v>
      </c>
      <c r="AM4747" s="1">
        <f t="shared" si="593"/>
        <v>0</v>
      </c>
      <c r="AN4747" s="1">
        <f t="shared" si="594"/>
        <v>0</v>
      </c>
      <c r="AO4747" s="1">
        <f t="shared" si="595"/>
        <v>0</v>
      </c>
      <c r="AP4747" s="1">
        <f t="shared" si="596"/>
        <v>4</v>
      </c>
      <c r="AQ4747" s="1">
        <f t="shared" si="597"/>
        <v>0</v>
      </c>
      <c r="AR4747" s="1">
        <f t="shared" si="599"/>
        <v>0</v>
      </c>
      <c r="AS4747" s="2" t="str">
        <f>VLOOKUP(AR4747,Sites!A:B,2,FALSE)</f>
        <v>N/A</v>
      </c>
      <c r="AT4747" s="2" t="str">
        <f>VLOOKUP(AR4747,Sites!A:C,3,FALSE)</f>
        <v>N/A</v>
      </c>
      <c r="AU4747" s="3">
        <f t="shared" si="598"/>
        <v>0</v>
      </c>
    </row>
    <row r="4748" spans="1:47" x14ac:dyDescent="0.25">
      <c r="A4748" s="5" t="s">
        <v>11471</v>
      </c>
      <c r="B4748" s="5" t="s">
        <v>11472</v>
      </c>
      <c r="C4748" s="5">
        <v>3</v>
      </c>
      <c r="D4748" s="5" t="s">
        <v>24</v>
      </c>
      <c r="E4748" s="5" t="s">
        <v>36</v>
      </c>
      <c r="F4748" s="5" t="s">
        <v>2951</v>
      </c>
      <c r="G4748" s="5" t="s">
        <v>27</v>
      </c>
      <c r="X4748" s="5">
        <v>0</v>
      </c>
      <c r="AH4748" s="15"/>
      <c r="AI4748" s="5">
        <v>0</v>
      </c>
      <c r="AJ4748" s="1">
        <f t="array" ref="AJ4748">INDEX(I4748:X4748, MATCH(FALSE,ISBLANK(I4748:X4748),FALSE))</f>
        <v>0</v>
      </c>
      <c r="AK4748" s="1">
        <f t="array" ref="AK4748">IF(AJ4748=0,INDEX(Y4748:AI4748, MATCH(FALSE,ISBLANK(Y4748:AI4748),FALSE)),0)</f>
        <v>0</v>
      </c>
      <c r="AL4748" s="1">
        <f t="shared" si="592"/>
        <v>0</v>
      </c>
      <c r="AM4748" s="1">
        <f t="shared" si="593"/>
        <v>0</v>
      </c>
      <c r="AN4748" s="1">
        <f t="shared" si="594"/>
        <v>0</v>
      </c>
      <c r="AO4748" s="1">
        <f t="shared" si="595"/>
        <v>0</v>
      </c>
      <c r="AP4748" s="1">
        <f t="shared" si="596"/>
        <v>3</v>
      </c>
      <c r="AQ4748" s="1">
        <f t="shared" si="597"/>
        <v>240</v>
      </c>
      <c r="AR4748" s="1">
        <f t="shared" si="599"/>
        <v>0</v>
      </c>
      <c r="AS4748" s="2" t="str">
        <f>VLOOKUP(AR4748,Sites!A:B,2,FALSE)</f>
        <v>N/A</v>
      </c>
      <c r="AT4748" s="2" t="str">
        <f>VLOOKUP(AR4748,Sites!A:C,3,FALSE)</f>
        <v>N/A</v>
      </c>
      <c r="AU4748" s="3">
        <f t="shared" si="598"/>
        <v>240</v>
      </c>
    </row>
    <row r="4749" spans="1:47" x14ac:dyDescent="0.25">
      <c r="A4749" s="5" t="s">
        <v>11473</v>
      </c>
      <c r="B4749" s="5" t="s">
        <v>11474</v>
      </c>
      <c r="C4749" s="5">
        <v>1</v>
      </c>
      <c r="D4749" s="5" t="s">
        <v>24</v>
      </c>
      <c r="E4749" s="5" t="s">
        <v>57</v>
      </c>
      <c r="F4749" s="5" t="s">
        <v>3960</v>
      </c>
      <c r="G4749" s="5" t="s">
        <v>59</v>
      </c>
      <c r="M4749" s="5" t="s">
        <v>11</v>
      </c>
      <c r="W4749" s="5" t="s">
        <v>11</v>
      </c>
      <c r="X4749" s="5">
        <v>0</v>
      </c>
      <c r="AH4749" s="15"/>
      <c r="AI4749" s="5">
        <v>0</v>
      </c>
      <c r="AJ4749" s="1" t="str">
        <f t="array" ref="AJ4749">INDEX(I4749:X4749, MATCH(FALSE,ISBLANK(I4749:X4749),FALSE))</f>
        <v>GC</v>
      </c>
      <c r="AK4749" s="1">
        <f t="array" ref="AK4749">IF(AJ4749=0,INDEX(Y4749:AI4749, MATCH(FALSE,ISBLANK(Y4749:AI4749),FALSE)),0)</f>
        <v>0</v>
      </c>
      <c r="AL4749" s="1">
        <f t="shared" si="592"/>
        <v>1</v>
      </c>
      <c r="AM4749" s="1">
        <f t="shared" si="593"/>
        <v>0</v>
      </c>
      <c r="AN4749" s="1">
        <f t="shared" si="594"/>
        <v>0</v>
      </c>
      <c r="AO4749" s="1">
        <f t="shared" si="595"/>
        <v>0</v>
      </c>
      <c r="AP4749" s="1">
        <f t="shared" si="596"/>
        <v>0</v>
      </c>
      <c r="AQ4749" s="1">
        <f t="shared" si="597"/>
        <v>0</v>
      </c>
      <c r="AR4749" s="1" t="str">
        <f t="shared" si="599"/>
        <v>GC</v>
      </c>
      <c r="AS4749" s="2" t="str">
        <f>VLOOKUP(AR4749,Sites!A:B,2,FALSE)</f>
        <v>IKO Sumas </v>
      </c>
      <c r="AT4749" s="2" t="str">
        <f>VLOOKUP(AR4749,Sites!A:C,3,FALSE)</f>
        <v>IKO-US </v>
      </c>
      <c r="AU4749" s="3">
        <f t="shared" si="598"/>
        <v>0</v>
      </c>
    </row>
    <row r="4750" spans="1:47" x14ac:dyDescent="0.25">
      <c r="A4750" s="5" t="s">
        <v>11475</v>
      </c>
      <c r="B4750" s="5" t="s">
        <v>11476</v>
      </c>
      <c r="C4750" s="5">
        <v>1</v>
      </c>
      <c r="D4750" s="5" t="s">
        <v>24</v>
      </c>
      <c r="E4750" s="5" t="s">
        <v>1185</v>
      </c>
      <c r="F4750" s="5" t="s">
        <v>3960</v>
      </c>
      <c r="G4750" s="5" t="s">
        <v>1187</v>
      </c>
      <c r="X4750" s="5">
        <v>0</v>
      </c>
      <c r="AH4750" s="15"/>
      <c r="AI4750" s="5">
        <v>0</v>
      </c>
      <c r="AJ4750" s="1">
        <f t="array" ref="AJ4750">INDEX(I4750:X4750, MATCH(FALSE,ISBLANK(I4750:X4750),FALSE))</f>
        <v>0</v>
      </c>
      <c r="AK4750" s="1">
        <f t="array" ref="AK4750">IF(AJ4750=0,INDEX(Y4750:AI4750, MATCH(FALSE,ISBLANK(Y4750:AI4750),FALSE)),0)</f>
        <v>0</v>
      </c>
      <c r="AL4750" s="1">
        <f t="shared" si="592"/>
        <v>0</v>
      </c>
      <c r="AM4750" s="1">
        <f t="shared" si="593"/>
        <v>0</v>
      </c>
      <c r="AN4750" s="1">
        <f t="shared" si="594"/>
        <v>0</v>
      </c>
      <c r="AO4750" s="1">
        <f t="shared" si="595"/>
        <v>0</v>
      </c>
      <c r="AP4750" s="1">
        <f t="shared" si="596"/>
        <v>1</v>
      </c>
      <c r="AQ4750" s="1">
        <f t="shared" si="597"/>
        <v>0</v>
      </c>
      <c r="AR4750" s="1">
        <f t="shared" si="599"/>
        <v>0</v>
      </c>
      <c r="AS4750" s="2" t="str">
        <f>VLOOKUP(AR4750,Sites!A:B,2,FALSE)</f>
        <v>N/A</v>
      </c>
      <c r="AT4750" s="2" t="str">
        <f>VLOOKUP(AR4750,Sites!A:C,3,FALSE)</f>
        <v>N/A</v>
      </c>
      <c r="AU4750" s="3">
        <f t="shared" si="598"/>
        <v>0</v>
      </c>
    </row>
    <row r="4751" spans="1:47" x14ac:dyDescent="0.25">
      <c r="A4751" s="5" t="s">
        <v>11477</v>
      </c>
      <c r="B4751" s="5" t="s">
        <v>11478</v>
      </c>
      <c r="C4751" s="5">
        <v>25</v>
      </c>
      <c r="D4751" s="5" t="s">
        <v>24</v>
      </c>
      <c r="E4751" s="5" t="s">
        <v>72</v>
      </c>
      <c r="F4751" s="5" t="s">
        <v>11479</v>
      </c>
      <c r="G4751" s="5" t="s">
        <v>74</v>
      </c>
      <c r="X4751" s="5">
        <v>0</v>
      </c>
      <c r="AH4751" s="15"/>
      <c r="AI4751" s="5">
        <v>0</v>
      </c>
      <c r="AJ4751" s="1">
        <f t="array" ref="AJ4751">INDEX(I4751:X4751, MATCH(FALSE,ISBLANK(I4751:X4751),FALSE))</f>
        <v>0</v>
      </c>
      <c r="AK4751" s="1">
        <f t="array" ref="AK4751">IF(AJ4751=0,INDEX(Y4751:AI4751, MATCH(FALSE,ISBLANK(Y4751:AI4751),FALSE)),0)</f>
        <v>0</v>
      </c>
      <c r="AL4751" s="1">
        <f t="shared" si="592"/>
        <v>0</v>
      </c>
      <c r="AM4751" s="1">
        <f t="shared" si="593"/>
        <v>0</v>
      </c>
      <c r="AN4751" s="1">
        <f t="shared" si="594"/>
        <v>0</v>
      </c>
      <c r="AO4751" s="1">
        <f t="shared" si="595"/>
        <v>0</v>
      </c>
      <c r="AP4751" s="1">
        <f t="shared" si="596"/>
        <v>25</v>
      </c>
      <c r="AQ4751" s="1">
        <f t="shared" si="597"/>
        <v>710.75</v>
      </c>
      <c r="AR4751" s="1">
        <f t="shared" si="599"/>
        <v>0</v>
      </c>
      <c r="AS4751" s="2" t="str">
        <f>VLOOKUP(AR4751,Sites!A:B,2,FALSE)</f>
        <v>N/A</v>
      </c>
      <c r="AT4751" s="2" t="str">
        <f>VLOOKUP(AR4751,Sites!A:C,3,FALSE)</f>
        <v>N/A</v>
      </c>
      <c r="AU4751" s="3">
        <f t="shared" si="598"/>
        <v>710.75</v>
      </c>
    </row>
    <row r="4752" spans="1:47" x14ac:dyDescent="0.25">
      <c r="A4752" s="5" t="s">
        <v>11480</v>
      </c>
      <c r="B4752" s="5" t="s">
        <v>11481</v>
      </c>
      <c r="C4752" s="5">
        <v>1</v>
      </c>
      <c r="D4752" s="5" t="s">
        <v>24</v>
      </c>
      <c r="E4752" s="5" t="s">
        <v>57</v>
      </c>
      <c r="F4752" s="5" t="s">
        <v>11482</v>
      </c>
      <c r="G4752" s="5" t="s">
        <v>59</v>
      </c>
      <c r="X4752" s="5">
        <v>0</v>
      </c>
      <c r="AH4752" s="15"/>
      <c r="AI4752" s="5">
        <v>0</v>
      </c>
      <c r="AJ4752" s="1">
        <f t="array" ref="AJ4752">INDEX(I4752:X4752, MATCH(FALSE,ISBLANK(I4752:X4752),FALSE))</f>
        <v>0</v>
      </c>
      <c r="AK4752" s="1">
        <f t="array" ref="AK4752">IF(AJ4752=0,INDEX(Y4752:AI4752, MATCH(FALSE,ISBLANK(Y4752:AI4752),FALSE)),0)</f>
        <v>0</v>
      </c>
      <c r="AL4752" s="1">
        <f t="shared" si="592"/>
        <v>0</v>
      </c>
      <c r="AM4752" s="1">
        <f t="shared" si="593"/>
        <v>0</v>
      </c>
      <c r="AN4752" s="1">
        <f t="shared" si="594"/>
        <v>0</v>
      </c>
      <c r="AO4752" s="1">
        <f t="shared" si="595"/>
        <v>0</v>
      </c>
      <c r="AP4752" s="1">
        <f t="shared" si="596"/>
        <v>1</v>
      </c>
      <c r="AQ4752" s="1">
        <f t="shared" si="597"/>
        <v>1060</v>
      </c>
      <c r="AR4752" s="1">
        <f t="shared" si="599"/>
        <v>0</v>
      </c>
      <c r="AS4752" s="2" t="str">
        <f>VLOOKUP(AR4752,Sites!A:B,2,FALSE)</f>
        <v>N/A</v>
      </c>
      <c r="AT4752" s="2" t="str">
        <f>VLOOKUP(AR4752,Sites!A:C,3,FALSE)</f>
        <v>N/A</v>
      </c>
      <c r="AU4752" s="3">
        <f t="shared" si="598"/>
        <v>1060</v>
      </c>
    </row>
    <row r="4753" spans="1:47" x14ac:dyDescent="0.25">
      <c r="A4753" s="5" t="s">
        <v>11483</v>
      </c>
      <c r="B4753" s="5" t="s">
        <v>11484</v>
      </c>
      <c r="C4753" s="5">
        <v>6</v>
      </c>
      <c r="D4753" s="5" t="s">
        <v>24</v>
      </c>
      <c r="E4753" s="5" t="s">
        <v>72</v>
      </c>
      <c r="F4753" s="5" t="s">
        <v>11451</v>
      </c>
      <c r="G4753" s="5" t="s">
        <v>74</v>
      </c>
      <c r="L4753" s="5" t="s">
        <v>10</v>
      </c>
      <c r="M4753" s="5" t="s">
        <v>11</v>
      </c>
      <c r="R4753" s="5" t="s">
        <v>11</v>
      </c>
      <c r="V4753" s="5" t="s">
        <v>10</v>
      </c>
      <c r="W4753" s="5" t="s">
        <v>11</v>
      </c>
      <c r="X4753" s="5">
        <v>0</v>
      </c>
      <c r="AA4753" s="5" t="s">
        <v>16</v>
      </c>
      <c r="AH4753" s="15"/>
      <c r="AI4753" s="5">
        <v>0</v>
      </c>
      <c r="AJ4753" s="1" t="str">
        <f t="array" ref="AJ4753">INDEX(I4753:X4753, MATCH(FALSE,ISBLANK(I4753:X4753),FALSE))</f>
        <v>CA</v>
      </c>
      <c r="AK4753" s="1">
        <f t="array" ref="AK4753">IF(AJ4753=0,INDEX(Y4753:AI4753, MATCH(FALSE,ISBLANK(Y4753:AI4753),FALSE)),0)</f>
        <v>0</v>
      </c>
      <c r="AL4753" s="1">
        <f t="shared" si="592"/>
        <v>6</v>
      </c>
      <c r="AM4753" s="1">
        <f t="shared" si="593"/>
        <v>7.1999999999999993</v>
      </c>
      <c r="AN4753" s="1">
        <f t="shared" si="594"/>
        <v>0</v>
      </c>
      <c r="AO4753" s="1">
        <f t="shared" si="595"/>
        <v>0</v>
      </c>
      <c r="AP4753" s="1">
        <f t="shared" si="596"/>
        <v>0</v>
      </c>
      <c r="AQ4753" s="1">
        <f t="shared" si="597"/>
        <v>0</v>
      </c>
      <c r="AR4753" s="1" t="str">
        <f t="shared" si="599"/>
        <v>CA</v>
      </c>
      <c r="AS4753" s="2" t="str">
        <f>VLOOKUP(AR4753,Sites!A:B,2,FALSE)</f>
        <v>IKO Kankakee </v>
      </c>
      <c r="AT4753" s="2" t="str">
        <f>VLOOKUP(AR4753,Sites!A:C,3,FALSE)</f>
        <v>IKO-US </v>
      </c>
      <c r="AU4753" s="3">
        <f t="shared" si="598"/>
        <v>7.1999999999999993</v>
      </c>
    </row>
    <row r="4754" spans="1:47" x14ac:dyDescent="0.25">
      <c r="A4754" s="5" t="s">
        <v>11485</v>
      </c>
      <c r="B4754" s="5" t="s">
        <v>11486</v>
      </c>
      <c r="C4754" s="5">
        <v>1</v>
      </c>
      <c r="D4754" s="5" t="s">
        <v>24</v>
      </c>
      <c r="E4754" s="5" t="s">
        <v>290</v>
      </c>
      <c r="F4754" s="5" t="s">
        <v>3960</v>
      </c>
      <c r="G4754" s="5" t="s">
        <v>292</v>
      </c>
      <c r="X4754" s="5">
        <v>0</v>
      </c>
      <c r="AH4754" s="15"/>
      <c r="AI4754" s="5">
        <v>0</v>
      </c>
      <c r="AJ4754" s="1">
        <f t="array" ref="AJ4754">INDEX(I4754:X4754, MATCH(FALSE,ISBLANK(I4754:X4754),FALSE))</f>
        <v>0</v>
      </c>
      <c r="AK4754" s="1">
        <f t="array" ref="AK4754">IF(AJ4754=0,INDEX(Y4754:AI4754, MATCH(FALSE,ISBLANK(Y4754:AI4754),FALSE)),0)</f>
        <v>0</v>
      </c>
      <c r="AL4754" s="1">
        <f t="shared" si="592"/>
        <v>0</v>
      </c>
      <c r="AM4754" s="1">
        <f t="shared" si="593"/>
        <v>0</v>
      </c>
      <c r="AN4754" s="1">
        <f t="shared" si="594"/>
        <v>0</v>
      </c>
      <c r="AO4754" s="1">
        <f t="shared" si="595"/>
        <v>0</v>
      </c>
      <c r="AP4754" s="1">
        <f t="shared" si="596"/>
        <v>1</v>
      </c>
      <c r="AQ4754" s="1">
        <f t="shared" si="597"/>
        <v>0</v>
      </c>
      <c r="AR4754" s="1">
        <f t="shared" si="599"/>
        <v>0</v>
      </c>
      <c r="AS4754" s="2" t="str">
        <f>VLOOKUP(AR4754,Sites!A:B,2,FALSE)</f>
        <v>N/A</v>
      </c>
      <c r="AT4754" s="2" t="str">
        <f>VLOOKUP(AR4754,Sites!A:C,3,FALSE)</f>
        <v>N/A</v>
      </c>
      <c r="AU4754" s="3">
        <f t="shared" si="598"/>
        <v>0</v>
      </c>
    </row>
    <row r="4755" spans="1:47" x14ac:dyDescent="0.25">
      <c r="A4755" s="5" t="s">
        <v>11487</v>
      </c>
      <c r="B4755" s="5" t="s">
        <v>11488</v>
      </c>
      <c r="C4755" s="5">
        <v>1</v>
      </c>
      <c r="D4755" s="5" t="s">
        <v>24</v>
      </c>
      <c r="E4755" s="5" t="s">
        <v>25</v>
      </c>
      <c r="F4755" s="5" t="s">
        <v>11489</v>
      </c>
      <c r="G4755" s="5" t="s">
        <v>27</v>
      </c>
      <c r="X4755" s="5">
        <v>0</v>
      </c>
      <c r="AH4755" s="15"/>
      <c r="AI4755" s="5">
        <v>0</v>
      </c>
      <c r="AJ4755" s="1">
        <f t="array" ref="AJ4755">INDEX(I4755:X4755, MATCH(FALSE,ISBLANK(I4755:X4755),FALSE))</f>
        <v>0</v>
      </c>
      <c r="AK4755" s="1">
        <f t="array" ref="AK4755">IF(AJ4755=0,INDEX(Y4755:AI4755, MATCH(FALSE,ISBLANK(Y4755:AI4755),FALSE)),0)</f>
        <v>0</v>
      </c>
      <c r="AL4755" s="1">
        <f t="shared" si="592"/>
        <v>0</v>
      </c>
      <c r="AM4755" s="1">
        <f t="shared" si="593"/>
        <v>0</v>
      </c>
      <c r="AN4755" s="1">
        <f t="shared" si="594"/>
        <v>0</v>
      </c>
      <c r="AO4755" s="1">
        <f t="shared" si="595"/>
        <v>0</v>
      </c>
      <c r="AP4755" s="1">
        <f t="shared" si="596"/>
        <v>1</v>
      </c>
      <c r="AQ4755" s="1">
        <f t="shared" si="597"/>
        <v>826.32</v>
      </c>
      <c r="AR4755" s="1">
        <f t="shared" si="599"/>
        <v>0</v>
      </c>
      <c r="AS4755" s="2" t="str">
        <f>VLOOKUP(AR4755,Sites!A:B,2,FALSE)</f>
        <v>N/A</v>
      </c>
      <c r="AT4755" s="2" t="str">
        <f>VLOOKUP(AR4755,Sites!A:C,3,FALSE)</f>
        <v>N/A</v>
      </c>
      <c r="AU4755" s="3">
        <f t="shared" si="598"/>
        <v>826.32</v>
      </c>
    </row>
    <row r="4756" spans="1:47" x14ac:dyDescent="0.25">
      <c r="A4756" s="5" t="s">
        <v>11490</v>
      </c>
      <c r="B4756" s="5" t="s">
        <v>11491</v>
      </c>
      <c r="C4756" s="5">
        <v>1</v>
      </c>
      <c r="D4756" s="5" t="s">
        <v>24</v>
      </c>
      <c r="E4756" s="5" t="s">
        <v>944</v>
      </c>
      <c r="F4756" s="5" t="s">
        <v>432</v>
      </c>
      <c r="G4756" s="5" t="s">
        <v>945</v>
      </c>
      <c r="X4756" s="5">
        <v>0</v>
      </c>
      <c r="AH4756" s="15"/>
      <c r="AI4756" s="5">
        <v>0</v>
      </c>
      <c r="AJ4756" s="1">
        <f t="array" ref="AJ4756">INDEX(I4756:X4756, MATCH(FALSE,ISBLANK(I4756:X4756),FALSE))</f>
        <v>0</v>
      </c>
      <c r="AK4756" s="1">
        <f t="array" ref="AK4756">IF(AJ4756=0,INDEX(Y4756:AI4756, MATCH(FALSE,ISBLANK(Y4756:AI4756),FALSE)),0)</f>
        <v>0</v>
      </c>
      <c r="AL4756" s="1">
        <f t="shared" si="592"/>
        <v>0</v>
      </c>
      <c r="AM4756" s="1">
        <f t="shared" si="593"/>
        <v>0</v>
      </c>
      <c r="AN4756" s="1">
        <f t="shared" si="594"/>
        <v>0</v>
      </c>
      <c r="AO4756" s="1">
        <f t="shared" si="595"/>
        <v>0</v>
      </c>
      <c r="AP4756" s="1">
        <f t="shared" si="596"/>
        <v>1</v>
      </c>
      <c r="AQ4756" s="1">
        <f t="shared" si="597"/>
        <v>35</v>
      </c>
      <c r="AR4756" s="1">
        <f t="shared" si="599"/>
        <v>0</v>
      </c>
      <c r="AS4756" s="2" t="str">
        <f>VLOOKUP(AR4756,Sites!A:B,2,FALSE)</f>
        <v>N/A</v>
      </c>
      <c r="AT4756" s="2" t="str">
        <f>VLOOKUP(AR4756,Sites!A:C,3,FALSE)</f>
        <v>N/A</v>
      </c>
      <c r="AU4756" s="3">
        <f t="shared" si="598"/>
        <v>35</v>
      </c>
    </row>
    <row r="4757" spans="1:47" x14ac:dyDescent="0.25">
      <c r="A4757" s="5" t="s">
        <v>11492</v>
      </c>
      <c r="B4757" s="5" t="s">
        <v>11493</v>
      </c>
      <c r="C4757" s="5">
        <v>1</v>
      </c>
      <c r="D4757" s="5" t="s">
        <v>7464</v>
      </c>
      <c r="E4757" s="5" t="s">
        <v>11494</v>
      </c>
      <c r="F4757" s="5" t="s">
        <v>11495</v>
      </c>
      <c r="G4757" s="5" t="s">
        <v>11496</v>
      </c>
      <c r="J4757" s="5" t="s">
        <v>8</v>
      </c>
      <c r="M4757" s="5" t="s">
        <v>11</v>
      </c>
      <c r="O4757" s="5" t="s">
        <v>8</v>
      </c>
      <c r="T4757" s="5" t="s">
        <v>8</v>
      </c>
      <c r="W4757" s="5" t="s">
        <v>11</v>
      </c>
      <c r="X4757" s="5">
        <v>0</v>
      </c>
      <c r="Y4757" s="5" t="s">
        <v>12</v>
      </c>
      <c r="AH4757" s="15"/>
      <c r="AI4757" s="5">
        <v>0</v>
      </c>
      <c r="AJ4757" s="1" t="str">
        <f t="array" ref="AJ4757">INDEX(I4757:X4757, MATCH(FALSE,ISBLANK(I4757:X4757),FALSE))</f>
        <v>GV</v>
      </c>
      <c r="AK4757" s="1">
        <f t="array" ref="AK4757">IF(AJ4757=0,INDEX(Y4757:AI4757, MATCH(FALSE,ISBLANK(Y4757:AI4757),FALSE)),0)</f>
        <v>0</v>
      </c>
      <c r="AL4757" s="1">
        <f t="shared" si="592"/>
        <v>1</v>
      </c>
      <c r="AM4757" s="1">
        <f t="shared" si="593"/>
        <v>422.25</v>
      </c>
      <c r="AN4757" s="1">
        <f t="shared" si="594"/>
        <v>0</v>
      </c>
      <c r="AO4757" s="1">
        <f t="shared" si="595"/>
        <v>0</v>
      </c>
      <c r="AP4757" s="1">
        <f t="shared" si="596"/>
        <v>0</v>
      </c>
      <c r="AQ4757" s="1">
        <f t="shared" si="597"/>
        <v>0</v>
      </c>
      <c r="AR4757" s="1" t="str">
        <f t="shared" si="599"/>
        <v>GV</v>
      </c>
      <c r="AS4757" s="2" t="str">
        <f>VLOOKUP(AR4757,Sites!A:B,2,FALSE)</f>
        <v>IKO Hillsboro </v>
      </c>
      <c r="AT4757" s="2" t="str">
        <f>VLOOKUP(AR4757,Sites!A:C,3,FALSE)</f>
        <v>IKO-US </v>
      </c>
      <c r="AU4757" s="3">
        <f t="shared" si="598"/>
        <v>422.25</v>
      </c>
    </row>
    <row r="4758" spans="1:47" x14ac:dyDescent="0.25">
      <c r="A4758" s="5" t="s">
        <v>11497</v>
      </c>
      <c r="B4758" s="5" t="s">
        <v>11498</v>
      </c>
      <c r="C4758" s="5">
        <v>46</v>
      </c>
      <c r="D4758" s="5" t="s">
        <v>24</v>
      </c>
      <c r="E4758" s="5" t="s">
        <v>2248</v>
      </c>
      <c r="F4758" s="5" t="s">
        <v>11499</v>
      </c>
      <c r="G4758" s="5" t="s">
        <v>2250</v>
      </c>
      <c r="X4758" s="5">
        <v>0</v>
      </c>
      <c r="AH4758" s="15"/>
      <c r="AI4758" s="5">
        <v>0</v>
      </c>
      <c r="AJ4758" s="1">
        <f t="array" ref="AJ4758">INDEX(I4758:X4758, MATCH(FALSE,ISBLANK(I4758:X4758),FALSE))</f>
        <v>0</v>
      </c>
      <c r="AK4758" s="1">
        <f t="array" ref="AK4758">IF(AJ4758=0,INDEX(Y4758:AI4758, MATCH(FALSE,ISBLANK(Y4758:AI4758),FALSE)),0)</f>
        <v>0</v>
      </c>
      <c r="AL4758" s="1">
        <f t="shared" si="592"/>
        <v>0</v>
      </c>
      <c r="AM4758" s="1">
        <f t="shared" si="593"/>
        <v>0</v>
      </c>
      <c r="AN4758" s="1">
        <f t="shared" si="594"/>
        <v>0</v>
      </c>
      <c r="AO4758" s="1">
        <f t="shared" si="595"/>
        <v>0</v>
      </c>
      <c r="AP4758" s="1">
        <f t="shared" si="596"/>
        <v>46</v>
      </c>
      <c r="AQ4758" s="1">
        <f t="shared" si="597"/>
        <v>1908.5400000000002</v>
      </c>
      <c r="AR4758" s="1">
        <f t="shared" si="599"/>
        <v>0</v>
      </c>
      <c r="AS4758" s="2" t="str">
        <f>VLOOKUP(AR4758,Sites!A:B,2,FALSE)</f>
        <v>N/A</v>
      </c>
      <c r="AT4758" s="2" t="str">
        <f>VLOOKUP(AR4758,Sites!A:C,3,FALSE)</f>
        <v>N/A</v>
      </c>
      <c r="AU4758" s="3">
        <f t="shared" si="598"/>
        <v>1908.5400000000002</v>
      </c>
    </row>
    <row r="4759" spans="1:47" x14ac:dyDescent="0.25">
      <c r="A4759" s="5" t="s">
        <v>11500</v>
      </c>
      <c r="B4759" s="5" t="s">
        <v>11501</v>
      </c>
      <c r="C4759" s="5">
        <v>1</v>
      </c>
      <c r="D4759" s="5" t="s">
        <v>24</v>
      </c>
      <c r="E4759" s="5" t="s">
        <v>57</v>
      </c>
      <c r="F4759" s="5" t="s">
        <v>3960</v>
      </c>
      <c r="G4759" s="5" t="s">
        <v>59</v>
      </c>
      <c r="X4759" s="5">
        <v>0</v>
      </c>
      <c r="AF4759" s="5" t="s">
        <v>21</v>
      </c>
      <c r="AH4759" s="15"/>
      <c r="AI4759" s="5">
        <v>0</v>
      </c>
      <c r="AJ4759" s="1">
        <f t="array" ref="AJ4759">INDEX(I4759:X4759, MATCH(FALSE,ISBLANK(I4759:X4759),FALSE))</f>
        <v>0</v>
      </c>
      <c r="AK4759" s="1" t="str">
        <f t="array" ref="AK4759">IF(AJ4759=0,INDEX(Y4759:AI4759, MATCH(FALSE,ISBLANK(Y4759:AI4759),FALSE)),0)</f>
        <v>GE</v>
      </c>
      <c r="AL4759" s="1">
        <f t="shared" si="592"/>
        <v>0</v>
      </c>
      <c r="AM4759" s="1">
        <f t="shared" si="593"/>
        <v>0</v>
      </c>
      <c r="AN4759" s="1">
        <f t="shared" si="594"/>
        <v>1</v>
      </c>
      <c r="AO4759" s="1">
        <f t="shared" si="595"/>
        <v>0</v>
      </c>
      <c r="AP4759" s="1">
        <f t="shared" si="596"/>
        <v>0</v>
      </c>
      <c r="AQ4759" s="1">
        <f t="shared" si="597"/>
        <v>0</v>
      </c>
      <c r="AR4759" s="1" t="str">
        <f t="shared" si="599"/>
        <v>GE</v>
      </c>
      <c r="AS4759" s="2" t="str">
        <f>VLOOKUP(AR4759,Sites!A:B,2,FALSE)</f>
        <v>IKO Ashcroft Site </v>
      </c>
      <c r="AT4759" s="2" t="str">
        <f>VLOOKUP(AR4759,Sites!A:C,3,FALSE)</f>
        <v>IKO-CAD </v>
      </c>
      <c r="AU4759" s="3">
        <f t="shared" si="598"/>
        <v>0</v>
      </c>
    </row>
    <row r="4760" spans="1:47" x14ac:dyDescent="0.25">
      <c r="A4760" s="5" t="s">
        <v>11502</v>
      </c>
      <c r="B4760" s="5" t="s">
        <v>11503</v>
      </c>
      <c r="C4760" s="5">
        <v>9</v>
      </c>
      <c r="D4760" s="5" t="s">
        <v>24</v>
      </c>
      <c r="E4760" s="5" t="s">
        <v>53</v>
      </c>
      <c r="F4760" s="5" t="s">
        <v>3960</v>
      </c>
      <c r="G4760" s="5" t="s">
        <v>54</v>
      </c>
      <c r="X4760" s="5">
        <v>0</v>
      </c>
      <c r="AH4760" s="15"/>
      <c r="AI4760" s="5">
        <v>0</v>
      </c>
      <c r="AJ4760" s="1">
        <f t="array" ref="AJ4760">INDEX(I4760:X4760, MATCH(FALSE,ISBLANK(I4760:X4760),FALSE))</f>
        <v>0</v>
      </c>
      <c r="AK4760" s="1">
        <f t="array" ref="AK4760">IF(AJ4760=0,INDEX(Y4760:AI4760, MATCH(FALSE,ISBLANK(Y4760:AI4760),FALSE)),0)</f>
        <v>0</v>
      </c>
      <c r="AL4760" s="1">
        <f t="shared" si="592"/>
        <v>0</v>
      </c>
      <c r="AM4760" s="1">
        <f t="shared" si="593"/>
        <v>0</v>
      </c>
      <c r="AN4760" s="1">
        <f t="shared" si="594"/>
        <v>0</v>
      </c>
      <c r="AO4760" s="1">
        <f t="shared" si="595"/>
        <v>0</v>
      </c>
      <c r="AP4760" s="1">
        <f t="shared" si="596"/>
        <v>9</v>
      </c>
      <c r="AQ4760" s="1">
        <f t="shared" si="597"/>
        <v>0</v>
      </c>
      <c r="AR4760" s="1">
        <f t="shared" si="599"/>
        <v>0</v>
      </c>
      <c r="AS4760" s="2" t="str">
        <f>VLOOKUP(AR4760,Sites!A:B,2,FALSE)</f>
        <v>N/A</v>
      </c>
      <c r="AT4760" s="2" t="str">
        <f>VLOOKUP(AR4760,Sites!A:C,3,FALSE)</f>
        <v>N/A</v>
      </c>
      <c r="AU4760" s="3">
        <f t="shared" si="598"/>
        <v>0</v>
      </c>
    </row>
    <row r="4761" spans="1:47" x14ac:dyDescent="0.25">
      <c r="A4761" s="5" t="s">
        <v>11504</v>
      </c>
      <c r="B4761" s="5" t="s">
        <v>11505</v>
      </c>
      <c r="C4761" s="5">
        <v>2</v>
      </c>
      <c r="D4761" s="5" t="s">
        <v>24</v>
      </c>
      <c r="E4761" s="5" t="s">
        <v>25</v>
      </c>
      <c r="F4761" s="5" t="s">
        <v>3960</v>
      </c>
      <c r="G4761" s="5" t="s">
        <v>27</v>
      </c>
      <c r="L4761" s="5" t="s">
        <v>10</v>
      </c>
      <c r="M4761" s="5" t="s">
        <v>11</v>
      </c>
      <c r="Q4761" s="5" t="s">
        <v>10</v>
      </c>
      <c r="R4761" s="5" t="s">
        <v>11</v>
      </c>
      <c r="V4761" s="5" t="s">
        <v>10</v>
      </c>
      <c r="W4761" s="5" t="s">
        <v>11</v>
      </c>
      <c r="X4761" s="5">
        <v>0</v>
      </c>
      <c r="Z4761" s="5" t="s">
        <v>15</v>
      </c>
      <c r="AH4761" s="15"/>
      <c r="AI4761" s="5">
        <v>0</v>
      </c>
      <c r="AJ4761" s="1" t="str">
        <f t="array" ref="AJ4761">INDEX(I4761:X4761, MATCH(FALSE,ISBLANK(I4761:X4761),FALSE))</f>
        <v>CA</v>
      </c>
      <c r="AK4761" s="1">
        <f t="array" ref="AK4761">IF(AJ4761=0,INDEX(Y4761:AI4761, MATCH(FALSE,ISBLANK(Y4761:AI4761),FALSE)),0)</f>
        <v>0</v>
      </c>
      <c r="AL4761" s="1">
        <f t="shared" si="592"/>
        <v>2</v>
      </c>
      <c r="AM4761" s="1">
        <f t="shared" si="593"/>
        <v>0</v>
      </c>
      <c r="AN4761" s="1">
        <f t="shared" si="594"/>
        <v>0</v>
      </c>
      <c r="AO4761" s="1">
        <f t="shared" si="595"/>
        <v>0</v>
      </c>
      <c r="AP4761" s="1">
        <f t="shared" si="596"/>
        <v>0</v>
      </c>
      <c r="AQ4761" s="1">
        <f t="shared" si="597"/>
        <v>0</v>
      </c>
      <c r="AR4761" s="1" t="str">
        <f t="shared" si="599"/>
        <v>CA</v>
      </c>
      <c r="AS4761" s="2" t="str">
        <f>VLOOKUP(AR4761,Sites!A:B,2,FALSE)</f>
        <v>IKO Kankakee </v>
      </c>
      <c r="AT4761" s="2" t="str">
        <f>VLOOKUP(AR4761,Sites!A:C,3,FALSE)</f>
        <v>IKO-US </v>
      </c>
      <c r="AU4761" s="3">
        <f t="shared" si="598"/>
        <v>0</v>
      </c>
    </row>
    <row r="4762" spans="1:47" x14ac:dyDescent="0.25">
      <c r="A4762" s="5" t="s">
        <v>11506</v>
      </c>
      <c r="B4762" s="5" t="s">
        <v>11507</v>
      </c>
      <c r="C4762" s="5">
        <v>4</v>
      </c>
      <c r="D4762" s="5" t="s">
        <v>24</v>
      </c>
      <c r="E4762" s="5" t="s">
        <v>57</v>
      </c>
      <c r="F4762" s="5" t="s">
        <v>11508</v>
      </c>
      <c r="G4762" s="5" t="s">
        <v>59</v>
      </c>
      <c r="L4762" s="5" t="s">
        <v>10</v>
      </c>
      <c r="Q4762" s="5" t="s">
        <v>10</v>
      </c>
      <c r="V4762" s="5" t="s">
        <v>10</v>
      </c>
      <c r="X4762" s="5">
        <v>0</v>
      </c>
      <c r="Z4762" s="5" t="s">
        <v>15</v>
      </c>
      <c r="AH4762" s="15"/>
      <c r="AI4762" s="5">
        <v>0</v>
      </c>
      <c r="AJ4762" s="1" t="str">
        <f t="array" ref="AJ4762">INDEX(I4762:X4762, MATCH(FALSE,ISBLANK(I4762:X4762),FALSE))</f>
        <v>CA</v>
      </c>
      <c r="AK4762" s="1">
        <f t="array" ref="AK4762">IF(AJ4762=0,INDEX(Y4762:AI4762, MATCH(FALSE,ISBLANK(Y4762:AI4762),FALSE)),0)</f>
        <v>0</v>
      </c>
      <c r="AL4762" s="1">
        <f t="shared" si="592"/>
        <v>4</v>
      </c>
      <c r="AM4762" s="1">
        <f t="shared" si="593"/>
        <v>70.72</v>
      </c>
      <c r="AN4762" s="1">
        <f t="shared" si="594"/>
        <v>0</v>
      </c>
      <c r="AO4762" s="1">
        <f t="shared" si="595"/>
        <v>0</v>
      </c>
      <c r="AP4762" s="1">
        <f t="shared" si="596"/>
        <v>0</v>
      </c>
      <c r="AQ4762" s="1">
        <f t="shared" si="597"/>
        <v>0</v>
      </c>
      <c r="AR4762" s="1" t="str">
        <f t="shared" si="599"/>
        <v>CA</v>
      </c>
      <c r="AS4762" s="2" t="str">
        <f>VLOOKUP(AR4762,Sites!A:B,2,FALSE)</f>
        <v>IKO Kankakee </v>
      </c>
      <c r="AT4762" s="2" t="str">
        <f>VLOOKUP(AR4762,Sites!A:C,3,FALSE)</f>
        <v>IKO-US </v>
      </c>
      <c r="AU4762" s="3">
        <f t="shared" si="598"/>
        <v>70.72</v>
      </c>
    </row>
    <row r="4763" spans="1:47" x14ac:dyDescent="0.25">
      <c r="A4763" s="5" t="s">
        <v>11509</v>
      </c>
      <c r="B4763" s="5" t="s">
        <v>11510</v>
      </c>
      <c r="C4763" s="5">
        <v>2</v>
      </c>
      <c r="D4763" s="5" t="s">
        <v>24</v>
      </c>
      <c r="E4763" s="5" t="s">
        <v>25</v>
      </c>
      <c r="F4763" s="5" t="s">
        <v>11511</v>
      </c>
      <c r="G4763" s="5" t="s">
        <v>27</v>
      </c>
      <c r="X4763" s="5">
        <v>0</v>
      </c>
      <c r="AH4763" s="15"/>
      <c r="AI4763" s="5">
        <v>0</v>
      </c>
      <c r="AJ4763" s="1">
        <f t="array" ref="AJ4763">INDEX(I4763:X4763, MATCH(FALSE,ISBLANK(I4763:X4763),FALSE))</f>
        <v>0</v>
      </c>
      <c r="AK4763" s="1">
        <f t="array" ref="AK4763">IF(AJ4763=0,INDEX(Y4763:AI4763, MATCH(FALSE,ISBLANK(Y4763:AI4763),FALSE)),0)</f>
        <v>0</v>
      </c>
      <c r="AL4763" s="1">
        <f t="shared" si="592"/>
        <v>0</v>
      </c>
      <c r="AM4763" s="1">
        <f t="shared" si="593"/>
        <v>0</v>
      </c>
      <c r="AN4763" s="1">
        <f t="shared" si="594"/>
        <v>0</v>
      </c>
      <c r="AO4763" s="1">
        <f t="shared" si="595"/>
        <v>0</v>
      </c>
      <c r="AP4763" s="1">
        <f t="shared" si="596"/>
        <v>2</v>
      </c>
      <c r="AQ4763" s="1">
        <f t="shared" si="597"/>
        <v>85.36</v>
      </c>
      <c r="AR4763" s="1">
        <f t="shared" si="599"/>
        <v>0</v>
      </c>
      <c r="AS4763" s="2" t="str">
        <f>VLOOKUP(AR4763,Sites!A:B,2,FALSE)</f>
        <v>N/A</v>
      </c>
      <c r="AT4763" s="2" t="str">
        <f>VLOOKUP(AR4763,Sites!A:C,3,FALSE)</f>
        <v>N/A</v>
      </c>
      <c r="AU4763" s="3">
        <f t="shared" si="598"/>
        <v>85.36</v>
      </c>
    </row>
    <row r="4764" spans="1:47" x14ac:dyDescent="0.25">
      <c r="A4764" s="5" t="s">
        <v>11512</v>
      </c>
      <c r="B4764" s="5" t="s">
        <v>11513</v>
      </c>
      <c r="C4764" s="5">
        <v>1</v>
      </c>
      <c r="D4764" s="5" t="s">
        <v>24</v>
      </c>
      <c r="E4764" s="5" t="s">
        <v>36</v>
      </c>
      <c r="F4764" s="5" t="s">
        <v>11514</v>
      </c>
      <c r="G4764" s="5" t="s">
        <v>27</v>
      </c>
      <c r="X4764" s="5">
        <v>0</v>
      </c>
      <c r="AB4764" s="5" t="s">
        <v>18</v>
      </c>
      <c r="AH4764" s="15"/>
      <c r="AI4764" s="5">
        <v>0</v>
      </c>
      <c r="AJ4764" s="1">
        <f t="array" ref="AJ4764">INDEX(I4764:X4764, MATCH(FALSE,ISBLANK(I4764:X4764),FALSE))</f>
        <v>0</v>
      </c>
      <c r="AK4764" s="1" t="str">
        <f t="array" ref="AK4764">IF(AJ4764=0,INDEX(Y4764:AI4764, MATCH(FALSE,ISBLANK(Y4764:AI4764),FALSE)),0)</f>
        <v>GK</v>
      </c>
      <c r="AL4764" s="1">
        <f t="shared" si="592"/>
        <v>0</v>
      </c>
      <c r="AM4764" s="1">
        <f t="shared" si="593"/>
        <v>0</v>
      </c>
      <c r="AN4764" s="1">
        <f t="shared" si="594"/>
        <v>1</v>
      </c>
      <c r="AO4764" s="1">
        <f t="shared" si="595"/>
        <v>33</v>
      </c>
      <c r="AP4764" s="1">
        <f t="shared" si="596"/>
        <v>0</v>
      </c>
      <c r="AQ4764" s="1">
        <f t="shared" si="597"/>
        <v>0</v>
      </c>
      <c r="AR4764" s="1" t="str">
        <f t="shared" si="599"/>
        <v>GK</v>
      </c>
      <c r="AS4764" s="2" t="str">
        <f>VLOOKUP(AR4764,Sites!A:B,2,FALSE)</f>
        <v>IG Brampton Site </v>
      </c>
      <c r="AT4764" s="2" t="str">
        <f>VLOOKUP(AR4764,Sites!A:C,3,FALSE)</f>
        <v>IKO-CAD </v>
      </c>
      <c r="AU4764" s="3">
        <f t="shared" si="598"/>
        <v>33</v>
      </c>
    </row>
    <row r="4765" spans="1:47" x14ac:dyDescent="0.25">
      <c r="A4765" s="5" t="s">
        <v>11515</v>
      </c>
      <c r="B4765" s="5" t="s">
        <v>11516</v>
      </c>
      <c r="C4765" s="5">
        <v>37</v>
      </c>
      <c r="D4765" s="5" t="s">
        <v>24</v>
      </c>
      <c r="E4765" s="5" t="s">
        <v>72</v>
      </c>
      <c r="F4765" s="5" t="s">
        <v>11517</v>
      </c>
      <c r="G4765" s="5" t="s">
        <v>74</v>
      </c>
      <c r="X4765" s="5">
        <v>0</v>
      </c>
      <c r="AE4765" s="5" t="s">
        <v>20</v>
      </c>
      <c r="AH4765" s="15"/>
      <c r="AI4765" s="5">
        <v>0</v>
      </c>
      <c r="AJ4765" s="1">
        <f t="array" ref="AJ4765">INDEX(I4765:X4765, MATCH(FALSE,ISBLANK(I4765:X4765),FALSE))</f>
        <v>0</v>
      </c>
      <c r="AK4765" s="1" t="str">
        <f t="array" ref="AK4765">IF(AJ4765=0,INDEX(Y4765:AI4765, MATCH(FALSE,ISBLANK(Y4765:AI4765),FALSE)),0)</f>
        <v>BA</v>
      </c>
      <c r="AL4765" s="1">
        <f t="shared" si="592"/>
        <v>0</v>
      </c>
      <c r="AM4765" s="1">
        <f t="shared" si="593"/>
        <v>0</v>
      </c>
      <c r="AN4765" s="1">
        <f t="shared" si="594"/>
        <v>37</v>
      </c>
      <c r="AO4765" s="1">
        <f t="shared" si="595"/>
        <v>300.44</v>
      </c>
      <c r="AP4765" s="1">
        <f t="shared" si="596"/>
        <v>0</v>
      </c>
      <c r="AQ4765" s="1">
        <f t="shared" si="597"/>
        <v>0</v>
      </c>
      <c r="AR4765" s="1" t="str">
        <f t="shared" si="599"/>
        <v>BA</v>
      </c>
      <c r="AS4765" s="2" t="str">
        <f>VLOOKUP(AR4765,Sites!A:B,2,FALSE)</f>
        <v>IKO Calgary Site </v>
      </c>
      <c r="AT4765" s="2" t="str">
        <f>VLOOKUP(AR4765,Sites!A:C,3,FALSE)</f>
        <v>IKO-CAD </v>
      </c>
      <c r="AU4765" s="3">
        <f t="shared" si="598"/>
        <v>300.44</v>
      </c>
    </row>
    <row r="4766" spans="1:47" x14ac:dyDescent="0.25">
      <c r="A4766" s="5" t="s">
        <v>11518</v>
      </c>
      <c r="B4766" s="5" t="s">
        <v>11519</v>
      </c>
      <c r="C4766" s="5">
        <v>4</v>
      </c>
      <c r="D4766" s="5" t="s">
        <v>24</v>
      </c>
      <c r="E4766" s="5" t="s">
        <v>63</v>
      </c>
      <c r="F4766" s="5" t="s">
        <v>3960</v>
      </c>
      <c r="G4766" s="5" t="s">
        <v>65</v>
      </c>
      <c r="L4766" s="5" t="s">
        <v>10</v>
      </c>
      <c r="Q4766" s="5" t="s">
        <v>10</v>
      </c>
      <c r="V4766" s="5" t="s">
        <v>10</v>
      </c>
      <c r="X4766" s="5">
        <v>0</v>
      </c>
      <c r="AH4766" s="15"/>
      <c r="AI4766" s="5">
        <v>0</v>
      </c>
      <c r="AJ4766" s="1" t="str">
        <f t="array" ref="AJ4766">INDEX(I4766:X4766, MATCH(FALSE,ISBLANK(I4766:X4766),FALSE))</f>
        <v>CA</v>
      </c>
      <c r="AK4766" s="1">
        <f t="array" ref="AK4766">IF(AJ4766=0,INDEX(Y4766:AI4766, MATCH(FALSE,ISBLANK(Y4766:AI4766),FALSE)),0)</f>
        <v>0</v>
      </c>
      <c r="AL4766" s="1">
        <f t="shared" si="592"/>
        <v>4</v>
      </c>
      <c r="AM4766" s="1">
        <f t="shared" si="593"/>
        <v>0</v>
      </c>
      <c r="AN4766" s="1">
        <f t="shared" si="594"/>
        <v>0</v>
      </c>
      <c r="AO4766" s="1">
        <f t="shared" si="595"/>
        <v>0</v>
      </c>
      <c r="AP4766" s="1">
        <f t="shared" si="596"/>
        <v>0</v>
      </c>
      <c r="AQ4766" s="1">
        <f t="shared" si="597"/>
        <v>0</v>
      </c>
      <c r="AR4766" s="1" t="str">
        <f t="shared" si="599"/>
        <v>CA</v>
      </c>
      <c r="AS4766" s="2" t="str">
        <f>VLOOKUP(AR4766,Sites!A:B,2,FALSE)</f>
        <v>IKO Kankakee </v>
      </c>
      <c r="AT4766" s="2" t="str">
        <f>VLOOKUP(AR4766,Sites!A:C,3,FALSE)</f>
        <v>IKO-US </v>
      </c>
      <c r="AU4766" s="3">
        <f t="shared" si="598"/>
        <v>0</v>
      </c>
    </row>
    <row r="4767" spans="1:47" x14ac:dyDescent="0.25">
      <c r="A4767" s="5" t="s">
        <v>11520</v>
      </c>
      <c r="B4767" s="5" t="s">
        <v>11521</v>
      </c>
      <c r="C4767" s="5">
        <v>1</v>
      </c>
      <c r="D4767" s="5" t="s">
        <v>24</v>
      </c>
      <c r="E4767" s="5" t="s">
        <v>57</v>
      </c>
      <c r="F4767" s="5" t="s">
        <v>11522</v>
      </c>
      <c r="G4767" s="5" t="s">
        <v>59</v>
      </c>
      <c r="X4767" s="5">
        <v>0</v>
      </c>
      <c r="AH4767" s="15"/>
      <c r="AI4767" s="5">
        <v>0</v>
      </c>
      <c r="AJ4767" s="1">
        <f t="array" ref="AJ4767">INDEX(I4767:X4767, MATCH(FALSE,ISBLANK(I4767:X4767),FALSE))</f>
        <v>0</v>
      </c>
      <c r="AK4767" s="1">
        <f t="array" ref="AK4767">IF(AJ4767=0,INDEX(Y4767:AI4767, MATCH(FALSE,ISBLANK(Y4767:AI4767),FALSE)),0)</f>
        <v>0</v>
      </c>
      <c r="AL4767" s="1">
        <f t="shared" si="592"/>
        <v>0</v>
      </c>
      <c r="AM4767" s="1">
        <f t="shared" si="593"/>
        <v>0</v>
      </c>
      <c r="AN4767" s="1">
        <f t="shared" si="594"/>
        <v>0</v>
      </c>
      <c r="AO4767" s="1">
        <f t="shared" si="595"/>
        <v>0</v>
      </c>
      <c r="AP4767" s="1">
        <f t="shared" si="596"/>
        <v>1</v>
      </c>
      <c r="AQ4767" s="1">
        <f t="shared" si="597"/>
        <v>215.77</v>
      </c>
      <c r="AR4767" s="1">
        <f t="shared" si="599"/>
        <v>0</v>
      </c>
      <c r="AS4767" s="2" t="str">
        <f>VLOOKUP(AR4767,Sites!A:B,2,FALSE)</f>
        <v>N/A</v>
      </c>
      <c r="AT4767" s="2" t="str">
        <f>VLOOKUP(AR4767,Sites!A:C,3,FALSE)</f>
        <v>N/A</v>
      </c>
      <c r="AU4767" s="3">
        <f t="shared" si="598"/>
        <v>215.77</v>
      </c>
    </row>
    <row r="4768" spans="1:47" x14ac:dyDescent="0.25">
      <c r="A4768" s="5" t="s">
        <v>11523</v>
      </c>
      <c r="B4768" s="5" t="s">
        <v>11524</v>
      </c>
      <c r="C4768" s="5">
        <v>29</v>
      </c>
      <c r="D4768" s="5" t="s">
        <v>24</v>
      </c>
      <c r="E4768" s="5" t="s">
        <v>368</v>
      </c>
      <c r="F4768" s="5" t="s">
        <v>11414</v>
      </c>
      <c r="G4768" s="5" t="s">
        <v>369</v>
      </c>
      <c r="X4768" s="5">
        <v>0</v>
      </c>
      <c r="AH4768" s="15"/>
      <c r="AI4768" s="5">
        <v>0</v>
      </c>
      <c r="AJ4768" s="1">
        <f t="array" ref="AJ4768">INDEX(I4768:X4768, MATCH(FALSE,ISBLANK(I4768:X4768),FALSE))</f>
        <v>0</v>
      </c>
      <c r="AK4768" s="1">
        <f t="array" ref="AK4768">IF(AJ4768=0,INDEX(Y4768:AI4768, MATCH(FALSE,ISBLANK(Y4768:AI4768),FALSE)),0)</f>
        <v>0</v>
      </c>
      <c r="AL4768" s="1">
        <f t="shared" si="592"/>
        <v>0</v>
      </c>
      <c r="AM4768" s="1">
        <f t="shared" si="593"/>
        <v>0</v>
      </c>
      <c r="AN4768" s="1">
        <f t="shared" si="594"/>
        <v>0</v>
      </c>
      <c r="AO4768" s="1">
        <f t="shared" si="595"/>
        <v>0</v>
      </c>
      <c r="AP4768" s="1">
        <f t="shared" si="596"/>
        <v>29</v>
      </c>
      <c r="AQ4768" s="1">
        <f t="shared" si="597"/>
        <v>12.76</v>
      </c>
      <c r="AR4768" s="1">
        <f t="shared" si="599"/>
        <v>0</v>
      </c>
      <c r="AS4768" s="2" t="str">
        <f>VLOOKUP(AR4768,Sites!A:B,2,FALSE)</f>
        <v>N/A</v>
      </c>
      <c r="AT4768" s="2" t="str">
        <f>VLOOKUP(AR4768,Sites!A:C,3,FALSE)</f>
        <v>N/A</v>
      </c>
      <c r="AU4768" s="3">
        <f t="shared" si="598"/>
        <v>12.76</v>
      </c>
    </row>
    <row r="4769" spans="1:47" x14ac:dyDescent="0.25">
      <c r="A4769" s="5" t="s">
        <v>11525</v>
      </c>
      <c r="B4769" s="5" t="s">
        <v>11526</v>
      </c>
      <c r="C4769" s="5">
        <v>2</v>
      </c>
      <c r="D4769" s="5" t="s">
        <v>24</v>
      </c>
      <c r="E4769" s="5" t="s">
        <v>72</v>
      </c>
      <c r="F4769" s="5" t="s">
        <v>3960</v>
      </c>
      <c r="G4769" s="5" t="s">
        <v>74</v>
      </c>
      <c r="L4769" s="5" t="s">
        <v>10</v>
      </c>
      <c r="M4769" s="5" t="s">
        <v>11</v>
      </c>
      <c r="R4769" s="5" t="s">
        <v>11</v>
      </c>
      <c r="V4769" s="5" t="s">
        <v>10</v>
      </c>
      <c r="W4769" s="5" t="s">
        <v>11</v>
      </c>
      <c r="X4769" s="5">
        <v>0</v>
      </c>
      <c r="AA4769" s="5" t="s">
        <v>16</v>
      </c>
      <c r="AB4769" s="5" t="s">
        <v>18</v>
      </c>
      <c r="AE4769" s="5" t="s">
        <v>20</v>
      </c>
      <c r="AH4769" s="15"/>
      <c r="AI4769" s="5">
        <v>0</v>
      </c>
      <c r="AJ4769" s="1" t="str">
        <f t="array" ref="AJ4769">INDEX(I4769:X4769, MATCH(FALSE,ISBLANK(I4769:X4769),FALSE))</f>
        <v>CA</v>
      </c>
      <c r="AK4769" s="1">
        <f t="array" ref="AK4769">IF(AJ4769=0,INDEX(Y4769:AI4769, MATCH(FALSE,ISBLANK(Y4769:AI4769),FALSE)),0)</f>
        <v>0</v>
      </c>
      <c r="AL4769" s="1">
        <f t="shared" si="592"/>
        <v>2</v>
      </c>
      <c r="AM4769" s="1">
        <f t="shared" si="593"/>
        <v>0</v>
      </c>
      <c r="AN4769" s="1">
        <f t="shared" si="594"/>
        <v>0</v>
      </c>
      <c r="AO4769" s="1">
        <f t="shared" si="595"/>
        <v>0</v>
      </c>
      <c r="AP4769" s="1">
        <f t="shared" si="596"/>
        <v>0</v>
      </c>
      <c r="AQ4769" s="1">
        <f t="shared" si="597"/>
        <v>0</v>
      </c>
      <c r="AR4769" s="1" t="str">
        <f t="shared" si="599"/>
        <v>CA</v>
      </c>
      <c r="AS4769" s="2" t="str">
        <f>VLOOKUP(AR4769,Sites!A:B,2,FALSE)</f>
        <v>IKO Kankakee </v>
      </c>
      <c r="AT4769" s="2" t="str">
        <f>VLOOKUP(AR4769,Sites!A:C,3,FALSE)</f>
        <v>IKO-US </v>
      </c>
      <c r="AU4769" s="3">
        <f t="shared" si="598"/>
        <v>0</v>
      </c>
    </row>
    <row r="4770" spans="1:47" x14ac:dyDescent="0.25">
      <c r="A4770" s="5" t="s">
        <v>11527</v>
      </c>
      <c r="B4770" s="5" t="s">
        <v>11528</v>
      </c>
      <c r="C4770" s="5">
        <v>1</v>
      </c>
      <c r="D4770" s="5" t="s">
        <v>24</v>
      </c>
      <c r="E4770" s="5" t="s">
        <v>25</v>
      </c>
      <c r="F4770" s="5" t="s">
        <v>3960</v>
      </c>
      <c r="G4770" s="5" t="s">
        <v>27</v>
      </c>
      <c r="L4770" s="5" t="s">
        <v>10</v>
      </c>
      <c r="M4770" s="5" t="s">
        <v>11</v>
      </c>
      <c r="Q4770" s="5" t="s">
        <v>10</v>
      </c>
      <c r="R4770" s="5" t="s">
        <v>11</v>
      </c>
      <c r="V4770" s="5" t="s">
        <v>10</v>
      </c>
      <c r="W4770" s="5" t="s">
        <v>11</v>
      </c>
      <c r="X4770" s="5">
        <v>0</v>
      </c>
      <c r="Y4770" s="5" t="s">
        <v>12</v>
      </c>
      <c r="AH4770" s="15"/>
      <c r="AI4770" s="5">
        <v>0</v>
      </c>
      <c r="AJ4770" s="1" t="str">
        <f t="array" ref="AJ4770">INDEX(I4770:X4770, MATCH(FALSE,ISBLANK(I4770:X4770),FALSE))</f>
        <v>CA</v>
      </c>
      <c r="AK4770" s="1">
        <f t="array" ref="AK4770">IF(AJ4770=0,INDEX(Y4770:AI4770, MATCH(FALSE,ISBLANK(Y4770:AI4770),FALSE)),0)</f>
        <v>0</v>
      </c>
      <c r="AL4770" s="1">
        <f t="shared" si="592"/>
        <v>1</v>
      </c>
      <c r="AM4770" s="1">
        <f t="shared" si="593"/>
        <v>0</v>
      </c>
      <c r="AN4770" s="1">
        <f t="shared" si="594"/>
        <v>0</v>
      </c>
      <c r="AO4770" s="1">
        <f t="shared" si="595"/>
        <v>0</v>
      </c>
      <c r="AP4770" s="1">
        <f t="shared" si="596"/>
        <v>0</v>
      </c>
      <c r="AQ4770" s="1">
        <f t="shared" si="597"/>
        <v>0</v>
      </c>
      <c r="AR4770" s="1" t="str">
        <f t="shared" si="599"/>
        <v>CA</v>
      </c>
      <c r="AS4770" s="2" t="str">
        <f>VLOOKUP(AR4770,Sites!A:B,2,FALSE)</f>
        <v>IKO Kankakee </v>
      </c>
      <c r="AT4770" s="2" t="str">
        <f>VLOOKUP(AR4770,Sites!A:C,3,FALSE)</f>
        <v>IKO-US </v>
      </c>
      <c r="AU4770" s="3">
        <f t="shared" si="598"/>
        <v>0</v>
      </c>
    </row>
    <row r="4771" spans="1:47" x14ac:dyDescent="0.25">
      <c r="A4771" s="5" t="s">
        <v>11529</v>
      </c>
      <c r="B4771" s="5" t="s">
        <v>11530</v>
      </c>
      <c r="C4771" s="5">
        <v>6</v>
      </c>
      <c r="D4771" s="5" t="s">
        <v>24</v>
      </c>
      <c r="E4771" s="5" t="s">
        <v>57</v>
      </c>
      <c r="F4771" s="5" t="s">
        <v>3960</v>
      </c>
      <c r="G4771" s="5" t="s">
        <v>59</v>
      </c>
      <c r="L4771" s="5" t="s">
        <v>10</v>
      </c>
      <c r="Q4771" s="5" t="s">
        <v>10</v>
      </c>
      <c r="V4771" s="5" t="s">
        <v>10</v>
      </c>
      <c r="X4771" s="5">
        <v>0</v>
      </c>
      <c r="AH4771" s="15"/>
      <c r="AI4771" s="5">
        <v>0</v>
      </c>
      <c r="AJ4771" s="1" t="str">
        <f t="array" ref="AJ4771">INDEX(I4771:X4771, MATCH(FALSE,ISBLANK(I4771:X4771),FALSE))</f>
        <v>CA</v>
      </c>
      <c r="AK4771" s="1">
        <f t="array" ref="AK4771">IF(AJ4771=0,INDEX(Y4771:AI4771, MATCH(FALSE,ISBLANK(Y4771:AI4771),FALSE)),0)</f>
        <v>0</v>
      </c>
      <c r="AL4771" s="1">
        <f t="shared" si="592"/>
        <v>6</v>
      </c>
      <c r="AM4771" s="1">
        <f t="shared" si="593"/>
        <v>0</v>
      </c>
      <c r="AN4771" s="1">
        <f t="shared" si="594"/>
        <v>0</v>
      </c>
      <c r="AO4771" s="1">
        <f t="shared" si="595"/>
        <v>0</v>
      </c>
      <c r="AP4771" s="1">
        <f t="shared" si="596"/>
        <v>0</v>
      </c>
      <c r="AQ4771" s="1">
        <f t="shared" si="597"/>
        <v>0</v>
      </c>
      <c r="AR4771" s="1" t="str">
        <f t="shared" si="599"/>
        <v>CA</v>
      </c>
      <c r="AS4771" s="2" t="str">
        <f>VLOOKUP(AR4771,Sites!A:B,2,FALSE)</f>
        <v>IKO Kankakee </v>
      </c>
      <c r="AT4771" s="2" t="str">
        <f>VLOOKUP(AR4771,Sites!A:C,3,FALSE)</f>
        <v>IKO-US </v>
      </c>
      <c r="AU4771" s="3">
        <f t="shared" si="598"/>
        <v>0</v>
      </c>
    </row>
    <row r="4772" spans="1:47" x14ac:dyDescent="0.25">
      <c r="A4772" s="5" t="s">
        <v>11531</v>
      </c>
      <c r="B4772" s="5" t="s">
        <v>11532</v>
      </c>
      <c r="C4772" s="5">
        <v>1</v>
      </c>
      <c r="D4772" s="5" t="s">
        <v>24</v>
      </c>
      <c r="E4772" s="5" t="s">
        <v>446</v>
      </c>
      <c r="F4772" s="5" t="s">
        <v>3960</v>
      </c>
      <c r="G4772" s="5" t="s">
        <v>448</v>
      </c>
      <c r="X4772" s="5">
        <v>0</v>
      </c>
      <c r="AH4772" s="15"/>
      <c r="AI4772" s="5">
        <v>0</v>
      </c>
      <c r="AJ4772" s="1">
        <f t="array" ref="AJ4772">INDEX(I4772:X4772, MATCH(FALSE,ISBLANK(I4772:X4772),FALSE))</f>
        <v>0</v>
      </c>
      <c r="AK4772" s="1">
        <f t="array" ref="AK4772">IF(AJ4772=0,INDEX(Y4772:AI4772, MATCH(FALSE,ISBLANK(Y4772:AI4772),FALSE)),0)</f>
        <v>0</v>
      </c>
      <c r="AL4772" s="1">
        <f t="shared" si="592"/>
        <v>0</v>
      </c>
      <c r="AM4772" s="1">
        <f t="shared" si="593"/>
        <v>0</v>
      </c>
      <c r="AN4772" s="1">
        <f t="shared" si="594"/>
        <v>0</v>
      </c>
      <c r="AO4772" s="1">
        <f t="shared" si="595"/>
        <v>0</v>
      </c>
      <c r="AP4772" s="1">
        <f t="shared" si="596"/>
        <v>1</v>
      </c>
      <c r="AQ4772" s="1">
        <f t="shared" si="597"/>
        <v>0</v>
      </c>
      <c r="AR4772" s="1">
        <f t="shared" si="599"/>
        <v>0</v>
      </c>
      <c r="AS4772" s="2" t="str">
        <f>VLOOKUP(AR4772,Sites!A:B,2,FALSE)</f>
        <v>N/A</v>
      </c>
      <c r="AT4772" s="2" t="str">
        <f>VLOOKUP(AR4772,Sites!A:C,3,FALSE)</f>
        <v>N/A</v>
      </c>
      <c r="AU4772" s="3">
        <f t="shared" si="598"/>
        <v>0</v>
      </c>
    </row>
    <row r="4773" spans="1:47" x14ac:dyDescent="0.25">
      <c r="A4773" s="5" t="s">
        <v>11533</v>
      </c>
      <c r="B4773" s="5" t="s">
        <v>11534</v>
      </c>
      <c r="C4773" s="5">
        <v>1</v>
      </c>
      <c r="D4773" s="5" t="s">
        <v>62</v>
      </c>
      <c r="E4773" s="5" t="s">
        <v>48</v>
      </c>
      <c r="F4773" s="5" t="s">
        <v>11535</v>
      </c>
      <c r="G4773" s="5" t="s">
        <v>50</v>
      </c>
      <c r="X4773" s="5">
        <v>0</v>
      </c>
      <c r="AH4773" s="15"/>
      <c r="AI4773" s="5">
        <v>0</v>
      </c>
      <c r="AJ4773" s="1">
        <f t="array" ref="AJ4773">INDEX(I4773:X4773, MATCH(FALSE,ISBLANK(I4773:X4773),FALSE))</f>
        <v>0</v>
      </c>
      <c r="AK4773" s="1">
        <f t="array" ref="AK4773">IF(AJ4773=0,INDEX(Y4773:AI4773, MATCH(FALSE,ISBLANK(Y4773:AI4773),FALSE)),0)</f>
        <v>0</v>
      </c>
      <c r="AL4773" s="1">
        <f t="shared" si="592"/>
        <v>0</v>
      </c>
      <c r="AM4773" s="1">
        <f t="shared" si="593"/>
        <v>0</v>
      </c>
      <c r="AN4773" s="1">
        <f t="shared" si="594"/>
        <v>0</v>
      </c>
      <c r="AO4773" s="1">
        <f t="shared" si="595"/>
        <v>0</v>
      </c>
      <c r="AP4773" s="1">
        <f t="shared" si="596"/>
        <v>1</v>
      </c>
      <c r="AQ4773" s="1">
        <f t="shared" si="597"/>
        <v>68.550299999999993</v>
      </c>
      <c r="AR4773" s="1">
        <f t="shared" si="599"/>
        <v>0</v>
      </c>
      <c r="AS4773" s="2" t="str">
        <f>VLOOKUP(AR4773,Sites!A:B,2,FALSE)</f>
        <v>N/A</v>
      </c>
      <c r="AT4773" s="2" t="str">
        <f>VLOOKUP(AR4773,Sites!A:C,3,FALSE)</f>
        <v>N/A</v>
      </c>
      <c r="AU4773" s="3">
        <f t="shared" si="598"/>
        <v>68.550299999999993</v>
      </c>
    </row>
    <row r="4774" spans="1:47" x14ac:dyDescent="0.25">
      <c r="A4774" s="5" t="s">
        <v>11536</v>
      </c>
      <c r="B4774" s="5" t="s">
        <v>11537</v>
      </c>
      <c r="C4774" s="5">
        <v>4</v>
      </c>
      <c r="D4774" s="5" t="s">
        <v>24</v>
      </c>
      <c r="E4774" s="5" t="s">
        <v>25</v>
      </c>
      <c r="F4774" s="5" t="s">
        <v>3960</v>
      </c>
      <c r="G4774" s="5" t="s">
        <v>27</v>
      </c>
      <c r="X4774" s="5">
        <v>0</v>
      </c>
      <c r="AH4774" s="15"/>
      <c r="AI4774" s="5">
        <v>0</v>
      </c>
      <c r="AJ4774" s="1">
        <f t="array" ref="AJ4774">INDEX(I4774:X4774, MATCH(FALSE,ISBLANK(I4774:X4774),FALSE))</f>
        <v>0</v>
      </c>
      <c r="AK4774" s="1">
        <f t="array" ref="AK4774">IF(AJ4774=0,INDEX(Y4774:AI4774, MATCH(FALSE,ISBLANK(Y4774:AI4774),FALSE)),0)</f>
        <v>0</v>
      </c>
      <c r="AL4774" s="1">
        <f t="shared" si="592"/>
        <v>0</v>
      </c>
      <c r="AM4774" s="1">
        <f t="shared" si="593"/>
        <v>0</v>
      </c>
      <c r="AN4774" s="1">
        <f t="shared" si="594"/>
        <v>0</v>
      </c>
      <c r="AO4774" s="1">
        <f t="shared" si="595"/>
        <v>0</v>
      </c>
      <c r="AP4774" s="1">
        <f t="shared" si="596"/>
        <v>4</v>
      </c>
      <c r="AQ4774" s="1">
        <f t="shared" si="597"/>
        <v>0</v>
      </c>
      <c r="AR4774" s="1">
        <f t="shared" si="599"/>
        <v>0</v>
      </c>
      <c r="AS4774" s="2" t="str">
        <f>VLOOKUP(AR4774,Sites!A:B,2,FALSE)</f>
        <v>N/A</v>
      </c>
      <c r="AT4774" s="2" t="str">
        <f>VLOOKUP(AR4774,Sites!A:C,3,FALSE)</f>
        <v>N/A</v>
      </c>
      <c r="AU4774" s="3">
        <f t="shared" si="598"/>
        <v>0</v>
      </c>
    </row>
    <row r="4775" spans="1:47" x14ac:dyDescent="0.25">
      <c r="A4775" s="5" t="s">
        <v>11538</v>
      </c>
      <c r="B4775" s="5" t="s">
        <v>11539</v>
      </c>
      <c r="C4775" s="5">
        <v>1</v>
      </c>
      <c r="D4775" s="5" t="s">
        <v>24</v>
      </c>
      <c r="E4775" s="5" t="s">
        <v>57</v>
      </c>
      <c r="F4775" s="5" t="s">
        <v>3960</v>
      </c>
      <c r="G4775" s="5" t="s">
        <v>59</v>
      </c>
      <c r="K4775" s="5" t="s">
        <v>9</v>
      </c>
      <c r="M4775" s="5" t="s">
        <v>11</v>
      </c>
      <c r="P4775" s="5" t="s">
        <v>9</v>
      </c>
      <c r="R4775" s="5" t="s">
        <v>11</v>
      </c>
      <c r="U4775" s="5" t="s">
        <v>9</v>
      </c>
      <c r="W4775" s="5" t="s">
        <v>11</v>
      </c>
      <c r="X4775" s="5">
        <v>0</v>
      </c>
      <c r="Z4775" s="5" t="s">
        <v>15</v>
      </c>
      <c r="AA4775" s="5" t="s">
        <v>16</v>
      </c>
      <c r="AB4775" s="5" t="s">
        <v>18</v>
      </c>
      <c r="AE4775" s="5" t="s">
        <v>20</v>
      </c>
      <c r="AF4775" s="5" t="s">
        <v>21</v>
      </c>
      <c r="AH4775" s="15"/>
      <c r="AI4775" s="5">
        <v>0</v>
      </c>
      <c r="AJ4775" s="1" t="str">
        <f t="array" ref="AJ4775">INDEX(I4775:X4775, MATCH(FALSE,ISBLANK(I4775:X4775),FALSE))</f>
        <v>GS</v>
      </c>
      <c r="AK4775" s="1">
        <f t="array" ref="AK4775">IF(AJ4775=0,INDEX(Y4775:AI4775, MATCH(FALSE,ISBLANK(Y4775:AI4775),FALSE)),0)</f>
        <v>0</v>
      </c>
      <c r="AL4775" s="1">
        <f t="shared" si="592"/>
        <v>1</v>
      </c>
      <c r="AM4775" s="1">
        <f t="shared" si="593"/>
        <v>0</v>
      </c>
      <c r="AN4775" s="1">
        <f t="shared" si="594"/>
        <v>0</v>
      </c>
      <c r="AO4775" s="1">
        <f t="shared" si="595"/>
        <v>0</v>
      </c>
      <c r="AP4775" s="1">
        <f t="shared" si="596"/>
        <v>0</v>
      </c>
      <c r="AQ4775" s="1">
        <f t="shared" si="597"/>
        <v>0</v>
      </c>
      <c r="AR4775" s="1" t="str">
        <f t="shared" si="599"/>
        <v>GS</v>
      </c>
      <c r="AS4775" s="2" t="str">
        <f>VLOOKUP(AR4775,Sites!A:B,2,FALSE)</f>
        <v>IKO Sylacauga </v>
      </c>
      <c r="AT4775" s="2" t="str">
        <f>VLOOKUP(AR4775,Sites!A:C,3,FALSE)</f>
        <v>IKO-US </v>
      </c>
      <c r="AU4775" s="3">
        <f t="shared" si="598"/>
        <v>0</v>
      </c>
    </row>
    <row r="4776" spans="1:47" x14ac:dyDescent="0.25">
      <c r="A4776" s="5" t="s">
        <v>11540</v>
      </c>
      <c r="B4776" s="5" t="s">
        <v>11541</v>
      </c>
      <c r="C4776" s="5">
        <v>4</v>
      </c>
      <c r="D4776" s="5" t="s">
        <v>24</v>
      </c>
      <c r="E4776" s="5" t="s">
        <v>25</v>
      </c>
      <c r="F4776" s="5" t="s">
        <v>3960</v>
      </c>
      <c r="G4776" s="5" t="s">
        <v>27</v>
      </c>
      <c r="L4776" s="5" t="s">
        <v>10</v>
      </c>
      <c r="Q4776" s="5" t="s">
        <v>10</v>
      </c>
      <c r="V4776" s="5" t="s">
        <v>10</v>
      </c>
      <c r="X4776" s="5">
        <v>0</v>
      </c>
      <c r="AH4776" s="15"/>
      <c r="AI4776" s="5">
        <v>0</v>
      </c>
      <c r="AJ4776" s="1" t="str">
        <f t="array" ref="AJ4776">INDEX(I4776:X4776, MATCH(FALSE,ISBLANK(I4776:X4776),FALSE))</f>
        <v>CA</v>
      </c>
      <c r="AK4776" s="1">
        <f t="array" ref="AK4776">IF(AJ4776=0,INDEX(Y4776:AI4776, MATCH(FALSE,ISBLANK(Y4776:AI4776),FALSE)),0)</f>
        <v>0</v>
      </c>
      <c r="AL4776" s="1">
        <f t="shared" si="592"/>
        <v>4</v>
      </c>
      <c r="AM4776" s="1">
        <f t="shared" si="593"/>
        <v>0</v>
      </c>
      <c r="AN4776" s="1">
        <f t="shared" si="594"/>
        <v>0</v>
      </c>
      <c r="AO4776" s="1">
        <f t="shared" si="595"/>
        <v>0</v>
      </c>
      <c r="AP4776" s="1">
        <f t="shared" si="596"/>
        <v>0</v>
      </c>
      <c r="AQ4776" s="1">
        <f t="shared" si="597"/>
        <v>0</v>
      </c>
      <c r="AR4776" s="1" t="str">
        <f t="shared" si="599"/>
        <v>CA</v>
      </c>
      <c r="AS4776" s="2" t="str">
        <f>VLOOKUP(AR4776,Sites!A:B,2,FALSE)</f>
        <v>IKO Kankakee </v>
      </c>
      <c r="AT4776" s="2" t="str">
        <f>VLOOKUP(AR4776,Sites!A:C,3,FALSE)</f>
        <v>IKO-US </v>
      </c>
      <c r="AU4776" s="3">
        <f t="shared" si="598"/>
        <v>0</v>
      </c>
    </row>
    <row r="4777" spans="1:47" x14ac:dyDescent="0.25">
      <c r="A4777" s="5" t="s">
        <v>11542</v>
      </c>
      <c r="B4777" s="5" t="s">
        <v>11543</v>
      </c>
      <c r="C4777" s="5">
        <v>13</v>
      </c>
      <c r="D4777" s="5" t="s">
        <v>24</v>
      </c>
      <c r="E4777" s="5" t="s">
        <v>72</v>
      </c>
      <c r="F4777" s="5" t="s">
        <v>1414</v>
      </c>
      <c r="G4777" s="5" t="s">
        <v>74</v>
      </c>
      <c r="X4777" s="5">
        <v>0</v>
      </c>
      <c r="AH4777" s="15"/>
      <c r="AI4777" s="5">
        <v>0</v>
      </c>
      <c r="AJ4777" s="1">
        <f t="array" ref="AJ4777">INDEX(I4777:X4777, MATCH(FALSE,ISBLANK(I4777:X4777),FALSE))</f>
        <v>0</v>
      </c>
      <c r="AK4777" s="1">
        <f t="array" ref="AK4777">IF(AJ4777=0,INDEX(Y4777:AI4777, MATCH(FALSE,ISBLANK(Y4777:AI4777),FALSE)),0)</f>
        <v>0</v>
      </c>
      <c r="AL4777" s="1">
        <f t="shared" si="592"/>
        <v>0</v>
      </c>
      <c r="AM4777" s="1">
        <f t="shared" si="593"/>
        <v>0</v>
      </c>
      <c r="AN4777" s="1">
        <f t="shared" si="594"/>
        <v>0</v>
      </c>
      <c r="AO4777" s="1">
        <f t="shared" si="595"/>
        <v>0</v>
      </c>
      <c r="AP4777" s="1">
        <f t="shared" si="596"/>
        <v>13</v>
      </c>
      <c r="AQ4777" s="1">
        <f t="shared" si="597"/>
        <v>26</v>
      </c>
      <c r="AR4777" s="1">
        <f t="shared" si="599"/>
        <v>0</v>
      </c>
      <c r="AS4777" s="2" t="str">
        <f>VLOOKUP(AR4777,Sites!A:B,2,FALSE)</f>
        <v>N/A</v>
      </c>
      <c r="AT4777" s="2" t="str">
        <f>VLOOKUP(AR4777,Sites!A:C,3,FALSE)</f>
        <v>N/A</v>
      </c>
      <c r="AU4777" s="3">
        <f t="shared" si="598"/>
        <v>26</v>
      </c>
    </row>
    <row r="4778" spans="1:47" x14ac:dyDescent="0.25">
      <c r="A4778" s="5" t="s">
        <v>11544</v>
      </c>
      <c r="B4778" s="5" t="s">
        <v>11545</v>
      </c>
      <c r="C4778" s="5">
        <v>46</v>
      </c>
      <c r="D4778" s="5" t="s">
        <v>62</v>
      </c>
      <c r="E4778" s="5" t="s">
        <v>151</v>
      </c>
      <c r="F4778" s="5" t="s">
        <v>11546</v>
      </c>
      <c r="G4778" s="5" t="s">
        <v>153</v>
      </c>
      <c r="X4778" s="5">
        <v>0</v>
      </c>
      <c r="AH4778" s="15"/>
      <c r="AI4778" s="5">
        <v>0</v>
      </c>
      <c r="AJ4778" s="1">
        <f t="array" ref="AJ4778">INDEX(I4778:X4778, MATCH(FALSE,ISBLANK(I4778:X4778),FALSE))</f>
        <v>0</v>
      </c>
      <c r="AK4778" s="1">
        <f t="array" ref="AK4778">IF(AJ4778=0,INDEX(Y4778:AI4778, MATCH(FALSE,ISBLANK(Y4778:AI4778),FALSE)),0)</f>
        <v>0</v>
      </c>
      <c r="AL4778" s="1">
        <f t="shared" si="592"/>
        <v>0</v>
      </c>
      <c r="AM4778" s="1">
        <f t="shared" si="593"/>
        <v>0</v>
      </c>
      <c r="AN4778" s="1">
        <f t="shared" si="594"/>
        <v>0</v>
      </c>
      <c r="AO4778" s="1">
        <f t="shared" si="595"/>
        <v>0</v>
      </c>
      <c r="AP4778" s="1">
        <f t="shared" si="596"/>
        <v>46</v>
      </c>
      <c r="AQ4778" s="1">
        <f t="shared" si="597"/>
        <v>20.93</v>
      </c>
      <c r="AR4778" s="1">
        <f t="shared" si="599"/>
        <v>0</v>
      </c>
      <c r="AS4778" s="2" t="str">
        <f>VLOOKUP(AR4778,Sites!A:B,2,FALSE)</f>
        <v>N/A</v>
      </c>
      <c r="AT4778" s="2" t="str">
        <f>VLOOKUP(AR4778,Sites!A:C,3,FALSE)</f>
        <v>N/A</v>
      </c>
      <c r="AU4778" s="3">
        <f t="shared" si="598"/>
        <v>20.93</v>
      </c>
    </row>
    <row r="4779" spans="1:47" x14ac:dyDescent="0.25">
      <c r="A4779" s="5" t="s">
        <v>11547</v>
      </c>
      <c r="B4779" s="5" t="s">
        <v>11548</v>
      </c>
      <c r="C4779" s="5">
        <v>1</v>
      </c>
      <c r="D4779" s="5" t="s">
        <v>24</v>
      </c>
      <c r="E4779" s="5" t="s">
        <v>63</v>
      </c>
      <c r="F4779" s="5" t="s">
        <v>3960</v>
      </c>
      <c r="G4779" s="5" t="s">
        <v>65</v>
      </c>
      <c r="X4779" s="5">
        <v>0</v>
      </c>
      <c r="AH4779" s="15"/>
      <c r="AI4779" s="5">
        <v>0</v>
      </c>
      <c r="AJ4779" s="1">
        <f t="array" ref="AJ4779">INDEX(I4779:X4779, MATCH(FALSE,ISBLANK(I4779:X4779),FALSE))</f>
        <v>0</v>
      </c>
      <c r="AK4779" s="1">
        <f t="array" ref="AK4779">IF(AJ4779=0,INDEX(Y4779:AI4779, MATCH(FALSE,ISBLANK(Y4779:AI4779),FALSE)),0)</f>
        <v>0</v>
      </c>
      <c r="AL4779" s="1">
        <f t="shared" si="592"/>
        <v>0</v>
      </c>
      <c r="AM4779" s="1">
        <f t="shared" si="593"/>
        <v>0</v>
      </c>
      <c r="AN4779" s="1">
        <f t="shared" si="594"/>
        <v>0</v>
      </c>
      <c r="AO4779" s="1">
        <f t="shared" si="595"/>
        <v>0</v>
      </c>
      <c r="AP4779" s="1">
        <f t="shared" si="596"/>
        <v>1</v>
      </c>
      <c r="AQ4779" s="1">
        <f t="shared" si="597"/>
        <v>0</v>
      </c>
      <c r="AR4779" s="1">
        <f t="shared" si="599"/>
        <v>0</v>
      </c>
      <c r="AS4779" s="2" t="str">
        <f>VLOOKUP(AR4779,Sites!A:B,2,FALSE)</f>
        <v>N/A</v>
      </c>
      <c r="AT4779" s="2" t="str">
        <f>VLOOKUP(AR4779,Sites!A:C,3,FALSE)</f>
        <v>N/A</v>
      </c>
      <c r="AU4779" s="3">
        <f t="shared" si="598"/>
        <v>0</v>
      </c>
    </row>
    <row r="4780" spans="1:47" x14ac:dyDescent="0.25">
      <c r="A4780" s="5" t="s">
        <v>11549</v>
      </c>
      <c r="B4780" s="5" t="s">
        <v>11550</v>
      </c>
      <c r="C4780" s="5">
        <v>2</v>
      </c>
      <c r="D4780" s="5" t="s">
        <v>24</v>
      </c>
      <c r="E4780" s="5" t="s">
        <v>25</v>
      </c>
      <c r="F4780" s="5" t="s">
        <v>11551</v>
      </c>
      <c r="G4780" s="5" t="s">
        <v>27</v>
      </c>
      <c r="J4780" s="5" t="s">
        <v>8</v>
      </c>
      <c r="K4780" s="5" t="s">
        <v>9</v>
      </c>
      <c r="L4780" s="5" t="s">
        <v>10</v>
      </c>
      <c r="M4780" s="5" t="s">
        <v>11</v>
      </c>
      <c r="O4780" s="5" t="s">
        <v>8</v>
      </c>
      <c r="P4780" s="5" t="s">
        <v>9</v>
      </c>
      <c r="Q4780" s="5" t="s">
        <v>10</v>
      </c>
      <c r="R4780" s="5" t="s">
        <v>11</v>
      </c>
      <c r="T4780" s="5" t="s">
        <v>8</v>
      </c>
      <c r="U4780" s="5" t="s">
        <v>9</v>
      </c>
      <c r="V4780" s="5" t="s">
        <v>10</v>
      </c>
      <c r="W4780" s="5" t="s">
        <v>11</v>
      </c>
      <c r="X4780" s="5">
        <v>0</v>
      </c>
      <c r="Y4780" s="5" t="s">
        <v>12</v>
      </c>
      <c r="Z4780" s="5" t="s">
        <v>15</v>
      </c>
      <c r="AE4780" s="5" t="s">
        <v>20</v>
      </c>
      <c r="AH4780" s="15" t="s">
        <v>17</v>
      </c>
      <c r="AI4780" s="5">
        <v>0</v>
      </c>
      <c r="AJ4780" s="1" t="str">
        <f t="array" ref="AJ4780">INDEX(I4780:X4780, MATCH(FALSE,ISBLANK(I4780:X4780),FALSE))</f>
        <v>GV</v>
      </c>
      <c r="AK4780" s="1">
        <f t="array" ref="AK4780">IF(AJ4780=0,INDEX(Y4780:AI4780, MATCH(FALSE,ISBLANK(Y4780:AI4780),FALSE)),0)</f>
        <v>0</v>
      </c>
      <c r="AL4780" s="1">
        <f t="shared" si="592"/>
        <v>2</v>
      </c>
      <c r="AM4780" s="1">
        <f t="shared" si="593"/>
        <v>854.34</v>
      </c>
      <c r="AN4780" s="1">
        <f t="shared" si="594"/>
        <v>0</v>
      </c>
      <c r="AO4780" s="1">
        <f t="shared" si="595"/>
        <v>0</v>
      </c>
      <c r="AP4780" s="1">
        <f t="shared" si="596"/>
        <v>0</v>
      </c>
      <c r="AQ4780" s="1">
        <f t="shared" si="597"/>
        <v>0</v>
      </c>
      <c r="AR4780" s="1" t="str">
        <f t="shared" si="599"/>
        <v>GV</v>
      </c>
      <c r="AS4780" s="2" t="str">
        <f>VLOOKUP(AR4780,Sites!A:B,2,FALSE)</f>
        <v>IKO Hillsboro </v>
      </c>
      <c r="AT4780" s="2" t="str">
        <f>VLOOKUP(AR4780,Sites!A:C,3,FALSE)</f>
        <v>IKO-US </v>
      </c>
      <c r="AU4780" s="3">
        <f t="shared" si="598"/>
        <v>854.34</v>
      </c>
    </row>
    <row r="4781" spans="1:47" x14ac:dyDescent="0.25">
      <c r="A4781" s="5" t="s">
        <v>11552</v>
      </c>
      <c r="B4781" s="5" t="s">
        <v>11553</v>
      </c>
      <c r="C4781" s="5">
        <v>3</v>
      </c>
      <c r="D4781" s="5" t="s">
        <v>24</v>
      </c>
      <c r="E4781" s="5" t="s">
        <v>63</v>
      </c>
      <c r="F4781" s="5" t="s">
        <v>3960</v>
      </c>
      <c r="G4781" s="5" t="s">
        <v>65</v>
      </c>
      <c r="X4781" s="5">
        <v>0</v>
      </c>
      <c r="AH4781" s="15"/>
      <c r="AI4781" s="5">
        <v>0</v>
      </c>
      <c r="AJ4781" s="1">
        <f t="array" ref="AJ4781">INDEX(I4781:X4781, MATCH(FALSE,ISBLANK(I4781:X4781),FALSE))</f>
        <v>0</v>
      </c>
      <c r="AK4781" s="1">
        <f t="array" ref="AK4781">IF(AJ4781=0,INDEX(Y4781:AI4781, MATCH(FALSE,ISBLANK(Y4781:AI4781),FALSE)),0)</f>
        <v>0</v>
      </c>
      <c r="AL4781" s="1">
        <f t="shared" si="592"/>
        <v>0</v>
      </c>
      <c r="AM4781" s="1">
        <f t="shared" si="593"/>
        <v>0</v>
      </c>
      <c r="AN4781" s="1">
        <f t="shared" si="594"/>
        <v>0</v>
      </c>
      <c r="AO4781" s="1">
        <f t="shared" si="595"/>
        <v>0</v>
      </c>
      <c r="AP4781" s="1">
        <f t="shared" si="596"/>
        <v>3</v>
      </c>
      <c r="AQ4781" s="1">
        <f t="shared" si="597"/>
        <v>0</v>
      </c>
      <c r="AR4781" s="1">
        <f t="shared" si="599"/>
        <v>0</v>
      </c>
      <c r="AS4781" s="2" t="str">
        <f>VLOOKUP(AR4781,Sites!A:B,2,FALSE)</f>
        <v>N/A</v>
      </c>
      <c r="AT4781" s="2" t="str">
        <f>VLOOKUP(AR4781,Sites!A:C,3,FALSE)</f>
        <v>N/A</v>
      </c>
      <c r="AU4781" s="3">
        <f t="shared" si="598"/>
        <v>0</v>
      </c>
    </row>
    <row r="4782" spans="1:47" x14ac:dyDescent="0.25">
      <c r="A4782" s="5" t="s">
        <v>11554</v>
      </c>
      <c r="B4782" s="5" t="s">
        <v>11555</v>
      </c>
      <c r="C4782" s="5">
        <v>3</v>
      </c>
      <c r="D4782" s="5" t="s">
        <v>24</v>
      </c>
      <c r="E4782" s="5" t="s">
        <v>63</v>
      </c>
      <c r="F4782" s="5" t="s">
        <v>3960</v>
      </c>
      <c r="G4782" s="5" t="s">
        <v>65</v>
      </c>
      <c r="L4782" s="5" t="s">
        <v>10</v>
      </c>
      <c r="Q4782" s="5" t="s">
        <v>10</v>
      </c>
      <c r="V4782" s="5" t="s">
        <v>10</v>
      </c>
      <c r="X4782" s="5">
        <v>0</v>
      </c>
      <c r="Z4782" s="5" t="s">
        <v>15</v>
      </c>
      <c r="AF4782" s="5" t="s">
        <v>21</v>
      </c>
      <c r="AH4782" s="15" t="s">
        <v>17</v>
      </c>
      <c r="AI4782" s="5">
        <v>0</v>
      </c>
      <c r="AJ4782" s="1" t="str">
        <f t="array" ref="AJ4782">INDEX(I4782:X4782, MATCH(FALSE,ISBLANK(I4782:X4782),FALSE))</f>
        <v>CA</v>
      </c>
      <c r="AK4782" s="1">
        <f t="array" ref="AK4782">IF(AJ4782=0,INDEX(Y4782:AI4782, MATCH(FALSE,ISBLANK(Y4782:AI4782),FALSE)),0)</f>
        <v>0</v>
      </c>
      <c r="AL4782" s="1">
        <f t="shared" si="592"/>
        <v>3</v>
      </c>
      <c r="AM4782" s="1">
        <f t="shared" si="593"/>
        <v>0</v>
      </c>
      <c r="AN4782" s="1">
        <f t="shared" si="594"/>
        <v>0</v>
      </c>
      <c r="AO4782" s="1">
        <f t="shared" si="595"/>
        <v>0</v>
      </c>
      <c r="AP4782" s="1">
        <f t="shared" si="596"/>
        <v>0</v>
      </c>
      <c r="AQ4782" s="1">
        <f t="shared" si="597"/>
        <v>0</v>
      </c>
      <c r="AR4782" s="1" t="str">
        <f t="shared" si="599"/>
        <v>CA</v>
      </c>
      <c r="AS4782" s="2" t="str">
        <f>VLOOKUP(AR4782,Sites!A:B,2,FALSE)</f>
        <v>IKO Kankakee </v>
      </c>
      <c r="AT4782" s="2" t="str">
        <f>VLOOKUP(AR4782,Sites!A:C,3,FALSE)</f>
        <v>IKO-US </v>
      </c>
      <c r="AU4782" s="3">
        <f t="shared" si="598"/>
        <v>0</v>
      </c>
    </row>
    <row r="4783" spans="1:47" x14ac:dyDescent="0.25">
      <c r="A4783" s="5" t="s">
        <v>11556</v>
      </c>
      <c r="B4783" s="5" t="s">
        <v>11557</v>
      </c>
      <c r="C4783" s="5">
        <v>3</v>
      </c>
      <c r="D4783" s="5" t="s">
        <v>24</v>
      </c>
      <c r="E4783" s="5" t="s">
        <v>25</v>
      </c>
      <c r="F4783" s="5" t="s">
        <v>15839</v>
      </c>
      <c r="G4783" s="5" t="s">
        <v>27</v>
      </c>
      <c r="K4783" s="5" t="s">
        <v>9</v>
      </c>
      <c r="L4783" s="5" t="s">
        <v>10</v>
      </c>
      <c r="M4783" s="5" t="s">
        <v>11</v>
      </c>
      <c r="P4783" s="5" t="s">
        <v>9</v>
      </c>
      <c r="Q4783" s="5" t="s">
        <v>10</v>
      </c>
      <c r="R4783" s="5" t="s">
        <v>11</v>
      </c>
      <c r="U4783" s="5" t="s">
        <v>9</v>
      </c>
      <c r="V4783" s="5" t="s">
        <v>10</v>
      </c>
      <c r="W4783" s="5" t="s">
        <v>11</v>
      </c>
      <c r="X4783" s="5">
        <v>0</v>
      </c>
      <c r="Z4783" s="5" t="s">
        <v>15</v>
      </c>
      <c r="AE4783" s="5" t="s">
        <v>20</v>
      </c>
      <c r="AH4783" s="15" t="s">
        <v>17</v>
      </c>
      <c r="AI4783" s="5">
        <v>0</v>
      </c>
      <c r="AJ4783" s="1" t="str">
        <f t="array" ref="AJ4783">INDEX(I4783:X4783, MATCH(FALSE,ISBLANK(I4783:X4783),FALSE))</f>
        <v>GS</v>
      </c>
      <c r="AK4783" s="1">
        <f t="array" ref="AK4783">IF(AJ4783=0,INDEX(Y4783:AI4783, MATCH(FALSE,ISBLANK(Y4783:AI4783),FALSE)),0)</f>
        <v>0</v>
      </c>
      <c r="AL4783" s="1">
        <f t="shared" si="592"/>
        <v>3</v>
      </c>
      <c r="AM4783" s="1">
        <f t="shared" si="593"/>
        <v>249.66</v>
      </c>
      <c r="AN4783" s="1">
        <f t="shared" si="594"/>
        <v>0</v>
      </c>
      <c r="AO4783" s="1">
        <f t="shared" si="595"/>
        <v>0</v>
      </c>
      <c r="AP4783" s="1">
        <f t="shared" si="596"/>
        <v>0</v>
      </c>
      <c r="AQ4783" s="1">
        <f t="shared" si="597"/>
        <v>0</v>
      </c>
      <c r="AR4783" s="1" t="str">
        <f t="shared" si="599"/>
        <v>GS</v>
      </c>
      <c r="AS4783" s="2" t="str">
        <f>VLOOKUP(AR4783,Sites!A:B,2,FALSE)</f>
        <v>IKO Sylacauga </v>
      </c>
      <c r="AT4783" s="2" t="str">
        <f>VLOOKUP(AR4783,Sites!A:C,3,FALSE)</f>
        <v>IKO-US </v>
      </c>
      <c r="AU4783" s="3">
        <f t="shared" si="598"/>
        <v>249.66</v>
      </c>
    </row>
    <row r="4784" spans="1:47" x14ac:dyDescent="0.25">
      <c r="A4784" s="5" t="s">
        <v>11558</v>
      </c>
      <c r="B4784" s="5" t="s">
        <v>11559</v>
      </c>
      <c r="C4784" s="5">
        <v>36</v>
      </c>
      <c r="D4784" s="5" t="s">
        <v>24</v>
      </c>
      <c r="E4784" s="5" t="s">
        <v>72</v>
      </c>
      <c r="F4784" s="5" t="s">
        <v>11560</v>
      </c>
      <c r="G4784" s="5" t="s">
        <v>74</v>
      </c>
      <c r="L4784" s="5" t="s">
        <v>10</v>
      </c>
      <c r="Q4784" s="5" t="s">
        <v>10</v>
      </c>
      <c r="V4784" s="5" t="s">
        <v>10</v>
      </c>
      <c r="X4784" s="5">
        <v>0</v>
      </c>
      <c r="Z4784" s="5" t="s">
        <v>15</v>
      </c>
      <c r="AH4784" s="15"/>
      <c r="AI4784" s="5">
        <v>0</v>
      </c>
      <c r="AJ4784" s="1" t="str">
        <f t="array" ref="AJ4784">INDEX(I4784:X4784, MATCH(FALSE,ISBLANK(I4784:X4784),FALSE))</f>
        <v>CA</v>
      </c>
      <c r="AK4784" s="1">
        <f t="array" ref="AK4784">IF(AJ4784=0,INDEX(Y4784:AI4784, MATCH(FALSE,ISBLANK(Y4784:AI4784),FALSE)),0)</f>
        <v>0</v>
      </c>
      <c r="AL4784" s="1">
        <f t="shared" si="592"/>
        <v>36</v>
      </c>
      <c r="AM4784" s="1">
        <f t="shared" si="593"/>
        <v>690.84</v>
      </c>
      <c r="AN4784" s="1">
        <f t="shared" si="594"/>
        <v>0</v>
      </c>
      <c r="AO4784" s="1">
        <f t="shared" si="595"/>
        <v>0</v>
      </c>
      <c r="AP4784" s="1">
        <f t="shared" si="596"/>
        <v>0</v>
      </c>
      <c r="AQ4784" s="1">
        <f t="shared" si="597"/>
        <v>0</v>
      </c>
      <c r="AR4784" s="1" t="str">
        <f t="shared" si="599"/>
        <v>CA</v>
      </c>
      <c r="AS4784" s="2" t="str">
        <f>VLOOKUP(AR4784,Sites!A:B,2,FALSE)</f>
        <v>IKO Kankakee </v>
      </c>
      <c r="AT4784" s="2" t="str">
        <f>VLOOKUP(AR4784,Sites!A:C,3,FALSE)</f>
        <v>IKO-US </v>
      </c>
      <c r="AU4784" s="3">
        <f t="shared" si="598"/>
        <v>690.84</v>
      </c>
    </row>
    <row r="4785" spans="1:47" x14ac:dyDescent="0.25">
      <c r="A4785" s="5" t="s">
        <v>11561</v>
      </c>
      <c r="B4785" s="5" t="s">
        <v>11562</v>
      </c>
      <c r="C4785" s="5">
        <v>3</v>
      </c>
      <c r="D4785" s="5" t="s">
        <v>24</v>
      </c>
      <c r="E4785" s="5" t="s">
        <v>53</v>
      </c>
      <c r="F4785" s="5" t="s">
        <v>3960</v>
      </c>
      <c r="G4785" s="5" t="s">
        <v>54</v>
      </c>
      <c r="X4785" s="5">
        <v>0</v>
      </c>
      <c r="AH4785" s="15"/>
      <c r="AI4785" s="5">
        <v>0</v>
      </c>
      <c r="AJ4785" s="1">
        <f t="array" ref="AJ4785">INDEX(I4785:X4785, MATCH(FALSE,ISBLANK(I4785:X4785),FALSE))</f>
        <v>0</v>
      </c>
      <c r="AK4785" s="1">
        <f t="array" ref="AK4785">IF(AJ4785=0,INDEX(Y4785:AI4785, MATCH(FALSE,ISBLANK(Y4785:AI4785),FALSE)),0)</f>
        <v>0</v>
      </c>
      <c r="AL4785" s="1">
        <f t="shared" si="592"/>
        <v>0</v>
      </c>
      <c r="AM4785" s="1">
        <f t="shared" si="593"/>
        <v>0</v>
      </c>
      <c r="AN4785" s="1">
        <f t="shared" si="594"/>
        <v>0</v>
      </c>
      <c r="AO4785" s="1">
        <f t="shared" si="595"/>
        <v>0</v>
      </c>
      <c r="AP4785" s="1">
        <f t="shared" si="596"/>
        <v>3</v>
      </c>
      <c r="AQ4785" s="1">
        <f t="shared" si="597"/>
        <v>0</v>
      </c>
      <c r="AR4785" s="1">
        <f t="shared" si="599"/>
        <v>0</v>
      </c>
      <c r="AS4785" s="2" t="str">
        <f>VLOOKUP(AR4785,Sites!A:B,2,FALSE)</f>
        <v>N/A</v>
      </c>
      <c r="AT4785" s="2" t="str">
        <f>VLOOKUP(AR4785,Sites!A:C,3,FALSE)</f>
        <v>N/A</v>
      </c>
      <c r="AU4785" s="3">
        <f t="shared" si="598"/>
        <v>0</v>
      </c>
    </row>
    <row r="4786" spans="1:47" x14ac:dyDescent="0.25">
      <c r="A4786" s="5" t="s">
        <v>11563</v>
      </c>
      <c r="B4786" s="5" t="s">
        <v>11564</v>
      </c>
      <c r="C4786" s="5">
        <v>1</v>
      </c>
      <c r="D4786" s="5" t="s">
        <v>24</v>
      </c>
      <c r="E4786" s="5" t="s">
        <v>63</v>
      </c>
      <c r="F4786" s="5" t="s">
        <v>3960</v>
      </c>
      <c r="G4786" s="5" t="s">
        <v>65</v>
      </c>
      <c r="X4786" s="5">
        <v>0</v>
      </c>
      <c r="AH4786" s="15"/>
      <c r="AI4786" s="5">
        <v>0</v>
      </c>
      <c r="AJ4786" s="1">
        <f t="array" ref="AJ4786">INDEX(I4786:X4786, MATCH(FALSE,ISBLANK(I4786:X4786),FALSE))</f>
        <v>0</v>
      </c>
      <c r="AK4786" s="1">
        <f t="array" ref="AK4786">IF(AJ4786=0,INDEX(Y4786:AI4786, MATCH(FALSE,ISBLANK(Y4786:AI4786),FALSE)),0)</f>
        <v>0</v>
      </c>
      <c r="AL4786" s="1">
        <f t="shared" si="592"/>
        <v>0</v>
      </c>
      <c r="AM4786" s="1">
        <f t="shared" si="593"/>
        <v>0</v>
      </c>
      <c r="AN4786" s="1">
        <f t="shared" si="594"/>
        <v>0</v>
      </c>
      <c r="AO4786" s="1">
        <f t="shared" si="595"/>
        <v>0</v>
      </c>
      <c r="AP4786" s="1">
        <f t="shared" si="596"/>
        <v>1</v>
      </c>
      <c r="AQ4786" s="1">
        <f t="shared" si="597"/>
        <v>0</v>
      </c>
      <c r="AR4786" s="1">
        <f t="shared" si="599"/>
        <v>0</v>
      </c>
      <c r="AS4786" s="2" t="str">
        <f>VLOOKUP(AR4786,Sites!A:B,2,FALSE)</f>
        <v>N/A</v>
      </c>
      <c r="AT4786" s="2" t="str">
        <f>VLOOKUP(AR4786,Sites!A:C,3,FALSE)</f>
        <v>N/A</v>
      </c>
      <c r="AU4786" s="3">
        <f t="shared" si="598"/>
        <v>0</v>
      </c>
    </row>
    <row r="4787" spans="1:47" x14ac:dyDescent="0.25">
      <c r="A4787" s="5" t="s">
        <v>11565</v>
      </c>
      <c r="B4787" s="5" t="s">
        <v>11566</v>
      </c>
      <c r="C4787" s="5">
        <v>163</v>
      </c>
      <c r="D4787" s="5" t="s">
        <v>24</v>
      </c>
      <c r="E4787" s="5" t="s">
        <v>3959</v>
      </c>
      <c r="F4787" s="5" t="s">
        <v>11567</v>
      </c>
      <c r="G4787" s="5" t="s">
        <v>3961</v>
      </c>
      <c r="J4787" s="5" t="s">
        <v>8</v>
      </c>
      <c r="K4787" s="5" t="s">
        <v>9</v>
      </c>
      <c r="L4787" s="5" t="s">
        <v>10</v>
      </c>
      <c r="M4787" s="5" t="s">
        <v>11</v>
      </c>
      <c r="O4787" s="5" t="s">
        <v>8</v>
      </c>
      <c r="P4787" s="5" t="s">
        <v>9</v>
      </c>
      <c r="Q4787" s="5" t="s">
        <v>10</v>
      </c>
      <c r="T4787" s="5" t="s">
        <v>8</v>
      </c>
      <c r="U4787" s="5" t="s">
        <v>9</v>
      </c>
      <c r="V4787" s="5" t="s">
        <v>10</v>
      </c>
      <c r="W4787" s="5" t="s">
        <v>11</v>
      </c>
      <c r="X4787" s="5">
        <v>0</v>
      </c>
      <c r="Y4787" s="5" t="s">
        <v>12</v>
      </c>
      <c r="Z4787" s="5" t="s">
        <v>15</v>
      </c>
      <c r="AE4787" s="5" t="s">
        <v>20</v>
      </c>
      <c r="AH4787" s="15" t="s">
        <v>17</v>
      </c>
      <c r="AI4787" s="5">
        <v>0</v>
      </c>
      <c r="AJ4787" s="1" t="str">
        <f t="array" ref="AJ4787">INDEX(I4787:X4787, MATCH(FALSE,ISBLANK(I4787:X4787),FALSE))</f>
        <v>GV</v>
      </c>
      <c r="AK4787" s="1">
        <f t="array" ref="AK4787">IF(AJ4787=0,INDEX(Y4787:AI4787, MATCH(FALSE,ISBLANK(Y4787:AI4787),FALSE)),0)</f>
        <v>0</v>
      </c>
      <c r="AL4787" s="1">
        <f t="shared" si="592"/>
        <v>163</v>
      </c>
      <c r="AM4787" s="1">
        <f t="shared" si="593"/>
        <v>433.58000000000004</v>
      </c>
      <c r="AN4787" s="1">
        <f t="shared" si="594"/>
        <v>0</v>
      </c>
      <c r="AO4787" s="1">
        <f t="shared" si="595"/>
        <v>0</v>
      </c>
      <c r="AP4787" s="1">
        <f t="shared" si="596"/>
        <v>0</v>
      </c>
      <c r="AQ4787" s="1">
        <f t="shared" si="597"/>
        <v>0</v>
      </c>
      <c r="AR4787" s="1" t="str">
        <f t="shared" si="599"/>
        <v>GV</v>
      </c>
      <c r="AS4787" s="2" t="str">
        <f>VLOOKUP(AR4787,Sites!A:B,2,FALSE)</f>
        <v>IKO Hillsboro </v>
      </c>
      <c r="AT4787" s="2" t="str">
        <f>VLOOKUP(AR4787,Sites!A:C,3,FALSE)</f>
        <v>IKO-US </v>
      </c>
      <c r="AU4787" s="3">
        <f t="shared" si="598"/>
        <v>433.58000000000004</v>
      </c>
    </row>
    <row r="4788" spans="1:47" x14ac:dyDescent="0.25">
      <c r="A4788" s="5" t="s">
        <v>11568</v>
      </c>
      <c r="B4788" s="5" t="s">
        <v>11569</v>
      </c>
      <c r="C4788" s="5">
        <v>3</v>
      </c>
      <c r="D4788" s="5" t="s">
        <v>24</v>
      </c>
      <c r="E4788" s="5" t="s">
        <v>25</v>
      </c>
      <c r="F4788" s="5" t="s">
        <v>11570</v>
      </c>
      <c r="G4788" s="5" t="s">
        <v>27</v>
      </c>
      <c r="M4788" s="5" t="s">
        <v>11</v>
      </c>
      <c r="W4788" s="5" t="s">
        <v>11</v>
      </c>
      <c r="X4788" s="5">
        <v>0</v>
      </c>
      <c r="AH4788" s="15" t="s">
        <v>17</v>
      </c>
      <c r="AI4788" s="5">
        <v>0</v>
      </c>
      <c r="AJ4788" s="1" t="str">
        <f t="array" ref="AJ4788">INDEX(I4788:X4788, MATCH(FALSE,ISBLANK(I4788:X4788),FALSE))</f>
        <v>GC</v>
      </c>
      <c r="AK4788" s="1">
        <f t="array" ref="AK4788">IF(AJ4788=0,INDEX(Y4788:AI4788, MATCH(FALSE,ISBLANK(Y4788:AI4788),FALSE)),0)</f>
        <v>0</v>
      </c>
      <c r="AL4788" s="1">
        <f t="shared" si="592"/>
        <v>3</v>
      </c>
      <c r="AM4788" s="1">
        <f t="shared" si="593"/>
        <v>1189.98</v>
      </c>
      <c r="AN4788" s="1">
        <f t="shared" si="594"/>
        <v>0</v>
      </c>
      <c r="AO4788" s="1">
        <f t="shared" si="595"/>
        <v>0</v>
      </c>
      <c r="AP4788" s="1">
        <f t="shared" si="596"/>
        <v>0</v>
      </c>
      <c r="AQ4788" s="1">
        <f t="shared" si="597"/>
        <v>0</v>
      </c>
      <c r="AR4788" s="1" t="str">
        <f t="shared" si="599"/>
        <v>GC</v>
      </c>
      <c r="AS4788" s="2" t="str">
        <f>VLOOKUP(AR4788,Sites!A:B,2,FALSE)</f>
        <v>IKO Sumas </v>
      </c>
      <c r="AT4788" s="2" t="str">
        <f>VLOOKUP(AR4788,Sites!A:C,3,FALSE)</f>
        <v>IKO-US </v>
      </c>
      <c r="AU4788" s="3">
        <f t="shared" si="598"/>
        <v>1189.98</v>
      </c>
    </row>
    <row r="4789" spans="1:47" x14ac:dyDescent="0.25">
      <c r="A4789" s="5" t="s">
        <v>11571</v>
      </c>
      <c r="B4789" s="5" t="s">
        <v>11572</v>
      </c>
      <c r="C4789" s="5">
        <v>10</v>
      </c>
      <c r="D4789" s="5" t="s">
        <v>24</v>
      </c>
      <c r="E4789" s="5" t="s">
        <v>383</v>
      </c>
      <c r="F4789" s="5" t="s">
        <v>3960</v>
      </c>
      <c r="G4789" s="5" t="s">
        <v>384</v>
      </c>
      <c r="J4789" s="5" t="s">
        <v>8</v>
      </c>
      <c r="K4789" s="5" t="s">
        <v>9</v>
      </c>
      <c r="L4789" s="5" t="s">
        <v>10</v>
      </c>
      <c r="M4789" s="5" t="s">
        <v>11</v>
      </c>
      <c r="O4789" s="5" t="s">
        <v>8</v>
      </c>
      <c r="P4789" s="5" t="s">
        <v>9</v>
      </c>
      <c r="Q4789" s="5" t="s">
        <v>10</v>
      </c>
      <c r="R4789" s="5" t="s">
        <v>11</v>
      </c>
      <c r="T4789" s="5" t="s">
        <v>8</v>
      </c>
      <c r="U4789" s="5" t="s">
        <v>9</v>
      </c>
      <c r="V4789" s="5" t="s">
        <v>10</v>
      </c>
      <c r="W4789" s="5" t="s">
        <v>11</v>
      </c>
      <c r="X4789" s="5">
        <v>0</v>
      </c>
      <c r="Z4789" s="5" t="s">
        <v>15</v>
      </c>
      <c r="AA4789" s="5" t="s">
        <v>16</v>
      </c>
      <c r="AB4789" s="5" t="s">
        <v>18</v>
      </c>
      <c r="AE4789" s="5" t="s">
        <v>20</v>
      </c>
      <c r="AF4789" s="5" t="s">
        <v>21</v>
      </c>
      <c r="AH4789" s="15" t="s">
        <v>17</v>
      </c>
      <c r="AI4789" s="5">
        <v>0</v>
      </c>
      <c r="AJ4789" s="1" t="str">
        <f t="array" ref="AJ4789">INDEX(I4789:X4789, MATCH(FALSE,ISBLANK(I4789:X4789),FALSE))</f>
        <v>GV</v>
      </c>
      <c r="AK4789" s="1">
        <f t="array" ref="AK4789">IF(AJ4789=0,INDEX(Y4789:AI4789, MATCH(FALSE,ISBLANK(Y4789:AI4789),FALSE)),0)</f>
        <v>0</v>
      </c>
      <c r="AL4789" s="1">
        <f t="shared" si="592"/>
        <v>10</v>
      </c>
      <c r="AM4789" s="1">
        <f t="shared" si="593"/>
        <v>0</v>
      </c>
      <c r="AN4789" s="1">
        <f t="shared" si="594"/>
        <v>0</v>
      </c>
      <c r="AO4789" s="1">
        <f t="shared" si="595"/>
        <v>0</v>
      </c>
      <c r="AP4789" s="1">
        <f t="shared" si="596"/>
        <v>0</v>
      </c>
      <c r="AQ4789" s="1">
        <f t="shared" si="597"/>
        <v>0</v>
      </c>
      <c r="AR4789" s="1" t="str">
        <f t="shared" si="599"/>
        <v>GV</v>
      </c>
      <c r="AS4789" s="2" t="str">
        <f>VLOOKUP(AR4789,Sites!A:B,2,FALSE)</f>
        <v>IKO Hillsboro </v>
      </c>
      <c r="AT4789" s="2" t="str">
        <f>VLOOKUP(AR4789,Sites!A:C,3,FALSE)</f>
        <v>IKO-US </v>
      </c>
      <c r="AU4789" s="3">
        <f t="shared" si="598"/>
        <v>0</v>
      </c>
    </row>
    <row r="4790" spans="1:47" x14ac:dyDescent="0.25">
      <c r="A4790" s="5" t="s">
        <v>11573</v>
      </c>
      <c r="B4790" s="5" t="s">
        <v>11574</v>
      </c>
      <c r="C4790" s="5">
        <v>7</v>
      </c>
      <c r="D4790" s="5" t="s">
        <v>24</v>
      </c>
      <c r="E4790" s="5" t="s">
        <v>48</v>
      </c>
      <c r="F4790" s="5" t="s">
        <v>11575</v>
      </c>
      <c r="G4790" s="5" t="s">
        <v>50</v>
      </c>
      <c r="X4790" s="5">
        <v>0</v>
      </c>
      <c r="Z4790" s="5" t="s">
        <v>15</v>
      </c>
      <c r="AH4790" s="15"/>
      <c r="AI4790" s="5">
        <v>0</v>
      </c>
      <c r="AJ4790" s="1">
        <f t="array" ref="AJ4790">INDEX(I4790:X4790, MATCH(FALSE,ISBLANK(I4790:X4790),FALSE))</f>
        <v>0</v>
      </c>
      <c r="AK4790" s="1" t="str">
        <f t="array" ref="AK4790">IF(AJ4790=0,INDEX(Y4790:AI4790, MATCH(FALSE,ISBLANK(Y4790:AI4790),FALSE)),0)</f>
        <v>GH</v>
      </c>
      <c r="AL4790" s="1">
        <f t="shared" si="592"/>
        <v>0</v>
      </c>
      <c r="AM4790" s="1">
        <f t="shared" si="593"/>
        <v>0</v>
      </c>
      <c r="AN4790" s="1">
        <f t="shared" si="594"/>
        <v>7</v>
      </c>
      <c r="AO4790" s="1">
        <f t="shared" si="595"/>
        <v>116.6046</v>
      </c>
      <c r="AP4790" s="1">
        <f t="shared" si="596"/>
        <v>0</v>
      </c>
      <c r="AQ4790" s="1">
        <f t="shared" si="597"/>
        <v>0</v>
      </c>
      <c r="AR4790" s="1" t="str">
        <f t="shared" si="599"/>
        <v>GH</v>
      </c>
      <c r="AS4790" s="2" t="str">
        <f>VLOOKUP(AR4790,Sites!A:B,2,FALSE)</f>
        <v>IKO Hawkesbury Site </v>
      </c>
      <c r="AT4790" s="2" t="str">
        <f>VLOOKUP(AR4790,Sites!A:C,3,FALSE)</f>
        <v>IKO-CAD </v>
      </c>
      <c r="AU4790" s="3">
        <f t="shared" si="598"/>
        <v>116.6046</v>
      </c>
    </row>
    <row r="4791" spans="1:47" x14ac:dyDescent="0.25">
      <c r="A4791" s="5" t="s">
        <v>11576</v>
      </c>
      <c r="B4791" s="5" t="s">
        <v>11577</v>
      </c>
      <c r="C4791" s="5">
        <v>1</v>
      </c>
      <c r="D4791" s="5" t="s">
        <v>24</v>
      </c>
      <c r="E4791" s="5" t="s">
        <v>25</v>
      </c>
      <c r="F4791" s="5" t="s">
        <v>3960</v>
      </c>
      <c r="G4791" s="5" t="s">
        <v>27</v>
      </c>
      <c r="X4791" s="5">
        <v>0</v>
      </c>
      <c r="AH4791" s="15"/>
      <c r="AI4791" s="5">
        <v>0</v>
      </c>
      <c r="AJ4791" s="1">
        <f t="array" ref="AJ4791">INDEX(I4791:X4791, MATCH(FALSE,ISBLANK(I4791:X4791),FALSE))</f>
        <v>0</v>
      </c>
      <c r="AK4791" s="1">
        <f t="array" ref="AK4791">IF(AJ4791=0,INDEX(Y4791:AI4791, MATCH(FALSE,ISBLANK(Y4791:AI4791),FALSE)),0)</f>
        <v>0</v>
      </c>
      <c r="AL4791" s="1">
        <f t="shared" si="592"/>
        <v>0</v>
      </c>
      <c r="AM4791" s="1">
        <f t="shared" si="593"/>
        <v>0</v>
      </c>
      <c r="AN4791" s="1">
        <f t="shared" si="594"/>
        <v>0</v>
      </c>
      <c r="AO4791" s="1">
        <f t="shared" si="595"/>
        <v>0</v>
      </c>
      <c r="AP4791" s="1">
        <f t="shared" si="596"/>
        <v>1</v>
      </c>
      <c r="AQ4791" s="1">
        <f t="shared" si="597"/>
        <v>0</v>
      </c>
      <c r="AR4791" s="1">
        <f t="shared" si="599"/>
        <v>0</v>
      </c>
      <c r="AS4791" s="2" t="str">
        <f>VLOOKUP(AR4791,Sites!A:B,2,FALSE)</f>
        <v>N/A</v>
      </c>
      <c r="AT4791" s="2" t="str">
        <f>VLOOKUP(AR4791,Sites!A:C,3,FALSE)</f>
        <v>N/A</v>
      </c>
      <c r="AU4791" s="3">
        <f t="shared" si="598"/>
        <v>0</v>
      </c>
    </row>
    <row r="4792" spans="1:47" x14ac:dyDescent="0.25">
      <c r="A4792" s="5" t="s">
        <v>11578</v>
      </c>
      <c r="B4792" s="5" t="s">
        <v>11579</v>
      </c>
      <c r="C4792" s="5">
        <v>2</v>
      </c>
      <c r="D4792" s="5" t="s">
        <v>24</v>
      </c>
      <c r="E4792" s="5" t="s">
        <v>297</v>
      </c>
      <c r="F4792" s="5" t="s">
        <v>11580</v>
      </c>
      <c r="G4792" s="5" t="s">
        <v>299</v>
      </c>
      <c r="L4792" s="5" t="s">
        <v>10</v>
      </c>
      <c r="Q4792" s="5" t="s">
        <v>10</v>
      </c>
      <c r="V4792" s="5" t="s">
        <v>10</v>
      </c>
      <c r="X4792" s="5">
        <v>0</v>
      </c>
      <c r="Z4792" s="5" t="s">
        <v>15</v>
      </c>
      <c r="AH4792" s="15"/>
      <c r="AI4792" s="5">
        <v>0</v>
      </c>
      <c r="AJ4792" s="1" t="str">
        <f t="array" ref="AJ4792">INDEX(I4792:X4792, MATCH(FALSE,ISBLANK(I4792:X4792),FALSE))</f>
        <v>CA</v>
      </c>
      <c r="AK4792" s="1">
        <f t="array" ref="AK4792">IF(AJ4792=0,INDEX(Y4792:AI4792, MATCH(FALSE,ISBLANK(Y4792:AI4792),FALSE)),0)</f>
        <v>0</v>
      </c>
      <c r="AL4792" s="1">
        <f t="shared" si="592"/>
        <v>2</v>
      </c>
      <c r="AM4792" s="1">
        <f t="shared" si="593"/>
        <v>23.44</v>
      </c>
      <c r="AN4792" s="1">
        <f t="shared" si="594"/>
        <v>0</v>
      </c>
      <c r="AO4792" s="1">
        <f t="shared" si="595"/>
        <v>0</v>
      </c>
      <c r="AP4792" s="1">
        <f t="shared" si="596"/>
        <v>0</v>
      </c>
      <c r="AQ4792" s="1">
        <f t="shared" si="597"/>
        <v>0</v>
      </c>
      <c r="AR4792" s="1" t="str">
        <f t="shared" si="599"/>
        <v>CA</v>
      </c>
      <c r="AS4792" s="2" t="str">
        <f>VLOOKUP(AR4792,Sites!A:B,2,FALSE)</f>
        <v>IKO Kankakee </v>
      </c>
      <c r="AT4792" s="2" t="str">
        <f>VLOOKUP(AR4792,Sites!A:C,3,FALSE)</f>
        <v>IKO-US </v>
      </c>
      <c r="AU4792" s="3">
        <f t="shared" si="598"/>
        <v>23.44</v>
      </c>
    </row>
    <row r="4793" spans="1:47" x14ac:dyDescent="0.25">
      <c r="A4793" s="5" t="s">
        <v>11581</v>
      </c>
      <c r="B4793" s="5" t="s">
        <v>11582</v>
      </c>
      <c r="C4793" s="5">
        <v>13</v>
      </c>
      <c r="D4793" s="5" t="s">
        <v>24</v>
      </c>
      <c r="E4793" s="5" t="s">
        <v>63</v>
      </c>
      <c r="F4793" s="5" t="s">
        <v>1838</v>
      </c>
      <c r="G4793" s="5" t="s">
        <v>65</v>
      </c>
      <c r="X4793" s="5">
        <v>0</v>
      </c>
      <c r="AH4793" s="15"/>
      <c r="AI4793" s="5">
        <v>0</v>
      </c>
      <c r="AJ4793" s="1">
        <f t="array" ref="AJ4793">INDEX(I4793:X4793, MATCH(FALSE,ISBLANK(I4793:X4793),FALSE))</f>
        <v>0</v>
      </c>
      <c r="AK4793" s="1">
        <f t="array" ref="AK4793">IF(AJ4793=0,INDEX(Y4793:AI4793, MATCH(FALSE,ISBLANK(Y4793:AI4793),FALSE)),0)</f>
        <v>0</v>
      </c>
      <c r="AL4793" s="1">
        <f t="shared" si="592"/>
        <v>0</v>
      </c>
      <c r="AM4793" s="1">
        <f t="shared" si="593"/>
        <v>0</v>
      </c>
      <c r="AN4793" s="1">
        <f t="shared" si="594"/>
        <v>0</v>
      </c>
      <c r="AO4793" s="1">
        <f t="shared" si="595"/>
        <v>0</v>
      </c>
      <c r="AP4793" s="1">
        <f t="shared" si="596"/>
        <v>13</v>
      </c>
      <c r="AQ4793" s="1">
        <f t="shared" si="597"/>
        <v>32.5</v>
      </c>
      <c r="AR4793" s="1">
        <f t="shared" si="599"/>
        <v>0</v>
      </c>
      <c r="AS4793" s="2" t="str">
        <f>VLOOKUP(AR4793,Sites!A:B,2,FALSE)</f>
        <v>N/A</v>
      </c>
      <c r="AT4793" s="2" t="str">
        <f>VLOOKUP(AR4793,Sites!A:C,3,FALSE)</f>
        <v>N/A</v>
      </c>
      <c r="AU4793" s="3">
        <f t="shared" si="598"/>
        <v>32.5</v>
      </c>
    </row>
    <row r="4794" spans="1:47" x14ac:dyDescent="0.25">
      <c r="A4794" s="5" t="s">
        <v>11583</v>
      </c>
      <c r="B4794" s="5" t="s">
        <v>11584</v>
      </c>
      <c r="C4794" s="5">
        <v>2</v>
      </c>
      <c r="D4794" s="5" t="s">
        <v>62</v>
      </c>
      <c r="E4794" s="5" t="s">
        <v>387</v>
      </c>
      <c r="F4794" s="5" t="s">
        <v>11585</v>
      </c>
      <c r="G4794" s="5" t="s">
        <v>389</v>
      </c>
      <c r="X4794" s="5">
        <v>0</v>
      </c>
      <c r="AH4794" s="15"/>
      <c r="AI4794" s="5">
        <v>0</v>
      </c>
      <c r="AJ4794" s="1">
        <f t="array" ref="AJ4794">INDEX(I4794:X4794, MATCH(FALSE,ISBLANK(I4794:X4794),FALSE))</f>
        <v>0</v>
      </c>
      <c r="AK4794" s="1">
        <f t="array" ref="AK4794">IF(AJ4794=0,INDEX(Y4794:AI4794, MATCH(FALSE,ISBLANK(Y4794:AI4794),FALSE)),0)</f>
        <v>0</v>
      </c>
      <c r="AL4794" s="1">
        <f t="shared" si="592"/>
        <v>0</v>
      </c>
      <c r="AM4794" s="1">
        <f t="shared" si="593"/>
        <v>0</v>
      </c>
      <c r="AN4794" s="1">
        <f t="shared" si="594"/>
        <v>0</v>
      </c>
      <c r="AO4794" s="1">
        <f t="shared" si="595"/>
        <v>0</v>
      </c>
      <c r="AP4794" s="1">
        <f t="shared" si="596"/>
        <v>2</v>
      </c>
      <c r="AQ4794" s="1">
        <f t="shared" si="597"/>
        <v>968</v>
      </c>
      <c r="AR4794" s="1">
        <f t="shared" si="599"/>
        <v>0</v>
      </c>
      <c r="AS4794" s="2" t="str">
        <f>VLOOKUP(AR4794,Sites!A:B,2,FALSE)</f>
        <v>N/A</v>
      </c>
      <c r="AT4794" s="2" t="str">
        <f>VLOOKUP(AR4794,Sites!A:C,3,FALSE)</f>
        <v>N/A</v>
      </c>
      <c r="AU4794" s="3">
        <f t="shared" si="598"/>
        <v>968</v>
      </c>
    </row>
    <row r="4795" spans="1:47" x14ac:dyDescent="0.25">
      <c r="A4795" s="5" t="s">
        <v>11586</v>
      </c>
      <c r="B4795" s="5" t="s">
        <v>11587</v>
      </c>
      <c r="C4795" s="5">
        <v>12</v>
      </c>
      <c r="D4795" s="5" t="s">
        <v>24</v>
      </c>
      <c r="E4795" s="5" t="s">
        <v>63</v>
      </c>
      <c r="F4795" s="5" t="s">
        <v>3960</v>
      </c>
      <c r="G4795" s="5" t="s">
        <v>65</v>
      </c>
      <c r="X4795" s="5">
        <v>0</v>
      </c>
      <c r="AH4795" s="15"/>
      <c r="AI4795" s="5">
        <v>0</v>
      </c>
      <c r="AJ4795" s="1">
        <f t="array" ref="AJ4795">INDEX(I4795:X4795, MATCH(FALSE,ISBLANK(I4795:X4795),FALSE))</f>
        <v>0</v>
      </c>
      <c r="AK4795" s="1">
        <f t="array" ref="AK4795">IF(AJ4795=0,INDEX(Y4795:AI4795, MATCH(FALSE,ISBLANK(Y4795:AI4795),FALSE)),0)</f>
        <v>0</v>
      </c>
      <c r="AL4795" s="1">
        <f t="shared" si="592"/>
        <v>0</v>
      </c>
      <c r="AM4795" s="1">
        <f t="shared" si="593"/>
        <v>0</v>
      </c>
      <c r="AN4795" s="1">
        <f t="shared" si="594"/>
        <v>0</v>
      </c>
      <c r="AO4795" s="1">
        <f t="shared" si="595"/>
        <v>0</v>
      </c>
      <c r="AP4795" s="1">
        <f t="shared" si="596"/>
        <v>12</v>
      </c>
      <c r="AQ4795" s="1">
        <f t="shared" si="597"/>
        <v>0</v>
      </c>
      <c r="AR4795" s="1">
        <f t="shared" si="599"/>
        <v>0</v>
      </c>
      <c r="AS4795" s="2" t="str">
        <f>VLOOKUP(AR4795,Sites!A:B,2,FALSE)</f>
        <v>N/A</v>
      </c>
      <c r="AT4795" s="2" t="str">
        <f>VLOOKUP(AR4795,Sites!A:C,3,FALSE)</f>
        <v>N/A</v>
      </c>
      <c r="AU4795" s="3">
        <f t="shared" si="598"/>
        <v>0</v>
      </c>
    </row>
    <row r="4796" spans="1:47" x14ac:dyDescent="0.25">
      <c r="A4796" s="5" t="s">
        <v>11588</v>
      </c>
      <c r="B4796" s="5" t="s">
        <v>11589</v>
      </c>
      <c r="C4796" s="5">
        <v>2</v>
      </c>
      <c r="D4796" s="5" t="s">
        <v>24</v>
      </c>
      <c r="E4796" s="5" t="s">
        <v>57</v>
      </c>
      <c r="F4796" s="5" t="s">
        <v>3960</v>
      </c>
      <c r="G4796" s="5" t="s">
        <v>59</v>
      </c>
      <c r="K4796" s="5" t="s">
        <v>9</v>
      </c>
      <c r="M4796" s="5" t="s">
        <v>11</v>
      </c>
      <c r="P4796" s="5" t="s">
        <v>9</v>
      </c>
      <c r="R4796" s="5" t="s">
        <v>11</v>
      </c>
      <c r="U4796" s="5" t="s">
        <v>9</v>
      </c>
      <c r="W4796" s="5" t="s">
        <v>11</v>
      </c>
      <c r="X4796" s="5">
        <v>0</v>
      </c>
      <c r="Y4796" s="5" t="s">
        <v>12</v>
      </c>
      <c r="Z4796" s="5" t="s">
        <v>15</v>
      </c>
      <c r="AH4796" s="15"/>
      <c r="AI4796" s="5">
        <v>0</v>
      </c>
      <c r="AJ4796" s="1" t="str">
        <f t="array" ref="AJ4796">INDEX(I4796:X4796, MATCH(FALSE,ISBLANK(I4796:X4796),FALSE))</f>
        <v>GS</v>
      </c>
      <c r="AK4796" s="1">
        <f t="array" ref="AK4796">IF(AJ4796=0,INDEX(Y4796:AI4796, MATCH(FALSE,ISBLANK(Y4796:AI4796),FALSE)),0)</f>
        <v>0</v>
      </c>
      <c r="AL4796" s="1">
        <f t="shared" si="592"/>
        <v>2</v>
      </c>
      <c r="AM4796" s="1">
        <f t="shared" si="593"/>
        <v>0</v>
      </c>
      <c r="AN4796" s="1">
        <f t="shared" si="594"/>
        <v>0</v>
      </c>
      <c r="AO4796" s="1">
        <f t="shared" si="595"/>
        <v>0</v>
      </c>
      <c r="AP4796" s="1">
        <f t="shared" si="596"/>
        <v>0</v>
      </c>
      <c r="AQ4796" s="1">
        <f t="shared" si="597"/>
        <v>0</v>
      </c>
      <c r="AR4796" s="1" t="str">
        <f t="shared" si="599"/>
        <v>GS</v>
      </c>
      <c r="AS4796" s="2" t="str">
        <f>VLOOKUP(AR4796,Sites!A:B,2,FALSE)</f>
        <v>IKO Sylacauga </v>
      </c>
      <c r="AT4796" s="2" t="str">
        <f>VLOOKUP(AR4796,Sites!A:C,3,FALSE)</f>
        <v>IKO-US </v>
      </c>
      <c r="AU4796" s="3">
        <f t="shared" si="598"/>
        <v>0</v>
      </c>
    </row>
    <row r="4797" spans="1:47" x14ac:dyDescent="0.25">
      <c r="A4797" s="5" t="s">
        <v>11590</v>
      </c>
      <c r="B4797" s="5" t="s">
        <v>11591</v>
      </c>
      <c r="C4797" s="5">
        <v>4</v>
      </c>
      <c r="D4797" s="5" t="s">
        <v>24</v>
      </c>
      <c r="E4797" s="5" t="s">
        <v>25</v>
      </c>
      <c r="F4797" s="5" t="s">
        <v>3960</v>
      </c>
      <c r="G4797" s="5" t="s">
        <v>27</v>
      </c>
      <c r="J4797" s="5" t="s">
        <v>8</v>
      </c>
      <c r="K4797" s="5" t="s">
        <v>9</v>
      </c>
      <c r="L4797" s="5" t="s">
        <v>10</v>
      </c>
      <c r="M4797" s="5" t="s">
        <v>11</v>
      </c>
      <c r="O4797" s="5" t="s">
        <v>8</v>
      </c>
      <c r="P4797" s="5" t="s">
        <v>9</v>
      </c>
      <c r="Q4797" s="5" t="s">
        <v>10</v>
      </c>
      <c r="R4797" s="5" t="s">
        <v>11</v>
      </c>
      <c r="T4797" s="5" t="s">
        <v>8</v>
      </c>
      <c r="U4797" s="5" t="s">
        <v>9</v>
      </c>
      <c r="V4797" s="5" t="s">
        <v>10</v>
      </c>
      <c r="W4797" s="5" t="s">
        <v>11</v>
      </c>
      <c r="X4797" s="5">
        <v>0</v>
      </c>
      <c r="Y4797" s="5" t="s">
        <v>12</v>
      </c>
      <c r="Z4797" s="5" t="s">
        <v>15</v>
      </c>
      <c r="AB4797" s="5" t="s">
        <v>18</v>
      </c>
      <c r="AE4797" s="5" t="s">
        <v>20</v>
      </c>
      <c r="AH4797" s="15" t="s">
        <v>17</v>
      </c>
      <c r="AI4797" s="5">
        <v>0</v>
      </c>
      <c r="AJ4797" s="1" t="str">
        <f t="array" ref="AJ4797">INDEX(I4797:X4797, MATCH(FALSE,ISBLANK(I4797:X4797),FALSE))</f>
        <v>GV</v>
      </c>
      <c r="AK4797" s="1">
        <f t="array" ref="AK4797">IF(AJ4797=0,INDEX(Y4797:AI4797, MATCH(FALSE,ISBLANK(Y4797:AI4797),FALSE)),0)</f>
        <v>0</v>
      </c>
      <c r="AL4797" s="1">
        <f t="shared" si="592"/>
        <v>4</v>
      </c>
      <c r="AM4797" s="1">
        <f t="shared" si="593"/>
        <v>0</v>
      </c>
      <c r="AN4797" s="1">
        <f t="shared" si="594"/>
        <v>0</v>
      </c>
      <c r="AO4797" s="1">
        <f t="shared" si="595"/>
        <v>0</v>
      </c>
      <c r="AP4797" s="1">
        <f t="shared" si="596"/>
        <v>0</v>
      </c>
      <c r="AQ4797" s="1">
        <f t="shared" si="597"/>
        <v>0</v>
      </c>
      <c r="AR4797" s="1" t="str">
        <f t="shared" si="599"/>
        <v>GV</v>
      </c>
      <c r="AS4797" s="2" t="str">
        <f>VLOOKUP(AR4797,Sites!A:B,2,FALSE)</f>
        <v>IKO Hillsboro </v>
      </c>
      <c r="AT4797" s="2" t="str">
        <f>VLOOKUP(AR4797,Sites!A:C,3,FALSE)</f>
        <v>IKO-US </v>
      </c>
      <c r="AU4797" s="3">
        <f t="shared" si="598"/>
        <v>0</v>
      </c>
    </row>
    <row r="4798" spans="1:47" x14ac:dyDescent="0.25">
      <c r="A4798" s="5" t="s">
        <v>11592</v>
      </c>
      <c r="B4798" s="5" t="s">
        <v>11593</v>
      </c>
      <c r="C4798" s="5">
        <v>1</v>
      </c>
      <c r="D4798" s="5" t="s">
        <v>24</v>
      </c>
      <c r="E4798" s="5" t="s">
        <v>57</v>
      </c>
      <c r="F4798" s="5" t="s">
        <v>3960</v>
      </c>
      <c r="G4798" s="5" t="s">
        <v>59</v>
      </c>
      <c r="X4798" s="5">
        <v>0</v>
      </c>
      <c r="AH4798" s="15"/>
      <c r="AI4798" s="5">
        <v>0</v>
      </c>
      <c r="AJ4798" s="1">
        <f t="array" ref="AJ4798">INDEX(I4798:X4798, MATCH(FALSE,ISBLANK(I4798:X4798),FALSE))</f>
        <v>0</v>
      </c>
      <c r="AK4798" s="1">
        <f t="array" ref="AK4798">IF(AJ4798=0,INDEX(Y4798:AI4798, MATCH(FALSE,ISBLANK(Y4798:AI4798),FALSE)),0)</f>
        <v>0</v>
      </c>
      <c r="AL4798" s="1">
        <f t="shared" si="592"/>
        <v>0</v>
      </c>
      <c r="AM4798" s="1">
        <f t="shared" si="593"/>
        <v>0</v>
      </c>
      <c r="AN4798" s="1">
        <f t="shared" si="594"/>
        <v>0</v>
      </c>
      <c r="AO4798" s="1">
        <f t="shared" si="595"/>
        <v>0</v>
      </c>
      <c r="AP4798" s="1">
        <f t="shared" si="596"/>
        <v>1</v>
      </c>
      <c r="AQ4798" s="1">
        <f t="shared" si="597"/>
        <v>0</v>
      </c>
      <c r="AR4798" s="1">
        <f t="shared" si="599"/>
        <v>0</v>
      </c>
      <c r="AS4798" s="2" t="str">
        <f>VLOOKUP(AR4798,Sites!A:B,2,FALSE)</f>
        <v>N/A</v>
      </c>
      <c r="AT4798" s="2" t="str">
        <f>VLOOKUP(AR4798,Sites!A:C,3,FALSE)</f>
        <v>N/A</v>
      </c>
      <c r="AU4798" s="3">
        <f t="shared" si="598"/>
        <v>0</v>
      </c>
    </row>
    <row r="4799" spans="1:47" x14ac:dyDescent="0.25">
      <c r="A4799" s="5" t="s">
        <v>11594</v>
      </c>
      <c r="B4799" s="5" t="s">
        <v>11595</v>
      </c>
      <c r="C4799" s="5">
        <v>9</v>
      </c>
      <c r="D4799" s="5" t="s">
        <v>24</v>
      </c>
      <c r="E4799" s="5" t="s">
        <v>48</v>
      </c>
      <c r="F4799" s="5" t="s">
        <v>176</v>
      </c>
      <c r="G4799" s="5" t="s">
        <v>50</v>
      </c>
      <c r="L4799" s="5" t="s">
        <v>10</v>
      </c>
      <c r="M4799" s="5" t="s">
        <v>11</v>
      </c>
      <c r="Q4799" s="5" t="s">
        <v>10</v>
      </c>
      <c r="R4799" s="5" t="s">
        <v>11</v>
      </c>
      <c r="V4799" s="5" t="s">
        <v>10</v>
      </c>
      <c r="W4799" s="5" t="s">
        <v>11</v>
      </c>
      <c r="X4799" s="5">
        <v>0</v>
      </c>
      <c r="Z4799" s="5" t="s">
        <v>15</v>
      </c>
      <c r="AE4799" s="5" t="s">
        <v>20</v>
      </c>
      <c r="AH4799" s="15"/>
      <c r="AI4799" s="5">
        <v>0</v>
      </c>
      <c r="AJ4799" s="1" t="str">
        <f t="array" ref="AJ4799">INDEX(I4799:X4799, MATCH(FALSE,ISBLANK(I4799:X4799),FALSE))</f>
        <v>CA</v>
      </c>
      <c r="AK4799" s="1">
        <f t="array" ref="AK4799">IF(AJ4799=0,INDEX(Y4799:AI4799, MATCH(FALSE,ISBLANK(Y4799:AI4799),FALSE)),0)</f>
        <v>0</v>
      </c>
      <c r="AL4799" s="1">
        <f t="shared" si="592"/>
        <v>9</v>
      </c>
      <c r="AM4799" s="1">
        <f t="shared" si="593"/>
        <v>27</v>
      </c>
      <c r="AN4799" s="1">
        <f t="shared" si="594"/>
        <v>0</v>
      </c>
      <c r="AO4799" s="1">
        <f t="shared" si="595"/>
        <v>0</v>
      </c>
      <c r="AP4799" s="1">
        <f t="shared" si="596"/>
        <v>0</v>
      </c>
      <c r="AQ4799" s="1">
        <f t="shared" si="597"/>
        <v>0</v>
      </c>
      <c r="AR4799" s="1" t="str">
        <f t="shared" si="599"/>
        <v>CA</v>
      </c>
      <c r="AS4799" s="2" t="str">
        <f>VLOOKUP(AR4799,Sites!A:B,2,FALSE)</f>
        <v>IKO Kankakee </v>
      </c>
      <c r="AT4799" s="2" t="str">
        <f>VLOOKUP(AR4799,Sites!A:C,3,FALSE)</f>
        <v>IKO-US </v>
      </c>
      <c r="AU4799" s="3">
        <f t="shared" si="598"/>
        <v>27</v>
      </c>
    </row>
    <row r="4800" spans="1:47" x14ac:dyDescent="0.25">
      <c r="A4800" s="5" t="s">
        <v>11596</v>
      </c>
      <c r="B4800" s="5" t="s">
        <v>11597</v>
      </c>
      <c r="C4800" s="5">
        <v>3</v>
      </c>
      <c r="D4800" s="5" t="s">
        <v>24</v>
      </c>
      <c r="E4800" s="5" t="s">
        <v>57</v>
      </c>
      <c r="F4800" s="5" t="s">
        <v>3960</v>
      </c>
      <c r="G4800" s="5" t="s">
        <v>59</v>
      </c>
      <c r="K4800" s="5" t="s">
        <v>9</v>
      </c>
      <c r="L4800" s="5" t="s">
        <v>10</v>
      </c>
      <c r="P4800" s="5" t="s">
        <v>9</v>
      </c>
      <c r="Q4800" s="5" t="s">
        <v>10</v>
      </c>
      <c r="U4800" s="5" t="s">
        <v>9</v>
      </c>
      <c r="V4800" s="5" t="s">
        <v>10</v>
      </c>
      <c r="X4800" s="5">
        <v>0</v>
      </c>
      <c r="Z4800" s="5" t="s">
        <v>15</v>
      </c>
      <c r="AH4800" s="15"/>
      <c r="AI4800" s="5">
        <v>0</v>
      </c>
      <c r="AJ4800" s="1" t="str">
        <f t="array" ref="AJ4800">INDEX(I4800:X4800, MATCH(FALSE,ISBLANK(I4800:X4800),FALSE))</f>
        <v>GS</v>
      </c>
      <c r="AK4800" s="1">
        <f t="array" ref="AK4800">IF(AJ4800=0,INDEX(Y4800:AI4800, MATCH(FALSE,ISBLANK(Y4800:AI4800),FALSE)),0)</f>
        <v>0</v>
      </c>
      <c r="AL4800" s="1">
        <f t="shared" si="592"/>
        <v>3</v>
      </c>
      <c r="AM4800" s="1">
        <f t="shared" si="593"/>
        <v>0</v>
      </c>
      <c r="AN4800" s="1">
        <f t="shared" si="594"/>
        <v>0</v>
      </c>
      <c r="AO4800" s="1">
        <f t="shared" si="595"/>
        <v>0</v>
      </c>
      <c r="AP4800" s="1">
        <f t="shared" si="596"/>
        <v>0</v>
      </c>
      <c r="AQ4800" s="1">
        <f t="shared" si="597"/>
        <v>0</v>
      </c>
      <c r="AR4800" s="1" t="str">
        <f t="shared" si="599"/>
        <v>GS</v>
      </c>
      <c r="AS4800" s="2" t="str">
        <f>VLOOKUP(AR4800,Sites!A:B,2,FALSE)</f>
        <v>IKO Sylacauga </v>
      </c>
      <c r="AT4800" s="2" t="str">
        <f>VLOOKUP(AR4800,Sites!A:C,3,FALSE)</f>
        <v>IKO-US </v>
      </c>
      <c r="AU4800" s="3">
        <f t="shared" si="598"/>
        <v>0</v>
      </c>
    </row>
    <row r="4801" spans="1:47" x14ac:dyDescent="0.25">
      <c r="A4801" s="5" t="s">
        <v>11598</v>
      </c>
      <c r="B4801" s="5" t="s">
        <v>11599</v>
      </c>
      <c r="C4801" s="5">
        <v>1</v>
      </c>
      <c r="D4801" s="5" t="s">
        <v>62</v>
      </c>
      <c r="E4801" s="5" t="s">
        <v>63</v>
      </c>
      <c r="F4801" s="5" t="s">
        <v>792</v>
      </c>
      <c r="G4801" s="5" t="s">
        <v>65</v>
      </c>
      <c r="X4801" s="5">
        <v>0</v>
      </c>
      <c r="AH4801" s="15"/>
      <c r="AI4801" s="5">
        <v>0</v>
      </c>
      <c r="AJ4801" s="1">
        <f t="array" ref="AJ4801">INDEX(I4801:X4801, MATCH(FALSE,ISBLANK(I4801:X4801),FALSE))</f>
        <v>0</v>
      </c>
      <c r="AK4801" s="1">
        <f t="array" ref="AK4801">IF(AJ4801=0,INDEX(Y4801:AI4801, MATCH(FALSE,ISBLANK(Y4801:AI4801),FALSE)),0)</f>
        <v>0</v>
      </c>
      <c r="AL4801" s="1">
        <f t="shared" si="592"/>
        <v>0</v>
      </c>
      <c r="AM4801" s="1">
        <f t="shared" si="593"/>
        <v>0</v>
      </c>
      <c r="AN4801" s="1">
        <f t="shared" si="594"/>
        <v>0</v>
      </c>
      <c r="AO4801" s="1">
        <f t="shared" si="595"/>
        <v>0</v>
      </c>
      <c r="AP4801" s="1">
        <f t="shared" si="596"/>
        <v>1</v>
      </c>
      <c r="AQ4801" s="1">
        <f t="shared" si="597"/>
        <v>42.8</v>
      </c>
      <c r="AR4801" s="1">
        <f t="shared" si="599"/>
        <v>0</v>
      </c>
      <c r="AS4801" s="2" t="str">
        <f>VLOOKUP(AR4801,Sites!A:B,2,FALSE)</f>
        <v>N/A</v>
      </c>
      <c r="AT4801" s="2" t="str">
        <f>VLOOKUP(AR4801,Sites!A:C,3,FALSE)</f>
        <v>N/A</v>
      </c>
      <c r="AU4801" s="3">
        <f t="shared" si="598"/>
        <v>42.8</v>
      </c>
    </row>
    <row r="4802" spans="1:47" x14ac:dyDescent="0.25">
      <c r="A4802" s="5" t="s">
        <v>11600</v>
      </c>
      <c r="B4802" s="5" t="s">
        <v>11601</v>
      </c>
      <c r="C4802" s="5">
        <v>4</v>
      </c>
      <c r="D4802" s="5" t="s">
        <v>24</v>
      </c>
      <c r="E4802" s="5" t="s">
        <v>72</v>
      </c>
      <c r="F4802" s="5" t="s">
        <v>3960</v>
      </c>
      <c r="G4802" s="5" t="s">
        <v>74</v>
      </c>
      <c r="X4802" s="5">
        <v>0</v>
      </c>
      <c r="AH4802" s="15"/>
      <c r="AI4802" s="5">
        <v>0</v>
      </c>
      <c r="AJ4802" s="1">
        <f t="array" ref="AJ4802">INDEX(I4802:X4802, MATCH(FALSE,ISBLANK(I4802:X4802),FALSE))</f>
        <v>0</v>
      </c>
      <c r="AK4802" s="1">
        <f t="array" ref="AK4802">IF(AJ4802=0,INDEX(Y4802:AI4802, MATCH(FALSE,ISBLANK(Y4802:AI4802),FALSE)),0)</f>
        <v>0</v>
      </c>
      <c r="AL4802" s="1">
        <f t="shared" ref="AL4802:AL4865" si="600">IF(AJ4802=0,0,C4802)</f>
        <v>0</v>
      </c>
      <c r="AM4802" s="1">
        <f t="shared" ref="AM4802:AM4865" si="601">AL4802*F4802</f>
        <v>0</v>
      </c>
      <c r="AN4802" s="1">
        <f t="shared" ref="AN4802:AN4865" si="602">IF(AK4802=0,0,C4802)</f>
        <v>0</v>
      </c>
      <c r="AO4802" s="1">
        <f t="shared" ref="AO4802:AO4865" si="603">AN4802*F4802</f>
        <v>0</v>
      </c>
      <c r="AP4802" s="1">
        <f t="shared" ref="AP4802:AP4865" si="604">IF(AND(AJ4802=0,AK4802=0),C4802,0)</f>
        <v>4</v>
      </c>
      <c r="AQ4802" s="1">
        <f t="shared" ref="AQ4802:AQ4865" si="605">AP4802*F4802</f>
        <v>0</v>
      </c>
      <c r="AR4802" s="1">
        <f t="shared" si="599"/>
        <v>0</v>
      </c>
      <c r="AS4802" s="2" t="str">
        <f>VLOOKUP(AR4802,Sites!A:B,2,FALSE)</f>
        <v>N/A</v>
      </c>
      <c r="AT4802" s="2" t="str">
        <f>VLOOKUP(AR4802,Sites!A:C,3,FALSE)</f>
        <v>N/A</v>
      </c>
      <c r="AU4802" s="3">
        <f t="shared" ref="AU4802:AU4865" si="606">C4802*F4802</f>
        <v>0</v>
      </c>
    </row>
    <row r="4803" spans="1:47" x14ac:dyDescent="0.25">
      <c r="A4803" s="5" t="s">
        <v>11602</v>
      </c>
      <c r="B4803" s="5" t="s">
        <v>11603</v>
      </c>
      <c r="C4803" s="5">
        <v>10</v>
      </c>
      <c r="D4803" s="5" t="s">
        <v>24</v>
      </c>
      <c r="E4803" s="5" t="s">
        <v>290</v>
      </c>
      <c r="F4803" s="5" t="s">
        <v>2580</v>
      </c>
      <c r="G4803" s="5" t="s">
        <v>292</v>
      </c>
      <c r="L4803" s="5" t="s">
        <v>10</v>
      </c>
      <c r="Q4803" s="5" t="s">
        <v>10</v>
      </c>
      <c r="V4803" s="5" t="s">
        <v>10</v>
      </c>
      <c r="X4803" s="5">
        <v>0</v>
      </c>
      <c r="AF4803" s="5" t="s">
        <v>21</v>
      </c>
      <c r="AH4803" s="15"/>
      <c r="AI4803" s="5">
        <v>0</v>
      </c>
      <c r="AJ4803" s="1" t="str">
        <f t="array" ref="AJ4803">INDEX(I4803:X4803, MATCH(FALSE,ISBLANK(I4803:X4803),FALSE))</f>
        <v>CA</v>
      </c>
      <c r="AK4803" s="1">
        <f t="array" ref="AK4803">IF(AJ4803=0,INDEX(Y4803:AI4803, MATCH(FALSE,ISBLANK(Y4803:AI4803),FALSE)),0)</f>
        <v>0</v>
      </c>
      <c r="AL4803" s="1">
        <f t="shared" si="600"/>
        <v>10</v>
      </c>
      <c r="AM4803" s="1">
        <f t="shared" si="601"/>
        <v>47</v>
      </c>
      <c r="AN4803" s="1">
        <f t="shared" si="602"/>
        <v>0</v>
      </c>
      <c r="AO4803" s="1">
        <f t="shared" si="603"/>
        <v>0</v>
      </c>
      <c r="AP4803" s="1">
        <f t="shared" si="604"/>
        <v>0</v>
      </c>
      <c r="AQ4803" s="1">
        <f t="shared" si="605"/>
        <v>0</v>
      </c>
      <c r="AR4803" s="1" t="str">
        <f t="shared" ref="AR4803:AR4866" si="607">IF(AJ4803=0,AK4803,AJ4803)</f>
        <v>CA</v>
      </c>
      <c r="AS4803" s="2" t="str">
        <f>VLOOKUP(AR4803,Sites!A:B,2,FALSE)</f>
        <v>IKO Kankakee </v>
      </c>
      <c r="AT4803" s="2" t="str">
        <f>VLOOKUP(AR4803,Sites!A:C,3,FALSE)</f>
        <v>IKO-US </v>
      </c>
      <c r="AU4803" s="3">
        <f t="shared" si="606"/>
        <v>47</v>
      </c>
    </row>
    <row r="4804" spans="1:47" x14ac:dyDescent="0.25">
      <c r="A4804" s="5" t="s">
        <v>11604</v>
      </c>
      <c r="B4804" s="5" t="s">
        <v>11605</v>
      </c>
      <c r="C4804" s="5">
        <v>11</v>
      </c>
      <c r="D4804" s="5" t="s">
        <v>24</v>
      </c>
      <c r="E4804" s="5" t="s">
        <v>72</v>
      </c>
      <c r="F4804" s="5" t="s">
        <v>6176</v>
      </c>
      <c r="G4804" s="5" t="s">
        <v>74</v>
      </c>
      <c r="X4804" s="5">
        <v>0</v>
      </c>
      <c r="AB4804" s="5" t="s">
        <v>18</v>
      </c>
      <c r="AH4804" s="15"/>
      <c r="AI4804" s="5">
        <v>0</v>
      </c>
      <c r="AJ4804" s="1">
        <f t="array" ref="AJ4804">INDEX(I4804:X4804, MATCH(FALSE,ISBLANK(I4804:X4804),FALSE))</f>
        <v>0</v>
      </c>
      <c r="AK4804" s="1" t="str">
        <f t="array" ref="AK4804">IF(AJ4804=0,INDEX(Y4804:AI4804, MATCH(FALSE,ISBLANK(Y4804:AI4804),FALSE)),0)</f>
        <v>GK</v>
      </c>
      <c r="AL4804" s="1">
        <f t="shared" si="600"/>
        <v>0</v>
      </c>
      <c r="AM4804" s="1">
        <f t="shared" si="601"/>
        <v>0</v>
      </c>
      <c r="AN4804" s="1">
        <f t="shared" si="602"/>
        <v>11</v>
      </c>
      <c r="AO4804" s="1">
        <f t="shared" si="603"/>
        <v>60.5</v>
      </c>
      <c r="AP4804" s="1">
        <f t="shared" si="604"/>
        <v>0</v>
      </c>
      <c r="AQ4804" s="1">
        <f t="shared" si="605"/>
        <v>0</v>
      </c>
      <c r="AR4804" s="1" t="str">
        <f t="shared" si="607"/>
        <v>GK</v>
      </c>
      <c r="AS4804" s="2" t="str">
        <f>VLOOKUP(AR4804,Sites!A:B,2,FALSE)</f>
        <v>IG Brampton Site </v>
      </c>
      <c r="AT4804" s="2" t="str">
        <f>VLOOKUP(AR4804,Sites!A:C,3,FALSE)</f>
        <v>IKO-CAD </v>
      </c>
      <c r="AU4804" s="3">
        <f t="shared" si="606"/>
        <v>60.5</v>
      </c>
    </row>
    <row r="4805" spans="1:47" x14ac:dyDescent="0.25">
      <c r="A4805" s="5" t="s">
        <v>11606</v>
      </c>
      <c r="B4805" s="5" t="s">
        <v>11607</v>
      </c>
      <c r="C4805" s="5">
        <v>4</v>
      </c>
      <c r="D4805" s="5" t="s">
        <v>24</v>
      </c>
      <c r="M4805" s="5" t="s">
        <v>11</v>
      </c>
      <c r="W4805" s="5" t="s">
        <v>11</v>
      </c>
      <c r="X4805" s="5">
        <v>0</v>
      </c>
      <c r="AH4805" s="15"/>
      <c r="AI4805" s="5">
        <v>0</v>
      </c>
      <c r="AJ4805" s="1" t="str">
        <f t="array" ref="AJ4805">INDEX(I4805:X4805, MATCH(FALSE,ISBLANK(I4805:X4805),FALSE))</f>
        <v>GC</v>
      </c>
      <c r="AK4805" s="1">
        <f t="array" ref="AK4805">IF(AJ4805=0,INDEX(Y4805:AI4805, MATCH(FALSE,ISBLANK(Y4805:AI4805),FALSE)),0)</f>
        <v>0</v>
      </c>
      <c r="AL4805" s="1">
        <f t="shared" si="600"/>
        <v>4</v>
      </c>
      <c r="AM4805" s="1">
        <f t="shared" si="601"/>
        <v>0</v>
      </c>
      <c r="AN4805" s="1">
        <f t="shared" si="602"/>
        <v>0</v>
      </c>
      <c r="AO4805" s="1">
        <f t="shared" si="603"/>
        <v>0</v>
      </c>
      <c r="AP4805" s="1">
        <f t="shared" si="604"/>
        <v>0</v>
      </c>
      <c r="AQ4805" s="1">
        <f t="shared" si="605"/>
        <v>0</v>
      </c>
      <c r="AR4805" s="1" t="str">
        <f t="shared" si="607"/>
        <v>GC</v>
      </c>
      <c r="AS4805" s="2" t="str">
        <f>VLOOKUP(AR4805,Sites!A:B,2,FALSE)</f>
        <v>IKO Sumas </v>
      </c>
      <c r="AT4805" s="2" t="str">
        <f>VLOOKUP(AR4805,Sites!A:C,3,FALSE)</f>
        <v>IKO-US </v>
      </c>
      <c r="AU4805" s="3">
        <f t="shared" si="606"/>
        <v>0</v>
      </c>
    </row>
    <row r="4806" spans="1:47" x14ac:dyDescent="0.25">
      <c r="A4806" s="5" t="s">
        <v>11608</v>
      </c>
      <c r="B4806" s="5" t="s">
        <v>11609</v>
      </c>
      <c r="C4806" s="5">
        <v>93</v>
      </c>
      <c r="D4806" s="5" t="s">
        <v>24</v>
      </c>
      <c r="E4806" s="5" t="s">
        <v>72</v>
      </c>
      <c r="F4806" s="5" t="s">
        <v>9226</v>
      </c>
      <c r="G4806" s="5" t="s">
        <v>74</v>
      </c>
      <c r="X4806" s="5">
        <v>0</v>
      </c>
      <c r="AH4806" s="15"/>
      <c r="AI4806" s="5">
        <v>0</v>
      </c>
      <c r="AJ4806" s="1">
        <f t="array" ref="AJ4806">INDEX(I4806:X4806, MATCH(FALSE,ISBLANK(I4806:X4806),FALSE))</f>
        <v>0</v>
      </c>
      <c r="AK4806" s="1">
        <f t="array" ref="AK4806">IF(AJ4806=0,INDEX(Y4806:AI4806, MATCH(FALSE,ISBLANK(Y4806:AI4806),FALSE)),0)</f>
        <v>0</v>
      </c>
      <c r="AL4806" s="1">
        <f t="shared" si="600"/>
        <v>0</v>
      </c>
      <c r="AM4806" s="1">
        <f t="shared" si="601"/>
        <v>0</v>
      </c>
      <c r="AN4806" s="1">
        <f t="shared" si="602"/>
        <v>0</v>
      </c>
      <c r="AO4806" s="1">
        <f t="shared" si="603"/>
        <v>0</v>
      </c>
      <c r="AP4806" s="1">
        <f t="shared" si="604"/>
        <v>93</v>
      </c>
      <c r="AQ4806" s="1">
        <f t="shared" si="605"/>
        <v>280.86</v>
      </c>
      <c r="AR4806" s="1">
        <f t="shared" si="607"/>
        <v>0</v>
      </c>
      <c r="AS4806" s="2" t="str">
        <f>VLOOKUP(AR4806,Sites!A:B,2,FALSE)</f>
        <v>N/A</v>
      </c>
      <c r="AT4806" s="2" t="str">
        <f>VLOOKUP(AR4806,Sites!A:C,3,FALSE)</f>
        <v>N/A</v>
      </c>
      <c r="AU4806" s="3">
        <f t="shared" si="606"/>
        <v>280.86</v>
      </c>
    </row>
    <row r="4807" spans="1:47" x14ac:dyDescent="0.25">
      <c r="A4807" s="5" t="s">
        <v>11611</v>
      </c>
      <c r="B4807" s="5" t="s">
        <v>11612</v>
      </c>
      <c r="C4807" s="5">
        <v>1</v>
      </c>
      <c r="D4807" s="5" t="s">
        <v>24</v>
      </c>
      <c r="X4807" s="5">
        <v>0</v>
      </c>
      <c r="AH4807" s="15"/>
      <c r="AI4807" s="5">
        <v>0</v>
      </c>
      <c r="AJ4807" s="1">
        <f t="array" ref="AJ4807">INDEX(I4807:X4807, MATCH(FALSE,ISBLANK(I4807:X4807),FALSE))</f>
        <v>0</v>
      </c>
      <c r="AK4807" s="1">
        <f t="array" ref="AK4807">IF(AJ4807=0,INDEX(Y4807:AI4807, MATCH(FALSE,ISBLANK(Y4807:AI4807),FALSE)),0)</f>
        <v>0</v>
      </c>
      <c r="AL4807" s="1">
        <f t="shared" si="600"/>
        <v>0</v>
      </c>
      <c r="AM4807" s="1">
        <f t="shared" si="601"/>
        <v>0</v>
      </c>
      <c r="AN4807" s="1">
        <f t="shared" si="602"/>
        <v>0</v>
      </c>
      <c r="AO4807" s="1">
        <f t="shared" si="603"/>
        <v>0</v>
      </c>
      <c r="AP4807" s="1">
        <f t="shared" si="604"/>
        <v>1</v>
      </c>
      <c r="AQ4807" s="1">
        <f t="shared" si="605"/>
        <v>0</v>
      </c>
      <c r="AR4807" s="1">
        <f t="shared" si="607"/>
        <v>0</v>
      </c>
      <c r="AS4807" s="2" t="str">
        <f>VLOOKUP(AR4807,Sites!A:B,2,FALSE)</f>
        <v>N/A</v>
      </c>
      <c r="AT4807" s="2" t="str">
        <f>VLOOKUP(AR4807,Sites!A:C,3,FALSE)</f>
        <v>N/A</v>
      </c>
      <c r="AU4807" s="3">
        <f t="shared" si="606"/>
        <v>0</v>
      </c>
    </row>
    <row r="4808" spans="1:47" x14ac:dyDescent="0.25">
      <c r="A4808" s="5" t="s">
        <v>11613</v>
      </c>
      <c r="B4808" s="5" t="s">
        <v>11614</v>
      </c>
      <c r="C4808" s="5">
        <v>1</v>
      </c>
      <c r="D4808" s="5" t="s">
        <v>24</v>
      </c>
      <c r="E4808" s="5" t="s">
        <v>201</v>
      </c>
      <c r="F4808" s="5" t="s">
        <v>693</v>
      </c>
      <c r="G4808" s="5" t="s">
        <v>203</v>
      </c>
      <c r="X4808" s="5">
        <v>0</v>
      </c>
      <c r="AH4808" s="15"/>
      <c r="AI4808" s="5">
        <v>0</v>
      </c>
      <c r="AJ4808" s="1">
        <f t="array" ref="AJ4808">INDEX(I4808:X4808, MATCH(FALSE,ISBLANK(I4808:X4808),FALSE))</f>
        <v>0</v>
      </c>
      <c r="AK4808" s="1">
        <f t="array" ref="AK4808">IF(AJ4808=0,INDEX(Y4808:AI4808, MATCH(FALSE,ISBLANK(Y4808:AI4808),FALSE)),0)</f>
        <v>0</v>
      </c>
      <c r="AL4808" s="1">
        <f t="shared" si="600"/>
        <v>0</v>
      </c>
      <c r="AM4808" s="1">
        <f t="shared" si="601"/>
        <v>0</v>
      </c>
      <c r="AN4808" s="1">
        <f t="shared" si="602"/>
        <v>0</v>
      </c>
      <c r="AO4808" s="1">
        <f t="shared" si="603"/>
        <v>0</v>
      </c>
      <c r="AP4808" s="1">
        <f t="shared" si="604"/>
        <v>1</v>
      </c>
      <c r="AQ4808" s="1">
        <f t="shared" si="605"/>
        <v>95</v>
      </c>
      <c r="AR4808" s="1">
        <f t="shared" si="607"/>
        <v>0</v>
      </c>
      <c r="AS4808" s="2" t="str">
        <f>VLOOKUP(AR4808,Sites!A:B,2,FALSE)</f>
        <v>N/A</v>
      </c>
      <c r="AT4808" s="2" t="str">
        <f>VLOOKUP(AR4808,Sites!A:C,3,FALSE)</f>
        <v>N/A</v>
      </c>
      <c r="AU4808" s="3">
        <f t="shared" si="606"/>
        <v>95</v>
      </c>
    </row>
    <row r="4809" spans="1:47" x14ac:dyDescent="0.25">
      <c r="A4809" s="5" t="s">
        <v>11615</v>
      </c>
      <c r="B4809" s="5" t="s">
        <v>11616</v>
      </c>
      <c r="C4809" s="5">
        <v>1</v>
      </c>
      <c r="D4809" s="5" t="s">
        <v>24</v>
      </c>
      <c r="E4809" s="5" t="s">
        <v>72</v>
      </c>
      <c r="F4809" s="5" t="s">
        <v>11617</v>
      </c>
      <c r="G4809" s="5" t="s">
        <v>74</v>
      </c>
      <c r="L4809" s="5" t="s">
        <v>10</v>
      </c>
      <c r="Q4809" s="5" t="s">
        <v>10</v>
      </c>
      <c r="V4809" s="5" t="s">
        <v>10</v>
      </c>
      <c r="X4809" s="5">
        <v>0</v>
      </c>
      <c r="AH4809" s="15"/>
      <c r="AI4809" s="5">
        <v>0</v>
      </c>
      <c r="AJ4809" s="1" t="str">
        <f t="array" ref="AJ4809">INDEX(I4809:X4809, MATCH(FALSE,ISBLANK(I4809:X4809),FALSE))</f>
        <v>CA</v>
      </c>
      <c r="AK4809" s="1">
        <f t="array" ref="AK4809">IF(AJ4809=0,INDEX(Y4809:AI4809, MATCH(FALSE,ISBLANK(Y4809:AI4809),FALSE)),0)</f>
        <v>0</v>
      </c>
      <c r="AL4809" s="1">
        <f t="shared" si="600"/>
        <v>1</v>
      </c>
      <c r="AM4809" s="1">
        <f t="shared" si="601"/>
        <v>59.24</v>
      </c>
      <c r="AN4809" s="1">
        <f t="shared" si="602"/>
        <v>0</v>
      </c>
      <c r="AO4809" s="1">
        <f t="shared" si="603"/>
        <v>0</v>
      </c>
      <c r="AP4809" s="1">
        <f t="shared" si="604"/>
        <v>0</v>
      </c>
      <c r="AQ4809" s="1">
        <f t="shared" si="605"/>
        <v>0</v>
      </c>
      <c r="AR4809" s="1" t="str">
        <f t="shared" si="607"/>
        <v>CA</v>
      </c>
      <c r="AS4809" s="2" t="str">
        <f>VLOOKUP(AR4809,Sites!A:B,2,FALSE)</f>
        <v>IKO Kankakee </v>
      </c>
      <c r="AT4809" s="2" t="str">
        <f>VLOOKUP(AR4809,Sites!A:C,3,FALSE)</f>
        <v>IKO-US </v>
      </c>
      <c r="AU4809" s="3">
        <f t="shared" si="606"/>
        <v>59.24</v>
      </c>
    </row>
    <row r="4810" spans="1:47" x14ac:dyDescent="0.25">
      <c r="A4810" s="5" t="s">
        <v>11618</v>
      </c>
      <c r="B4810" s="5" t="s">
        <v>11619</v>
      </c>
      <c r="C4810" s="5">
        <v>1</v>
      </c>
      <c r="D4810" s="5" t="s">
        <v>24</v>
      </c>
      <c r="E4810" s="5" t="s">
        <v>48</v>
      </c>
      <c r="F4810" s="5" t="s">
        <v>3960</v>
      </c>
      <c r="G4810" s="5" t="s">
        <v>50</v>
      </c>
      <c r="X4810" s="5">
        <v>0</v>
      </c>
      <c r="AH4810" s="15"/>
      <c r="AI4810" s="5">
        <v>0</v>
      </c>
      <c r="AJ4810" s="1">
        <f t="array" ref="AJ4810">INDEX(I4810:X4810, MATCH(FALSE,ISBLANK(I4810:X4810),FALSE))</f>
        <v>0</v>
      </c>
      <c r="AK4810" s="1">
        <f t="array" ref="AK4810">IF(AJ4810=0,INDEX(Y4810:AI4810, MATCH(FALSE,ISBLANK(Y4810:AI4810),FALSE)),0)</f>
        <v>0</v>
      </c>
      <c r="AL4810" s="1">
        <f t="shared" si="600"/>
        <v>0</v>
      </c>
      <c r="AM4810" s="1">
        <f t="shared" si="601"/>
        <v>0</v>
      </c>
      <c r="AN4810" s="1">
        <f t="shared" si="602"/>
        <v>0</v>
      </c>
      <c r="AO4810" s="1">
        <f t="shared" si="603"/>
        <v>0</v>
      </c>
      <c r="AP4810" s="1">
        <f t="shared" si="604"/>
        <v>1</v>
      </c>
      <c r="AQ4810" s="1">
        <f t="shared" si="605"/>
        <v>0</v>
      </c>
      <c r="AR4810" s="1">
        <f t="shared" si="607"/>
        <v>0</v>
      </c>
      <c r="AS4810" s="2" t="str">
        <f>VLOOKUP(AR4810,Sites!A:B,2,FALSE)</f>
        <v>N/A</v>
      </c>
      <c r="AT4810" s="2" t="str">
        <f>VLOOKUP(AR4810,Sites!A:C,3,FALSE)</f>
        <v>N/A</v>
      </c>
      <c r="AU4810" s="3">
        <f t="shared" si="606"/>
        <v>0</v>
      </c>
    </row>
    <row r="4811" spans="1:47" x14ac:dyDescent="0.25">
      <c r="A4811" s="5" t="s">
        <v>11620</v>
      </c>
      <c r="B4811" s="5" t="s">
        <v>11621</v>
      </c>
      <c r="C4811" s="5">
        <v>1</v>
      </c>
      <c r="D4811" s="5" t="s">
        <v>24</v>
      </c>
      <c r="E4811" s="5" t="s">
        <v>201</v>
      </c>
      <c r="F4811" s="5" t="s">
        <v>3960</v>
      </c>
      <c r="G4811" s="5" t="s">
        <v>203</v>
      </c>
      <c r="X4811" s="5">
        <v>0</v>
      </c>
      <c r="AH4811" s="15"/>
      <c r="AI4811" s="5">
        <v>0</v>
      </c>
      <c r="AJ4811" s="1">
        <f t="array" ref="AJ4811">INDEX(I4811:X4811, MATCH(FALSE,ISBLANK(I4811:X4811),FALSE))</f>
        <v>0</v>
      </c>
      <c r="AK4811" s="1">
        <f t="array" ref="AK4811">IF(AJ4811=0,INDEX(Y4811:AI4811, MATCH(FALSE,ISBLANK(Y4811:AI4811),FALSE)),0)</f>
        <v>0</v>
      </c>
      <c r="AL4811" s="1">
        <f t="shared" si="600"/>
        <v>0</v>
      </c>
      <c r="AM4811" s="1">
        <f t="shared" si="601"/>
        <v>0</v>
      </c>
      <c r="AN4811" s="1">
        <f t="shared" si="602"/>
        <v>0</v>
      </c>
      <c r="AO4811" s="1">
        <f t="shared" si="603"/>
        <v>0</v>
      </c>
      <c r="AP4811" s="1">
        <f t="shared" si="604"/>
        <v>1</v>
      </c>
      <c r="AQ4811" s="1">
        <f t="shared" si="605"/>
        <v>0</v>
      </c>
      <c r="AR4811" s="1">
        <f t="shared" si="607"/>
        <v>0</v>
      </c>
      <c r="AS4811" s="2" t="str">
        <f>VLOOKUP(AR4811,Sites!A:B,2,FALSE)</f>
        <v>N/A</v>
      </c>
      <c r="AT4811" s="2" t="str">
        <f>VLOOKUP(AR4811,Sites!A:C,3,FALSE)</f>
        <v>N/A</v>
      </c>
      <c r="AU4811" s="3">
        <f t="shared" si="606"/>
        <v>0</v>
      </c>
    </row>
    <row r="4812" spans="1:47" x14ac:dyDescent="0.25">
      <c r="A4812" s="5" t="s">
        <v>11622</v>
      </c>
      <c r="B4812" s="5" t="s">
        <v>11623</v>
      </c>
      <c r="C4812" s="5">
        <v>3</v>
      </c>
      <c r="D4812" s="5" t="s">
        <v>24</v>
      </c>
      <c r="E4812" s="5" t="s">
        <v>48</v>
      </c>
      <c r="F4812" s="5" t="s">
        <v>11624</v>
      </c>
      <c r="G4812" s="5" t="s">
        <v>50</v>
      </c>
      <c r="X4812" s="5">
        <v>0</v>
      </c>
      <c r="AH4812" s="15"/>
      <c r="AI4812" s="5">
        <v>0</v>
      </c>
      <c r="AJ4812" s="1">
        <f t="array" ref="AJ4812">INDEX(I4812:X4812, MATCH(FALSE,ISBLANK(I4812:X4812),FALSE))</f>
        <v>0</v>
      </c>
      <c r="AK4812" s="1">
        <f t="array" ref="AK4812">IF(AJ4812=0,INDEX(Y4812:AI4812, MATCH(FALSE,ISBLANK(Y4812:AI4812),FALSE)),0)</f>
        <v>0</v>
      </c>
      <c r="AL4812" s="1">
        <f t="shared" si="600"/>
        <v>0</v>
      </c>
      <c r="AM4812" s="1">
        <f t="shared" si="601"/>
        <v>0</v>
      </c>
      <c r="AN4812" s="1">
        <f t="shared" si="602"/>
        <v>0</v>
      </c>
      <c r="AO4812" s="1">
        <f t="shared" si="603"/>
        <v>0</v>
      </c>
      <c r="AP4812" s="1">
        <f t="shared" si="604"/>
        <v>3</v>
      </c>
      <c r="AQ4812" s="1">
        <f t="shared" si="605"/>
        <v>7.7079000000000004</v>
      </c>
      <c r="AR4812" s="1">
        <f t="shared" si="607"/>
        <v>0</v>
      </c>
      <c r="AS4812" s="2" t="str">
        <f>VLOOKUP(AR4812,Sites!A:B,2,FALSE)</f>
        <v>N/A</v>
      </c>
      <c r="AT4812" s="2" t="str">
        <f>VLOOKUP(AR4812,Sites!A:C,3,FALSE)</f>
        <v>N/A</v>
      </c>
      <c r="AU4812" s="3">
        <f t="shared" si="606"/>
        <v>7.7079000000000004</v>
      </c>
    </row>
    <row r="4813" spans="1:47" x14ac:dyDescent="0.25">
      <c r="A4813" s="5" t="s">
        <v>11625</v>
      </c>
      <c r="B4813" s="5" t="s">
        <v>11626</v>
      </c>
      <c r="C4813" s="5">
        <v>4</v>
      </c>
      <c r="D4813" s="5" t="s">
        <v>24</v>
      </c>
      <c r="E4813" s="5" t="s">
        <v>48</v>
      </c>
      <c r="F4813" s="5" t="s">
        <v>11627</v>
      </c>
      <c r="G4813" s="5" t="s">
        <v>50</v>
      </c>
      <c r="X4813" s="5">
        <v>0</v>
      </c>
      <c r="AH4813" s="15"/>
      <c r="AI4813" s="5">
        <v>0</v>
      </c>
      <c r="AJ4813" s="1">
        <f t="array" ref="AJ4813">INDEX(I4813:X4813, MATCH(FALSE,ISBLANK(I4813:X4813),FALSE))</f>
        <v>0</v>
      </c>
      <c r="AK4813" s="1">
        <f t="array" ref="AK4813">IF(AJ4813=0,INDEX(Y4813:AI4813, MATCH(FALSE,ISBLANK(Y4813:AI4813),FALSE)),0)</f>
        <v>0</v>
      </c>
      <c r="AL4813" s="1">
        <f t="shared" si="600"/>
        <v>0</v>
      </c>
      <c r="AM4813" s="1">
        <f t="shared" si="601"/>
        <v>0</v>
      </c>
      <c r="AN4813" s="1">
        <f t="shared" si="602"/>
        <v>0</v>
      </c>
      <c r="AO4813" s="1">
        <f t="shared" si="603"/>
        <v>0</v>
      </c>
      <c r="AP4813" s="1">
        <f t="shared" si="604"/>
        <v>4</v>
      </c>
      <c r="AQ4813" s="1">
        <f t="shared" si="605"/>
        <v>15</v>
      </c>
      <c r="AR4813" s="1">
        <f t="shared" si="607"/>
        <v>0</v>
      </c>
      <c r="AS4813" s="2" t="str">
        <f>VLOOKUP(AR4813,Sites!A:B,2,FALSE)</f>
        <v>N/A</v>
      </c>
      <c r="AT4813" s="2" t="str">
        <f>VLOOKUP(AR4813,Sites!A:C,3,FALSE)</f>
        <v>N/A</v>
      </c>
      <c r="AU4813" s="3">
        <f t="shared" si="606"/>
        <v>15</v>
      </c>
    </row>
    <row r="4814" spans="1:47" x14ac:dyDescent="0.25">
      <c r="A4814" s="5" t="s">
        <v>11628</v>
      </c>
      <c r="B4814" s="5" t="s">
        <v>11629</v>
      </c>
      <c r="C4814" s="5">
        <v>3</v>
      </c>
      <c r="D4814" s="5" t="s">
        <v>24</v>
      </c>
      <c r="E4814" s="5" t="s">
        <v>57</v>
      </c>
      <c r="F4814" s="5" t="s">
        <v>3960</v>
      </c>
      <c r="G4814" s="5" t="s">
        <v>59</v>
      </c>
      <c r="M4814" s="5" t="s">
        <v>11</v>
      </c>
      <c r="R4814" s="5" t="s">
        <v>11</v>
      </c>
      <c r="W4814" s="5" t="s">
        <v>11</v>
      </c>
      <c r="X4814" s="5">
        <v>0</v>
      </c>
      <c r="AH4814" s="15"/>
      <c r="AI4814" s="5">
        <v>0</v>
      </c>
      <c r="AJ4814" s="1" t="str">
        <f t="array" ref="AJ4814">INDEX(I4814:X4814, MATCH(FALSE,ISBLANK(I4814:X4814),FALSE))</f>
        <v>GC</v>
      </c>
      <c r="AK4814" s="1">
        <f t="array" ref="AK4814">IF(AJ4814=0,INDEX(Y4814:AI4814, MATCH(FALSE,ISBLANK(Y4814:AI4814),FALSE)),0)</f>
        <v>0</v>
      </c>
      <c r="AL4814" s="1">
        <f t="shared" si="600"/>
        <v>3</v>
      </c>
      <c r="AM4814" s="1">
        <f t="shared" si="601"/>
        <v>0</v>
      </c>
      <c r="AN4814" s="1">
        <f t="shared" si="602"/>
        <v>0</v>
      </c>
      <c r="AO4814" s="1">
        <f t="shared" si="603"/>
        <v>0</v>
      </c>
      <c r="AP4814" s="1">
        <f t="shared" si="604"/>
        <v>0</v>
      </c>
      <c r="AQ4814" s="1">
        <f t="shared" si="605"/>
        <v>0</v>
      </c>
      <c r="AR4814" s="1" t="str">
        <f t="shared" si="607"/>
        <v>GC</v>
      </c>
      <c r="AS4814" s="2" t="str">
        <f>VLOOKUP(AR4814,Sites!A:B,2,FALSE)</f>
        <v>IKO Sumas </v>
      </c>
      <c r="AT4814" s="2" t="str">
        <f>VLOOKUP(AR4814,Sites!A:C,3,FALSE)</f>
        <v>IKO-US </v>
      </c>
      <c r="AU4814" s="3">
        <f t="shared" si="606"/>
        <v>0</v>
      </c>
    </row>
    <row r="4815" spans="1:47" x14ac:dyDescent="0.25">
      <c r="A4815" s="5" t="s">
        <v>11630</v>
      </c>
      <c r="B4815" s="5" t="s">
        <v>11631</v>
      </c>
      <c r="C4815" s="5">
        <v>30</v>
      </c>
      <c r="D4815" s="5" t="s">
        <v>24</v>
      </c>
      <c r="E4815" s="5" t="s">
        <v>72</v>
      </c>
      <c r="F4815" s="5" t="s">
        <v>3960</v>
      </c>
      <c r="G4815" s="5" t="s">
        <v>74</v>
      </c>
      <c r="L4815" s="5" t="s">
        <v>10</v>
      </c>
      <c r="Q4815" s="5" t="s">
        <v>10</v>
      </c>
      <c r="V4815" s="5" t="s">
        <v>10</v>
      </c>
      <c r="X4815" s="5">
        <v>0</v>
      </c>
      <c r="AH4815" s="15"/>
      <c r="AI4815" s="5">
        <v>0</v>
      </c>
      <c r="AJ4815" s="1" t="str">
        <f t="array" ref="AJ4815">INDEX(I4815:X4815, MATCH(FALSE,ISBLANK(I4815:X4815),FALSE))</f>
        <v>CA</v>
      </c>
      <c r="AK4815" s="1">
        <f t="array" ref="AK4815">IF(AJ4815=0,INDEX(Y4815:AI4815, MATCH(FALSE,ISBLANK(Y4815:AI4815),FALSE)),0)</f>
        <v>0</v>
      </c>
      <c r="AL4815" s="1">
        <f t="shared" si="600"/>
        <v>30</v>
      </c>
      <c r="AM4815" s="1">
        <f t="shared" si="601"/>
        <v>0</v>
      </c>
      <c r="AN4815" s="1">
        <f t="shared" si="602"/>
        <v>0</v>
      </c>
      <c r="AO4815" s="1">
        <f t="shared" si="603"/>
        <v>0</v>
      </c>
      <c r="AP4815" s="1">
        <f t="shared" si="604"/>
        <v>0</v>
      </c>
      <c r="AQ4815" s="1">
        <f t="shared" si="605"/>
        <v>0</v>
      </c>
      <c r="AR4815" s="1" t="str">
        <f t="shared" si="607"/>
        <v>CA</v>
      </c>
      <c r="AS4815" s="2" t="str">
        <f>VLOOKUP(AR4815,Sites!A:B,2,FALSE)</f>
        <v>IKO Kankakee </v>
      </c>
      <c r="AT4815" s="2" t="str">
        <f>VLOOKUP(AR4815,Sites!A:C,3,FALSE)</f>
        <v>IKO-US </v>
      </c>
      <c r="AU4815" s="3">
        <f t="shared" si="606"/>
        <v>0</v>
      </c>
    </row>
    <row r="4816" spans="1:47" x14ac:dyDescent="0.25">
      <c r="A4816" s="5" t="s">
        <v>11632</v>
      </c>
      <c r="B4816" s="5" t="s">
        <v>11633</v>
      </c>
      <c r="C4816" s="5">
        <v>3</v>
      </c>
      <c r="D4816" s="5" t="s">
        <v>24</v>
      </c>
      <c r="E4816" s="5" t="s">
        <v>290</v>
      </c>
      <c r="F4816" s="5" t="s">
        <v>3960</v>
      </c>
      <c r="G4816" s="5" t="s">
        <v>292</v>
      </c>
      <c r="L4816" s="5" t="s">
        <v>10</v>
      </c>
      <c r="Q4816" s="5" t="s">
        <v>10</v>
      </c>
      <c r="V4816" s="5" t="s">
        <v>10</v>
      </c>
      <c r="X4816" s="5">
        <v>0</v>
      </c>
      <c r="AH4816" s="15"/>
      <c r="AI4816" s="5">
        <v>0</v>
      </c>
      <c r="AJ4816" s="1" t="str">
        <f t="array" ref="AJ4816">INDEX(I4816:X4816, MATCH(FALSE,ISBLANK(I4816:X4816),FALSE))</f>
        <v>CA</v>
      </c>
      <c r="AK4816" s="1">
        <f t="array" ref="AK4816">IF(AJ4816=0,INDEX(Y4816:AI4816, MATCH(FALSE,ISBLANK(Y4816:AI4816),FALSE)),0)</f>
        <v>0</v>
      </c>
      <c r="AL4816" s="1">
        <f t="shared" si="600"/>
        <v>3</v>
      </c>
      <c r="AM4816" s="1">
        <f t="shared" si="601"/>
        <v>0</v>
      </c>
      <c r="AN4816" s="1">
        <f t="shared" si="602"/>
        <v>0</v>
      </c>
      <c r="AO4816" s="1">
        <f t="shared" si="603"/>
        <v>0</v>
      </c>
      <c r="AP4816" s="1">
        <f t="shared" si="604"/>
        <v>0</v>
      </c>
      <c r="AQ4816" s="1">
        <f t="shared" si="605"/>
        <v>0</v>
      </c>
      <c r="AR4816" s="1" t="str">
        <f t="shared" si="607"/>
        <v>CA</v>
      </c>
      <c r="AS4816" s="2" t="str">
        <f>VLOOKUP(AR4816,Sites!A:B,2,FALSE)</f>
        <v>IKO Kankakee </v>
      </c>
      <c r="AT4816" s="2" t="str">
        <f>VLOOKUP(AR4816,Sites!A:C,3,FALSE)</f>
        <v>IKO-US </v>
      </c>
      <c r="AU4816" s="3">
        <f t="shared" si="606"/>
        <v>0</v>
      </c>
    </row>
    <row r="4817" spans="1:47" x14ac:dyDescent="0.25">
      <c r="A4817" s="5" t="s">
        <v>11635</v>
      </c>
      <c r="B4817" s="5" t="s">
        <v>11636</v>
      </c>
      <c r="C4817" s="5">
        <v>2</v>
      </c>
      <c r="D4817" s="5" t="s">
        <v>24</v>
      </c>
      <c r="E4817" s="5" t="s">
        <v>72</v>
      </c>
      <c r="F4817" s="5" t="s">
        <v>3960</v>
      </c>
      <c r="G4817" s="5" t="s">
        <v>74</v>
      </c>
      <c r="L4817" s="5" t="s">
        <v>10</v>
      </c>
      <c r="Q4817" s="5" t="s">
        <v>10</v>
      </c>
      <c r="V4817" s="5" t="s">
        <v>10</v>
      </c>
      <c r="X4817" s="5">
        <v>0</v>
      </c>
      <c r="AH4817" s="15"/>
      <c r="AI4817" s="5">
        <v>0</v>
      </c>
      <c r="AJ4817" s="1" t="str">
        <f t="array" ref="AJ4817">INDEX(I4817:X4817, MATCH(FALSE,ISBLANK(I4817:X4817),FALSE))</f>
        <v>CA</v>
      </c>
      <c r="AK4817" s="1">
        <f t="array" ref="AK4817">IF(AJ4817=0,INDEX(Y4817:AI4817, MATCH(FALSE,ISBLANK(Y4817:AI4817),FALSE)),0)</f>
        <v>0</v>
      </c>
      <c r="AL4817" s="1">
        <f t="shared" si="600"/>
        <v>2</v>
      </c>
      <c r="AM4817" s="1">
        <f t="shared" si="601"/>
        <v>0</v>
      </c>
      <c r="AN4817" s="1">
        <f t="shared" si="602"/>
        <v>0</v>
      </c>
      <c r="AO4817" s="1">
        <f t="shared" si="603"/>
        <v>0</v>
      </c>
      <c r="AP4817" s="1">
        <f t="shared" si="604"/>
        <v>0</v>
      </c>
      <c r="AQ4817" s="1">
        <f t="shared" si="605"/>
        <v>0</v>
      </c>
      <c r="AR4817" s="1" t="str">
        <f t="shared" si="607"/>
        <v>CA</v>
      </c>
      <c r="AS4817" s="2" t="str">
        <f>VLOOKUP(AR4817,Sites!A:B,2,FALSE)</f>
        <v>IKO Kankakee </v>
      </c>
      <c r="AT4817" s="2" t="str">
        <f>VLOOKUP(AR4817,Sites!A:C,3,FALSE)</f>
        <v>IKO-US </v>
      </c>
      <c r="AU4817" s="3">
        <f t="shared" si="606"/>
        <v>0</v>
      </c>
    </row>
    <row r="4818" spans="1:47" x14ac:dyDescent="0.25">
      <c r="A4818" s="5" t="s">
        <v>11638</v>
      </c>
      <c r="B4818" s="5" t="s">
        <v>11639</v>
      </c>
      <c r="C4818" s="5">
        <v>39</v>
      </c>
      <c r="D4818" s="5" t="s">
        <v>62</v>
      </c>
      <c r="E4818" s="5" t="s">
        <v>72</v>
      </c>
      <c r="F4818" s="5" t="s">
        <v>11640</v>
      </c>
      <c r="G4818" s="5" t="s">
        <v>74</v>
      </c>
      <c r="K4818" s="5" t="s">
        <v>9</v>
      </c>
      <c r="L4818" s="5" t="s">
        <v>10</v>
      </c>
      <c r="Q4818" s="5" t="s">
        <v>10</v>
      </c>
      <c r="U4818" s="5" t="s">
        <v>9</v>
      </c>
      <c r="V4818" s="5" t="s">
        <v>10</v>
      </c>
      <c r="X4818" s="5">
        <v>0</v>
      </c>
      <c r="AE4818" s="5" t="s">
        <v>20</v>
      </c>
      <c r="AH4818" s="15"/>
      <c r="AI4818" s="5">
        <v>0</v>
      </c>
      <c r="AJ4818" s="1" t="str">
        <f t="array" ref="AJ4818">INDEX(I4818:X4818, MATCH(FALSE,ISBLANK(I4818:X4818),FALSE))</f>
        <v>GS</v>
      </c>
      <c r="AK4818" s="1">
        <f t="array" ref="AK4818">IF(AJ4818=0,INDEX(Y4818:AI4818, MATCH(FALSE,ISBLANK(Y4818:AI4818),FALSE)),0)</f>
        <v>0</v>
      </c>
      <c r="AL4818" s="1">
        <f t="shared" si="600"/>
        <v>39</v>
      </c>
      <c r="AM4818" s="1">
        <f t="shared" si="601"/>
        <v>50.7</v>
      </c>
      <c r="AN4818" s="1">
        <f t="shared" si="602"/>
        <v>0</v>
      </c>
      <c r="AO4818" s="1">
        <f t="shared" si="603"/>
        <v>0</v>
      </c>
      <c r="AP4818" s="1">
        <f t="shared" si="604"/>
        <v>0</v>
      </c>
      <c r="AQ4818" s="1">
        <f t="shared" si="605"/>
        <v>0</v>
      </c>
      <c r="AR4818" s="1" t="str">
        <f t="shared" si="607"/>
        <v>GS</v>
      </c>
      <c r="AS4818" s="2" t="str">
        <f>VLOOKUP(AR4818,Sites!A:B,2,FALSE)</f>
        <v>IKO Sylacauga </v>
      </c>
      <c r="AT4818" s="2" t="str">
        <f>VLOOKUP(AR4818,Sites!A:C,3,FALSE)</f>
        <v>IKO-US </v>
      </c>
      <c r="AU4818" s="3">
        <f t="shared" si="606"/>
        <v>50.7</v>
      </c>
    </row>
    <row r="4819" spans="1:47" x14ac:dyDescent="0.25">
      <c r="A4819" s="5" t="s">
        <v>11641</v>
      </c>
      <c r="B4819" s="5" t="s">
        <v>11642</v>
      </c>
      <c r="C4819" s="5">
        <v>1</v>
      </c>
      <c r="D4819" s="5" t="s">
        <v>24</v>
      </c>
      <c r="E4819" s="5" t="s">
        <v>72</v>
      </c>
      <c r="F4819" s="5" t="s">
        <v>1091</v>
      </c>
      <c r="G4819" s="5" t="s">
        <v>74</v>
      </c>
      <c r="K4819" s="5" t="s">
        <v>9</v>
      </c>
      <c r="M4819" s="5" t="s">
        <v>11</v>
      </c>
      <c r="U4819" s="5" t="s">
        <v>9</v>
      </c>
      <c r="W4819" s="5" t="s">
        <v>11</v>
      </c>
      <c r="X4819" s="5">
        <v>0</v>
      </c>
      <c r="AH4819" s="15"/>
      <c r="AI4819" s="5">
        <v>0</v>
      </c>
      <c r="AJ4819" s="1" t="str">
        <f t="array" ref="AJ4819">INDEX(I4819:X4819, MATCH(FALSE,ISBLANK(I4819:X4819),FALSE))</f>
        <v>GS</v>
      </c>
      <c r="AK4819" s="1">
        <f t="array" ref="AK4819">IF(AJ4819=0,INDEX(Y4819:AI4819, MATCH(FALSE,ISBLANK(Y4819:AI4819),FALSE)),0)</f>
        <v>0</v>
      </c>
      <c r="AL4819" s="1">
        <f t="shared" si="600"/>
        <v>1</v>
      </c>
      <c r="AM4819" s="1">
        <f t="shared" si="601"/>
        <v>100</v>
      </c>
      <c r="AN4819" s="1">
        <f t="shared" si="602"/>
        <v>0</v>
      </c>
      <c r="AO4819" s="1">
        <f t="shared" si="603"/>
        <v>0</v>
      </c>
      <c r="AP4819" s="1">
        <f t="shared" si="604"/>
        <v>0</v>
      </c>
      <c r="AQ4819" s="1">
        <f t="shared" si="605"/>
        <v>0</v>
      </c>
      <c r="AR4819" s="1" t="str">
        <f t="shared" si="607"/>
        <v>GS</v>
      </c>
      <c r="AS4819" s="2" t="str">
        <f>VLOOKUP(AR4819,Sites!A:B,2,FALSE)</f>
        <v>IKO Sylacauga </v>
      </c>
      <c r="AT4819" s="2" t="str">
        <f>VLOOKUP(AR4819,Sites!A:C,3,FALSE)</f>
        <v>IKO-US </v>
      </c>
      <c r="AU4819" s="3">
        <f t="shared" si="606"/>
        <v>100</v>
      </c>
    </row>
    <row r="4820" spans="1:47" x14ac:dyDescent="0.25">
      <c r="A4820" s="5" t="s">
        <v>11643</v>
      </c>
      <c r="B4820" s="5" t="s">
        <v>11644</v>
      </c>
      <c r="C4820" s="5">
        <v>1</v>
      </c>
      <c r="D4820" s="5" t="s">
        <v>24</v>
      </c>
      <c r="E4820" s="5" t="s">
        <v>25</v>
      </c>
      <c r="F4820" s="5" t="s">
        <v>11645</v>
      </c>
      <c r="G4820" s="5" t="s">
        <v>27</v>
      </c>
      <c r="X4820" s="5">
        <v>0</v>
      </c>
      <c r="AH4820" s="15"/>
      <c r="AI4820" s="5">
        <v>0</v>
      </c>
      <c r="AJ4820" s="1">
        <f t="array" ref="AJ4820">INDEX(I4820:X4820, MATCH(FALSE,ISBLANK(I4820:X4820),FALSE))</f>
        <v>0</v>
      </c>
      <c r="AK4820" s="1">
        <f t="array" ref="AK4820">IF(AJ4820=0,INDEX(Y4820:AI4820, MATCH(FALSE,ISBLANK(Y4820:AI4820),FALSE)),0)</f>
        <v>0</v>
      </c>
      <c r="AL4820" s="1">
        <f t="shared" si="600"/>
        <v>0</v>
      </c>
      <c r="AM4820" s="1">
        <f t="shared" si="601"/>
        <v>0</v>
      </c>
      <c r="AN4820" s="1">
        <f t="shared" si="602"/>
        <v>0</v>
      </c>
      <c r="AO4820" s="1">
        <f t="shared" si="603"/>
        <v>0</v>
      </c>
      <c r="AP4820" s="1">
        <f t="shared" si="604"/>
        <v>1</v>
      </c>
      <c r="AQ4820" s="1">
        <f t="shared" si="605"/>
        <v>4460</v>
      </c>
      <c r="AR4820" s="1">
        <f t="shared" si="607"/>
        <v>0</v>
      </c>
      <c r="AS4820" s="2" t="str">
        <f>VLOOKUP(AR4820,Sites!A:B,2,FALSE)</f>
        <v>N/A</v>
      </c>
      <c r="AT4820" s="2" t="str">
        <f>VLOOKUP(AR4820,Sites!A:C,3,FALSE)</f>
        <v>N/A</v>
      </c>
      <c r="AU4820" s="3">
        <f t="shared" si="606"/>
        <v>4460</v>
      </c>
    </row>
    <row r="4821" spans="1:47" x14ac:dyDescent="0.25">
      <c r="A4821" s="5" t="s">
        <v>11646</v>
      </c>
      <c r="B4821" s="5" t="s">
        <v>11647</v>
      </c>
      <c r="C4821" s="5">
        <v>1</v>
      </c>
      <c r="D4821" s="5" t="s">
        <v>24</v>
      </c>
      <c r="E4821" s="5" t="s">
        <v>57</v>
      </c>
      <c r="F4821" s="5" t="s">
        <v>3960</v>
      </c>
      <c r="G4821" s="5" t="s">
        <v>59</v>
      </c>
      <c r="L4821" s="5" t="s">
        <v>10</v>
      </c>
      <c r="Q4821" s="5" t="s">
        <v>10</v>
      </c>
      <c r="V4821" s="5" t="s">
        <v>10</v>
      </c>
      <c r="X4821" s="5">
        <v>0</v>
      </c>
      <c r="AH4821" s="15" t="s">
        <v>17</v>
      </c>
      <c r="AI4821" s="5">
        <v>0</v>
      </c>
      <c r="AJ4821" s="1" t="str">
        <f t="array" ref="AJ4821">INDEX(I4821:X4821, MATCH(FALSE,ISBLANK(I4821:X4821),FALSE))</f>
        <v>CA</v>
      </c>
      <c r="AK4821" s="1">
        <f t="array" ref="AK4821">IF(AJ4821=0,INDEX(Y4821:AI4821, MATCH(FALSE,ISBLANK(Y4821:AI4821),FALSE)),0)</f>
        <v>0</v>
      </c>
      <c r="AL4821" s="1">
        <f t="shared" si="600"/>
        <v>1</v>
      </c>
      <c r="AM4821" s="1">
        <f t="shared" si="601"/>
        <v>0</v>
      </c>
      <c r="AN4821" s="1">
        <f t="shared" si="602"/>
        <v>0</v>
      </c>
      <c r="AO4821" s="1">
        <f t="shared" si="603"/>
        <v>0</v>
      </c>
      <c r="AP4821" s="1">
        <f t="shared" si="604"/>
        <v>0</v>
      </c>
      <c r="AQ4821" s="1">
        <f t="shared" si="605"/>
        <v>0</v>
      </c>
      <c r="AR4821" s="1" t="str">
        <f t="shared" si="607"/>
        <v>CA</v>
      </c>
      <c r="AS4821" s="2" t="str">
        <f>VLOOKUP(AR4821,Sites!A:B,2,FALSE)</f>
        <v>IKO Kankakee </v>
      </c>
      <c r="AT4821" s="2" t="str">
        <f>VLOOKUP(AR4821,Sites!A:C,3,FALSE)</f>
        <v>IKO-US </v>
      </c>
      <c r="AU4821" s="3">
        <f t="shared" si="606"/>
        <v>0</v>
      </c>
    </row>
    <row r="4822" spans="1:47" x14ac:dyDescent="0.25">
      <c r="A4822" s="5" t="s">
        <v>11648</v>
      </c>
      <c r="B4822" s="5" t="s">
        <v>11649</v>
      </c>
      <c r="C4822" s="5">
        <v>1</v>
      </c>
      <c r="D4822" s="5" t="s">
        <v>62</v>
      </c>
      <c r="E4822" s="5" t="s">
        <v>387</v>
      </c>
      <c r="F4822" s="5" t="s">
        <v>2464</v>
      </c>
      <c r="G4822" s="5" t="s">
        <v>389</v>
      </c>
      <c r="X4822" s="5">
        <v>0</v>
      </c>
      <c r="AH4822" s="15"/>
      <c r="AI4822" s="5">
        <v>0</v>
      </c>
      <c r="AJ4822" s="1">
        <f t="array" ref="AJ4822">INDEX(I4822:X4822, MATCH(FALSE,ISBLANK(I4822:X4822),FALSE))</f>
        <v>0</v>
      </c>
      <c r="AK4822" s="1">
        <f t="array" ref="AK4822">IF(AJ4822=0,INDEX(Y4822:AI4822, MATCH(FALSE,ISBLANK(Y4822:AI4822),FALSE)),0)</f>
        <v>0</v>
      </c>
      <c r="AL4822" s="1">
        <f t="shared" si="600"/>
        <v>0</v>
      </c>
      <c r="AM4822" s="1">
        <f t="shared" si="601"/>
        <v>0</v>
      </c>
      <c r="AN4822" s="1">
        <f t="shared" si="602"/>
        <v>0</v>
      </c>
      <c r="AO4822" s="1">
        <f t="shared" si="603"/>
        <v>0</v>
      </c>
      <c r="AP4822" s="1">
        <f t="shared" si="604"/>
        <v>1</v>
      </c>
      <c r="AQ4822" s="1">
        <f t="shared" si="605"/>
        <v>450</v>
      </c>
      <c r="AR4822" s="1">
        <f t="shared" si="607"/>
        <v>0</v>
      </c>
      <c r="AS4822" s="2" t="str">
        <f>VLOOKUP(AR4822,Sites!A:B,2,FALSE)</f>
        <v>N/A</v>
      </c>
      <c r="AT4822" s="2" t="str">
        <f>VLOOKUP(AR4822,Sites!A:C,3,FALSE)</f>
        <v>N/A</v>
      </c>
      <c r="AU4822" s="3">
        <f t="shared" si="606"/>
        <v>450</v>
      </c>
    </row>
    <row r="4823" spans="1:47" x14ac:dyDescent="0.25">
      <c r="A4823" s="5" t="s">
        <v>11650</v>
      </c>
      <c r="B4823" s="5" t="s">
        <v>11651</v>
      </c>
      <c r="C4823" s="5">
        <v>1</v>
      </c>
      <c r="D4823" s="5" t="s">
        <v>24</v>
      </c>
      <c r="E4823" s="5" t="s">
        <v>25</v>
      </c>
      <c r="F4823" s="5" t="s">
        <v>3960</v>
      </c>
      <c r="G4823" s="5" t="s">
        <v>27</v>
      </c>
      <c r="X4823" s="5">
        <v>0</v>
      </c>
      <c r="Z4823" s="5" t="s">
        <v>15</v>
      </c>
      <c r="AH4823" s="15"/>
      <c r="AI4823" s="5">
        <v>0</v>
      </c>
      <c r="AJ4823" s="1">
        <f t="array" ref="AJ4823">INDEX(I4823:X4823, MATCH(FALSE,ISBLANK(I4823:X4823),FALSE))</f>
        <v>0</v>
      </c>
      <c r="AK4823" s="1" t="str">
        <f t="array" ref="AK4823">IF(AJ4823=0,INDEX(Y4823:AI4823, MATCH(FALSE,ISBLANK(Y4823:AI4823),FALSE)),0)</f>
        <v>GH</v>
      </c>
      <c r="AL4823" s="1">
        <f t="shared" si="600"/>
        <v>0</v>
      </c>
      <c r="AM4823" s="1">
        <f t="shared" si="601"/>
        <v>0</v>
      </c>
      <c r="AN4823" s="1">
        <f t="shared" si="602"/>
        <v>1</v>
      </c>
      <c r="AO4823" s="1">
        <f t="shared" si="603"/>
        <v>0</v>
      </c>
      <c r="AP4823" s="1">
        <f t="shared" si="604"/>
        <v>0</v>
      </c>
      <c r="AQ4823" s="1">
        <f t="shared" si="605"/>
        <v>0</v>
      </c>
      <c r="AR4823" s="1" t="str">
        <f t="shared" si="607"/>
        <v>GH</v>
      </c>
      <c r="AS4823" s="2" t="str">
        <f>VLOOKUP(AR4823,Sites!A:B,2,FALSE)</f>
        <v>IKO Hawkesbury Site </v>
      </c>
      <c r="AT4823" s="2" t="str">
        <f>VLOOKUP(AR4823,Sites!A:C,3,FALSE)</f>
        <v>IKO-CAD </v>
      </c>
      <c r="AU4823" s="3">
        <f t="shared" si="606"/>
        <v>0</v>
      </c>
    </row>
    <row r="4824" spans="1:47" x14ac:dyDescent="0.25">
      <c r="A4824" s="5" t="s">
        <v>11652</v>
      </c>
      <c r="B4824" s="5" t="s">
        <v>11653</v>
      </c>
      <c r="C4824" s="5">
        <v>1</v>
      </c>
      <c r="D4824" s="5" t="s">
        <v>943</v>
      </c>
      <c r="E4824" s="5" t="s">
        <v>290</v>
      </c>
      <c r="F4824" s="5" t="s">
        <v>760</v>
      </c>
      <c r="G4824" s="5" t="s">
        <v>292</v>
      </c>
      <c r="X4824" s="5">
        <v>0</v>
      </c>
      <c r="AH4824" s="15"/>
      <c r="AI4824" s="5">
        <v>0</v>
      </c>
      <c r="AJ4824" s="1">
        <f t="array" ref="AJ4824">INDEX(I4824:X4824, MATCH(FALSE,ISBLANK(I4824:X4824),FALSE))</f>
        <v>0</v>
      </c>
      <c r="AK4824" s="1">
        <f t="array" ref="AK4824">IF(AJ4824=0,INDEX(Y4824:AI4824, MATCH(FALSE,ISBLANK(Y4824:AI4824),FALSE)),0)</f>
        <v>0</v>
      </c>
      <c r="AL4824" s="1">
        <f t="shared" si="600"/>
        <v>0</v>
      </c>
      <c r="AM4824" s="1">
        <f t="shared" si="601"/>
        <v>0</v>
      </c>
      <c r="AN4824" s="1">
        <f t="shared" si="602"/>
        <v>0</v>
      </c>
      <c r="AO4824" s="1">
        <f t="shared" si="603"/>
        <v>0</v>
      </c>
      <c r="AP4824" s="1">
        <f t="shared" si="604"/>
        <v>1</v>
      </c>
      <c r="AQ4824" s="1">
        <f t="shared" si="605"/>
        <v>8.1</v>
      </c>
      <c r="AR4824" s="1">
        <f t="shared" si="607"/>
        <v>0</v>
      </c>
      <c r="AS4824" s="2" t="str">
        <f>VLOOKUP(AR4824,Sites!A:B,2,FALSE)</f>
        <v>N/A</v>
      </c>
      <c r="AT4824" s="2" t="str">
        <f>VLOOKUP(AR4824,Sites!A:C,3,FALSE)</f>
        <v>N/A</v>
      </c>
      <c r="AU4824" s="3">
        <f t="shared" si="606"/>
        <v>8.1</v>
      </c>
    </row>
    <row r="4825" spans="1:47" x14ac:dyDescent="0.25">
      <c r="A4825" s="5" t="s">
        <v>11654</v>
      </c>
      <c r="B4825" s="5" t="s">
        <v>11655</v>
      </c>
      <c r="C4825" s="5">
        <v>1</v>
      </c>
      <c r="D4825" s="5" t="s">
        <v>943</v>
      </c>
      <c r="E4825" s="5" t="s">
        <v>290</v>
      </c>
      <c r="F4825" s="5" t="s">
        <v>760</v>
      </c>
      <c r="G4825" s="5" t="s">
        <v>292</v>
      </c>
      <c r="X4825" s="5">
        <v>0</v>
      </c>
      <c r="AH4825" s="15"/>
      <c r="AI4825" s="5">
        <v>0</v>
      </c>
      <c r="AJ4825" s="1">
        <f t="array" ref="AJ4825">INDEX(I4825:X4825, MATCH(FALSE,ISBLANK(I4825:X4825),FALSE))</f>
        <v>0</v>
      </c>
      <c r="AK4825" s="1">
        <f t="array" ref="AK4825">IF(AJ4825=0,INDEX(Y4825:AI4825, MATCH(FALSE,ISBLANK(Y4825:AI4825),FALSE)),0)</f>
        <v>0</v>
      </c>
      <c r="AL4825" s="1">
        <f t="shared" si="600"/>
        <v>0</v>
      </c>
      <c r="AM4825" s="1">
        <f t="shared" si="601"/>
        <v>0</v>
      </c>
      <c r="AN4825" s="1">
        <f t="shared" si="602"/>
        <v>0</v>
      </c>
      <c r="AO4825" s="1">
        <f t="shared" si="603"/>
        <v>0</v>
      </c>
      <c r="AP4825" s="1">
        <f t="shared" si="604"/>
        <v>1</v>
      </c>
      <c r="AQ4825" s="1">
        <f t="shared" si="605"/>
        <v>8.1</v>
      </c>
      <c r="AR4825" s="1">
        <f t="shared" si="607"/>
        <v>0</v>
      </c>
      <c r="AS4825" s="2" t="str">
        <f>VLOOKUP(AR4825,Sites!A:B,2,FALSE)</f>
        <v>N/A</v>
      </c>
      <c r="AT4825" s="2" t="str">
        <f>VLOOKUP(AR4825,Sites!A:C,3,FALSE)</f>
        <v>N/A</v>
      </c>
      <c r="AU4825" s="3">
        <f t="shared" si="606"/>
        <v>8.1</v>
      </c>
    </row>
    <row r="4826" spans="1:47" x14ac:dyDescent="0.25">
      <c r="A4826" s="5" t="s">
        <v>11656</v>
      </c>
      <c r="B4826" s="5" t="s">
        <v>11657</v>
      </c>
      <c r="C4826" s="5">
        <v>1</v>
      </c>
      <c r="D4826" s="5" t="s">
        <v>24</v>
      </c>
      <c r="E4826" s="5" t="s">
        <v>446</v>
      </c>
      <c r="F4826" s="5" t="s">
        <v>1122</v>
      </c>
      <c r="G4826" s="5" t="s">
        <v>448</v>
      </c>
      <c r="X4826" s="5">
        <v>0</v>
      </c>
      <c r="AB4826" s="5" t="s">
        <v>18</v>
      </c>
      <c r="AH4826" s="15"/>
      <c r="AI4826" s="5">
        <v>0</v>
      </c>
      <c r="AJ4826" s="1">
        <f t="array" ref="AJ4826">INDEX(I4826:X4826, MATCH(FALSE,ISBLANK(I4826:X4826),FALSE))</f>
        <v>0</v>
      </c>
      <c r="AK4826" s="1" t="str">
        <f t="array" ref="AK4826">IF(AJ4826=0,INDEX(Y4826:AI4826, MATCH(FALSE,ISBLANK(Y4826:AI4826),FALSE)),0)</f>
        <v>GK</v>
      </c>
      <c r="AL4826" s="1">
        <f t="shared" si="600"/>
        <v>0</v>
      </c>
      <c r="AM4826" s="1">
        <f t="shared" si="601"/>
        <v>0</v>
      </c>
      <c r="AN4826" s="1">
        <f t="shared" si="602"/>
        <v>1</v>
      </c>
      <c r="AO4826" s="1">
        <f t="shared" si="603"/>
        <v>800</v>
      </c>
      <c r="AP4826" s="1">
        <f t="shared" si="604"/>
        <v>0</v>
      </c>
      <c r="AQ4826" s="1">
        <f t="shared" si="605"/>
        <v>0</v>
      </c>
      <c r="AR4826" s="1" t="str">
        <f t="shared" si="607"/>
        <v>GK</v>
      </c>
      <c r="AS4826" s="2" t="str">
        <f>VLOOKUP(AR4826,Sites!A:B,2,FALSE)</f>
        <v>IG Brampton Site </v>
      </c>
      <c r="AT4826" s="2" t="str">
        <f>VLOOKUP(AR4826,Sites!A:C,3,FALSE)</f>
        <v>IKO-CAD </v>
      </c>
      <c r="AU4826" s="3">
        <f t="shared" si="606"/>
        <v>800</v>
      </c>
    </row>
    <row r="4827" spans="1:47" x14ac:dyDescent="0.25">
      <c r="A4827" s="5" t="s">
        <v>11658</v>
      </c>
      <c r="B4827" s="5" t="s">
        <v>11659</v>
      </c>
      <c r="C4827" s="5">
        <v>4</v>
      </c>
      <c r="D4827" s="5" t="s">
        <v>24</v>
      </c>
      <c r="E4827" s="5" t="s">
        <v>53</v>
      </c>
      <c r="F4827" s="5" t="s">
        <v>3960</v>
      </c>
      <c r="G4827" s="5" t="s">
        <v>54</v>
      </c>
      <c r="X4827" s="5">
        <v>0</v>
      </c>
      <c r="AH4827" s="15"/>
      <c r="AI4827" s="5">
        <v>0</v>
      </c>
      <c r="AJ4827" s="1">
        <f t="array" ref="AJ4827">INDEX(I4827:X4827, MATCH(FALSE,ISBLANK(I4827:X4827),FALSE))</f>
        <v>0</v>
      </c>
      <c r="AK4827" s="1">
        <f t="array" ref="AK4827">IF(AJ4827=0,INDEX(Y4827:AI4827, MATCH(FALSE,ISBLANK(Y4827:AI4827),FALSE)),0)</f>
        <v>0</v>
      </c>
      <c r="AL4827" s="1">
        <f t="shared" si="600"/>
        <v>0</v>
      </c>
      <c r="AM4827" s="1">
        <f t="shared" si="601"/>
        <v>0</v>
      </c>
      <c r="AN4827" s="1">
        <f t="shared" si="602"/>
        <v>0</v>
      </c>
      <c r="AO4827" s="1">
        <f t="shared" si="603"/>
        <v>0</v>
      </c>
      <c r="AP4827" s="1">
        <f t="shared" si="604"/>
        <v>4</v>
      </c>
      <c r="AQ4827" s="1">
        <f t="shared" si="605"/>
        <v>0</v>
      </c>
      <c r="AR4827" s="1">
        <f t="shared" si="607"/>
        <v>0</v>
      </c>
      <c r="AS4827" s="2" t="str">
        <f>VLOOKUP(AR4827,Sites!A:B,2,FALSE)</f>
        <v>N/A</v>
      </c>
      <c r="AT4827" s="2" t="str">
        <f>VLOOKUP(AR4827,Sites!A:C,3,FALSE)</f>
        <v>N/A</v>
      </c>
      <c r="AU4827" s="3">
        <f t="shared" si="606"/>
        <v>0</v>
      </c>
    </row>
    <row r="4828" spans="1:47" x14ac:dyDescent="0.25">
      <c r="A4828" s="5" t="s">
        <v>11660</v>
      </c>
      <c r="B4828" s="5" t="s">
        <v>11661</v>
      </c>
      <c r="C4828" s="5">
        <v>2</v>
      </c>
      <c r="D4828" s="5" t="s">
        <v>24</v>
      </c>
      <c r="E4828" s="5" t="s">
        <v>53</v>
      </c>
      <c r="F4828" s="5" t="s">
        <v>3960</v>
      </c>
      <c r="G4828" s="5" t="s">
        <v>54</v>
      </c>
      <c r="K4828" s="5" t="s">
        <v>9</v>
      </c>
      <c r="M4828" s="5" t="s">
        <v>11</v>
      </c>
      <c r="P4828" s="5" t="s">
        <v>9</v>
      </c>
      <c r="R4828" s="5" t="s">
        <v>11</v>
      </c>
      <c r="U4828" s="5" t="s">
        <v>9</v>
      </c>
      <c r="W4828" s="5" t="s">
        <v>11</v>
      </c>
      <c r="X4828" s="5">
        <v>0</v>
      </c>
      <c r="Z4828" s="5" t="s">
        <v>15</v>
      </c>
      <c r="AE4828" s="5" t="s">
        <v>20</v>
      </c>
      <c r="AH4828" s="15"/>
      <c r="AI4828" s="5">
        <v>0</v>
      </c>
      <c r="AJ4828" s="1" t="str">
        <f t="array" ref="AJ4828">INDEX(I4828:X4828, MATCH(FALSE,ISBLANK(I4828:X4828),FALSE))</f>
        <v>GS</v>
      </c>
      <c r="AK4828" s="1">
        <f t="array" ref="AK4828">IF(AJ4828=0,INDEX(Y4828:AI4828, MATCH(FALSE,ISBLANK(Y4828:AI4828),FALSE)),0)</f>
        <v>0</v>
      </c>
      <c r="AL4828" s="1">
        <f t="shared" si="600"/>
        <v>2</v>
      </c>
      <c r="AM4828" s="1">
        <f t="shared" si="601"/>
        <v>0</v>
      </c>
      <c r="AN4828" s="1">
        <f t="shared" si="602"/>
        <v>0</v>
      </c>
      <c r="AO4828" s="1">
        <f t="shared" si="603"/>
        <v>0</v>
      </c>
      <c r="AP4828" s="1">
        <f t="shared" si="604"/>
        <v>0</v>
      </c>
      <c r="AQ4828" s="1">
        <f t="shared" si="605"/>
        <v>0</v>
      </c>
      <c r="AR4828" s="1" t="str">
        <f t="shared" si="607"/>
        <v>GS</v>
      </c>
      <c r="AS4828" s="2" t="str">
        <f>VLOOKUP(AR4828,Sites!A:B,2,FALSE)</f>
        <v>IKO Sylacauga </v>
      </c>
      <c r="AT4828" s="2" t="str">
        <f>VLOOKUP(AR4828,Sites!A:C,3,FALSE)</f>
        <v>IKO-US </v>
      </c>
      <c r="AU4828" s="3">
        <f t="shared" si="606"/>
        <v>0</v>
      </c>
    </row>
    <row r="4829" spans="1:47" x14ac:dyDescent="0.25">
      <c r="A4829" s="5" t="s">
        <v>11662</v>
      </c>
      <c r="B4829" s="5" t="s">
        <v>11663</v>
      </c>
      <c r="C4829" s="5">
        <v>1</v>
      </c>
      <c r="D4829" s="5" t="s">
        <v>24</v>
      </c>
      <c r="E4829" s="5" t="s">
        <v>63</v>
      </c>
      <c r="F4829" s="5" t="s">
        <v>3960</v>
      </c>
      <c r="G4829" s="5" t="s">
        <v>65</v>
      </c>
      <c r="X4829" s="5">
        <v>0</v>
      </c>
      <c r="AH4829" s="15"/>
      <c r="AI4829" s="5">
        <v>0</v>
      </c>
      <c r="AJ4829" s="1">
        <f t="array" ref="AJ4829">INDEX(I4829:X4829, MATCH(FALSE,ISBLANK(I4829:X4829),FALSE))</f>
        <v>0</v>
      </c>
      <c r="AK4829" s="1">
        <f t="array" ref="AK4829">IF(AJ4829=0,INDEX(Y4829:AI4829, MATCH(FALSE,ISBLANK(Y4829:AI4829),FALSE)),0)</f>
        <v>0</v>
      </c>
      <c r="AL4829" s="1">
        <f t="shared" si="600"/>
        <v>0</v>
      </c>
      <c r="AM4829" s="1">
        <f t="shared" si="601"/>
        <v>0</v>
      </c>
      <c r="AN4829" s="1">
        <f t="shared" si="602"/>
        <v>0</v>
      </c>
      <c r="AO4829" s="1">
        <f t="shared" si="603"/>
        <v>0</v>
      </c>
      <c r="AP4829" s="1">
        <f t="shared" si="604"/>
        <v>1</v>
      </c>
      <c r="AQ4829" s="1">
        <f t="shared" si="605"/>
        <v>0</v>
      </c>
      <c r="AR4829" s="1">
        <f t="shared" si="607"/>
        <v>0</v>
      </c>
      <c r="AS4829" s="2" t="str">
        <f>VLOOKUP(AR4829,Sites!A:B,2,FALSE)</f>
        <v>N/A</v>
      </c>
      <c r="AT4829" s="2" t="str">
        <f>VLOOKUP(AR4829,Sites!A:C,3,FALSE)</f>
        <v>N/A</v>
      </c>
      <c r="AU4829" s="3">
        <f t="shared" si="606"/>
        <v>0</v>
      </c>
    </row>
    <row r="4830" spans="1:47" x14ac:dyDescent="0.25">
      <c r="A4830" s="5" t="s">
        <v>11664</v>
      </c>
      <c r="B4830" s="5" t="s">
        <v>11665</v>
      </c>
      <c r="C4830" s="5">
        <v>3</v>
      </c>
      <c r="D4830" s="5" t="s">
        <v>24</v>
      </c>
      <c r="E4830" s="5" t="s">
        <v>25</v>
      </c>
      <c r="F4830" s="5" t="s">
        <v>11666</v>
      </c>
      <c r="G4830" s="5" t="s">
        <v>27</v>
      </c>
      <c r="L4830" s="5" t="s">
        <v>10</v>
      </c>
      <c r="V4830" s="5" t="s">
        <v>10</v>
      </c>
      <c r="X4830" s="5">
        <v>0</v>
      </c>
      <c r="AB4830" s="5" t="s">
        <v>18</v>
      </c>
      <c r="AH4830" s="15"/>
      <c r="AI4830" s="5">
        <v>0</v>
      </c>
      <c r="AJ4830" s="1" t="str">
        <f t="array" ref="AJ4830">INDEX(I4830:X4830, MATCH(FALSE,ISBLANK(I4830:X4830),FALSE))</f>
        <v>CA</v>
      </c>
      <c r="AK4830" s="1">
        <f t="array" ref="AK4830">IF(AJ4830=0,INDEX(Y4830:AI4830, MATCH(FALSE,ISBLANK(Y4830:AI4830),FALSE)),0)</f>
        <v>0</v>
      </c>
      <c r="AL4830" s="1">
        <f t="shared" si="600"/>
        <v>3</v>
      </c>
      <c r="AM4830" s="1">
        <f t="shared" si="601"/>
        <v>350.46</v>
      </c>
      <c r="AN4830" s="1">
        <f t="shared" si="602"/>
        <v>0</v>
      </c>
      <c r="AO4830" s="1">
        <f t="shared" si="603"/>
        <v>0</v>
      </c>
      <c r="AP4830" s="1">
        <f t="shared" si="604"/>
        <v>0</v>
      </c>
      <c r="AQ4830" s="1">
        <f t="shared" si="605"/>
        <v>0</v>
      </c>
      <c r="AR4830" s="1" t="str">
        <f t="shared" si="607"/>
        <v>CA</v>
      </c>
      <c r="AS4830" s="2" t="str">
        <f>VLOOKUP(AR4830,Sites!A:B,2,FALSE)</f>
        <v>IKO Kankakee </v>
      </c>
      <c r="AT4830" s="2" t="str">
        <f>VLOOKUP(AR4830,Sites!A:C,3,FALSE)</f>
        <v>IKO-US </v>
      </c>
      <c r="AU4830" s="3">
        <f t="shared" si="606"/>
        <v>350.46</v>
      </c>
    </row>
    <row r="4831" spans="1:47" x14ac:dyDescent="0.25">
      <c r="A4831" s="5" t="s">
        <v>11667</v>
      </c>
      <c r="B4831" s="5" t="s">
        <v>11668</v>
      </c>
      <c r="C4831" s="5">
        <v>3</v>
      </c>
      <c r="D4831" s="5" t="s">
        <v>24</v>
      </c>
      <c r="E4831" s="5" t="s">
        <v>53</v>
      </c>
      <c r="F4831" s="5" t="s">
        <v>3960</v>
      </c>
      <c r="G4831" s="5" t="s">
        <v>54</v>
      </c>
      <c r="K4831" s="5" t="s">
        <v>9</v>
      </c>
      <c r="L4831" s="5" t="s">
        <v>10</v>
      </c>
      <c r="M4831" s="5" t="s">
        <v>11</v>
      </c>
      <c r="P4831" s="5" t="s">
        <v>9</v>
      </c>
      <c r="Q4831" s="5" t="s">
        <v>10</v>
      </c>
      <c r="R4831" s="5" t="s">
        <v>11</v>
      </c>
      <c r="U4831" s="5" t="s">
        <v>9</v>
      </c>
      <c r="V4831" s="5" t="s">
        <v>10</v>
      </c>
      <c r="W4831" s="5" t="s">
        <v>11</v>
      </c>
      <c r="X4831" s="5">
        <v>0</v>
      </c>
      <c r="Z4831" s="5" t="s">
        <v>15</v>
      </c>
      <c r="AH4831" s="15"/>
      <c r="AI4831" s="5">
        <v>0</v>
      </c>
      <c r="AJ4831" s="1" t="str">
        <f t="array" ref="AJ4831">INDEX(I4831:X4831, MATCH(FALSE,ISBLANK(I4831:X4831),FALSE))</f>
        <v>GS</v>
      </c>
      <c r="AK4831" s="1">
        <f t="array" ref="AK4831">IF(AJ4831=0,INDEX(Y4831:AI4831, MATCH(FALSE,ISBLANK(Y4831:AI4831),FALSE)),0)</f>
        <v>0</v>
      </c>
      <c r="AL4831" s="1">
        <f t="shared" si="600"/>
        <v>3</v>
      </c>
      <c r="AM4831" s="1">
        <f t="shared" si="601"/>
        <v>0</v>
      </c>
      <c r="AN4831" s="1">
        <f t="shared" si="602"/>
        <v>0</v>
      </c>
      <c r="AO4831" s="1">
        <f t="shared" si="603"/>
        <v>0</v>
      </c>
      <c r="AP4831" s="1">
        <f t="shared" si="604"/>
        <v>0</v>
      </c>
      <c r="AQ4831" s="1">
        <f t="shared" si="605"/>
        <v>0</v>
      </c>
      <c r="AR4831" s="1" t="str">
        <f t="shared" si="607"/>
        <v>GS</v>
      </c>
      <c r="AS4831" s="2" t="str">
        <f>VLOOKUP(AR4831,Sites!A:B,2,FALSE)</f>
        <v>IKO Sylacauga </v>
      </c>
      <c r="AT4831" s="2" t="str">
        <f>VLOOKUP(AR4831,Sites!A:C,3,FALSE)</f>
        <v>IKO-US </v>
      </c>
      <c r="AU4831" s="3">
        <f t="shared" si="606"/>
        <v>0</v>
      </c>
    </row>
    <row r="4832" spans="1:47" x14ac:dyDescent="0.25">
      <c r="A4832" s="5" t="s">
        <v>11669</v>
      </c>
      <c r="B4832" s="5" t="s">
        <v>11670</v>
      </c>
      <c r="C4832" s="5">
        <v>2</v>
      </c>
      <c r="D4832" s="5" t="s">
        <v>24</v>
      </c>
      <c r="E4832" s="5" t="s">
        <v>25</v>
      </c>
      <c r="F4832" s="5" t="s">
        <v>3960</v>
      </c>
      <c r="G4832" s="5" t="s">
        <v>27</v>
      </c>
      <c r="X4832" s="5">
        <v>0</v>
      </c>
      <c r="AH4832" s="15"/>
      <c r="AI4832" s="5">
        <v>0</v>
      </c>
      <c r="AJ4832" s="1">
        <f t="array" ref="AJ4832">INDEX(I4832:X4832, MATCH(FALSE,ISBLANK(I4832:X4832),FALSE))</f>
        <v>0</v>
      </c>
      <c r="AK4832" s="1">
        <f t="array" ref="AK4832">IF(AJ4832=0,INDEX(Y4832:AI4832, MATCH(FALSE,ISBLANK(Y4832:AI4832),FALSE)),0)</f>
        <v>0</v>
      </c>
      <c r="AL4832" s="1">
        <f t="shared" si="600"/>
        <v>0</v>
      </c>
      <c r="AM4832" s="1">
        <f t="shared" si="601"/>
        <v>0</v>
      </c>
      <c r="AN4832" s="1">
        <f t="shared" si="602"/>
        <v>0</v>
      </c>
      <c r="AO4832" s="1">
        <f t="shared" si="603"/>
        <v>0</v>
      </c>
      <c r="AP4832" s="1">
        <f t="shared" si="604"/>
        <v>2</v>
      </c>
      <c r="AQ4832" s="1">
        <f t="shared" si="605"/>
        <v>0</v>
      </c>
      <c r="AR4832" s="1">
        <f t="shared" si="607"/>
        <v>0</v>
      </c>
      <c r="AS4832" s="2" t="str">
        <f>VLOOKUP(AR4832,Sites!A:B,2,FALSE)</f>
        <v>N/A</v>
      </c>
      <c r="AT4832" s="2" t="str">
        <f>VLOOKUP(AR4832,Sites!A:C,3,FALSE)</f>
        <v>N/A</v>
      </c>
      <c r="AU4832" s="3">
        <f t="shared" si="606"/>
        <v>0</v>
      </c>
    </row>
    <row r="4833" spans="1:47" x14ac:dyDescent="0.25">
      <c r="A4833" s="5" t="s">
        <v>11671</v>
      </c>
      <c r="B4833" s="5" t="s">
        <v>11672</v>
      </c>
      <c r="C4833" s="5">
        <v>1</v>
      </c>
      <c r="D4833" s="5" t="s">
        <v>24</v>
      </c>
      <c r="E4833" s="5" t="s">
        <v>25</v>
      </c>
      <c r="F4833" s="5" t="s">
        <v>3960</v>
      </c>
      <c r="G4833" s="5" t="s">
        <v>27</v>
      </c>
      <c r="J4833" s="5" t="s">
        <v>8</v>
      </c>
      <c r="L4833" s="5" t="s">
        <v>10</v>
      </c>
      <c r="Q4833" s="5" t="s">
        <v>10</v>
      </c>
      <c r="T4833" s="5" t="s">
        <v>8</v>
      </c>
      <c r="V4833" s="5" t="s">
        <v>10</v>
      </c>
      <c r="X4833" s="5">
        <v>0</v>
      </c>
      <c r="Y4833" s="5" t="s">
        <v>12</v>
      </c>
      <c r="AH4833" s="15"/>
      <c r="AI4833" s="5">
        <v>0</v>
      </c>
      <c r="AJ4833" s="1" t="str">
        <f t="array" ref="AJ4833">INDEX(I4833:X4833, MATCH(FALSE,ISBLANK(I4833:X4833),FALSE))</f>
        <v>GV</v>
      </c>
      <c r="AK4833" s="1">
        <f t="array" ref="AK4833">IF(AJ4833=0,INDEX(Y4833:AI4833, MATCH(FALSE,ISBLANK(Y4833:AI4833),FALSE)),0)</f>
        <v>0</v>
      </c>
      <c r="AL4833" s="1">
        <f t="shared" si="600"/>
        <v>1</v>
      </c>
      <c r="AM4833" s="1">
        <f t="shared" si="601"/>
        <v>0</v>
      </c>
      <c r="AN4833" s="1">
        <f t="shared" si="602"/>
        <v>0</v>
      </c>
      <c r="AO4833" s="1">
        <f t="shared" si="603"/>
        <v>0</v>
      </c>
      <c r="AP4833" s="1">
        <f t="shared" si="604"/>
        <v>0</v>
      </c>
      <c r="AQ4833" s="1">
        <f t="shared" si="605"/>
        <v>0</v>
      </c>
      <c r="AR4833" s="1" t="str">
        <f t="shared" si="607"/>
        <v>GV</v>
      </c>
      <c r="AS4833" s="2" t="str">
        <f>VLOOKUP(AR4833,Sites!A:B,2,FALSE)</f>
        <v>IKO Hillsboro </v>
      </c>
      <c r="AT4833" s="2" t="str">
        <f>VLOOKUP(AR4833,Sites!A:C,3,FALSE)</f>
        <v>IKO-US </v>
      </c>
      <c r="AU4833" s="3">
        <f t="shared" si="606"/>
        <v>0</v>
      </c>
    </row>
    <row r="4834" spans="1:47" x14ac:dyDescent="0.25">
      <c r="A4834" s="5" t="s">
        <v>11673</v>
      </c>
      <c r="B4834" s="5" t="s">
        <v>11674</v>
      </c>
      <c r="C4834" s="5">
        <v>2</v>
      </c>
      <c r="D4834" s="5" t="s">
        <v>24</v>
      </c>
      <c r="E4834" s="5" t="s">
        <v>112</v>
      </c>
      <c r="F4834" s="5" t="s">
        <v>11675</v>
      </c>
      <c r="G4834" s="5" t="s">
        <v>114</v>
      </c>
      <c r="X4834" s="5">
        <v>0</v>
      </c>
      <c r="AH4834" s="15"/>
      <c r="AI4834" s="5">
        <v>0</v>
      </c>
      <c r="AJ4834" s="1">
        <f t="array" ref="AJ4834">INDEX(I4834:X4834, MATCH(FALSE,ISBLANK(I4834:X4834),FALSE))</f>
        <v>0</v>
      </c>
      <c r="AK4834" s="1">
        <f t="array" ref="AK4834">IF(AJ4834=0,INDEX(Y4834:AI4834, MATCH(FALSE,ISBLANK(Y4834:AI4834),FALSE)),0)</f>
        <v>0</v>
      </c>
      <c r="AL4834" s="1">
        <f t="shared" si="600"/>
        <v>0</v>
      </c>
      <c r="AM4834" s="1">
        <f t="shared" si="601"/>
        <v>0</v>
      </c>
      <c r="AN4834" s="1">
        <f t="shared" si="602"/>
        <v>0</v>
      </c>
      <c r="AO4834" s="1">
        <f t="shared" si="603"/>
        <v>0</v>
      </c>
      <c r="AP4834" s="1">
        <f t="shared" si="604"/>
        <v>2</v>
      </c>
      <c r="AQ4834" s="1">
        <f t="shared" si="605"/>
        <v>796</v>
      </c>
      <c r="AR4834" s="1">
        <f t="shared" si="607"/>
        <v>0</v>
      </c>
      <c r="AS4834" s="2" t="str">
        <f>VLOOKUP(AR4834,Sites!A:B,2,FALSE)</f>
        <v>N/A</v>
      </c>
      <c r="AT4834" s="2" t="str">
        <f>VLOOKUP(AR4834,Sites!A:C,3,FALSE)</f>
        <v>N/A</v>
      </c>
      <c r="AU4834" s="3">
        <f t="shared" si="606"/>
        <v>796</v>
      </c>
    </row>
    <row r="4835" spans="1:47" x14ac:dyDescent="0.25">
      <c r="A4835" s="5" t="s">
        <v>11676</v>
      </c>
      <c r="B4835" s="5" t="s">
        <v>11677</v>
      </c>
      <c r="C4835" s="5">
        <v>2</v>
      </c>
      <c r="D4835" s="5" t="s">
        <v>24</v>
      </c>
      <c r="E4835" s="5" t="s">
        <v>48</v>
      </c>
      <c r="F4835" s="5" t="s">
        <v>3960</v>
      </c>
      <c r="G4835" s="5" t="s">
        <v>50</v>
      </c>
      <c r="K4835" s="5" t="s">
        <v>9</v>
      </c>
      <c r="U4835" s="5" t="s">
        <v>9</v>
      </c>
      <c r="X4835" s="5">
        <v>0</v>
      </c>
      <c r="AH4835" s="15"/>
      <c r="AI4835" s="5">
        <v>0</v>
      </c>
      <c r="AJ4835" s="1" t="str">
        <f t="array" ref="AJ4835">INDEX(I4835:X4835, MATCH(FALSE,ISBLANK(I4835:X4835),FALSE))</f>
        <v>GS</v>
      </c>
      <c r="AK4835" s="1">
        <f t="array" ref="AK4835">IF(AJ4835=0,INDEX(Y4835:AI4835, MATCH(FALSE,ISBLANK(Y4835:AI4835),FALSE)),0)</f>
        <v>0</v>
      </c>
      <c r="AL4835" s="1">
        <f t="shared" si="600"/>
        <v>2</v>
      </c>
      <c r="AM4835" s="1">
        <f t="shared" si="601"/>
        <v>0</v>
      </c>
      <c r="AN4835" s="1">
        <f t="shared" si="602"/>
        <v>0</v>
      </c>
      <c r="AO4835" s="1">
        <f t="shared" si="603"/>
        <v>0</v>
      </c>
      <c r="AP4835" s="1">
        <f t="shared" si="604"/>
        <v>0</v>
      </c>
      <c r="AQ4835" s="1">
        <f t="shared" si="605"/>
        <v>0</v>
      </c>
      <c r="AR4835" s="1" t="str">
        <f t="shared" si="607"/>
        <v>GS</v>
      </c>
      <c r="AS4835" s="2" t="str">
        <f>VLOOKUP(AR4835,Sites!A:B,2,FALSE)</f>
        <v>IKO Sylacauga </v>
      </c>
      <c r="AT4835" s="2" t="str">
        <f>VLOOKUP(AR4835,Sites!A:C,3,FALSE)</f>
        <v>IKO-US </v>
      </c>
      <c r="AU4835" s="3">
        <f t="shared" si="606"/>
        <v>0</v>
      </c>
    </row>
    <row r="4836" spans="1:47" x14ac:dyDescent="0.25">
      <c r="A4836" s="5" t="s">
        <v>11678</v>
      </c>
      <c r="B4836" s="5" t="s">
        <v>11679</v>
      </c>
      <c r="C4836" s="5">
        <v>2</v>
      </c>
      <c r="D4836" s="5" t="s">
        <v>24</v>
      </c>
      <c r="E4836" s="5" t="s">
        <v>25</v>
      </c>
      <c r="F4836" s="5" t="s">
        <v>11680</v>
      </c>
      <c r="G4836" s="5" t="s">
        <v>27</v>
      </c>
      <c r="X4836" s="5">
        <v>0</v>
      </c>
      <c r="AH4836" s="15"/>
      <c r="AI4836" s="5">
        <v>0</v>
      </c>
      <c r="AJ4836" s="1">
        <f t="array" ref="AJ4836">INDEX(I4836:X4836, MATCH(FALSE,ISBLANK(I4836:X4836),FALSE))</f>
        <v>0</v>
      </c>
      <c r="AK4836" s="1">
        <f t="array" ref="AK4836">IF(AJ4836=0,INDEX(Y4836:AI4836, MATCH(FALSE,ISBLANK(Y4836:AI4836),FALSE)),0)</f>
        <v>0</v>
      </c>
      <c r="AL4836" s="1">
        <f t="shared" si="600"/>
        <v>0</v>
      </c>
      <c r="AM4836" s="1">
        <f t="shared" si="601"/>
        <v>0</v>
      </c>
      <c r="AN4836" s="1">
        <f t="shared" si="602"/>
        <v>0</v>
      </c>
      <c r="AO4836" s="1">
        <f t="shared" si="603"/>
        <v>0</v>
      </c>
      <c r="AP4836" s="1">
        <f t="shared" si="604"/>
        <v>2</v>
      </c>
      <c r="AQ4836" s="1">
        <f t="shared" si="605"/>
        <v>94.4</v>
      </c>
      <c r="AR4836" s="1">
        <f t="shared" si="607"/>
        <v>0</v>
      </c>
      <c r="AS4836" s="2" t="str">
        <f>VLOOKUP(AR4836,Sites!A:B,2,FALSE)</f>
        <v>N/A</v>
      </c>
      <c r="AT4836" s="2" t="str">
        <f>VLOOKUP(AR4836,Sites!A:C,3,FALSE)</f>
        <v>N/A</v>
      </c>
      <c r="AU4836" s="3">
        <f t="shared" si="606"/>
        <v>94.4</v>
      </c>
    </row>
    <row r="4837" spans="1:47" x14ac:dyDescent="0.25">
      <c r="A4837" s="5" t="s">
        <v>11681</v>
      </c>
      <c r="B4837" s="5" t="s">
        <v>11682</v>
      </c>
      <c r="C4837" s="5">
        <v>3</v>
      </c>
      <c r="D4837" s="5" t="s">
        <v>24</v>
      </c>
      <c r="X4837" s="5">
        <v>0</v>
      </c>
      <c r="AH4837" s="15"/>
      <c r="AI4837" s="5">
        <v>0</v>
      </c>
      <c r="AJ4837" s="1">
        <f t="array" ref="AJ4837">INDEX(I4837:X4837, MATCH(FALSE,ISBLANK(I4837:X4837),FALSE))</f>
        <v>0</v>
      </c>
      <c r="AK4837" s="1">
        <f t="array" ref="AK4837">IF(AJ4837=0,INDEX(Y4837:AI4837, MATCH(FALSE,ISBLANK(Y4837:AI4837),FALSE)),0)</f>
        <v>0</v>
      </c>
      <c r="AL4837" s="1">
        <f t="shared" si="600"/>
        <v>0</v>
      </c>
      <c r="AM4837" s="1">
        <f t="shared" si="601"/>
        <v>0</v>
      </c>
      <c r="AN4837" s="1">
        <f t="shared" si="602"/>
        <v>0</v>
      </c>
      <c r="AO4837" s="1">
        <f t="shared" si="603"/>
        <v>0</v>
      </c>
      <c r="AP4837" s="1">
        <f t="shared" si="604"/>
        <v>3</v>
      </c>
      <c r="AQ4837" s="1">
        <f t="shared" si="605"/>
        <v>0</v>
      </c>
      <c r="AR4837" s="1">
        <f t="shared" si="607"/>
        <v>0</v>
      </c>
      <c r="AS4837" s="2" t="str">
        <f>VLOOKUP(AR4837,Sites!A:B,2,FALSE)</f>
        <v>N/A</v>
      </c>
      <c r="AT4837" s="2" t="str">
        <f>VLOOKUP(AR4837,Sites!A:C,3,FALSE)</f>
        <v>N/A</v>
      </c>
      <c r="AU4837" s="3">
        <f t="shared" si="606"/>
        <v>0</v>
      </c>
    </row>
    <row r="4838" spans="1:47" x14ac:dyDescent="0.25">
      <c r="A4838" s="5" t="s">
        <v>11683</v>
      </c>
      <c r="B4838" s="5" t="s">
        <v>11684</v>
      </c>
      <c r="C4838" s="5">
        <v>8</v>
      </c>
      <c r="D4838" s="5" t="s">
        <v>24</v>
      </c>
      <c r="E4838" s="5" t="s">
        <v>63</v>
      </c>
      <c r="F4838" s="5" t="s">
        <v>11685</v>
      </c>
      <c r="G4838" s="5" t="s">
        <v>65</v>
      </c>
      <c r="X4838" s="5">
        <v>0</v>
      </c>
      <c r="Z4838" s="5" t="s">
        <v>15</v>
      </c>
      <c r="AE4838" s="5" t="s">
        <v>20</v>
      </c>
      <c r="AH4838" s="15"/>
      <c r="AI4838" s="5">
        <v>0</v>
      </c>
      <c r="AJ4838" s="1">
        <f t="array" ref="AJ4838">INDEX(I4838:X4838, MATCH(FALSE,ISBLANK(I4838:X4838),FALSE))</f>
        <v>0</v>
      </c>
      <c r="AK4838" s="1" t="str">
        <f t="array" ref="AK4838">IF(AJ4838=0,INDEX(Y4838:AI4838, MATCH(FALSE,ISBLANK(Y4838:AI4838),FALSE)),0)</f>
        <v>GH</v>
      </c>
      <c r="AL4838" s="1">
        <f t="shared" si="600"/>
        <v>0</v>
      </c>
      <c r="AM4838" s="1">
        <f t="shared" si="601"/>
        <v>0</v>
      </c>
      <c r="AN4838" s="1">
        <f t="shared" si="602"/>
        <v>8</v>
      </c>
      <c r="AO4838" s="1">
        <f t="shared" si="603"/>
        <v>33.520000000000003</v>
      </c>
      <c r="AP4838" s="1">
        <f t="shared" si="604"/>
        <v>0</v>
      </c>
      <c r="AQ4838" s="1">
        <f t="shared" si="605"/>
        <v>0</v>
      </c>
      <c r="AR4838" s="1" t="str">
        <f t="shared" si="607"/>
        <v>GH</v>
      </c>
      <c r="AS4838" s="2" t="str">
        <f>VLOOKUP(AR4838,Sites!A:B,2,FALSE)</f>
        <v>IKO Hawkesbury Site </v>
      </c>
      <c r="AT4838" s="2" t="str">
        <f>VLOOKUP(AR4838,Sites!A:C,3,FALSE)</f>
        <v>IKO-CAD </v>
      </c>
      <c r="AU4838" s="3">
        <f t="shared" si="606"/>
        <v>33.520000000000003</v>
      </c>
    </row>
    <row r="4839" spans="1:47" x14ac:dyDescent="0.25">
      <c r="A4839" s="5" t="s">
        <v>11686</v>
      </c>
      <c r="B4839" s="5" t="s">
        <v>11687</v>
      </c>
      <c r="C4839" s="5">
        <v>18</v>
      </c>
      <c r="D4839" s="5" t="s">
        <v>24</v>
      </c>
      <c r="E4839" s="5" t="s">
        <v>25</v>
      </c>
      <c r="F4839" s="5" t="s">
        <v>3960</v>
      </c>
      <c r="G4839" s="5" t="s">
        <v>27</v>
      </c>
      <c r="L4839" s="5" t="s">
        <v>10</v>
      </c>
      <c r="V4839" s="5" t="s">
        <v>10</v>
      </c>
      <c r="X4839" s="5">
        <v>0</v>
      </c>
      <c r="Z4839" s="5" t="s">
        <v>15</v>
      </c>
      <c r="AB4839" s="5" t="s">
        <v>18</v>
      </c>
      <c r="AH4839" s="15" t="s">
        <v>17</v>
      </c>
      <c r="AI4839" s="5">
        <v>0</v>
      </c>
      <c r="AJ4839" s="1" t="str">
        <f t="array" ref="AJ4839">INDEX(I4839:X4839, MATCH(FALSE,ISBLANK(I4839:X4839),FALSE))</f>
        <v>CA</v>
      </c>
      <c r="AK4839" s="1">
        <f t="array" ref="AK4839">IF(AJ4839=0,INDEX(Y4839:AI4839, MATCH(FALSE,ISBLANK(Y4839:AI4839),FALSE)),0)</f>
        <v>0</v>
      </c>
      <c r="AL4839" s="1">
        <f t="shared" si="600"/>
        <v>18</v>
      </c>
      <c r="AM4839" s="1">
        <f t="shared" si="601"/>
        <v>0</v>
      </c>
      <c r="AN4839" s="1">
        <f t="shared" si="602"/>
        <v>0</v>
      </c>
      <c r="AO4839" s="1">
        <f t="shared" si="603"/>
        <v>0</v>
      </c>
      <c r="AP4839" s="1">
        <f t="shared" si="604"/>
        <v>0</v>
      </c>
      <c r="AQ4839" s="1">
        <f t="shared" si="605"/>
        <v>0</v>
      </c>
      <c r="AR4839" s="1" t="str">
        <f t="shared" si="607"/>
        <v>CA</v>
      </c>
      <c r="AS4839" s="2" t="str">
        <f>VLOOKUP(AR4839,Sites!A:B,2,FALSE)</f>
        <v>IKO Kankakee </v>
      </c>
      <c r="AT4839" s="2" t="str">
        <f>VLOOKUP(AR4839,Sites!A:C,3,FALSE)</f>
        <v>IKO-US </v>
      </c>
      <c r="AU4839" s="3">
        <f t="shared" si="606"/>
        <v>0</v>
      </c>
    </row>
    <row r="4840" spans="1:47" x14ac:dyDescent="0.25">
      <c r="A4840" s="5" t="s">
        <v>11688</v>
      </c>
      <c r="B4840" s="5" t="s">
        <v>11689</v>
      </c>
      <c r="C4840" s="5">
        <v>2</v>
      </c>
      <c r="D4840" s="5" t="s">
        <v>24</v>
      </c>
      <c r="E4840" s="5" t="s">
        <v>63</v>
      </c>
      <c r="F4840" s="5" t="s">
        <v>15840</v>
      </c>
      <c r="G4840" s="5" t="s">
        <v>65</v>
      </c>
      <c r="M4840" s="5" t="s">
        <v>11</v>
      </c>
      <c r="W4840" s="5" t="s">
        <v>11</v>
      </c>
      <c r="X4840" s="5">
        <v>0</v>
      </c>
      <c r="AB4840" s="5" t="s">
        <v>18</v>
      </c>
      <c r="AH4840" s="15"/>
      <c r="AI4840" s="5">
        <v>0</v>
      </c>
      <c r="AJ4840" s="1" t="str">
        <f t="array" ref="AJ4840">INDEX(I4840:X4840, MATCH(FALSE,ISBLANK(I4840:X4840),FALSE))</f>
        <v>GC</v>
      </c>
      <c r="AK4840" s="1">
        <f t="array" ref="AK4840">IF(AJ4840=0,INDEX(Y4840:AI4840, MATCH(FALSE,ISBLANK(Y4840:AI4840),FALSE)),0)</f>
        <v>0</v>
      </c>
      <c r="AL4840" s="1">
        <f t="shared" si="600"/>
        <v>2</v>
      </c>
      <c r="AM4840" s="1">
        <f t="shared" si="601"/>
        <v>23.66</v>
      </c>
      <c r="AN4840" s="1">
        <f t="shared" si="602"/>
        <v>0</v>
      </c>
      <c r="AO4840" s="1">
        <f t="shared" si="603"/>
        <v>0</v>
      </c>
      <c r="AP4840" s="1">
        <f t="shared" si="604"/>
        <v>0</v>
      </c>
      <c r="AQ4840" s="1">
        <f t="shared" si="605"/>
        <v>0</v>
      </c>
      <c r="AR4840" s="1" t="str">
        <f t="shared" si="607"/>
        <v>GC</v>
      </c>
      <c r="AS4840" s="2" t="str">
        <f>VLOOKUP(AR4840,Sites!A:B,2,FALSE)</f>
        <v>IKO Sumas </v>
      </c>
      <c r="AT4840" s="2" t="str">
        <f>VLOOKUP(AR4840,Sites!A:C,3,FALSE)</f>
        <v>IKO-US </v>
      </c>
      <c r="AU4840" s="3">
        <f t="shared" si="606"/>
        <v>23.66</v>
      </c>
    </row>
    <row r="4841" spans="1:47" x14ac:dyDescent="0.25">
      <c r="A4841" s="5" t="s">
        <v>11690</v>
      </c>
      <c r="B4841" s="5" t="s">
        <v>11691</v>
      </c>
      <c r="C4841" s="5">
        <v>3</v>
      </c>
      <c r="D4841" s="5" t="s">
        <v>24</v>
      </c>
      <c r="E4841" s="5" t="s">
        <v>63</v>
      </c>
      <c r="F4841" s="5" t="s">
        <v>3960</v>
      </c>
      <c r="G4841" s="5" t="s">
        <v>65</v>
      </c>
      <c r="X4841" s="5">
        <v>0</v>
      </c>
      <c r="AB4841" s="5" t="s">
        <v>18</v>
      </c>
      <c r="AH4841" s="15"/>
      <c r="AI4841" s="5">
        <v>0</v>
      </c>
      <c r="AJ4841" s="1">
        <f t="array" ref="AJ4841">INDEX(I4841:X4841, MATCH(FALSE,ISBLANK(I4841:X4841),FALSE))</f>
        <v>0</v>
      </c>
      <c r="AK4841" s="1" t="str">
        <f t="array" ref="AK4841">IF(AJ4841=0,INDEX(Y4841:AI4841, MATCH(FALSE,ISBLANK(Y4841:AI4841),FALSE)),0)</f>
        <v>GK</v>
      </c>
      <c r="AL4841" s="1">
        <f t="shared" si="600"/>
        <v>0</v>
      </c>
      <c r="AM4841" s="1">
        <f t="shared" si="601"/>
        <v>0</v>
      </c>
      <c r="AN4841" s="1">
        <f t="shared" si="602"/>
        <v>3</v>
      </c>
      <c r="AO4841" s="1">
        <f t="shared" si="603"/>
        <v>0</v>
      </c>
      <c r="AP4841" s="1">
        <f t="shared" si="604"/>
        <v>0</v>
      </c>
      <c r="AQ4841" s="1">
        <f t="shared" si="605"/>
        <v>0</v>
      </c>
      <c r="AR4841" s="1" t="str">
        <f t="shared" si="607"/>
        <v>GK</v>
      </c>
      <c r="AS4841" s="2" t="str">
        <f>VLOOKUP(AR4841,Sites!A:B,2,FALSE)</f>
        <v>IG Brampton Site </v>
      </c>
      <c r="AT4841" s="2" t="str">
        <f>VLOOKUP(AR4841,Sites!A:C,3,FALSE)</f>
        <v>IKO-CAD </v>
      </c>
      <c r="AU4841" s="3">
        <f t="shared" si="606"/>
        <v>0</v>
      </c>
    </row>
    <row r="4842" spans="1:47" x14ac:dyDescent="0.25">
      <c r="A4842" s="5" t="s">
        <v>11692</v>
      </c>
      <c r="B4842" s="5" t="s">
        <v>11693</v>
      </c>
      <c r="C4842" s="5">
        <v>2</v>
      </c>
      <c r="D4842" s="5" t="s">
        <v>24</v>
      </c>
      <c r="E4842" s="5" t="s">
        <v>63</v>
      </c>
      <c r="F4842" s="5" t="s">
        <v>3960</v>
      </c>
      <c r="G4842" s="5" t="s">
        <v>65</v>
      </c>
      <c r="X4842" s="5">
        <v>0</v>
      </c>
      <c r="AH4842" s="15"/>
      <c r="AI4842" s="5">
        <v>0</v>
      </c>
      <c r="AJ4842" s="1">
        <f t="array" ref="AJ4842">INDEX(I4842:X4842, MATCH(FALSE,ISBLANK(I4842:X4842),FALSE))</f>
        <v>0</v>
      </c>
      <c r="AK4842" s="1">
        <f t="array" ref="AK4842">IF(AJ4842=0,INDEX(Y4842:AI4842, MATCH(FALSE,ISBLANK(Y4842:AI4842),FALSE)),0)</f>
        <v>0</v>
      </c>
      <c r="AL4842" s="1">
        <f t="shared" si="600"/>
        <v>0</v>
      </c>
      <c r="AM4842" s="1">
        <f t="shared" si="601"/>
        <v>0</v>
      </c>
      <c r="AN4842" s="1">
        <f t="shared" si="602"/>
        <v>0</v>
      </c>
      <c r="AO4842" s="1">
        <f t="shared" si="603"/>
        <v>0</v>
      </c>
      <c r="AP4842" s="1">
        <f t="shared" si="604"/>
        <v>2</v>
      </c>
      <c r="AQ4842" s="1">
        <f t="shared" si="605"/>
        <v>0</v>
      </c>
      <c r="AR4842" s="1">
        <f t="shared" si="607"/>
        <v>0</v>
      </c>
      <c r="AS4842" s="2" t="str">
        <f>VLOOKUP(AR4842,Sites!A:B,2,FALSE)</f>
        <v>N/A</v>
      </c>
      <c r="AT4842" s="2" t="str">
        <f>VLOOKUP(AR4842,Sites!A:C,3,FALSE)</f>
        <v>N/A</v>
      </c>
      <c r="AU4842" s="3">
        <f t="shared" si="606"/>
        <v>0</v>
      </c>
    </row>
    <row r="4843" spans="1:47" x14ac:dyDescent="0.25">
      <c r="A4843" s="5" t="s">
        <v>11694</v>
      </c>
      <c r="B4843" s="5" t="s">
        <v>11695</v>
      </c>
      <c r="C4843" s="5">
        <v>5</v>
      </c>
      <c r="D4843" s="5" t="s">
        <v>24</v>
      </c>
      <c r="E4843" s="5" t="s">
        <v>57</v>
      </c>
      <c r="F4843" s="5" t="s">
        <v>3960</v>
      </c>
      <c r="G4843" s="5" t="s">
        <v>59</v>
      </c>
      <c r="L4843" s="5" t="s">
        <v>10</v>
      </c>
      <c r="Q4843" s="5" t="s">
        <v>10</v>
      </c>
      <c r="V4843" s="5" t="s">
        <v>10</v>
      </c>
      <c r="X4843" s="5">
        <v>0</v>
      </c>
      <c r="Z4843" s="5" t="s">
        <v>15</v>
      </c>
      <c r="AH4843" s="15"/>
      <c r="AI4843" s="5">
        <v>0</v>
      </c>
      <c r="AJ4843" s="1" t="str">
        <f t="array" ref="AJ4843">INDEX(I4843:X4843, MATCH(FALSE,ISBLANK(I4843:X4843),FALSE))</f>
        <v>CA</v>
      </c>
      <c r="AK4843" s="1">
        <f t="array" ref="AK4843">IF(AJ4843=0,INDEX(Y4843:AI4843, MATCH(FALSE,ISBLANK(Y4843:AI4843),FALSE)),0)</f>
        <v>0</v>
      </c>
      <c r="AL4843" s="1">
        <f t="shared" si="600"/>
        <v>5</v>
      </c>
      <c r="AM4843" s="1">
        <f t="shared" si="601"/>
        <v>0</v>
      </c>
      <c r="AN4843" s="1">
        <f t="shared" si="602"/>
        <v>0</v>
      </c>
      <c r="AO4843" s="1">
        <f t="shared" si="603"/>
        <v>0</v>
      </c>
      <c r="AP4843" s="1">
        <f t="shared" si="604"/>
        <v>0</v>
      </c>
      <c r="AQ4843" s="1">
        <f t="shared" si="605"/>
        <v>0</v>
      </c>
      <c r="AR4843" s="1" t="str">
        <f t="shared" si="607"/>
        <v>CA</v>
      </c>
      <c r="AS4843" s="2" t="str">
        <f>VLOOKUP(AR4843,Sites!A:B,2,FALSE)</f>
        <v>IKO Kankakee </v>
      </c>
      <c r="AT4843" s="2" t="str">
        <f>VLOOKUP(AR4843,Sites!A:C,3,FALSE)</f>
        <v>IKO-US </v>
      </c>
      <c r="AU4843" s="3">
        <f t="shared" si="606"/>
        <v>0</v>
      </c>
    </row>
    <row r="4844" spans="1:47" x14ac:dyDescent="0.25">
      <c r="A4844" s="5" t="s">
        <v>11696</v>
      </c>
      <c r="B4844" s="5" t="s">
        <v>11697</v>
      </c>
      <c r="C4844" s="5">
        <v>3</v>
      </c>
      <c r="D4844" s="5" t="s">
        <v>24</v>
      </c>
      <c r="E4844" s="5" t="s">
        <v>25</v>
      </c>
      <c r="F4844" s="5" t="s">
        <v>3960</v>
      </c>
      <c r="G4844" s="5" t="s">
        <v>27</v>
      </c>
      <c r="L4844" s="5" t="s">
        <v>10</v>
      </c>
      <c r="M4844" s="5" t="s">
        <v>11</v>
      </c>
      <c r="Q4844" s="5" t="s">
        <v>10</v>
      </c>
      <c r="R4844" s="5" t="s">
        <v>11</v>
      </c>
      <c r="V4844" s="5" t="s">
        <v>10</v>
      </c>
      <c r="W4844" s="5" t="s">
        <v>11</v>
      </c>
      <c r="X4844" s="5">
        <v>0</v>
      </c>
      <c r="AH4844" s="15" t="s">
        <v>17</v>
      </c>
      <c r="AI4844" s="5">
        <v>0</v>
      </c>
      <c r="AJ4844" s="1" t="str">
        <f t="array" ref="AJ4844">INDEX(I4844:X4844, MATCH(FALSE,ISBLANK(I4844:X4844),FALSE))</f>
        <v>CA</v>
      </c>
      <c r="AK4844" s="1">
        <f t="array" ref="AK4844">IF(AJ4844=0,INDEX(Y4844:AI4844, MATCH(FALSE,ISBLANK(Y4844:AI4844),FALSE)),0)</f>
        <v>0</v>
      </c>
      <c r="AL4844" s="1">
        <f t="shared" si="600"/>
        <v>3</v>
      </c>
      <c r="AM4844" s="1">
        <f t="shared" si="601"/>
        <v>0</v>
      </c>
      <c r="AN4844" s="1">
        <f t="shared" si="602"/>
        <v>0</v>
      </c>
      <c r="AO4844" s="1">
        <f t="shared" si="603"/>
        <v>0</v>
      </c>
      <c r="AP4844" s="1">
        <f t="shared" si="604"/>
        <v>0</v>
      </c>
      <c r="AQ4844" s="1">
        <f t="shared" si="605"/>
        <v>0</v>
      </c>
      <c r="AR4844" s="1" t="str">
        <f t="shared" si="607"/>
        <v>CA</v>
      </c>
      <c r="AS4844" s="2" t="str">
        <f>VLOOKUP(AR4844,Sites!A:B,2,FALSE)</f>
        <v>IKO Kankakee </v>
      </c>
      <c r="AT4844" s="2" t="str">
        <f>VLOOKUP(AR4844,Sites!A:C,3,FALSE)</f>
        <v>IKO-US </v>
      </c>
      <c r="AU4844" s="3">
        <f t="shared" si="606"/>
        <v>0</v>
      </c>
    </row>
    <row r="4845" spans="1:47" x14ac:dyDescent="0.25">
      <c r="A4845" s="5" t="s">
        <v>11698</v>
      </c>
      <c r="B4845" s="5" t="s">
        <v>11699</v>
      </c>
      <c r="C4845" s="5">
        <v>6</v>
      </c>
      <c r="D4845" s="5" t="s">
        <v>24</v>
      </c>
      <c r="E4845" s="5" t="s">
        <v>72</v>
      </c>
      <c r="F4845" s="5" t="s">
        <v>11700</v>
      </c>
      <c r="G4845" s="5" t="s">
        <v>74</v>
      </c>
      <c r="X4845" s="5">
        <v>0</v>
      </c>
      <c r="AH4845" s="15"/>
      <c r="AI4845" s="5">
        <v>0</v>
      </c>
      <c r="AJ4845" s="1">
        <f t="array" ref="AJ4845">INDEX(I4845:X4845, MATCH(FALSE,ISBLANK(I4845:X4845),FALSE))</f>
        <v>0</v>
      </c>
      <c r="AK4845" s="1">
        <f t="array" ref="AK4845">IF(AJ4845=0,INDEX(Y4845:AI4845, MATCH(FALSE,ISBLANK(Y4845:AI4845),FALSE)),0)</f>
        <v>0</v>
      </c>
      <c r="AL4845" s="1">
        <f t="shared" si="600"/>
        <v>0</v>
      </c>
      <c r="AM4845" s="1">
        <f t="shared" si="601"/>
        <v>0</v>
      </c>
      <c r="AN4845" s="1">
        <f t="shared" si="602"/>
        <v>0</v>
      </c>
      <c r="AO4845" s="1">
        <f t="shared" si="603"/>
        <v>0</v>
      </c>
      <c r="AP4845" s="1">
        <f t="shared" si="604"/>
        <v>6</v>
      </c>
      <c r="AQ4845" s="1">
        <f t="shared" si="605"/>
        <v>20.28</v>
      </c>
      <c r="AR4845" s="1">
        <f t="shared" si="607"/>
        <v>0</v>
      </c>
      <c r="AS4845" s="2" t="str">
        <f>VLOOKUP(AR4845,Sites!A:B,2,FALSE)</f>
        <v>N/A</v>
      </c>
      <c r="AT4845" s="2" t="str">
        <f>VLOOKUP(AR4845,Sites!A:C,3,FALSE)</f>
        <v>N/A</v>
      </c>
      <c r="AU4845" s="3">
        <f t="shared" si="606"/>
        <v>20.28</v>
      </c>
    </row>
    <row r="4846" spans="1:47" x14ac:dyDescent="0.25">
      <c r="A4846" s="5" t="s">
        <v>11701</v>
      </c>
      <c r="B4846" s="5" t="s">
        <v>11702</v>
      </c>
      <c r="C4846" s="5">
        <v>2</v>
      </c>
      <c r="D4846" s="5" t="s">
        <v>24</v>
      </c>
      <c r="E4846" s="5" t="s">
        <v>57</v>
      </c>
      <c r="F4846" s="5" t="s">
        <v>3960</v>
      </c>
      <c r="G4846" s="5" t="s">
        <v>59</v>
      </c>
      <c r="X4846" s="5">
        <v>0</v>
      </c>
      <c r="AH4846" s="15"/>
      <c r="AI4846" s="5">
        <v>0</v>
      </c>
      <c r="AJ4846" s="1">
        <f t="array" ref="AJ4846">INDEX(I4846:X4846, MATCH(FALSE,ISBLANK(I4846:X4846),FALSE))</f>
        <v>0</v>
      </c>
      <c r="AK4846" s="1">
        <f t="array" ref="AK4846">IF(AJ4846=0,INDEX(Y4846:AI4846, MATCH(FALSE,ISBLANK(Y4846:AI4846),FALSE)),0)</f>
        <v>0</v>
      </c>
      <c r="AL4846" s="1">
        <f t="shared" si="600"/>
        <v>0</v>
      </c>
      <c r="AM4846" s="1">
        <f t="shared" si="601"/>
        <v>0</v>
      </c>
      <c r="AN4846" s="1">
        <f t="shared" si="602"/>
        <v>0</v>
      </c>
      <c r="AO4846" s="1">
        <f t="shared" si="603"/>
        <v>0</v>
      </c>
      <c r="AP4846" s="1">
        <f t="shared" si="604"/>
        <v>2</v>
      </c>
      <c r="AQ4846" s="1">
        <f t="shared" si="605"/>
        <v>0</v>
      </c>
      <c r="AR4846" s="1">
        <f t="shared" si="607"/>
        <v>0</v>
      </c>
      <c r="AS4846" s="2" t="str">
        <f>VLOOKUP(AR4846,Sites!A:B,2,FALSE)</f>
        <v>N/A</v>
      </c>
      <c r="AT4846" s="2" t="str">
        <f>VLOOKUP(AR4846,Sites!A:C,3,FALSE)</f>
        <v>N/A</v>
      </c>
      <c r="AU4846" s="3">
        <f t="shared" si="606"/>
        <v>0</v>
      </c>
    </row>
    <row r="4847" spans="1:47" x14ac:dyDescent="0.25">
      <c r="A4847" s="5" t="s">
        <v>11703</v>
      </c>
      <c r="B4847" s="5" t="s">
        <v>11704</v>
      </c>
      <c r="C4847" s="5">
        <v>1</v>
      </c>
      <c r="D4847" s="5" t="s">
        <v>24</v>
      </c>
      <c r="E4847" s="5" t="s">
        <v>2121</v>
      </c>
      <c r="F4847" s="5" t="s">
        <v>11705</v>
      </c>
      <c r="G4847" s="5" t="s">
        <v>2123</v>
      </c>
      <c r="X4847" s="5">
        <v>0</v>
      </c>
      <c r="AH4847" s="15"/>
      <c r="AI4847" s="5">
        <v>0</v>
      </c>
      <c r="AJ4847" s="1">
        <f t="array" ref="AJ4847">INDEX(I4847:X4847, MATCH(FALSE,ISBLANK(I4847:X4847),FALSE))</f>
        <v>0</v>
      </c>
      <c r="AK4847" s="1">
        <f t="array" ref="AK4847">IF(AJ4847=0,INDEX(Y4847:AI4847, MATCH(FALSE,ISBLANK(Y4847:AI4847),FALSE)),0)</f>
        <v>0</v>
      </c>
      <c r="AL4847" s="1">
        <f t="shared" si="600"/>
        <v>0</v>
      </c>
      <c r="AM4847" s="1">
        <f t="shared" si="601"/>
        <v>0</v>
      </c>
      <c r="AN4847" s="1">
        <f t="shared" si="602"/>
        <v>0</v>
      </c>
      <c r="AO4847" s="1">
        <f t="shared" si="603"/>
        <v>0</v>
      </c>
      <c r="AP4847" s="1">
        <f t="shared" si="604"/>
        <v>1</v>
      </c>
      <c r="AQ4847" s="1">
        <f t="shared" si="605"/>
        <v>61.5</v>
      </c>
      <c r="AR4847" s="1">
        <f t="shared" si="607"/>
        <v>0</v>
      </c>
      <c r="AS4847" s="2" t="str">
        <f>VLOOKUP(AR4847,Sites!A:B,2,FALSE)</f>
        <v>N/A</v>
      </c>
      <c r="AT4847" s="2" t="str">
        <f>VLOOKUP(AR4847,Sites!A:C,3,FALSE)</f>
        <v>N/A</v>
      </c>
      <c r="AU4847" s="3">
        <f t="shared" si="606"/>
        <v>61.5</v>
      </c>
    </row>
    <row r="4848" spans="1:47" x14ac:dyDescent="0.25">
      <c r="A4848" s="5" t="s">
        <v>11706</v>
      </c>
      <c r="B4848" s="5" t="s">
        <v>11707</v>
      </c>
      <c r="C4848" s="5">
        <v>2</v>
      </c>
      <c r="D4848" s="5" t="s">
        <v>24</v>
      </c>
      <c r="E4848" s="5" t="s">
        <v>57</v>
      </c>
      <c r="F4848" s="5" t="s">
        <v>3960</v>
      </c>
      <c r="G4848" s="5" t="s">
        <v>59</v>
      </c>
      <c r="X4848" s="5">
        <v>0</v>
      </c>
      <c r="AH4848" s="15"/>
      <c r="AI4848" s="5">
        <v>0</v>
      </c>
      <c r="AJ4848" s="1">
        <f t="array" ref="AJ4848">INDEX(I4848:X4848, MATCH(FALSE,ISBLANK(I4848:X4848),FALSE))</f>
        <v>0</v>
      </c>
      <c r="AK4848" s="1">
        <f t="array" ref="AK4848">IF(AJ4848=0,INDEX(Y4848:AI4848, MATCH(FALSE,ISBLANK(Y4848:AI4848),FALSE)),0)</f>
        <v>0</v>
      </c>
      <c r="AL4848" s="1">
        <f t="shared" si="600"/>
        <v>0</v>
      </c>
      <c r="AM4848" s="1">
        <f t="shared" si="601"/>
        <v>0</v>
      </c>
      <c r="AN4848" s="1">
        <f t="shared" si="602"/>
        <v>0</v>
      </c>
      <c r="AO4848" s="1">
        <f t="shared" si="603"/>
        <v>0</v>
      </c>
      <c r="AP4848" s="1">
        <f t="shared" si="604"/>
        <v>2</v>
      </c>
      <c r="AQ4848" s="1">
        <f t="shared" si="605"/>
        <v>0</v>
      </c>
      <c r="AR4848" s="1">
        <f t="shared" si="607"/>
        <v>0</v>
      </c>
      <c r="AS4848" s="2" t="str">
        <f>VLOOKUP(AR4848,Sites!A:B,2,FALSE)</f>
        <v>N/A</v>
      </c>
      <c r="AT4848" s="2" t="str">
        <f>VLOOKUP(AR4848,Sites!A:C,3,FALSE)</f>
        <v>N/A</v>
      </c>
      <c r="AU4848" s="3">
        <f t="shared" si="606"/>
        <v>0</v>
      </c>
    </row>
    <row r="4849" spans="1:47" x14ac:dyDescent="0.25">
      <c r="A4849" s="5" t="s">
        <v>11708</v>
      </c>
      <c r="B4849" s="5" t="s">
        <v>11709</v>
      </c>
      <c r="C4849" s="5">
        <v>2</v>
      </c>
      <c r="D4849" s="5" t="s">
        <v>24</v>
      </c>
      <c r="E4849" s="5" t="s">
        <v>25</v>
      </c>
      <c r="F4849" s="5" t="s">
        <v>11710</v>
      </c>
      <c r="G4849" s="5" t="s">
        <v>27</v>
      </c>
      <c r="J4849" s="5" t="s">
        <v>8</v>
      </c>
      <c r="K4849" s="5" t="s">
        <v>9</v>
      </c>
      <c r="L4849" s="5" t="s">
        <v>10</v>
      </c>
      <c r="O4849" s="5" t="s">
        <v>8</v>
      </c>
      <c r="P4849" s="5" t="s">
        <v>9</v>
      </c>
      <c r="Q4849" s="5" t="s">
        <v>10</v>
      </c>
      <c r="T4849" s="5" t="s">
        <v>8</v>
      </c>
      <c r="U4849" s="5" t="s">
        <v>9</v>
      </c>
      <c r="V4849" s="5" t="s">
        <v>10</v>
      </c>
      <c r="X4849" s="5">
        <v>0</v>
      </c>
      <c r="AA4849" s="5" t="s">
        <v>16</v>
      </c>
      <c r="AB4849" s="5" t="s">
        <v>18</v>
      </c>
      <c r="AF4849" s="5" t="s">
        <v>21</v>
      </c>
      <c r="AH4849" s="15"/>
      <c r="AI4849" s="5">
        <v>0</v>
      </c>
      <c r="AJ4849" s="1" t="str">
        <f t="array" ref="AJ4849">INDEX(I4849:X4849, MATCH(FALSE,ISBLANK(I4849:X4849),FALSE))</f>
        <v>GV</v>
      </c>
      <c r="AK4849" s="1">
        <f t="array" ref="AK4849">IF(AJ4849=0,INDEX(Y4849:AI4849, MATCH(FALSE,ISBLANK(Y4849:AI4849),FALSE)),0)</f>
        <v>0</v>
      </c>
      <c r="AL4849" s="1">
        <f t="shared" si="600"/>
        <v>2</v>
      </c>
      <c r="AM4849" s="1">
        <f t="shared" si="601"/>
        <v>206.88</v>
      </c>
      <c r="AN4849" s="1">
        <f t="shared" si="602"/>
        <v>0</v>
      </c>
      <c r="AO4849" s="1">
        <f t="shared" si="603"/>
        <v>0</v>
      </c>
      <c r="AP4849" s="1">
        <f t="shared" si="604"/>
        <v>0</v>
      </c>
      <c r="AQ4849" s="1">
        <f t="shared" si="605"/>
        <v>0</v>
      </c>
      <c r="AR4849" s="1" t="str">
        <f t="shared" si="607"/>
        <v>GV</v>
      </c>
      <c r="AS4849" s="2" t="str">
        <f>VLOOKUP(AR4849,Sites!A:B,2,FALSE)</f>
        <v>IKO Hillsboro </v>
      </c>
      <c r="AT4849" s="2" t="str">
        <f>VLOOKUP(AR4849,Sites!A:C,3,FALSE)</f>
        <v>IKO-US </v>
      </c>
      <c r="AU4849" s="3">
        <f t="shared" si="606"/>
        <v>206.88</v>
      </c>
    </row>
    <row r="4850" spans="1:47" x14ac:dyDescent="0.25">
      <c r="A4850" s="5" t="s">
        <v>11711</v>
      </c>
      <c r="B4850" s="5" t="s">
        <v>11712</v>
      </c>
      <c r="C4850" s="5">
        <v>3</v>
      </c>
      <c r="D4850" s="5" t="s">
        <v>24</v>
      </c>
      <c r="E4850" s="5" t="s">
        <v>25</v>
      </c>
      <c r="F4850" s="5" t="s">
        <v>3960</v>
      </c>
      <c r="G4850" s="5" t="s">
        <v>27</v>
      </c>
      <c r="J4850" s="5" t="s">
        <v>8</v>
      </c>
      <c r="K4850" s="5" t="s">
        <v>9</v>
      </c>
      <c r="L4850" s="5" t="s">
        <v>10</v>
      </c>
      <c r="O4850" s="5" t="s">
        <v>8</v>
      </c>
      <c r="P4850" s="5" t="s">
        <v>9</v>
      </c>
      <c r="Q4850" s="5" t="s">
        <v>10</v>
      </c>
      <c r="T4850" s="5" t="s">
        <v>8</v>
      </c>
      <c r="U4850" s="5" t="s">
        <v>9</v>
      </c>
      <c r="V4850" s="5" t="s">
        <v>10</v>
      </c>
      <c r="X4850" s="5">
        <v>0</v>
      </c>
      <c r="Z4850" s="5" t="s">
        <v>15</v>
      </c>
      <c r="AE4850" s="5" t="s">
        <v>20</v>
      </c>
      <c r="AF4850" s="5" t="s">
        <v>21</v>
      </c>
      <c r="AH4850" s="15"/>
      <c r="AI4850" s="5">
        <v>0</v>
      </c>
      <c r="AJ4850" s="1" t="str">
        <f t="array" ref="AJ4850">INDEX(I4850:X4850, MATCH(FALSE,ISBLANK(I4850:X4850),FALSE))</f>
        <v>GV</v>
      </c>
      <c r="AK4850" s="1">
        <f t="array" ref="AK4850">IF(AJ4850=0,INDEX(Y4850:AI4850, MATCH(FALSE,ISBLANK(Y4850:AI4850),FALSE)),0)</f>
        <v>0</v>
      </c>
      <c r="AL4850" s="1">
        <f t="shared" si="600"/>
        <v>3</v>
      </c>
      <c r="AM4850" s="1">
        <f t="shared" si="601"/>
        <v>0</v>
      </c>
      <c r="AN4850" s="1">
        <f t="shared" si="602"/>
        <v>0</v>
      </c>
      <c r="AO4850" s="1">
        <f t="shared" si="603"/>
        <v>0</v>
      </c>
      <c r="AP4850" s="1">
        <f t="shared" si="604"/>
        <v>0</v>
      </c>
      <c r="AQ4850" s="1">
        <f t="shared" si="605"/>
        <v>0</v>
      </c>
      <c r="AR4850" s="1" t="str">
        <f t="shared" si="607"/>
        <v>GV</v>
      </c>
      <c r="AS4850" s="2" t="str">
        <f>VLOOKUP(AR4850,Sites!A:B,2,FALSE)</f>
        <v>IKO Hillsboro </v>
      </c>
      <c r="AT4850" s="2" t="str">
        <f>VLOOKUP(AR4850,Sites!A:C,3,FALSE)</f>
        <v>IKO-US </v>
      </c>
      <c r="AU4850" s="3">
        <f t="shared" si="606"/>
        <v>0</v>
      </c>
    </row>
    <row r="4851" spans="1:47" x14ac:dyDescent="0.25">
      <c r="A4851" s="5" t="s">
        <v>11713</v>
      </c>
      <c r="B4851" s="5" t="s">
        <v>11714</v>
      </c>
      <c r="C4851" s="5">
        <v>1</v>
      </c>
      <c r="D4851" s="5" t="s">
        <v>24</v>
      </c>
      <c r="E4851" s="5" t="s">
        <v>57</v>
      </c>
      <c r="F4851" s="5" t="s">
        <v>3960</v>
      </c>
      <c r="G4851" s="5" t="s">
        <v>59</v>
      </c>
      <c r="L4851" s="5" t="s">
        <v>10</v>
      </c>
      <c r="Q4851" s="5" t="s">
        <v>10</v>
      </c>
      <c r="V4851" s="5" t="s">
        <v>10</v>
      </c>
      <c r="X4851" s="5">
        <v>0</v>
      </c>
      <c r="Y4851" s="5" t="s">
        <v>12</v>
      </c>
      <c r="Z4851" s="5" t="s">
        <v>15</v>
      </c>
      <c r="AF4851" s="5" t="s">
        <v>21</v>
      </c>
      <c r="AH4851" s="15" t="s">
        <v>17</v>
      </c>
      <c r="AI4851" s="5">
        <v>0</v>
      </c>
      <c r="AJ4851" s="1" t="str">
        <f t="array" ref="AJ4851">INDEX(I4851:X4851, MATCH(FALSE,ISBLANK(I4851:X4851),FALSE))</f>
        <v>CA</v>
      </c>
      <c r="AK4851" s="1">
        <f t="array" ref="AK4851">IF(AJ4851=0,INDEX(Y4851:AI4851, MATCH(FALSE,ISBLANK(Y4851:AI4851),FALSE)),0)</f>
        <v>0</v>
      </c>
      <c r="AL4851" s="1">
        <f t="shared" si="600"/>
        <v>1</v>
      </c>
      <c r="AM4851" s="1">
        <f t="shared" si="601"/>
        <v>0</v>
      </c>
      <c r="AN4851" s="1">
        <f t="shared" si="602"/>
        <v>0</v>
      </c>
      <c r="AO4851" s="1">
        <f t="shared" si="603"/>
        <v>0</v>
      </c>
      <c r="AP4851" s="1">
        <f t="shared" si="604"/>
        <v>0</v>
      </c>
      <c r="AQ4851" s="1">
        <f t="shared" si="605"/>
        <v>0</v>
      </c>
      <c r="AR4851" s="1" t="str">
        <f t="shared" si="607"/>
        <v>CA</v>
      </c>
      <c r="AS4851" s="2" t="str">
        <f>VLOOKUP(AR4851,Sites!A:B,2,FALSE)</f>
        <v>IKO Kankakee </v>
      </c>
      <c r="AT4851" s="2" t="str">
        <f>VLOOKUP(AR4851,Sites!A:C,3,FALSE)</f>
        <v>IKO-US </v>
      </c>
      <c r="AU4851" s="3">
        <f t="shared" si="606"/>
        <v>0</v>
      </c>
    </row>
    <row r="4852" spans="1:47" x14ac:dyDescent="0.25">
      <c r="A4852" s="5" t="s">
        <v>11715</v>
      </c>
      <c r="B4852" s="5" t="s">
        <v>11716</v>
      </c>
      <c r="C4852" s="5">
        <v>20</v>
      </c>
      <c r="D4852" s="5" t="s">
        <v>24</v>
      </c>
      <c r="E4852" s="5" t="s">
        <v>72</v>
      </c>
      <c r="F4852" s="5" t="s">
        <v>11717</v>
      </c>
      <c r="G4852" s="5" t="s">
        <v>74</v>
      </c>
      <c r="X4852" s="5">
        <v>0</v>
      </c>
      <c r="AH4852" s="15"/>
      <c r="AI4852" s="5">
        <v>0</v>
      </c>
      <c r="AJ4852" s="1">
        <f t="array" ref="AJ4852">INDEX(I4852:X4852, MATCH(FALSE,ISBLANK(I4852:X4852),FALSE))</f>
        <v>0</v>
      </c>
      <c r="AK4852" s="1">
        <f t="array" ref="AK4852">IF(AJ4852=0,INDEX(Y4852:AI4852, MATCH(FALSE,ISBLANK(Y4852:AI4852),FALSE)),0)</f>
        <v>0</v>
      </c>
      <c r="AL4852" s="1">
        <f t="shared" si="600"/>
        <v>0</v>
      </c>
      <c r="AM4852" s="1">
        <f t="shared" si="601"/>
        <v>0</v>
      </c>
      <c r="AN4852" s="1">
        <f t="shared" si="602"/>
        <v>0</v>
      </c>
      <c r="AO4852" s="1">
        <f t="shared" si="603"/>
        <v>0</v>
      </c>
      <c r="AP4852" s="1">
        <f t="shared" si="604"/>
        <v>20</v>
      </c>
      <c r="AQ4852" s="1">
        <f t="shared" si="605"/>
        <v>37.619999999999997</v>
      </c>
      <c r="AR4852" s="1">
        <f t="shared" si="607"/>
        <v>0</v>
      </c>
      <c r="AS4852" s="2" t="str">
        <f>VLOOKUP(AR4852,Sites!A:B,2,FALSE)</f>
        <v>N/A</v>
      </c>
      <c r="AT4852" s="2" t="str">
        <f>VLOOKUP(AR4852,Sites!A:C,3,FALSE)</f>
        <v>N/A</v>
      </c>
      <c r="AU4852" s="3">
        <f t="shared" si="606"/>
        <v>37.619999999999997</v>
      </c>
    </row>
    <row r="4853" spans="1:47" x14ac:dyDescent="0.25">
      <c r="A4853" s="5" t="s">
        <v>11718</v>
      </c>
      <c r="B4853" s="5" t="s">
        <v>11719</v>
      </c>
      <c r="C4853" s="5">
        <v>3</v>
      </c>
      <c r="D4853" s="5" t="s">
        <v>24</v>
      </c>
      <c r="E4853" s="5" t="s">
        <v>25</v>
      </c>
      <c r="F4853" s="5" t="s">
        <v>3960</v>
      </c>
      <c r="G4853" s="5" t="s">
        <v>27</v>
      </c>
      <c r="M4853" s="5" t="s">
        <v>11</v>
      </c>
      <c r="R4853" s="5" t="s">
        <v>11</v>
      </c>
      <c r="W4853" s="5" t="s">
        <v>11</v>
      </c>
      <c r="X4853" s="5">
        <v>0</v>
      </c>
      <c r="AH4853" s="15"/>
      <c r="AI4853" s="5">
        <v>0</v>
      </c>
      <c r="AJ4853" s="1" t="str">
        <f t="array" ref="AJ4853">INDEX(I4853:X4853, MATCH(FALSE,ISBLANK(I4853:X4853),FALSE))</f>
        <v>GC</v>
      </c>
      <c r="AK4853" s="1">
        <f t="array" ref="AK4853">IF(AJ4853=0,INDEX(Y4853:AI4853, MATCH(FALSE,ISBLANK(Y4853:AI4853),FALSE)),0)</f>
        <v>0</v>
      </c>
      <c r="AL4853" s="1">
        <f t="shared" si="600"/>
        <v>3</v>
      </c>
      <c r="AM4853" s="1">
        <f t="shared" si="601"/>
        <v>0</v>
      </c>
      <c r="AN4853" s="1">
        <f t="shared" si="602"/>
        <v>0</v>
      </c>
      <c r="AO4853" s="1">
        <f t="shared" si="603"/>
        <v>0</v>
      </c>
      <c r="AP4853" s="1">
        <f t="shared" si="604"/>
        <v>0</v>
      </c>
      <c r="AQ4853" s="1">
        <f t="shared" si="605"/>
        <v>0</v>
      </c>
      <c r="AR4853" s="1" t="str">
        <f t="shared" si="607"/>
        <v>GC</v>
      </c>
      <c r="AS4853" s="2" t="str">
        <f>VLOOKUP(AR4853,Sites!A:B,2,FALSE)</f>
        <v>IKO Sumas </v>
      </c>
      <c r="AT4853" s="2" t="str">
        <f>VLOOKUP(AR4853,Sites!A:C,3,FALSE)</f>
        <v>IKO-US </v>
      </c>
      <c r="AU4853" s="3">
        <f t="shared" si="606"/>
        <v>0</v>
      </c>
    </row>
    <row r="4854" spans="1:47" x14ac:dyDescent="0.25">
      <c r="A4854" s="5" t="s">
        <v>11720</v>
      </c>
      <c r="B4854" s="5" t="s">
        <v>11721</v>
      </c>
      <c r="C4854" s="5">
        <v>1</v>
      </c>
      <c r="D4854" s="5" t="s">
        <v>24</v>
      </c>
      <c r="E4854" s="5" t="s">
        <v>57</v>
      </c>
      <c r="F4854" s="5" t="s">
        <v>3960</v>
      </c>
      <c r="G4854" s="5" t="s">
        <v>59</v>
      </c>
      <c r="X4854" s="5">
        <v>0</v>
      </c>
      <c r="AH4854" s="15"/>
      <c r="AI4854" s="5">
        <v>0</v>
      </c>
      <c r="AJ4854" s="1">
        <f t="array" ref="AJ4854">INDEX(I4854:X4854, MATCH(FALSE,ISBLANK(I4854:X4854),FALSE))</f>
        <v>0</v>
      </c>
      <c r="AK4854" s="1">
        <f t="array" ref="AK4854">IF(AJ4854=0,INDEX(Y4854:AI4854, MATCH(FALSE,ISBLANK(Y4854:AI4854),FALSE)),0)</f>
        <v>0</v>
      </c>
      <c r="AL4854" s="1">
        <f t="shared" si="600"/>
        <v>0</v>
      </c>
      <c r="AM4854" s="1">
        <f t="shared" si="601"/>
        <v>0</v>
      </c>
      <c r="AN4854" s="1">
        <f t="shared" si="602"/>
        <v>0</v>
      </c>
      <c r="AO4854" s="1">
        <f t="shared" si="603"/>
        <v>0</v>
      </c>
      <c r="AP4854" s="1">
        <f t="shared" si="604"/>
        <v>1</v>
      </c>
      <c r="AQ4854" s="1">
        <f t="shared" si="605"/>
        <v>0</v>
      </c>
      <c r="AR4854" s="1">
        <f t="shared" si="607"/>
        <v>0</v>
      </c>
      <c r="AS4854" s="2" t="str">
        <f>VLOOKUP(AR4854,Sites!A:B,2,FALSE)</f>
        <v>N/A</v>
      </c>
      <c r="AT4854" s="2" t="str">
        <f>VLOOKUP(AR4854,Sites!A:C,3,FALSE)</f>
        <v>N/A</v>
      </c>
      <c r="AU4854" s="3">
        <f t="shared" si="606"/>
        <v>0</v>
      </c>
    </row>
    <row r="4855" spans="1:47" x14ac:dyDescent="0.25">
      <c r="A4855" s="5" t="s">
        <v>11722</v>
      </c>
      <c r="B4855" s="5" t="s">
        <v>11723</v>
      </c>
      <c r="C4855" s="5">
        <v>3</v>
      </c>
      <c r="D4855" s="5" t="s">
        <v>24</v>
      </c>
      <c r="X4855" s="5">
        <v>0</v>
      </c>
      <c r="AE4855" s="5" t="s">
        <v>20</v>
      </c>
      <c r="AH4855" s="15"/>
      <c r="AI4855" s="5">
        <v>0</v>
      </c>
      <c r="AJ4855" s="1">
        <f t="array" ref="AJ4855">INDEX(I4855:X4855, MATCH(FALSE,ISBLANK(I4855:X4855),FALSE))</f>
        <v>0</v>
      </c>
      <c r="AK4855" s="1" t="str">
        <f t="array" ref="AK4855">IF(AJ4855=0,INDEX(Y4855:AI4855, MATCH(FALSE,ISBLANK(Y4855:AI4855),FALSE)),0)</f>
        <v>BA</v>
      </c>
      <c r="AL4855" s="1">
        <f t="shared" si="600"/>
        <v>0</v>
      </c>
      <c r="AM4855" s="1">
        <f t="shared" si="601"/>
        <v>0</v>
      </c>
      <c r="AN4855" s="1">
        <f t="shared" si="602"/>
        <v>3</v>
      </c>
      <c r="AO4855" s="1">
        <f t="shared" si="603"/>
        <v>0</v>
      </c>
      <c r="AP4855" s="1">
        <f t="shared" si="604"/>
        <v>0</v>
      </c>
      <c r="AQ4855" s="1">
        <f t="shared" si="605"/>
        <v>0</v>
      </c>
      <c r="AR4855" s="1" t="str">
        <f t="shared" si="607"/>
        <v>BA</v>
      </c>
      <c r="AS4855" s="2" t="str">
        <f>VLOOKUP(AR4855,Sites!A:B,2,FALSE)</f>
        <v>IKO Calgary Site </v>
      </c>
      <c r="AT4855" s="2" t="str">
        <f>VLOOKUP(AR4855,Sites!A:C,3,FALSE)</f>
        <v>IKO-CAD </v>
      </c>
      <c r="AU4855" s="3">
        <f t="shared" si="606"/>
        <v>0</v>
      </c>
    </row>
    <row r="4856" spans="1:47" x14ac:dyDescent="0.25">
      <c r="A4856" s="5" t="s">
        <v>11724</v>
      </c>
      <c r="B4856" s="5" t="s">
        <v>11725</v>
      </c>
      <c r="C4856" s="5">
        <v>5</v>
      </c>
      <c r="D4856" s="5" t="s">
        <v>24</v>
      </c>
      <c r="E4856" s="5" t="s">
        <v>57</v>
      </c>
      <c r="F4856" s="5" t="s">
        <v>3960</v>
      </c>
      <c r="G4856" s="5" t="s">
        <v>59</v>
      </c>
      <c r="X4856" s="5">
        <v>0</v>
      </c>
      <c r="AH4856" s="15"/>
      <c r="AI4856" s="5">
        <v>0</v>
      </c>
      <c r="AJ4856" s="1">
        <f t="array" ref="AJ4856">INDEX(I4856:X4856, MATCH(FALSE,ISBLANK(I4856:X4856),FALSE))</f>
        <v>0</v>
      </c>
      <c r="AK4856" s="1">
        <f t="array" ref="AK4856">IF(AJ4856=0,INDEX(Y4856:AI4856, MATCH(FALSE,ISBLANK(Y4856:AI4856),FALSE)),0)</f>
        <v>0</v>
      </c>
      <c r="AL4856" s="1">
        <f t="shared" si="600"/>
        <v>0</v>
      </c>
      <c r="AM4856" s="1">
        <f t="shared" si="601"/>
        <v>0</v>
      </c>
      <c r="AN4856" s="1">
        <f t="shared" si="602"/>
        <v>0</v>
      </c>
      <c r="AO4856" s="1">
        <f t="shared" si="603"/>
        <v>0</v>
      </c>
      <c r="AP4856" s="1">
        <f t="shared" si="604"/>
        <v>5</v>
      </c>
      <c r="AQ4856" s="1">
        <f t="shared" si="605"/>
        <v>0</v>
      </c>
      <c r="AR4856" s="1">
        <f t="shared" si="607"/>
        <v>0</v>
      </c>
      <c r="AS4856" s="2" t="str">
        <f>VLOOKUP(AR4856,Sites!A:B,2,FALSE)</f>
        <v>N/A</v>
      </c>
      <c r="AT4856" s="2" t="str">
        <f>VLOOKUP(AR4856,Sites!A:C,3,FALSE)</f>
        <v>N/A</v>
      </c>
      <c r="AU4856" s="3">
        <f t="shared" si="606"/>
        <v>0</v>
      </c>
    </row>
    <row r="4857" spans="1:47" x14ac:dyDescent="0.25">
      <c r="A4857" s="5" t="s">
        <v>11726</v>
      </c>
      <c r="B4857" s="5" t="s">
        <v>11727</v>
      </c>
      <c r="C4857" s="5">
        <v>64</v>
      </c>
      <c r="D4857" s="5" t="s">
        <v>62</v>
      </c>
      <c r="E4857" s="5" t="s">
        <v>25</v>
      </c>
      <c r="F4857" s="5" t="s">
        <v>11728</v>
      </c>
      <c r="G4857" s="5" t="s">
        <v>27</v>
      </c>
      <c r="L4857" s="5" t="s">
        <v>10</v>
      </c>
      <c r="Q4857" s="5" t="s">
        <v>10</v>
      </c>
      <c r="V4857" s="5" t="s">
        <v>10</v>
      </c>
      <c r="X4857" s="5">
        <v>0</v>
      </c>
      <c r="Z4857" s="5" t="s">
        <v>15</v>
      </c>
      <c r="AH4857" s="15"/>
      <c r="AI4857" s="5">
        <v>0</v>
      </c>
      <c r="AJ4857" s="1" t="str">
        <f t="array" ref="AJ4857">INDEX(I4857:X4857, MATCH(FALSE,ISBLANK(I4857:X4857),FALSE))</f>
        <v>CA</v>
      </c>
      <c r="AK4857" s="1">
        <f t="array" ref="AK4857">IF(AJ4857=0,INDEX(Y4857:AI4857, MATCH(FALSE,ISBLANK(Y4857:AI4857),FALSE)),0)</f>
        <v>0</v>
      </c>
      <c r="AL4857" s="1">
        <f t="shared" si="600"/>
        <v>64</v>
      </c>
      <c r="AM4857" s="1">
        <f t="shared" si="601"/>
        <v>819.2</v>
      </c>
      <c r="AN4857" s="1">
        <f t="shared" si="602"/>
        <v>0</v>
      </c>
      <c r="AO4857" s="1">
        <f t="shared" si="603"/>
        <v>0</v>
      </c>
      <c r="AP4857" s="1">
        <f t="shared" si="604"/>
        <v>0</v>
      </c>
      <c r="AQ4857" s="1">
        <f t="shared" si="605"/>
        <v>0</v>
      </c>
      <c r="AR4857" s="1" t="str">
        <f t="shared" si="607"/>
        <v>CA</v>
      </c>
      <c r="AS4857" s="2" t="str">
        <f>VLOOKUP(AR4857,Sites!A:B,2,FALSE)</f>
        <v>IKO Kankakee </v>
      </c>
      <c r="AT4857" s="2" t="str">
        <f>VLOOKUP(AR4857,Sites!A:C,3,FALSE)</f>
        <v>IKO-US </v>
      </c>
      <c r="AU4857" s="3">
        <f t="shared" si="606"/>
        <v>819.2</v>
      </c>
    </row>
    <row r="4858" spans="1:47" x14ac:dyDescent="0.25">
      <c r="A4858" s="5" t="s">
        <v>11729</v>
      </c>
      <c r="B4858" s="5" t="s">
        <v>11730</v>
      </c>
      <c r="C4858" s="5">
        <v>6</v>
      </c>
      <c r="D4858" s="5" t="s">
        <v>24</v>
      </c>
      <c r="E4858" s="5" t="s">
        <v>63</v>
      </c>
      <c r="F4858" s="5" t="s">
        <v>6446</v>
      </c>
      <c r="G4858" s="5" t="s">
        <v>65</v>
      </c>
      <c r="X4858" s="5">
        <v>0</v>
      </c>
      <c r="AH4858" s="15"/>
      <c r="AI4858" s="5">
        <v>0</v>
      </c>
      <c r="AJ4858" s="1">
        <f t="array" ref="AJ4858">INDEX(I4858:X4858, MATCH(FALSE,ISBLANK(I4858:X4858),FALSE))</f>
        <v>0</v>
      </c>
      <c r="AK4858" s="1">
        <f t="array" ref="AK4858">IF(AJ4858=0,INDEX(Y4858:AI4858, MATCH(FALSE,ISBLANK(Y4858:AI4858),FALSE)),0)</f>
        <v>0</v>
      </c>
      <c r="AL4858" s="1">
        <f t="shared" si="600"/>
        <v>0</v>
      </c>
      <c r="AM4858" s="1">
        <f t="shared" si="601"/>
        <v>0</v>
      </c>
      <c r="AN4858" s="1">
        <f t="shared" si="602"/>
        <v>0</v>
      </c>
      <c r="AO4858" s="1">
        <f t="shared" si="603"/>
        <v>0</v>
      </c>
      <c r="AP4858" s="1">
        <f t="shared" si="604"/>
        <v>6</v>
      </c>
      <c r="AQ4858" s="1">
        <f t="shared" si="605"/>
        <v>7.5600000000000005</v>
      </c>
      <c r="AR4858" s="1">
        <f t="shared" si="607"/>
        <v>0</v>
      </c>
      <c r="AS4858" s="2" t="str">
        <f>VLOOKUP(AR4858,Sites!A:B,2,FALSE)</f>
        <v>N/A</v>
      </c>
      <c r="AT4858" s="2" t="str">
        <f>VLOOKUP(AR4858,Sites!A:C,3,FALSE)</f>
        <v>N/A</v>
      </c>
      <c r="AU4858" s="3">
        <f t="shared" si="606"/>
        <v>7.5600000000000005</v>
      </c>
    </row>
    <row r="4859" spans="1:47" x14ac:dyDescent="0.25">
      <c r="A4859" s="5" t="s">
        <v>11731</v>
      </c>
      <c r="B4859" s="5" t="s">
        <v>11732</v>
      </c>
      <c r="C4859" s="5">
        <v>1</v>
      </c>
      <c r="D4859" s="5" t="s">
        <v>24</v>
      </c>
      <c r="E4859" s="5" t="s">
        <v>25</v>
      </c>
      <c r="F4859" s="5" t="s">
        <v>11733</v>
      </c>
      <c r="G4859" s="5" t="s">
        <v>27</v>
      </c>
      <c r="X4859" s="5">
        <v>0</v>
      </c>
      <c r="AH4859" s="15"/>
      <c r="AI4859" s="5">
        <v>0</v>
      </c>
      <c r="AJ4859" s="1">
        <f t="array" ref="AJ4859">INDEX(I4859:X4859, MATCH(FALSE,ISBLANK(I4859:X4859),FALSE))</f>
        <v>0</v>
      </c>
      <c r="AK4859" s="1">
        <f t="array" ref="AK4859">IF(AJ4859=0,INDEX(Y4859:AI4859, MATCH(FALSE,ISBLANK(Y4859:AI4859),FALSE)),0)</f>
        <v>0</v>
      </c>
      <c r="AL4859" s="1">
        <f t="shared" si="600"/>
        <v>0</v>
      </c>
      <c r="AM4859" s="1">
        <f t="shared" si="601"/>
        <v>0</v>
      </c>
      <c r="AN4859" s="1">
        <f t="shared" si="602"/>
        <v>0</v>
      </c>
      <c r="AO4859" s="1">
        <f t="shared" si="603"/>
        <v>0</v>
      </c>
      <c r="AP4859" s="1">
        <f t="shared" si="604"/>
        <v>1</v>
      </c>
      <c r="AQ4859" s="1">
        <f t="shared" si="605"/>
        <v>112.19</v>
      </c>
      <c r="AR4859" s="1">
        <f t="shared" si="607"/>
        <v>0</v>
      </c>
      <c r="AS4859" s="2" t="str">
        <f>VLOOKUP(AR4859,Sites!A:B,2,FALSE)</f>
        <v>N/A</v>
      </c>
      <c r="AT4859" s="2" t="str">
        <f>VLOOKUP(AR4859,Sites!A:C,3,FALSE)</f>
        <v>N/A</v>
      </c>
      <c r="AU4859" s="3">
        <f t="shared" si="606"/>
        <v>112.19</v>
      </c>
    </row>
    <row r="4860" spans="1:47" x14ac:dyDescent="0.25">
      <c r="A4860" s="5" t="s">
        <v>11734</v>
      </c>
      <c r="B4860" s="5" t="s">
        <v>11735</v>
      </c>
      <c r="C4860" s="5">
        <v>7</v>
      </c>
      <c r="D4860" s="5" t="s">
        <v>62</v>
      </c>
      <c r="E4860" s="5" t="s">
        <v>72</v>
      </c>
      <c r="F4860" s="5" t="s">
        <v>12291</v>
      </c>
      <c r="G4860" s="5" t="s">
        <v>74</v>
      </c>
      <c r="K4860" s="5" t="s">
        <v>9</v>
      </c>
      <c r="L4860" s="5" t="s">
        <v>10</v>
      </c>
      <c r="Q4860" s="5" t="s">
        <v>10</v>
      </c>
      <c r="U4860" s="5" t="s">
        <v>9</v>
      </c>
      <c r="V4860" s="5" t="s">
        <v>10</v>
      </c>
      <c r="X4860" s="5">
        <v>0</v>
      </c>
      <c r="Z4860" s="5" t="s">
        <v>15</v>
      </c>
      <c r="AA4860" s="5" t="s">
        <v>16</v>
      </c>
      <c r="AB4860" s="5" t="s">
        <v>18</v>
      </c>
      <c r="AF4860" s="5" t="s">
        <v>21</v>
      </c>
      <c r="AH4860" s="15"/>
      <c r="AI4860" s="5">
        <v>0</v>
      </c>
      <c r="AJ4860" s="1" t="str">
        <f t="array" ref="AJ4860">INDEX(I4860:X4860, MATCH(FALSE,ISBLANK(I4860:X4860),FALSE))</f>
        <v>GS</v>
      </c>
      <c r="AK4860" s="1">
        <f t="array" ref="AK4860">IF(AJ4860=0,INDEX(Y4860:AI4860, MATCH(FALSE,ISBLANK(Y4860:AI4860),FALSE)),0)</f>
        <v>0</v>
      </c>
      <c r="AL4860" s="1">
        <f t="shared" si="600"/>
        <v>7</v>
      </c>
      <c r="AM4860" s="1">
        <f t="shared" si="601"/>
        <v>63.49</v>
      </c>
      <c r="AN4860" s="1">
        <f t="shared" si="602"/>
        <v>0</v>
      </c>
      <c r="AO4860" s="1">
        <f t="shared" si="603"/>
        <v>0</v>
      </c>
      <c r="AP4860" s="1">
        <f t="shared" si="604"/>
        <v>0</v>
      </c>
      <c r="AQ4860" s="1">
        <f t="shared" si="605"/>
        <v>0</v>
      </c>
      <c r="AR4860" s="1" t="str">
        <f t="shared" si="607"/>
        <v>GS</v>
      </c>
      <c r="AS4860" s="2" t="str">
        <f>VLOOKUP(AR4860,Sites!A:B,2,FALSE)</f>
        <v>IKO Sylacauga </v>
      </c>
      <c r="AT4860" s="2" t="str">
        <f>VLOOKUP(AR4860,Sites!A:C,3,FALSE)</f>
        <v>IKO-US </v>
      </c>
      <c r="AU4860" s="3">
        <f t="shared" si="606"/>
        <v>63.49</v>
      </c>
    </row>
    <row r="4861" spans="1:47" x14ac:dyDescent="0.25">
      <c r="A4861" s="5" t="s">
        <v>11736</v>
      </c>
      <c r="B4861" s="5" t="s">
        <v>11737</v>
      </c>
      <c r="C4861" s="5">
        <v>2</v>
      </c>
      <c r="D4861" s="5" t="s">
        <v>24</v>
      </c>
      <c r="E4861" s="5" t="s">
        <v>57</v>
      </c>
      <c r="F4861" s="5" t="s">
        <v>3960</v>
      </c>
      <c r="G4861" s="5" t="s">
        <v>59</v>
      </c>
      <c r="M4861" s="5" t="s">
        <v>11</v>
      </c>
      <c r="R4861" s="5" t="s">
        <v>11</v>
      </c>
      <c r="W4861" s="5" t="s">
        <v>11</v>
      </c>
      <c r="X4861" s="5">
        <v>0</v>
      </c>
      <c r="AH4861" s="15"/>
      <c r="AI4861" s="5">
        <v>0</v>
      </c>
      <c r="AJ4861" s="1" t="str">
        <f t="array" ref="AJ4861">INDEX(I4861:X4861, MATCH(FALSE,ISBLANK(I4861:X4861),FALSE))</f>
        <v>GC</v>
      </c>
      <c r="AK4861" s="1">
        <f t="array" ref="AK4861">IF(AJ4861=0,INDEX(Y4861:AI4861, MATCH(FALSE,ISBLANK(Y4861:AI4861),FALSE)),0)</f>
        <v>0</v>
      </c>
      <c r="AL4861" s="1">
        <f t="shared" si="600"/>
        <v>2</v>
      </c>
      <c r="AM4861" s="1">
        <f t="shared" si="601"/>
        <v>0</v>
      </c>
      <c r="AN4861" s="1">
        <f t="shared" si="602"/>
        <v>0</v>
      </c>
      <c r="AO4861" s="1">
        <f t="shared" si="603"/>
        <v>0</v>
      </c>
      <c r="AP4861" s="1">
        <f t="shared" si="604"/>
        <v>0</v>
      </c>
      <c r="AQ4861" s="1">
        <f t="shared" si="605"/>
        <v>0</v>
      </c>
      <c r="AR4861" s="1" t="str">
        <f t="shared" si="607"/>
        <v>GC</v>
      </c>
      <c r="AS4861" s="2" t="str">
        <f>VLOOKUP(AR4861,Sites!A:B,2,FALSE)</f>
        <v>IKO Sumas </v>
      </c>
      <c r="AT4861" s="2" t="str">
        <f>VLOOKUP(AR4861,Sites!A:C,3,FALSE)</f>
        <v>IKO-US </v>
      </c>
      <c r="AU4861" s="3">
        <f t="shared" si="606"/>
        <v>0</v>
      </c>
    </row>
    <row r="4862" spans="1:47" x14ac:dyDescent="0.25">
      <c r="A4862" s="5" t="s">
        <v>11738</v>
      </c>
      <c r="B4862" s="5" t="s">
        <v>11739</v>
      </c>
      <c r="C4862" s="5">
        <v>2</v>
      </c>
      <c r="D4862" s="5" t="s">
        <v>24</v>
      </c>
      <c r="E4862" s="5" t="s">
        <v>57</v>
      </c>
      <c r="F4862" s="5" t="s">
        <v>3960</v>
      </c>
      <c r="G4862" s="5" t="s">
        <v>59</v>
      </c>
      <c r="J4862" s="5" t="s">
        <v>8</v>
      </c>
      <c r="K4862" s="5" t="s">
        <v>9</v>
      </c>
      <c r="L4862" s="5" t="s">
        <v>10</v>
      </c>
      <c r="M4862" s="5" t="s">
        <v>11</v>
      </c>
      <c r="O4862" s="5" t="s">
        <v>8</v>
      </c>
      <c r="P4862" s="5" t="s">
        <v>9</v>
      </c>
      <c r="Q4862" s="5" t="s">
        <v>10</v>
      </c>
      <c r="T4862" s="5" t="s">
        <v>8</v>
      </c>
      <c r="U4862" s="5" t="s">
        <v>9</v>
      </c>
      <c r="V4862" s="5" t="s">
        <v>10</v>
      </c>
      <c r="W4862" s="5" t="s">
        <v>11</v>
      </c>
      <c r="X4862" s="5">
        <v>0</v>
      </c>
      <c r="Y4862" s="5" t="s">
        <v>12</v>
      </c>
      <c r="Z4862" s="5" t="s">
        <v>15</v>
      </c>
      <c r="AA4862" s="5" t="s">
        <v>16</v>
      </c>
      <c r="AB4862" s="5" t="s">
        <v>18</v>
      </c>
      <c r="AE4862" s="5" t="s">
        <v>20</v>
      </c>
      <c r="AF4862" s="5" t="s">
        <v>21</v>
      </c>
      <c r="AH4862" s="15" t="s">
        <v>17</v>
      </c>
      <c r="AI4862" s="5">
        <v>0</v>
      </c>
      <c r="AJ4862" s="1" t="str">
        <f t="array" ref="AJ4862">INDEX(I4862:X4862, MATCH(FALSE,ISBLANK(I4862:X4862),FALSE))</f>
        <v>GV</v>
      </c>
      <c r="AK4862" s="1">
        <f t="array" ref="AK4862">IF(AJ4862=0,INDEX(Y4862:AI4862, MATCH(FALSE,ISBLANK(Y4862:AI4862),FALSE)),0)</f>
        <v>0</v>
      </c>
      <c r="AL4862" s="1">
        <f t="shared" si="600"/>
        <v>2</v>
      </c>
      <c r="AM4862" s="1">
        <f t="shared" si="601"/>
        <v>0</v>
      </c>
      <c r="AN4862" s="1">
        <f t="shared" si="602"/>
        <v>0</v>
      </c>
      <c r="AO4862" s="1">
        <f t="shared" si="603"/>
        <v>0</v>
      </c>
      <c r="AP4862" s="1">
        <f t="shared" si="604"/>
        <v>0</v>
      </c>
      <c r="AQ4862" s="1">
        <f t="shared" si="605"/>
        <v>0</v>
      </c>
      <c r="AR4862" s="1" t="str">
        <f t="shared" si="607"/>
        <v>GV</v>
      </c>
      <c r="AS4862" s="2" t="str">
        <f>VLOOKUP(AR4862,Sites!A:B,2,FALSE)</f>
        <v>IKO Hillsboro </v>
      </c>
      <c r="AT4862" s="2" t="str">
        <f>VLOOKUP(AR4862,Sites!A:C,3,FALSE)</f>
        <v>IKO-US </v>
      </c>
      <c r="AU4862" s="3">
        <f t="shared" si="606"/>
        <v>0</v>
      </c>
    </row>
    <row r="4863" spans="1:47" x14ac:dyDescent="0.25">
      <c r="A4863" s="5" t="s">
        <v>11740</v>
      </c>
      <c r="B4863" s="5" t="s">
        <v>11741</v>
      </c>
      <c r="C4863" s="5">
        <v>3</v>
      </c>
      <c r="D4863" s="5" t="s">
        <v>24</v>
      </c>
      <c r="E4863" s="5" t="s">
        <v>290</v>
      </c>
      <c r="F4863" s="5" t="s">
        <v>9612</v>
      </c>
      <c r="G4863" s="5" t="s">
        <v>292</v>
      </c>
      <c r="X4863" s="5">
        <v>0</v>
      </c>
      <c r="AH4863" s="15"/>
      <c r="AI4863" s="5">
        <v>0</v>
      </c>
      <c r="AJ4863" s="1">
        <f t="array" ref="AJ4863">INDEX(I4863:X4863, MATCH(FALSE,ISBLANK(I4863:X4863),FALSE))</f>
        <v>0</v>
      </c>
      <c r="AK4863" s="1">
        <f t="array" ref="AK4863">IF(AJ4863=0,INDEX(Y4863:AI4863, MATCH(FALSE,ISBLANK(Y4863:AI4863),FALSE)),0)</f>
        <v>0</v>
      </c>
      <c r="AL4863" s="1">
        <f t="shared" si="600"/>
        <v>0</v>
      </c>
      <c r="AM4863" s="1">
        <f t="shared" si="601"/>
        <v>0</v>
      </c>
      <c r="AN4863" s="1">
        <f t="shared" si="602"/>
        <v>0</v>
      </c>
      <c r="AO4863" s="1">
        <f t="shared" si="603"/>
        <v>0</v>
      </c>
      <c r="AP4863" s="1">
        <f t="shared" si="604"/>
        <v>3</v>
      </c>
      <c r="AQ4863" s="1">
        <f t="shared" si="605"/>
        <v>23.97</v>
      </c>
      <c r="AR4863" s="1">
        <f t="shared" si="607"/>
        <v>0</v>
      </c>
      <c r="AS4863" s="2" t="str">
        <f>VLOOKUP(AR4863,Sites!A:B,2,FALSE)</f>
        <v>N/A</v>
      </c>
      <c r="AT4863" s="2" t="str">
        <f>VLOOKUP(AR4863,Sites!A:C,3,FALSE)</f>
        <v>N/A</v>
      </c>
      <c r="AU4863" s="3">
        <f t="shared" si="606"/>
        <v>23.97</v>
      </c>
    </row>
    <row r="4864" spans="1:47" x14ac:dyDescent="0.25">
      <c r="A4864" s="5" t="s">
        <v>11742</v>
      </c>
      <c r="B4864" s="5" t="s">
        <v>11743</v>
      </c>
      <c r="C4864" s="5">
        <v>7</v>
      </c>
      <c r="D4864" s="5" t="s">
        <v>24</v>
      </c>
      <c r="E4864" s="5" t="s">
        <v>53</v>
      </c>
      <c r="F4864" s="5" t="s">
        <v>2276</v>
      </c>
      <c r="G4864" s="5" t="s">
        <v>54</v>
      </c>
      <c r="X4864" s="5">
        <v>0</v>
      </c>
      <c r="AH4864" s="15"/>
      <c r="AI4864" s="5">
        <v>0</v>
      </c>
      <c r="AJ4864" s="1">
        <f t="array" ref="AJ4864">INDEX(I4864:X4864, MATCH(FALSE,ISBLANK(I4864:X4864),FALSE))</f>
        <v>0</v>
      </c>
      <c r="AK4864" s="1">
        <f t="array" ref="AK4864">IF(AJ4864=0,INDEX(Y4864:AI4864, MATCH(FALSE,ISBLANK(Y4864:AI4864),FALSE)),0)</f>
        <v>0</v>
      </c>
      <c r="AL4864" s="1">
        <f t="shared" si="600"/>
        <v>0</v>
      </c>
      <c r="AM4864" s="1">
        <f t="shared" si="601"/>
        <v>0</v>
      </c>
      <c r="AN4864" s="1">
        <f t="shared" si="602"/>
        <v>0</v>
      </c>
      <c r="AO4864" s="1">
        <f t="shared" si="603"/>
        <v>0</v>
      </c>
      <c r="AP4864" s="1">
        <f t="shared" si="604"/>
        <v>7</v>
      </c>
      <c r="AQ4864" s="1">
        <f t="shared" si="605"/>
        <v>87.5</v>
      </c>
      <c r="AR4864" s="1">
        <f t="shared" si="607"/>
        <v>0</v>
      </c>
      <c r="AS4864" s="2" t="str">
        <f>VLOOKUP(AR4864,Sites!A:B,2,FALSE)</f>
        <v>N/A</v>
      </c>
      <c r="AT4864" s="2" t="str">
        <f>VLOOKUP(AR4864,Sites!A:C,3,FALSE)</f>
        <v>N/A</v>
      </c>
      <c r="AU4864" s="3">
        <f t="shared" si="606"/>
        <v>87.5</v>
      </c>
    </row>
    <row r="4865" spans="1:47" x14ac:dyDescent="0.25">
      <c r="A4865" s="5" t="s">
        <v>11744</v>
      </c>
      <c r="B4865" s="5" t="s">
        <v>11745</v>
      </c>
      <c r="C4865" s="5">
        <v>5</v>
      </c>
      <c r="D4865" s="5" t="s">
        <v>24</v>
      </c>
      <c r="E4865" s="5" t="s">
        <v>48</v>
      </c>
      <c r="F4865" s="5" t="s">
        <v>6643</v>
      </c>
      <c r="G4865" s="5" t="s">
        <v>50</v>
      </c>
      <c r="L4865" s="5" t="s">
        <v>10</v>
      </c>
      <c r="Q4865" s="5" t="s">
        <v>10</v>
      </c>
      <c r="V4865" s="5" t="s">
        <v>10</v>
      </c>
      <c r="X4865" s="5">
        <v>0</v>
      </c>
      <c r="Z4865" s="5" t="s">
        <v>15</v>
      </c>
      <c r="AH4865" s="15"/>
      <c r="AI4865" s="5">
        <v>0</v>
      </c>
      <c r="AJ4865" s="1" t="str">
        <f t="array" ref="AJ4865">INDEX(I4865:X4865, MATCH(FALSE,ISBLANK(I4865:X4865),FALSE))</f>
        <v>CA</v>
      </c>
      <c r="AK4865" s="1">
        <f t="array" ref="AK4865">IF(AJ4865=0,INDEX(Y4865:AI4865, MATCH(FALSE,ISBLANK(Y4865:AI4865),FALSE)),0)</f>
        <v>0</v>
      </c>
      <c r="AL4865" s="1">
        <f t="shared" si="600"/>
        <v>5</v>
      </c>
      <c r="AM4865" s="1">
        <f t="shared" si="601"/>
        <v>18.2</v>
      </c>
      <c r="AN4865" s="1">
        <f t="shared" si="602"/>
        <v>0</v>
      </c>
      <c r="AO4865" s="1">
        <f t="shared" si="603"/>
        <v>0</v>
      </c>
      <c r="AP4865" s="1">
        <f t="shared" si="604"/>
        <v>0</v>
      </c>
      <c r="AQ4865" s="1">
        <f t="shared" si="605"/>
        <v>0</v>
      </c>
      <c r="AR4865" s="1" t="str">
        <f t="shared" si="607"/>
        <v>CA</v>
      </c>
      <c r="AS4865" s="2" t="str">
        <f>VLOOKUP(AR4865,Sites!A:B,2,FALSE)</f>
        <v>IKO Kankakee </v>
      </c>
      <c r="AT4865" s="2" t="str">
        <f>VLOOKUP(AR4865,Sites!A:C,3,FALSE)</f>
        <v>IKO-US </v>
      </c>
      <c r="AU4865" s="3">
        <f t="shared" si="606"/>
        <v>18.2</v>
      </c>
    </row>
    <row r="4866" spans="1:47" x14ac:dyDescent="0.25">
      <c r="A4866" s="5" t="s">
        <v>11746</v>
      </c>
      <c r="B4866" s="5" t="s">
        <v>11747</v>
      </c>
      <c r="C4866" s="5">
        <v>68</v>
      </c>
      <c r="D4866" s="5" t="s">
        <v>1413</v>
      </c>
      <c r="X4866" s="5">
        <v>0</v>
      </c>
      <c r="AH4866" s="15"/>
      <c r="AI4866" s="5">
        <v>0</v>
      </c>
      <c r="AJ4866" s="1">
        <f t="array" ref="AJ4866">INDEX(I4866:X4866, MATCH(FALSE,ISBLANK(I4866:X4866),FALSE))</f>
        <v>0</v>
      </c>
      <c r="AK4866" s="1">
        <f t="array" ref="AK4866">IF(AJ4866=0,INDEX(Y4866:AI4866, MATCH(FALSE,ISBLANK(Y4866:AI4866),FALSE)),0)</f>
        <v>0</v>
      </c>
      <c r="AL4866" s="1">
        <f t="shared" ref="AL4866:AL4929" si="608">IF(AJ4866=0,0,C4866)</f>
        <v>0</v>
      </c>
      <c r="AM4866" s="1">
        <f t="shared" ref="AM4866:AM4929" si="609">AL4866*F4866</f>
        <v>0</v>
      </c>
      <c r="AN4866" s="1">
        <f t="shared" ref="AN4866:AN4929" si="610">IF(AK4866=0,0,C4866)</f>
        <v>0</v>
      </c>
      <c r="AO4866" s="1">
        <f t="shared" ref="AO4866:AO4929" si="611">AN4866*F4866</f>
        <v>0</v>
      </c>
      <c r="AP4866" s="1">
        <f t="shared" ref="AP4866:AP4929" si="612">IF(AND(AJ4866=0,AK4866=0),C4866,0)</f>
        <v>68</v>
      </c>
      <c r="AQ4866" s="1">
        <f t="shared" ref="AQ4866:AQ4929" si="613">AP4866*F4866</f>
        <v>0</v>
      </c>
      <c r="AR4866" s="1">
        <f t="shared" si="607"/>
        <v>0</v>
      </c>
      <c r="AS4866" s="2" t="str">
        <f>VLOOKUP(AR4866,Sites!A:B,2,FALSE)</f>
        <v>N/A</v>
      </c>
      <c r="AT4866" s="2" t="str">
        <f>VLOOKUP(AR4866,Sites!A:C,3,FALSE)</f>
        <v>N/A</v>
      </c>
      <c r="AU4866" s="3">
        <f t="shared" ref="AU4866:AU4929" si="614">C4866*F4866</f>
        <v>0</v>
      </c>
    </row>
    <row r="4867" spans="1:47" x14ac:dyDescent="0.25">
      <c r="A4867" s="5" t="s">
        <v>11748</v>
      </c>
      <c r="B4867" s="5" t="s">
        <v>11749</v>
      </c>
      <c r="C4867" s="5">
        <v>14</v>
      </c>
      <c r="D4867" s="5" t="s">
        <v>24</v>
      </c>
      <c r="E4867" s="5" t="s">
        <v>53</v>
      </c>
      <c r="F4867" s="5" t="s">
        <v>11750</v>
      </c>
      <c r="G4867" s="5" t="s">
        <v>54</v>
      </c>
      <c r="K4867" s="5" t="s">
        <v>9</v>
      </c>
      <c r="L4867" s="5" t="s">
        <v>10</v>
      </c>
      <c r="M4867" s="5" t="s">
        <v>11</v>
      </c>
      <c r="P4867" s="5" t="s">
        <v>9</v>
      </c>
      <c r="Q4867" s="5" t="s">
        <v>10</v>
      </c>
      <c r="R4867" s="5" t="s">
        <v>11</v>
      </c>
      <c r="U4867" s="5" t="s">
        <v>9</v>
      </c>
      <c r="V4867" s="5" t="s">
        <v>10</v>
      </c>
      <c r="W4867" s="5" t="s">
        <v>11</v>
      </c>
      <c r="X4867" s="5">
        <v>0</v>
      </c>
      <c r="Z4867" s="5" t="s">
        <v>15</v>
      </c>
      <c r="AF4867" s="5" t="s">
        <v>21</v>
      </c>
      <c r="AH4867" s="15"/>
      <c r="AI4867" s="5">
        <v>0</v>
      </c>
      <c r="AJ4867" s="1" t="str">
        <f t="array" ref="AJ4867">INDEX(I4867:X4867, MATCH(FALSE,ISBLANK(I4867:X4867),FALSE))</f>
        <v>GS</v>
      </c>
      <c r="AK4867" s="1">
        <f t="array" ref="AK4867">IF(AJ4867=0,INDEX(Y4867:AI4867, MATCH(FALSE,ISBLANK(Y4867:AI4867),FALSE)),0)</f>
        <v>0</v>
      </c>
      <c r="AL4867" s="1">
        <f t="shared" si="608"/>
        <v>14</v>
      </c>
      <c r="AM4867" s="1">
        <f t="shared" si="609"/>
        <v>586.74</v>
      </c>
      <c r="AN4867" s="1">
        <f t="shared" si="610"/>
        <v>0</v>
      </c>
      <c r="AO4867" s="1">
        <f t="shared" si="611"/>
        <v>0</v>
      </c>
      <c r="AP4867" s="1">
        <f t="shared" si="612"/>
        <v>0</v>
      </c>
      <c r="AQ4867" s="1">
        <f t="shared" si="613"/>
        <v>0</v>
      </c>
      <c r="AR4867" s="1" t="str">
        <f t="shared" ref="AR4867:AR4930" si="615">IF(AJ4867=0,AK4867,AJ4867)</f>
        <v>GS</v>
      </c>
      <c r="AS4867" s="2" t="str">
        <f>VLOOKUP(AR4867,Sites!A:B,2,FALSE)</f>
        <v>IKO Sylacauga </v>
      </c>
      <c r="AT4867" s="2" t="str">
        <f>VLOOKUP(AR4867,Sites!A:C,3,FALSE)</f>
        <v>IKO-US </v>
      </c>
      <c r="AU4867" s="3">
        <f t="shared" si="614"/>
        <v>586.74</v>
      </c>
    </row>
    <row r="4868" spans="1:47" x14ac:dyDescent="0.25">
      <c r="A4868" s="5" t="s">
        <v>11751</v>
      </c>
      <c r="B4868" s="5" t="s">
        <v>11752</v>
      </c>
      <c r="C4868" s="5">
        <v>1</v>
      </c>
      <c r="D4868" s="5" t="s">
        <v>24</v>
      </c>
      <c r="E4868" s="5" t="s">
        <v>57</v>
      </c>
      <c r="F4868" s="5" t="s">
        <v>3960</v>
      </c>
      <c r="G4868" s="5" t="s">
        <v>59</v>
      </c>
      <c r="X4868" s="5">
        <v>0</v>
      </c>
      <c r="AH4868" s="15"/>
      <c r="AI4868" s="5">
        <v>0</v>
      </c>
      <c r="AJ4868" s="1">
        <f t="array" ref="AJ4868">INDEX(I4868:X4868, MATCH(FALSE,ISBLANK(I4868:X4868),FALSE))</f>
        <v>0</v>
      </c>
      <c r="AK4868" s="1">
        <f t="array" ref="AK4868">IF(AJ4868=0,INDEX(Y4868:AI4868, MATCH(FALSE,ISBLANK(Y4868:AI4868),FALSE)),0)</f>
        <v>0</v>
      </c>
      <c r="AL4868" s="1">
        <f t="shared" si="608"/>
        <v>0</v>
      </c>
      <c r="AM4868" s="1">
        <f t="shared" si="609"/>
        <v>0</v>
      </c>
      <c r="AN4868" s="1">
        <f t="shared" si="610"/>
        <v>0</v>
      </c>
      <c r="AO4868" s="1">
        <f t="shared" si="611"/>
        <v>0</v>
      </c>
      <c r="AP4868" s="1">
        <f t="shared" si="612"/>
        <v>1</v>
      </c>
      <c r="AQ4868" s="1">
        <f t="shared" si="613"/>
        <v>0</v>
      </c>
      <c r="AR4868" s="1">
        <f t="shared" si="615"/>
        <v>0</v>
      </c>
      <c r="AS4868" s="2" t="str">
        <f>VLOOKUP(AR4868,Sites!A:B,2,FALSE)</f>
        <v>N/A</v>
      </c>
      <c r="AT4868" s="2" t="str">
        <f>VLOOKUP(AR4868,Sites!A:C,3,FALSE)</f>
        <v>N/A</v>
      </c>
      <c r="AU4868" s="3">
        <f t="shared" si="614"/>
        <v>0</v>
      </c>
    </row>
    <row r="4869" spans="1:47" x14ac:dyDescent="0.25">
      <c r="A4869" s="5" t="s">
        <v>11753</v>
      </c>
      <c r="B4869" s="5" t="s">
        <v>11754</v>
      </c>
      <c r="C4869" s="5">
        <v>2</v>
      </c>
      <c r="D4869" s="5" t="s">
        <v>24</v>
      </c>
      <c r="E4869" s="5" t="s">
        <v>63</v>
      </c>
      <c r="F4869" s="5" t="s">
        <v>11755</v>
      </c>
      <c r="G4869" s="5" t="s">
        <v>65</v>
      </c>
      <c r="X4869" s="5">
        <v>0</v>
      </c>
      <c r="AA4869" s="5" t="s">
        <v>16</v>
      </c>
      <c r="AF4869" s="5" t="s">
        <v>21</v>
      </c>
      <c r="AH4869" s="15"/>
      <c r="AI4869" s="5">
        <v>0</v>
      </c>
      <c r="AJ4869" s="1">
        <f t="array" ref="AJ4869">INDEX(I4869:X4869, MATCH(FALSE,ISBLANK(I4869:X4869),FALSE))</f>
        <v>0</v>
      </c>
      <c r="AK4869" s="1" t="str">
        <f t="array" ref="AK4869">IF(AJ4869=0,INDEX(Y4869:AI4869, MATCH(FALSE,ISBLANK(Y4869:AI4869),FALSE)),0)</f>
        <v>GI</v>
      </c>
      <c r="AL4869" s="1">
        <f t="shared" si="608"/>
        <v>0</v>
      </c>
      <c r="AM4869" s="1">
        <f t="shared" si="609"/>
        <v>0</v>
      </c>
      <c r="AN4869" s="1">
        <f t="shared" si="610"/>
        <v>2</v>
      </c>
      <c r="AO4869" s="1">
        <f t="shared" si="611"/>
        <v>33.22</v>
      </c>
      <c r="AP4869" s="1">
        <f t="shared" si="612"/>
        <v>0</v>
      </c>
      <c r="AQ4869" s="1">
        <f t="shared" si="613"/>
        <v>0</v>
      </c>
      <c r="AR4869" s="1" t="str">
        <f t="shared" si="615"/>
        <v>GI</v>
      </c>
      <c r="AS4869" s="2" t="str">
        <f>VLOOKUP(AR4869,Sites!A:B,2,FALSE)</f>
        <v>IKO Madoc Site </v>
      </c>
      <c r="AT4869" s="2" t="str">
        <f>VLOOKUP(AR4869,Sites!A:C,3,FALSE)</f>
        <v>IKO-CAD </v>
      </c>
      <c r="AU4869" s="3">
        <f t="shared" si="614"/>
        <v>33.22</v>
      </c>
    </row>
    <row r="4870" spans="1:47" x14ac:dyDescent="0.25">
      <c r="A4870" s="5" t="s">
        <v>11756</v>
      </c>
      <c r="B4870" s="5" t="s">
        <v>11757</v>
      </c>
      <c r="C4870" s="5">
        <v>5</v>
      </c>
      <c r="D4870" s="5" t="s">
        <v>24</v>
      </c>
      <c r="E4870" s="5" t="s">
        <v>48</v>
      </c>
      <c r="F4870" s="5" t="s">
        <v>796</v>
      </c>
      <c r="G4870" s="5" t="s">
        <v>50</v>
      </c>
      <c r="X4870" s="5">
        <v>0</v>
      </c>
      <c r="Z4870" s="5" t="s">
        <v>15</v>
      </c>
      <c r="AH4870" s="15"/>
      <c r="AI4870" s="5">
        <v>0</v>
      </c>
      <c r="AJ4870" s="1">
        <f t="array" ref="AJ4870">INDEX(I4870:X4870, MATCH(FALSE,ISBLANK(I4870:X4870),FALSE))</f>
        <v>0</v>
      </c>
      <c r="AK4870" s="1" t="str">
        <f t="array" ref="AK4870">IF(AJ4870=0,INDEX(Y4870:AI4870, MATCH(FALSE,ISBLANK(Y4870:AI4870),FALSE)),0)</f>
        <v>GH</v>
      </c>
      <c r="AL4870" s="1">
        <f t="shared" si="608"/>
        <v>0</v>
      </c>
      <c r="AM4870" s="1">
        <f t="shared" si="609"/>
        <v>0</v>
      </c>
      <c r="AN4870" s="1">
        <f t="shared" si="610"/>
        <v>5</v>
      </c>
      <c r="AO4870" s="1">
        <f t="shared" si="611"/>
        <v>25</v>
      </c>
      <c r="AP4870" s="1">
        <f t="shared" si="612"/>
        <v>0</v>
      </c>
      <c r="AQ4870" s="1">
        <f t="shared" si="613"/>
        <v>0</v>
      </c>
      <c r="AR4870" s="1" t="str">
        <f t="shared" si="615"/>
        <v>GH</v>
      </c>
      <c r="AS4870" s="2" t="str">
        <f>VLOOKUP(AR4870,Sites!A:B,2,FALSE)</f>
        <v>IKO Hawkesbury Site </v>
      </c>
      <c r="AT4870" s="2" t="str">
        <f>VLOOKUP(AR4870,Sites!A:C,3,FALSE)</f>
        <v>IKO-CAD </v>
      </c>
      <c r="AU4870" s="3">
        <f t="shared" si="614"/>
        <v>25</v>
      </c>
    </row>
    <row r="4871" spans="1:47" x14ac:dyDescent="0.25">
      <c r="A4871" s="5" t="s">
        <v>11758</v>
      </c>
      <c r="B4871" s="5" t="s">
        <v>11759</v>
      </c>
      <c r="C4871" s="5">
        <v>3</v>
      </c>
      <c r="D4871" s="5" t="s">
        <v>24</v>
      </c>
      <c r="E4871" s="5" t="s">
        <v>57</v>
      </c>
      <c r="F4871" s="5" t="s">
        <v>3960</v>
      </c>
      <c r="G4871" s="5" t="s">
        <v>59</v>
      </c>
      <c r="J4871" s="5" t="s">
        <v>8</v>
      </c>
      <c r="K4871" s="5" t="s">
        <v>9</v>
      </c>
      <c r="L4871" s="5" t="s">
        <v>10</v>
      </c>
      <c r="O4871" s="5" t="s">
        <v>8</v>
      </c>
      <c r="P4871" s="5" t="s">
        <v>9</v>
      </c>
      <c r="Q4871" s="5" t="s">
        <v>10</v>
      </c>
      <c r="T4871" s="5" t="s">
        <v>8</v>
      </c>
      <c r="U4871" s="5" t="s">
        <v>9</v>
      </c>
      <c r="V4871" s="5" t="s">
        <v>10</v>
      </c>
      <c r="X4871" s="5">
        <v>0</v>
      </c>
      <c r="Y4871" s="5" t="s">
        <v>12</v>
      </c>
      <c r="Z4871" s="5" t="s">
        <v>15</v>
      </c>
      <c r="AA4871" s="5" t="s">
        <v>16</v>
      </c>
      <c r="AE4871" s="5" t="s">
        <v>20</v>
      </c>
      <c r="AF4871" s="5" t="s">
        <v>21</v>
      </c>
      <c r="AH4871" s="15" t="s">
        <v>17</v>
      </c>
      <c r="AI4871" s="5">
        <v>0</v>
      </c>
      <c r="AJ4871" s="1" t="str">
        <f t="array" ref="AJ4871">INDEX(I4871:X4871, MATCH(FALSE,ISBLANK(I4871:X4871),FALSE))</f>
        <v>GV</v>
      </c>
      <c r="AK4871" s="1">
        <f t="array" ref="AK4871">IF(AJ4871=0,INDEX(Y4871:AI4871, MATCH(FALSE,ISBLANK(Y4871:AI4871),FALSE)),0)</f>
        <v>0</v>
      </c>
      <c r="AL4871" s="1">
        <f t="shared" si="608"/>
        <v>3</v>
      </c>
      <c r="AM4871" s="1">
        <f t="shared" si="609"/>
        <v>0</v>
      </c>
      <c r="AN4871" s="1">
        <f t="shared" si="610"/>
        <v>0</v>
      </c>
      <c r="AO4871" s="1">
        <f t="shared" si="611"/>
        <v>0</v>
      </c>
      <c r="AP4871" s="1">
        <f t="shared" si="612"/>
        <v>0</v>
      </c>
      <c r="AQ4871" s="1">
        <f t="shared" si="613"/>
        <v>0</v>
      </c>
      <c r="AR4871" s="1" t="str">
        <f t="shared" si="615"/>
        <v>GV</v>
      </c>
      <c r="AS4871" s="2" t="str">
        <f>VLOOKUP(AR4871,Sites!A:B,2,FALSE)</f>
        <v>IKO Hillsboro </v>
      </c>
      <c r="AT4871" s="2" t="str">
        <f>VLOOKUP(AR4871,Sites!A:C,3,FALSE)</f>
        <v>IKO-US </v>
      </c>
      <c r="AU4871" s="3">
        <f t="shared" si="614"/>
        <v>0</v>
      </c>
    </row>
    <row r="4872" spans="1:47" x14ac:dyDescent="0.25">
      <c r="A4872" s="5" t="s">
        <v>11760</v>
      </c>
      <c r="B4872" s="5" t="s">
        <v>11761</v>
      </c>
      <c r="C4872" s="5">
        <v>13</v>
      </c>
      <c r="D4872" s="5" t="s">
        <v>24</v>
      </c>
      <c r="E4872" s="5" t="s">
        <v>63</v>
      </c>
      <c r="F4872" s="5" t="s">
        <v>3960</v>
      </c>
      <c r="G4872" s="5" t="s">
        <v>65</v>
      </c>
      <c r="X4872" s="5">
        <v>0</v>
      </c>
      <c r="AH4872" s="15"/>
      <c r="AI4872" s="5">
        <v>0</v>
      </c>
      <c r="AJ4872" s="1">
        <f t="array" ref="AJ4872">INDEX(I4872:X4872, MATCH(FALSE,ISBLANK(I4872:X4872),FALSE))</f>
        <v>0</v>
      </c>
      <c r="AK4872" s="1">
        <f t="array" ref="AK4872">IF(AJ4872=0,INDEX(Y4872:AI4872, MATCH(FALSE,ISBLANK(Y4872:AI4872),FALSE)),0)</f>
        <v>0</v>
      </c>
      <c r="AL4872" s="1">
        <f t="shared" si="608"/>
        <v>0</v>
      </c>
      <c r="AM4872" s="1">
        <f t="shared" si="609"/>
        <v>0</v>
      </c>
      <c r="AN4872" s="1">
        <f t="shared" si="610"/>
        <v>0</v>
      </c>
      <c r="AO4872" s="1">
        <f t="shared" si="611"/>
        <v>0</v>
      </c>
      <c r="AP4872" s="1">
        <f t="shared" si="612"/>
        <v>13</v>
      </c>
      <c r="AQ4872" s="1">
        <f t="shared" si="613"/>
        <v>0</v>
      </c>
      <c r="AR4872" s="1">
        <f t="shared" si="615"/>
        <v>0</v>
      </c>
      <c r="AS4872" s="2" t="str">
        <f>VLOOKUP(AR4872,Sites!A:B,2,FALSE)</f>
        <v>N/A</v>
      </c>
      <c r="AT4872" s="2" t="str">
        <f>VLOOKUP(AR4872,Sites!A:C,3,FALSE)</f>
        <v>N/A</v>
      </c>
      <c r="AU4872" s="3">
        <f t="shared" si="614"/>
        <v>0</v>
      </c>
    </row>
    <row r="4873" spans="1:47" x14ac:dyDescent="0.25">
      <c r="A4873" s="5" t="s">
        <v>11762</v>
      </c>
      <c r="B4873" s="5" t="s">
        <v>11763</v>
      </c>
      <c r="C4873" s="5">
        <v>1</v>
      </c>
      <c r="D4873" s="5" t="s">
        <v>24</v>
      </c>
      <c r="E4873" s="5" t="s">
        <v>383</v>
      </c>
      <c r="F4873" s="5" t="s">
        <v>3960</v>
      </c>
      <c r="G4873" s="5" t="s">
        <v>384</v>
      </c>
      <c r="X4873" s="5">
        <v>0</v>
      </c>
      <c r="Z4873" s="5" t="s">
        <v>15</v>
      </c>
      <c r="AE4873" s="5" t="s">
        <v>20</v>
      </c>
      <c r="AH4873" s="15"/>
      <c r="AI4873" s="5">
        <v>0</v>
      </c>
      <c r="AJ4873" s="1">
        <f t="array" ref="AJ4873">INDEX(I4873:X4873, MATCH(FALSE,ISBLANK(I4873:X4873),FALSE))</f>
        <v>0</v>
      </c>
      <c r="AK4873" s="1" t="str">
        <f t="array" ref="AK4873">IF(AJ4873=0,INDEX(Y4873:AI4873, MATCH(FALSE,ISBLANK(Y4873:AI4873),FALSE)),0)</f>
        <v>GH</v>
      </c>
      <c r="AL4873" s="1">
        <f t="shared" si="608"/>
        <v>0</v>
      </c>
      <c r="AM4873" s="1">
        <f t="shared" si="609"/>
        <v>0</v>
      </c>
      <c r="AN4873" s="1">
        <f t="shared" si="610"/>
        <v>1</v>
      </c>
      <c r="AO4873" s="1">
        <f t="shared" si="611"/>
        <v>0</v>
      </c>
      <c r="AP4873" s="1">
        <f t="shared" si="612"/>
        <v>0</v>
      </c>
      <c r="AQ4873" s="1">
        <f t="shared" si="613"/>
        <v>0</v>
      </c>
      <c r="AR4873" s="1" t="str">
        <f t="shared" si="615"/>
        <v>GH</v>
      </c>
      <c r="AS4873" s="2" t="str">
        <f>VLOOKUP(AR4873,Sites!A:B,2,FALSE)</f>
        <v>IKO Hawkesbury Site </v>
      </c>
      <c r="AT4873" s="2" t="str">
        <f>VLOOKUP(AR4873,Sites!A:C,3,FALSE)</f>
        <v>IKO-CAD </v>
      </c>
      <c r="AU4873" s="3">
        <f t="shared" si="614"/>
        <v>0</v>
      </c>
    </row>
    <row r="4874" spans="1:47" x14ac:dyDescent="0.25">
      <c r="A4874" s="5" t="s">
        <v>11764</v>
      </c>
      <c r="B4874" s="5" t="s">
        <v>11765</v>
      </c>
      <c r="C4874" s="5">
        <v>100</v>
      </c>
      <c r="D4874" s="5" t="s">
        <v>62</v>
      </c>
      <c r="E4874" s="5" t="s">
        <v>290</v>
      </c>
      <c r="F4874" s="5" t="s">
        <v>11766</v>
      </c>
      <c r="G4874" s="5" t="s">
        <v>292</v>
      </c>
      <c r="J4874" s="5" t="s">
        <v>8</v>
      </c>
      <c r="K4874" s="5" t="s">
        <v>9</v>
      </c>
      <c r="O4874" s="5" t="s">
        <v>8</v>
      </c>
      <c r="T4874" s="5" t="s">
        <v>8</v>
      </c>
      <c r="U4874" s="5" t="s">
        <v>9</v>
      </c>
      <c r="X4874" s="5">
        <v>0</v>
      </c>
      <c r="Y4874" s="5" t="s">
        <v>12</v>
      </c>
      <c r="AH4874" s="15"/>
      <c r="AI4874" s="5">
        <v>0</v>
      </c>
      <c r="AJ4874" s="1" t="str">
        <f t="array" ref="AJ4874">INDEX(I4874:X4874, MATCH(FALSE,ISBLANK(I4874:X4874),FALSE))</f>
        <v>GV</v>
      </c>
      <c r="AK4874" s="1">
        <f t="array" ref="AK4874">IF(AJ4874=0,INDEX(Y4874:AI4874, MATCH(FALSE,ISBLANK(Y4874:AI4874),FALSE)),0)</f>
        <v>0</v>
      </c>
      <c r="AL4874" s="1">
        <f t="shared" si="608"/>
        <v>100</v>
      </c>
      <c r="AM4874" s="1">
        <f t="shared" si="609"/>
        <v>25</v>
      </c>
      <c r="AN4874" s="1">
        <f t="shared" si="610"/>
        <v>0</v>
      </c>
      <c r="AO4874" s="1">
        <f t="shared" si="611"/>
        <v>0</v>
      </c>
      <c r="AP4874" s="1">
        <f t="shared" si="612"/>
        <v>0</v>
      </c>
      <c r="AQ4874" s="1">
        <f t="shared" si="613"/>
        <v>0</v>
      </c>
      <c r="AR4874" s="1" t="str">
        <f t="shared" si="615"/>
        <v>GV</v>
      </c>
      <c r="AS4874" s="2" t="str">
        <f>VLOOKUP(AR4874,Sites!A:B,2,FALSE)</f>
        <v>IKO Hillsboro </v>
      </c>
      <c r="AT4874" s="2" t="str">
        <f>VLOOKUP(AR4874,Sites!A:C,3,FALSE)</f>
        <v>IKO-US </v>
      </c>
      <c r="AU4874" s="3">
        <f t="shared" si="614"/>
        <v>25</v>
      </c>
    </row>
    <row r="4875" spans="1:47" x14ac:dyDescent="0.25">
      <c r="A4875" s="5" t="s">
        <v>11767</v>
      </c>
      <c r="B4875" s="5" t="s">
        <v>11768</v>
      </c>
      <c r="C4875" s="5">
        <v>2</v>
      </c>
      <c r="D4875" s="5" t="s">
        <v>24</v>
      </c>
      <c r="E4875" s="5" t="s">
        <v>57</v>
      </c>
      <c r="F4875" s="5" t="s">
        <v>11769</v>
      </c>
      <c r="G4875" s="5" t="s">
        <v>59</v>
      </c>
      <c r="X4875" s="5">
        <v>0</v>
      </c>
      <c r="AH4875" s="15"/>
      <c r="AI4875" s="5">
        <v>0</v>
      </c>
      <c r="AJ4875" s="1">
        <f t="array" ref="AJ4875">INDEX(I4875:X4875, MATCH(FALSE,ISBLANK(I4875:X4875),FALSE))</f>
        <v>0</v>
      </c>
      <c r="AK4875" s="1">
        <f t="array" ref="AK4875">IF(AJ4875=0,INDEX(Y4875:AI4875, MATCH(FALSE,ISBLANK(Y4875:AI4875),FALSE)),0)</f>
        <v>0</v>
      </c>
      <c r="AL4875" s="1">
        <f t="shared" si="608"/>
        <v>0</v>
      </c>
      <c r="AM4875" s="1">
        <f t="shared" si="609"/>
        <v>0</v>
      </c>
      <c r="AN4875" s="1">
        <f t="shared" si="610"/>
        <v>0</v>
      </c>
      <c r="AO4875" s="1">
        <f t="shared" si="611"/>
        <v>0</v>
      </c>
      <c r="AP4875" s="1">
        <f t="shared" si="612"/>
        <v>2</v>
      </c>
      <c r="AQ4875" s="1">
        <f t="shared" si="613"/>
        <v>533.72</v>
      </c>
      <c r="AR4875" s="1">
        <f t="shared" si="615"/>
        <v>0</v>
      </c>
      <c r="AS4875" s="2" t="str">
        <f>VLOOKUP(AR4875,Sites!A:B,2,FALSE)</f>
        <v>N/A</v>
      </c>
      <c r="AT4875" s="2" t="str">
        <f>VLOOKUP(AR4875,Sites!A:C,3,FALSE)</f>
        <v>N/A</v>
      </c>
      <c r="AU4875" s="3">
        <f t="shared" si="614"/>
        <v>533.72</v>
      </c>
    </row>
    <row r="4876" spans="1:47" x14ac:dyDescent="0.25">
      <c r="A4876" s="5" t="s">
        <v>11770</v>
      </c>
      <c r="B4876" s="5" t="s">
        <v>11771</v>
      </c>
      <c r="C4876" s="5">
        <v>3</v>
      </c>
      <c r="D4876" s="5" t="s">
        <v>24</v>
      </c>
      <c r="E4876" s="5" t="s">
        <v>48</v>
      </c>
      <c r="F4876" s="5" t="s">
        <v>11772</v>
      </c>
      <c r="G4876" s="5" t="s">
        <v>50</v>
      </c>
      <c r="M4876" s="5" t="s">
        <v>11</v>
      </c>
      <c r="R4876" s="5" t="s">
        <v>11</v>
      </c>
      <c r="W4876" s="5" t="s">
        <v>11</v>
      </c>
      <c r="X4876" s="5">
        <v>0</v>
      </c>
      <c r="AH4876" s="15"/>
      <c r="AI4876" s="5">
        <v>0</v>
      </c>
      <c r="AJ4876" s="1" t="str">
        <f t="array" ref="AJ4876">INDEX(I4876:X4876, MATCH(FALSE,ISBLANK(I4876:X4876),FALSE))</f>
        <v>GC</v>
      </c>
      <c r="AK4876" s="1">
        <f t="array" ref="AK4876">IF(AJ4876=0,INDEX(Y4876:AI4876, MATCH(FALSE,ISBLANK(Y4876:AI4876),FALSE)),0)</f>
        <v>0</v>
      </c>
      <c r="AL4876" s="1">
        <f t="shared" si="608"/>
        <v>3</v>
      </c>
      <c r="AM4876" s="1">
        <f t="shared" si="609"/>
        <v>297.99</v>
      </c>
      <c r="AN4876" s="1">
        <f t="shared" si="610"/>
        <v>0</v>
      </c>
      <c r="AO4876" s="1">
        <f t="shared" si="611"/>
        <v>0</v>
      </c>
      <c r="AP4876" s="1">
        <f t="shared" si="612"/>
        <v>0</v>
      </c>
      <c r="AQ4876" s="1">
        <f t="shared" si="613"/>
        <v>0</v>
      </c>
      <c r="AR4876" s="1" t="str">
        <f t="shared" si="615"/>
        <v>GC</v>
      </c>
      <c r="AS4876" s="2" t="str">
        <f>VLOOKUP(AR4876,Sites!A:B,2,FALSE)</f>
        <v>IKO Sumas </v>
      </c>
      <c r="AT4876" s="2" t="str">
        <f>VLOOKUP(AR4876,Sites!A:C,3,FALSE)</f>
        <v>IKO-US </v>
      </c>
      <c r="AU4876" s="3">
        <f t="shared" si="614"/>
        <v>297.99</v>
      </c>
    </row>
    <row r="4877" spans="1:47" x14ac:dyDescent="0.25">
      <c r="A4877" s="5" t="s">
        <v>11773</v>
      </c>
      <c r="B4877" s="5" t="s">
        <v>11774</v>
      </c>
      <c r="C4877" s="5">
        <v>8</v>
      </c>
      <c r="D4877" s="5" t="s">
        <v>62</v>
      </c>
      <c r="E4877" s="5" t="s">
        <v>57</v>
      </c>
      <c r="F4877" s="5" t="s">
        <v>10736</v>
      </c>
      <c r="G4877" s="5" t="s">
        <v>59</v>
      </c>
      <c r="J4877" s="5" t="s">
        <v>8</v>
      </c>
      <c r="K4877" s="5" t="s">
        <v>9</v>
      </c>
      <c r="L4877" s="5" t="s">
        <v>10</v>
      </c>
      <c r="Q4877" s="5" t="s">
        <v>10</v>
      </c>
      <c r="T4877" s="5" t="s">
        <v>8</v>
      </c>
      <c r="U4877" s="5" t="s">
        <v>9</v>
      </c>
      <c r="V4877" s="5" t="s">
        <v>10</v>
      </c>
      <c r="X4877" s="5">
        <v>0</v>
      </c>
      <c r="Z4877" s="5" t="s">
        <v>15</v>
      </c>
      <c r="AA4877" s="5" t="s">
        <v>16</v>
      </c>
      <c r="AB4877" s="5" t="s">
        <v>18</v>
      </c>
      <c r="AF4877" s="5" t="s">
        <v>21</v>
      </c>
      <c r="AH4877" s="15"/>
      <c r="AI4877" s="5">
        <v>0</v>
      </c>
      <c r="AJ4877" s="1" t="str">
        <f t="array" ref="AJ4877">INDEX(I4877:X4877, MATCH(FALSE,ISBLANK(I4877:X4877),FALSE))</f>
        <v>GV</v>
      </c>
      <c r="AK4877" s="1">
        <f t="array" ref="AK4877">IF(AJ4877=0,INDEX(Y4877:AI4877, MATCH(FALSE,ISBLANK(Y4877:AI4877),FALSE)),0)</f>
        <v>0</v>
      </c>
      <c r="AL4877" s="1">
        <f t="shared" si="608"/>
        <v>8</v>
      </c>
      <c r="AM4877" s="1">
        <f t="shared" si="609"/>
        <v>3.04</v>
      </c>
      <c r="AN4877" s="1">
        <f t="shared" si="610"/>
        <v>0</v>
      </c>
      <c r="AO4877" s="1">
        <f t="shared" si="611"/>
        <v>0</v>
      </c>
      <c r="AP4877" s="1">
        <f t="shared" si="612"/>
        <v>0</v>
      </c>
      <c r="AQ4877" s="1">
        <f t="shared" si="613"/>
        <v>0</v>
      </c>
      <c r="AR4877" s="1" t="str">
        <f t="shared" si="615"/>
        <v>GV</v>
      </c>
      <c r="AS4877" s="2" t="str">
        <f>VLOOKUP(AR4877,Sites!A:B,2,FALSE)</f>
        <v>IKO Hillsboro </v>
      </c>
      <c r="AT4877" s="2" t="str">
        <f>VLOOKUP(AR4877,Sites!A:C,3,FALSE)</f>
        <v>IKO-US </v>
      </c>
      <c r="AU4877" s="3">
        <f t="shared" si="614"/>
        <v>3.04</v>
      </c>
    </row>
    <row r="4878" spans="1:47" x14ac:dyDescent="0.25">
      <c r="A4878" s="5" t="s">
        <v>11775</v>
      </c>
      <c r="B4878" s="5" t="s">
        <v>11776</v>
      </c>
      <c r="C4878" s="5">
        <v>21</v>
      </c>
      <c r="D4878" s="5" t="s">
        <v>24</v>
      </c>
      <c r="E4878" s="5" t="s">
        <v>63</v>
      </c>
      <c r="F4878" s="5" t="s">
        <v>3960</v>
      </c>
      <c r="G4878" s="5" t="s">
        <v>65</v>
      </c>
      <c r="X4878" s="5">
        <v>0</v>
      </c>
      <c r="AH4878" s="15"/>
      <c r="AI4878" s="5">
        <v>0</v>
      </c>
      <c r="AJ4878" s="1">
        <f t="array" ref="AJ4878">INDEX(I4878:X4878, MATCH(FALSE,ISBLANK(I4878:X4878),FALSE))</f>
        <v>0</v>
      </c>
      <c r="AK4878" s="1">
        <f t="array" ref="AK4878">IF(AJ4878=0,INDEX(Y4878:AI4878, MATCH(FALSE,ISBLANK(Y4878:AI4878),FALSE)),0)</f>
        <v>0</v>
      </c>
      <c r="AL4878" s="1">
        <f t="shared" si="608"/>
        <v>0</v>
      </c>
      <c r="AM4878" s="1">
        <f t="shared" si="609"/>
        <v>0</v>
      </c>
      <c r="AN4878" s="1">
        <f t="shared" si="610"/>
        <v>0</v>
      </c>
      <c r="AO4878" s="1">
        <f t="shared" si="611"/>
        <v>0</v>
      </c>
      <c r="AP4878" s="1">
        <f t="shared" si="612"/>
        <v>21</v>
      </c>
      <c r="AQ4878" s="1">
        <f t="shared" si="613"/>
        <v>0</v>
      </c>
      <c r="AR4878" s="1">
        <f t="shared" si="615"/>
        <v>0</v>
      </c>
      <c r="AS4878" s="2" t="str">
        <f>VLOOKUP(AR4878,Sites!A:B,2,FALSE)</f>
        <v>N/A</v>
      </c>
      <c r="AT4878" s="2" t="str">
        <f>VLOOKUP(AR4878,Sites!A:C,3,FALSE)</f>
        <v>N/A</v>
      </c>
      <c r="AU4878" s="3">
        <f t="shared" si="614"/>
        <v>0</v>
      </c>
    </row>
    <row r="4879" spans="1:47" x14ac:dyDescent="0.25">
      <c r="A4879" s="5" t="s">
        <v>11777</v>
      </c>
      <c r="B4879" s="5" t="s">
        <v>11778</v>
      </c>
      <c r="C4879" s="5">
        <v>16</v>
      </c>
      <c r="D4879" s="5" t="s">
        <v>24</v>
      </c>
      <c r="E4879" s="5" t="s">
        <v>63</v>
      </c>
      <c r="F4879" s="5" t="s">
        <v>3960</v>
      </c>
      <c r="G4879" s="5" t="s">
        <v>65</v>
      </c>
      <c r="J4879" s="5" t="s">
        <v>8</v>
      </c>
      <c r="L4879" s="5" t="s">
        <v>10</v>
      </c>
      <c r="O4879" s="5" t="s">
        <v>8</v>
      </c>
      <c r="Q4879" s="5" t="s">
        <v>10</v>
      </c>
      <c r="T4879" s="5" t="s">
        <v>8</v>
      </c>
      <c r="V4879" s="5" t="s">
        <v>10</v>
      </c>
      <c r="X4879" s="5">
        <v>0</v>
      </c>
      <c r="AH4879" s="15"/>
      <c r="AI4879" s="5">
        <v>0</v>
      </c>
      <c r="AJ4879" s="1" t="str">
        <f t="array" ref="AJ4879">INDEX(I4879:X4879, MATCH(FALSE,ISBLANK(I4879:X4879),FALSE))</f>
        <v>GV</v>
      </c>
      <c r="AK4879" s="1">
        <f t="array" ref="AK4879">IF(AJ4879=0,INDEX(Y4879:AI4879, MATCH(FALSE,ISBLANK(Y4879:AI4879),FALSE)),0)</f>
        <v>0</v>
      </c>
      <c r="AL4879" s="1">
        <f t="shared" si="608"/>
        <v>16</v>
      </c>
      <c r="AM4879" s="1">
        <f t="shared" si="609"/>
        <v>0</v>
      </c>
      <c r="AN4879" s="1">
        <f t="shared" si="610"/>
        <v>0</v>
      </c>
      <c r="AO4879" s="1">
        <f t="shared" si="611"/>
        <v>0</v>
      </c>
      <c r="AP4879" s="1">
        <f t="shared" si="612"/>
        <v>0</v>
      </c>
      <c r="AQ4879" s="1">
        <f t="shared" si="613"/>
        <v>0</v>
      </c>
      <c r="AR4879" s="1" t="str">
        <f t="shared" si="615"/>
        <v>GV</v>
      </c>
      <c r="AS4879" s="2" t="str">
        <f>VLOOKUP(AR4879,Sites!A:B,2,FALSE)</f>
        <v>IKO Hillsboro </v>
      </c>
      <c r="AT4879" s="2" t="str">
        <f>VLOOKUP(AR4879,Sites!A:C,3,FALSE)</f>
        <v>IKO-US </v>
      </c>
      <c r="AU4879" s="3">
        <f t="shared" si="614"/>
        <v>0</v>
      </c>
    </row>
    <row r="4880" spans="1:47" x14ac:dyDescent="0.25">
      <c r="A4880" s="5" t="s">
        <v>11779</v>
      </c>
      <c r="B4880" s="5" t="s">
        <v>11780</v>
      </c>
      <c r="C4880" s="5">
        <v>3</v>
      </c>
      <c r="D4880" s="5" t="s">
        <v>24</v>
      </c>
      <c r="E4880" s="5" t="s">
        <v>57</v>
      </c>
      <c r="F4880" s="5" t="s">
        <v>11781</v>
      </c>
      <c r="G4880" s="5" t="s">
        <v>59</v>
      </c>
      <c r="X4880" s="5">
        <v>0</v>
      </c>
      <c r="Y4880" s="5" t="s">
        <v>12</v>
      </c>
      <c r="Z4880" s="5" t="s">
        <v>15</v>
      </c>
      <c r="AH4880" s="15"/>
      <c r="AI4880" s="5">
        <v>0</v>
      </c>
      <c r="AJ4880" s="1">
        <f t="array" ref="AJ4880">INDEX(I4880:X4880, MATCH(FALSE,ISBLANK(I4880:X4880),FALSE))</f>
        <v>0</v>
      </c>
      <c r="AK4880" s="1" t="str">
        <f t="array" ref="AK4880">IF(AJ4880=0,INDEX(Y4880:AI4880, MATCH(FALSE,ISBLANK(Y4880:AI4880),FALSE)),0)</f>
        <v>AA</v>
      </c>
      <c r="AL4880" s="1">
        <f t="shared" si="608"/>
        <v>0</v>
      </c>
      <c r="AM4880" s="1">
        <f t="shared" si="609"/>
        <v>0</v>
      </c>
      <c r="AN4880" s="1">
        <f t="shared" si="610"/>
        <v>3</v>
      </c>
      <c r="AO4880" s="1">
        <f t="shared" si="611"/>
        <v>457.65000000000003</v>
      </c>
      <c r="AP4880" s="1">
        <f t="shared" si="612"/>
        <v>0</v>
      </c>
      <c r="AQ4880" s="1">
        <f t="shared" si="613"/>
        <v>0</v>
      </c>
      <c r="AR4880" s="1" t="str">
        <f t="shared" si="615"/>
        <v>AA</v>
      </c>
      <c r="AS4880" s="2" t="str">
        <f>VLOOKUP(AR4880,Sites!A:B,2,FALSE)</f>
        <v>IKO Brampton Site </v>
      </c>
      <c r="AT4880" s="2" t="str">
        <f>VLOOKUP(AR4880,Sites!A:C,3,FALSE)</f>
        <v>IKO-CAD </v>
      </c>
      <c r="AU4880" s="3">
        <f t="shared" si="614"/>
        <v>457.65000000000003</v>
      </c>
    </row>
    <row r="4881" spans="1:47" x14ac:dyDescent="0.25">
      <c r="A4881" s="5" t="s">
        <v>11782</v>
      </c>
      <c r="B4881" s="5" t="s">
        <v>11783</v>
      </c>
      <c r="C4881" s="5">
        <v>4</v>
      </c>
      <c r="D4881" s="5" t="s">
        <v>24</v>
      </c>
      <c r="E4881" s="5" t="s">
        <v>25</v>
      </c>
      <c r="F4881" s="5" t="s">
        <v>3960</v>
      </c>
      <c r="G4881" s="5" t="s">
        <v>27</v>
      </c>
      <c r="M4881" s="5" t="s">
        <v>11</v>
      </c>
      <c r="R4881" s="5" t="s">
        <v>11</v>
      </c>
      <c r="W4881" s="5" t="s">
        <v>11</v>
      </c>
      <c r="X4881" s="5">
        <v>0</v>
      </c>
      <c r="AB4881" s="5" t="s">
        <v>18</v>
      </c>
      <c r="AH4881" s="15"/>
      <c r="AI4881" s="5">
        <v>0</v>
      </c>
      <c r="AJ4881" s="1" t="str">
        <f t="array" ref="AJ4881">INDEX(I4881:X4881, MATCH(FALSE,ISBLANK(I4881:X4881),FALSE))</f>
        <v>GC</v>
      </c>
      <c r="AK4881" s="1">
        <f t="array" ref="AK4881">IF(AJ4881=0,INDEX(Y4881:AI4881, MATCH(FALSE,ISBLANK(Y4881:AI4881),FALSE)),0)</f>
        <v>0</v>
      </c>
      <c r="AL4881" s="1">
        <f t="shared" si="608"/>
        <v>4</v>
      </c>
      <c r="AM4881" s="1">
        <f t="shared" si="609"/>
        <v>0</v>
      </c>
      <c r="AN4881" s="1">
        <f t="shared" si="610"/>
        <v>0</v>
      </c>
      <c r="AO4881" s="1">
        <f t="shared" si="611"/>
        <v>0</v>
      </c>
      <c r="AP4881" s="1">
        <f t="shared" si="612"/>
        <v>0</v>
      </c>
      <c r="AQ4881" s="1">
        <f t="shared" si="613"/>
        <v>0</v>
      </c>
      <c r="AR4881" s="1" t="str">
        <f t="shared" si="615"/>
        <v>GC</v>
      </c>
      <c r="AS4881" s="2" t="str">
        <f>VLOOKUP(AR4881,Sites!A:B,2,FALSE)</f>
        <v>IKO Sumas </v>
      </c>
      <c r="AT4881" s="2" t="str">
        <f>VLOOKUP(AR4881,Sites!A:C,3,FALSE)</f>
        <v>IKO-US </v>
      </c>
      <c r="AU4881" s="3">
        <f t="shared" si="614"/>
        <v>0</v>
      </c>
    </row>
    <row r="4882" spans="1:47" x14ac:dyDescent="0.25">
      <c r="A4882" s="5" t="s">
        <v>11784</v>
      </c>
      <c r="B4882" s="5" t="s">
        <v>11785</v>
      </c>
      <c r="C4882" s="5">
        <v>8</v>
      </c>
      <c r="D4882" s="5" t="s">
        <v>24</v>
      </c>
      <c r="E4882" s="5" t="s">
        <v>57</v>
      </c>
      <c r="F4882" s="5" t="s">
        <v>2598</v>
      </c>
      <c r="G4882" s="5" t="s">
        <v>59</v>
      </c>
      <c r="X4882" s="5">
        <v>0</v>
      </c>
      <c r="AH4882" s="15"/>
      <c r="AI4882" s="5">
        <v>0</v>
      </c>
      <c r="AJ4882" s="1">
        <f t="array" ref="AJ4882">INDEX(I4882:X4882, MATCH(FALSE,ISBLANK(I4882:X4882),FALSE))</f>
        <v>0</v>
      </c>
      <c r="AK4882" s="1">
        <f t="array" ref="AK4882">IF(AJ4882=0,INDEX(Y4882:AI4882, MATCH(FALSE,ISBLANK(Y4882:AI4882),FALSE)),0)</f>
        <v>0</v>
      </c>
      <c r="AL4882" s="1">
        <f t="shared" si="608"/>
        <v>0</v>
      </c>
      <c r="AM4882" s="1">
        <f t="shared" si="609"/>
        <v>0</v>
      </c>
      <c r="AN4882" s="1">
        <f t="shared" si="610"/>
        <v>0</v>
      </c>
      <c r="AO4882" s="1">
        <f t="shared" si="611"/>
        <v>0</v>
      </c>
      <c r="AP4882" s="1">
        <f t="shared" si="612"/>
        <v>8</v>
      </c>
      <c r="AQ4882" s="1">
        <f t="shared" si="613"/>
        <v>60</v>
      </c>
      <c r="AR4882" s="1">
        <f t="shared" si="615"/>
        <v>0</v>
      </c>
      <c r="AS4882" s="2" t="str">
        <f>VLOOKUP(AR4882,Sites!A:B,2,FALSE)</f>
        <v>N/A</v>
      </c>
      <c r="AT4882" s="2" t="str">
        <f>VLOOKUP(AR4882,Sites!A:C,3,FALSE)</f>
        <v>N/A</v>
      </c>
      <c r="AU4882" s="3">
        <f t="shared" si="614"/>
        <v>60</v>
      </c>
    </row>
    <row r="4883" spans="1:47" x14ac:dyDescent="0.25">
      <c r="A4883" s="5" t="s">
        <v>11786</v>
      </c>
      <c r="B4883" s="5" t="s">
        <v>11787</v>
      </c>
      <c r="C4883" s="5">
        <v>2</v>
      </c>
      <c r="D4883" s="5" t="s">
        <v>62</v>
      </c>
      <c r="E4883" s="5" t="s">
        <v>48</v>
      </c>
      <c r="F4883" s="5" t="s">
        <v>11788</v>
      </c>
      <c r="G4883" s="5" t="s">
        <v>50</v>
      </c>
      <c r="X4883" s="5">
        <v>0</v>
      </c>
      <c r="AH4883" s="15"/>
      <c r="AI4883" s="5">
        <v>0</v>
      </c>
      <c r="AJ4883" s="1">
        <f t="array" ref="AJ4883">INDEX(I4883:X4883, MATCH(FALSE,ISBLANK(I4883:X4883),FALSE))</f>
        <v>0</v>
      </c>
      <c r="AK4883" s="1">
        <f t="array" ref="AK4883">IF(AJ4883=0,INDEX(Y4883:AI4883, MATCH(FALSE,ISBLANK(Y4883:AI4883),FALSE)),0)</f>
        <v>0</v>
      </c>
      <c r="AL4883" s="1">
        <f t="shared" si="608"/>
        <v>0</v>
      </c>
      <c r="AM4883" s="1">
        <f t="shared" si="609"/>
        <v>0</v>
      </c>
      <c r="AN4883" s="1">
        <f t="shared" si="610"/>
        <v>0</v>
      </c>
      <c r="AO4883" s="1">
        <f t="shared" si="611"/>
        <v>0</v>
      </c>
      <c r="AP4883" s="1">
        <f t="shared" si="612"/>
        <v>2</v>
      </c>
      <c r="AQ4883" s="1">
        <f t="shared" si="613"/>
        <v>471.10559999999998</v>
      </c>
      <c r="AR4883" s="1">
        <f t="shared" si="615"/>
        <v>0</v>
      </c>
      <c r="AS4883" s="2" t="str">
        <f>VLOOKUP(AR4883,Sites!A:B,2,FALSE)</f>
        <v>N/A</v>
      </c>
      <c r="AT4883" s="2" t="str">
        <f>VLOOKUP(AR4883,Sites!A:C,3,FALSE)</f>
        <v>N/A</v>
      </c>
      <c r="AU4883" s="3">
        <f t="shared" si="614"/>
        <v>471.10559999999998</v>
      </c>
    </row>
    <row r="4884" spans="1:47" x14ac:dyDescent="0.25">
      <c r="A4884" s="5" t="s">
        <v>11789</v>
      </c>
      <c r="B4884" s="5" t="s">
        <v>11790</v>
      </c>
      <c r="C4884" s="5">
        <v>2</v>
      </c>
      <c r="D4884" s="5" t="s">
        <v>24</v>
      </c>
      <c r="E4884" s="5" t="s">
        <v>63</v>
      </c>
      <c r="F4884" s="5" t="s">
        <v>3960</v>
      </c>
      <c r="G4884" s="5" t="s">
        <v>65</v>
      </c>
      <c r="X4884" s="5">
        <v>0</v>
      </c>
      <c r="AH4884" s="15"/>
      <c r="AI4884" s="5">
        <v>0</v>
      </c>
      <c r="AJ4884" s="1">
        <f t="array" ref="AJ4884">INDEX(I4884:X4884, MATCH(FALSE,ISBLANK(I4884:X4884),FALSE))</f>
        <v>0</v>
      </c>
      <c r="AK4884" s="1">
        <f t="array" ref="AK4884">IF(AJ4884=0,INDEX(Y4884:AI4884, MATCH(FALSE,ISBLANK(Y4884:AI4884),FALSE)),0)</f>
        <v>0</v>
      </c>
      <c r="AL4884" s="1">
        <f t="shared" si="608"/>
        <v>0</v>
      </c>
      <c r="AM4884" s="1">
        <f t="shared" si="609"/>
        <v>0</v>
      </c>
      <c r="AN4884" s="1">
        <f t="shared" si="610"/>
        <v>0</v>
      </c>
      <c r="AO4884" s="1">
        <f t="shared" si="611"/>
        <v>0</v>
      </c>
      <c r="AP4884" s="1">
        <f t="shared" si="612"/>
        <v>2</v>
      </c>
      <c r="AQ4884" s="1">
        <f t="shared" si="613"/>
        <v>0</v>
      </c>
      <c r="AR4884" s="1">
        <f t="shared" si="615"/>
        <v>0</v>
      </c>
      <c r="AS4884" s="2" t="str">
        <f>VLOOKUP(AR4884,Sites!A:B,2,FALSE)</f>
        <v>N/A</v>
      </c>
      <c r="AT4884" s="2" t="str">
        <f>VLOOKUP(AR4884,Sites!A:C,3,FALSE)</f>
        <v>N/A</v>
      </c>
      <c r="AU4884" s="3">
        <f t="shared" si="614"/>
        <v>0</v>
      </c>
    </row>
    <row r="4885" spans="1:47" x14ac:dyDescent="0.25">
      <c r="A4885" s="5" t="s">
        <v>11791</v>
      </c>
      <c r="B4885" s="5" t="s">
        <v>11792</v>
      </c>
      <c r="C4885" s="5">
        <v>1</v>
      </c>
      <c r="D4885" s="5" t="s">
        <v>24</v>
      </c>
      <c r="E4885" s="5" t="s">
        <v>2523</v>
      </c>
      <c r="F4885" s="5" t="s">
        <v>11793</v>
      </c>
      <c r="G4885" s="5" t="s">
        <v>2524</v>
      </c>
      <c r="X4885" s="5">
        <v>0</v>
      </c>
      <c r="AH4885" s="15"/>
      <c r="AI4885" s="5">
        <v>0</v>
      </c>
      <c r="AJ4885" s="1">
        <f t="array" ref="AJ4885">INDEX(I4885:X4885, MATCH(FALSE,ISBLANK(I4885:X4885),FALSE))</f>
        <v>0</v>
      </c>
      <c r="AK4885" s="1">
        <f t="array" ref="AK4885">IF(AJ4885=0,INDEX(Y4885:AI4885, MATCH(FALSE,ISBLANK(Y4885:AI4885),FALSE)),0)</f>
        <v>0</v>
      </c>
      <c r="AL4885" s="1">
        <f t="shared" si="608"/>
        <v>0</v>
      </c>
      <c r="AM4885" s="1">
        <f t="shared" si="609"/>
        <v>0</v>
      </c>
      <c r="AN4885" s="1">
        <f t="shared" si="610"/>
        <v>0</v>
      </c>
      <c r="AO4885" s="1">
        <f t="shared" si="611"/>
        <v>0</v>
      </c>
      <c r="AP4885" s="1">
        <f t="shared" si="612"/>
        <v>1</v>
      </c>
      <c r="AQ4885" s="1">
        <f t="shared" si="613"/>
        <v>4809</v>
      </c>
      <c r="AR4885" s="1">
        <f t="shared" si="615"/>
        <v>0</v>
      </c>
      <c r="AS4885" s="2" t="str">
        <f>VLOOKUP(AR4885,Sites!A:B,2,FALSE)</f>
        <v>N/A</v>
      </c>
      <c r="AT4885" s="2" t="str">
        <f>VLOOKUP(AR4885,Sites!A:C,3,FALSE)</f>
        <v>N/A</v>
      </c>
      <c r="AU4885" s="3">
        <f t="shared" si="614"/>
        <v>4809</v>
      </c>
    </row>
    <row r="4886" spans="1:47" x14ac:dyDescent="0.25">
      <c r="A4886" s="5" t="s">
        <v>11794</v>
      </c>
      <c r="B4886" s="5" t="s">
        <v>11795</v>
      </c>
      <c r="C4886" s="5">
        <v>3</v>
      </c>
      <c r="D4886" s="5" t="s">
        <v>24</v>
      </c>
      <c r="E4886" s="5" t="s">
        <v>151</v>
      </c>
      <c r="F4886" s="5" t="s">
        <v>15841</v>
      </c>
      <c r="G4886" s="5" t="s">
        <v>153</v>
      </c>
      <c r="X4886" s="5">
        <v>0</v>
      </c>
      <c r="AH4886" s="15"/>
      <c r="AI4886" s="5">
        <v>0</v>
      </c>
      <c r="AJ4886" s="1">
        <f t="array" ref="AJ4886">INDEX(I4886:X4886, MATCH(FALSE,ISBLANK(I4886:X4886),FALSE))</f>
        <v>0</v>
      </c>
      <c r="AK4886" s="1">
        <f t="array" ref="AK4886">IF(AJ4886=0,INDEX(Y4886:AI4886, MATCH(FALSE,ISBLANK(Y4886:AI4886),FALSE)),0)</f>
        <v>0</v>
      </c>
      <c r="AL4886" s="1">
        <f t="shared" si="608"/>
        <v>0</v>
      </c>
      <c r="AM4886" s="1">
        <f t="shared" si="609"/>
        <v>0</v>
      </c>
      <c r="AN4886" s="1">
        <f t="shared" si="610"/>
        <v>0</v>
      </c>
      <c r="AO4886" s="1">
        <f t="shared" si="611"/>
        <v>0</v>
      </c>
      <c r="AP4886" s="1">
        <f t="shared" si="612"/>
        <v>3</v>
      </c>
      <c r="AQ4886" s="1">
        <f t="shared" si="613"/>
        <v>40.950000000000003</v>
      </c>
      <c r="AR4886" s="1">
        <f t="shared" si="615"/>
        <v>0</v>
      </c>
      <c r="AS4886" s="2" t="str">
        <f>VLOOKUP(AR4886,Sites!A:B,2,FALSE)</f>
        <v>N/A</v>
      </c>
      <c r="AT4886" s="2" t="str">
        <f>VLOOKUP(AR4886,Sites!A:C,3,FALSE)</f>
        <v>N/A</v>
      </c>
      <c r="AU4886" s="3">
        <f t="shared" si="614"/>
        <v>40.950000000000003</v>
      </c>
    </row>
    <row r="4887" spans="1:47" x14ac:dyDescent="0.25">
      <c r="A4887" s="5" t="s">
        <v>11796</v>
      </c>
      <c r="B4887" s="5" t="s">
        <v>11797</v>
      </c>
      <c r="C4887" s="5">
        <v>1</v>
      </c>
      <c r="D4887" s="5" t="s">
        <v>24</v>
      </c>
      <c r="E4887" s="5" t="s">
        <v>63</v>
      </c>
      <c r="F4887" s="5" t="s">
        <v>3960</v>
      </c>
      <c r="G4887" s="5" t="s">
        <v>65</v>
      </c>
      <c r="X4887" s="5">
        <v>0</v>
      </c>
      <c r="AH4887" s="15"/>
      <c r="AI4887" s="5">
        <v>0</v>
      </c>
      <c r="AJ4887" s="1">
        <f t="array" ref="AJ4887">INDEX(I4887:X4887, MATCH(FALSE,ISBLANK(I4887:X4887),FALSE))</f>
        <v>0</v>
      </c>
      <c r="AK4887" s="1">
        <f t="array" ref="AK4887">IF(AJ4887=0,INDEX(Y4887:AI4887, MATCH(FALSE,ISBLANK(Y4887:AI4887),FALSE)),0)</f>
        <v>0</v>
      </c>
      <c r="AL4887" s="1">
        <f t="shared" si="608"/>
        <v>0</v>
      </c>
      <c r="AM4887" s="1">
        <f t="shared" si="609"/>
        <v>0</v>
      </c>
      <c r="AN4887" s="1">
        <f t="shared" si="610"/>
        <v>0</v>
      </c>
      <c r="AO4887" s="1">
        <f t="shared" si="611"/>
        <v>0</v>
      </c>
      <c r="AP4887" s="1">
        <f t="shared" si="612"/>
        <v>1</v>
      </c>
      <c r="AQ4887" s="1">
        <f t="shared" si="613"/>
        <v>0</v>
      </c>
      <c r="AR4887" s="1">
        <f t="shared" si="615"/>
        <v>0</v>
      </c>
      <c r="AS4887" s="2" t="str">
        <f>VLOOKUP(AR4887,Sites!A:B,2,FALSE)</f>
        <v>N/A</v>
      </c>
      <c r="AT4887" s="2" t="str">
        <f>VLOOKUP(AR4887,Sites!A:C,3,FALSE)</f>
        <v>N/A</v>
      </c>
      <c r="AU4887" s="3">
        <f t="shared" si="614"/>
        <v>0</v>
      </c>
    </row>
    <row r="4888" spans="1:47" x14ac:dyDescent="0.25">
      <c r="A4888" s="5" t="s">
        <v>11798</v>
      </c>
      <c r="B4888" s="5" t="s">
        <v>11799</v>
      </c>
      <c r="C4888" s="5">
        <v>10</v>
      </c>
      <c r="D4888" s="5" t="s">
        <v>24</v>
      </c>
      <c r="E4888" s="5" t="s">
        <v>63</v>
      </c>
      <c r="F4888" s="5" t="s">
        <v>3960</v>
      </c>
      <c r="G4888" s="5" t="s">
        <v>65</v>
      </c>
      <c r="X4888" s="5">
        <v>0</v>
      </c>
      <c r="AH4888" s="15"/>
      <c r="AI4888" s="5">
        <v>0</v>
      </c>
      <c r="AJ4888" s="1">
        <f t="array" ref="AJ4888">INDEX(I4888:X4888, MATCH(FALSE,ISBLANK(I4888:X4888),FALSE))</f>
        <v>0</v>
      </c>
      <c r="AK4888" s="1">
        <f t="array" ref="AK4888">IF(AJ4888=0,INDEX(Y4888:AI4888, MATCH(FALSE,ISBLANK(Y4888:AI4888),FALSE)),0)</f>
        <v>0</v>
      </c>
      <c r="AL4888" s="1">
        <f t="shared" si="608"/>
        <v>0</v>
      </c>
      <c r="AM4888" s="1">
        <f t="shared" si="609"/>
        <v>0</v>
      </c>
      <c r="AN4888" s="1">
        <f t="shared" si="610"/>
        <v>0</v>
      </c>
      <c r="AO4888" s="1">
        <f t="shared" si="611"/>
        <v>0</v>
      </c>
      <c r="AP4888" s="1">
        <f t="shared" si="612"/>
        <v>10</v>
      </c>
      <c r="AQ4888" s="1">
        <f t="shared" si="613"/>
        <v>0</v>
      </c>
      <c r="AR4888" s="1">
        <f t="shared" si="615"/>
        <v>0</v>
      </c>
      <c r="AS4888" s="2" t="str">
        <f>VLOOKUP(AR4888,Sites!A:B,2,FALSE)</f>
        <v>N/A</v>
      </c>
      <c r="AT4888" s="2" t="str">
        <f>VLOOKUP(AR4888,Sites!A:C,3,FALSE)</f>
        <v>N/A</v>
      </c>
      <c r="AU4888" s="3">
        <f t="shared" si="614"/>
        <v>0</v>
      </c>
    </row>
    <row r="4889" spans="1:47" x14ac:dyDescent="0.25">
      <c r="A4889" s="5" t="s">
        <v>11800</v>
      </c>
      <c r="B4889" s="5" t="s">
        <v>11801</v>
      </c>
      <c r="C4889" s="5">
        <v>5</v>
      </c>
      <c r="D4889" s="5" t="s">
        <v>24</v>
      </c>
      <c r="E4889" s="5" t="s">
        <v>63</v>
      </c>
      <c r="F4889" s="5" t="s">
        <v>3960</v>
      </c>
      <c r="G4889" s="5" t="s">
        <v>65</v>
      </c>
      <c r="X4889" s="5">
        <v>0</v>
      </c>
      <c r="AH4889" s="15"/>
      <c r="AI4889" s="5">
        <v>0</v>
      </c>
      <c r="AJ4889" s="1">
        <f t="array" ref="AJ4889">INDEX(I4889:X4889, MATCH(FALSE,ISBLANK(I4889:X4889),FALSE))</f>
        <v>0</v>
      </c>
      <c r="AK4889" s="1">
        <f t="array" ref="AK4889">IF(AJ4889=0,INDEX(Y4889:AI4889, MATCH(FALSE,ISBLANK(Y4889:AI4889),FALSE)),0)</f>
        <v>0</v>
      </c>
      <c r="AL4889" s="1">
        <f t="shared" si="608"/>
        <v>0</v>
      </c>
      <c r="AM4889" s="1">
        <f t="shared" si="609"/>
        <v>0</v>
      </c>
      <c r="AN4889" s="1">
        <f t="shared" si="610"/>
        <v>0</v>
      </c>
      <c r="AO4889" s="1">
        <f t="shared" si="611"/>
        <v>0</v>
      </c>
      <c r="AP4889" s="1">
        <f t="shared" si="612"/>
        <v>5</v>
      </c>
      <c r="AQ4889" s="1">
        <f t="shared" si="613"/>
        <v>0</v>
      </c>
      <c r="AR4889" s="1">
        <f t="shared" si="615"/>
        <v>0</v>
      </c>
      <c r="AS4889" s="2" t="str">
        <f>VLOOKUP(AR4889,Sites!A:B,2,FALSE)</f>
        <v>N/A</v>
      </c>
      <c r="AT4889" s="2" t="str">
        <f>VLOOKUP(AR4889,Sites!A:C,3,FALSE)</f>
        <v>N/A</v>
      </c>
      <c r="AU4889" s="3">
        <f t="shared" si="614"/>
        <v>0</v>
      </c>
    </row>
    <row r="4890" spans="1:47" x14ac:dyDescent="0.25">
      <c r="A4890" s="5" t="s">
        <v>11802</v>
      </c>
      <c r="B4890" s="5" t="s">
        <v>11803</v>
      </c>
      <c r="C4890" s="5">
        <v>3</v>
      </c>
      <c r="D4890" s="5" t="s">
        <v>24</v>
      </c>
      <c r="E4890" s="5" t="s">
        <v>57</v>
      </c>
      <c r="F4890" s="5" t="s">
        <v>11804</v>
      </c>
      <c r="G4890" s="5" t="s">
        <v>59</v>
      </c>
      <c r="X4890" s="5">
        <v>0</v>
      </c>
      <c r="AH4890" s="15"/>
      <c r="AI4890" s="5">
        <v>0</v>
      </c>
      <c r="AJ4890" s="1">
        <f t="array" ref="AJ4890">INDEX(I4890:X4890, MATCH(FALSE,ISBLANK(I4890:X4890),FALSE))</f>
        <v>0</v>
      </c>
      <c r="AK4890" s="1">
        <f t="array" ref="AK4890">IF(AJ4890=0,INDEX(Y4890:AI4890, MATCH(FALSE,ISBLANK(Y4890:AI4890),FALSE)),0)</f>
        <v>0</v>
      </c>
      <c r="AL4890" s="1">
        <f t="shared" si="608"/>
        <v>0</v>
      </c>
      <c r="AM4890" s="1">
        <f t="shared" si="609"/>
        <v>0</v>
      </c>
      <c r="AN4890" s="1">
        <f t="shared" si="610"/>
        <v>0</v>
      </c>
      <c r="AO4890" s="1">
        <f t="shared" si="611"/>
        <v>0</v>
      </c>
      <c r="AP4890" s="1">
        <f t="shared" si="612"/>
        <v>3</v>
      </c>
      <c r="AQ4890" s="1">
        <f t="shared" si="613"/>
        <v>56.28</v>
      </c>
      <c r="AR4890" s="1">
        <f t="shared" si="615"/>
        <v>0</v>
      </c>
      <c r="AS4890" s="2" t="str">
        <f>VLOOKUP(AR4890,Sites!A:B,2,FALSE)</f>
        <v>N/A</v>
      </c>
      <c r="AT4890" s="2" t="str">
        <f>VLOOKUP(AR4890,Sites!A:C,3,FALSE)</f>
        <v>N/A</v>
      </c>
      <c r="AU4890" s="3">
        <f t="shared" si="614"/>
        <v>56.28</v>
      </c>
    </row>
    <row r="4891" spans="1:47" x14ac:dyDescent="0.25">
      <c r="A4891" s="5" t="s">
        <v>11805</v>
      </c>
      <c r="B4891" s="5" t="s">
        <v>11806</v>
      </c>
      <c r="C4891" s="5">
        <v>1</v>
      </c>
      <c r="D4891" s="5" t="s">
        <v>24</v>
      </c>
      <c r="E4891" s="5" t="s">
        <v>25</v>
      </c>
      <c r="F4891" s="5" t="s">
        <v>3960</v>
      </c>
      <c r="G4891" s="5" t="s">
        <v>27</v>
      </c>
      <c r="M4891" s="5" t="s">
        <v>11</v>
      </c>
      <c r="R4891" s="5" t="s">
        <v>11</v>
      </c>
      <c r="W4891" s="5" t="s">
        <v>11</v>
      </c>
      <c r="X4891" s="5">
        <v>0</v>
      </c>
      <c r="AH4891" s="15"/>
      <c r="AI4891" s="5">
        <v>0</v>
      </c>
      <c r="AJ4891" s="1" t="str">
        <f t="array" ref="AJ4891">INDEX(I4891:X4891, MATCH(FALSE,ISBLANK(I4891:X4891),FALSE))</f>
        <v>GC</v>
      </c>
      <c r="AK4891" s="1">
        <f t="array" ref="AK4891">IF(AJ4891=0,INDEX(Y4891:AI4891, MATCH(FALSE,ISBLANK(Y4891:AI4891),FALSE)),0)</f>
        <v>0</v>
      </c>
      <c r="AL4891" s="1">
        <f t="shared" si="608"/>
        <v>1</v>
      </c>
      <c r="AM4891" s="1">
        <f t="shared" si="609"/>
        <v>0</v>
      </c>
      <c r="AN4891" s="1">
        <f t="shared" si="610"/>
        <v>0</v>
      </c>
      <c r="AO4891" s="1">
        <f t="shared" si="611"/>
        <v>0</v>
      </c>
      <c r="AP4891" s="1">
        <f t="shared" si="612"/>
        <v>0</v>
      </c>
      <c r="AQ4891" s="1">
        <f t="shared" si="613"/>
        <v>0</v>
      </c>
      <c r="AR4891" s="1" t="str">
        <f t="shared" si="615"/>
        <v>GC</v>
      </c>
      <c r="AS4891" s="2" t="str">
        <f>VLOOKUP(AR4891,Sites!A:B,2,FALSE)</f>
        <v>IKO Sumas </v>
      </c>
      <c r="AT4891" s="2" t="str">
        <f>VLOOKUP(AR4891,Sites!A:C,3,FALSE)</f>
        <v>IKO-US </v>
      </c>
      <c r="AU4891" s="3">
        <f t="shared" si="614"/>
        <v>0</v>
      </c>
    </row>
    <row r="4892" spans="1:47" x14ac:dyDescent="0.25">
      <c r="A4892" s="5" t="s">
        <v>11807</v>
      </c>
      <c r="B4892" s="5" t="s">
        <v>11808</v>
      </c>
      <c r="C4892" s="5">
        <v>9</v>
      </c>
      <c r="D4892" s="5" t="s">
        <v>24</v>
      </c>
      <c r="E4892" s="5" t="s">
        <v>57</v>
      </c>
      <c r="F4892" s="5" t="s">
        <v>3960</v>
      </c>
      <c r="G4892" s="5" t="s">
        <v>59</v>
      </c>
      <c r="M4892" s="5" t="s">
        <v>11</v>
      </c>
      <c r="R4892" s="5" t="s">
        <v>11</v>
      </c>
      <c r="W4892" s="5" t="s">
        <v>11</v>
      </c>
      <c r="X4892" s="5">
        <v>0</v>
      </c>
      <c r="AH4892" s="15"/>
      <c r="AI4892" s="5">
        <v>0</v>
      </c>
      <c r="AJ4892" s="1" t="str">
        <f t="array" ref="AJ4892">INDEX(I4892:X4892, MATCH(FALSE,ISBLANK(I4892:X4892),FALSE))</f>
        <v>GC</v>
      </c>
      <c r="AK4892" s="1">
        <f t="array" ref="AK4892">IF(AJ4892=0,INDEX(Y4892:AI4892, MATCH(FALSE,ISBLANK(Y4892:AI4892),FALSE)),0)</f>
        <v>0</v>
      </c>
      <c r="AL4892" s="1">
        <f t="shared" si="608"/>
        <v>9</v>
      </c>
      <c r="AM4892" s="1">
        <f t="shared" si="609"/>
        <v>0</v>
      </c>
      <c r="AN4892" s="1">
        <f t="shared" si="610"/>
        <v>0</v>
      </c>
      <c r="AO4892" s="1">
        <f t="shared" si="611"/>
        <v>0</v>
      </c>
      <c r="AP4892" s="1">
        <f t="shared" si="612"/>
        <v>0</v>
      </c>
      <c r="AQ4892" s="1">
        <f t="shared" si="613"/>
        <v>0</v>
      </c>
      <c r="AR4892" s="1" t="str">
        <f t="shared" si="615"/>
        <v>GC</v>
      </c>
      <c r="AS4892" s="2" t="str">
        <f>VLOOKUP(AR4892,Sites!A:B,2,FALSE)</f>
        <v>IKO Sumas </v>
      </c>
      <c r="AT4892" s="2" t="str">
        <f>VLOOKUP(AR4892,Sites!A:C,3,FALSE)</f>
        <v>IKO-US </v>
      </c>
      <c r="AU4892" s="3">
        <f t="shared" si="614"/>
        <v>0</v>
      </c>
    </row>
    <row r="4893" spans="1:47" x14ac:dyDescent="0.25">
      <c r="A4893" s="5" t="s">
        <v>11809</v>
      </c>
      <c r="B4893" s="5" t="s">
        <v>11810</v>
      </c>
      <c r="C4893" s="5">
        <v>3</v>
      </c>
      <c r="D4893" s="5" t="s">
        <v>24</v>
      </c>
      <c r="E4893" s="5" t="s">
        <v>25</v>
      </c>
      <c r="F4893" s="5" t="s">
        <v>3960</v>
      </c>
      <c r="G4893" s="5" t="s">
        <v>27</v>
      </c>
      <c r="K4893" s="5" t="s">
        <v>9</v>
      </c>
      <c r="L4893" s="5" t="s">
        <v>10</v>
      </c>
      <c r="M4893" s="5" t="s">
        <v>11</v>
      </c>
      <c r="P4893" s="5" t="s">
        <v>9</v>
      </c>
      <c r="Q4893" s="5" t="s">
        <v>10</v>
      </c>
      <c r="R4893" s="5" t="s">
        <v>11</v>
      </c>
      <c r="U4893" s="5" t="s">
        <v>9</v>
      </c>
      <c r="V4893" s="5" t="s">
        <v>10</v>
      </c>
      <c r="W4893" s="5" t="s">
        <v>11</v>
      </c>
      <c r="X4893" s="5">
        <v>0</v>
      </c>
      <c r="Z4893" s="5" t="s">
        <v>15</v>
      </c>
      <c r="AA4893" s="5" t="s">
        <v>16</v>
      </c>
      <c r="AB4893" s="5" t="s">
        <v>18</v>
      </c>
      <c r="AE4893" s="5" t="s">
        <v>20</v>
      </c>
      <c r="AH4893" s="15" t="s">
        <v>17</v>
      </c>
      <c r="AI4893" s="5">
        <v>0</v>
      </c>
      <c r="AJ4893" s="1" t="str">
        <f t="array" ref="AJ4893">INDEX(I4893:X4893, MATCH(FALSE,ISBLANK(I4893:X4893),FALSE))</f>
        <v>GS</v>
      </c>
      <c r="AK4893" s="1">
        <f t="array" ref="AK4893">IF(AJ4893=0,INDEX(Y4893:AI4893, MATCH(FALSE,ISBLANK(Y4893:AI4893),FALSE)),0)</f>
        <v>0</v>
      </c>
      <c r="AL4893" s="1">
        <f t="shared" si="608"/>
        <v>3</v>
      </c>
      <c r="AM4893" s="1">
        <f t="shared" si="609"/>
        <v>0</v>
      </c>
      <c r="AN4893" s="1">
        <f t="shared" si="610"/>
        <v>0</v>
      </c>
      <c r="AO4893" s="1">
        <f t="shared" si="611"/>
        <v>0</v>
      </c>
      <c r="AP4893" s="1">
        <f t="shared" si="612"/>
        <v>0</v>
      </c>
      <c r="AQ4893" s="1">
        <f t="shared" si="613"/>
        <v>0</v>
      </c>
      <c r="AR4893" s="1" t="str">
        <f t="shared" si="615"/>
        <v>GS</v>
      </c>
      <c r="AS4893" s="2" t="str">
        <f>VLOOKUP(AR4893,Sites!A:B,2,FALSE)</f>
        <v>IKO Sylacauga </v>
      </c>
      <c r="AT4893" s="2" t="str">
        <f>VLOOKUP(AR4893,Sites!A:C,3,FALSE)</f>
        <v>IKO-US </v>
      </c>
      <c r="AU4893" s="3">
        <f t="shared" si="614"/>
        <v>0</v>
      </c>
    </row>
    <row r="4894" spans="1:47" x14ac:dyDescent="0.25">
      <c r="A4894" s="5" t="s">
        <v>11811</v>
      </c>
      <c r="B4894" s="5" t="s">
        <v>11812</v>
      </c>
      <c r="C4894" s="5">
        <v>1</v>
      </c>
      <c r="D4894" s="5" t="s">
        <v>24</v>
      </c>
      <c r="X4894" s="5">
        <v>0</v>
      </c>
      <c r="AH4894" s="15"/>
      <c r="AI4894" s="5">
        <v>0</v>
      </c>
      <c r="AJ4894" s="1">
        <f t="array" ref="AJ4894">INDEX(I4894:X4894, MATCH(FALSE,ISBLANK(I4894:X4894),FALSE))</f>
        <v>0</v>
      </c>
      <c r="AK4894" s="1">
        <f t="array" ref="AK4894">IF(AJ4894=0,INDEX(Y4894:AI4894, MATCH(FALSE,ISBLANK(Y4894:AI4894),FALSE)),0)</f>
        <v>0</v>
      </c>
      <c r="AL4894" s="1">
        <f t="shared" si="608"/>
        <v>0</v>
      </c>
      <c r="AM4894" s="1">
        <f t="shared" si="609"/>
        <v>0</v>
      </c>
      <c r="AN4894" s="1">
        <f t="shared" si="610"/>
        <v>0</v>
      </c>
      <c r="AO4894" s="1">
        <f t="shared" si="611"/>
        <v>0</v>
      </c>
      <c r="AP4894" s="1">
        <f t="shared" si="612"/>
        <v>1</v>
      </c>
      <c r="AQ4894" s="1">
        <f t="shared" si="613"/>
        <v>0</v>
      </c>
      <c r="AR4894" s="1">
        <f t="shared" si="615"/>
        <v>0</v>
      </c>
      <c r="AS4894" s="2" t="str">
        <f>VLOOKUP(AR4894,Sites!A:B,2,FALSE)</f>
        <v>N/A</v>
      </c>
      <c r="AT4894" s="2" t="str">
        <f>VLOOKUP(AR4894,Sites!A:C,3,FALSE)</f>
        <v>N/A</v>
      </c>
      <c r="AU4894" s="3">
        <f t="shared" si="614"/>
        <v>0</v>
      </c>
    </row>
    <row r="4895" spans="1:47" x14ac:dyDescent="0.25">
      <c r="A4895" s="5" t="s">
        <v>11813</v>
      </c>
      <c r="B4895" s="5" t="s">
        <v>11814</v>
      </c>
      <c r="C4895" s="5">
        <v>2</v>
      </c>
      <c r="D4895" s="5" t="s">
        <v>24</v>
      </c>
      <c r="E4895" s="5" t="s">
        <v>290</v>
      </c>
      <c r="F4895" s="5" t="s">
        <v>11815</v>
      </c>
      <c r="G4895" s="5" t="s">
        <v>292</v>
      </c>
      <c r="L4895" s="5" t="s">
        <v>10</v>
      </c>
      <c r="Q4895" s="5" t="s">
        <v>10</v>
      </c>
      <c r="V4895" s="5" t="s">
        <v>10</v>
      </c>
      <c r="X4895" s="5">
        <v>0</v>
      </c>
      <c r="Z4895" s="5" t="s">
        <v>15</v>
      </c>
      <c r="AF4895" s="5" t="s">
        <v>21</v>
      </c>
      <c r="AH4895" s="15"/>
      <c r="AI4895" s="5">
        <v>0</v>
      </c>
      <c r="AJ4895" s="1" t="str">
        <f t="array" ref="AJ4895">INDEX(I4895:X4895, MATCH(FALSE,ISBLANK(I4895:X4895),FALSE))</f>
        <v>CA</v>
      </c>
      <c r="AK4895" s="1">
        <f t="array" ref="AK4895">IF(AJ4895=0,INDEX(Y4895:AI4895, MATCH(FALSE,ISBLANK(Y4895:AI4895),FALSE)),0)</f>
        <v>0</v>
      </c>
      <c r="AL4895" s="1">
        <f t="shared" si="608"/>
        <v>2</v>
      </c>
      <c r="AM4895" s="1">
        <f t="shared" si="609"/>
        <v>21.86</v>
      </c>
      <c r="AN4895" s="1">
        <f t="shared" si="610"/>
        <v>0</v>
      </c>
      <c r="AO4895" s="1">
        <f t="shared" si="611"/>
        <v>0</v>
      </c>
      <c r="AP4895" s="1">
        <f t="shared" si="612"/>
        <v>0</v>
      </c>
      <c r="AQ4895" s="1">
        <f t="shared" si="613"/>
        <v>0</v>
      </c>
      <c r="AR4895" s="1" t="str">
        <f t="shared" si="615"/>
        <v>CA</v>
      </c>
      <c r="AS4895" s="2" t="str">
        <f>VLOOKUP(AR4895,Sites!A:B,2,FALSE)</f>
        <v>IKO Kankakee </v>
      </c>
      <c r="AT4895" s="2" t="str">
        <f>VLOOKUP(AR4895,Sites!A:C,3,FALSE)</f>
        <v>IKO-US </v>
      </c>
      <c r="AU4895" s="3">
        <f t="shared" si="614"/>
        <v>21.86</v>
      </c>
    </row>
    <row r="4896" spans="1:47" x14ac:dyDescent="0.25">
      <c r="A4896" s="5" t="s">
        <v>11816</v>
      </c>
      <c r="B4896" s="5" t="s">
        <v>11817</v>
      </c>
      <c r="C4896" s="5">
        <v>37</v>
      </c>
      <c r="D4896" s="5" t="s">
        <v>24</v>
      </c>
      <c r="E4896" s="5" t="s">
        <v>290</v>
      </c>
      <c r="F4896" s="5" t="s">
        <v>11818</v>
      </c>
      <c r="G4896" s="5" t="s">
        <v>292</v>
      </c>
      <c r="X4896" s="5">
        <v>0</v>
      </c>
      <c r="AH4896" s="15"/>
      <c r="AI4896" s="5">
        <v>0</v>
      </c>
      <c r="AJ4896" s="1">
        <f t="array" ref="AJ4896">INDEX(I4896:X4896, MATCH(FALSE,ISBLANK(I4896:X4896),FALSE))</f>
        <v>0</v>
      </c>
      <c r="AK4896" s="1">
        <f t="array" ref="AK4896">IF(AJ4896=0,INDEX(Y4896:AI4896, MATCH(FALSE,ISBLANK(Y4896:AI4896),FALSE)),0)</f>
        <v>0</v>
      </c>
      <c r="AL4896" s="1">
        <f t="shared" si="608"/>
        <v>0</v>
      </c>
      <c r="AM4896" s="1">
        <f t="shared" si="609"/>
        <v>0</v>
      </c>
      <c r="AN4896" s="1">
        <f t="shared" si="610"/>
        <v>0</v>
      </c>
      <c r="AO4896" s="1">
        <f t="shared" si="611"/>
        <v>0</v>
      </c>
      <c r="AP4896" s="1">
        <f t="shared" si="612"/>
        <v>37</v>
      </c>
      <c r="AQ4896" s="1">
        <f t="shared" si="613"/>
        <v>131.35</v>
      </c>
      <c r="AR4896" s="1">
        <f t="shared" si="615"/>
        <v>0</v>
      </c>
      <c r="AS4896" s="2" t="str">
        <f>VLOOKUP(AR4896,Sites!A:B,2,FALSE)</f>
        <v>N/A</v>
      </c>
      <c r="AT4896" s="2" t="str">
        <f>VLOOKUP(AR4896,Sites!A:C,3,FALSE)</f>
        <v>N/A</v>
      </c>
      <c r="AU4896" s="3">
        <f t="shared" si="614"/>
        <v>131.35</v>
      </c>
    </row>
    <row r="4897" spans="1:47" x14ac:dyDescent="0.25">
      <c r="A4897" s="5" t="s">
        <v>11819</v>
      </c>
      <c r="B4897" s="5" t="s">
        <v>11820</v>
      </c>
      <c r="C4897" s="5">
        <v>2</v>
      </c>
      <c r="D4897" s="5" t="s">
        <v>24</v>
      </c>
      <c r="E4897" s="5" t="s">
        <v>201</v>
      </c>
      <c r="F4897" s="5" t="s">
        <v>3960</v>
      </c>
      <c r="G4897" s="5" t="s">
        <v>203</v>
      </c>
      <c r="X4897" s="5">
        <v>0</v>
      </c>
      <c r="AH4897" s="15"/>
      <c r="AI4897" s="5">
        <v>0</v>
      </c>
      <c r="AJ4897" s="1">
        <f t="array" ref="AJ4897">INDEX(I4897:X4897, MATCH(FALSE,ISBLANK(I4897:X4897),FALSE))</f>
        <v>0</v>
      </c>
      <c r="AK4897" s="1">
        <f t="array" ref="AK4897">IF(AJ4897=0,INDEX(Y4897:AI4897, MATCH(FALSE,ISBLANK(Y4897:AI4897),FALSE)),0)</f>
        <v>0</v>
      </c>
      <c r="AL4897" s="1">
        <f t="shared" si="608"/>
        <v>0</v>
      </c>
      <c r="AM4897" s="1">
        <f t="shared" si="609"/>
        <v>0</v>
      </c>
      <c r="AN4897" s="1">
        <f t="shared" si="610"/>
        <v>0</v>
      </c>
      <c r="AO4897" s="1">
        <f t="shared" si="611"/>
        <v>0</v>
      </c>
      <c r="AP4897" s="1">
        <f t="shared" si="612"/>
        <v>2</v>
      </c>
      <c r="AQ4897" s="1">
        <f t="shared" si="613"/>
        <v>0</v>
      </c>
      <c r="AR4897" s="1">
        <f t="shared" si="615"/>
        <v>0</v>
      </c>
      <c r="AS4897" s="2" t="str">
        <f>VLOOKUP(AR4897,Sites!A:B,2,FALSE)</f>
        <v>N/A</v>
      </c>
      <c r="AT4897" s="2" t="str">
        <f>VLOOKUP(AR4897,Sites!A:C,3,FALSE)</f>
        <v>N/A</v>
      </c>
      <c r="AU4897" s="3">
        <f t="shared" si="614"/>
        <v>0</v>
      </c>
    </row>
    <row r="4898" spans="1:47" x14ac:dyDescent="0.25">
      <c r="A4898" s="5" t="s">
        <v>11821</v>
      </c>
      <c r="B4898" s="5" t="s">
        <v>11822</v>
      </c>
      <c r="C4898" s="5">
        <v>3</v>
      </c>
      <c r="D4898" s="5" t="s">
        <v>24</v>
      </c>
      <c r="E4898" s="5" t="s">
        <v>48</v>
      </c>
      <c r="F4898" s="5" t="s">
        <v>6266</v>
      </c>
      <c r="G4898" s="5" t="s">
        <v>50</v>
      </c>
      <c r="K4898" s="5" t="s">
        <v>9</v>
      </c>
      <c r="P4898" s="5" t="s">
        <v>9</v>
      </c>
      <c r="U4898" s="5" t="s">
        <v>9</v>
      </c>
      <c r="X4898" s="5">
        <v>0</v>
      </c>
      <c r="AH4898" s="15"/>
      <c r="AI4898" s="5">
        <v>0</v>
      </c>
      <c r="AJ4898" s="1" t="str">
        <f t="array" ref="AJ4898">INDEX(I4898:X4898, MATCH(FALSE,ISBLANK(I4898:X4898),FALSE))</f>
        <v>GS</v>
      </c>
      <c r="AK4898" s="1">
        <f t="array" ref="AK4898">IF(AJ4898=0,INDEX(Y4898:AI4898, MATCH(FALSE,ISBLANK(Y4898:AI4898),FALSE)),0)</f>
        <v>0</v>
      </c>
      <c r="AL4898" s="1">
        <f t="shared" si="608"/>
        <v>3</v>
      </c>
      <c r="AM4898" s="1">
        <f t="shared" si="609"/>
        <v>41.76</v>
      </c>
      <c r="AN4898" s="1">
        <f t="shared" si="610"/>
        <v>0</v>
      </c>
      <c r="AO4898" s="1">
        <f t="shared" si="611"/>
        <v>0</v>
      </c>
      <c r="AP4898" s="1">
        <f t="shared" si="612"/>
        <v>0</v>
      </c>
      <c r="AQ4898" s="1">
        <f t="shared" si="613"/>
        <v>0</v>
      </c>
      <c r="AR4898" s="1" t="str">
        <f t="shared" si="615"/>
        <v>GS</v>
      </c>
      <c r="AS4898" s="2" t="str">
        <f>VLOOKUP(AR4898,Sites!A:B,2,FALSE)</f>
        <v>IKO Sylacauga </v>
      </c>
      <c r="AT4898" s="2" t="str">
        <f>VLOOKUP(AR4898,Sites!A:C,3,FALSE)</f>
        <v>IKO-US </v>
      </c>
      <c r="AU4898" s="3">
        <f t="shared" si="614"/>
        <v>41.76</v>
      </c>
    </row>
    <row r="4899" spans="1:47" x14ac:dyDescent="0.25">
      <c r="A4899" s="5" t="s">
        <v>11823</v>
      </c>
      <c r="B4899" s="5" t="s">
        <v>11824</v>
      </c>
      <c r="C4899" s="5">
        <v>1</v>
      </c>
      <c r="D4899" s="5" t="s">
        <v>24</v>
      </c>
      <c r="E4899" s="5" t="s">
        <v>145</v>
      </c>
      <c r="F4899" s="5" t="s">
        <v>11825</v>
      </c>
      <c r="G4899" s="5" t="s">
        <v>146</v>
      </c>
      <c r="X4899" s="5">
        <v>0</v>
      </c>
      <c r="AH4899" s="15"/>
      <c r="AI4899" s="5">
        <v>0</v>
      </c>
      <c r="AJ4899" s="1">
        <f t="array" ref="AJ4899">INDEX(I4899:X4899, MATCH(FALSE,ISBLANK(I4899:X4899),FALSE))</f>
        <v>0</v>
      </c>
      <c r="AK4899" s="1">
        <f t="array" ref="AK4899">IF(AJ4899=0,INDEX(Y4899:AI4899, MATCH(FALSE,ISBLANK(Y4899:AI4899),FALSE)),0)</f>
        <v>0</v>
      </c>
      <c r="AL4899" s="1">
        <f t="shared" si="608"/>
        <v>0</v>
      </c>
      <c r="AM4899" s="1">
        <f t="shared" si="609"/>
        <v>0</v>
      </c>
      <c r="AN4899" s="1">
        <f t="shared" si="610"/>
        <v>0</v>
      </c>
      <c r="AO4899" s="1">
        <f t="shared" si="611"/>
        <v>0</v>
      </c>
      <c r="AP4899" s="1">
        <f t="shared" si="612"/>
        <v>1</v>
      </c>
      <c r="AQ4899" s="1">
        <f t="shared" si="613"/>
        <v>945.17</v>
      </c>
      <c r="AR4899" s="1">
        <f t="shared" si="615"/>
        <v>0</v>
      </c>
      <c r="AS4899" s="2" t="str">
        <f>VLOOKUP(AR4899,Sites!A:B,2,FALSE)</f>
        <v>N/A</v>
      </c>
      <c r="AT4899" s="2" t="str">
        <f>VLOOKUP(AR4899,Sites!A:C,3,FALSE)</f>
        <v>N/A</v>
      </c>
      <c r="AU4899" s="3">
        <f t="shared" si="614"/>
        <v>945.17</v>
      </c>
    </row>
    <row r="4900" spans="1:47" x14ac:dyDescent="0.25">
      <c r="A4900" s="5" t="s">
        <v>11826</v>
      </c>
      <c r="B4900" s="5" t="s">
        <v>11827</v>
      </c>
      <c r="C4900" s="5">
        <v>1</v>
      </c>
      <c r="D4900" s="5" t="s">
        <v>24</v>
      </c>
      <c r="E4900" s="5" t="s">
        <v>40</v>
      </c>
      <c r="F4900" s="5" t="s">
        <v>11828</v>
      </c>
      <c r="G4900" s="5" t="s">
        <v>42</v>
      </c>
      <c r="X4900" s="5">
        <v>0</v>
      </c>
      <c r="AH4900" s="15"/>
      <c r="AI4900" s="5">
        <v>0</v>
      </c>
      <c r="AJ4900" s="1">
        <f t="array" ref="AJ4900">INDEX(I4900:X4900, MATCH(FALSE,ISBLANK(I4900:X4900),FALSE))</f>
        <v>0</v>
      </c>
      <c r="AK4900" s="1">
        <f t="array" ref="AK4900">IF(AJ4900=0,INDEX(Y4900:AI4900, MATCH(FALSE,ISBLANK(Y4900:AI4900),FALSE)),0)</f>
        <v>0</v>
      </c>
      <c r="AL4900" s="1">
        <f t="shared" si="608"/>
        <v>0</v>
      </c>
      <c r="AM4900" s="1">
        <f t="shared" si="609"/>
        <v>0</v>
      </c>
      <c r="AN4900" s="1">
        <f t="shared" si="610"/>
        <v>0</v>
      </c>
      <c r="AO4900" s="1">
        <f t="shared" si="611"/>
        <v>0</v>
      </c>
      <c r="AP4900" s="1">
        <f t="shared" si="612"/>
        <v>1</v>
      </c>
      <c r="AQ4900" s="1">
        <f t="shared" si="613"/>
        <v>463.82</v>
      </c>
      <c r="AR4900" s="1">
        <f t="shared" si="615"/>
        <v>0</v>
      </c>
      <c r="AS4900" s="2" t="str">
        <f>VLOOKUP(AR4900,Sites!A:B,2,FALSE)</f>
        <v>N/A</v>
      </c>
      <c r="AT4900" s="2" t="str">
        <f>VLOOKUP(AR4900,Sites!A:C,3,FALSE)</f>
        <v>N/A</v>
      </c>
      <c r="AU4900" s="3">
        <f t="shared" si="614"/>
        <v>463.82</v>
      </c>
    </row>
    <row r="4901" spans="1:47" x14ac:dyDescent="0.25">
      <c r="A4901" s="5" t="s">
        <v>11829</v>
      </c>
      <c r="B4901" s="5" t="s">
        <v>11830</v>
      </c>
      <c r="C4901" s="5">
        <v>1</v>
      </c>
      <c r="D4901" s="5" t="s">
        <v>24</v>
      </c>
      <c r="X4901" s="5">
        <v>0</v>
      </c>
      <c r="AH4901" s="15"/>
      <c r="AI4901" s="5">
        <v>0</v>
      </c>
      <c r="AJ4901" s="1">
        <f t="array" ref="AJ4901">INDEX(I4901:X4901, MATCH(FALSE,ISBLANK(I4901:X4901),FALSE))</f>
        <v>0</v>
      </c>
      <c r="AK4901" s="1">
        <f t="array" ref="AK4901">IF(AJ4901=0,INDEX(Y4901:AI4901, MATCH(FALSE,ISBLANK(Y4901:AI4901),FALSE)),0)</f>
        <v>0</v>
      </c>
      <c r="AL4901" s="1">
        <f t="shared" si="608"/>
        <v>0</v>
      </c>
      <c r="AM4901" s="1">
        <f t="shared" si="609"/>
        <v>0</v>
      </c>
      <c r="AN4901" s="1">
        <f t="shared" si="610"/>
        <v>0</v>
      </c>
      <c r="AO4901" s="1">
        <f t="shared" si="611"/>
        <v>0</v>
      </c>
      <c r="AP4901" s="1">
        <f t="shared" si="612"/>
        <v>1</v>
      </c>
      <c r="AQ4901" s="1">
        <f t="shared" si="613"/>
        <v>0</v>
      </c>
      <c r="AR4901" s="1">
        <f t="shared" si="615"/>
        <v>0</v>
      </c>
      <c r="AS4901" s="2" t="str">
        <f>VLOOKUP(AR4901,Sites!A:B,2,FALSE)</f>
        <v>N/A</v>
      </c>
      <c r="AT4901" s="2" t="str">
        <f>VLOOKUP(AR4901,Sites!A:C,3,FALSE)</f>
        <v>N/A</v>
      </c>
      <c r="AU4901" s="3">
        <f t="shared" si="614"/>
        <v>0</v>
      </c>
    </row>
    <row r="4902" spans="1:47" x14ac:dyDescent="0.25">
      <c r="A4902" s="5" t="s">
        <v>11831</v>
      </c>
      <c r="B4902" s="5" t="s">
        <v>11832</v>
      </c>
      <c r="C4902" s="5">
        <v>10</v>
      </c>
      <c r="D4902" s="5" t="s">
        <v>24</v>
      </c>
      <c r="E4902" s="5" t="s">
        <v>48</v>
      </c>
      <c r="F4902" s="5" t="s">
        <v>11833</v>
      </c>
      <c r="G4902" s="5" t="s">
        <v>50</v>
      </c>
      <c r="X4902" s="5">
        <v>0</v>
      </c>
      <c r="AH4902" s="15"/>
      <c r="AI4902" s="5">
        <v>0</v>
      </c>
      <c r="AJ4902" s="1">
        <f t="array" ref="AJ4902">INDEX(I4902:X4902, MATCH(FALSE,ISBLANK(I4902:X4902),FALSE))</f>
        <v>0</v>
      </c>
      <c r="AK4902" s="1">
        <f t="array" ref="AK4902">IF(AJ4902=0,INDEX(Y4902:AI4902, MATCH(FALSE,ISBLANK(Y4902:AI4902),FALSE)),0)</f>
        <v>0</v>
      </c>
      <c r="AL4902" s="1">
        <f t="shared" si="608"/>
        <v>0</v>
      </c>
      <c r="AM4902" s="1">
        <f t="shared" si="609"/>
        <v>0</v>
      </c>
      <c r="AN4902" s="1">
        <f t="shared" si="610"/>
        <v>0</v>
      </c>
      <c r="AO4902" s="1">
        <f t="shared" si="611"/>
        <v>0</v>
      </c>
      <c r="AP4902" s="1">
        <f t="shared" si="612"/>
        <v>10</v>
      </c>
      <c r="AQ4902" s="1">
        <f t="shared" si="613"/>
        <v>14.045000000000002</v>
      </c>
      <c r="AR4902" s="1">
        <f t="shared" si="615"/>
        <v>0</v>
      </c>
      <c r="AS4902" s="2" t="str">
        <f>VLOOKUP(AR4902,Sites!A:B,2,FALSE)</f>
        <v>N/A</v>
      </c>
      <c r="AT4902" s="2" t="str">
        <f>VLOOKUP(AR4902,Sites!A:C,3,FALSE)</f>
        <v>N/A</v>
      </c>
      <c r="AU4902" s="3">
        <f t="shared" si="614"/>
        <v>14.045000000000002</v>
      </c>
    </row>
    <row r="4903" spans="1:47" x14ac:dyDescent="0.25">
      <c r="A4903" s="5" t="s">
        <v>11834</v>
      </c>
      <c r="B4903" s="5" t="s">
        <v>11835</v>
      </c>
      <c r="C4903" s="5">
        <v>2</v>
      </c>
      <c r="D4903" s="5" t="s">
        <v>24</v>
      </c>
      <c r="E4903" s="5" t="s">
        <v>290</v>
      </c>
      <c r="F4903" s="5" t="s">
        <v>11836</v>
      </c>
      <c r="G4903" s="5" t="s">
        <v>292</v>
      </c>
      <c r="X4903" s="5">
        <v>0</v>
      </c>
      <c r="AH4903" s="15"/>
      <c r="AI4903" s="5">
        <v>0</v>
      </c>
      <c r="AJ4903" s="1">
        <f t="array" ref="AJ4903">INDEX(I4903:X4903, MATCH(FALSE,ISBLANK(I4903:X4903),FALSE))</f>
        <v>0</v>
      </c>
      <c r="AK4903" s="1">
        <f t="array" ref="AK4903">IF(AJ4903=0,INDEX(Y4903:AI4903, MATCH(FALSE,ISBLANK(Y4903:AI4903),FALSE)),0)</f>
        <v>0</v>
      </c>
      <c r="AL4903" s="1">
        <f t="shared" si="608"/>
        <v>0</v>
      </c>
      <c r="AM4903" s="1">
        <f t="shared" si="609"/>
        <v>0</v>
      </c>
      <c r="AN4903" s="1">
        <f t="shared" si="610"/>
        <v>0</v>
      </c>
      <c r="AO4903" s="1">
        <f t="shared" si="611"/>
        <v>0</v>
      </c>
      <c r="AP4903" s="1">
        <f t="shared" si="612"/>
        <v>2</v>
      </c>
      <c r="AQ4903" s="1">
        <f t="shared" si="613"/>
        <v>12.58</v>
      </c>
      <c r="AR4903" s="1">
        <f t="shared" si="615"/>
        <v>0</v>
      </c>
      <c r="AS4903" s="2" t="str">
        <f>VLOOKUP(AR4903,Sites!A:B,2,FALSE)</f>
        <v>N/A</v>
      </c>
      <c r="AT4903" s="2" t="str">
        <f>VLOOKUP(AR4903,Sites!A:C,3,FALSE)</f>
        <v>N/A</v>
      </c>
      <c r="AU4903" s="3">
        <f t="shared" si="614"/>
        <v>12.58</v>
      </c>
    </row>
    <row r="4904" spans="1:47" x14ac:dyDescent="0.25">
      <c r="A4904" s="5" t="s">
        <v>11837</v>
      </c>
      <c r="B4904" s="5" t="s">
        <v>11838</v>
      </c>
      <c r="C4904" s="5">
        <v>9</v>
      </c>
      <c r="D4904" s="5" t="s">
        <v>24</v>
      </c>
      <c r="E4904" s="5" t="s">
        <v>63</v>
      </c>
      <c r="F4904" s="5" t="s">
        <v>11839</v>
      </c>
      <c r="G4904" s="5" t="s">
        <v>65</v>
      </c>
      <c r="J4904" s="5" t="s">
        <v>8</v>
      </c>
      <c r="K4904" s="5" t="s">
        <v>9</v>
      </c>
      <c r="O4904" s="5" t="s">
        <v>8</v>
      </c>
      <c r="P4904" s="5" t="s">
        <v>9</v>
      </c>
      <c r="T4904" s="5" t="s">
        <v>8</v>
      </c>
      <c r="U4904" s="5" t="s">
        <v>9</v>
      </c>
      <c r="X4904" s="5">
        <v>0</v>
      </c>
      <c r="AE4904" s="5" t="s">
        <v>20</v>
      </c>
      <c r="AH4904" s="15"/>
      <c r="AI4904" s="5">
        <v>0</v>
      </c>
      <c r="AJ4904" s="1" t="str">
        <f t="array" ref="AJ4904">INDEX(I4904:X4904, MATCH(FALSE,ISBLANK(I4904:X4904),FALSE))</f>
        <v>GV</v>
      </c>
      <c r="AK4904" s="1">
        <f t="array" ref="AK4904">IF(AJ4904=0,INDEX(Y4904:AI4904, MATCH(FALSE,ISBLANK(Y4904:AI4904),FALSE)),0)</f>
        <v>0</v>
      </c>
      <c r="AL4904" s="1">
        <f t="shared" si="608"/>
        <v>9</v>
      </c>
      <c r="AM4904" s="1">
        <f t="shared" si="609"/>
        <v>204.39000000000001</v>
      </c>
      <c r="AN4904" s="1">
        <f t="shared" si="610"/>
        <v>0</v>
      </c>
      <c r="AO4904" s="1">
        <f t="shared" si="611"/>
        <v>0</v>
      </c>
      <c r="AP4904" s="1">
        <f t="shared" si="612"/>
        <v>0</v>
      </c>
      <c r="AQ4904" s="1">
        <f t="shared" si="613"/>
        <v>0</v>
      </c>
      <c r="AR4904" s="1" t="str">
        <f t="shared" si="615"/>
        <v>GV</v>
      </c>
      <c r="AS4904" s="2" t="str">
        <f>VLOOKUP(AR4904,Sites!A:B,2,FALSE)</f>
        <v>IKO Hillsboro </v>
      </c>
      <c r="AT4904" s="2" t="str">
        <f>VLOOKUP(AR4904,Sites!A:C,3,FALSE)</f>
        <v>IKO-US </v>
      </c>
      <c r="AU4904" s="3">
        <f t="shared" si="614"/>
        <v>204.39000000000001</v>
      </c>
    </row>
    <row r="4905" spans="1:47" x14ac:dyDescent="0.25">
      <c r="A4905" s="5" t="s">
        <v>11840</v>
      </c>
      <c r="B4905" s="5" t="s">
        <v>11841</v>
      </c>
      <c r="C4905" s="5">
        <v>520</v>
      </c>
      <c r="D4905" s="5" t="s">
        <v>62</v>
      </c>
      <c r="E4905" s="5" t="s">
        <v>63</v>
      </c>
      <c r="F4905" s="5" t="s">
        <v>3960</v>
      </c>
      <c r="G4905" s="5" t="s">
        <v>65</v>
      </c>
      <c r="J4905" s="5" t="s">
        <v>8</v>
      </c>
      <c r="T4905" s="5" t="s">
        <v>8</v>
      </c>
      <c r="X4905" s="5">
        <v>0</v>
      </c>
      <c r="AE4905" s="5" t="s">
        <v>20</v>
      </c>
      <c r="AH4905" s="15"/>
      <c r="AI4905" s="5">
        <v>0</v>
      </c>
      <c r="AJ4905" s="1" t="str">
        <f t="array" ref="AJ4905">INDEX(I4905:X4905, MATCH(FALSE,ISBLANK(I4905:X4905),FALSE))</f>
        <v>GV</v>
      </c>
      <c r="AK4905" s="1">
        <f t="array" ref="AK4905">IF(AJ4905=0,INDEX(Y4905:AI4905, MATCH(FALSE,ISBLANK(Y4905:AI4905),FALSE)),0)</f>
        <v>0</v>
      </c>
      <c r="AL4905" s="1">
        <f t="shared" si="608"/>
        <v>520</v>
      </c>
      <c r="AM4905" s="1">
        <f t="shared" si="609"/>
        <v>0</v>
      </c>
      <c r="AN4905" s="1">
        <f t="shared" si="610"/>
        <v>0</v>
      </c>
      <c r="AO4905" s="1">
        <f t="shared" si="611"/>
        <v>0</v>
      </c>
      <c r="AP4905" s="1">
        <f t="shared" si="612"/>
        <v>0</v>
      </c>
      <c r="AQ4905" s="1">
        <f t="shared" si="613"/>
        <v>0</v>
      </c>
      <c r="AR4905" s="1" t="str">
        <f t="shared" si="615"/>
        <v>GV</v>
      </c>
      <c r="AS4905" s="2" t="str">
        <f>VLOOKUP(AR4905,Sites!A:B,2,FALSE)</f>
        <v>IKO Hillsboro </v>
      </c>
      <c r="AT4905" s="2" t="str">
        <f>VLOOKUP(AR4905,Sites!A:C,3,FALSE)</f>
        <v>IKO-US </v>
      </c>
      <c r="AU4905" s="3">
        <f t="shared" si="614"/>
        <v>0</v>
      </c>
    </row>
    <row r="4906" spans="1:47" x14ac:dyDescent="0.25">
      <c r="A4906" s="5" t="s">
        <v>11842</v>
      </c>
      <c r="B4906" s="5" t="s">
        <v>11843</v>
      </c>
      <c r="C4906" s="5">
        <v>3</v>
      </c>
      <c r="D4906" s="5" t="s">
        <v>24</v>
      </c>
      <c r="E4906" s="5" t="s">
        <v>72</v>
      </c>
      <c r="F4906" s="5" t="s">
        <v>11844</v>
      </c>
      <c r="G4906" s="5" t="s">
        <v>74</v>
      </c>
      <c r="L4906" s="5" t="s">
        <v>10</v>
      </c>
      <c r="Q4906" s="5" t="s">
        <v>10</v>
      </c>
      <c r="V4906" s="5" t="s">
        <v>10</v>
      </c>
      <c r="X4906" s="5">
        <v>0</v>
      </c>
      <c r="Z4906" s="5" t="s">
        <v>15</v>
      </c>
      <c r="AA4906" s="5" t="s">
        <v>16</v>
      </c>
      <c r="AH4906" s="15"/>
      <c r="AI4906" s="5">
        <v>0</v>
      </c>
      <c r="AJ4906" s="1" t="str">
        <f t="array" ref="AJ4906">INDEX(I4906:X4906, MATCH(FALSE,ISBLANK(I4906:X4906),FALSE))</f>
        <v>CA</v>
      </c>
      <c r="AK4906" s="1">
        <f t="array" ref="AK4906">IF(AJ4906=0,INDEX(Y4906:AI4906, MATCH(FALSE,ISBLANK(Y4906:AI4906),FALSE)),0)</f>
        <v>0</v>
      </c>
      <c r="AL4906" s="1">
        <f t="shared" si="608"/>
        <v>3</v>
      </c>
      <c r="AM4906" s="1">
        <f t="shared" si="609"/>
        <v>197.16</v>
      </c>
      <c r="AN4906" s="1">
        <f t="shared" si="610"/>
        <v>0</v>
      </c>
      <c r="AO4906" s="1">
        <f t="shared" si="611"/>
        <v>0</v>
      </c>
      <c r="AP4906" s="1">
        <f t="shared" si="612"/>
        <v>0</v>
      </c>
      <c r="AQ4906" s="1">
        <f t="shared" si="613"/>
        <v>0</v>
      </c>
      <c r="AR4906" s="1" t="str">
        <f t="shared" si="615"/>
        <v>CA</v>
      </c>
      <c r="AS4906" s="2" t="str">
        <f>VLOOKUP(AR4906,Sites!A:B,2,FALSE)</f>
        <v>IKO Kankakee </v>
      </c>
      <c r="AT4906" s="2" t="str">
        <f>VLOOKUP(AR4906,Sites!A:C,3,FALSE)</f>
        <v>IKO-US </v>
      </c>
      <c r="AU4906" s="3">
        <f t="shared" si="614"/>
        <v>197.16</v>
      </c>
    </row>
    <row r="4907" spans="1:47" x14ac:dyDescent="0.25">
      <c r="A4907" s="5" t="s">
        <v>11845</v>
      </c>
      <c r="B4907" s="5" t="s">
        <v>11846</v>
      </c>
      <c r="C4907" s="5">
        <v>1</v>
      </c>
      <c r="D4907" s="5" t="s">
        <v>24</v>
      </c>
      <c r="E4907" s="5" t="s">
        <v>290</v>
      </c>
      <c r="F4907" s="5" t="s">
        <v>11847</v>
      </c>
      <c r="G4907" s="5" t="s">
        <v>292</v>
      </c>
      <c r="X4907" s="5">
        <v>0</v>
      </c>
      <c r="AH4907" s="15"/>
      <c r="AI4907" s="5">
        <v>0</v>
      </c>
      <c r="AJ4907" s="1">
        <f t="array" ref="AJ4907">INDEX(I4907:X4907, MATCH(FALSE,ISBLANK(I4907:X4907),FALSE))</f>
        <v>0</v>
      </c>
      <c r="AK4907" s="1">
        <f t="array" ref="AK4907">IF(AJ4907=0,INDEX(Y4907:AI4907, MATCH(FALSE,ISBLANK(Y4907:AI4907),FALSE)),0)</f>
        <v>0</v>
      </c>
      <c r="AL4907" s="1">
        <f t="shared" si="608"/>
        <v>0</v>
      </c>
      <c r="AM4907" s="1">
        <f t="shared" si="609"/>
        <v>0</v>
      </c>
      <c r="AN4907" s="1">
        <f t="shared" si="610"/>
        <v>0</v>
      </c>
      <c r="AO4907" s="1">
        <f t="shared" si="611"/>
        <v>0</v>
      </c>
      <c r="AP4907" s="1">
        <f t="shared" si="612"/>
        <v>1</v>
      </c>
      <c r="AQ4907" s="1">
        <f t="shared" si="613"/>
        <v>14.75</v>
      </c>
      <c r="AR4907" s="1">
        <f t="shared" si="615"/>
        <v>0</v>
      </c>
      <c r="AS4907" s="2" t="str">
        <f>VLOOKUP(AR4907,Sites!A:B,2,FALSE)</f>
        <v>N/A</v>
      </c>
      <c r="AT4907" s="2" t="str">
        <f>VLOOKUP(AR4907,Sites!A:C,3,FALSE)</f>
        <v>N/A</v>
      </c>
      <c r="AU4907" s="3">
        <f t="shared" si="614"/>
        <v>14.75</v>
      </c>
    </row>
    <row r="4908" spans="1:47" x14ac:dyDescent="0.25">
      <c r="A4908" s="5" t="s">
        <v>11848</v>
      </c>
      <c r="B4908" s="5" t="s">
        <v>11849</v>
      </c>
      <c r="C4908" s="5">
        <v>3</v>
      </c>
      <c r="D4908" s="5" t="s">
        <v>24</v>
      </c>
      <c r="E4908" s="5" t="s">
        <v>25</v>
      </c>
      <c r="F4908" s="5" t="s">
        <v>11850</v>
      </c>
      <c r="G4908" s="5" t="s">
        <v>27</v>
      </c>
      <c r="X4908" s="5">
        <v>0</v>
      </c>
      <c r="AA4908" s="5" t="s">
        <v>16</v>
      </c>
      <c r="AH4908" s="15"/>
      <c r="AI4908" s="5">
        <v>0</v>
      </c>
      <c r="AJ4908" s="1">
        <f t="array" ref="AJ4908">INDEX(I4908:X4908, MATCH(FALSE,ISBLANK(I4908:X4908),FALSE))</f>
        <v>0</v>
      </c>
      <c r="AK4908" s="1" t="str">
        <f t="array" ref="AK4908">IF(AJ4908=0,INDEX(Y4908:AI4908, MATCH(FALSE,ISBLANK(Y4908:AI4908),FALSE)),0)</f>
        <v>GI</v>
      </c>
      <c r="AL4908" s="1">
        <f t="shared" si="608"/>
        <v>0</v>
      </c>
      <c r="AM4908" s="1">
        <f t="shared" si="609"/>
        <v>0</v>
      </c>
      <c r="AN4908" s="1">
        <f t="shared" si="610"/>
        <v>3</v>
      </c>
      <c r="AO4908" s="1">
        <f t="shared" si="611"/>
        <v>1309.6500000000001</v>
      </c>
      <c r="AP4908" s="1">
        <f t="shared" si="612"/>
        <v>0</v>
      </c>
      <c r="AQ4908" s="1">
        <f t="shared" si="613"/>
        <v>0</v>
      </c>
      <c r="AR4908" s="1" t="str">
        <f t="shared" si="615"/>
        <v>GI</v>
      </c>
      <c r="AS4908" s="2" t="str">
        <f>VLOOKUP(AR4908,Sites!A:B,2,FALSE)</f>
        <v>IKO Madoc Site </v>
      </c>
      <c r="AT4908" s="2" t="str">
        <f>VLOOKUP(AR4908,Sites!A:C,3,FALSE)</f>
        <v>IKO-CAD </v>
      </c>
      <c r="AU4908" s="3">
        <f t="shared" si="614"/>
        <v>1309.6500000000001</v>
      </c>
    </row>
    <row r="4909" spans="1:47" x14ac:dyDescent="0.25">
      <c r="A4909" s="5" t="s">
        <v>11851</v>
      </c>
      <c r="B4909" s="5" t="s">
        <v>11852</v>
      </c>
      <c r="C4909" s="5">
        <v>3</v>
      </c>
      <c r="D4909" s="5" t="s">
        <v>24</v>
      </c>
      <c r="E4909" s="5" t="s">
        <v>201</v>
      </c>
      <c r="F4909" s="5" t="s">
        <v>3960</v>
      </c>
      <c r="G4909" s="5" t="s">
        <v>203</v>
      </c>
      <c r="M4909" s="5" t="s">
        <v>11</v>
      </c>
      <c r="W4909" s="5" t="s">
        <v>11</v>
      </c>
      <c r="X4909" s="5">
        <v>0</v>
      </c>
      <c r="AH4909" s="15"/>
      <c r="AI4909" s="5">
        <v>0</v>
      </c>
      <c r="AJ4909" s="1" t="str">
        <f t="array" ref="AJ4909">INDEX(I4909:X4909, MATCH(FALSE,ISBLANK(I4909:X4909),FALSE))</f>
        <v>GC</v>
      </c>
      <c r="AK4909" s="1">
        <f t="array" ref="AK4909">IF(AJ4909=0,INDEX(Y4909:AI4909, MATCH(FALSE,ISBLANK(Y4909:AI4909),FALSE)),0)</f>
        <v>0</v>
      </c>
      <c r="AL4909" s="1">
        <f t="shared" si="608"/>
        <v>3</v>
      </c>
      <c r="AM4909" s="1">
        <f t="shared" si="609"/>
        <v>0</v>
      </c>
      <c r="AN4909" s="1">
        <f t="shared" si="610"/>
        <v>0</v>
      </c>
      <c r="AO4909" s="1">
        <f t="shared" si="611"/>
        <v>0</v>
      </c>
      <c r="AP4909" s="1">
        <f t="shared" si="612"/>
        <v>0</v>
      </c>
      <c r="AQ4909" s="1">
        <f t="shared" si="613"/>
        <v>0</v>
      </c>
      <c r="AR4909" s="1" t="str">
        <f t="shared" si="615"/>
        <v>GC</v>
      </c>
      <c r="AS4909" s="2" t="str">
        <f>VLOOKUP(AR4909,Sites!A:B,2,FALSE)</f>
        <v>IKO Sumas </v>
      </c>
      <c r="AT4909" s="2" t="str">
        <f>VLOOKUP(AR4909,Sites!A:C,3,FALSE)</f>
        <v>IKO-US </v>
      </c>
      <c r="AU4909" s="3">
        <f t="shared" si="614"/>
        <v>0</v>
      </c>
    </row>
    <row r="4910" spans="1:47" x14ac:dyDescent="0.25">
      <c r="A4910" s="5" t="s">
        <v>11853</v>
      </c>
      <c r="B4910" s="5" t="s">
        <v>11854</v>
      </c>
      <c r="C4910" s="5">
        <v>400</v>
      </c>
      <c r="D4910" s="5" t="s">
        <v>24</v>
      </c>
      <c r="E4910" s="5" t="s">
        <v>290</v>
      </c>
      <c r="F4910" s="5" t="s">
        <v>10610</v>
      </c>
      <c r="G4910" s="5" t="s">
        <v>292</v>
      </c>
      <c r="K4910" s="5" t="s">
        <v>9</v>
      </c>
      <c r="L4910" s="5" t="s">
        <v>10</v>
      </c>
      <c r="Q4910" s="5" t="s">
        <v>10</v>
      </c>
      <c r="U4910" s="5" t="s">
        <v>9</v>
      </c>
      <c r="V4910" s="5" t="s">
        <v>10</v>
      </c>
      <c r="X4910" s="5">
        <v>0</v>
      </c>
      <c r="AH4910" s="15"/>
      <c r="AI4910" s="5">
        <v>0</v>
      </c>
      <c r="AJ4910" s="1" t="str">
        <f t="array" ref="AJ4910">INDEX(I4910:X4910, MATCH(FALSE,ISBLANK(I4910:X4910),FALSE))</f>
        <v>GS</v>
      </c>
      <c r="AK4910" s="1">
        <f t="array" ref="AK4910">IF(AJ4910=0,INDEX(Y4910:AI4910, MATCH(FALSE,ISBLANK(Y4910:AI4910),FALSE)),0)</f>
        <v>0</v>
      </c>
      <c r="AL4910" s="1">
        <f t="shared" si="608"/>
        <v>400</v>
      </c>
      <c r="AM4910" s="1">
        <f t="shared" si="609"/>
        <v>1516</v>
      </c>
      <c r="AN4910" s="1">
        <f t="shared" si="610"/>
        <v>0</v>
      </c>
      <c r="AO4910" s="1">
        <f t="shared" si="611"/>
        <v>0</v>
      </c>
      <c r="AP4910" s="1">
        <f t="shared" si="612"/>
        <v>0</v>
      </c>
      <c r="AQ4910" s="1">
        <f t="shared" si="613"/>
        <v>0</v>
      </c>
      <c r="AR4910" s="1" t="str">
        <f t="shared" si="615"/>
        <v>GS</v>
      </c>
      <c r="AS4910" s="2" t="str">
        <f>VLOOKUP(AR4910,Sites!A:B,2,FALSE)</f>
        <v>IKO Sylacauga </v>
      </c>
      <c r="AT4910" s="2" t="str">
        <f>VLOOKUP(AR4910,Sites!A:C,3,FALSE)</f>
        <v>IKO-US </v>
      </c>
      <c r="AU4910" s="3">
        <f t="shared" si="614"/>
        <v>1516</v>
      </c>
    </row>
    <row r="4911" spans="1:47" x14ac:dyDescent="0.25">
      <c r="A4911" s="5" t="s">
        <v>11855</v>
      </c>
      <c r="B4911" s="5" t="s">
        <v>11856</v>
      </c>
      <c r="C4911" s="5">
        <v>2</v>
      </c>
      <c r="D4911" s="5" t="s">
        <v>24</v>
      </c>
      <c r="E4911" s="5" t="s">
        <v>48</v>
      </c>
      <c r="F4911" s="5" t="s">
        <v>2159</v>
      </c>
      <c r="G4911" s="5" t="s">
        <v>50</v>
      </c>
      <c r="L4911" s="5" t="s">
        <v>10</v>
      </c>
      <c r="Q4911" s="5" t="s">
        <v>10</v>
      </c>
      <c r="V4911" s="5" t="s">
        <v>10</v>
      </c>
      <c r="X4911" s="5">
        <v>0</v>
      </c>
      <c r="AH4911" s="15"/>
      <c r="AI4911" s="5">
        <v>0</v>
      </c>
      <c r="AJ4911" s="1" t="str">
        <f t="array" ref="AJ4911">INDEX(I4911:X4911, MATCH(FALSE,ISBLANK(I4911:X4911),FALSE))</f>
        <v>CA</v>
      </c>
      <c r="AK4911" s="1">
        <f t="array" ref="AK4911">IF(AJ4911=0,INDEX(Y4911:AI4911, MATCH(FALSE,ISBLANK(Y4911:AI4911),FALSE)),0)</f>
        <v>0</v>
      </c>
      <c r="AL4911" s="1">
        <f t="shared" si="608"/>
        <v>2</v>
      </c>
      <c r="AM4911" s="1">
        <f t="shared" si="609"/>
        <v>150</v>
      </c>
      <c r="AN4911" s="1">
        <f t="shared" si="610"/>
        <v>0</v>
      </c>
      <c r="AO4911" s="1">
        <f t="shared" si="611"/>
        <v>0</v>
      </c>
      <c r="AP4911" s="1">
        <f t="shared" si="612"/>
        <v>0</v>
      </c>
      <c r="AQ4911" s="1">
        <f t="shared" si="613"/>
        <v>0</v>
      </c>
      <c r="AR4911" s="1" t="str">
        <f t="shared" si="615"/>
        <v>CA</v>
      </c>
      <c r="AS4911" s="2" t="str">
        <f>VLOOKUP(AR4911,Sites!A:B,2,FALSE)</f>
        <v>IKO Kankakee </v>
      </c>
      <c r="AT4911" s="2" t="str">
        <f>VLOOKUP(AR4911,Sites!A:C,3,FALSE)</f>
        <v>IKO-US </v>
      </c>
      <c r="AU4911" s="3">
        <f t="shared" si="614"/>
        <v>150</v>
      </c>
    </row>
    <row r="4912" spans="1:47" x14ac:dyDescent="0.25">
      <c r="A4912" s="5" t="s">
        <v>11857</v>
      </c>
      <c r="B4912" s="5" t="s">
        <v>11858</v>
      </c>
      <c r="C4912" s="5">
        <v>3</v>
      </c>
      <c r="D4912" s="5" t="s">
        <v>24</v>
      </c>
      <c r="E4912" s="5" t="s">
        <v>25</v>
      </c>
      <c r="F4912" s="5" t="s">
        <v>4644</v>
      </c>
      <c r="G4912" s="5" t="s">
        <v>27</v>
      </c>
      <c r="L4912" s="5" t="s">
        <v>10</v>
      </c>
      <c r="V4912" s="5" t="s">
        <v>10</v>
      </c>
      <c r="X4912" s="5">
        <v>0</v>
      </c>
      <c r="AH4912" s="15"/>
      <c r="AI4912" s="5">
        <v>0</v>
      </c>
      <c r="AJ4912" s="1" t="str">
        <f t="array" ref="AJ4912">INDEX(I4912:X4912, MATCH(FALSE,ISBLANK(I4912:X4912),FALSE))</f>
        <v>CA</v>
      </c>
      <c r="AK4912" s="1">
        <f t="array" ref="AK4912">IF(AJ4912=0,INDEX(Y4912:AI4912, MATCH(FALSE,ISBLANK(Y4912:AI4912),FALSE)),0)</f>
        <v>0</v>
      </c>
      <c r="AL4912" s="1">
        <f t="shared" si="608"/>
        <v>3</v>
      </c>
      <c r="AM4912" s="1">
        <f t="shared" si="609"/>
        <v>472.32</v>
      </c>
      <c r="AN4912" s="1">
        <f t="shared" si="610"/>
        <v>0</v>
      </c>
      <c r="AO4912" s="1">
        <f t="shared" si="611"/>
        <v>0</v>
      </c>
      <c r="AP4912" s="1">
        <f t="shared" si="612"/>
        <v>0</v>
      </c>
      <c r="AQ4912" s="1">
        <f t="shared" si="613"/>
        <v>0</v>
      </c>
      <c r="AR4912" s="1" t="str">
        <f t="shared" si="615"/>
        <v>CA</v>
      </c>
      <c r="AS4912" s="2" t="str">
        <f>VLOOKUP(AR4912,Sites!A:B,2,FALSE)</f>
        <v>IKO Kankakee </v>
      </c>
      <c r="AT4912" s="2" t="str">
        <f>VLOOKUP(AR4912,Sites!A:C,3,FALSE)</f>
        <v>IKO-US </v>
      </c>
      <c r="AU4912" s="3">
        <f t="shared" si="614"/>
        <v>472.32</v>
      </c>
    </row>
    <row r="4913" spans="1:47" x14ac:dyDescent="0.25">
      <c r="A4913" s="5" t="s">
        <v>11859</v>
      </c>
      <c r="B4913" s="5" t="s">
        <v>11860</v>
      </c>
      <c r="C4913" s="5">
        <v>50</v>
      </c>
      <c r="D4913" s="5" t="s">
        <v>367</v>
      </c>
      <c r="E4913" s="5" t="s">
        <v>368</v>
      </c>
      <c r="F4913" s="5" t="s">
        <v>3960</v>
      </c>
      <c r="G4913" s="5" t="s">
        <v>369</v>
      </c>
      <c r="X4913" s="5">
        <v>0</v>
      </c>
      <c r="AH4913" s="15"/>
      <c r="AI4913" s="5">
        <v>0</v>
      </c>
      <c r="AJ4913" s="1">
        <f t="array" ref="AJ4913">INDEX(I4913:X4913, MATCH(FALSE,ISBLANK(I4913:X4913),FALSE))</f>
        <v>0</v>
      </c>
      <c r="AK4913" s="1">
        <f t="array" ref="AK4913">IF(AJ4913=0,INDEX(Y4913:AI4913, MATCH(FALSE,ISBLANK(Y4913:AI4913),FALSE)),0)</f>
        <v>0</v>
      </c>
      <c r="AL4913" s="1">
        <f t="shared" si="608"/>
        <v>0</v>
      </c>
      <c r="AM4913" s="1">
        <f t="shared" si="609"/>
        <v>0</v>
      </c>
      <c r="AN4913" s="1">
        <f t="shared" si="610"/>
        <v>0</v>
      </c>
      <c r="AO4913" s="1">
        <f t="shared" si="611"/>
        <v>0</v>
      </c>
      <c r="AP4913" s="1">
        <f t="shared" si="612"/>
        <v>50</v>
      </c>
      <c r="AQ4913" s="1">
        <f t="shared" si="613"/>
        <v>0</v>
      </c>
      <c r="AR4913" s="1">
        <f t="shared" si="615"/>
        <v>0</v>
      </c>
      <c r="AS4913" s="2" t="str">
        <f>VLOOKUP(AR4913,Sites!A:B,2,FALSE)</f>
        <v>N/A</v>
      </c>
      <c r="AT4913" s="2" t="str">
        <f>VLOOKUP(AR4913,Sites!A:C,3,FALSE)</f>
        <v>N/A</v>
      </c>
      <c r="AU4913" s="3">
        <f t="shared" si="614"/>
        <v>0</v>
      </c>
    </row>
    <row r="4914" spans="1:47" x14ac:dyDescent="0.25">
      <c r="A4914" s="5" t="s">
        <v>11861</v>
      </c>
      <c r="B4914" s="5" t="s">
        <v>11862</v>
      </c>
      <c r="C4914" s="5">
        <v>200</v>
      </c>
      <c r="D4914" s="5" t="s">
        <v>7464</v>
      </c>
      <c r="E4914" s="5" t="s">
        <v>63</v>
      </c>
      <c r="F4914" s="5" t="s">
        <v>3960</v>
      </c>
      <c r="G4914" s="5" t="s">
        <v>65</v>
      </c>
      <c r="L4914" s="5" t="s">
        <v>10</v>
      </c>
      <c r="Q4914" s="5" t="s">
        <v>10</v>
      </c>
      <c r="V4914" s="5" t="s">
        <v>10</v>
      </c>
      <c r="X4914" s="5">
        <v>0</v>
      </c>
      <c r="AH4914" s="15"/>
      <c r="AI4914" s="5">
        <v>0</v>
      </c>
      <c r="AJ4914" s="1" t="str">
        <f t="array" ref="AJ4914">INDEX(I4914:X4914, MATCH(FALSE,ISBLANK(I4914:X4914),FALSE))</f>
        <v>CA</v>
      </c>
      <c r="AK4914" s="1">
        <f t="array" ref="AK4914">IF(AJ4914=0,INDEX(Y4914:AI4914, MATCH(FALSE,ISBLANK(Y4914:AI4914),FALSE)),0)</f>
        <v>0</v>
      </c>
      <c r="AL4914" s="1">
        <f t="shared" si="608"/>
        <v>200</v>
      </c>
      <c r="AM4914" s="1">
        <f t="shared" si="609"/>
        <v>0</v>
      </c>
      <c r="AN4914" s="1">
        <f t="shared" si="610"/>
        <v>0</v>
      </c>
      <c r="AO4914" s="1">
        <f t="shared" si="611"/>
        <v>0</v>
      </c>
      <c r="AP4914" s="1">
        <f t="shared" si="612"/>
        <v>0</v>
      </c>
      <c r="AQ4914" s="1">
        <f t="shared" si="613"/>
        <v>0</v>
      </c>
      <c r="AR4914" s="1" t="str">
        <f t="shared" si="615"/>
        <v>CA</v>
      </c>
      <c r="AS4914" s="2" t="str">
        <f>VLOOKUP(AR4914,Sites!A:B,2,FALSE)</f>
        <v>IKO Kankakee </v>
      </c>
      <c r="AT4914" s="2" t="str">
        <f>VLOOKUP(AR4914,Sites!A:C,3,FALSE)</f>
        <v>IKO-US </v>
      </c>
      <c r="AU4914" s="3">
        <f t="shared" si="614"/>
        <v>0</v>
      </c>
    </row>
    <row r="4915" spans="1:47" x14ac:dyDescent="0.25">
      <c r="A4915" s="5" t="s">
        <v>11863</v>
      </c>
      <c r="B4915" s="5" t="s">
        <v>11864</v>
      </c>
      <c r="C4915" s="5">
        <v>3</v>
      </c>
      <c r="D4915" s="5" t="s">
        <v>24</v>
      </c>
      <c r="E4915" s="5" t="s">
        <v>290</v>
      </c>
      <c r="F4915" s="5" t="s">
        <v>5868</v>
      </c>
      <c r="G4915" s="5" t="s">
        <v>292</v>
      </c>
      <c r="X4915" s="5">
        <v>0</v>
      </c>
      <c r="AH4915" s="15" t="s">
        <v>17</v>
      </c>
      <c r="AI4915" s="5">
        <v>0</v>
      </c>
      <c r="AJ4915" s="1">
        <f t="array" ref="AJ4915">INDEX(I4915:X4915, MATCH(FALSE,ISBLANK(I4915:X4915),FALSE))</f>
        <v>0</v>
      </c>
      <c r="AK4915" s="1" t="str">
        <f t="array" ref="AK4915">IF(AJ4915=0,INDEX(Y4915:AI4915, MATCH(FALSE,ISBLANK(Y4915:AI4915),FALSE)),0)</f>
        <v>GJ</v>
      </c>
      <c r="AL4915" s="1">
        <f t="shared" si="608"/>
        <v>0</v>
      </c>
      <c r="AM4915" s="1">
        <f t="shared" si="609"/>
        <v>0</v>
      </c>
      <c r="AN4915" s="1">
        <f t="shared" si="610"/>
        <v>3</v>
      </c>
      <c r="AO4915" s="1">
        <f t="shared" si="611"/>
        <v>29.58</v>
      </c>
      <c r="AP4915" s="1">
        <f t="shared" si="612"/>
        <v>0</v>
      </c>
      <c r="AQ4915" s="1">
        <f t="shared" si="613"/>
        <v>0</v>
      </c>
      <c r="AR4915" s="1" t="str">
        <f t="shared" si="615"/>
        <v>GJ</v>
      </c>
      <c r="AS4915" s="2" t="str">
        <f>VLOOKUP(AR4915,Sites!A:B,2,FALSE)</f>
        <v>Canroof Corp Site </v>
      </c>
      <c r="AT4915" s="2" t="str">
        <f>VLOOKUP(AR4915,Sites!A:C,3,FALSE)</f>
        <v>IKO-CAD </v>
      </c>
      <c r="AU4915" s="3">
        <f t="shared" si="614"/>
        <v>29.58</v>
      </c>
    </row>
    <row r="4916" spans="1:47" x14ac:dyDescent="0.25">
      <c r="A4916" s="5" t="s">
        <v>11865</v>
      </c>
      <c r="B4916" s="5" t="s">
        <v>11866</v>
      </c>
      <c r="C4916" s="5">
        <v>6</v>
      </c>
      <c r="D4916" s="5" t="s">
        <v>62</v>
      </c>
      <c r="E4916" s="5" t="s">
        <v>290</v>
      </c>
      <c r="F4916" s="5" t="s">
        <v>11867</v>
      </c>
      <c r="G4916" s="5" t="s">
        <v>292</v>
      </c>
      <c r="X4916" s="5">
        <v>0</v>
      </c>
      <c r="AH4916" s="15"/>
      <c r="AI4916" s="5">
        <v>0</v>
      </c>
      <c r="AJ4916" s="1">
        <f t="array" ref="AJ4916">INDEX(I4916:X4916, MATCH(FALSE,ISBLANK(I4916:X4916),FALSE))</f>
        <v>0</v>
      </c>
      <c r="AK4916" s="1">
        <f t="array" ref="AK4916">IF(AJ4916=0,INDEX(Y4916:AI4916, MATCH(FALSE,ISBLANK(Y4916:AI4916),FALSE)),0)</f>
        <v>0</v>
      </c>
      <c r="AL4916" s="1">
        <f t="shared" si="608"/>
        <v>0</v>
      </c>
      <c r="AM4916" s="1">
        <f t="shared" si="609"/>
        <v>0</v>
      </c>
      <c r="AN4916" s="1">
        <f t="shared" si="610"/>
        <v>0</v>
      </c>
      <c r="AO4916" s="1">
        <f t="shared" si="611"/>
        <v>0</v>
      </c>
      <c r="AP4916" s="1">
        <f t="shared" si="612"/>
        <v>6</v>
      </c>
      <c r="AQ4916" s="1">
        <f t="shared" si="613"/>
        <v>46.019999999999996</v>
      </c>
      <c r="AR4916" s="1">
        <f t="shared" si="615"/>
        <v>0</v>
      </c>
      <c r="AS4916" s="2" t="str">
        <f>VLOOKUP(AR4916,Sites!A:B,2,FALSE)</f>
        <v>N/A</v>
      </c>
      <c r="AT4916" s="2" t="str">
        <f>VLOOKUP(AR4916,Sites!A:C,3,FALSE)</f>
        <v>N/A</v>
      </c>
      <c r="AU4916" s="3">
        <f t="shared" si="614"/>
        <v>46.019999999999996</v>
      </c>
    </row>
    <row r="4917" spans="1:47" x14ac:dyDescent="0.25">
      <c r="A4917" s="5" t="s">
        <v>11868</v>
      </c>
      <c r="B4917" s="5" t="s">
        <v>11869</v>
      </c>
      <c r="C4917" s="5">
        <v>3</v>
      </c>
      <c r="D4917" s="5" t="s">
        <v>24</v>
      </c>
      <c r="E4917" s="5" t="s">
        <v>201</v>
      </c>
      <c r="F4917" s="5" t="s">
        <v>1797</v>
      </c>
      <c r="G4917" s="5" t="s">
        <v>203</v>
      </c>
      <c r="X4917" s="5">
        <v>0</v>
      </c>
      <c r="AH4917" s="15"/>
      <c r="AI4917" s="5">
        <v>0</v>
      </c>
      <c r="AJ4917" s="1">
        <f t="array" ref="AJ4917">INDEX(I4917:X4917, MATCH(FALSE,ISBLANK(I4917:X4917),FALSE))</f>
        <v>0</v>
      </c>
      <c r="AK4917" s="1">
        <f t="array" ref="AK4917">IF(AJ4917=0,INDEX(Y4917:AI4917, MATCH(FALSE,ISBLANK(Y4917:AI4917),FALSE)),0)</f>
        <v>0</v>
      </c>
      <c r="AL4917" s="1">
        <f t="shared" si="608"/>
        <v>0</v>
      </c>
      <c r="AM4917" s="1">
        <f t="shared" si="609"/>
        <v>0</v>
      </c>
      <c r="AN4917" s="1">
        <f t="shared" si="610"/>
        <v>0</v>
      </c>
      <c r="AO4917" s="1">
        <f t="shared" si="611"/>
        <v>0</v>
      </c>
      <c r="AP4917" s="1">
        <f t="shared" si="612"/>
        <v>3</v>
      </c>
      <c r="AQ4917" s="1">
        <f t="shared" si="613"/>
        <v>885</v>
      </c>
      <c r="AR4917" s="1">
        <f t="shared" si="615"/>
        <v>0</v>
      </c>
      <c r="AS4917" s="2" t="str">
        <f>VLOOKUP(AR4917,Sites!A:B,2,FALSE)</f>
        <v>N/A</v>
      </c>
      <c r="AT4917" s="2" t="str">
        <f>VLOOKUP(AR4917,Sites!A:C,3,FALSE)</f>
        <v>N/A</v>
      </c>
      <c r="AU4917" s="3">
        <f t="shared" si="614"/>
        <v>885</v>
      </c>
    </row>
    <row r="4918" spans="1:47" x14ac:dyDescent="0.25">
      <c r="A4918" s="5" t="s">
        <v>11870</v>
      </c>
      <c r="B4918" s="5" t="s">
        <v>11871</v>
      </c>
      <c r="C4918" s="5">
        <v>1</v>
      </c>
      <c r="D4918" s="5" t="s">
        <v>24</v>
      </c>
      <c r="E4918" s="5" t="s">
        <v>25</v>
      </c>
      <c r="F4918" s="5" t="s">
        <v>3960</v>
      </c>
      <c r="G4918" s="5" t="s">
        <v>27</v>
      </c>
      <c r="L4918" s="5" t="s">
        <v>10</v>
      </c>
      <c r="V4918" s="5" t="s">
        <v>10</v>
      </c>
      <c r="X4918" s="5">
        <v>0</v>
      </c>
      <c r="AH4918" s="15"/>
      <c r="AI4918" s="5">
        <v>0</v>
      </c>
      <c r="AJ4918" s="1" t="str">
        <f t="array" ref="AJ4918">INDEX(I4918:X4918, MATCH(FALSE,ISBLANK(I4918:X4918),FALSE))</f>
        <v>CA</v>
      </c>
      <c r="AK4918" s="1">
        <f t="array" ref="AK4918">IF(AJ4918=0,INDEX(Y4918:AI4918, MATCH(FALSE,ISBLANK(Y4918:AI4918),FALSE)),0)</f>
        <v>0</v>
      </c>
      <c r="AL4918" s="1">
        <f t="shared" si="608"/>
        <v>1</v>
      </c>
      <c r="AM4918" s="1">
        <f t="shared" si="609"/>
        <v>0</v>
      </c>
      <c r="AN4918" s="1">
        <f t="shared" si="610"/>
        <v>0</v>
      </c>
      <c r="AO4918" s="1">
        <f t="shared" si="611"/>
        <v>0</v>
      </c>
      <c r="AP4918" s="1">
        <f t="shared" si="612"/>
        <v>0</v>
      </c>
      <c r="AQ4918" s="1">
        <f t="shared" si="613"/>
        <v>0</v>
      </c>
      <c r="AR4918" s="1" t="str">
        <f t="shared" si="615"/>
        <v>CA</v>
      </c>
      <c r="AS4918" s="2" t="str">
        <f>VLOOKUP(AR4918,Sites!A:B,2,FALSE)</f>
        <v>IKO Kankakee </v>
      </c>
      <c r="AT4918" s="2" t="str">
        <f>VLOOKUP(AR4918,Sites!A:C,3,FALSE)</f>
        <v>IKO-US </v>
      </c>
      <c r="AU4918" s="3">
        <f t="shared" si="614"/>
        <v>0</v>
      </c>
    </row>
    <row r="4919" spans="1:47" x14ac:dyDescent="0.25">
      <c r="A4919" s="5" t="s">
        <v>11872</v>
      </c>
      <c r="B4919" s="5" t="s">
        <v>11873</v>
      </c>
      <c r="C4919" s="5">
        <v>200</v>
      </c>
      <c r="D4919" s="5" t="s">
        <v>24</v>
      </c>
      <c r="E4919" s="5" t="s">
        <v>72</v>
      </c>
      <c r="F4919" s="5" t="s">
        <v>11874</v>
      </c>
      <c r="G4919" s="5" t="s">
        <v>74</v>
      </c>
      <c r="X4919" s="5">
        <v>0</v>
      </c>
      <c r="AH4919" s="15"/>
      <c r="AI4919" s="5">
        <v>0</v>
      </c>
      <c r="AJ4919" s="1">
        <f t="array" ref="AJ4919">INDEX(I4919:X4919, MATCH(FALSE,ISBLANK(I4919:X4919),FALSE))</f>
        <v>0</v>
      </c>
      <c r="AK4919" s="1">
        <f t="array" ref="AK4919">IF(AJ4919=0,INDEX(Y4919:AI4919, MATCH(FALSE,ISBLANK(Y4919:AI4919),FALSE)),0)</f>
        <v>0</v>
      </c>
      <c r="AL4919" s="1">
        <f t="shared" si="608"/>
        <v>0</v>
      </c>
      <c r="AM4919" s="1">
        <f t="shared" si="609"/>
        <v>0</v>
      </c>
      <c r="AN4919" s="1">
        <f t="shared" si="610"/>
        <v>0</v>
      </c>
      <c r="AO4919" s="1">
        <f t="shared" si="611"/>
        <v>0</v>
      </c>
      <c r="AP4919" s="1">
        <f t="shared" si="612"/>
        <v>200</v>
      </c>
      <c r="AQ4919" s="1">
        <f t="shared" si="613"/>
        <v>9.48</v>
      </c>
      <c r="AR4919" s="1">
        <f t="shared" si="615"/>
        <v>0</v>
      </c>
      <c r="AS4919" s="2" t="str">
        <f>VLOOKUP(AR4919,Sites!A:B,2,FALSE)</f>
        <v>N/A</v>
      </c>
      <c r="AT4919" s="2" t="str">
        <f>VLOOKUP(AR4919,Sites!A:C,3,FALSE)</f>
        <v>N/A</v>
      </c>
      <c r="AU4919" s="3">
        <f t="shared" si="614"/>
        <v>9.48</v>
      </c>
    </row>
    <row r="4920" spans="1:47" x14ac:dyDescent="0.25">
      <c r="A4920" s="5" t="s">
        <v>11875</v>
      </c>
      <c r="B4920" s="5" t="s">
        <v>11876</v>
      </c>
      <c r="C4920" s="5">
        <v>2</v>
      </c>
      <c r="D4920" s="5" t="s">
        <v>24</v>
      </c>
      <c r="E4920" s="5" t="s">
        <v>25</v>
      </c>
      <c r="F4920" s="5" t="s">
        <v>3960</v>
      </c>
      <c r="G4920" s="5" t="s">
        <v>27</v>
      </c>
      <c r="X4920" s="5">
        <v>0</v>
      </c>
      <c r="AH4920" s="15"/>
      <c r="AI4920" s="5">
        <v>0</v>
      </c>
      <c r="AJ4920" s="1">
        <f t="array" ref="AJ4920">INDEX(I4920:X4920, MATCH(FALSE,ISBLANK(I4920:X4920),FALSE))</f>
        <v>0</v>
      </c>
      <c r="AK4920" s="1">
        <f t="array" ref="AK4920">IF(AJ4920=0,INDEX(Y4920:AI4920, MATCH(FALSE,ISBLANK(Y4920:AI4920),FALSE)),0)</f>
        <v>0</v>
      </c>
      <c r="AL4920" s="1">
        <f t="shared" si="608"/>
        <v>0</v>
      </c>
      <c r="AM4920" s="1">
        <f t="shared" si="609"/>
        <v>0</v>
      </c>
      <c r="AN4920" s="1">
        <f t="shared" si="610"/>
        <v>0</v>
      </c>
      <c r="AO4920" s="1">
        <f t="shared" si="611"/>
        <v>0</v>
      </c>
      <c r="AP4920" s="1">
        <f t="shared" si="612"/>
        <v>2</v>
      </c>
      <c r="AQ4920" s="1">
        <f t="shared" si="613"/>
        <v>0</v>
      </c>
      <c r="AR4920" s="1">
        <f t="shared" si="615"/>
        <v>0</v>
      </c>
      <c r="AS4920" s="2" t="str">
        <f>VLOOKUP(AR4920,Sites!A:B,2,FALSE)</f>
        <v>N/A</v>
      </c>
      <c r="AT4920" s="2" t="str">
        <f>VLOOKUP(AR4920,Sites!A:C,3,FALSE)</f>
        <v>N/A</v>
      </c>
      <c r="AU4920" s="3">
        <f t="shared" si="614"/>
        <v>0</v>
      </c>
    </row>
    <row r="4921" spans="1:47" x14ac:dyDescent="0.25">
      <c r="A4921" s="5" t="s">
        <v>11877</v>
      </c>
      <c r="B4921" s="5" t="s">
        <v>11878</v>
      </c>
      <c r="C4921" s="5">
        <v>10</v>
      </c>
      <c r="D4921" s="5" t="s">
        <v>24</v>
      </c>
      <c r="E4921" s="5" t="s">
        <v>290</v>
      </c>
      <c r="F4921" s="5" t="s">
        <v>2835</v>
      </c>
      <c r="G4921" s="5" t="s">
        <v>292</v>
      </c>
      <c r="M4921" s="5" t="s">
        <v>11</v>
      </c>
      <c r="R4921" s="5" t="s">
        <v>11</v>
      </c>
      <c r="W4921" s="5" t="s">
        <v>11</v>
      </c>
      <c r="X4921" s="5">
        <v>0</v>
      </c>
      <c r="AH4921" s="15"/>
      <c r="AI4921" s="5">
        <v>0</v>
      </c>
      <c r="AJ4921" s="1" t="str">
        <f t="array" ref="AJ4921">INDEX(I4921:X4921, MATCH(FALSE,ISBLANK(I4921:X4921),FALSE))</f>
        <v>GC</v>
      </c>
      <c r="AK4921" s="1">
        <f t="array" ref="AK4921">IF(AJ4921=0,INDEX(Y4921:AI4921, MATCH(FALSE,ISBLANK(Y4921:AI4921),FALSE)),0)</f>
        <v>0</v>
      </c>
      <c r="AL4921" s="1">
        <f t="shared" si="608"/>
        <v>10</v>
      </c>
      <c r="AM4921" s="1">
        <f t="shared" si="609"/>
        <v>126.30000000000001</v>
      </c>
      <c r="AN4921" s="1">
        <f t="shared" si="610"/>
        <v>0</v>
      </c>
      <c r="AO4921" s="1">
        <f t="shared" si="611"/>
        <v>0</v>
      </c>
      <c r="AP4921" s="1">
        <f t="shared" si="612"/>
        <v>0</v>
      </c>
      <c r="AQ4921" s="1">
        <f t="shared" si="613"/>
        <v>0</v>
      </c>
      <c r="AR4921" s="1" t="str">
        <f t="shared" si="615"/>
        <v>GC</v>
      </c>
      <c r="AS4921" s="2" t="str">
        <f>VLOOKUP(AR4921,Sites!A:B,2,FALSE)</f>
        <v>IKO Sumas </v>
      </c>
      <c r="AT4921" s="2" t="str">
        <f>VLOOKUP(AR4921,Sites!A:C,3,FALSE)</f>
        <v>IKO-US </v>
      </c>
      <c r="AU4921" s="3">
        <f t="shared" si="614"/>
        <v>126.30000000000001</v>
      </c>
    </row>
    <row r="4922" spans="1:47" x14ac:dyDescent="0.25">
      <c r="A4922" s="5" t="s">
        <v>11879</v>
      </c>
      <c r="B4922" s="5" t="s">
        <v>11880</v>
      </c>
      <c r="C4922" s="5">
        <v>1</v>
      </c>
      <c r="D4922" s="5" t="s">
        <v>24</v>
      </c>
      <c r="E4922" s="5" t="s">
        <v>11881</v>
      </c>
      <c r="F4922" s="5" t="s">
        <v>3960</v>
      </c>
      <c r="G4922" s="5" t="s">
        <v>11882</v>
      </c>
      <c r="X4922" s="5">
        <v>0</v>
      </c>
      <c r="AH4922" s="15"/>
      <c r="AI4922" s="5">
        <v>0</v>
      </c>
      <c r="AJ4922" s="1">
        <f t="array" ref="AJ4922">INDEX(I4922:X4922, MATCH(FALSE,ISBLANK(I4922:X4922),FALSE))</f>
        <v>0</v>
      </c>
      <c r="AK4922" s="1">
        <f t="array" ref="AK4922">IF(AJ4922=0,INDEX(Y4922:AI4922, MATCH(FALSE,ISBLANK(Y4922:AI4922),FALSE)),0)</f>
        <v>0</v>
      </c>
      <c r="AL4922" s="1">
        <f t="shared" si="608"/>
        <v>0</v>
      </c>
      <c r="AM4922" s="1">
        <f t="shared" si="609"/>
        <v>0</v>
      </c>
      <c r="AN4922" s="1">
        <f t="shared" si="610"/>
        <v>0</v>
      </c>
      <c r="AO4922" s="1">
        <f t="shared" si="611"/>
        <v>0</v>
      </c>
      <c r="AP4922" s="1">
        <f t="shared" si="612"/>
        <v>1</v>
      </c>
      <c r="AQ4922" s="1">
        <f t="shared" si="613"/>
        <v>0</v>
      </c>
      <c r="AR4922" s="1">
        <f t="shared" si="615"/>
        <v>0</v>
      </c>
      <c r="AS4922" s="2" t="str">
        <f>VLOOKUP(AR4922,Sites!A:B,2,FALSE)</f>
        <v>N/A</v>
      </c>
      <c r="AT4922" s="2" t="str">
        <f>VLOOKUP(AR4922,Sites!A:C,3,FALSE)</f>
        <v>N/A</v>
      </c>
      <c r="AU4922" s="3">
        <f t="shared" si="614"/>
        <v>0</v>
      </c>
    </row>
    <row r="4923" spans="1:47" x14ac:dyDescent="0.25">
      <c r="A4923" s="5" t="s">
        <v>11883</v>
      </c>
      <c r="B4923" s="5" t="s">
        <v>11884</v>
      </c>
      <c r="C4923" s="5">
        <v>1</v>
      </c>
      <c r="D4923" s="5" t="s">
        <v>24</v>
      </c>
      <c r="E4923" s="5" t="s">
        <v>446</v>
      </c>
      <c r="F4923" s="5" t="s">
        <v>11885</v>
      </c>
      <c r="G4923" s="5" t="s">
        <v>448</v>
      </c>
      <c r="X4923" s="5">
        <v>0</v>
      </c>
      <c r="AH4923" s="15"/>
      <c r="AI4923" s="5">
        <v>0</v>
      </c>
      <c r="AJ4923" s="1">
        <f t="array" ref="AJ4923">INDEX(I4923:X4923, MATCH(FALSE,ISBLANK(I4923:X4923),FALSE))</f>
        <v>0</v>
      </c>
      <c r="AK4923" s="1">
        <f t="array" ref="AK4923">IF(AJ4923=0,INDEX(Y4923:AI4923, MATCH(FALSE,ISBLANK(Y4923:AI4923),FALSE)),0)</f>
        <v>0</v>
      </c>
      <c r="AL4923" s="1">
        <f t="shared" si="608"/>
        <v>0</v>
      </c>
      <c r="AM4923" s="1">
        <f t="shared" si="609"/>
        <v>0</v>
      </c>
      <c r="AN4923" s="1">
        <f t="shared" si="610"/>
        <v>0</v>
      </c>
      <c r="AO4923" s="1">
        <f t="shared" si="611"/>
        <v>0</v>
      </c>
      <c r="AP4923" s="1">
        <f t="shared" si="612"/>
        <v>1</v>
      </c>
      <c r="AQ4923" s="1">
        <f t="shared" si="613"/>
        <v>4375</v>
      </c>
      <c r="AR4923" s="1">
        <f t="shared" si="615"/>
        <v>0</v>
      </c>
      <c r="AS4923" s="2" t="str">
        <f>VLOOKUP(AR4923,Sites!A:B,2,FALSE)</f>
        <v>N/A</v>
      </c>
      <c r="AT4923" s="2" t="str">
        <f>VLOOKUP(AR4923,Sites!A:C,3,FALSE)</f>
        <v>N/A</v>
      </c>
      <c r="AU4923" s="3">
        <f t="shared" si="614"/>
        <v>4375</v>
      </c>
    </row>
    <row r="4924" spans="1:47" x14ac:dyDescent="0.25">
      <c r="A4924" s="5" t="s">
        <v>11886</v>
      </c>
      <c r="B4924" s="5" t="s">
        <v>11887</v>
      </c>
      <c r="C4924" s="5">
        <v>2</v>
      </c>
      <c r="D4924" s="5" t="s">
        <v>24</v>
      </c>
      <c r="E4924" s="5" t="s">
        <v>63</v>
      </c>
      <c r="F4924" s="5" t="s">
        <v>3960</v>
      </c>
      <c r="G4924" s="5" t="s">
        <v>65</v>
      </c>
      <c r="X4924" s="5">
        <v>0</v>
      </c>
      <c r="AH4924" s="15"/>
      <c r="AI4924" s="5">
        <v>0</v>
      </c>
      <c r="AJ4924" s="1">
        <f t="array" ref="AJ4924">INDEX(I4924:X4924, MATCH(FALSE,ISBLANK(I4924:X4924),FALSE))</f>
        <v>0</v>
      </c>
      <c r="AK4924" s="1">
        <f t="array" ref="AK4924">IF(AJ4924=0,INDEX(Y4924:AI4924, MATCH(FALSE,ISBLANK(Y4924:AI4924),FALSE)),0)</f>
        <v>0</v>
      </c>
      <c r="AL4924" s="1">
        <f t="shared" si="608"/>
        <v>0</v>
      </c>
      <c r="AM4924" s="1">
        <f t="shared" si="609"/>
        <v>0</v>
      </c>
      <c r="AN4924" s="1">
        <f t="shared" si="610"/>
        <v>0</v>
      </c>
      <c r="AO4924" s="1">
        <f t="shared" si="611"/>
        <v>0</v>
      </c>
      <c r="AP4924" s="1">
        <f t="shared" si="612"/>
        <v>2</v>
      </c>
      <c r="AQ4924" s="1">
        <f t="shared" si="613"/>
        <v>0</v>
      </c>
      <c r="AR4924" s="1">
        <f t="shared" si="615"/>
        <v>0</v>
      </c>
      <c r="AS4924" s="2" t="str">
        <f>VLOOKUP(AR4924,Sites!A:B,2,FALSE)</f>
        <v>N/A</v>
      </c>
      <c r="AT4924" s="2" t="str">
        <f>VLOOKUP(AR4924,Sites!A:C,3,FALSE)</f>
        <v>N/A</v>
      </c>
      <c r="AU4924" s="3">
        <f t="shared" si="614"/>
        <v>0</v>
      </c>
    </row>
    <row r="4925" spans="1:47" x14ac:dyDescent="0.25">
      <c r="A4925" s="5" t="s">
        <v>11888</v>
      </c>
      <c r="B4925" s="5" t="s">
        <v>11889</v>
      </c>
      <c r="C4925" s="5">
        <v>2</v>
      </c>
      <c r="D4925" s="5" t="s">
        <v>24</v>
      </c>
      <c r="E4925" s="5" t="s">
        <v>53</v>
      </c>
      <c r="F4925" s="5" t="s">
        <v>11890</v>
      </c>
      <c r="G4925" s="5" t="s">
        <v>54</v>
      </c>
      <c r="X4925" s="5">
        <v>0</v>
      </c>
      <c r="Z4925" s="5" t="s">
        <v>15</v>
      </c>
      <c r="AB4925" s="5" t="s">
        <v>18</v>
      </c>
      <c r="AH4925" s="15"/>
      <c r="AI4925" s="5">
        <v>0</v>
      </c>
      <c r="AJ4925" s="1">
        <f t="array" ref="AJ4925">INDEX(I4925:X4925, MATCH(FALSE,ISBLANK(I4925:X4925),FALSE))</f>
        <v>0</v>
      </c>
      <c r="AK4925" s="1" t="str">
        <f t="array" ref="AK4925">IF(AJ4925=0,INDEX(Y4925:AI4925, MATCH(FALSE,ISBLANK(Y4925:AI4925),FALSE)),0)</f>
        <v>GH</v>
      </c>
      <c r="AL4925" s="1">
        <f t="shared" si="608"/>
        <v>0</v>
      </c>
      <c r="AM4925" s="1">
        <f t="shared" si="609"/>
        <v>0</v>
      </c>
      <c r="AN4925" s="1">
        <f t="shared" si="610"/>
        <v>2</v>
      </c>
      <c r="AO4925" s="1">
        <f t="shared" si="611"/>
        <v>971.42</v>
      </c>
      <c r="AP4925" s="1">
        <f t="shared" si="612"/>
        <v>0</v>
      </c>
      <c r="AQ4925" s="1">
        <f t="shared" si="613"/>
        <v>0</v>
      </c>
      <c r="AR4925" s="1" t="str">
        <f t="shared" si="615"/>
        <v>GH</v>
      </c>
      <c r="AS4925" s="2" t="str">
        <f>VLOOKUP(AR4925,Sites!A:B,2,FALSE)</f>
        <v>IKO Hawkesbury Site </v>
      </c>
      <c r="AT4925" s="2" t="str">
        <f>VLOOKUP(AR4925,Sites!A:C,3,FALSE)</f>
        <v>IKO-CAD </v>
      </c>
      <c r="AU4925" s="3">
        <f t="shared" si="614"/>
        <v>971.42</v>
      </c>
    </row>
    <row r="4926" spans="1:47" x14ac:dyDescent="0.25">
      <c r="A4926" s="5" t="s">
        <v>11891</v>
      </c>
      <c r="B4926" s="5" t="s">
        <v>11892</v>
      </c>
      <c r="C4926" s="5">
        <v>1</v>
      </c>
      <c r="D4926" s="5" t="s">
        <v>24</v>
      </c>
      <c r="E4926" s="5" t="s">
        <v>25</v>
      </c>
      <c r="F4926" s="5" t="s">
        <v>3960</v>
      </c>
      <c r="G4926" s="5" t="s">
        <v>27</v>
      </c>
      <c r="X4926" s="5">
        <v>0</v>
      </c>
      <c r="AH4926" s="15"/>
      <c r="AI4926" s="5">
        <v>0</v>
      </c>
      <c r="AJ4926" s="1">
        <f t="array" ref="AJ4926">INDEX(I4926:X4926, MATCH(FALSE,ISBLANK(I4926:X4926),FALSE))</f>
        <v>0</v>
      </c>
      <c r="AK4926" s="1">
        <f t="array" ref="AK4926">IF(AJ4926=0,INDEX(Y4926:AI4926, MATCH(FALSE,ISBLANK(Y4926:AI4926),FALSE)),0)</f>
        <v>0</v>
      </c>
      <c r="AL4926" s="1">
        <f t="shared" si="608"/>
        <v>0</v>
      </c>
      <c r="AM4926" s="1">
        <f t="shared" si="609"/>
        <v>0</v>
      </c>
      <c r="AN4926" s="1">
        <f t="shared" si="610"/>
        <v>0</v>
      </c>
      <c r="AO4926" s="1">
        <f t="shared" si="611"/>
        <v>0</v>
      </c>
      <c r="AP4926" s="1">
        <f t="shared" si="612"/>
        <v>1</v>
      </c>
      <c r="AQ4926" s="1">
        <f t="shared" si="613"/>
        <v>0</v>
      </c>
      <c r="AR4926" s="1">
        <f t="shared" si="615"/>
        <v>0</v>
      </c>
      <c r="AS4926" s="2" t="str">
        <f>VLOOKUP(AR4926,Sites!A:B,2,FALSE)</f>
        <v>N/A</v>
      </c>
      <c r="AT4926" s="2" t="str">
        <f>VLOOKUP(AR4926,Sites!A:C,3,FALSE)</f>
        <v>N/A</v>
      </c>
      <c r="AU4926" s="3">
        <f t="shared" si="614"/>
        <v>0</v>
      </c>
    </row>
    <row r="4927" spans="1:47" x14ac:dyDescent="0.25">
      <c r="A4927" s="5" t="s">
        <v>11893</v>
      </c>
      <c r="B4927" s="5" t="s">
        <v>11894</v>
      </c>
      <c r="C4927" s="5">
        <v>3</v>
      </c>
      <c r="D4927" s="5" t="s">
        <v>24</v>
      </c>
      <c r="E4927" s="5" t="s">
        <v>57</v>
      </c>
      <c r="F4927" s="5" t="s">
        <v>3960</v>
      </c>
      <c r="G4927" s="5" t="s">
        <v>59</v>
      </c>
      <c r="X4927" s="5">
        <v>0</v>
      </c>
      <c r="AH4927" s="15"/>
      <c r="AI4927" s="5">
        <v>0</v>
      </c>
      <c r="AJ4927" s="1">
        <f t="array" ref="AJ4927">INDEX(I4927:X4927, MATCH(FALSE,ISBLANK(I4927:X4927),FALSE))</f>
        <v>0</v>
      </c>
      <c r="AK4927" s="1">
        <f t="array" ref="AK4927">IF(AJ4927=0,INDEX(Y4927:AI4927, MATCH(FALSE,ISBLANK(Y4927:AI4927),FALSE)),0)</f>
        <v>0</v>
      </c>
      <c r="AL4927" s="1">
        <f t="shared" si="608"/>
        <v>0</v>
      </c>
      <c r="AM4927" s="1">
        <f t="shared" si="609"/>
        <v>0</v>
      </c>
      <c r="AN4927" s="1">
        <f t="shared" si="610"/>
        <v>0</v>
      </c>
      <c r="AO4927" s="1">
        <f t="shared" si="611"/>
        <v>0</v>
      </c>
      <c r="AP4927" s="1">
        <f t="shared" si="612"/>
        <v>3</v>
      </c>
      <c r="AQ4927" s="1">
        <f t="shared" si="613"/>
        <v>0</v>
      </c>
      <c r="AR4927" s="1">
        <f t="shared" si="615"/>
        <v>0</v>
      </c>
      <c r="AS4927" s="2" t="str">
        <f>VLOOKUP(AR4927,Sites!A:B,2,FALSE)</f>
        <v>N/A</v>
      </c>
      <c r="AT4927" s="2" t="str">
        <f>VLOOKUP(AR4927,Sites!A:C,3,FALSE)</f>
        <v>N/A</v>
      </c>
      <c r="AU4927" s="3">
        <f t="shared" si="614"/>
        <v>0</v>
      </c>
    </row>
    <row r="4928" spans="1:47" x14ac:dyDescent="0.25">
      <c r="A4928" s="5" t="s">
        <v>11895</v>
      </c>
      <c r="B4928" s="5" t="s">
        <v>11896</v>
      </c>
      <c r="C4928" s="5">
        <v>5</v>
      </c>
      <c r="D4928" s="5" t="s">
        <v>24</v>
      </c>
      <c r="X4928" s="5">
        <v>0</v>
      </c>
      <c r="AH4928" s="15"/>
      <c r="AI4928" s="5">
        <v>0</v>
      </c>
      <c r="AJ4928" s="1">
        <f t="array" ref="AJ4928">INDEX(I4928:X4928, MATCH(FALSE,ISBLANK(I4928:X4928),FALSE))</f>
        <v>0</v>
      </c>
      <c r="AK4928" s="1">
        <f t="array" ref="AK4928">IF(AJ4928=0,INDEX(Y4928:AI4928, MATCH(FALSE,ISBLANK(Y4928:AI4928),FALSE)),0)</f>
        <v>0</v>
      </c>
      <c r="AL4928" s="1">
        <f t="shared" si="608"/>
        <v>0</v>
      </c>
      <c r="AM4928" s="1">
        <f t="shared" si="609"/>
        <v>0</v>
      </c>
      <c r="AN4928" s="1">
        <f t="shared" si="610"/>
        <v>0</v>
      </c>
      <c r="AO4928" s="1">
        <f t="shared" si="611"/>
        <v>0</v>
      </c>
      <c r="AP4928" s="1">
        <f t="shared" si="612"/>
        <v>5</v>
      </c>
      <c r="AQ4928" s="1">
        <f t="shared" si="613"/>
        <v>0</v>
      </c>
      <c r="AR4928" s="1">
        <f t="shared" si="615"/>
        <v>0</v>
      </c>
      <c r="AS4928" s="2" t="str">
        <f>VLOOKUP(AR4928,Sites!A:B,2,FALSE)</f>
        <v>N/A</v>
      </c>
      <c r="AT4928" s="2" t="str">
        <f>VLOOKUP(AR4928,Sites!A:C,3,FALSE)</f>
        <v>N/A</v>
      </c>
      <c r="AU4928" s="3">
        <f t="shared" si="614"/>
        <v>0</v>
      </c>
    </row>
    <row r="4929" spans="1:47" x14ac:dyDescent="0.25">
      <c r="A4929" s="5" t="s">
        <v>11897</v>
      </c>
      <c r="B4929" s="5" t="s">
        <v>11898</v>
      </c>
      <c r="C4929" s="5">
        <v>1</v>
      </c>
      <c r="D4929" s="5" t="s">
        <v>24</v>
      </c>
      <c r="E4929" s="5" t="s">
        <v>63</v>
      </c>
      <c r="F4929" s="5" t="s">
        <v>11899</v>
      </c>
      <c r="G4929" s="5" t="s">
        <v>65</v>
      </c>
      <c r="X4929" s="5">
        <v>0</v>
      </c>
      <c r="AA4929" s="5" t="s">
        <v>16</v>
      </c>
      <c r="AH4929" s="15"/>
      <c r="AI4929" s="5">
        <v>0</v>
      </c>
      <c r="AJ4929" s="1">
        <f t="array" ref="AJ4929">INDEX(I4929:X4929, MATCH(FALSE,ISBLANK(I4929:X4929),FALSE))</f>
        <v>0</v>
      </c>
      <c r="AK4929" s="1" t="str">
        <f t="array" ref="AK4929">IF(AJ4929=0,INDEX(Y4929:AI4929, MATCH(FALSE,ISBLANK(Y4929:AI4929),FALSE)),0)</f>
        <v>GI</v>
      </c>
      <c r="AL4929" s="1">
        <f t="shared" si="608"/>
        <v>0</v>
      </c>
      <c r="AM4929" s="1">
        <f t="shared" si="609"/>
        <v>0</v>
      </c>
      <c r="AN4929" s="1">
        <f t="shared" si="610"/>
        <v>1</v>
      </c>
      <c r="AO4929" s="1">
        <f t="shared" si="611"/>
        <v>680</v>
      </c>
      <c r="AP4929" s="1">
        <f t="shared" si="612"/>
        <v>0</v>
      </c>
      <c r="AQ4929" s="1">
        <f t="shared" si="613"/>
        <v>0</v>
      </c>
      <c r="AR4929" s="1" t="str">
        <f t="shared" si="615"/>
        <v>GI</v>
      </c>
      <c r="AS4929" s="2" t="str">
        <f>VLOOKUP(AR4929,Sites!A:B,2,FALSE)</f>
        <v>IKO Madoc Site </v>
      </c>
      <c r="AT4929" s="2" t="str">
        <f>VLOOKUP(AR4929,Sites!A:C,3,FALSE)</f>
        <v>IKO-CAD </v>
      </c>
      <c r="AU4929" s="3">
        <f t="shared" si="614"/>
        <v>680</v>
      </c>
    </row>
    <row r="4930" spans="1:47" x14ac:dyDescent="0.25">
      <c r="A4930" s="5" t="s">
        <v>11900</v>
      </c>
      <c r="B4930" s="5" t="s">
        <v>11901</v>
      </c>
      <c r="C4930" s="5">
        <v>2</v>
      </c>
      <c r="D4930" s="5" t="s">
        <v>24</v>
      </c>
      <c r="E4930" s="5" t="s">
        <v>290</v>
      </c>
      <c r="F4930" s="5" t="s">
        <v>11902</v>
      </c>
      <c r="G4930" s="5" t="s">
        <v>292</v>
      </c>
      <c r="X4930" s="5">
        <v>0</v>
      </c>
      <c r="AH4930" s="15"/>
      <c r="AI4930" s="5">
        <v>0</v>
      </c>
      <c r="AJ4930" s="1">
        <f t="array" ref="AJ4930">INDEX(I4930:X4930, MATCH(FALSE,ISBLANK(I4930:X4930),FALSE))</f>
        <v>0</v>
      </c>
      <c r="AK4930" s="1">
        <f t="array" ref="AK4930">IF(AJ4930=0,INDEX(Y4930:AI4930, MATCH(FALSE,ISBLANK(Y4930:AI4930),FALSE)),0)</f>
        <v>0</v>
      </c>
      <c r="AL4930" s="1">
        <f t="shared" ref="AL4930:AL4993" si="616">IF(AJ4930=0,0,C4930)</f>
        <v>0</v>
      </c>
      <c r="AM4930" s="1">
        <f t="shared" ref="AM4930:AM4993" si="617">AL4930*F4930</f>
        <v>0</v>
      </c>
      <c r="AN4930" s="1">
        <f t="shared" ref="AN4930:AN4993" si="618">IF(AK4930=0,0,C4930)</f>
        <v>0</v>
      </c>
      <c r="AO4930" s="1">
        <f t="shared" ref="AO4930:AO4993" si="619">AN4930*F4930</f>
        <v>0</v>
      </c>
      <c r="AP4930" s="1">
        <f t="shared" ref="AP4930:AP4993" si="620">IF(AND(AJ4930=0,AK4930=0),C4930,0)</f>
        <v>2</v>
      </c>
      <c r="AQ4930" s="1">
        <f t="shared" ref="AQ4930:AQ4993" si="621">AP4930*F4930</f>
        <v>17.420000000000002</v>
      </c>
      <c r="AR4930" s="1">
        <f t="shared" si="615"/>
        <v>0</v>
      </c>
      <c r="AS4930" s="2" t="str">
        <f>VLOOKUP(AR4930,Sites!A:B,2,FALSE)</f>
        <v>N/A</v>
      </c>
      <c r="AT4930" s="2" t="str">
        <f>VLOOKUP(AR4930,Sites!A:C,3,FALSE)</f>
        <v>N/A</v>
      </c>
      <c r="AU4930" s="3">
        <f t="shared" ref="AU4930:AU4993" si="622">C4930*F4930</f>
        <v>17.420000000000002</v>
      </c>
    </row>
    <row r="4931" spans="1:47" x14ac:dyDescent="0.25">
      <c r="A4931" s="5" t="s">
        <v>11903</v>
      </c>
      <c r="B4931" s="5" t="s">
        <v>11904</v>
      </c>
      <c r="C4931" s="5">
        <v>1</v>
      </c>
      <c r="D4931" s="5" t="s">
        <v>24</v>
      </c>
      <c r="E4931" s="5" t="s">
        <v>53</v>
      </c>
      <c r="F4931" s="5" t="s">
        <v>3960</v>
      </c>
      <c r="G4931" s="5" t="s">
        <v>54</v>
      </c>
      <c r="X4931" s="5">
        <v>0</v>
      </c>
      <c r="AH4931" s="15"/>
      <c r="AI4931" s="5">
        <v>0</v>
      </c>
      <c r="AJ4931" s="1">
        <f t="array" ref="AJ4931">INDEX(I4931:X4931, MATCH(FALSE,ISBLANK(I4931:X4931),FALSE))</f>
        <v>0</v>
      </c>
      <c r="AK4931" s="1">
        <f t="array" ref="AK4931">IF(AJ4931=0,INDEX(Y4931:AI4931, MATCH(FALSE,ISBLANK(Y4931:AI4931),FALSE)),0)</f>
        <v>0</v>
      </c>
      <c r="AL4931" s="1">
        <f t="shared" si="616"/>
        <v>0</v>
      </c>
      <c r="AM4931" s="1">
        <f t="shared" si="617"/>
        <v>0</v>
      </c>
      <c r="AN4931" s="1">
        <f t="shared" si="618"/>
        <v>0</v>
      </c>
      <c r="AO4931" s="1">
        <f t="shared" si="619"/>
        <v>0</v>
      </c>
      <c r="AP4931" s="1">
        <f t="shared" si="620"/>
        <v>1</v>
      </c>
      <c r="AQ4931" s="1">
        <f t="shared" si="621"/>
        <v>0</v>
      </c>
      <c r="AR4931" s="1">
        <f t="shared" ref="AR4931:AR4994" si="623">IF(AJ4931=0,AK4931,AJ4931)</f>
        <v>0</v>
      </c>
      <c r="AS4931" s="2" t="str">
        <f>VLOOKUP(AR4931,Sites!A:B,2,FALSE)</f>
        <v>N/A</v>
      </c>
      <c r="AT4931" s="2" t="str">
        <f>VLOOKUP(AR4931,Sites!A:C,3,FALSE)</f>
        <v>N/A</v>
      </c>
      <c r="AU4931" s="3">
        <f t="shared" si="622"/>
        <v>0</v>
      </c>
    </row>
    <row r="4932" spans="1:47" x14ac:dyDescent="0.25">
      <c r="A4932" s="5" t="s">
        <v>11905</v>
      </c>
      <c r="B4932" s="5" t="s">
        <v>11906</v>
      </c>
      <c r="C4932" s="5">
        <v>1</v>
      </c>
      <c r="D4932" s="5" t="s">
        <v>24</v>
      </c>
      <c r="E4932" s="5" t="s">
        <v>25</v>
      </c>
      <c r="F4932" s="5" t="s">
        <v>11907</v>
      </c>
      <c r="G4932" s="5" t="s">
        <v>27</v>
      </c>
      <c r="X4932" s="5">
        <v>0</v>
      </c>
      <c r="AH4932" s="15"/>
      <c r="AI4932" s="5">
        <v>0</v>
      </c>
      <c r="AJ4932" s="1">
        <f t="array" ref="AJ4932">INDEX(I4932:X4932, MATCH(FALSE,ISBLANK(I4932:X4932),FALSE))</f>
        <v>0</v>
      </c>
      <c r="AK4932" s="1">
        <f t="array" ref="AK4932">IF(AJ4932=0,INDEX(Y4932:AI4932, MATCH(FALSE,ISBLANK(Y4932:AI4932),FALSE)),0)</f>
        <v>0</v>
      </c>
      <c r="AL4932" s="1">
        <f t="shared" si="616"/>
        <v>0</v>
      </c>
      <c r="AM4932" s="1">
        <f t="shared" si="617"/>
        <v>0</v>
      </c>
      <c r="AN4932" s="1">
        <f t="shared" si="618"/>
        <v>0</v>
      </c>
      <c r="AO4932" s="1">
        <f t="shared" si="619"/>
        <v>0</v>
      </c>
      <c r="AP4932" s="1">
        <f t="shared" si="620"/>
        <v>1</v>
      </c>
      <c r="AQ4932" s="1">
        <f t="shared" si="621"/>
        <v>2288.75</v>
      </c>
      <c r="AR4932" s="1">
        <f t="shared" si="623"/>
        <v>0</v>
      </c>
      <c r="AS4932" s="2" t="str">
        <f>VLOOKUP(AR4932,Sites!A:B,2,FALSE)</f>
        <v>N/A</v>
      </c>
      <c r="AT4932" s="2" t="str">
        <f>VLOOKUP(AR4932,Sites!A:C,3,FALSE)</f>
        <v>N/A</v>
      </c>
      <c r="AU4932" s="3">
        <f t="shared" si="622"/>
        <v>2288.75</v>
      </c>
    </row>
    <row r="4933" spans="1:47" x14ac:dyDescent="0.25">
      <c r="A4933" s="5" t="s">
        <v>11908</v>
      </c>
      <c r="B4933" s="5" t="s">
        <v>11909</v>
      </c>
      <c r="C4933" s="5">
        <v>8</v>
      </c>
      <c r="D4933" s="5" t="s">
        <v>24</v>
      </c>
      <c r="E4933" s="5" t="s">
        <v>25</v>
      </c>
      <c r="F4933" s="5" t="s">
        <v>11910</v>
      </c>
      <c r="G4933" s="5" t="s">
        <v>27</v>
      </c>
      <c r="X4933" s="5">
        <v>0</v>
      </c>
      <c r="AH4933" s="15"/>
      <c r="AI4933" s="5">
        <v>0</v>
      </c>
      <c r="AJ4933" s="1">
        <f t="array" ref="AJ4933">INDEX(I4933:X4933, MATCH(FALSE,ISBLANK(I4933:X4933),FALSE))</f>
        <v>0</v>
      </c>
      <c r="AK4933" s="1">
        <f t="array" ref="AK4933">IF(AJ4933=0,INDEX(Y4933:AI4933, MATCH(FALSE,ISBLANK(Y4933:AI4933),FALSE)),0)</f>
        <v>0</v>
      </c>
      <c r="AL4933" s="1">
        <f t="shared" si="616"/>
        <v>0</v>
      </c>
      <c r="AM4933" s="1">
        <f t="shared" si="617"/>
        <v>0</v>
      </c>
      <c r="AN4933" s="1">
        <f t="shared" si="618"/>
        <v>0</v>
      </c>
      <c r="AO4933" s="1">
        <f t="shared" si="619"/>
        <v>0</v>
      </c>
      <c r="AP4933" s="1">
        <f t="shared" si="620"/>
        <v>8</v>
      </c>
      <c r="AQ4933" s="1">
        <f t="shared" si="621"/>
        <v>1690</v>
      </c>
      <c r="AR4933" s="1">
        <f t="shared" si="623"/>
        <v>0</v>
      </c>
      <c r="AS4933" s="2" t="str">
        <f>VLOOKUP(AR4933,Sites!A:B,2,FALSE)</f>
        <v>N/A</v>
      </c>
      <c r="AT4933" s="2" t="str">
        <f>VLOOKUP(AR4933,Sites!A:C,3,FALSE)</f>
        <v>N/A</v>
      </c>
      <c r="AU4933" s="3">
        <f t="shared" si="622"/>
        <v>1690</v>
      </c>
    </row>
    <row r="4934" spans="1:47" x14ac:dyDescent="0.25">
      <c r="A4934" s="5" t="s">
        <v>11911</v>
      </c>
      <c r="B4934" s="5" t="s">
        <v>11912</v>
      </c>
      <c r="C4934" s="5">
        <v>3</v>
      </c>
      <c r="D4934" s="5" t="s">
        <v>24</v>
      </c>
      <c r="X4934" s="5">
        <v>0</v>
      </c>
      <c r="AH4934" s="15"/>
      <c r="AI4934" s="5">
        <v>0</v>
      </c>
      <c r="AJ4934" s="1">
        <f t="array" ref="AJ4934">INDEX(I4934:X4934, MATCH(FALSE,ISBLANK(I4934:X4934),FALSE))</f>
        <v>0</v>
      </c>
      <c r="AK4934" s="1">
        <f t="array" ref="AK4934">IF(AJ4934=0,INDEX(Y4934:AI4934, MATCH(FALSE,ISBLANK(Y4934:AI4934),FALSE)),0)</f>
        <v>0</v>
      </c>
      <c r="AL4934" s="1">
        <f t="shared" si="616"/>
        <v>0</v>
      </c>
      <c r="AM4934" s="1">
        <f t="shared" si="617"/>
        <v>0</v>
      </c>
      <c r="AN4934" s="1">
        <f t="shared" si="618"/>
        <v>0</v>
      </c>
      <c r="AO4934" s="1">
        <f t="shared" si="619"/>
        <v>0</v>
      </c>
      <c r="AP4934" s="1">
        <f t="shared" si="620"/>
        <v>3</v>
      </c>
      <c r="AQ4934" s="1">
        <f t="shared" si="621"/>
        <v>0</v>
      </c>
      <c r="AR4934" s="1">
        <f t="shared" si="623"/>
        <v>0</v>
      </c>
      <c r="AS4934" s="2" t="str">
        <f>VLOOKUP(AR4934,Sites!A:B,2,FALSE)</f>
        <v>N/A</v>
      </c>
      <c r="AT4934" s="2" t="str">
        <f>VLOOKUP(AR4934,Sites!A:C,3,FALSE)</f>
        <v>N/A</v>
      </c>
      <c r="AU4934" s="3">
        <f t="shared" si="622"/>
        <v>0</v>
      </c>
    </row>
    <row r="4935" spans="1:47" x14ac:dyDescent="0.25">
      <c r="A4935" s="5" t="s">
        <v>11913</v>
      </c>
      <c r="B4935" s="5" t="s">
        <v>11914</v>
      </c>
      <c r="C4935" s="5">
        <v>22</v>
      </c>
      <c r="D4935" s="5" t="s">
        <v>62</v>
      </c>
      <c r="E4935" s="5" t="s">
        <v>387</v>
      </c>
      <c r="F4935" s="5" t="s">
        <v>4604</v>
      </c>
      <c r="G4935" s="5" t="s">
        <v>389</v>
      </c>
      <c r="J4935" s="5" t="s">
        <v>8</v>
      </c>
      <c r="L4935" s="5" t="s">
        <v>10</v>
      </c>
      <c r="M4935" s="5" t="s">
        <v>11</v>
      </c>
      <c r="O4935" s="5" t="s">
        <v>8</v>
      </c>
      <c r="Q4935" s="5" t="s">
        <v>10</v>
      </c>
      <c r="T4935" s="5" t="s">
        <v>8</v>
      </c>
      <c r="V4935" s="5" t="s">
        <v>10</v>
      </c>
      <c r="W4935" s="5" t="s">
        <v>11</v>
      </c>
      <c r="X4935" s="5">
        <v>0</v>
      </c>
      <c r="Z4935" s="5" t="s">
        <v>15</v>
      </c>
      <c r="AA4935" s="5" t="s">
        <v>16</v>
      </c>
      <c r="AB4935" s="5" t="s">
        <v>18</v>
      </c>
      <c r="AE4935" s="5" t="s">
        <v>20</v>
      </c>
      <c r="AH4935" s="15"/>
      <c r="AI4935" s="5">
        <v>0</v>
      </c>
      <c r="AJ4935" s="1" t="str">
        <f t="array" ref="AJ4935">INDEX(I4935:X4935, MATCH(FALSE,ISBLANK(I4935:X4935),FALSE))</f>
        <v>GV</v>
      </c>
      <c r="AK4935" s="1">
        <f t="array" ref="AK4935">IF(AJ4935=0,INDEX(Y4935:AI4935, MATCH(FALSE,ISBLANK(Y4935:AI4935),FALSE)),0)</f>
        <v>0</v>
      </c>
      <c r="AL4935" s="1">
        <f t="shared" si="616"/>
        <v>22</v>
      </c>
      <c r="AM4935" s="1">
        <f t="shared" si="617"/>
        <v>225.5</v>
      </c>
      <c r="AN4935" s="1">
        <f t="shared" si="618"/>
        <v>0</v>
      </c>
      <c r="AO4935" s="1">
        <f t="shared" si="619"/>
        <v>0</v>
      </c>
      <c r="AP4935" s="1">
        <f t="shared" si="620"/>
        <v>0</v>
      </c>
      <c r="AQ4935" s="1">
        <f t="shared" si="621"/>
        <v>0</v>
      </c>
      <c r="AR4935" s="1" t="str">
        <f t="shared" si="623"/>
        <v>GV</v>
      </c>
      <c r="AS4935" s="2" t="str">
        <f>VLOOKUP(AR4935,Sites!A:B,2,FALSE)</f>
        <v>IKO Hillsboro </v>
      </c>
      <c r="AT4935" s="2" t="str">
        <f>VLOOKUP(AR4935,Sites!A:C,3,FALSE)</f>
        <v>IKO-US </v>
      </c>
      <c r="AU4935" s="3">
        <f t="shared" si="622"/>
        <v>225.5</v>
      </c>
    </row>
    <row r="4936" spans="1:47" x14ac:dyDescent="0.25">
      <c r="A4936" s="5" t="s">
        <v>11915</v>
      </c>
      <c r="B4936" s="5" t="s">
        <v>11916</v>
      </c>
      <c r="C4936" s="5">
        <v>2</v>
      </c>
      <c r="D4936" s="5" t="s">
        <v>62</v>
      </c>
      <c r="E4936" s="5" t="s">
        <v>387</v>
      </c>
      <c r="F4936" s="5" t="s">
        <v>113</v>
      </c>
      <c r="G4936" s="5" t="s">
        <v>389</v>
      </c>
      <c r="X4936" s="5">
        <v>0</v>
      </c>
      <c r="Z4936" s="5" t="s">
        <v>15</v>
      </c>
      <c r="AA4936" s="5" t="s">
        <v>16</v>
      </c>
      <c r="AH4936" s="15" t="s">
        <v>17</v>
      </c>
      <c r="AI4936" s="5">
        <v>0</v>
      </c>
      <c r="AJ4936" s="1">
        <f t="array" ref="AJ4936">INDEX(I4936:X4936, MATCH(FALSE,ISBLANK(I4936:X4936),FALSE))</f>
        <v>0</v>
      </c>
      <c r="AK4936" s="1" t="str">
        <f t="array" ref="AK4936">IF(AJ4936=0,INDEX(Y4936:AI4936, MATCH(FALSE,ISBLANK(Y4936:AI4936),FALSE)),0)</f>
        <v>GH</v>
      </c>
      <c r="AL4936" s="1">
        <f t="shared" si="616"/>
        <v>0</v>
      </c>
      <c r="AM4936" s="1">
        <f t="shared" si="617"/>
        <v>0</v>
      </c>
      <c r="AN4936" s="1">
        <f t="shared" si="618"/>
        <v>2</v>
      </c>
      <c r="AO4936" s="1">
        <f t="shared" si="619"/>
        <v>400</v>
      </c>
      <c r="AP4936" s="1">
        <f t="shared" si="620"/>
        <v>0</v>
      </c>
      <c r="AQ4936" s="1">
        <f t="shared" si="621"/>
        <v>0</v>
      </c>
      <c r="AR4936" s="1" t="str">
        <f t="shared" si="623"/>
        <v>GH</v>
      </c>
      <c r="AS4936" s="2" t="str">
        <f>VLOOKUP(AR4936,Sites!A:B,2,FALSE)</f>
        <v>IKO Hawkesbury Site </v>
      </c>
      <c r="AT4936" s="2" t="str">
        <f>VLOOKUP(AR4936,Sites!A:C,3,FALSE)</f>
        <v>IKO-CAD </v>
      </c>
      <c r="AU4936" s="3">
        <f t="shared" si="622"/>
        <v>400</v>
      </c>
    </row>
    <row r="4937" spans="1:47" x14ac:dyDescent="0.25">
      <c r="A4937" s="5" t="s">
        <v>11917</v>
      </c>
      <c r="B4937" s="5" t="s">
        <v>11918</v>
      </c>
      <c r="C4937" s="5">
        <v>10</v>
      </c>
      <c r="D4937" s="5" t="s">
        <v>24</v>
      </c>
      <c r="E4937" s="5" t="s">
        <v>25</v>
      </c>
      <c r="F4937" s="5" t="s">
        <v>3960</v>
      </c>
      <c r="G4937" s="5" t="s">
        <v>27</v>
      </c>
      <c r="L4937" s="5" t="s">
        <v>10</v>
      </c>
      <c r="M4937" s="5" t="s">
        <v>11</v>
      </c>
      <c r="Q4937" s="5" t="s">
        <v>10</v>
      </c>
      <c r="R4937" s="5" t="s">
        <v>11</v>
      </c>
      <c r="V4937" s="5" t="s">
        <v>10</v>
      </c>
      <c r="W4937" s="5" t="s">
        <v>11</v>
      </c>
      <c r="X4937" s="5">
        <v>0</v>
      </c>
      <c r="Y4937" s="5" t="s">
        <v>12</v>
      </c>
      <c r="Z4937" s="5" t="s">
        <v>15</v>
      </c>
      <c r="AA4937" s="5" t="s">
        <v>16</v>
      </c>
      <c r="AB4937" s="5" t="s">
        <v>18</v>
      </c>
      <c r="AH4937" s="15"/>
      <c r="AI4937" s="5">
        <v>0</v>
      </c>
      <c r="AJ4937" s="1" t="str">
        <f t="array" ref="AJ4937">INDEX(I4937:X4937, MATCH(FALSE,ISBLANK(I4937:X4937),FALSE))</f>
        <v>CA</v>
      </c>
      <c r="AK4937" s="1">
        <f t="array" ref="AK4937">IF(AJ4937=0,INDEX(Y4937:AI4937, MATCH(FALSE,ISBLANK(Y4937:AI4937),FALSE)),0)</f>
        <v>0</v>
      </c>
      <c r="AL4937" s="1">
        <f t="shared" si="616"/>
        <v>10</v>
      </c>
      <c r="AM4937" s="1">
        <f t="shared" si="617"/>
        <v>0</v>
      </c>
      <c r="AN4937" s="1">
        <f t="shared" si="618"/>
        <v>0</v>
      </c>
      <c r="AO4937" s="1">
        <f t="shared" si="619"/>
        <v>0</v>
      </c>
      <c r="AP4937" s="1">
        <f t="shared" si="620"/>
        <v>0</v>
      </c>
      <c r="AQ4937" s="1">
        <f t="shared" si="621"/>
        <v>0</v>
      </c>
      <c r="AR4937" s="1" t="str">
        <f t="shared" si="623"/>
        <v>CA</v>
      </c>
      <c r="AS4937" s="2" t="str">
        <f>VLOOKUP(AR4937,Sites!A:B,2,FALSE)</f>
        <v>IKO Kankakee </v>
      </c>
      <c r="AT4937" s="2" t="str">
        <f>VLOOKUP(AR4937,Sites!A:C,3,FALSE)</f>
        <v>IKO-US </v>
      </c>
      <c r="AU4937" s="3">
        <f t="shared" si="622"/>
        <v>0</v>
      </c>
    </row>
    <row r="4938" spans="1:47" x14ac:dyDescent="0.25">
      <c r="A4938" s="5" t="s">
        <v>11919</v>
      </c>
      <c r="B4938" s="5" t="s">
        <v>11920</v>
      </c>
      <c r="C4938" s="5">
        <v>3</v>
      </c>
      <c r="D4938" s="5" t="s">
        <v>24</v>
      </c>
      <c r="E4938" s="5" t="s">
        <v>25</v>
      </c>
      <c r="F4938" s="5" t="s">
        <v>3960</v>
      </c>
      <c r="G4938" s="5" t="s">
        <v>27</v>
      </c>
      <c r="X4938" s="5">
        <v>0</v>
      </c>
      <c r="AH4938" s="15"/>
      <c r="AI4938" s="5">
        <v>0</v>
      </c>
      <c r="AJ4938" s="1">
        <f t="array" ref="AJ4938">INDEX(I4938:X4938, MATCH(FALSE,ISBLANK(I4938:X4938),FALSE))</f>
        <v>0</v>
      </c>
      <c r="AK4938" s="1">
        <f t="array" ref="AK4938">IF(AJ4938=0,INDEX(Y4938:AI4938, MATCH(FALSE,ISBLANK(Y4938:AI4938),FALSE)),0)</f>
        <v>0</v>
      </c>
      <c r="AL4938" s="1">
        <f t="shared" si="616"/>
        <v>0</v>
      </c>
      <c r="AM4938" s="1">
        <f t="shared" si="617"/>
        <v>0</v>
      </c>
      <c r="AN4938" s="1">
        <f t="shared" si="618"/>
        <v>0</v>
      </c>
      <c r="AO4938" s="1">
        <f t="shared" si="619"/>
        <v>0</v>
      </c>
      <c r="AP4938" s="1">
        <f t="shared" si="620"/>
        <v>3</v>
      </c>
      <c r="AQ4938" s="1">
        <f t="shared" si="621"/>
        <v>0</v>
      </c>
      <c r="AR4938" s="1">
        <f t="shared" si="623"/>
        <v>0</v>
      </c>
      <c r="AS4938" s="2" t="str">
        <f>VLOOKUP(AR4938,Sites!A:B,2,FALSE)</f>
        <v>N/A</v>
      </c>
      <c r="AT4938" s="2" t="str">
        <f>VLOOKUP(AR4938,Sites!A:C,3,FALSE)</f>
        <v>N/A</v>
      </c>
      <c r="AU4938" s="3">
        <f t="shared" si="622"/>
        <v>0</v>
      </c>
    </row>
    <row r="4939" spans="1:47" x14ac:dyDescent="0.25">
      <c r="A4939" s="5" t="s">
        <v>11921</v>
      </c>
      <c r="B4939" s="5" t="s">
        <v>11922</v>
      </c>
      <c r="C4939" s="5">
        <v>3</v>
      </c>
      <c r="D4939" s="5" t="s">
        <v>24</v>
      </c>
      <c r="E4939" s="5" t="s">
        <v>57</v>
      </c>
      <c r="F4939" s="5" t="s">
        <v>11923</v>
      </c>
      <c r="G4939" s="5" t="s">
        <v>59</v>
      </c>
      <c r="X4939" s="5">
        <v>0</v>
      </c>
      <c r="AH4939" s="15"/>
      <c r="AI4939" s="5">
        <v>0</v>
      </c>
      <c r="AJ4939" s="1">
        <f t="array" ref="AJ4939">INDEX(I4939:X4939, MATCH(FALSE,ISBLANK(I4939:X4939),FALSE))</f>
        <v>0</v>
      </c>
      <c r="AK4939" s="1">
        <f t="array" ref="AK4939">IF(AJ4939=0,INDEX(Y4939:AI4939, MATCH(FALSE,ISBLANK(Y4939:AI4939),FALSE)),0)</f>
        <v>0</v>
      </c>
      <c r="AL4939" s="1">
        <f t="shared" si="616"/>
        <v>0</v>
      </c>
      <c r="AM4939" s="1">
        <f t="shared" si="617"/>
        <v>0</v>
      </c>
      <c r="AN4939" s="1">
        <f t="shared" si="618"/>
        <v>0</v>
      </c>
      <c r="AO4939" s="1">
        <f t="shared" si="619"/>
        <v>0</v>
      </c>
      <c r="AP4939" s="1">
        <f t="shared" si="620"/>
        <v>3</v>
      </c>
      <c r="AQ4939" s="1">
        <f t="shared" si="621"/>
        <v>546</v>
      </c>
      <c r="AR4939" s="1">
        <f t="shared" si="623"/>
        <v>0</v>
      </c>
      <c r="AS4939" s="2" t="str">
        <f>VLOOKUP(AR4939,Sites!A:B,2,FALSE)</f>
        <v>N/A</v>
      </c>
      <c r="AT4939" s="2" t="str">
        <f>VLOOKUP(AR4939,Sites!A:C,3,FALSE)</f>
        <v>N/A</v>
      </c>
      <c r="AU4939" s="3">
        <f t="shared" si="622"/>
        <v>546</v>
      </c>
    </row>
    <row r="4940" spans="1:47" x14ac:dyDescent="0.25">
      <c r="A4940" s="5" t="s">
        <v>11924</v>
      </c>
      <c r="B4940" s="5" t="s">
        <v>11925</v>
      </c>
      <c r="C4940" s="5">
        <v>2</v>
      </c>
      <c r="D4940" s="5" t="s">
        <v>24</v>
      </c>
      <c r="E4940" s="5" t="s">
        <v>57</v>
      </c>
      <c r="F4940" s="5" t="s">
        <v>3960</v>
      </c>
      <c r="G4940" s="5" t="s">
        <v>59</v>
      </c>
      <c r="X4940" s="5">
        <v>0</v>
      </c>
      <c r="AH4940" s="15" t="s">
        <v>17</v>
      </c>
      <c r="AI4940" s="5">
        <v>0</v>
      </c>
      <c r="AJ4940" s="1">
        <f t="array" ref="AJ4940">INDEX(I4940:X4940, MATCH(FALSE,ISBLANK(I4940:X4940),FALSE))</f>
        <v>0</v>
      </c>
      <c r="AK4940" s="1" t="str">
        <f t="array" ref="AK4940">IF(AJ4940=0,INDEX(Y4940:AI4940, MATCH(FALSE,ISBLANK(Y4940:AI4940),FALSE)),0)</f>
        <v>GJ</v>
      </c>
      <c r="AL4940" s="1">
        <f t="shared" si="616"/>
        <v>0</v>
      </c>
      <c r="AM4940" s="1">
        <f t="shared" si="617"/>
        <v>0</v>
      </c>
      <c r="AN4940" s="1">
        <f t="shared" si="618"/>
        <v>2</v>
      </c>
      <c r="AO4940" s="1">
        <f t="shared" si="619"/>
        <v>0</v>
      </c>
      <c r="AP4940" s="1">
        <f t="shared" si="620"/>
        <v>0</v>
      </c>
      <c r="AQ4940" s="1">
        <f t="shared" si="621"/>
        <v>0</v>
      </c>
      <c r="AR4940" s="1" t="str">
        <f t="shared" si="623"/>
        <v>GJ</v>
      </c>
      <c r="AS4940" s="2" t="str">
        <f>VLOOKUP(AR4940,Sites!A:B,2,FALSE)</f>
        <v>Canroof Corp Site </v>
      </c>
      <c r="AT4940" s="2" t="str">
        <f>VLOOKUP(AR4940,Sites!A:C,3,FALSE)</f>
        <v>IKO-CAD </v>
      </c>
      <c r="AU4940" s="3">
        <f t="shared" si="622"/>
        <v>0</v>
      </c>
    </row>
    <row r="4941" spans="1:47" x14ac:dyDescent="0.25">
      <c r="A4941" s="5" t="s">
        <v>11926</v>
      </c>
      <c r="B4941" s="5" t="s">
        <v>11927</v>
      </c>
      <c r="C4941" s="5">
        <v>14</v>
      </c>
      <c r="D4941" s="5" t="s">
        <v>24</v>
      </c>
      <c r="E4941" s="5" t="s">
        <v>63</v>
      </c>
      <c r="F4941" s="5" t="s">
        <v>1074</v>
      </c>
      <c r="G4941" s="5" t="s">
        <v>65</v>
      </c>
      <c r="X4941" s="5">
        <v>0</v>
      </c>
      <c r="AH4941" s="15"/>
      <c r="AI4941" s="5">
        <v>0</v>
      </c>
      <c r="AJ4941" s="1">
        <f t="array" ref="AJ4941">INDEX(I4941:X4941, MATCH(FALSE,ISBLANK(I4941:X4941),FALSE))</f>
        <v>0</v>
      </c>
      <c r="AK4941" s="1">
        <f t="array" ref="AK4941">IF(AJ4941=0,INDEX(Y4941:AI4941, MATCH(FALSE,ISBLANK(Y4941:AI4941),FALSE)),0)</f>
        <v>0</v>
      </c>
      <c r="AL4941" s="1">
        <f t="shared" si="616"/>
        <v>0</v>
      </c>
      <c r="AM4941" s="1">
        <f t="shared" si="617"/>
        <v>0</v>
      </c>
      <c r="AN4941" s="1">
        <f t="shared" si="618"/>
        <v>0</v>
      </c>
      <c r="AO4941" s="1">
        <f t="shared" si="619"/>
        <v>0</v>
      </c>
      <c r="AP4941" s="1">
        <f t="shared" si="620"/>
        <v>14</v>
      </c>
      <c r="AQ4941" s="1">
        <f t="shared" si="621"/>
        <v>13.58</v>
      </c>
      <c r="AR4941" s="1">
        <f t="shared" si="623"/>
        <v>0</v>
      </c>
      <c r="AS4941" s="2" t="str">
        <f>VLOOKUP(AR4941,Sites!A:B,2,FALSE)</f>
        <v>N/A</v>
      </c>
      <c r="AT4941" s="2" t="str">
        <f>VLOOKUP(AR4941,Sites!A:C,3,FALSE)</f>
        <v>N/A</v>
      </c>
      <c r="AU4941" s="3">
        <f t="shared" si="622"/>
        <v>13.58</v>
      </c>
    </row>
    <row r="4942" spans="1:47" x14ac:dyDescent="0.25">
      <c r="A4942" s="5" t="s">
        <v>11928</v>
      </c>
      <c r="B4942" s="5" t="s">
        <v>11929</v>
      </c>
      <c r="C4942" s="5">
        <v>2</v>
      </c>
      <c r="D4942" s="5" t="s">
        <v>24</v>
      </c>
      <c r="E4942" s="5" t="s">
        <v>57</v>
      </c>
      <c r="F4942" s="5" t="s">
        <v>3960</v>
      </c>
      <c r="G4942" s="5" t="s">
        <v>59</v>
      </c>
      <c r="X4942" s="5">
        <v>0</v>
      </c>
      <c r="AH4942" s="15"/>
      <c r="AI4942" s="5">
        <v>0</v>
      </c>
      <c r="AJ4942" s="1">
        <f t="array" ref="AJ4942">INDEX(I4942:X4942, MATCH(FALSE,ISBLANK(I4942:X4942),FALSE))</f>
        <v>0</v>
      </c>
      <c r="AK4942" s="1">
        <f t="array" ref="AK4942">IF(AJ4942=0,INDEX(Y4942:AI4942, MATCH(FALSE,ISBLANK(Y4942:AI4942),FALSE)),0)</f>
        <v>0</v>
      </c>
      <c r="AL4942" s="1">
        <f t="shared" si="616"/>
        <v>0</v>
      </c>
      <c r="AM4942" s="1">
        <f t="shared" si="617"/>
        <v>0</v>
      </c>
      <c r="AN4942" s="1">
        <f t="shared" si="618"/>
        <v>0</v>
      </c>
      <c r="AO4942" s="1">
        <f t="shared" si="619"/>
        <v>0</v>
      </c>
      <c r="AP4942" s="1">
        <f t="shared" si="620"/>
        <v>2</v>
      </c>
      <c r="AQ4942" s="1">
        <f t="shared" si="621"/>
        <v>0</v>
      </c>
      <c r="AR4942" s="1">
        <f t="shared" si="623"/>
        <v>0</v>
      </c>
      <c r="AS4942" s="2" t="str">
        <f>VLOOKUP(AR4942,Sites!A:B,2,FALSE)</f>
        <v>N/A</v>
      </c>
      <c r="AT4942" s="2" t="str">
        <f>VLOOKUP(AR4942,Sites!A:C,3,FALSE)</f>
        <v>N/A</v>
      </c>
      <c r="AU4942" s="3">
        <f t="shared" si="622"/>
        <v>0</v>
      </c>
    </row>
    <row r="4943" spans="1:47" x14ac:dyDescent="0.25">
      <c r="A4943" s="5" t="s">
        <v>11930</v>
      </c>
      <c r="B4943" s="5" t="s">
        <v>11931</v>
      </c>
      <c r="C4943" s="5">
        <v>5</v>
      </c>
      <c r="D4943" s="5" t="s">
        <v>24</v>
      </c>
      <c r="E4943" s="5" t="s">
        <v>57</v>
      </c>
      <c r="F4943" s="5" t="s">
        <v>3960</v>
      </c>
      <c r="G4943" s="5" t="s">
        <v>59</v>
      </c>
      <c r="X4943" s="5">
        <v>0</v>
      </c>
      <c r="AH4943" s="15"/>
      <c r="AI4943" s="5">
        <v>0</v>
      </c>
      <c r="AJ4943" s="1">
        <f t="array" ref="AJ4943">INDEX(I4943:X4943, MATCH(FALSE,ISBLANK(I4943:X4943),FALSE))</f>
        <v>0</v>
      </c>
      <c r="AK4943" s="1">
        <f t="array" ref="AK4943">IF(AJ4943=0,INDEX(Y4943:AI4943, MATCH(FALSE,ISBLANK(Y4943:AI4943),FALSE)),0)</f>
        <v>0</v>
      </c>
      <c r="AL4943" s="1">
        <f t="shared" si="616"/>
        <v>0</v>
      </c>
      <c r="AM4943" s="1">
        <f t="shared" si="617"/>
        <v>0</v>
      </c>
      <c r="AN4943" s="1">
        <f t="shared" si="618"/>
        <v>0</v>
      </c>
      <c r="AO4943" s="1">
        <f t="shared" si="619"/>
        <v>0</v>
      </c>
      <c r="AP4943" s="1">
        <f t="shared" si="620"/>
        <v>5</v>
      </c>
      <c r="AQ4943" s="1">
        <f t="shared" si="621"/>
        <v>0</v>
      </c>
      <c r="AR4943" s="1">
        <f t="shared" si="623"/>
        <v>0</v>
      </c>
      <c r="AS4943" s="2" t="str">
        <f>VLOOKUP(AR4943,Sites!A:B,2,FALSE)</f>
        <v>N/A</v>
      </c>
      <c r="AT4943" s="2" t="str">
        <f>VLOOKUP(AR4943,Sites!A:C,3,FALSE)</f>
        <v>N/A</v>
      </c>
      <c r="AU4943" s="3">
        <f t="shared" si="622"/>
        <v>0</v>
      </c>
    </row>
    <row r="4944" spans="1:47" x14ac:dyDescent="0.25">
      <c r="A4944" s="5" t="s">
        <v>11932</v>
      </c>
      <c r="B4944" s="5" t="s">
        <v>11933</v>
      </c>
      <c r="C4944" s="5">
        <v>6</v>
      </c>
      <c r="D4944" s="5" t="s">
        <v>62</v>
      </c>
      <c r="E4944" s="5" t="s">
        <v>72</v>
      </c>
      <c r="F4944" s="5" t="s">
        <v>11934</v>
      </c>
      <c r="G4944" s="5" t="s">
        <v>74</v>
      </c>
      <c r="X4944" s="5">
        <v>0</v>
      </c>
      <c r="AE4944" s="5" t="s">
        <v>20</v>
      </c>
      <c r="AH4944" s="15"/>
      <c r="AI4944" s="5">
        <v>0</v>
      </c>
      <c r="AJ4944" s="1">
        <f t="array" ref="AJ4944">INDEX(I4944:X4944, MATCH(FALSE,ISBLANK(I4944:X4944),FALSE))</f>
        <v>0</v>
      </c>
      <c r="AK4944" s="1" t="str">
        <f t="array" ref="AK4944">IF(AJ4944=0,INDEX(Y4944:AI4944, MATCH(FALSE,ISBLANK(Y4944:AI4944),FALSE)),0)</f>
        <v>BA</v>
      </c>
      <c r="AL4944" s="1">
        <f t="shared" si="616"/>
        <v>0</v>
      </c>
      <c r="AM4944" s="1">
        <f t="shared" si="617"/>
        <v>0</v>
      </c>
      <c r="AN4944" s="1">
        <f t="shared" si="618"/>
        <v>6</v>
      </c>
      <c r="AO4944" s="1">
        <f t="shared" si="619"/>
        <v>38.04</v>
      </c>
      <c r="AP4944" s="1">
        <f t="shared" si="620"/>
        <v>0</v>
      </c>
      <c r="AQ4944" s="1">
        <f t="shared" si="621"/>
        <v>0</v>
      </c>
      <c r="AR4944" s="1" t="str">
        <f t="shared" si="623"/>
        <v>BA</v>
      </c>
      <c r="AS4944" s="2" t="str">
        <f>VLOOKUP(AR4944,Sites!A:B,2,FALSE)</f>
        <v>IKO Calgary Site </v>
      </c>
      <c r="AT4944" s="2" t="str">
        <f>VLOOKUP(AR4944,Sites!A:C,3,FALSE)</f>
        <v>IKO-CAD </v>
      </c>
      <c r="AU4944" s="3">
        <f t="shared" si="622"/>
        <v>38.04</v>
      </c>
    </row>
    <row r="4945" spans="1:47" x14ac:dyDescent="0.25">
      <c r="A4945" s="5" t="s">
        <v>11935</v>
      </c>
      <c r="B4945" s="5" t="s">
        <v>11936</v>
      </c>
      <c r="C4945" s="5">
        <v>2</v>
      </c>
      <c r="D4945" s="5" t="s">
        <v>24</v>
      </c>
      <c r="E4945" s="5" t="s">
        <v>57</v>
      </c>
      <c r="F4945" s="5" t="s">
        <v>3960</v>
      </c>
      <c r="G4945" s="5" t="s">
        <v>59</v>
      </c>
      <c r="X4945" s="5">
        <v>0</v>
      </c>
      <c r="AH4945" s="15"/>
      <c r="AI4945" s="5">
        <v>0</v>
      </c>
      <c r="AJ4945" s="1">
        <f t="array" ref="AJ4945">INDEX(I4945:X4945, MATCH(FALSE,ISBLANK(I4945:X4945),FALSE))</f>
        <v>0</v>
      </c>
      <c r="AK4945" s="1">
        <f t="array" ref="AK4945">IF(AJ4945=0,INDEX(Y4945:AI4945, MATCH(FALSE,ISBLANK(Y4945:AI4945),FALSE)),0)</f>
        <v>0</v>
      </c>
      <c r="AL4945" s="1">
        <f t="shared" si="616"/>
        <v>0</v>
      </c>
      <c r="AM4945" s="1">
        <f t="shared" si="617"/>
        <v>0</v>
      </c>
      <c r="AN4945" s="1">
        <f t="shared" si="618"/>
        <v>0</v>
      </c>
      <c r="AO4945" s="1">
        <f t="shared" si="619"/>
        <v>0</v>
      </c>
      <c r="AP4945" s="1">
        <f t="shared" si="620"/>
        <v>2</v>
      </c>
      <c r="AQ4945" s="1">
        <f t="shared" si="621"/>
        <v>0</v>
      </c>
      <c r="AR4945" s="1">
        <f t="shared" si="623"/>
        <v>0</v>
      </c>
      <c r="AS4945" s="2" t="str">
        <f>VLOOKUP(AR4945,Sites!A:B,2,FALSE)</f>
        <v>N/A</v>
      </c>
      <c r="AT4945" s="2" t="str">
        <f>VLOOKUP(AR4945,Sites!A:C,3,FALSE)</f>
        <v>N/A</v>
      </c>
      <c r="AU4945" s="3">
        <f t="shared" si="622"/>
        <v>0</v>
      </c>
    </row>
    <row r="4946" spans="1:47" x14ac:dyDescent="0.25">
      <c r="A4946" s="5" t="s">
        <v>11938</v>
      </c>
      <c r="B4946" s="5" t="s">
        <v>11939</v>
      </c>
      <c r="C4946" s="5">
        <v>2</v>
      </c>
      <c r="D4946" s="5" t="s">
        <v>24</v>
      </c>
      <c r="E4946" s="5" t="s">
        <v>57</v>
      </c>
      <c r="F4946" s="5" t="s">
        <v>11940</v>
      </c>
      <c r="G4946" s="5" t="s">
        <v>59</v>
      </c>
      <c r="X4946" s="5">
        <v>0</v>
      </c>
      <c r="AH4946" s="15"/>
      <c r="AI4946" s="5">
        <v>0</v>
      </c>
      <c r="AJ4946" s="1">
        <f t="array" ref="AJ4946">INDEX(I4946:X4946, MATCH(FALSE,ISBLANK(I4946:X4946),FALSE))</f>
        <v>0</v>
      </c>
      <c r="AK4946" s="1">
        <f t="array" ref="AK4946">IF(AJ4946=0,INDEX(Y4946:AI4946, MATCH(FALSE,ISBLANK(Y4946:AI4946),FALSE)),0)</f>
        <v>0</v>
      </c>
      <c r="AL4946" s="1">
        <f t="shared" si="616"/>
        <v>0</v>
      </c>
      <c r="AM4946" s="1">
        <f t="shared" si="617"/>
        <v>0</v>
      </c>
      <c r="AN4946" s="1">
        <f t="shared" si="618"/>
        <v>0</v>
      </c>
      <c r="AO4946" s="1">
        <f t="shared" si="619"/>
        <v>0</v>
      </c>
      <c r="AP4946" s="1">
        <f t="shared" si="620"/>
        <v>2</v>
      </c>
      <c r="AQ4946" s="1">
        <f t="shared" si="621"/>
        <v>164.4</v>
      </c>
      <c r="AR4946" s="1">
        <f t="shared" si="623"/>
        <v>0</v>
      </c>
      <c r="AS4946" s="2" t="str">
        <f>VLOOKUP(AR4946,Sites!A:B,2,FALSE)</f>
        <v>N/A</v>
      </c>
      <c r="AT4946" s="2" t="str">
        <f>VLOOKUP(AR4946,Sites!A:C,3,FALSE)</f>
        <v>N/A</v>
      </c>
      <c r="AU4946" s="3">
        <f t="shared" si="622"/>
        <v>164.4</v>
      </c>
    </row>
    <row r="4947" spans="1:47" x14ac:dyDescent="0.25">
      <c r="A4947" s="5" t="s">
        <v>11941</v>
      </c>
      <c r="B4947" s="5" t="s">
        <v>11942</v>
      </c>
      <c r="C4947" s="5">
        <v>3</v>
      </c>
      <c r="D4947" s="5" t="s">
        <v>24</v>
      </c>
      <c r="E4947" s="5" t="s">
        <v>36</v>
      </c>
      <c r="F4947" s="5" t="s">
        <v>1942</v>
      </c>
      <c r="G4947" s="5" t="s">
        <v>27</v>
      </c>
      <c r="K4947" s="5" t="s">
        <v>9</v>
      </c>
      <c r="L4947" s="5" t="s">
        <v>10</v>
      </c>
      <c r="M4947" s="5" t="s">
        <v>11</v>
      </c>
      <c r="P4947" s="5" t="s">
        <v>9</v>
      </c>
      <c r="Q4947" s="5" t="s">
        <v>10</v>
      </c>
      <c r="R4947" s="5" t="s">
        <v>11</v>
      </c>
      <c r="U4947" s="5" t="s">
        <v>9</v>
      </c>
      <c r="V4947" s="5" t="s">
        <v>10</v>
      </c>
      <c r="W4947" s="5" t="s">
        <v>11</v>
      </c>
      <c r="X4947" s="5">
        <v>0</v>
      </c>
      <c r="Y4947" s="5" t="s">
        <v>12</v>
      </c>
      <c r="Z4947" s="5" t="s">
        <v>15</v>
      </c>
      <c r="AA4947" s="5" t="s">
        <v>16</v>
      </c>
      <c r="AB4947" s="5" t="s">
        <v>18</v>
      </c>
      <c r="AE4947" s="5" t="s">
        <v>20</v>
      </c>
      <c r="AH4947" s="15" t="s">
        <v>17</v>
      </c>
      <c r="AI4947" s="5">
        <v>0</v>
      </c>
      <c r="AJ4947" s="1" t="str">
        <f t="array" ref="AJ4947">INDEX(I4947:X4947, MATCH(FALSE,ISBLANK(I4947:X4947),FALSE))</f>
        <v>GS</v>
      </c>
      <c r="AK4947" s="1">
        <f t="array" ref="AK4947">IF(AJ4947=0,INDEX(Y4947:AI4947, MATCH(FALSE,ISBLANK(Y4947:AI4947),FALSE)),0)</f>
        <v>0</v>
      </c>
      <c r="AL4947" s="1">
        <f t="shared" si="616"/>
        <v>3</v>
      </c>
      <c r="AM4947" s="1">
        <f t="shared" si="617"/>
        <v>750</v>
      </c>
      <c r="AN4947" s="1">
        <f t="shared" si="618"/>
        <v>0</v>
      </c>
      <c r="AO4947" s="1">
        <f t="shared" si="619"/>
        <v>0</v>
      </c>
      <c r="AP4947" s="1">
        <f t="shared" si="620"/>
        <v>0</v>
      </c>
      <c r="AQ4947" s="1">
        <f t="shared" si="621"/>
        <v>0</v>
      </c>
      <c r="AR4947" s="1" t="str">
        <f t="shared" si="623"/>
        <v>GS</v>
      </c>
      <c r="AS4947" s="2" t="str">
        <f>VLOOKUP(AR4947,Sites!A:B,2,FALSE)</f>
        <v>IKO Sylacauga </v>
      </c>
      <c r="AT4947" s="2" t="str">
        <f>VLOOKUP(AR4947,Sites!A:C,3,FALSE)</f>
        <v>IKO-US </v>
      </c>
      <c r="AU4947" s="3">
        <f t="shared" si="622"/>
        <v>750</v>
      </c>
    </row>
    <row r="4948" spans="1:47" x14ac:dyDescent="0.25">
      <c r="A4948" s="5" t="s">
        <v>11943</v>
      </c>
      <c r="B4948" s="5" t="s">
        <v>11944</v>
      </c>
      <c r="C4948" s="5">
        <v>2</v>
      </c>
      <c r="D4948" s="5" t="s">
        <v>24</v>
      </c>
      <c r="E4948" s="5" t="s">
        <v>48</v>
      </c>
      <c r="F4948" s="5" t="s">
        <v>11945</v>
      </c>
      <c r="G4948" s="5" t="s">
        <v>50</v>
      </c>
      <c r="K4948" s="5" t="s">
        <v>9</v>
      </c>
      <c r="U4948" s="5" t="s">
        <v>9</v>
      </c>
      <c r="X4948" s="5">
        <v>0</v>
      </c>
      <c r="AH4948" s="15"/>
      <c r="AI4948" s="5">
        <v>0</v>
      </c>
      <c r="AJ4948" s="1" t="str">
        <f t="array" ref="AJ4948">INDEX(I4948:X4948, MATCH(FALSE,ISBLANK(I4948:X4948),FALSE))</f>
        <v>GS</v>
      </c>
      <c r="AK4948" s="1">
        <f t="array" ref="AK4948">IF(AJ4948=0,INDEX(Y4948:AI4948, MATCH(FALSE,ISBLANK(Y4948:AI4948),FALSE)),0)</f>
        <v>0</v>
      </c>
      <c r="AL4948" s="1">
        <f t="shared" si="616"/>
        <v>2</v>
      </c>
      <c r="AM4948" s="1">
        <f t="shared" si="617"/>
        <v>60.98</v>
      </c>
      <c r="AN4948" s="1">
        <f t="shared" si="618"/>
        <v>0</v>
      </c>
      <c r="AO4948" s="1">
        <f t="shared" si="619"/>
        <v>0</v>
      </c>
      <c r="AP4948" s="1">
        <f t="shared" si="620"/>
        <v>0</v>
      </c>
      <c r="AQ4948" s="1">
        <f t="shared" si="621"/>
        <v>0</v>
      </c>
      <c r="AR4948" s="1" t="str">
        <f t="shared" si="623"/>
        <v>GS</v>
      </c>
      <c r="AS4948" s="2" t="str">
        <f>VLOOKUP(AR4948,Sites!A:B,2,FALSE)</f>
        <v>IKO Sylacauga </v>
      </c>
      <c r="AT4948" s="2" t="str">
        <f>VLOOKUP(AR4948,Sites!A:C,3,FALSE)</f>
        <v>IKO-US </v>
      </c>
      <c r="AU4948" s="3">
        <f t="shared" si="622"/>
        <v>60.98</v>
      </c>
    </row>
    <row r="4949" spans="1:47" x14ac:dyDescent="0.25">
      <c r="A4949" s="5" t="s">
        <v>11946</v>
      </c>
      <c r="B4949" s="5" t="s">
        <v>11947</v>
      </c>
      <c r="C4949" s="5">
        <v>3</v>
      </c>
      <c r="D4949" s="5" t="s">
        <v>24</v>
      </c>
      <c r="E4949" s="5" t="s">
        <v>53</v>
      </c>
      <c r="F4949" s="5" t="s">
        <v>3960</v>
      </c>
      <c r="G4949" s="5" t="s">
        <v>54</v>
      </c>
      <c r="J4949" s="5" t="s">
        <v>8</v>
      </c>
      <c r="K4949" s="5" t="s">
        <v>9</v>
      </c>
      <c r="L4949" s="5" t="s">
        <v>10</v>
      </c>
      <c r="O4949" s="5" t="s">
        <v>8</v>
      </c>
      <c r="P4949" s="5" t="s">
        <v>9</v>
      </c>
      <c r="Q4949" s="5" t="s">
        <v>10</v>
      </c>
      <c r="T4949" s="5" t="s">
        <v>8</v>
      </c>
      <c r="U4949" s="5" t="s">
        <v>9</v>
      </c>
      <c r="V4949" s="5" t="s">
        <v>10</v>
      </c>
      <c r="X4949" s="5">
        <v>0</v>
      </c>
      <c r="Y4949" s="5" t="s">
        <v>12</v>
      </c>
      <c r="Z4949" s="5" t="s">
        <v>15</v>
      </c>
      <c r="AA4949" s="5" t="s">
        <v>16</v>
      </c>
      <c r="AE4949" s="5" t="s">
        <v>20</v>
      </c>
      <c r="AH4949" s="15"/>
      <c r="AI4949" s="5">
        <v>0</v>
      </c>
      <c r="AJ4949" s="1" t="str">
        <f t="array" ref="AJ4949">INDEX(I4949:X4949, MATCH(FALSE,ISBLANK(I4949:X4949),FALSE))</f>
        <v>GV</v>
      </c>
      <c r="AK4949" s="1">
        <f t="array" ref="AK4949">IF(AJ4949=0,INDEX(Y4949:AI4949, MATCH(FALSE,ISBLANK(Y4949:AI4949),FALSE)),0)</f>
        <v>0</v>
      </c>
      <c r="AL4949" s="1">
        <f t="shared" si="616"/>
        <v>3</v>
      </c>
      <c r="AM4949" s="1">
        <f t="shared" si="617"/>
        <v>0</v>
      </c>
      <c r="AN4949" s="1">
        <f t="shared" si="618"/>
        <v>0</v>
      </c>
      <c r="AO4949" s="1">
        <f t="shared" si="619"/>
        <v>0</v>
      </c>
      <c r="AP4949" s="1">
        <f t="shared" si="620"/>
        <v>0</v>
      </c>
      <c r="AQ4949" s="1">
        <f t="shared" si="621"/>
        <v>0</v>
      </c>
      <c r="AR4949" s="1" t="str">
        <f t="shared" si="623"/>
        <v>GV</v>
      </c>
      <c r="AS4949" s="2" t="str">
        <f>VLOOKUP(AR4949,Sites!A:B,2,FALSE)</f>
        <v>IKO Hillsboro </v>
      </c>
      <c r="AT4949" s="2" t="str">
        <f>VLOOKUP(AR4949,Sites!A:C,3,FALSE)</f>
        <v>IKO-US </v>
      </c>
      <c r="AU4949" s="3">
        <f t="shared" si="622"/>
        <v>0</v>
      </c>
    </row>
    <row r="4950" spans="1:47" x14ac:dyDescent="0.25">
      <c r="A4950" s="5" t="s">
        <v>11948</v>
      </c>
      <c r="B4950" s="5" t="s">
        <v>11949</v>
      </c>
      <c r="C4950" s="5">
        <v>5</v>
      </c>
      <c r="D4950" s="5" t="s">
        <v>24</v>
      </c>
      <c r="E4950" s="5" t="s">
        <v>72</v>
      </c>
      <c r="F4950" s="5" t="s">
        <v>3960</v>
      </c>
      <c r="G4950" s="5" t="s">
        <v>74</v>
      </c>
      <c r="X4950" s="5">
        <v>0</v>
      </c>
      <c r="AH4950" s="15"/>
      <c r="AI4950" s="5">
        <v>0</v>
      </c>
      <c r="AJ4950" s="1">
        <f t="array" ref="AJ4950">INDEX(I4950:X4950, MATCH(FALSE,ISBLANK(I4950:X4950),FALSE))</f>
        <v>0</v>
      </c>
      <c r="AK4950" s="1">
        <f t="array" ref="AK4950">IF(AJ4950=0,INDEX(Y4950:AI4950, MATCH(FALSE,ISBLANK(Y4950:AI4950),FALSE)),0)</f>
        <v>0</v>
      </c>
      <c r="AL4950" s="1">
        <f t="shared" si="616"/>
        <v>0</v>
      </c>
      <c r="AM4950" s="1">
        <f t="shared" si="617"/>
        <v>0</v>
      </c>
      <c r="AN4950" s="1">
        <f t="shared" si="618"/>
        <v>0</v>
      </c>
      <c r="AO4950" s="1">
        <f t="shared" si="619"/>
        <v>0</v>
      </c>
      <c r="AP4950" s="1">
        <f t="shared" si="620"/>
        <v>5</v>
      </c>
      <c r="AQ4950" s="1">
        <f t="shared" si="621"/>
        <v>0</v>
      </c>
      <c r="AR4950" s="1">
        <f t="shared" si="623"/>
        <v>0</v>
      </c>
      <c r="AS4950" s="2" t="str">
        <f>VLOOKUP(AR4950,Sites!A:B,2,FALSE)</f>
        <v>N/A</v>
      </c>
      <c r="AT4950" s="2" t="str">
        <f>VLOOKUP(AR4950,Sites!A:C,3,FALSE)</f>
        <v>N/A</v>
      </c>
      <c r="AU4950" s="3">
        <f t="shared" si="622"/>
        <v>0</v>
      </c>
    </row>
    <row r="4951" spans="1:47" x14ac:dyDescent="0.25">
      <c r="A4951" s="5" t="s">
        <v>11950</v>
      </c>
      <c r="B4951" s="5" t="s">
        <v>11951</v>
      </c>
      <c r="C4951" s="5">
        <v>2</v>
      </c>
      <c r="D4951" s="5" t="s">
        <v>62</v>
      </c>
      <c r="E4951" s="5" t="s">
        <v>387</v>
      </c>
      <c r="F4951" s="5" t="s">
        <v>4886</v>
      </c>
      <c r="G4951" s="5" t="s">
        <v>389</v>
      </c>
      <c r="X4951" s="5">
        <v>0</v>
      </c>
      <c r="Z4951" s="5" t="s">
        <v>15</v>
      </c>
      <c r="AH4951" s="15"/>
      <c r="AI4951" s="5">
        <v>0</v>
      </c>
      <c r="AJ4951" s="1">
        <f t="array" ref="AJ4951">INDEX(I4951:X4951, MATCH(FALSE,ISBLANK(I4951:X4951),FALSE))</f>
        <v>0</v>
      </c>
      <c r="AK4951" s="1" t="str">
        <f t="array" ref="AK4951">IF(AJ4951=0,INDEX(Y4951:AI4951, MATCH(FALSE,ISBLANK(Y4951:AI4951),FALSE)),0)</f>
        <v>GH</v>
      </c>
      <c r="AL4951" s="1">
        <f t="shared" si="616"/>
        <v>0</v>
      </c>
      <c r="AM4951" s="1">
        <f t="shared" si="617"/>
        <v>0</v>
      </c>
      <c r="AN4951" s="1">
        <f t="shared" si="618"/>
        <v>2</v>
      </c>
      <c r="AO4951" s="1">
        <f t="shared" si="619"/>
        <v>171</v>
      </c>
      <c r="AP4951" s="1">
        <f t="shared" si="620"/>
        <v>0</v>
      </c>
      <c r="AQ4951" s="1">
        <f t="shared" si="621"/>
        <v>0</v>
      </c>
      <c r="AR4951" s="1" t="str">
        <f t="shared" si="623"/>
        <v>GH</v>
      </c>
      <c r="AS4951" s="2" t="str">
        <f>VLOOKUP(AR4951,Sites!A:B,2,FALSE)</f>
        <v>IKO Hawkesbury Site </v>
      </c>
      <c r="AT4951" s="2" t="str">
        <f>VLOOKUP(AR4951,Sites!A:C,3,FALSE)</f>
        <v>IKO-CAD </v>
      </c>
      <c r="AU4951" s="3">
        <f t="shared" si="622"/>
        <v>171</v>
      </c>
    </row>
    <row r="4952" spans="1:47" x14ac:dyDescent="0.25">
      <c r="A4952" s="5" t="s">
        <v>11952</v>
      </c>
      <c r="B4952" s="5" t="s">
        <v>11953</v>
      </c>
      <c r="C4952" s="5">
        <v>8</v>
      </c>
      <c r="D4952" s="5" t="s">
        <v>24</v>
      </c>
      <c r="E4952" s="5" t="s">
        <v>63</v>
      </c>
      <c r="F4952" s="5" t="s">
        <v>3960</v>
      </c>
      <c r="G4952" s="5" t="s">
        <v>65</v>
      </c>
      <c r="X4952" s="5">
        <v>0</v>
      </c>
      <c r="AH4952" s="15"/>
      <c r="AI4952" s="5">
        <v>0</v>
      </c>
      <c r="AJ4952" s="1">
        <f t="array" ref="AJ4952">INDEX(I4952:X4952, MATCH(FALSE,ISBLANK(I4952:X4952),FALSE))</f>
        <v>0</v>
      </c>
      <c r="AK4952" s="1">
        <f t="array" ref="AK4952">IF(AJ4952=0,INDEX(Y4952:AI4952, MATCH(FALSE,ISBLANK(Y4952:AI4952),FALSE)),0)</f>
        <v>0</v>
      </c>
      <c r="AL4952" s="1">
        <f t="shared" si="616"/>
        <v>0</v>
      </c>
      <c r="AM4952" s="1">
        <f t="shared" si="617"/>
        <v>0</v>
      </c>
      <c r="AN4952" s="1">
        <f t="shared" si="618"/>
        <v>0</v>
      </c>
      <c r="AO4952" s="1">
        <f t="shared" si="619"/>
        <v>0</v>
      </c>
      <c r="AP4952" s="1">
        <f t="shared" si="620"/>
        <v>8</v>
      </c>
      <c r="AQ4952" s="1">
        <f t="shared" si="621"/>
        <v>0</v>
      </c>
      <c r="AR4952" s="1">
        <f t="shared" si="623"/>
        <v>0</v>
      </c>
      <c r="AS4952" s="2" t="str">
        <f>VLOOKUP(AR4952,Sites!A:B,2,FALSE)</f>
        <v>N/A</v>
      </c>
      <c r="AT4952" s="2" t="str">
        <f>VLOOKUP(AR4952,Sites!A:C,3,FALSE)</f>
        <v>N/A</v>
      </c>
      <c r="AU4952" s="3">
        <f t="shared" si="622"/>
        <v>0</v>
      </c>
    </row>
    <row r="4953" spans="1:47" x14ac:dyDescent="0.25">
      <c r="A4953" s="5" t="s">
        <v>11954</v>
      </c>
      <c r="B4953" s="5" t="s">
        <v>11955</v>
      </c>
      <c r="C4953" s="5">
        <v>1</v>
      </c>
      <c r="D4953" s="5" t="s">
        <v>24</v>
      </c>
      <c r="E4953" s="5" t="s">
        <v>57</v>
      </c>
      <c r="F4953" s="5" t="s">
        <v>3960</v>
      </c>
      <c r="G4953" s="5" t="s">
        <v>59</v>
      </c>
      <c r="X4953" s="5">
        <v>0</v>
      </c>
      <c r="AF4953" s="5" t="s">
        <v>21</v>
      </c>
      <c r="AH4953" s="15"/>
      <c r="AI4953" s="5">
        <v>0</v>
      </c>
      <c r="AJ4953" s="1">
        <f t="array" ref="AJ4953">INDEX(I4953:X4953, MATCH(FALSE,ISBLANK(I4953:X4953),FALSE))</f>
        <v>0</v>
      </c>
      <c r="AK4953" s="1" t="str">
        <f t="array" ref="AK4953">IF(AJ4953=0,INDEX(Y4953:AI4953, MATCH(FALSE,ISBLANK(Y4953:AI4953),FALSE)),0)</f>
        <v>GE</v>
      </c>
      <c r="AL4953" s="1">
        <f t="shared" si="616"/>
        <v>0</v>
      </c>
      <c r="AM4953" s="1">
        <f t="shared" si="617"/>
        <v>0</v>
      </c>
      <c r="AN4953" s="1">
        <f t="shared" si="618"/>
        <v>1</v>
      </c>
      <c r="AO4953" s="1">
        <f t="shared" si="619"/>
        <v>0</v>
      </c>
      <c r="AP4953" s="1">
        <f t="shared" si="620"/>
        <v>0</v>
      </c>
      <c r="AQ4953" s="1">
        <f t="shared" si="621"/>
        <v>0</v>
      </c>
      <c r="AR4953" s="1" t="str">
        <f t="shared" si="623"/>
        <v>GE</v>
      </c>
      <c r="AS4953" s="2" t="str">
        <f>VLOOKUP(AR4953,Sites!A:B,2,FALSE)</f>
        <v>IKO Ashcroft Site </v>
      </c>
      <c r="AT4953" s="2" t="str">
        <f>VLOOKUP(AR4953,Sites!A:C,3,FALSE)</f>
        <v>IKO-CAD </v>
      </c>
      <c r="AU4953" s="3">
        <f t="shared" si="622"/>
        <v>0</v>
      </c>
    </row>
    <row r="4954" spans="1:47" x14ac:dyDescent="0.25">
      <c r="A4954" s="5" t="s">
        <v>11956</v>
      </c>
      <c r="B4954" s="5" t="s">
        <v>11957</v>
      </c>
      <c r="C4954" s="5">
        <v>1</v>
      </c>
      <c r="D4954" s="5" t="s">
        <v>62</v>
      </c>
      <c r="E4954" s="5" t="s">
        <v>387</v>
      </c>
      <c r="F4954" s="5" t="s">
        <v>11958</v>
      </c>
      <c r="G4954" s="5" t="s">
        <v>389</v>
      </c>
      <c r="X4954" s="5">
        <v>0</v>
      </c>
      <c r="Z4954" s="5" t="s">
        <v>15</v>
      </c>
      <c r="AE4954" s="5" t="s">
        <v>20</v>
      </c>
      <c r="AH4954" s="15"/>
      <c r="AI4954" s="5">
        <v>0</v>
      </c>
      <c r="AJ4954" s="1">
        <f t="array" ref="AJ4954">INDEX(I4954:X4954, MATCH(FALSE,ISBLANK(I4954:X4954),FALSE))</f>
        <v>0</v>
      </c>
      <c r="AK4954" s="1" t="str">
        <f t="array" ref="AK4954">IF(AJ4954=0,INDEX(Y4954:AI4954, MATCH(FALSE,ISBLANK(Y4954:AI4954),FALSE)),0)</f>
        <v>GH</v>
      </c>
      <c r="AL4954" s="1">
        <f t="shared" si="616"/>
        <v>0</v>
      </c>
      <c r="AM4954" s="1">
        <f t="shared" si="617"/>
        <v>0</v>
      </c>
      <c r="AN4954" s="1">
        <f t="shared" si="618"/>
        <v>1</v>
      </c>
      <c r="AO4954" s="1">
        <f t="shared" si="619"/>
        <v>6.9996</v>
      </c>
      <c r="AP4954" s="1">
        <f t="shared" si="620"/>
        <v>0</v>
      </c>
      <c r="AQ4954" s="1">
        <f t="shared" si="621"/>
        <v>0</v>
      </c>
      <c r="AR4954" s="1" t="str">
        <f t="shared" si="623"/>
        <v>GH</v>
      </c>
      <c r="AS4954" s="2" t="str">
        <f>VLOOKUP(AR4954,Sites!A:B,2,FALSE)</f>
        <v>IKO Hawkesbury Site </v>
      </c>
      <c r="AT4954" s="2" t="str">
        <f>VLOOKUP(AR4954,Sites!A:C,3,FALSE)</f>
        <v>IKO-CAD </v>
      </c>
      <c r="AU4954" s="3">
        <f t="shared" si="622"/>
        <v>6.9996</v>
      </c>
    </row>
    <row r="4955" spans="1:47" x14ac:dyDescent="0.25">
      <c r="A4955" s="5" t="s">
        <v>11959</v>
      </c>
      <c r="B4955" s="5" t="s">
        <v>11960</v>
      </c>
      <c r="C4955" s="5">
        <v>10</v>
      </c>
      <c r="D4955" s="5" t="s">
        <v>24</v>
      </c>
      <c r="E4955" s="5" t="s">
        <v>709</v>
      </c>
      <c r="F4955" s="5" t="s">
        <v>7873</v>
      </c>
      <c r="G4955" s="5" t="s">
        <v>710</v>
      </c>
      <c r="X4955" s="5">
        <v>0</v>
      </c>
      <c r="AH4955" s="15"/>
      <c r="AI4955" s="5">
        <v>0</v>
      </c>
      <c r="AJ4955" s="1">
        <f t="array" ref="AJ4955">INDEX(I4955:X4955, MATCH(FALSE,ISBLANK(I4955:X4955),FALSE))</f>
        <v>0</v>
      </c>
      <c r="AK4955" s="1">
        <f t="array" ref="AK4955">IF(AJ4955=0,INDEX(Y4955:AI4955, MATCH(FALSE,ISBLANK(Y4955:AI4955),FALSE)),0)</f>
        <v>0</v>
      </c>
      <c r="AL4955" s="1">
        <f t="shared" si="616"/>
        <v>0</v>
      </c>
      <c r="AM4955" s="1">
        <f t="shared" si="617"/>
        <v>0</v>
      </c>
      <c r="AN4955" s="1">
        <f t="shared" si="618"/>
        <v>0</v>
      </c>
      <c r="AO4955" s="1">
        <f t="shared" si="619"/>
        <v>0</v>
      </c>
      <c r="AP4955" s="1">
        <f t="shared" si="620"/>
        <v>10</v>
      </c>
      <c r="AQ4955" s="1">
        <f t="shared" si="621"/>
        <v>84.800000000000011</v>
      </c>
      <c r="AR4955" s="1">
        <f t="shared" si="623"/>
        <v>0</v>
      </c>
      <c r="AS4955" s="2" t="str">
        <f>VLOOKUP(AR4955,Sites!A:B,2,FALSE)</f>
        <v>N/A</v>
      </c>
      <c r="AT4955" s="2" t="str">
        <f>VLOOKUP(AR4955,Sites!A:C,3,FALSE)</f>
        <v>N/A</v>
      </c>
      <c r="AU4955" s="3">
        <f t="shared" si="622"/>
        <v>84.800000000000011</v>
      </c>
    </row>
    <row r="4956" spans="1:47" x14ac:dyDescent="0.25">
      <c r="A4956" s="5" t="s">
        <v>11961</v>
      </c>
      <c r="B4956" s="5" t="s">
        <v>11962</v>
      </c>
      <c r="C4956" s="5">
        <v>3</v>
      </c>
      <c r="D4956" s="5" t="s">
        <v>24</v>
      </c>
      <c r="E4956" s="5" t="s">
        <v>57</v>
      </c>
      <c r="F4956" s="5" t="s">
        <v>3960</v>
      </c>
      <c r="G4956" s="5" t="s">
        <v>59</v>
      </c>
      <c r="X4956" s="5">
        <v>0</v>
      </c>
      <c r="AH4956" s="15"/>
      <c r="AI4956" s="5">
        <v>0</v>
      </c>
      <c r="AJ4956" s="1">
        <f t="array" ref="AJ4956">INDEX(I4956:X4956, MATCH(FALSE,ISBLANK(I4956:X4956),FALSE))</f>
        <v>0</v>
      </c>
      <c r="AK4956" s="1">
        <f t="array" ref="AK4956">IF(AJ4956=0,INDEX(Y4956:AI4956, MATCH(FALSE,ISBLANK(Y4956:AI4956),FALSE)),0)</f>
        <v>0</v>
      </c>
      <c r="AL4956" s="1">
        <f t="shared" si="616"/>
        <v>0</v>
      </c>
      <c r="AM4956" s="1">
        <f t="shared" si="617"/>
        <v>0</v>
      </c>
      <c r="AN4956" s="1">
        <f t="shared" si="618"/>
        <v>0</v>
      </c>
      <c r="AO4956" s="1">
        <f t="shared" si="619"/>
        <v>0</v>
      </c>
      <c r="AP4956" s="1">
        <f t="shared" si="620"/>
        <v>3</v>
      </c>
      <c r="AQ4956" s="1">
        <f t="shared" si="621"/>
        <v>0</v>
      </c>
      <c r="AR4956" s="1">
        <f t="shared" si="623"/>
        <v>0</v>
      </c>
      <c r="AS4956" s="2" t="str">
        <f>VLOOKUP(AR4956,Sites!A:B,2,FALSE)</f>
        <v>N/A</v>
      </c>
      <c r="AT4956" s="2" t="str">
        <f>VLOOKUP(AR4956,Sites!A:C,3,FALSE)</f>
        <v>N/A</v>
      </c>
      <c r="AU4956" s="3">
        <f t="shared" si="622"/>
        <v>0</v>
      </c>
    </row>
    <row r="4957" spans="1:47" x14ac:dyDescent="0.25">
      <c r="A4957" s="5" t="s">
        <v>11963</v>
      </c>
      <c r="B4957" s="5" t="s">
        <v>11964</v>
      </c>
      <c r="C4957" s="5">
        <v>6</v>
      </c>
      <c r="D4957" s="5" t="s">
        <v>24</v>
      </c>
      <c r="E4957" s="5" t="s">
        <v>48</v>
      </c>
      <c r="F4957" s="5" t="s">
        <v>2189</v>
      </c>
      <c r="G4957" s="5" t="s">
        <v>50</v>
      </c>
      <c r="X4957" s="5">
        <v>0</v>
      </c>
      <c r="AH4957" s="15"/>
      <c r="AI4957" s="5">
        <v>0</v>
      </c>
      <c r="AJ4957" s="1">
        <f t="array" ref="AJ4957">INDEX(I4957:X4957, MATCH(FALSE,ISBLANK(I4957:X4957),FALSE))</f>
        <v>0</v>
      </c>
      <c r="AK4957" s="1">
        <f t="array" ref="AK4957">IF(AJ4957=0,INDEX(Y4957:AI4957, MATCH(FALSE,ISBLANK(Y4957:AI4957),FALSE)),0)</f>
        <v>0</v>
      </c>
      <c r="AL4957" s="1">
        <f t="shared" si="616"/>
        <v>0</v>
      </c>
      <c r="AM4957" s="1">
        <f t="shared" si="617"/>
        <v>0</v>
      </c>
      <c r="AN4957" s="1">
        <f t="shared" si="618"/>
        <v>0</v>
      </c>
      <c r="AO4957" s="1">
        <f t="shared" si="619"/>
        <v>0</v>
      </c>
      <c r="AP4957" s="1">
        <f t="shared" si="620"/>
        <v>6</v>
      </c>
      <c r="AQ4957" s="1">
        <f t="shared" si="621"/>
        <v>81</v>
      </c>
      <c r="AR4957" s="1">
        <f t="shared" si="623"/>
        <v>0</v>
      </c>
      <c r="AS4957" s="2" t="str">
        <f>VLOOKUP(AR4957,Sites!A:B,2,FALSE)</f>
        <v>N/A</v>
      </c>
      <c r="AT4957" s="2" t="str">
        <f>VLOOKUP(AR4957,Sites!A:C,3,FALSE)</f>
        <v>N/A</v>
      </c>
      <c r="AU4957" s="3">
        <f t="shared" si="622"/>
        <v>81</v>
      </c>
    </row>
    <row r="4958" spans="1:47" x14ac:dyDescent="0.25">
      <c r="A4958" s="5" t="s">
        <v>11965</v>
      </c>
      <c r="B4958" s="5" t="s">
        <v>11966</v>
      </c>
      <c r="C4958" s="5">
        <v>3</v>
      </c>
      <c r="D4958" s="5" t="s">
        <v>24</v>
      </c>
      <c r="E4958" s="5" t="s">
        <v>290</v>
      </c>
      <c r="F4958" s="5" t="s">
        <v>3960</v>
      </c>
      <c r="G4958" s="5" t="s">
        <v>292</v>
      </c>
      <c r="X4958" s="5">
        <v>0</v>
      </c>
      <c r="AH4958" s="15"/>
      <c r="AI4958" s="5">
        <v>0</v>
      </c>
      <c r="AJ4958" s="1">
        <f t="array" ref="AJ4958">INDEX(I4958:X4958, MATCH(FALSE,ISBLANK(I4958:X4958),FALSE))</f>
        <v>0</v>
      </c>
      <c r="AK4958" s="1">
        <f t="array" ref="AK4958">IF(AJ4958=0,INDEX(Y4958:AI4958, MATCH(FALSE,ISBLANK(Y4958:AI4958),FALSE)),0)</f>
        <v>0</v>
      </c>
      <c r="AL4958" s="1">
        <f t="shared" si="616"/>
        <v>0</v>
      </c>
      <c r="AM4958" s="1">
        <f t="shared" si="617"/>
        <v>0</v>
      </c>
      <c r="AN4958" s="1">
        <f t="shared" si="618"/>
        <v>0</v>
      </c>
      <c r="AO4958" s="1">
        <f t="shared" si="619"/>
        <v>0</v>
      </c>
      <c r="AP4958" s="1">
        <f t="shared" si="620"/>
        <v>3</v>
      </c>
      <c r="AQ4958" s="1">
        <f t="shared" si="621"/>
        <v>0</v>
      </c>
      <c r="AR4958" s="1">
        <f t="shared" si="623"/>
        <v>0</v>
      </c>
      <c r="AS4958" s="2" t="str">
        <f>VLOOKUP(AR4958,Sites!A:B,2,FALSE)</f>
        <v>N/A</v>
      </c>
      <c r="AT4958" s="2" t="str">
        <f>VLOOKUP(AR4958,Sites!A:C,3,FALSE)</f>
        <v>N/A</v>
      </c>
      <c r="AU4958" s="3">
        <f t="shared" si="622"/>
        <v>0</v>
      </c>
    </row>
    <row r="4959" spans="1:47" x14ac:dyDescent="0.25">
      <c r="A4959" s="5" t="s">
        <v>11967</v>
      </c>
      <c r="B4959" s="5" t="s">
        <v>11968</v>
      </c>
      <c r="C4959" s="5">
        <v>5</v>
      </c>
      <c r="D4959" s="5" t="s">
        <v>24</v>
      </c>
      <c r="E4959" s="5" t="s">
        <v>36</v>
      </c>
      <c r="F4959" s="5" t="s">
        <v>4769</v>
      </c>
      <c r="G4959" s="5" t="s">
        <v>27</v>
      </c>
      <c r="J4959" s="5" t="s">
        <v>8</v>
      </c>
      <c r="L4959" s="5" t="s">
        <v>10</v>
      </c>
      <c r="M4959" s="5" t="s">
        <v>11</v>
      </c>
      <c r="O4959" s="5" t="s">
        <v>8</v>
      </c>
      <c r="Q4959" s="5" t="s">
        <v>10</v>
      </c>
      <c r="R4959" s="5" t="s">
        <v>11</v>
      </c>
      <c r="T4959" s="5" t="s">
        <v>8</v>
      </c>
      <c r="V4959" s="5" t="s">
        <v>10</v>
      </c>
      <c r="W4959" s="5" t="s">
        <v>11</v>
      </c>
      <c r="X4959" s="5">
        <v>0</v>
      </c>
      <c r="AB4959" s="5" t="s">
        <v>18</v>
      </c>
      <c r="AH4959" s="15" t="s">
        <v>17</v>
      </c>
      <c r="AI4959" s="5">
        <v>0</v>
      </c>
      <c r="AJ4959" s="1" t="str">
        <f t="array" ref="AJ4959">INDEX(I4959:X4959, MATCH(FALSE,ISBLANK(I4959:X4959),FALSE))</f>
        <v>GV</v>
      </c>
      <c r="AK4959" s="1">
        <f t="array" ref="AK4959">IF(AJ4959=0,INDEX(Y4959:AI4959, MATCH(FALSE,ISBLANK(Y4959:AI4959),FALSE)),0)</f>
        <v>0</v>
      </c>
      <c r="AL4959" s="1">
        <f t="shared" si="616"/>
        <v>5</v>
      </c>
      <c r="AM4959" s="1">
        <f t="shared" si="617"/>
        <v>1625</v>
      </c>
      <c r="AN4959" s="1">
        <f t="shared" si="618"/>
        <v>0</v>
      </c>
      <c r="AO4959" s="1">
        <f t="shared" si="619"/>
        <v>0</v>
      </c>
      <c r="AP4959" s="1">
        <f t="shared" si="620"/>
        <v>0</v>
      </c>
      <c r="AQ4959" s="1">
        <f t="shared" si="621"/>
        <v>0</v>
      </c>
      <c r="AR4959" s="1" t="str">
        <f t="shared" si="623"/>
        <v>GV</v>
      </c>
      <c r="AS4959" s="2" t="str">
        <f>VLOOKUP(AR4959,Sites!A:B,2,FALSE)</f>
        <v>IKO Hillsboro </v>
      </c>
      <c r="AT4959" s="2" t="str">
        <f>VLOOKUP(AR4959,Sites!A:C,3,FALSE)</f>
        <v>IKO-US </v>
      </c>
      <c r="AU4959" s="3">
        <f t="shared" si="622"/>
        <v>1625</v>
      </c>
    </row>
    <row r="4960" spans="1:47" x14ac:dyDescent="0.25">
      <c r="A4960" s="5" t="s">
        <v>11969</v>
      </c>
      <c r="B4960" s="5" t="s">
        <v>11970</v>
      </c>
      <c r="C4960" s="5">
        <v>384</v>
      </c>
      <c r="D4960" s="5" t="s">
        <v>24</v>
      </c>
      <c r="E4960" s="5" t="s">
        <v>1083</v>
      </c>
      <c r="F4960" s="5" t="s">
        <v>1171</v>
      </c>
      <c r="G4960" s="5" t="s">
        <v>1084</v>
      </c>
      <c r="L4960" s="5" t="s">
        <v>10</v>
      </c>
      <c r="M4960" s="5" t="s">
        <v>11</v>
      </c>
      <c r="Q4960" s="5" t="s">
        <v>10</v>
      </c>
      <c r="R4960" s="5" t="s">
        <v>11</v>
      </c>
      <c r="V4960" s="5" t="s">
        <v>10</v>
      </c>
      <c r="W4960" s="5" t="s">
        <v>11</v>
      </c>
      <c r="X4960" s="5">
        <v>0</v>
      </c>
      <c r="Y4960" s="5" t="s">
        <v>12</v>
      </c>
      <c r="Z4960" s="5" t="s">
        <v>15</v>
      </c>
      <c r="AE4960" s="5" t="s">
        <v>20</v>
      </c>
      <c r="AH4960" s="15" t="s">
        <v>17</v>
      </c>
      <c r="AI4960" s="5">
        <v>0</v>
      </c>
      <c r="AJ4960" s="1" t="str">
        <f t="array" ref="AJ4960">INDEX(I4960:X4960, MATCH(FALSE,ISBLANK(I4960:X4960),FALSE))</f>
        <v>CA</v>
      </c>
      <c r="AK4960" s="1">
        <f t="array" ref="AK4960">IF(AJ4960=0,INDEX(Y4960:AI4960, MATCH(FALSE,ISBLANK(Y4960:AI4960),FALSE)),0)</f>
        <v>0</v>
      </c>
      <c r="AL4960" s="1">
        <f t="shared" si="616"/>
        <v>384</v>
      </c>
      <c r="AM4960" s="1">
        <f t="shared" si="617"/>
        <v>522.24</v>
      </c>
      <c r="AN4960" s="1">
        <f t="shared" si="618"/>
        <v>0</v>
      </c>
      <c r="AO4960" s="1">
        <f t="shared" si="619"/>
        <v>0</v>
      </c>
      <c r="AP4960" s="1">
        <f t="shared" si="620"/>
        <v>0</v>
      </c>
      <c r="AQ4960" s="1">
        <f t="shared" si="621"/>
        <v>0</v>
      </c>
      <c r="AR4960" s="1" t="str">
        <f t="shared" si="623"/>
        <v>CA</v>
      </c>
      <c r="AS4960" s="2" t="str">
        <f>VLOOKUP(AR4960,Sites!A:B,2,FALSE)</f>
        <v>IKO Kankakee </v>
      </c>
      <c r="AT4960" s="2" t="str">
        <f>VLOOKUP(AR4960,Sites!A:C,3,FALSE)</f>
        <v>IKO-US </v>
      </c>
      <c r="AU4960" s="3">
        <f t="shared" si="622"/>
        <v>522.24</v>
      </c>
    </row>
    <row r="4961" spans="1:47" x14ac:dyDescent="0.25">
      <c r="A4961" s="5" t="s">
        <v>11971</v>
      </c>
      <c r="B4961" s="5" t="s">
        <v>11972</v>
      </c>
      <c r="C4961" s="5">
        <v>4</v>
      </c>
      <c r="D4961" s="5" t="s">
        <v>24</v>
      </c>
      <c r="E4961" s="5" t="s">
        <v>63</v>
      </c>
      <c r="F4961" s="5" t="s">
        <v>11973</v>
      </c>
      <c r="G4961" s="5" t="s">
        <v>65</v>
      </c>
      <c r="X4961" s="5">
        <v>0</v>
      </c>
      <c r="AH4961" s="15"/>
      <c r="AI4961" s="5">
        <v>0</v>
      </c>
      <c r="AJ4961" s="1">
        <f t="array" ref="AJ4961">INDEX(I4961:X4961, MATCH(FALSE,ISBLANK(I4961:X4961),FALSE))</f>
        <v>0</v>
      </c>
      <c r="AK4961" s="1">
        <f t="array" ref="AK4961">IF(AJ4961=0,INDEX(Y4961:AI4961, MATCH(FALSE,ISBLANK(Y4961:AI4961),FALSE)),0)</f>
        <v>0</v>
      </c>
      <c r="AL4961" s="1">
        <f t="shared" si="616"/>
        <v>0</v>
      </c>
      <c r="AM4961" s="1">
        <f t="shared" si="617"/>
        <v>0</v>
      </c>
      <c r="AN4961" s="1">
        <f t="shared" si="618"/>
        <v>0</v>
      </c>
      <c r="AO4961" s="1">
        <f t="shared" si="619"/>
        <v>0</v>
      </c>
      <c r="AP4961" s="1">
        <f t="shared" si="620"/>
        <v>4</v>
      </c>
      <c r="AQ4961" s="1">
        <f t="shared" si="621"/>
        <v>17.534400000000002</v>
      </c>
      <c r="AR4961" s="1">
        <f t="shared" si="623"/>
        <v>0</v>
      </c>
      <c r="AS4961" s="2" t="str">
        <f>VLOOKUP(AR4961,Sites!A:B,2,FALSE)</f>
        <v>N/A</v>
      </c>
      <c r="AT4961" s="2" t="str">
        <f>VLOOKUP(AR4961,Sites!A:C,3,FALSE)</f>
        <v>N/A</v>
      </c>
      <c r="AU4961" s="3">
        <f t="shared" si="622"/>
        <v>17.534400000000002</v>
      </c>
    </row>
    <row r="4962" spans="1:47" x14ac:dyDescent="0.25">
      <c r="A4962" s="5" t="s">
        <v>11974</v>
      </c>
      <c r="B4962" s="5" t="s">
        <v>11975</v>
      </c>
      <c r="C4962" s="5">
        <v>2</v>
      </c>
      <c r="D4962" s="5" t="s">
        <v>24</v>
      </c>
      <c r="E4962" s="5" t="s">
        <v>25</v>
      </c>
      <c r="F4962" s="5" t="s">
        <v>3960</v>
      </c>
      <c r="G4962" s="5" t="s">
        <v>27</v>
      </c>
      <c r="X4962" s="5">
        <v>0</v>
      </c>
      <c r="Z4962" s="5" t="s">
        <v>15</v>
      </c>
      <c r="AA4962" s="5" t="s">
        <v>16</v>
      </c>
      <c r="AF4962" s="5" t="s">
        <v>21</v>
      </c>
      <c r="AH4962" s="15" t="s">
        <v>17</v>
      </c>
      <c r="AI4962" s="5">
        <v>0</v>
      </c>
      <c r="AJ4962" s="1">
        <f t="array" ref="AJ4962">INDEX(I4962:X4962, MATCH(FALSE,ISBLANK(I4962:X4962),FALSE))</f>
        <v>0</v>
      </c>
      <c r="AK4962" s="1" t="str">
        <f t="array" ref="AK4962">IF(AJ4962=0,INDEX(Y4962:AI4962, MATCH(FALSE,ISBLANK(Y4962:AI4962),FALSE)),0)</f>
        <v>GH</v>
      </c>
      <c r="AL4962" s="1">
        <f t="shared" si="616"/>
        <v>0</v>
      </c>
      <c r="AM4962" s="1">
        <f t="shared" si="617"/>
        <v>0</v>
      </c>
      <c r="AN4962" s="1">
        <f t="shared" si="618"/>
        <v>2</v>
      </c>
      <c r="AO4962" s="1">
        <f t="shared" si="619"/>
        <v>0</v>
      </c>
      <c r="AP4962" s="1">
        <f t="shared" si="620"/>
        <v>0</v>
      </c>
      <c r="AQ4962" s="1">
        <f t="shared" si="621"/>
        <v>0</v>
      </c>
      <c r="AR4962" s="1" t="str">
        <f t="shared" si="623"/>
        <v>GH</v>
      </c>
      <c r="AS4962" s="2" t="str">
        <f>VLOOKUP(AR4962,Sites!A:B,2,FALSE)</f>
        <v>IKO Hawkesbury Site </v>
      </c>
      <c r="AT4962" s="2" t="str">
        <f>VLOOKUP(AR4962,Sites!A:C,3,FALSE)</f>
        <v>IKO-CAD </v>
      </c>
      <c r="AU4962" s="3">
        <f t="shared" si="622"/>
        <v>0</v>
      </c>
    </row>
    <row r="4963" spans="1:47" x14ac:dyDescent="0.25">
      <c r="A4963" s="5" t="s">
        <v>11976</v>
      </c>
      <c r="B4963" s="5" t="s">
        <v>11977</v>
      </c>
      <c r="C4963" s="5">
        <v>7</v>
      </c>
      <c r="D4963" s="5" t="s">
        <v>24</v>
      </c>
      <c r="E4963" s="5" t="s">
        <v>48</v>
      </c>
      <c r="F4963" s="5" t="s">
        <v>11978</v>
      </c>
      <c r="G4963" s="5" t="s">
        <v>50</v>
      </c>
      <c r="X4963" s="5">
        <v>0</v>
      </c>
      <c r="AH4963" s="15"/>
      <c r="AI4963" s="5">
        <v>0</v>
      </c>
      <c r="AJ4963" s="1">
        <f t="array" ref="AJ4963">INDEX(I4963:X4963, MATCH(FALSE,ISBLANK(I4963:X4963),FALSE))</f>
        <v>0</v>
      </c>
      <c r="AK4963" s="1">
        <f t="array" ref="AK4963">IF(AJ4963=0,INDEX(Y4963:AI4963, MATCH(FALSE,ISBLANK(Y4963:AI4963),FALSE)),0)</f>
        <v>0</v>
      </c>
      <c r="AL4963" s="1">
        <f t="shared" si="616"/>
        <v>0</v>
      </c>
      <c r="AM4963" s="1">
        <f t="shared" si="617"/>
        <v>0</v>
      </c>
      <c r="AN4963" s="1">
        <f t="shared" si="618"/>
        <v>0</v>
      </c>
      <c r="AO4963" s="1">
        <f t="shared" si="619"/>
        <v>0</v>
      </c>
      <c r="AP4963" s="1">
        <f t="shared" si="620"/>
        <v>7</v>
      </c>
      <c r="AQ4963" s="1">
        <f t="shared" si="621"/>
        <v>61.2059</v>
      </c>
      <c r="AR4963" s="1">
        <f t="shared" si="623"/>
        <v>0</v>
      </c>
      <c r="AS4963" s="2" t="str">
        <f>VLOOKUP(AR4963,Sites!A:B,2,FALSE)</f>
        <v>N/A</v>
      </c>
      <c r="AT4963" s="2" t="str">
        <f>VLOOKUP(AR4963,Sites!A:C,3,FALSE)</f>
        <v>N/A</v>
      </c>
      <c r="AU4963" s="3">
        <f t="shared" si="622"/>
        <v>61.2059</v>
      </c>
    </row>
    <row r="4964" spans="1:47" x14ac:dyDescent="0.25">
      <c r="A4964" s="5" t="s">
        <v>11979</v>
      </c>
      <c r="B4964" s="5" t="s">
        <v>11980</v>
      </c>
      <c r="C4964" s="5">
        <v>7</v>
      </c>
      <c r="D4964" s="5" t="s">
        <v>24</v>
      </c>
      <c r="E4964" s="5" t="s">
        <v>57</v>
      </c>
      <c r="F4964" s="5" t="s">
        <v>11981</v>
      </c>
      <c r="G4964" s="5" t="s">
        <v>59</v>
      </c>
      <c r="X4964" s="5">
        <v>0</v>
      </c>
      <c r="AH4964" s="15"/>
      <c r="AI4964" s="5">
        <v>0</v>
      </c>
      <c r="AJ4964" s="1">
        <f t="array" ref="AJ4964">INDEX(I4964:X4964, MATCH(FALSE,ISBLANK(I4964:X4964),FALSE))</f>
        <v>0</v>
      </c>
      <c r="AK4964" s="1">
        <f t="array" ref="AK4964">IF(AJ4964=0,INDEX(Y4964:AI4964, MATCH(FALSE,ISBLANK(Y4964:AI4964),FALSE)),0)</f>
        <v>0</v>
      </c>
      <c r="AL4964" s="1">
        <f t="shared" si="616"/>
        <v>0</v>
      </c>
      <c r="AM4964" s="1">
        <f t="shared" si="617"/>
        <v>0</v>
      </c>
      <c r="AN4964" s="1">
        <f t="shared" si="618"/>
        <v>0</v>
      </c>
      <c r="AO4964" s="1">
        <f t="shared" si="619"/>
        <v>0</v>
      </c>
      <c r="AP4964" s="1">
        <f t="shared" si="620"/>
        <v>7</v>
      </c>
      <c r="AQ4964" s="1">
        <f t="shared" si="621"/>
        <v>506.17</v>
      </c>
      <c r="AR4964" s="1">
        <f t="shared" si="623"/>
        <v>0</v>
      </c>
      <c r="AS4964" s="2" t="str">
        <f>VLOOKUP(AR4964,Sites!A:B,2,FALSE)</f>
        <v>N/A</v>
      </c>
      <c r="AT4964" s="2" t="str">
        <f>VLOOKUP(AR4964,Sites!A:C,3,FALSE)</f>
        <v>N/A</v>
      </c>
      <c r="AU4964" s="3">
        <f t="shared" si="622"/>
        <v>506.17</v>
      </c>
    </row>
    <row r="4965" spans="1:47" x14ac:dyDescent="0.25">
      <c r="A4965" s="5" t="s">
        <v>11982</v>
      </c>
      <c r="B4965" s="5" t="s">
        <v>11983</v>
      </c>
      <c r="C4965" s="5">
        <v>2</v>
      </c>
      <c r="D4965" s="5" t="s">
        <v>24</v>
      </c>
      <c r="E4965" s="5" t="s">
        <v>48</v>
      </c>
      <c r="F4965" s="5" t="s">
        <v>3976</v>
      </c>
      <c r="G4965" s="5" t="s">
        <v>50</v>
      </c>
      <c r="L4965" s="5" t="s">
        <v>10</v>
      </c>
      <c r="Q4965" s="5" t="s">
        <v>10</v>
      </c>
      <c r="V4965" s="5" t="s">
        <v>10</v>
      </c>
      <c r="X4965" s="5">
        <v>0</v>
      </c>
      <c r="AH4965" s="15"/>
      <c r="AI4965" s="5">
        <v>0</v>
      </c>
      <c r="AJ4965" s="1" t="str">
        <f t="array" ref="AJ4965">INDEX(I4965:X4965, MATCH(FALSE,ISBLANK(I4965:X4965),FALSE))</f>
        <v>CA</v>
      </c>
      <c r="AK4965" s="1">
        <f t="array" ref="AK4965">IF(AJ4965=0,INDEX(Y4965:AI4965, MATCH(FALSE,ISBLANK(Y4965:AI4965),FALSE)),0)</f>
        <v>0</v>
      </c>
      <c r="AL4965" s="1">
        <f t="shared" si="616"/>
        <v>2</v>
      </c>
      <c r="AM4965" s="1">
        <f t="shared" si="617"/>
        <v>21</v>
      </c>
      <c r="AN4965" s="1">
        <f t="shared" si="618"/>
        <v>0</v>
      </c>
      <c r="AO4965" s="1">
        <f t="shared" si="619"/>
        <v>0</v>
      </c>
      <c r="AP4965" s="1">
        <f t="shared" si="620"/>
        <v>0</v>
      </c>
      <c r="AQ4965" s="1">
        <f t="shared" si="621"/>
        <v>0</v>
      </c>
      <c r="AR4965" s="1" t="str">
        <f t="shared" si="623"/>
        <v>CA</v>
      </c>
      <c r="AS4965" s="2" t="str">
        <f>VLOOKUP(AR4965,Sites!A:B,2,FALSE)</f>
        <v>IKO Kankakee </v>
      </c>
      <c r="AT4965" s="2" t="str">
        <f>VLOOKUP(AR4965,Sites!A:C,3,FALSE)</f>
        <v>IKO-US </v>
      </c>
      <c r="AU4965" s="3">
        <f t="shared" si="622"/>
        <v>21</v>
      </c>
    </row>
    <row r="4966" spans="1:47" x14ac:dyDescent="0.25">
      <c r="A4966" s="5" t="s">
        <v>11984</v>
      </c>
      <c r="B4966" s="5" t="s">
        <v>11985</v>
      </c>
      <c r="C4966" s="5">
        <v>8</v>
      </c>
      <c r="D4966" s="5" t="s">
        <v>24</v>
      </c>
      <c r="E4966" s="5" t="s">
        <v>290</v>
      </c>
      <c r="F4966" s="5" t="s">
        <v>11986</v>
      </c>
      <c r="G4966" s="5" t="s">
        <v>292</v>
      </c>
      <c r="X4966" s="5">
        <v>0</v>
      </c>
      <c r="AH4966" s="15"/>
      <c r="AI4966" s="5">
        <v>0</v>
      </c>
      <c r="AJ4966" s="1">
        <f t="array" ref="AJ4966">INDEX(I4966:X4966, MATCH(FALSE,ISBLANK(I4966:X4966),FALSE))</f>
        <v>0</v>
      </c>
      <c r="AK4966" s="1">
        <f t="array" ref="AK4966">IF(AJ4966=0,INDEX(Y4966:AI4966, MATCH(FALSE,ISBLANK(Y4966:AI4966),FALSE)),0)</f>
        <v>0</v>
      </c>
      <c r="AL4966" s="1">
        <f t="shared" si="616"/>
        <v>0</v>
      </c>
      <c r="AM4966" s="1">
        <f t="shared" si="617"/>
        <v>0</v>
      </c>
      <c r="AN4966" s="1">
        <f t="shared" si="618"/>
        <v>0</v>
      </c>
      <c r="AO4966" s="1">
        <f t="shared" si="619"/>
        <v>0</v>
      </c>
      <c r="AP4966" s="1">
        <f t="shared" si="620"/>
        <v>8</v>
      </c>
      <c r="AQ4966" s="1">
        <f t="shared" si="621"/>
        <v>23.2</v>
      </c>
      <c r="AR4966" s="1">
        <f t="shared" si="623"/>
        <v>0</v>
      </c>
      <c r="AS4966" s="2" t="str">
        <f>VLOOKUP(AR4966,Sites!A:B,2,FALSE)</f>
        <v>N/A</v>
      </c>
      <c r="AT4966" s="2" t="str">
        <f>VLOOKUP(AR4966,Sites!A:C,3,FALSE)</f>
        <v>N/A</v>
      </c>
      <c r="AU4966" s="3">
        <f t="shared" si="622"/>
        <v>23.2</v>
      </c>
    </row>
    <row r="4967" spans="1:47" x14ac:dyDescent="0.25">
      <c r="A4967" s="5" t="s">
        <v>11987</v>
      </c>
      <c r="B4967" s="5" t="s">
        <v>11988</v>
      </c>
      <c r="C4967" s="5">
        <v>1</v>
      </c>
      <c r="D4967" s="5" t="s">
        <v>24</v>
      </c>
      <c r="E4967" s="5" t="s">
        <v>72</v>
      </c>
      <c r="F4967" s="5" t="s">
        <v>11989</v>
      </c>
      <c r="G4967" s="5" t="s">
        <v>74</v>
      </c>
      <c r="X4967" s="5">
        <v>0</v>
      </c>
      <c r="AH4967" s="15"/>
      <c r="AI4967" s="5">
        <v>0</v>
      </c>
      <c r="AJ4967" s="1">
        <f t="array" ref="AJ4967">INDEX(I4967:X4967, MATCH(FALSE,ISBLANK(I4967:X4967),FALSE))</f>
        <v>0</v>
      </c>
      <c r="AK4967" s="1">
        <f t="array" ref="AK4967">IF(AJ4967=0,INDEX(Y4967:AI4967, MATCH(FALSE,ISBLANK(Y4967:AI4967),FALSE)),0)</f>
        <v>0</v>
      </c>
      <c r="AL4967" s="1">
        <f t="shared" si="616"/>
        <v>0</v>
      </c>
      <c r="AM4967" s="1">
        <f t="shared" si="617"/>
        <v>0</v>
      </c>
      <c r="AN4967" s="1">
        <f t="shared" si="618"/>
        <v>0</v>
      </c>
      <c r="AO4967" s="1">
        <f t="shared" si="619"/>
        <v>0</v>
      </c>
      <c r="AP4967" s="1">
        <f t="shared" si="620"/>
        <v>1</v>
      </c>
      <c r="AQ4967" s="1">
        <f t="shared" si="621"/>
        <v>59.37</v>
      </c>
      <c r="AR4967" s="1">
        <f t="shared" si="623"/>
        <v>0</v>
      </c>
      <c r="AS4967" s="2" t="str">
        <f>VLOOKUP(AR4967,Sites!A:B,2,FALSE)</f>
        <v>N/A</v>
      </c>
      <c r="AT4967" s="2" t="str">
        <f>VLOOKUP(AR4967,Sites!A:C,3,FALSE)</f>
        <v>N/A</v>
      </c>
      <c r="AU4967" s="3">
        <f t="shared" si="622"/>
        <v>59.37</v>
      </c>
    </row>
    <row r="4968" spans="1:47" x14ac:dyDescent="0.25">
      <c r="A4968" s="5" t="s">
        <v>11990</v>
      </c>
      <c r="B4968" s="5" t="s">
        <v>11991</v>
      </c>
      <c r="C4968" s="5">
        <v>11</v>
      </c>
      <c r="D4968" s="5" t="s">
        <v>24</v>
      </c>
      <c r="E4968" s="5" t="s">
        <v>72</v>
      </c>
      <c r="F4968" s="5" t="s">
        <v>1080</v>
      </c>
      <c r="G4968" s="5" t="s">
        <v>74</v>
      </c>
      <c r="L4968" s="5" t="s">
        <v>10</v>
      </c>
      <c r="M4968" s="5" t="s">
        <v>11</v>
      </c>
      <c r="Q4968" s="5" t="s">
        <v>10</v>
      </c>
      <c r="R4968" s="5" t="s">
        <v>11</v>
      </c>
      <c r="V4968" s="5" t="s">
        <v>10</v>
      </c>
      <c r="W4968" s="5" t="s">
        <v>11</v>
      </c>
      <c r="X4968" s="5">
        <v>0</v>
      </c>
      <c r="AA4968" s="5" t="s">
        <v>16</v>
      </c>
      <c r="AG4968" s="5" t="s">
        <v>19</v>
      </c>
      <c r="AH4968" s="15"/>
      <c r="AI4968" s="5">
        <v>0</v>
      </c>
      <c r="AJ4968" s="1" t="str">
        <f t="array" ref="AJ4968">INDEX(I4968:X4968, MATCH(FALSE,ISBLANK(I4968:X4968),FALSE))</f>
        <v>CA</v>
      </c>
      <c r="AK4968" s="1">
        <f t="array" ref="AK4968">IF(AJ4968=0,INDEX(Y4968:AI4968, MATCH(FALSE,ISBLANK(Y4968:AI4968),FALSE)),0)</f>
        <v>0</v>
      </c>
      <c r="AL4968" s="1">
        <f t="shared" si="616"/>
        <v>11</v>
      </c>
      <c r="AM4968" s="1">
        <f t="shared" si="617"/>
        <v>329.45</v>
      </c>
      <c r="AN4968" s="1">
        <f t="shared" si="618"/>
        <v>0</v>
      </c>
      <c r="AO4968" s="1">
        <f t="shared" si="619"/>
        <v>0</v>
      </c>
      <c r="AP4968" s="1">
        <f t="shared" si="620"/>
        <v>0</v>
      </c>
      <c r="AQ4968" s="1">
        <f t="shared" si="621"/>
        <v>0</v>
      </c>
      <c r="AR4968" s="1" t="str">
        <f t="shared" si="623"/>
        <v>CA</v>
      </c>
      <c r="AS4968" s="2" t="str">
        <f>VLOOKUP(AR4968,Sites!A:B,2,FALSE)</f>
        <v>IKO Kankakee </v>
      </c>
      <c r="AT4968" s="2" t="str">
        <f>VLOOKUP(AR4968,Sites!A:C,3,FALSE)</f>
        <v>IKO-US </v>
      </c>
      <c r="AU4968" s="3">
        <f t="shared" si="622"/>
        <v>329.45</v>
      </c>
    </row>
    <row r="4969" spans="1:47" x14ac:dyDescent="0.25">
      <c r="A4969" s="5" t="s">
        <v>11992</v>
      </c>
      <c r="B4969" s="5" t="s">
        <v>11993</v>
      </c>
      <c r="C4969" s="5">
        <v>1</v>
      </c>
      <c r="D4969" s="5" t="s">
        <v>24</v>
      </c>
      <c r="E4969" s="5" t="s">
        <v>504</v>
      </c>
      <c r="F4969" s="5" t="s">
        <v>675</v>
      </c>
      <c r="G4969" s="5" t="s">
        <v>506</v>
      </c>
      <c r="X4969" s="5">
        <v>0</v>
      </c>
      <c r="AH4969" s="15"/>
      <c r="AI4969" s="5">
        <v>0</v>
      </c>
      <c r="AJ4969" s="1">
        <f t="array" ref="AJ4969">INDEX(I4969:X4969, MATCH(FALSE,ISBLANK(I4969:X4969),FALSE))</f>
        <v>0</v>
      </c>
      <c r="AK4969" s="1">
        <f t="array" ref="AK4969">IF(AJ4969=0,INDEX(Y4969:AI4969, MATCH(FALSE,ISBLANK(Y4969:AI4969),FALSE)),0)</f>
        <v>0</v>
      </c>
      <c r="AL4969" s="1">
        <f t="shared" si="616"/>
        <v>0</v>
      </c>
      <c r="AM4969" s="1">
        <f t="shared" si="617"/>
        <v>0</v>
      </c>
      <c r="AN4969" s="1">
        <f t="shared" si="618"/>
        <v>0</v>
      </c>
      <c r="AO4969" s="1">
        <f t="shared" si="619"/>
        <v>0</v>
      </c>
      <c r="AP4969" s="1">
        <f t="shared" si="620"/>
        <v>1</v>
      </c>
      <c r="AQ4969" s="1">
        <f t="shared" si="621"/>
        <v>8.99</v>
      </c>
      <c r="AR4969" s="1">
        <f t="shared" si="623"/>
        <v>0</v>
      </c>
      <c r="AS4969" s="2" t="str">
        <f>VLOOKUP(AR4969,Sites!A:B,2,FALSE)</f>
        <v>N/A</v>
      </c>
      <c r="AT4969" s="2" t="str">
        <f>VLOOKUP(AR4969,Sites!A:C,3,FALSE)</f>
        <v>N/A</v>
      </c>
      <c r="AU4969" s="3">
        <f t="shared" si="622"/>
        <v>8.99</v>
      </c>
    </row>
    <row r="4970" spans="1:47" x14ac:dyDescent="0.25">
      <c r="A4970" s="5" t="s">
        <v>11994</v>
      </c>
      <c r="B4970" s="5" t="s">
        <v>11995</v>
      </c>
      <c r="C4970" s="5">
        <v>3</v>
      </c>
      <c r="D4970" s="5" t="s">
        <v>24</v>
      </c>
      <c r="E4970" s="5" t="s">
        <v>36</v>
      </c>
      <c r="F4970" s="5" t="s">
        <v>11996</v>
      </c>
      <c r="G4970" s="5" t="s">
        <v>27</v>
      </c>
      <c r="X4970" s="5">
        <v>0</v>
      </c>
      <c r="AH4970" s="15"/>
      <c r="AI4970" s="5">
        <v>0</v>
      </c>
      <c r="AJ4970" s="1">
        <f t="array" ref="AJ4970">INDEX(I4970:X4970, MATCH(FALSE,ISBLANK(I4970:X4970),FALSE))</f>
        <v>0</v>
      </c>
      <c r="AK4970" s="1">
        <f t="array" ref="AK4970">IF(AJ4970=0,INDEX(Y4970:AI4970, MATCH(FALSE,ISBLANK(Y4970:AI4970),FALSE)),0)</f>
        <v>0</v>
      </c>
      <c r="AL4970" s="1">
        <f t="shared" si="616"/>
        <v>0</v>
      </c>
      <c r="AM4970" s="1">
        <f t="shared" si="617"/>
        <v>0</v>
      </c>
      <c r="AN4970" s="1">
        <f t="shared" si="618"/>
        <v>0</v>
      </c>
      <c r="AO4970" s="1">
        <f t="shared" si="619"/>
        <v>0</v>
      </c>
      <c r="AP4970" s="1">
        <f t="shared" si="620"/>
        <v>3</v>
      </c>
      <c r="AQ4970" s="1">
        <f t="shared" si="621"/>
        <v>53.25</v>
      </c>
      <c r="AR4970" s="1">
        <f t="shared" si="623"/>
        <v>0</v>
      </c>
      <c r="AS4970" s="2" t="str">
        <f>VLOOKUP(AR4970,Sites!A:B,2,FALSE)</f>
        <v>N/A</v>
      </c>
      <c r="AT4970" s="2" t="str">
        <f>VLOOKUP(AR4970,Sites!A:C,3,FALSE)</f>
        <v>N/A</v>
      </c>
      <c r="AU4970" s="3">
        <f t="shared" si="622"/>
        <v>53.25</v>
      </c>
    </row>
    <row r="4971" spans="1:47" x14ac:dyDescent="0.25">
      <c r="A4971" s="5" t="s">
        <v>11997</v>
      </c>
      <c r="B4971" s="5" t="s">
        <v>11998</v>
      </c>
      <c r="C4971" s="5">
        <v>4</v>
      </c>
      <c r="D4971" s="5" t="s">
        <v>24</v>
      </c>
      <c r="E4971" s="5" t="s">
        <v>57</v>
      </c>
      <c r="F4971" s="5" t="s">
        <v>3960</v>
      </c>
      <c r="G4971" s="5" t="s">
        <v>59</v>
      </c>
      <c r="X4971" s="5">
        <v>0</v>
      </c>
      <c r="AH4971" s="15"/>
      <c r="AI4971" s="5">
        <v>0</v>
      </c>
      <c r="AJ4971" s="1">
        <f t="array" ref="AJ4971">INDEX(I4971:X4971, MATCH(FALSE,ISBLANK(I4971:X4971),FALSE))</f>
        <v>0</v>
      </c>
      <c r="AK4971" s="1">
        <f t="array" ref="AK4971">IF(AJ4971=0,INDEX(Y4971:AI4971, MATCH(FALSE,ISBLANK(Y4971:AI4971),FALSE)),0)</f>
        <v>0</v>
      </c>
      <c r="AL4971" s="1">
        <f t="shared" si="616"/>
        <v>0</v>
      </c>
      <c r="AM4971" s="1">
        <f t="shared" si="617"/>
        <v>0</v>
      </c>
      <c r="AN4971" s="1">
        <f t="shared" si="618"/>
        <v>0</v>
      </c>
      <c r="AO4971" s="1">
        <f t="shared" si="619"/>
        <v>0</v>
      </c>
      <c r="AP4971" s="1">
        <f t="shared" si="620"/>
        <v>4</v>
      </c>
      <c r="AQ4971" s="1">
        <f t="shared" si="621"/>
        <v>0</v>
      </c>
      <c r="AR4971" s="1">
        <f t="shared" si="623"/>
        <v>0</v>
      </c>
      <c r="AS4971" s="2" t="str">
        <f>VLOOKUP(AR4971,Sites!A:B,2,FALSE)</f>
        <v>N/A</v>
      </c>
      <c r="AT4971" s="2" t="str">
        <f>VLOOKUP(AR4971,Sites!A:C,3,FALSE)</f>
        <v>N/A</v>
      </c>
      <c r="AU4971" s="3">
        <f t="shared" si="622"/>
        <v>0</v>
      </c>
    </row>
    <row r="4972" spans="1:47" x14ac:dyDescent="0.25">
      <c r="A4972" s="5" t="s">
        <v>11999</v>
      </c>
      <c r="B4972" s="5" t="s">
        <v>12000</v>
      </c>
      <c r="C4972" s="5">
        <v>2</v>
      </c>
      <c r="D4972" s="5" t="s">
        <v>24</v>
      </c>
      <c r="E4972" s="5" t="s">
        <v>40</v>
      </c>
      <c r="F4972" s="5" t="s">
        <v>8421</v>
      </c>
      <c r="G4972" s="5" t="s">
        <v>42</v>
      </c>
      <c r="X4972" s="5">
        <v>0</v>
      </c>
      <c r="AH4972" s="15"/>
      <c r="AI4972" s="5">
        <v>0</v>
      </c>
      <c r="AJ4972" s="1">
        <f t="array" ref="AJ4972">INDEX(I4972:X4972, MATCH(FALSE,ISBLANK(I4972:X4972),FALSE))</f>
        <v>0</v>
      </c>
      <c r="AK4972" s="1">
        <f t="array" ref="AK4972">IF(AJ4972=0,INDEX(Y4972:AI4972, MATCH(FALSE,ISBLANK(Y4972:AI4972),FALSE)),0)</f>
        <v>0</v>
      </c>
      <c r="AL4972" s="1">
        <f t="shared" si="616"/>
        <v>0</v>
      </c>
      <c r="AM4972" s="1">
        <f t="shared" si="617"/>
        <v>0</v>
      </c>
      <c r="AN4972" s="1">
        <f t="shared" si="618"/>
        <v>0</v>
      </c>
      <c r="AO4972" s="1">
        <f t="shared" si="619"/>
        <v>0</v>
      </c>
      <c r="AP4972" s="1">
        <f t="shared" si="620"/>
        <v>2</v>
      </c>
      <c r="AQ4972" s="1">
        <f t="shared" si="621"/>
        <v>86.6</v>
      </c>
      <c r="AR4972" s="1">
        <f t="shared" si="623"/>
        <v>0</v>
      </c>
      <c r="AS4972" s="2" t="str">
        <f>VLOOKUP(AR4972,Sites!A:B,2,FALSE)</f>
        <v>N/A</v>
      </c>
      <c r="AT4972" s="2" t="str">
        <f>VLOOKUP(AR4972,Sites!A:C,3,FALSE)</f>
        <v>N/A</v>
      </c>
      <c r="AU4972" s="3">
        <f t="shared" si="622"/>
        <v>86.6</v>
      </c>
    </row>
    <row r="4973" spans="1:47" x14ac:dyDescent="0.25">
      <c r="A4973" s="5" t="s">
        <v>12001</v>
      </c>
      <c r="B4973" s="5" t="s">
        <v>12002</v>
      </c>
      <c r="C4973" s="5">
        <v>4</v>
      </c>
      <c r="D4973" s="5" t="s">
        <v>24</v>
      </c>
      <c r="E4973" s="5" t="s">
        <v>57</v>
      </c>
      <c r="F4973" s="5" t="s">
        <v>3960</v>
      </c>
      <c r="G4973" s="5" t="s">
        <v>59</v>
      </c>
      <c r="L4973" s="5" t="s">
        <v>10</v>
      </c>
      <c r="M4973" s="5" t="s">
        <v>11</v>
      </c>
      <c r="Q4973" s="5" t="s">
        <v>10</v>
      </c>
      <c r="V4973" s="5" t="s">
        <v>10</v>
      </c>
      <c r="W4973" s="5" t="s">
        <v>11</v>
      </c>
      <c r="X4973" s="5">
        <v>0</v>
      </c>
      <c r="Z4973" s="5" t="s">
        <v>15</v>
      </c>
      <c r="AB4973" s="5" t="s">
        <v>18</v>
      </c>
      <c r="AH4973" s="15" t="s">
        <v>17</v>
      </c>
      <c r="AI4973" s="5">
        <v>0</v>
      </c>
      <c r="AJ4973" s="1" t="str">
        <f t="array" ref="AJ4973">INDEX(I4973:X4973, MATCH(FALSE,ISBLANK(I4973:X4973),FALSE))</f>
        <v>CA</v>
      </c>
      <c r="AK4973" s="1">
        <f t="array" ref="AK4973">IF(AJ4973=0,INDEX(Y4973:AI4973, MATCH(FALSE,ISBLANK(Y4973:AI4973),FALSE)),0)</f>
        <v>0</v>
      </c>
      <c r="AL4973" s="1">
        <f t="shared" si="616"/>
        <v>4</v>
      </c>
      <c r="AM4973" s="1">
        <f t="shared" si="617"/>
        <v>0</v>
      </c>
      <c r="AN4973" s="1">
        <f t="shared" si="618"/>
        <v>0</v>
      </c>
      <c r="AO4973" s="1">
        <f t="shared" si="619"/>
        <v>0</v>
      </c>
      <c r="AP4973" s="1">
        <f t="shared" si="620"/>
        <v>0</v>
      </c>
      <c r="AQ4973" s="1">
        <f t="shared" si="621"/>
        <v>0</v>
      </c>
      <c r="AR4973" s="1" t="str">
        <f t="shared" si="623"/>
        <v>CA</v>
      </c>
      <c r="AS4973" s="2" t="str">
        <f>VLOOKUP(AR4973,Sites!A:B,2,FALSE)</f>
        <v>IKO Kankakee </v>
      </c>
      <c r="AT4973" s="2" t="str">
        <f>VLOOKUP(AR4973,Sites!A:C,3,FALSE)</f>
        <v>IKO-US </v>
      </c>
      <c r="AU4973" s="3">
        <f t="shared" si="622"/>
        <v>0</v>
      </c>
    </row>
    <row r="4974" spans="1:47" x14ac:dyDescent="0.25">
      <c r="A4974" s="5" t="s">
        <v>12003</v>
      </c>
      <c r="B4974" s="5" t="s">
        <v>12004</v>
      </c>
      <c r="C4974" s="5">
        <v>2</v>
      </c>
      <c r="D4974" s="5" t="s">
        <v>24</v>
      </c>
      <c r="E4974" s="5" t="s">
        <v>25</v>
      </c>
      <c r="F4974" s="5" t="s">
        <v>12005</v>
      </c>
      <c r="G4974" s="5" t="s">
        <v>27</v>
      </c>
      <c r="L4974" s="5" t="s">
        <v>10</v>
      </c>
      <c r="M4974" s="5" t="s">
        <v>11</v>
      </c>
      <c r="R4974" s="5" t="s">
        <v>11</v>
      </c>
      <c r="V4974" s="5" t="s">
        <v>10</v>
      </c>
      <c r="W4974" s="5" t="s">
        <v>11</v>
      </c>
      <c r="X4974" s="5">
        <v>0</v>
      </c>
      <c r="AH4974" s="15"/>
      <c r="AI4974" s="5">
        <v>0</v>
      </c>
      <c r="AJ4974" s="1" t="str">
        <f t="array" ref="AJ4974">INDEX(I4974:X4974, MATCH(FALSE,ISBLANK(I4974:X4974),FALSE))</f>
        <v>CA</v>
      </c>
      <c r="AK4974" s="1">
        <f t="array" ref="AK4974">IF(AJ4974=0,INDEX(Y4974:AI4974, MATCH(FALSE,ISBLANK(Y4974:AI4974),FALSE)),0)</f>
        <v>0</v>
      </c>
      <c r="AL4974" s="1">
        <f t="shared" si="616"/>
        <v>2</v>
      </c>
      <c r="AM4974" s="1">
        <f t="shared" si="617"/>
        <v>407.84</v>
      </c>
      <c r="AN4974" s="1">
        <f t="shared" si="618"/>
        <v>0</v>
      </c>
      <c r="AO4974" s="1">
        <f t="shared" si="619"/>
        <v>0</v>
      </c>
      <c r="AP4974" s="1">
        <f t="shared" si="620"/>
        <v>0</v>
      </c>
      <c r="AQ4974" s="1">
        <f t="shared" si="621"/>
        <v>0</v>
      </c>
      <c r="AR4974" s="1" t="str">
        <f t="shared" si="623"/>
        <v>CA</v>
      </c>
      <c r="AS4974" s="2" t="str">
        <f>VLOOKUP(AR4974,Sites!A:B,2,FALSE)</f>
        <v>IKO Kankakee </v>
      </c>
      <c r="AT4974" s="2" t="str">
        <f>VLOOKUP(AR4974,Sites!A:C,3,FALSE)</f>
        <v>IKO-US </v>
      </c>
      <c r="AU4974" s="3">
        <f t="shared" si="622"/>
        <v>407.84</v>
      </c>
    </row>
    <row r="4975" spans="1:47" x14ac:dyDescent="0.25">
      <c r="A4975" s="5" t="s">
        <v>12006</v>
      </c>
      <c r="B4975" s="5" t="s">
        <v>12007</v>
      </c>
      <c r="C4975" s="5">
        <v>1</v>
      </c>
      <c r="D4975" s="5" t="s">
        <v>24</v>
      </c>
      <c r="E4975" s="5" t="s">
        <v>57</v>
      </c>
      <c r="F4975" s="5" t="s">
        <v>3960</v>
      </c>
      <c r="G4975" s="5" t="s">
        <v>59</v>
      </c>
      <c r="X4975" s="5">
        <v>0</v>
      </c>
      <c r="AH4975" s="15"/>
      <c r="AI4975" s="5">
        <v>0</v>
      </c>
      <c r="AJ4975" s="1">
        <f t="array" ref="AJ4975">INDEX(I4975:X4975, MATCH(FALSE,ISBLANK(I4975:X4975),FALSE))</f>
        <v>0</v>
      </c>
      <c r="AK4975" s="1">
        <f t="array" ref="AK4975">IF(AJ4975=0,INDEX(Y4975:AI4975, MATCH(FALSE,ISBLANK(Y4975:AI4975),FALSE)),0)</f>
        <v>0</v>
      </c>
      <c r="AL4975" s="1">
        <f t="shared" si="616"/>
        <v>0</v>
      </c>
      <c r="AM4975" s="1">
        <f t="shared" si="617"/>
        <v>0</v>
      </c>
      <c r="AN4975" s="1">
        <f t="shared" si="618"/>
        <v>0</v>
      </c>
      <c r="AO4975" s="1">
        <f t="shared" si="619"/>
        <v>0</v>
      </c>
      <c r="AP4975" s="1">
        <f t="shared" si="620"/>
        <v>1</v>
      </c>
      <c r="AQ4975" s="1">
        <f t="shared" si="621"/>
        <v>0</v>
      </c>
      <c r="AR4975" s="1">
        <f t="shared" si="623"/>
        <v>0</v>
      </c>
      <c r="AS4975" s="2" t="str">
        <f>VLOOKUP(AR4975,Sites!A:B,2,FALSE)</f>
        <v>N/A</v>
      </c>
      <c r="AT4975" s="2" t="str">
        <f>VLOOKUP(AR4975,Sites!A:C,3,FALSE)</f>
        <v>N/A</v>
      </c>
      <c r="AU4975" s="3">
        <f t="shared" si="622"/>
        <v>0</v>
      </c>
    </row>
    <row r="4976" spans="1:47" x14ac:dyDescent="0.25">
      <c r="A4976" s="5" t="s">
        <v>12008</v>
      </c>
      <c r="B4976" s="5" t="s">
        <v>12009</v>
      </c>
      <c r="C4976" s="5">
        <v>6</v>
      </c>
      <c r="D4976" s="5" t="s">
        <v>62</v>
      </c>
      <c r="E4976" s="5" t="s">
        <v>25</v>
      </c>
      <c r="F4976" s="5" t="s">
        <v>139</v>
      </c>
      <c r="G4976" s="5" t="s">
        <v>27</v>
      </c>
      <c r="L4976" s="5" t="s">
        <v>10</v>
      </c>
      <c r="Q4976" s="5" t="s">
        <v>10</v>
      </c>
      <c r="V4976" s="5" t="s">
        <v>10</v>
      </c>
      <c r="X4976" s="5">
        <v>0</v>
      </c>
      <c r="Z4976" s="5" t="s">
        <v>15</v>
      </c>
      <c r="AA4976" s="5" t="s">
        <v>16</v>
      </c>
      <c r="AF4976" s="5" t="s">
        <v>21</v>
      </c>
      <c r="AH4976" s="15"/>
      <c r="AI4976" s="5">
        <v>0</v>
      </c>
      <c r="AJ4976" s="1" t="str">
        <f t="array" ref="AJ4976">INDEX(I4976:X4976, MATCH(FALSE,ISBLANK(I4976:X4976),FALSE))</f>
        <v>CA</v>
      </c>
      <c r="AK4976" s="1">
        <f t="array" ref="AK4976">IF(AJ4976=0,INDEX(Y4976:AI4976, MATCH(FALSE,ISBLANK(Y4976:AI4976),FALSE)),0)</f>
        <v>0</v>
      </c>
      <c r="AL4976" s="1">
        <f t="shared" si="616"/>
        <v>6</v>
      </c>
      <c r="AM4976" s="1">
        <f t="shared" si="617"/>
        <v>48</v>
      </c>
      <c r="AN4976" s="1">
        <f t="shared" si="618"/>
        <v>0</v>
      </c>
      <c r="AO4976" s="1">
        <f t="shared" si="619"/>
        <v>0</v>
      </c>
      <c r="AP4976" s="1">
        <f t="shared" si="620"/>
        <v>0</v>
      </c>
      <c r="AQ4976" s="1">
        <f t="shared" si="621"/>
        <v>0</v>
      </c>
      <c r="AR4976" s="1" t="str">
        <f t="shared" si="623"/>
        <v>CA</v>
      </c>
      <c r="AS4976" s="2" t="str">
        <f>VLOOKUP(AR4976,Sites!A:B,2,FALSE)</f>
        <v>IKO Kankakee </v>
      </c>
      <c r="AT4976" s="2" t="str">
        <f>VLOOKUP(AR4976,Sites!A:C,3,FALSE)</f>
        <v>IKO-US </v>
      </c>
      <c r="AU4976" s="3">
        <f t="shared" si="622"/>
        <v>48</v>
      </c>
    </row>
    <row r="4977" spans="1:47" x14ac:dyDescent="0.25">
      <c r="A4977" s="5" t="s">
        <v>12010</v>
      </c>
      <c r="B4977" s="5" t="s">
        <v>12011</v>
      </c>
      <c r="C4977" s="5">
        <v>2</v>
      </c>
      <c r="D4977" s="5" t="s">
        <v>24</v>
      </c>
      <c r="E4977" s="5" t="s">
        <v>57</v>
      </c>
      <c r="F4977" s="5" t="s">
        <v>3960</v>
      </c>
      <c r="G4977" s="5" t="s">
        <v>59</v>
      </c>
      <c r="X4977" s="5">
        <v>0</v>
      </c>
      <c r="AH4977" s="15"/>
      <c r="AI4977" s="5">
        <v>0</v>
      </c>
      <c r="AJ4977" s="1">
        <f t="array" ref="AJ4977">INDEX(I4977:X4977, MATCH(FALSE,ISBLANK(I4977:X4977),FALSE))</f>
        <v>0</v>
      </c>
      <c r="AK4977" s="1">
        <f t="array" ref="AK4977">IF(AJ4977=0,INDEX(Y4977:AI4977, MATCH(FALSE,ISBLANK(Y4977:AI4977),FALSE)),0)</f>
        <v>0</v>
      </c>
      <c r="AL4977" s="1">
        <f t="shared" si="616"/>
        <v>0</v>
      </c>
      <c r="AM4977" s="1">
        <f t="shared" si="617"/>
        <v>0</v>
      </c>
      <c r="AN4977" s="1">
        <f t="shared" si="618"/>
        <v>0</v>
      </c>
      <c r="AO4977" s="1">
        <f t="shared" si="619"/>
        <v>0</v>
      </c>
      <c r="AP4977" s="1">
        <f t="shared" si="620"/>
        <v>2</v>
      </c>
      <c r="AQ4977" s="1">
        <f t="shared" si="621"/>
        <v>0</v>
      </c>
      <c r="AR4977" s="1">
        <f t="shared" si="623"/>
        <v>0</v>
      </c>
      <c r="AS4977" s="2" t="str">
        <f>VLOOKUP(AR4977,Sites!A:B,2,FALSE)</f>
        <v>N/A</v>
      </c>
      <c r="AT4977" s="2" t="str">
        <f>VLOOKUP(AR4977,Sites!A:C,3,FALSE)</f>
        <v>N/A</v>
      </c>
      <c r="AU4977" s="3">
        <f t="shared" si="622"/>
        <v>0</v>
      </c>
    </row>
    <row r="4978" spans="1:47" x14ac:dyDescent="0.25">
      <c r="A4978" s="5" t="s">
        <v>12013</v>
      </c>
      <c r="B4978" s="5" t="s">
        <v>12014</v>
      </c>
      <c r="C4978" s="5">
        <v>2</v>
      </c>
      <c r="D4978" s="5" t="s">
        <v>24</v>
      </c>
      <c r="E4978" s="5" t="s">
        <v>63</v>
      </c>
      <c r="F4978" s="5" t="s">
        <v>3960</v>
      </c>
      <c r="G4978" s="5" t="s">
        <v>65</v>
      </c>
      <c r="X4978" s="5">
        <v>0</v>
      </c>
      <c r="AH4978" s="15"/>
      <c r="AI4978" s="5">
        <v>0</v>
      </c>
      <c r="AJ4978" s="1">
        <f t="array" ref="AJ4978">INDEX(I4978:X4978, MATCH(FALSE,ISBLANK(I4978:X4978),FALSE))</f>
        <v>0</v>
      </c>
      <c r="AK4978" s="1">
        <f t="array" ref="AK4978">IF(AJ4978=0,INDEX(Y4978:AI4978, MATCH(FALSE,ISBLANK(Y4978:AI4978),FALSE)),0)</f>
        <v>0</v>
      </c>
      <c r="AL4978" s="1">
        <f t="shared" si="616"/>
        <v>0</v>
      </c>
      <c r="AM4978" s="1">
        <f t="shared" si="617"/>
        <v>0</v>
      </c>
      <c r="AN4978" s="1">
        <f t="shared" si="618"/>
        <v>0</v>
      </c>
      <c r="AO4978" s="1">
        <f t="shared" si="619"/>
        <v>0</v>
      </c>
      <c r="AP4978" s="1">
        <f t="shared" si="620"/>
        <v>2</v>
      </c>
      <c r="AQ4978" s="1">
        <f t="shared" si="621"/>
        <v>0</v>
      </c>
      <c r="AR4978" s="1">
        <f t="shared" si="623"/>
        <v>0</v>
      </c>
      <c r="AS4978" s="2" t="str">
        <f>VLOOKUP(AR4978,Sites!A:B,2,FALSE)</f>
        <v>N/A</v>
      </c>
      <c r="AT4978" s="2" t="str">
        <f>VLOOKUP(AR4978,Sites!A:C,3,FALSE)</f>
        <v>N/A</v>
      </c>
      <c r="AU4978" s="3">
        <f t="shared" si="622"/>
        <v>0</v>
      </c>
    </row>
    <row r="4979" spans="1:47" x14ac:dyDescent="0.25">
      <c r="A4979" s="5" t="s">
        <v>12015</v>
      </c>
      <c r="B4979" s="5" t="s">
        <v>12016</v>
      </c>
      <c r="C4979" s="5">
        <v>1</v>
      </c>
      <c r="D4979" s="5" t="s">
        <v>24</v>
      </c>
      <c r="E4979" s="5" t="s">
        <v>57</v>
      </c>
      <c r="F4979" s="5" t="s">
        <v>340</v>
      </c>
      <c r="G4979" s="5" t="s">
        <v>59</v>
      </c>
      <c r="X4979" s="5">
        <v>0</v>
      </c>
      <c r="AH4979" s="15"/>
      <c r="AI4979" s="5">
        <v>0</v>
      </c>
      <c r="AJ4979" s="1">
        <f t="array" ref="AJ4979">INDEX(I4979:X4979, MATCH(FALSE,ISBLANK(I4979:X4979),FALSE))</f>
        <v>0</v>
      </c>
      <c r="AK4979" s="1">
        <f t="array" ref="AK4979">IF(AJ4979=0,INDEX(Y4979:AI4979, MATCH(FALSE,ISBLANK(Y4979:AI4979),FALSE)),0)</f>
        <v>0</v>
      </c>
      <c r="AL4979" s="1">
        <f t="shared" si="616"/>
        <v>0</v>
      </c>
      <c r="AM4979" s="1">
        <f t="shared" si="617"/>
        <v>0</v>
      </c>
      <c r="AN4979" s="1">
        <f t="shared" si="618"/>
        <v>0</v>
      </c>
      <c r="AO4979" s="1">
        <f t="shared" si="619"/>
        <v>0</v>
      </c>
      <c r="AP4979" s="1">
        <f t="shared" si="620"/>
        <v>1</v>
      </c>
      <c r="AQ4979" s="1">
        <f t="shared" si="621"/>
        <v>15</v>
      </c>
      <c r="AR4979" s="1">
        <f t="shared" si="623"/>
        <v>0</v>
      </c>
      <c r="AS4979" s="2" t="str">
        <f>VLOOKUP(AR4979,Sites!A:B,2,FALSE)</f>
        <v>N/A</v>
      </c>
      <c r="AT4979" s="2" t="str">
        <f>VLOOKUP(AR4979,Sites!A:C,3,FALSE)</f>
        <v>N/A</v>
      </c>
      <c r="AU4979" s="3">
        <f t="shared" si="622"/>
        <v>15</v>
      </c>
    </row>
    <row r="4980" spans="1:47" x14ac:dyDescent="0.25">
      <c r="A4980" s="5" t="s">
        <v>12017</v>
      </c>
      <c r="B4980" s="5" t="s">
        <v>12018</v>
      </c>
      <c r="C4980" s="5">
        <v>3</v>
      </c>
      <c r="D4980" s="5" t="s">
        <v>24</v>
      </c>
      <c r="E4980" s="5" t="s">
        <v>72</v>
      </c>
      <c r="F4980" s="5" t="s">
        <v>3960</v>
      </c>
      <c r="G4980" s="5" t="s">
        <v>74</v>
      </c>
      <c r="M4980" s="5" t="s">
        <v>11</v>
      </c>
      <c r="W4980" s="5" t="s">
        <v>11</v>
      </c>
      <c r="X4980" s="5">
        <v>0</v>
      </c>
      <c r="Z4980" s="5" t="s">
        <v>15</v>
      </c>
      <c r="AH4980" s="15"/>
      <c r="AI4980" s="5">
        <v>0</v>
      </c>
      <c r="AJ4980" s="1" t="str">
        <f t="array" ref="AJ4980">INDEX(I4980:X4980, MATCH(FALSE,ISBLANK(I4980:X4980),FALSE))</f>
        <v>GC</v>
      </c>
      <c r="AK4980" s="1">
        <f t="array" ref="AK4980">IF(AJ4980=0,INDEX(Y4980:AI4980, MATCH(FALSE,ISBLANK(Y4980:AI4980),FALSE)),0)</f>
        <v>0</v>
      </c>
      <c r="AL4980" s="1">
        <f t="shared" si="616"/>
        <v>3</v>
      </c>
      <c r="AM4980" s="1">
        <f t="shared" si="617"/>
        <v>0</v>
      </c>
      <c r="AN4980" s="1">
        <f t="shared" si="618"/>
        <v>0</v>
      </c>
      <c r="AO4980" s="1">
        <f t="shared" si="619"/>
        <v>0</v>
      </c>
      <c r="AP4980" s="1">
        <f t="shared" si="620"/>
        <v>0</v>
      </c>
      <c r="AQ4980" s="1">
        <f t="shared" si="621"/>
        <v>0</v>
      </c>
      <c r="AR4980" s="1" t="str">
        <f t="shared" si="623"/>
        <v>GC</v>
      </c>
      <c r="AS4980" s="2" t="str">
        <f>VLOOKUP(AR4980,Sites!A:B,2,FALSE)</f>
        <v>IKO Sumas </v>
      </c>
      <c r="AT4980" s="2" t="str">
        <f>VLOOKUP(AR4980,Sites!A:C,3,FALSE)</f>
        <v>IKO-US </v>
      </c>
      <c r="AU4980" s="3">
        <f t="shared" si="622"/>
        <v>0</v>
      </c>
    </row>
    <row r="4981" spans="1:47" x14ac:dyDescent="0.25">
      <c r="A4981" s="5" t="s">
        <v>12019</v>
      </c>
      <c r="B4981" s="5" t="s">
        <v>12020</v>
      </c>
      <c r="C4981" s="5">
        <v>2</v>
      </c>
      <c r="D4981" s="5" t="s">
        <v>24</v>
      </c>
      <c r="E4981" s="5" t="s">
        <v>57</v>
      </c>
      <c r="F4981" s="5" t="s">
        <v>3960</v>
      </c>
      <c r="G4981" s="5" t="s">
        <v>59</v>
      </c>
      <c r="X4981" s="5">
        <v>0</v>
      </c>
      <c r="AH4981" s="15"/>
      <c r="AI4981" s="5">
        <v>0</v>
      </c>
      <c r="AJ4981" s="1">
        <f t="array" ref="AJ4981">INDEX(I4981:X4981, MATCH(FALSE,ISBLANK(I4981:X4981),FALSE))</f>
        <v>0</v>
      </c>
      <c r="AK4981" s="1">
        <f t="array" ref="AK4981">IF(AJ4981=0,INDEX(Y4981:AI4981, MATCH(FALSE,ISBLANK(Y4981:AI4981),FALSE)),0)</f>
        <v>0</v>
      </c>
      <c r="AL4981" s="1">
        <f t="shared" si="616"/>
        <v>0</v>
      </c>
      <c r="AM4981" s="1">
        <f t="shared" si="617"/>
        <v>0</v>
      </c>
      <c r="AN4981" s="1">
        <f t="shared" si="618"/>
        <v>0</v>
      </c>
      <c r="AO4981" s="1">
        <f t="shared" si="619"/>
        <v>0</v>
      </c>
      <c r="AP4981" s="1">
        <f t="shared" si="620"/>
        <v>2</v>
      </c>
      <c r="AQ4981" s="1">
        <f t="shared" si="621"/>
        <v>0</v>
      </c>
      <c r="AR4981" s="1">
        <f t="shared" si="623"/>
        <v>0</v>
      </c>
      <c r="AS4981" s="2" t="str">
        <f>VLOOKUP(AR4981,Sites!A:B,2,FALSE)</f>
        <v>N/A</v>
      </c>
      <c r="AT4981" s="2" t="str">
        <f>VLOOKUP(AR4981,Sites!A:C,3,FALSE)</f>
        <v>N/A</v>
      </c>
      <c r="AU4981" s="3">
        <f t="shared" si="622"/>
        <v>0</v>
      </c>
    </row>
    <row r="4982" spans="1:47" x14ac:dyDescent="0.25">
      <c r="A4982" s="5" t="s">
        <v>12021</v>
      </c>
      <c r="B4982" s="5" t="s">
        <v>12022</v>
      </c>
      <c r="C4982" s="5">
        <v>80</v>
      </c>
      <c r="D4982" s="5" t="s">
        <v>24</v>
      </c>
      <c r="E4982" s="5" t="s">
        <v>72</v>
      </c>
      <c r="F4982" s="5" t="s">
        <v>12023</v>
      </c>
      <c r="G4982" s="5" t="s">
        <v>74</v>
      </c>
      <c r="K4982" s="5" t="s">
        <v>9</v>
      </c>
      <c r="L4982" s="5" t="s">
        <v>10</v>
      </c>
      <c r="M4982" s="5" t="s">
        <v>11</v>
      </c>
      <c r="Q4982" s="5" t="s">
        <v>10</v>
      </c>
      <c r="R4982" s="5" t="s">
        <v>11</v>
      </c>
      <c r="U4982" s="5" t="s">
        <v>9</v>
      </c>
      <c r="V4982" s="5" t="s">
        <v>10</v>
      </c>
      <c r="W4982" s="5" t="s">
        <v>11</v>
      </c>
      <c r="X4982" s="5">
        <v>0</v>
      </c>
      <c r="Z4982" s="5" t="s">
        <v>15</v>
      </c>
      <c r="AA4982" s="5" t="s">
        <v>16</v>
      </c>
      <c r="AE4982" s="5" t="s">
        <v>20</v>
      </c>
      <c r="AF4982" s="5" t="s">
        <v>21</v>
      </c>
      <c r="AH4982" s="15"/>
      <c r="AI4982" s="5">
        <v>0</v>
      </c>
      <c r="AJ4982" s="1" t="str">
        <f t="array" ref="AJ4982">INDEX(I4982:X4982, MATCH(FALSE,ISBLANK(I4982:X4982),FALSE))</f>
        <v>GS</v>
      </c>
      <c r="AK4982" s="1">
        <f t="array" ref="AK4982">IF(AJ4982=0,INDEX(Y4982:AI4982, MATCH(FALSE,ISBLANK(Y4982:AI4982),FALSE)),0)</f>
        <v>0</v>
      </c>
      <c r="AL4982" s="1">
        <f t="shared" si="616"/>
        <v>80</v>
      </c>
      <c r="AM4982" s="1">
        <f t="shared" si="617"/>
        <v>4470.4000000000005</v>
      </c>
      <c r="AN4982" s="1">
        <f t="shared" si="618"/>
        <v>0</v>
      </c>
      <c r="AO4982" s="1">
        <f t="shared" si="619"/>
        <v>0</v>
      </c>
      <c r="AP4982" s="1">
        <f t="shared" si="620"/>
        <v>0</v>
      </c>
      <c r="AQ4982" s="1">
        <f t="shared" si="621"/>
        <v>0</v>
      </c>
      <c r="AR4982" s="1" t="str">
        <f t="shared" si="623"/>
        <v>GS</v>
      </c>
      <c r="AS4982" s="2" t="str">
        <f>VLOOKUP(AR4982,Sites!A:B,2,FALSE)</f>
        <v>IKO Sylacauga </v>
      </c>
      <c r="AT4982" s="2" t="str">
        <f>VLOOKUP(AR4982,Sites!A:C,3,FALSE)</f>
        <v>IKO-US </v>
      </c>
      <c r="AU4982" s="3">
        <f t="shared" si="622"/>
        <v>4470.4000000000005</v>
      </c>
    </row>
    <row r="4983" spans="1:47" x14ac:dyDescent="0.25">
      <c r="A4983" s="5" t="s">
        <v>12024</v>
      </c>
      <c r="B4983" s="5" t="s">
        <v>12025</v>
      </c>
      <c r="C4983" s="5">
        <v>3</v>
      </c>
      <c r="D4983" s="5" t="s">
        <v>62</v>
      </c>
      <c r="E4983" s="5" t="s">
        <v>387</v>
      </c>
      <c r="F4983" s="5" t="s">
        <v>2989</v>
      </c>
      <c r="G4983" s="5" t="s">
        <v>389</v>
      </c>
      <c r="X4983" s="5">
        <v>0</v>
      </c>
      <c r="AH4983" s="15"/>
      <c r="AI4983" s="5">
        <v>0</v>
      </c>
      <c r="AJ4983" s="1">
        <f t="array" ref="AJ4983">INDEX(I4983:X4983, MATCH(FALSE,ISBLANK(I4983:X4983),FALSE))</f>
        <v>0</v>
      </c>
      <c r="AK4983" s="1">
        <f t="array" ref="AK4983">IF(AJ4983=0,INDEX(Y4983:AI4983, MATCH(FALSE,ISBLANK(Y4983:AI4983),FALSE)),0)</f>
        <v>0</v>
      </c>
      <c r="AL4983" s="1">
        <f t="shared" si="616"/>
        <v>0</v>
      </c>
      <c r="AM4983" s="1">
        <f t="shared" si="617"/>
        <v>0</v>
      </c>
      <c r="AN4983" s="1">
        <f t="shared" si="618"/>
        <v>0</v>
      </c>
      <c r="AO4983" s="1">
        <f t="shared" si="619"/>
        <v>0</v>
      </c>
      <c r="AP4983" s="1">
        <f t="shared" si="620"/>
        <v>3</v>
      </c>
      <c r="AQ4983" s="1">
        <f t="shared" si="621"/>
        <v>387</v>
      </c>
      <c r="AR4983" s="1">
        <f t="shared" si="623"/>
        <v>0</v>
      </c>
      <c r="AS4983" s="2" t="str">
        <f>VLOOKUP(AR4983,Sites!A:B,2,FALSE)</f>
        <v>N/A</v>
      </c>
      <c r="AT4983" s="2" t="str">
        <f>VLOOKUP(AR4983,Sites!A:C,3,FALSE)</f>
        <v>N/A</v>
      </c>
      <c r="AU4983" s="3">
        <f t="shared" si="622"/>
        <v>387</v>
      </c>
    </row>
    <row r="4984" spans="1:47" x14ac:dyDescent="0.25">
      <c r="A4984" s="5" t="s">
        <v>12026</v>
      </c>
      <c r="B4984" s="5" t="s">
        <v>12027</v>
      </c>
      <c r="C4984" s="5">
        <v>4</v>
      </c>
      <c r="D4984" s="5" t="s">
        <v>24</v>
      </c>
      <c r="E4984" s="5" t="s">
        <v>57</v>
      </c>
      <c r="F4984" s="5" t="s">
        <v>3960</v>
      </c>
      <c r="G4984" s="5" t="s">
        <v>59</v>
      </c>
      <c r="X4984" s="5">
        <v>0</v>
      </c>
      <c r="AH4984" s="15"/>
      <c r="AI4984" s="5">
        <v>0</v>
      </c>
      <c r="AJ4984" s="1">
        <f t="array" ref="AJ4984">INDEX(I4984:X4984, MATCH(FALSE,ISBLANK(I4984:X4984),FALSE))</f>
        <v>0</v>
      </c>
      <c r="AK4984" s="1">
        <f t="array" ref="AK4984">IF(AJ4984=0,INDEX(Y4984:AI4984, MATCH(FALSE,ISBLANK(Y4984:AI4984),FALSE)),0)</f>
        <v>0</v>
      </c>
      <c r="AL4984" s="1">
        <f t="shared" si="616"/>
        <v>0</v>
      </c>
      <c r="AM4984" s="1">
        <f t="shared" si="617"/>
        <v>0</v>
      </c>
      <c r="AN4984" s="1">
        <f t="shared" si="618"/>
        <v>0</v>
      </c>
      <c r="AO4984" s="1">
        <f t="shared" si="619"/>
        <v>0</v>
      </c>
      <c r="AP4984" s="1">
        <f t="shared" si="620"/>
        <v>4</v>
      </c>
      <c r="AQ4984" s="1">
        <f t="shared" si="621"/>
        <v>0</v>
      </c>
      <c r="AR4984" s="1">
        <f t="shared" si="623"/>
        <v>0</v>
      </c>
      <c r="AS4984" s="2" t="str">
        <f>VLOOKUP(AR4984,Sites!A:B,2,FALSE)</f>
        <v>N/A</v>
      </c>
      <c r="AT4984" s="2" t="str">
        <f>VLOOKUP(AR4984,Sites!A:C,3,FALSE)</f>
        <v>N/A</v>
      </c>
      <c r="AU4984" s="3">
        <f t="shared" si="622"/>
        <v>0</v>
      </c>
    </row>
    <row r="4985" spans="1:47" x14ac:dyDescent="0.25">
      <c r="A4985" s="5" t="s">
        <v>12028</v>
      </c>
      <c r="B4985" s="5" t="s">
        <v>12029</v>
      </c>
      <c r="C4985" s="5">
        <v>12</v>
      </c>
      <c r="D4985" s="5" t="s">
        <v>24</v>
      </c>
      <c r="E4985" s="5" t="s">
        <v>383</v>
      </c>
      <c r="F4985" s="5" t="s">
        <v>3960</v>
      </c>
      <c r="G4985" s="5" t="s">
        <v>384</v>
      </c>
      <c r="X4985" s="5">
        <v>0</v>
      </c>
      <c r="AH4985" s="15"/>
      <c r="AI4985" s="5">
        <v>0</v>
      </c>
      <c r="AJ4985" s="1">
        <f t="array" ref="AJ4985">INDEX(I4985:X4985, MATCH(FALSE,ISBLANK(I4985:X4985),FALSE))</f>
        <v>0</v>
      </c>
      <c r="AK4985" s="1">
        <f t="array" ref="AK4985">IF(AJ4985=0,INDEX(Y4985:AI4985, MATCH(FALSE,ISBLANK(Y4985:AI4985),FALSE)),0)</f>
        <v>0</v>
      </c>
      <c r="AL4985" s="1">
        <f t="shared" si="616"/>
        <v>0</v>
      </c>
      <c r="AM4985" s="1">
        <f t="shared" si="617"/>
        <v>0</v>
      </c>
      <c r="AN4985" s="1">
        <f t="shared" si="618"/>
        <v>0</v>
      </c>
      <c r="AO4985" s="1">
        <f t="shared" si="619"/>
        <v>0</v>
      </c>
      <c r="AP4985" s="1">
        <f t="shared" si="620"/>
        <v>12</v>
      </c>
      <c r="AQ4985" s="1">
        <f t="shared" si="621"/>
        <v>0</v>
      </c>
      <c r="AR4985" s="1">
        <f t="shared" si="623"/>
        <v>0</v>
      </c>
      <c r="AS4985" s="2" t="str">
        <f>VLOOKUP(AR4985,Sites!A:B,2,FALSE)</f>
        <v>N/A</v>
      </c>
      <c r="AT4985" s="2" t="str">
        <f>VLOOKUP(AR4985,Sites!A:C,3,FALSE)</f>
        <v>N/A</v>
      </c>
      <c r="AU4985" s="3">
        <f t="shared" si="622"/>
        <v>0</v>
      </c>
    </row>
    <row r="4986" spans="1:47" x14ac:dyDescent="0.25">
      <c r="A4986" s="5" t="s">
        <v>12030</v>
      </c>
      <c r="B4986" s="5" t="s">
        <v>12031</v>
      </c>
      <c r="C4986" s="5">
        <v>2</v>
      </c>
      <c r="D4986" s="5" t="s">
        <v>24</v>
      </c>
      <c r="E4986" s="5" t="s">
        <v>25</v>
      </c>
      <c r="F4986" s="5" t="s">
        <v>15842</v>
      </c>
      <c r="G4986" s="5" t="s">
        <v>27</v>
      </c>
      <c r="L4986" s="5" t="s">
        <v>10</v>
      </c>
      <c r="M4986" s="5" t="s">
        <v>11</v>
      </c>
      <c r="Q4986" s="5" t="s">
        <v>10</v>
      </c>
      <c r="R4986" s="5" t="s">
        <v>11</v>
      </c>
      <c r="V4986" s="5" t="s">
        <v>10</v>
      </c>
      <c r="W4986" s="5" t="s">
        <v>11</v>
      </c>
      <c r="X4986" s="5">
        <v>0</v>
      </c>
      <c r="Z4986" s="5" t="s">
        <v>15</v>
      </c>
      <c r="AH4986" s="15" t="s">
        <v>17</v>
      </c>
      <c r="AI4986" s="5">
        <v>0</v>
      </c>
      <c r="AJ4986" s="1" t="str">
        <f t="array" ref="AJ4986">INDEX(I4986:X4986, MATCH(FALSE,ISBLANK(I4986:X4986),FALSE))</f>
        <v>CA</v>
      </c>
      <c r="AK4986" s="1">
        <f t="array" ref="AK4986">IF(AJ4986=0,INDEX(Y4986:AI4986, MATCH(FALSE,ISBLANK(Y4986:AI4986),FALSE)),0)</f>
        <v>0</v>
      </c>
      <c r="AL4986" s="1">
        <f t="shared" si="616"/>
        <v>2</v>
      </c>
      <c r="AM4986" s="1">
        <f t="shared" si="617"/>
        <v>709.8</v>
      </c>
      <c r="AN4986" s="1">
        <f t="shared" si="618"/>
        <v>0</v>
      </c>
      <c r="AO4986" s="1">
        <f t="shared" si="619"/>
        <v>0</v>
      </c>
      <c r="AP4986" s="1">
        <f t="shared" si="620"/>
        <v>0</v>
      </c>
      <c r="AQ4986" s="1">
        <f t="shared" si="621"/>
        <v>0</v>
      </c>
      <c r="AR4986" s="1" t="str">
        <f t="shared" si="623"/>
        <v>CA</v>
      </c>
      <c r="AS4986" s="2" t="str">
        <f>VLOOKUP(AR4986,Sites!A:B,2,FALSE)</f>
        <v>IKO Kankakee </v>
      </c>
      <c r="AT4986" s="2" t="str">
        <f>VLOOKUP(AR4986,Sites!A:C,3,FALSE)</f>
        <v>IKO-US </v>
      </c>
      <c r="AU4986" s="3">
        <f t="shared" si="622"/>
        <v>709.8</v>
      </c>
    </row>
    <row r="4987" spans="1:47" x14ac:dyDescent="0.25">
      <c r="A4987" s="5" t="s">
        <v>12032</v>
      </c>
      <c r="B4987" s="5" t="s">
        <v>12033</v>
      </c>
      <c r="C4987" s="5">
        <v>4</v>
      </c>
      <c r="D4987" s="5" t="s">
        <v>24</v>
      </c>
      <c r="E4987" s="5" t="s">
        <v>57</v>
      </c>
      <c r="F4987" s="5" t="s">
        <v>3960</v>
      </c>
      <c r="G4987" s="5" t="s">
        <v>59</v>
      </c>
      <c r="X4987" s="5">
        <v>0</v>
      </c>
      <c r="AH4987" s="15"/>
      <c r="AI4987" s="5">
        <v>0</v>
      </c>
      <c r="AJ4987" s="1">
        <f t="array" ref="AJ4987">INDEX(I4987:X4987, MATCH(FALSE,ISBLANK(I4987:X4987),FALSE))</f>
        <v>0</v>
      </c>
      <c r="AK4987" s="1">
        <f t="array" ref="AK4987">IF(AJ4987=0,INDEX(Y4987:AI4987, MATCH(FALSE,ISBLANK(Y4987:AI4987),FALSE)),0)</f>
        <v>0</v>
      </c>
      <c r="AL4987" s="1">
        <f t="shared" si="616"/>
        <v>0</v>
      </c>
      <c r="AM4987" s="1">
        <f t="shared" si="617"/>
        <v>0</v>
      </c>
      <c r="AN4987" s="1">
        <f t="shared" si="618"/>
        <v>0</v>
      </c>
      <c r="AO4987" s="1">
        <f t="shared" si="619"/>
        <v>0</v>
      </c>
      <c r="AP4987" s="1">
        <f t="shared" si="620"/>
        <v>4</v>
      </c>
      <c r="AQ4987" s="1">
        <f t="shared" si="621"/>
        <v>0</v>
      </c>
      <c r="AR4987" s="1">
        <f t="shared" si="623"/>
        <v>0</v>
      </c>
      <c r="AS4987" s="2" t="str">
        <f>VLOOKUP(AR4987,Sites!A:B,2,FALSE)</f>
        <v>N/A</v>
      </c>
      <c r="AT4987" s="2" t="str">
        <f>VLOOKUP(AR4987,Sites!A:C,3,FALSE)</f>
        <v>N/A</v>
      </c>
      <c r="AU4987" s="3">
        <f t="shared" si="622"/>
        <v>0</v>
      </c>
    </row>
    <row r="4988" spans="1:47" x14ac:dyDescent="0.25">
      <c r="A4988" s="5" t="s">
        <v>12034</v>
      </c>
      <c r="B4988" s="5" t="s">
        <v>12035</v>
      </c>
      <c r="C4988" s="5">
        <v>3</v>
      </c>
      <c r="D4988" s="5" t="s">
        <v>24</v>
      </c>
      <c r="X4988" s="5">
        <v>0</v>
      </c>
      <c r="AH4988" s="15"/>
      <c r="AI4988" s="5">
        <v>0</v>
      </c>
      <c r="AJ4988" s="1">
        <f t="array" ref="AJ4988">INDEX(I4988:X4988, MATCH(FALSE,ISBLANK(I4988:X4988),FALSE))</f>
        <v>0</v>
      </c>
      <c r="AK4988" s="1">
        <f t="array" ref="AK4988">IF(AJ4988=0,INDEX(Y4988:AI4988, MATCH(FALSE,ISBLANK(Y4988:AI4988),FALSE)),0)</f>
        <v>0</v>
      </c>
      <c r="AL4988" s="1">
        <f t="shared" si="616"/>
        <v>0</v>
      </c>
      <c r="AM4988" s="1">
        <f t="shared" si="617"/>
        <v>0</v>
      </c>
      <c r="AN4988" s="1">
        <f t="shared" si="618"/>
        <v>0</v>
      </c>
      <c r="AO4988" s="1">
        <f t="shared" si="619"/>
        <v>0</v>
      </c>
      <c r="AP4988" s="1">
        <f t="shared" si="620"/>
        <v>3</v>
      </c>
      <c r="AQ4988" s="1">
        <f t="shared" si="621"/>
        <v>0</v>
      </c>
      <c r="AR4988" s="1">
        <f t="shared" si="623"/>
        <v>0</v>
      </c>
      <c r="AS4988" s="2" t="str">
        <f>VLOOKUP(AR4988,Sites!A:B,2,FALSE)</f>
        <v>N/A</v>
      </c>
      <c r="AT4988" s="2" t="str">
        <f>VLOOKUP(AR4988,Sites!A:C,3,FALSE)</f>
        <v>N/A</v>
      </c>
      <c r="AU4988" s="3">
        <f t="shared" si="622"/>
        <v>0</v>
      </c>
    </row>
    <row r="4989" spans="1:47" x14ac:dyDescent="0.25">
      <c r="A4989" s="5" t="s">
        <v>12036</v>
      </c>
      <c r="B4989" s="5" t="s">
        <v>12037</v>
      </c>
      <c r="C4989" s="5">
        <v>1</v>
      </c>
      <c r="D4989" s="5" t="s">
        <v>24</v>
      </c>
      <c r="E4989" s="5" t="s">
        <v>57</v>
      </c>
      <c r="F4989" s="5" t="s">
        <v>3960</v>
      </c>
      <c r="G4989" s="5" t="s">
        <v>59</v>
      </c>
      <c r="M4989" s="5" t="s">
        <v>11</v>
      </c>
      <c r="R4989" s="5" t="s">
        <v>11</v>
      </c>
      <c r="W4989" s="5" t="s">
        <v>11</v>
      </c>
      <c r="X4989" s="5">
        <v>0</v>
      </c>
      <c r="Y4989" s="5" t="s">
        <v>12</v>
      </c>
      <c r="Z4989" s="5" t="s">
        <v>15</v>
      </c>
      <c r="AA4989" s="5" t="s">
        <v>16</v>
      </c>
      <c r="AF4989" s="5" t="s">
        <v>21</v>
      </c>
      <c r="AH4989" s="15"/>
      <c r="AI4989" s="5">
        <v>0</v>
      </c>
      <c r="AJ4989" s="1" t="str">
        <f t="array" ref="AJ4989">INDEX(I4989:X4989, MATCH(FALSE,ISBLANK(I4989:X4989),FALSE))</f>
        <v>GC</v>
      </c>
      <c r="AK4989" s="1">
        <f t="array" ref="AK4989">IF(AJ4989=0,INDEX(Y4989:AI4989, MATCH(FALSE,ISBLANK(Y4989:AI4989),FALSE)),0)</f>
        <v>0</v>
      </c>
      <c r="AL4989" s="1">
        <f t="shared" si="616"/>
        <v>1</v>
      </c>
      <c r="AM4989" s="1">
        <f t="shared" si="617"/>
        <v>0</v>
      </c>
      <c r="AN4989" s="1">
        <f t="shared" si="618"/>
        <v>0</v>
      </c>
      <c r="AO4989" s="1">
        <f t="shared" si="619"/>
        <v>0</v>
      </c>
      <c r="AP4989" s="1">
        <f t="shared" si="620"/>
        <v>0</v>
      </c>
      <c r="AQ4989" s="1">
        <f t="shared" si="621"/>
        <v>0</v>
      </c>
      <c r="AR4989" s="1" t="str">
        <f t="shared" si="623"/>
        <v>GC</v>
      </c>
      <c r="AS4989" s="2" t="str">
        <f>VLOOKUP(AR4989,Sites!A:B,2,FALSE)</f>
        <v>IKO Sumas </v>
      </c>
      <c r="AT4989" s="2" t="str">
        <f>VLOOKUP(AR4989,Sites!A:C,3,FALSE)</f>
        <v>IKO-US </v>
      </c>
      <c r="AU4989" s="3">
        <f t="shared" si="622"/>
        <v>0</v>
      </c>
    </row>
    <row r="4990" spans="1:47" x14ac:dyDescent="0.25">
      <c r="A4990" s="5" t="s">
        <v>12038</v>
      </c>
      <c r="B4990" s="5" t="s">
        <v>12039</v>
      </c>
      <c r="C4990" s="5">
        <v>2</v>
      </c>
      <c r="D4990" s="5" t="s">
        <v>24</v>
      </c>
      <c r="E4990" s="5" t="s">
        <v>48</v>
      </c>
      <c r="F4990" s="5" t="s">
        <v>12040</v>
      </c>
      <c r="G4990" s="5" t="s">
        <v>50</v>
      </c>
      <c r="L4990" s="5" t="s">
        <v>10</v>
      </c>
      <c r="Q4990" s="5" t="s">
        <v>10</v>
      </c>
      <c r="V4990" s="5" t="s">
        <v>10</v>
      </c>
      <c r="X4990" s="5">
        <v>0</v>
      </c>
      <c r="AE4990" s="5" t="s">
        <v>20</v>
      </c>
      <c r="AH4990" s="15"/>
      <c r="AI4990" s="5">
        <v>0</v>
      </c>
      <c r="AJ4990" s="1" t="str">
        <f t="array" ref="AJ4990">INDEX(I4990:X4990, MATCH(FALSE,ISBLANK(I4990:X4990),FALSE))</f>
        <v>CA</v>
      </c>
      <c r="AK4990" s="1">
        <f t="array" ref="AK4990">IF(AJ4990=0,INDEX(Y4990:AI4990, MATCH(FALSE,ISBLANK(Y4990:AI4990),FALSE)),0)</f>
        <v>0</v>
      </c>
      <c r="AL4990" s="1">
        <f t="shared" si="616"/>
        <v>2</v>
      </c>
      <c r="AM4990" s="1">
        <f t="shared" si="617"/>
        <v>23.8476</v>
      </c>
      <c r="AN4990" s="1">
        <f t="shared" si="618"/>
        <v>0</v>
      </c>
      <c r="AO4990" s="1">
        <f t="shared" si="619"/>
        <v>0</v>
      </c>
      <c r="AP4990" s="1">
        <f t="shared" si="620"/>
        <v>0</v>
      </c>
      <c r="AQ4990" s="1">
        <f t="shared" si="621"/>
        <v>0</v>
      </c>
      <c r="AR4990" s="1" t="str">
        <f t="shared" si="623"/>
        <v>CA</v>
      </c>
      <c r="AS4990" s="2" t="str">
        <f>VLOOKUP(AR4990,Sites!A:B,2,FALSE)</f>
        <v>IKO Kankakee </v>
      </c>
      <c r="AT4990" s="2" t="str">
        <f>VLOOKUP(AR4990,Sites!A:C,3,FALSE)</f>
        <v>IKO-US </v>
      </c>
      <c r="AU4990" s="3">
        <f t="shared" si="622"/>
        <v>23.8476</v>
      </c>
    </row>
    <row r="4991" spans="1:47" x14ac:dyDescent="0.25">
      <c r="A4991" s="5" t="s">
        <v>12041</v>
      </c>
      <c r="B4991" s="5" t="s">
        <v>12042</v>
      </c>
      <c r="C4991" s="5">
        <v>1</v>
      </c>
      <c r="D4991" s="5" t="s">
        <v>62</v>
      </c>
      <c r="X4991" s="5">
        <v>0</v>
      </c>
      <c r="AH4991" s="15"/>
      <c r="AI4991" s="5">
        <v>0</v>
      </c>
      <c r="AJ4991" s="1">
        <f t="array" ref="AJ4991">INDEX(I4991:X4991, MATCH(FALSE,ISBLANK(I4991:X4991),FALSE))</f>
        <v>0</v>
      </c>
      <c r="AK4991" s="1">
        <f t="array" ref="AK4991">IF(AJ4991=0,INDEX(Y4991:AI4991, MATCH(FALSE,ISBLANK(Y4991:AI4991),FALSE)),0)</f>
        <v>0</v>
      </c>
      <c r="AL4991" s="1">
        <f t="shared" si="616"/>
        <v>0</v>
      </c>
      <c r="AM4991" s="1">
        <f t="shared" si="617"/>
        <v>0</v>
      </c>
      <c r="AN4991" s="1">
        <f t="shared" si="618"/>
        <v>0</v>
      </c>
      <c r="AO4991" s="1">
        <f t="shared" si="619"/>
        <v>0</v>
      </c>
      <c r="AP4991" s="1">
        <f t="shared" si="620"/>
        <v>1</v>
      </c>
      <c r="AQ4991" s="1">
        <f t="shared" si="621"/>
        <v>0</v>
      </c>
      <c r="AR4991" s="1">
        <f t="shared" si="623"/>
        <v>0</v>
      </c>
      <c r="AS4991" s="2" t="str">
        <f>VLOOKUP(AR4991,Sites!A:B,2,FALSE)</f>
        <v>N/A</v>
      </c>
      <c r="AT4991" s="2" t="str">
        <f>VLOOKUP(AR4991,Sites!A:C,3,FALSE)</f>
        <v>N/A</v>
      </c>
      <c r="AU4991" s="3">
        <f t="shared" si="622"/>
        <v>0</v>
      </c>
    </row>
    <row r="4992" spans="1:47" x14ac:dyDescent="0.25">
      <c r="A4992" s="5" t="s">
        <v>12043</v>
      </c>
      <c r="B4992" s="5" t="s">
        <v>12044</v>
      </c>
      <c r="C4992" s="5">
        <v>1.5</v>
      </c>
      <c r="D4992" s="5" t="s">
        <v>24</v>
      </c>
      <c r="E4992" s="5" t="s">
        <v>387</v>
      </c>
      <c r="F4992" s="5" t="s">
        <v>12045</v>
      </c>
      <c r="G4992" s="5" t="s">
        <v>389</v>
      </c>
      <c r="X4992" s="5">
        <v>0</v>
      </c>
      <c r="AB4992" s="5" t="s">
        <v>18</v>
      </c>
      <c r="AH4992" s="15"/>
      <c r="AI4992" s="5">
        <v>0</v>
      </c>
      <c r="AJ4992" s="1">
        <f t="array" ref="AJ4992">INDEX(I4992:X4992, MATCH(FALSE,ISBLANK(I4992:X4992),FALSE))</f>
        <v>0</v>
      </c>
      <c r="AK4992" s="1" t="str">
        <f t="array" ref="AK4992">IF(AJ4992=0,INDEX(Y4992:AI4992, MATCH(FALSE,ISBLANK(Y4992:AI4992),FALSE)),0)</f>
        <v>GK</v>
      </c>
      <c r="AL4992" s="1">
        <f t="shared" si="616"/>
        <v>0</v>
      </c>
      <c r="AM4992" s="1">
        <f t="shared" si="617"/>
        <v>0</v>
      </c>
      <c r="AN4992" s="1">
        <f t="shared" si="618"/>
        <v>1.5</v>
      </c>
      <c r="AO4992" s="1">
        <f t="shared" si="619"/>
        <v>318</v>
      </c>
      <c r="AP4992" s="1">
        <f t="shared" si="620"/>
        <v>0</v>
      </c>
      <c r="AQ4992" s="1">
        <f t="shared" si="621"/>
        <v>0</v>
      </c>
      <c r="AR4992" s="1" t="str">
        <f t="shared" si="623"/>
        <v>GK</v>
      </c>
      <c r="AS4992" s="2" t="str">
        <f>VLOOKUP(AR4992,Sites!A:B,2,FALSE)</f>
        <v>IG Brampton Site </v>
      </c>
      <c r="AT4992" s="2" t="str">
        <f>VLOOKUP(AR4992,Sites!A:C,3,FALSE)</f>
        <v>IKO-CAD </v>
      </c>
      <c r="AU4992" s="3">
        <f t="shared" si="622"/>
        <v>318</v>
      </c>
    </row>
    <row r="4993" spans="1:47" x14ac:dyDescent="0.25">
      <c r="A4993" s="5" t="s">
        <v>12046</v>
      </c>
      <c r="B4993" s="5" t="s">
        <v>12047</v>
      </c>
      <c r="C4993" s="5">
        <v>2</v>
      </c>
      <c r="D4993" s="5" t="s">
        <v>24</v>
      </c>
      <c r="E4993" s="5" t="s">
        <v>387</v>
      </c>
      <c r="F4993" s="5" t="s">
        <v>597</v>
      </c>
      <c r="G4993" s="5" t="s">
        <v>389</v>
      </c>
      <c r="J4993" s="5" t="s">
        <v>8</v>
      </c>
      <c r="O4993" s="5" t="s">
        <v>8</v>
      </c>
      <c r="T4993" s="5" t="s">
        <v>8</v>
      </c>
      <c r="X4993" s="5">
        <v>0</v>
      </c>
      <c r="AE4993" s="5" t="s">
        <v>20</v>
      </c>
      <c r="AH4993" s="15"/>
      <c r="AI4993" s="5">
        <v>0</v>
      </c>
      <c r="AJ4993" s="1" t="str">
        <f t="array" ref="AJ4993">INDEX(I4993:X4993, MATCH(FALSE,ISBLANK(I4993:X4993),FALSE))</f>
        <v>GV</v>
      </c>
      <c r="AK4993" s="1">
        <f t="array" ref="AK4993">IF(AJ4993=0,INDEX(Y4993:AI4993, MATCH(FALSE,ISBLANK(Y4993:AI4993),FALSE)),0)</f>
        <v>0</v>
      </c>
      <c r="AL4993" s="1">
        <f t="shared" si="616"/>
        <v>2</v>
      </c>
      <c r="AM4993" s="1">
        <f t="shared" si="617"/>
        <v>180</v>
      </c>
      <c r="AN4993" s="1">
        <f t="shared" si="618"/>
        <v>0</v>
      </c>
      <c r="AO4993" s="1">
        <f t="shared" si="619"/>
        <v>0</v>
      </c>
      <c r="AP4993" s="1">
        <f t="shared" si="620"/>
        <v>0</v>
      </c>
      <c r="AQ4993" s="1">
        <f t="shared" si="621"/>
        <v>0</v>
      </c>
      <c r="AR4993" s="1" t="str">
        <f t="shared" si="623"/>
        <v>GV</v>
      </c>
      <c r="AS4993" s="2" t="str">
        <f>VLOOKUP(AR4993,Sites!A:B,2,FALSE)</f>
        <v>IKO Hillsboro </v>
      </c>
      <c r="AT4993" s="2" t="str">
        <f>VLOOKUP(AR4993,Sites!A:C,3,FALSE)</f>
        <v>IKO-US </v>
      </c>
      <c r="AU4993" s="3">
        <f t="shared" si="622"/>
        <v>180</v>
      </c>
    </row>
    <row r="4994" spans="1:47" x14ac:dyDescent="0.25">
      <c r="A4994" s="5" t="s">
        <v>12048</v>
      </c>
      <c r="B4994" s="5" t="s">
        <v>12049</v>
      </c>
      <c r="C4994" s="5">
        <v>1</v>
      </c>
      <c r="D4994" s="5" t="s">
        <v>24</v>
      </c>
      <c r="E4994" s="5" t="s">
        <v>57</v>
      </c>
      <c r="F4994" s="5" t="s">
        <v>9265</v>
      </c>
      <c r="G4994" s="5" t="s">
        <v>59</v>
      </c>
      <c r="X4994" s="5">
        <v>0</v>
      </c>
      <c r="AH4994" s="15"/>
      <c r="AI4994" s="5">
        <v>0</v>
      </c>
      <c r="AJ4994" s="1">
        <f t="array" ref="AJ4994">INDEX(I4994:X4994, MATCH(FALSE,ISBLANK(I4994:X4994),FALSE))</f>
        <v>0</v>
      </c>
      <c r="AK4994" s="1">
        <f t="array" ref="AK4994">IF(AJ4994=0,INDEX(Y4994:AI4994, MATCH(FALSE,ISBLANK(Y4994:AI4994),FALSE)),0)</f>
        <v>0</v>
      </c>
      <c r="AL4994" s="1">
        <f t="shared" ref="AL4994:AL5057" si="624">IF(AJ4994=0,0,C4994)</f>
        <v>0</v>
      </c>
      <c r="AM4994" s="1">
        <f t="shared" ref="AM4994:AM5057" si="625">AL4994*F4994</f>
        <v>0</v>
      </c>
      <c r="AN4994" s="1">
        <f t="shared" ref="AN4994:AN5057" si="626">IF(AK4994=0,0,C4994)</f>
        <v>0</v>
      </c>
      <c r="AO4994" s="1">
        <f t="shared" ref="AO4994:AO5057" si="627">AN4994*F4994</f>
        <v>0</v>
      </c>
      <c r="AP4994" s="1">
        <f t="shared" ref="AP4994:AP5057" si="628">IF(AND(AJ4994=0,AK4994=0),C4994,0)</f>
        <v>1</v>
      </c>
      <c r="AQ4994" s="1">
        <f t="shared" ref="AQ4994:AQ5057" si="629">AP4994*F4994</f>
        <v>58.03</v>
      </c>
      <c r="AR4994" s="1">
        <f t="shared" si="623"/>
        <v>0</v>
      </c>
      <c r="AS4994" s="2" t="str">
        <f>VLOOKUP(AR4994,Sites!A:B,2,FALSE)</f>
        <v>N/A</v>
      </c>
      <c r="AT4994" s="2" t="str">
        <f>VLOOKUP(AR4994,Sites!A:C,3,FALSE)</f>
        <v>N/A</v>
      </c>
      <c r="AU4994" s="3">
        <f t="shared" ref="AU4994:AU5057" si="630">C4994*F4994</f>
        <v>58.03</v>
      </c>
    </row>
    <row r="4995" spans="1:47" x14ac:dyDescent="0.25">
      <c r="A4995" s="5" t="s">
        <v>12050</v>
      </c>
      <c r="B4995" s="5" t="s">
        <v>12051</v>
      </c>
      <c r="C4995" s="5">
        <v>1</v>
      </c>
      <c r="D4995" s="5" t="s">
        <v>24</v>
      </c>
      <c r="E4995" s="5" t="s">
        <v>57</v>
      </c>
      <c r="F4995" s="5" t="s">
        <v>10464</v>
      </c>
      <c r="G4995" s="5" t="s">
        <v>59</v>
      </c>
      <c r="X4995" s="5">
        <v>0</v>
      </c>
      <c r="AH4995" s="15"/>
      <c r="AI4995" s="5">
        <v>0</v>
      </c>
      <c r="AJ4995" s="1">
        <f t="array" ref="AJ4995">INDEX(I4995:X4995, MATCH(FALSE,ISBLANK(I4995:X4995),FALSE))</f>
        <v>0</v>
      </c>
      <c r="AK4995" s="1">
        <f t="array" ref="AK4995">IF(AJ4995=0,INDEX(Y4995:AI4995, MATCH(FALSE,ISBLANK(Y4995:AI4995),FALSE)),0)</f>
        <v>0</v>
      </c>
      <c r="AL4995" s="1">
        <f t="shared" si="624"/>
        <v>0</v>
      </c>
      <c r="AM4995" s="1">
        <f t="shared" si="625"/>
        <v>0</v>
      </c>
      <c r="AN4995" s="1">
        <f t="shared" si="626"/>
        <v>0</v>
      </c>
      <c r="AO4995" s="1">
        <f t="shared" si="627"/>
        <v>0</v>
      </c>
      <c r="AP4995" s="1">
        <f t="shared" si="628"/>
        <v>1</v>
      </c>
      <c r="AQ4995" s="1">
        <f t="shared" si="629"/>
        <v>5.65</v>
      </c>
      <c r="AR4995" s="1">
        <f t="shared" ref="AR4995:AR5058" si="631">IF(AJ4995=0,AK4995,AJ4995)</f>
        <v>0</v>
      </c>
      <c r="AS4995" s="2" t="str">
        <f>VLOOKUP(AR4995,Sites!A:B,2,FALSE)</f>
        <v>N/A</v>
      </c>
      <c r="AT4995" s="2" t="str">
        <f>VLOOKUP(AR4995,Sites!A:C,3,FALSE)</f>
        <v>N/A</v>
      </c>
      <c r="AU4995" s="3">
        <f t="shared" si="630"/>
        <v>5.65</v>
      </c>
    </row>
    <row r="4996" spans="1:47" x14ac:dyDescent="0.25">
      <c r="A4996" s="5" t="s">
        <v>12052</v>
      </c>
      <c r="B4996" s="5" t="s">
        <v>12053</v>
      </c>
      <c r="C4996" s="5">
        <v>2</v>
      </c>
      <c r="D4996" s="5" t="s">
        <v>24</v>
      </c>
      <c r="E4996" s="5" t="s">
        <v>57</v>
      </c>
      <c r="F4996" s="5" t="s">
        <v>3960</v>
      </c>
      <c r="G4996" s="5" t="s">
        <v>59</v>
      </c>
      <c r="X4996" s="5">
        <v>0</v>
      </c>
      <c r="AE4996" s="5" t="s">
        <v>20</v>
      </c>
      <c r="AH4996" s="15"/>
      <c r="AI4996" s="5">
        <v>0</v>
      </c>
      <c r="AJ4996" s="1">
        <f t="array" ref="AJ4996">INDEX(I4996:X4996, MATCH(FALSE,ISBLANK(I4996:X4996),FALSE))</f>
        <v>0</v>
      </c>
      <c r="AK4996" s="1" t="str">
        <f t="array" ref="AK4996">IF(AJ4996=0,INDEX(Y4996:AI4996, MATCH(FALSE,ISBLANK(Y4996:AI4996),FALSE)),0)</f>
        <v>BA</v>
      </c>
      <c r="AL4996" s="1">
        <f t="shared" si="624"/>
        <v>0</v>
      </c>
      <c r="AM4996" s="1">
        <f t="shared" si="625"/>
        <v>0</v>
      </c>
      <c r="AN4996" s="1">
        <f t="shared" si="626"/>
        <v>2</v>
      </c>
      <c r="AO4996" s="1">
        <f t="shared" si="627"/>
        <v>0</v>
      </c>
      <c r="AP4996" s="1">
        <f t="shared" si="628"/>
        <v>0</v>
      </c>
      <c r="AQ4996" s="1">
        <f t="shared" si="629"/>
        <v>0</v>
      </c>
      <c r="AR4996" s="1" t="str">
        <f t="shared" si="631"/>
        <v>BA</v>
      </c>
      <c r="AS4996" s="2" t="str">
        <f>VLOOKUP(AR4996,Sites!A:B,2,FALSE)</f>
        <v>IKO Calgary Site </v>
      </c>
      <c r="AT4996" s="2" t="str">
        <f>VLOOKUP(AR4996,Sites!A:C,3,FALSE)</f>
        <v>IKO-CAD </v>
      </c>
      <c r="AU4996" s="3">
        <f t="shared" si="630"/>
        <v>0</v>
      </c>
    </row>
    <row r="4997" spans="1:47" x14ac:dyDescent="0.25">
      <c r="A4997" s="5" t="s">
        <v>12054</v>
      </c>
      <c r="B4997" s="5" t="s">
        <v>12055</v>
      </c>
      <c r="C4997" s="5">
        <v>10</v>
      </c>
      <c r="D4997" s="5" t="s">
        <v>24</v>
      </c>
      <c r="E4997" s="5" t="s">
        <v>368</v>
      </c>
      <c r="F4997" s="5" t="s">
        <v>12056</v>
      </c>
      <c r="G4997" s="5" t="s">
        <v>369</v>
      </c>
      <c r="X4997" s="5">
        <v>0</v>
      </c>
      <c r="AH4997" s="15"/>
      <c r="AI4997" s="5">
        <v>0</v>
      </c>
      <c r="AJ4997" s="1">
        <f t="array" ref="AJ4997">INDEX(I4997:X4997, MATCH(FALSE,ISBLANK(I4997:X4997),FALSE))</f>
        <v>0</v>
      </c>
      <c r="AK4997" s="1">
        <f t="array" ref="AK4997">IF(AJ4997=0,INDEX(Y4997:AI4997, MATCH(FALSE,ISBLANK(Y4997:AI4997),FALSE)),0)</f>
        <v>0</v>
      </c>
      <c r="AL4997" s="1">
        <f t="shared" si="624"/>
        <v>0</v>
      </c>
      <c r="AM4997" s="1">
        <f t="shared" si="625"/>
        <v>0</v>
      </c>
      <c r="AN4997" s="1">
        <f t="shared" si="626"/>
        <v>0</v>
      </c>
      <c r="AO4997" s="1">
        <f t="shared" si="627"/>
        <v>0</v>
      </c>
      <c r="AP4997" s="1">
        <f t="shared" si="628"/>
        <v>10</v>
      </c>
      <c r="AQ4997" s="1">
        <f t="shared" si="629"/>
        <v>83.699999999999989</v>
      </c>
      <c r="AR4997" s="1">
        <f t="shared" si="631"/>
        <v>0</v>
      </c>
      <c r="AS4997" s="2" t="str">
        <f>VLOOKUP(AR4997,Sites!A:B,2,FALSE)</f>
        <v>N/A</v>
      </c>
      <c r="AT4997" s="2" t="str">
        <f>VLOOKUP(AR4997,Sites!A:C,3,FALSE)</f>
        <v>N/A</v>
      </c>
      <c r="AU4997" s="3">
        <f t="shared" si="630"/>
        <v>83.699999999999989</v>
      </c>
    </row>
    <row r="4998" spans="1:47" x14ac:dyDescent="0.25">
      <c r="A4998" s="5" t="s">
        <v>12057</v>
      </c>
      <c r="B4998" s="5" t="s">
        <v>12058</v>
      </c>
      <c r="C4998" s="5">
        <v>2</v>
      </c>
      <c r="D4998" s="5" t="s">
        <v>24</v>
      </c>
      <c r="E4998" s="5" t="s">
        <v>63</v>
      </c>
      <c r="F4998" s="5" t="s">
        <v>3960</v>
      </c>
      <c r="G4998" s="5" t="s">
        <v>65</v>
      </c>
      <c r="X4998" s="5">
        <v>0</v>
      </c>
      <c r="AH4998" s="15"/>
      <c r="AI4998" s="5">
        <v>0</v>
      </c>
      <c r="AJ4998" s="1">
        <f t="array" ref="AJ4998">INDEX(I4998:X4998, MATCH(FALSE,ISBLANK(I4998:X4998),FALSE))</f>
        <v>0</v>
      </c>
      <c r="AK4998" s="1">
        <f t="array" ref="AK4998">IF(AJ4998=0,INDEX(Y4998:AI4998, MATCH(FALSE,ISBLANK(Y4998:AI4998),FALSE)),0)</f>
        <v>0</v>
      </c>
      <c r="AL4998" s="1">
        <f t="shared" si="624"/>
        <v>0</v>
      </c>
      <c r="AM4998" s="1">
        <f t="shared" si="625"/>
        <v>0</v>
      </c>
      <c r="AN4998" s="1">
        <f t="shared" si="626"/>
        <v>0</v>
      </c>
      <c r="AO4998" s="1">
        <f t="shared" si="627"/>
        <v>0</v>
      </c>
      <c r="AP4998" s="1">
        <f t="shared" si="628"/>
        <v>2</v>
      </c>
      <c r="AQ4998" s="1">
        <f t="shared" si="629"/>
        <v>0</v>
      </c>
      <c r="AR4998" s="1">
        <f t="shared" si="631"/>
        <v>0</v>
      </c>
      <c r="AS4998" s="2" t="str">
        <f>VLOOKUP(AR4998,Sites!A:B,2,FALSE)</f>
        <v>N/A</v>
      </c>
      <c r="AT4998" s="2" t="str">
        <f>VLOOKUP(AR4998,Sites!A:C,3,FALSE)</f>
        <v>N/A</v>
      </c>
      <c r="AU4998" s="3">
        <f t="shared" si="630"/>
        <v>0</v>
      </c>
    </row>
    <row r="4999" spans="1:47" x14ac:dyDescent="0.25">
      <c r="A4999" s="5" t="s">
        <v>12059</v>
      </c>
      <c r="B4999" s="5" t="s">
        <v>12060</v>
      </c>
      <c r="C4999" s="5">
        <v>420</v>
      </c>
      <c r="D4999" s="5" t="s">
        <v>62</v>
      </c>
      <c r="E4999" s="5" t="s">
        <v>63</v>
      </c>
      <c r="F4999" s="5" t="s">
        <v>12061</v>
      </c>
      <c r="G4999" s="5" t="s">
        <v>65</v>
      </c>
      <c r="L4999" s="5" t="s">
        <v>10</v>
      </c>
      <c r="Q4999" s="5" t="s">
        <v>10</v>
      </c>
      <c r="V4999" s="5" t="s">
        <v>10</v>
      </c>
      <c r="X4999" s="5">
        <v>0</v>
      </c>
      <c r="AH4999" s="15"/>
      <c r="AI4999" s="5">
        <v>0</v>
      </c>
      <c r="AJ4999" s="1" t="str">
        <f t="array" ref="AJ4999">INDEX(I4999:X4999, MATCH(FALSE,ISBLANK(I4999:X4999),FALSE))</f>
        <v>CA</v>
      </c>
      <c r="AK4999" s="1">
        <f t="array" ref="AK4999">IF(AJ4999=0,INDEX(Y4999:AI4999, MATCH(FALSE,ISBLANK(Y4999:AI4999),FALSE)),0)</f>
        <v>0</v>
      </c>
      <c r="AL4999" s="1">
        <f t="shared" si="624"/>
        <v>420</v>
      </c>
      <c r="AM4999" s="1">
        <f t="shared" si="625"/>
        <v>165.9</v>
      </c>
      <c r="AN4999" s="1">
        <f t="shared" si="626"/>
        <v>0</v>
      </c>
      <c r="AO4999" s="1">
        <f t="shared" si="627"/>
        <v>0</v>
      </c>
      <c r="AP4999" s="1">
        <f t="shared" si="628"/>
        <v>0</v>
      </c>
      <c r="AQ4999" s="1">
        <f t="shared" si="629"/>
        <v>0</v>
      </c>
      <c r="AR4999" s="1" t="str">
        <f t="shared" si="631"/>
        <v>CA</v>
      </c>
      <c r="AS4999" s="2" t="str">
        <f>VLOOKUP(AR4999,Sites!A:B,2,FALSE)</f>
        <v>IKO Kankakee </v>
      </c>
      <c r="AT4999" s="2" t="str">
        <f>VLOOKUP(AR4999,Sites!A:C,3,FALSE)</f>
        <v>IKO-US </v>
      </c>
      <c r="AU4999" s="3">
        <f t="shared" si="630"/>
        <v>165.9</v>
      </c>
    </row>
    <row r="5000" spans="1:47" x14ac:dyDescent="0.25">
      <c r="A5000" s="5" t="s">
        <v>12062</v>
      </c>
      <c r="B5000" s="5" t="s">
        <v>12063</v>
      </c>
      <c r="C5000" s="5">
        <v>2</v>
      </c>
      <c r="D5000" s="5" t="s">
        <v>24</v>
      </c>
      <c r="E5000" s="5" t="s">
        <v>57</v>
      </c>
      <c r="F5000" s="5" t="s">
        <v>3960</v>
      </c>
      <c r="G5000" s="5" t="s">
        <v>59</v>
      </c>
      <c r="X5000" s="5">
        <v>0</v>
      </c>
      <c r="AH5000" s="15" t="s">
        <v>17</v>
      </c>
      <c r="AI5000" s="5">
        <v>0</v>
      </c>
      <c r="AJ5000" s="1">
        <f t="array" ref="AJ5000">INDEX(I5000:X5000, MATCH(FALSE,ISBLANK(I5000:X5000),FALSE))</f>
        <v>0</v>
      </c>
      <c r="AK5000" s="1" t="str">
        <f t="array" ref="AK5000">IF(AJ5000=0,INDEX(Y5000:AI5000, MATCH(FALSE,ISBLANK(Y5000:AI5000),FALSE)),0)</f>
        <v>GJ</v>
      </c>
      <c r="AL5000" s="1">
        <f t="shared" si="624"/>
        <v>0</v>
      </c>
      <c r="AM5000" s="1">
        <f t="shared" si="625"/>
        <v>0</v>
      </c>
      <c r="AN5000" s="1">
        <f t="shared" si="626"/>
        <v>2</v>
      </c>
      <c r="AO5000" s="1">
        <f t="shared" si="627"/>
        <v>0</v>
      </c>
      <c r="AP5000" s="1">
        <f t="shared" si="628"/>
        <v>0</v>
      </c>
      <c r="AQ5000" s="1">
        <f t="shared" si="629"/>
        <v>0</v>
      </c>
      <c r="AR5000" s="1" t="str">
        <f t="shared" si="631"/>
        <v>GJ</v>
      </c>
      <c r="AS5000" s="2" t="str">
        <f>VLOOKUP(AR5000,Sites!A:B,2,FALSE)</f>
        <v>Canroof Corp Site </v>
      </c>
      <c r="AT5000" s="2" t="str">
        <f>VLOOKUP(AR5000,Sites!A:C,3,FALSE)</f>
        <v>IKO-CAD </v>
      </c>
      <c r="AU5000" s="3">
        <f t="shared" si="630"/>
        <v>0</v>
      </c>
    </row>
    <row r="5001" spans="1:47" x14ac:dyDescent="0.25">
      <c r="A5001" s="5" t="s">
        <v>12064</v>
      </c>
      <c r="B5001" s="5" t="s">
        <v>12065</v>
      </c>
      <c r="C5001" s="5">
        <v>1</v>
      </c>
      <c r="D5001" s="5" t="s">
        <v>24</v>
      </c>
      <c r="E5001" s="5" t="s">
        <v>4146</v>
      </c>
      <c r="F5001" s="5" t="s">
        <v>3960</v>
      </c>
      <c r="G5001" s="5" t="s">
        <v>4147</v>
      </c>
      <c r="K5001" s="5" t="s">
        <v>9</v>
      </c>
      <c r="U5001" s="5" t="s">
        <v>9</v>
      </c>
      <c r="X5001" s="5">
        <v>0</v>
      </c>
      <c r="Z5001" s="5" t="s">
        <v>15</v>
      </c>
      <c r="AE5001" s="5" t="s">
        <v>20</v>
      </c>
      <c r="AH5001" s="15"/>
      <c r="AI5001" s="5">
        <v>0</v>
      </c>
      <c r="AJ5001" s="1" t="str">
        <f t="array" ref="AJ5001">INDEX(I5001:X5001, MATCH(FALSE,ISBLANK(I5001:X5001),FALSE))</f>
        <v>GS</v>
      </c>
      <c r="AK5001" s="1">
        <f t="array" ref="AK5001">IF(AJ5001=0,INDEX(Y5001:AI5001, MATCH(FALSE,ISBLANK(Y5001:AI5001),FALSE)),0)</f>
        <v>0</v>
      </c>
      <c r="AL5001" s="1">
        <f t="shared" si="624"/>
        <v>1</v>
      </c>
      <c r="AM5001" s="1">
        <f t="shared" si="625"/>
        <v>0</v>
      </c>
      <c r="AN5001" s="1">
        <f t="shared" si="626"/>
        <v>0</v>
      </c>
      <c r="AO5001" s="1">
        <f t="shared" si="627"/>
        <v>0</v>
      </c>
      <c r="AP5001" s="1">
        <f t="shared" si="628"/>
        <v>0</v>
      </c>
      <c r="AQ5001" s="1">
        <f t="shared" si="629"/>
        <v>0</v>
      </c>
      <c r="AR5001" s="1" t="str">
        <f t="shared" si="631"/>
        <v>GS</v>
      </c>
      <c r="AS5001" s="2" t="str">
        <f>VLOOKUP(AR5001,Sites!A:B,2,FALSE)</f>
        <v>IKO Sylacauga </v>
      </c>
      <c r="AT5001" s="2" t="str">
        <f>VLOOKUP(AR5001,Sites!A:C,3,FALSE)</f>
        <v>IKO-US </v>
      </c>
      <c r="AU5001" s="3">
        <f t="shared" si="630"/>
        <v>0</v>
      </c>
    </row>
    <row r="5002" spans="1:47" x14ac:dyDescent="0.25">
      <c r="A5002" s="5" t="s">
        <v>12066</v>
      </c>
      <c r="B5002" s="5" t="s">
        <v>12067</v>
      </c>
      <c r="C5002" s="5">
        <v>2</v>
      </c>
      <c r="D5002" s="5" t="s">
        <v>24</v>
      </c>
      <c r="E5002" s="5" t="s">
        <v>63</v>
      </c>
      <c r="F5002" s="5" t="s">
        <v>3960</v>
      </c>
      <c r="G5002" s="5" t="s">
        <v>65</v>
      </c>
      <c r="X5002" s="5">
        <v>0</v>
      </c>
      <c r="AH5002" s="15"/>
      <c r="AI5002" s="5">
        <v>0</v>
      </c>
      <c r="AJ5002" s="1">
        <f t="array" ref="AJ5002">INDEX(I5002:X5002, MATCH(FALSE,ISBLANK(I5002:X5002),FALSE))</f>
        <v>0</v>
      </c>
      <c r="AK5002" s="1">
        <f t="array" ref="AK5002">IF(AJ5002=0,INDEX(Y5002:AI5002, MATCH(FALSE,ISBLANK(Y5002:AI5002),FALSE)),0)</f>
        <v>0</v>
      </c>
      <c r="AL5002" s="1">
        <f t="shared" si="624"/>
        <v>0</v>
      </c>
      <c r="AM5002" s="1">
        <f t="shared" si="625"/>
        <v>0</v>
      </c>
      <c r="AN5002" s="1">
        <f t="shared" si="626"/>
        <v>0</v>
      </c>
      <c r="AO5002" s="1">
        <f t="shared" si="627"/>
        <v>0</v>
      </c>
      <c r="AP5002" s="1">
        <f t="shared" si="628"/>
        <v>2</v>
      </c>
      <c r="AQ5002" s="1">
        <f t="shared" si="629"/>
        <v>0</v>
      </c>
      <c r="AR5002" s="1">
        <f t="shared" si="631"/>
        <v>0</v>
      </c>
      <c r="AS5002" s="2" t="str">
        <f>VLOOKUP(AR5002,Sites!A:B,2,FALSE)</f>
        <v>N/A</v>
      </c>
      <c r="AT5002" s="2" t="str">
        <f>VLOOKUP(AR5002,Sites!A:C,3,FALSE)</f>
        <v>N/A</v>
      </c>
      <c r="AU5002" s="3">
        <f t="shared" si="630"/>
        <v>0</v>
      </c>
    </row>
    <row r="5003" spans="1:47" x14ac:dyDescent="0.25">
      <c r="A5003" s="5" t="s">
        <v>12068</v>
      </c>
      <c r="B5003" s="5" t="s">
        <v>12069</v>
      </c>
      <c r="C5003" s="5">
        <v>1</v>
      </c>
      <c r="D5003" s="5" t="s">
        <v>24</v>
      </c>
      <c r="E5003" s="5" t="s">
        <v>2142</v>
      </c>
      <c r="F5003" s="5" t="s">
        <v>3960</v>
      </c>
      <c r="G5003" s="5" t="s">
        <v>2143</v>
      </c>
      <c r="X5003" s="5">
        <v>0</v>
      </c>
      <c r="AH5003" s="15"/>
      <c r="AI5003" s="5">
        <v>0</v>
      </c>
      <c r="AJ5003" s="1">
        <f t="array" ref="AJ5003">INDEX(I5003:X5003, MATCH(FALSE,ISBLANK(I5003:X5003),FALSE))</f>
        <v>0</v>
      </c>
      <c r="AK5003" s="1">
        <f t="array" ref="AK5003">IF(AJ5003=0,INDEX(Y5003:AI5003, MATCH(FALSE,ISBLANK(Y5003:AI5003),FALSE)),0)</f>
        <v>0</v>
      </c>
      <c r="AL5003" s="1">
        <f t="shared" si="624"/>
        <v>0</v>
      </c>
      <c r="AM5003" s="1">
        <f t="shared" si="625"/>
        <v>0</v>
      </c>
      <c r="AN5003" s="1">
        <f t="shared" si="626"/>
        <v>0</v>
      </c>
      <c r="AO5003" s="1">
        <f t="shared" si="627"/>
        <v>0</v>
      </c>
      <c r="AP5003" s="1">
        <f t="shared" si="628"/>
        <v>1</v>
      </c>
      <c r="AQ5003" s="1">
        <f t="shared" si="629"/>
        <v>0</v>
      </c>
      <c r="AR5003" s="1">
        <f t="shared" si="631"/>
        <v>0</v>
      </c>
      <c r="AS5003" s="2" t="str">
        <f>VLOOKUP(AR5003,Sites!A:B,2,FALSE)</f>
        <v>N/A</v>
      </c>
      <c r="AT5003" s="2" t="str">
        <f>VLOOKUP(AR5003,Sites!A:C,3,FALSE)</f>
        <v>N/A</v>
      </c>
      <c r="AU5003" s="3">
        <f t="shared" si="630"/>
        <v>0</v>
      </c>
    </row>
    <row r="5004" spans="1:47" x14ac:dyDescent="0.25">
      <c r="A5004" s="5" t="s">
        <v>12070</v>
      </c>
      <c r="B5004" s="5" t="s">
        <v>12071</v>
      </c>
      <c r="C5004" s="5">
        <v>1</v>
      </c>
      <c r="D5004" s="5" t="s">
        <v>24</v>
      </c>
      <c r="E5004" s="5" t="s">
        <v>2142</v>
      </c>
      <c r="F5004" s="5" t="s">
        <v>3960</v>
      </c>
      <c r="G5004" s="5" t="s">
        <v>2143</v>
      </c>
      <c r="X5004" s="5">
        <v>0</v>
      </c>
      <c r="AH5004" s="15"/>
      <c r="AI5004" s="5">
        <v>0</v>
      </c>
      <c r="AJ5004" s="1">
        <f t="array" ref="AJ5004">INDEX(I5004:X5004, MATCH(FALSE,ISBLANK(I5004:X5004),FALSE))</f>
        <v>0</v>
      </c>
      <c r="AK5004" s="1">
        <f t="array" ref="AK5004">IF(AJ5004=0,INDEX(Y5004:AI5004, MATCH(FALSE,ISBLANK(Y5004:AI5004),FALSE)),0)</f>
        <v>0</v>
      </c>
      <c r="AL5004" s="1">
        <f t="shared" si="624"/>
        <v>0</v>
      </c>
      <c r="AM5004" s="1">
        <f t="shared" si="625"/>
        <v>0</v>
      </c>
      <c r="AN5004" s="1">
        <f t="shared" si="626"/>
        <v>0</v>
      </c>
      <c r="AO5004" s="1">
        <f t="shared" si="627"/>
        <v>0</v>
      </c>
      <c r="AP5004" s="1">
        <f t="shared" si="628"/>
        <v>1</v>
      </c>
      <c r="AQ5004" s="1">
        <f t="shared" si="629"/>
        <v>0</v>
      </c>
      <c r="AR5004" s="1">
        <f t="shared" si="631"/>
        <v>0</v>
      </c>
      <c r="AS5004" s="2" t="str">
        <f>VLOOKUP(AR5004,Sites!A:B,2,FALSE)</f>
        <v>N/A</v>
      </c>
      <c r="AT5004" s="2" t="str">
        <f>VLOOKUP(AR5004,Sites!A:C,3,FALSE)</f>
        <v>N/A</v>
      </c>
      <c r="AU5004" s="3">
        <f t="shared" si="630"/>
        <v>0</v>
      </c>
    </row>
    <row r="5005" spans="1:47" x14ac:dyDescent="0.25">
      <c r="A5005" s="5" t="s">
        <v>12072</v>
      </c>
      <c r="B5005" s="5" t="s">
        <v>12073</v>
      </c>
      <c r="C5005" s="5">
        <v>1</v>
      </c>
      <c r="D5005" s="5" t="s">
        <v>24</v>
      </c>
      <c r="E5005" s="5" t="s">
        <v>25</v>
      </c>
      <c r="F5005" s="5" t="s">
        <v>3960</v>
      </c>
      <c r="G5005" s="5" t="s">
        <v>27</v>
      </c>
      <c r="X5005" s="5">
        <v>0</v>
      </c>
      <c r="AH5005" s="15"/>
      <c r="AI5005" s="5">
        <v>0</v>
      </c>
      <c r="AJ5005" s="1">
        <f t="array" ref="AJ5005">INDEX(I5005:X5005, MATCH(FALSE,ISBLANK(I5005:X5005),FALSE))</f>
        <v>0</v>
      </c>
      <c r="AK5005" s="1">
        <f t="array" ref="AK5005">IF(AJ5005=0,INDEX(Y5005:AI5005, MATCH(FALSE,ISBLANK(Y5005:AI5005),FALSE)),0)</f>
        <v>0</v>
      </c>
      <c r="AL5005" s="1">
        <f t="shared" si="624"/>
        <v>0</v>
      </c>
      <c r="AM5005" s="1">
        <f t="shared" si="625"/>
        <v>0</v>
      </c>
      <c r="AN5005" s="1">
        <f t="shared" si="626"/>
        <v>0</v>
      </c>
      <c r="AO5005" s="1">
        <f t="shared" si="627"/>
        <v>0</v>
      </c>
      <c r="AP5005" s="1">
        <f t="shared" si="628"/>
        <v>1</v>
      </c>
      <c r="AQ5005" s="1">
        <f t="shared" si="629"/>
        <v>0</v>
      </c>
      <c r="AR5005" s="1">
        <f t="shared" si="631"/>
        <v>0</v>
      </c>
      <c r="AS5005" s="2" t="str">
        <f>VLOOKUP(AR5005,Sites!A:B,2,FALSE)</f>
        <v>N/A</v>
      </c>
      <c r="AT5005" s="2" t="str">
        <f>VLOOKUP(AR5005,Sites!A:C,3,FALSE)</f>
        <v>N/A</v>
      </c>
      <c r="AU5005" s="3">
        <f t="shared" si="630"/>
        <v>0</v>
      </c>
    </row>
    <row r="5006" spans="1:47" x14ac:dyDescent="0.25">
      <c r="A5006" s="5" t="s">
        <v>12074</v>
      </c>
      <c r="B5006" s="5" t="s">
        <v>12075</v>
      </c>
      <c r="C5006" s="5">
        <v>1</v>
      </c>
      <c r="D5006" s="5" t="s">
        <v>24</v>
      </c>
      <c r="E5006" s="5" t="s">
        <v>2142</v>
      </c>
      <c r="F5006" s="5" t="s">
        <v>3960</v>
      </c>
      <c r="G5006" s="5" t="s">
        <v>2143</v>
      </c>
      <c r="X5006" s="5">
        <v>0</v>
      </c>
      <c r="AH5006" s="15"/>
      <c r="AI5006" s="5">
        <v>0</v>
      </c>
      <c r="AJ5006" s="1">
        <f t="array" ref="AJ5006">INDEX(I5006:X5006, MATCH(FALSE,ISBLANK(I5006:X5006),FALSE))</f>
        <v>0</v>
      </c>
      <c r="AK5006" s="1">
        <f t="array" ref="AK5006">IF(AJ5006=0,INDEX(Y5006:AI5006, MATCH(FALSE,ISBLANK(Y5006:AI5006),FALSE)),0)</f>
        <v>0</v>
      </c>
      <c r="AL5006" s="1">
        <f t="shared" si="624"/>
        <v>0</v>
      </c>
      <c r="AM5006" s="1">
        <f t="shared" si="625"/>
        <v>0</v>
      </c>
      <c r="AN5006" s="1">
        <f t="shared" si="626"/>
        <v>0</v>
      </c>
      <c r="AO5006" s="1">
        <f t="shared" si="627"/>
        <v>0</v>
      </c>
      <c r="AP5006" s="1">
        <f t="shared" si="628"/>
        <v>1</v>
      </c>
      <c r="AQ5006" s="1">
        <f t="shared" si="629"/>
        <v>0</v>
      </c>
      <c r="AR5006" s="1">
        <f t="shared" si="631"/>
        <v>0</v>
      </c>
      <c r="AS5006" s="2" t="str">
        <f>VLOOKUP(AR5006,Sites!A:B,2,FALSE)</f>
        <v>N/A</v>
      </c>
      <c r="AT5006" s="2" t="str">
        <f>VLOOKUP(AR5006,Sites!A:C,3,FALSE)</f>
        <v>N/A</v>
      </c>
      <c r="AU5006" s="3">
        <f t="shared" si="630"/>
        <v>0</v>
      </c>
    </row>
    <row r="5007" spans="1:47" x14ac:dyDescent="0.25">
      <c r="A5007" s="5" t="s">
        <v>12076</v>
      </c>
      <c r="B5007" s="5" t="s">
        <v>12077</v>
      </c>
      <c r="C5007" s="5">
        <v>8</v>
      </c>
      <c r="D5007" s="5" t="s">
        <v>24</v>
      </c>
      <c r="E5007" s="5" t="s">
        <v>57</v>
      </c>
      <c r="F5007" s="5" t="s">
        <v>3960</v>
      </c>
      <c r="G5007" s="5" t="s">
        <v>59</v>
      </c>
      <c r="X5007" s="5">
        <v>0</v>
      </c>
      <c r="AH5007" s="15"/>
      <c r="AI5007" s="5">
        <v>0</v>
      </c>
      <c r="AJ5007" s="1">
        <f t="array" ref="AJ5007">INDEX(I5007:X5007, MATCH(FALSE,ISBLANK(I5007:X5007),FALSE))</f>
        <v>0</v>
      </c>
      <c r="AK5007" s="1">
        <f t="array" ref="AK5007">IF(AJ5007=0,INDEX(Y5007:AI5007, MATCH(FALSE,ISBLANK(Y5007:AI5007),FALSE)),0)</f>
        <v>0</v>
      </c>
      <c r="AL5007" s="1">
        <f t="shared" si="624"/>
        <v>0</v>
      </c>
      <c r="AM5007" s="1">
        <f t="shared" si="625"/>
        <v>0</v>
      </c>
      <c r="AN5007" s="1">
        <f t="shared" si="626"/>
        <v>0</v>
      </c>
      <c r="AO5007" s="1">
        <f t="shared" si="627"/>
        <v>0</v>
      </c>
      <c r="AP5007" s="1">
        <f t="shared" si="628"/>
        <v>8</v>
      </c>
      <c r="AQ5007" s="1">
        <f t="shared" si="629"/>
        <v>0</v>
      </c>
      <c r="AR5007" s="1">
        <f t="shared" si="631"/>
        <v>0</v>
      </c>
      <c r="AS5007" s="2" t="str">
        <f>VLOOKUP(AR5007,Sites!A:B,2,FALSE)</f>
        <v>N/A</v>
      </c>
      <c r="AT5007" s="2" t="str">
        <f>VLOOKUP(AR5007,Sites!A:C,3,FALSE)</f>
        <v>N/A</v>
      </c>
      <c r="AU5007" s="3">
        <f t="shared" si="630"/>
        <v>0</v>
      </c>
    </row>
    <row r="5008" spans="1:47" x14ac:dyDescent="0.25">
      <c r="A5008" s="5" t="s">
        <v>12078</v>
      </c>
      <c r="B5008" s="5" t="s">
        <v>12079</v>
      </c>
      <c r="C5008" s="5">
        <v>4</v>
      </c>
      <c r="D5008" s="5" t="s">
        <v>24</v>
      </c>
      <c r="E5008" s="5" t="s">
        <v>2142</v>
      </c>
      <c r="F5008" s="5" t="s">
        <v>3960</v>
      </c>
      <c r="G5008" s="5" t="s">
        <v>2143</v>
      </c>
      <c r="X5008" s="5">
        <v>0</v>
      </c>
      <c r="AH5008" s="15"/>
      <c r="AI5008" s="5">
        <v>0</v>
      </c>
      <c r="AJ5008" s="1">
        <f t="array" ref="AJ5008">INDEX(I5008:X5008, MATCH(FALSE,ISBLANK(I5008:X5008),FALSE))</f>
        <v>0</v>
      </c>
      <c r="AK5008" s="1">
        <f t="array" ref="AK5008">IF(AJ5008=0,INDEX(Y5008:AI5008, MATCH(FALSE,ISBLANK(Y5008:AI5008),FALSE)),0)</f>
        <v>0</v>
      </c>
      <c r="AL5008" s="1">
        <f t="shared" si="624"/>
        <v>0</v>
      </c>
      <c r="AM5008" s="1">
        <f t="shared" si="625"/>
        <v>0</v>
      </c>
      <c r="AN5008" s="1">
        <f t="shared" si="626"/>
        <v>0</v>
      </c>
      <c r="AO5008" s="1">
        <f t="shared" si="627"/>
        <v>0</v>
      </c>
      <c r="AP5008" s="1">
        <f t="shared" si="628"/>
        <v>4</v>
      </c>
      <c r="AQ5008" s="1">
        <f t="shared" si="629"/>
        <v>0</v>
      </c>
      <c r="AR5008" s="1">
        <f t="shared" si="631"/>
        <v>0</v>
      </c>
      <c r="AS5008" s="2" t="str">
        <f>VLOOKUP(AR5008,Sites!A:B,2,FALSE)</f>
        <v>N/A</v>
      </c>
      <c r="AT5008" s="2" t="str">
        <f>VLOOKUP(AR5008,Sites!A:C,3,FALSE)</f>
        <v>N/A</v>
      </c>
      <c r="AU5008" s="3">
        <f t="shared" si="630"/>
        <v>0</v>
      </c>
    </row>
    <row r="5009" spans="1:47" x14ac:dyDescent="0.25">
      <c r="A5009" s="5" t="s">
        <v>12080</v>
      </c>
      <c r="B5009" s="5" t="s">
        <v>12081</v>
      </c>
      <c r="C5009" s="5">
        <v>8</v>
      </c>
      <c r="D5009" s="5" t="s">
        <v>24</v>
      </c>
      <c r="E5009" s="5" t="s">
        <v>72</v>
      </c>
      <c r="F5009" s="5" t="s">
        <v>12082</v>
      </c>
      <c r="G5009" s="5" t="s">
        <v>74</v>
      </c>
      <c r="X5009" s="5">
        <v>0</v>
      </c>
      <c r="AH5009" s="15"/>
      <c r="AI5009" s="5">
        <v>0</v>
      </c>
      <c r="AJ5009" s="1">
        <f t="array" ref="AJ5009">INDEX(I5009:X5009, MATCH(FALSE,ISBLANK(I5009:X5009),FALSE))</f>
        <v>0</v>
      </c>
      <c r="AK5009" s="1">
        <f t="array" ref="AK5009">IF(AJ5009=0,INDEX(Y5009:AI5009, MATCH(FALSE,ISBLANK(Y5009:AI5009),FALSE)),0)</f>
        <v>0</v>
      </c>
      <c r="AL5009" s="1">
        <f t="shared" si="624"/>
        <v>0</v>
      </c>
      <c r="AM5009" s="1">
        <f t="shared" si="625"/>
        <v>0</v>
      </c>
      <c r="AN5009" s="1">
        <f t="shared" si="626"/>
        <v>0</v>
      </c>
      <c r="AO5009" s="1">
        <f t="shared" si="627"/>
        <v>0</v>
      </c>
      <c r="AP5009" s="1">
        <f t="shared" si="628"/>
        <v>8</v>
      </c>
      <c r="AQ5009" s="1">
        <f t="shared" si="629"/>
        <v>505.12</v>
      </c>
      <c r="AR5009" s="1">
        <f t="shared" si="631"/>
        <v>0</v>
      </c>
      <c r="AS5009" s="2" t="str">
        <f>VLOOKUP(AR5009,Sites!A:B,2,FALSE)</f>
        <v>N/A</v>
      </c>
      <c r="AT5009" s="2" t="str">
        <f>VLOOKUP(AR5009,Sites!A:C,3,FALSE)</f>
        <v>N/A</v>
      </c>
      <c r="AU5009" s="3">
        <f t="shared" si="630"/>
        <v>505.12</v>
      </c>
    </row>
    <row r="5010" spans="1:47" x14ac:dyDescent="0.25">
      <c r="A5010" s="5" t="s">
        <v>12083</v>
      </c>
      <c r="B5010" s="5" t="s">
        <v>12084</v>
      </c>
      <c r="C5010" s="5">
        <v>1</v>
      </c>
      <c r="D5010" s="5" t="s">
        <v>62</v>
      </c>
      <c r="E5010" s="5" t="s">
        <v>48</v>
      </c>
      <c r="F5010" s="5" t="s">
        <v>12085</v>
      </c>
      <c r="G5010" s="5" t="s">
        <v>50</v>
      </c>
      <c r="X5010" s="5">
        <v>0</v>
      </c>
      <c r="AH5010" s="15"/>
      <c r="AI5010" s="5">
        <v>0</v>
      </c>
      <c r="AJ5010" s="1">
        <f t="array" ref="AJ5010">INDEX(I5010:X5010, MATCH(FALSE,ISBLANK(I5010:X5010),FALSE))</f>
        <v>0</v>
      </c>
      <c r="AK5010" s="1">
        <f t="array" ref="AK5010">IF(AJ5010=0,INDEX(Y5010:AI5010, MATCH(FALSE,ISBLANK(Y5010:AI5010),FALSE)),0)</f>
        <v>0</v>
      </c>
      <c r="AL5010" s="1">
        <f t="shared" si="624"/>
        <v>0</v>
      </c>
      <c r="AM5010" s="1">
        <f t="shared" si="625"/>
        <v>0</v>
      </c>
      <c r="AN5010" s="1">
        <f t="shared" si="626"/>
        <v>0</v>
      </c>
      <c r="AO5010" s="1">
        <f t="shared" si="627"/>
        <v>0</v>
      </c>
      <c r="AP5010" s="1">
        <f t="shared" si="628"/>
        <v>1</v>
      </c>
      <c r="AQ5010" s="1">
        <f t="shared" si="629"/>
        <v>97.524000000000001</v>
      </c>
      <c r="AR5010" s="1">
        <f t="shared" si="631"/>
        <v>0</v>
      </c>
      <c r="AS5010" s="2" t="str">
        <f>VLOOKUP(AR5010,Sites!A:B,2,FALSE)</f>
        <v>N/A</v>
      </c>
      <c r="AT5010" s="2" t="str">
        <f>VLOOKUP(AR5010,Sites!A:C,3,FALSE)</f>
        <v>N/A</v>
      </c>
      <c r="AU5010" s="3">
        <f t="shared" si="630"/>
        <v>97.524000000000001</v>
      </c>
    </row>
    <row r="5011" spans="1:47" x14ac:dyDescent="0.25">
      <c r="A5011" s="5" t="s">
        <v>12086</v>
      </c>
      <c r="B5011" s="5" t="s">
        <v>12087</v>
      </c>
      <c r="C5011" s="5">
        <v>1</v>
      </c>
      <c r="D5011" s="5" t="s">
        <v>24</v>
      </c>
      <c r="E5011" s="5" t="s">
        <v>5064</v>
      </c>
      <c r="F5011" s="5" t="s">
        <v>3960</v>
      </c>
      <c r="G5011" s="5" t="s">
        <v>5065</v>
      </c>
      <c r="X5011" s="5">
        <v>0</v>
      </c>
      <c r="AH5011" s="15"/>
      <c r="AI5011" s="5">
        <v>0</v>
      </c>
      <c r="AJ5011" s="1">
        <f t="array" ref="AJ5011">INDEX(I5011:X5011, MATCH(FALSE,ISBLANK(I5011:X5011),FALSE))</f>
        <v>0</v>
      </c>
      <c r="AK5011" s="1">
        <f t="array" ref="AK5011">IF(AJ5011=0,INDEX(Y5011:AI5011, MATCH(FALSE,ISBLANK(Y5011:AI5011),FALSE)),0)</f>
        <v>0</v>
      </c>
      <c r="AL5011" s="1">
        <f t="shared" si="624"/>
        <v>0</v>
      </c>
      <c r="AM5011" s="1">
        <f t="shared" si="625"/>
        <v>0</v>
      </c>
      <c r="AN5011" s="1">
        <f t="shared" si="626"/>
        <v>0</v>
      </c>
      <c r="AO5011" s="1">
        <f t="shared" si="627"/>
        <v>0</v>
      </c>
      <c r="AP5011" s="1">
        <f t="shared" si="628"/>
        <v>1</v>
      </c>
      <c r="AQ5011" s="1">
        <f t="shared" si="629"/>
        <v>0</v>
      </c>
      <c r="AR5011" s="1">
        <f t="shared" si="631"/>
        <v>0</v>
      </c>
      <c r="AS5011" s="2" t="str">
        <f>VLOOKUP(AR5011,Sites!A:B,2,FALSE)</f>
        <v>N/A</v>
      </c>
      <c r="AT5011" s="2" t="str">
        <f>VLOOKUP(AR5011,Sites!A:C,3,FALSE)</f>
        <v>N/A</v>
      </c>
      <c r="AU5011" s="3">
        <f t="shared" si="630"/>
        <v>0</v>
      </c>
    </row>
    <row r="5012" spans="1:47" x14ac:dyDescent="0.25">
      <c r="A5012" s="5" t="s">
        <v>12088</v>
      </c>
      <c r="B5012" s="5" t="s">
        <v>12089</v>
      </c>
      <c r="C5012" s="5">
        <v>1</v>
      </c>
      <c r="D5012" s="5" t="s">
        <v>24</v>
      </c>
      <c r="E5012" s="5" t="s">
        <v>57</v>
      </c>
      <c r="F5012" s="5" t="s">
        <v>12090</v>
      </c>
      <c r="G5012" s="5" t="s">
        <v>59</v>
      </c>
      <c r="X5012" s="5">
        <v>0</v>
      </c>
      <c r="AH5012" s="15"/>
      <c r="AI5012" s="5">
        <v>0</v>
      </c>
      <c r="AJ5012" s="1">
        <f t="array" ref="AJ5012">INDEX(I5012:X5012, MATCH(FALSE,ISBLANK(I5012:X5012),FALSE))</f>
        <v>0</v>
      </c>
      <c r="AK5012" s="1">
        <f t="array" ref="AK5012">IF(AJ5012=0,INDEX(Y5012:AI5012, MATCH(FALSE,ISBLANK(Y5012:AI5012),FALSE)),0)</f>
        <v>0</v>
      </c>
      <c r="AL5012" s="1">
        <f t="shared" si="624"/>
        <v>0</v>
      </c>
      <c r="AM5012" s="1">
        <f t="shared" si="625"/>
        <v>0</v>
      </c>
      <c r="AN5012" s="1">
        <f t="shared" si="626"/>
        <v>0</v>
      </c>
      <c r="AO5012" s="1">
        <f t="shared" si="627"/>
        <v>0</v>
      </c>
      <c r="AP5012" s="1">
        <f t="shared" si="628"/>
        <v>1</v>
      </c>
      <c r="AQ5012" s="1">
        <f t="shared" si="629"/>
        <v>1271.46</v>
      </c>
      <c r="AR5012" s="1">
        <f t="shared" si="631"/>
        <v>0</v>
      </c>
      <c r="AS5012" s="2" t="str">
        <f>VLOOKUP(AR5012,Sites!A:B,2,FALSE)</f>
        <v>N/A</v>
      </c>
      <c r="AT5012" s="2" t="str">
        <f>VLOOKUP(AR5012,Sites!A:C,3,FALSE)</f>
        <v>N/A</v>
      </c>
      <c r="AU5012" s="3">
        <f t="shared" si="630"/>
        <v>1271.46</v>
      </c>
    </row>
    <row r="5013" spans="1:47" x14ac:dyDescent="0.25">
      <c r="A5013" s="5" t="s">
        <v>12091</v>
      </c>
      <c r="B5013" s="5" t="s">
        <v>12092</v>
      </c>
      <c r="C5013" s="5">
        <v>100</v>
      </c>
      <c r="D5013" s="5" t="s">
        <v>24</v>
      </c>
      <c r="E5013" s="5" t="s">
        <v>290</v>
      </c>
      <c r="F5013" s="5" t="s">
        <v>12093</v>
      </c>
      <c r="G5013" s="5" t="s">
        <v>292</v>
      </c>
      <c r="X5013" s="5">
        <v>0</v>
      </c>
      <c r="AH5013" s="15"/>
      <c r="AI5013" s="5">
        <v>0</v>
      </c>
      <c r="AJ5013" s="1">
        <f t="array" ref="AJ5013">INDEX(I5013:X5013, MATCH(FALSE,ISBLANK(I5013:X5013),FALSE))</f>
        <v>0</v>
      </c>
      <c r="AK5013" s="1">
        <f t="array" ref="AK5013">IF(AJ5013=0,INDEX(Y5013:AI5013, MATCH(FALSE,ISBLANK(Y5013:AI5013),FALSE)),0)</f>
        <v>0</v>
      </c>
      <c r="AL5013" s="1">
        <f t="shared" si="624"/>
        <v>0</v>
      </c>
      <c r="AM5013" s="1">
        <f t="shared" si="625"/>
        <v>0</v>
      </c>
      <c r="AN5013" s="1">
        <f t="shared" si="626"/>
        <v>0</v>
      </c>
      <c r="AO5013" s="1">
        <f t="shared" si="627"/>
        <v>0</v>
      </c>
      <c r="AP5013" s="1">
        <f t="shared" si="628"/>
        <v>100</v>
      </c>
      <c r="AQ5013" s="1">
        <f t="shared" si="629"/>
        <v>968</v>
      </c>
      <c r="AR5013" s="1">
        <f t="shared" si="631"/>
        <v>0</v>
      </c>
      <c r="AS5013" s="2" t="str">
        <f>VLOOKUP(AR5013,Sites!A:B,2,FALSE)</f>
        <v>N/A</v>
      </c>
      <c r="AT5013" s="2" t="str">
        <f>VLOOKUP(AR5013,Sites!A:C,3,FALSE)</f>
        <v>N/A</v>
      </c>
      <c r="AU5013" s="3">
        <f t="shared" si="630"/>
        <v>968</v>
      </c>
    </row>
    <row r="5014" spans="1:47" x14ac:dyDescent="0.25">
      <c r="A5014" s="5" t="s">
        <v>12094</v>
      </c>
      <c r="B5014" s="5" t="s">
        <v>12095</v>
      </c>
      <c r="C5014" s="5">
        <v>2</v>
      </c>
      <c r="D5014" s="5" t="s">
        <v>24</v>
      </c>
      <c r="E5014" s="5" t="s">
        <v>63</v>
      </c>
      <c r="F5014" s="5" t="s">
        <v>3960</v>
      </c>
      <c r="G5014" s="5" t="s">
        <v>65</v>
      </c>
      <c r="X5014" s="5">
        <v>0</v>
      </c>
      <c r="AH5014" s="15"/>
      <c r="AI5014" s="5">
        <v>0</v>
      </c>
      <c r="AJ5014" s="1">
        <f t="array" ref="AJ5014">INDEX(I5014:X5014, MATCH(FALSE,ISBLANK(I5014:X5014),FALSE))</f>
        <v>0</v>
      </c>
      <c r="AK5014" s="1">
        <f t="array" ref="AK5014">IF(AJ5014=0,INDEX(Y5014:AI5014, MATCH(FALSE,ISBLANK(Y5014:AI5014),FALSE)),0)</f>
        <v>0</v>
      </c>
      <c r="AL5014" s="1">
        <f t="shared" si="624"/>
        <v>0</v>
      </c>
      <c r="AM5014" s="1">
        <f t="shared" si="625"/>
        <v>0</v>
      </c>
      <c r="AN5014" s="1">
        <f t="shared" si="626"/>
        <v>0</v>
      </c>
      <c r="AO5014" s="1">
        <f t="shared" si="627"/>
        <v>0</v>
      </c>
      <c r="AP5014" s="1">
        <f t="shared" si="628"/>
        <v>2</v>
      </c>
      <c r="AQ5014" s="1">
        <f t="shared" si="629"/>
        <v>0</v>
      </c>
      <c r="AR5014" s="1">
        <f t="shared" si="631"/>
        <v>0</v>
      </c>
      <c r="AS5014" s="2" t="str">
        <f>VLOOKUP(AR5014,Sites!A:B,2,FALSE)</f>
        <v>N/A</v>
      </c>
      <c r="AT5014" s="2" t="str">
        <f>VLOOKUP(AR5014,Sites!A:C,3,FALSE)</f>
        <v>N/A</v>
      </c>
      <c r="AU5014" s="3">
        <f t="shared" si="630"/>
        <v>0</v>
      </c>
    </row>
    <row r="5015" spans="1:47" x14ac:dyDescent="0.25">
      <c r="A5015" s="5" t="s">
        <v>12096</v>
      </c>
      <c r="B5015" s="5" t="s">
        <v>12097</v>
      </c>
      <c r="C5015" s="5">
        <v>20</v>
      </c>
      <c r="D5015" s="5" t="s">
        <v>10823</v>
      </c>
      <c r="E5015" s="5" t="s">
        <v>290</v>
      </c>
      <c r="F5015" s="5" t="s">
        <v>3960</v>
      </c>
      <c r="G5015" s="5" t="s">
        <v>292</v>
      </c>
      <c r="X5015" s="5">
        <v>0</v>
      </c>
      <c r="AH5015" s="15"/>
      <c r="AI5015" s="5">
        <v>0</v>
      </c>
      <c r="AJ5015" s="1">
        <f t="array" ref="AJ5015">INDEX(I5015:X5015, MATCH(FALSE,ISBLANK(I5015:X5015),FALSE))</f>
        <v>0</v>
      </c>
      <c r="AK5015" s="1">
        <f t="array" ref="AK5015">IF(AJ5015=0,INDEX(Y5015:AI5015, MATCH(FALSE,ISBLANK(Y5015:AI5015),FALSE)),0)</f>
        <v>0</v>
      </c>
      <c r="AL5015" s="1">
        <f t="shared" si="624"/>
        <v>0</v>
      </c>
      <c r="AM5015" s="1">
        <f t="shared" si="625"/>
        <v>0</v>
      </c>
      <c r="AN5015" s="1">
        <f t="shared" si="626"/>
        <v>0</v>
      </c>
      <c r="AO5015" s="1">
        <f t="shared" si="627"/>
        <v>0</v>
      </c>
      <c r="AP5015" s="1">
        <f t="shared" si="628"/>
        <v>20</v>
      </c>
      <c r="AQ5015" s="1">
        <f t="shared" si="629"/>
        <v>0</v>
      </c>
      <c r="AR5015" s="1">
        <f t="shared" si="631"/>
        <v>0</v>
      </c>
      <c r="AS5015" s="2" t="str">
        <f>VLOOKUP(AR5015,Sites!A:B,2,FALSE)</f>
        <v>N/A</v>
      </c>
      <c r="AT5015" s="2" t="str">
        <f>VLOOKUP(AR5015,Sites!A:C,3,FALSE)</f>
        <v>N/A</v>
      </c>
      <c r="AU5015" s="3">
        <f t="shared" si="630"/>
        <v>0</v>
      </c>
    </row>
    <row r="5016" spans="1:47" x14ac:dyDescent="0.25">
      <c r="A5016" s="5" t="s">
        <v>12098</v>
      </c>
      <c r="B5016" s="5" t="s">
        <v>12099</v>
      </c>
      <c r="C5016" s="5">
        <v>1</v>
      </c>
      <c r="D5016" s="5" t="s">
        <v>24</v>
      </c>
      <c r="E5016" s="5" t="s">
        <v>63</v>
      </c>
      <c r="F5016" s="5" t="s">
        <v>12100</v>
      </c>
      <c r="G5016" s="5" t="s">
        <v>65</v>
      </c>
      <c r="X5016" s="5">
        <v>0</v>
      </c>
      <c r="AH5016" s="15"/>
      <c r="AI5016" s="5">
        <v>0</v>
      </c>
      <c r="AJ5016" s="1">
        <f t="array" ref="AJ5016">INDEX(I5016:X5016, MATCH(FALSE,ISBLANK(I5016:X5016),FALSE))</f>
        <v>0</v>
      </c>
      <c r="AK5016" s="1">
        <f t="array" ref="AK5016">IF(AJ5016=0,INDEX(Y5016:AI5016, MATCH(FALSE,ISBLANK(Y5016:AI5016),FALSE)),0)</f>
        <v>0</v>
      </c>
      <c r="AL5016" s="1">
        <f t="shared" si="624"/>
        <v>0</v>
      </c>
      <c r="AM5016" s="1">
        <f t="shared" si="625"/>
        <v>0</v>
      </c>
      <c r="AN5016" s="1">
        <f t="shared" si="626"/>
        <v>0</v>
      </c>
      <c r="AO5016" s="1">
        <f t="shared" si="627"/>
        <v>0</v>
      </c>
      <c r="AP5016" s="1">
        <f t="shared" si="628"/>
        <v>1</v>
      </c>
      <c r="AQ5016" s="1">
        <f t="shared" si="629"/>
        <v>255.52</v>
      </c>
      <c r="AR5016" s="1">
        <f t="shared" si="631"/>
        <v>0</v>
      </c>
      <c r="AS5016" s="2" t="str">
        <f>VLOOKUP(AR5016,Sites!A:B,2,FALSE)</f>
        <v>N/A</v>
      </c>
      <c r="AT5016" s="2" t="str">
        <f>VLOOKUP(AR5016,Sites!A:C,3,FALSE)</f>
        <v>N/A</v>
      </c>
      <c r="AU5016" s="3">
        <f t="shared" si="630"/>
        <v>255.52</v>
      </c>
    </row>
    <row r="5017" spans="1:47" x14ac:dyDescent="0.25">
      <c r="A5017" s="5" t="s">
        <v>12101</v>
      </c>
      <c r="B5017" s="5" t="s">
        <v>12102</v>
      </c>
      <c r="C5017" s="5">
        <v>10</v>
      </c>
      <c r="D5017" s="5" t="s">
        <v>24</v>
      </c>
      <c r="X5017" s="5">
        <v>0</v>
      </c>
      <c r="AH5017" s="15"/>
      <c r="AI5017" s="5">
        <v>0</v>
      </c>
      <c r="AJ5017" s="1">
        <f t="array" ref="AJ5017">INDEX(I5017:X5017, MATCH(FALSE,ISBLANK(I5017:X5017),FALSE))</f>
        <v>0</v>
      </c>
      <c r="AK5017" s="1">
        <f t="array" ref="AK5017">IF(AJ5017=0,INDEX(Y5017:AI5017, MATCH(FALSE,ISBLANK(Y5017:AI5017),FALSE)),0)</f>
        <v>0</v>
      </c>
      <c r="AL5017" s="1">
        <f t="shared" si="624"/>
        <v>0</v>
      </c>
      <c r="AM5017" s="1">
        <f t="shared" si="625"/>
        <v>0</v>
      </c>
      <c r="AN5017" s="1">
        <f t="shared" si="626"/>
        <v>0</v>
      </c>
      <c r="AO5017" s="1">
        <f t="shared" si="627"/>
        <v>0</v>
      </c>
      <c r="AP5017" s="1">
        <f t="shared" si="628"/>
        <v>10</v>
      </c>
      <c r="AQ5017" s="1">
        <f t="shared" si="629"/>
        <v>0</v>
      </c>
      <c r="AR5017" s="1">
        <f t="shared" si="631"/>
        <v>0</v>
      </c>
      <c r="AS5017" s="2" t="str">
        <f>VLOOKUP(AR5017,Sites!A:B,2,FALSE)</f>
        <v>N/A</v>
      </c>
      <c r="AT5017" s="2" t="str">
        <f>VLOOKUP(AR5017,Sites!A:C,3,FALSE)</f>
        <v>N/A</v>
      </c>
      <c r="AU5017" s="3">
        <f t="shared" si="630"/>
        <v>0</v>
      </c>
    </row>
    <row r="5018" spans="1:47" x14ac:dyDescent="0.25">
      <c r="A5018" s="5" t="s">
        <v>12103</v>
      </c>
      <c r="B5018" s="5" t="s">
        <v>12104</v>
      </c>
      <c r="C5018" s="5">
        <v>2</v>
      </c>
      <c r="D5018" s="5" t="s">
        <v>24</v>
      </c>
      <c r="E5018" s="5" t="s">
        <v>25</v>
      </c>
      <c r="F5018" s="5" t="s">
        <v>12105</v>
      </c>
      <c r="G5018" s="5" t="s">
        <v>27</v>
      </c>
      <c r="X5018" s="5">
        <v>0</v>
      </c>
      <c r="AH5018" s="15"/>
      <c r="AI5018" s="5">
        <v>0</v>
      </c>
      <c r="AJ5018" s="1">
        <f t="array" ref="AJ5018">INDEX(I5018:X5018, MATCH(FALSE,ISBLANK(I5018:X5018),FALSE))</f>
        <v>0</v>
      </c>
      <c r="AK5018" s="1">
        <f t="array" ref="AK5018">IF(AJ5018=0,INDEX(Y5018:AI5018, MATCH(FALSE,ISBLANK(Y5018:AI5018),FALSE)),0)</f>
        <v>0</v>
      </c>
      <c r="AL5018" s="1">
        <f t="shared" si="624"/>
        <v>0</v>
      </c>
      <c r="AM5018" s="1">
        <f t="shared" si="625"/>
        <v>0</v>
      </c>
      <c r="AN5018" s="1">
        <f t="shared" si="626"/>
        <v>0</v>
      </c>
      <c r="AO5018" s="1">
        <f t="shared" si="627"/>
        <v>0</v>
      </c>
      <c r="AP5018" s="1">
        <f t="shared" si="628"/>
        <v>2</v>
      </c>
      <c r="AQ5018" s="1">
        <f t="shared" si="629"/>
        <v>21725.3</v>
      </c>
      <c r="AR5018" s="1">
        <f t="shared" si="631"/>
        <v>0</v>
      </c>
      <c r="AS5018" s="2" t="str">
        <f>VLOOKUP(AR5018,Sites!A:B,2,FALSE)</f>
        <v>N/A</v>
      </c>
      <c r="AT5018" s="2" t="str">
        <f>VLOOKUP(AR5018,Sites!A:C,3,FALSE)</f>
        <v>N/A</v>
      </c>
      <c r="AU5018" s="3">
        <f t="shared" si="630"/>
        <v>21725.3</v>
      </c>
    </row>
    <row r="5019" spans="1:47" x14ac:dyDescent="0.25">
      <c r="A5019" s="5" t="s">
        <v>12106</v>
      </c>
      <c r="B5019" s="5" t="s">
        <v>12107</v>
      </c>
      <c r="C5019" s="5">
        <v>1</v>
      </c>
      <c r="D5019" s="5" t="s">
        <v>24</v>
      </c>
      <c r="E5019" s="5" t="s">
        <v>72</v>
      </c>
      <c r="F5019" s="5" t="s">
        <v>340</v>
      </c>
      <c r="G5019" s="5" t="s">
        <v>74</v>
      </c>
      <c r="X5019" s="5">
        <v>0</v>
      </c>
      <c r="AH5019" s="15"/>
      <c r="AI5019" s="5">
        <v>0</v>
      </c>
      <c r="AJ5019" s="1">
        <f t="array" ref="AJ5019">INDEX(I5019:X5019, MATCH(FALSE,ISBLANK(I5019:X5019),FALSE))</f>
        <v>0</v>
      </c>
      <c r="AK5019" s="1">
        <f t="array" ref="AK5019">IF(AJ5019=0,INDEX(Y5019:AI5019, MATCH(FALSE,ISBLANK(Y5019:AI5019),FALSE)),0)</f>
        <v>0</v>
      </c>
      <c r="AL5019" s="1">
        <f t="shared" si="624"/>
        <v>0</v>
      </c>
      <c r="AM5019" s="1">
        <f t="shared" si="625"/>
        <v>0</v>
      </c>
      <c r="AN5019" s="1">
        <f t="shared" si="626"/>
        <v>0</v>
      </c>
      <c r="AO5019" s="1">
        <f t="shared" si="627"/>
        <v>0</v>
      </c>
      <c r="AP5019" s="1">
        <f t="shared" si="628"/>
        <v>1</v>
      </c>
      <c r="AQ5019" s="1">
        <f t="shared" si="629"/>
        <v>15</v>
      </c>
      <c r="AR5019" s="1">
        <f t="shared" si="631"/>
        <v>0</v>
      </c>
      <c r="AS5019" s="2" t="str">
        <f>VLOOKUP(AR5019,Sites!A:B,2,FALSE)</f>
        <v>N/A</v>
      </c>
      <c r="AT5019" s="2" t="str">
        <f>VLOOKUP(AR5019,Sites!A:C,3,FALSE)</f>
        <v>N/A</v>
      </c>
      <c r="AU5019" s="3">
        <f t="shared" si="630"/>
        <v>15</v>
      </c>
    </row>
    <row r="5020" spans="1:47" x14ac:dyDescent="0.25">
      <c r="A5020" s="5" t="s">
        <v>12108</v>
      </c>
      <c r="B5020" s="5" t="s">
        <v>12109</v>
      </c>
      <c r="C5020" s="5">
        <v>1</v>
      </c>
      <c r="D5020" s="5" t="s">
        <v>24</v>
      </c>
      <c r="E5020" s="5" t="s">
        <v>7307</v>
      </c>
      <c r="F5020" s="5" t="s">
        <v>3960</v>
      </c>
      <c r="G5020" s="5" t="s">
        <v>7308</v>
      </c>
      <c r="X5020" s="5">
        <v>0</v>
      </c>
      <c r="AH5020" s="15"/>
      <c r="AI5020" s="5">
        <v>0</v>
      </c>
      <c r="AJ5020" s="1">
        <f t="array" ref="AJ5020">INDEX(I5020:X5020, MATCH(FALSE,ISBLANK(I5020:X5020),FALSE))</f>
        <v>0</v>
      </c>
      <c r="AK5020" s="1">
        <f t="array" ref="AK5020">IF(AJ5020=0,INDEX(Y5020:AI5020, MATCH(FALSE,ISBLANK(Y5020:AI5020),FALSE)),0)</f>
        <v>0</v>
      </c>
      <c r="AL5020" s="1">
        <f t="shared" si="624"/>
        <v>0</v>
      </c>
      <c r="AM5020" s="1">
        <f t="shared" si="625"/>
        <v>0</v>
      </c>
      <c r="AN5020" s="1">
        <f t="shared" si="626"/>
        <v>0</v>
      </c>
      <c r="AO5020" s="1">
        <f t="shared" si="627"/>
        <v>0</v>
      </c>
      <c r="AP5020" s="1">
        <f t="shared" si="628"/>
        <v>1</v>
      </c>
      <c r="AQ5020" s="1">
        <f t="shared" si="629"/>
        <v>0</v>
      </c>
      <c r="AR5020" s="1">
        <f t="shared" si="631"/>
        <v>0</v>
      </c>
      <c r="AS5020" s="2" t="str">
        <f>VLOOKUP(AR5020,Sites!A:B,2,FALSE)</f>
        <v>N/A</v>
      </c>
      <c r="AT5020" s="2" t="str">
        <f>VLOOKUP(AR5020,Sites!A:C,3,FALSE)</f>
        <v>N/A</v>
      </c>
      <c r="AU5020" s="3">
        <f t="shared" si="630"/>
        <v>0</v>
      </c>
    </row>
    <row r="5021" spans="1:47" x14ac:dyDescent="0.25">
      <c r="A5021" s="5" t="s">
        <v>12111</v>
      </c>
      <c r="B5021" s="5" t="s">
        <v>12112</v>
      </c>
      <c r="C5021" s="5">
        <v>1</v>
      </c>
      <c r="D5021" s="5" t="s">
        <v>24</v>
      </c>
      <c r="E5021" s="5" t="s">
        <v>72</v>
      </c>
      <c r="F5021" s="5" t="s">
        <v>12113</v>
      </c>
      <c r="G5021" s="5" t="s">
        <v>74</v>
      </c>
      <c r="J5021" s="5" t="s">
        <v>8</v>
      </c>
      <c r="O5021" s="5" t="s">
        <v>8</v>
      </c>
      <c r="T5021" s="5" t="s">
        <v>8</v>
      </c>
      <c r="X5021" s="5">
        <v>0</v>
      </c>
      <c r="AH5021" s="15"/>
      <c r="AI5021" s="5">
        <v>0</v>
      </c>
      <c r="AJ5021" s="1" t="str">
        <f t="array" ref="AJ5021">INDEX(I5021:X5021, MATCH(FALSE,ISBLANK(I5021:X5021),FALSE))</f>
        <v>GV</v>
      </c>
      <c r="AK5021" s="1">
        <f t="array" ref="AK5021">IF(AJ5021=0,INDEX(Y5021:AI5021, MATCH(FALSE,ISBLANK(Y5021:AI5021),FALSE)),0)</f>
        <v>0</v>
      </c>
      <c r="AL5021" s="1">
        <f t="shared" si="624"/>
        <v>1</v>
      </c>
      <c r="AM5021" s="1">
        <f t="shared" si="625"/>
        <v>78.97</v>
      </c>
      <c r="AN5021" s="1">
        <f t="shared" si="626"/>
        <v>0</v>
      </c>
      <c r="AO5021" s="1">
        <f t="shared" si="627"/>
        <v>0</v>
      </c>
      <c r="AP5021" s="1">
        <f t="shared" si="628"/>
        <v>0</v>
      </c>
      <c r="AQ5021" s="1">
        <f t="shared" si="629"/>
        <v>0</v>
      </c>
      <c r="AR5021" s="1" t="str">
        <f t="shared" si="631"/>
        <v>GV</v>
      </c>
      <c r="AS5021" s="2" t="str">
        <f>VLOOKUP(AR5021,Sites!A:B,2,FALSE)</f>
        <v>IKO Hillsboro </v>
      </c>
      <c r="AT5021" s="2" t="str">
        <f>VLOOKUP(AR5021,Sites!A:C,3,FALSE)</f>
        <v>IKO-US </v>
      </c>
      <c r="AU5021" s="3">
        <f t="shared" si="630"/>
        <v>78.97</v>
      </c>
    </row>
    <row r="5022" spans="1:47" x14ac:dyDescent="0.25">
      <c r="A5022" s="5" t="s">
        <v>12114</v>
      </c>
      <c r="B5022" s="5" t="s">
        <v>12115</v>
      </c>
      <c r="C5022" s="5">
        <v>10</v>
      </c>
      <c r="D5022" s="5" t="s">
        <v>1413</v>
      </c>
      <c r="E5022" s="5" t="s">
        <v>25</v>
      </c>
      <c r="F5022" s="5" t="s">
        <v>12116</v>
      </c>
      <c r="G5022" s="5" t="s">
        <v>27</v>
      </c>
      <c r="X5022" s="5">
        <v>0</v>
      </c>
      <c r="AH5022" s="15"/>
      <c r="AI5022" s="5">
        <v>0</v>
      </c>
      <c r="AJ5022" s="1">
        <f t="array" ref="AJ5022">INDEX(I5022:X5022, MATCH(FALSE,ISBLANK(I5022:X5022),FALSE))</f>
        <v>0</v>
      </c>
      <c r="AK5022" s="1">
        <f t="array" ref="AK5022">IF(AJ5022=0,INDEX(Y5022:AI5022, MATCH(FALSE,ISBLANK(Y5022:AI5022),FALSE)),0)</f>
        <v>0</v>
      </c>
      <c r="AL5022" s="1">
        <f t="shared" si="624"/>
        <v>0</v>
      </c>
      <c r="AM5022" s="1">
        <f t="shared" si="625"/>
        <v>0</v>
      </c>
      <c r="AN5022" s="1">
        <f t="shared" si="626"/>
        <v>0</v>
      </c>
      <c r="AO5022" s="1">
        <f t="shared" si="627"/>
        <v>0</v>
      </c>
      <c r="AP5022" s="1">
        <f t="shared" si="628"/>
        <v>10</v>
      </c>
      <c r="AQ5022" s="1">
        <f t="shared" si="629"/>
        <v>273.5</v>
      </c>
      <c r="AR5022" s="1">
        <f t="shared" si="631"/>
        <v>0</v>
      </c>
      <c r="AS5022" s="2" t="str">
        <f>VLOOKUP(AR5022,Sites!A:B,2,FALSE)</f>
        <v>N/A</v>
      </c>
      <c r="AT5022" s="2" t="str">
        <f>VLOOKUP(AR5022,Sites!A:C,3,FALSE)</f>
        <v>N/A</v>
      </c>
      <c r="AU5022" s="3">
        <f t="shared" si="630"/>
        <v>273.5</v>
      </c>
    </row>
    <row r="5023" spans="1:47" x14ac:dyDescent="0.25">
      <c r="A5023" s="5" t="s">
        <v>12117</v>
      </c>
      <c r="B5023" s="5" t="s">
        <v>12118</v>
      </c>
      <c r="C5023" s="5">
        <v>1</v>
      </c>
      <c r="D5023" s="5" t="s">
        <v>1413</v>
      </c>
      <c r="E5023" s="5" t="s">
        <v>944</v>
      </c>
      <c r="F5023" s="5" t="s">
        <v>4671</v>
      </c>
      <c r="G5023" s="5" t="s">
        <v>945</v>
      </c>
      <c r="X5023" s="5">
        <v>0</v>
      </c>
      <c r="AH5023" s="15"/>
      <c r="AI5023" s="5">
        <v>0</v>
      </c>
      <c r="AJ5023" s="1">
        <f t="array" ref="AJ5023">INDEX(I5023:X5023, MATCH(FALSE,ISBLANK(I5023:X5023),FALSE))</f>
        <v>0</v>
      </c>
      <c r="AK5023" s="1">
        <f t="array" ref="AK5023">IF(AJ5023=0,INDEX(Y5023:AI5023, MATCH(FALSE,ISBLANK(Y5023:AI5023),FALSE)),0)</f>
        <v>0</v>
      </c>
      <c r="AL5023" s="1">
        <f t="shared" si="624"/>
        <v>0</v>
      </c>
      <c r="AM5023" s="1">
        <f t="shared" si="625"/>
        <v>0</v>
      </c>
      <c r="AN5023" s="1">
        <f t="shared" si="626"/>
        <v>0</v>
      </c>
      <c r="AO5023" s="1">
        <f t="shared" si="627"/>
        <v>0</v>
      </c>
      <c r="AP5023" s="1">
        <f t="shared" si="628"/>
        <v>1</v>
      </c>
      <c r="AQ5023" s="1">
        <f t="shared" si="629"/>
        <v>19</v>
      </c>
      <c r="AR5023" s="1">
        <f t="shared" si="631"/>
        <v>0</v>
      </c>
      <c r="AS5023" s="2" t="str">
        <f>VLOOKUP(AR5023,Sites!A:B,2,FALSE)</f>
        <v>N/A</v>
      </c>
      <c r="AT5023" s="2" t="str">
        <f>VLOOKUP(AR5023,Sites!A:C,3,FALSE)</f>
        <v>N/A</v>
      </c>
      <c r="AU5023" s="3">
        <f t="shared" si="630"/>
        <v>19</v>
      </c>
    </row>
    <row r="5024" spans="1:47" x14ac:dyDescent="0.25">
      <c r="A5024" s="5" t="s">
        <v>12119</v>
      </c>
      <c r="B5024" s="5" t="s">
        <v>12120</v>
      </c>
      <c r="C5024" s="5">
        <v>6</v>
      </c>
      <c r="D5024" s="5" t="s">
        <v>24</v>
      </c>
      <c r="E5024" s="5" t="s">
        <v>25</v>
      </c>
      <c r="F5024" s="5" t="s">
        <v>15843</v>
      </c>
      <c r="G5024" s="5" t="s">
        <v>27</v>
      </c>
      <c r="L5024" s="5" t="s">
        <v>10</v>
      </c>
      <c r="M5024" s="5" t="s">
        <v>11</v>
      </c>
      <c r="Q5024" s="5" t="s">
        <v>10</v>
      </c>
      <c r="R5024" s="5" t="s">
        <v>11</v>
      </c>
      <c r="V5024" s="5" t="s">
        <v>10</v>
      </c>
      <c r="W5024" s="5" t="s">
        <v>11</v>
      </c>
      <c r="X5024" s="5">
        <v>0</v>
      </c>
      <c r="Z5024" s="5" t="s">
        <v>15</v>
      </c>
      <c r="AE5024" s="5" t="s">
        <v>20</v>
      </c>
      <c r="AH5024" s="15" t="s">
        <v>17</v>
      </c>
      <c r="AI5024" s="5">
        <v>0</v>
      </c>
      <c r="AJ5024" s="1" t="str">
        <f t="array" ref="AJ5024">INDEX(I5024:X5024, MATCH(FALSE,ISBLANK(I5024:X5024),FALSE))</f>
        <v>CA</v>
      </c>
      <c r="AK5024" s="1">
        <f t="array" ref="AK5024">IF(AJ5024=0,INDEX(Y5024:AI5024, MATCH(FALSE,ISBLANK(Y5024:AI5024),FALSE)),0)</f>
        <v>0</v>
      </c>
      <c r="AL5024" s="1">
        <f t="shared" si="624"/>
        <v>6</v>
      </c>
      <c r="AM5024" s="1">
        <f t="shared" si="625"/>
        <v>688.31999999999994</v>
      </c>
      <c r="AN5024" s="1">
        <f t="shared" si="626"/>
        <v>0</v>
      </c>
      <c r="AO5024" s="1">
        <f t="shared" si="627"/>
        <v>0</v>
      </c>
      <c r="AP5024" s="1">
        <f t="shared" si="628"/>
        <v>0</v>
      </c>
      <c r="AQ5024" s="1">
        <f t="shared" si="629"/>
        <v>0</v>
      </c>
      <c r="AR5024" s="1" t="str">
        <f t="shared" si="631"/>
        <v>CA</v>
      </c>
      <c r="AS5024" s="2" t="str">
        <f>VLOOKUP(AR5024,Sites!A:B,2,FALSE)</f>
        <v>IKO Kankakee </v>
      </c>
      <c r="AT5024" s="2" t="str">
        <f>VLOOKUP(AR5024,Sites!A:C,3,FALSE)</f>
        <v>IKO-US </v>
      </c>
      <c r="AU5024" s="3">
        <f t="shared" si="630"/>
        <v>688.31999999999994</v>
      </c>
    </row>
    <row r="5025" spans="1:47" x14ac:dyDescent="0.25">
      <c r="A5025" s="5" t="s">
        <v>12121</v>
      </c>
      <c r="B5025" s="5" t="s">
        <v>12122</v>
      </c>
      <c r="C5025" s="5">
        <v>27</v>
      </c>
      <c r="D5025" s="5" t="s">
        <v>24</v>
      </c>
      <c r="E5025" s="5" t="s">
        <v>63</v>
      </c>
      <c r="F5025" s="5" t="s">
        <v>3960</v>
      </c>
      <c r="G5025" s="5" t="s">
        <v>65</v>
      </c>
      <c r="X5025" s="5">
        <v>0</v>
      </c>
      <c r="AH5025" s="15"/>
      <c r="AI5025" s="5">
        <v>0</v>
      </c>
      <c r="AJ5025" s="1">
        <f t="array" ref="AJ5025">INDEX(I5025:X5025, MATCH(FALSE,ISBLANK(I5025:X5025),FALSE))</f>
        <v>0</v>
      </c>
      <c r="AK5025" s="1">
        <f t="array" ref="AK5025">IF(AJ5025=0,INDEX(Y5025:AI5025, MATCH(FALSE,ISBLANK(Y5025:AI5025),FALSE)),0)</f>
        <v>0</v>
      </c>
      <c r="AL5025" s="1">
        <f t="shared" si="624"/>
        <v>0</v>
      </c>
      <c r="AM5025" s="1">
        <f t="shared" si="625"/>
        <v>0</v>
      </c>
      <c r="AN5025" s="1">
        <f t="shared" si="626"/>
        <v>0</v>
      </c>
      <c r="AO5025" s="1">
        <f t="shared" si="627"/>
        <v>0</v>
      </c>
      <c r="AP5025" s="1">
        <f t="shared" si="628"/>
        <v>27</v>
      </c>
      <c r="AQ5025" s="1">
        <f t="shared" si="629"/>
        <v>0</v>
      </c>
      <c r="AR5025" s="1">
        <f t="shared" si="631"/>
        <v>0</v>
      </c>
      <c r="AS5025" s="2" t="str">
        <f>VLOOKUP(AR5025,Sites!A:B,2,FALSE)</f>
        <v>N/A</v>
      </c>
      <c r="AT5025" s="2" t="str">
        <f>VLOOKUP(AR5025,Sites!A:C,3,FALSE)</f>
        <v>N/A</v>
      </c>
      <c r="AU5025" s="3">
        <f t="shared" si="630"/>
        <v>0</v>
      </c>
    </row>
    <row r="5026" spans="1:47" x14ac:dyDescent="0.25">
      <c r="A5026" s="5" t="s">
        <v>12123</v>
      </c>
      <c r="B5026" s="5" t="s">
        <v>12124</v>
      </c>
      <c r="C5026" s="5">
        <v>3</v>
      </c>
      <c r="D5026" s="5" t="s">
        <v>24</v>
      </c>
      <c r="E5026" s="5" t="s">
        <v>25</v>
      </c>
      <c r="F5026" s="5" t="s">
        <v>12125</v>
      </c>
      <c r="G5026" s="5" t="s">
        <v>27</v>
      </c>
      <c r="L5026" s="5" t="s">
        <v>10</v>
      </c>
      <c r="M5026" s="5" t="s">
        <v>11</v>
      </c>
      <c r="Q5026" s="5" t="s">
        <v>10</v>
      </c>
      <c r="V5026" s="5" t="s">
        <v>10</v>
      </c>
      <c r="W5026" s="5" t="s">
        <v>11</v>
      </c>
      <c r="X5026" s="5">
        <v>0</v>
      </c>
      <c r="Z5026" s="5" t="s">
        <v>15</v>
      </c>
      <c r="AH5026" s="15"/>
      <c r="AI5026" s="5">
        <v>0</v>
      </c>
      <c r="AJ5026" s="1" t="str">
        <f t="array" ref="AJ5026">INDEX(I5026:X5026, MATCH(FALSE,ISBLANK(I5026:X5026),FALSE))</f>
        <v>CA</v>
      </c>
      <c r="AK5026" s="1">
        <f t="array" ref="AK5026">IF(AJ5026=0,INDEX(Y5026:AI5026, MATCH(FALSE,ISBLANK(Y5026:AI5026),FALSE)),0)</f>
        <v>0</v>
      </c>
      <c r="AL5026" s="1">
        <f t="shared" si="624"/>
        <v>3</v>
      </c>
      <c r="AM5026" s="1">
        <f t="shared" si="625"/>
        <v>1968.3600000000001</v>
      </c>
      <c r="AN5026" s="1">
        <f t="shared" si="626"/>
        <v>0</v>
      </c>
      <c r="AO5026" s="1">
        <f t="shared" si="627"/>
        <v>0</v>
      </c>
      <c r="AP5026" s="1">
        <f t="shared" si="628"/>
        <v>0</v>
      </c>
      <c r="AQ5026" s="1">
        <f t="shared" si="629"/>
        <v>0</v>
      </c>
      <c r="AR5026" s="1" t="str">
        <f t="shared" si="631"/>
        <v>CA</v>
      </c>
      <c r="AS5026" s="2" t="str">
        <f>VLOOKUP(AR5026,Sites!A:B,2,FALSE)</f>
        <v>IKO Kankakee </v>
      </c>
      <c r="AT5026" s="2" t="str">
        <f>VLOOKUP(AR5026,Sites!A:C,3,FALSE)</f>
        <v>IKO-US </v>
      </c>
      <c r="AU5026" s="3">
        <f t="shared" si="630"/>
        <v>1968.3600000000001</v>
      </c>
    </row>
    <row r="5027" spans="1:47" x14ac:dyDescent="0.25">
      <c r="A5027" s="5" t="s">
        <v>12126</v>
      </c>
      <c r="B5027" s="5" t="s">
        <v>12127</v>
      </c>
      <c r="C5027" s="5">
        <v>3</v>
      </c>
      <c r="D5027" s="5" t="s">
        <v>24</v>
      </c>
      <c r="E5027" s="5" t="s">
        <v>25</v>
      </c>
      <c r="F5027" s="5" t="s">
        <v>3960</v>
      </c>
      <c r="G5027" s="5" t="s">
        <v>27</v>
      </c>
      <c r="K5027" s="5" t="s">
        <v>9</v>
      </c>
      <c r="P5027" s="5" t="s">
        <v>9</v>
      </c>
      <c r="U5027" s="5" t="s">
        <v>9</v>
      </c>
      <c r="X5027" s="5">
        <v>0</v>
      </c>
      <c r="Z5027" s="5" t="s">
        <v>15</v>
      </c>
      <c r="AE5027" s="5" t="s">
        <v>20</v>
      </c>
      <c r="AH5027" s="15" t="s">
        <v>17</v>
      </c>
      <c r="AI5027" s="5">
        <v>0</v>
      </c>
      <c r="AJ5027" s="1" t="str">
        <f t="array" ref="AJ5027">INDEX(I5027:X5027, MATCH(FALSE,ISBLANK(I5027:X5027),FALSE))</f>
        <v>GS</v>
      </c>
      <c r="AK5027" s="1">
        <f t="array" ref="AK5027">IF(AJ5027=0,INDEX(Y5027:AI5027, MATCH(FALSE,ISBLANK(Y5027:AI5027),FALSE)),0)</f>
        <v>0</v>
      </c>
      <c r="AL5027" s="1">
        <f t="shared" si="624"/>
        <v>3</v>
      </c>
      <c r="AM5027" s="1">
        <f t="shared" si="625"/>
        <v>0</v>
      </c>
      <c r="AN5027" s="1">
        <f t="shared" si="626"/>
        <v>0</v>
      </c>
      <c r="AO5027" s="1">
        <f t="shared" si="627"/>
        <v>0</v>
      </c>
      <c r="AP5027" s="1">
        <f t="shared" si="628"/>
        <v>0</v>
      </c>
      <c r="AQ5027" s="1">
        <f t="shared" si="629"/>
        <v>0</v>
      </c>
      <c r="AR5027" s="1" t="str">
        <f t="shared" si="631"/>
        <v>GS</v>
      </c>
      <c r="AS5027" s="2" t="str">
        <f>VLOOKUP(AR5027,Sites!A:B,2,FALSE)</f>
        <v>IKO Sylacauga </v>
      </c>
      <c r="AT5027" s="2" t="str">
        <f>VLOOKUP(AR5027,Sites!A:C,3,FALSE)</f>
        <v>IKO-US </v>
      </c>
      <c r="AU5027" s="3">
        <f t="shared" si="630"/>
        <v>0</v>
      </c>
    </row>
    <row r="5028" spans="1:47" x14ac:dyDescent="0.25">
      <c r="A5028" s="5" t="s">
        <v>12128</v>
      </c>
      <c r="B5028" s="5" t="s">
        <v>12129</v>
      </c>
      <c r="C5028" s="5">
        <v>1</v>
      </c>
      <c r="D5028" s="5" t="s">
        <v>24</v>
      </c>
      <c r="E5028" s="5" t="s">
        <v>36</v>
      </c>
      <c r="F5028" s="5" t="s">
        <v>1922</v>
      </c>
      <c r="G5028" s="5" t="s">
        <v>27</v>
      </c>
      <c r="X5028" s="5">
        <v>0</v>
      </c>
      <c r="AH5028" s="15"/>
      <c r="AI5028" s="5">
        <v>0</v>
      </c>
      <c r="AJ5028" s="1">
        <f t="array" ref="AJ5028">INDEX(I5028:X5028, MATCH(FALSE,ISBLANK(I5028:X5028),FALSE))</f>
        <v>0</v>
      </c>
      <c r="AK5028" s="1">
        <f t="array" ref="AK5028">IF(AJ5028=0,INDEX(Y5028:AI5028, MATCH(FALSE,ISBLANK(Y5028:AI5028),FALSE)),0)</f>
        <v>0</v>
      </c>
      <c r="AL5028" s="1">
        <f t="shared" si="624"/>
        <v>0</v>
      </c>
      <c r="AM5028" s="1">
        <f t="shared" si="625"/>
        <v>0</v>
      </c>
      <c r="AN5028" s="1">
        <f t="shared" si="626"/>
        <v>0</v>
      </c>
      <c r="AO5028" s="1">
        <f t="shared" si="627"/>
        <v>0</v>
      </c>
      <c r="AP5028" s="1">
        <f t="shared" si="628"/>
        <v>1</v>
      </c>
      <c r="AQ5028" s="1">
        <f t="shared" si="629"/>
        <v>350</v>
      </c>
      <c r="AR5028" s="1">
        <f t="shared" si="631"/>
        <v>0</v>
      </c>
      <c r="AS5028" s="2" t="str">
        <f>VLOOKUP(AR5028,Sites!A:B,2,FALSE)</f>
        <v>N/A</v>
      </c>
      <c r="AT5028" s="2" t="str">
        <f>VLOOKUP(AR5028,Sites!A:C,3,FALSE)</f>
        <v>N/A</v>
      </c>
      <c r="AU5028" s="3">
        <f t="shared" si="630"/>
        <v>350</v>
      </c>
    </row>
    <row r="5029" spans="1:47" x14ac:dyDescent="0.25">
      <c r="A5029" s="5" t="s">
        <v>12130</v>
      </c>
      <c r="B5029" s="5" t="s">
        <v>12131</v>
      </c>
      <c r="C5029" s="5">
        <v>8</v>
      </c>
      <c r="D5029" s="5" t="s">
        <v>24</v>
      </c>
      <c r="E5029" s="5" t="s">
        <v>3303</v>
      </c>
      <c r="F5029" s="5" t="s">
        <v>6798</v>
      </c>
      <c r="G5029" s="5" t="s">
        <v>3304</v>
      </c>
      <c r="J5029" s="5" t="s">
        <v>8</v>
      </c>
      <c r="O5029" s="5" t="s">
        <v>8</v>
      </c>
      <c r="T5029" s="5" t="s">
        <v>8</v>
      </c>
      <c r="X5029" s="5">
        <v>0</v>
      </c>
      <c r="AH5029" s="15"/>
      <c r="AI5029" s="5">
        <v>0</v>
      </c>
      <c r="AJ5029" s="1" t="str">
        <f t="array" ref="AJ5029">INDEX(I5029:X5029, MATCH(FALSE,ISBLANK(I5029:X5029),FALSE))</f>
        <v>GV</v>
      </c>
      <c r="AK5029" s="1">
        <f t="array" ref="AK5029">IF(AJ5029=0,INDEX(Y5029:AI5029, MATCH(FALSE,ISBLANK(Y5029:AI5029),FALSE)),0)</f>
        <v>0</v>
      </c>
      <c r="AL5029" s="1">
        <f t="shared" si="624"/>
        <v>8</v>
      </c>
      <c r="AM5029" s="1">
        <f t="shared" si="625"/>
        <v>115.04</v>
      </c>
      <c r="AN5029" s="1">
        <f t="shared" si="626"/>
        <v>0</v>
      </c>
      <c r="AO5029" s="1">
        <f t="shared" si="627"/>
        <v>0</v>
      </c>
      <c r="AP5029" s="1">
        <f t="shared" si="628"/>
        <v>0</v>
      </c>
      <c r="AQ5029" s="1">
        <f t="shared" si="629"/>
        <v>0</v>
      </c>
      <c r="AR5029" s="1" t="str">
        <f t="shared" si="631"/>
        <v>GV</v>
      </c>
      <c r="AS5029" s="2" t="str">
        <f>VLOOKUP(AR5029,Sites!A:B,2,FALSE)</f>
        <v>IKO Hillsboro </v>
      </c>
      <c r="AT5029" s="2" t="str">
        <f>VLOOKUP(AR5029,Sites!A:C,3,FALSE)</f>
        <v>IKO-US </v>
      </c>
      <c r="AU5029" s="3">
        <f t="shared" si="630"/>
        <v>115.04</v>
      </c>
    </row>
    <row r="5030" spans="1:47" x14ac:dyDescent="0.25">
      <c r="A5030" s="5" t="s">
        <v>12132</v>
      </c>
      <c r="B5030" s="5" t="s">
        <v>12133</v>
      </c>
      <c r="C5030" s="5">
        <v>6</v>
      </c>
      <c r="D5030" s="5" t="s">
        <v>24</v>
      </c>
      <c r="E5030" s="5" t="s">
        <v>63</v>
      </c>
      <c r="F5030" s="5" t="s">
        <v>3960</v>
      </c>
      <c r="G5030" s="5" t="s">
        <v>65</v>
      </c>
      <c r="X5030" s="5">
        <v>0</v>
      </c>
      <c r="AH5030" s="15"/>
      <c r="AI5030" s="5">
        <v>0</v>
      </c>
      <c r="AJ5030" s="1">
        <f t="array" ref="AJ5030">INDEX(I5030:X5030, MATCH(FALSE,ISBLANK(I5030:X5030),FALSE))</f>
        <v>0</v>
      </c>
      <c r="AK5030" s="1">
        <f t="array" ref="AK5030">IF(AJ5030=0,INDEX(Y5030:AI5030, MATCH(FALSE,ISBLANK(Y5030:AI5030),FALSE)),0)</f>
        <v>0</v>
      </c>
      <c r="AL5030" s="1">
        <f t="shared" si="624"/>
        <v>0</v>
      </c>
      <c r="AM5030" s="1">
        <f t="shared" si="625"/>
        <v>0</v>
      </c>
      <c r="AN5030" s="1">
        <f t="shared" si="626"/>
        <v>0</v>
      </c>
      <c r="AO5030" s="1">
        <f t="shared" si="627"/>
        <v>0</v>
      </c>
      <c r="AP5030" s="1">
        <f t="shared" si="628"/>
        <v>6</v>
      </c>
      <c r="AQ5030" s="1">
        <f t="shared" si="629"/>
        <v>0</v>
      </c>
      <c r="AR5030" s="1">
        <f t="shared" si="631"/>
        <v>0</v>
      </c>
      <c r="AS5030" s="2" t="str">
        <f>VLOOKUP(AR5030,Sites!A:B,2,FALSE)</f>
        <v>N/A</v>
      </c>
      <c r="AT5030" s="2" t="str">
        <f>VLOOKUP(AR5030,Sites!A:C,3,FALSE)</f>
        <v>N/A</v>
      </c>
      <c r="AU5030" s="3">
        <f t="shared" si="630"/>
        <v>0</v>
      </c>
    </row>
    <row r="5031" spans="1:47" x14ac:dyDescent="0.25">
      <c r="A5031" s="5" t="s">
        <v>12134</v>
      </c>
      <c r="B5031" s="5" t="s">
        <v>12135</v>
      </c>
      <c r="C5031" s="5">
        <v>4</v>
      </c>
      <c r="D5031" s="5" t="s">
        <v>24</v>
      </c>
      <c r="E5031" s="5" t="s">
        <v>57</v>
      </c>
      <c r="F5031" s="5" t="s">
        <v>3960</v>
      </c>
      <c r="G5031" s="5" t="s">
        <v>59</v>
      </c>
      <c r="L5031" s="5" t="s">
        <v>10</v>
      </c>
      <c r="M5031" s="5" t="s">
        <v>11</v>
      </c>
      <c r="Q5031" s="5" t="s">
        <v>10</v>
      </c>
      <c r="R5031" s="5" t="s">
        <v>11</v>
      </c>
      <c r="V5031" s="5" t="s">
        <v>10</v>
      </c>
      <c r="W5031" s="5" t="s">
        <v>11</v>
      </c>
      <c r="X5031" s="5">
        <v>0</v>
      </c>
      <c r="Z5031" s="5" t="s">
        <v>15</v>
      </c>
      <c r="AA5031" s="5" t="s">
        <v>16</v>
      </c>
      <c r="AB5031" s="5" t="s">
        <v>18</v>
      </c>
      <c r="AF5031" s="5" t="s">
        <v>21</v>
      </c>
      <c r="AH5031" s="15" t="s">
        <v>17</v>
      </c>
      <c r="AI5031" s="5">
        <v>0</v>
      </c>
      <c r="AJ5031" s="1" t="str">
        <f t="array" ref="AJ5031">INDEX(I5031:X5031, MATCH(FALSE,ISBLANK(I5031:X5031),FALSE))</f>
        <v>CA</v>
      </c>
      <c r="AK5031" s="1">
        <f t="array" ref="AK5031">IF(AJ5031=0,INDEX(Y5031:AI5031, MATCH(FALSE,ISBLANK(Y5031:AI5031),FALSE)),0)</f>
        <v>0</v>
      </c>
      <c r="AL5031" s="1">
        <f t="shared" si="624"/>
        <v>4</v>
      </c>
      <c r="AM5031" s="1">
        <f t="shared" si="625"/>
        <v>0</v>
      </c>
      <c r="AN5031" s="1">
        <f t="shared" si="626"/>
        <v>0</v>
      </c>
      <c r="AO5031" s="1">
        <f t="shared" si="627"/>
        <v>0</v>
      </c>
      <c r="AP5031" s="1">
        <f t="shared" si="628"/>
        <v>0</v>
      </c>
      <c r="AQ5031" s="1">
        <f t="shared" si="629"/>
        <v>0</v>
      </c>
      <c r="AR5031" s="1" t="str">
        <f t="shared" si="631"/>
        <v>CA</v>
      </c>
      <c r="AS5031" s="2" t="str">
        <f>VLOOKUP(AR5031,Sites!A:B,2,FALSE)</f>
        <v>IKO Kankakee </v>
      </c>
      <c r="AT5031" s="2" t="str">
        <f>VLOOKUP(AR5031,Sites!A:C,3,FALSE)</f>
        <v>IKO-US </v>
      </c>
      <c r="AU5031" s="3">
        <f t="shared" si="630"/>
        <v>0</v>
      </c>
    </row>
    <row r="5032" spans="1:47" x14ac:dyDescent="0.25">
      <c r="A5032" s="5" t="s">
        <v>12136</v>
      </c>
      <c r="B5032" s="5" t="s">
        <v>12137</v>
      </c>
      <c r="C5032" s="5">
        <v>5</v>
      </c>
      <c r="D5032" s="5" t="s">
        <v>24</v>
      </c>
      <c r="M5032" s="5" t="s">
        <v>11</v>
      </c>
      <c r="W5032" s="5" t="s">
        <v>11</v>
      </c>
      <c r="X5032" s="5">
        <v>0</v>
      </c>
      <c r="AH5032" s="15" t="s">
        <v>17</v>
      </c>
      <c r="AI5032" s="5">
        <v>0</v>
      </c>
      <c r="AJ5032" s="1" t="str">
        <f t="array" ref="AJ5032">INDEX(I5032:X5032, MATCH(FALSE,ISBLANK(I5032:X5032),FALSE))</f>
        <v>GC</v>
      </c>
      <c r="AK5032" s="1">
        <f t="array" ref="AK5032">IF(AJ5032=0,INDEX(Y5032:AI5032, MATCH(FALSE,ISBLANK(Y5032:AI5032),FALSE)),0)</f>
        <v>0</v>
      </c>
      <c r="AL5032" s="1">
        <f t="shared" si="624"/>
        <v>5</v>
      </c>
      <c r="AM5032" s="1">
        <f t="shared" si="625"/>
        <v>0</v>
      </c>
      <c r="AN5032" s="1">
        <f t="shared" si="626"/>
        <v>0</v>
      </c>
      <c r="AO5032" s="1">
        <f t="shared" si="627"/>
        <v>0</v>
      </c>
      <c r="AP5032" s="1">
        <f t="shared" si="628"/>
        <v>0</v>
      </c>
      <c r="AQ5032" s="1">
        <f t="shared" si="629"/>
        <v>0</v>
      </c>
      <c r="AR5032" s="1" t="str">
        <f t="shared" si="631"/>
        <v>GC</v>
      </c>
      <c r="AS5032" s="2" t="str">
        <f>VLOOKUP(AR5032,Sites!A:B,2,FALSE)</f>
        <v>IKO Sumas </v>
      </c>
      <c r="AT5032" s="2" t="str">
        <f>VLOOKUP(AR5032,Sites!A:C,3,FALSE)</f>
        <v>IKO-US </v>
      </c>
      <c r="AU5032" s="3">
        <f t="shared" si="630"/>
        <v>0</v>
      </c>
    </row>
    <row r="5033" spans="1:47" x14ac:dyDescent="0.25">
      <c r="A5033" s="5" t="s">
        <v>12138</v>
      </c>
      <c r="B5033" s="5" t="s">
        <v>12139</v>
      </c>
      <c r="C5033" s="5">
        <v>1</v>
      </c>
      <c r="D5033" s="5" t="s">
        <v>24</v>
      </c>
      <c r="E5033" s="5" t="s">
        <v>63</v>
      </c>
      <c r="F5033" s="5" t="s">
        <v>3960</v>
      </c>
      <c r="G5033" s="5" t="s">
        <v>65</v>
      </c>
      <c r="K5033" s="5" t="s">
        <v>9</v>
      </c>
      <c r="L5033" s="5" t="s">
        <v>10</v>
      </c>
      <c r="P5033" s="5" t="s">
        <v>9</v>
      </c>
      <c r="Q5033" s="5" t="s">
        <v>10</v>
      </c>
      <c r="U5033" s="5" t="s">
        <v>9</v>
      </c>
      <c r="V5033" s="5" t="s">
        <v>10</v>
      </c>
      <c r="X5033" s="5">
        <v>0</v>
      </c>
      <c r="AH5033" s="15"/>
      <c r="AI5033" s="5">
        <v>0</v>
      </c>
      <c r="AJ5033" s="1" t="str">
        <f t="array" ref="AJ5033">INDEX(I5033:X5033, MATCH(FALSE,ISBLANK(I5033:X5033),FALSE))</f>
        <v>GS</v>
      </c>
      <c r="AK5033" s="1">
        <f t="array" ref="AK5033">IF(AJ5033=0,INDEX(Y5033:AI5033, MATCH(FALSE,ISBLANK(Y5033:AI5033),FALSE)),0)</f>
        <v>0</v>
      </c>
      <c r="AL5033" s="1">
        <f t="shared" si="624"/>
        <v>1</v>
      </c>
      <c r="AM5033" s="1">
        <f t="shared" si="625"/>
        <v>0</v>
      </c>
      <c r="AN5033" s="1">
        <f t="shared" si="626"/>
        <v>0</v>
      </c>
      <c r="AO5033" s="1">
        <f t="shared" si="627"/>
        <v>0</v>
      </c>
      <c r="AP5033" s="1">
        <f t="shared" si="628"/>
        <v>0</v>
      </c>
      <c r="AQ5033" s="1">
        <f t="shared" si="629"/>
        <v>0</v>
      </c>
      <c r="AR5033" s="1" t="str">
        <f t="shared" si="631"/>
        <v>GS</v>
      </c>
      <c r="AS5033" s="2" t="str">
        <f>VLOOKUP(AR5033,Sites!A:B,2,FALSE)</f>
        <v>IKO Sylacauga </v>
      </c>
      <c r="AT5033" s="2" t="str">
        <f>VLOOKUP(AR5033,Sites!A:C,3,FALSE)</f>
        <v>IKO-US </v>
      </c>
      <c r="AU5033" s="3">
        <f t="shared" si="630"/>
        <v>0</v>
      </c>
    </row>
    <row r="5034" spans="1:47" x14ac:dyDescent="0.25">
      <c r="A5034" s="5" t="s">
        <v>12140</v>
      </c>
      <c r="B5034" s="5" t="s">
        <v>12141</v>
      </c>
      <c r="C5034" s="5">
        <v>7</v>
      </c>
      <c r="D5034" s="5" t="s">
        <v>24</v>
      </c>
      <c r="E5034" s="5" t="s">
        <v>57</v>
      </c>
      <c r="F5034" s="5" t="s">
        <v>3960</v>
      </c>
      <c r="G5034" s="5" t="s">
        <v>59</v>
      </c>
      <c r="X5034" s="5">
        <v>0</v>
      </c>
      <c r="AH5034" s="15"/>
      <c r="AI5034" s="5">
        <v>0</v>
      </c>
      <c r="AJ5034" s="1">
        <f t="array" ref="AJ5034">INDEX(I5034:X5034, MATCH(FALSE,ISBLANK(I5034:X5034),FALSE))</f>
        <v>0</v>
      </c>
      <c r="AK5034" s="1">
        <f t="array" ref="AK5034">IF(AJ5034=0,INDEX(Y5034:AI5034, MATCH(FALSE,ISBLANK(Y5034:AI5034),FALSE)),0)</f>
        <v>0</v>
      </c>
      <c r="AL5034" s="1">
        <f t="shared" si="624"/>
        <v>0</v>
      </c>
      <c r="AM5034" s="1">
        <f t="shared" si="625"/>
        <v>0</v>
      </c>
      <c r="AN5034" s="1">
        <f t="shared" si="626"/>
        <v>0</v>
      </c>
      <c r="AO5034" s="1">
        <f t="shared" si="627"/>
        <v>0</v>
      </c>
      <c r="AP5034" s="1">
        <f t="shared" si="628"/>
        <v>7</v>
      </c>
      <c r="AQ5034" s="1">
        <f t="shared" si="629"/>
        <v>0</v>
      </c>
      <c r="AR5034" s="1">
        <f t="shared" si="631"/>
        <v>0</v>
      </c>
      <c r="AS5034" s="2" t="str">
        <f>VLOOKUP(AR5034,Sites!A:B,2,FALSE)</f>
        <v>N/A</v>
      </c>
      <c r="AT5034" s="2" t="str">
        <f>VLOOKUP(AR5034,Sites!A:C,3,FALSE)</f>
        <v>N/A</v>
      </c>
      <c r="AU5034" s="3">
        <f t="shared" si="630"/>
        <v>0</v>
      </c>
    </row>
    <row r="5035" spans="1:47" x14ac:dyDescent="0.25">
      <c r="A5035" s="5" t="s">
        <v>12142</v>
      </c>
      <c r="B5035" s="5" t="s">
        <v>12143</v>
      </c>
      <c r="C5035" s="5">
        <v>7</v>
      </c>
      <c r="D5035" s="5" t="s">
        <v>24</v>
      </c>
      <c r="E5035" s="5" t="s">
        <v>63</v>
      </c>
      <c r="F5035" s="5" t="s">
        <v>3960</v>
      </c>
      <c r="G5035" s="5" t="s">
        <v>65</v>
      </c>
      <c r="X5035" s="5">
        <v>0</v>
      </c>
      <c r="AH5035" s="15"/>
      <c r="AI5035" s="5">
        <v>0</v>
      </c>
      <c r="AJ5035" s="1">
        <f t="array" ref="AJ5035">INDEX(I5035:X5035, MATCH(FALSE,ISBLANK(I5035:X5035),FALSE))</f>
        <v>0</v>
      </c>
      <c r="AK5035" s="1">
        <f t="array" ref="AK5035">IF(AJ5035=0,INDEX(Y5035:AI5035, MATCH(FALSE,ISBLANK(Y5035:AI5035),FALSE)),0)</f>
        <v>0</v>
      </c>
      <c r="AL5035" s="1">
        <f t="shared" si="624"/>
        <v>0</v>
      </c>
      <c r="AM5035" s="1">
        <f t="shared" si="625"/>
        <v>0</v>
      </c>
      <c r="AN5035" s="1">
        <f t="shared" si="626"/>
        <v>0</v>
      </c>
      <c r="AO5035" s="1">
        <f t="shared" si="627"/>
        <v>0</v>
      </c>
      <c r="AP5035" s="1">
        <f t="shared" si="628"/>
        <v>7</v>
      </c>
      <c r="AQ5035" s="1">
        <f t="shared" si="629"/>
        <v>0</v>
      </c>
      <c r="AR5035" s="1">
        <f t="shared" si="631"/>
        <v>0</v>
      </c>
      <c r="AS5035" s="2" t="str">
        <f>VLOOKUP(AR5035,Sites!A:B,2,FALSE)</f>
        <v>N/A</v>
      </c>
      <c r="AT5035" s="2" t="str">
        <f>VLOOKUP(AR5035,Sites!A:C,3,FALSE)</f>
        <v>N/A</v>
      </c>
      <c r="AU5035" s="3">
        <f t="shared" si="630"/>
        <v>0</v>
      </c>
    </row>
    <row r="5036" spans="1:47" x14ac:dyDescent="0.25">
      <c r="A5036" s="5" t="s">
        <v>12144</v>
      </c>
      <c r="B5036" s="5" t="s">
        <v>12145</v>
      </c>
      <c r="C5036" s="5">
        <v>2</v>
      </c>
      <c r="D5036" s="5" t="s">
        <v>24</v>
      </c>
      <c r="E5036" s="5" t="s">
        <v>12146</v>
      </c>
      <c r="F5036" s="5" t="s">
        <v>12147</v>
      </c>
      <c r="G5036" s="5" t="s">
        <v>12148</v>
      </c>
      <c r="L5036" s="5" t="s">
        <v>10</v>
      </c>
      <c r="Q5036" s="5" t="s">
        <v>10</v>
      </c>
      <c r="V5036" s="5" t="s">
        <v>10</v>
      </c>
      <c r="X5036" s="5">
        <v>0</v>
      </c>
      <c r="AH5036" s="15"/>
      <c r="AI5036" s="5">
        <v>0</v>
      </c>
      <c r="AJ5036" s="1" t="str">
        <f t="array" ref="AJ5036">INDEX(I5036:X5036, MATCH(FALSE,ISBLANK(I5036:X5036),FALSE))</f>
        <v>CA</v>
      </c>
      <c r="AK5036" s="1">
        <f t="array" ref="AK5036">IF(AJ5036=0,INDEX(Y5036:AI5036, MATCH(FALSE,ISBLANK(Y5036:AI5036),FALSE)),0)</f>
        <v>0</v>
      </c>
      <c r="AL5036" s="1">
        <f t="shared" si="624"/>
        <v>2</v>
      </c>
      <c r="AM5036" s="1">
        <f t="shared" si="625"/>
        <v>127.4</v>
      </c>
      <c r="AN5036" s="1">
        <f t="shared" si="626"/>
        <v>0</v>
      </c>
      <c r="AO5036" s="1">
        <f t="shared" si="627"/>
        <v>0</v>
      </c>
      <c r="AP5036" s="1">
        <f t="shared" si="628"/>
        <v>0</v>
      </c>
      <c r="AQ5036" s="1">
        <f t="shared" si="629"/>
        <v>0</v>
      </c>
      <c r="AR5036" s="1" t="str">
        <f t="shared" si="631"/>
        <v>CA</v>
      </c>
      <c r="AS5036" s="2" t="str">
        <f>VLOOKUP(AR5036,Sites!A:B,2,FALSE)</f>
        <v>IKO Kankakee </v>
      </c>
      <c r="AT5036" s="2" t="str">
        <f>VLOOKUP(AR5036,Sites!A:C,3,FALSE)</f>
        <v>IKO-US </v>
      </c>
      <c r="AU5036" s="3">
        <f t="shared" si="630"/>
        <v>127.4</v>
      </c>
    </row>
    <row r="5037" spans="1:47" x14ac:dyDescent="0.25">
      <c r="A5037" s="5" t="s">
        <v>12149</v>
      </c>
      <c r="B5037" s="5" t="s">
        <v>12150</v>
      </c>
      <c r="C5037" s="5">
        <v>4</v>
      </c>
      <c r="D5037" s="5" t="s">
        <v>24</v>
      </c>
      <c r="E5037" s="5" t="s">
        <v>57</v>
      </c>
      <c r="F5037" s="5" t="s">
        <v>12151</v>
      </c>
      <c r="G5037" s="5" t="s">
        <v>59</v>
      </c>
      <c r="X5037" s="5">
        <v>0</v>
      </c>
      <c r="AH5037" s="15"/>
      <c r="AI5037" s="5">
        <v>0</v>
      </c>
      <c r="AJ5037" s="1">
        <f t="array" ref="AJ5037">INDEX(I5037:X5037, MATCH(FALSE,ISBLANK(I5037:X5037),FALSE))</f>
        <v>0</v>
      </c>
      <c r="AK5037" s="1">
        <f t="array" ref="AK5037">IF(AJ5037=0,INDEX(Y5037:AI5037, MATCH(FALSE,ISBLANK(Y5037:AI5037),FALSE)),0)</f>
        <v>0</v>
      </c>
      <c r="AL5037" s="1">
        <f t="shared" si="624"/>
        <v>0</v>
      </c>
      <c r="AM5037" s="1">
        <f t="shared" si="625"/>
        <v>0</v>
      </c>
      <c r="AN5037" s="1">
        <f t="shared" si="626"/>
        <v>0</v>
      </c>
      <c r="AO5037" s="1">
        <f t="shared" si="627"/>
        <v>0</v>
      </c>
      <c r="AP5037" s="1">
        <f t="shared" si="628"/>
        <v>4</v>
      </c>
      <c r="AQ5037" s="1">
        <f t="shared" si="629"/>
        <v>71.760000000000005</v>
      </c>
      <c r="AR5037" s="1">
        <f t="shared" si="631"/>
        <v>0</v>
      </c>
      <c r="AS5037" s="2" t="str">
        <f>VLOOKUP(AR5037,Sites!A:B,2,FALSE)</f>
        <v>N/A</v>
      </c>
      <c r="AT5037" s="2" t="str">
        <f>VLOOKUP(AR5037,Sites!A:C,3,FALSE)</f>
        <v>N/A</v>
      </c>
      <c r="AU5037" s="3">
        <f t="shared" si="630"/>
        <v>71.760000000000005</v>
      </c>
    </row>
    <row r="5038" spans="1:47" x14ac:dyDescent="0.25">
      <c r="A5038" s="5" t="s">
        <v>12152</v>
      </c>
      <c r="B5038" s="5" t="s">
        <v>12153</v>
      </c>
      <c r="C5038" s="5">
        <v>24</v>
      </c>
      <c r="D5038" s="5" t="s">
        <v>24</v>
      </c>
      <c r="E5038" s="5" t="s">
        <v>12154</v>
      </c>
      <c r="F5038" s="5" t="s">
        <v>176</v>
      </c>
      <c r="G5038" s="5" t="s">
        <v>12155</v>
      </c>
      <c r="X5038" s="5">
        <v>0</v>
      </c>
      <c r="AH5038" s="15"/>
      <c r="AI5038" s="5">
        <v>0</v>
      </c>
      <c r="AJ5038" s="1">
        <f t="array" ref="AJ5038">INDEX(I5038:X5038, MATCH(FALSE,ISBLANK(I5038:X5038),FALSE))</f>
        <v>0</v>
      </c>
      <c r="AK5038" s="1">
        <f t="array" ref="AK5038">IF(AJ5038=0,INDEX(Y5038:AI5038, MATCH(FALSE,ISBLANK(Y5038:AI5038),FALSE)),0)</f>
        <v>0</v>
      </c>
      <c r="AL5038" s="1">
        <f t="shared" si="624"/>
        <v>0</v>
      </c>
      <c r="AM5038" s="1">
        <f t="shared" si="625"/>
        <v>0</v>
      </c>
      <c r="AN5038" s="1">
        <f t="shared" si="626"/>
        <v>0</v>
      </c>
      <c r="AO5038" s="1">
        <f t="shared" si="627"/>
        <v>0</v>
      </c>
      <c r="AP5038" s="1">
        <f t="shared" si="628"/>
        <v>24</v>
      </c>
      <c r="AQ5038" s="1">
        <f t="shared" si="629"/>
        <v>72</v>
      </c>
      <c r="AR5038" s="1">
        <f t="shared" si="631"/>
        <v>0</v>
      </c>
      <c r="AS5038" s="2" t="str">
        <f>VLOOKUP(AR5038,Sites!A:B,2,FALSE)</f>
        <v>N/A</v>
      </c>
      <c r="AT5038" s="2" t="str">
        <f>VLOOKUP(AR5038,Sites!A:C,3,FALSE)</f>
        <v>N/A</v>
      </c>
      <c r="AU5038" s="3">
        <f t="shared" si="630"/>
        <v>72</v>
      </c>
    </row>
    <row r="5039" spans="1:47" x14ac:dyDescent="0.25">
      <c r="A5039" s="5" t="s">
        <v>12156</v>
      </c>
      <c r="B5039" s="5" t="s">
        <v>12157</v>
      </c>
      <c r="C5039" s="5">
        <v>147</v>
      </c>
      <c r="D5039" s="5" t="s">
        <v>62</v>
      </c>
      <c r="E5039" s="5" t="s">
        <v>63</v>
      </c>
      <c r="F5039" s="5" t="s">
        <v>12158</v>
      </c>
      <c r="G5039" s="5" t="s">
        <v>65</v>
      </c>
      <c r="X5039" s="5">
        <v>0</v>
      </c>
      <c r="AH5039" s="15"/>
      <c r="AI5039" s="5">
        <v>0</v>
      </c>
      <c r="AJ5039" s="1">
        <f t="array" ref="AJ5039">INDEX(I5039:X5039, MATCH(FALSE,ISBLANK(I5039:X5039),FALSE))</f>
        <v>0</v>
      </c>
      <c r="AK5039" s="1">
        <f t="array" ref="AK5039">IF(AJ5039=0,INDEX(Y5039:AI5039, MATCH(FALSE,ISBLANK(Y5039:AI5039),FALSE)),0)</f>
        <v>0</v>
      </c>
      <c r="AL5039" s="1">
        <f t="shared" si="624"/>
        <v>0</v>
      </c>
      <c r="AM5039" s="1">
        <f t="shared" si="625"/>
        <v>0</v>
      </c>
      <c r="AN5039" s="1">
        <f t="shared" si="626"/>
        <v>0</v>
      </c>
      <c r="AO5039" s="1">
        <f t="shared" si="627"/>
        <v>0</v>
      </c>
      <c r="AP5039" s="1">
        <f t="shared" si="628"/>
        <v>147</v>
      </c>
      <c r="AQ5039" s="1">
        <f t="shared" si="629"/>
        <v>102.8853</v>
      </c>
      <c r="AR5039" s="1">
        <f t="shared" si="631"/>
        <v>0</v>
      </c>
      <c r="AS5039" s="2" t="str">
        <f>VLOOKUP(AR5039,Sites!A:B,2,FALSE)</f>
        <v>N/A</v>
      </c>
      <c r="AT5039" s="2" t="str">
        <f>VLOOKUP(AR5039,Sites!A:C,3,FALSE)</f>
        <v>N/A</v>
      </c>
      <c r="AU5039" s="3">
        <f t="shared" si="630"/>
        <v>102.8853</v>
      </c>
    </row>
    <row r="5040" spans="1:47" x14ac:dyDescent="0.25">
      <c r="A5040" s="5" t="s">
        <v>12159</v>
      </c>
      <c r="B5040" s="5" t="s">
        <v>12160</v>
      </c>
      <c r="C5040" s="5">
        <v>1</v>
      </c>
      <c r="D5040" s="5" t="s">
        <v>24</v>
      </c>
      <c r="E5040" s="5" t="s">
        <v>151</v>
      </c>
      <c r="F5040" s="5" t="s">
        <v>12161</v>
      </c>
      <c r="G5040" s="5" t="s">
        <v>153</v>
      </c>
      <c r="X5040" s="5">
        <v>0</v>
      </c>
      <c r="Z5040" s="5" t="s">
        <v>15</v>
      </c>
      <c r="AE5040" s="5" t="s">
        <v>20</v>
      </c>
      <c r="AH5040" s="15"/>
      <c r="AI5040" s="5">
        <v>0</v>
      </c>
      <c r="AJ5040" s="1">
        <f t="array" ref="AJ5040">INDEX(I5040:X5040, MATCH(FALSE,ISBLANK(I5040:X5040),FALSE))</f>
        <v>0</v>
      </c>
      <c r="AK5040" s="1" t="str">
        <f t="array" ref="AK5040">IF(AJ5040=0,INDEX(Y5040:AI5040, MATCH(FALSE,ISBLANK(Y5040:AI5040),FALSE)),0)</f>
        <v>GH</v>
      </c>
      <c r="AL5040" s="1">
        <f t="shared" si="624"/>
        <v>0</v>
      </c>
      <c r="AM5040" s="1">
        <f t="shared" si="625"/>
        <v>0</v>
      </c>
      <c r="AN5040" s="1">
        <f t="shared" si="626"/>
        <v>1</v>
      </c>
      <c r="AO5040" s="1">
        <f t="shared" si="627"/>
        <v>108</v>
      </c>
      <c r="AP5040" s="1">
        <f t="shared" si="628"/>
        <v>0</v>
      </c>
      <c r="AQ5040" s="1">
        <f t="shared" si="629"/>
        <v>0</v>
      </c>
      <c r="AR5040" s="1" t="str">
        <f t="shared" si="631"/>
        <v>GH</v>
      </c>
      <c r="AS5040" s="2" t="str">
        <f>VLOOKUP(AR5040,Sites!A:B,2,FALSE)</f>
        <v>IKO Hawkesbury Site </v>
      </c>
      <c r="AT5040" s="2" t="str">
        <f>VLOOKUP(AR5040,Sites!A:C,3,FALSE)</f>
        <v>IKO-CAD </v>
      </c>
      <c r="AU5040" s="3">
        <f t="shared" si="630"/>
        <v>108</v>
      </c>
    </row>
    <row r="5041" spans="1:47" x14ac:dyDescent="0.25">
      <c r="A5041" s="5" t="s">
        <v>12162</v>
      </c>
      <c r="B5041" s="5" t="s">
        <v>12163</v>
      </c>
      <c r="C5041" s="5">
        <v>24</v>
      </c>
      <c r="D5041" s="5" t="s">
        <v>24</v>
      </c>
      <c r="E5041" s="5" t="s">
        <v>57</v>
      </c>
      <c r="F5041" s="5" t="s">
        <v>3960</v>
      </c>
      <c r="G5041" s="5" t="s">
        <v>59</v>
      </c>
      <c r="X5041" s="5">
        <v>0</v>
      </c>
      <c r="AH5041" s="15"/>
      <c r="AI5041" s="5">
        <v>0</v>
      </c>
      <c r="AJ5041" s="1">
        <f t="array" ref="AJ5041">INDEX(I5041:X5041, MATCH(FALSE,ISBLANK(I5041:X5041),FALSE))</f>
        <v>0</v>
      </c>
      <c r="AK5041" s="1">
        <f t="array" ref="AK5041">IF(AJ5041=0,INDEX(Y5041:AI5041, MATCH(FALSE,ISBLANK(Y5041:AI5041),FALSE)),0)</f>
        <v>0</v>
      </c>
      <c r="AL5041" s="1">
        <f t="shared" si="624"/>
        <v>0</v>
      </c>
      <c r="AM5041" s="1">
        <f t="shared" si="625"/>
        <v>0</v>
      </c>
      <c r="AN5041" s="1">
        <f t="shared" si="626"/>
        <v>0</v>
      </c>
      <c r="AO5041" s="1">
        <f t="shared" si="627"/>
        <v>0</v>
      </c>
      <c r="AP5041" s="1">
        <f t="shared" si="628"/>
        <v>24</v>
      </c>
      <c r="AQ5041" s="1">
        <f t="shared" si="629"/>
        <v>0</v>
      </c>
      <c r="AR5041" s="1">
        <f t="shared" si="631"/>
        <v>0</v>
      </c>
      <c r="AS5041" s="2" t="str">
        <f>VLOOKUP(AR5041,Sites!A:B,2,FALSE)</f>
        <v>N/A</v>
      </c>
      <c r="AT5041" s="2" t="str">
        <f>VLOOKUP(AR5041,Sites!A:C,3,FALSE)</f>
        <v>N/A</v>
      </c>
      <c r="AU5041" s="3">
        <f t="shared" si="630"/>
        <v>0</v>
      </c>
    </row>
    <row r="5042" spans="1:47" x14ac:dyDescent="0.25">
      <c r="A5042" s="5" t="s">
        <v>12164</v>
      </c>
      <c r="B5042" s="5" t="s">
        <v>12165</v>
      </c>
      <c r="C5042" s="5">
        <v>1</v>
      </c>
      <c r="D5042" s="5" t="s">
        <v>24</v>
      </c>
      <c r="E5042" s="5" t="s">
        <v>12166</v>
      </c>
      <c r="F5042" s="5" t="s">
        <v>12167</v>
      </c>
      <c r="G5042" s="5" t="s">
        <v>12168</v>
      </c>
      <c r="X5042" s="5">
        <v>0</v>
      </c>
      <c r="AH5042" s="15"/>
      <c r="AI5042" s="5">
        <v>0</v>
      </c>
      <c r="AJ5042" s="1">
        <f t="array" ref="AJ5042">INDEX(I5042:X5042, MATCH(FALSE,ISBLANK(I5042:X5042),FALSE))</f>
        <v>0</v>
      </c>
      <c r="AK5042" s="1">
        <f t="array" ref="AK5042">IF(AJ5042=0,INDEX(Y5042:AI5042, MATCH(FALSE,ISBLANK(Y5042:AI5042),FALSE)),0)</f>
        <v>0</v>
      </c>
      <c r="AL5042" s="1">
        <f t="shared" si="624"/>
        <v>0</v>
      </c>
      <c r="AM5042" s="1">
        <f t="shared" si="625"/>
        <v>0</v>
      </c>
      <c r="AN5042" s="1">
        <f t="shared" si="626"/>
        <v>0</v>
      </c>
      <c r="AO5042" s="1">
        <f t="shared" si="627"/>
        <v>0</v>
      </c>
      <c r="AP5042" s="1">
        <f t="shared" si="628"/>
        <v>1</v>
      </c>
      <c r="AQ5042" s="1">
        <f t="shared" si="629"/>
        <v>415.5</v>
      </c>
      <c r="AR5042" s="1">
        <f t="shared" si="631"/>
        <v>0</v>
      </c>
      <c r="AS5042" s="2" t="str">
        <f>VLOOKUP(AR5042,Sites!A:B,2,FALSE)</f>
        <v>N/A</v>
      </c>
      <c r="AT5042" s="2" t="str">
        <f>VLOOKUP(AR5042,Sites!A:C,3,FALSE)</f>
        <v>N/A</v>
      </c>
      <c r="AU5042" s="3">
        <f t="shared" si="630"/>
        <v>415.5</v>
      </c>
    </row>
    <row r="5043" spans="1:47" x14ac:dyDescent="0.25">
      <c r="A5043" s="5" t="s">
        <v>12169</v>
      </c>
      <c r="B5043" s="5" t="s">
        <v>12170</v>
      </c>
      <c r="C5043" s="5">
        <v>3</v>
      </c>
      <c r="D5043" s="5" t="s">
        <v>24</v>
      </c>
      <c r="K5043" s="5" t="s">
        <v>9</v>
      </c>
      <c r="P5043" s="5" t="s">
        <v>9</v>
      </c>
      <c r="U5043" s="5" t="s">
        <v>9</v>
      </c>
      <c r="X5043" s="5">
        <v>0</v>
      </c>
      <c r="AH5043" s="15" t="s">
        <v>17</v>
      </c>
      <c r="AI5043" s="5">
        <v>0</v>
      </c>
      <c r="AJ5043" s="1" t="str">
        <f t="array" ref="AJ5043">INDEX(I5043:X5043, MATCH(FALSE,ISBLANK(I5043:X5043),FALSE))</f>
        <v>GS</v>
      </c>
      <c r="AK5043" s="1">
        <f t="array" ref="AK5043">IF(AJ5043=0,INDEX(Y5043:AI5043, MATCH(FALSE,ISBLANK(Y5043:AI5043),FALSE)),0)</f>
        <v>0</v>
      </c>
      <c r="AL5043" s="1">
        <f t="shared" si="624"/>
        <v>3</v>
      </c>
      <c r="AM5043" s="1">
        <f t="shared" si="625"/>
        <v>0</v>
      </c>
      <c r="AN5043" s="1">
        <f t="shared" si="626"/>
        <v>0</v>
      </c>
      <c r="AO5043" s="1">
        <f t="shared" si="627"/>
        <v>0</v>
      </c>
      <c r="AP5043" s="1">
        <f t="shared" si="628"/>
        <v>0</v>
      </c>
      <c r="AQ5043" s="1">
        <f t="shared" si="629"/>
        <v>0</v>
      </c>
      <c r="AR5043" s="1" t="str">
        <f t="shared" si="631"/>
        <v>GS</v>
      </c>
      <c r="AS5043" s="2" t="str">
        <f>VLOOKUP(AR5043,Sites!A:B,2,FALSE)</f>
        <v>IKO Sylacauga </v>
      </c>
      <c r="AT5043" s="2" t="str">
        <f>VLOOKUP(AR5043,Sites!A:C,3,FALSE)</f>
        <v>IKO-US </v>
      </c>
      <c r="AU5043" s="3">
        <f t="shared" si="630"/>
        <v>0</v>
      </c>
    </row>
    <row r="5044" spans="1:47" x14ac:dyDescent="0.25">
      <c r="A5044" s="5" t="s">
        <v>12171</v>
      </c>
      <c r="B5044" s="5" t="s">
        <v>12172</v>
      </c>
      <c r="C5044" s="5">
        <v>1</v>
      </c>
      <c r="D5044" s="5" t="s">
        <v>24</v>
      </c>
      <c r="E5044" s="5" t="s">
        <v>15773</v>
      </c>
      <c r="F5044" s="5" t="s">
        <v>3960</v>
      </c>
      <c r="G5044" s="5" t="s">
        <v>15877</v>
      </c>
      <c r="X5044" s="5">
        <v>0</v>
      </c>
      <c r="AH5044" s="15"/>
      <c r="AI5044" s="5">
        <v>0</v>
      </c>
      <c r="AJ5044" s="1">
        <f t="array" ref="AJ5044">INDEX(I5044:X5044, MATCH(FALSE,ISBLANK(I5044:X5044),FALSE))</f>
        <v>0</v>
      </c>
      <c r="AK5044" s="1">
        <f t="array" ref="AK5044">IF(AJ5044=0,INDEX(Y5044:AI5044, MATCH(FALSE,ISBLANK(Y5044:AI5044),FALSE)),0)</f>
        <v>0</v>
      </c>
      <c r="AL5044" s="1">
        <f t="shared" si="624"/>
        <v>0</v>
      </c>
      <c r="AM5044" s="1">
        <f t="shared" si="625"/>
        <v>0</v>
      </c>
      <c r="AN5044" s="1">
        <f t="shared" si="626"/>
        <v>0</v>
      </c>
      <c r="AO5044" s="1">
        <f t="shared" si="627"/>
        <v>0</v>
      </c>
      <c r="AP5044" s="1">
        <f t="shared" si="628"/>
        <v>1</v>
      </c>
      <c r="AQ5044" s="1">
        <f t="shared" si="629"/>
        <v>0</v>
      </c>
      <c r="AR5044" s="1">
        <f t="shared" si="631"/>
        <v>0</v>
      </c>
      <c r="AS5044" s="2" t="str">
        <f>VLOOKUP(AR5044,Sites!A:B,2,FALSE)</f>
        <v>N/A</v>
      </c>
      <c r="AT5044" s="2" t="str">
        <f>VLOOKUP(AR5044,Sites!A:C,3,FALSE)</f>
        <v>N/A</v>
      </c>
      <c r="AU5044" s="3">
        <f t="shared" si="630"/>
        <v>0</v>
      </c>
    </row>
    <row r="5045" spans="1:47" x14ac:dyDescent="0.25">
      <c r="A5045" s="5" t="s">
        <v>12173</v>
      </c>
      <c r="B5045" s="5" t="s">
        <v>12174</v>
      </c>
      <c r="C5045" s="5">
        <v>2</v>
      </c>
      <c r="D5045" s="5" t="s">
        <v>24</v>
      </c>
      <c r="E5045" s="5" t="s">
        <v>57</v>
      </c>
      <c r="F5045" s="5" t="s">
        <v>139</v>
      </c>
      <c r="G5045" s="5" t="s">
        <v>59</v>
      </c>
      <c r="X5045" s="5">
        <v>0</v>
      </c>
      <c r="AH5045" s="15"/>
      <c r="AI5045" s="5">
        <v>0</v>
      </c>
      <c r="AJ5045" s="1">
        <f t="array" ref="AJ5045">INDEX(I5045:X5045, MATCH(FALSE,ISBLANK(I5045:X5045),FALSE))</f>
        <v>0</v>
      </c>
      <c r="AK5045" s="1">
        <f t="array" ref="AK5045">IF(AJ5045=0,INDEX(Y5045:AI5045, MATCH(FALSE,ISBLANK(Y5045:AI5045),FALSE)),0)</f>
        <v>0</v>
      </c>
      <c r="AL5045" s="1">
        <f t="shared" si="624"/>
        <v>0</v>
      </c>
      <c r="AM5045" s="1">
        <f t="shared" si="625"/>
        <v>0</v>
      </c>
      <c r="AN5045" s="1">
        <f t="shared" si="626"/>
        <v>0</v>
      </c>
      <c r="AO5045" s="1">
        <f t="shared" si="627"/>
        <v>0</v>
      </c>
      <c r="AP5045" s="1">
        <f t="shared" si="628"/>
        <v>2</v>
      </c>
      <c r="AQ5045" s="1">
        <f t="shared" si="629"/>
        <v>16</v>
      </c>
      <c r="AR5045" s="1">
        <f t="shared" si="631"/>
        <v>0</v>
      </c>
      <c r="AS5045" s="2" t="str">
        <f>VLOOKUP(AR5045,Sites!A:B,2,FALSE)</f>
        <v>N/A</v>
      </c>
      <c r="AT5045" s="2" t="str">
        <f>VLOOKUP(AR5045,Sites!A:C,3,FALSE)</f>
        <v>N/A</v>
      </c>
      <c r="AU5045" s="3">
        <f t="shared" si="630"/>
        <v>16</v>
      </c>
    </row>
    <row r="5046" spans="1:47" x14ac:dyDescent="0.25">
      <c r="A5046" s="5" t="s">
        <v>12175</v>
      </c>
      <c r="B5046" s="5" t="s">
        <v>12176</v>
      </c>
      <c r="C5046" s="5">
        <v>5</v>
      </c>
      <c r="D5046" s="5" t="s">
        <v>24</v>
      </c>
      <c r="E5046" s="5" t="s">
        <v>48</v>
      </c>
      <c r="F5046" s="5" t="s">
        <v>4593</v>
      </c>
      <c r="G5046" s="5" t="s">
        <v>50</v>
      </c>
      <c r="X5046" s="5">
        <v>0</v>
      </c>
      <c r="AH5046" s="15"/>
      <c r="AI5046" s="5">
        <v>0</v>
      </c>
      <c r="AJ5046" s="1">
        <f t="array" ref="AJ5046">INDEX(I5046:X5046, MATCH(FALSE,ISBLANK(I5046:X5046),FALSE))</f>
        <v>0</v>
      </c>
      <c r="AK5046" s="1">
        <f t="array" ref="AK5046">IF(AJ5046=0,INDEX(Y5046:AI5046, MATCH(FALSE,ISBLANK(Y5046:AI5046),FALSE)),0)</f>
        <v>0</v>
      </c>
      <c r="AL5046" s="1">
        <f t="shared" si="624"/>
        <v>0</v>
      </c>
      <c r="AM5046" s="1">
        <f t="shared" si="625"/>
        <v>0</v>
      </c>
      <c r="AN5046" s="1">
        <f t="shared" si="626"/>
        <v>0</v>
      </c>
      <c r="AO5046" s="1">
        <f t="shared" si="627"/>
        <v>0</v>
      </c>
      <c r="AP5046" s="1">
        <f t="shared" si="628"/>
        <v>5</v>
      </c>
      <c r="AQ5046" s="1">
        <f t="shared" si="629"/>
        <v>22.349999999999998</v>
      </c>
      <c r="AR5046" s="1">
        <f t="shared" si="631"/>
        <v>0</v>
      </c>
      <c r="AS5046" s="2" t="str">
        <f>VLOOKUP(AR5046,Sites!A:B,2,FALSE)</f>
        <v>N/A</v>
      </c>
      <c r="AT5046" s="2" t="str">
        <f>VLOOKUP(AR5046,Sites!A:C,3,FALSE)</f>
        <v>N/A</v>
      </c>
      <c r="AU5046" s="3">
        <f t="shared" si="630"/>
        <v>22.349999999999998</v>
      </c>
    </row>
    <row r="5047" spans="1:47" x14ac:dyDescent="0.25">
      <c r="A5047" s="5" t="s">
        <v>12177</v>
      </c>
      <c r="B5047" s="5" t="s">
        <v>12178</v>
      </c>
      <c r="C5047" s="5">
        <v>15</v>
      </c>
      <c r="D5047" s="5" t="s">
        <v>24</v>
      </c>
      <c r="E5047" s="5" t="s">
        <v>63</v>
      </c>
      <c r="F5047" s="5" t="s">
        <v>3960</v>
      </c>
      <c r="G5047" s="5" t="s">
        <v>65</v>
      </c>
      <c r="X5047" s="5">
        <v>0</v>
      </c>
      <c r="AH5047" s="15"/>
      <c r="AI5047" s="5">
        <v>0</v>
      </c>
      <c r="AJ5047" s="1">
        <f t="array" ref="AJ5047">INDEX(I5047:X5047, MATCH(FALSE,ISBLANK(I5047:X5047),FALSE))</f>
        <v>0</v>
      </c>
      <c r="AK5047" s="1">
        <f t="array" ref="AK5047">IF(AJ5047=0,INDEX(Y5047:AI5047, MATCH(FALSE,ISBLANK(Y5047:AI5047),FALSE)),0)</f>
        <v>0</v>
      </c>
      <c r="AL5047" s="1">
        <f t="shared" si="624"/>
        <v>0</v>
      </c>
      <c r="AM5047" s="1">
        <f t="shared" si="625"/>
        <v>0</v>
      </c>
      <c r="AN5047" s="1">
        <f t="shared" si="626"/>
        <v>0</v>
      </c>
      <c r="AO5047" s="1">
        <f t="shared" si="627"/>
        <v>0</v>
      </c>
      <c r="AP5047" s="1">
        <f t="shared" si="628"/>
        <v>15</v>
      </c>
      <c r="AQ5047" s="1">
        <f t="shared" si="629"/>
        <v>0</v>
      </c>
      <c r="AR5047" s="1">
        <f t="shared" si="631"/>
        <v>0</v>
      </c>
      <c r="AS5047" s="2" t="str">
        <f>VLOOKUP(AR5047,Sites!A:B,2,FALSE)</f>
        <v>N/A</v>
      </c>
      <c r="AT5047" s="2" t="str">
        <f>VLOOKUP(AR5047,Sites!A:C,3,FALSE)</f>
        <v>N/A</v>
      </c>
      <c r="AU5047" s="3">
        <f t="shared" si="630"/>
        <v>0</v>
      </c>
    </row>
    <row r="5048" spans="1:47" x14ac:dyDescent="0.25">
      <c r="A5048" s="5" t="s">
        <v>12179</v>
      </c>
      <c r="B5048" s="5" t="s">
        <v>12180</v>
      </c>
      <c r="C5048" s="5">
        <v>6</v>
      </c>
      <c r="D5048" s="5" t="s">
        <v>24</v>
      </c>
      <c r="E5048" s="5" t="s">
        <v>72</v>
      </c>
      <c r="F5048" s="5" t="s">
        <v>12181</v>
      </c>
      <c r="G5048" s="5" t="s">
        <v>74</v>
      </c>
      <c r="X5048" s="5">
        <v>0</v>
      </c>
      <c r="AA5048" s="5" t="s">
        <v>16</v>
      </c>
      <c r="AH5048" s="15"/>
      <c r="AI5048" s="5">
        <v>0</v>
      </c>
      <c r="AJ5048" s="1">
        <f t="array" ref="AJ5048">INDEX(I5048:X5048, MATCH(FALSE,ISBLANK(I5048:X5048),FALSE))</f>
        <v>0</v>
      </c>
      <c r="AK5048" s="1" t="str">
        <f t="array" ref="AK5048">IF(AJ5048=0,INDEX(Y5048:AI5048, MATCH(FALSE,ISBLANK(Y5048:AI5048),FALSE)),0)</f>
        <v>GI</v>
      </c>
      <c r="AL5048" s="1">
        <f t="shared" si="624"/>
        <v>0</v>
      </c>
      <c r="AM5048" s="1">
        <f t="shared" si="625"/>
        <v>0</v>
      </c>
      <c r="AN5048" s="1">
        <f t="shared" si="626"/>
        <v>6</v>
      </c>
      <c r="AO5048" s="1">
        <f t="shared" si="627"/>
        <v>12.120000000000001</v>
      </c>
      <c r="AP5048" s="1">
        <f t="shared" si="628"/>
        <v>0</v>
      </c>
      <c r="AQ5048" s="1">
        <f t="shared" si="629"/>
        <v>0</v>
      </c>
      <c r="AR5048" s="1" t="str">
        <f t="shared" si="631"/>
        <v>GI</v>
      </c>
      <c r="AS5048" s="2" t="str">
        <f>VLOOKUP(AR5048,Sites!A:B,2,FALSE)</f>
        <v>IKO Madoc Site </v>
      </c>
      <c r="AT5048" s="2" t="str">
        <f>VLOOKUP(AR5048,Sites!A:C,3,FALSE)</f>
        <v>IKO-CAD </v>
      </c>
      <c r="AU5048" s="3">
        <f t="shared" si="630"/>
        <v>12.120000000000001</v>
      </c>
    </row>
    <row r="5049" spans="1:47" x14ac:dyDescent="0.25">
      <c r="A5049" s="5" t="s">
        <v>12182</v>
      </c>
      <c r="B5049" s="5" t="s">
        <v>12183</v>
      </c>
      <c r="C5049" s="5">
        <v>4</v>
      </c>
      <c r="D5049" s="5" t="s">
        <v>24</v>
      </c>
      <c r="E5049" s="5" t="s">
        <v>57</v>
      </c>
      <c r="F5049" s="5" t="s">
        <v>3960</v>
      </c>
      <c r="G5049" s="5" t="s">
        <v>59</v>
      </c>
      <c r="L5049" s="5" t="s">
        <v>10</v>
      </c>
      <c r="V5049" s="5" t="s">
        <v>10</v>
      </c>
      <c r="X5049" s="5">
        <v>0</v>
      </c>
      <c r="AH5049" s="15"/>
      <c r="AI5049" s="5">
        <v>0</v>
      </c>
      <c r="AJ5049" s="1" t="str">
        <f t="array" ref="AJ5049">INDEX(I5049:X5049, MATCH(FALSE,ISBLANK(I5049:X5049),FALSE))</f>
        <v>CA</v>
      </c>
      <c r="AK5049" s="1">
        <f t="array" ref="AK5049">IF(AJ5049=0,INDEX(Y5049:AI5049, MATCH(FALSE,ISBLANK(Y5049:AI5049),FALSE)),0)</f>
        <v>0</v>
      </c>
      <c r="AL5049" s="1">
        <f t="shared" si="624"/>
        <v>4</v>
      </c>
      <c r="AM5049" s="1">
        <f t="shared" si="625"/>
        <v>0</v>
      </c>
      <c r="AN5049" s="1">
        <f t="shared" si="626"/>
        <v>0</v>
      </c>
      <c r="AO5049" s="1">
        <f t="shared" si="627"/>
        <v>0</v>
      </c>
      <c r="AP5049" s="1">
        <f t="shared" si="628"/>
        <v>0</v>
      </c>
      <c r="AQ5049" s="1">
        <f t="shared" si="629"/>
        <v>0</v>
      </c>
      <c r="AR5049" s="1" t="str">
        <f t="shared" si="631"/>
        <v>CA</v>
      </c>
      <c r="AS5049" s="2" t="str">
        <f>VLOOKUP(AR5049,Sites!A:B,2,FALSE)</f>
        <v>IKO Kankakee </v>
      </c>
      <c r="AT5049" s="2" t="str">
        <f>VLOOKUP(AR5049,Sites!A:C,3,FALSE)</f>
        <v>IKO-US </v>
      </c>
      <c r="AU5049" s="3">
        <f t="shared" si="630"/>
        <v>0</v>
      </c>
    </row>
    <row r="5050" spans="1:47" x14ac:dyDescent="0.25">
      <c r="A5050" s="5" t="s">
        <v>12184</v>
      </c>
      <c r="B5050" s="5" t="s">
        <v>12185</v>
      </c>
      <c r="C5050" s="5">
        <v>1</v>
      </c>
      <c r="D5050" s="5" t="s">
        <v>24</v>
      </c>
      <c r="E5050" s="5" t="s">
        <v>36</v>
      </c>
      <c r="F5050" s="5" t="s">
        <v>1268</v>
      </c>
      <c r="G5050" s="5" t="s">
        <v>27</v>
      </c>
      <c r="X5050" s="5">
        <v>0</v>
      </c>
      <c r="AH5050" s="15"/>
      <c r="AI5050" s="5">
        <v>0</v>
      </c>
      <c r="AJ5050" s="1">
        <f t="array" ref="AJ5050">INDEX(I5050:X5050, MATCH(FALSE,ISBLANK(I5050:X5050),FALSE))</f>
        <v>0</v>
      </c>
      <c r="AK5050" s="1">
        <f t="array" ref="AK5050">IF(AJ5050=0,INDEX(Y5050:AI5050, MATCH(FALSE,ISBLANK(Y5050:AI5050),FALSE)),0)</f>
        <v>0</v>
      </c>
      <c r="AL5050" s="1">
        <f t="shared" si="624"/>
        <v>0</v>
      </c>
      <c r="AM5050" s="1">
        <f t="shared" si="625"/>
        <v>0</v>
      </c>
      <c r="AN5050" s="1">
        <f t="shared" si="626"/>
        <v>0</v>
      </c>
      <c r="AO5050" s="1">
        <f t="shared" si="627"/>
        <v>0</v>
      </c>
      <c r="AP5050" s="1">
        <f t="shared" si="628"/>
        <v>1</v>
      </c>
      <c r="AQ5050" s="1">
        <f t="shared" si="629"/>
        <v>375</v>
      </c>
      <c r="AR5050" s="1">
        <f t="shared" si="631"/>
        <v>0</v>
      </c>
      <c r="AS5050" s="2" t="str">
        <f>VLOOKUP(AR5050,Sites!A:B,2,FALSE)</f>
        <v>N/A</v>
      </c>
      <c r="AT5050" s="2" t="str">
        <f>VLOOKUP(AR5050,Sites!A:C,3,FALSE)</f>
        <v>N/A</v>
      </c>
      <c r="AU5050" s="3">
        <f t="shared" si="630"/>
        <v>375</v>
      </c>
    </row>
    <row r="5051" spans="1:47" x14ac:dyDescent="0.25">
      <c r="A5051" s="5" t="s">
        <v>12186</v>
      </c>
      <c r="B5051" s="5" t="s">
        <v>12187</v>
      </c>
      <c r="C5051" s="5">
        <v>25</v>
      </c>
      <c r="D5051" s="5" t="s">
        <v>24</v>
      </c>
      <c r="X5051" s="5">
        <v>0</v>
      </c>
      <c r="AA5051" s="5" t="s">
        <v>16</v>
      </c>
      <c r="AH5051" s="15"/>
      <c r="AI5051" s="5">
        <v>0</v>
      </c>
      <c r="AJ5051" s="1">
        <f t="array" ref="AJ5051">INDEX(I5051:X5051, MATCH(FALSE,ISBLANK(I5051:X5051),FALSE))</f>
        <v>0</v>
      </c>
      <c r="AK5051" s="1" t="str">
        <f t="array" ref="AK5051">IF(AJ5051=0,INDEX(Y5051:AI5051, MATCH(FALSE,ISBLANK(Y5051:AI5051),FALSE)),0)</f>
        <v>GI</v>
      </c>
      <c r="AL5051" s="1">
        <f t="shared" si="624"/>
        <v>0</v>
      </c>
      <c r="AM5051" s="1">
        <f t="shared" si="625"/>
        <v>0</v>
      </c>
      <c r="AN5051" s="1">
        <f t="shared" si="626"/>
        <v>25</v>
      </c>
      <c r="AO5051" s="1">
        <f t="shared" si="627"/>
        <v>0</v>
      </c>
      <c r="AP5051" s="1">
        <f t="shared" si="628"/>
        <v>0</v>
      </c>
      <c r="AQ5051" s="1">
        <f t="shared" si="629"/>
        <v>0</v>
      </c>
      <c r="AR5051" s="1" t="str">
        <f t="shared" si="631"/>
        <v>GI</v>
      </c>
      <c r="AS5051" s="2" t="str">
        <f>VLOOKUP(AR5051,Sites!A:B,2,FALSE)</f>
        <v>IKO Madoc Site </v>
      </c>
      <c r="AT5051" s="2" t="str">
        <f>VLOOKUP(AR5051,Sites!A:C,3,FALSE)</f>
        <v>IKO-CAD </v>
      </c>
      <c r="AU5051" s="3">
        <f t="shared" si="630"/>
        <v>0</v>
      </c>
    </row>
    <row r="5052" spans="1:47" x14ac:dyDescent="0.25">
      <c r="A5052" s="5" t="s">
        <v>12188</v>
      </c>
      <c r="B5052" s="5" t="s">
        <v>12189</v>
      </c>
      <c r="C5052" s="5">
        <v>3</v>
      </c>
      <c r="D5052" s="5" t="s">
        <v>24</v>
      </c>
      <c r="E5052" s="5" t="s">
        <v>57</v>
      </c>
      <c r="F5052" s="5" t="s">
        <v>3960</v>
      </c>
      <c r="G5052" s="5" t="s">
        <v>59</v>
      </c>
      <c r="K5052" s="5" t="s">
        <v>9</v>
      </c>
      <c r="P5052" s="5" t="s">
        <v>9</v>
      </c>
      <c r="U5052" s="5" t="s">
        <v>9</v>
      </c>
      <c r="X5052" s="5">
        <v>0</v>
      </c>
      <c r="AA5052" s="5" t="s">
        <v>16</v>
      </c>
      <c r="AH5052" s="15"/>
      <c r="AI5052" s="5">
        <v>0</v>
      </c>
      <c r="AJ5052" s="1" t="str">
        <f t="array" ref="AJ5052">INDEX(I5052:X5052, MATCH(FALSE,ISBLANK(I5052:X5052),FALSE))</f>
        <v>GS</v>
      </c>
      <c r="AK5052" s="1">
        <f t="array" ref="AK5052">IF(AJ5052=0,INDEX(Y5052:AI5052, MATCH(FALSE,ISBLANK(Y5052:AI5052),FALSE)),0)</f>
        <v>0</v>
      </c>
      <c r="AL5052" s="1">
        <f t="shared" si="624"/>
        <v>3</v>
      </c>
      <c r="AM5052" s="1">
        <f t="shared" si="625"/>
        <v>0</v>
      </c>
      <c r="AN5052" s="1">
        <f t="shared" si="626"/>
        <v>0</v>
      </c>
      <c r="AO5052" s="1">
        <f t="shared" si="627"/>
        <v>0</v>
      </c>
      <c r="AP5052" s="1">
        <f t="shared" si="628"/>
        <v>0</v>
      </c>
      <c r="AQ5052" s="1">
        <f t="shared" si="629"/>
        <v>0</v>
      </c>
      <c r="AR5052" s="1" t="str">
        <f t="shared" si="631"/>
        <v>GS</v>
      </c>
      <c r="AS5052" s="2" t="str">
        <f>VLOOKUP(AR5052,Sites!A:B,2,FALSE)</f>
        <v>IKO Sylacauga </v>
      </c>
      <c r="AT5052" s="2" t="str">
        <f>VLOOKUP(AR5052,Sites!A:C,3,FALSE)</f>
        <v>IKO-US </v>
      </c>
      <c r="AU5052" s="3">
        <f t="shared" si="630"/>
        <v>0</v>
      </c>
    </row>
    <row r="5053" spans="1:47" x14ac:dyDescent="0.25">
      <c r="A5053" s="5" t="s">
        <v>12190</v>
      </c>
      <c r="B5053" s="5" t="s">
        <v>12191</v>
      </c>
      <c r="C5053" s="5">
        <v>20</v>
      </c>
      <c r="D5053" s="5" t="s">
        <v>24</v>
      </c>
      <c r="E5053" s="5" t="s">
        <v>63</v>
      </c>
      <c r="F5053" s="5" t="s">
        <v>12192</v>
      </c>
      <c r="G5053" s="5" t="s">
        <v>65</v>
      </c>
      <c r="X5053" s="5">
        <v>0</v>
      </c>
      <c r="AH5053" s="15"/>
      <c r="AI5053" s="5">
        <v>0</v>
      </c>
      <c r="AJ5053" s="1">
        <f t="array" ref="AJ5053">INDEX(I5053:X5053, MATCH(FALSE,ISBLANK(I5053:X5053),FALSE))</f>
        <v>0</v>
      </c>
      <c r="AK5053" s="1">
        <f t="array" ref="AK5053">IF(AJ5053=0,INDEX(Y5053:AI5053, MATCH(FALSE,ISBLANK(Y5053:AI5053),FALSE)),0)</f>
        <v>0</v>
      </c>
      <c r="AL5053" s="1">
        <f t="shared" si="624"/>
        <v>0</v>
      </c>
      <c r="AM5053" s="1">
        <f t="shared" si="625"/>
        <v>0</v>
      </c>
      <c r="AN5053" s="1">
        <f t="shared" si="626"/>
        <v>0</v>
      </c>
      <c r="AO5053" s="1">
        <f t="shared" si="627"/>
        <v>0</v>
      </c>
      <c r="AP5053" s="1">
        <f t="shared" si="628"/>
        <v>20</v>
      </c>
      <c r="AQ5053" s="1">
        <f t="shared" si="629"/>
        <v>20.295999999999999</v>
      </c>
      <c r="AR5053" s="1">
        <f t="shared" si="631"/>
        <v>0</v>
      </c>
      <c r="AS5053" s="2" t="str">
        <f>VLOOKUP(AR5053,Sites!A:B,2,FALSE)</f>
        <v>N/A</v>
      </c>
      <c r="AT5053" s="2" t="str">
        <f>VLOOKUP(AR5053,Sites!A:C,3,FALSE)</f>
        <v>N/A</v>
      </c>
      <c r="AU5053" s="3">
        <f t="shared" si="630"/>
        <v>20.295999999999999</v>
      </c>
    </row>
    <row r="5054" spans="1:47" x14ac:dyDescent="0.25">
      <c r="A5054" s="5" t="s">
        <v>12193</v>
      </c>
      <c r="B5054" s="5" t="s">
        <v>12194</v>
      </c>
      <c r="C5054" s="5">
        <v>9</v>
      </c>
      <c r="D5054" s="5" t="s">
        <v>24</v>
      </c>
      <c r="E5054" s="5" t="s">
        <v>63</v>
      </c>
      <c r="F5054" s="5" t="s">
        <v>3960</v>
      </c>
      <c r="G5054" s="5" t="s">
        <v>65</v>
      </c>
      <c r="L5054" s="5" t="s">
        <v>10</v>
      </c>
      <c r="Q5054" s="5" t="s">
        <v>10</v>
      </c>
      <c r="V5054" s="5" t="s">
        <v>10</v>
      </c>
      <c r="X5054" s="5">
        <v>0</v>
      </c>
      <c r="AH5054" s="15"/>
      <c r="AI5054" s="5">
        <v>0</v>
      </c>
      <c r="AJ5054" s="1" t="str">
        <f t="array" ref="AJ5054">INDEX(I5054:X5054, MATCH(FALSE,ISBLANK(I5054:X5054),FALSE))</f>
        <v>CA</v>
      </c>
      <c r="AK5054" s="1">
        <f t="array" ref="AK5054">IF(AJ5054=0,INDEX(Y5054:AI5054, MATCH(FALSE,ISBLANK(Y5054:AI5054),FALSE)),0)</f>
        <v>0</v>
      </c>
      <c r="AL5054" s="1">
        <f t="shared" si="624"/>
        <v>9</v>
      </c>
      <c r="AM5054" s="1">
        <f t="shared" si="625"/>
        <v>0</v>
      </c>
      <c r="AN5054" s="1">
        <f t="shared" si="626"/>
        <v>0</v>
      </c>
      <c r="AO5054" s="1">
        <f t="shared" si="627"/>
        <v>0</v>
      </c>
      <c r="AP5054" s="1">
        <f t="shared" si="628"/>
        <v>0</v>
      </c>
      <c r="AQ5054" s="1">
        <f t="shared" si="629"/>
        <v>0</v>
      </c>
      <c r="AR5054" s="1" t="str">
        <f t="shared" si="631"/>
        <v>CA</v>
      </c>
      <c r="AS5054" s="2" t="str">
        <f>VLOOKUP(AR5054,Sites!A:B,2,FALSE)</f>
        <v>IKO Kankakee </v>
      </c>
      <c r="AT5054" s="2" t="str">
        <f>VLOOKUP(AR5054,Sites!A:C,3,FALSE)</f>
        <v>IKO-US </v>
      </c>
      <c r="AU5054" s="3">
        <f t="shared" si="630"/>
        <v>0</v>
      </c>
    </row>
    <row r="5055" spans="1:47" x14ac:dyDescent="0.25">
      <c r="A5055" s="5" t="s">
        <v>12195</v>
      </c>
      <c r="B5055" s="5" t="s">
        <v>12196</v>
      </c>
      <c r="C5055" s="5">
        <v>12</v>
      </c>
      <c r="D5055" s="5" t="s">
        <v>24</v>
      </c>
      <c r="E5055" s="5" t="s">
        <v>48</v>
      </c>
      <c r="F5055" s="5" t="s">
        <v>4017</v>
      </c>
      <c r="G5055" s="5" t="s">
        <v>50</v>
      </c>
      <c r="K5055" s="5" t="s">
        <v>9</v>
      </c>
      <c r="L5055" s="5" t="s">
        <v>10</v>
      </c>
      <c r="P5055" s="5" t="s">
        <v>9</v>
      </c>
      <c r="Q5055" s="5" t="s">
        <v>10</v>
      </c>
      <c r="U5055" s="5" t="s">
        <v>9</v>
      </c>
      <c r="V5055" s="5" t="s">
        <v>10</v>
      </c>
      <c r="X5055" s="5">
        <v>0</v>
      </c>
      <c r="AB5055" s="5" t="s">
        <v>18</v>
      </c>
      <c r="AE5055" s="5" t="s">
        <v>20</v>
      </c>
      <c r="AH5055" s="15"/>
      <c r="AI5055" s="5">
        <v>0</v>
      </c>
      <c r="AJ5055" s="1" t="str">
        <f t="array" ref="AJ5055">INDEX(I5055:X5055, MATCH(FALSE,ISBLANK(I5055:X5055),FALSE))</f>
        <v>GS</v>
      </c>
      <c r="AK5055" s="1">
        <f t="array" ref="AK5055">IF(AJ5055=0,INDEX(Y5055:AI5055, MATCH(FALSE,ISBLANK(Y5055:AI5055),FALSE)),0)</f>
        <v>0</v>
      </c>
      <c r="AL5055" s="1">
        <f t="shared" si="624"/>
        <v>12</v>
      </c>
      <c r="AM5055" s="1">
        <f t="shared" si="625"/>
        <v>73.08</v>
      </c>
      <c r="AN5055" s="1">
        <f t="shared" si="626"/>
        <v>0</v>
      </c>
      <c r="AO5055" s="1">
        <f t="shared" si="627"/>
        <v>0</v>
      </c>
      <c r="AP5055" s="1">
        <f t="shared" si="628"/>
        <v>0</v>
      </c>
      <c r="AQ5055" s="1">
        <f t="shared" si="629"/>
        <v>0</v>
      </c>
      <c r="AR5055" s="1" t="str">
        <f t="shared" si="631"/>
        <v>GS</v>
      </c>
      <c r="AS5055" s="2" t="str">
        <f>VLOOKUP(AR5055,Sites!A:B,2,FALSE)</f>
        <v>IKO Sylacauga </v>
      </c>
      <c r="AT5055" s="2" t="str">
        <f>VLOOKUP(AR5055,Sites!A:C,3,FALSE)</f>
        <v>IKO-US </v>
      </c>
      <c r="AU5055" s="3">
        <f t="shared" si="630"/>
        <v>73.08</v>
      </c>
    </row>
    <row r="5056" spans="1:47" x14ac:dyDescent="0.25">
      <c r="A5056" s="5" t="s">
        <v>12197</v>
      </c>
      <c r="B5056" s="5" t="s">
        <v>12198</v>
      </c>
      <c r="C5056" s="5">
        <v>4</v>
      </c>
      <c r="D5056" s="5" t="s">
        <v>24</v>
      </c>
      <c r="E5056" s="5" t="s">
        <v>57</v>
      </c>
      <c r="F5056" s="5" t="s">
        <v>3960</v>
      </c>
      <c r="G5056" s="5" t="s">
        <v>59</v>
      </c>
      <c r="X5056" s="5">
        <v>0</v>
      </c>
      <c r="AH5056" s="15"/>
      <c r="AI5056" s="5">
        <v>0</v>
      </c>
      <c r="AJ5056" s="1">
        <f t="array" ref="AJ5056">INDEX(I5056:X5056, MATCH(FALSE,ISBLANK(I5056:X5056),FALSE))</f>
        <v>0</v>
      </c>
      <c r="AK5056" s="1">
        <f t="array" ref="AK5056">IF(AJ5056=0,INDEX(Y5056:AI5056, MATCH(FALSE,ISBLANK(Y5056:AI5056),FALSE)),0)</f>
        <v>0</v>
      </c>
      <c r="AL5056" s="1">
        <f t="shared" si="624"/>
        <v>0</v>
      </c>
      <c r="AM5056" s="1">
        <f t="shared" si="625"/>
        <v>0</v>
      </c>
      <c r="AN5056" s="1">
        <f t="shared" si="626"/>
        <v>0</v>
      </c>
      <c r="AO5056" s="1">
        <f t="shared" si="627"/>
        <v>0</v>
      </c>
      <c r="AP5056" s="1">
        <f t="shared" si="628"/>
        <v>4</v>
      </c>
      <c r="AQ5056" s="1">
        <f t="shared" si="629"/>
        <v>0</v>
      </c>
      <c r="AR5056" s="1">
        <f t="shared" si="631"/>
        <v>0</v>
      </c>
      <c r="AS5056" s="2" t="str">
        <f>VLOOKUP(AR5056,Sites!A:B,2,FALSE)</f>
        <v>N/A</v>
      </c>
      <c r="AT5056" s="2" t="str">
        <f>VLOOKUP(AR5056,Sites!A:C,3,FALSE)</f>
        <v>N/A</v>
      </c>
      <c r="AU5056" s="3">
        <f t="shared" si="630"/>
        <v>0</v>
      </c>
    </row>
    <row r="5057" spans="1:47" x14ac:dyDescent="0.25">
      <c r="A5057" s="5" t="s">
        <v>12199</v>
      </c>
      <c r="B5057" s="5" t="s">
        <v>12200</v>
      </c>
      <c r="C5057" s="5">
        <v>2</v>
      </c>
      <c r="D5057" s="5" t="s">
        <v>24</v>
      </c>
      <c r="E5057" s="5" t="s">
        <v>25</v>
      </c>
      <c r="F5057" s="5" t="s">
        <v>3960</v>
      </c>
      <c r="G5057" s="5" t="s">
        <v>27</v>
      </c>
      <c r="X5057" s="5">
        <v>0</v>
      </c>
      <c r="AH5057" s="15"/>
      <c r="AI5057" s="5">
        <v>0</v>
      </c>
      <c r="AJ5057" s="1">
        <f t="array" ref="AJ5057">INDEX(I5057:X5057, MATCH(FALSE,ISBLANK(I5057:X5057),FALSE))</f>
        <v>0</v>
      </c>
      <c r="AK5057" s="1">
        <f t="array" ref="AK5057">IF(AJ5057=0,INDEX(Y5057:AI5057, MATCH(FALSE,ISBLANK(Y5057:AI5057),FALSE)),0)</f>
        <v>0</v>
      </c>
      <c r="AL5057" s="1">
        <f t="shared" si="624"/>
        <v>0</v>
      </c>
      <c r="AM5057" s="1">
        <f t="shared" si="625"/>
        <v>0</v>
      </c>
      <c r="AN5057" s="1">
        <f t="shared" si="626"/>
        <v>0</v>
      </c>
      <c r="AO5057" s="1">
        <f t="shared" si="627"/>
        <v>0</v>
      </c>
      <c r="AP5057" s="1">
        <f t="shared" si="628"/>
        <v>2</v>
      </c>
      <c r="AQ5057" s="1">
        <f t="shared" si="629"/>
        <v>0</v>
      </c>
      <c r="AR5057" s="1">
        <f t="shared" si="631"/>
        <v>0</v>
      </c>
      <c r="AS5057" s="2" t="str">
        <f>VLOOKUP(AR5057,Sites!A:B,2,FALSE)</f>
        <v>N/A</v>
      </c>
      <c r="AT5057" s="2" t="str">
        <f>VLOOKUP(AR5057,Sites!A:C,3,FALSE)</f>
        <v>N/A</v>
      </c>
      <c r="AU5057" s="3">
        <f t="shared" si="630"/>
        <v>0</v>
      </c>
    </row>
    <row r="5058" spans="1:47" x14ac:dyDescent="0.25">
      <c r="A5058" s="5" t="s">
        <v>12201</v>
      </c>
      <c r="B5058" s="5" t="s">
        <v>12202</v>
      </c>
      <c r="C5058" s="5">
        <v>38</v>
      </c>
      <c r="D5058" s="5" t="s">
        <v>367</v>
      </c>
      <c r="E5058" s="5" t="s">
        <v>290</v>
      </c>
      <c r="F5058" s="5" t="s">
        <v>6001</v>
      </c>
      <c r="G5058" s="5" t="s">
        <v>292</v>
      </c>
      <c r="M5058" s="5" t="s">
        <v>11</v>
      </c>
      <c r="W5058" s="5" t="s">
        <v>11</v>
      </c>
      <c r="X5058" s="5">
        <v>0</v>
      </c>
      <c r="AH5058" s="15"/>
      <c r="AI5058" s="5">
        <v>0</v>
      </c>
      <c r="AJ5058" s="1" t="str">
        <f t="array" ref="AJ5058">INDEX(I5058:X5058, MATCH(FALSE,ISBLANK(I5058:X5058),FALSE))</f>
        <v>GC</v>
      </c>
      <c r="AK5058" s="1">
        <f t="array" ref="AK5058">IF(AJ5058=0,INDEX(Y5058:AI5058, MATCH(FALSE,ISBLANK(Y5058:AI5058),FALSE)),0)</f>
        <v>0</v>
      </c>
      <c r="AL5058" s="1">
        <f t="shared" ref="AL5058:AL5121" si="632">IF(AJ5058=0,0,C5058)</f>
        <v>38</v>
      </c>
      <c r="AM5058" s="1">
        <f t="shared" ref="AM5058:AM5121" si="633">AL5058*F5058</f>
        <v>3119.04</v>
      </c>
      <c r="AN5058" s="1">
        <f t="shared" ref="AN5058:AN5121" si="634">IF(AK5058=0,0,C5058)</f>
        <v>0</v>
      </c>
      <c r="AO5058" s="1">
        <f t="shared" ref="AO5058:AO5121" si="635">AN5058*F5058</f>
        <v>0</v>
      </c>
      <c r="AP5058" s="1">
        <f t="shared" ref="AP5058:AP5121" si="636">IF(AND(AJ5058=0,AK5058=0),C5058,0)</f>
        <v>0</v>
      </c>
      <c r="AQ5058" s="1">
        <f t="shared" ref="AQ5058:AQ5121" si="637">AP5058*F5058</f>
        <v>0</v>
      </c>
      <c r="AR5058" s="1" t="str">
        <f t="shared" si="631"/>
        <v>GC</v>
      </c>
      <c r="AS5058" s="2" t="str">
        <f>VLOOKUP(AR5058,Sites!A:B,2,FALSE)</f>
        <v>IKO Sumas </v>
      </c>
      <c r="AT5058" s="2" t="str">
        <f>VLOOKUP(AR5058,Sites!A:C,3,FALSE)</f>
        <v>IKO-US </v>
      </c>
      <c r="AU5058" s="3">
        <f t="shared" ref="AU5058:AU5121" si="638">C5058*F5058</f>
        <v>3119.04</v>
      </c>
    </row>
    <row r="5059" spans="1:47" x14ac:dyDescent="0.25">
      <c r="A5059" s="5" t="s">
        <v>12203</v>
      </c>
      <c r="B5059" s="5" t="s">
        <v>12204</v>
      </c>
      <c r="C5059" s="5">
        <v>1</v>
      </c>
      <c r="D5059" s="5" t="s">
        <v>24</v>
      </c>
      <c r="E5059" s="5" t="s">
        <v>48</v>
      </c>
      <c r="F5059" s="5" t="s">
        <v>12205</v>
      </c>
      <c r="G5059" s="5" t="s">
        <v>50</v>
      </c>
      <c r="X5059" s="5">
        <v>0</v>
      </c>
      <c r="AH5059" s="15"/>
      <c r="AI5059" s="5">
        <v>0</v>
      </c>
      <c r="AJ5059" s="1">
        <f t="array" ref="AJ5059">INDEX(I5059:X5059, MATCH(FALSE,ISBLANK(I5059:X5059),FALSE))</f>
        <v>0</v>
      </c>
      <c r="AK5059" s="1">
        <f t="array" ref="AK5059">IF(AJ5059=0,INDEX(Y5059:AI5059, MATCH(FALSE,ISBLANK(Y5059:AI5059),FALSE)),0)</f>
        <v>0</v>
      </c>
      <c r="AL5059" s="1">
        <f t="shared" si="632"/>
        <v>0</v>
      </c>
      <c r="AM5059" s="1">
        <f t="shared" si="633"/>
        <v>0</v>
      </c>
      <c r="AN5059" s="1">
        <f t="shared" si="634"/>
        <v>0</v>
      </c>
      <c r="AO5059" s="1">
        <f t="shared" si="635"/>
        <v>0</v>
      </c>
      <c r="AP5059" s="1">
        <f t="shared" si="636"/>
        <v>1</v>
      </c>
      <c r="AQ5059" s="1">
        <f t="shared" si="637"/>
        <v>7.359</v>
      </c>
      <c r="AR5059" s="1">
        <f t="shared" ref="AR5059:AR5122" si="639">IF(AJ5059=0,AK5059,AJ5059)</f>
        <v>0</v>
      </c>
      <c r="AS5059" s="2" t="str">
        <f>VLOOKUP(AR5059,Sites!A:B,2,FALSE)</f>
        <v>N/A</v>
      </c>
      <c r="AT5059" s="2" t="str">
        <f>VLOOKUP(AR5059,Sites!A:C,3,FALSE)</f>
        <v>N/A</v>
      </c>
      <c r="AU5059" s="3">
        <f t="shared" si="638"/>
        <v>7.359</v>
      </c>
    </row>
    <row r="5060" spans="1:47" x14ac:dyDescent="0.25">
      <c r="A5060" s="5" t="s">
        <v>12206</v>
      </c>
      <c r="B5060" s="5" t="s">
        <v>12207</v>
      </c>
      <c r="C5060" s="5">
        <v>2</v>
      </c>
      <c r="D5060" s="5" t="s">
        <v>24</v>
      </c>
      <c r="E5060" s="5" t="s">
        <v>25</v>
      </c>
      <c r="F5060" s="5" t="s">
        <v>3960</v>
      </c>
      <c r="G5060" s="5" t="s">
        <v>27</v>
      </c>
      <c r="K5060" s="5" t="s">
        <v>9</v>
      </c>
      <c r="P5060" s="5" t="s">
        <v>9</v>
      </c>
      <c r="U5060" s="5" t="s">
        <v>9</v>
      </c>
      <c r="X5060" s="5">
        <v>0</v>
      </c>
      <c r="AH5060" s="15"/>
      <c r="AI5060" s="5">
        <v>0</v>
      </c>
      <c r="AJ5060" s="1" t="str">
        <f t="array" ref="AJ5060">INDEX(I5060:X5060, MATCH(FALSE,ISBLANK(I5060:X5060),FALSE))</f>
        <v>GS</v>
      </c>
      <c r="AK5060" s="1">
        <f t="array" ref="AK5060">IF(AJ5060=0,INDEX(Y5060:AI5060, MATCH(FALSE,ISBLANK(Y5060:AI5060),FALSE)),0)</f>
        <v>0</v>
      </c>
      <c r="AL5060" s="1">
        <f t="shared" si="632"/>
        <v>2</v>
      </c>
      <c r="AM5060" s="1">
        <f t="shared" si="633"/>
        <v>0</v>
      </c>
      <c r="AN5060" s="1">
        <f t="shared" si="634"/>
        <v>0</v>
      </c>
      <c r="AO5060" s="1">
        <f t="shared" si="635"/>
        <v>0</v>
      </c>
      <c r="AP5060" s="1">
        <f t="shared" si="636"/>
        <v>0</v>
      </c>
      <c r="AQ5060" s="1">
        <f t="shared" si="637"/>
        <v>0</v>
      </c>
      <c r="AR5060" s="1" t="str">
        <f t="shared" si="639"/>
        <v>GS</v>
      </c>
      <c r="AS5060" s="2" t="str">
        <f>VLOOKUP(AR5060,Sites!A:B,2,FALSE)</f>
        <v>IKO Sylacauga </v>
      </c>
      <c r="AT5060" s="2" t="str">
        <f>VLOOKUP(AR5060,Sites!A:C,3,FALSE)</f>
        <v>IKO-US </v>
      </c>
      <c r="AU5060" s="3">
        <f t="shared" si="638"/>
        <v>0</v>
      </c>
    </row>
    <row r="5061" spans="1:47" x14ac:dyDescent="0.25">
      <c r="A5061" s="5" t="s">
        <v>12208</v>
      </c>
      <c r="B5061" s="5" t="s">
        <v>12209</v>
      </c>
      <c r="C5061" s="5">
        <v>2</v>
      </c>
      <c r="D5061" s="5" t="s">
        <v>24</v>
      </c>
      <c r="E5061" s="5" t="s">
        <v>63</v>
      </c>
      <c r="F5061" s="5" t="s">
        <v>12210</v>
      </c>
      <c r="G5061" s="5" t="s">
        <v>65</v>
      </c>
      <c r="X5061" s="5">
        <v>0</v>
      </c>
      <c r="AH5061" s="15"/>
      <c r="AI5061" s="5">
        <v>0</v>
      </c>
      <c r="AJ5061" s="1">
        <f t="array" ref="AJ5061">INDEX(I5061:X5061, MATCH(FALSE,ISBLANK(I5061:X5061),FALSE))</f>
        <v>0</v>
      </c>
      <c r="AK5061" s="1">
        <f t="array" ref="AK5061">IF(AJ5061=0,INDEX(Y5061:AI5061, MATCH(FALSE,ISBLANK(Y5061:AI5061),FALSE)),0)</f>
        <v>0</v>
      </c>
      <c r="AL5061" s="1">
        <f t="shared" si="632"/>
        <v>0</v>
      </c>
      <c r="AM5061" s="1">
        <f t="shared" si="633"/>
        <v>0</v>
      </c>
      <c r="AN5061" s="1">
        <f t="shared" si="634"/>
        <v>0</v>
      </c>
      <c r="AO5061" s="1">
        <f t="shared" si="635"/>
        <v>0</v>
      </c>
      <c r="AP5061" s="1">
        <f t="shared" si="636"/>
        <v>2</v>
      </c>
      <c r="AQ5061" s="1">
        <f t="shared" si="637"/>
        <v>342.46</v>
      </c>
      <c r="AR5061" s="1">
        <f t="shared" si="639"/>
        <v>0</v>
      </c>
      <c r="AS5061" s="2" t="str">
        <f>VLOOKUP(AR5061,Sites!A:B,2,FALSE)</f>
        <v>N/A</v>
      </c>
      <c r="AT5061" s="2" t="str">
        <f>VLOOKUP(AR5061,Sites!A:C,3,FALSE)</f>
        <v>N/A</v>
      </c>
      <c r="AU5061" s="3">
        <f t="shared" si="638"/>
        <v>342.46</v>
      </c>
    </row>
    <row r="5062" spans="1:47" x14ac:dyDescent="0.25">
      <c r="A5062" s="5" t="s">
        <v>12211</v>
      </c>
      <c r="B5062" s="5" t="s">
        <v>12212</v>
      </c>
      <c r="C5062" s="5">
        <v>52</v>
      </c>
      <c r="D5062" s="5" t="s">
        <v>24</v>
      </c>
      <c r="E5062" s="5" t="s">
        <v>25</v>
      </c>
      <c r="F5062" s="5" t="s">
        <v>12213</v>
      </c>
      <c r="G5062" s="5" t="s">
        <v>27</v>
      </c>
      <c r="M5062" s="5" t="s">
        <v>11</v>
      </c>
      <c r="W5062" s="5" t="s">
        <v>11</v>
      </c>
      <c r="X5062" s="5">
        <v>0</v>
      </c>
      <c r="Z5062" s="5" t="s">
        <v>15</v>
      </c>
      <c r="AH5062" s="15"/>
      <c r="AI5062" s="5">
        <v>0</v>
      </c>
      <c r="AJ5062" s="1" t="str">
        <f t="array" ref="AJ5062">INDEX(I5062:X5062, MATCH(FALSE,ISBLANK(I5062:X5062),FALSE))</f>
        <v>GC</v>
      </c>
      <c r="AK5062" s="1">
        <f t="array" ref="AK5062">IF(AJ5062=0,INDEX(Y5062:AI5062, MATCH(FALSE,ISBLANK(Y5062:AI5062),FALSE)),0)</f>
        <v>0</v>
      </c>
      <c r="AL5062" s="1">
        <f t="shared" si="632"/>
        <v>52</v>
      </c>
      <c r="AM5062" s="1">
        <f t="shared" si="633"/>
        <v>464.36</v>
      </c>
      <c r="AN5062" s="1">
        <f t="shared" si="634"/>
        <v>0</v>
      </c>
      <c r="AO5062" s="1">
        <f t="shared" si="635"/>
        <v>0</v>
      </c>
      <c r="AP5062" s="1">
        <f t="shared" si="636"/>
        <v>0</v>
      </c>
      <c r="AQ5062" s="1">
        <f t="shared" si="637"/>
        <v>0</v>
      </c>
      <c r="AR5062" s="1" t="str">
        <f t="shared" si="639"/>
        <v>GC</v>
      </c>
      <c r="AS5062" s="2" t="str">
        <f>VLOOKUP(AR5062,Sites!A:B,2,FALSE)</f>
        <v>IKO Sumas </v>
      </c>
      <c r="AT5062" s="2" t="str">
        <f>VLOOKUP(AR5062,Sites!A:C,3,FALSE)</f>
        <v>IKO-US </v>
      </c>
      <c r="AU5062" s="3">
        <f t="shared" si="638"/>
        <v>464.36</v>
      </c>
    </row>
    <row r="5063" spans="1:47" x14ac:dyDescent="0.25">
      <c r="A5063" s="5" t="s">
        <v>12214</v>
      </c>
      <c r="B5063" s="5" t="s">
        <v>12215</v>
      </c>
      <c r="C5063" s="5">
        <v>220</v>
      </c>
      <c r="D5063" s="5" t="s">
        <v>62</v>
      </c>
      <c r="E5063" s="5" t="s">
        <v>63</v>
      </c>
      <c r="F5063" s="5" t="s">
        <v>12216</v>
      </c>
      <c r="G5063" s="5" t="s">
        <v>65</v>
      </c>
      <c r="X5063" s="5">
        <v>0</v>
      </c>
      <c r="AH5063" s="15"/>
      <c r="AI5063" s="5">
        <v>0</v>
      </c>
      <c r="AJ5063" s="1">
        <f t="array" ref="AJ5063">INDEX(I5063:X5063, MATCH(FALSE,ISBLANK(I5063:X5063),FALSE))</f>
        <v>0</v>
      </c>
      <c r="AK5063" s="1">
        <f t="array" ref="AK5063">IF(AJ5063=0,INDEX(Y5063:AI5063, MATCH(FALSE,ISBLANK(Y5063:AI5063),FALSE)),0)</f>
        <v>0</v>
      </c>
      <c r="AL5063" s="1">
        <f t="shared" si="632"/>
        <v>0</v>
      </c>
      <c r="AM5063" s="1">
        <f t="shared" si="633"/>
        <v>0</v>
      </c>
      <c r="AN5063" s="1">
        <f t="shared" si="634"/>
        <v>0</v>
      </c>
      <c r="AO5063" s="1">
        <f t="shared" si="635"/>
        <v>0</v>
      </c>
      <c r="AP5063" s="1">
        <f t="shared" si="636"/>
        <v>220</v>
      </c>
      <c r="AQ5063" s="1">
        <f t="shared" si="637"/>
        <v>131.16399999999999</v>
      </c>
      <c r="AR5063" s="1">
        <f t="shared" si="639"/>
        <v>0</v>
      </c>
      <c r="AS5063" s="2" t="str">
        <f>VLOOKUP(AR5063,Sites!A:B,2,FALSE)</f>
        <v>N/A</v>
      </c>
      <c r="AT5063" s="2" t="str">
        <f>VLOOKUP(AR5063,Sites!A:C,3,FALSE)</f>
        <v>N/A</v>
      </c>
      <c r="AU5063" s="3">
        <f t="shared" si="638"/>
        <v>131.16399999999999</v>
      </c>
    </row>
    <row r="5064" spans="1:47" x14ac:dyDescent="0.25">
      <c r="A5064" s="5" t="s">
        <v>12217</v>
      </c>
      <c r="B5064" s="5" t="s">
        <v>12218</v>
      </c>
      <c r="C5064" s="5">
        <v>8</v>
      </c>
      <c r="D5064" s="5" t="s">
        <v>24</v>
      </c>
      <c r="E5064" s="5" t="s">
        <v>57</v>
      </c>
      <c r="F5064" s="5" t="s">
        <v>3960</v>
      </c>
      <c r="G5064" s="5" t="s">
        <v>59</v>
      </c>
      <c r="L5064" s="5" t="s">
        <v>10</v>
      </c>
      <c r="Q5064" s="5" t="s">
        <v>10</v>
      </c>
      <c r="V5064" s="5" t="s">
        <v>10</v>
      </c>
      <c r="X5064" s="5">
        <v>0</v>
      </c>
      <c r="Z5064" s="5" t="s">
        <v>15</v>
      </c>
      <c r="AA5064" s="5" t="s">
        <v>16</v>
      </c>
      <c r="AH5064" s="15" t="s">
        <v>17</v>
      </c>
      <c r="AI5064" s="5">
        <v>0</v>
      </c>
      <c r="AJ5064" s="1" t="str">
        <f t="array" ref="AJ5064">INDEX(I5064:X5064, MATCH(FALSE,ISBLANK(I5064:X5064),FALSE))</f>
        <v>CA</v>
      </c>
      <c r="AK5064" s="1">
        <f t="array" ref="AK5064">IF(AJ5064=0,INDEX(Y5064:AI5064, MATCH(FALSE,ISBLANK(Y5064:AI5064),FALSE)),0)</f>
        <v>0</v>
      </c>
      <c r="AL5064" s="1">
        <f t="shared" si="632"/>
        <v>8</v>
      </c>
      <c r="AM5064" s="1">
        <f t="shared" si="633"/>
        <v>0</v>
      </c>
      <c r="AN5064" s="1">
        <f t="shared" si="634"/>
        <v>0</v>
      </c>
      <c r="AO5064" s="1">
        <f t="shared" si="635"/>
        <v>0</v>
      </c>
      <c r="AP5064" s="1">
        <f t="shared" si="636"/>
        <v>0</v>
      </c>
      <c r="AQ5064" s="1">
        <f t="shared" si="637"/>
        <v>0</v>
      </c>
      <c r="AR5064" s="1" t="str">
        <f t="shared" si="639"/>
        <v>CA</v>
      </c>
      <c r="AS5064" s="2" t="str">
        <f>VLOOKUP(AR5064,Sites!A:B,2,FALSE)</f>
        <v>IKO Kankakee </v>
      </c>
      <c r="AT5064" s="2" t="str">
        <f>VLOOKUP(AR5064,Sites!A:C,3,FALSE)</f>
        <v>IKO-US </v>
      </c>
      <c r="AU5064" s="3">
        <f t="shared" si="638"/>
        <v>0</v>
      </c>
    </row>
    <row r="5065" spans="1:47" x14ac:dyDescent="0.25">
      <c r="A5065" s="5" t="s">
        <v>12219</v>
      </c>
      <c r="B5065" s="5" t="s">
        <v>12220</v>
      </c>
      <c r="C5065" s="5">
        <v>8</v>
      </c>
      <c r="D5065" s="5" t="s">
        <v>24</v>
      </c>
      <c r="E5065" s="5" t="s">
        <v>57</v>
      </c>
      <c r="F5065" s="5" t="s">
        <v>3960</v>
      </c>
      <c r="G5065" s="5" t="s">
        <v>59</v>
      </c>
      <c r="X5065" s="5">
        <v>0</v>
      </c>
      <c r="AH5065" s="15"/>
      <c r="AI5065" s="5">
        <v>0</v>
      </c>
      <c r="AJ5065" s="1">
        <f t="array" ref="AJ5065">INDEX(I5065:X5065, MATCH(FALSE,ISBLANK(I5065:X5065),FALSE))</f>
        <v>0</v>
      </c>
      <c r="AK5065" s="1">
        <f t="array" ref="AK5065">IF(AJ5065=0,INDEX(Y5065:AI5065, MATCH(FALSE,ISBLANK(Y5065:AI5065),FALSE)),0)</f>
        <v>0</v>
      </c>
      <c r="AL5065" s="1">
        <f t="shared" si="632"/>
        <v>0</v>
      </c>
      <c r="AM5065" s="1">
        <f t="shared" si="633"/>
        <v>0</v>
      </c>
      <c r="AN5065" s="1">
        <f t="shared" si="634"/>
        <v>0</v>
      </c>
      <c r="AO5065" s="1">
        <f t="shared" si="635"/>
        <v>0</v>
      </c>
      <c r="AP5065" s="1">
        <f t="shared" si="636"/>
        <v>8</v>
      </c>
      <c r="AQ5065" s="1">
        <f t="shared" si="637"/>
        <v>0</v>
      </c>
      <c r="AR5065" s="1">
        <f t="shared" si="639"/>
        <v>0</v>
      </c>
      <c r="AS5065" s="2" t="str">
        <f>VLOOKUP(AR5065,Sites!A:B,2,FALSE)</f>
        <v>N/A</v>
      </c>
      <c r="AT5065" s="2" t="str">
        <f>VLOOKUP(AR5065,Sites!A:C,3,FALSE)</f>
        <v>N/A</v>
      </c>
      <c r="AU5065" s="3">
        <f t="shared" si="638"/>
        <v>0</v>
      </c>
    </row>
    <row r="5066" spans="1:47" x14ac:dyDescent="0.25">
      <c r="A5066" s="5" t="s">
        <v>12221</v>
      </c>
      <c r="B5066" s="5" t="s">
        <v>12222</v>
      </c>
      <c r="C5066" s="5">
        <v>5</v>
      </c>
      <c r="D5066" s="5" t="s">
        <v>24</v>
      </c>
      <c r="E5066" s="5" t="s">
        <v>63</v>
      </c>
      <c r="F5066" s="5" t="s">
        <v>123</v>
      </c>
      <c r="G5066" s="5" t="s">
        <v>65</v>
      </c>
      <c r="L5066" s="5" t="s">
        <v>10</v>
      </c>
      <c r="Q5066" s="5" t="s">
        <v>10</v>
      </c>
      <c r="V5066" s="5" t="s">
        <v>10</v>
      </c>
      <c r="X5066" s="5">
        <v>0</v>
      </c>
      <c r="Z5066" s="5" t="s">
        <v>15</v>
      </c>
      <c r="AF5066" s="5" t="s">
        <v>21</v>
      </c>
      <c r="AH5066" s="15"/>
      <c r="AI5066" s="5">
        <v>0</v>
      </c>
      <c r="AJ5066" s="1" t="str">
        <f t="array" ref="AJ5066">INDEX(I5066:X5066, MATCH(FALSE,ISBLANK(I5066:X5066),FALSE))</f>
        <v>CA</v>
      </c>
      <c r="AK5066" s="1">
        <f t="array" ref="AK5066">IF(AJ5066=0,INDEX(Y5066:AI5066, MATCH(FALSE,ISBLANK(Y5066:AI5066),FALSE)),0)</f>
        <v>0</v>
      </c>
      <c r="AL5066" s="1">
        <f t="shared" si="632"/>
        <v>5</v>
      </c>
      <c r="AM5066" s="1">
        <f t="shared" si="633"/>
        <v>50</v>
      </c>
      <c r="AN5066" s="1">
        <f t="shared" si="634"/>
        <v>0</v>
      </c>
      <c r="AO5066" s="1">
        <f t="shared" si="635"/>
        <v>0</v>
      </c>
      <c r="AP5066" s="1">
        <f t="shared" si="636"/>
        <v>0</v>
      </c>
      <c r="AQ5066" s="1">
        <f t="shared" si="637"/>
        <v>0</v>
      </c>
      <c r="AR5066" s="1" t="str">
        <f t="shared" si="639"/>
        <v>CA</v>
      </c>
      <c r="AS5066" s="2" t="str">
        <f>VLOOKUP(AR5066,Sites!A:B,2,FALSE)</f>
        <v>IKO Kankakee </v>
      </c>
      <c r="AT5066" s="2" t="str">
        <f>VLOOKUP(AR5066,Sites!A:C,3,FALSE)</f>
        <v>IKO-US </v>
      </c>
      <c r="AU5066" s="3">
        <f t="shared" si="638"/>
        <v>50</v>
      </c>
    </row>
    <row r="5067" spans="1:47" x14ac:dyDescent="0.25">
      <c r="A5067" s="5" t="s">
        <v>12223</v>
      </c>
      <c r="B5067" s="5" t="s">
        <v>12224</v>
      </c>
      <c r="C5067" s="5">
        <v>11</v>
      </c>
      <c r="D5067" s="5" t="s">
        <v>24</v>
      </c>
      <c r="E5067" s="5" t="s">
        <v>72</v>
      </c>
      <c r="F5067" s="5" t="s">
        <v>883</v>
      </c>
      <c r="G5067" s="5" t="s">
        <v>74</v>
      </c>
      <c r="X5067" s="5">
        <v>0</v>
      </c>
      <c r="AH5067" s="15"/>
      <c r="AI5067" s="5">
        <v>0</v>
      </c>
      <c r="AJ5067" s="1">
        <f t="array" ref="AJ5067">INDEX(I5067:X5067, MATCH(FALSE,ISBLANK(I5067:X5067),FALSE))</f>
        <v>0</v>
      </c>
      <c r="AK5067" s="1">
        <f t="array" ref="AK5067">IF(AJ5067=0,INDEX(Y5067:AI5067, MATCH(FALSE,ISBLANK(Y5067:AI5067),FALSE)),0)</f>
        <v>0</v>
      </c>
      <c r="AL5067" s="1">
        <f t="shared" si="632"/>
        <v>0</v>
      </c>
      <c r="AM5067" s="1">
        <f t="shared" si="633"/>
        <v>0</v>
      </c>
      <c r="AN5067" s="1">
        <f t="shared" si="634"/>
        <v>0</v>
      </c>
      <c r="AO5067" s="1">
        <f t="shared" si="635"/>
        <v>0</v>
      </c>
      <c r="AP5067" s="1">
        <f t="shared" si="636"/>
        <v>11</v>
      </c>
      <c r="AQ5067" s="1">
        <f t="shared" si="637"/>
        <v>76.89</v>
      </c>
      <c r="AR5067" s="1">
        <f t="shared" si="639"/>
        <v>0</v>
      </c>
      <c r="AS5067" s="2" t="str">
        <f>VLOOKUP(AR5067,Sites!A:B,2,FALSE)</f>
        <v>N/A</v>
      </c>
      <c r="AT5067" s="2" t="str">
        <f>VLOOKUP(AR5067,Sites!A:C,3,FALSE)</f>
        <v>N/A</v>
      </c>
      <c r="AU5067" s="3">
        <f t="shared" si="638"/>
        <v>76.89</v>
      </c>
    </row>
    <row r="5068" spans="1:47" x14ac:dyDescent="0.25">
      <c r="A5068" s="5" t="s">
        <v>12225</v>
      </c>
      <c r="B5068" s="5" t="s">
        <v>12226</v>
      </c>
      <c r="C5068" s="5">
        <v>6</v>
      </c>
      <c r="D5068" s="5" t="s">
        <v>24</v>
      </c>
      <c r="E5068" s="5" t="s">
        <v>57</v>
      </c>
      <c r="F5068" s="5" t="s">
        <v>3960</v>
      </c>
      <c r="G5068" s="5" t="s">
        <v>59</v>
      </c>
      <c r="K5068" s="5" t="s">
        <v>9</v>
      </c>
      <c r="M5068" s="5" t="s">
        <v>11</v>
      </c>
      <c r="P5068" s="5" t="s">
        <v>9</v>
      </c>
      <c r="R5068" s="5" t="s">
        <v>11</v>
      </c>
      <c r="U5068" s="5" t="s">
        <v>9</v>
      </c>
      <c r="W5068" s="5" t="s">
        <v>11</v>
      </c>
      <c r="X5068" s="5">
        <v>0</v>
      </c>
      <c r="Z5068" s="5" t="s">
        <v>15</v>
      </c>
      <c r="AA5068" s="5" t="s">
        <v>16</v>
      </c>
      <c r="AH5068" s="15"/>
      <c r="AI5068" s="5">
        <v>0</v>
      </c>
      <c r="AJ5068" s="1" t="str">
        <f t="array" ref="AJ5068">INDEX(I5068:X5068, MATCH(FALSE,ISBLANK(I5068:X5068),FALSE))</f>
        <v>GS</v>
      </c>
      <c r="AK5068" s="1">
        <f t="array" ref="AK5068">IF(AJ5068=0,INDEX(Y5068:AI5068, MATCH(FALSE,ISBLANK(Y5068:AI5068),FALSE)),0)</f>
        <v>0</v>
      </c>
      <c r="AL5068" s="1">
        <f t="shared" si="632"/>
        <v>6</v>
      </c>
      <c r="AM5068" s="1">
        <f t="shared" si="633"/>
        <v>0</v>
      </c>
      <c r="AN5068" s="1">
        <f t="shared" si="634"/>
        <v>0</v>
      </c>
      <c r="AO5068" s="1">
        <f t="shared" si="635"/>
        <v>0</v>
      </c>
      <c r="AP5068" s="1">
        <f t="shared" si="636"/>
        <v>0</v>
      </c>
      <c r="AQ5068" s="1">
        <f t="shared" si="637"/>
        <v>0</v>
      </c>
      <c r="AR5068" s="1" t="str">
        <f t="shared" si="639"/>
        <v>GS</v>
      </c>
      <c r="AS5068" s="2" t="str">
        <f>VLOOKUP(AR5068,Sites!A:B,2,FALSE)</f>
        <v>IKO Sylacauga </v>
      </c>
      <c r="AT5068" s="2" t="str">
        <f>VLOOKUP(AR5068,Sites!A:C,3,FALSE)</f>
        <v>IKO-US </v>
      </c>
      <c r="AU5068" s="3">
        <f t="shared" si="638"/>
        <v>0</v>
      </c>
    </row>
    <row r="5069" spans="1:47" x14ac:dyDescent="0.25">
      <c r="A5069" s="5" t="s">
        <v>12227</v>
      </c>
      <c r="B5069" s="5" t="s">
        <v>12228</v>
      </c>
      <c r="C5069" s="5">
        <v>1</v>
      </c>
      <c r="D5069" s="5" t="s">
        <v>24</v>
      </c>
      <c r="E5069" s="5" t="s">
        <v>63</v>
      </c>
      <c r="F5069" s="5" t="s">
        <v>3960</v>
      </c>
      <c r="G5069" s="5" t="s">
        <v>65</v>
      </c>
      <c r="X5069" s="5">
        <v>0</v>
      </c>
      <c r="AH5069" s="15"/>
      <c r="AI5069" s="5">
        <v>0</v>
      </c>
      <c r="AJ5069" s="1">
        <f t="array" ref="AJ5069">INDEX(I5069:X5069, MATCH(FALSE,ISBLANK(I5069:X5069),FALSE))</f>
        <v>0</v>
      </c>
      <c r="AK5069" s="1">
        <f t="array" ref="AK5069">IF(AJ5069=0,INDEX(Y5069:AI5069, MATCH(FALSE,ISBLANK(Y5069:AI5069),FALSE)),0)</f>
        <v>0</v>
      </c>
      <c r="AL5069" s="1">
        <f t="shared" si="632"/>
        <v>0</v>
      </c>
      <c r="AM5069" s="1">
        <f t="shared" si="633"/>
        <v>0</v>
      </c>
      <c r="AN5069" s="1">
        <f t="shared" si="634"/>
        <v>0</v>
      </c>
      <c r="AO5069" s="1">
        <f t="shared" si="635"/>
        <v>0</v>
      </c>
      <c r="AP5069" s="1">
        <f t="shared" si="636"/>
        <v>1</v>
      </c>
      <c r="AQ5069" s="1">
        <f t="shared" si="637"/>
        <v>0</v>
      </c>
      <c r="AR5069" s="1">
        <f t="shared" si="639"/>
        <v>0</v>
      </c>
      <c r="AS5069" s="2" t="str">
        <f>VLOOKUP(AR5069,Sites!A:B,2,FALSE)</f>
        <v>N/A</v>
      </c>
      <c r="AT5069" s="2" t="str">
        <f>VLOOKUP(AR5069,Sites!A:C,3,FALSE)</f>
        <v>N/A</v>
      </c>
      <c r="AU5069" s="3">
        <f t="shared" si="638"/>
        <v>0</v>
      </c>
    </row>
    <row r="5070" spans="1:47" x14ac:dyDescent="0.25">
      <c r="A5070" s="5" t="s">
        <v>12229</v>
      </c>
      <c r="B5070" s="5" t="s">
        <v>12230</v>
      </c>
      <c r="C5070" s="5">
        <v>2</v>
      </c>
      <c r="D5070" s="5" t="s">
        <v>24</v>
      </c>
      <c r="E5070" s="5" t="s">
        <v>63</v>
      </c>
      <c r="F5070" s="5" t="s">
        <v>3960</v>
      </c>
      <c r="G5070" s="5" t="s">
        <v>65</v>
      </c>
      <c r="X5070" s="5">
        <v>0</v>
      </c>
      <c r="AB5070" s="5" t="s">
        <v>18</v>
      </c>
      <c r="AH5070" s="15"/>
      <c r="AI5070" s="5">
        <v>0</v>
      </c>
      <c r="AJ5070" s="1">
        <f t="array" ref="AJ5070">INDEX(I5070:X5070, MATCH(FALSE,ISBLANK(I5070:X5070),FALSE))</f>
        <v>0</v>
      </c>
      <c r="AK5070" s="1" t="str">
        <f t="array" ref="AK5070">IF(AJ5070=0,INDEX(Y5070:AI5070, MATCH(FALSE,ISBLANK(Y5070:AI5070),FALSE)),0)</f>
        <v>GK</v>
      </c>
      <c r="AL5070" s="1">
        <f t="shared" si="632"/>
        <v>0</v>
      </c>
      <c r="AM5070" s="1">
        <f t="shared" si="633"/>
        <v>0</v>
      </c>
      <c r="AN5070" s="1">
        <f t="shared" si="634"/>
        <v>2</v>
      </c>
      <c r="AO5070" s="1">
        <f t="shared" si="635"/>
        <v>0</v>
      </c>
      <c r="AP5070" s="1">
        <f t="shared" si="636"/>
        <v>0</v>
      </c>
      <c r="AQ5070" s="1">
        <f t="shared" si="637"/>
        <v>0</v>
      </c>
      <c r="AR5070" s="1" t="str">
        <f t="shared" si="639"/>
        <v>GK</v>
      </c>
      <c r="AS5070" s="2" t="str">
        <f>VLOOKUP(AR5070,Sites!A:B,2,FALSE)</f>
        <v>IG Brampton Site </v>
      </c>
      <c r="AT5070" s="2" t="str">
        <f>VLOOKUP(AR5070,Sites!A:C,3,FALSE)</f>
        <v>IKO-CAD </v>
      </c>
      <c r="AU5070" s="3">
        <f t="shared" si="638"/>
        <v>0</v>
      </c>
    </row>
    <row r="5071" spans="1:47" x14ac:dyDescent="0.25">
      <c r="A5071" s="5" t="s">
        <v>12231</v>
      </c>
      <c r="B5071" s="5" t="s">
        <v>12232</v>
      </c>
      <c r="C5071" s="5">
        <v>100</v>
      </c>
      <c r="D5071" s="5" t="s">
        <v>367</v>
      </c>
      <c r="E5071" s="5" t="s">
        <v>368</v>
      </c>
      <c r="F5071" s="5" t="s">
        <v>3960</v>
      </c>
      <c r="G5071" s="5" t="s">
        <v>369</v>
      </c>
      <c r="X5071" s="5">
        <v>0</v>
      </c>
      <c r="AH5071" s="15"/>
      <c r="AI5071" s="5">
        <v>0</v>
      </c>
      <c r="AJ5071" s="1">
        <f t="array" ref="AJ5071">INDEX(I5071:X5071, MATCH(FALSE,ISBLANK(I5071:X5071),FALSE))</f>
        <v>0</v>
      </c>
      <c r="AK5071" s="1">
        <f t="array" ref="AK5071">IF(AJ5071=0,INDEX(Y5071:AI5071, MATCH(FALSE,ISBLANK(Y5071:AI5071),FALSE)),0)</f>
        <v>0</v>
      </c>
      <c r="AL5071" s="1">
        <f t="shared" si="632"/>
        <v>0</v>
      </c>
      <c r="AM5071" s="1">
        <f t="shared" si="633"/>
        <v>0</v>
      </c>
      <c r="AN5071" s="1">
        <f t="shared" si="634"/>
        <v>0</v>
      </c>
      <c r="AO5071" s="1">
        <f t="shared" si="635"/>
        <v>0</v>
      </c>
      <c r="AP5071" s="1">
        <f t="shared" si="636"/>
        <v>100</v>
      </c>
      <c r="AQ5071" s="1">
        <f t="shared" si="637"/>
        <v>0</v>
      </c>
      <c r="AR5071" s="1">
        <f t="shared" si="639"/>
        <v>0</v>
      </c>
      <c r="AS5071" s="2" t="str">
        <f>VLOOKUP(AR5071,Sites!A:B,2,FALSE)</f>
        <v>N/A</v>
      </c>
      <c r="AT5071" s="2" t="str">
        <f>VLOOKUP(AR5071,Sites!A:C,3,FALSE)</f>
        <v>N/A</v>
      </c>
      <c r="AU5071" s="3">
        <f t="shared" si="638"/>
        <v>0</v>
      </c>
    </row>
    <row r="5072" spans="1:47" x14ac:dyDescent="0.25">
      <c r="A5072" s="5" t="s">
        <v>12233</v>
      </c>
      <c r="B5072" s="5" t="s">
        <v>12234</v>
      </c>
      <c r="C5072" s="5">
        <v>6</v>
      </c>
      <c r="D5072" s="5" t="s">
        <v>24</v>
      </c>
      <c r="E5072" s="5" t="s">
        <v>63</v>
      </c>
      <c r="F5072" s="5" t="s">
        <v>12235</v>
      </c>
      <c r="G5072" s="5" t="s">
        <v>65</v>
      </c>
      <c r="X5072" s="5">
        <v>0</v>
      </c>
      <c r="AB5072" s="5" t="s">
        <v>18</v>
      </c>
      <c r="AH5072" s="15"/>
      <c r="AI5072" s="5">
        <v>0</v>
      </c>
      <c r="AJ5072" s="1">
        <f t="array" ref="AJ5072">INDEX(I5072:X5072, MATCH(FALSE,ISBLANK(I5072:X5072),FALSE))</f>
        <v>0</v>
      </c>
      <c r="AK5072" s="1" t="str">
        <f t="array" ref="AK5072">IF(AJ5072=0,INDEX(Y5072:AI5072, MATCH(FALSE,ISBLANK(Y5072:AI5072),FALSE)),0)</f>
        <v>GK</v>
      </c>
      <c r="AL5072" s="1">
        <f t="shared" si="632"/>
        <v>0</v>
      </c>
      <c r="AM5072" s="1">
        <f t="shared" si="633"/>
        <v>0</v>
      </c>
      <c r="AN5072" s="1">
        <f t="shared" si="634"/>
        <v>6</v>
      </c>
      <c r="AO5072" s="1">
        <f t="shared" si="635"/>
        <v>274.44</v>
      </c>
      <c r="AP5072" s="1">
        <f t="shared" si="636"/>
        <v>0</v>
      </c>
      <c r="AQ5072" s="1">
        <f t="shared" si="637"/>
        <v>0</v>
      </c>
      <c r="AR5072" s="1" t="str">
        <f t="shared" si="639"/>
        <v>GK</v>
      </c>
      <c r="AS5072" s="2" t="str">
        <f>VLOOKUP(AR5072,Sites!A:B,2,FALSE)</f>
        <v>IG Brampton Site </v>
      </c>
      <c r="AT5072" s="2" t="str">
        <f>VLOOKUP(AR5072,Sites!A:C,3,FALSE)</f>
        <v>IKO-CAD </v>
      </c>
      <c r="AU5072" s="3">
        <f t="shared" si="638"/>
        <v>274.44</v>
      </c>
    </row>
    <row r="5073" spans="1:47" x14ac:dyDescent="0.25">
      <c r="A5073" s="5" t="s">
        <v>12236</v>
      </c>
      <c r="B5073" s="5" t="s">
        <v>12237</v>
      </c>
      <c r="C5073" s="5">
        <v>10</v>
      </c>
      <c r="D5073" s="5" t="s">
        <v>24</v>
      </c>
      <c r="E5073" s="5" t="s">
        <v>25</v>
      </c>
      <c r="F5073" s="5" t="s">
        <v>3960</v>
      </c>
      <c r="G5073" s="5" t="s">
        <v>27</v>
      </c>
      <c r="K5073" s="5" t="s">
        <v>9</v>
      </c>
      <c r="M5073" s="5" t="s">
        <v>11</v>
      </c>
      <c r="P5073" s="5" t="s">
        <v>9</v>
      </c>
      <c r="U5073" s="5" t="s">
        <v>9</v>
      </c>
      <c r="W5073" s="5" t="s">
        <v>11</v>
      </c>
      <c r="X5073" s="5">
        <v>0</v>
      </c>
      <c r="AH5073" s="15"/>
      <c r="AI5073" s="5">
        <v>0</v>
      </c>
      <c r="AJ5073" s="1" t="str">
        <f t="array" ref="AJ5073">INDEX(I5073:X5073, MATCH(FALSE,ISBLANK(I5073:X5073),FALSE))</f>
        <v>GS</v>
      </c>
      <c r="AK5073" s="1">
        <f t="array" ref="AK5073">IF(AJ5073=0,INDEX(Y5073:AI5073, MATCH(FALSE,ISBLANK(Y5073:AI5073),FALSE)),0)</f>
        <v>0</v>
      </c>
      <c r="AL5073" s="1">
        <f t="shared" si="632"/>
        <v>10</v>
      </c>
      <c r="AM5073" s="1">
        <f t="shared" si="633"/>
        <v>0</v>
      </c>
      <c r="AN5073" s="1">
        <f t="shared" si="634"/>
        <v>0</v>
      </c>
      <c r="AO5073" s="1">
        <f t="shared" si="635"/>
        <v>0</v>
      </c>
      <c r="AP5073" s="1">
        <f t="shared" si="636"/>
        <v>0</v>
      </c>
      <c r="AQ5073" s="1">
        <f t="shared" si="637"/>
        <v>0</v>
      </c>
      <c r="AR5073" s="1" t="str">
        <f t="shared" si="639"/>
        <v>GS</v>
      </c>
      <c r="AS5073" s="2" t="str">
        <f>VLOOKUP(AR5073,Sites!A:B,2,FALSE)</f>
        <v>IKO Sylacauga </v>
      </c>
      <c r="AT5073" s="2" t="str">
        <f>VLOOKUP(AR5073,Sites!A:C,3,FALSE)</f>
        <v>IKO-US </v>
      </c>
      <c r="AU5073" s="3">
        <f t="shared" si="638"/>
        <v>0</v>
      </c>
    </row>
    <row r="5074" spans="1:47" x14ac:dyDescent="0.25">
      <c r="A5074" s="5" t="s">
        <v>12238</v>
      </c>
      <c r="B5074" s="5" t="s">
        <v>12239</v>
      </c>
      <c r="C5074" s="5">
        <v>16</v>
      </c>
      <c r="D5074" s="5" t="s">
        <v>24</v>
      </c>
      <c r="E5074" s="5" t="s">
        <v>12240</v>
      </c>
      <c r="F5074" s="5" t="s">
        <v>629</v>
      </c>
      <c r="G5074" s="5" t="s">
        <v>12241</v>
      </c>
      <c r="X5074" s="5">
        <v>0</v>
      </c>
      <c r="AH5074" s="15"/>
      <c r="AI5074" s="5">
        <v>0</v>
      </c>
      <c r="AJ5074" s="1">
        <f t="array" ref="AJ5074">INDEX(I5074:X5074, MATCH(FALSE,ISBLANK(I5074:X5074),FALSE))</f>
        <v>0</v>
      </c>
      <c r="AK5074" s="1">
        <f t="array" ref="AK5074">IF(AJ5074=0,INDEX(Y5074:AI5074, MATCH(FALSE,ISBLANK(Y5074:AI5074),FALSE)),0)</f>
        <v>0</v>
      </c>
      <c r="AL5074" s="1">
        <f t="shared" si="632"/>
        <v>0</v>
      </c>
      <c r="AM5074" s="1">
        <f t="shared" si="633"/>
        <v>0</v>
      </c>
      <c r="AN5074" s="1">
        <f t="shared" si="634"/>
        <v>0</v>
      </c>
      <c r="AO5074" s="1">
        <f t="shared" si="635"/>
        <v>0</v>
      </c>
      <c r="AP5074" s="1">
        <f t="shared" si="636"/>
        <v>16</v>
      </c>
      <c r="AQ5074" s="1">
        <f t="shared" si="637"/>
        <v>800</v>
      </c>
      <c r="AR5074" s="1">
        <f t="shared" si="639"/>
        <v>0</v>
      </c>
      <c r="AS5074" s="2" t="str">
        <f>VLOOKUP(AR5074,Sites!A:B,2,FALSE)</f>
        <v>N/A</v>
      </c>
      <c r="AT5074" s="2" t="str">
        <f>VLOOKUP(AR5074,Sites!A:C,3,FALSE)</f>
        <v>N/A</v>
      </c>
      <c r="AU5074" s="3">
        <f t="shared" si="638"/>
        <v>800</v>
      </c>
    </row>
    <row r="5075" spans="1:47" x14ac:dyDescent="0.25">
      <c r="A5075" s="5" t="s">
        <v>12242</v>
      </c>
      <c r="B5075" s="5" t="s">
        <v>12243</v>
      </c>
      <c r="C5075" s="5">
        <v>5</v>
      </c>
      <c r="D5075" s="5" t="s">
        <v>24</v>
      </c>
      <c r="E5075" s="5" t="s">
        <v>63</v>
      </c>
      <c r="F5075" s="5" t="s">
        <v>3960</v>
      </c>
      <c r="G5075" s="5" t="s">
        <v>65</v>
      </c>
      <c r="X5075" s="5">
        <v>0</v>
      </c>
      <c r="Z5075" s="5" t="s">
        <v>15</v>
      </c>
      <c r="AH5075" s="15"/>
      <c r="AI5075" s="5">
        <v>0</v>
      </c>
      <c r="AJ5075" s="1">
        <f t="array" ref="AJ5075">INDEX(I5075:X5075, MATCH(FALSE,ISBLANK(I5075:X5075),FALSE))</f>
        <v>0</v>
      </c>
      <c r="AK5075" s="1" t="str">
        <f t="array" ref="AK5075">IF(AJ5075=0,INDEX(Y5075:AI5075, MATCH(FALSE,ISBLANK(Y5075:AI5075),FALSE)),0)</f>
        <v>GH</v>
      </c>
      <c r="AL5075" s="1">
        <f t="shared" si="632"/>
        <v>0</v>
      </c>
      <c r="AM5075" s="1">
        <f t="shared" si="633"/>
        <v>0</v>
      </c>
      <c r="AN5075" s="1">
        <f t="shared" si="634"/>
        <v>5</v>
      </c>
      <c r="AO5075" s="1">
        <f t="shared" si="635"/>
        <v>0</v>
      </c>
      <c r="AP5075" s="1">
        <f t="shared" si="636"/>
        <v>0</v>
      </c>
      <c r="AQ5075" s="1">
        <f t="shared" si="637"/>
        <v>0</v>
      </c>
      <c r="AR5075" s="1" t="str">
        <f t="shared" si="639"/>
        <v>GH</v>
      </c>
      <c r="AS5075" s="2" t="str">
        <f>VLOOKUP(AR5075,Sites!A:B,2,FALSE)</f>
        <v>IKO Hawkesbury Site </v>
      </c>
      <c r="AT5075" s="2" t="str">
        <f>VLOOKUP(AR5075,Sites!A:C,3,FALSE)</f>
        <v>IKO-CAD </v>
      </c>
      <c r="AU5075" s="3">
        <f t="shared" si="638"/>
        <v>0</v>
      </c>
    </row>
    <row r="5076" spans="1:47" x14ac:dyDescent="0.25">
      <c r="A5076" s="5" t="s">
        <v>12244</v>
      </c>
      <c r="B5076" s="5" t="s">
        <v>12245</v>
      </c>
      <c r="C5076" s="5">
        <v>2</v>
      </c>
      <c r="D5076" s="5" t="s">
        <v>24</v>
      </c>
      <c r="E5076" s="5" t="s">
        <v>297</v>
      </c>
      <c r="F5076" s="5" t="s">
        <v>7179</v>
      </c>
      <c r="G5076" s="5" t="s">
        <v>299</v>
      </c>
      <c r="X5076" s="5">
        <v>0</v>
      </c>
      <c r="AB5076" s="5" t="s">
        <v>18</v>
      </c>
      <c r="AH5076" s="15"/>
      <c r="AI5076" s="5">
        <v>0</v>
      </c>
      <c r="AJ5076" s="1">
        <f t="array" ref="AJ5076">INDEX(I5076:X5076, MATCH(FALSE,ISBLANK(I5076:X5076),FALSE))</f>
        <v>0</v>
      </c>
      <c r="AK5076" s="1" t="str">
        <f t="array" ref="AK5076">IF(AJ5076=0,INDEX(Y5076:AI5076, MATCH(FALSE,ISBLANK(Y5076:AI5076),FALSE)),0)</f>
        <v>GK</v>
      </c>
      <c r="AL5076" s="1">
        <f t="shared" si="632"/>
        <v>0</v>
      </c>
      <c r="AM5076" s="1">
        <f t="shared" si="633"/>
        <v>0</v>
      </c>
      <c r="AN5076" s="1">
        <f t="shared" si="634"/>
        <v>2</v>
      </c>
      <c r="AO5076" s="1">
        <f t="shared" si="635"/>
        <v>108</v>
      </c>
      <c r="AP5076" s="1">
        <f t="shared" si="636"/>
        <v>0</v>
      </c>
      <c r="AQ5076" s="1">
        <f t="shared" si="637"/>
        <v>0</v>
      </c>
      <c r="AR5076" s="1" t="str">
        <f t="shared" si="639"/>
        <v>GK</v>
      </c>
      <c r="AS5076" s="2" t="str">
        <f>VLOOKUP(AR5076,Sites!A:B,2,FALSE)</f>
        <v>IG Brampton Site </v>
      </c>
      <c r="AT5076" s="2" t="str">
        <f>VLOOKUP(AR5076,Sites!A:C,3,FALSE)</f>
        <v>IKO-CAD </v>
      </c>
      <c r="AU5076" s="3">
        <f t="shared" si="638"/>
        <v>108</v>
      </c>
    </row>
    <row r="5077" spans="1:47" x14ac:dyDescent="0.25">
      <c r="A5077" s="5" t="s">
        <v>12246</v>
      </c>
      <c r="B5077" s="5" t="s">
        <v>12247</v>
      </c>
      <c r="C5077" s="5">
        <v>4</v>
      </c>
      <c r="D5077" s="5" t="s">
        <v>24</v>
      </c>
      <c r="E5077" s="5" t="s">
        <v>25</v>
      </c>
      <c r="F5077" s="5" t="s">
        <v>3960</v>
      </c>
      <c r="G5077" s="5" t="s">
        <v>27</v>
      </c>
      <c r="L5077" s="5" t="s">
        <v>10</v>
      </c>
      <c r="M5077" s="5" t="s">
        <v>11</v>
      </c>
      <c r="Q5077" s="5" t="s">
        <v>10</v>
      </c>
      <c r="R5077" s="5" t="s">
        <v>11</v>
      </c>
      <c r="V5077" s="5" t="s">
        <v>10</v>
      </c>
      <c r="W5077" s="5" t="s">
        <v>11</v>
      </c>
      <c r="X5077" s="5">
        <v>0</v>
      </c>
      <c r="Y5077" s="5" t="s">
        <v>12</v>
      </c>
      <c r="Z5077" s="5" t="s">
        <v>15</v>
      </c>
      <c r="AB5077" s="5" t="s">
        <v>18</v>
      </c>
      <c r="AH5077" s="15" t="s">
        <v>17</v>
      </c>
      <c r="AI5077" s="5">
        <v>0</v>
      </c>
      <c r="AJ5077" s="1" t="str">
        <f t="array" ref="AJ5077">INDEX(I5077:X5077, MATCH(FALSE,ISBLANK(I5077:X5077),FALSE))</f>
        <v>CA</v>
      </c>
      <c r="AK5077" s="1">
        <f t="array" ref="AK5077">IF(AJ5077=0,INDEX(Y5077:AI5077, MATCH(FALSE,ISBLANK(Y5077:AI5077),FALSE)),0)</f>
        <v>0</v>
      </c>
      <c r="AL5077" s="1">
        <f t="shared" si="632"/>
        <v>4</v>
      </c>
      <c r="AM5077" s="1">
        <f t="shared" si="633"/>
        <v>0</v>
      </c>
      <c r="AN5077" s="1">
        <f t="shared" si="634"/>
        <v>0</v>
      </c>
      <c r="AO5077" s="1">
        <f t="shared" si="635"/>
        <v>0</v>
      </c>
      <c r="AP5077" s="1">
        <f t="shared" si="636"/>
        <v>0</v>
      </c>
      <c r="AQ5077" s="1">
        <f t="shared" si="637"/>
        <v>0</v>
      </c>
      <c r="AR5077" s="1" t="str">
        <f t="shared" si="639"/>
        <v>CA</v>
      </c>
      <c r="AS5077" s="2" t="str">
        <f>VLOOKUP(AR5077,Sites!A:B,2,FALSE)</f>
        <v>IKO Kankakee </v>
      </c>
      <c r="AT5077" s="2" t="str">
        <f>VLOOKUP(AR5077,Sites!A:C,3,FALSE)</f>
        <v>IKO-US </v>
      </c>
      <c r="AU5077" s="3">
        <f t="shared" si="638"/>
        <v>0</v>
      </c>
    </row>
    <row r="5078" spans="1:47" x14ac:dyDescent="0.25">
      <c r="A5078" s="5" t="s">
        <v>12248</v>
      </c>
      <c r="B5078" s="5" t="s">
        <v>12249</v>
      </c>
      <c r="C5078" s="5">
        <v>3</v>
      </c>
      <c r="D5078" s="5" t="s">
        <v>24</v>
      </c>
      <c r="E5078" s="5" t="s">
        <v>25</v>
      </c>
      <c r="F5078" s="5" t="s">
        <v>3960</v>
      </c>
      <c r="G5078" s="5" t="s">
        <v>27</v>
      </c>
      <c r="X5078" s="5">
        <v>0</v>
      </c>
      <c r="AH5078" s="15"/>
      <c r="AI5078" s="5">
        <v>0</v>
      </c>
      <c r="AJ5078" s="1">
        <f t="array" ref="AJ5078">INDEX(I5078:X5078, MATCH(FALSE,ISBLANK(I5078:X5078),FALSE))</f>
        <v>0</v>
      </c>
      <c r="AK5078" s="1">
        <f t="array" ref="AK5078">IF(AJ5078=0,INDEX(Y5078:AI5078, MATCH(FALSE,ISBLANK(Y5078:AI5078),FALSE)),0)</f>
        <v>0</v>
      </c>
      <c r="AL5078" s="1">
        <f t="shared" si="632"/>
        <v>0</v>
      </c>
      <c r="AM5078" s="1">
        <f t="shared" si="633"/>
        <v>0</v>
      </c>
      <c r="AN5078" s="1">
        <f t="shared" si="634"/>
        <v>0</v>
      </c>
      <c r="AO5078" s="1">
        <f t="shared" si="635"/>
        <v>0</v>
      </c>
      <c r="AP5078" s="1">
        <f t="shared" si="636"/>
        <v>3</v>
      </c>
      <c r="AQ5078" s="1">
        <f t="shared" si="637"/>
        <v>0</v>
      </c>
      <c r="AR5078" s="1">
        <f t="shared" si="639"/>
        <v>0</v>
      </c>
      <c r="AS5078" s="2" t="str">
        <f>VLOOKUP(AR5078,Sites!A:B,2,FALSE)</f>
        <v>N/A</v>
      </c>
      <c r="AT5078" s="2" t="str">
        <f>VLOOKUP(AR5078,Sites!A:C,3,FALSE)</f>
        <v>N/A</v>
      </c>
      <c r="AU5078" s="3">
        <f t="shared" si="638"/>
        <v>0</v>
      </c>
    </row>
    <row r="5079" spans="1:47" x14ac:dyDescent="0.25">
      <c r="A5079" s="5" t="s">
        <v>12250</v>
      </c>
      <c r="B5079" s="5" t="s">
        <v>12251</v>
      </c>
      <c r="C5079" s="5">
        <v>19</v>
      </c>
      <c r="D5079" s="5" t="s">
        <v>367</v>
      </c>
      <c r="E5079" s="5" t="s">
        <v>368</v>
      </c>
      <c r="F5079" s="5" t="s">
        <v>9078</v>
      </c>
      <c r="G5079" s="5" t="s">
        <v>369</v>
      </c>
      <c r="X5079" s="5">
        <v>0</v>
      </c>
      <c r="AH5079" s="15"/>
      <c r="AI5079" s="5">
        <v>0</v>
      </c>
      <c r="AJ5079" s="1">
        <f t="array" ref="AJ5079">INDEX(I5079:X5079, MATCH(FALSE,ISBLANK(I5079:X5079),FALSE))</f>
        <v>0</v>
      </c>
      <c r="AK5079" s="1">
        <f t="array" ref="AK5079">IF(AJ5079=0,INDEX(Y5079:AI5079, MATCH(FALSE,ISBLANK(Y5079:AI5079),FALSE)),0)</f>
        <v>0</v>
      </c>
      <c r="AL5079" s="1">
        <f t="shared" si="632"/>
        <v>0</v>
      </c>
      <c r="AM5079" s="1">
        <f t="shared" si="633"/>
        <v>0</v>
      </c>
      <c r="AN5079" s="1">
        <f t="shared" si="634"/>
        <v>0</v>
      </c>
      <c r="AO5079" s="1">
        <f t="shared" si="635"/>
        <v>0</v>
      </c>
      <c r="AP5079" s="1">
        <f t="shared" si="636"/>
        <v>19</v>
      </c>
      <c r="AQ5079" s="1">
        <f t="shared" si="637"/>
        <v>283.48</v>
      </c>
      <c r="AR5079" s="1">
        <f t="shared" si="639"/>
        <v>0</v>
      </c>
      <c r="AS5079" s="2" t="str">
        <f>VLOOKUP(AR5079,Sites!A:B,2,FALSE)</f>
        <v>N/A</v>
      </c>
      <c r="AT5079" s="2" t="str">
        <f>VLOOKUP(AR5079,Sites!A:C,3,FALSE)</f>
        <v>N/A</v>
      </c>
      <c r="AU5079" s="3">
        <f t="shared" si="638"/>
        <v>283.48</v>
      </c>
    </row>
    <row r="5080" spans="1:47" x14ac:dyDescent="0.25">
      <c r="A5080" s="5" t="s">
        <v>12252</v>
      </c>
      <c r="B5080" s="5" t="s">
        <v>12253</v>
      </c>
      <c r="C5080" s="5">
        <v>14</v>
      </c>
      <c r="D5080" s="5" t="s">
        <v>24</v>
      </c>
      <c r="E5080" s="5" t="s">
        <v>57</v>
      </c>
      <c r="F5080" s="5" t="s">
        <v>2295</v>
      </c>
      <c r="G5080" s="5" t="s">
        <v>59</v>
      </c>
      <c r="L5080" s="5" t="s">
        <v>10</v>
      </c>
      <c r="Q5080" s="5" t="s">
        <v>10</v>
      </c>
      <c r="V5080" s="5" t="s">
        <v>10</v>
      </c>
      <c r="X5080" s="5">
        <v>0</v>
      </c>
      <c r="Z5080" s="5" t="s">
        <v>15</v>
      </c>
      <c r="AB5080" s="5" t="s">
        <v>18</v>
      </c>
      <c r="AE5080" s="5" t="s">
        <v>20</v>
      </c>
      <c r="AH5080" s="15" t="s">
        <v>17</v>
      </c>
      <c r="AI5080" s="5">
        <v>0</v>
      </c>
      <c r="AJ5080" s="1" t="str">
        <f t="array" ref="AJ5080">INDEX(I5080:X5080, MATCH(FALSE,ISBLANK(I5080:X5080),FALSE))</f>
        <v>CA</v>
      </c>
      <c r="AK5080" s="1">
        <f t="array" ref="AK5080">IF(AJ5080=0,INDEX(Y5080:AI5080, MATCH(FALSE,ISBLANK(Y5080:AI5080),FALSE)),0)</f>
        <v>0</v>
      </c>
      <c r="AL5080" s="1">
        <f t="shared" si="632"/>
        <v>14</v>
      </c>
      <c r="AM5080" s="1">
        <f t="shared" si="633"/>
        <v>770</v>
      </c>
      <c r="AN5080" s="1">
        <f t="shared" si="634"/>
        <v>0</v>
      </c>
      <c r="AO5080" s="1">
        <f t="shared" si="635"/>
        <v>0</v>
      </c>
      <c r="AP5080" s="1">
        <f t="shared" si="636"/>
        <v>0</v>
      </c>
      <c r="AQ5080" s="1">
        <f t="shared" si="637"/>
        <v>0</v>
      </c>
      <c r="AR5080" s="1" t="str">
        <f t="shared" si="639"/>
        <v>CA</v>
      </c>
      <c r="AS5080" s="2" t="str">
        <f>VLOOKUP(AR5080,Sites!A:B,2,FALSE)</f>
        <v>IKO Kankakee </v>
      </c>
      <c r="AT5080" s="2" t="str">
        <f>VLOOKUP(AR5080,Sites!A:C,3,FALSE)</f>
        <v>IKO-US </v>
      </c>
      <c r="AU5080" s="3">
        <f t="shared" si="638"/>
        <v>770</v>
      </c>
    </row>
    <row r="5081" spans="1:47" x14ac:dyDescent="0.25">
      <c r="A5081" s="5" t="s">
        <v>12254</v>
      </c>
      <c r="B5081" s="5" t="s">
        <v>12255</v>
      </c>
      <c r="C5081" s="5">
        <v>5</v>
      </c>
      <c r="D5081" s="5" t="s">
        <v>24</v>
      </c>
      <c r="E5081" s="5" t="s">
        <v>63</v>
      </c>
      <c r="F5081" s="5" t="s">
        <v>12256</v>
      </c>
      <c r="G5081" s="5" t="s">
        <v>65</v>
      </c>
      <c r="X5081" s="5">
        <v>0</v>
      </c>
      <c r="AH5081" s="15" t="s">
        <v>17</v>
      </c>
      <c r="AI5081" s="5">
        <v>0</v>
      </c>
      <c r="AJ5081" s="1">
        <f t="array" ref="AJ5081">INDEX(I5081:X5081, MATCH(FALSE,ISBLANK(I5081:X5081),FALSE))</f>
        <v>0</v>
      </c>
      <c r="AK5081" s="1" t="str">
        <f t="array" ref="AK5081">IF(AJ5081=0,INDEX(Y5081:AI5081, MATCH(FALSE,ISBLANK(Y5081:AI5081),FALSE)),0)</f>
        <v>GJ</v>
      </c>
      <c r="AL5081" s="1">
        <f t="shared" si="632"/>
        <v>0</v>
      </c>
      <c r="AM5081" s="1">
        <f t="shared" si="633"/>
        <v>0</v>
      </c>
      <c r="AN5081" s="1">
        <f t="shared" si="634"/>
        <v>5</v>
      </c>
      <c r="AO5081" s="1">
        <f t="shared" si="635"/>
        <v>55.15</v>
      </c>
      <c r="AP5081" s="1">
        <f t="shared" si="636"/>
        <v>0</v>
      </c>
      <c r="AQ5081" s="1">
        <f t="shared" si="637"/>
        <v>0</v>
      </c>
      <c r="AR5081" s="1" t="str">
        <f t="shared" si="639"/>
        <v>GJ</v>
      </c>
      <c r="AS5081" s="2" t="str">
        <f>VLOOKUP(AR5081,Sites!A:B,2,FALSE)</f>
        <v>Canroof Corp Site </v>
      </c>
      <c r="AT5081" s="2" t="str">
        <f>VLOOKUP(AR5081,Sites!A:C,3,FALSE)</f>
        <v>IKO-CAD </v>
      </c>
      <c r="AU5081" s="3">
        <f t="shared" si="638"/>
        <v>55.15</v>
      </c>
    </row>
    <row r="5082" spans="1:47" x14ac:dyDescent="0.25">
      <c r="A5082" s="5" t="s">
        <v>12257</v>
      </c>
      <c r="B5082" s="5" t="s">
        <v>12258</v>
      </c>
      <c r="C5082" s="5">
        <v>250</v>
      </c>
      <c r="D5082" s="5" t="s">
        <v>62</v>
      </c>
      <c r="E5082" s="5" t="s">
        <v>63</v>
      </c>
      <c r="F5082" s="5" t="s">
        <v>12259</v>
      </c>
      <c r="G5082" s="5" t="s">
        <v>65</v>
      </c>
      <c r="X5082" s="5">
        <v>0</v>
      </c>
      <c r="AH5082" s="15"/>
      <c r="AI5082" s="5">
        <v>0</v>
      </c>
      <c r="AJ5082" s="1">
        <f t="array" ref="AJ5082">INDEX(I5082:X5082, MATCH(FALSE,ISBLANK(I5082:X5082),FALSE))</f>
        <v>0</v>
      </c>
      <c r="AK5082" s="1">
        <f t="array" ref="AK5082">IF(AJ5082=0,INDEX(Y5082:AI5082, MATCH(FALSE,ISBLANK(Y5082:AI5082),FALSE)),0)</f>
        <v>0</v>
      </c>
      <c r="AL5082" s="1">
        <f t="shared" si="632"/>
        <v>0</v>
      </c>
      <c r="AM5082" s="1">
        <f t="shared" si="633"/>
        <v>0</v>
      </c>
      <c r="AN5082" s="1">
        <f t="shared" si="634"/>
        <v>0</v>
      </c>
      <c r="AO5082" s="1">
        <f t="shared" si="635"/>
        <v>0</v>
      </c>
      <c r="AP5082" s="1">
        <f t="shared" si="636"/>
        <v>250</v>
      </c>
      <c r="AQ5082" s="1">
        <f t="shared" si="637"/>
        <v>204.25</v>
      </c>
      <c r="AR5082" s="1">
        <f t="shared" si="639"/>
        <v>0</v>
      </c>
      <c r="AS5082" s="2" t="str">
        <f>VLOOKUP(AR5082,Sites!A:B,2,FALSE)</f>
        <v>N/A</v>
      </c>
      <c r="AT5082" s="2" t="str">
        <f>VLOOKUP(AR5082,Sites!A:C,3,FALSE)</f>
        <v>N/A</v>
      </c>
      <c r="AU5082" s="3">
        <f t="shared" si="638"/>
        <v>204.25</v>
      </c>
    </row>
    <row r="5083" spans="1:47" x14ac:dyDescent="0.25">
      <c r="A5083" s="5" t="s">
        <v>12260</v>
      </c>
      <c r="B5083" s="5" t="s">
        <v>12261</v>
      </c>
      <c r="C5083" s="5">
        <v>1</v>
      </c>
      <c r="D5083" s="5" t="s">
        <v>24</v>
      </c>
      <c r="E5083" s="5" t="s">
        <v>72</v>
      </c>
      <c r="F5083" s="5" t="s">
        <v>5156</v>
      </c>
      <c r="G5083" s="5" t="s">
        <v>74</v>
      </c>
      <c r="L5083" s="5" t="s">
        <v>10</v>
      </c>
      <c r="Q5083" s="5" t="s">
        <v>10</v>
      </c>
      <c r="V5083" s="5" t="s">
        <v>10</v>
      </c>
      <c r="X5083" s="5">
        <v>0</v>
      </c>
      <c r="AH5083" s="15"/>
      <c r="AI5083" s="5">
        <v>0</v>
      </c>
      <c r="AJ5083" s="1" t="str">
        <f t="array" ref="AJ5083">INDEX(I5083:X5083, MATCH(FALSE,ISBLANK(I5083:X5083),FALSE))</f>
        <v>CA</v>
      </c>
      <c r="AK5083" s="1">
        <f t="array" ref="AK5083">IF(AJ5083=0,INDEX(Y5083:AI5083, MATCH(FALSE,ISBLANK(Y5083:AI5083),FALSE)),0)</f>
        <v>0</v>
      </c>
      <c r="AL5083" s="1">
        <f t="shared" si="632"/>
        <v>1</v>
      </c>
      <c r="AM5083" s="1">
        <f t="shared" si="633"/>
        <v>64.97</v>
      </c>
      <c r="AN5083" s="1">
        <f t="shared" si="634"/>
        <v>0</v>
      </c>
      <c r="AO5083" s="1">
        <f t="shared" si="635"/>
        <v>0</v>
      </c>
      <c r="AP5083" s="1">
        <f t="shared" si="636"/>
        <v>0</v>
      </c>
      <c r="AQ5083" s="1">
        <f t="shared" si="637"/>
        <v>0</v>
      </c>
      <c r="AR5083" s="1" t="str">
        <f t="shared" si="639"/>
        <v>CA</v>
      </c>
      <c r="AS5083" s="2" t="str">
        <f>VLOOKUP(AR5083,Sites!A:B,2,FALSE)</f>
        <v>IKO Kankakee </v>
      </c>
      <c r="AT5083" s="2" t="str">
        <f>VLOOKUP(AR5083,Sites!A:C,3,FALSE)</f>
        <v>IKO-US </v>
      </c>
      <c r="AU5083" s="3">
        <f t="shared" si="638"/>
        <v>64.97</v>
      </c>
    </row>
    <row r="5084" spans="1:47" x14ac:dyDescent="0.25">
      <c r="A5084" s="5" t="s">
        <v>12262</v>
      </c>
      <c r="B5084" s="5" t="s">
        <v>12263</v>
      </c>
      <c r="C5084" s="5">
        <v>7</v>
      </c>
      <c r="D5084" s="5" t="s">
        <v>24</v>
      </c>
      <c r="E5084" s="5" t="s">
        <v>57</v>
      </c>
      <c r="F5084" s="5" t="s">
        <v>3960</v>
      </c>
      <c r="G5084" s="5" t="s">
        <v>59</v>
      </c>
      <c r="L5084" s="5" t="s">
        <v>10</v>
      </c>
      <c r="M5084" s="5" t="s">
        <v>11</v>
      </c>
      <c r="Q5084" s="5" t="s">
        <v>10</v>
      </c>
      <c r="R5084" s="5" t="s">
        <v>11</v>
      </c>
      <c r="V5084" s="5" t="s">
        <v>10</v>
      </c>
      <c r="W5084" s="5" t="s">
        <v>11</v>
      </c>
      <c r="X5084" s="5">
        <v>0</v>
      </c>
      <c r="Z5084" s="5" t="s">
        <v>15</v>
      </c>
      <c r="AB5084" s="5" t="s">
        <v>18</v>
      </c>
      <c r="AE5084" s="5" t="s">
        <v>20</v>
      </c>
      <c r="AH5084" s="15" t="s">
        <v>17</v>
      </c>
      <c r="AI5084" s="5">
        <v>0</v>
      </c>
      <c r="AJ5084" s="1" t="str">
        <f t="array" ref="AJ5084">INDEX(I5084:X5084, MATCH(FALSE,ISBLANK(I5084:X5084),FALSE))</f>
        <v>CA</v>
      </c>
      <c r="AK5084" s="1">
        <f t="array" ref="AK5084">IF(AJ5084=0,INDEX(Y5084:AI5084, MATCH(FALSE,ISBLANK(Y5084:AI5084),FALSE)),0)</f>
        <v>0</v>
      </c>
      <c r="AL5084" s="1">
        <f t="shared" si="632"/>
        <v>7</v>
      </c>
      <c r="AM5084" s="1">
        <f t="shared" si="633"/>
        <v>0</v>
      </c>
      <c r="AN5084" s="1">
        <f t="shared" si="634"/>
        <v>0</v>
      </c>
      <c r="AO5084" s="1">
        <f t="shared" si="635"/>
        <v>0</v>
      </c>
      <c r="AP5084" s="1">
        <f t="shared" si="636"/>
        <v>0</v>
      </c>
      <c r="AQ5084" s="1">
        <f t="shared" si="637"/>
        <v>0</v>
      </c>
      <c r="AR5084" s="1" t="str">
        <f t="shared" si="639"/>
        <v>CA</v>
      </c>
      <c r="AS5084" s="2" t="str">
        <f>VLOOKUP(AR5084,Sites!A:B,2,FALSE)</f>
        <v>IKO Kankakee </v>
      </c>
      <c r="AT5084" s="2" t="str">
        <f>VLOOKUP(AR5084,Sites!A:C,3,FALSE)</f>
        <v>IKO-US </v>
      </c>
      <c r="AU5084" s="3">
        <f t="shared" si="638"/>
        <v>0</v>
      </c>
    </row>
    <row r="5085" spans="1:47" x14ac:dyDescent="0.25">
      <c r="A5085" s="5" t="s">
        <v>12264</v>
      </c>
      <c r="B5085" s="5" t="s">
        <v>12265</v>
      </c>
      <c r="C5085" s="5">
        <v>6</v>
      </c>
      <c r="D5085" s="5" t="s">
        <v>24</v>
      </c>
      <c r="E5085" s="5" t="s">
        <v>72</v>
      </c>
      <c r="F5085" s="5" t="s">
        <v>12266</v>
      </c>
      <c r="G5085" s="5" t="s">
        <v>74</v>
      </c>
      <c r="K5085" s="5" t="s">
        <v>9</v>
      </c>
      <c r="P5085" s="5" t="s">
        <v>9</v>
      </c>
      <c r="U5085" s="5" t="s">
        <v>9</v>
      </c>
      <c r="X5085" s="5">
        <v>0</v>
      </c>
      <c r="AH5085" s="15"/>
      <c r="AI5085" s="5">
        <v>0</v>
      </c>
      <c r="AJ5085" s="1" t="str">
        <f t="array" ref="AJ5085">INDEX(I5085:X5085, MATCH(FALSE,ISBLANK(I5085:X5085),FALSE))</f>
        <v>GS</v>
      </c>
      <c r="AK5085" s="1">
        <f t="array" ref="AK5085">IF(AJ5085=0,INDEX(Y5085:AI5085, MATCH(FALSE,ISBLANK(Y5085:AI5085),FALSE)),0)</f>
        <v>0</v>
      </c>
      <c r="AL5085" s="1">
        <f t="shared" si="632"/>
        <v>6</v>
      </c>
      <c r="AM5085" s="1">
        <f t="shared" si="633"/>
        <v>178.44</v>
      </c>
      <c r="AN5085" s="1">
        <f t="shared" si="634"/>
        <v>0</v>
      </c>
      <c r="AO5085" s="1">
        <f t="shared" si="635"/>
        <v>0</v>
      </c>
      <c r="AP5085" s="1">
        <f t="shared" si="636"/>
        <v>0</v>
      </c>
      <c r="AQ5085" s="1">
        <f t="shared" si="637"/>
        <v>0</v>
      </c>
      <c r="AR5085" s="1" t="str">
        <f t="shared" si="639"/>
        <v>GS</v>
      </c>
      <c r="AS5085" s="2" t="str">
        <f>VLOOKUP(AR5085,Sites!A:B,2,FALSE)</f>
        <v>IKO Sylacauga </v>
      </c>
      <c r="AT5085" s="2" t="str">
        <f>VLOOKUP(AR5085,Sites!A:C,3,FALSE)</f>
        <v>IKO-US </v>
      </c>
      <c r="AU5085" s="3">
        <f t="shared" si="638"/>
        <v>178.44</v>
      </c>
    </row>
    <row r="5086" spans="1:47" x14ac:dyDescent="0.25">
      <c r="A5086" s="5" t="s">
        <v>12267</v>
      </c>
      <c r="B5086" s="5" t="s">
        <v>12268</v>
      </c>
      <c r="C5086" s="5">
        <v>2</v>
      </c>
      <c r="D5086" s="5" t="s">
        <v>1413</v>
      </c>
      <c r="E5086" s="5" t="s">
        <v>12269</v>
      </c>
      <c r="F5086" s="5" t="s">
        <v>12270</v>
      </c>
      <c r="G5086" s="5" t="s">
        <v>12271</v>
      </c>
      <c r="X5086" s="5">
        <v>0</v>
      </c>
      <c r="AH5086" s="15"/>
      <c r="AI5086" s="5">
        <v>0</v>
      </c>
      <c r="AJ5086" s="1">
        <f t="array" ref="AJ5086">INDEX(I5086:X5086, MATCH(FALSE,ISBLANK(I5086:X5086),FALSE))</f>
        <v>0</v>
      </c>
      <c r="AK5086" s="1">
        <f t="array" ref="AK5086">IF(AJ5086=0,INDEX(Y5086:AI5086, MATCH(FALSE,ISBLANK(Y5086:AI5086),FALSE)),0)</f>
        <v>0</v>
      </c>
      <c r="AL5086" s="1">
        <f t="shared" si="632"/>
        <v>0</v>
      </c>
      <c r="AM5086" s="1">
        <f t="shared" si="633"/>
        <v>0</v>
      </c>
      <c r="AN5086" s="1">
        <f t="shared" si="634"/>
        <v>0</v>
      </c>
      <c r="AO5086" s="1">
        <f t="shared" si="635"/>
        <v>0</v>
      </c>
      <c r="AP5086" s="1">
        <f t="shared" si="636"/>
        <v>2</v>
      </c>
      <c r="AQ5086" s="1">
        <f t="shared" si="637"/>
        <v>248.26</v>
      </c>
      <c r="AR5086" s="1">
        <f t="shared" si="639"/>
        <v>0</v>
      </c>
      <c r="AS5086" s="2" t="str">
        <f>VLOOKUP(AR5086,Sites!A:B,2,FALSE)</f>
        <v>N/A</v>
      </c>
      <c r="AT5086" s="2" t="str">
        <f>VLOOKUP(AR5086,Sites!A:C,3,FALSE)</f>
        <v>N/A</v>
      </c>
      <c r="AU5086" s="3">
        <f t="shared" si="638"/>
        <v>248.26</v>
      </c>
    </row>
    <row r="5087" spans="1:47" x14ac:dyDescent="0.25">
      <c r="A5087" s="5" t="s">
        <v>12272</v>
      </c>
      <c r="B5087" s="5" t="s">
        <v>12273</v>
      </c>
      <c r="C5087" s="5">
        <v>1</v>
      </c>
      <c r="D5087" s="5" t="s">
        <v>24</v>
      </c>
      <c r="E5087" s="5" t="s">
        <v>72</v>
      </c>
      <c r="F5087" s="5" t="s">
        <v>12274</v>
      </c>
      <c r="G5087" s="5" t="s">
        <v>74</v>
      </c>
      <c r="X5087" s="5">
        <v>0</v>
      </c>
      <c r="AA5087" s="5" t="s">
        <v>16</v>
      </c>
      <c r="AH5087" s="15"/>
      <c r="AI5087" s="5">
        <v>0</v>
      </c>
      <c r="AJ5087" s="1">
        <f t="array" ref="AJ5087">INDEX(I5087:X5087, MATCH(FALSE,ISBLANK(I5087:X5087),FALSE))</f>
        <v>0</v>
      </c>
      <c r="AK5087" s="1" t="str">
        <f t="array" ref="AK5087">IF(AJ5087=0,INDEX(Y5087:AI5087, MATCH(FALSE,ISBLANK(Y5087:AI5087),FALSE)),0)</f>
        <v>GI</v>
      </c>
      <c r="AL5087" s="1">
        <f t="shared" si="632"/>
        <v>0</v>
      </c>
      <c r="AM5087" s="1">
        <f t="shared" si="633"/>
        <v>0</v>
      </c>
      <c r="AN5087" s="1">
        <f t="shared" si="634"/>
        <v>1</v>
      </c>
      <c r="AO5087" s="1">
        <f t="shared" si="635"/>
        <v>11.62</v>
      </c>
      <c r="AP5087" s="1">
        <f t="shared" si="636"/>
        <v>0</v>
      </c>
      <c r="AQ5087" s="1">
        <f t="shared" si="637"/>
        <v>0</v>
      </c>
      <c r="AR5087" s="1" t="str">
        <f t="shared" si="639"/>
        <v>GI</v>
      </c>
      <c r="AS5087" s="2" t="str">
        <f>VLOOKUP(AR5087,Sites!A:B,2,FALSE)</f>
        <v>IKO Madoc Site </v>
      </c>
      <c r="AT5087" s="2" t="str">
        <f>VLOOKUP(AR5087,Sites!A:C,3,FALSE)</f>
        <v>IKO-CAD </v>
      </c>
      <c r="AU5087" s="3">
        <f t="shared" si="638"/>
        <v>11.62</v>
      </c>
    </row>
    <row r="5088" spans="1:47" x14ac:dyDescent="0.25">
      <c r="A5088" s="5" t="s">
        <v>12275</v>
      </c>
      <c r="B5088" s="5" t="s">
        <v>12276</v>
      </c>
      <c r="C5088" s="5">
        <v>2</v>
      </c>
      <c r="D5088" s="5" t="s">
        <v>24</v>
      </c>
      <c r="E5088" s="5" t="s">
        <v>25</v>
      </c>
      <c r="F5088" s="5" t="s">
        <v>3960</v>
      </c>
      <c r="G5088" s="5" t="s">
        <v>27</v>
      </c>
      <c r="X5088" s="5">
        <v>0</v>
      </c>
      <c r="AH5088" s="15"/>
      <c r="AI5088" s="5">
        <v>0</v>
      </c>
      <c r="AJ5088" s="1">
        <f t="array" ref="AJ5088">INDEX(I5088:X5088, MATCH(FALSE,ISBLANK(I5088:X5088),FALSE))</f>
        <v>0</v>
      </c>
      <c r="AK5088" s="1">
        <f t="array" ref="AK5088">IF(AJ5088=0,INDEX(Y5088:AI5088, MATCH(FALSE,ISBLANK(Y5088:AI5088),FALSE)),0)</f>
        <v>0</v>
      </c>
      <c r="AL5088" s="1">
        <f t="shared" si="632"/>
        <v>0</v>
      </c>
      <c r="AM5088" s="1">
        <f t="shared" si="633"/>
        <v>0</v>
      </c>
      <c r="AN5088" s="1">
        <f t="shared" si="634"/>
        <v>0</v>
      </c>
      <c r="AO5088" s="1">
        <f t="shared" si="635"/>
        <v>0</v>
      </c>
      <c r="AP5088" s="1">
        <f t="shared" si="636"/>
        <v>2</v>
      </c>
      <c r="AQ5088" s="1">
        <f t="shared" si="637"/>
        <v>0</v>
      </c>
      <c r="AR5088" s="1">
        <f t="shared" si="639"/>
        <v>0</v>
      </c>
      <c r="AS5088" s="2" t="str">
        <f>VLOOKUP(AR5088,Sites!A:B,2,FALSE)</f>
        <v>N/A</v>
      </c>
      <c r="AT5088" s="2" t="str">
        <f>VLOOKUP(AR5088,Sites!A:C,3,FALSE)</f>
        <v>N/A</v>
      </c>
      <c r="AU5088" s="3">
        <f t="shared" si="638"/>
        <v>0</v>
      </c>
    </row>
    <row r="5089" spans="1:47" x14ac:dyDescent="0.25">
      <c r="A5089" s="5" t="s">
        <v>12277</v>
      </c>
      <c r="B5089" s="5" t="s">
        <v>12278</v>
      </c>
      <c r="C5089" s="5">
        <v>5</v>
      </c>
      <c r="D5089" s="5" t="s">
        <v>24</v>
      </c>
      <c r="E5089" s="5" t="s">
        <v>63</v>
      </c>
      <c r="F5089" s="5" t="s">
        <v>3960</v>
      </c>
      <c r="G5089" s="5" t="s">
        <v>65</v>
      </c>
      <c r="X5089" s="5">
        <v>0</v>
      </c>
      <c r="AH5089" s="15"/>
      <c r="AI5089" s="5">
        <v>0</v>
      </c>
      <c r="AJ5089" s="1">
        <f t="array" ref="AJ5089">INDEX(I5089:X5089, MATCH(FALSE,ISBLANK(I5089:X5089),FALSE))</f>
        <v>0</v>
      </c>
      <c r="AK5089" s="1">
        <f t="array" ref="AK5089">IF(AJ5089=0,INDEX(Y5089:AI5089, MATCH(FALSE,ISBLANK(Y5089:AI5089),FALSE)),0)</f>
        <v>0</v>
      </c>
      <c r="AL5089" s="1">
        <f t="shared" si="632"/>
        <v>0</v>
      </c>
      <c r="AM5089" s="1">
        <f t="shared" si="633"/>
        <v>0</v>
      </c>
      <c r="AN5089" s="1">
        <f t="shared" si="634"/>
        <v>0</v>
      </c>
      <c r="AO5089" s="1">
        <f t="shared" si="635"/>
        <v>0</v>
      </c>
      <c r="AP5089" s="1">
        <f t="shared" si="636"/>
        <v>5</v>
      </c>
      <c r="AQ5089" s="1">
        <f t="shared" si="637"/>
        <v>0</v>
      </c>
      <c r="AR5089" s="1">
        <f t="shared" si="639"/>
        <v>0</v>
      </c>
      <c r="AS5089" s="2" t="str">
        <f>VLOOKUP(AR5089,Sites!A:B,2,FALSE)</f>
        <v>N/A</v>
      </c>
      <c r="AT5089" s="2" t="str">
        <f>VLOOKUP(AR5089,Sites!A:C,3,FALSE)</f>
        <v>N/A</v>
      </c>
      <c r="AU5089" s="3">
        <f t="shared" si="638"/>
        <v>0</v>
      </c>
    </row>
    <row r="5090" spans="1:47" x14ac:dyDescent="0.25">
      <c r="A5090" s="5" t="s">
        <v>12279</v>
      </c>
      <c r="B5090" s="5" t="s">
        <v>12280</v>
      </c>
      <c r="C5090" s="5">
        <v>12</v>
      </c>
      <c r="D5090" s="5" t="s">
        <v>24</v>
      </c>
      <c r="E5090" s="5" t="s">
        <v>57</v>
      </c>
      <c r="F5090" s="5" t="s">
        <v>3960</v>
      </c>
      <c r="G5090" s="5" t="s">
        <v>59</v>
      </c>
      <c r="L5090" s="5" t="s">
        <v>10</v>
      </c>
      <c r="Q5090" s="5" t="s">
        <v>10</v>
      </c>
      <c r="V5090" s="5" t="s">
        <v>10</v>
      </c>
      <c r="X5090" s="5">
        <v>0</v>
      </c>
      <c r="AH5090" s="15"/>
      <c r="AI5090" s="5">
        <v>0</v>
      </c>
      <c r="AJ5090" s="1" t="str">
        <f t="array" ref="AJ5090">INDEX(I5090:X5090, MATCH(FALSE,ISBLANK(I5090:X5090),FALSE))</f>
        <v>CA</v>
      </c>
      <c r="AK5090" s="1">
        <f t="array" ref="AK5090">IF(AJ5090=0,INDEX(Y5090:AI5090, MATCH(FALSE,ISBLANK(Y5090:AI5090),FALSE)),0)</f>
        <v>0</v>
      </c>
      <c r="AL5090" s="1">
        <f t="shared" si="632"/>
        <v>12</v>
      </c>
      <c r="AM5090" s="1">
        <f t="shared" si="633"/>
        <v>0</v>
      </c>
      <c r="AN5090" s="1">
        <f t="shared" si="634"/>
        <v>0</v>
      </c>
      <c r="AO5090" s="1">
        <f t="shared" si="635"/>
        <v>0</v>
      </c>
      <c r="AP5090" s="1">
        <f t="shared" si="636"/>
        <v>0</v>
      </c>
      <c r="AQ5090" s="1">
        <f t="shared" si="637"/>
        <v>0</v>
      </c>
      <c r="AR5090" s="1" t="str">
        <f t="shared" si="639"/>
        <v>CA</v>
      </c>
      <c r="AS5090" s="2" t="str">
        <f>VLOOKUP(AR5090,Sites!A:B,2,FALSE)</f>
        <v>IKO Kankakee </v>
      </c>
      <c r="AT5090" s="2" t="str">
        <f>VLOOKUP(AR5090,Sites!A:C,3,FALSE)</f>
        <v>IKO-US </v>
      </c>
      <c r="AU5090" s="3">
        <f t="shared" si="638"/>
        <v>0</v>
      </c>
    </row>
    <row r="5091" spans="1:47" x14ac:dyDescent="0.25">
      <c r="A5091" s="5" t="s">
        <v>12281</v>
      </c>
      <c r="B5091" s="5" t="s">
        <v>12282</v>
      </c>
      <c r="C5091" s="5">
        <v>4</v>
      </c>
      <c r="D5091" s="5" t="s">
        <v>24</v>
      </c>
      <c r="E5091" s="5" t="s">
        <v>63</v>
      </c>
      <c r="F5091" s="5" t="s">
        <v>3960</v>
      </c>
      <c r="G5091" s="5" t="s">
        <v>65</v>
      </c>
      <c r="L5091" s="5" t="s">
        <v>10</v>
      </c>
      <c r="Q5091" s="5" t="s">
        <v>10</v>
      </c>
      <c r="V5091" s="5" t="s">
        <v>10</v>
      </c>
      <c r="X5091" s="5">
        <v>0</v>
      </c>
      <c r="AH5091" s="15"/>
      <c r="AI5091" s="5">
        <v>0</v>
      </c>
      <c r="AJ5091" s="1" t="str">
        <f t="array" ref="AJ5091">INDEX(I5091:X5091, MATCH(FALSE,ISBLANK(I5091:X5091),FALSE))</f>
        <v>CA</v>
      </c>
      <c r="AK5091" s="1">
        <f t="array" ref="AK5091">IF(AJ5091=0,INDEX(Y5091:AI5091, MATCH(FALSE,ISBLANK(Y5091:AI5091),FALSE)),0)</f>
        <v>0</v>
      </c>
      <c r="AL5091" s="1">
        <f t="shared" si="632"/>
        <v>4</v>
      </c>
      <c r="AM5091" s="1">
        <f t="shared" si="633"/>
        <v>0</v>
      </c>
      <c r="AN5091" s="1">
        <f t="shared" si="634"/>
        <v>0</v>
      </c>
      <c r="AO5091" s="1">
        <f t="shared" si="635"/>
        <v>0</v>
      </c>
      <c r="AP5091" s="1">
        <f t="shared" si="636"/>
        <v>0</v>
      </c>
      <c r="AQ5091" s="1">
        <f t="shared" si="637"/>
        <v>0</v>
      </c>
      <c r="AR5091" s="1" t="str">
        <f t="shared" si="639"/>
        <v>CA</v>
      </c>
      <c r="AS5091" s="2" t="str">
        <f>VLOOKUP(AR5091,Sites!A:B,2,FALSE)</f>
        <v>IKO Kankakee </v>
      </c>
      <c r="AT5091" s="2" t="str">
        <f>VLOOKUP(AR5091,Sites!A:C,3,FALSE)</f>
        <v>IKO-US </v>
      </c>
      <c r="AU5091" s="3">
        <f t="shared" si="638"/>
        <v>0</v>
      </c>
    </row>
    <row r="5092" spans="1:47" x14ac:dyDescent="0.25">
      <c r="A5092" s="5" t="s">
        <v>12283</v>
      </c>
      <c r="B5092" s="5" t="s">
        <v>12284</v>
      </c>
      <c r="C5092" s="5">
        <v>3</v>
      </c>
      <c r="D5092" s="5" t="s">
        <v>24</v>
      </c>
      <c r="E5092" s="5" t="s">
        <v>53</v>
      </c>
      <c r="F5092" s="5" t="s">
        <v>3960</v>
      </c>
      <c r="G5092" s="5" t="s">
        <v>54</v>
      </c>
      <c r="X5092" s="5">
        <v>0</v>
      </c>
      <c r="AH5092" s="15"/>
      <c r="AI5092" s="5">
        <v>0</v>
      </c>
      <c r="AJ5092" s="1">
        <f t="array" ref="AJ5092">INDEX(I5092:X5092, MATCH(FALSE,ISBLANK(I5092:X5092),FALSE))</f>
        <v>0</v>
      </c>
      <c r="AK5092" s="1">
        <f t="array" ref="AK5092">IF(AJ5092=0,INDEX(Y5092:AI5092, MATCH(FALSE,ISBLANK(Y5092:AI5092),FALSE)),0)</f>
        <v>0</v>
      </c>
      <c r="AL5092" s="1">
        <f t="shared" si="632"/>
        <v>0</v>
      </c>
      <c r="AM5092" s="1">
        <f t="shared" si="633"/>
        <v>0</v>
      </c>
      <c r="AN5092" s="1">
        <f t="shared" si="634"/>
        <v>0</v>
      </c>
      <c r="AO5092" s="1">
        <f t="shared" si="635"/>
        <v>0</v>
      </c>
      <c r="AP5092" s="1">
        <f t="shared" si="636"/>
        <v>3</v>
      </c>
      <c r="AQ5092" s="1">
        <f t="shared" si="637"/>
        <v>0</v>
      </c>
      <c r="AR5092" s="1">
        <f t="shared" si="639"/>
        <v>0</v>
      </c>
      <c r="AS5092" s="2" t="str">
        <f>VLOOKUP(AR5092,Sites!A:B,2,FALSE)</f>
        <v>N/A</v>
      </c>
      <c r="AT5092" s="2" t="str">
        <f>VLOOKUP(AR5092,Sites!A:C,3,FALSE)</f>
        <v>N/A</v>
      </c>
      <c r="AU5092" s="3">
        <f t="shared" si="638"/>
        <v>0</v>
      </c>
    </row>
    <row r="5093" spans="1:47" x14ac:dyDescent="0.25">
      <c r="A5093" s="5" t="s">
        <v>12285</v>
      </c>
      <c r="B5093" s="5" t="s">
        <v>12286</v>
      </c>
      <c r="C5093" s="5">
        <v>8</v>
      </c>
      <c r="D5093" s="5" t="s">
        <v>24</v>
      </c>
      <c r="E5093" s="5" t="s">
        <v>57</v>
      </c>
      <c r="F5093" s="5" t="s">
        <v>1377</v>
      </c>
      <c r="G5093" s="5" t="s">
        <v>59</v>
      </c>
      <c r="M5093" s="5" t="s">
        <v>11</v>
      </c>
      <c r="R5093" s="5" t="s">
        <v>11</v>
      </c>
      <c r="W5093" s="5" t="s">
        <v>11</v>
      </c>
      <c r="X5093" s="5">
        <v>0</v>
      </c>
      <c r="AH5093" s="15"/>
      <c r="AI5093" s="5">
        <v>0</v>
      </c>
      <c r="AJ5093" s="1" t="str">
        <f t="array" ref="AJ5093">INDEX(I5093:X5093, MATCH(FALSE,ISBLANK(I5093:X5093),FALSE))</f>
        <v>GC</v>
      </c>
      <c r="AK5093" s="1">
        <f t="array" ref="AK5093">IF(AJ5093=0,INDEX(Y5093:AI5093, MATCH(FALSE,ISBLANK(Y5093:AI5093),FALSE)),0)</f>
        <v>0</v>
      </c>
      <c r="AL5093" s="1">
        <f t="shared" si="632"/>
        <v>8</v>
      </c>
      <c r="AM5093" s="1">
        <f t="shared" si="633"/>
        <v>91.6</v>
      </c>
      <c r="AN5093" s="1">
        <f t="shared" si="634"/>
        <v>0</v>
      </c>
      <c r="AO5093" s="1">
        <f t="shared" si="635"/>
        <v>0</v>
      </c>
      <c r="AP5093" s="1">
        <f t="shared" si="636"/>
        <v>0</v>
      </c>
      <c r="AQ5093" s="1">
        <f t="shared" si="637"/>
        <v>0</v>
      </c>
      <c r="AR5093" s="1" t="str">
        <f t="shared" si="639"/>
        <v>GC</v>
      </c>
      <c r="AS5093" s="2" t="str">
        <f>VLOOKUP(AR5093,Sites!A:B,2,FALSE)</f>
        <v>IKO Sumas </v>
      </c>
      <c r="AT5093" s="2" t="str">
        <f>VLOOKUP(AR5093,Sites!A:C,3,FALSE)</f>
        <v>IKO-US </v>
      </c>
      <c r="AU5093" s="3">
        <f t="shared" si="638"/>
        <v>91.6</v>
      </c>
    </row>
    <row r="5094" spans="1:47" x14ac:dyDescent="0.25">
      <c r="A5094" s="5" t="s">
        <v>12287</v>
      </c>
      <c r="B5094" s="5" t="s">
        <v>12288</v>
      </c>
      <c r="C5094" s="5">
        <v>4</v>
      </c>
      <c r="D5094" s="5" t="s">
        <v>24</v>
      </c>
      <c r="E5094" s="5" t="s">
        <v>1227</v>
      </c>
      <c r="F5094" s="5" t="s">
        <v>10154</v>
      </c>
      <c r="G5094" s="5" t="s">
        <v>1228</v>
      </c>
      <c r="X5094" s="5">
        <v>0</v>
      </c>
      <c r="AH5094" s="15"/>
      <c r="AI5094" s="5">
        <v>0</v>
      </c>
      <c r="AJ5094" s="1">
        <f t="array" ref="AJ5094">INDEX(I5094:X5094, MATCH(FALSE,ISBLANK(I5094:X5094),FALSE))</f>
        <v>0</v>
      </c>
      <c r="AK5094" s="1">
        <f t="array" ref="AK5094">IF(AJ5094=0,INDEX(Y5094:AI5094, MATCH(FALSE,ISBLANK(Y5094:AI5094),FALSE)),0)</f>
        <v>0</v>
      </c>
      <c r="AL5094" s="1">
        <f t="shared" si="632"/>
        <v>0</v>
      </c>
      <c r="AM5094" s="1">
        <f t="shared" si="633"/>
        <v>0</v>
      </c>
      <c r="AN5094" s="1">
        <f t="shared" si="634"/>
        <v>0</v>
      </c>
      <c r="AO5094" s="1">
        <f t="shared" si="635"/>
        <v>0</v>
      </c>
      <c r="AP5094" s="1">
        <f t="shared" si="636"/>
        <v>4</v>
      </c>
      <c r="AQ5094" s="1">
        <f t="shared" si="637"/>
        <v>41.24</v>
      </c>
      <c r="AR5094" s="1">
        <f t="shared" si="639"/>
        <v>0</v>
      </c>
      <c r="AS5094" s="2" t="str">
        <f>VLOOKUP(AR5094,Sites!A:B,2,FALSE)</f>
        <v>N/A</v>
      </c>
      <c r="AT5094" s="2" t="str">
        <f>VLOOKUP(AR5094,Sites!A:C,3,FALSE)</f>
        <v>N/A</v>
      </c>
      <c r="AU5094" s="3">
        <f t="shared" si="638"/>
        <v>41.24</v>
      </c>
    </row>
    <row r="5095" spans="1:47" x14ac:dyDescent="0.25">
      <c r="A5095" s="5" t="s">
        <v>12289</v>
      </c>
      <c r="B5095" s="5" t="s">
        <v>12290</v>
      </c>
      <c r="C5095" s="5">
        <v>400</v>
      </c>
      <c r="D5095" s="5" t="s">
        <v>24</v>
      </c>
      <c r="E5095" s="5" t="s">
        <v>72</v>
      </c>
      <c r="F5095" s="5" t="s">
        <v>3960</v>
      </c>
      <c r="G5095" s="5" t="s">
        <v>74</v>
      </c>
      <c r="X5095" s="5">
        <v>0</v>
      </c>
      <c r="AA5095" s="5" t="s">
        <v>16</v>
      </c>
      <c r="AE5095" s="5" t="s">
        <v>20</v>
      </c>
      <c r="AF5095" s="5" t="s">
        <v>21</v>
      </c>
      <c r="AH5095" s="15"/>
      <c r="AI5095" s="5">
        <v>0</v>
      </c>
      <c r="AJ5095" s="1">
        <f t="array" ref="AJ5095">INDEX(I5095:X5095, MATCH(FALSE,ISBLANK(I5095:X5095),FALSE))</f>
        <v>0</v>
      </c>
      <c r="AK5095" s="1" t="str">
        <f t="array" ref="AK5095">IF(AJ5095=0,INDEX(Y5095:AI5095, MATCH(FALSE,ISBLANK(Y5095:AI5095),FALSE)),0)</f>
        <v>GI</v>
      </c>
      <c r="AL5095" s="1">
        <f t="shared" si="632"/>
        <v>0</v>
      </c>
      <c r="AM5095" s="1">
        <f t="shared" si="633"/>
        <v>0</v>
      </c>
      <c r="AN5095" s="1">
        <f t="shared" si="634"/>
        <v>400</v>
      </c>
      <c r="AO5095" s="1">
        <f t="shared" si="635"/>
        <v>0</v>
      </c>
      <c r="AP5095" s="1">
        <f t="shared" si="636"/>
        <v>0</v>
      </c>
      <c r="AQ5095" s="1">
        <f t="shared" si="637"/>
        <v>0</v>
      </c>
      <c r="AR5095" s="1" t="str">
        <f t="shared" si="639"/>
        <v>GI</v>
      </c>
      <c r="AS5095" s="2" t="str">
        <f>VLOOKUP(AR5095,Sites!A:B,2,FALSE)</f>
        <v>IKO Madoc Site </v>
      </c>
      <c r="AT5095" s="2" t="str">
        <f>VLOOKUP(AR5095,Sites!A:C,3,FALSE)</f>
        <v>IKO-CAD </v>
      </c>
      <c r="AU5095" s="3">
        <f t="shared" si="638"/>
        <v>0</v>
      </c>
    </row>
    <row r="5096" spans="1:47" x14ac:dyDescent="0.25">
      <c r="A5096" s="5" t="s">
        <v>12292</v>
      </c>
      <c r="B5096" s="5" t="s">
        <v>12293</v>
      </c>
      <c r="C5096" s="5">
        <v>20</v>
      </c>
      <c r="D5096" s="5" t="s">
        <v>24</v>
      </c>
      <c r="E5096" s="5" t="s">
        <v>48</v>
      </c>
      <c r="F5096" s="5" t="s">
        <v>12294</v>
      </c>
      <c r="G5096" s="5" t="s">
        <v>50</v>
      </c>
      <c r="J5096" s="5" t="s">
        <v>8</v>
      </c>
      <c r="T5096" s="5" t="s">
        <v>8</v>
      </c>
      <c r="X5096" s="5">
        <v>0</v>
      </c>
      <c r="AA5096" s="5" t="s">
        <v>16</v>
      </c>
      <c r="AH5096" s="15" t="s">
        <v>17</v>
      </c>
      <c r="AI5096" s="5">
        <v>0</v>
      </c>
      <c r="AJ5096" s="1" t="str">
        <f t="array" ref="AJ5096">INDEX(I5096:X5096, MATCH(FALSE,ISBLANK(I5096:X5096),FALSE))</f>
        <v>GV</v>
      </c>
      <c r="AK5096" s="1">
        <f t="array" ref="AK5096">IF(AJ5096=0,INDEX(Y5096:AI5096, MATCH(FALSE,ISBLANK(Y5096:AI5096),FALSE)),0)</f>
        <v>0</v>
      </c>
      <c r="AL5096" s="1">
        <f t="shared" si="632"/>
        <v>20</v>
      </c>
      <c r="AM5096" s="1">
        <f t="shared" si="633"/>
        <v>164.60000000000002</v>
      </c>
      <c r="AN5096" s="1">
        <f t="shared" si="634"/>
        <v>0</v>
      </c>
      <c r="AO5096" s="1">
        <f t="shared" si="635"/>
        <v>0</v>
      </c>
      <c r="AP5096" s="1">
        <f t="shared" si="636"/>
        <v>0</v>
      </c>
      <c r="AQ5096" s="1">
        <f t="shared" si="637"/>
        <v>0</v>
      </c>
      <c r="AR5096" s="1" t="str">
        <f t="shared" si="639"/>
        <v>GV</v>
      </c>
      <c r="AS5096" s="2" t="str">
        <f>VLOOKUP(AR5096,Sites!A:B,2,FALSE)</f>
        <v>IKO Hillsboro </v>
      </c>
      <c r="AT5096" s="2" t="str">
        <f>VLOOKUP(AR5096,Sites!A:C,3,FALSE)</f>
        <v>IKO-US </v>
      </c>
      <c r="AU5096" s="3">
        <f t="shared" si="638"/>
        <v>164.60000000000002</v>
      </c>
    </row>
    <row r="5097" spans="1:47" x14ac:dyDescent="0.25">
      <c r="A5097" s="5" t="s">
        <v>12295</v>
      </c>
      <c r="B5097" s="5" t="s">
        <v>12296</v>
      </c>
      <c r="C5097" s="5">
        <v>2</v>
      </c>
      <c r="D5097" s="5" t="s">
        <v>24</v>
      </c>
      <c r="E5097" s="5" t="s">
        <v>63</v>
      </c>
      <c r="F5097" s="5" t="s">
        <v>3960</v>
      </c>
      <c r="G5097" s="5" t="s">
        <v>65</v>
      </c>
      <c r="L5097" s="5" t="s">
        <v>10</v>
      </c>
      <c r="Q5097" s="5" t="s">
        <v>10</v>
      </c>
      <c r="V5097" s="5" t="s">
        <v>10</v>
      </c>
      <c r="X5097" s="5">
        <v>0</v>
      </c>
      <c r="AB5097" s="5" t="s">
        <v>18</v>
      </c>
      <c r="AH5097" s="15" t="s">
        <v>17</v>
      </c>
      <c r="AI5097" s="5">
        <v>0</v>
      </c>
      <c r="AJ5097" s="1" t="str">
        <f t="array" ref="AJ5097">INDEX(I5097:X5097, MATCH(FALSE,ISBLANK(I5097:X5097),FALSE))</f>
        <v>CA</v>
      </c>
      <c r="AK5097" s="1">
        <f t="array" ref="AK5097">IF(AJ5097=0,INDEX(Y5097:AI5097, MATCH(FALSE,ISBLANK(Y5097:AI5097),FALSE)),0)</f>
        <v>0</v>
      </c>
      <c r="AL5097" s="1">
        <f t="shared" si="632"/>
        <v>2</v>
      </c>
      <c r="AM5097" s="1">
        <f t="shared" si="633"/>
        <v>0</v>
      </c>
      <c r="AN5097" s="1">
        <f t="shared" si="634"/>
        <v>0</v>
      </c>
      <c r="AO5097" s="1">
        <f t="shared" si="635"/>
        <v>0</v>
      </c>
      <c r="AP5097" s="1">
        <f t="shared" si="636"/>
        <v>0</v>
      </c>
      <c r="AQ5097" s="1">
        <f t="shared" si="637"/>
        <v>0</v>
      </c>
      <c r="AR5097" s="1" t="str">
        <f t="shared" si="639"/>
        <v>CA</v>
      </c>
      <c r="AS5097" s="2" t="str">
        <f>VLOOKUP(AR5097,Sites!A:B,2,FALSE)</f>
        <v>IKO Kankakee </v>
      </c>
      <c r="AT5097" s="2" t="str">
        <f>VLOOKUP(AR5097,Sites!A:C,3,FALSE)</f>
        <v>IKO-US </v>
      </c>
      <c r="AU5097" s="3">
        <f t="shared" si="638"/>
        <v>0</v>
      </c>
    </row>
    <row r="5098" spans="1:47" x14ac:dyDescent="0.25">
      <c r="A5098" s="5" t="s">
        <v>12297</v>
      </c>
      <c r="B5098" s="5" t="s">
        <v>12298</v>
      </c>
      <c r="C5098" s="5">
        <v>6</v>
      </c>
      <c r="D5098" s="5" t="s">
        <v>24</v>
      </c>
      <c r="E5098" s="5" t="s">
        <v>456</v>
      </c>
      <c r="F5098" s="5" t="s">
        <v>3960</v>
      </c>
      <c r="G5098" s="5" t="s">
        <v>458</v>
      </c>
      <c r="L5098" s="5" t="s">
        <v>10</v>
      </c>
      <c r="M5098" s="5" t="s">
        <v>11</v>
      </c>
      <c r="Q5098" s="5" t="s">
        <v>10</v>
      </c>
      <c r="V5098" s="5" t="s">
        <v>10</v>
      </c>
      <c r="W5098" s="5" t="s">
        <v>11</v>
      </c>
      <c r="X5098" s="5">
        <v>0</v>
      </c>
      <c r="Z5098" s="5" t="s">
        <v>15</v>
      </c>
      <c r="AH5098" s="15" t="s">
        <v>17</v>
      </c>
      <c r="AI5098" s="5">
        <v>0</v>
      </c>
      <c r="AJ5098" s="1" t="str">
        <f t="array" ref="AJ5098">INDEX(I5098:X5098, MATCH(FALSE,ISBLANK(I5098:X5098),FALSE))</f>
        <v>CA</v>
      </c>
      <c r="AK5098" s="1">
        <f t="array" ref="AK5098">IF(AJ5098=0,INDEX(Y5098:AI5098, MATCH(FALSE,ISBLANK(Y5098:AI5098),FALSE)),0)</f>
        <v>0</v>
      </c>
      <c r="AL5098" s="1">
        <f t="shared" si="632"/>
        <v>6</v>
      </c>
      <c r="AM5098" s="1">
        <f t="shared" si="633"/>
        <v>0</v>
      </c>
      <c r="AN5098" s="1">
        <f t="shared" si="634"/>
        <v>0</v>
      </c>
      <c r="AO5098" s="1">
        <f t="shared" si="635"/>
        <v>0</v>
      </c>
      <c r="AP5098" s="1">
        <f t="shared" si="636"/>
        <v>0</v>
      </c>
      <c r="AQ5098" s="1">
        <f t="shared" si="637"/>
        <v>0</v>
      </c>
      <c r="AR5098" s="1" t="str">
        <f t="shared" si="639"/>
        <v>CA</v>
      </c>
      <c r="AS5098" s="2" t="str">
        <f>VLOOKUP(AR5098,Sites!A:B,2,FALSE)</f>
        <v>IKO Kankakee </v>
      </c>
      <c r="AT5098" s="2" t="str">
        <f>VLOOKUP(AR5098,Sites!A:C,3,FALSE)</f>
        <v>IKO-US </v>
      </c>
      <c r="AU5098" s="3">
        <f t="shared" si="638"/>
        <v>0</v>
      </c>
    </row>
    <row r="5099" spans="1:47" x14ac:dyDescent="0.25">
      <c r="A5099" s="5" t="s">
        <v>12299</v>
      </c>
      <c r="B5099" s="5" t="s">
        <v>12300</v>
      </c>
      <c r="C5099" s="5">
        <v>3</v>
      </c>
      <c r="D5099" s="5" t="s">
        <v>24</v>
      </c>
      <c r="E5099" s="5" t="s">
        <v>53</v>
      </c>
      <c r="F5099" s="5" t="s">
        <v>3960</v>
      </c>
      <c r="G5099" s="5" t="s">
        <v>54</v>
      </c>
      <c r="L5099" s="5" t="s">
        <v>10</v>
      </c>
      <c r="M5099" s="5" t="s">
        <v>11</v>
      </c>
      <c r="Q5099" s="5" t="s">
        <v>10</v>
      </c>
      <c r="R5099" s="5" t="s">
        <v>11</v>
      </c>
      <c r="V5099" s="5" t="s">
        <v>10</v>
      </c>
      <c r="W5099" s="5" t="s">
        <v>11</v>
      </c>
      <c r="X5099" s="5">
        <v>0</v>
      </c>
      <c r="Z5099" s="5" t="s">
        <v>15</v>
      </c>
      <c r="AB5099" s="5" t="s">
        <v>18</v>
      </c>
      <c r="AE5099" s="5" t="s">
        <v>20</v>
      </c>
      <c r="AH5099" s="15" t="s">
        <v>17</v>
      </c>
      <c r="AI5099" s="5">
        <v>0</v>
      </c>
      <c r="AJ5099" s="1" t="str">
        <f t="array" ref="AJ5099">INDEX(I5099:X5099, MATCH(FALSE,ISBLANK(I5099:X5099),FALSE))</f>
        <v>CA</v>
      </c>
      <c r="AK5099" s="1">
        <f t="array" ref="AK5099">IF(AJ5099=0,INDEX(Y5099:AI5099, MATCH(FALSE,ISBLANK(Y5099:AI5099),FALSE)),0)</f>
        <v>0</v>
      </c>
      <c r="AL5099" s="1">
        <f t="shared" si="632"/>
        <v>3</v>
      </c>
      <c r="AM5099" s="1">
        <f t="shared" si="633"/>
        <v>0</v>
      </c>
      <c r="AN5099" s="1">
        <f t="shared" si="634"/>
        <v>0</v>
      </c>
      <c r="AO5099" s="1">
        <f t="shared" si="635"/>
        <v>0</v>
      </c>
      <c r="AP5099" s="1">
        <f t="shared" si="636"/>
        <v>0</v>
      </c>
      <c r="AQ5099" s="1">
        <f t="shared" si="637"/>
        <v>0</v>
      </c>
      <c r="AR5099" s="1" t="str">
        <f t="shared" si="639"/>
        <v>CA</v>
      </c>
      <c r="AS5099" s="2" t="str">
        <f>VLOOKUP(AR5099,Sites!A:B,2,FALSE)</f>
        <v>IKO Kankakee </v>
      </c>
      <c r="AT5099" s="2" t="str">
        <f>VLOOKUP(AR5099,Sites!A:C,3,FALSE)</f>
        <v>IKO-US </v>
      </c>
      <c r="AU5099" s="3">
        <f t="shared" si="638"/>
        <v>0</v>
      </c>
    </row>
    <row r="5100" spans="1:47" x14ac:dyDescent="0.25">
      <c r="A5100" s="5" t="s">
        <v>12301</v>
      </c>
      <c r="B5100" s="5" t="s">
        <v>12302</v>
      </c>
      <c r="C5100" s="5">
        <v>2</v>
      </c>
      <c r="D5100" s="5" t="s">
        <v>24</v>
      </c>
      <c r="E5100" s="5" t="s">
        <v>290</v>
      </c>
      <c r="F5100" s="5" t="s">
        <v>3307</v>
      </c>
      <c r="G5100" s="5" t="s">
        <v>292</v>
      </c>
      <c r="L5100" s="5" t="s">
        <v>10</v>
      </c>
      <c r="Q5100" s="5" t="s">
        <v>10</v>
      </c>
      <c r="V5100" s="5" t="s">
        <v>10</v>
      </c>
      <c r="X5100" s="5">
        <v>0</v>
      </c>
      <c r="Z5100" s="5" t="s">
        <v>15</v>
      </c>
      <c r="AB5100" s="5" t="s">
        <v>18</v>
      </c>
      <c r="AE5100" s="5" t="s">
        <v>20</v>
      </c>
      <c r="AH5100" s="15"/>
      <c r="AI5100" s="5">
        <v>0</v>
      </c>
      <c r="AJ5100" s="1" t="str">
        <f t="array" ref="AJ5100">INDEX(I5100:X5100, MATCH(FALSE,ISBLANK(I5100:X5100),FALSE))</f>
        <v>CA</v>
      </c>
      <c r="AK5100" s="1">
        <f t="array" ref="AK5100">IF(AJ5100=0,INDEX(Y5100:AI5100, MATCH(FALSE,ISBLANK(Y5100:AI5100),FALSE)),0)</f>
        <v>0</v>
      </c>
      <c r="AL5100" s="1">
        <f t="shared" si="632"/>
        <v>2</v>
      </c>
      <c r="AM5100" s="1">
        <f t="shared" si="633"/>
        <v>178</v>
      </c>
      <c r="AN5100" s="1">
        <f t="shared" si="634"/>
        <v>0</v>
      </c>
      <c r="AO5100" s="1">
        <f t="shared" si="635"/>
        <v>0</v>
      </c>
      <c r="AP5100" s="1">
        <f t="shared" si="636"/>
        <v>0</v>
      </c>
      <c r="AQ5100" s="1">
        <f t="shared" si="637"/>
        <v>0</v>
      </c>
      <c r="AR5100" s="1" t="str">
        <f t="shared" si="639"/>
        <v>CA</v>
      </c>
      <c r="AS5100" s="2" t="str">
        <f>VLOOKUP(AR5100,Sites!A:B,2,FALSE)</f>
        <v>IKO Kankakee </v>
      </c>
      <c r="AT5100" s="2" t="str">
        <f>VLOOKUP(AR5100,Sites!A:C,3,FALSE)</f>
        <v>IKO-US </v>
      </c>
      <c r="AU5100" s="3">
        <f t="shared" si="638"/>
        <v>178</v>
      </c>
    </row>
    <row r="5101" spans="1:47" x14ac:dyDescent="0.25">
      <c r="A5101" s="5" t="s">
        <v>12303</v>
      </c>
      <c r="B5101" s="5" t="s">
        <v>12304</v>
      </c>
      <c r="C5101" s="5">
        <v>1</v>
      </c>
      <c r="D5101" s="5" t="s">
        <v>24</v>
      </c>
      <c r="E5101" s="5" t="s">
        <v>57</v>
      </c>
      <c r="F5101" s="5" t="s">
        <v>12305</v>
      </c>
      <c r="G5101" s="5" t="s">
        <v>59</v>
      </c>
      <c r="X5101" s="5">
        <v>0</v>
      </c>
      <c r="Z5101" s="5" t="s">
        <v>15</v>
      </c>
      <c r="AH5101" s="15"/>
      <c r="AI5101" s="5">
        <v>0</v>
      </c>
      <c r="AJ5101" s="1">
        <f t="array" ref="AJ5101">INDEX(I5101:X5101, MATCH(FALSE,ISBLANK(I5101:X5101),FALSE))</f>
        <v>0</v>
      </c>
      <c r="AK5101" s="1" t="str">
        <f t="array" ref="AK5101">IF(AJ5101=0,INDEX(Y5101:AI5101, MATCH(FALSE,ISBLANK(Y5101:AI5101),FALSE)),0)</f>
        <v>GH</v>
      </c>
      <c r="AL5101" s="1">
        <f t="shared" si="632"/>
        <v>0</v>
      </c>
      <c r="AM5101" s="1">
        <f t="shared" si="633"/>
        <v>0</v>
      </c>
      <c r="AN5101" s="1">
        <f t="shared" si="634"/>
        <v>1</v>
      </c>
      <c r="AO5101" s="1">
        <f t="shared" si="635"/>
        <v>61.8</v>
      </c>
      <c r="AP5101" s="1">
        <f t="shared" si="636"/>
        <v>0</v>
      </c>
      <c r="AQ5101" s="1">
        <f t="shared" si="637"/>
        <v>0</v>
      </c>
      <c r="AR5101" s="1" t="str">
        <f t="shared" si="639"/>
        <v>GH</v>
      </c>
      <c r="AS5101" s="2" t="str">
        <f>VLOOKUP(AR5101,Sites!A:B,2,FALSE)</f>
        <v>IKO Hawkesbury Site </v>
      </c>
      <c r="AT5101" s="2" t="str">
        <f>VLOOKUP(AR5101,Sites!A:C,3,FALSE)</f>
        <v>IKO-CAD </v>
      </c>
      <c r="AU5101" s="3">
        <f t="shared" si="638"/>
        <v>61.8</v>
      </c>
    </row>
    <row r="5102" spans="1:47" x14ac:dyDescent="0.25">
      <c r="A5102" s="5" t="s">
        <v>12306</v>
      </c>
      <c r="B5102" s="5" t="s">
        <v>12307</v>
      </c>
      <c r="C5102" s="5">
        <v>5</v>
      </c>
      <c r="D5102" s="5" t="s">
        <v>24</v>
      </c>
      <c r="E5102" s="5" t="s">
        <v>290</v>
      </c>
      <c r="F5102" s="5" t="s">
        <v>12308</v>
      </c>
      <c r="G5102" s="5" t="s">
        <v>292</v>
      </c>
      <c r="X5102" s="5">
        <v>0</v>
      </c>
      <c r="AA5102" s="5" t="s">
        <v>16</v>
      </c>
      <c r="AH5102" s="15"/>
      <c r="AI5102" s="5">
        <v>0</v>
      </c>
      <c r="AJ5102" s="1">
        <f t="array" ref="AJ5102">INDEX(I5102:X5102, MATCH(FALSE,ISBLANK(I5102:X5102),FALSE))</f>
        <v>0</v>
      </c>
      <c r="AK5102" s="1" t="str">
        <f t="array" ref="AK5102">IF(AJ5102=0,INDEX(Y5102:AI5102, MATCH(FALSE,ISBLANK(Y5102:AI5102),FALSE)),0)</f>
        <v>GI</v>
      </c>
      <c r="AL5102" s="1">
        <f t="shared" si="632"/>
        <v>0</v>
      </c>
      <c r="AM5102" s="1">
        <f t="shared" si="633"/>
        <v>0</v>
      </c>
      <c r="AN5102" s="1">
        <f t="shared" si="634"/>
        <v>5</v>
      </c>
      <c r="AO5102" s="1">
        <f t="shared" si="635"/>
        <v>70.45</v>
      </c>
      <c r="AP5102" s="1">
        <f t="shared" si="636"/>
        <v>0</v>
      </c>
      <c r="AQ5102" s="1">
        <f t="shared" si="637"/>
        <v>0</v>
      </c>
      <c r="AR5102" s="1" t="str">
        <f t="shared" si="639"/>
        <v>GI</v>
      </c>
      <c r="AS5102" s="2" t="str">
        <f>VLOOKUP(AR5102,Sites!A:B,2,FALSE)</f>
        <v>IKO Madoc Site </v>
      </c>
      <c r="AT5102" s="2" t="str">
        <f>VLOOKUP(AR5102,Sites!A:C,3,FALSE)</f>
        <v>IKO-CAD </v>
      </c>
      <c r="AU5102" s="3">
        <f t="shared" si="638"/>
        <v>70.45</v>
      </c>
    </row>
    <row r="5103" spans="1:47" x14ac:dyDescent="0.25">
      <c r="A5103" s="5" t="s">
        <v>12309</v>
      </c>
      <c r="B5103" s="5" t="s">
        <v>12310</v>
      </c>
      <c r="C5103" s="5">
        <v>6</v>
      </c>
      <c r="D5103" s="5" t="s">
        <v>24</v>
      </c>
      <c r="E5103" s="5" t="s">
        <v>63</v>
      </c>
      <c r="F5103" s="5" t="s">
        <v>12311</v>
      </c>
      <c r="G5103" s="5" t="s">
        <v>65</v>
      </c>
      <c r="X5103" s="5">
        <v>0</v>
      </c>
      <c r="AA5103" s="5" t="s">
        <v>16</v>
      </c>
      <c r="AH5103" s="15"/>
      <c r="AI5103" s="5">
        <v>0</v>
      </c>
      <c r="AJ5103" s="1">
        <f t="array" ref="AJ5103">INDEX(I5103:X5103, MATCH(FALSE,ISBLANK(I5103:X5103),FALSE))</f>
        <v>0</v>
      </c>
      <c r="AK5103" s="1" t="str">
        <f t="array" ref="AK5103">IF(AJ5103=0,INDEX(Y5103:AI5103, MATCH(FALSE,ISBLANK(Y5103:AI5103),FALSE)),0)</f>
        <v>GI</v>
      </c>
      <c r="AL5103" s="1">
        <f t="shared" si="632"/>
        <v>0</v>
      </c>
      <c r="AM5103" s="1">
        <f t="shared" si="633"/>
        <v>0</v>
      </c>
      <c r="AN5103" s="1">
        <f t="shared" si="634"/>
        <v>6</v>
      </c>
      <c r="AO5103" s="1">
        <f t="shared" si="635"/>
        <v>99.63</v>
      </c>
      <c r="AP5103" s="1">
        <f t="shared" si="636"/>
        <v>0</v>
      </c>
      <c r="AQ5103" s="1">
        <f t="shared" si="637"/>
        <v>0</v>
      </c>
      <c r="AR5103" s="1" t="str">
        <f t="shared" si="639"/>
        <v>GI</v>
      </c>
      <c r="AS5103" s="2" t="str">
        <f>VLOOKUP(AR5103,Sites!A:B,2,FALSE)</f>
        <v>IKO Madoc Site </v>
      </c>
      <c r="AT5103" s="2" t="str">
        <f>VLOOKUP(AR5103,Sites!A:C,3,FALSE)</f>
        <v>IKO-CAD </v>
      </c>
      <c r="AU5103" s="3">
        <f t="shared" si="638"/>
        <v>99.63</v>
      </c>
    </row>
    <row r="5104" spans="1:47" x14ac:dyDescent="0.25">
      <c r="A5104" s="5" t="s">
        <v>12312</v>
      </c>
      <c r="B5104" s="5" t="s">
        <v>12313</v>
      </c>
      <c r="C5104" s="5">
        <v>7</v>
      </c>
      <c r="D5104" s="5" t="s">
        <v>24</v>
      </c>
      <c r="E5104" s="5" t="s">
        <v>53</v>
      </c>
      <c r="F5104" s="5" t="s">
        <v>3960</v>
      </c>
      <c r="G5104" s="5" t="s">
        <v>54</v>
      </c>
      <c r="L5104" s="5" t="s">
        <v>10</v>
      </c>
      <c r="M5104" s="5" t="s">
        <v>11</v>
      </c>
      <c r="Q5104" s="5" t="s">
        <v>10</v>
      </c>
      <c r="R5104" s="5" t="s">
        <v>11</v>
      </c>
      <c r="V5104" s="5" t="s">
        <v>10</v>
      </c>
      <c r="W5104" s="5" t="s">
        <v>11</v>
      </c>
      <c r="X5104" s="5">
        <v>0</v>
      </c>
      <c r="Z5104" s="5" t="s">
        <v>15</v>
      </c>
      <c r="AA5104" s="5" t="s">
        <v>16</v>
      </c>
      <c r="AB5104" s="5" t="s">
        <v>18</v>
      </c>
      <c r="AH5104" s="15" t="s">
        <v>17</v>
      </c>
      <c r="AI5104" s="5">
        <v>0</v>
      </c>
      <c r="AJ5104" s="1" t="str">
        <f t="array" ref="AJ5104">INDEX(I5104:X5104, MATCH(FALSE,ISBLANK(I5104:X5104),FALSE))</f>
        <v>CA</v>
      </c>
      <c r="AK5104" s="1">
        <f t="array" ref="AK5104">IF(AJ5104=0,INDEX(Y5104:AI5104, MATCH(FALSE,ISBLANK(Y5104:AI5104),FALSE)),0)</f>
        <v>0</v>
      </c>
      <c r="AL5104" s="1">
        <f t="shared" si="632"/>
        <v>7</v>
      </c>
      <c r="AM5104" s="1">
        <f t="shared" si="633"/>
        <v>0</v>
      </c>
      <c r="AN5104" s="1">
        <f t="shared" si="634"/>
        <v>0</v>
      </c>
      <c r="AO5104" s="1">
        <f t="shared" si="635"/>
        <v>0</v>
      </c>
      <c r="AP5104" s="1">
        <f t="shared" si="636"/>
        <v>0</v>
      </c>
      <c r="AQ5104" s="1">
        <f t="shared" si="637"/>
        <v>0</v>
      </c>
      <c r="AR5104" s="1" t="str">
        <f t="shared" si="639"/>
        <v>CA</v>
      </c>
      <c r="AS5104" s="2" t="str">
        <f>VLOOKUP(AR5104,Sites!A:B,2,FALSE)</f>
        <v>IKO Kankakee </v>
      </c>
      <c r="AT5104" s="2" t="str">
        <f>VLOOKUP(AR5104,Sites!A:C,3,FALSE)</f>
        <v>IKO-US </v>
      </c>
      <c r="AU5104" s="3">
        <f t="shared" si="638"/>
        <v>0</v>
      </c>
    </row>
    <row r="5105" spans="1:47" x14ac:dyDescent="0.25">
      <c r="A5105" s="5" t="s">
        <v>12314</v>
      </c>
      <c r="B5105" s="5" t="s">
        <v>12315</v>
      </c>
      <c r="C5105" s="5">
        <v>1</v>
      </c>
      <c r="D5105" s="5" t="s">
        <v>24</v>
      </c>
      <c r="E5105" s="5" t="s">
        <v>57</v>
      </c>
      <c r="F5105" s="5" t="s">
        <v>3960</v>
      </c>
      <c r="G5105" s="5" t="s">
        <v>59</v>
      </c>
      <c r="L5105" s="5" t="s">
        <v>10</v>
      </c>
      <c r="M5105" s="5" t="s">
        <v>11</v>
      </c>
      <c r="Q5105" s="5" t="s">
        <v>10</v>
      </c>
      <c r="V5105" s="5" t="s">
        <v>10</v>
      </c>
      <c r="W5105" s="5" t="s">
        <v>11</v>
      </c>
      <c r="X5105" s="5">
        <v>0</v>
      </c>
      <c r="AE5105" s="5" t="s">
        <v>20</v>
      </c>
      <c r="AH5105" s="15"/>
      <c r="AI5105" s="5">
        <v>0</v>
      </c>
      <c r="AJ5105" s="1" t="str">
        <f t="array" ref="AJ5105">INDEX(I5105:X5105, MATCH(FALSE,ISBLANK(I5105:X5105),FALSE))</f>
        <v>CA</v>
      </c>
      <c r="AK5105" s="1">
        <f t="array" ref="AK5105">IF(AJ5105=0,INDEX(Y5105:AI5105, MATCH(FALSE,ISBLANK(Y5105:AI5105),FALSE)),0)</f>
        <v>0</v>
      </c>
      <c r="AL5105" s="1">
        <f t="shared" si="632"/>
        <v>1</v>
      </c>
      <c r="AM5105" s="1">
        <f t="shared" si="633"/>
        <v>0</v>
      </c>
      <c r="AN5105" s="1">
        <f t="shared" si="634"/>
        <v>0</v>
      </c>
      <c r="AO5105" s="1">
        <f t="shared" si="635"/>
        <v>0</v>
      </c>
      <c r="AP5105" s="1">
        <f t="shared" si="636"/>
        <v>0</v>
      </c>
      <c r="AQ5105" s="1">
        <f t="shared" si="637"/>
        <v>0</v>
      </c>
      <c r="AR5105" s="1" t="str">
        <f t="shared" si="639"/>
        <v>CA</v>
      </c>
      <c r="AS5105" s="2" t="str">
        <f>VLOOKUP(AR5105,Sites!A:B,2,FALSE)</f>
        <v>IKO Kankakee </v>
      </c>
      <c r="AT5105" s="2" t="str">
        <f>VLOOKUP(AR5105,Sites!A:C,3,FALSE)</f>
        <v>IKO-US </v>
      </c>
      <c r="AU5105" s="3">
        <f t="shared" si="638"/>
        <v>0</v>
      </c>
    </row>
    <row r="5106" spans="1:47" x14ac:dyDescent="0.25">
      <c r="A5106" s="5" t="s">
        <v>12316</v>
      </c>
      <c r="B5106" s="5" t="s">
        <v>12317</v>
      </c>
      <c r="C5106" s="5">
        <v>1</v>
      </c>
      <c r="D5106" s="5" t="s">
        <v>24</v>
      </c>
      <c r="E5106" s="5" t="s">
        <v>48</v>
      </c>
      <c r="F5106" s="5" t="s">
        <v>12318</v>
      </c>
      <c r="G5106" s="5" t="s">
        <v>50</v>
      </c>
      <c r="X5106" s="5">
        <v>0</v>
      </c>
      <c r="AH5106" s="15"/>
      <c r="AI5106" s="5">
        <v>0</v>
      </c>
      <c r="AJ5106" s="1">
        <f t="array" ref="AJ5106">INDEX(I5106:X5106, MATCH(FALSE,ISBLANK(I5106:X5106),FALSE))</f>
        <v>0</v>
      </c>
      <c r="AK5106" s="1">
        <f t="array" ref="AK5106">IF(AJ5106=0,INDEX(Y5106:AI5106, MATCH(FALSE,ISBLANK(Y5106:AI5106),FALSE)),0)</f>
        <v>0</v>
      </c>
      <c r="AL5106" s="1">
        <f t="shared" si="632"/>
        <v>0</v>
      </c>
      <c r="AM5106" s="1">
        <f t="shared" si="633"/>
        <v>0</v>
      </c>
      <c r="AN5106" s="1">
        <f t="shared" si="634"/>
        <v>0</v>
      </c>
      <c r="AO5106" s="1">
        <f t="shared" si="635"/>
        <v>0</v>
      </c>
      <c r="AP5106" s="1">
        <f t="shared" si="636"/>
        <v>1</v>
      </c>
      <c r="AQ5106" s="1">
        <f t="shared" si="637"/>
        <v>32.949199999999998</v>
      </c>
      <c r="AR5106" s="1">
        <f t="shared" si="639"/>
        <v>0</v>
      </c>
      <c r="AS5106" s="2" t="str">
        <f>VLOOKUP(AR5106,Sites!A:B,2,FALSE)</f>
        <v>N/A</v>
      </c>
      <c r="AT5106" s="2" t="str">
        <f>VLOOKUP(AR5106,Sites!A:C,3,FALSE)</f>
        <v>N/A</v>
      </c>
      <c r="AU5106" s="3">
        <f t="shared" si="638"/>
        <v>32.949199999999998</v>
      </c>
    </row>
    <row r="5107" spans="1:47" x14ac:dyDescent="0.25">
      <c r="A5107" s="5" t="s">
        <v>12319</v>
      </c>
      <c r="B5107" s="5" t="s">
        <v>12320</v>
      </c>
      <c r="C5107" s="5">
        <v>1</v>
      </c>
      <c r="D5107" s="5" t="s">
        <v>24</v>
      </c>
      <c r="E5107" s="5" t="s">
        <v>25</v>
      </c>
      <c r="F5107" s="5" t="s">
        <v>3960</v>
      </c>
      <c r="G5107" s="5" t="s">
        <v>27</v>
      </c>
      <c r="X5107" s="5">
        <v>0</v>
      </c>
      <c r="AH5107" s="15"/>
      <c r="AI5107" s="5">
        <v>0</v>
      </c>
      <c r="AJ5107" s="1">
        <f t="array" ref="AJ5107">INDEX(I5107:X5107, MATCH(FALSE,ISBLANK(I5107:X5107),FALSE))</f>
        <v>0</v>
      </c>
      <c r="AK5107" s="1">
        <f t="array" ref="AK5107">IF(AJ5107=0,INDEX(Y5107:AI5107, MATCH(FALSE,ISBLANK(Y5107:AI5107),FALSE)),0)</f>
        <v>0</v>
      </c>
      <c r="AL5107" s="1">
        <f t="shared" si="632"/>
        <v>0</v>
      </c>
      <c r="AM5107" s="1">
        <f t="shared" si="633"/>
        <v>0</v>
      </c>
      <c r="AN5107" s="1">
        <f t="shared" si="634"/>
        <v>0</v>
      </c>
      <c r="AO5107" s="1">
        <f t="shared" si="635"/>
        <v>0</v>
      </c>
      <c r="AP5107" s="1">
        <f t="shared" si="636"/>
        <v>1</v>
      </c>
      <c r="AQ5107" s="1">
        <f t="shared" si="637"/>
        <v>0</v>
      </c>
      <c r="AR5107" s="1">
        <f t="shared" si="639"/>
        <v>0</v>
      </c>
      <c r="AS5107" s="2" t="str">
        <f>VLOOKUP(AR5107,Sites!A:B,2,FALSE)</f>
        <v>N/A</v>
      </c>
      <c r="AT5107" s="2" t="str">
        <f>VLOOKUP(AR5107,Sites!A:C,3,FALSE)</f>
        <v>N/A</v>
      </c>
      <c r="AU5107" s="3">
        <f t="shared" si="638"/>
        <v>0</v>
      </c>
    </row>
    <row r="5108" spans="1:47" x14ac:dyDescent="0.25">
      <c r="A5108" s="5" t="s">
        <v>12321</v>
      </c>
      <c r="B5108" s="5" t="s">
        <v>12322</v>
      </c>
      <c r="C5108" s="5">
        <v>1</v>
      </c>
      <c r="D5108" s="5" t="s">
        <v>24</v>
      </c>
      <c r="E5108" s="5" t="s">
        <v>25</v>
      </c>
      <c r="F5108" s="5" t="s">
        <v>3960</v>
      </c>
      <c r="G5108" s="5" t="s">
        <v>27</v>
      </c>
      <c r="X5108" s="5">
        <v>0</v>
      </c>
      <c r="AH5108" s="15"/>
      <c r="AI5108" s="5">
        <v>0</v>
      </c>
      <c r="AJ5108" s="1">
        <f t="array" ref="AJ5108">INDEX(I5108:X5108, MATCH(FALSE,ISBLANK(I5108:X5108),FALSE))</f>
        <v>0</v>
      </c>
      <c r="AK5108" s="1">
        <f t="array" ref="AK5108">IF(AJ5108=0,INDEX(Y5108:AI5108, MATCH(FALSE,ISBLANK(Y5108:AI5108),FALSE)),0)</f>
        <v>0</v>
      </c>
      <c r="AL5108" s="1">
        <f t="shared" si="632"/>
        <v>0</v>
      </c>
      <c r="AM5108" s="1">
        <f t="shared" si="633"/>
        <v>0</v>
      </c>
      <c r="AN5108" s="1">
        <f t="shared" si="634"/>
        <v>0</v>
      </c>
      <c r="AO5108" s="1">
        <f t="shared" si="635"/>
        <v>0</v>
      </c>
      <c r="AP5108" s="1">
        <f t="shared" si="636"/>
        <v>1</v>
      </c>
      <c r="AQ5108" s="1">
        <f t="shared" si="637"/>
        <v>0</v>
      </c>
      <c r="AR5108" s="1">
        <f t="shared" si="639"/>
        <v>0</v>
      </c>
      <c r="AS5108" s="2" t="str">
        <f>VLOOKUP(AR5108,Sites!A:B,2,FALSE)</f>
        <v>N/A</v>
      </c>
      <c r="AT5108" s="2" t="str">
        <f>VLOOKUP(AR5108,Sites!A:C,3,FALSE)</f>
        <v>N/A</v>
      </c>
      <c r="AU5108" s="3">
        <f t="shared" si="638"/>
        <v>0</v>
      </c>
    </row>
    <row r="5109" spans="1:47" x14ac:dyDescent="0.25">
      <c r="A5109" s="5" t="s">
        <v>12323</v>
      </c>
      <c r="B5109" s="5" t="s">
        <v>12324</v>
      </c>
      <c r="C5109" s="5">
        <v>2</v>
      </c>
      <c r="D5109" s="5" t="s">
        <v>24</v>
      </c>
      <c r="X5109" s="5">
        <v>0</v>
      </c>
      <c r="AH5109" s="15"/>
      <c r="AI5109" s="5">
        <v>0</v>
      </c>
      <c r="AJ5109" s="1">
        <f t="array" ref="AJ5109">INDEX(I5109:X5109, MATCH(FALSE,ISBLANK(I5109:X5109),FALSE))</f>
        <v>0</v>
      </c>
      <c r="AK5109" s="1">
        <f t="array" ref="AK5109">IF(AJ5109=0,INDEX(Y5109:AI5109, MATCH(FALSE,ISBLANK(Y5109:AI5109),FALSE)),0)</f>
        <v>0</v>
      </c>
      <c r="AL5109" s="1">
        <f t="shared" si="632"/>
        <v>0</v>
      </c>
      <c r="AM5109" s="1">
        <f t="shared" si="633"/>
        <v>0</v>
      </c>
      <c r="AN5109" s="1">
        <f t="shared" si="634"/>
        <v>0</v>
      </c>
      <c r="AO5109" s="1">
        <f t="shared" si="635"/>
        <v>0</v>
      </c>
      <c r="AP5109" s="1">
        <f t="shared" si="636"/>
        <v>2</v>
      </c>
      <c r="AQ5109" s="1">
        <f t="shared" si="637"/>
        <v>0</v>
      </c>
      <c r="AR5109" s="1">
        <f t="shared" si="639"/>
        <v>0</v>
      </c>
      <c r="AS5109" s="2" t="str">
        <f>VLOOKUP(AR5109,Sites!A:B,2,FALSE)</f>
        <v>N/A</v>
      </c>
      <c r="AT5109" s="2" t="str">
        <f>VLOOKUP(AR5109,Sites!A:C,3,FALSE)</f>
        <v>N/A</v>
      </c>
      <c r="AU5109" s="3">
        <f t="shared" si="638"/>
        <v>0</v>
      </c>
    </row>
    <row r="5110" spans="1:47" x14ac:dyDescent="0.25">
      <c r="A5110" s="5" t="s">
        <v>12325</v>
      </c>
      <c r="B5110" s="5" t="s">
        <v>12326</v>
      </c>
      <c r="C5110" s="5">
        <v>1</v>
      </c>
      <c r="D5110" s="5" t="s">
        <v>24</v>
      </c>
      <c r="X5110" s="5">
        <v>0</v>
      </c>
      <c r="AH5110" s="15"/>
      <c r="AI5110" s="5">
        <v>0</v>
      </c>
      <c r="AJ5110" s="1">
        <f t="array" ref="AJ5110">INDEX(I5110:X5110, MATCH(FALSE,ISBLANK(I5110:X5110),FALSE))</f>
        <v>0</v>
      </c>
      <c r="AK5110" s="1">
        <f t="array" ref="AK5110">IF(AJ5110=0,INDEX(Y5110:AI5110, MATCH(FALSE,ISBLANK(Y5110:AI5110),FALSE)),0)</f>
        <v>0</v>
      </c>
      <c r="AL5110" s="1">
        <f t="shared" si="632"/>
        <v>0</v>
      </c>
      <c r="AM5110" s="1">
        <f t="shared" si="633"/>
        <v>0</v>
      </c>
      <c r="AN5110" s="1">
        <f t="shared" si="634"/>
        <v>0</v>
      </c>
      <c r="AO5110" s="1">
        <f t="shared" si="635"/>
        <v>0</v>
      </c>
      <c r="AP5110" s="1">
        <f t="shared" si="636"/>
        <v>1</v>
      </c>
      <c r="AQ5110" s="1">
        <f t="shared" si="637"/>
        <v>0</v>
      </c>
      <c r="AR5110" s="1">
        <f t="shared" si="639"/>
        <v>0</v>
      </c>
      <c r="AS5110" s="2" t="str">
        <f>VLOOKUP(AR5110,Sites!A:B,2,FALSE)</f>
        <v>N/A</v>
      </c>
      <c r="AT5110" s="2" t="str">
        <f>VLOOKUP(AR5110,Sites!A:C,3,FALSE)</f>
        <v>N/A</v>
      </c>
      <c r="AU5110" s="3">
        <f t="shared" si="638"/>
        <v>0</v>
      </c>
    </row>
    <row r="5111" spans="1:47" x14ac:dyDescent="0.25">
      <c r="A5111" s="5" t="s">
        <v>12327</v>
      </c>
      <c r="B5111" s="5" t="s">
        <v>12328</v>
      </c>
      <c r="C5111" s="5">
        <v>2</v>
      </c>
      <c r="D5111" s="5" t="s">
        <v>24</v>
      </c>
      <c r="E5111" s="5" t="s">
        <v>57</v>
      </c>
      <c r="F5111" s="5" t="s">
        <v>12329</v>
      </c>
      <c r="G5111" s="5" t="s">
        <v>59</v>
      </c>
      <c r="L5111" s="5" t="s">
        <v>10</v>
      </c>
      <c r="Q5111" s="5" t="s">
        <v>10</v>
      </c>
      <c r="V5111" s="5" t="s">
        <v>10</v>
      </c>
      <c r="X5111" s="5">
        <v>0</v>
      </c>
      <c r="Z5111" s="5" t="s">
        <v>15</v>
      </c>
      <c r="AB5111" s="5" t="s">
        <v>18</v>
      </c>
      <c r="AH5111" s="15"/>
      <c r="AI5111" s="5">
        <v>0</v>
      </c>
      <c r="AJ5111" s="1" t="str">
        <f t="array" ref="AJ5111">INDEX(I5111:X5111, MATCH(FALSE,ISBLANK(I5111:X5111),FALSE))</f>
        <v>CA</v>
      </c>
      <c r="AK5111" s="1">
        <f t="array" ref="AK5111">IF(AJ5111=0,INDEX(Y5111:AI5111, MATCH(FALSE,ISBLANK(Y5111:AI5111),FALSE)),0)</f>
        <v>0</v>
      </c>
      <c r="AL5111" s="1">
        <f t="shared" si="632"/>
        <v>2</v>
      </c>
      <c r="AM5111" s="1">
        <f t="shared" si="633"/>
        <v>1471</v>
      </c>
      <c r="AN5111" s="1">
        <f t="shared" si="634"/>
        <v>0</v>
      </c>
      <c r="AO5111" s="1">
        <f t="shared" si="635"/>
        <v>0</v>
      </c>
      <c r="AP5111" s="1">
        <f t="shared" si="636"/>
        <v>0</v>
      </c>
      <c r="AQ5111" s="1">
        <f t="shared" si="637"/>
        <v>0</v>
      </c>
      <c r="AR5111" s="1" t="str">
        <f t="shared" si="639"/>
        <v>CA</v>
      </c>
      <c r="AS5111" s="2" t="str">
        <f>VLOOKUP(AR5111,Sites!A:B,2,FALSE)</f>
        <v>IKO Kankakee </v>
      </c>
      <c r="AT5111" s="2" t="str">
        <f>VLOOKUP(AR5111,Sites!A:C,3,FALSE)</f>
        <v>IKO-US </v>
      </c>
      <c r="AU5111" s="3">
        <f t="shared" si="638"/>
        <v>1471</v>
      </c>
    </row>
    <row r="5112" spans="1:47" x14ac:dyDescent="0.25">
      <c r="A5112" s="5" t="s">
        <v>12330</v>
      </c>
      <c r="B5112" s="5" t="s">
        <v>12331</v>
      </c>
      <c r="C5112" s="5">
        <v>2</v>
      </c>
      <c r="D5112" s="5" t="s">
        <v>62</v>
      </c>
      <c r="E5112" s="5" t="s">
        <v>290</v>
      </c>
      <c r="F5112" s="5" t="s">
        <v>12332</v>
      </c>
      <c r="G5112" s="5" t="s">
        <v>292</v>
      </c>
      <c r="X5112" s="5">
        <v>0</v>
      </c>
      <c r="Z5112" s="5" t="s">
        <v>15</v>
      </c>
      <c r="AH5112" s="15"/>
      <c r="AI5112" s="5">
        <v>0</v>
      </c>
      <c r="AJ5112" s="1">
        <f t="array" ref="AJ5112">INDEX(I5112:X5112, MATCH(FALSE,ISBLANK(I5112:X5112),FALSE))</f>
        <v>0</v>
      </c>
      <c r="AK5112" s="1" t="str">
        <f t="array" ref="AK5112">IF(AJ5112=0,INDEX(Y5112:AI5112, MATCH(FALSE,ISBLANK(Y5112:AI5112),FALSE)),0)</f>
        <v>GH</v>
      </c>
      <c r="AL5112" s="1">
        <f t="shared" si="632"/>
        <v>0</v>
      </c>
      <c r="AM5112" s="1">
        <f t="shared" si="633"/>
        <v>0</v>
      </c>
      <c r="AN5112" s="1">
        <f t="shared" si="634"/>
        <v>2</v>
      </c>
      <c r="AO5112" s="1">
        <f t="shared" si="635"/>
        <v>18.38</v>
      </c>
      <c r="AP5112" s="1">
        <f t="shared" si="636"/>
        <v>0</v>
      </c>
      <c r="AQ5112" s="1">
        <f t="shared" si="637"/>
        <v>0</v>
      </c>
      <c r="AR5112" s="1" t="str">
        <f t="shared" si="639"/>
        <v>GH</v>
      </c>
      <c r="AS5112" s="2" t="str">
        <f>VLOOKUP(AR5112,Sites!A:B,2,FALSE)</f>
        <v>IKO Hawkesbury Site </v>
      </c>
      <c r="AT5112" s="2" t="str">
        <f>VLOOKUP(AR5112,Sites!A:C,3,FALSE)</f>
        <v>IKO-CAD </v>
      </c>
      <c r="AU5112" s="3">
        <f t="shared" si="638"/>
        <v>18.38</v>
      </c>
    </row>
    <row r="5113" spans="1:47" x14ac:dyDescent="0.25">
      <c r="A5113" s="5" t="s">
        <v>12333</v>
      </c>
      <c r="B5113" s="5" t="s">
        <v>12334</v>
      </c>
      <c r="C5113" s="5">
        <v>1</v>
      </c>
      <c r="D5113" s="5" t="s">
        <v>24</v>
      </c>
      <c r="X5113" s="5">
        <v>0</v>
      </c>
      <c r="AH5113" s="15"/>
      <c r="AI5113" s="5">
        <v>0</v>
      </c>
      <c r="AJ5113" s="1">
        <f t="array" ref="AJ5113">INDEX(I5113:X5113, MATCH(FALSE,ISBLANK(I5113:X5113),FALSE))</f>
        <v>0</v>
      </c>
      <c r="AK5113" s="1">
        <f t="array" ref="AK5113">IF(AJ5113=0,INDEX(Y5113:AI5113, MATCH(FALSE,ISBLANK(Y5113:AI5113),FALSE)),0)</f>
        <v>0</v>
      </c>
      <c r="AL5113" s="1">
        <f t="shared" si="632"/>
        <v>0</v>
      </c>
      <c r="AM5113" s="1">
        <f t="shared" si="633"/>
        <v>0</v>
      </c>
      <c r="AN5113" s="1">
        <f t="shared" si="634"/>
        <v>0</v>
      </c>
      <c r="AO5113" s="1">
        <f t="shared" si="635"/>
        <v>0</v>
      </c>
      <c r="AP5113" s="1">
        <f t="shared" si="636"/>
        <v>1</v>
      </c>
      <c r="AQ5113" s="1">
        <f t="shared" si="637"/>
        <v>0</v>
      </c>
      <c r="AR5113" s="1">
        <f t="shared" si="639"/>
        <v>0</v>
      </c>
      <c r="AS5113" s="2" t="str">
        <f>VLOOKUP(AR5113,Sites!A:B,2,FALSE)</f>
        <v>N/A</v>
      </c>
      <c r="AT5113" s="2" t="str">
        <f>VLOOKUP(AR5113,Sites!A:C,3,FALSE)</f>
        <v>N/A</v>
      </c>
      <c r="AU5113" s="3">
        <f t="shared" si="638"/>
        <v>0</v>
      </c>
    </row>
    <row r="5114" spans="1:47" x14ac:dyDescent="0.25">
      <c r="A5114" s="5" t="s">
        <v>12335</v>
      </c>
      <c r="B5114" s="5" t="s">
        <v>12336</v>
      </c>
      <c r="C5114" s="5">
        <v>23</v>
      </c>
      <c r="D5114" s="5" t="s">
        <v>24</v>
      </c>
      <c r="E5114" s="5" t="s">
        <v>63</v>
      </c>
      <c r="F5114" s="5" t="s">
        <v>2811</v>
      </c>
      <c r="G5114" s="5" t="s">
        <v>65</v>
      </c>
      <c r="X5114" s="5">
        <v>0</v>
      </c>
      <c r="AH5114" s="15"/>
      <c r="AI5114" s="5">
        <v>0</v>
      </c>
      <c r="AJ5114" s="1">
        <f t="array" ref="AJ5114">INDEX(I5114:X5114, MATCH(FALSE,ISBLANK(I5114:X5114),FALSE))</f>
        <v>0</v>
      </c>
      <c r="AK5114" s="1">
        <f t="array" ref="AK5114">IF(AJ5114=0,INDEX(Y5114:AI5114, MATCH(FALSE,ISBLANK(Y5114:AI5114),FALSE)),0)</f>
        <v>0</v>
      </c>
      <c r="AL5114" s="1">
        <f t="shared" si="632"/>
        <v>0</v>
      </c>
      <c r="AM5114" s="1">
        <f t="shared" si="633"/>
        <v>0</v>
      </c>
      <c r="AN5114" s="1">
        <f t="shared" si="634"/>
        <v>0</v>
      </c>
      <c r="AO5114" s="1">
        <f t="shared" si="635"/>
        <v>0</v>
      </c>
      <c r="AP5114" s="1">
        <f t="shared" si="636"/>
        <v>23</v>
      </c>
      <c r="AQ5114" s="1">
        <f t="shared" si="637"/>
        <v>329.36</v>
      </c>
      <c r="AR5114" s="1">
        <f t="shared" si="639"/>
        <v>0</v>
      </c>
      <c r="AS5114" s="2" t="str">
        <f>VLOOKUP(AR5114,Sites!A:B,2,FALSE)</f>
        <v>N/A</v>
      </c>
      <c r="AT5114" s="2" t="str">
        <f>VLOOKUP(AR5114,Sites!A:C,3,FALSE)</f>
        <v>N/A</v>
      </c>
      <c r="AU5114" s="3">
        <f t="shared" si="638"/>
        <v>329.36</v>
      </c>
    </row>
    <row r="5115" spans="1:47" x14ac:dyDescent="0.25">
      <c r="A5115" s="5" t="s">
        <v>12337</v>
      </c>
      <c r="B5115" s="5" t="s">
        <v>12338</v>
      </c>
      <c r="C5115" s="5">
        <v>14</v>
      </c>
      <c r="D5115" s="5" t="s">
        <v>24</v>
      </c>
      <c r="E5115" s="5" t="s">
        <v>290</v>
      </c>
      <c r="F5115" s="5" t="s">
        <v>12339</v>
      </c>
      <c r="G5115" s="5" t="s">
        <v>292</v>
      </c>
      <c r="X5115" s="5">
        <v>0</v>
      </c>
      <c r="AH5115" s="15"/>
      <c r="AI5115" s="5">
        <v>0</v>
      </c>
      <c r="AJ5115" s="1">
        <f t="array" ref="AJ5115">INDEX(I5115:X5115, MATCH(FALSE,ISBLANK(I5115:X5115),FALSE))</f>
        <v>0</v>
      </c>
      <c r="AK5115" s="1">
        <f t="array" ref="AK5115">IF(AJ5115=0,INDEX(Y5115:AI5115, MATCH(FALSE,ISBLANK(Y5115:AI5115),FALSE)),0)</f>
        <v>0</v>
      </c>
      <c r="AL5115" s="1">
        <f t="shared" si="632"/>
        <v>0</v>
      </c>
      <c r="AM5115" s="1">
        <f t="shared" si="633"/>
        <v>0</v>
      </c>
      <c r="AN5115" s="1">
        <f t="shared" si="634"/>
        <v>0</v>
      </c>
      <c r="AO5115" s="1">
        <f t="shared" si="635"/>
        <v>0</v>
      </c>
      <c r="AP5115" s="1">
        <f t="shared" si="636"/>
        <v>14</v>
      </c>
      <c r="AQ5115" s="1">
        <f t="shared" si="637"/>
        <v>112.41999999999999</v>
      </c>
      <c r="AR5115" s="1">
        <f t="shared" si="639"/>
        <v>0</v>
      </c>
      <c r="AS5115" s="2" t="str">
        <f>VLOOKUP(AR5115,Sites!A:B,2,FALSE)</f>
        <v>N/A</v>
      </c>
      <c r="AT5115" s="2" t="str">
        <f>VLOOKUP(AR5115,Sites!A:C,3,FALSE)</f>
        <v>N/A</v>
      </c>
      <c r="AU5115" s="3">
        <f t="shared" si="638"/>
        <v>112.41999999999999</v>
      </c>
    </row>
    <row r="5116" spans="1:47" x14ac:dyDescent="0.25">
      <c r="A5116" s="5" t="s">
        <v>12340</v>
      </c>
      <c r="B5116" s="5" t="s">
        <v>12341</v>
      </c>
      <c r="C5116" s="5">
        <v>1</v>
      </c>
      <c r="D5116" s="5" t="s">
        <v>24</v>
      </c>
      <c r="E5116" s="5" t="s">
        <v>25</v>
      </c>
      <c r="F5116" s="5" t="s">
        <v>3960</v>
      </c>
      <c r="G5116" s="5" t="s">
        <v>27</v>
      </c>
      <c r="X5116" s="5">
        <v>0</v>
      </c>
      <c r="AH5116" s="15"/>
      <c r="AI5116" s="5">
        <v>0</v>
      </c>
      <c r="AJ5116" s="1">
        <f t="array" ref="AJ5116">INDEX(I5116:X5116, MATCH(FALSE,ISBLANK(I5116:X5116),FALSE))</f>
        <v>0</v>
      </c>
      <c r="AK5116" s="1">
        <f t="array" ref="AK5116">IF(AJ5116=0,INDEX(Y5116:AI5116, MATCH(FALSE,ISBLANK(Y5116:AI5116),FALSE)),0)</f>
        <v>0</v>
      </c>
      <c r="AL5116" s="1">
        <f t="shared" si="632"/>
        <v>0</v>
      </c>
      <c r="AM5116" s="1">
        <f t="shared" si="633"/>
        <v>0</v>
      </c>
      <c r="AN5116" s="1">
        <f t="shared" si="634"/>
        <v>0</v>
      </c>
      <c r="AO5116" s="1">
        <f t="shared" si="635"/>
        <v>0</v>
      </c>
      <c r="AP5116" s="1">
        <f t="shared" si="636"/>
        <v>1</v>
      </c>
      <c r="AQ5116" s="1">
        <f t="shared" si="637"/>
        <v>0</v>
      </c>
      <c r="AR5116" s="1">
        <f t="shared" si="639"/>
        <v>0</v>
      </c>
      <c r="AS5116" s="2" t="str">
        <f>VLOOKUP(AR5116,Sites!A:B,2,FALSE)</f>
        <v>N/A</v>
      </c>
      <c r="AT5116" s="2" t="str">
        <f>VLOOKUP(AR5116,Sites!A:C,3,FALSE)</f>
        <v>N/A</v>
      </c>
      <c r="AU5116" s="3">
        <f t="shared" si="638"/>
        <v>0</v>
      </c>
    </row>
    <row r="5117" spans="1:47" x14ac:dyDescent="0.25">
      <c r="A5117" s="5" t="s">
        <v>12342</v>
      </c>
      <c r="B5117" s="5" t="s">
        <v>12343</v>
      </c>
      <c r="C5117" s="5">
        <v>2</v>
      </c>
      <c r="D5117" s="5" t="s">
        <v>24</v>
      </c>
      <c r="E5117" s="5" t="s">
        <v>456</v>
      </c>
      <c r="F5117" s="5" t="s">
        <v>589</v>
      </c>
      <c r="G5117" s="5" t="s">
        <v>458</v>
      </c>
      <c r="L5117" s="5" t="s">
        <v>10</v>
      </c>
      <c r="M5117" s="5" t="s">
        <v>11</v>
      </c>
      <c r="Q5117" s="5" t="s">
        <v>10</v>
      </c>
      <c r="V5117" s="5" t="s">
        <v>10</v>
      </c>
      <c r="W5117" s="5" t="s">
        <v>11</v>
      </c>
      <c r="X5117" s="5">
        <v>0</v>
      </c>
      <c r="AA5117" s="5" t="s">
        <v>16</v>
      </c>
      <c r="AH5117" s="15"/>
      <c r="AI5117" s="5">
        <v>0</v>
      </c>
      <c r="AJ5117" s="1" t="str">
        <f t="array" ref="AJ5117">INDEX(I5117:X5117, MATCH(FALSE,ISBLANK(I5117:X5117),FALSE))</f>
        <v>CA</v>
      </c>
      <c r="AK5117" s="1">
        <f t="array" ref="AK5117">IF(AJ5117=0,INDEX(Y5117:AI5117, MATCH(FALSE,ISBLANK(Y5117:AI5117),FALSE)),0)</f>
        <v>0</v>
      </c>
      <c r="AL5117" s="1">
        <f t="shared" si="632"/>
        <v>2</v>
      </c>
      <c r="AM5117" s="1">
        <f t="shared" si="633"/>
        <v>1.6</v>
      </c>
      <c r="AN5117" s="1">
        <f t="shared" si="634"/>
        <v>0</v>
      </c>
      <c r="AO5117" s="1">
        <f t="shared" si="635"/>
        <v>0</v>
      </c>
      <c r="AP5117" s="1">
        <f t="shared" si="636"/>
        <v>0</v>
      </c>
      <c r="AQ5117" s="1">
        <f t="shared" si="637"/>
        <v>0</v>
      </c>
      <c r="AR5117" s="1" t="str">
        <f t="shared" si="639"/>
        <v>CA</v>
      </c>
      <c r="AS5117" s="2" t="str">
        <f>VLOOKUP(AR5117,Sites!A:B,2,FALSE)</f>
        <v>IKO Kankakee </v>
      </c>
      <c r="AT5117" s="2" t="str">
        <f>VLOOKUP(AR5117,Sites!A:C,3,FALSE)</f>
        <v>IKO-US </v>
      </c>
      <c r="AU5117" s="3">
        <f t="shared" si="638"/>
        <v>1.6</v>
      </c>
    </row>
    <row r="5118" spans="1:47" x14ac:dyDescent="0.25">
      <c r="A5118" s="5" t="s">
        <v>12344</v>
      </c>
      <c r="B5118" s="5" t="s">
        <v>12345</v>
      </c>
      <c r="C5118" s="5">
        <v>2</v>
      </c>
      <c r="D5118" s="5" t="s">
        <v>24</v>
      </c>
      <c r="E5118" s="5" t="s">
        <v>2142</v>
      </c>
      <c r="F5118" s="5" t="s">
        <v>3960</v>
      </c>
      <c r="G5118" s="5" t="s">
        <v>2143</v>
      </c>
      <c r="X5118" s="5">
        <v>0</v>
      </c>
      <c r="AA5118" s="5" t="s">
        <v>16</v>
      </c>
      <c r="AH5118" s="15"/>
      <c r="AI5118" s="5">
        <v>0</v>
      </c>
      <c r="AJ5118" s="1">
        <f t="array" ref="AJ5118">INDEX(I5118:X5118, MATCH(FALSE,ISBLANK(I5118:X5118),FALSE))</f>
        <v>0</v>
      </c>
      <c r="AK5118" s="1" t="str">
        <f t="array" ref="AK5118">IF(AJ5118=0,INDEX(Y5118:AI5118, MATCH(FALSE,ISBLANK(Y5118:AI5118),FALSE)),0)</f>
        <v>GI</v>
      </c>
      <c r="AL5118" s="1">
        <f t="shared" si="632"/>
        <v>0</v>
      </c>
      <c r="AM5118" s="1">
        <f t="shared" si="633"/>
        <v>0</v>
      </c>
      <c r="AN5118" s="1">
        <f t="shared" si="634"/>
        <v>2</v>
      </c>
      <c r="AO5118" s="1">
        <f t="shared" si="635"/>
        <v>0</v>
      </c>
      <c r="AP5118" s="1">
        <f t="shared" si="636"/>
        <v>0</v>
      </c>
      <c r="AQ5118" s="1">
        <f t="shared" si="637"/>
        <v>0</v>
      </c>
      <c r="AR5118" s="1" t="str">
        <f t="shared" si="639"/>
        <v>GI</v>
      </c>
      <c r="AS5118" s="2" t="str">
        <f>VLOOKUP(AR5118,Sites!A:B,2,FALSE)</f>
        <v>IKO Madoc Site </v>
      </c>
      <c r="AT5118" s="2" t="str">
        <f>VLOOKUP(AR5118,Sites!A:C,3,FALSE)</f>
        <v>IKO-CAD </v>
      </c>
      <c r="AU5118" s="3">
        <f t="shared" si="638"/>
        <v>0</v>
      </c>
    </row>
    <row r="5119" spans="1:47" x14ac:dyDescent="0.25">
      <c r="A5119" s="5" t="s">
        <v>12346</v>
      </c>
      <c r="B5119" s="5" t="s">
        <v>12347</v>
      </c>
      <c r="C5119" s="5">
        <v>1</v>
      </c>
      <c r="D5119" s="5" t="s">
        <v>62</v>
      </c>
      <c r="E5119" s="5" t="s">
        <v>387</v>
      </c>
      <c r="F5119" s="5" t="s">
        <v>172</v>
      </c>
      <c r="G5119" s="5" t="s">
        <v>389</v>
      </c>
      <c r="X5119" s="5">
        <v>0</v>
      </c>
      <c r="AH5119" s="15"/>
      <c r="AI5119" s="5">
        <v>0</v>
      </c>
      <c r="AJ5119" s="1">
        <f t="array" ref="AJ5119">INDEX(I5119:X5119, MATCH(FALSE,ISBLANK(I5119:X5119),FALSE))</f>
        <v>0</v>
      </c>
      <c r="AK5119" s="1">
        <f t="array" ref="AK5119">IF(AJ5119=0,INDEX(Y5119:AI5119, MATCH(FALSE,ISBLANK(Y5119:AI5119),FALSE)),0)</f>
        <v>0</v>
      </c>
      <c r="AL5119" s="1">
        <f t="shared" si="632"/>
        <v>0</v>
      </c>
      <c r="AM5119" s="1">
        <f t="shared" si="633"/>
        <v>0</v>
      </c>
      <c r="AN5119" s="1">
        <f t="shared" si="634"/>
        <v>0</v>
      </c>
      <c r="AO5119" s="1">
        <f t="shared" si="635"/>
        <v>0</v>
      </c>
      <c r="AP5119" s="1">
        <f t="shared" si="636"/>
        <v>1</v>
      </c>
      <c r="AQ5119" s="1">
        <f t="shared" si="637"/>
        <v>1</v>
      </c>
      <c r="AR5119" s="1">
        <f t="shared" si="639"/>
        <v>0</v>
      </c>
      <c r="AS5119" s="2" t="str">
        <f>VLOOKUP(AR5119,Sites!A:B,2,FALSE)</f>
        <v>N/A</v>
      </c>
      <c r="AT5119" s="2" t="str">
        <f>VLOOKUP(AR5119,Sites!A:C,3,FALSE)</f>
        <v>N/A</v>
      </c>
      <c r="AU5119" s="3">
        <f t="shared" si="638"/>
        <v>1</v>
      </c>
    </row>
    <row r="5120" spans="1:47" x14ac:dyDescent="0.25">
      <c r="A5120" s="5" t="s">
        <v>12348</v>
      </c>
      <c r="B5120" s="5" t="s">
        <v>12349</v>
      </c>
      <c r="C5120" s="5">
        <v>2</v>
      </c>
      <c r="D5120" s="5" t="s">
        <v>24</v>
      </c>
      <c r="E5120" s="5" t="s">
        <v>724</v>
      </c>
      <c r="F5120" s="5" t="s">
        <v>3960</v>
      </c>
      <c r="G5120" s="5" t="s">
        <v>725</v>
      </c>
      <c r="M5120" s="5" t="s">
        <v>11</v>
      </c>
      <c r="R5120" s="5" t="s">
        <v>11</v>
      </c>
      <c r="W5120" s="5" t="s">
        <v>11</v>
      </c>
      <c r="X5120" s="5">
        <v>0</v>
      </c>
      <c r="AB5120" s="5" t="s">
        <v>18</v>
      </c>
      <c r="AH5120" s="15"/>
      <c r="AI5120" s="5">
        <v>0</v>
      </c>
      <c r="AJ5120" s="1" t="str">
        <f t="array" ref="AJ5120">INDEX(I5120:X5120, MATCH(FALSE,ISBLANK(I5120:X5120),FALSE))</f>
        <v>GC</v>
      </c>
      <c r="AK5120" s="1">
        <f t="array" ref="AK5120">IF(AJ5120=0,INDEX(Y5120:AI5120, MATCH(FALSE,ISBLANK(Y5120:AI5120),FALSE)),0)</f>
        <v>0</v>
      </c>
      <c r="AL5120" s="1">
        <f t="shared" si="632"/>
        <v>2</v>
      </c>
      <c r="AM5120" s="1">
        <f t="shared" si="633"/>
        <v>0</v>
      </c>
      <c r="AN5120" s="1">
        <f t="shared" si="634"/>
        <v>0</v>
      </c>
      <c r="AO5120" s="1">
        <f t="shared" si="635"/>
        <v>0</v>
      </c>
      <c r="AP5120" s="1">
        <f t="shared" si="636"/>
        <v>0</v>
      </c>
      <c r="AQ5120" s="1">
        <f t="shared" si="637"/>
        <v>0</v>
      </c>
      <c r="AR5120" s="1" t="str">
        <f t="shared" si="639"/>
        <v>GC</v>
      </c>
      <c r="AS5120" s="2" t="str">
        <f>VLOOKUP(AR5120,Sites!A:B,2,FALSE)</f>
        <v>IKO Sumas </v>
      </c>
      <c r="AT5120" s="2" t="str">
        <f>VLOOKUP(AR5120,Sites!A:C,3,FALSE)</f>
        <v>IKO-US </v>
      </c>
      <c r="AU5120" s="3">
        <f t="shared" si="638"/>
        <v>0</v>
      </c>
    </row>
    <row r="5121" spans="1:47" x14ac:dyDescent="0.25">
      <c r="A5121" s="5" t="s">
        <v>12350</v>
      </c>
      <c r="B5121" s="5" t="s">
        <v>12351</v>
      </c>
      <c r="C5121" s="5">
        <v>28</v>
      </c>
      <c r="D5121" s="5" t="s">
        <v>24</v>
      </c>
      <c r="E5121" s="5" t="s">
        <v>57</v>
      </c>
      <c r="F5121" s="5" t="s">
        <v>3960</v>
      </c>
      <c r="G5121" s="5" t="s">
        <v>59</v>
      </c>
      <c r="X5121" s="5">
        <v>0</v>
      </c>
      <c r="AH5121" s="15"/>
      <c r="AI5121" s="5">
        <v>0</v>
      </c>
      <c r="AJ5121" s="1">
        <f t="array" ref="AJ5121">INDEX(I5121:X5121, MATCH(FALSE,ISBLANK(I5121:X5121),FALSE))</f>
        <v>0</v>
      </c>
      <c r="AK5121" s="1">
        <f t="array" ref="AK5121">IF(AJ5121=0,INDEX(Y5121:AI5121, MATCH(FALSE,ISBLANK(Y5121:AI5121),FALSE)),0)</f>
        <v>0</v>
      </c>
      <c r="AL5121" s="1">
        <f t="shared" si="632"/>
        <v>0</v>
      </c>
      <c r="AM5121" s="1">
        <f t="shared" si="633"/>
        <v>0</v>
      </c>
      <c r="AN5121" s="1">
        <f t="shared" si="634"/>
        <v>0</v>
      </c>
      <c r="AO5121" s="1">
        <f t="shared" si="635"/>
        <v>0</v>
      </c>
      <c r="AP5121" s="1">
        <f t="shared" si="636"/>
        <v>28</v>
      </c>
      <c r="AQ5121" s="1">
        <f t="shared" si="637"/>
        <v>0</v>
      </c>
      <c r="AR5121" s="1">
        <f t="shared" si="639"/>
        <v>0</v>
      </c>
      <c r="AS5121" s="2" t="str">
        <f>VLOOKUP(AR5121,Sites!A:B,2,FALSE)</f>
        <v>N/A</v>
      </c>
      <c r="AT5121" s="2" t="str">
        <f>VLOOKUP(AR5121,Sites!A:C,3,FALSE)</f>
        <v>N/A</v>
      </c>
      <c r="AU5121" s="3">
        <f t="shared" si="638"/>
        <v>0</v>
      </c>
    </row>
    <row r="5122" spans="1:47" x14ac:dyDescent="0.25">
      <c r="A5122" s="5" t="s">
        <v>12352</v>
      </c>
      <c r="B5122" s="5" t="s">
        <v>12353</v>
      </c>
      <c r="C5122" s="5">
        <v>5</v>
      </c>
      <c r="D5122" s="5" t="s">
        <v>24</v>
      </c>
      <c r="E5122" s="5" t="s">
        <v>48</v>
      </c>
      <c r="F5122" s="5" t="s">
        <v>12354</v>
      </c>
      <c r="G5122" s="5" t="s">
        <v>50</v>
      </c>
      <c r="X5122" s="5">
        <v>0</v>
      </c>
      <c r="AH5122" s="15"/>
      <c r="AI5122" s="5">
        <v>0</v>
      </c>
      <c r="AJ5122" s="1">
        <f t="array" ref="AJ5122">INDEX(I5122:X5122, MATCH(FALSE,ISBLANK(I5122:X5122),FALSE))</f>
        <v>0</v>
      </c>
      <c r="AK5122" s="1">
        <f t="array" ref="AK5122">IF(AJ5122=0,INDEX(Y5122:AI5122, MATCH(FALSE,ISBLANK(Y5122:AI5122),FALSE)),0)</f>
        <v>0</v>
      </c>
      <c r="AL5122" s="1">
        <f t="shared" ref="AL5122:AL5185" si="640">IF(AJ5122=0,0,C5122)</f>
        <v>0</v>
      </c>
      <c r="AM5122" s="1">
        <f t="shared" ref="AM5122:AM5185" si="641">AL5122*F5122</f>
        <v>0</v>
      </c>
      <c r="AN5122" s="1">
        <f t="shared" ref="AN5122:AN5185" si="642">IF(AK5122=0,0,C5122)</f>
        <v>0</v>
      </c>
      <c r="AO5122" s="1">
        <f t="shared" ref="AO5122:AO5185" si="643">AN5122*F5122</f>
        <v>0</v>
      </c>
      <c r="AP5122" s="1">
        <f t="shared" ref="AP5122:AP5185" si="644">IF(AND(AJ5122=0,AK5122=0),C5122,0)</f>
        <v>5</v>
      </c>
      <c r="AQ5122" s="1">
        <f t="shared" ref="AQ5122:AQ5185" si="645">AP5122*F5122</f>
        <v>90.161999999999992</v>
      </c>
      <c r="AR5122" s="1">
        <f t="shared" si="639"/>
        <v>0</v>
      </c>
      <c r="AS5122" s="2" t="str">
        <f>VLOOKUP(AR5122,Sites!A:B,2,FALSE)</f>
        <v>N/A</v>
      </c>
      <c r="AT5122" s="2" t="str">
        <f>VLOOKUP(AR5122,Sites!A:C,3,FALSE)</f>
        <v>N/A</v>
      </c>
      <c r="AU5122" s="3">
        <f t="shared" ref="AU5122:AU5185" si="646">C5122*F5122</f>
        <v>90.161999999999992</v>
      </c>
    </row>
    <row r="5123" spans="1:47" x14ac:dyDescent="0.25">
      <c r="A5123" s="5" t="s">
        <v>12355</v>
      </c>
      <c r="B5123" s="5" t="s">
        <v>12356</v>
      </c>
      <c r="C5123" s="5">
        <v>1</v>
      </c>
      <c r="D5123" s="5" t="s">
        <v>24</v>
      </c>
      <c r="E5123" s="5" t="s">
        <v>25</v>
      </c>
      <c r="F5123" s="5" t="s">
        <v>12357</v>
      </c>
      <c r="G5123" s="5" t="s">
        <v>27</v>
      </c>
      <c r="X5123" s="5">
        <v>0</v>
      </c>
      <c r="AH5123" s="15"/>
      <c r="AI5123" s="5">
        <v>0</v>
      </c>
      <c r="AJ5123" s="1">
        <f t="array" ref="AJ5123">INDEX(I5123:X5123, MATCH(FALSE,ISBLANK(I5123:X5123),FALSE))</f>
        <v>0</v>
      </c>
      <c r="AK5123" s="1">
        <f t="array" ref="AK5123">IF(AJ5123=0,INDEX(Y5123:AI5123, MATCH(FALSE,ISBLANK(Y5123:AI5123),FALSE)),0)</f>
        <v>0</v>
      </c>
      <c r="AL5123" s="1">
        <f t="shared" si="640"/>
        <v>0</v>
      </c>
      <c r="AM5123" s="1">
        <f t="shared" si="641"/>
        <v>0</v>
      </c>
      <c r="AN5123" s="1">
        <f t="shared" si="642"/>
        <v>0</v>
      </c>
      <c r="AO5123" s="1">
        <f t="shared" si="643"/>
        <v>0</v>
      </c>
      <c r="AP5123" s="1">
        <f t="shared" si="644"/>
        <v>1</v>
      </c>
      <c r="AQ5123" s="1">
        <f t="shared" si="645"/>
        <v>657.4</v>
      </c>
      <c r="AR5123" s="1">
        <f t="shared" ref="AR5123:AR5186" si="647">IF(AJ5123=0,AK5123,AJ5123)</f>
        <v>0</v>
      </c>
      <c r="AS5123" s="2" t="str">
        <f>VLOOKUP(AR5123,Sites!A:B,2,FALSE)</f>
        <v>N/A</v>
      </c>
      <c r="AT5123" s="2" t="str">
        <f>VLOOKUP(AR5123,Sites!A:C,3,FALSE)</f>
        <v>N/A</v>
      </c>
      <c r="AU5123" s="3">
        <f t="shared" si="646"/>
        <v>657.4</v>
      </c>
    </row>
    <row r="5124" spans="1:47" x14ac:dyDescent="0.25">
      <c r="A5124" s="5" t="s">
        <v>12358</v>
      </c>
      <c r="B5124" s="5" t="s">
        <v>12359</v>
      </c>
      <c r="C5124" s="5">
        <v>3</v>
      </c>
      <c r="D5124" s="5" t="s">
        <v>2630</v>
      </c>
      <c r="X5124" s="5">
        <v>0</v>
      </c>
      <c r="AH5124" s="15"/>
      <c r="AI5124" s="5">
        <v>0</v>
      </c>
      <c r="AJ5124" s="1">
        <f t="array" ref="AJ5124">INDEX(I5124:X5124, MATCH(FALSE,ISBLANK(I5124:X5124),FALSE))</f>
        <v>0</v>
      </c>
      <c r="AK5124" s="1">
        <f t="array" ref="AK5124">IF(AJ5124=0,INDEX(Y5124:AI5124, MATCH(FALSE,ISBLANK(Y5124:AI5124),FALSE)),0)</f>
        <v>0</v>
      </c>
      <c r="AL5124" s="1">
        <f t="shared" si="640"/>
        <v>0</v>
      </c>
      <c r="AM5124" s="1">
        <f t="shared" si="641"/>
        <v>0</v>
      </c>
      <c r="AN5124" s="1">
        <f t="shared" si="642"/>
        <v>0</v>
      </c>
      <c r="AO5124" s="1">
        <f t="shared" si="643"/>
        <v>0</v>
      </c>
      <c r="AP5124" s="1">
        <f t="shared" si="644"/>
        <v>3</v>
      </c>
      <c r="AQ5124" s="1">
        <f t="shared" si="645"/>
        <v>0</v>
      </c>
      <c r="AR5124" s="1">
        <f t="shared" si="647"/>
        <v>0</v>
      </c>
      <c r="AS5124" s="2" t="str">
        <f>VLOOKUP(AR5124,Sites!A:B,2,FALSE)</f>
        <v>N/A</v>
      </c>
      <c r="AT5124" s="2" t="str">
        <f>VLOOKUP(AR5124,Sites!A:C,3,FALSE)</f>
        <v>N/A</v>
      </c>
      <c r="AU5124" s="3">
        <f t="shared" si="646"/>
        <v>0</v>
      </c>
    </row>
    <row r="5125" spans="1:47" x14ac:dyDescent="0.25">
      <c r="A5125" s="5" t="s">
        <v>12360</v>
      </c>
      <c r="B5125" s="5" t="s">
        <v>12361</v>
      </c>
      <c r="C5125" s="5">
        <v>1</v>
      </c>
      <c r="D5125" s="5" t="s">
        <v>24</v>
      </c>
      <c r="E5125" s="5" t="s">
        <v>57</v>
      </c>
      <c r="F5125" s="5" t="s">
        <v>3960</v>
      </c>
      <c r="G5125" s="5" t="s">
        <v>59</v>
      </c>
      <c r="L5125" s="5" t="s">
        <v>10</v>
      </c>
      <c r="Q5125" s="5" t="s">
        <v>10</v>
      </c>
      <c r="V5125" s="5" t="s">
        <v>10</v>
      </c>
      <c r="X5125" s="5">
        <v>0</v>
      </c>
      <c r="AH5125" s="15"/>
      <c r="AI5125" s="5">
        <v>0</v>
      </c>
      <c r="AJ5125" s="1" t="str">
        <f t="array" ref="AJ5125">INDEX(I5125:X5125, MATCH(FALSE,ISBLANK(I5125:X5125),FALSE))</f>
        <v>CA</v>
      </c>
      <c r="AK5125" s="1">
        <f t="array" ref="AK5125">IF(AJ5125=0,INDEX(Y5125:AI5125, MATCH(FALSE,ISBLANK(Y5125:AI5125),FALSE)),0)</f>
        <v>0</v>
      </c>
      <c r="AL5125" s="1">
        <f t="shared" si="640"/>
        <v>1</v>
      </c>
      <c r="AM5125" s="1">
        <f t="shared" si="641"/>
        <v>0</v>
      </c>
      <c r="AN5125" s="1">
        <f t="shared" si="642"/>
        <v>0</v>
      </c>
      <c r="AO5125" s="1">
        <f t="shared" si="643"/>
        <v>0</v>
      </c>
      <c r="AP5125" s="1">
        <f t="shared" si="644"/>
        <v>0</v>
      </c>
      <c r="AQ5125" s="1">
        <f t="shared" si="645"/>
        <v>0</v>
      </c>
      <c r="AR5125" s="1" t="str">
        <f t="shared" si="647"/>
        <v>CA</v>
      </c>
      <c r="AS5125" s="2" t="str">
        <f>VLOOKUP(AR5125,Sites!A:B,2,FALSE)</f>
        <v>IKO Kankakee </v>
      </c>
      <c r="AT5125" s="2" t="str">
        <f>VLOOKUP(AR5125,Sites!A:C,3,FALSE)</f>
        <v>IKO-US </v>
      </c>
      <c r="AU5125" s="3">
        <f t="shared" si="646"/>
        <v>0</v>
      </c>
    </row>
    <row r="5126" spans="1:47" x14ac:dyDescent="0.25">
      <c r="A5126" s="5" t="s">
        <v>12362</v>
      </c>
      <c r="B5126" s="5" t="s">
        <v>12363</v>
      </c>
      <c r="C5126" s="5">
        <v>2</v>
      </c>
      <c r="D5126" s="5" t="s">
        <v>24</v>
      </c>
      <c r="E5126" s="5" t="s">
        <v>57</v>
      </c>
      <c r="F5126" s="5" t="s">
        <v>3960</v>
      </c>
      <c r="G5126" s="5" t="s">
        <v>59</v>
      </c>
      <c r="X5126" s="5">
        <v>0</v>
      </c>
      <c r="AH5126" s="15"/>
      <c r="AI5126" s="5">
        <v>0</v>
      </c>
      <c r="AJ5126" s="1">
        <f t="array" ref="AJ5126">INDEX(I5126:X5126, MATCH(FALSE,ISBLANK(I5126:X5126),FALSE))</f>
        <v>0</v>
      </c>
      <c r="AK5126" s="1">
        <f t="array" ref="AK5126">IF(AJ5126=0,INDEX(Y5126:AI5126, MATCH(FALSE,ISBLANK(Y5126:AI5126),FALSE)),0)</f>
        <v>0</v>
      </c>
      <c r="AL5126" s="1">
        <f t="shared" si="640"/>
        <v>0</v>
      </c>
      <c r="AM5126" s="1">
        <f t="shared" si="641"/>
        <v>0</v>
      </c>
      <c r="AN5126" s="1">
        <f t="shared" si="642"/>
        <v>0</v>
      </c>
      <c r="AO5126" s="1">
        <f t="shared" si="643"/>
        <v>0</v>
      </c>
      <c r="AP5126" s="1">
        <f t="shared" si="644"/>
        <v>2</v>
      </c>
      <c r="AQ5126" s="1">
        <f t="shared" si="645"/>
        <v>0</v>
      </c>
      <c r="AR5126" s="1">
        <f t="shared" si="647"/>
        <v>0</v>
      </c>
      <c r="AS5126" s="2" t="str">
        <f>VLOOKUP(AR5126,Sites!A:B,2,FALSE)</f>
        <v>N/A</v>
      </c>
      <c r="AT5126" s="2" t="str">
        <f>VLOOKUP(AR5126,Sites!A:C,3,FALSE)</f>
        <v>N/A</v>
      </c>
      <c r="AU5126" s="3">
        <f t="shared" si="646"/>
        <v>0</v>
      </c>
    </row>
    <row r="5127" spans="1:47" x14ac:dyDescent="0.25">
      <c r="A5127" s="5" t="s">
        <v>12364</v>
      </c>
      <c r="B5127" s="5" t="s">
        <v>12365</v>
      </c>
      <c r="C5127" s="5">
        <v>4</v>
      </c>
      <c r="D5127" s="5" t="s">
        <v>24</v>
      </c>
      <c r="E5127" s="5" t="s">
        <v>63</v>
      </c>
      <c r="F5127" s="5" t="s">
        <v>3960</v>
      </c>
      <c r="G5127" s="5" t="s">
        <v>65</v>
      </c>
      <c r="L5127" s="5" t="s">
        <v>10</v>
      </c>
      <c r="Q5127" s="5" t="s">
        <v>10</v>
      </c>
      <c r="V5127" s="5" t="s">
        <v>10</v>
      </c>
      <c r="X5127" s="5">
        <v>0</v>
      </c>
      <c r="AH5127" s="15"/>
      <c r="AI5127" s="5">
        <v>0</v>
      </c>
      <c r="AJ5127" s="1" t="str">
        <f t="array" ref="AJ5127">INDEX(I5127:X5127, MATCH(FALSE,ISBLANK(I5127:X5127),FALSE))</f>
        <v>CA</v>
      </c>
      <c r="AK5127" s="1">
        <f t="array" ref="AK5127">IF(AJ5127=0,INDEX(Y5127:AI5127, MATCH(FALSE,ISBLANK(Y5127:AI5127),FALSE)),0)</f>
        <v>0</v>
      </c>
      <c r="AL5127" s="1">
        <f t="shared" si="640"/>
        <v>4</v>
      </c>
      <c r="AM5127" s="1">
        <f t="shared" si="641"/>
        <v>0</v>
      </c>
      <c r="AN5127" s="1">
        <f t="shared" si="642"/>
        <v>0</v>
      </c>
      <c r="AO5127" s="1">
        <f t="shared" si="643"/>
        <v>0</v>
      </c>
      <c r="AP5127" s="1">
        <f t="shared" si="644"/>
        <v>0</v>
      </c>
      <c r="AQ5127" s="1">
        <f t="shared" si="645"/>
        <v>0</v>
      </c>
      <c r="AR5127" s="1" t="str">
        <f t="shared" si="647"/>
        <v>CA</v>
      </c>
      <c r="AS5127" s="2" t="str">
        <f>VLOOKUP(AR5127,Sites!A:B,2,FALSE)</f>
        <v>IKO Kankakee </v>
      </c>
      <c r="AT5127" s="2" t="str">
        <f>VLOOKUP(AR5127,Sites!A:C,3,FALSE)</f>
        <v>IKO-US </v>
      </c>
      <c r="AU5127" s="3">
        <f t="shared" si="646"/>
        <v>0</v>
      </c>
    </row>
    <row r="5128" spans="1:47" x14ac:dyDescent="0.25">
      <c r="A5128" s="5" t="s">
        <v>12366</v>
      </c>
      <c r="B5128" s="5" t="s">
        <v>12367</v>
      </c>
      <c r="C5128" s="5">
        <v>2</v>
      </c>
      <c r="D5128" s="5" t="s">
        <v>24</v>
      </c>
      <c r="E5128" s="5" t="s">
        <v>4134</v>
      </c>
      <c r="F5128" s="5" t="s">
        <v>3960</v>
      </c>
      <c r="G5128" s="5" t="s">
        <v>2479</v>
      </c>
      <c r="M5128" s="5" t="s">
        <v>11</v>
      </c>
      <c r="R5128" s="5" t="s">
        <v>11</v>
      </c>
      <c r="W5128" s="5" t="s">
        <v>11</v>
      </c>
      <c r="X5128" s="5">
        <v>0</v>
      </c>
      <c r="AH5128" s="15"/>
      <c r="AI5128" s="5">
        <v>0</v>
      </c>
      <c r="AJ5128" s="1" t="str">
        <f t="array" ref="AJ5128">INDEX(I5128:X5128, MATCH(FALSE,ISBLANK(I5128:X5128),FALSE))</f>
        <v>GC</v>
      </c>
      <c r="AK5128" s="1">
        <f t="array" ref="AK5128">IF(AJ5128=0,INDEX(Y5128:AI5128, MATCH(FALSE,ISBLANK(Y5128:AI5128),FALSE)),0)</f>
        <v>0</v>
      </c>
      <c r="AL5128" s="1">
        <f t="shared" si="640"/>
        <v>2</v>
      </c>
      <c r="AM5128" s="1">
        <f t="shared" si="641"/>
        <v>0</v>
      </c>
      <c r="AN5128" s="1">
        <f t="shared" si="642"/>
        <v>0</v>
      </c>
      <c r="AO5128" s="1">
        <f t="shared" si="643"/>
        <v>0</v>
      </c>
      <c r="AP5128" s="1">
        <f t="shared" si="644"/>
        <v>0</v>
      </c>
      <c r="AQ5128" s="1">
        <f t="shared" si="645"/>
        <v>0</v>
      </c>
      <c r="AR5128" s="1" t="str">
        <f t="shared" si="647"/>
        <v>GC</v>
      </c>
      <c r="AS5128" s="2" t="str">
        <f>VLOOKUP(AR5128,Sites!A:B,2,FALSE)</f>
        <v>IKO Sumas </v>
      </c>
      <c r="AT5128" s="2" t="str">
        <f>VLOOKUP(AR5128,Sites!A:C,3,FALSE)</f>
        <v>IKO-US </v>
      </c>
      <c r="AU5128" s="3">
        <f t="shared" si="646"/>
        <v>0</v>
      </c>
    </row>
    <row r="5129" spans="1:47" x14ac:dyDescent="0.25">
      <c r="A5129" s="5" t="s">
        <v>12368</v>
      </c>
      <c r="B5129" s="5" t="s">
        <v>12369</v>
      </c>
      <c r="C5129" s="5">
        <v>1</v>
      </c>
      <c r="D5129" s="5" t="s">
        <v>24</v>
      </c>
      <c r="E5129" s="5" t="s">
        <v>12370</v>
      </c>
      <c r="F5129" s="5" t="s">
        <v>12371</v>
      </c>
      <c r="G5129" s="5" t="s">
        <v>12372</v>
      </c>
      <c r="X5129" s="5">
        <v>0</v>
      </c>
      <c r="AH5129" s="15"/>
      <c r="AI5129" s="5">
        <v>0</v>
      </c>
      <c r="AJ5129" s="1">
        <f t="array" ref="AJ5129">INDEX(I5129:X5129, MATCH(FALSE,ISBLANK(I5129:X5129),FALSE))</f>
        <v>0</v>
      </c>
      <c r="AK5129" s="1">
        <f t="array" ref="AK5129">IF(AJ5129=0,INDEX(Y5129:AI5129, MATCH(FALSE,ISBLANK(Y5129:AI5129),FALSE)),0)</f>
        <v>0</v>
      </c>
      <c r="AL5129" s="1">
        <f t="shared" si="640"/>
        <v>0</v>
      </c>
      <c r="AM5129" s="1">
        <f t="shared" si="641"/>
        <v>0</v>
      </c>
      <c r="AN5129" s="1">
        <f t="shared" si="642"/>
        <v>0</v>
      </c>
      <c r="AO5129" s="1">
        <f t="shared" si="643"/>
        <v>0</v>
      </c>
      <c r="AP5129" s="1">
        <f t="shared" si="644"/>
        <v>1</v>
      </c>
      <c r="AQ5129" s="1">
        <f t="shared" si="645"/>
        <v>206.31</v>
      </c>
      <c r="AR5129" s="1">
        <f t="shared" si="647"/>
        <v>0</v>
      </c>
      <c r="AS5129" s="2" t="str">
        <f>VLOOKUP(AR5129,Sites!A:B,2,FALSE)</f>
        <v>N/A</v>
      </c>
      <c r="AT5129" s="2" t="str">
        <f>VLOOKUP(AR5129,Sites!A:C,3,FALSE)</f>
        <v>N/A</v>
      </c>
      <c r="AU5129" s="3">
        <f t="shared" si="646"/>
        <v>206.31</v>
      </c>
    </row>
    <row r="5130" spans="1:47" x14ac:dyDescent="0.25">
      <c r="A5130" s="5" t="s">
        <v>12373</v>
      </c>
      <c r="B5130" s="5" t="s">
        <v>12374</v>
      </c>
      <c r="C5130" s="5">
        <v>2</v>
      </c>
      <c r="D5130" s="5" t="s">
        <v>24</v>
      </c>
      <c r="E5130" s="5" t="s">
        <v>57</v>
      </c>
      <c r="F5130" s="5" t="s">
        <v>3960</v>
      </c>
      <c r="G5130" s="5" t="s">
        <v>59</v>
      </c>
      <c r="X5130" s="5">
        <v>0</v>
      </c>
      <c r="AH5130" s="15"/>
      <c r="AI5130" s="5">
        <v>0</v>
      </c>
      <c r="AJ5130" s="1">
        <f t="array" ref="AJ5130">INDEX(I5130:X5130, MATCH(FALSE,ISBLANK(I5130:X5130),FALSE))</f>
        <v>0</v>
      </c>
      <c r="AK5130" s="1">
        <f t="array" ref="AK5130">IF(AJ5130=0,INDEX(Y5130:AI5130, MATCH(FALSE,ISBLANK(Y5130:AI5130),FALSE)),0)</f>
        <v>0</v>
      </c>
      <c r="AL5130" s="1">
        <f t="shared" si="640"/>
        <v>0</v>
      </c>
      <c r="AM5130" s="1">
        <f t="shared" si="641"/>
        <v>0</v>
      </c>
      <c r="AN5130" s="1">
        <f t="shared" si="642"/>
        <v>0</v>
      </c>
      <c r="AO5130" s="1">
        <f t="shared" si="643"/>
        <v>0</v>
      </c>
      <c r="AP5130" s="1">
        <f t="shared" si="644"/>
        <v>2</v>
      </c>
      <c r="AQ5130" s="1">
        <f t="shared" si="645"/>
        <v>0</v>
      </c>
      <c r="AR5130" s="1">
        <f t="shared" si="647"/>
        <v>0</v>
      </c>
      <c r="AS5130" s="2" t="str">
        <f>VLOOKUP(AR5130,Sites!A:B,2,FALSE)</f>
        <v>N/A</v>
      </c>
      <c r="AT5130" s="2" t="str">
        <f>VLOOKUP(AR5130,Sites!A:C,3,FALSE)</f>
        <v>N/A</v>
      </c>
      <c r="AU5130" s="3">
        <f t="shared" si="646"/>
        <v>0</v>
      </c>
    </row>
    <row r="5131" spans="1:47" x14ac:dyDescent="0.25">
      <c r="A5131" s="5" t="s">
        <v>12375</v>
      </c>
      <c r="B5131" s="5" t="s">
        <v>12376</v>
      </c>
      <c r="C5131" s="5">
        <v>2</v>
      </c>
      <c r="D5131" s="5" t="s">
        <v>24</v>
      </c>
      <c r="X5131" s="5">
        <v>0</v>
      </c>
      <c r="AH5131" s="15"/>
      <c r="AI5131" s="5">
        <v>0</v>
      </c>
      <c r="AJ5131" s="1">
        <f t="array" ref="AJ5131">INDEX(I5131:X5131, MATCH(FALSE,ISBLANK(I5131:X5131),FALSE))</f>
        <v>0</v>
      </c>
      <c r="AK5131" s="1">
        <f t="array" ref="AK5131">IF(AJ5131=0,INDEX(Y5131:AI5131, MATCH(FALSE,ISBLANK(Y5131:AI5131),FALSE)),0)</f>
        <v>0</v>
      </c>
      <c r="AL5131" s="1">
        <f t="shared" si="640"/>
        <v>0</v>
      </c>
      <c r="AM5131" s="1">
        <f t="shared" si="641"/>
        <v>0</v>
      </c>
      <c r="AN5131" s="1">
        <f t="shared" si="642"/>
        <v>0</v>
      </c>
      <c r="AO5131" s="1">
        <f t="shared" si="643"/>
        <v>0</v>
      </c>
      <c r="AP5131" s="1">
        <f t="shared" si="644"/>
        <v>2</v>
      </c>
      <c r="AQ5131" s="1">
        <f t="shared" si="645"/>
        <v>0</v>
      </c>
      <c r="AR5131" s="1">
        <f t="shared" si="647"/>
        <v>0</v>
      </c>
      <c r="AS5131" s="2" t="str">
        <f>VLOOKUP(AR5131,Sites!A:B,2,FALSE)</f>
        <v>N/A</v>
      </c>
      <c r="AT5131" s="2" t="str">
        <f>VLOOKUP(AR5131,Sites!A:C,3,FALSE)</f>
        <v>N/A</v>
      </c>
      <c r="AU5131" s="3">
        <f t="shared" si="646"/>
        <v>0</v>
      </c>
    </row>
    <row r="5132" spans="1:47" x14ac:dyDescent="0.25">
      <c r="A5132" s="5" t="s">
        <v>12377</v>
      </c>
      <c r="B5132" s="5" t="s">
        <v>12378</v>
      </c>
      <c r="C5132" s="5">
        <v>4</v>
      </c>
      <c r="D5132" s="5" t="s">
        <v>24</v>
      </c>
      <c r="E5132" s="5" t="s">
        <v>25</v>
      </c>
      <c r="F5132" s="5" t="s">
        <v>3960</v>
      </c>
      <c r="G5132" s="5" t="s">
        <v>27</v>
      </c>
      <c r="L5132" s="5" t="s">
        <v>10</v>
      </c>
      <c r="V5132" s="5" t="s">
        <v>10</v>
      </c>
      <c r="X5132" s="5">
        <v>0</v>
      </c>
      <c r="AH5132" s="15"/>
      <c r="AI5132" s="5">
        <v>0</v>
      </c>
      <c r="AJ5132" s="1" t="str">
        <f t="array" ref="AJ5132">INDEX(I5132:X5132, MATCH(FALSE,ISBLANK(I5132:X5132),FALSE))</f>
        <v>CA</v>
      </c>
      <c r="AK5132" s="1">
        <f t="array" ref="AK5132">IF(AJ5132=0,INDEX(Y5132:AI5132, MATCH(FALSE,ISBLANK(Y5132:AI5132),FALSE)),0)</f>
        <v>0</v>
      </c>
      <c r="AL5132" s="1">
        <f t="shared" si="640"/>
        <v>4</v>
      </c>
      <c r="AM5132" s="1">
        <f t="shared" si="641"/>
        <v>0</v>
      </c>
      <c r="AN5132" s="1">
        <f t="shared" si="642"/>
        <v>0</v>
      </c>
      <c r="AO5132" s="1">
        <f t="shared" si="643"/>
        <v>0</v>
      </c>
      <c r="AP5132" s="1">
        <f t="shared" si="644"/>
        <v>0</v>
      </c>
      <c r="AQ5132" s="1">
        <f t="shared" si="645"/>
        <v>0</v>
      </c>
      <c r="AR5132" s="1" t="str">
        <f t="shared" si="647"/>
        <v>CA</v>
      </c>
      <c r="AS5132" s="2" t="str">
        <f>VLOOKUP(AR5132,Sites!A:B,2,FALSE)</f>
        <v>IKO Kankakee </v>
      </c>
      <c r="AT5132" s="2" t="str">
        <f>VLOOKUP(AR5132,Sites!A:C,3,FALSE)</f>
        <v>IKO-US </v>
      </c>
      <c r="AU5132" s="3">
        <f t="shared" si="646"/>
        <v>0</v>
      </c>
    </row>
    <row r="5133" spans="1:47" x14ac:dyDescent="0.25">
      <c r="A5133" s="5" t="s">
        <v>12379</v>
      </c>
      <c r="B5133" s="5" t="s">
        <v>12380</v>
      </c>
      <c r="C5133" s="5">
        <v>1</v>
      </c>
      <c r="D5133" s="5" t="s">
        <v>24</v>
      </c>
      <c r="E5133" s="5" t="s">
        <v>258</v>
      </c>
      <c r="F5133" s="5" t="s">
        <v>4381</v>
      </c>
      <c r="G5133" s="5" t="s">
        <v>260</v>
      </c>
      <c r="X5133" s="5">
        <v>0</v>
      </c>
      <c r="AH5133" s="15"/>
      <c r="AI5133" s="5">
        <v>0</v>
      </c>
      <c r="AJ5133" s="1">
        <f t="array" ref="AJ5133">INDEX(I5133:X5133, MATCH(FALSE,ISBLANK(I5133:X5133),FALSE))</f>
        <v>0</v>
      </c>
      <c r="AK5133" s="1">
        <f t="array" ref="AK5133">IF(AJ5133=0,INDEX(Y5133:AI5133, MATCH(FALSE,ISBLANK(Y5133:AI5133),FALSE)),0)</f>
        <v>0</v>
      </c>
      <c r="AL5133" s="1">
        <f t="shared" si="640"/>
        <v>0</v>
      </c>
      <c r="AM5133" s="1">
        <f t="shared" si="641"/>
        <v>0</v>
      </c>
      <c r="AN5133" s="1">
        <f t="shared" si="642"/>
        <v>0</v>
      </c>
      <c r="AO5133" s="1">
        <f t="shared" si="643"/>
        <v>0</v>
      </c>
      <c r="AP5133" s="1">
        <f t="shared" si="644"/>
        <v>1</v>
      </c>
      <c r="AQ5133" s="1">
        <f t="shared" si="645"/>
        <v>78</v>
      </c>
      <c r="AR5133" s="1">
        <f t="shared" si="647"/>
        <v>0</v>
      </c>
      <c r="AS5133" s="2" t="str">
        <f>VLOOKUP(AR5133,Sites!A:B,2,FALSE)</f>
        <v>N/A</v>
      </c>
      <c r="AT5133" s="2" t="str">
        <f>VLOOKUP(AR5133,Sites!A:C,3,FALSE)</f>
        <v>N/A</v>
      </c>
      <c r="AU5133" s="3">
        <f t="shared" si="646"/>
        <v>78</v>
      </c>
    </row>
    <row r="5134" spans="1:47" x14ac:dyDescent="0.25">
      <c r="A5134" s="5" t="s">
        <v>12381</v>
      </c>
      <c r="B5134" s="5" t="s">
        <v>12382</v>
      </c>
      <c r="C5134" s="5">
        <v>4</v>
      </c>
      <c r="D5134" s="5" t="s">
        <v>24</v>
      </c>
      <c r="E5134" s="5" t="s">
        <v>4310</v>
      </c>
      <c r="F5134" s="5" t="s">
        <v>12383</v>
      </c>
      <c r="G5134" s="5" t="s">
        <v>4311</v>
      </c>
      <c r="X5134" s="5">
        <v>0</v>
      </c>
      <c r="AB5134" s="5" t="s">
        <v>18</v>
      </c>
      <c r="AH5134" s="15"/>
      <c r="AI5134" s="5">
        <v>0</v>
      </c>
      <c r="AJ5134" s="1">
        <f t="array" ref="AJ5134">INDEX(I5134:X5134, MATCH(FALSE,ISBLANK(I5134:X5134),FALSE))</f>
        <v>0</v>
      </c>
      <c r="AK5134" s="1" t="str">
        <f t="array" ref="AK5134">IF(AJ5134=0,INDEX(Y5134:AI5134, MATCH(FALSE,ISBLANK(Y5134:AI5134),FALSE)),0)</f>
        <v>GK</v>
      </c>
      <c r="AL5134" s="1">
        <f t="shared" si="640"/>
        <v>0</v>
      </c>
      <c r="AM5134" s="1">
        <f t="shared" si="641"/>
        <v>0</v>
      </c>
      <c r="AN5134" s="1">
        <f t="shared" si="642"/>
        <v>4</v>
      </c>
      <c r="AO5134" s="1">
        <f t="shared" si="643"/>
        <v>5350</v>
      </c>
      <c r="AP5134" s="1">
        <f t="shared" si="644"/>
        <v>0</v>
      </c>
      <c r="AQ5134" s="1">
        <f t="shared" si="645"/>
        <v>0</v>
      </c>
      <c r="AR5134" s="1" t="str">
        <f t="shared" si="647"/>
        <v>GK</v>
      </c>
      <c r="AS5134" s="2" t="str">
        <f>VLOOKUP(AR5134,Sites!A:B,2,FALSE)</f>
        <v>IG Brampton Site </v>
      </c>
      <c r="AT5134" s="2" t="str">
        <f>VLOOKUP(AR5134,Sites!A:C,3,FALSE)</f>
        <v>IKO-CAD </v>
      </c>
      <c r="AU5134" s="3">
        <f t="shared" si="646"/>
        <v>5350</v>
      </c>
    </row>
    <row r="5135" spans="1:47" x14ac:dyDescent="0.25">
      <c r="A5135" s="5" t="s">
        <v>12384</v>
      </c>
      <c r="B5135" s="5" t="s">
        <v>12385</v>
      </c>
      <c r="C5135" s="5">
        <v>1</v>
      </c>
      <c r="D5135" s="5" t="s">
        <v>24</v>
      </c>
      <c r="E5135" s="5" t="s">
        <v>36</v>
      </c>
      <c r="F5135" s="5" t="s">
        <v>12386</v>
      </c>
      <c r="G5135" s="5" t="s">
        <v>27</v>
      </c>
      <c r="X5135" s="5">
        <v>0</v>
      </c>
      <c r="AH5135" s="15"/>
      <c r="AI5135" s="5">
        <v>0</v>
      </c>
      <c r="AJ5135" s="1">
        <f t="array" ref="AJ5135">INDEX(I5135:X5135, MATCH(FALSE,ISBLANK(I5135:X5135),FALSE))</f>
        <v>0</v>
      </c>
      <c r="AK5135" s="1">
        <f t="array" ref="AK5135">IF(AJ5135=0,INDEX(Y5135:AI5135, MATCH(FALSE,ISBLANK(Y5135:AI5135),FALSE)),0)</f>
        <v>0</v>
      </c>
      <c r="AL5135" s="1">
        <f t="shared" si="640"/>
        <v>0</v>
      </c>
      <c r="AM5135" s="1">
        <f t="shared" si="641"/>
        <v>0</v>
      </c>
      <c r="AN5135" s="1">
        <f t="shared" si="642"/>
        <v>0</v>
      </c>
      <c r="AO5135" s="1">
        <f t="shared" si="643"/>
        <v>0</v>
      </c>
      <c r="AP5135" s="1">
        <f t="shared" si="644"/>
        <v>1</v>
      </c>
      <c r="AQ5135" s="1">
        <f t="shared" si="645"/>
        <v>148.08000000000001</v>
      </c>
      <c r="AR5135" s="1">
        <f t="shared" si="647"/>
        <v>0</v>
      </c>
      <c r="AS5135" s="2" t="str">
        <f>VLOOKUP(AR5135,Sites!A:B,2,FALSE)</f>
        <v>N/A</v>
      </c>
      <c r="AT5135" s="2" t="str">
        <f>VLOOKUP(AR5135,Sites!A:C,3,FALSE)</f>
        <v>N/A</v>
      </c>
      <c r="AU5135" s="3">
        <f t="shared" si="646"/>
        <v>148.08000000000001</v>
      </c>
    </row>
    <row r="5136" spans="1:47" x14ac:dyDescent="0.25">
      <c r="A5136" s="5" t="s">
        <v>12387</v>
      </c>
      <c r="B5136" s="5" t="s">
        <v>12388</v>
      </c>
      <c r="C5136" s="5">
        <v>7</v>
      </c>
      <c r="D5136" s="5" t="s">
        <v>24</v>
      </c>
      <c r="E5136" s="5" t="s">
        <v>4146</v>
      </c>
      <c r="F5136" s="5" t="s">
        <v>3960</v>
      </c>
      <c r="G5136" s="5" t="s">
        <v>4147</v>
      </c>
      <c r="X5136" s="5">
        <v>0</v>
      </c>
      <c r="AH5136" s="15"/>
      <c r="AI5136" s="5">
        <v>0</v>
      </c>
      <c r="AJ5136" s="1">
        <f t="array" ref="AJ5136">INDEX(I5136:X5136, MATCH(FALSE,ISBLANK(I5136:X5136),FALSE))</f>
        <v>0</v>
      </c>
      <c r="AK5136" s="1">
        <f t="array" ref="AK5136">IF(AJ5136=0,INDEX(Y5136:AI5136, MATCH(FALSE,ISBLANK(Y5136:AI5136),FALSE)),0)</f>
        <v>0</v>
      </c>
      <c r="AL5136" s="1">
        <f t="shared" si="640"/>
        <v>0</v>
      </c>
      <c r="AM5136" s="1">
        <f t="shared" si="641"/>
        <v>0</v>
      </c>
      <c r="AN5136" s="1">
        <f t="shared" si="642"/>
        <v>0</v>
      </c>
      <c r="AO5136" s="1">
        <f t="shared" si="643"/>
        <v>0</v>
      </c>
      <c r="AP5136" s="1">
        <f t="shared" si="644"/>
        <v>7</v>
      </c>
      <c r="AQ5136" s="1">
        <f t="shared" si="645"/>
        <v>0</v>
      </c>
      <c r="AR5136" s="1">
        <f t="shared" si="647"/>
        <v>0</v>
      </c>
      <c r="AS5136" s="2" t="str">
        <f>VLOOKUP(AR5136,Sites!A:B,2,FALSE)</f>
        <v>N/A</v>
      </c>
      <c r="AT5136" s="2" t="str">
        <f>VLOOKUP(AR5136,Sites!A:C,3,FALSE)</f>
        <v>N/A</v>
      </c>
      <c r="AU5136" s="3">
        <f t="shared" si="646"/>
        <v>0</v>
      </c>
    </row>
    <row r="5137" spans="1:47" x14ac:dyDescent="0.25">
      <c r="A5137" s="5" t="s">
        <v>12389</v>
      </c>
      <c r="B5137" s="5" t="s">
        <v>12390</v>
      </c>
      <c r="C5137" s="5">
        <v>6</v>
      </c>
      <c r="D5137" s="5" t="s">
        <v>24</v>
      </c>
      <c r="E5137" s="5" t="s">
        <v>290</v>
      </c>
      <c r="F5137" s="5" t="s">
        <v>279</v>
      </c>
      <c r="G5137" s="5" t="s">
        <v>292</v>
      </c>
      <c r="X5137" s="5">
        <v>0</v>
      </c>
      <c r="AH5137" s="15"/>
      <c r="AI5137" s="5">
        <v>0</v>
      </c>
      <c r="AJ5137" s="1">
        <f t="array" ref="AJ5137">INDEX(I5137:X5137, MATCH(FALSE,ISBLANK(I5137:X5137),FALSE))</f>
        <v>0</v>
      </c>
      <c r="AK5137" s="1">
        <f t="array" ref="AK5137">IF(AJ5137=0,INDEX(Y5137:AI5137, MATCH(FALSE,ISBLANK(Y5137:AI5137),FALSE)),0)</f>
        <v>0</v>
      </c>
      <c r="AL5137" s="1">
        <f t="shared" si="640"/>
        <v>0</v>
      </c>
      <c r="AM5137" s="1">
        <f t="shared" si="641"/>
        <v>0</v>
      </c>
      <c r="AN5137" s="1">
        <f t="shared" si="642"/>
        <v>0</v>
      </c>
      <c r="AO5137" s="1">
        <f t="shared" si="643"/>
        <v>0</v>
      </c>
      <c r="AP5137" s="1">
        <f t="shared" si="644"/>
        <v>6</v>
      </c>
      <c r="AQ5137" s="1">
        <f t="shared" si="645"/>
        <v>28.259999999999998</v>
      </c>
      <c r="AR5137" s="1">
        <f t="shared" si="647"/>
        <v>0</v>
      </c>
      <c r="AS5137" s="2" t="str">
        <f>VLOOKUP(AR5137,Sites!A:B,2,FALSE)</f>
        <v>N/A</v>
      </c>
      <c r="AT5137" s="2" t="str">
        <f>VLOOKUP(AR5137,Sites!A:C,3,FALSE)</f>
        <v>N/A</v>
      </c>
      <c r="AU5137" s="3">
        <f t="shared" si="646"/>
        <v>28.259999999999998</v>
      </c>
    </row>
    <row r="5138" spans="1:47" x14ac:dyDescent="0.25">
      <c r="A5138" s="5" t="s">
        <v>12391</v>
      </c>
      <c r="B5138" s="5" t="s">
        <v>12392</v>
      </c>
      <c r="C5138" s="5">
        <v>1</v>
      </c>
      <c r="D5138" s="5" t="s">
        <v>24</v>
      </c>
      <c r="E5138" s="5" t="s">
        <v>4139</v>
      </c>
      <c r="F5138" s="5" t="s">
        <v>3960</v>
      </c>
      <c r="G5138" s="5" t="s">
        <v>4140</v>
      </c>
      <c r="X5138" s="5">
        <v>0</v>
      </c>
      <c r="AH5138" s="15"/>
      <c r="AI5138" s="5">
        <v>0</v>
      </c>
      <c r="AJ5138" s="1">
        <f t="array" ref="AJ5138">INDEX(I5138:X5138, MATCH(FALSE,ISBLANK(I5138:X5138),FALSE))</f>
        <v>0</v>
      </c>
      <c r="AK5138" s="1">
        <f t="array" ref="AK5138">IF(AJ5138=0,INDEX(Y5138:AI5138, MATCH(FALSE,ISBLANK(Y5138:AI5138),FALSE)),0)</f>
        <v>0</v>
      </c>
      <c r="AL5138" s="1">
        <f t="shared" si="640"/>
        <v>0</v>
      </c>
      <c r="AM5138" s="1">
        <f t="shared" si="641"/>
        <v>0</v>
      </c>
      <c r="AN5138" s="1">
        <f t="shared" si="642"/>
        <v>0</v>
      </c>
      <c r="AO5138" s="1">
        <f t="shared" si="643"/>
        <v>0</v>
      </c>
      <c r="AP5138" s="1">
        <f t="shared" si="644"/>
        <v>1</v>
      </c>
      <c r="AQ5138" s="1">
        <f t="shared" si="645"/>
        <v>0</v>
      </c>
      <c r="AR5138" s="1">
        <f t="shared" si="647"/>
        <v>0</v>
      </c>
      <c r="AS5138" s="2" t="str">
        <f>VLOOKUP(AR5138,Sites!A:B,2,FALSE)</f>
        <v>N/A</v>
      </c>
      <c r="AT5138" s="2" t="str">
        <f>VLOOKUP(AR5138,Sites!A:C,3,FALSE)</f>
        <v>N/A</v>
      </c>
      <c r="AU5138" s="3">
        <f t="shared" si="646"/>
        <v>0</v>
      </c>
    </row>
    <row r="5139" spans="1:47" x14ac:dyDescent="0.25">
      <c r="A5139" s="5" t="s">
        <v>12393</v>
      </c>
      <c r="B5139" s="5" t="s">
        <v>12394</v>
      </c>
      <c r="C5139" s="5">
        <v>1</v>
      </c>
      <c r="D5139" s="5" t="s">
        <v>24</v>
      </c>
      <c r="E5139" s="5" t="s">
        <v>290</v>
      </c>
      <c r="F5139" s="5" t="s">
        <v>12395</v>
      </c>
      <c r="G5139" s="5" t="s">
        <v>292</v>
      </c>
      <c r="X5139" s="5">
        <v>0</v>
      </c>
      <c r="AA5139" s="5" t="s">
        <v>16</v>
      </c>
      <c r="AH5139" s="15"/>
      <c r="AI5139" s="5">
        <v>0</v>
      </c>
      <c r="AJ5139" s="1">
        <f t="array" ref="AJ5139">INDEX(I5139:X5139, MATCH(FALSE,ISBLANK(I5139:X5139),FALSE))</f>
        <v>0</v>
      </c>
      <c r="AK5139" s="1" t="str">
        <f t="array" ref="AK5139">IF(AJ5139=0,INDEX(Y5139:AI5139, MATCH(FALSE,ISBLANK(Y5139:AI5139),FALSE)),0)</f>
        <v>GI</v>
      </c>
      <c r="AL5139" s="1">
        <f t="shared" si="640"/>
        <v>0</v>
      </c>
      <c r="AM5139" s="1">
        <f t="shared" si="641"/>
        <v>0</v>
      </c>
      <c r="AN5139" s="1">
        <f t="shared" si="642"/>
        <v>1</v>
      </c>
      <c r="AO5139" s="1">
        <f t="shared" si="643"/>
        <v>82.69</v>
      </c>
      <c r="AP5139" s="1">
        <f t="shared" si="644"/>
        <v>0</v>
      </c>
      <c r="AQ5139" s="1">
        <f t="shared" si="645"/>
        <v>0</v>
      </c>
      <c r="AR5139" s="1" t="str">
        <f t="shared" si="647"/>
        <v>GI</v>
      </c>
      <c r="AS5139" s="2" t="str">
        <f>VLOOKUP(AR5139,Sites!A:B,2,FALSE)</f>
        <v>IKO Madoc Site </v>
      </c>
      <c r="AT5139" s="2" t="str">
        <f>VLOOKUP(AR5139,Sites!A:C,3,FALSE)</f>
        <v>IKO-CAD </v>
      </c>
      <c r="AU5139" s="3">
        <f t="shared" si="646"/>
        <v>82.69</v>
      </c>
    </row>
    <row r="5140" spans="1:47" x14ac:dyDescent="0.25">
      <c r="A5140" s="5" t="s">
        <v>12396</v>
      </c>
      <c r="B5140" s="5" t="s">
        <v>12397</v>
      </c>
      <c r="C5140" s="5">
        <v>1</v>
      </c>
      <c r="D5140" s="5" t="s">
        <v>24</v>
      </c>
      <c r="E5140" s="5" t="s">
        <v>72</v>
      </c>
      <c r="F5140" s="5" t="s">
        <v>12398</v>
      </c>
      <c r="G5140" s="5" t="s">
        <v>74</v>
      </c>
      <c r="X5140" s="5">
        <v>0</v>
      </c>
      <c r="AH5140" s="15"/>
      <c r="AI5140" s="5">
        <v>0</v>
      </c>
      <c r="AJ5140" s="1">
        <f t="array" ref="AJ5140">INDEX(I5140:X5140, MATCH(FALSE,ISBLANK(I5140:X5140),FALSE))</f>
        <v>0</v>
      </c>
      <c r="AK5140" s="1">
        <f t="array" ref="AK5140">IF(AJ5140=0,INDEX(Y5140:AI5140, MATCH(FALSE,ISBLANK(Y5140:AI5140),FALSE)),0)</f>
        <v>0</v>
      </c>
      <c r="AL5140" s="1">
        <f t="shared" si="640"/>
        <v>0</v>
      </c>
      <c r="AM5140" s="1">
        <f t="shared" si="641"/>
        <v>0</v>
      </c>
      <c r="AN5140" s="1">
        <f t="shared" si="642"/>
        <v>0</v>
      </c>
      <c r="AO5140" s="1">
        <f t="shared" si="643"/>
        <v>0</v>
      </c>
      <c r="AP5140" s="1">
        <f t="shared" si="644"/>
        <v>1</v>
      </c>
      <c r="AQ5140" s="1">
        <f t="shared" si="645"/>
        <v>8.66</v>
      </c>
      <c r="AR5140" s="1">
        <f t="shared" si="647"/>
        <v>0</v>
      </c>
      <c r="AS5140" s="2" t="str">
        <f>VLOOKUP(AR5140,Sites!A:B,2,FALSE)</f>
        <v>N/A</v>
      </c>
      <c r="AT5140" s="2" t="str">
        <f>VLOOKUP(AR5140,Sites!A:C,3,FALSE)</f>
        <v>N/A</v>
      </c>
      <c r="AU5140" s="3">
        <f t="shared" si="646"/>
        <v>8.66</v>
      </c>
    </row>
    <row r="5141" spans="1:47" x14ac:dyDescent="0.25">
      <c r="A5141" s="5" t="s">
        <v>12399</v>
      </c>
      <c r="B5141" s="5" t="s">
        <v>12400</v>
      </c>
      <c r="C5141" s="5">
        <v>6</v>
      </c>
      <c r="D5141" s="5" t="s">
        <v>24</v>
      </c>
      <c r="E5141" s="5" t="s">
        <v>63</v>
      </c>
      <c r="F5141" s="5" t="s">
        <v>12401</v>
      </c>
      <c r="G5141" s="5" t="s">
        <v>65</v>
      </c>
      <c r="X5141" s="5">
        <v>0</v>
      </c>
      <c r="AH5141" s="15"/>
      <c r="AI5141" s="5">
        <v>0</v>
      </c>
      <c r="AJ5141" s="1">
        <f t="array" ref="AJ5141">INDEX(I5141:X5141, MATCH(FALSE,ISBLANK(I5141:X5141),FALSE))</f>
        <v>0</v>
      </c>
      <c r="AK5141" s="1">
        <f t="array" ref="AK5141">IF(AJ5141=0,INDEX(Y5141:AI5141, MATCH(FALSE,ISBLANK(Y5141:AI5141),FALSE)),0)</f>
        <v>0</v>
      </c>
      <c r="AL5141" s="1">
        <f t="shared" si="640"/>
        <v>0</v>
      </c>
      <c r="AM5141" s="1">
        <f t="shared" si="641"/>
        <v>0</v>
      </c>
      <c r="AN5141" s="1">
        <f t="shared" si="642"/>
        <v>0</v>
      </c>
      <c r="AO5141" s="1">
        <f t="shared" si="643"/>
        <v>0</v>
      </c>
      <c r="AP5141" s="1">
        <f t="shared" si="644"/>
        <v>6</v>
      </c>
      <c r="AQ5141" s="1">
        <f t="shared" si="645"/>
        <v>201.95999999999998</v>
      </c>
      <c r="AR5141" s="1">
        <f t="shared" si="647"/>
        <v>0</v>
      </c>
      <c r="AS5141" s="2" t="str">
        <f>VLOOKUP(AR5141,Sites!A:B,2,FALSE)</f>
        <v>N/A</v>
      </c>
      <c r="AT5141" s="2" t="str">
        <f>VLOOKUP(AR5141,Sites!A:C,3,FALSE)</f>
        <v>N/A</v>
      </c>
      <c r="AU5141" s="3">
        <f t="shared" si="646"/>
        <v>201.95999999999998</v>
      </c>
    </row>
    <row r="5142" spans="1:47" x14ac:dyDescent="0.25">
      <c r="A5142" s="5" t="s">
        <v>12402</v>
      </c>
      <c r="B5142" s="5" t="s">
        <v>12403</v>
      </c>
      <c r="C5142" s="5">
        <v>14</v>
      </c>
      <c r="D5142" s="5" t="s">
        <v>24</v>
      </c>
      <c r="E5142" s="5" t="s">
        <v>4162</v>
      </c>
      <c r="F5142" s="5" t="s">
        <v>10551</v>
      </c>
      <c r="G5142" s="5" t="s">
        <v>4163</v>
      </c>
      <c r="K5142" s="5" t="s">
        <v>9</v>
      </c>
      <c r="P5142" s="5" t="s">
        <v>9</v>
      </c>
      <c r="U5142" s="5" t="s">
        <v>9</v>
      </c>
      <c r="X5142" s="5">
        <v>0</v>
      </c>
      <c r="AB5142" s="5" t="s">
        <v>18</v>
      </c>
      <c r="AH5142" s="15"/>
      <c r="AI5142" s="5">
        <v>0</v>
      </c>
      <c r="AJ5142" s="1" t="str">
        <f t="array" ref="AJ5142">INDEX(I5142:X5142, MATCH(FALSE,ISBLANK(I5142:X5142),FALSE))</f>
        <v>GS</v>
      </c>
      <c r="AK5142" s="1">
        <f t="array" ref="AK5142">IF(AJ5142=0,INDEX(Y5142:AI5142, MATCH(FALSE,ISBLANK(Y5142:AI5142),FALSE)),0)</f>
        <v>0</v>
      </c>
      <c r="AL5142" s="1">
        <f t="shared" si="640"/>
        <v>14</v>
      </c>
      <c r="AM5142" s="1">
        <f t="shared" si="641"/>
        <v>2590</v>
      </c>
      <c r="AN5142" s="1">
        <f t="shared" si="642"/>
        <v>0</v>
      </c>
      <c r="AO5142" s="1">
        <f t="shared" si="643"/>
        <v>0</v>
      </c>
      <c r="AP5142" s="1">
        <f t="shared" si="644"/>
        <v>0</v>
      </c>
      <c r="AQ5142" s="1">
        <f t="shared" si="645"/>
        <v>0</v>
      </c>
      <c r="AR5142" s="1" t="str">
        <f t="shared" si="647"/>
        <v>GS</v>
      </c>
      <c r="AS5142" s="2" t="str">
        <f>VLOOKUP(AR5142,Sites!A:B,2,FALSE)</f>
        <v>IKO Sylacauga </v>
      </c>
      <c r="AT5142" s="2" t="str">
        <f>VLOOKUP(AR5142,Sites!A:C,3,FALSE)</f>
        <v>IKO-US </v>
      </c>
      <c r="AU5142" s="3">
        <f t="shared" si="646"/>
        <v>2590</v>
      </c>
    </row>
    <row r="5143" spans="1:47" x14ac:dyDescent="0.25">
      <c r="A5143" s="5" t="s">
        <v>12404</v>
      </c>
      <c r="B5143" s="5" t="s">
        <v>12405</v>
      </c>
      <c r="C5143" s="5">
        <v>3</v>
      </c>
      <c r="D5143" s="5" t="s">
        <v>24</v>
      </c>
      <c r="E5143" s="5" t="s">
        <v>48</v>
      </c>
      <c r="F5143" s="5" t="s">
        <v>12406</v>
      </c>
      <c r="G5143" s="5" t="s">
        <v>50</v>
      </c>
      <c r="X5143" s="5">
        <v>0</v>
      </c>
      <c r="AH5143" s="15"/>
      <c r="AI5143" s="5">
        <v>0</v>
      </c>
      <c r="AJ5143" s="1">
        <f t="array" ref="AJ5143">INDEX(I5143:X5143, MATCH(FALSE,ISBLANK(I5143:X5143),FALSE))</f>
        <v>0</v>
      </c>
      <c r="AK5143" s="1">
        <f t="array" ref="AK5143">IF(AJ5143=0,INDEX(Y5143:AI5143, MATCH(FALSE,ISBLANK(Y5143:AI5143),FALSE)),0)</f>
        <v>0</v>
      </c>
      <c r="AL5143" s="1">
        <f t="shared" si="640"/>
        <v>0</v>
      </c>
      <c r="AM5143" s="1">
        <f t="shared" si="641"/>
        <v>0</v>
      </c>
      <c r="AN5143" s="1">
        <f t="shared" si="642"/>
        <v>0</v>
      </c>
      <c r="AO5143" s="1">
        <f t="shared" si="643"/>
        <v>0</v>
      </c>
      <c r="AP5143" s="1">
        <f t="shared" si="644"/>
        <v>3</v>
      </c>
      <c r="AQ5143" s="1">
        <f t="shared" si="645"/>
        <v>1.3866000000000001</v>
      </c>
      <c r="AR5143" s="1">
        <f t="shared" si="647"/>
        <v>0</v>
      </c>
      <c r="AS5143" s="2" t="str">
        <f>VLOOKUP(AR5143,Sites!A:B,2,FALSE)</f>
        <v>N/A</v>
      </c>
      <c r="AT5143" s="2" t="str">
        <f>VLOOKUP(AR5143,Sites!A:C,3,FALSE)</f>
        <v>N/A</v>
      </c>
      <c r="AU5143" s="3">
        <f t="shared" si="646"/>
        <v>1.3866000000000001</v>
      </c>
    </row>
    <row r="5144" spans="1:47" x14ac:dyDescent="0.25">
      <c r="A5144" s="5" t="s">
        <v>12407</v>
      </c>
      <c r="B5144" s="5" t="s">
        <v>12408</v>
      </c>
      <c r="C5144" s="5">
        <v>158</v>
      </c>
      <c r="D5144" s="5" t="s">
        <v>1413</v>
      </c>
      <c r="E5144" s="5" t="s">
        <v>36</v>
      </c>
      <c r="F5144" s="5" t="s">
        <v>4590</v>
      </c>
      <c r="G5144" s="5" t="s">
        <v>27</v>
      </c>
      <c r="J5144" s="5" t="s">
        <v>8</v>
      </c>
      <c r="O5144" s="5" t="s">
        <v>8</v>
      </c>
      <c r="T5144" s="5" t="s">
        <v>8</v>
      </c>
      <c r="X5144" s="5">
        <v>0</v>
      </c>
      <c r="AH5144" s="15"/>
      <c r="AI5144" s="5">
        <v>0</v>
      </c>
      <c r="AJ5144" s="1" t="str">
        <f t="array" ref="AJ5144">INDEX(I5144:X5144, MATCH(FALSE,ISBLANK(I5144:X5144),FALSE))</f>
        <v>GV</v>
      </c>
      <c r="AK5144" s="1">
        <f t="array" ref="AK5144">IF(AJ5144=0,INDEX(Y5144:AI5144, MATCH(FALSE,ISBLANK(Y5144:AI5144),FALSE)),0)</f>
        <v>0</v>
      </c>
      <c r="AL5144" s="1">
        <f t="shared" si="640"/>
        <v>158</v>
      </c>
      <c r="AM5144" s="1">
        <f t="shared" si="641"/>
        <v>9480</v>
      </c>
      <c r="AN5144" s="1">
        <f t="shared" si="642"/>
        <v>0</v>
      </c>
      <c r="AO5144" s="1">
        <f t="shared" si="643"/>
        <v>0</v>
      </c>
      <c r="AP5144" s="1">
        <f t="shared" si="644"/>
        <v>0</v>
      </c>
      <c r="AQ5144" s="1">
        <f t="shared" si="645"/>
        <v>0</v>
      </c>
      <c r="AR5144" s="1" t="str">
        <f t="shared" si="647"/>
        <v>GV</v>
      </c>
      <c r="AS5144" s="2" t="str">
        <f>VLOOKUP(AR5144,Sites!A:B,2,FALSE)</f>
        <v>IKO Hillsboro </v>
      </c>
      <c r="AT5144" s="2" t="str">
        <f>VLOOKUP(AR5144,Sites!A:C,3,FALSE)</f>
        <v>IKO-US </v>
      </c>
      <c r="AU5144" s="3">
        <f t="shared" si="646"/>
        <v>9480</v>
      </c>
    </row>
    <row r="5145" spans="1:47" x14ac:dyDescent="0.25">
      <c r="A5145" s="5" t="s">
        <v>12409</v>
      </c>
      <c r="B5145" s="5" t="s">
        <v>12410</v>
      </c>
      <c r="C5145" s="5">
        <v>1000</v>
      </c>
      <c r="D5145" s="5" t="s">
        <v>62</v>
      </c>
      <c r="E5145" s="5" t="s">
        <v>63</v>
      </c>
      <c r="F5145" s="5" t="s">
        <v>64</v>
      </c>
      <c r="G5145" s="5" t="s">
        <v>65</v>
      </c>
      <c r="L5145" s="5" t="s">
        <v>10</v>
      </c>
      <c r="Q5145" s="5" t="s">
        <v>10</v>
      </c>
      <c r="V5145" s="5" t="s">
        <v>10</v>
      </c>
      <c r="X5145" s="5">
        <v>0</v>
      </c>
      <c r="Z5145" s="5" t="s">
        <v>15</v>
      </c>
      <c r="AA5145" s="5" t="s">
        <v>16</v>
      </c>
      <c r="AB5145" s="5" t="s">
        <v>18</v>
      </c>
      <c r="AH5145" s="15"/>
      <c r="AI5145" s="5">
        <v>0</v>
      </c>
      <c r="AJ5145" s="1" t="str">
        <f t="array" ref="AJ5145">INDEX(I5145:X5145, MATCH(FALSE,ISBLANK(I5145:X5145),FALSE))</f>
        <v>CA</v>
      </c>
      <c r="AK5145" s="1">
        <f t="array" ref="AK5145">IF(AJ5145=0,INDEX(Y5145:AI5145, MATCH(FALSE,ISBLANK(Y5145:AI5145),FALSE)),0)</f>
        <v>0</v>
      </c>
      <c r="AL5145" s="1">
        <f t="shared" si="640"/>
        <v>1000</v>
      </c>
      <c r="AM5145" s="1">
        <f t="shared" si="641"/>
        <v>140.1</v>
      </c>
      <c r="AN5145" s="1">
        <f t="shared" si="642"/>
        <v>0</v>
      </c>
      <c r="AO5145" s="1">
        <f t="shared" si="643"/>
        <v>0</v>
      </c>
      <c r="AP5145" s="1">
        <f t="shared" si="644"/>
        <v>0</v>
      </c>
      <c r="AQ5145" s="1">
        <f t="shared" si="645"/>
        <v>0</v>
      </c>
      <c r="AR5145" s="1" t="str">
        <f t="shared" si="647"/>
        <v>CA</v>
      </c>
      <c r="AS5145" s="2" t="str">
        <f>VLOOKUP(AR5145,Sites!A:B,2,FALSE)</f>
        <v>IKO Kankakee </v>
      </c>
      <c r="AT5145" s="2" t="str">
        <f>VLOOKUP(AR5145,Sites!A:C,3,FALSE)</f>
        <v>IKO-US </v>
      </c>
      <c r="AU5145" s="3">
        <f t="shared" si="646"/>
        <v>140.1</v>
      </c>
    </row>
    <row r="5146" spans="1:47" x14ac:dyDescent="0.25">
      <c r="A5146" s="5" t="s">
        <v>12411</v>
      </c>
      <c r="B5146" s="5" t="s">
        <v>12412</v>
      </c>
      <c r="C5146" s="5">
        <v>2</v>
      </c>
      <c r="D5146" s="5" t="s">
        <v>24</v>
      </c>
      <c r="E5146" s="5" t="s">
        <v>112</v>
      </c>
      <c r="F5146" s="5" t="s">
        <v>6099</v>
      </c>
      <c r="G5146" s="5" t="s">
        <v>114</v>
      </c>
      <c r="X5146" s="5">
        <v>0</v>
      </c>
      <c r="AH5146" s="15"/>
      <c r="AI5146" s="5">
        <v>0</v>
      </c>
      <c r="AJ5146" s="1">
        <f t="array" ref="AJ5146">INDEX(I5146:X5146, MATCH(FALSE,ISBLANK(I5146:X5146),FALSE))</f>
        <v>0</v>
      </c>
      <c r="AK5146" s="1">
        <f t="array" ref="AK5146">IF(AJ5146=0,INDEX(Y5146:AI5146, MATCH(FALSE,ISBLANK(Y5146:AI5146),FALSE)),0)</f>
        <v>0</v>
      </c>
      <c r="AL5146" s="1">
        <f t="shared" si="640"/>
        <v>0</v>
      </c>
      <c r="AM5146" s="1">
        <f t="shared" si="641"/>
        <v>0</v>
      </c>
      <c r="AN5146" s="1">
        <f t="shared" si="642"/>
        <v>0</v>
      </c>
      <c r="AO5146" s="1">
        <f t="shared" si="643"/>
        <v>0</v>
      </c>
      <c r="AP5146" s="1">
        <f t="shared" si="644"/>
        <v>2</v>
      </c>
      <c r="AQ5146" s="1">
        <f t="shared" si="645"/>
        <v>31</v>
      </c>
      <c r="AR5146" s="1">
        <f t="shared" si="647"/>
        <v>0</v>
      </c>
      <c r="AS5146" s="2" t="str">
        <f>VLOOKUP(AR5146,Sites!A:B,2,FALSE)</f>
        <v>N/A</v>
      </c>
      <c r="AT5146" s="2" t="str">
        <f>VLOOKUP(AR5146,Sites!A:C,3,FALSE)</f>
        <v>N/A</v>
      </c>
      <c r="AU5146" s="3">
        <f t="shared" si="646"/>
        <v>31</v>
      </c>
    </row>
    <row r="5147" spans="1:47" x14ac:dyDescent="0.25">
      <c r="A5147" s="5" t="s">
        <v>12413</v>
      </c>
      <c r="B5147" s="5" t="s">
        <v>12414</v>
      </c>
      <c r="C5147" s="5">
        <v>39</v>
      </c>
      <c r="D5147" s="5" t="s">
        <v>24</v>
      </c>
      <c r="E5147" s="5" t="s">
        <v>72</v>
      </c>
      <c r="F5147" s="5" t="s">
        <v>3960</v>
      </c>
      <c r="G5147" s="5" t="s">
        <v>74</v>
      </c>
      <c r="X5147" s="5">
        <v>0</v>
      </c>
      <c r="AH5147" s="15"/>
      <c r="AI5147" s="5">
        <v>0</v>
      </c>
      <c r="AJ5147" s="1">
        <f t="array" ref="AJ5147">INDEX(I5147:X5147, MATCH(FALSE,ISBLANK(I5147:X5147),FALSE))</f>
        <v>0</v>
      </c>
      <c r="AK5147" s="1">
        <f t="array" ref="AK5147">IF(AJ5147=0,INDEX(Y5147:AI5147, MATCH(FALSE,ISBLANK(Y5147:AI5147),FALSE)),0)</f>
        <v>0</v>
      </c>
      <c r="AL5147" s="1">
        <f t="shared" si="640"/>
        <v>0</v>
      </c>
      <c r="AM5147" s="1">
        <f t="shared" si="641"/>
        <v>0</v>
      </c>
      <c r="AN5147" s="1">
        <f t="shared" si="642"/>
        <v>0</v>
      </c>
      <c r="AO5147" s="1">
        <f t="shared" si="643"/>
        <v>0</v>
      </c>
      <c r="AP5147" s="1">
        <f t="shared" si="644"/>
        <v>39</v>
      </c>
      <c r="AQ5147" s="1">
        <f t="shared" si="645"/>
        <v>0</v>
      </c>
      <c r="AR5147" s="1">
        <f t="shared" si="647"/>
        <v>0</v>
      </c>
      <c r="AS5147" s="2" t="str">
        <f>VLOOKUP(AR5147,Sites!A:B,2,FALSE)</f>
        <v>N/A</v>
      </c>
      <c r="AT5147" s="2" t="str">
        <f>VLOOKUP(AR5147,Sites!A:C,3,FALSE)</f>
        <v>N/A</v>
      </c>
      <c r="AU5147" s="3">
        <f t="shared" si="646"/>
        <v>0</v>
      </c>
    </row>
    <row r="5148" spans="1:47" x14ac:dyDescent="0.25">
      <c r="A5148" s="5" t="s">
        <v>12415</v>
      </c>
      <c r="B5148" s="5" t="s">
        <v>12416</v>
      </c>
      <c r="C5148" s="5">
        <v>2</v>
      </c>
      <c r="D5148" s="5" t="s">
        <v>24</v>
      </c>
      <c r="E5148" s="5" t="s">
        <v>63</v>
      </c>
      <c r="F5148" s="5" t="s">
        <v>3960</v>
      </c>
      <c r="G5148" s="5" t="s">
        <v>65</v>
      </c>
      <c r="X5148" s="5">
        <v>0</v>
      </c>
      <c r="AH5148" s="15"/>
      <c r="AI5148" s="5">
        <v>0</v>
      </c>
      <c r="AJ5148" s="1">
        <f t="array" ref="AJ5148">INDEX(I5148:X5148, MATCH(FALSE,ISBLANK(I5148:X5148),FALSE))</f>
        <v>0</v>
      </c>
      <c r="AK5148" s="1">
        <f t="array" ref="AK5148">IF(AJ5148=0,INDEX(Y5148:AI5148, MATCH(FALSE,ISBLANK(Y5148:AI5148),FALSE)),0)</f>
        <v>0</v>
      </c>
      <c r="AL5148" s="1">
        <f t="shared" si="640"/>
        <v>0</v>
      </c>
      <c r="AM5148" s="1">
        <f t="shared" si="641"/>
        <v>0</v>
      </c>
      <c r="AN5148" s="1">
        <f t="shared" si="642"/>
        <v>0</v>
      </c>
      <c r="AO5148" s="1">
        <f t="shared" si="643"/>
        <v>0</v>
      </c>
      <c r="AP5148" s="1">
        <f t="shared" si="644"/>
        <v>2</v>
      </c>
      <c r="AQ5148" s="1">
        <f t="shared" si="645"/>
        <v>0</v>
      </c>
      <c r="AR5148" s="1">
        <f t="shared" si="647"/>
        <v>0</v>
      </c>
      <c r="AS5148" s="2" t="str">
        <f>VLOOKUP(AR5148,Sites!A:B,2,FALSE)</f>
        <v>N/A</v>
      </c>
      <c r="AT5148" s="2" t="str">
        <f>VLOOKUP(AR5148,Sites!A:C,3,FALSE)</f>
        <v>N/A</v>
      </c>
      <c r="AU5148" s="3">
        <f t="shared" si="646"/>
        <v>0</v>
      </c>
    </row>
    <row r="5149" spans="1:47" x14ac:dyDescent="0.25">
      <c r="A5149" s="5" t="s">
        <v>12417</v>
      </c>
      <c r="B5149" s="5" t="s">
        <v>12418</v>
      </c>
      <c r="C5149" s="5">
        <v>4</v>
      </c>
      <c r="D5149" s="5" t="s">
        <v>24</v>
      </c>
      <c r="E5149" s="5" t="s">
        <v>57</v>
      </c>
      <c r="F5149" s="5" t="s">
        <v>3960</v>
      </c>
      <c r="G5149" s="5" t="s">
        <v>59</v>
      </c>
      <c r="X5149" s="5">
        <v>0</v>
      </c>
      <c r="AH5149" s="15"/>
      <c r="AI5149" s="5">
        <v>0</v>
      </c>
      <c r="AJ5149" s="1">
        <f t="array" ref="AJ5149">INDEX(I5149:X5149, MATCH(FALSE,ISBLANK(I5149:X5149),FALSE))</f>
        <v>0</v>
      </c>
      <c r="AK5149" s="1">
        <f t="array" ref="AK5149">IF(AJ5149=0,INDEX(Y5149:AI5149, MATCH(FALSE,ISBLANK(Y5149:AI5149),FALSE)),0)</f>
        <v>0</v>
      </c>
      <c r="AL5149" s="1">
        <f t="shared" si="640"/>
        <v>0</v>
      </c>
      <c r="AM5149" s="1">
        <f t="shared" si="641"/>
        <v>0</v>
      </c>
      <c r="AN5149" s="1">
        <f t="shared" si="642"/>
        <v>0</v>
      </c>
      <c r="AO5149" s="1">
        <f t="shared" si="643"/>
        <v>0</v>
      </c>
      <c r="AP5149" s="1">
        <f t="shared" si="644"/>
        <v>4</v>
      </c>
      <c r="AQ5149" s="1">
        <f t="shared" si="645"/>
        <v>0</v>
      </c>
      <c r="AR5149" s="1">
        <f t="shared" si="647"/>
        <v>0</v>
      </c>
      <c r="AS5149" s="2" t="str">
        <f>VLOOKUP(AR5149,Sites!A:B,2,FALSE)</f>
        <v>N/A</v>
      </c>
      <c r="AT5149" s="2" t="str">
        <f>VLOOKUP(AR5149,Sites!A:C,3,FALSE)</f>
        <v>N/A</v>
      </c>
      <c r="AU5149" s="3">
        <f t="shared" si="646"/>
        <v>0</v>
      </c>
    </row>
    <row r="5150" spans="1:47" x14ac:dyDescent="0.25">
      <c r="A5150" s="5" t="s">
        <v>12419</v>
      </c>
      <c r="B5150" s="5" t="s">
        <v>12420</v>
      </c>
      <c r="C5150" s="5">
        <v>2</v>
      </c>
      <c r="D5150" s="5" t="s">
        <v>24</v>
      </c>
      <c r="E5150" s="5" t="s">
        <v>63</v>
      </c>
      <c r="F5150" s="5" t="s">
        <v>3960</v>
      </c>
      <c r="G5150" s="5" t="s">
        <v>65</v>
      </c>
      <c r="X5150" s="5">
        <v>0</v>
      </c>
      <c r="AH5150" s="15"/>
      <c r="AI5150" s="5">
        <v>0</v>
      </c>
      <c r="AJ5150" s="1">
        <f t="array" ref="AJ5150">INDEX(I5150:X5150, MATCH(FALSE,ISBLANK(I5150:X5150),FALSE))</f>
        <v>0</v>
      </c>
      <c r="AK5150" s="1">
        <f t="array" ref="AK5150">IF(AJ5150=0,INDEX(Y5150:AI5150, MATCH(FALSE,ISBLANK(Y5150:AI5150),FALSE)),0)</f>
        <v>0</v>
      </c>
      <c r="AL5150" s="1">
        <f t="shared" si="640"/>
        <v>0</v>
      </c>
      <c r="AM5150" s="1">
        <f t="shared" si="641"/>
        <v>0</v>
      </c>
      <c r="AN5150" s="1">
        <f t="shared" si="642"/>
        <v>0</v>
      </c>
      <c r="AO5150" s="1">
        <f t="shared" si="643"/>
        <v>0</v>
      </c>
      <c r="AP5150" s="1">
        <f t="shared" si="644"/>
        <v>2</v>
      </c>
      <c r="AQ5150" s="1">
        <f t="shared" si="645"/>
        <v>0</v>
      </c>
      <c r="AR5150" s="1">
        <f t="shared" si="647"/>
        <v>0</v>
      </c>
      <c r="AS5150" s="2" t="str">
        <f>VLOOKUP(AR5150,Sites!A:B,2,FALSE)</f>
        <v>N/A</v>
      </c>
      <c r="AT5150" s="2" t="str">
        <f>VLOOKUP(AR5150,Sites!A:C,3,FALSE)</f>
        <v>N/A</v>
      </c>
      <c r="AU5150" s="3">
        <f t="shared" si="646"/>
        <v>0</v>
      </c>
    </row>
    <row r="5151" spans="1:47" x14ac:dyDescent="0.25">
      <c r="A5151" s="5" t="s">
        <v>12421</v>
      </c>
      <c r="B5151" s="5" t="s">
        <v>12422</v>
      </c>
      <c r="C5151" s="5">
        <v>1</v>
      </c>
      <c r="D5151" s="5" t="s">
        <v>24</v>
      </c>
      <c r="E5151" s="5" t="s">
        <v>25</v>
      </c>
      <c r="F5151" s="5" t="s">
        <v>3960</v>
      </c>
      <c r="G5151" s="5" t="s">
        <v>27</v>
      </c>
      <c r="X5151" s="5">
        <v>0</v>
      </c>
      <c r="AH5151" s="15"/>
      <c r="AI5151" s="5">
        <v>0</v>
      </c>
      <c r="AJ5151" s="1">
        <f t="array" ref="AJ5151">INDEX(I5151:X5151, MATCH(FALSE,ISBLANK(I5151:X5151),FALSE))</f>
        <v>0</v>
      </c>
      <c r="AK5151" s="1">
        <f t="array" ref="AK5151">IF(AJ5151=0,INDEX(Y5151:AI5151, MATCH(FALSE,ISBLANK(Y5151:AI5151),FALSE)),0)</f>
        <v>0</v>
      </c>
      <c r="AL5151" s="1">
        <f t="shared" si="640"/>
        <v>0</v>
      </c>
      <c r="AM5151" s="1">
        <f t="shared" si="641"/>
        <v>0</v>
      </c>
      <c r="AN5151" s="1">
        <f t="shared" si="642"/>
        <v>0</v>
      </c>
      <c r="AO5151" s="1">
        <f t="shared" si="643"/>
        <v>0</v>
      </c>
      <c r="AP5151" s="1">
        <f t="shared" si="644"/>
        <v>1</v>
      </c>
      <c r="AQ5151" s="1">
        <f t="shared" si="645"/>
        <v>0</v>
      </c>
      <c r="AR5151" s="1">
        <f t="shared" si="647"/>
        <v>0</v>
      </c>
      <c r="AS5151" s="2" t="str">
        <f>VLOOKUP(AR5151,Sites!A:B,2,FALSE)</f>
        <v>N/A</v>
      </c>
      <c r="AT5151" s="2" t="str">
        <f>VLOOKUP(AR5151,Sites!A:C,3,FALSE)</f>
        <v>N/A</v>
      </c>
      <c r="AU5151" s="3">
        <f t="shared" si="646"/>
        <v>0</v>
      </c>
    </row>
    <row r="5152" spans="1:47" x14ac:dyDescent="0.25">
      <c r="A5152" s="5" t="s">
        <v>12423</v>
      </c>
      <c r="B5152" s="5" t="s">
        <v>12424</v>
      </c>
      <c r="C5152" s="5">
        <v>4</v>
      </c>
      <c r="D5152" s="5" t="s">
        <v>24</v>
      </c>
      <c r="E5152" s="5" t="s">
        <v>290</v>
      </c>
      <c r="F5152" s="5" t="s">
        <v>12425</v>
      </c>
      <c r="G5152" s="5" t="s">
        <v>292</v>
      </c>
      <c r="M5152" s="5" t="s">
        <v>11</v>
      </c>
      <c r="R5152" s="5" t="s">
        <v>11</v>
      </c>
      <c r="W5152" s="5" t="s">
        <v>11</v>
      </c>
      <c r="X5152" s="5">
        <v>0</v>
      </c>
      <c r="Z5152" s="5" t="s">
        <v>15</v>
      </c>
      <c r="AH5152" s="15"/>
      <c r="AI5152" s="5">
        <v>0</v>
      </c>
      <c r="AJ5152" s="1" t="str">
        <f t="array" ref="AJ5152">INDEX(I5152:X5152, MATCH(FALSE,ISBLANK(I5152:X5152),FALSE))</f>
        <v>GC</v>
      </c>
      <c r="AK5152" s="1">
        <f t="array" ref="AK5152">IF(AJ5152=0,INDEX(Y5152:AI5152, MATCH(FALSE,ISBLANK(Y5152:AI5152),FALSE)),0)</f>
        <v>0</v>
      </c>
      <c r="AL5152" s="1">
        <f t="shared" si="640"/>
        <v>4</v>
      </c>
      <c r="AM5152" s="1">
        <f t="shared" si="641"/>
        <v>115.76</v>
      </c>
      <c r="AN5152" s="1">
        <f t="shared" si="642"/>
        <v>0</v>
      </c>
      <c r="AO5152" s="1">
        <f t="shared" si="643"/>
        <v>0</v>
      </c>
      <c r="AP5152" s="1">
        <f t="shared" si="644"/>
        <v>0</v>
      </c>
      <c r="AQ5152" s="1">
        <f t="shared" si="645"/>
        <v>0</v>
      </c>
      <c r="AR5152" s="1" t="str">
        <f t="shared" si="647"/>
        <v>GC</v>
      </c>
      <c r="AS5152" s="2" t="str">
        <f>VLOOKUP(AR5152,Sites!A:B,2,FALSE)</f>
        <v>IKO Sumas </v>
      </c>
      <c r="AT5152" s="2" t="str">
        <f>VLOOKUP(AR5152,Sites!A:C,3,FALSE)</f>
        <v>IKO-US </v>
      </c>
      <c r="AU5152" s="3">
        <f t="shared" si="646"/>
        <v>115.76</v>
      </c>
    </row>
    <row r="5153" spans="1:47" x14ac:dyDescent="0.25">
      <c r="A5153" s="5" t="s">
        <v>12426</v>
      </c>
      <c r="B5153" s="5" t="s">
        <v>12427</v>
      </c>
      <c r="C5153" s="5">
        <v>12</v>
      </c>
      <c r="D5153" s="5" t="s">
        <v>24</v>
      </c>
      <c r="E5153" s="5" t="s">
        <v>63</v>
      </c>
      <c r="F5153" s="5" t="s">
        <v>3960</v>
      </c>
      <c r="G5153" s="5" t="s">
        <v>65</v>
      </c>
      <c r="X5153" s="5">
        <v>0</v>
      </c>
      <c r="AH5153" s="15"/>
      <c r="AI5153" s="5">
        <v>0</v>
      </c>
      <c r="AJ5153" s="1">
        <f t="array" ref="AJ5153">INDEX(I5153:X5153, MATCH(FALSE,ISBLANK(I5153:X5153),FALSE))</f>
        <v>0</v>
      </c>
      <c r="AK5153" s="1">
        <f t="array" ref="AK5153">IF(AJ5153=0,INDEX(Y5153:AI5153, MATCH(FALSE,ISBLANK(Y5153:AI5153),FALSE)),0)</f>
        <v>0</v>
      </c>
      <c r="AL5153" s="1">
        <f t="shared" si="640"/>
        <v>0</v>
      </c>
      <c r="AM5153" s="1">
        <f t="shared" si="641"/>
        <v>0</v>
      </c>
      <c r="AN5153" s="1">
        <f t="shared" si="642"/>
        <v>0</v>
      </c>
      <c r="AO5153" s="1">
        <f t="shared" si="643"/>
        <v>0</v>
      </c>
      <c r="AP5153" s="1">
        <f t="shared" si="644"/>
        <v>12</v>
      </c>
      <c r="AQ5153" s="1">
        <f t="shared" si="645"/>
        <v>0</v>
      </c>
      <c r="AR5153" s="1">
        <f t="shared" si="647"/>
        <v>0</v>
      </c>
      <c r="AS5153" s="2" t="str">
        <f>VLOOKUP(AR5153,Sites!A:B,2,FALSE)</f>
        <v>N/A</v>
      </c>
      <c r="AT5153" s="2" t="str">
        <f>VLOOKUP(AR5153,Sites!A:C,3,FALSE)</f>
        <v>N/A</v>
      </c>
      <c r="AU5153" s="3">
        <f t="shared" si="646"/>
        <v>0</v>
      </c>
    </row>
    <row r="5154" spans="1:47" x14ac:dyDescent="0.25">
      <c r="A5154" s="5" t="s">
        <v>12428</v>
      </c>
      <c r="B5154" s="5" t="s">
        <v>12429</v>
      </c>
      <c r="C5154" s="5">
        <v>9</v>
      </c>
      <c r="D5154" s="5" t="s">
        <v>24</v>
      </c>
      <c r="E5154" s="5" t="s">
        <v>57</v>
      </c>
      <c r="F5154" s="5" t="s">
        <v>3960</v>
      </c>
      <c r="G5154" s="5" t="s">
        <v>59</v>
      </c>
      <c r="X5154" s="5">
        <v>0</v>
      </c>
      <c r="AH5154" s="15"/>
      <c r="AI5154" s="5">
        <v>0</v>
      </c>
      <c r="AJ5154" s="1">
        <f t="array" ref="AJ5154">INDEX(I5154:X5154, MATCH(FALSE,ISBLANK(I5154:X5154),FALSE))</f>
        <v>0</v>
      </c>
      <c r="AK5154" s="1">
        <f t="array" ref="AK5154">IF(AJ5154=0,INDEX(Y5154:AI5154, MATCH(FALSE,ISBLANK(Y5154:AI5154),FALSE)),0)</f>
        <v>0</v>
      </c>
      <c r="AL5154" s="1">
        <f t="shared" si="640"/>
        <v>0</v>
      </c>
      <c r="AM5154" s="1">
        <f t="shared" si="641"/>
        <v>0</v>
      </c>
      <c r="AN5154" s="1">
        <f t="shared" si="642"/>
        <v>0</v>
      </c>
      <c r="AO5154" s="1">
        <f t="shared" si="643"/>
        <v>0</v>
      </c>
      <c r="AP5154" s="1">
        <f t="shared" si="644"/>
        <v>9</v>
      </c>
      <c r="AQ5154" s="1">
        <f t="shared" si="645"/>
        <v>0</v>
      </c>
      <c r="AR5154" s="1">
        <f t="shared" si="647"/>
        <v>0</v>
      </c>
      <c r="AS5154" s="2" t="str">
        <f>VLOOKUP(AR5154,Sites!A:B,2,FALSE)</f>
        <v>N/A</v>
      </c>
      <c r="AT5154" s="2" t="str">
        <f>VLOOKUP(AR5154,Sites!A:C,3,FALSE)</f>
        <v>N/A</v>
      </c>
      <c r="AU5154" s="3">
        <f t="shared" si="646"/>
        <v>0</v>
      </c>
    </row>
    <row r="5155" spans="1:47" x14ac:dyDescent="0.25">
      <c r="A5155" s="5" t="s">
        <v>12430</v>
      </c>
      <c r="B5155" s="5" t="s">
        <v>12431</v>
      </c>
      <c r="C5155" s="5">
        <v>500</v>
      </c>
      <c r="D5155" s="5" t="s">
        <v>62</v>
      </c>
      <c r="E5155" s="5" t="s">
        <v>63</v>
      </c>
      <c r="F5155" s="5" t="s">
        <v>3960</v>
      </c>
      <c r="G5155" s="5" t="s">
        <v>65</v>
      </c>
      <c r="X5155" s="5">
        <v>0</v>
      </c>
      <c r="AE5155" s="5" t="s">
        <v>20</v>
      </c>
      <c r="AH5155" s="15"/>
      <c r="AI5155" s="5">
        <v>0</v>
      </c>
      <c r="AJ5155" s="1">
        <f t="array" ref="AJ5155">INDEX(I5155:X5155, MATCH(FALSE,ISBLANK(I5155:X5155),FALSE))</f>
        <v>0</v>
      </c>
      <c r="AK5155" s="1" t="str">
        <f t="array" ref="AK5155">IF(AJ5155=0,INDEX(Y5155:AI5155, MATCH(FALSE,ISBLANK(Y5155:AI5155),FALSE)),0)</f>
        <v>BA</v>
      </c>
      <c r="AL5155" s="1">
        <f t="shared" si="640"/>
        <v>0</v>
      </c>
      <c r="AM5155" s="1">
        <f t="shared" si="641"/>
        <v>0</v>
      </c>
      <c r="AN5155" s="1">
        <f t="shared" si="642"/>
        <v>500</v>
      </c>
      <c r="AO5155" s="1">
        <f t="shared" si="643"/>
        <v>0</v>
      </c>
      <c r="AP5155" s="1">
        <f t="shared" si="644"/>
        <v>0</v>
      </c>
      <c r="AQ5155" s="1">
        <f t="shared" si="645"/>
        <v>0</v>
      </c>
      <c r="AR5155" s="1" t="str">
        <f t="shared" si="647"/>
        <v>BA</v>
      </c>
      <c r="AS5155" s="2" t="str">
        <f>VLOOKUP(AR5155,Sites!A:B,2,FALSE)</f>
        <v>IKO Calgary Site </v>
      </c>
      <c r="AT5155" s="2" t="str">
        <f>VLOOKUP(AR5155,Sites!A:C,3,FALSE)</f>
        <v>IKO-CAD </v>
      </c>
      <c r="AU5155" s="3">
        <f t="shared" si="646"/>
        <v>0</v>
      </c>
    </row>
    <row r="5156" spans="1:47" x14ac:dyDescent="0.25">
      <c r="A5156" s="5" t="s">
        <v>12432</v>
      </c>
      <c r="B5156" s="5" t="s">
        <v>12433</v>
      </c>
      <c r="C5156" s="5">
        <v>7</v>
      </c>
      <c r="D5156" s="5" t="s">
        <v>24</v>
      </c>
      <c r="E5156" s="5" t="s">
        <v>57</v>
      </c>
      <c r="F5156" s="5" t="s">
        <v>10619</v>
      </c>
      <c r="G5156" s="5" t="s">
        <v>59</v>
      </c>
      <c r="X5156" s="5">
        <v>0</v>
      </c>
      <c r="AH5156" s="15"/>
      <c r="AI5156" s="5">
        <v>0</v>
      </c>
      <c r="AJ5156" s="1">
        <f t="array" ref="AJ5156">INDEX(I5156:X5156, MATCH(FALSE,ISBLANK(I5156:X5156),FALSE))</f>
        <v>0</v>
      </c>
      <c r="AK5156" s="1">
        <f t="array" ref="AK5156">IF(AJ5156=0,INDEX(Y5156:AI5156, MATCH(FALSE,ISBLANK(Y5156:AI5156),FALSE)),0)</f>
        <v>0</v>
      </c>
      <c r="AL5156" s="1">
        <f t="shared" si="640"/>
        <v>0</v>
      </c>
      <c r="AM5156" s="1">
        <f t="shared" si="641"/>
        <v>0</v>
      </c>
      <c r="AN5156" s="1">
        <f t="shared" si="642"/>
        <v>0</v>
      </c>
      <c r="AO5156" s="1">
        <f t="shared" si="643"/>
        <v>0</v>
      </c>
      <c r="AP5156" s="1">
        <f t="shared" si="644"/>
        <v>7</v>
      </c>
      <c r="AQ5156" s="1">
        <f t="shared" si="645"/>
        <v>68.25</v>
      </c>
      <c r="AR5156" s="1">
        <f t="shared" si="647"/>
        <v>0</v>
      </c>
      <c r="AS5156" s="2" t="str">
        <f>VLOOKUP(AR5156,Sites!A:B,2,FALSE)</f>
        <v>N/A</v>
      </c>
      <c r="AT5156" s="2" t="str">
        <f>VLOOKUP(AR5156,Sites!A:C,3,FALSE)</f>
        <v>N/A</v>
      </c>
      <c r="AU5156" s="3">
        <f t="shared" si="646"/>
        <v>68.25</v>
      </c>
    </row>
    <row r="5157" spans="1:47" x14ac:dyDescent="0.25">
      <c r="A5157" s="5" t="s">
        <v>12434</v>
      </c>
      <c r="B5157" s="5" t="s">
        <v>12435</v>
      </c>
      <c r="C5157" s="5">
        <v>2</v>
      </c>
      <c r="D5157" s="5" t="s">
        <v>24</v>
      </c>
      <c r="E5157" s="5" t="s">
        <v>57</v>
      </c>
      <c r="F5157" s="5" t="s">
        <v>3960</v>
      </c>
      <c r="G5157" s="5" t="s">
        <v>59</v>
      </c>
      <c r="X5157" s="5">
        <v>0</v>
      </c>
      <c r="AH5157" s="15"/>
      <c r="AI5157" s="5">
        <v>0</v>
      </c>
      <c r="AJ5157" s="1">
        <f t="array" ref="AJ5157">INDEX(I5157:X5157, MATCH(FALSE,ISBLANK(I5157:X5157),FALSE))</f>
        <v>0</v>
      </c>
      <c r="AK5157" s="1">
        <f t="array" ref="AK5157">IF(AJ5157=0,INDEX(Y5157:AI5157, MATCH(FALSE,ISBLANK(Y5157:AI5157),FALSE)),0)</f>
        <v>0</v>
      </c>
      <c r="AL5157" s="1">
        <f t="shared" si="640"/>
        <v>0</v>
      </c>
      <c r="AM5157" s="1">
        <f t="shared" si="641"/>
        <v>0</v>
      </c>
      <c r="AN5157" s="1">
        <f t="shared" si="642"/>
        <v>0</v>
      </c>
      <c r="AO5157" s="1">
        <f t="shared" si="643"/>
        <v>0</v>
      </c>
      <c r="AP5157" s="1">
        <f t="shared" si="644"/>
        <v>2</v>
      </c>
      <c r="AQ5157" s="1">
        <f t="shared" si="645"/>
        <v>0</v>
      </c>
      <c r="AR5157" s="1">
        <f t="shared" si="647"/>
        <v>0</v>
      </c>
      <c r="AS5157" s="2" t="str">
        <f>VLOOKUP(AR5157,Sites!A:B,2,FALSE)</f>
        <v>N/A</v>
      </c>
      <c r="AT5157" s="2" t="str">
        <f>VLOOKUP(AR5157,Sites!A:C,3,FALSE)</f>
        <v>N/A</v>
      </c>
      <c r="AU5157" s="3">
        <f t="shared" si="646"/>
        <v>0</v>
      </c>
    </row>
    <row r="5158" spans="1:47" x14ac:dyDescent="0.25">
      <c r="A5158" s="5" t="s">
        <v>12436</v>
      </c>
      <c r="B5158" s="5" t="s">
        <v>12437</v>
      </c>
      <c r="C5158" s="5">
        <v>1</v>
      </c>
      <c r="D5158" s="5" t="s">
        <v>24</v>
      </c>
      <c r="E5158" s="5" t="s">
        <v>25</v>
      </c>
      <c r="F5158" s="5" t="s">
        <v>3960</v>
      </c>
      <c r="G5158" s="5" t="s">
        <v>27</v>
      </c>
      <c r="L5158" s="5" t="s">
        <v>10</v>
      </c>
      <c r="Q5158" s="5" t="s">
        <v>10</v>
      </c>
      <c r="V5158" s="5" t="s">
        <v>10</v>
      </c>
      <c r="X5158" s="5">
        <v>0</v>
      </c>
      <c r="Z5158" s="5" t="s">
        <v>15</v>
      </c>
      <c r="AE5158" s="5" t="s">
        <v>20</v>
      </c>
      <c r="AH5158" s="15" t="s">
        <v>17</v>
      </c>
      <c r="AI5158" s="5">
        <v>0</v>
      </c>
      <c r="AJ5158" s="1" t="str">
        <f t="array" ref="AJ5158">INDEX(I5158:X5158, MATCH(FALSE,ISBLANK(I5158:X5158),FALSE))</f>
        <v>CA</v>
      </c>
      <c r="AK5158" s="1">
        <f t="array" ref="AK5158">IF(AJ5158=0,INDEX(Y5158:AI5158, MATCH(FALSE,ISBLANK(Y5158:AI5158),FALSE)),0)</f>
        <v>0</v>
      </c>
      <c r="AL5158" s="1">
        <f t="shared" si="640"/>
        <v>1</v>
      </c>
      <c r="AM5158" s="1">
        <f t="shared" si="641"/>
        <v>0</v>
      </c>
      <c r="AN5158" s="1">
        <f t="shared" si="642"/>
        <v>0</v>
      </c>
      <c r="AO5158" s="1">
        <f t="shared" si="643"/>
        <v>0</v>
      </c>
      <c r="AP5158" s="1">
        <f t="shared" si="644"/>
        <v>0</v>
      </c>
      <c r="AQ5158" s="1">
        <f t="shared" si="645"/>
        <v>0</v>
      </c>
      <c r="AR5158" s="1" t="str">
        <f t="shared" si="647"/>
        <v>CA</v>
      </c>
      <c r="AS5158" s="2" t="str">
        <f>VLOOKUP(AR5158,Sites!A:B,2,FALSE)</f>
        <v>IKO Kankakee </v>
      </c>
      <c r="AT5158" s="2" t="str">
        <f>VLOOKUP(AR5158,Sites!A:C,3,FALSE)</f>
        <v>IKO-US </v>
      </c>
      <c r="AU5158" s="3">
        <f t="shared" si="646"/>
        <v>0</v>
      </c>
    </row>
    <row r="5159" spans="1:47" x14ac:dyDescent="0.25">
      <c r="A5159" s="5" t="s">
        <v>12438</v>
      </c>
      <c r="B5159" s="5" t="s">
        <v>12439</v>
      </c>
      <c r="C5159" s="5">
        <v>106</v>
      </c>
      <c r="D5159" s="5" t="s">
        <v>24</v>
      </c>
      <c r="E5159" s="5" t="s">
        <v>53</v>
      </c>
      <c r="F5159" s="5" t="s">
        <v>2732</v>
      </c>
      <c r="G5159" s="5" t="s">
        <v>54</v>
      </c>
      <c r="X5159" s="5">
        <v>0</v>
      </c>
      <c r="AH5159" s="15"/>
      <c r="AI5159" s="5">
        <v>0</v>
      </c>
      <c r="AJ5159" s="1">
        <f t="array" ref="AJ5159">INDEX(I5159:X5159, MATCH(FALSE,ISBLANK(I5159:X5159),FALSE))</f>
        <v>0</v>
      </c>
      <c r="AK5159" s="1">
        <f t="array" ref="AK5159">IF(AJ5159=0,INDEX(Y5159:AI5159, MATCH(FALSE,ISBLANK(Y5159:AI5159),FALSE)),0)</f>
        <v>0</v>
      </c>
      <c r="AL5159" s="1">
        <f t="shared" si="640"/>
        <v>0</v>
      </c>
      <c r="AM5159" s="1">
        <f t="shared" si="641"/>
        <v>0</v>
      </c>
      <c r="AN5159" s="1">
        <f t="shared" si="642"/>
        <v>0</v>
      </c>
      <c r="AO5159" s="1">
        <f t="shared" si="643"/>
        <v>0</v>
      </c>
      <c r="AP5159" s="1">
        <f t="shared" si="644"/>
        <v>106</v>
      </c>
      <c r="AQ5159" s="1">
        <f t="shared" si="645"/>
        <v>37.099999999999994</v>
      </c>
      <c r="AR5159" s="1">
        <f t="shared" si="647"/>
        <v>0</v>
      </c>
      <c r="AS5159" s="2" t="str">
        <f>VLOOKUP(AR5159,Sites!A:B,2,FALSE)</f>
        <v>N/A</v>
      </c>
      <c r="AT5159" s="2" t="str">
        <f>VLOOKUP(AR5159,Sites!A:C,3,FALSE)</f>
        <v>N/A</v>
      </c>
      <c r="AU5159" s="3">
        <f t="shared" si="646"/>
        <v>37.099999999999994</v>
      </c>
    </row>
    <row r="5160" spans="1:47" x14ac:dyDescent="0.25">
      <c r="A5160" s="5" t="s">
        <v>12440</v>
      </c>
      <c r="B5160" s="5" t="s">
        <v>12441</v>
      </c>
      <c r="C5160" s="5">
        <v>4</v>
      </c>
      <c r="D5160" s="5" t="s">
        <v>24</v>
      </c>
      <c r="E5160" s="5" t="s">
        <v>151</v>
      </c>
      <c r="F5160" s="5" t="s">
        <v>3960</v>
      </c>
      <c r="G5160" s="5" t="s">
        <v>153</v>
      </c>
      <c r="X5160" s="5">
        <v>0</v>
      </c>
      <c r="AH5160" s="15"/>
      <c r="AI5160" s="5">
        <v>0</v>
      </c>
      <c r="AJ5160" s="1">
        <f t="array" ref="AJ5160">INDEX(I5160:X5160, MATCH(FALSE,ISBLANK(I5160:X5160),FALSE))</f>
        <v>0</v>
      </c>
      <c r="AK5160" s="1">
        <f t="array" ref="AK5160">IF(AJ5160=0,INDEX(Y5160:AI5160, MATCH(FALSE,ISBLANK(Y5160:AI5160),FALSE)),0)</f>
        <v>0</v>
      </c>
      <c r="AL5160" s="1">
        <f t="shared" si="640"/>
        <v>0</v>
      </c>
      <c r="AM5160" s="1">
        <f t="shared" si="641"/>
        <v>0</v>
      </c>
      <c r="AN5160" s="1">
        <f t="shared" si="642"/>
        <v>0</v>
      </c>
      <c r="AO5160" s="1">
        <f t="shared" si="643"/>
        <v>0</v>
      </c>
      <c r="AP5160" s="1">
        <f t="shared" si="644"/>
        <v>4</v>
      </c>
      <c r="AQ5160" s="1">
        <f t="shared" si="645"/>
        <v>0</v>
      </c>
      <c r="AR5160" s="1">
        <f t="shared" si="647"/>
        <v>0</v>
      </c>
      <c r="AS5160" s="2" t="str">
        <f>VLOOKUP(AR5160,Sites!A:B,2,FALSE)</f>
        <v>N/A</v>
      </c>
      <c r="AT5160" s="2" t="str">
        <f>VLOOKUP(AR5160,Sites!A:C,3,FALSE)</f>
        <v>N/A</v>
      </c>
      <c r="AU5160" s="3">
        <f t="shared" si="646"/>
        <v>0</v>
      </c>
    </row>
    <row r="5161" spans="1:47" x14ac:dyDescent="0.25">
      <c r="A5161" s="5" t="s">
        <v>12442</v>
      </c>
      <c r="B5161" s="5" t="s">
        <v>12443</v>
      </c>
      <c r="C5161" s="5">
        <v>48</v>
      </c>
      <c r="D5161" s="5" t="s">
        <v>24</v>
      </c>
      <c r="E5161" s="5" t="s">
        <v>57</v>
      </c>
      <c r="F5161" s="5" t="s">
        <v>328</v>
      </c>
      <c r="G5161" s="5" t="s">
        <v>59</v>
      </c>
      <c r="L5161" s="5" t="s">
        <v>10</v>
      </c>
      <c r="Q5161" s="5" t="s">
        <v>10</v>
      </c>
      <c r="V5161" s="5" t="s">
        <v>10</v>
      </c>
      <c r="X5161" s="5">
        <v>0</v>
      </c>
      <c r="AA5161" s="5" t="s">
        <v>16</v>
      </c>
      <c r="AH5161" s="15"/>
      <c r="AI5161" s="5">
        <v>0</v>
      </c>
      <c r="AJ5161" s="1" t="str">
        <f t="array" ref="AJ5161">INDEX(I5161:X5161, MATCH(FALSE,ISBLANK(I5161:X5161),FALSE))</f>
        <v>CA</v>
      </c>
      <c r="AK5161" s="1">
        <f t="array" ref="AK5161">IF(AJ5161=0,INDEX(Y5161:AI5161, MATCH(FALSE,ISBLANK(Y5161:AI5161),FALSE)),0)</f>
        <v>0</v>
      </c>
      <c r="AL5161" s="1">
        <f t="shared" si="640"/>
        <v>48</v>
      </c>
      <c r="AM5161" s="1">
        <f t="shared" si="641"/>
        <v>1200</v>
      </c>
      <c r="AN5161" s="1">
        <f t="shared" si="642"/>
        <v>0</v>
      </c>
      <c r="AO5161" s="1">
        <f t="shared" si="643"/>
        <v>0</v>
      </c>
      <c r="AP5161" s="1">
        <f t="shared" si="644"/>
        <v>0</v>
      </c>
      <c r="AQ5161" s="1">
        <f t="shared" si="645"/>
        <v>0</v>
      </c>
      <c r="AR5161" s="1" t="str">
        <f t="shared" si="647"/>
        <v>CA</v>
      </c>
      <c r="AS5161" s="2" t="str">
        <f>VLOOKUP(AR5161,Sites!A:B,2,FALSE)</f>
        <v>IKO Kankakee </v>
      </c>
      <c r="AT5161" s="2" t="str">
        <f>VLOOKUP(AR5161,Sites!A:C,3,FALSE)</f>
        <v>IKO-US </v>
      </c>
      <c r="AU5161" s="3">
        <f t="shared" si="646"/>
        <v>1200</v>
      </c>
    </row>
    <row r="5162" spans="1:47" x14ac:dyDescent="0.25">
      <c r="A5162" s="5" t="s">
        <v>12444</v>
      </c>
      <c r="B5162" s="5" t="s">
        <v>12445</v>
      </c>
      <c r="C5162" s="5">
        <v>5</v>
      </c>
      <c r="D5162" s="5" t="s">
        <v>24</v>
      </c>
      <c r="E5162" s="5" t="s">
        <v>48</v>
      </c>
      <c r="F5162" s="5" t="s">
        <v>1414</v>
      </c>
      <c r="G5162" s="5" t="s">
        <v>50</v>
      </c>
      <c r="X5162" s="5">
        <v>0</v>
      </c>
      <c r="Z5162" s="5" t="s">
        <v>15</v>
      </c>
      <c r="AH5162" s="15"/>
      <c r="AI5162" s="5">
        <v>0</v>
      </c>
      <c r="AJ5162" s="1">
        <f t="array" ref="AJ5162">INDEX(I5162:X5162, MATCH(FALSE,ISBLANK(I5162:X5162),FALSE))</f>
        <v>0</v>
      </c>
      <c r="AK5162" s="1" t="str">
        <f t="array" ref="AK5162">IF(AJ5162=0,INDEX(Y5162:AI5162, MATCH(FALSE,ISBLANK(Y5162:AI5162),FALSE)),0)</f>
        <v>GH</v>
      </c>
      <c r="AL5162" s="1">
        <f t="shared" si="640"/>
        <v>0</v>
      </c>
      <c r="AM5162" s="1">
        <f t="shared" si="641"/>
        <v>0</v>
      </c>
      <c r="AN5162" s="1">
        <f t="shared" si="642"/>
        <v>5</v>
      </c>
      <c r="AO5162" s="1">
        <f t="shared" si="643"/>
        <v>10</v>
      </c>
      <c r="AP5162" s="1">
        <f t="shared" si="644"/>
        <v>0</v>
      </c>
      <c r="AQ5162" s="1">
        <f t="shared" si="645"/>
        <v>0</v>
      </c>
      <c r="AR5162" s="1" t="str">
        <f t="shared" si="647"/>
        <v>GH</v>
      </c>
      <c r="AS5162" s="2" t="str">
        <f>VLOOKUP(AR5162,Sites!A:B,2,FALSE)</f>
        <v>IKO Hawkesbury Site </v>
      </c>
      <c r="AT5162" s="2" t="str">
        <f>VLOOKUP(AR5162,Sites!A:C,3,FALSE)</f>
        <v>IKO-CAD </v>
      </c>
      <c r="AU5162" s="3">
        <f t="shared" si="646"/>
        <v>10</v>
      </c>
    </row>
    <row r="5163" spans="1:47" x14ac:dyDescent="0.25">
      <c r="A5163" s="5" t="s">
        <v>12446</v>
      </c>
      <c r="B5163" s="5" t="s">
        <v>12447</v>
      </c>
      <c r="C5163" s="5">
        <v>6</v>
      </c>
      <c r="D5163" s="5" t="s">
        <v>24</v>
      </c>
      <c r="E5163" s="5" t="s">
        <v>57</v>
      </c>
      <c r="F5163" s="5" t="s">
        <v>12448</v>
      </c>
      <c r="G5163" s="5" t="s">
        <v>59</v>
      </c>
      <c r="L5163" s="5" t="s">
        <v>10</v>
      </c>
      <c r="M5163" s="5" t="s">
        <v>11</v>
      </c>
      <c r="R5163" s="5" t="s">
        <v>11</v>
      </c>
      <c r="V5163" s="5" t="s">
        <v>10</v>
      </c>
      <c r="W5163" s="5" t="s">
        <v>11</v>
      </c>
      <c r="X5163" s="5">
        <v>0</v>
      </c>
      <c r="Z5163" s="5" t="s">
        <v>15</v>
      </c>
      <c r="AA5163" s="5" t="s">
        <v>16</v>
      </c>
      <c r="AE5163" s="5" t="s">
        <v>20</v>
      </c>
      <c r="AH5163" s="15"/>
      <c r="AI5163" s="5">
        <v>0</v>
      </c>
      <c r="AJ5163" s="1" t="str">
        <f t="array" ref="AJ5163">INDEX(I5163:X5163, MATCH(FALSE,ISBLANK(I5163:X5163),FALSE))</f>
        <v>CA</v>
      </c>
      <c r="AK5163" s="1">
        <f t="array" ref="AK5163">IF(AJ5163=0,INDEX(Y5163:AI5163, MATCH(FALSE,ISBLANK(Y5163:AI5163),FALSE)),0)</f>
        <v>0</v>
      </c>
      <c r="AL5163" s="1">
        <f t="shared" si="640"/>
        <v>6</v>
      </c>
      <c r="AM5163" s="1">
        <f t="shared" si="641"/>
        <v>1194</v>
      </c>
      <c r="AN5163" s="1">
        <f t="shared" si="642"/>
        <v>0</v>
      </c>
      <c r="AO5163" s="1">
        <f t="shared" si="643"/>
        <v>0</v>
      </c>
      <c r="AP5163" s="1">
        <f t="shared" si="644"/>
        <v>0</v>
      </c>
      <c r="AQ5163" s="1">
        <f t="shared" si="645"/>
        <v>0</v>
      </c>
      <c r="AR5163" s="1" t="str">
        <f t="shared" si="647"/>
        <v>CA</v>
      </c>
      <c r="AS5163" s="2" t="str">
        <f>VLOOKUP(AR5163,Sites!A:B,2,FALSE)</f>
        <v>IKO Kankakee </v>
      </c>
      <c r="AT5163" s="2" t="str">
        <f>VLOOKUP(AR5163,Sites!A:C,3,FALSE)</f>
        <v>IKO-US </v>
      </c>
      <c r="AU5163" s="3">
        <f t="shared" si="646"/>
        <v>1194</v>
      </c>
    </row>
    <row r="5164" spans="1:47" x14ac:dyDescent="0.25">
      <c r="A5164" s="5" t="s">
        <v>12449</v>
      </c>
      <c r="B5164" s="5" t="s">
        <v>12450</v>
      </c>
      <c r="C5164" s="5">
        <v>4</v>
      </c>
      <c r="D5164" s="5" t="s">
        <v>24</v>
      </c>
      <c r="E5164" s="5" t="s">
        <v>25</v>
      </c>
      <c r="F5164" s="5" t="s">
        <v>3960</v>
      </c>
      <c r="G5164" s="5" t="s">
        <v>27</v>
      </c>
      <c r="J5164" s="5" t="s">
        <v>8</v>
      </c>
      <c r="K5164" s="5" t="s">
        <v>9</v>
      </c>
      <c r="L5164" s="5" t="s">
        <v>10</v>
      </c>
      <c r="M5164" s="5" t="s">
        <v>11</v>
      </c>
      <c r="O5164" s="5" t="s">
        <v>8</v>
      </c>
      <c r="Q5164" s="5" t="s">
        <v>10</v>
      </c>
      <c r="R5164" s="5" t="s">
        <v>11</v>
      </c>
      <c r="T5164" s="5" t="s">
        <v>8</v>
      </c>
      <c r="U5164" s="5" t="s">
        <v>9</v>
      </c>
      <c r="V5164" s="5" t="s">
        <v>10</v>
      </c>
      <c r="W5164" s="5" t="s">
        <v>11</v>
      </c>
      <c r="X5164" s="5">
        <v>0</v>
      </c>
      <c r="Y5164" s="5" t="s">
        <v>12</v>
      </c>
      <c r="Z5164" s="5" t="s">
        <v>15</v>
      </c>
      <c r="AA5164" s="5" t="s">
        <v>16</v>
      </c>
      <c r="AB5164" s="5" t="s">
        <v>18</v>
      </c>
      <c r="AE5164" s="5" t="s">
        <v>20</v>
      </c>
      <c r="AH5164" s="15" t="s">
        <v>17</v>
      </c>
      <c r="AI5164" s="5">
        <v>0</v>
      </c>
      <c r="AJ5164" s="1" t="str">
        <f t="array" ref="AJ5164">INDEX(I5164:X5164, MATCH(FALSE,ISBLANK(I5164:X5164),FALSE))</f>
        <v>GV</v>
      </c>
      <c r="AK5164" s="1">
        <f t="array" ref="AK5164">IF(AJ5164=0,INDEX(Y5164:AI5164, MATCH(FALSE,ISBLANK(Y5164:AI5164),FALSE)),0)</f>
        <v>0</v>
      </c>
      <c r="AL5164" s="1">
        <f t="shared" si="640"/>
        <v>4</v>
      </c>
      <c r="AM5164" s="1">
        <f t="shared" si="641"/>
        <v>0</v>
      </c>
      <c r="AN5164" s="1">
        <f t="shared" si="642"/>
        <v>0</v>
      </c>
      <c r="AO5164" s="1">
        <f t="shared" si="643"/>
        <v>0</v>
      </c>
      <c r="AP5164" s="1">
        <f t="shared" si="644"/>
        <v>0</v>
      </c>
      <c r="AQ5164" s="1">
        <f t="shared" si="645"/>
        <v>0</v>
      </c>
      <c r="AR5164" s="1" t="str">
        <f t="shared" si="647"/>
        <v>GV</v>
      </c>
      <c r="AS5164" s="2" t="str">
        <f>VLOOKUP(AR5164,Sites!A:B,2,FALSE)</f>
        <v>IKO Hillsboro </v>
      </c>
      <c r="AT5164" s="2" t="str">
        <f>VLOOKUP(AR5164,Sites!A:C,3,FALSE)</f>
        <v>IKO-US </v>
      </c>
      <c r="AU5164" s="3">
        <f t="shared" si="646"/>
        <v>0</v>
      </c>
    </row>
    <row r="5165" spans="1:47" x14ac:dyDescent="0.25">
      <c r="A5165" s="5" t="s">
        <v>12451</v>
      </c>
      <c r="B5165" s="5" t="s">
        <v>12452</v>
      </c>
      <c r="C5165" s="5">
        <v>8</v>
      </c>
      <c r="D5165" s="5" t="s">
        <v>24</v>
      </c>
      <c r="E5165" s="5" t="s">
        <v>12154</v>
      </c>
      <c r="F5165" s="5" t="s">
        <v>2695</v>
      </c>
      <c r="G5165" s="5" t="s">
        <v>12155</v>
      </c>
      <c r="X5165" s="5">
        <v>0</v>
      </c>
      <c r="AH5165" s="15"/>
      <c r="AI5165" s="5">
        <v>0</v>
      </c>
      <c r="AJ5165" s="1">
        <f t="array" ref="AJ5165">INDEX(I5165:X5165, MATCH(FALSE,ISBLANK(I5165:X5165),FALSE))</f>
        <v>0</v>
      </c>
      <c r="AK5165" s="1">
        <f t="array" ref="AK5165">IF(AJ5165=0,INDEX(Y5165:AI5165, MATCH(FALSE,ISBLANK(Y5165:AI5165),FALSE)),0)</f>
        <v>0</v>
      </c>
      <c r="AL5165" s="1">
        <f t="shared" si="640"/>
        <v>0</v>
      </c>
      <c r="AM5165" s="1">
        <f t="shared" si="641"/>
        <v>0</v>
      </c>
      <c r="AN5165" s="1">
        <f t="shared" si="642"/>
        <v>0</v>
      </c>
      <c r="AO5165" s="1">
        <f t="shared" si="643"/>
        <v>0</v>
      </c>
      <c r="AP5165" s="1">
        <f t="shared" si="644"/>
        <v>8</v>
      </c>
      <c r="AQ5165" s="1">
        <f t="shared" si="645"/>
        <v>32</v>
      </c>
      <c r="AR5165" s="1">
        <f t="shared" si="647"/>
        <v>0</v>
      </c>
      <c r="AS5165" s="2" t="str">
        <f>VLOOKUP(AR5165,Sites!A:B,2,FALSE)</f>
        <v>N/A</v>
      </c>
      <c r="AT5165" s="2" t="str">
        <f>VLOOKUP(AR5165,Sites!A:C,3,FALSE)</f>
        <v>N/A</v>
      </c>
      <c r="AU5165" s="3">
        <f t="shared" si="646"/>
        <v>32</v>
      </c>
    </row>
    <row r="5166" spans="1:47" x14ac:dyDescent="0.25">
      <c r="A5166" s="5" t="s">
        <v>12453</v>
      </c>
      <c r="B5166" s="5" t="s">
        <v>12454</v>
      </c>
      <c r="C5166" s="5">
        <v>46</v>
      </c>
      <c r="D5166" s="5" t="s">
        <v>24</v>
      </c>
      <c r="E5166" s="5" t="s">
        <v>72</v>
      </c>
      <c r="F5166" s="5" t="s">
        <v>15844</v>
      </c>
      <c r="G5166" s="5" t="s">
        <v>74</v>
      </c>
      <c r="X5166" s="5">
        <v>0</v>
      </c>
      <c r="AA5166" s="5" t="s">
        <v>16</v>
      </c>
      <c r="AH5166" s="15"/>
      <c r="AI5166" s="5">
        <v>0</v>
      </c>
      <c r="AJ5166" s="1">
        <f t="array" ref="AJ5166">INDEX(I5166:X5166, MATCH(FALSE,ISBLANK(I5166:X5166),FALSE))</f>
        <v>0</v>
      </c>
      <c r="AK5166" s="1" t="str">
        <f t="array" ref="AK5166">IF(AJ5166=0,INDEX(Y5166:AI5166, MATCH(FALSE,ISBLANK(Y5166:AI5166),FALSE)),0)</f>
        <v>GI</v>
      </c>
      <c r="AL5166" s="1">
        <f t="shared" si="640"/>
        <v>0</v>
      </c>
      <c r="AM5166" s="1">
        <f t="shared" si="641"/>
        <v>0</v>
      </c>
      <c r="AN5166" s="1">
        <f t="shared" si="642"/>
        <v>46</v>
      </c>
      <c r="AO5166" s="1">
        <f t="shared" si="643"/>
        <v>15.658399999999999</v>
      </c>
      <c r="AP5166" s="1">
        <f t="shared" si="644"/>
        <v>0</v>
      </c>
      <c r="AQ5166" s="1">
        <f t="shared" si="645"/>
        <v>0</v>
      </c>
      <c r="AR5166" s="1" t="str">
        <f t="shared" si="647"/>
        <v>GI</v>
      </c>
      <c r="AS5166" s="2" t="str">
        <f>VLOOKUP(AR5166,Sites!A:B,2,FALSE)</f>
        <v>IKO Madoc Site </v>
      </c>
      <c r="AT5166" s="2" t="str">
        <f>VLOOKUP(AR5166,Sites!A:C,3,FALSE)</f>
        <v>IKO-CAD </v>
      </c>
      <c r="AU5166" s="3">
        <f t="shared" si="646"/>
        <v>15.658399999999999</v>
      </c>
    </row>
    <row r="5167" spans="1:47" x14ac:dyDescent="0.25">
      <c r="A5167" s="5" t="s">
        <v>12455</v>
      </c>
      <c r="B5167" s="5" t="s">
        <v>12456</v>
      </c>
      <c r="C5167" s="5">
        <v>1</v>
      </c>
      <c r="D5167" s="5" t="s">
        <v>24</v>
      </c>
      <c r="E5167" s="5" t="s">
        <v>53</v>
      </c>
      <c r="F5167" s="5" t="s">
        <v>3960</v>
      </c>
      <c r="G5167" s="5" t="s">
        <v>54</v>
      </c>
      <c r="J5167" s="5" t="s">
        <v>8</v>
      </c>
      <c r="K5167" s="5" t="s">
        <v>9</v>
      </c>
      <c r="O5167" s="5" t="s">
        <v>8</v>
      </c>
      <c r="P5167" s="5" t="s">
        <v>9</v>
      </c>
      <c r="T5167" s="5" t="s">
        <v>8</v>
      </c>
      <c r="U5167" s="5" t="s">
        <v>9</v>
      </c>
      <c r="X5167" s="5">
        <v>0</v>
      </c>
      <c r="Z5167" s="5" t="s">
        <v>15</v>
      </c>
      <c r="AA5167" s="5" t="s">
        <v>16</v>
      </c>
      <c r="AE5167" s="5" t="s">
        <v>20</v>
      </c>
      <c r="AH5167" s="15"/>
      <c r="AI5167" s="5">
        <v>0</v>
      </c>
      <c r="AJ5167" s="1" t="str">
        <f t="array" ref="AJ5167">INDEX(I5167:X5167, MATCH(FALSE,ISBLANK(I5167:X5167),FALSE))</f>
        <v>GV</v>
      </c>
      <c r="AK5167" s="1">
        <f t="array" ref="AK5167">IF(AJ5167=0,INDEX(Y5167:AI5167, MATCH(FALSE,ISBLANK(Y5167:AI5167),FALSE)),0)</f>
        <v>0</v>
      </c>
      <c r="AL5167" s="1">
        <f t="shared" si="640"/>
        <v>1</v>
      </c>
      <c r="AM5167" s="1">
        <f t="shared" si="641"/>
        <v>0</v>
      </c>
      <c r="AN5167" s="1">
        <f t="shared" si="642"/>
        <v>0</v>
      </c>
      <c r="AO5167" s="1">
        <f t="shared" si="643"/>
        <v>0</v>
      </c>
      <c r="AP5167" s="1">
        <f t="shared" si="644"/>
        <v>0</v>
      </c>
      <c r="AQ5167" s="1">
        <f t="shared" si="645"/>
        <v>0</v>
      </c>
      <c r="AR5167" s="1" t="str">
        <f t="shared" si="647"/>
        <v>GV</v>
      </c>
      <c r="AS5167" s="2" t="str">
        <f>VLOOKUP(AR5167,Sites!A:B,2,FALSE)</f>
        <v>IKO Hillsboro </v>
      </c>
      <c r="AT5167" s="2" t="str">
        <f>VLOOKUP(AR5167,Sites!A:C,3,FALSE)</f>
        <v>IKO-US </v>
      </c>
      <c r="AU5167" s="3">
        <f t="shared" si="646"/>
        <v>0</v>
      </c>
    </row>
    <row r="5168" spans="1:47" x14ac:dyDescent="0.25">
      <c r="A5168" s="5" t="s">
        <v>12457</v>
      </c>
      <c r="B5168" s="5" t="s">
        <v>12458</v>
      </c>
      <c r="C5168" s="5">
        <v>10</v>
      </c>
      <c r="D5168" s="5" t="s">
        <v>24</v>
      </c>
      <c r="E5168" s="5" t="s">
        <v>57</v>
      </c>
      <c r="F5168" s="5" t="s">
        <v>3960</v>
      </c>
      <c r="G5168" s="5" t="s">
        <v>59</v>
      </c>
      <c r="X5168" s="5">
        <v>0</v>
      </c>
      <c r="AH5168" s="15"/>
      <c r="AI5168" s="5">
        <v>0</v>
      </c>
      <c r="AJ5168" s="1">
        <f t="array" ref="AJ5168">INDEX(I5168:X5168, MATCH(FALSE,ISBLANK(I5168:X5168),FALSE))</f>
        <v>0</v>
      </c>
      <c r="AK5168" s="1">
        <f t="array" ref="AK5168">IF(AJ5168=0,INDEX(Y5168:AI5168, MATCH(FALSE,ISBLANK(Y5168:AI5168),FALSE)),0)</f>
        <v>0</v>
      </c>
      <c r="AL5168" s="1">
        <f t="shared" si="640"/>
        <v>0</v>
      </c>
      <c r="AM5168" s="1">
        <f t="shared" si="641"/>
        <v>0</v>
      </c>
      <c r="AN5168" s="1">
        <f t="shared" si="642"/>
        <v>0</v>
      </c>
      <c r="AO5168" s="1">
        <f t="shared" si="643"/>
        <v>0</v>
      </c>
      <c r="AP5168" s="1">
        <f t="shared" si="644"/>
        <v>10</v>
      </c>
      <c r="AQ5168" s="1">
        <f t="shared" si="645"/>
        <v>0</v>
      </c>
      <c r="AR5168" s="1">
        <f t="shared" si="647"/>
        <v>0</v>
      </c>
      <c r="AS5168" s="2" t="str">
        <f>VLOOKUP(AR5168,Sites!A:B,2,FALSE)</f>
        <v>N/A</v>
      </c>
      <c r="AT5168" s="2" t="str">
        <f>VLOOKUP(AR5168,Sites!A:C,3,FALSE)</f>
        <v>N/A</v>
      </c>
      <c r="AU5168" s="3">
        <f t="shared" si="646"/>
        <v>0</v>
      </c>
    </row>
    <row r="5169" spans="1:47" x14ac:dyDescent="0.25">
      <c r="A5169" s="5" t="s">
        <v>12459</v>
      </c>
      <c r="B5169" s="5" t="s">
        <v>12460</v>
      </c>
      <c r="C5169" s="5">
        <v>11</v>
      </c>
      <c r="D5169" s="5" t="s">
        <v>24</v>
      </c>
      <c r="E5169" s="5" t="s">
        <v>57</v>
      </c>
      <c r="F5169" s="5" t="s">
        <v>3960</v>
      </c>
      <c r="G5169" s="5" t="s">
        <v>59</v>
      </c>
      <c r="X5169" s="5">
        <v>0</v>
      </c>
      <c r="AH5169" s="15"/>
      <c r="AI5169" s="5">
        <v>0</v>
      </c>
      <c r="AJ5169" s="1">
        <f t="array" ref="AJ5169">INDEX(I5169:X5169, MATCH(FALSE,ISBLANK(I5169:X5169),FALSE))</f>
        <v>0</v>
      </c>
      <c r="AK5169" s="1">
        <f t="array" ref="AK5169">IF(AJ5169=0,INDEX(Y5169:AI5169, MATCH(FALSE,ISBLANK(Y5169:AI5169),FALSE)),0)</f>
        <v>0</v>
      </c>
      <c r="AL5169" s="1">
        <f t="shared" si="640"/>
        <v>0</v>
      </c>
      <c r="AM5169" s="1">
        <f t="shared" si="641"/>
        <v>0</v>
      </c>
      <c r="AN5169" s="1">
        <f t="shared" si="642"/>
        <v>0</v>
      </c>
      <c r="AO5169" s="1">
        <f t="shared" si="643"/>
        <v>0</v>
      </c>
      <c r="AP5169" s="1">
        <f t="shared" si="644"/>
        <v>11</v>
      </c>
      <c r="AQ5169" s="1">
        <f t="shared" si="645"/>
        <v>0</v>
      </c>
      <c r="AR5169" s="1">
        <f t="shared" si="647"/>
        <v>0</v>
      </c>
      <c r="AS5169" s="2" t="str">
        <f>VLOOKUP(AR5169,Sites!A:B,2,FALSE)</f>
        <v>N/A</v>
      </c>
      <c r="AT5169" s="2" t="str">
        <f>VLOOKUP(AR5169,Sites!A:C,3,FALSE)</f>
        <v>N/A</v>
      </c>
      <c r="AU5169" s="3">
        <f t="shared" si="646"/>
        <v>0</v>
      </c>
    </row>
    <row r="5170" spans="1:47" x14ac:dyDescent="0.25">
      <c r="A5170" s="5" t="s">
        <v>12461</v>
      </c>
      <c r="B5170" s="5" t="s">
        <v>12462</v>
      </c>
      <c r="C5170" s="5">
        <v>1</v>
      </c>
      <c r="D5170" s="5" t="s">
        <v>24</v>
      </c>
      <c r="E5170" s="5" t="s">
        <v>57</v>
      </c>
      <c r="F5170" s="5" t="s">
        <v>3960</v>
      </c>
      <c r="G5170" s="5" t="s">
        <v>59</v>
      </c>
      <c r="M5170" s="5" t="s">
        <v>11</v>
      </c>
      <c r="R5170" s="5" t="s">
        <v>11</v>
      </c>
      <c r="W5170" s="5" t="s">
        <v>11</v>
      </c>
      <c r="X5170" s="5">
        <v>0</v>
      </c>
      <c r="AA5170" s="5" t="s">
        <v>16</v>
      </c>
      <c r="AB5170" s="5" t="s">
        <v>18</v>
      </c>
      <c r="AE5170" s="5" t="s">
        <v>20</v>
      </c>
      <c r="AF5170" s="5" t="s">
        <v>21</v>
      </c>
      <c r="AH5170" s="15"/>
      <c r="AI5170" s="5">
        <v>0</v>
      </c>
      <c r="AJ5170" s="1" t="str">
        <f t="array" ref="AJ5170">INDEX(I5170:X5170, MATCH(FALSE,ISBLANK(I5170:X5170),FALSE))</f>
        <v>GC</v>
      </c>
      <c r="AK5170" s="1">
        <f t="array" ref="AK5170">IF(AJ5170=0,INDEX(Y5170:AI5170, MATCH(FALSE,ISBLANK(Y5170:AI5170),FALSE)),0)</f>
        <v>0</v>
      </c>
      <c r="AL5170" s="1">
        <f t="shared" si="640"/>
        <v>1</v>
      </c>
      <c r="AM5170" s="1">
        <f t="shared" si="641"/>
        <v>0</v>
      </c>
      <c r="AN5170" s="1">
        <f t="shared" si="642"/>
        <v>0</v>
      </c>
      <c r="AO5170" s="1">
        <f t="shared" si="643"/>
        <v>0</v>
      </c>
      <c r="AP5170" s="1">
        <f t="shared" si="644"/>
        <v>0</v>
      </c>
      <c r="AQ5170" s="1">
        <f t="shared" si="645"/>
        <v>0</v>
      </c>
      <c r="AR5170" s="1" t="str">
        <f t="shared" si="647"/>
        <v>GC</v>
      </c>
      <c r="AS5170" s="2" t="str">
        <f>VLOOKUP(AR5170,Sites!A:B,2,FALSE)</f>
        <v>IKO Sumas </v>
      </c>
      <c r="AT5170" s="2" t="str">
        <f>VLOOKUP(AR5170,Sites!A:C,3,FALSE)</f>
        <v>IKO-US </v>
      </c>
      <c r="AU5170" s="3">
        <f t="shared" si="646"/>
        <v>0</v>
      </c>
    </row>
    <row r="5171" spans="1:47" x14ac:dyDescent="0.25">
      <c r="A5171" s="5" t="s">
        <v>12463</v>
      </c>
      <c r="B5171" s="5" t="s">
        <v>12464</v>
      </c>
      <c r="C5171" s="5">
        <v>25</v>
      </c>
      <c r="D5171" s="5" t="s">
        <v>24</v>
      </c>
      <c r="E5171" s="5" t="s">
        <v>63</v>
      </c>
      <c r="F5171" s="5" t="s">
        <v>11986</v>
      </c>
      <c r="G5171" s="5" t="s">
        <v>65</v>
      </c>
      <c r="X5171" s="5">
        <v>0</v>
      </c>
      <c r="Z5171" s="5" t="s">
        <v>15</v>
      </c>
      <c r="AH5171" s="15"/>
      <c r="AI5171" s="5">
        <v>0</v>
      </c>
      <c r="AJ5171" s="1">
        <f t="array" ref="AJ5171">INDEX(I5171:X5171, MATCH(FALSE,ISBLANK(I5171:X5171),FALSE))</f>
        <v>0</v>
      </c>
      <c r="AK5171" s="1" t="str">
        <f t="array" ref="AK5171">IF(AJ5171=0,INDEX(Y5171:AI5171, MATCH(FALSE,ISBLANK(Y5171:AI5171),FALSE)),0)</f>
        <v>GH</v>
      </c>
      <c r="AL5171" s="1">
        <f t="shared" si="640"/>
        <v>0</v>
      </c>
      <c r="AM5171" s="1">
        <f t="shared" si="641"/>
        <v>0</v>
      </c>
      <c r="AN5171" s="1">
        <f t="shared" si="642"/>
        <v>25</v>
      </c>
      <c r="AO5171" s="1">
        <f t="shared" si="643"/>
        <v>72.5</v>
      </c>
      <c r="AP5171" s="1">
        <f t="shared" si="644"/>
        <v>0</v>
      </c>
      <c r="AQ5171" s="1">
        <f t="shared" si="645"/>
        <v>0</v>
      </c>
      <c r="AR5171" s="1" t="str">
        <f t="shared" si="647"/>
        <v>GH</v>
      </c>
      <c r="AS5171" s="2" t="str">
        <f>VLOOKUP(AR5171,Sites!A:B,2,FALSE)</f>
        <v>IKO Hawkesbury Site </v>
      </c>
      <c r="AT5171" s="2" t="str">
        <f>VLOOKUP(AR5171,Sites!A:C,3,FALSE)</f>
        <v>IKO-CAD </v>
      </c>
      <c r="AU5171" s="3">
        <f t="shared" si="646"/>
        <v>72.5</v>
      </c>
    </row>
    <row r="5172" spans="1:47" x14ac:dyDescent="0.25">
      <c r="A5172" s="5" t="s">
        <v>12465</v>
      </c>
      <c r="B5172" s="5" t="s">
        <v>12466</v>
      </c>
      <c r="C5172" s="5">
        <v>4</v>
      </c>
      <c r="D5172" s="5" t="s">
        <v>24</v>
      </c>
      <c r="E5172" s="5" t="s">
        <v>25</v>
      </c>
      <c r="F5172" s="5" t="s">
        <v>1481</v>
      </c>
      <c r="G5172" s="5" t="s">
        <v>27</v>
      </c>
      <c r="K5172" s="5" t="s">
        <v>9</v>
      </c>
      <c r="L5172" s="5" t="s">
        <v>10</v>
      </c>
      <c r="M5172" s="5" t="s">
        <v>11</v>
      </c>
      <c r="P5172" s="5" t="s">
        <v>9</v>
      </c>
      <c r="Q5172" s="5" t="s">
        <v>10</v>
      </c>
      <c r="R5172" s="5" t="s">
        <v>11</v>
      </c>
      <c r="U5172" s="5" t="s">
        <v>9</v>
      </c>
      <c r="V5172" s="5" t="s">
        <v>10</v>
      </c>
      <c r="W5172" s="5" t="s">
        <v>11</v>
      </c>
      <c r="X5172" s="5">
        <v>0</v>
      </c>
      <c r="Y5172" s="5" t="s">
        <v>12</v>
      </c>
      <c r="Z5172" s="5" t="s">
        <v>15</v>
      </c>
      <c r="AA5172" s="5" t="s">
        <v>16</v>
      </c>
      <c r="AE5172" s="5" t="s">
        <v>20</v>
      </c>
      <c r="AH5172" s="15" t="s">
        <v>17</v>
      </c>
      <c r="AI5172" s="5">
        <v>0</v>
      </c>
      <c r="AJ5172" s="1" t="str">
        <f t="array" ref="AJ5172">INDEX(I5172:X5172, MATCH(FALSE,ISBLANK(I5172:X5172),FALSE))</f>
        <v>GS</v>
      </c>
      <c r="AK5172" s="1">
        <f t="array" ref="AK5172">IF(AJ5172=0,INDEX(Y5172:AI5172, MATCH(FALSE,ISBLANK(Y5172:AI5172),FALSE)),0)</f>
        <v>0</v>
      </c>
      <c r="AL5172" s="1">
        <f t="shared" si="640"/>
        <v>4</v>
      </c>
      <c r="AM5172" s="1">
        <f t="shared" si="641"/>
        <v>102.08</v>
      </c>
      <c r="AN5172" s="1">
        <f t="shared" si="642"/>
        <v>0</v>
      </c>
      <c r="AO5172" s="1">
        <f t="shared" si="643"/>
        <v>0</v>
      </c>
      <c r="AP5172" s="1">
        <f t="shared" si="644"/>
        <v>0</v>
      </c>
      <c r="AQ5172" s="1">
        <f t="shared" si="645"/>
        <v>0</v>
      </c>
      <c r="AR5172" s="1" t="str">
        <f t="shared" si="647"/>
        <v>GS</v>
      </c>
      <c r="AS5172" s="2" t="str">
        <f>VLOOKUP(AR5172,Sites!A:B,2,FALSE)</f>
        <v>IKO Sylacauga </v>
      </c>
      <c r="AT5172" s="2" t="str">
        <f>VLOOKUP(AR5172,Sites!A:C,3,FALSE)</f>
        <v>IKO-US </v>
      </c>
      <c r="AU5172" s="3">
        <f t="shared" si="646"/>
        <v>102.08</v>
      </c>
    </row>
    <row r="5173" spans="1:47" x14ac:dyDescent="0.25">
      <c r="A5173" s="5" t="s">
        <v>12468</v>
      </c>
      <c r="B5173" s="5" t="s">
        <v>12469</v>
      </c>
      <c r="C5173" s="5">
        <v>4</v>
      </c>
      <c r="D5173" s="5" t="s">
        <v>24</v>
      </c>
      <c r="E5173" s="5" t="s">
        <v>25</v>
      </c>
      <c r="F5173" s="5" t="s">
        <v>12470</v>
      </c>
      <c r="G5173" s="5" t="s">
        <v>27</v>
      </c>
      <c r="J5173" s="5" t="s">
        <v>8</v>
      </c>
      <c r="K5173" s="5" t="s">
        <v>9</v>
      </c>
      <c r="L5173" s="5" t="s">
        <v>10</v>
      </c>
      <c r="M5173" s="5" t="s">
        <v>11</v>
      </c>
      <c r="O5173" s="5" t="s">
        <v>8</v>
      </c>
      <c r="P5173" s="5" t="s">
        <v>9</v>
      </c>
      <c r="R5173" s="5" t="s">
        <v>11</v>
      </c>
      <c r="T5173" s="5" t="s">
        <v>8</v>
      </c>
      <c r="U5173" s="5" t="s">
        <v>9</v>
      </c>
      <c r="V5173" s="5" t="s">
        <v>10</v>
      </c>
      <c r="W5173" s="5" t="s">
        <v>11</v>
      </c>
      <c r="X5173" s="5">
        <v>0</v>
      </c>
      <c r="Z5173" s="5" t="s">
        <v>15</v>
      </c>
      <c r="AE5173" s="5" t="s">
        <v>20</v>
      </c>
      <c r="AH5173" s="15" t="s">
        <v>17</v>
      </c>
      <c r="AI5173" s="5">
        <v>0</v>
      </c>
      <c r="AJ5173" s="1" t="str">
        <f t="array" ref="AJ5173">INDEX(I5173:X5173, MATCH(FALSE,ISBLANK(I5173:X5173),FALSE))</f>
        <v>GV</v>
      </c>
      <c r="AK5173" s="1">
        <f t="array" ref="AK5173">IF(AJ5173=0,INDEX(Y5173:AI5173, MATCH(FALSE,ISBLANK(Y5173:AI5173),FALSE)),0)</f>
        <v>0</v>
      </c>
      <c r="AL5173" s="1">
        <f t="shared" si="640"/>
        <v>4</v>
      </c>
      <c r="AM5173" s="1">
        <f t="shared" si="641"/>
        <v>5288.4</v>
      </c>
      <c r="AN5173" s="1">
        <f t="shared" si="642"/>
        <v>0</v>
      </c>
      <c r="AO5173" s="1">
        <f t="shared" si="643"/>
        <v>0</v>
      </c>
      <c r="AP5173" s="1">
        <f t="shared" si="644"/>
        <v>0</v>
      </c>
      <c r="AQ5173" s="1">
        <f t="shared" si="645"/>
        <v>0</v>
      </c>
      <c r="AR5173" s="1" t="str">
        <f t="shared" si="647"/>
        <v>GV</v>
      </c>
      <c r="AS5173" s="2" t="str">
        <f>VLOOKUP(AR5173,Sites!A:B,2,FALSE)</f>
        <v>IKO Hillsboro </v>
      </c>
      <c r="AT5173" s="2" t="str">
        <f>VLOOKUP(AR5173,Sites!A:C,3,FALSE)</f>
        <v>IKO-US </v>
      </c>
      <c r="AU5173" s="3">
        <f t="shared" si="646"/>
        <v>5288.4</v>
      </c>
    </row>
    <row r="5174" spans="1:47" x14ac:dyDescent="0.25">
      <c r="A5174" s="5" t="s">
        <v>12471</v>
      </c>
      <c r="B5174" s="5" t="s">
        <v>12472</v>
      </c>
      <c r="C5174" s="5">
        <v>3</v>
      </c>
      <c r="D5174" s="5" t="s">
        <v>24</v>
      </c>
      <c r="E5174" s="5" t="s">
        <v>57</v>
      </c>
      <c r="F5174" s="5" t="s">
        <v>3960</v>
      </c>
      <c r="G5174" s="5" t="s">
        <v>59</v>
      </c>
      <c r="K5174" s="5" t="s">
        <v>9</v>
      </c>
      <c r="L5174" s="5" t="s">
        <v>10</v>
      </c>
      <c r="M5174" s="5" t="s">
        <v>11</v>
      </c>
      <c r="P5174" s="5" t="s">
        <v>9</v>
      </c>
      <c r="Q5174" s="5" t="s">
        <v>10</v>
      </c>
      <c r="R5174" s="5" t="s">
        <v>11</v>
      </c>
      <c r="U5174" s="5" t="s">
        <v>9</v>
      </c>
      <c r="V5174" s="5" t="s">
        <v>10</v>
      </c>
      <c r="W5174" s="5" t="s">
        <v>11</v>
      </c>
      <c r="X5174" s="5">
        <v>0</v>
      </c>
      <c r="Z5174" s="5" t="s">
        <v>15</v>
      </c>
      <c r="AB5174" s="5" t="s">
        <v>18</v>
      </c>
      <c r="AE5174" s="5" t="s">
        <v>20</v>
      </c>
      <c r="AH5174" s="15" t="s">
        <v>17</v>
      </c>
      <c r="AI5174" s="5">
        <v>0</v>
      </c>
      <c r="AJ5174" s="1" t="str">
        <f t="array" ref="AJ5174">INDEX(I5174:X5174, MATCH(FALSE,ISBLANK(I5174:X5174),FALSE))</f>
        <v>GS</v>
      </c>
      <c r="AK5174" s="1">
        <f t="array" ref="AK5174">IF(AJ5174=0,INDEX(Y5174:AI5174, MATCH(FALSE,ISBLANK(Y5174:AI5174),FALSE)),0)</f>
        <v>0</v>
      </c>
      <c r="AL5174" s="1">
        <f t="shared" si="640"/>
        <v>3</v>
      </c>
      <c r="AM5174" s="1">
        <f t="shared" si="641"/>
        <v>0</v>
      </c>
      <c r="AN5174" s="1">
        <f t="shared" si="642"/>
        <v>0</v>
      </c>
      <c r="AO5174" s="1">
        <f t="shared" si="643"/>
        <v>0</v>
      </c>
      <c r="AP5174" s="1">
        <f t="shared" si="644"/>
        <v>0</v>
      </c>
      <c r="AQ5174" s="1">
        <f t="shared" si="645"/>
        <v>0</v>
      </c>
      <c r="AR5174" s="1" t="str">
        <f t="shared" si="647"/>
        <v>GS</v>
      </c>
      <c r="AS5174" s="2" t="str">
        <f>VLOOKUP(AR5174,Sites!A:B,2,FALSE)</f>
        <v>IKO Sylacauga </v>
      </c>
      <c r="AT5174" s="2" t="str">
        <f>VLOOKUP(AR5174,Sites!A:C,3,FALSE)</f>
        <v>IKO-US </v>
      </c>
      <c r="AU5174" s="3">
        <f t="shared" si="646"/>
        <v>0</v>
      </c>
    </row>
    <row r="5175" spans="1:47" x14ac:dyDescent="0.25">
      <c r="A5175" s="5" t="s">
        <v>12473</v>
      </c>
      <c r="B5175" s="5" t="s">
        <v>12474</v>
      </c>
      <c r="C5175" s="5">
        <v>1</v>
      </c>
      <c r="D5175" s="5" t="s">
        <v>24</v>
      </c>
      <c r="E5175" s="5" t="s">
        <v>72</v>
      </c>
      <c r="F5175" s="5" t="s">
        <v>3960</v>
      </c>
      <c r="G5175" s="5" t="s">
        <v>74</v>
      </c>
      <c r="X5175" s="5">
        <v>0</v>
      </c>
      <c r="AH5175" s="15"/>
      <c r="AI5175" s="5">
        <v>0</v>
      </c>
      <c r="AJ5175" s="1">
        <f t="array" ref="AJ5175">INDEX(I5175:X5175, MATCH(FALSE,ISBLANK(I5175:X5175),FALSE))</f>
        <v>0</v>
      </c>
      <c r="AK5175" s="1">
        <f t="array" ref="AK5175">IF(AJ5175=0,INDEX(Y5175:AI5175, MATCH(FALSE,ISBLANK(Y5175:AI5175),FALSE)),0)</f>
        <v>0</v>
      </c>
      <c r="AL5175" s="1">
        <f t="shared" si="640"/>
        <v>0</v>
      </c>
      <c r="AM5175" s="1">
        <f t="shared" si="641"/>
        <v>0</v>
      </c>
      <c r="AN5175" s="1">
        <f t="shared" si="642"/>
        <v>0</v>
      </c>
      <c r="AO5175" s="1">
        <f t="shared" si="643"/>
        <v>0</v>
      </c>
      <c r="AP5175" s="1">
        <f t="shared" si="644"/>
        <v>1</v>
      </c>
      <c r="AQ5175" s="1">
        <f t="shared" si="645"/>
        <v>0</v>
      </c>
      <c r="AR5175" s="1">
        <f t="shared" si="647"/>
        <v>0</v>
      </c>
      <c r="AS5175" s="2" t="str">
        <f>VLOOKUP(AR5175,Sites!A:B,2,FALSE)</f>
        <v>N/A</v>
      </c>
      <c r="AT5175" s="2" t="str">
        <f>VLOOKUP(AR5175,Sites!A:C,3,FALSE)</f>
        <v>N/A</v>
      </c>
      <c r="AU5175" s="3">
        <f t="shared" si="646"/>
        <v>0</v>
      </c>
    </row>
    <row r="5176" spans="1:47" x14ac:dyDescent="0.25">
      <c r="A5176" s="5" t="s">
        <v>12475</v>
      </c>
      <c r="B5176" s="5" t="s">
        <v>12476</v>
      </c>
      <c r="C5176" s="5">
        <v>2</v>
      </c>
      <c r="D5176" s="5" t="s">
        <v>24</v>
      </c>
      <c r="E5176" s="5" t="s">
        <v>290</v>
      </c>
      <c r="F5176" s="5" t="s">
        <v>12477</v>
      </c>
      <c r="G5176" s="5" t="s">
        <v>292</v>
      </c>
      <c r="L5176" s="5" t="s">
        <v>10</v>
      </c>
      <c r="Q5176" s="5" t="s">
        <v>10</v>
      </c>
      <c r="V5176" s="5" t="s">
        <v>10</v>
      </c>
      <c r="X5176" s="5">
        <v>0</v>
      </c>
      <c r="Z5176" s="5" t="s">
        <v>15</v>
      </c>
      <c r="AA5176" s="5" t="s">
        <v>16</v>
      </c>
      <c r="AH5176" s="15"/>
      <c r="AI5176" s="5">
        <v>0</v>
      </c>
      <c r="AJ5176" s="1" t="str">
        <f t="array" ref="AJ5176">INDEX(I5176:X5176, MATCH(FALSE,ISBLANK(I5176:X5176),FALSE))</f>
        <v>CA</v>
      </c>
      <c r="AK5176" s="1">
        <f t="array" ref="AK5176">IF(AJ5176=0,INDEX(Y5176:AI5176, MATCH(FALSE,ISBLANK(Y5176:AI5176),FALSE)),0)</f>
        <v>0</v>
      </c>
      <c r="AL5176" s="1">
        <f t="shared" si="640"/>
        <v>2</v>
      </c>
      <c r="AM5176" s="1">
        <f t="shared" si="641"/>
        <v>77.400000000000006</v>
      </c>
      <c r="AN5176" s="1">
        <f t="shared" si="642"/>
        <v>0</v>
      </c>
      <c r="AO5176" s="1">
        <f t="shared" si="643"/>
        <v>0</v>
      </c>
      <c r="AP5176" s="1">
        <f t="shared" si="644"/>
        <v>0</v>
      </c>
      <c r="AQ5176" s="1">
        <f t="shared" si="645"/>
        <v>0</v>
      </c>
      <c r="AR5176" s="1" t="str">
        <f t="shared" si="647"/>
        <v>CA</v>
      </c>
      <c r="AS5176" s="2" t="str">
        <f>VLOOKUP(AR5176,Sites!A:B,2,FALSE)</f>
        <v>IKO Kankakee </v>
      </c>
      <c r="AT5176" s="2" t="str">
        <f>VLOOKUP(AR5176,Sites!A:C,3,FALSE)</f>
        <v>IKO-US </v>
      </c>
      <c r="AU5176" s="3">
        <f t="shared" si="646"/>
        <v>77.400000000000006</v>
      </c>
    </row>
    <row r="5177" spans="1:47" x14ac:dyDescent="0.25">
      <c r="A5177" s="5" t="s">
        <v>12478</v>
      </c>
      <c r="B5177" s="5" t="s">
        <v>12479</v>
      </c>
      <c r="C5177" s="5">
        <v>1</v>
      </c>
      <c r="D5177" s="5" t="s">
        <v>62</v>
      </c>
      <c r="E5177" s="5" t="s">
        <v>387</v>
      </c>
      <c r="F5177" s="5" t="s">
        <v>12480</v>
      </c>
      <c r="G5177" s="5" t="s">
        <v>389</v>
      </c>
      <c r="X5177" s="5">
        <v>0</v>
      </c>
      <c r="Z5177" s="5" t="s">
        <v>15</v>
      </c>
      <c r="AE5177" s="5" t="s">
        <v>20</v>
      </c>
      <c r="AH5177" s="15"/>
      <c r="AI5177" s="5">
        <v>0</v>
      </c>
      <c r="AJ5177" s="1">
        <f t="array" ref="AJ5177">INDEX(I5177:X5177, MATCH(FALSE,ISBLANK(I5177:X5177),FALSE))</f>
        <v>0</v>
      </c>
      <c r="AK5177" s="1" t="str">
        <f t="array" ref="AK5177">IF(AJ5177=0,INDEX(Y5177:AI5177, MATCH(FALSE,ISBLANK(Y5177:AI5177),FALSE)),0)</f>
        <v>GH</v>
      </c>
      <c r="AL5177" s="1">
        <f t="shared" si="640"/>
        <v>0</v>
      </c>
      <c r="AM5177" s="1">
        <f t="shared" si="641"/>
        <v>0</v>
      </c>
      <c r="AN5177" s="1">
        <f t="shared" si="642"/>
        <v>1</v>
      </c>
      <c r="AO5177" s="1">
        <f t="shared" si="643"/>
        <v>49.5</v>
      </c>
      <c r="AP5177" s="1">
        <f t="shared" si="644"/>
        <v>0</v>
      </c>
      <c r="AQ5177" s="1">
        <f t="shared" si="645"/>
        <v>0</v>
      </c>
      <c r="AR5177" s="1" t="str">
        <f t="shared" si="647"/>
        <v>GH</v>
      </c>
      <c r="AS5177" s="2" t="str">
        <f>VLOOKUP(AR5177,Sites!A:B,2,FALSE)</f>
        <v>IKO Hawkesbury Site </v>
      </c>
      <c r="AT5177" s="2" t="str">
        <f>VLOOKUP(AR5177,Sites!A:C,3,FALSE)</f>
        <v>IKO-CAD </v>
      </c>
      <c r="AU5177" s="3">
        <f t="shared" si="646"/>
        <v>49.5</v>
      </c>
    </row>
    <row r="5178" spans="1:47" x14ac:dyDescent="0.25">
      <c r="A5178" s="5" t="s">
        <v>12481</v>
      </c>
      <c r="B5178" s="5" t="s">
        <v>12482</v>
      </c>
      <c r="C5178" s="5">
        <v>1</v>
      </c>
      <c r="D5178" s="5" t="s">
        <v>24</v>
      </c>
      <c r="E5178" s="5" t="s">
        <v>63</v>
      </c>
      <c r="F5178" s="5" t="s">
        <v>2496</v>
      </c>
      <c r="G5178" s="5" t="s">
        <v>65</v>
      </c>
      <c r="X5178" s="5">
        <v>0</v>
      </c>
      <c r="AH5178" s="15"/>
      <c r="AI5178" s="5">
        <v>0</v>
      </c>
      <c r="AJ5178" s="1">
        <f t="array" ref="AJ5178">INDEX(I5178:X5178, MATCH(FALSE,ISBLANK(I5178:X5178),FALSE))</f>
        <v>0</v>
      </c>
      <c r="AK5178" s="1">
        <f t="array" ref="AK5178">IF(AJ5178=0,INDEX(Y5178:AI5178, MATCH(FALSE,ISBLANK(Y5178:AI5178),FALSE)),0)</f>
        <v>0</v>
      </c>
      <c r="AL5178" s="1">
        <f t="shared" si="640"/>
        <v>0</v>
      </c>
      <c r="AM5178" s="1">
        <f t="shared" si="641"/>
        <v>0</v>
      </c>
      <c r="AN5178" s="1">
        <f t="shared" si="642"/>
        <v>0</v>
      </c>
      <c r="AO5178" s="1">
        <f t="shared" si="643"/>
        <v>0</v>
      </c>
      <c r="AP5178" s="1">
        <f t="shared" si="644"/>
        <v>1</v>
      </c>
      <c r="AQ5178" s="1">
        <f t="shared" si="645"/>
        <v>59</v>
      </c>
      <c r="AR5178" s="1">
        <f t="shared" si="647"/>
        <v>0</v>
      </c>
      <c r="AS5178" s="2" t="str">
        <f>VLOOKUP(AR5178,Sites!A:B,2,FALSE)</f>
        <v>N/A</v>
      </c>
      <c r="AT5178" s="2" t="str">
        <f>VLOOKUP(AR5178,Sites!A:C,3,FALSE)</f>
        <v>N/A</v>
      </c>
      <c r="AU5178" s="3">
        <f t="shared" si="646"/>
        <v>59</v>
      </c>
    </row>
    <row r="5179" spans="1:47" x14ac:dyDescent="0.25">
      <c r="A5179" s="5" t="s">
        <v>12483</v>
      </c>
      <c r="B5179" s="5" t="s">
        <v>12484</v>
      </c>
      <c r="C5179" s="5">
        <v>14</v>
      </c>
      <c r="D5179" s="5" t="s">
        <v>24</v>
      </c>
      <c r="E5179" s="5" t="s">
        <v>63</v>
      </c>
      <c r="F5179" s="5" t="s">
        <v>123</v>
      </c>
      <c r="G5179" s="5" t="s">
        <v>65</v>
      </c>
      <c r="X5179" s="5">
        <v>0</v>
      </c>
      <c r="Z5179" s="5" t="s">
        <v>15</v>
      </c>
      <c r="AF5179" s="5" t="s">
        <v>21</v>
      </c>
      <c r="AH5179" s="15"/>
      <c r="AI5179" s="5">
        <v>0</v>
      </c>
      <c r="AJ5179" s="1">
        <f t="array" ref="AJ5179">INDEX(I5179:X5179, MATCH(FALSE,ISBLANK(I5179:X5179),FALSE))</f>
        <v>0</v>
      </c>
      <c r="AK5179" s="1" t="str">
        <f t="array" ref="AK5179">IF(AJ5179=0,INDEX(Y5179:AI5179, MATCH(FALSE,ISBLANK(Y5179:AI5179),FALSE)),0)</f>
        <v>GH</v>
      </c>
      <c r="AL5179" s="1">
        <f t="shared" si="640"/>
        <v>0</v>
      </c>
      <c r="AM5179" s="1">
        <f t="shared" si="641"/>
        <v>0</v>
      </c>
      <c r="AN5179" s="1">
        <f t="shared" si="642"/>
        <v>14</v>
      </c>
      <c r="AO5179" s="1">
        <f t="shared" si="643"/>
        <v>140</v>
      </c>
      <c r="AP5179" s="1">
        <f t="shared" si="644"/>
        <v>0</v>
      </c>
      <c r="AQ5179" s="1">
        <f t="shared" si="645"/>
        <v>0</v>
      </c>
      <c r="AR5179" s="1" t="str">
        <f t="shared" si="647"/>
        <v>GH</v>
      </c>
      <c r="AS5179" s="2" t="str">
        <f>VLOOKUP(AR5179,Sites!A:B,2,FALSE)</f>
        <v>IKO Hawkesbury Site </v>
      </c>
      <c r="AT5179" s="2" t="str">
        <f>VLOOKUP(AR5179,Sites!A:C,3,FALSE)</f>
        <v>IKO-CAD </v>
      </c>
      <c r="AU5179" s="3">
        <f t="shared" si="646"/>
        <v>140</v>
      </c>
    </row>
    <row r="5180" spans="1:47" x14ac:dyDescent="0.25">
      <c r="A5180" s="5" t="s">
        <v>12485</v>
      </c>
      <c r="B5180" s="5" t="s">
        <v>12486</v>
      </c>
      <c r="C5180" s="5">
        <v>19</v>
      </c>
      <c r="D5180" s="5" t="s">
        <v>24</v>
      </c>
      <c r="E5180" s="5" t="s">
        <v>53</v>
      </c>
      <c r="F5180" s="5" t="s">
        <v>3960</v>
      </c>
      <c r="G5180" s="5" t="s">
        <v>54</v>
      </c>
      <c r="I5180" s="5" t="s">
        <v>7</v>
      </c>
      <c r="J5180" s="5" t="s">
        <v>8</v>
      </c>
      <c r="L5180" s="5" t="s">
        <v>10</v>
      </c>
      <c r="N5180" s="5" t="s">
        <v>7</v>
      </c>
      <c r="O5180" s="5" t="s">
        <v>8</v>
      </c>
      <c r="Q5180" s="5" t="s">
        <v>10</v>
      </c>
      <c r="S5180" s="5" t="s">
        <v>7</v>
      </c>
      <c r="T5180" s="5" t="s">
        <v>8</v>
      </c>
      <c r="V5180" s="5" t="s">
        <v>10</v>
      </c>
      <c r="X5180" s="5">
        <v>0</v>
      </c>
      <c r="AH5180" s="15"/>
      <c r="AI5180" s="5">
        <v>0</v>
      </c>
      <c r="AJ5180" s="1" t="str">
        <f t="array" ref="AJ5180">INDEX(I5180:X5180, MATCH(FALSE,ISBLANK(I5180:X5180),FALSE))</f>
        <v>BL</v>
      </c>
      <c r="AK5180" s="1">
        <f t="array" ref="AK5180">IF(AJ5180=0,INDEX(Y5180:AI5180, MATCH(FALSE,ISBLANK(Y5180:AI5180),FALSE)),0)</f>
        <v>0</v>
      </c>
      <c r="AL5180" s="1">
        <f t="shared" si="640"/>
        <v>19</v>
      </c>
      <c r="AM5180" s="1">
        <f t="shared" si="641"/>
        <v>0</v>
      </c>
      <c r="AN5180" s="1">
        <f t="shared" si="642"/>
        <v>0</v>
      </c>
      <c r="AO5180" s="1">
        <f t="shared" si="643"/>
        <v>0</v>
      </c>
      <c r="AP5180" s="1">
        <f t="shared" si="644"/>
        <v>0</v>
      </c>
      <c r="AQ5180" s="1">
        <f t="shared" si="645"/>
        <v>0</v>
      </c>
      <c r="AR5180" s="1" t="str">
        <f t="shared" si="647"/>
        <v>BL</v>
      </c>
      <c r="AS5180" s="2" t="str">
        <f>VLOOKUP(AR5180,Sites!A:B,2,FALSE)</f>
        <v>IKO Hagerstown </v>
      </c>
      <c r="AT5180" s="2" t="str">
        <f>VLOOKUP(AR5180,Sites!A:C,3,FALSE)</f>
        <v>IKO-US </v>
      </c>
      <c r="AU5180" s="3">
        <f t="shared" si="646"/>
        <v>0</v>
      </c>
    </row>
    <row r="5181" spans="1:47" x14ac:dyDescent="0.25">
      <c r="A5181" s="5" t="s">
        <v>12487</v>
      </c>
      <c r="B5181" s="5" t="s">
        <v>12488</v>
      </c>
      <c r="C5181" s="5">
        <v>1</v>
      </c>
      <c r="D5181" s="5" t="s">
        <v>24</v>
      </c>
      <c r="E5181" s="5" t="s">
        <v>63</v>
      </c>
      <c r="F5181" s="5" t="s">
        <v>3960</v>
      </c>
      <c r="G5181" s="5" t="s">
        <v>65</v>
      </c>
      <c r="M5181" s="5" t="s">
        <v>11</v>
      </c>
      <c r="W5181" s="5" t="s">
        <v>11</v>
      </c>
      <c r="X5181" s="5">
        <v>0</v>
      </c>
      <c r="Z5181" s="5" t="s">
        <v>15</v>
      </c>
      <c r="AH5181" s="15"/>
      <c r="AI5181" s="5">
        <v>0</v>
      </c>
      <c r="AJ5181" s="1" t="str">
        <f t="array" ref="AJ5181">INDEX(I5181:X5181, MATCH(FALSE,ISBLANK(I5181:X5181),FALSE))</f>
        <v>GC</v>
      </c>
      <c r="AK5181" s="1">
        <f t="array" ref="AK5181">IF(AJ5181=0,INDEX(Y5181:AI5181, MATCH(FALSE,ISBLANK(Y5181:AI5181),FALSE)),0)</f>
        <v>0</v>
      </c>
      <c r="AL5181" s="1">
        <f t="shared" si="640"/>
        <v>1</v>
      </c>
      <c r="AM5181" s="1">
        <f t="shared" si="641"/>
        <v>0</v>
      </c>
      <c r="AN5181" s="1">
        <f t="shared" si="642"/>
        <v>0</v>
      </c>
      <c r="AO5181" s="1">
        <f t="shared" si="643"/>
        <v>0</v>
      </c>
      <c r="AP5181" s="1">
        <f t="shared" si="644"/>
        <v>0</v>
      </c>
      <c r="AQ5181" s="1">
        <f t="shared" si="645"/>
        <v>0</v>
      </c>
      <c r="AR5181" s="1" t="str">
        <f t="shared" si="647"/>
        <v>GC</v>
      </c>
      <c r="AS5181" s="2" t="str">
        <f>VLOOKUP(AR5181,Sites!A:B,2,FALSE)</f>
        <v>IKO Sumas </v>
      </c>
      <c r="AT5181" s="2" t="str">
        <f>VLOOKUP(AR5181,Sites!A:C,3,FALSE)</f>
        <v>IKO-US </v>
      </c>
      <c r="AU5181" s="3">
        <f t="shared" si="646"/>
        <v>0</v>
      </c>
    </row>
    <row r="5182" spans="1:47" x14ac:dyDescent="0.25">
      <c r="A5182" s="5" t="s">
        <v>12489</v>
      </c>
      <c r="B5182" s="5" t="s">
        <v>12490</v>
      </c>
      <c r="C5182" s="5">
        <v>3</v>
      </c>
      <c r="D5182" s="5" t="s">
        <v>24</v>
      </c>
      <c r="E5182" s="5" t="s">
        <v>63</v>
      </c>
      <c r="F5182" s="5" t="s">
        <v>3960</v>
      </c>
      <c r="G5182" s="5" t="s">
        <v>65</v>
      </c>
      <c r="X5182" s="5">
        <v>0</v>
      </c>
      <c r="AH5182" s="15"/>
      <c r="AI5182" s="5">
        <v>0</v>
      </c>
      <c r="AJ5182" s="1">
        <f t="array" ref="AJ5182">INDEX(I5182:X5182, MATCH(FALSE,ISBLANK(I5182:X5182),FALSE))</f>
        <v>0</v>
      </c>
      <c r="AK5182" s="1">
        <f t="array" ref="AK5182">IF(AJ5182=0,INDEX(Y5182:AI5182, MATCH(FALSE,ISBLANK(Y5182:AI5182),FALSE)),0)</f>
        <v>0</v>
      </c>
      <c r="AL5182" s="1">
        <f t="shared" si="640"/>
        <v>0</v>
      </c>
      <c r="AM5182" s="1">
        <f t="shared" si="641"/>
        <v>0</v>
      </c>
      <c r="AN5182" s="1">
        <f t="shared" si="642"/>
        <v>0</v>
      </c>
      <c r="AO5182" s="1">
        <f t="shared" si="643"/>
        <v>0</v>
      </c>
      <c r="AP5182" s="1">
        <f t="shared" si="644"/>
        <v>3</v>
      </c>
      <c r="AQ5182" s="1">
        <f t="shared" si="645"/>
        <v>0</v>
      </c>
      <c r="AR5182" s="1">
        <f t="shared" si="647"/>
        <v>0</v>
      </c>
      <c r="AS5182" s="2" t="str">
        <f>VLOOKUP(AR5182,Sites!A:B,2,FALSE)</f>
        <v>N/A</v>
      </c>
      <c r="AT5182" s="2" t="str">
        <f>VLOOKUP(AR5182,Sites!A:C,3,FALSE)</f>
        <v>N/A</v>
      </c>
      <c r="AU5182" s="3">
        <f t="shared" si="646"/>
        <v>0</v>
      </c>
    </row>
    <row r="5183" spans="1:47" x14ac:dyDescent="0.25">
      <c r="A5183" s="5" t="s">
        <v>12491</v>
      </c>
      <c r="B5183" s="5" t="s">
        <v>12492</v>
      </c>
      <c r="C5183" s="5">
        <v>4</v>
      </c>
      <c r="D5183" s="5" t="s">
        <v>24</v>
      </c>
      <c r="E5183" s="5" t="s">
        <v>57</v>
      </c>
      <c r="F5183" s="5" t="s">
        <v>3960</v>
      </c>
      <c r="G5183" s="5" t="s">
        <v>59</v>
      </c>
      <c r="X5183" s="5">
        <v>0</v>
      </c>
      <c r="AE5183" s="5" t="s">
        <v>20</v>
      </c>
      <c r="AH5183" s="15"/>
      <c r="AI5183" s="5">
        <v>0</v>
      </c>
      <c r="AJ5183" s="1">
        <f t="array" ref="AJ5183">INDEX(I5183:X5183, MATCH(FALSE,ISBLANK(I5183:X5183),FALSE))</f>
        <v>0</v>
      </c>
      <c r="AK5183" s="1" t="str">
        <f t="array" ref="AK5183">IF(AJ5183=0,INDEX(Y5183:AI5183, MATCH(FALSE,ISBLANK(Y5183:AI5183),FALSE)),0)</f>
        <v>BA</v>
      </c>
      <c r="AL5183" s="1">
        <f t="shared" si="640"/>
        <v>0</v>
      </c>
      <c r="AM5183" s="1">
        <f t="shared" si="641"/>
        <v>0</v>
      </c>
      <c r="AN5183" s="1">
        <f t="shared" si="642"/>
        <v>4</v>
      </c>
      <c r="AO5183" s="1">
        <f t="shared" si="643"/>
        <v>0</v>
      </c>
      <c r="AP5183" s="1">
        <f t="shared" si="644"/>
        <v>0</v>
      </c>
      <c r="AQ5183" s="1">
        <f t="shared" si="645"/>
        <v>0</v>
      </c>
      <c r="AR5183" s="1" t="str">
        <f t="shared" si="647"/>
        <v>BA</v>
      </c>
      <c r="AS5183" s="2" t="str">
        <f>VLOOKUP(AR5183,Sites!A:B,2,FALSE)</f>
        <v>IKO Calgary Site </v>
      </c>
      <c r="AT5183" s="2" t="str">
        <f>VLOOKUP(AR5183,Sites!A:C,3,FALSE)</f>
        <v>IKO-CAD </v>
      </c>
      <c r="AU5183" s="3">
        <f t="shared" si="646"/>
        <v>0</v>
      </c>
    </row>
    <row r="5184" spans="1:47" x14ac:dyDescent="0.25">
      <c r="A5184" s="5" t="s">
        <v>12493</v>
      </c>
      <c r="B5184" s="5" t="s">
        <v>12494</v>
      </c>
      <c r="C5184" s="5">
        <v>11</v>
      </c>
      <c r="D5184" s="5" t="s">
        <v>24</v>
      </c>
      <c r="E5184" s="5" t="s">
        <v>36</v>
      </c>
      <c r="F5184" s="5" t="s">
        <v>12495</v>
      </c>
      <c r="G5184" s="5" t="s">
        <v>27</v>
      </c>
      <c r="K5184" s="5" t="s">
        <v>9</v>
      </c>
      <c r="L5184" s="5" t="s">
        <v>10</v>
      </c>
      <c r="P5184" s="5" t="s">
        <v>9</v>
      </c>
      <c r="Q5184" s="5" t="s">
        <v>10</v>
      </c>
      <c r="U5184" s="5" t="s">
        <v>9</v>
      </c>
      <c r="V5184" s="5" t="s">
        <v>10</v>
      </c>
      <c r="X5184" s="5">
        <v>0</v>
      </c>
      <c r="Y5184" s="5" t="s">
        <v>12</v>
      </c>
      <c r="AH5184" s="15"/>
      <c r="AI5184" s="5">
        <v>0</v>
      </c>
      <c r="AJ5184" s="1" t="str">
        <f t="array" ref="AJ5184">INDEX(I5184:X5184, MATCH(FALSE,ISBLANK(I5184:X5184),FALSE))</f>
        <v>GS</v>
      </c>
      <c r="AK5184" s="1">
        <f t="array" ref="AK5184">IF(AJ5184=0,INDEX(Y5184:AI5184, MATCH(FALSE,ISBLANK(Y5184:AI5184),FALSE)),0)</f>
        <v>0</v>
      </c>
      <c r="AL5184" s="1">
        <f t="shared" si="640"/>
        <v>11</v>
      </c>
      <c r="AM5184" s="1">
        <f t="shared" si="641"/>
        <v>185.13</v>
      </c>
      <c r="AN5184" s="1">
        <f t="shared" si="642"/>
        <v>0</v>
      </c>
      <c r="AO5184" s="1">
        <f t="shared" si="643"/>
        <v>0</v>
      </c>
      <c r="AP5184" s="1">
        <f t="shared" si="644"/>
        <v>0</v>
      </c>
      <c r="AQ5184" s="1">
        <f t="shared" si="645"/>
        <v>0</v>
      </c>
      <c r="AR5184" s="1" t="str">
        <f t="shared" si="647"/>
        <v>GS</v>
      </c>
      <c r="AS5184" s="2" t="str">
        <f>VLOOKUP(AR5184,Sites!A:B,2,FALSE)</f>
        <v>IKO Sylacauga </v>
      </c>
      <c r="AT5184" s="2" t="str">
        <f>VLOOKUP(AR5184,Sites!A:C,3,FALSE)</f>
        <v>IKO-US </v>
      </c>
      <c r="AU5184" s="3">
        <f t="shared" si="646"/>
        <v>185.13</v>
      </c>
    </row>
    <row r="5185" spans="1:47" x14ac:dyDescent="0.25">
      <c r="A5185" s="5" t="s">
        <v>12496</v>
      </c>
      <c r="B5185" s="5" t="s">
        <v>12497</v>
      </c>
      <c r="C5185" s="5">
        <v>1</v>
      </c>
      <c r="D5185" s="5" t="s">
        <v>24</v>
      </c>
      <c r="E5185" s="5" t="s">
        <v>57</v>
      </c>
      <c r="F5185" s="5" t="s">
        <v>3960</v>
      </c>
      <c r="G5185" s="5" t="s">
        <v>59</v>
      </c>
      <c r="L5185" s="5" t="s">
        <v>10</v>
      </c>
      <c r="M5185" s="5" t="s">
        <v>11</v>
      </c>
      <c r="Q5185" s="5" t="s">
        <v>10</v>
      </c>
      <c r="R5185" s="5" t="s">
        <v>11</v>
      </c>
      <c r="V5185" s="5" t="s">
        <v>10</v>
      </c>
      <c r="W5185" s="5" t="s">
        <v>11</v>
      </c>
      <c r="X5185" s="5">
        <v>0</v>
      </c>
      <c r="AF5185" s="5" t="s">
        <v>21</v>
      </c>
      <c r="AH5185" s="15"/>
      <c r="AI5185" s="5">
        <v>0</v>
      </c>
      <c r="AJ5185" s="1" t="str">
        <f t="array" ref="AJ5185">INDEX(I5185:X5185, MATCH(FALSE,ISBLANK(I5185:X5185),FALSE))</f>
        <v>CA</v>
      </c>
      <c r="AK5185" s="1">
        <f t="array" ref="AK5185">IF(AJ5185=0,INDEX(Y5185:AI5185, MATCH(FALSE,ISBLANK(Y5185:AI5185),FALSE)),0)</f>
        <v>0</v>
      </c>
      <c r="AL5185" s="1">
        <f t="shared" si="640"/>
        <v>1</v>
      </c>
      <c r="AM5185" s="1">
        <f t="shared" si="641"/>
        <v>0</v>
      </c>
      <c r="AN5185" s="1">
        <f t="shared" si="642"/>
        <v>0</v>
      </c>
      <c r="AO5185" s="1">
        <f t="shared" si="643"/>
        <v>0</v>
      </c>
      <c r="AP5185" s="1">
        <f t="shared" si="644"/>
        <v>0</v>
      </c>
      <c r="AQ5185" s="1">
        <f t="shared" si="645"/>
        <v>0</v>
      </c>
      <c r="AR5185" s="1" t="str">
        <f t="shared" si="647"/>
        <v>CA</v>
      </c>
      <c r="AS5185" s="2" t="str">
        <f>VLOOKUP(AR5185,Sites!A:B,2,FALSE)</f>
        <v>IKO Kankakee </v>
      </c>
      <c r="AT5185" s="2" t="str">
        <f>VLOOKUP(AR5185,Sites!A:C,3,FALSE)</f>
        <v>IKO-US </v>
      </c>
      <c r="AU5185" s="3">
        <f t="shared" si="646"/>
        <v>0</v>
      </c>
    </row>
    <row r="5186" spans="1:47" x14ac:dyDescent="0.25">
      <c r="A5186" s="5" t="s">
        <v>12498</v>
      </c>
      <c r="B5186" s="5" t="s">
        <v>12499</v>
      </c>
      <c r="C5186" s="5">
        <v>20.6</v>
      </c>
      <c r="D5186" s="5" t="s">
        <v>62</v>
      </c>
      <c r="E5186" s="5" t="s">
        <v>387</v>
      </c>
      <c r="F5186" s="5" t="s">
        <v>6176</v>
      </c>
      <c r="G5186" s="5" t="s">
        <v>389</v>
      </c>
      <c r="X5186" s="5">
        <v>0</v>
      </c>
      <c r="Z5186" s="5" t="s">
        <v>15</v>
      </c>
      <c r="AH5186" s="15"/>
      <c r="AI5186" s="5">
        <v>0</v>
      </c>
      <c r="AJ5186" s="1">
        <f t="array" ref="AJ5186">INDEX(I5186:X5186, MATCH(FALSE,ISBLANK(I5186:X5186),FALSE))</f>
        <v>0</v>
      </c>
      <c r="AK5186" s="1" t="str">
        <f t="array" ref="AK5186">IF(AJ5186=0,INDEX(Y5186:AI5186, MATCH(FALSE,ISBLANK(Y5186:AI5186),FALSE)),0)</f>
        <v>GH</v>
      </c>
      <c r="AL5186" s="1">
        <f t="shared" ref="AL5186:AL5249" si="648">IF(AJ5186=0,0,C5186)</f>
        <v>0</v>
      </c>
      <c r="AM5186" s="1">
        <f t="shared" ref="AM5186:AM5249" si="649">AL5186*F5186</f>
        <v>0</v>
      </c>
      <c r="AN5186" s="1">
        <f t="shared" ref="AN5186:AN5249" si="650">IF(AK5186=0,0,C5186)</f>
        <v>20.6</v>
      </c>
      <c r="AO5186" s="1">
        <f t="shared" ref="AO5186:AO5249" si="651">AN5186*F5186</f>
        <v>113.30000000000001</v>
      </c>
      <c r="AP5186" s="1">
        <f t="shared" ref="AP5186:AP5249" si="652">IF(AND(AJ5186=0,AK5186=0),C5186,0)</f>
        <v>0</v>
      </c>
      <c r="AQ5186" s="1">
        <f t="shared" ref="AQ5186:AQ5249" si="653">AP5186*F5186</f>
        <v>0</v>
      </c>
      <c r="AR5186" s="1" t="str">
        <f t="shared" si="647"/>
        <v>GH</v>
      </c>
      <c r="AS5186" s="2" t="str">
        <f>VLOOKUP(AR5186,Sites!A:B,2,FALSE)</f>
        <v>IKO Hawkesbury Site </v>
      </c>
      <c r="AT5186" s="2" t="str">
        <f>VLOOKUP(AR5186,Sites!A:C,3,FALSE)</f>
        <v>IKO-CAD </v>
      </c>
      <c r="AU5186" s="3">
        <f t="shared" ref="AU5186:AU5249" si="654">C5186*F5186</f>
        <v>113.30000000000001</v>
      </c>
    </row>
    <row r="5187" spans="1:47" x14ac:dyDescent="0.25">
      <c r="A5187" s="5" t="s">
        <v>12500</v>
      </c>
      <c r="B5187" s="5" t="s">
        <v>12501</v>
      </c>
      <c r="C5187" s="5">
        <v>2</v>
      </c>
      <c r="D5187" s="5" t="s">
        <v>24</v>
      </c>
      <c r="E5187" s="5" t="s">
        <v>57</v>
      </c>
      <c r="F5187" s="5" t="s">
        <v>12502</v>
      </c>
      <c r="G5187" s="5" t="s">
        <v>59</v>
      </c>
      <c r="M5187" s="5" t="s">
        <v>11</v>
      </c>
      <c r="R5187" s="5" t="s">
        <v>11</v>
      </c>
      <c r="W5187" s="5" t="s">
        <v>11</v>
      </c>
      <c r="X5187" s="5">
        <v>0</v>
      </c>
      <c r="AH5187" s="15"/>
      <c r="AI5187" s="5">
        <v>0</v>
      </c>
      <c r="AJ5187" s="1" t="str">
        <f t="array" ref="AJ5187">INDEX(I5187:X5187, MATCH(FALSE,ISBLANK(I5187:X5187),FALSE))</f>
        <v>GC</v>
      </c>
      <c r="AK5187" s="1">
        <f t="array" ref="AK5187">IF(AJ5187=0,INDEX(Y5187:AI5187, MATCH(FALSE,ISBLANK(Y5187:AI5187),FALSE)),0)</f>
        <v>0</v>
      </c>
      <c r="AL5187" s="1">
        <f t="shared" si="648"/>
        <v>2</v>
      </c>
      <c r="AM5187" s="1">
        <f t="shared" si="649"/>
        <v>1010</v>
      </c>
      <c r="AN5187" s="1">
        <f t="shared" si="650"/>
        <v>0</v>
      </c>
      <c r="AO5187" s="1">
        <f t="shared" si="651"/>
        <v>0</v>
      </c>
      <c r="AP5187" s="1">
        <f t="shared" si="652"/>
        <v>0</v>
      </c>
      <c r="AQ5187" s="1">
        <f t="shared" si="653"/>
        <v>0</v>
      </c>
      <c r="AR5187" s="1" t="str">
        <f t="shared" ref="AR5187:AR5250" si="655">IF(AJ5187=0,AK5187,AJ5187)</f>
        <v>GC</v>
      </c>
      <c r="AS5187" s="2" t="str">
        <f>VLOOKUP(AR5187,Sites!A:B,2,FALSE)</f>
        <v>IKO Sumas </v>
      </c>
      <c r="AT5187" s="2" t="str">
        <f>VLOOKUP(AR5187,Sites!A:C,3,FALSE)</f>
        <v>IKO-US </v>
      </c>
      <c r="AU5187" s="3">
        <f t="shared" si="654"/>
        <v>1010</v>
      </c>
    </row>
    <row r="5188" spans="1:47" x14ac:dyDescent="0.25">
      <c r="A5188" s="5" t="s">
        <v>12503</v>
      </c>
      <c r="B5188" s="5" t="s">
        <v>12504</v>
      </c>
      <c r="C5188" s="5">
        <v>1</v>
      </c>
      <c r="D5188" s="5" t="s">
        <v>24</v>
      </c>
      <c r="E5188" s="5" t="s">
        <v>456</v>
      </c>
      <c r="F5188" s="5" t="s">
        <v>15845</v>
      </c>
      <c r="G5188" s="5" t="s">
        <v>458</v>
      </c>
      <c r="J5188" s="5" t="s">
        <v>8</v>
      </c>
      <c r="O5188" s="5" t="s">
        <v>8</v>
      </c>
      <c r="T5188" s="5" t="s">
        <v>8</v>
      </c>
      <c r="X5188" s="5">
        <v>0</v>
      </c>
      <c r="AF5188" s="5" t="s">
        <v>21</v>
      </c>
      <c r="AH5188" s="15"/>
      <c r="AI5188" s="5">
        <v>0</v>
      </c>
      <c r="AJ5188" s="1" t="str">
        <f t="array" ref="AJ5188">INDEX(I5188:X5188, MATCH(FALSE,ISBLANK(I5188:X5188),FALSE))</f>
        <v>GV</v>
      </c>
      <c r="AK5188" s="1">
        <f t="array" ref="AK5188">IF(AJ5188=0,INDEX(Y5188:AI5188, MATCH(FALSE,ISBLANK(Y5188:AI5188),FALSE)),0)</f>
        <v>0</v>
      </c>
      <c r="AL5188" s="1">
        <f t="shared" si="648"/>
        <v>1</v>
      </c>
      <c r="AM5188" s="1">
        <f t="shared" si="649"/>
        <v>35.53</v>
      </c>
      <c r="AN5188" s="1">
        <f t="shared" si="650"/>
        <v>0</v>
      </c>
      <c r="AO5188" s="1">
        <f t="shared" si="651"/>
        <v>0</v>
      </c>
      <c r="AP5188" s="1">
        <f t="shared" si="652"/>
        <v>0</v>
      </c>
      <c r="AQ5188" s="1">
        <f t="shared" si="653"/>
        <v>0</v>
      </c>
      <c r="AR5188" s="1" t="str">
        <f t="shared" si="655"/>
        <v>GV</v>
      </c>
      <c r="AS5188" s="2" t="str">
        <f>VLOOKUP(AR5188,Sites!A:B,2,FALSE)</f>
        <v>IKO Hillsboro </v>
      </c>
      <c r="AT5188" s="2" t="str">
        <f>VLOOKUP(AR5188,Sites!A:C,3,FALSE)</f>
        <v>IKO-US </v>
      </c>
      <c r="AU5188" s="3">
        <f t="shared" si="654"/>
        <v>35.53</v>
      </c>
    </row>
    <row r="5189" spans="1:47" x14ac:dyDescent="0.25">
      <c r="A5189" s="5" t="s">
        <v>12505</v>
      </c>
      <c r="B5189" s="5" t="s">
        <v>12506</v>
      </c>
      <c r="C5189" s="5">
        <v>5</v>
      </c>
      <c r="D5189" s="5" t="s">
        <v>24</v>
      </c>
      <c r="E5189" s="5" t="s">
        <v>40</v>
      </c>
      <c r="F5189" s="5" t="s">
        <v>1414</v>
      </c>
      <c r="G5189" s="5" t="s">
        <v>42</v>
      </c>
      <c r="L5189" s="5" t="s">
        <v>10</v>
      </c>
      <c r="M5189" s="5" t="s">
        <v>11</v>
      </c>
      <c r="Q5189" s="5" t="s">
        <v>10</v>
      </c>
      <c r="R5189" s="5" t="s">
        <v>11</v>
      </c>
      <c r="V5189" s="5" t="s">
        <v>10</v>
      </c>
      <c r="W5189" s="5" t="s">
        <v>11</v>
      </c>
      <c r="X5189" s="5">
        <v>0</v>
      </c>
      <c r="Z5189" s="5" t="s">
        <v>15</v>
      </c>
      <c r="AB5189" s="5" t="s">
        <v>18</v>
      </c>
      <c r="AE5189" s="5" t="s">
        <v>20</v>
      </c>
      <c r="AH5189" s="15"/>
      <c r="AI5189" s="5">
        <v>0</v>
      </c>
      <c r="AJ5189" s="1" t="str">
        <f t="array" ref="AJ5189">INDEX(I5189:X5189, MATCH(FALSE,ISBLANK(I5189:X5189),FALSE))</f>
        <v>CA</v>
      </c>
      <c r="AK5189" s="1">
        <f t="array" ref="AK5189">IF(AJ5189=0,INDEX(Y5189:AI5189, MATCH(FALSE,ISBLANK(Y5189:AI5189),FALSE)),0)</f>
        <v>0</v>
      </c>
      <c r="AL5189" s="1">
        <f t="shared" si="648"/>
        <v>5</v>
      </c>
      <c r="AM5189" s="1">
        <f t="shared" si="649"/>
        <v>10</v>
      </c>
      <c r="AN5189" s="1">
        <f t="shared" si="650"/>
        <v>0</v>
      </c>
      <c r="AO5189" s="1">
        <f t="shared" si="651"/>
        <v>0</v>
      </c>
      <c r="AP5189" s="1">
        <f t="shared" si="652"/>
        <v>0</v>
      </c>
      <c r="AQ5189" s="1">
        <f t="shared" si="653"/>
        <v>0</v>
      </c>
      <c r="AR5189" s="1" t="str">
        <f t="shared" si="655"/>
        <v>CA</v>
      </c>
      <c r="AS5189" s="2" t="str">
        <f>VLOOKUP(AR5189,Sites!A:B,2,FALSE)</f>
        <v>IKO Kankakee </v>
      </c>
      <c r="AT5189" s="2" t="str">
        <f>VLOOKUP(AR5189,Sites!A:C,3,FALSE)</f>
        <v>IKO-US </v>
      </c>
      <c r="AU5189" s="3">
        <f t="shared" si="654"/>
        <v>10</v>
      </c>
    </row>
    <row r="5190" spans="1:47" x14ac:dyDescent="0.25">
      <c r="A5190" s="5" t="s">
        <v>12507</v>
      </c>
      <c r="B5190" s="5" t="s">
        <v>12508</v>
      </c>
      <c r="C5190" s="5">
        <v>1</v>
      </c>
      <c r="D5190" s="5" t="s">
        <v>24</v>
      </c>
      <c r="E5190" s="5" t="s">
        <v>25</v>
      </c>
      <c r="F5190" s="5" t="s">
        <v>3960</v>
      </c>
      <c r="G5190" s="5" t="s">
        <v>27</v>
      </c>
      <c r="X5190" s="5">
        <v>0</v>
      </c>
      <c r="AH5190" s="15"/>
      <c r="AI5190" s="5">
        <v>0</v>
      </c>
      <c r="AJ5190" s="1">
        <f t="array" ref="AJ5190">INDEX(I5190:X5190, MATCH(FALSE,ISBLANK(I5190:X5190),FALSE))</f>
        <v>0</v>
      </c>
      <c r="AK5190" s="1">
        <f t="array" ref="AK5190">IF(AJ5190=0,INDEX(Y5190:AI5190, MATCH(FALSE,ISBLANK(Y5190:AI5190),FALSE)),0)</f>
        <v>0</v>
      </c>
      <c r="AL5190" s="1">
        <f t="shared" si="648"/>
        <v>0</v>
      </c>
      <c r="AM5190" s="1">
        <f t="shared" si="649"/>
        <v>0</v>
      </c>
      <c r="AN5190" s="1">
        <f t="shared" si="650"/>
        <v>0</v>
      </c>
      <c r="AO5190" s="1">
        <f t="shared" si="651"/>
        <v>0</v>
      </c>
      <c r="AP5190" s="1">
        <f t="shared" si="652"/>
        <v>1</v>
      </c>
      <c r="AQ5190" s="1">
        <f t="shared" si="653"/>
        <v>0</v>
      </c>
      <c r="AR5190" s="1">
        <f t="shared" si="655"/>
        <v>0</v>
      </c>
      <c r="AS5190" s="2" t="str">
        <f>VLOOKUP(AR5190,Sites!A:B,2,FALSE)</f>
        <v>N/A</v>
      </c>
      <c r="AT5190" s="2" t="str">
        <f>VLOOKUP(AR5190,Sites!A:C,3,FALSE)</f>
        <v>N/A</v>
      </c>
      <c r="AU5190" s="3">
        <f t="shared" si="654"/>
        <v>0</v>
      </c>
    </row>
    <row r="5191" spans="1:47" x14ac:dyDescent="0.25">
      <c r="A5191" s="5" t="s">
        <v>12509</v>
      </c>
      <c r="B5191" s="5" t="s">
        <v>12510</v>
      </c>
      <c r="C5191" s="5">
        <v>1</v>
      </c>
      <c r="D5191" s="5" t="s">
        <v>2630</v>
      </c>
      <c r="E5191" s="5" t="s">
        <v>1083</v>
      </c>
      <c r="F5191" s="5" t="s">
        <v>3960</v>
      </c>
      <c r="G5191" s="5" t="s">
        <v>1084</v>
      </c>
      <c r="X5191" s="5">
        <v>0</v>
      </c>
      <c r="AH5191" s="15"/>
      <c r="AI5191" s="5">
        <v>0</v>
      </c>
      <c r="AJ5191" s="1">
        <f t="array" ref="AJ5191">INDEX(I5191:X5191, MATCH(FALSE,ISBLANK(I5191:X5191),FALSE))</f>
        <v>0</v>
      </c>
      <c r="AK5191" s="1">
        <f t="array" ref="AK5191">IF(AJ5191=0,INDEX(Y5191:AI5191, MATCH(FALSE,ISBLANK(Y5191:AI5191),FALSE)),0)</f>
        <v>0</v>
      </c>
      <c r="AL5191" s="1">
        <f t="shared" si="648"/>
        <v>0</v>
      </c>
      <c r="AM5191" s="1">
        <f t="shared" si="649"/>
        <v>0</v>
      </c>
      <c r="AN5191" s="1">
        <f t="shared" si="650"/>
        <v>0</v>
      </c>
      <c r="AO5191" s="1">
        <f t="shared" si="651"/>
        <v>0</v>
      </c>
      <c r="AP5191" s="1">
        <f t="shared" si="652"/>
        <v>1</v>
      </c>
      <c r="AQ5191" s="1">
        <f t="shared" si="653"/>
        <v>0</v>
      </c>
      <c r="AR5191" s="1">
        <f t="shared" si="655"/>
        <v>0</v>
      </c>
      <c r="AS5191" s="2" t="str">
        <f>VLOOKUP(AR5191,Sites!A:B,2,FALSE)</f>
        <v>N/A</v>
      </c>
      <c r="AT5191" s="2" t="str">
        <f>VLOOKUP(AR5191,Sites!A:C,3,FALSE)</f>
        <v>N/A</v>
      </c>
      <c r="AU5191" s="3">
        <f t="shared" si="654"/>
        <v>0</v>
      </c>
    </row>
    <row r="5192" spans="1:47" x14ac:dyDescent="0.25">
      <c r="A5192" s="5" t="s">
        <v>12511</v>
      </c>
      <c r="B5192" s="5" t="s">
        <v>12512</v>
      </c>
      <c r="C5192" s="5">
        <v>55</v>
      </c>
      <c r="D5192" s="5" t="s">
        <v>24</v>
      </c>
      <c r="E5192" s="5" t="s">
        <v>57</v>
      </c>
      <c r="F5192" s="5" t="s">
        <v>3960</v>
      </c>
      <c r="G5192" s="5" t="s">
        <v>59</v>
      </c>
      <c r="X5192" s="5">
        <v>0</v>
      </c>
      <c r="AH5192" s="15"/>
      <c r="AI5192" s="5">
        <v>0</v>
      </c>
      <c r="AJ5192" s="1">
        <f t="array" ref="AJ5192">INDEX(I5192:X5192, MATCH(FALSE,ISBLANK(I5192:X5192),FALSE))</f>
        <v>0</v>
      </c>
      <c r="AK5192" s="1">
        <f t="array" ref="AK5192">IF(AJ5192=0,INDEX(Y5192:AI5192, MATCH(FALSE,ISBLANK(Y5192:AI5192),FALSE)),0)</f>
        <v>0</v>
      </c>
      <c r="AL5192" s="1">
        <f t="shared" si="648"/>
        <v>0</v>
      </c>
      <c r="AM5192" s="1">
        <f t="shared" si="649"/>
        <v>0</v>
      </c>
      <c r="AN5192" s="1">
        <f t="shared" si="650"/>
        <v>0</v>
      </c>
      <c r="AO5192" s="1">
        <f t="shared" si="651"/>
        <v>0</v>
      </c>
      <c r="AP5192" s="1">
        <f t="shared" si="652"/>
        <v>55</v>
      </c>
      <c r="AQ5192" s="1">
        <f t="shared" si="653"/>
        <v>0</v>
      </c>
      <c r="AR5192" s="1">
        <f t="shared" si="655"/>
        <v>0</v>
      </c>
      <c r="AS5192" s="2" t="str">
        <f>VLOOKUP(AR5192,Sites!A:B,2,FALSE)</f>
        <v>N/A</v>
      </c>
      <c r="AT5192" s="2" t="str">
        <f>VLOOKUP(AR5192,Sites!A:C,3,FALSE)</f>
        <v>N/A</v>
      </c>
      <c r="AU5192" s="3">
        <f t="shared" si="654"/>
        <v>0</v>
      </c>
    </row>
    <row r="5193" spans="1:47" x14ac:dyDescent="0.25">
      <c r="A5193" s="5" t="s">
        <v>12513</v>
      </c>
      <c r="B5193" s="5" t="s">
        <v>12514</v>
      </c>
      <c r="C5193" s="5">
        <v>1</v>
      </c>
      <c r="D5193" s="5" t="s">
        <v>24</v>
      </c>
      <c r="E5193" s="5" t="s">
        <v>25</v>
      </c>
      <c r="F5193" s="5" t="s">
        <v>3960</v>
      </c>
      <c r="G5193" s="5" t="s">
        <v>27</v>
      </c>
      <c r="X5193" s="5">
        <v>0</v>
      </c>
      <c r="AH5193" s="15"/>
      <c r="AI5193" s="5">
        <v>0</v>
      </c>
      <c r="AJ5193" s="1">
        <f t="array" ref="AJ5193">INDEX(I5193:X5193, MATCH(FALSE,ISBLANK(I5193:X5193),FALSE))</f>
        <v>0</v>
      </c>
      <c r="AK5193" s="1">
        <f t="array" ref="AK5193">IF(AJ5193=0,INDEX(Y5193:AI5193, MATCH(FALSE,ISBLANK(Y5193:AI5193),FALSE)),0)</f>
        <v>0</v>
      </c>
      <c r="AL5193" s="1">
        <f t="shared" si="648"/>
        <v>0</v>
      </c>
      <c r="AM5193" s="1">
        <f t="shared" si="649"/>
        <v>0</v>
      </c>
      <c r="AN5193" s="1">
        <f t="shared" si="650"/>
        <v>0</v>
      </c>
      <c r="AO5193" s="1">
        <f t="shared" si="651"/>
        <v>0</v>
      </c>
      <c r="AP5193" s="1">
        <f t="shared" si="652"/>
        <v>1</v>
      </c>
      <c r="AQ5193" s="1">
        <f t="shared" si="653"/>
        <v>0</v>
      </c>
      <c r="AR5193" s="1">
        <f t="shared" si="655"/>
        <v>0</v>
      </c>
      <c r="AS5193" s="2" t="str">
        <f>VLOOKUP(AR5193,Sites!A:B,2,FALSE)</f>
        <v>N/A</v>
      </c>
      <c r="AT5193" s="2" t="str">
        <f>VLOOKUP(AR5193,Sites!A:C,3,FALSE)</f>
        <v>N/A</v>
      </c>
      <c r="AU5193" s="3">
        <f t="shared" si="654"/>
        <v>0</v>
      </c>
    </row>
    <row r="5194" spans="1:47" x14ac:dyDescent="0.25">
      <c r="A5194" s="5" t="s">
        <v>12515</v>
      </c>
      <c r="B5194" s="5" t="s">
        <v>12516</v>
      </c>
      <c r="C5194" s="5">
        <v>1.5</v>
      </c>
      <c r="D5194" s="5" t="s">
        <v>24</v>
      </c>
      <c r="E5194" s="5" t="s">
        <v>387</v>
      </c>
      <c r="F5194" s="5" t="s">
        <v>12517</v>
      </c>
      <c r="G5194" s="5" t="s">
        <v>389</v>
      </c>
      <c r="L5194" s="5" t="s">
        <v>10</v>
      </c>
      <c r="Q5194" s="5" t="s">
        <v>10</v>
      </c>
      <c r="V5194" s="5" t="s">
        <v>10</v>
      </c>
      <c r="X5194" s="5">
        <v>0</v>
      </c>
      <c r="Z5194" s="5" t="s">
        <v>15</v>
      </c>
      <c r="AF5194" s="5" t="s">
        <v>21</v>
      </c>
      <c r="AH5194" s="15"/>
      <c r="AI5194" s="5">
        <v>0</v>
      </c>
      <c r="AJ5194" s="1" t="str">
        <f t="array" ref="AJ5194">INDEX(I5194:X5194, MATCH(FALSE,ISBLANK(I5194:X5194),FALSE))</f>
        <v>CA</v>
      </c>
      <c r="AK5194" s="1">
        <f t="array" ref="AK5194">IF(AJ5194=0,INDEX(Y5194:AI5194, MATCH(FALSE,ISBLANK(Y5194:AI5194),FALSE)),0)</f>
        <v>0</v>
      </c>
      <c r="AL5194" s="1">
        <f t="shared" si="648"/>
        <v>1.5</v>
      </c>
      <c r="AM5194" s="1">
        <f t="shared" si="649"/>
        <v>1147.5</v>
      </c>
      <c r="AN5194" s="1">
        <f t="shared" si="650"/>
        <v>0</v>
      </c>
      <c r="AO5194" s="1">
        <f t="shared" si="651"/>
        <v>0</v>
      </c>
      <c r="AP5194" s="1">
        <f t="shared" si="652"/>
        <v>0</v>
      </c>
      <c r="AQ5194" s="1">
        <f t="shared" si="653"/>
        <v>0</v>
      </c>
      <c r="AR5194" s="1" t="str">
        <f t="shared" si="655"/>
        <v>CA</v>
      </c>
      <c r="AS5194" s="2" t="str">
        <f>VLOOKUP(AR5194,Sites!A:B,2,FALSE)</f>
        <v>IKO Kankakee </v>
      </c>
      <c r="AT5194" s="2" t="str">
        <f>VLOOKUP(AR5194,Sites!A:C,3,FALSE)</f>
        <v>IKO-US </v>
      </c>
      <c r="AU5194" s="3">
        <f t="shared" si="654"/>
        <v>1147.5</v>
      </c>
    </row>
    <row r="5195" spans="1:47" x14ac:dyDescent="0.25">
      <c r="A5195" s="5" t="s">
        <v>12518</v>
      </c>
      <c r="B5195" s="5" t="s">
        <v>12519</v>
      </c>
      <c r="C5195" s="5">
        <v>59</v>
      </c>
      <c r="D5195" s="5" t="s">
        <v>62</v>
      </c>
      <c r="E5195" s="5" t="s">
        <v>25</v>
      </c>
      <c r="F5195" s="5" t="s">
        <v>12520</v>
      </c>
      <c r="G5195" s="5" t="s">
        <v>27</v>
      </c>
      <c r="L5195" s="5" t="s">
        <v>10</v>
      </c>
      <c r="Q5195" s="5" t="s">
        <v>10</v>
      </c>
      <c r="V5195" s="5" t="s">
        <v>10</v>
      </c>
      <c r="X5195" s="5">
        <v>0</v>
      </c>
      <c r="AB5195" s="5" t="s">
        <v>18</v>
      </c>
      <c r="AH5195" s="15"/>
      <c r="AI5195" s="5">
        <v>0</v>
      </c>
      <c r="AJ5195" s="1" t="str">
        <f t="array" ref="AJ5195">INDEX(I5195:X5195, MATCH(FALSE,ISBLANK(I5195:X5195),FALSE))</f>
        <v>CA</v>
      </c>
      <c r="AK5195" s="1">
        <f t="array" ref="AK5195">IF(AJ5195=0,INDEX(Y5195:AI5195, MATCH(FALSE,ISBLANK(Y5195:AI5195),FALSE)),0)</f>
        <v>0</v>
      </c>
      <c r="AL5195" s="1">
        <f t="shared" si="648"/>
        <v>59</v>
      </c>
      <c r="AM5195" s="1">
        <f t="shared" si="649"/>
        <v>161.07</v>
      </c>
      <c r="AN5195" s="1">
        <f t="shared" si="650"/>
        <v>0</v>
      </c>
      <c r="AO5195" s="1">
        <f t="shared" si="651"/>
        <v>0</v>
      </c>
      <c r="AP5195" s="1">
        <f t="shared" si="652"/>
        <v>0</v>
      </c>
      <c r="AQ5195" s="1">
        <f t="shared" si="653"/>
        <v>0</v>
      </c>
      <c r="AR5195" s="1" t="str">
        <f t="shared" si="655"/>
        <v>CA</v>
      </c>
      <c r="AS5195" s="2" t="str">
        <f>VLOOKUP(AR5195,Sites!A:B,2,FALSE)</f>
        <v>IKO Kankakee </v>
      </c>
      <c r="AT5195" s="2" t="str">
        <f>VLOOKUP(AR5195,Sites!A:C,3,FALSE)</f>
        <v>IKO-US </v>
      </c>
      <c r="AU5195" s="3">
        <f t="shared" si="654"/>
        <v>161.07</v>
      </c>
    </row>
    <row r="5196" spans="1:47" x14ac:dyDescent="0.25">
      <c r="A5196" s="5" t="s">
        <v>12521</v>
      </c>
      <c r="B5196" s="5" t="s">
        <v>12522</v>
      </c>
      <c r="C5196" s="5">
        <v>1</v>
      </c>
      <c r="D5196" s="5" t="s">
        <v>24</v>
      </c>
      <c r="E5196" s="5" t="s">
        <v>25</v>
      </c>
      <c r="F5196" s="5" t="s">
        <v>12523</v>
      </c>
      <c r="G5196" s="5" t="s">
        <v>27</v>
      </c>
      <c r="X5196" s="5">
        <v>0</v>
      </c>
      <c r="Y5196" s="5" t="s">
        <v>12</v>
      </c>
      <c r="Z5196" s="5" t="s">
        <v>15</v>
      </c>
      <c r="AA5196" s="5" t="s">
        <v>16</v>
      </c>
      <c r="AB5196" s="5" t="s">
        <v>18</v>
      </c>
      <c r="AH5196" s="15" t="s">
        <v>17</v>
      </c>
      <c r="AI5196" s="5">
        <v>0</v>
      </c>
      <c r="AJ5196" s="1">
        <f t="array" ref="AJ5196">INDEX(I5196:X5196, MATCH(FALSE,ISBLANK(I5196:X5196),FALSE))</f>
        <v>0</v>
      </c>
      <c r="AK5196" s="1" t="str">
        <f t="array" ref="AK5196">IF(AJ5196=0,INDEX(Y5196:AI5196, MATCH(FALSE,ISBLANK(Y5196:AI5196),FALSE)),0)</f>
        <v>AA</v>
      </c>
      <c r="AL5196" s="1">
        <f t="shared" si="648"/>
        <v>0</v>
      </c>
      <c r="AM5196" s="1">
        <f t="shared" si="649"/>
        <v>0</v>
      </c>
      <c r="AN5196" s="1">
        <f t="shared" si="650"/>
        <v>1</v>
      </c>
      <c r="AO5196" s="1">
        <f t="shared" si="651"/>
        <v>98.13</v>
      </c>
      <c r="AP5196" s="1">
        <f t="shared" si="652"/>
        <v>0</v>
      </c>
      <c r="AQ5196" s="1">
        <f t="shared" si="653"/>
        <v>0</v>
      </c>
      <c r="AR5196" s="1" t="str">
        <f t="shared" si="655"/>
        <v>AA</v>
      </c>
      <c r="AS5196" s="2" t="str">
        <f>VLOOKUP(AR5196,Sites!A:B,2,FALSE)</f>
        <v>IKO Brampton Site </v>
      </c>
      <c r="AT5196" s="2" t="str">
        <f>VLOOKUP(AR5196,Sites!A:C,3,FALSE)</f>
        <v>IKO-CAD </v>
      </c>
      <c r="AU5196" s="3">
        <f t="shared" si="654"/>
        <v>98.13</v>
      </c>
    </row>
    <row r="5197" spans="1:47" x14ac:dyDescent="0.25">
      <c r="A5197" s="5" t="s">
        <v>12524</v>
      </c>
      <c r="B5197" s="5" t="s">
        <v>12525</v>
      </c>
      <c r="C5197" s="5">
        <v>22</v>
      </c>
      <c r="D5197" s="5" t="s">
        <v>24</v>
      </c>
      <c r="E5197" s="5" t="s">
        <v>48</v>
      </c>
      <c r="F5197" s="5" t="s">
        <v>12526</v>
      </c>
      <c r="G5197" s="5" t="s">
        <v>50</v>
      </c>
      <c r="J5197" s="5" t="s">
        <v>8</v>
      </c>
      <c r="L5197" s="5" t="s">
        <v>10</v>
      </c>
      <c r="O5197" s="5" t="s">
        <v>8</v>
      </c>
      <c r="Q5197" s="5" t="s">
        <v>10</v>
      </c>
      <c r="T5197" s="5" t="s">
        <v>8</v>
      </c>
      <c r="V5197" s="5" t="s">
        <v>10</v>
      </c>
      <c r="X5197" s="5">
        <v>0</v>
      </c>
      <c r="AA5197" s="5" t="s">
        <v>16</v>
      </c>
      <c r="AH5197" s="15"/>
      <c r="AI5197" s="5">
        <v>0</v>
      </c>
      <c r="AJ5197" s="1" t="str">
        <f t="array" ref="AJ5197">INDEX(I5197:X5197, MATCH(FALSE,ISBLANK(I5197:X5197),FALSE))</f>
        <v>GV</v>
      </c>
      <c r="AK5197" s="1">
        <f t="array" ref="AK5197">IF(AJ5197=0,INDEX(Y5197:AI5197, MATCH(FALSE,ISBLANK(Y5197:AI5197),FALSE)),0)</f>
        <v>0</v>
      </c>
      <c r="AL5197" s="1">
        <f t="shared" si="648"/>
        <v>22</v>
      </c>
      <c r="AM5197" s="1">
        <f t="shared" si="649"/>
        <v>7.92</v>
      </c>
      <c r="AN5197" s="1">
        <f t="shared" si="650"/>
        <v>0</v>
      </c>
      <c r="AO5197" s="1">
        <f t="shared" si="651"/>
        <v>0</v>
      </c>
      <c r="AP5197" s="1">
        <f t="shared" si="652"/>
        <v>0</v>
      </c>
      <c r="AQ5197" s="1">
        <f t="shared" si="653"/>
        <v>0</v>
      </c>
      <c r="AR5197" s="1" t="str">
        <f t="shared" si="655"/>
        <v>GV</v>
      </c>
      <c r="AS5197" s="2" t="str">
        <f>VLOOKUP(AR5197,Sites!A:B,2,FALSE)</f>
        <v>IKO Hillsboro </v>
      </c>
      <c r="AT5197" s="2" t="str">
        <f>VLOOKUP(AR5197,Sites!A:C,3,FALSE)</f>
        <v>IKO-US </v>
      </c>
      <c r="AU5197" s="3">
        <f t="shared" si="654"/>
        <v>7.92</v>
      </c>
    </row>
    <row r="5198" spans="1:47" x14ac:dyDescent="0.25">
      <c r="A5198" s="5" t="s">
        <v>12527</v>
      </c>
      <c r="B5198" s="5" t="s">
        <v>12528</v>
      </c>
      <c r="C5198" s="5">
        <v>8</v>
      </c>
      <c r="D5198" s="5" t="s">
        <v>24</v>
      </c>
      <c r="E5198" s="5" t="s">
        <v>63</v>
      </c>
      <c r="F5198" s="5" t="s">
        <v>1544</v>
      </c>
      <c r="G5198" s="5" t="s">
        <v>65</v>
      </c>
      <c r="X5198" s="5">
        <v>0</v>
      </c>
      <c r="AH5198" s="15"/>
      <c r="AI5198" s="5">
        <v>0</v>
      </c>
      <c r="AJ5198" s="1">
        <f t="array" ref="AJ5198">INDEX(I5198:X5198, MATCH(FALSE,ISBLANK(I5198:X5198),FALSE))</f>
        <v>0</v>
      </c>
      <c r="AK5198" s="1">
        <f t="array" ref="AK5198">IF(AJ5198=0,INDEX(Y5198:AI5198, MATCH(FALSE,ISBLANK(Y5198:AI5198),FALSE)),0)</f>
        <v>0</v>
      </c>
      <c r="AL5198" s="1">
        <f t="shared" si="648"/>
        <v>0</v>
      </c>
      <c r="AM5198" s="1">
        <f t="shared" si="649"/>
        <v>0</v>
      </c>
      <c r="AN5198" s="1">
        <f t="shared" si="650"/>
        <v>0</v>
      </c>
      <c r="AO5198" s="1">
        <f t="shared" si="651"/>
        <v>0</v>
      </c>
      <c r="AP5198" s="1">
        <f t="shared" si="652"/>
        <v>8</v>
      </c>
      <c r="AQ5198" s="1">
        <f t="shared" si="653"/>
        <v>272.16000000000003</v>
      </c>
      <c r="AR5198" s="1">
        <f t="shared" si="655"/>
        <v>0</v>
      </c>
      <c r="AS5198" s="2" t="str">
        <f>VLOOKUP(AR5198,Sites!A:B,2,FALSE)</f>
        <v>N/A</v>
      </c>
      <c r="AT5198" s="2" t="str">
        <f>VLOOKUP(AR5198,Sites!A:C,3,FALSE)</f>
        <v>N/A</v>
      </c>
      <c r="AU5198" s="3">
        <f t="shared" si="654"/>
        <v>272.16000000000003</v>
      </c>
    </row>
    <row r="5199" spans="1:47" x14ac:dyDescent="0.25">
      <c r="A5199" s="5" t="s">
        <v>12529</v>
      </c>
      <c r="B5199" s="5" t="s">
        <v>12530</v>
      </c>
      <c r="C5199" s="5">
        <v>7</v>
      </c>
      <c r="D5199" s="5" t="s">
        <v>24</v>
      </c>
      <c r="E5199" s="5" t="s">
        <v>57</v>
      </c>
      <c r="F5199" s="5" t="s">
        <v>3960</v>
      </c>
      <c r="G5199" s="5" t="s">
        <v>59</v>
      </c>
      <c r="L5199" s="5" t="s">
        <v>10</v>
      </c>
      <c r="M5199" s="5" t="s">
        <v>11</v>
      </c>
      <c r="Q5199" s="5" t="s">
        <v>10</v>
      </c>
      <c r="R5199" s="5" t="s">
        <v>11</v>
      </c>
      <c r="V5199" s="5" t="s">
        <v>10</v>
      </c>
      <c r="W5199" s="5" t="s">
        <v>11</v>
      </c>
      <c r="X5199" s="5">
        <v>0</v>
      </c>
      <c r="Z5199" s="5" t="s">
        <v>15</v>
      </c>
      <c r="AH5199" s="15" t="s">
        <v>17</v>
      </c>
      <c r="AI5199" s="5">
        <v>0</v>
      </c>
      <c r="AJ5199" s="1" t="str">
        <f t="array" ref="AJ5199">INDEX(I5199:X5199, MATCH(FALSE,ISBLANK(I5199:X5199),FALSE))</f>
        <v>CA</v>
      </c>
      <c r="AK5199" s="1">
        <f t="array" ref="AK5199">IF(AJ5199=0,INDEX(Y5199:AI5199, MATCH(FALSE,ISBLANK(Y5199:AI5199),FALSE)),0)</f>
        <v>0</v>
      </c>
      <c r="AL5199" s="1">
        <f t="shared" si="648"/>
        <v>7</v>
      </c>
      <c r="AM5199" s="1">
        <f t="shared" si="649"/>
        <v>0</v>
      </c>
      <c r="AN5199" s="1">
        <f t="shared" si="650"/>
        <v>0</v>
      </c>
      <c r="AO5199" s="1">
        <f t="shared" si="651"/>
        <v>0</v>
      </c>
      <c r="AP5199" s="1">
        <f t="shared" si="652"/>
        <v>0</v>
      </c>
      <c r="AQ5199" s="1">
        <f t="shared" si="653"/>
        <v>0</v>
      </c>
      <c r="AR5199" s="1" t="str">
        <f t="shared" si="655"/>
        <v>CA</v>
      </c>
      <c r="AS5199" s="2" t="str">
        <f>VLOOKUP(AR5199,Sites!A:B,2,FALSE)</f>
        <v>IKO Kankakee </v>
      </c>
      <c r="AT5199" s="2" t="str">
        <f>VLOOKUP(AR5199,Sites!A:C,3,FALSE)</f>
        <v>IKO-US </v>
      </c>
      <c r="AU5199" s="3">
        <f t="shared" si="654"/>
        <v>0</v>
      </c>
    </row>
    <row r="5200" spans="1:47" x14ac:dyDescent="0.25">
      <c r="A5200" s="5" t="s">
        <v>12531</v>
      </c>
      <c r="B5200" s="5" t="s">
        <v>12532</v>
      </c>
      <c r="C5200" s="5">
        <v>1</v>
      </c>
      <c r="D5200" s="5" t="s">
        <v>24</v>
      </c>
      <c r="E5200" s="5" t="s">
        <v>57</v>
      </c>
      <c r="F5200" s="5" t="s">
        <v>3960</v>
      </c>
      <c r="G5200" s="5" t="s">
        <v>59</v>
      </c>
      <c r="M5200" s="5" t="s">
        <v>11</v>
      </c>
      <c r="R5200" s="5" t="s">
        <v>11</v>
      </c>
      <c r="W5200" s="5" t="s">
        <v>11</v>
      </c>
      <c r="X5200" s="5">
        <v>0</v>
      </c>
      <c r="AH5200" s="15"/>
      <c r="AI5200" s="5">
        <v>0</v>
      </c>
      <c r="AJ5200" s="1" t="str">
        <f t="array" ref="AJ5200">INDEX(I5200:X5200, MATCH(FALSE,ISBLANK(I5200:X5200),FALSE))</f>
        <v>GC</v>
      </c>
      <c r="AK5200" s="1">
        <f t="array" ref="AK5200">IF(AJ5200=0,INDEX(Y5200:AI5200, MATCH(FALSE,ISBLANK(Y5200:AI5200),FALSE)),0)</f>
        <v>0</v>
      </c>
      <c r="AL5200" s="1">
        <f t="shared" si="648"/>
        <v>1</v>
      </c>
      <c r="AM5200" s="1">
        <f t="shared" si="649"/>
        <v>0</v>
      </c>
      <c r="AN5200" s="1">
        <f t="shared" si="650"/>
        <v>0</v>
      </c>
      <c r="AO5200" s="1">
        <f t="shared" si="651"/>
        <v>0</v>
      </c>
      <c r="AP5200" s="1">
        <f t="shared" si="652"/>
        <v>0</v>
      </c>
      <c r="AQ5200" s="1">
        <f t="shared" si="653"/>
        <v>0</v>
      </c>
      <c r="AR5200" s="1" t="str">
        <f t="shared" si="655"/>
        <v>GC</v>
      </c>
      <c r="AS5200" s="2" t="str">
        <f>VLOOKUP(AR5200,Sites!A:B,2,FALSE)</f>
        <v>IKO Sumas </v>
      </c>
      <c r="AT5200" s="2" t="str">
        <f>VLOOKUP(AR5200,Sites!A:C,3,FALSE)</f>
        <v>IKO-US </v>
      </c>
      <c r="AU5200" s="3">
        <f t="shared" si="654"/>
        <v>0</v>
      </c>
    </row>
    <row r="5201" spans="1:47" x14ac:dyDescent="0.25">
      <c r="A5201" s="5" t="s">
        <v>12533</v>
      </c>
      <c r="B5201" s="5" t="s">
        <v>12534</v>
      </c>
      <c r="C5201" s="5">
        <v>1</v>
      </c>
      <c r="D5201" s="5" t="s">
        <v>24</v>
      </c>
      <c r="E5201" s="5" t="s">
        <v>53</v>
      </c>
      <c r="F5201" s="5" t="s">
        <v>3960</v>
      </c>
      <c r="G5201" s="5" t="s">
        <v>54</v>
      </c>
      <c r="M5201" s="5" t="s">
        <v>11</v>
      </c>
      <c r="R5201" s="5" t="s">
        <v>11</v>
      </c>
      <c r="W5201" s="5" t="s">
        <v>11</v>
      </c>
      <c r="X5201" s="5">
        <v>0</v>
      </c>
      <c r="AA5201" s="5" t="s">
        <v>16</v>
      </c>
      <c r="AE5201" s="5" t="s">
        <v>20</v>
      </c>
      <c r="AH5201" s="15" t="s">
        <v>17</v>
      </c>
      <c r="AI5201" s="5">
        <v>0</v>
      </c>
      <c r="AJ5201" s="1" t="str">
        <f t="array" ref="AJ5201">INDEX(I5201:X5201, MATCH(FALSE,ISBLANK(I5201:X5201),FALSE))</f>
        <v>GC</v>
      </c>
      <c r="AK5201" s="1">
        <f t="array" ref="AK5201">IF(AJ5201=0,INDEX(Y5201:AI5201, MATCH(FALSE,ISBLANK(Y5201:AI5201),FALSE)),0)</f>
        <v>0</v>
      </c>
      <c r="AL5201" s="1">
        <f t="shared" si="648"/>
        <v>1</v>
      </c>
      <c r="AM5201" s="1">
        <f t="shared" si="649"/>
        <v>0</v>
      </c>
      <c r="AN5201" s="1">
        <f t="shared" si="650"/>
        <v>0</v>
      </c>
      <c r="AO5201" s="1">
        <f t="shared" si="651"/>
        <v>0</v>
      </c>
      <c r="AP5201" s="1">
        <f t="shared" si="652"/>
        <v>0</v>
      </c>
      <c r="AQ5201" s="1">
        <f t="shared" si="653"/>
        <v>0</v>
      </c>
      <c r="AR5201" s="1" t="str">
        <f t="shared" si="655"/>
        <v>GC</v>
      </c>
      <c r="AS5201" s="2" t="str">
        <f>VLOOKUP(AR5201,Sites!A:B,2,FALSE)</f>
        <v>IKO Sumas </v>
      </c>
      <c r="AT5201" s="2" t="str">
        <f>VLOOKUP(AR5201,Sites!A:C,3,FALSE)</f>
        <v>IKO-US </v>
      </c>
      <c r="AU5201" s="3">
        <f t="shared" si="654"/>
        <v>0</v>
      </c>
    </row>
    <row r="5202" spans="1:47" x14ac:dyDescent="0.25">
      <c r="A5202" s="5" t="s">
        <v>12535</v>
      </c>
      <c r="B5202" s="5" t="s">
        <v>12536</v>
      </c>
      <c r="C5202" s="5">
        <v>1</v>
      </c>
      <c r="D5202" s="5" t="s">
        <v>24</v>
      </c>
      <c r="E5202" s="5" t="s">
        <v>25</v>
      </c>
      <c r="F5202" s="5" t="s">
        <v>12537</v>
      </c>
      <c r="G5202" s="5" t="s">
        <v>27</v>
      </c>
      <c r="X5202" s="5">
        <v>0</v>
      </c>
      <c r="AE5202" s="5" t="s">
        <v>20</v>
      </c>
      <c r="AH5202" s="15"/>
      <c r="AI5202" s="5">
        <v>0</v>
      </c>
      <c r="AJ5202" s="1">
        <f t="array" ref="AJ5202">INDEX(I5202:X5202, MATCH(FALSE,ISBLANK(I5202:X5202),FALSE))</f>
        <v>0</v>
      </c>
      <c r="AK5202" s="1" t="str">
        <f t="array" ref="AK5202">IF(AJ5202=0,INDEX(Y5202:AI5202, MATCH(FALSE,ISBLANK(Y5202:AI5202),FALSE)),0)</f>
        <v>BA</v>
      </c>
      <c r="AL5202" s="1">
        <f t="shared" si="648"/>
        <v>0</v>
      </c>
      <c r="AM5202" s="1">
        <f t="shared" si="649"/>
        <v>0</v>
      </c>
      <c r="AN5202" s="1">
        <f t="shared" si="650"/>
        <v>1</v>
      </c>
      <c r="AO5202" s="1">
        <f t="shared" si="651"/>
        <v>105.85</v>
      </c>
      <c r="AP5202" s="1">
        <f t="shared" si="652"/>
        <v>0</v>
      </c>
      <c r="AQ5202" s="1">
        <f t="shared" si="653"/>
        <v>0</v>
      </c>
      <c r="AR5202" s="1" t="str">
        <f t="shared" si="655"/>
        <v>BA</v>
      </c>
      <c r="AS5202" s="2" t="str">
        <f>VLOOKUP(AR5202,Sites!A:B,2,FALSE)</f>
        <v>IKO Calgary Site </v>
      </c>
      <c r="AT5202" s="2" t="str">
        <f>VLOOKUP(AR5202,Sites!A:C,3,FALSE)</f>
        <v>IKO-CAD </v>
      </c>
      <c r="AU5202" s="3">
        <f t="shared" si="654"/>
        <v>105.85</v>
      </c>
    </row>
    <row r="5203" spans="1:47" x14ac:dyDescent="0.25">
      <c r="A5203" s="5" t="s">
        <v>12538</v>
      </c>
      <c r="B5203" s="5" t="s">
        <v>12539</v>
      </c>
      <c r="C5203" s="5">
        <v>11</v>
      </c>
      <c r="D5203" s="5" t="s">
        <v>24</v>
      </c>
      <c r="E5203" s="5" t="s">
        <v>48</v>
      </c>
      <c r="F5203" s="5" t="s">
        <v>9253</v>
      </c>
      <c r="G5203" s="5" t="s">
        <v>50</v>
      </c>
      <c r="X5203" s="5">
        <v>0</v>
      </c>
      <c r="AH5203" s="15"/>
      <c r="AI5203" s="5">
        <v>0</v>
      </c>
      <c r="AJ5203" s="1">
        <f t="array" ref="AJ5203">INDEX(I5203:X5203, MATCH(FALSE,ISBLANK(I5203:X5203),FALSE))</f>
        <v>0</v>
      </c>
      <c r="AK5203" s="1">
        <f t="array" ref="AK5203">IF(AJ5203=0,INDEX(Y5203:AI5203, MATCH(FALSE,ISBLANK(Y5203:AI5203),FALSE)),0)</f>
        <v>0</v>
      </c>
      <c r="AL5203" s="1">
        <f t="shared" si="648"/>
        <v>0</v>
      </c>
      <c r="AM5203" s="1">
        <f t="shared" si="649"/>
        <v>0</v>
      </c>
      <c r="AN5203" s="1">
        <f t="shared" si="650"/>
        <v>0</v>
      </c>
      <c r="AO5203" s="1">
        <f t="shared" si="651"/>
        <v>0</v>
      </c>
      <c r="AP5203" s="1">
        <f t="shared" si="652"/>
        <v>11</v>
      </c>
      <c r="AQ5203" s="1">
        <f t="shared" si="653"/>
        <v>67.320000000000007</v>
      </c>
      <c r="AR5203" s="1">
        <f t="shared" si="655"/>
        <v>0</v>
      </c>
      <c r="AS5203" s="2" t="str">
        <f>VLOOKUP(AR5203,Sites!A:B,2,FALSE)</f>
        <v>N/A</v>
      </c>
      <c r="AT5203" s="2" t="str">
        <f>VLOOKUP(AR5203,Sites!A:C,3,FALSE)</f>
        <v>N/A</v>
      </c>
      <c r="AU5203" s="3">
        <f t="shared" si="654"/>
        <v>67.320000000000007</v>
      </c>
    </row>
    <row r="5204" spans="1:47" x14ac:dyDescent="0.25">
      <c r="A5204" s="5" t="s">
        <v>12540</v>
      </c>
      <c r="B5204" s="5" t="s">
        <v>12541</v>
      </c>
      <c r="C5204" s="5">
        <v>2</v>
      </c>
      <c r="D5204" s="5" t="s">
        <v>24</v>
      </c>
      <c r="E5204" s="5" t="s">
        <v>57</v>
      </c>
      <c r="F5204" s="5" t="s">
        <v>136</v>
      </c>
      <c r="G5204" s="5" t="s">
        <v>59</v>
      </c>
      <c r="X5204" s="5">
        <v>0</v>
      </c>
      <c r="AH5204" s="15"/>
      <c r="AI5204" s="5">
        <v>0</v>
      </c>
      <c r="AJ5204" s="1">
        <f t="array" ref="AJ5204">INDEX(I5204:X5204, MATCH(FALSE,ISBLANK(I5204:X5204),FALSE))</f>
        <v>0</v>
      </c>
      <c r="AK5204" s="1">
        <f t="array" ref="AK5204">IF(AJ5204=0,INDEX(Y5204:AI5204, MATCH(FALSE,ISBLANK(Y5204:AI5204),FALSE)),0)</f>
        <v>0</v>
      </c>
      <c r="AL5204" s="1">
        <f t="shared" si="648"/>
        <v>0</v>
      </c>
      <c r="AM5204" s="1">
        <f t="shared" si="649"/>
        <v>0</v>
      </c>
      <c r="AN5204" s="1">
        <f t="shared" si="650"/>
        <v>0</v>
      </c>
      <c r="AO5204" s="1">
        <f t="shared" si="651"/>
        <v>0</v>
      </c>
      <c r="AP5204" s="1">
        <f t="shared" si="652"/>
        <v>2</v>
      </c>
      <c r="AQ5204" s="1">
        <f t="shared" si="653"/>
        <v>50.84</v>
      </c>
      <c r="AR5204" s="1">
        <f t="shared" si="655"/>
        <v>0</v>
      </c>
      <c r="AS5204" s="2" t="str">
        <f>VLOOKUP(AR5204,Sites!A:B,2,FALSE)</f>
        <v>N/A</v>
      </c>
      <c r="AT5204" s="2" t="str">
        <f>VLOOKUP(AR5204,Sites!A:C,3,FALSE)</f>
        <v>N/A</v>
      </c>
      <c r="AU5204" s="3">
        <f t="shared" si="654"/>
        <v>50.84</v>
      </c>
    </row>
    <row r="5205" spans="1:47" x14ac:dyDescent="0.25">
      <c r="A5205" s="5" t="s">
        <v>12542</v>
      </c>
      <c r="B5205" s="5" t="s">
        <v>12543</v>
      </c>
      <c r="C5205" s="5">
        <v>1</v>
      </c>
      <c r="D5205" s="5" t="s">
        <v>24</v>
      </c>
      <c r="E5205" s="5" t="s">
        <v>145</v>
      </c>
      <c r="F5205" s="5" t="s">
        <v>3960</v>
      </c>
      <c r="G5205" s="5" t="s">
        <v>146</v>
      </c>
      <c r="M5205" s="5" t="s">
        <v>11</v>
      </c>
      <c r="R5205" s="5" t="s">
        <v>11</v>
      </c>
      <c r="W5205" s="5" t="s">
        <v>11</v>
      </c>
      <c r="X5205" s="5">
        <v>0</v>
      </c>
      <c r="AH5205" s="15"/>
      <c r="AI5205" s="5">
        <v>0</v>
      </c>
      <c r="AJ5205" s="1" t="str">
        <f t="array" ref="AJ5205">INDEX(I5205:X5205, MATCH(FALSE,ISBLANK(I5205:X5205),FALSE))</f>
        <v>GC</v>
      </c>
      <c r="AK5205" s="1">
        <f t="array" ref="AK5205">IF(AJ5205=0,INDEX(Y5205:AI5205, MATCH(FALSE,ISBLANK(Y5205:AI5205),FALSE)),0)</f>
        <v>0</v>
      </c>
      <c r="AL5205" s="1">
        <f t="shared" si="648"/>
        <v>1</v>
      </c>
      <c r="AM5205" s="1">
        <f t="shared" si="649"/>
        <v>0</v>
      </c>
      <c r="AN5205" s="1">
        <f t="shared" si="650"/>
        <v>0</v>
      </c>
      <c r="AO5205" s="1">
        <f t="shared" si="651"/>
        <v>0</v>
      </c>
      <c r="AP5205" s="1">
        <f t="shared" si="652"/>
        <v>0</v>
      </c>
      <c r="AQ5205" s="1">
        <f t="shared" si="653"/>
        <v>0</v>
      </c>
      <c r="AR5205" s="1" t="str">
        <f t="shared" si="655"/>
        <v>GC</v>
      </c>
      <c r="AS5205" s="2" t="str">
        <f>VLOOKUP(AR5205,Sites!A:B,2,FALSE)</f>
        <v>IKO Sumas </v>
      </c>
      <c r="AT5205" s="2" t="str">
        <f>VLOOKUP(AR5205,Sites!A:C,3,FALSE)</f>
        <v>IKO-US </v>
      </c>
      <c r="AU5205" s="3">
        <f t="shared" si="654"/>
        <v>0</v>
      </c>
    </row>
    <row r="5206" spans="1:47" x14ac:dyDescent="0.25">
      <c r="A5206" s="5" t="s">
        <v>12544</v>
      </c>
      <c r="B5206" s="5" t="s">
        <v>12545</v>
      </c>
      <c r="C5206" s="5">
        <v>12</v>
      </c>
      <c r="D5206" s="5" t="s">
        <v>24</v>
      </c>
      <c r="X5206" s="5">
        <v>0</v>
      </c>
      <c r="AH5206" s="15"/>
      <c r="AI5206" s="5">
        <v>0</v>
      </c>
      <c r="AJ5206" s="1">
        <f t="array" ref="AJ5206">INDEX(I5206:X5206, MATCH(FALSE,ISBLANK(I5206:X5206),FALSE))</f>
        <v>0</v>
      </c>
      <c r="AK5206" s="1">
        <f t="array" ref="AK5206">IF(AJ5206=0,INDEX(Y5206:AI5206, MATCH(FALSE,ISBLANK(Y5206:AI5206),FALSE)),0)</f>
        <v>0</v>
      </c>
      <c r="AL5206" s="1">
        <f t="shared" si="648"/>
        <v>0</v>
      </c>
      <c r="AM5206" s="1">
        <f t="shared" si="649"/>
        <v>0</v>
      </c>
      <c r="AN5206" s="1">
        <f t="shared" si="650"/>
        <v>0</v>
      </c>
      <c r="AO5206" s="1">
        <f t="shared" si="651"/>
        <v>0</v>
      </c>
      <c r="AP5206" s="1">
        <f t="shared" si="652"/>
        <v>12</v>
      </c>
      <c r="AQ5206" s="1">
        <f t="shared" si="653"/>
        <v>0</v>
      </c>
      <c r="AR5206" s="1">
        <f t="shared" si="655"/>
        <v>0</v>
      </c>
      <c r="AS5206" s="2" t="str">
        <f>VLOOKUP(AR5206,Sites!A:B,2,FALSE)</f>
        <v>N/A</v>
      </c>
      <c r="AT5206" s="2" t="str">
        <f>VLOOKUP(AR5206,Sites!A:C,3,FALSE)</f>
        <v>N/A</v>
      </c>
      <c r="AU5206" s="3">
        <f t="shared" si="654"/>
        <v>0</v>
      </c>
    </row>
    <row r="5207" spans="1:47" x14ac:dyDescent="0.25">
      <c r="A5207" s="5" t="s">
        <v>12546</v>
      </c>
      <c r="B5207" s="5" t="s">
        <v>12547</v>
      </c>
      <c r="C5207" s="5">
        <v>2</v>
      </c>
      <c r="D5207" s="5" t="s">
        <v>24</v>
      </c>
      <c r="E5207" s="5" t="s">
        <v>57</v>
      </c>
      <c r="F5207" s="5" t="s">
        <v>12548</v>
      </c>
      <c r="G5207" s="5" t="s">
        <v>59</v>
      </c>
      <c r="X5207" s="5">
        <v>0</v>
      </c>
      <c r="AH5207" s="15"/>
      <c r="AI5207" s="5">
        <v>0</v>
      </c>
      <c r="AJ5207" s="1">
        <f t="array" ref="AJ5207">INDEX(I5207:X5207, MATCH(FALSE,ISBLANK(I5207:X5207),FALSE))</f>
        <v>0</v>
      </c>
      <c r="AK5207" s="1">
        <f t="array" ref="AK5207">IF(AJ5207=0,INDEX(Y5207:AI5207, MATCH(FALSE,ISBLANK(Y5207:AI5207),FALSE)),0)</f>
        <v>0</v>
      </c>
      <c r="AL5207" s="1">
        <f t="shared" si="648"/>
        <v>0</v>
      </c>
      <c r="AM5207" s="1">
        <f t="shared" si="649"/>
        <v>0</v>
      </c>
      <c r="AN5207" s="1">
        <f t="shared" si="650"/>
        <v>0</v>
      </c>
      <c r="AO5207" s="1">
        <f t="shared" si="651"/>
        <v>0</v>
      </c>
      <c r="AP5207" s="1">
        <f t="shared" si="652"/>
        <v>2</v>
      </c>
      <c r="AQ5207" s="1">
        <f t="shared" si="653"/>
        <v>181.2</v>
      </c>
      <c r="AR5207" s="1">
        <f t="shared" si="655"/>
        <v>0</v>
      </c>
      <c r="AS5207" s="2" t="str">
        <f>VLOOKUP(AR5207,Sites!A:B,2,FALSE)</f>
        <v>N/A</v>
      </c>
      <c r="AT5207" s="2" t="str">
        <f>VLOOKUP(AR5207,Sites!A:C,3,FALSE)</f>
        <v>N/A</v>
      </c>
      <c r="AU5207" s="3">
        <f t="shared" si="654"/>
        <v>181.2</v>
      </c>
    </row>
    <row r="5208" spans="1:47" x14ac:dyDescent="0.25">
      <c r="A5208" s="5" t="s">
        <v>12549</v>
      </c>
      <c r="B5208" s="5" t="s">
        <v>12550</v>
      </c>
      <c r="C5208" s="5">
        <v>15</v>
      </c>
      <c r="D5208" s="5" t="s">
        <v>24</v>
      </c>
      <c r="E5208" s="5" t="s">
        <v>63</v>
      </c>
      <c r="F5208" s="5" t="s">
        <v>12551</v>
      </c>
      <c r="G5208" s="5" t="s">
        <v>65</v>
      </c>
      <c r="X5208" s="5">
        <v>0</v>
      </c>
      <c r="AH5208" s="15"/>
      <c r="AI5208" s="5">
        <v>0</v>
      </c>
      <c r="AJ5208" s="1">
        <f t="array" ref="AJ5208">INDEX(I5208:X5208, MATCH(FALSE,ISBLANK(I5208:X5208),FALSE))</f>
        <v>0</v>
      </c>
      <c r="AK5208" s="1">
        <f t="array" ref="AK5208">IF(AJ5208=0,INDEX(Y5208:AI5208, MATCH(FALSE,ISBLANK(Y5208:AI5208),FALSE)),0)</f>
        <v>0</v>
      </c>
      <c r="AL5208" s="1">
        <f t="shared" si="648"/>
        <v>0</v>
      </c>
      <c r="AM5208" s="1">
        <f t="shared" si="649"/>
        <v>0</v>
      </c>
      <c r="AN5208" s="1">
        <f t="shared" si="650"/>
        <v>0</v>
      </c>
      <c r="AO5208" s="1">
        <f t="shared" si="651"/>
        <v>0</v>
      </c>
      <c r="AP5208" s="1">
        <f t="shared" si="652"/>
        <v>15</v>
      </c>
      <c r="AQ5208" s="1">
        <f t="shared" si="653"/>
        <v>164.55</v>
      </c>
      <c r="AR5208" s="1">
        <f t="shared" si="655"/>
        <v>0</v>
      </c>
      <c r="AS5208" s="2" t="str">
        <f>VLOOKUP(AR5208,Sites!A:B,2,FALSE)</f>
        <v>N/A</v>
      </c>
      <c r="AT5208" s="2" t="str">
        <f>VLOOKUP(AR5208,Sites!A:C,3,FALSE)</f>
        <v>N/A</v>
      </c>
      <c r="AU5208" s="3">
        <f t="shared" si="654"/>
        <v>164.55</v>
      </c>
    </row>
    <row r="5209" spans="1:47" x14ac:dyDescent="0.25">
      <c r="A5209" s="5" t="s">
        <v>12552</v>
      </c>
      <c r="B5209" s="5" t="s">
        <v>12553</v>
      </c>
      <c r="C5209" s="5">
        <v>14</v>
      </c>
      <c r="D5209" s="5" t="s">
        <v>24</v>
      </c>
      <c r="E5209" s="5" t="s">
        <v>48</v>
      </c>
      <c r="F5209" s="5" t="s">
        <v>1221</v>
      </c>
      <c r="G5209" s="5" t="s">
        <v>50</v>
      </c>
      <c r="M5209" s="5" t="s">
        <v>11</v>
      </c>
      <c r="R5209" s="5" t="s">
        <v>11</v>
      </c>
      <c r="W5209" s="5" t="s">
        <v>11</v>
      </c>
      <c r="X5209" s="5">
        <v>0</v>
      </c>
      <c r="AH5209" s="15" t="s">
        <v>17</v>
      </c>
      <c r="AI5209" s="5">
        <v>0</v>
      </c>
      <c r="AJ5209" s="1" t="str">
        <f t="array" ref="AJ5209">INDEX(I5209:X5209, MATCH(FALSE,ISBLANK(I5209:X5209),FALSE))</f>
        <v>GC</v>
      </c>
      <c r="AK5209" s="1">
        <f t="array" ref="AK5209">IF(AJ5209=0,INDEX(Y5209:AI5209, MATCH(FALSE,ISBLANK(Y5209:AI5209),FALSE)),0)</f>
        <v>0</v>
      </c>
      <c r="AL5209" s="1">
        <f t="shared" si="648"/>
        <v>14</v>
      </c>
      <c r="AM5209" s="1">
        <f t="shared" si="649"/>
        <v>14.700000000000001</v>
      </c>
      <c r="AN5209" s="1">
        <f t="shared" si="650"/>
        <v>0</v>
      </c>
      <c r="AO5209" s="1">
        <f t="shared" si="651"/>
        <v>0</v>
      </c>
      <c r="AP5209" s="1">
        <f t="shared" si="652"/>
        <v>0</v>
      </c>
      <c r="AQ5209" s="1">
        <f t="shared" si="653"/>
        <v>0</v>
      </c>
      <c r="AR5209" s="1" t="str">
        <f t="shared" si="655"/>
        <v>GC</v>
      </c>
      <c r="AS5209" s="2" t="str">
        <f>VLOOKUP(AR5209,Sites!A:B,2,FALSE)</f>
        <v>IKO Sumas </v>
      </c>
      <c r="AT5209" s="2" t="str">
        <f>VLOOKUP(AR5209,Sites!A:C,3,FALSE)</f>
        <v>IKO-US </v>
      </c>
      <c r="AU5209" s="3">
        <f t="shared" si="654"/>
        <v>14.700000000000001</v>
      </c>
    </row>
    <row r="5210" spans="1:47" x14ac:dyDescent="0.25">
      <c r="A5210" s="5" t="s">
        <v>12554</v>
      </c>
      <c r="B5210" s="5" t="s">
        <v>12555</v>
      </c>
      <c r="C5210" s="5">
        <v>1</v>
      </c>
      <c r="D5210" s="5" t="s">
        <v>24</v>
      </c>
      <c r="E5210" s="5" t="s">
        <v>258</v>
      </c>
      <c r="F5210" s="5" t="s">
        <v>3960</v>
      </c>
      <c r="G5210" s="5" t="s">
        <v>260</v>
      </c>
      <c r="X5210" s="5">
        <v>0</v>
      </c>
      <c r="AH5210" s="15"/>
      <c r="AI5210" s="5">
        <v>0</v>
      </c>
      <c r="AJ5210" s="1">
        <f t="array" ref="AJ5210">INDEX(I5210:X5210, MATCH(FALSE,ISBLANK(I5210:X5210),FALSE))</f>
        <v>0</v>
      </c>
      <c r="AK5210" s="1">
        <f t="array" ref="AK5210">IF(AJ5210=0,INDEX(Y5210:AI5210, MATCH(FALSE,ISBLANK(Y5210:AI5210),FALSE)),0)</f>
        <v>0</v>
      </c>
      <c r="AL5210" s="1">
        <f t="shared" si="648"/>
        <v>0</v>
      </c>
      <c r="AM5210" s="1">
        <f t="shared" si="649"/>
        <v>0</v>
      </c>
      <c r="AN5210" s="1">
        <f t="shared" si="650"/>
        <v>0</v>
      </c>
      <c r="AO5210" s="1">
        <f t="shared" si="651"/>
        <v>0</v>
      </c>
      <c r="AP5210" s="1">
        <f t="shared" si="652"/>
        <v>1</v>
      </c>
      <c r="AQ5210" s="1">
        <f t="shared" si="653"/>
        <v>0</v>
      </c>
      <c r="AR5210" s="1">
        <f t="shared" si="655"/>
        <v>0</v>
      </c>
      <c r="AS5210" s="2" t="str">
        <f>VLOOKUP(AR5210,Sites!A:B,2,FALSE)</f>
        <v>N/A</v>
      </c>
      <c r="AT5210" s="2" t="str">
        <f>VLOOKUP(AR5210,Sites!A:C,3,FALSE)</f>
        <v>N/A</v>
      </c>
      <c r="AU5210" s="3">
        <f t="shared" si="654"/>
        <v>0</v>
      </c>
    </row>
    <row r="5211" spans="1:47" x14ac:dyDescent="0.25">
      <c r="A5211" s="5" t="s">
        <v>12556</v>
      </c>
      <c r="B5211" s="5" t="s">
        <v>12557</v>
      </c>
      <c r="C5211" s="5">
        <v>4</v>
      </c>
      <c r="D5211" s="5" t="s">
        <v>24</v>
      </c>
      <c r="E5211" s="5" t="s">
        <v>290</v>
      </c>
      <c r="F5211" s="5" t="s">
        <v>12558</v>
      </c>
      <c r="G5211" s="5" t="s">
        <v>292</v>
      </c>
      <c r="X5211" s="5">
        <v>0</v>
      </c>
      <c r="AH5211" s="15"/>
      <c r="AI5211" s="5">
        <v>0</v>
      </c>
      <c r="AJ5211" s="1">
        <f t="array" ref="AJ5211">INDEX(I5211:X5211, MATCH(FALSE,ISBLANK(I5211:X5211),FALSE))</f>
        <v>0</v>
      </c>
      <c r="AK5211" s="1">
        <f t="array" ref="AK5211">IF(AJ5211=0,INDEX(Y5211:AI5211, MATCH(FALSE,ISBLANK(Y5211:AI5211),FALSE)),0)</f>
        <v>0</v>
      </c>
      <c r="AL5211" s="1">
        <f t="shared" si="648"/>
        <v>0</v>
      </c>
      <c r="AM5211" s="1">
        <f t="shared" si="649"/>
        <v>0</v>
      </c>
      <c r="AN5211" s="1">
        <f t="shared" si="650"/>
        <v>0</v>
      </c>
      <c r="AO5211" s="1">
        <f t="shared" si="651"/>
        <v>0</v>
      </c>
      <c r="AP5211" s="1">
        <f t="shared" si="652"/>
        <v>4</v>
      </c>
      <c r="AQ5211" s="1">
        <f t="shared" si="653"/>
        <v>38.520000000000003</v>
      </c>
      <c r="AR5211" s="1">
        <f t="shared" si="655"/>
        <v>0</v>
      </c>
      <c r="AS5211" s="2" t="str">
        <f>VLOOKUP(AR5211,Sites!A:B,2,FALSE)</f>
        <v>N/A</v>
      </c>
      <c r="AT5211" s="2" t="str">
        <f>VLOOKUP(AR5211,Sites!A:C,3,FALSE)</f>
        <v>N/A</v>
      </c>
      <c r="AU5211" s="3">
        <f t="shared" si="654"/>
        <v>38.520000000000003</v>
      </c>
    </row>
    <row r="5212" spans="1:47" x14ac:dyDescent="0.25">
      <c r="A5212" s="5" t="s">
        <v>12559</v>
      </c>
      <c r="B5212" s="5" t="s">
        <v>12560</v>
      </c>
      <c r="C5212" s="5">
        <v>1</v>
      </c>
      <c r="D5212" s="5" t="s">
        <v>24</v>
      </c>
      <c r="E5212" s="5" t="s">
        <v>63</v>
      </c>
      <c r="F5212" s="5" t="s">
        <v>12561</v>
      </c>
      <c r="G5212" s="5" t="s">
        <v>65</v>
      </c>
      <c r="X5212" s="5">
        <v>0</v>
      </c>
      <c r="AH5212" s="15"/>
      <c r="AI5212" s="5">
        <v>0</v>
      </c>
      <c r="AJ5212" s="1">
        <f t="array" ref="AJ5212">INDEX(I5212:X5212, MATCH(FALSE,ISBLANK(I5212:X5212),FALSE))</f>
        <v>0</v>
      </c>
      <c r="AK5212" s="1">
        <f t="array" ref="AK5212">IF(AJ5212=0,INDEX(Y5212:AI5212, MATCH(FALSE,ISBLANK(Y5212:AI5212),FALSE)),0)</f>
        <v>0</v>
      </c>
      <c r="AL5212" s="1">
        <f t="shared" si="648"/>
        <v>0</v>
      </c>
      <c r="AM5212" s="1">
        <f t="shared" si="649"/>
        <v>0</v>
      </c>
      <c r="AN5212" s="1">
        <f t="shared" si="650"/>
        <v>0</v>
      </c>
      <c r="AO5212" s="1">
        <f t="shared" si="651"/>
        <v>0</v>
      </c>
      <c r="AP5212" s="1">
        <f t="shared" si="652"/>
        <v>1</v>
      </c>
      <c r="AQ5212" s="1">
        <f t="shared" si="653"/>
        <v>995</v>
      </c>
      <c r="AR5212" s="1">
        <f t="shared" si="655"/>
        <v>0</v>
      </c>
      <c r="AS5212" s="2" t="str">
        <f>VLOOKUP(AR5212,Sites!A:B,2,FALSE)</f>
        <v>N/A</v>
      </c>
      <c r="AT5212" s="2" t="str">
        <f>VLOOKUP(AR5212,Sites!A:C,3,FALSE)</f>
        <v>N/A</v>
      </c>
      <c r="AU5212" s="3">
        <f t="shared" si="654"/>
        <v>995</v>
      </c>
    </row>
    <row r="5213" spans="1:47" x14ac:dyDescent="0.25">
      <c r="A5213" s="5" t="s">
        <v>12562</v>
      </c>
      <c r="B5213" s="5" t="s">
        <v>12563</v>
      </c>
      <c r="C5213" s="5">
        <v>2</v>
      </c>
      <c r="D5213" s="5" t="s">
        <v>24</v>
      </c>
      <c r="E5213" s="5" t="s">
        <v>63</v>
      </c>
      <c r="F5213" s="5" t="s">
        <v>3960</v>
      </c>
      <c r="G5213" s="5" t="s">
        <v>65</v>
      </c>
      <c r="X5213" s="5">
        <v>0</v>
      </c>
      <c r="AH5213" s="15"/>
      <c r="AI5213" s="5">
        <v>0</v>
      </c>
      <c r="AJ5213" s="1">
        <f t="array" ref="AJ5213">INDEX(I5213:X5213, MATCH(FALSE,ISBLANK(I5213:X5213),FALSE))</f>
        <v>0</v>
      </c>
      <c r="AK5213" s="1">
        <f t="array" ref="AK5213">IF(AJ5213=0,INDEX(Y5213:AI5213, MATCH(FALSE,ISBLANK(Y5213:AI5213),FALSE)),0)</f>
        <v>0</v>
      </c>
      <c r="AL5213" s="1">
        <f t="shared" si="648"/>
        <v>0</v>
      </c>
      <c r="AM5213" s="1">
        <f t="shared" si="649"/>
        <v>0</v>
      </c>
      <c r="AN5213" s="1">
        <f t="shared" si="650"/>
        <v>0</v>
      </c>
      <c r="AO5213" s="1">
        <f t="shared" si="651"/>
        <v>0</v>
      </c>
      <c r="AP5213" s="1">
        <f t="shared" si="652"/>
        <v>2</v>
      </c>
      <c r="AQ5213" s="1">
        <f t="shared" si="653"/>
        <v>0</v>
      </c>
      <c r="AR5213" s="1">
        <f t="shared" si="655"/>
        <v>0</v>
      </c>
      <c r="AS5213" s="2" t="str">
        <f>VLOOKUP(AR5213,Sites!A:B,2,FALSE)</f>
        <v>N/A</v>
      </c>
      <c r="AT5213" s="2" t="str">
        <f>VLOOKUP(AR5213,Sites!A:C,3,FALSE)</f>
        <v>N/A</v>
      </c>
      <c r="AU5213" s="3">
        <f t="shared" si="654"/>
        <v>0</v>
      </c>
    </row>
    <row r="5214" spans="1:47" x14ac:dyDescent="0.25">
      <c r="A5214" s="5" t="s">
        <v>12564</v>
      </c>
      <c r="B5214" s="5" t="s">
        <v>12565</v>
      </c>
      <c r="C5214" s="5">
        <v>2</v>
      </c>
      <c r="D5214" s="5" t="s">
        <v>24</v>
      </c>
      <c r="X5214" s="5">
        <v>0</v>
      </c>
      <c r="AH5214" s="15"/>
      <c r="AI5214" s="5">
        <v>0</v>
      </c>
      <c r="AJ5214" s="1">
        <f t="array" ref="AJ5214">INDEX(I5214:X5214, MATCH(FALSE,ISBLANK(I5214:X5214),FALSE))</f>
        <v>0</v>
      </c>
      <c r="AK5214" s="1">
        <f t="array" ref="AK5214">IF(AJ5214=0,INDEX(Y5214:AI5214, MATCH(FALSE,ISBLANK(Y5214:AI5214),FALSE)),0)</f>
        <v>0</v>
      </c>
      <c r="AL5214" s="1">
        <f t="shared" si="648"/>
        <v>0</v>
      </c>
      <c r="AM5214" s="1">
        <f t="shared" si="649"/>
        <v>0</v>
      </c>
      <c r="AN5214" s="1">
        <f t="shared" si="650"/>
        <v>0</v>
      </c>
      <c r="AO5214" s="1">
        <f t="shared" si="651"/>
        <v>0</v>
      </c>
      <c r="AP5214" s="1">
        <f t="shared" si="652"/>
        <v>2</v>
      </c>
      <c r="AQ5214" s="1">
        <f t="shared" si="653"/>
        <v>0</v>
      </c>
      <c r="AR5214" s="1">
        <f t="shared" si="655"/>
        <v>0</v>
      </c>
      <c r="AS5214" s="2" t="str">
        <f>VLOOKUP(AR5214,Sites!A:B,2,FALSE)</f>
        <v>N/A</v>
      </c>
      <c r="AT5214" s="2" t="str">
        <f>VLOOKUP(AR5214,Sites!A:C,3,FALSE)</f>
        <v>N/A</v>
      </c>
      <c r="AU5214" s="3">
        <f t="shared" si="654"/>
        <v>0</v>
      </c>
    </row>
    <row r="5215" spans="1:47" x14ac:dyDescent="0.25">
      <c r="A5215" s="5" t="s">
        <v>12566</v>
      </c>
      <c r="B5215" s="5" t="s">
        <v>12567</v>
      </c>
      <c r="C5215" s="5">
        <v>2</v>
      </c>
      <c r="D5215" s="5" t="s">
        <v>24</v>
      </c>
      <c r="E5215" s="5" t="s">
        <v>25</v>
      </c>
      <c r="F5215" s="5" t="s">
        <v>3210</v>
      </c>
      <c r="G5215" s="5" t="s">
        <v>27</v>
      </c>
      <c r="K5215" s="5" t="s">
        <v>9</v>
      </c>
      <c r="L5215" s="5" t="s">
        <v>10</v>
      </c>
      <c r="M5215" s="5" t="s">
        <v>11</v>
      </c>
      <c r="P5215" s="5" t="s">
        <v>9</v>
      </c>
      <c r="Q5215" s="5" t="s">
        <v>10</v>
      </c>
      <c r="R5215" s="5" t="s">
        <v>11</v>
      </c>
      <c r="U5215" s="5" t="s">
        <v>9</v>
      </c>
      <c r="V5215" s="5" t="s">
        <v>10</v>
      </c>
      <c r="W5215" s="5" t="s">
        <v>11</v>
      </c>
      <c r="X5215" s="5">
        <v>0</v>
      </c>
      <c r="Y5215" s="5" t="s">
        <v>12</v>
      </c>
      <c r="Z5215" s="5" t="s">
        <v>15</v>
      </c>
      <c r="AA5215" s="5" t="s">
        <v>16</v>
      </c>
      <c r="AH5215" s="15" t="s">
        <v>17</v>
      </c>
      <c r="AI5215" s="5">
        <v>0</v>
      </c>
      <c r="AJ5215" s="1" t="str">
        <f t="array" ref="AJ5215">INDEX(I5215:X5215, MATCH(FALSE,ISBLANK(I5215:X5215),FALSE))</f>
        <v>GS</v>
      </c>
      <c r="AK5215" s="1">
        <f t="array" ref="AK5215">IF(AJ5215=0,INDEX(Y5215:AI5215, MATCH(FALSE,ISBLANK(Y5215:AI5215),FALSE)),0)</f>
        <v>0</v>
      </c>
      <c r="AL5215" s="1">
        <f t="shared" si="648"/>
        <v>2</v>
      </c>
      <c r="AM5215" s="1">
        <f t="shared" si="649"/>
        <v>51.28</v>
      </c>
      <c r="AN5215" s="1">
        <f t="shared" si="650"/>
        <v>0</v>
      </c>
      <c r="AO5215" s="1">
        <f t="shared" si="651"/>
        <v>0</v>
      </c>
      <c r="AP5215" s="1">
        <f t="shared" si="652"/>
        <v>0</v>
      </c>
      <c r="AQ5215" s="1">
        <f t="shared" si="653"/>
        <v>0</v>
      </c>
      <c r="AR5215" s="1" t="str">
        <f t="shared" si="655"/>
        <v>GS</v>
      </c>
      <c r="AS5215" s="2" t="str">
        <f>VLOOKUP(AR5215,Sites!A:B,2,FALSE)</f>
        <v>IKO Sylacauga </v>
      </c>
      <c r="AT5215" s="2" t="str">
        <f>VLOOKUP(AR5215,Sites!A:C,3,FALSE)</f>
        <v>IKO-US </v>
      </c>
      <c r="AU5215" s="3">
        <f t="shared" si="654"/>
        <v>51.28</v>
      </c>
    </row>
    <row r="5216" spans="1:47" x14ac:dyDescent="0.25">
      <c r="A5216" s="5" t="s">
        <v>12568</v>
      </c>
      <c r="B5216" s="5" t="s">
        <v>12569</v>
      </c>
      <c r="C5216" s="5">
        <v>1</v>
      </c>
      <c r="D5216" s="5" t="s">
        <v>24</v>
      </c>
      <c r="E5216" s="5" t="s">
        <v>63</v>
      </c>
      <c r="F5216" s="5" t="s">
        <v>12570</v>
      </c>
      <c r="G5216" s="5" t="s">
        <v>65</v>
      </c>
      <c r="X5216" s="5">
        <v>0</v>
      </c>
      <c r="AH5216" s="15"/>
      <c r="AI5216" s="5">
        <v>0</v>
      </c>
      <c r="AJ5216" s="1">
        <f t="array" ref="AJ5216">INDEX(I5216:X5216, MATCH(FALSE,ISBLANK(I5216:X5216),FALSE))</f>
        <v>0</v>
      </c>
      <c r="AK5216" s="1">
        <f t="array" ref="AK5216">IF(AJ5216=0,INDEX(Y5216:AI5216, MATCH(FALSE,ISBLANK(Y5216:AI5216),FALSE)),0)</f>
        <v>0</v>
      </c>
      <c r="AL5216" s="1">
        <f t="shared" si="648"/>
        <v>0</v>
      </c>
      <c r="AM5216" s="1">
        <f t="shared" si="649"/>
        <v>0</v>
      </c>
      <c r="AN5216" s="1">
        <f t="shared" si="650"/>
        <v>0</v>
      </c>
      <c r="AO5216" s="1">
        <f t="shared" si="651"/>
        <v>0</v>
      </c>
      <c r="AP5216" s="1">
        <f t="shared" si="652"/>
        <v>1</v>
      </c>
      <c r="AQ5216" s="1">
        <f t="shared" si="653"/>
        <v>218</v>
      </c>
      <c r="AR5216" s="1">
        <f t="shared" si="655"/>
        <v>0</v>
      </c>
      <c r="AS5216" s="2" t="str">
        <f>VLOOKUP(AR5216,Sites!A:B,2,FALSE)</f>
        <v>N/A</v>
      </c>
      <c r="AT5216" s="2" t="str">
        <f>VLOOKUP(AR5216,Sites!A:C,3,FALSE)</f>
        <v>N/A</v>
      </c>
      <c r="AU5216" s="3">
        <f t="shared" si="654"/>
        <v>218</v>
      </c>
    </row>
    <row r="5217" spans="1:47" x14ac:dyDescent="0.25">
      <c r="A5217" s="5" t="s">
        <v>12571</v>
      </c>
      <c r="B5217" s="5" t="s">
        <v>12572</v>
      </c>
      <c r="C5217" s="5">
        <v>1</v>
      </c>
      <c r="D5217" s="5" t="s">
        <v>62</v>
      </c>
      <c r="E5217" s="5" t="s">
        <v>387</v>
      </c>
      <c r="F5217" s="5" t="s">
        <v>2391</v>
      </c>
      <c r="G5217" s="5" t="s">
        <v>389</v>
      </c>
      <c r="L5217" s="5" t="s">
        <v>10</v>
      </c>
      <c r="M5217" s="5" t="s">
        <v>11</v>
      </c>
      <c r="R5217" s="5" t="s">
        <v>11</v>
      </c>
      <c r="V5217" s="5" t="s">
        <v>10</v>
      </c>
      <c r="W5217" s="5" t="s">
        <v>11</v>
      </c>
      <c r="X5217" s="5">
        <v>0</v>
      </c>
      <c r="Z5217" s="5" t="s">
        <v>15</v>
      </c>
      <c r="AA5217" s="5" t="s">
        <v>16</v>
      </c>
      <c r="AF5217" s="5" t="s">
        <v>21</v>
      </c>
      <c r="AH5217" s="15"/>
      <c r="AI5217" s="5">
        <v>0</v>
      </c>
      <c r="AJ5217" s="1" t="str">
        <f t="array" ref="AJ5217">INDEX(I5217:X5217, MATCH(FALSE,ISBLANK(I5217:X5217),FALSE))</f>
        <v>CA</v>
      </c>
      <c r="AK5217" s="1">
        <f t="array" ref="AK5217">IF(AJ5217=0,INDEX(Y5217:AI5217, MATCH(FALSE,ISBLANK(Y5217:AI5217),FALSE)),0)</f>
        <v>0</v>
      </c>
      <c r="AL5217" s="1">
        <f t="shared" si="648"/>
        <v>1</v>
      </c>
      <c r="AM5217" s="1">
        <f t="shared" si="649"/>
        <v>48</v>
      </c>
      <c r="AN5217" s="1">
        <f t="shared" si="650"/>
        <v>0</v>
      </c>
      <c r="AO5217" s="1">
        <f t="shared" si="651"/>
        <v>0</v>
      </c>
      <c r="AP5217" s="1">
        <f t="shared" si="652"/>
        <v>0</v>
      </c>
      <c r="AQ5217" s="1">
        <f t="shared" si="653"/>
        <v>0</v>
      </c>
      <c r="AR5217" s="1" t="str">
        <f t="shared" si="655"/>
        <v>CA</v>
      </c>
      <c r="AS5217" s="2" t="str">
        <f>VLOOKUP(AR5217,Sites!A:B,2,FALSE)</f>
        <v>IKO Kankakee </v>
      </c>
      <c r="AT5217" s="2" t="str">
        <f>VLOOKUP(AR5217,Sites!A:C,3,FALSE)</f>
        <v>IKO-US </v>
      </c>
      <c r="AU5217" s="3">
        <f t="shared" si="654"/>
        <v>48</v>
      </c>
    </row>
    <row r="5218" spans="1:47" x14ac:dyDescent="0.25">
      <c r="A5218" s="5" t="s">
        <v>12573</v>
      </c>
      <c r="B5218" s="5" t="s">
        <v>12574</v>
      </c>
      <c r="C5218" s="5">
        <v>1</v>
      </c>
      <c r="D5218" s="5" t="s">
        <v>24</v>
      </c>
      <c r="E5218" s="5" t="s">
        <v>290</v>
      </c>
      <c r="F5218" s="5" t="s">
        <v>12575</v>
      </c>
      <c r="G5218" s="5" t="s">
        <v>292</v>
      </c>
      <c r="M5218" s="5" t="s">
        <v>11</v>
      </c>
      <c r="R5218" s="5" t="s">
        <v>11</v>
      </c>
      <c r="W5218" s="5" t="s">
        <v>11</v>
      </c>
      <c r="X5218" s="5">
        <v>0</v>
      </c>
      <c r="Z5218" s="5" t="s">
        <v>15</v>
      </c>
      <c r="AA5218" s="5" t="s">
        <v>16</v>
      </c>
      <c r="AH5218" s="15"/>
      <c r="AI5218" s="5">
        <v>0</v>
      </c>
      <c r="AJ5218" s="1" t="str">
        <f t="array" ref="AJ5218">INDEX(I5218:X5218, MATCH(FALSE,ISBLANK(I5218:X5218),FALSE))</f>
        <v>GC</v>
      </c>
      <c r="AK5218" s="1">
        <f t="array" ref="AK5218">IF(AJ5218=0,INDEX(Y5218:AI5218, MATCH(FALSE,ISBLANK(Y5218:AI5218),FALSE)),0)</f>
        <v>0</v>
      </c>
      <c r="AL5218" s="1">
        <f t="shared" si="648"/>
        <v>1</v>
      </c>
      <c r="AM5218" s="1">
        <f t="shared" si="649"/>
        <v>5.92</v>
      </c>
      <c r="AN5218" s="1">
        <f t="shared" si="650"/>
        <v>0</v>
      </c>
      <c r="AO5218" s="1">
        <f t="shared" si="651"/>
        <v>0</v>
      </c>
      <c r="AP5218" s="1">
        <f t="shared" si="652"/>
        <v>0</v>
      </c>
      <c r="AQ5218" s="1">
        <f t="shared" si="653"/>
        <v>0</v>
      </c>
      <c r="AR5218" s="1" t="str">
        <f t="shared" si="655"/>
        <v>GC</v>
      </c>
      <c r="AS5218" s="2" t="str">
        <f>VLOOKUP(AR5218,Sites!A:B,2,FALSE)</f>
        <v>IKO Sumas </v>
      </c>
      <c r="AT5218" s="2" t="str">
        <f>VLOOKUP(AR5218,Sites!A:C,3,FALSE)</f>
        <v>IKO-US </v>
      </c>
      <c r="AU5218" s="3">
        <f t="shared" si="654"/>
        <v>5.92</v>
      </c>
    </row>
    <row r="5219" spans="1:47" x14ac:dyDescent="0.25">
      <c r="A5219" s="5" t="s">
        <v>12576</v>
      </c>
      <c r="B5219" s="5" t="s">
        <v>12577</v>
      </c>
      <c r="C5219" s="5">
        <v>15</v>
      </c>
      <c r="D5219" s="5" t="s">
        <v>24</v>
      </c>
      <c r="E5219" s="5" t="s">
        <v>25</v>
      </c>
      <c r="F5219" s="5" t="s">
        <v>15846</v>
      </c>
      <c r="G5219" s="5" t="s">
        <v>27</v>
      </c>
      <c r="X5219" s="5">
        <v>0</v>
      </c>
      <c r="AH5219" s="15"/>
      <c r="AI5219" s="5">
        <v>0</v>
      </c>
      <c r="AJ5219" s="1">
        <f t="array" ref="AJ5219">INDEX(I5219:X5219, MATCH(FALSE,ISBLANK(I5219:X5219),FALSE))</f>
        <v>0</v>
      </c>
      <c r="AK5219" s="1">
        <f t="array" ref="AK5219">IF(AJ5219=0,INDEX(Y5219:AI5219, MATCH(FALSE,ISBLANK(Y5219:AI5219),FALSE)),0)</f>
        <v>0</v>
      </c>
      <c r="AL5219" s="1">
        <f t="shared" si="648"/>
        <v>0</v>
      </c>
      <c r="AM5219" s="1">
        <f t="shared" si="649"/>
        <v>0</v>
      </c>
      <c r="AN5219" s="1">
        <f t="shared" si="650"/>
        <v>0</v>
      </c>
      <c r="AO5219" s="1">
        <f t="shared" si="651"/>
        <v>0</v>
      </c>
      <c r="AP5219" s="1">
        <f t="shared" si="652"/>
        <v>15</v>
      </c>
      <c r="AQ5219" s="1">
        <f t="shared" si="653"/>
        <v>199.95</v>
      </c>
      <c r="AR5219" s="1">
        <f t="shared" si="655"/>
        <v>0</v>
      </c>
      <c r="AS5219" s="2" t="str">
        <f>VLOOKUP(AR5219,Sites!A:B,2,FALSE)</f>
        <v>N/A</v>
      </c>
      <c r="AT5219" s="2" t="str">
        <f>VLOOKUP(AR5219,Sites!A:C,3,FALSE)</f>
        <v>N/A</v>
      </c>
      <c r="AU5219" s="3">
        <f t="shared" si="654"/>
        <v>199.95</v>
      </c>
    </row>
    <row r="5220" spans="1:47" x14ac:dyDescent="0.25">
      <c r="A5220" s="5" t="s">
        <v>12578</v>
      </c>
      <c r="B5220" s="5" t="s">
        <v>12579</v>
      </c>
      <c r="C5220" s="5">
        <v>93</v>
      </c>
      <c r="D5220" s="5" t="s">
        <v>24</v>
      </c>
      <c r="E5220" s="5" t="s">
        <v>72</v>
      </c>
      <c r="F5220" s="5" t="s">
        <v>3960</v>
      </c>
      <c r="G5220" s="5" t="s">
        <v>74</v>
      </c>
      <c r="M5220" s="5" t="s">
        <v>11</v>
      </c>
      <c r="R5220" s="5" t="s">
        <v>11</v>
      </c>
      <c r="W5220" s="5" t="s">
        <v>11</v>
      </c>
      <c r="X5220" s="5">
        <v>0</v>
      </c>
      <c r="AH5220" s="15"/>
      <c r="AI5220" s="5">
        <v>0</v>
      </c>
      <c r="AJ5220" s="1" t="str">
        <f t="array" ref="AJ5220">INDEX(I5220:X5220, MATCH(FALSE,ISBLANK(I5220:X5220),FALSE))</f>
        <v>GC</v>
      </c>
      <c r="AK5220" s="1">
        <f t="array" ref="AK5220">IF(AJ5220=0,INDEX(Y5220:AI5220, MATCH(FALSE,ISBLANK(Y5220:AI5220),FALSE)),0)</f>
        <v>0</v>
      </c>
      <c r="AL5220" s="1">
        <f t="shared" si="648"/>
        <v>93</v>
      </c>
      <c r="AM5220" s="1">
        <f t="shared" si="649"/>
        <v>0</v>
      </c>
      <c r="AN5220" s="1">
        <f t="shared" si="650"/>
        <v>0</v>
      </c>
      <c r="AO5220" s="1">
        <f t="shared" si="651"/>
        <v>0</v>
      </c>
      <c r="AP5220" s="1">
        <f t="shared" si="652"/>
        <v>0</v>
      </c>
      <c r="AQ5220" s="1">
        <f t="shared" si="653"/>
        <v>0</v>
      </c>
      <c r="AR5220" s="1" t="str">
        <f t="shared" si="655"/>
        <v>GC</v>
      </c>
      <c r="AS5220" s="2" t="str">
        <f>VLOOKUP(AR5220,Sites!A:B,2,FALSE)</f>
        <v>IKO Sumas </v>
      </c>
      <c r="AT5220" s="2" t="str">
        <f>VLOOKUP(AR5220,Sites!A:C,3,FALSE)</f>
        <v>IKO-US </v>
      </c>
      <c r="AU5220" s="3">
        <f t="shared" si="654"/>
        <v>0</v>
      </c>
    </row>
    <row r="5221" spans="1:47" x14ac:dyDescent="0.25">
      <c r="A5221" s="5" t="s">
        <v>12580</v>
      </c>
      <c r="B5221" s="5" t="s">
        <v>12581</v>
      </c>
      <c r="C5221" s="5">
        <v>3</v>
      </c>
      <c r="D5221" s="5" t="s">
        <v>24</v>
      </c>
      <c r="E5221" s="5" t="s">
        <v>48</v>
      </c>
      <c r="F5221" s="5" t="s">
        <v>3960</v>
      </c>
      <c r="G5221" s="5" t="s">
        <v>50</v>
      </c>
      <c r="K5221" s="5" t="s">
        <v>9</v>
      </c>
      <c r="L5221" s="5" t="s">
        <v>10</v>
      </c>
      <c r="P5221" s="5" t="s">
        <v>9</v>
      </c>
      <c r="Q5221" s="5" t="s">
        <v>10</v>
      </c>
      <c r="U5221" s="5" t="s">
        <v>9</v>
      </c>
      <c r="V5221" s="5" t="s">
        <v>10</v>
      </c>
      <c r="X5221" s="5">
        <v>0</v>
      </c>
      <c r="Z5221" s="5" t="s">
        <v>15</v>
      </c>
      <c r="AH5221" s="15"/>
      <c r="AI5221" s="5">
        <v>0</v>
      </c>
      <c r="AJ5221" s="1" t="str">
        <f t="array" ref="AJ5221">INDEX(I5221:X5221, MATCH(FALSE,ISBLANK(I5221:X5221),FALSE))</f>
        <v>GS</v>
      </c>
      <c r="AK5221" s="1">
        <f t="array" ref="AK5221">IF(AJ5221=0,INDEX(Y5221:AI5221, MATCH(FALSE,ISBLANK(Y5221:AI5221),FALSE)),0)</f>
        <v>0</v>
      </c>
      <c r="AL5221" s="1">
        <f t="shared" si="648"/>
        <v>3</v>
      </c>
      <c r="AM5221" s="1">
        <f t="shared" si="649"/>
        <v>0</v>
      </c>
      <c r="AN5221" s="1">
        <f t="shared" si="650"/>
        <v>0</v>
      </c>
      <c r="AO5221" s="1">
        <f t="shared" si="651"/>
        <v>0</v>
      </c>
      <c r="AP5221" s="1">
        <f t="shared" si="652"/>
        <v>0</v>
      </c>
      <c r="AQ5221" s="1">
        <f t="shared" si="653"/>
        <v>0</v>
      </c>
      <c r="AR5221" s="1" t="str">
        <f t="shared" si="655"/>
        <v>GS</v>
      </c>
      <c r="AS5221" s="2" t="str">
        <f>VLOOKUP(AR5221,Sites!A:B,2,FALSE)</f>
        <v>IKO Sylacauga </v>
      </c>
      <c r="AT5221" s="2" t="str">
        <f>VLOOKUP(AR5221,Sites!A:C,3,FALSE)</f>
        <v>IKO-US </v>
      </c>
      <c r="AU5221" s="3">
        <f t="shared" si="654"/>
        <v>0</v>
      </c>
    </row>
    <row r="5222" spans="1:47" x14ac:dyDescent="0.25">
      <c r="A5222" s="5" t="s">
        <v>12582</v>
      </c>
      <c r="B5222" s="5" t="s">
        <v>12583</v>
      </c>
      <c r="C5222" s="5">
        <v>2</v>
      </c>
      <c r="D5222" s="5" t="s">
        <v>24</v>
      </c>
      <c r="E5222" s="5" t="s">
        <v>25</v>
      </c>
      <c r="F5222" s="5" t="s">
        <v>8651</v>
      </c>
      <c r="G5222" s="5" t="s">
        <v>27</v>
      </c>
      <c r="J5222" s="5" t="s">
        <v>8</v>
      </c>
      <c r="L5222" s="5" t="s">
        <v>10</v>
      </c>
      <c r="M5222" s="5" t="s">
        <v>11</v>
      </c>
      <c r="O5222" s="5" t="s">
        <v>8</v>
      </c>
      <c r="Q5222" s="5" t="s">
        <v>10</v>
      </c>
      <c r="R5222" s="5" t="s">
        <v>11</v>
      </c>
      <c r="T5222" s="5" t="s">
        <v>8</v>
      </c>
      <c r="V5222" s="5" t="s">
        <v>10</v>
      </c>
      <c r="W5222" s="5" t="s">
        <v>11</v>
      </c>
      <c r="X5222" s="5">
        <v>0</v>
      </c>
      <c r="Z5222" s="5" t="s">
        <v>15</v>
      </c>
      <c r="AB5222" s="5" t="s">
        <v>18</v>
      </c>
      <c r="AF5222" s="5" t="s">
        <v>21</v>
      </c>
      <c r="AH5222" s="15" t="s">
        <v>17</v>
      </c>
      <c r="AI5222" s="5">
        <v>0</v>
      </c>
      <c r="AJ5222" s="1" t="str">
        <f t="array" ref="AJ5222">INDEX(I5222:X5222, MATCH(FALSE,ISBLANK(I5222:X5222),FALSE))</f>
        <v>GV</v>
      </c>
      <c r="AK5222" s="1">
        <f t="array" ref="AK5222">IF(AJ5222=0,INDEX(Y5222:AI5222, MATCH(FALSE,ISBLANK(Y5222:AI5222),FALSE)),0)</f>
        <v>0</v>
      </c>
      <c r="AL5222" s="1">
        <f t="shared" si="648"/>
        <v>2</v>
      </c>
      <c r="AM5222" s="1">
        <f t="shared" si="649"/>
        <v>27.32</v>
      </c>
      <c r="AN5222" s="1">
        <f t="shared" si="650"/>
        <v>0</v>
      </c>
      <c r="AO5222" s="1">
        <f t="shared" si="651"/>
        <v>0</v>
      </c>
      <c r="AP5222" s="1">
        <f t="shared" si="652"/>
        <v>0</v>
      </c>
      <c r="AQ5222" s="1">
        <f t="shared" si="653"/>
        <v>0</v>
      </c>
      <c r="AR5222" s="1" t="str">
        <f t="shared" si="655"/>
        <v>GV</v>
      </c>
      <c r="AS5222" s="2" t="str">
        <f>VLOOKUP(AR5222,Sites!A:B,2,FALSE)</f>
        <v>IKO Hillsboro </v>
      </c>
      <c r="AT5222" s="2" t="str">
        <f>VLOOKUP(AR5222,Sites!A:C,3,FALSE)</f>
        <v>IKO-US </v>
      </c>
      <c r="AU5222" s="3">
        <f t="shared" si="654"/>
        <v>27.32</v>
      </c>
    </row>
    <row r="5223" spans="1:47" x14ac:dyDescent="0.25">
      <c r="A5223" s="5" t="s">
        <v>12584</v>
      </c>
      <c r="B5223" s="5" t="s">
        <v>12585</v>
      </c>
      <c r="C5223" s="5">
        <v>4</v>
      </c>
      <c r="D5223" s="5" t="s">
        <v>24</v>
      </c>
      <c r="E5223" s="5" t="s">
        <v>297</v>
      </c>
      <c r="F5223" s="5" t="s">
        <v>12586</v>
      </c>
      <c r="G5223" s="5" t="s">
        <v>299</v>
      </c>
      <c r="L5223" s="5" t="s">
        <v>10</v>
      </c>
      <c r="M5223" s="5" t="s">
        <v>11</v>
      </c>
      <c r="Q5223" s="5" t="s">
        <v>10</v>
      </c>
      <c r="R5223" s="5" t="s">
        <v>11</v>
      </c>
      <c r="V5223" s="5" t="s">
        <v>10</v>
      </c>
      <c r="W5223" s="5" t="s">
        <v>11</v>
      </c>
      <c r="X5223" s="5">
        <v>0</v>
      </c>
      <c r="Z5223" s="5" t="s">
        <v>15</v>
      </c>
      <c r="AH5223" s="15" t="s">
        <v>17</v>
      </c>
      <c r="AI5223" s="5">
        <v>0</v>
      </c>
      <c r="AJ5223" s="1" t="str">
        <f t="array" ref="AJ5223">INDEX(I5223:X5223, MATCH(FALSE,ISBLANK(I5223:X5223),FALSE))</f>
        <v>CA</v>
      </c>
      <c r="AK5223" s="1">
        <f t="array" ref="AK5223">IF(AJ5223=0,INDEX(Y5223:AI5223, MATCH(FALSE,ISBLANK(Y5223:AI5223),FALSE)),0)</f>
        <v>0</v>
      </c>
      <c r="AL5223" s="1">
        <f t="shared" si="648"/>
        <v>4</v>
      </c>
      <c r="AM5223" s="1">
        <f t="shared" si="649"/>
        <v>180.24</v>
      </c>
      <c r="AN5223" s="1">
        <f t="shared" si="650"/>
        <v>0</v>
      </c>
      <c r="AO5223" s="1">
        <f t="shared" si="651"/>
        <v>0</v>
      </c>
      <c r="AP5223" s="1">
        <f t="shared" si="652"/>
        <v>0</v>
      </c>
      <c r="AQ5223" s="1">
        <f t="shared" si="653"/>
        <v>0</v>
      </c>
      <c r="AR5223" s="1" t="str">
        <f t="shared" si="655"/>
        <v>CA</v>
      </c>
      <c r="AS5223" s="2" t="str">
        <f>VLOOKUP(AR5223,Sites!A:B,2,FALSE)</f>
        <v>IKO Kankakee </v>
      </c>
      <c r="AT5223" s="2" t="str">
        <f>VLOOKUP(AR5223,Sites!A:C,3,FALSE)</f>
        <v>IKO-US </v>
      </c>
      <c r="AU5223" s="3">
        <f t="shared" si="654"/>
        <v>180.24</v>
      </c>
    </row>
    <row r="5224" spans="1:47" x14ac:dyDescent="0.25">
      <c r="A5224" s="5" t="s">
        <v>12587</v>
      </c>
      <c r="B5224" s="5" t="s">
        <v>12588</v>
      </c>
      <c r="C5224" s="5">
        <v>2</v>
      </c>
      <c r="D5224" s="5" t="s">
        <v>24</v>
      </c>
      <c r="E5224" s="5" t="s">
        <v>48</v>
      </c>
      <c r="F5224" s="5" t="s">
        <v>629</v>
      </c>
      <c r="G5224" s="5" t="s">
        <v>50</v>
      </c>
      <c r="X5224" s="5">
        <v>0</v>
      </c>
      <c r="AE5224" s="5" t="s">
        <v>20</v>
      </c>
      <c r="AH5224" s="15"/>
      <c r="AI5224" s="5">
        <v>0</v>
      </c>
      <c r="AJ5224" s="1">
        <f t="array" ref="AJ5224">INDEX(I5224:X5224, MATCH(FALSE,ISBLANK(I5224:X5224),FALSE))</f>
        <v>0</v>
      </c>
      <c r="AK5224" s="1" t="str">
        <f t="array" ref="AK5224">IF(AJ5224=0,INDEX(Y5224:AI5224, MATCH(FALSE,ISBLANK(Y5224:AI5224),FALSE)),0)</f>
        <v>BA</v>
      </c>
      <c r="AL5224" s="1">
        <f t="shared" si="648"/>
        <v>0</v>
      </c>
      <c r="AM5224" s="1">
        <f t="shared" si="649"/>
        <v>0</v>
      </c>
      <c r="AN5224" s="1">
        <f t="shared" si="650"/>
        <v>2</v>
      </c>
      <c r="AO5224" s="1">
        <f t="shared" si="651"/>
        <v>100</v>
      </c>
      <c r="AP5224" s="1">
        <f t="shared" si="652"/>
        <v>0</v>
      </c>
      <c r="AQ5224" s="1">
        <f t="shared" si="653"/>
        <v>0</v>
      </c>
      <c r="AR5224" s="1" t="str">
        <f t="shared" si="655"/>
        <v>BA</v>
      </c>
      <c r="AS5224" s="2" t="str">
        <f>VLOOKUP(AR5224,Sites!A:B,2,FALSE)</f>
        <v>IKO Calgary Site </v>
      </c>
      <c r="AT5224" s="2" t="str">
        <f>VLOOKUP(AR5224,Sites!A:C,3,FALSE)</f>
        <v>IKO-CAD </v>
      </c>
      <c r="AU5224" s="3">
        <f t="shared" si="654"/>
        <v>100</v>
      </c>
    </row>
    <row r="5225" spans="1:47" x14ac:dyDescent="0.25">
      <c r="A5225" s="5" t="s">
        <v>12589</v>
      </c>
      <c r="B5225" s="5" t="s">
        <v>12590</v>
      </c>
      <c r="C5225" s="5">
        <v>1</v>
      </c>
      <c r="D5225" s="5" t="s">
        <v>24</v>
      </c>
      <c r="E5225" s="5" t="s">
        <v>48</v>
      </c>
      <c r="F5225" s="5" t="s">
        <v>77</v>
      </c>
      <c r="G5225" s="5" t="s">
        <v>50</v>
      </c>
      <c r="L5225" s="5" t="s">
        <v>10</v>
      </c>
      <c r="Q5225" s="5" t="s">
        <v>10</v>
      </c>
      <c r="V5225" s="5" t="s">
        <v>10</v>
      </c>
      <c r="X5225" s="5">
        <v>0</v>
      </c>
      <c r="AH5225" s="15"/>
      <c r="AI5225" s="5">
        <v>0</v>
      </c>
      <c r="AJ5225" s="1" t="str">
        <f t="array" ref="AJ5225">INDEX(I5225:X5225, MATCH(FALSE,ISBLANK(I5225:X5225),FALSE))</f>
        <v>CA</v>
      </c>
      <c r="AK5225" s="1">
        <f t="array" ref="AK5225">IF(AJ5225=0,INDEX(Y5225:AI5225, MATCH(FALSE,ISBLANK(Y5225:AI5225),FALSE)),0)</f>
        <v>0</v>
      </c>
      <c r="AL5225" s="1">
        <f t="shared" si="648"/>
        <v>1</v>
      </c>
      <c r="AM5225" s="1">
        <f t="shared" si="649"/>
        <v>20</v>
      </c>
      <c r="AN5225" s="1">
        <f t="shared" si="650"/>
        <v>0</v>
      </c>
      <c r="AO5225" s="1">
        <f t="shared" si="651"/>
        <v>0</v>
      </c>
      <c r="AP5225" s="1">
        <f t="shared" si="652"/>
        <v>0</v>
      </c>
      <c r="AQ5225" s="1">
        <f t="shared" si="653"/>
        <v>0</v>
      </c>
      <c r="AR5225" s="1" t="str">
        <f t="shared" si="655"/>
        <v>CA</v>
      </c>
      <c r="AS5225" s="2" t="str">
        <f>VLOOKUP(AR5225,Sites!A:B,2,FALSE)</f>
        <v>IKO Kankakee </v>
      </c>
      <c r="AT5225" s="2" t="str">
        <f>VLOOKUP(AR5225,Sites!A:C,3,FALSE)</f>
        <v>IKO-US </v>
      </c>
      <c r="AU5225" s="3">
        <f t="shared" si="654"/>
        <v>20</v>
      </c>
    </row>
    <row r="5226" spans="1:47" x14ac:dyDescent="0.25">
      <c r="A5226" s="5" t="s">
        <v>12591</v>
      </c>
      <c r="B5226" s="5" t="s">
        <v>12592</v>
      </c>
      <c r="C5226" s="5">
        <v>1000</v>
      </c>
      <c r="D5226" s="5" t="s">
        <v>62</v>
      </c>
      <c r="E5226" s="5" t="s">
        <v>63</v>
      </c>
      <c r="F5226" s="5" t="s">
        <v>7244</v>
      </c>
      <c r="G5226" s="5" t="s">
        <v>65</v>
      </c>
      <c r="J5226" s="5" t="s">
        <v>8</v>
      </c>
      <c r="O5226" s="5" t="s">
        <v>8</v>
      </c>
      <c r="T5226" s="5" t="s">
        <v>8</v>
      </c>
      <c r="X5226" s="5">
        <v>0</v>
      </c>
      <c r="AH5226" s="15"/>
      <c r="AI5226" s="5">
        <v>0</v>
      </c>
      <c r="AJ5226" s="1" t="str">
        <f t="array" ref="AJ5226">INDEX(I5226:X5226, MATCH(FALSE,ISBLANK(I5226:X5226),FALSE))</f>
        <v>GV</v>
      </c>
      <c r="AK5226" s="1">
        <f t="array" ref="AK5226">IF(AJ5226=0,INDEX(Y5226:AI5226, MATCH(FALSE,ISBLANK(Y5226:AI5226),FALSE)),0)</f>
        <v>0</v>
      </c>
      <c r="AL5226" s="1">
        <f t="shared" si="648"/>
        <v>1000</v>
      </c>
      <c r="AM5226" s="1">
        <f t="shared" si="649"/>
        <v>302.70000000000005</v>
      </c>
      <c r="AN5226" s="1">
        <f t="shared" si="650"/>
        <v>0</v>
      </c>
      <c r="AO5226" s="1">
        <f t="shared" si="651"/>
        <v>0</v>
      </c>
      <c r="AP5226" s="1">
        <f t="shared" si="652"/>
        <v>0</v>
      </c>
      <c r="AQ5226" s="1">
        <f t="shared" si="653"/>
        <v>0</v>
      </c>
      <c r="AR5226" s="1" t="str">
        <f t="shared" si="655"/>
        <v>GV</v>
      </c>
      <c r="AS5226" s="2" t="str">
        <f>VLOOKUP(AR5226,Sites!A:B,2,FALSE)</f>
        <v>IKO Hillsboro </v>
      </c>
      <c r="AT5226" s="2" t="str">
        <f>VLOOKUP(AR5226,Sites!A:C,3,FALSE)</f>
        <v>IKO-US </v>
      </c>
      <c r="AU5226" s="3">
        <f t="shared" si="654"/>
        <v>302.70000000000005</v>
      </c>
    </row>
    <row r="5227" spans="1:47" x14ac:dyDescent="0.25">
      <c r="A5227" s="5" t="s">
        <v>12593</v>
      </c>
      <c r="B5227" s="5" t="s">
        <v>12594</v>
      </c>
      <c r="C5227" s="5">
        <v>2</v>
      </c>
      <c r="D5227" s="5" t="s">
        <v>62</v>
      </c>
      <c r="E5227" s="5" t="s">
        <v>63</v>
      </c>
      <c r="F5227" s="5" t="s">
        <v>185</v>
      </c>
      <c r="G5227" s="5" t="s">
        <v>65</v>
      </c>
      <c r="X5227" s="5">
        <v>0</v>
      </c>
      <c r="AH5227" s="15"/>
      <c r="AI5227" s="5">
        <v>0</v>
      </c>
      <c r="AJ5227" s="1">
        <f t="array" ref="AJ5227">INDEX(I5227:X5227, MATCH(FALSE,ISBLANK(I5227:X5227),FALSE))</f>
        <v>0</v>
      </c>
      <c r="AK5227" s="1">
        <f t="array" ref="AK5227">IF(AJ5227=0,INDEX(Y5227:AI5227, MATCH(FALSE,ISBLANK(Y5227:AI5227),FALSE)),0)</f>
        <v>0</v>
      </c>
      <c r="AL5227" s="1">
        <f t="shared" si="648"/>
        <v>0</v>
      </c>
      <c r="AM5227" s="1">
        <f t="shared" si="649"/>
        <v>0</v>
      </c>
      <c r="AN5227" s="1">
        <f t="shared" si="650"/>
        <v>0</v>
      </c>
      <c r="AO5227" s="1">
        <f t="shared" si="651"/>
        <v>0</v>
      </c>
      <c r="AP5227" s="1">
        <f t="shared" si="652"/>
        <v>2</v>
      </c>
      <c r="AQ5227" s="1">
        <f t="shared" si="653"/>
        <v>94</v>
      </c>
      <c r="AR5227" s="1">
        <f t="shared" si="655"/>
        <v>0</v>
      </c>
      <c r="AS5227" s="2" t="str">
        <f>VLOOKUP(AR5227,Sites!A:B,2,FALSE)</f>
        <v>N/A</v>
      </c>
      <c r="AT5227" s="2" t="str">
        <f>VLOOKUP(AR5227,Sites!A:C,3,FALSE)</f>
        <v>N/A</v>
      </c>
      <c r="AU5227" s="3">
        <f t="shared" si="654"/>
        <v>94</v>
      </c>
    </row>
    <row r="5228" spans="1:47" x14ac:dyDescent="0.25">
      <c r="A5228" s="5" t="s">
        <v>12595</v>
      </c>
      <c r="B5228" s="5" t="s">
        <v>12596</v>
      </c>
      <c r="C5228" s="5">
        <v>50</v>
      </c>
      <c r="D5228" s="5" t="s">
        <v>24</v>
      </c>
      <c r="E5228" s="5" t="s">
        <v>57</v>
      </c>
      <c r="F5228" s="5" t="s">
        <v>2307</v>
      </c>
      <c r="G5228" s="5" t="s">
        <v>59</v>
      </c>
      <c r="X5228" s="5">
        <v>0</v>
      </c>
      <c r="Z5228" s="5" t="s">
        <v>15</v>
      </c>
      <c r="AA5228" s="5" t="s">
        <v>16</v>
      </c>
      <c r="AH5228" s="15"/>
      <c r="AI5228" s="5">
        <v>0</v>
      </c>
      <c r="AJ5228" s="1">
        <f t="array" ref="AJ5228">INDEX(I5228:X5228, MATCH(FALSE,ISBLANK(I5228:X5228),FALSE))</f>
        <v>0</v>
      </c>
      <c r="AK5228" s="1" t="str">
        <f t="array" ref="AK5228">IF(AJ5228=0,INDEX(Y5228:AI5228, MATCH(FALSE,ISBLANK(Y5228:AI5228),FALSE)),0)</f>
        <v>GH</v>
      </c>
      <c r="AL5228" s="1">
        <f t="shared" si="648"/>
        <v>0</v>
      </c>
      <c r="AM5228" s="1">
        <f t="shared" si="649"/>
        <v>0</v>
      </c>
      <c r="AN5228" s="1">
        <f t="shared" si="650"/>
        <v>50</v>
      </c>
      <c r="AO5228" s="1">
        <f t="shared" si="651"/>
        <v>2000</v>
      </c>
      <c r="AP5228" s="1">
        <f t="shared" si="652"/>
        <v>0</v>
      </c>
      <c r="AQ5228" s="1">
        <f t="shared" si="653"/>
        <v>0</v>
      </c>
      <c r="AR5228" s="1" t="str">
        <f t="shared" si="655"/>
        <v>GH</v>
      </c>
      <c r="AS5228" s="2" t="str">
        <f>VLOOKUP(AR5228,Sites!A:B,2,FALSE)</f>
        <v>IKO Hawkesbury Site </v>
      </c>
      <c r="AT5228" s="2" t="str">
        <f>VLOOKUP(AR5228,Sites!A:C,3,FALSE)</f>
        <v>IKO-CAD </v>
      </c>
      <c r="AU5228" s="3">
        <f t="shared" si="654"/>
        <v>2000</v>
      </c>
    </row>
    <row r="5229" spans="1:47" x14ac:dyDescent="0.25">
      <c r="A5229" s="5" t="s">
        <v>12597</v>
      </c>
      <c r="B5229" s="5" t="s">
        <v>12598</v>
      </c>
      <c r="C5229" s="5">
        <v>2</v>
      </c>
      <c r="D5229" s="5" t="s">
        <v>24</v>
      </c>
      <c r="E5229" s="5" t="s">
        <v>25</v>
      </c>
      <c r="F5229" s="5" t="s">
        <v>3960</v>
      </c>
      <c r="G5229" s="5" t="s">
        <v>27</v>
      </c>
      <c r="L5229" s="5" t="s">
        <v>10</v>
      </c>
      <c r="M5229" s="5" t="s">
        <v>11</v>
      </c>
      <c r="Q5229" s="5" t="s">
        <v>10</v>
      </c>
      <c r="V5229" s="5" t="s">
        <v>10</v>
      </c>
      <c r="W5229" s="5" t="s">
        <v>11</v>
      </c>
      <c r="X5229" s="5">
        <v>0</v>
      </c>
      <c r="Z5229" s="5" t="s">
        <v>15</v>
      </c>
      <c r="AH5229" s="15" t="s">
        <v>17</v>
      </c>
      <c r="AI5229" s="5">
        <v>0</v>
      </c>
      <c r="AJ5229" s="1" t="str">
        <f t="array" ref="AJ5229">INDEX(I5229:X5229, MATCH(FALSE,ISBLANK(I5229:X5229),FALSE))</f>
        <v>CA</v>
      </c>
      <c r="AK5229" s="1">
        <f t="array" ref="AK5229">IF(AJ5229=0,INDEX(Y5229:AI5229, MATCH(FALSE,ISBLANK(Y5229:AI5229),FALSE)),0)</f>
        <v>0</v>
      </c>
      <c r="AL5229" s="1">
        <f t="shared" si="648"/>
        <v>2</v>
      </c>
      <c r="AM5229" s="1">
        <f t="shared" si="649"/>
        <v>0</v>
      </c>
      <c r="AN5229" s="1">
        <f t="shared" si="650"/>
        <v>0</v>
      </c>
      <c r="AO5229" s="1">
        <f t="shared" si="651"/>
        <v>0</v>
      </c>
      <c r="AP5229" s="1">
        <f t="shared" si="652"/>
        <v>0</v>
      </c>
      <c r="AQ5229" s="1">
        <f t="shared" si="653"/>
        <v>0</v>
      </c>
      <c r="AR5229" s="1" t="str">
        <f t="shared" si="655"/>
        <v>CA</v>
      </c>
      <c r="AS5229" s="2" t="str">
        <f>VLOOKUP(AR5229,Sites!A:B,2,FALSE)</f>
        <v>IKO Kankakee </v>
      </c>
      <c r="AT5229" s="2" t="str">
        <f>VLOOKUP(AR5229,Sites!A:C,3,FALSE)</f>
        <v>IKO-US </v>
      </c>
      <c r="AU5229" s="3">
        <f t="shared" si="654"/>
        <v>0</v>
      </c>
    </row>
    <row r="5230" spans="1:47" x14ac:dyDescent="0.25">
      <c r="A5230" s="5" t="s">
        <v>12599</v>
      </c>
      <c r="B5230" s="5" t="s">
        <v>12600</v>
      </c>
      <c r="C5230" s="5">
        <v>4</v>
      </c>
      <c r="D5230" s="5" t="s">
        <v>24</v>
      </c>
      <c r="E5230" s="5" t="s">
        <v>25</v>
      </c>
      <c r="F5230" s="5" t="s">
        <v>3960</v>
      </c>
      <c r="G5230" s="5" t="s">
        <v>27</v>
      </c>
      <c r="X5230" s="5">
        <v>0</v>
      </c>
      <c r="AA5230" s="5" t="s">
        <v>16</v>
      </c>
      <c r="AH5230" s="15" t="s">
        <v>17</v>
      </c>
      <c r="AI5230" s="5">
        <v>0</v>
      </c>
      <c r="AJ5230" s="1">
        <f t="array" ref="AJ5230">INDEX(I5230:X5230, MATCH(FALSE,ISBLANK(I5230:X5230),FALSE))</f>
        <v>0</v>
      </c>
      <c r="AK5230" s="1" t="str">
        <f t="array" ref="AK5230">IF(AJ5230=0,INDEX(Y5230:AI5230, MATCH(FALSE,ISBLANK(Y5230:AI5230),FALSE)),0)</f>
        <v>GI</v>
      </c>
      <c r="AL5230" s="1">
        <f t="shared" si="648"/>
        <v>0</v>
      </c>
      <c r="AM5230" s="1">
        <f t="shared" si="649"/>
        <v>0</v>
      </c>
      <c r="AN5230" s="1">
        <f t="shared" si="650"/>
        <v>4</v>
      </c>
      <c r="AO5230" s="1">
        <f t="shared" si="651"/>
        <v>0</v>
      </c>
      <c r="AP5230" s="1">
        <f t="shared" si="652"/>
        <v>0</v>
      </c>
      <c r="AQ5230" s="1">
        <f t="shared" si="653"/>
        <v>0</v>
      </c>
      <c r="AR5230" s="1" t="str">
        <f t="shared" si="655"/>
        <v>GI</v>
      </c>
      <c r="AS5230" s="2" t="str">
        <f>VLOOKUP(AR5230,Sites!A:B,2,FALSE)</f>
        <v>IKO Madoc Site </v>
      </c>
      <c r="AT5230" s="2" t="str">
        <f>VLOOKUP(AR5230,Sites!A:C,3,FALSE)</f>
        <v>IKO-CAD </v>
      </c>
      <c r="AU5230" s="3">
        <f t="shared" si="654"/>
        <v>0</v>
      </c>
    </row>
    <row r="5231" spans="1:47" x14ac:dyDescent="0.25">
      <c r="A5231" s="5" t="s">
        <v>12601</v>
      </c>
      <c r="B5231" s="5" t="s">
        <v>12602</v>
      </c>
      <c r="C5231" s="5">
        <v>1</v>
      </c>
      <c r="D5231" s="5" t="s">
        <v>24</v>
      </c>
      <c r="E5231" s="5" t="s">
        <v>1626</v>
      </c>
      <c r="F5231" s="5" t="s">
        <v>8472</v>
      </c>
      <c r="G5231" s="5" t="s">
        <v>1628</v>
      </c>
      <c r="X5231" s="5">
        <v>0</v>
      </c>
      <c r="AH5231" s="15"/>
      <c r="AI5231" s="5">
        <v>0</v>
      </c>
      <c r="AJ5231" s="1">
        <f t="array" ref="AJ5231">INDEX(I5231:X5231, MATCH(FALSE,ISBLANK(I5231:X5231),FALSE))</f>
        <v>0</v>
      </c>
      <c r="AK5231" s="1">
        <f t="array" ref="AK5231">IF(AJ5231=0,INDEX(Y5231:AI5231, MATCH(FALSE,ISBLANK(Y5231:AI5231),FALSE)),0)</f>
        <v>0</v>
      </c>
      <c r="AL5231" s="1">
        <f t="shared" si="648"/>
        <v>0</v>
      </c>
      <c r="AM5231" s="1">
        <f t="shared" si="649"/>
        <v>0</v>
      </c>
      <c r="AN5231" s="1">
        <f t="shared" si="650"/>
        <v>0</v>
      </c>
      <c r="AO5231" s="1">
        <f t="shared" si="651"/>
        <v>0</v>
      </c>
      <c r="AP5231" s="1">
        <f t="shared" si="652"/>
        <v>1</v>
      </c>
      <c r="AQ5231" s="1">
        <f t="shared" si="653"/>
        <v>57.2</v>
      </c>
      <c r="AR5231" s="1">
        <f t="shared" si="655"/>
        <v>0</v>
      </c>
      <c r="AS5231" s="2" t="str">
        <f>VLOOKUP(AR5231,Sites!A:B,2,FALSE)</f>
        <v>N/A</v>
      </c>
      <c r="AT5231" s="2" t="str">
        <f>VLOOKUP(AR5231,Sites!A:C,3,FALSE)</f>
        <v>N/A</v>
      </c>
      <c r="AU5231" s="3">
        <f t="shared" si="654"/>
        <v>57.2</v>
      </c>
    </row>
    <row r="5232" spans="1:47" x14ac:dyDescent="0.25">
      <c r="A5232" s="5" t="s">
        <v>12603</v>
      </c>
      <c r="B5232" s="5" t="s">
        <v>12604</v>
      </c>
      <c r="C5232" s="5">
        <v>1</v>
      </c>
      <c r="D5232" s="5" t="s">
        <v>24</v>
      </c>
      <c r="E5232" s="5" t="s">
        <v>72</v>
      </c>
      <c r="F5232" s="5" t="s">
        <v>5830</v>
      </c>
      <c r="G5232" s="5" t="s">
        <v>74</v>
      </c>
      <c r="X5232" s="5">
        <v>0</v>
      </c>
      <c r="AH5232" s="15"/>
      <c r="AI5232" s="5">
        <v>0</v>
      </c>
      <c r="AJ5232" s="1">
        <f t="array" ref="AJ5232">INDEX(I5232:X5232, MATCH(FALSE,ISBLANK(I5232:X5232),FALSE))</f>
        <v>0</v>
      </c>
      <c r="AK5232" s="1">
        <f t="array" ref="AK5232">IF(AJ5232=0,INDEX(Y5232:AI5232, MATCH(FALSE,ISBLANK(Y5232:AI5232),FALSE)),0)</f>
        <v>0</v>
      </c>
      <c r="AL5232" s="1">
        <f t="shared" si="648"/>
        <v>0</v>
      </c>
      <c r="AM5232" s="1">
        <f t="shared" si="649"/>
        <v>0</v>
      </c>
      <c r="AN5232" s="1">
        <f t="shared" si="650"/>
        <v>0</v>
      </c>
      <c r="AO5232" s="1">
        <f t="shared" si="651"/>
        <v>0</v>
      </c>
      <c r="AP5232" s="1">
        <f t="shared" si="652"/>
        <v>1</v>
      </c>
      <c r="AQ5232" s="1">
        <f t="shared" si="653"/>
        <v>15.39</v>
      </c>
      <c r="AR5232" s="1">
        <f t="shared" si="655"/>
        <v>0</v>
      </c>
      <c r="AS5232" s="2" t="str">
        <f>VLOOKUP(AR5232,Sites!A:B,2,FALSE)</f>
        <v>N/A</v>
      </c>
      <c r="AT5232" s="2" t="str">
        <f>VLOOKUP(AR5232,Sites!A:C,3,FALSE)</f>
        <v>N/A</v>
      </c>
      <c r="AU5232" s="3">
        <f t="shared" si="654"/>
        <v>15.39</v>
      </c>
    </row>
    <row r="5233" spans="1:47" x14ac:dyDescent="0.25">
      <c r="A5233" s="5" t="s">
        <v>12605</v>
      </c>
      <c r="B5233" s="5" t="s">
        <v>12606</v>
      </c>
      <c r="C5233" s="5">
        <v>1</v>
      </c>
      <c r="D5233" s="5" t="s">
        <v>24</v>
      </c>
      <c r="X5233" s="5">
        <v>0</v>
      </c>
      <c r="AH5233" s="15"/>
      <c r="AI5233" s="5">
        <v>0</v>
      </c>
      <c r="AJ5233" s="1">
        <f t="array" ref="AJ5233">INDEX(I5233:X5233, MATCH(FALSE,ISBLANK(I5233:X5233),FALSE))</f>
        <v>0</v>
      </c>
      <c r="AK5233" s="1">
        <f t="array" ref="AK5233">IF(AJ5233=0,INDEX(Y5233:AI5233, MATCH(FALSE,ISBLANK(Y5233:AI5233),FALSE)),0)</f>
        <v>0</v>
      </c>
      <c r="AL5233" s="1">
        <f t="shared" si="648"/>
        <v>0</v>
      </c>
      <c r="AM5233" s="1">
        <f t="shared" si="649"/>
        <v>0</v>
      </c>
      <c r="AN5233" s="1">
        <f t="shared" si="650"/>
        <v>0</v>
      </c>
      <c r="AO5233" s="1">
        <f t="shared" si="651"/>
        <v>0</v>
      </c>
      <c r="AP5233" s="1">
        <f t="shared" si="652"/>
        <v>1</v>
      </c>
      <c r="AQ5233" s="1">
        <f t="shared" si="653"/>
        <v>0</v>
      </c>
      <c r="AR5233" s="1">
        <f t="shared" si="655"/>
        <v>0</v>
      </c>
      <c r="AS5233" s="2" t="str">
        <f>VLOOKUP(AR5233,Sites!A:B,2,FALSE)</f>
        <v>N/A</v>
      </c>
      <c r="AT5233" s="2" t="str">
        <f>VLOOKUP(AR5233,Sites!A:C,3,FALSE)</f>
        <v>N/A</v>
      </c>
      <c r="AU5233" s="3">
        <f t="shared" si="654"/>
        <v>0</v>
      </c>
    </row>
    <row r="5234" spans="1:47" x14ac:dyDescent="0.25">
      <c r="A5234" s="5" t="s">
        <v>12607</v>
      </c>
      <c r="B5234" s="5" t="s">
        <v>12608</v>
      </c>
      <c r="C5234" s="5">
        <v>1</v>
      </c>
      <c r="D5234" s="5" t="s">
        <v>24</v>
      </c>
      <c r="X5234" s="5">
        <v>0</v>
      </c>
      <c r="AH5234" s="15"/>
      <c r="AI5234" s="5">
        <v>0</v>
      </c>
      <c r="AJ5234" s="1">
        <f t="array" ref="AJ5234">INDEX(I5234:X5234, MATCH(FALSE,ISBLANK(I5234:X5234),FALSE))</f>
        <v>0</v>
      </c>
      <c r="AK5234" s="1">
        <f t="array" ref="AK5234">IF(AJ5234=0,INDEX(Y5234:AI5234, MATCH(FALSE,ISBLANK(Y5234:AI5234),FALSE)),0)</f>
        <v>0</v>
      </c>
      <c r="AL5234" s="1">
        <f t="shared" si="648"/>
        <v>0</v>
      </c>
      <c r="AM5234" s="1">
        <f t="shared" si="649"/>
        <v>0</v>
      </c>
      <c r="AN5234" s="1">
        <f t="shared" si="650"/>
        <v>0</v>
      </c>
      <c r="AO5234" s="1">
        <f t="shared" si="651"/>
        <v>0</v>
      </c>
      <c r="AP5234" s="1">
        <f t="shared" si="652"/>
        <v>1</v>
      </c>
      <c r="AQ5234" s="1">
        <f t="shared" si="653"/>
        <v>0</v>
      </c>
      <c r="AR5234" s="1">
        <f t="shared" si="655"/>
        <v>0</v>
      </c>
      <c r="AS5234" s="2" t="str">
        <f>VLOOKUP(AR5234,Sites!A:B,2,FALSE)</f>
        <v>N/A</v>
      </c>
      <c r="AT5234" s="2" t="str">
        <f>VLOOKUP(AR5234,Sites!A:C,3,FALSE)</f>
        <v>N/A</v>
      </c>
      <c r="AU5234" s="3">
        <f t="shared" si="654"/>
        <v>0</v>
      </c>
    </row>
    <row r="5235" spans="1:47" x14ac:dyDescent="0.25">
      <c r="A5235" s="5" t="s">
        <v>12609</v>
      </c>
      <c r="B5235" s="5" t="s">
        <v>12610</v>
      </c>
      <c r="C5235" s="5">
        <v>7</v>
      </c>
      <c r="D5235" s="5" t="s">
        <v>24</v>
      </c>
      <c r="E5235" s="5" t="s">
        <v>72</v>
      </c>
      <c r="F5235" s="5" t="s">
        <v>12611</v>
      </c>
      <c r="G5235" s="5" t="s">
        <v>74</v>
      </c>
      <c r="X5235" s="5">
        <v>0</v>
      </c>
      <c r="AH5235" s="15"/>
      <c r="AI5235" s="5">
        <v>0</v>
      </c>
      <c r="AJ5235" s="1">
        <f t="array" ref="AJ5235">INDEX(I5235:X5235, MATCH(FALSE,ISBLANK(I5235:X5235),FALSE))</f>
        <v>0</v>
      </c>
      <c r="AK5235" s="1">
        <f t="array" ref="AK5235">IF(AJ5235=0,INDEX(Y5235:AI5235, MATCH(FALSE,ISBLANK(Y5235:AI5235),FALSE)),0)</f>
        <v>0</v>
      </c>
      <c r="AL5235" s="1">
        <f t="shared" si="648"/>
        <v>0</v>
      </c>
      <c r="AM5235" s="1">
        <f t="shared" si="649"/>
        <v>0</v>
      </c>
      <c r="AN5235" s="1">
        <f t="shared" si="650"/>
        <v>0</v>
      </c>
      <c r="AO5235" s="1">
        <f t="shared" si="651"/>
        <v>0</v>
      </c>
      <c r="AP5235" s="1">
        <f t="shared" si="652"/>
        <v>7</v>
      </c>
      <c r="AQ5235" s="1">
        <f t="shared" si="653"/>
        <v>349.93</v>
      </c>
      <c r="AR5235" s="1">
        <f t="shared" si="655"/>
        <v>0</v>
      </c>
      <c r="AS5235" s="2" t="str">
        <f>VLOOKUP(AR5235,Sites!A:B,2,FALSE)</f>
        <v>N/A</v>
      </c>
      <c r="AT5235" s="2" t="str">
        <f>VLOOKUP(AR5235,Sites!A:C,3,FALSE)</f>
        <v>N/A</v>
      </c>
      <c r="AU5235" s="3">
        <f t="shared" si="654"/>
        <v>349.93</v>
      </c>
    </row>
    <row r="5236" spans="1:47" x14ac:dyDescent="0.25">
      <c r="A5236" s="5" t="s">
        <v>12612</v>
      </c>
      <c r="B5236" s="5" t="s">
        <v>12613</v>
      </c>
      <c r="C5236" s="5">
        <v>6</v>
      </c>
      <c r="D5236" s="5" t="s">
        <v>24</v>
      </c>
      <c r="M5236" s="5" t="s">
        <v>11</v>
      </c>
      <c r="R5236" s="5" t="s">
        <v>11</v>
      </c>
      <c r="W5236" s="5" t="s">
        <v>11</v>
      </c>
      <c r="X5236" s="5">
        <v>0</v>
      </c>
      <c r="AH5236" s="15"/>
      <c r="AI5236" s="5">
        <v>0</v>
      </c>
      <c r="AJ5236" s="1" t="str">
        <f t="array" ref="AJ5236">INDEX(I5236:X5236, MATCH(FALSE,ISBLANK(I5236:X5236),FALSE))</f>
        <v>GC</v>
      </c>
      <c r="AK5236" s="1">
        <f t="array" ref="AK5236">IF(AJ5236=0,INDEX(Y5236:AI5236, MATCH(FALSE,ISBLANK(Y5236:AI5236),FALSE)),0)</f>
        <v>0</v>
      </c>
      <c r="AL5236" s="1">
        <f t="shared" si="648"/>
        <v>6</v>
      </c>
      <c r="AM5236" s="1">
        <f t="shared" si="649"/>
        <v>0</v>
      </c>
      <c r="AN5236" s="1">
        <f t="shared" si="650"/>
        <v>0</v>
      </c>
      <c r="AO5236" s="1">
        <f t="shared" si="651"/>
        <v>0</v>
      </c>
      <c r="AP5236" s="1">
        <f t="shared" si="652"/>
        <v>0</v>
      </c>
      <c r="AQ5236" s="1">
        <f t="shared" si="653"/>
        <v>0</v>
      </c>
      <c r="AR5236" s="1" t="str">
        <f t="shared" si="655"/>
        <v>GC</v>
      </c>
      <c r="AS5236" s="2" t="str">
        <f>VLOOKUP(AR5236,Sites!A:B,2,FALSE)</f>
        <v>IKO Sumas </v>
      </c>
      <c r="AT5236" s="2" t="str">
        <f>VLOOKUP(AR5236,Sites!A:C,3,FALSE)</f>
        <v>IKO-US </v>
      </c>
      <c r="AU5236" s="3">
        <f t="shared" si="654"/>
        <v>0</v>
      </c>
    </row>
    <row r="5237" spans="1:47" x14ac:dyDescent="0.25">
      <c r="A5237" s="5" t="s">
        <v>12614</v>
      </c>
      <c r="B5237" s="5" t="s">
        <v>12615</v>
      </c>
      <c r="C5237" s="5">
        <v>20</v>
      </c>
      <c r="D5237" s="5" t="s">
        <v>24</v>
      </c>
      <c r="E5237" s="5" t="s">
        <v>221</v>
      </c>
      <c r="F5237" s="5" t="s">
        <v>12616</v>
      </c>
      <c r="G5237" s="5" t="s">
        <v>223</v>
      </c>
      <c r="X5237" s="5">
        <v>0</v>
      </c>
      <c r="AH5237" s="15"/>
      <c r="AI5237" s="5">
        <v>0</v>
      </c>
      <c r="AJ5237" s="1">
        <f t="array" ref="AJ5237">INDEX(I5237:X5237, MATCH(FALSE,ISBLANK(I5237:X5237),FALSE))</f>
        <v>0</v>
      </c>
      <c r="AK5237" s="1">
        <f t="array" ref="AK5237">IF(AJ5237=0,INDEX(Y5237:AI5237, MATCH(FALSE,ISBLANK(Y5237:AI5237),FALSE)),0)</f>
        <v>0</v>
      </c>
      <c r="AL5237" s="1">
        <f t="shared" si="648"/>
        <v>0</v>
      </c>
      <c r="AM5237" s="1">
        <f t="shared" si="649"/>
        <v>0</v>
      </c>
      <c r="AN5237" s="1">
        <f t="shared" si="650"/>
        <v>0</v>
      </c>
      <c r="AO5237" s="1">
        <f t="shared" si="651"/>
        <v>0</v>
      </c>
      <c r="AP5237" s="1">
        <f t="shared" si="652"/>
        <v>20</v>
      </c>
      <c r="AQ5237" s="1">
        <f t="shared" si="653"/>
        <v>533.80000000000007</v>
      </c>
      <c r="AR5237" s="1">
        <f t="shared" si="655"/>
        <v>0</v>
      </c>
      <c r="AS5237" s="2" t="str">
        <f>VLOOKUP(AR5237,Sites!A:B,2,FALSE)</f>
        <v>N/A</v>
      </c>
      <c r="AT5237" s="2" t="str">
        <f>VLOOKUP(AR5237,Sites!A:C,3,FALSE)</f>
        <v>N/A</v>
      </c>
      <c r="AU5237" s="3">
        <f t="shared" si="654"/>
        <v>533.80000000000007</v>
      </c>
    </row>
    <row r="5238" spans="1:47" x14ac:dyDescent="0.25">
      <c r="A5238" s="5" t="s">
        <v>12617</v>
      </c>
      <c r="B5238" s="5" t="s">
        <v>12618</v>
      </c>
      <c r="C5238" s="5">
        <v>10</v>
      </c>
      <c r="D5238" s="5" t="s">
        <v>24</v>
      </c>
      <c r="E5238" s="5" t="s">
        <v>290</v>
      </c>
      <c r="F5238" s="5" t="s">
        <v>12619</v>
      </c>
      <c r="G5238" s="5" t="s">
        <v>292</v>
      </c>
      <c r="X5238" s="5">
        <v>0</v>
      </c>
      <c r="AH5238" s="15"/>
      <c r="AI5238" s="5">
        <v>0</v>
      </c>
      <c r="AJ5238" s="1">
        <f t="array" ref="AJ5238">INDEX(I5238:X5238, MATCH(FALSE,ISBLANK(I5238:X5238),FALSE))</f>
        <v>0</v>
      </c>
      <c r="AK5238" s="1">
        <f t="array" ref="AK5238">IF(AJ5238=0,INDEX(Y5238:AI5238, MATCH(FALSE,ISBLANK(Y5238:AI5238),FALSE)),0)</f>
        <v>0</v>
      </c>
      <c r="AL5238" s="1">
        <f t="shared" si="648"/>
        <v>0</v>
      </c>
      <c r="AM5238" s="1">
        <f t="shared" si="649"/>
        <v>0</v>
      </c>
      <c r="AN5238" s="1">
        <f t="shared" si="650"/>
        <v>0</v>
      </c>
      <c r="AO5238" s="1">
        <f t="shared" si="651"/>
        <v>0</v>
      </c>
      <c r="AP5238" s="1">
        <f t="shared" si="652"/>
        <v>10</v>
      </c>
      <c r="AQ5238" s="1">
        <f t="shared" si="653"/>
        <v>54.400000000000006</v>
      </c>
      <c r="AR5238" s="1">
        <f t="shared" si="655"/>
        <v>0</v>
      </c>
      <c r="AS5238" s="2" t="str">
        <f>VLOOKUP(AR5238,Sites!A:B,2,FALSE)</f>
        <v>N/A</v>
      </c>
      <c r="AT5238" s="2" t="str">
        <f>VLOOKUP(AR5238,Sites!A:C,3,FALSE)</f>
        <v>N/A</v>
      </c>
      <c r="AU5238" s="3">
        <f t="shared" si="654"/>
        <v>54.400000000000006</v>
      </c>
    </row>
    <row r="5239" spans="1:47" x14ac:dyDescent="0.25">
      <c r="A5239" s="5" t="s">
        <v>12620</v>
      </c>
      <c r="B5239" s="5" t="s">
        <v>12621</v>
      </c>
      <c r="C5239" s="5">
        <v>6</v>
      </c>
      <c r="D5239" s="5" t="s">
        <v>24</v>
      </c>
      <c r="E5239" s="5" t="s">
        <v>48</v>
      </c>
      <c r="F5239" s="5" t="s">
        <v>12622</v>
      </c>
      <c r="G5239" s="5" t="s">
        <v>50</v>
      </c>
      <c r="X5239" s="5">
        <v>0</v>
      </c>
      <c r="Z5239" s="5" t="s">
        <v>15</v>
      </c>
      <c r="AH5239" s="15"/>
      <c r="AI5239" s="5">
        <v>0</v>
      </c>
      <c r="AJ5239" s="1">
        <f t="array" ref="AJ5239">INDEX(I5239:X5239, MATCH(FALSE,ISBLANK(I5239:X5239),FALSE))</f>
        <v>0</v>
      </c>
      <c r="AK5239" s="1" t="str">
        <f t="array" ref="AK5239">IF(AJ5239=0,INDEX(Y5239:AI5239, MATCH(FALSE,ISBLANK(Y5239:AI5239),FALSE)),0)</f>
        <v>GH</v>
      </c>
      <c r="AL5239" s="1">
        <f t="shared" si="648"/>
        <v>0</v>
      </c>
      <c r="AM5239" s="1">
        <f t="shared" si="649"/>
        <v>0</v>
      </c>
      <c r="AN5239" s="1">
        <f t="shared" si="650"/>
        <v>6</v>
      </c>
      <c r="AO5239" s="1">
        <f t="shared" si="651"/>
        <v>27.887999999999998</v>
      </c>
      <c r="AP5239" s="1">
        <f t="shared" si="652"/>
        <v>0</v>
      </c>
      <c r="AQ5239" s="1">
        <f t="shared" si="653"/>
        <v>0</v>
      </c>
      <c r="AR5239" s="1" t="str">
        <f t="shared" si="655"/>
        <v>GH</v>
      </c>
      <c r="AS5239" s="2" t="str">
        <f>VLOOKUP(AR5239,Sites!A:B,2,FALSE)</f>
        <v>IKO Hawkesbury Site </v>
      </c>
      <c r="AT5239" s="2" t="str">
        <f>VLOOKUP(AR5239,Sites!A:C,3,FALSE)</f>
        <v>IKO-CAD </v>
      </c>
      <c r="AU5239" s="3">
        <f t="shared" si="654"/>
        <v>27.887999999999998</v>
      </c>
    </row>
    <row r="5240" spans="1:47" x14ac:dyDescent="0.25">
      <c r="A5240" s="5" t="s">
        <v>12623</v>
      </c>
      <c r="B5240" s="5" t="s">
        <v>12624</v>
      </c>
      <c r="C5240" s="5">
        <v>1</v>
      </c>
      <c r="D5240" s="5" t="s">
        <v>24</v>
      </c>
      <c r="E5240" s="5" t="s">
        <v>48</v>
      </c>
      <c r="F5240" s="5" t="s">
        <v>12625</v>
      </c>
      <c r="G5240" s="5" t="s">
        <v>50</v>
      </c>
      <c r="L5240" s="5" t="s">
        <v>10</v>
      </c>
      <c r="Q5240" s="5" t="s">
        <v>10</v>
      </c>
      <c r="V5240" s="5" t="s">
        <v>10</v>
      </c>
      <c r="X5240" s="5">
        <v>0</v>
      </c>
      <c r="Z5240" s="5" t="s">
        <v>15</v>
      </c>
      <c r="AH5240" s="15"/>
      <c r="AI5240" s="5">
        <v>0</v>
      </c>
      <c r="AJ5240" s="1" t="str">
        <f t="array" ref="AJ5240">INDEX(I5240:X5240, MATCH(FALSE,ISBLANK(I5240:X5240),FALSE))</f>
        <v>CA</v>
      </c>
      <c r="AK5240" s="1">
        <f t="array" ref="AK5240">IF(AJ5240=0,INDEX(Y5240:AI5240, MATCH(FALSE,ISBLANK(Y5240:AI5240),FALSE)),0)</f>
        <v>0</v>
      </c>
      <c r="AL5240" s="1">
        <f t="shared" si="648"/>
        <v>1</v>
      </c>
      <c r="AM5240" s="1">
        <f t="shared" si="649"/>
        <v>6.7732000000000001</v>
      </c>
      <c r="AN5240" s="1">
        <f t="shared" si="650"/>
        <v>0</v>
      </c>
      <c r="AO5240" s="1">
        <f t="shared" si="651"/>
        <v>0</v>
      </c>
      <c r="AP5240" s="1">
        <f t="shared" si="652"/>
        <v>0</v>
      </c>
      <c r="AQ5240" s="1">
        <f t="shared" si="653"/>
        <v>0</v>
      </c>
      <c r="AR5240" s="1" t="str">
        <f t="shared" si="655"/>
        <v>CA</v>
      </c>
      <c r="AS5240" s="2" t="str">
        <f>VLOOKUP(AR5240,Sites!A:B,2,FALSE)</f>
        <v>IKO Kankakee </v>
      </c>
      <c r="AT5240" s="2" t="str">
        <f>VLOOKUP(AR5240,Sites!A:C,3,FALSE)</f>
        <v>IKO-US </v>
      </c>
      <c r="AU5240" s="3">
        <f t="shared" si="654"/>
        <v>6.7732000000000001</v>
      </c>
    </row>
    <row r="5241" spans="1:47" x14ac:dyDescent="0.25">
      <c r="A5241" s="5" t="s">
        <v>12626</v>
      </c>
      <c r="B5241" s="5" t="s">
        <v>12627</v>
      </c>
      <c r="C5241" s="5">
        <v>1</v>
      </c>
      <c r="D5241" s="5" t="s">
        <v>24</v>
      </c>
      <c r="E5241" s="5" t="s">
        <v>57</v>
      </c>
      <c r="F5241" s="5" t="s">
        <v>12628</v>
      </c>
      <c r="G5241" s="5" t="s">
        <v>59</v>
      </c>
      <c r="X5241" s="5">
        <v>0</v>
      </c>
      <c r="Z5241" s="5" t="s">
        <v>15</v>
      </c>
      <c r="AH5241" s="15"/>
      <c r="AI5241" s="5">
        <v>0</v>
      </c>
      <c r="AJ5241" s="1">
        <f t="array" ref="AJ5241">INDEX(I5241:X5241, MATCH(FALSE,ISBLANK(I5241:X5241),FALSE))</f>
        <v>0</v>
      </c>
      <c r="AK5241" s="1" t="str">
        <f t="array" ref="AK5241">IF(AJ5241=0,INDEX(Y5241:AI5241, MATCH(FALSE,ISBLANK(Y5241:AI5241),FALSE)),0)</f>
        <v>GH</v>
      </c>
      <c r="AL5241" s="1">
        <f t="shared" si="648"/>
        <v>0</v>
      </c>
      <c r="AM5241" s="1">
        <f t="shared" si="649"/>
        <v>0</v>
      </c>
      <c r="AN5241" s="1">
        <f t="shared" si="650"/>
        <v>1</v>
      </c>
      <c r="AO5241" s="1">
        <f t="shared" si="651"/>
        <v>132</v>
      </c>
      <c r="AP5241" s="1">
        <f t="shared" si="652"/>
        <v>0</v>
      </c>
      <c r="AQ5241" s="1">
        <f t="shared" si="653"/>
        <v>0</v>
      </c>
      <c r="AR5241" s="1" t="str">
        <f t="shared" si="655"/>
        <v>GH</v>
      </c>
      <c r="AS5241" s="2" t="str">
        <f>VLOOKUP(AR5241,Sites!A:B,2,FALSE)</f>
        <v>IKO Hawkesbury Site </v>
      </c>
      <c r="AT5241" s="2" t="str">
        <f>VLOOKUP(AR5241,Sites!A:C,3,FALSE)</f>
        <v>IKO-CAD </v>
      </c>
      <c r="AU5241" s="3">
        <f t="shared" si="654"/>
        <v>132</v>
      </c>
    </row>
    <row r="5242" spans="1:47" x14ac:dyDescent="0.25">
      <c r="A5242" s="5" t="s">
        <v>12629</v>
      </c>
      <c r="B5242" s="5" t="s">
        <v>12630</v>
      </c>
      <c r="C5242" s="5">
        <v>4</v>
      </c>
      <c r="D5242" s="5" t="s">
        <v>24</v>
      </c>
      <c r="E5242" s="5" t="s">
        <v>72</v>
      </c>
      <c r="F5242" s="5" t="s">
        <v>3960</v>
      </c>
      <c r="G5242" s="5" t="s">
        <v>74</v>
      </c>
      <c r="X5242" s="5">
        <v>0</v>
      </c>
      <c r="AA5242" s="5" t="s">
        <v>16</v>
      </c>
      <c r="AH5242" s="15"/>
      <c r="AI5242" s="5">
        <v>0</v>
      </c>
      <c r="AJ5242" s="1">
        <f t="array" ref="AJ5242">INDEX(I5242:X5242, MATCH(FALSE,ISBLANK(I5242:X5242),FALSE))</f>
        <v>0</v>
      </c>
      <c r="AK5242" s="1" t="str">
        <f t="array" ref="AK5242">IF(AJ5242=0,INDEX(Y5242:AI5242, MATCH(FALSE,ISBLANK(Y5242:AI5242),FALSE)),0)</f>
        <v>GI</v>
      </c>
      <c r="AL5242" s="1">
        <f t="shared" si="648"/>
        <v>0</v>
      </c>
      <c r="AM5242" s="1">
        <f t="shared" si="649"/>
        <v>0</v>
      </c>
      <c r="AN5242" s="1">
        <f t="shared" si="650"/>
        <v>4</v>
      </c>
      <c r="AO5242" s="1">
        <f t="shared" si="651"/>
        <v>0</v>
      </c>
      <c r="AP5242" s="1">
        <f t="shared" si="652"/>
        <v>0</v>
      </c>
      <c r="AQ5242" s="1">
        <f t="shared" si="653"/>
        <v>0</v>
      </c>
      <c r="AR5242" s="1" t="str">
        <f t="shared" si="655"/>
        <v>GI</v>
      </c>
      <c r="AS5242" s="2" t="str">
        <f>VLOOKUP(AR5242,Sites!A:B,2,FALSE)</f>
        <v>IKO Madoc Site </v>
      </c>
      <c r="AT5242" s="2" t="str">
        <f>VLOOKUP(AR5242,Sites!A:C,3,FALSE)</f>
        <v>IKO-CAD </v>
      </c>
      <c r="AU5242" s="3">
        <f t="shared" si="654"/>
        <v>0</v>
      </c>
    </row>
    <row r="5243" spans="1:47" x14ac:dyDescent="0.25">
      <c r="A5243" s="5" t="s">
        <v>12631</v>
      </c>
      <c r="B5243" s="5" t="s">
        <v>12632</v>
      </c>
      <c r="C5243" s="5">
        <v>13</v>
      </c>
      <c r="D5243" s="5" t="s">
        <v>24</v>
      </c>
      <c r="E5243" s="5" t="s">
        <v>63</v>
      </c>
      <c r="F5243" s="5" t="s">
        <v>3960</v>
      </c>
      <c r="G5243" s="5" t="s">
        <v>65</v>
      </c>
      <c r="X5243" s="5">
        <v>0</v>
      </c>
      <c r="AE5243" s="5" t="s">
        <v>20</v>
      </c>
      <c r="AH5243" s="15"/>
      <c r="AI5243" s="5">
        <v>0</v>
      </c>
      <c r="AJ5243" s="1">
        <f t="array" ref="AJ5243">INDEX(I5243:X5243, MATCH(FALSE,ISBLANK(I5243:X5243),FALSE))</f>
        <v>0</v>
      </c>
      <c r="AK5243" s="1" t="str">
        <f t="array" ref="AK5243">IF(AJ5243=0,INDEX(Y5243:AI5243, MATCH(FALSE,ISBLANK(Y5243:AI5243),FALSE)),0)</f>
        <v>BA</v>
      </c>
      <c r="AL5243" s="1">
        <f t="shared" si="648"/>
        <v>0</v>
      </c>
      <c r="AM5243" s="1">
        <f t="shared" si="649"/>
        <v>0</v>
      </c>
      <c r="AN5243" s="1">
        <f t="shared" si="650"/>
        <v>13</v>
      </c>
      <c r="AO5243" s="1">
        <f t="shared" si="651"/>
        <v>0</v>
      </c>
      <c r="AP5243" s="1">
        <f t="shared" si="652"/>
        <v>0</v>
      </c>
      <c r="AQ5243" s="1">
        <f t="shared" si="653"/>
        <v>0</v>
      </c>
      <c r="AR5243" s="1" t="str">
        <f t="shared" si="655"/>
        <v>BA</v>
      </c>
      <c r="AS5243" s="2" t="str">
        <f>VLOOKUP(AR5243,Sites!A:B,2,FALSE)</f>
        <v>IKO Calgary Site </v>
      </c>
      <c r="AT5243" s="2" t="str">
        <f>VLOOKUP(AR5243,Sites!A:C,3,FALSE)</f>
        <v>IKO-CAD </v>
      </c>
      <c r="AU5243" s="3">
        <f t="shared" si="654"/>
        <v>0</v>
      </c>
    </row>
    <row r="5244" spans="1:47" x14ac:dyDescent="0.25">
      <c r="A5244" s="5" t="s">
        <v>12633</v>
      </c>
      <c r="B5244" s="5" t="s">
        <v>12634</v>
      </c>
      <c r="C5244" s="5">
        <v>3</v>
      </c>
      <c r="D5244" s="5" t="s">
        <v>24</v>
      </c>
      <c r="E5244" s="5" t="s">
        <v>72</v>
      </c>
      <c r="F5244" s="5" t="s">
        <v>4197</v>
      </c>
      <c r="G5244" s="5" t="s">
        <v>74</v>
      </c>
      <c r="J5244" s="5" t="s">
        <v>8</v>
      </c>
      <c r="K5244" s="5" t="s">
        <v>9</v>
      </c>
      <c r="L5244" s="5" t="s">
        <v>10</v>
      </c>
      <c r="O5244" s="5" t="s">
        <v>8</v>
      </c>
      <c r="T5244" s="5" t="s">
        <v>8</v>
      </c>
      <c r="U5244" s="5" t="s">
        <v>9</v>
      </c>
      <c r="V5244" s="5" t="s">
        <v>10</v>
      </c>
      <c r="X5244" s="5">
        <v>0</v>
      </c>
      <c r="AE5244" s="5" t="s">
        <v>20</v>
      </c>
      <c r="AH5244" s="15" t="s">
        <v>17</v>
      </c>
      <c r="AI5244" s="5">
        <v>0</v>
      </c>
      <c r="AJ5244" s="1" t="str">
        <f t="array" ref="AJ5244">INDEX(I5244:X5244, MATCH(FALSE,ISBLANK(I5244:X5244),FALSE))</f>
        <v>GV</v>
      </c>
      <c r="AK5244" s="1">
        <f t="array" ref="AK5244">IF(AJ5244=0,INDEX(Y5244:AI5244, MATCH(FALSE,ISBLANK(Y5244:AI5244),FALSE)),0)</f>
        <v>0</v>
      </c>
      <c r="AL5244" s="1">
        <f t="shared" si="648"/>
        <v>3</v>
      </c>
      <c r="AM5244" s="1">
        <f t="shared" si="649"/>
        <v>330</v>
      </c>
      <c r="AN5244" s="1">
        <f t="shared" si="650"/>
        <v>0</v>
      </c>
      <c r="AO5244" s="1">
        <f t="shared" si="651"/>
        <v>0</v>
      </c>
      <c r="AP5244" s="1">
        <f t="shared" si="652"/>
        <v>0</v>
      </c>
      <c r="AQ5244" s="1">
        <f t="shared" si="653"/>
        <v>0</v>
      </c>
      <c r="AR5244" s="1" t="str">
        <f t="shared" si="655"/>
        <v>GV</v>
      </c>
      <c r="AS5244" s="2" t="str">
        <f>VLOOKUP(AR5244,Sites!A:B,2,FALSE)</f>
        <v>IKO Hillsboro </v>
      </c>
      <c r="AT5244" s="2" t="str">
        <f>VLOOKUP(AR5244,Sites!A:C,3,FALSE)</f>
        <v>IKO-US </v>
      </c>
      <c r="AU5244" s="3">
        <f t="shared" si="654"/>
        <v>330</v>
      </c>
    </row>
    <row r="5245" spans="1:47" x14ac:dyDescent="0.25">
      <c r="A5245" s="5" t="s">
        <v>12635</v>
      </c>
      <c r="B5245" s="5" t="s">
        <v>12636</v>
      </c>
      <c r="C5245" s="5">
        <v>1</v>
      </c>
      <c r="D5245" s="5" t="s">
        <v>24</v>
      </c>
      <c r="E5245" s="5" t="s">
        <v>2142</v>
      </c>
      <c r="F5245" s="5" t="s">
        <v>3960</v>
      </c>
      <c r="G5245" s="5" t="s">
        <v>2143</v>
      </c>
      <c r="X5245" s="5">
        <v>0</v>
      </c>
      <c r="AA5245" s="5" t="s">
        <v>16</v>
      </c>
      <c r="AH5245" s="15"/>
      <c r="AI5245" s="5">
        <v>0</v>
      </c>
      <c r="AJ5245" s="1">
        <f t="array" ref="AJ5245">INDEX(I5245:X5245, MATCH(FALSE,ISBLANK(I5245:X5245),FALSE))</f>
        <v>0</v>
      </c>
      <c r="AK5245" s="1" t="str">
        <f t="array" ref="AK5245">IF(AJ5245=0,INDEX(Y5245:AI5245, MATCH(FALSE,ISBLANK(Y5245:AI5245),FALSE)),0)</f>
        <v>GI</v>
      </c>
      <c r="AL5245" s="1">
        <f t="shared" si="648"/>
        <v>0</v>
      </c>
      <c r="AM5245" s="1">
        <f t="shared" si="649"/>
        <v>0</v>
      </c>
      <c r="AN5245" s="1">
        <f t="shared" si="650"/>
        <v>1</v>
      </c>
      <c r="AO5245" s="1">
        <f t="shared" si="651"/>
        <v>0</v>
      </c>
      <c r="AP5245" s="1">
        <f t="shared" si="652"/>
        <v>0</v>
      </c>
      <c r="AQ5245" s="1">
        <f t="shared" si="653"/>
        <v>0</v>
      </c>
      <c r="AR5245" s="1" t="str">
        <f t="shared" si="655"/>
        <v>GI</v>
      </c>
      <c r="AS5245" s="2" t="str">
        <f>VLOOKUP(AR5245,Sites!A:B,2,FALSE)</f>
        <v>IKO Madoc Site </v>
      </c>
      <c r="AT5245" s="2" t="str">
        <f>VLOOKUP(AR5245,Sites!A:C,3,FALSE)</f>
        <v>IKO-CAD </v>
      </c>
      <c r="AU5245" s="3">
        <f t="shared" si="654"/>
        <v>0</v>
      </c>
    </row>
    <row r="5246" spans="1:47" x14ac:dyDescent="0.25">
      <c r="A5246" s="5" t="s">
        <v>12637</v>
      </c>
      <c r="B5246" s="5" t="s">
        <v>12638</v>
      </c>
      <c r="C5246" s="5">
        <v>1</v>
      </c>
      <c r="D5246" s="5" t="s">
        <v>24</v>
      </c>
      <c r="E5246" s="5" t="s">
        <v>171</v>
      </c>
      <c r="F5246" s="5" t="s">
        <v>3960</v>
      </c>
      <c r="G5246" s="5" t="s">
        <v>173</v>
      </c>
      <c r="X5246" s="5">
        <v>0</v>
      </c>
      <c r="AH5246" s="15"/>
      <c r="AI5246" s="5">
        <v>0</v>
      </c>
      <c r="AJ5246" s="1">
        <f t="array" ref="AJ5246">INDEX(I5246:X5246, MATCH(FALSE,ISBLANK(I5246:X5246),FALSE))</f>
        <v>0</v>
      </c>
      <c r="AK5246" s="1">
        <f t="array" ref="AK5246">IF(AJ5246=0,INDEX(Y5246:AI5246, MATCH(FALSE,ISBLANK(Y5246:AI5246),FALSE)),0)</f>
        <v>0</v>
      </c>
      <c r="AL5246" s="1">
        <f t="shared" si="648"/>
        <v>0</v>
      </c>
      <c r="AM5246" s="1">
        <f t="shared" si="649"/>
        <v>0</v>
      </c>
      <c r="AN5246" s="1">
        <f t="shared" si="650"/>
        <v>0</v>
      </c>
      <c r="AO5246" s="1">
        <f t="shared" si="651"/>
        <v>0</v>
      </c>
      <c r="AP5246" s="1">
        <f t="shared" si="652"/>
        <v>1</v>
      </c>
      <c r="AQ5246" s="1">
        <f t="shared" si="653"/>
        <v>0</v>
      </c>
      <c r="AR5246" s="1">
        <f t="shared" si="655"/>
        <v>0</v>
      </c>
      <c r="AS5246" s="2" t="str">
        <f>VLOOKUP(AR5246,Sites!A:B,2,FALSE)</f>
        <v>N/A</v>
      </c>
      <c r="AT5246" s="2" t="str">
        <f>VLOOKUP(AR5246,Sites!A:C,3,FALSE)</f>
        <v>N/A</v>
      </c>
      <c r="AU5246" s="3">
        <f t="shared" si="654"/>
        <v>0</v>
      </c>
    </row>
    <row r="5247" spans="1:47" x14ac:dyDescent="0.25">
      <c r="A5247" s="5" t="s">
        <v>12639</v>
      </c>
      <c r="B5247" s="5" t="s">
        <v>12640</v>
      </c>
      <c r="C5247" s="5">
        <v>1</v>
      </c>
      <c r="D5247" s="5" t="s">
        <v>24</v>
      </c>
      <c r="E5247" s="5" t="s">
        <v>171</v>
      </c>
      <c r="F5247" s="5" t="s">
        <v>3960</v>
      </c>
      <c r="G5247" s="5" t="s">
        <v>173</v>
      </c>
      <c r="X5247" s="5">
        <v>0</v>
      </c>
      <c r="AH5247" s="15"/>
      <c r="AI5247" s="5">
        <v>0</v>
      </c>
      <c r="AJ5247" s="1">
        <f t="array" ref="AJ5247">INDEX(I5247:X5247, MATCH(FALSE,ISBLANK(I5247:X5247),FALSE))</f>
        <v>0</v>
      </c>
      <c r="AK5247" s="1">
        <f t="array" ref="AK5247">IF(AJ5247=0,INDEX(Y5247:AI5247, MATCH(FALSE,ISBLANK(Y5247:AI5247),FALSE)),0)</f>
        <v>0</v>
      </c>
      <c r="AL5247" s="1">
        <f t="shared" si="648"/>
        <v>0</v>
      </c>
      <c r="AM5247" s="1">
        <f t="shared" si="649"/>
        <v>0</v>
      </c>
      <c r="AN5247" s="1">
        <f t="shared" si="650"/>
        <v>0</v>
      </c>
      <c r="AO5247" s="1">
        <f t="shared" si="651"/>
        <v>0</v>
      </c>
      <c r="AP5247" s="1">
        <f t="shared" si="652"/>
        <v>1</v>
      </c>
      <c r="AQ5247" s="1">
        <f t="shared" si="653"/>
        <v>0</v>
      </c>
      <c r="AR5247" s="1">
        <f t="shared" si="655"/>
        <v>0</v>
      </c>
      <c r="AS5247" s="2" t="str">
        <f>VLOOKUP(AR5247,Sites!A:B,2,FALSE)</f>
        <v>N/A</v>
      </c>
      <c r="AT5247" s="2" t="str">
        <f>VLOOKUP(AR5247,Sites!A:C,3,FALSE)</f>
        <v>N/A</v>
      </c>
      <c r="AU5247" s="3">
        <f t="shared" si="654"/>
        <v>0</v>
      </c>
    </row>
    <row r="5248" spans="1:47" x14ac:dyDescent="0.25">
      <c r="A5248" s="5" t="s">
        <v>12641</v>
      </c>
      <c r="B5248" s="5" t="s">
        <v>12642</v>
      </c>
      <c r="C5248" s="5">
        <v>9</v>
      </c>
      <c r="D5248" s="5" t="s">
        <v>24</v>
      </c>
      <c r="E5248" s="5" t="s">
        <v>6622</v>
      </c>
      <c r="F5248" s="5" t="s">
        <v>3960</v>
      </c>
      <c r="G5248" s="5" t="s">
        <v>6623</v>
      </c>
      <c r="L5248" s="5" t="s">
        <v>10</v>
      </c>
      <c r="Q5248" s="5" t="s">
        <v>10</v>
      </c>
      <c r="V5248" s="5" t="s">
        <v>10</v>
      </c>
      <c r="X5248" s="5">
        <v>0</v>
      </c>
      <c r="Z5248" s="5" t="s">
        <v>15</v>
      </c>
      <c r="AH5248" s="15"/>
      <c r="AI5248" s="5">
        <v>0</v>
      </c>
      <c r="AJ5248" s="1" t="str">
        <f t="array" ref="AJ5248">INDEX(I5248:X5248, MATCH(FALSE,ISBLANK(I5248:X5248),FALSE))</f>
        <v>CA</v>
      </c>
      <c r="AK5248" s="1">
        <f t="array" ref="AK5248">IF(AJ5248=0,INDEX(Y5248:AI5248, MATCH(FALSE,ISBLANK(Y5248:AI5248),FALSE)),0)</f>
        <v>0</v>
      </c>
      <c r="AL5248" s="1">
        <f t="shared" si="648"/>
        <v>9</v>
      </c>
      <c r="AM5248" s="1">
        <f t="shared" si="649"/>
        <v>0</v>
      </c>
      <c r="AN5248" s="1">
        <f t="shared" si="650"/>
        <v>0</v>
      </c>
      <c r="AO5248" s="1">
        <f t="shared" si="651"/>
        <v>0</v>
      </c>
      <c r="AP5248" s="1">
        <f t="shared" si="652"/>
        <v>0</v>
      </c>
      <c r="AQ5248" s="1">
        <f t="shared" si="653"/>
        <v>0</v>
      </c>
      <c r="AR5248" s="1" t="str">
        <f t="shared" si="655"/>
        <v>CA</v>
      </c>
      <c r="AS5248" s="2" t="str">
        <f>VLOOKUP(AR5248,Sites!A:B,2,FALSE)</f>
        <v>IKO Kankakee </v>
      </c>
      <c r="AT5248" s="2" t="str">
        <f>VLOOKUP(AR5248,Sites!A:C,3,FALSE)</f>
        <v>IKO-US </v>
      </c>
      <c r="AU5248" s="3">
        <f t="shared" si="654"/>
        <v>0</v>
      </c>
    </row>
    <row r="5249" spans="1:47" x14ac:dyDescent="0.25">
      <c r="A5249" s="5" t="s">
        <v>12643</v>
      </c>
      <c r="B5249" s="5" t="s">
        <v>12644</v>
      </c>
      <c r="C5249" s="5">
        <v>6</v>
      </c>
      <c r="D5249" s="5" t="s">
        <v>24</v>
      </c>
      <c r="E5249" s="5" t="s">
        <v>63</v>
      </c>
      <c r="F5249" s="5" t="s">
        <v>3960</v>
      </c>
      <c r="G5249" s="5" t="s">
        <v>65</v>
      </c>
      <c r="X5249" s="5">
        <v>0</v>
      </c>
      <c r="AH5249" s="15"/>
      <c r="AI5249" s="5">
        <v>0</v>
      </c>
      <c r="AJ5249" s="1">
        <f t="array" ref="AJ5249">INDEX(I5249:X5249, MATCH(FALSE,ISBLANK(I5249:X5249),FALSE))</f>
        <v>0</v>
      </c>
      <c r="AK5249" s="1">
        <f t="array" ref="AK5249">IF(AJ5249=0,INDEX(Y5249:AI5249, MATCH(FALSE,ISBLANK(Y5249:AI5249),FALSE)),0)</f>
        <v>0</v>
      </c>
      <c r="AL5249" s="1">
        <f t="shared" si="648"/>
        <v>0</v>
      </c>
      <c r="AM5249" s="1">
        <f t="shared" si="649"/>
        <v>0</v>
      </c>
      <c r="AN5249" s="1">
        <f t="shared" si="650"/>
        <v>0</v>
      </c>
      <c r="AO5249" s="1">
        <f t="shared" si="651"/>
        <v>0</v>
      </c>
      <c r="AP5249" s="1">
        <f t="shared" si="652"/>
        <v>6</v>
      </c>
      <c r="AQ5249" s="1">
        <f t="shared" si="653"/>
        <v>0</v>
      </c>
      <c r="AR5249" s="1">
        <f t="shared" si="655"/>
        <v>0</v>
      </c>
      <c r="AS5249" s="2" t="str">
        <f>VLOOKUP(AR5249,Sites!A:B,2,FALSE)</f>
        <v>N/A</v>
      </c>
      <c r="AT5249" s="2" t="str">
        <f>VLOOKUP(AR5249,Sites!A:C,3,FALSE)</f>
        <v>N/A</v>
      </c>
      <c r="AU5249" s="3">
        <f t="shared" si="654"/>
        <v>0</v>
      </c>
    </row>
    <row r="5250" spans="1:47" x14ac:dyDescent="0.25">
      <c r="A5250" s="5" t="s">
        <v>12645</v>
      </c>
      <c r="B5250" s="5" t="s">
        <v>12646</v>
      </c>
      <c r="C5250" s="5">
        <v>3</v>
      </c>
      <c r="D5250" s="5" t="s">
        <v>24</v>
      </c>
      <c r="E5250" s="5" t="s">
        <v>53</v>
      </c>
      <c r="F5250" s="5" t="s">
        <v>3960</v>
      </c>
      <c r="G5250" s="5" t="s">
        <v>54</v>
      </c>
      <c r="L5250" s="5" t="s">
        <v>10</v>
      </c>
      <c r="M5250" s="5" t="s">
        <v>11</v>
      </c>
      <c r="Q5250" s="5" t="s">
        <v>10</v>
      </c>
      <c r="R5250" s="5" t="s">
        <v>11</v>
      </c>
      <c r="V5250" s="5" t="s">
        <v>10</v>
      </c>
      <c r="W5250" s="5" t="s">
        <v>11</v>
      </c>
      <c r="X5250" s="5">
        <v>0</v>
      </c>
      <c r="Z5250" s="5" t="s">
        <v>15</v>
      </c>
      <c r="AH5250" s="15"/>
      <c r="AI5250" s="5">
        <v>0</v>
      </c>
      <c r="AJ5250" s="1" t="str">
        <f t="array" ref="AJ5250">INDEX(I5250:X5250, MATCH(FALSE,ISBLANK(I5250:X5250),FALSE))</f>
        <v>CA</v>
      </c>
      <c r="AK5250" s="1">
        <f t="array" ref="AK5250">IF(AJ5250=0,INDEX(Y5250:AI5250, MATCH(FALSE,ISBLANK(Y5250:AI5250),FALSE)),0)</f>
        <v>0</v>
      </c>
      <c r="AL5250" s="1">
        <f t="shared" ref="AL5250:AL5313" si="656">IF(AJ5250=0,0,C5250)</f>
        <v>3</v>
      </c>
      <c r="AM5250" s="1">
        <f t="shared" ref="AM5250:AM5313" si="657">AL5250*F5250</f>
        <v>0</v>
      </c>
      <c r="AN5250" s="1">
        <f t="shared" ref="AN5250:AN5313" si="658">IF(AK5250=0,0,C5250)</f>
        <v>0</v>
      </c>
      <c r="AO5250" s="1">
        <f t="shared" ref="AO5250:AO5313" si="659">AN5250*F5250</f>
        <v>0</v>
      </c>
      <c r="AP5250" s="1">
        <f t="shared" ref="AP5250:AP5313" si="660">IF(AND(AJ5250=0,AK5250=0),C5250,0)</f>
        <v>0</v>
      </c>
      <c r="AQ5250" s="1">
        <f t="shared" ref="AQ5250:AQ5313" si="661">AP5250*F5250</f>
        <v>0</v>
      </c>
      <c r="AR5250" s="1" t="str">
        <f t="shared" si="655"/>
        <v>CA</v>
      </c>
      <c r="AS5250" s="2" t="str">
        <f>VLOOKUP(AR5250,Sites!A:B,2,FALSE)</f>
        <v>IKO Kankakee </v>
      </c>
      <c r="AT5250" s="2" t="str">
        <f>VLOOKUP(AR5250,Sites!A:C,3,FALSE)</f>
        <v>IKO-US </v>
      </c>
      <c r="AU5250" s="3">
        <f t="shared" ref="AU5250:AU5313" si="662">C5250*F5250</f>
        <v>0</v>
      </c>
    </row>
    <row r="5251" spans="1:47" x14ac:dyDescent="0.25">
      <c r="A5251" s="5" t="s">
        <v>12647</v>
      </c>
      <c r="B5251" s="5" t="s">
        <v>12648</v>
      </c>
      <c r="C5251" s="5">
        <v>4</v>
      </c>
      <c r="D5251" s="5" t="s">
        <v>24</v>
      </c>
      <c r="E5251" s="5" t="s">
        <v>57</v>
      </c>
      <c r="F5251" s="5" t="s">
        <v>3960</v>
      </c>
      <c r="G5251" s="5" t="s">
        <v>59</v>
      </c>
      <c r="X5251" s="5">
        <v>0</v>
      </c>
      <c r="AH5251" s="15"/>
      <c r="AI5251" s="5">
        <v>0</v>
      </c>
      <c r="AJ5251" s="1">
        <f t="array" ref="AJ5251">INDEX(I5251:X5251, MATCH(FALSE,ISBLANK(I5251:X5251),FALSE))</f>
        <v>0</v>
      </c>
      <c r="AK5251" s="1">
        <f t="array" ref="AK5251">IF(AJ5251=0,INDEX(Y5251:AI5251, MATCH(FALSE,ISBLANK(Y5251:AI5251),FALSE)),0)</f>
        <v>0</v>
      </c>
      <c r="AL5251" s="1">
        <f t="shared" si="656"/>
        <v>0</v>
      </c>
      <c r="AM5251" s="1">
        <f t="shared" si="657"/>
        <v>0</v>
      </c>
      <c r="AN5251" s="1">
        <f t="shared" si="658"/>
        <v>0</v>
      </c>
      <c r="AO5251" s="1">
        <f t="shared" si="659"/>
        <v>0</v>
      </c>
      <c r="AP5251" s="1">
        <f t="shared" si="660"/>
        <v>4</v>
      </c>
      <c r="AQ5251" s="1">
        <f t="shared" si="661"/>
        <v>0</v>
      </c>
      <c r="AR5251" s="1">
        <f t="shared" ref="AR5251:AR5314" si="663">IF(AJ5251=0,AK5251,AJ5251)</f>
        <v>0</v>
      </c>
      <c r="AS5251" s="2" t="str">
        <f>VLOOKUP(AR5251,Sites!A:B,2,FALSE)</f>
        <v>N/A</v>
      </c>
      <c r="AT5251" s="2" t="str">
        <f>VLOOKUP(AR5251,Sites!A:C,3,FALSE)</f>
        <v>N/A</v>
      </c>
      <c r="AU5251" s="3">
        <f t="shared" si="662"/>
        <v>0</v>
      </c>
    </row>
    <row r="5252" spans="1:47" x14ac:dyDescent="0.25">
      <c r="A5252" s="5" t="s">
        <v>12650</v>
      </c>
      <c r="B5252" s="5" t="s">
        <v>12651</v>
      </c>
      <c r="C5252" s="5">
        <v>2</v>
      </c>
      <c r="D5252" s="5" t="s">
        <v>24</v>
      </c>
      <c r="E5252" s="5" t="s">
        <v>48</v>
      </c>
      <c r="F5252" s="5" t="s">
        <v>340</v>
      </c>
      <c r="G5252" s="5" t="s">
        <v>50</v>
      </c>
      <c r="X5252" s="5">
        <v>0</v>
      </c>
      <c r="AH5252" s="15"/>
      <c r="AI5252" s="5">
        <v>0</v>
      </c>
      <c r="AJ5252" s="1">
        <f t="array" ref="AJ5252">INDEX(I5252:X5252, MATCH(FALSE,ISBLANK(I5252:X5252),FALSE))</f>
        <v>0</v>
      </c>
      <c r="AK5252" s="1">
        <f t="array" ref="AK5252">IF(AJ5252=0,INDEX(Y5252:AI5252, MATCH(FALSE,ISBLANK(Y5252:AI5252),FALSE)),0)</f>
        <v>0</v>
      </c>
      <c r="AL5252" s="1">
        <f t="shared" si="656"/>
        <v>0</v>
      </c>
      <c r="AM5252" s="1">
        <f t="shared" si="657"/>
        <v>0</v>
      </c>
      <c r="AN5252" s="1">
        <f t="shared" si="658"/>
        <v>0</v>
      </c>
      <c r="AO5252" s="1">
        <f t="shared" si="659"/>
        <v>0</v>
      </c>
      <c r="AP5252" s="1">
        <f t="shared" si="660"/>
        <v>2</v>
      </c>
      <c r="AQ5252" s="1">
        <f t="shared" si="661"/>
        <v>30</v>
      </c>
      <c r="AR5252" s="1">
        <f t="shared" si="663"/>
        <v>0</v>
      </c>
      <c r="AS5252" s="2" t="str">
        <f>VLOOKUP(AR5252,Sites!A:B,2,FALSE)</f>
        <v>N/A</v>
      </c>
      <c r="AT5252" s="2" t="str">
        <f>VLOOKUP(AR5252,Sites!A:C,3,FALSE)</f>
        <v>N/A</v>
      </c>
      <c r="AU5252" s="3">
        <f t="shared" si="662"/>
        <v>30</v>
      </c>
    </row>
    <row r="5253" spans="1:47" x14ac:dyDescent="0.25">
      <c r="A5253" s="5" t="s">
        <v>12652</v>
      </c>
      <c r="B5253" s="5" t="s">
        <v>12653</v>
      </c>
      <c r="C5253" s="5">
        <v>2</v>
      </c>
      <c r="D5253" s="5" t="s">
        <v>24</v>
      </c>
      <c r="E5253" s="5" t="s">
        <v>25</v>
      </c>
      <c r="F5253" s="5" t="s">
        <v>3960</v>
      </c>
      <c r="G5253" s="5" t="s">
        <v>27</v>
      </c>
      <c r="X5253" s="5">
        <v>0</v>
      </c>
      <c r="AH5253" s="15"/>
      <c r="AI5253" s="5">
        <v>0</v>
      </c>
      <c r="AJ5253" s="1">
        <f t="array" ref="AJ5253">INDEX(I5253:X5253, MATCH(FALSE,ISBLANK(I5253:X5253),FALSE))</f>
        <v>0</v>
      </c>
      <c r="AK5253" s="1">
        <f t="array" ref="AK5253">IF(AJ5253=0,INDEX(Y5253:AI5253, MATCH(FALSE,ISBLANK(Y5253:AI5253),FALSE)),0)</f>
        <v>0</v>
      </c>
      <c r="AL5253" s="1">
        <f t="shared" si="656"/>
        <v>0</v>
      </c>
      <c r="AM5253" s="1">
        <f t="shared" si="657"/>
        <v>0</v>
      </c>
      <c r="AN5253" s="1">
        <f t="shared" si="658"/>
        <v>0</v>
      </c>
      <c r="AO5253" s="1">
        <f t="shared" si="659"/>
        <v>0</v>
      </c>
      <c r="AP5253" s="1">
        <f t="shared" si="660"/>
        <v>2</v>
      </c>
      <c r="AQ5253" s="1">
        <f t="shared" si="661"/>
        <v>0</v>
      </c>
      <c r="AR5253" s="1">
        <f t="shared" si="663"/>
        <v>0</v>
      </c>
      <c r="AS5253" s="2" t="str">
        <f>VLOOKUP(AR5253,Sites!A:B,2,FALSE)</f>
        <v>N/A</v>
      </c>
      <c r="AT5253" s="2" t="str">
        <f>VLOOKUP(AR5253,Sites!A:C,3,FALSE)</f>
        <v>N/A</v>
      </c>
      <c r="AU5253" s="3">
        <f t="shared" si="662"/>
        <v>0</v>
      </c>
    </row>
    <row r="5254" spans="1:47" x14ac:dyDescent="0.25">
      <c r="A5254" s="5" t="s">
        <v>12654</v>
      </c>
      <c r="B5254" s="5" t="s">
        <v>12655</v>
      </c>
      <c r="C5254" s="5">
        <v>1</v>
      </c>
      <c r="D5254" s="5" t="s">
        <v>24</v>
      </c>
      <c r="E5254" s="5" t="s">
        <v>151</v>
      </c>
      <c r="F5254" s="5" t="s">
        <v>3960</v>
      </c>
      <c r="G5254" s="5" t="s">
        <v>153</v>
      </c>
      <c r="X5254" s="5">
        <v>0</v>
      </c>
      <c r="AH5254" s="15"/>
      <c r="AI5254" s="5">
        <v>0</v>
      </c>
      <c r="AJ5254" s="1">
        <f t="array" ref="AJ5254">INDEX(I5254:X5254, MATCH(FALSE,ISBLANK(I5254:X5254),FALSE))</f>
        <v>0</v>
      </c>
      <c r="AK5254" s="1">
        <f t="array" ref="AK5254">IF(AJ5254=0,INDEX(Y5254:AI5254, MATCH(FALSE,ISBLANK(Y5254:AI5254),FALSE)),0)</f>
        <v>0</v>
      </c>
      <c r="AL5254" s="1">
        <f t="shared" si="656"/>
        <v>0</v>
      </c>
      <c r="AM5254" s="1">
        <f t="shared" si="657"/>
        <v>0</v>
      </c>
      <c r="AN5254" s="1">
        <f t="shared" si="658"/>
        <v>0</v>
      </c>
      <c r="AO5254" s="1">
        <f t="shared" si="659"/>
        <v>0</v>
      </c>
      <c r="AP5254" s="1">
        <f t="shared" si="660"/>
        <v>1</v>
      </c>
      <c r="AQ5254" s="1">
        <f t="shared" si="661"/>
        <v>0</v>
      </c>
      <c r="AR5254" s="1">
        <f t="shared" si="663"/>
        <v>0</v>
      </c>
      <c r="AS5254" s="2" t="str">
        <f>VLOOKUP(AR5254,Sites!A:B,2,FALSE)</f>
        <v>N/A</v>
      </c>
      <c r="AT5254" s="2" t="str">
        <f>VLOOKUP(AR5254,Sites!A:C,3,FALSE)</f>
        <v>N/A</v>
      </c>
      <c r="AU5254" s="3">
        <f t="shared" si="662"/>
        <v>0</v>
      </c>
    </row>
    <row r="5255" spans="1:47" x14ac:dyDescent="0.25">
      <c r="A5255" s="5" t="s">
        <v>12656</v>
      </c>
      <c r="B5255" s="5" t="s">
        <v>12657</v>
      </c>
      <c r="C5255" s="5">
        <v>2</v>
      </c>
      <c r="D5255" s="5" t="s">
        <v>24</v>
      </c>
      <c r="E5255" s="5" t="s">
        <v>201</v>
      </c>
      <c r="F5255" s="5" t="s">
        <v>12658</v>
      </c>
      <c r="G5255" s="5" t="s">
        <v>203</v>
      </c>
      <c r="X5255" s="5">
        <v>0</v>
      </c>
      <c r="AH5255" s="15"/>
      <c r="AI5255" s="5">
        <v>0</v>
      </c>
      <c r="AJ5255" s="1">
        <f t="array" ref="AJ5255">INDEX(I5255:X5255, MATCH(FALSE,ISBLANK(I5255:X5255),FALSE))</f>
        <v>0</v>
      </c>
      <c r="AK5255" s="1">
        <f t="array" ref="AK5255">IF(AJ5255=0,INDEX(Y5255:AI5255, MATCH(FALSE,ISBLANK(Y5255:AI5255),FALSE)),0)</f>
        <v>0</v>
      </c>
      <c r="AL5255" s="1">
        <f t="shared" si="656"/>
        <v>0</v>
      </c>
      <c r="AM5255" s="1">
        <f t="shared" si="657"/>
        <v>0</v>
      </c>
      <c r="AN5255" s="1">
        <f t="shared" si="658"/>
        <v>0</v>
      </c>
      <c r="AO5255" s="1">
        <f t="shared" si="659"/>
        <v>0</v>
      </c>
      <c r="AP5255" s="1">
        <f t="shared" si="660"/>
        <v>2</v>
      </c>
      <c r="AQ5255" s="1">
        <f t="shared" si="661"/>
        <v>726</v>
      </c>
      <c r="AR5255" s="1">
        <f t="shared" si="663"/>
        <v>0</v>
      </c>
      <c r="AS5255" s="2" t="str">
        <f>VLOOKUP(AR5255,Sites!A:B,2,FALSE)</f>
        <v>N/A</v>
      </c>
      <c r="AT5255" s="2" t="str">
        <f>VLOOKUP(AR5255,Sites!A:C,3,FALSE)</f>
        <v>N/A</v>
      </c>
      <c r="AU5255" s="3">
        <f t="shared" si="662"/>
        <v>726</v>
      </c>
    </row>
    <row r="5256" spans="1:47" x14ac:dyDescent="0.25">
      <c r="A5256" s="5" t="s">
        <v>12659</v>
      </c>
      <c r="B5256" s="5" t="s">
        <v>12660</v>
      </c>
      <c r="C5256" s="5">
        <v>3</v>
      </c>
      <c r="D5256" s="5" t="s">
        <v>24</v>
      </c>
      <c r="E5256" s="5" t="s">
        <v>57</v>
      </c>
      <c r="F5256" s="5" t="s">
        <v>3960</v>
      </c>
      <c r="G5256" s="5" t="s">
        <v>59</v>
      </c>
      <c r="X5256" s="5">
        <v>0</v>
      </c>
      <c r="AH5256" s="15"/>
      <c r="AI5256" s="5">
        <v>0</v>
      </c>
      <c r="AJ5256" s="1">
        <f t="array" ref="AJ5256">INDEX(I5256:X5256, MATCH(FALSE,ISBLANK(I5256:X5256),FALSE))</f>
        <v>0</v>
      </c>
      <c r="AK5256" s="1">
        <f t="array" ref="AK5256">IF(AJ5256=0,INDEX(Y5256:AI5256, MATCH(FALSE,ISBLANK(Y5256:AI5256),FALSE)),0)</f>
        <v>0</v>
      </c>
      <c r="AL5256" s="1">
        <f t="shared" si="656"/>
        <v>0</v>
      </c>
      <c r="AM5256" s="1">
        <f t="shared" si="657"/>
        <v>0</v>
      </c>
      <c r="AN5256" s="1">
        <f t="shared" si="658"/>
        <v>0</v>
      </c>
      <c r="AO5256" s="1">
        <f t="shared" si="659"/>
        <v>0</v>
      </c>
      <c r="AP5256" s="1">
        <f t="shared" si="660"/>
        <v>3</v>
      </c>
      <c r="AQ5256" s="1">
        <f t="shared" si="661"/>
        <v>0</v>
      </c>
      <c r="AR5256" s="1">
        <f t="shared" si="663"/>
        <v>0</v>
      </c>
      <c r="AS5256" s="2" t="str">
        <f>VLOOKUP(AR5256,Sites!A:B,2,FALSE)</f>
        <v>N/A</v>
      </c>
      <c r="AT5256" s="2" t="str">
        <f>VLOOKUP(AR5256,Sites!A:C,3,FALSE)</f>
        <v>N/A</v>
      </c>
      <c r="AU5256" s="3">
        <f t="shared" si="662"/>
        <v>0</v>
      </c>
    </row>
    <row r="5257" spans="1:47" x14ac:dyDescent="0.25">
      <c r="A5257" s="5" t="s">
        <v>12661</v>
      </c>
      <c r="B5257" s="5" t="s">
        <v>12662</v>
      </c>
      <c r="C5257" s="5">
        <v>1</v>
      </c>
      <c r="D5257" s="5" t="s">
        <v>24</v>
      </c>
      <c r="E5257" s="5" t="s">
        <v>2523</v>
      </c>
      <c r="F5257" s="5" t="s">
        <v>3960</v>
      </c>
      <c r="G5257" s="5" t="s">
        <v>2524</v>
      </c>
      <c r="X5257" s="5">
        <v>0</v>
      </c>
      <c r="AH5257" s="15"/>
      <c r="AI5257" s="5">
        <v>0</v>
      </c>
      <c r="AJ5257" s="1">
        <f t="array" ref="AJ5257">INDEX(I5257:X5257, MATCH(FALSE,ISBLANK(I5257:X5257),FALSE))</f>
        <v>0</v>
      </c>
      <c r="AK5257" s="1">
        <f t="array" ref="AK5257">IF(AJ5257=0,INDEX(Y5257:AI5257, MATCH(FALSE,ISBLANK(Y5257:AI5257),FALSE)),0)</f>
        <v>0</v>
      </c>
      <c r="AL5257" s="1">
        <f t="shared" si="656"/>
        <v>0</v>
      </c>
      <c r="AM5257" s="1">
        <f t="shared" si="657"/>
        <v>0</v>
      </c>
      <c r="AN5257" s="1">
        <f t="shared" si="658"/>
        <v>0</v>
      </c>
      <c r="AO5257" s="1">
        <f t="shared" si="659"/>
        <v>0</v>
      </c>
      <c r="AP5257" s="1">
        <f t="shared" si="660"/>
        <v>1</v>
      </c>
      <c r="AQ5257" s="1">
        <f t="shared" si="661"/>
        <v>0</v>
      </c>
      <c r="AR5257" s="1">
        <f t="shared" si="663"/>
        <v>0</v>
      </c>
      <c r="AS5257" s="2" t="str">
        <f>VLOOKUP(AR5257,Sites!A:B,2,FALSE)</f>
        <v>N/A</v>
      </c>
      <c r="AT5257" s="2" t="str">
        <f>VLOOKUP(AR5257,Sites!A:C,3,FALSE)</f>
        <v>N/A</v>
      </c>
      <c r="AU5257" s="3">
        <f t="shared" si="662"/>
        <v>0</v>
      </c>
    </row>
    <row r="5258" spans="1:47" x14ac:dyDescent="0.25">
      <c r="A5258" s="5" t="s">
        <v>12663</v>
      </c>
      <c r="B5258" s="5" t="s">
        <v>12664</v>
      </c>
      <c r="C5258" s="5">
        <v>1</v>
      </c>
      <c r="D5258" s="5" t="s">
        <v>24</v>
      </c>
      <c r="E5258" s="5" t="s">
        <v>1626</v>
      </c>
      <c r="F5258" s="5" t="s">
        <v>3960</v>
      </c>
      <c r="G5258" s="5" t="s">
        <v>1628</v>
      </c>
      <c r="X5258" s="5">
        <v>0</v>
      </c>
      <c r="AH5258" s="15"/>
      <c r="AI5258" s="5">
        <v>0</v>
      </c>
      <c r="AJ5258" s="1">
        <f t="array" ref="AJ5258">INDEX(I5258:X5258, MATCH(FALSE,ISBLANK(I5258:X5258),FALSE))</f>
        <v>0</v>
      </c>
      <c r="AK5258" s="1">
        <f t="array" ref="AK5258">IF(AJ5258=0,INDEX(Y5258:AI5258, MATCH(FALSE,ISBLANK(Y5258:AI5258),FALSE)),0)</f>
        <v>0</v>
      </c>
      <c r="AL5258" s="1">
        <f t="shared" si="656"/>
        <v>0</v>
      </c>
      <c r="AM5258" s="1">
        <f t="shared" si="657"/>
        <v>0</v>
      </c>
      <c r="AN5258" s="1">
        <f t="shared" si="658"/>
        <v>0</v>
      </c>
      <c r="AO5258" s="1">
        <f t="shared" si="659"/>
        <v>0</v>
      </c>
      <c r="AP5258" s="1">
        <f t="shared" si="660"/>
        <v>1</v>
      </c>
      <c r="AQ5258" s="1">
        <f t="shared" si="661"/>
        <v>0</v>
      </c>
      <c r="AR5258" s="1">
        <f t="shared" si="663"/>
        <v>0</v>
      </c>
      <c r="AS5258" s="2" t="str">
        <f>VLOOKUP(AR5258,Sites!A:B,2,FALSE)</f>
        <v>N/A</v>
      </c>
      <c r="AT5258" s="2" t="str">
        <f>VLOOKUP(AR5258,Sites!A:C,3,FALSE)</f>
        <v>N/A</v>
      </c>
      <c r="AU5258" s="3">
        <f t="shared" si="662"/>
        <v>0</v>
      </c>
    </row>
    <row r="5259" spans="1:47" x14ac:dyDescent="0.25">
      <c r="A5259" s="5" t="s">
        <v>12665</v>
      </c>
      <c r="B5259" s="5" t="s">
        <v>12666</v>
      </c>
      <c r="C5259" s="5">
        <v>3</v>
      </c>
      <c r="D5259" s="5" t="s">
        <v>24</v>
      </c>
      <c r="E5259" s="5" t="s">
        <v>201</v>
      </c>
      <c r="F5259" s="5" t="s">
        <v>12667</v>
      </c>
      <c r="G5259" s="5" t="s">
        <v>203</v>
      </c>
      <c r="X5259" s="5">
        <v>0</v>
      </c>
      <c r="AH5259" s="15"/>
      <c r="AI5259" s="5">
        <v>0</v>
      </c>
      <c r="AJ5259" s="1">
        <f t="array" ref="AJ5259">INDEX(I5259:X5259, MATCH(FALSE,ISBLANK(I5259:X5259),FALSE))</f>
        <v>0</v>
      </c>
      <c r="AK5259" s="1">
        <f t="array" ref="AK5259">IF(AJ5259=0,INDEX(Y5259:AI5259, MATCH(FALSE,ISBLANK(Y5259:AI5259),FALSE)),0)</f>
        <v>0</v>
      </c>
      <c r="AL5259" s="1">
        <f t="shared" si="656"/>
        <v>0</v>
      </c>
      <c r="AM5259" s="1">
        <f t="shared" si="657"/>
        <v>0</v>
      </c>
      <c r="AN5259" s="1">
        <f t="shared" si="658"/>
        <v>0</v>
      </c>
      <c r="AO5259" s="1">
        <f t="shared" si="659"/>
        <v>0</v>
      </c>
      <c r="AP5259" s="1">
        <f t="shared" si="660"/>
        <v>3</v>
      </c>
      <c r="AQ5259" s="1">
        <f t="shared" si="661"/>
        <v>4710</v>
      </c>
      <c r="AR5259" s="1">
        <f t="shared" si="663"/>
        <v>0</v>
      </c>
      <c r="AS5259" s="2" t="str">
        <f>VLOOKUP(AR5259,Sites!A:B,2,FALSE)</f>
        <v>N/A</v>
      </c>
      <c r="AT5259" s="2" t="str">
        <f>VLOOKUP(AR5259,Sites!A:C,3,FALSE)</f>
        <v>N/A</v>
      </c>
      <c r="AU5259" s="3">
        <f t="shared" si="662"/>
        <v>4710</v>
      </c>
    </row>
    <row r="5260" spans="1:47" x14ac:dyDescent="0.25">
      <c r="A5260" s="5" t="s">
        <v>12668</v>
      </c>
      <c r="B5260" s="5" t="s">
        <v>12669</v>
      </c>
      <c r="C5260" s="5">
        <v>2</v>
      </c>
      <c r="D5260" s="5" t="s">
        <v>24</v>
      </c>
      <c r="E5260" s="5" t="s">
        <v>6622</v>
      </c>
      <c r="F5260" s="5" t="s">
        <v>3960</v>
      </c>
      <c r="G5260" s="5" t="s">
        <v>6623</v>
      </c>
      <c r="L5260" s="5" t="s">
        <v>10</v>
      </c>
      <c r="M5260" s="5" t="s">
        <v>11</v>
      </c>
      <c r="Q5260" s="5" t="s">
        <v>10</v>
      </c>
      <c r="V5260" s="5" t="s">
        <v>10</v>
      </c>
      <c r="W5260" s="5" t="s">
        <v>11</v>
      </c>
      <c r="X5260" s="5">
        <v>0</v>
      </c>
      <c r="AE5260" s="5" t="s">
        <v>20</v>
      </c>
      <c r="AH5260" s="15"/>
      <c r="AI5260" s="5">
        <v>0</v>
      </c>
      <c r="AJ5260" s="1" t="str">
        <f t="array" ref="AJ5260">INDEX(I5260:X5260, MATCH(FALSE,ISBLANK(I5260:X5260),FALSE))</f>
        <v>CA</v>
      </c>
      <c r="AK5260" s="1">
        <f t="array" ref="AK5260">IF(AJ5260=0,INDEX(Y5260:AI5260, MATCH(FALSE,ISBLANK(Y5260:AI5260),FALSE)),0)</f>
        <v>0</v>
      </c>
      <c r="AL5260" s="1">
        <f t="shared" si="656"/>
        <v>2</v>
      </c>
      <c r="AM5260" s="1">
        <f t="shared" si="657"/>
        <v>0</v>
      </c>
      <c r="AN5260" s="1">
        <f t="shared" si="658"/>
        <v>0</v>
      </c>
      <c r="AO5260" s="1">
        <f t="shared" si="659"/>
        <v>0</v>
      </c>
      <c r="AP5260" s="1">
        <f t="shared" si="660"/>
        <v>0</v>
      </c>
      <c r="AQ5260" s="1">
        <f t="shared" si="661"/>
        <v>0</v>
      </c>
      <c r="AR5260" s="1" t="str">
        <f t="shared" si="663"/>
        <v>CA</v>
      </c>
      <c r="AS5260" s="2" t="str">
        <f>VLOOKUP(AR5260,Sites!A:B,2,FALSE)</f>
        <v>IKO Kankakee </v>
      </c>
      <c r="AT5260" s="2" t="str">
        <f>VLOOKUP(AR5260,Sites!A:C,3,FALSE)</f>
        <v>IKO-US </v>
      </c>
      <c r="AU5260" s="3">
        <f t="shared" si="662"/>
        <v>0</v>
      </c>
    </row>
    <row r="5261" spans="1:47" x14ac:dyDescent="0.25">
      <c r="A5261" s="5" t="s">
        <v>12670</v>
      </c>
      <c r="B5261" s="5" t="s">
        <v>12671</v>
      </c>
      <c r="C5261" s="5">
        <v>2</v>
      </c>
      <c r="D5261" s="5" t="s">
        <v>24</v>
      </c>
      <c r="E5261" s="5" t="s">
        <v>53</v>
      </c>
      <c r="F5261" s="5" t="s">
        <v>3960</v>
      </c>
      <c r="G5261" s="5" t="s">
        <v>54</v>
      </c>
      <c r="L5261" s="5" t="s">
        <v>10</v>
      </c>
      <c r="Q5261" s="5" t="s">
        <v>10</v>
      </c>
      <c r="V5261" s="5" t="s">
        <v>10</v>
      </c>
      <c r="X5261" s="5">
        <v>0</v>
      </c>
      <c r="Z5261" s="5" t="s">
        <v>15</v>
      </c>
      <c r="AH5261" s="15"/>
      <c r="AI5261" s="5">
        <v>0</v>
      </c>
      <c r="AJ5261" s="1" t="str">
        <f t="array" ref="AJ5261">INDEX(I5261:X5261, MATCH(FALSE,ISBLANK(I5261:X5261),FALSE))</f>
        <v>CA</v>
      </c>
      <c r="AK5261" s="1">
        <f t="array" ref="AK5261">IF(AJ5261=0,INDEX(Y5261:AI5261, MATCH(FALSE,ISBLANK(Y5261:AI5261),FALSE)),0)</f>
        <v>0</v>
      </c>
      <c r="AL5261" s="1">
        <f t="shared" si="656"/>
        <v>2</v>
      </c>
      <c r="AM5261" s="1">
        <f t="shared" si="657"/>
        <v>0</v>
      </c>
      <c r="AN5261" s="1">
        <f t="shared" si="658"/>
        <v>0</v>
      </c>
      <c r="AO5261" s="1">
        <f t="shared" si="659"/>
        <v>0</v>
      </c>
      <c r="AP5261" s="1">
        <f t="shared" si="660"/>
        <v>0</v>
      </c>
      <c r="AQ5261" s="1">
        <f t="shared" si="661"/>
        <v>0</v>
      </c>
      <c r="AR5261" s="1" t="str">
        <f t="shared" si="663"/>
        <v>CA</v>
      </c>
      <c r="AS5261" s="2" t="str">
        <f>VLOOKUP(AR5261,Sites!A:B,2,FALSE)</f>
        <v>IKO Kankakee </v>
      </c>
      <c r="AT5261" s="2" t="str">
        <f>VLOOKUP(AR5261,Sites!A:C,3,FALSE)</f>
        <v>IKO-US </v>
      </c>
      <c r="AU5261" s="3">
        <f t="shared" si="662"/>
        <v>0</v>
      </c>
    </row>
    <row r="5262" spans="1:47" x14ac:dyDescent="0.25">
      <c r="A5262" s="5" t="s">
        <v>12672</v>
      </c>
      <c r="B5262" s="5" t="s">
        <v>12673</v>
      </c>
      <c r="C5262" s="5">
        <v>2</v>
      </c>
      <c r="D5262" s="5" t="s">
        <v>24</v>
      </c>
      <c r="E5262" s="5" t="s">
        <v>63</v>
      </c>
      <c r="F5262" s="5" t="s">
        <v>12674</v>
      </c>
      <c r="G5262" s="5" t="s">
        <v>65</v>
      </c>
      <c r="X5262" s="5">
        <v>0</v>
      </c>
      <c r="AH5262" s="15"/>
      <c r="AI5262" s="5">
        <v>0</v>
      </c>
      <c r="AJ5262" s="1">
        <f t="array" ref="AJ5262">INDEX(I5262:X5262, MATCH(FALSE,ISBLANK(I5262:X5262),FALSE))</f>
        <v>0</v>
      </c>
      <c r="AK5262" s="1">
        <f t="array" ref="AK5262">IF(AJ5262=0,INDEX(Y5262:AI5262, MATCH(FALSE,ISBLANK(Y5262:AI5262),FALSE)),0)</f>
        <v>0</v>
      </c>
      <c r="AL5262" s="1">
        <f t="shared" si="656"/>
        <v>0</v>
      </c>
      <c r="AM5262" s="1">
        <f t="shared" si="657"/>
        <v>0</v>
      </c>
      <c r="AN5262" s="1">
        <f t="shared" si="658"/>
        <v>0</v>
      </c>
      <c r="AO5262" s="1">
        <f t="shared" si="659"/>
        <v>0</v>
      </c>
      <c r="AP5262" s="1">
        <f t="shared" si="660"/>
        <v>2</v>
      </c>
      <c r="AQ5262" s="1">
        <f t="shared" si="661"/>
        <v>240.94</v>
      </c>
      <c r="AR5262" s="1">
        <f t="shared" si="663"/>
        <v>0</v>
      </c>
      <c r="AS5262" s="2" t="str">
        <f>VLOOKUP(AR5262,Sites!A:B,2,FALSE)</f>
        <v>N/A</v>
      </c>
      <c r="AT5262" s="2" t="str">
        <f>VLOOKUP(AR5262,Sites!A:C,3,FALSE)</f>
        <v>N/A</v>
      </c>
      <c r="AU5262" s="3">
        <f t="shared" si="662"/>
        <v>240.94</v>
      </c>
    </row>
    <row r="5263" spans="1:47" x14ac:dyDescent="0.25">
      <c r="A5263" s="5" t="s">
        <v>12675</v>
      </c>
      <c r="B5263" s="5" t="s">
        <v>12676</v>
      </c>
      <c r="C5263" s="5">
        <v>1</v>
      </c>
      <c r="D5263" s="5" t="s">
        <v>24</v>
      </c>
      <c r="E5263" s="5" t="s">
        <v>25</v>
      </c>
      <c r="F5263" s="5" t="s">
        <v>3960</v>
      </c>
      <c r="G5263" s="5" t="s">
        <v>27</v>
      </c>
      <c r="X5263" s="5">
        <v>0</v>
      </c>
      <c r="AH5263" s="15"/>
      <c r="AI5263" s="5">
        <v>0</v>
      </c>
      <c r="AJ5263" s="1">
        <f t="array" ref="AJ5263">INDEX(I5263:X5263, MATCH(FALSE,ISBLANK(I5263:X5263),FALSE))</f>
        <v>0</v>
      </c>
      <c r="AK5263" s="1">
        <f t="array" ref="AK5263">IF(AJ5263=0,INDEX(Y5263:AI5263, MATCH(FALSE,ISBLANK(Y5263:AI5263),FALSE)),0)</f>
        <v>0</v>
      </c>
      <c r="AL5263" s="1">
        <f t="shared" si="656"/>
        <v>0</v>
      </c>
      <c r="AM5263" s="1">
        <f t="shared" si="657"/>
        <v>0</v>
      </c>
      <c r="AN5263" s="1">
        <f t="shared" si="658"/>
        <v>0</v>
      </c>
      <c r="AO5263" s="1">
        <f t="shared" si="659"/>
        <v>0</v>
      </c>
      <c r="AP5263" s="1">
        <f t="shared" si="660"/>
        <v>1</v>
      </c>
      <c r="AQ5263" s="1">
        <f t="shared" si="661"/>
        <v>0</v>
      </c>
      <c r="AR5263" s="1">
        <f t="shared" si="663"/>
        <v>0</v>
      </c>
      <c r="AS5263" s="2" t="str">
        <f>VLOOKUP(AR5263,Sites!A:B,2,FALSE)</f>
        <v>N/A</v>
      </c>
      <c r="AT5263" s="2" t="str">
        <f>VLOOKUP(AR5263,Sites!A:C,3,FALSE)</f>
        <v>N/A</v>
      </c>
      <c r="AU5263" s="3">
        <f t="shared" si="662"/>
        <v>0</v>
      </c>
    </row>
    <row r="5264" spans="1:47" x14ac:dyDescent="0.25">
      <c r="A5264" s="5" t="s">
        <v>12677</v>
      </c>
      <c r="B5264" s="5" t="s">
        <v>12678</v>
      </c>
      <c r="C5264" s="5">
        <v>5</v>
      </c>
      <c r="D5264" s="5" t="s">
        <v>24</v>
      </c>
      <c r="E5264" s="5" t="s">
        <v>446</v>
      </c>
      <c r="F5264" s="5" t="s">
        <v>3960</v>
      </c>
      <c r="G5264" s="5" t="s">
        <v>448</v>
      </c>
      <c r="X5264" s="5">
        <v>0</v>
      </c>
      <c r="AH5264" s="15" t="s">
        <v>17</v>
      </c>
      <c r="AI5264" s="5">
        <v>0</v>
      </c>
      <c r="AJ5264" s="1">
        <f t="array" ref="AJ5264">INDEX(I5264:X5264, MATCH(FALSE,ISBLANK(I5264:X5264),FALSE))</f>
        <v>0</v>
      </c>
      <c r="AK5264" s="1" t="str">
        <f t="array" ref="AK5264">IF(AJ5264=0,INDEX(Y5264:AI5264, MATCH(FALSE,ISBLANK(Y5264:AI5264),FALSE)),0)</f>
        <v>GJ</v>
      </c>
      <c r="AL5264" s="1">
        <f t="shared" si="656"/>
        <v>0</v>
      </c>
      <c r="AM5264" s="1">
        <f t="shared" si="657"/>
        <v>0</v>
      </c>
      <c r="AN5264" s="1">
        <f t="shared" si="658"/>
        <v>5</v>
      </c>
      <c r="AO5264" s="1">
        <f t="shared" si="659"/>
        <v>0</v>
      </c>
      <c r="AP5264" s="1">
        <f t="shared" si="660"/>
        <v>0</v>
      </c>
      <c r="AQ5264" s="1">
        <f t="shared" si="661"/>
        <v>0</v>
      </c>
      <c r="AR5264" s="1" t="str">
        <f t="shared" si="663"/>
        <v>GJ</v>
      </c>
      <c r="AS5264" s="2" t="str">
        <f>VLOOKUP(AR5264,Sites!A:B,2,FALSE)</f>
        <v>Canroof Corp Site </v>
      </c>
      <c r="AT5264" s="2" t="str">
        <f>VLOOKUP(AR5264,Sites!A:C,3,FALSE)</f>
        <v>IKO-CAD </v>
      </c>
      <c r="AU5264" s="3">
        <f t="shared" si="662"/>
        <v>0</v>
      </c>
    </row>
    <row r="5265" spans="1:47" x14ac:dyDescent="0.25">
      <c r="A5265" s="5" t="s">
        <v>12679</v>
      </c>
      <c r="B5265" s="5" t="s">
        <v>12680</v>
      </c>
      <c r="C5265" s="5">
        <v>1</v>
      </c>
      <c r="D5265" s="5" t="s">
        <v>24</v>
      </c>
      <c r="E5265" s="5" t="s">
        <v>290</v>
      </c>
      <c r="F5265" s="5" t="s">
        <v>12681</v>
      </c>
      <c r="G5265" s="5" t="s">
        <v>292</v>
      </c>
      <c r="X5265" s="5">
        <v>0</v>
      </c>
      <c r="AH5265" s="15"/>
      <c r="AI5265" s="5">
        <v>0</v>
      </c>
      <c r="AJ5265" s="1">
        <f t="array" ref="AJ5265">INDEX(I5265:X5265, MATCH(FALSE,ISBLANK(I5265:X5265),FALSE))</f>
        <v>0</v>
      </c>
      <c r="AK5265" s="1">
        <f t="array" ref="AK5265">IF(AJ5265=0,INDEX(Y5265:AI5265, MATCH(FALSE,ISBLANK(Y5265:AI5265),FALSE)),0)</f>
        <v>0</v>
      </c>
      <c r="AL5265" s="1">
        <f t="shared" si="656"/>
        <v>0</v>
      </c>
      <c r="AM5265" s="1">
        <f t="shared" si="657"/>
        <v>0</v>
      </c>
      <c r="AN5265" s="1">
        <f t="shared" si="658"/>
        <v>0</v>
      </c>
      <c r="AO5265" s="1">
        <f t="shared" si="659"/>
        <v>0</v>
      </c>
      <c r="AP5265" s="1">
        <f t="shared" si="660"/>
        <v>1</v>
      </c>
      <c r="AQ5265" s="1">
        <f t="shared" si="661"/>
        <v>431.07</v>
      </c>
      <c r="AR5265" s="1">
        <f t="shared" si="663"/>
        <v>0</v>
      </c>
      <c r="AS5265" s="2" t="str">
        <f>VLOOKUP(AR5265,Sites!A:B,2,FALSE)</f>
        <v>N/A</v>
      </c>
      <c r="AT5265" s="2" t="str">
        <f>VLOOKUP(AR5265,Sites!A:C,3,FALSE)</f>
        <v>N/A</v>
      </c>
      <c r="AU5265" s="3">
        <f t="shared" si="662"/>
        <v>431.07</v>
      </c>
    </row>
    <row r="5266" spans="1:47" x14ac:dyDescent="0.25">
      <c r="A5266" s="5" t="s">
        <v>12682</v>
      </c>
      <c r="B5266" s="5" t="s">
        <v>12683</v>
      </c>
      <c r="C5266" s="5">
        <v>4</v>
      </c>
      <c r="D5266" s="5" t="s">
        <v>24</v>
      </c>
      <c r="K5266" s="5" t="s">
        <v>9</v>
      </c>
      <c r="P5266" s="5" t="s">
        <v>9</v>
      </c>
      <c r="U5266" s="5" t="s">
        <v>9</v>
      </c>
      <c r="X5266" s="5">
        <v>0</v>
      </c>
      <c r="AH5266" s="15"/>
      <c r="AI5266" s="5">
        <v>0</v>
      </c>
      <c r="AJ5266" s="1" t="str">
        <f t="array" ref="AJ5266">INDEX(I5266:X5266, MATCH(FALSE,ISBLANK(I5266:X5266),FALSE))</f>
        <v>GS</v>
      </c>
      <c r="AK5266" s="1">
        <f t="array" ref="AK5266">IF(AJ5266=0,INDEX(Y5266:AI5266, MATCH(FALSE,ISBLANK(Y5266:AI5266),FALSE)),0)</f>
        <v>0</v>
      </c>
      <c r="AL5266" s="1">
        <f t="shared" si="656"/>
        <v>4</v>
      </c>
      <c r="AM5266" s="1">
        <f t="shared" si="657"/>
        <v>0</v>
      </c>
      <c r="AN5266" s="1">
        <f t="shared" si="658"/>
        <v>0</v>
      </c>
      <c r="AO5266" s="1">
        <f t="shared" si="659"/>
        <v>0</v>
      </c>
      <c r="AP5266" s="1">
        <f t="shared" si="660"/>
        <v>0</v>
      </c>
      <c r="AQ5266" s="1">
        <f t="shared" si="661"/>
        <v>0</v>
      </c>
      <c r="AR5266" s="1" t="str">
        <f t="shared" si="663"/>
        <v>GS</v>
      </c>
      <c r="AS5266" s="2" t="str">
        <f>VLOOKUP(AR5266,Sites!A:B,2,FALSE)</f>
        <v>IKO Sylacauga </v>
      </c>
      <c r="AT5266" s="2" t="str">
        <f>VLOOKUP(AR5266,Sites!A:C,3,FALSE)</f>
        <v>IKO-US </v>
      </c>
      <c r="AU5266" s="3">
        <f t="shared" si="662"/>
        <v>0</v>
      </c>
    </row>
    <row r="5267" spans="1:47" x14ac:dyDescent="0.25">
      <c r="A5267" s="5" t="s">
        <v>12684</v>
      </c>
      <c r="B5267" s="5" t="s">
        <v>12685</v>
      </c>
      <c r="C5267" s="5">
        <v>11</v>
      </c>
      <c r="D5267" s="5" t="s">
        <v>24</v>
      </c>
      <c r="E5267" s="5" t="s">
        <v>151</v>
      </c>
      <c r="F5267" s="5" t="s">
        <v>15847</v>
      </c>
      <c r="G5267" s="5" t="s">
        <v>153</v>
      </c>
      <c r="X5267" s="5">
        <v>0</v>
      </c>
      <c r="AH5267" s="15"/>
      <c r="AI5267" s="5">
        <v>0</v>
      </c>
      <c r="AJ5267" s="1">
        <f t="array" ref="AJ5267">INDEX(I5267:X5267, MATCH(FALSE,ISBLANK(I5267:X5267),FALSE))</f>
        <v>0</v>
      </c>
      <c r="AK5267" s="1">
        <f t="array" ref="AK5267">IF(AJ5267=0,INDEX(Y5267:AI5267, MATCH(FALSE,ISBLANK(Y5267:AI5267),FALSE)),0)</f>
        <v>0</v>
      </c>
      <c r="AL5267" s="1">
        <f t="shared" si="656"/>
        <v>0</v>
      </c>
      <c r="AM5267" s="1">
        <f t="shared" si="657"/>
        <v>0</v>
      </c>
      <c r="AN5267" s="1">
        <f t="shared" si="658"/>
        <v>0</v>
      </c>
      <c r="AO5267" s="1">
        <f t="shared" si="659"/>
        <v>0</v>
      </c>
      <c r="AP5267" s="1">
        <f t="shared" si="660"/>
        <v>11</v>
      </c>
      <c r="AQ5267" s="1">
        <f t="shared" si="661"/>
        <v>852.5</v>
      </c>
      <c r="AR5267" s="1">
        <f t="shared" si="663"/>
        <v>0</v>
      </c>
      <c r="AS5267" s="2" t="str">
        <f>VLOOKUP(AR5267,Sites!A:B,2,FALSE)</f>
        <v>N/A</v>
      </c>
      <c r="AT5267" s="2" t="str">
        <f>VLOOKUP(AR5267,Sites!A:C,3,FALSE)</f>
        <v>N/A</v>
      </c>
      <c r="AU5267" s="3">
        <f t="shared" si="662"/>
        <v>852.5</v>
      </c>
    </row>
    <row r="5268" spans="1:47" x14ac:dyDescent="0.25">
      <c r="A5268" s="5" t="s">
        <v>12686</v>
      </c>
      <c r="B5268" s="5" t="s">
        <v>12687</v>
      </c>
      <c r="C5268" s="5">
        <v>1</v>
      </c>
      <c r="D5268" s="5" t="s">
        <v>24</v>
      </c>
      <c r="E5268" s="5" t="s">
        <v>53</v>
      </c>
      <c r="F5268" s="5" t="s">
        <v>12688</v>
      </c>
      <c r="G5268" s="5" t="s">
        <v>54</v>
      </c>
      <c r="X5268" s="5">
        <v>0</v>
      </c>
      <c r="AH5268" s="15"/>
      <c r="AI5268" s="5">
        <v>0</v>
      </c>
      <c r="AJ5268" s="1">
        <f t="array" ref="AJ5268">INDEX(I5268:X5268, MATCH(FALSE,ISBLANK(I5268:X5268),FALSE))</f>
        <v>0</v>
      </c>
      <c r="AK5268" s="1">
        <f t="array" ref="AK5268">IF(AJ5268=0,INDEX(Y5268:AI5268, MATCH(FALSE,ISBLANK(Y5268:AI5268),FALSE)),0)</f>
        <v>0</v>
      </c>
      <c r="AL5268" s="1">
        <f t="shared" si="656"/>
        <v>0</v>
      </c>
      <c r="AM5268" s="1">
        <f t="shared" si="657"/>
        <v>0</v>
      </c>
      <c r="AN5268" s="1">
        <f t="shared" si="658"/>
        <v>0</v>
      </c>
      <c r="AO5268" s="1">
        <f t="shared" si="659"/>
        <v>0</v>
      </c>
      <c r="AP5268" s="1">
        <f t="shared" si="660"/>
        <v>1</v>
      </c>
      <c r="AQ5268" s="1">
        <f t="shared" si="661"/>
        <v>3731.02</v>
      </c>
      <c r="AR5268" s="1">
        <f t="shared" si="663"/>
        <v>0</v>
      </c>
      <c r="AS5268" s="2" t="str">
        <f>VLOOKUP(AR5268,Sites!A:B,2,FALSE)</f>
        <v>N/A</v>
      </c>
      <c r="AT5268" s="2" t="str">
        <f>VLOOKUP(AR5268,Sites!A:C,3,FALSE)</f>
        <v>N/A</v>
      </c>
      <c r="AU5268" s="3">
        <f t="shared" si="662"/>
        <v>3731.02</v>
      </c>
    </row>
    <row r="5269" spans="1:47" x14ac:dyDescent="0.25">
      <c r="A5269" s="5" t="s">
        <v>12689</v>
      </c>
      <c r="B5269" s="5" t="s">
        <v>12690</v>
      </c>
      <c r="C5269" s="5">
        <v>1</v>
      </c>
      <c r="D5269" s="5" t="s">
        <v>24</v>
      </c>
      <c r="E5269" s="5" t="s">
        <v>53</v>
      </c>
      <c r="F5269" s="5" t="s">
        <v>3960</v>
      </c>
      <c r="G5269" s="5" t="s">
        <v>54</v>
      </c>
      <c r="X5269" s="5">
        <v>0</v>
      </c>
      <c r="AH5269" s="15"/>
      <c r="AI5269" s="5">
        <v>0</v>
      </c>
      <c r="AJ5269" s="1">
        <f t="array" ref="AJ5269">INDEX(I5269:X5269, MATCH(FALSE,ISBLANK(I5269:X5269),FALSE))</f>
        <v>0</v>
      </c>
      <c r="AK5269" s="1">
        <f t="array" ref="AK5269">IF(AJ5269=0,INDEX(Y5269:AI5269, MATCH(FALSE,ISBLANK(Y5269:AI5269),FALSE)),0)</f>
        <v>0</v>
      </c>
      <c r="AL5269" s="1">
        <f t="shared" si="656"/>
        <v>0</v>
      </c>
      <c r="AM5269" s="1">
        <f t="shared" si="657"/>
        <v>0</v>
      </c>
      <c r="AN5269" s="1">
        <f t="shared" si="658"/>
        <v>0</v>
      </c>
      <c r="AO5269" s="1">
        <f t="shared" si="659"/>
        <v>0</v>
      </c>
      <c r="AP5269" s="1">
        <f t="shared" si="660"/>
        <v>1</v>
      </c>
      <c r="AQ5269" s="1">
        <f t="shared" si="661"/>
        <v>0</v>
      </c>
      <c r="AR5269" s="1">
        <f t="shared" si="663"/>
        <v>0</v>
      </c>
      <c r="AS5269" s="2" t="str">
        <f>VLOOKUP(AR5269,Sites!A:B,2,FALSE)</f>
        <v>N/A</v>
      </c>
      <c r="AT5269" s="2" t="str">
        <f>VLOOKUP(AR5269,Sites!A:C,3,FALSE)</f>
        <v>N/A</v>
      </c>
      <c r="AU5269" s="3">
        <f t="shared" si="662"/>
        <v>0</v>
      </c>
    </row>
    <row r="5270" spans="1:47" x14ac:dyDescent="0.25">
      <c r="A5270" s="5" t="s">
        <v>12691</v>
      </c>
      <c r="B5270" s="5" t="s">
        <v>12692</v>
      </c>
      <c r="C5270" s="5">
        <v>2</v>
      </c>
      <c r="D5270" s="5" t="s">
        <v>24</v>
      </c>
      <c r="X5270" s="5">
        <v>0</v>
      </c>
      <c r="AH5270" s="15"/>
      <c r="AI5270" s="5">
        <v>0</v>
      </c>
      <c r="AJ5270" s="1">
        <f t="array" ref="AJ5270">INDEX(I5270:X5270, MATCH(FALSE,ISBLANK(I5270:X5270),FALSE))</f>
        <v>0</v>
      </c>
      <c r="AK5270" s="1">
        <f t="array" ref="AK5270">IF(AJ5270=0,INDEX(Y5270:AI5270, MATCH(FALSE,ISBLANK(Y5270:AI5270),FALSE)),0)</f>
        <v>0</v>
      </c>
      <c r="AL5270" s="1">
        <f t="shared" si="656"/>
        <v>0</v>
      </c>
      <c r="AM5270" s="1">
        <f t="shared" si="657"/>
        <v>0</v>
      </c>
      <c r="AN5270" s="1">
        <f t="shared" si="658"/>
        <v>0</v>
      </c>
      <c r="AO5270" s="1">
        <f t="shared" si="659"/>
        <v>0</v>
      </c>
      <c r="AP5270" s="1">
        <f t="shared" si="660"/>
        <v>2</v>
      </c>
      <c r="AQ5270" s="1">
        <f t="shared" si="661"/>
        <v>0</v>
      </c>
      <c r="AR5270" s="1">
        <f t="shared" si="663"/>
        <v>0</v>
      </c>
      <c r="AS5270" s="2" t="str">
        <f>VLOOKUP(AR5270,Sites!A:B,2,FALSE)</f>
        <v>N/A</v>
      </c>
      <c r="AT5270" s="2" t="str">
        <f>VLOOKUP(AR5270,Sites!A:C,3,FALSE)</f>
        <v>N/A</v>
      </c>
      <c r="AU5270" s="3">
        <f t="shared" si="662"/>
        <v>0</v>
      </c>
    </row>
    <row r="5271" spans="1:47" x14ac:dyDescent="0.25">
      <c r="A5271" s="5" t="s">
        <v>12693</v>
      </c>
      <c r="B5271" s="5" t="s">
        <v>12694</v>
      </c>
      <c r="C5271" s="5">
        <v>2</v>
      </c>
      <c r="D5271" s="5" t="s">
        <v>24</v>
      </c>
      <c r="E5271" s="5" t="s">
        <v>145</v>
      </c>
      <c r="F5271" s="5" t="s">
        <v>321</v>
      </c>
      <c r="G5271" s="5" t="s">
        <v>146</v>
      </c>
      <c r="X5271" s="5">
        <v>0</v>
      </c>
      <c r="AH5271" s="15"/>
      <c r="AI5271" s="5">
        <v>0</v>
      </c>
      <c r="AJ5271" s="1">
        <f t="array" ref="AJ5271">INDEX(I5271:X5271, MATCH(FALSE,ISBLANK(I5271:X5271),FALSE))</f>
        <v>0</v>
      </c>
      <c r="AK5271" s="1">
        <f t="array" ref="AK5271">IF(AJ5271=0,INDEX(Y5271:AI5271, MATCH(FALSE,ISBLANK(Y5271:AI5271),FALSE)),0)</f>
        <v>0</v>
      </c>
      <c r="AL5271" s="1">
        <f t="shared" si="656"/>
        <v>0</v>
      </c>
      <c r="AM5271" s="1">
        <f t="shared" si="657"/>
        <v>0</v>
      </c>
      <c r="AN5271" s="1">
        <f t="shared" si="658"/>
        <v>0</v>
      </c>
      <c r="AO5271" s="1">
        <f t="shared" si="659"/>
        <v>0</v>
      </c>
      <c r="AP5271" s="1">
        <f t="shared" si="660"/>
        <v>2</v>
      </c>
      <c r="AQ5271" s="1">
        <f t="shared" si="661"/>
        <v>300</v>
      </c>
      <c r="AR5271" s="1">
        <f t="shared" si="663"/>
        <v>0</v>
      </c>
      <c r="AS5271" s="2" t="str">
        <f>VLOOKUP(AR5271,Sites!A:B,2,FALSE)</f>
        <v>N/A</v>
      </c>
      <c r="AT5271" s="2" t="str">
        <f>VLOOKUP(AR5271,Sites!A:C,3,FALSE)</f>
        <v>N/A</v>
      </c>
      <c r="AU5271" s="3">
        <f t="shared" si="662"/>
        <v>300</v>
      </c>
    </row>
    <row r="5272" spans="1:47" x14ac:dyDescent="0.25">
      <c r="A5272" s="5" t="s">
        <v>12695</v>
      </c>
      <c r="B5272" s="5" t="s">
        <v>12696</v>
      </c>
      <c r="C5272" s="5">
        <v>9</v>
      </c>
      <c r="D5272" s="5" t="s">
        <v>24</v>
      </c>
      <c r="E5272" s="5" t="s">
        <v>63</v>
      </c>
      <c r="F5272" s="5" t="s">
        <v>3960</v>
      </c>
      <c r="G5272" s="5" t="s">
        <v>65</v>
      </c>
      <c r="X5272" s="5">
        <v>0</v>
      </c>
      <c r="AH5272" s="15"/>
      <c r="AI5272" s="5">
        <v>0</v>
      </c>
      <c r="AJ5272" s="1">
        <f t="array" ref="AJ5272">INDEX(I5272:X5272, MATCH(FALSE,ISBLANK(I5272:X5272),FALSE))</f>
        <v>0</v>
      </c>
      <c r="AK5272" s="1">
        <f t="array" ref="AK5272">IF(AJ5272=0,INDEX(Y5272:AI5272, MATCH(FALSE,ISBLANK(Y5272:AI5272),FALSE)),0)</f>
        <v>0</v>
      </c>
      <c r="AL5272" s="1">
        <f t="shared" si="656"/>
        <v>0</v>
      </c>
      <c r="AM5272" s="1">
        <f t="shared" si="657"/>
        <v>0</v>
      </c>
      <c r="AN5272" s="1">
        <f t="shared" si="658"/>
        <v>0</v>
      </c>
      <c r="AO5272" s="1">
        <f t="shared" si="659"/>
        <v>0</v>
      </c>
      <c r="AP5272" s="1">
        <f t="shared" si="660"/>
        <v>9</v>
      </c>
      <c r="AQ5272" s="1">
        <f t="shared" si="661"/>
        <v>0</v>
      </c>
      <c r="AR5272" s="1">
        <f t="shared" si="663"/>
        <v>0</v>
      </c>
      <c r="AS5272" s="2" t="str">
        <f>VLOOKUP(AR5272,Sites!A:B,2,FALSE)</f>
        <v>N/A</v>
      </c>
      <c r="AT5272" s="2" t="str">
        <f>VLOOKUP(AR5272,Sites!A:C,3,FALSE)</f>
        <v>N/A</v>
      </c>
      <c r="AU5272" s="3">
        <f t="shared" si="662"/>
        <v>0</v>
      </c>
    </row>
    <row r="5273" spans="1:47" x14ac:dyDescent="0.25">
      <c r="A5273" s="5" t="s">
        <v>12697</v>
      </c>
      <c r="B5273" s="5" t="s">
        <v>12698</v>
      </c>
      <c r="C5273" s="5">
        <v>1</v>
      </c>
      <c r="D5273" s="5" t="s">
        <v>62</v>
      </c>
      <c r="E5273" s="5" t="s">
        <v>387</v>
      </c>
      <c r="F5273" s="5" t="s">
        <v>12699</v>
      </c>
      <c r="G5273" s="5" t="s">
        <v>389</v>
      </c>
      <c r="L5273" s="5" t="s">
        <v>10</v>
      </c>
      <c r="Q5273" s="5" t="s">
        <v>10</v>
      </c>
      <c r="V5273" s="5" t="s">
        <v>10</v>
      </c>
      <c r="X5273" s="5">
        <v>0</v>
      </c>
      <c r="Z5273" s="5" t="s">
        <v>15</v>
      </c>
      <c r="AF5273" s="5" t="s">
        <v>21</v>
      </c>
      <c r="AH5273" s="15"/>
      <c r="AI5273" s="5">
        <v>0</v>
      </c>
      <c r="AJ5273" s="1" t="str">
        <f t="array" ref="AJ5273">INDEX(I5273:X5273, MATCH(FALSE,ISBLANK(I5273:X5273),FALSE))</f>
        <v>CA</v>
      </c>
      <c r="AK5273" s="1">
        <f t="array" ref="AK5273">IF(AJ5273=0,INDEX(Y5273:AI5273, MATCH(FALSE,ISBLANK(Y5273:AI5273),FALSE)),0)</f>
        <v>0</v>
      </c>
      <c r="AL5273" s="1">
        <f t="shared" si="656"/>
        <v>1</v>
      </c>
      <c r="AM5273" s="1">
        <f t="shared" si="657"/>
        <v>169.9992</v>
      </c>
      <c r="AN5273" s="1">
        <f t="shared" si="658"/>
        <v>0</v>
      </c>
      <c r="AO5273" s="1">
        <f t="shared" si="659"/>
        <v>0</v>
      </c>
      <c r="AP5273" s="1">
        <f t="shared" si="660"/>
        <v>0</v>
      </c>
      <c r="AQ5273" s="1">
        <f t="shared" si="661"/>
        <v>0</v>
      </c>
      <c r="AR5273" s="1" t="str">
        <f t="shared" si="663"/>
        <v>CA</v>
      </c>
      <c r="AS5273" s="2" t="str">
        <f>VLOOKUP(AR5273,Sites!A:B,2,FALSE)</f>
        <v>IKO Kankakee </v>
      </c>
      <c r="AT5273" s="2" t="str">
        <f>VLOOKUP(AR5273,Sites!A:C,3,FALSE)</f>
        <v>IKO-US </v>
      </c>
      <c r="AU5273" s="3">
        <f t="shared" si="662"/>
        <v>169.9992</v>
      </c>
    </row>
    <row r="5274" spans="1:47" x14ac:dyDescent="0.25">
      <c r="A5274" s="5" t="s">
        <v>12700</v>
      </c>
      <c r="B5274" s="5" t="s">
        <v>12701</v>
      </c>
      <c r="C5274" s="5">
        <v>4</v>
      </c>
      <c r="D5274" s="5" t="s">
        <v>24</v>
      </c>
      <c r="E5274" s="5" t="s">
        <v>57</v>
      </c>
      <c r="F5274" s="5" t="s">
        <v>12702</v>
      </c>
      <c r="G5274" s="5" t="s">
        <v>59</v>
      </c>
      <c r="L5274" s="5" t="s">
        <v>10</v>
      </c>
      <c r="M5274" s="5" t="s">
        <v>11</v>
      </c>
      <c r="Q5274" s="5" t="s">
        <v>10</v>
      </c>
      <c r="R5274" s="5" t="s">
        <v>11</v>
      </c>
      <c r="V5274" s="5" t="s">
        <v>10</v>
      </c>
      <c r="W5274" s="5" t="s">
        <v>11</v>
      </c>
      <c r="X5274" s="5">
        <v>0</v>
      </c>
      <c r="AH5274" s="15" t="s">
        <v>17</v>
      </c>
      <c r="AI5274" s="5">
        <v>0</v>
      </c>
      <c r="AJ5274" s="1" t="str">
        <f t="array" ref="AJ5274">INDEX(I5274:X5274, MATCH(FALSE,ISBLANK(I5274:X5274),FALSE))</f>
        <v>CA</v>
      </c>
      <c r="AK5274" s="1">
        <f t="array" ref="AK5274">IF(AJ5274=0,INDEX(Y5274:AI5274, MATCH(FALSE,ISBLANK(Y5274:AI5274),FALSE)),0)</f>
        <v>0</v>
      </c>
      <c r="AL5274" s="1">
        <f t="shared" si="656"/>
        <v>4</v>
      </c>
      <c r="AM5274" s="1">
        <f t="shared" si="657"/>
        <v>576.4</v>
      </c>
      <c r="AN5274" s="1">
        <f t="shared" si="658"/>
        <v>0</v>
      </c>
      <c r="AO5274" s="1">
        <f t="shared" si="659"/>
        <v>0</v>
      </c>
      <c r="AP5274" s="1">
        <f t="shared" si="660"/>
        <v>0</v>
      </c>
      <c r="AQ5274" s="1">
        <f t="shared" si="661"/>
        <v>0</v>
      </c>
      <c r="AR5274" s="1" t="str">
        <f t="shared" si="663"/>
        <v>CA</v>
      </c>
      <c r="AS5274" s="2" t="str">
        <f>VLOOKUP(AR5274,Sites!A:B,2,FALSE)</f>
        <v>IKO Kankakee </v>
      </c>
      <c r="AT5274" s="2" t="str">
        <f>VLOOKUP(AR5274,Sites!A:C,3,FALSE)</f>
        <v>IKO-US </v>
      </c>
      <c r="AU5274" s="3">
        <f t="shared" si="662"/>
        <v>576.4</v>
      </c>
    </row>
    <row r="5275" spans="1:47" x14ac:dyDescent="0.25">
      <c r="A5275" s="5" t="s">
        <v>12703</v>
      </c>
      <c r="B5275" s="5" t="s">
        <v>12704</v>
      </c>
      <c r="C5275" s="5">
        <v>1</v>
      </c>
      <c r="D5275" s="5" t="s">
        <v>24</v>
      </c>
      <c r="E5275" s="5" t="s">
        <v>57</v>
      </c>
      <c r="F5275" s="5" t="s">
        <v>3960</v>
      </c>
      <c r="G5275" s="5" t="s">
        <v>59</v>
      </c>
      <c r="J5275" s="5" t="s">
        <v>8</v>
      </c>
      <c r="K5275" s="5" t="s">
        <v>9</v>
      </c>
      <c r="L5275" s="5" t="s">
        <v>10</v>
      </c>
      <c r="M5275" s="5" t="s">
        <v>11</v>
      </c>
      <c r="O5275" s="5" t="s">
        <v>8</v>
      </c>
      <c r="P5275" s="5" t="s">
        <v>9</v>
      </c>
      <c r="Q5275" s="5" t="s">
        <v>10</v>
      </c>
      <c r="R5275" s="5" t="s">
        <v>11</v>
      </c>
      <c r="T5275" s="5" t="s">
        <v>8</v>
      </c>
      <c r="U5275" s="5" t="s">
        <v>9</v>
      </c>
      <c r="V5275" s="5" t="s">
        <v>10</v>
      </c>
      <c r="W5275" s="5" t="s">
        <v>11</v>
      </c>
      <c r="X5275" s="5">
        <v>0</v>
      </c>
      <c r="Z5275" s="5" t="s">
        <v>15</v>
      </c>
      <c r="AB5275" s="5" t="s">
        <v>18</v>
      </c>
      <c r="AH5275" s="15" t="s">
        <v>17</v>
      </c>
      <c r="AI5275" s="5">
        <v>0</v>
      </c>
      <c r="AJ5275" s="1" t="str">
        <f t="array" ref="AJ5275">INDEX(I5275:X5275, MATCH(FALSE,ISBLANK(I5275:X5275),FALSE))</f>
        <v>GV</v>
      </c>
      <c r="AK5275" s="1">
        <f t="array" ref="AK5275">IF(AJ5275=0,INDEX(Y5275:AI5275, MATCH(FALSE,ISBLANK(Y5275:AI5275),FALSE)),0)</f>
        <v>0</v>
      </c>
      <c r="AL5275" s="1">
        <f t="shared" si="656"/>
        <v>1</v>
      </c>
      <c r="AM5275" s="1">
        <f t="shared" si="657"/>
        <v>0</v>
      </c>
      <c r="AN5275" s="1">
        <f t="shared" si="658"/>
        <v>0</v>
      </c>
      <c r="AO5275" s="1">
        <f t="shared" si="659"/>
        <v>0</v>
      </c>
      <c r="AP5275" s="1">
        <f t="shared" si="660"/>
        <v>0</v>
      </c>
      <c r="AQ5275" s="1">
        <f t="shared" si="661"/>
        <v>0</v>
      </c>
      <c r="AR5275" s="1" t="str">
        <f t="shared" si="663"/>
        <v>GV</v>
      </c>
      <c r="AS5275" s="2" t="str">
        <f>VLOOKUP(AR5275,Sites!A:B,2,FALSE)</f>
        <v>IKO Hillsboro </v>
      </c>
      <c r="AT5275" s="2" t="str">
        <f>VLOOKUP(AR5275,Sites!A:C,3,FALSE)</f>
        <v>IKO-US </v>
      </c>
      <c r="AU5275" s="3">
        <f t="shared" si="662"/>
        <v>0</v>
      </c>
    </row>
    <row r="5276" spans="1:47" x14ac:dyDescent="0.25">
      <c r="A5276" s="5" t="s">
        <v>12705</v>
      </c>
      <c r="B5276" s="5" t="s">
        <v>12706</v>
      </c>
      <c r="C5276" s="5">
        <v>11</v>
      </c>
      <c r="D5276" s="5" t="s">
        <v>24</v>
      </c>
      <c r="E5276" s="5" t="s">
        <v>63</v>
      </c>
      <c r="F5276" s="5" t="s">
        <v>3960</v>
      </c>
      <c r="G5276" s="5" t="s">
        <v>65</v>
      </c>
      <c r="X5276" s="5">
        <v>0</v>
      </c>
      <c r="AH5276" s="15"/>
      <c r="AI5276" s="5">
        <v>0</v>
      </c>
      <c r="AJ5276" s="1">
        <f t="array" ref="AJ5276">INDEX(I5276:X5276, MATCH(FALSE,ISBLANK(I5276:X5276),FALSE))</f>
        <v>0</v>
      </c>
      <c r="AK5276" s="1">
        <f t="array" ref="AK5276">IF(AJ5276=0,INDEX(Y5276:AI5276, MATCH(FALSE,ISBLANK(Y5276:AI5276),FALSE)),0)</f>
        <v>0</v>
      </c>
      <c r="AL5276" s="1">
        <f t="shared" si="656"/>
        <v>0</v>
      </c>
      <c r="AM5276" s="1">
        <f t="shared" si="657"/>
        <v>0</v>
      </c>
      <c r="AN5276" s="1">
        <f t="shared" si="658"/>
        <v>0</v>
      </c>
      <c r="AO5276" s="1">
        <f t="shared" si="659"/>
        <v>0</v>
      </c>
      <c r="AP5276" s="1">
        <f t="shared" si="660"/>
        <v>11</v>
      </c>
      <c r="AQ5276" s="1">
        <f t="shared" si="661"/>
        <v>0</v>
      </c>
      <c r="AR5276" s="1">
        <f t="shared" si="663"/>
        <v>0</v>
      </c>
      <c r="AS5276" s="2" t="str">
        <f>VLOOKUP(AR5276,Sites!A:B,2,FALSE)</f>
        <v>N/A</v>
      </c>
      <c r="AT5276" s="2" t="str">
        <f>VLOOKUP(AR5276,Sites!A:C,3,FALSE)</f>
        <v>N/A</v>
      </c>
      <c r="AU5276" s="3">
        <f t="shared" si="662"/>
        <v>0</v>
      </c>
    </row>
    <row r="5277" spans="1:47" x14ac:dyDescent="0.25">
      <c r="A5277" s="5" t="s">
        <v>12707</v>
      </c>
      <c r="B5277" s="5" t="s">
        <v>12708</v>
      </c>
      <c r="C5277" s="5">
        <v>2</v>
      </c>
      <c r="D5277" s="5" t="s">
        <v>24</v>
      </c>
      <c r="E5277" s="5" t="s">
        <v>57</v>
      </c>
      <c r="F5277" s="5" t="s">
        <v>12709</v>
      </c>
      <c r="G5277" s="5" t="s">
        <v>59</v>
      </c>
      <c r="X5277" s="5">
        <v>0</v>
      </c>
      <c r="AH5277" s="15"/>
      <c r="AI5277" s="5">
        <v>0</v>
      </c>
      <c r="AJ5277" s="1">
        <f t="array" ref="AJ5277">INDEX(I5277:X5277, MATCH(FALSE,ISBLANK(I5277:X5277),FALSE))</f>
        <v>0</v>
      </c>
      <c r="AK5277" s="1">
        <f t="array" ref="AK5277">IF(AJ5277=0,INDEX(Y5277:AI5277, MATCH(FALSE,ISBLANK(Y5277:AI5277),FALSE)),0)</f>
        <v>0</v>
      </c>
      <c r="AL5277" s="1">
        <f t="shared" si="656"/>
        <v>0</v>
      </c>
      <c r="AM5277" s="1">
        <f t="shared" si="657"/>
        <v>0</v>
      </c>
      <c r="AN5277" s="1">
        <f t="shared" si="658"/>
        <v>0</v>
      </c>
      <c r="AO5277" s="1">
        <f t="shared" si="659"/>
        <v>0</v>
      </c>
      <c r="AP5277" s="1">
        <f t="shared" si="660"/>
        <v>2</v>
      </c>
      <c r="AQ5277" s="1">
        <f t="shared" si="661"/>
        <v>70.8</v>
      </c>
      <c r="AR5277" s="1">
        <f t="shared" si="663"/>
        <v>0</v>
      </c>
      <c r="AS5277" s="2" t="str">
        <f>VLOOKUP(AR5277,Sites!A:B,2,FALSE)</f>
        <v>N/A</v>
      </c>
      <c r="AT5277" s="2" t="str">
        <f>VLOOKUP(AR5277,Sites!A:C,3,FALSE)</f>
        <v>N/A</v>
      </c>
      <c r="AU5277" s="3">
        <f t="shared" si="662"/>
        <v>70.8</v>
      </c>
    </row>
    <row r="5278" spans="1:47" x14ac:dyDescent="0.25">
      <c r="A5278" s="5" t="s">
        <v>12710</v>
      </c>
      <c r="B5278" s="5" t="s">
        <v>12711</v>
      </c>
      <c r="C5278" s="5">
        <v>37</v>
      </c>
      <c r="D5278" s="5" t="s">
        <v>24</v>
      </c>
      <c r="E5278" s="5" t="s">
        <v>63</v>
      </c>
      <c r="F5278" s="5" t="s">
        <v>3960</v>
      </c>
      <c r="G5278" s="5" t="s">
        <v>65</v>
      </c>
      <c r="J5278" s="5" t="s">
        <v>8</v>
      </c>
      <c r="L5278" s="5" t="s">
        <v>10</v>
      </c>
      <c r="O5278" s="5" t="s">
        <v>8</v>
      </c>
      <c r="Q5278" s="5" t="s">
        <v>10</v>
      </c>
      <c r="T5278" s="5" t="s">
        <v>8</v>
      </c>
      <c r="V5278" s="5" t="s">
        <v>10</v>
      </c>
      <c r="X5278" s="5">
        <v>0</v>
      </c>
      <c r="Z5278" s="5" t="s">
        <v>15</v>
      </c>
      <c r="AA5278" s="5" t="s">
        <v>16</v>
      </c>
      <c r="AB5278" s="5" t="s">
        <v>18</v>
      </c>
      <c r="AF5278" s="5" t="s">
        <v>21</v>
      </c>
      <c r="AH5278" s="15"/>
      <c r="AI5278" s="5">
        <v>0</v>
      </c>
      <c r="AJ5278" s="1" t="str">
        <f t="array" ref="AJ5278">INDEX(I5278:X5278, MATCH(FALSE,ISBLANK(I5278:X5278),FALSE))</f>
        <v>GV</v>
      </c>
      <c r="AK5278" s="1">
        <f t="array" ref="AK5278">IF(AJ5278=0,INDEX(Y5278:AI5278, MATCH(FALSE,ISBLANK(Y5278:AI5278),FALSE)),0)</f>
        <v>0</v>
      </c>
      <c r="AL5278" s="1">
        <f t="shared" si="656"/>
        <v>37</v>
      </c>
      <c r="AM5278" s="1">
        <f t="shared" si="657"/>
        <v>0</v>
      </c>
      <c r="AN5278" s="1">
        <f t="shared" si="658"/>
        <v>0</v>
      </c>
      <c r="AO5278" s="1">
        <f t="shared" si="659"/>
        <v>0</v>
      </c>
      <c r="AP5278" s="1">
        <f t="shared" si="660"/>
        <v>0</v>
      </c>
      <c r="AQ5278" s="1">
        <f t="shared" si="661"/>
        <v>0</v>
      </c>
      <c r="AR5278" s="1" t="str">
        <f t="shared" si="663"/>
        <v>GV</v>
      </c>
      <c r="AS5278" s="2" t="str">
        <f>VLOOKUP(AR5278,Sites!A:B,2,FALSE)</f>
        <v>IKO Hillsboro </v>
      </c>
      <c r="AT5278" s="2" t="str">
        <f>VLOOKUP(AR5278,Sites!A:C,3,FALSE)</f>
        <v>IKO-US </v>
      </c>
      <c r="AU5278" s="3">
        <f t="shared" si="662"/>
        <v>0</v>
      </c>
    </row>
    <row r="5279" spans="1:47" x14ac:dyDescent="0.25">
      <c r="A5279" s="5" t="s">
        <v>12712</v>
      </c>
      <c r="B5279" s="5" t="s">
        <v>12713</v>
      </c>
      <c r="C5279" s="5">
        <v>113.5</v>
      </c>
      <c r="D5279" s="5" t="s">
        <v>62</v>
      </c>
      <c r="E5279" s="5" t="s">
        <v>290</v>
      </c>
      <c r="F5279" s="5" t="s">
        <v>4283</v>
      </c>
      <c r="G5279" s="5" t="s">
        <v>292</v>
      </c>
      <c r="X5279" s="5">
        <v>0</v>
      </c>
      <c r="AH5279" s="15"/>
      <c r="AI5279" s="5">
        <v>0</v>
      </c>
      <c r="AJ5279" s="1">
        <f t="array" ref="AJ5279">INDEX(I5279:X5279, MATCH(FALSE,ISBLANK(I5279:X5279),FALSE))</f>
        <v>0</v>
      </c>
      <c r="AK5279" s="1">
        <f t="array" ref="AK5279">IF(AJ5279=0,INDEX(Y5279:AI5279, MATCH(FALSE,ISBLANK(Y5279:AI5279),FALSE)),0)</f>
        <v>0</v>
      </c>
      <c r="AL5279" s="1">
        <f t="shared" si="656"/>
        <v>0</v>
      </c>
      <c r="AM5279" s="1">
        <f t="shared" si="657"/>
        <v>0</v>
      </c>
      <c r="AN5279" s="1">
        <f t="shared" si="658"/>
        <v>0</v>
      </c>
      <c r="AO5279" s="1">
        <f t="shared" si="659"/>
        <v>0</v>
      </c>
      <c r="AP5279" s="1">
        <f t="shared" si="660"/>
        <v>113.5</v>
      </c>
      <c r="AQ5279" s="1">
        <f t="shared" si="661"/>
        <v>32.914999999999999</v>
      </c>
      <c r="AR5279" s="1">
        <f t="shared" si="663"/>
        <v>0</v>
      </c>
      <c r="AS5279" s="2" t="str">
        <f>VLOOKUP(AR5279,Sites!A:B,2,FALSE)</f>
        <v>N/A</v>
      </c>
      <c r="AT5279" s="2" t="str">
        <f>VLOOKUP(AR5279,Sites!A:C,3,FALSE)</f>
        <v>N/A</v>
      </c>
      <c r="AU5279" s="3">
        <f t="shared" si="662"/>
        <v>32.914999999999999</v>
      </c>
    </row>
    <row r="5280" spans="1:47" x14ac:dyDescent="0.25">
      <c r="A5280" s="5" t="s">
        <v>12714</v>
      </c>
      <c r="B5280" s="5" t="s">
        <v>12715</v>
      </c>
      <c r="C5280" s="5">
        <v>3</v>
      </c>
      <c r="D5280" s="5" t="s">
        <v>24</v>
      </c>
      <c r="E5280" s="5" t="s">
        <v>63</v>
      </c>
      <c r="F5280" s="5" t="s">
        <v>3960</v>
      </c>
      <c r="G5280" s="5" t="s">
        <v>65</v>
      </c>
      <c r="X5280" s="5">
        <v>0</v>
      </c>
      <c r="AH5280" s="15"/>
      <c r="AI5280" s="5">
        <v>0</v>
      </c>
      <c r="AJ5280" s="1">
        <f t="array" ref="AJ5280">INDEX(I5280:X5280, MATCH(FALSE,ISBLANK(I5280:X5280),FALSE))</f>
        <v>0</v>
      </c>
      <c r="AK5280" s="1">
        <f t="array" ref="AK5280">IF(AJ5280=0,INDEX(Y5280:AI5280, MATCH(FALSE,ISBLANK(Y5280:AI5280),FALSE)),0)</f>
        <v>0</v>
      </c>
      <c r="AL5280" s="1">
        <f t="shared" si="656"/>
        <v>0</v>
      </c>
      <c r="AM5280" s="1">
        <f t="shared" si="657"/>
        <v>0</v>
      </c>
      <c r="AN5280" s="1">
        <f t="shared" si="658"/>
        <v>0</v>
      </c>
      <c r="AO5280" s="1">
        <f t="shared" si="659"/>
        <v>0</v>
      </c>
      <c r="AP5280" s="1">
        <f t="shared" si="660"/>
        <v>3</v>
      </c>
      <c r="AQ5280" s="1">
        <f t="shared" si="661"/>
        <v>0</v>
      </c>
      <c r="AR5280" s="1">
        <f t="shared" si="663"/>
        <v>0</v>
      </c>
      <c r="AS5280" s="2" t="str">
        <f>VLOOKUP(AR5280,Sites!A:B,2,FALSE)</f>
        <v>N/A</v>
      </c>
      <c r="AT5280" s="2" t="str">
        <f>VLOOKUP(AR5280,Sites!A:C,3,FALSE)</f>
        <v>N/A</v>
      </c>
      <c r="AU5280" s="3">
        <f t="shared" si="662"/>
        <v>0</v>
      </c>
    </row>
    <row r="5281" spans="1:47" x14ac:dyDescent="0.25">
      <c r="A5281" s="5" t="s">
        <v>12717</v>
      </c>
      <c r="B5281" s="5" t="s">
        <v>12718</v>
      </c>
      <c r="C5281" s="5">
        <v>4</v>
      </c>
      <c r="D5281" s="5" t="s">
        <v>24</v>
      </c>
      <c r="E5281" s="5" t="s">
        <v>57</v>
      </c>
      <c r="F5281" s="5" t="s">
        <v>3960</v>
      </c>
      <c r="G5281" s="5" t="s">
        <v>59</v>
      </c>
      <c r="X5281" s="5">
        <v>0</v>
      </c>
      <c r="AH5281" s="15"/>
      <c r="AI5281" s="5">
        <v>0</v>
      </c>
      <c r="AJ5281" s="1">
        <f t="array" ref="AJ5281">INDEX(I5281:X5281, MATCH(FALSE,ISBLANK(I5281:X5281),FALSE))</f>
        <v>0</v>
      </c>
      <c r="AK5281" s="1">
        <f t="array" ref="AK5281">IF(AJ5281=0,INDEX(Y5281:AI5281, MATCH(FALSE,ISBLANK(Y5281:AI5281),FALSE)),0)</f>
        <v>0</v>
      </c>
      <c r="AL5281" s="1">
        <f t="shared" si="656"/>
        <v>0</v>
      </c>
      <c r="AM5281" s="1">
        <f t="shared" si="657"/>
        <v>0</v>
      </c>
      <c r="AN5281" s="1">
        <f t="shared" si="658"/>
        <v>0</v>
      </c>
      <c r="AO5281" s="1">
        <f t="shared" si="659"/>
        <v>0</v>
      </c>
      <c r="AP5281" s="1">
        <f t="shared" si="660"/>
        <v>4</v>
      </c>
      <c r="AQ5281" s="1">
        <f t="shared" si="661"/>
        <v>0</v>
      </c>
      <c r="AR5281" s="1">
        <f t="shared" si="663"/>
        <v>0</v>
      </c>
      <c r="AS5281" s="2" t="str">
        <f>VLOOKUP(AR5281,Sites!A:B,2,FALSE)</f>
        <v>N/A</v>
      </c>
      <c r="AT5281" s="2" t="str">
        <f>VLOOKUP(AR5281,Sites!A:C,3,FALSE)</f>
        <v>N/A</v>
      </c>
      <c r="AU5281" s="3">
        <f t="shared" si="662"/>
        <v>0</v>
      </c>
    </row>
    <row r="5282" spans="1:47" x14ac:dyDescent="0.25">
      <c r="A5282" s="5" t="s">
        <v>12719</v>
      </c>
      <c r="B5282" s="5" t="s">
        <v>12720</v>
      </c>
      <c r="C5282" s="5">
        <v>8</v>
      </c>
      <c r="D5282" s="5" t="s">
        <v>24</v>
      </c>
      <c r="E5282" s="5" t="s">
        <v>63</v>
      </c>
      <c r="F5282" s="5" t="s">
        <v>3960</v>
      </c>
      <c r="G5282" s="5" t="s">
        <v>65</v>
      </c>
      <c r="X5282" s="5">
        <v>0</v>
      </c>
      <c r="AH5282" s="15"/>
      <c r="AI5282" s="5">
        <v>0</v>
      </c>
      <c r="AJ5282" s="1">
        <f t="array" ref="AJ5282">INDEX(I5282:X5282, MATCH(FALSE,ISBLANK(I5282:X5282),FALSE))</f>
        <v>0</v>
      </c>
      <c r="AK5282" s="1">
        <f t="array" ref="AK5282">IF(AJ5282=0,INDEX(Y5282:AI5282, MATCH(FALSE,ISBLANK(Y5282:AI5282),FALSE)),0)</f>
        <v>0</v>
      </c>
      <c r="AL5282" s="1">
        <f t="shared" si="656"/>
        <v>0</v>
      </c>
      <c r="AM5282" s="1">
        <f t="shared" si="657"/>
        <v>0</v>
      </c>
      <c r="AN5282" s="1">
        <f t="shared" si="658"/>
        <v>0</v>
      </c>
      <c r="AO5282" s="1">
        <f t="shared" si="659"/>
        <v>0</v>
      </c>
      <c r="AP5282" s="1">
        <f t="shared" si="660"/>
        <v>8</v>
      </c>
      <c r="AQ5282" s="1">
        <f t="shared" si="661"/>
        <v>0</v>
      </c>
      <c r="AR5282" s="1">
        <f t="shared" si="663"/>
        <v>0</v>
      </c>
      <c r="AS5282" s="2" t="str">
        <f>VLOOKUP(AR5282,Sites!A:B,2,FALSE)</f>
        <v>N/A</v>
      </c>
      <c r="AT5282" s="2" t="str">
        <f>VLOOKUP(AR5282,Sites!A:C,3,FALSE)</f>
        <v>N/A</v>
      </c>
      <c r="AU5282" s="3">
        <f t="shared" si="662"/>
        <v>0</v>
      </c>
    </row>
    <row r="5283" spans="1:47" x14ac:dyDescent="0.25">
      <c r="A5283" s="5" t="s">
        <v>12721</v>
      </c>
      <c r="B5283" s="5" t="s">
        <v>12722</v>
      </c>
      <c r="C5283" s="5">
        <v>50</v>
      </c>
      <c r="D5283" s="5" t="s">
        <v>24</v>
      </c>
      <c r="E5283" s="5" t="s">
        <v>57</v>
      </c>
      <c r="F5283" s="5" t="s">
        <v>2695</v>
      </c>
      <c r="G5283" s="5" t="s">
        <v>59</v>
      </c>
      <c r="X5283" s="5">
        <v>0</v>
      </c>
      <c r="AH5283" s="15"/>
      <c r="AI5283" s="5">
        <v>0</v>
      </c>
      <c r="AJ5283" s="1">
        <f t="array" ref="AJ5283">INDEX(I5283:X5283, MATCH(FALSE,ISBLANK(I5283:X5283),FALSE))</f>
        <v>0</v>
      </c>
      <c r="AK5283" s="1">
        <f t="array" ref="AK5283">IF(AJ5283=0,INDEX(Y5283:AI5283, MATCH(FALSE,ISBLANK(Y5283:AI5283),FALSE)),0)</f>
        <v>0</v>
      </c>
      <c r="AL5283" s="1">
        <f t="shared" si="656"/>
        <v>0</v>
      </c>
      <c r="AM5283" s="1">
        <f t="shared" si="657"/>
        <v>0</v>
      </c>
      <c r="AN5283" s="1">
        <f t="shared" si="658"/>
        <v>0</v>
      </c>
      <c r="AO5283" s="1">
        <f t="shared" si="659"/>
        <v>0</v>
      </c>
      <c r="AP5283" s="1">
        <f t="shared" si="660"/>
        <v>50</v>
      </c>
      <c r="AQ5283" s="1">
        <f t="shared" si="661"/>
        <v>200</v>
      </c>
      <c r="AR5283" s="1">
        <f t="shared" si="663"/>
        <v>0</v>
      </c>
      <c r="AS5283" s="2" t="str">
        <f>VLOOKUP(AR5283,Sites!A:B,2,FALSE)</f>
        <v>N/A</v>
      </c>
      <c r="AT5283" s="2" t="str">
        <f>VLOOKUP(AR5283,Sites!A:C,3,FALSE)</f>
        <v>N/A</v>
      </c>
      <c r="AU5283" s="3">
        <f t="shared" si="662"/>
        <v>200</v>
      </c>
    </row>
    <row r="5284" spans="1:47" x14ac:dyDescent="0.25">
      <c r="A5284" s="5" t="s">
        <v>12723</v>
      </c>
      <c r="B5284" s="5" t="s">
        <v>12724</v>
      </c>
      <c r="C5284" s="5">
        <v>2</v>
      </c>
      <c r="D5284" s="5" t="s">
        <v>24</v>
      </c>
      <c r="X5284" s="5">
        <v>0</v>
      </c>
      <c r="AH5284" s="15"/>
      <c r="AI5284" s="5">
        <v>0</v>
      </c>
      <c r="AJ5284" s="1">
        <f t="array" ref="AJ5284">INDEX(I5284:X5284, MATCH(FALSE,ISBLANK(I5284:X5284),FALSE))</f>
        <v>0</v>
      </c>
      <c r="AK5284" s="1">
        <f t="array" ref="AK5284">IF(AJ5284=0,INDEX(Y5284:AI5284, MATCH(FALSE,ISBLANK(Y5284:AI5284),FALSE)),0)</f>
        <v>0</v>
      </c>
      <c r="AL5284" s="1">
        <f t="shared" si="656"/>
        <v>0</v>
      </c>
      <c r="AM5284" s="1">
        <f t="shared" si="657"/>
        <v>0</v>
      </c>
      <c r="AN5284" s="1">
        <f t="shared" si="658"/>
        <v>0</v>
      </c>
      <c r="AO5284" s="1">
        <f t="shared" si="659"/>
        <v>0</v>
      </c>
      <c r="AP5284" s="1">
        <f t="shared" si="660"/>
        <v>2</v>
      </c>
      <c r="AQ5284" s="1">
        <f t="shared" si="661"/>
        <v>0</v>
      </c>
      <c r="AR5284" s="1">
        <f t="shared" si="663"/>
        <v>0</v>
      </c>
      <c r="AS5284" s="2" t="str">
        <f>VLOOKUP(AR5284,Sites!A:B,2,FALSE)</f>
        <v>N/A</v>
      </c>
      <c r="AT5284" s="2" t="str">
        <f>VLOOKUP(AR5284,Sites!A:C,3,FALSE)</f>
        <v>N/A</v>
      </c>
      <c r="AU5284" s="3">
        <f t="shared" si="662"/>
        <v>0</v>
      </c>
    </row>
    <row r="5285" spans="1:47" x14ac:dyDescent="0.25">
      <c r="A5285" s="5" t="s">
        <v>12725</v>
      </c>
      <c r="B5285" s="5" t="s">
        <v>12726</v>
      </c>
      <c r="C5285" s="5">
        <v>148</v>
      </c>
      <c r="D5285" s="5" t="s">
        <v>62</v>
      </c>
      <c r="E5285" s="5" t="s">
        <v>72</v>
      </c>
      <c r="F5285" s="5" t="s">
        <v>12727</v>
      </c>
      <c r="G5285" s="5" t="s">
        <v>74</v>
      </c>
      <c r="L5285" s="5" t="s">
        <v>10</v>
      </c>
      <c r="M5285" s="5" t="s">
        <v>11</v>
      </c>
      <c r="Q5285" s="5" t="s">
        <v>10</v>
      </c>
      <c r="V5285" s="5" t="s">
        <v>10</v>
      </c>
      <c r="W5285" s="5" t="s">
        <v>11</v>
      </c>
      <c r="X5285" s="5">
        <v>0</v>
      </c>
      <c r="Y5285" s="5" t="s">
        <v>12</v>
      </c>
      <c r="AE5285" s="5" t="s">
        <v>20</v>
      </c>
      <c r="AH5285" s="15"/>
      <c r="AI5285" s="5">
        <v>0</v>
      </c>
      <c r="AJ5285" s="1" t="str">
        <f t="array" ref="AJ5285">INDEX(I5285:X5285, MATCH(FALSE,ISBLANK(I5285:X5285),FALSE))</f>
        <v>CA</v>
      </c>
      <c r="AK5285" s="1">
        <f t="array" ref="AK5285">IF(AJ5285=0,INDEX(Y5285:AI5285, MATCH(FALSE,ISBLANK(Y5285:AI5285),FALSE)),0)</f>
        <v>0</v>
      </c>
      <c r="AL5285" s="1">
        <f t="shared" si="656"/>
        <v>148</v>
      </c>
      <c r="AM5285" s="1">
        <f t="shared" si="657"/>
        <v>4487.3599999999997</v>
      </c>
      <c r="AN5285" s="1">
        <f t="shared" si="658"/>
        <v>0</v>
      </c>
      <c r="AO5285" s="1">
        <f t="shared" si="659"/>
        <v>0</v>
      </c>
      <c r="AP5285" s="1">
        <f t="shared" si="660"/>
        <v>0</v>
      </c>
      <c r="AQ5285" s="1">
        <f t="shared" si="661"/>
        <v>0</v>
      </c>
      <c r="AR5285" s="1" t="str">
        <f t="shared" si="663"/>
        <v>CA</v>
      </c>
      <c r="AS5285" s="2" t="str">
        <f>VLOOKUP(AR5285,Sites!A:B,2,FALSE)</f>
        <v>IKO Kankakee </v>
      </c>
      <c r="AT5285" s="2" t="str">
        <f>VLOOKUP(AR5285,Sites!A:C,3,FALSE)</f>
        <v>IKO-US </v>
      </c>
      <c r="AU5285" s="3">
        <f t="shared" si="662"/>
        <v>4487.3599999999997</v>
      </c>
    </row>
    <row r="5286" spans="1:47" x14ac:dyDescent="0.25">
      <c r="A5286" s="5" t="s">
        <v>12728</v>
      </c>
      <c r="B5286" s="5" t="s">
        <v>12729</v>
      </c>
      <c r="C5286" s="5">
        <v>48</v>
      </c>
      <c r="D5286" s="5" t="s">
        <v>24</v>
      </c>
      <c r="E5286" s="5" t="s">
        <v>57</v>
      </c>
      <c r="F5286" s="5" t="s">
        <v>3960</v>
      </c>
      <c r="G5286" s="5" t="s">
        <v>59</v>
      </c>
      <c r="X5286" s="5">
        <v>0</v>
      </c>
      <c r="AH5286" s="15"/>
      <c r="AI5286" s="5">
        <v>0</v>
      </c>
      <c r="AJ5286" s="1">
        <f t="array" ref="AJ5286">INDEX(I5286:X5286, MATCH(FALSE,ISBLANK(I5286:X5286),FALSE))</f>
        <v>0</v>
      </c>
      <c r="AK5286" s="1">
        <f t="array" ref="AK5286">IF(AJ5286=0,INDEX(Y5286:AI5286, MATCH(FALSE,ISBLANK(Y5286:AI5286),FALSE)),0)</f>
        <v>0</v>
      </c>
      <c r="AL5286" s="1">
        <f t="shared" si="656"/>
        <v>0</v>
      </c>
      <c r="AM5286" s="1">
        <f t="shared" si="657"/>
        <v>0</v>
      </c>
      <c r="AN5286" s="1">
        <f t="shared" si="658"/>
        <v>0</v>
      </c>
      <c r="AO5286" s="1">
        <f t="shared" si="659"/>
        <v>0</v>
      </c>
      <c r="AP5286" s="1">
        <f t="shared" si="660"/>
        <v>48</v>
      </c>
      <c r="AQ5286" s="1">
        <f t="shared" si="661"/>
        <v>0</v>
      </c>
      <c r="AR5286" s="1">
        <f t="shared" si="663"/>
        <v>0</v>
      </c>
      <c r="AS5286" s="2" t="str">
        <f>VLOOKUP(AR5286,Sites!A:B,2,FALSE)</f>
        <v>N/A</v>
      </c>
      <c r="AT5286" s="2" t="str">
        <f>VLOOKUP(AR5286,Sites!A:C,3,FALSE)</f>
        <v>N/A</v>
      </c>
      <c r="AU5286" s="3">
        <f t="shared" si="662"/>
        <v>0</v>
      </c>
    </row>
    <row r="5287" spans="1:47" x14ac:dyDescent="0.25">
      <c r="A5287" s="5" t="s">
        <v>12730</v>
      </c>
      <c r="B5287" s="5" t="s">
        <v>12731</v>
      </c>
      <c r="C5287" s="5">
        <v>32</v>
      </c>
      <c r="D5287" s="5" t="s">
        <v>24</v>
      </c>
      <c r="E5287" s="5" t="s">
        <v>25</v>
      </c>
      <c r="F5287" s="5" t="s">
        <v>2413</v>
      </c>
      <c r="G5287" s="5" t="s">
        <v>27</v>
      </c>
      <c r="L5287" s="5" t="s">
        <v>10</v>
      </c>
      <c r="V5287" s="5" t="s">
        <v>10</v>
      </c>
      <c r="X5287" s="5">
        <v>0</v>
      </c>
      <c r="Z5287" s="5" t="s">
        <v>15</v>
      </c>
      <c r="AE5287" s="5" t="s">
        <v>20</v>
      </c>
      <c r="AH5287" s="15" t="s">
        <v>17</v>
      </c>
      <c r="AI5287" s="5">
        <v>0</v>
      </c>
      <c r="AJ5287" s="1" t="str">
        <f t="array" ref="AJ5287">INDEX(I5287:X5287, MATCH(FALSE,ISBLANK(I5287:X5287),FALSE))</f>
        <v>CA</v>
      </c>
      <c r="AK5287" s="1">
        <f t="array" ref="AK5287">IF(AJ5287=0,INDEX(Y5287:AI5287, MATCH(FALSE,ISBLANK(Y5287:AI5287),FALSE)),0)</f>
        <v>0</v>
      </c>
      <c r="AL5287" s="1">
        <f t="shared" si="656"/>
        <v>32</v>
      </c>
      <c r="AM5287" s="1">
        <f t="shared" si="657"/>
        <v>385.6</v>
      </c>
      <c r="AN5287" s="1">
        <f t="shared" si="658"/>
        <v>0</v>
      </c>
      <c r="AO5287" s="1">
        <f t="shared" si="659"/>
        <v>0</v>
      </c>
      <c r="AP5287" s="1">
        <f t="shared" si="660"/>
        <v>0</v>
      </c>
      <c r="AQ5287" s="1">
        <f t="shared" si="661"/>
        <v>0</v>
      </c>
      <c r="AR5287" s="1" t="str">
        <f t="shared" si="663"/>
        <v>CA</v>
      </c>
      <c r="AS5287" s="2" t="str">
        <f>VLOOKUP(AR5287,Sites!A:B,2,FALSE)</f>
        <v>IKO Kankakee </v>
      </c>
      <c r="AT5287" s="2" t="str">
        <f>VLOOKUP(AR5287,Sites!A:C,3,FALSE)</f>
        <v>IKO-US </v>
      </c>
      <c r="AU5287" s="3">
        <f t="shared" si="662"/>
        <v>385.6</v>
      </c>
    </row>
    <row r="5288" spans="1:47" x14ac:dyDescent="0.25">
      <c r="A5288" s="5" t="s">
        <v>12732</v>
      </c>
      <c r="B5288" s="5" t="s">
        <v>12733</v>
      </c>
      <c r="C5288" s="5">
        <v>1</v>
      </c>
      <c r="D5288" s="5" t="s">
        <v>24</v>
      </c>
      <c r="E5288" s="5" t="s">
        <v>145</v>
      </c>
      <c r="F5288" s="5" t="s">
        <v>3960</v>
      </c>
      <c r="G5288" s="5" t="s">
        <v>146</v>
      </c>
      <c r="X5288" s="5">
        <v>0</v>
      </c>
      <c r="AE5288" s="5" t="s">
        <v>20</v>
      </c>
      <c r="AH5288" s="15" t="s">
        <v>17</v>
      </c>
      <c r="AI5288" s="5">
        <v>0</v>
      </c>
      <c r="AJ5288" s="1">
        <f t="array" ref="AJ5288">INDEX(I5288:X5288, MATCH(FALSE,ISBLANK(I5288:X5288),FALSE))</f>
        <v>0</v>
      </c>
      <c r="AK5288" s="1" t="str">
        <f t="array" ref="AK5288">IF(AJ5288=0,INDEX(Y5288:AI5288, MATCH(FALSE,ISBLANK(Y5288:AI5288),FALSE)),0)</f>
        <v>BA</v>
      </c>
      <c r="AL5288" s="1">
        <f t="shared" si="656"/>
        <v>0</v>
      </c>
      <c r="AM5288" s="1">
        <f t="shared" si="657"/>
        <v>0</v>
      </c>
      <c r="AN5288" s="1">
        <f t="shared" si="658"/>
        <v>1</v>
      </c>
      <c r="AO5288" s="1">
        <f t="shared" si="659"/>
        <v>0</v>
      </c>
      <c r="AP5288" s="1">
        <f t="shared" si="660"/>
        <v>0</v>
      </c>
      <c r="AQ5288" s="1">
        <f t="shared" si="661"/>
        <v>0</v>
      </c>
      <c r="AR5288" s="1" t="str">
        <f t="shared" si="663"/>
        <v>BA</v>
      </c>
      <c r="AS5288" s="2" t="str">
        <f>VLOOKUP(AR5288,Sites!A:B,2,FALSE)</f>
        <v>IKO Calgary Site </v>
      </c>
      <c r="AT5288" s="2" t="str">
        <f>VLOOKUP(AR5288,Sites!A:C,3,FALSE)</f>
        <v>IKO-CAD </v>
      </c>
      <c r="AU5288" s="3">
        <f t="shared" si="662"/>
        <v>0</v>
      </c>
    </row>
    <row r="5289" spans="1:47" x14ac:dyDescent="0.25">
      <c r="A5289" s="5" t="s">
        <v>12734</v>
      </c>
      <c r="B5289" s="5" t="s">
        <v>12735</v>
      </c>
      <c r="C5289" s="5">
        <v>8</v>
      </c>
      <c r="D5289" s="5" t="s">
        <v>24</v>
      </c>
      <c r="E5289" s="5" t="s">
        <v>63</v>
      </c>
      <c r="F5289" s="5" t="s">
        <v>3960</v>
      </c>
      <c r="G5289" s="5" t="s">
        <v>65</v>
      </c>
      <c r="X5289" s="5">
        <v>0</v>
      </c>
      <c r="Z5289" s="5" t="s">
        <v>15</v>
      </c>
      <c r="AH5289" s="15"/>
      <c r="AI5289" s="5">
        <v>0</v>
      </c>
      <c r="AJ5289" s="1">
        <f t="array" ref="AJ5289">INDEX(I5289:X5289, MATCH(FALSE,ISBLANK(I5289:X5289),FALSE))</f>
        <v>0</v>
      </c>
      <c r="AK5289" s="1" t="str">
        <f t="array" ref="AK5289">IF(AJ5289=0,INDEX(Y5289:AI5289, MATCH(FALSE,ISBLANK(Y5289:AI5289),FALSE)),0)</f>
        <v>GH</v>
      </c>
      <c r="AL5289" s="1">
        <f t="shared" si="656"/>
        <v>0</v>
      </c>
      <c r="AM5289" s="1">
        <f t="shared" si="657"/>
        <v>0</v>
      </c>
      <c r="AN5289" s="1">
        <f t="shared" si="658"/>
        <v>8</v>
      </c>
      <c r="AO5289" s="1">
        <f t="shared" si="659"/>
        <v>0</v>
      </c>
      <c r="AP5289" s="1">
        <f t="shared" si="660"/>
        <v>0</v>
      </c>
      <c r="AQ5289" s="1">
        <f t="shared" si="661"/>
        <v>0</v>
      </c>
      <c r="AR5289" s="1" t="str">
        <f t="shared" si="663"/>
        <v>GH</v>
      </c>
      <c r="AS5289" s="2" t="str">
        <f>VLOOKUP(AR5289,Sites!A:B,2,FALSE)</f>
        <v>IKO Hawkesbury Site </v>
      </c>
      <c r="AT5289" s="2" t="str">
        <f>VLOOKUP(AR5289,Sites!A:C,3,FALSE)</f>
        <v>IKO-CAD </v>
      </c>
      <c r="AU5289" s="3">
        <f t="shared" si="662"/>
        <v>0</v>
      </c>
    </row>
    <row r="5290" spans="1:47" x14ac:dyDescent="0.25">
      <c r="A5290" s="5" t="s">
        <v>12736</v>
      </c>
      <c r="B5290" s="5" t="s">
        <v>12737</v>
      </c>
      <c r="C5290" s="5">
        <v>2</v>
      </c>
      <c r="D5290" s="5" t="s">
        <v>24</v>
      </c>
      <c r="E5290" s="5" t="s">
        <v>25</v>
      </c>
      <c r="F5290" s="5" t="s">
        <v>3960</v>
      </c>
      <c r="G5290" s="5" t="s">
        <v>27</v>
      </c>
      <c r="X5290" s="5">
        <v>0</v>
      </c>
      <c r="AH5290" s="15"/>
      <c r="AI5290" s="5">
        <v>0</v>
      </c>
      <c r="AJ5290" s="1">
        <f t="array" ref="AJ5290">INDEX(I5290:X5290, MATCH(FALSE,ISBLANK(I5290:X5290),FALSE))</f>
        <v>0</v>
      </c>
      <c r="AK5290" s="1">
        <f t="array" ref="AK5290">IF(AJ5290=0,INDEX(Y5290:AI5290, MATCH(FALSE,ISBLANK(Y5290:AI5290),FALSE)),0)</f>
        <v>0</v>
      </c>
      <c r="AL5290" s="1">
        <f t="shared" si="656"/>
        <v>0</v>
      </c>
      <c r="AM5290" s="1">
        <f t="shared" si="657"/>
        <v>0</v>
      </c>
      <c r="AN5290" s="1">
        <f t="shared" si="658"/>
        <v>0</v>
      </c>
      <c r="AO5290" s="1">
        <f t="shared" si="659"/>
        <v>0</v>
      </c>
      <c r="AP5290" s="1">
        <f t="shared" si="660"/>
        <v>2</v>
      </c>
      <c r="AQ5290" s="1">
        <f t="shared" si="661"/>
        <v>0</v>
      </c>
      <c r="AR5290" s="1">
        <f t="shared" si="663"/>
        <v>0</v>
      </c>
      <c r="AS5290" s="2" t="str">
        <f>VLOOKUP(AR5290,Sites!A:B,2,FALSE)</f>
        <v>N/A</v>
      </c>
      <c r="AT5290" s="2" t="str">
        <f>VLOOKUP(AR5290,Sites!A:C,3,FALSE)</f>
        <v>N/A</v>
      </c>
      <c r="AU5290" s="3">
        <f t="shared" si="662"/>
        <v>0</v>
      </c>
    </row>
    <row r="5291" spans="1:47" x14ac:dyDescent="0.25">
      <c r="A5291" s="5" t="s">
        <v>12738</v>
      </c>
      <c r="B5291" s="5" t="s">
        <v>12739</v>
      </c>
      <c r="C5291" s="5">
        <v>1</v>
      </c>
      <c r="D5291" s="5" t="s">
        <v>24</v>
      </c>
      <c r="E5291" s="5" t="s">
        <v>63</v>
      </c>
      <c r="F5291" s="5" t="s">
        <v>3960</v>
      </c>
      <c r="G5291" s="5" t="s">
        <v>65</v>
      </c>
      <c r="X5291" s="5">
        <v>0</v>
      </c>
      <c r="AH5291" s="15"/>
      <c r="AI5291" s="5">
        <v>0</v>
      </c>
      <c r="AJ5291" s="1">
        <f t="array" ref="AJ5291">INDEX(I5291:X5291, MATCH(FALSE,ISBLANK(I5291:X5291),FALSE))</f>
        <v>0</v>
      </c>
      <c r="AK5291" s="1">
        <f t="array" ref="AK5291">IF(AJ5291=0,INDEX(Y5291:AI5291, MATCH(FALSE,ISBLANK(Y5291:AI5291),FALSE)),0)</f>
        <v>0</v>
      </c>
      <c r="AL5291" s="1">
        <f t="shared" si="656"/>
        <v>0</v>
      </c>
      <c r="AM5291" s="1">
        <f t="shared" si="657"/>
        <v>0</v>
      </c>
      <c r="AN5291" s="1">
        <f t="shared" si="658"/>
        <v>0</v>
      </c>
      <c r="AO5291" s="1">
        <f t="shared" si="659"/>
        <v>0</v>
      </c>
      <c r="AP5291" s="1">
        <f t="shared" si="660"/>
        <v>1</v>
      </c>
      <c r="AQ5291" s="1">
        <f t="shared" si="661"/>
        <v>0</v>
      </c>
      <c r="AR5291" s="1">
        <f t="shared" si="663"/>
        <v>0</v>
      </c>
      <c r="AS5291" s="2" t="str">
        <f>VLOOKUP(AR5291,Sites!A:B,2,FALSE)</f>
        <v>N/A</v>
      </c>
      <c r="AT5291" s="2" t="str">
        <f>VLOOKUP(AR5291,Sites!A:C,3,FALSE)</f>
        <v>N/A</v>
      </c>
      <c r="AU5291" s="3">
        <f t="shared" si="662"/>
        <v>0</v>
      </c>
    </row>
    <row r="5292" spans="1:47" x14ac:dyDescent="0.25">
      <c r="A5292" s="5" t="s">
        <v>12740</v>
      </c>
      <c r="B5292" s="5" t="s">
        <v>12741</v>
      </c>
      <c r="C5292" s="5">
        <v>2</v>
      </c>
      <c r="D5292" s="5" t="s">
        <v>24</v>
      </c>
      <c r="E5292" s="5" t="s">
        <v>72</v>
      </c>
      <c r="F5292" s="5" t="s">
        <v>3960</v>
      </c>
      <c r="G5292" s="5" t="s">
        <v>74</v>
      </c>
      <c r="L5292" s="5" t="s">
        <v>10</v>
      </c>
      <c r="Q5292" s="5" t="s">
        <v>10</v>
      </c>
      <c r="V5292" s="5" t="s">
        <v>10</v>
      </c>
      <c r="X5292" s="5">
        <v>0</v>
      </c>
      <c r="AH5292" s="15"/>
      <c r="AI5292" s="5">
        <v>0</v>
      </c>
      <c r="AJ5292" s="1" t="str">
        <f t="array" ref="AJ5292">INDEX(I5292:X5292, MATCH(FALSE,ISBLANK(I5292:X5292),FALSE))</f>
        <v>CA</v>
      </c>
      <c r="AK5292" s="1">
        <f t="array" ref="AK5292">IF(AJ5292=0,INDEX(Y5292:AI5292, MATCH(FALSE,ISBLANK(Y5292:AI5292),FALSE)),0)</f>
        <v>0</v>
      </c>
      <c r="AL5292" s="1">
        <f t="shared" si="656"/>
        <v>2</v>
      </c>
      <c r="AM5292" s="1">
        <f t="shared" si="657"/>
        <v>0</v>
      </c>
      <c r="AN5292" s="1">
        <f t="shared" si="658"/>
        <v>0</v>
      </c>
      <c r="AO5292" s="1">
        <f t="shared" si="659"/>
        <v>0</v>
      </c>
      <c r="AP5292" s="1">
        <f t="shared" si="660"/>
        <v>0</v>
      </c>
      <c r="AQ5292" s="1">
        <f t="shared" si="661"/>
        <v>0</v>
      </c>
      <c r="AR5292" s="1" t="str">
        <f t="shared" si="663"/>
        <v>CA</v>
      </c>
      <c r="AS5292" s="2" t="str">
        <f>VLOOKUP(AR5292,Sites!A:B,2,FALSE)</f>
        <v>IKO Kankakee </v>
      </c>
      <c r="AT5292" s="2" t="str">
        <f>VLOOKUP(AR5292,Sites!A:C,3,FALSE)</f>
        <v>IKO-US </v>
      </c>
      <c r="AU5292" s="3">
        <f t="shared" si="662"/>
        <v>0</v>
      </c>
    </row>
    <row r="5293" spans="1:47" x14ac:dyDescent="0.25">
      <c r="A5293" s="5" t="s">
        <v>12742</v>
      </c>
      <c r="B5293" s="5" t="s">
        <v>12743</v>
      </c>
      <c r="C5293" s="5">
        <v>385</v>
      </c>
      <c r="D5293" s="5" t="s">
        <v>62</v>
      </c>
      <c r="E5293" s="5" t="s">
        <v>63</v>
      </c>
      <c r="F5293" s="5" t="s">
        <v>12744</v>
      </c>
      <c r="G5293" s="5" t="s">
        <v>65</v>
      </c>
      <c r="X5293" s="5">
        <v>0</v>
      </c>
      <c r="AH5293" s="15"/>
      <c r="AI5293" s="5">
        <v>0</v>
      </c>
      <c r="AJ5293" s="1">
        <f t="array" ref="AJ5293">INDEX(I5293:X5293, MATCH(FALSE,ISBLANK(I5293:X5293),FALSE))</f>
        <v>0</v>
      </c>
      <c r="AK5293" s="1">
        <f t="array" ref="AK5293">IF(AJ5293=0,INDEX(Y5293:AI5293, MATCH(FALSE,ISBLANK(Y5293:AI5293),FALSE)),0)</f>
        <v>0</v>
      </c>
      <c r="AL5293" s="1">
        <f t="shared" si="656"/>
        <v>0</v>
      </c>
      <c r="AM5293" s="1">
        <f t="shared" si="657"/>
        <v>0</v>
      </c>
      <c r="AN5293" s="1">
        <f t="shared" si="658"/>
        <v>0</v>
      </c>
      <c r="AO5293" s="1">
        <f t="shared" si="659"/>
        <v>0</v>
      </c>
      <c r="AP5293" s="1">
        <f t="shared" si="660"/>
        <v>385</v>
      </c>
      <c r="AQ5293" s="1">
        <f t="shared" si="661"/>
        <v>327.25</v>
      </c>
      <c r="AR5293" s="1">
        <f t="shared" si="663"/>
        <v>0</v>
      </c>
      <c r="AS5293" s="2" t="str">
        <f>VLOOKUP(AR5293,Sites!A:B,2,FALSE)</f>
        <v>N/A</v>
      </c>
      <c r="AT5293" s="2" t="str">
        <f>VLOOKUP(AR5293,Sites!A:C,3,FALSE)</f>
        <v>N/A</v>
      </c>
      <c r="AU5293" s="3">
        <f t="shared" si="662"/>
        <v>327.25</v>
      </c>
    </row>
    <row r="5294" spans="1:47" x14ac:dyDescent="0.25">
      <c r="A5294" s="5" t="s">
        <v>12745</v>
      </c>
      <c r="B5294" s="5" t="s">
        <v>12746</v>
      </c>
      <c r="C5294" s="5">
        <v>1</v>
      </c>
      <c r="D5294" s="5" t="s">
        <v>24</v>
      </c>
      <c r="E5294" s="5" t="s">
        <v>63</v>
      </c>
      <c r="F5294" s="5" t="s">
        <v>3960</v>
      </c>
      <c r="G5294" s="5" t="s">
        <v>65</v>
      </c>
      <c r="X5294" s="5">
        <v>0</v>
      </c>
      <c r="AH5294" s="15"/>
      <c r="AI5294" s="5">
        <v>0</v>
      </c>
      <c r="AJ5294" s="1">
        <f t="array" ref="AJ5294">INDEX(I5294:X5294, MATCH(FALSE,ISBLANK(I5294:X5294),FALSE))</f>
        <v>0</v>
      </c>
      <c r="AK5294" s="1">
        <f t="array" ref="AK5294">IF(AJ5294=0,INDEX(Y5294:AI5294, MATCH(FALSE,ISBLANK(Y5294:AI5294),FALSE)),0)</f>
        <v>0</v>
      </c>
      <c r="AL5294" s="1">
        <f t="shared" si="656"/>
        <v>0</v>
      </c>
      <c r="AM5294" s="1">
        <f t="shared" si="657"/>
        <v>0</v>
      </c>
      <c r="AN5294" s="1">
        <f t="shared" si="658"/>
        <v>0</v>
      </c>
      <c r="AO5294" s="1">
        <f t="shared" si="659"/>
        <v>0</v>
      </c>
      <c r="AP5294" s="1">
        <f t="shared" si="660"/>
        <v>1</v>
      </c>
      <c r="AQ5294" s="1">
        <f t="shared" si="661"/>
        <v>0</v>
      </c>
      <c r="AR5294" s="1">
        <f t="shared" si="663"/>
        <v>0</v>
      </c>
      <c r="AS5294" s="2" t="str">
        <f>VLOOKUP(AR5294,Sites!A:B,2,FALSE)</f>
        <v>N/A</v>
      </c>
      <c r="AT5294" s="2" t="str">
        <f>VLOOKUP(AR5294,Sites!A:C,3,FALSE)</f>
        <v>N/A</v>
      </c>
      <c r="AU5294" s="3">
        <f t="shared" si="662"/>
        <v>0</v>
      </c>
    </row>
    <row r="5295" spans="1:47" x14ac:dyDescent="0.25">
      <c r="A5295" s="5" t="s">
        <v>12747</v>
      </c>
      <c r="B5295" s="5" t="s">
        <v>12748</v>
      </c>
      <c r="C5295" s="5">
        <v>12</v>
      </c>
      <c r="D5295" s="5" t="s">
        <v>24</v>
      </c>
      <c r="X5295" s="5">
        <v>0</v>
      </c>
      <c r="Z5295" s="5" t="s">
        <v>15</v>
      </c>
      <c r="AA5295" s="5" t="s">
        <v>16</v>
      </c>
      <c r="AH5295" s="15"/>
      <c r="AI5295" s="5">
        <v>0</v>
      </c>
      <c r="AJ5295" s="1">
        <f t="array" ref="AJ5295">INDEX(I5295:X5295, MATCH(FALSE,ISBLANK(I5295:X5295),FALSE))</f>
        <v>0</v>
      </c>
      <c r="AK5295" s="1" t="str">
        <f t="array" ref="AK5295">IF(AJ5295=0,INDEX(Y5295:AI5295, MATCH(FALSE,ISBLANK(Y5295:AI5295),FALSE)),0)</f>
        <v>GH</v>
      </c>
      <c r="AL5295" s="1">
        <f t="shared" si="656"/>
        <v>0</v>
      </c>
      <c r="AM5295" s="1">
        <f t="shared" si="657"/>
        <v>0</v>
      </c>
      <c r="AN5295" s="1">
        <f t="shared" si="658"/>
        <v>12</v>
      </c>
      <c r="AO5295" s="1">
        <f t="shared" si="659"/>
        <v>0</v>
      </c>
      <c r="AP5295" s="1">
        <f t="shared" si="660"/>
        <v>0</v>
      </c>
      <c r="AQ5295" s="1">
        <f t="shared" si="661"/>
        <v>0</v>
      </c>
      <c r="AR5295" s="1" t="str">
        <f t="shared" si="663"/>
        <v>GH</v>
      </c>
      <c r="AS5295" s="2" t="str">
        <f>VLOOKUP(AR5295,Sites!A:B,2,FALSE)</f>
        <v>IKO Hawkesbury Site </v>
      </c>
      <c r="AT5295" s="2" t="str">
        <f>VLOOKUP(AR5295,Sites!A:C,3,FALSE)</f>
        <v>IKO-CAD </v>
      </c>
      <c r="AU5295" s="3">
        <f t="shared" si="662"/>
        <v>0</v>
      </c>
    </row>
    <row r="5296" spans="1:47" x14ac:dyDescent="0.25">
      <c r="A5296" s="5" t="s">
        <v>12749</v>
      </c>
      <c r="B5296" s="5" t="s">
        <v>12750</v>
      </c>
      <c r="C5296" s="5">
        <v>60</v>
      </c>
      <c r="D5296" s="5" t="s">
        <v>62</v>
      </c>
      <c r="E5296" s="5" t="s">
        <v>6353</v>
      </c>
      <c r="F5296" s="5" t="s">
        <v>12751</v>
      </c>
      <c r="G5296" s="5" t="s">
        <v>6355</v>
      </c>
      <c r="X5296" s="5">
        <v>0</v>
      </c>
      <c r="AH5296" s="15"/>
      <c r="AI5296" s="5">
        <v>0</v>
      </c>
      <c r="AJ5296" s="1">
        <f t="array" ref="AJ5296">INDEX(I5296:X5296, MATCH(FALSE,ISBLANK(I5296:X5296),FALSE))</f>
        <v>0</v>
      </c>
      <c r="AK5296" s="1">
        <f t="array" ref="AK5296">IF(AJ5296=0,INDEX(Y5296:AI5296, MATCH(FALSE,ISBLANK(Y5296:AI5296),FALSE)),0)</f>
        <v>0</v>
      </c>
      <c r="AL5296" s="1">
        <f t="shared" si="656"/>
        <v>0</v>
      </c>
      <c r="AM5296" s="1">
        <f t="shared" si="657"/>
        <v>0</v>
      </c>
      <c r="AN5296" s="1">
        <f t="shared" si="658"/>
        <v>0</v>
      </c>
      <c r="AO5296" s="1">
        <f t="shared" si="659"/>
        <v>0</v>
      </c>
      <c r="AP5296" s="1">
        <f t="shared" si="660"/>
        <v>60</v>
      </c>
      <c r="AQ5296" s="1">
        <f t="shared" si="661"/>
        <v>143.04</v>
      </c>
      <c r="AR5296" s="1">
        <f t="shared" si="663"/>
        <v>0</v>
      </c>
      <c r="AS5296" s="2" t="str">
        <f>VLOOKUP(AR5296,Sites!A:B,2,FALSE)</f>
        <v>N/A</v>
      </c>
      <c r="AT5296" s="2" t="str">
        <f>VLOOKUP(AR5296,Sites!A:C,3,FALSE)</f>
        <v>N/A</v>
      </c>
      <c r="AU5296" s="3">
        <f t="shared" si="662"/>
        <v>143.04</v>
      </c>
    </row>
    <row r="5297" spans="1:47" x14ac:dyDescent="0.25">
      <c r="A5297" s="5" t="s">
        <v>12752</v>
      </c>
      <c r="B5297" s="5" t="s">
        <v>12753</v>
      </c>
      <c r="C5297" s="5">
        <v>6</v>
      </c>
      <c r="D5297" s="5" t="s">
        <v>62</v>
      </c>
      <c r="E5297" s="5" t="s">
        <v>6353</v>
      </c>
      <c r="F5297" s="5" t="s">
        <v>6361</v>
      </c>
      <c r="G5297" s="5" t="s">
        <v>6355</v>
      </c>
      <c r="X5297" s="5">
        <v>0</v>
      </c>
      <c r="AH5297" s="15"/>
      <c r="AI5297" s="5">
        <v>0</v>
      </c>
      <c r="AJ5297" s="1">
        <f t="array" ref="AJ5297">INDEX(I5297:X5297, MATCH(FALSE,ISBLANK(I5297:X5297),FALSE))</f>
        <v>0</v>
      </c>
      <c r="AK5297" s="1">
        <f t="array" ref="AK5297">IF(AJ5297=0,INDEX(Y5297:AI5297, MATCH(FALSE,ISBLANK(Y5297:AI5297),FALSE)),0)</f>
        <v>0</v>
      </c>
      <c r="AL5297" s="1">
        <f t="shared" si="656"/>
        <v>0</v>
      </c>
      <c r="AM5297" s="1">
        <f t="shared" si="657"/>
        <v>0</v>
      </c>
      <c r="AN5297" s="1">
        <f t="shared" si="658"/>
        <v>0</v>
      </c>
      <c r="AO5297" s="1">
        <f t="shared" si="659"/>
        <v>0</v>
      </c>
      <c r="AP5297" s="1">
        <f t="shared" si="660"/>
        <v>6</v>
      </c>
      <c r="AQ5297" s="1">
        <f t="shared" si="661"/>
        <v>23.64</v>
      </c>
      <c r="AR5297" s="1">
        <f t="shared" si="663"/>
        <v>0</v>
      </c>
      <c r="AS5297" s="2" t="str">
        <f>VLOOKUP(AR5297,Sites!A:B,2,FALSE)</f>
        <v>N/A</v>
      </c>
      <c r="AT5297" s="2" t="str">
        <f>VLOOKUP(AR5297,Sites!A:C,3,FALSE)</f>
        <v>N/A</v>
      </c>
      <c r="AU5297" s="3">
        <f t="shared" si="662"/>
        <v>23.64</v>
      </c>
    </row>
    <row r="5298" spans="1:47" x14ac:dyDescent="0.25">
      <c r="A5298" s="5" t="s">
        <v>12754</v>
      </c>
      <c r="B5298" s="5" t="s">
        <v>12755</v>
      </c>
      <c r="C5298" s="5">
        <v>2</v>
      </c>
      <c r="D5298" s="5" t="s">
        <v>24</v>
      </c>
      <c r="E5298" s="5" t="s">
        <v>72</v>
      </c>
      <c r="F5298" s="5" t="s">
        <v>10858</v>
      </c>
      <c r="G5298" s="5" t="s">
        <v>74</v>
      </c>
      <c r="L5298" s="5" t="s">
        <v>10</v>
      </c>
      <c r="Q5298" s="5" t="s">
        <v>10</v>
      </c>
      <c r="V5298" s="5" t="s">
        <v>10</v>
      </c>
      <c r="X5298" s="5">
        <v>0</v>
      </c>
      <c r="Z5298" s="5" t="s">
        <v>15</v>
      </c>
      <c r="AE5298" s="5" t="s">
        <v>20</v>
      </c>
      <c r="AH5298" s="15"/>
      <c r="AI5298" s="5">
        <v>0</v>
      </c>
      <c r="AJ5298" s="1" t="str">
        <f t="array" ref="AJ5298">INDEX(I5298:X5298, MATCH(FALSE,ISBLANK(I5298:X5298),FALSE))</f>
        <v>CA</v>
      </c>
      <c r="AK5298" s="1">
        <f t="array" ref="AK5298">IF(AJ5298=0,INDEX(Y5298:AI5298, MATCH(FALSE,ISBLANK(Y5298:AI5298),FALSE)),0)</f>
        <v>0</v>
      </c>
      <c r="AL5298" s="1">
        <f t="shared" si="656"/>
        <v>2</v>
      </c>
      <c r="AM5298" s="1">
        <f t="shared" si="657"/>
        <v>26.34</v>
      </c>
      <c r="AN5298" s="1">
        <f t="shared" si="658"/>
        <v>0</v>
      </c>
      <c r="AO5298" s="1">
        <f t="shared" si="659"/>
        <v>0</v>
      </c>
      <c r="AP5298" s="1">
        <f t="shared" si="660"/>
        <v>0</v>
      </c>
      <c r="AQ5298" s="1">
        <f t="shared" si="661"/>
        <v>0</v>
      </c>
      <c r="AR5298" s="1" t="str">
        <f t="shared" si="663"/>
        <v>CA</v>
      </c>
      <c r="AS5298" s="2" t="str">
        <f>VLOOKUP(AR5298,Sites!A:B,2,FALSE)</f>
        <v>IKO Kankakee </v>
      </c>
      <c r="AT5298" s="2" t="str">
        <f>VLOOKUP(AR5298,Sites!A:C,3,FALSE)</f>
        <v>IKO-US </v>
      </c>
      <c r="AU5298" s="3">
        <f t="shared" si="662"/>
        <v>26.34</v>
      </c>
    </row>
    <row r="5299" spans="1:47" x14ac:dyDescent="0.25">
      <c r="A5299" s="5" t="s">
        <v>12756</v>
      </c>
      <c r="B5299" s="5" t="s">
        <v>12757</v>
      </c>
      <c r="C5299" s="5">
        <v>1</v>
      </c>
      <c r="D5299" s="5" t="s">
        <v>24</v>
      </c>
      <c r="E5299" s="5" t="s">
        <v>517</v>
      </c>
      <c r="F5299" s="5" t="s">
        <v>12758</v>
      </c>
      <c r="G5299" s="5" t="s">
        <v>519</v>
      </c>
      <c r="X5299" s="5">
        <v>0</v>
      </c>
      <c r="AH5299" s="15"/>
      <c r="AI5299" s="5">
        <v>0</v>
      </c>
      <c r="AJ5299" s="1">
        <f t="array" ref="AJ5299">INDEX(I5299:X5299, MATCH(FALSE,ISBLANK(I5299:X5299),FALSE))</f>
        <v>0</v>
      </c>
      <c r="AK5299" s="1">
        <f t="array" ref="AK5299">IF(AJ5299=0,INDEX(Y5299:AI5299, MATCH(FALSE,ISBLANK(Y5299:AI5299),FALSE)),0)</f>
        <v>0</v>
      </c>
      <c r="AL5299" s="1">
        <f t="shared" si="656"/>
        <v>0</v>
      </c>
      <c r="AM5299" s="1">
        <f t="shared" si="657"/>
        <v>0</v>
      </c>
      <c r="AN5299" s="1">
        <f t="shared" si="658"/>
        <v>0</v>
      </c>
      <c r="AO5299" s="1">
        <f t="shared" si="659"/>
        <v>0</v>
      </c>
      <c r="AP5299" s="1">
        <f t="shared" si="660"/>
        <v>1</v>
      </c>
      <c r="AQ5299" s="1">
        <f t="shared" si="661"/>
        <v>840</v>
      </c>
      <c r="AR5299" s="1">
        <f t="shared" si="663"/>
        <v>0</v>
      </c>
      <c r="AS5299" s="2" t="str">
        <f>VLOOKUP(AR5299,Sites!A:B,2,FALSE)</f>
        <v>N/A</v>
      </c>
      <c r="AT5299" s="2" t="str">
        <f>VLOOKUP(AR5299,Sites!A:C,3,FALSE)</f>
        <v>N/A</v>
      </c>
      <c r="AU5299" s="3">
        <f t="shared" si="662"/>
        <v>840</v>
      </c>
    </row>
    <row r="5300" spans="1:47" x14ac:dyDescent="0.25">
      <c r="A5300" s="5" t="s">
        <v>12759</v>
      </c>
      <c r="B5300" s="5" t="s">
        <v>12760</v>
      </c>
      <c r="C5300" s="5">
        <v>12</v>
      </c>
      <c r="D5300" s="5" t="s">
        <v>24</v>
      </c>
      <c r="E5300" s="5" t="s">
        <v>25</v>
      </c>
      <c r="F5300" s="5" t="s">
        <v>15848</v>
      </c>
      <c r="G5300" s="5" t="s">
        <v>27</v>
      </c>
      <c r="X5300" s="5">
        <v>0</v>
      </c>
      <c r="AH5300" s="15"/>
      <c r="AI5300" s="5">
        <v>0</v>
      </c>
      <c r="AJ5300" s="1">
        <f t="array" ref="AJ5300">INDEX(I5300:X5300, MATCH(FALSE,ISBLANK(I5300:X5300),FALSE))</f>
        <v>0</v>
      </c>
      <c r="AK5300" s="1">
        <f t="array" ref="AK5300">IF(AJ5300=0,INDEX(Y5300:AI5300, MATCH(FALSE,ISBLANK(Y5300:AI5300),FALSE)),0)</f>
        <v>0</v>
      </c>
      <c r="AL5300" s="1">
        <f t="shared" si="656"/>
        <v>0</v>
      </c>
      <c r="AM5300" s="1">
        <f t="shared" si="657"/>
        <v>0</v>
      </c>
      <c r="AN5300" s="1">
        <f t="shared" si="658"/>
        <v>0</v>
      </c>
      <c r="AO5300" s="1">
        <f t="shared" si="659"/>
        <v>0</v>
      </c>
      <c r="AP5300" s="1">
        <f t="shared" si="660"/>
        <v>12</v>
      </c>
      <c r="AQ5300" s="1">
        <f t="shared" si="661"/>
        <v>1843.56</v>
      </c>
      <c r="AR5300" s="1">
        <f t="shared" si="663"/>
        <v>0</v>
      </c>
      <c r="AS5300" s="2" t="str">
        <f>VLOOKUP(AR5300,Sites!A:B,2,FALSE)</f>
        <v>N/A</v>
      </c>
      <c r="AT5300" s="2" t="str">
        <f>VLOOKUP(AR5300,Sites!A:C,3,FALSE)</f>
        <v>N/A</v>
      </c>
      <c r="AU5300" s="3">
        <f t="shared" si="662"/>
        <v>1843.56</v>
      </c>
    </row>
    <row r="5301" spans="1:47" x14ac:dyDescent="0.25">
      <c r="A5301" s="5" t="s">
        <v>12761</v>
      </c>
      <c r="B5301" s="5" t="s">
        <v>12762</v>
      </c>
      <c r="C5301" s="5">
        <v>11</v>
      </c>
      <c r="D5301" s="5" t="s">
        <v>1413</v>
      </c>
      <c r="E5301" s="5" t="s">
        <v>57</v>
      </c>
      <c r="F5301" s="5" t="s">
        <v>4265</v>
      </c>
      <c r="G5301" s="5" t="s">
        <v>59</v>
      </c>
      <c r="X5301" s="5">
        <v>0</v>
      </c>
      <c r="AB5301" s="5" t="s">
        <v>18</v>
      </c>
      <c r="AH5301" s="15"/>
      <c r="AI5301" s="5">
        <v>0</v>
      </c>
      <c r="AJ5301" s="1">
        <f t="array" ref="AJ5301">INDEX(I5301:X5301, MATCH(FALSE,ISBLANK(I5301:X5301),FALSE))</f>
        <v>0</v>
      </c>
      <c r="AK5301" s="1" t="str">
        <f t="array" ref="AK5301">IF(AJ5301=0,INDEX(Y5301:AI5301, MATCH(FALSE,ISBLANK(Y5301:AI5301),FALSE)),0)</f>
        <v>GK</v>
      </c>
      <c r="AL5301" s="1">
        <f t="shared" si="656"/>
        <v>0</v>
      </c>
      <c r="AM5301" s="1">
        <f t="shared" si="657"/>
        <v>0</v>
      </c>
      <c r="AN5301" s="1">
        <f t="shared" si="658"/>
        <v>11</v>
      </c>
      <c r="AO5301" s="1">
        <f t="shared" si="659"/>
        <v>572</v>
      </c>
      <c r="AP5301" s="1">
        <f t="shared" si="660"/>
        <v>0</v>
      </c>
      <c r="AQ5301" s="1">
        <f t="shared" si="661"/>
        <v>0</v>
      </c>
      <c r="AR5301" s="1" t="str">
        <f t="shared" si="663"/>
        <v>GK</v>
      </c>
      <c r="AS5301" s="2" t="str">
        <f>VLOOKUP(AR5301,Sites!A:B,2,FALSE)</f>
        <v>IG Brampton Site </v>
      </c>
      <c r="AT5301" s="2" t="str">
        <f>VLOOKUP(AR5301,Sites!A:C,3,FALSE)</f>
        <v>IKO-CAD </v>
      </c>
      <c r="AU5301" s="3">
        <f t="shared" si="662"/>
        <v>572</v>
      </c>
    </row>
    <row r="5302" spans="1:47" x14ac:dyDescent="0.25">
      <c r="A5302" s="5" t="s">
        <v>12763</v>
      </c>
      <c r="B5302" s="5" t="s">
        <v>12764</v>
      </c>
      <c r="C5302" s="5">
        <v>1</v>
      </c>
      <c r="D5302" s="5" t="s">
        <v>24</v>
      </c>
      <c r="E5302" s="5" t="s">
        <v>290</v>
      </c>
      <c r="F5302" s="5" t="s">
        <v>15849</v>
      </c>
      <c r="G5302" s="5" t="s">
        <v>292</v>
      </c>
      <c r="X5302" s="5">
        <v>0</v>
      </c>
      <c r="AH5302" s="15"/>
      <c r="AI5302" s="5">
        <v>0</v>
      </c>
      <c r="AJ5302" s="1">
        <f t="array" ref="AJ5302">INDEX(I5302:X5302, MATCH(FALSE,ISBLANK(I5302:X5302),FALSE))</f>
        <v>0</v>
      </c>
      <c r="AK5302" s="1">
        <f t="array" ref="AK5302">IF(AJ5302=0,INDEX(Y5302:AI5302, MATCH(FALSE,ISBLANK(Y5302:AI5302),FALSE)),0)</f>
        <v>0</v>
      </c>
      <c r="AL5302" s="1">
        <f t="shared" si="656"/>
        <v>0</v>
      </c>
      <c r="AM5302" s="1">
        <f t="shared" si="657"/>
        <v>0</v>
      </c>
      <c r="AN5302" s="1">
        <f t="shared" si="658"/>
        <v>0</v>
      </c>
      <c r="AO5302" s="1">
        <f t="shared" si="659"/>
        <v>0</v>
      </c>
      <c r="AP5302" s="1">
        <f t="shared" si="660"/>
        <v>1</v>
      </c>
      <c r="AQ5302" s="1">
        <f t="shared" si="661"/>
        <v>322</v>
      </c>
      <c r="AR5302" s="1">
        <f t="shared" si="663"/>
        <v>0</v>
      </c>
      <c r="AS5302" s="2" t="str">
        <f>VLOOKUP(AR5302,Sites!A:B,2,FALSE)</f>
        <v>N/A</v>
      </c>
      <c r="AT5302" s="2" t="str">
        <f>VLOOKUP(AR5302,Sites!A:C,3,FALSE)</f>
        <v>N/A</v>
      </c>
      <c r="AU5302" s="3">
        <f t="shared" si="662"/>
        <v>322</v>
      </c>
    </row>
    <row r="5303" spans="1:47" x14ac:dyDescent="0.25">
      <c r="A5303" s="5" t="s">
        <v>12765</v>
      </c>
      <c r="B5303" s="5" t="s">
        <v>12766</v>
      </c>
      <c r="C5303" s="5">
        <v>2</v>
      </c>
      <c r="D5303" s="5" t="s">
        <v>24</v>
      </c>
      <c r="E5303" s="5" t="s">
        <v>57</v>
      </c>
      <c r="F5303" s="5" t="s">
        <v>12767</v>
      </c>
      <c r="G5303" s="5" t="s">
        <v>59</v>
      </c>
      <c r="X5303" s="5">
        <v>0</v>
      </c>
      <c r="AE5303" s="5" t="s">
        <v>20</v>
      </c>
      <c r="AH5303" s="15"/>
      <c r="AI5303" s="5">
        <v>0</v>
      </c>
      <c r="AJ5303" s="1">
        <f t="array" ref="AJ5303">INDEX(I5303:X5303, MATCH(FALSE,ISBLANK(I5303:X5303),FALSE))</f>
        <v>0</v>
      </c>
      <c r="AK5303" s="1" t="str">
        <f t="array" ref="AK5303">IF(AJ5303=0,INDEX(Y5303:AI5303, MATCH(FALSE,ISBLANK(Y5303:AI5303),FALSE)),0)</f>
        <v>BA</v>
      </c>
      <c r="AL5303" s="1">
        <f t="shared" si="656"/>
        <v>0</v>
      </c>
      <c r="AM5303" s="1">
        <f t="shared" si="657"/>
        <v>0</v>
      </c>
      <c r="AN5303" s="1">
        <f t="shared" si="658"/>
        <v>2</v>
      </c>
      <c r="AO5303" s="1">
        <f t="shared" si="659"/>
        <v>1491.6</v>
      </c>
      <c r="AP5303" s="1">
        <f t="shared" si="660"/>
        <v>0</v>
      </c>
      <c r="AQ5303" s="1">
        <f t="shared" si="661"/>
        <v>0</v>
      </c>
      <c r="AR5303" s="1" t="str">
        <f t="shared" si="663"/>
        <v>BA</v>
      </c>
      <c r="AS5303" s="2" t="str">
        <f>VLOOKUP(AR5303,Sites!A:B,2,FALSE)</f>
        <v>IKO Calgary Site </v>
      </c>
      <c r="AT5303" s="2" t="str">
        <f>VLOOKUP(AR5303,Sites!A:C,3,FALSE)</f>
        <v>IKO-CAD </v>
      </c>
      <c r="AU5303" s="3">
        <f t="shared" si="662"/>
        <v>1491.6</v>
      </c>
    </row>
    <row r="5304" spans="1:47" x14ac:dyDescent="0.25">
      <c r="A5304" s="5" t="s">
        <v>12768</v>
      </c>
      <c r="B5304" s="5" t="s">
        <v>12769</v>
      </c>
      <c r="C5304" s="5">
        <v>3</v>
      </c>
      <c r="D5304" s="5" t="s">
        <v>24</v>
      </c>
      <c r="E5304" s="5" t="s">
        <v>25</v>
      </c>
      <c r="F5304" s="5" t="s">
        <v>3960</v>
      </c>
      <c r="G5304" s="5" t="s">
        <v>27</v>
      </c>
      <c r="X5304" s="5">
        <v>0</v>
      </c>
      <c r="AH5304" s="15"/>
      <c r="AI5304" s="5">
        <v>0</v>
      </c>
      <c r="AJ5304" s="1">
        <f t="array" ref="AJ5304">INDEX(I5304:X5304, MATCH(FALSE,ISBLANK(I5304:X5304),FALSE))</f>
        <v>0</v>
      </c>
      <c r="AK5304" s="1">
        <f t="array" ref="AK5304">IF(AJ5304=0,INDEX(Y5304:AI5304, MATCH(FALSE,ISBLANK(Y5304:AI5304),FALSE)),0)</f>
        <v>0</v>
      </c>
      <c r="AL5304" s="1">
        <f t="shared" si="656"/>
        <v>0</v>
      </c>
      <c r="AM5304" s="1">
        <f t="shared" si="657"/>
        <v>0</v>
      </c>
      <c r="AN5304" s="1">
        <f t="shared" si="658"/>
        <v>0</v>
      </c>
      <c r="AO5304" s="1">
        <f t="shared" si="659"/>
        <v>0</v>
      </c>
      <c r="AP5304" s="1">
        <f t="shared" si="660"/>
        <v>3</v>
      </c>
      <c r="AQ5304" s="1">
        <f t="shared" si="661"/>
        <v>0</v>
      </c>
      <c r="AR5304" s="1">
        <f t="shared" si="663"/>
        <v>0</v>
      </c>
      <c r="AS5304" s="2" t="str">
        <f>VLOOKUP(AR5304,Sites!A:B,2,FALSE)</f>
        <v>N/A</v>
      </c>
      <c r="AT5304" s="2" t="str">
        <f>VLOOKUP(AR5304,Sites!A:C,3,FALSE)</f>
        <v>N/A</v>
      </c>
      <c r="AU5304" s="3">
        <f t="shared" si="662"/>
        <v>0</v>
      </c>
    </row>
    <row r="5305" spans="1:47" x14ac:dyDescent="0.25">
      <c r="A5305" s="5" t="s">
        <v>12770</v>
      </c>
      <c r="B5305" s="5" t="s">
        <v>12771</v>
      </c>
      <c r="C5305" s="5">
        <v>10</v>
      </c>
      <c r="D5305" s="5" t="s">
        <v>24</v>
      </c>
      <c r="E5305" s="5" t="s">
        <v>290</v>
      </c>
      <c r="F5305" s="5" t="s">
        <v>3960</v>
      </c>
      <c r="G5305" s="5" t="s">
        <v>292</v>
      </c>
      <c r="X5305" s="5">
        <v>0</v>
      </c>
      <c r="AH5305" s="15"/>
      <c r="AI5305" s="5">
        <v>0</v>
      </c>
      <c r="AJ5305" s="1">
        <f t="array" ref="AJ5305">INDEX(I5305:X5305, MATCH(FALSE,ISBLANK(I5305:X5305),FALSE))</f>
        <v>0</v>
      </c>
      <c r="AK5305" s="1">
        <f t="array" ref="AK5305">IF(AJ5305=0,INDEX(Y5305:AI5305, MATCH(FALSE,ISBLANK(Y5305:AI5305),FALSE)),0)</f>
        <v>0</v>
      </c>
      <c r="AL5305" s="1">
        <f t="shared" si="656"/>
        <v>0</v>
      </c>
      <c r="AM5305" s="1">
        <f t="shared" si="657"/>
        <v>0</v>
      </c>
      <c r="AN5305" s="1">
        <f t="shared" si="658"/>
        <v>0</v>
      </c>
      <c r="AO5305" s="1">
        <f t="shared" si="659"/>
        <v>0</v>
      </c>
      <c r="AP5305" s="1">
        <f t="shared" si="660"/>
        <v>10</v>
      </c>
      <c r="AQ5305" s="1">
        <f t="shared" si="661"/>
        <v>0</v>
      </c>
      <c r="AR5305" s="1">
        <f t="shared" si="663"/>
        <v>0</v>
      </c>
      <c r="AS5305" s="2" t="str">
        <f>VLOOKUP(AR5305,Sites!A:B,2,FALSE)</f>
        <v>N/A</v>
      </c>
      <c r="AT5305" s="2" t="str">
        <f>VLOOKUP(AR5305,Sites!A:C,3,FALSE)</f>
        <v>N/A</v>
      </c>
      <c r="AU5305" s="3">
        <f t="shared" si="662"/>
        <v>0</v>
      </c>
    </row>
    <row r="5306" spans="1:47" x14ac:dyDescent="0.25">
      <c r="A5306" s="5" t="s">
        <v>12772</v>
      </c>
      <c r="B5306" s="5" t="s">
        <v>12773</v>
      </c>
      <c r="C5306" s="5">
        <v>4</v>
      </c>
      <c r="D5306" s="5" t="s">
        <v>24</v>
      </c>
      <c r="E5306" s="5" t="s">
        <v>63</v>
      </c>
      <c r="F5306" s="5" t="s">
        <v>3960</v>
      </c>
      <c r="G5306" s="5" t="s">
        <v>65</v>
      </c>
      <c r="X5306" s="5">
        <v>0</v>
      </c>
      <c r="AH5306" s="15"/>
      <c r="AI5306" s="5">
        <v>0</v>
      </c>
      <c r="AJ5306" s="1">
        <f t="array" ref="AJ5306">INDEX(I5306:X5306, MATCH(FALSE,ISBLANK(I5306:X5306),FALSE))</f>
        <v>0</v>
      </c>
      <c r="AK5306" s="1">
        <f t="array" ref="AK5306">IF(AJ5306=0,INDEX(Y5306:AI5306, MATCH(FALSE,ISBLANK(Y5306:AI5306),FALSE)),0)</f>
        <v>0</v>
      </c>
      <c r="AL5306" s="1">
        <f t="shared" si="656"/>
        <v>0</v>
      </c>
      <c r="AM5306" s="1">
        <f t="shared" si="657"/>
        <v>0</v>
      </c>
      <c r="AN5306" s="1">
        <f t="shared" si="658"/>
        <v>0</v>
      </c>
      <c r="AO5306" s="1">
        <f t="shared" si="659"/>
        <v>0</v>
      </c>
      <c r="AP5306" s="1">
        <f t="shared" si="660"/>
        <v>4</v>
      </c>
      <c r="AQ5306" s="1">
        <f t="shared" si="661"/>
        <v>0</v>
      </c>
      <c r="AR5306" s="1">
        <f t="shared" si="663"/>
        <v>0</v>
      </c>
      <c r="AS5306" s="2" t="str">
        <f>VLOOKUP(AR5306,Sites!A:B,2,FALSE)</f>
        <v>N/A</v>
      </c>
      <c r="AT5306" s="2" t="str">
        <f>VLOOKUP(AR5306,Sites!A:C,3,FALSE)</f>
        <v>N/A</v>
      </c>
      <c r="AU5306" s="3">
        <f t="shared" si="662"/>
        <v>0</v>
      </c>
    </row>
    <row r="5307" spans="1:47" x14ac:dyDescent="0.25">
      <c r="A5307" s="5" t="s">
        <v>12774</v>
      </c>
      <c r="B5307" s="5" t="s">
        <v>12775</v>
      </c>
      <c r="C5307" s="5">
        <v>1</v>
      </c>
      <c r="D5307" s="5" t="s">
        <v>24</v>
      </c>
      <c r="E5307" s="5" t="s">
        <v>57</v>
      </c>
      <c r="F5307" s="5" t="s">
        <v>3960</v>
      </c>
      <c r="G5307" s="5" t="s">
        <v>59</v>
      </c>
      <c r="X5307" s="5">
        <v>0</v>
      </c>
      <c r="AH5307" s="15"/>
      <c r="AI5307" s="5">
        <v>0</v>
      </c>
      <c r="AJ5307" s="1">
        <f t="array" ref="AJ5307">INDEX(I5307:X5307, MATCH(FALSE,ISBLANK(I5307:X5307),FALSE))</f>
        <v>0</v>
      </c>
      <c r="AK5307" s="1">
        <f t="array" ref="AK5307">IF(AJ5307=0,INDEX(Y5307:AI5307, MATCH(FALSE,ISBLANK(Y5307:AI5307),FALSE)),0)</f>
        <v>0</v>
      </c>
      <c r="AL5307" s="1">
        <f t="shared" si="656"/>
        <v>0</v>
      </c>
      <c r="AM5307" s="1">
        <f t="shared" si="657"/>
        <v>0</v>
      </c>
      <c r="AN5307" s="1">
        <f t="shared" si="658"/>
        <v>0</v>
      </c>
      <c r="AO5307" s="1">
        <f t="shared" si="659"/>
        <v>0</v>
      </c>
      <c r="AP5307" s="1">
        <f t="shared" si="660"/>
        <v>1</v>
      </c>
      <c r="AQ5307" s="1">
        <f t="shared" si="661"/>
        <v>0</v>
      </c>
      <c r="AR5307" s="1">
        <f t="shared" si="663"/>
        <v>0</v>
      </c>
      <c r="AS5307" s="2" t="str">
        <f>VLOOKUP(AR5307,Sites!A:B,2,FALSE)</f>
        <v>N/A</v>
      </c>
      <c r="AT5307" s="2" t="str">
        <f>VLOOKUP(AR5307,Sites!A:C,3,FALSE)</f>
        <v>N/A</v>
      </c>
      <c r="AU5307" s="3">
        <f t="shared" si="662"/>
        <v>0</v>
      </c>
    </row>
    <row r="5308" spans="1:47" x14ac:dyDescent="0.25">
      <c r="A5308" s="5" t="s">
        <v>12776</v>
      </c>
      <c r="B5308" s="5" t="s">
        <v>12777</v>
      </c>
      <c r="C5308" s="5">
        <v>1</v>
      </c>
      <c r="D5308" s="5" t="s">
        <v>24</v>
      </c>
      <c r="E5308" s="5" t="s">
        <v>12778</v>
      </c>
      <c r="F5308" s="5" t="s">
        <v>12779</v>
      </c>
      <c r="G5308" s="5" t="s">
        <v>12780</v>
      </c>
      <c r="X5308" s="5">
        <v>0</v>
      </c>
      <c r="AH5308" s="15"/>
      <c r="AI5308" s="5">
        <v>0</v>
      </c>
      <c r="AJ5308" s="1">
        <f t="array" ref="AJ5308">INDEX(I5308:X5308, MATCH(FALSE,ISBLANK(I5308:X5308),FALSE))</f>
        <v>0</v>
      </c>
      <c r="AK5308" s="1">
        <f t="array" ref="AK5308">IF(AJ5308=0,INDEX(Y5308:AI5308, MATCH(FALSE,ISBLANK(Y5308:AI5308),FALSE)),0)</f>
        <v>0</v>
      </c>
      <c r="AL5308" s="1">
        <f t="shared" si="656"/>
        <v>0</v>
      </c>
      <c r="AM5308" s="1">
        <f t="shared" si="657"/>
        <v>0</v>
      </c>
      <c r="AN5308" s="1">
        <f t="shared" si="658"/>
        <v>0</v>
      </c>
      <c r="AO5308" s="1">
        <f t="shared" si="659"/>
        <v>0</v>
      </c>
      <c r="AP5308" s="1">
        <f t="shared" si="660"/>
        <v>1</v>
      </c>
      <c r="AQ5308" s="1">
        <f t="shared" si="661"/>
        <v>401.53</v>
      </c>
      <c r="AR5308" s="1">
        <f t="shared" si="663"/>
        <v>0</v>
      </c>
      <c r="AS5308" s="2" t="str">
        <f>VLOOKUP(AR5308,Sites!A:B,2,FALSE)</f>
        <v>N/A</v>
      </c>
      <c r="AT5308" s="2" t="str">
        <f>VLOOKUP(AR5308,Sites!A:C,3,FALSE)</f>
        <v>N/A</v>
      </c>
      <c r="AU5308" s="3">
        <f t="shared" si="662"/>
        <v>401.53</v>
      </c>
    </row>
    <row r="5309" spans="1:47" x14ac:dyDescent="0.25">
      <c r="A5309" s="5" t="s">
        <v>12781</v>
      </c>
      <c r="B5309" s="5" t="s">
        <v>12782</v>
      </c>
      <c r="C5309" s="5">
        <v>2</v>
      </c>
      <c r="D5309" s="5" t="s">
        <v>24</v>
      </c>
      <c r="E5309" s="5" t="s">
        <v>1083</v>
      </c>
      <c r="F5309" s="5" t="s">
        <v>3960</v>
      </c>
      <c r="G5309" s="5" t="s">
        <v>1084</v>
      </c>
      <c r="X5309" s="5">
        <v>0</v>
      </c>
      <c r="AH5309" s="15"/>
      <c r="AI5309" s="5">
        <v>0</v>
      </c>
      <c r="AJ5309" s="1">
        <f t="array" ref="AJ5309">INDEX(I5309:X5309, MATCH(FALSE,ISBLANK(I5309:X5309),FALSE))</f>
        <v>0</v>
      </c>
      <c r="AK5309" s="1">
        <f t="array" ref="AK5309">IF(AJ5309=0,INDEX(Y5309:AI5309, MATCH(FALSE,ISBLANK(Y5309:AI5309),FALSE)),0)</f>
        <v>0</v>
      </c>
      <c r="AL5309" s="1">
        <f t="shared" si="656"/>
        <v>0</v>
      </c>
      <c r="AM5309" s="1">
        <f t="shared" si="657"/>
        <v>0</v>
      </c>
      <c r="AN5309" s="1">
        <f t="shared" si="658"/>
        <v>0</v>
      </c>
      <c r="AO5309" s="1">
        <f t="shared" si="659"/>
        <v>0</v>
      </c>
      <c r="AP5309" s="1">
        <f t="shared" si="660"/>
        <v>2</v>
      </c>
      <c r="AQ5309" s="1">
        <f t="shared" si="661"/>
        <v>0</v>
      </c>
      <c r="AR5309" s="1">
        <f t="shared" si="663"/>
        <v>0</v>
      </c>
      <c r="AS5309" s="2" t="str">
        <f>VLOOKUP(AR5309,Sites!A:B,2,FALSE)</f>
        <v>N/A</v>
      </c>
      <c r="AT5309" s="2" t="str">
        <f>VLOOKUP(AR5309,Sites!A:C,3,FALSE)</f>
        <v>N/A</v>
      </c>
      <c r="AU5309" s="3">
        <f t="shared" si="662"/>
        <v>0</v>
      </c>
    </row>
    <row r="5310" spans="1:47" x14ac:dyDescent="0.25">
      <c r="A5310" s="5" t="s">
        <v>12783</v>
      </c>
      <c r="B5310" s="5" t="s">
        <v>12784</v>
      </c>
      <c r="C5310" s="5">
        <v>1</v>
      </c>
      <c r="D5310" s="5" t="s">
        <v>24</v>
      </c>
      <c r="E5310" s="5" t="s">
        <v>2116</v>
      </c>
      <c r="F5310" s="5" t="s">
        <v>12785</v>
      </c>
      <c r="G5310" s="5" t="s">
        <v>2118</v>
      </c>
      <c r="X5310" s="5">
        <v>0</v>
      </c>
      <c r="AH5310" s="15"/>
      <c r="AI5310" s="5">
        <v>0</v>
      </c>
      <c r="AJ5310" s="1">
        <f t="array" ref="AJ5310">INDEX(I5310:X5310, MATCH(FALSE,ISBLANK(I5310:X5310),FALSE))</f>
        <v>0</v>
      </c>
      <c r="AK5310" s="1">
        <f t="array" ref="AK5310">IF(AJ5310=0,INDEX(Y5310:AI5310, MATCH(FALSE,ISBLANK(Y5310:AI5310),FALSE)),0)</f>
        <v>0</v>
      </c>
      <c r="AL5310" s="1">
        <f t="shared" si="656"/>
        <v>0</v>
      </c>
      <c r="AM5310" s="1">
        <f t="shared" si="657"/>
        <v>0</v>
      </c>
      <c r="AN5310" s="1">
        <f t="shared" si="658"/>
        <v>0</v>
      </c>
      <c r="AO5310" s="1">
        <f t="shared" si="659"/>
        <v>0</v>
      </c>
      <c r="AP5310" s="1">
        <f t="shared" si="660"/>
        <v>1</v>
      </c>
      <c r="AQ5310" s="1">
        <f t="shared" si="661"/>
        <v>137</v>
      </c>
      <c r="AR5310" s="1">
        <f t="shared" si="663"/>
        <v>0</v>
      </c>
      <c r="AS5310" s="2" t="str">
        <f>VLOOKUP(AR5310,Sites!A:B,2,FALSE)</f>
        <v>N/A</v>
      </c>
      <c r="AT5310" s="2" t="str">
        <f>VLOOKUP(AR5310,Sites!A:C,3,FALSE)</f>
        <v>N/A</v>
      </c>
      <c r="AU5310" s="3">
        <f t="shared" si="662"/>
        <v>137</v>
      </c>
    </row>
    <row r="5311" spans="1:47" x14ac:dyDescent="0.25">
      <c r="A5311" s="5" t="s">
        <v>12786</v>
      </c>
      <c r="B5311" s="5" t="s">
        <v>12787</v>
      </c>
      <c r="C5311" s="5">
        <v>100</v>
      </c>
      <c r="D5311" s="5" t="s">
        <v>24</v>
      </c>
      <c r="E5311" s="5" t="s">
        <v>72</v>
      </c>
      <c r="F5311" s="5" t="s">
        <v>3960</v>
      </c>
      <c r="G5311" s="5" t="s">
        <v>74</v>
      </c>
      <c r="X5311" s="5">
        <v>0</v>
      </c>
      <c r="AH5311" s="15"/>
      <c r="AI5311" s="5">
        <v>0</v>
      </c>
      <c r="AJ5311" s="1">
        <f t="array" ref="AJ5311">INDEX(I5311:X5311, MATCH(FALSE,ISBLANK(I5311:X5311),FALSE))</f>
        <v>0</v>
      </c>
      <c r="AK5311" s="1">
        <f t="array" ref="AK5311">IF(AJ5311=0,INDEX(Y5311:AI5311, MATCH(FALSE,ISBLANK(Y5311:AI5311),FALSE)),0)</f>
        <v>0</v>
      </c>
      <c r="AL5311" s="1">
        <f t="shared" si="656"/>
        <v>0</v>
      </c>
      <c r="AM5311" s="1">
        <f t="shared" si="657"/>
        <v>0</v>
      </c>
      <c r="AN5311" s="1">
        <f t="shared" si="658"/>
        <v>0</v>
      </c>
      <c r="AO5311" s="1">
        <f t="shared" si="659"/>
        <v>0</v>
      </c>
      <c r="AP5311" s="1">
        <f t="shared" si="660"/>
        <v>100</v>
      </c>
      <c r="AQ5311" s="1">
        <f t="shared" si="661"/>
        <v>0</v>
      </c>
      <c r="AR5311" s="1">
        <f t="shared" si="663"/>
        <v>0</v>
      </c>
      <c r="AS5311" s="2" t="str">
        <f>VLOOKUP(AR5311,Sites!A:B,2,FALSE)</f>
        <v>N/A</v>
      </c>
      <c r="AT5311" s="2" t="str">
        <f>VLOOKUP(AR5311,Sites!A:C,3,FALSE)</f>
        <v>N/A</v>
      </c>
      <c r="AU5311" s="3">
        <f t="shared" si="662"/>
        <v>0</v>
      </c>
    </row>
    <row r="5312" spans="1:47" x14ac:dyDescent="0.25">
      <c r="A5312" s="5" t="s">
        <v>12788</v>
      </c>
      <c r="B5312" s="5" t="s">
        <v>12789</v>
      </c>
      <c r="C5312" s="5">
        <v>1</v>
      </c>
      <c r="D5312" s="5" t="s">
        <v>24</v>
      </c>
      <c r="E5312" s="5" t="s">
        <v>290</v>
      </c>
      <c r="F5312" s="5" t="s">
        <v>3960</v>
      </c>
      <c r="G5312" s="5" t="s">
        <v>292</v>
      </c>
      <c r="X5312" s="5">
        <v>0</v>
      </c>
      <c r="AH5312" s="15"/>
      <c r="AI5312" s="5">
        <v>0</v>
      </c>
      <c r="AJ5312" s="1">
        <f t="array" ref="AJ5312">INDEX(I5312:X5312, MATCH(FALSE,ISBLANK(I5312:X5312),FALSE))</f>
        <v>0</v>
      </c>
      <c r="AK5312" s="1">
        <f t="array" ref="AK5312">IF(AJ5312=0,INDEX(Y5312:AI5312, MATCH(FALSE,ISBLANK(Y5312:AI5312),FALSE)),0)</f>
        <v>0</v>
      </c>
      <c r="AL5312" s="1">
        <f t="shared" si="656"/>
        <v>0</v>
      </c>
      <c r="AM5312" s="1">
        <f t="shared" si="657"/>
        <v>0</v>
      </c>
      <c r="AN5312" s="1">
        <f t="shared" si="658"/>
        <v>0</v>
      </c>
      <c r="AO5312" s="1">
        <f t="shared" si="659"/>
        <v>0</v>
      </c>
      <c r="AP5312" s="1">
        <f t="shared" si="660"/>
        <v>1</v>
      </c>
      <c r="AQ5312" s="1">
        <f t="shared" si="661"/>
        <v>0</v>
      </c>
      <c r="AR5312" s="1">
        <f t="shared" si="663"/>
        <v>0</v>
      </c>
      <c r="AS5312" s="2" t="str">
        <f>VLOOKUP(AR5312,Sites!A:B,2,FALSE)</f>
        <v>N/A</v>
      </c>
      <c r="AT5312" s="2" t="str">
        <f>VLOOKUP(AR5312,Sites!A:C,3,FALSE)</f>
        <v>N/A</v>
      </c>
      <c r="AU5312" s="3">
        <f t="shared" si="662"/>
        <v>0</v>
      </c>
    </row>
    <row r="5313" spans="1:47" x14ac:dyDescent="0.25">
      <c r="A5313" s="5" t="s">
        <v>12790</v>
      </c>
      <c r="B5313" s="5" t="s">
        <v>12791</v>
      </c>
      <c r="C5313" s="5">
        <v>1</v>
      </c>
      <c r="D5313" s="5" t="s">
        <v>24</v>
      </c>
      <c r="E5313" s="5" t="s">
        <v>7313</v>
      </c>
      <c r="F5313" s="5" t="s">
        <v>12792</v>
      </c>
      <c r="G5313" s="5" t="s">
        <v>7315</v>
      </c>
      <c r="X5313" s="5">
        <v>0</v>
      </c>
      <c r="AH5313" s="15"/>
      <c r="AI5313" s="5">
        <v>0</v>
      </c>
      <c r="AJ5313" s="1">
        <f t="array" ref="AJ5313">INDEX(I5313:X5313, MATCH(FALSE,ISBLANK(I5313:X5313),FALSE))</f>
        <v>0</v>
      </c>
      <c r="AK5313" s="1">
        <f t="array" ref="AK5313">IF(AJ5313=0,INDEX(Y5313:AI5313, MATCH(FALSE,ISBLANK(Y5313:AI5313),FALSE)),0)</f>
        <v>0</v>
      </c>
      <c r="AL5313" s="1">
        <f t="shared" si="656"/>
        <v>0</v>
      </c>
      <c r="AM5313" s="1">
        <f t="shared" si="657"/>
        <v>0</v>
      </c>
      <c r="AN5313" s="1">
        <f t="shared" si="658"/>
        <v>0</v>
      </c>
      <c r="AO5313" s="1">
        <f t="shared" si="659"/>
        <v>0</v>
      </c>
      <c r="AP5313" s="1">
        <f t="shared" si="660"/>
        <v>1</v>
      </c>
      <c r="AQ5313" s="1">
        <f t="shared" si="661"/>
        <v>178.18</v>
      </c>
      <c r="AR5313" s="1">
        <f t="shared" si="663"/>
        <v>0</v>
      </c>
      <c r="AS5313" s="2" t="str">
        <f>VLOOKUP(AR5313,Sites!A:B,2,FALSE)</f>
        <v>N/A</v>
      </c>
      <c r="AT5313" s="2" t="str">
        <f>VLOOKUP(AR5313,Sites!A:C,3,FALSE)</f>
        <v>N/A</v>
      </c>
      <c r="AU5313" s="3">
        <f t="shared" si="662"/>
        <v>178.18</v>
      </c>
    </row>
    <row r="5314" spans="1:47" x14ac:dyDescent="0.25">
      <c r="A5314" s="5" t="s">
        <v>12793</v>
      </c>
      <c r="B5314" s="5" t="s">
        <v>12794</v>
      </c>
      <c r="C5314" s="5">
        <v>1</v>
      </c>
      <c r="D5314" s="5" t="s">
        <v>24</v>
      </c>
      <c r="E5314" s="5" t="s">
        <v>63</v>
      </c>
      <c r="F5314" s="5" t="s">
        <v>3960</v>
      </c>
      <c r="G5314" s="5" t="s">
        <v>65</v>
      </c>
      <c r="X5314" s="5">
        <v>0</v>
      </c>
      <c r="AH5314" s="15"/>
      <c r="AI5314" s="5">
        <v>0</v>
      </c>
      <c r="AJ5314" s="1">
        <f t="array" ref="AJ5314">INDEX(I5314:X5314, MATCH(FALSE,ISBLANK(I5314:X5314),FALSE))</f>
        <v>0</v>
      </c>
      <c r="AK5314" s="1">
        <f t="array" ref="AK5314">IF(AJ5314=0,INDEX(Y5314:AI5314, MATCH(FALSE,ISBLANK(Y5314:AI5314),FALSE)),0)</f>
        <v>0</v>
      </c>
      <c r="AL5314" s="1">
        <f t="shared" ref="AL5314:AL5377" si="664">IF(AJ5314=0,0,C5314)</f>
        <v>0</v>
      </c>
      <c r="AM5314" s="1">
        <f t="shared" ref="AM5314:AM5377" si="665">AL5314*F5314</f>
        <v>0</v>
      </c>
      <c r="AN5314" s="1">
        <f t="shared" ref="AN5314:AN5377" si="666">IF(AK5314=0,0,C5314)</f>
        <v>0</v>
      </c>
      <c r="AO5314" s="1">
        <f t="shared" ref="AO5314:AO5377" si="667">AN5314*F5314</f>
        <v>0</v>
      </c>
      <c r="AP5314" s="1">
        <f t="shared" ref="AP5314:AP5377" si="668">IF(AND(AJ5314=0,AK5314=0),C5314,0)</f>
        <v>1</v>
      </c>
      <c r="AQ5314" s="1">
        <f t="shared" ref="AQ5314:AQ5377" si="669">AP5314*F5314</f>
        <v>0</v>
      </c>
      <c r="AR5314" s="1">
        <f t="shared" si="663"/>
        <v>0</v>
      </c>
      <c r="AS5314" s="2" t="str">
        <f>VLOOKUP(AR5314,Sites!A:B,2,FALSE)</f>
        <v>N/A</v>
      </c>
      <c r="AT5314" s="2" t="str">
        <f>VLOOKUP(AR5314,Sites!A:C,3,FALSE)</f>
        <v>N/A</v>
      </c>
      <c r="AU5314" s="3">
        <f t="shared" ref="AU5314:AU5377" si="670">C5314*F5314</f>
        <v>0</v>
      </c>
    </row>
    <row r="5315" spans="1:47" x14ac:dyDescent="0.25">
      <c r="A5315" s="5" t="s">
        <v>12795</v>
      </c>
      <c r="B5315" s="5" t="s">
        <v>12796</v>
      </c>
      <c r="C5315" s="5">
        <v>2</v>
      </c>
      <c r="D5315" s="5" t="s">
        <v>24</v>
      </c>
      <c r="E5315" s="5" t="s">
        <v>48</v>
      </c>
      <c r="F5315" s="5" t="s">
        <v>12797</v>
      </c>
      <c r="G5315" s="5" t="s">
        <v>50</v>
      </c>
      <c r="X5315" s="5">
        <v>0</v>
      </c>
      <c r="AH5315" s="15"/>
      <c r="AI5315" s="5">
        <v>0</v>
      </c>
      <c r="AJ5315" s="1">
        <f t="array" ref="AJ5315">INDEX(I5315:X5315, MATCH(FALSE,ISBLANK(I5315:X5315),FALSE))</f>
        <v>0</v>
      </c>
      <c r="AK5315" s="1">
        <f t="array" ref="AK5315">IF(AJ5315=0,INDEX(Y5315:AI5315, MATCH(FALSE,ISBLANK(Y5315:AI5315),FALSE)),0)</f>
        <v>0</v>
      </c>
      <c r="AL5315" s="1">
        <f t="shared" si="664"/>
        <v>0</v>
      </c>
      <c r="AM5315" s="1">
        <f t="shared" si="665"/>
        <v>0</v>
      </c>
      <c r="AN5315" s="1">
        <f t="shared" si="666"/>
        <v>0</v>
      </c>
      <c r="AO5315" s="1">
        <f t="shared" si="667"/>
        <v>0</v>
      </c>
      <c r="AP5315" s="1">
        <f t="shared" si="668"/>
        <v>2</v>
      </c>
      <c r="AQ5315" s="1">
        <f t="shared" si="669"/>
        <v>643</v>
      </c>
      <c r="AR5315" s="1">
        <f t="shared" ref="AR5315:AR5378" si="671">IF(AJ5315=0,AK5315,AJ5315)</f>
        <v>0</v>
      </c>
      <c r="AS5315" s="2" t="str">
        <f>VLOOKUP(AR5315,Sites!A:B,2,FALSE)</f>
        <v>N/A</v>
      </c>
      <c r="AT5315" s="2" t="str">
        <f>VLOOKUP(AR5315,Sites!A:C,3,FALSE)</f>
        <v>N/A</v>
      </c>
      <c r="AU5315" s="3">
        <f t="shared" si="670"/>
        <v>643</v>
      </c>
    </row>
    <row r="5316" spans="1:47" x14ac:dyDescent="0.25">
      <c r="A5316" s="5" t="s">
        <v>12798</v>
      </c>
      <c r="B5316" s="5" t="s">
        <v>12799</v>
      </c>
      <c r="C5316" s="5">
        <v>2</v>
      </c>
      <c r="D5316" s="5" t="s">
        <v>24</v>
      </c>
      <c r="E5316" s="5" t="s">
        <v>25</v>
      </c>
      <c r="F5316" s="5" t="s">
        <v>3960</v>
      </c>
      <c r="G5316" s="5" t="s">
        <v>27</v>
      </c>
      <c r="J5316" s="5" t="s">
        <v>8</v>
      </c>
      <c r="K5316" s="5" t="s">
        <v>9</v>
      </c>
      <c r="L5316" s="5" t="s">
        <v>10</v>
      </c>
      <c r="P5316" s="5" t="s">
        <v>9</v>
      </c>
      <c r="T5316" s="5" t="s">
        <v>8</v>
      </c>
      <c r="U5316" s="5" t="s">
        <v>9</v>
      </c>
      <c r="V5316" s="5" t="s">
        <v>10</v>
      </c>
      <c r="X5316" s="5">
        <v>0</v>
      </c>
      <c r="AH5316" s="15"/>
      <c r="AI5316" s="5">
        <v>0</v>
      </c>
      <c r="AJ5316" s="1" t="str">
        <f t="array" ref="AJ5316">INDEX(I5316:X5316, MATCH(FALSE,ISBLANK(I5316:X5316),FALSE))</f>
        <v>GV</v>
      </c>
      <c r="AK5316" s="1">
        <f t="array" ref="AK5316">IF(AJ5316=0,INDEX(Y5316:AI5316, MATCH(FALSE,ISBLANK(Y5316:AI5316),FALSE)),0)</f>
        <v>0</v>
      </c>
      <c r="AL5316" s="1">
        <f t="shared" si="664"/>
        <v>2</v>
      </c>
      <c r="AM5316" s="1">
        <f t="shared" si="665"/>
        <v>0</v>
      </c>
      <c r="AN5316" s="1">
        <f t="shared" si="666"/>
        <v>0</v>
      </c>
      <c r="AO5316" s="1">
        <f t="shared" si="667"/>
        <v>0</v>
      </c>
      <c r="AP5316" s="1">
        <f t="shared" si="668"/>
        <v>0</v>
      </c>
      <c r="AQ5316" s="1">
        <f t="shared" si="669"/>
        <v>0</v>
      </c>
      <c r="AR5316" s="1" t="str">
        <f t="shared" si="671"/>
        <v>GV</v>
      </c>
      <c r="AS5316" s="2" t="str">
        <f>VLOOKUP(AR5316,Sites!A:B,2,FALSE)</f>
        <v>IKO Hillsboro </v>
      </c>
      <c r="AT5316" s="2" t="str">
        <f>VLOOKUP(AR5316,Sites!A:C,3,FALSE)</f>
        <v>IKO-US </v>
      </c>
      <c r="AU5316" s="3">
        <f t="shared" si="670"/>
        <v>0</v>
      </c>
    </row>
    <row r="5317" spans="1:47" x14ac:dyDescent="0.25">
      <c r="A5317" s="5" t="s">
        <v>12800</v>
      </c>
      <c r="B5317" s="5" t="s">
        <v>12801</v>
      </c>
      <c r="C5317" s="5">
        <v>1</v>
      </c>
      <c r="D5317" s="5" t="s">
        <v>24</v>
      </c>
      <c r="E5317" s="5" t="s">
        <v>57</v>
      </c>
      <c r="F5317" s="5" t="s">
        <v>3960</v>
      </c>
      <c r="G5317" s="5" t="s">
        <v>59</v>
      </c>
      <c r="X5317" s="5">
        <v>0</v>
      </c>
      <c r="AH5317" s="15"/>
      <c r="AI5317" s="5">
        <v>0</v>
      </c>
      <c r="AJ5317" s="1">
        <f t="array" ref="AJ5317">INDEX(I5317:X5317, MATCH(FALSE,ISBLANK(I5317:X5317),FALSE))</f>
        <v>0</v>
      </c>
      <c r="AK5317" s="1">
        <f t="array" ref="AK5317">IF(AJ5317=0,INDEX(Y5317:AI5317, MATCH(FALSE,ISBLANK(Y5317:AI5317),FALSE)),0)</f>
        <v>0</v>
      </c>
      <c r="AL5317" s="1">
        <f t="shared" si="664"/>
        <v>0</v>
      </c>
      <c r="AM5317" s="1">
        <f t="shared" si="665"/>
        <v>0</v>
      </c>
      <c r="AN5317" s="1">
        <f t="shared" si="666"/>
        <v>0</v>
      </c>
      <c r="AO5317" s="1">
        <f t="shared" si="667"/>
        <v>0</v>
      </c>
      <c r="AP5317" s="1">
        <f t="shared" si="668"/>
        <v>1</v>
      </c>
      <c r="AQ5317" s="1">
        <f t="shared" si="669"/>
        <v>0</v>
      </c>
      <c r="AR5317" s="1">
        <f t="shared" si="671"/>
        <v>0</v>
      </c>
      <c r="AS5317" s="2" t="str">
        <f>VLOOKUP(AR5317,Sites!A:B,2,FALSE)</f>
        <v>N/A</v>
      </c>
      <c r="AT5317" s="2" t="str">
        <f>VLOOKUP(AR5317,Sites!A:C,3,FALSE)</f>
        <v>N/A</v>
      </c>
      <c r="AU5317" s="3">
        <f t="shared" si="670"/>
        <v>0</v>
      </c>
    </row>
    <row r="5318" spans="1:47" x14ac:dyDescent="0.25">
      <c r="A5318" s="5" t="s">
        <v>12802</v>
      </c>
      <c r="B5318" s="5" t="s">
        <v>12803</v>
      </c>
      <c r="C5318" s="5">
        <v>2</v>
      </c>
      <c r="D5318" s="5" t="s">
        <v>24</v>
      </c>
      <c r="E5318" s="5" t="s">
        <v>57</v>
      </c>
      <c r="F5318" s="5" t="s">
        <v>3960</v>
      </c>
      <c r="G5318" s="5" t="s">
        <v>59</v>
      </c>
      <c r="X5318" s="5">
        <v>0</v>
      </c>
      <c r="AH5318" s="15"/>
      <c r="AI5318" s="5">
        <v>0</v>
      </c>
      <c r="AJ5318" s="1">
        <f t="array" ref="AJ5318">INDEX(I5318:X5318, MATCH(FALSE,ISBLANK(I5318:X5318),FALSE))</f>
        <v>0</v>
      </c>
      <c r="AK5318" s="1">
        <f t="array" ref="AK5318">IF(AJ5318=0,INDEX(Y5318:AI5318, MATCH(FALSE,ISBLANK(Y5318:AI5318),FALSE)),0)</f>
        <v>0</v>
      </c>
      <c r="AL5318" s="1">
        <f t="shared" si="664"/>
        <v>0</v>
      </c>
      <c r="AM5318" s="1">
        <f t="shared" si="665"/>
        <v>0</v>
      </c>
      <c r="AN5318" s="1">
        <f t="shared" si="666"/>
        <v>0</v>
      </c>
      <c r="AO5318" s="1">
        <f t="shared" si="667"/>
        <v>0</v>
      </c>
      <c r="AP5318" s="1">
        <f t="shared" si="668"/>
        <v>2</v>
      </c>
      <c r="AQ5318" s="1">
        <f t="shared" si="669"/>
        <v>0</v>
      </c>
      <c r="AR5318" s="1">
        <f t="shared" si="671"/>
        <v>0</v>
      </c>
      <c r="AS5318" s="2" t="str">
        <f>VLOOKUP(AR5318,Sites!A:B,2,FALSE)</f>
        <v>N/A</v>
      </c>
      <c r="AT5318" s="2" t="str">
        <f>VLOOKUP(AR5318,Sites!A:C,3,FALSE)</f>
        <v>N/A</v>
      </c>
      <c r="AU5318" s="3">
        <f t="shared" si="670"/>
        <v>0</v>
      </c>
    </row>
    <row r="5319" spans="1:47" x14ac:dyDescent="0.25">
      <c r="A5319" s="5" t="s">
        <v>12804</v>
      </c>
      <c r="B5319" s="5" t="s">
        <v>12805</v>
      </c>
      <c r="C5319" s="5">
        <v>2</v>
      </c>
      <c r="D5319" s="5" t="s">
        <v>24</v>
      </c>
      <c r="E5319" s="5" t="s">
        <v>5702</v>
      </c>
      <c r="F5319" s="5" t="s">
        <v>12806</v>
      </c>
      <c r="G5319" s="5" t="s">
        <v>5703</v>
      </c>
      <c r="X5319" s="5">
        <v>0</v>
      </c>
      <c r="AH5319" s="15"/>
      <c r="AI5319" s="5">
        <v>0</v>
      </c>
      <c r="AJ5319" s="1">
        <f t="array" ref="AJ5319">INDEX(I5319:X5319, MATCH(FALSE,ISBLANK(I5319:X5319),FALSE))</f>
        <v>0</v>
      </c>
      <c r="AK5319" s="1">
        <f t="array" ref="AK5319">IF(AJ5319=0,INDEX(Y5319:AI5319, MATCH(FALSE,ISBLANK(Y5319:AI5319),FALSE)),0)</f>
        <v>0</v>
      </c>
      <c r="AL5319" s="1">
        <f t="shared" si="664"/>
        <v>0</v>
      </c>
      <c r="AM5319" s="1">
        <f t="shared" si="665"/>
        <v>0</v>
      </c>
      <c r="AN5319" s="1">
        <f t="shared" si="666"/>
        <v>0</v>
      </c>
      <c r="AO5319" s="1">
        <f t="shared" si="667"/>
        <v>0</v>
      </c>
      <c r="AP5319" s="1">
        <f t="shared" si="668"/>
        <v>2</v>
      </c>
      <c r="AQ5319" s="1">
        <f t="shared" si="669"/>
        <v>1480</v>
      </c>
      <c r="AR5319" s="1">
        <f t="shared" si="671"/>
        <v>0</v>
      </c>
      <c r="AS5319" s="2" t="str">
        <f>VLOOKUP(AR5319,Sites!A:B,2,FALSE)</f>
        <v>N/A</v>
      </c>
      <c r="AT5319" s="2" t="str">
        <f>VLOOKUP(AR5319,Sites!A:C,3,FALSE)</f>
        <v>N/A</v>
      </c>
      <c r="AU5319" s="3">
        <f t="shared" si="670"/>
        <v>1480</v>
      </c>
    </row>
    <row r="5320" spans="1:47" x14ac:dyDescent="0.25">
      <c r="A5320" s="5" t="s">
        <v>12807</v>
      </c>
      <c r="B5320" s="5" t="s">
        <v>12808</v>
      </c>
      <c r="C5320" s="5">
        <v>1</v>
      </c>
      <c r="D5320" s="5" t="s">
        <v>24</v>
      </c>
      <c r="E5320" s="5" t="s">
        <v>36</v>
      </c>
      <c r="F5320" s="5" t="s">
        <v>7444</v>
      </c>
      <c r="G5320" s="5" t="s">
        <v>27</v>
      </c>
      <c r="X5320" s="5">
        <v>0</v>
      </c>
      <c r="AH5320" s="15"/>
      <c r="AI5320" s="5">
        <v>0</v>
      </c>
      <c r="AJ5320" s="1">
        <f t="array" ref="AJ5320">INDEX(I5320:X5320, MATCH(FALSE,ISBLANK(I5320:X5320),FALSE))</f>
        <v>0</v>
      </c>
      <c r="AK5320" s="1">
        <f t="array" ref="AK5320">IF(AJ5320=0,INDEX(Y5320:AI5320, MATCH(FALSE,ISBLANK(Y5320:AI5320),FALSE)),0)</f>
        <v>0</v>
      </c>
      <c r="AL5320" s="1">
        <f t="shared" si="664"/>
        <v>0</v>
      </c>
      <c r="AM5320" s="1">
        <f t="shared" si="665"/>
        <v>0</v>
      </c>
      <c r="AN5320" s="1">
        <f t="shared" si="666"/>
        <v>0</v>
      </c>
      <c r="AO5320" s="1">
        <f t="shared" si="667"/>
        <v>0</v>
      </c>
      <c r="AP5320" s="1">
        <f t="shared" si="668"/>
        <v>1</v>
      </c>
      <c r="AQ5320" s="1">
        <f t="shared" si="669"/>
        <v>20.58</v>
      </c>
      <c r="AR5320" s="1">
        <f t="shared" si="671"/>
        <v>0</v>
      </c>
      <c r="AS5320" s="2" t="str">
        <f>VLOOKUP(AR5320,Sites!A:B,2,FALSE)</f>
        <v>N/A</v>
      </c>
      <c r="AT5320" s="2" t="str">
        <f>VLOOKUP(AR5320,Sites!A:C,3,FALSE)</f>
        <v>N/A</v>
      </c>
      <c r="AU5320" s="3">
        <f t="shared" si="670"/>
        <v>20.58</v>
      </c>
    </row>
    <row r="5321" spans="1:47" x14ac:dyDescent="0.25">
      <c r="A5321" s="5" t="s">
        <v>12809</v>
      </c>
      <c r="B5321" s="5" t="s">
        <v>12810</v>
      </c>
      <c r="C5321" s="5">
        <v>1</v>
      </c>
      <c r="D5321" s="5" t="s">
        <v>24</v>
      </c>
      <c r="E5321" s="5" t="s">
        <v>25</v>
      </c>
      <c r="F5321" s="5" t="s">
        <v>3960</v>
      </c>
      <c r="G5321" s="5" t="s">
        <v>27</v>
      </c>
      <c r="X5321" s="5">
        <v>0</v>
      </c>
      <c r="AH5321" s="15"/>
      <c r="AI5321" s="5">
        <v>0</v>
      </c>
      <c r="AJ5321" s="1">
        <f t="array" ref="AJ5321">INDEX(I5321:X5321, MATCH(FALSE,ISBLANK(I5321:X5321),FALSE))</f>
        <v>0</v>
      </c>
      <c r="AK5321" s="1">
        <f t="array" ref="AK5321">IF(AJ5321=0,INDEX(Y5321:AI5321, MATCH(FALSE,ISBLANK(Y5321:AI5321),FALSE)),0)</f>
        <v>0</v>
      </c>
      <c r="AL5321" s="1">
        <f t="shared" si="664"/>
        <v>0</v>
      </c>
      <c r="AM5321" s="1">
        <f t="shared" si="665"/>
        <v>0</v>
      </c>
      <c r="AN5321" s="1">
        <f t="shared" si="666"/>
        <v>0</v>
      </c>
      <c r="AO5321" s="1">
        <f t="shared" si="667"/>
        <v>0</v>
      </c>
      <c r="AP5321" s="1">
        <f t="shared" si="668"/>
        <v>1</v>
      </c>
      <c r="AQ5321" s="1">
        <f t="shared" si="669"/>
        <v>0</v>
      </c>
      <c r="AR5321" s="1">
        <f t="shared" si="671"/>
        <v>0</v>
      </c>
      <c r="AS5321" s="2" t="str">
        <f>VLOOKUP(AR5321,Sites!A:B,2,FALSE)</f>
        <v>N/A</v>
      </c>
      <c r="AT5321" s="2" t="str">
        <f>VLOOKUP(AR5321,Sites!A:C,3,FALSE)</f>
        <v>N/A</v>
      </c>
      <c r="AU5321" s="3">
        <f t="shared" si="670"/>
        <v>0</v>
      </c>
    </row>
    <row r="5322" spans="1:47" x14ac:dyDescent="0.25">
      <c r="A5322" s="5" t="s">
        <v>12811</v>
      </c>
      <c r="B5322" s="5" t="s">
        <v>12812</v>
      </c>
      <c r="C5322" s="5">
        <v>1</v>
      </c>
      <c r="D5322" s="5" t="s">
        <v>24</v>
      </c>
      <c r="E5322" s="5" t="s">
        <v>57</v>
      </c>
      <c r="F5322" s="5" t="s">
        <v>6849</v>
      </c>
      <c r="G5322" s="5" t="s">
        <v>59</v>
      </c>
      <c r="K5322" s="5" t="s">
        <v>9</v>
      </c>
      <c r="L5322" s="5" t="s">
        <v>10</v>
      </c>
      <c r="M5322" s="5" t="s">
        <v>11</v>
      </c>
      <c r="P5322" s="5" t="s">
        <v>9</v>
      </c>
      <c r="Q5322" s="5" t="s">
        <v>10</v>
      </c>
      <c r="R5322" s="5" t="s">
        <v>11</v>
      </c>
      <c r="U5322" s="5" t="s">
        <v>9</v>
      </c>
      <c r="V5322" s="5" t="s">
        <v>10</v>
      </c>
      <c r="W5322" s="5" t="s">
        <v>11</v>
      </c>
      <c r="X5322" s="5">
        <v>0</v>
      </c>
      <c r="Z5322" s="5" t="s">
        <v>15</v>
      </c>
      <c r="AE5322" s="5" t="s">
        <v>20</v>
      </c>
      <c r="AH5322" s="15"/>
      <c r="AI5322" s="5">
        <v>0</v>
      </c>
      <c r="AJ5322" s="1" t="str">
        <f t="array" ref="AJ5322">INDEX(I5322:X5322, MATCH(FALSE,ISBLANK(I5322:X5322),FALSE))</f>
        <v>GS</v>
      </c>
      <c r="AK5322" s="1">
        <f t="array" ref="AK5322">IF(AJ5322=0,INDEX(Y5322:AI5322, MATCH(FALSE,ISBLANK(Y5322:AI5322),FALSE)),0)</f>
        <v>0</v>
      </c>
      <c r="AL5322" s="1">
        <f t="shared" si="664"/>
        <v>1</v>
      </c>
      <c r="AM5322" s="1">
        <f t="shared" si="665"/>
        <v>207</v>
      </c>
      <c r="AN5322" s="1">
        <f t="shared" si="666"/>
        <v>0</v>
      </c>
      <c r="AO5322" s="1">
        <f t="shared" si="667"/>
        <v>0</v>
      </c>
      <c r="AP5322" s="1">
        <f t="shared" si="668"/>
        <v>0</v>
      </c>
      <c r="AQ5322" s="1">
        <f t="shared" si="669"/>
        <v>0</v>
      </c>
      <c r="AR5322" s="1" t="str">
        <f t="shared" si="671"/>
        <v>GS</v>
      </c>
      <c r="AS5322" s="2" t="str">
        <f>VLOOKUP(AR5322,Sites!A:B,2,FALSE)</f>
        <v>IKO Sylacauga </v>
      </c>
      <c r="AT5322" s="2" t="str">
        <f>VLOOKUP(AR5322,Sites!A:C,3,FALSE)</f>
        <v>IKO-US </v>
      </c>
      <c r="AU5322" s="3">
        <f t="shared" si="670"/>
        <v>207</v>
      </c>
    </row>
    <row r="5323" spans="1:47" x14ac:dyDescent="0.25">
      <c r="A5323" s="5" t="s">
        <v>12813</v>
      </c>
      <c r="B5323" s="5" t="s">
        <v>12814</v>
      </c>
      <c r="C5323" s="5">
        <v>4</v>
      </c>
      <c r="D5323" s="5" t="s">
        <v>24</v>
      </c>
      <c r="E5323" s="5" t="s">
        <v>63</v>
      </c>
      <c r="F5323" s="5" t="s">
        <v>3960</v>
      </c>
      <c r="G5323" s="5" t="s">
        <v>65</v>
      </c>
      <c r="X5323" s="5">
        <v>0</v>
      </c>
      <c r="AH5323" s="15"/>
      <c r="AI5323" s="5">
        <v>0</v>
      </c>
      <c r="AJ5323" s="1">
        <f t="array" ref="AJ5323">INDEX(I5323:X5323, MATCH(FALSE,ISBLANK(I5323:X5323),FALSE))</f>
        <v>0</v>
      </c>
      <c r="AK5323" s="1">
        <f t="array" ref="AK5323">IF(AJ5323=0,INDEX(Y5323:AI5323, MATCH(FALSE,ISBLANK(Y5323:AI5323),FALSE)),0)</f>
        <v>0</v>
      </c>
      <c r="AL5323" s="1">
        <f t="shared" si="664"/>
        <v>0</v>
      </c>
      <c r="AM5323" s="1">
        <f t="shared" si="665"/>
        <v>0</v>
      </c>
      <c r="AN5323" s="1">
        <f t="shared" si="666"/>
        <v>0</v>
      </c>
      <c r="AO5323" s="1">
        <f t="shared" si="667"/>
        <v>0</v>
      </c>
      <c r="AP5323" s="1">
        <f t="shared" si="668"/>
        <v>4</v>
      </c>
      <c r="AQ5323" s="1">
        <f t="shared" si="669"/>
        <v>0</v>
      </c>
      <c r="AR5323" s="1">
        <f t="shared" si="671"/>
        <v>0</v>
      </c>
      <c r="AS5323" s="2" t="str">
        <f>VLOOKUP(AR5323,Sites!A:B,2,FALSE)</f>
        <v>N/A</v>
      </c>
      <c r="AT5323" s="2" t="str">
        <f>VLOOKUP(AR5323,Sites!A:C,3,FALSE)</f>
        <v>N/A</v>
      </c>
      <c r="AU5323" s="3">
        <f t="shared" si="670"/>
        <v>0</v>
      </c>
    </row>
    <row r="5324" spans="1:47" x14ac:dyDescent="0.25">
      <c r="A5324" s="5" t="s">
        <v>12815</v>
      </c>
      <c r="B5324" s="5" t="s">
        <v>12816</v>
      </c>
      <c r="C5324" s="5">
        <v>1</v>
      </c>
      <c r="D5324" s="5" t="s">
        <v>62</v>
      </c>
      <c r="E5324" s="5" t="s">
        <v>387</v>
      </c>
      <c r="F5324" s="5" t="s">
        <v>12817</v>
      </c>
      <c r="G5324" s="5" t="s">
        <v>389</v>
      </c>
      <c r="X5324" s="5">
        <v>0</v>
      </c>
      <c r="AH5324" s="15"/>
      <c r="AI5324" s="5">
        <v>0</v>
      </c>
      <c r="AJ5324" s="1">
        <f t="array" ref="AJ5324">INDEX(I5324:X5324, MATCH(FALSE,ISBLANK(I5324:X5324),FALSE))</f>
        <v>0</v>
      </c>
      <c r="AK5324" s="1">
        <f t="array" ref="AK5324">IF(AJ5324=0,INDEX(Y5324:AI5324, MATCH(FALSE,ISBLANK(Y5324:AI5324),FALSE)),0)</f>
        <v>0</v>
      </c>
      <c r="AL5324" s="1">
        <f t="shared" si="664"/>
        <v>0</v>
      </c>
      <c r="AM5324" s="1">
        <f t="shared" si="665"/>
        <v>0</v>
      </c>
      <c r="AN5324" s="1">
        <f t="shared" si="666"/>
        <v>0</v>
      </c>
      <c r="AO5324" s="1">
        <f t="shared" si="667"/>
        <v>0</v>
      </c>
      <c r="AP5324" s="1">
        <f t="shared" si="668"/>
        <v>1</v>
      </c>
      <c r="AQ5324" s="1">
        <f t="shared" si="669"/>
        <v>168.99959999999999</v>
      </c>
      <c r="AR5324" s="1">
        <f t="shared" si="671"/>
        <v>0</v>
      </c>
      <c r="AS5324" s="2" t="str">
        <f>VLOOKUP(AR5324,Sites!A:B,2,FALSE)</f>
        <v>N/A</v>
      </c>
      <c r="AT5324" s="2" t="str">
        <f>VLOOKUP(AR5324,Sites!A:C,3,FALSE)</f>
        <v>N/A</v>
      </c>
      <c r="AU5324" s="3">
        <f t="shared" si="670"/>
        <v>168.99959999999999</v>
      </c>
    </row>
    <row r="5325" spans="1:47" x14ac:dyDescent="0.25">
      <c r="A5325" s="5" t="s">
        <v>12818</v>
      </c>
      <c r="B5325" s="5" t="s">
        <v>12819</v>
      </c>
      <c r="C5325" s="5">
        <v>3</v>
      </c>
      <c r="D5325" s="5" t="s">
        <v>24</v>
      </c>
      <c r="E5325" s="5" t="s">
        <v>63</v>
      </c>
      <c r="F5325" s="5" t="s">
        <v>3960</v>
      </c>
      <c r="G5325" s="5" t="s">
        <v>65</v>
      </c>
      <c r="X5325" s="5">
        <v>0</v>
      </c>
      <c r="AH5325" s="15"/>
      <c r="AI5325" s="5">
        <v>0</v>
      </c>
      <c r="AJ5325" s="1">
        <f t="array" ref="AJ5325">INDEX(I5325:X5325, MATCH(FALSE,ISBLANK(I5325:X5325),FALSE))</f>
        <v>0</v>
      </c>
      <c r="AK5325" s="1">
        <f t="array" ref="AK5325">IF(AJ5325=0,INDEX(Y5325:AI5325, MATCH(FALSE,ISBLANK(Y5325:AI5325),FALSE)),0)</f>
        <v>0</v>
      </c>
      <c r="AL5325" s="1">
        <f t="shared" si="664"/>
        <v>0</v>
      </c>
      <c r="AM5325" s="1">
        <f t="shared" si="665"/>
        <v>0</v>
      </c>
      <c r="AN5325" s="1">
        <f t="shared" si="666"/>
        <v>0</v>
      </c>
      <c r="AO5325" s="1">
        <f t="shared" si="667"/>
        <v>0</v>
      </c>
      <c r="AP5325" s="1">
        <f t="shared" si="668"/>
        <v>3</v>
      </c>
      <c r="AQ5325" s="1">
        <f t="shared" si="669"/>
        <v>0</v>
      </c>
      <c r="AR5325" s="1">
        <f t="shared" si="671"/>
        <v>0</v>
      </c>
      <c r="AS5325" s="2" t="str">
        <f>VLOOKUP(AR5325,Sites!A:B,2,FALSE)</f>
        <v>N/A</v>
      </c>
      <c r="AT5325" s="2" t="str">
        <f>VLOOKUP(AR5325,Sites!A:C,3,FALSE)</f>
        <v>N/A</v>
      </c>
      <c r="AU5325" s="3">
        <f t="shared" si="670"/>
        <v>0</v>
      </c>
    </row>
    <row r="5326" spans="1:47" x14ac:dyDescent="0.25">
      <c r="A5326" s="5" t="s">
        <v>12820</v>
      </c>
      <c r="B5326" s="5" t="s">
        <v>12821</v>
      </c>
      <c r="C5326" s="5">
        <v>3</v>
      </c>
      <c r="D5326" s="5" t="s">
        <v>62</v>
      </c>
      <c r="E5326" s="5" t="s">
        <v>387</v>
      </c>
      <c r="F5326" s="5" t="s">
        <v>287</v>
      </c>
      <c r="G5326" s="5" t="s">
        <v>389</v>
      </c>
      <c r="J5326" s="5" t="s">
        <v>8</v>
      </c>
      <c r="T5326" s="5" t="s">
        <v>8</v>
      </c>
      <c r="X5326" s="5">
        <v>0</v>
      </c>
      <c r="Z5326" s="5" t="s">
        <v>15</v>
      </c>
      <c r="AA5326" s="5" t="s">
        <v>16</v>
      </c>
      <c r="AE5326" s="5" t="s">
        <v>20</v>
      </c>
      <c r="AH5326" s="15"/>
      <c r="AI5326" s="5">
        <v>0</v>
      </c>
      <c r="AJ5326" s="1" t="str">
        <f t="array" ref="AJ5326">INDEX(I5326:X5326, MATCH(FALSE,ISBLANK(I5326:X5326),FALSE))</f>
        <v>GV</v>
      </c>
      <c r="AK5326" s="1">
        <f t="array" ref="AK5326">IF(AJ5326=0,INDEX(Y5326:AI5326, MATCH(FALSE,ISBLANK(Y5326:AI5326),FALSE)),0)</f>
        <v>0</v>
      </c>
      <c r="AL5326" s="1">
        <f t="shared" si="664"/>
        <v>3</v>
      </c>
      <c r="AM5326" s="1">
        <f t="shared" si="665"/>
        <v>90</v>
      </c>
      <c r="AN5326" s="1">
        <f t="shared" si="666"/>
        <v>0</v>
      </c>
      <c r="AO5326" s="1">
        <f t="shared" si="667"/>
        <v>0</v>
      </c>
      <c r="AP5326" s="1">
        <f t="shared" si="668"/>
        <v>0</v>
      </c>
      <c r="AQ5326" s="1">
        <f t="shared" si="669"/>
        <v>0</v>
      </c>
      <c r="AR5326" s="1" t="str">
        <f t="shared" si="671"/>
        <v>GV</v>
      </c>
      <c r="AS5326" s="2" t="str">
        <f>VLOOKUP(AR5326,Sites!A:B,2,FALSE)</f>
        <v>IKO Hillsboro </v>
      </c>
      <c r="AT5326" s="2" t="str">
        <f>VLOOKUP(AR5326,Sites!A:C,3,FALSE)</f>
        <v>IKO-US </v>
      </c>
      <c r="AU5326" s="3">
        <f t="shared" si="670"/>
        <v>90</v>
      </c>
    </row>
    <row r="5327" spans="1:47" x14ac:dyDescent="0.25">
      <c r="A5327" s="5" t="s">
        <v>12822</v>
      </c>
      <c r="B5327" s="5" t="s">
        <v>12823</v>
      </c>
      <c r="C5327" s="5">
        <v>3</v>
      </c>
      <c r="D5327" s="5" t="s">
        <v>24</v>
      </c>
      <c r="E5327" s="5" t="s">
        <v>63</v>
      </c>
      <c r="F5327" s="5" t="s">
        <v>3960</v>
      </c>
      <c r="G5327" s="5" t="s">
        <v>65</v>
      </c>
      <c r="X5327" s="5">
        <v>0</v>
      </c>
      <c r="AH5327" s="15"/>
      <c r="AI5327" s="5">
        <v>0</v>
      </c>
      <c r="AJ5327" s="1">
        <f t="array" ref="AJ5327">INDEX(I5327:X5327, MATCH(FALSE,ISBLANK(I5327:X5327),FALSE))</f>
        <v>0</v>
      </c>
      <c r="AK5327" s="1">
        <f t="array" ref="AK5327">IF(AJ5327=0,INDEX(Y5327:AI5327, MATCH(FALSE,ISBLANK(Y5327:AI5327),FALSE)),0)</f>
        <v>0</v>
      </c>
      <c r="AL5327" s="1">
        <f t="shared" si="664"/>
        <v>0</v>
      </c>
      <c r="AM5327" s="1">
        <f t="shared" si="665"/>
        <v>0</v>
      </c>
      <c r="AN5327" s="1">
        <f t="shared" si="666"/>
        <v>0</v>
      </c>
      <c r="AO5327" s="1">
        <f t="shared" si="667"/>
        <v>0</v>
      </c>
      <c r="AP5327" s="1">
        <f t="shared" si="668"/>
        <v>3</v>
      </c>
      <c r="AQ5327" s="1">
        <f t="shared" si="669"/>
        <v>0</v>
      </c>
      <c r="AR5327" s="1">
        <f t="shared" si="671"/>
        <v>0</v>
      </c>
      <c r="AS5327" s="2" t="str">
        <f>VLOOKUP(AR5327,Sites!A:B,2,FALSE)</f>
        <v>N/A</v>
      </c>
      <c r="AT5327" s="2" t="str">
        <f>VLOOKUP(AR5327,Sites!A:C,3,FALSE)</f>
        <v>N/A</v>
      </c>
      <c r="AU5327" s="3">
        <f t="shared" si="670"/>
        <v>0</v>
      </c>
    </row>
    <row r="5328" spans="1:47" x14ac:dyDescent="0.25">
      <c r="A5328" s="5" t="s">
        <v>12824</v>
      </c>
      <c r="B5328" s="5" t="s">
        <v>12825</v>
      </c>
      <c r="C5328" s="5">
        <v>5</v>
      </c>
      <c r="D5328" s="5" t="s">
        <v>24</v>
      </c>
      <c r="E5328" s="5" t="s">
        <v>48</v>
      </c>
      <c r="F5328" s="5" t="s">
        <v>328</v>
      </c>
      <c r="G5328" s="5" t="s">
        <v>50</v>
      </c>
      <c r="L5328" s="5" t="s">
        <v>10</v>
      </c>
      <c r="V5328" s="5" t="s">
        <v>10</v>
      </c>
      <c r="X5328" s="5">
        <v>0</v>
      </c>
      <c r="AH5328" s="15"/>
      <c r="AI5328" s="5">
        <v>0</v>
      </c>
      <c r="AJ5328" s="1" t="str">
        <f t="array" ref="AJ5328">INDEX(I5328:X5328, MATCH(FALSE,ISBLANK(I5328:X5328),FALSE))</f>
        <v>CA</v>
      </c>
      <c r="AK5328" s="1">
        <f t="array" ref="AK5328">IF(AJ5328=0,INDEX(Y5328:AI5328, MATCH(FALSE,ISBLANK(Y5328:AI5328),FALSE)),0)</f>
        <v>0</v>
      </c>
      <c r="AL5328" s="1">
        <f t="shared" si="664"/>
        <v>5</v>
      </c>
      <c r="AM5328" s="1">
        <f t="shared" si="665"/>
        <v>125</v>
      </c>
      <c r="AN5328" s="1">
        <f t="shared" si="666"/>
        <v>0</v>
      </c>
      <c r="AO5328" s="1">
        <f t="shared" si="667"/>
        <v>0</v>
      </c>
      <c r="AP5328" s="1">
        <f t="shared" si="668"/>
        <v>0</v>
      </c>
      <c r="AQ5328" s="1">
        <f t="shared" si="669"/>
        <v>0</v>
      </c>
      <c r="AR5328" s="1" t="str">
        <f t="shared" si="671"/>
        <v>CA</v>
      </c>
      <c r="AS5328" s="2" t="str">
        <f>VLOOKUP(AR5328,Sites!A:B,2,FALSE)</f>
        <v>IKO Kankakee </v>
      </c>
      <c r="AT5328" s="2" t="str">
        <f>VLOOKUP(AR5328,Sites!A:C,3,FALSE)</f>
        <v>IKO-US </v>
      </c>
      <c r="AU5328" s="3">
        <f t="shared" si="670"/>
        <v>125</v>
      </c>
    </row>
    <row r="5329" spans="1:47" x14ac:dyDescent="0.25">
      <c r="A5329" s="5" t="s">
        <v>12826</v>
      </c>
      <c r="B5329" s="5" t="s">
        <v>12827</v>
      </c>
      <c r="C5329" s="5">
        <v>1</v>
      </c>
      <c r="D5329" s="5" t="s">
        <v>24</v>
      </c>
      <c r="E5329" s="5" t="s">
        <v>48</v>
      </c>
      <c r="F5329" s="5" t="s">
        <v>7393</v>
      </c>
      <c r="G5329" s="5" t="s">
        <v>50</v>
      </c>
      <c r="K5329" s="5" t="s">
        <v>9</v>
      </c>
      <c r="L5329" s="5" t="s">
        <v>10</v>
      </c>
      <c r="M5329" s="5" t="s">
        <v>11</v>
      </c>
      <c r="P5329" s="5" t="s">
        <v>9</v>
      </c>
      <c r="Q5329" s="5" t="s">
        <v>10</v>
      </c>
      <c r="U5329" s="5" t="s">
        <v>9</v>
      </c>
      <c r="V5329" s="5" t="s">
        <v>10</v>
      </c>
      <c r="W5329" s="5" t="s">
        <v>11</v>
      </c>
      <c r="X5329" s="5">
        <v>0</v>
      </c>
      <c r="Z5329" s="5" t="s">
        <v>15</v>
      </c>
      <c r="AA5329" s="5" t="s">
        <v>16</v>
      </c>
      <c r="AH5329" s="15"/>
      <c r="AI5329" s="5">
        <v>0</v>
      </c>
      <c r="AJ5329" s="1" t="str">
        <f t="array" ref="AJ5329">INDEX(I5329:X5329, MATCH(FALSE,ISBLANK(I5329:X5329),FALSE))</f>
        <v>GS</v>
      </c>
      <c r="AK5329" s="1">
        <f t="array" ref="AK5329">IF(AJ5329=0,INDEX(Y5329:AI5329, MATCH(FALSE,ISBLANK(Y5329:AI5329),FALSE)),0)</f>
        <v>0</v>
      </c>
      <c r="AL5329" s="1">
        <f t="shared" si="664"/>
        <v>1</v>
      </c>
      <c r="AM5329" s="1">
        <f t="shared" si="665"/>
        <v>3.2429000000000001</v>
      </c>
      <c r="AN5329" s="1">
        <f t="shared" si="666"/>
        <v>0</v>
      </c>
      <c r="AO5329" s="1">
        <f t="shared" si="667"/>
        <v>0</v>
      </c>
      <c r="AP5329" s="1">
        <f t="shared" si="668"/>
        <v>0</v>
      </c>
      <c r="AQ5329" s="1">
        <f t="shared" si="669"/>
        <v>0</v>
      </c>
      <c r="AR5329" s="1" t="str">
        <f t="shared" si="671"/>
        <v>GS</v>
      </c>
      <c r="AS5329" s="2" t="str">
        <f>VLOOKUP(AR5329,Sites!A:B,2,FALSE)</f>
        <v>IKO Sylacauga </v>
      </c>
      <c r="AT5329" s="2" t="str">
        <f>VLOOKUP(AR5329,Sites!A:C,3,FALSE)</f>
        <v>IKO-US </v>
      </c>
      <c r="AU5329" s="3">
        <f t="shared" si="670"/>
        <v>3.2429000000000001</v>
      </c>
    </row>
    <row r="5330" spans="1:47" x14ac:dyDescent="0.25">
      <c r="A5330" s="5" t="s">
        <v>12828</v>
      </c>
      <c r="B5330" s="5" t="s">
        <v>12829</v>
      </c>
      <c r="C5330" s="5">
        <v>6</v>
      </c>
      <c r="D5330" s="5" t="s">
        <v>24</v>
      </c>
      <c r="E5330" s="5" t="s">
        <v>25</v>
      </c>
      <c r="F5330" s="5" t="s">
        <v>3960</v>
      </c>
      <c r="G5330" s="5" t="s">
        <v>27</v>
      </c>
      <c r="J5330" s="5" t="s">
        <v>8</v>
      </c>
      <c r="K5330" s="5" t="s">
        <v>9</v>
      </c>
      <c r="L5330" s="5" t="s">
        <v>10</v>
      </c>
      <c r="M5330" s="5" t="s">
        <v>11</v>
      </c>
      <c r="O5330" s="5" t="s">
        <v>8</v>
      </c>
      <c r="P5330" s="5" t="s">
        <v>9</v>
      </c>
      <c r="Q5330" s="5" t="s">
        <v>10</v>
      </c>
      <c r="R5330" s="5" t="s">
        <v>11</v>
      </c>
      <c r="T5330" s="5" t="s">
        <v>8</v>
      </c>
      <c r="U5330" s="5" t="s">
        <v>9</v>
      </c>
      <c r="V5330" s="5" t="s">
        <v>10</v>
      </c>
      <c r="W5330" s="5" t="s">
        <v>11</v>
      </c>
      <c r="X5330" s="5">
        <v>0</v>
      </c>
      <c r="Z5330" s="5" t="s">
        <v>15</v>
      </c>
      <c r="AH5330" s="15" t="s">
        <v>17</v>
      </c>
      <c r="AI5330" s="5">
        <v>0</v>
      </c>
      <c r="AJ5330" s="1" t="str">
        <f t="array" ref="AJ5330">INDEX(I5330:X5330, MATCH(FALSE,ISBLANK(I5330:X5330),FALSE))</f>
        <v>GV</v>
      </c>
      <c r="AK5330" s="1">
        <f t="array" ref="AK5330">IF(AJ5330=0,INDEX(Y5330:AI5330, MATCH(FALSE,ISBLANK(Y5330:AI5330),FALSE)),0)</f>
        <v>0</v>
      </c>
      <c r="AL5330" s="1">
        <f t="shared" si="664"/>
        <v>6</v>
      </c>
      <c r="AM5330" s="1">
        <f t="shared" si="665"/>
        <v>0</v>
      </c>
      <c r="AN5330" s="1">
        <f t="shared" si="666"/>
        <v>0</v>
      </c>
      <c r="AO5330" s="1">
        <f t="shared" si="667"/>
        <v>0</v>
      </c>
      <c r="AP5330" s="1">
        <f t="shared" si="668"/>
        <v>0</v>
      </c>
      <c r="AQ5330" s="1">
        <f t="shared" si="669"/>
        <v>0</v>
      </c>
      <c r="AR5330" s="1" t="str">
        <f t="shared" si="671"/>
        <v>GV</v>
      </c>
      <c r="AS5330" s="2" t="str">
        <f>VLOOKUP(AR5330,Sites!A:B,2,FALSE)</f>
        <v>IKO Hillsboro </v>
      </c>
      <c r="AT5330" s="2" t="str">
        <f>VLOOKUP(AR5330,Sites!A:C,3,FALSE)</f>
        <v>IKO-US </v>
      </c>
      <c r="AU5330" s="3">
        <f t="shared" si="670"/>
        <v>0</v>
      </c>
    </row>
    <row r="5331" spans="1:47" x14ac:dyDescent="0.25">
      <c r="A5331" s="5" t="s">
        <v>12830</v>
      </c>
      <c r="B5331" s="5" t="s">
        <v>12831</v>
      </c>
      <c r="C5331" s="5">
        <v>3</v>
      </c>
      <c r="D5331" s="5" t="s">
        <v>24</v>
      </c>
      <c r="E5331" s="5" t="s">
        <v>72</v>
      </c>
      <c r="F5331" s="5" t="s">
        <v>3960</v>
      </c>
      <c r="G5331" s="5" t="s">
        <v>74</v>
      </c>
      <c r="L5331" s="5" t="s">
        <v>10</v>
      </c>
      <c r="V5331" s="5" t="s">
        <v>10</v>
      </c>
      <c r="X5331" s="5">
        <v>0</v>
      </c>
      <c r="Z5331" s="5" t="s">
        <v>15</v>
      </c>
      <c r="AH5331" s="15"/>
      <c r="AI5331" s="5">
        <v>0</v>
      </c>
      <c r="AJ5331" s="1" t="str">
        <f t="array" ref="AJ5331">INDEX(I5331:X5331, MATCH(FALSE,ISBLANK(I5331:X5331),FALSE))</f>
        <v>CA</v>
      </c>
      <c r="AK5331" s="1">
        <f t="array" ref="AK5331">IF(AJ5331=0,INDEX(Y5331:AI5331, MATCH(FALSE,ISBLANK(Y5331:AI5331),FALSE)),0)</f>
        <v>0</v>
      </c>
      <c r="AL5331" s="1">
        <f t="shared" si="664"/>
        <v>3</v>
      </c>
      <c r="AM5331" s="1">
        <f t="shared" si="665"/>
        <v>0</v>
      </c>
      <c r="AN5331" s="1">
        <f t="shared" si="666"/>
        <v>0</v>
      </c>
      <c r="AO5331" s="1">
        <f t="shared" si="667"/>
        <v>0</v>
      </c>
      <c r="AP5331" s="1">
        <f t="shared" si="668"/>
        <v>0</v>
      </c>
      <c r="AQ5331" s="1">
        <f t="shared" si="669"/>
        <v>0</v>
      </c>
      <c r="AR5331" s="1" t="str">
        <f t="shared" si="671"/>
        <v>CA</v>
      </c>
      <c r="AS5331" s="2" t="str">
        <f>VLOOKUP(AR5331,Sites!A:B,2,FALSE)</f>
        <v>IKO Kankakee </v>
      </c>
      <c r="AT5331" s="2" t="str">
        <f>VLOOKUP(AR5331,Sites!A:C,3,FALSE)</f>
        <v>IKO-US </v>
      </c>
      <c r="AU5331" s="3">
        <f t="shared" si="670"/>
        <v>0</v>
      </c>
    </row>
    <row r="5332" spans="1:47" x14ac:dyDescent="0.25">
      <c r="A5332" s="5" t="s">
        <v>12832</v>
      </c>
      <c r="B5332" s="5" t="s">
        <v>12833</v>
      </c>
      <c r="C5332" s="5">
        <v>4</v>
      </c>
      <c r="D5332" s="5" t="s">
        <v>24</v>
      </c>
      <c r="X5332" s="5">
        <v>0</v>
      </c>
      <c r="AH5332" s="15"/>
      <c r="AI5332" s="5">
        <v>0</v>
      </c>
      <c r="AJ5332" s="1">
        <f t="array" ref="AJ5332">INDEX(I5332:X5332, MATCH(FALSE,ISBLANK(I5332:X5332),FALSE))</f>
        <v>0</v>
      </c>
      <c r="AK5332" s="1">
        <f t="array" ref="AK5332">IF(AJ5332=0,INDEX(Y5332:AI5332, MATCH(FALSE,ISBLANK(Y5332:AI5332),FALSE)),0)</f>
        <v>0</v>
      </c>
      <c r="AL5332" s="1">
        <f t="shared" si="664"/>
        <v>0</v>
      </c>
      <c r="AM5332" s="1">
        <f t="shared" si="665"/>
        <v>0</v>
      </c>
      <c r="AN5332" s="1">
        <f t="shared" si="666"/>
        <v>0</v>
      </c>
      <c r="AO5332" s="1">
        <f t="shared" si="667"/>
        <v>0</v>
      </c>
      <c r="AP5332" s="1">
        <f t="shared" si="668"/>
        <v>4</v>
      </c>
      <c r="AQ5332" s="1">
        <f t="shared" si="669"/>
        <v>0</v>
      </c>
      <c r="AR5332" s="1">
        <f t="shared" si="671"/>
        <v>0</v>
      </c>
      <c r="AS5332" s="2" t="str">
        <f>VLOOKUP(AR5332,Sites!A:B,2,FALSE)</f>
        <v>N/A</v>
      </c>
      <c r="AT5332" s="2" t="str">
        <f>VLOOKUP(AR5332,Sites!A:C,3,FALSE)</f>
        <v>N/A</v>
      </c>
      <c r="AU5332" s="3">
        <f t="shared" si="670"/>
        <v>0</v>
      </c>
    </row>
    <row r="5333" spans="1:47" x14ac:dyDescent="0.25">
      <c r="A5333" s="5" t="s">
        <v>12834</v>
      </c>
      <c r="B5333" s="5" t="s">
        <v>12835</v>
      </c>
      <c r="C5333" s="5">
        <v>10</v>
      </c>
      <c r="D5333" s="5" t="s">
        <v>24</v>
      </c>
      <c r="E5333" s="5" t="s">
        <v>290</v>
      </c>
      <c r="F5333" s="5" t="s">
        <v>8795</v>
      </c>
      <c r="G5333" s="5" t="s">
        <v>292</v>
      </c>
      <c r="X5333" s="5">
        <v>0</v>
      </c>
      <c r="AB5333" s="5" t="s">
        <v>18</v>
      </c>
      <c r="AH5333" s="15"/>
      <c r="AI5333" s="5">
        <v>0</v>
      </c>
      <c r="AJ5333" s="1">
        <f t="array" ref="AJ5333">INDEX(I5333:X5333, MATCH(FALSE,ISBLANK(I5333:X5333),FALSE))</f>
        <v>0</v>
      </c>
      <c r="AK5333" s="1" t="str">
        <f t="array" ref="AK5333">IF(AJ5333=0,INDEX(Y5333:AI5333, MATCH(FALSE,ISBLANK(Y5333:AI5333),FALSE)),0)</f>
        <v>GK</v>
      </c>
      <c r="AL5333" s="1">
        <f t="shared" si="664"/>
        <v>0</v>
      </c>
      <c r="AM5333" s="1">
        <f t="shared" si="665"/>
        <v>0</v>
      </c>
      <c r="AN5333" s="1">
        <f t="shared" si="666"/>
        <v>10</v>
      </c>
      <c r="AO5333" s="1">
        <f t="shared" si="667"/>
        <v>32.9</v>
      </c>
      <c r="AP5333" s="1">
        <f t="shared" si="668"/>
        <v>0</v>
      </c>
      <c r="AQ5333" s="1">
        <f t="shared" si="669"/>
        <v>0</v>
      </c>
      <c r="AR5333" s="1" t="str">
        <f t="shared" si="671"/>
        <v>GK</v>
      </c>
      <c r="AS5333" s="2" t="str">
        <f>VLOOKUP(AR5333,Sites!A:B,2,FALSE)</f>
        <v>IG Brampton Site </v>
      </c>
      <c r="AT5333" s="2" t="str">
        <f>VLOOKUP(AR5333,Sites!A:C,3,FALSE)</f>
        <v>IKO-CAD </v>
      </c>
      <c r="AU5333" s="3">
        <f t="shared" si="670"/>
        <v>32.9</v>
      </c>
    </row>
    <row r="5334" spans="1:47" x14ac:dyDescent="0.25">
      <c r="A5334" s="5" t="s">
        <v>12836</v>
      </c>
      <c r="B5334" s="5" t="s">
        <v>12837</v>
      </c>
      <c r="C5334" s="5">
        <v>11</v>
      </c>
      <c r="D5334" s="5" t="s">
        <v>62</v>
      </c>
      <c r="E5334" s="5" t="s">
        <v>63</v>
      </c>
      <c r="F5334" s="5" t="s">
        <v>2307</v>
      </c>
      <c r="G5334" s="5" t="s">
        <v>65</v>
      </c>
      <c r="X5334" s="5">
        <v>0</v>
      </c>
      <c r="AH5334" s="15"/>
      <c r="AI5334" s="5">
        <v>0</v>
      </c>
      <c r="AJ5334" s="1">
        <f t="array" ref="AJ5334">INDEX(I5334:X5334, MATCH(FALSE,ISBLANK(I5334:X5334),FALSE))</f>
        <v>0</v>
      </c>
      <c r="AK5334" s="1">
        <f t="array" ref="AK5334">IF(AJ5334=0,INDEX(Y5334:AI5334, MATCH(FALSE,ISBLANK(Y5334:AI5334),FALSE)),0)</f>
        <v>0</v>
      </c>
      <c r="AL5334" s="1">
        <f t="shared" si="664"/>
        <v>0</v>
      </c>
      <c r="AM5334" s="1">
        <f t="shared" si="665"/>
        <v>0</v>
      </c>
      <c r="AN5334" s="1">
        <f t="shared" si="666"/>
        <v>0</v>
      </c>
      <c r="AO5334" s="1">
        <f t="shared" si="667"/>
        <v>0</v>
      </c>
      <c r="AP5334" s="1">
        <f t="shared" si="668"/>
        <v>11</v>
      </c>
      <c r="AQ5334" s="1">
        <f t="shared" si="669"/>
        <v>440</v>
      </c>
      <c r="AR5334" s="1">
        <f t="shared" si="671"/>
        <v>0</v>
      </c>
      <c r="AS5334" s="2" t="str">
        <f>VLOOKUP(AR5334,Sites!A:B,2,FALSE)</f>
        <v>N/A</v>
      </c>
      <c r="AT5334" s="2" t="str">
        <f>VLOOKUP(AR5334,Sites!A:C,3,FALSE)</f>
        <v>N/A</v>
      </c>
      <c r="AU5334" s="3">
        <f t="shared" si="670"/>
        <v>440</v>
      </c>
    </row>
    <row r="5335" spans="1:47" x14ac:dyDescent="0.25">
      <c r="A5335" s="5" t="s">
        <v>12838</v>
      </c>
      <c r="B5335" s="5" t="s">
        <v>12839</v>
      </c>
      <c r="C5335" s="5">
        <v>2</v>
      </c>
      <c r="D5335" s="5" t="s">
        <v>24</v>
      </c>
      <c r="E5335" s="5" t="s">
        <v>57</v>
      </c>
      <c r="F5335" s="5" t="s">
        <v>3960</v>
      </c>
      <c r="G5335" s="5" t="s">
        <v>59</v>
      </c>
      <c r="X5335" s="5">
        <v>0</v>
      </c>
      <c r="AH5335" s="15"/>
      <c r="AI5335" s="5">
        <v>0</v>
      </c>
      <c r="AJ5335" s="1">
        <f t="array" ref="AJ5335">INDEX(I5335:X5335, MATCH(FALSE,ISBLANK(I5335:X5335),FALSE))</f>
        <v>0</v>
      </c>
      <c r="AK5335" s="1">
        <f t="array" ref="AK5335">IF(AJ5335=0,INDEX(Y5335:AI5335, MATCH(FALSE,ISBLANK(Y5335:AI5335),FALSE)),0)</f>
        <v>0</v>
      </c>
      <c r="AL5335" s="1">
        <f t="shared" si="664"/>
        <v>0</v>
      </c>
      <c r="AM5335" s="1">
        <f t="shared" si="665"/>
        <v>0</v>
      </c>
      <c r="AN5335" s="1">
        <f t="shared" si="666"/>
        <v>0</v>
      </c>
      <c r="AO5335" s="1">
        <f t="shared" si="667"/>
        <v>0</v>
      </c>
      <c r="AP5335" s="1">
        <f t="shared" si="668"/>
        <v>2</v>
      </c>
      <c r="AQ5335" s="1">
        <f t="shared" si="669"/>
        <v>0</v>
      </c>
      <c r="AR5335" s="1">
        <f t="shared" si="671"/>
        <v>0</v>
      </c>
      <c r="AS5335" s="2" t="str">
        <f>VLOOKUP(AR5335,Sites!A:B,2,FALSE)</f>
        <v>N/A</v>
      </c>
      <c r="AT5335" s="2" t="str">
        <f>VLOOKUP(AR5335,Sites!A:C,3,FALSE)</f>
        <v>N/A</v>
      </c>
      <c r="AU5335" s="3">
        <f t="shared" si="670"/>
        <v>0</v>
      </c>
    </row>
    <row r="5336" spans="1:47" x14ac:dyDescent="0.25">
      <c r="A5336" s="5" t="s">
        <v>12840</v>
      </c>
      <c r="B5336" s="5" t="s">
        <v>12841</v>
      </c>
      <c r="C5336" s="5">
        <v>3</v>
      </c>
      <c r="D5336" s="5" t="s">
        <v>24</v>
      </c>
      <c r="E5336" s="5" t="s">
        <v>25</v>
      </c>
      <c r="F5336" s="5" t="s">
        <v>3960</v>
      </c>
      <c r="G5336" s="5" t="s">
        <v>27</v>
      </c>
      <c r="M5336" s="5" t="s">
        <v>11</v>
      </c>
      <c r="R5336" s="5" t="s">
        <v>11</v>
      </c>
      <c r="W5336" s="5" t="s">
        <v>11</v>
      </c>
      <c r="X5336" s="5">
        <v>0</v>
      </c>
      <c r="AB5336" s="5" t="s">
        <v>18</v>
      </c>
      <c r="AH5336" s="15" t="s">
        <v>17</v>
      </c>
      <c r="AI5336" s="5">
        <v>0</v>
      </c>
      <c r="AJ5336" s="1" t="str">
        <f t="array" ref="AJ5336">INDEX(I5336:X5336, MATCH(FALSE,ISBLANK(I5336:X5336),FALSE))</f>
        <v>GC</v>
      </c>
      <c r="AK5336" s="1">
        <f t="array" ref="AK5336">IF(AJ5336=0,INDEX(Y5336:AI5336, MATCH(FALSE,ISBLANK(Y5336:AI5336),FALSE)),0)</f>
        <v>0</v>
      </c>
      <c r="AL5336" s="1">
        <f t="shared" si="664"/>
        <v>3</v>
      </c>
      <c r="AM5336" s="1">
        <f t="shared" si="665"/>
        <v>0</v>
      </c>
      <c r="AN5336" s="1">
        <f t="shared" si="666"/>
        <v>0</v>
      </c>
      <c r="AO5336" s="1">
        <f t="shared" si="667"/>
        <v>0</v>
      </c>
      <c r="AP5336" s="1">
        <f t="shared" si="668"/>
        <v>0</v>
      </c>
      <c r="AQ5336" s="1">
        <f t="shared" si="669"/>
        <v>0</v>
      </c>
      <c r="AR5336" s="1" t="str">
        <f t="shared" si="671"/>
        <v>GC</v>
      </c>
      <c r="AS5336" s="2" t="str">
        <f>VLOOKUP(AR5336,Sites!A:B,2,FALSE)</f>
        <v>IKO Sumas </v>
      </c>
      <c r="AT5336" s="2" t="str">
        <f>VLOOKUP(AR5336,Sites!A:C,3,FALSE)</f>
        <v>IKO-US </v>
      </c>
      <c r="AU5336" s="3">
        <f t="shared" si="670"/>
        <v>0</v>
      </c>
    </row>
    <row r="5337" spans="1:47" x14ac:dyDescent="0.25">
      <c r="A5337" s="5" t="s">
        <v>12843</v>
      </c>
      <c r="B5337" s="5" t="s">
        <v>12844</v>
      </c>
      <c r="C5337" s="5">
        <v>1</v>
      </c>
      <c r="D5337" s="5" t="s">
        <v>62</v>
      </c>
      <c r="E5337" s="5" t="s">
        <v>387</v>
      </c>
      <c r="F5337" s="5" t="s">
        <v>12845</v>
      </c>
      <c r="G5337" s="5" t="s">
        <v>389</v>
      </c>
      <c r="L5337" s="5" t="s">
        <v>10</v>
      </c>
      <c r="Q5337" s="5" t="s">
        <v>10</v>
      </c>
      <c r="V5337" s="5" t="s">
        <v>10</v>
      </c>
      <c r="X5337" s="5">
        <v>0</v>
      </c>
      <c r="Z5337" s="5" t="s">
        <v>15</v>
      </c>
      <c r="AH5337" s="15"/>
      <c r="AI5337" s="5">
        <v>0</v>
      </c>
      <c r="AJ5337" s="1" t="str">
        <f t="array" ref="AJ5337">INDEX(I5337:X5337, MATCH(FALSE,ISBLANK(I5337:X5337),FALSE))</f>
        <v>CA</v>
      </c>
      <c r="AK5337" s="1">
        <f t="array" ref="AK5337">IF(AJ5337=0,INDEX(Y5337:AI5337, MATCH(FALSE,ISBLANK(Y5337:AI5337),FALSE)),0)</f>
        <v>0</v>
      </c>
      <c r="AL5337" s="1">
        <f t="shared" si="664"/>
        <v>1</v>
      </c>
      <c r="AM5337" s="1">
        <f t="shared" si="665"/>
        <v>99.998400000000004</v>
      </c>
      <c r="AN5337" s="1">
        <f t="shared" si="666"/>
        <v>0</v>
      </c>
      <c r="AO5337" s="1">
        <f t="shared" si="667"/>
        <v>0</v>
      </c>
      <c r="AP5337" s="1">
        <f t="shared" si="668"/>
        <v>0</v>
      </c>
      <c r="AQ5337" s="1">
        <f t="shared" si="669"/>
        <v>0</v>
      </c>
      <c r="AR5337" s="1" t="str">
        <f t="shared" si="671"/>
        <v>CA</v>
      </c>
      <c r="AS5337" s="2" t="str">
        <f>VLOOKUP(AR5337,Sites!A:B,2,FALSE)</f>
        <v>IKO Kankakee </v>
      </c>
      <c r="AT5337" s="2" t="str">
        <f>VLOOKUP(AR5337,Sites!A:C,3,FALSE)</f>
        <v>IKO-US </v>
      </c>
      <c r="AU5337" s="3">
        <f t="shared" si="670"/>
        <v>99.998400000000004</v>
      </c>
    </row>
    <row r="5338" spans="1:47" x14ac:dyDescent="0.25">
      <c r="A5338" s="5" t="s">
        <v>12846</v>
      </c>
      <c r="B5338" s="5" t="s">
        <v>12847</v>
      </c>
      <c r="C5338" s="5">
        <v>1</v>
      </c>
      <c r="D5338" s="5" t="s">
        <v>24</v>
      </c>
      <c r="E5338" s="5" t="s">
        <v>25</v>
      </c>
      <c r="F5338" s="5" t="s">
        <v>12848</v>
      </c>
      <c r="G5338" s="5" t="s">
        <v>27</v>
      </c>
      <c r="X5338" s="5">
        <v>0</v>
      </c>
      <c r="AH5338" s="15"/>
      <c r="AI5338" s="5">
        <v>0</v>
      </c>
      <c r="AJ5338" s="1">
        <f t="array" ref="AJ5338">INDEX(I5338:X5338, MATCH(FALSE,ISBLANK(I5338:X5338),FALSE))</f>
        <v>0</v>
      </c>
      <c r="AK5338" s="1">
        <f t="array" ref="AK5338">IF(AJ5338=0,INDEX(Y5338:AI5338, MATCH(FALSE,ISBLANK(Y5338:AI5338),FALSE)),0)</f>
        <v>0</v>
      </c>
      <c r="AL5338" s="1">
        <f t="shared" si="664"/>
        <v>0</v>
      </c>
      <c r="AM5338" s="1">
        <f t="shared" si="665"/>
        <v>0</v>
      </c>
      <c r="AN5338" s="1">
        <f t="shared" si="666"/>
        <v>0</v>
      </c>
      <c r="AO5338" s="1">
        <f t="shared" si="667"/>
        <v>0</v>
      </c>
      <c r="AP5338" s="1">
        <f t="shared" si="668"/>
        <v>1</v>
      </c>
      <c r="AQ5338" s="1">
        <f t="shared" si="669"/>
        <v>351.56</v>
      </c>
      <c r="AR5338" s="1">
        <f t="shared" si="671"/>
        <v>0</v>
      </c>
      <c r="AS5338" s="2" t="str">
        <f>VLOOKUP(AR5338,Sites!A:B,2,FALSE)</f>
        <v>N/A</v>
      </c>
      <c r="AT5338" s="2" t="str">
        <f>VLOOKUP(AR5338,Sites!A:C,3,FALSE)</f>
        <v>N/A</v>
      </c>
      <c r="AU5338" s="3">
        <f t="shared" si="670"/>
        <v>351.56</v>
      </c>
    </row>
    <row r="5339" spans="1:47" x14ac:dyDescent="0.25">
      <c r="A5339" s="5" t="s">
        <v>12849</v>
      </c>
      <c r="B5339" s="5" t="s">
        <v>12850</v>
      </c>
      <c r="C5339" s="5">
        <v>4</v>
      </c>
      <c r="D5339" s="5" t="s">
        <v>24</v>
      </c>
      <c r="E5339" s="5" t="s">
        <v>145</v>
      </c>
      <c r="F5339" s="5" t="s">
        <v>12851</v>
      </c>
      <c r="G5339" s="5" t="s">
        <v>146</v>
      </c>
      <c r="L5339" s="5" t="s">
        <v>10</v>
      </c>
      <c r="M5339" s="5" t="s">
        <v>11</v>
      </c>
      <c r="Q5339" s="5" t="s">
        <v>10</v>
      </c>
      <c r="R5339" s="5" t="s">
        <v>11</v>
      </c>
      <c r="V5339" s="5" t="s">
        <v>10</v>
      </c>
      <c r="W5339" s="5" t="s">
        <v>11</v>
      </c>
      <c r="X5339" s="5">
        <v>0</v>
      </c>
      <c r="Z5339" s="5" t="s">
        <v>15</v>
      </c>
      <c r="AE5339" s="5" t="s">
        <v>20</v>
      </c>
      <c r="AH5339" s="15" t="s">
        <v>17</v>
      </c>
      <c r="AI5339" s="5">
        <v>0</v>
      </c>
      <c r="AJ5339" s="1" t="str">
        <f t="array" ref="AJ5339">INDEX(I5339:X5339, MATCH(FALSE,ISBLANK(I5339:X5339),FALSE))</f>
        <v>CA</v>
      </c>
      <c r="AK5339" s="1">
        <f t="array" ref="AK5339">IF(AJ5339=0,INDEX(Y5339:AI5339, MATCH(FALSE,ISBLANK(Y5339:AI5339),FALSE)),0)</f>
        <v>0</v>
      </c>
      <c r="AL5339" s="1">
        <f t="shared" si="664"/>
        <v>4</v>
      </c>
      <c r="AM5339" s="1">
        <f t="shared" si="665"/>
        <v>481.16</v>
      </c>
      <c r="AN5339" s="1">
        <f t="shared" si="666"/>
        <v>0</v>
      </c>
      <c r="AO5339" s="1">
        <f t="shared" si="667"/>
        <v>0</v>
      </c>
      <c r="AP5339" s="1">
        <f t="shared" si="668"/>
        <v>0</v>
      </c>
      <c r="AQ5339" s="1">
        <f t="shared" si="669"/>
        <v>0</v>
      </c>
      <c r="AR5339" s="1" t="str">
        <f t="shared" si="671"/>
        <v>CA</v>
      </c>
      <c r="AS5339" s="2" t="str">
        <f>VLOOKUP(AR5339,Sites!A:B,2,FALSE)</f>
        <v>IKO Kankakee </v>
      </c>
      <c r="AT5339" s="2" t="str">
        <f>VLOOKUP(AR5339,Sites!A:C,3,FALSE)</f>
        <v>IKO-US </v>
      </c>
      <c r="AU5339" s="3">
        <f t="shared" si="670"/>
        <v>481.16</v>
      </c>
    </row>
    <row r="5340" spans="1:47" x14ac:dyDescent="0.25">
      <c r="A5340" s="5" t="s">
        <v>12852</v>
      </c>
      <c r="B5340" s="5" t="s">
        <v>12853</v>
      </c>
      <c r="C5340" s="5">
        <v>3</v>
      </c>
      <c r="D5340" s="5" t="s">
        <v>24</v>
      </c>
      <c r="E5340" s="5" t="s">
        <v>290</v>
      </c>
      <c r="F5340" s="5" t="s">
        <v>3960</v>
      </c>
      <c r="G5340" s="5" t="s">
        <v>292</v>
      </c>
      <c r="X5340" s="5">
        <v>0</v>
      </c>
      <c r="AH5340" s="15"/>
      <c r="AI5340" s="5">
        <v>0</v>
      </c>
      <c r="AJ5340" s="1">
        <f t="array" ref="AJ5340">INDEX(I5340:X5340, MATCH(FALSE,ISBLANK(I5340:X5340),FALSE))</f>
        <v>0</v>
      </c>
      <c r="AK5340" s="1">
        <f t="array" ref="AK5340">IF(AJ5340=0,INDEX(Y5340:AI5340, MATCH(FALSE,ISBLANK(Y5340:AI5340),FALSE)),0)</f>
        <v>0</v>
      </c>
      <c r="AL5340" s="1">
        <f t="shared" si="664"/>
        <v>0</v>
      </c>
      <c r="AM5340" s="1">
        <f t="shared" si="665"/>
        <v>0</v>
      </c>
      <c r="AN5340" s="1">
        <f t="shared" si="666"/>
        <v>0</v>
      </c>
      <c r="AO5340" s="1">
        <f t="shared" si="667"/>
        <v>0</v>
      </c>
      <c r="AP5340" s="1">
        <f t="shared" si="668"/>
        <v>3</v>
      </c>
      <c r="AQ5340" s="1">
        <f t="shared" si="669"/>
        <v>0</v>
      </c>
      <c r="AR5340" s="1">
        <f t="shared" si="671"/>
        <v>0</v>
      </c>
      <c r="AS5340" s="2" t="str">
        <f>VLOOKUP(AR5340,Sites!A:B,2,FALSE)</f>
        <v>N/A</v>
      </c>
      <c r="AT5340" s="2" t="str">
        <f>VLOOKUP(AR5340,Sites!A:C,3,FALSE)</f>
        <v>N/A</v>
      </c>
      <c r="AU5340" s="3">
        <f t="shared" si="670"/>
        <v>0</v>
      </c>
    </row>
    <row r="5341" spans="1:47" x14ac:dyDescent="0.25">
      <c r="A5341" s="5" t="s">
        <v>12854</v>
      </c>
      <c r="B5341" s="5" t="s">
        <v>12855</v>
      </c>
      <c r="C5341" s="5">
        <v>1</v>
      </c>
      <c r="D5341" s="5" t="s">
        <v>24</v>
      </c>
      <c r="E5341" s="5" t="s">
        <v>53</v>
      </c>
      <c r="F5341" s="5" t="s">
        <v>3960</v>
      </c>
      <c r="G5341" s="5" t="s">
        <v>54</v>
      </c>
      <c r="X5341" s="5">
        <v>0</v>
      </c>
      <c r="AH5341" s="15"/>
      <c r="AI5341" s="5">
        <v>0</v>
      </c>
      <c r="AJ5341" s="1">
        <f t="array" ref="AJ5341">INDEX(I5341:X5341, MATCH(FALSE,ISBLANK(I5341:X5341),FALSE))</f>
        <v>0</v>
      </c>
      <c r="AK5341" s="1">
        <f t="array" ref="AK5341">IF(AJ5341=0,INDEX(Y5341:AI5341, MATCH(FALSE,ISBLANK(Y5341:AI5341),FALSE)),0)</f>
        <v>0</v>
      </c>
      <c r="AL5341" s="1">
        <f t="shared" si="664"/>
        <v>0</v>
      </c>
      <c r="AM5341" s="1">
        <f t="shared" si="665"/>
        <v>0</v>
      </c>
      <c r="AN5341" s="1">
        <f t="shared" si="666"/>
        <v>0</v>
      </c>
      <c r="AO5341" s="1">
        <f t="shared" si="667"/>
        <v>0</v>
      </c>
      <c r="AP5341" s="1">
        <f t="shared" si="668"/>
        <v>1</v>
      </c>
      <c r="AQ5341" s="1">
        <f t="shared" si="669"/>
        <v>0</v>
      </c>
      <c r="AR5341" s="1">
        <f t="shared" si="671"/>
        <v>0</v>
      </c>
      <c r="AS5341" s="2" t="str">
        <f>VLOOKUP(AR5341,Sites!A:B,2,FALSE)</f>
        <v>N/A</v>
      </c>
      <c r="AT5341" s="2" t="str">
        <f>VLOOKUP(AR5341,Sites!A:C,3,FALSE)</f>
        <v>N/A</v>
      </c>
      <c r="AU5341" s="3">
        <f t="shared" si="670"/>
        <v>0</v>
      </c>
    </row>
    <row r="5342" spans="1:47" x14ac:dyDescent="0.25">
      <c r="A5342" s="5" t="s">
        <v>12856</v>
      </c>
      <c r="B5342" s="5" t="s">
        <v>12857</v>
      </c>
      <c r="C5342" s="5">
        <v>1</v>
      </c>
      <c r="D5342" s="5" t="s">
        <v>24</v>
      </c>
      <c r="E5342" s="5" t="s">
        <v>36</v>
      </c>
      <c r="F5342" s="5" t="s">
        <v>139</v>
      </c>
      <c r="G5342" s="5" t="s">
        <v>27</v>
      </c>
      <c r="X5342" s="5">
        <v>0</v>
      </c>
      <c r="Z5342" s="5" t="s">
        <v>15</v>
      </c>
      <c r="AF5342" s="5" t="s">
        <v>21</v>
      </c>
      <c r="AH5342" s="15"/>
      <c r="AI5342" s="5">
        <v>0</v>
      </c>
      <c r="AJ5342" s="1">
        <f t="array" ref="AJ5342">INDEX(I5342:X5342, MATCH(FALSE,ISBLANK(I5342:X5342),FALSE))</f>
        <v>0</v>
      </c>
      <c r="AK5342" s="1" t="str">
        <f t="array" ref="AK5342">IF(AJ5342=0,INDEX(Y5342:AI5342, MATCH(FALSE,ISBLANK(Y5342:AI5342),FALSE)),0)</f>
        <v>GH</v>
      </c>
      <c r="AL5342" s="1">
        <f t="shared" si="664"/>
        <v>0</v>
      </c>
      <c r="AM5342" s="1">
        <f t="shared" si="665"/>
        <v>0</v>
      </c>
      <c r="AN5342" s="1">
        <f t="shared" si="666"/>
        <v>1</v>
      </c>
      <c r="AO5342" s="1">
        <f t="shared" si="667"/>
        <v>8</v>
      </c>
      <c r="AP5342" s="1">
        <f t="shared" si="668"/>
        <v>0</v>
      </c>
      <c r="AQ5342" s="1">
        <f t="shared" si="669"/>
        <v>0</v>
      </c>
      <c r="AR5342" s="1" t="str">
        <f t="shared" si="671"/>
        <v>GH</v>
      </c>
      <c r="AS5342" s="2" t="str">
        <f>VLOOKUP(AR5342,Sites!A:B,2,FALSE)</f>
        <v>IKO Hawkesbury Site </v>
      </c>
      <c r="AT5342" s="2" t="str">
        <f>VLOOKUP(AR5342,Sites!A:C,3,FALSE)</f>
        <v>IKO-CAD </v>
      </c>
      <c r="AU5342" s="3">
        <f t="shared" si="670"/>
        <v>8</v>
      </c>
    </row>
    <row r="5343" spans="1:47" x14ac:dyDescent="0.25">
      <c r="A5343" s="5" t="s">
        <v>12858</v>
      </c>
      <c r="B5343" s="5" t="s">
        <v>12859</v>
      </c>
      <c r="C5343" s="5">
        <v>5</v>
      </c>
      <c r="D5343" s="5" t="s">
        <v>24</v>
      </c>
      <c r="E5343" s="5" t="s">
        <v>48</v>
      </c>
      <c r="F5343" s="5" t="s">
        <v>12860</v>
      </c>
      <c r="G5343" s="5" t="s">
        <v>50</v>
      </c>
      <c r="X5343" s="5">
        <v>0</v>
      </c>
      <c r="AH5343" s="15"/>
      <c r="AI5343" s="5">
        <v>0</v>
      </c>
      <c r="AJ5343" s="1">
        <f t="array" ref="AJ5343">INDEX(I5343:X5343, MATCH(FALSE,ISBLANK(I5343:X5343),FALSE))</f>
        <v>0</v>
      </c>
      <c r="AK5343" s="1">
        <f t="array" ref="AK5343">IF(AJ5343=0,INDEX(Y5343:AI5343, MATCH(FALSE,ISBLANK(Y5343:AI5343),FALSE)),0)</f>
        <v>0</v>
      </c>
      <c r="AL5343" s="1">
        <f t="shared" si="664"/>
        <v>0</v>
      </c>
      <c r="AM5343" s="1">
        <f t="shared" si="665"/>
        <v>0</v>
      </c>
      <c r="AN5343" s="1">
        <f t="shared" si="666"/>
        <v>0</v>
      </c>
      <c r="AO5343" s="1">
        <f t="shared" si="667"/>
        <v>0</v>
      </c>
      <c r="AP5343" s="1">
        <f t="shared" si="668"/>
        <v>5</v>
      </c>
      <c r="AQ5343" s="1">
        <f t="shared" si="669"/>
        <v>55.85</v>
      </c>
      <c r="AR5343" s="1">
        <f t="shared" si="671"/>
        <v>0</v>
      </c>
      <c r="AS5343" s="2" t="str">
        <f>VLOOKUP(AR5343,Sites!A:B,2,FALSE)</f>
        <v>N/A</v>
      </c>
      <c r="AT5343" s="2" t="str">
        <f>VLOOKUP(AR5343,Sites!A:C,3,FALSE)</f>
        <v>N/A</v>
      </c>
      <c r="AU5343" s="3">
        <f t="shared" si="670"/>
        <v>55.85</v>
      </c>
    </row>
    <row r="5344" spans="1:47" x14ac:dyDescent="0.25">
      <c r="A5344" s="5" t="s">
        <v>12861</v>
      </c>
      <c r="B5344" s="5" t="s">
        <v>12862</v>
      </c>
      <c r="C5344" s="5">
        <v>7</v>
      </c>
      <c r="D5344" s="5" t="s">
        <v>24</v>
      </c>
      <c r="E5344" s="5" t="s">
        <v>290</v>
      </c>
      <c r="F5344" s="5" t="s">
        <v>12863</v>
      </c>
      <c r="G5344" s="5" t="s">
        <v>292</v>
      </c>
      <c r="X5344" s="5">
        <v>0</v>
      </c>
      <c r="AH5344" s="15"/>
      <c r="AI5344" s="5">
        <v>0</v>
      </c>
      <c r="AJ5344" s="1">
        <f t="array" ref="AJ5344">INDEX(I5344:X5344, MATCH(FALSE,ISBLANK(I5344:X5344),FALSE))</f>
        <v>0</v>
      </c>
      <c r="AK5344" s="1">
        <f t="array" ref="AK5344">IF(AJ5344=0,INDEX(Y5344:AI5344, MATCH(FALSE,ISBLANK(Y5344:AI5344),FALSE)),0)</f>
        <v>0</v>
      </c>
      <c r="AL5344" s="1">
        <f t="shared" si="664"/>
        <v>0</v>
      </c>
      <c r="AM5344" s="1">
        <f t="shared" si="665"/>
        <v>0</v>
      </c>
      <c r="AN5344" s="1">
        <f t="shared" si="666"/>
        <v>0</v>
      </c>
      <c r="AO5344" s="1">
        <f t="shared" si="667"/>
        <v>0</v>
      </c>
      <c r="AP5344" s="1">
        <f t="shared" si="668"/>
        <v>7</v>
      </c>
      <c r="AQ5344" s="1">
        <f t="shared" si="669"/>
        <v>49.77</v>
      </c>
      <c r="AR5344" s="1">
        <f t="shared" si="671"/>
        <v>0</v>
      </c>
      <c r="AS5344" s="2" t="str">
        <f>VLOOKUP(AR5344,Sites!A:B,2,FALSE)</f>
        <v>N/A</v>
      </c>
      <c r="AT5344" s="2" t="str">
        <f>VLOOKUP(AR5344,Sites!A:C,3,FALSE)</f>
        <v>N/A</v>
      </c>
      <c r="AU5344" s="3">
        <f t="shared" si="670"/>
        <v>49.77</v>
      </c>
    </row>
    <row r="5345" spans="1:47" x14ac:dyDescent="0.25">
      <c r="A5345" s="5" t="s">
        <v>12864</v>
      </c>
      <c r="B5345" s="5" t="s">
        <v>12865</v>
      </c>
      <c r="C5345" s="5">
        <v>100</v>
      </c>
      <c r="D5345" s="5" t="s">
        <v>62</v>
      </c>
      <c r="E5345" s="5" t="s">
        <v>368</v>
      </c>
      <c r="F5345" s="5" t="s">
        <v>1990</v>
      </c>
      <c r="G5345" s="5" t="s">
        <v>369</v>
      </c>
      <c r="X5345" s="5">
        <v>0</v>
      </c>
      <c r="AH5345" s="15"/>
      <c r="AI5345" s="5">
        <v>0</v>
      </c>
      <c r="AJ5345" s="1">
        <f t="array" ref="AJ5345">INDEX(I5345:X5345, MATCH(FALSE,ISBLANK(I5345:X5345),FALSE))</f>
        <v>0</v>
      </c>
      <c r="AK5345" s="1">
        <f t="array" ref="AK5345">IF(AJ5345=0,INDEX(Y5345:AI5345, MATCH(FALSE,ISBLANK(Y5345:AI5345),FALSE)),0)</f>
        <v>0</v>
      </c>
      <c r="AL5345" s="1">
        <f t="shared" si="664"/>
        <v>0</v>
      </c>
      <c r="AM5345" s="1">
        <f t="shared" si="665"/>
        <v>0</v>
      </c>
      <c r="AN5345" s="1">
        <f t="shared" si="666"/>
        <v>0</v>
      </c>
      <c r="AO5345" s="1">
        <f t="shared" si="667"/>
        <v>0</v>
      </c>
      <c r="AP5345" s="1">
        <f t="shared" si="668"/>
        <v>100</v>
      </c>
      <c r="AQ5345" s="1">
        <f t="shared" si="669"/>
        <v>225</v>
      </c>
      <c r="AR5345" s="1">
        <f t="shared" si="671"/>
        <v>0</v>
      </c>
      <c r="AS5345" s="2" t="str">
        <f>VLOOKUP(AR5345,Sites!A:B,2,FALSE)</f>
        <v>N/A</v>
      </c>
      <c r="AT5345" s="2" t="str">
        <f>VLOOKUP(AR5345,Sites!A:C,3,FALSE)</f>
        <v>N/A</v>
      </c>
      <c r="AU5345" s="3">
        <f t="shared" si="670"/>
        <v>225</v>
      </c>
    </row>
    <row r="5346" spans="1:47" x14ac:dyDescent="0.25">
      <c r="A5346" s="5" t="s">
        <v>12866</v>
      </c>
      <c r="B5346" s="5" t="s">
        <v>12867</v>
      </c>
      <c r="C5346" s="5">
        <v>5</v>
      </c>
      <c r="D5346" s="5" t="s">
        <v>24</v>
      </c>
      <c r="X5346" s="5">
        <v>0</v>
      </c>
      <c r="AH5346" s="15"/>
      <c r="AI5346" s="5">
        <v>0</v>
      </c>
      <c r="AJ5346" s="1">
        <f t="array" ref="AJ5346">INDEX(I5346:X5346, MATCH(FALSE,ISBLANK(I5346:X5346),FALSE))</f>
        <v>0</v>
      </c>
      <c r="AK5346" s="1">
        <f t="array" ref="AK5346">IF(AJ5346=0,INDEX(Y5346:AI5346, MATCH(FALSE,ISBLANK(Y5346:AI5346),FALSE)),0)</f>
        <v>0</v>
      </c>
      <c r="AL5346" s="1">
        <f t="shared" si="664"/>
        <v>0</v>
      </c>
      <c r="AM5346" s="1">
        <f t="shared" si="665"/>
        <v>0</v>
      </c>
      <c r="AN5346" s="1">
        <f t="shared" si="666"/>
        <v>0</v>
      </c>
      <c r="AO5346" s="1">
        <f t="shared" si="667"/>
        <v>0</v>
      </c>
      <c r="AP5346" s="1">
        <f t="shared" si="668"/>
        <v>5</v>
      </c>
      <c r="AQ5346" s="1">
        <f t="shared" si="669"/>
        <v>0</v>
      </c>
      <c r="AR5346" s="1">
        <f t="shared" si="671"/>
        <v>0</v>
      </c>
      <c r="AS5346" s="2" t="str">
        <f>VLOOKUP(AR5346,Sites!A:B,2,FALSE)</f>
        <v>N/A</v>
      </c>
      <c r="AT5346" s="2" t="str">
        <f>VLOOKUP(AR5346,Sites!A:C,3,FALSE)</f>
        <v>N/A</v>
      </c>
      <c r="AU5346" s="3">
        <f t="shared" si="670"/>
        <v>0</v>
      </c>
    </row>
    <row r="5347" spans="1:47" x14ac:dyDescent="0.25">
      <c r="A5347" s="5" t="s">
        <v>12868</v>
      </c>
      <c r="B5347" s="5" t="s">
        <v>12869</v>
      </c>
      <c r="C5347" s="5">
        <v>4</v>
      </c>
      <c r="D5347" s="5" t="s">
        <v>24</v>
      </c>
      <c r="E5347" s="5" t="s">
        <v>1227</v>
      </c>
      <c r="F5347" s="5" t="s">
        <v>3960</v>
      </c>
      <c r="G5347" s="5" t="s">
        <v>1228</v>
      </c>
      <c r="X5347" s="5">
        <v>0</v>
      </c>
      <c r="Z5347" s="5" t="s">
        <v>15</v>
      </c>
      <c r="AH5347" s="15"/>
      <c r="AI5347" s="5">
        <v>0</v>
      </c>
      <c r="AJ5347" s="1">
        <f t="array" ref="AJ5347">INDEX(I5347:X5347, MATCH(FALSE,ISBLANK(I5347:X5347),FALSE))</f>
        <v>0</v>
      </c>
      <c r="AK5347" s="1" t="str">
        <f t="array" ref="AK5347">IF(AJ5347=0,INDEX(Y5347:AI5347, MATCH(FALSE,ISBLANK(Y5347:AI5347),FALSE)),0)</f>
        <v>GH</v>
      </c>
      <c r="AL5347" s="1">
        <f t="shared" si="664"/>
        <v>0</v>
      </c>
      <c r="AM5347" s="1">
        <f t="shared" si="665"/>
        <v>0</v>
      </c>
      <c r="AN5347" s="1">
        <f t="shared" si="666"/>
        <v>4</v>
      </c>
      <c r="AO5347" s="1">
        <f t="shared" si="667"/>
        <v>0</v>
      </c>
      <c r="AP5347" s="1">
        <f t="shared" si="668"/>
        <v>0</v>
      </c>
      <c r="AQ5347" s="1">
        <f t="shared" si="669"/>
        <v>0</v>
      </c>
      <c r="AR5347" s="1" t="str">
        <f t="shared" si="671"/>
        <v>GH</v>
      </c>
      <c r="AS5347" s="2" t="str">
        <f>VLOOKUP(AR5347,Sites!A:B,2,FALSE)</f>
        <v>IKO Hawkesbury Site </v>
      </c>
      <c r="AT5347" s="2" t="str">
        <f>VLOOKUP(AR5347,Sites!A:C,3,FALSE)</f>
        <v>IKO-CAD </v>
      </c>
      <c r="AU5347" s="3">
        <f t="shared" si="670"/>
        <v>0</v>
      </c>
    </row>
    <row r="5348" spans="1:47" x14ac:dyDescent="0.25">
      <c r="A5348" s="5" t="s">
        <v>12870</v>
      </c>
      <c r="B5348" s="5" t="s">
        <v>12871</v>
      </c>
      <c r="C5348" s="5">
        <v>1</v>
      </c>
      <c r="D5348" s="5" t="s">
        <v>24</v>
      </c>
      <c r="E5348" s="5" t="s">
        <v>6825</v>
      </c>
      <c r="F5348" s="5" t="s">
        <v>3960</v>
      </c>
      <c r="G5348" s="5" t="s">
        <v>6826</v>
      </c>
      <c r="K5348" s="5" t="s">
        <v>9</v>
      </c>
      <c r="P5348" s="5" t="s">
        <v>9</v>
      </c>
      <c r="U5348" s="5" t="s">
        <v>9</v>
      </c>
      <c r="X5348" s="5">
        <v>0</v>
      </c>
      <c r="AH5348" s="15"/>
      <c r="AI5348" s="5">
        <v>0</v>
      </c>
      <c r="AJ5348" s="1" t="str">
        <f t="array" ref="AJ5348">INDEX(I5348:X5348, MATCH(FALSE,ISBLANK(I5348:X5348),FALSE))</f>
        <v>GS</v>
      </c>
      <c r="AK5348" s="1">
        <f t="array" ref="AK5348">IF(AJ5348=0,INDEX(Y5348:AI5348, MATCH(FALSE,ISBLANK(Y5348:AI5348),FALSE)),0)</f>
        <v>0</v>
      </c>
      <c r="AL5348" s="1">
        <f t="shared" si="664"/>
        <v>1</v>
      </c>
      <c r="AM5348" s="1">
        <f t="shared" si="665"/>
        <v>0</v>
      </c>
      <c r="AN5348" s="1">
        <f t="shared" si="666"/>
        <v>0</v>
      </c>
      <c r="AO5348" s="1">
        <f t="shared" si="667"/>
        <v>0</v>
      </c>
      <c r="AP5348" s="1">
        <f t="shared" si="668"/>
        <v>0</v>
      </c>
      <c r="AQ5348" s="1">
        <f t="shared" si="669"/>
        <v>0</v>
      </c>
      <c r="AR5348" s="1" t="str">
        <f t="shared" si="671"/>
        <v>GS</v>
      </c>
      <c r="AS5348" s="2" t="str">
        <f>VLOOKUP(AR5348,Sites!A:B,2,FALSE)</f>
        <v>IKO Sylacauga </v>
      </c>
      <c r="AT5348" s="2" t="str">
        <f>VLOOKUP(AR5348,Sites!A:C,3,FALSE)</f>
        <v>IKO-US </v>
      </c>
      <c r="AU5348" s="3">
        <f t="shared" si="670"/>
        <v>0</v>
      </c>
    </row>
    <row r="5349" spans="1:47" x14ac:dyDescent="0.25">
      <c r="A5349" s="5" t="s">
        <v>12872</v>
      </c>
      <c r="B5349" s="5" t="s">
        <v>12873</v>
      </c>
      <c r="C5349" s="5">
        <v>1</v>
      </c>
      <c r="D5349" s="5" t="s">
        <v>24</v>
      </c>
      <c r="E5349" s="5" t="s">
        <v>6825</v>
      </c>
      <c r="F5349" s="5" t="s">
        <v>3960</v>
      </c>
      <c r="G5349" s="5" t="s">
        <v>6826</v>
      </c>
      <c r="K5349" s="5" t="s">
        <v>9</v>
      </c>
      <c r="P5349" s="5" t="s">
        <v>9</v>
      </c>
      <c r="U5349" s="5" t="s">
        <v>9</v>
      </c>
      <c r="X5349" s="5">
        <v>0</v>
      </c>
      <c r="AE5349" s="5" t="s">
        <v>20</v>
      </c>
      <c r="AH5349" s="15"/>
      <c r="AI5349" s="5">
        <v>0</v>
      </c>
      <c r="AJ5349" s="1" t="str">
        <f t="array" ref="AJ5349">INDEX(I5349:X5349, MATCH(FALSE,ISBLANK(I5349:X5349),FALSE))</f>
        <v>GS</v>
      </c>
      <c r="AK5349" s="1">
        <f t="array" ref="AK5349">IF(AJ5349=0,INDEX(Y5349:AI5349, MATCH(FALSE,ISBLANK(Y5349:AI5349),FALSE)),0)</f>
        <v>0</v>
      </c>
      <c r="AL5349" s="1">
        <f t="shared" si="664"/>
        <v>1</v>
      </c>
      <c r="AM5349" s="1">
        <f t="shared" si="665"/>
        <v>0</v>
      </c>
      <c r="AN5349" s="1">
        <f t="shared" si="666"/>
        <v>0</v>
      </c>
      <c r="AO5349" s="1">
        <f t="shared" si="667"/>
        <v>0</v>
      </c>
      <c r="AP5349" s="1">
        <f t="shared" si="668"/>
        <v>0</v>
      </c>
      <c r="AQ5349" s="1">
        <f t="shared" si="669"/>
        <v>0</v>
      </c>
      <c r="AR5349" s="1" t="str">
        <f t="shared" si="671"/>
        <v>GS</v>
      </c>
      <c r="AS5349" s="2" t="str">
        <f>VLOOKUP(AR5349,Sites!A:B,2,FALSE)</f>
        <v>IKO Sylacauga </v>
      </c>
      <c r="AT5349" s="2" t="str">
        <f>VLOOKUP(AR5349,Sites!A:C,3,FALSE)</f>
        <v>IKO-US </v>
      </c>
      <c r="AU5349" s="3">
        <f t="shared" si="670"/>
        <v>0</v>
      </c>
    </row>
    <row r="5350" spans="1:47" x14ac:dyDescent="0.25">
      <c r="A5350" s="5" t="s">
        <v>12874</v>
      </c>
      <c r="B5350" s="5" t="s">
        <v>12875</v>
      </c>
      <c r="C5350" s="5">
        <v>1</v>
      </c>
      <c r="D5350" s="5" t="s">
        <v>24</v>
      </c>
      <c r="E5350" s="5" t="s">
        <v>238</v>
      </c>
      <c r="F5350" s="5" t="s">
        <v>3960</v>
      </c>
      <c r="G5350" s="5" t="s">
        <v>239</v>
      </c>
      <c r="X5350" s="5">
        <v>0</v>
      </c>
      <c r="AH5350" s="15"/>
      <c r="AI5350" s="5">
        <v>0</v>
      </c>
      <c r="AJ5350" s="1">
        <f t="array" ref="AJ5350">INDEX(I5350:X5350, MATCH(FALSE,ISBLANK(I5350:X5350),FALSE))</f>
        <v>0</v>
      </c>
      <c r="AK5350" s="1">
        <f t="array" ref="AK5350">IF(AJ5350=0,INDEX(Y5350:AI5350, MATCH(FALSE,ISBLANK(Y5350:AI5350),FALSE)),0)</f>
        <v>0</v>
      </c>
      <c r="AL5350" s="1">
        <f t="shared" si="664"/>
        <v>0</v>
      </c>
      <c r="AM5350" s="1">
        <f t="shared" si="665"/>
        <v>0</v>
      </c>
      <c r="AN5350" s="1">
        <f t="shared" si="666"/>
        <v>0</v>
      </c>
      <c r="AO5350" s="1">
        <f t="shared" si="667"/>
        <v>0</v>
      </c>
      <c r="AP5350" s="1">
        <f t="shared" si="668"/>
        <v>1</v>
      </c>
      <c r="AQ5350" s="1">
        <f t="shared" si="669"/>
        <v>0</v>
      </c>
      <c r="AR5350" s="1">
        <f t="shared" si="671"/>
        <v>0</v>
      </c>
      <c r="AS5350" s="2" t="str">
        <f>VLOOKUP(AR5350,Sites!A:B,2,FALSE)</f>
        <v>N/A</v>
      </c>
      <c r="AT5350" s="2" t="str">
        <f>VLOOKUP(AR5350,Sites!A:C,3,FALSE)</f>
        <v>N/A</v>
      </c>
      <c r="AU5350" s="3">
        <f t="shared" si="670"/>
        <v>0</v>
      </c>
    </row>
    <row r="5351" spans="1:47" x14ac:dyDescent="0.25">
      <c r="A5351" s="5" t="s">
        <v>12876</v>
      </c>
      <c r="B5351" s="5" t="s">
        <v>12877</v>
      </c>
      <c r="C5351" s="5">
        <v>1</v>
      </c>
      <c r="D5351" s="5" t="s">
        <v>24</v>
      </c>
      <c r="E5351" s="5" t="s">
        <v>201</v>
      </c>
      <c r="F5351" s="5" t="s">
        <v>12878</v>
      </c>
      <c r="G5351" s="5" t="s">
        <v>203</v>
      </c>
      <c r="L5351" s="5" t="s">
        <v>10</v>
      </c>
      <c r="V5351" s="5" t="s">
        <v>10</v>
      </c>
      <c r="X5351" s="5">
        <v>0</v>
      </c>
      <c r="Z5351" s="5" t="s">
        <v>15</v>
      </c>
      <c r="AH5351" s="15"/>
      <c r="AI5351" s="5">
        <v>0</v>
      </c>
      <c r="AJ5351" s="1" t="str">
        <f t="array" ref="AJ5351">INDEX(I5351:X5351, MATCH(FALSE,ISBLANK(I5351:X5351),FALSE))</f>
        <v>CA</v>
      </c>
      <c r="AK5351" s="1">
        <f t="array" ref="AK5351">IF(AJ5351=0,INDEX(Y5351:AI5351, MATCH(FALSE,ISBLANK(Y5351:AI5351),FALSE)),0)</f>
        <v>0</v>
      </c>
      <c r="AL5351" s="1">
        <f t="shared" si="664"/>
        <v>1</v>
      </c>
      <c r="AM5351" s="1">
        <f t="shared" si="665"/>
        <v>1123</v>
      </c>
      <c r="AN5351" s="1">
        <f t="shared" si="666"/>
        <v>0</v>
      </c>
      <c r="AO5351" s="1">
        <f t="shared" si="667"/>
        <v>0</v>
      </c>
      <c r="AP5351" s="1">
        <f t="shared" si="668"/>
        <v>0</v>
      </c>
      <c r="AQ5351" s="1">
        <f t="shared" si="669"/>
        <v>0</v>
      </c>
      <c r="AR5351" s="1" t="str">
        <f t="shared" si="671"/>
        <v>CA</v>
      </c>
      <c r="AS5351" s="2" t="str">
        <f>VLOOKUP(AR5351,Sites!A:B,2,FALSE)</f>
        <v>IKO Kankakee </v>
      </c>
      <c r="AT5351" s="2" t="str">
        <f>VLOOKUP(AR5351,Sites!A:C,3,FALSE)</f>
        <v>IKO-US </v>
      </c>
      <c r="AU5351" s="3">
        <f t="shared" si="670"/>
        <v>1123</v>
      </c>
    </row>
    <row r="5352" spans="1:47" x14ac:dyDescent="0.25">
      <c r="A5352" s="5" t="s">
        <v>12879</v>
      </c>
      <c r="B5352" s="5" t="s">
        <v>12880</v>
      </c>
      <c r="C5352" s="5">
        <v>6</v>
      </c>
      <c r="D5352" s="5" t="s">
        <v>24</v>
      </c>
      <c r="E5352" s="5" t="s">
        <v>48</v>
      </c>
      <c r="F5352" s="5" t="s">
        <v>3960</v>
      </c>
      <c r="G5352" s="5" t="s">
        <v>50</v>
      </c>
      <c r="M5352" s="5" t="s">
        <v>11</v>
      </c>
      <c r="W5352" s="5" t="s">
        <v>11</v>
      </c>
      <c r="X5352" s="5">
        <v>0</v>
      </c>
      <c r="AH5352" s="15"/>
      <c r="AI5352" s="5">
        <v>0</v>
      </c>
      <c r="AJ5352" s="1" t="str">
        <f t="array" ref="AJ5352">INDEX(I5352:X5352, MATCH(FALSE,ISBLANK(I5352:X5352),FALSE))</f>
        <v>GC</v>
      </c>
      <c r="AK5352" s="1">
        <f t="array" ref="AK5352">IF(AJ5352=0,INDEX(Y5352:AI5352, MATCH(FALSE,ISBLANK(Y5352:AI5352),FALSE)),0)</f>
        <v>0</v>
      </c>
      <c r="AL5352" s="1">
        <f t="shared" si="664"/>
        <v>6</v>
      </c>
      <c r="AM5352" s="1">
        <f t="shared" si="665"/>
        <v>0</v>
      </c>
      <c r="AN5352" s="1">
        <f t="shared" si="666"/>
        <v>0</v>
      </c>
      <c r="AO5352" s="1">
        <f t="shared" si="667"/>
        <v>0</v>
      </c>
      <c r="AP5352" s="1">
        <f t="shared" si="668"/>
        <v>0</v>
      </c>
      <c r="AQ5352" s="1">
        <f t="shared" si="669"/>
        <v>0</v>
      </c>
      <c r="AR5352" s="1" t="str">
        <f t="shared" si="671"/>
        <v>GC</v>
      </c>
      <c r="AS5352" s="2" t="str">
        <f>VLOOKUP(AR5352,Sites!A:B,2,FALSE)</f>
        <v>IKO Sumas </v>
      </c>
      <c r="AT5352" s="2" t="str">
        <f>VLOOKUP(AR5352,Sites!A:C,3,FALSE)</f>
        <v>IKO-US </v>
      </c>
      <c r="AU5352" s="3">
        <f t="shared" si="670"/>
        <v>0</v>
      </c>
    </row>
    <row r="5353" spans="1:47" x14ac:dyDescent="0.25">
      <c r="A5353" s="5" t="s">
        <v>12881</v>
      </c>
      <c r="B5353" s="5" t="s">
        <v>12882</v>
      </c>
      <c r="C5353" s="5">
        <v>1</v>
      </c>
      <c r="D5353" s="5" t="s">
        <v>24</v>
      </c>
      <c r="X5353" s="5">
        <v>0</v>
      </c>
      <c r="AH5353" s="15"/>
      <c r="AI5353" s="5">
        <v>0</v>
      </c>
      <c r="AJ5353" s="1">
        <f t="array" ref="AJ5353">INDEX(I5353:X5353, MATCH(FALSE,ISBLANK(I5353:X5353),FALSE))</f>
        <v>0</v>
      </c>
      <c r="AK5353" s="1">
        <f t="array" ref="AK5353">IF(AJ5353=0,INDEX(Y5353:AI5353, MATCH(FALSE,ISBLANK(Y5353:AI5353),FALSE)),0)</f>
        <v>0</v>
      </c>
      <c r="AL5353" s="1">
        <f t="shared" si="664"/>
        <v>0</v>
      </c>
      <c r="AM5353" s="1">
        <f t="shared" si="665"/>
        <v>0</v>
      </c>
      <c r="AN5353" s="1">
        <f t="shared" si="666"/>
        <v>0</v>
      </c>
      <c r="AO5353" s="1">
        <f t="shared" si="667"/>
        <v>0</v>
      </c>
      <c r="AP5353" s="1">
        <f t="shared" si="668"/>
        <v>1</v>
      </c>
      <c r="AQ5353" s="1">
        <f t="shared" si="669"/>
        <v>0</v>
      </c>
      <c r="AR5353" s="1">
        <f t="shared" si="671"/>
        <v>0</v>
      </c>
      <c r="AS5353" s="2" t="str">
        <f>VLOOKUP(AR5353,Sites!A:B,2,FALSE)</f>
        <v>N/A</v>
      </c>
      <c r="AT5353" s="2" t="str">
        <f>VLOOKUP(AR5353,Sites!A:C,3,FALSE)</f>
        <v>N/A</v>
      </c>
      <c r="AU5353" s="3">
        <f t="shared" si="670"/>
        <v>0</v>
      </c>
    </row>
    <row r="5354" spans="1:47" x14ac:dyDescent="0.25">
      <c r="A5354" s="5" t="s">
        <v>12883</v>
      </c>
      <c r="B5354" s="5" t="s">
        <v>12884</v>
      </c>
      <c r="C5354" s="5">
        <v>61</v>
      </c>
      <c r="D5354" s="5" t="s">
        <v>24</v>
      </c>
      <c r="E5354" s="5" t="s">
        <v>63</v>
      </c>
      <c r="F5354" s="5" t="s">
        <v>3960</v>
      </c>
      <c r="G5354" s="5" t="s">
        <v>65</v>
      </c>
      <c r="X5354" s="5">
        <v>0</v>
      </c>
      <c r="AB5354" s="5" t="s">
        <v>18</v>
      </c>
      <c r="AH5354" s="15"/>
      <c r="AI5354" s="5">
        <v>0</v>
      </c>
      <c r="AJ5354" s="1">
        <f t="array" ref="AJ5354">INDEX(I5354:X5354, MATCH(FALSE,ISBLANK(I5354:X5354),FALSE))</f>
        <v>0</v>
      </c>
      <c r="AK5354" s="1" t="str">
        <f t="array" ref="AK5354">IF(AJ5354=0,INDEX(Y5354:AI5354, MATCH(FALSE,ISBLANK(Y5354:AI5354),FALSE)),0)</f>
        <v>GK</v>
      </c>
      <c r="AL5354" s="1">
        <f t="shared" si="664"/>
        <v>0</v>
      </c>
      <c r="AM5354" s="1">
        <f t="shared" si="665"/>
        <v>0</v>
      </c>
      <c r="AN5354" s="1">
        <f t="shared" si="666"/>
        <v>61</v>
      </c>
      <c r="AO5354" s="1">
        <f t="shared" si="667"/>
        <v>0</v>
      </c>
      <c r="AP5354" s="1">
        <f t="shared" si="668"/>
        <v>0</v>
      </c>
      <c r="AQ5354" s="1">
        <f t="shared" si="669"/>
        <v>0</v>
      </c>
      <c r="AR5354" s="1" t="str">
        <f t="shared" si="671"/>
        <v>GK</v>
      </c>
      <c r="AS5354" s="2" t="str">
        <f>VLOOKUP(AR5354,Sites!A:B,2,FALSE)</f>
        <v>IG Brampton Site </v>
      </c>
      <c r="AT5354" s="2" t="str">
        <f>VLOOKUP(AR5354,Sites!A:C,3,FALSE)</f>
        <v>IKO-CAD </v>
      </c>
      <c r="AU5354" s="3">
        <f t="shared" si="670"/>
        <v>0</v>
      </c>
    </row>
    <row r="5355" spans="1:47" x14ac:dyDescent="0.25">
      <c r="A5355" s="5" t="s">
        <v>12885</v>
      </c>
      <c r="B5355" s="5" t="s">
        <v>12886</v>
      </c>
      <c r="C5355" s="5">
        <v>10</v>
      </c>
      <c r="D5355" s="5" t="s">
        <v>24</v>
      </c>
      <c r="E5355" s="5" t="s">
        <v>63</v>
      </c>
      <c r="F5355" s="5" t="s">
        <v>3960</v>
      </c>
      <c r="G5355" s="5" t="s">
        <v>65</v>
      </c>
      <c r="L5355" s="5" t="s">
        <v>10</v>
      </c>
      <c r="Q5355" s="5" t="s">
        <v>10</v>
      </c>
      <c r="V5355" s="5" t="s">
        <v>10</v>
      </c>
      <c r="X5355" s="5">
        <v>0</v>
      </c>
      <c r="AA5355" s="5" t="s">
        <v>16</v>
      </c>
      <c r="AF5355" s="5" t="s">
        <v>21</v>
      </c>
      <c r="AH5355" s="15"/>
      <c r="AI5355" s="5">
        <v>0</v>
      </c>
      <c r="AJ5355" s="1" t="str">
        <f t="array" ref="AJ5355">INDEX(I5355:X5355, MATCH(FALSE,ISBLANK(I5355:X5355),FALSE))</f>
        <v>CA</v>
      </c>
      <c r="AK5355" s="1">
        <f t="array" ref="AK5355">IF(AJ5355=0,INDEX(Y5355:AI5355, MATCH(FALSE,ISBLANK(Y5355:AI5355),FALSE)),0)</f>
        <v>0</v>
      </c>
      <c r="AL5355" s="1">
        <f t="shared" si="664"/>
        <v>10</v>
      </c>
      <c r="AM5355" s="1">
        <f t="shared" si="665"/>
        <v>0</v>
      </c>
      <c r="AN5355" s="1">
        <f t="shared" si="666"/>
        <v>0</v>
      </c>
      <c r="AO5355" s="1">
        <f t="shared" si="667"/>
        <v>0</v>
      </c>
      <c r="AP5355" s="1">
        <f t="shared" si="668"/>
        <v>0</v>
      </c>
      <c r="AQ5355" s="1">
        <f t="shared" si="669"/>
        <v>0</v>
      </c>
      <c r="AR5355" s="1" t="str">
        <f t="shared" si="671"/>
        <v>CA</v>
      </c>
      <c r="AS5355" s="2" t="str">
        <f>VLOOKUP(AR5355,Sites!A:B,2,FALSE)</f>
        <v>IKO Kankakee </v>
      </c>
      <c r="AT5355" s="2" t="str">
        <f>VLOOKUP(AR5355,Sites!A:C,3,FALSE)</f>
        <v>IKO-US </v>
      </c>
      <c r="AU5355" s="3">
        <f t="shared" si="670"/>
        <v>0</v>
      </c>
    </row>
    <row r="5356" spans="1:47" x14ac:dyDescent="0.25">
      <c r="A5356" s="5" t="s">
        <v>12887</v>
      </c>
      <c r="B5356" s="5" t="s">
        <v>12888</v>
      </c>
      <c r="C5356" s="5">
        <v>4</v>
      </c>
      <c r="D5356" s="5" t="s">
        <v>24</v>
      </c>
      <c r="E5356" s="5" t="s">
        <v>48</v>
      </c>
      <c r="F5356" s="5" t="s">
        <v>11996</v>
      </c>
      <c r="G5356" s="5" t="s">
        <v>50</v>
      </c>
      <c r="X5356" s="5">
        <v>0</v>
      </c>
      <c r="Z5356" s="5" t="s">
        <v>15</v>
      </c>
      <c r="AA5356" s="5" t="s">
        <v>16</v>
      </c>
      <c r="AH5356" s="15"/>
      <c r="AI5356" s="5">
        <v>0</v>
      </c>
      <c r="AJ5356" s="1">
        <f t="array" ref="AJ5356">INDEX(I5356:X5356, MATCH(FALSE,ISBLANK(I5356:X5356),FALSE))</f>
        <v>0</v>
      </c>
      <c r="AK5356" s="1" t="str">
        <f t="array" ref="AK5356">IF(AJ5356=0,INDEX(Y5356:AI5356, MATCH(FALSE,ISBLANK(Y5356:AI5356),FALSE)),0)</f>
        <v>GH</v>
      </c>
      <c r="AL5356" s="1">
        <f t="shared" si="664"/>
        <v>0</v>
      </c>
      <c r="AM5356" s="1">
        <f t="shared" si="665"/>
        <v>0</v>
      </c>
      <c r="AN5356" s="1">
        <f t="shared" si="666"/>
        <v>4</v>
      </c>
      <c r="AO5356" s="1">
        <f t="shared" si="667"/>
        <v>71</v>
      </c>
      <c r="AP5356" s="1">
        <f t="shared" si="668"/>
        <v>0</v>
      </c>
      <c r="AQ5356" s="1">
        <f t="shared" si="669"/>
        <v>0</v>
      </c>
      <c r="AR5356" s="1" t="str">
        <f t="shared" si="671"/>
        <v>GH</v>
      </c>
      <c r="AS5356" s="2" t="str">
        <f>VLOOKUP(AR5356,Sites!A:B,2,FALSE)</f>
        <v>IKO Hawkesbury Site </v>
      </c>
      <c r="AT5356" s="2" t="str">
        <f>VLOOKUP(AR5356,Sites!A:C,3,FALSE)</f>
        <v>IKO-CAD </v>
      </c>
      <c r="AU5356" s="3">
        <f t="shared" si="670"/>
        <v>71</v>
      </c>
    </row>
    <row r="5357" spans="1:47" x14ac:dyDescent="0.25">
      <c r="A5357" s="5" t="s">
        <v>12889</v>
      </c>
      <c r="B5357" s="5" t="s">
        <v>12890</v>
      </c>
      <c r="C5357" s="5">
        <v>9</v>
      </c>
      <c r="D5357" s="5" t="s">
        <v>24</v>
      </c>
      <c r="E5357" s="5" t="s">
        <v>25</v>
      </c>
      <c r="F5357" s="5" t="s">
        <v>3960</v>
      </c>
      <c r="G5357" s="5" t="s">
        <v>27</v>
      </c>
      <c r="X5357" s="5">
        <v>0</v>
      </c>
      <c r="AH5357" s="15"/>
      <c r="AI5357" s="5">
        <v>0</v>
      </c>
      <c r="AJ5357" s="1">
        <f t="array" ref="AJ5357">INDEX(I5357:X5357, MATCH(FALSE,ISBLANK(I5357:X5357),FALSE))</f>
        <v>0</v>
      </c>
      <c r="AK5357" s="1">
        <f t="array" ref="AK5357">IF(AJ5357=0,INDEX(Y5357:AI5357, MATCH(FALSE,ISBLANK(Y5357:AI5357),FALSE)),0)</f>
        <v>0</v>
      </c>
      <c r="AL5357" s="1">
        <f t="shared" si="664"/>
        <v>0</v>
      </c>
      <c r="AM5357" s="1">
        <f t="shared" si="665"/>
        <v>0</v>
      </c>
      <c r="AN5357" s="1">
        <f t="shared" si="666"/>
        <v>0</v>
      </c>
      <c r="AO5357" s="1">
        <f t="shared" si="667"/>
        <v>0</v>
      </c>
      <c r="AP5357" s="1">
        <f t="shared" si="668"/>
        <v>9</v>
      </c>
      <c r="AQ5357" s="1">
        <f t="shared" si="669"/>
        <v>0</v>
      </c>
      <c r="AR5357" s="1">
        <f t="shared" si="671"/>
        <v>0</v>
      </c>
      <c r="AS5357" s="2" t="str">
        <f>VLOOKUP(AR5357,Sites!A:B,2,FALSE)</f>
        <v>N/A</v>
      </c>
      <c r="AT5357" s="2" t="str">
        <f>VLOOKUP(AR5357,Sites!A:C,3,FALSE)</f>
        <v>N/A</v>
      </c>
      <c r="AU5357" s="3">
        <f t="shared" si="670"/>
        <v>0</v>
      </c>
    </row>
    <row r="5358" spans="1:47" x14ac:dyDescent="0.25">
      <c r="A5358" s="5" t="s">
        <v>12891</v>
      </c>
      <c r="B5358" s="5" t="s">
        <v>12892</v>
      </c>
      <c r="C5358" s="5">
        <v>2</v>
      </c>
      <c r="D5358" s="5" t="s">
        <v>24</v>
      </c>
      <c r="E5358" s="5" t="s">
        <v>25</v>
      </c>
      <c r="F5358" s="5" t="s">
        <v>3960</v>
      </c>
      <c r="G5358" s="5" t="s">
        <v>27</v>
      </c>
      <c r="X5358" s="5">
        <v>0</v>
      </c>
      <c r="AH5358" s="15" t="s">
        <v>17</v>
      </c>
      <c r="AI5358" s="5">
        <v>0</v>
      </c>
      <c r="AJ5358" s="1">
        <f t="array" ref="AJ5358">INDEX(I5358:X5358, MATCH(FALSE,ISBLANK(I5358:X5358),FALSE))</f>
        <v>0</v>
      </c>
      <c r="AK5358" s="1" t="str">
        <f t="array" ref="AK5358">IF(AJ5358=0,INDEX(Y5358:AI5358, MATCH(FALSE,ISBLANK(Y5358:AI5358),FALSE)),0)</f>
        <v>GJ</v>
      </c>
      <c r="AL5358" s="1">
        <f t="shared" si="664"/>
        <v>0</v>
      </c>
      <c r="AM5358" s="1">
        <f t="shared" si="665"/>
        <v>0</v>
      </c>
      <c r="AN5358" s="1">
        <f t="shared" si="666"/>
        <v>2</v>
      </c>
      <c r="AO5358" s="1">
        <f t="shared" si="667"/>
        <v>0</v>
      </c>
      <c r="AP5358" s="1">
        <f t="shared" si="668"/>
        <v>0</v>
      </c>
      <c r="AQ5358" s="1">
        <f t="shared" si="669"/>
        <v>0</v>
      </c>
      <c r="AR5358" s="1" t="str">
        <f t="shared" si="671"/>
        <v>GJ</v>
      </c>
      <c r="AS5358" s="2" t="str">
        <f>VLOOKUP(AR5358,Sites!A:B,2,FALSE)</f>
        <v>Canroof Corp Site </v>
      </c>
      <c r="AT5358" s="2" t="str">
        <f>VLOOKUP(AR5358,Sites!A:C,3,FALSE)</f>
        <v>IKO-CAD </v>
      </c>
      <c r="AU5358" s="3">
        <f t="shared" si="670"/>
        <v>0</v>
      </c>
    </row>
    <row r="5359" spans="1:47" x14ac:dyDescent="0.25">
      <c r="A5359" s="5" t="s">
        <v>12893</v>
      </c>
      <c r="B5359" s="5" t="s">
        <v>12894</v>
      </c>
      <c r="C5359" s="5">
        <v>2</v>
      </c>
      <c r="D5359" s="5" t="s">
        <v>24</v>
      </c>
      <c r="E5359" s="5" t="s">
        <v>25</v>
      </c>
      <c r="F5359" s="5" t="s">
        <v>3960</v>
      </c>
      <c r="G5359" s="5" t="s">
        <v>27</v>
      </c>
      <c r="X5359" s="5">
        <v>0</v>
      </c>
      <c r="AH5359" s="15"/>
      <c r="AI5359" s="5">
        <v>0</v>
      </c>
      <c r="AJ5359" s="1">
        <f t="array" ref="AJ5359">INDEX(I5359:X5359, MATCH(FALSE,ISBLANK(I5359:X5359),FALSE))</f>
        <v>0</v>
      </c>
      <c r="AK5359" s="1">
        <f t="array" ref="AK5359">IF(AJ5359=0,INDEX(Y5359:AI5359, MATCH(FALSE,ISBLANK(Y5359:AI5359),FALSE)),0)</f>
        <v>0</v>
      </c>
      <c r="AL5359" s="1">
        <f t="shared" si="664"/>
        <v>0</v>
      </c>
      <c r="AM5359" s="1">
        <f t="shared" si="665"/>
        <v>0</v>
      </c>
      <c r="AN5359" s="1">
        <f t="shared" si="666"/>
        <v>0</v>
      </c>
      <c r="AO5359" s="1">
        <f t="shared" si="667"/>
        <v>0</v>
      </c>
      <c r="AP5359" s="1">
        <f t="shared" si="668"/>
        <v>2</v>
      </c>
      <c r="AQ5359" s="1">
        <f t="shared" si="669"/>
        <v>0</v>
      </c>
      <c r="AR5359" s="1">
        <f t="shared" si="671"/>
        <v>0</v>
      </c>
      <c r="AS5359" s="2" t="str">
        <f>VLOOKUP(AR5359,Sites!A:B,2,FALSE)</f>
        <v>N/A</v>
      </c>
      <c r="AT5359" s="2" t="str">
        <f>VLOOKUP(AR5359,Sites!A:C,3,FALSE)</f>
        <v>N/A</v>
      </c>
      <c r="AU5359" s="3">
        <f t="shared" si="670"/>
        <v>0</v>
      </c>
    </row>
    <row r="5360" spans="1:47" x14ac:dyDescent="0.25">
      <c r="A5360" s="5" t="s">
        <v>12895</v>
      </c>
      <c r="B5360" s="5" t="s">
        <v>12896</v>
      </c>
      <c r="C5360" s="5">
        <v>4</v>
      </c>
      <c r="D5360" s="5" t="s">
        <v>24</v>
      </c>
      <c r="E5360" s="5" t="s">
        <v>290</v>
      </c>
      <c r="F5360" s="5" t="s">
        <v>15850</v>
      </c>
      <c r="G5360" s="5" t="s">
        <v>292</v>
      </c>
      <c r="J5360" s="5" t="s">
        <v>8</v>
      </c>
      <c r="L5360" s="5" t="s">
        <v>10</v>
      </c>
      <c r="O5360" s="5" t="s">
        <v>8</v>
      </c>
      <c r="Q5360" s="5" t="s">
        <v>10</v>
      </c>
      <c r="T5360" s="5" t="s">
        <v>8</v>
      </c>
      <c r="V5360" s="5" t="s">
        <v>10</v>
      </c>
      <c r="X5360" s="5">
        <v>0</v>
      </c>
      <c r="AH5360" s="15"/>
      <c r="AI5360" s="5">
        <v>0</v>
      </c>
      <c r="AJ5360" s="1" t="str">
        <f t="array" ref="AJ5360">INDEX(I5360:X5360, MATCH(FALSE,ISBLANK(I5360:X5360),FALSE))</f>
        <v>GV</v>
      </c>
      <c r="AK5360" s="1">
        <f t="array" ref="AK5360">IF(AJ5360=0,INDEX(Y5360:AI5360, MATCH(FALSE,ISBLANK(Y5360:AI5360),FALSE)),0)</f>
        <v>0</v>
      </c>
      <c r="AL5360" s="1">
        <f t="shared" si="664"/>
        <v>4</v>
      </c>
      <c r="AM5360" s="1">
        <f t="shared" si="665"/>
        <v>68.599999999999994</v>
      </c>
      <c r="AN5360" s="1">
        <f t="shared" si="666"/>
        <v>0</v>
      </c>
      <c r="AO5360" s="1">
        <f t="shared" si="667"/>
        <v>0</v>
      </c>
      <c r="AP5360" s="1">
        <f t="shared" si="668"/>
        <v>0</v>
      </c>
      <c r="AQ5360" s="1">
        <f t="shared" si="669"/>
        <v>0</v>
      </c>
      <c r="AR5360" s="1" t="str">
        <f t="shared" si="671"/>
        <v>GV</v>
      </c>
      <c r="AS5360" s="2" t="str">
        <f>VLOOKUP(AR5360,Sites!A:B,2,FALSE)</f>
        <v>IKO Hillsboro </v>
      </c>
      <c r="AT5360" s="2" t="str">
        <f>VLOOKUP(AR5360,Sites!A:C,3,FALSE)</f>
        <v>IKO-US </v>
      </c>
      <c r="AU5360" s="3">
        <f t="shared" si="670"/>
        <v>68.599999999999994</v>
      </c>
    </row>
    <row r="5361" spans="1:47" x14ac:dyDescent="0.25">
      <c r="A5361" s="5" t="s">
        <v>12897</v>
      </c>
      <c r="B5361" s="5" t="s">
        <v>12898</v>
      </c>
      <c r="C5361" s="5">
        <v>15</v>
      </c>
      <c r="D5361" s="5" t="s">
        <v>24</v>
      </c>
      <c r="E5361" s="5" t="s">
        <v>12899</v>
      </c>
      <c r="F5361" s="5" t="s">
        <v>12900</v>
      </c>
      <c r="G5361" s="5" t="s">
        <v>12901</v>
      </c>
      <c r="X5361" s="5">
        <v>0</v>
      </c>
      <c r="Z5361" s="5" t="s">
        <v>15</v>
      </c>
      <c r="AE5361" s="5" t="s">
        <v>20</v>
      </c>
      <c r="AH5361" s="15"/>
      <c r="AI5361" s="5">
        <v>0</v>
      </c>
      <c r="AJ5361" s="1">
        <f t="array" ref="AJ5361">INDEX(I5361:X5361, MATCH(FALSE,ISBLANK(I5361:X5361),FALSE))</f>
        <v>0</v>
      </c>
      <c r="AK5361" s="1" t="str">
        <f t="array" ref="AK5361">IF(AJ5361=0,INDEX(Y5361:AI5361, MATCH(FALSE,ISBLANK(Y5361:AI5361),FALSE)),0)</f>
        <v>GH</v>
      </c>
      <c r="AL5361" s="1">
        <f t="shared" si="664"/>
        <v>0</v>
      </c>
      <c r="AM5361" s="1">
        <f t="shared" si="665"/>
        <v>0</v>
      </c>
      <c r="AN5361" s="1">
        <f t="shared" si="666"/>
        <v>15</v>
      </c>
      <c r="AO5361" s="1">
        <f t="shared" si="667"/>
        <v>408.90000000000003</v>
      </c>
      <c r="AP5361" s="1">
        <f t="shared" si="668"/>
        <v>0</v>
      </c>
      <c r="AQ5361" s="1">
        <f t="shared" si="669"/>
        <v>0</v>
      </c>
      <c r="AR5361" s="1" t="str">
        <f t="shared" si="671"/>
        <v>GH</v>
      </c>
      <c r="AS5361" s="2" t="str">
        <f>VLOOKUP(AR5361,Sites!A:B,2,FALSE)</f>
        <v>IKO Hawkesbury Site </v>
      </c>
      <c r="AT5361" s="2" t="str">
        <f>VLOOKUP(AR5361,Sites!A:C,3,FALSE)</f>
        <v>IKO-CAD </v>
      </c>
      <c r="AU5361" s="3">
        <f t="shared" si="670"/>
        <v>408.90000000000003</v>
      </c>
    </row>
    <row r="5362" spans="1:47" x14ac:dyDescent="0.25">
      <c r="A5362" s="5" t="s">
        <v>12902</v>
      </c>
      <c r="B5362" s="5" t="s">
        <v>12903</v>
      </c>
      <c r="C5362" s="5">
        <v>32</v>
      </c>
      <c r="D5362" s="5" t="s">
        <v>24</v>
      </c>
      <c r="E5362" s="5" t="s">
        <v>12899</v>
      </c>
      <c r="F5362" s="5" t="s">
        <v>3960</v>
      </c>
      <c r="G5362" s="5" t="s">
        <v>12901</v>
      </c>
      <c r="L5362" s="5" t="s">
        <v>10</v>
      </c>
      <c r="M5362" s="5" t="s">
        <v>11</v>
      </c>
      <c r="Q5362" s="5" t="s">
        <v>10</v>
      </c>
      <c r="R5362" s="5" t="s">
        <v>11</v>
      </c>
      <c r="V5362" s="5" t="s">
        <v>10</v>
      </c>
      <c r="W5362" s="5" t="s">
        <v>11</v>
      </c>
      <c r="X5362" s="5">
        <v>0</v>
      </c>
      <c r="Y5362" s="5" t="s">
        <v>12</v>
      </c>
      <c r="Z5362" s="5" t="s">
        <v>15</v>
      </c>
      <c r="AB5362" s="5" t="s">
        <v>18</v>
      </c>
      <c r="AE5362" s="5" t="s">
        <v>20</v>
      </c>
      <c r="AH5362" s="15"/>
      <c r="AI5362" s="5">
        <v>0</v>
      </c>
      <c r="AJ5362" s="1" t="str">
        <f t="array" ref="AJ5362">INDEX(I5362:X5362, MATCH(FALSE,ISBLANK(I5362:X5362),FALSE))</f>
        <v>CA</v>
      </c>
      <c r="AK5362" s="1">
        <f t="array" ref="AK5362">IF(AJ5362=0,INDEX(Y5362:AI5362, MATCH(FALSE,ISBLANK(Y5362:AI5362),FALSE)),0)</f>
        <v>0</v>
      </c>
      <c r="AL5362" s="1">
        <f t="shared" si="664"/>
        <v>32</v>
      </c>
      <c r="AM5362" s="1">
        <f t="shared" si="665"/>
        <v>0</v>
      </c>
      <c r="AN5362" s="1">
        <f t="shared" si="666"/>
        <v>0</v>
      </c>
      <c r="AO5362" s="1">
        <f t="shared" si="667"/>
        <v>0</v>
      </c>
      <c r="AP5362" s="1">
        <f t="shared" si="668"/>
        <v>0</v>
      </c>
      <c r="AQ5362" s="1">
        <f t="shared" si="669"/>
        <v>0</v>
      </c>
      <c r="AR5362" s="1" t="str">
        <f t="shared" si="671"/>
        <v>CA</v>
      </c>
      <c r="AS5362" s="2" t="str">
        <f>VLOOKUP(AR5362,Sites!A:B,2,FALSE)</f>
        <v>IKO Kankakee </v>
      </c>
      <c r="AT5362" s="2" t="str">
        <f>VLOOKUP(AR5362,Sites!A:C,3,FALSE)</f>
        <v>IKO-US </v>
      </c>
      <c r="AU5362" s="3">
        <f t="shared" si="670"/>
        <v>0</v>
      </c>
    </row>
    <row r="5363" spans="1:47" x14ac:dyDescent="0.25">
      <c r="A5363" s="5" t="s">
        <v>12904</v>
      </c>
      <c r="B5363" s="5" t="s">
        <v>12905</v>
      </c>
      <c r="C5363" s="5">
        <v>1</v>
      </c>
      <c r="D5363" s="5" t="s">
        <v>24</v>
      </c>
      <c r="E5363" s="5" t="s">
        <v>517</v>
      </c>
      <c r="F5363" s="5" t="s">
        <v>12906</v>
      </c>
      <c r="G5363" s="5" t="s">
        <v>519</v>
      </c>
      <c r="X5363" s="5">
        <v>0</v>
      </c>
      <c r="AH5363" s="15"/>
      <c r="AI5363" s="5">
        <v>0</v>
      </c>
      <c r="AJ5363" s="1">
        <f t="array" ref="AJ5363">INDEX(I5363:X5363, MATCH(FALSE,ISBLANK(I5363:X5363),FALSE))</f>
        <v>0</v>
      </c>
      <c r="AK5363" s="1">
        <f t="array" ref="AK5363">IF(AJ5363=0,INDEX(Y5363:AI5363, MATCH(FALSE,ISBLANK(Y5363:AI5363),FALSE)),0)</f>
        <v>0</v>
      </c>
      <c r="AL5363" s="1">
        <f t="shared" si="664"/>
        <v>0</v>
      </c>
      <c r="AM5363" s="1">
        <f t="shared" si="665"/>
        <v>0</v>
      </c>
      <c r="AN5363" s="1">
        <f t="shared" si="666"/>
        <v>0</v>
      </c>
      <c r="AO5363" s="1">
        <f t="shared" si="667"/>
        <v>0</v>
      </c>
      <c r="AP5363" s="1">
        <f t="shared" si="668"/>
        <v>1</v>
      </c>
      <c r="AQ5363" s="1">
        <f t="shared" si="669"/>
        <v>1335</v>
      </c>
      <c r="AR5363" s="1">
        <f t="shared" si="671"/>
        <v>0</v>
      </c>
      <c r="AS5363" s="2" t="str">
        <f>VLOOKUP(AR5363,Sites!A:B,2,FALSE)</f>
        <v>N/A</v>
      </c>
      <c r="AT5363" s="2" t="str">
        <f>VLOOKUP(AR5363,Sites!A:C,3,FALSE)</f>
        <v>N/A</v>
      </c>
      <c r="AU5363" s="3">
        <f t="shared" si="670"/>
        <v>1335</v>
      </c>
    </row>
    <row r="5364" spans="1:47" x14ac:dyDescent="0.25">
      <c r="A5364" s="5" t="s">
        <v>12907</v>
      </c>
      <c r="B5364" s="5" t="s">
        <v>12908</v>
      </c>
      <c r="C5364" s="5">
        <v>2</v>
      </c>
      <c r="D5364" s="5" t="s">
        <v>24</v>
      </c>
      <c r="E5364" s="5" t="s">
        <v>724</v>
      </c>
      <c r="F5364" s="5" t="s">
        <v>3960</v>
      </c>
      <c r="G5364" s="5" t="s">
        <v>725</v>
      </c>
      <c r="X5364" s="5">
        <v>0</v>
      </c>
      <c r="AH5364" s="15"/>
      <c r="AI5364" s="5">
        <v>0</v>
      </c>
      <c r="AJ5364" s="1">
        <f t="array" ref="AJ5364">INDEX(I5364:X5364, MATCH(FALSE,ISBLANK(I5364:X5364),FALSE))</f>
        <v>0</v>
      </c>
      <c r="AK5364" s="1">
        <f t="array" ref="AK5364">IF(AJ5364=0,INDEX(Y5364:AI5364, MATCH(FALSE,ISBLANK(Y5364:AI5364),FALSE)),0)</f>
        <v>0</v>
      </c>
      <c r="AL5364" s="1">
        <f t="shared" si="664"/>
        <v>0</v>
      </c>
      <c r="AM5364" s="1">
        <f t="shared" si="665"/>
        <v>0</v>
      </c>
      <c r="AN5364" s="1">
        <f t="shared" si="666"/>
        <v>0</v>
      </c>
      <c r="AO5364" s="1">
        <f t="shared" si="667"/>
        <v>0</v>
      </c>
      <c r="AP5364" s="1">
        <f t="shared" si="668"/>
        <v>2</v>
      </c>
      <c r="AQ5364" s="1">
        <f t="shared" si="669"/>
        <v>0</v>
      </c>
      <c r="AR5364" s="1">
        <f t="shared" si="671"/>
        <v>0</v>
      </c>
      <c r="AS5364" s="2" t="str">
        <f>VLOOKUP(AR5364,Sites!A:B,2,FALSE)</f>
        <v>N/A</v>
      </c>
      <c r="AT5364" s="2" t="str">
        <f>VLOOKUP(AR5364,Sites!A:C,3,FALSE)</f>
        <v>N/A</v>
      </c>
      <c r="AU5364" s="3">
        <f t="shared" si="670"/>
        <v>0</v>
      </c>
    </row>
    <row r="5365" spans="1:47" x14ac:dyDescent="0.25">
      <c r="A5365" s="5" t="s">
        <v>12909</v>
      </c>
      <c r="B5365" s="5" t="s">
        <v>12910</v>
      </c>
      <c r="C5365" s="5">
        <v>3</v>
      </c>
      <c r="D5365" s="5" t="s">
        <v>24</v>
      </c>
      <c r="E5365" s="5" t="s">
        <v>53</v>
      </c>
      <c r="F5365" s="5" t="s">
        <v>3960</v>
      </c>
      <c r="G5365" s="5" t="s">
        <v>54</v>
      </c>
      <c r="J5365" s="5" t="s">
        <v>8</v>
      </c>
      <c r="T5365" s="5" t="s">
        <v>8</v>
      </c>
      <c r="X5365" s="5">
        <v>0</v>
      </c>
      <c r="AA5365" s="5" t="s">
        <v>16</v>
      </c>
      <c r="AH5365" s="15"/>
      <c r="AI5365" s="5">
        <v>0</v>
      </c>
      <c r="AJ5365" s="1" t="str">
        <f t="array" ref="AJ5365">INDEX(I5365:X5365, MATCH(FALSE,ISBLANK(I5365:X5365),FALSE))</f>
        <v>GV</v>
      </c>
      <c r="AK5365" s="1">
        <f t="array" ref="AK5365">IF(AJ5365=0,INDEX(Y5365:AI5365, MATCH(FALSE,ISBLANK(Y5365:AI5365),FALSE)),0)</f>
        <v>0</v>
      </c>
      <c r="AL5365" s="1">
        <f t="shared" si="664"/>
        <v>3</v>
      </c>
      <c r="AM5365" s="1">
        <f t="shared" si="665"/>
        <v>0</v>
      </c>
      <c r="AN5365" s="1">
        <f t="shared" si="666"/>
        <v>0</v>
      </c>
      <c r="AO5365" s="1">
        <f t="shared" si="667"/>
        <v>0</v>
      </c>
      <c r="AP5365" s="1">
        <f t="shared" si="668"/>
        <v>0</v>
      </c>
      <c r="AQ5365" s="1">
        <f t="shared" si="669"/>
        <v>0</v>
      </c>
      <c r="AR5365" s="1" t="str">
        <f t="shared" si="671"/>
        <v>GV</v>
      </c>
      <c r="AS5365" s="2" t="str">
        <f>VLOOKUP(AR5365,Sites!A:B,2,FALSE)</f>
        <v>IKO Hillsboro </v>
      </c>
      <c r="AT5365" s="2" t="str">
        <f>VLOOKUP(AR5365,Sites!A:C,3,FALSE)</f>
        <v>IKO-US </v>
      </c>
      <c r="AU5365" s="3">
        <f t="shared" si="670"/>
        <v>0</v>
      </c>
    </row>
    <row r="5366" spans="1:47" x14ac:dyDescent="0.25">
      <c r="A5366" s="5" t="s">
        <v>12911</v>
      </c>
      <c r="B5366" s="5" t="s">
        <v>12912</v>
      </c>
      <c r="C5366" s="5">
        <v>1</v>
      </c>
      <c r="D5366" s="5" t="s">
        <v>62</v>
      </c>
      <c r="E5366" s="5" t="s">
        <v>387</v>
      </c>
      <c r="F5366" s="5" t="s">
        <v>536</v>
      </c>
      <c r="G5366" s="5" t="s">
        <v>389</v>
      </c>
      <c r="L5366" s="5" t="s">
        <v>10</v>
      </c>
      <c r="M5366" s="5" t="s">
        <v>11</v>
      </c>
      <c r="Q5366" s="5" t="s">
        <v>10</v>
      </c>
      <c r="R5366" s="5" t="s">
        <v>11</v>
      </c>
      <c r="V5366" s="5" t="s">
        <v>10</v>
      </c>
      <c r="W5366" s="5" t="s">
        <v>11</v>
      </c>
      <c r="X5366" s="5">
        <v>0</v>
      </c>
      <c r="AH5366" s="15"/>
      <c r="AI5366" s="5">
        <v>0</v>
      </c>
      <c r="AJ5366" s="1" t="str">
        <f t="array" ref="AJ5366">INDEX(I5366:X5366, MATCH(FALSE,ISBLANK(I5366:X5366),FALSE))</f>
        <v>CA</v>
      </c>
      <c r="AK5366" s="1">
        <f t="array" ref="AK5366">IF(AJ5366=0,INDEX(Y5366:AI5366, MATCH(FALSE,ISBLANK(Y5366:AI5366),FALSE)),0)</f>
        <v>0</v>
      </c>
      <c r="AL5366" s="1">
        <f t="shared" si="664"/>
        <v>1</v>
      </c>
      <c r="AM5366" s="1">
        <f t="shared" si="665"/>
        <v>18</v>
      </c>
      <c r="AN5366" s="1">
        <f t="shared" si="666"/>
        <v>0</v>
      </c>
      <c r="AO5366" s="1">
        <f t="shared" si="667"/>
        <v>0</v>
      </c>
      <c r="AP5366" s="1">
        <f t="shared" si="668"/>
        <v>0</v>
      </c>
      <c r="AQ5366" s="1">
        <f t="shared" si="669"/>
        <v>0</v>
      </c>
      <c r="AR5366" s="1" t="str">
        <f t="shared" si="671"/>
        <v>CA</v>
      </c>
      <c r="AS5366" s="2" t="str">
        <f>VLOOKUP(AR5366,Sites!A:B,2,FALSE)</f>
        <v>IKO Kankakee </v>
      </c>
      <c r="AT5366" s="2" t="str">
        <f>VLOOKUP(AR5366,Sites!A:C,3,FALSE)</f>
        <v>IKO-US </v>
      </c>
      <c r="AU5366" s="3">
        <f t="shared" si="670"/>
        <v>18</v>
      </c>
    </row>
    <row r="5367" spans="1:47" x14ac:dyDescent="0.25">
      <c r="A5367" s="5" t="s">
        <v>12913</v>
      </c>
      <c r="B5367" s="5" t="s">
        <v>12914</v>
      </c>
      <c r="C5367" s="5">
        <v>3</v>
      </c>
      <c r="D5367" s="5" t="s">
        <v>62</v>
      </c>
      <c r="E5367" s="5" t="s">
        <v>387</v>
      </c>
      <c r="F5367" s="5" t="s">
        <v>623</v>
      </c>
      <c r="G5367" s="5" t="s">
        <v>389</v>
      </c>
      <c r="X5367" s="5">
        <v>0</v>
      </c>
      <c r="AH5367" s="15"/>
      <c r="AI5367" s="5">
        <v>0</v>
      </c>
      <c r="AJ5367" s="1">
        <f t="array" ref="AJ5367">INDEX(I5367:X5367, MATCH(FALSE,ISBLANK(I5367:X5367),FALSE))</f>
        <v>0</v>
      </c>
      <c r="AK5367" s="1">
        <f t="array" ref="AK5367">IF(AJ5367=0,INDEX(Y5367:AI5367, MATCH(FALSE,ISBLANK(Y5367:AI5367),FALSE)),0)</f>
        <v>0</v>
      </c>
      <c r="AL5367" s="1">
        <f t="shared" si="664"/>
        <v>0</v>
      </c>
      <c r="AM5367" s="1">
        <f t="shared" si="665"/>
        <v>0</v>
      </c>
      <c r="AN5367" s="1">
        <f t="shared" si="666"/>
        <v>0</v>
      </c>
      <c r="AO5367" s="1">
        <f t="shared" si="667"/>
        <v>0</v>
      </c>
      <c r="AP5367" s="1">
        <f t="shared" si="668"/>
        <v>3</v>
      </c>
      <c r="AQ5367" s="1">
        <f t="shared" si="669"/>
        <v>33.450000000000003</v>
      </c>
      <c r="AR5367" s="1">
        <f t="shared" si="671"/>
        <v>0</v>
      </c>
      <c r="AS5367" s="2" t="str">
        <f>VLOOKUP(AR5367,Sites!A:B,2,FALSE)</f>
        <v>N/A</v>
      </c>
      <c r="AT5367" s="2" t="str">
        <f>VLOOKUP(AR5367,Sites!A:C,3,FALSE)</f>
        <v>N/A</v>
      </c>
      <c r="AU5367" s="3">
        <f t="shared" si="670"/>
        <v>33.450000000000003</v>
      </c>
    </row>
    <row r="5368" spans="1:47" x14ac:dyDescent="0.25">
      <c r="A5368" s="5" t="s">
        <v>12915</v>
      </c>
      <c r="B5368" s="5" t="s">
        <v>12916</v>
      </c>
      <c r="C5368" s="5">
        <v>3</v>
      </c>
      <c r="D5368" s="5" t="s">
        <v>24</v>
      </c>
      <c r="E5368" s="5" t="s">
        <v>57</v>
      </c>
      <c r="F5368" s="5" t="s">
        <v>3960</v>
      </c>
      <c r="G5368" s="5" t="s">
        <v>59</v>
      </c>
      <c r="J5368" s="5" t="s">
        <v>8</v>
      </c>
      <c r="K5368" s="5" t="s">
        <v>9</v>
      </c>
      <c r="L5368" s="5" t="s">
        <v>10</v>
      </c>
      <c r="M5368" s="5" t="s">
        <v>11</v>
      </c>
      <c r="O5368" s="5" t="s">
        <v>8</v>
      </c>
      <c r="P5368" s="5" t="s">
        <v>9</v>
      </c>
      <c r="Q5368" s="5" t="s">
        <v>10</v>
      </c>
      <c r="R5368" s="5" t="s">
        <v>11</v>
      </c>
      <c r="T5368" s="5" t="s">
        <v>8</v>
      </c>
      <c r="U5368" s="5" t="s">
        <v>9</v>
      </c>
      <c r="V5368" s="5" t="s">
        <v>10</v>
      </c>
      <c r="W5368" s="5" t="s">
        <v>11</v>
      </c>
      <c r="X5368" s="5">
        <v>0</v>
      </c>
      <c r="Y5368" s="5" t="s">
        <v>12</v>
      </c>
      <c r="Z5368" s="5" t="s">
        <v>15</v>
      </c>
      <c r="AH5368" s="15"/>
      <c r="AI5368" s="5">
        <v>0</v>
      </c>
      <c r="AJ5368" s="1" t="str">
        <f t="array" ref="AJ5368">INDEX(I5368:X5368, MATCH(FALSE,ISBLANK(I5368:X5368),FALSE))</f>
        <v>GV</v>
      </c>
      <c r="AK5368" s="1">
        <f t="array" ref="AK5368">IF(AJ5368=0,INDEX(Y5368:AI5368, MATCH(FALSE,ISBLANK(Y5368:AI5368),FALSE)),0)</f>
        <v>0</v>
      </c>
      <c r="AL5368" s="1">
        <f t="shared" si="664"/>
        <v>3</v>
      </c>
      <c r="AM5368" s="1">
        <f t="shared" si="665"/>
        <v>0</v>
      </c>
      <c r="AN5368" s="1">
        <f t="shared" si="666"/>
        <v>0</v>
      </c>
      <c r="AO5368" s="1">
        <f t="shared" si="667"/>
        <v>0</v>
      </c>
      <c r="AP5368" s="1">
        <f t="shared" si="668"/>
        <v>0</v>
      </c>
      <c r="AQ5368" s="1">
        <f t="shared" si="669"/>
        <v>0</v>
      </c>
      <c r="AR5368" s="1" t="str">
        <f t="shared" si="671"/>
        <v>GV</v>
      </c>
      <c r="AS5368" s="2" t="str">
        <f>VLOOKUP(AR5368,Sites!A:B,2,FALSE)</f>
        <v>IKO Hillsboro </v>
      </c>
      <c r="AT5368" s="2" t="str">
        <f>VLOOKUP(AR5368,Sites!A:C,3,FALSE)</f>
        <v>IKO-US </v>
      </c>
      <c r="AU5368" s="3">
        <f t="shared" si="670"/>
        <v>0</v>
      </c>
    </row>
    <row r="5369" spans="1:47" x14ac:dyDescent="0.25">
      <c r="A5369" s="5" t="s">
        <v>12917</v>
      </c>
      <c r="B5369" s="5" t="s">
        <v>12918</v>
      </c>
      <c r="C5369" s="5">
        <v>2</v>
      </c>
      <c r="D5369" s="5" t="s">
        <v>24</v>
      </c>
      <c r="E5369" s="5" t="s">
        <v>63</v>
      </c>
      <c r="F5369" s="5" t="s">
        <v>12919</v>
      </c>
      <c r="G5369" s="5" t="s">
        <v>65</v>
      </c>
      <c r="L5369" s="5" t="s">
        <v>10</v>
      </c>
      <c r="Q5369" s="5" t="s">
        <v>10</v>
      </c>
      <c r="V5369" s="5" t="s">
        <v>10</v>
      </c>
      <c r="X5369" s="5">
        <v>0</v>
      </c>
      <c r="Z5369" s="5" t="s">
        <v>15</v>
      </c>
      <c r="AB5369" s="5" t="s">
        <v>18</v>
      </c>
      <c r="AH5369" s="15" t="s">
        <v>17</v>
      </c>
      <c r="AI5369" s="5">
        <v>0</v>
      </c>
      <c r="AJ5369" s="1" t="str">
        <f t="array" ref="AJ5369">INDEX(I5369:X5369, MATCH(FALSE,ISBLANK(I5369:X5369),FALSE))</f>
        <v>CA</v>
      </c>
      <c r="AK5369" s="1">
        <f t="array" ref="AK5369">IF(AJ5369=0,INDEX(Y5369:AI5369, MATCH(FALSE,ISBLANK(Y5369:AI5369),FALSE)),0)</f>
        <v>0</v>
      </c>
      <c r="AL5369" s="1">
        <f t="shared" si="664"/>
        <v>2</v>
      </c>
      <c r="AM5369" s="1">
        <f t="shared" si="665"/>
        <v>215.66</v>
      </c>
      <c r="AN5369" s="1">
        <f t="shared" si="666"/>
        <v>0</v>
      </c>
      <c r="AO5369" s="1">
        <f t="shared" si="667"/>
        <v>0</v>
      </c>
      <c r="AP5369" s="1">
        <f t="shared" si="668"/>
        <v>0</v>
      </c>
      <c r="AQ5369" s="1">
        <f t="shared" si="669"/>
        <v>0</v>
      </c>
      <c r="AR5369" s="1" t="str">
        <f t="shared" si="671"/>
        <v>CA</v>
      </c>
      <c r="AS5369" s="2" t="str">
        <f>VLOOKUP(AR5369,Sites!A:B,2,FALSE)</f>
        <v>IKO Kankakee </v>
      </c>
      <c r="AT5369" s="2" t="str">
        <f>VLOOKUP(AR5369,Sites!A:C,3,FALSE)</f>
        <v>IKO-US </v>
      </c>
      <c r="AU5369" s="3">
        <f t="shared" si="670"/>
        <v>215.66</v>
      </c>
    </row>
    <row r="5370" spans="1:47" x14ac:dyDescent="0.25">
      <c r="A5370" s="5" t="s">
        <v>12920</v>
      </c>
      <c r="B5370" s="5" t="s">
        <v>12921</v>
      </c>
      <c r="C5370" s="5">
        <v>1</v>
      </c>
      <c r="D5370" s="5" t="s">
        <v>24</v>
      </c>
      <c r="E5370" s="5" t="s">
        <v>57</v>
      </c>
      <c r="F5370" s="5" t="s">
        <v>12922</v>
      </c>
      <c r="G5370" s="5" t="s">
        <v>59</v>
      </c>
      <c r="X5370" s="5">
        <v>0</v>
      </c>
      <c r="AH5370" s="15"/>
      <c r="AI5370" s="5">
        <v>0</v>
      </c>
      <c r="AJ5370" s="1">
        <f t="array" ref="AJ5370">INDEX(I5370:X5370, MATCH(FALSE,ISBLANK(I5370:X5370),FALSE))</f>
        <v>0</v>
      </c>
      <c r="AK5370" s="1">
        <f t="array" ref="AK5370">IF(AJ5370=0,INDEX(Y5370:AI5370, MATCH(FALSE,ISBLANK(Y5370:AI5370),FALSE)),0)</f>
        <v>0</v>
      </c>
      <c r="AL5370" s="1">
        <f t="shared" si="664"/>
        <v>0</v>
      </c>
      <c r="AM5370" s="1">
        <f t="shared" si="665"/>
        <v>0</v>
      </c>
      <c r="AN5370" s="1">
        <f t="shared" si="666"/>
        <v>0</v>
      </c>
      <c r="AO5370" s="1">
        <f t="shared" si="667"/>
        <v>0</v>
      </c>
      <c r="AP5370" s="1">
        <f t="shared" si="668"/>
        <v>1</v>
      </c>
      <c r="AQ5370" s="1">
        <f t="shared" si="669"/>
        <v>1016.63</v>
      </c>
      <c r="AR5370" s="1">
        <f t="shared" si="671"/>
        <v>0</v>
      </c>
      <c r="AS5370" s="2" t="str">
        <f>VLOOKUP(AR5370,Sites!A:B,2,FALSE)</f>
        <v>N/A</v>
      </c>
      <c r="AT5370" s="2" t="str">
        <f>VLOOKUP(AR5370,Sites!A:C,3,FALSE)</f>
        <v>N/A</v>
      </c>
      <c r="AU5370" s="3">
        <f t="shared" si="670"/>
        <v>1016.63</v>
      </c>
    </row>
    <row r="5371" spans="1:47" x14ac:dyDescent="0.25">
      <c r="A5371" s="5" t="s">
        <v>12923</v>
      </c>
      <c r="B5371" s="5" t="s">
        <v>12924</v>
      </c>
      <c r="C5371" s="5">
        <v>2</v>
      </c>
      <c r="D5371" s="5" t="s">
        <v>24</v>
      </c>
      <c r="E5371" s="5" t="s">
        <v>63</v>
      </c>
      <c r="F5371" s="5" t="s">
        <v>3960</v>
      </c>
      <c r="G5371" s="5" t="s">
        <v>65</v>
      </c>
      <c r="X5371" s="5">
        <v>0</v>
      </c>
      <c r="AH5371" s="15"/>
      <c r="AI5371" s="5">
        <v>0</v>
      </c>
      <c r="AJ5371" s="1">
        <f t="array" ref="AJ5371">INDEX(I5371:X5371, MATCH(FALSE,ISBLANK(I5371:X5371),FALSE))</f>
        <v>0</v>
      </c>
      <c r="AK5371" s="1">
        <f t="array" ref="AK5371">IF(AJ5371=0,INDEX(Y5371:AI5371, MATCH(FALSE,ISBLANK(Y5371:AI5371),FALSE)),0)</f>
        <v>0</v>
      </c>
      <c r="AL5371" s="1">
        <f t="shared" si="664"/>
        <v>0</v>
      </c>
      <c r="AM5371" s="1">
        <f t="shared" si="665"/>
        <v>0</v>
      </c>
      <c r="AN5371" s="1">
        <f t="shared" si="666"/>
        <v>0</v>
      </c>
      <c r="AO5371" s="1">
        <f t="shared" si="667"/>
        <v>0</v>
      </c>
      <c r="AP5371" s="1">
        <f t="shared" si="668"/>
        <v>2</v>
      </c>
      <c r="AQ5371" s="1">
        <f t="shared" si="669"/>
        <v>0</v>
      </c>
      <c r="AR5371" s="1">
        <f t="shared" si="671"/>
        <v>0</v>
      </c>
      <c r="AS5371" s="2" t="str">
        <f>VLOOKUP(AR5371,Sites!A:B,2,FALSE)</f>
        <v>N/A</v>
      </c>
      <c r="AT5371" s="2" t="str">
        <f>VLOOKUP(AR5371,Sites!A:C,3,FALSE)</f>
        <v>N/A</v>
      </c>
      <c r="AU5371" s="3">
        <f t="shared" si="670"/>
        <v>0</v>
      </c>
    </row>
    <row r="5372" spans="1:47" x14ac:dyDescent="0.25">
      <c r="A5372" s="5" t="s">
        <v>12925</v>
      </c>
      <c r="B5372" s="5" t="s">
        <v>12926</v>
      </c>
      <c r="C5372" s="5">
        <v>2</v>
      </c>
      <c r="D5372" s="5" t="s">
        <v>24</v>
      </c>
      <c r="E5372" s="5" t="s">
        <v>63</v>
      </c>
      <c r="F5372" s="5" t="s">
        <v>3960</v>
      </c>
      <c r="G5372" s="5" t="s">
        <v>65</v>
      </c>
      <c r="L5372" s="5" t="s">
        <v>10</v>
      </c>
      <c r="Q5372" s="5" t="s">
        <v>10</v>
      </c>
      <c r="V5372" s="5" t="s">
        <v>10</v>
      </c>
      <c r="X5372" s="5">
        <v>0</v>
      </c>
      <c r="AH5372" s="15" t="s">
        <v>17</v>
      </c>
      <c r="AI5372" s="5">
        <v>0</v>
      </c>
      <c r="AJ5372" s="1" t="str">
        <f t="array" ref="AJ5372">INDEX(I5372:X5372, MATCH(FALSE,ISBLANK(I5372:X5372),FALSE))</f>
        <v>CA</v>
      </c>
      <c r="AK5372" s="1">
        <f t="array" ref="AK5372">IF(AJ5372=0,INDEX(Y5372:AI5372, MATCH(FALSE,ISBLANK(Y5372:AI5372),FALSE)),0)</f>
        <v>0</v>
      </c>
      <c r="AL5372" s="1">
        <f t="shared" si="664"/>
        <v>2</v>
      </c>
      <c r="AM5372" s="1">
        <f t="shared" si="665"/>
        <v>0</v>
      </c>
      <c r="AN5372" s="1">
        <f t="shared" si="666"/>
        <v>0</v>
      </c>
      <c r="AO5372" s="1">
        <f t="shared" si="667"/>
        <v>0</v>
      </c>
      <c r="AP5372" s="1">
        <f t="shared" si="668"/>
        <v>0</v>
      </c>
      <c r="AQ5372" s="1">
        <f t="shared" si="669"/>
        <v>0</v>
      </c>
      <c r="AR5372" s="1" t="str">
        <f t="shared" si="671"/>
        <v>CA</v>
      </c>
      <c r="AS5372" s="2" t="str">
        <f>VLOOKUP(AR5372,Sites!A:B,2,FALSE)</f>
        <v>IKO Kankakee </v>
      </c>
      <c r="AT5372" s="2" t="str">
        <f>VLOOKUP(AR5372,Sites!A:C,3,FALSE)</f>
        <v>IKO-US </v>
      </c>
      <c r="AU5372" s="3">
        <f t="shared" si="670"/>
        <v>0</v>
      </c>
    </row>
    <row r="5373" spans="1:47" x14ac:dyDescent="0.25">
      <c r="A5373" s="5" t="s">
        <v>12927</v>
      </c>
      <c r="B5373" s="5" t="s">
        <v>12928</v>
      </c>
      <c r="C5373" s="5">
        <v>2</v>
      </c>
      <c r="D5373" s="5" t="s">
        <v>24</v>
      </c>
      <c r="E5373" s="5" t="s">
        <v>25</v>
      </c>
      <c r="F5373" s="5" t="s">
        <v>3960</v>
      </c>
      <c r="G5373" s="5" t="s">
        <v>27</v>
      </c>
      <c r="X5373" s="5">
        <v>0</v>
      </c>
      <c r="Z5373" s="5" t="s">
        <v>15</v>
      </c>
      <c r="AH5373" s="15"/>
      <c r="AI5373" s="5">
        <v>0</v>
      </c>
      <c r="AJ5373" s="1">
        <f t="array" ref="AJ5373">INDEX(I5373:X5373, MATCH(FALSE,ISBLANK(I5373:X5373),FALSE))</f>
        <v>0</v>
      </c>
      <c r="AK5373" s="1" t="str">
        <f t="array" ref="AK5373">IF(AJ5373=0,INDEX(Y5373:AI5373, MATCH(FALSE,ISBLANK(Y5373:AI5373),FALSE)),0)</f>
        <v>GH</v>
      </c>
      <c r="AL5373" s="1">
        <f t="shared" si="664"/>
        <v>0</v>
      </c>
      <c r="AM5373" s="1">
        <f t="shared" si="665"/>
        <v>0</v>
      </c>
      <c r="AN5373" s="1">
        <f t="shared" si="666"/>
        <v>2</v>
      </c>
      <c r="AO5373" s="1">
        <f t="shared" si="667"/>
        <v>0</v>
      </c>
      <c r="AP5373" s="1">
        <f t="shared" si="668"/>
        <v>0</v>
      </c>
      <c r="AQ5373" s="1">
        <f t="shared" si="669"/>
        <v>0</v>
      </c>
      <c r="AR5373" s="1" t="str">
        <f t="shared" si="671"/>
        <v>GH</v>
      </c>
      <c r="AS5373" s="2" t="str">
        <f>VLOOKUP(AR5373,Sites!A:B,2,FALSE)</f>
        <v>IKO Hawkesbury Site </v>
      </c>
      <c r="AT5373" s="2" t="str">
        <f>VLOOKUP(AR5373,Sites!A:C,3,FALSE)</f>
        <v>IKO-CAD </v>
      </c>
      <c r="AU5373" s="3">
        <f t="shared" si="670"/>
        <v>0</v>
      </c>
    </row>
    <row r="5374" spans="1:47" x14ac:dyDescent="0.25">
      <c r="A5374" s="5" t="s">
        <v>12929</v>
      </c>
      <c r="B5374" s="5" t="s">
        <v>12930</v>
      </c>
      <c r="C5374" s="5">
        <v>3</v>
      </c>
      <c r="D5374" s="5" t="s">
        <v>24</v>
      </c>
      <c r="E5374" s="5" t="s">
        <v>57</v>
      </c>
      <c r="F5374" s="5" t="s">
        <v>12931</v>
      </c>
      <c r="G5374" s="5" t="s">
        <v>59</v>
      </c>
      <c r="K5374" s="5" t="s">
        <v>9</v>
      </c>
      <c r="L5374" s="5" t="s">
        <v>10</v>
      </c>
      <c r="P5374" s="5" t="s">
        <v>9</v>
      </c>
      <c r="U5374" s="5" t="s">
        <v>9</v>
      </c>
      <c r="V5374" s="5" t="s">
        <v>10</v>
      </c>
      <c r="X5374" s="5">
        <v>0</v>
      </c>
      <c r="AH5374" s="15"/>
      <c r="AI5374" s="5">
        <v>0</v>
      </c>
      <c r="AJ5374" s="1" t="str">
        <f t="array" ref="AJ5374">INDEX(I5374:X5374, MATCH(FALSE,ISBLANK(I5374:X5374),FALSE))</f>
        <v>GS</v>
      </c>
      <c r="AK5374" s="1">
        <f t="array" ref="AK5374">IF(AJ5374=0,INDEX(Y5374:AI5374, MATCH(FALSE,ISBLANK(Y5374:AI5374),FALSE)),0)</f>
        <v>0</v>
      </c>
      <c r="AL5374" s="1">
        <f t="shared" si="664"/>
        <v>3</v>
      </c>
      <c r="AM5374" s="1">
        <f t="shared" si="665"/>
        <v>731.58</v>
      </c>
      <c r="AN5374" s="1">
        <f t="shared" si="666"/>
        <v>0</v>
      </c>
      <c r="AO5374" s="1">
        <f t="shared" si="667"/>
        <v>0</v>
      </c>
      <c r="AP5374" s="1">
        <f t="shared" si="668"/>
        <v>0</v>
      </c>
      <c r="AQ5374" s="1">
        <f t="shared" si="669"/>
        <v>0</v>
      </c>
      <c r="AR5374" s="1" t="str">
        <f t="shared" si="671"/>
        <v>GS</v>
      </c>
      <c r="AS5374" s="2" t="str">
        <f>VLOOKUP(AR5374,Sites!A:B,2,FALSE)</f>
        <v>IKO Sylacauga </v>
      </c>
      <c r="AT5374" s="2" t="str">
        <f>VLOOKUP(AR5374,Sites!A:C,3,FALSE)</f>
        <v>IKO-US </v>
      </c>
      <c r="AU5374" s="3">
        <f t="shared" si="670"/>
        <v>731.58</v>
      </c>
    </row>
    <row r="5375" spans="1:47" x14ac:dyDescent="0.25">
      <c r="A5375" s="5" t="s">
        <v>12932</v>
      </c>
      <c r="B5375" s="5" t="s">
        <v>12933</v>
      </c>
      <c r="C5375" s="5">
        <v>4</v>
      </c>
      <c r="D5375" s="5" t="s">
        <v>24</v>
      </c>
      <c r="E5375" s="5" t="s">
        <v>48</v>
      </c>
      <c r="F5375" s="5" t="s">
        <v>7816</v>
      </c>
      <c r="G5375" s="5" t="s">
        <v>50</v>
      </c>
      <c r="X5375" s="5">
        <v>0</v>
      </c>
      <c r="AH5375" s="15"/>
      <c r="AI5375" s="5">
        <v>0</v>
      </c>
      <c r="AJ5375" s="1">
        <f t="array" ref="AJ5375">INDEX(I5375:X5375, MATCH(FALSE,ISBLANK(I5375:X5375),FALSE))</f>
        <v>0</v>
      </c>
      <c r="AK5375" s="1">
        <f t="array" ref="AK5375">IF(AJ5375=0,INDEX(Y5375:AI5375, MATCH(FALSE,ISBLANK(Y5375:AI5375),FALSE)),0)</f>
        <v>0</v>
      </c>
      <c r="AL5375" s="1">
        <f t="shared" si="664"/>
        <v>0</v>
      </c>
      <c r="AM5375" s="1">
        <f t="shared" si="665"/>
        <v>0</v>
      </c>
      <c r="AN5375" s="1">
        <f t="shared" si="666"/>
        <v>0</v>
      </c>
      <c r="AO5375" s="1">
        <f t="shared" si="667"/>
        <v>0</v>
      </c>
      <c r="AP5375" s="1">
        <f t="shared" si="668"/>
        <v>4</v>
      </c>
      <c r="AQ5375" s="1">
        <f t="shared" si="669"/>
        <v>90.88</v>
      </c>
      <c r="AR5375" s="1">
        <f t="shared" si="671"/>
        <v>0</v>
      </c>
      <c r="AS5375" s="2" t="str">
        <f>VLOOKUP(AR5375,Sites!A:B,2,FALSE)</f>
        <v>N/A</v>
      </c>
      <c r="AT5375" s="2" t="str">
        <f>VLOOKUP(AR5375,Sites!A:C,3,FALSE)</f>
        <v>N/A</v>
      </c>
      <c r="AU5375" s="3">
        <f t="shared" si="670"/>
        <v>90.88</v>
      </c>
    </row>
    <row r="5376" spans="1:47" x14ac:dyDescent="0.25">
      <c r="A5376" s="5" t="s">
        <v>12934</v>
      </c>
      <c r="B5376" s="5" t="s">
        <v>12935</v>
      </c>
      <c r="C5376" s="5">
        <v>2</v>
      </c>
      <c r="D5376" s="5" t="s">
        <v>24</v>
      </c>
      <c r="E5376" s="5" t="s">
        <v>25</v>
      </c>
      <c r="F5376" s="5" t="s">
        <v>3960</v>
      </c>
      <c r="G5376" s="5" t="s">
        <v>27</v>
      </c>
      <c r="L5376" s="5" t="s">
        <v>10</v>
      </c>
      <c r="M5376" s="5" t="s">
        <v>11</v>
      </c>
      <c r="R5376" s="5" t="s">
        <v>11</v>
      </c>
      <c r="V5376" s="5" t="s">
        <v>10</v>
      </c>
      <c r="W5376" s="5" t="s">
        <v>11</v>
      </c>
      <c r="X5376" s="5">
        <v>0</v>
      </c>
      <c r="Z5376" s="5" t="s">
        <v>15</v>
      </c>
      <c r="AB5376" s="5" t="s">
        <v>18</v>
      </c>
      <c r="AE5376" s="5" t="s">
        <v>20</v>
      </c>
      <c r="AH5376" s="15" t="s">
        <v>17</v>
      </c>
      <c r="AI5376" s="5">
        <v>0</v>
      </c>
      <c r="AJ5376" s="1" t="str">
        <f t="array" ref="AJ5376">INDEX(I5376:X5376, MATCH(FALSE,ISBLANK(I5376:X5376),FALSE))</f>
        <v>CA</v>
      </c>
      <c r="AK5376" s="1">
        <f t="array" ref="AK5376">IF(AJ5376=0,INDEX(Y5376:AI5376, MATCH(FALSE,ISBLANK(Y5376:AI5376),FALSE)),0)</f>
        <v>0</v>
      </c>
      <c r="AL5376" s="1">
        <f t="shared" si="664"/>
        <v>2</v>
      </c>
      <c r="AM5376" s="1">
        <f t="shared" si="665"/>
        <v>0</v>
      </c>
      <c r="AN5376" s="1">
        <f t="shared" si="666"/>
        <v>0</v>
      </c>
      <c r="AO5376" s="1">
        <f t="shared" si="667"/>
        <v>0</v>
      </c>
      <c r="AP5376" s="1">
        <f t="shared" si="668"/>
        <v>0</v>
      </c>
      <c r="AQ5376" s="1">
        <f t="shared" si="669"/>
        <v>0</v>
      </c>
      <c r="AR5376" s="1" t="str">
        <f t="shared" si="671"/>
        <v>CA</v>
      </c>
      <c r="AS5376" s="2" t="str">
        <f>VLOOKUP(AR5376,Sites!A:B,2,FALSE)</f>
        <v>IKO Kankakee </v>
      </c>
      <c r="AT5376" s="2" t="str">
        <f>VLOOKUP(AR5376,Sites!A:C,3,FALSE)</f>
        <v>IKO-US </v>
      </c>
      <c r="AU5376" s="3">
        <f t="shared" si="670"/>
        <v>0</v>
      </c>
    </row>
    <row r="5377" spans="1:47" x14ac:dyDescent="0.25">
      <c r="A5377" s="5" t="s">
        <v>12936</v>
      </c>
      <c r="B5377" s="5" t="s">
        <v>12937</v>
      </c>
      <c r="C5377" s="5">
        <v>4</v>
      </c>
      <c r="D5377" s="5" t="s">
        <v>24</v>
      </c>
      <c r="E5377" s="5" t="s">
        <v>72</v>
      </c>
      <c r="F5377" s="5" t="s">
        <v>12938</v>
      </c>
      <c r="G5377" s="5" t="s">
        <v>74</v>
      </c>
      <c r="M5377" s="5" t="s">
        <v>11</v>
      </c>
      <c r="R5377" s="5" t="s">
        <v>11</v>
      </c>
      <c r="W5377" s="5" t="s">
        <v>11</v>
      </c>
      <c r="X5377" s="5">
        <v>0</v>
      </c>
      <c r="Z5377" s="5" t="s">
        <v>15</v>
      </c>
      <c r="AF5377" s="5" t="s">
        <v>21</v>
      </c>
      <c r="AH5377" s="15" t="s">
        <v>17</v>
      </c>
      <c r="AI5377" s="5">
        <v>0</v>
      </c>
      <c r="AJ5377" s="1" t="str">
        <f t="array" ref="AJ5377">INDEX(I5377:X5377, MATCH(FALSE,ISBLANK(I5377:X5377),FALSE))</f>
        <v>GC</v>
      </c>
      <c r="AK5377" s="1">
        <f t="array" ref="AK5377">IF(AJ5377=0,INDEX(Y5377:AI5377, MATCH(FALSE,ISBLANK(Y5377:AI5377),FALSE)),0)</f>
        <v>0</v>
      </c>
      <c r="AL5377" s="1">
        <f t="shared" si="664"/>
        <v>4</v>
      </c>
      <c r="AM5377" s="1">
        <f t="shared" si="665"/>
        <v>182.52</v>
      </c>
      <c r="AN5377" s="1">
        <f t="shared" si="666"/>
        <v>0</v>
      </c>
      <c r="AO5377" s="1">
        <f t="shared" si="667"/>
        <v>0</v>
      </c>
      <c r="AP5377" s="1">
        <f t="shared" si="668"/>
        <v>0</v>
      </c>
      <c r="AQ5377" s="1">
        <f t="shared" si="669"/>
        <v>0</v>
      </c>
      <c r="AR5377" s="1" t="str">
        <f t="shared" si="671"/>
        <v>GC</v>
      </c>
      <c r="AS5377" s="2" t="str">
        <f>VLOOKUP(AR5377,Sites!A:B,2,FALSE)</f>
        <v>IKO Sumas </v>
      </c>
      <c r="AT5377" s="2" t="str">
        <f>VLOOKUP(AR5377,Sites!A:C,3,FALSE)</f>
        <v>IKO-US </v>
      </c>
      <c r="AU5377" s="3">
        <f t="shared" si="670"/>
        <v>182.52</v>
      </c>
    </row>
    <row r="5378" spans="1:47" x14ac:dyDescent="0.25">
      <c r="A5378" s="5" t="s">
        <v>12939</v>
      </c>
      <c r="B5378" s="5" t="s">
        <v>12940</v>
      </c>
      <c r="C5378" s="5">
        <v>2</v>
      </c>
      <c r="D5378" s="5" t="s">
        <v>24</v>
      </c>
      <c r="E5378" s="5" t="s">
        <v>57</v>
      </c>
      <c r="F5378" s="5" t="s">
        <v>3960</v>
      </c>
      <c r="G5378" s="5" t="s">
        <v>59</v>
      </c>
      <c r="X5378" s="5">
        <v>0</v>
      </c>
      <c r="AH5378" s="15"/>
      <c r="AI5378" s="5">
        <v>0</v>
      </c>
      <c r="AJ5378" s="1">
        <f t="array" ref="AJ5378">INDEX(I5378:X5378, MATCH(FALSE,ISBLANK(I5378:X5378),FALSE))</f>
        <v>0</v>
      </c>
      <c r="AK5378" s="1">
        <f t="array" ref="AK5378">IF(AJ5378=0,INDEX(Y5378:AI5378, MATCH(FALSE,ISBLANK(Y5378:AI5378),FALSE)),0)</f>
        <v>0</v>
      </c>
      <c r="AL5378" s="1">
        <f t="shared" ref="AL5378:AL5441" si="672">IF(AJ5378=0,0,C5378)</f>
        <v>0</v>
      </c>
      <c r="AM5378" s="1">
        <f t="shared" ref="AM5378:AM5441" si="673">AL5378*F5378</f>
        <v>0</v>
      </c>
      <c r="AN5378" s="1">
        <f t="shared" ref="AN5378:AN5441" si="674">IF(AK5378=0,0,C5378)</f>
        <v>0</v>
      </c>
      <c r="AO5378" s="1">
        <f t="shared" ref="AO5378:AO5441" si="675">AN5378*F5378</f>
        <v>0</v>
      </c>
      <c r="AP5378" s="1">
        <f t="shared" ref="AP5378:AP5441" si="676">IF(AND(AJ5378=0,AK5378=0),C5378,0)</f>
        <v>2</v>
      </c>
      <c r="AQ5378" s="1">
        <f t="shared" ref="AQ5378:AQ5441" si="677">AP5378*F5378</f>
        <v>0</v>
      </c>
      <c r="AR5378" s="1">
        <f t="shared" si="671"/>
        <v>0</v>
      </c>
      <c r="AS5378" s="2" t="str">
        <f>VLOOKUP(AR5378,Sites!A:B,2,FALSE)</f>
        <v>N/A</v>
      </c>
      <c r="AT5378" s="2" t="str">
        <f>VLOOKUP(AR5378,Sites!A:C,3,FALSE)</f>
        <v>N/A</v>
      </c>
      <c r="AU5378" s="3">
        <f t="shared" ref="AU5378:AU5441" si="678">C5378*F5378</f>
        <v>0</v>
      </c>
    </row>
    <row r="5379" spans="1:47" x14ac:dyDescent="0.25">
      <c r="A5379" s="5" t="s">
        <v>12941</v>
      </c>
      <c r="B5379" s="5" t="s">
        <v>12942</v>
      </c>
      <c r="C5379" s="5">
        <v>2</v>
      </c>
      <c r="D5379" s="5" t="s">
        <v>24</v>
      </c>
      <c r="E5379" s="5" t="s">
        <v>57</v>
      </c>
      <c r="F5379" s="5" t="s">
        <v>3960</v>
      </c>
      <c r="G5379" s="5" t="s">
        <v>59</v>
      </c>
      <c r="L5379" s="5" t="s">
        <v>10</v>
      </c>
      <c r="Q5379" s="5" t="s">
        <v>10</v>
      </c>
      <c r="V5379" s="5" t="s">
        <v>10</v>
      </c>
      <c r="X5379" s="5">
        <v>0</v>
      </c>
      <c r="AE5379" s="5" t="s">
        <v>20</v>
      </c>
      <c r="AH5379" s="15"/>
      <c r="AI5379" s="5">
        <v>0</v>
      </c>
      <c r="AJ5379" s="1" t="str">
        <f t="array" ref="AJ5379">INDEX(I5379:X5379, MATCH(FALSE,ISBLANK(I5379:X5379),FALSE))</f>
        <v>CA</v>
      </c>
      <c r="AK5379" s="1">
        <f t="array" ref="AK5379">IF(AJ5379=0,INDEX(Y5379:AI5379, MATCH(FALSE,ISBLANK(Y5379:AI5379),FALSE)),0)</f>
        <v>0</v>
      </c>
      <c r="AL5379" s="1">
        <f t="shared" si="672"/>
        <v>2</v>
      </c>
      <c r="AM5379" s="1">
        <f t="shared" si="673"/>
        <v>0</v>
      </c>
      <c r="AN5379" s="1">
        <f t="shared" si="674"/>
        <v>0</v>
      </c>
      <c r="AO5379" s="1">
        <f t="shared" si="675"/>
        <v>0</v>
      </c>
      <c r="AP5379" s="1">
        <f t="shared" si="676"/>
        <v>0</v>
      </c>
      <c r="AQ5379" s="1">
        <f t="shared" si="677"/>
        <v>0</v>
      </c>
      <c r="AR5379" s="1" t="str">
        <f t="shared" ref="AR5379:AR5442" si="679">IF(AJ5379=0,AK5379,AJ5379)</f>
        <v>CA</v>
      </c>
      <c r="AS5379" s="2" t="str">
        <f>VLOOKUP(AR5379,Sites!A:B,2,FALSE)</f>
        <v>IKO Kankakee </v>
      </c>
      <c r="AT5379" s="2" t="str">
        <f>VLOOKUP(AR5379,Sites!A:C,3,FALSE)</f>
        <v>IKO-US </v>
      </c>
      <c r="AU5379" s="3">
        <f t="shared" si="678"/>
        <v>0</v>
      </c>
    </row>
    <row r="5380" spans="1:47" x14ac:dyDescent="0.25">
      <c r="A5380" s="5" t="s">
        <v>12943</v>
      </c>
      <c r="B5380" s="5" t="s">
        <v>12944</v>
      </c>
      <c r="C5380" s="5">
        <v>2</v>
      </c>
      <c r="D5380" s="5" t="s">
        <v>62</v>
      </c>
      <c r="E5380" s="5" t="s">
        <v>290</v>
      </c>
      <c r="F5380" s="5" t="s">
        <v>12945</v>
      </c>
      <c r="G5380" s="5" t="s">
        <v>292</v>
      </c>
      <c r="X5380" s="5">
        <v>0</v>
      </c>
      <c r="AA5380" s="5" t="s">
        <v>16</v>
      </c>
      <c r="AH5380" s="15"/>
      <c r="AI5380" s="5">
        <v>0</v>
      </c>
      <c r="AJ5380" s="1">
        <f t="array" ref="AJ5380">INDEX(I5380:X5380, MATCH(FALSE,ISBLANK(I5380:X5380),FALSE))</f>
        <v>0</v>
      </c>
      <c r="AK5380" s="1" t="str">
        <f t="array" ref="AK5380">IF(AJ5380=0,INDEX(Y5380:AI5380, MATCH(FALSE,ISBLANK(Y5380:AI5380),FALSE)),0)</f>
        <v>GI</v>
      </c>
      <c r="AL5380" s="1">
        <f t="shared" si="672"/>
        <v>0</v>
      </c>
      <c r="AM5380" s="1">
        <f t="shared" si="673"/>
        <v>0</v>
      </c>
      <c r="AN5380" s="1">
        <f t="shared" si="674"/>
        <v>2</v>
      </c>
      <c r="AO5380" s="1">
        <f t="shared" si="675"/>
        <v>139.78</v>
      </c>
      <c r="AP5380" s="1">
        <f t="shared" si="676"/>
        <v>0</v>
      </c>
      <c r="AQ5380" s="1">
        <f t="shared" si="677"/>
        <v>0</v>
      </c>
      <c r="AR5380" s="1" t="str">
        <f t="shared" si="679"/>
        <v>GI</v>
      </c>
      <c r="AS5380" s="2" t="str">
        <f>VLOOKUP(AR5380,Sites!A:B,2,FALSE)</f>
        <v>IKO Madoc Site </v>
      </c>
      <c r="AT5380" s="2" t="str">
        <f>VLOOKUP(AR5380,Sites!A:C,3,FALSE)</f>
        <v>IKO-CAD </v>
      </c>
      <c r="AU5380" s="3">
        <f t="shared" si="678"/>
        <v>139.78</v>
      </c>
    </row>
    <row r="5381" spans="1:47" x14ac:dyDescent="0.25">
      <c r="A5381" s="5" t="s">
        <v>12946</v>
      </c>
      <c r="B5381" s="5" t="s">
        <v>12947</v>
      </c>
      <c r="C5381" s="5">
        <v>1</v>
      </c>
      <c r="D5381" s="5" t="s">
        <v>24</v>
      </c>
      <c r="E5381" s="5" t="s">
        <v>53</v>
      </c>
      <c r="F5381" s="5" t="s">
        <v>3960</v>
      </c>
      <c r="G5381" s="5" t="s">
        <v>54</v>
      </c>
      <c r="X5381" s="5">
        <v>0</v>
      </c>
      <c r="AH5381" s="15" t="s">
        <v>17</v>
      </c>
      <c r="AI5381" s="5">
        <v>0</v>
      </c>
      <c r="AJ5381" s="1">
        <f t="array" ref="AJ5381">INDEX(I5381:X5381, MATCH(FALSE,ISBLANK(I5381:X5381),FALSE))</f>
        <v>0</v>
      </c>
      <c r="AK5381" s="1" t="str">
        <f t="array" ref="AK5381">IF(AJ5381=0,INDEX(Y5381:AI5381, MATCH(FALSE,ISBLANK(Y5381:AI5381),FALSE)),0)</f>
        <v>GJ</v>
      </c>
      <c r="AL5381" s="1">
        <f t="shared" si="672"/>
        <v>0</v>
      </c>
      <c r="AM5381" s="1">
        <f t="shared" si="673"/>
        <v>0</v>
      </c>
      <c r="AN5381" s="1">
        <f t="shared" si="674"/>
        <v>1</v>
      </c>
      <c r="AO5381" s="1">
        <f t="shared" si="675"/>
        <v>0</v>
      </c>
      <c r="AP5381" s="1">
        <f t="shared" si="676"/>
        <v>0</v>
      </c>
      <c r="AQ5381" s="1">
        <f t="shared" si="677"/>
        <v>0</v>
      </c>
      <c r="AR5381" s="1" t="str">
        <f t="shared" si="679"/>
        <v>GJ</v>
      </c>
      <c r="AS5381" s="2" t="str">
        <f>VLOOKUP(AR5381,Sites!A:B,2,FALSE)</f>
        <v>Canroof Corp Site </v>
      </c>
      <c r="AT5381" s="2" t="str">
        <f>VLOOKUP(AR5381,Sites!A:C,3,FALSE)</f>
        <v>IKO-CAD </v>
      </c>
      <c r="AU5381" s="3">
        <f t="shared" si="678"/>
        <v>0</v>
      </c>
    </row>
    <row r="5382" spans="1:47" x14ac:dyDescent="0.25">
      <c r="A5382" s="5" t="s">
        <v>12948</v>
      </c>
      <c r="B5382" s="5" t="s">
        <v>12949</v>
      </c>
      <c r="C5382" s="5">
        <v>15</v>
      </c>
      <c r="D5382" s="5" t="s">
        <v>24</v>
      </c>
      <c r="E5382" s="5" t="s">
        <v>72</v>
      </c>
      <c r="F5382" s="5" t="s">
        <v>3960</v>
      </c>
      <c r="G5382" s="5" t="s">
        <v>74</v>
      </c>
      <c r="X5382" s="5">
        <v>0</v>
      </c>
      <c r="AB5382" s="5" t="s">
        <v>18</v>
      </c>
      <c r="AH5382" s="15"/>
      <c r="AI5382" s="5">
        <v>0</v>
      </c>
      <c r="AJ5382" s="1">
        <f t="array" ref="AJ5382">INDEX(I5382:X5382, MATCH(FALSE,ISBLANK(I5382:X5382),FALSE))</f>
        <v>0</v>
      </c>
      <c r="AK5382" s="1" t="str">
        <f t="array" ref="AK5382">IF(AJ5382=0,INDEX(Y5382:AI5382, MATCH(FALSE,ISBLANK(Y5382:AI5382),FALSE)),0)</f>
        <v>GK</v>
      </c>
      <c r="AL5382" s="1">
        <f t="shared" si="672"/>
        <v>0</v>
      </c>
      <c r="AM5382" s="1">
        <f t="shared" si="673"/>
        <v>0</v>
      </c>
      <c r="AN5382" s="1">
        <f t="shared" si="674"/>
        <v>15</v>
      </c>
      <c r="AO5382" s="1">
        <f t="shared" si="675"/>
        <v>0</v>
      </c>
      <c r="AP5382" s="1">
        <f t="shared" si="676"/>
        <v>0</v>
      </c>
      <c r="AQ5382" s="1">
        <f t="shared" si="677"/>
        <v>0</v>
      </c>
      <c r="AR5382" s="1" t="str">
        <f t="shared" si="679"/>
        <v>GK</v>
      </c>
      <c r="AS5382" s="2" t="str">
        <f>VLOOKUP(AR5382,Sites!A:B,2,FALSE)</f>
        <v>IG Brampton Site </v>
      </c>
      <c r="AT5382" s="2" t="str">
        <f>VLOOKUP(AR5382,Sites!A:C,3,FALSE)</f>
        <v>IKO-CAD </v>
      </c>
      <c r="AU5382" s="3">
        <f t="shared" si="678"/>
        <v>0</v>
      </c>
    </row>
    <row r="5383" spans="1:47" x14ac:dyDescent="0.25">
      <c r="A5383" s="5" t="s">
        <v>12950</v>
      </c>
      <c r="B5383" s="5" t="s">
        <v>12951</v>
      </c>
      <c r="C5383" s="5">
        <v>5</v>
      </c>
      <c r="D5383" s="5" t="s">
        <v>24</v>
      </c>
      <c r="E5383" s="5" t="s">
        <v>25</v>
      </c>
      <c r="F5383" s="5" t="s">
        <v>3960</v>
      </c>
      <c r="G5383" s="5" t="s">
        <v>27</v>
      </c>
      <c r="L5383" s="5" t="s">
        <v>10</v>
      </c>
      <c r="M5383" s="5" t="s">
        <v>11</v>
      </c>
      <c r="R5383" s="5" t="s">
        <v>11</v>
      </c>
      <c r="V5383" s="5" t="s">
        <v>10</v>
      </c>
      <c r="W5383" s="5" t="s">
        <v>11</v>
      </c>
      <c r="X5383" s="5">
        <v>0</v>
      </c>
      <c r="Z5383" s="5" t="s">
        <v>15</v>
      </c>
      <c r="AB5383" s="5" t="s">
        <v>18</v>
      </c>
      <c r="AH5383" s="15"/>
      <c r="AI5383" s="5">
        <v>0</v>
      </c>
      <c r="AJ5383" s="1" t="str">
        <f t="array" ref="AJ5383">INDEX(I5383:X5383, MATCH(FALSE,ISBLANK(I5383:X5383),FALSE))</f>
        <v>CA</v>
      </c>
      <c r="AK5383" s="1">
        <f t="array" ref="AK5383">IF(AJ5383=0,INDEX(Y5383:AI5383, MATCH(FALSE,ISBLANK(Y5383:AI5383),FALSE)),0)</f>
        <v>0</v>
      </c>
      <c r="AL5383" s="1">
        <f t="shared" si="672"/>
        <v>5</v>
      </c>
      <c r="AM5383" s="1">
        <f t="shared" si="673"/>
        <v>0</v>
      </c>
      <c r="AN5383" s="1">
        <f t="shared" si="674"/>
        <v>0</v>
      </c>
      <c r="AO5383" s="1">
        <f t="shared" si="675"/>
        <v>0</v>
      </c>
      <c r="AP5383" s="1">
        <f t="shared" si="676"/>
        <v>0</v>
      </c>
      <c r="AQ5383" s="1">
        <f t="shared" si="677"/>
        <v>0</v>
      </c>
      <c r="AR5383" s="1" t="str">
        <f t="shared" si="679"/>
        <v>CA</v>
      </c>
      <c r="AS5383" s="2" t="str">
        <f>VLOOKUP(AR5383,Sites!A:B,2,FALSE)</f>
        <v>IKO Kankakee </v>
      </c>
      <c r="AT5383" s="2" t="str">
        <f>VLOOKUP(AR5383,Sites!A:C,3,FALSE)</f>
        <v>IKO-US </v>
      </c>
      <c r="AU5383" s="3">
        <f t="shared" si="678"/>
        <v>0</v>
      </c>
    </row>
    <row r="5384" spans="1:47" x14ac:dyDescent="0.25">
      <c r="A5384" s="5" t="s">
        <v>12952</v>
      </c>
      <c r="B5384" s="5" t="s">
        <v>12953</v>
      </c>
      <c r="C5384" s="5">
        <v>6</v>
      </c>
      <c r="D5384" s="5" t="s">
        <v>24</v>
      </c>
      <c r="E5384" s="5" t="s">
        <v>25</v>
      </c>
      <c r="F5384" s="5" t="s">
        <v>12954</v>
      </c>
      <c r="G5384" s="5" t="s">
        <v>27</v>
      </c>
      <c r="X5384" s="5">
        <v>0</v>
      </c>
      <c r="AH5384" s="15"/>
      <c r="AI5384" s="5">
        <v>0</v>
      </c>
      <c r="AJ5384" s="1">
        <f t="array" ref="AJ5384">INDEX(I5384:X5384, MATCH(FALSE,ISBLANK(I5384:X5384),FALSE))</f>
        <v>0</v>
      </c>
      <c r="AK5384" s="1">
        <f t="array" ref="AK5384">IF(AJ5384=0,INDEX(Y5384:AI5384, MATCH(FALSE,ISBLANK(Y5384:AI5384),FALSE)),0)</f>
        <v>0</v>
      </c>
      <c r="AL5384" s="1">
        <f t="shared" si="672"/>
        <v>0</v>
      </c>
      <c r="AM5384" s="1">
        <f t="shared" si="673"/>
        <v>0</v>
      </c>
      <c r="AN5384" s="1">
        <f t="shared" si="674"/>
        <v>0</v>
      </c>
      <c r="AO5384" s="1">
        <f t="shared" si="675"/>
        <v>0</v>
      </c>
      <c r="AP5384" s="1">
        <f t="shared" si="676"/>
        <v>6</v>
      </c>
      <c r="AQ5384" s="1">
        <f t="shared" si="677"/>
        <v>194.94</v>
      </c>
      <c r="AR5384" s="1">
        <f t="shared" si="679"/>
        <v>0</v>
      </c>
      <c r="AS5384" s="2" t="str">
        <f>VLOOKUP(AR5384,Sites!A:B,2,FALSE)</f>
        <v>N/A</v>
      </c>
      <c r="AT5384" s="2" t="str">
        <f>VLOOKUP(AR5384,Sites!A:C,3,FALSE)</f>
        <v>N/A</v>
      </c>
      <c r="AU5384" s="3">
        <f t="shared" si="678"/>
        <v>194.94</v>
      </c>
    </row>
    <row r="5385" spans="1:47" x14ac:dyDescent="0.25">
      <c r="A5385" s="5" t="s">
        <v>12955</v>
      </c>
      <c r="B5385" s="5" t="s">
        <v>12956</v>
      </c>
      <c r="C5385" s="5">
        <v>30</v>
      </c>
      <c r="D5385" s="5" t="s">
        <v>24</v>
      </c>
      <c r="E5385" s="5" t="s">
        <v>36</v>
      </c>
      <c r="F5385" s="5" t="s">
        <v>2880</v>
      </c>
      <c r="G5385" s="5" t="s">
        <v>27</v>
      </c>
      <c r="L5385" s="5" t="s">
        <v>10</v>
      </c>
      <c r="V5385" s="5" t="s">
        <v>10</v>
      </c>
      <c r="X5385" s="5">
        <v>0</v>
      </c>
      <c r="AH5385" s="15"/>
      <c r="AI5385" s="5">
        <v>0</v>
      </c>
      <c r="AJ5385" s="1" t="str">
        <f t="array" ref="AJ5385">INDEX(I5385:X5385, MATCH(FALSE,ISBLANK(I5385:X5385),FALSE))</f>
        <v>CA</v>
      </c>
      <c r="AK5385" s="1">
        <f t="array" ref="AK5385">IF(AJ5385=0,INDEX(Y5385:AI5385, MATCH(FALSE,ISBLANK(Y5385:AI5385),FALSE)),0)</f>
        <v>0</v>
      </c>
      <c r="AL5385" s="1">
        <f t="shared" si="672"/>
        <v>30</v>
      </c>
      <c r="AM5385" s="1">
        <f t="shared" si="673"/>
        <v>240.6</v>
      </c>
      <c r="AN5385" s="1">
        <f t="shared" si="674"/>
        <v>0</v>
      </c>
      <c r="AO5385" s="1">
        <f t="shared" si="675"/>
        <v>0</v>
      </c>
      <c r="AP5385" s="1">
        <f t="shared" si="676"/>
        <v>0</v>
      </c>
      <c r="AQ5385" s="1">
        <f t="shared" si="677"/>
        <v>0</v>
      </c>
      <c r="AR5385" s="1" t="str">
        <f t="shared" si="679"/>
        <v>CA</v>
      </c>
      <c r="AS5385" s="2" t="str">
        <f>VLOOKUP(AR5385,Sites!A:B,2,FALSE)</f>
        <v>IKO Kankakee </v>
      </c>
      <c r="AT5385" s="2" t="str">
        <f>VLOOKUP(AR5385,Sites!A:C,3,FALSE)</f>
        <v>IKO-US </v>
      </c>
      <c r="AU5385" s="3">
        <f t="shared" si="678"/>
        <v>240.6</v>
      </c>
    </row>
    <row r="5386" spans="1:47" x14ac:dyDescent="0.25">
      <c r="A5386" s="5" t="s">
        <v>12957</v>
      </c>
      <c r="B5386" s="5" t="s">
        <v>12958</v>
      </c>
      <c r="C5386" s="5">
        <v>7</v>
      </c>
      <c r="D5386" s="5" t="s">
        <v>24</v>
      </c>
      <c r="E5386" s="5" t="s">
        <v>2142</v>
      </c>
      <c r="F5386" s="5" t="s">
        <v>3960</v>
      </c>
      <c r="G5386" s="5" t="s">
        <v>2143</v>
      </c>
      <c r="X5386" s="5">
        <v>0</v>
      </c>
      <c r="AH5386" s="15"/>
      <c r="AI5386" s="5">
        <v>0</v>
      </c>
      <c r="AJ5386" s="1">
        <f t="array" ref="AJ5386">INDEX(I5386:X5386, MATCH(FALSE,ISBLANK(I5386:X5386),FALSE))</f>
        <v>0</v>
      </c>
      <c r="AK5386" s="1">
        <f t="array" ref="AK5386">IF(AJ5386=0,INDEX(Y5386:AI5386, MATCH(FALSE,ISBLANK(Y5386:AI5386),FALSE)),0)</f>
        <v>0</v>
      </c>
      <c r="AL5386" s="1">
        <f t="shared" si="672"/>
        <v>0</v>
      </c>
      <c r="AM5386" s="1">
        <f t="shared" si="673"/>
        <v>0</v>
      </c>
      <c r="AN5386" s="1">
        <f t="shared" si="674"/>
        <v>0</v>
      </c>
      <c r="AO5386" s="1">
        <f t="shared" si="675"/>
        <v>0</v>
      </c>
      <c r="AP5386" s="1">
        <f t="shared" si="676"/>
        <v>7</v>
      </c>
      <c r="AQ5386" s="1">
        <f t="shared" si="677"/>
        <v>0</v>
      </c>
      <c r="AR5386" s="1">
        <f t="shared" si="679"/>
        <v>0</v>
      </c>
      <c r="AS5386" s="2" t="str">
        <f>VLOOKUP(AR5386,Sites!A:B,2,FALSE)</f>
        <v>N/A</v>
      </c>
      <c r="AT5386" s="2" t="str">
        <f>VLOOKUP(AR5386,Sites!A:C,3,FALSE)</f>
        <v>N/A</v>
      </c>
      <c r="AU5386" s="3">
        <f t="shared" si="678"/>
        <v>0</v>
      </c>
    </row>
    <row r="5387" spans="1:47" x14ac:dyDescent="0.25">
      <c r="A5387" s="5" t="s">
        <v>12959</v>
      </c>
      <c r="B5387" s="5" t="s">
        <v>12960</v>
      </c>
      <c r="C5387" s="5">
        <v>1</v>
      </c>
      <c r="D5387" s="5" t="s">
        <v>24</v>
      </c>
      <c r="E5387" s="5" t="s">
        <v>53</v>
      </c>
      <c r="F5387" s="5" t="s">
        <v>3960</v>
      </c>
      <c r="G5387" s="5" t="s">
        <v>54</v>
      </c>
      <c r="X5387" s="5">
        <v>0</v>
      </c>
      <c r="AH5387" s="15"/>
      <c r="AI5387" s="5">
        <v>0</v>
      </c>
      <c r="AJ5387" s="1">
        <f t="array" ref="AJ5387">INDEX(I5387:X5387, MATCH(FALSE,ISBLANK(I5387:X5387),FALSE))</f>
        <v>0</v>
      </c>
      <c r="AK5387" s="1">
        <f t="array" ref="AK5387">IF(AJ5387=0,INDEX(Y5387:AI5387, MATCH(FALSE,ISBLANK(Y5387:AI5387),FALSE)),0)</f>
        <v>0</v>
      </c>
      <c r="AL5387" s="1">
        <f t="shared" si="672"/>
        <v>0</v>
      </c>
      <c r="AM5387" s="1">
        <f t="shared" si="673"/>
        <v>0</v>
      </c>
      <c r="AN5387" s="1">
        <f t="shared" si="674"/>
        <v>0</v>
      </c>
      <c r="AO5387" s="1">
        <f t="shared" si="675"/>
        <v>0</v>
      </c>
      <c r="AP5387" s="1">
        <f t="shared" si="676"/>
        <v>1</v>
      </c>
      <c r="AQ5387" s="1">
        <f t="shared" si="677"/>
        <v>0</v>
      </c>
      <c r="AR5387" s="1">
        <f t="shared" si="679"/>
        <v>0</v>
      </c>
      <c r="AS5387" s="2" t="str">
        <f>VLOOKUP(AR5387,Sites!A:B,2,FALSE)</f>
        <v>N/A</v>
      </c>
      <c r="AT5387" s="2" t="str">
        <f>VLOOKUP(AR5387,Sites!A:C,3,FALSE)</f>
        <v>N/A</v>
      </c>
      <c r="AU5387" s="3">
        <f t="shared" si="678"/>
        <v>0</v>
      </c>
    </row>
    <row r="5388" spans="1:47" x14ac:dyDescent="0.25">
      <c r="A5388" s="5" t="s">
        <v>12961</v>
      </c>
      <c r="B5388" s="5" t="s">
        <v>12962</v>
      </c>
      <c r="C5388" s="5">
        <v>1</v>
      </c>
      <c r="D5388" s="5" t="s">
        <v>24</v>
      </c>
      <c r="E5388" s="5" t="s">
        <v>53</v>
      </c>
      <c r="F5388" s="5" t="s">
        <v>3960</v>
      </c>
      <c r="G5388" s="5" t="s">
        <v>54</v>
      </c>
      <c r="X5388" s="5">
        <v>0</v>
      </c>
      <c r="AH5388" s="15"/>
      <c r="AI5388" s="5">
        <v>0</v>
      </c>
      <c r="AJ5388" s="1">
        <f t="array" ref="AJ5388">INDEX(I5388:X5388, MATCH(FALSE,ISBLANK(I5388:X5388),FALSE))</f>
        <v>0</v>
      </c>
      <c r="AK5388" s="1">
        <f t="array" ref="AK5388">IF(AJ5388=0,INDEX(Y5388:AI5388, MATCH(FALSE,ISBLANK(Y5388:AI5388),FALSE)),0)</f>
        <v>0</v>
      </c>
      <c r="AL5388" s="1">
        <f t="shared" si="672"/>
        <v>0</v>
      </c>
      <c r="AM5388" s="1">
        <f t="shared" si="673"/>
        <v>0</v>
      </c>
      <c r="AN5388" s="1">
        <f t="shared" si="674"/>
        <v>0</v>
      </c>
      <c r="AO5388" s="1">
        <f t="shared" si="675"/>
        <v>0</v>
      </c>
      <c r="AP5388" s="1">
        <f t="shared" si="676"/>
        <v>1</v>
      </c>
      <c r="AQ5388" s="1">
        <f t="shared" si="677"/>
        <v>0</v>
      </c>
      <c r="AR5388" s="1">
        <f t="shared" si="679"/>
        <v>0</v>
      </c>
      <c r="AS5388" s="2" t="str">
        <f>VLOOKUP(AR5388,Sites!A:B,2,FALSE)</f>
        <v>N/A</v>
      </c>
      <c r="AT5388" s="2" t="str">
        <f>VLOOKUP(AR5388,Sites!A:C,3,FALSE)</f>
        <v>N/A</v>
      </c>
      <c r="AU5388" s="3">
        <f t="shared" si="678"/>
        <v>0</v>
      </c>
    </row>
    <row r="5389" spans="1:47" x14ac:dyDescent="0.25">
      <c r="A5389" s="5" t="s">
        <v>12963</v>
      </c>
      <c r="B5389" s="5" t="s">
        <v>12964</v>
      </c>
      <c r="C5389" s="5">
        <v>1</v>
      </c>
      <c r="D5389" s="5" t="s">
        <v>24</v>
      </c>
      <c r="E5389" s="5" t="s">
        <v>57</v>
      </c>
      <c r="F5389" s="5" t="s">
        <v>716</v>
      </c>
      <c r="G5389" s="5" t="s">
        <v>59</v>
      </c>
      <c r="X5389" s="5">
        <v>0</v>
      </c>
      <c r="AH5389" s="15"/>
      <c r="AI5389" s="5">
        <v>0</v>
      </c>
      <c r="AJ5389" s="1">
        <f t="array" ref="AJ5389">INDEX(I5389:X5389, MATCH(FALSE,ISBLANK(I5389:X5389),FALSE))</f>
        <v>0</v>
      </c>
      <c r="AK5389" s="1">
        <f t="array" ref="AK5389">IF(AJ5389=0,INDEX(Y5389:AI5389, MATCH(FALSE,ISBLANK(Y5389:AI5389),FALSE)),0)</f>
        <v>0</v>
      </c>
      <c r="AL5389" s="1">
        <f t="shared" si="672"/>
        <v>0</v>
      </c>
      <c r="AM5389" s="1">
        <f t="shared" si="673"/>
        <v>0</v>
      </c>
      <c r="AN5389" s="1">
        <f t="shared" si="674"/>
        <v>0</v>
      </c>
      <c r="AO5389" s="1">
        <f t="shared" si="675"/>
        <v>0</v>
      </c>
      <c r="AP5389" s="1">
        <f t="shared" si="676"/>
        <v>1</v>
      </c>
      <c r="AQ5389" s="1">
        <f t="shared" si="677"/>
        <v>400</v>
      </c>
      <c r="AR5389" s="1">
        <f t="shared" si="679"/>
        <v>0</v>
      </c>
      <c r="AS5389" s="2" t="str">
        <f>VLOOKUP(AR5389,Sites!A:B,2,FALSE)</f>
        <v>N/A</v>
      </c>
      <c r="AT5389" s="2" t="str">
        <f>VLOOKUP(AR5389,Sites!A:C,3,FALSE)</f>
        <v>N/A</v>
      </c>
      <c r="AU5389" s="3">
        <f t="shared" si="678"/>
        <v>400</v>
      </c>
    </row>
    <row r="5390" spans="1:47" x14ac:dyDescent="0.25">
      <c r="A5390" s="5" t="s">
        <v>12965</v>
      </c>
      <c r="B5390" s="5" t="s">
        <v>12966</v>
      </c>
      <c r="C5390" s="5">
        <v>4</v>
      </c>
      <c r="D5390" s="5" t="s">
        <v>24</v>
      </c>
      <c r="E5390" s="5" t="s">
        <v>57</v>
      </c>
      <c r="F5390" s="5" t="s">
        <v>12967</v>
      </c>
      <c r="G5390" s="5" t="s">
        <v>59</v>
      </c>
      <c r="X5390" s="5">
        <v>0</v>
      </c>
      <c r="Z5390" s="5" t="s">
        <v>15</v>
      </c>
      <c r="AE5390" s="5" t="s">
        <v>20</v>
      </c>
      <c r="AH5390" s="15" t="s">
        <v>17</v>
      </c>
      <c r="AI5390" s="5">
        <v>0</v>
      </c>
      <c r="AJ5390" s="1">
        <f t="array" ref="AJ5390">INDEX(I5390:X5390, MATCH(FALSE,ISBLANK(I5390:X5390),FALSE))</f>
        <v>0</v>
      </c>
      <c r="AK5390" s="1" t="str">
        <f t="array" ref="AK5390">IF(AJ5390=0,INDEX(Y5390:AI5390, MATCH(FALSE,ISBLANK(Y5390:AI5390),FALSE)),0)</f>
        <v>GH</v>
      </c>
      <c r="AL5390" s="1">
        <f t="shared" si="672"/>
        <v>0</v>
      </c>
      <c r="AM5390" s="1">
        <f t="shared" si="673"/>
        <v>0</v>
      </c>
      <c r="AN5390" s="1">
        <f t="shared" si="674"/>
        <v>4</v>
      </c>
      <c r="AO5390" s="1">
        <f t="shared" si="675"/>
        <v>81.2</v>
      </c>
      <c r="AP5390" s="1">
        <f t="shared" si="676"/>
        <v>0</v>
      </c>
      <c r="AQ5390" s="1">
        <f t="shared" si="677"/>
        <v>0</v>
      </c>
      <c r="AR5390" s="1" t="str">
        <f t="shared" si="679"/>
        <v>GH</v>
      </c>
      <c r="AS5390" s="2" t="str">
        <f>VLOOKUP(AR5390,Sites!A:B,2,FALSE)</f>
        <v>IKO Hawkesbury Site </v>
      </c>
      <c r="AT5390" s="2" t="str">
        <f>VLOOKUP(AR5390,Sites!A:C,3,FALSE)</f>
        <v>IKO-CAD </v>
      </c>
      <c r="AU5390" s="3">
        <f t="shared" si="678"/>
        <v>81.2</v>
      </c>
    </row>
    <row r="5391" spans="1:47" x14ac:dyDescent="0.25">
      <c r="A5391" s="5" t="s">
        <v>12968</v>
      </c>
      <c r="B5391" s="5" t="s">
        <v>12969</v>
      </c>
      <c r="C5391" s="5">
        <v>1</v>
      </c>
      <c r="D5391" s="5" t="s">
        <v>24</v>
      </c>
      <c r="E5391" s="5" t="s">
        <v>53</v>
      </c>
      <c r="F5391" s="5" t="s">
        <v>12970</v>
      </c>
      <c r="G5391" s="5" t="s">
        <v>54</v>
      </c>
      <c r="I5391" s="5" t="s">
        <v>7</v>
      </c>
      <c r="K5391" s="5" t="s">
        <v>9</v>
      </c>
      <c r="L5391" s="5" t="s">
        <v>10</v>
      </c>
      <c r="M5391" s="5" t="s">
        <v>11</v>
      </c>
      <c r="N5391" s="5" t="s">
        <v>7</v>
      </c>
      <c r="P5391" s="5" t="s">
        <v>9</v>
      </c>
      <c r="Q5391" s="5" t="s">
        <v>10</v>
      </c>
      <c r="R5391" s="5" t="s">
        <v>11</v>
      </c>
      <c r="S5391" s="5" t="s">
        <v>7</v>
      </c>
      <c r="U5391" s="5" t="s">
        <v>9</v>
      </c>
      <c r="V5391" s="5" t="s">
        <v>10</v>
      </c>
      <c r="W5391" s="5" t="s">
        <v>11</v>
      </c>
      <c r="X5391" s="5">
        <v>0</v>
      </c>
      <c r="Y5391" s="5" t="s">
        <v>12</v>
      </c>
      <c r="Z5391" s="5" t="s">
        <v>15</v>
      </c>
      <c r="AB5391" s="5" t="s">
        <v>18</v>
      </c>
      <c r="AE5391" s="5" t="s">
        <v>20</v>
      </c>
      <c r="AH5391" s="15" t="s">
        <v>17</v>
      </c>
      <c r="AI5391" s="5">
        <v>0</v>
      </c>
      <c r="AJ5391" s="1" t="str">
        <f t="array" ref="AJ5391">INDEX(I5391:X5391, MATCH(FALSE,ISBLANK(I5391:X5391),FALSE))</f>
        <v>BL</v>
      </c>
      <c r="AK5391" s="1">
        <f t="array" ref="AK5391">IF(AJ5391=0,INDEX(Y5391:AI5391, MATCH(FALSE,ISBLANK(Y5391:AI5391),FALSE)),0)</f>
        <v>0</v>
      </c>
      <c r="AL5391" s="1">
        <f t="shared" si="672"/>
        <v>1</v>
      </c>
      <c r="AM5391" s="1">
        <f t="shared" si="673"/>
        <v>1937.88</v>
      </c>
      <c r="AN5391" s="1">
        <f t="shared" si="674"/>
        <v>0</v>
      </c>
      <c r="AO5391" s="1">
        <f t="shared" si="675"/>
        <v>0</v>
      </c>
      <c r="AP5391" s="1">
        <f t="shared" si="676"/>
        <v>0</v>
      </c>
      <c r="AQ5391" s="1">
        <f t="shared" si="677"/>
        <v>0</v>
      </c>
      <c r="AR5391" s="1" t="str">
        <f t="shared" si="679"/>
        <v>BL</v>
      </c>
      <c r="AS5391" s="2" t="str">
        <f>VLOOKUP(AR5391,Sites!A:B,2,FALSE)</f>
        <v>IKO Hagerstown </v>
      </c>
      <c r="AT5391" s="2" t="str">
        <f>VLOOKUP(AR5391,Sites!A:C,3,FALSE)</f>
        <v>IKO-US </v>
      </c>
      <c r="AU5391" s="3">
        <f t="shared" si="678"/>
        <v>1937.88</v>
      </c>
    </row>
    <row r="5392" spans="1:47" x14ac:dyDescent="0.25">
      <c r="A5392" s="5" t="s">
        <v>12971</v>
      </c>
      <c r="B5392" s="5" t="s">
        <v>12972</v>
      </c>
      <c r="C5392" s="5">
        <v>1</v>
      </c>
      <c r="D5392" s="5" t="s">
        <v>24</v>
      </c>
      <c r="E5392" s="5" t="s">
        <v>53</v>
      </c>
      <c r="F5392" s="5" t="s">
        <v>3960</v>
      </c>
      <c r="G5392" s="5" t="s">
        <v>54</v>
      </c>
      <c r="X5392" s="5">
        <v>0</v>
      </c>
      <c r="AH5392" s="15"/>
      <c r="AI5392" s="5">
        <v>0</v>
      </c>
      <c r="AJ5392" s="1">
        <f t="array" ref="AJ5392">INDEX(I5392:X5392, MATCH(FALSE,ISBLANK(I5392:X5392),FALSE))</f>
        <v>0</v>
      </c>
      <c r="AK5392" s="1">
        <f t="array" ref="AK5392">IF(AJ5392=0,INDEX(Y5392:AI5392, MATCH(FALSE,ISBLANK(Y5392:AI5392),FALSE)),0)</f>
        <v>0</v>
      </c>
      <c r="AL5392" s="1">
        <f t="shared" si="672"/>
        <v>0</v>
      </c>
      <c r="AM5392" s="1">
        <f t="shared" si="673"/>
        <v>0</v>
      </c>
      <c r="AN5392" s="1">
        <f t="shared" si="674"/>
        <v>0</v>
      </c>
      <c r="AO5392" s="1">
        <f t="shared" si="675"/>
        <v>0</v>
      </c>
      <c r="AP5392" s="1">
        <f t="shared" si="676"/>
        <v>1</v>
      </c>
      <c r="AQ5392" s="1">
        <f t="shared" si="677"/>
        <v>0</v>
      </c>
      <c r="AR5392" s="1">
        <f t="shared" si="679"/>
        <v>0</v>
      </c>
      <c r="AS5392" s="2" t="str">
        <f>VLOOKUP(AR5392,Sites!A:B,2,FALSE)</f>
        <v>N/A</v>
      </c>
      <c r="AT5392" s="2" t="str">
        <f>VLOOKUP(AR5392,Sites!A:C,3,FALSE)</f>
        <v>N/A</v>
      </c>
      <c r="AU5392" s="3">
        <f t="shared" si="678"/>
        <v>0</v>
      </c>
    </row>
    <row r="5393" spans="1:47" x14ac:dyDescent="0.25">
      <c r="A5393" s="5" t="s">
        <v>12973</v>
      </c>
      <c r="B5393" s="5" t="s">
        <v>12974</v>
      </c>
      <c r="C5393" s="5">
        <v>1</v>
      </c>
      <c r="D5393" s="5" t="s">
        <v>24</v>
      </c>
      <c r="E5393" s="5" t="s">
        <v>258</v>
      </c>
      <c r="F5393" s="5" t="s">
        <v>3960</v>
      </c>
      <c r="G5393" s="5" t="s">
        <v>260</v>
      </c>
      <c r="X5393" s="5">
        <v>0</v>
      </c>
      <c r="AH5393" s="15"/>
      <c r="AI5393" s="5">
        <v>0</v>
      </c>
      <c r="AJ5393" s="1">
        <f t="array" ref="AJ5393">INDEX(I5393:X5393, MATCH(FALSE,ISBLANK(I5393:X5393),FALSE))</f>
        <v>0</v>
      </c>
      <c r="AK5393" s="1">
        <f t="array" ref="AK5393">IF(AJ5393=0,INDEX(Y5393:AI5393, MATCH(FALSE,ISBLANK(Y5393:AI5393),FALSE)),0)</f>
        <v>0</v>
      </c>
      <c r="AL5393" s="1">
        <f t="shared" si="672"/>
        <v>0</v>
      </c>
      <c r="AM5393" s="1">
        <f t="shared" si="673"/>
        <v>0</v>
      </c>
      <c r="AN5393" s="1">
        <f t="shared" si="674"/>
        <v>0</v>
      </c>
      <c r="AO5393" s="1">
        <f t="shared" si="675"/>
        <v>0</v>
      </c>
      <c r="AP5393" s="1">
        <f t="shared" si="676"/>
        <v>1</v>
      </c>
      <c r="AQ5393" s="1">
        <f t="shared" si="677"/>
        <v>0</v>
      </c>
      <c r="AR5393" s="1">
        <f t="shared" si="679"/>
        <v>0</v>
      </c>
      <c r="AS5393" s="2" t="str">
        <f>VLOOKUP(AR5393,Sites!A:B,2,FALSE)</f>
        <v>N/A</v>
      </c>
      <c r="AT5393" s="2" t="str">
        <f>VLOOKUP(AR5393,Sites!A:C,3,FALSE)</f>
        <v>N/A</v>
      </c>
      <c r="AU5393" s="3">
        <f t="shared" si="678"/>
        <v>0</v>
      </c>
    </row>
    <row r="5394" spans="1:47" x14ac:dyDescent="0.25">
      <c r="A5394" s="5" t="s">
        <v>12975</v>
      </c>
      <c r="B5394" s="5" t="s">
        <v>12976</v>
      </c>
      <c r="C5394" s="5">
        <v>17</v>
      </c>
      <c r="D5394" s="5" t="s">
        <v>24</v>
      </c>
      <c r="E5394" s="5" t="s">
        <v>25</v>
      </c>
      <c r="F5394" s="5" t="s">
        <v>12977</v>
      </c>
      <c r="G5394" s="5" t="s">
        <v>27</v>
      </c>
      <c r="X5394" s="5">
        <v>0</v>
      </c>
      <c r="AH5394" s="15"/>
      <c r="AI5394" s="5">
        <v>0</v>
      </c>
      <c r="AJ5394" s="1">
        <f t="array" ref="AJ5394">INDEX(I5394:X5394, MATCH(FALSE,ISBLANK(I5394:X5394),FALSE))</f>
        <v>0</v>
      </c>
      <c r="AK5394" s="1">
        <f t="array" ref="AK5394">IF(AJ5394=0,INDEX(Y5394:AI5394, MATCH(FALSE,ISBLANK(Y5394:AI5394),FALSE)),0)</f>
        <v>0</v>
      </c>
      <c r="AL5394" s="1">
        <f t="shared" si="672"/>
        <v>0</v>
      </c>
      <c r="AM5394" s="1">
        <f t="shared" si="673"/>
        <v>0</v>
      </c>
      <c r="AN5394" s="1">
        <f t="shared" si="674"/>
        <v>0</v>
      </c>
      <c r="AO5394" s="1">
        <f t="shared" si="675"/>
        <v>0</v>
      </c>
      <c r="AP5394" s="1">
        <f t="shared" si="676"/>
        <v>17</v>
      </c>
      <c r="AQ5394" s="1">
        <f t="shared" si="677"/>
        <v>436.39000000000004</v>
      </c>
      <c r="AR5394" s="1">
        <f t="shared" si="679"/>
        <v>0</v>
      </c>
      <c r="AS5394" s="2" t="str">
        <f>VLOOKUP(AR5394,Sites!A:B,2,FALSE)</f>
        <v>N/A</v>
      </c>
      <c r="AT5394" s="2" t="str">
        <f>VLOOKUP(AR5394,Sites!A:C,3,FALSE)</f>
        <v>N/A</v>
      </c>
      <c r="AU5394" s="3">
        <f t="shared" si="678"/>
        <v>436.39000000000004</v>
      </c>
    </row>
    <row r="5395" spans="1:47" x14ac:dyDescent="0.25">
      <c r="A5395" s="5" t="s">
        <v>12978</v>
      </c>
      <c r="B5395" s="5" t="s">
        <v>12979</v>
      </c>
      <c r="C5395" s="5">
        <v>3</v>
      </c>
      <c r="D5395" s="5" t="s">
        <v>24</v>
      </c>
      <c r="E5395" s="5" t="s">
        <v>53</v>
      </c>
      <c r="F5395" s="5" t="s">
        <v>3960</v>
      </c>
      <c r="G5395" s="5" t="s">
        <v>54</v>
      </c>
      <c r="L5395" s="5" t="s">
        <v>10</v>
      </c>
      <c r="Q5395" s="5" t="s">
        <v>10</v>
      </c>
      <c r="V5395" s="5" t="s">
        <v>10</v>
      </c>
      <c r="X5395" s="5">
        <v>0</v>
      </c>
      <c r="AH5395" s="15"/>
      <c r="AI5395" s="5">
        <v>0</v>
      </c>
      <c r="AJ5395" s="1" t="str">
        <f t="array" ref="AJ5395">INDEX(I5395:X5395, MATCH(FALSE,ISBLANK(I5395:X5395),FALSE))</f>
        <v>CA</v>
      </c>
      <c r="AK5395" s="1">
        <f t="array" ref="AK5395">IF(AJ5395=0,INDEX(Y5395:AI5395, MATCH(FALSE,ISBLANK(Y5395:AI5395),FALSE)),0)</f>
        <v>0</v>
      </c>
      <c r="AL5395" s="1">
        <f t="shared" si="672"/>
        <v>3</v>
      </c>
      <c r="AM5395" s="1">
        <f t="shared" si="673"/>
        <v>0</v>
      </c>
      <c r="AN5395" s="1">
        <f t="shared" si="674"/>
        <v>0</v>
      </c>
      <c r="AO5395" s="1">
        <f t="shared" si="675"/>
        <v>0</v>
      </c>
      <c r="AP5395" s="1">
        <f t="shared" si="676"/>
        <v>0</v>
      </c>
      <c r="AQ5395" s="1">
        <f t="shared" si="677"/>
        <v>0</v>
      </c>
      <c r="AR5395" s="1" t="str">
        <f t="shared" si="679"/>
        <v>CA</v>
      </c>
      <c r="AS5395" s="2" t="str">
        <f>VLOOKUP(AR5395,Sites!A:B,2,FALSE)</f>
        <v>IKO Kankakee </v>
      </c>
      <c r="AT5395" s="2" t="str">
        <f>VLOOKUP(AR5395,Sites!A:C,3,FALSE)</f>
        <v>IKO-US </v>
      </c>
      <c r="AU5395" s="3">
        <f t="shared" si="678"/>
        <v>0</v>
      </c>
    </row>
    <row r="5396" spans="1:47" x14ac:dyDescent="0.25">
      <c r="A5396" s="5" t="s">
        <v>12980</v>
      </c>
      <c r="B5396" s="5" t="s">
        <v>12981</v>
      </c>
      <c r="C5396" s="5">
        <v>3</v>
      </c>
      <c r="D5396" s="5" t="s">
        <v>24</v>
      </c>
      <c r="E5396" s="5" t="s">
        <v>151</v>
      </c>
      <c r="F5396" s="5" t="s">
        <v>12467</v>
      </c>
      <c r="G5396" s="5" t="s">
        <v>153</v>
      </c>
      <c r="X5396" s="5">
        <v>0</v>
      </c>
      <c r="Z5396" s="5" t="s">
        <v>15</v>
      </c>
      <c r="AH5396" s="15"/>
      <c r="AI5396" s="5">
        <v>0</v>
      </c>
      <c r="AJ5396" s="1">
        <f t="array" ref="AJ5396">INDEX(I5396:X5396, MATCH(FALSE,ISBLANK(I5396:X5396),FALSE))</f>
        <v>0</v>
      </c>
      <c r="AK5396" s="1" t="str">
        <f t="array" ref="AK5396">IF(AJ5396=0,INDEX(Y5396:AI5396, MATCH(FALSE,ISBLANK(Y5396:AI5396),FALSE)),0)</f>
        <v>GH</v>
      </c>
      <c r="AL5396" s="1">
        <f t="shared" si="672"/>
        <v>0</v>
      </c>
      <c r="AM5396" s="1">
        <f t="shared" si="673"/>
        <v>0</v>
      </c>
      <c r="AN5396" s="1">
        <f t="shared" si="674"/>
        <v>3</v>
      </c>
      <c r="AO5396" s="1">
        <f t="shared" si="675"/>
        <v>77.25</v>
      </c>
      <c r="AP5396" s="1">
        <f t="shared" si="676"/>
        <v>0</v>
      </c>
      <c r="AQ5396" s="1">
        <f t="shared" si="677"/>
        <v>0</v>
      </c>
      <c r="AR5396" s="1" t="str">
        <f t="shared" si="679"/>
        <v>GH</v>
      </c>
      <c r="AS5396" s="2" t="str">
        <f>VLOOKUP(AR5396,Sites!A:B,2,FALSE)</f>
        <v>IKO Hawkesbury Site </v>
      </c>
      <c r="AT5396" s="2" t="str">
        <f>VLOOKUP(AR5396,Sites!A:C,3,FALSE)</f>
        <v>IKO-CAD </v>
      </c>
      <c r="AU5396" s="3">
        <f t="shared" si="678"/>
        <v>77.25</v>
      </c>
    </row>
    <row r="5397" spans="1:47" x14ac:dyDescent="0.25">
      <c r="A5397" s="5" t="s">
        <v>12982</v>
      </c>
      <c r="B5397" s="5" t="s">
        <v>12983</v>
      </c>
      <c r="C5397" s="5">
        <v>2</v>
      </c>
      <c r="D5397" s="5" t="s">
        <v>24</v>
      </c>
      <c r="E5397" s="5" t="s">
        <v>53</v>
      </c>
      <c r="F5397" s="5" t="s">
        <v>3960</v>
      </c>
      <c r="G5397" s="5" t="s">
        <v>54</v>
      </c>
      <c r="J5397" s="5" t="s">
        <v>8</v>
      </c>
      <c r="K5397" s="5" t="s">
        <v>9</v>
      </c>
      <c r="O5397" s="5" t="s">
        <v>8</v>
      </c>
      <c r="P5397" s="5" t="s">
        <v>9</v>
      </c>
      <c r="T5397" s="5" t="s">
        <v>8</v>
      </c>
      <c r="U5397" s="5" t="s">
        <v>9</v>
      </c>
      <c r="X5397" s="5">
        <v>0</v>
      </c>
      <c r="AH5397" s="15"/>
      <c r="AI5397" s="5">
        <v>0</v>
      </c>
      <c r="AJ5397" s="1" t="str">
        <f t="array" ref="AJ5397">INDEX(I5397:X5397, MATCH(FALSE,ISBLANK(I5397:X5397),FALSE))</f>
        <v>GV</v>
      </c>
      <c r="AK5397" s="1">
        <f t="array" ref="AK5397">IF(AJ5397=0,INDEX(Y5397:AI5397, MATCH(FALSE,ISBLANK(Y5397:AI5397),FALSE)),0)</f>
        <v>0</v>
      </c>
      <c r="AL5397" s="1">
        <f t="shared" si="672"/>
        <v>2</v>
      </c>
      <c r="AM5397" s="1">
        <f t="shared" si="673"/>
        <v>0</v>
      </c>
      <c r="AN5397" s="1">
        <f t="shared" si="674"/>
        <v>0</v>
      </c>
      <c r="AO5397" s="1">
        <f t="shared" si="675"/>
        <v>0</v>
      </c>
      <c r="AP5397" s="1">
        <f t="shared" si="676"/>
        <v>0</v>
      </c>
      <c r="AQ5397" s="1">
        <f t="shared" si="677"/>
        <v>0</v>
      </c>
      <c r="AR5397" s="1" t="str">
        <f t="shared" si="679"/>
        <v>GV</v>
      </c>
      <c r="AS5397" s="2" t="str">
        <f>VLOOKUP(AR5397,Sites!A:B,2,FALSE)</f>
        <v>IKO Hillsboro </v>
      </c>
      <c r="AT5397" s="2" t="str">
        <f>VLOOKUP(AR5397,Sites!A:C,3,FALSE)</f>
        <v>IKO-US </v>
      </c>
      <c r="AU5397" s="3">
        <f t="shared" si="678"/>
        <v>0</v>
      </c>
    </row>
    <row r="5398" spans="1:47" x14ac:dyDescent="0.25">
      <c r="A5398" s="5" t="s">
        <v>12984</v>
      </c>
      <c r="B5398" s="5" t="s">
        <v>12985</v>
      </c>
      <c r="C5398" s="5">
        <v>100</v>
      </c>
      <c r="D5398" s="5" t="s">
        <v>62</v>
      </c>
      <c r="E5398" s="5" t="s">
        <v>1047</v>
      </c>
      <c r="F5398" s="5" t="s">
        <v>12986</v>
      </c>
      <c r="G5398" s="5" t="s">
        <v>1048</v>
      </c>
      <c r="X5398" s="5">
        <v>0</v>
      </c>
      <c r="AH5398" s="15"/>
      <c r="AI5398" s="5">
        <v>0</v>
      </c>
      <c r="AJ5398" s="1">
        <f t="array" ref="AJ5398">INDEX(I5398:X5398, MATCH(FALSE,ISBLANK(I5398:X5398),FALSE))</f>
        <v>0</v>
      </c>
      <c r="AK5398" s="1">
        <f t="array" ref="AK5398">IF(AJ5398=0,INDEX(Y5398:AI5398, MATCH(FALSE,ISBLANK(Y5398:AI5398),FALSE)),0)</f>
        <v>0</v>
      </c>
      <c r="AL5398" s="1">
        <f t="shared" si="672"/>
        <v>0</v>
      </c>
      <c r="AM5398" s="1">
        <f t="shared" si="673"/>
        <v>0</v>
      </c>
      <c r="AN5398" s="1">
        <f t="shared" si="674"/>
        <v>0</v>
      </c>
      <c r="AO5398" s="1">
        <f t="shared" si="675"/>
        <v>0</v>
      </c>
      <c r="AP5398" s="1">
        <f t="shared" si="676"/>
        <v>100</v>
      </c>
      <c r="AQ5398" s="1">
        <f t="shared" si="677"/>
        <v>3086</v>
      </c>
      <c r="AR5398" s="1">
        <f t="shared" si="679"/>
        <v>0</v>
      </c>
      <c r="AS5398" s="2" t="str">
        <f>VLOOKUP(AR5398,Sites!A:B,2,FALSE)</f>
        <v>N/A</v>
      </c>
      <c r="AT5398" s="2" t="str">
        <f>VLOOKUP(AR5398,Sites!A:C,3,FALSE)</f>
        <v>N/A</v>
      </c>
      <c r="AU5398" s="3">
        <f t="shared" si="678"/>
        <v>3086</v>
      </c>
    </row>
    <row r="5399" spans="1:47" x14ac:dyDescent="0.25">
      <c r="A5399" s="5" t="s">
        <v>12987</v>
      </c>
      <c r="B5399" s="5" t="s">
        <v>12988</v>
      </c>
      <c r="C5399" s="5">
        <v>3</v>
      </c>
      <c r="D5399" s="5" t="s">
        <v>24</v>
      </c>
      <c r="E5399" s="5" t="s">
        <v>25</v>
      </c>
      <c r="F5399" s="5" t="s">
        <v>3960</v>
      </c>
      <c r="G5399" s="5" t="s">
        <v>27</v>
      </c>
      <c r="X5399" s="5">
        <v>0</v>
      </c>
      <c r="AB5399" s="5" t="s">
        <v>18</v>
      </c>
      <c r="AH5399" s="15"/>
      <c r="AI5399" s="5">
        <v>0</v>
      </c>
      <c r="AJ5399" s="1">
        <f t="array" ref="AJ5399">INDEX(I5399:X5399, MATCH(FALSE,ISBLANK(I5399:X5399),FALSE))</f>
        <v>0</v>
      </c>
      <c r="AK5399" s="1" t="str">
        <f t="array" ref="AK5399">IF(AJ5399=0,INDEX(Y5399:AI5399, MATCH(FALSE,ISBLANK(Y5399:AI5399),FALSE)),0)</f>
        <v>GK</v>
      </c>
      <c r="AL5399" s="1">
        <f t="shared" si="672"/>
        <v>0</v>
      </c>
      <c r="AM5399" s="1">
        <f t="shared" si="673"/>
        <v>0</v>
      </c>
      <c r="AN5399" s="1">
        <f t="shared" si="674"/>
        <v>3</v>
      </c>
      <c r="AO5399" s="1">
        <f t="shared" si="675"/>
        <v>0</v>
      </c>
      <c r="AP5399" s="1">
        <f t="shared" si="676"/>
        <v>0</v>
      </c>
      <c r="AQ5399" s="1">
        <f t="shared" si="677"/>
        <v>0</v>
      </c>
      <c r="AR5399" s="1" t="str">
        <f t="shared" si="679"/>
        <v>GK</v>
      </c>
      <c r="AS5399" s="2" t="str">
        <f>VLOOKUP(AR5399,Sites!A:B,2,FALSE)</f>
        <v>IG Brampton Site </v>
      </c>
      <c r="AT5399" s="2" t="str">
        <f>VLOOKUP(AR5399,Sites!A:C,3,FALSE)</f>
        <v>IKO-CAD </v>
      </c>
      <c r="AU5399" s="3">
        <f t="shared" si="678"/>
        <v>0</v>
      </c>
    </row>
    <row r="5400" spans="1:47" x14ac:dyDescent="0.25">
      <c r="A5400" s="5" t="s">
        <v>12989</v>
      </c>
      <c r="B5400" s="5" t="s">
        <v>12990</v>
      </c>
      <c r="C5400" s="5">
        <v>4</v>
      </c>
      <c r="D5400" s="5" t="s">
        <v>24</v>
      </c>
      <c r="E5400" s="5" t="s">
        <v>72</v>
      </c>
      <c r="F5400" s="5" t="s">
        <v>2505</v>
      </c>
      <c r="G5400" s="5" t="s">
        <v>74</v>
      </c>
      <c r="M5400" s="5" t="s">
        <v>11</v>
      </c>
      <c r="R5400" s="5" t="s">
        <v>11</v>
      </c>
      <c r="W5400" s="5" t="s">
        <v>11</v>
      </c>
      <c r="X5400" s="5">
        <v>0</v>
      </c>
      <c r="Z5400" s="5" t="s">
        <v>15</v>
      </c>
      <c r="AH5400" s="15"/>
      <c r="AI5400" s="5">
        <v>0</v>
      </c>
      <c r="AJ5400" s="1" t="str">
        <f t="array" ref="AJ5400">INDEX(I5400:X5400, MATCH(FALSE,ISBLANK(I5400:X5400),FALSE))</f>
        <v>GC</v>
      </c>
      <c r="AK5400" s="1">
        <f t="array" ref="AK5400">IF(AJ5400=0,INDEX(Y5400:AI5400, MATCH(FALSE,ISBLANK(Y5400:AI5400),FALSE)),0)</f>
        <v>0</v>
      </c>
      <c r="AL5400" s="1">
        <f t="shared" si="672"/>
        <v>4</v>
      </c>
      <c r="AM5400" s="1">
        <f t="shared" si="673"/>
        <v>17.28</v>
      </c>
      <c r="AN5400" s="1">
        <f t="shared" si="674"/>
        <v>0</v>
      </c>
      <c r="AO5400" s="1">
        <f t="shared" si="675"/>
        <v>0</v>
      </c>
      <c r="AP5400" s="1">
        <f t="shared" si="676"/>
        <v>0</v>
      </c>
      <c r="AQ5400" s="1">
        <f t="shared" si="677"/>
        <v>0</v>
      </c>
      <c r="AR5400" s="1" t="str">
        <f t="shared" si="679"/>
        <v>GC</v>
      </c>
      <c r="AS5400" s="2" t="str">
        <f>VLOOKUP(AR5400,Sites!A:B,2,FALSE)</f>
        <v>IKO Sumas </v>
      </c>
      <c r="AT5400" s="2" t="str">
        <f>VLOOKUP(AR5400,Sites!A:C,3,FALSE)</f>
        <v>IKO-US </v>
      </c>
      <c r="AU5400" s="3">
        <f t="shared" si="678"/>
        <v>17.28</v>
      </c>
    </row>
    <row r="5401" spans="1:47" x14ac:dyDescent="0.25">
      <c r="A5401" s="5" t="s">
        <v>12991</v>
      </c>
      <c r="B5401" s="5" t="s">
        <v>12992</v>
      </c>
      <c r="C5401" s="5">
        <v>3</v>
      </c>
      <c r="D5401" s="5" t="s">
        <v>24</v>
      </c>
      <c r="E5401" s="5" t="s">
        <v>72</v>
      </c>
      <c r="F5401" s="5" t="s">
        <v>12993</v>
      </c>
      <c r="G5401" s="5" t="s">
        <v>74</v>
      </c>
      <c r="L5401" s="5" t="s">
        <v>10</v>
      </c>
      <c r="M5401" s="5" t="s">
        <v>11</v>
      </c>
      <c r="Q5401" s="5" t="s">
        <v>10</v>
      </c>
      <c r="V5401" s="5" t="s">
        <v>10</v>
      </c>
      <c r="W5401" s="5" t="s">
        <v>11</v>
      </c>
      <c r="X5401" s="5">
        <v>0</v>
      </c>
      <c r="AB5401" s="5" t="s">
        <v>18</v>
      </c>
      <c r="AE5401" s="5" t="s">
        <v>20</v>
      </c>
      <c r="AH5401" s="15"/>
      <c r="AI5401" s="5">
        <v>0</v>
      </c>
      <c r="AJ5401" s="1" t="str">
        <f t="array" ref="AJ5401">INDEX(I5401:X5401, MATCH(FALSE,ISBLANK(I5401:X5401),FALSE))</f>
        <v>CA</v>
      </c>
      <c r="AK5401" s="1">
        <f t="array" ref="AK5401">IF(AJ5401=0,INDEX(Y5401:AI5401, MATCH(FALSE,ISBLANK(Y5401:AI5401),FALSE)),0)</f>
        <v>0</v>
      </c>
      <c r="AL5401" s="1">
        <f t="shared" si="672"/>
        <v>3</v>
      </c>
      <c r="AM5401" s="1">
        <f t="shared" si="673"/>
        <v>40.86</v>
      </c>
      <c r="AN5401" s="1">
        <f t="shared" si="674"/>
        <v>0</v>
      </c>
      <c r="AO5401" s="1">
        <f t="shared" si="675"/>
        <v>0</v>
      </c>
      <c r="AP5401" s="1">
        <f t="shared" si="676"/>
        <v>0</v>
      </c>
      <c r="AQ5401" s="1">
        <f t="shared" si="677"/>
        <v>0</v>
      </c>
      <c r="AR5401" s="1" t="str">
        <f t="shared" si="679"/>
        <v>CA</v>
      </c>
      <c r="AS5401" s="2" t="str">
        <f>VLOOKUP(AR5401,Sites!A:B,2,FALSE)</f>
        <v>IKO Kankakee </v>
      </c>
      <c r="AT5401" s="2" t="str">
        <f>VLOOKUP(AR5401,Sites!A:C,3,FALSE)</f>
        <v>IKO-US </v>
      </c>
      <c r="AU5401" s="3">
        <f t="shared" si="678"/>
        <v>40.86</v>
      </c>
    </row>
    <row r="5402" spans="1:47" x14ac:dyDescent="0.25">
      <c r="A5402" s="5" t="s">
        <v>12994</v>
      </c>
      <c r="B5402" s="5" t="s">
        <v>12995</v>
      </c>
      <c r="C5402" s="5">
        <v>10</v>
      </c>
      <c r="D5402" s="5" t="s">
        <v>24</v>
      </c>
      <c r="E5402" s="5" t="s">
        <v>72</v>
      </c>
      <c r="F5402" s="5" t="s">
        <v>12996</v>
      </c>
      <c r="G5402" s="5" t="s">
        <v>74</v>
      </c>
      <c r="J5402" s="5" t="s">
        <v>8</v>
      </c>
      <c r="M5402" s="5" t="s">
        <v>11</v>
      </c>
      <c r="O5402" s="5" t="s">
        <v>8</v>
      </c>
      <c r="R5402" s="5" t="s">
        <v>11</v>
      </c>
      <c r="T5402" s="5" t="s">
        <v>8</v>
      </c>
      <c r="W5402" s="5" t="s">
        <v>11</v>
      </c>
      <c r="X5402" s="5">
        <v>0</v>
      </c>
      <c r="Z5402" s="5" t="s">
        <v>15</v>
      </c>
      <c r="AH5402" s="15"/>
      <c r="AI5402" s="5">
        <v>0</v>
      </c>
      <c r="AJ5402" s="1" t="str">
        <f t="array" ref="AJ5402">INDEX(I5402:X5402, MATCH(FALSE,ISBLANK(I5402:X5402),FALSE))</f>
        <v>GV</v>
      </c>
      <c r="AK5402" s="1">
        <f t="array" ref="AK5402">IF(AJ5402=0,INDEX(Y5402:AI5402, MATCH(FALSE,ISBLANK(Y5402:AI5402),FALSE)),0)</f>
        <v>0</v>
      </c>
      <c r="AL5402" s="1">
        <f t="shared" si="672"/>
        <v>10</v>
      </c>
      <c r="AM5402" s="1">
        <f t="shared" si="673"/>
        <v>34.4</v>
      </c>
      <c r="AN5402" s="1">
        <f t="shared" si="674"/>
        <v>0</v>
      </c>
      <c r="AO5402" s="1">
        <f t="shared" si="675"/>
        <v>0</v>
      </c>
      <c r="AP5402" s="1">
        <f t="shared" si="676"/>
        <v>0</v>
      </c>
      <c r="AQ5402" s="1">
        <f t="shared" si="677"/>
        <v>0</v>
      </c>
      <c r="AR5402" s="1" t="str">
        <f t="shared" si="679"/>
        <v>GV</v>
      </c>
      <c r="AS5402" s="2" t="str">
        <f>VLOOKUP(AR5402,Sites!A:B,2,FALSE)</f>
        <v>IKO Hillsboro </v>
      </c>
      <c r="AT5402" s="2" t="str">
        <f>VLOOKUP(AR5402,Sites!A:C,3,FALSE)</f>
        <v>IKO-US </v>
      </c>
      <c r="AU5402" s="3">
        <f t="shared" si="678"/>
        <v>34.4</v>
      </c>
    </row>
    <row r="5403" spans="1:47" x14ac:dyDescent="0.25">
      <c r="A5403" s="5" t="s">
        <v>12997</v>
      </c>
      <c r="B5403" s="5" t="s">
        <v>12998</v>
      </c>
      <c r="C5403" s="5">
        <v>1</v>
      </c>
      <c r="D5403" s="5" t="s">
        <v>24</v>
      </c>
      <c r="J5403" s="5" t="s">
        <v>8</v>
      </c>
      <c r="K5403" s="5" t="s">
        <v>9</v>
      </c>
      <c r="L5403" s="5" t="s">
        <v>10</v>
      </c>
      <c r="M5403" s="5" t="s">
        <v>11</v>
      </c>
      <c r="O5403" s="5" t="s">
        <v>8</v>
      </c>
      <c r="P5403" s="5" t="s">
        <v>9</v>
      </c>
      <c r="T5403" s="5" t="s">
        <v>8</v>
      </c>
      <c r="U5403" s="5" t="s">
        <v>9</v>
      </c>
      <c r="V5403" s="5" t="s">
        <v>10</v>
      </c>
      <c r="W5403" s="5" t="s">
        <v>11</v>
      </c>
      <c r="X5403" s="5">
        <v>0</v>
      </c>
      <c r="AH5403" s="15"/>
      <c r="AI5403" s="5">
        <v>0</v>
      </c>
      <c r="AJ5403" s="1" t="str">
        <f t="array" ref="AJ5403">INDEX(I5403:X5403, MATCH(FALSE,ISBLANK(I5403:X5403),FALSE))</f>
        <v>GV</v>
      </c>
      <c r="AK5403" s="1">
        <f t="array" ref="AK5403">IF(AJ5403=0,INDEX(Y5403:AI5403, MATCH(FALSE,ISBLANK(Y5403:AI5403),FALSE)),0)</f>
        <v>0</v>
      </c>
      <c r="AL5403" s="1">
        <f t="shared" si="672"/>
        <v>1</v>
      </c>
      <c r="AM5403" s="1">
        <f t="shared" si="673"/>
        <v>0</v>
      </c>
      <c r="AN5403" s="1">
        <f t="shared" si="674"/>
        <v>0</v>
      </c>
      <c r="AO5403" s="1">
        <f t="shared" si="675"/>
        <v>0</v>
      </c>
      <c r="AP5403" s="1">
        <f t="shared" si="676"/>
        <v>0</v>
      </c>
      <c r="AQ5403" s="1">
        <f t="shared" si="677"/>
        <v>0</v>
      </c>
      <c r="AR5403" s="1" t="str">
        <f t="shared" si="679"/>
        <v>GV</v>
      </c>
      <c r="AS5403" s="2" t="str">
        <f>VLOOKUP(AR5403,Sites!A:B,2,FALSE)</f>
        <v>IKO Hillsboro </v>
      </c>
      <c r="AT5403" s="2" t="str">
        <f>VLOOKUP(AR5403,Sites!A:C,3,FALSE)</f>
        <v>IKO-US </v>
      </c>
      <c r="AU5403" s="3">
        <f t="shared" si="678"/>
        <v>0</v>
      </c>
    </row>
    <row r="5404" spans="1:47" x14ac:dyDescent="0.25">
      <c r="A5404" s="5" t="s">
        <v>12999</v>
      </c>
      <c r="B5404" s="5" t="s">
        <v>13000</v>
      </c>
      <c r="C5404" s="5">
        <v>41</v>
      </c>
      <c r="D5404" s="5" t="s">
        <v>24</v>
      </c>
      <c r="E5404" s="5" t="s">
        <v>72</v>
      </c>
      <c r="F5404" s="5" t="s">
        <v>13001</v>
      </c>
      <c r="G5404" s="5" t="s">
        <v>74</v>
      </c>
      <c r="K5404" s="5" t="s">
        <v>9</v>
      </c>
      <c r="L5404" s="5" t="s">
        <v>10</v>
      </c>
      <c r="U5404" s="5" t="s">
        <v>9</v>
      </c>
      <c r="V5404" s="5" t="s">
        <v>10</v>
      </c>
      <c r="X5404" s="5">
        <v>0</v>
      </c>
      <c r="AH5404" s="15"/>
      <c r="AI5404" s="5">
        <v>0</v>
      </c>
      <c r="AJ5404" s="1" t="str">
        <f t="array" ref="AJ5404">INDEX(I5404:X5404, MATCH(FALSE,ISBLANK(I5404:X5404),FALSE))</f>
        <v>GS</v>
      </c>
      <c r="AK5404" s="1">
        <f t="array" ref="AK5404">IF(AJ5404=0,INDEX(Y5404:AI5404, MATCH(FALSE,ISBLANK(Y5404:AI5404),FALSE)),0)</f>
        <v>0</v>
      </c>
      <c r="AL5404" s="1">
        <f t="shared" si="672"/>
        <v>41</v>
      </c>
      <c r="AM5404" s="1">
        <f t="shared" si="673"/>
        <v>6996.24</v>
      </c>
      <c r="AN5404" s="1">
        <f t="shared" si="674"/>
        <v>0</v>
      </c>
      <c r="AO5404" s="1">
        <f t="shared" si="675"/>
        <v>0</v>
      </c>
      <c r="AP5404" s="1">
        <f t="shared" si="676"/>
        <v>0</v>
      </c>
      <c r="AQ5404" s="1">
        <f t="shared" si="677"/>
        <v>0</v>
      </c>
      <c r="AR5404" s="1" t="str">
        <f t="shared" si="679"/>
        <v>GS</v>
      </c>
      <c r="AS5404" s="2" t="str">
        <f>VLOOKUP(AR5404,Sites!A:B,2,FALSE)</f>
        <v>IKO Sylacauga </v>
      </c>
      <c r="AT5404" s="2" t="str">
        <f>VLOOKUP(AR5404,Sites!A:C,3,FALSE)</f>
        <v>IKO-US </v>
      </c>
      <c r="AU5404" s="3">
        <f t="shared" si="678"/>
        <v>6996.24</v>
      </c>
    </row>
    <row r="5405" spans="1:47" x14ac:dyDescent="0.25">
      <c r="A5405" s="5" t="s">
        <v>13002</v>
      </c>
      <c r="B5405" s="5" t="s">
        <v>13003</v>
      </c>
      <c r="C5405" s="5">
        <v>1</v>
      </c>
      <c r="D5405" s="5" t="s">
        <v>24</v>
      </c>
      <c r="E5405" s="5" t="s">
        <v>8718</v>
      </c>
      <c r="F5405" s="5" t="s">
        <v>13004</v>
      </c>
      <c r="G5405" s="5" t="s">
        <v>8720</v>
      </c>
      <c r="X5405" s="5">
        <v>0</v>
      </c>
      <c r="AH5405" s="15"/>
      <c r="AI5405" s="5">
        <v>0</v>
      </c>
      <c r="AJ5405" s="1">
        <f t="array" ref="AJ5405">INDEX(I5405:X5405, MATCH(FALSE,ISBLANK(I5405:X5405),FALSE))</f>
        <v>0</v>
      </c>
      <c r="AK5405" s="1">
        <f t="array" ref="AK5405">IF(AJ5405=0,INDEX(Y5405:AI5405, MATCH(FALSE,ISBLANK(Y5405:AI5405),FALSE)),0)</f>
        <v>0</v>
      </c>
      <c r="AL5405" s="1">
        <f t="shared" si="672"/>
        <v>0</v>
      </c>
      <c r="AM5405" s="1">
        <f t="shared" si="673"/>
        <v>0</v>
      </c>
      <c r="AN5405" s="1">
        <f t="shared" si="674"/>
        <v>0</v>
      </c>
      <c r="AO5405" s="1">
        <f t="shared" si="675"/>
        <v>0</v>
      </c>
      <c r="AP5405" s="1">
        <f t="shared" si="676"/>
        <v>1</v>
      </c>
      <c r="AQ5405" s="1">
        <f t="shared" si="677"/>
        <v>1035</v>
      </c>
      <c r="AR5405" s="1">
        <f t="shared" si="679"/>
        <v>0</v>
      </c>
      <c r="AS5405" s="2" t="str">
        <f>VLOOKUP(AR5405,Sites!A:B,2,FALSE)</f>
        <v>N/A</v>
      </c>
      <c r="AT5405" s="2" t="str">
        <f>VLOOKUP(AR5405,Sites!A:C,3,FALSE)</f>
        <v>N/A</v>
      </c>
      <c r="AU5405" s="3">
        <f t="shared" si="678"/>
        <v>1035</v>
      </c>
    </row>
    <row r="5406" spans="1:47" x14ac:dyDescent="0.25">
      <c r="A5406" s="5" t="s">
        <v>13005</v>
      </c>
      <c r="B5406" s="5" t="s">
        <v>13006</v>
      </c>
      <c r="C5406" s="5">
        <v>5</v>
      </c>
      <c r="D5406" s="5" t="s">
        <v>24</v>
      </c>
      <c r="E5406" s="5" t="s">
        <v>57</v>
      </c>
      <c r="F5406" s="5" t="s">
        <v>4908</v>
      </c>
      <c r="G5406" s="5" t="s">
        <v>59</v>
      </c>
      <c r="M5406" s="5" t="s">
        <v>11</v>
      </c>
      <c r="R5406" s="5" t="s">
        <v>11</v>
      </c>
      <c r="W5406" s="5" t="s">
        <v>11</v>
      </c>
      <c r="X5406" s="5">
        <v>0</v>
      </c>
      <c r="AE5406" s="5" t="s">
        <v>20</v>
      </c>
      <c r="AH5406" s="15"/>
      <c r="AI5406" s="5">
        <v>0</v>
      </c>
      <c r="AJ5406" s="1" t="str">
        <f t="array" ref="AJ5406">INDEX(I5406:X5406, MATCH(FALSE,ISBLANK(I5406:X5406),FALSE))</f>
        <v>GC</v>
      </c>
      <c r="AK5406" s="1">
        <f t="array" ref="AK5406">IF(AJ5406=0,INDEX(Y5406:AI5406, MATCH(FALSE,ISBLANK(Y5406:AI5406),FALSE)),0)</f>
        <v>0</v>
      </c>
      <c r="AL5406" s="1">
        <f t="shared" si="672"/>
        <v>5</v>
      </c>
      <c r="AM5406" s="1">
        <f t="shared" si="673"/>
        <v>52</v>
      </c>
      <c r="AN5406" s="1">
        <f t="shared" si="674"/>
        <v>0</v>
      </c>
      <c r="AO5406" s="1">
        <f t="shared" si="675"/>
        <v>0</v>
      </c>
      <c r="AP5406" s="1">
        <f t="shared" si="676"/>
        <v>0</v>
      </c>
      <c r="AQ5406" s="1">
        <f t="shared" si="677"/>
        <v>0</v>
      </c>
      <c r="AR5406" s="1" t="str">
        <f t="shared" si="679"/>
        <v>GC</v>
      </c>
      <c r="AS5406" s="2" t="str">
        <f>VLOOKUP(AR5406,Sites!A:B,2,FALSE)</f>
        <v>IKO Sumas </v>
      </c>
      <c r="AT5406" s="2" t="str">
        <f>VLOOKUP(AR5406,Sites!A:C,3,FALSE)</f>
        <v>IKO-US </v>
      </c>
      <c r="AU5406" s="3">
        <f t="shared" si="678"/>
        <v>52</v>
      </c>
    </row>
    <row r="5407" spans="1:47" x14ac:dyDescent="0.25">
      <c r="A5407" s="5" t="s">
        <v>13007</v>
      </c>
      <c r="B5407" s="5" t="s">
        <v>13008</v>
      </c>
      <c r="C5407" s="5">
        <v>1</v>
      </c>
      <c r="D5407" s="5" t="s">
        <v>24</v>
      </c>
      <c r="E5407" s="5" t="s">
        <v>446</v>
      </c>
      <c r="F5407" s="5" t="s">
        <v>3960</v>
      </c>
      <c r="G5407" s="5" t="s">
        <v>448</v>
      </c>
      <c r="X5407" s="5">
        <v>0</v>
      </c>
      <c r="AE5407" s="5" t="s">
        <v>20</v>
      </c>
      <c r="AH5407" s="15"/>
      <c r="AI5407" s="5">
        <v>0</v>
      </c>
      <c r="AJ5407" s="1">
        <f t="array" ref="AJ5407">INDEX(I5407:X5407, MATCH(FALSE,ISBLANK(I5407:X5407),FALSE))</f>
        <v>0</v>
      </c>
      <c r="AK5407" s="1" t="str">
        <f t="array" ref="AK5407">IF(AJ5407=0,INDEX(Y5407:AI5407, MATCH(FALSE,ISBLANK(Y5407:AI5407),FALSE)),0)</f>
        <v>BA</v>
      </c>
      <c r="AL5407" s="1">
        <f t="shared" si="672"/>
        <v>0</v>
      </c>
      <c r="AM5407" s="1">
        <f t="shared" si="673"/>
        <v>0</v>
      </c>
      <c r="AN5407" s="1">
        <f t="shared" si="674"/>
        <v>1</v>
      </c>
      <c r="AO5407" s="1">
        <f t="shared" si="675"/>
        <v>0</v>
      </c>
      <c r="AP5407" s="1">
        <f t="shared" si="676"/>
        <v>0</v>
      </c>
      <c r="AQ5407" s="1">
        <f t="shared" si="677"/>
        <v>0</v>
      </c>
      <c r="AR5407" s="1" t="str">
        <f t="shared" si="679"/>
        <v>BA</v>
      </c>
      <c r="AS5407" s="2" t="str">
        <f>VLOOKUP(AR5407,Sites!A:B,2,FALSE)</f>
        <v>IKO Calgary Site </v>
      </c>
      <c r="AT5407" s="2" t="str">
        <f>VLOOKUP(AR5407,Sites!A:C,3,FALSE)</f>
        <v>IKO-CAD </v>
      </c>
      <c r="AU5407" s="3">
        <f t="shared" si="678"/>
        <v>0</v>
      </c>
    </row>
    <row r="5408" spans="1:47" x14ac:dyDescent="0.25">
      <c r="A5408" s="5" t="s">
        <v>13009</v>
      </c>
      <c r="B5408" s="5" t="s">
        <v>13010</v>
      </c>
      <c r="C5408" s="5">
        <v>5</v>
      </c>
      <c r="D5408" s="5" t="s">
        <v>24</v>
      </c>
      <c r="E5408" s="5" t="s">
        <v>290</v>
      </c>
      <c r="F5408" s="5" t="s">
        <v>3960</v>
      </c>
      <c r="G5408" s="5" t="s">
        <v>292</v>
      </c>
      <c r="X5408" s="5">
        <v>0</v>
      </c>
      <c r="AF5408" s="5" t="s">
        <v>21</v>
      </c>
      <c r="AH5408" s="15"/>
      <c r="AI5408" s="5">
        <v>0</v>
      </c>
      <c r="AJ5408" s="1">
        <f t="array" ref="AJ5408">INDEX(I5408:X5408, MATCH(FALSE,ISBLANK(I5408:X5408),FALSE))</f>
        <v>0</v>
      </c>
      <c r="AK5408" s="1" t="str">
        <f t="array" ref="AK5408">IF(AJ5408=0,INDEX(Y5408:AI5408, MATCH(FALSE,ISBLANK(Y5408:AI5408),FALSE)),0)</f>
        <v>GE</v>
      </c>
      <c r="AL5408" s="1">
        <f t="shared" si="672"/>
        <v>0</v>
      </c>
      <c r="AM5408" s="1">
        <f t="shared" si="673"/>
        <v>0</v>
      </c>
      <c r="AN5408" s="1">
        <f t="shared" si="674"/>
        <v>5</v>
      </c>
      <c r="AO5408" s="1">
        <f t="shared" si="675"/>
        <v>0</v>
      </c>
      <c r="AP5408" s="1">
        <f t="shared" si="676"/>
        <v>0</v>
      </c>
      <c r="AQ5408" s="1">
        <f t="shared" si="677"/>
        <v>0</v>
      </c>
      <c r="AR5408" s="1" t="str">
        <f t="shared" si="679"/>
        <v>GE</v>
      </c>
      <c r="AS5408" s="2" t="str">
        <f>VLOOKUP(AR5408,Sites!A:B,2,FALSE)</f>
        <v>IKO Ashcroft Site </v>
      </c>
      <c r="AT5408" s="2" t="str">
        <f>VLOOKUP(AR5408,Sites!A:C,3,FALSE)</f>
        <v>IKO-CAD </v>
      </c>
      <c r="AU5408" s="3">
        <f t="shared" si="678"/>
        <v>0</v>
      </c>
    </row>
    <row r="5409" spans="1:47" x14ac:dyDescent="0.25">
      <c r="A5409" s="5" t="s">
        <v>13011</v>
      </c>
      <c r="B5409" s="5" t="s">
        <v>13012</v>
      </c>
      <c r="C5409" s="5">
        <v>1</v>
      </c>
      <c r="D5409" s="5" t="s">
        <v>24</v>
      </c>
      <c r="E5409" s="5" t="s">
        <v>72</v>
      </c>
      <c r="F5409" s="5" t="s">
        <v>3960</v>
      </c>
      <c r="G5409" s="5" t="s">
        <v>74</v>
      </c>
      <c r="X5409" s="5">
        <v>0</v>
      </c>
      <c r="AH5409" s="15"/>
      <c r="AI5409" s="5">
        <v>0</v>
      </c>
      <c r="AJ5409" s="1">
        <f t="array" ref="AJ5409">INDEX(I5409:X5409, MATCH(FALSE,ISBLANK(I5409:X5409),FALSE))</f>
        <v>0</v>
      </c>
      <c r="AK5409" s="1">
        <f t="array" ref="AK5409">IF(AJ5409=0,INDEX(Y5409:AI5409, MATCH(FALSE,ISBLANK(Y5409:AI5409),FALSE)),0)</f>
        <v>0</v>
      </c>
      <c r="AL5409" s="1">
        <f t="shared" si="672"/>
        <v>0</v>
      </c>
      <c r="AM5409" s="1">
        <f t="shared" si="673"/>
        <v>0</v>
      </c>
      <c r="AN5409" s="1">
        <f t="shared" si="674"/>
        <v>0</v>
      </c>
      <c r="AO5409" s="1">
        <f t="shared" si="675"/>
        <v>0</v>
      </c>
      <c r="AP5409" s="1">
        <f t="shared" si="676"/>
        <v>1</v>
      </c>
      <c r="AQ5409" s="1">
        <f t="shared" si="677"/>
        <v>0</v>
      </c>
      <c r="AR5409" s="1">
        <f t="shared" si="679"/>
        <v>0</v>
      </c>
      <c r="AS5409" s="2" t="str">
        <f>VLOOKUP(AR5409,Sites!A:B,2,FALSE)</f>
        <v>N/A</v>
      </c>
      <c r="AT5409" s="2" t="str">
        <f>VLOOKUP(AR5409,Sites!A:C,3,FALSE)</f>
        <v>N/A</v>
      </c>
      <c r="AU5409" s="3">
        <f t="shared" si="678"/>
        <v>0</v>
      </c>
    </row>
    <row r="5410" spans="1:47" x14ac:dyDescent="0.25">
      <c r="A5410" s="5" t="s">
        <v>13013</v>
      </c>
      <c r="B5410" s="5" t="s">
        <v>13014</v>
      </c>
      <c r="C5410" s="5">
        <v>5</v>
      </c>
      <c r="D5410" s="5" t="s">
        <v>24</v>
      </c>
      <c r="E5410" s="5" t="s">
        <v>72</v>
      </c>
      <c r="F5410" s="5" t="s">
        <v>15851</v>
      </c>
      <c r="G5410" s="5" t="s">
        <v>74</v>
      </c>
      <c r="X5410" s="5">
        <v>0</v>
      </c>
      <c r="AH5410" s="15"/>
      <c r="AI5410" s="5">
        <v>0</v>
      </c>
      <c r="AJ5410" s="1">
        <f t="array" ref="AJ5410">INDEX(I5410:X5410, MATCH(FALSE,ISBLANK(I5410:X5410),FALSE))</f>
        <v>0</v>
      </c>
      <c r="AK5410" s="1">
        <f t="array" ref="AK5410">IF(AJ5410=0,INDEX(Y5410:AI5410, MATCH(FALSE,ISBLANK(Y5410:AI5410),FALSE)),0)</f>
        <v>0</v>
      </c>
      <c r="AL5410" s="1">
        <f t="shared" si="672"/>
        <v>0</v>
      </c>
      <c r="AM5410" s="1">
        <f t="shared" si="673"/>
        <v>0</v>
      </c>
      <c r="AN5410" s="1">
        <f t="shared" si="674"/>
        <v>0</v>
      </c>
      <c r="AO5410" s="1">
        <f t="shared" si="675"/>
        <v>0</v>
      </c>
      <c r="AP5410" s="1">
        <f t="shared" si="676"/>
        <v>5</v>
      </c>
      <c r="AQ5410" s="1">
        <f t="shared" si="677"/>
        <v>388.35</v>
      </c>
      <c r="AR5410" s="1">
        <f t="shared" si="679"/>
        <v>0</v>
      </c>
      <c r="AS5410" s="2" t="str">
        <f>VLOOKUP(AR5410,Sites!A:B,2,FALSE)</f>
        <v>N/A</v>
      </c>
      <c r="AT5410" s="2" t="str">
        <f>VLOOKUP(AR5410,Sites!A:C,3,FALSE)</f>
        <v>N/A</v>
      </c>
      <c r="AU5410" s="3">
        <f t="shared" si="678"/>
        <v>388.35</v>
      </c>
    </row>
    <row r="5411" spans="1:47" x14ac:dyDescent="0.25">
      <c r="A5411" s="5" t="s">
        <v>13015</v>
      </c>
      <c r="B5411" s="5" t="s">
        <v>13016</v>
      </c>
      <c r="C5411" s="5">
        <v>4</v>
      </c>
      <c r="D5411" s="5" t="s">
        <v>24</v>
      </c>
      <c r="E5411" s="5" t="s">
        <v>48</v>
      </c>
      <c r="F5411" s="5" t="s">
        <v>13017</v>
      </c>
      <c r="G5411" s="5" t="s">
        <v>50</v>
      </c>
      <c r="X5411" s="5">
        <v>0</v>
      </c>
      <c r="AH5411" s="15"/>
      <c r="AI5411" s="5">
        <v>0</v>
      </c>
      <c r="AJ5411" s="1">
        <f t="array" ref="AJ5411">INDEX(I5411:X5411, MATCH(FALSE,ISBLANK(I5411:X5411),FALSE))</f>
        <v>0</v>
      </c>
      <c r="AK5411" s="1">
        <f t="array" ref="AK5411">IF(AJ5411=0,INDEX(Y5411:AI5411, MATCH(FALSE,ISBLANK(Y5411:AI5411),FALSE)),0)</f>
        <v>0</v>
      </c>
      <c r="AL5411" s="1">
        <f t="shared" si="672"/>
        <v>0</v>
      </c>
      <c r="AM5411" s="1">
        <f t="shared" si="673"/>
        <v>0</v>
      </c>
      <c r="AN5411" s="1">
        <f t="shared" si="674"/>
        <v>0</v>
      </c>
      <c r="AO5411" s="1">
        <f t="shared" si="675"/>
        <v>0</v>
      </c>
      <c r="AP5411" s="1">
        <f t="shared" si="676"/>
        <v>4</v>
      </c>
      <c r="AQ5411" s="1">
        <f t="shared" si="677"/>
        <v>79.599999999999994</v>
      </c>
      <c r="AR5411" s="1">
        <f t="shared" si="679"/>
        <v>0</v>
      </c>
      <c r="AS5411" s="2" t="str">
        <f>VLOOKUP(AR5411,Sites!A:B,2,FALSE)</f>
        <v>N/A</v>
      </c>
      <c r="AT5411" s="2" t="str">
        <f>VLOOKUP(AR5411,Sites!A:C,3,FALSE)</f>
        <v>N/A</v>
      </c>
      <c r="AU5411" s="3">
        <f t="shared" si="678"/>
        <v>79.599999999999994</v>
      </c>
    </row>
    <row r="5412" spans="1:47" x14ac:dyDescent="0.25">
      <c r="A5412" s="5" t="s">
        <v>13018</v>
      </c>
      <c r="B5412" s="5" t="s">
        <v>13019</v>
      </c>
      <c r="C5412" s="5">
        <v>4</v>
      </c>
      <c r="D5412" s="5" t="s">
        <v>24</v>
      </c>
      <c r="E5412" s="5" t="s">
        <v>57</v>
      </c>
      <c r="F5412" s="5" t="s">
        <v>13020</v>
      </c>
      <c r="G5412" s="5" t="s">
        <v>59</v>
      </c>
      <c r="X5412" s="5">
        <v>0</v>
      </c>
      <c r="Z5412" s="5" t="s">
        <v>15</v>
      </c>
      <c r="AH5412" s="15"/>
      <c r="AI5412" s="5">
        <v>0</v>
      </c>
      <c r="AJ5412" s="1">
        <f t="array" ref="AJ5412">INDEX(I5412:X5412, MATCH(FALSE,ISBLANK(I5412:X5412),FALSE))</f>
        <v>0</v>
      </c>
      <c r="AK5412" s="1" t="str">
        <f t="array" ref="AK5412">IF(AJ5412=0,INDEX(Y5412:AI5412, MATCH(FALSE,ISBLANK(Y5412:AI5412),FALSE)),0)</f>
        <v>GH</v>
      </c>
      <c r="AL5412" s="1">
        <f t="shared" si="672"/>
        <v>0</v>
      </c>
      <c r="AM5412" s="1">
        <f t="shared" si="673"/>
        <v>0</v>
      </c>
      <c r="AN5412" s="1">
        <f t="shared" si="674"/>
        <v>4</v>
      </c>
      <c r="AO5412" s="1">
        <f t="shared" si="675"/>
        <v>2299.52</v>
      </c>
      <c r="AP5412" s="1">
        <f t="shared" si="676"/>
        <v>0</v>
      </c>
      <c r="AQ5412" s="1">
        <f t="shared" si="677"/>
        <v>0</v>
      </c>
      <c r="AR5412" s="1" t="str">
        <f t="shared" si="679"/>
        <v>GH</v>
      </c>
      <c r="AS5412" s="2" t="str">
        <f>VLOOKUP(AR5412,Sites!A:B,2,FALSE)</f>
        <v>IKO Hawkesbury Site </v>
      </c>
      <c r="AT5412" s="2" t="str">
        <f>VLOOKUP(AR5412,Sites!A:C,3,FALSE)</f>
        <v>IKO-CAD </v>
      </c>
      <c r="AU5412" s="3">
        <f t="shared" si="678"/>
        <v>2299.52</v>
      </c>
    </row>
    <row r="5413" spans="1:47" x14ac:dyDescent="0.25">
      <c r="A5413" s="5" t="s">
        <v>13021</v>
      </c>
      <c r="B5413" s="5" t="s">
        <v>13022</v>
      </c>
      <c r="C5413" s="5">
        <v>3</v>
      </c>
      <c r="D5413" s="5" t="s">
        <v>24</v>
      </c>
      <c r="E5413" s="5" t="s">
        <v>53</v>
      </c>
      <c r="F5413" s="5" t="s">
        <v>3960</v>
      </c>
      <c r="G5413" s="5" t="s">
        <v>54</v>
      </c>
      <c r="X5413" s="5">
        <v>0</v>
      </c>
      <c r="AH5413" s="15"/>
      <c r="AI5413" s="5">
        <v>0</v>
      </c>
      <c r="AJ5413" s="1">
        <f t="array" ref="AJ5413">INDEX(I5413:X5413, MATCH(FALSE,ISBLANK(I5413:X5413),FALSE))</f>
        <v>0</v>
      </c>
      <c r="AK5413" s="1">
        <f t="array" ref="AK5413">IF(AJ5413=0,INDEX(Y5413:AI5413, MATCH(FALSE,ISBLANK(Y5413:AI5413),FALSE)),0)</f>
        <v>0</v>
      </c>
      <c r="AL5413" s="1">
        <f t="shared" si="672"/>
        <v>0</v>
      </c>
      <c r="AM5413" s="1">
        <f t="shared" si="673"/>
        <v>0</v>
      </c>
      <c r="AN5413" s="1">
        <f t="shared" si="674"/>
        <v>0</v>
      </c>
      <c r="AO5413" s="1">
        <f t="shared" si="675"/>
        <v>0</v>
      </c>
      <c r="AP5413" s="1">
        <f t="shared" si="676"/>
        <v>3</v>
      </c>
      <c r="AQ5413" s="1">
        <f t="shared" si="677"/>
        <v>0</v>
      </c>
      <c r="AR5413" s="1">
        <f t="shared" si="679"/>
        <v>0</v>
      </c>
      <c r="AS5413" s="2" t="str">
        <f>VLOOKUP(AR5413,Sites!A:B,2,FALSE)</f>
        <v>N/A</v>
      </c>
      <c r="AT5413" s="2" t="str">
        <f>VLOOKUP(AR5413,Sites!A:C,3,FALSE)</f>
        <v>N/A</v>
      </c>
      <c r="AU5413" s="3">
        <f t="shared" si="678"/>
        <v>0</v>
      </c>
    </row>
    <row r="5414" spans="1:47" x14ac:dyDescent="0.25">
      <c r="A5414" s="5" t="s">
        <v>13023</v>
      </c>
      <c r="B5414" s="5" t="s">
        <v>13024</v>
      </c>
      <c r="C5414" s="5">
        <v>1</v>
      </c>
      <c r="D5414" s="5" t="s">
        <v>24</v>
      </c>
      <c r="E5414" s="5" t="s">
        <v>1083</v>
      </c>
      <c r="F5414" s="5" t="s">
        <v>3960</v>
      </c>
      <c r="G5414" s="5" t="s">
        <v>1084</v>
      </c>
      <c r="X5414" s="5">
        <v>0</v>
      </c>
      <c r="AH5414" s="15"/>
      <c r="AI5414" s="5">
        <v>0</v>
      </c>
      <c r="AJ5414" s="1">
        <f t="array" ref="AJ5414">INDEX(I5414:X5414, MATCH(FALSE,ISBLANK(I5414:X5414),FALSE))</f>
        <v>0</v>
      </c>
      <c r="AK5414" s="1">
        <f t="array" ref="AK5414">IF(AJ5414=0,INDEX(Y5414:AI5414, MATCH(FALSE,ISBLANK(Y5414:AI5414),FALSE)),0)</f>
        <v>0</v>
      </c>
      <c r="AL5414" s="1">
        <f t="shared" si="672"/>
        <v>0</v>
      </c>
      <c r="AM5414" s="1">
        <f t="shared" si="673"/>
        <v>0</v>
      </c>
      <c r="AN5414" s="1">
        <f t="shared" si="674"/>
        <v>0</v>
      </c>
      <c r="AO5414" s="1">
        <f t="shared" si="675"/>
        <v>0</v>
      </c>
      <c r="AP5414" s="1">
        <f t="shared" si="676"/>
        <v>1</v>
      </c>
      <c r="AQ5414" s="1">
        <f t="shared" si="677"/>
        <v>0</v>
      </c>
      <c r="AR5414" s="1">
        <f t="shared" si="679"/>
        <v>0</v>
      </c>
      <c r="AS5414" s="2" t="str">
        <f>VLOOKUP(AR5414,Sites!A:B,2,FALSE)</f>
        <v>N/A</v>
      </c>
      <c r="AT5414" s="2" t="str">
        <f>VLOOKUP(AR5414,Sites!A:C,3,FALSE)</f>
        <v>N/A</v>
      </c>
      <c r="AU5414" s="3">
        <f t="shared" si="678"/>
        <v>0</v>
      </c>
    </row>
    <row r="5415" spans="1:47" x14ac:dyDescent="0.25">
      <c r="A5415" s="5" t="s">
        <v>13025</v>
      </c>
      <c r="B5415" s="5" t="s">
        <v>13026</v>
      </c>
      <c r="C5415" s="5">
        <v>2</v>
      </c>
      <c r="D5415" s="5" t="s">
        <v>24</v>
      </c>
      <c r="E5415" s="5" t="s">
        <v>72</v>
      </c>
      <c r="F5415" s="5" t="s">
        <v>3960</v>
      </c>
      <c r="G5415" s="5" t="s">
        <v>74</v>
      </c>
      <c r="X5415" s="5">
        <v>0</v>
      </c>
      <c r="Z5415" s="5" t="s">
        <v>15</v>
      </c>
      <c r="AH5415" s="15"/>
      <c r="AI5415" s="5">
        <v>0</v>
      </c>
      <c r="AJ5415" s="1">
        <f t="array" ref="AJ5415">INDEX(I5415:X5415, MATCH(FALSE,ISBLANK(I5415:X5415),FALSE))</f>
        <v>0</v>
      </c>
      <c r="AK5415" s="1" t="str">
        <f t="array" ref="AK5415">IF(AJ5415=0,INDEX(Y5415:AI5415, MATCH(FALSE,ISBLANK(Y5415:AI5415),FALSE)),0)</f>
        <v>GH</v>
      </c>
      <c r="AL5415" s="1">
        <f t="shared" si="672"/>
        <v>0</v>
      </c>
      <c r="AM5415" s="1">
        <f t="shared" si="673"/>
        <v>0</v>
      </c>
      <c r="AN5415" s="1">
        <f t="shared" si="674"/>
        <v>2</v>
      </c>
      <c r="AO5415" s="1">
        <f t="shared" si="675"/>
        <v>0</v>
      </c>
      <c r="AP5415" s="1">
        <f t="shared" si="676"/>
        <v>0</v>
      </c>
      <c r="AQ5415" s="1">
        <f t="shared" si="677"/>
        <v>0</v>
      </c>
      <c r="AR5415" s="1" t="str">
        <f t="shared" si="679"/>
        <v>GH</v>
      </c>
      <c r="AS5415" s="2" t="str">
        <f>VLOOKUP(AR5415,Sites!A:B,2,FALSE)</f>
        <v>IKO Hawkesbury Site </v>
      </c>
      <c r="AT5415" s="2" t="str">
        <f>VLOOKUP(AR5415,Sites!A:C,3,FALSE)</f>
        <v>IKO-CAD </v>
      </c>
      <c r="AU5415" s="3">
        <f t="shared" si="678"/>
        <v>0</v>
      </c>
    </row>
    <row r="5416" spans="1:47" x14ac:dyDescent="0.25">
      <c r="A5416" s="5" t="s">
        <v>13027</v>
      </c>
      <c r="B5416" s="5" t="s">
        <v>13028</v>
      </c>
      <c r="C5416" s="5">
        <v>20</v>
      </c>
      <c r="D5416" s="5" t="s">
        <v>24</v>
      </c>
      <c r="E5416" s="5" t="s">
        <v>2142</v>
      </c>
      <c r="F5416" s="5" t="s">
        <v>3960</v>
      </c>
      <c r="G5416" s="5" t="s">
        <v>2143</v>
      </c>
      <c r="X5416" s="5">
        <v>0</v>
      </c>
      <c r="AH5416" s="15"/>
      <c r="AI5416" s="5">
        <v>0</v>
      </c>
      <c r="AJ5416" s="1">
        <f t="array" ref="AJ5416">INDEX(I5416:X5416, MATCH(FALSE,ISBLANK(I5416:X5416),FALSE))</f>
        <v>0</v>
      </c>
      <c r="AK5416" s="1">
        <f t="array" ref="AK5416">IF(AJ5416=0,INDEX(Y5416:AI5416, MATCH(FALSE,ISBLANK(Y5416:AI5416),FALSE)),0)</f>
        <v>0</v>
      </c>
      <c r="AL5416" s="1">
        <f t="shared" si="672"/>
        <v>0</v>
      </c>
      <c r="AM5416" s="1">
        <f t="shared" si="673"/>
        <v>0</v>
      </c>
      <c r="AN5416" s="1">
        <f t="shared" si="674"/>
        <v>0</v>
      </c>
      <c r="AO5416" s="1">
        <f t="shared" si="675"/>
        <v>0</v>
      </c>
      <c r="AP5416" s="1">
        <f t="shared" si="676"/>
        <v>20</v>
      </c>
      <c r="AQ5416" s="1">
        <f t="shared" si="677"/>
        <v>0</v>
      </c>
      <c r="AR5416" s="1">
        <f t="shared" si="679"/>
        <v>0</v>
      </c>
      <c r="AS5416" s="2" t="str">
        <f>VLOOKUP(AR5416,Sites!A:B,2,FALSE)</f>
        <v>N/A</v>
      </c>
      <c r="AT5416" s="2" t="str">
        <f>VLOOKUP(AR5416,Sites!A:C,3,FALSE)</f>
        <v>N/A</v>
      </c>
      <c r="AU5416" s="3">
        <f t="shared" si="678"/>
        <v>0</v>
      </c>
    </row>
    <row r="5417" spans="1:47" x14ac:dyDescent="0.25">
      <c r="A5417" s="5" t="s">
        <v>13029</v>
      </c>
      <c r="B5417" s="5" t="s">
        <v>13030</v>
      </c>
      <c r="C5417" s="5">
        <v>1</v>
      </c>
      <c r="D5417" s="5" t="s">
        <v>24</v>
      </c>
      <c r="E5417" s="5" t="s">
        <v>53</v>
      </c>
      <c r="F5417" s="5" t="s">
        <v>3960</v>
      </c>
      <c r="G5417" s="5" t="s">
        <v>54</v>
      </c>
      <c r="X5417" s="5">
        <v>0</v>
      </c>
      <c r="Z5417" s="5" t="s">
        <v>15</v>
      </c>
      <c r="AH5417" s="15" t="s">
        <v>17</v>
      </c>
      <c r="AI5417" s="5">
        <v>0</v>
      </c>
      <c r="AJ5417" s="1">
        <f t="array" ref="AJ5417">INDEX(I5417:X5417, MATCH(FALSE,ISBLANK(I5417:X5417),FALSE))</f>
        <v>0</v>
      </c>
      <c r="AK5417" s="1" t="str">
        <f t="array" ref="AK5417">IF(AJ5417=0,INDEX(Y5417:AI5417, MATCH(FALSE,ISBLANK(Y5417:AI5417),FALSE)),0)</f>
        <v>GH</v>
      </c>
      <c r="AL5417" s="1">
        <f t="shared" si="672"/>
        <v>0</v>
      </c>
      <c r="AM5417" s="1">
        <f t="shared" si="673"/>
        <v>0</v>
      </c>
      <c r="AN5417" s="1">
        <f t="shared" si="674"/>
        <v>1</v>
      </c>
      <c r="AO5417" s="1">
        <f t="shared" si="675"/>
        <v>0</v>
      </c>
      <c r="AP5417" s="1">
        <f t="shared" si="676"/>
        <v>0</v>
      </c>
      <c r="AQ5417" s="1">
        <f t="shared" si="677"/>
        <v>0</v>
      </c>
      <c r="AR5417" s="1" t="str">
        <f t="shared" si="679"/>
        <v>GH</v>
      </c>
      <c r="AS5417" s="2" t="str">
        <f>VLOOKUP(AR5417,Sites!A:B,2,FALSE)</f>
        <v>IKO Hawkesbury Site </v>
      </c>
      <c r="AT5417" s="2" t="str">
        <f>VLOOKUP(AR5417,Sites!A:C,3,FALSE)</f>
        <v>IKO-CAD </v>
      </c>
      <c r="AU5417" s="3">
        <f t="shared" si="678"/>
        <v>0</v>
      </c>
    </row>
    <row r="5418" spans="1:47" x14ac:dyDescent="0.25">
      <c r="A5418" s="5" t="s">
        <v>13031</v>
      </c>
      <c r="B5418" s="5" t="s">
        <v>13032</v>
      </c>
      <c r="C5418" s="5">
        <v>1</v>
      </c>
      <c r="D5418" s="5" t="s">
        <v>24</v>
      </c>
      <c r="E5418" s="5" t="s">
        <v>63</v>
      </c>
      <c r="F5418" s="5" t="s">
        <v>3312</v>
      </c>
      <c r="G5418" s="5" t="s">
        <v>65</v>
      </c>
      <c r="X5418" s="5">
        <v>0</v>
      </c>
      <c r="AH5418" s="15"/>
      <c r="AI5418" s="5">
        <v>0</v>
      </c>
      <c r="AJ5418" s="1">
        <f t="array" ref="AJ5418">INDEX(I5418:X5418, MATCH(FALSE,ISBLANK(I5418:X5418),FALSE))</f>
        <v>0</v>
      </c>
      <c r="AK5418" s="1">
        <f t="array" ref="AK5418">IF(AJ5418=0,INDEX(Y5418:AI5418, MATCH(FALSE,ISBLANK(Y5418:AI5418),FALSE)),0)</f>
        <v>0</v>
      </c>
      <c r="AL5418" s="1">
        <f t="shared" si="672"/>
        <v>0</v>
      </c>
      <c r="AM5418" s="1">
        <f t="shared" si="673"/>
        <v>0</v>
      </c>
      <c r="AN5418" s="1">
        <f t="shared" si="674"/>
        <v>0</v>
      </c>
      <c r="AO5418" s="1">
        <f t="shared" si="675"/>
        <v>0</v>
      </c>
      <c r="AP5418" s="1">
        <f t="shared" si="676"/>
        <v>1</v>
      </c>
      <c r="AQ5418" s="1">
        <f t="shared" si="677"/>
        <v>275</v>
      </c>
      <c r="AR5418" s="1">
        <f t="shared" si="679"/>
        <v>0</v>
      </c>
      <c r="AS5418" s="2" t="str">
        <f>VLOOKUP(AR5418,Sites!A:B,2,FALSE)</f>
        <v>N/A</v>
      </c>
      <c r="AT5418" s="2" t="str">
        <f>VLOOKUP(AR5418,Sites!A:C,3,FALSE)</f>
        <v>N/A</v>
      </c>
      <c r="AU5418" s="3">
        <f t="shared" si="678"/>
        <v>275</v>
      </c>
    </row>
    <row r="5419" spans="1:47" x14ac:dyDescent="0.25">
      <c r="A5419" s="5" t="s">
        <v>13033</v>
      </c>
      <c r="B5419" s="5" t="s">
        <v>13034</v>
      </c>
      <c r="C5419" s="5">
        <v>1</v>
      </c>
      <c r="D5419" s="5" t="s">
        <v>24</v>
      </c>
      <c r="E5419" s="5" t="s">
        <v>36</v>
      </c>
      <c r="F5419" s="5" t="s">
        <v>13035</v>
      </c>
      <c r="G5419" s="5" t="s">
        <v>27</v>
      </c>
      <c r="L5419" s="5" t="s">
        <v>10</v>
      </c>
      <c r="Q5419" s="5" t="s">
        <v>10</v>
      </c>
      <c r="V5419" s="5" t="s">
        <v>10</v>
      </c>
      <c r="X5419" s="5">
        <v>0</v>
      </c>
      <c r="AH5419" s="15"/>
      <c r="AI5419" s="5">
        <v>0</v>
      </c>
      <c r="AJ5419" s="1" t="str">
        <f t="array" ref="AJ5419">INDEX(I5419:X5419, MATCH(FALSE,ISBLANK(I5419:X5419),FALSE))</f>
        <v>CA</v>
      </c>
      <c r="AK5419" s="1">
        <f t="array" ref="AK5419">IF(AJ5419=0,INDEX(Y5419:AI5419, MATCH(FALSE,ISBLANK(Y5419:AI5419),FALSE)),0)</f>
        <v>0</v>
      </c>
      <c r="AL5419" s="1">
        <f t="shared" si="672"/>
        <v>1</v>
      </c>
      <c r="AM5419" s="1">
        <f t="shared" si="673"/>
        <v>1021.96</v>
      </c>
      <c r="AN5419" s="1">
        <f t="shared" si="674"/>
        <v>0</v>
      </c>
      <c r="AO5419" s="1">
        <f t="shared" si="675"/>
        <v>0</v>
      </c>
      <c r="AP5419" s="1">
        <f t="shared" si="676"/>
        <v>0</v>
      </c>
      <c r="AQ5419" s="1">
        <f t="shared" si="677"/>
        <v>0</v>
      </c>
      <c r="AR5419" s="1" t="str">
        <f t="shared" si="679"/>
        <v>CA</v>
      </c>
      <c r="AS5419" s="2" t="str">
        <f>VLOOKUP(AR5419,Sites!A:B,2,FALSE)</f>
        <v>IKO Kankakee </v>
      </c>
      <c r="AT5419" s="2" t="str">
        <f>VLOOKUP(AR5419,Sites!A:C,3,FALSE)</f>
        <v>IKO-US </v>
      </c>
      <c r="AU5419" s="3">
        <f t="shared" si="678"/>
        <v>1021.96</v>
      </c>
    </row>
    <row r="5420" spans="1:47" x14ac:dyDescent="0.25">
      <c r="A5420" s="5" t="s">
        <v>13036</v>
      </c>
      <c r="B5420" s="5" t="s">
        <v>13037</v>
      </c>
      <c r="C5420" s="5">
        <v>2</v>
      </c>
      <c r="D5420" s="5" t="s">
        <v>24</v>
      </c>
      <c r="E5420" s="5" t="s">
        <v>57</v>
      </c>
      <c r="F5420" s="5" t="s">
        <v>3960</v>
      </c>
      <c r="G5420" s="5" t="s">
        <v>59</v>
      </c>
      <c r="X5420" s="5">
        <v>0</v>
      </c>
      <c r="AB5420" s="5" t="s">
        <v>18</v>
      </c>
      <c r="AH5420" s="15"/>
      <c r="AI5420" s="5">
        <v>0</v>
      </c>
      <c r="AJ5420" s="1">
        <f t="array" ref="AJ5420">INDEX(I5420:X5420, MATCH(FALSE,ISBLANK(I5420:X5420),FALSE))</f>
        <v>0</v>
      </c>
      <c r="AK5420" s="1" t="str">
        <f t="array" ref="AK5420">IF(AJ5420=0,INDEX(Y5420:AI5420, MATCH(FALSE,ISBLANK(Y5420:AI5420),FALSE)),0)</f>
        <v>GK</v>
      </c>
      <c r="AL5420" s="1">
        <f t="shared" si="672"/>
        <v>0</v>
      </c>
      <c r="AM5420" s="1">
        <f t="shared" si="673"/>
        <v>0</v>
      </c>
      <c r="AN5420" s="1">
        <f t="shared" si="674"/>
        <v>2</v>
      </c>
      <c r="AO5420" s="1">
        <f t="shared" si="675"/>
        <v>0</v>
      </c>
      <c r="AP5420" s="1">
        <f t="shared" si="676"/>
        <v>0</v>
      </c>
      <c r="AQ5420" s="1">
        <f t="shared" si="677"/>
        <v>0</v>
      </c>
      <c r="AR5420" s="1" t="str">
        <f t="shared" si="679"/>
        <v>GK</v>
      </c>
      <c r="AS5420" s="2" t="str">
        <f>VLOOKUP(AR5420,Sites!A:B,2,FALSE)</f>
        <v>IG Brampton Site </v>
      </c>
      <c r="AT5420" s="2" t="str">
        <f>VLOOKUP(AR5420,Sites!A:C,3,FALSE)</f>
        <v>IKO-CAD </v>
      </c>
      <c r="AU5420" s="3">
        <f t="shared" si="678"/>
        <v>0</v>
      </c>
    </row>
    <row r="5421" spans="1:47" x14ac:dyDescent="0.25">
      <c r="A5421" s="5" t="s">
        <v>13038</v>
      </c>
      <c r="B5421" s="5" t="s">
        <v>13039</v>
      </c>
      <c r="C5421" s="5">
        <v>1</v>
      </c>
      <c r="D5421" s="5" t="s">
        <v>24</v>
      </c>
      <c r="E5421" s="5" t="s">
        <v>25</v>
      </c>
      <c r="F5421" s="5" t="s">
        <v>3960</v>
      </c>
      <c r="G5421" s="5" t="s">
        <v>27</v>
      </c>
      <c r="X5421" s="5">
        <v>0</v>
      </c>
      <c r="AH5421" s="15"/>
      <c r="AI5421" s="5">
        <v>0</v>
      </c>
      <c r="AJ5421" s="1">
        <f t="array" ref="AJ5421">INDEX(I5421:X5421, MATCH(FALSE,ISBLANK(I5421:X5421),FALSE))</f>
        <v>0</v>
      </c>
      <c r="AK5421" s="1">
        <f t="array" ref="AK5421">IF(AJ5421=0,INDEX(Y5421:AI5421, MATCH(FALSE,ISBLANK(Y5421:AI5421),FALSE)),0)</f>
        <v>0</v>
      </c>
      <c r="AL5421" s="1">
        <f t="shared" si="672"/>
        <v>0</v>
      </c>
      <c r="AM5421" s="1">
        <f t="shared" si="673"/>
        <v>0</v>
      </c>
      <c r="AN5421" s="1">
        <f t="shared" si="674"/>
        <v>0</v>
      </c>
      <c r="AO5421" s="1">
        <f t="shared" si="675"/>
        <v>0</v>
      </c>
      <c r="AP5421" s="1">
        <f t="shared" si="676"/>
        <v>1</v>
      </c>
      <c r="AQ5421" s="1">
        <f t="shared" si="677"/>
        <v>0</v>
      </c>
      <c r="AR5421" s="1">
        <f t="shared" si="679"/>
        <v>0</v>
      </c>
      <c r="AS5421" s="2" t="str">
        <f>VLOOKUP(AR5421,Sites!A:B,2,FALSE)</f>
        <v>N/A</v>
      </c>
      <c r="AT5421" s="2" t="str">
        <f>VLOOKUP(AR5421,Sites!A:C,3,FALSE)</f>
        <v>N/A</v>
      </c>
      <c r="AU5421" s="3">
        <f t="shared" si="678"/>
        <v>0</v>
      </c>
    </row>
    <row r="5422" spans="1:47" x14ac:dyDescent="0.25">
      <c r="A5422" s="5" t="s">
        <v>13040</v>
      </c>
      <c r="B5422" s="5" t="s">
        <v>13041</v>
      </c>
      <c r="C5422" s="5">
        <v>3</v>
      </c>
      <c r="D5422" s="5" t="s">
        <v>24</v>
      </c>
      <c r="E5422" s="5" t="s">
        <v>25</v>
      </c>
      <c r="F5422" s="5" t="s">
        <v>13042</v>
      </c>
      <c r="G5422" s="5" t="s">
        <v>27</v>
      </c>
      <c r="X5422" s="5">
        <v>0</v>
      </c>
      <c r="AH5422" s="15"/>
      <c r="AI5422" s="5">
        <v>0</v>
      </c>
      <c r="AJ5422" s="1">
        <f t="array" ref="AJ5422">INDEX(I5422:X5422, MATCH(FALSE,ISBLANK(I5422:X5422),FALSE))</f>
        <v>0</v>
      </c>
      <c r="AK5422" s="1">
        <f t="array" ref="AK5422">IF(AJ5422=0,INDEX(Y5422:AI5422, MATCH(FALSE,ISBLANK(Y5422:AI5422),FALSE)),0)</f>
        <v>0</v>
      </c>
      <c r="AL5422" s="1">
        <f t="shared" si="672"/>
        <v>0</v>
      </c>
      <c r="AM5422" s="1">
        <f t="shared" si="673"/>
        <v>0</v>
      </c>
      <c r="AN5422" s="1">
        <f t="shared" si="674"/>
        <v>0</v>
      </c>
      <c r="AO5422" s="1">
        <f t="shared" si="675"/>
        <v>0</v>
      </c>
      <c r="AP5422" s="1">
        <f t="shared" si="676"/>
        <v>3</v>
      </c>
      <c r="AQ5422" s="1">
        <f t="shared" si="677"/>
        <v>582.72</v>
      </c>
      <c r="AR5422" s="1">
        <f t="shared" si="679"/>
        <v>0</v>
      </c>
      <c r="AS5422" s="2" t="str">
        <f>VLOOKUP(AR5422,Sites!A:B,2,FALSE)</f>
        <v>N/A</v>
      </c>
      <c r="AT5422" s="2" t="str">
        <f>VLOOKUP(AR5422,Sites!A:C,3,FALSE)</f>
        <v>N/A</v>
      </c>
      <c r="AU5422" s="3">
        <f t="shared" si="678"/>
        <v>582.72</v>
      </c>
    </row>
    <row r="5423" spans="1:47" x14ac:dyDescent="0.25">
      <c r="A5423" s="5" t="s">
        <v>13043</v>
      </c>
      <c r="B5423" s="5" t="s">
        <v>13044</v>
      </c>
      <c r="C5423" s="5">
        <v>3</v>
      </c>
      <c r="D5423" s="5" t="s">
        <v>24</v>
      </c>
      <c r="E5423" s="5" t="s">
        <v>25</v>
      </c>
      <c r="F5423" s="5" t="s">
        <v>13045</v>
      </c>
      <c r="G5423" s="5" t="s">
        <v>27</v>
      </c>
      <c r="X5423" s="5">
        <v>0</v>
      </c>
      <c r="AH5423" s="15"/>
      <c r="AI5423" s="5">
        <v>0</v>
      </c>
      <c r="AJ5423" s="1">
        <f t="array" ref="AJ5423">INDEX(I5423:X5423, MATCH(FALSE,ISBLANK(I5423:X5423),FALSE))</f>
        <v>0</v>
      </c>
      <c r="AK5423" s="1">
        <f t="array" ref="AK5423">IF(AJ5423=0,INDEX(Y5423:AI5423, MATCH(FALSE,ISBLANK(Y5423:AI5423),FALSE)),0)</f>
        <v>0</v>
      </c>
      <c r="AL5423" s="1">
        <f t="shared" si="672"/>
        <v>0</v>
      </c>
      <c r="AM5423" s="1">
        <f t="shared" si="673"/>
        <v>0</v>
      </c>
      <c r="AN5423" s="1">
        <f t="shared" si="674"/>
        <v>0</v>
      </c>
      <c r="AO5423" s="1">
        <f t="shared" si="675"/>
        <v>0</v>
      </c>
      <c r="AP5423" s="1">
        <f t="shared" si="676"/>
        <v>3</v>
      </c>
      <c r="AQ5423" s="1">
        <f t="shared" si="677"/>
        <v>454.23</v>
      </c>
      <c r="AR5423" s="1">
        <f t="shared" si="679"/>
        <v>0</v>
      </c>
      <c r="AS5423" s="2" t="str">
        <f>VLOOKUP(AR5423,Sites!A:B,2,FALSE)</f>
        <v>N/A</v>
      </c>
      <c r="AT5423" s="2" t="str">
        <f>VLOOKUP(AR5423,Sites!A:C,3,FALSE)</f>
        <v>N/A</v>
      </c>
      <c r="AU5423" s="3">
        <f t="shared" si="678"/>
        <v>454.23</v>
      </c>
    </row>
    <row r="5424" spans="1:47" x14ac:dyDescent="0.25">
      <c r="A5424" s="5" t="s">
        <v>13046</v>
      </c>
      <c r="B5424" s="5" t="s">
        <v>13047</v>
      </c>
      <c r="C5424" s="5">
        <v>36</v>
      </c>
      <c r="D5424" s="5" t="s">
        <v>7464</v>
      </c>
      <c r="E5424" s="5" t="s">
        <v>63</v>
      </c>
      <c r="F5424" s="5" t="s">
        <v>14067</v>
      </c>
      <c r="G5424" s="5" t="s">
        <v>65</v>
      </c>
      <c r="X5424" s="5">
        <v>0</v>
      </c>
      <c r="AH5424" s="15"/>
      <c r="AI5424" s="5">
        <v>0</v>
      </c>
      <c r="AJ5424" s="1">
        <f t="array" ref="AJ5424">INDEX(I5424:X5424, MATCH(FALSE,ISBLANK(I5424:X5424),FALSE))</f>
        <v>0</v>
      </c>
      <c r="AK5424" s="1">
        <f t="array" ref="AK5424">IF(AJ5424=0,INDEX(Y5424:AI5424, MATCH(FALSE,ISBLANK(Y5424:AI5424),FALSE)),0)</f>
        <v>0</v>
      </c>
      <c r="AL5424" s="1">
        <f t="shared" si="672"/>
        <v>0</v>
      </c>
      <c r="AM5424" s="1">
        <f t="shared" si="673"/>
        <v>0</v>
      </c>
      <c r="AN5424" s="1">
        <f t="shared" si="674"/>
        <v>0</v>
      </c>
      <c r="AO5424" s="1">
        <f t="shared" si="675"/>
        <v>0</v>
      </c>
      <c r="AP5424" s="1">
        <f t="shared" si="676"/>
        <v>36</v>
      </c>
      <c r="AQ5424" s="1">
        <f t="shared" si="677"/>
        <v>84.600000000000009</v>
      </c>
      <c r="AR5424" s="1">
        <f t="shared" si="679"/>
        <v>0</v>
      </c>
      <c r="AS5424" s="2" t="str">
        <f>VLOOKUP(AR5424,Sites!A:B,2,FALSE)</f>
        <v>N/A</v>
      </c>
      <c r="AT5424" s="2" t="str">
        <f>VLOOKUP(AR5424,Sites!A:C,3,FALSE)</f>
        <v>N/A</v>
      </c>
      <c r="AU5424" s="3">
        <f t="shared" si="678"/>
        <v>84.600000000000009</v>
      </c>
    </row>
    <row r="5425" spans="1:47" x14ac:dyDescent="0.25">
      <c r="A5425" s="5" t="s">
        <v>13048</v>
      </c>
      <c r="B5425" s="5" t="s">
        <v>13049</v>
      </c>
      <c r="C5425" s="5">
        <v>6</v>
      </c>
      <c r="D5425" s="5" t="s">
        <v>24</v>
      </c>
      <c r="E5425" s="5" t="s">
        <v>25</v>
      </c>
      <c r="F5425" s="5" t="s">
        <v>4073</v>
      </c>
      <c r="G5425" s="5" t="s">
        <v>27</v>
      </c>
      <c r="X5425" s="5">
        <v>0</v>
      </c>
      <c r="AH5425" s="15"/>
      <c r="AI5425" s="5">
        <v>0</v>
      </c>
      <c r="AJ5425" s="1">
        <f t="array" ref="AJ5425">INDEX(I5425:X5425, MATCH(FALSE,ISBLANK(I5425:X5425),FALSE))</f>
        <v>0</v>
      </c>
      <c r="AK5425" s="1">
        <f t="array" ref="AK5425">IF(AJ5425=0,INDEX(Y5425:AI5425, MATCH(FALSE,ISBLANK(Y5425:AI5425),FALSE)),0)</f>
        <v>0</v>
      </c>
      <c r="AL5425" s="1">
        <f t="shared" si="672"/>
        <v>0</v>
      </c>
      <c r="AM5425" s="1">
        <f t="shared" si="673"/>
        <v>0</v>
      </c>
      <c r="AN5425" s="1">
        <f t="shared" si="674"/>
        <v>0</v>
      </c>
      <c r="AO5425" s="1">
        <f t="shared" si="675"/>
        <v>0</v>
      </c>
      <c r="AP5425" s="1">
        <f t="shared" si="676"/>
        <v>6</v>
      </c>
      <c r="AQ5425" s="1">
        <f t="shared" si="677"/>
        <v>49.14</v>
      </c>
      <c r="AR5425" s="1">
        <f t="shared" si="679"/>
        <v>0</v>
      </c>
      <c r="AS5425" s="2" t="str">
        <f>VLOOKUP(AR5425,Sites!A:B,2,FALSE)</f>
        <v>N/A</v>
      </c>
      <c r="AT5425" s="2" t="str">
        <f>VLOOKUP(AR5425,Sites!A:C,3,FALSE)</f>
        <v>N/A</v>
      </c>
      <c r="AU5425" s="3">
        <f t="shared" si="678"/>
        <v>49.14</v>
      </c>
    </row>
    <row r="5426" spans="1:47" x14ac:dyDescent="0.25">
      <c r="A5426" s="5" t="s">
        <v>13051</v>
      </c>
      <c r="B5426" s="5" t="s">
        <v>13052</v>
      </c>
      <c r="C5426" s="5">
        <v>1</v>
      </c>
      <c r="D5426" s="5" t="s">
        <v>24</v>
      </c>
      <c r="E5426" s="5" t="s">
        <v>53</v>
      </c>
      <c r="F5426" s="5" t="s">
        <v>3960</v>
      </c>
      <c r="G5426" s="5" t="s">
        <v>54</v>
      </c>
      <c r="X5426" s="5">
        <v>0</v>
      </c>
      <c r="AH5426" s="15"/>
      <c r="AI5426" s="5">
        <v>0</v>
      </c>
      <c r="AJ5426" s="1">
        <f t="array" ref="AJ5426">INDEX(I5426:X5426, MATCH(FALSE,ISBLANK(I5426:X5426),FALSE))</f>
        <v>0</v>
      </c>
      <c r="AK5426" s="1">
        <f t="array" ref="AK5426">IF(AJ5426=0,INDEX(Y5426:AI5426, MATCH(FALSE,ISBLANK(Y5426:AI5426),FALSE)),0)</f>
        <v>0</v>
      </c>
      <c r="AL5426" s="1">
        <f t="shared" si="672"/>
        <v>0</v>
      </c>
      <c r="AM5426" s="1">
        <f t="shared" si="673"/>
        <v>0</v>
      </c>
      <c r="AN5426" s="1">
        <f t="shared" si="674"/>
        <v>0</v>
      </c>
      <c r="AO5426" s="1">
        <f t="shared" si="675"/>
        <v>0</v>
      </c>
      <c r="AP5426" s="1">
        <f t="shared" si="676"/>
        <v>1</v>
      </c>
      <c r="AQ5426" s="1">
        <f t="shared" si="677"/>
        <v>0</v>
      </c>
      <c r="AR5426" s="1">
        <f t="shared" si="679"/>
        <v>0</v>
      </c>
      <c r="AS5426" s="2" t="str">
        <f>VLOOKUP(AR5426,Sites!A:B,2,FALSE)</f>
        <v>N/A</v>
      </c>
      <c r="AT5426" s="2" t="str">
        <f>VLOOKUP(AR5426,Sites!A:C,3,FALSE)</f>
        <v>N/A</v>
      </c>
      <c r="AU5426" s="3">
        <f t="shared" si="678"/>
        <v>0</v>
      </c>
    </row>
    <row r="5427" spans="1:47" x14ac:dyDescent="0.25">
      <c r="A5427" s="5" t="s">
        <v>13053</v>
      </c>
      <c r="B5427" s="5" t="s">
        <v>13054</v>
      </c>
      <c r="C5427" s="5">
        <v>7</v>
      </c>
      <c r="D5427" s="5" t="s">
        <v>24</v>
      </c>
      <c r="E5427" s="5" t="s">
        <v>25</v>
      </c>
      <c r="F5427" s="5" t="s">
        <v>13055</v>
      </c>
      <c r="G5427" s="5" t="s">
        <v>27</v>
      </c>
      <c r="X5427" s="5">
        <v>0</v>
      </c>
      <c r="AH5427" s="15"/>
      <c r="AI5427" s="5">
        <v>0</v>
      </c>
      <c r="AJ5427" s="1">
        <f t="array" ref="AJ5427">INDEX(I5427:X5427, MATCH(FALSE,ISBLANK(I5427:X5427),FALSE))</f>
        <v>0</v>
      </c>
      <c r="AK5427" s="1">
        <f t="array" ref="AK5427">IF(AJ5427=0,INDEX(Y5427:AI5427, MATCH(FALSE,ISBLANK(Y5427:AI5427),FALSE)),0)</f>
        <v>0</v>
      </c>
      <c r="AL5427" s="1">
        <f t="shared" si="672"/>
        <v>0</v>
      </c>
      <c r="AM5427" s="1">
        <f t="shared" si="673"/>
        <v>0</v>
      </c>
      <c r="AN5427" s="1">
        <f t="shared" si="674"/>
        <v>0</v>
      </c>
      <c r="AO5427" s="1">
        <f t="shared" si="675"/>
        <v>0</v>
      </c>
      <c r="AP5427" s="1">
        <f t="shared" si="676"/>
        <v>7</v>
      </c>
      <c r="AQ5427" s="1">
        <f t="shared" si="677"/>
        <v>1433.67</v>
      </c>
      <c r="AR5427" s="1">
        <f t="shared" si="679"/>
        <v>0</v>
      </c>
      <c r="AS5427" s="2" t="str">
        <f>VLOOKUP(AR5427,Sites!A:B,2,FALSE)</f>
        <v>N/A</v>
      </c>
      <c r="AT5427" s="2" t="str">
        <f>VLOOKUP(AR5427,Sites!A:C,3,FALSE)</f>
        <v>N/A</v>
      </c>
      <c r="AU5427" s="3">
        <f t="shared" si="678"/>
        <v>1433.67</v>
      </c>
    </row>
    <row r="5428" spans="1:47" x14ac:dyDescent="0.25">
      <c r="A5428" s="5" t="s">
        <v>13056</v>
      </c>
      <c r="B5428" s="5" t="s">
        <v>13057</v>
      </c>
      <c r="C5428" s="5">
        <v>1</v>
      </c>
      <c r="D5428" s="5" t="s">
        <v>24</v>
      </c>
      <c r="E5428" s="5" t="s">
        <v>63</v>
      </c>
      <c r="F5428" s="5" t="s">
        <v>3960</v>
      </c>
      <c r="G5428" s="5" t="s">
        <v>65</v>
      </c>
      <c r="X5428" s="5">
        <v>0</v>
      </c>
      <c r="AH5428" s="15"/>
      <c r="AI5428" s="5">
        <v>0</v>
      </c>
      <c r="AJ5428" s="1">
        <f t="array" ref="AJ5428">INDEX(I5428:X5428, MATCH(FALSE,ISBLANK(I5428:X5428),FALSE))</f>
        <v>0</v>
      </c>
      <c r="AK5428" s="1">
        <f t="array" ref="AK5428">IF(AJ5428=0,INDEX(Y5428:AI5428, MATCH(FALSE,ISBLANK(Y5428:AI5428),FALSE)),0)</f>
        <v>0</v>
      </c>
      <c r="AL5428" s="1">
        <f t="shared" si="672"/>
        <v>0</v>
      </c>
      <c r="AM5428" s="1">
        <f t="shared" si="673"/>
        <v>0</v>
      </c>
      <c r="AN5428" s="1">
        <f t="shared" si="674"/>
        <v>0</v>
      </c>
      <c r="AO5428" s="1">
        <f t="shared" si="675"/>
        <v>0</v>
      </c>
      <c r="AP5428" s="1">
        <f t="shared" si="676"/>
        <v>1</v>
      </c>
      <c r="AQ5428" s="1">
        <f t="shared" si="677"/>
        <v>0</v>
      </c>
      <c r="AR5428" s="1">
        <f t="shared" si="679"/>
        <v>0</v>
      </c>
      <c r="AS5428" s="2" t="str">
        <f>VLOOKUP(AR5428,Sites!A:B,2,FALSE)</f>
        <v>N/A</v>
      </c>
      <c r="AT5428" s="2" t="str">
        <f>VLOOKUP(AR5428,Sites!A:C,3,FALSE)</f>
        <v>N/A</v>
      </c>
      <c r="AU5428" s="3">
        <f t="shared" si="678"/>
        <v>0</v>
      </c>
    </row>
    <row r="5429" spans="1:47" x14ac:dyDescent="0.25">
      <c r="A5429" s="5" t="s">
        <v>13058</v>
      </c>
      <c r="B5429" s="5" t="s">
        <v>13059</v>
      </c>
      <c r="C5429" s="5">
        <v>27</v>
      </c>
      <c r="D5429" s="5" t="s">
        <v>24</v>
      </c>
      <c r="E5429" s="5" t="s">
        <v>72</v>
      </c>
      <c r="F5429" s="5" t="s">
        <v>10056</v>
      </c>
      <c r="G5429" s="5" t="s">
        <v>74</v>
      </c>
      <c r="J5429" s="5" t="s">
        <v>8</v>
      </c>
      <c r="O5429" s="5" t="s">
        <v>8</v>
      </c>
      <c r="T5429" s="5" t="s">
        <v>8</v>
      </c>
      <c r="X5429" s="5">
        <v>0</v>
      </c>
      <c r="AA5429" s="5" t="s">
        <v>16</v>
      </c>
      <c r="AH5429" s="15"/>
      <c r="AI5429" s="5">
        <v>0</v>
      </c>
      <c r="AJ5429" s="1" t="str">
        <f t="array" ref="AJ5429">INDEX(I5429:X5429, MATCH(FALSE,ISBLANK(I5429:X5429),FALSE))</f>
        <v>GV</v>
      </c>
      <c r="AK5429" s="1">
        <f t="array" ref="AK5429">IF(AJ5429=0,INDEX(Y5429:AI5429, MATCH(FALSE,ISBLANK(Y5429:AI5429),FALSE)),0)</f>
        <v>0</v>
      </c>
      <c r="AL5429" s="1">
        <f t="shared" si="672"/>
        <v>27</v>
      </c>
      <c r="AM5429" s="1">
        <f t="shared" si="673"/>
        <v>195.21</v>
      </c>
      <c r="AN5429" s="1">
        <f t="shared" si="674"/>
        <v>0</v>
      </c>
      <c r="AO5429" s="1">
        <f t="shared" si="675"/>
        <v>0</v>
      </c>
      <c r="AP5429" s="1">
        <f t="shared" si="676"/>
        <v>0</v>
      </c>
      <c r="AQ5429" s="1">
        <f t="shared" si="677"/>
        <v>0</v>
      </c>
      <c r="AR5429" s="1" t="str">
        <f t="shared" si="679"/>
        <v>GV</v>
      </c>
      <c r="AS5429" s="2" t="str">
        <f>VLOOKUP(AR5429,Sites!A:B,2,FALSE)</f>
        <v>IKO Hillsboro </v>
      </c>
      <c r="AT5429" s="2" t="str">
        <f>VLOOKUP(AR5429,Sites!A:C,3,FALSE)</f>
        <v>IKO-US </v>
      </c>
      <c r="AU5429" s="3">
        <f t="shared" si="678"/>
        <v>195.21</v>
      </c>
    </row>
    <row r="5430" spans="1:47" x14ac:dyDescent="0.25">
      <c r="A5430" s="5" t="s">
        <v>13060</v>
      </c>
      <c r="B5430" s="5" t="s">
        <v>13061</v>
      </c>
      <c r="C5430" s="5">
        <v>19</v>
      </c>
      <c r="D5430" s="5" t="s">
        <v>24</v>
      </c>
      <c r="E5430" s="5" t="s">
        <v>13062</v>
      </c>
      <c r="F5430" s="5" t="s">
        <v>13063</v>
      </c>
      <c r="G5430" s="5" t="s">
        <v>13064</v>
      </c>
      <c r="J5430" s="5" t="s">
        <v>8</v>
      </c>
      <c r="O5430" s="5" t="s">
        <v>8</v>
      </c>
      <c r="T5430" s="5" t="s">
        <v>8</v>
      </c>
      <c r="X5430" s="5">
        <v>0</v>
      </c>
      <c r="AH5430" s="15"/>
      <c r="AI5430" s="5">
        <v>0</v>
      </c>
      <c r="AJ5430" s="1" t="str">
        <f t="array" ref="AJ5430">INDEX(I5430:X5430, MATCH(FALSE,ISBLANK(I5430:X5430),FALSE))</f>
        <v>GV</v>
      </c>
      <c r="AK5430" s="1">
        <f t="array" ref="AK5430">IF(AJ5430=0,INDEX(Y5430:AI5430, MATCH(FALSE,ISBLANK(Y5430:AI5430),FALSE)),0)</f>
        <v>0</v>
      </c>
      <c r="AL5430" s="1">
        <f t="shared" si="672"/>
        <v>19</v>
      </c>
      <c r="AM5430" s="1">
        <f t="shared" si="673"/>
        <v>768.55000000000007</v>
      </c>
      <c r="AN5430" s="1">
        <f t="shared" si="674"/>
        <v>0</v>
      </c>
      <c r="AO5430" s="1">
        <f t="shared" si="675"/>
        <v>0</v>
      </c>
      <c r="AP5430" s="1">
        <f t="shared" si="676"/>
        <v>0</v>
      </c>
      <c r="AQ5430" s="1">
        <f t="shared" si="677"/>
        <v>0</v>
      </c>
      <c r="AR5430" s="1" t="str">
        <f t="shared" si="679"/>
        <v>GV</v>
      </c>
      <c r="AS5430" s="2" t="str">
        <f>VLOOKUP(AR5430,Sites!A:B,2,FALSE)</f>
        <v>IKO Hillsboro </v>
      </c>
      <c r="AT5430" s="2" t="str">
        <f>VLOOKUP(AR5430,Sites!A:C,3,FALSE)</f>
        <v>IKO-US </v>
      </c>
      <c r="AU5430" s="3">
        <f t="shared" si="678"/>
        <v>768.55000000000007</v>
      </c>
    </row>
    <row r="5431" spans="1:47" x14ac:dyDescent="0.25">
      <c r="A5431" s="5" t="s">
        <v>13065</v>
      </c>
      <c r="B5431" s="5" t="s">
        <v>13066</v>
      </c>
      <c r="C5431" s="5">
        <v>5</v>
      </c>
      <c r="D5431" s="5" t="s">
        <v>24</v>
      </c>
      <c r="E5431" s="5" t="s">
        <v>290</v>
      </c>
      <c r="F5431" s="5" t="s">
        <v>2824</v>
      </c>
      <c r="G5431" s="5" t="s">
        <v>292</v>
      </c>
      <c r="X5431" s="5">
        <v>0</v>
      </c>
      <c r="AH5431" s="15"/>
      <c r="AI5431" s="5">
        <v>0</v>
      </c>
      <c r="AJ5431" s="1">
        <f t="array" ref="AJ5431">INDEX(I5431:X5431, MATCH(FALSE,ISBLANK(I5431:X5431),FALSE))</f>
        <v>0</v>
      </c>
      <c r="AK5431" s="1">
        <f t="array" ref="AK5431">IF(AJ5431=0,INDEX(Y5431:AI5431, MATCH(FALSE,ISBLANK(Y5431:AI5431),FALSE)),0)</f>
        <v>0</v>
      </c>
      <c r="AL5431" s="1">
        <f t="shared" si="672"/>
        <v>0</v>
      </c>
      <c r="AM5431" s="1">
        <f t="shared" si="673"/>
        <v>0</v>
      </c>
      <c r="AN5431" s="1">
        <f t="shared" si="674"/>
        <v>0</v>
      </c>
      <c r="AO5431" s="1">
        <f t="shared" si="675"/>
        <v>0</v>
      </c>
      <c r="AP5431" s="1">
        <f t="shared" si="676"/>
        <v>5</v>
      </c>
      <c r="AQ5431" s="1">
        <f t="shared" si="677"/>
        <v>57.35</v>
      </c>
      <c r="AR5431" s="1">
        <f t="shared" si="679"/>
        <v>0</v>
      </c>
      <c r="AS5431" s="2" t="str">
        <f>VLOOKUP(AR5431,Sites!A:B,2,FALSE)</f>
        <v>N/A</v>
      </c>
      <c r="AT5431" s="2" t="str">
        <f>VLOOKUP(AR5431,Sites!A:C,3,FALSE)</f>
        <v>N/A</v>
      </c>
      <c r="AU5431" s="3">
        <f t="shared" si="678"/>
        <v>57.35</v>
      </c>
    </row>
    <row r="5432" spans="1:47" x14ac:dyDescent="0.25">
      <c r="A5432" s="5" t="s">
        <v>13067</v>
      </c>
      <c r="B5432" s="5" t="s">
        <v>13068</v>
      </c>
      <c r="C5432" s="5">
        <v>3</v>
      </c>
      <c r="D5432" s="5" t="s">
        <v>24</v>
      </c>
      <c r="E5432" s="5" t="s">
        <v>944</v>
      </c>
      <c r="F5432" s="5" t="s">
        <v>4759</v>
      </c>
      <c r="G5432" s="5" t="s">
        <v>945</v>
      </c>
      <c r="X5432" s="5">
        <v>0</v>
      </c>
      <c r="AH5432" s="15"/>
      <c r="AI5432" s="5">
        <v>0</v>
      </c>
      <c r="AJ5432" s="1">
        <f t="array" ref="AJ5432">INDEX(I5432:X5432, MATCH(FALSE,ISBLANK(I5432:X5432),FALSE))</f>
        <v>0</v>
      </c>
      <c r="AK5432" s="1">
        <f t="array" ref="AK5432">IF(AJ5432=0,INDEX(Y5432:AI5432, MATCH(FALSE,ISBLANK(Y5432:AI5432),FALSE)),0)</f>
        <v>0</v>
      </c>
      <c r="AL5432" s="1">
        <f t="shared" si="672"/>
        <v>0</v>
      </c>
      <c r="AM5432" s="1">
        <f t="shared" si="673"/>
        <v>0</v>
      </c>
      <c r="AN5432" s="1">
        <f t="shared" si="674"/>
        <v>0</v>
      </c>
      <c r="AO5432" s="1">
        <f t="shared" si="675"/>
        <v>0</v>
      </c>
      <c r="AP5432" s="1">
        <f t="shared" si="676"/>
        <v>3</v>
      </c>
      <c r="AQ5432" s="1">
        <f t="shared" si="677"/>
        <v>189</v>
      </c>
      <c r="AR5432" s="1">
        <f t="shared" si="679"/>
        <v>0</v>
      </c>
      <c r="AS5432" s="2" t="str">
        <f>VLOOKUP(AR5432,Sites!A:B,2,FALSE)</f>
        <v>N/A</v>
      </c>
      <c r="AT5432" s="2" t="str">
        <f>VLOOKUP(AR5432,Sites!A:C,3,FALSE)</f>
        <v>N/A</v>
      </c>
      <c r="AU5432" s="3">
        <f t="shared" si="678"/>
        <v>189</v>
      </c>
    </row>
    <row r="5433" spans="1:47" x14ac:dyDescent="0.25">
      <c r="A5433" s="5" t="s">
        <v>13069</v>
      </c>
      <c r="B5433" s="5" t="s">
        <v>13070</v>
      </c>
      <c r="C5433" s="5">
        <v>1</v>
      </c>
      <c r="D5433" s="5" t="s">
        <v>24</v>
      </c>
      <c r="E5433" s="5" t="s">
        <v>290</v>
      </c>
      <c r="F5433" s="5" t="s">
        <v>13071</v>
      </c>
      <c r="G5433" s="5" t="s">
        <v>292</v>
      </c>
      <c r="X5433" s="5">
        <v>0</v>
      </c>
      <c r="AH5433" s="15"/>
      <c r="AI5433" s="5">
        <v>0</v>
      </c>
      <c r="AJ5433" s="1">
        <f t="array" ref="AJ5433">INDEX(I5433:X5433, MATCH(FALSE,ISBLANK(I5433:X5433),FALSE))</f>
        <v>0</v>
      </c>
      <c r="AK5433" s="1">
        <f t="array" ref="AK5433">IF(AJ5433=0,INDEX(Y5433:AI5433, MATCH(FALSE,ISBLANK(Y5433:AI5433),FALSE)),0)</f>
        <v>0</v>
      </c>
      <c r="AL5433" s="1">
        <f t="shared" si="672"/>
        <v>0</v>
      </c>
      <c r="AM5433" s="1">
        <f t="shared" si="673"/>
        <v>0</v>
      </c>
      <c r="AN5433" s="1">
        <f t="shared" si="674"/>
        <v>0</v>
      </c>
      <c r="AO5433" s="1">
        <f t="shared" si="675"/>
        <v>0</v>
      </c>
      <c r="AP5433" s="1">
        <f t="shared" si="676"/>
        <v>1</v>
      </c>
      <c r="AQ5433" s="1">
        <f t="shared" si="677"/>
        <v>58.07</v>
      </c>
      <c r="AR5433" s="1">
        <f t="shared" si="679"/>
        <v>0</v>
      </c>
      <c r="AS5433" s="2" t="str">
        <f>VLOOKUP(AR5433,Sites!A:B,2,FALSE)</f>
        <v>N/A</v>
      </c>
      <c r="AT5433" s="2" t="str">
        <f>VLOOKUP(AR5433,Sites!A:C,3,FALSE)</f>
        <v>N/A</v>
      </c>
      <c r="AU5433" s="3">
        <f t="shared" si="678"/>
        <v>58.07</v>
      </c>
    </row>
    <row r="5434" spans="1:47" x14ac:dyDescent="0.25">
      <c r="A5434" s="5" t="s">
        <v>13072</v>
      </c>
      <c r="B5434" s="5" t="s">
        <v>13073</v>
      </c>
      <c r="C5434" s="5">
        <v>6</v>
      </c>
      <c r="D5434" s="5" t="s">
        <v>24</v>
      </c>
      <c r="E5434" s="5" t="s">
        <v>72</v>
      </c>
      <c r="F5434" s="5" t="s">
        <v>4157</v>
      </c>
      <c r="G5434" s="5" t="s">
        <v>74</v>
      </c>
      <c r="J5434" s="5" t="s">
        <v>8</v>
      </c>
      <c r="M5434" s="5" t="s">
        <v>11</v>
      </c>
      <c r="R5434" s="5" t="s">
        <v>11</v>
      </c>
      <c r="T5434" s="5" t="s">
        <v>8</v>
      </c>
      <c r="W5434" s="5" t="s">
        <v>11</v>
      </c>
      <c r="X5434" s="5">
        <v>0</v>
      </c>
      <c r="AH5434" s="15"/>
      <c r="AI5434" s="5">
        <v>0</v>
      </c>
      <c r="AJ5434" s="1" t="str">
        <f t="array" ref="AJ5434">INDEX(I5434:X5434, MATCH(FALSE,ISBLANK(I5434:X5434),FALSE))</f>
        <v>GV</v>
      </c>
      <c r="AK5434" s="1">
        <f t="array" ref="AK5434">IF(AJ5434=0,INDEX(Y5434:AI5434, MATCH(FALSE,ISBLANK(Y5434:AI5434),FALSE)),0)</f>
        <v>0</v>
      </c>
      <c r="AL5434" s="1">
        <f t="shared" si="672"/>
        <v>6</v>
      </c>
      <c r="AM5434" s="1">
        <f t="shared" si="673"/>
        <v>45.06</v>
      </c>
      <c r="AN5434" s="1">
        <f t="shared" si="674"/>
        <v>0</v>
      </c>
      <c r="AO5434" s="1">
        <f t="shared" si="675"/>
        <v>0</v>
      </c>
      <c r="AP5434" s="1">
        <f t="shared" si="676"/>
        <v>0</v>
      </c>
      <c r="AQ5434" s="1">
        <f t="shared" si="677"/>
        <v>0</v>
      </c>
      <c r="AR5434" s="1" t="str">
        <f t="shared" si="679"/>
        <v>GV</v>
      </c>
      <c r="AS5434" s="2" t="str">
        <f>VLOOKUP(AR5434,Sites!A:B,2,FALSE)</f>
        <v>IKO Hillsboro </v>
      </c>
      <c r="AT5434" s="2" t="str">
        <f>VLOOKUP(AR5434,Sites!A:C,3,FALSE)</f>
        <v>IKO-US </v>
      </c>
      <c r="AU5434" s="3">
        <f t="shared" si="678"/>
        <v>45.06</v>
      </c>
    </row>
    <row r="5435" spans="1:47" x14ac:dyDescent="0.25">
      <c r="A5435" s="5" t="s">
        <v>13074</v>
      </c>
      <c r="B5435" s="5" t="s">
        <v>13075</v>
      </c>
      <c r="C5435" s="5">
        <v>104</v>
      </c>
      <c r="D5435" s="5" t="s">
        <v>24</v>
      </c>
      <c r="E5435" s="5" t="s">
        <v>57</v>
      </c>
      <c r="F5435" s="5" t="s">
        <v>3960</v>
      </c>
      <c r="G5435" s="5" t="s">
        <v>59</v>
      </c>
      <c r="X5435" s="5">
        <v>0</v>
      </c>
      <c r="AH5435" s="15"/>
      <c r="AI5435" s="5">
        <v>0</v>
      </c>
      <c r="AJ5435" s="1">
        <f t="array" ref="AJ5435">INDEX(I5435:X5435, MATCH(FALSE,ISBLANK(I5435:X5435),FALSE))</f>
        <v>0</v>
      </c>
      <c r="AK5435" s="1">
        <f t="array" ref="AK5435">IF(AJ5435=0,INDEX(Y5435:AI5435, MATCH(FALSE,ISBLANK(Y5435:AI5435),FALSE)),0)</f>
        <v>0</v>
      </c>
      <c r="AL5435" s="1">
        <f t="shared" si="672"/>
        <v>0</v>
      </c>
      <c r="AM5435" s="1">
        <f t="shared" si="673"/>
        <v>0</v>
      </c>
      <c r="AN5435" s="1">
        <f t="shared" si="674"/>
        <v>0</v>
      </c>
      <c r="AO5435" s="1">
        <f t="shared" si="675"/>
        <v>0</v>
      </c>
      <c r="AP5435" s="1">
        <f t="shared" si="676"/>
        <v>104</v>
      </c>
      <c r="AQ5435" s="1">
        <f t="shared" si="677"/>
        <v>0</v>
      </c>
      <c r="AR5435" s="1">
        <f t="shared" si="679"/>
        <v>0</v>
      </c>
      <c r="AS5435" s="2" t="str">
        <f>VLOOKUP(AR5435,Sites!A:B,2,FALSE)</f>
        <v>N/A</v>
      </c>
      <c r="AT5435" s="2" t="str">
        <f>VLOOKUP(AR5435,Sites!A:C,3,FALSE)</f>
        <v>N/A</v>
      </c>
      <c r="AU5435" s="3">
        <f t="shared" si="678"/>
        <v>0</v>
      </c>
    </row>
    <row r="5436" spans="1:47" x14ac:dyDescent="0.25">
      <c r="A5436" s="5" t="s">
        <v>13076</v>
      </c>
      <c r="B5436" s="5" t="s">
        <v>13077</v>
      </c>
      <c r="C5436" s="5">
        <v>4</v>
      </c>
      <c r="D5436" s="5" t="s">
        <v>24</v>
      </c>
      <c r="E5436" s="5" t="s">
        <v>25</v>
      </c>
      <c r="F5436" s="5" t="s">
        <v>3960</v>
      </c>
      <c r="G5436" s="5" t="s">
        <v>27</v>
      </c>
      <c r="L5436" s="5" t="s">
        <v>10</v>
      </c>
      <c r="M5436" s="5" t="s">
        <v>11</v>
      </c>
      <c r="R5436" s="5" t="s">
        <v>11</v>
      </c>
      <c r="V5436" s="5" t="s">
        <v>10</v>
      </c>
      <c r="W5436" s="5" t="s">
        <v>11</v>
      </c>
      <c r="X5436" s="5">
        <v>0</v>
      </c>
      <c r="Z5436" s="5" t="s">
        <v>15</v>
      </c>
      <c r="AA5436" s="5" t="s">
        <v>16</v>
      </c>
      <c r="AB5436" s="5" t="s">
        <v>18</v>
      </c>
      <c r="AE5436" s="5" t="s">
        <v>20</v>
      </c>
      <c r="AH5436" s="15"/>
      <c r="AI5436" s="5">
        <v>0</v>
      </c>
      <c r="AJ5436" s="1" t="str">
        <f t="array" ref="AJ5436">INDEX(I5436:X5436, MATCH(FALSE,ISBLANK(I5436:X5436),FALSE))</f>
        <v>CA</v>
      </c>
      <c r="AK5436" s="1">
        <f t="array" ref="AK5436">IF(AJ5436=0,INDEX(Y5436:AI5436, MATCH(FALSE,ISBLANK(Y5436:AI5436),FALSE)),0)</f>
        <v>0</v>
      </c>
      <c r="AL5436" s="1">
        <f t="shared" si="672"/>
        <v>4</v>
      </c>
      <c r="AM5436" s="1">
        <f t="shared" si="673"/>
        <v>0</v>
      </c>
      <c r="AN5436" s="1">
        <f t="shared" si="674"/>
        <v>0</v>
      </c>
      <c r="AO5436" s="1">
        <f t="shared" si="675"/>
        <v>0</v>
      </c>
      <c r="AP5436" s="1">
        <f t="shared" si="676"/>
        <v>0</v>
      </c>
      <c r="AQ5436" s="1">
        <f t="shared" si="677"/>
        <v>0</v>
      </c>
      <c r="AR5436" s="1" t="str">
        <f t="shared" si="679"/>
        <v>CA</v>
      </c>
      <c r="AS5436" s="2" t="str">
        <f>VLOOKUP(AR5436,Sites!A:B,2,FALSE)</f>
        <v>IKO Kankakee </v>
      </c>
      <c r="AT5436" s="2" t="str">
        <f>VLOOKUP(AR5436,Sites!A:C,3,FALSE)</f>
        <v>IKO-US </v>
      </c>
      <c r="AU5436" s="3">
        <f t="shared" si="678"/>
        <v>0</v>
      </c>
    </row>
    <row r="5437" spans="1:47" x14ac:dyDescent="0.25">
      <c r="A5437" s="5" t="s">
        <v>13078</v>
      </c>
      <c r="B5437" s="5" t="s">
        <v>13079</v>
      </c>
      <c r="C5437" s="5">
        <v>4</v>
      </c>
      <c r="D5437" s="5" t="s">
        <v>24</v>
      </c>
      <c r="E5437" s="5" t="s">
        <v>48</v>
      </c>
      <c r="F5437" s="5" t="s">
        <v>13080</v>
      </c>
      <c r="G5437" s="5" t="s">
        <v>50</v>
      </c>
      <c r="X5437" s="5">
        <v>0</v>
      </c>
      <c r="AH5437" s="15"/>
      <c r="AI5437" s="5">
        <v>0</v>
      </c>
      <c r="AJ5437" s="1">
        <f t="array" ref="AJ5437">INDEX(I5437:X5437, MATCH(FALSE,ISBLANK(I5437:X5437),FALSE))</f>
        <v>0</v>
      </c>
      <c r="AK5437" s="1">
        <f t="array" ref="AK5437">IF(AJ5437=0,INDEX(Y5437:AI5437, MATCH(FALSE,ISBLANK(Y5437:AI5437),FALSE)),0)</f>
        <v>0</v>
      </c>
      <c r="AL5437" s="1">
        <f t="shared" si="672"/>
        <v>0</v>
      </c>
      <c r="AM5437" s="1">
        <f t="shared" si="673"/>
        <v>0</v>
      </c>
      <c r="AN5437" s="1">
        <f t="shared" si="674"/>
        <v>0</v>
      </c>
      <c r="AO5437" s="1">
        <f t="shared" si="675"/>
        <v>0</v>
      </c>
      <c r="AP5437" s="1">
        <f t="shared" si="676"/>
        <v>4</v>
      </c>
      <c r="AQ5437" s="1">
        <f t="shared" si="677"/>
        <v>8.84</v>
      </c>
      <c r="AR5437" s="1">
        <f t="shared" si="679"/>
        <v>0</v>
      </c>
      <c r="AS5437" s="2" t="str">
        <f>VLOOKUP(AR5437,Sites!A:B,2,FALSE)</f>
        <v>N/A</v>
      </c>
      <c r="AT5437" s="2" t="str">
        <f>VLOOKUP(AR5437,Sites!A:C,3,FALSE)</f>
        <v>N/A</v>
      </c>
      <c r="AU5437" s="3">
        <f t="shared" si="678"/>
        <v>8.84</v>
      </c>
    </row>
    <row r="5438" spans="1:47" x14ac:dyDescent="0.25">
      <c r="A5438" s="5" t="s">
        <v>13081</v>
      </c>
      <c r="B5438" s="5" t="s">
        <v>13082</v>
      </c>
      <c r="C5438" s="5">
        <v>2</v>
      </c>
      <c r="D5438" s="5" t="s">
        <v>24</v>
      </c>
      <c r="E5438" s="5" t="s">
        <v>57</v>
      </c>
      <c r="F5438" s="5" t="s">
        <v>8392</v>
      </c>
      <c r="G5438" s="5" t="s">
        <v>59</v>
      </c>
      <c r="X5438" s="5">
        <v>0</v>
      </c>
      <c r="AH5438" s="15" t="s">
        <v>17</v>
      </c>
      <c r="AI5438" s="5">
        <v>0</v>
      </c>
      <c r="AJ5438" s="1">
        <f t="array" ref="AJ5438">INDEX(I5438:X5438, MATCH(FALSE,ISBLANK(I5438:X5438),FALSE))</f>
        <v>0</v>
      </c>
      <c r="AK5438" s="1" t="str">
        <f t="array" ref="AK5438">IF(AJ5438=0,INDEX(Y5438:AI5438, MATCH(FALSE,ISBLANK(Y5438:AI5438),FALSE)),0)</f>
        <v>GJ</v>
      </c>
      <c r="AL5438" s="1">
        <f t="shared" si="672"/>
        <v>0</v>
      </c>
      <c r="AM5438" s="1">
        <f t="shared" si="673"/>
        <v>0</v>
      </c>
      <c r="AN5438" s="1">
        <f t="shared" si="674"/>
        <v>2</v>
      </c>
      <c r="AO5438" s="1">
        <f t="shared" si="675"/>
        <v>36.26</v>
      </c>
      <c r="AP5438" s="1">
        <f t="shared" si="676"/>
        <v>0</v>
      </c>
      <c r="AQ5438" s="1">
        <f t="shared" si="677"/>
        <v>0</v>
      </c>
      <c r="AR5438" s="1" t="str">
        <f t="shared" si="679"/>
        <v>GJ</v>
      </c>
      <c r="AS5438" s="2" t="str">
        <f>VLOOKUP(AR5438,Sites!A:B,2,FALSE)</f>
        <v>Canroof Corp Site </v>
      </c>
      <c r="AT5438" s="2" t="str">
        <f>VLOOKUP(AR5438,Sites!A:C,3,FALSE)</f>
        <v>IKO-CAD </v>
      </c>
      <c r="AU5438" s="3">
        <f t="shared" si="678"/>
        <v>36.26</v>
      </c>
    </row>
    <row r="5439" spans="1:47" x14ac:dyDescent="0.25">
      <c r="A5439" s="5" t="s">
        <v>13083</v>
      </c>
      <c r="B5439" s="5" t="s">
        <v>13084</v>
      </c>
      <c r="C5439" s="5">
        <v>2</v>
      </c>
      <c r="D5439" s="5" t="s">
        <v>24</v>
      </c>
      <c r="E5439" s="5" t="s">
        <v>57</v>
      </c>
      <c r="F5439" s="5" t="s">
        <v>4911</v>
      </c>
      <c r="G5439" s="5" t="s">
        <v>59</v>
      </c>
      <c r="X5439" s="5">
        <v>0</v>
      </c>
      <c r="AH5439" s="15"/>
      <c r="AI5439" s="5">
        <v>0</v>
      </c>
      <c r="AJ5439" s="1">
        <f t="array" ref="AJ5439">INDEX(I5439:X5439, MATCH(FALSE,ISBLANK(I5439:X5439),FALSE))</f>
        <v>0</v>
      </c>
      <c r="AK5439" s="1">
        <f t="array" ref="AK5439">IF(AJ5439=0,INDEX(Y5439:AI5439, MATCH(FALSE,ISBLANK(Y5439:AI5439),FALSE)),0)</f>
        <v>0</v>
      </c>
      <c r="AL5439" s="1">
        <f t="shared" si="672"/>
        <v>0</v>
      </c>
      <c r="AM5439" s="1">
        <f t="shared" si="673"/>
        <v>0</v>
      </c>
      <c r="AN5439" s="1">
        <f t="shared" si="674"/>
        <v>0</v>
      </c>
      <c r="AO5439" s="1">
        <f t="shared" si="675"/>
        <v>0</v>
      </c>
      <c r="AP5439" s="1">
        <f t="shared" si="676"/>
        <v>2</v>
      </c>
      <c r="AQ5439" s="1">
        <f t="shared" si="677"/>
        <v>205.04</v>
      </c>
      <c r="AR5439" s="1">
        <f t="shared" si="679"/>
        <v>0</v>
      </c>
      <c r="AS5439" s="2" t="str">
        <f>VLOOKUP(AR5439,Sites!A:B,2,FALSE)</f>
        <v>N/A</v>
      </c>
      <c r="AT5439" s="2" t="str">
        <f>VLOOKUP(AR5439,Sites!A:C,3,FALSE)</f>
        <v>N/A</v>
      </c>
      <c r="AU5439" s="3">
        <f t="shared" si="678"/>
        <v>205.04</v>
      </c>
    </row>
    <row r="5440" spans="1:47" x14ac:dyDescent="0.25">
      <c r="A5440" s="5" t="s">
        <v>13085</v>
      </c>
      <c r="B5440" s="5" t="s">
        <v>13086</v>
      </c>
      <c r="C5440" s="5">
        <v>1</v>
      </c>
      <c r="D5440" s="5" t="s">
        <v>24</v>
      </c>
      <c r="E5440" s="5" t="s">
        <v>63</v>
      </c>
      <c r="F5440" s="5" t="s">
        <v>6951</v>
      </c>
      <c r="G5440" s="5" t="s">
        <v>65</v>
      </c>
      <c r="X5440" s="5">
        <v>0</v>
      </c>
      <c r="AH5440" s="15"/>
      <c r="AI5440" s="5">
        <v>0</v>
      </c>
      <c r="AJ5440" s="1">
        <f t="array" ref="AJ5440">INDEX(I5440:X5440, MATCH(FALSE,ISBLANK(I5440:X5440),FALSE))</f>
        <v>0</v>
      </c>
      <c r="AK5440" s="1">
        <f t="array" ref="AK5440">IF(AJ5440=0,INDEX(Y5440:AI5440, MATCH(FALSE,ISBLANK(Y5440:AI5440),FALSE)),0)</f>
        <v>0</v>
      </c>
      <c r="AL5440" s="1">
        <f t="shared" si="672"/>
        <v>0</v>
      </c>
      <c r="AM5440" s="1">
        <f t="shared" si="673"/>
        <v>0</v>
      </c>
      <c r="AN5440" s="1">
        <f t="shared" si="674"/>
        <v>0</v>
      </c>
      <c r="AO5440" s="1">
        <f t="shared" si="675"/>
        <v>0</v>
      </c>
      <c r="AP5440" s="1">
        <f t="shared" si="676"/>
        <v>1</v>
      </c>
      <c r="AQ5440" s="1">
        <f t="shared" si="677"/>
        <v>359</v>
      </c>
      <c r="AR5440" s="1">
        <f t="shared" si="679"/>
        <v>0</v>
      </c>
      <c r="AS5440" s="2" t="str">
        <f>VLOOKUP(AR5440,Sites!A:B,2,FALSE)</f>
        <v>N/A</v>
      </c>
      <c r="AT5440" s="2" t="str">
        <f>VLOOKUP(AR5440,Sites!A:C,3,FALSE)</f>
        <v>N/A</v>
      </c>
      <c r="AU5440" s="3">
        <f t="shared" si="678"/>
        <v>359</v>
      </c>
    </row>
    <row r="5441" spans="1:47" x14ac:dyDescent="0.25">
      <c r="A5441" s="5" t="s">
        <v>13087</v>
      </c>
      <c r="B5441" s="5" t="s">
        <v>13088</v>
      </c>
      <c r="C5441" s="5">
        <v>2</v>
      </c>
      <c r="D5441" s="5" t="s">
        <v>24</v>
      </c>
      <c r="E5441" s="5" t="s">
        <v>151</v>
      </c>
      <c r="F5441" s="5" t="s">
        <v>6966</v>
      </c>
      <c r="G5441" s="5" t="s">
        <v>153</v>
      </c>
      <c r="X5441" s="5">
        <v>0</v>
      </c>
      <c r="AH5441" s="15"/>
      <c r="AI5441" s="5">
        <v>0</v>
      </c>
      <c r="AJ5441" s="1">
        <f t="array" ref="AJ5441">INDEX(I5441:X5441, MATCH(FALSE,ISBLANK(I5441:X5441),FALSE))</f>
        <v>0</v>
      </c>
      <c r="AK5441" s="1">
        <f t="array" ref="AK5441">IF(AJ5441=0,INDEX(Y5441:AI5441, MATCH(FALSE,ISBLANK(Y5441:AI5441),FALSE)),0)</f>
        <v>0</v>
      </c>
      <c r="AL5441" s="1">
        <f t="shared" si="672"/>
        <v>0</v>
      </c>
      <c r="AM5441" s="1">
        <f t="shared" si="673"/>
        <v>0</v>
      </c>
      <c r="AN5441" s="1">
        <f t="shared" si="674"/>
        <v>0</v>
      </c>
      <c r="AO5441" s="1">
        <f t="shared" si="675"/>
        <v>0</v>
      </c>
      <c r="AP5441" s="1">
        <f t="shared" si="676"/>
        <v>2</v>
      </c>
      <c r="AQ5441" s="1">
        <f t="shared" si="677"/>
        <v>360</v>
      </c>
      <c r="AR5441" s="1">
        <f t="shared" si="679"/>
        <v>0</v>
      </c>
      <c r="AS5441" s="2" t="str">
        <f>VLOOKUP(AR5441,Sites!A:B,2,FALSE)</f>
        <v>N/A</v>
      </c>
      <c r="AT5441" s="2" t="str">
        <f>VLOOKUP(AR5441,Sites!A:C,3,FALSE)</f>
        <v>N/A</v>
      </c>
      <c r="AU5441" s="3">
        <f t="shared" si="678"/>
        <v>360</v>
      </c>
    </row>
    <row r="5442" spans="1:47" x14ac:dyDescent="0.25">
      <c r="A5442" s="5" t="s">
        <v>13089</v>
      </c>
      <c r="B5442" s="5" t="s">
        <v>13090</v>
      </c>
      <c r="C5442" s="5">
        <v>100</v>
      </c>
      <c r="D5442" s="5" t="s">
        <v>24</v>
      </c>
      <c r="E5442" s="5" t="s">
        <v>3959</v>
      </c>
      <c r="F5442" s="5" t="s">
        <v>4891</v>
      </c>
      <c r="G5442" s="5" t="s">
        <v>3961</v>
      </c>
      <c r="J5442" s="5" t="s">
        <v>8</v>
      </c>
      <c r="K5442" s="5" t="s">
        <v>9</v>
      </c>
      <c r="L5442" s="5" t="s">
        <v>10</v>
      </c>
      <c r="M5442" s="5" t="s">
        <v>11</v>
      </c>
      <c r="O5442" s="5" t="s">
        <v>8</v>
      </c>
      <c r="P5442" s="5" t="s">
        <v>9</v>
      </c>
      <c r="Q5442" s="5" t="s">
        <v>10</v>
      </c>
      <c r="T5442" s="5" t="s">
        <v>8</v>
      </c>
      <c r="U5442" s="5" t="s">
        <v>9</v>
      </c>
      <c r="V5442" s="5" t="s">
        <v>10</v>
      </c>
      <c r="W5442" s="5" t="s">
        <v>11</v>
      </c>
      <c r="X5442" s="5">
        <v>0</v>
      </c>
      <c r="Y5442" s="5" t="s">
        <v>12</v>
      </c>
      <c r="Z5442" s="5" t="s">
        <v>15</v>
      </c>
      <c r="AH5442" s="15"/>
      <c r="AI5442" s="5">
        <v>0</v>
      </c>
      <c r="AJ5442" s="1" t="str">
        <f t="array" ref="AJ5442">INDEX(I5442:X5442, MATCH(FALSE,ISBLANK(I5442:X5442),FALSE))</f>
        <v>GV</v>
      </c>
      <c r="AK5442" s="1">
        <f t="array" ref="AK5442">IF(AJ5442=0,INDEX(Y5442:AI5442, MATCH(FALSE,ISBLANK(Y5442:AI5442),FALSE)),0)</f>
        <v>0</v>
      </c>
      <c r="AL5442" s="1">
        <f t="shared" ref="AL5442:AL5505" si="680">IF(AJ5442=0,0,C5442)</f>
        <v>100</v>
      </c>
      <c r="AM5442" s="1">
        <f t="shared" ref="AM5442:AM5505" si="681">AL5442*F5442</f>
        <v>175</v>
      </c>
      <c r="AN5442" s="1">
        <f t="shared" ref="AN5442:AN5505" si="682">IF(AK5442=0,0,C5442)</f>
        <v>0</v>
      </c>
      <c r="AO5442" s="1">
        <f t="shared" ref="AO5442:AO5505" si="683">AN5442*F5442</f>
        <v>0</v>
      </c>
      <c r="AP5442" s="1">
        <f t="shared" ref="AP5442:AP5505" si="684">IF(AND(AJ5442=0,AK5442=0),C5442,0)</f>
        <v>0</v>
      </c>
      <c r="AQ5442" s="1">
        <f t="shared" ref="AQ5442:AQ5505" si="685">AP5442*F5442</f>
        <v>0</v>
      </c>
      <c r="AR5442" s="1" t="str">
        <f t="shared" si="679"/>
        <v>GV</v>
      </c>
      <c r="AS5442" s="2" t="str">
        <f>VLOOKUP(AR5442,Sites!A:B,2,FALSE)</f>
        <v>IKO Hillsboro </v>
      </c>
      <c r="AT5442" s="2" t="str">
        <f>VLOOKUP(AR5442,Sites!A:C,3,FALSE)</f>
        <v>IKO-US </v>
      </c>
      <c r="AU5442" s="3">
        <f t="shared" ref="AU5442:AU5505" si="686">C5442*F5442</f>
        <v>175</v>
      </c>
    </row>
    <row r="5443" spans="1:47" x14ac:dyDescent="0.25">
      <c r="A5443" s="5" t="s">
        <v>13091</v>
      </c>
      <c r="B5443" s="5" t="s">
        <v>13092</v>
      </c>
      <c r="C5443" s="5">
        <v>2</v>
      </c>
      <c r="D5443" s="5" t="s">
        <v>24</v>
      </c>
      <c r="E5443" s="5" t="s">
        <v>57</v>
      </c>
      <c r="F5443" s="5" t="s">
        <v>3960</v>
      </c>
      <c r="G5443" s="5" t="s">
        <v>59</v>
      </c>
      <c r="X5443" s="5">
        <v>0</v>
      </c>
      <c r="AH5443" s="15"/>
      <c r="AI5443" s="5">
        <v>0</v>
      </c>
      <c r="AJ5443" s="1">
        <f t="array" ref="AJ5443">INDEX(I5443:X5443, MATCH(FALSE,ISBLANK(I5443:X5443),FALSE))</f>
        <v>0</v>
      </c>
      <c r="AK5443" s="1">
        <f t="array" ref="AK5443">IF(AJ5443=0,INDEX(Y5443:AI5443, MATCH(FALSE,ISBLANK(Y5443:AI5443),FALSE)),0)</f>
        <v>0</v>
      </c>
      <c r="AL5443" s="1">
        <f t="shared" si="680"/>
        <v>0</v>
      </c>
      <c r="AM5443" s="1">
        <f t="shared" si="681"/>
        <v>0</v>
      </c>
      <c r="AN5443" s="1">
        <f t="shared" si="682"/>
        <v>0</v>
      </c>
      <c r="AO5443" s="1">
        <f t="shared" si="683"/>
        <v>0</v>
      </c>
      <c r="AP5443" s="1">
        <f t="shared" si="684"/>
        <v>2</v>
      </c>
      <c r="AQ5443" s="1">
        <f t="shared" si="685"/>
        <v>0</v>
      </c>
      <c r="AR5443" s="1">
        <f t="shared" ref="AR5443:AR5506" si="687">IF(AJ5443=0,AK5443,AJ5443)</f>
        <v>0</v>
      </c>
      <c r="AS5443" s="2" t="str">
        <f>VLOOKUP(AR5443,Sites!A:B,2,FALSE)</f>
        <v>N/A</v>
      </c>
      <c r="AT5443" s="2" t="str">
        <f>VLOOKUP(AR5443,Sites!A:C,3,FALSE)</f>
        <v>N/A</v>
      </c>
      <c r="AU5443" s="3">
        <f t="shared" si="686"/>
        <v>0</v>
      </c>
    </row>
    <row r="5444" spans="1:47" x14ac:dyDescent="0.25">
      <c r="A5444" s="5" t="s">
        <v>13093</v>
      </c>
      <c r="B5444" s="5" t="s">
        <v>13094</v>
      </c>
      <c r="C5444" s="5">
        <v>10</v>
      </c>
      <c r="D5444" s="5" t="s">
        <v>24</v>
      </c>
      <c r="E5444" s="5" t="s">
        <v>63</v>
      </c>
      <c r="F5444" s="5" t="s">
        <v>13095</v>
      </c>
      <c r="G5444" s="5" t="s">
        <v>65</v>
      </c>
      <c r="X5444" s="5">
        <v>0</v>
      </c>
      <c r="AH5444" s="15"/>
      <c r="AI5444" s="5">
        <v>0</v>
      </c>
      <c r="AJ5444" s="1">
        <f t="array" ref="AJ5444">INDEX(I5444:X5444, MATCH(FALSE,ISBLANK(I5444:X5444),FALSE))</f>
        <v>0</v>
      </c>
      <c r="AK5444" s="1">
        <f t="array" ref="AK5444">IF(AJ5444=0,INDEX(Y5444:AI5444, MATCH(FALSE,ISBLANK(Y5444:AI5444),FALSE)),0)</f>
        <v>0</v>
      </c>
      <c r="AL5444" s="1">
        <f t="shared" si="680"/>
        <v>0</v>
      </c>
      <c r="AM5444" s="1">
        <f t="shared" si="681"/>
        <v>0</v>
      </c>
      <c r="AN5444" s="1">
        <f t="shared" si="682"/>
        <v>0</v>
      </c>
      <c r="AO5444" s="1">
        <f t="shared" si="683"/>
        <v>0</v>
      </c>
      <c r="AP5444" s="1">
        <f t="shared" si="684"/>
        <v>10</v>
      </c>
      <c r="AQ5444" s="1">
        <f t="shared" si="685"/>
        <v>24.099</v>
      </c>
      <c r="AR5444" s="1">
        <f t="shared" si="687"/>
        <v>0</v>
      </c>
      <c r="AS5444" s="2" t="str">
        <f>VLOOKUP(AR5444,Sites!A:B,2,FALSE)</f>
        <v>N/A</v>
      </c>
      <c r="AT5444" s="2" t="str">
        <f>VLOOKUP(AR5444,Sites!A:C,3,FALSE)</f>
        <v>N/A</v>
      </c>
      <c r="AU5444" s="3">
        <f t="shared" si="686"/>
        <v>24.099</v>
      </c>
    </row>
    <row r="5445" spans="1:47" x14ac:dyDescent="0.25">
      <c r="A5445" s="5" t="s">
        <v>13096</v>
      </c>
      <c r="B5445" s="5" t="s">
        <v>13097</v>
      </c>
      <c r="C5445" s="5">
        <v>7</v>
      </c>
      <c r="D5445" s="5" t="s">
        <v>24</v>
      </c>
      <c r="E5445" s="5" t="s">
        <v>48</v>
      </c>
      <c r="F5445" s="5" t="s">
        <v>465</v>
      </c>
      <c r="G5445" s="5" t="s">
        <v>50</v>
      </c>
      <c r="K5445" s="5" t="s">
        <v>9</v>
      </c>
      <c r="L5445" s="5" t="s">
        <v>10</v>
      </c>
      <c r="M5445" s="5" t="s">
        <v>11</v>
      </c>
      <c r="Q5445" s="5" t="s">
        <v>10</v>
      </c>
      <c r="U5445" s="5" t="s">
        <v>9</v>
      </c>
      <c r="V5445" s="5" t="s">
        <v>10</v>
      </c>
      <c r="W5445" s="5" t="s">
        <v>11</v>
      </c>
      <c r="X5445" s="5">
        <v>0</v>
      </c>
      <c r="Z5445" s="5" t="s">
        <v>15</v>
      </c>
      <c r="AA5445" s="5" t="s">
        <v>16</v>
      </c>
      <c r="AC5445" s="5" t="s">
        <v>13</v>
      </c>
      <c r="AE5445" s="5" t="s">
        <v>20</v>
      </c>
      <c r="AH5445" s="15"/>
      <c r="AI5445" s="5">
        <v>0</v>
      </c>
      <c r="AJ5445" s="1" t="str">
        <f t="array" ref="AJ5445">INDEX(I5445:X5445, MATCH(FALSE,ISBLANK(I5445:X5445),FALSE))</f>
        <v>GS</v>
      </c>
      <c r="AK5445" s="1">
        <f t="array" ref="AK5445">IF(AJ5445=0,INDEX(Y5445:AI5445, MATCH(FALSE,ISBLANK(Y5445:AI5445),FALSE)),0)</f>
        <v>0</v>
      </c>
      <c r="AL5445" s="1">
        <f t="shared" si="680"/>
        <v>7</v>
      </c>
      <c r="AM5445" s="1">
        <f t="shared" si="681"/>
        <v>13.65</v>
      </c>
      <c r="AN5445" s="1">
        <f t="shared" si="682"/>
        <v>0</v>
      </c>
      <c r="AO5445" s="1">
        <f t="shared" si="683"/>
        <v>0</v>
      </c>
      <c r="AP5445" s="1">
        <f t="shared" si="684"/>
        <v>0</v>
      </c>
      <c r="AQ5445" s="1">
        <f t="shared" si="685"/>
        <v>0</v>
      </c>
      <c r="AR5445" s="1" t="str">
        <f t="shared" si="687"/>
        <v>GS</v>
      </c>
      <c r="AS5445" s="2" t="str">
        <f>VLOOKUP(AR5445,Sites!A:B,2,FALSE)</f>
        <v>IKO Sylacauga </v>
      </c>
      <c r="AT5445" s="2" t="str">
        <f>VLOOKUP(AR5445,Sites!A:C,3,FALSE)</f>
        <v>IKO-US </v>
      </c>
      <c r="AU5445" s="3">
        <f t="shared" si="686"/>
        <v>13.65</v>
      </c>
    </row>
    <row r="5446" spans="1:47" x14ac:dyDescent="0.25">
      <c r="A5446" s="5" t="s">
        <v>13098</v>
      </c>
      <c r="B5446" s="5" t="s">
        <v>13099</v>
      </c>
      <c r="C5446" s="5">
        <v>1</v>
      </c>
      <c r="D5446" s="5" t="s">
        <v>24</v>
      </c>
      <c r="E5446" s="5" t="s">
        <v>36</v>
      </c>
      <c r="F5446" s="5" t="s">
        <v>6176</v>
      </c>
      <c r="G5446" s="5" t="s">
        <v>27</v>
      </c>
      <c r="J5446" s="5" t="s">
        <v>8</v>
      </c>
      <c r="L5446" s="5" t="s">
        <v>10</v>
      </c>
      <c r="M5446" s="5" t="s">
        <v>11</v>
      </c>
      <c r="O5446" s="5" t="s">
        <v>8</v>
      </c>
      <c r="Q5446" s="5" t="s">
        <v>10</v>
      </c>
      <c r="R5446" s="5" t="s">
        <v>11</v>
      </c>
      <c r="T5446" s="5" t="s">
        <v>8</v>
      </c>
      <c r="V5446" s="5" t="s">
        <v>10</v>
      </c>
      <c r="W5446" s="5" t="s">
        <v>11</v>
      </c>
      <c r="X5446" s="5">
        <v>0</v>
      </c>
      <c r="Z5446" s="5" t="s">
        <v>15</v>
      </c>
      <c r="AA5446" s="5" t="s">
        <v>16</v>
      </c>
      <c r="AB5446" s="5" t="s">
        <v>18</v>
      </c>
      <c r="AH5446" s="15" t="s">
        <v>17</v>
      </c>
      <c r="AI5446" s="5">
        <v>0</v>
      </c>
      <c r="AJ5446" s="1" t="str">
        <f t="array" ref="AJ5446">INDEX(I5446:X5446, MATCH(FALSE,ISBLANK(I5446:X5446),FALSE))</f>
        <v>GV</v>
      </c>
      <c r="AK5446" s="1">
        <f t="array" ref="AK5446">IF(AJ5446=0,INDEX(Y5446:AI5446, MATCH(FALSE,ISBLANK(Y5446:AI5446),FALSE)),0)</f>
        <v>0</v>
      </c>
      <c r="AL5446" s="1">
        <f t="shared" si="680"/>
        <v>1</v>
      </c>
      <c r="AM5446" s="1">
        <f t="shared" si="681"/>
        <v>5.5</v>
      </c>
      <c r="AN5446" s="1">
        <f t="shared" si="682"/>
        <v>0</v>
      </c>
      <c r="AO5446" s="1">
        <f t="shared" si="683"/>
        <v>0</v>
      </c>
      <c r="AP5446" s="1">
        <f t="shared" si="684"/>
        <v>0</v>
      </c>
      <c r="AQ5446" s="1">
        <f t="shared" si="685"/>
        <v>0</v>
      </c>
      <c r="AR5446" s="1" t="str">
        <f t="shared" si="687"/>
        <v>GV</v>
      </c>
      <c r="AS5446" s="2" t="str">
        <f>VLOOKUP(AR5446,Sites!A:B,2,FALSE)</f>
        <v>IKO Hillsboro </v>
      </c>
      <c r="AT5446" s="2" t="str">
        <f>VLOOKUP(AR5446,Sites!A:C,3,FALSE)</f>
        <v>IKO-US </v>
      </c>
      <c r="AU5446" s="3">
        <f t="shared" si="686"/>
        <v>5.5</v>
      </c>
    </row>
    <row r="5447" spans="1:47" x14ac:dyDescent="0.25">
      <c r="A5447" s="5" t="s">
        <v>13100</v>
      </c>
      <c r="B5447" s="5" t="s">
        <v>13101</v>
      </c>
      <c r="C5447" s="5">
        <v>3</v>
      </c>
      <c r="D5447" s="5" t="s">
        <v>24</v>
      </c>
      <c r="E5447" s="5" t="s">
        <v>25</v>
      </c>
      <c r="F5447" s="5" t="s">
        <v>3960</v>
      </c>
      <c r="G5447" s="5" t="s">
        <v>27</v>
      </c>
      <c r="L5447" s="5" t="s">
        <v>10</v>
      </c>
      <c r="Q5447" s="5" t="s">
        <v>10</v>
      </c>
      <c r="V5447" s="5" t="s">
        <v>10</v>
      </c>
      <c r="X5447" s="5">
        <v>0</v>
      </c>
      <c r="Z5447" s="5" t="s">
        <v>15</v>
      </c>
      <c r="AH5447" s="15"/>
      <c r="AI5447" s="5">
        <v>0</v>
      </c>
      <c r="AJ5447" s="1" t="str">
        <f t="array" ref="AJ5447">INDEX(I5447:X5447, MATCH(FALSE,ISBLANK(I5447:X5447),FALSE))</f>
        <v>CA</v>
      </c>
      <c r="AK5447" s="1">
        <f t="array" ref="AK5447">IF(AJ5447=0,INDEX(Y5447:AI5447, MATCH(FALSE,ISBLANK(Y5447:AI5447),FALSE)),0)</f>
        <v>0</v>
      </c>
      <c r="AL5447" s="1">
        <f t="shared" si="680"/>
        <v>3</v>
      </c>
      <c r="AM5447" s="1">
        <f t="shared" si="681"/>
        <v>0</v>
      </c>
      <c r="AN5447" s="1">
        <f t="shared" si="682"/>
        <v>0</v>
      </c>
      <c r="AO5447" s="1">
        <f t="shared" si="683"/>
        <v>0</v>
      </c>
      <c r="AP5447" s="1">
        <f t="shared" si="684"/>
        <v>0</v>
      </c>
      <c r="AQ5447" s="1">
        <f t="shared" si="685"/>
        <v>0</v>
      </c>
      <c r="AR5447" s="1" t="str">
        <f t="shared" si="687"/>
        <v>CA</v>
      </c>
      <c r="AS5447" s="2" t="str">
        <f>VLOOKUP(AR5447,Sites!A:B,2,FALSE)</f>
        <v>IKO Kankakee </v>
      </c>
      <c r="AT5447" s="2" t="str">
        <f>VLOOKUP(AR5447,Sites!A:C,3,FALSE)</f>
        <v>IKO-US </v>
      </c>
      <c r="AU5447" s="3">
        <f t="shared" si="686"/>
        <v>0</v>
      </c>
    </row>
    <row r="5448" spans="1:47" x14ac:dyDescent="0.25">
      <c r="A5448" s="5" t="s">
        <v>13102</v>
      </c>
      <c r="B5448" s="5" t="s">
        <v>13103</v>
      </c>
      <c r="C5448" s="5">
        <v>5</v>
      </c>
      <c r="D5448" s="5" t="s">
        <v>62</v>
      </c>
      <c r="E5448" s="5" t="s">
        <v>25</v>
      </c>
      <c r="F5448" s="5" t="s">
        <v>252</v>
      </c>
      <c r="G5448" s="5" t="s">
        <v>27</v>
      </c>
      <c r="K5448" s="5" t="s">
        <v>9</v>
      </c>
      <c r="L5448" s="5" t="s">
        <v>10</v>
      </c>
      <c r="P5448" s="5" t="s">
        <v>9</v>
      </c>
      <c r="U5448" s="5" t="s">
        <v>9</v>
      </c>
      <c r="V5448" s="5" t="s">
        <v>10</v>
      </c>
      <c r="X5448" s="5">
        <v>0</v>
      </c>
      <c r="Z5448" s="5" t="s">
        <v>15</v>
      </c>
      <c r="AA5448" s="5" t="s">
        <v>16</v>
      </c>
      <c r="AB5448" s="5" t="s">
        <v>18</v>
      </c>
      <c r="AF5448" s="5" t="s">
        <v>21</v>
      </c>
      <c r="AH5448" s="15"/>
      <c r="AI5448" s="5">
        <v>0</v>
      </c>
      <c r="AJ5448" s="1" t="str">
        <f t="array" ref="AJ5448">INDEX(I5448:X5448, MATCH(FALSE,ISBLANK(I5448:X5448),FALSE))</f>
        <v>GS</v>
      </c>
      <c r="AK5448" s="1">
        <f t="array" ref="AK5448">IF(AJ5448=0,INDEX(Y5448:AI5448, MATCH(FALSE,ISBLANK(Y5448:AI5448),FALSE)),0)</f>
        <v>0</v>
      </c>
      <c r="AL5448" s="1">
        <f t="shared" si="680"/>
        <v>5</v>
      </c>
      <c r="AM5448" s="1">
        <f t="shared" si="681"/>
        <v>12</v>
      </c>
      <c r="AN5448" s="1">
        <f t="shared" si="682"/>
        <v>0</v>
      </c>
      <c r="AO5448" s="1">
        <f t="shared" si="683"/>
        <v>0</v>
      </c>
      <c r="AP5448" s="1">
        <f t="shared" si="684"/>
        <v>0</v>
      </c>
      <c r="AQ5448" s="1">
        <f t="shared" si="685"/>
        <v>0</v>
      </c>
      <c r="AR5448" s="1" t="str">
        <f t="shared" si="687"/>
        <v>GS</v>
      </c>
      <c r="AS5448" s="2" t="str">
        <f>VLOOKUP(AR5448,Sites!A:B,2,FALSE)</f>
        <v>IKO Sylacauga </v>
      </c>
      <c r="AT5448" s="2" t="str">
        <f>VLOOKUP(AR5448,Sites!A:C,3,FALSE)</f>
        <v>IKO-US </v>
      </c>
      <c r="AU5448" s="3">
        <f t="shared" si="686"/>
        <v>12</v>
      </c>
    </row>
    <row r="5449" spans="1:47" x14ac:dyDescent="0.25">
      <c r="A5449" s="5" t="s">
        <v>13104</v>
      </c>
      <c r="B5449" s="5" t="s">
        <v>13105</v>
      </c>
      <c r="C5449" s="5">
        <v>1</v>
      </c>
      <c r="D5449" s="5" t="s">
        <v>24</v>
      </c>
      <c r="E5449" s="5" t="s">
        <v>57</v>
      </c>
      <c r="F5449" s="5" t="s">
        <v>3960</v>
      </c>
      <c r="G5449" s="5" t="s">
        <v>59</v>
      </c>
      <c r="X5449" s="5">
        <v>0</v>
      </c>
      <c r="AH5449" s="15"/>
      <c r="AI5449" s="5">
        <v>0</v>
      </c>
      <c r="AJ5449" s="1">
        <f t="array" ref="AJ5449">INDEX(I5449:X5449, MATCH(FALSE,ISBLANK(I5449:X5449),FALSE))</f>
        <v>0</v>
      </c>
      <c r="AK5449" s="1">
        <f t="array" ref="AK5449">IF(AJ5449=0,INDEX(Y5449:AI5449, MATCH(FALSE,ISBLANK(Y5449:AI5449),FALSE)),0)</f>
        <v>0</v>
      </c>
      <c r="AL5449" s="1">
        <f t="shared" si="680"/>
        <v>0</v>
      </c>
      <c r="AM5449" s="1">
        <f t="shared" si="681"/>
        <v>0</v>
      </c>
      <c r="AN5449" s="1">
        <f t="shared" si="682"/>
        <v>0</v>
      </c>
      <c r="AO5449" s="1">
        <f t="shared" si="683"/>
        <v>0</v>
      </c>
      <c r="AP5449" s="1">
        <f t="shared" si="684"/>
        <v>1</v>
      </c>
      <c r="AQ5449" s="1">
        <f t="shared" si="685"/>
        <v>0</v>
      </c>
      <c r="AR5449" s="1">
        <f t="shared" si="687"/>
        <v>0</v>
      </c>
      <c r="AS5449" s="2" t="str">
        <f>VLOOKUP(AR5449,Sites!A:B,2,FALSE)</f>
        <v>N/A</v>
      </c>
      <c r="AT5449" s="2" t="str">
        <f>VLOOKUP(AR5449,Sites!A:C,3,FALSE)</f>
        <v>N/A</v>
      </c>
      <c r="AU5449" s="3">
        <f t="shared" si="686"/>
        <v>0</v>
      </c>
    </row>
    <row r="5450" spans="1:47" x14ac:dyDescent="0.25">
      <c r="A5450" s="5" t="s">
        <v>13106</v>
      </c>
      <c r="B5450" s="5" t="s">
        <v>13107</v>
      </c>
      <c r="C5450" s="5">
        <v>7</v>
      </c>
      <c r="D5450" s="5" t="s">
        <v>24</v>
      </c>
      <c r="E5450" s="5" t="s">
        <v>53</v>
      </c>
      <c r="F5450" s="5" t="s">
        <v>3960</v>
      </c>
      <c r="G5450" s="5" t="s">
        <v>54</v>
      </c>
      <c r="X5450" s="5">
        <v>0</v>
      </c>
      <c r="AH5450" s="15"/>
      <c r="AI5450" s="5">
        <v>0</v>
      </c>
      <c r="AJ5450" s="1">
        <f t="array" ref="AJ5450">INDEX(I5450:X5450, MATCH(FALSE,ISBLANK(I5450:X5450),FALSE))</f>
        <v>0</v>
      </c>
      <c r="AK5450" s="1">
        <f t="array" ref="AK5450">IF(AJ5450=0,INDEX(Y5450:AI5450, MATCH(FALSE,ISBLANK(Y5450:AI5450),FALSE)),0)</f>
        <v>0</v>
      </c>
      <c r="AL5450" s="1">
        <f t="shared" si="680"/>
        <v>0</v>
      </c>
      <c r="AM5450" s="1">
        <f t="shared" si="681"/>
        <v>0</v>
      </c>
      <c r="AN5450" s="1">
        <f t="shared" si="682"/>
        <v>0</v>
      </c>
      <c r="AO5450" s="1">
        <f t="shared" si="683"/>
        <v>0</v>
      </c>
      <c r="AP5450" s="1">
        <f t="shared" si="684"/>
        <v>7</v>
      </c>
      <c r="AQ5450" s="1">
        <f t="shared" si="685"/>
        <v>0</v>
      </c>
      <c r="AR5450" s="1">
        <f t="shared" si="687"/>
        <v>0</v>
      </c>
      <c r="AS5450" s="2" t="str">
        <f>VLOOKUP(AR5450,Sites!A:B,2,FALSE)</f>
        <v>N/A</v>
      </c>
      <c r="AT5450" s="2" t="str">
        <f>VLOOKUP(AR5450,Sites!A:C,3,FALSE)</f>
        <v>N/A</v>
      </c>
      <c r="AU5450" s="3">
        <f t="shared" si="686"/>
        <v>0</v>
      </c>
    </row>
    <row r="5451" spans="1:47" x14ac:dyDescent="0.25">
      <c r="A5451" s="5" t="s">
        <v>13108</v>
      </c>
      <c r="B5451" s="5" t="s">
        <v>13109</v>
      </c>
      <c r="C5451" s="5">
        <v>500</v>
      </c>
      <c r="D5451" s="5" t="s">
        <v>62</v>
      </c>
      <c r="E5451" s="5" t="s">
        <v>53</v>
      </c>
      <c r="F5451" s="5" t="s">
        <v>10185</v>
      </c>
      <c r="G5451" s="5" t="s">
        <v>54</v>
      </c>
      <c r="J5451" s="5" t="s">
        <v>8</v>
      </c>
      <c r="L5451" s="5" t="s">
        <v>10</v>
      </c>
      <c r="O5451" s="5" t="s">
        <v>8</v>
      </c>
      <c r="Q5451" s="5" t="s">
        <v>10</v>
      </c>
      <c r="T5451" s="5" t="s">
        <v>8</v>
      </c>
      <c r="V5451" s="5" t="s">
        <v>10</v>
      </c>
      <c r="X5451" s="5">
        <v>0</v>
      </c>
      <c r="Z5451" s="5" t="s">
        <v>15</v>
      </c>
      <c r="AA5451" s="5" t="s">
        <v>16</v>
      </c>
      <c r="AH5451" s="15"/>
      <c r="AI5451" s="5">
        <v>0</v>
      </c>
      <c r="AJ5451" s="1" t="str">
        <f t="array" ref="AJ5451">INDEX(I5451:X5451, MATCH(FALSE,ISBLANK(I5451:X5451),FALSE))</f>
        <v>GV</v>
      </c>
      <c r="AK5451" s="1">
        <f t="array" ref="AK5451">IF(AJ5451=0,INDEX(Y5451:AI5451, MATCH(FALSE,ISBLANK(Y5451:AI5451),FALSE)),0)</f>
        <v>0</v>
      </c>
      <c r="AL5451" s="1">
        <f t="shared" si="680"/>
        <v>500</v>
      </c>
      <c r="AM5451" s="1">
        <f t="shared" si="681"/>
        <v>134.1</v>
      </c>
      <c r="AN5451" s="1">
        <f t="shared" si="682"/>
        <v>0</v>
      </c>
      <c r="AO5451" s="1">
        <f t="shared" si="683"/>
        <v>0</v>
      </c>
      <c r="AP5451" s="1">
        <f t="shared" si="684"/>
        <v>0</v>
      </c>
      <c r="AQ5451" s="1">
        <f t="shared" si="685"/>
        <v>0</v>
      </c>
      <c r="AR5451" s="1" t="str">
        <f t="shared" si="687"/>
        <v>GV</v>
      </c>
      <c r="AS5451" s="2" t="str">
        <f>VLOOKUP(AR5451,Sites!A:B,2,FALSE)</f>
        <v>IKO Hillsboro </v>
      </c>
      <c r="AT5451" s="2" t="str">
        <f>VLOOKUP(AR5451,Sites!A:C,3,FALSE)</f>
        <v>IKO-US </v>
      </c>
      <c r="AU5451" s="3">
        <f t="shared" si="686"/>
        <v>134.1</v>
      </c>
    </row>
    <row r="5452" spans="1:47" x14ac:dyDescent="0.25">
      <c r="A5452" s="5" t="s">
        <v>13110</v>
      </c>
      <c r="B5452" s="5" t="s">
        <v>13111</v>
      </c>
      <c r="C5452" s="5">
        <v>3</v>
      </c>
      <c r="D5452" s="5" t="s">
        <v>24</v>
      </c>
      <c r="E5452" s="5" t="s">
        <v>57</v>
      </c>
      <c r="F5452" s="5" t="s">
        <v>13112</v>
      </c>
      <c r="G5452" s="5" t="s">
        <v>59</v>
      </c>
      <c r="X5452" s="5">
        <v>0</v>
      </c>
      <c r="AH5452" s="15"/>
      <c r="AI5452" s="5">
        <v>0</v>
      </c>
      <c r="AJ5452" s="1">
        <f t="array" ref="AJ5452">INDEX(I5452:X5452, MATCH(FALSE,ISBLANK(I5452:X5452),FALSE))</f>
        <v>0</v>
      </c>
      <c r="AK5452" s="1">
        <f t="array" ref="AK5452">IF(AJ5452=0,INDEX(Y5452:AI5452, MATCH(FALSE,ISBLANK(Y5452:AI5452),FALSE)),0)</f>
        <v>0</v>
      </c>
      <c r="AL5452" s="1">
        <f t="shared" si="680"/>
        <v>0</v>
      </c>
      <c r="AM5452" s="1">
        <f t="shared" si="681"/>
        <v>0</v>
      </c>
      <c r="AN5452" s="1">
        <f t="shared" si="682"/>
        <v>0</v>
      </c>
      <c r="AO5452" s="1">
        <f t="shared" si="683"/>
        <v>0</v>
      </c>
      <c r="AP5452" s="1">
        <f t="shared" si="684"/>
        <v>3</v>
      </c>
      <c r="AQ5452" s="1">
        <f t="shared" si="685"/>
        <v>193.26</v>
      </c>
      <c r="AR5452" s="1">
        <f t="shared" si="687"/>
        <v>0</v>
      </c>
      <c r="AS5452" s="2" t="str">
        <f>VLOOKUP(AR5452,Sites!A:B,2,FALSE)</f>
        <v>N/A</v>
      </c>
      <c r="AT5452" s="2" t="str">
        <f>VLOOKUP(AR5452,Sites!A:C,3,FALSE)</f>
        <v>N/A</v>
      </c>
      <c r="AU5452" s="3">
        <f t="shared" si="686"/>
        <v>193.26</v>
      </c>
    </row>
    <row r="5453" spans="1:47" x14ac:dyDescent="0.25">
      <c r="A5453" s="5" t="s">
        <v>13113</v>
      </c>
      <c r="B5453" s="5" t="s">
        <v>13114</v>
      </c>
      <c r="C5453" s="5">
        <v>2</v>
      </c>
      <c r="D5453" s="5" t="s">
        <v>24</v>
      </c>
      <c r="E5453" s="5" t="s">
        <v>25</v>
      </c>
      <c r="F5453" s="5" t="s">
        <v>13115</v>
      </c>
      <c r="G5453" s="5" t="s">
        <v>27</v>
      </c>
      <c r="X5453" s="5">
        <v>0</v>
      </c>
      <c r="AH5453" s="15" t="s">
        <v>17</v>
      </c>
      <c r="AI5453" s="5">
        <v>0</v>
      </c>
      <c r="AJ5453" s="1">
        <f t="array" ref="AJ5453">INDEX(I5453:X5453, MATCH(FALSE,ISBLANK(I5453:X5453),FALSE))</f>
        <v>0</v>
      </c>
      <c r="AK5453" s="1" t="str">
        <f t="array" ref="AK5453">IF(AJ5453=0,INDEX(Y5453:AI5453, MATCH(FALSE,ISBLANK(Y5453:AI5453),FALSE)),0)</f>
        <v>GJ</v>
      </c>
      <c r="AL5453" s="1">
        <f t="shared" si="680"/>
        <v>0</v>
      </c>
      <c r="AM5453" s="1">
        <f t="shared" si="681"/>
        <v>0</v>
      </c>
      <c r="AN5453" s="1">
        <f t="shared" si="682"/>
        <v>2</v>
      </c>
      <c r="AO5453" s="1">
        <f t="shared" si="683"/>
        <v>62.36</v>
      </c>
      <c r="AP5453" s="1">
        <f t="shared" si="684"/>
        <v>0</v>
      </c>
      <c r="AQ5453" s="1">
        <f t="shared" si="685"/>
        <v>0</v>
      </c>
      <c r="AR5453" s="1" t="str">
        <f t="shared" si="687"/>
        <v>GJ</v>
      </c>
      <c r="AS5453" s="2" t="str">
        <f>VLOOKUP(AR5453,Sites!A:B,2,FALSE)</f>
        <v>Canroof Corp Site </v>
      </c>
      <c r="AT5453" s="2" t="str">
        <f>VLOOKUP(AR5453,Sites!A:C,3,FALSE)</f>
        <v>IKO-CAD </v>
      </c>
      <c r="AU5453" s="3">
        <f t="shared" si="686"/>
        <v>62.36</v>
      </c>
    </row>
    <row r="5454" spans="1:47" x14ac:dyDescent="0.25">
      <c r="A5454" s="5" t="s">
        <v>13116</v>
      </c>
      <c r="B5454" s="5" t="s">
        <v>13117</v>
      </c>
      <c r="C5454" s="5">
        <v>15</v>
      </c>
      <c r="D5454" s="5" t="s">
        <v>24</v>
      </c>
      <c r="E5454" s="5" t="s">
        <v>72</v>
      </c>
      <c r="F5454" s="5" t="s">
        <v>13118</v>
      </c>
      <c r="G5454" s="5" t="s">
        <v>74</v>
      </c>
      <c r="L5454" s="5" t="s">
        <v>10</v>
      </c>
      <c r="V5454" s="5" t="s">
        <v>10</v>
      </c>
      <c r="X5454" s="5">
        <v>0</v>
      </c>
      <c r="AH5454" s="15"/>
      <c r="AI5454" s="5">
        <v>0</v>
      </c>
      <c r="AJ5454" s="1" t="str">
        <f t="array" ref="AJ5454">INDEX(I5454:X5454, MATCH(FALSE,ISBLANK(I5454:X5454),FALSE))</f>
        <v>CA</v>
      </c>
      <c r="AK5454" s="1">
        <f t="array" ref="AK5454">IF(AJ5454=0,INDEX(Y5454:AI5454, MATCH(FALSE,ISBLANK(Y5454:AI5454),FALSE)),0)</f>
        <v>0</v>
      </c>
      <c r="AL5454" s="1">
        <f t="shared" si="680"/>
        <v>15</v>
      </c>
      <c r="AM5454" s="1">
        <f t="shared" si="681"/>
        <v>45.736499999999999</v>
      </c>
      <c r="AN5454" s="1">
        <f t="shared" si="682"/>
        <v>0</v>
      </c>
      <c r="AO5454" s="1">
        <f t="shared" si="683"/>
        <v>0</v>
      </c>
      <c r="AP5454" s="1">
        <f t="shared" si="684"/>
        <v>0</v>
      </c>
      <c r="AQ5454" s="1">
        <f t="shared" si="685"/>
        <v>0</v>
      </c>
      <c r="AR5454" s="1" t="str">
        <f t="shared" si="687"/>
        <v>CA</v>
      </c>
      <c r="AS5454" s="2" t="str">
        <f>VLOOKUP(AR5454,Sites!A:B,2,FALSE)</f>
        <v>IKO Kankakee </v>
      </c>
      <c r="AT5454" s="2" t="str">
        <f>VLOOKUP(AR5454,Sites!A:C,3,FALSE)</f>
        <v>IKO-US </v>
      </c>
      <c r="AU5454" s="3">
        <f t="shared" si="686"/>
        <v>45.736499999999999</v>
      </c>
    </row>
    <row r="5455" spans="1:47" x14ac:dyDescent="0.25">
      <c r="A5455" s="5" t="s">
        <v>13119</v>
      </c>
      <c r="B5455" s="5" t="s">
        <v>13120</v>
      </c>
      <c r="C5455" s="5">
        <v>5</v>
      </c>
      <c r="D5455" s="5" t="s">
        <v>24</v>
      </c>
      <c r="X5455" s="5">
        <v>0</v>
      </c>
      <c r="AF5455" s="5" t="s">
        <v>21</v>
      </c>
      <c r="AH5455" s="15"/>
      <c r="AI5455" s="5">
        <v>0</v>
      </c>
      <c r="AJ5455" s="1">
        <f t="array" ref="AJ5455">INDEX(I5455:X5455, MATCH(FALSE,ISBLANK(I5455:X5455),FALSE))</f>
        <v>0</v>
      </c>
      <c r="AK5455" s="1" t="str">
        <f t="array" ref="AK5455">IF(AJ5455=0,INDEX(Y5455:AI5455, MATCH(FALSE,ISBLANK(Y5455:AI5455),FALSE)),0)</f>
        <v>GE</v>
      </c>
      <c r="AL5455" s="1">
        <f t="shared" si="680"/>
        <v>0</v>
      </c>
      <c r="AM5455" s="1">
        <f t="shared" si="681"/>
        <v>0</v>
      </c>
      <c r="AN5455" s="1">
        <f t="shared" si="682"/>
        <v>5</v>
      </c>
      <c r="AO5455" s="1">
        <f t="shared" si="683"/>
        <v>0</v>
      </c>
      <c r="AP5455" s="1">
        <f t="shared" si="684"/>
        <v>0</v>
      </c>
      <c r="AQ5455" s="1">
        <f t="shared" si="685"/>
        <v>0</v>
      </c>
      <c r="AR5455" s="1" t="str">
        <f t="shared" si="687"/>
        <v>GE</v>
      </c>
      <c r="AS5455" s="2" t="str">
        <f>VLOOKUP(AR5455,Sites!A:B,2,FALSE)</f>
        <v>IKO Ashcroft Site </v>
      </c>
      <c r="AT5455" s="2" t="str">
        <f>VLOOKUP(AR5455,Sites!A:C,3,FALSE)</f>
        <v>IKO-CAD </v>
      </c>
      <c r="AU5455" s="3">
        <f t="shared" si="686"/>
        <v>0</v>
      </c>
    </row>
    <row r="5456" spans="1:47" x14ac:dyDescent="0.25">
      <c r="A5456" s="5" t="s">
        <v>13121</v>
      </c>
      <c r="B5456" s="5" t="s">
        <v>13122</v>
      </c>
      <c r="C5456" s="5">
        <v>2</v>
      </c>
      <c r="D5456" s="5" t="s">
        <v>24</v>
      </c>
      <c r="E5456" s="5" t="s">
        <v>72</v>
      </c>
      <c r="F5456" s="5" t="s">
        <v>13123</v>
      </c>
      <c r="G5456" s="5" t="s">
        <v>74</v>
      </c>
      <c r="L5456" s="5" t="s">
        <v>10</v>
      </c>
      <c r="M5456" s="5" t="s">
        <v>11</v>
      </c>
      <c r="Q5456" s="5" t="s">
        <v>10</v>
      </c>
      <c r="R5456" s="5" t="s">
        <v>11</v>
      </c>
      <c r="V5456" s="5" t="s">
        <v>10</v>
      </c>
      <c r="W5456" s="5" t="s">
        <v>11</v>
      </c>
      <c r="X5456" s="5">
        <v>0</v>
      </c>
      <c r="Z5456" s="5" t="s">
        <v>15</v>
      </c>
      <c r="AE5456" s="5" t="s">
        <v>20</v>
      </c>
      <c r="AF5456" s="5" t="s">
        <v>21</v>
      </c>
      <c r="AH5456" s="15" t="s">
        <v>17</v>
      </c>
      <c r="AI5456" s="5">
        <v>0</v>
      </c>
      <c r="AJ5456" s="1" t="str">
        <f t="array" ref="AJ5456">INDEX(I5456:X5456, MATCH(FALSE,ISBLANK(I5456:X5456),FALSE))</f>
        <v>CA</v>
      </c>
      <c r="AK5456" s="1">
        <f t="array" ref="AK5456">IF(AJ5456=0,INDEX(Y5456:AI5456, MATCH(FALSE,ISBLANK(Y5456:AI5456),FALSE)),0)</f>
        <v>0</v>
      </c>
      <c r="AL5456" s="1">
        <f t="shared" si="680"/>
        <v>2</v>
      </c>
      <c r="AM5456" s="1">
        <f t="shared" si="681"/>
        <v>57.42</v>
      </c>
      <c r="AN5456" s="1">
        <f t="shared" si="682"/>
        <v>0</v>
      </c>
      <c r="AO5456" s="1">
        <f t="shared" si="683"/>
        <v>0</v>
      </c>
      <c r="AP5456" s="1">
        <f t="shared" si="684"/>
        <v>0</v>
      </c>
      <c r="AQ5456" s="1">
        <f t="shared" si="685"/>
        <v>0</v>
      </c>
      <c r="AR5456" s="1" t="str">
        <f t="shared" si="687"/>
        <v>CA</v>
      </c>
      <c r="AS5456" s="2" t="str">
        <f>VLOOKUP(AR5456,Sites!A:B,2,FALSE)</f>
        <v>IKO Kankakee </v>
      </c>
      <c r="AT5456" s="2" t="str">
        <f>VLOOKUP(AR5456,Sites!A:C,3,FALSE)</f>
        <v>IKO-US </v>
      </c>
      <c r="AU5456" s="3">
        <f t="shared" si="686"/>
        <v>57.42</v>
      </c>
    </row>
    <row r="5457" spans="1:47" x14ac:dyDescent="0.25">
      <c r="A5457" s="5" t="s">
        <v>13124</v>
      </c>
      <c r="B5457" s="5" t="s">
        <v>13125</v>
      </c>
      <c r="C5457" s="5">
        <v>2</v>
      </c>
      <c r="D5457" s="5" t="s">
        <v>24</v>
      </c>
      <c r="E5457" s="5" t="s">
        <v>25</v>
      </c>
      <c r="F5457" s="5" t="s">
        <v>3960</v>
      </c>
      <c r="G5457" s="5" t="s">
        <v>27</v>
      </c>
      <c r="L5457" s="5" t="s">
        <v>10</v>
      </c>
      <c r="Q5457" s="5" t="s">
        <v>10</v>
      </c>
      <c r="V5457" s="5" t="s">
        <v>10</v>
      </c>
      <c r="X5457" s="5">
        <v>0</v>
      </c>
      <c r="AH5457" s="15"/>
      <c r="AI5457" s="5">
        <v>0</v>
      </c>
      <c r="AJ5457" s="1" t="str">
        <f t="array" ref="AJ5457">INDEX(I5457:X5457, MATCH(FALSE,ISBLANK(I5457:X5457),FALSE))</f>
        <v>CA</v>
      </c>
      <c r="AK5457" s="1">
        <f t="array" ref="AK5457">IF(AJ5457=0,INDEX(Y5457:AI5457, MATCH(FALSE,ISBLANK(Y5457:AI5457),FALSE)),0)</f>
        <v>0</v>
      </c>
      <c r="AL5457" s="1">
        <f t="shared" si="680"/>
        <v>2</v>
      </c>
      <c r="AM5457" s="1">
        <f t="shared" si="681"/>
        <v>0</v>
      </c>
      <c r="AN5457" s="1">
        <f t="shared" si="682"/>
        <v>0</v>
      </c>
      <c r="AO5457" s="1">
        <f t="shared" si="683"/>
        <v>0</v>
      </c>
      <c r="AP5457" s="1">
        <f t="shared" si="684"/>
        <v>0</v>
      </c>
      <c r="AQ5457" s="1">
        <f t="shared" si="685"/>
        <v>0</v>
      </c>
      <c r="AR5457" s="1" t="str">
        <f t="shared" si="687"/>
        <v>CA</v>
      </c>
      <c r="AS5457" s="2" t="str">
        <f>VLOOKUP(AR5457,Sites!A:B,2,FALSE)</f>
        <v>IKO Kankakee </v>
      </c>
      <c r="AT5457" s="2" t="str">
        <f>VLOOKUP(AR5457,Sites!A:C,3,FALSE)</f>
        <v>IKO-US </v>
      </c>
      <c r="AU5457" s="3">
        <f t="shared" si="686"/>
        <v>0</v>
      </c>
    </row>
    <row r="5458" spans="1:47" x14ac:dyDescent="0.25">
      <c r="A5458" s="5" t="s">
        <v>13126</v>
      </c>
      <c r="B5458" s="5" t="s">
        <v>13127</v>
      </c>
      <c r="C5458" s="5">
        <v>1</v>
      </c>
      <c r="D5458" s="5" t="s">
        <v>24</v>
      </c>
      <c r="X5458" s="5">
        <v>0</v>
      </c>
      <c r="AH5458" s="15"/>
      <c r="AI5458" s="5">
        <v>0</v>
      </c>
      <c r="AJ5458" s="1">
        <f t="array" ref="AJ5458">INDEX(I5458:X5458, MATCH(FALSE,ISBLANK(I5458:X5458),FALSE))</f>
        <v>0</v>
      </c>
      <c r="AK5458" s="1">
        <f t="array" ref="AK5458">IF(AJ5458=0,INDEX(Y5458:AI5458, MATCH(FALSE,ISBLANK(Y5458:AI5458),FALSE)),0)</f>
        <v>0</v>
      </c>
      <c r="AL5458" s="1">
        <f t="shared" si="680"/>
        <v>0</v>
      </c>
      <c r="AM5458" s="1">
        <f t="shared" si="681"/>
        <v>0</v>
      </c>
      <c r="AN5458" s="1">
        <f t="shared" si="682"/>
        <v>0</v>
      </c>
      <c r="AO5458" s="1">
        <f t="shared" si="683"/>
        <v>0</v>
      </c>
      <c r="AP5458" s="1">
        <f t="shared" si="684"/>
        <v>1</v>
      </c>
      <c r="AQ5458" s="1">
        <f t="shared" si="685"/>
        <v>0</v>
      </c>
      <c r="AR5458" s="1">
        <f t="shared" si="687"/>
        <v>0</v>
      </c>
      <c r="AS5458" s="2" t="str">
        <f>VLOOKUP(AR5458,Sites!A:B,2,FALSE)</f>
        <v>N/A</v>
      </c>
      <c r="AT5458" s="2" t="str">
        <f>VLOOKUP(AR5458,Sites!A:C,3,FALSE)</f>
        <v>N/A</v>
      </c>
      <c r="AU5458" s="3">
        <f t="shared" si="686"/>
        <v>0</v>
      </c>
    </row>
    <row r="5459" spans="1:47" x14ac:dyDescent="0.25">
      <c r="A5459" s="5" t="s">
        <v>13128</v>
      </c>
      <c r="B5459" s="5" t="s">
        <v>13129</v>
      </c>
      <c r="C5459" s="5">
        <v>12</v>
      </c>
      <c r="D5459" s="5" t="s">
        <v>24</v>
      </c>
      <c r="E5459" s="5" t="s">
        <v>48</v>
      </c>
      <c r="F5459" s="5" t="s">
        <v>4891</v>
      </c>
      <c r="G5459" s="5" t="s">
        <v>50</v>
      </c>
      <c r="K5459" s="5" t="s">
        <v>9</v>
      </c>
      <c r="L5459" s="5" t="s">
        <v>10</v>
      </c>
      <c r="M5459" s="5" t="s">
        <v>11</v>
      </c>
      <c r="P5459" s="5" t="s">
        <v>9</v>
      </c>
      <c r="Q5459" s="5" t="s">
        <v>10</v>
      </c>
      <c r="R5459" s="5" t="s">
        <v>11</v>
      </c>
      <c r="U5459" s="5" t="s">
        <v>9</v>
      </c>
      <c r="V5459" s="5" t="s">
        <v>10</v>
      </c>
      <c r="W5459" s="5" t="s">
        <v>11</v>
      </c>
      <c r="X5459" s="5">
        <v>0</v>
      </c>
      <c r="AH5459" s="15" t="s">
        <v>17</v>
      </c>
      <c r="AI5459" s="5">
        <v>0</v>
      </c>
      <c r="AJ5459" s="1" t="str">
        <f t="array" ref="AJ5459">INDEX(I5459:X5459, MATCH(FALSE,ISBLANK(I5459:X5459),FALSE))</f>
        <v>GS</v>
      </c>
      <c r="AK5459" s="1">
        <f t="array" ref="AK5459">IF(AJ5459=0,INDEX(Y5459:AI5459, MATCH(FALSE,ISBLANK(Y5459:AI5459),FALSE)),0)</f>
        <v>0</v>
      </c>
      <c r="AL5459" s="1">
        <f t="shared" si="680"/>
        <v>12</v>
      </c>
      <c r="AM5459" s="1">
        <f t="shared" si="681"/>
        <v>21</v>
      </c>
      <c r="AN5459" s="1">
        <f t="shared" si="682"/>
        <v>0</v>
      </c>
      <c r="AO5459" s="1">
        <f t="shared" si="683"/>
        <v>0</v>
      </c>
      <c r="AP5459" s="1">
        <f t="shared" si="684"/>
        <v>0</v>
      </c>
      <c r="AQ5459" s="1">
        <f t="shared" si="685"/>
        <v>0</v>
      </c>
      <c r="AR5459" s="1" t="str">
        <f t="shared" si="687"/>
        <v>GS</v>
      </c>
      <c r="AS5459" s="2" t="str">
        <f>VLOOKUP(AR5459,Sites!A:B,2,FALSE)</f>
        <v>IKO Sylacauga </v>
      </c>
      <c r="AT5459" s="2" t="str">
        <f>VLOOKUP(AR5459,Sites!A:C,3,FALSE)</f>
        <v>IKO-US </v>
      </c>
      <c r="AU5459" s="3">
        <f t="shared" si="686"/>
        <v>21</v>
      </c>
    </row>
    <row r="5460" spans="1:47" x14ac:dyDescent="0.25">
      <c r="A5460" s="5" t="s">
        <v>13130</v>
      </c>
      <c r="B5460" s="5" t="s">
        <v>13131</v>
      </c>
      <c r="C5460" s="5">
        <v>4</v>
      </c>
      <c r="D5460" s="5" t="s">
        <v>24</v>
      </c>
      <c r="E5460" s="5" t="s">
        <v>57</v>
      </c>
      <c r="F5460" s="5" t="s">
        <v>3960</v>
      </c>
      <c r="G5460" s="5" t="s">
        <v>59</v>
      </c>
      <c r="X5460" s="5">
        <v>0</v>
      </c>
      <c r="AH5460" s="15"/>
      <c r="AI5460" s="5">
        <v>0</v>
      </c>
      <c r="AJ5460" s="1">
        <f t="array" ref="AJ5460">INDEX(I5460:X5460, MATCH(FALSE,ISBLANK(I5460:X5460),FALSE))</f>
        <v>0</v>
      </c>
      <c r="AK5460" s="1">
        <f t="array" ref="AK5460">IF(AJ5460=0,INDEX(Y5460:AI5460, MATCH(FALSE,ISBLANK(Y5460:AI5460),FALSE)),0)</f>
        <v>0</v>
      </c>
      <c r="AL5460" s="1">
        <f t="shared" si="680"/>
        <v>0</v>
      </c>
      <c r="AM5460" s="1">
        <f t="shared" si="681"/>
        <v>0</v>
      </c>
      <c r="AN5460" s="1">
        <f t="shared" si="682"/>
        <v>0</v>
      </c>
      <c r="AO5460" s="1">
        <f t="shared" si="683"/>
        <v>0</v>
      </c>
      <c r="AP5460" s="1">
        <f t="shared" si="684"/>
        <v>4</v>
      </c>
      <c r="AQ5460" s="1">
        <f t="shared" si="685"/>
        <v>0</v>
      </c>
      <c r="AR5460" s="1">
        <f t="shared" si="687"/>
        <v>0</v>
      </c>
      <c r="AS5460" s="2" t="str">
        <f>VLOOKUP(AR5460,Sites!A:B,2,FALSE)</f>
        <v>N/A</v>
      </c>
      <c r="AT5460" s="2" t="str">
        <f>VLOOKUP(AR5460,Sites!A:C,3,FALSE)</f>
        <v>N/A</v>
      </c>
      <c r="AU5460" s="3">
        <f t="shared" si="686"/>
        <v>0</v>
      </c>
    </row>
    <row r="5461" spans="1:47" x14ac:dyDescent="0.25">
      <c r="A5461" s="5" t="s">
        <v>13132</v>
      </c>
      <c r="B5461" s="5" t="s">
        <v>13133</v>
      </c>
      <c r="C5461" s="5">
        <v>1</v>
      </c>
      <c r="D5461" s="5" t="s">
        <v>24</v>
      </c>
      <c r="E5461" s="5" t="s">
        <v>57</v>
      </c>
      <c r="F5461" s="5" t="s">
        <v>3960</v>
      </c>
      <c r="G5461" s="5" t="s">
        <v>59</v>
      </c>
      <c r="X5461" s="5">
        <v>0</v>
      </c>
      <c r="AH5461" s="15"/>
      <c r="AI5461" s="5">
        <v>0</v>
      </c>
      <c r="AJ5461" s="1">
        <f t="array" ref="AJ5461">INDEX(I5461:X5461, MATCH(FALSE,ISBLANK(I5461:X5461),FALSE))</f>
        <v>0</v>
      </c>
      <c r="AK5461" s="1">
        <f t="array" ref="AK5461">IF(AJ5461=0,INDEX(Y5461:AI5461, MATCH(FALSE,ISBLANK(Y5461:AI5461),FALSE)),0)</f>
        <v>0</v>
      </c>
      <c r="AL5461" s="1">
        <f t="shared" si="680"/>
        <v>0</v>
      </c>
      <c r="AM5461" s="1">
        <f t="shared" si="681"/>
        <v>0</v>
      </c>
      <c r="AN5461" s="1">
        <f t="shared" si="682"/>
        <v>0</v>
      </c>
      <c r="AO5461" s="1">
        <f t="shared" si="683"/>
        <v>0</v>
      </c>
      <c r="AP5461" s="1">
        <f t="shared" si="684"/>
        <v>1</v>
      </c>
      <c r="AQ5461" s="1">
        <f t="shared" si="685"/>
        <v>0</v>
      </c>
      <c r="AR5461" s="1">
        <f t="shared" si="687"/>
        <v>0</v>
      </c>
      <c r="AS5461" s="2" t="str">
        <f>VLOOKUP(AR5461,Sites!A:B,2,FALSE)</f>
        <v>N/A</v>
      </c>
      <c r="AT5461" s="2" t="str">
        <f>VLOOKUP(AR5461,Sites!A:C,3,FALSE)</f>
        <v>N/A</v>
      </c>
      <c r="AU5461" s="3">
        <f t="shared" si="686"/>
        <v>0</v>
      </c>
    </row>
    <row r="5462" spans="1:47" x14ac:dyDescent="0.25">
      <c r="A5462" s="5" t="s">
        <v>13134</v>
      </c>
      <c r="B5462" s="5" t="s">
        <v>13135</v>
      </c>
      <c r="C5462" s="5">
        <v>1</v>
      </c>
      <c r="D5462" s="5" t="s">
        <v>24</v>
      </c>
      <c r="E5462" s="5" t="s">
        <v>57</v>
      </c>
      <c r="F5462" s="5" t="s">
        <v>629</v>
      </c>
      <c r="G5462" s="5" t="s">
        <v>59</v>
      </c>
      <c r="X5462" s="5">
        <v>0</v>
      </c>
      <c r="AH5462" s="15"/>
      <c r="AI5462" s="5">
        <v>0</v>
      </c>
      <c r="AJ5462" s="1">
        <f t="array" ref="AJ5462">INDEX(I5462:X5462, MATCH(FALSE,ISBLANK(I5462:X5462),FALSE))</f>
        <v>0</v>
      </c>
      <c r="AK5462" s="1">
        <f t="array" ref="AK5462">IF(AJ5462=0,INDEX(Y5462:AI5462, MATCH(FALSE,ISBLANK(Y5462:AI5462),FALSE)),0)</f>
        <v>0</v>
      </c>
      <c r="AL5462" s="1">
        <f t="shared" si="680"/>
        <v>0</v>
      </c>
      <c r="AM5462" s="1">
        <f t="shared" si="681"/>
        <v>0</v>
      </c>
      <c r="AN5462" s="1">
        <f t="shared" si="682"/>
        <v>0</v>
      </c>
      <c r="AO5462" s="1">
        <f t="shared" si="683"/>
        <v>0</v>
      </c>
      <c r="AP5462" s="1">
        <f t="shared" si="684"/>
        <v>1</v>
      </c>
      <c r="AQ5462" s="1">
        <f t="shared" si="685"/>
        <v>50</v>
      </c>
      <c r="AR5462" s="1">
        <f t="shared" si="687"/>
        <v>0</v>
      </c>
      <c r="AS5462" s="2" t="str">
        <f>VLOOKUP(AR5462,Sites!A:B,2,FALSE)</f>
        <v>N/A</v>
      </c>
      <c r="AT5462" s="2" t="str">
        <f>VLOOKUP(AR5462,Sites!A:C,3,FALSE)</f>
        <v>N/A</v>
      </c>
      <c r="AU5462" s="3">
        <f t="shared" si="686"/>
        <v>50</v>
      </c>
    </row>
    <row r="5463" spans="1:47" x14ac:dyDescent="0.25">
      <c r="A5463" s="5" t="s">
        <v>13136</v>
      </c>
      <c r="B5463" s="5" t="s">
        <v>13137</v>
      </c>
      <c r="C5463" s="5">
        <v>1</v>
      </c>
      <c r="D5463" s="5" t="s">
        <v>24</v>
      </c>
      <c r="E5463" s="5" t="s">
        <v>13138</v>
      </c>
      <c r="F5463" s="5" t="s">
        <v>13139</v>
      </c>
      <c r="G5463" s="5" t="s">
        <v>13140</v>
      </c>
      <c r="M5463" s="5" t="s">
        <v>11</v>
      </c>
      <c r="R5463" s="5" t="s">
        <v>11</v>
      </c>
      <c r="W5463" s="5" t="s">
        <v>11</v>
      </c>
      <c r="X5463" s="5">
        <v>0</v>
      </c>
      <c r="Z5463" s="5" t="s">
        <v>15</v>
      </c>
      <c r="AF5463" s="5" t="s">
        <v>21</v>
      </c>
      <c r="AH5463" s="15"/>
      <c r="AI5463" s="5">
        <v>0</v>
      </c>
      <c r="AJ5463" s="1" t="str">
        <f t="array" ref="AJ5463">INDEX(I5463:X5463, MATCH(FALSE,ISBLANK(I5463:X5463),FALSE))</f>
        <v>GC</v>
      </c>
      <c r="AK5463" s="1">
        <f t="array" ref="AK5463">IF(AJ5463=0,INDEX(Y5463:AI5463, MATCH(FALSE,ISBLANK(Y5463:AI5463),FALSE)),0)</f>
        <v>0</v>
      </c>
      <c r="AL5463" s="1">
        <f t="shared" si="680"/>
        <v>1</v>
      </c>
      <c r="AM5463" s="1">
        <f t="shared" si="681"/>
        <v>438.85</v>
      </c>
      <c r="AN5463" s="1">
        <f t="shared" si="682"/>
        <v>0</v>
      </c>
      <c r="AO5463" s="1">
        <f t="shared" si="683"/>
        <v>0</v>
      </c>
      <c r="AP5463" s="1">
        <f t="shared" si="684"/>
        <v>0</v>
      </c>
      <c r="AQ5463" s="1">
        <f t="shared" si="685"/>
        <v>0</v>
      </c>
      <c r="AR5463" s="1" t="str">
        <f t="shared" si="687"/>
        <v>GC</v>
      </c>
      <c r="AS5463" s="2" t="str">
        <f>VLOOKUP(AR5463,Sites!A:B,2,FALSE)</f>
        <v>IKO Sumas </v>
      </c>
      <c r="AT5463" s="2" t="str">
        <f>VLOOKUP(AR5463,Sites!A:C,3,FALSE)</f>
        <v>IKO-US </v>
      </c>
      <c r="AU5463" s="3">
        <f t="shared" si="686"/>
        <v>438.85</v>
      </c>
    </row>
    <row r="5464" spans="1:47" x14ac:dyDescent="0.25">
      <c r="A5464" s="5" t="s">
        <v>13141</v>
      </c>
      <c r="B5464" s="5" t="s">
        <v>13142</v>
      </c>
      <c r="C5464" s="5">
        <v>3</v>
      </c>
      <c r="D5464" s="5" t="s">
        <v>24</v>
      </c>
      <c r="E5464" s="5" t="s">
        <v>258</v>
      </c>
      <c r="F5464" s="5" t="s">
        <v>3960</v>
      </c>
      <c r="G5464" s="5" t="s">
        <v>260</v>
      </c>
      <c r="X5464" s="5">
        <v>0</v>
      </c>
      <c r="AH5464" s="15"/>
      <c r="AI5464" s="5">
        <v>0</v>
      </c>
      <c r="AJ5464" s="1">
        <f t="array" ref="AJ5464">INDEX(I5464:X5464, MATCH(FALSE,ISBLANK(I5464:X5464),FALSE))</f>
        <v>0</v>
      </c>
      <c r="AK5464" s="1">
        <f t="array" ref="AK5464">IF(AJ5464=0,INDEX(Y5464:AI5464, MATCH(FALSE,ISBLANK(Y5464:AI5464),FALSE)),0)</f>
        <v>0</v>
      </c>
      <c r="AL5464" s="1">
        <f t="shared" si="680"/>
        <v>0</v>
      </c>
      <c r="AM5464" s="1">
        <f t="shared" si="681"/>
        <v>0</v>
      </c>
      <c r="AN5464" s="1">
        <f t="shared" si="682"/>
        <v>0</v>
      </c>
      <c r="AO5464" s="1">
        <f t="shared" si="683"/>
        <v>0</v>
      </c>
      <c r="AP5464" s="1">
        <f t="shared" si="684"/>
        <v>3</v>
      </c>
      <c r="AQ5464" s="1">
        <f t="shared" si="685"/>
        <v>0</v>
      </c>
      <c r="AR5464" s="1">
        <f t="shared" si="687"/>
        <v>0</v>
      </c>
      <c r="AS5464" s="2" t="str">
        <f>VLOOKUP(AR5464,Sites!A:B,2,FALSE)</f>
        <v>N/A</v>
      </c>
      <c r="AT5464" s="2" t="str">
        <f>VLOOKUP(AR5464,Sites!A:C,3,FALSE)</f>
        <v>N/A</v>
      </c>
      <c r="AU5464" s="3">
        <f t="shared" si="686"/>
        <v>0</v>
      </c>
    </row>
    <row r="5465" spans="1:47" x14ac:dyDescent="0.25">
      <c r="A5465" s="5" t="s">
        <v>13143</v>
      </c>
      <c r="B5465" s="5" t="s">
        <v>13144</v>
      </c>
      <c r="C5465" s="5">
        <v>7</v>
      </c>
      <c r="D5465" s="5" t="s">
        <v>24</v>
      </c>
      <c r="E5465" s="5" t="s">
        <v>57</v>
      </c>
      <c r="F5465" s="5" t="s">
        <v>166</v>
      </c>
      <c r="G5465" s="5" t="s">
        <v>59</v>
      </c>
      <c r="I5465" s="5" t="s">
        <v>7</v>
      </c>
      <c r="K5465" s="5" t="s">
        <v>9</v>
      </c>
      <c r="L5465" s="5" t="s">
        <v>10</v>
      </c>
      <c r="M5465" s="5" t="s">
        <v>11</v>
      </c>
      <c r="P5465" s="5" t="s">
        <v>9</v>
      </c>
      <c r="Q5465" s="5" t="s">
        <v>10</v>
      </c>
      <c r="R5465" s="5" t="s">
        <v>11</v>
      </c>
      <c r="S5465" s="5" t="s">
        <v>7</v>
      </c>
      <c r="U5465" s="5" t="s">
        <v>9</v>
      </c>
      <c r="V5465" s="5" t="s">
        <v>10</v>
      </c>
      <c r="W5465" s="5" t="s">
        <v>11</v>
      </c>
      <c r="X5465" s="5">
        <v>0</v>
      </c>
      <c r="AA5465" s="5" t="s">
        <v>16</v>
      </c>
      <c r="AB5465" s="5" t="s">
        <v>18</v>
      </c>
      <c r="AE5465" s="5" t="s">
        <v>20</v>
      </c>
      <c r="AH5465" s="15" t="s">
        <v>17</v>
      </c>
      <c r="AI5465" s="5">
        <v>0</v>
      </c>
      <c r="AJ5465" s="1" t="str">
        <f t="array" ref="AJ5465">INDEX(I5465:X5465, MATCH(FALSE,ISBLANK(I5465:X5465),FALSE))</f>
        <v>BL</v>
      </c>
      <c r="AK5465" s="1">
        <f t="array" ref="AK5465">IF(AJ5465=0,INDEX(Y5465:AI5465, MATCH(FALSE,ISBLANK(Y5465:AI5465),FALSE)),0)</f>
        <v>0</v>
      </c>
      <c r="AL5465" s="1">
        <f t="shared" si="680"/>
        <v>7</v>
      </c>
      <c r="AM5465" s="1">
        <f t="shared" si="681"/>
        <v>6.6499999999999995</v>
      </c>
      <c r="AN5465" s="1">
        <f t="shared" si="682"/>
        <v>0</v>
      </c>
      <c r="AO5465" s="1">
        <f t="shared" si="683"/>
        <v>0</v>
      </c>
      <c r="AP5465" s="1">
        <f t="shared" si="684"/>
        <v>0</v>
      </c>
      <c r="AQ5465" s="1">
        <f t="shared" si="685"/>
        <v>0</v>
      </c>
      <c r="AR5465" s="1" t="str">
        <f t="shared" si="687"/>
        <v>BL</v>
      </c>
      <c r="AS5465" s="2" t="str">
        <f>VLOOKUP(AR5465,Sites!A:B,2,FALSE)</f>
        <v>IKO Hagerstown </v>
      </c>
      <c r="AT5465" s="2" t="str">
        <f>VLOOKUP(AR5465,Sites!A:C,3,FALSE)</f>
        <v>IKO-US </v>
      </c>
      <c r="AU5465" s="3">
        <f t="shared" si="686"/>
        <v>6.6499999999999995</v>
      </c>
    </row>
    <row r="5466" spans="1:47" x14ac:dyDescent="0.25">
      <c r="A5466" s="5" t="s">
        <v>13145</v>
      </c>
      <c r="B5466" s="5" t="s">
        <v>13146</v>
      </c>
      <c r="C5466" s="5">
        <v>2</v>
      </c>
      <c r="D5466" s="5" t="s">
        <v>24</v>
      </c>
      <c r="E5466" s="5" t="s">
        <v>57</v>
      </c>
      <c r="F5466" s="5" t="s">
        <v>3084</v>
      </c>
      <c r="G5466" s="5" t="s">
        <v>59</v>
      </c>
      <c r="M5466" s="5" t="s">
        <v>11</v>
      </c>
      <c r="R5466" s="5" t="s">
        <v>11</v>
      </c>
      <c r="W5466" s="5" t="s">
        <v>11</v>
      </c>
      <c r="X5466" s="5">
        <v>0</v>
      </c>
      <c r="AH5466" s="15"/>
      <c r="AI5466" s="5">
        <v>0</v>
      </c>
      <c r="AJ5466" s="1" t="str">
        <f t="array" ref="AJ5466">INDEX(I5466:X5466, MATCH(FALSE,ISBLANK(I5466:X5466),FALSE))</f>
        <v>GC</v>
      </c>
      <c r="AK5466" s="1">
        <f t="array" ref="AK5466">IF(AJ5466=0,INDEX(Y5466:AI5466, MATCH(FALSE,ISBLANK(Y5466:AI5466),FALSE)),0)</f>
        <v>0</v>
      </c>
      <c r="AL5466" s="1">
        <f t="shared" si="680"/>
        <v>2</v>
      </c>
      <c r="AM5466" s="1">
        <f t="shared" si="681"/>
        <v>50.3</v>
      </c>
      <c r="AN5466" s="1">
        <f t="shared" si="682"/>
        <v>0</v>
      </c>
      <c r="AO5466" s="1">
        <f t="shared" si="683"/>
        <v>0</v>
      </c>
      <c r="AP5466" s="1">
        <f t="shared" si="684"/>
        <v>0</v>
      </c>
      <c r="AQ5466" s="1">
        <f t="shared" si="685"/>
        <v>0</v>
      </c>
      <c r="AR5466" s="1" t="str">
        <f t="shared" si="687"/>
        <v>GC</v>
      </c>
      <c r="AS5466" s="2" t="str">
        <f>VLOOKUP(AR5466,Sites!A:B,2,FALSE)</f>
        <v>IKO Sumas </v>
      </c>
      <c r="AT5466" s="2" t="str">
        <f>VLOOKUP(AR5466,Sites!A:C,3,FALSE)</f>
        <v>IKO-US </v>
      </c>
      <c r="AU5466" s="3">
        <f t="shared" si="686"/>
        <v>50.3</v>
      </c>
    </row>
    <row r="5467" spans="1:47" x14ac:dyDescent="0.25">
      <c r="A5467" s="5" t="s">
        <v>13147</v>
      </c>
      <c r="B5467" s="5" t="s">
        <v>13148</v>
      </c>
      <c r="C5467" s="5">
        <v>1</v>
      </c>
      <c r="D5467" s="5" t="s">
        <v>24</v>
      </c>
      <c r="E5467" s="5" t="s">
        <v>25</v>
      </c>
      <c r="F5467" s="5" t="s">
        <v>3960</v>
      </c>
      <c r="G5467" s="5" t="s">
        <v>27</v>
      </c>
      <c r="J5467" s="5" t="s">
        <v>8</v>
      </c>
      <c r="K5467" s="5" t="s">
        <v>9</v>
      </c>
      <c r="L5467" s="5" t="s">
        <v>10</v>
      </c>
      <c r="M5467" s="5" t="s">
        <v>11</v>
      </c>
      <c r="O5467" s="5" t="s">
        <v>8</v>
      </c>
      <c r="P5467" s="5" t="s">
        <v>9</v>
      </c>
      <c r="R5467" s="5" t="s">
        <v>11</v>
      </c>
      <c r="T5467" s="5" t="s">
        <v>8</v>
      </c>
      <c r="U5467" s="5" t="s">
        <v>9</v>
      </c>
      <c r="V5467" s="5" t="s">
        <v>10</v>
      </c>
      <c r="W5467" s="5" t="s">
        <v>11</v>
      </c>
      <c r="X5467" s="5">
        <v>0</v>
      </c>
      <c r="Y5467" s="5" t="s">
        <v>12</v>
      </c>
      <c r="AE5467" s="5" t="s">
        <v>20</v>
      </c>
      <c r="AH5467" s="15"/>
      <c r="AI5467" s="5">
        <v>0</v>
      </c>
      <c r="AJ5467" s="1" t="str">
        <f t="array" ref="AJ5467">INDEX(I5467:X5467, MATCH(FALSE,ISBLANK(I5467:X5467),FALSE))</f>
        <v>GV</v>
      </c>
      <c r="AK5467" s="1">
        <f t="array" ref="AK5467">IF(AJ5467=0,INDEX(Y5467:AI5467, MATCH(FALSE,ISBLANK(Y5467:AI5467),FALSE)),0)</f>
        <v>0</v>
      </c>
      <c r="AL5467" s="1">
        <f t="shared" si="680"/>
        <v>1</v>
      </c>
      <c r="AM5467" s="1">
        <f t="shared" si="681"/>
        <v>0</v>
      </c>
      <c r="AN5467" s="1">
        <f t="shared" si="682"/>
        <v>0</v>
      </c>
      <c r="AO5467" s="1">
        <f t="shared" si="683"/>
        <v>0</v>
      </c>
      <c r="AP5467" s="1">
        <f t="shared" si="684"/>
        <v>0</v>
      </c>
      <c r="AQ5467" s="1">
        <f t="shared" si="685"/>
        <v>0</v>
      </c>
      <c r="AR5467" s="1" t="str">
        <f t="shared" si="687"/>
        <v>GV</v>
      </c>
      <c r="AS5467" s="2" t="str">
        <f>VLOOKUP(AR5467,Sites!A:B,2,FALSE)</f>
        <v>IKO Hillsboro </v>
      </c>
      <c r="AT5467" s="2" t="str">
        <f>VLOOKUP(AR5467,Sites!A:C,3,FALSE)</f>
        <v>IKO-US </v>
      </c>
      <c r="AU5467" s="3">
        <f t="shared" si="686"/>
        <v>0</v>
      </c>
    </row>
    <row r="5468" spans="1:47" x14ac:dyDescent="0.25">
      <c r="A5468" s="5" t="s">
        <v>13149</v>
      </c>
      <c r="B5468" s="5" t="s">
        <v>13150</v>
      </c>
      <c r="C5468" s="5">
        <v>2</v>
      </c>
      <c r="D5468" s="5" t="s">
        <v>24</v>
      </c>
      <c r="E5468" s="5" t="s">
        <v>151</v>
      </c>
      <c r="F5468" s="5" t="s">
        <v>13151</v>
      </c>
      <c r="G5468" s="5" t="s">
        <v>153</v>
      </c>
      <c r="L5468" s="5" t="s">
        <v>10</v>
      </c>
      <c r="M5468" s="5" t="s">
        <v>11</v>
      </c>
      <c r="Q5468" s="5" t="s">
        <v>10</v>
      </c>
      <c r="V5468" s="5" t="s">
        <v>10</v>
      </c>
      <c r="W5468" s="5" t="s">
        <v>11</v>
      </c>
      <c r="X5468" s="5">
        <v>0</v>
      </c>
      <c r="AE5468" s="5" t="s">
        <v>20</v>
      </c>
      <c r="AH5468" s="15"/>
      <c r="AI5468" s="5">
        <v>0</v>
      </c>
      <c r="AJ5468" s="1" t="str">
        <f t="array" ref="AJ5468">INDEX(I5468:X5468, MATCH(FALSE,ISBLANK(I5468:X5468),FALSE))</f>
        <v>CA</v>
      </c>
      <c r="AK5468" s="1">
        <f t="array" ref="AK5468">IF(AJ5468=0,INDEX(Y5468:AI5468, MATCH(FALSE,ISBLANK(Y5468:AI5468),FALSE)),0)</f>
        <v>0</v>
      </c>
      <c r="AL5468" s="1">
        <f t="shared" si="680"/>
        <v>2</v>
      </c>
      <c r="AM5468" s="1">
        <f t="shared" si="681"/>
        <v>153.5</v>
      </c>
      <c r="AN5468" s="1">
        <f t="shared" si="682"/>
        <v>0</v>
      </c>
      <c r="AO5468" s="1">
        <f t="shared" si="683"/>
        <v>0</v>
      </c>
      <c r="AP5468" s="1">
        <f t="shared" si="684"/>
        <v>0</v>
      </c>
      <c r="AQ5468" s="1">
        <f t="shared" si="685"/>
        <v>0</v>
      </c>
      <c r="AR5468" s="1" t="str">
        <f t="shared" si="687"/>
        <v>CA</v>
      </c>
      <c r="AS5468" s="2" t="str">
        <f>VLOOKUP(AR5468,Sites!A:B,2,FALSE)</f>
        <v>IKO Kankakee </v>
      </c>
      <c r="AT5468" s="2" t="str">
        <f>VLOOKUP(AR5468,Sites!A:C,3,FALSE)</f>
        <v>IKO-US </v>
      </c>
      <c r="AU5468" s="3">
        <f t="shared" si="686"/>
        <v>153.5</v>
      </c>
    </row>
    <row r="5469" spans="1:47" x14ac:dyDescent="0.25">
      <c r="A5469" s="5" t="s">
        <v>13152</v>
      </c>
      <c r="B5469" s="5" t="s">
        <v>13153</v>
      </c>
      <c r="C5469" s="5">
        <v>1</v>
      </c>
      <c r="D5469" s="5" t="s">
        <v>24</v>
      </c>
      <c r="E5469" s="5" t="s">
        <v>25</v>
      </c>
      <c r="F5469" s="5" t="s">
        <v>3960</v>
      </c>
      <c r="G5469" s="5" t="s">
        <v>27</v>
      </c>
      <c r="X5469" s="5">
        <v>0</v>
      </c>
      <c r="AH5469" s="15"/>
      <c r="AI5469" s="5">
        <v>0</v>
      </c>
      <c r="AJ5469" s="1">
        <f t="array" ref="AJ5469">INDEX(I5469:X5469, MATCH(FALSE,ISBLANK(I5469:X5469),FALSE))</f>
        <v>0</v>
      </c>
      <c r="AK5469" s="1">
        <f t="array" ref="AK5469">IF(AJ5469=0,INDEX(Y5469:AI5469, MATCH(FALSE,ISBLANK(Y5469:AI5469),FALSE)),0)</f>
        <v>0</v>
      </c>
      <c r="AL5469" s="1">
        <f t="shared" si="680"/>
        <v>0</v>
      </c>
      <c r="AM5469" s="1">
        <f t="shared" si="681"/>
        <v>0</v>
      </c>
      <c r="AN5469" s="1">
        <f t="shared" si="682"/>
        <v>0</v>
      </c>
      <c r="AO5469" s="1">
        <f t="shared" si="683"/>
        <v>0</v>
      </c>
      <c r="AP5469" s="1">
        <f t="shared" si="684"/>
        <v>1</v>
      </c>
      <c r="AQ5469" s="1">
        <f t="shared" si="685"/>
        <v>0</v>
      </c>
      <c r="AR5469" s="1">
        <f t="shared" si="687"/>
        <v>0</v>
      </c>
      <c r="AS5469" s="2" t="str">
        <f>VLOOKUP(AR5469,Sites!A:B,2,FALSE)</f>
        <v>N/A</v>
      </c>
      <c r="AT5469" s="2" t="str">
        <f>VLOOKUP(AR5469,Sites!A:C,3,FALSE)</f>
        <v>N/A</v>
      </c>
      <c r="AU5469" s="3">
        <f t="shared" si="686"/>
        <v>0</v>
      </c>
    </row>
    <row r="5470" spans="1:47" x14ac:dyDescent="0.25">
      <c r="A5470" s="5" t="s">
        <v>13154</v>
      </c>
      <c r="B5470" s="5" t="s">
        <v>13155</v>
      </c>
      <c r="C5470" s="5">
        <v>1</v>
      </c>
      <c r="D5470" s="5" t="s">
        <v>24</v>
      </c>
      <c r="E5470" s="5" t="s">
        <v>57</v>
      </c>
      <c r="F5470" s="5" t="s">
        <v>3960</v>
      </c>
      <c r="G5470" s="5" t="s">
        <v>59</v>
      </c>
      <c r="X5470" s="5">
        <v>0</v>
      </c>
      <c r="AH5470" s="15"/>
      <c r="AI5470" s="5">
        <v>0</v>
      </c>
      <c r="AJ5470" s="1">
        <f t="array" ref="AJ5470">INDEX(I5470:X5470, MATCH(FALSE,ISBLANK(I5470:X5470),FALSE))</f>
        <v>0</v>
      </c>
      <c r="AK5470" s="1">
        <f t="array" ref="AK5470">IF(AJ5470=0,INDEX(Y5470:AI5470, MATCH(FALSE,ISBLANK(Y5470:AI5470),FALSE)),0)</f>
        <v>0</v>
      </c>
      <c r="AL5470" s="1">
        <f t="shared" si="680"/>
        <v>0</v>
      </c>
      <c r="AM5470" s="1">
        <f t="shared" si="681"/>
        <v>0</v>
      </c>
      <c r="AN5470" s="1">
        <f t="shared" si="682"/>
        <v>0</v>
      </c>
      <c r="AO5470" s="1">
        <f t="shared" si="683"/>
        <v>0</v>
      </c>
      <c r="AP5470" s="1">
        <f t="shared" si="684"/>
        <v>1</v>
      </c>
      <c r="AQ5470" s="1">
        <f t="shared" si="685"/>
        <v>0</v>
      </c>
      <c r="AR5470" s="1">
        <f t="shared" si="687"/>
        <v>0</v>
      </c>
      <c r="AS5470" s="2" t="str">
        <f>VLOOKUP(AR5470,Sites!A:B,2,FALSE)</f>
        <v>N/A</v>
      </c>
      <c r="AT5470" s="2" t="str">
        <f>VLOOKUP(AR5470,Sites!A:C,3,FALSE)</f>
        <v>N/A</v>
      </c>
      <c r="AU5470" s="3">
        <f t="shared" si="686"/>
        <v>0</v>
      </c>
    </row>
    <row r="5471" spans="1:47" x14ac:dyDescent="0.25">
      <c r="A5471" s="5" t="s">
        <v>13156</v>
      </c>
      <c r="B5471" s="5" t="s">
        <v>13157</v>
      </c>
      <c r="C5471" s="5">
        <v>3</v>
      </c>
      <c r="D5471" s="5" t="s">
        <v>24</v>
      </c>
      <c r="E5471" s="5" t="s">
        <v>63</v>
      </c>
      <c r="F5471" s="5" t="s">
        <v>13158</v>
      </c>
      <c r="G5471" s="5" t="s">
        <v>65</v>
      </c>
      <c r="X5471" s="5">
        <v>0</v>
      </c>
      <c r="AH5471" s="15"/>
      <c r="AI5471" s="5">
        <v>0</v>
      </c>
      <c r="AJ5471" s="1">
        <f t="array" ref="AJ5471">INDEX(I5471:X5471, MATCH(FALSE,ISBLANK(I5471:X5471),FALSE))</f>
        <v>0</v>
      </c>
      <c r="AK5471" s="1">
        <f t="array" ref="AK5471">IF(AJ5471=0,INDEX(Y5471:AI5471, MATCH(FALSE,ISBLANK(Y5471:AI5471),FALSE)),0)</f>
        <v>0</v>
      </c>
      <c r="AL5471" s="1">
        <f t="shared" si="680"/>
        <v>0</v>
      </c>
      <c r="AM5471" s="1">
        <f t="shared" si="681"/>
        <v>0</v>
      </c>
      <c r="AN5471" s="1">
        <f t="shared" si="682"/>
        <v>0</v>
      </c>
      <c r="AO5471" s="1">
        <f t="shared" si="683"/>
        <v>0</v>
      </c>
      <c r="AP5471" s="1">
        <f t="shared" si="684"/>
        <v>3</v>
      </c>
      <c r="AQ5471" s="1">
        <f t="shared" si="685"/>
        <v>62.070000000000007</v>
      </c>
      <c r="AR5471" s="1">
        <f t="shared" si="687"/>
        <v>0</v>
      </c>
      <c r="AS5471" s="2" t="str">
        <f>VLOOKUP(AR5471,Sites!A:B,2,FALSE)</f>
        <v>N/A</v>
      </c>
      <c r="AT5471" s="2" t="str">
        <f>VLOOKUP(AR5471,Sites!A:C,3,FALSE)</f>
        <v>N/A</v>
      </c>
      <c r="AU5471" s="3">
        <f t="shared" si="686"/>
        <v>62.070000000000007</v>
      </c>
    </row>
    <row r="5472" spans="1:47" x14ac:dyDescent="0.25">
      <c r="A5472" s="5" t="s">
        <v>13159</v>
      </c>
      <c r="B5472" s="5" t="s">
        <v>13160</v>
      </c>
      <c r="C5472" s="5">
        <v>21</v>
      </c>
      <c r="D5472" s="5" t="s">
        <v>24</v>
      </c>
      <c r="E5472" s="5" t="s">
        <v>63</v>
      </c>
      <c r="F5472" s="5" t="s">
        <v>13161</v>
      </c>
      <c r="G5472" s="5" t="s">
        <v>65</v>
      </c>
      <c r="X5472" s="5">
        <v>0</v>
      </c>
      <c r="AH5472" s="15"/>
      <c r="AI5472" s="5">
        <v>0</v>
      </c>
      <c r="AJ5472" s="1">
        <f t="array" ref="AJ5472">INDEX(I5472:X5472, MATCH(FALSE,ISBLANK(I5472:X5472),FALSE))</f>
        <v>0</v>
      </c>
      <c r="AK5472" s="1">
        <f t="array" ref="AK5472">IF(AJ5472=0,INDEX(Y5472:AI5472, MATCH(FALSE,ISBLANK(Y5472:AI5472),FALSE)),0)</f>
        <v>0</v>
      </c>
      <c r="AL5472" s="1">
        <f t="shared" si="680"/>
        <v>0</v>
      </c>
      <c r="AM5472" s="1">
        <f t="shared" si="681"/>
        <v>0</v>
      </c>
      <c r="AN5472" s="1">
        <f t="shared" si="682"/>
        <v>0</v>
      </c>
      <c r="AO5472" s="1">
        <f t="shared" si="683"/>
        <v>0</v>
      </c>
      <c r="AP5472" s="1">
        <f t="shared" si="684"/>
        <v>21</v>
      </c>
      <c r="AQ5472" s="1">
        <f t="shared" si="685"/>
        <v>261.02999999999997</v>
      </c>
      <c r="AR5472" s="1">
        <f t="shared" si="687"/>
        <v>0</v>
      </c>
      <c r="AS5472" s="2" t="str">
        <f>VLOOKUP(AR5472,Sites!A:B,2,FALSE)</f>
        <v>N/A</v>
      </c>
      <c r="AT5472" s="2" t="str">
        <f>VLOOKUP(AR5472,Sites!A:C,3,FALSE)</f>
        <v>N/A</v>
      </c>
      <c r="AU5472" s="3">
        <f t="shared" si="686"/>
        <v>261.02999999999997</v>
      </c>
    </row>
    <row r="5473" spans="1:47" x14ac:dyDescent="0.25">
      <c r="A5473" s="5" t="s">
        <v>13162</v>
      </c>
      <c r="B5473" s="5" t="s">
        <v>13163</v>
      </c>
      <c r="C5473" s="5">
        <v>3</v>
      </c>
      <c r="D5473" s="5" t="s">
        <v>24</v>
      </c>
      <c r="E5473" s="5" t="s">
        <v>63</v>
      </c>
      <c r="F5473" s="5" t="s">
        <v>3960</v>
      </c>
      <c r="G5473" s="5" t="s">
        <v>65</v>
      </c>
      <c r="L5473" s="5" t="s">
        <v>10</v>
      </c>
      <c r="M5473" s="5" t="s">
        <v>11</v>
      </c>
      <c r="Q5473" s="5" t="s">
        <v>10</v>
      </c>
      <c r="R5473" s="5" t="s">
        <v>11</v>
      </c>
      <c r="V5473" s="5" t="s">
        <v>10</v>
      </c>
      <c r="W5473" s="5" t="s">
        <v>11</v>
      </c>
      <c r="X5473" s="5">
        <v>0</v>
      </c>
      <c r="AB5473" s="5" t="s">
        <v>18</v>
      </c>
      <c r="AH5473" s="15"/>
      <c r="AI5473" s="5">
        <v>0</v>
      </c>
      <c r="AJ5473" s="1" t="str">
        <f t="array" ref="AJ5473">INDEX(I5473:X5473, MATCH(FALSE,ISBLANK(I5473:X5473),FALSE))</f>
        <v>CA</v>
      </c>
      <c r="AK5473" s="1">
        <f t="array" ref="AK5473">IF(AJ5473=0,INDEX(Y5473:AI5473, MATCH(FALSE,ISBLANK(Y5473:AI5473),FALSE)),0)</f>
        <v>0</v>
      </c>
      <c r="AL5473" s="1">
        <f t="shared" si="680"/>
        <v>3</v>
      </c>
      <c r="AM5473" s="1">
        <f t="shared" si="681"/>
        <v>0</v>
      </c>
      <c r="AN5473" s="1">
        <f t="shared" si="682"/>
        <v>0</v>
      </c>
      <c r="AO5473" s="1">
        <f t="shared" si="683"/>
        <v>0</v>
      </c>
      <c r="AP5473" s="1">
        <f t="shared" si="684"/>
        <v>0</v>
      </c>
      <c r="AQ5473" s="1">
        <f t="shared" si="685"/>
        <v>0</v>
      </c>
      <c r="AR5473" s="1" t="str">
        <f t="shared" si="687"/>
        <v>CA</v>
      </c>
      <c r="AS5473" s="2" t="str">
        <f>VLOOKUP(AR5473,Sites!A:B,2,FALSE)</f>
        <v>IKO Kankakee </v>
      </c>
      <c r="AT5473" s="2" t="str">
        <f>VLOOKUP(AR5473,Sites!A:C,3,FALSE)</f>
        <v>IKO-US </v>
      </c>
      <c r="AU5473" s="3">
        <f t="shared" si="686"/>
        <v>0</v>
      </c>
    </row>
    <row r="5474" spans="1:47" x14ac:dyDescent="0.25">
      <c r="A5474" s="5" t="s">
        <v>13164</v>
      </c>
      <c r="B5474" s="5" t="s">
        <v>13165</v>
      </c>
      <c r="C5474" s="5">
        <v>1</v>
      </c>
      <c r="D5474" s="5" t="s">
        <v>24</v>
      </c>
      <c r="E5474" s="5" t="s">
        <v>57</v>
      </c>
      <c r="F5474" s="5" t="s">
        <v>1942</v>
      </c>
      <c r="G5474" s="5" t="s">
        <v>59</v>
      </c>
      <c r="X5474" s="5">
        <v>0</v>
      </c>
      <c r="AH5474" s="15"/>
      <c r="AI5474" s="5">
        <v>0</v>
      </c>
      <c r="AJ5474" s="1">
        <f t="array" ref="AJ5474">INDEX(I5474:X5474, MATCH(FALSE,ISBLANK(I5474:X5474),FALSE))</f>
        <v>0</v>
      </c>
      <c r="AK5474" s="1">
        <f t="array" ref="AK5474">IF(AJ5474=0,INDEX(Y5474:AI5474, MATCH(FALSE,ISBLANK(Y5474:AI5474),FALSE)),0)</f>
        <v>0</v>
      </c>
      <c r="AL5474" s="1">
        <f t="shared" si="680"/>
        <v>0</v>
      </c>
      <c r="AM5474" s="1">
        <f t="shared" si="681"/>
        <v>0</v>
      </c>
      <c r="AN5474" s="1">
        <f t="shared" si="682"/>
        <v>0</v>
      </c>
      <c r="AO5474" s="1">
        <f t="shared" si="683"/>
        <v>0</v>
      </c>
      <c r="AP5474" s="1">
        <f t="shared" si="684"/>
        <v>1</v>
      </c>
      <c r="AQ5474" s="1">
        <f t="shared" si="685"/>
        <v>250</v>
      </c>
      <c r="AR5474" s="1">
        <f t="shared" si="687"/>
        <v>0</v>
      </c>
      <c r="AS5474" s="2" t="str">
        <f>VLOOKUP(AR5474,Sites!A:B,2,FALSE)</f>
        <v>N/A</v>
      </c>
      <c r="AT5474" s="2" t="str">
        <f>VLOOKUP(AR5474,Sites!A:C,3,FALSE)</f>
        <v>N/A</v>
      </c>
      <c r="AU5474" s="3">
        <f t="shared" si="686"/>
        <v>250</v>
      </c>
    </row>
    <row r="5475" spans="1:47" x14ac:dyDescent="0.25">
      <c r="A5475" s="5" t="s">
        <v>13166</v>
      </c>
      <c r="B5475" s="5" t="s">
        <v>13167</v>
      </c>
      <c r="C5475" s="5">
        <v>1</v>
      </c>
      <c r="D5475" s="5" t="s">
        <v>24</v>
      </c>
      <c r="E5475" s="5" t="s">
        <v>72</v>
      </c>
      <c r="F5475" s="5" t="s">
        <v>3960</v>
      </c>
      <c r="G5475" s="5" t="s">
        <v>74</v>
      </c>
      <c r="M5475" s="5" t="s">
        <v>11</v>
      </c>
      <c r="R5475" s="5" t="s">
        <v>11</v>
      </c>
      <c r="W5475" s="5" t="s">
        <v>11</v>
      </c>
      <c r="X5475" s="5">
        <v>0</v>
      </c>
      <c r="Y5475" s="5" t="s">
        <v>12</v>
      </c>
      <c r="AH5475" s="15"/>
      <c r="AI5475" s="5">
        <v>0</v>
      </c>
      <c r="AJ5475" s="1" t="str">
        <f t="array" ref="AJ5475">INDEX(I5475:X5475, MATCH(FALSE,ISBLANK(I5475:X5475),FALSE))</f>
        <v>GC</v>
      </c>
      <c r="AK5475" s="1">
        <f t="array" ref="AK5475">IF(AJ5475=0,INDEX(Y5475:AI5475, MATCH(FALSE,ISBLANK(Y5475:AI5475),FALSE)),0)</f>
        <v>0</v>
      </c>
      <c r="AL5475" s="1">
        <f t="shared" si="680"/>
        <v>1</v>
      </c>
      <c r="AM5475" s="1">
        <f t="shared" si="681"/>
        <v>0</v>
      </c>
      <c r="AN5475" s="1">
        <f t="shared" si="682"/>
        <v>0</v>
      </c>
      <c r="AO5475" s="1">
        <f t="shared" si="683"/>
        <v>0</v>
      </c>
      <c r="AP5475" s="1">
        <f t="shared" si="684"/>
        <v>0</v>
      </c>
      <c r="AQ5475" s="1">
        <f t="shared" si="685"/>
        <v>0</v>
      </c>
      <c r="AR5475" s="1" t="str">
        <f t="shared" si="687"/>
        <v>GC</v>
      </c>
      <c r="AS5475" s="2" t="str">
        <f>VLOOKUP(AR5475,Sites!A:B,2,FALSE)</f>
        <v>IKO Sumas </v>
      </c>
      <c r="AT5475" s="2" t="str">
        <f>VLOOKUP(AR5475,Sites!A:C,3,FALSE)</f>
        <v>IKO-US </v>
      </c>
      <c r="AU5475" s="3">
        <f t="shared" si="686"/>
        <v>0</v>
      </c>
    </row>
    <row r="5476" spans="1:47" x14ac:dyDescent="0.25">
      <c r="A5476" s="5" t="s">
        <v>13168</v>
      </c>
      <c r="B5476" s="5" t="s">
        <v>13169</v>
      </c>
      <c r="C5476" s="5">
        <v>1</v>
      </c>
      <c r="D5476" s="5" t="s">
        <v>24</v>
      </c>
      <c r="E5476" s="5" t="s">
        <v>63</v>
      </c>
      <c r="F5476" s="5" t="s">
        <v>3960</v>
      </c>
      <c r="G5476" s="5" t="s">
        <v>65</v>
      </c>
      <c r="X5476" s="5">
        <v>0</v>
      </c>
      <c r="AH5476" s="15"/>
      <c r="AI5476" s="5">
        <v>0</v>
      </c>
      <c r="AJ5476" s="1">
        <f t="array" ref="AJ5476">INDEX(I5476:X5476, MATCH(FALSE,ISBLANK(I5476:X5476),FALSE))</f>
        <v>0</v>
      </c>
      <c r="AK5476" s="1">
        <f t="array" ref="AK5476">IF(AJ5476=0,INDEX(Y5476:AI5476, MATCH(FALSE,ISBLANK(Y5476:AI5476),FALSE)),0)</f>
        <v>0</v>
      </c>
      <c r="AL5476" s="1">
        <f t="shared" si="680"/>
        <v>0</v>
      </c>
      <c r="AM5476" s="1">
        <f t="shared" si="681"/>
        <v>0</v>
      </c>
      <c r="AN5476" s="1">
        <f t="shared" si="682"/>
        <v>0</v>
      </c>
      <c r="AO5476" s="1">
        <f t="shared" si="683"/>
        <v>0</v>
      </c>
      <c r="AP5476" s="1">
        <f t="shared" si="684"/>
        <v>1</v>
      </c>
      <c r="AQ5476" s="1">
        <f t="shared" si="685"/>
        <v>0</v>
      </c>
      <c r="AR5476" s="1">
        <f t="shared" si="687"/>
        <v>0</v>
      </c>
      <c r="AS5476" s="2" t="str">
        <f>VLOOKUP(AR5476,Sites!A:B,2,FALSE)</f>
        <v>N/A</v>
      </c>
      <c r="AT5476" s="2" t="str">
        <f>VLOOKUP(AR5476,Sites!A:C,3,FALSE)</f>
        <v>N/A</v>
      </c>
      <c r="AU5476" s="3">
        <f t="shared" si="686"/>
        <v>0</v>
      </c>
    </row>
    <row r="5477" spans="1:47" x14ac:dyDescent="0.25">
      <c r="A5477" s="5" t="s">
        <v>13170</v>
      </c>
      <c r="B5477" s="5" t="s">
        <v>13171</v>
      </c>
      <c r="C5477" s="5">
        <v>9</v>
      </c>
      <c r="D5477" s="5" t="s">
        <v>24</v>
      </c>
      <c r="E5477" s="5" t="s">
        <v>36</v>
      </c>
      <c r="F5477" s="5" t="s">
        <v>298</v>
      </c>
      <c r="G5477" s="5" t="s">
        <v>27</v>
      </c>
      <c r="X5477" s="5">
        <v>0</v>
      </c>
      <c r="AH5477" s="15"/>
      <c r="AI5477" s="5">
        <v>0</v>
      </c>
      <c r="AJ5477" s="1">
        <f t="array" ref="AJ5477">INDEX(I5477:X5477, MATCH(FALSE,ISBLANK(I5477:X5477),FALSE))</f>
        <v>0</v>
      </c>
      <c r="AK5477" s="1">
        <f t="array" ref="AK5477">IF(AJ5477=0,INDEX(Y5477:AI5477, MATCH(FALSE,ISBLANK(Y5477:AI5477),FALSE)),0)</f>
        <v>0</v>
      </c>
      <c r="AL5477" s="1">
        <f t="shared" si="680"/>
        <v>0</v>
      </c>
      <c r="AM5477" s="1">
        <f t="shared" si="681"/>
        <v>0</v>
      </c>
      <c r="AN5477" s="1">
        <f t="shared" si="682"/>
        <v>0</v>
      </c>
      <c r="AO5477" s="1">
        <f t="shared" si="683"/>
        <v>0</v>
      </c>
      <c r="AP5477" s="1">
        <f t="shared" si="684"/>
        <v>9</v>
      </c>
      <c r="AQ5477" s="1">
        <f t="shared" si="685"/>
        <v>621</v>
      </c>
      <c r="AR5477" s="1">
        <f t="shared" si="687"/>
        <v>0</v>
      </c>
      <c r="AS5477" s="2" t="str">
        <f>VLOOKUP(AR5477,Sites!A:B,2,FALSE)</f>
        <v>N/A</v>
      </c>
      <c r="AT5477" s="2" t="str">
        <f>VLOOKUP(AR5477,Sites!A:C,3,FALSE)</f>
        <v>N/A</v>
      </c>
      <c r="AU5477" s="3">
        <f t="shared" si="686"/>
        <v>621</v>
      </c>
    </row>
    <row r="5478" spans="1:47" x14ac:dyDescent="0.25">
      <c r="A5478" s="5" t="s">
        <v>13172</v>
      </c>
      <c r="B5478" s="5" t="s">
        <v>13173</v>
      </c>
      <c r="C5478" s="5">
        <v>2</v>
      </c>
      <c r="D5478" s="5" t="s">
        <v>24</v>
      </c>
      <c r="E5478" s="5" t="s">
        <v>57</v>
      </c>
      <c r="F5478" s="5" t="s">
        <v>2016</v>
      </c>
      <c r="G5478" s="5" t="s">
        <v>59</v>
      </c>
      <c r="X5478" s="5">
        <v>0</v>
      </c>
      <c r="AH5478" s="15"/>
      <c r="AI5478" s="5">
        <v>0</v>
      </c>
      <c r="AJ5478" s="1">
        <f t="array" ref="AJ5478">INDEX(I5478:X5478, MATCH(FALSE,ISBLANK(I5478:X5478),FALSE))</f>
        <v>0</v>
      </c>
      <c r="AK5478" s="1">
        <f t="array" ref="AK5478">IF(AJ5478=0,INDEX(Y5478:AI5478, MATCH(FALSE,ISBLANK(Y5478:AI5478),FALSE)),0)</f>
        <v>0</v>
      </c>
      <c r="AL5478" s="1">
        <f t="shared" si="680"/>
        <v>0</v>
      </c>
      <c r="AM5478" s="1">
        <f t="shared" si="681"/>
        <v>0</v>
      </c>
      <c r="AN5478" s="1">
        <f t="shared" si="682"/>
        <v>0</v>
      </c>
      <c r="AO5478" s="1">
        <f t="shared" si="683"/>
        <v>0</v>
      </c>
      <c r="AP5478" s="1">
        <f t="shared" si="684"/>
        <v>2</v>
      </c>
      <c r="AQ5478" s="1">
        <f t="shared" si="685"/>
        <v>90</v>
      </c>
      <c r="AR5478" s="1">
        <f t="shared" si="687"/>
        <v>0</v>
      </c>
      <c r="AS5478" s="2" t="str">
        <f>VLOOKUP(AR5478,Sites!A:B,2,FALSE)</f>
        <v>N/A</v>
      </c>
      <c r="AT5478" s="2" t="str">
        <f>VLOOKUP(AR5478,Sites!A:C,3,FALSE)</f>
        <v>N/A</v>
      </c>
      <c r="AU5478" s="3">
        <f t="shared" si="686"/>
        <v>90</v>
      </c>
    </row>
    <row r="5479" spans="1:47" x14ac:dyDescent="0.25">
      <c r="A5479" s="5" t="s">
        <v>13174</v>
      </c>
      <c r="B5479" s="5" t="s">
        <v>13175</v>
      </c>
      <c r="C5479" s="5">
        <v>35</v>
      </c>
      <c r="D5479" s="5" t="s">
        <v>24</v>
      </c>
      <c r="E5479" s="5" t="s">
        <v>171</v>
      </c>
      <c r="F5479" s="5" t="s">
        <v>7008</v>
      </c>
      <c r="G5479" s="5" t="s">
        <v>173</v>
      </c>
      <c r="L5479" s="5" t="s">
        <v>10</v>
      </c>
      <c r="Q5479" s="5" t="s">
        <v>10</v>
      </c>
      <c r="V5479" s="5" t="s">
        <v>10</v>
      </c>
      <c r="X5479" s="5">
        <v>0</v>
      </c>
      <c r="AH5479" s="15"/>
      <c r="AI5479" s="5">
        <v>0</v>
      </c>
      <c r="AJ5479" s="1" t="str">
        <f t="array" ref="AJ5479">INDEX(I5479:X5479, MATCH(FALSE,ISBLANK(I5479:X5479),FALSE))</f>
        <v>CA</v>
      </c>
      <c r="AK5479" s="1">
        <f t="array" ref="AK5479">IF(AJ5479=0,INDEX(Y5479:AI5479, MATCH(FALSE,ISBLANK(Y5479:AI5479),FALSE)),0)</f>
        <v>0</v>
      </c>
      <c r="AL5479" s="1">
        <f t="shared" si="680"/>
        <v>35</v>
      </c>
      <c r="AM5479" s="1">
        <f t="shared" si="681"/>
        <v>26.25</v>
      </c>
      <c r="AN5479" s="1">
        <f t="shared" si="682"/>
        <v>0</v>
      </c>
      <c r="AO5479" s="1">
        <f t="shared" si="683"/>
        <v>0</v>
      </c>
      <c r="AP5479" s="1">
        <f t="shared" si="684"/>
        <v>0</v>
      </c>
      <c r="AQ5479" s="1">
        <f t="shared" si="685"/>
        <v>0</v>
      </c>
      <c r="AR5479" s="1" t="str">
        <f t="shared" si="687"/>
        <v>CA</v>
      </c>
      <c r="AS5479" s="2" t="str">
        <f>VLOOKUP(AR5479,Sites!A:B,2,FALSE)</f>
        <v>IKO Kankakee </v>
      </c>
      <c r="AT5479" s="2" t="str">
        <f>VLOOKUP(AR5479,Sites!A:C,3,FALSE)</f>
        <v>IKO-US </v>
      </c>
      <c r="AU5479" s="3">
        <f t="shared" si="686"/>
        <v>26.25</v>
      </c>
    </row>
    <row r="5480" spans="1:47" x14ac:dyDescent="0.25">
      <c r="A5480" s="5" t="s">
        <v>13176</v>
      </c>
      <c r="B5480" s="5" t="s">
        <v>13177</v>
      </c>
      <c r="C5480" s="5">
        <v>2</v>
      </c>
      <c r="D5480" s="5" t="s">
        <v>24</v>
      </c>
      <c r="E5480" s="5" t="s">
        <v>171</v>
      </c>
      <c r="F5480" s="5" t="s">
        <v>3960</v>
      </c>
      <c r="G5480" s="5" t="s">
        <v>173</v>
      </c>
      <c r="X5480" s="5">
        <v>0</v>
      </c>
      <c r="AH5480" s="15"/>
      <c r="AI5480" s="5">
        <v>0</v>
      </c>
      <c r="AJ5480" s="1">
        <f t="array" ref="AJ5480">INDEX(I5480:X5480, MATCH(FALSE,ISBLANK(I5480:X5480),FALSE))</f>
        <v>0</v>
      </c>
      <c r="AK5480" s="1">
        <f t="array" ref="AK5480">IF(AJ5480=0,INDEX(Y5480:AI5480, MATCH(FALSE,ISBLANK(Y5480:AI5480),FALSE)),0)</f>
        <v>0</v>
      </c>
      <c r="AL5480" s="1">
        <f t="shared" si="680"/>
        <v>0</v>
      </c>
      <c r="AM5480" s="1">
        <f t="shared" si="681"/>
        <v>0</v>
      </c>
      <c r="AN5480" s="1">
        <f t="shared" si="682"/>
        <v>0</v>
      </c>
      <c r="AO5480" s="1">
        <f t="shared" si="683"/>
        <v>0</v>
      </c>
      <c r="AP5480" s="1">
        <f t="shared" si="684"/>
        <v>2</v>
      </c>
      <c r="AQ5480" s="1">
        <f t="shared" si="685"/>
        <v>0</v>
      </c>
      <c r="AR5480" s="1">
        <f t="shared" si="687"/>
        <v>0</v>
      </c>
      <c r="AS5480" s="2" t="str">
        <f>VLOOKUP(AR5480,Sites!A:B,2,FALSE)</f>
        <v>N/A</v>
      </c>
      <c r="AT5480" s="2" t="str">
        <f>VLOOKUP(AR5480,Sites!A:C,3,FALSE)</f>
        <v>N/A</v>
      </c>
      <c r="AU5480" s="3">
        <f t="shared" si="686"/>
        <v>0</v>
      </c>
    </row>
    <row r="5481" spans="1:47" x14ac:dyDescent="0.25">
      <c r="A5481" s="5" t="s">
        <v>13178</v>
      </c>
      <c r="B5481" s="5" t="s">
        <v>13179</v>
      </c>
      <c r="C5481" s="5">
        <v>1</v>
      </c>
      <c r="D5481" s="5" t="s">
        <v>24</v>
      </c>
      <c r="E5481" s="5" t="s">
        <v>57</v>
      </c>
      <c r="F5481" s="5" t="s">
        <v>3960</v>
      </c>
      <c r="G5481" s="5" t="s">
        <v>59</v>
      </c>
      <c r="X5481" s="5">
        <v>0</v>
      </c>
      <c r="AH5481" s="15"/>
      <c r="AI5481" s="5">
        <v>0</v>
      </c>
      <c r="AJ5481" s="1">
        <f t="array" ref="AJ5481">INDEX(I5481:X5481, MATCH(FALSE,ISBLANK(I5481:X5481),FALSE))</f>
        <v>0</v>
      </c>
      <c r="AK5481" s="1">
        <f t="array" ref="AK5481">IF(AJ5481=0,INDEX(Y5481:AI5481, MATCH(FALSE,ISBLANK(Y5481:AI5481),FALSE)),0)</f>
        <v>0</v>
      </c>
      <c r="AL5481" s="1">
        <f t="shared" si="680"/>
        <v>0</v>
      </c>
      <c r="AM5481" s="1">
        <f t="shared" si="681"/>
        <v>0</v>
      </c>
      <c r="AN5481" s="1">
        <f t="shared" si="682"/>
        <v>0</v>
      </c>
      <c r="AO5481" s="1">
        <f t="shared" si="683"/>
        <v>0</v>
      </c>
      <c r="AP5481" s="1">
        <f t="shared" si="684"/>
        <v>1</v>
      </c>
      <c r="AQ5481" s="1">
        <f t="shared" si="685"/>
        <v>0</v>
      </c>
      <c r="AR5481" s="1">
        <f t="shared" si="687"/>
        <v>0</v>
      </c>
      <c r="AS5481" s="2" t="str">
        <f>VLOOKUP(AR5481,Sites!A:B,2,FALSE)</f>
        <v>N/A</v>
      </c>
      <c r="AT5481" s="2" t="str">
        <f>VLOOKUP(AR5481,Sites!A:C,3,FALSE)</f>
        <v>N/A</v>
      </c>
      <c r="AU5481" s="3">
        <f t="shared" si="686"/>
        <v>0</v>
      </c>
    </row>
    <row r="5482" spans="1:47" x14ac:dyDescent="0.25">
      <c r="A5482" s="5" t="s">
        <v>13180</v>
      </c>
      <c r="B5482" s="5" t="s">
        <v>13181</v>
      </c>
      <c r="C5482" s="5">
        <v>2</v>
      </c>
      <c r="D5482" s="5" t="s">
        <v>62</v>
      </c>
      <c r="E5482" s="5" t="s">
        <v>48</v>
      </c>
      <c r="F5482" s="5" t="s">
        <v>13182</v>
      </c>
      <c r="G5482" s="5" t="s">
        <v>50</v>
      </c>
      <c r="L5482" s="5" t="s">
        <v>10</v>
      </c>
      <c r="V5482" s="5" t="s">
        <v>10</v>
      </c>
      <c r="X5482" s="5">
        <v>0</v>
      </c>
      <c r="Z5482" s="5" t="s">
        <v>15</v>
      </c>
      <c r="AH5482" s="15"/>
      <c r="AI5482" s="5">
        <v>0</v>
      </c>
      <c r="AJ5482" s="1" t="str">
        <f t="array" ref="AJ5482">INDEX(I5482:X5482, MATCH(FALSE,ISBLANK(I5482:X5482),FALSE))</f>
        <v>CA</v>
      </c>
      <c r="AK5482" s="1">
        <f t="array" ref="AK5482">IF(AJ5482=0,INDEX(Y5482:AI5482, MATCH(FALSE,ISBLANK(Y5482:AI5482),FALSE)),0)</f>
        <v>0</v>
      </c>
      <c r="AL5482" s="1">
        <f t="shared" si="680"/>
        <v>2</v>
      </c>
      <c r="AM5482" s="1">
        <f t="shared" si="681"/>
        <v>15.215999999999999</v>
      </c>
      <c r="AN5482" s="1">
        <f t="shared" si="682"/>
        <v>0</v>
      </c>
      <c r="AO5482" s="1">
        <f t="shared" si="683"/>
        <v>0</v>
      </c>
      <c r="AP5482" s="1">
        <f t="shared" si="684"/>
        <v>0</v>
      </c>
      <c r="AQ5482" s="1">
        <f t="shared" si="685"/>
        <v>0</v>
      </c>
      <c r="AR5482" s="1" t="str">
        <f t="shared" si="687"/>
        <v>CA</v>
      </c>
      <c r="AS5482" s="2" t="str">
        <f>VLOOKUP(AR5482,Sites!A:B,2,FALSE)</f>
        <v>IKO Kankakee </v>
      </c>
      <c r="AT5482" s="2" t="str">
        <f>VLOOKUP(AR5482,Sites!A:C,3,FALSE)</f>
        <v>IKO-US </v>
      </c>
      <c r="AU5482" s="3">
        <f t="shared" si="686"/>
        <v>15.215999999999999</v>
      </c>
    </row>
    <row r="5483" spans="1:47" x14ac:dyDescent="0.25">
      <c r="A5483" s="5" t="s">
        <v>13183</v>
      </c>
      <c r="B5483" s="5" t="s">
        <v>13184</v>
      </c>
      <c r="C5483" s="5">
        <v>2</v>
      </c>
      <c r="D5483" s="5" t="s">
        <v>24</v>
      </c>
      <c r="E5483" s="5" t="s">
        <v>57</v>
      </c>
      <c r="F5483" s="5" t="s">
        <v>3960</v>
      </c>
      <c r="G5483" s="5" t="s">
        <v>59</v>
      </c>
      <c r="X5483" s="5">
        <v>0</v>
      </c>
      <c r="AH5483" s="15"/>
      <c r="AI5483" s="5">
        <v>0</v>
      </c>
      <c r="AJ5483" s="1">
        <f t="array" ref="AJ5483">INDEX(I5483:X5483, MATCH(FALSE,ISBLANK(I5483:X5483),FALSE))</f>
        <v>0</v>
      </c>
      <c r="AK5483" s="1">
        <f t="array" ref="AK5483">IF(AJ5483=0,INDEX(Y5483:AI5483, MATCH(FALSE,ISBLANK(Y5483:AI5483),FALSE)),0)</f>
        <v>0</v>
      </c>
      <c r="AL5483" s="1">
        <f t="shared" si="680"/>
        <v>0</v>
      </c>
      <c r="AM5483" s="1">
        <f t="shared" si="681"/>
        <v>0</v>
      </c>
      <c r="AN5483" s="1">
        <f t="shared" si="682"/>
        <v>0</v>
      </c>
      <c r="AO5483" s="1">
        <f t="shared" si="683"/>
        <v>0</v>
      </c>
      <c r="AP5483" s="1">
        <f t="shared" si="684"/>
        <v>2</v>
      </c>
      <c r="AQ5483" s="1">
        <f t="shared" si="685"/>
        <v>0</v>
      </c>
      <c r="AR5483" s="1">
        <f t="shared" si="687"/>
        <v>0</v>
      </c>
      <c r="AS5483" s="2" t="str">
        <f>VLOOKUP(AR5483,Sites!A:B,2,FALSE)</f>
        <v>N/A</v>
      </c>
      <c r="AT5483" s="2" t="str">
        <f>VLOOKUP(AR5483,Sites!A:C,3,FALSE)</f>
        <v>N/A</v>
      </c>
      <c r="AU5483" s="3">
        <f t="shared" si="686"/>
        <v>0</v>
      </c>
    </row>
    <row r="5484" spans="1:47" x14ac:dyDescent="0.25">
      <c r="A5484" s="5" t="s">
        <v>13185</v>
      </c>
      <c r="B5484" s="5" t="s">
        <v>13186</v>
      </c>
      <c r="C5484" s="5">
        <v>3</v>
      </c>
      <c r="D5484" s="5" t="s">
        <v>24</v>
      </c>
      <c r="E5484" s="5" t="s">
        <v>25</v>
      </c>
      <c r="F5484" s="5" t="s">
        <v>3960</v>
      </c>
      <c r="G5484" s="5" t="s">
        <v>27</v>
      </c>
      <c r="J5484" s="5" t="s">
        <v>8</v>
      </c>
      <c r="L5484" s="5" t="s">
        <v>10</v>
      </c>
      <c r="M5484" s="5" t="s">
        <v>11</v>
      </c>
      <c r="O5484" s="5" t="s">
        <v>8</v>
      </c>
      <c r="Q5484" s="5" t="s">
        <v>10</v>
      </c>
      <c r="R5484" s="5" t="s">
        <v>11</v>
      </c>
      <c r="T5484" s="5" t="s">
        <v>8</v>
      </c>
      <c r="V5484" s="5" t="s">
        <v>10</v>
      </c>
      <c r="W5484" s="5" t="s">
        <v>11</v>
      </c>
      <c r="X5484" s="5">
        <v>0</v>
      </c>
      <c r="Y5484" s="5" t="s">
        <v>12</v>
      </c>
      <c r="Z5484" s="5" t="s">
        <v>15</v>
      </c>
      <c r="AA5484" s="5" t="s">
        <v>16</v>
      </c>
      <c r="AB5484" s="5" t="s">
        <v>18</v>
      </c>
      <c r="AH5484" s="15" t="s">
        <v>17</v>
      </c>
      <c r="AI5484" s="5">
        <v>0</v>
      </c>
      <c r="AJ5484" s="1" t="str">
        <f t="array" ref="AJ5484">INDEX(I5484:X5484, MATCH(FALSE,ISBLANK(I5484:X5484),FALSE))</f>
        <v>GV</v>
      </c>
      <c r="AK5484" s="1">
        <f t="array" ref="AK5484">IF(AJ5484=0,INDEX(Y5484:AI5484, MATCH(FALSE,ISBLANK(Y5484:AI5484),FALSE)),0)</f>
        <v>0</v>
      </c>
      <c r="AL5484" s="1">
        <f t="shared" si="680"/>
        <v>3</v>
      </c>
      <c r="AM5484" s="1">
        <f t="shared" si="681"/>
        <v>0</v>
      </c>
      <c r="AN5484" s="1">
        <f t="shared" si="682"/>
        <v>0</v>
      </c>
      <c r="AO5484" s="1">
        <f t="shared" si="683"/>
        <v>0</v>
      </c>
      <c r="AP5484" s="1">
        <f t="shared" si="684"/>
        <v>0</v>
      </c>
      <c r="AQ5484" s="1">
        <f t="shared" si="685"/>
        <v>0</v>
      </c>
      <c r="AR5484" s="1" t="str">
        <f t="shared" si="687"/>
        <v>GV</v>
      </c>
      <c r="AS5484" s="2" t="str">
        <f>VLOOKUP(AR5484,Sites!A:B,2,FALSE)</f>
        <v>IKO Hillsboro </v>
      </c>
      <c r="AT5484" s="2" t="str">
        <f>VLOOKUP(AR5484,Sites!A:C,3,FALSE)</f>
        <v>IKO-US </v>
      </c>
      <c r="AU5484" s="3">
        <f t="shared" si="686"/>
        <v>0</v>
      </c>
    </row>
    <row r="5485" spans="1:47" x14ac:dyDescent="0.25">
      <c r="A5485" s="5" t="s">
        <v>13187</v>
      </c>
      <c r="B5485" s="5" t="s">
        <v>13188</v>
      </c>
      <c r="C5485" s="5">
        <v>1</v>
      </c>
      <c r="D5485" s="5" t="s">
        <v>24</v>
      </c>
      <c r="E5485" s="5" t="s">
        <v>57</v>
      </c>
      <c r="F5485" s="5" t="s">
        <v>3960</v>
      </c>
      <c r="G5485" s="5" t="s">
        <v>59</v>
      </c>
      <c r="L5485" s="5" t="s">
        <v>10</v>
      </c>
      <c r="M5485" s="5" t="s">
        <v>11</v>
      </c>
      <c r="Q5485" s="5" t="s">
        <v>10</v>
      </c>
      <c r="R5485" s="5" t="s">
        <v>11</v>
      </c>
      <c r="V5485" s="5" t="s">
        <v>10</v>
      </c>
      <c r="W5485" s="5" t="s">
        <v>11</v>
      </c>
      <c r="X5485" s="5">
        <v>0</v>
      </c>
      <c r="AH5485" s="15"/>
      <c r="AI5485" s="5">
        <v>0</v>
      </c>
      <c r="AJ5485" s="1" t="str">
        <f t="array" ref="AJ5485">INDEX(I5485:X5485, MATCH(FALSE,ISBLANK(I5485:X5485),FALSE))</f>
        <v>CA</v>
      </c>
      <c r="AK5485" s="1">
        <f t="array" ref="AK5485">IF(AJ5485=0,INDEX(Y5485:AI5485, MATCH(FALSE,ISBLANK(Y5485:AI5485),FALSE)),0)</f>
        <v>0</v>
      </c>
      <c r="AL5485" s="1">
        <f t="shared" si="680"/>
        <v>1</v>
      </c>
      <c r="AM5485" s="1">
        <f t="shared" si="681"/>
        <v>0</v>
      </c>
      <c r="AN5485" s="1">
        <f t="shared" si="682"/>
        <v>0</v>
      </c>
      <c r="AO5485" s="1">
        <f t="shared" si="683"/>
        <v>0</v>
      </c>
      <c r="AP5485" s="1">
        <f t="shared" si="684"/>
        <v>0</v>
      </c>
      <c r="AQ5485" s="1">
        <f t="shared" si="685"/>
        <v>0</v>
      </c>
      <c r="AR5485" s="1" t="str">
        <f t="shared" si="687"/>
        <v>CA</v>
      </c>
      <c r="AS5485" s="2" t="str">
        <f>VLOOKUP(AR5485,Sites!A:B,2,FALSE)</f>
        <v>IKO Kankakee </v>
      </c>
      <c r="AT5485" s="2" t="str">
        <f>VLOOKUP(AR5485,Sites!A:C,3,FALSE)</f>
        <v>IKO-US </v>
      </c>
      <c r="AU5485" s="3">
        <f t="shared" si="686"/>
        <v>0</v>
      </c>
    </row>
    <row r="5486" spans="1:47" x14ac:dyDescent="0.25">
      <c r="A5486" s="5" t="s">
        <v>13189</v>
      </c>
      <c r="B5486" s="5" t="s">
        <v>13190</v>
      </c>
      <c r="C5486" s="5">
        <v>3</v>
      </c>
      <c r="D5486" s="5" t="s">
        <v>24</v>
      </c>
      <c r="E5486" s="5" t="s">
        <v>25</v>
      </c>
      <c r="F5486" s="5" t="s">
        <v>15852</v>
      </c>
      <c r="G5486" s="5" t="s">
        <v>27</v>
      </c>
      <c r="L5486" s="5" t="s">
        <v>10</v>
      </c>
      <c r="V5486" s="5" t="s">
        <v>10</v>
      </c>
      <c r="X5486" s="5">
        <v>0</v>
      </c>
      <c r="AH5486" s="15"/>
      <c r="AI5486" s="5">
        <v>0</v>
      </c>
      <c r="AJ5486" s="1" t="str">
        <f t="array" ref="AJ5486">INDEX(I5486:X5486, MATCH(FALSE,ISBLANK(I5486:X5486),FALSE))</f>
        <v>CA</v>
      </c>
      <c r="AK5486" s="1">
        <f t="array" ref="AK5486">IF(AJ5486=0,INDEX(Y5486:AI5486, MATCH(FALSE,ISBLANK(Y5486:AI5486),FALSE)),0)</f>
        <v>0</v>
      </c>
      <c r="AL5486" s="1">
        <f t="shared" si="680"/>
        <v>3</v>
      </c>
      <c r="AM5486" s="1">
        <f t="shared" si="681"/>
        <v>417.54</v>
      </c>
      <c r="AN5486" s="1">
        <f t="shared" si="682"/>
        <v>0</v>
      </c>
      <c r="AO5486" s="1">
        <f t="shared" si="683"/>
        <v>0</v>
      </c>
      <c r="AP5486" s="1">
        <f t="shared" si="684"/>
        <v>0</v>
      </c>
      <c r="AQ5486" s="1">
        <f t="shared" si="685"/>
        <v>0</v>
      </c>
      <c r="AR5486" s="1" t="str">
        <f t="shared" si="687"/>
        <v>CA</v>
      </c>
      <c r="AS5486" s="2" t="str">
        <f>VLOOKUP(AR5486,Sites!A:B,2,FALSE)</f>
        <v>IKO Kankakee </v>
      </c>
      <c r="AT5486" s="2" t="str">
        <f>VLOOKUP(AR5486,Sites!A:C,3,FALSE)</f>
        <v>IKO-US </v>
      </c>
      <c r="AU5486" s="3">
        <f t="shared" si="686"/>
        <v>417.54</v>
      </c>
    </row>
    <row r="5487" spans="1:47" x14ac:dyDescent="0.25">
      <c r="A5487" s="5" t="s">
        <v>13191</v>
      </c>
      <c r="B5487" s="5" t="s">
        <v>13192</v>
      </c>
      <c r="C5487" s="5">
        <v>14</v>
      </c>
      <c r="D5487" s="5" t="s">
        <v>24</v>
      </c>
      <c r="E5487" s="5" t="s">
        <v>63</v>
      </c>
      <c r="F5487" s="5" t="s">
        <v>13193</v>
      </c>
      <c r="G5487" s="5" t="s">
        <v>65</v>
      </c>
      <c r="X5487" s="5">
        <v>0</v>
      </c>
      <c r="AH5487" s="15"/>
      <c r="AI5487" s="5">
        <v>0</v>
      </c>
      <c r="AJ5487" s="1">
        <f t="array" ref="AJ5487">INDEX(I5487:X5487, MATCH(FALSE,ISBLANK(I5487:X5487),FALSE))</f>
        <v>0</v>
      </c>
      <c r="AK5487" s="1">
        <f t="array" ref="AK5487">IF(AJ5487=0,INDEX(Y5487:AI5487, MATCH(FALSE,ISBLANK(Y5487:AI5487),FALSE)),0)</f>
        <v>0</v>
      </c>
      <c r="AL5487" s="1">
        <f t="shared" si="680"/>
        <v>0</v>
      </c>
      <c r="AM5487" s="1">
        <f t="shared" si="681"/>
        <v>0</v>
      </c>
      <c r="AN5487" s="1">
        <f t="shared" si="682"/>
        <v>0</v>
      </c>
      <c r="AO5487" s="1">
        <f t="shared" si="683"/>
        <v>0</v>
      </c>
      <c r="AP5487" s="1">
        <f t="shared" si="684"/>
        <v>14</v>
      </c>
      <c r="AQ5487" s="1">
        <f t="shared" si="685"/>
        <v>6.58</v>
      </c>
      <c r="AR5487" s="1">
        <f t="shared" si="687"/>
        <v>0</v>
      </c>
      <c r="AS5487" s="2" t="str">
        <f>VLOOKUP(AR5487,Sites!A:B,2,FALSE)</f>
        <v>N/A</v>
      </c>
      <c r="AT5487" s="2" t="str">
        <f>VLOOKUP(AR5487,Sites!A:C,3,FALSE)</f>
        <v>N/A</v>
      </c>
      <c r="AU5487" s="3">
        <f t="shared" si="686"/>
        <v>6.58</v>
      </c>
    </row>
    <row r="5488" spans="1:47" x14ac:dyDescent="0.25">
      <c r="A5488" s="5" t="s">
        <v>13194</v>
      </c>
      <c r="B5488" s="5" t="s">
        <v>13195</v>
      </c>
      <c r="C5488" s="5">
        <v>2</v>
      </c>
      <c r="D5488" s="5" t="s">
        <v>24</v>
      </c>
      <c r="E5488" s="5" t="s">
        <v>63</v>
      </c>
      <c r="F5488" s="5" t="s">
        <v>3960</v>
      </c>
      <c r="G5488" s="5" t="s">
        <v>65</v>
      </c>
      <c r="M5488" s="5" t="s">
        <v>11</v>
      </c>
      <c r="R5488" s="5" t="s">
        <v>11</v>
      </c>
      <c r="W5488" s="5" t="s">
        <v>11</v>
      </c>
      <c r="X5488" s="5">
        <v>0</v>
      </c>
      <c r="Z5488" s="5" t="s">
        <v>15</v>
      </c>
      <c r="AH5488" s="15"/>
      <c r="AI5488" s="5">
        <v>0</v>
      </c>
      <c r="AJ5488" s="1" t="str">
        <f t="array" ref="AJ5488">INDEX(I5488:X5488, MATCH(FALSE,ISBLANK(I5488:X5488),FALSE))</f>
        <v>GC</v>
      </c>
      <c r="AK5488" s="1">
        <f t="array" ref="AK5488">IF(AJ5488=0,INDEX(Y5488:AI5488, MATCH(FALSE,ISBLANK(Y5488:AI5488),FALSE)),0)</f>
        <v>0</v>
      </c>
      <c r="AL5488" s="1">
        <f t="shared" si="680"/>
        <v>2</v>
      </c>
      <c r="AM5488" s="1">
        <f t="shared" si="681"/>
        <v>0</v>
      </c>
      <c r="AN5488" s="1">
        <f t="shared" si="682"/>
        <v>0</v>
      </c>
      <c r="AO5488" s="1">
        <f t="shared" si="683"/>
        <v>0</v>
      </c>
      <c r="AP5488" s="1">
        <f t="shared" si="684"/>
        <v>0</v>
      </c>
      <c r="AQ5488" s="1">
        <f t="shared" si="685"/>
        <v>0</v>
      </c>
      <c r="AR5488" s="1" t="str">
        <f t="shared" si="687"/>
        <v>GC</v>
      </c>
      <c r="AS5488" s="2" t="str">
        <f>VLOOKUP(AR5488,Sites!A:B,2,FALSE)</f>
        <v>IKO Sumas </v>
      </c>
      <c r="AT5488" s="2" t="str">
        <f>VLOOKUP(AR5488,Sites!A:C,3,FALSE)</f>
        <v>IKO-US </v>
      </c>
      <c r="AU5488" s="3">
        <f t="shared" si="686"/>
        <v>0</v>
      </c>
    </row>
    <row r="5489" spans="1:47" x14ac:dyDescent="0.25">
      <c r="A5489" s="5" t="s">
        <v>13196</v>
      </c>
      <c r="B5489" s="5" t="s">
        <v>13197</v>
      </c>
      <c r="C5489" s="5">
        <v>4</v>
      </c>
      <c r="D5489" s="5" t="s">
        <v>24</v>
      </c>
      <c r="E5489" s="5" t="s">
        <v>57</v>
      </c>
      <c r="F5489" s="5" t="s">
        <v>3960</v>
      </c>
      <c r="G5489" s="5" t="s">
        <v>59</v>
      </c>
      <c r="L5489" s="5" t="s">
        <v>10</v>
      </c>
      <c r="Q5489" s="5" t="s">
        <v>10</v>
      </c>
      <c r="V5489" s="5" t="s">
        <v>10</v>
      </c>
      <c r="X5489" s="5">
        <v>0</v>
      </c>
      <c r="Z5489" s="5" t="s">
        <v>15</v>
      </c>
      <c r="AB5489" s="5" t="s">
        <v>18</v>
      </c>
      <c r="AE5489" s="5" t="s">
        <v>20</v>
      </c>
      <c r="AH5489" s="15" t="s">
        <v>17</v>
      </c>
      <c r="AI5489" s="5">
        <v>0</v>
      </c>
      <c r="AJ5489" s="1" t="str">
        <f t="array" ref="AJ5489">INDEX(I5489:X5489, MATCH(FALSE,ISBLANK(I5489:X5489),FALSE))</f>
        <v>CA</v>
      </c>
      <c r="AK5489" s="1">
        <f t="array" ref="AK5489">IF(AJ5489=0,INDEX(Y5489:AI5489, MATCH(FALSE,ISBLANK(Y5489:AI5489),FALSE)),0)</f>
        <v>0</v>
      </c>
      <c r="AL5489" s="1">
        <f t="shared" si="680"/>
        <v>4</v>
      </c>
      <c r="AM5489" s="1">
        <f t="shared" si="681"/>
        <v>0</v>
      </c>
      <c r="AN5489" s="1">
        <f t="shared" si="682"/>
        <v>0</v>
      </c>
      <c r="AO5489" s="1">
        <f t="shared" si="683"/>
        <v>0</v>
      </c>
      <c r="AP5489" s="1">
        <f t="shared" si="684"/>
        <v>0</v>
      </c>
      <c r="AQ5489" s="1">
        <f t="shared" si="685"/>
        <v>0</v>
      </c>
      <c r="AR5489" s="1" t="str">
        <f t="shared" si="687"/>
        <v>CA</v>
      </c>
      <c r="AS5489" s="2" t="str">
        <f>VLOOKUP(AR5489,Sites!A:B,2,FALSE)</f>
        <v>IKO Kankakee </v>
      </c>
      <c r="AT5489" s="2" t="str">
        <f>VLOOKUP(AR5489,Sites!A:C,3,FALSE)</f>
        <v>IKO-US </v>
      </c>
      <c r="AU5489" s="3">
        <f t="shared" si="686"/>
        <v>0</v>
      </c>
    </row>
    <row r="5490" spans="1:47" x14ac:dyDescent="0.25">
      <c r="A5490" s="5" t="s">
        <v>13198</v>
      </c>
      <c r="B5490" s="5" t="s">
        <v>13199</v>
      </c>
      <c r="C5490" s="5">
        <v>11</v>
      </c>
      <c r="D5490" s="5" t="s">
        <v>24</v>
      </c>
      <c r="E5490" s="5" t="s">
        <v>25</v>
      </c>
      <c r="F5490" s="5" t="s">
        <v>13200</v>
      </c>
      <c r="G5490" s="5" t="s">
        <v>27</v>
      </c>
      <c r="X5490" s="5">
        <v>0</v>
      </c>
      <c r="AH5490" s="15"/>
      <c r="AI5490" s="5">
        <v>0</v>
      </c>
      <c r="AJ5490" s="1">
        <f t="array" ref="AJ5490">INDEX(I5490:X5490, MATCH(FALSE,ISBLANK(I5490:X5490),FALSE))</f>
        <v>0</v>
      </c>
      <c r="AK5490" s="1">
        <f t="array" ref="AK5490">IF(AJ5490=0,INDEX(Y5490:AI5490, MATCH(FALSE,ISBLANK(Y5490:AI5490),FALSE)),0)</f>
        <v>0</v>
      </c>
      <c r="AL5490" s="1">
        <f t="shared" si="680"/>
        <v>0</v>
      </c>
      <c r="AM5490" s="1">
        <f t="shared" si="681"/>
        <v>0</v>
      </c>
      <c r="AN5490" s="1">
        <f t="shared" si="682"/>
        <v>0</v>
      </c>
      <c r="AO5490" s="1">
        <f t="shared" si="683"/>
        <v>0</v>
      </c>
      <c r="AP5490" s="1">
        <f t="shared" si="684"/>
        <v>11</v>
      </c>
      <c r="AQ5490" s="1">
        <f t="shared" si="685"/>
        <v>5164.9400000000005</v>
      </c>
      <c r="AR5490" s="1">
        <f t="shared" si="687"/>
        <v>0</v>
      </c>
      <c r="AS5490" s="2" t="str">
        <f>VLOOKUP(AR5490,Sites!A:B,2,FALSE)</f>
        <v>N/A</v>
      </c>
      <c r="AT5490" s="2" t="str">
        <f>VLOOKUP(AR5490,Sites!A:C,3,FALSE)</f>
        <v>N/A</v>
      </c>
      <c r="AU5490" s="3">
        <f t="shared" si="686"/>
        <v>5164.9400000000005</v>
      </c>
    </row>
    <row r="5491" spans="1:47" x14ac:dyDescent="0.25">
      <c r="A5491" s="5" t="s">
        <v>13201</v>
      </c>
      <c r="B5491" s="5" t="s">
        <v>13202</v>
      </c>
      <c r="C5491" s="5">
        <v>12</v>
      </c>
      <c r="D5491" s="5" t="s">
        <v>24</v>
      </c>
      <c r="E5491" s="5" t="s">
        <v>63</v>
      </c>
      <c r="F5491" s="5" t="s">
        <v>3960</v>
      </c>
      <c r="G5491" s="5" t="s">
        <v>65</v>
      </c>
      <c r="X5491" s="5">
        <v>0</v>
      </c>
      <c r="AH5491" s="15"/>
      <c r="AI5491" s="5">
        <v>0</v>
      </c>
      <c r="AJ5491" s="1">
        <f t="array" ref="AJ5491">INDEX(I5491:X5491, MATCH(FALSE,ISBLANK(I5491:X5491),FALSE))</f>
        <v>0</v>
      </c>
      <c r="AK5491" s="1">
        <f t="array" ref="AK5491">IF(AJ5491=0,INDEX(Y5491:AI5491, MATCH(FALSE,ISBLANK(Y5491:AI5491),FALSE)),0)</f>
        <v>0</v>
      </c>
      <c r="AL5491" s="1">
        <f t="shared" si="680"/>
        <v>0</v>
      </c>
      <c r="AM5491" s="1">
        <f t="shared" si="681"/>
        <v>0</v>
      </c>
      <c r="AN5491" s="1">
        <f t="shared" si="682"/>
        <v>0</v>
      </c>
      <c r="AO5491" s="1">
        <f t="shared" si="683"/>
        <v>0</v>
      </c>
      <c r="AP5491" s="1">
        <f t="shared" si="684"/>
        <v>12</v>
      </c>
      <c r="AQ5491" s="1">
        <f t="shared" si="685"/>
        <v>0</v>
      </c>
      <c r="AR5491" s="1">
        <f t="shared" si="687"/>
        <v>0</v>
      </c>
      <c r="AS5491" s="2" t="str">
        <f>VLOOKUP(AR5491,Sites!A:B,2,FALSE)</f>
        <v>N/A</v>
      </c>
      <c r="AT5491" s="2" t="str">
        <f>VLOOKUP(AR5491,Sites!A:C,3,FALSE)</f>
        <v>N/A</v>
      </c>
      <c r="AU5491" s="3">
        <f t="shared" si="686"/>
        <v>0</v>
      </c>
    </row>
    <row r="5492" spans="1:47" x14ac:dyDescent="0.25">
      <c r="A5492" s="5" t="s">
        <v>13204</v>
      </c>
      <c r="B5492" s="5" t="s">
        <v>13205</v>
      </c>
      <c r="C5492" s="5">
        <v>1</v>
      </c>
      <c r="D5492" s="5" t="s">
        <v>24</v>
      </c>
      <c r="E5492" s="5" t="s">
        <v>25</v>
      </c>
      <c r="F5492" s="5" t="s">
        <v>3960</v>
      </c>
      <c r="G5492" s="5" t="s">
        <v>27</v>
      </c>
      <c r="L5492" s="5" t="s">
        <v>10</v>
      </c>
      <c r="M5492" s="5" t="s">
        <v>11</v>
      </c>
      <c r="Q5492" s="5" t="s">
        <v>10</v>
      </c>
      <c r="V5492" s="5" t="s">
        <v>10</v>
      </c>
      <c r="W5492" s="5" t="s">
        <v>11</v>
      </c>
      <c r="X5492" s="5">
        <v>0</v>
      </c>
      <c r="Z5492" s="5" t="s">
        <v>15</v>
      </c>
      <c r="AE5492" s="5" t="s">
        <v>20</v>
      </c>
      <c r="AH5492" s="15"/>
      <c r="AI5492" s="5">
        <v>0</v>
      </c>
      <c r="AJ5492" s="1" t="str">
        <f t="array" ref="AJ5492">INDEX(I5492:X5492, MATCH(FALSE,ISBLANK(I5492:X5492),FALSE))</f>
        <v>CA</v>
      </c>
      <c r="AK5492" s="1">
        <f t="array" ref="AK5492">IF(AJ5492=0,INDEX(Y5492:AI5492, MATCH(FALSE,ISBLANK(Y5492:AI5492),FALSE)),0)</f>
        <v>0</v>
      </c>
      <c r="AL5492" s="1">
        <f t="shared" si="680"/>
        <v>1</v>
      </c>
      <c r="AM5492" s="1">
        <f t="shared" si="681"/>
        <v>0</v>
      </c>
      <c r="AN5492" s="1">
        <f t="shared" si="682"/>
        <v>0</v>
      </c>
      <c r="AO5492" s="1">
        <f t="shared" si="683"/>
        <v>0</v>
      </c>
      <c r="AP5492" s="1">
        <f t="shared" si="684"/>
        <v>0</v>
      </c>
      <c r="AQ5492" s="1">
        <f t="shared" si="685"/>
        <v>0</v>
      </c>
      <c r="AR5492" s="1" t="str">
        <f t="shared" si="687"/>
        <v>CA</v>
      </c>
      <c r="AS5492" s="2" t="str">
        <f>VLOOKUP(AR5492,Sites!A:B,2,FALSE)</f>
        <v>IKO Kankakee </v>
      </c>
      <c r="AT5492" s="2" t="str">
        <f>VLOOKUP(AR5492,Sites!A:C,3,FALSE)</f>
        <v>IKO-US </v>
      </c>
      <c r="AU5492" s="3">
        <f t="shared" si="686"/>
        <v>0</v>
      </c>
    </row>
    <row r="5493" spans="1:47" x14ac:dyDescent="0.25">
      <c r="A5493" s="5" t="s">
        <v>13206</v>
      </c>
      <c r="B5493" s="5" t="s">
        <v>13207</v>
      </c>
      <c r="C5493" s="5">
        <v>1</v>
      </c>
      <c r="D5493" s="5" t="s">
        <v>24</v>
      </c>
      <c r="E5493" s="5" t="s">
        <v>57</v>
      </c>
      <c r="F5493" s="5" t="s">
        <v>3960</v>
      </c>
      <c r="G5493" s="5" t="s">
        <v>59</v>
      </c>
      <c r="X5493" s="5">
        <v>0</v>
      </c>
      <c r="AH5493" s="15"/>
      <c r="AI5493" s="5">
        <v>0</v>
      </c>
      <c r="AJ5493" s="1">
        <f t="array" ref="AJ5493">INDEX(I5493:X5493, MATCH(FALSE,ISBLANK(I5493:X5493),FALSE))</f>
        <v>0</v>
      </c>
      <c r="AK5493" s="1">
        <f t="array" ref="AK5493">IF(AJ5493=0,INDEX(Y5493:AI5493, MATCH(FALSE,ISBLANK(Y5493:AI5493),FALSE)),0)</f>
        <v>0</v>
      </c>
      <c r="AL5493" s="1">
        <f t="shared" si="680"/>
        <v>0</v>
      </c>
      <c r="AM5493" s="1">
        <f t="shared" si="681"/>
        <v>0</v>
      </c>
      <c r="AN5493" s="1">
        <f t="shared" si="682"/>
        <v>0</v>
      </c>
      <c r="AO5493" s="1">
        <f t="shared" si="683"/>
        <v>0</v>
      </c>
      <c r="AP5493" s="1">
        <f t="shared" si="684"/>
        <v>1</v>
      </c>
      <c r="AQ5493" s="1">
        <f t="shared" si="685"/>
        <v>0</v>
      </c>
      <c r="AR5493" s="1">
        <f t="shared" si="687"/>
        <v>0</v>
      </c>
      <c r="AS5493" s="2" t="str">
        <f>VLOOKUP(AR5493,Sites!A:B,2,FALSE)</f>
        <v>N/A</v>
      </c>
      <c r="AT5493" s="2" t="str">
        <f>VLOOKUP(AR5493,Sites!A:C,3,FALSE)</f>
        <v>N/A</v>
      </c>
      <c r="AU5493" s="3">
        <f t="shared" si="686"/>
        <v>0</v>
      </c>
    </row>
    <row r="5494" spans="1:47" x14ac:dyDescent="0.25">
      <c r="A5494" s="5" t="s">
        <v>13208</v>
      </c>
      <c r="B5494" s="5" t="s">
        <v>13209</v>
      </c>
      <c r="C5494" s="5">
        <v>10</v>
      </c>
      <c r="D5494" s="5" t="s">
        <v>24</v>
      </c>
      <c r="E5494" s="5" t="s">
        <v>53</v>
      </c>
      <c r="F5494" s="5" t="s">
        <v>3960</v>
      </c>
      <c r="G5494" s="5" t="s">
        <v>54</v>
      </c>
      <c r="M5494" s="5" t="s">
        <v>11</v>
      </c>
      <c r="R5494" s="5" t="s">
        <v>11</v>
      </c>
      <c r="W5494" s="5" t="s">
        <v>11</v>
      </c>
      <c r="X5494" s="5">
        <v>0</v>
      </c>
      <c r="Z5494" s="5" t="s">
        <v>15</v>
      </c>
      <c r="AB5494" s="5" t="s">
        <v>18</v>
      </c>
      <c r="AF5494" s="5" t="s">
        <v>21</v>
      </c>
      <c r="AH5494" s="15" t="s">
        <v>17</v>
      </c>
      <c r="AI5494" s="5">
        <v>0</v>
      </c>
      <c r="AJ5494" s="1" t="str">
        <f t="array" ref="AJ5494">INDEX(I5494:X5494, MATCH(FALSE,ISBLANK(I5494:X5494),FALSE))</f>
        <v>GC</v>
      </c>
      <c r="AK5494" s="1">
        <f t="array" ref="AK5494">IF(AJ5494=0,INDEX(Y5494:AI5494, MATCH(FALSE,ISBLANK(Y5494:AI5494),FALSE)),0)</f>
        <v>0</v>
      </c>
      <c r="AL5494" s="1">
        <f t="shared" si="680"/>
        <v>10</v>
      </c>
      <c r="AM5494" s="1">
        <f t="shared" si="681"/>
        <v>0</v>
      </c>
      <c r="AN5494" s="1">
        <f t="shared" si="682"/>
        <v>0</v>
      </c>
      <c r="AO5494" s="1">
        <f t="shared" si="683"/>
        <v>0</v>
      </c>
      <c r="AP5494" s="1">
        <f t="shared" si="684"/>
        <v>0</v>
      </c>
      <c r="AQ5494" s="1">
        <f t="shared" si="685"/>
        <v>0</v>
      </c>
      <c r="AR5494" s="1" t="str">
        <f t="shared" si="687"/>
        <v>GC</v>
      </c>
      <c r="AS5494" s="2" t="str">
        <f>VLOOKUP(AR5494,Sites!A:B,2,FALSE)</f>
        <v>IKO Sumas </v>
      </c>
      <c r="AT5494" s="2" t="str">
        <f>VLOOKUP(AR5494,Sites!A:C,3,FALSE)</f>
        <v>IKO-US </v>
      </c>
      <c r="AU5494" s="3">
        <f t="shared" si="686"/>
        <v>0</v>
      </c>
    </row>
    <row r="5495" spans="1:47" x14ac:dyDescent="0.25">
      <c r="A5495" s="5" t="s">
        <v>13210</v>
      </c>
      <c r="B5495" s="5" t="s">
        <v>13211</v>
      </c>
      <c r="C5495" s="5">
        <v>1</v>
      </c>
      <c r="D5495" s="5" t="s">
        <v>24</v>
      </c>
      <c r="E5495" s="5" t="s">
        <v>48</v>
      </c>
      <c r="F5495" s="5" t="s">
        <v>13212</v>
      </c>
      <c r="G5495" s="5" t="s">
        <v>50</v>
      </c>
      <c r="X5495" s="5">
        <v>0</v>
      </c>
      <c r="AH5495" s="15"/>
      <c r="AI5495" s="5">
        <v>0</v>
      </c>
      <c r="AJ5495" s="1">
        <f t="array" ref="AJ5495">INDEX(I5495:X5495, MATCH(FALSE,ISBLANK(I5495:X5495),FALSE))</f>
        <v>0</v>
      </c>
      <c r="AK5495" s="1">
        <f t="array" ref="AK5495">IF(AJ5495=0,INDEX(Y5495:AI5495, MATCH(FALSE,ISBLANK(Y5495:AI5495),FALSE)),0)</f>
        <v>0</v>
      </c>
      <c r="AL5495" s="1">
        <f t="shared" si="680"/>
        <v>0</v>
      </c>
      <c r="AM5495" s="1">
        <f t="shared" si="681"/>
        <v>0</v>
      </c>
      <c r="AN5495" s="1">
        <f t="shared" si="682"/>
        <v>0</v>
      </c>
      <c r="AO5495" s="1">
        <f t="shared" si="683"/>
        <v>0</v>
      </c>
      <c r="AP5495" s="1">
        <f t="shared" si="684"/>
        <v>1</v>
      </c>
      <c r="AQ5495" s="1">
        <f t="shared" si="685"/>
        <v>4.9649000000000001</v>
      </c>
      <c r="AR5495" s="1">
        <f t="shared" si="687"/>
        <v>0</v>
      </c>
      <c r="AS5495" s="2" t="str">
        <f>VLOOKUP(AR5495,Sites!A:B,2,FALSE)</f>
        <v>N/A</v>
      </c>
      <c r="AT5495" s="2" t="str">
        <f>VLOOKUP(AR5495,Sites!A:C,3,FALSE)</f>
        <v>N/A</v>
      </c>
      <c r="AU5495" s="3">
        <f t="shared" si="686"/>
        <v>4.9649000000000001</v>
      </c>
    </row>
    <row r="5496" spans="1:47" x14ac:dyDescent="0.25">
      <c r="A5496" s="5" t="s">
        <v>13213</v>
      </c>
      <c r="B5496" s="5" t="s">
        <v>13214</v>
      </c>
      <c r="C5496" s="5">
        <v>1</v>
      </c>
      <c r="D5496" s="5" t="s">
        <v>24</v>
      </c>
      <c r="E5496" s="5" t="s">
        <v>48</v>
      </c>
      <c r="F5496" s="5" t="s">
        <v>13215</v>
      </c>
      <c r="G5496" s="5" t="s">
        <v>50</v>
      </c>
      <c r="X5496" s="5">
        <v>0</v>
      </c>
      <c r="AH5496" s="15"/>
      <c r="AI5496" s="5">
        <v>0</v>
      </c>
      <c r="AJ5496" s="1">
        <f t="array" ref="AJ5496">INDEX(I5496:X5496, MATCH(FALSE,ISBLANK(I5496:X5496),FALSE))</f>
        <v>0</v>
      </c>
      <c r="AK5496" s="1">
        <f t="array" ref="AK5496">IF(AJ5496=0,INDEX(Y5496:AI5496, MATCH(FALSE,ISBLANK(Y5496:AI5496),FALSE)),0)</f>
        <v>0</v>
      </c>
      <c r="AL5496" s="1">
        <f t="shared" si="680"/>
        <v>0</v>
      </c>
      <c r="AM5496" s="1">
        <f t="shared" si="681"/>
        <v>0</v>
      </c>
      <c r="AN5496" s="1">
        <f t="shared" si="682"/>
        <v>0</v>
      </c>
      <c r="AO5496" s="1">
        <f t="shared" si="683"/>
        <v>0</v>
      </c>
      <c r="AP5496" s="1">
        <f t="shared" si="684"/>
        <v>1</v>
      </c>
      <c r="AQ5496" s="1">
        <f t="shared" si="685"/>
        <v>66.395300000000006</v>
      </c>
      <c r="AR5496" s="1">
        <f t="shared" si="687"/>
        <v>0</v>
      </c>
      <c r="AS5496" s="2" t="str">
        <f>VLOOKUP(AR5496,Sites!A:B,2,FALSE)</f>
        <v>N/A</v>
      </c>
      <c r="AT5496" s="2" t="str">
        <f>VLOOKUP(AR5496,Sites!A:C,3,FALSE)</f>
        <v>N/A</v>
      </c>
      <c r="AU5496" s="3">
        <f t="shared" si="686"/>
        <v>66.395300000000006</v>
      </c>
    </row>
    <row r="5497" spans="1:47" x14ac:dyDescent="0.25">
      <c r="A5497" s="5" t="s">
        <v>13216</v>
      </c>
      <c r="B5497" s="5" t="s">
        <v>13217</v>
      </c>
      <c r="C5497" s="5">
        <v>7</v>
      </c>
      <c r="D5497" s="5" t="s">
        <v>24</v>
      </c>
      <c r="E5497" s="5" t="s">
        <v>25</v>
      </c>
      <c r="F5497" s="5" t="s">
        <v>3960</v>
      </c>
      <c r="G5497" s="5" t="s">
        <v>27</v>
      </c>
      <c r="L5497" s="5" t="s">
        <v>10</v>
      </c>
      <c r="Q5497" s="5" t="s">
        <v>10</v>
      </c>
      <c r="V5497" s="5" t="s">
        <v>10</v>
      </c>
      <c r="X5497" s="5">
        <v>0</v>
      </c>
      <c r="Z5497" s="5" t="s">
        <v>15</v>
      </c>
      <c r="AB5497" s="5" t="s">
        <v>18</v>
      </c>
      <c r="AH5497" s="15"/>
      <c r="AI5497" s="5">
        <v>0</v>
      </c>
      <c r="AJ5497" s="1" t="str">
        <f t="array" ref="AJ5497">INDEX(I5497:X5497, MATCH(FALSE,ISBLANK(I5497:X5497),FALSE))</f>
        <v>CA</v>
      </c>
      <c r="AK5497" s="1">
        <f t="array" ref="AK5497">IF(AJ5497=0,INDEX(Y5497:AI5497, MATCH(FALSE,ISBLANK(Y5497:AI5497),FALSE)),0)</f>
        <v>0</v>
      </c>
      <c r="AL5497" s="1">
        <f t="shared" si="680"/>
        <v>7</v>
      </c>
      <c r="AM5497" s="1">
        <f t="shared" si="681"/>
        <v>0</v>
      </c>
      <c r="AN5497" s="1">
        <f t="shared" si="682"/>
        <v>0</v>
      </c>
      <c r="AO5497" s="1">
        <f t="shared" si="683"/>
        <v>0</v>
      </c>
      <c r="AP5497" s="1">
        <f t="shared" si="684"/>
        <v>0</v>
      </c>
      <c r="AQ5497" s="1">
        <f t="shared" si="685"/>
        <v>0</v>
      </c>
      <c r="AR5497" s="1" t="str">
        <f t="shared" si="687"/>
        <v>CA</v>
      </c>
      <c r="AS5497" s="2" t="str">
        <f>VLOOKUP(AR5497,Sites!A:B,2,FALSE)</f>
        <v>IKO Kankakee </v>
      </c>
      <c r="AT5497" s="2" t="str">
        <f>VLOOKUP(AR5497,Sites!A:C,3,FALSE)</f>
        <v>IKO-US </v>
      </c>
      <c r="AU5497" s="3">
        <f t="shared" si="686"/>
        <v>0</v>
      </c>
    </row>
    <row r="5498" spans="1:47" x14ac:dyDescent="0.25">
      <c r="A5498" s="5" t="s">
        <v>13218</v>
      </c>
      <c r="B5498" s="5" t="s">
        <v>13219</v>
      </c>
      <c r="C5498" s="5">
        <v>10</v>
      </c>
      <c r="D5498" s="5" t="s">
        <v>24</v>
      </c>
      <c r="E5498" s="5" t="s">
        <v>145</v>
      </c>
      <c r="F5498" s="5" t="s">
        <v>3960</v>
      </c>
      <c r="G5498" s="5" t="s">
        <v>146</v>
      </c>
      <c r="M5498" s="5" t="s">
        <v>11</v>
      </c>
      <c r="R5498" s="5" t="s">
        <v>11</v>
      </c>
      <c r="W5498" s="5" t="s">
        <v>11</v>
      </c>
      <c r="X5498" s="5">
        <v>0</v>
      </c>
      <c r="AH5498" s="15" t="s">
        <v>17</v>
      </c>
      <c r="AI5498" s="5">
        <v>0</v>
      </c>
      <c r="AJ5498" s="1" t="str">
        <f t="array" ref="AJ5498">INDEX(I5498:X5498, MATCH(FALSE,ISBLANK(I5498:X5498),FALSE))</f>
        <v>GC</v>
      </c>
      <c r="AK5498" s="1">
        <f t="array" ref="AK5498">IF(AJ5498=0,INDEX(Y5498:AI5498, MATCH(FALSE,ISBLANK(Y5498:AI5498),FALSE)),0)</f>
        <v>0</v>
      </c>
      <c r="AL5498" s="1">
        <f t="shared" si="680"/>
        <v>10</v>
      </c>
      <c r="AM5498" s="1">
        <f t="shared" si="681"/>
        <v>0</v>
      </c>
      <c r="AN5498" s="1">
        <f t="shared" si="682"/>
        <v>0</v>
      </c>
      <c r="AO5498" s="1">
        <f t="shared" si="683"/>
        <v>0</v>
      </c>
      <c r="AP5498" s="1">
        <f t="shared" si="684"/>
        <v>0</v>
      </c>
      <c r="AQ5498" s="1">
        <f t="shared" si="685"/>
        <v>0</v>
      </c>
      <c r="AR5498" s="1" t="str">
        <f t="shared" si="687"/>
        <v>GC</v>
      </c>
      <c r="AS5498" s="2" t="str">
        <f>VLOOKUP(AR5498,Sites!A:B,2,FALSE)</f>
        <v>IKO Sumas </v>
      </c>
      <c r="AT5498" s="2" t="str">
        <f>VLOOKUP(AR5498,Sites!A:C,3,FALSE)</f>
        <v>IKO-US </v>
      </c>
      <c r="AU5498" s="3">
        <f t="shared" si="686"/>
        <v>0</v>
      </c>
    </row>
    <row r="5499" spans="1:47" x14ac:dyDescent="0.25">
      <c r="A5499" s="5" t="s">
        <v>13220</v>
      </c>
      <c r="B5499" s="5" t="s">
        <v>13221</v>
      </c>
      <c r="C5499" s="5">
        <v>8</v>
      </c>
      <c r="D5499" s="5" t="s">
        <v>24</v>
      </c>
      <c r="E5499" s="5" t="s">
        <v>53</v>
      </c>
      <c r="F5499" s="5" t="s">
        <v>3960</v>
      </c>
      <c r="G5499" s="5" t="s">
        <v>54</v>
      </c>
      <c r="X5499" s="5">
        <v>0</v>
      </c>
      <c r="AH5499" s="15"/>
      <c r="AI5499" s="5">
        <v>0</v>
      </c>
      <c r="AJ5499" s="1">
        <f t="array" ref="AJ5499">INDEX(I5499:X5499, MATCH(FALSE,ISBLANK(I5499:X5499),FALSE))</f>
        <v>0</v>
      </c>
      <c r="AK5499" s="1">
        <f t="array" ref="AK5499">IF(AJ5499=0,INDEX(Y5499:AI5499, MATCH(FALSE,ISBLANK(Y5499:AI5499),FALSE)),0)</f>
        <v>0</v>
      </c>
      <c r="AL5499" s="1">
        <f t="shared" si="680"/>
        <v>0</v>
      </c>
      <c r="AM5499" s="1">
        <f t="shared" si="681"/>
        <v>0</v>
      </c>
      <c r="AN5499" s="1">
        <f t="shared" si="682"/>
        <v>0</v>
      </c>
      <c r="AO5499" s="1">
        <f t="shared" si="683"/>
        <v>0</v>
      </c>
      <c r="AP5499" s="1">
        <f t="shared" si="684"/>
        <v>8</v>
      </c>
      <c r="AQ5499" s="1">
        <f t="shared" si="685"/>
        <v>0</v>
      </c>
      <c r="AR5499" s="1">
        <f t="shared" si="687"/>
        <v>0</v>
      </c>
      <c r="AS5499" s="2" t="str">
        <f>VLOOKUP(AR5499,Sites!A:B,2,FALSE)</f>
        <v>N/A</v>
      </c>
      <c r="AT5499" s="2" t="str">
        <f>VLOOKUP(AR5499,Sites!A:C,3,FALSE)</f>
        <v>N/A</v>
      </c>
      <c r="AU5499" s="3">
        <f t="shared" si="686"/>
        <v>0</v>
      </c>
    </row>
    <row r="5500" spans="1:47" x14ac:dyDescent="0.25">
      <c r="A5500" s="5" t="s">
        <v>13222</v>
      </c>
      <c r="B5500" s="5" t="s">
        <v>13223</v>
      </c>
      <c r="C5500" s="5">
        <v>13</v>
      </c>
      <c r="D5500" s="5" t="s">
        <v>24</v>
      </c>
      <c r="E5500" s="5" t="s">
        <v>63</v>
      </c>
      <c r="F5500" s="5" t="s">
        <v>3960</v>
      </c>
      <c r="G5500" s="5" t="s">
        <v>65</v>
      </c>
      <c r="L5500" s="5" t="s">
        <v>10</v>
      </c>
      <c r="Q5500" s="5" t="s">
        <v>10</v>
      </c>
      <c r="V5500" s="5" t="s">
        <v>10</v>
      </c>
      <c r="X5500" s="5">
        <v>0</v>
      </c>
      <c r="Z5500" s="5" t="s">
        <v>15</v>
      </c>
      <c r="AA5500" s="5" t="s">
        <v>16</v>
      </c>
      <c r="AB5500" s="5" t="s">
        <v>18</v>
      </c>
      <c r="AE5500" s="5" t="s">
        <v>20</v>
      </c>
      <c r="AH5500" s="15" t="s">
        <v>17</v>
      </c>
      <c r="AI5500" s="5">
        <v>0</v>
      </c>
      <c r="AJ5500" s="1" t="str">
        <f t="array" ref="AJ5500">INDEX(I5500:X5500, MATCH(FALSE,ISBLANK(I5500:X5500),FALSE))</f>
        <v>CA</v>
      </c>
      <c r="AK5500" s="1">
        <f t="array" ref="AK5500">IF(AJ5500=0,INDEX(Y5500:AI5500, MATCH(FALSE,ISBLANK(Y5500:AI5500),FALSE)),0)</f>
        <v>0</v>
      </c>
      <c r="AL5500" s="1">
        <f t="shared" si="680"/>
        <v>13</v>
      </c>
      <c r="AM5500" s="1">
        <f t="shared" si="681"/>
        <v>0</v>
      </c>
      <c r="AN5500" s="1">
        <f t="shared" si="682"/>
        <v>0</v>
      </c>
      <c r="AO5500" s="1">
        <f t="shared" si="683"/>
        <v>0</v>
      </c>
      <c r="AP5500" s="1">
        <f t="shared" si="684"/>
        <v>0</v>
      </c>
      <c r="AQ5500" s="1">
        <f t="shared" si="685"/>
        <v>0</v>
      </c>
      <c r="AR5500" s="1" t="str">
        <f t="shared" si="687"/>
        <v>CA</v>
      </c>
      <c r="AS5500" s="2" t="str">
        <f>VLOOKUP(AR5500,Sites!A:B,2,FALSE)</f>
        <v>IKO Kankakee </v>
      </c>
      <c r="AT5500" s="2" t="str">
        <f>VLOOKUP(AR5500,Sites!A:C,3,FALSE)</f>
        <v>IKO-US </v>
      </c>
      <c r="AU5500" s="3">
        <f t="shared" si="686"/>
        <v>0</v>
      </c>
    </row>
    <row r="5501" spans="1:47" x14ac:dyDescent="0.25">
      <c r="A5501" s="5" t="s">
        <v>13224</v>
      </c>
      <c r="B5501" s="5" t="s">
        <v>13225</v>
      </c>
      <c r="C5501" s="5">
        <v>1</v>
      </c>
      <c r="D5501" s="5" t="s">
        <v>24</v>
      </c>
      <c r="E5501" s="5" t="s">
        <v>171</v>
      </c>
      <c r="F5501" s="5" t="s">
        <v>3960</v>
      </c>
      <c r="G5501" s="5" t="s">
        <v>173</v>
      </c>
      <c r="X5501" s="5">
        <v>0</v>
      </c>
      <c r="AH5501" s="15"/>
      <c r="AI5501" s="5">
        <v>0</v>
      </c>
      <c r="AJ5501" s="1">
        <f t="array" ref="AJ5501">INDEX(I5501:X5501, MATCH(FALSE,ISBLANK(I5501:X5501),FALSE))</f>
        <v>0</v>
      </c>
      <c r="AK5501" s="1">
        <f t="array" ref="AK5501">IF(AJ5501=0,INDEX(Y5501:AI5501, MATCH(FALSE,ISBLANK(Y5501:AI5501),FALSE)),0)</f>
        <v>0</v>
      </c>
      <c r="AL5501" s="1">
        <f t="shared" si="680"/>
        <v>0</v>
      </c>
      <c r="AM5501" s="1">
        <f t="shared" si="681"/>
        <v>0</v>
      </c>
      <c r="AN5501" s="1">
        <f t="shared" si="682"/>
        <v>0</v>
      </c>
      <c r="AO5501" s="1">
        <f t="shared" si="683"/>
        <v>0</v>
      </c>
      <c r="AP5501" s="1">
        <f t="shared" si="684"/>
        <v>1</v>
      </c>
      <c r="AQ5501" s="1">
        <f t="shared" si="685"/>
        <v>0</v>
      </c>
      <c r="AR5501" s="1">
        <f t="shared" si="687"/>
        <v>0</v>
      </c>
      <c r="AS5501" s="2" t="str">
        <f>VLOOKUP(AR5501,Sites!A:B,2,FALSE)</f>
        <v>N/A</v>
      </c>
      <c r="AT5501" s="2" t="str">
        <f>VLOOKUP(AR5501,Sites!A:C,3,FALSE)</f>
        <v>N/A</v>
      </c>
      <c r="AU5501" s="3">
        <f t="shared" si="686"/>
        <v>0</v>
      </c>
    </row>
    <row r="5502" spans="1:47" x14ac:dyDescent="0.25">
      <c r="A5502" s="5" t="s">
        <v>13226</v>
      </c>
      <c r="B5502" s="5" t="s">
        <v>13227</v>
      </c>
      <c r="C5502" s="5">
        <v>1</v>
      </c>
      <c r="D5502" s="5" t="s">
        <v>24</v>
      </c>
      <c r="E5502" s="5" t="s">
        <v>171</v>
      </c>
      <c r="F5502" s="5" t="s">
        <v>3960</v>
      </c>
      <c r="G5502" s="5" t="s">
        <v>173</v>
      </c>
      <c r="X5502" s="5">
        <v>0</v>
      </c>
      <c r="AH5502" s="15"/>
      <c r="AI5502" s="5">
        <v>0</v>
      </c>
      <c r="AJ5502" s="1">
        <f t="array" ref="AJ5502">INDEX(I5502:X5502, MATCH(FALSE,ISBLANK(I5502:X5502),FALSE))</f>
        <v>0</v>
      </c>
      <c r="AK5502" s="1">
        <f t="array" ref="AK5502">IF(AJ5502=0,INDEX(Y5502:AI5502, MATCH(FALSE,ISBLANK(Y5502:AI5502),FALSE)),0)</f>
        <v>0</v>
      </c>
      <c r="AL5502" s="1">
        <f t="shared" si="680"/>
        <v>0</v>
      </c>
      <c r="AM5502" s="1">
        <f t="shared" si="681"/>
        <v>0</v>
      </c>
      <c r="AN5502" s="1">
        <f t="shared" si="682"/>
        <v>0</v>
      </c>
      <c r="AO5502" s="1">
        <f t="shared" si="683"/>
        <v>0</v>
      </c>
      <c r="AP5502" s="1">
        <f t="shared" si="684"/>
        <v>1</v>
      </c>
      <c r="AQ5502" s="1">
        <f t="shared" si="685"/>
        <v>0</v>
      </c>
      <c r="AR5502" s="1">
        <f t="shared" si="687"/>
        <v>0</v>
      </c>
      <c r="AS5502" s="2" t="str">
        <f>VLOOKUP(AR5502,Sites!A:B,2,FALSE)</f>
        <v>N/A</v>
      </c>
      <c r="AT5502" s="2" t="str">
        <f>VLOOKUP(AR5502,Sites!A:C,3,FALSE)</f>
        <v>N/A</v>
      </c>
      <c r="AU5502" s="3">
        <f t="shared" si="686"/>
        <v>0</v>
      </c>
    </row>
    <row r="5503" spans="1:47" x14ac:dyDescent="0.25">
      <c r="A5503" s="5" t="s">
        <v>13229</v>
      </c>
      <c r="B5503" s="5" t="s">
        <v>13230</v>
      </c>
      <c r="C5503" s="5">
        <v>10</v>
      </c>
      <c r="D5503" s="5" t="s">
        <v>62</v>
      </c>
      <c r="E5503" s="5" t="s">
        <v>387</v>
      </c>
      <c r="F5503" s="5" t="s">
        <v>733</v>
      </c>
      <c r="G5503" s="5" t="s">
        <v>389</v>
      </c>
      <c r="X5503" s="5">
        <v>0</v>
      </c>
      <c r="AH5503" s="15"/>
      <c r="AI5503" s="5">
        <v>0</v>
      </c>
      <c r="AJ5503" s="1">
        <f t="array" ref="AJ5503">INDEX(I5503:X5503, MATCH(FALSE,ISBLANK(I5503:X5503),FALSE))</f>
        <v>0</v>
      </c>
      <c r="AK5503" s="1">
        <f t="array" ref="AK5503">IF(AJ5503=0,INDEX(Y5503:AI5503, MATCH(FALSE,ISBLANK(Y5503:AI5503),FALSE)),0)</f>
        <v>0</v>
      </c>
      <c r="AL5503" s="1">
        <f t="shared" si="680"/>
        <v>0</v>
      </c>
      <c r="AM5503" s="1">
        <f t="shared" si="681"/>
        <v>0</v>
      </c>
      <c r="AN5503" s="1">
        <f t="shared" si="682"/>
        <v>0</v>
      </c>
      <c r="AO5503" s="1">
        <f t="shared" si="683"/>
        <v>0</v>
      </c>
      <c r="AP5503" s="1">
        <f t="shared" si="684"/>
        <v>10</v>
      </c>
      <c r="AQ5503" s="1">
        <f t="shared" si="685"/>
        <v>90</v>
      </c>
      <c r="AR5503" s="1">
        <f t="shared" si="687"/>
        <v>0</v>
      </c>
      <c r="AS5503" s="2" t="str">
        <f>VLOOKUP(AR5503,Sites!A:B,2,FALSE)</f>
        <v>N/A</v>
      </c>
      <c r="AT5503" s="2" t="str">
        <f>VLOOKUP(AR5503,Sites!A:C,3,FALSE)</f>
        <v>N/A</v>
      </c>
      <c r="AU5503" s="3">
        <f t="shared" si="686"/>
        <v>90</v>
      </c>
    </row>
    <row r="5504" spans="1:47" x14ac:dyDescent="0.25">
      <c r="A5504" s="5" t="s">
        <v>13231</v>
      </c>
      <c r="B5504" s="5" t="s">
        <v>13232</v>
      </c>
      <c r="C5504" s="5">
        <v>3</v>
      </c>
      <c r="D5504" s="5" t="s">
        <v>62</v>
      </c>
      <c r="E5504" s="5" t="s">
        <v>387</v>
      </c>
      <c r="F5504" s="5" t="s">
        <v>2040</v>
      </c>
      <c r="G5504" s="5" t="s">
        <v>389</v>
      </c>
      <c r="X5504" s="5">
        <v>0</v>
      </c>
      <c r="AA5504" s="5" t="s">
        <v>16</v>
      </c>
      <c r="AH5504" s="15"/>
      <c r="AI5504" s="5">
        <v>0</v>
      </c>
      <c r="AJ5504" s="1">
        <f t="array" ref="AJ5504">INDEX(I5504:X5504, MATCH(FALSE,ISBLANK(I5504:X5504),FALSE))</f>
        <v>0</v>
      </c>
      <c r="AK5504" s="1" t="str">
        <f t="array" ref="AK5504">IF(AJ5504=0,INDEX(Y5504:AI5504, MATCH(FALSE,ISBLANK(Y5504:AI5504),FALSE)),0)</f>
        <v>GI</v>
      </c>
      <c r="AL5504" s="1">
        <f t="shared" si="680"/>
        <v>0</v>
      </c>
      <c r="AM5504" s="1">
        <f t="shared" si="681"/>
        <v>0</v>
      </c>
      <c r="AN5504" s="1">
        <f t="shared" si="682"/>
        <v>3</v>
      </c>
      <c r="AO5504" s="1">
        <f t="shared" si="683"/>
        <v>336</v>
      </c>
      <c r="AP5504" s="1">
        <f t="shared" si="684"/>
        <v>0</v>
      </c>
      <c r="AQ5504" s="1">
        <f t="shared" si="685"/>
        <v>0</v>
      </c>
      <c r="AR5504" s="1" t="str">
        <f t="shared" si="687"/>
        <v>GI</v>
      </c>
      <c r="AS5504" s="2" t="str">
        <f>VLOOKUP(AR5504,Sites!A:B,2,FALSE)</f>
        <v>IKO Madoc Site </v>
      </c>
      <c r="AT5504" s="2" t="str">
        <f>VLOOKUP(AR5504,Sites!A:C,3,FALSE)</f>
        <v>IKO-CAD </v>
      </c>
      <c r="AU5504" s="3">
        <f t="shared" si="686"/>
        <v>336</v>
      </c>
    </row>
    <row r="5505" spans="1:47" x14ac:dyDescent="0.25">
      <c r="A5505" s="5" t="s">
        <v>13233</v>
      </c>
      <c r="B5505" s="5" t="s">
        <v>13234</v>
      </c>
      <c r="C5505" s="5">
        <v>2</v>
      </c>
      <c r="D5505" s="5" t="s">
        <v>24</v>
      </c>
      <c r="E5505" s="5" t="s">
        <v>72</v>
      </c>
      <c r="F5505" s="5" t="s">
        <v>13203</v>
      </c>
      <c r="G5505" s="5" t="s">
        <v>74</v>
      </c>
      <c r="X5505" s="5">
        <v>0</v>
      </c>
      <c r="Z5505" s="5" t="s">
        <v>15</v>
      </c>
      <c r="AH5505" s="15"/>
      <c r="AI5505" s="5">
        <v>0</v>
      </c>
      <c r="AJ5505" s="1">
        <f t="array" ref="AJ5505">INDEX(I5505:X5505, MATCH(FALSE,ISBLANK(I5505:X5505),FALSE))</f>
        <v>0</v>
      </c>
      <c r="AK5505" s="1" t="str">
        <f t="array" ref="AK5505">IF(AJ5505=0,INDEX(Y5505:AI5505, MATCH(FALSE,ISBLANK(Y5505:AI5505),FALSE)),0)</f>
        <v>GH</v>
      </c>
      <c r="AL5505" s="1">
        <f t="shared" si="680"/>
        <v>0</v>
      </c>
      <c r="AM5505" s="1">
        <f t="shared" si="681"/>
        <v>0</v>
      </c>
      <c r="AN5505" s="1">
        <f t="shared" si="682"/>
        <v>2</v>
      </c>
      <c r="AO5505" s="1">
        <f t="shared" si="683"/>
        <v>8.6999999999999993</v>
      </c>
      <c r="AP5505" s="1">
        <f t="shared" si="684"/>
        <v>0</v>
      </c>
      <c r="AQ5505" s="1">
        <f t="shared" si="685"/>
        <v>0</v>
      </c>
      <c r="AR5505" s="1" t="str">
        <f t="shared" si="687"/>
        <v>GH</v>
      </c>
      <c r="AS5505" s="2" t="str">
        <f>VLOOKUP(AR5505,Sites!A:B,2,FALSE)</f>
        <v>IKO Hawkesbury Site </v>
      </c>
      <c r="AT5505" s="2" t="str">
        <f>VLOOKUP(AR5505,Sites!A:C,3,FALSE)</f>
        <v>IKO-CAD </v>
      </c>
      <c r="AU5505" s="3">
        <f t="shared" si="686"/>
        <v>8.6999999999999993</v>
      </c>
    </row>
    <row r="5506" spans="1:47" x14ac:dyDescent="0.25">
      <c r="A5506" s="5" t="s">
        <v>13235</v>
      </c>
      <c r="B5506" s="5" t="s">
        <v>13236</v>
      </c>
      <c r="C5506" s="5">
        <v>4</v>
      </c>
      <c r="D5506" s="5" t="s">
        <v>24</v>
      </c>
      <c r="E5506" s="5" t="s">
        <v>48</v>
      </c>
      <c r="F5506" s="5" t="s">
        <v>13237</v>
      </c>
      <c r="G5506" s="5" t="s">
        <v>50</v>
      </c>
      <c r="L5506" s="5" t="s">
        <v>10</v>
      </c>
      <c r="V5506" s="5" t="s">
        <v>10</v>
      </c>
      <c r="X5506" s="5">
        <v>0</v>
      </c>
      <c r="AH5506" s="15"/>
      <c r="AI5506" s="5">
        <v>0</v>
      </c>
      <c r="AJ5506" s="1" t="str">
        <f t="array" ref="AJ5506">INDEX(I5506:X5506, MATCH(FALSE,ISBLANK(I5506:X5506),FALSE))</f>
        <v>CA</v>
      </c>
      <c r="AK5506" s="1">
        <f t="array" ref="AK5506">IF(AJ5506=0,INDEX(Y5506:AI5506, MATCH(FALSE,ISBLANK(Y5506:AI5506),FALSE)),0)</f>
        <v>0</v>
      </c>
      <c r="AL5506" s="1">
        <f t="shared" ref="AL5506:AL5569" si="688">IF(AJ5506=0,0,C5506)</f>
        <v>4</v>
      </c>
      <c r="AM5506" s="1">
        <f t="shared" ref="AM5506:AM5569" si="689">AL5506*F5506</f>
        <v>29</v>
      </c>
      <c r="AN5506" s="1">
        <f t="shared" ref="AN5506:AN5569" si="690">IF(AK5506=0,0,C5506)</f>
        <v>0</v>
      </c>
      <c r="AO5506" s="1">
        <f t="shared" ref="AO5506:AO5569" si="691">AN5506*F5506</f>
        <v>0</v>
      </c>
      <c r="AP5506" s="1">
        <f t="shared" ref="AP5506:AP5569" si="692">IF(AND(AJ5506=0,AK5506=0),C5506,0)</f>
        <v>0</v>
      </c>
      <c r="AQ5506" s="1">
        <f t="shared" ref="AQ5506:AQ5569" si="693">AP5506*F5506</f>
        <v>0</v>
      </c>
      <c r="AR5506" s="1" t="str">
        <f t="shared" si="687"/>
        <v>CA</v>
      </c>
      <c r="AS5506" s="2" t="str">
        <f>VLOOKUP(AR5506,Sites!A:B,2,FALSE)</f>
        <v>IKO Kankakee </v>
      </c>
      <c r="AT5506" s="2" t="str">
        <f>VLOOKUP(AR5506,Sites!A:C,3,FALSE)</f>
        <v>IKO-US </v>
      </c>
      <c r="AU5506" s="3">
        <f t="shared" ref="AU5506:AU5569" si="694">C5506*F5506</f>
        <v>29</v>
      </c>
    </row>
    <row r="5507" spans="1:47" x14ac:dyDescent="0.25">
      <c r="A5507" s="5" t="s">
        <v>13238</v>
      </c>
      <c r="B5507" s="5" t="s">
        <v>13239</v>
      </c>
      <c r="C5507" s="5">
        <v>1</v>
      </c>
      <c r="D5507" s="5" t="s">
        <v>24</v>
      </c>
      <c r="E5507" s="5" t="s">
        <v>48</v>
      </c>
      <c r="F5507" s="5" t="s">
        <v>8229</v>
      </c>
      <c r="G5507" s="5" t="s">
        <v>50</v>
      </c>
      <c r="X5507" s="5">
        <v>0</v>
      </c>
      <c r="AH5507" s="15"/>
      <c r="AI5507" s="5">
        <v>0</v>
      </c>
      <c r="AJ5507" s="1">
        <f t="array" ref="AJ5507">INDEX(I5507:X5507, MATCH(FALSE,ISBLANK(I5507:X5507),FALSE))</f>
        <v>0</v>
      </c>
      <c r="AK5507" s="1">
        <f t="array" ref="AK5507">IF(AJ5507=0,INDEX(Y5507:AI5507, MATCH(FALSE,ISBLANK(Y5507:AI5507),FALSE)),0)</f>
        <v>0</v>
      </c>
      <c r="AL5507" s="1">
        <f t="shared" si="688"/>
        <v>0</v>
      </c>
      <c r="AM5507" s="1">
        <f t="shared" si="689"/>
        <v>0</v>
      </c>
      <c r="AN5507" s="1">
        <f t="shared" si="690"/>
        <v>0</v>
      </c>
      <c r="AO5507" s="1">
        <f t="shared" si="691"/>
        <v>0</v>
      </c>
      <c r="AP5507" s="1">
        <f t="shared" si="692"/>
        <v>1</v>
      </c>
      <c r="AQ5507" s="1">
        <f t="shared" si="693"/>
        <v>2.56</v>
      </c>
      <c r="AR5507" s="1">
        <f t="shared" ref="AR5507:AR5570" si="695">IF(AJ5507=0,AK5507,AJ5507)</f>
        <v>0</v>
      </c>
      <c r="AS5507" s="2" t="str">
        <f>VLOOKUP(AR5507,Sites!A:B,2,FALSE)</f>
        <v>N/A</v>
      </c>
      <c r="AT5507" s="2" t="str">
        <f>VLOOKUP(AR5507,Sites!A:C,3,FALSE)</f>
        <v>N/A</v>
      </c>
      <c r="AU5507" s="3">
        <f t="shared" si="694"/>
        <v>2.56</v>
      </c>
    </row>
    <row r="5508" spans="1:47" x14ac:dyDescent="0.25">
      <c r="A5508" s="5" t="s">
        <v>13240</v>
      </c>
      <c r="B5508" s="5" t="s">
        <v>13241</v>
      </c>
      <c r="C5508" s="5">
        <v>1</v>
      </c>
      <c r="D5508" s="5" t="s">
        <v>24</v>
      </c>
      <c r="E5508" s="5" t="s">
        <v>145</v>
      </c>
      <c r="F5508" s="5" t="s">
        <v>11825</v>
      </c>
      <c r="G5508" s="5" t="s">
        <v>146</v>
      </c>
      <c r="X5508" s="5">
        <v>0</v>
      </c>
      <c r="AH5508" s="15"/>
      <c r="AI5508" s="5">
        <v>0</v>
      </c>
      <c r="AJ5508" s="1">
        <f t="array" ref="AJ5508">INDEX(I5508:X5508, MATCH(FALSE,ISBLANK(I5508:X5508),FALSE))</f>
        <v>0</v>
      </c>
      <c r="AK5508" s="1">
        <f t="array" ref="AK5508">IF(AJ5508=0,INDEX(Y5508:AI5508, MATCH(FALSE,ISBLANK(Y5508:AI5508),FALSE)),0)</f>
        <v>0</v>
      </c>
      <c r="AL5508" s="1">
        <f t="shared" si="688"/>
        <v>0</v>
      </c>
      <c r="AM5508" s="1">
        <f t="shared" si="689"/>
        <v>0</v>
      </c>
      <c r="AN5508" s="1">
        <f t="shared" si="690"/>
        <v>0</v>
      </c>
      <c r="AO5508" s="1">
        <f t="shared" si="691"/>
        <v>0</v>
      </c>
      <c r="AP5508" s="1">
        <f t="shared" si="692"/>
        <v>1</v>
      </c>
      <c r="AQ5508" s="1">
        <f t="shared" si="693"/>
        <v>945.17</v>
      </c>
      <c r="AR5508" s="1">
        <f t="shared" si="695"/>
        <v>0</v>
      </c>
      <c r="AS5508" s="2" t="str">
        <f>VLOOKUP(AR5508,Sites!A:B,2,FALSE)</f>
        <v>N/A</v>
      </c>
      <c r="AT5508" s="2" t="str">
        <f>VLOOKUP(AR5508,Sites!A:C,3,FALSE)</f>
        <v>N/A</v>
      </c>
      <c r="AU5508" s="3">
        <f t="shared" si="694"/>
        <v>945.17</v>
      </c>
    </row>
    <row r="5509" spans="1:47" x14ac:dyDescent="0.25">
      <c r="A5509" s="5" t="s">
        <v>13242</v>
      </c>
      <c r="B5509" s="5" t="s">
        <v>13243</v>
      </c>
      <c r="C5509" s="5">
        <v>1</v>
      </c>
      <c r="D5509" s="5" t="s">
        <v>24</v>
      </c>
      <c r="E5509" s="5" t="s">
        <v>57</v>
      </c>
      <c r="F5509" s="5" t="s">
        <v>216</v>
      </c>
      <c r="G5509" s="5" t="s">
        <v>59</v>
      </c>
      <c r="X5509" s="5">
        <v>0</v>
      </c>
      <c r="AH5509" s="15"/>
      <c r="AI5509" s="5">
        <v>0</v>
      </c>
      <c r="AJ5509" s="1">
        <f t="array" ref="AJ5509">INDEX(I5509:X5509, MATCH(FALSE,ISBLANK(I5509:X5509),FALSE))</f>
        <v>0</v>
      </c>
      <c r="AK5509" s="1">
        <f t="array" ref="AK5509">IF(AJ5509=0,INDEX(Y5509:AI5509, MATCH(FALSE,ISBLANK(Y5509:AI5509),FALSE)),0)</f>
        <v>0</v>
      </c>
      <c r="AL5509" s="1">
        <f t="shared" si="688"/>
        <v>0</v>
      </c>
      <c r="AM5509" s="1">
        <f t="shared" si="689"/>
        <v>0</v>
      </c>
      <c r="AN5509" s="1">
        <f t="shared" si="690"/>
        <v>0</v>
      </c>
      <c r="AO5509" s="1">
        <f t="shared" si="691"/>
        <v>0</v>
      </c>
      <c r="AP5509" s="1">
        <f t="shared" si="692"/>
        <v>1</v>
      </c>
      <c r="AQ5509" s="1">
        <f t="shared" si="693"/>
        <v>500</v>
      </c>
      <c r="AR5509" s="1">
        <f t="shared" si="695"/>
        <v>0</v>
      </c>
      <c r="AS5509" s="2" t="str">
        <f>VLOOKUP(AR5509,Sites!A:B,2,FALSE)</f>
        <v>N/A</v>
      </c>
      <c r="AT5509" s="2" t="str">
        <f>VLOOKUP(AR5509,Sites!A:C,3,FALSE)</f>
        <v>N/A</v>
      </c>
      <c r="AU5509" s="3">
        <f t="shared" si="694"/>
        <v>500</v>
      </c>
    </row>
    <row r="5510" spans="1:47" x14ac:dyDescent="0.25">
      <c r="A5510" s="5" t="s">
        <v>13244</v>
      </c>
      <c r="B5510" s="5" t="s">
        <v>13245</v>
      </c>
      <c r="C5510" s="5">
        <v>6</v>
      </c>
      <c r="D5510" s="5" t="s">
        <v>24</v>
      </c>
      <c r="E5510" s="5" t="s">
        <v>290</v>
      </c>
      <c r="F5510" s="5" t="s">
        <v>11458</v>
      </c>
      <c r="G5510" s="5" t="s">
        <v>292</v>
      </c>
      <c r="X5510" s="5">
        <v>0</v>
      </c>
      <c r="AE5510" s="5" t="s">
        <v>20</v>
      </c>
      <c r="AF5510" s="5" t="s">
        <v>21</v>
      </c>
      <c r="AH5510" s="15"/>
      <c r="AI5510" s="5">
        <v>0</v>
      </c>
      <c r="AJ5510" s="1">
        <f t="array" ref="AJ5510">INDEX(I5510:X5510, MATCH(FALSE,ISBLANK(I5510:X5510),FALSE))</f>
        <v>0</v>
      </c>
      <c r="AK5510" s="1" t="str">
        <f t="array" ref="AK5510">IF(AJ5510=0,INDEX(Y5510:AI5510, MATCH(FALSE,ISBLANK(Y5510:AI5510),FALSE)),0)</f>
        <v>BA</v>
      </c>
      <c r="AL5510" s="1">
        <f t="shared" si="688"/>
        <v>0</v>
      </c>
      <c r="AM5510" s="1">
        <f t="shared" si="689"/>
        <v>0</v>
      </c>
      <c r="AN5510" s="1">
        <f t="shared" si="690"/>
        <v>6</v>
      </c>
      <c r="AO5510" s="1">
        <f t="shared" si="691"/>
        <v>51.599999999999994</v>
      </c>
      <c r="AP5510" s="1">
        <f t="shared" si="692"/>
        <v>0</v>
      </c>
      <c r="AQ5510" s="1">
        <f t="shared" si="693"/>
        <v>0</v>
      </c>
      <c r="AR5510" s="1" t="str">
        <f t="shared" si="695"/>
        <v>BA</v>
      </c>
      <c r="AS5510" s="2" t="str">
        <f>VLOOKUP(AR5510,Sites!A:B,2,FALSE)</f>
        <v>IKO Calgary Site </v>
      </c>
      <c r="AT5510" s="2" t="str">
        <f>VLOOKUP(AR5510,Sites!A:C,3,FALSE)</f>
        <v>IKO-CAD </v>
      </c>
      <c r="AU5510" s="3">
        <f t="shared" si="694"/>
        <v>51.599999999999994</v>
      </c>
    </row>
    <row r="5511" spans="1:47" x14ac:dyDescent="0.25">
      <c r="A5511" s="5" t="s">
        <v>13246</v>
      </c>
      <c r="B5511" s="5" t="s">
        <v>13247</v>
      </c>
      <c r="C5511" s="5">
        <v>1</v>
      </c>
      <c r="D5511" s="5" t="s">
        <v>24</v>
      </c>
      <c r="E5511" s="5" t="s">
        <v>290</v>
      </c>
      <c r="F5511" s="5" t="s">
        <v>8757</v>
      </c>
      <c r="G5511" s="5" t="s">
        <v>292</v>
      </c>
      <c r="L5511" s="5" t="s">
        <v>10</v>
      </c>
      <c r="Q5511" s="5" t="s">
        <v>10</v>
      </c>
      <c r="V5511" s="5" t="s">
        <v>10</v>
      </c>
      <c r="X5511" s="5">
        <v>0</v>
      </c>
      <c r="AH5511" s="15"/>
      <c r="AI5511" s="5">
        <v>0</v>
      </c>
      <c r="AJ5511" s="1" t="str">
        <f t="array" ref="AJ5511">INDEX(I5511:X5511, MATCH(FALSE,ISBLANK(I5511:X5511),FALSE))</f>
        <v>CA</v>
      </c>
      <c r="AK5511" s="1">
        <f t="array" ref="AK5511">IF(AJ5511=0,INDEX(Y5511:AI5511, MATCH(FALSE,ISBLANK(Y5511:AI5511),FALSE)),0)</f>
        <v>0</v>
      </c>
      <c r="AL5511" s="1">
        <f t="shared" si="688"/>
        <v>1</v>
      </c>
      <c r="AM5511" s="1">
        <f t="shared" si="689"/>
        <v>24.09</v>
      </c>
      <c r="AN5511" s="1">
        <f t="shared" si="690"/>
        <v>0</v>
      </c>
      <c r="AO5511" s="1">
        <f t="shared" si="691"/>
        <v>0</v>
      </c>
      <c r="AP5511" s="1">
        <f t="shared" si="692"/>
        <v>0</v>
      </c>
      <c r="AQ5511" s="1">
        <f t="shared" si="693"/>
        <v>0</v>
      </c>
      <c r="AR5511" s="1" t="str">
        <f t="shared" si="695"/>
        <v>CA</v>
      </c>
      <c r="AS5511" s="2" t="str">
        <f>VLOOKUP(AR5511,Sites!A:B,2,FALSE)</f>
        <v>IKO Kankakee </v>
      </c>
      <c r="AT5511" s="2" t="str">
        <f>VLOOKUP(AR5511,Sites!A:C,3,FALSE)</f>
        <v>IKO-US </v>
      </c>
      <c r="AU5511" s="3">
        <f t="shared" si="694"/>
        <v>24.09</v>
      </c>
    </row>
    <row r="5512" spans="1:47" x14ac:dyDescent="0.25">
      <c r="A5512" s="5" t="s">
        <v>13248</v>
      </c>
      <c r="B5512" s="5" t="s">
        <v>13249</v>
      </c>
      <c r="C5512" s="5">
        <v>1</v>
      </c>
      <c r="D5512" s="5" t="s">
        <v>24</v>
      </c>
      <c r="E5512" s="5" t="s">
        <v>25</v>
      </c>
      <c r="F5512" s="5" t="s">
        <v>3960</v>
      </c>
      <c r="G5512" s="5" t="s">
        <v>27</v>
      </c>
      <c r="X5512" s="5">
        <v>0</v>
      </c>
      <c r="AH5512" s="15"/>
      <c r="AI5512" s="5">
        <v>0</v>
      </c>
      <c r="AJ5512" s="1">
        <f t="array" ref="AJ5512">INDEX(I5512:X5512, MATCH(FALSE,ISBLANK(I5512:X5512),FALSE))</f>
        <v>0</v>
      </c>
      <c r="AK5512" s="1">
        <f t="array" ref="AK5512">IF(AJ5512=0,INDEX(Y5512:AI5512, MATCH(FALSE,ISBLANK(Y5512:AI5512),FALSE)),0)</f>
        <v>0</v>
      </c>
      <c r="AL5512" s="1">
        <f t="shared" si="688"/>
        <v>0</v>
      </c>
      <c r="AM5512" s="1">
        <f t="shared" si="689"/>
        <v>0</v>
      </c>
      <c r="AN5512" s="1">
        <f t="shared" si="690"/>
        <v>0</v>
      </c>
      <c r="AO5512" s="1">
        <f t="shared" si="691"/>
        <v>0</v>
      </c>
      <c r="AP5512" s="1">
        <f t="shared" si="692"/>
        <v>1</v>
      </c>
      <c r="AQ5512" s="1">
        <f t="shared" si="693"/>
        <v>0</v>
      </c>
      <c r="AR5512" s="1">
        <f t="shared" si="695"/>
        <v>0</v>
      </c>
      <c r="AS5512" s="2" t="str">
        <f>VLOOKUP(AR5512,Sites!A:B,2,FALSE)</f>
        <v>N/A</v>
      </c>
      <c r="AT5512" s="2" t="str">
        <f>VLOOKUP(AR5512,Sites!A:C,3,FALSE)</f>
        <v>N/A</v>
      </c>
      <c r="AU5512" s="3">
        <f t="shared" si="694"/>
        <v>0</v>
      </c>
    </row>
    <row r="5513" spans="1:47" x14ac:dyDescent="0.25">
      <c r="A5513" s="5" t="s">
        <v>13250</v>
      </c>
      <c r="B5513" s="5" t="s">
        <v>13251</v>
      </c>
      <c r="C5513" s="5">
        <v>1</v>
      </c>
      <c r="D5513" s="5" t="s">
        <v>24</v>
      </c>
      <c r="E5513" s="5" t="s">
        <v>72</v>
      </c>
      <c r="F5513" s="5" t="s">
        <v>13252</v>
      </c>
      <c r="G5513" s="5" t="s">
        <v>74</v>
      </c>
      <c r="X5513" s="5">
        <v>0</v>
      </c>
      <c r="AA5513" s="5" t="s">
        <v>16</v>
      </c>
      <c r="AH5513" s="15"/>
      <c r="AI5513" s="5">
        <v>0</v>
      </c>
      <c r="AJ5513" s="1">
        <f t="array" ref="AJ5513">INDEX(I5513:X5513, MATCH(FALSE,ISBLANK(I5513:X5513),FALSE))</f>
        <v>0</v>
      </c>
      <c r="AK5513" s="1" t="str">
        <f t="array" ref="AK5513">IF(AJ5513=0,INDEX(Y5513:AI5513, MATCH(FALSE,ISBLANK(Y5513:AI5513),FALSE)),0)</f>
        <v>GI</v>
      </c>
      <c r="AL5513" s="1">
        <f t="shared" si="688"/>
        <v>0</v>
      </c>
      <c r="AM5513" s="1">
        <f t="shared" si="689"/>
        <v>0</v>
      </c>
      <c r="AN5513" s="1">
        <f t="shared" si="690"/>
        <v>1</v>
      </c>
      <c r="AO5513" s="1">
        <f t="shared" si="691"/>
        <v>32.74</v>
      </c>
      <c r="AP5513" s="1">
        <f t="shared" si="692"/>
        <v>0</v>
      </c>
      <c r="AQ5513" s="1">
        <f t="shared" si="693"/>
        <v>0</v>
      </c>
      <c r="AR5513" s="1" t="str">
        <f t="shared" si="695"/>
        <v>GI</v>
      </c>
      <c r="AS5513" s="2" t="str">
        <f>VLOOKUP(AR5513,Sites!A:B,2,FALSE)</f>
        <v>IKO Madoc Site </v>
      </c>
      <c r="AT5513" s="2" t="str">
        <f>VLOOKUP(AR5513,Sites!A:C,3,FALSE)</f>
        <v>IKO-CAD </v>
      </c>
      <c r="AU5513" s="3">
        <f t="shared" si="694"/>
        <v>32.74</v>
      </c>
    </row>
    <row r="5514" spans="1:47" x14ac:dyDescent="0.25">
      <c r="A5514" s="5" t="s">
        <v>13253</v>
      </c>
      <c r="B5514" s="5" t="s">
        <v>13254</v>
      </c>
      <c r="C5514" s="5">
        <v>1</v>
      </c>
      <c r="D5514" s="5" t="s">
        <v>24</v>
      </c>
      <c r="E5514" s="5" t="s">
        <v>53</v>
      </c>
      <c r="F5514" s="5" t="s">
        <v>13255</v>
      </c>
      <c r="G5514" s="5" t="s">
        <v>54</v>
      </c>
      <c r="X5514" s="5">
        <v>0</v>
      </c>
      <c r="AH5514" s="15"/>
      <c r="AI5514" s="5">
        <v>0</v>
      </c>
      <c r="AJ5514" s="1">
        <f t="array" ref="AJ5514">INDEX(I5514:X5514, MATCH(FALSE,ISBLANK(I5514:X5514),FALSE))</f>
        <v>0</v>
      </c>
      <c r="AK5514" s="1">
        <f t="array" ref="AK5514">IF(AJ5514=0,INDEX(Y5514:AI5514, MATCH(FALSE,ISBLANK(Y5514:AI5514),FALSE)),0)</f>
        <v>0</v>
      </c>
      <c r="AL5514" s="1">
        <f t="shared" si="688"/>
        <v>0</v>
      </c>
      <c r="AM5514" s="1">
        <f t="shared" si="689"/>
        <v>0</v>
      </c>
      <c r="AN5514" s="1">
        <f t="shared" si="690"/>
        <v>0</v>
      </c>
      <c r="AO5514" s="1">
        <f t="shared" si="691"/>
        <v>0</v>
      </c>
      <c r="AP5514" s="1">
        <f t="shared" si="692"/>
        <v>1</v>
      </c>
      <c r="AQ5514" s="1">
        <f t="shared" si="693"/>
        <v>349.18</v>
      </c>
      <c r="AR5514" s="1">
        <f t="shared" si="695"/>
        <v>0</v>
      </c>
      <c r="AS5514" s="2" t="str">
        <f>VLOOKUP(AR5514,Sites!A:B,2,FALSE)</f>
        <v>N/A</v>
      </c>
      <c r="AT5514" s="2" t="str">
        <f>VLOOKUP(AR5514,Sites!A:C,3,FALSE)</f>
        <v>N/A</v>
      </c>
      <c r="AU5514" s="3">
        <f t="shared" si="694"/>
        <v>349.18</v>
      </c>
    </row>
    <row r="5515" spans="1:47" x14ac:dyDescent="0.25">
      <c r="A5515" s="5" t="s">
        <v>13256</v>
      </c>
      <c r="B5515" s="5" t="s">
        <v>13257</v>
      </c>
      <c r="C5515" s="5">
        <v>49</v>
      </c>
      <c r="D5515" s="5" t="s">
        <v>367</v>
      </c>
      <c r="E5515" s="5" t="s">
        <v>368</v>
      </c>
      <c r="F5515" s="5" t="s">
        <v>3960</v>
      </c>
      <c r="G5515" s="5" t="s">
        <v>369</v>
      </c>
      <c r="X5515" s="5">
        <v>0</v>
      </c>
      <c r="AH5515" s="15"/>
      <c r="AI5515" s="5">
        <v>0</v>
      </c>
      <c r="AJ5515" s="1">
        <f t="array" ref="AJ5515">INDEX(I5515:X5515, MATCH(FALSE,ISBLANK(I5515:X5515),FALSE))</f>
        <v>0</v>
      </c>
      <c r="AK5515" s="1">
        <f t="array" ref="AK5515">IF(AJ5515=0,INDEX(Y5515:AI5515, MATCH(FALSE,ISBLANK(Y5515:AI5515),FALSE)),0)</f>
        <v>0</v>
      </c>
      <c r="AL5515" s="1">
        <f t="shared" si="688"/>
        <v>0</v>
      </c>
      <c r="AM5515" s="1">
        <f t="shared" si="689"/>
        <v>0</v>
      </c>
      <c r="AN5515" s="1">
        <f t="shared" si="690"/>
        <v>0</v>
      </c>
      <c r="AO5515" s="1">
        <f t="shared" si="691"/>
        <v>0</v>
      </c>
      <c r="AP5515" s="1">
        <f t="shared" si="692"/>
        <v>49</v>
      </c>
      <c r="AQ5515" s="1">
        <f t="shared" si="693"/>
        <v>0</v>
      </c>
      <c r="AR5515" s="1">
        <f t="shared" si="695"/>
        <v>0</v>
      </c>
      <c r="AS5515" s="2" t="str">
        <f>VLOOKUP(AR5515,Sites!A:B,2,FALSE)</f>
        <v>N/A</v>
      </c>
      <c r="AT5515" s="2" t="str">
        <f>VLOOKUP(AR5515,Sites!A:C,3,FALSE)</f>
        <v>N/A</v>
      </c>
      <c r="AU5515" s="3">
        <f t="shared" si="694"/>
        <v>0</v>
      </c>
    </row>
    <row r="5516" spans="1:47" x14ac:dyDescent="0.25">
      <c r="A5516" s="5" t="s">
        <v>13258</v>
      </c>
      <c r="B5516" s="5" t="s">
        <v>13259</v>
      </c>
      <c r="C5516" s="5">
        <v>4</v>
      </c>
      <c r="D5516" s="5" t="s">
        <v>24</v>
      </c>
      <c r="E5516" s="5" t="s">
        <v>57</v>
      </c>
      <c r="F5516" s="5" t="s">
        <v>3960</v>
      </c>
      <c r="G5516" s="5" t="s">
        <v>59</v>
      </c>
      <c r="X5516" s="5">
        <v>0</v>
      </c>
      <c r="AH5516" s="15"/>
      <c r="AI5516" s="5">
        <v>0</v>
      </c>
      <c r="AJ5516" s="1">
        <f t="array" ref="AJ5516">INDEX(I5516:X5516, MATCH(FALSE,ISBLANK(I5516:X5516),FALSE))</f>
        <v>0</v>
      </c>
      <c r="AK5516" s="1">
        <f t="array" ref="AK5516">IF(AJ5516=0,INDEX(Y5516:AI5516, MATCH(FALSE,ISBLANK(Y5516:AI5516),FALSE)),0)</f>
        <v>0</v>
      </c>
      <c r="AL5516" s="1">
        <f t="shared" si="688"/>
        <v>0</v>
      </c>
      <c r="AM5516" s="1">
        <f t="shared" si="689"/>
        <v>0</v>
      </c>
      <c r="AN5516" s="1">
        <f t="shared" si="690"/>
        <v>0</v>
      </c>
      <c r="AO5516" s="1">
        <f t="shared" si="691"/>
        <v>0</v>
      </c>
      <c r="AP5516" s="1">
        <f t="shared" si="692"/>
        <v>4</v>
      </c>
      <c r="AQ5516" s="1">
        <f t="shared" si="693"/>
        <v>0</v>
      </c>
      <c r="AR5516" s="1">
        <f t="shared" si="695"/>
        <v>0</v>
      </c>
      <c r="AS5516" s="2" t="str">
        <f>VLOOKUP(AR5516,Sites!A:B,2,FALSE)</f>
        <v>N/A</v>
      </c>
      <c r="AT5516" s="2" t="str">
        <f>VLOOKUP(AR5516,Sites!A:C,3,FALSE)</f>
        <v>N/A</v>
      </c>
      <c r="AU5516" s="3">
        <f t="shared" si="694"/>
        <v>0</v>
      </c>
    </row>
    <row r="5517" spans="1:47" x14ac:dyDescent="0.25">
      <c r="A5517" s="5" t="s">
        <v>13260</v>
      </c>
      <c r="B5517" s="5" t="s">
        <v>13261</v>
      </c>
      <c r="C5517" s="5">
        <v>3</v>
      </c>
      <c r="D5517" s="5" t="s">
        <v>24</v>
      </c>
      <c r="E5517" s="5" t="s">
        <v>15814</v>
      </c>
      <c r="F5517" s="5" t="s">
        <v>3960</v>
      </c>
      <c r="G5517" s="5" t="s">
        <v>15881</v>
      </c>
      <c r="K5517" s="5" t="s">
        <v>9</v>
      </c>
      <c r="L5517" s="5" t="s">
        <v>10</v>
      </c>
      <c r="M5517" s="5" t="s">
        <v>11</v>
      </c>
      <c r="P5517" s="5" t="s">
        <v>9</v>
      </c>
      <c r="Q5517" s="5" t="s">
        <v>10</v>
      </c>
      <c r="R5517" s="5" t="s">
        <v>11</v>
      </c>
      <c r="U5517" s="5" t="s">
        <v>9</v>
      </c>
      <c r="V5517" s="5" t="s">
        <v>10</v>
      </c>
      <c r="W5517" s="5" t="s">
        <v>11</v>
      </c>
      <c r="X5517" s="5">
        <v>0</v>
      </c>
      <c r="Y5517" s="5" t="s">
        <v>12</v>
      </c>
      <c r="AE5517" s="5" t="s">
        <v>20</v>
      </c>
      <c r="AH5517" s="15" t="s">
        <v>17</v>
      </c>
      <c r="AI5517" s="5">
        <v>0</v>
      </c>
      <c r="AJ5517" s="1" t="str">
        <f t="array" ref="AJ5517">INDEX(I5517:X5517, MATCH(FALSE,ISBLANK(I5517:X5517),FALSE))</f>
        <v>GS</v>
      </c>
      <c r="AK5517" s="1">
        <f t="array" ref="AK5517">IF(AJ5517=0,INDEX(Y5517:AI5517, MATCH(FALSE,ISBLANK(Y5517:AI5517),FALSE)),0)</f>
        <v>0</v>
      </c>
      <c r="AL5517" s="1">
        <f t="shared" si="688"/>
        <v>3</v>
      </c>
      <c r="AM5517" s="1">
        <f t="shared" si="689"/>
        <v>0</v>
      </c>
      <c r="AN5517" s="1">
        <f t="shared" si="690"/>
        <v>0</v>
      </c>
      <c r="AO5517" s="1">
        <f t="shared" si="691"/>
        <v>0</v>
      </c>
      <c r="AP5517" s="1">
        <f t="shared" si="692"/>
        <v>0</v>
      </c>
      <c r="AQ5517" s="1">
        <f t="shared" si="693"/>
        <v>0</v>
      </c>
      <c r="AR5517" s="1" t="str">
        <f t="shared" si="695"/>
        <v>GS</v>
      </c>
      <c r="AS5517" s="2" t="str">
        <f>VLOOKUP(AR5517,Sites!A:B,2,FALSE)</f>
        <v>IKO Sylacauga </v>
      </c>
      <c r="AT5517" s="2" t="str">
        <f>VLOOKUP(AR5517,Sites!A:C,3,FALSE)</f>
        <v>IKO-US </v>
      </c>
      <c r="AU5517" s="3">
        <f t="shared" si="694"/>
        <v>0</v>
      </c>
    </row>
    <row r="5518" spans="1:47" x14ac:dyDescent="0.25">
      <c r="A5518" s="5" t="s">
        <v>13262</v>
      </c>
      <c r="B5518" s="5" t="s">
        <v>13263</v>
      </c>
      <c r="C5518" s="5">
        <v>2</v>
      </c>
      <c r="D5518" s="5" t="s">
        <v>24</v>
      </c>
      <c r="E5518" s="5" t="s">
        <v>72</v>
      </c>
      <c r="F5518" s="5" t="s">
        <v>3960</v>
      </c>
      <c r="G5518" s="5" t="s">
        <v>74</v>
      </c>
      <c r="L5518" s="5" t="s">
        <v>10</v>
      </c>
      <c r="Q5518" s="5" t="s">
        <v>10</v>
      </c>
      <c r="V5518" s="5" t="s">
        <v>10</v>
      </c>
      <c r="X5518" s="5">
        <v>0</v>
      </c>
      <c r="AH5518" s="15"/>
      <c r="AI5518" s="5">
        <v>0</v>
      </c>
      <c r="AJ5518" s="1" t="str">
        <f t="array" ref="AJ5518">INDEX(I5518:X5518, MATCH(FALSE,ISBLANK(I5518:X5518),FALSE))</f>
        <v>CA</v>
      </c>
      <c r="AK5518" s="1">
        <f t="array" ref="AK5518">IF(AJ5518=0,INDEX(Y5518:AI5518, MATCH(FALSE,ISBLANK(Y5518:AI5518),FALSE)),0)</f>
        <v>0</v>
      </c>
      <c r="AL5518" s="1">
        <f t="shared" si="688"/>
        <v>2</v>
      </c>
      <c r="AM5518" s="1">
        <f t="shared" si="689"/>
        <v>0</v>
      </c>
      <c r="AN5518" s="1">
        <f t="shared" si="690"/>
        <v>0</v>
      </c>
      <c r="AO5518" s="1">
        <f t="shared" si="691"/>
        <v>0</v>
      </c>
      <c r="AP5518" s="1">
        <f t="shared" si="692"/>
        <v>0</v>
      </c>
      <c r="AQ5518" s="1">
        <f t="shared" si="693"/>
        <v>0</v>
      </c>
      <c r="AR5518" s="1" t="str">
        <f t="shared" si="695"/>
        <v>CA</v>
      </c>
      <c r="AS5518" s="2" t="str">
        <f>VLOOKUP(AR5518,Sites!A:B,2,FALSE)</f>
        <v>IKO Kankakee </v>
      </c>
      <c r="AT5518" s="2" t="str">
        <f>VLOOKUP(AR5518,Sites!A:C,3,FALSE)</f>
        <v>IKO-US </v>
      </c>
      <c r="AU5518" s="3">
        <f t="shared" si="694"/>
        <v>0</v>
      </c>
    </row>
    <row r="5519" spans="1:47" x14ac:dyDescent="0.25">
      <c r="A5519" s="5" t="s">
        <v>13264</v>
      </c>
      <c r="B5519" s="5" t="s">
        <v>13265</v>
      </c>
      <c r="C5519" s="5">
        <v>2</v>
      </c>
      <c r="D5519" s="5" t="s">
        <v>24</v>
      </c>
      <c r="E5519" s="5" t="s">
        <v>72</v>
      </c>
      <c r="F5519" s="5" t="s">
        <v>3960</v>
      </c>
      <c r="G5519" s="5" t="s">
        <v>74</v>
      </c>
      <c r="L5519" s="5" t="s">
        <v>10</v>
      </c>
      <c r="Q5519" s="5" t="s">
        <v>10</v>
      </c>
      <c r="V5519" s="5" t="s">
        <v>10</v>
      </c>
      <c r="X5519" s="5">
        <v>0</v>
      </c>
      <c r="Z5519" s="5" t="s">
        <v>15</v>
      </c>
      <c r="AH5519" s="15"/>
      <c r="AI5519" s="5">
        <v>0</v>
      </c>
      <c r="AJ5519" s="1" t="str">
        <f t="array" ref="AJ5519">INDEX(I5519:X5519, MATCH(FALSE,ISBLANK(I5519:X5519),FALSE))</f>
        <v>CA</v>
      </c>
      <c r="AK5519" s="1">
        <f t="array" ref="AK5519">IF(AJ5519=0,INDEX(Y5519:AI5519, MATCH(FALSE,ISBLANK(Y5519:AI5519),FALSE)),0)</f>
        <v>0</v>
      </c>
      <c r="AL5519" s="1">
        <f t="shared" si="688"/>
        <v>2</v>
      </c>
      <c r="AM5519" s="1">
        <f t="shared" si="689"/>
        <v>0</v>
      </c>
      <c r="AN5519" s="1">
        <f t="shared" si="690"/>
        <v>0</v>
      </c>
      <c r="AO5519" s="1">
        <f t="shared" si="691"/>
        <v>0</v>
      </c>
      <c r="AP5519" s="1">
        <f t="shared" si="692"/>
        <v>0</v>
      </c>
      <c r="AQ5519" s="1">
        <f t="shared" si="693"/>
        <v>0</v>
      </c>
      <c r="AR5519" s="1" t="str">
        <f t="shared" si="695"/>
        <v>CA</v>
      </c>
      <c r="AS5519" s="2" t="str">
        <f>VLOOKUP(AR5519,Sites!A:B,2,FALSE)</f>
        <v>IKO Kankakee </v>
      </c>
      <c r="AT5519" s="2" t="str">
        <f>VLOOKUP(AR5519,Sites!A:C,3,FALSE)</f>
        <v>IKO-US </v>
      </c>
      <c r="AU5519" s="3">
        <f t="shared" si="694"/>
        <v>0</v>
      </c>
    </row>
    <row r="5520" spans="1:47" x14ac:dyDescent="0.25">
      <c r="A5520" s="5" t="s">
        <v>13266</v>
      </c>
      <c r="B5520" s="5" t="s">
        <v>13267</v>
      </c>
      <c r="C5520" s="5">
        <v>21</v>
      </c>
      <c r="D5520" s="5" t="s">
        <v>24</v>
      </c>
      <c r="E5520" s="5" t="s">
        <v>2523</v>
      </c>
      <c r="F5520" s="5" t="s">
        <v>4168</v>
      </c>
      <c r="G5520" s="5" t="s">
        <v>2524</v>
      </c>
      <c r="X5520" s="5">
        <v>0</v>
      </c>
      <c r="AH5520" s="15"/>
      <c r="AI5520" s="5">
        <v>0</v>
      </c>
      <c r="AJ5520" s="1">
        <f t="array" ref="AJ5520">INDEX(I5520:X5520, MATCH(FALSE,ISBLANK(I5520:X5520),FALSE))</f>
        <v>0</v>
      </c>
      <c r="AK5520" s="1">
        <f t="array" ref="AK5520">IF(AJ5520=0,INDEX(Y5520:AI5520, MATCH(FALSE,ISBLANK(Y5520:AI5520),FALSE)),0)</f>
        <v>0</v>
      </c>
      <c r="AL5520" s="1">
        <f t="shared" si="688"/>
        <v>0</v>
      </c>
      <c r="AM5520" s="1">
        <f t="shared" si="689"/>
        <v>0</v>
      </c>
      <c r="AN5520" s="1">
        <f t="shared" si="690"/>
        <v>0</v>
      </c>
      <c r="AO5520" s="1">
        <f t="shared" si="691"/>
        <v>0</v>
      </c>
      <c r="AP5520" s="1">
        <f t="shared" si="692"/>
        <v>21</v>
      </c>
      <c r="AQ5520" s="1">
        <f t="shared" si="693"/>
        <v>367.5</v>
      </c>
      <c r="AR5520" s="1">
        <f t="shared" si="695"/>
        <v>0</v>
      </c>
      <c r="AS5520" s="2" t="str">
        <f>VLOOKUP(AR5520,Sites!A:B,2,FALSE)</f>
        <v>N/A</v>
      </c>
      <c r="AT5520" s="2" t="str">
        <f>VLOOKUP(AR5520,Sites!A:C,3,FALSE)</f>
        <v>N/A</v>
      </c>
      <c r="AU5520" s="3">
        <f t="shared" si="694"/>
        <v>367.5</v>
      </c>
    </row>
    <row r="5521" spans="1:47" x14ac:dyDescent="0.25">
      <c r="A5521" s="5" t="s">
        <v>13268</v>
      </c>
      <c r="B5521" s="5" t="s">
        <v>13269</v>
      </c>
      <c r="C5521" s="5">
        <v>1</v>
      </c>
      <c r="D5521" s="5" t="s">
        <v>24</v>
      </c>
      <c r="E5521" s="5" t="s">
        <v>53</v>
      </c>
      <c r="F5521" s="5" t="s">
        <v>3960</v>
      </c>
      <c r="G5521" s="5" t="s">
        <v>54</v>
      </c>
      <c r="X5521" s="5">
        <v>0</v>
      </c>
      <c r="AH5521" s="15"/>
      <c r="AI5521" s="5">
        <v>0</v>
      </c>
      <c r="AJ5521" s="1">
        <f t="array" ref="AJ5521">INDEX(I5521:X5521, MATCH(FALSE,ISBLANK(I5521:X5521),FALSE))</f>
        <v>0</v>
      </c>
      <c r="AK5521" s="1">
        <f t="array" ref="AK5521">IF(AJ5521=0,INDEX(Y5521:AI5521, MATCH(FALSE,ISBLANK(Y5521:AI5521),FALSE)),0)</f>
        <v>0</v>
      </c>
      <c r="AL5521" s="1">
        <f t="shared" si="688"/>
        <v>0</v>
      </c>
      <c r="AM5521" s="1">
        <f t="shared" si="689"/>
        <v>0</v>
      </c>
      <c r="AN5521" s="1">
        <f t="shared" si="690"/>
        <v>0</v>
      </c>
      <c r="AO5521" s="1">
        <f t="shared" si="691"/>
        <v>0</v>
      </c>
      <c r="AP5521" s="1">
        <f t="shared" si="692"/>
        <v>1</v>
      </c>
      <c r="AQ5521" s="1">
        <f t="shared" si="693"/>
        <v>0</v>
      </c>
      <c r="AR5521" s="1">
        <f t="shared" si="695"/>
        <v>0</v>
      </c>
      <c r="AS5521" s="2" t="str">
        <f>VLOOKUP(AR5521,Sites!A:B,2,FALSE)</f>
        <v>N/A</v>
      </c>
      <c r="AT5521" s="2" t="str">
        <f>VLOOKUP(AR5521,Sites!A:C,3,FALSE)</f>
        <v>N/A</v>
      </c>
      <c r="AU5521" s="3">
        <f t="shared" si="694"/>
        <v>0</v>
      </c>
    </row>
    <row r="5522" spans="1:47" x14ac:dyDescent="0.25">
      <c r="A5522" s="5" t="s">
        <v>13270</v>
      </c>
      <c r="B5522" s="5" t="s">
        <v>13271</v>
      </c>
      <c r="C5522" s="5">
        <v>7</v>
      </c>
      <c r="D5522" s="5" t="s">
        <v>24</v>
      </c>
      <c r="E5522" s="5" t="s">
        <v>25</v>
      </c>
      <c r="F5522" s="5" t="s">
        <v>15853</v>
      </c>
      <c r="G5522" s="5" t="s">
        <v>27</v>
      </c>
      <c r="L5522" s="5" t="s">
        <v>10</v>
      </c>
      <c r="V5522" s="5" t="s">
        <v>10</v>
      </c>
      <c r="X5522" s="5">
        <v>0</v>
      </c>
      <c r="AH5522" s="15"/>
      <c r="AI5522" s="5">
        <v>0</v>
      </c>
      <c r="AJ5522" s="1" t="str">
        <f t="array" ref="AJ5522">INDEX(I5522:X5522, MATCH(FALSE,ISBLANK(I5522:X5522),FALSE))</f>
        <v>CA</v>
      </c>
      <c r="AK5522" s="1">
        <f t="array" ref="AK5522">IF(AJ5522=0,INDEX(Y5522:AI5522, MATCH(FALSE,ISBLANK(Y5522:AI5522),FALSE)),0)</f>
        <v>0</v>
      </c>
      <c r="AL5522" s="1">
        <f t="shared" si="688"/>
        <v>7</v>
      </c>
      <c r="AM5522" s="1">
        <f t="shared" si="689"/>
        <v>152.81</v>
      </c>
      <c r="AN5522" s="1">
        <f t="shared" si="690"/>
        <v>0</v>
      </c>
      <c r="AO5522" s="1">
        <f t="shared" si="691"/>
        <v>0</v>
      </c>
      <c r="AP5522" s="1">
        <f t="shared" si="692"/>
        <v>0</v>
      </c>
      <c r="AQ5522" s="1">
        <f t="shared" si="693"/>
        <v>0</v>
      </c>
      <c r="AR5522" s="1" t="str">
        <f t="shared" si="695"/>
        <v>CA</v>
      </c>
      <c r="AS5522" s="2" t="str">
        <f>VLOOKUP(AR5522,Sites!A:B,2,FALSE)</f>
        <v>IKO Kankakee </v>
      </c>
      <c r="AT5522" s="2" t="str">
        <f>VLOOKUP(AR5522,Sites!A:C,3,FALSE)</f>
        <v>IKO-US </v>
      </c>
      <c r="AU5522" s="3">
        <f t="shared" si="694"/>
        <v>152.81</v>
      </c>
    </row>
    <row r="5523" spans="1:47" x14ac:dyDescent="0.25">
      <c r="A5523" s="5" t="s">
        <v>13272</v>
      </c>
      <c r="B5523" s="5" t="s">
        <v>13273</v>
      </c>
      <c r="C5523" s="5">
        <v>1</v>
      </c>
      <c r="D5523" s="5" t="s">
        <v>24</v>
      </c>
      <c r="E5523" s="5" t="s">
        <v>57</v>
      </c>
      <c r="F5523" s="5" t="s">
        <v>3960</v>
      </c>
      <c r="G5523" s="5" t="s">
        <v>59</v>
      </c>
      <c r="X5523" s="5">
        <v>0</v>
      </c>
      <c r="AH5523" s="15"/>
      <c r="AI5523" s="5">
        <v>0</v>
      </c>
      <c r="AJ5523" s="1">
        <f t="array" ref="AJ5523">INDEX(I5523:X5523, MATCH(FALSE,ISBLANK(I5523:X5523),FALSE))</f>
        <v>0</v>
      </c>
      <c r="AK5523" s="1">
        <f t="array" ref="AK5523">IF(AJ5523=0,INDEX(Y5523:AI5523, MATCH(FALSE,ISBLANK(Y5523:AI5523),FALSE)),0)</f>
        <v>0</v>
      </c>
      <c r="AL5523" s="1">
        <f t="shared" si="688"/>
        <v>0</v>
      </c>
      <c r="AM5523" s="1">
        <f t="shared" si="689"/>
        <v>0</v>
      </c>
      <c r="AN5523" s="1">
        <f t="shared" si="690"/>
        <v>0</v>
      </c>
      <c r="AO5523" s="1">
        <f t="shared" si="691"/>
        <v>0</v>
      </c>
      <c r="AP5523" s="1">
        <f t="shared" si="692"/>
        <v>1</v>
      </c>
      <c r="AQ5523" s="1">
        <f t="shared" si="693"/>
        <v>0</v>
      </c>
      <c r="AR5523" s="1">
        <f t="shared" si="695"/>
        <v>0</v>
      </c>
      <c r="AS5523" s="2" t="str">
        <f>VLOOKUP(AR5523,Sites!A:B,2,FALSE)</f>
        <v>N/A</v>
      </c>
      <c r="AT5523" s="2" t="str">
        <f>VLOOKUP(AR5523,Sites!A:C,3,FALSE)</f>
        <v>N/A</v>
      </c>
      <c r="AU5523" s="3">
        <f t="shared" si="694"/>
        <v>0</v>
      </c>
    </row>
    <row r="5524" spans="1:47" x14ac:dyDescent="0.25">
      <c r="A5524" s="5" t="s">
        <v>13274</v>
      </c>
      <c r="B5524" s="5" t="s">
        <v>13275</v>
      </c>
      <c r="C5524" s="5">
        <v>1</v>
      </c>
      <c r="D5524" s="5" t="s">
        <v>24</v>
      </c>
      <c r="E5524" s="5" t="s">
        <v>25</v>
      </c>
      <c r="F5524" s="5" t="s">
        <v>3960</v>
      </c>
      <c r="G5524" s="5" t="s">
        <v>27</v>
      </c>
      <c r="X5524" s="5">
        <v>0</v>
      </c>
      <c r="AH5524" s="15"/>
      <c r="AI5524" s="5">
        <v>0</v>
      </c>
      <c r="AJ5524" s="1">
        <f t="array" ref="AJ5524">INDEX(I5524:X5524, MATCH(FALSE,ISBLANK(I5524:X5524),FALSE))</f>
        <v>0</v>
      </c>
      <c r="AK5524" s="1">
        <f t="array" ref="AK5524">IF(AJ5524=0,INDEX(Y5524:AI5524, MATCH(FALSE,ISBLANK(Y5524:AI5524),FALSE)),0)</f>
        <v>0</v>
      </c>
      <c r="AL5524" s="1">
        <f t="shared" si="688"/>
        <v>0</v>
      </c>
      <c r="AM5524" s="1">
        <f t="shared" si="689"/>
        <v>0</v>
      </c>
      <c r="AN5524" s="1">
        <f t="shared" si="690"/>
        <v>0</v>
      </c>
      <c r="AO5524" s="1">
        <f t="shared" si="691"/>
        <v>0</v>
      </c>
      <c r="AP5524" s="1">
        <f t="shared" si="692"/>
        <v>1</v>
      </c>
      <c r="AQ5524" s="1">
        <f t="shared" si="693"/>
        <v>0</v>
      </c>
      <c r="AR5524" s="1">
        <f t="shared" si="695"/>
        <v>0</v>
      </c>
      <c r="AS5524" s="2" t="str">
        <f>VLOOKUP(AR5524,Sites!A:B,2,FALSE)</f>
        <v>N/A</v>
      </c>
      <c r="AT5524" s="2" t="str">
        <f>VLOOKUP(AR5524,Sites!A:C,3,FALSE)</f>
        <v>N/A</v>
      </c>
      <c r="AU5524" s="3">
        <f t="shared" si="694"/>
        <v>0</v>
      </c>
    </row>
    <row r="5525" spans="1:47" x14ac:dyDescent="0.25">
      <c r="A5525" s="5" t="s">
        <v>13276</v>
      </c>
      <c r="B5525" s="5" t="s">
        <v>13277</v>
      </c>
      <c r="C5525" s="5">
        <v>1</v>
      </c>
      <c r="D5525" s="5" t="s">
        <v>24</v>
      </c>
      <c r="E5525" s="5" t="s">
        <v>57</v>
      </c>
      <c r="F5525" s="5" t="s">
        <v>3960</v>
      </c>
      <c r="G5525" s="5" t="s">
        <v>59</v>
      </c>
      <c r="X5525" s="5">
        <v>0</v>
      </c>
      <c r="AH5525" s="15"/>
      <c r="AI5525" s="5">
        <v>0</v>
      </c>
      <c r="AJ5525" s="1">
        <f t="array" ref="AJ5525">INDEX(I5525:X5525, MATCH(FALSE,ISBLANK(I5525:X5525),FALSE))</f>
        <v>0</v>
      </c>
      <c r="AK5525" s="1">
        <f t="array" ref="AK5525">IF(AJ5525=0,INDEX(Y5525:AI5525, MATCH(FALSE,ISBLANK(Y5525:AI5525),FALSE)),0)</f>
        <v>0</v>
      </c>
      <c r="AL5525" s="1">
        <f t="shared" si="688"/>
        <v>0</v>
      </c>
      <c r="AM5525" s="1">
        <f t="shared" si="689"/>
        <v>0</v>
      </c>
      <c r="AN5525" s="1">
        <f t="shared" si="690"/>
        <v>0</v>
      </c>
      <c r="AO5525" s="1">
        <f t="shared" si="691"/>
        <v>0</v>
      </c>
      <c r="AP5525" s="1">
        <f t="shared" si="692"/>
        <v>1</v>
      </c>
      <c r="AQ5525" s="1">
        <f t="shared" si="693"/>
        <v>0</v>
      </c>
      <c r="AR5525" s="1">
        <f t="shared" si="695"/>
        <v>0</v>
      </c>
      <c r="AS5525" s="2" t="str">
        <f>VLOOKUP(AR5525,Sites!A:B,2,FALSE)</f>
        <v>N/A</v>
      </c>
      <c r="AT5525" s="2" t="str">
        <f>VLOOKUP(AR5525,Sites!A:C,3,FALSE)</f>
        <v>N/A</v>
      </c>
      <c r="AU5525" s="3">
        <f t="shared" si="694"/>
        <v>0</v>
      </c>
    </row>
    <row r="5526" spans="1:47" x14ac:dyDescent="0.25">
      <c r="A5526" s="5" t="s">
        <v>13278</v>
      </c>
      <c r="B5526" s="5" t="s">
        <v>13279</v>
      </c>
      <c r="C5526" s="5">
        <v>16</v>
      </c>
      <c r="D5526" s="5" t="s">
        <v>24</v>
      </c>
      <c r="E5526" s="5" t="s">
        <v>446</v>
      </c>
      <c r="F5526" s="5" t="s">
        <v>1627</v>
      </c>
      <c r="G5526" s="5" t="s">
        <v>448</v>
      </c>
      <c r="X5526" s="5">
        <v>0</v>
      </c>
      <c r="AH5526" s="15"/>
      <c r="AI5526" s="5">
        <v>0</v>
      </c>
      <c r="AJ5526" s="1">
        <f t="array" ref="AJ5526">INDEX(I5526:X5526, MATCH(FALSE,ISBLANK(I5526:X5526),FALSE))</f>
        <v>0</v>
      </c>
      <c r="AK5526" s="1">
        <f t="array" ref="AK5526">IF(AJ5526=0,INDEX(Y5526:AI5526, MATCH(FALSE,ISBLANK(Y5526:AI5526),FALSE)),0)</f>
        <v>0</v>
      </c>
      <c r="AL5526" s="1">
        <f t="shared" si="688"/>
        <v>0</v>
      </c>
      <c r="AM5526" s="1">
        <f t="shared" si="689"/>
        <v>0</v>
      </c>
      <c r="AN5526" s="1">
        <f t="shared" si="690"/>
        <v>0</v>
      </c>
      <c r="AO5526" s="1">
        <f t="shared" si="691"/>
        <v>0</v>
      </c>
      <c r="AP5526" s="1">
        <f t="shared" si="692"/>
        <v>16</v>
      </c>
      <c r="AQ5526" s="1">
        <f t="shared" si="693"/>
        <v>816</v>
      </c>
      <c r="AR5526" s="1">
        <f t="shared" si="695"/>
        <v>0</v>
      </c>
      <c r="AS5526" s="2" t="str">
        <f>VLOOKUP(AR5526,Sites!A:B,2,FALSE)</f>
        <v>N/A</v>
      </c>
      <c r="AT5526" s="2" t="str">
        <f>VLOOKUP(AR5526,Sites!A:C,3,FALSE)</f>
        <v>N/A</v>
      </c>
      <c r="AU5526" s="3">
        <f t="shared" si="694"/>
        <v>816</v>
      </c>
    </row>
    <row r="5527" spans="1:47" x14ac:dyDescent="0.25">
      <c r="A5527" s="5" t="s">
        <v>13280</v>
      </c>
      <c r="B5527" s="5" t="s">
        <v>13281</v>
      </c>
      <c r="C5527" s="5">
        <v>1</v>
      </c>
      <c r="D5527" s="5" t="s">
        <v>24</v>
      </c>
      <c r="E5527" s="5" t="s">
        <v>57</v>
      </c>
      <c r="F5527" s="5" t="s">
        <v>3960</v>
      </c>
      <c r="G5527" s="5" t="s">
        <v>59</v>
      </c>
      <c r="K5527" s="5" t="s">
        <v>9</v>
      </c>
      <c r="U5527" s="5" t="s">
        <v>9</v>
      </c>
      <c r="X5527" s="5">
        <v>0</v>
      </c>
      <c r="Z5527" s="5" t="s">
        <v>15</v>
      </c>
      <c r="AH5527" s="15"/>
      <c r="AI5527" s="5">
        <v>0</v>
      </c>
      <c r="AJ5527" s="1" t="str">
        <f t="array" ref="AJ5527">INDEX(I5527:X5527, MATCH(FALSE,ISBLANK(I5527:X5527),FALSE))</f>
        <v>GS</v>
      </c>
      <c r="AK5527" s="1">
        <f t="array" ref="AK5527">IF(AJ5527=0,INDEX(Y5527:AI5527, MATCH(FALSE,ISBLANK(Y5527:AI5527),FALSE)),0)</f>
        <v>0</v>
      </c>
      <c r="AL5527" s="1">
        <f t="shared" si="688"/>
        <v>1</v>
      </c>
      <c r="AM5527" s="1">
        <f t="shared" si="689"/>
        <v>0</v>
      </c>
      <c r="AN5527" s="1">
        <f t="shared" si="690"/>
        <v>0</v>
      </c>
      <c r="AO5527" s="1">
        <f t="shared" si="691"/>
        <v>0</v>
      </c>
      <c r="AP5527" s="1">
        <f t="shared" si="692"/>
        <v>0</v>
      </c>
      <c r="AQ5527" s="1">
        <f t="shared" si="693"/>
        <v>0</v>
      </c>
      <c r="AR5527" s="1" t="str">
        <f t="shared" si="695"/>
        <v>GS</v>
      </c>
      <c r="AS5527" s="2" t="str">
        <f>VLOOKUP(AR5527,Sites!A:B,2,FALSE)</f>
        <v>IKO Sylacauga </v>
      </c>
      <c r="AT5527" s="2" t="str">
        <f>VLOOKUP(AR5527,Sites!A:C,3,FALSE)</f>
        <v>IKO-US </v>
      </c>
      <c r="AU5527" s="3">
        <f t="shared" si="694"/>
        <v>0</v>
      </c>
    </row>
    <row r="5528" spans="1:47" x14ac:dyDescent="0.25">
      <c r="A5528" s="5" t="s">
        <v>13282</v>
      </c>
      <c r="B5528" s="5" t="s">
        <v>13283</v>
      </c>
      <c r="C5528" s="5">
        <v>2</v>
      </c>
      <c r="D5528" s="5" t="s">
        <v>24</v>
      </c>
      <c r="E5528" s="5" t="s">
        <v>57</v>
      </c>
      <c r="F5528" s="5" t="s">
        <v>3960</v>
      </c>
      <c r="G5528" s="5" t="s">
        <v>59</v>
      </c>
      <c r="X5528" s="5">
        <v>0</v>
      </c>
      <c r="AH5528" s="15"/>
      <c r="AI5528" s="5">
        <v>0</v>
      </c>
      <c r="AJ5528" s="1">
        <f t="array" ref="AJ5528">INDEX(I5528:X5528, MATCH(FALSE,ISBLANK(I5528:X5528),FALSE))</f>
        <v>0</v>
      </c>
      <c r="AK5528" s="1">
        <f t="array" ref="AK5528">IF(AJ5528=0,INDEX(Y5528:AI5528, MATCH(FALSE,ISBLANK(Y5528:AI5528),FALSE)),0)</f>
        <v>0</v>
      </c>
      <c r="AL5528" s="1">
        <f t="shared" si="688"/>
        <v>0</v>
      </c>
      <c r="AM5528" s="1">
        <f t="shared" si="689"/>
        <v>0</v>
      </c>
      <c r="AN5528" s="1">
        <f t="shared" si="690"/>
        <v>0</v>
      </c>
      <c r="AO5528" s="1">
        <f t="shared" si="691"/>
        <v>0</v>
      </c>
      <c r="AP5528" s="1">
        <f t="shared" si="692"/>
        <v>2</v>
      </c>
      <c r="AQ5528" s="1">
        <f t="shared" si="693"/>
        <v>0</v>
      </c>
      <c r="AR5528" s="1">
        <f t="shared" si="695"/>
        <v>0</v>
      </c>
      <c r="AS5528" s="2" t="str">
        <f>VLOOKUP(AR5528,Sites!A:B,2,FALSE)</f>
        <v>N/A</v>
      </c>
      <c r="AT5528" s="2" t="str">
        <f>VLOOKUP(AR5528,Sites!A:C,3,FALSE)</f>
        <v>N/A</v>
      </c>
      <c r="AU5528" s="3">
        <f t="shared" si="694"/>
        <v>0</v>
      </c>
    </row>
    <row r="5529" spans="1:47" x14ac:dyDescent="0.25">
      <c r="A5529" s="5" t="s">
        <v>13284</v>
      </c>
      <c r="B5529" s="5" t="s">
        <v>13285</v>
      </c>
      <c r="C5529" s="5">
        <v>1</v>
      </c>
      <c r="D5529" s="5" t="s">
        <v>24</v>
      </c>
      <c r="E5529" s="5" t="s">
        <v>57</v>
      </c>
      <c r="F5529" s="5" t="s">
        <v>3960</v>
      </c>
      <c r="G5529" s="5" t="s">
        <v>59</v>
      </c>
      <c r="X5529" s="5">
        <v>0</v>
      </c>
      <c r="AH5529" s="15"/>
      <c r="AI5529" s="5">
        <v>0</v>
      </c>
      <c r="AJ5529" s="1">
        <f t="array" ref="AJ5529">INDEX(I5529:X5529, MATCH(FALSE,ISBLANK(I5529:X5529),FALSE))</f>
        <v>0</v>
      </c>
      <c r="AK5529" s="1">
        <f t="array" ref="AK5529">IF(AJ5529=0,INDEX(Y5529:AI5529, MATCH(FALSE,ISBLANK(Y5529:AI5529),FALSE)),0)</f>
        <v>0</v>
      </c>
      <c r="AL5529" s="1">
        <f t="shared" si="688"/>
        <v>0</v>
      </c>
      <c r="AM5529" s="1">
        <f t="shared" si="689"/>
        <v>0</v>
      </c>
      <c r="AN5529" s="1">
        <f t="shared" si="690"/>
        <v>0</v>
      </c>
      <c r="AO5529" s="1">
        <f t="shared" si="691"/>
        <v>0</v>
      </c>
      <c r="AP5529" s="1">
        <f t="shared" si="692"/>
        <v>1</v>
      </c>
      <c r="AQ5529" s="1">
        <f t="shared" si="693"/>
        <v>0</v>
      </c>
      <c r="AR5529" s="1">
        <f t="shared" si="695"/>
        <v>0</v>
      </c>
      <c r="AS5529" s="2" t="str">
        <f>VLOOKUP(AR5529,Sites!A:B,2,FALSE)</f>
        <v>N/A</v>
      </c>
      <c r="AT5529" s="2" t="str">
        <f>VLOOKUP(AR5529,Sites!A:C,3,FALSE)</f>
        <v>N/A</v>
      </c>
      <c r="AU5529" s="3">
        <f t="shared" si="694"/>
        <v>0</v>
      </c>
    </row>
    <row r="5530" spans="1:47" x14ac:dyDescent="0.25">
      <c r="A5530" s="5" t="s">
        <v>13286</v>
      </c>
      <c r="B5530" s="5" t="s">
        <v>13287</v>
      </c>
      <c r="C5530" s="5">
        <v>1</v>
      </c>
      <c r="D5530" s="5" t="s">
        <v>24</v>
      </c>
      <c r="E5530" s="5" t="s">
        <v>57</v>
      </c>
      <c r="F5530" s="5" t="s">
        <v>3960</v>
      </c>
      <c r="G5530" s="5" t="s">
        <v>59</v>
      </c>
      <c r="X5530" s="5">
        <v>0</v>
      </c>
      <c r="AH5530" s="15"/>
      <c r="AI5530" s="5">
        <v>0</v>
      </c>
      <c r="AJ5530" s="1">
        <f t="array" ref="AJ5530">INDEX(I5530:X5530, MATCH(FALSE,ISBLANK(I5530:X5530),FALSE))</f>
        <v>0</v>
      </c>
      <c r="AK5530" s="1">
        <f t="array" ref="AK5530">IF(AJ5530=0,INDEX(Y5530:AI5530, MATCH(FALSE,ISBLANK(Y5530:AI5530),FALSE)),0)</f>
        <v>0</v>
      </c>
      <c r="AL5530" s="1">
        <f t="shared" si="688"/>
        <v>0</v>
      </c>
      <c r="AM5530" s="1">
        <f t="shared" si="689"/>
        <v>0</v>
      </c>
      <c r="AN5530" s="1">
        <f t="shared" si="690"/>
        <v>0</v>
      </c>
      <c r="AO5530" s="1">
        <f t="shared" si="691"/>
        <v>0</v>
      </c>
      <c r="AP5530" s="1">
        <f t="shared" si="692"/>
        <v>1</v>
      </c>
      <c r="AQ5530" s="1">
        <f t="shared" si="693"/>
        <v>0</v>
      </c>
      <c r="AR5530" s="1">
        <f t="shared" si="695"/>
        <v>0</v>
      </c>
      <c r="AS5530" s="2" t="str">
        <f>VLOOKUP(AR5530,Sites!A:B,2,FALSE)</f>
        <v>N/A</v>
      </c>
      <c r="AT5530" s="2" t="str">
        <f>VLOOKUP(AR5530,Sites!A:C,3,FALSE)</f>
        <v>N/A</v>
      </c>
      <c r="AU5530" s="3">
        <f t="shared" si="694"/>
        <v>0</v>
      </c>
    </row>
    <row r="5531" spans="1:47" x14ac:dyDescent="0.25">
      <c r="A5531" s="5" t="s">
        <v>13288</v>
      </c>
      <c r="B5531" s="5" t="s">
        <v>13289</v>
      </c>
      <c r="C5531" s="5">
        <v>2</v>
      </c>
      <c r="D5531" s="5" t="s">
        <v>24</v>
      </c>
      <c r="E5531" s="5" t="s">
        <v>456</v>
      </c>
      <c r="F5531" s="5" t="s">
        <v>3960</v>
      </c>
      <c r="G5531" s="5" t="s">
        <v>458</v>
      </c>
      <c r="J5531" s="5" t="s">
        <v>8</v>
      </c>
      <c r="O5531" s="5" t="s">
        <v>8</v>
      </c>
      <c r="T5531" s="5" t="s">
        <v>8</v>
      </c>
      <c r="X5531" s="5">
        <v>0</v>
      </c>
      <c r="AH5531" s="15"/>
      <c r="AI5531" s="5">
        <v>0</v>
      </c>
      <c r="AJ5531" s="1" t="str">
        <f t="array" ref="AJ5531">INDEX(I5531:X5531, MATCH(FALSE,ISBLANK(I5531:X5531),FALSE))</f>
        <v>GV</v>
      </c>
      <c r="AK5531" s="1">
        <f t="array" ref="AK5531">IF(AJ5531=0,INDEX(Y5531:AI5531, MATCH(FALSE,ISBLANK(Y5531:AI5531),FALSE)),0)</f>
        <v>0</v>
      </c>
      <c r="AL5531" s="1">
        <f t="shared" si="688"/>
        <v>2</v>
      </c>
      <c r="AM5531" s="1">
        <f t="shared" si="689"/>
        <v>0</v>
      </c>
      <c r="AN5531" s="1">
        <f t="shared" si="690"/>
        <v>0</v>
      </c>
      <c r="AO5531" s="1">
        <f t="shared" si="691"/>
        <v>0</v>
      </c>
      <c r="AP5531" s="1">
        <f t="shared" si="692"/>
        <v>0</v>
      </c>
      <c r="AQ5531" s="1">
        <f t="shared" si="693"/>
        <v>0</v>
      </c>
      <c r="AR5531" s="1" t="str">
        <f t="shared" si="695"/>
        <v>GV</v>
      </c>
      <c r="AS5531" s="2" t="str">
        <f>VLOOKUP(AR5531,Sites!A:B,2,FALSE)</f>
        <v>IKO Hillsboro </v>
      </c>
      <c r="AT5531" s="2" t="str">
        <f>VLOOKUP(AR5531,Sites!A:C,3,FALSE)</f>
        <v>IKO-US </v>
      </c>
      <c r="AU5531" s="3">
        <f t="shared" si="694"/>
        <v>0</v>
      </c>
    </row>
    <row r="5532" spans="1:47" x14ac:dyDescent="0.25">
      <c r="A5532" s="5" t="s">
        <v>13290</v>
      </c>
      <c r="B5532" s="5" t="s">
        <v>13291</v>
      </c>
      <c r="C5532" s="5">
        <v>10</v>
      </c>
      <c r="D5532" s="5" t="s">
        <v>24</v>
      </c>
      <c r="E5532" s="5" t="s">
        <v>1227</v>
      </c>
      <c r="F5532" s="5" t="s">
        <v>3960</v>
      </c>
      <c r="G5532" s="5" t="s">
        <v>1228</v>
      </c>
      <c r="X5532" s="5">
        <v>0</v>
      </c>
      <c r="AH5532" s="15"/>
      <c r="AI5532" s="5">
        <v>0</v>
      </c>
      <c r="AJ5532" s="1">
        <f t="array" ref="AJ5532">INDEX(I5532:X5532, MATCH(FALSE,ISBLANK(I5532:X5532),FALSE))</f>
        <v>0</v>
      </c>
      <c r="AK5532" s="1">
        <f t="array" ref="AK5532">IF(AJ5532=0,INDEX(Y5532:AI5532, MATCH(FALSE,ISBLANK(Y5532:AI5532),FALSE)),0)</f>
        <v>0</v>
      </c>
      <c r="AL5532" s="1">
        <f t="shared" si="688"/>
        <v>0</v>
      </c>
      <c r="AM5532" s="1">
        <f t="shared" si="689"/>
        <v>0</v>
      </c>
      <c r="AN5532" s="1">
        <f t="shared" si="690"/>
        <v>0</v>
      </c>
      <c r="AO5532" s="1">
        <f t="shared" si="691"/>
        <v>0</v>
      </c>
      <c r="AP5532" s="1">
        <f t="shared" si="692"/>
        <v>10</v>
      </c>
      <c r="AQ5532" s="1">
        <f t="shared" si="693"/>
        <v>0</v>
      </c>
      <c r="AR5532" s="1">
        <f t="shared" si="695"/>
        <v>0</v>
      </c>
      <c r="AS5532" s="2" t="str">
        <f>VLOOKUP(AR5532,Sites!A:B,2,FALSE)</f>
        <v>N/A</v>
      </c>
      <c r="AT5532" s="2" t="str">
        <f>VLOOKUP(AR5532,Sites!A:C,3,FALSE)</f>
        <v>N/A</v>
      </c>
      <c r="AU5532" s="3">
        <f t="shared" si="694"/>
        <v>0</v>
      </c>
    </row>
    <row r="5533" spans="1:47" x14ac:dyDescent="0.25">
      <c r="A5533" s="5" t="s">
        <v>13292</v>
      </c>
      <c r="B5533" s="5" t="s">
        <v>13293</v>
      </c>
      <c r="C5533" s="5">
        <v>2</v>
      </c>
      <c r="D5533" s="5" t="s">
        <v>24</v>
      </c>
      <c r="E5533" s="5" t="s">
        <v>25</v>
      </c>
      <c r="F5533" s="5" t="s">
        <v>13294</v>
      </c>
      <c r="G5533" s="5" t="s">
        <v>27</v>
      </c>
      <c r="X5533" s="5">
        <v>0</v>
      </c>
      <c r="AH5533" s="15"/>
      <c r="AI5533" s="5">
        <v>0</v>
      </c>
      <c r="AJ5533" s="1">
        <f t="array" ref="AJ5533">INDEX(I5533:X5533, MATCH(FALSE,ISBLANK(I5533:X5533),FALSE))</f>
        <v>0</v>
      </c>
      <c r="AK5533" s="1">
        <f t="array" ref="AK5533">IF(AJ5533=0,INDEX(Y5533:AI5533, MATCH(FALSE,ISBLANK(Y5533:AI5533),FALSE)),0)</f>
        <v>0</v>
      </c>
      <c r="AL5533" s="1">
        <f t="shared" si="688"/>
        <v>0</v>
      </c>
      <c r="AM5533" s="1">
        <f t="shared" si="689"/>
        <v>0</v>
      </c>
      <c r="AN5533" s="1">
        <f t="shared" si="690"/>
        <v>0</v>
      </c>
      <c r="AO5533" s="1">
        <f t="shared" si="691"/>
        <v>0</v>
      </c>
      <c r="AP5533" s="1">
        <f t="shared" si="692"/>
        <v>2</v>
      </c>
      <c r="AQ5533" s="1">
        <f t="shared" si="693"/>
        <v>92.36</v>
      </c>
      <c r="AR5533" s="1">
        <f t="shared" si="695"/>
        <v>0</v>
      </c>
      <c r="AS5533" s="2" t="str">
        <f>VLOOKUP(AR5533,Sites!A:B,2,FALSE)</f>
        <v>N/A</v>
      </c>
      <c r="AT5533" s="2" t="str">
        <f>VLOOKUP(AR5533,Sites!A:C,3,FALSE)</f>
        <v>N/A</v>
      </c>
      <c r="AU5533" s="3">
        <f t="shared" si="694"/>
        <v>92.36</v>
      </c>
    </row>
    <row r="5534" spans="1:47" x14ac:dyDescent="0.25">
      <c r="A5534" s="5" t="s">
        <v>13295</v>
      </c>
      <c r="B5534" s="5" t="s">
        <v>13296</v>
      </c>
      <c r="C5534" s="5">
        <v>3</v>
      </c>
      <c r="D5534" s="5" t="s">
        <v>24</v>
      </c>
      <c r="X5534" s="5">
        <v>0</v>
      </c>
      <c r="AH5534" s="15"/>
      <c r="AI5534" s="5">
        <v>0</v>
      </c>
      <c r="AJ5534" s="1">
        <f t="array" ref="AJ5534">INDEX(I5534:X5534, MATCH(FALSE,ISBLANK(I5534:X5534),FALSE))</f>
        <v>0</v>
      </c>
      <c r="AK5534" s="1">
        <f t="array" ref="AK5534">IF(AJ5534=0,INDEX(Y5534:AI5534, MATCH(FALSE,ISBLANK(Y5534:AI5534),FALSE)),0)</f>
        <v>0</v>
      </c>
      <c r="AL5534" s="1">
        <f t="shared" si="688"/>
        <v>0</v>
      </c>
      <c r="AM5534" s="1">
        <f t="shared" si="689"/>
        <v>0</v>
      </c>
      <c r="AN5534" s="1">
        <f t="shared" si="690"/>
        <v>0</v>
      </c>
      <c r="AO5534" s="1">
        <f t="shared" si="691"/>
        <v>0</v>
      </c>
      <c r="AP5534" s="1">
        <f t="shared" si="692"/>
        <v>3</v>
      </c>
      <c r="AQ5534" s="1">
        <f t="shared" si="693"/>
        <v>0</v>
      </c>
      <c r="AR5534" s="1">
        <f t="shared" si="695"/>
        <v>0</v>
      </c>
      <c r="AS5534" s="2" t="str">
        <f>VLOOKUP(AR5534,Sites!A:B,2,FALSE)</f>
        <v>N/A</v>
      </c>
      <c r="AT5534" s="2" t="str">
        <f>VLOOKUP(AR5534,Sites!A:C,3,FALSE)</f>
        <v>N/A</v>
      </c>
      <c r="AU5534" s="3">
        <f t="shared" si="694"/>
        <v>0</v>
      </c>
    </row>
    <row r="5535" spans="1:47" x14ac:dyDescent="0.25">
      <c r="A5535" s="5" t="s">
        <v>13297</v>
      </c>
      <c r="B5535" s="5" t="s">
        <v>13298</v>
      </c>
      <c r="C5535" s="5">
        <v>1</v>
      </c>
      <c r="D5535" s="5" t="s">
        <v>24</v>
      </c>
      <c r="E5535" s="5" t="s">
        <v>36</v>
      </c>
      <c r="F5535" s="5" t="s">
        <v>13299</v>
      </c>
      <c r="G5535" s="5" t="s">
        <v>27</v>
      </c>
      <c r="X5535" s="5">
        <v>0</v>
      </c>
      <c r="AH5535" s="15"/>
      <c r="AI5535" s="5">
        <v>0</v>
      </c>
      <c r="AJ5535" s="1">
        <f t="array" ref="AJ5535">INDEX(I5535:X5535, MATCH(FALSE,ISBLANK(I5535:X5535),FALSE))</f>
        <v>0</v>
      </c>
      <c r="AK5535" s="1">
        <f t="array" ref="AK5535">IF(AJ5535=0,INDEX(Y5535:AI5535, MATCH(FALSE,ISBLANK(Y5535:AI5535),FALSE)),0)</f>
        <v>0</v>
      </c>
      <c r="AL5535" s="1">
        <f t="shared" si="688"/>
        <v>0</v>
      </c>
      <c r="AM5535" s="1">
        <f t="shared" si="689"/>
        <v>0</v>
      </c>
      <c r="AN5535" s="1">
        <f t="shared" si="690"/>
        <v>0</v>
      </c>
      <c r="AO5535" s="1">
        <f t="shared" si="691"/>
        <v>0</v>
      </c>
      <c r="AP5535" s="1">
        <f t="shared" si="692"/>
        <v>1</v>
      </c>
      <c r="AQ5535" s="1">
        <f t="shared" si="693"/>
        <v>1438.21</v>
      </c>
      <c r="AR5535" s="1">
        <f t="shared" si="695"/>
        <v>0</v>
      </c>
      <c r="AS5535" s="2" t="str">
        <f>VLOOKUP(AR5535,Sites!A:B,2,FALSE)</f>
        <v>N/A</v>
      </c>
      <c r="AT5535" s="2" t="str">
        <f>VLOOKUP(AR5535,Sites!A:C,3,FALSE)</f>
        <v>N/A</v>
      </c>
      <c r="AU5535" s="3">
        <f t="shared" si="694"/>
        <v>1438.21</v>
      </c>
    </row>
    <row r="5536" spans="1:47" x14ac:dyDescent="0.25">
      <c r="A5536" s="5" t="s">
        <v>13300</v>
      </c>
      <c r="B5536" s="5" t="s">
        <v>13301</v>
      </c>
      <c r="C5536" s="5">
        <v>2</v>
      </c>
      <c r="D5536" s="5" t="s">
        <v>24</v>
      </c>
      <c r="E5536" s="5" t="s">
        <v>36</v>
      </c>
      <c r="F5536" s="5" t="s">
        <v>7078</v>
      </c>
      <c r="G5536" s="5" t="s">
        <v>27</v>
      </c>
      <c r="X5536" s="5">
        <v>0</v>
      </c>
      <c r="AH5536" s="15"/>
      <c r="AI5536" s="5">
        <v>0</v>
      </c>
      <c r="AJ5536" s="1">
        <f t="array" ref="AJ5536">INDEX(I5536:X5536, MATCH(FALSE,ISBLANK(I5536:X5536),FALSE))</f>
        <v>0</v>
      </c>
      <c r="AK5536" s="1">
        <f t="array" ref="AK5536">IF(AJ5536=0,INDEX(Y5536:AI5536, MATCH(FALSE,ISBLANK(Y5536:AI5536),FALSE)),0)</f>
        <v>0</v>
      </c>
      <c r="AL5536" s="1">
        <f t="shared" si="688"/>
        <v>0</v>
      </c>
      <c r="AM5536" s="1">
        <f t="shared" si="689"/>
        <v>0</v>
      </c>
      <c r="AN5536" s="1">
        <f t="shared" si="690"/>
        <v>0</v>
      </c>
      <c r="AO5536" s="1">
        <f t="shared" si="691"/>
        <v>0</v>
      </c>
      <c r="AP5536" s="1">
        <f t="shared" si="692"/>
        <v>2</v>
      </c>
      <c r="AQ5536" s="1">
        <f t="shared" si="693"/>
        <v>14.54</v>
      </c>
      <c r="AR5536" s="1">
        <f t="shared" si="695"/>
        <v>0</v>
      </c>
      <c r="AS5536" s="2" t="str">
        <f>VLOOKUP(AR5536,Sites!A:B,2,FALSE)</f>
        <v>N/A</v>
      </c>
      <c r="AT5536" s="2" t="str">
        <f>VLOOKUP(AR5536,Sites!A:C,3,FALSE)</f>
        <v>N/A</v>
      </c>
      <c r="AU5536" s="3">
        <f t="shared" si="694"/>
        <v>14.54</v>
      </c>
    </row>
    <row r="5537" spans="1:47" x14ac:dyDescent="0.25">
      <c r="A5537" s="5" t="s">
        <v>13302</v>
      </c>
      <c r="B5537" s="5" t="s">
        <v>13303</v>
      </c>
      <c r="C5537" s="5">
        <v>1</v>
      </c>
      <c r="D5537" s="5" t="s">
        <v>24</v>
      </c>
      <c r="E5537" s="5" t="s">
        <v>25</v>
      </c>
      <c r="F5537" s="5" t="s">
        <v>3960</v>
      </c>
      <c r="G5537" s="5" t="s">
        <v>27</v>
      </c>
      <c r="L5537" s="5" t="s">
        <v>10</v>
      </c>
      <c r="V5537" s="5" t="s">
        <v>10</v>
      </c>
      <c r="X5537" s="5">
        <v>0</v>
      </c>
      <c r="AH5537" s="15"/>
      <c r="AI5537" s="5">
        <v>0</v>
      </c>
      <c r="AJ5537" s="1" t="str">
        <f t="array" ref="AJ5537">INDEX(I5537:X5537, MATCH(FALSE,ISBLANK(I5537:X5537),FALSE))</f>
        <v>CA</v>
      </c>
      <c r="AK5537" s="1">
        <f t="array" ref="AK5537">IF(AJ5537=0,INDEX(Y5537:AI5537, MATCH(FALSE,ISBLANK(Y5537:AI5537),FALSE)),0)</f>
        <v>0</v>
      </c>
      <c r="AL5537" s="1">
        <f t="shared" si="688"/>
        <v>1</v>
      </c>
      <c r="AM5537" s="1">
        <f t="shared" si="689"/>
        <v>0</v>
      </c>
      <c r="AN5537" s="1">
        <f t="shared" si="690"/>
        <v>0</v>
      </c>
      <c r="AO5537" s="1">
        <f t="shared" si="691"/>
        <v>0</v>
      </c>
      <c r="AP5537" s="1">
        <f t="shared" si="692"/>
        <v>0</v>
      </c>
      <c r="AQ5537" s="1">
        <f t="shared" si="693"/>
        <v>0</v>
      </c>
      <c r="AR5537" s="1" t="str">
        <f t="shared" si="695"/>
        <v>CA</v>
      </c>
      <c r="AS5537" s="2" t="str">
        <f>VLOOKUP(AR5537,Sites!A:B,2,FALSE)</f>
        <v>IKO Kankakee </v>
      </c>
      <c r="AT5537" s="2" t="str">
        <f>VLOOKUP(AR5537,Sites!A:C,3,FALSE)</f>
        <v>IKO-US </v>
      </c>
      <c r="AU5537" s="3">
        <f t="shared" si="694"/>
        <v>0</v>
      </c>
    </row>
    <row r="5538" spans="1:47" x14ac:dyDescent="0.25">
      <c r="A5538" s="5" t="s">
        <v>13304</v>
      </c>
      <c r="B5538" s="5" t="s">
        <v>13305</v>
      </c>
      <c r="C5538" s="5">
        <v>2</v>
      </c>
      <c r="D5538" s="5" t="s">
        <v>24</v>
      </c>
      <c r="E5538" s="5" t="s">
        <v>25</v>
      </c>
      <c r="F5538" s="5" t="s">
        <v>3960</v>
      </c>
      <c r="G5538" s="5" t="s">
        <v>27</v>
      </c>
      <c r="X5538" s="5">
        <v>0</v>
      </c>
      <c r="AH5538" s="15"/>
      <c r="AI5538" s="5">
        <v>0</v>
      </c>
      <c r="AJ5538" s="1">
        <f t="array" ref="AJ5538">INDEX(I5538:X5538, MATCH(FALSE,ISBLANK(I5538:X5538),FALSE))</f>
        <v>0</v>
      </c>
      <c r="AK5538" s="1">
        <f t="array" ref="AK5538">IF(AJ5538=0,INDEX(Y5538:AI5538, MATCH(FALSE,ISBLANK(Y5538:AI5538),FALSE)),0)</f>
        <v>0</v>
      </c>
      <c r="AL5538" s="1">
        <f t="shared" si="688"/>
        <v>0</v>
      </c>
      <c r="AM5538" s="1">
        <f t="shared" si="689"/>
        <v>0</v>
      </c>
      <c r="AN5538" s="1">
        <f t="shared" si="690"/>
        <v>0</v>
      </c>
      <c r="AO5538" s="1">
        <f t="shared" si="691"/>
        <v>0</v>
      </c>
      <c r="AP5538" s="1">
        <f t="shared" si="692"/>
        <v>2</v>
      </c>
      <c r="AQ5538" s="1">
        <f t="shared" si="693"/>
        <v>0</v>
      </c>
      <c r="AR5538" s="1">
        <f t="shared" si="695"/>
        <v>0</v>
      </c>
      <c r="AS5538" s="2" t="str">
        <f>VLOOKUP(AR5538,Sites!A:B,2,FALSE)</f>
        <v>N/A</v>
      </c>
      <c r="AT5538" s="2" t="str">
        <f>VLOOKUP(AR5538,Sites!A:C,3,FALSE)</f>
        <v>N/A</v>
      </c>
      <c r="AU5538" s="3">
        <f t="shared" si="694"/>
        <v>0</v>
      </c>
    </row>
    <row r="5539" spans="1:47" x14ac:dyDescent="0.25">
      <c r="A5539" s="5" t="s">
        <v>13306</v>
      </c>
      <c r="B5539" s="5" t="s">
        <v>13307</v>
      </c>
      <c r="C5539" s="5">
        <v>2</v>
      </c>
      <c r="D5539" s="5" t="s">
        <v>24</v>
      </c>
      <c r="E5539" s="5" t="s">
        <v>25</v>
      </c>
      <c r="F5539" s="5" t="s">
        <v>3960</v>
      </c>
      <c r="G5539" s="5" t="s">
        <v>27</v>
      </c>
      <c r="X5539" s="5">
        <v>0</v>
      </c>
      <c r="AH5539" s="15"/>
      <c r="AI5539" s="5">
        <v>0</v>
      </c>
      <c r="AJ5539" s="1">
        <f t="array" ref="AJ5539">INDEX(I5539:X5539, MATCH(FALSE,ISBLANK(I5539:X5539),FALSE))</f>
        <v>0</v>
      </c>
      <c r="AK5539" s="1">
        <f t="array" ref="AK5539">IF(AJ5539=0,INDEX(Y5539:AI5539, MATCH(FALSE,ISBLANK(Y5539:AI5539),FALSE)),0)</f>
        <v>0</v>
      </c>
      <c r="AL5539" s="1">
        <f t="shared" si="688"/>
        <v>0</v>
      </c>
      <c r="AM5539" s="1">
        <f t="shared" si="689"/>
        <v>0</v>
      </c>
      <c r="AN5539" s="1">
        <f t="shared" si="690"/>
        <v>0</v>
      </c>
      <c r="AO5539" s="1">
        <f t="shared" si="691"/>
        <v>0</v>
      </c>
      <c r="AP5539" s="1">
        <f t="shared" si="692"/>
        <v>2</v>
      </c>
      <c r="AQ5539" s="1">
        <f t="shared" si="693"/>
        <v>0</v>
      </c>
      <c r="AR5539" s="1">
        <f t="shared" si="695"/>
        <v>0</v>
      </c>
      <c r="AS5539" s="2" t="str">
        <f>VLOOKUP(AR5539,Sites!A:B,2,FALSE)</f>
        <v>N/A</v>
      </c>
      <c r="AT5539" s="2" t="str">
        <f>VLOOKUP(AR5539,Sites!A:C,3,FALSE)</f>
        <v>N/A</v>
      </c>
      <c r="AU5539" s="3">
        <f t="shared" si="694"/>
        <v>0</v>
      </c>
    </row>
    <row r="5540" spans="1:47" x14ac:dyDescent="0.25">
      <c r="A5540" s="5" t="s">
        <v>13308</v>
      </c>
      <c r="B5540" s="5" t="s">
        <v>13309</v>
      </c>
      <c r="C5540" s="5">
        <v>5</v>
      </c>
      <c r="D5540" s="5" t="s">
        <v>24</v>
      </c>
      <c r="E5540" s="5" t="s">
        <v>2142</v>
      </c>
      <c r="F5540" s="5" t="s">
        <v>13310</v>
      </c>
      <c r="G5540" s="5" t="s">
        <v>2143</v>
      </c>
      <c r="X5540" s="5">
        <v>0</v>
      </c>
      <c r="AH5540" s="15"/>
      <c r="AI5540" s="5">
        <v>0</v>
      </c>
      <c r="AJ5540" s="1">
        <f t="array" ref="AJ5540">INDEX(I5540:X5540, MATCH(FALSE,ISBLANK(I5540:X5540),FALSE))</f>
        <v>0</v>
      </c>
      <c r="AK5540" s="1">
        <f t="array" ref="AK5540">IF(AJ5540=0,INDEX(Y5540:AI5540, MATCH(FALSE,ISBLANK(Y5540:AI5540),FALSE)),0)</f>
        <v>0</v>
      </c>
      <c r="AL5540" s="1">
        <f t="shared" si="688"/>
        <v>0</v>
      </c>
      <c r="AM5540" s="1">
        <f t="shared" si="689"/>
        <v>0</v>
      </c>
      <c r="AN5540" s="1">
        <f t="shared" si="690"/>
        <v>0</v>
      </c>
      <c r="AO5540" s="1">
        <f t="shared" si="691"/>
        <v>0</v>
      </c>
      <c r="AP5540" s="1">
        <f t="shared" si="692"/>
        <v>5</v>
      </c>
      <c r="AQ5540" s="1">
        <f t="shared" si="693"/>
        <v>288.35000000000002</v>
      </c>
      <c r="AR5540" s="1">
        <f t="shared" si="695"/>
        <v>0</v>
      </c>
      <c r="AS5540" s="2" t="str">
        <f>VLOOKUP(AR5540,Sites!A:B,2,FALSE)</f>
        <v>N/A</v>
      </c>
      <c r="AT5540" s="2" t="str">
        <f>VLOOKUP(AR5540,Sites!A:C,3,FALSE)</f>
        <v>N/A</v>
      </c>
      <c r="AU5540" s="3">
        <f t="shared" si="694"/>
        <v>288.35000000000002</v>
      </c>
    </row>
    <row r="5541" spans="1:47" x14ac:dyDescent="0.25">
      <c r="A5541" s="5" t="s">
        <v>13311</v>
      </c>
      <c r="B5541" s="5" t="s">
        <v>13312</v>
      </c>
      <c r="C5541" s="5">
        <v>6</v>
      </c>
      <c r="D5541" s="5" t="s">
        <v>24</v>
      </c>
      <c r="X5541" s="5">
        <v>0</v>
      </c>
      <c r="AH5541" s="15"/>
      <c r="AI5541" s="5">
        <v>0</v>
      </c>
      <c r="AJ5541" s="1">
        <f t="array" ref="AJ5541">INDEX(I5541:X5541, MATCH(FALSE,ISBLANK(I5541:X5541),FALSE))</f>
        <v>0</v>
      </c>
      <c r="AK5541" s="1">
        <f t="array" ref="AK5541">IF(AJ5541=0,INDEX(Y5541:AI5541, MATCH(FALSE,ISBLANK(Y5541:AI5541),FALSE)),0)</f>
        <v>0</v>
      </c>
      <c r="AL5541" s="1">
        <f t="shared" si="688"/>
        <v>0</v>
      </c>
      <c r="AM5541" s="1">
        <f t="shared" si="689"/>
        <v>0</v>
      </c>
      <c r="AN5541" s="1">
        <f t="shared" si="690"/>
        <v>0</v>
      </c>
      <c r="AO5541" s="1">
        <f t="shared" si="691"/>
        <v>0</v>
      </c>
      <c r="AP5541" s="1">
        <f t="shared" si="692"/>
        <v>6</v>
      </c>
      <c r="AQ5541" s="1">
        <f t="shared" si="693"/>
        <v>0</v>
      </c>
      <c r="AR5541" s="1">
        <f t="shared" si="695"/>
        <v>0</v>
      </c>
      <c r="AS5541" s="2" t="str">
        <f>VLOOKUP(AR5541,Sites!A:B,2,FALSE)</f>
        <v>N/A</v>
      </c>
      <c r="AT5541" s="2" t="str">
        <f>VLOOKUP(AR5541,Sites!A:C,3,FALSE)</f>
        <v>N/A</v>
      </c>
      <c r="AU5541" s="3">
        <f t="shared" si="694"/>
        <v>0</v>
      </c>
    </row>
    <row r="5542" spans="1:47" x14ac:dyDescent="0.25">
      <c r="A5542" s="5" t="s">
        <v>13313</v>
      </c>
      <c r="B5542" s="5" t="s">
        <v>13314</v>
      </c>
      <c r="C5542" s="5">
        <v>6</v>
      </c>
      <c r="D5542" s="5" t="s">
        <v>24</v>
      </c>
      <c r="X5542" s="5">
        <v>0</v>
      </c>
      <c r="AH5542" s="15"/>
      <c r="AI5542" s="5">
        <v>0</v>
      </c>
      <c r="AJ5542" s="1">
        <f t="array" ref="AJ5542">INDEX(I5542:X5542, MATCH(FALSE,ISBLANK(I5542:X5542),FALSE))</f>
        <v>0</v>
      </c>
      <c r="AK5542" s="1">
        <f t="array" ref="AK5542">IF(AJ5542=0,INDEX(Y5542:AI5542, MATCH(FALSE,ISBLANK(Y5542:AI5542),FALSE)),0)</f>
        <v>0</v>
      </c>
      <c r="AL5542" s="1">
        <f t="shared" si="688"/>
        <v>0</v>
      </c>
      <c r="AM5542" s="1">
        <f t="shared" si="689"/>
        <v>0</v>
      </c>
      <c r="AN5542" s="1">
        <f t="shared" si="690"/>
        <v>0</v>
      </c>
      <c r="AO5542" s="1">
        <f t="shared" si="691"/>
        <v>0</v>
      </c>
      <c r="AP5542" s="1">
        <f t="shared" si="692"/>
        <v>6</v>
      </c>
      <c r="AQ5542" s="1">
        <f t="shared" si="693"/>
        <v>0</v>
      </c>
      <c r="AR5542" s="1">
        <f t="shared" si="695"/>
        <v>0</v>
      </c>
      <c r="AS5542" s="2" t="str">
        <f>VLOOKUP(AR5542,Sites!A:B,2,FALSE)</f>
        <v>N/A</v>
      </c>
      <c r="AT5542" s="2" t="str">
        <f>VLOOKUP(AR5542,Sites!A:C,3,FALSE)</f>
        <v>N/A</v>
      </c>
      <c r="AU5542" s="3">
        <f t="shared" si="694"/>
        <v>0</v>
      </c>
    </row>
    <row r="5543" spans="1:47" x14ac:dyDescent="0.25">
      <c r="A5543" s="5" t="s">
        <v>13315</v>
      </c>
      <c r="B5543" s="5" t="s">
        <v>13316</v>
      </c>
      <c r="C5543" s="5">
        <v>3</v>
      </c>
      <c r="D5543" s="5" t="s">
        <v>2630</v>
      </c>
      <c r="E5543" s="5" t="s">
        <v>1227</v>
      </c>
      <c r="F5543" s="5" t="s">
        <v>3960</v>
      </c>
      <c r="G5543" s="5" t="s">
        <v>1228</v>
      </c>
      <c r="X5543" s="5">
        <v>0</v>
      </c>
      <c r="AH5543" s="15"/>
      <c r="AI5543" s="5">
        <v>0</v>
      </c>
      <c r="AJ5543" s="1">
        <f t="array" ref="AJ5543">INDEX(I5543:X5543, MATCH(FALSE,ISBLANK(I5543:X5543),FALSE))</f>
        <v>0</v>
      </c>
      <c r="AK5543" s="1">
        <f t="array" ref="AK5543">IF(AJ5543=0,INDEX(Y5543:AI5543, MATCH(FALSE,ISBLANK(Y5543:AI5543),FALSE)),0)</f>
        <v>0</v>
      </c>
      <c r="AL5543" s="1">
        <f t="shared" si="688"/>
        <v>0</v>
      </c>
      <c r="AM5543" s="1">
        <f t="shared" si="689"/>
        <v>0</v>
      </c>
      <c r="AN5543" s="1">
        <f t="shared" si="690"/>
        <v>0</v>
      </c>
      <c r="AO5543" s="1">
        <f t="shared" si="691"/>
        <v>0</v>
      </c>
      <c r="AP5543" s="1">
        <f t="shared" si="692"/>
        <v>3</v>
      </c>
      <c r="AQ5543" s="1">
        <f t="shared" si="693"/>
        <v>0</v>
      </c>
      <c r="AR5543" s="1">
        <f t="shared" si="695"/>
        <v>0</v>
      </c>
      <c r="AS5543" s="2" t="str">
        <f>VLOOKUP(AR5543,Sites!A:B,2,FALSE)</f>
        <v>N/A</v>
      </c>
      <c r="AT5543" s="2" t="str">
        <f>VLOOKUP(AR5543,Sites!A:C,3,FALSE)</f>
        <v>N/A</v>
      </c>
      <c r="AU5543" s="3">
        <f t="shared" si="694"/>
        <v>0</v>
      </c>
    </row>
    <row r="5544" spans="1:47" x14ac:dyDescent="0.25">
      <c r="A5544" s="5" t="s">
        <v>13317</v>
      </c>
      <c r="B5544" s="5" t="s">
        <v>13318</v>
      </c>
      <c r="C5544" s="5">
        <v>24</v>
      </c>
      <c r="D5544" s="5" t="s">
        <v>24</v>
      </c>
      <c r="E5544" s="5" t="s">
        <v>145</v>
      </c>
      <c r="F5544" s="5" t="s">
        <v>3960</v>
      </c>
      <c r="G5544" s="5" t="s">
        <v>146</v>
      </c>
      <c r="K5544" s="5" t="s">
        <v>9</v>
      </c>
      <c r="L5544" s="5" t="s">
        <v>10</v>
      </c>
      <c r="M5544" s="5" t="s">
        <v>11</v>
      </c>
      <c r="P5544" s="5" t="s">
        <v>9</v>
      </c>
      <c r="Q5544" s="5" t="s">
        <v>10</v>
      </c>
      <c r="R5544" s="5" t="s">
        <v>11</v>
      </c>
      <c r="U5544" s="5" t="s">
        <v>9</v>
      </c>
      <c r="V5544" s="5" t="s">
        <v>10</v>
      </c>
      <c r="W5544" s="5" t="s">
        <v>11</v>
      </c>
      <c r="X5544" s="5">
        <v>0</v>
      </c>
      <c r="Z5544" s="5" t="s">
        <v>15</v>
      </c>
      <c r="AH5544" s="15" t="s">
        <v>17</v>
      </c>
      <c r="AI5544" s="5">
        <v>0</v>
      </c>
      <c r="AJ5544" s="1" t="str">
        <f t="array" ref="AJ5544">INDEX(I5544:X5544, MATCH(FALSE,ISBLANK(I5544:X5544),FALSE))</f>
        <v>GS</v>
      </c>
      <c r="AK5544" s="1">
        <f t="array" ref="AK5544">IF(AJ5544=0,INDEX(Y5544:AI5544, MATCH(FALSE,ISBLANK(Y5544:AI5544),FALSE)),0)</f>
        <v>0</v>
      </c>
      <c r="AL5544" s="1">
        <f t="shared" si="688"/>
        <v>24</v>
      </c>
      <c r="AM5544" s="1">
        <f t="shared" si="689"/>
        <v>0</v>
      </c>
      <c r="AN5544" s="1">
        <f t="shared" si="690"/>
        <v>0</v>
      </c>
      <c r="AO5544" s="1">
        <f t="shared" si="691"/>
        <v>0</v>
      </c>
      <c r="AP5544" s="1">
        <f t="shared" si="692"/>
        <v>0</v>
      </c>
      <c r="AQ5544" s="1">
        <f t="shared" si="693"/>
        <v>0</v>
      </c>
      <c r="AR5544" s="1" t="str">
        <f t="shared" si="695"/>
        <v>GS</v>
      </c>
      <c r="AS5544" s="2" t="str">
        <f>VLOOKUP(AR5544,Sites!A:B,2,FALSE)</f>
        <v>IKO Sylacauga </v>
      </c>
      <c r="AT5544" s="2" t="str">
        <f>VLOOKUP(AR5544,Sites!A:C,3,FALSE)</f>
        <v>IKO-US </v>
      </c>
      <c r="AU5544" s="3">
        <f t="shared" si="694"/>
        <v>0</v>
      </c>
    </row>
    <row r="5545" spans="1:47" x14ac:dyDescent="0.25">
      <c r="A5545" s="5" t="s">
        <v>13319</v>
      </c>
      <c r="B5545" s="5" t="s">
        <v>13320</v>
      </c>
      <c r="C5545" s="5">
        <v>1</v>
      </c>
      <c r="D5545" s="5" t="s">
        <v>24</v>
      </c>
      <c r="E5545" s="5" t="s">
        <v>72</v>
      </c>
      <c r="F5545" s="5" t="s">
        <v>2169</v>
      </c>
      <c r="G5545" s="5" t="s">
        <v>74</v>
      </c>
      <c r="M5545" s="5" t="s">
        <v>11</v>
      </c>
      <c r="R5545" s="5" t="s">
        <v>11</v>
      </c>
      <c r="W5545" s="5" t="s">
        <v>11</v>
      </c>
      <c r="X5545" s="5">
        <v>0</v>
      </c>
      <c r="AA5545" s="5" t="s">
        <v>16</v>
      </c>
      <c r="AH5545" s="15" t="s">
        <v>17</v>
      </c>
      <c r="AI5545" s="5">
        <v>0</v>
      </c>
      <c r="AJ5545" s="1" t="str">
        <f t="array" ref="AJ5545">INDEX(I5545:X5545, MATCH(FALSE,ISBLANK(I5545:X5545),FALSE))</f>
        <v>GC</v>
      </c>
      <c r="AK5545" s="1">
        <f t="array" ref="AK5545">IF(AJ5545=0,INDEX(Y5545:AI5545, MATCH(FALSE,ISBLANK(Y5545:AI5545),FALSE)),0)</f>
        <v>0</v>
      </c>
      <c r="AL5545" s="1">
        <f t="shared" si="688"/>
        <v>1</v>
      </c>
      <c r="AM5545" s="1">
        <f t="shared" si="689"/>
        <v>380</v>
      </c>
      <c r="AN5545" s="1">
        <f t="shared" si="690"/>
        <v>0</v>
      </c>
      <c r="AO5545" s="1">
        <f t="shared" si="691"/>
        <v>0</v>
      </c>
      <c r="AP5545" s="1">
        <f t="shared" si="692"/>
        <v>0</v>
      </c>
      <c r="AQ5545" s="1">
        <f t="shared" si="693"/>
        <v>0</v>
      </c>
      <c r="AR5545" s="1" t="str">
        <f t="shared" si="695"/>
        <v>GC</v>
      </c>
      <c r="AS5545" s="2" t="str">
        <f>VLOOKUP(AR5545,Sites!A:B,2,FALSE)</f>
        <v>IKO Sumas </v>
      </c>
      <c r="AT5545" s="2" t="str">
        <f>VLOOKUP(AR5545,Sites!A:C,3,FALSE)</f>
        <v>IKO-US </v>
      </c>
      <c r="AU5545" s="3">
        <f t="shared" si="694"/>
        <v>380</v>
      </c>
    </row>
    <row r="5546" spans="1:47" x14ac:dyDescent="0.25">
      <c r="A5546" s="5" t="s">
        <v>13321</v>
      </c>
      <c r="B5546" s="5" t="s">
        <v>13322</v>
      </c>
      <c r="C5546" s="5">
        <v>1</v>
      </c>
      <c r="D5546" s="5" t="s">
        <v>24</v>
      </c>
      <c r="E5546" s="5" t="s">
        <v>72</v>
      </c>
      <c r="F5546" s="5" t="s">
        <v>15854</v>
      </c>
      <c r="G5546" s="5" t="s">
        <v>74</v>
      </c>
      <c r="L5546" s="5" t="s">
        <v>10</v>
      </c>
      <c r="Q5546" s="5" t="s">
        <v>10</v>
      </c>
      <c r="V5546" s="5" t="s">
        <v>10</v>
      </c>
      <c r="X5546" s="5">
        <v>0</v>
      </c>
      <c r="Y5546" s="5" t="s">
        <v>12</v>
      </c>
      <c r="AH5546" s="15"/>
      <c r="AI5546" s="5">
        <v>0</v>
      </c>
      <c r="AJ5546" s="1" t="str">
        <f t="array" ref="AJ5546">INDEX(I5546:X5546, MATCH(FALSE,ISBLANK(I5546:X5546),FALSE))</f>
        <v>CA</v>
      </c>
      <c r="AK5546" s="1">
        <f t="array" ref="AK5546">IF(AJ5546=0,INDEX(Y5546:AI5546, MATCH(FALSE,ISBLANK(Y5546:AI5546),FALSE)),0)</f>
        <v>0</v>
      </c>
      <c r="AL5546" s="1">
        <f t="shared" si="688"/>
        <v>1</v>
      </c>
      <c r="AM5546" s="1">
        <f t="shared" si="689"/>
        <v>0.87</v>
      </c>
      <c r="AN5546" s="1">
        <f t="shared" si="690"/>
        <v>0</v>
      </c>
      <c r="AO5546" s="1">
        <f t="shared" si="691"/>
        <v>0</v>
      </c>
      <c r="AP5546" s="1">
        <f t="shared" si="692"/>
        <v>0</v>
      </c>
      <c r="AQ5546" s="1">
        <f t="shared" si="693"/>
        <v>0</v>
      </c>
      <c r="AR5546" s="1" t="str">
        <f t="shared" si="695"/>
        <v>CA</v>
      </c>
      <c r="AS5546" s="2" t="str">
        <f>VLOOKUP(AR5546,Sites!A:B,2,FALSE)</f>
        <v>IKO Kankakee </v>
      </c>
      <c r="AT5546" s="2" t="str">
        <f>VLOOKUP(AR5546,Sites!A:C,3,FALSE)</f>
        <v>IKO-US </v>
      </c>
      <c r="AU5546" s="3">
        <f t="shared" si="694"/>
        <v>0.87</v>
      </c>
    </row>
    <row r="5547" spans="1:47" x14ac:dyDescent="0.25">
      <c r="A5547" s="5" t="s">
        <v>13323</v>
      </c>
      <c r="B5547" s="5" t="s">
        <v>13324</v>
      </c>
      <c r="C5547" s="5">
        <v>4</v>
      </c>
      <c r="D5547" s="5" t="s">
        <v>24</v>
      </c>
      <c r="E5547" s="5" t="s">
        <v>48</v>
      </c>
      <c r="F5547" s="5" t="s">
        <v>13325</v>
      </c>
      <c r="G5547" s="5" t="s">
        <v>50</v>
      </c>
      <c r="X5547" s="5">
        <v>0</v>
      </c>
      <c r="AB5547" s="5" t="s">
        <v>18</v>
      </c>
      <c r="AH5547" s="15"/>
      <c r="AI5547" s="5">
        <v>0</v>
      </c>
      <c r="AJ5547" s="1">
        <f t="array" ref="AJ5547">INDEX(I5547:X5547, MATCH(FALSE,ISBLANK(I5547:X5547),FALSE))</f>
        <v>0</v>
      </c>
      <c r="AK5547" s="1" t="str">
        <f t="array" ref="AK5547">IF(AJ5547=0,INDEX(Y5547:AI5547, MATCH(FALSE,ISBLANK(Y5547:AI5547),FALSE)),0)</f>
        <v>GK</v>
      </c>
      <c r="AL5547" s="1">
        <f t="shared" si="688"/>
        <v>0</v>
      </c>
      <c r="AM5547" s="1">
        <f t="shared" si="689"/>
        <v>0</v>
      </c>
      <c r="AN5547" s="1">
        <f t="shared" si="690"/>
        <v>4</v>
      </c>
      <c r="AO5547" s="1">
        <f t="shared" si="691"/>
        <v>31.429200000000002</v>
      </c>
      <c r="AP5547" s="1">
        <f t="shared" si="692"/>
        <v>0</v>
      </c>
      <c r="AQ5547" s="1">
        <f t="shared" si="693"/>
        <v>0</v>
      </c>
      <c r="AR5547" s="1" t="str">
        <f t="shared" si="695"/>
        <v>GK</v>
      </c>
      <c r="AS5547" s="2" t="str">
        <f>VLOOKUP(AR5547,Sites!A:B,2,FALSE)</f>
        <v>IG Brampton Site </v>
      </c>
      <c r="AT5547" s="2" t="str">
        <f>VLOOKUP(AR5547,Sites!A:C,3,FALSE)</f>
        <v>IKO-CAD </v>
      </c>
      <c r="AU5547" s="3">
        <f t="shared" si="694"/>
        <v>31.429200000000002</v>
      </c>
    </row>
    <row r="5548" spans="1:47" x14ac:dyDescent="0.25">
      <c r="A5548" s="5" t="s">
        <v>13326</v>
      </c>
      <c r="B5548" s="5" t="s">
        <v>13327</v>
      </c>
      <c r="C5548" s="5">
        <v>34</v>
      </c>
      <c r="D5548" s="5" t="s">
        <v>24</v>
      </c>
      <c r="E5548" s="5" t="s">
        <v>25</v>
      </c>
      <c r="F5548" s="5" t="s">
        <v>9785</v>
      </c>
      <c r="G5548" s="5" t="s">
        <v>27</v>
      </c>
      <c r="X5548" s="5">
        <v>0</v>
      </c>
      <c r="AH5548" s="15"/>
      <c r="AI5548" s="5">
        <v>0</v>
      </c>
      <c r="AJ5548" s="1">
        <f t="array" ref="AJ5548">INDEX(I5548:X5548, MATCH(FALSE,ISBLANK(I5548:X5548),FALSE))</f>
        <v>0</v>
      </c>
      <c r="AK5548" s="1">
        <f t="array" ref="AK5548">IF(AJ5548=0,INDEX(Y5548:AI5548, MATCH(FALSE,ISBLANK(Y5548:AI5548),FALSE)),0)</f>
        <v>0</v>
      </c>
      <c r="AL5548" s="1">
        <f t="shared" si="688"/>
        <v>0</v>
      </c>
      <c r="AM5548" s="1">
        <f t="shared" si="689"/>
        <v>0</v>
      </c>
      <c r="AN5548" s="1">
        <f t="shared" si="690"/>
        <v>0</v>
      </c>
      <c r="AO5548" s="1">
        <f t="shared" si="691"/>
        <v>0</v>
      </c>
      <c r="AP5548" s="1">
        <f t="shared" si="692"/>
        <v>34</v>
      </c>
      <c r="AQ5548" s="1">
        <f t="shared" si="693"/>
        <v>274.38</v>
      </c>
      <c r="AR5548" s="1">
        <f t="shared" si="695"/>
        <v>0</v>
      </c>
      <c r="AS5548" s="2" t="str">
        <f>VLOOKUP(AR5548,Sites!A:B,2,FALSE)</f>
        <v>N/A</v>
      </c>
      <c r="AT5548" s="2" t="str">
        <f>VLOOKUP(AR5548,Sites!A:C,3,FALSE)</f>
        <v>N/A</v>
      </c>
      <c r="AU5548" s="3">
        <f t="shared" si="694"/>
        <v>274.38</v>
      </c>
    </row>
    <row r="5549" spans="1:47" x14ac:dyDescent="0.25">
      <c r="A5549" s="5" t="s">
        <v>13328</v>
      </c>
      <c r="B5549" s="5" t="s">
        <v>13329</v>
      </c>
      <c r="C5549" s="5">
        <v>3</v>
      </c>
      <c r="D5549" s="5" t="s">
        <v>24</v>
      </c>
      <c r="E5549" s="5" t="s">
        <v>48</v>
      </c>
      <c r="F5549" s="5" t="s">
        <v>328</v>
      </c>
      <c r="G5549" s="5" t="s">
        <v>50</v>
      </c>
      <c r="L5549" s="5" t="s">
        <v>10</v>
      </c>
      <c r="V5549" s="5" t="s">
        <v>10</v>
      </c>
      <c r="X5549" s="5">
        <v>0</v>
      </c>
      <c r="Z5549" s="5" t="s">
        <v>15</v>
      </c>
      <c r="AA5549" s="5" t="s">
        <v>16</v>
      </c>
      <c r="AH5549" s="15"/>
      <c r="AI5549" s="5">
        <v>0</v>
      </c>
      <c r="AJ5549" s="1" t="str">
        <f t="array" ref="AJ5549">INDEX(I5549:X5549, MATCH(FALSE,ISBLANK(I5549:X5549),FALSE))</f>
        <v>CA</v>
      </c>
      <c r="AK5549" s="1">
        <f t="array" ref="AK5549">IF(AJ5549=0,INDEX(Y5549:AI5549, MATCH(FALSE,ISBLANK(Y5549:AI5549),FALSE)),0)</f>
        <v>0</v>
      </c>
      <c r="AL5549" s="1">
        <f t="shared" si="688"/>
        <v>3</v>
      </c>
      <c r="AM5549" s="1">
        <f t="shared" si="689"/>
        <v>75</v>
      </c>
      <c r="AN5549" s="1">
        <f t="shared" si="690"/>
        <v>0</v>
      </c>
      <c r="AO5549" s="1">
        <f t="shared" si="691"/>
        <v>0</v>
      </c>
      <c r="AP5549" s="1">
        <f t="shared" si="692"/>
        <v>0</v>
      </c>
      <c r="AQ5549" s="1">
        <f t="shared" si="693"/>
        <v>0</v>
      </c>
      <c r="AR5549" s="1" t="str">
        <f t="shared" si="695"/>
        <v>CA</v>
      </c>
      <c r="AS5549" s="2" t="str">
        <f>VLOOKUP(AR5549,Sites!A:B,2,FALSE)</f>
        <v>IKO Kankakee </v>
      </c>
      <c r="AT5549" s="2" t="str">
        <f>VLOOKUP(AR5549,Sites!A:C,3,FALSE)</f>
        <v>IKO-US </v>
      </c>
      <c r="AU5549" s="3">
        <f t="shared" si="694"/>
        <v>75</v>
      </c>
    </row>
    <row r="5550" spans="1:47" x14ac:dyDescent="0.25">
      <c r="A5550" s="5" t="s">
        <v>13330</v>
      </c>
      <c r="B5550" s="5" t="s">
        <v>13331</v>
      </c>
      <c r="C5550" s="5">
        <v>17</v>
      </c>
      <c r="D5550" s="5" t="s">
        <v>24</v>
      </c>
      <c r="E5550" s="5" t="s">
        <v>63</v>
      </c>
      <c r="F5550" s="5" t="s">
        <v>3960</v>
      </c>
      <c r="G5550" s="5" t="s">
        <v>65</v>
      </c>
      <c r="X5550" s="5">
        <v>0</v>
      </c>
      <c r="AH5550" s="15"/>
      <c r="AI5550" s="5">
        <v>0</v>
      </c>
      <c r="AJ5550" s="1">
        <f t="array" ref="AJ5550">INDEX(I5550:X5550, MATCH(FALSE,ISBLANK(I5550:X5550),FALSE))</f>
        <v>0</v>
      </c>
      <c r="AK5550" s="1">
        <f t="array" ref="AK5550">IF(AJ5550=0,INDEX(Y5550:AI5550, MATCH(FALSE,ISBLANK(Y5550:AI5550),FALSE)),0)</f>
        <v>0</v>
      </c>
      <c r="AL5550" s="1">
        <f t="shared" si="688"/>
        <v>0</v>
      </c>
      <c r="AM5550" s="1">
        <f t="shared" si="689"/>
        <v>0</v>
      </c>
      <c r="AN5550" s="1">
        <f t="shared" si="690"/>
        <v>0</v>
      </c>
      <c r="AO5550" s="1">
        <f t="shared" si="691"/>
        <v>0</v>
      </c>
      <c r="AP5550" s="1">
        <f t="shared" si="692"/>
        <v>17</v>
      </c>
      <c r="AQ5550" s="1">
        <f t="shared" si="693"/>
        <v>0</v>
      </c>
      <c r="AR5550" s="1">
        <f t="shared" si="695"/>
        <v>0</v>
      </c>
      <c r="AS5550" s="2" t="str">
        <f>VLOOKUP(AR5550,Sites!A:B,2,FALSE)</f>
        <v>N/A</v>
      </c>
      <c r="AT5550" s="2" t="str">
        <f>VLOOKUP(AR5550,Sites!A:C,3,FALSE)</f>
        <v>N/A</v>
      </c>
      <c r="AU5550" s="3">
        <f t="shared" si="694"/>
        <v>0</v>
      </c>
    </row>
    <row r="5551" spans="1:47" x14ac:dyDescent="0.25">
      <c r="A5551" s="5" t="s">
        <v>13332</v>
      </c>
      <c r="B5551" s="5" t="s">
        <v>13333</v>
      </c>
      <c r="C5551" s="5">
        <v>1</v>
      </c>
      <c r="D5551" s="5" t="s">
        <v>24</v>
      </c>
      <c r="E5551" s="5" t="s">
        <v>57</v>
      </c>
      <c r="F5551" s="5" t="s">
        <v>305</v>
      </c>
      <c r="G5551" s="5" t="s">
        <v>59</v>
      </c>
      <c r="X5551" s="5">
        <v>0</v>
      </c>
      <c r="AH5551" s="15"/>
      <c r="AI5551" s="5">
        <v>0</v>
      </c>
      <c r="AJ5551" s="1">
        <f t="array" ref="AJ5551">INDEX(I5551:X5551, MATCH(FALSE,ISBLANK(I5551:X5551),FALSE))</f>
        <v>0</v>
      </c>
      <c r="AK5551" s="1">
        <f t="array" ref="AK5551">IF(AJ5551=0,INDEX(Y5551:AI5551, MATCH(FALSE,ISBLANK(Y5551:AI5551),FALSE)),0)</f>
        <v>0</v>
      </c>
      <c r="AL5551" s="1">
        <f t="shared" si="688"/>
        <v>0</v>
      </c>
      <c r="AM5551" s="1">
        <f t="shared" si="689"/>
        <v>0</v>
      </c>
      <c r="AN5551" s="1">
        <f t="shared" si="690"/>
        <v>0</v>
      </c>
      <c r="AO5551" s="1">
        <f t="shared" si="691"/>
        <v>0</v>
      </c>
      <c r="AP5551" s="1">
        <f t="shared" si="692"/>
        <v>1</v>
      </c>
      <c r="AQ5551" s="1">
        <f t="shared" si="693"/>
        <v>300</v>
      </c>
      <c r="AR5551" s="1">
        <f t="shared" si="695"/>
        <v>0</v>
      </c>
      <c r="AS5551" s="2" t="str">
        <f>VLOOKUP(AR5551,Sites!A:B,2,FALSE)</f>
        <v>N/A</v>
      </c>
      <c r="AT5551" s="2" t="str">
        <f>VLOOKUP(AR5551,Sites!A:C,3,FALSE)</f>
        <v>N/A</v>
      </c>
      <c r="AU5551" s="3">
        <f t="shared" si="694"/>
        <v>300</v>
      </c>
    </row>
    <row r="5552" spans="1:47" x14ac:dyDescent="0.25">
      <c r="A5552" s="5" t="s">
        <v>13334</v>
      </c>
      <c r="B5552" s="5" t="s">
        <v>13335</v>
      </c>
      <c r="C5552" s="5">
        <v>1</v>
      </c>
      <c r="D5552" s="5" t="s">
        <v>24</v>
      </c>
      <c r="E5552" s="5" t="s">
        <v>383</v>
      </c>
      <c r="F5552" s="5" t="s">
        <v>3960</v>
      </c>
      <c r="G5552" s="5" t="s">
        <v>384</v>
      </c>
      <c r="X5552" s="5">
        <v>0</v>
      </c>
      <c r="AH5552" s="15"/>
      <c r="AI5552" s="5">
        <v>0</v>
      </c>
      <c r="AJ5552" s="1">
        <f t="array" ref="AJ5552">INDEX(I5552:X5552, MATCH(FALSE,ISBLANK(I5552:X5552),FALSE))</f>
        <v>0</v>
      </c>
      <c r="AK5552" s="1">
        <f t="array" ref="AK5552">IF(AJ5552=0,INDEX(Y5552:AI5552, MATCH(FALSE,ISBLANK(Y5552:AI5552),FALSE)),0)</f>
        <v>0</v>
      </c>
      <c r="AL5552" s="1">
        <f t="shared" si="688"/>
        <v>0</v>
      </c>
      <c r="AM5552" s="1">
        <f t="shared" si="689"/>
        <v>0</v>
      </c>
      <c r="AN5552" s="1">
        <f t="shared" si="690"/>
        <v>0</v>
      </c>
      <c r="AO5552" s="1">
        <f t="shared" si="691"/>
        <v>0</v>
      </c>
      <c r="AP5552" s="1">
        <f t="shared" si="692"/>
        <v>1</v>
      </c>
      <c r="AQ5552" s="1">
        <f t="shared" si="693"/>
        <v>0</v>
      </c>
      <c r="AR5552" s="1">
        <f t="shared" si="695"/>
        <v>0</v>
      </c>
      <c r="AS5552" s="2" t="str">
        <f>VLOOKUP(AR5552,Sites!A:B,2,FALSE)</f>
        <v>N/A</v>
      </c>
      <c r="AT5552" s="2" t="str">
        <f>VLOOKUP(AR5552,Sites!A:C,3,FALSE)</f>
        <v>N/A</v>
      </c>
      <c r="AU5552" s="3">
        <f t="shared" si="694"/>
        <v>0</v>
      </c>
    </row>
    <row r="5553" spans="1:47" x14ac:dyDescent="0.25">
      <c r="A5553" s="5" t="s">
        <v>13336</v>
      </c>
      <c r="B5553" s="5" t="s">
        <v>13337</v>
      </c>
      <c r="C5553" s="5">
        <v>35</v>
      </c>
      <c r="D5553" s="5" t="s">
        <v>24</v>
      </c>
      <c r="E5553" s="5" t="s">
        <v>151</v>
      </c>
      <c r="F5553" s="5" t="s">
        <v>3960</v>
      </c>
      <c r="G5553" s="5" t="s">
        <v>153</v>
      </c>
      <c r="X5553" s="5">
        <v>0</v>
      </c>
      <c r="AH5553" s="15"/>
      <c r="AI5553" s="5">
        <v>0</v>
      </c>
      <c r="AJ5553" s="1">
        <f t="array" ref="AJ5553">INDEX(I5553:X5553, MATCH(FALSE,ISBLANK(I5553:X5553),FALSE))</f>
        <v>0</v>
      </c>
      <c r="AK5553" s="1">
        <f t="array" ref="AK5553">IF(AJ5553=0,INDEX(Y5553:AI5553, MATCH(FALSE,ISBLANK(Y5553:AI5553),FALSE)),0)</f>
        <v>0</v>
      </c>
      <c r="AL5553" s="1">
        <f t="shared" si="688"/>
        <v>0</v>
      </c>
      <c r="AM5553" s="1">
        <f t="shared" si="689"/>
        <v>0</v>
      </c>
      <c r="AN5553" s="1">
        <f t="shared" si="690"/>
        <v>0</v>
      </c>
      <c r="AO5553" s="1">
        <f t="shared" si="691"/>
        <v>0</v>
      </c>
      <c r="AP5553" s="1">
        <f t="shared" si="692"/>
        <v>35</v>
      </c>
      <c r="AQ5553" s="1">
        <f t="shared" si="693"/>
        <v>0</v>
      </c>
      <c r="AR5553" s="1">
        <f t="shared" si="695"/>
        <v>0</v>
      </c>
      <c r="AS5553" s="2" t="str">
        <f>VLOOKUP(AR5553,Sites!A:B,2,FALSE)</f>
        <v>N/A</v>
      </c>
      <c r="AT5553" s="2" t="str">
        <f>VLOOKUP(AR5553,Sites!A:C,3,FALSE)</f>
        <v>N/A</v>
      </c>
      <c r="AU5553" s="3">
        <f t="shared" si="694"/>
        <v>0</v>
      </c>
    </row>
    <row r="5554" spans="1:47" x14ac:dyDescent="0.25">
      <c r="A5554" s="5" t="s">
        <v>13338</v>
      </c>
      <c r="B5554" s="5" t="s">
        <v>13339</v>
      </c>
      <c r="C5554" s="5">
        <v>9</v>
      </c>
      <c r="D5554" s="5" t="s">
        <v>24</v>
      </c>
      <c r="E5554" s="5" t="s">
        <v>72</v>
      </c>
      <c r="F5554" s="5" t="s">
        <v>3960</v>
      </c>
      <c r="G5554" s="5" t="s">
        <v>74</v>
      </c>
      <c r="X5554" s="5">
        <v>0</v>
      </c>
      <c r="AH5554" s="15"/>
      <c r="AI5554" s="5">
        <v>0</v>
      </c>
      <c r="AJ5554" s="1">
        <f t="array" ref="AJ5554">INDEX(I5554:X5554, MATCH(FALSE,ISBLANK(I5554:X5554),FALSE))</f>
        <v>0</v>
      </c>
      <c r="AK5554" s="1">
        <f t="array" ref="AK5554">IF(AJ5554=0,INDEX(Y5554:AI5554, MATCH(FALSE,ISBLANK(Y5554:AI5554),FALSE)),0)</f>
        <v>0</v>
      </c>
      <c r="AL5554" s="1">
        <f t="shared" si="688"/>
        <v>0</v>
      </c>
      <c r="AM5554" s="1">
        <f t="shared" si="689"/>
        <v>0</v>
      </c>
      <c r="AN5554" s="1">
        <f t="shared" si="690"/>
        <v>0</v>
      </c>
      <c r="AO5554" s="1">
        <f t="shared" si="691"/>
        <v>0</v>
      </c>
      <c r="AP5554" s="1">
        <f t="shared" si="692"/>
        <v>9</v>
      </c>
      <c r="AQ5554" s="1">
        <f t="shared" si="693"/>
        <v>0</v>
      </c>
      <c r="AR5554" s="1">
        <f t="shared" si="695"/>
        <v>0</v>
      </c>
      <c r="AS5554" s="2" t="str">
        <f>VLOOKUP(AR5554,Sites!A:B,2,FALSE)</f>
        <v>N/A</v>
      </c>
      <c r="AT5554" s="2" t="str">
        <f>VLOOKUP(AR5554,Sites!A:C,3,FALSE)</f>
        <v>N/A</v>
      </c>
      <c r="AU5554" s="3">
        <f t="shared" si="694"/>
        <v>0</v>
      </c>
    </row>
    <row r="5555" spans="1:47" x14ac:dyDescent="0.25">
      <c r="A5555" s="5" t="s">
        <v>13340</v>
      </c>
      <c r="B5555" s="5" t="s">
        <v>13341</v>
      </c>
      <c r="C5555" s="5">
        <v>1</v>
      </c>
      <c r="D5555" s="5" t="s">
        <v>24</v>
      </c>
      <c r="E5555" s="5" t="s">
        <v>57</v>
      </c>
      <c r="F5555" s="5" t="s">
        <v>3960</v>
      </c>
      <c r="G5555" s="5" t="s">
        <v>59</v>
      </c>
      <c r="L5555" s="5" t="s">
        <v>10</v>
      </c>
      <c r="Q5555" s="5" t="s">
        <v>10</v>
      </c>
      <c r="V5555" s="5" t="s">
        <v>10</v>
      </c>
      <c r="X5555" s="5">
        <v>0</v>
      </c>
      <c r="Z5555" s="5" t="s">
        <v>15</v>
      </c>
      <c r="AH5555" s="15"/>
      <c r="AI5555" s="5">
        <v>0</v>
      </c>
      <c r="AJ5555" s="1" t="str">
        <f t="array" ref="AJ5555">INDEX(I5555:X5555, MATCH(FALSE,ISBLANK(I5555:X5555),FALSE))</f>
        <v>CA</v>
      </c>
      <c r="AK5555" s="1">
        <f t="array" ref="AK5555">IF(AJ5555=0,INDEX(Y5555:AI5555, MATCH(FALSE,ISBLANK(Y5555:AI5555),FALSE)),0)</f>
        <v>0</v>
      </c>
      <c r="AL5555" s="1">
        <f t="shared" si="688"/>
        <v>1</v>
      </c>
      <c r="AM5555" s="1">
        <f t="shared" si="689"/>
        <v>0</v>
      </c>
      <c r="AN5555" s="1">
        <f t="shared" si="690"/>
        <v>0</v>
      </c>
      <c r="AO5555" s="1">
        <f t="shared" si="691"/>
        <v>0</v>
      </c>
      <c r="AP5555" s="1">
        <f t="shared" si="692"/>
        <v>0</v>
      </c>
      <c r="AQ5555" s="1">
        <f t="shared" si="693"/>
        <v>0</v>
      </c>
      <c r="AR5555" s="1" t="str">
        <f t="shared" si="695"/>
        <v>CA</v>
      </c>
      <c r="AS5555" s="2" t="str">
        <f>VLOOKUP(AR5555,Sites!A:B,2,FALSE)</f>
        <v>IKO Kankakee </v>
      </c>
      <c r="AT5555" s="2" t="str">
        <f>VLOOKUP(AR5555,Sites!A:C,3,FALSE)</f>
        <v>IKO-US </v>
      </c>
      <c r="AU5555" s="3">
        <f t="shared" si="694"/>
        <v>0</v>
      </c>
    </row>
    <row r="5556" spans="1:47" x14ac:dyDescent="0.25">
      <c r="A5556" s="5" t="s">
        <v>13342</v>
      </c>
      <c r="B5556" s="5" t="s">
        <v>13343</v>
      </c>
      <c r="C5556" s="5">
        <v>3</v>
      </c>
      <c r="D5556" s="5" t="s">
        <v>24</v>
      </c>
      <c r="E5556" s="5" t="s">
        <v>63</v>
      </c>
      <c r="F5556" s="5" t="s">
        <v>3960</v>
      </c>
      <c r="G5556" s="5" t="s">
        <v>65</v>
      </c>
      <c r="X5556" s="5">
        <v>0</v>
      </c>
      <c r="AH5556" s="15"/>
      <c r="AI5556" s="5">
        <v>0</v>
      </c>
      <c r="AJ5556" s="1">
        <f t="array" ref="AJ5556">INDEX(I5556:X5556, MATCH(FALSE,ISBLANK(I5556:X5556),FALSE))</f>
        <v>0</v>
      </c>
      <c r="AK5556" s="1">
        <f t="array" ref="AK5556">IF(AJ5556=0,INDEX(Y5556:AI5556, MATCH(FALSE,ISBLANK(Y5556:AI5556),FALSE)),0)</f>
        <v>0</v>
      </c>
      <c r="AL5556" s="1">
        <f t="shared" si="688"/>
        <v>0</v>
      </c>
      <c r="AM5556" s="1">
        <f t="shared" si="689"/>
        <v>0</v>
      </c>
      <c r="AN5556" s="1">
        <f t="shared" si="690"/>
        <v>0</v>
      </c>
      <c r="AO5556" s="1">
        <f t="shared" si="691"/>
        <v>0</v>
      </c>
      <c r="AP5556" s="1">
        <f t="shared" si="692"/>
        <v>3</v>
      </c>
      <c r="AQ5556" s="1">
        <f t="shared" si="693"/>
        <v>0</v>
      </c>
      <c r="AR5556" s="1">
        <f t="shared" si="695"/>
        <v>0</v>
      </c>
      <c r="AS5556" s="2" t="str">
        <f>VLOOKUP(AR5556,Sites!A:B,2,FALSE)</f>
        <v>N/A</v>
      </c>
      <c r="AT5556" s="2" t="str">
        <f>VLOOKUP(AR5556,Sites!A:C,3,FALSE)</f>
        <v>N/A</v>
      </c>
      <c r="AU5556" s="3">
        <f t="shared" si="694"/>
        <v>0</v>
      </c>
    </row>
    <row r="5557" spans="1:47" x14ac:dyDescent="0.25">
      <c r="A5557" s="5" t="s">
        <v>13344</v>
      </c>
      <c r="B5557" s="5" t="s">
        <v>13345</v>
      </c>
      <c r="C5557" s="5">
        <v>7</v>
      </c>
      <c r="D5557" s="5" t="s">
        <v>24</v>
      </c>
      <c r="E5557" s="5" t="s">
        <v>57</v>
      </c>
      <c r="F5557" s="5" t="s">
        <v>13346</v>
      </c>
      <c r="G5557" s="5" t="s">
        <v>59</v>
      </c>
      <c r="L5557" s="5" t="s">
        <v>10</v>
      </c>
      <c r="Q5557" s="5" t="s">
        <v>10</v>
      </c>
      <c r="V5557" s="5" t="s">
        <v>10</v>
      </c>
      <c r="X5557" s="5">
        <v>0</v>
      </c>
      <c r="Z5557" s="5" t="s">
        <v>15</v>
      </c>
      <c r="AH5557" s="15"/>
      <c r="AI5557" s="5">
        <v>0</v>
      </c>
      <c r="AJ5557" s="1" t="str">
        <f t="array" ref="AJ5557">INDEX(I5557:X5557, MATCH(FALSE,ISBLANK(I5557:X5557),FALSE))</f>
        <v>CA</v>
      </c>
      <c r="AK5557" s="1">
        <f t="array" ref="AK5557">IF(AJ5557=0,INDEX(Y5557:AI5557, MATCH(FALSE,ISBLANK(Y5557:AI5557),FALSE)),0)</f>
        <v>0</v>
      </c>
      <c r="AL5557" s="1">
        <f t="shared" si="688"/>
        <v>7</v>
      </c>
      <c r="AM5557" s="1">
        <f t="shared" si="689"/>
        <v>32.76</v>
      </c>
      <c r="AN5557" s="1">
        <f t="shared" si="690"/>
        <v>0</v>
      </c>
      <c r="AO5557" s="1">
        <f t="shared" si="691"/>
        <v>0</v>
      </c>
      <c r="AP5557" s="1">
        <f t="shared" si="692"/>
        <v>0</v>
      </c>
      <c r="AQ5557" s="1">
        <f t="shared" si="693"/>
        <v>0</v>
      </c>
      <c r="AR5557" s="1" t="str">
        <f t="shared" si="695"/>
        <v>CA</v>
      </c>
      <c r="AS5557" s="2" t="str">
        <f>VLOOKUP(AR5557,Sites!A:B,2,FALSE)</f>
        <v>IKO Kankakee </v>
      </c>
      <c r="AT5557" s="2" t="str">
        <f>VLOOKUP(AR5557,Sites!A:C,3,FALSE)</f>
        <v>IKO-US </v>
      </c>
      <c r="AU5557" s="3">
        <f t="shared" si="694"/>
        <v>32.76</v>
      </c>
    </row>
    <row r="5558" spans="1:47" x14ac:dyDescent="0.25">
      <c r="A5558" s="5" t="s">
        <v>13347</v>
      </c>
      <c r="B5558" s="5" t="s">
        <v>13348</v>
      </c>
      <c r="C5558" s="5">
        <v>3</v>
      </c>
      <c r="D5558" s="5" t="s">
        <v>24</v>
      </c>
      <c r="E5558" s="5" t="s">
        <v>171</v>
      </c>
      <c r="F5558" s="5" t="s">
        <v>3960</v>
      </c>
      <c r="G5558" s="5" t="s">
        <v>173</v>
      </c>
      <c r="X5558" s="5">
        <v>0</v>
      </c>
      <c r="AH5558" s="15"/>
      <c r="AI5558" s="5">
        <v>0</v>
      </c>
      <c r="AJ5558" s="1">
        <f t="array" ref="AJ5558">INDEX(I5558:X5558, MATCH(FALSE,ISBLANK(I5558:X5558),FALSE))</f>
        <v>0</v>
      </c>
      <c r="AK5558" s="1">
        <f t="array" ref="AK5558">IF(AJ5558=0,INDEX(Y5558:AI5558, MATCH(FALSE,ISBLANK(Y5558:AI5558),FALSE)),0)</f>
        <v>0</v>
      </c>
      <c r="AL5558" s="1">
        <f t="shared" si="688"/>
        <v>0</v>
      </c>
      <c r="AM5558" s="1">
        <f t="shared" si="689"/>
        <v>0</v>
      </c>
      <c r="AN5558" s="1">
        <f t="shared" si="690"/>
        <v>0</v>
      </c>
      <c r="AO5558" s="1">
        <f t="shared" si="691"/>
        <v>0</v>
      </c>
      <c r="AP5558" s="1">
        <f t="shared" si="692"/>
        <v>3</v>
      </c>
      <c r="AQ5558" s="1">
        <f t="shared" si="693"/>
        <v>0</v>
      </c>
      <c r="AR5558" s="1">
        <f t="shared" si="695"/>
        <v>0</v>
      </c>
      <c r="AS5558" s="2" t="str">
        <f>VLOOKUP(AR5558,Sites!A:B,2,FALSE)</f>
        <v>N/A</v>
      </c>
      <c r="AT5558" s="2" t="str">
        <f>VLOOKUP(AR5558,Sites!A:C,3,FALSE)</f>
        <v>N/A</v>
      </c>
      <c r="AU5558" s="3">
        <f t="shared" si="694"/>
        <v>0</v>
      </c>
    </row>
    <row r="5559" spans="1:47" x14ac:dyDescent="0.25">
      <c r="A5559" s="5" t="s">
        <v>13349</v>
      </c>
      <c r="B5559" s="5" t="s">
        <v>13350</v>
      </c>
      <c r="C5559" s="5">
        <v>1</v>
      </c>
      <c r="D5559" s="5" t="s">
        <v>24</v>
      </c>
      <c r="E5559" s="5" t="s">
        <v>151</v>
      </c>
      <c r="F5559" s="5" t="s">
        <v>3960</v>
      </c>
      <c r="G5559" s="5" t="s">
        <v>153</v>
      </c>
      <c r="X5559" s="5">
        <v>0</v>
      </c>
      <c r="AH5559" s="15"/>
      <c r="AI5559" s="5">
        <v>0</v>
      </c>
      <c r="AJ5559" s="1">
        <f t="array" ref="AJ5559">INDEX(I5559:X5559, MATCH(FALSE,ISBLANK(I5559:X5559),FALSE))</f>
        <v>0</v>
      </c>
      <c r="AK5559" s="1">
        <f t="array" ref="AK5559">IF(AJ5559=0,INDEX(Y5559:AI5559, MATCH(FALSE,ISBLANK(Y5559:AI5559),FALSE)),0)</f>
        <v>0</v>
      </c>
      <c r="AL5559" s="1">
        <f t="shared" si="688"/>
        <v>0</v>
      </c>
      <c r="AM5559" s="1">
        <f t="shared" si="689"/>
        <v>0</v>
      </c>
      <c r="AN5559" s="1">
        <f t="shared" si="690"/>
        <v>0</v>
      </c>
      <c r="AO5559" s="1">
        <f t="shared" si="691"/>
        <v>0</v>
      </c>
      <c r="AP5559" s="1">
        <f t="shared" si="692"/>
        <v>1</v>
      </c>
      <c r="AQ5559" s="1">
        <f t="shared" si="693"/>
        <v>0</v>
      </c>
      <c r="AR5559" s="1">
        <f t="shared" si="695"/>
        <v>0</v>
      </c>
      <c r="AS5559" s="2" t="str">
        <f>VLOOKUP(AR5559,Sites!A:B,2,FALSE)</f>
        <v>N/A</v>
      </c>
      <c r="AT5559" s="2" t="str">
        <f>VLOOKUP(AR5559,Sites!A:C,3,FALSE)</f>
        <v>N/A</v>
      </c>
      <c r="AU5559" s="3">
        <f t="shared" si="694"/>
        <v>0</v>
      </c>
    </row>
    <row r="5560" spans="1:47" x14ac:dyDescent="0.25">
      <c r="A5560" s="5" t="s">
        <v>13351</v>
      </c>
      <c r="B5560" s="5" t="s">
        <v>13352</v>
      </c>
      <c r="C5560" s="5">
        <v>3</v>
      </c>
      <c r="D5560" s="5" t="s">
        <v>24</v>
      </c>
      <c r="E5560" s="5" t="s">
        <v>25</v>
      </c>
      <c r="F5560" s="5" t="s">
        <v>13353</v>
      </c>
      <c r="G5560" s="5" t="s">
        <v>27</v>
      </c>
      <c r="L5560" s="5" t="s">
        <v>10</v>
      </c>
      <c r="Q5560" s="5" t="s">
        <v>10</v>
      </c>
      <c r="V5560" s="5" t="s">
        <v>10</v>
      </c>
      <c r="X5560" s="5">
        <v>0</v>
      </c>
      <c r="AH5560" s="15"/>
      <c r="AI5560" s="5">
        <v>0</v>
      </c>
      <c r="AJ5560" s="1" t="str">
        <f t="array" ref="AJ5560">INDEX(I5560:X5560, MATCH(FALSE,ISBLANK(I5560:X5560),FALSE))</f>
        <v>CA</v>
      </c>
      <c r="AK5560" s="1">
        <f t="array" ref="AK5560">IF(AJ5560=0,INDEX(Y5560:AI5560, MATCH(FALSE,ISBLANK(Y5560:AI5560),FALSE)),0)</f>
        <v>0</v>
      </c>
      <c r="AL5560" s="1">
        <f t="shared" si="688"/>
        <v>3</v>
      </c>
      <c r="AM5560" s="1">
        <f t="shared" si="689"/>
        <v>42.87</v>
      </c>
      <c r="AN5560" s="1">
        <f t="shared" si="690"/>
        <v>0</v>
      </c>
      <c r="AO5560" s="1">
        <f t="shared" si="691"/>
        <v>0</v>
      </c>
      <c r="AP5560" s="1">
        <f t="shared" si="692"/>
        <v>0</v>
      </c>
      <c r="AQ5560" s="1">
        <f t="shared" si="693"/>
        <v>0</v>
      </c>
      <c r="AR5560" s="1" t="str">
        <f t="shared" si="695"/>
        <v>CA</v>
      </c>
      <c r="AS5560" s="2" t="str">
        <f>VLOOKUP(AR5560,Sites!A:B,2,FALSE)</f>
        <v>IKO Kankakee </v>
      </c>
      <c r="AT5560" s="2" t="str">
        <f>VLOOKUP(AR5560,Sites!A:C,3,FALSE)</f>
        <v>IKO-US </v>
      </c>
      <c r="AU5560" s="3">
        <f t="shared" si="694"/>
        <v>42.87</v>
      </c>
    </row>
    <row r="5561" spans="1:47" x14ac:dyDescent="0.25">
      <c r="A5561" s="5" t="s">
        <v>13354</v>
      </c>
      <c r="B5561" s="5" t="s">
        <v>13355</v>
      </c>
      <c r="C5561" s="5">
        <v>10</v>
      </c>
      <c r="D5561" s="5" t="s">
        <v>24</v>
      </c>
      <c r="E5561" s="5" t="s">
        <v>63</v>
      </c>
      <c r="F5561" s="5" t="s">
        <v>3960</v>
      </c>
      <c r="G5561" s="5" t="s">
        <v>65</v>
      </c>
      <c r="M5561" s="5" t="s">
        <v>11</v>
      </c>
      <c r="R5561" s="5" t="s">
        <v>11</v>
      </c>
      <c r="W5561" s="5" t="s">
        <v>11</v>
      </c>
      <c r="X5561" s="5">
        <v>0</v>
      </c>
      <c r="Z5561" s="5" t="s">
        <v>15</v>
      </c>
      <c r="AH5561" s="15"/>
      <c r="AI5561" s="5">
        <v>0</v>
      </c>
      <c r="AJ5561" s="1" t="str">
        <f t="array" ref="AJ5561">INDEX(I5561:X5561, MATCH(FALSE,ISBLANK(I5561:X5561),FALSE))</f>
        <v>GC</v>
      </c>
      <c r="AK5561" s="1">
        <f t="array" ref="AK5561">IF(AJ5561=0,INDEX(Y5561:AI5561, MATCH(FALSE,ISBLANK(Y5561:AI5561),FALSE)),0)</f>
        <v>0</v>
      </c>
      <c r="AL5561" s="1">
        <f t="shared" si="688"/>
        <v>10</v>
      </c>
      <c r="AM5561" s="1">
        <f t="shared" si="689"/>
        <v>0</v>
      </c>
      <c r="AN5561" s="1">
        <f t="shared" si="690"/>
        <v>0</v>
      </c>
      <c r="AO5561" s="1">
        <f t="shared" si="691"/>
        <v>0</v>
      </c>
      <c r="AP5561" s="1">
        <f t="shared" si="692"/>
        <v>0</v>
      </c>
      <c r="AQ5561" s="1">
        <f t="shared" si="693"/>
        <v>0</v>
      </c>
      <c r="AR5561" s="1" t="str">
        <f t="shared" si="695"/>
        <v>GC</v>
      </c>
      <c r="AS5561" s="2" t="str">
        <f>VLOOKUP(AR5561,Sites!A:B,2,FALSE)</f>
        <v>IKO Sumas </v>
      </c>
      <c r="AT5561" s="2" t="str">
        <f>VLOOKUP(AR5561,Sites!A:C,3,FALSE)</f>
        <v>IKO-US </v>
      </c>
      <c r="AU5561" s="3">
        <f t="shared" si="694"/>
        <v>0</v>
      </c>
    </row>
    <row r="5562" spans="1:47" x14ac:dyDescent="0.25">
      <c r="A5562" s="5" t="s">
        <v>13356</v>
      </c>
      <c r="B5562" s="5" t="s">
        <v>13357</v>
      </c>
      <c r="C5562" s="5">
        <v>2</v>
      </c>
      <c r="D5562" s="5" t="s">
        <v>24</v>
      </c>
      <c r="E5562" s="5" t="s">
        <v>63</v>
      </c>
      <c r="F5562" s="5" t="s">
        <v>3960</v>
      </c>
      <c r="G5562" s="5" t="s">
        <v>65</v>
      </c>
      <c r="X5562" s="5">
        <v>0</v>
      </c>
      <c r="AE5562" s="5" t="s">
        <v>20</v>
      </c>
      <c r="AH5562" s="15"/>
      <c r="AI5562" s="5">
        <v>0</v>
      </c>
      <c r="AJ5562" s="1">
        <f t="array" ref="AJ5562">INDEX(I5562:X5562, MATCH(FALSE,ISBLANK(I5562:X5562),FALSE))</f>
        <v>0</v>
      </c>
      <c r="AK5562" s="1" t="str">
        <f t="array" ref="AK5562">IF(AJ5562=0,INDEX(Y5562:AI5562, MATCH(FALSE,ISBLANK(Y5562:AI5562),FALSE)),0)</f>
        <v>BA</v>
      </c>
      <c r="AL5562" s="1">
        <f t="shared" si="688"/>
        <v>0</v>
      </c>
      <c r="AM5562" s="1">
        <f t="shared" si="689"/>
        <v>0</v>
      </c>
      <c r="AN5562" s="1">
        <f t="shared" si="690"/>
        <v>2</v>
      </c>
      <c r="AO5562" s="1">
        <f t="shared" si="691"/>
        <v>0</v>
      </c>
      <c r="AP5562" s="1">
        <f t="shared" si="692"/>
        <v>0</v>
      </c>
      <c r="AQ5562" s="1">
        <f t="shared" si="693"/>
        <v>0</v>
      </c>
      <c r="AR5562" s="1" t="str">
        <f t="shared" si="695"/>
        <v>BA</v>
      </c>
      <c r="AS5562" s="2" t="str">
        <f>VLOOKUP(AR5562,Sites!A:B,2,FALSE)</f>
        <v>IKO Calgary Site </v>
      </c>
      <c r="AT5562" s="2" t="str">
        <f>VLOOKUP(AR5562,Sites!A:C,3,FALSE)</f>
        <v>IKO-CAD </v>
      </c>
      <c r="AU5562" s="3">
        <f t="shared" si="694"/>
        <v>0</v>
      </c>
    </row>
    <row r="5563" spans="1:47" x14ac:dyDescent="0.25">
      <c r="A5563" s="5" t="s">
        <v>13358</v>
      </c>
      <c r="B5563" s="5" t="s">
        <v>13359</v>
      </c>
      <c r="C5563" s="5">
        <v>38</v>
      </c>
      <c r="D5563" s="5" t="s">
        <v>62</v>
      </c>
      <c r="E5563" s="5" t="s">
        <v>290</v>
      </c>
      <c r="F5563" s="5" t="s">
        <v>11766</v>
      </c>
      <c r="G5563" s="5" t="s">
        <v>292</v>
      </c>
      <c r="X5563" s="5">
        <v>0</v>
      </c>
      <c r="AH5563" s="15"/>
      <c r="AI5563" s="5">
        <v>0</v>
      </c>
      <c r="AJ5563" s="1">
        <f t="array" ref="AJ5563">INDEX(I5563:X5563, MATCH(FALSE,ISBLANK(I5563:X5563),FALSE))</f>
        <v>0</v>
      </c>
      <c r="AK5563" s="1">
        <f t="array" ref="AK5563">IF(AJ5563=0,INDEX(Y5563:AI5563, MATCH(FALSE,ISBLANK(Y5563:AI5563),FALSE)),0)</f>
        <v>0</v>
      </c>
      <c r="AL5563" s="1">
        <f t="shared" si="688"/>
        <v>0</v>
      </c>
      <c r="AM5563" s="1">
        <f t="shared" si="689"/>
        <v>0</v>
      </c>
      <c r="AN5563" s="1">
        <f t="shared" si="690"/>
        <v>0</v>
      </c>
      <c r="AO5563" s="1">
        <f t="shared" si="691"/>
        <v>0</v>
      </c>
      <c r="AP5563" s="1">
        <f t="shared" si="692"/>
        <v>38</v>
      </c>
      <c r="AQ5563" s="1">
        <f t="shared" si="693"/>
        <v>9.5</v>
      </c>
      <c r="AR5563" s="1">
        <f t="shared" si="695"/>
        <v>0</v>
      </c>
      <c r="AS5563" s="2" t="str">
        <f>VLOOKUP(AR5563,Sites!A:B,2,FALSE)</f>
        <v>N/A</v>
      </c>
      <c r="AT5563" s="2" t="str">
        <f>VLOOKUP(AR5563,Sites!A:C,3,FALSE)</f>
        <v>N/A</v>
      </c>
      <c r="AU5563" s="3">
        <f t="shared" si="694"/>
        <v>9.5</v>
      </c>
    </row>
    <row r="5564" spans="1:47" x14ac:dyDescent="0.25">
      <c r="A5564" s="5" t="s">
        <v>13360</v>
      </c>
      <c r="B5564" s="5" t="s">
        <v>13361</v>
      </c>
      <c r="C5564" s="5">
        <v>500</v>
      </c>
      <c r="D5564" s="5" t="s">
        <v>62</v>
      </c>
      <c r="E5564" s="5" t="s">
        <v>63</v>
      </c>
      <c r="F5564" s="5" t="s">
        <v>1071</v>
      </c>
      <c r="G5564" s="5" t="s">
        <v>65</v>
      </c>
      <c r="X5564" s="5">
        <v>0</v>
      </c>
      <c r="AH5564" s="15"/>
      <c r="AI5564" s="5">
        <v>0</v>
      </c>
      <c r="AJ5564" s="1">
        <f t="array" ref="AJ5564">INDEX(I5564:X5564, MATCH(FALSE,ISBLANK(I5564:X5564),FALSE))</f>
        <v>0</v>
      </c>
      <c r="AK5564" s="1">
        <f t="array" ref="AK5564">IF(AJ5564=0,INDEX(Y5564:AI5564, MATCH(FALSE,ISBLANK(Y5564:AI5564),FALSE)),0)</f>
        <v>0</v>
      </c>
      <c r="AL5564" s="1">
        <f t="shared" si="688"/>
        <v>0</v>
      </c>
      <c r="AM5564" s="1">
        <f t="shared" si="689"/>
        <v>0</v>
      </c>
      <c r="AN5564" s="1">
        <f t="shared" si="690"/>
        <v>0</v>
      </c>
      <c r="AO5564" s="1">
        <f t="shared" si="691"/>
        <v>0</v>
      </c>
      <c r="AP5564" s="1">
        <f t="shared" si="692"/>
        <v>500</v>
      </c>
      <c r="AQ5564" s="1">
        <f t="shared" si="693"/>
        <v>38.199999999999996</v>
      </c>
      <c r="AR5564" s="1">
        <f t="shared" si="695"/>
        <v>0</v>
      </c>
      <c r="AS5564" s="2" t="str">
        <f>VLOOKUP(AR5564,Sites!A:B,2,FALSE)</f>
        <v>N/A</v>
      </c>
      <c r="AT5564" s="2" t="str">
        <f>VLOOKUP(AR5564,Sites!A:C,3,FALSE)</f>
        <v>N/A</v>
      </c>
      <c r="AU5564" s="3">
        <f t="shared" si="694"/>
        <v>38.199999999999996</v>
      </c>
    </row>
    <row r="5565" spans="1:47" x14ac:dyDescent="0.25">
      <c r="A5565" s="5" t="s">
        <v>13362</v>
      </c>
      <c r="B5565" s="5" t="s">
        <v>13363</v>
      </c>
      <c r="C5565" s="5">
        <v>9</v>
      </c>
      <c r="D5565" s="5" t="s">
        <v>24</v>
      </c>
      <c r="E5565" s="5" t="s">
        <v>53</v>
      </c>
      <c r="F5565" s="5" t="s">
        <v>3960</v>
      </c>
      <c r="G5565" s="5" t="s">
        <v>54</v>
      </c>
      <c r="X5565" s="5">
        <v>0</v>
      </c>
      <c r="AH5565" s="15"/>
      <c r="AI5565" s="5">
        <v>0</v>
      </c>
      <c r="AJ5565" s="1">
        <f t="array" ref="AJ5565">INDEX(I5565:X5565, MATCH(FALSE,ISBLANK(I5565:X5565),FALSE))</f>
        <v>0</v>
      </c>
      <c r="AK5565" s="1">
        <f t="array" ref="AK5565">IF(AJ5565=0,INDEX(Y5565:AI5565, MATCH(FALSE,ISBLANK(Y5565:AI5565),FALSE)),0)</f>
        <v>0</v>
      </c>
      <c r="AL5565" s="1">
        <f t="shared" si="688"/>
        <v>0</v>
      </c>
      <c r="AM5565" s="1">
        <f t="shared" si="689"/>
        <v>0</v>
      </c>
      <c r="AN5565" s="1">
        <f t="shared" si="690"/>
        <v>0</v>
      </c>
      <c r="AO5565" s="1">
        <f t="shared" si="691"/>
        <v>0</v>
      </c>
      <c r="AP5565" s="1">
        <f t="shared" si="692"/>
        <v>9</v>
      </c>
      <c r="AQ5565" s="1">
        <f t="shared" si="693"/>
        <v>0</v>
      </c>
      <c r="AR5565" s="1">
        <f t="shared" si="695"/>
        <v>0</v>
      </c>
      <c r="AS5565" s="2" t="str">
        <f>VLOOKUP(AR5565,Sites!A:B,2,FALSE)</f>
        <v>N/A</v>
      </c>
      <c r="AT5565" s="2" t="str">
        <f>VLOOKUP(AR5565,Sites!A:C,3,FALSE)</f>
        <v>N/A</v>
      </c>
      <c r="AU5565" s="3">
        <f t="shared" si="694"/>
        <v>0</v>
      </c>
    </row>
    <row r="5566" spans="1:47" x14ac:dyDescent="0.25">
      <c r="A5566" s="5" t="s">
        <v>13364</v>
      </c>
      <c r="B5566" s="5" t="s">
        <v>13365</v>
      </c>
      <c r="C5566" s="5">
        <v>2</v>
      </c>
      <c r="D5566" s="5" t="s">
        <v>24</v>
      </c>
      <c r="E5566" s="5" t="s">
        <v>151</v>
      </c>
      <c r="F5566" s="5" t="s">
        <v>10208</v>
      </c>
      <c r="G5566" s="5" t="s">
        <v>153</v>
      </c>
      <c r="L5566" s="5" t="s">
        <v>10</v>
      </c>
      <c r="Q5566" s="5" t="s">
        <v>10</v>
      </c>
      <c r="V5566" s="5" t="s">
        <v>10</v>
      </c>
      <c r="X5566" s="5">
        <v>0</v>
      </c>
      <c r="AE5566" s="5" t="s">
        <v>20</v>
      </c>
      <c r="AH5566" s="15"/>
      <c r="AI5566" s="5">
        <v>0</v>
      </c>
      <c r="AJ5566" s="1" t="str">
        <f t="array" ref="AJ5566">INDEX(I5566:X5566, MATCH(FALSE,ISBLANK(I5566:X5566),FALSE))</f>
        <v>CA</v>
      </c>
      <c r="AK5566" s="1">
        <f t="array" ref="AK5566">IF(AJ5566=0,INDEX(Y5566:AI5566, MATCH(FALSE,ISBLANK(Y5566:AI5566),FALSE)),0)</f>
        <v>0</v>
      </c>
      <c r="AL5566" s="1">
        <f t="shared" si="688"/>
        <v>2</v>
      </c>
      <c r="AM5566" s="1">
        <f t="shared" si="689"/>
        <v>24.16</v>
      </c>
      <c r="AN5566" s="1">
        <f t="shared" si="690"/>
        <v>0</v>
      </c>
      <c r="AO5566" s="1">
        <f t="shared" si="691"/>
        <v>0</v>
      </c>
      <c r="AP5566" s="1">
        <f t="shared" si="692"/>
        <v>0</v>
      </c>
      <c r="AQ5566" s="1">
        <f t="shared" si="693"/>
        <v>0</v>
      </c>
      <c r="AR5566" s="1" t="str">
        <f t="shared" si="695"/>
        <v>CA</v>
      </c>
      <c r="AS5566" s="2" t="str">
        <f>VLOOKUP(AR5566,Sites!A:B,2,FALSE)</f>
        <v>IKO Kankakee </v>
      </c>
      <c r="AT5566" s="2" t="str">
        <f>VLOOKUP(AR5566,Sites!A:C,3,FALSE)</f>
        <v>IKO-US </v>
      </c>
      <c r="AU5566" s="3">
        <f t="shared" si="694"/>
        <v>24.16</v>
      </c>
    </row>
    <row r="5567" spans="1:47" x14ac:dyDescent="0.25">
      <c r="A5567" s="5" t="s">
        <v>13366</v>
      </c>
      <c r="B5567" s="5" t="s">
        <v>13367</v>
      </c>
      <c r="C5567" s="5">
        <v>1</v>
      </c>
      <c r="D5567" s="5" t="s">
        <v>62</v>
      </c>
      <c r="E5567" s="5" t="s">
        <v>387</v>
      </c>
      <c r="F5567" s="5" t="s">
        <v>3019</v>
      </c>
      <c r="G5567" s="5" t="s">
        <v>389</v>
      </c>
      <c r="X5567" s="5">
        <v>0</v>
      </c>
      <c r="Z5567" s="5" t="s">
        <v>15</v>
      </c>
      <c r="AH5567" s="15"/>
      <c r="AI5567" s="5">
        <v>0</v>
      </c>
      <c r="AJ5567" s="1">
        <f t="array" ref="AJ5567">INDEX(I5567:X5567, MATCH(FALSE,ISBLANK(I5567:X5567),FALSE))</f>
        <v>0</v>
      </c>
      <c r="AK5567" s="1" t="str">
        <f t="array" ref="AK5567">IF(AJ5567=0,INDEX(Y5567:AI5567, MATCH(FALSE,ISBLANK(Y5567:AI5567),FALSE)),0)</f>
        <v>GH</v>
      </c>
      <c r="AL5567" s="1">
        <f t="shared" si="688"/>
        <v>0</v>
      </c>
      <c r="AM5567" s="1">
        <f t="shared" si="689"/>
        <v>0</v>
      </c>
      <c r="AN5567" s="1">
        <f t="shared" si="690"/>
        <v>1</v>
      </c>
      <c r="AO5567" s="1">
        <f t="shared" si="691"/>
        <v>115</v>
      </c>
      <c r="AP5567" s="1">
        <f t="shared" si="692"/>
        <v>0</v>
      </c>
      <c r="AQ5567" s="1">
        <f t="shared" si="693"/>
        <v>0</v>
      </c>
      <c r="AR5567" s="1" t="str">
        <f t="shared" si="695"/>
        <v>GH</v>
      </c>
      <c r="AS5567" s="2" t="str">
        <f>VLOOKUP(AR5567,Sites!A:B,2,FALSE)</f>
        <v>IKO Hawkesbury Site </v>
      </c>
      <c r="AT5567" s="2" t="str">
        <f>VLOOKUP(AR5567,Sites!A:C,3,FALSE)</f>
        <v>IKO-CAD </v>
      </c>
      <c r="AU5567" s="3">
        <f t="shared" si="694"/>
        <v>115</v>
      </c>
    </row>
    <row r="5568" spans="1:47" x14ac:dyDescent="0.25">
      <c r="A5568" s="5" t="s">
        <v>13368</v>
      </c>
      <c r="B5568" s="5" t="s">
        <v>13369</v>
      </c>
      <c r="C5568" s="5">
        <v>2</v>
      </c>
      <c r="D5568" s="5" t="s">
        <v>24</v>
      </c>
      <c r="E5568" s="5" t="s">
        <v>9455</v>
      </c>
      <c r="F5568" s="5" t="s">
        <v>3960</v>
      </c>
      <c r="G5568" s="5" t="s">
        <v>9457</v>
      </c>
      <c r="X5568" s="5">
        <v>0</v>
      </c>
      <c r="AH5568" s="15"/>
      <c r="AI5568" s="5">
        <v>0</v>
      </c>
      <c r="AJ5568" s="1">
        <f t="array" ref="AJ5568">INDEX(I5568:X5568, MATCH(FALSE,ISBLANK(I5568:X5568),FALSE))</f>
        <v>0</v>
      </c>
      <c r="AK5568" s="1">
        <f t="array" ref="AK5568">IF(AJ5568=0,INDEX(Y5568:AI5568, MATCH(FALSE,ISBLANK(Y5568:AI5568),FALSE)),0)</f>
        <v>0</v>
      </c>
      <c r="AL5568" s="1">
        <f t="shared" si="688"/>
        <v>0</v>
      </c>
      <c r="AM5568" s="1">
        <f t="shared" si="689"/>
        <v>0</v>
      </c>
      <c r="AN5568" s="1">
        <f t="shared" si="690"/>
        <v>0</v>
      </c>
      <c r="AO5568" s="1">
        <f t="shared" si="691"/>
        <v>0</v>
      </c>
      <c r="AP5568" s="1">
        <f t="shared" si="692"/>
        <v>2</v>
      </c>
      <c r="AQ5568" s="1">
        <f t="shared" si="693"/>
        <v>0</v>
      </c>
      <c r="AR5568" s="1">
        <f t="shared" si="695"/>
        <v>0</v>
      </c>
      <c r="AS5568" s="2" t="str">
        <f>VLOOKUP(AR5568,Sites!A:B,2,FALSE)</f>
        <v>N/A</v>
      </c>
      <c r="AT5568" s="2" t="str">
        <f>VLOOKUP(AR5568,Sites!A:C,3,FALSE)</f>
        <v>N/A</v>
      </c>
      <c r="AU5568" s="3">
        <f t="shared" si="694"/>
        <v>0</v>
      </c>
    </row>
    <row r="5569" spans="1:47" x14ac:dyDescent="0.25">
      <c r="A5569" s="5" t="s">
        <v>13370</v>
      </c>
      <c r="B5569" s="5" t="s">
        <v>13371</v>
      </c>
      <c r="C5569" s="5">
        <v>2</v>
      </c>
      <c r="D5569" s="5" t="s">
        <v>24</v>
      </c>
      <c r="E5569" s="5" t="s">
        <v>72</v>
      </c>
      <c r="F5569" s="5" t="s">
        <v>11508</v>
      </c>
      <c r="G5569" s="5" t="s">
        <v>74</v>
      </c>
      <c r="J5569" s="5" t="s">
        <v>8</v>
      </c>
      <c r="L5569" s="5" t="s">
        <v>10</v>
      </c>
      <c r="M5569" s="5" t="s">
        <v>11</v>
      </c>
      <c r="O5569" s="5" t="s">
        <v>8</v>
      </c>
      <c r="Q5569" s="5" t="s">
        <v>10</v>
      </c>
      <c r="R5569" s="5" t="s">
        <v>11</v>
      </c>
      <c r="T5569" s="5" t="s">
        <v>8</v>
      </c>
      <c r="V5569" s="5" t="s">
        <v>10</v>
      </c>
      <c r="W5569" s="5" t="s">
        <v>11</v>
      </c>
      <c r="X5569" s="5">
        <v>0</v>
      </c>
      <c r="AB5569" s="5" t="s">
        <v>18</v>
      </c>
      <c r="AH5569" s="15"/>
      <c r="AI5569" s="5">
        <v>0</v>
      </c>
      <c r="AJ5569" s="1" t="str">
        <f t="array" ref="AJ5569">INDEX(I5569:X5569, MATCH(FALSE,ISBLANK(I5569:X5569),FALSE))</f>
        <v>GV</v>
      </c>
      <c r="AK5569" s="1">
        <f t="array" ref="AK5569">IF(AJ5569=0,INDEX(Y5569:AI5569, MATCH(FALSE,ISBLANK(Y5569:AI5569),FALSE)),0)</f>
        <v>0</v>
      </c>
      <c r="AL5569" s="1">
        <f t="shared" si="688"/>
        <v>2</v>
      </c>
      <c r="AM5569" s="1">
        <f t="shared" si="689"/>
        <v>35.36</v>
      </c>
      <c r="AN5569" s="1">
        <f t="shared" si="690"/>
        <v>0</v>
      </c>
      <c r="AO5569" s="1">
        <f t="shared" si="691"/>
        <v>0</v>
      </c>
      <c r="AP5569" s="1">
        <f t="shared" si="692"/>
        <v>0</v>
      </c>
      <c r="AQ5569" s="1">
        <f t="shared" si="693"/>
        <v>0</v>
      </c>
      <c r="AR5569" s="1" t="str">
        <f t="shared" si="695"/>
        <v>GV</v>
      </c>
      <c r="AS5569" s="2" t="str">
        <f>VLOOKUP(AR5569,Sites!A:B,2,FALSE)</f>
        <v>IKO Hillsboro </v>
      </c>
      <c r="AT5569" s="2" t="str">
        <f>VLOOKUP(AR5569,Sites!A:C,3,FALSE)</f>
        <v>IKO-US </v>
      </c>
      <c r="AU5569" s="3">
        <f t="shared" si="694"/>
        <v>35.36</v>
      </c>
    </row>
    <row r="5570" spans="1:47" x14ac:dyDescent="0.25">
      <c r="A5570" s="5" t="s">
        <v>13372</v>
      </c>
      <c r="B5570" s="5" t="s">
        <v>13373</v>
      </c>
      <c r="C5570" s="5">
        <v>3</v>
      </c>
      <c r="D5570" s="5" t="s">
        <v>24</v>
      </c>
      <c r="E5570" s="5" t="s">
        <v>25</v>
      </c>
      <c r="F5570" s="5" t="s">
        <v>4360</v>
      </c>
      <c r="G5570" s="5" t="s">
        <v>27</v>
      </c>
      <c r="X5570" s="5">
        <v>0</v>
      </c>
      <c r="AH5570" s="15"/>
      <c r="AI5570" s="5">
        <v>0</v>
      </c>
      <c r="AJ5570" s="1">
        <f t="array" ref="AJ5570">INDEX(I5570:X5570, MATCH(FALSE,ISBLANK(I5570:X5570),FALSE))</f>
        <v>0</v>
      </c>
      <c r="AK5570" s="1">
        <f t="array" ref="AK5570">IF(AJ5570=0,INDEX(Y5570:AI5570, MATCH(FALSE,ISBLANK(Y5570:AI5570),FALSE)),0)</f>
        <v>0</v>
      </c>
      <c r="AL5570" s="1">
        <f t="shared" ref="AL5570:AL5633" si="696">IF(AJ5570=0,0,C5570)</f>
        <v>0</v>
      </c>
      <c r="AM5570" s="1">
        <f t="shared" ref="AM5570:AM5633" si="697">AL5570*F5570</f>
        <v>0</v>
      </c>
      <c r="AN5570" s="1">
        <f t="shared" ref="AN5570:AN5633" si="698">IF(AK5570=0,0,C5570)</f>
        <v>0</v>
      </c>
      <c r="AO5570" s="1">
        <f t="shared" ref="AO5570:AO5633" si="699">AN5570*F5570</f>
        <v>0</v>
      </c>
      <c r="AP5570" s="1">
        <f t="shared" ref="AP5570:AP5633" si="700">IF(AND(AJ5570=0,AK5570=0),C5570,0)</f>
        <v>3</v>
      </c>
      <c r="AQ5570" s="1">
        <f t="shared" ref="AQ5570:AQ5633" si="701">AP5570*F5570</f>
        <v>31.02</v>
      </c>
      <c r="AR5570" s="1">
        <f t="shared" si="695"/>
        <v>0</v>
      </c>
      <c r="AS5570" s="2" t="str">
        <f>VLOOKUP(AR5570,Sites!A:B,2,FALSE)</f>
        <v>N/A</v>
      </c>
      <c r="AT5570" s="2" t="str">
        <f>VLOOKUP(AR5570,Sites!A:C,3,FALSE)</f>
        <v>N/A</v>
      </c>
      <c r="AU5570" s="3">
        <f t="shared" ref="AU5570:AU5633" si="702">C5570*F5570</f>
        <v>31.02</v>
      </c>
    </row>
    <row r="5571" spans="1:47" x14ac:dyDescent="0.25">
      <c r="A5571" s="5" t="s">
        <v>13374</v>
      </c>
      <c r="B5571" s="5" t="s">
        <v>13375</v>
      </c>
      <c r="C5571" s="5">
        <v>1</v>
      </c>
      <c r="D5571" s="5" t="s">
        <v>24</v>
      </c>
      <c r="E5571" s="5" t="s">
        <v>238</v>
      </c>
      <c r="F5571" s="5" t="s">
        <v>3960</v>
      </c>
      <c r="G5571" s="5" t="s">
        <v>239</v>
      </c>
      <c r="X5571" s="5">
        <v>0</v>
      </c>
      <c r="AH5571" s="15"/>
      <c r="AI5571" s="5">
        <v>0</v>
      </c>
      <c r="AJ5571" s="1">
        <f t="array" ref="AJ5571">INDEX(I5571:X5571, MATCH(FALSE,ISBLANK(I5571:X5571),FALSE))</f>
        <v>0</v>
      </c>
      <c r="AK5571" s="1">
        <f t="array" ref="AK5571">IF(AJ5571=0,INDEX(Y5571:AI5571, MATCH(FALSE,ISBLANK(Y5571:AI5571),FALSE)),0)</f>
        <v>0</v>
      </c>
      <c r="AL5571" s="1">
        <f t="shared" si="696"/>
        <v>0</v>
      </c>
      <c r="AM5571" s="1">
        <f t="shared" si="697"/>
        <v>0</v>
      </c>
      <c r="AN5571" s="1">
        <f t="shared" si="698"/>
        <v>0</v>
      </c>
      <c r="AO5571" s="1">
        <f t="shared" si="699"/>
        <v>0</v>
      </c>
      <c r="AP5571" s="1">
        <f t="shared" si="700"/>
        <v>1</v>
      </c>
      <c r="AQ5571" s="1">
        <f t="shared" si="701"/>
        <v>0</v>
      </c>
      <c r="AR5571" s="1">
        <f t="shared" ref="AR5571:AR5634" si="703">IF(AJ5571=0,AK5571,AJ5571)</f>
        <v>0</v>
      </c>
      <c r="AS5571" s="2" t="str">
        <f>VLOOKUP(AR5571,Sites!A:B,2,FALSE)</f>
        <v>N/A</v>
      </c>
      <c r="AT5571" s="2" t="str">
        <f>VLOOKUP(AR5571,Sites!A:C,3,FALSE)</f>
        <v>N/A</v>
      </c>
      <c r="AU5571" s="3">
        <f t="shared" si="702"/>
        <v>0</v>
      </c>
    </row>
    <row r="5572" spans="1:47" x14ac:dyDescent="0.25">
      <c r="A5572" s="5" t="s">
        <v>13376</v>
      </c>
      <c r="B5572" s="5" t="s">
        <v>13377</v>
      </c>
      <c r="C5572" s="5">
        <v>2</v>
      </c>
      <c r="D5572" s="5" t="s">
        <v>24</v>
      </c>
      <c r="E5572" s="5" t="s">
        <v>48</v>
      </c>
      <c r="F5572" s="5" t="s">
        <v>13378</v>
      </c>
      <c r="G5572" s="5" t="s">
        <v>50</v>
      </c>
      <c r="X5572" s="5">
        <v>0</v>
      </c>
      <c r="AH5572" s="15"/>
      <c r="AI5572" s="5">
        <v>0</v>
      </c>
      <c r="AJ5572" s="1">
        <f t="array" ref="AJ5572">INDEX(I5572:X5572, MATCH(FALSE,ISBLANK(I5572:X5572),FALSE))</f>
        <v>0</v>
      </c>
      <c r="AK5572" s="1">
        <f t="array" ref="AK5572">IF(AJ5572=0,INDEX(Y5572:AI5572, MATCH(FALSE,ISBLANK(Y5572:AI5572),FALSE)),0)</f>
        <v>0</v>
      </c>
      <c r="AL5572" s="1">
        <f t="shared" si="696"/>
        <v>0</v>
      </c>
      <c r="AM5572" s="1">
        <f t="shared" si="697"/>
        <v>0</v>
      </c>
      <c r="AN5572" s="1">
        <f t="shared" si="698"/>
        <v>0</v>
      </c>
      <c r="AO5572" s="1">
        <f t="shared" si="699"/>
        <v>0</v>
      </c>
      <c r="AP5572" s="1">
        <f t="shared" si="700"/>
        <v>2</v>
      </c>
      <c r="AQ5572" s="1">
        <f t="shared" si="701"/>
        <v>8.3916000000000004</v>
      </c>
      <c r="AR5572" s="1">
        <f t="shared" si="703"/>
        <v>0</v>
      </c>
      <c r="AS5572" s="2" t="str">
        <f>VLOOKUP(AR5572,Sites!A:B,2,FALSE)</f>
        <v>N/A</v>
      </c>
      <c r="AT5572" s="2" t="str">
        <f>VLOOKUP(AR5572,Sites!A:C,3,FALSE)</f>
        <v>N/A</v>
      </c>
      <c r="AU5572" s="3">
        <f t="shared" si="702"/>
        <v>8.3916000000000004</v>
      </c>
    </row>
    <row r="5573" spans="1:47" x14ac:dyDescent="0.25">
      <c r="A5573" s="5" t="s">
        <v>13379</v>
      </c>
      <c r="B5573" s="5" t="s">
        <v>13380</v>
      </c>
      <c r="C5573" s="5">
        <v>4</v>
      </c>
      <c r="D5573" s="5" t="s">
        <v>62</v>
      </c>
      <c r="E5573" s="5" t="s">
        <v>48</v>
      </c>
      <c r="F5573" s="5" t="s">
        <v>321</v>
      </c>
      <c r="G5573" s="5" t="s">
        <v>50</v>
      </c>
      <c r="X5573" s="5">
        <v>0</v>
      </c>
      <c r="AH5573" s="15"/>
      <c r="AI5573" s="5">
        <v>0</v>
      </c>
      <c r="AJ5573" s="1">
        <f t="array" ref="AJ5573">INDEX(I5573:X5573, MATCH(FALSE,ISBLANK(I5573:X5573),FALSE))</f>
        <v>0</v>
      </c>
      <c r="AK5573" s="1">
        <f t="array" ref="AK5573">IF(AJ5573=0,INDEX(Y5573:AI5573, MATCH(FALSE,ISBLANK(Y5573:AI5573),FALSE)),0)</f>
        <v>0</v>
      </c>
      <c r="AL5573" s="1">
        <f t="shared" si="696"/>
        <v>0</v>
      </c>
      <c r="AM5573" s="1">
        <f t="shared" si="697"/>
        <v>0</v>
      </c>
      <c r="AN5573" s="1">
        <f t="shared" si="698"/>
        <v>0</v>
      </c>
      <c r="AO5573" s="1">
        <f t="shared" si="699"/>
        <v>0</v>
      </c>
      <c r="AP5573" s="1">
        <f t="shared" si="700"/>
        <v>4</v>
      </c>
      <c r="AQ5573" s="1">
        <f t="shared" si="701"/>
        <v>600</v>
      </c>
      <c r="AR5573" s="1">
        <f t="shared" si="703"/>
        <v>0</v>
      </c>
      <c r="AS5573" s="2" t="str">
        <f>VLOOKUP(AR5573,Sites!A:B,2,FALSE)</f>
        <v>N/A</v>
      </c>
      <c r="AT5573" s="2" t="str">
        <f>VLOOKUP(AR5573,Sites!A:C,3,FALSE)</f>
        <v>N/A</v>
      </c>
      <c r="AU5573" s="3">
        <f t="shared" si="702"/>
        <v>600</v>
      </c>
    </row>
    <row r="5574" spans="1:47" x14ac:dyDescent="0.25">
      <c r="A5574" s="5" t="s">
        <v>13381</v>
      </c>
      <c r="B5574" s="5" t="s">
        <v>13382</v>
      </c>
      <c r="C5574" s="5">
        <v>1</v>
      </c>
      <c r="D5574" s="5" t="s">
        <v>24</v>
      </c>
      <c r="E5574" s="5" t="s">
        <v>2523</v>
      </c>
      <c r="F5574" s="5" t="s">
        <v>3960</v>
      </c>
      <c r="G5574" s="5" t="s">
        <v>2524</v>
      </c>
      <c r="X5574" s="5">
        <v>0</v>
      </c>
      <c r="AH5574" s="15"/>
      <c r="AI5574" s="5">
        <v>0</v>
      </c>
      <c r="AJ5574" s="1">
        <f t="array" ref="AJ5574">INDEX(I5574:X5574, MATCH(FALSE,ISBLANK(I5574:X5574),FALSE))</f>
        <v>0</v>
      </c>
      <c r="AK5574" s="1">
        <f t="array" ref="AK5574">IF(AJ5574=0,INDEX(Y5574:AI5574, MATCH(FALSE,ISBLANK(Y5574:AI5574),FALSE)),0)</f>
        <v>0</v>
      </c>
      <c r="AL5574" s="1">
        <f t="shared" si="696"/>
        <v>0</v>
      </c>
      <c r="AM5574" s="1">
        <f t="shared" si="697"/>
        <v>0</v>
      </c>
      <c r="AN5574" s="1">
        <f t="shared" si="698"/>
        <v>0</v>
      </c>
      <c r="AO5574" s="1">
        <f t="shared" si="699"/>
        <v>0</v>
      </c>
      <c r="AP5574" s="1">
        <f t="shared" si="700"/>
        <v>1</v>
      </c>
      <c r="AQ5574" s="1">
        <f t="shared" si="701"/>
        <v>0</v>
      </c>
      <c r="AR5574" s="1">
        <f t="shared" si="703"/>
        <v>0</v>
      </c>
      <c r="AS5574" s="2" t="str">
        <f>VLOOKUP(AR5574,Sites!A:B,2,FALSE)</f>
        <v>N/A</v>
      </c>
      <c r="AT5574" s="2" t="str">
        <f>VLOOKUP(AR5574,Sites!A:C,3,FALSE)</f>
        <v>N/A</v>
      </c>
      <c r="AU5574" s="3">
        <f t="shared" si="702"/>
        <v>0</v>
      </c>
    </row>
    <row r="5575" spans="1:47" x14ac:dyDescent="0.25">
      <c r="A5575" s="5" t="s">
        <v>13383</v>
      </c>
      <c r="B5575" s="5" t="s">
        <v>13384</v>
      </c>
      <c r="C5575" s="5">
        <v>6</v>
      </c>
      <c r="D5575" s="5" t="s">
        <v>24</v>
      </c>
      <c r="E5575" s="5" t="s">
        <v>25</v>
      </c>
      <c r="F5575" s="5" t="s">
        <v>3960</v>
      </c>
      <c r="G5575" s="5" t="s">
        <v>27</v>
      </c>
      <c r="X5575" s="5">
        <v>0</v>
      </c>
      <c r="AH5575" s="15"/>
      <c r="AI5575" s="5">
        <v>0</v>
      </c>
      <c r="AJ5575" s="1">
        <f t="array" ref="AJ5575">INDEX(I5575:X5575, MATCH(FALSE,ISBLANK(I5575:X5575),FALSE))</f>
        <v>0</v>
      </c>
      <c r="AK5575" s="1">
        <f t="array" ref="AK5575">IF(AJ5575=0,INDEX(Y5575:AI5575, MATCH(FALSE,ISBLANK(Y5575:AI5575),FALSE)),0)</f>
        <v>0</v>
      </c>
      <c r="AL5575" s="1">
        <f t="shared" si="696"/>
        <v>0</v>
      </c>
      <c r="AM5575" s="1">
        <f t="shared" si="697"/>
        <v>0</v>
      </c>
      <c r="AN5575" s="1">
        <f t="shared" si="698"/>
        <v>0</v>
      </c>
      <c r="AO5575" s="1">
        <f t="shared" si="699"/>
        <v>0</v>
      </c>
      <c r="AP5575" s="1">
        <f t="shared" si="700"/>
        <v>6</v>
      </c>
      <c r="AQ5575" s="1">
        <f t="shared" si="701"/>
        <v>0</v>
      </c>
      <c r="AR5575" s="1">
        <f t="shared" si="703"/>
        <v>0</v>
      </c>
      <c r="AS5575" s="2" t="str">
        <f>VLOOKUP(AR5575,Sites!A:B,2,FALSE)</f>
        <v>N/A</v>
      </c>
      <c r="AT5575" s="2" t="str">
        <f>VLOOKUP(AR5575,Sites!A:C,3,FALSE)</f>
        <v>N/A</v>
      </c>
      <c r="AU5575" s="3">
        <f t="shared" si="702"/>
        <v>0</v>
      </c>
    </row>
    <row r="5576" spans="1:47" x14ac:dyDescent="0.25">
      <c r="A5576" s="5" t="s">
        <v>13385</v>
      </c>
      <c r="B5576" s="5" t="s">
        <v>13386</v>
      </c>
      <c r="C5576" s="5">
        <v>2</v>
      </c>
      <c r="D5576" s="5" t="s">
        <v>24</v>
      </c>
      <c r="E5576" s="5" t="s">
        <v>25</v>
      </c>
      <c r="F5576" s="5" t="s">
        <v>3960</v>
      </c>
      <c r="G5576" s="5" t="s">
        <v>27</v>
      </c>
      <c r="X5576" s="5">
        <v>0</v>
      </c>
      <c r="AA5576" s="5" t="s">
        <v>16</v>
      </c>
      <c r="AH5576" s="15"/>
      <c r="AI5576" s="5">
        <v>0</v>
      </c>
      <c r="AJ5576" s="1">
        <f t="array" ref="AJ5576">INDEX(I5576:X5576, MATCH(FALSE,ISBLANK(I5576:X5576),FALSE))</f>
        <v>0</v>
      </c>
      <c r="AK5576" s="1" t="str">
        <f t="array" ref="AK5576">IF(AJ5576=0,INDEX(Y5576:AI5576, MATCH(FALSE,ISBLANK(Y5576:AI5576),FALSE)),0)</f>
        <v>GI</v>
      </c>
      <c r="AL5576" s="1">
        <f t="shared" si="696"/>
        <v>0</v>
      </c>
      <c r="AM5576" s="1">
        <f t="shared" si="697"/>
        <v>0</v>
      </c>
      <c r="AN5576" s="1">
        <f t="shared" si="698"/>
        <v>2</v>
      </c>
      <c r="AO5576" s="1">
        <f t="shared" si="699"/>
        <v>0</v>
      </c>
      <c r="AP5576" s="1">
        <f t="shared" si="700"/>
        <v>0</v>
      </c>
      <c r="AQ5576" s="1">
        <f t="shared" si="701"/>
        <v>0</v>
      </c>
      <c r="AR5576" s="1" t="str">
        <f t="shared" si="703"/>
        <v>GI</v>
      </c>
      <c r="AS5576" s="2" t="str">
        <f>VLOOKUP(AR5576,Sites!A:B,2,FALSE)</f>
        <v>IKO Madoc Site </v>
      </c>
      <c r="AT5576" s="2" t="str">
        <f>VLOOKUP(AR5576,Sites!A:C,3,FALSE)</f>
        <v>IKO-CAD </v>
      </c>
      <c r="AU5576" s="3">
        <f t="shared" si="702"/>
        <v>0</v>
      </c>
    </row>
    <row r="5577" spans="1:47" x14ac:dyDescent="0.25">
      <c r="A5577" s="5" t="s">
        <v>13387</v>
      </c>
      <c r="B5577" s="5" t="s">
        <v>13388</v>
      </c>
      <c r="C5577" s="5">
        <v>6</v>
      </c>
      <c r="D5577" s="5" t="s">
        <v>24</v>
      </c>
      <c r="E5577" s="5" t="s">
        <v>72</v>
      </c>
      <c r="F5577" s="5" t="s">
        <v>2797</v>
      </c>
      <c r="G5577" s="5" t="s">
        <v>74</v>
      </c>
      <c r="J5577" s="5" t="s">
        <v>8</v>
      </c>
      <c r="K5577" s="5" t="s">
        <v>9</v>
      </c>
      <c r="M5577" s="5" t="s">
        <v>11</v>
      </c>
      <c r="O5577" s="5" t="s">
        <v>8</v>
      </c>
      <c r="T5577" s="5" t="s">
        <v>8</v>
      </c>
      <c r="U5577" s="5" t="s">
        <v>9</v>
      </c>
      <c r="W5577" s="5" t="s">
        <v>11</v>
      </c>
      <c r="X5577" s="5">
        <v>0</v>
      </c>
      <c r="Y5577" s="5" t="s">
        <v>12</v>
      </c>
      <c r="AA5577" s="5" t="s">
        <v>16</v>
      </c>
      <c r="AE5577" s="5" t="s">
        <v>20</v>
      </c>
      <c r="AH5577" s="15"/>
      <c r="AI5577" s="5">
        <v>0</v>
      </c>
      <c r="AJ5577" s="1" t="str">
        <f t="array" ref="AJ5577">INDEX(I5577:X5577, MATCH(FALSE,ISBLANK(I5577:X5577),FALSE))</f>
        <v>GV</v>
      </c>
      <c r="AK5577" s="1">
        <f t="array" ref="AK5577">IF(AJ5577=0,INDEX(Y5577:AI5577, MATCH(FALSE,ISBLANK(Y5577:AI5577),FALSE)),0)</f>
        <v>0</v>
      </c>
      <c r="AL5577" s="1">
        <f t="shared" si="696"/>
        <v>6</v>
      </c>
      <c r="AM5577" s="1">
        <f t="shared" si="697"/>
        <v>28.740000000000002</v>
      </c>
      <c r="AN5577" s="1">
        <f t="shared" si="698"/>
        <v>0</v>
      </c>
      <c r="AO5577" s="1">
        <f t="shared" si="699"/>
        <v>0</v>
      </c>
      <c r="AP5577" s="1">
        <f t="shared" si="700"/>
        <v>0</v>
      </c>
      <c r="AQ5577" s="1">
        <f t="shared" si="701"/>
        <v>0</v>
      </c>
      <c r="AR5577" s="1" t="str">
        <f t="shared" si="703"/>
        <v>GV</v>
      </c>
      <c r="AS5577" s="2" t="str">
        <f>VLOOKUP(AR5577,Sites!A:B,2,FALSE)</f>
        <v>IKO Hillsboro </v>
      </c>
      <c r="AT5577" s="2" t="str">
        <f>VLOOKUP(AR5577,Sites!A:C,3,FALSE)</f>
        <v>IKO-US </v>
      </c>
      <c r="AU5577" s="3">
        <f t="shared" si="702"/>
        <v>28.740000000000002</v>
      </c>
    </row>
    <row r="5578" spans="1:47" x14ac:dyDescent="0.25">
      <c r="A5578" s="5" t="s">
        <v>13389</v>
      </c>
      <c r="B5578" s="5" t="s">
        <v>13390</v>
      </c>
      <c r="C5578" s="5">
        <v>4</v>
      </c>
      <c r="D5578" s="5" t="s">
        <v>24</v>
      </c>
      <c r="E5578" s="5" t="s">
        <v>25</v>
      </c>
      <c r="F5578" s="5" t="s">
        <v>5897</v>
      </c>
      <c r="G5578" s="5" t="s">
        <v>27</v>
      </c>
      <c r="X5578" s="5">
        <v>0</v>
      </c>
      <c r="AE5578" s="5" t="s">
        <v>20</v>
      </c>
      <c r="AH5578" s="15"/>
      <c r="AI5578" s="5">
        <v>0</v>
      </c>
      <c r="AJ5578" s="1">
        <f t="array" ref="AJ5578">INDEX(I5578:X5578, MATCH(FALSE,ISBLANK(I5578:X5578),FALSE))</f>
        <v>0</v>
      </c>
      <c r="AK5578" s="1" t="str">
        <f t="array" ref="AK5578">IF(AJ5578=0,INDEX(Y5578:AI5578, MATCH(FALSE,ISBLANK(Y5578:AI5578),FALSE)),0)</f>
        <v>BA</v>
      </c>
      <c r="AL5578" s="1">
        <f t="shared" si="696"/>
        <v>0</v>
      </c>
      <c r="AM5578" s="1">
        <f t="shared" si="697"/>
        <v>0</v>
      </c>
      <c r="AN5578" s="1">
        <f t="shared" si="698"/>
        <v>4</v>
      </c>
      <c r="AO5578" s="1">
        <f t="shared" si="699"/>
        <v>56.44</v>
      </c>
      <c r="AP5578" s="1">
        <f t="shared" si="700"/>
        <v>0</v>
      </c>
      <c r="AQ5578" s="1">
        <f t="shared" si="701"/>
        <v>0</v>
      </c>
      <c r="AR5578" s="1" t="str">
        <f t="shared" si="703"/>
        <v>BA</v>
      </c>
      <c r="AS5578" s="2" t="str">
        <f>VLOOKUP(AR5578,Sites!A:B,2,FALSE)</f>
        <v>IKO Calgary Site </v>
      </c>
      <c r="AT5578" s="2" t="str">
        <f>VLOOKUP(AR5578,Sites!A:C,3,FALSE)</f>
        <v>IKO-CAD </v>
      </c>
      <c r="AU5578" s="3">
        <f t="shared" si="702"/>
        <v>56.44</v>
      </c>
    </row>
    <row r="5579" spans="1:47" x14ac:dyDescent="0.25">
      <c r="A5579" s="5" t="s">
        <v>13391</v>
      </c>
      <c r="B5579" s="5" t="s">
        <v>13392</v>
      </c>
      <c r="C5579" s="5">
        <v>24</v>
      </c>
      <c r="D5579" s="5" t="s">
        <v>24</v>
      </c>
      <c r="E5579" s="5" t="s">
        <v>63</v>
      </c>
      <c r="F5579" s="5" t="s">
        <v>3960</v>
      </c>
      <c r="G5579" s="5" t="s">
        <v>65</v>
      </c>
      <c r="X5579" s="5">
        <v>0</v>
      </c>
      <c r="AE5579" s="5" t="s">
        <v>20</v>
      </c>
      <c r="AH5579" s="15"/>
      <c r="AI5579" s="5">
        <v>0</v>
      </c>
      <c r="AJ5579" s="1">
        <f t="array" ref="AJ5579">INDEX(I5579:X5579, MATCH(FALSE,ISBLANK(I5579:X5579),FALSE))</f>
        <v>0</v>
      </c>
      <c r="AK5579" s="1" t="str">
        <f t="array" ref="AK5579">IF(AJ5579=0,INDEX(Y5579:AI5579, MATCH(FALSE,ISBLANK(Y5579:AI5579),FALSE)),0)</f>
        <v>BA</v>
      </c>
      <c r="AL5579" s="1">
        <f t="shared" si="696"/>
        <v>0</v>
      </c>
      <c r="AM5579" s="1">
        <f t="shared" si="697"/>
        <v>0</v>
      </c>
      <c r="AN5579" s="1">
        <f t="shared" si="698"/>
        <v>24</v>
      </c>
      <c r="AO5579" s="1">
        <f t="shared" si="699"/>
        <v>0</v>
      </c>
      <c r="AP5579" s="1">
        <f t="shared" si="700"/>
        <v>0</v>
      </c>
      <c r="AQ5579" s="1">
        <f t="shared" si="701"/>
        <v>0</v>
      </c>
      <c r="AR5579" s="1" t="str">
        <f t="shared" si="703"/>
        <v>BA</v>
      </c>
      <c r="AS5579" s="2" t="str">
        <f>VLOOKUP(AR5579,Sites!A:B,2,FALSE)</f>
        <v>IKO Calgary Site </v>
      </c>
      <c r="AT5579" s="2" t="str">
        <f>VLOOKUP(AR5579,Sites!A:C,3,FALSE)</f>
        <v>IKO-CAD </v>
      </c>
      <c r="AU5579" s="3">
        <f t="shared" si="702"/>
        <v>0</v>
      </c>
    </row>
    <row r="5580" spans="1:47" x14ac:dyDescent="0.25">
      <c r="A5580" s="5" t="s">
        <v>13393</v>
      </c>
      <c r="B5580" s="5" t="s">
        <v>13394</v>
      </c>
      <c r="C5580" s="5">
        <v>1</v>
      </c>
      <c r="D5580" s="5" t="s">
        <v>24</v>
      </c>
      <c r="E5580" s="5" t="s">
        <v>57</v>
      </c>
      <c r="F5580" s="5" t="s">
        <v>3960</v>
      </c>
      <c r="G5580" s="5" t="s">
        <v>59</v>
      </c>
      <c r="X5580" s="5">
        <v>0</v>
      </c>
      <c r="Z5580" s="5" t="s">
        <v>15</v>
      </c>
      <c r="AB5580" s="5" t="s">
        <v>18</v>
      </c>
      <c r="AH5580" s="15"/>
      <c r="AI5580" s="5">
        <v>0</v>
      </c>
      <c r="AJ5580" s="1">
        <f t="array" ref="AJ5580">INDEX(I5580:X5580, MATCH(FALSE,ISBLANK(I5580:X5580),FALSE))</f>
        <v>0</v>
      </c>
      <c r="AK5580" s="1" t="str">
        <f t="array" ref="AK5580">IF(AJ5580=0,INDEX(Y5580:AI5580, MATCH(FALSE,ISBLANK(Y5580:AI5580),FALSE)),0)</f>
        <v>GH</v>
      </c>
      <c r="AL5580" s="1">
        <f t="shared" si="696"/>
        <v>0</v>
      </c>
      <c r="AM5580" s="1">
        <f t="shared" si="697"/>
        <v>0</v>
      </c>
      <c r="AN5580" s="1">
        <f t="shared" si="698"/>
        <v>1</v>
      </c>
      <c r="AO5580" s="1">
        <f t="shared" si="699"/>
        <v>0</v>
      </c>
      <c r="AP5580" s="1">
        <f t="shared" si="700"/>
        <v>0</v>
      </c>
      <c r="AQ5580" s="1">
        <f t="shared" si="701"/>
        <v>0</v>
      </c>
      <c r="AR5580" s="1" t="str">
        <f t="shared" si="703"/>
        <v>GH</v>
      </c>
      <c r="AS5580" s="2" t="str">
        <f>VLOOKUP(AR5580,Sites!A:B,2,FALSE)</f>
        <v>IKO Hawkesbury Site </v>
      </c>
      <c r="AT5580" s="2" t="str">
        <f>VLOOKUP(AR5580,Sites!A:C,3,FALSE)</f>
        <v>IKO-CAD </v>
      </c>
      <c r="AU5580" s="3">
        <f t="shared" si="702"/>
        <v>0</v>
      </c>
    </row>
    <row r="5581" spans="1:47" x14ac:dyDescent="0.25">
      <c r="A5581" s="5" t="s">
        <v>13395</v>
      </c>
      <c r="B5581" s="5" t="s">
        <v>13396</v>
      </c>
      <c r="C5581" s="5">
        <v>2</v>
      </c>
      <c r="D5581" s="5" t="s">
        <v>24</v>
      </c>
      <c r="E5581" s="5" t="s">
        <v>72</v>
      </c>
      <c r="F5581" s="5" t="s">
        <v>13397</v>
      </c>
      <c r="G5581" s="5" t="s">
        <v>74</v>
      </c>
      <c r="M5581" s="5" t="s">
        <v>11</v>
      </c>
      <c r="R5581" s="5" t="s">
        <v>11</v>
      </c>
      <c r="W5581" s="5" t="s">
        <v>11</v>
      </c>
      <c r="X5581" s="5">
        <v>0</v>
      </c>
      <c r="AB5581" s="5" t="s">
        <v>18</v>
      </c>
      <c r="AH5581" s="15"/>
      <c r="AI5581" s="5">
        <v>0</v>
      </c>
      <c r="AJ5581" s="1" t="str">
        <f t="array" ref="AJ5581">INDEX(I5581:X5581, MATCH(FALSE,ISBLANK(I5581:X5581),FALSE))</f>
        <v>GC</v>
      </c>
      <c r="AK5581" s="1">
        <f t="array" ref="AK5581">IF(AJ5581=0,INDEX(Y5581:AI5581, MATCH(FALSE,ISBLANK(Y5581:AI5581),FALSE)),0)</f>
        <v>0</v>
      </c>
      <c r="AL5581" s="1">
        <f t="shared" si="696"/>
        <v>2</v>
      </c>
      <c r="AM5581" s="1">
        <f t="shared" si="697"/>
        <v>23.08</v>
      </c>
      <c r="AN5581" s="1">
        <f t="shared" si="698"/>
        <v>0</v>
      </c>
      <c r="AO5581" s="1">
        <f t="shared" si="699"/>
        <v>0</v>
      </c>
      <c r="AP5581" s="1">
        <f t="shared" si="700"/>
        <v>0</v>
      </c>
      <c r="AQ5581" s="1">
        <f t="shared" si="701"/>
        <v>0</v>
      </c>
      <c r="AR5581" s="1" t="str">
        <f t="shared" si="703"/>
        <v>GC</v>
      </c>
      <c r="AS5581" s="2" t="str">
        <f>VLOOKUP(AR5581,Sites!A:B,2,FALSE)</f>
        <v>IKO Sumas </v>
      </c>
      <c r="AT5581" s="2" t="str">
        <f>VLOOKUP(AR5581,Sites!A:C,3,FALSE)</f>
        <v>IKO-US </v>
      </c>
      <c r="AU5581" s="3">
        <f t="shared" si="702"/>
        <v>23.08</v>
      </c>
    </row>
    <row r="5582" spans="1:47" x14ac:dyDescent="0.25">
      <c r="A5582" s="5" t="s">
        <v>13398</v>
      </c>
      <c r="B5582" s="5" t="s">
        <v>13399</v>
      </c>
      <c r="C5582" s="5">
        <v>5</v>
      </c>
      <c r="D5582" s="5" t="s">
        <v>24</v>
      </c>
      <c r="E5582" s="5" t="s">
        <v>25</v>
      </c>
      <c r="F5582" s="5" t="s">
        <v>3960</v>
      </c>
      <c r="G5582" s="5" t="s">
        <v>27</v>
      </c>
      <c r="J5582" s="5" t="s">
        <v>8</v>
      </c>
      <c r="K5582" s="5" t="s">
        <v>9</v>
      </c>
      <c r="L5582" s="5" t="s">
        <v>10</v>
      </c>
      <c r="O5582" s="5" t="s">
        <v>8</v>
      </c>
      <c r="P5582" s="5" t="s">
        <v>9</v>
      </c>
      <c r="Q5582" s="5" t="s">
        <v>10</v>
      </c>
      <c r="T5582" s="5" t="s">
        <v>8</v>
      </c>
      <c r="U5582" s="5" t="s">
        <v>9</v>
      </c>
      <c r="V5582" s="5" t="s">
        <v>10</v>
      </c>
      <c r="X5582" s="5">
        <v>0</v>
      </c>
      <c r="Y5582" s="5" t="s">
        <v>12</v>
      </c>
      <c r="Z5582" s="5" t="s">
        <v>15</v>
      </c>
      <c r="AE5582" s="5" t="s">
        <v>20</v>
      </c>
      <c r="AH5582" s="15" t="s">
        <v>17</v>
      </c>
      <c r="AI5582" s="5">
        <v>0</v>
      </c>
      <c r="AJ5582" s="1" t="str">
        <f t="array" ref="AJ5582">INDEX(I5582:X5582, MATCH(FALSE,ISBLANK(I5582:X5582),FALSE))</f>
        <v>GV</v>
      </c>
      <c r="AK5582" s="1">
        <f t="array" ref="AK5582">IF(AJ5582=0,INDEX(Y5582:AI5582, MATCH(FALSE,ISBLANK(Y5582:AI5582),FALSE)),0)</f>
        <v>0</v>
      </c>
      <c r="AL5582" s="1">
        <f t="shared" si="696"/>
        <v>5</v>
      </c>
      <c r="AM5582" s="1">
        <f t="shared" si="697"/>
        <v>0</v>
      </c>
      <c r="AN5582" s="1">
        <f t="shared" si="698"/>
        <v>0</v>
      </c>
      <c r="AO5582" s="1">
        <f t="shared" si="699"/>
        <v>0</v>
      </c>
      <c r="AP5582" s="1">
        <f t="shared" si="700"/>
        <v>0</v>
      </c>
      <c r="AQ5582" s="1">
        <f t="shared" si="701"/>
        <v>0</v>
      </c>
      <c r="AR5582" s="1" t="str">
        <f t="shared" si="703"/>
        <v>GV</v>
      </c>
      <c r="AS5582" s="2" t="str">
        <f>VLOOKUP(AR5582,Sites!A:B,2,FALSE)</f>
        <v>IKO Hillsboro </v>
      </c>
      <c r="AT5582" s="2" t="str">
        <f>VLOOKUP(AR5582,Sites!A:C,3,FALSE)</f>
        <v>IKO-US </v>
      </c>
      <c r="AU5582" s="3">
        <f t="shared" si="702"/>
        <v>0</v>
      </c>
    </row>
    <row r="5583" spans="1:47" x14ac:dyDescent="0.25">
      <c r="A5583" s="5" t="s">
        <v>13400</v>
      </c>
      <c r="B5583" s="5" t="s">
        <v>13401</v>
      </c>
      <c r="C5583" s="5">
        <v>500</v>
      </c>
      <c r="D5583" s="5" t="s">
        <v>62</v>
      </c>
      <c r="E5583" s="5" t="s">
        <v>63</v>
      </c>
      <c r="F5583" s="5" t="s">
        <v>13402</v>
      </c>
      <c r="G5583" s="5" t="s">
        <v>65</v>
      </c>
      <c r="X5583" s="5">
        <v>0</v>
      </c>
      <c r="AH5583" s="15"/>
      <c r="AI5583" s="5">
        <v>0</v>
      </c>
      <c r="AJ5583" s="1">
        <f t="array" ref="AJ5583">INDEX(I5583:X5583, MATCH(FALSE,ISBLANK(I5583:X5583),FALSE))</f>
        <v>0</v>
      </c>
      <c r="AK5583" s="1">
        <f t="array" ref="AK5583">IF(AJ5583=0,INDEX(Y5583:AI5583, MATCH(FALSE,ISBLANK(Y5583:AI5583),FALSE)),0)</f>
        <v>0</v>
      </c>
      <c r="AL5583" s="1">
        <f t="shared" si="696"/>
        <v>0</v>
      </c>
      <c r="AM5583" s="1">
        <f t="shared" si="697"/>
        <v>0</v>
      </c>
      <c r="AN5583" s="1">
        <f t="shared" si="698"/>
        <v>0</v>
      </c>
      <c r="AO5583" s="1">
        <f t="shared" si="699"/>
        <v>0</v>
      </c>
      <c r="AP5583" s="1">
        <f t="shared" si="700"/>
        <v>500</v>
      </c>
      <c r="AQ5583" s="1">
        <f t="shared" si="701"/>
        <v>27.650000000000002</v>
      </c>
      <c r="AR5583" s="1">
        <f t="shared" si="703"/>
        <v>0</v>
      </c>
      <c r="AS5583" s="2" t="str">
        <f>VLOOKUP(AR5583,Sites!A:B,2,FALSE)</f>
        <v>N/A</v>
      </c>
      <c r="AT5583" s="2" t="str">
        <f>VLOOKUP(AR5583,Sites!A:C,3,FALSE)</f>
        <v>N/A</v>
      </c>
      <c r="AU5583" s="3">
        <f t="shared" si="702"/>
        <v>27.650000000000002</v>
      </c>
    </row>
    <row r="5584" spans="1:47" x14ac:dyDescent="0.25">
      <c r="A5584" s="5" t="s">
        <v>13403</v>
      </c>
      <c r="B5584" s="5" t="s">
        <v>13404</v>
      </c>
      <c r="C5584" s="5">
        <v>1</v>
      </c>
      <c r="D5584" s="5" t="s">
        <v>24</v>
      </c>
      <c r="E5584" s="5" t="s">
        <v>36</v>
      </c>
      <c r="F5584" s="5" t="s">
        <v>13405</v>
      </c>
      <c r="G5584" s="5" t="s">
        <v>27</v>
      </c>
      <c r="X5584" s="5">
        <v>0</v>
      </c>
      <c r="AH5584" s="15"/>
      <c r="AI5584" s="5">
        <v>0</v>
      </c>
      <c r="AJ5584" s="1">
        <f t="array" ref="AJ5584">INDEX(I5584:X5584, MATCH(FALSE,ISBLANK(I5584:X5584),FALSE))</f>
        <v>0</v>
      </c>
      <c r="AK5584" s="1">
        <f t="array" ref="AK5584">IF(AJ5584=0,INDEX(Y5584:AI5584, MATCH(FALSE,ISBLANK(Y5584:AI5584),FALSE)),0)</f>
        <v>0</v>
      </c>
      <c r="AL5584" s="1">
        <f t="shared" si="696"/>
        <v>0</v>
      </c>
      <c r="AM5584" s="1">
        <f t="shared" si="697"/>
        <v>0</v>
      </c>
      <c r="AN5584" s="1">
        <f t="shared" si="698"/>
        <v>0</v>
      </c>
      <c r="AO5584" s="1">
        <f t="shared" si="699"/>
        <v>0</v>
      </c>
      <c r="AP5584" s="1">
        <f t="shared" si="700"/>
        <v>1</v>
      </c>
      <c r="AQ5584" s="1">
        <f t="shared" si="701"/>
        <v>36.119999999999997</v>
      </c>
      <c r="AR5584" s="1">
        <f t="shared" si="703"/>
        <v>0</v>
      </c>
      <c r="AS5584" s="2" t="str">
        <f>VLOOKUP(AR5584,Sites!A:B,2,FALSE)</f>
        <v>N/A</v>
      </c>
      <c r="AT5584" s="2" t="str">
        <f>VLOOKUP(AR5584,Sites!A:C,3,FALSE)</f>
        <v>N/A</v>
      </c>
      <c r="AU5584" s="3">
        <f t="shared" si="702"/>
        <v>36.119999999999997</v>
      </c>
    </row>
    <row r="5585" spans="1:47" x14ac:dyDescent="0.25">
      <c r="A5585" s="5" t="s">
        <v>13406</v>
      </c>
      <c r="B5585" s="5" t="s">
        <v>13407</v>
      </c>
      <c r="C5585" s="5">
        <v>1</v>
      </c>
      <c r="D5585" s="5" t="s">
        <v>24</v>
      </c>
      <c r="E5585" s="5" t="s">
        <v>151</v>
      </c>
      <c r="F5585" s="5" t="s">
        <v>3960</v>
      </c>
      <c r="G5585" s="5" t="s">
        <v>153</v>
      </c>
      <c r="X5585" s="5">
        <v>0</v>
      </c>
      <c r="AH5585" s="15"/>
      <c r="AI5585" s="5">
        <v>0</v>
      </c>
      <c r="AJ5585" s="1">
        <f t="array" ref="AJ5585">INDEX(I5585:X5585, MATCH(FALSE,ISBLANK(I5585:X5585),FALSE))</f>
        <v>0</v>
      </c>
      <c r="AK5585" s="1">
        <f t="array" ref="AK5585">IF(AJ5585=0,INDEX(Y5585:AI5585, MATCH(FALSE,ISBLANK(Y5585:AI5585),FALSE)),0)</f>
        <v>0</v>
      </c>
      <c r="AL5585" s="1">
        <f t="shared" si="696"/>
        <v>0</v>
      </c>
      <c r="AM5585" s="1">
        <f t="shared" si="697"/>
        <v>0</v>
      </c>
      <c r="AN5585" s="1">
        <f t="shared" si="698"/>
        <v>0</v>
      </c>
      <c r="AO5585" s="1">
        <f t="shared" si="699"/>
        <v>0</v>
      </c>
      <c r="AP5585" s="1">
        <f t="shared" si="700"/>
        <v>1</v>
      </c>
      <c r="AQ5585" s="1">
        <f t="shared" si="701"/>
        <v>0</v>
      </c>
      <c r="AR5585" s="1">
        <f t="shared" si="703"/>
        <v>0</v>
      </c>
      <c r="AS5585" s="2" t="str">
        <f>VLOOKUP(AR5585,Sites!A:B,2,FALSE)</f>
        <v>N/A</v>
      </c>
      <c r="AT5585" s="2" t="str">
        <f>VLOOKUP(AR5585,Sites!A:C,3,FALSE)</f>
        <v>N/A</v>
      </c>
      <c r="AU5585" s="3">
        <f t="shared" si="702"/>
        <v>0</v>
      </c>
    </row>
    <row r="5586" spans="1:47" x14ac:dyDescent="0.25">
      <c r="A5586" s="5" t="s">
        <v>13408</v>
      </c>
      <c r="B5586" s="5" t="s">
        <v>13409</v>
      </c>
      <c r="C5586" s="5">
        <v>13</v>
      </c>
      <c r="D5586" s="5" t="s">
        <v>24</v>
      </c>
      <c r="E5586" s="5" t="s">
        <v>63</v>
      </c>
      <c r="F5586" s="5" t="s">
        <v>3960</v>
      </c>
      <c r="G5586" s="5" t="s">
        <v>65</v>
      </c>
      <c r="L5586" s="5" t="s">
        <v>10</v>
      </c>
      <c r="Q5586" s="5" t="s">
        <v>10</v>
      </c>
      <c r="V5586" s="5" t="s">
        <v>10</v>
      </c>
      <c r="X5586" s="5">
        <v>0</v>
      </c>
      <c r="AH5586" s="15"/>
      <c r="AI5586" s="5">
        <v>0</v>
      </c>
      <c r="AJ5586" s="1" t="str">
        <f t="array" ref="AJ5586">INDEX(I5586:X5586, MATCH(FALSE,ISBLANK(I5586:X5586),FALSE))</f>
        <v>CA</v>
      </c>
      <c r="AK5586" s="1">
        <f t="array" ref="AK5586">IF(AJ5586=0,INDEX(Y5586:AI5586, MATCH(FALSE,ISBLANK(Y5586:AI5586),FALSE)),0)</f>
        <v>0</v>
      </c>
      <c r="AL5586" s="1">
        <f t="shared" si="696"/>
        <v>13</v>
      </c>
      <c r="AM5586" s="1">
        <f t="shared" si="697"/>
        <v>0</v>
      </c>
      <c r="AN5586" s="1">
        <f t="shared" si="698"/>
        <v>0</v>
      </c>
      <c r="AO5586" s="1">
        <f t="shared" si="699"/>
        <v>0</v>
      </c>
      <c r="AP5586" s="1">
        <f t="shared" si="700"/>
        <v>0</v>
      </c>
      <c r="AQ5586" s="1">
        <f t="shared" si="701"/>
        <v>0</v>
      </c>
      <c r="AR5586" s="1" t="str">
        <f t="shared" si="703"/>
        <v>CA</v>
      </c>
      <c r="AS5586" s="2" t="str">
        <f>VLOOKUP(AR5586,Sites!A:B,2,FALSE)</f>
        <v>IKO Kankakee </v>
      </c>
      <c r="AT5586" s="2" t="str">
        <f>VLOOKUP(AR5586,Sites!A:C,3,FALSE)</f>
        <v>IKO-US </v>
      </c>
      <c r="AU5586" s="3">
        <f t="shared" si="702"/>
        <v>0</v>
      </c>
    </row>
    <row r="5587" spans="1:47" x14ac:dyDescent="0.25">
      <c r="A5587" s="5" t="s">
        <v>13410</v>
      </c>
      <c r="B5587" s="5" t="s">
        <v>13411</v>
      </c>
      <c r="C5587" s="5">
        <v>1</v>
      </c>
      <c r="D5587" s="5" t="s">
        <v>24</v>
      </c>
      <c r="K5587" s="5" t="s">
        <v>9</v>
      </c>
      <c r="L5587" s="5" t="s">
        <v>10</v>
      </c>
      <c r="P5587" s="5" t="s">
        <v>9</v>
      </c>
      <c r="Q5587" s="5" t="s">
        <v>10</v>
      </c>
      <c r="U5587" s="5" t="s">
        <v>9</v>
      </c>
      <c r="V5587" s="5" t="s">
        <v>10</v>
      </c>
      <c r="X5587" s="5">
        <v>0</v>
      </c>
      <c r="AE5587" s="5" t="s">
        <v>20</v>
      </c>
      <c r="AH5587" s="15"/>
      <c r="AI5587" s="5">
        <v>0</v>
      </c>
      <c r="AJ5587" s="1" t="str">
        <f t="array" ref="AJ5587">INDEX(I5587:X5587, MATCH(FALSE,ISBLANK(I5587:X5587),FALSE))</f>
        <v>GS</v>
      </c>
      <c r="AK5587" s="1">
        <f t="array" ref="AK5587">IF(AJ5587=0,INDEX(Y5587:AI5587, MATCH(FALSE,ISBLANK(Y5587:AI5587),FALSE)),0)</f>
        <v>0</v>
      </c>
      <c r="AL5587" s="1">
        <f t="shared" si="696"/>
        <v>1</v>
      </c>
      <c r="AM5587" s="1">
        <f t="shared" si="697"/>
        <v>0</v>
      </c>
      <c r="AN5587" s="1">
        <f t="shared" si="698"/>
        <v>0</v>
      </c>
      <c r="AO5587" s="1">
        <f t="shared" si="699"/>
        <v>0</v>
      </c>
      <c r="AP5587" s="1">
        <f t="shared" si="700"/>
        <v>0</v>
      </c>
      <c r="AQ5587" s="1">
        <f t="shared" si="701"/>
        <v>0</v>
      </c>
      <c r="AR5587" s="1" t="str">
        <f t="shared" si="703"/>
        <v>GS</v>
      </c>
      <c r="AS5587" s="2" t="str">
        <f>VLOOKUP(AR5587,Sites!A:B,2,FALSE)</f>
        <v>IKO Sylacauga </v>
      </c>
      <c r="AT5587" s="2" t="str">
        <f>VLOOKUP(AR5587,Sites!A:C,3,FALSE)</f>
        <v>IKO-US </v>
      </c>
      <c r="AU5587" s="3">
        <f t="shared" si="702"/>
        <v>0</v>
      </c>
    </row>
    <row r="5588" spans="1:47" x14ac:dyDescent="0.25">
      <c r="A5588" s="5" t="s">
        <v>13412</v>
      </c>
      <c r="B5588" s="5" t="s">
        <v>13413</v>
      </c>
      <c r="C5588" s="5">
        <v>1</v>
      </c>
      <c r="D5588" s="5" t="s">
        <v>24</v>
      </c>
      <c r="E5588" s="5" t="s">
        <v>290</v>
      </c>
      <c r="F5588" s="5" t="s">
        <v>3960</v>
      </c>
      <c r="G5588" s="5" t="s">
        <v>292</v>
      </c>
      <c r="J5588" s="5" t="s">
        <v>8</v>
      </c>
      <c r="K5588" s="5" t="s">
        <v>9</v>
      </c>
      <c r="L5588" s="5" t="s">
        <v>10</v>
      </c>
      <c r="M5588" s="5" t="s">
        <v>11</v>
      </c>
      <c r="O5588" s="5" t="s">
        <v>8</v>
      </c>
      <c r="Q5588" s="5" t="s">
        <v>10</v>
      </c>
      <c r="T5588" s="5" t="s">
        <v>8</v>
      </c>
      <c r="U5588" s="5" t="s">
        <v>9</v>
      </c>
      <c r="V5588" s="5" t="s">
        <v>10</v>
      </c>
      <c r="W5588" s="5" t="s">
        <v>11</v>
      </c>
      <c r="X5588" s="5">
        <v>0</v>
      </c>
      <c r="AA5588" s="5" t="s">
        <v>16</v>
      </c>
      <c r="AH5588" s="15"/>
      <c r="AI5588" s="5">
        <v>0</v>
      </c>
      <c r="AJ5588" s="1" t="str">
        <f t="array" ref="AJ5588">INDEX(I5588:X5588, MATCH(FALSE,ISBLANK(I5588:X5588),FALSE))</f>
        <v>GV</v>
      </c>
      <c r="AK5588" s="1">
        <f t="array" ref="AK5588">IF(AJ5588=0,INDEX(Y5588:AI5588, MATCH(FALSE,ISBLANK(Y5588:AI5588),FALSE)),0)</f>
        <v>0</v>
      </c>
      <c r="AL5588" s="1">
        <f t="shared" si="696"/>
        <v>1</v>
      </c>
      <c r="AM5588" s="1">
        <f t="shared" si="697"/>
        <v>0</v>
      </c>
      <c r="AN5588" s="1">
        <f t="shared" si="698"/>
        <v>0</v>
      </c>
      <c r="AO5588" s="1">
        <f t="shared" si="699"/>
        <v>0</v>
      </c>
      <c r="AP5588" s="1">
        <f t="shared" si="700"/>
        <v>0</v>
      </c>
      <c r="AQ5588" s="1">
        <f t="shared" si="701"/>
        <v>0</v>
      </c>
      <c r="AR5588" s="1" t="str">
        <f t="shared" si="703"/>
        <v>GV</v>
      </c>
      <c r="AS5588" s="2" t="str">
        <f>VLOOKUP(AR5588,Sites!A:B,2,FALSE)</f>
        <v>IKO Hillsboro </v>
      </c>
      <c r="AT5588" s="2" t="str">
        <f>VLOOKUP(AR5588,Sites!A:C,3,FALSE)</f>
        <v>IKO-US </v>
      </c>
      <c r="AU5588" s="3">
        <f t="shared" si="702"/>
        <v>0</v>
      </c>
    </row>
    <row r="5589" spans="1:47" x14ac:dyDescent="0.25">
      <c r="A5589" s="5" t="s">
        <v>13414</v>
      </c>
      <c r="B5589" s="5" t="s">
        <v>13415</v>
      </c>
      <c r="C5589" s="5">
        <v>7</v>
      </c>
      <c r="D5589" s="5" t="s">
        <v>24</v>
      </c>
      <c r="E5589" s="5" t="s">
        <v>290</v>
      </c>
      <c r="F5589" s="5" t="s">
        <v>5912</v>
      </c>
      <c r="G5589" s="5" t="s">
        <v>292</v>
      </c>
      <c r="M5589" s="5" t="s">
        <v>11</v>
      </c>
      <c r="W5589" s="5" t="s">
        <v>11</v>
      </c>
      <c r="X5589" s="5">
        <v>0</v>
      </c>
      <c r="AH5589" s="15"/>
      <c r="AI5589" s="5">
        <v>0</v>
      </c>
      <c r="AJ5589" s="1" t="str">
        <f t="array" ref="AJ5589">INDEX(I5589:X5589, MATCH(FALSE,ISBLANK(I5589:X5589),FALSE))</f>
        <v>GC</v>
      </c>
      <c r="AK5589" s="1">
        <f t="array" ref="AK5589">IF(AJ5589=0,INDEX(Y5589:AI5589, MATCH(FALSE,ISBLANK(Y5589:AI5589),FALSE)),0)</f>
        <v>0</v>
      </c>
      <c r="AL5589" s="1">
        <f t="shared" si="696"/>
        <v>7</v>
      </c>
      <c r="AM5589" s="1">
        <f t="shared" si="697"/>
        <v>49.699999999999996</v>
      </c>
      <c r="AN5589" s="1">
        <f t="shared" si="698"/>
        <v>0</v>
      </c>
      <c r="AO5589" s="1">
        <f t="shared" si="699"/>
        <v>0</v>
      </c>
      <c r="AP5589" s="1">
        <f t="shared" si="700"/>
        <v>0</v>
      </c>
      <c r="AQ5589" s="1">
        <f t="shared" si="701"/>
        <v>0</v>
      </c>
      <c r="AR5589" s="1" t="str">
        <f t="shared" si="703"/>
        <v>GC</v>
      </c>
      <c r="AS5589" s="2" t="str">
        <f>VLOOKUP(AR5589,Sites!A:B,2,FALSE)</f>
        <v>IKO Sumas </v>
      </c>
      <c r="AT5589" s="2" t="str">
        <f>VLOOKUP(AR5589,Sites!A:C,3,FALSE)</f>
        <v>IKO-US </v>
      </c>
      <c r="AU5589" s="3">
        <f t="shared" si="702"/>
        <v>49.699999999999996</v>
      </c>
    </row>
    <row r="5590" spans="1:47" x14ac:dyDescent="0.25">
      <c r="A5590" s="5" t="s">
        <v>13416</v>
      </c>
      <c r="B5590" s="5" t="s">
        <v>13417</v>
      </c>
      <c r="C5590" s="5">
        <v>2</v>
      </c>
      <c r="D5590" s="5" t="s">
        <v>24</v>
      </c>
      <c r="E5590" s="5" t="s">
        <v>63</v>
      </c>
      <c r="F5590" s="5" t="s">
        <v>3960</v>
      </c>
      <c r="G5590" s="5" t="s">
        <v>65</v>
      </c>
      <c r="X5590" s="5">
        <v>0</v>
      </c>
      <c r="AH5590" s="15"/>
      <c r="AI5590" s="5">
        <v>0</v>
      </c>
      <c r="AJ5590" s="1">
        <f t="array" ref="AJ5590">INDEX(I5590:X5590, MATCH(FALSE,ISBLANK(I5590:X5590),FALSE))</f>
        <v>0</v>
      </c>
      <c r="AK5590" s="1">
        <f t="array" ref="AK5590">IF(AJ5590=0,INDEX(Y5590:AI5590, MATCH(FALSE,ISBLANK(Y5590:AI5590),FALSE)),0)</f>
        <v>0</v>
      </c>
      <c r="AL5590" s="1">
        <f t="shared" si="696"/>
        <v>0</v>
      </c>
      <c r="AM5590" s="1">
        <f t="shared" si="697"/>
        <v>0</v>
      </c>
      <c r="AN5590" s="1">
        <f t="shared" si="698"/>
        <v>0</v>
      </c>
      <c r="AO5590" s="1">
        <f t="shared" si="699"/>
        <v>0</v>
      </c>
      <c r="AP5590" s="1">
        <f t="shared" si="700"/>
        <v>2</v>
      </c>
      <c r="AQ5590" s="1">
        <f t="shared" si="701"/>
        <v>0</v>
      </c>
      <c r="AR5590" s="1">
        <f t="shared" si="703"/>
        <v>0</v>
      </c>
      <c r="AS5590" s="2" t="str">
        <f>VLOOKUP(AR5590,Sites!A:B,2,FALSE)</f>
        <v>N/A</v>
      </c>
      <c r="AT5590" s="2" t="str">
        <f>VLOOKUP(AR5590,Sites!A:C,3,FALSE)</f>
        <v>N/A</v>
      </c>
      <c r="AU5590" s="3">
        <f t="shared" si="702"/>
        <v>0</v>
      </c>
    </row>
    <row r="5591" spans="1:47" x14ac:dyDescent="0.25">
      <c r="A5591" s="5" t="s">
        <v>13418</v>
      </c>
      <c r="B5591" s="5" t="s">
        <v>13419</v>
      </c>
      <c r="C5591" s="5">
        <v>10</v>
      </c>
      <c r="D5591" s="5" t="s">
        <v>24</v>
      </c>
      <c r="E5591" s="5" t="s">
        <v>63</v>
      </c>
      <c r="F5591" s="5" t="s">
        <v>13228</v>
      </c>
      <c r="G5591" s="5" t="s">
        <v>65</v>
      </c>
      <c r="X5591" s="5">
        <v>0</v>
      </c>
      <c r="AH5591" s="15"/>
      <c r="AI5591" s="5">
        <v>0</v>
      </c>
      <c r="AJ5591" s="1">
        <f t="array" ref="AJ5591">INDEX(I5591:X5591, MATCH(FALSE,ISBLANK(I5591:X5591),FALSE))</f>
        <v>0</v>
      </c>
      <c r="AK5591" s="1">
        <f t="array" ref="AK5591">IF(AJ5591=0,INDEX(Y5591:AI5591, MATCH(FALSE,ISBLANK(Y5591:AI5591),FALSE)),0)</f>
        <v>0</v>
      </c>
      <c r="AL5591" s="1">
        <f t="shared" si="696"/>
        <v>0</v>
      </c>
      <c r="AM5591" s="1">
        <f t="shared" si="697"/>
        <v>0</v>
      </c>
      <c r="AN5591" s="1">
        <f t="shared" si="698"/>
        <v>0</v>
      </c>
      <c r="AO5591" s="1">
        <f t="shared" si="699"/>
        <v>0</v>
      </c>
      <c r="AP5591" s="1">
        <f t="shared" si="700"/>
        <v>10</v>
      </c>
      <c r="AQ5591" s="1">
        <f t="shared" si="701"/>
        <v>289.5</v>
      </c>
      <c r="AR5591" s="1">
        <f t="shared" si="703"/>
        <v>0</v>
      </c>
      <c r="AS5591" s="2" t="str">
        <f>VLOOKUP(AR5591,Sites!A:B,2,FALSE)</f>
        <v>N/A</v>
      </c>
      <c r="AT5591" s="2" t="str">
        <f>VLOOKUP(AR5591,Sites!A:C,3,FALSE)</f>
        <v>N/A</v>
      </c>
      <c r="AU5591" s="3">
        <f t="shared" si="702"/>
        <v>289.5</v>
      </c>
    </row>
    <row r="5592" spans="1:47" x14ac:dyDescent="0.25">
      <c r="A5592" s="5" t="s">
        <v>13420</v>
      </c>
      <c r="B5592" s="5" t="s">
        <v>13421</v>
      </c>
      <c r="C5592" s="5">
        <v>20</v>
      </c>
      <c r="D5592" s="5" t="s">
        <v>24</v>
      </c>
      <c r="X5592" s="5">
        <v>0</v>
      </c>
      <c r="AH5592" s="15"/>
      <c r="AI5592" s="5">
        <v>0</v>
      </c>
      <c r="AJ5592" s="1">
        <f t="array" ref="AJ5592">INDEX(I5592:X5592, MATCH(FALSE,ISBLANK(I5592:X5592),FALSE))</f>
        <v>0</v>
      </c>
      <c r="AK5592" s="1">
        <f t="array" ref="AK5592">IF(AJ5592=0,INDEX(Y5592:AI5592, MATCH(FALSE,ISBLANK(Y5592:AI5592),FALSE)),0)</f>
        <v>0</v>
      </c>
      <c r="AL5592" s="1">
        <f t="shared" si="696"/>
        <v>0</v>
      </c>
      <c r="AM5592" s="1">
        <f t="shared" si="697"/>
        <v>0</v>
      </c>
      <c r="AN5592" s="1">
        <f t="shared" si="698"/>
        <v>0</v>
      </c>
      <c r="AO5592" s="1">
        <f t="shared" si="699"/>
        <v>0</v>
      </c>
      <c r="AP5592" s="1">
        <f t="shared" si="700"/>
        <v>20</v>
      </c>
      <c r="AQ5592" s="1">
        <f t="shared" si="701"/>
        <v>0</v>
      </c>
      <c r="AR5592" s="1">
        <f t="shared" si="703"/>
        <v>0</v>
      </c>
      <c r="AS5592" s="2" t="str">
        <f>VLOOKUP(AR5592,Sites!A:B,2,FALSE)</f>
        <v>N/A</v>
      </c>
      <c r="AT5592" s="2" t="str">
        <f>VLOOKUP(AR5592,Sites!A:C,3,FALSE)</f>
        <v>N/A</v>
      </c>
      <c r="AU5592" s="3">
        <f t="shared" si="702"/>
        <v>0</v>
      </c>
    </row>
    <row r="5593" spans="1:47" x14ac:dyDescent="0.25">
      <c r="A5593" s="5" t="s">
        <v>13422</v>
      </c>
      <c r="B5593" s="5" t="s">
        <v>13423</v>
      </c>
      <c r="C5593" s="5">
        <v>10</v>
      </c>
      <c r="D5593" s="5" t="s">
        <v>24</v>
      </c>
      <c r="E5593" s="5" t="s">
        <v>72</v>
      </c>
      <c r="F5593" s="5" t="s">
        <v>3960</v>
      </c>
      <c r="G5593" s="5" t="s">
        <v>74</v>
      </c>
      <c r="X5593" s="5">
        <v>0</v>
      </c>
      <c r="AH5593" s="15"/>
      <c r="AI5593" s="5">
        <v>0</v>
      </c>
      <c r="AJ5593" s="1">
        <f t="array" ref="AJ5593">INDEX(I5593:X5593, MATCH(FALSE,ISBLANK(I5593:X5593),FALSE))</f>
        <v>0</v>
      </c>
      <c r="AK5593" s="1">
        <f t="array" ref="AK5593">IF(AJ5593=0,INDEX(Y5593:AI5593, MATCH(FALSE,ISBLANK(Y5593:AI5593),FALSE)),0)</f>
        <v>0</v>
      </c>
      <c r="AL5593" s="1">
        <f t="shared" si="696"/>
        <v>0</v>
      </c>
      <c r="AM5593" s="1">
        <f t="shared" si="697"/>
        <v>0</v>
      </c>
      <c r="AN5593" s="1">
        <f t="shared" si="698"/>
        <v>0</v>
      </c>
      <c r="AO5593" s="1">
        <f t="shared" si="699"/>
        <v>0</v>
      </c>
      <c r="AP5593" s="1">
        <f t="shared" si="700"/>
        <v>10</v>
      </c>
      <c r="AQ5593" s="1">
        <f t="shared" si="701"/>
        <v>0</v>
      </c>
      <c r="AR5593" s="1">
        <f t="shared" si="703"/>
        <v>0</v>
      </c>
      <c r="AS5593" s="2" t="str">
        <f>VLOOKUP(AR5593,Sites!A:B,2,FALSE)</f>
        <v>N/A</v>
      </c>
      <c r="AT5593" s="2" t="str">
        <f>VLOOKUP(AR5593,Sites!A:C,3,FALSE)</f>
        <v>N/A</v>
      </c>
      <c r="AU5593" s="3">
        <f t="shared" si="702"/>
        <v>0</v>
      </c>
    </row>
    <row r="5594" spans="1:47" x14ac:dyDescent="0.25">
      <c r="A5594" s="5" t="s">
        <v>13424</v>
      </c>
      <c r="B5594" s="5" t="s">
        <v>13425</v>
      </c>
      <c r="C5594" s="5">
        <v>2</v>
      </c>
      <c r="D5594" s="5" t="s">
        <v>24</v>
      </c>
      <c r="E5594" s="5" t="s">
        <v>36</v>
      </c>
      <c r="F5594" s="5" t="s">
        <v>4294</v>
      </c>
      <c r="G5594" s="5" t="s">
        <v>27</v>
      </c>
      <c r="X5594" s="5">
        <v>0</v>
      </c>
      <c r="AH5594" s="15"/>
      <c r="AI5594" s="5">
        <v>0</v>
      </c>
      <c r="AJ5594" s="1">
        <f t="array" ref="AJ5594">INDEX(I5594:X5594, MATCH(FALSE,ISBLANK(I5594:X5594),FALSE))</f>
        <v>0</v>
      </c>
      <c r="AK5594" s="1">
        <f t="array" ref="AK5594">IF(AJ5594=0,INDEX(Y5594:AI5594, MATCH(FALSE,ISBLANK(Y5594:AI5594),FALSE)),0)</f>
        <v>0</v>
      </c>
      <c r="AL5594" s="1">
        <f t="shared" si="696"/>
        <v>0</v>
      </c>
      <c r="AM5594" s="1">
        <f t="shared" si="697"/>
        <v>0</v>
      </c>
      <c r="AN5594" s="1">
        <f t="shared" si="698"/>
        <v>0</v>
      </c>
      <c r="AO5594" s="1">
        <f t="shared" si="699"/>
        <v>0</v>
      </c>
      <c r="AP5594" s="1">
        <f t="shared" si="700"/>
        <v>2</v>
      </c>
      <c r="AQ5594" s="1">
        <f t="shared" si="701"/>
        <v>390</v>
      </c>
      <c r="AR5594" s="1">
        <f t="shared" si="703"/>
        <v>0</v>
      </c>
      <c r="AS5594" s="2" t="str">
        <f>VLOOKUP(AR5594,Sites!A:B,2,FALSE)</f>
        <v>N/A</v>
      </c>
      <c r="AT5594" s="2" t="str">
        <f>VLOOKUP(AR5594,Sites!A:C,3,FALSE)</f>
        <v>N/A</v>
      </c>
      <c r="AU5594" s="3">
        <f t="shared" si="702"/>
        <v>390</v>
      </c>
    </row>
    <row r="5595" spans="1:47" x14ac:dyDescent="0.25">
      <c r="A5595" s="5" t="s">
        <v>13426</v>
      </c>
      <c r="B5595" s="5" t="s">
        <v>13427</v>
      </c>
      <c r="C5595" s="5">
        <v>9</v>
      </c>
      <c r="D5595" s="5" t="s">
        <v>24</v>
      </c>
      <c r="E5595" s="5" t="s">
        <v>368</v>
      </c>
      <c r="F5595" s="5" t="s">
        <v>13428</v>
      </c>
      <c r="G5595" s="5" t="s">
        <v>369</v>
      </c>
      <c r="L5595" s="5" t="s">
        <v>10</v>
      </c>
      <c r="M5595" s="5" t="s">
        <v>11</v>
      </c>
      <c r="V5595" s="5" t="s">
        <v>10</v>
      </c>
      <c r="W5595" s="5" t="s">
        <v>11</v>
      </c>
      <c r="X5595" s="5">
        <v>0</v>
      </c>
      <c r="AA5595" s="5" t="s">
        <v>16</v>
      </c>
      <c r="AH5595" s="15"/>
      <c r="AI5595" s="5">
        <v>0</v>
      </c>
      <c r="AJ5595" s="1" t="str">
        <f t="array" ref="AJ5595">INDEX(I5595:X5595, MATCH(FALSE,ISBLANK(I5595:X5595),FALSE))</f>
        <v>CA</v>
      </c>
      <c r="AK5595" s="1">
        <f t="array" ref="AK5595">IF(AJ5595=0,INDEX(Y5595:AI5595, MATCH(FALSE,ISBLANK(Y5595:AI5595),FALSE)),0)</f>
        <v>0</v>
      </c>
      <c r="AL5595" s="1">
        <f t="shared" si="696"/>
        <v>9</v>
      </c>
      <c r="AM5595" s="1">
        <f t="shared" si="697"/>
        <v>504.45</v>
      </c>
      <c r="AN5595" s="1">
        <f t="shared" si="698"/>
        <v>0</v>
      </c>
      <c r="AO5595" s="1">
        <f t="shared" si="699"/>
        <v>0</v>
      </c>
      <c r="AP5595" s="1">
        <f t="shared" si="700"/>
        <v>0</v>
      </c>
      <c r="AQ5595" s="1">
        <f t="shared" si="701"/>
        <v>0</v>
      </c>
      <c r="AR5595" s="1" t="str">
        <f t="shared" si="703"/>
        <v>CA</v>
      </c>
      <c r="AS5595" s="2" t="str">
        <f>VLOOKUP(AR5595,Sites!A:B,2,FALSE)</f>
        <v>IKO Kankakee </v>
      </c>
      <c r="AT5595" s="2" t="str">
        <f>VLOOKUP(AR5595,Sites!A:C,3,FALSE)</f>
        <v>IKO-US </v>
      </c>
      <c r="AU5595" s="3">
        <f t="shared" si="702"/>
        <v>504.45</v>
      </c>
    </row>
    <row r="5596" spans="1:47" x14ac:dyDescent="0.25">
      <c r="A5596" s="5" t="s">
        <v>13429</v>
      </c>
      <c r="B5596" s="5" t="s">
        <v>13430</v>
      </c>
      <c r="C5596" s="5">
        <v>1</v>
      </c>
      <c r="D5596" s="5" t="s">
        <v>24</v>
      </c>
      <c r="E5596" s="5" t="s">
        <v>48</v>
      </c>
      <c r="F5596" s="5" t="s">
        <v>13431</v>
      </c>
      <c r="G5596" s="5" t="s">
        <v>50</v>
      </c>
      <c r="X5596" s="5">
        <v>0</v>
      </c>
      <c r="AH5596" s="15"/>
      <c r="AI5596" s="5">
        <v>0</v>
      </c>
      <c r="AJ5596" s="1">
        <f t="array" ref="AJ5596">INDEX(I5596:X5596, MATCH(FALSE,ISBLANK(I5596:X5596),FALSE))</f>
        <v>0</v>
      </c>
      <c r="AK5596" s="1">
        <f t="array" ref="AK5596">IF(AJ5596=0,INDEX(Y5596:AI5596, MATCH(FALSE,ISBLANK(Y5596:AI5596),FALSE)),0)</f>
        <v>0</v>
      </c>
      <c r="AL5596" s="1">
        <f t="shared" si="696"/>
        <v>0</v>
      </c>
      <c r="AM5596" s="1">
        <f t="shared" si="697"/>
        <v>0</v>
      </c>
      <c r="AN5596" s="1">
        <f t="shared" si="698"/>
        <v>0</v>
      </c>
      <c r="AO5596" s="1">
        <f t="shared" si="699"/>
        <v>0</v>
      </c>
      <c r="AP5596" s="1">
        <f t="shared" si="700"/>
        <v>1</v>
      </c>
      <c r="AQ5596" s="1">
        <f t="shared" si="701"/>
        <v>23.85</v>
      </c>
      <c r="AR5596" s="1">
        <f t="shared" si="703"/>
        <v>0</v>
      </c>
      <c r="AS5596" s="2" t="str">
        <f>VLOOKUP(AR5596,Sites!A:B,2,FALSE)</f>
        <v>N/A</v>
      </c>
      <c r="AT5596" s="2" t="str">
        <f>VLOOKUP(AR5596,Sites!A:C,3,FALSE)</f>
        <v>N/A</v>
      </c>
      <c r="AU5596" s="3">
        <f t="shared" si="702"/>
        <v>23.85</v>
      </c>
    </row>
    <row r="5597" spans="1:47" x14ac:dyDescent="0.25">
      <c r="A5597" s="5" t="s">
        <v>13432</v>
      </c>
      <c r="B5597" s="5" t="s">
        <v>13433</v>
      </c>
      <c r="C5597" s="5">
        <v>1</v>
      </c>
      <c r="D5597" s="5" t="s">
        <v>24</v>
      </c>
      <c r="E5597" s="5" t="s">
        <v>57</v>
      </c>
      <c r="F5597" s="5" t="s">
        <v>13434</v>
      </c>
      <c r="G5597" s="5" t="s">
        <v>59</v>
      </c>
      <c r="X5597" s="5">
        <v>0</v>
      </c>
      <c r="AH5597" s="15"/>
      <c r="AI5597" s="5">
        <v>0</v>
      </c>
      <c r="AJ5597" s="1">
        <f t="array" ref="AJ5597">INDEX(I5597:X5597, MATCH(FALSE,ISBLANK(I5597:X5597),FALSE))</f>
        <v>0</v>
      </c>
      <c r="AK5597" s="1">
        <f t="array" ref="AK5597">IF(AJ5597=0,INDEX(Y5597:AI5597, MATCH(FALSE,ISBLANK(Y5597:AI5597),FALSE)),0)</f>
        <v>0</v>
      </c>
      <c r="AL5597" s="1">
        <f t="shared" si="696"/>
        <v>0</v>
      </c>
      <c r="AM5597" s="1">
        <f t="shared" si="697"/>
        <v>0</v>
      </c>
      <c r="AN5597" s="1">
        <f t="shared" si="698"/>
        <v>0</v>
      </c>
      <c r="AO5597" s="1">
        <f t="shared" si="699"/>
        <v>0</v>
      </c>
      <c r="AP5597" s="1">
        <f t="shared" si="700"/>
        <v>1</v>
      </c>
      <c r="AQ5597" s="1">
        <f t="shared" si="701"/>
        <v>1150</v>
      </c>
      <c r="AR5597" s="1">
        <f t="shared" si="703"/>
        <v>0</v>
      </c>
      <c r="AS5597" s="2" t="str">
        <f>VLOOKUP(AR5597,Sites!A:B,2,FALSE)</f>
        <v>N/A</v>
      </c>
      <c r="AT5597" s="2" t="str">
        <f>VLOOKUP(AR5597,Sites!A:C,3,FALSE)</f>
        <v>N/A</v>
      </c>
      <c r="AU5597" s="3">
        <f t="shared" si="702"/>
        <v>1150</v>
      </c>
    </row>
    <row r="5598" spans="1:47" x14ac:dyDescent="0.25">
      <c r="A5598" s="5" t="s">
        <v>13435</v>
      </c>
      <c r="B5598" s="5" t="s">
        <v>13436</v>
      </c>
      <c r="C5598" s="5">
        <v>62</v>
      </c>
      <c r="D5598" s="5" t="s">
        <v>24</v>
      </c>
      <c r="E5598" s="5" t="s">
        <v>25</v>
      </c>
      <c r="F5598" s="5" t="s">
        <v>3960</v>
      </c>
      <c r="G5598" s="5" t="s">
        <v>27</v>
      </c>
      <c r="X5598" s="5">
        <v>0</v>
      </c>
      <c r="AH5598" s="15"/>
      <c r="AI5598" s="5">
        <v>0</v>
      </c>
      <c r="AJ5598" s="1">
        <f t="array" ref="AJ5598">INDEX(I5598:X5598, MATCH(FALSE,ISBLANK(I5598:X5598),FALSE))</f>
        <v>0</v>
      </c>
      <c r="AK5598" s="1">
        <f t="array" ref="AK5598">IF(AJ5598=0,INDEX(Y5598:AI5598, MATCH(FALSE,ISBLANK(Y5598:AI5598),FALSE)),0)</f>
        <v>0</v>
      </c>
      <c r="AL5598" s="1">
        <f t="shared" si="696"/>
        <v>0</v>
      </c>
      <c r="AM5598" s="1">
        <f t="shared" si="697"/>
        <v>0</v>
      </c>
      <c r="AN5598" s="1">
        <f t="shared" si="698"/>
        <v>0</v>
      </c>
      <c r="AO5598" s="1">
        <f t="shared" si="699"/>
        <v>0</v>
      </c>
      <c r="AP5598" s="1">
        <f t="shared" si="700"/>
        <v>62</v>
      </c>
      <c r="AQ5598" s="1">
        <f t="shared" si="701"/>
        <v>0</v>
      </c>
      <c r="AR5598" s="1">
        <f t="shared" si="703"/>
        <v>0</v>
      </c>
      <c r="AS5598" s="2" t="str">
        <f>VLOOKUP(AR5598,Sites!A:B,2,FALSE)</f>
        <v>N/A</v>
      </c>
      <c r="AT5598" s="2" t="str">
        <f>VLOOKUP(AR5598,Sites!A:C,3,FALSE)</f>
        <v>N/A</v>
      </c>
      <c r="AU5598" s="3">
        <f t="shared" si="702"/>
        <v>0</v>
      </c>
    </row>
    <row r="5599" spans="1:47" x14ac:dyDescent="0.25">
      <c r="A5599" s="5" t="s">
        <v>13437</v>
      </c>
      <c r="B5599" s="5" t="s">
        <v>13438</v>
      </c>
      <c r="C5599" s="5">
        <v>2</v>
      </c>
      <c r="D5599" s="5" t="s">
        <v>24</v>
      </c>
      <c r="E5599" s="5" t="s">
        <v>57</v>
      </c>
      <c r="F5599" s="5" t="s">
        <v>3960</v>
      </c>
      <c r="G5599" s="5" t="s">
        <v>59</v>
      </c>
      <c r="X5599" s="5">
        <v>0</v>
      </c>
      <c r="AH5599" s="15"/>
      <c r="AI5599" s="5">
        <v>0</v>
      </c>
      <c r="AJ5599" s="1">
        <f t="array" ref="AJ5599">INDEX(I5599:X5599, MATCH(FALSE,ISBLANK(I5599:X5599),FALSE))</f>
        <v>0</v>
      </c>
      <c r="AK5599" s="1">
        <f t="array" ref="AK5599">IF(AJ5599=0,INDEX(Y5599:AI5599, MATCH(FALSE,ISBLANK(Y5599:AI5599),FALSE)),0)</f>
        <v>0</v>
      </c>
      <c r="AL5599" s="1">
        <f t="shared" si="696"/>
        <v>0</v>
      </c>
      <c r="AM5599" s="1">
        <f t="shared" si="697"/>
        <v>0</v>
      </c>
      <c r="AN5599" s="1">
        <f t="shared" si="698"/>
        <v>0</v>
      </c>
      <c r="AO5599" s="1">
        <f t="shared" si="699"/>
        <v>0</v>
      </c>
      <c r="AP5599" s="1">
        <f t="shared" si="700"/>
        <v>2</v>
      </c>
      <c r="AQ5599" s="1">
        <f t="shared" si="701"/>
        <v>0</v>
      </c>
      <c r="AR5599" s="1">
        <f t="shared" si="703"/>
        <v>0</v>
      </c>
      <c r="AS5599" s="2" t="str">
        <f>VLOOKUP(AR5599,Sites!A:B,2,FALSE)</f>
        <v>N/A</v>
      </c>
      <c r="AT5599" s="2" t="str">
        <f>VLOOKUP(AR5599,Sites!A:C,3,FALSE)</f>
        <v>N/A</v>
      </c>
      <c r="AU5599" s="3">
        <f t="shared" si="702"/>
        <v>0</v>
      </c>
    </row>
    <row r="5600" spans="1:47" x14ac:dyDescent="0.25">
      <c r="A5600" s="5" t="s">
        <v>13439</v>
      </c>
      <c r="B5600" s="5" t="s">
        <v>13440</v>
      </c>
      <c r="C5600" s="5">
        <v>4</v>
      </c>
      <c r="D5600" s="5" t="s">
        <v>24</v>
      </c>
      <c r="E5600" s="5" t="s">
        <v>57</v>
      </c>
      <c r="F5600" s="5" t="s">
        <v>3960</v>
      </c>
      <c r="G5600" s="5" t="s">
        <v>59</v>
      </c>
      <c r="M5600" s="5" t="s">
        <v>11</v>
      </c>
      <c r="R5600" s="5" t="s">
        <v>11</v>
      </c>
      <c r="W5600" s="5" t="s">
        <v>11</v>
      </c>
      <c r="X5600" s="5">
        <v>0</v>
      </c>
      <c r="AH5600" s="15"/>
      <c r="AI5600" s="5">
        <v>0</v>
      </c>
      <c r="AJ5600" s="1" t="str">
        <f t="array" ref="AJ5600">INDEX(I5600:X5600, MATCH(FALSE,ISBLANK(I5600:X5600),FALSE))</f>
        <v>GC</v>
      </c>
      <c r="AK5600" s="1">
        <f t="array" ref="AK5600">IF(AJ5600=0,INDEX(Y5600:AI5600, MATCH(FALSE,ISBLANK(Y5600:AI5600),FALSE)),0)</f>
        <v>0</v>
      </c>
      <c r="AL5600" s="1">
        <f t="shared" si="696"/>
        <v>4</v>
      </c>
      <c r="AM5600" s="1">
        <f t="shared" si="697"/>
        <v>0</v>
      </c>
      <c r="AN5600" s="1">
        <f t="shared" si="698"/>
        <v>0</v>
      </c>
      <c r="AO5600" s="1">
        <f t="shared" si="699"/>
        <v>0</v>
      </c>
      <c r="AP5600" s="1">
        <f t="shared" si="700"/>
        <v>0</v>
      </c>
      <c r="AQ5600" s="1">
        <f t="shared" si="701"/>
        <v>0</v>
      </c>
      <c r="AR5600" s="1" t="str">
        <f t="shared" si="703"/>
        <v>GC</v>
      </c>
      <c r="AS5600" s="2" t="str">
        <f>VLOOKUP(AR5600,Sites!A:B,2,FALSE)</f>
        <v>IKO Sumas </v>
      </c>
      <c r="AT5600" s="2" t="str">
        <f>VLOOKUP(AR5600,Sites!A:C,3,FALSE)</f>
        <v>IKO-US </v>
      </c>
      <c r="AU5600" s="3">
        <f t="shared" si="702"/>
        <v>0</v>
      </c>
    </row>
    <row r="5601" spans="1:47" x14ac:dyDescent="0.25">
      <c r="A5601" s="5" t="s">
        <v>13441</v>
      </c>
      <c r="B5601" s="5" t="s">
        <v>13442</v>
      </c>
      <c r="C5601" s="5">
        <v>10</v>
      </c>
      <c r="D5601" s="5" t="s">
        <v>24</v>
      </c>
      <c r="E5601" s="5" t="s">
        <v>25</v>
      </c>
      <c r="F5601" s="5" t="s">
        <v>3960</v>
      </c>
      <c r="G5601" s="5" t="s">
        <v>27</v>
      </c>
      <c r="L5601" s="5" t="s">
        <v>10</v>
      </c>
      <c r="V5601" s="5" t="s">
        <v>10</v>
      </c>
      <c r="X5601" s="5">
        <v>0</v>
      </c>
      <c r="AH5601" s="15"/>
      <c r="AI5601" s="5">
        <v>0</v>
      </c>
      <c r="AJ5601" s="1" t="str">
        <f t="array" ref="AJ5601">INDEX(I5601:X5601, MATCH(FALSE,ISBLANK(I5601:X5601),FALSE))</f>
        <v>CA</v>
      </c>
      <c r="AK5601" s="1">
        <f t="array" ref="AK5601">IF(AJ5601=0,INDEX(Y5601:AI5601, MATCH(FALSE,ISBLANK(Y5601:AI5601),FALSE)),0)</f>
        <v>0</v>
      </c>
      <c r="AL5601" s="1">
        <f t="shared" si="696"/>
        <v>10</v>
      </c>
      <c r="AM5601" s="1">
        <f t="shared" si="697"/>
        <v>0</v>
      </c>
      <c r="AN5601" s="1">
        <f t="shared" si="698"/>
        <v>0</v>
      </c>
      <c r="AO5601" s="1">
        <f t="shared" si="699"/>
        <v>0</v>
      </c>
      <c r="AP5601" s="1">
        <f t="shared" si="700"/>
        <v>0</v>
      </c>
      <c r="AQ5601" s="1">
        <f t="shared" si="701"/>
        <v>0</v>
      </c>
      <c r="AR5601" s="1" t="str">
        <f t="shared" si="703"/>
        <v>CA</v>
      </c>
      <c r="AS5601" s="2" t="str">
        <f>VLOOKUP(AR5601,Sites!A:B,2,FALSE)</f>
        <v>IKO Kankakee </v>
      </c>
      <c r="AT5601" s="2" t="str">
        <f>VLOOKUP(AR5601,Sites!A:C,3,FALSE)</f>
        <v>IKO-US </v>
      </c>
      <c r="AU5601" s="3">
        <f t="shared" si="702"/>
        <v>0</v>
      </c>
    </row>
    <row r="5602" spans="1:47" x14ac:dyDescent="0.25">
      <c r="A5602" s="5" t="s">
        <v>13443</v>
      </c>
      <c r="B5602" s="5" t="s">
        <v>13444</v>
      </c>
      <c r="C5602" s="5">
        <v>3</v>
      </c>
      <c r="D5602" s="5" t="s">
        <v>367</v>
      </c>
      <c r="E5602" s="5" t="s">
        <v>72</v>
      </c>
      <c r="F5602" s="5" t="s">
        <v>3960</v>
      </c>
      <c r="G5602" s="5" t="s">
        <v>74</v>
      </c>
      <c r="X5602" s="5">
        <v>0</v>
      </c>
      <c r="AH5602" s="15"/>
      <c r="AI5602" s="5">
        <v>0</v>
      </c>
      <c r="AJ5602" s="1">
        <f t="array" ref="AJ5602">INDEX(I5602:X5602, MATCH(FALSE,ISBLANK(I5602:X5602),FALSE))</f>
        <v>0</v>
      </c>
      <c r="AK5602" s="1">
        <f t="array" ref="AK5602">IF(AJ5602=0,INDEX(Y5602:AI5602, MATCH(FALSE,ISBLANK(Y5602:AI5602),FALSE)),0)</f>
        <v>0</v>
      </c>
      <c r="AL5602" s="1">
        <f t="shared" si="696"/>
        <v>0</v>
      </c>
      <c r="AM5602" s="1">
        <f t="shared" si="697"/>
        <v>0</v>
      </c>
      <c r="AN5602" s="1">
        <f t="shared" si="698"/>
        <v>0</v>
      </c>
      <c r="AO5602" s="1">
        <f t="shared" si="699"/>
        <v>0</v>
      </c>
      <c r="AP5602" s="1">
        <f t="shared" si="700"/>
        <v>3</v>
      </c>
      <c r="AQ5602" s="1">
        <f t="shared" si="701"/>
        <v>0</v>
      </c>
      <c r="AR5602" s="1">
        <f t="shared" si="703"/>
        <v>0</v>
      </c>
      <c r="AS5602" s="2" t="str">
        <f>VLOOKUP(AR5602,Sites!A:B,2,FALSE)</f>
        <v>N/A</v>
      </c>
      <c r="AT5602" s="2" t="str">
        <f>VLOOKUP(AR5602,Sites!A:C,3,FALSE)</f>
        <v>N/A</v>
      </c>
      <c r="AU5602" s="3">
        <f t="shared" si="702"/>
        <v>0</v>
      </c>
    </row>
    <row r="5603" spans="1:47" x14ac:dyDescent="0.25">
      <c r="A5603" s="5" t="s">
        <v>13445</v>
      </c>
      <c r="B5603" s="5" t="s">
        <v>13446</v>
      </c>
      <c r="C5603" s="5">
        <v>14</v>
      </c>
      <c r="D5603" s="5" t="s">
        <v>24</v>
      </c>
      <c r="E5603" s="5" t="s">
        <v>63</v>
      </c>
      <c r="F5603" s="5" t="s">
        <v>3960</v>
      </c>
      <c r="G5603" s="5" t="s">
        <v>65</v>
      </c>
      <c r="K5603" s="5" t="s">
        <v>9</v>
      </c>
      <c r="L5603" s="5" t="s">
        <v>10</v>
      </c>
      <c r="Q5603" s="5" t="s">
        <v>10</v>
      </c>
      <c r="U5603" s="5" t="s">
        <v>9</v>
      </c>
      <c r="V5603" s="5" t="s">
        <v>10</v>
      </c>
      <c r="X5603" s="5">
        <v>0</v>
      </c>
      <c r="AH5603" s="15"/>
      <c r="AI5603" s="5">
        <v>0</v>
      </c>
      <c r="AJ5603" s="1" t="str">
        <f t="array" ref="AJ5603">INDEX(I5603:X5603, MATCH(FALSE,ISBLANK(I5603:X5603),FALSE))</f>
        <v>GS</v>
      </c>
      <c r="AK5603" s="1">
        <f t="array" ref="AK5603">IF(AJ5603=0,INDEX(Y5603:AI5603, MATCH(FALSE,ISBLANK(Y5603:AI5603),FALSE)),0)</f>
        <v>0</v>
      </c>
      <c r="AL5603" s="1">
        <f t="shared" si="696"/>
        <v>14</v>
      </c>
      <c r="AM5603" s="1">
        <f t="shared" si="697"/>
        <v>0</v>
      </c>
      <c r="AN5603" s="1">
        <f t="shared" si="698"/>
        <v>0</v>
      </c>
      <c r="AO5603" s="1">
        <f t="shared" si="699"/>
        <v>0</v>
      </c>
      <c r="AP5603" s="1">
        <f t="shared" si="700"/>
        <v>0</v>
      </c>
      <c r="AQ5603" s="1">
        <f t="shared" si="701"/>
        <v>0</v>
      </c>
      <c r="AR5603" s="1" t="str">
        <f t="shared" si="703"/>
        <v>GS</v>
      </c>
      <c r="AS5603" s="2" t="str">
        <f>VLOOKUP(AR5603,Sites!A:B,2,FALSE)</f>
        <v>IKO Sylacauga </v>
      </c>
      <c r="AT5603" s="2" t="str">
        <f>VLOOKUP(AR5603,Sites!A:C,3,FALSE)</f>
        <v>IKO-US </v>
      </c>
      <c r="AU5603" s="3">
        <f t="shared" si="702"/>
        <v>0</v>
      </c>
    </row>
    <row r="5604" spans="1:47" x14ac:dyDescent="0.25">
      <c r="A5604" s="5" t="s">
        <v>13447</v>
      </c>
      <c r="B5604" s="5" t="s">
        <v>13448</v>
      </c>
      <c r="C5604" s="5">
        <v>2</v>
      </c>
      <c r="D5604" s="5" t="s">
        <v>24</v>
      </c>
      <c r="E5604" s="5" t="s">
        <v>36</v>
      </c>
      <c r="F5604" s="5" t="s">
        <v>13449</v>
      </c>
      <c r="G5604" s="5" t="s">
        <v>27</v>
      </c>
      <c r="J5604" s="5" t="s">
        <v>8</v>
      </c>
      <c r="K5604" s="5" t="s">
        <v>9</v>
      </c>
      <c r="L5604" s="5" t="s">
        <v>10</v>
      </c>
      <c r="M5604" s="5" t="s">
        <v>11</v>
      </c>
      <c r="O5604" s="5" t="s">
        <v>8</v>
      </c>
      <c r="P5604" s="5" t="s">
        <v>9</v>
      </c>
      <c r="Q5604" s="5" t="s">
        <v>10</v>
      </c>
      <c r="R5604" s="5" t="s">
        <v>11</v>
      </c>
      <c r="T5604" s="5" t="s">
        <v>8</v>
      </c>
      <c r="U5604" s="5" t="s">
        <v>9</v>
      </c>
      <c r="V5604" s="5" t="s">
        <v>10</v>
      </c>
      <c r="W5604" s="5" t="s">
        <v>11</v>
      </c>
      <c r="X5604" s="5">
        <v>0</v>
      </c>
      <c r="Y5604" s="5" t="s">
        <v>12</v>
      </c>
      <c r="Z5604" s="5" t="s">
        <v>15</v>
      </c>
      <c r="AE5604" s="5" t="s">
        <v>20</v>
      </c>
      <c r="AH5604" s="15" t="s">
        <v>17</v>
      </c>
      <c r="AI5604" s="5">
        <v>0</v>
      </c>
      <c r="AJ5604" s="1" t="str">
        <f t="array" ref="AJ5604">INDEX(I5604:X5604, MATCH(FALSE,ISBLANK(I5604:X5604),FALSE))</f>
        <v>GV</v>
      </c>
      <c r="AK5604" s="1">
        <f t="array" ref="AK5604">IF(AJ5604=0,INDEX(Y5604:AI5604, MATCH(FALSE,ISBLANK(Y5604:AI5604),FALSE)),0)</f>
        <v>0</v>
      </c>
      <c r="AL5604" s="1">
        <f t="shared" si="696"/>
        <v>2</v>
      </c>
      <c r="AM5604" s="1">
        <f t="shared" si="697"/>
        <v>1118.24</v>
      </c>
      <c r="AN5604" s="1">
        <f t="shared" si="698"/>
        <v>0</v>
      </c>
      <c r="AO5604" s="1">
        <f t="shared" si="699"/>
        <v>0</v>
      </c>
      <c r="AP5604" s="1">
        <f t="shared" si="700"/>
        <v>0</v>
      </c>
      <c r="AQ5604" s="1">
        <f t="shared" si="701"/>
        <v>0</v>
      </c>
      <c r="AR5604" s="1" t="str">
        <f t="shared" si="703"/>
        <v>GV</v>
      </c>
      <c r="AS5604" s="2" t="str">
        <f>VLOOKUP(AR5604,Sites!A:B,2,FALSE)</f>
        <v>IKO Hillsboro </v>
      </c>
      <c r="AT5604" s="2" t="str">
        <f>VLOOKUP(AR5604,Sites!A:C,3,FALSE)</f>
        <v>IKO-US </v>
      </c>
      <c r="AU5604" s="3">
        <f t="shared" si="702"/>
        <v>1118.24</v>
      </c>
    </row>
    <row r="5605" spans="1:47" x14ac:dyDescent="0.25">
      <c r="A5605" s="5" t="s">
        <v>13450</v>
      </c>
      <c r="B5605" s="5" t="s">
        <v>13451</v>
      </c>
      <c r="C5605" s="5">
        <v>1</v>
      </c>
      <c r="D5605" s="5" t="s">
        <v>24</v>
      </c>
      <c r="E5605" s="5" t="s">
        <v>63</v>
      </c>
      <c r="F5605" s="5" t="s">
        <v>3960</v>
      </c>
      <c r="G5605" s="5" t="s">
        <v>65</v>
      </c>
      <c r="X5605" s="5">
        <v>0</v>
      </c>
      <c r="AH5605" s="15"/>
      <c r="AI5605" s="5">
        <v>0</v>
      </c>
      <c r="AJ5605" s="1">
        <f t="array" ref="AJ5605">INDEX(I5605:X5605, MATCH(FALSE,ISBLANK(I5605:X5605),FALSE))</f>
        <v>0</v>
      </c>
      <c r="AK5605" s="1">
        <f t="array" ref="AK5605">IF(AJ5605=0,INDEX(Y5605:AI5605, MATCH(FALSE,ISBLANK(Y5605:AI5605),FALSE)),0)</f>
        <v>0</v>
      </c>
      <c r="AL5605" s="1">
        <f t="shared" si="696"/>
        <v>0</v>
      </c>
      <c r="AM5605" s="1">
        <f t="shared" si="697"/>
        <v>0</v>
      </c>
      <c r="AN5605" s="1">
        <f t="shared" si="698"/>
        <v>0</v>
      </c>
      <c r="AO5605" s="1">
        <f t="shared" si="699"/>
        <v>0</v>
      </c>
      <c r="AP5605" s="1">
        <f t="shared" si="700"/>
        <v>1</v>
      </c>
      <c r="AQ5605" s="1">
        <f t="shared" si="701"/>
        <v>0</v>
      </c>
      <c r="AR5605" s="1">
        <f t="shared" si="703"/>
        <v>0</v>
      </c>
      <c r="AS5605" s="2" t="str">
        <f>VLOOKUP(AR5605,Sites!A:B,2,FALSE)</f>
        <v>N/A</v>
      </c>
      <c r="AT5605" s="2" t="str">
        <f>VLOOKUP(AR5605,Sites!A:C,3,FALSE)</f>
        <v>N/A</v>
      </c>
      <c r="AU5605" s="3">
        <f t="shared" si="702"/>
        <v>0</v>
      </c>
    </row>
    <row r="5606" spans="1:47" x14ac:dyDescent="0.25">
      <c r="A5606" s="5" t="s">
        <v>13452</v>
      </c>
      <c r="B5606" s="5" t="s">
        <v>13453</v>
      </c>
      <c r="C5606" s="5">
        <v>4</v>
      </c>
      <c r="D5606" s="5" t="s">
        <v>24</v>
      </c>
      <c r="E5606" s="5" t="s">
        <v>25</v>
      </c>
      <c r="F5606" s="5" t="s">
        <v>3960</v>
      </c>
      <c r="G5606" s="5" t="s">
        <v>27</v>
      </c>
      <c r="L5606" s="5" t="s">
        <v>10</v>
      </c>
      <c r="Q5606" s="5" t="s">
        <v>10</v>
      </c>
      <c r="V5606" s="5" t="s">
        <v>10</v>
      </c>
      <c r="X5606" s="5">
        <v>0</v>
      </c>
      <c r="Z5606" s="5" t="s">
        <v>15</v>
      </c>
      <c r="AB5606" s="5" t="s">
        <v>18</v>
      </c>
      <c r="AH5606" s="15"/>
      <c r="AI5606" s="5">
        <v>0</v>
      </c>
      <c r="AJ5606" s="1" t="str">
        <f t="array" ref="AJ5606">INDEX(I5606:X5606, MATCH(FALSE,ISBLANK(I5606:X5606),FALSE))</f>
        <v>CA</v>
      </c>
      <c r="AK5606" s="1">
        <f t="array" ref="AK5606">IF(AJ5606=0,INDEX(Y5606:AI5606, MATCH(FALSE,ISBLANK(Y5606:AI5606),FALSE)),0)</f>
        <v>0</v>
      </c>
      <c r="AL5606" s="1">
        <f t="shared" si="696"/>
        <v>4</v>
      </c>
      <c r="AM5606" s="1">
        <f t="shared" si="697"/>
        <v>0</v>
      </c>
      <c r="AN5606" s="1">
        <f t="shared" si="698"/>
        <v>0</v>
      </c>
      <c r="AO5606" s="1">
        <f t="shared" si="699"/>
        <v>0</v>
      </c>
      <c r="AP5606" s="1">
        <f t="shared" si="700"/>
        <v>0</v>
      </c>
      <c r="AQ5606" s="1">
        <f t="shared" si="701"/>
        <v>0</v>
      </c>
      <c r="AR5606" s="1" t="str">
        <f t="shared" si="703"/>
        <v>CA</v>
      </c>
      <c r="AS5606" s="2" t="str">
        <f>VLOOKUP(AR5606,Sites!A:B,2,FALSE)</f>
        <v>IKO Kankakee </v>
      </c>
      <c r="AT5606" s="2" t="str">
        <f>VLOOKUP(AR5606,Sites!A:C,3,FALSE)</f>
        <v>IKO-US </v>
      </c>
      <c r="AU5606" s="3">
        <f t="shared" si="702"/>
        <v>0</v>
      </c>
    </row>
    <row r="5607" spans="1:47" x14ac:dyDescent="0.25">
      <c r="A5607" s="5" t="s">
        <v>13454</v>
      </c>
      <c r="B5607" s="5" t="s">
        <v>13455</v>
      </c>
      <c r="C5607" s="5">
        <v>1</v>
      </c>
      <c r="D5607" s="5" t="s">
        <v>24</v>
      </c>
      <c r="E5607" s="5" t="s">
        <v>290</v>
      </c>
      <c r="F5607" s="5" t="s">
        <v>13456</v>
      </c>
      <c r="G5607" s="5" t="s">
        <v>292</v>
      </c>
      <c r="X5607" s="5">
        <v>0</v>
      </c>
      <c r="AH5607" s="15"/>
      <c r="AI5607" s="5">
        <v>0</v>
      </c>
      <c r="AJ5607" s="1">
        <f t="array" ref="AJ5607">INDEX(I5607:X5607, MATCH(FALSE,ISBLANK(I5607:X5607),FALSE))</f>
        <v>0</v>
      </c>
      <c r="AK5607" s="1">
        <f t="array" ref="AK5607">IF(AJ5607=0,INDEX(Y5607:AI5607, MATCH(FALSE,ISBLANK(Y5607:AI5607),FALSE)),0)</f>
        <v>0</v>
      </c>
      <c r="AL5607" s="1">
        <f t="shared" si="696"/>
        <v>0</v>
      </c>
      <c r="AM5607" s="1">
        <f t="shared" si="697"/>
        <v>0</v>
      </c>
      <c r="AN5607" s="1">
        <f t="shared" si="698"/>
        <v>0</v>
      </c>
      <c r="AO5607" s="1">
        <f t="shared" si="699"/>
        <v>0</v>
      </c>
      <c r="AP5607" s="1">
        <f t="shared" si="700"/>
        <v>1</v>
      </c>
      <c r="AQ5607" s="1">
        <f t="shared" si="701"/>
        <v>13.22</v>
      </c>
      <c r="AR5607" s="1">
        <f t="shared" si="703"/>
        <v>0</v>
      </c>
      <c r="AS5607" s="2" t="str">
        <f>VLOOKUP(AR5607,Sites!A:B,2,FALSE)</f>
        <v>N/A</v>
      </c>
      <c r="AT5607" s="2" t="str">
        <f>VLOOKUP(AR5607,Sites!A:C,3,FALSE)</f>
        <v>N/A</v>
      </c>
      <c r="AU5607" s="3">
        <f t="shared" si="702"/>
        <v>13.22</v>
      </c>
    </row>
    <row r="5608" spans="1:47" x14ac:dyDescent="0.25">
      <c r="A5608" s="5" t="s">
        <v>13457</v>
      </c>
      <c r="B5608" s="5" t="s">
        <v>13458</v>
      </c>
      <c r="C5608" s="5">
        <v>1</v>
      </c>
      <c r="D5608" s="5" t="s">
        <v>24</v>
      </c>
      <c r="E5608" s="5" t="s">
        <v>48</v>
      </c>
      <c r="F5608" s="5" t="s">
        <v>3960</v>
      </c>
      <c r="G5608" s="5" t="s">
        <v>50</v>
      </c>
      <c r="X5608" s="5">
        <v>0</v>
      </c>
      <c r="AH5608" s="15"/>
      <c r="AI5608" s="5">
        <v>0</v>
      </c>
      <c r="AJ5608" s="1">
        <f t="array" ref="AJ5608">INDEX(I5608:X5608, MATCH(FALSE,ISBLANK(I5608:X5608),FALSE))</f>
        <v>0</v>
      </c>
      <c r="AK5608" s="1">
        <f t="array" ref="AK5608">IF(AJ5608=0,INDEX(Y5608:AI5608, MATCH(FALSE,ISBLANK(Y5608:AI5608),FALSE)),0)</f>
        <v>0</v>
      </c>
      <c r="AL5608" s="1">
        <f t="shared" si="696"/>
        <v>0</v>
      </c>
      <c r="AM5608" s="1">
        <f t="shared" si="697"/>
        <v>0</v>
      </c>
      <c r="AN5608" s="1">
        <f t="shared" si="698"/>
        <v>0</v>
      </c>
      <c r="AO5608" s="1">
        <f t="shared" si="699"/>
        <v>0</v>
      </c>
      <c r="AP5608" s="1">
        <f t="shared" si="700"/>
        <v>1</v>
      </c>
      <c r="AQ5608" s="1">
        <f t="shared" si="701"/>
        <v>0</v>
      </c>
      <c r="AR5608" s="1">
        <f t="shared" si="703"/>
        <v>0</v>
      </c>
      <c r="AS5608" s="2" t="str">
        <f>VLOOKUP(AR5608,Sites!A:B,2,FALSE)</f>
        <v>N/A</v>
      </c>
      <c r="AT5608" s="2" t="str">
        <f>VLOOKUP(AR5608,Sites!A:C,3,FALSE)</f>
        <v>N/A</v>
      </c>
      <c r="AU5608" s="3">
        <f t="shared" si="702"/>
        <v>0</v>
      </c>
    </row>
    <row r="5609" spans="1:47" x14ac:dyDescent="0.25">
      <c r="A5609" s="5" t="s">
        <v>13460</v>
      </c>
      <c r="B5609" s="5" t="s">
        <v>13461</v>
      </c>
      <c r="C5609" s="5">
        <v>15</v>
      </c>
      <c r="D5609" s="5" t="s">
        <v>24</v>
      </c>
      <c r="E5609" s="5" t="s">
        <v>25</v>
      </c>
      <c r="F5609" s="5" t="s">
        <v>13462</v>
      </c>
      <c r="G5609" s="5" t="s">
        <v>27</v>
      </c>
      <c r="L5609" s="5" t="s">
        <v>10</v>
      </c>
      <c r="Q5609" s="5" t="s">
        <v>10</v>
      </c>
      <c r="V5609" s="5" t="s">
        <v>10</v>
      </c>
      <c r="X5609" s="5">
        <v>0</v>
      </c>
      <c r="AH5609" s="15"/>
      <c r="AI5609" s="5">
        <v>0</v>
      </c>
      <c r="AJ5609" s="1" t="str">
        <f t="array" ref="AJ5609">INDEX(I5609:X5609, MATCH(FALSE,ISBLANK(I5609:X5609),FALSE))</f>
        <v>CA</v>
      </c>
      <c r="AK5609" s="1">
        <f t="array" ref="AK5609">IF(AJ5609=0,INDEX(Y5609:AI5609, MATCH(FALSE,ISBLANK(Y5609:AI5609),FALSE)),0)</f>
        <v>0</v>
      </c>
      <c r="AL5609" s="1">
        <f t="shared" si="696"/>
        <v>15</v>
      </c>
      <c r="AM5609" s="1">
        <f t="shared" si="697"/>
        <v>193.65</v>
      </c>
      <c r="AN5609" s="1">
        <f t="shared" si="698"/>
        <v>0</v>
      </c>
      <c r="AO5609" s="1">
        <f t="shared" si="699"/>
        <v>0</v>
      </c>
      <c r="AP5609" s="1">
        <f t="shared" si="700"/>
        <v>0</v>
      </c>
      <c r="AQ5609" s="1">
        <f t="shared" si="701"/>
        <v>0</v>
      </c>
      <c r="AR5609" s="1" t="str">
        <f t="shared" si="703"/>
        <v>CA</v>
      </c>
      <c r="AS5609" s="2" t="str">
        <f>VLOOKUP(AR5609,Sites!A:B,2,FALSE)</f>
        <v>IKO Kankakee </v>
      </c>
      <c r="AT5609" s="2" t="str">
        <f>VLOOKUP(AR5609,Sites!A:C,3,FALSE)</f>
        <v>IKO-US </v>
      </c>
      <c r="AU5609" s="3">
        <f t="shared" si="702"/>
        <v>193.65</v>
      </c>
    </row>
    <row r="5610" spans="1:47" x14ac:dyDescent="0.25">
      <c r="A5610" s="5" t="s">
        <v>13463</v>
      </c>
      <c r="B5610" s="5" t="s">
        <v>13464</v>
      </c>
      <c r="C5610" s="5">
        <v>7</v>
      </c>
      <c r="D5610" s="5" t="s">
        <v>24</v>
      </c>
      <c r="E5610" s="5" t="s">
        <v>4999</v>
      </c>
      <c r="F5610" s="5" t="s">
        <v>4649</v>
      </c>
      <c r="G5610" s="5" t="s">
        <v>5001</v>
      </c>
      <c r="X5610" s="5">
        <v>0</v>
      </c>
      <c r="AH5610" s="15"/>
      <c r="AI5610" s="5">
        <v>0</v>
      </c>
      <c r="AJ5610" s="1">
        <f t="array" ref="AJ5610">INDEX(I5610:X5610, MATCH(FALSE,ISBLANK(I5610:X5610),FALSE))</f>
        <v>0</v>
      </c>
      <c r="AK5610" s="1">
        <f t="array" ref="AK5610">IF(AJ5610=0,INDEX(Y5610:AI5610, MATCH(FALSE,ISBLANK(Y5610:AI5610),FALSE)),0)</f>
        <v>0</v>
      </c>
      <c r="AL5610" s="1">
        <f t="shared" si="696"/>
        <v>0</v>
      </c>
      <c r="AM5610" s="1">
        <f t="shared" si="697"/>
        <v>0</v>
      </c>
      <c r="AN5610" s="1">
        <f t="shared" si="698"/>
        <v>0</v>
      </c>
      <c r="AO5610" s="1">
        <f t="shared" si="699"/>
        <v>0</v>
      </c>
      <c r="AP5610" s="1">
        <f t="shared" si="700"/>
        <v>7</v>
      </c>
      <c r="AQ5610" s="1">
        <f t="shared" si="701"/>
        <v>90.3</v>
      </c>
      <c r="AR5610" s="1">
        <f t="shared" si="703"/>
        <v>0</v>
      </c>
      <c r="AS5610" s="2" t="str">
        <f>VLOOKUP(AR5610,Sites!A:B,2,FALSE)</f>
        <v>N/A</v>
      </c>
      <c r="AT5610" s="2" t="str">
        <f>VLOOKUP(AR5610,Sites!A:C,3,FALSE)</f>
        <v>N/A</v>
      </c>
      <c r="AU5610" s="3">
        <f t="shared" si="702"/>
        <v>90.3</v>
      </c>
    </row>
    <row r="5611" spans="1:47" x14ac:dyDescent="0.25">
      <c r="A5611" s="5" t="s">
        <v>13465</v>
      </c>
      <c r="B5611" s="5" t="s">
        <v>13466</v>
      </c>
      <c r="C5611" s="5">
        <v>12</v>
      </c>
      <c r="D5611" s="5" t="s">
        <v>24</v>
      </c>
      <c r="E5611" s="5" t="s">
        <v>4999</v>
      </c>
      <c r="F5611" s="5" t="s">
        <v>13467</v>
      </c>
      <c r="G5611" s="5" t="s">
        <v>5001</v>
      </c>
      <c r="K5611" s="5" t="s">
        <v>9</v>
      </c>
      <c r="L5611" s="5" t="s">
        <v>10</v>
      </c>
      <c r="P5611" s="5" t="s">
        <v>9</v>
      </c>
      <c r="Q5611" s="5" t="s">
        <v>10</v>
      </c>
      <c r="U5611" s="5" t="s">
        <v>9</v>
      </c>
      <c r="V5611" s="5" t="s">
        <v>10</v>
      </c>
      <c r="X5611" s="5">
        <v>0</v>
      </c>
      <c r="AH5611" s="15"/>
      <c r="AI5611" s="5">
        <v>0</v>
      </c>
      <c r="AJ5611" s="1" t="str">
        <f t="array" ref="AJ5611">INDEX(I5611:X5611, MATCH(FALSE,ISBLANK(I5611:X5611),FALSE))</f>
        <v>GS</v>
      </c>
      <c r="AK5611" s="1">
        <f t="array" ref="AK5611">IF(AJ5611=0,INDEX(Y5611:AI5611, MATCH(FALSE,ISBLANK(Y5611:AI5611),FALSE)),0)</f>
        <v>0</v>
      </c>
      <c r="AL5611" s="1">
        <f t="shared" si="696"/>
        <v>12</v>
      </c>
      <c r="AM5611" s="1">
        <f t="shared" si="697"/>
        <v>81</v>
      </c>
      <c r="AN5611" s="1">
        <f t="shared" si="698"/>
        <v>0</v>
      </c>
      <c r="AO5611" s="1">
        <f t="shared" si="699"/>
        <v>0</v>
      </c>
      <c r="AP5611" s="1">
        <f t="shared" si="700"/>
        <v>0</v>
      </c>
      <c r="AQ5611" s="1">
        <f t="shared" si="701"/>
        <v>0</v>
      </c>
      <c r="AR5611" s="1" t="str">
        <f t="shared" si="703"/>
        <v>GS</v>
      </c>
      <c r="AS5611" s="2" t="str">
        <f>VLOOKUP(AR5611,Sites!A:B,2,FALSE)</f>
        <v>IKO Sylacauga </v>
      </c>
      <c r="AT5611" s="2" t="str">
        <f>VLOOKUP(AR5611,Sites!A:C,3,FALSE)</f>
        <v>IKO-US </v>
      </c>
      <c r="AU5611" s="3">
        <f t="shared" si="702"/>
        <v>81</v>
      </c>
    </row>
    <row r="5612" spans="1:47" x14ac:dyDescent="0.25">
      <c r="A5612" s="5" t="s">
        <v>13468</v>
      </c>
      <c r="B5612" s="5" t="s">
        <v>13469</v>
      </c>
      <c r="C5612" s="5">
        <v>27</v>
      </c>
      <c r="D5612" s="5" t="s">
        <v>24</v>
      </c>
      <c r="E5612" s="5" t="s">
        <v>4999</v>
      </c>
      <c r="F5612" s="5" t="s">
        <v>5004</v>
      </c>
      <c r="G5612" s="5" t="s">
        <v>5001</v>
      </c>
      <c r="X5612" s="5">
        <v>0</v>
      </c>
      <c r="AH5612" s="15"/>
      <c r="AI5612" s="5">
        <v>0</v>
      </c>
      <c r="AJ5612" s="1">
        <f t="array" ref="AJ5612">INDEX(I5612:X5612, MATCH(FALSE,ISBLANK(I5612:X5612),FALSE))</f>
        <v>0</v>
      </c>
      <c r="AK5612" s="1">
        <f t="array" ref="AK5612">IF(AJ5612=0,INDEX(Y5612:AI5612, MATCH(FALSE,ISBLANK(Y5612:AI5612),FALSE)),0)</f>
        <v>0</v>
      </c>
      <c r="AL5612" s="1">
        <f t="shared" si="696"/>
        <v>0</v>
      </c>
      <c r="AM5612" s="1">
        <f t="shared" si="697"/>
        <v>0</v>
      </c>
      <c r="AN5612" s="1">
        <f t="shared" si="698"/>
        <v>0</v>
      </c>
      <c r="AO5612" s="1">
        <f t="shared" si="699"/>
        <v>0</v>
      </c>
      <c r="AP5612" s="1">
        <f t="shared" si="700"/>
        <v>27</v>
      </c>
      <c r="AQ5612" s="1">
        <f t="shared" si="701"/>
        <v>1768.5</v>
      </c>
      <c r="AR5612" s="1">
        <f t="shared" si="703"/>
        <v>0</v>
      </c>
      <c r="AS5612" s="2" t="str">
        <f>VLOOKUP(AR5612,Sites!A:B,2,FALSE)</f>
        <v>N/A</v>
      </c>
      <c r="AT5612" s="2" t="str">
        <f>VLOOKUP(AR5612,Sites!A:C,3,FALSE)</f>
        <v>N/A</v>
      </c>
      <c r="AU5612" s="3">
        <f t="shared" si="702"/>
        <v>1768.5</v>
      </c>
    </row>
    <row r="5613" spans="1:47" x14ac:dyDescent="0.25">
      <c r="A5613" s="5" t="s">
        <v>13470</v>
      </c>
      <c r="B5613" s="5" t="s">
        <v>13471</v>
      </c>
      <c r="C5613" s="5">
        <v>2</v>
      </c>
      <c r="D5613" s="5" t="s">
        <v>24</v>
      </c>
      <c r="E5613" s="5" t="s">
        <v>6385</v>
      </c>
      <c r="F5613" s="5" t="s">
        <v>2071</v>
      </c>
      <c r="G5613" s="5" t="s">
        <v>6387</v>
      </c>
      <c r="X5613" s="5">
        <v>0</v>
      </c>
      <c r="AH5613" s="15"/>
      <c r="AI5613" s="5">
        <v>0</v>
      </c>
      <c r="AJ5613" s="1">
        <f t="array" ref="AJ5613">INDEX(I5613:X5613, MATCH(FALSE,ISBLANK(I5613:X5613),FALSE))</f>
        <v>0</v>
      </c>
      <c r="AK5613" s="1">
        <f t="array" ref="AK5613">IF(AJ5613=0,INDEX(Y5613:AI5613, MATCH(FALSE,ISBLANK(Y5613:AI5613),FALSE)),0)</f>
        <v>0</v>
      </c>
      <c r="AL5613" s="1">
        <f t="shared" si="696"/>
        <v>0</v>
      </c>
      <c r="AM5613" s="1">
        <f t="shared" si="697"/>
        <v>0</v>
      </c>
      <c r="AN5613" s="1">
        <f t="shared" si="698"/>
        <v>0</v>
      </c>
      <c r="AO5613" s="1">
        <f t="shared" si="699"/>
        <v>0</v>
      </c>
      <c r="AP5613" s="1">
        <f t="shared" si="700"/>
        <v>2</v>
      </c>
      <c r="AQ5613" s="1">
        <f t="shared" si="701"/>
        <v>204</v>
      </c>
      <c r="AR5613" s="1">
        <f t="shared" si="703"/>
        <v>0</v>
      </c>
      <c r="AS5613" s="2" t="str">
        <f>VLOOKUP(AR5613,Sites!A:B,2,FALSE)</f>
        <v>N/A</v>
      </c>
      <c r="AT5613" s="2" t="str">
        <f>VLOOKUP(AR5613,Sites!A:C,3,FALSE)</f>
        <v>N/A</v>
      </c>
      <c r="AU5613" s="3">
        <f t="shared" si="702"/>
        <v>204</v>
      </c>
    </row>
    <row r="5614" spans="1:47" x14ac:dyDescent="0.25">
      <c r="A5614" s="5" t="s">
        <v>13472</v>
      </c>
      <c r="B5614" s="5" t="s">
        <v>13473</v>
      </c>
      <c r="C5614" s="5">
        <v>284</v>
      </c>
      <c r="D5614" s="5" t="s">
        <v>24</v>
      </c>
      <c r="E5614" s="5" t="s">
        <v>63</v>
      </c>
      <c r="F5614" s="5" t="s">
        <v>13474</v>
      </c>
      <c r="G5614" s="5" t="s">
        <v>65</v>
      </c>
      <c r="X5614" s="5">
        <v>0</v>
      </c>
      <c r="AH5614" s="15"/>
      <c r="AI5614" s="5">
        <v>0</v>
      </c>
      <c r="AJ5614" s="1">
        <f t="array" ref="AJ5614">INDEX(I5614:X5614, MATCH(FALSE,ISBLANK(I5614:X5614),FALSE))</f>
        <v>0</v>
      </c>
      <c r="AK5614" s="1">
        <f t="array" ref="AK5614">IF(AJ5614=0,INDEX(Y5614:AI5614, MATCH(FALSE,ISBLANK(Y5614:AI5614),FALSE)),0)</f>
        <v>0</v>
      </c>
      <c r="AL5614" s="1">
        <f t="shared" si="696"/>
        <v>0</v>
      </c>
      <c r="AM5614" s="1">
        <f t="shared" si="697"/>
        <v>0</v>
      </c>
      <c r="AN5614" s="1">
        <f t="shared" si="698"/>
        <v>0</v>
      </c>
      <c r="AO5614" s="1">
        <f t="shared" si="699"/>
        <v>0</v>
      </c>
      <c r="AP5614" s="1">
        <f t="shared" si="700"/>
        <v>284</v>
      </c>
      <c r="AQ5614" s="1">
        <f t="shared" si="701"/>
        <v>110.67479999999999</v>
      </c>
      <c r="AR5614" s="1">
        <f t="shared" si="703"/>
        <v>0</v>
      </c>
      <c r="AS5614" s="2" t="str">
        <f>VLOOKUP(AR5614,Sites!A:B,2,FALSE)</f>
        <v>N/A</v>
      </c>
      <c r="AT5614" s="2" t="str">
        <f>VLOOKUP(AR5614,Sites!A:C,3,FALSE)</f>
        <v>N/A</v>
      </c>
      <c r="AU5614" s="3">
        <f t="shared" si="702"/>
        <v>110.67479999999999</v>
      </c>
    </row>
    <row r="5615" spans="1:47" x14ac:dyDescent="0.25">
      <c r="A5615" s="5" t="s">
        <v>13475</v>
      </c>
      <c r="B5615" s="5" t="s">
        <v>13476</v>
      </c>
      <c r="C5615" s="5">
        <v>1</v>
      </c>
      <c r="D5615" s="5" t="s">
        <v>24</v>
      </c>
      <c r="E5615" s="5" t="s">
        <v>48</v>
      </c>
      <c r="F5615" s="5" t="s">
        <v>13477</v>
      </c>
      <c r="G5615" s="5" t="s">
        <v>50</v>
      </c>
      <c r="X5615" s="5">
        <v>0</v>
      </c>
      <c r="AH5615" s="15"/>
      <c r="AI5615" s="5">
        <v>0</v>
      </c>
      <c r="AJ5615" s="1">
        <f t="array" ref="AJ5615">INDEX(I5615:X5615, MATCH(FALSE,ISBLANK(I5615:X5615),FALSE))</f>
        <v>0</v>
      </c>
      <c r="AK5615" s="1">
        <f t="array" ref="AK5615">IF(AJ5615=0,INDEX(Y5615:AI5615, MATCH(FALSE,ISBLANK(Y5615:AI5615),FALSE)),0)</f>
        <v>0</v>
      </c>
      <c r="AL5615" s="1">
        <f t="shared" si="696"/>
        <v>0</v>
      </c>
      <c r="AM5615" s="1">
        <f t="shared" si="697"/>
        <v>0</v>
      </c>
      <c r="AN5615" s="1">
        <f t="shared" si="698"/>
        <v>0</v>
      </c>
      <c r="AO5615" s="1">
        <f t="shared" si="699"/>
        <v>0</v>
      </c>
      <c r="AP5615" s="1">
        <f t="shared" si="700"/>
        <v>1</v>
      </c>
      <c r="AQ5615" s="1">
        <f t="shared" si="701"/>
        <v>39.3018</v>
      </c>
      <c r="AR5615" s="1">
        <f t="shared" si="703"/>
        <v>0</v>
      </c>
      <c r="AS5615" s="2" t="str">
        <f>VLOOKUP(AR5615,Sites!A:B,2,FALSE)</f>
        <v>N/A</v>
      </c>
      <c r="AT5615" s="2" t="str">
        <f>VLOOKUP(AR5615,Sites!A:C,3,FALSE)</f>
        <v>N/A</v>
      </c>
      <c r="AU5615" s="3">
        <f t="shared" si="702"/>
        <v>39.3018</v>
      </c>
    </row>
    <row r="5616" spans="1:47" x14ac:dyDescent="0.25">
      <c r="A5616" s="5" t="s">
        <v>13478</v>
      </c>
      <c r="B5616" s="5" t="s">
        <v>13479</v>
      </c>
      <c r="C5616" s="5">
        <v>4</v>
      </c>
      <c r="D5616" s="5" t="s">
        <v>24</v>
      </c>
      <c r="E5616" s="5" t="s">
        <v>63</v>
      </c>
      <c r="F5616" s="5" t="s">
        <v>13480</v>
      </c>
      <c r="G5616" s="5" t="s">
        <v>65</v>
      </c>
      <c r="X5616" s="5">
        <v>0</v>
      </c>
      <c r="AH5616" s="15"/>
      <c r="AI5616" s="5">
        <v>0</v>
      </c>
      <c r="AJ5616" s="1">
        <f t="array" ref="AJ5616">INDEX(I5616:X5616, MATCH(FALSE,ISBLANK(I5616:X5616),FALSE))</f>
        <v>0</v>
      </c>
      <c r="AK5616" s="1">
        <f t="array" ref="AK5616">IF(AJ5616=0,INDEX(Y5616:AI5616, MATCH(FALSE,ISBLANK(Y5616:AI5616),FALSE)),0)</f>
        <v>0</v>
      </c>
      <c r="AL5616" s="1">
        <f t="shared" si="696"/>
        <v>0</v>
      </c>
      <c r="AM5616" s="1">
        <f t="shared" si="697"/>
        <v>0</v>
      </c>
      <c r="AN5616" s="1">
        <f t="shared" si="698"/>
        <v>0</v>
      </c>
      <c r="AO5616" s="1">
        <f t="shared" si="699"/>
        <v>0</v>
      </c>
      <c r="AP5616" s="1">
        <f t="shared" si="700"/>
        <v>4</v>
      </c>
      <c r="AQ5616" s="1">
        <f t="shared" si="701"/>
        <v>138</v>
      </c>
      <c r="AR5616" s="1">
        <f t="shared" si="703"/>
        <v>0</v>
      </c>
      <c r="AS5616" s="2" t="str">
        <f>VLOOKUP(AR5616,Sites!A:B,2,FALSE)</f>
        <v>N/A</v>
      </c>
      <c r="AT5616" s="2" t="str">
        <f>VLOOKUP(AR5616,Sites!A:C,3,FALSE)</f>
        <v>N/A</v>
      </c>
      <c r="AU5616" s="3">
        <f t="shared" si="702"/>
        <v>138</v>
      </c>
    </row>
    <row r="5617" spans="1:47" x14ac:dyDescent="0.25">
      <c r="A5617" s="5" t="s">
        <v>13481</v>
      </c>
      <c r="B5617" s="5" t="s">
        <v>13482</v>
      </c>
      <c r="C5617" s="5">
        <v>3</v>
      </c>
      <c r="D5617" s="5" t="s">
        <v>24</v>
      </c>
      <c r="E5617" s="5" t="s">
        <v>427</v>
      </c>
      <c r="F5617" s="5" t="s">
        <v>1990</v>
      </c>
      <c r="G5617" s="5" t="s">
        <v>429</v>
      </c>
      <c r="J5617" s="5" t="s">
        <v>8</v>
      </c>
      <c r="L5617" s="5" t="s">
        <v>10</v>
      </c>
      <c r="M5617" s="5" t="s">
        <v>11</v>
      </c>
      <c r="O5617" s="5" t="s">
        <v>8</v>
      </c>
      <c r="Q5617" s="5" t="s">
        <v>10</v>
      </c>
      <c r="R5617" s="5" t="s">
        <v>11</v>
      </c>
      <c r="T5617" s="5" t="s">
        <v>8</v>
      </c>
      <c r="V5617" s="5" t="s">
        <v>10</v>
      </c>
      <c r="W5617" s="5" t="s">
        <v>11</v>
      </c>
      <c r="X5617" s="5">
        <v>0</v>
      </c>
      <c r="AH5617" s="15"/>
      <c r="AI5617" s="5">
        <v>0</v>
      </c>
      <c r="AJ5617" s="1" t="str">
        <f t="array" ref="AJ5617">INDEX(I5617:X5617, MATCH(FALSE,ISBLANK(I5617:X5617),FALSE))</f>
        <v>GV</v>
      </c>
      <c r="AK5617" s="1">
        <f t="array" ref="AK5617">IF(AJ5617=0,INDEX(Y5617:AI5617, MATCH(FALSE,ISBLANK(Y5617:AI5617),FALSE)),0)</f>
        <v>0</v>
      </c>
      <c r="AL5617" s="1">
        <f t="shared" si="696"/>
        <v>3</v>
      </c>
      <c r="AM5617" s="1">
        <f t="shared" si="697"/>
        <v>6.75</v>
      </c>
      <c r="AN5617" s="1">
        <f t="shared" si="698"/>
        <v>0</v>
      </c>
      <c r="AO5617" s="1">
        <f t="shared" si="699"/>
        <v>0</v>
      </c>
      <c r="AP5617" s="1">
        <f t="shared" si="700"/>
        <v>0</v>
      </c>
      <c r="AQ5617" s="1">
        <f t="shared" si="701"/>
        <v>0</v>
      </c>
      <c r="AR5617" s="1" t="str">
        <f t="shared" si="703"/>
        <v>GV</v>
      </c>
      <c r="AS5617" s="2" t="str">
        <f>VLOOKUP(AR5617,Sites!A:B,2,FALSE)</f>
        <v>IKO Hillsboro </v>
      </c>
      <c r="AT5617" s="2" t="str">
        <f>VLOOKUP(AR5617,Sites!A:C,3,FALSE)</f>
        <v>IKO-US </v>
      </c>
      <c r="AU5617" s="3">
        <f t="shared" si="702"/>
        <v>6.75</v>
      </c>
    </row>
    <row r="5618" spans="1:47" x14ac:dyDescent="0.25">
      <c r="A5618" s="5" t="s">
        <v>13483</v>
      </c>
      <c r="B5618" s="5" t="s">
        <v>13484</v>
      </c>
      <c r="C5618" s="5">
        <v>2</v>
      </c>
      <c r="D5618" s="5" t="s">
        <v>24</v>
      </c>
      <c r="X5618" s="5">
        <v>0</v>
      </c>
      <c r="AH5618" s="15"/>
      <c r="AI5618" s="5">
        <v>0</v>
      </c>
      <c r="AJ5618" s="1">
        <f t="array" ref="AJ5618">INDEX(I5618:X5618, MATCH(FALSE,ISBLANK(I5618:X5618),FALSE))</f>
        <v>0</v>
      </c>
      <c r="AK5618" s="1">
        <f t="array" ref="AK5618">IF(AJ5618=0,INDEX(Y5618:AI5618, MATCH(FALSE,ISBLANK(Y5618:AI5618),FALSE)),0)</f>
        <v>0</v>
      </c>
      <c r="AL5618" s="1">
        <f t="shared" si="696"/>
        <v>0</v>
      </c>
      <c r="AM5618" s="1">
        <f t="shared" si="697"/>
        <v>0</v>
      </c>
      <c r="AN5618" s="1">
        <f t="shared" si="698"/>
        <v>0</v>
      </c>
      <c r="AO5618" s="1">
        <f t="shared" si="699"/>
        <v>0</v>
      </c>
      <c r="AP5618" s="1">
        <f t="shared" si="700"/>
        <v>2</v>
      </c>
      <c r="AQ5618" s="1">
        <f t="shared" si="701"/>
        <v>0</v>
      </c>
      <c r="AR5618" s="1">
        <f t="shared" si="703"/>
        <v>0</v>
      </c>
      <c r="AS5618" s="2" t="str">
        <f>VLOOKUP(AR5618,Sites!A:B,2,FALSE)</f>
        <v>N/A</v>
      </c>
      <c r="AT5618" s="2" t="str">
        <f>VLOOKUP(AR5618,Sites!A:C,3,FALSE)</f>
        <v>N/A</v>
      </c>
      <c r="AU5618" s="3">
        <f t="shared" si="702"/>
        <v>0</v>
      </c>
    </row>
    <row r="5619" spans="1:47" x14ac:dyDescent="0.25">
      <c r="A5619" s="5" t="s">
        <v>13485</v>
      </c>
      <c r="B5619" s="5" t="s">
        <v>13486</v>
      </c>
      <c r="C5619" s="5">
        <v>1</v>
      </c>
      <c r="D5619" s="5" t="s">
        <v>24</v>
      </c>
      <c r="E5619" s="5" t="s">
        <v>258</v>
      </c>
      <c r="F5619" s="5" t="s">
        <v>3960</v>
      </c>
      <c r="G5619" s="5" t="s">
        <v>260</v>
      </c>
      <c r="X5619" s="5">
        <v>0</v>
      </c>
      <c r="AH5619" s="15"/>
      <c r="AI5619" s="5">
        <v>0</v>
      </c>
      <c r="AJ5619" s="1">
        <f t="array" ref="AJ5619">INDEX(I5619:X5619, MATCH(FALSE,ISBLANK(I5619:X5619),FALSE))</f>
        <v>0</v>
      </c>
      <c r="AK5619" s="1">
        <f t="array" ref="AK5619">IF(AJ5619=0,INDEX(Y5619:AI5619, MATCH(FALSE,ISBLANK(Y5619:AI5619),FALSE)),0)</f>
        <v>0</v>
      </c>
      <c r="AL5619" s="1">
        <f t="shared" si="696"/>
        <v>0</v>
      </c>
      <c r="AM5619" s="1">
        <f t="shared" si="697"/>
        <v>0</v>
      </c>
      <c r="AN5619" s="1">
        <f t="shared" si="698"/>
        <v>0</v>
      </c>
      <c r="AO5619" s="1">
        <f t="shared" si="699"/>
        <v>0</v>
      </c>
      <c r="AP5619" s="1">
        <f t="shared" si="700"/>
        <v>1</v>
      </c>
      <c r="AQ5619" s="1">
        <f t="shared" si="701"/>
        <v>0</v>
      </c>
      <c r="AR5619" s="1">
        <f t="shared" si="703"/>
        <v>0</v>
      </c>
      <c r="AS5619" s="2" t="str">
        <f>VLOOKUP(AR5619,Sites!A:B,2,FALSE)</f>
        <v>N/A</v>
      </c>
      <c r="AT5619" s="2" t="str">
        <f>VLOOKUP(AR5619,Sites!A:C,3,FALSE)</f>
        <v>N/A</v>
      </c>
      <c r="AU5619" s="3">
        <f t="shared" si="702"/>
        <v>0</v>
      </c>
    </row>
    <row r="5620" spans="1:47" x14ac:dyDescent="0.25">
      <c r="A5620" s="5" t="s">
        <v>13487</v>
      </c>
      <c r="B5620" s="5" t="s">
        <v>13488</v>
      </c>
      <c r="C5620" s="5">
        <v>1</v>
      </c>
      <c r="D5620" s="5" t="s">
        <v>24</v>
      </c>
      <c r="E5620" s="5" t="s">
        <v>57</v>
      </c>
      <c r="F5620" s="5" t="s">
        <v>3960</v>
      </c>
      <c r="G5620" s="5" t="s">
        <v>59</v>
      </c>
      <c r="X5620" s="5">
        <v>0</v>
      </c>
      <c r="AH5620" s="15"/>
      <c r="AI5620" s="5">
        <v>0</v>
      </c>
      <c r="AJ5620" s="1">
        <f t="array" ref="AJ5620">INDEX(I5620:X5620, MATCH(FALSE,ISBLANK(I5620:X5620),FALSE))</f>
        <v>0</v>
      </c>
      <c r="AK5620" s="1">
        <f t="array" ref="AK5620">IF(AJ5620=0,INDEX(Y5620:AI5620, MATCH(FALSE,ISBLANK(Y5620:AI5620),FALSE)),0)</f>
        <v>0</v>
      </c>
      <c r="AL5620" s="1">
        <f t="shared" si="696"/>
        <v>0</v>
      </c>
      <c r="AM5620" s="1">
        <f t="shared" si="697"/>
        <v>0</v>
      </c>
      <c r="AN5620" s="1">
        <f t="shared" si="698"/>
        <v>0</v>
      </c>
      <c r="AO5620" s="1">
        <f t="shared" si="699"/>
        <v>0</v>
      </c>
      <c r="AP5620" s="1">
        <f t="shared" si="700"/>
        <v>1</v>
      </c>
      <c r="AQ5620" s="1">
        <f t="shared" si="701"/>
        <v>0</v>
      </c>
      <c r="AR5620" s="1">
        <f t="shared" si="703"/>
        <v>0</v>
      </c>
      <c r="AS5620" s="2" t="str">
        <f>VLOOKUP(AR5620,Sites!A:B,2,FALSE)</f>
        <v>N/A</v>
      </c>
      <c r="AT5620" s="2" t="str">
        <f>VLOOKUP(AR5620,Sites!A:C,3,FALSE)</f>
        <v>N/A</v>
      </c>
      <c r="AU5620" s="3">
        <f t="shared" si="702"/>
        <v>0</v>
      </c>
    </row>
    <row r="5621" spans="1:47" x14ac:dyDescent="0.25">
      <c r="A5621" s="5" t="s">
        <v>13489</v>
      </c>
      <c r="B5621" s="5" t="s">
        <v>13490</v>
      </c>
      <c r="C5621" s="5">
        <v>1</v>
      </c>
      <c r="D5621" s="5" t="s">
        <v>24</v>
      </c>
      <c r="E5621" s="5" t="s">
        <v>290</v>
      </c>
      <c r="F5621" s="5" t="s">
        <v>3960</v>
      </c>
      <c r="G5621" s="5" t="s">
        <v>292</v>
      </c>
      <c r="X5621" s="5">
        <v>0</v>
      </c>
      <c r="AH5621" s="15"/>
      <c r="AI5621" s="5">
        <v>0</v>
      </c>
      <c r="AJ5621" s="1">
        <f t="array" ref="AJ5621">INDEX(I5621:X5621, MATCH(FALSE,ISBLANK(I5621:X5621),FALSE))</f>
        <v>0</v>
      </c>
      <c r="AK5621" s="1">
        <f t="array" ref="AK5621">IF(AJ5621=0,INDEX(Y5621:AI5621, MATCH(FALSE,ISBLANK(Y5621:AI5621),FALSE)),0)</f>
        <v>0</v>
      </c>
      <c r="AL5621" s="1">
        <f t="shared" si="696"/>
        <v>0</v>
      </c>
      <c r="AM5621" s="1">
        <f t="shared" si="697"/>
        <v>0</v>
      </c>
      <c r="AN5621" s="1">
        <f t="shared" si="698"/>
        <v>0</v>
      </c>
      <c r="AO5621" s="1">
        <f t="shared" si="699"/>
        <v>0</v>
      </c>
      <c r="AP5621" s="1">
        <f t="shared" si="700"/>
        <v>1</v>
      </c>
      <c r="AQ5621" s="1">
        <f t="shared" si="701"/>
        <v>0</v>
      </c>
      <c r="AR5621" s="1">
        <f t="shared" si="703"/>
        <v>0</v>
      </c>
      <c r="AS5621" s="2" t="str">
        <f>VLOOKUP(AR5621,Sites!A:B,2,FALSE)</f>
        <v>N/A</v>
      </c>
      <c r="AT5621" s="2" t="str">
        <f>VLOOKUP(AR5621,Sites!A:C,3,FALSE)</f>
        <v>N/A</v>
      </c>
      <c r="AU5621" s="3">
        <f t="shared" si="702"/>
        <v>0</v>
      </c>
    </row>
    <row r="5622" spans="1:47" x14ac:dyDescent="0.25">
      <c r="A5622" s="5" t="s">
        <v>13491</v>
      </c>
      <c r="B5622" s="5" t="s">
        <v>13492</v>
      </c>
      <c r="C5622" s="5">
        <v>4</v>
      </c>
      <c r="D5622" s="5" t="s">
        <v>24</v>
      </c>
      <c r="E5622" s="5" t="s">
        <v>145</v>
      </c>
      <c r="F5622" s="5" t="s">
        <v>3960</v>
      </c>
      <c r="G5622" s="5" t="s">
        <v>146</v>
      </c>
      <c r="X5622" s="5">
        <v>0</v>
      </c>
      <c r="AH5622" s="15"/>
      <c r="AI5622" s="5">
        <v>0</v>
      </c>
      <c r="AJ5622" s="1">
        <f t="array" ref="AJ5622">INDEX(I5622:X5622, MATCH(FALSE,ISBLANK(I5622:X5622),FALSE))</f>
        <v>0</v>
      </c>
      <c r="AK5622" s="1">
        <f t="array" ref="AK5622">IF(AJ5622=0,INDEX(Y5622:AI5622, MATCH(FALSE,ISBLANK(Y5622:AI5622),FALSE)),0)</f>
        <v>0</v>
      </c>
      <c r="AL5622" s="1">
        <f t="shared" si="696"/>
        <v>0</v>
      </c>
      <c r="AM5622" s="1">
        <f t="shared" si="697"/>
        <v>0</v>
      </c>
      <c r="AN5622" s="1">
        <f t="shared" si="698"/>
        <v>0</v>
      </c>
      <c r="AO5622" s="1">
        <f t="shared" si="699"/>
        <v>0</v>
      </c>
      <c r="AP5622" s="1">
        <f t="shared" si="700"/>
        <v>4</v>
      </c>
      <c r="AQ5622" s="1">
        <f t="shared" si="701"/>
        <v>0</v>
      </c>
      <c r="AR5622" s="1">
        <f t="shared" si="703"/>
        <v>0</v>
      </c>
      <c r="AS5622" s="2" t="str">
        <f>VLOOKUP(AR5622,Sites!A:B,2,FALSE)</f>
        <v>N/A</v>
      </c>
      <c r="AT5622" s="2" t="str">
        <f>VLOOKUP(AR5622,Sites!A:C,3,FALSE)</f>
        <v>N/A</v>
      </c>
      <c r="AU5622" s="3">
        <f t="shared" si="702"/>
        <v>0</v>
      </c>
    </row>
    <row r="5623" spans="1:47" x14ac:dyDescent="0.25">
      <c r="A5623" s="5" t="s">
        <v>13493</v>
      </c>
      <c r="B5623" s="5" t="s">
        <v>13494</v>
      </c>
      <c r="C5623" s="5">
        <v>6</v>
      </c>
      <c r="D5623" s="5" t="s">
        <v>24</v>
      </c>
      <c r="E5623" s="5" t="s">
        <v>63</v>
      </c>
      <c r="F5623" s="5" t="s">
        <v>3960</v>
      </c>
      <c r="G5623" s="5" t="s">
        <v>65</v>
      </c>
      <c r="X5623" s="5">
        <v>0</v>
      </c>
      <c r="AH5623" s="15"/>
      <c r="AI5623" s="5">
        <v>0</v>
      </c>
      <c r="AJ5623" s="1">
        <f t="array" ref="AJ5623">INDEX(I5623:X5623, MATCH(FALSE,ISBLANK(I5623:X5623),FALSE))</f>
        <v>0</v>
      </c>
      <c r="AK5623" s="1">
        <f t="array" ref="AK5623">IF(AJ5623=0,INDEX(Y5623:AI5623, MATCH(FALSE,ISBLANK(Y5623:AI5623),FALSE)),0)</f>
        <v>0</v>
      </c>
      <c r="AL5623" s="1">
        <f t="shared" si="696"/>
        <v>0</v>
      </c>
      <c r="AM5623" s="1">
        <f t="shared" si="697"/>
        <v>0</v>
      </c>
      <c r="AN5623" s="1">
        <f t="shared" si="698"/>
        <v>0</v>
      </c>
      <c r="AO5623" s="1">
        <f t="shared" si="699"/>
        <v>0</v>
      </c>
      <c r="AP5623" s="1">
        <f t="shared" si="700"/>
        <v>6</v>
      </c>
      <c r="AQ5623" s="1">
        <f t="shared" si="701"/>
        <v>0</v>
      </c>
      <c r="AR5623" s="1">
        <f t="shared" si="703"/>
        <v>0</v>
      </c>
      <c r="AS5623" s="2" t="str">
        <f>VLOOKUP(AR5623,Sites!A:B,2,FALSE)</f>
        <v>N/A</v>
      </c>
      <c r="AT5623" s="2" t="str">
        <f>VLOOKUP(AR5623,Sites!A:C,3,FALSE)</f>
        <v>N/A</v>
      </c>
      <c r="AU5623" s="3">
        <f t="shared" si="702"/>
        <v>0</v>
      </c>
    </row>
    <row r="5624" spans="1:47" x14ac:dyDescent="0.25">
      <c r="A5624" s="5" t="s">
        <v>13495</v>
      </c>
      <c r="B5624" s="5" t="s">
        <v>13496</v>
      </c>
      <c r="C5624" s="5">
        <v>3</v>
      </c>
      <c r="D5624" s="5" t="s">
        <v>24</v>
      </c>
      <c r="E5624" s="5" t="s">
        <v>456</v>
      </c>
      <c r="F5624" s="5" t="s">
        <v>3960</v>
      </c>
      <c r="G5624" s="5" t="s">
        <v>458</v>
      </c>
      <c r="X5624" s="5">
        <v>0</v>
      </c>
      <c r="AH5624" s="15"/>
      <c r="AI5624" s="5">
        <v>0</v>
      </c>
      <c r="AJ5624" s="1">
        <f t="array" ref="AJ5624">INDEX(I5624:X5624, MATCH(FALSE,ISBLANK(I5624:X5624),FALSE))</f>
        <v>0</v>
      </c>
      <c r="AK5624" s="1">
        <f t="array" ref="AK5624">IF(AJ5624=0,INDEX(Y5624:AI5624, MATCH(FALSE,ISBLANK(Y5624:AI5624),FALSE)),0)</f>
        <v>0</v>
      </c>
      <c r="AL5624" s="1">
        <f t="shared" si="696"/>
        <v>0</v>
      </c>
      <c r="AM5624" s="1">
        <f t="shared" si="697"/>
        <v>0</v>
      </c>
      <c r="AN5624" s="1">
        <f t="shared" si="698"/>
        <v>0</v>
      </c>
      <c r="AO5624" s="1">
        <f t="shared" si="699"/>
        <v>0</v>
      </c>
      <c r="AP5624" s="1">
        <f t="shared" si="700"/>
        <v>3</v>
      </c>
      <c r="AQ5624" s="1">
        <f t="shared" si="701"/>
        <v>0</v>
      </c>
      <c r="AR5624" s="1">
        <f t="shared" si="703"/>
        <v>0</v>
      </c>
      <c r="AS5624" s="2" t="str">
        <f>VLOOKUP(AR5624,Sites!A:B,2,FALSE)</f>
        <v>N/A</v>
      </c>
      <c r="AT5624" s="2" t="str">
        <f>VLOOKUP(AR5624,Sites!A:C,3,FALSE)</f>
        <v>N/A</v>
      </c>
      <c r="AU5624" s="3">
        <f t="shared" si="702"/>
        <v>0</v>
      </c>
    </row>
    <row r="5625" spans="1:47" x14ac:dyDescent="0.25">
      <c r="A5625" s="5" t="s">
        <v>13497</v>
      </c>
      <c r="B5625" s="5" t="s">
        <v>13498</v>
      </c>
      <c r="C5625" s="5">
        <v>1</v>
      </c>
      <c r="D5625" s="5" t="s">
        <v>24</v>
      </c>
      <c r="J5625" s="5" t="s">
        <v>8</v>
      </c>
      <c r="L5625" s="5" t="s">
        <v>10</v>
      </c>
      <c r="Q5625" s="5" t="s">
        <v>10</v>
      </c>
      <c r="T5625" s="5" t="s">
        <v>8</v>
      </c>
      <c r="V5625" s="5" t="s">
        <v>10</v>
      </c>
      <c r="X5625" s="5">
        <v>0</v>
      </c>
      <c r="Z5625" s="5" t="s">
        <v>15</v>
      </c>
      <c r="AH5625" s="15"/>
      <c r="AI5625" s="5">
        <v>0</v>
      </c>
      <c r="AJ5625" s="1" t="str">
        <f t="array" ref="AJ5625">INDEX(I5625:X5625, MATCH(FALSE,ISBLANK(I5625:X5625),FALSE))</f>
        <v>GV</v>
      </c>
      <c r="AK5625" s="1">
        <f t="array" ref="AK5625">IF(AJ5625=0,INDEX(Y5625:AI5625, MATCH(FALSE,ISBLANK(Y5625:AI5625),FALSE)),0)</f>
        <v>0</v>
      </c>
      <c r="AL5625" s="1">
        <f t="shared" si="696"/>
        <v>1</v>
      </c>
      <c r="AM5625" s="1">
        <f t="shared" si="697"/>
        <v>0</v>
      </c>
      <c r="AN5625" s="1">
        <f t="shared" si="698"/>
        <v>0</v>
      </c>
      <c r="AO5625" s="1">
        <f t="shared" si="699"/>
        <v>0</v>
      </c>
      <c r="AP5625" s="1">
        <f t="shared" si="700"/>
        <v>0</v>
      </c>
      <c r="AQ5625" s="1">
        <f t="shared" si="701"/>
        <v>0</v>
      </c>
      <c r="AR5625" s="1" t="str">
        <f t="shared" si="703"/>
        <v>GV</v>
      </c>
      <c r="AS5625" s="2" t="str">
        <f>VLOOKUP(AR5625,Sites!A:B,2,FALSE)</f>
        <v>IKO Hillsboro </v>
      </c>
      <c r="AT5625" s="2" t="str">
        <f>VLOOKUP(AR5625,Sites!A:C,3,FALSE)</f>
        <v>IKO-US </v>
      </c>
      <c r="AU5625" s="3">
        <f t="shared" si="702"/>
        <v>0</v>
      </c>
    </row>
    <row r="5626" spans="1:47" x14ac:dyDescent="0.25">
      <c r="A5626" s="5" t="s">
        <v>13499</v>
      </c>
      <c r="B5626" s="5" t="s">
        <v>13500</v>
      </c>
      <c r="C5626" s="5">
        <v>1</v>
      </c>
      <c r="D5626" s="5" t="s">
        <v>24</v>
      </c>
      <c r="E5626" s="5" t="s">
        <v>72</v>
      </c>
      <c r="F5626" s="5" t="s">
        <v>13501</v>
      </c>
      <c r="G5626" s="5" t="s">
        <v>74</v>
      </c>
      <c r="L5626" s="5" t="s">
        <v>10</v>
      </c>
      <c r="V5626" s="5" t="s">
        <v>10</v>
      </c>
      <c r="X5626" s="5">
        <v>0</v>
      </c>
      <c r="AH5626" s="15"/>
      <c r="AI5626" s="5">
        <v>0</v>
      </c>
      <c r="AJ5626" s="1" t="str">
        <f t="array" ref="AJ5626">INDEX(I5626:X5626, MATCH(FALSE,ISBLANK(I5626:X5626),FALSE))</f>
        <v>CA</v>
      </c>
      <c r="AK5626" s="1">
        <f t="array" ref="AK5626">IF(AJ5626=0,INDEX(Y5626:AI5626, MATCH(FALSE,ISBLANK(Y5626:AI5626),FALSE)),0)</f>
        <v>0</v>
      </c>
      <c r="AL5626" s="1">
        <f t="shared" si="696"/>
        <v>1</v>
      </c>
      <c r="AM5626" s="1">
        <f t="shared" si="697"/>
        <v>232.39</v>
      </c>
      <c r="AN5626" s="1">
        <f t="shared" si="698"/>
        <v>0</v>
      </c>
      <c r="AO5626" s="1">
        <f t="shared" si="699"/>
        <v>0</v>
      </c>
      <c r="AP5626" s="1">
        <f t="shared" si="700"/>
        <v>0</v>
      </c>
      <c r="AQ5626" s="1">
        <f t="shared" si="701"/>
        <v>0</v>
      </c>
      <c r="AR5626" s="1" t="str">
        <f t="shared" si="703"/>
        <v>CA</v>
      </c>
      <c r="AS5626" s="2" t="str">
        <f>VLOOKUP(AR5626,Sites!A:B,2,FALSE)</f>
        <v>IKO Kankakee </v>
      </c>
      <c r="AT5626" s="2" t="str">
        <f>VLOOKUP(AR5626,Sites!A:C,3,FALSE)</f>
        <v>IKO-US </v>
      </c>
      <c r="AU5626" s="3">
        <f t="shared" si="702"/>
        <v>232.39</v>
      </c>
    </row>
    <row r="5627" spans="1:47" x14ac:dyDescent="0.25">
      <c r="A5627" s="5" t="s">
        <v>13502</v>
      </c>
      <c r="B5627" s="5" t="s">
        <v>13503</v>
      </c>
      <c r="C5627" s="5">
        <v>50</v>
      </c>
      <c r="D5627" s="5" t="s">
        <v>24</v>
      </c>
      <c r="E5627" s="5" t="s">
        <v>290</v>
      </c>
      <c r="F5627" s="5" t="s">
        <v>3960</v>
      </c>
      <c r="G5627" s="5" t="s">
        <v>292</v>
      </c>
      <c r="X5627" s="5">
        <v>0</v>
      </c>
      <c r="AH5627" s="15"/>
      <c r="AI5627" s="5">
        <v>0</v>
      </c>
      <c r="AJ5627" s="1">
        <f t="array" ref="AJ5627">INDEX(I5627:X5627, MATCH(FALSE,ISBLANK(I5627:X5627),FALSE))</f>
        <v>0</v>
      </c>
      <c r="AK5627" s="1">
        <f t="array" ref="AK5627">IF(AJ5627=0,INDEX(Y5627:AI5627, MATCH(FALSE,ISBLANK(Y5627:AI5627),FALSE)),0)</f>
        <v>0</v>
      </c>
      <c r="AL5627" s="1">
        <f t="shared" si="696"/>
        <v>0</v>
      </c>
      <c r="AM5627" s="1">
        <f t="shared" si="697"/>
        <v>0</v>
      </c>
      <c r="AN5627" s="1">
        <f t="shared" si="698"/>
        <v>0</v>
      </c>
      <c r="AO5627" s="1">
        <f t="shared" si="699"/>
        <v>0</v>
      </c>
      <c r="AP5627" s="1">
        <f t="shared" si="700"/>
        <v>50</v>
      </c>
      <c r="AQ5627" s="1">
        <f t="shared" si="701"/>
        <v>0</v>
      </c>
      <c r="AR5627" s="1">
        <f t="shared" si="703"/>
        <v>0</v>
      </c>
      <c r="AS5627" s="2" t="str">
        <f>VLOOKUP(AR5627,Sites!A:B,2,FALSE)</f>
        <v>N/A</v>
      </c>
      <c r="AT5627" s="2" t="str">
        <f>VLOOKUP(AR5627,Sites!A:C,3,FALSE)</f>
        <v>N/A</v>
      </c>
      <c r="AU5627" s="3">
        <f t="shared" si="702"/>
        <v>0</v>
      </c>
    </row>
    <row r="5628" spans="1:47" x14ac:dyDescent="0.25">
      <c r="A5628" s="5" t="s">
        <v>13504</v>
      </c>
      <c r="B5628" s="5" t="s">
        <v>13505</v>
      </c>
      <c r="C5628" s="5">
        <v>28</v>
      </c>
      <c r="D5628" s="5" t="s">
        <v>24</v>
      </c>
      <c r="E5628" s="5" t="s">
        <v>57</v>
      </c>
      <c r="F5628" s="5" t="s">
        <v>3960</v>
      </c>
      <c r="G5628" s="5" t="s">
        <v>59</v>
      </c>
      <c r="X5628" s="5">
        <v>0</v>
      </c>
      <c r="AH5628" s="15"/>
      <c r="AI5628" s="5">
        <v>0</v>
      </c>
      <c r="AJ5628" s="1">
        <f t="array" ref="AJ5628">INDEX(I5628:X5628, MATCH(FALSE,ISBLANK(I5628:X5628),FALSE))</f>
        <v>0</v>
      </c>
      <c r="AK5628" s="1">
        <f t="array" ref="AK5628">IF(AJ5628=0,INDEX(Y5628:AI5628, MATCH(FALSE,ISBLANK(Y5628:AI5628),FALSE)),0)</f>
        <v>0</v>
      </c>
      <c r="AL5628" s="1">
        <f t="shared" si="696"/>
        <v>0</v>
      </c>
      <c r="AM5628" s="1">
        <f t="shared" si="697"/>
        <v>0</v>
      </c>
      <c r="AN5628" s="1">
        <f t="shared" si="698"/>
        <v>0</v>
      </c>
      <c r="AO5628" s="1">
        <f t="shared" si="699"/>
        <v>0</v>
      </c>
      <c r="AP5628" s="1">
        <f t="shared" si="700"/>
        <v>28</v>
      </c>
      <c r="AQ5628" s="1">
        <f t="shared" si="701"/>
        <v>0</v>
      </c>
      <c r="AR5628" s="1">
        <f t="shared" si="703"/>
        <v>0</v>
      </c>
      <c r="AS5628" s="2" t="str">
        <f>VLOOKUP(AR5628,Sites!A:B,2,FALSE)</f>
        <v>N/A</v>
      </c>
      <c r="AT5628" s="2" t="str">
        <f>VLOOKUP(AR5628,Sites!A:C,3,FALSE)</f>
        <v>N/A</v>
      </c>
      <c r="AU5628" s="3">
        <f t="shared" si="702"/>
        <v>0</v>
      </c>
    </row>
    <row r="5629" spans="1:47" x14ac:dyDescent="0.25">
      <c r="A5629" s="5" t="s">
        <v>13506</v>
      </c>
      <c r="B5629" s="5" t="s">
        <v>13507</v>
      </c>
      <c r="C5629" s="5">
        <v>3</v>
      </c>
      <c r="D5629" s="5" t="s">
        <v>24</v>
      </c>
      <c r="E5629" s="5" t="s">
        <v>72</v>
      </c>
      <c r="F5629" s="5" t="s">
        <v>15855</v>
      </c>
      <c r="G5629" s="5" t="s">
        <v>74</v>
      </c>
      <c r="X5629" s="5">
        <v>0</v>
      </c>
      <c r="AH5629" s="15"/>
      <c r="AI5629" s="5">
        <v>0</v>
      </c>
      <c r="AJ5629" s="1">
        <f t="array" ref="AJ5629">INDEX(I5629:X5629, MATCH(FALSE,ISBLANK(I5629:X5629),FALSE))</f>
        <v>0</v>
      </c>
      <c r="AK5629" s="1">
        <f t="array" ref="AK5629">IF(AJ5629=0,INDEX(Y5629:AI5629, MATCH(FALSE,ISBLANK(Y5629:AI5629),FALSE)),0)</f>
        <v>0</v>
      </c>
      <c r="AL5629" s="1">
        <f t="shared" si="696"/>
        <v>0</v>
      </c>
      <c r="AM5629" s="1">
        <f t="shared" si="697"/>
        <v>0</v>
      </c>
      <c r="AN5629" s="1">
        <f t="shared" si="698"/>
        <v>0</v>
      </c>
      <c r="AO5629" s="1">
        <f t="shared" si="699"/>
        <v>0</v>
      </c>
      <c r="AP5629" s="1">
        <f t="shared" si="700"/>
        <v>3</v>
      </c>
      <c r="AQ5629" s="1">
        <f t="shared" si="701"/>
        <v>4.47</v>
      </c>
      <c r="AR5629" s="1">
        <f t="shared" si="703"/>
        <v>0</v>
      </c>
      <c r="AS5629" s="2" t="str">
        <f>VLOOKUP(AR5629,Sites!A:B,2,FALSE)</f>
        <v>N/A</v>
      </c>
      <c r="AT5629" s="2" t="str">
        <f>VLOOKUP(AR5629,Sites!A:C,3,FALSE)</f>
        <v>N/A</v>
      </c>
      <c r="AU5629" s="3">
        <f t="shared" si="702"/>
        <v>4.47</v>
      </c>
    </row>
    <row r="5630" spans="1:47" x14ac:dyDescent="0.25">
      <c r="A5630" s="5" t="s">
        <v>13508</v>
      </c>
      <c r="B5630" s="5" t="s">
        <v>13509</v>
      </c>
      <c r="C5630" s="5">
        <v>1</v>
      </c>
      <c r="D5630" s="5" t="s">
        <v>24</v>
      </c>
      <c r="E5630" s="5" t="s">
        <v>63</v>
      </c>
      <c r="F5630" s="5" t="s">
        <v>3960</v>
      </c>
      <c r="G5630" s="5" t="s">
        <v>65</v>
      </c>
      <c r="M5630" s="5" t="s">
        <v>11</v>
      </c>
      <c r="R5630" s="5" t="s">
        <v>11</v>
      </c>
      <c r="W5630" s="5" t="s">
        <v>11</v>
      </c>
      <c r="X5630" s="5">
        <v>0</v>
      </c>
      <c r="AH5630" s="15"/>
      <c r="AI5630" s="5">
        <v>0</v>
      </c>
      <c r="AJ5630" s="1" t="str">
        <f t="array" ref="AJ5630">INDEX(I5630:X5630, MATCH(FALSE,ISBLANK(I5630:X5630),FALSE))</f>
        <v>GC</v>
      </c>
      <c r="AK5630" s="1">
        <f t="array" ref="AK5630">IF(AJ5630=0,INDEX(Y5630:AI5630, MATCH(FALSE,ISBLANK(Y5630:AI5630),FALSE)),0)</f>
        <v>0</v>
      </c>
      <c r="AL5630" s="1">
        <f t="shared" si="696"/>
        <v>1</v>
      </c>
      <c r="AM5630" s="1">
        <f t="shared" si="697"/>
        <v>0</v>
      </c>
      <c r="AN5630" s="1">
        <f t="shared" si="698"/>
        <v>0</v>
      </c>
      <c r="AO5630" s="1">
        <f t="shared" si="699"/>
        <v>0</v>
      </c>
      <c r="AP5630" s="1">
        <f t="shared" si="700"/>
        <v>0</v>
      </c>
      <c r="AQ5630" s="1">
        <f t="shared" si="701"/>
        <v>0</v>
      </c>
      <c r="AR5630" s="1" t="str">
        <f t="shared" si="703"/>
        <v>GC</v>
      </c>
      <c r="AS5630" s="2" t="str">
        <f>VLOOKUP(AR5630,Sites!A:B,2,FALSE)</f>
        <v>IKO Sumas </v>
      </c>
      <c r="AT5630" s="2" t="str">
        <f>VLOOKUP(AR5630,Sites!A:C,3,FALSE)</f>
        <v>IKO-US </v>
      </c>
      <c r="AU5630" s="3">
        <f t="shared" si="702"/>
        <v>0</v>
      </c>
    </row>
    <row r="5631" spans="1:47" x14ac:dyDescent="0.25">
      <c r="A5631" s="5" t="s">
        <v>13510</v>
      </c>
      <c r="B5631" s="5" t="s">
        <v>13511</v>
      </c>
      <c r="C5631" s="5">
        <v>2</v>
      </c>
      <c r="D5631" s="5" t="s">
        <v>24</v>
      </c>
      <c r="E5631" s="5" t="s">
        <v>36</v>
      </c>
      <c r="F5631" s="5" t="s">
        <v>13512</v>
      </c>
      <c r="G5631" s="5" t="s">
        <v>27</v>
      </c>
      <c r="M5631" s="5" t="s">
        <v>11</v>
      </c>
      <c r="W5631" s="5" t="s">
        <v>11</v>
      </c>
      <c r="X5631" s="5">
        <v>0</v>
      </c>
      <c r="AH5631" s="15"/>
      <c r="AI5631" s="5">
        <v>0</v>
      </c>
      <c r="AJ5631" s="1" t="str">
        <f t="array" ref="AJ5631">INDEX(I5631:X5631, MATCH(FALSE,ISBLANK(I5631:X5631),FALSE))</f>
        <v>GC</v>
      </c>
      <c r="AK5631" s="1">
        <f t="array" ref="AK5631">IF(AJ5631=0,INDEX(Y5631:AI5631, MATCH(FALSE,ISBLANK(Y5631:AI5631),FALSE)),0)</f>
        <v>0</v>
      </c>
      <c r="AL5631" s="1">
        <f t="shared" si="696"/>
        <v>2</v>
      </c>
      <c r="AM5631" s="1">
        <f t="shared" si="697"/>
        <v>776.76</v>
      </c>
      <c r="AN5631" s="1">
        <f t="shared" si="698"/>
        <v>0</v>
      </c>
      <c r="AO5631" s="1">
        <f t="shared" si="699"/>
        <v>0</v>
      </c>
      <c r="AP5631" s="1">
        <f t="shared" si="700"/>
        <v>0</v>
      </c>
      <c r="AQ5631" s="1">
        <f t="shared" si="701"/>
        <v>0</v>
      </c>
      <c r="AR5631" s="1" t="str">
        <f t="shared" si="703"/>
        <v>GC</v>
      </c>
      <c r="AS5631" s="2" t="str">
        <f>VLOOKUP(AR5631,Sites!A:B,2,FALSE)</f>
        <v>IKO Sumas </v>
      </c>
      <c r="AT5631" s="2" t="str">
        <f>VLOOKUP(AR5631,Sites!A:C,3,FALSE)</f>
        <v>IKO-US </v>
      </c>
      <c r="AU5631" s="3">
        <f t="shared" si="702"/>
        <v>776.76</v>
      </c>
    </row>
    <row r="5632" spans="1:47" x14ac:dyDescent="0.25">
      <c r="A5632" s="5" t="s">
        <v>13513</v>
      </c>
      <c r="B5632" s="5" t="s">
        <v>13514</v>
      </c>
      <c r="C5632" s="5">
        <v>4</v>
      </c>
      <c r="D5632" s="5" t="s">
        <v>24</v>
      </c>
      <c r="E5632" s="5" t="s">
        <v>1083</v>
      </c>
      <c r="F5632" s="5" t="s">
        <v>3960</v>
      </c>
      <c r="G5632" s="5" t="s">
        <v>1084</v>
      </c>
      <c r="L5632" s="5" t="s">
        <v>10</v>
      </c>
      <c r="Q5632" s="5" t="s">
        <v>10</v>
      </c>
      <c r="V5632" s="5" t="s">
        <v>10</v>
      </c>
      <c r="X5632" s="5">
        <v>0</v>
      </c>
      <c r="Y5632" s="5" t="s">
        <v>12</v>
      </c>
      <c r="AH5632" s="15"/>
      <c r="AI5632" s="5">
        <v>0</v>
      </c>
      <c r="AJ5632" s="1" t="str">
        <f t="array" ref="AJ5632">INDEX(I5632:X5632, MATCH(FALSE,ISBLANK(I5632:X5632),FALSE))</f>
        <v>CA</v>
      </c>
      <c r="AK5632" s="1">
        <f t="array" ref="AK5632">IF(AJ5632=0,INDEX(Y5632:AI5632, MATCH(FALSE,ISBLANK(Y5632:AI5632),FALSE)),0)</f>
        <v>0</v>
      </c>
      <c r="AL5632" s="1">
        <f t="shared" si="696"/>
        <v>4</v>
      </c>
      <c r="AM5632" s="1">
        <f t="shared" si="697"/>
        <v>0</v>
      </c>
      <c r="AN5632" s="1">
        <f t="shared" si="698"/>
        <v>0</v>
      </c>
      <c r="AO5632" s="1">
        <f t="shared" si="699"/>
        <v>0</v>
      </c>
      <c r="AP5632" s="1">
        <f t="shared" si="700"/>
        <v>0</v>
      </c>
      <c r="AQ5632" s="1">
        <f t="shared" si="701"/>
        <v>0</v>
      </c>
      <c r="AR5632" s="1" t="str">
        <f t="shared" si="703"/>
        <v>CA</v>
      </c>
      <c r="AS5632" s="2" t="str">
        <f>VLOOKUP(AR5632,Sites!A:B,2,FALSE)</f>
        <v>IKO Kankakee </v>
      </c>
      <c r="AT5632" s="2" t="str">
        <f>VLOOKUP(AR5632,Sites!A:C,3,FALSE)</f>
        <v>IKO-US </v>
      </c>
      <c r="AU5632" s="3">
        <f t="shared" si="702"/>
        <v>0</v>
      </c>
    </row>
    <row r="5633" spans="1:47" x14ac:dyDescent="0.25">
      <c r="A5633" s="5" t="s">
        <v>13515</v>
      </c>
      <c r="B5633" s="5" t="s">
        <v>13516</v>
      </c>
      <c r="C5633" s="5">
        <v>1</v>
      </c>
      <c r="D5633" s="5" t="s">
        <v>24</v>
      </c>
      <c r="E5633" s="5" t="s">
        <v>2142</v>
      </c>
      <c r="F5633" s="5" t="s">
        <v>3960</v>
      </c>
      <c r="G5633" s="5" t="s">
        <v>2143</v>
      </c>
      <c r="X5633" s="5">
        <v>0</v>
      </c>
      <c r="AH5633" s="15"/>
      <c r="AI5633" s="5">
        <v>0</v>
      </c>
      <c r="AJ5633" s="1">
        <f t="array" ref="AJ5633">INDEX(I5633:X5633, MATCH(FALSE,ISBLANK(I5633:X5633),FALSE))</f>
        <v>0</v>
      </c>
      <c r="AK5633" s="1">
        <f t="array" ref="AK5633">IF(AJ5633=0,INDEX(Y5633:AI5633, MATCH(FALSE,ISBLANK(Y5633:AI5633),FALSE)),0)</f>
        <v>0</v>
      </c>
      <c r="AL5633" s="1">
        <f t="shared" si="696"/>
        <v>0</v>
      </c>
      <c r="AM5633" s="1">
        <f t="shared" si="697"/>
        <v>0</v>
      </c>
      <c r="AN5633" s="1">
        <f t="shared" si="698"/>
        <v>0</v>
      </c>
      <c r="AO5633" s="1">
        <f t="shared" si="699"/>
        <v>0</v>
      </c>
      <c r="AP5633" s="1">
        <f t="shared" si="700"/>
        <v>1</v>
      </c>
      <c r="AQ5633" s="1">
        <f t="shared" si="701"/>
        <v>0</v>
      </c>
      <c r="AR5633" s="1">
        <f t="shared" si="703"/>
        <v>0</v>
      </c>
      <c r="AS5633" s="2" t="str">
        <f>VLOOKUP(AR5633,Sites!A:B,2,FALSE)</f>
        <v>N/A</v>
      </c>
      <c r="AT5633" s="2" t="str">
        <f>VLOOKUP(AR5633,Sites!A:C,3,FALSE)</f>
        <v>N/A</v>
      </c>
      <c r="AU5633" s="3">
        <f t="shared" si="702"/>
        <v>0</v>
      </c>
    </row>
    <row r="5634" spans="1:47" x14ac:dyDescent="0.25">
      <c r="A5634" s="5" t="s">
        <v>13517</v>
      </c>
      <c r="B5634" s="5" t="s">
        <v>13518</v>
      </c>
      <c r="C5634" s="5">
        <v>5</v>
      </c>
      <c r="D5634" s="5" t="s">
        <v>24</v>
      </c>
      <c r="E5634" s="5" t="s">
        <v>25</v>
      </c>
      <c r="F5634" s="5" t="s">
        <v>3960</v>
      </c>
      <c r="G5634" s="5" t="s">
        <v>27</v>
      </c>
      <c r="X5634" s="5">
        <v>0</v>
      </c>
      <c r="AH5634" s="15"/>
      <c r="AI5634" s="5">
        <v>0</v>
      </c>
      <c r="AJ5634" s="1">
        <f t="array" ref="AJ5634">INDEX(I5634:X5634, MATCH(FALSE,ISBLANK(I5634:X5634),FALSE))</f>
        <v>0</v>
      </c>
      <c r="AK5634" s="1">
        <f t="array" ref="AK5634">IF(AJ5634=0,INDEX(Y5634:AI5634, MATCH(FALSE,ISBLANK(Y5634:AI5634),FALSE)),0)</f>
        <v>0</v>
      </c>
      <c r="AL5634" s="1">
        <f t="shared" ref="AL5634:AL5697" si="704">IF(AJ5634=0,0,C5634)</f>
        <v>0</v>
      </c>
      <c r="AM5634" s="1">
        <f t="shared" ref="AM5634:AM5697" si="705">AL5634*F5634</f>
        <v>0</v>
      </c>
      <c r="AN5634" s="1">
        <f t="shared" ref="AN5634:AN5697" si="706">IF(AK5634=0,0,C5634)</f>
        <v>0</v>
      </c>
      <c r="AO5634" s="1">
        <f t="shared" ref="AO5634:AO5697" si="707">AN5634*F5634</f>
        <v>0</v>
      </c>
      <c r="AP5634" s="1">
        <f t="shared" ref="AP5634:AP5697" si="708">IF(AND(AJ5634=0,AK5634=0),C5634,0)</f>
        <v>5</v>
      </c>
      <c r="AQ5634" s="1">
        <f t="shared" ref="AQ5634:AQ5697" si="709">AP5634*F5634</f>
        <v>0</v>
      </c>
      <c r="AR5634" s="1">
        <f t="shared" si="703"/>
        <v>0</v>
      </c>
      <c r="AS5634" s="2" t="str">
        <f>VLOOKUP(AR5634,Sites!A:B,2,FALSE)</f>
        <v>N/A</v>
      </c>
      <c r="AT5634" s="2" t="str">
        <f>VLOOKUP(AR5634,Sites!A:C,3,FALSE)</f>
        <v>N/A</v>
      </c>
      <c r="AU5634" s="3">
        <f t="shared" ref="AU5634:AU5697" si="710">C5634*F5634</f>
        <v>0</v>
      </c>
    </row>
    <row r="5635" spans="1:47" x14ac:dyDescent="0.25">
      <c r="A5635" s="5" t="s">
        <v>13519</v>
      </c>
      <c r="B5635" s="5" t="s">
        <v>13520</v>
      </c>
      <c r="C5635" s="5">
        <v>2</v>
      </c>
      <c r="D5635" s="5" t="s">
        <v>24</v>
      </c>
      <c r="E5635" s="5" t="s">
        <v>2142</v>
      </c>
      <c r="F5635" s="5" t="s">
        <v>3960</v>
      </c>
      <c r="G5635" s="5" t="s">
        <v>2143</v>
      </c>
      <c r="X5635" s="5">
        <v>0</v>
      </c>
      <c r="AH5635" s="15"/>
      <c r="AI5635" s="5">
        <v>0</v>
      </c>
      <c r="AJ5635" s="1">
        <f t="array" ref="AJ5635">INDEX(I5635:X5635, MATCH(FALSE,ISBLANK(I5635:X5635),FALSE))</f>
        <v>0</v>
      </c>
      <c r="AK5635" s="1">
        <f t="array" ref="AK5635">IF(AJ5635=0,INDEX(Y5635:AI5635, MATCH(FALSE,ISBLANK(Y5635:AI5635),FALSE)),0)</f>
        <v>0</v>
      </c>
      <c r="AL5635" s="1">
        <f t="shared" si="704"/>
        <v>0</v>
      </c>
      <c r="AM5635" s="1">
        <f t="shared" si="705"/>
        <v>0</v>
      </c>
      <c r="AN5635" s="1">
        <f t="shared" si="706"/>
        <v>0</v>
      </c>
      <c r="AO5635" s="1">
        <f t="shared" si="707"/>
        <v>0</v>
      </c>
      <c r="AP5635" s="1">
        <f t="shared" si="708"/>
        <v>2</v>
      </c>
      <c r="AQ5635" s="1">
        <f t="shared" si="709"/>
        <v>0</v>
      </c>
      <c r="AR5635" s="1">
        <f t="shared" ref="AR5635:AR5698" si="711">IF(AJ5635=0,AK5635,AJ5635)</f>
        <v>0</v>
      </c>
      <c r="AS5635" s="2" t="str">
        <f>VLOOKUP(AR5635,Sites!A:B,2,FALSE)</f>
        <v>N/A</v>
      </c>
      <c r="AT5635" s="2" t="str">
        <f>VLOOKUP(AR5635,Sites!A:C,3,FALSE)</f>
        <v>N/A</v>
      </c>
      <c r="AU5635" s="3">
        <f t="shared" si="710"/>
        <v>0</v>
      </c>
    </row>
    <row r="5636" spans="1:47" x14ac:dyDescent="0.25">
      <c r="A5636" s="5" t="s">
        <v>13521</v>
      </c>
      <c r="B5636" s="5" t="s">
        <v>13522</v>
      </c>
      <c r="C5636" s="5">
        <v>5</v>
      </c>
      <c r="D5636" s="5" t="s">
        <v>24</v>
      </c>
      <c r="E5636" s="5" t="s">
        <v>2142</v>
      </c>
      <c r="F5636" s="5" t="s">
        <v>3960</v>
      </c>
      <c r="G5636" s="5" t="s">
        <v>2143</v>
      </c>
      <c r="X5636" s="5">
        <v>0</v>
      </c>
      <c r="AH5636" s="15"/>
      <c r="AI5636" s="5">
        <v>0</v>
      </c>
      <c r="AJ5636" s="1">
        <f t="array" ref="AJ5636">INDEX(I5636:X5636, MATCH(FALSE,ISBLANK(I5636:X5636),FALSE))</f>
        <v>0</v>
      </c>
      <c r="AK5636" s="1">
        <f t="array" ref="AK5636">IF(AJ5636=0,INDEX(Y5636:AI5636, MATCH(FALSE,ISBLANK(Y5636:AI5636),FALSE)),0)</f>
        <v>0</v>
      </c>
      <c r="AL5636" s="1">
        <f t="shared" si="704"/>
        <v>0</v>
      </c>
      <c r="AM5636" s="1">
        <f t="shared" si="705"/>
        <v>0</v>
      </c>
      <c r="AN5636" s="1">
        <f t="shared" si="706"/>
        <v>0</v>
      </c>
      <c r="AO5636" s="1">
        <f t="shared" si="707"/>
        <v>0</v>
      </c>
      <c r="AP5636" s="1">
        <f t="shared" si="708"/>
        <v>5</v>
      </c>
      <c r="AQ5636" s="1">
        <f t="shared" si="709"/>
        <v>0</v>
      </c>
      <c r="AR5636" s="1">
        <f t="shared" si="711"/>
        <v>0</v>
      </c>
      <c r="AS5636" s="2" t="str">
        <f>VLOOKUP(AR5636,Sites!A:B,2,FALSE)</f>
        <v>N/A</v>
      </c>
      <c r="AT5636" s="2" t="str">
        <f>VLOOKUP(AR5636,Sites!A:C,3,FALSE)</f>
        <v>N/A</v>
      </c>
      <c r="AU5636" s="3">
        <f t="shared" si="710"/>
        <v>0</v>
      </c>
    </row>
    <row r="5637" spans="1:47" x14ac:dyDescent="0.25">
      <c r="A5637" s="5" t="s">
        <v>13523</v>
      </c>
      <c r="B5637" s="5" t="s">
        <v>13524</v>
      </c>
      <c r="C5637" s="5">
        <v>2</v>
      </c>
      <c r="D5637" s="5" t="s">
        <v>24</v>
      </c>
      <c r="E5637" s="5" t="s">
        <v>724</v>
      </c>
      <c r="F5637" s="5" t="s">
        <v>3960</v>
      </c>
      <c r="G5637" s="5" t="s">
        <v>725</v>
      </c>
      <c r="J5637" s="5" t="s">
        <v>8</v>
      </c>
      <c r="L5637" s="5" t="s">
        <v>10</v>
      </c>
      <c r="O5637" s="5" t="s">
        <v>8</v>
      </c>
      <c r="T5637" s="5" t="s">
        <v>8</v>
      </c>
      <c r="V5637" s="5" t="s">
        <v>10</v>
      </c>
      <c r="X5637" s="5">
        <v>0</v>
      </c>
      <c r="Y5637" s="5" t="s">
        <v>12</v>
      </c>
      <c r="AB5637" s="5" t="s">
        <v>18</v>
      </c>
      <c r="AH5637" s="15"/>
      <c r="AI5637" s="5">
        <v>0</v>
      </c>
      <c r="AJ5637" s="1" t="str">
        <f t="array" ref="AJ5637">INDEX(I5637:X5637, MATCH(FALSE,ISBLANK(I5637:X5637),FALSE))</f>
        <v>GV</v>
      </c>
      <c r="AK5637" s="1">
        <f t="array" ref="AK5637">IF(AJ5637=0,INDEX(Y5637:AI5637, MATCH(FALSE,ISBLANK(Y5637:AI5637),FALSE)),0)</f>
        <v>0</v>
      </c>
      <c r="AL5637" s="1">
        <f t="shared" si="704"/>
        <v>2</v>
      </c>
      <c r="AM5637" s="1">
        <f t="shared" si="705"/>
        <v>0</v>
      </c>
      <c r="AN5637" s="1">
        <f t="shared" si="706"/>
        <v>0</v>
      </c>
      <c r="AO5637" s="1">
        <f t="shared" si="707"/>
        <v>0</v>
      </c>
      <c r="AP5637" s="1">
        <f t="shared" si="708"/>
        <v>0</v>
      </c>
      <c r="AQ5637" s="1">
        <f t="shared" si="709"/>
        <v>0</v>
      </c>
      <c r="AR5637" s="1" t="str">
        <f t="shared" si="711"/>
        <v>GV</v>
      </c>
      <c r="AS5637" s="2" t="str">
        <f>VLOOKUP(AR5637,Sites!A:B,2,FALSE)</f>
        <v>IKO Hillsboro </v>
      </c>
      <c r="AT5637" s="2" t="str">
        <f>VLOOKUP(AR5637,Sites!A:C,3,FALSE)</f>
        <v>IKO-US </v>
      </c>
      <c r="AU5637" s="3">
        <f t="shared" si="710"/>
        <v>0</v>
      </c>
    </row>
    <row r="5638" spans="1:47" x14ac:dyDescent="0.25">
      <c r="A5638" s="5" t="s">
        <v>13525</v>
      </c>
      <c r="B5638" s="5" t="s">
        <v>13526</v>
      </c>
      <c r="C5638" s="5">
        <v>2</v>
      </c>
      <c r="D5638" s="5" t="s">
        <v>24</v>
      </c>
      <c r="E5638" s="5" t="s">
        <v>12899</v>
      </c>
      <c r="F5638" s="5" t="s">
        <v>3960</v>
      </c>
      <c r="G5638" s="5" t="s">
        <v>12901</v>
      </c>
      <c r="X5638" s="5">
        <v>0</v>
      </c>
      <c r="AH5638" s="15"/>
      <c r="AI5638" s="5">
        <v>0</v>
      </c>
      <c r="AJ5638" s="1">
        <f t="array" ref="AJ5638">INDEX(I5638:X5638, MATCH(FALSE,ISBLANK(I5638:X5638),FALSE))</f>
        <v>0</v>
      </c>
      <c r="AK5638" s="1">
        <f t="array" ref="AK5638">IF(AJ5638=0,INDEX(Y5638:AI5638, MATCH(FALSE,ISBLANK(Y5638:AI5638),FALSE)),0)</f>
        <v>0</v>
      </c>
      <c r="AL5638" s="1">
        <f t="shared" si="704"/>
        <v>0</v>
      </c>
      <c r="AM5638" s="1">
        <f t="shared" si="705"/>
        <v>0</v>
      </c>
      <c r="AN5638" s="1">
        <f t="shared" si="706"/>
        <v>0</v>
      </c>
      <c r="AO5638" s="1">
        <f t="shared" si="707"/>
        <v>0</v>
      </c>
      <c r="AP5638" s="1">
        <f t="shared" si="708"/>
        <v>2</v>
      </c>
      <c r="AQ5638" s="1">
        <f t="shared" si="709"/>
        <v>0</v>
      </c>
      <c r="AR5638" s="1">
        <f t="shared" si="711"/>
        <v>0</v>
      </c>
      <c r="AS5638" s="2" t="str">
        <f>VLOOKUP(AR5638,Sites!A:B,2,FALSE)</f>
        <v>N/A</v>
      </c>
      <c r="AT5638" s="2" t="str">
        <f>VLOOKUP(AR5638,Sites!A:C,3,FALSE)</f>
        <v>N/A</v>
      </c>
      <c r="AU5638" s="3">
        <f t="shared" si="710"/>
        <v>0</v>
      </c>
    </row>
    <row r="5639" spans="1:47" x14ac:dyDescent="0.25">
      <c r="A5639" s="5" t="s">
        <v>13527</v>
      </c>
      <c r="B5639" s="5" t="s">
        <v>13528</v>
      </c>
      <c r="C5639" s="5">
        <v>1</v>
      </c>
      <c r="D5639" s="5" t="s">
        <v>24</v>
      </c>
      <c r="E5639" s="5" t="s">
        <v>25</v>
      </c>
      <c r="F5639" s="5" t="s">
        <v>3960</v>
      </c>
      <c r="G5639" s="5" t="s">
        <v>27</v>
      </c>
      <c r="X5639" s="5">
        <v>0</v>
      </c>
      <c r="AH5639" s="15"/>
      <c r="AI5639" s="5">
        <v>0</v>
      </c>
      <c r="AJ5639" s="1">
        <f t="array" ref="AJ5639">INDEX(I5639:X5639, MATCH(FALSE,ISBLANK(I5639:X5639),FALSE))</f>
        <v>0</v>
      </c>
      <c r="AK5639" s="1">
        <f t="array" ref="AK5639">IF(AJ5639=0,INDEX(Y5639:AI5639, MATCH(FALSE,ISBLANK(Y5639:AI5639),FALSE)),0)</f>
        <v>0</v>
      </c>
      <c r="AL5639" s="1">
        <f t="shared" si="704"/>
        <v>0</v>
      </c>
      <c r="AM5639" s="1">
        <f t="shared" si="705"/>
        <v>0</v>
      </c>
      <c r="AN5639" s="1">
        <f t="shared" si="706"/>
        <v>0</v>
      </c>
      <c r="AO5639" s="1">
        <f t="shared" si="707"/>
        <v>0</v>
      </c>
      <c r="AP5639" s="1">
        <f t="shared" si="708"/>
        <v>1</v>
      </c>
      <c r="AQ5639" s="1">
        <f t="shared" si="709"/>
        <v>0</v>
      </c>
      <c r="AR5639" s="1">
        <f t="shared" si="711"/>
        <v>0</v>
      </c>
      <c r="AS5639" s="2" t="str">
        <f>VLOOKUP(AR5639,Sites!A:B,2,FALSE)</f>
        <v>N/A</v>
      </c>
      <c r="AT5639" s="2" t="str">
        <f>VLOOKUP(AR5639,Sites!A:C,3,FALSE)</f>
        <v>N/A</v>
      </c>
      <c r="AU5639" s="3">
        <f t="shared" si="710"/>
        <v>0</v>
      </c>
    </row>
    <row r="5640" spans="1:47" x14ac:dyDescent="0.25">
      <c r="A5640" s="5" t="s">
        <v>13529</v>
      </c>
      <c r="B5640" s="5" t="s">
        <v>13530</v>
      </c>
      <c r="C5640" s="5">
        <v>2</v>
      </c>
      <c r="D5640" s="5" t="s">
        <v>24</v>
      </c>
      <c r="E5640" s="5" t="s">
        <v>368</v>
      </c>
      <c r="F5640" s="5" t="s">
        <v>3960</v>
      </c>
      <c r="G5640" s="5" t="s">
        <v>369</v>
      </c>
      <c r="X5640" s="5">
        <v>0</v>
      </c>
      <c r="AH5640" s="15"/>
      <c r="AI5640" s="5">
        <v>0</v>
      </c>
      <c r="AJ5640" s="1">
        <f t="array" ref="AJ5640">INDEX(I5640:X5640, MATCH(FALSE,ISBLANK(I5640:X5640),FALSE))</f>
        <v>0</v>
      </c>
      <c r="AK5640" s="1">
        <f t="array" ref="AK5640">IF(AJ5640=0,INDEX(Y5640:AI5640, MATCH(FALSE,ISBLANK(Y5640:AI5640),FALSE)),0)</f>
        <v>0</v>
      </c>
      <c r="AL5640" s="1">
        <f t="shared" si="704"/>
        <v>0</v>
      </c>
      <c r="AM5640" s="1">
        <f t="shared" si="705"/>
        <v>0</v>
      </c>
      <c r="AN5640" s="1">
        <f t="shared" si="706"/>
        <v>0</v>
      </c>
      <c r="AO5640" s="1">
        <f t="shared" si="707"/>
        <v>0</v>
      </c>
      <c r="AP5640" s="1">
        <f t="shared" si="708"/>
        <v>2</v>
      </c>
      <c r="AQ5640" s="1">
        <f t="shared" si="709"/>
        <v>0</v>
      </c>
      <c r="AR5640" s="1">
        <f t="shared" si="711"/>
        <v>0</v>
      </c>
      <c r="AS5640" s="2" t="str">
        <f>VLOOKUP(AR5640,Sites!A:B,2,FALSE)</f>
        <v>N/A</v>
      </c>
      <c r="AT5640" s="2" t="str">
        <f>VLOOKUP(AR5640,Sites!A:C,3,FALSE)</f>
        <v>N/A</v>
      </c>
      <c r="AU5640" s="3">
        <f t="shared" si="710"/>
        <v>0</v>
      </c>
    </row>
    <row r="5641" spans="1:47" x14ac:dyDescent="0.25">
      <c r="A5641" s="5" t="s">
        <v>13531</v>
      </c>
      <c r="B5641" s="5" t="s">
        <v>13532</v>
      </c>
      <c r="C5641" s="5">
        <v>8</v>
      </c>
      <c r="D5641" s="5" t="s">
        <v>24</v>
      </c>
      <c r="E5641" s="5" t="s">
        <v>63</v>
      </c>
      <c r="F5641" s="5" t="s">
        <v>3960</v>
      </c>
      <c r="G5641" s="5" t="s">
        <v>65</v>
      </c>
      <c r="J5641" s="5" t="s">
        <v>8</v>
      </c>
      <c r="O5641" s="5" t="s">
        <v>8</v>
      </c>
      <c r="T5641" s="5" t="s">
        <v>8</v>
      </c>
      <c r="X5641" s="5">
        <v>0</v>
      </c>
      <c r="AH5641" s="15"/>
      <c r="AI5641" s="5">
        <v>0</v>
      </c>
      <c r="AJ5641" s="1" t="str">
        <f t="array" ref="AJ5641">INDEX(I5641:X5641, MATCH(FALSE,ISBLANK(I5641:X5641),FALSE))</f>
        <v>GV</v>
      </c>
      <c r="AK5641" s="1">
        <f t="array" ref="AK5641">IF(AJ5641=0,INDEX(Y5641:AI5641, MATCH(FALSE,ISBLANK(Y5641:AI5641),FALSE)),0)</f>
        <v>0</v>
      </c>
      <c r="AL5641" s="1">
        <f t="shared" si="704"/>
        <v>8</v>
      </c>
      <c r="AM5641" s="1">
        <f t="shared" si="705"/>
        <v>0</v>
      </c>
      <c r="AN5641" s="1">
        <f t="shared" si="706"/>
        <v>0</v>
      </c>
      <c r="AO5641" s="1">
        <f t="shared" si="707"/>
        <v>0</v>
      </c>
      <c r="AP5641" s="1">
        <f t="shared" si="708"/>
        <v>0</v>
      </c>
      <c r="AQ5641" s="1">
        <f t="shared" si="709"/>
        <v>0</v>
      </c>
      <c r="AR5641" s="1" t="str">
        <f t="shared" si="711"/>
        <v>GV</v>
      </c>
      <c r="AS5641" s="2" t="str">
        <f>VLOOKUP(AR5641,Sites!A:B,2,FALSE)</f>
        <v>IKO Hillsboro </v>
      </c>
      <c r="AT5641" s="2" t="str">
        <f>VLOOKUP(AR5641,Sites!A:C,3,FALSE)</f>
        <v>IKO-US </v>
      </c>
      <c r="AU5641" s="3">
        <f t="shared" si="710"/>
        <v>0</v>
      </c>
    </row>
    <row r="5642" spans="1:47" x14ac:dyDescent="0.25">
      <c r="A5642" s="5" t="s">
        <v>13533</v>
      </c>
      <c r="B5642" s="5" t="s">
        <v>13534</v>
      </c>
      <c r="C5642" s="5">
        <v>2</v>
      </c>
      <c r="D5642" s="5" t="s">
        <v>24</v>
      </c>
      <c r="E5642" s="5" t="s">
        <v>258</v>
      </c>
      <c r="F5642" s="5" t="s">
        <v>13535</v>
      </c>
      <c r="G5642" s="5" t="s">
        <v>260</v>
      </c>
      <c r="X5642" s="5">
        <v>0</v>
      </c>
      <c r="AE5642" s="5" t="s">
        <v>20</v>
      </c>
      <c r="AH5642" s="15"/>
      <c r="AI5642" s="5">
        <v>0</v>
      </c>
      <c r="AJ5642" s="1">
        <f t="array" ref="AJ5642">INDEX(I5642:X5642, MATCH(FALSE,ISBLANK(I5642:X5642),FALSE))</f>
        <v>0</v>
      </c>
      <c r="AK5642" s="1" t="str">
        <f t="array" ref="AK5642">IF(AJ5642=0,INDEX(Y5642:AI5642, MATCH(FALSE,ISBLANK(Y5642:AI5642),FALSE)),0)</f>
        <v>BA</v>
      </c>
      <c r="AL5642" s="1">
        <f t="shared" si="704"/>
        <v>0</v>
      </c>
      <c r="AM5642" s="1">
        <f t="shared" si="705"/>
        <v>0</v>
      </c>
      <c r="AN5642" s="1">
        <f t="shared" si="706"/>
        <v>2</v>
      </c>
      <c r="AO5642" s="1">
        <f t="shared" si="707"/>
        <v>888.63019999999995</v>
      </c>
      <c r="AP5642" s="1">
        <f t="shared" si="708"/>
        <v>0</v>
      </c>
      <c r="AQ5642" s="1">
        <f t="shared" si="709"/>
        <v>0</v>
      </c>
      <c r="AR5642" s="1" t="str">
        <f t="shared" si="711"/>
        <v>BA</v>
      </c>
      <c r="AS5642" s="2" t="str">
        <f>VLOOKUP(AR5642,Sites!A:B,2,FALSE)</f>
        <v>IKO Calgary Site </v>
      </c>
      <c r="AT5642" s="2" t="str">
        <f>VLOOKUP(AR5642,Sites!A:C,3,FALSE)</f>
        <v>IKO-CAD </v>
      </c>
      <c r="AU5642" s="3">
        <f t="shared" si="710"/>
        <v>888.63019999999995</v>
      </c>
    </row>
    <row r="5643" spans="1:47" x14ac:dyDescent="0.25">
      <c r="A5643" s="5" t="s">
        <v>13536</v>
      </c>
      <c r="B5643" s="5" t="s">
        <v>13537</v>
      </c>
      <c r="C5643" s="5">
        <v>1</v>
      </c>
      <c r="D5643" s="5" t="s">
        <v>24</v>
      </c>
      <c r="E5643" s="5" t="s">
        <v>57</v>
      </c>
      <c r="F5643" s="5" t="s">
        <v>3960</v>
      </c>
      <c r="G5643" s="5" t="s">
        <v>59</v>
      </c>
      <c r="X5643" s="5">
        <v>0</v>
      </c>
      <c r="AH5643" s="15"/>
      <c r="AI5643" s="5">
        <v>0</v>
      </c>
      <c r="AJ5643" s="1">
        <f t="array" ref="AJ5643">INDEX(I5643:X5643, MATCH(FALSE,ISBLANK(I5643:X5643),FALSE))</f>
        <v>0</v>
      </c>
      <c r="AK5643" s="1">
        <f t="array" ref="AK5643">IF(AJ5643=0,INDEX(Y5643:AI5643, MATCH(FALSE,ISBLANK(Y5643:AI5643),FALSE)),0)</f>
        <v>0</v>
      </c>
      <c r="AL5643" s="1">
        <f t="shared" si="704"/>
        <v>0</v>
      </c>
      <c r="AM5643" s="1">
        <f t="shared" si="705"/>
        <v>0</v>
      </c>
      <c r="AN5643" s="1">
        <f t="shared" si="706"/>
        <v>0</v>
      </c>
      <c r="AO5643" s="1">
        <f t="shared" si="707"/>
        <v>0</v>
      </c>
      <c r="AP5643" s="1">
        <f t="shared" si="708"/>
        <v>1</v>
      </c>
      <c r="AQ5643" s="1">
        <f t="shared" si="709"/>
        <v>0</v>
      </c>
      <c r="AR5643" s="1">
        <f t="shared" si="711"/>
        <v>0</v>
      </c>
      <c r="AS5643" s="2" t="str">
        <f>VLOOKUP(AR5643,Sites!A:B,2,FALSE)</f>
        <v>N/A</v>
      </c>
      <c r="AT5643" s="2" t="str">
        <f>VLOOKUP(AR5643,Sites!A:C,3,FALSE)</f>
        <v>N/A</v>
      </c>
      <c r="AU5643" s="3">
        <f t="shared" si="710"/>
        <v>0</v>
      </c>
    </row>
    <row r="5644" spans="1:47" x14ac:dyDescent="0.25">
      <c r="A5644" s="5" t="s">
        <v>13538</v>
      </c>
      <c r="B5644" s="5" t="s">
        <v>13539</v>
      </c>
      <c r="C5644" s="5">
        <v>3</v>
      </c>
      <c r="D5644" s="5" t="s">
        <v>24</v>
      </c>
      <c r="E5644" s="5" t="s">
        <v>57</v>
      </c>
      <c r="F5644" s="5" t="s">
        <v>3960</v>
      </c>
      <c r="G5644" s="5" t="s">
        <v>59</v>
      </c>
      <c r="X5644" s="5">
        <v>0</v>
      </c>
      <c r="AB5644" s="5" t="s">
        <v>18</v>
      </c>
      <c r="AH5644" s="15" t="s">
        <v>17</v>
      </c>
      <c r="AI5644" s="5">
        <v>0</v>
      </c>
      <c r="AJ5644" s="1">
        <f t="array" ref="AJ5644">INDEX(I5644:X5644, MATCH(FALSE,ISBLANK(I5644:X5644),FALSE))</f>
        <v>0</v>
      </c>
      <c r="AK5644" s="1" t="str">
        <f t="array" ref="AK5644">IF(AJ5644=0,INDEX(Y5644:AI5644, MATCH(FALSE,ISBLANK(Y5644:AI5644),FALSE)),0)</f>
        <v>GK</v>
      </c>
      <c r="AL5644" s="1">
        <f t="shared" si="704"/>
        <v>0</v>
      </c>
      <c r="AM5644" s="1">
        <f t="shared" si="705"/>
        <v>0</v>
      </c>
      <c r="AN5644" s="1">
        <f t="shared" si="706"/>
        <v>3</v>
      </c>
      <c r="AO5644" s="1">
        <f t="shared" si="707"/>
        <v>0</v>
      </c>
      <c r="AP5644" s="1">
        <f t="shared" si="708"/>
        <v>0</v>
      </c>
      <c r="AQ5644" s="1">
        <f t="shared" si="709"/>
        <v>0</v>
      </c>
      <c r="AR5644" s="1" t="str">
        <f t="shared" si="711"/>
        <v>GK</v>
      </c>
      <c r="AS5644" s="2" t="str">
        <f>VLOOKUP(AR5644,Sites!A:B,2,FALSE)</f>
        <v>IG Brampton Site </v>
      </c>
      <c r="AT5644" s="2" t="str">
        <f>VLOOKUP(AR5644,Sites!A:C,3,FALSE)</f>
        <v>IKO-CAD </v>
      </c>
      <c r="AU5644" s="3">
        <f t="shared" si="710"/>
        <v>0</v>
      </c>
    </row>
    <row r="5645" spans="1:47" x14ac:dyDescent="0.25">
      <c r="A5645" s="5" t="s">
        <v>13540</v>
      </c>
      <c r="B5645" s="5" t="s">
        <v>13541</v>
      </c>
      <c r="C5645" s="5">
        <v>1</v>
      </c>
      <c r="D5645" s="5" t="s">
        <v>24</v>
      </c>
      <c r="E5645" s="5" t="s">
        <v>36</v>
      </c>
      <c r="F5645" s="5" t="s">
        <v>2391</v>
      </c>
      <c r="G5645" s="5" t="s">
        <v>27</v>
      </c>
      <c r="K5645" s="5" t="s">
        <v>9</v>
      </c>
      <c r="P5645" s="5" t="s">
        <v>9</v>
      </c>
      <c r="U5645" s="5" t="s">
        <v>9</v>
      </c>
      <c r="X5645" s="5">
        <v>0</v>
      </c>
      <c r="AH5645" s="15"/>
      <c r="AI5645" s="5">
        <v>0</v>
      </c>
      <c r="AJ5645" s="1" t="str">
        <f t="array" ref="AJ5645">INDEX(I5645:X5645, MATCH(FALSE,ISBLANK(I5645:X5645),FALSE))</f>
        <v>GS</v>
      </c>
      <c r="AK5645" s="1">
        <f t="array" ref="AK5645">IF(AJ5645=0,INDEX(Y5645:AI5645, MATCH(FALSE,ISBLANK(Y5645:AI5645),FALSE)),0)</f>
        <v>0</v>
      </c>
      <c r="AL5645" s="1">
        <f t="shared" si="704"/>
        <v>1</v>
      </c>
      <c r="AM5645" s="1">
        <f t="shared" si="705"/>
        <v>48</v>
      </c>
      <c r="AN5645" s="1">
        <f t="shared" si="706"/>
        <v>0</v>
      </c>
      <c r="AO5645" s="1">
        <f t="shared" si="707"/>
        <v>0</v>
      </c>
      <c r="AP5645" s="1">
        <f t="shared" si="708"/>
        <v>0</v>
      </c>
      <c r="AQ5645" s="1">
        <f t="shared" si="709"/>
        <v>0</v>
      </c>
      <c r="AR5645" s="1" t="str">
        <f t="shared" si="711"/>
        <v>GS</v>
      </c>
      <c r="AS5645" s="2" t="str">
        <f>VLOOKUP(AR5645,Sites!A:B,2,FALSE)</f>
        <v>IKO Sylacauga </v>
      </c>
      <c r="AT5645" s="2" t="str">
        <f>VLOOKUP(AR5645,Sites!A:C,3,FALSE)</f>
        <v>IKO-US </v>
      </c>
      <c r="AU5645" s="3">
        <f t="shared" si="710"/>
        <v>48</v>
      </c>
    </row>
    <row r="5646" spans="1:47" x14ac:dyDescent="0.25">
      <c r="A5646" s="5" t="s">
        <v>13542</v>
      </c>
      <c r="B5646" s="5" t="s">
        <v>13543</v>
      </c>
      <c r="C5646" s="5">
        <v>2</v>
      </c>
      <c r="D5646" s="5" t="s">
        <v>24</v>
      </c>
      <c r="E5646" s="5" t="s">
        <v>6825</v>
      </c>
      <c r="F5646" s="5" t="s">
        <v>2153</v>
      </c>
      <c r="G5646" s="5" t="s">
        <v>6826</v>
      </c>
      <c r="X5646" s="5">
        <v>0</v>
      </c>
      <c r="AH5646" s="15"/>
      <c r="AI5646" s="5">
        <v>0</v>
      </c>
      <c r="AJ5646" s="1">
        <f t="array" ref="AJ5646">INDEX(I5646:X5646, MATCH(FALSE,ISBLANK(I5646:X5646),FALSE))</f>
        <v>0</v>
      </c>
      <c r="AK5646" s="1">
        <f t="array" ref="AK5646">IF(AJ5646=0,INDEX(Y5646:AI5646, MATCH(FALSE,ISBLANK(Y5646:AI5646),FALSE)),0)</f>
        <v>0</v>
      </c>
      <c r="AL5646" s="1">
        <f t="shared" si="704"/>
        <v>0</v>
      </c>
      <c r="AM5646" s="1">
        <f t="shared" si="705"/>
        <v>0</v>
      </c>
      <c r="AN5646" s="1">
        <f t="shared" si="706"/>
        <v>0</v>
      </c>
      <c r="AO5646" s="1">
        <f t="shared" si="707"/>
        <v>0</v>
      </c>
      <c r="AP5646" s="1">
        <f t="shared" si="708"/>
        <v>2</v>
      </c>
      <c r="AQ5646" s="1">
        <f t="shared" si="709"/>
        <v>530</v>
      </c>
      <c r="AR5646" s="1">
        <f t="shared" si="711"/>
        <v>0</v>
      </c>
      <c r="AS5646" s="2" t="str">
        <f>VLOOKUP(AR5646,Sites!A:B,2,FALSE)</f>
        <v>N/A</v>
      </c>
      <c r="AT5646" s="2" t="str">
        <f>VLOOKUP(AR5646,Sites!A:C,3,FALSE)</f>
        <v>N/A</v>
      </c>
      <c r="AU5646" s="3">
        <f t="shared" si="710"/>
        <v>530</v>
      </c>
    </row>
    <row r="5647" spans="1:47" x14ac:dyDescent="0.25">
      <c r="A5647" s="5" t="s">
        <v>13544</v>
      </c>
      <c r="B5647" s="5" t="s">
        <v>13545</v>
      </c>
      <c r="C5647" s="5">
        <v>12</v>
      </c>
      <c r="D5647" s="5" t="s">
        <v>24</v>
      </c>
      <c r="E5647" s="5" t="s">
        <v>6825</v>
      </c>
      <c r="F5647" s="5" t="s">
        <v>3960</v>
      </c>
      <c r="G5647" s="5" t="s">
        <v>6826</v>
      </c>
      <c r="X5647" s="5">
        <v>0</v>
      </c>
      <c r="AH5647" s="15"/>
      <c r="AI5647" s="5">
        <v>0</v>
      </c>
      <c r="AJ5647" s="1">
        <f t="array" ref="AJ5647">INDEX(I5647:X5647, MATCH(FALSE,ISBLANK(I5647:X5647),FALSE))</f>
        <v>0</v>
      </c>
      <c r="AK5647" s="1">
        <f t="array" ref="AK5647">IF(AJ5647=0,INDEX(Y5647:AI5647, MATCH(FALSE,ISBLANK(Y5647:AI5647),FALSE)),0)</f>
        <v>0</v>
      </c>
      <c r="AL5647" s="1">
        <f t="shared" si="704"/>
        <v>0</v>
      </c>
      <c r="AM5647" s="1">
        <f t="shared" si="705"/>
        <v>0</v>
      </c>
      <c r="AN5647" s="1">
        <f t="shared" si="706"/>
        <v>0</v>
      </c>
      <c r="AO5647" s="1">
        <f t="shared" si="707"/>
        <v>0</v>
      </c>
      <c r="AP5647" s="1">
        <f t="shared" si="708"/>
        <v>12</v>
      </c>
      <c r="AQ5647" s="1">
        <f t="shared" si="709"/>
        <v>0</v>
      </c>
      <c r="AR5647" s="1">
        <f t="shared" si="711"/>
        <v>0</v>
      </c>
      <c r="AS5647" s="2" t="str">
        <f>VLOOKUP(AR5647,Sites!A:B,2,FALSE)</f>
        <v>N/A</v>
      </c>
      <c r="AT5647" s="2" t="str">
        <f>VLOOKUP(AR5647,Sites!A:C,3,FALSE)</f>
        <v>N/A</v>
      </c>
      <c r="AU5647" s="3">
        <f t="shared" si="710"/>
        <v>0</v>
      </c>
    </row>
    <row r="5648" spans="1:47" x14ac:dyDescent="0.25">
      <c r="A5648" s="5" t="s">
        <v>13546</v>
      </c>
      <c r="B5648" s="5" t="s">
        <v>13547</v>
      </c>
      <c r="C5648" s="5">
        <v>1</v>
      </c>
      <c r="D5648" s="5" t="s">
        <v>24</v>
      </c>
      <c r="E5648" s="5" t="s">
        <v>3841</v>
      </c>
      <c r="F5648" s="5" t="s">
        <v>2307</v>
      </c>
      <c r="G5648" s="5" t="s">
        <v>3842</v>
      </c>
      <c r="X5648" s="5">
        <v>0</v>
      </c>
      <c r="AH5648" s="15"/>
      <c r="AI5648" s="5">
        <v>0</v>
      </c>
      <c r="AJ5648" s="1">
        <f t="array" ref="AJ5648">INDEX(I5648:X5648, MATCH(FALSE,ISBLANK(I5648:X5648),FALSE))</f>
        <v>0</v>
      </c>
      <c r="AK5648" s="1">
        <f t="array" ref="AK5648">IF(AJ5648=0,INDEX(Y5648:AI5648, MATCH(FALSE,ISBLANK(Y5648:AI5648),FALSE)),0)</f>
        <v>0</v>
      </c>
      <c r="AL5648" s="1">
        <f t="shared" si="704"/>
        <v>0</v>
      </c>
      <c r="AM5648" s="1">
        <f t="shared" si="705"/>
        <v>0</v>
      </c>
      <c r="AN5648" s="1">
        <f t="shared" si="706"/>
        <v>0</v>
      </c>
      <c r="AO5648" s="1">
        <f t="shared" si="707"/>
        <v>0</v>
      </c>
      <c r="AP5648" s="1">
        <f t="shared" si="708"/>
        <v>1</v>
      </c>
      <c r="AQ5648" s="1">
        <f t="shared" si="709"/>
        <v>40</v>
      </c>
      <c r="AR5648" s="1">
        <f t="shared" si="711"/>
        <v>0</v>
      </c>
      <c r="AS5648" s="2" t="str">
        <f>VLOOKUP(AR5648,Sites!A:B,2,FALSE)</f>
        <v>N/A</v>
      </c>
      <c r="AT5648" s="2" t="str">
        <f>VLOOKUP(AR5648,Sites!A:C,3,FALSE)</f>
        <v>N/A</v>
      </c>
      <c r="AU5648" s="3">
        <f t="shared" si="710"/>
        <v>40</v>
      </c>
    </row>
    <row r="5649" spans="1:47" x14ac:dyDescent="0.25">
      <c r="A5649" s="5" t="s">
        <v>13548</v>
      </c>
      <c r="B5649" s="5" t="s">
        <v>13549</v>
      </c>
      <c r="C5649" s="5">
        <v>116</v>
      </c>
      <c r="D5649" s="5" t="s">
        <v>24</v>
      </c>
      <c r="E5649" s="5" t="s">
        <v>6825</v>
      </c>
      <c r="F5649" s="5" t="s">
        <v>3960</v>
      </c>
      <c r="G5649" s="5" t="s">
        <v>6826</v>
      </c>
      <c r="J5649" s="5" t="s">
        <v>8</v>
      </c>
      <c r="L5649" s="5" t="s">
        <v>10</v>
      </c>
      <c r="T5649" s="5" t="s">
        <v>8</v>
      </c>
      <c r="V5649" s="5" t="s">
        <v>10</v>
      </c>
      <c r="X5649" s="5">
        <v>0</v>
      </c>
      <c r="AH5649" s="15"/>
      <c r="AI5649" s="5">
        <v>0</v>
      </c>
      <c r="AJ5649" s="1" t="str">
        <f t="array" ref="AJ5649">INDEX(I5649:X5649, MATCH(FALSE,ISBLANK(I5649:X5649),FALSE))</f>
        <v>GV</v>
      </c>
      <c r="AK5649" s="1">
        <f t="array" ref="AK5649">IF(AJ5649=0,INDEX(Y5649:AI5649, MATCH(FALSE,ISBLANK(Y5649:AI5649),FALSE)),0)</f>
        <v>0</v>
      </c>
      <c r="AL5649" s="1">
        <f t="shared" si="704"/>
        <v>116</v>
      </c>
      <c r="AM5649" s="1">
        <f t="shared" si="705"/>
        <v>0</v>
      </c>
      <c r="AN5649" s="1">
        <f t="shared" si="706"/>
        <v>0</v>
      </c>
      <c r="AO5649" s="1">
        <f t="shared" si="707"/>
        <v>0</v>
      </c>
      <c r="AP5649" s="1">
        <f t="shared" si="708"/>
        <v>0</v>
      </c>
      <c r="AQ5649" s="1">
        <f t="shared" si="709"/>
        <v>0</v>
      </c>
      <c r="AR5649" s="1" t="str">
        <f t="shared" si="711"/>
        <v>GV</v>
      </c>
      <c r="AS5649" s="2" t="str">
        <f>VLOOKUP(AR5649,Sites!A:B,2,FALSE)</f>
        <v>IKO Hillsboro </v>
      </c>
      <c r="AT5649" s="2" t="str">
        <f>VLOOKUP(AR5649,Sites!A:C,3,FALSE)</f>
        <v>IKO-US </v>
      </c>
      <c r="AU5649" s="3">
        <f t="shared" si="710"/>
        <v>0</v>
      </c>
    </row>
    <row r="5650" spans="1:47" x14ac:dyDescent="0.25">
      <c r="A5650" s="5" t="s">
        <v>13550</v>
      </c>
      <c r="B5650" s="5" t="s">
        <v>13551</v>
      </c>
      <c r="C5650" s="5">
        <v>1</v>
      </c>
      <c r="D5650" s="5" t="s">
        <v>24</v>
      </c>
      <c r="E5650" s="5" t="s">
        <v>57</v>
      </c>
      <c r="F5650" s="5" t="s">
        <v>3960</v>
      </c>
      <c r="G5650" s="5" t="s">
        <v>59</v>
      </c>
      <c r="X5650" s="5">
        <v>0</v>
      </c>
      <c r="AH5650" s="15"/>
      <c r="AI5650" s="5">
        <v>0</v>
      </c>
      <c r="AJ5650" s="1">
        <f t="array" ref="AJ5650">INDEX(I5650:X5650, MATCH(FALSE,ISBLANK(I5650:X5650),FALSE))</f>
        <v>0</v>
      </c>
      <c r="AK5650" s="1">
        <f t="array" ref="AK5650">IF(AJ5650=0,INDEX(Y5650:AI5650, MATCH(FALSE,ISBLANK(Y5650:AI5650),FALSE)),0)</f>
        <v>0</v>
      </c>
      <c r="AL5650" s="1">
        <f t="shared" si="704"/>
        <v>0</v>
      </c>
      <c r="AM5650" s="1">
        <f t="shared" si="705"/>
        <v>0</v>
      </c>
      <c r="AN5650" s="1">
        <f t="shared" si="706"/>
        <v>0</v>
      </c>
      <c r="AO5650" s="1">
        <f t="shared" si="707"/>
        <v>0</v>
      </c>
      <c r="AP5650" s="1">
        <f t="shared" si="708"/>
        <v>1</v>
      </c>
      <c r="AQ5650" s="1">
        <f t="shared" si="709"/>
        <v>0</v>
      </c>
      <c r="AR5650" s="1">
        <f t="shared" si="711"/>
        <v>0</v>
      </c>
      <c r="AS5650" s="2" t="str">
        <f>VLOOKUP(AR5650,Sites!A:B,2,FALSE)</f>
        <v>N/A</v>
      </c>
      <c r="AT5650" s="2" t="str">
        <f>VLOOKUP(AR5650,Sites!A:C,3,FALSE)</f>
        <v>N/A</v>
      </c>
      <c r="AU5650" s="3">
        <f t="shared" si="710"/>
        <v>0</v>
      </c>
    </row>
    <row r="5651" spans="1:47" x14ac:dyDescent="0.25">
      <c r="A5651" s="5" t="s">
        <v>13552</v>
      </c>
      <c r="B5651" s="5" t="s">
        <v>13553</v>
      </c>
      <c r="C5651" s="5">
        <v>9</v>
      </c>
      <c r="D5651" s="5" t="s">
        <v>24</v>
      </c>
      <c r="E5651" s="5" t="s">
        <v>72</v>
      </c>
      <c r="F5651" s="5" t="s">
        <v>13554</v>
      </c>
      <c r="G5651" s="5" t="s">
        <v>74</v>
      </c>
      <c r="X5651" s="5">
        <v>0</v>
      </c>
      <c r="AH5651" s="15"/>
      <c r="AI5651" s="5">
        <v>0</v>
      </c>
      <c r="AJ5651" s="1">
        <f t="array" ref="AJ5651">INDEX(I5651:X5651, MATCH(FALSE,ISBLANK(I5651:X5651),FALSE))</f>
        <v>0</v>
      </c>
      <c r="AK5651" s="1">
        <f t="array" ref="AK5651">IF(AJ5651=0,INDEX(Y5651:AI5651, MATCH(FALSE,ISBLANK(Y5651:AI5651),FALSE)),0)</f>
        <v>0</v>
      </c>
      <c r="AL5651" s="1">
        <f t="shared" si="704"/>
        <v>0</v>
      </c>
      <c r="AM5651" s="1">
        <f t="shared" si="705"/>
        <v>0</v>
      </c>
      <c r="AN5651" s="1">
        <f t="shared" si="706"/>
        <v>0</v>
      </c>
      <c r="AO5651" s="1">
        <f t="shared" si="707"/>
        <v>0</v>
      </c>
      <c r="AP5651" s="1">
        <f t="shared" si="708"/>
        <v>9</v>
      </c>
      <c r="AQ5651" s="1">
        <f t="shared" si="709"/>
        <v>407.88</v>
      </c>
      <c r="AR5651" s="1">
        <f t="shared" si="711"/>
        <v>0</v>
      </c>
      <c r="AS5651" s="2" t="str">
        <f>VLOOKUP(AR5651,Sites!A:B,2,FALSE)</f>
        <v>N/A</v>
      </c>
      <c r="AT5651" s="2" t="str">
        <f>VLOOKUP(AR5651,Sites!A:C,3,FALSE)</f>
        <v>N/A</v>
      </c>
      <c r="AU5651" s="3">
        <f t="shared" si="710"/>
        <v>407.88</v>
      </c>
    </row>
    <row r="5652" spans="1:47" x14ac:dyDescent="0.25">
      <c r="A5652" s="5" t="s">
        <v>13555</v>
      </c>
      <c r="B5652" s="5" t="s">
        <v>13556</v>
      </c>
      <c r="C5652" s="5">
        <v>396</v>
      </c>
      <c r="D5652" s="5" t="s">
        <v>24</v>
      </c>
      <c r="E5652" s="5" t="s">
        <v>72</v>
      </c>
      <c r="F5652" s="5" t="s">
        <v>13557</v>
      </c>
      <c r="G5652" s="5" t="s">
        <v>74</v>
      </c>
      <c r="X5652" s="5">
        <v>0</v>
      </c>
      <c r="AA5652" s="5" t="s">
        <v>16</v>
      </c>
      <c r="AH5652" s="15"/>
      <c r="AI5652" s="5">
        <v>0</v>
      </c>
      <c r="AJ5652" s="1">
        <f t="array" ref="AJ5652">INDEX(I5652:X5652, MATCH(FALSE,ISBLANK(I5652:X5652),FALSE))</f>
        <v>0</v>
      </c>
      <c r="AK5652" s="1" t="str">
        <f t="array" ref="AK5652">IF(AJ5652=0,INDEX(Y5652:AI5652, MATCH(FALSE,ISBLANK(Y5652:AI5652),FALSE)),0)</f>
        <v>GI</v>
      </c>
      <c r="AL5652" s="1">
        <f t="shared" si="704"/>
        <v>0</v>
      </c>
      <c r="AM5652" s="1">
        <f t="shared" si="705"/>
        <v>0</v>
      </c>
      <c r="AN5652" s="1">
        <f t="shared" si="706"/>
        <v>396</v>
      </c>
      <c r="AO5652" s="1">
        <f t="shared" si="707"/>
        <v>98.089200000000005</v>
      </c>
      <c r="AP5652" s="1">
        <f t="shared" si="708"/>
        <v>0</v>
      </c>
      <c r="AQ5652" s="1">
        <f t="shared" si="709"/>
        <v>0</v>
      </c>
      <c r="AR5652" s="1" t="str">
        <f t="shared" si="711"/>
        <v>GI</v>
      </c>
      <c r="AS5652" s="2" t="str">
        <f>VLOOKUP(AR5652,Sites!A:B,2,FALSE)</f>
        <v>IKO Madoc Site </v>
      </c>
      <c r="AT5652" s="2" t="str">
        <f>VLOOKUP(AR5652,Sites!A:C,3,FALSE)</f>
        <v>IKO-CAD </v>
      </c>
      <c r="AU5652" s="3">
        <f t="shared" si="710"/>
        <v>98.089200000000005</v>
      </c>
    </row>
    <row r="5653" spans="1:47" x14ac:dyDescent="0.25">
      <c r="A5653" s="5" t="s">
        <v>13558</v>
      </c>
      <c r="B5653" s="5" t="s">
        <v>13559</v>
      </c>
      <c r="C5653" s="5">
        <v>25</v>
      </c>
      <c r="D5653" s="5" t="s">
        <v>62</v>
      </c>
      <c r="E5653" s="5" t="s">
        <v>290</v>
      </c>
      <c r="F5653" s="5" t="s">
        <v>13560</v>
      </c>
      <c r="G5653" s="5" t="s">
        <v>292</v>
      </c>
      <c r="X5653" s="5">
        <v>0</v>
      </c>
      <c r="AH5653" s="15"/>
      <c r="AI5653" s="5">
        <v>0</v>
      </c>
      <c r="AJ5653" s="1">
        <f t="array" ref="AJ5653">INDEX(I5653:X5653, MATCH(FALSE,ISBLANK(I5653:X5653),FALSE))</f>
        <v>0</v>
      </c>
      <c r="AK5653" s="1">
        <f t="array" ref="AK5653">IF(AJ5653=0,INDEX(Y5653:AI5653, MATCH(FALSE,ISBLANK(Y5653:AI5653),FALSE)),0)</f>
        <v>0</v>
      </c>
      <c r="AL5653" s="1">
        <f t="shared" si="704"/>
        <v>0</v>
      </c>
      <c r="AM5653" s="1">
        <f t="shared" si="705"/>
        <v>0</v>
      </c>
      <c r="AN5653" s="1">
        <f t="shared" si="706"/>
        <v>0</v>
      </c>
      <c r="AO5653" s="1">
        <f t="shared" si="707"/>
        <v>0</v>
      </c>
      <c r="AP5653" s="1">
        <f t="shared" si="708"/>
        <v>25</v>
      </c>
      <c r="AQ5653" s="1">
        <f t="shared" si="709"/>
        <v>440.00000000000006</v>
      </c>
      <c r="AR5653" s="1">
        <f t="shared" si="711"/>
        <v>0</v>
      </c>
      <c r="AS5653" s="2" t="str">
        <f>VLOOKUP(AR5653,Sites!A:B,2,FALSE)</f>
        <v>N/A</v>
      </c>
      <c r="AT5653" s="2" t="str">
        <f>VLOOKUP(AR5653,Sites!A:C,3,FALSE)</f>
        <v>N/A</v>
      </c>
      <c r="AU5653" s="3">
        <f t="shared" si="710"/>
        <v>440.00000000000006</v>
      </c>
    </row>
    <row r="5654" spans="1:47" x14ac:dyDescent="0.25">
      <c r="A5654" s="5" t="s">
        <v>13561</v>
      </c>
      <c r="B5654" s="5" t="s">
        <v>13562</v>
      </c>
      <c r="C5654" s="5">
        <v>7</v>
      </c>
      <c r="D5654" s="5" t="s">
        <v>24</v>
      </c>
      <c r="E5654" s="5" t="s">
        <v>290</v>
      </c>
      <c r="F5654" s="5" t="s">
        <v>2059</v>
      </c>
      <c r="G5654" s="5" t="s">
        <v>292</v>
      </c>
      <c r="J5654" s="5" t="s">
        <v>8</v>
      </c>
      <c r="T5654" s="5" t="s">
        <v>8</v>
      </c>
      <c r="X5654" s="5">
        <v>0</v>
      </c>
      <c r="AH5654" s="15"/>
      <c r="AI5654" s="5">
        <v>0</v>
      </c>
      <c r="AJ5654" s="1" t="str">
        <f t="array" ref="AJ5654">INDEX(I5654:X5654, MATCH(FALSE,ISBLANK(I5654:X5654),FALSE))</f>
        <v>GV</v>
      </c>
      <c r="AK5654" s="1">
        <f t="array" ref="AK5654">IF(AJ5654=0,INDEX(Y5654:AI5654, MATCH(FALSE,ISBLANK(Y5654:AI5654),FALSE)),0)</f>
        <v>0</v>
      </c>
      <c r="AL5654" s="1">
        <f t="shared" si="704"/>
        <v>7</v>
      </c>
      <c r="AM5654" s="1">
        <f t="shared" si="705"/>
        <v>106.54</v>
      </c>
      <c r="AN5654" s="1">
        <f t="shared" si="706"/>
        <v>0</v>
      </c>
      <c r="AO5654" s="1">
        <f t="shared" si="707"/>
        <v>0</v>
      </c>
      <c r="AP5654" s="1">
        <f t="shared" si="708"/>
        <v>0</v>
      </c>
      <c r="AQ5654" s="1">
        <f t="shared" si="709"/>
        <v>0</v>
      </c>
      <c r="AR5654" s="1" t="str">
        <f t="shared" si="711"/>
        <v>GV</v>
      </c>
      <c r="AS5654" s="2" t="str">
        <f>VLOOKUP(AR5654,Sites!A:B,2,FALSE)</f>
        <v>IKO Hillsboro </v>
      </c>
      <c r="AT5654" s="2" t="str">
        <f>VLOOKUP(AR5654,Sites!A:C,3,FALSE)</f>
        <v>IKO-US </v>
      </c>
      <c r="AU5654" s="3">
        <f t="shared" si="710"/>
        <v>106.54</v>
      </c>
    </row>
    <row r="5655" spans="1:47" x14ac:dyDescent="0.25">
      <c r="A5655" s="5" t="s">
        <v>13563</v>
      </c>
      <c r="B5655" s="5" t="s">
        <v>13564</v>
      </c>
      <c r="C5655" s="5">
        <v>1</v>
      </c>
      <c r="D5655" s="5" t="s">
        <v>24</v>
      </c>
      <c r="E5655" s="5" t="s">
        <v>11494</v>
      </c>
      <c r="F5655" s="5" t="s">
        <v>13565</v>
      </c>
      <c r="G5655" s="5" t="s">
        <v>11496</v>
      </c>
      <c r="X5655" s="5">
        <v>0</v>
      </c>
      <c r="AH5655" s="15"/>
      <c r="AI5655" s="5">
        <v>0</v>
      </c>
      <c r="AJ5655" s="1">
        <f t="array" ref="AJ5655">INDEX(I5655:X5655, MATCH(FALSE,ISBLANK(I5655:X5655),FALSE))</f>
        <v>0</v>
      </c>
      <c r="AK5655" s="1">
        <f t="array" ref="AK5655">IF(AJ5655=0,INDEX(Y5655:AI5655, MATCH(FALSE,ISBLANK(Y5655:AI5655),FALSE)),0)</f>
        <v>0</v>
      </c>
      <c r="AL5655" s="1">
        <f t="shared" si="704"/>
        <v>0</v>
      </c>
      <c r="AM5655" s="1">
        <f t="shared" si="705"/>
        <v>0</v>
      </c>
      <c r="AN5655" s="1">
        <f t="shared" si="706"/>
        <v>0</v>
      </c>
      <c r="AO5655" s="1">
        <f t="shared" si="707"/>
        <v>0</v>
      </c>
      <c r="AP5655" s="1">
        <f t="shared" si="708"/>
        <v>1</v>
      </c>
      <c r="AQ5655" s="1">
        <f t="shared" si="709"/>
        <v>161.86000000000001</v>
      </c>
      <c r="AR5655" s="1">
        <f t="shared" si="711"/>
        <v>0</v>
      </c>
      <c r="AS5655" s="2" t="str">
        <f>VLOOKUP(AR5655,Sites!A:B,2,FALSE)</f>
        <v>N/A</v>
      </c>
      <c r="AT5655" s="2" t="str">
        <f>VLOOKUP(AR5655,Sites!A:C,3,FALSE)</f>
        <v>N/A</v>
      </c>
      <c r="AU5655" s="3">
        <f t="shared" si="710"/>
        <v>161.86000000000001</v>
      </c>
    </row>
    <row r="5656" spans="1:47" x14ac:dyDescent="0.25">
      <c r="A5656" s="5" t="s">
        <v>13566</v>
      </c>
      <c r="B5656" s="5" t="s">
        <v>13567</v>
      </c>
      <c r="C5656" s="5">
        <v>1</v>
      </c>
      <c r="D5656" s="5" t="s">
        <v>24</v>
      </c>
      <c r="E5656" s="5" t="s">
        <v>72</v>
      </c>
      <c r="F5656" s="5" t="s">
        <v>6434</v>
      </c>
      <c r="G5656" s="5" t="s">
        <v>74</v>
      </c>
      <c r="L5656" s="5" t="s">
        <v>10</v>
      </c>
      <c r="Q5656" s="5" t="s">
        <v>10</v>
      </c>
      <c r="V5656" s="5" t="s">
        <v>10</v>
      </c>
      <c r="X5656" s="5">
        <v>0</v>
      </c>
      <c r="AH5656" s="15"/>
      <c r="AI5656" s="5">
        <v>0</v>
      </c>
      <c r="AJ5656" s="1" t="str">
        <f t="array" ref="AJ5656">INDEX(I5656:X5656, MATCH(FALSE,ISBLANK(I5656:X5656),FALSE))</f>
        <v>CA</v>
      </c>
      <c r="AK5656" s="1">
        <f t="array" ref="AK5656">IF(AJ5656=0,INDEX(Y5656:AI5656, MATCH(FALSE,ISBLANK(Y5656:AI5656),FALSE)),0)</f>
        <v>0</v>
      </c>
      <c r="AL5656" s="1">
        <f t="shared" si="704"/>
        <v>1</v>
      </c>
      <c r="AM5656" s="1">
        <f t="shared" si="705"/>
        <v>14.99</v>
      </c>
      <c r="AN5656" s="1">
        <f t="shared" si="706"/>
        <v>0</v>
      </c>
      <c r="AO5656" s="1">
        <f t="shared" si="707"/>
        <v>0</v>
      </c>
      <c r="AP5656" s="1">
        <f t="shared" si="708"/>
        <v>0</v>
      </c>
      <c r="AQ5656" s="1">
        <f t="shared" si="709"/>
        <v>0</v>
      </c>
      <c r="AR5656" s="1" t="str">
        <f t="shared" si="711"/>
        <v>CA</v>
      </c>
      <c r="AS5656" s="2" t="str">
        <f>VLOOKUP(AR5656,Sites!A:B,2,FALSE)</f>
        <v>IKO Kankakee </v>
      </c>
      <c r="AT5656" s="2" t="str">
        <f>VLOOKUP(AR5656,Sites!A:C,3,FALSE)</f>
        <v>IKO-US </v>
      </c>
      <c r="AU5656" s="3">
        <f t="shared" si="710"/>
        <v>14.99</v>
      </c>
    </row>
    <row r="5657" spans="1:47" x14ac:dyDescent="0.25">
      <c r="A5657" s="5" t="s">
        <v>13568</v>
      </c>
      <c r="B5657" s="5" t="s">
        <v>13569</v>
      </c>
      <c r="C5657" s="5">
        <v>65</v>
      </c>
      <c r="D5657" s="5" t="s">
        <v>24</v>
      </c>
      <c r="E5657" s="5" t="s">
        <v>6124</v>
      </c>
      <c r="F5657" s="5" t="s">
        <v>13570</v>
      </c>
      <c r="G5657" s="5" t="s">
        <v>6125</v>
      </c>
      <c r="X5657" s="5">
        <v>0</v>
      </c>
      <c r="AH5657" s="15"/>
      <c r="AI5657" s="5">
        <v>0</v>
      </c>
      <c r="AJ5657" s="1">
        <f t="array" ref="AJ5657">INDEX(I5657:X5657, MATCH(FALSE,ISBLANK(I5657:X5657),FALSE))</f>
        <v>0</v>
      </c>
      <c r="AK5657" s="1">
        <f t="array" ref="AK5657">IF(AJ5657=0,INDEX(Y5657:AI5657, MATCH(FALSE,ISBLANK(Y5657:AI5657),FALSE)),0)</f>
        <v>0</v>
      </c>
      <c r="AL5657" s="1">
        <f t="shared" si="704"/>
        <v>0</v>
      </c>
      <c r="AM5657" s="1">
        <f t="shared" si="705"/>
        <v>0</v>
      </c>
      <c r="AN5657" s="1">
        <f t="shared" si="706"/>
        <v>0</v>
      </c>
      <c r="AO5657" s="1">
        <f t="shared" si="707"/>
        <v>0</v>
      </c>
      <c r="AP5657" s="1">
        <f t="shared" si="708"/>
        <v>65</v>
      </c>
      <c r="AQ5657" s="1">
        <f t="shared" si="709"/>
        <v>6585.7999999999993</v>
      </c>
      <c r="AR5657" s="1">
        <f t="shared" si="711"/>
        <v>0</v>
      </c>
      <c r="AS5657" s="2" t="str">
        <f>VLOOKUP(AR5657,Sites!A:B,2,FALSE)</f>
        <v>N/A</v>
      </c>
      <c r="AT5657" s="2" t="str">
        <f>VLOOKUP(AR5657,Sites!A:C,3,FALSE)</f>
        <v>N/A</v>
      </c>
      <c r="AU5657" s="3">
        <f t="shared" si="710"/>
        <v>6585.7999999999993</v>
      </c>
    </row>
    <row r="5658" spans="1:47" x14ac:dyDescent="0.25">
      <c r="A5658" s="5" t="s">
        <v>13571</v>
      </c>
      <c r="B5658" s="5" t="s">
        <v>13572</v>
      </c>
      <c r="C5658" s="5">
        <v>20</v>
      </c>
      <c r="D5658" s="5" t="s">
        <v>24</v>
      </c>
      <c r="E5658" s="5" t="s">
        <v>72</v>
      </c>
      <c r="F5658" s="5" t="s">
        <v>10056</v>
      </c>
      <c r="G5658" s="5" t="s">
        <v>74</v>
      </c>
      <c r="J5658" s="5" t="s">
        <v>8</v>
      </c>
      <c r="O5658" s="5" t="s">
        <v>8</v>
      </c>
      <c r="T5658" s="5" t="s">
        <v>8</v>
      </c>
      <c r="X5658" s="5">
        <v>0</v>
      </c>
      <c r="AH5658" s="15"/>
      <c r="AI5658" s="5">
        <v>0</v>
      </c>
      <c r="AJ5658" s="1" t="str">
        <f t="array" ref="AJ5658">INDEX(I5658:X5658, MATCH(FALSE,ISBLANK(I5658:X5658),FALSE))</f>
        <v>GV</v>
      </c>
      <c r="AK5658" s="1">
        <f t="array" ref="AK5658">IF(AJ5658=0,INDEX(Y5658:AI5658, MATCH(FALSE,ISBLANK(Y5658:AI5658),FALSE)),0)</f>
        <v>0</v>
      </c>
      <c r="AL5658" s="1">
        <f t="shared" si="704"/>
        <v>20</v>
      </c>
      <c r="AM5658" s="1">
        <f t="shared" si="705"/>
        <v>144.60000000000002</v>
      </c>
      <c r="AN5658" s="1">
        <f t="shared" si="706"/>
        <v>0</v>
      </c>
      <c r="AO5658" s="1">
        <f t="shared" si="707"/>
        <v>0</v>
      </c>
      <c r="AP5658" s="1">
        <f t="shared" si="708"/>
        <v>0</v>
      </c>
      <c r="AQ5658" s="1">
        <f t="shared" si="709"/>
        <v>0</v>
      </c>
      <c r="AR5658" s="1" t="str">
        <f t="shared" si="711"/>
        <v>GV</v>
      </c>
      <c r="AS5658" s="2" t="str">
        <f>VLOOKUP(AR5658,Sites!A:B,2,FALSE)</f>
        <v>IKO Hillsboro </v>
      </c>
      <c r="AT5658" s="2" t="str">
        <f>VLOOKUP(AR5658,Sites!A:C,3,FALSE)</f>
        <v>IKO-US </v>
      </c>
      <c r="AU5658" s="3">
        <f t="shared" si="710"/>
        <v>144.60000000000002</v>
      </c>
    </row>
    <row r="5659" spans="1:47" x14ac:dyDescent="0.25">
      <c r="A5659" s="5" t="s">
        <v>13573</v>
      </c>
      <c r="B5659" s="5" t="s">
        <v>13574</v>
      </c>
      <c r="C5659" s="5">
        <v>1</v>
      </c>
      <c r="D5659" s="5" t="s">
        <v>24</v>
      </c>
      <c r="E5659" s="5" t="s">
        <v>63</v>
      </c>
      <c r="F5659" s="5" t="s">
        <v>13575</v>
      </c>
      <c r="G5659" s="5" t="s">
        <v>65</v>
      </c>
      <c r="X5659" s="5">
        <v>0</v>
      </c>
      <c r="AH5659" s="15"/>
      <c r="AI5659" s="5">
        <v>0</v>
      </c>
      <c r="AJ5659" s="1">
        <f t="array" ref="AJ5659">INDEX(I5659:X5659, MATCH(FALSE,ISBLANK(I5659:X5659),FALSE))</f>
        <v>0</v>
      </c>
      <c r="AK5659" s="1">
        <f t="array" ref="AK5659">IF(AJ5659=0,INDEX(Y5659:AI5659, MATCH(FALSE,ISBLANK(Y5659:AI5659),FALSE)),0)</f>
        <v>0</v>
      </c>
      <c r="AL5659" s="1">
        <f t="shared" si="704"/>
        <v>0</v>
      </c>
      <c r="AM5659" s="1">
        <f t="shared" si="705"/>
        <v>0</v>
      </c>
      <c r="AN5659" s="1">
        <f t="shared" si="706"/>
        <v>0</v>
      </c>
      <c r="AO5659" s="1">
        <f t="shared" si="707"/>
        <v>0</v>
      </c>
      <c r="AP5659" s="1">
        <f t="shared" si="708"/>
        <v>1</v>
      </c>
      <c r="AQ5659" s="1">
        <f t="shared" si="709"/>
        <v>483.7</v>
      </c>
      <c r="AR5659" s="1">
        <f t="shared" si="711"/>
        <v>0</v>
      </c>
      <c r="AS5659" s="2" t="str">
        <f>VLOOKUP(AR5659,Sites!A:B,2,FALSE)</f>
        <v>N/A</v>
      </c>
      <c r="AT5659" s="2" t="str">
        <f>VLOOKUP(AR5659,Sites!A:C,3,FALSE)</f>
        <v>N/A</v>
      </c>
      <c r="AU5659" s="3">
        <f t="shared" si="710"/>
        <v>483.7</v>
      </c>
    </row>
    <row r="5660" spans="1:47" x14ac:dyDescent="0.25">
      <c r="A5660" s="5" t="s">
        <v>13576</v>
      </c>
      <c r="B5660" s="5" t="s">
        <v>13577</v>
      </c>
      <c r="C5660" s="5">
        <v>5</v>
      </c>
      <c r="D5660" s="5" t="s">
        <v>24</v>
      </c>
      <c r="E5660" s="5" t="s">
        <v>25</v>
      </c>
      <c r="F5660" s="5" t="s">
        <v>457</v>
      </c>
      <c r="G5660" s="5" t="s">
        <v>27</v>
      </c>
      <c r="X5660" s="5">
        <v>0</v>
      </c>
      <c r="AH5660" s="15"/>
      <c r="AI5660" s="5">
        <v>0</v>
      </c>
      <c r="AJ5660" s="1">
        <f t="array" ref="AJ5660">INDEX(I5660:X5660, MATCH(FALSE,ISBLANK(I5660:X5660),FALSE))</f>
        <v>0</v>
      </c>
      <c r="AK5660" s="1">
        <f t="array" ref="AK5660">IF(AJ5660=0,INDEX(Y5660:AI5660, MATCH(FALSE,ISBLANK(Y5660:AI5660),FALSE)),0)</f>
        <v>0</v>
      </c>
      <c r="AL5660" s="1">
        <f t="shared" si="704"/>
        <v>0</v>
      </c>
      <c r="AM5660" s="1">
        <f t="shared" si="705"/>
        <v>0</v>
      </c>
      <c r="AN5660" s="1">
        <f t="shared" si="706"/>
        <v>0</v>
      </c>
      <c r="AO5660" s="1">
        <f t="shared" si="707"/>
        <v>0</v>
      </c>
      <c r="AP5660" s="1">
        <f t="shared" si="708"/>
        <v>5</v>
      </c>
      <c r="AQ5660" s="1">
        <f t="shared" si="709"/>
        <v>32.5</v>
      </c>
      <c r="AR5660" s="1">
        <f t="shared" si="711"/>
        <v>0</v>
      </c>
      <c r="AS5660" s="2" t="str">
        <f>VLOOKUP(AR5660,Sites!A:B,2,FALSE)</f>
        <v>N/A</v>
      </c>
      <c r="AT5660" s="2" t="str">
        <f>VLOOKUP(AR5660,Sites!A:C,3,FALSE)</f>
        <v>N/A</v>
      </c>
      <c r="AU5660" s="3">
        <f t="shared" si="710"/>
        <v>32.5</v>
      </c>
    </row>
    <row r="5661" spans="1:47" x14ac:dyDescent="0.25">
      <c r="A5661" s="5" t="s">
        <v>13578</v>
      </c>
      <c r="B5661" s="5" t="s">
        <v>13579</v>
      </c>
      <c r="C5661" s="5">
        <v>1</v>
      </c>
      <c r="D5661" s="5" t="s">
        <v>24</v>
      </c>
      <c r="E5661" s="5" t="s">
        <v>53</v>
      </c>
      <c r="F5661" s="5" t="s">
        <v>3960</v>
      </c>
      <c r="G5661" s="5" t="s">
        <v>54</v>
      </c>
      <c r="X5661" s="5">
        <v>0</v>
      </c>
      <c r="AH5661" s="15"/>
      <c r="AI5661" s="5">
        <v>0</v>
      </c>
      <c r="AJ5661" s="1">
        <f t="array" ref="AJ5661">INDEX(I5661:X5661, MATCH(FALSE,ISBLANK(I5661:X5661),FALSE))</f>
        <v>0</v>
      </c>
      <c r="AK5661" s="1">
        <f t="array" ref="AK5661">IF(AJ5661=0,INDEX(Y5661:AI5661, MATCH(FALSE,ISBLANK(Y5661:AI5661),FALSE)),0)</f>
        <v>0</v>
      </c>
      <c r="AL5661" s="1">
        <f t="shared" si="704"/>
        <v>0</v>
      </c>
      <c r="AM5661" s="1">
        <f t="shared" si="705"/>
        <v>0</v>
      </c>
      <c r="AN5661" s="1">
        <f t="shared" si="706"/>
        <v>0</v>
      </c>
      <c r="AO5661" s="1">
        <f t="shared" si="707"/>
        <v>0</v>
      </c>
      <c r="AP5661" s="1">
        <f t="shared" si="708"/>
        <v>1</v>
      </c>
      <c r="AQ5661" s="1">
        <f t="shared" si="709"/>
        <v>0</v>
      </c>
      <c r="AR5661" s="1">
        <f t="shared" si="711"/>
        <v>0</v>
      </c>
      <c r="AS5661" s="2" t="str">
        <f>VLOOKUP(AR5661,Sites!A:B,2,FALSE)</f>
        <v>N/A</v>
      </c>
      <c r="AT5661" s="2" t="str">
        <f>VLOOKUP(AR5661,Sites!A:C,3,FALSE)</f>
        <v>N/A</v>
      </c>
      <c r="AU5661" s="3">
        <f t="shared" si="710"/>
        <v>0</v>
      </c>
    </row>
    <row r="5662" spans="1:47" x14ac:dyDescent="0.25">
      <c r="A5662" s="5" t="s">
        <v>13580</v>
      </c>
      <c r="B5662" s="5" t="s">
        <v>13581</v>
      </c>
      <c r="C5662" s="5">
        <v>1</v>
      </c>
      <c r="D5662" s="5" t="s">
        <v>24</v>
      </c>
      <c r="E5662" s="5" t="s">
        <v>25</v>
      </c>
      <c r="F5662" s="5" t="s">
        <v>13582</v>
      </c>
      <c r="G5662" s="5" t="s">
        <v>27</v>
      </c>
      <c r="X5662" s="5">
        <v>0</v>
      </c>
      <c r="AH5662" s="15"/>
      <c r="AI5662" s="5">
        <v>0</v>
      </c>
      <c r="AJ5662" s="1">
        <f t="array" ref="AJ5662">INDEX(I5662:X5662, MATCH(FALSE,ISBLANK(I5662:X5662),FALSE))</f>
        <v>0</v>
      </c>
      <c r="AK5662" s="1">
        <f t="array" ref="AK5662">IF(AJ5662=0,INDEX(Y5662:AI5662, MATCH(FALSE,ISBLANK(Y5662:AI5662),FALSE)),0)</f>
        <v>0</v>
      </c>
      <c r="AL5662" s="1">
        <f t="shared" si="704"/>
        <v>0</v>
      </c>
      <c r="AM5662" s="1">
        <f t="shared" si="705"/>
        <v>0</v>
      </c>
      <c r="AN5662" s="1">
        <f t="shared" si="706"/>
        <v>0</v>
      </c>
      <c r="AO5662" s="1">
        <f t="shared" si="707"/>
        <v>0</v>
      </c>
      <c r="AP5662" s="1">
        <f t="shared" si="708"/>
        <v>1</v>
      </c>
      <c r="AQ5662" s="1">
        <f t="shared" si="709"/>
        <v>89.6</v>
      </c>
      <c r="AR5662" s="1">
        <f t="shared" si="711"/>
        <v>0</v>
      </c>
      <c r="AS5662" s="2" t="str">
        <f>VLOOKUP(AR5662,Sites!A:B,2,FALSE)</f>
        <v>N/A</v>
      </c>
      <c r="AT5662" s="2" t="str">
        <f>VLOOKUP(AR5662,Sites!A:C,3,FALSE)</f>
        <v>N/A</v>
      </c>
      <c r="AU5662" s="3">
        <f t="shared" si="710"/>
        <v>89.6</v>
      </c>
    </row>
    <row r="5663" spans="1:47" x14ac:dyDescent="0.25">
      <c r="A5663" s="5" t="s">
        <v>13583</v>
      </c>
      <c r="B5663" s="5" t="s">
        <v>13584</v>
      </c>
      <c r="C5663" s="5">
        <v>1</v>
      </c>
      <c r="D5663" s="5" t="s">
        <v>24</v>
      </c>
      <c r="E5663" s="5" t="s">
        <v>151</v>
      </c>
      <c r="F5663" s="5" t="s">
        <v>3960</v>
      </c>
      <c r="G5663" s="5" t="s">
        <v>153</v>
      </c>
      <c r="X5663" s="5">
        <v>0</v>
      </c>
      <c r="AH5663" s="15"/>
      <c r="AI5663" s="5">
        <v>0</v>
      </c>
      <c r="AJ5663" s="1">
        <f t="array" ref="AJ5663">INDEX(I5663:X5663, MATCH(FALSE,ISBLANK(I5663:X5663),FALSE))</f>
        <v>0</v>
      </c>
      <c r="AK5663" s="1">
        <f t="array" ref="AK5663">IF(AJ5663=0,INDEX(Y5663:AI5663, MATCH(FALSE,ISBLANK(Y5663:AI5663),FALSE)),0)</f>
        <v>0</v>
      </c>
      <c r="AL5663" s="1">
        <f t="shared" si="704"/>
        <v>0</v>
      </c>
      <c r="AM5663" s="1">
        <f t="shared" si="705"/>
        <v>0</v>
      </c>
      <c r="AN5663" s="1">
        <f t="shared" si="706"/>
        <v>0</v>
      </c>
      <c r="AO5663" s="1">
        <f t="shared" si="707"/>
        <v>0</v>
      </c>
      <c r="AP5663" s="1">
        <f t="shared" si="708"/>
        <v>1</v>
      </c>
      <c r="AQ5663" s="1">
        <f t="shared" si="709"/>
        <v>0</v>
      </c>
      <c r="AR5663" s="1">
        <f t="shared" si="711"/>
        <v>0</v>
      </c>
      <c r="AS5663" s="2" t="str">
        <f>VLOOKUP(AR5663,Sites!A:B,2,FALSE)</f>
        <v>N/A</v>
      </c>
      <c r="AT5663" s="2" t="str">
        <f>VLOOKUP(AR5663,Sites!A:C,3,FALSE)</f>
        <v>N/A</v>
      </c>
      <c r="AU5663" s="3">
        <f t="shared" si="710"/>
        <v>0</v>
      </c>
    </row>
    <row r="5664" spans="1:47" x14ac:dyDescent="0.25">
      <c r="A5664" s="5" t="s">
        <v>13585</v>
      </c>
      <c r="B5664" s="5" t="s">
        <v>13586</v>
      </c>
      <c r="C5664" s="5">
        <v>10</v>
      </c>
      <c r="D5664" s="5" t="s">
        <v>24</v>
      </c>
      <c r="E5664" s="5" t="s">
        <v>1227</v>
      </c>
      <c r="F5664" s="5" t="s">
        <v>3960</v>
      </c>
      <c r="G5664" s="5" t="s">
        <v>1228</v>
      </c>
      <c r="X5664" s="5">
        <v>0</v>
      </c>
      <c r="AH5664" s="15"/>
      <c r="AI5664" s="5">
        <v>0</v>
      </c>
      <c r="AJ5664" s="1">
        <f t="array" ref="AJ5664">INDEX(I5664:X5664, MATCH(FALSE,ISBLANK(I5664:X5664),FALSE))</f>
        <v>0</v>
      </c>
      <c r="AK5664" s="1">
        <f t="array" ref="AK5664">IF(AJ5664=0,INDEX(Y5664:AI5664, MATCH(FALSE,ISBLANK(Y5664:AI5664),FALSE)),0)</f>
        <v>0</v>
      </c>
      <c r="AL5664" s="1">
        <f t="shared" si="704"/>
        <v>0</v>
      </c>
      <c r="AM5664" s="1">
        <f t="shared" si="705"/>
        <v>0</v>
      </c>
      <c r="AN5664" s="1">
        <f t="shared" si="706"/>
        <v>0</v>
      </c>
      <c r="AO5664" s="1">
        <f t="shared" si="707"/>
        <v>0</v>
      </c>
      <c r="AP5664" s="1">
        <f t="shared" si="708"/>
        <v>10</v>
      </c>
      <c r="AQ5664" s="1">
        <f t="shared" si="709"/>
        <v>0</v>
      </c>
      <c r="AR5664" s="1">
        <f t="shared" si="711"/>
        <v>0</v>
      </c>
      <c r="AS5664" s="2" t="str">
        <f>VLOOKUP(AR5664,Sites!A:B,2,FALSE)</f>
        <v>N/A</v>
      </c>
      <c r="AT5664" s="2" t="str">
        <f>VLOOKUP(AR5664,Sites!A:C,3,FALSE)</f>
        <v>N/A</v>
      </c>
      <c r="AU5664" s="3">
        <f t="shared" si="710"/>
        <v>0</v>
      </c>
    </row>
    <row r="5665" spans="1:47" x14ac:dyDescent="0.25">
      <c r="A5665" s="5" t="s">
        <v>13587</v>
      </c>
      <c r="B5665" s="5" t="s">
        <v>13588</v>
      </c>
      <c r="C5665" s="5">
        <v>2</v>
      </c>
      <c r="D5665" s="5" t="s">
        <v>24</v>
      </c>
      <c r="X5665" s="5">
        <v>0</v>
      </c>
      <c r="AH5665" s="15"/>
      <c r="AI5665" s="5">
        <v>0</v>
      </c>
      <c r="AJ5665" s="1">
        <f t="array" ref="AJ5665">INDEX(I5665:X5665, MATCH(FALSE,ISBLANK(I5665:X5665),FALSE))</f>
        <v>0</v>
      </c>
      <c r="AK5665" s="1">
        <f t="array" ref="AK5665">IF(AJ5665=0,INDEX(Y5665:AI5665, MATCH(FALSE,ISBLANK(Y5665:AI5665),FALSE)),0)</f>
        <v>0</v>
      </c>
      <c r="AL5665" s="1">
        <f t="shared" si="704"/>
        <v>0</v>
      </c>
      <c r="AM5665" s="1">
        <f t="shared" si="705"/>
        <v>0</v>
      </c>
      <c r="AN5665" s="1">
        <f t="shared" si="706"/>
        <v>0</v>
      </c>
      <c r="AO5665" s="1">
        <f t="shared" si="707"/>
        <v>0</v>
      </c>
      <c r="AP5665" s="1">
        <f t="shared" si="708"/>
        <v>2</v>
      </c>
      <c r="AQ5665" s="1">
        <f t="shared" si="709"/>
        <v>0</v>
      </c>
      <c r="AR5665" s="1">
        <f t="shared" si="711"/>
        <v>0</v>
      </c>
      <c r="AS5665" s="2" t="str">
        <f>VLOOKUP(AR5665,Sites!A:B,2,FALSE)</f>
        <v>N/A</v>
      </c>
      <c r="AT5665" s="2" t="str">
        <f>VLOOKUP(AR5665,Sites!A:C,3,FALSE)</f>
        <v>N/A</v>
      </c>
      <c r="AU5665" s="3">
        <f t="shared" si="710"/>
        <v>0</v>
      </c>
    </row>
    <row r="5666" spans="1:47" x14ac:dyDescent="0.25">
      <c r="A5666" s="5" t="s">
        <v>13589</v>
      </c>
      <c r="B5666" s="5" t="s">
        <v>13590</v>
      </c>
      <c r="C5666" s="5">
        <v>2</v>
      </c>
      <c r="D5666" s="5" t="s">
        <v>24</v>
      </c>
      <c r="E5666" s="5" t="s">
        <v>25</v>
      </c>
      <c r="F5666" s="5" t="s">
        <v>13591</v>
      </c>
      <c r="G5666" s="5" t="s">
        <v>27</v>
      </c>
      <c r="X5666" s="5">
        <v>0</v>
      </c>
      <c r="AH5666" s="15"/>
      <c r="AI5666" s="5">
        <v>0</v>
      </c>
      <c r="AJ5666" s="1">
        <f t="array" ref="AJ5666">INDEX(I5666:X5666, MATCH(FALSE,ISBLANK(I5666:X5666),FALSE))</f>
        <v>0</v>
      </c>
      <c r="AK5666" s="1">
        <f t="array" ref="AK5666">IF(AJ5666=0,INDEX(Y5666:AI5666, MATCH(FALSE,ISBLANK(Y5666:AI5666),FALSE)),0)</f>
        <v>0</v>
      </c>
      <c r="AL5666" s="1">
        <f t="shared" si="704"/>
        <v>0</v>
      </c>
      <c r="AM5666" s="1">
        <f t="shared" si="705"/>
        <v>0</v>
      </c>
      <c r="AN5666" s="1">
        <f t="shared" si="706"/>
        <v>0</v>
      </c>
      <c r="AO5666" s="1">
        <f t="shared" si="707"/>
        <v>0</v>
      </c>
      <c r="AP5666" s="1">
        <f t="shared" si="708"/>
        <v>2</v>
      </c>
      <c r="AQ5666" s="1">
        <f t="shared" si="709"/>
        <v>185.02</v>
      </c>
      <c r="AR5666" s="1">
        <f t="shared" si="711"/>
        <v>0</v>
      </c>
      <c r="AS5666" s="2" t="str">
        <f>VLOOKUP(AR5666,Sites!A:B,2,FALSE)</f>
        <v>N/A</v>
      </c>
      <c r="AT5666" s="2" t="str">
        <f>VLOOKUP(AR5666,Sites!A:C,3,FALSE)</f>
        <v>N/A</v>
      </c>
      <c r="AU5666" s="3">
        <f t="shared" si="710"/>
        <v>185.02</v>
      </c>
    </row>
    <row r="5667" spans="1:47" x14ac:dyDescent="0.25">
      <c r="A5667" s="5" t="s">
        <v>13592</v>
      </c>
      <c r="B5667" s="5" t="s">
        <v>13593</v>
      </c>
      <c r="C5667" s="5">
        <v>1</v>
      </c>
      <c r="D5667" s="5" t="s">
        <v>24</v>
      </c>
      <c r="E5667" s="5" t="s">
        <v>25</v>
      </c>
      <c r="F5667" s="5" t="s">
        <v>3960</v>
      </c>
      <c r="G5667" s="5" t="s">
        <v>27</v>
      </c>
      <c r="L5667" s="5" t="s">
        <v>10</v>
      </c>
      <c r="V5667" s="5" t="s">
        <v>10</v>
      </c>
      <c r="X5667" s="5">
        <v>0</v>
      </c>
      <c r="AH5667" s="15"/>
      <c r="AI5667" s="5">
        <v>0</v>
      </c>
      <c r="AJ5667" s="1" t="str">
        <f t="array" ref="AJ5667">INDEX(I5667:X5667, MATCH(FALSE,ISBLANK(I5667:X5667),FALSE))</f>
        <v>CA</v>
      </c>
      <c r="AK5667" s="1">
        <f t="array" ref="AK5667">IF(AJ5667=0,INDEX(Y5667:AI5667, MATCH(FALSE,ISBLANK(Y5667:AI5667),FALSE)),0)</f>
        <v>0</v>
      </c>
      <c r="AL5667" s="1">
        <f t="shared" si="704"/>
        <v>1</v>
      </c>
      <c r="AM5667" s="1">
        <f t="shared" si="705"/>
        <v>0</v>
      </c>
      <c r="AN5667" s="1">
        <f t="shared" si="706"/>
        <v>0</v>
      </c>
      <c r="AO5667" s="1">
        <f t="shared" si="707"/>
        <v>0</v>
      </c>
      <c r="AP5667" s="1">
        <f t="shared" si="708"/>
        <v>0</v>
      </c>
      <c r="AQ5667" s="1">
        <f t="shared" si="709"/>
        <v>0</v>
      </c>
      <c r="AR5667" s="1" t="str">
        <f t="shared" si="711"/>
        <v>CA</v>
      </c>
      <c r="AS5667" s="2" t="str">
        <f>VLOOKUP(AR5667,Sites!A:B,2,FALSE)</f>
        <v>IKO Kankakee </v>
      </c>
      <c r="AT5667" s="2" t="str">
        <f>VLOOKUP(AR5667,Sites!A:C,3,FALSE)</f>
        <v>IKO-US </v>
      </c>
      <c r="AU5667" s="3">
        <f t="shared" si="710"/>
        <v>0</v>
      </c>
    </row>
    <row r="5668" spans="1:47" x14ac:dyDescent="0.25">
      <c r="A5668" s="5" t="s">
        <v>13594</v>
      </c>
      <c r="B5668" s="5" t="s">
        <v>13595</v>
      </c>
      <c r="C5668" s="5">
        <v>85.5</v>
      </c>
      <c r="D5668" s="5" t="s">
        <v>62</v>
      </c>
      <c r="E5668" s="5" t="s">
        <v>36</v>
      </c>
      <c r="F5668" s="5" t="s">
        <v>4764</v>
      </c>
      <c r="G5668" s="5" t="s">
        <v>27</v>
      </c>
      <c r="X5668" s="5">
        <v>0</v>
      </c>
      <c r="AH5668" s="15"/>
      <c r="AI5668" s="5">
        <v>0</v>
      </c>
      <c r="AJ5668" s="1">
        <f t="array" ref="AJ5668">INDEX(I5668:X5668, MATCH(FALSE,ISBLANK(I5668:X5668),FALSE))</f>
        <v>0</v>
      </c>
      <c r="AK5668" s="1">
        <f t="array" ref="AK5668">IF(AJ5668=0,INDEX(Y5668:AI5668, MATCH(FALSE,ISBLANK(Y5668:AI5668),FALSE)),0)</f>
        <v>0</v>
      </c>
      <c r="AL5668" s="1">
        <f t="shared" si="704"/>
        <v>0</v>
      </c>
      <c r="AM5668" s="1">
        <f t="shared" si="705"/>
        <v>0</v>
      </c>
      <c r="AN5668" s="1">
        <f t="shared" si="706"/>
        <v>0</v>
      </c>
      <c r="AO5668" s="1">
        <f t="shared" si="707"/>
        <v>0</v>
      </c>
      <c r="AP5668" s="1">
        <f t="shared" si="708"/>
        <v>85.5</v>
      </c>
      <c r="AQ5668" s="1">
        <f t="shared" si="709"/>
        <v>507.01499999999999</v>
      </c>
      <c r="AR5668" s="1">
        <f t="shared" si="711"/>
        <v>0</v>
      </c>
      <c r="AS5668" s="2" t="str">
        <f>VLOOKUP(AR5668,Sites!A:B,2,FALSE)</f>
        <v>N/A</v>
      </c>
      <c r="AT5668" s="2" t="str">
        <f>VLOOKUP(AR5668,Sites!A:C,3,FALSE)</f>
        <v>N/A</v>
      </c>
      <c r="AU5668" s="3">
        <f t="shared" si="710"/>
        <v>507.01499999999999</v>
      </c>
    </row>
    <row r="5669" spans="1:47" x14ac:dyDescent="0.25">
      <c r="A5669" s="5" t="s">
        <v>13596</v>
      </c>
      <c r="B5669" s="5" t="s">
        <v>13597</v>
      </c>
      <c r="C5669" s="5">
        <v>1</v>
      </c>
      <c r="D5669" s="5" t="s">
        <v>24</v>
      </c>
      <c r="E5669" s="5" t="s">
        <v>25</v>
      </c>
      <c r="F5669" s="5" t="s">
        <v>3960</v>
      </c>
      <c r="G5669" s="5" t="s">
        <v>27</v>
      </c>
      <c r="X5669" s="5">
        <v>0</v>
      </c>
      <c r="AH5669" s="15"/>
      <c r="AI5669" s="5">
        <v>0</v>
      </c>
      <c r="AJ5669" s="1">
        <f t="array" ref="AJ5669">INDEX(I5669:X5669, MATCH(FALSE,ISBLANK(I5669:X5669),FALSE))</f>
        <v>0</v>
      </c>
      <c r="AK5669" s="1">
        <f t="array" ref="AK5669">IF(AJ5669=0,INDEX(Y5669:AI5669, MATCH(FALSE,ISBLANK(Y5669:AI5669),FALSE)),0)</f>
        <v>0</v>
      </c>
      <c r="AL5669" s="1">
        <f t="shared" si="704"/>
        <v>0</v>
      </c>
      <c r="AM5669" s="1">
        <f t="shared" si="705"/>
        <v>0</v>
      </c>
      <c r="AN5669" s="1">
        <f t="shared" si="706"/>
        <v>0</v>
      </c>
      <c r="AO5669" s="1">
        <f t="shared" si="707"/>
        <v>0</v>
      </c>
      <c r="AP5669" s="1">
        <f t="shared" si="708"/>
        <v>1</v>
      </c>
      <c r="AQ5669" s="1">
        <f t="shared" si="709"/>
        <v>0</v>
      </c>
      <c r="AR5669" s="1">
        <f t="shared" si="711"/>
        <v>0</v>
      </c>
      <c r="AS5669" s="2" t="str">
        <f>VLOOKUP(AR5669,Sites!A:B,2,FALSE)</f>
        <v>N/A</v>
      </c>
      <c r="AT5669" s="2" t="str">
        <f>VLOOKUP(AR5669,Sites!A:C,3,FALSE)</f>
        <v>N/A</v>
      </c>
      <c r="AU5669" s="3">
        <f t="shared" si="710"/>
        <v>0</v>
      </c>
    </row>
    <row r="5670" spans="1:47" x14ac:dyDescent="0.25">
      <c r="A5670" s="5" t="s">
        <v>13599</v>
      </c>
      <c r="B5670" s="5" t="s">
        <v>13600</v>
      </c>
      <c r="C5670" s="5">
        <v>9</v>
      </c>
      <c r="D5670" s="5" t="s">
        <v>24</v>
      </c>
      <c r="E5670" s="5" t="s">
        <v>25</v>
      </c>
      <c r="F5670" s="5" t="s">
        <v>3960</v>
      </c>
      <c r="G5670" s="5" t="s">
        <v>27</v>
      </c>
      <c r="X5670" s="5">
        <v>0</v>
      </c>
      <c r="AH5670" s="15"/>
      <c r="AI5670" s="5">
        <v>0</v>
      </c>
      <c r="AJ5670" s="1">
        <f t="array" ref="AJ5670">INDEX(I5670:X5670, MATCH(FALSE,ISBLANK(I5670:X5670),FALSE))</f>
        <v>0</v>
      </c>
      <c r="AK5670" s="1">
        <f t="array" ref="AK5670">IF(AJ5670=0,INDEX(Y5670:AI5670, MATCH(FALSE,ISBLANK(Y5670:AI5670),FALSE)),0)</f>
        <v>0</v>
      </c>
      <c r="AL5670" s="1">
        <f t="shared" si="704"/>
        <v>0</v>
      </c>
      <c r="AM5670" s="1">
        <f t="shared" si="705"/>
        <v>0</v>
      </c>
      <c r="AN5670" s="1">
        <f t="shared" si="706"/>
        <v>0</v>
      </c>
      <c r="AO5670" s="1">
        <f t="shared" si="707"/>
        <v>0</v>
      </c>
      <c r="AP5670" s="1">
        <f t="shared" si="708"/>
        <v>9</v>
      </c>
      <c r="AQ5670" s="1">
        <f t="shared" si="709"/>
        <v>0</v>
      </c>
      <c r="AR5670" s="1">
        <f t="shared" si="711"/>
        <v>0</v>
      </c>
      <c r="AS5670" s="2" t="str">
        <f>VLOOKUP(AR5670,Sites!A:B,2,FALSE)</f>
        <v>N/A</v>
      </c>
      <c r="AT5670" s="2" t="str">
        <f>VLOOKUP(AR5670,Sites!A:C,3,FALSE)</f>
        <v>N/A</v>
      </c>
      <c r="AU5670" s="3">
        <f t="shared" si="710"/>
        <v>0</v>
      </c>
    </row>
    <row r="5671" spans="1:47" x14ac:dyDescent="0.25">
      <c r="A5671" s="5" t="s">
        <v>13601</v>
      </c>
      <c r="B5671" s="5" t="s">
        <v>13602</v>
      </c>
      <c r="C5671" s="5">
        <v>3</v>
      </c>
      <c r="D5671" s="5" t="s">
        <v>24</v>
      </c>
      <c r="E5671" s="5" t="s">
        <v>201</v>
      </c>
      <c r="F5671" s="5" t="s">
        <v>113</v>
      </c>
      <c r="G5671" s="5" t="s">
        <v>203</v>
      </c>
      <c r="X5671" s="5">
        <v>0</v>
      </c>
      <c r="AH5671" s="15"/>
      <c r="AI5671" s="5">
        <v>0</v>
      </c>
      <c r="AJ5671" s="1">
        <f t="array" ref="AJ5671">INDEX(I5671:X5671, MATCH(FALSE,ISBLANK(I5671:X5671),FALSE))</f>
        <v>0</v>
      </c>
      <c r="AK5671" s="1">
        <f t="array" ref="AK5671">IF(AJ5671=0,INDEX(Y5671:AI5671, MATCH(FALSE,ISBLANK(Y5671:AI5671),FALSE)),0)</f>
        <v>0</v>
      </c>
      <c r="AL5671" s="1">
        <f t="shared" si="704"/>
        <v>0</v>
      </c>
      <c r="AM5671" s="1">
        <f t="shared" si="705"/>
        <v>0</v>
      </c>
      <c r="AN5671" s="1">
        <f t="shared" si="706"/>
        <v>0</v>
      </c>
      <c r="AO5671" s="1">
        <f t="shared" si="707"/>
        <v>0</v>
      </c>
      <c r="AP5671" s="1">
        <f t="shared" si="708"/>
        <v>3</v>
      </c>
      <c r="AQ5671" s="1">
        <f t="shared" si="709"/>
        <v>600</v>
      </c>
      <c r="AR5671" s="1">
        <f t="shared" si="711"/>
        <v>0</v>
      </c>
      <c r="AS5671" s="2" t="str">
        <f>VLOOKUP(AR5671,Sites!A:B,2,FALSE)</f>
        <v>N/A</v>
      </c>
      <c r="AT5671" s="2" t="str">
        <f>VLOOKUP(AR5671,Sites!A:C,3,FALSE)</f>
        <v>N/A</v>
      </c>
      <c r="AU5671" s="3">
        <f t="shared" si="710"/>
        <v>600</v>
      </c>
    </row>
    <row r="5672" spans="1:47" x14ac:dyDescent="0.25">
      <c r="A5672" s="5" t="s">
        <v>13603</v>
      </c>
      <c r="B5672" s="5" t="s">
        <v>13604</v>
      </c>
      <c r="C5672" s="5">
        <v>12</v>
      </c>
      <c r="D5672" s="5" t="s">
        <v>24</v>
      </c>
      <c r="E5672" s="5" t="s">
        <v>201</v>
      </c>
      <c r="F5672" s="5" t="s">
        <v>1002</v>
      </c>
      <c r="G5672" s="5" t="s">
        <v>203</v>
      </c>
      <c r="X5672" s="5">
        <v>0</v>
      </c>
      <c r="AH5672" s="15"/>
      <c r="AI5672" s="5">
        <v>0</v>
      </c>
      <c r="AJ5672" s="1">
        <f t="array" ref="AJ5672">INDEX(I5672:X5672, MATCH(FALSE,ISBLANK(I5672:X5672),FALSE))</f>
        <v>0</v>
      </c>
      <c r="AK5672" s="1">
        <f t="array" ref="AK5672">IF(AJ5672=0,INDEX(Y5672:AI5672, MATCH(FALSE,ISBLANK(Y5672:AI5672),FALSE)),0)</f>
        <v>0</v>
      </c>
      <c r="AL5672" s="1">
        <f t="shared" si="704"/>
        <v>0</v>
      </c>
      <c r="AM5672" s="1">
        <f t="shared" si="705"/>
        <v>0</v>
      </c>
      <c r="AN5672" s="1">
        <f t="shared" si="706"/>
        <v>0</v>
      </c>
      <c r="AO5672" s="1">
        <f t="shared" si="707"/>
        <v>0</v>
      </c>
      <c r="AP5672" s="1">
        <f t="shared" si="708"/>
        <v>12</v>
      </c>
      <c r="AQ5672" s="1">
        <f t="shared" si="709"/>
        <v>372</v>
      </c>
      <c r="AR5672" s="1">
        <f t="shared" si="711"/>
        <v>0</v>
      </c>
      <c r="AS5672" s="2" t="str">
        <f>VLOOKUP(AR5672,Sites!A:B,2,FALSE)</f>
        <v>N/A</v>
      </c>
      <c r="AT5672" s="2" t="str">
        <f>VLOOKUP(AR5672,Sites!A:C,3,FALSE)</f>
        <v>N/A</v>
      </c>
      <c r="AU5672" s="3">
        <f t="shared" si="710"/>
        <v>372</v>
      </c>
    </row>
    <row r="5673" spans="1:47" x14ac:dyDescent="0.25">
      <c r="A5673" s="5" t="s">
        <v>13605</v>
      </c>
      <c r="B5673" s="5" t="s">
        <v>13606</v>
      </c>
      <c r="C5673" s="5">
        <v>6</v>
      </c>
      <c r="D5673" s="5" t="s">
        <v>24</v>
      </c>
      <c r="E5673" s="5" t="s">
        <v>25</v>
      </c>
      <c r="F5673" s="5" t="s">
        <v>13607</v>
      </c>
      <c r="G5673" s="5" t="s">
        <v>27</v>
      </c>
      <c r="J5673" s="5" t="s">
        <v>8</v>
      </c>
      <c r="L5673" s="5" t="s">
        <v>10</v>
      </c>
      <c r="Q5673" s="5" t="s">
        <v>10</v>
      </c>
      <c r="T5673" s="5" t="s">
        <v>8</v>
      </c>
      <c r="V5673" s="5" t="s">
        <v>10</v>
      </c>
      <c r="X5673" s="5">
        <v>0</v>
      </c>
      <c r="Y5673" s="5" t="s">
        <v>12</v>
      </c>
      <c r="Z5673" s="5" t="s">
        <v>15</v>
      </c>
      <c r="AE5673" s="5" t="s">
        <v>20</v>
      </c>
      <c r="AH5673" s="15" t="s">
        <v>17</v>
      </c>
      <c r="AI5673" s="5">
        <v>0</v>
      </c>
      <c r="AJ5673" s="1" t="str">
        <f t="array" ref="AJ5673">INDEX(I5673:X5673, MATCH(FALSE,ISBLANK(I5673:X5673),FALSE))</f>
        <v>GV</v>
      </c>
      <c r="AK5673" s="1">
        <f t="array" ref="AK5673">IF(AJ5673=0,INDEX(Y5673:AI5673, MATCH(FALSE,ISBLANK(Y5673:AI5673),FALSE)),0)</f>
        <v>0</v>
      </c>
      <c r="AL5673" s="1">
        <f t="shared" si="704"/>
        <v>6</v>
      </c>
      <c r="AM5673" s="1">
        <f t="shared" si="705"/>
        <v>115.44</v>
      </c>
      <c r="AN5673" s="1">
        <f t="shared" si="706"/>
        <v>0</v>
      </c>
      <c r="AO5673" s="1">
        <f t="shared" si="707"/>
        <v>0</v>
      </c>
      <c r="AP5673" s="1">
        <f t="shared" si="708"/>
        <v>0</v>
      </c>
      <c r="AQ5673" s="1">
        <f t="shared" si="709"/>
        <v>0</v>
      </c>
      <c r="AR5673" s="1" t="str">
        <f t="shared" si="711"/>
        <v>GV</v>
      </c>
      <c r="AS5673" s="2" t="str">
        <f>VLOOKUP(AR5673,Sites!A:B,2,FALSE)</f>
        <v>IKO Hillsboro </v>
      </c>
      <c r="AT5673" s="2" t="str">
        <f>VLOOKUP(AR5673,Sites!A:C,3,FALSE)</f>
        <v>IKO-US </v>
      </c>
      <c r="AU5673" s="3">
        <f t="shared" si="710"/>
        <v>115.44</v>
      </c>
    </row>
    <row r="5674" spans="1:47" x14ac:dyDescent="0.25">
      <c r="A5674" s="5" t="s">
        <v>13608</v>
      </c>
      <c r="B5674" s="5" t="s">
        <v>13609</v>
      </c>
      <c r="C5674" s="5">
        <v>14</v>
      </c>
      <c r="D5674" s="5" t="s">
        <v>24</v>
      </c>
      <c r="E5674" s="5" t="s">
        <v>63</v>
      </c>
      <c r="F5674" s="5" t="s">
        <v>3960</v>
      </c>
      <c r="G5674" s="5" t="s">
        <v>65</v>
      </c>
      <c r="L5674" s="5" t="s">
        <v>10</v>
      </c>
      <c r="Q5674" s="5" t="s">
        <v>10</v>
      </c>
      <c r="V5674" s="5" t="s">
        <v>10</v>
      </c>
      <c r="X5674" s="5">
        <v>0</v>
      </c>
      <c r="AH5674" s="15"/>
      <c r="AI5674" s="5">
        <v>0</v>
      </c>
      <c r="AJ5674" s="1" t="str">
        <f t="array" ref="AJ5674">INDEX(I5674:X5674, MATCH(FALSE,ISBLANK(I5674:X5674),FALSE))</f>
        <v>CA</v>
      </c>
      <c r="AK5674" s="1">
        <f t="array" ref="AK5674">IF(AJ5674=0,INDEX(Y5674:AI5674, MATCH(FALSE,ISBLANK(Y5674:AI5674),FALSE)),0)</f>
        <v>0</v>
      </c>
      <c r="AL5674" s="1">
        <f t="shared" si="704"/>
        <v>14</v>
      </c>
      <c r="AM5674" s="1">
        <f t="shared" si="705"/>
        <v>0</v>
      </c>
      <c r="AN5674" s="1">
        <f t="shared" si="706"/>
        <v>0</v>
      </c>
      <c r="AO5674" s="1">
        <f t="shared" si="707"/>
        <v>0</v>
      </c>
      <c r="AP5674" s="1">
        <f t="shared" si="708"/>
        <v>0</v>
      </c>
      <c r="AQ5674" s="1">
        <f t="shared" si="709"/>
        <v>0</v>
      </c>
      <c r="AR5674" s="1" t="str">
        <f t="shared" si="711"/>
        <v>CA</v>
      </c>
      <c r="AS5674" s="2" t="str">
        <f>VLOOKUP(AR5674,Sites!A:B,2,FALSE)</f>
        <v>IKO Kankakee </v>
      </c>
      <c r="AT5674" s="2" t="str">
        <f>VLOOKUP(AR5674,Sites!A:C,3,FALSE)</f>
        <v>IKO-US </v>
      </c>
      <c r="AU5674" s="3">
        <f t="shared" si="710"/>
        <v>0</v>
      </c>
    </row>
    <row r="5675" spans="1:47" x14ac:dyDescent="0.25">
      <c r="A5675" s="5" t="s">
        <v>13610</v>
      </c>
      <c r="B5675" s="5" t="s">
        <v>13611</v>
      </c>
      <c r="C5675" s="5">
        <v>6</v>
      </c>
      <c r="D5675" s="5" t="s">
        <v>24</v>
      </c>
      <c r="E5675" s="5" t="s">
        <v>25</v>
      </c>
      <c r="F5675" s="5" t="s">
        <v>3960</v>
      </c>
      <c r="G5675" s="5" t="s">
        <v>27</v>
      </c>
      <c r="L5675" s="5" t="s">
        <v>10</v>
      </c>
      <c r="M5675" s="5" t="s">
        <v>11</v>
      </c>
      <c r="R5675" s="5" t="s">
        <v>11</v>
      </c>
      <c r="V5675" s="5" t="s">
        <v>10</v>
      </c>
      <c r="W5675" s="5" t="s">
        <v>11</v>
      </c>
      <c r="X5675" s="5">
        <v>0</v>
      </c>
      <c r="Y5675" s="5" t="s">
        <v>12</v>
      </c>
      <c r="Z5675" s="5" t="s">
        <v>15</v>
      </c>
      <c r="AB5675" s="5" t="s">
        <v>18</v>
      </c>
      <c r="AE5675" s="5" t="s">
        <v>20</v>
      </c>
      <c r="AH5675" s="15"/>
      <c r="AI5675" s="5">
        <v>0</v>
      </c>
      <c r="AJ5675" s="1" t="str">
        <f t="array" ref="AJ5675">INDEX(I5675:X5675, MATCH(FALSE,ISBLANK(I5675:X5675),FALSE))</f>
        <v>CA</v>
      </c>
      <c r="AK5675" s="1">
        <f t="array" ref="AK5675">IF(AJ5675=0,INDEX(Y5675:AI5675, MATCH(FALSE,ISBLANK(Y5675:AI5675),FALSE)),0)</f>
        <v>0</v>
      </c>
      <c r="AL5675" s="1">
        <f t="shared" si="704"/>
        <v>6</v>
      </c>
      <c r="AM5675" s="1">
        <f t="shared" si="705"/>
        <v>0</v>
      </c>
      <c r="AN5675" s="1">
        <f t="shared" si="706"/>
        <v>0</v>
      </c>
      <c r="AO5675" s="1">
        <f t="shared" si="707"/>
        <v>0</v>
      </c>
      <c r="AP5675" s="1">
        <f t="shared" si="708"/>
        <v>0</v>
      </c>
      <c r="AQ5675" s="1">
        <f t="shared" si="709"/>
        <v>0</v>
      </c>
      <c r="AR5675" s="1" t="str">
        <f t="shared" si="711"/>
        <v>CA</v>
      </c>
      <c r="AS5675" s="2" t="str">
        <f>VLOOKUP(AR5675,Sites!A:B,2,FALSE)</f>
        <v>IKO Kankakee </v>
      </c>
      <c r="AT5675" s="2" t="str">
        <f>VLOOKUP(AR5675,Sites!A:C,3,FALSE)</f>
        <v>IKO-US </v>
      </c>
      <c r="AU5675" s="3">
        <f t="shared" si="710"/>
        <v>0</v>
      </c>
    </row>
    <row r="5676" spans="1:47" x14ac:dyDescent="0.25">
      <c r="A5676" s="5" t="s">
        <v>13612</v>
      </c>
      <c r="B5676" s="5" t="s">
        <v>13613</v>
      </c>
      <c r="C5676" s="5">
        <v>1</v>
      </c>
      <c r="D5676" s="5" t="s">
        <v>24</v>
      </c>
      <c r="E5676" s="5" t="s">
        <v>4999</v>
      </c>
      <c r="F5676" s="5" t="s">
        <v>9958</v>
      </c>
      <c r="G5676" s="5" t="s">
        <v>5001</v>
      </c>
      <c r="X5676" s="5">
        <v>0</v>
      </c>
      <c r="AH5676" s="15"/>
      <c r="AI5676" s="5">
        <v>0</v>
      </c>
      <c r="AJ5676" s="1">
        <f t="array" ref="AJ5676">INDEX(I5676:X5676, MATCH(FALSE,ISBLANK(I5676:X5676),FALSE))</f>
        <v>0</v>
      </c>
      <c r="AK5676" s="1">
        <f t="array" ref="AK5676">IF(AJ5676=0,INDEX(Y5676:AI5676, MATCH(FALSE,ISBLANK(Y5676:AI5676),FALSE)),0)</f>
        <v>0</v>
      </c>
      <c r="AL5676" s="1">
        <f t="shared" si="704"/>
        <v>0</v>
      </c>
      <c r="AM5676" s="1">
        <f t="shared" si="705"/>
        <v>0</v>
      </c>
      <c r="AN5676" s="1">
        <f t="shared" si="706"/>
        <v>0</v>
      </c>
      <c r="AO5676" s="1">
        <f t="shared" si="707"/>
        <v>0</v>
      </c>
      <c r="AP5676" s="1">
        <f t="shared" si="708"/>
        <v>1</v>
      </c>
      <c r="AQ5676" s="1">
        <f t="shared" si="709"/>
        <v>11.9</v>
      </c>
      <c r="AR5676" s="1">
        <f t="shared" si="711"/>
        <v>0</v>
      </c>
      <c r="AS5676" s="2" t="str">
        <f>VLOOKUP(AR5676,Sites!A:B,2,FALSE)</f>
        <v>N/A</v>
      </c>
      <c r="AT5676" s="2" t="str">
        <f>VLOOKUP(AR5676,Sites!A:C,3,FALSE)</f>
        <v>N/A</v>
      </c>
      <c r="AU5676" s="3">
        <f t="shared" si="710"/>
        <v>11.9</v>
      </c>
    </row>
    <row r="5677" spans="1:47" x14ac:dyDescent="0.25">
      <c r="A5677" s="5" t="s">
        <v>13614</v>
      </c>
      <c r="B5677" s="5" t="s">
        <v>13615</v>
      </c>
      <c r="C5677" s="5">
        <v>3</v>
      </c>
      <c r="D5677" s="5" t="s">
        <v>24</v>
      </c>
      <c r="E5677" s="5" t="s">
        <v>63</v>
      </c>
      <c r="F5677" s="5" t="s">
        <v>9247</v>
      </c>
      <c r="G5677" s="5" t="s">
        <v>65</v>
      </c>
      <c r="X5677" s="5">
        <v>0</v>
      </c>
      <c r="AH5677" s="15"/>
      <c r="AI5677" s="5">
        <v>0</v>
      </c>
      <c r="AJ5677" s="1">
        <f t="array" ref="AJ5677">INDEX(I5677:X5677, MATCH(FALSE,ISBLANK(I5677:X5677),FALSE))</f>
        <v>0</v>
      </c>
      <c r="AK5677" s="1">
        <f t="array" ref="AK5677">IF(AJ5677=0,INDEX(Y5677:AI5677, MATCH(FALSE,ISBLANK(Y5677:AI5677),FALSE)),0)</f>
        <v>0</v>
      </c>
      <c r="AL5677" s="1">
        <f t="shared" si="704"/>
        <v>0</v>
      </c>
      <c r="AM5677" s="1">
        <f t="shared" si="705"/>
        <v>0</v>
      </c>
      <c r="AN5677" s="1">
        <f t="shared" si="706"/>
        <v>0</v>
      </c>
      <c r="AO5677" s="1">
        <f t="shared" si="707"/>
        <v>0</v>
      </c>
      <c r="AP5677" s="1">
        <f t="shared" si="708"/>
        <v>3</v>
      </c>
      <c r="AQ5677" s="1">
        <f t="shared" si="709"/>
        <v>54.42</v>
      </c>
      <c r="AR5677" s="1">
        <f t="shared" si="711"/>
        <v>0</v>
      </c>
      <c r="AS5677" s="2" t="str">
        <f>VLOOKUP(AR5677,Sites!A:B,2,FALSE)</f>
        <v>N/A</v>
      </c>
      <c r="AT5677" s="2" t="str">
        <f>VLOOKUP(AR5677,Sites!A:C,3,FALSE)</f>
        <v>N/A</v>
      </c>
      <c r="AU5677" s="3">
        <f t="shared" si="710"/>
        <v>54.42</v>
      </c>
    </row>
    <row r="5678" spans="1:47" x14ac:dyDescent="0.25">
      <c r="A5678" s="5" t="s">
        <v>13616</v>
      </c>
      <c r="B5678" s="5" t="s">
        <v>13617</v>
      </c>
      <c r="C5678" s="5">
        <v>1</v>
      </c>
      <c r="D5678" s="5" t="s">
        <v>24</v>
      </c>
      <c r="E5678" s="5" t="s">
        <v>151</v>
      </c>
      <c r="F5678" s="5" t="s">
        <v>3960</v>
      </c>
      <c r="G5678" s="5" t="s">
        <v>153</v>
      </c>
      <c r="X5678" s="5">
        <v>0</v>
      </c>
      <c r="AH5678" s="15"/>
      <c r="AI5678" s="5">
        <v>0</v>
      </c>
      <c r="AJ5678" s="1">
        <f t="array" ref="AJ5678">INDEX(I5678:X5678, MATCH(FALSE,ISBLANK(I5678:X5678),FALSE))</f>
        <v>0</v>
      </c>
      <c r="AK5678" s="1">
        <f t="array" ref="AK5678">IF(AJ5678=0,INDEX(Y5678:AI5678, MATCH(FALSE,ISBLANK(Y5678:AI5678),FALSE)),0)</f>
        <v>0</v>
      </c>
      <c r="AL5678" s="1">
        <f t="shared" si="704"/>
        <v>0</v>
      </c>
      <c r="AM5678" s="1">
        <f t="shared" si="705"/>
        <v>0</v>
      </c>
      <c r="AN5678" s="1">
        <f t="shared" si="706"/>
        <v>0</v>
      </c>
      <c r="AO5678" s="1">
        <f t="shared" si="707"/>
        <v>0</v>
      </c>
      <c r="AP5678" s="1">
        <f t="shared" si="708"/>
        <v>1</v>
      </c>
      <c r="AQ5678" s="1">
        <f t="shared" si="709"/>
        <v>0</v>
      </c>
      <c r="AR5678" s="1">
        <f t="shared" si="711"/>
        <v>0</v>
      </c>
      <c r="AS5678" s="2" t="str">
        <f>VLOOKUP(AR5678,Sites!A:B,2,FALSE)</f>
        <v>N/A</v>
      </c>
      <c r="AT5678" s="2" t="str">
        <f>VLOOKUP(AR5678,Sites!A:C,3,FALSE)</f>
        <v>N/A</v>
      </c>
      <c r="AU5678" s="3">
        <f t="shared" si="710"/>
        <v>0</v>
      </c>
    </row>
    <row r="5679" spans="1:47" x14ac:dyDescent="0.25">
      <c r="A5679" s="5" t="s">
        <v>13618</v>
      </c>
      <c r="B5679" s="5" t="s">
        <v>13619</v>
      </c>
      <c r="C5679" s="5">
        <v>2</v>
      </c>
      <c r="D5679" s="5" t="s">
        <v>24</v>
      </c>
      <c r="E5679" s="5" t="s">
        <v>72</v>
      </c>
      <c r="F5679" s="5" t="s">
        <v>13620</v>
      </c>
      <c r="G5679" s="5" t="s">
        <v>74</v>
      </c>
      <c r="L5679" s="5" t="s">
        <v>10</v>
      </c>
      <c r="Q5679" s="5" t="s">
        <v>10</v>
      </c>
      <c r="V5679" s="5" t="s">
        <v>10</v>
      </c>
      <c r="X5679" s="5">
        <v>0</v>
      </c>
      <c r="Z5679" s="5" t="s">
        <v>15</v>
      </c>
      <c r="AH5679" s="15"/>
      <c r="AI5679" s="5">
        <v>0</v>
      </c>
      <c r="AJ5679" s="1" t="str">
        <f t="array" ref="AJ5679">INDEX(I5679:X5679, MATCH(FALSE,ISBLANK(I5679:X5679),FALSE))</f>
        <v>CA</v>
      </c>
      <c r="AK5679" s="1">
        <f t="array" ref="AK5679">IF(AJ5679=0,INDEX(Y5679:AI5679, MATCH(FALSE,ISBLANK(Y5679:AI5679),FALSE)),0)</f>
        <v>0</v>
      </c>
      <c r="AL5679" s="1">
        <f t="shared" si="704"/>
        <v>2</v>
      </c>
      <c r="AM5679" s="1">
        <f t="shared" si="705"/>
        <v>126.7</v>
      </c>
      <c r="AN5679" s="1">
        <f t="shared" si="706"/>
        <v>0</v>
      </c>
      <c r="AO5679" s="1">
        <f t="shared" si="707"/>
        <v>0</v>
      </c>
      <c r="AP5679" s="1">
        <f t="shared" si="708"/>
        <v>0</v>
      </c>
      <c r="AQ5679" s="1">
        <f t="shared" si="709"/>
        <v>0</v>
      </c>
      <c r="AR5679" s="1" t="str">
        <f t="shared" si="711"/>
        <v>CA</v>
      </c>
      <c r="AS5679" s="2" t="str">
        <f>VLOOKUP(AR5679,Sites!A:B,2,FALSE)</f>
        <v>IKO Kankakee </v>
      </c>
      <c r="AT5679" s="2" t="str">
        <f>VLOOKUP(AR5679,Sites!A:C,3,FALSE)</f>
        <v>IKO-US </v>
      </c>
      <c r="AU5679" s="3">
        <f t="shared" si="710"/>
        <v>126.7</v>
      </c>
    </row>
    <row r="5680" spans="1:47" x14ac:dyDescent="0.25">
      <c r="A5680" s="5" t="s">
        <v>13621</v>
      </c>
      <c r="B5680" s="5" t="s">
        <v>13622</v>
      </c>
      <c r="C5680" s="5">
        <v>1</v>
      </c>
      <c r="D5680" s="5" t="s">
        <v>24</v>
      </c>
      <c r="E5680" s="5" t="s">
        <v>72</v>
      </c>
      <c r="F5680" s="5" t="s">
        <v>3960</v>
      </c>
      <c r="G5680" s="5" t="s">
        <v>74</v>
      </c>
      <c r="L5680" s="5" t="s">
        <v>10</v>
      </c>
      <c r="M5680" s="5" t="s">
        <v>11</v>
      </c>
      <c r="Q5680" s="5" t="s">
        <v>10</v>
      </c>
      <c r="R5680" s="5" t="s">
        <v>11</v>
      </c>
      <c r="V5680" s="5" t="s">
        <v>10</v>
      </c>
      <c r="W5680" s="5" t="s">
        <v>11</v>
      </c>
      <c r="X5680" s="5">
        <v>0</v>
      </c>
      <c r="AH5680" s="15"/>
      <c r="AI5680" s="5">
        <v>0</v>
      </c>
      <c r="AJ5680" s="1" t="str">
        <f t="array" ref="AJ5680">INDEX(I5680:X5680, MATCH(FALSE,ISBLANK(I5680:X5680),FALSE))</f>
        <v>CA</v>
      </c>
      <c r="AK5680" s="1">
        <f t="array" ref="AK5680">IF(AJ5680=0,INDEX(Y5680:AI5680, MATCH(FALSE,ISBLANK(Y5680:AI5680),FALSE)),0)</f>
        <v>0</v>
      </c>
      <c r="AL5680" s="1">
        <f t="shared" si="704"/>
        <v>1</v>
      </c>
      <c r="AM5680" s="1">
        <f t="shared" si="705"/>
        <v>0</v>
      </c>
      <c r="AN5680" s="1">
        <f t="shared" si="706"/>
        <v>0</v>
      </c>
      <c r="AO5680" s="1">
        <f t="shared" si="707"/>
        <v>0</v>
      </c>
      <c r="AP5680" s="1">
        <f t="shared" si="708"/>
        <v>0</v>
      </c>
      <c r="AQ5680" s="1">
        <f t="shared" si="709"/>
        <v>0</v>
      </c>
      <c r="AR5680" s="1" t="str">
        <f t="shared" si="711"/>
        <v>CA</v>
      </c>
      <c r="AS5680" s="2" t="str">
        <f>VLOOKUP(AR5680,Sites!A:B,2,FALSE)</f>
        <v>IKO Kankakee </v>
      </c>
      <c r="AT5680" s="2" t="str">
        <f>VLOOKUP(AR5680,Sites!A:C,3,FALSE)</f>
        <v>IKO-US </v>
      </c>
      <c r="AU5680" s="3">
        <f t="shared" si="710"/>
        <v>0</v>
      </c>
    </row>
    <row r="5681" spans="1:47" x14ac:dyDescent="0.25">
      <c r="A5681" s="5" t="s">
        <v>13623</v>
      </c>
      <c r="B5681" s="5" t="s">
        <v>13624</v>
      </c>
      <c r="C5681" s="5">
        <v>1</v>
      </c>
      <c r="D5681" s="5" t="s">
        <v>24</v>
      </c>
      <c r="E5681" s="5" t="s">
        <v>57</v>
      </c>
      <c r="F5681" s="5" t="s">
        <v>3960</v>
      </c>
      <c r="G5681" s="5" t="s">
        <v>59</v>
      </c>
      <c r="X5681" s="5">
        <v>0</v>
      </c>
      <c r="AH5681" s="15"/>
      <c r="AI5681" s="5">
        <v>0</v>
      </c>
      <c r="AJ5681" s="1">
        <f t="array" ref="AJ5681">INDEX(I5681:X5681, MATCH(FALSE,ISBLANK(I5681:X5681),FALSE))</f>
        <v>0</v>
      </c>
      <c r="AK5681" s="1">
        <f t="array" ref="AK5681">IF(AJ5681=0,INDEX(Y5681:AI5681, MATCH(FALSE,ISBLANK(Y5681:AI5681),FALSE)),0)</f>
        <v>0</v>
      </c>
      <c r="AL5681" s="1">
        <f t="shared" si="704"/>
        <v>0</v>
      </c>
      <c r="AM5681" s="1">
        <f t="shared" si="705"/>
        <v>0</v>
      </c>
      <c r="AN5681" s="1">
        <f t="shared" si="706"/>
        <v>0</v>
      </c>
      <c r="AO5681" s="1">
        <f t="shared" si="707"/>
        <v>0</v>
      </c>
      <c r="AP5681" s="1">
        <f t="shared" si="708"/>
        <v>1</v>
      </c>
      <c r="AQ5681" s="1">
        <f t="shared" si="709"/>
        <v>0</v>
      </c>
      <c r="AR5681" s="1">
        <f t="shared" si="711"/>
        <v>0</v>
      </c>
      <c r="AS5681" s="2" t="str">
        <f>VLOOKUP(AR5681,Sites!A:B,2,FALSE)</f>
        <v>N/A</v>
      </c>
      <c r="AT5681" s="2" t="str">
        <f>VLOOKUP(AR5681,Sites!A:C,3,FALSE)</f>
        <v>N/A</v>
      </c>
      <c r="AU5681" s="3">
        <f t="shared" si="710"/>
        <v>0</v>
      </c>
    </row>
    <row r="5682" spans="1:47" x14ac:dyDescent="0.25">
      <c r="A5682" s="5" t="s">
        <v>13625</v>
      </c>
      <c r="B5682" s="5" t="s">
        <v>13626</v>
      </c>
      <c r="C5682" s="5">
        <v>2</v>
      </c>
      <c r="D5682" s="5" t="s">
        <v>24</v>
      </c>
      <c r="E5682" s="5" t="s">
        <v>290</v>
      </c>
      <c r="F5682" s="5" t="s">
        <v>13627</v>
      </c>
      <c r="G5682" s="5" t="s">
        <v>292</v>
      </c>
      <c r="X5682" s="5">
        <v>0</v>
      </c>
      <c r="AH5682" s="15"/>
      <c r="AI5682" s="5">
        <v>0</v>
      </c>
      <c r="AJ5682" s="1">
        <f t="array" ref="AJ5682">INDEX(I5682:X5682, MATCH(FALSE,ISBLANK(I5682:X5682),FALSE))</f>
        <v>0</v>
      </c>
      <c r="AK5682" s="1">
        <f t="array" ref="AK5682">IF(AJ5682=0,INDEX(Y5682:AI5682, MATCH(FALSE,ISBLANK(Y5682:AI5682),FALSE)),0)</f>
        <v>0</v>
      </c>
      <c r="AL5682" s="1">
        <f t="shared" si="704"/>
        <v>0</v>
      </c>
      <c r="AM5682" s="1">
        <f t="shared" si="705"/>
        <v>0</v>
      </c>
      <c r="AN5682" s="1">
        <f t="shared" si="706"/>
        <v>0</v>
      </c>
      <c r="AO5682" s="1">
        <f t="shared" si="707"/>
        <v>0</v>
      </c>
      <c r="AP5682" s="1">
        <f t="shared" si="708"/>
        <v>2</v>
      </c>
      <c r="AQ5682" s="1">
        <f t="shared" si="709"/>
        <v>56.62</v>
      </c>
      <c r="AR5682" s="1">
        <f t="shared" si="711"/>
        <v>0</v>
      </c>
      <c r="AS5682" s="2" t="str">
        <f>VLOOKUP(AR5682,Sites!A:B,2,FALSE)</f>
        <v>N/A</v>
      </c>
      <c r="AT5682" s="2" t="str">
        <f>VLOOKUP(AR5682,Sites!A:C,3,FALSE)</f>
        <v>N/A</v>
      </c>
      <c r="AU5682" s="3">
        <f t="shared" si="710"/>
        <v>56.62</v>
      </c>
    </row>
    <row r="5683" spans="1:47" x14ac:dyDescent="0.25">
      <c r="A5683" s="5" t="s">
        <v>13628</v>
      </c>
      <c r="B5683" s="5" t="s">
        <v>13629</v>
      </c>
      <c r="C5683" s="5">
        <v>1</v>
      </c>
      <c r="D5683" s="5" t="s">
        <v>24</v>
      </c>
      <c r="E5683" s="5" t="s">
        <v>57</v>
      </c>
      <c r="F5683" s="5" t="s">
        <v>3960</v>
      </c>
      <c r="G5683" s="5" t="s">
        <v>59</v>
      </c>
      <c r="X5683" s="5">
        <v>0</v>
      </c>
      <c r="AH5683" s="15"/>
      <c r="AI5683" s="5">
        <v>0</v>
      </c>
      <c r="AJ5683" s="1">
        <f t="array" ref="AJ5683">INDEX(I5683:X5683, MATCH(FALSE,ISBLANK(I5683:X5683),FALSE))</f>
        <v>0</v>
      </c>
      <c r="AK5683" s="1">
        <f t="array" ref="AK5683">IF(AJ5683=0,INDEX(Y5683:AI5683, MATCH(FALSE,ISBLANK(Y5683:AI5683),FALSE)),0)</f>
        <v>0</v>
      </c>
      <c r="AL5683" s="1">
        <f t="shared" si="704"/>
        <v>0</v>
      </c>
      <c r="AM5683" s="1">
        <f t="shared" si="705"/>
        <v>0</v>
      </c>
      <c r="AN5683" s="1">
        <f t="shared" si="706"/>
        <v>0</v>
      </c>
      <c r="AO5683" s="1">
        <f t="shared" si="707"/>
        <v>0</v>
      </c>
      <c r="AP5683" s="1">
        <f t="shared" si="708"/>
        <v>1</v>
      </c>
      <c r="AQ5683" s="1">
        <f t="shared" si="709"/>
        <v>0</v>
      </c>
      <c r="AR5683" s="1">
        <f t="shared" si="711"/>
        <v>0</v>
      </c>
      <c r="AS5683" s="2" t="str">
        <f>VLOOKUP(AR5683,Sites!A:B,2,FALSE)</f>
        <v>N/A</v>
      </c>
      <c r="AT5683" s="2" t="str">
        <f>VLOOKUP(AR5683,Sites!A:C,3,FALSE)</f>
        <v>N/A</v>
      </c>
      <c r="AU5683" s="3">
        <f t="shared" si="710"/>
        <v>0</v>
      </c>
    </row>
    <row r="5684" spans="1:47" x14ac:dyDescent="0.25">
      <c r="A5684" s="5" t="s">
        <v>13630</v>
      </c>
      <c r="B5684" s="5" t="s">
        <v>13631</v>
      </c>
      <c r="C5684" s="5">
        <v>7</v>
      </c>
      <c r="D5684" s="5" t="s">
        <v>24</v>
      </c>
      <c r="E5684" s="5" t="s">
        <v>290</v>
      </c>
      <c r="F5684" s="5" t="s">
        <v>13632</v>
      </c>
      <c r="G5684" s="5" t="s">
        <v>292</v>
      </c>
      <c r="M5684" s="5" t="s">
        <v>11</v>
      </c>
      <c r="W5684" s="5" t="s">
        <v>11</v>
      </c>
      <c r="X5684" s="5">
        <v>0</v>
      </c>
      <c r="AH5684" s="15"/>
      <c r="AI5684" s="5">
        <v>0</v>
      </c>
      <c r="AJ5684" s="1" t="str">
        <f t="array" ref="AJ5684">INDEX(I5684:X5684, MATCH(FALSE,ISBLANK(I5684:X5684),FALSE))</f>
        <v>GC</v>
      </c>
      <c r="AK5684" s="1">
        <f t="array" ref="AK5684">IF(AJ5684=0,INDEX(Y5684:AI5684, MATCH(FALSE,ISBLANK(Y5684:AI5684),FALSE)),0)</f>
        <v>0</v>
      </c>
      <c r="AL5684" s="1">
        <f t="shared" si="704"/>
        <v>7</v>
      </c>
      <c r="AM5684" s="1">
        <f t="shared" si="705"/>
        <v>274.53999999999996</v>
      </c>
      <c r="AN5684" s="1">
        <f t="shared" si="706"/>
        <v>0</v>
      </c>
      <c r="AO5684" s="1">
        <f t="shared" si="707"/>
        <v>0</v>
      </c>
      <c r="AP5684" s="1">
        <f t="shared" si="708"/>
        <v>0</v>
      </c>
      <c r="AQ5684" s="1">
        <f t="shared" si="709"/>
        <v>0</v>
      </c>
      <c r="AR5684" s="1" t="str">
        <f t="shared" si="711"/>
        <v>GC</v>
      </c>
      <c r="AS5684" s="2" t="str">
        <f>VLOOKUP(AR5684,Sites!A:B,2,FALSE)</f>
        <v>IKO Sumas </v>
      </c>
      <c r="AT5684" s="2" t="str">
        <f>VLOOKUP(AR5684,Sites!A:C,3,FALSE)</f>
        <v>IKO-US </v>
      </c>
      <c r="AU5684" s="3">
        <f t="shared" si="710"/>
        <v>274.53999999999996</v>
      </c>
    </row>
    <row r="5685" spans="1:47" x14ac:dyDescent="0.25">
      <c r="A5685" s="5" t="s">
        <v>13633</v>
      </c>
      <c r="B5685" s="5" t="s">
        <v>13634</v>
      </c>
      <c r="C5685" s="5">
        <v>1</v>
      </c>
      <c r="D5685" s="5" t="s">
        <v>24</v>
      </c>
      <c r="E5685" s="5" t="s">
        <v>8300</v>
      </c>
      <c r="F5685" s="5" t="s">
        <v>13635</v>
      </c>
      <c r="G5685" s="5" t="s">
        <v>8302</v>
      </c>
      <c r="X5685" s="5">
        <v>0</v>
      </c>
      <c r="Z5685" s="5" t="s">
        <v>15</v>
      </c>
      <c r="AH5685" s="15"/>
      <c r="AI5685" s="5">
        <v>0</v>
      </c>
      <c r="AJ5685" s="1">
        <f t="array" ref="AJ5685">INDEX(I5685:X5685, MATCH(FALSE,ISBLANK(I5685:X5685),FALSE))</f>
        <v>0</v>
      </c>
      <c r="AK5685" s="1" t="str">
        <f t="array" ref="AK5685">IF(AJ5685=0,INDEX(Y5685:AI5685, MATCH(FALSE,ISBLANK(Y5685:AI5685),FALSE)),0)</f>
        <v>GH</v>
      </c>
      <c r="AL5685" s="1">
        <f t="shared" si="704"/>
        <v>0</v>
      </c>
      <c r="AM5685" s="1">
        <f t="shared" si="705"/>
        <v>0</v>
      </c>
      <c r="AN5685" s="1">
        <f t="shared" si="706"/>
        <v>1</v>
      </c>
      <c r="AO5685" s="1">
        <f t="shared" si="707"/>
        <v>817</v>
      </c>
      <c r="AP5685" s="1">
        <f t="shared" si="708"/>
        <v>0</v>
      </c>
      <c r="AQ5685" s="1">
        <f t="shared" si="709"/>
        <v>0</v>
      </c>
      <c r="AR5685" s="1" t="str">
        <f t="shared" si="711"/>
        <v>GH</v>
      </c>
      <c r="AS5685" s="2" t="str">
        <f>VLOOKUP(AR5685,Sites!A:B,2,FALSE)</f>
        <v>IKO Hawkesbury Site </v>
      </c>
      <c r="AT5685" s="2" t="str">
        <f>VLOOKUP(AR5685,Sites!A:C,3,FALSE)</f>
        <v>IKO-CAD </v>
      </c>
      <c r="AU5685" s="3">
        <f t="shared" si="710"/>
        <v>817</v>
      </c>
    </row>
    <row r="5686" spans="1:47" x14ac:dyDescent="0.25">
      <c r="A5686" s="5" t="s">
        <v>13636</v>
      </c>
      <c r="B5686" s="5" t="s">
        <v>13637</v>
      </c>
      <c r="C5686" s="5">
        <v>1</v>
      </c>
      <c r="D5686" s="5" t="s">
        <v>24</v>
      </c>
      <c r="E5686" s="5" t="s">
        <v>48</v>
      </c>
      <c r="F5686" s="5" t="s">
        <v>3960</v>
      </c>
      <c r="G5686" s="5" t="s">
        <v>50</v>
      </c>
      <c r="X5686" s="5">
        <v>0</v>
      </c>
      <c r="Z5686" s="5" t="s">
        <v>15</v>
      </c>
      <c r="AH5686" s="15"/>
      <c r="AI5686" s="5">
        <v>0</v>
      </c>
      <c r="AJ5686" s="1">
        <f t="array" ref="AJ5686">INDEX(I5686:X5686, MATCH(FALSE,ISBLANK(I5686:X5686),FALSE))</f>
        <v>0</v>
      </c>
      <c r="AK5686" s="1" t="str">
        <f t="array" ref="AK5686">IF(AJ5686=0,INDEX(Y5686:AI5686, MATCH(FALSE,ISBLANK(Y5686:AI5686),FALSE)),0)</f>
        <v>GH</v>
      </c>
      <c r="AL5686" s="1">
        <f t="shared" si="704"/>
        <v>0</v>
      </c>
      <c r="AM5686" s="1">
        <f t="shared" si="705"/>
        <v>0</v>
      </c>
      <c r="AN5686" s="1">
        <f t="shared" si="706"/>
        <v>1</v>
      </c>
      <c r="AO5686" s="1">
        <f t="shared" si="707"/>
        <v>0</v>
      </c>
      <c r="AP5686" s="1">
        <f t="shared" si="708"/>
        <v>0</v>
      </c>
      <c r="AQ5686" s="1">
        <f t="shared" si="709"/>
        <v>0</v>
      </c>
      <c r="AR5686" s="1" t="str">
        <f t="shared" si="711"/>
        <v>GH</v>
      </c>
      <c r="AS5686" s="2" t="str">
        <f>VLOOKUP(AR5686,Sites!A:B,2,FALSE)</f>
        <v>IKO Hawkesbury Site </v>
      </c>
      <c r="AT5686" s="2" t="str">
        <f>VLOOKUP(AR5686,Sites!A:C,3,FALSE)</f>
        <v>IKO-CAD </v>
      </c>
      <c r="AU5686" s="3">
        <f t="shared" si="710"/>
        <v>0</v>
      </c>
    </row>
    <row r="5687" spans="1:47" x14ac:dyDescent="0.25">
      <c r="A5687" s="5" t="s">
        <v>13638</v>
      </c>
      <c r="B5687" s="5" t="s">
        <v>13639</v>
      </c>
      <c r="C5687" s="5">
        <v>200</v>
      </c>
      <c r="D5687" s="5" t="s">
        <v>62</v>
      </c>
      <c r="E5687" s="5" t="s">
        <v>63</v>
      </c>
      <c r="F5687" s="5" t="s">
        <v>13640</v>
      </c>
      <c r="G5687" s="5" t="s">
        <v>65</v>
      </c>
      <c r="X5687" s="5">
        <v>0</v>
      </c>
      <c r="AH5687" s="15"/>
      <c r="AI5687" s="5">
        <v>0</v>
      </c>
      <c r="AJ5687" s="1">
        <f t="array" ref="AJ5687">INDEX(I5687:X5687, MATCH(FALSE,ISBLANK(I5687:X5687),FALSE))</f>
        <v>0</v>
      </c>
      <c r="AK5687" s="1">
        <f t="array" ref="AK5687">IF(AJ5687=0,INDEX(Y5687:AI5687, MATCH(FALSE,ISBLANK(Y5687:AI5687),FALSE)),0)</f>
        <v>0</v>
      </c>
      <c r="AL5687" s="1">
        <f t="shared" si="704"/>
        <v>0</v>
      </c>
      <c r="AM5687" s="1">
        <f t="shared" si="705"/>
        <v>0</v>
      </c>
      <c r="AN5687" s="1">
        <f t="shared" si="706"/>
        <v>0</v>
      </c>
      <c r="AO5687" s="1">
        <f t="shared" si="707"/>
        <v>0</v>
      </c>
      <c r="AP5687" s="1">
        <f t="shared" si="708"/>
        <v>200</v>
      </c>
      <c r="AQ5687" s="1">
        <f t="shared" si="709"/>
        <v>165</v>
      </c>
      <c r="AR5687" s="1">
        <f t="shared" si="711"/>
        <v>0</v>
      </c>
      <c r="AS5687" s="2" t="str">
        <f>VLOOKUP(AR5687,Sites!A:B,2,FALSE)</f>
        <v>N/A</v>
      </c>
      <c r="AT5687" s="2" t="str">
        <f>VLOOKUP(AR5687,Sites!A:C,3,FALSE)</f>
        <v>N/A</v>
      </c>
      <c r="AU5687" s="3">
        <f t="shared" si="710"/>
        <v>165</v>
      </c>
    </row>
    <row r="5688" spans="1:47" x14ac:dyDescent="0.25">
      <c r="A5688" s="5" t="s">
        <v>13641</v>
      </c>
      <c r="B5688" s="5" t="s">
        <v>13642</v>
      </c>
      <c r="C5688" s="5">
        <v>2</v>
      </c>
      <c r="D5688" s="5" t="s">
        <v>24</v>
      </c>
      <c r="E5688" s="5" t="s">
        <v>2142</v>
      </c>
      <c r="F5688" s="5" t="s">
        <v>3960</v>
      </c>
      <c r="G5688" s="5" t="s">
        <v>2143</v>
      </c>
      <c r="X5688" s="5">
        <v>0</v>
      </c>
      <c r="AH5688" s="15"/>
      <c r="AI5688" s="5">
        <v>0</v>
      </c>
      <c r="AJ5688" s="1">
        <f t="array" ref="AJ5688">INDEX(I5688:X5688, MATCH(FALSE,ISBLANK(I5688:X5688),FALSE))</f>
        <v>0</v>
      </c>
      <c r="AK5688" s="1">
        <f t="array" ref="AK5688">IF(AJ5688=0,INDEX(Y5688:AI5688, MATCH(FALSE,ISBLANK(Y5688:AI5688),FALSE)),0)</f>
        <v>0</v>
      </c>
      <c r="AL5688" s="1">
        <f t="shared" si="704"/>
        <v>0</v>
      </c>
      <c r="AM5688" s="1">
        <f t="shared" si="705"/>
        <v>0</v>
      </c>
      <c r="AN5688" s="1">
        <f t="shared" si="706"/>
        <v>0</v>
      </c>
      <c r="AO5688" s="1">
        <f t="shared" si="707"/>
        <v>0</v>
      </c>
      <c r="AP5688" s="1">
        <f t="shared" si="708"/>
        <v>2</v>
      </c>
      <c r="AQ5688" s="1">
        <f t="shared" si="709"/>
        <v>0</v>
      </c>
      <c r="AR5688" s="1">
        <f t="shared" si="711"/>
        <v>0</v>
      </c>
      <c r="AS5688" s="2" t="str">
        <f>VLOOKUP(AR5688,Sites!A:B,2,FALSE)</f>
        <v>N/A</v>
      </c>
      <c r="AT5688" s="2" t="str">
        <f>VLOOKUP(AR5688,Sites!A:C,3,FALSE)</f>
        <v>N/A</v>
      </c>
      <c r="AU5688" s="3">
        <f t="shared" si="710"/>
        <v>0</v>
      </c>
    </row>
    <row r="5689" spans="1:47" x14ac:dyDescent="0.25">
      <c r="A5689" s="5" t="s">
        <v>13643</v>
      </c>
      <c r="B5689" s="5" t="s">
        <v>13644</v>
      </c>
      <c r="C5689" s="5">
        <v>50</v>
      </c>
      <c r="D5689" s="5" t="s">
        <v>62</v>
      </c>
      <c r="E5689" s="5" t="s">
        <v>1047</v>
      </c>
      <c r="F5689" s="5" t="s">
        <v>3960</v>
      </c>
      <c r="G5689" s="5" t="s">
        <v>1048</v>
      </c>
      <c r="K5689" s="5" t="s">
        <v>9</v>
      </c>
      <c r="U5689" s="5" t="s">
        <v>9</v>
      </c>
      <c r="X5689" s="5">
        <v>0</v>
      </c>
      <c r="AH5689" s="15"/>
      <c r="AI5689" s="5">
        <v>0</v>
      </c>
      <c r="AJ5689" s="1" t="str">
        <f t="array" ref="AJ5689">INDEX(I5689:X5689, MATCH(FALSE,ISBLANK(I5689:X5689),FALSE))</f>
        <v>GS</v>
      </c>
      <c r="AK5689" s="1">
        <f t="array" ref="AK5689">IF(AJ5689=0,INDEX(Y5689:AI5689, MATCH(FALSE,ISBLANK(Y5689:AI5689),FALSE)),0)</f>
        <v>0</v>
      </c>
      <c r="AL5689" s="1">
        <f t="shared" si="704"/>
        <v>50</v>
      </c>
      <c r="AM5689" s="1">
        <f t="shared" si="705"/>
        <v>0</v>
      </c>
      <c r="AN5689" s="1">
        <f t="shared" si="706"/>
        <v>0</v>
      </c>
      <c r="AO5689" s="1">
        <f t="shared" si="707"/>
        <v>0</v>
      </c>
      <c r="AP5689" s="1">
        <f t="shared" si="708"/>
        <v>0</v>
      </c>
      <c r="AQ5689" s="1">
        <f t="shared" si="709"/>
        <v>0</v>
      </c>
      <c r="AR5689" s="1" t="str">
        <f t="shared" si="711"/>
        <v>GS</v>
      </c>
      <c r="AS5689" s="2" t="str">
        <f>VLOOKUP(AR5689,Sites!A:B,2,FALSE)</f>
        <v>IKO Sylacauga </v>
      </c>
      <c r="AT5689" s="2" t="str">
        <f>VLOOKUP(AR5689,Sites!A:C,3,FALSE)</f>
        <v>IKO-US </v>
      </c>
      <c r="AU5689" s="3">
        <f t="shared" si="710"/>
        <v>0</v>
      </c>
    </row>
    <row r="5690" spans="1:47" x14ac:dyDescent="0.25">
      <c r="A5690" s="5" t="s">
        <v>13645</v>
      </c>
      <c r="B5690" s="5" t="s">
        <v>13646</v>
      </c>
      <c r="C5690" s="5">
        <v>16</v>
      </c>
      <c r="D5690" s="5" t="s">
        <v>24</v>
      </c>
      <c r="E5690" s="5" t="s">
        <v>25</v>
      </c>
      <c r="F5690" s="5" t="s">
        <v>3960</v>
      </c>
      <c r="G5690" s="5" t="s">
        <v>27</v>
      </c>
      <c r="X5690" s="5">
        <v>0</v>
      </c>
      <c r="AH5690" s="15"/>
      <c r="AI5690" s="5">
        <v>0</v>
      </c>
      <c r="AJ5690" s="1">
        <f t="array" ref="AJ5690">INDEX(I5690:X5690, MATCH(FALSE,ISBLANK(I5690:X5690),FALSE))</f>
        <v>0</v>
      </c>
      <c r="AK5690" s="1">
        <f t="array" ref="AK5690">IF(AJ5690=0,INDEX(Y5690:AI5690, MATCH(FALSE,ISBLANK(Y5690:AI5690),FALSE)),0)</f>
        <v>0</v>
      </c>
      <c r="AL5690" s="1">
        <f t="shared" si="704"/>
        <v>0</v>
      </c>
      <c r="AM5690" s="1">
        <f t="shared" si="705"/>
        <v>0</v>
      </c>
      <c r="AN5690" s="1">
        <f t="shared" si="706"/>
        <v>0</v>
      </c>
      <c r="AO5690" s="1">
        <f t="shared" si="707"/>
        <v>0</v>
      </c>
      <c r="AP5690" s="1">
        <f t="shared" si="708"/>
        <v>16</v>
      </c>
      <c r="AQ5690" s="1">
        <f t="shared" si="709"/>
        <v>0</v>
      </c>
      <c r="AR5690" s="1">
        <f t="shared" si="711"/>
        <v>0</v>
      </c>
      <c r="AS5690" s="2" t="str">
        <f>VLOOKUP(AR5690,Sites!A:B,2,FALSE)</f>
        <v>N/A</v>
      </c>
      <c r="AT5690" s="2" t="str">
        <f>VLOOKUP(AR5690,Sites!A:C,3,FALSE)</f>
        <v>N/A</v>
      </c>
      <c r="AU5690" s="3">
        <f t="shared" si="710"/>
        <v>0</v>
      </c>
    </row>
    <row r="5691" spans="1:47" x14ac:dyDescent="0.25">
      <c r="A5691" s="5" t="s">
        <v>13647</v>
      </c>
      <c r="B5691" s="5" t="s">
        <v>13648</v>
      </c>
      <c r="C5691" s="5">
        <v>18</v>
      </c>
      <c r="D5691" s="5" t="s">
        <v>24</v>
      </c>
      <c r="E5691" s="5" t="s">
        <v>72</v>
      </c>
      <c r="F5691" s="5" t="s">
        <v>13459</v>
      </c>
      <c r="G5691" s="5" t="s">
        <v>74</v>
      </c>
      <c r="X5691" s="5">
        <v>0</v>
      </c>
      <c r="AH5691" s="15"/>
      <c r="AI5691" s="5">
        <v>0</v>
      </c>
      <c r="AJ5691" s="1">
        <f t="array" ref="AJ5691">INDEX(I5691:X5691, MATCH(FALSE,ISBLANK(I5691:X5691),FALSE))</f>
        <v>0</v>
      </c>
      <c r="AK5691" s="1">
        <f t="array" ref="AK5691">IF(AJ5691=0,INDEX(Y5691:AI5691, MATCH(FALSE,ISBLANK(Y5691:AI5691),FALSE)),0)</f>
        <v>0</v>
      </c>
      <c r="AL5691" s="1">
        <f t="shared" si="704"/>
        <v>0</v>
      </c>
      <c r="AM5691" s="1">
        <f t="shared" si="705"/>
        <v>0</v>
      </c>
      <c r="AN5691" s="1">
        <f t="shared" si="706"/>
        <v>0</v>
      </c>
      <c r="AO5691" s="1">
        <f t="shared" si="707"/>
        <v>0</v>
      </c>
      <c r="AP5691" s="1">
        <f t="shared" si="708"/>
        <v>18</v>
      </c>
      <c r="AQ5691" s="1">
        <f t="shared" si="709"/>
        <v>120.96</v>
      </c>
      <c r="AR5691" s="1">
        <f t="shared" si="711"/>
        <v>0</v>
      </c>
      <c r="AS5691" s="2" t="str">
        <f>VLOOKUP(AR5691,Sites!A:B,2,FALSE)</f>
        <v>N/A</v>
      </c>
      <c r="AT5691" s="2" t="str">
        <f>VLOOKUP(AR5691,Sites!A:C,3,FALSE)</f>
        <v>N/A</v>
      </c>
      <c r="AU5691" s="3">
        <f t="shared" si="710"/>
        <v>120.96</v>
      </c>
    </row>
    <row r="5692" spans="1:47" x14ac:dyDescent="0.25">
      <c r="A5692" s="5" t="s">
        <v>13649</v>
      </c>
      <c r="B5692" s="5" t="s">
        <v>13650</v>
      </c>
      <c r="C5692" s="5">
        <v>3</v>
      </c>
      <c r="D5692" s="5" t="s">
        <v>24</v>
      </c>
      <c r="E5692" s="5" t="s">
        <v>63</v>
      </c>
      <c r="F5692" s="5" t="s">
        <v>3960</v>
      </c>
      <c r="G5692" s="5" t="s">
        <v>65</v>
      </c>
      <c r="X5692" s="5">
        <v>0</v>
      </c>
      <c r="AH5692" s="15"/>
      <c r="AI5692" s="5">
        <v>0</v>
      </c>
      <c r="AJ5692" s="1">
        <f t="array" ref="AJ5692">INDEX(I5692:X5692, MATCH(FALSE,ISBLANK(I5692:X5692),FALSE))</f>
        <v>0</v>
      </c>
      <c r="AK5692" s="1">
        <f t="array" ref="AK5692">IF(AJ5692=0,INDEX(Y5692:AI5692, MATCH(FALSE,ISBLANK(Y5692:AI5692),FALSE)),0)</f>
        <v>0</v>
      </c>
      <c r="AL5692" s="1">
        <f t="shared" si="704"/>
        <v>0</v>
      </c>
      <c r="AM5692" s="1">
        <f t="shared" si="705"/>
        <v>0</v>
      </c>
      <c r="AN5692" s="1">
        <f t="shared" si="706"/>
        <v>0</v>
      </c>
      <c r="AO5692" s="1">
        <f t="shared" si="707"/>
        <v>0</v>
      </c>
      <c r="AP5692" s="1">
        <f t="shared" si="708"/>
        <v>3</v>
      </c>
      <c r="AQ5692" s="1">
        <f t="shared" si="709"/>
        <v>0</v>
      </c>
      <c r="AR5692" s="1">
        <f t="shared" si="711"/>
        <v>0</v>
      </c>
      <c r="AS5692" s="2" t="str">
        <f>VLOOKUP(AR5692,Sites!A:B,2,FALSE)</f>
        <v>N/A</v>
      </c>
      <c r="AT5692" s="2" t="str">
        <f>VLOOKUP(AR5692,Sites!A:C,3,FALSE)</f>
        <v>N/A</v>
      </c>
      <c r="AU5692" s="3">
        <f t="shared" si="710"/>
        <v>0</v>
      </c>
    </row>
    <row r="5693" spans="1:47" x14ac:dyDescent="0.25">
      <c r="A5693" s="5" t="s">
        <v>13651</v>
      </c>
      <c r="B5693" s="5" t="s">
        <v>13652</v>
      </c>
      <c r="C5693" s="5">
        <v>1</v>
      </c>
      <c r="D5693" s="5" t="s">
        <v>24</v>
      </c>
      <c r="E5693" s="5" t="s">
        <v>57</v>
      </c>
      <c r="F5693" s="5" t="s">
        <v>3960</v>
      </c>
      <c r="G5693" s="5" t="s">
        <v>59</v>
      </c>
      <c r="X5693" s="5">
        <v>0</v>
      </c>
      <c r="AH5693" s="15"/>
      <c r="AI5693" s="5">
        <v>0</v>
      </c>
      <c r="AJ5693" s="1">
        <f t="array" ref="AJ5693">INDEX(I5693:X5693, MATCH(FALSE,ISBLANK(I5693:X5693),FALSE))</f>
        <v>0</v>
      </c>
      <c r="AK5693" s="1">
        <f t="array" ref="AK5693">IF(AJ5693=0,INDEX(Y5693:AI5693, MATCH(FALSE,ISBLANK(Y5693:AI5693),FALSE)),0)</f>
        <v>0</v>
      </c>
      <c r="AL5693" s="1">
        <f t="shared" si="704"/>
        <v>0</v>
      </c>
      <c r="AM5693" s="1">
        <f t="shared" si="705"/>
        <v>0</v>
      </c>
      <c r="AN5693" s="1">
        <f t="shared" si="706"/>
        <v>0</v>
      </c>
      <c r="AO5693" s="1">
        <f t="shared" si="707"/>
        <v>0</v>
      </c>
      <c r="AP5693" s="1">
        <f t="shared" si="708"/>
        <v>1</v>
      </c>
      <c r="AQ5693" s="1">
        <f t="shared" si="709"/>
        <v>0</v>
      </c>
      <c r="AR5693" s="1">
        <f t="shared" si="711"/>
        <v>0</v>
      </c>
      <c r="AS5693" s="2" t="str">
        <f>VLOOKUP(AR5693,Sites!A:B,2,FALSE)</f>
        <v>N/A</v>
      </c>
      <c r="AT5693" s="2" t="str">
        <f>VLOOKUP(AR5693,Sites!A:C,3,FALSE)</f>
        <v>N/A</v>
      </c>
      <c r="AU5693" s="3">
        <f t="shared" si="710"/>
        <v>0</v>
      </c>
    </row>
    <row r="5694" spans="1:47" x14ac:dyDescent="0.25">
      <c r="A5694" s="5" t="s">
        <v>13653</v>
      </c>
      <c r="B5694" s="5" t="s">
        <v>13654</v>
      </c>
      <c r="C5694" s="5">
        <v>14</v>
      </c>
      <c r="D5694" s="5" t="s">
        <v>24</v>
      </c>
      <c r="E5694" s="5" t="s">
        <v>53</v>
      </c>
      <c r="F5694" s="5" t="s">
        <v>3960</v>
      </c>
      <c r="G5694" s="5" t="s">
        <v>54</v>
      </c>
      <c r="X5694" s="5">
        <v>0</v>
      </c>
      <c r="AA5694" s="5" t="s">
        <v>16</v>
      </c>
      <c r="AH5694" s="15"/>
      <c r="AI5694" s="5">
        <v>0</v>
      </c>
      <c r="AJ5694" s="1">
        <f t="array" ref="AJ5694">INDEX(I5694:X5694, MATCH(FALSE,ISBLANK(I5694:X5694),FALSE))</f>
        <v>0</v>
      </c>
      <c r="AK5694" s="1" t="str">
        <f t="array" ref="AK5694">IF(AJ5694=0,INDEX(Y5694:AI5694, MATCH(FALSE,ISBLANK(Y5694:AI5694),FALSE)),0)</f>
        <v>GI</v>
      </c>
      <c r="AL5694" s="1">
        <f t="shared" si="704"/>
        <v>0</v>
      </c>
      <c r="AM5694" s="1">
        <f t="shared" si="705"/>
        <v>0</v>
      </c>
      <c r="AN5694" s="1">
        <f t="shared" si="706"/>
        <v>14</v>
      </c>
      <c r="AO5694" s="1">
        <f t="shared" si="707"/>
        <v>0</v>
      </c>
      <c r="AP5694" s="1">
        <f t="shared" si="708"/>
        <v>0</v>
      </c>
      <c r="AQ5694" s="1">
        <f t="shared" si="709"/>
        <v>0</v>
      </c>
      <c r="AR5694" s="1" t="str">
        <f t="shared" si="711"/>
        <v>GI</v>
      </c>
      <c r="AS5694" s="2" t="str">
        <f>VLOOKUP(AR5694,Sites!A:B,2,FALSE)</f>
        <v>IKO Madoc Site </v>
      </c>
      <c r="AT5694" s="2" t="str">
        <f>VLOOKUP(AR5694,Sites!A:C,3,FALSE)</f>
        <v>IKO-CAD </v>
      </c>
      <c r="AU5694" s="3">
        <f t="shared" si="710"/>
        <v>0</v>
      </c>
    </row>
    <row r="5695" spans="1:47" x14ac:dyDescent="0.25">
      <c r="A5695" s="5" t="s">
        <v>13655</v>
      </c>
      <c r="B5695" s="5" t="s">
        <v>13656</v>
      </c>
      <c r="C5695" s="5">
        <v>1</v>
      </c>
      <c r="D5695" s="5" t="s">
        <v>24</v>
      </c>
      <c r="E5695" s="5" t="s">
        <v>53</v>
      </c>
      <c r="F5695" s="5" t="s">
        <v>3960</v>
      </c>
      <c r="G5695" s="5" t="s">
        <v>54</v>
      </c>
      <c r="X5695" s="5">
        <v>0</v>
      </c>
      <c r="AH5695" s="15"/>
      <c r="AI5695" s="5">
        <v>0</v>
      </c>
      <c r="AJ5695" s="1">
        <f t="array" ref="AJ5695">INDEX(I5695:X5695, MATCH(FALSE,ISBLANK(I5695:X5695),FALSE))</f>
        <v>0</v>
      </c>
      <c r="AK5695" s="1">
        <f t="array" ref="AK5695">IF(AJ5695=0,INDEX(Y5695:AI5695, MATCH(FALSE,ISBLANK(Y5695:AI5695),FALSE)),0)</f>
        <v>0</v>
      </c>
      <c r="AL5695" s="1">
        <f t="shared" si="704"/>
        <v>0</v>
      </c>
      <c r="AM5695" s="1">
        <f t="shared" si="705"/>
        <v>0</v>
      </c>
      <c r="AN5695" s="1">
        <f t="shared" si="706"/>
        <v>0</v>
      </c>
      <c r="AO5695" s="1">
        <f t="shared" si="707"/>
        <v>0</v>
      </c>
      <c r="AP5695" s="1">
        <f t="shared" si="708"/>
        <v>1</v>
      </c>
      <c r="AQ5695" s="1">
        <f t="shared" si="709"/>
        <v>0</v>
      </c>
      <c r="AR5695" s="1">
        <f t="shared" si="711"/>
        <v>0</v>
      </c>
      <c r="AS5695" s="2" t="str">
        <f>VLOOKUP(AR5695,Sites!A:B,2,FALSE)</f>
        <v>N/A</v>
      </c>
      <c r="AT5695" s="2" t="str">
        <f>VLOOKUP(AR5695,Sites!A:C,3,FALSE)</f>
        <v>N/A</v>
      </c>
      <c r="AU5695" s="3">
        <f t="shared" si="710"/>
        <v>0</v>
      </c>
    </row>
    <row r="5696" spans="1:47" x14ac:dyDescent="0.25">
      <c r="A5696" s="5" t="s">
        <v>13657</v>
      </c>
      <c r="B5696" s="5" t="s">
        <v>13658</v>
      </c>
      <c r="C5696" s="5">
        <v>2</v>
      </c>
      <c r="D5696" s="5" t="s">
        <v>24</v>
      </c>
      <c r="E5696" s="5" t="s">
        <v>6825</v>
      </c>
      <c r="F5696" s="5" t="s">
        <v>3960</v>
      </c>
      <c r="G5696" s="5" t="s">
        <v>6826</v>
      </c>
      <c r="X5696" s="5">
        <v>0</v>
      </c>
      <c r="AH5696" s="15"/>
      <c r="AI5696" s="5">
        <v>0</v>
      </c>
      <c r="AJ5696" s="1">
        <f t="array" ref="AJ5696">INDEX(I5696:X5696, MATCH(FALSE,ISBLANK(I5696:X5696),FALSE))</f>
        <v>0</v>
      </c>
      <c r="AK5696" s="1">
        <f t="array" ref="AK5696">IF(AJ5696=0,INDEX(Y5696:AI5696, MATCH(FALSE,ISBLANK(Y5696:AI5696),FALSE)),0)</f>
        <v>0</v>
      </c>
      <c r="AL5696" s="1">
        <f t="shared" si="704"/>
        <v>0</v>
      </c>
      <c r="AM5696" s="1">
        <f t="shared" si="705"/>
        <v>0</v>
      </c>
      <c r="AN5696" s="1">
        <f t="shared" si="706"/>
        <v>0</v>
      </c>
      <c r="AO5696" s="1">
        <f t="shared" si="707"/>
        <v>0</v>
      </c>
      <c r="AP5696" s="1">
        <f t="shared" si="708"/>
        <v>2</v>
      </c>
      <c r="AQ5696" s="1">
        <f t="shared" si="709"/>
        <v>0</v>
      </c>
      <c r="AR5696" s="1">
        <f t="shared" si="711"/>
        <v>0</v>
      </c>
      <c r="AS5696" s="2" t="str">
        <f>VLOOKUP(AR5696,Sites!A:B,2,FALSE)</f>
        <v>N/A</v>
      </c>
      <c r="AT5696" s="2" t="str">
        <f>VLOOKUP(AR5696,Sites!A:C,3,FALSE)</f>
        <v>N/A</v>
      </c>
      <c r="AU5696" s="3">
        <f t="shared" si="710"/>
        <v>0</v>
      </c>
    </row>
    <row r="5697" spans="1:47" x14ac:dyDescent="0.25">
      <c r="A5697" s="5" t="s">
        <v>13659</v>
      </c>
      <c r="B5697" s="5" t="s">
        <v>13660</v>
      </c>
      <c r="C5697" s="5">
        <v>4</v>
      </c>
      <c r="D5697" s="5" t="s">
        <v>24</v>
      </c>
      <c r="E5697" s="5" t="s">
        <v>25</v>
      </c>
      <c r="F5697" s="5" t="s">
        <v>4017</v>
      </c>
      <c r="G5697" s="5" t="s">
        <v>27</v>
      </c>
      <c r="X5697" s="5">
        <v>0</v>
      </c>
      <c r="AH5697" s="15"/>
      <c r="AI5697" s="5">
        <v>0</v>
      </c>
      <c r="AJ5697" s="1">
        <f t="array" ref="AJ5697">INDEX(I5697:X5697, MATCH(FALSE,ISBLANK(I5697:X5697),FALSE))</f>
        <v>0</v>
      </c>
      <c r="AK5697" s="1">
        <f t="array" ref="AK5697">IF(AJ5697=0,INDEX(Y5697:AI5697, MATCH(FALSE,ISBLANK(Y5697:AI5697),FALSE)),0)</f>
        <v>0</v>
      </c>
      <c r="AL5697" s="1">
        <f t="shared" si="704"/>
        <v>0</v>
      </c>
      <c r="AM5697" s="1">
        <f t="shared" si="705"/>
        <v>0</v>
      </c>
      <c r="AN5697" s="1">
        <f t="shared" si="706"/>
        <v>0</v>
      </c>
      <c r="AO5697" s="1">
        <f t="shared" si="707"/>
        <v>0</v>
      </c>
      <c r="AP5697" s="1">
        <f t="shared" si="708"/>
        <v>4</v>
      </c>
      <c r="AQ5697" s="1">
        <f t="shared" si="709"/>
        <v>24.36</v>
      </c>
      <c r="AR5697" s="1">
        <f t="shared" si="711"/>
        <v>0</v>
      </c>
      <c r="AS5697" s="2" t="str">
        <f>VLOOKUP(AR5697,Sites!A:B,2,FALSE)</f>
        <v>N/A</v>
      </c>
      <c r="AT5697" s="2" t="str">
        <f>VLOOKUP(AR5697,Sites!A:C,3,FALSE)</f>
        <v>N/A</v>
      </c>
      <c r="AU5697" s="3">
        <f t="shared" si="710"/>
        <v>24.36</v>
      </c>
    </row>
    <row r="5698" spans="1:47" x14ac:dyDescent="0.25">
      <c r="A5698" s="5" t="s">
        <v>13661</v>
      </c>
      <c r="B5698" s="5" t="s">
        <v>13662</v>
      </c>
      <c r="C5698" s="5">
        <v>2</v>
      </c>
      <c r="D5698" s="5" t="s">
        <v>24</v>
      </c>
      <c r="E5698" s="5" t="s">
        <v>72</v>
      </c>
      <c r="F5698" s="5" t="s">
        <v>13663</v>
      </c>
      <c r="G5698" s="5" t="s">
        <v>74</v>
      </c>
      <c r="X5698" s="5">
        <v>0</v>
      </c>
      <c r="Z5698" s="5" t="s">
        <v>15</v>
      </c>
      <c r="AH5698" s="15"/>
      <c r="AI5698" s="5">
        <v>0</v>
      </c>
      <c r="AJ5698" s="1">
        <f t="array" ref="AJ5698">INDEX(I5698:X5698, MATCH(FALSE,ISBLANK(I5698:X5698),FALSE))</f>
        <v>0</v>
      </c>
      <c r="AK5698" s="1" t="str">
        <f t="array" ref="AK5698">IF(AJ5698=0,INDEX(Y5698:AI5698, MATCH(FALSE,ISBLANK(Y5698:AI5698),FALSE)),0)</f>
        <v>GH</v>
      </c>
      <c r="AL5698" s="1">
        <f t="shared" ref="AL5698:AL5761" si="712">IF(AJ5698=0,0,C5698)</f>
        <v>0</v>
      </c>
      <c r="AM5698" s="1">
        <f t="shared" ref="AM5698:AM5761" si="713">AL5698*F5698</f>
        <v>0</v>
      </c>
      <c r="AN5698" s="1">
        <f t="shared" ref="AN5698:AN5761" si="714">IF(AK5698=0,0,C5698)</f>
        <v>2</v>
      </c>
      <c r="AO5698" s="1">
        <f t="shared" ref="AO5698:AO5761" si="715">AN5698*F5698</f>
        <v>46.6</v>
      </c>
      <c r="AP5698" s="1">
        <f t="shared" ref="AP5698:AP5761" si="716">IF(AND(AJ5698=0,AK5698=0),C5698,0)</f>
        <v>0</v>
      </c>
      <c r="AQ5698" s="1">
        <f t="shared" ref="AQ5698:AQ5761" si="717">AP5698*F5698</f>
        <v>0</v>
      </c>
      <c r="AR5698" s="1" t="str">
        <f t="shared" si="711"/>
        <v>GH</v>
      </c>
      <c r="AS5698" s="2" t="str">
        <f>VLOOKUP(AR5698,Sites!A:B,2,FALSE)</f>
        <v>IKO Hawkesbury Site </v>
      </c>
      <c r="AT5698" s="2" t="str">
        <f>VLOOKUP(AR5698,Sites!A:C,3,FALSE)</f>
        <v>IKO-CAD </v>
      </c>
      <c r="AU5698" s="3">
        <f t="shared" ref="AU5698:AU5761" si="718">C5698*F5698</f>
        <v>46.6</v>
      </c>
    </row>
    <row r="5699" spans="1:47" x14ac:dyDescent="0.25">
      <c r="A5699" s="5" t="s">
        <v>13664</v>
      </c>
      <c r="B5699" s="5" t="s">
        <v>13665</v>
      </c>
      <c r="C5699" s="5">
        <v>4</v>
      </c>
      <c r="D5699" s="5" t="s">
        <v>24</v>
      </c>
      <c r="E5699" s="5" t="s">
        <v>25</v>
      </c>
      <c r="F5699" s="5" t="s">
        <v>13666</v>
      </c>
      <c r="G5699" s="5" t="s">
        <v>27</v>
      </c>
      <c r="X5699" s="5">
        <v>0</v>
      </c>
      <c r="AH5699" s="15"/>
      <c r="AI5699" s="5">
        <v>0</v>
      </c>
      <c r="AJ5699" s="1">
        <f t="array" ref="AJ5699">INDEX(I5699:X5699, MATCH(FALSE,ISBLANK(I5699:X5699),FALSE))</f>
        <v>0</v>
      </c>
      <c r="AK5699" s="1">
        <f t="array" ref="AK5699">IF(AJ5699=0,INDEX(Y5699:AI5699, MATCH(FALSE,ISBLANK(Y5699:AI5699),FALSE)),0)</f>
        <v>0</v>
      </c>
      <c r="AL5699" s="1">
        <f t="shared" si="712"/>
        <v>0</v>
      </c>
      <c r="AM5699" s="1">
        <f t="shared" si="713"/>
        <v>0</v>
      </c>
      <c r="AN5699" s="1">
        <f t="shared" si="714"/>
        <v>0</v>
      </c>
      <c r="AO5699" s="1">
        <f t="shared" si="715"/>
        <v>0</v>
      </c>
      <c r="AP5699" s="1">
        <f t="shared" si="716"/>
        <v>4</v>
      </c>
      <c r="AQ5699" s="1">
        <f t="shared" si="717"/>
        <v>1835.4</v>
      </c>
      <c r="AR5699" s="1">
        <f t="shared" ref="AR5699:AR5762" si="719">IF(AJ5699=0,AK5699,AJ5699)</f>
        <v>0</v>
      </c>
      <c r="AS5699" s="2" t="str">
        <f>VLOOKUP(AR5699,Sites!A:B,2,FALSE)</f>
        <v>N/A</v>
      </c>
      <c r="AT5699" s="2" t="str">
        <f>VLOOKUP(AR5699,Sites!A:C,3,FALSE)</f>
        <v>N/A</v>
      </c>
      <c r="AU5699" s="3">
        <f t="shared" si="718"/>
        <v>1835.4</v>
      </c>
    </row>
    <row r="5700" spans="1:47" x14ac:dyDescent="0.25">
      <c r="A5700" s="5" t="s">
        <v>13667</v>
      </c>
      <c r="B5700" s="5" t="s">
        <v>13668</v>
      </c>
      <c r="C5700" s="5">
        <v>10</v>
      </c>
      <c r="D5700" s="5" t="s">
        <v>24</v>
      </c>
      <c r="X5700" s="5">
        <v>0</v>
      </c>
      <c r="AH5700" s="15"/>
      <c r="AI5700" s="5">
        <v>0</v>
      </c>
      <c r="AJ5700" s="1">
        <f t="array" ref="AJ5700">INDEX(I5700:X5700, MATCH(FALSE,ISBLANK(I5700:X5700),FALSE))</f>
        <v>0</v>
      </c>
      <c r="AK5700" s="1">
        <f t="array" ref="AK5700">IF(AJ5700=0,INDEX(Y5700:AI5700, MATCH(FALSE,ISBLANK(Y5700:AI5700),FALSE)),0)</f>
        <v>0</v>
      </c>
      <c r="AL5700" s="1">
        <f t="shared" si="712"/>
        <v>0</v>
      </c>
      <c r="AM5700" s="1">
        <f t="shared" si="713"/>
        <v>0</v>
      </c>
      <c r="AN5700" s="1">
        <f t="shared" si="714"/>
        <v>0</v>
      </c>
      <c r="AO5700" s="1">
        <f t="shared" si="715"/>
        <v>0</v>
      </c>
      <c r="AP5700" s="1">
        <f t="shared" si="716"/>
        <v>10</v>
      </c>
      <c r="AQ5700" s="1">
        <f t="shared" si="717"/>
        <v>0</v>
      </c>
      <c r="AR5700" s="1">
        <f t="shared" si="719"/>
        <v>0</v>
      </c>
      <c r="AS5700" s="2" t="str">
        <f>VLOOKUP(AR5700,Sites!A:B,2,FALSE)</f>
        <v>N/A</v>
      </c>
      <c r="AT5700" s="2" t="str">
        <f>VLOOKUP(AR5700,Sites!A:C,3,FALSE)</f>
        <v>N/A</v>
      </c>
      <c r="AU5700" s="3">
        <f t="shared" si="718"/>
        <v>0</v>
      </c>
    </row>
    <row r="5701" spans="1:47" x14ac:dyDescent="0.25">
      <c r="A5701" s="5" t="s">
        <v>13669</v>
      </c>
      <c r="B5701" s="5" t="s">
        <v>13670</v>
      </c>
      <c r="C5701" s="5">
        <v>3</v>
      </c>
      <c r="D5701" s="5" t="s">
        <v>2630</v>
      </c>
      <c r="E5701" s="5" t="s">
        <v>1227</v>
      </c>
      <c r="F5701" s="5" t="s">
        <v>3960</v>
      </c>
      <c r="G5701" s="5" t="s">
        <v>1228</v>
      </c>
      <c r="X5701" s="5">
        <v>0</v>
      </c>
      <c r="AH5701" s="15"/>
      <c r="AI5701" s="5">
        <v>0</v>
      </c>
      <c r="AJ5701" s="1">
        <f t="array" ref="AJ5701">INDEX(I5701:X5701, MATCH(FALSE,ISBLANK(I5701:X5701),FALSE))</f>
        <v>0</v>
      </c>
      <c r="AK5701" s="1">
        <f t="array" ref="AK5701">IF(AJ5701=0,INDEX(Y5701:AI5701, MATCH(FALSE,ISBLANK(Y5701:AI5701),FALSE)),0)</f>
        <v>0</v>
      </c>
      <c r="AL5701" s="1">
        <f t="shared" si="712"/>
        <v>0</v>
      </c>
      <c r="AM5701" s="1">
        <f t="shared" si="713"/>
        <v>0</v>
      </c>
      <c r="AN5701" s="1">
        <f t="shared" si="714"/>
        <v>0</v>
      </c>
      <c r="AO5701" s="1">
        <f t="shared" si="715"/>
        <v>0</v>
      </c>
      <c r="AP5701" s="1">
        <f t="shared" si="716"/>
        <v>3</v>
      </c>
      <c r="AQ5701" s="1">
        <f t="shared" si="717"/>
        <v>0</v>
      </c>
      <c r="AR5701" s="1">
        <f t="shared" si="719"/>
        <v>0</v>
      </c>
      <c r="AS5701" s="2" t="str">
        <f>VLOOKUP(AR5701,Sites!A:B,2,FALSE)</f>
        <v>N/A</v>
      </c>
      <c r="AT5701" s="2" t="str">
        <f>VLOOKUP(AR5701,Sites!A:C,3,FALSE)</f>
        <v>N/A</v>
      </c>
      <c r="AU5701" s="3">
        <f t="shared" si="718"/>
        <v>0</v>
      </c>
    </row>
    <row r="5702" spans="1:47" x14ac:dyDescent="0.25">
      <c r="A5702" s="5" t="s">
        <v>13671</v>
      </c>
      <c r="B5702" s="5" t="s">
        <v>13672</v>
      </c>
      <c r="C5702" s="5">
        <v>1</v>
      </c>
      <c r="D5702" s="5" t="s">
        <v>13673</v>
      </c>
      <c r="E5702" s="5" t="s">
        <v>72</v>
      </c>
      <c r="F5702" s="5" t="s">
        <v>4205</v>
      </c>
      <c r="G5702" s="5" t="s">
        <v>74</v>
      </c>
      <c r="X5702" s="5">
        <v>0</v>
      </c>
      <c r="AH5702" s="15"/>
      <c r="AI5702" s="5">
        <v>0</v>
      </c>
      <c r="AJ5702" s="1">
        <f t="array" ref="AJ5702">INDEX(I5702:X5702, MATCH(FALSE,ISBLANK(I5702:X5702),FALSE))</f>
        <v>0</v>
      </c>
      <c r="AK5702" s="1">
        <f t="array" ref="AK5702">IF(AJ5702=0,INDEX(Y5702:AI5702, MATCH(FALSE,ISBLANK(Y5702:AI5702),FALSE)),0)</f>
        <v>0</v>
      </c>
      <c r="AL5702" s="1">
        <f t="shared" si="712"/>
        <v>0</v>
      </c>
      <c r="AM5702" s="1">
        <f t="shared" si="713"/>
        <v>0</v>
      </c>
      <c r="AN5702" s="1">
        <f t="shared" si="714"/>
        <v>0</v>
      </c>
      <c r="AO5702" s="1">
        <f t="shared" si="715"/>
        <v>0</v>
      </c>
      <c r="AP5702" s="1">
        <f t="shared" si="716"/>
        <v>1</v>
      </c>
      <c r="AQ5702" s="1">
        <f t="shared" si="717"/>
        <v>1.69</v>
      </c>
      <c r="AR5702" s="1">
        <f t="shared" si="719"/>
        <v>0</v>
      </c>
      <c r="AS5702" s="2" t="str">
        <f>VLOOKUP(AR5702,Sites!A:B,2,FALSE)</f>
        <v>N/A</v>
      </c>
      <c r="AT5702" s="2" t="str">
        <f>VLOOKUP(AR5702,Sites!A:C,3,FALSE)</f>
        <v>N/A</v>
      </c>
      <c r="AU5702" s="3">
        <f t="shared" si="718"/>
        <v>1.69</v>
      </c>
    </row>
    <row r="5703" spans="1:47" x14ac:dyDescent="0.25">
      <c r="A5703" s="5" t="s">
        <v>13674</v>
      </c>
      <c r="B5703" s="5" t="s">
        <v>13675</v>
      </c>
      <c r="C5703" s="5">
        <v>4</v>
      </c>
      <c r="D5703" s="5" t="s">
        <v>24</v>
      </c>
      <c r="E5703" s="5" t="s">
        <v>57</v>
      </c>
      <c r="F5703" s="5" t="s">
        <v>3960</v>
      </c>
      <c r="G5703" s="5" t="s">
        <v>59</v>
      </c>
      <c r="X5703" s="5">
        <v>0</v>
      </c>
      <c r="AH5703" s="15"/>
      <c r="AI5703" s="5">
        <v>0</v>
      </c>
      <c r="AJ5703" s="1">
        <f t="array" ref="AJ5703">INDEX(I5703:X5703, MATCH(FALSE,ISBLANK(I5703:X5703),FALSE))</f>
        <v>0</v>
      </c>
      <c r="AK5703" s="1">
        <f t="array" ref="AK5703">IF(AJ5703=0,INDEX(Y5703:AI5703, MATCH(FALSE,ISBLANK(Y5703:AI5703),FALSE)),0)</f>
        <v>0</v>
      </c>
      <c r="AL5703" s="1">
        <f t="shared" si="712"/>
        <v>0</v>
      </c>
      <c r="AM5703" s="1">
        <f t="shared" si="713"/>
        <v>0</v>
      </c>
      <c r="AN5703" s="1">
        <f t="shared" si="714"/>
        <v>0</v>
      </c>
      <c r="AO5703" s="1">
        <f t="shared" si="715"/>
        <v>0</v>
      </c>
      <c r="AP5703" s="1">
        <f t="shared" si="716"/>
        <v>4</v>
      </c>
      <c r="AQ5703" s="1">
        <f t="shared" si="717"/>
        <v>0</v>
      </c>
      <c r="AR5703" s="1">
        <f t="shared" si="719"/>
        <v>0</v>
      </c>
      <c r="AS5703" s="2" t="str">
        <f>VLOOKUP(AR5703,Sites!A:B,2,FALSE)</f>
        <v>N/A</v>
      </c>
      <c r="AT5703" s="2" t="str">
        <f>VLOOKUP(AR5703,Sites!A:C,3,FALSE)</f>
        <v>N/A</v>
      </c>
      <c r="AU5703" s="3">
        <f t="shared" si="718"/>
        <v>0</v>
      </c>
    </row>
    <row r="5704" spans="1:47" x14ac:dyDescent="0.25">
      <c r="A5704" s="5" t="s">
        <v>13676</v>
      </c>
      <c r="B5704" s="5" t="s">
        <v>13677</v>
      </c>
      <c r="C5704" s="5">
        <v>1</v>
      </c>
      <c r="D5704" s="5" t="s">
        <v>24</v>
      </c>
      <c r="X5704" s="5">
        <v>0</v>
      </c>
      <c r="AH5704" s="15"/>
      <c r="AI5704" s="5">
        <v>0</v>
      </c>
      <c r="AJ5704" s="1">
        <f t="array" ref="AJ5704">INDEX(I5704:X5704, MATCH(FALSE,ISBLANK(I5704:X5704),FALSE))</f>
        <v>0</v>
      </c>
      <c r="AK5704" s="1">
        <f t="array" ref="AK5704">IF(AJ5704=0,INDEX(Y5704:AI5704, MATCH(FALSE,ISBLANK(Y5704:AI5704),FALSE)),0)</f>
        <v>0</v>
      </c>
      <c r="AL5704" s="1">
        <f t="shared" si="712"/>
        <v>0</v>
      </c>
      <c r="AM5704" s="1">
        <f t="shared" si="713"/>
        <v>0</v>
      </c>
      <c r="AN5704" s="1">
        <f t="shared" si="714"/>
        <v>0</v>
      </c>
      <c r="AO5704" s="1">
        <f t="shared" si="715"/>
        <v>0</v>
      </c>
      <c r="AP5704" s="1">
        <f t="shared" si="716"/>
        <v>1</v>
      </c>
      <c r="AQ5704" s="1">
        <f t="shared" si="717"/>
        <v>0</v>
      </c>
      <c r="AR5704" s="1">
        <f t="shared" si="719"/>
        <v>0</v>
      </c>
      <c r="AS5704" s="2" t="str">
        <f>VLOOKUP(AR5704,Sites!A:B,2,FALSE)</f>
        <v>N/A</v>
      </c>
      <c r="AT5704" s="2" t="str">
        <f>VLOOKUP(AR5704,Sites!A:C,3,FALSE)</f>
        <v>N/A</v>
      </c>
      <c r="AU5704" s="3">
        <f t="shared" si="718"/>
        <v>0</v>
      </c>
    </row>
    <row r="5705" spans="1:47" x14ac:dyDescent="0.25">
      <c r="A5705" s="5" t="s">
        <v>13678</v>
      </c>
      <c r="B5705" s="5" t="s">
        <v>13679</v>
      </c>
      <c r="C5705" s="5">
        <v>2</v>
      </c>
      <c r="D5705" s="5" t="s">
        <v>24</v>
      </c>
      <c r="E5705" s="5" t="s">
        <v>57</v>
      </c>
      <c r="F5705" s="5" t="s">
        <v>3960</v>
      </c>
      <c r="G5705" s="5" t="s">
        <v>59</v>
      </c>
      <c r="X5705" s="5">
        <v>0</v>
      </c>
      <c r="Z5705" s="5" t="s">
        <v>15</v>
      </c>
      <c r="AA5705" s="5" t="s">
        <v>16</v>
      </c>
      <c r="AB5705" s="5" t="s">
        <v>18</v>
      </c>
      <c r="AE5705" s="5" t="s">
        <v>20</v>
      </c>
      <c r="AF5705" s="5" t="s">
        <v>21</v>
      </c>
      <c r="AH5705" s="15"/>
      <c r="AI5705" s="5">
        <v>0</v>
      </c>
      <c r="AJ5705" s="1">
        <f t="array" ref="AJ5705">INDEX(I5705:X5705, MATCH(FALSE,ISBLANK(I5705:X5705),FALSE))</f>
        <v>0</v>
      </c>
      <c r="AK5705" s="1" t="str">
        <f t="array" ref="AK5705">IF(AJ5705=0,INDEX(Y5705:AI5705, MATCH(FALSE,ISBLANK(Y5705:AI5705),FALSE)),0)</f>
        <v>GH</v>
      </c>
      <c r="AL5705" s="1">
        <f t="shared" si="712"/>
        <v>0</v>
      </c>
      <c r="AM5705" s="1">
        <f t="shared" si="713"/>
        <v>0</v>
      </c>
      <c r="AN5705" s="1">
        <f t="shared" si="714"/>
        <v>2</v>
      </c>
      <c r="AO5705" s="1">
        <f t="shared" si="715"/>
        <v>0</v>
      </c>
      <c r="AP5705" s="1">
        <f t="shared" si="716"/>
        <v>0</v>
      </c>
      <c r="AQ5705" s="1">
        <f t="shared" si="717"/>
        <v>0</v>
      </c>
      <c r="AR5705" s="1" t="str">
        <f t="shared" si="719"/>
        <v>GH</v>
      </c>
      <c r="AS5705" s="2" t="str">
        <f>VLOOKUP(AR5705,Sites!A:B,2,FALSE)</f>
        <v>IKO Hawkesbury Site </v>
      </c>
      <c r="AT5705" s="2" t="str">
        <f>VLOOKUP(AR5705,Sites!A:C,3,FALSE)</f>
        <v>IKO-CAD </v>
      </c>
      <c r="AU5705" s="3">
        <f t="shared" si="718"/>
        <v>0</v>
      </c>
    </row>
    <row r="5706" spans="1:47" x14ac:dyDescent="0.25">
      <c r="A5706" s="5" t="s">
        <v>13680</v>
      </c>
      <c r="B5706" s="5" t="s">
        <v>13681</v>
      </c>
      <c r="C5706" s="5">
        <v>2</v>
      </c>
      <c r="D5706" s="5" t="s">
        <v>24</v>
      </c>
      <c r="E5706" s="5" t="s">
        <v>63</v>
      </c>
      <c r="F5706" s="5" t="s">
        <v>3960</v>
      </c>
      <c r="G5706" s="5" t="s">
        <v>65</v>
      </c>
      <c r="X5706" s="5">
        <v>0</v>
      </c>
      <c r="AH5706" s="15"/>
      <c r="AI5706" s="5">
        <v>0</v>
      </c>
      <c r="AJ5706" s="1">
        <f t="array" ref="AJ5706">INDEX(I5706:X5706, MATCH(FALSE,ISBLANK(I5706:X5706),FALSE))</f>
        <v>0</v>
      </c>
      <c r="AK5706" s="1">
        <f t="array" ref="AK5706">IF(AJ5706=0,INDEX(Y5706:AI5706, MATCH(FALSE,ISBLANK(Y5706:AI5706),FALSE)),0)</f>
        <v>0</v>
      </c>
      <c r="AL5706" s="1">
        <f t="shared" si="712"/>
        <v>0</v>
      </c>
      <c r="AM5706" s="1">
        <f t="shared" si="713"/>
        <v>0</v>
      </c>
      <c r="AN5706" s="1">
        <f t="shared" si="714"/>
        <v>0</v>
      </c>
      <c r="AO5706" s="1">
        <f t="shared" si="715"/>
        <v>0</v>
      </c>
      <c r="AP5706" s="1">
        <f t="shared" si="716"/>
        <v>2</v>
      </c>
      <c r="AQ5706" s="1">
        <f t="shared" si="717"/>
        <v>0</v>
      </c>
      <c r="AR5706" s="1">
        <f t="shared" si="719"/>
        <v>0</v>
      </c>
      <c r="AS5706" s="2" t="str">
        <f>VLOOKUP(AR5706,Sites!A:B,2,FALSE)</f>
        <v>N/A</v>
      </c>
      <c r="AT5706" s="2" t="str">
        <f>VLOOKUP(AR5706,Sites!A:C,3,FALSE)</f>
        <v>N/A</v>
      </c>
      <c r="AU5706" s="3">
        <f t="shared" si="718"/>
        <v>0</v>
      </c>
    </row>
    <row r="5707" spans="1:47" x14ac:dyDescent="0.25">
      <c r="A5707" s="5" t="s">
        <v>13682</v>
      </c>
      <c r="B5707" s="5" t="s">
        <v>13683</v>
      </c>
      <c r="C5707" s="5">
        <v>25</v>
      </c>
      <c r="D5707" s="5" t="s">
        <v>24</v>
      </c>
      <c r="E5707" s="5" t="s">
        <v>63</v>
      </c>
      <c r="F5707" s="5" t="s">
        <v>9271</v>
      </c>
      <c r="G5707" s="5" t="s">
        <v>65</v>
      </c>
      <c r="L5707" s="5" t="s">
        <v>10</v>
      </c>
      <c r="Q5707" s="5" t="s">
        <v>10</v>
      </c>
      <c r="V5707" s="5" t="s">
        <v>10</v>
      </c>
      <c r="X5707" s="5">
        <v>0</v>
      </c>
      <c r="AF5707" s="5" t="s">
        <v>21</v>
      </c>
      <c r="AH5707" s="15"/>
      <c r="AI5707" s="5">
        <v>0</v>
      </c>
      <c r="AJ5707" s="1" t="str">
        <f t="array" ref="AJ5707">INDEX(I5707:X5707, MATCH(FALSE,ISBLANK(I5707:X5707),FALSE))</f>
        <v>CA</v>
      </c>
      <c r="AK5707" s="1">
        <f t="array" ref="AK5707">IF(AJ5707=0,INDEX(Y5707:AI5707, MATCH(FALSE,ISBLANK(Y5707:AI5707),FALSE)),0)</f>
        <v>0</v>
      </c>
      <c r="AL5707" s="1">
        <f t="shared" si="712"/>
        <v>25</v>
      </c>
      <c r="AM5707" s="1">
        <f t="shared" si="713"/>
        <v>33.5</v>
      </c>
      <c r="AN5707" s="1">
        <f t="shared" si="714"/>
        <v>0</v>
      </c>
      <c r="AO5707" s="1">
        <f t="shared" si="715"/>
        <v>0</v>
      </c>
      <c r="AP5707" s="1">
        <f t="shared" si="716"/>
        <v>0</v>
      </c>
      <c r="AQ5707" s="1">
        <f t="shared" si="717"/>
        <v>0</v>
      </c>
      <c r="AR5707" s="1" t="str">
        <f t="shared" si="719"/>
        <v>CA</v>
      </c>
      <c r="AS5707" s="2" t="str">
        <f>VLOOKUP(AR5707,Sites!A:B,2,FALSE)</f>
        <v>IKO Kankakee </v>
      </c>
      <c r="AT5707" s="2" t="str">
        <f>VLOOKUP(AR5707,Sites!A:C,3,FALSE)</f>
        <v>IKO-US </v>
      </c>
      <c r="AU5707" s="3">
        <f t="shared" si="718"/>
        <v>33.5</v>
      </c>
    </row>
    <row r="5708" spans="1:47" x14ac:dyDescent="0.25">
      <c r="A5708" s="5" t="s">
        <v>13684</v>
      </c>
      <c r="B5708" s="5" t="s">
        <v>13685</v>
      </c>
      <c r="C5708" s="5">
        <v>3</v>
      </c>
      <c r="D5708" s="5" t="s">
        <v>24</v>
      </c>
      <c r="E5708" s="5" t="s">
        <v>57</v>
      </c>
      <c r="F5708" s="5" t="s">
        <v>3960</v>
      </c>
      <c r="G5708" s="5" t="s">
        <v>59</v>
      </c>
      <c r="K5708" s="5" t="s">
        <v>9</v>
      </c>
      <c r="L5708" s="5" t="s">
        <v>10</v>
      </c>
      <c r="M5708" s="5" t="s">
        <v>11</v>
      </c>
      <c r="P5708" s="5" t="s">
        <v>9</v>
      </c>
      <c r="Q5708" s="5" t="s">
        <v>10</v>
      </c>
      <c r="R5708" s="5" t="s">
        <v>11</v>
      </c>
      <c r="U5708" s="5" t="s">
        <v>9</v>
      </c>
      <c r="V5708" s="5" t="s">
        <v>10</v>
      </c>
      <c r="W5708" s="5" t="s">
        <v>11</v>
      </c>
      <c r="X5708" s="5">
        <v>0</v>
      </c>
      <c r="Z5708" s="5" t="s">
        <v>15</v>
      </c>
      <c r="AB5708" s="5" t="s">
        <v>18</v>
      </c>
      <c r="AE5708" s="5" t="s">
        <v>20</v>
      </c>
      <c r="AH5708" s="15" t="s">
        <v>17</v>
      </c>
      <c r="AI5708" s="5">
        <v>0</v>
      </c>
      <c r="AJ5708" s="1" t="str">
        <f t="array" ref="AJ5708">INDEX(I5708:X5708, MATCH(FALSE,ISBLANK(I5708:X5708),FALSE))</f>
        <v>GS</v>
      </c>
      <c r="AK5708" s="1">
        <f t="array" ref="AK5708">IF(AJ5708=0,INDEX(Y5708:AI5708, MATCH(FALSE,ISBLANK(Y5708:AI5708),FALSE)),0)</f>
        <v>0</v>
      </c>
      <c r="AL5708" s="1">
        <f t="shared" si="712"/>
        <v>3</v>
      </c>
      <c r="AM5708" s="1">
        <f t="shared" si="713"/>
        <v>0</v>
      </c>
      <c r="AN5708" s="1">
        <f t="shared" si="714"/>
        <v>0</v>
      </c>
      <c r="AO5708" s="1">
        <f t="shared" si="715"/>
        <v>0</v>
      </c>
      <c r="AP5708" s="1">
        <f t="shared" si="716"/>
        <v>0</v>
      </c>
      <c r="AQ5708" s="1">
        <f t="shared" si="717"/>
        <v>0</v>
      </c>
      <c r="AR5708" s="1" t="str">
        <f t="shared" si="719"/>
        <v>GS</v>
      </c>
      <c r="AS5708" s="2" t="str">
        <f>VLOOKUP(AR5708,Sites!A:B,2,FALSE)</f>
        <v>IKO Sylacauga </v>
      </c>
      <c r="AT5708" s="2" t="str">
        <f>VLOOKUP(AR5708,Sites!A:C,3,FALSE)</f>
        <v>IKO-US </v>
      </c>
      <c r="AU5708" s="3">
        <f t="shared" si="718"/>
        <v>0</v>
      </c>
    </row>
    <row r="5709" spans="1:47" x14ac:dyDescent="0.25">
      <c r="A5709" s="5" t="s">
        <v>13686</v>
      </c>
      <c r="B5709" s="5" t="s">
        <v>13687</v>
      </c>
      <c r="C5709" s="5">
        <v>15</v>
      </c>
      <c r="D5709" s="5" t="s">
        <v>24</v>
      </c>
      <c r="E5709" s="5" t="s">
        <v>25</v>
      </c>
      <c r="F5709" s="5" t="s">
        <v>13688</v>
      </c>
      <c r="G5709" s="5" t="s">
        <v>27</v>
      </c>
      <c r="L5709" s="5" t="s">
        <v>10</v>
      </c>
      <c r="Q5709" s="5" t="s">
        <v>10</v>
      </c>
      <c r="V5709" s="5" t="s">
        <v>10</v>
      </c>
      <c r="X5709" s="5">
        <v>0</v>
      </c>
      <c r="Z5709" s="5" t="s">
        <v>15</v>
      </c>
      <c r="AH5709" s="15"/>
      <c r="AI5709" s="5">
        <v>0</v>
      </c>
      <c r="AJ5709" s="1" t="str">
        <f t="array" ref="AJ5709">INDEX(I5709:X5709, MATCH(FALSE,ISBLANK(I5709:X5709),FALSE))</f>
        <v>CA</v>
      </c>
      <c r="AK5709" s="1">
        <f t="array" ref="AK5709">IF(AJ5709=0,INDEX(Y5709:AI5709, MATCH(FALSE,ISBLANK(Y5709:AI5709),FALSE)),0)</f>
        <v>0</v>
      </c>
      <c r="AL5709" s="1">
        <f t="shared" si="712"/>
        <v>15</v>
      </c>
      <c r="AM5709" s="1">
        <f t="shared" si="713"/>
        <v>13.65</v>
      </c>
      <c r="AN5709" s="1">
        <f t="shared" si="714"/>
        <v>0</v>
      </c>
      <c r="AO5709" s="1">
        <f t="shared" si="715"/>
        <v>0</v>
      </c>
      <c r="AP5709" s="1">
        <f t="shared" si="716"/>
        <v>0</v>
      </c>
      <c r="AQ5709" s="1">
        <f t="shared" si="717"/>
        <v>0</v>
      </c>
      <c r="AR5709" s="1" t="str">
        <f t="shared" si="719"/>
        <v>CA</v>
      </c>
      <c r="AS5709" s="2" t="str">
        <f>VLOOKUP(AR5709,Sites!A:B,2,FALSE)</f>
        <v>IKO Kankakee </v>
      </c>
      <c r="AT5709" s="2" t="str">
        <f>VLOOKUP(AR5709,Sites!A:C,3,FALSE)</f>
        <v>IKO-US </v>
      </c>
      <c r="AU5709" s="3">
        <f t="shared" si="718"/>
        <v>13.65</v>
      </c>
    </row>
    <row r="5710" spans="1:47" x14ac:dyDescent="0.25">
      <c r="A5710" s="5" t="s">
        <v>13689</v>
      </c>
      <c r="B5710" s="5" t="s">
        <v>13690</v>
      </c>
      <c r="C5710" s="5">
        <v>14</v>
      </c>
      <c r="D5710" s="5" t="s">
        <v>24</v>
      </c>
      <c r="E5710" s="5" t="s">
        <v>57</v>
      </c>
      <c r="F5710" s="5" t="s">
        <v>3960</v>
      </c>
      <c r="G5710" s="5" t="s">
        <v>59</v>
      </c>
      <c r="X5710" s="5">
        <v>0</v>
      </c>
      <c r="AH5710" s="15"/>
      <c r="AI5710" s="5">
        <v>0</v>
      </c>
      <c r="AJ5710" s="1">
        <f t="array" ref="AJ5710">INDEX(I5710:X5710, MATCH(FALSE,ISBLANK(I5710:X5710),FALSE))</f>
        <v>0</v>
      </c>
      <c r="AK5710" s="1">
        <f t="array" ref="AK5710">IF(AJ5710=0,INDEX(Y5710:AI5710, MATCH(FALSE,ISBLANK(Y5710:AI5710),FALSE)),0)</f>
        <v>0</v>
      </c>
      <c r="AL5710" s="1">
        <f t="shared" si="712"/>
        <v>0</v>
      </c>
      <c r="AM5710" s="1">
        <f t="shared" si="713"/>
        <v>0</v>
      </c>
      <c r="AN5710" s="1">
        <f t="shared" si="714"/>
        <v>0</v>
      </c>
      <c r="AO5710" s="1">
        <f t="shared" si="715"/>
        <v>0</v>
      </c>
      <c r="AP5710" s="1">
        <f t="shared" si="716"/>
        <v>14</v>
      </c>
      <c r="AQ5710" s="1">
        <f t="shared" si="717"/>
        <v>0</v>
      </c>
      <c r="AR5710" s="1">
        <f t="shared" si="719"/>
        <v>0</v>
      </c>
      <c r="AS5710" s="2" t="str">
        <f>VLOOKUP(AR5710,Sites!A:B,2,FALSE)</f>
        <v>N/A</v>
      </c>
      <c r="AT5710" s="2" t="str">
        <f>VLOOKUP(AR5710,Sites!A:C,3,FALSE)</f>
        <v>N/A</v>
      </c>
      <c r="AU5710" s="3">
        <f t="shared" si="718"/>
        <v>0</v>
      </c>
    </row>
    <row r="5711" spans="1:47" x14ac:dyDescent="0.25">
      <c r="A5711" s="5" t="s">
        <v>13691</v>
      </c>
      <c r="B5711" s="5" t="s">
        <v>13692</v>
      </c>
      <c r="C5711" s="5">
        <v>3</v>
      </c>
      <c r="D5711" s="5" t="s">
        <v>24</v>
      </c>
      <c r="E5711" s="5" t="s">
        <v>48</v>
      </c>
      <c r="F5711" s="5" t="s">
        <v>13693</v>
      </c>
      <c r="G5711" s="5" t="s">
        <v>50</v>
      </c>
      <c r="X5711" s="5">
        <v>0</v>
      </c>
      <c r="AB5711" s="5" t="s">
        <v>18</v>
      </c>
      <c r="AH5711" s="15"/>
      <c r="AI5711" s="5">
        <v>0</v>
      </c>
      <c r="AJ5711" s="1">
        <f t="array" ref="AJ5711">INDEX(I5711:X5711, MATCH(FALSE,ISBLANK(I5711:X5711),FALSE))</f>
        <v>0</v>
      </c>
      <c r="AK5711" s="1" t="str">
        <f t="array" ref="AK5711">IF(AJ5711=0,INDEX(Y5711:AI5711, MATCH(FALSE,ISBLANK(Y5711:AI5711),FALSE)),0)</f>
        <v>GK</v>
      </c>
      <c r="AL5711" s="1">
        <f t="shared" si="712"/>
        <v>0</v>
      </c>
      <c r="AM5711" s="1">
        <f t="shared" si="713"/>
        <v>0</v>
      </c>
      <c r="AN5711" s="1">
        <f t="shared" si="714"/>
        <v>3</v>
      </c>
      <c r="AO5711" s="1">
        <f t="shared" si="715"/>
        <v>47.76</v>
      </c>
      <c r="AP5711" s="1">
        <f t="shared" si="716"/>
        <v>0</v>
      </c>
      <c r="AQ5711" s="1">
        <f t="shared" si="717"/>
        <v>0</v>
      </c>
      <c r="AR5711" s="1" t="str">
        <f t="shared" si="719"/>
        <v>GK</v>
      </c>
      <c r="AS5711" s="2" t="str">
        <f>VLOOKUP(AR5711,Sites!A:B,2,FALSE)</f>
        <v>IG Brampton Site </v>
      </c>
      <c r="AT5711" s="2" t="str">
        <f>VLOOKUP(AR5711,Sites!A:C,3,FALSE)</f>
        <v>IKO-CAD </v>
      </c>
      <c r="AU5711" s="3">
        <f t="shared" si="718"/>
        <v>47.76</v>
      </c>
    </row>
    <row r="5712" spans="1:47" x14ac:dyDescent="0.25">
      <c r="A5712" s="5" t="s">
        <v>13694</v>
      </c>
      <c r="B5712" s="5" t="s">
        <v>13695</v>
      </c>
      <c r="C5712" s="5">
        <v>3</v>
      </c>
      <c r="D5712" s="5" t="s">
        <v>24</v>
      </c>
      <c r="E5712" s="5" t="s">
        <v>63</v>
      </c>
      <c r="F5712" s="5" t="s">
        <v>3960</v>
      </c>
      <c r="G5712" s="5" t="s">
        <v>65</v>
      </c>
      <c r="X5712" s="5">
        <v>0</v>
      </c>
      <c r="AF5712" s="5" t="s">
        <v>21</v>
      </c>
      <c r="AH5712" s="15"/>
      <c r="AI5712" s="5">
        <v>0</v>
      </c>
      <c r="AJ5712" s="1">
        <f t="array" ref="AJ5712">INDEX(I5712:X5712, MATCH(FALSE,ISBLANK(I5712:X5712),FALSE))</f>
        <v>0</v>
      </c>
      <c r="AK5712" s="1" t="str">
        <f t="array" ref="AK5712">IF(AJ5712=0,INDEX(Y5712:AI5712, MATCH(FALSE,ISBLANK(Y5712:AI5712),FALSE)),0)</f>
        <v>GE</v>
      </c>
      <c r="AL5712" s="1">
        <f t="shared" si="712"/>
        <v>0</v>
      </c>
      <c r="AM5712" s="1">
        <f t="shared" si="713"/>
        <v>0</v>
      </c>
      <c r="AN5712" s="1">
        <f t="shared" si="714"/>
        <v>3</v>
      </c>
      <c r="AO5712" s="1">
        <f t="shared" si="715"/>
        <v>0</v>
      </c>
      <c r="AP5712" s="1">
        <f t="shared" si="716"/>
        <v>0</v>
      </c>
      <c r="AQ5712" s="1">
        <f t="shared" si="717"/>
        <v>0</v>
      </c>
      <c r="AR5712" s="1" t="str">
        <f t="shared" si="719"/>
        <v>GE</v>
      </c>
      <c r="AS5712" s="2" t="str">
        <f>VLOOKUP(AR5712,Sites!A:B,2,FALSE)</f>
        <v>IKO Ashcroft Site </v>
      </c>
      <c r="AT5712" s="2" t="str">
        <f>VLOOKUP(AR5712,Sites!A:C,3,FALSE)</f>
        <v>IKO-CAD </v>
      </c>
      <c r="AU5712" s="3">
        <f t="shared" si="718"/>
        <v>0</v>
      </c>
    </row>
    <row r="5713" spans="1:47" x14ac:dyDescent="0.25">
      <c r="A5713" s="5" t="s">
        <v>13696</v>
      </c>
      <c r="B5713" s="5" t="s">
        <v>13697</v>
      </c>
      <c r="C5713" s="5">
        <v>1</v>
      </c>
      <c r="D5713" s="5" t="s">
        <v>24</v>
      </c>
      <c r="E5713" s="5" t="s">
        <v>48</v>
      </c>
      <c r="F5713" s="5" t="s">
        <v>3960</v>
      </c>
      <c r="G5713" s="5" t="s">
        <v>50</v>
      </c>
      <c r="X5713" s="5">
        <v>0</v>
      </c>
      <c r="AH5713" s="15"/>
      <c r="AI5713" s="5">
        <v>0</v>
      </c>
      <c r="AJ5713" s="1">
        <f t="array" ref="AJ5713">INDEX(I5713:X5713, MATCH(FALSE,ISBLANK(I5713:X5713),FALSE))</f>
        <v>0</v>
      </c>
      <c r="AK5713" s="1">
        <f t="array" ref="AK5713">IF(AJ5713=0,INDEX(Y5713:AI5713, MATCH(FALSE,ISBLANK(Y5713:AI5713),FALSE)),0)</f>
        <v>0</v>
      </c>
      <c r="AL5713" s="1">
        <f t="shared" si="712"/>
        <v>0</v>
      </c>
      <c r="AM5713" s="1">
        <f t="shared" si="713"/>
        <v>0</v>
      </c>
      <c r="AN5713" s="1">
        <f t="shared" si="714"/>
        <v>0</v>
      </c>
      <c r="AO5713" s="1">
        <f t="shared" si="715"/>
        <v>0</v>
      </c>
      <c r="AP5713" s="1">
        <f t="shared" si="716"/>
        <v>1</v>
      </c>
      <c r="AQ5713" s="1">
        <f t="shared" si="717"/>
        <v>0</v>
      </c>
      <c r="AR5713" s="1">
        <f t="shared" si="719"/>
        <v>0</v>
      </c>
      <c r="AS5713" s="2" t="str">
        <f>VLOOKUP(AR5713,Sites!A:B,2,FALSE)</f>
        <v>N/A</v>
      </c>
      <c r="AT5713" s="2" t="str">
        <f>VLOOKUP(AR5713,Sites!A:C,3,FALSE)</f>
        <v>N/A</v>
      </c>
      <c r="AU5713" s="3">
        <f t="shared" si="718"/>
        <v>0</v>
      </c>
    </row>
    <row r="5714" spans="1:47" x14ac:dyDescent="0.25">
      <c r="A5714" s="5" t="s">
        <v>13698</v>
      </c>
      <c r="B5714" s="5" t="s">
        <v>13699</v>
      </c>
      <c r="C5714" s="5">
        <v>62</v>
      </c>
      <c r="D5714" s="5" t="s">
        <v>24</v>
      </c>
      <c r="E5714" s="5" t="s">
        <v>53</v>
      </c>
      <c r="F5714" s="5" t="s">
        <v>3960</v>
      </c>
      <c r="G5714" s="5" t="s">
        <v>54</v>
      </c>
      <c r="M5714" s="5" t="s">
        <v>11</v>
      </c>
      <c r="R5714" s="5" t="s">
        <v>11</v>
      </c>
      <c r="W5714" s="5" t="s">
        <v>11</v>
      </c>
      <c r="X5714" s="5">
        <v>0</v>
      </c>
      <c r="AA5714" s="5" t="s">
        <v>16</v>
      </c>
      <c r="AH5714" s="15"/>
      <c r="AI5714" s="5">
        <v>0</v>
      </c>
      <c r="AJ5714" s="1" t="str">
        <f t="array" ref="AJ5714">INDEX(I5714:X5714, MATCH(FALSE,ISBLANK(I5714:X5714),FALSE))</f>
        <v>GC</v>
      </c>
      <c r="AK5714" s="1">
        <f t="array" ref="AK5714">IF(AJ5714=0,INDEX(Y5714:AI5714, MATCH(FALSE,ISBLANK(Y5714:AI5714),FALSE)),0)</f>
        <v>0</v>
      </c>
      <c r="AL5714" s="1">
        <f t="shared" si="712"/>
        <v>62</v>
      </c>
      <c r="AM5714" s="1">
        <f t="shared" si="713"/>
        <v>0</v>
      </c>
      <c r="AN5714" s="1">
        <f t="shared" si="714"/>
        <v>0</v>
      </c>
      <c r="AO5714" s="1">
        <f t="shared" si="715"/>
        <v>0</v>
      </c>
      <c r="AP5714" s="1">
        <f t="shared" si="716"/>
        <v>0</v>
      </c>
      <c r="AQ5714" s="1">
        <f t="shared" si="717"/>
        <v>0</v>
      </c>
      <c r="AR5714" s="1" t="str">
        <f t="shared" si="719"/>
        <v>GC</v>
      </c>
      <c r="AS5714" s="2" t="str">
        <f>VLOOKUP(AR5714,Sites!A:B,2,FALSE)</f>
        <v>IKO Sumas </v>
      </c>
      <c r="AT5714" s="2" t="str">
        <f>VLOOKUP(AR5714,Sites!A:C,3,FALSE)</f>
        <v>IKO-US </v>
      </c>
      <c r="AU5714" s="3">
        <f t="shared" si="718"/>
        <v>0</v>
      </c>
    </row>
    <row r="5715" spans="1:47" x14ac:dyDescent="0.25">
      <c r="A5715" s="5" t="s">
        <v>13700</v>
      </c>
      <c r="B5715" s="5" t="s">
        <v>13701</v>
      </c>
      <c r="C5715" s="5">
        <v>1</v>
      </c>
      <c r="D5715" s="5" t="s">
        <v>24</v>
      </c>
      <c r="E5715" s="5" t="s">
        <v>383</v>
      </c>
      <c r="F5715" s="5" t="s">
        <v>3960</v>
      </c>
      <c r="G5715" s="5" t="s">
        <v>384</v>
      </c>
      <c r="K5715" s="5" t="s">
        <v>9</v>
      </c>
      <c r="L5715" s="5" t="s">
        <v>10</v>
      </c>
      <c r="P5715" s="5" t="s">
        <v>9</v>
      </c>
      <c r="Q5715" s="5" t="s">
        <v>10</v>
      </c>
      <c r="U5715" s="5" t="s">
        <v>9</v>
      </c>
      <c r="V5715" s="5" t="s">
        <v>10</v>
      </c>
      <c r="X5715" s="5">
        <v>0</v>
      </c>
      <c r="AE5715" s="5" t="s">
        <v>20</v>
      </c>
      <c r="AH5715" s="15" t="s">
        <v>17</v>
      </c>
      <c r="AI5715" s="5">
        <v>0</v>
      </c>
      <c r="AJ5715" s="1" t="str">
        <f t="array" ref="AJ5715">INDEX(I5715:X5715, MATCH(FALSE,ISBLANK(I5715:X5715),FALSE))</f>
        <v>GS</v>
      </c>
      <c r="AK5715" s="1">
        <f t="array" ref="AK5715">IF(AJ5715=0,INDEX(Y5715:AI5715, MATCH(FALSE,ISBLANK(Y5715:AI5715),FALSE)),0)</f>
        <v>0</v>
      </c>
      <c r="AL5715" s="1">
        <f t="shared" si="712"/>
        <v>1</v>
      </c>
      <c r="AM5715" s="1">
        <f t="shared" si="713"/>
        <v>0</v>
      </c>
      <c r="AN5715" s="1">
        <f t="shared" si="714"/>
        <v>0</v>
      </c>
      <c r="AO5715" s="1">
        <f t="shared" si="715"/>
        <v>0</v>
      </c>
      <c r="AP5715" s="1">
        <f t="shared" si="716"/>
        <v>0</v>
      </c>
      <c r="AQ5715" s="1">
        <f t="shared" si="717"/>
        <v>0</v>
      </c>
      <c r="AR5715" s="1" t="str">
        <f t="shared" si="719"/>
        <v>GS</v>
      </c>
      <c r="AS5715" s="2" t="str">
        <f>VLOOKUP(AR5715,Sites!A:B,2,FALSE)</f>
        <v>IKO Sylacauga </v>
      </c>
      <c r="AT5715" s="2" t="str">
        <f>VLOOKUP(AR5715,Sites!A:C,3,FALSE)</f>
        <v>IKO-US </v>
      </c>
      <c r="AU5715" s="3">
        <f t="shared" si="718"/>
        <v>0</v>
      </c>
    </row>
    <row r="5716" spans="1:47" x14ac:dyDescent="0.25">
      <c r="A5716" s="5" t="s">
        <v>13702</v>
      </c>
      <c r="B5716" s="5" t="s">
        <v>13703</v>
      </c>
      <c r="C5716" s="5">
        <v>1</v>
      </c>
      <c r="D5716" s="5" t="s">
        <v>24</v>
      </c>
      <c r="E5716" s="5" t="s">
        <v>112</v>
      </c>
      <c r="F5716" s="5" t="s">
        <v>11002</v>
      </c>
      <c r="G5716" s="5" t="s">
        <v>114</v>
      </c>
      <c r="X5716" s="5">
        <v>0</v>
      </c>
      <c r="AH5716" s="15"/>
      <c r="AI5716" s="5">
        <v>0</v>
      </c>
      <c r="AJ5716" s="1">
        <f t="array" ref="AJ5716">INDEX(I5716:X5716, MATCH(FALSE,ISBLANK(I5716:X5716),FALSE))</f>
        <v>0</v>
      </c>
      <c r="AK5716" s="1">
        <f t="array" ref="AK5716">IF(AJ5716=0,INDEX(Y5716:AI5716, MATCH(FALSE,ISBLANK(Y5716:AI5716),FALSE)),0)</f>
        <v>0</v>
      </c>
      <c r="AL5716" s="1">
        <f t="shared" si="712"/>
        <v>0</v>
      </c>
      <c r="AM5716" s="1">
        <f t="shared" si="713"/>
        <v>0</v>
      </c>
      <c r="AN5716" s="1">
        <f t="shared" si="714"/>
        <v>0</v>
      </c>
      <c r="AO5716" s="1">
        <f t="shared" si="715"/>
        <v>0</v>
      </c>
      <c r="AP5716" s="1">
        <f t="shared" si="716"/>
        <v>1</v>
      </c>
      <c r="AQ5716" s="1">
        <f t="shared" si="717"/>
        <v>25.25</v>
      </c>
      <c r="AR5716" s="1">
        <f t="shared" si="719"/>
        <v>0</v>
      </c>
      <c r="AS5716" s="2" t="str">
        <f>VLOOKUP(AR5716,Sites!A:B,2,FALSE)</f>
        <v>N/A</v>
      </c>
      <c r="AT5716" s="2" t="str">
        <f>VLOOKUP(AR5716,Sites!A:C,3,FALSE)</f>
        <v>N/A</v>
      </c>
      <c r="AU5716" s="3">
        <f t="shared" si="718"/>
        <v>25.25</v>
      </c>
    </row>
    <row r="5717" spans="1:47" x14ac:dyDescent="0.25">
      <c r="A5717" s="5" t="s">
        <v>13704</v>
      </c>
      <c r="B5717" s="5" t="s">
        <v>13705</v>
      </c>
      <c r="C5717" s="5">
        <v>5</v>
      </c>
      <c r="D5717" s="5" t="s">
        <v>24</v>
      </c>
      <c r="E5717" s="5" t="s">
        <v>57</v>
      </c>
      <c r="F5717" s="5" t="s">
        <v>3960</v>
      </c>
      <c r="G5717" s="5" t="s">
        <v>59</v>
      </c>
      <c r="X5717" s="5">
        <v>0</v>
      </c>
      <c r="AH5717" s="15"/>
      <c r="AI5717" s="5">
        <v>0</v>
      </c>
      <c r="AJ5717" s="1">
        <f t="array" ref="AJ5717">INDEX(I5717:X5717, MATCH(FALSE,ISBLANK(I5717:X5717),FALSE))</f>
        <v>0</v>
      </c>
      <c r="AK5717" s="1">
        <f t="array" ref="AK5717">IF(AJ5717=0,INDEX(Y5717:AI5717, MATCH(FALSE,ISBLANK(Y5717:AI5717),FALSE)),0)</f>
        <v>0</v>
      </c>
      <c r="AL5717" s="1">
        <f t="shared" si="712"/>
        <v>0</v>
      </c>
      <c r="AM5717" s="1">
        <f t="shared" si="713"/>
        <v>0</v>
      </c>
      <c r="AN5717" s="1">
        <f t="shared" si="714"/>
        <v>0</v>
      </c>
      <c r="AO5717" s="1">
        <f t="shared" si="715"/>
        <v>0</v>
      </c>
      <c r="AP5717" s="1">
        <f t="shared" si="716"/>
        <v>5</v>
      </c>
      <c r="AQ5717" s="1">
        <f t="shared" si="717"/>
        <v>0</v>
      </c>
      <c r="AR5717" s="1">
        <f t="shared" si="719"/>
        <v>0</v>
      </c>
      <c r="AS5717" s="2" t="str">
        <f>VLOOKUP(AR5717,Sites!A:B,2,FALSE)</f>
        <v>N/A</v>
      </c>
      <c r="AT5717" s="2" t="str">
        <f>VLOOKUP(AR5717,Sites!A:C,3,FALSE)</f>
        <v>N/A</v>
      </c>
      <c r="AU5717" s="3">
        <f t="shared" si="718"/>
        <v>0</v>
      </c>
    </row>
    <row r="5718" spans="1:47" x14ac:dyDescent="0.25">
      <c r="A5718" s="5" t="s">
        <v>13706</v>
      </c>
      <c r="B5718" s="5" t="s">
        <v>13707</v>
      </c>
      <c r="C5718" s="5">
        <v>3</v>
      </c>
      <c r="D5718" s="5" t="s">
        <v>24</v>
      </c>
      <c r="E5718" s="5" t="s">
        <v>25</v>
      </c>
      <c r="F5718" s="5" t="s">
        <v>15856</v>
      </c>
      <c r="G5718" s="5" t="s">
        <v>27</v>
      </c>
      <c r="X5718" s="5">
        <v>0</v>
      </c>
      <c r="AH5718" s="15"/>
      <c r="AI5718" s="5">
        <v>0</v>
      </c>
      <c r="AJ5718" s="1">
        <f t="array" ref="AJ5718">INDEX(I5718:X5718, MATCH(FALSE,ISBLANK(I5718:X5718),FALSE))</f>
        <v>0</v>
      </c>
      <c r="AK5718" s="1">
        <f t="array" ref="AK5718">IF(AJ5718=0,INDEX(Y5718:AI5718, MATCH(FALSE,ISBLANK(Y5718:AI5718),FALSE)),0)</f>
        <v>0</v>
      </c>
      <c r="AL5718" s="1">
        <f t="shared" si="712"/>
        <v>0</v>
      </c>
      <c r="AM5718" s="1">
        <f t="shared" si="713"/>
        <v>0</v>
      </c>
      <c r="AN5718" s="1">
        <f t="shared" si="714"/>
        <v>0</v>
      </c>
      <c r="AO5718" s="1">
        <f t="shared" si="715"/>
        <v>0</v>
      </c>
      <c r="AP5718" s="1">
        <f t="shared" si="716"/>
        <v>3</v>
      </c>
      <c r="AQ5718" s="1">
        <f t="shared" si="717"/>
        <v>1434.15</v>
      </c>
      <c r="AR5718" s="1">
        <f t="shared" si="719"/>
        <v>0</v>
      </c>
      <c r="AS5718" s="2" t="str">
        <f>VLOOKUP(AR5718,Sites!A:B,2,FALSE)</f>
        <v>N/A</v>
      </c>
      <c r="AT5718" s="2" t="str">
        <f>VLOOKUP(AR5718,Sites!A:C,3,FALSE)</f>
        <v>N/A</v>
      </c>
      <c r="AU5718" s="3">
        <f t="shared" si="718"/>
        <v>1434.15</v>
      </c>
    </row>
    <row r="5719" spans="1:47" x14ac:dyDescent="0.25">
      <c r="A5719" s="5" t="s">
        <v>13708</v>
      </c>
      <c r="B5719" s="5" t="s">
        <v>13709</v>
      </c>
      <c r="C5719" s="5">
        <v>2</v>
      </c>
      <c r="D5719" s="5" t="s">
        <v>24</v>
      </c>
      <c r="E5719" s="5" t="s">
        <v>57</v>
      </c>
      <c r="F5719" s="5" t="s">
        <v>3960</v>
      </c>
      <c r="G5719" s="5" t="s">
        <v>59</v>
      </c>
      <c r="X5719" s="5">
        <v>0</v>
      </c>
      <c r="AH5719" s="15"/>
      <c r="AI5719" s="5">
        <v>0</v>
      </c>
      <c r="AJ5719" s="1">
        <f t="array" ref="AJ5719">INDEX(I5719:X5719, MATCH(FALSE,ISBLANK(I5719:X5719),FALSE))</f>
        <v>0</v>
      </c>
      <c r="AK5719" s="1">
        <f t="array" ref="AK5719">IF(AJ5719=0,INDEX(Y5719:AI5719, MATCH(FALSE,ISBLANK(Y5719:AI5719),FALSE)),0)</f>
        <v>0</v>
      </c>
      <c r="AL5719" s="1">
        <f t="shared" si="712"/>
        <v>0</v>
      </c>
      <c r="AM5719" s="1">
        <f t="shared" si="713"/>
        <v>0</v>
      </c>
      <c r="AN5719" s="1">
        <f t="shared" si="714"/>
        <v>0</v>
      </c>
      <c r="AO5719" s="1">
        <f t="shared" si="715"/>
        <v>0</v>
      </c>
      <c r="AP5719" s="1">
        <f t="shared" si="716"/>
        <v>2</v>
      </c>
      <c r="AQ5719" s="1">
        <f t="shared" si="717"/>
        <v>0</v>
      </c>
      <c r="AR5719" s="1">
        <f t="shared" si="719"/>
        <v>0</v>
      </c>
      <c r="AS5719" s="2" t="str">
        <f>VLOOKUP(AR5719,Sites!A:B,2,FALSE)</f>
        <v>N/A</v>
      </c>
      <c r="AT5719" s="2" t="str">
        <f>VLOOKUP(AR5719,Sites!A:C,3,FALSE)</f>
        <v>N/A</v>
      </c>
      <c r="AU5719" s="3">
        <f t="shared" si="718"/>
        <v>0</v>
      </c>
    </row>
    <row r="5720" spans="1:47" x14ac:dyDescent="0.25">
      <c r="A5720" s="5" t="s">
        <v>13710</v>
      </c>
      <c r="B5720" s="5" t="s">
        <v>13711</v>
      </c>
      <c r="C5720" s="5">
        <v>16</v>
      </c>
      <c r="D5720" s="5" t="s">
        <v>24</v>
      </c>
      <c r="E5720" s="5" t="s">
        <v>72</v>
      </c>
      <c r="F5720" s="5" t="s">
        <v>3960</v>
      </c>
      <c r="G5720" s="5" t="s">
        <v>74</v>
      </c>
      <c r="J5720" s="5" t="s">
        <v>8</v>
      </c>
      <c r="O5720" s="5" t="s">
        <v>8</v>
      </c>
      <c r="T5720" s="5" t="s">
        <v>8</v>
      </c>
      <c r="X5720" s="5">
        <v>0</v>
      </c>
      <c r="AH5720" s="15"/>
      <c r="AI5720" s="5">
        <v>0</v>
      </c>
      <c r="AJ5720" s="1" t="str">
        <f t="array" ref="AJ5720">INDEX(I5720:X5720, MATCH(FALSE,ISBLANK(I5720:X5720),FALSE))</f>
        <v>GV</v>
      </c>
      <c r="AK5720" s="1">
        <f t="array" ref="AK5720">IF(AJ5720=0,INDEX(Y5720:AI5720, MATCH(FALSE,ISBLANK(Y5720:AI5720),FALSE)),0)</f>
        <v>0</v>
      </c>
      <c r="AL5720" s="1">
        <f t="shared" si="712"/>
        <v>16</v>
      </c>
      <c r="AM5720" s="1">
        <f t="shared" si="713"/>
        <v>0</v>
      </c>
      <c r="AN5720" s="1">
        <f t="shared" si="714"/>
        <v>0</v>
      </c>
      <c r="AO5720" s="1">
        <f t="shared" si="715"/>
        <v>0</v>
      </c>
      <c r="AP5720" s="1">
        <f t="shared" si="716"/>
        <v>0</v>
      </c>
      <c r="AQ5720" s="1">
        <f t="shared" si="717"/>
        <v>0</v>
      </c>
      <c r="AR5720" s="1" t="str">
        <f t="shared" si="719"/>
        <v>GV</v>
      </c>
      <c r="AS5720" s="2" t="str">
        <f>VLOOKUP(AR5720,Sites!A:B,2,FALSE)</f>
        <v>IKO Hillsboro </v>
      </c>
      <c r="AT5720" s="2" t="str">
        <f>VLOOKUP(AR5720,Sites!A:C,3,FALSE)</f>
        <v>IKO-US </v>
      </c>
      <c r="AU5720" s="3">
        <f t="shared" si="718"/>
        <v>0</v>
      </c>
    </row>
    <row r="5721" spans="1:47" x14ac:dyDescent="0.25">
      <c r="A5721" s="5" t="s">
        <v>13712</v>
      </c>
      <c r="B5721" s="5" t="s">
        <v>13713</v>
      </c>
      <c r="C5721" s="5">
        <v>3</v>
      </c>
      <c r="D5721" s="5" t="s">
        <v>24</v>
      </c>
      <c r="E5721" s="5" t="s">
        <v>57</v>
      </c>
      <c r="F5721" s="5" t="s">
        <v>3960</v>
      </c>
      <c r="G5721" s="5" t="s">
        <v>59</v>
      </c>
      <c r="X5721" s="5">
        <v>0</v>
      </c>
      <c r="AH5721" s="15" t="s">
        <v>17</v>
      </c>
      <c r="AI5721" s="5">
        <v>0</v>
      </c>
      <c r="AJ5721" s="1">
        <f t="array" ref="AJ5721">INDEX(I5721:X5721, MATCH(FALSE,ISBLANK(I5721:X5721),FALSE))</f>
        <v>0</v>
      </c>
      <c r="AK5721" s="1" t="str">
        <f t="array" ref="AK5721">IF(AJ5721=0,INDEX(Y5721:AI5721, MATCH(FALSE,ISBLANK(Y5721:AI5721),FALSE)),0)</f>
        <v>GJ</v>
      </c>
      <c r="AL5721" s="1">
        <f t="shared" si="712"/>
        <v>0</v>
      </c>
      <c r="AM5721" s="1">
        <f t="shared" si="713"/>
        <v>0</v>
      </c>
      <c r="AN5721" s="1">
        <f t="shared" si="714"/>
        <v>3</v>
      </c>
      <c r="AO5721" s="1">
        <f t="shared" si="715"/>
        <v>0</v>
      </c>
      <c r="AP5721" s="1">
        <f t="shared" si="716"/>
        <v>0</v>
      </c>
      <c r="AQ5721" s="1">
        <f t="shared" si="717"/>
        <v>0</v>
      </c>
      <c r="AR5721" s="1" t="str">
        <f t="shared" si="719"/>
        <v>GJ</v>
      </c>
      <c r="AS5721" s="2" t="str">
        <f>VLOOKUP(AR5721,Sites!A:B,2,FALSE)</f>
        <v>Canroof Corp Site </v>
      </c>
      <c r="AT5721" s="2" t="str">
        <f>VLOOKUP(AR5721,Sites!A:C,3,FALSE)</f>
        <v>IKO-CAD </v>
      </c>
      <c r="AU5721" s="3">
        <f t="shared" si="718"/>
        <v>0</v>
      </c>
    </row>
    <row r="5722" spans="1:47" x14ac:dyDescent="0.25">
      <c r="A5722" s="5" t="s">
        <v>13714</v>
      </c>
      <c r="B5722" s="5" t="s">
        <v>13715</v>
      </c>
      <c r="C5722" s="5">
        <v>3</v>
      </c>
      <c r="D5722" s="5" t="s">
        <v>24</v>
      </c>
      <c r="E5722" s="5" t="s">
        <v>36</v>
      </c>
      <c r="F5722" s="5" t="s">
        <v>1942</v>
      </c>
      <c r="G5722" s="5" t="s">
        <v>27</v>
      </c>
      <c r="X5722" s="5">
        <v>0</v>
      </c>
      <c r="AH5722" s="15"/>
      <c r="AI5722" s="5">
        <v>0</v>
      </c>
      <c r="AJ5722" s="1">
        <f t="array" ref="AJ5722">INDEX(I5722:X5722, MATCH(FALSE,ISBLANK(I5722:X5722),FALSE))</f>
        <v>0</v>
      </c>
      <c r="AK5722" s="1">
        <f t="array" ref="AK5722">IF(AJ5722=0,INDEX(Y5722:AI5722, MATCH(FALSE,ISBLANK(Y5722:AI5722),FALSE)),0)</f>
        <v>0</v>
      </c>
      <c r="AL5722" s="1">
        <f t="shared" si="712"/>
        <v>0</v>
      </c>
      <c r="AM5722" s="1">
        <f t="shared" si="713"/>
        <v>0</v>
      </c>
      <c r="AN5722" s="1">
        <f t="shared" si="714"/>
        <v>0</v>
      </c>
      <c r="AO5722" s="1">
        <f t="shared" si="715"/>
        <v>0</v>
      </c>
      <c r="AP5722" s="1">
        <f t="shared" si="716"/>
        <v>3</v>
      </c>
      <c r="AQ5722" s="1">
        <f t="shared" si="717"/>
        <v>750</v>
      </c>
      <c r="AR5722" s="1">
        <f t="shared" si="719"/>
        <v>0</v>
      </c>
      <c r="AS5722" s="2" t="str">
        <f>VLOOKUP(AR5722,Sites!A:B,2,FALSE)</f>
        <v>N/A</v>
      </c>
      <c r="AT5722" s="2" t="str">
        <f>VLOOKUP(AR5722,Sites!A:C,3,FALSE)</f>
        <v>N/A</v>
      </c>
      <c r="AU5722" s="3">
        <f t="shared" si="718"/>
        <v>750</v>
      </c>
    </row>
    <row r="5723" spans="1:47" x14ac:dyDescent="0.25">
      <c r="A5723" s="5" t="s">
        <v>13716</v>
      </c>
      <c r="B5723" s="5" t="s">
        <v>13717</v>
      </c>
      <c r="C5723" s="5">
        <v>4</v>
      </c>
      <c r="D5723" s="5" t="s">
        <v>24</v>
      </c>
      <c r="E5723" s="5" t="s">
        <v>72</v>
      </c>
      <c r="F5723" s="5" t="s">
        <v>3960</v>
      </c>
      <c r="G5723" s="5" t="s">
        <v>74</v>
      </c>
      <c r="X5723" s="5">
        <v>0</v>
      </c>
      <c r="AH5723" s="15"/>
      <c r="AI5723" s="5">
        <v>0</v>
      </c>
      <c r="AJ5723" s="1">
        <f t="array" ref="AJ5723">INDEX(I5723:X5723, MATCH(FALSE,ISBLANK(I5723:X5723),FALSE))</f>
        <v>0</v>
      </c>
      <c r="AK5723" s="1">
        <f t="array" ref="AK5723">IF(AJ5723=0,INDEX(Y5723:AI5723, MATCH(FALSE,ISBLANK(Y5723:AI5723),FALSE)),0)</f>
        <v>0</v>
      </c>
      <c r="AL5723" s="1">
        <f t="shared" si="712"/>
        <v>0</v>
      </c>
      <c r="AM5723" s="1">
        <f t="shared" si="713"/>
        <v>0</v>
      </c>
      <c r="AN5723" s="1">
        <f t="shared" si="714"/>
        <v>0</v>
      </c>
      <c r="AO5723" s="1">
        <f t="shared" si="715"/>
        <v>0</v>
      </c>
      <c r="AP5723" s="1">
        <f t="shared" si="716"/>
        <v>4</v>
      </c>
      <c r="AQ5723" s="1">
        <f t="shared" si="717"/>
        <v>0</v>
      </c>
      <c r="AR5723" s="1">
        <f t="shared" si="719"/>
        <v>0</v>
      </c>
      <c r="AS5723" s="2" t="str">
        <f>VLOOKUP(AR5723,Sites!A:B,2,FALSE)</f>
        <v>N/A</v>
      </c>
      <c r="AT5723" s="2" t="str">
        <f>VLOOKUP(AR5723,Sites!A:C,3,FALSE)</f>
        <v>N/A</v>
      </c>
      <c r="AU5723" s="3">
        <f t="shared" si="718"/>
        <v>0</v>
      </c>
    </row>
    <row r="5724" spans="1:47" x14ac:dyDescent="0.25">
      <c r="A5724" s="5" t="s">
        <v>13718</v>
      </c>
      <c r="B5724" s="5" t="s">
        <v>13719</v>
      </c>
      <c r="C5724" s="5">
        <v>3</v>
      </c>
      <c r="D5724" s="5" t="s">
        <v>24</v>
      </c>
      <c r="E5724" s="5" t="s">
        <v>15815</v>
      </c>
      <c r="F5724" s="5" t="s">
        <v>3960</v>
      </c>
      <c r="G5724" s="5" t="s">
        <v>15882</v>
      </c>
      <c r="L5724" s="5" t="s">
        <v>10</v>
      </c>
      <c r="V5724" s="5" t="s">
        <v>10</v>
      </c>
      <c r="X5724" s="5">
        <v>0</v>
      </c>
      <c r="AH5724" s="15" t="s">
        <v>17</v>
      </c>
      <c r="AI5724" s="5">
        <v>0</v>
      </c>
      <c r="AJ5724" s="1" t="str">
        <f t="array" ref="AJ5724">INDEX(I5724:X5724, MATCH(FALSE,ISBLANK(I5724:X5724),FALSE))</f>
        <v>CA</v>
      </c>
      <c r="AK5724" s="1">
        <f t="array" ref="AK5724">IF(AJ5724=0,INDEX(Y5724:AI5724, MATCH(FALSE,ISBLANK(Y5724:AI5724),FALSE)),0)</f>
        <v>0</v>
      </c>
      <c r="AL5724" s="1">
        <f t="shared" si="712"/>
        <v>3</v>
      </c>
      <c r="AM5724" s="1">
        <f t="shared" si="713"/>
        <v>0</v>
      </c>
      <c r="AN5724" s="1">
        <f t="shared" si="714"/>
        <v>0</v>
      </c>
      <c r="AO5724" s="1">
        <f t="shared" si="715"/>
        <v>0</v>
      </c>
      <c r="AP5724" s="1">
        <f t="shared" si="716"/>
        <v>0</v>
      </c>
      <c r="AQ5724" s="1">
        <f t="shared" si="717"/>
        <v>0</v>
      </c>
      <c r="AR5724" s="1" t="str">
        <f t="shared" si="719"/>
        <v>CA</v>
      </c>
      <c r="AS5724" s="2" t="str">
        <f>VLOOKUP(AR5724,Sites!A:B,2,FALSE)</f>
        <v>IKO Kankakee </v>
      </c>
      <c r="AT5724" s="2" t="str">
        <f>VLOOKUP(AR5724,Sites!A:C,3,FALSE)</f>
        <v>IKO-US </v>
      </c>
      <c r="AU5724" s="3">
        <f t="shared" si="718"/>
        <v>0</v>
      </c>
    </row>
    <row r="5725" spans="1:47" x14ac:dyDescent="0.25">
      <c r="A5725" s="5" t="s">
        <v>13720</v>
      </c>
      <c r="B5725" s="5" t="s">
        <v>13721</v>
      </c>
      <c r="C5725" s="5">
        <v>2</v>
      </c>
      <c r="D5725" s="5" t="s">
        <v>24</v>
      </c>
      <c r="E5725" s="5" t="s">
        <v>25</v>
      </c>
      <c r="F5725" s="5" t="s">
        <v>3960</v>
      </c>
      <c r="G5725" s="5" t="s">
        <v>27</v>
      </c>
      <c r="X5725" s="5">
        <v>0</v>
      </c>
      <c r="AH5725" s="15"/>
      <c r="AI5725" s="5">
        <v>0</v>
      </c>
      <c r="AJ5725" s="1">
        <f t="array" ref="AJ5725">INDEX(I5725:X5725, MATCH(FALSE,ISBLANK(I5725:X5725),FALSE))</f>
        <v>0</v>
      </c>
      <c r="AK5725" s="1">
        <f t="array" ref="AK5725">IF(AJ5725=0,INDEX(Y5725:AI5725, MATCH(FALSE,ISBLANK(Y5725:AI5725),FALSE)),0)</f>
        <v>0</v>
      </c>
      <c r="AL5725" s="1">
        <f t="shared" si="712"/>
        <v>0</v>
      </c>
      <c r="AM5725" s="1">
        <f t="shared" si="713"/>
        <v>0</v>
      </c>
      <c r="AN5725" s="1">
        <f t="shared" si="714"/>
        <v>0</v>
      </c>
      <c r="AO5725" s="1">
        <f t="shared" si="715"/>
        <v>0</v>
      </c>
      <c r="AP5725" s="1">
        <f t="shared" si="716"/>
        <v>2</v>
      </c>
      <c r="AQ5725" s="1">
        <f t="shared" si="717"/>
        <v>0</v>
      </c>
      <c r="AR5725" s="1">
        <f t="shared" si="719"/>
        <v>0</v>
      </c>
      <c r="AS5725" s="2" t="str">
        <f>VLOOKUP(AR5725,Sites!A:B,2,FALSE)</f>
        <v>N/A</v>
      </c>
      <c r="AT5725" s="2" t="str">
        <f>VLOOKUP(AR5725,Sites!A:C,3,FALSE)</f>
        <v>N/A</v>
      </c>
      <c r="AU5725" s="3">
        <f t="shared" si="718"/>
        <v>0</v>
      </c>
    </row>
    <row r="5726" spans="1:47" x14ac:dyDescent="0.25">
      <c r="A5726" s="5" t="s">
        <v>13722</v>
      </c>
      <c r="B5726" s="5" t="s">
        <v>13723</v>
      </c>
      <c r="C5726" s="5">
        <v>187</v>
      </c>
      <c r="D5726" s="5" t="s">
        <v>62</v>
      </c>
      <c r="E5726" s="5" t="s">
        <v>63</v>
      </c>
      <c r="F5726" s="5" t="s">
        <v>172</v>
      </c>
      <c r="G5726" s="5" t="s">
        <v>65</v>
      </c>
      <c r="X5726" s="5">
        <v>0</v>
      </c>
      <c r="AH5726" s="15"/>
      <c r="AI5726" s="5">
        <v>0</v>
      </c>
      <c r="AJ5726" s="1">
        <f t="array" ref="AJ5726">INDEX(I5726:X5726, MATCH(FALSE,ISBLANK(I5726:X5726),FALSE))</f>
        <v>0</v>
      </c>
      <c r="AK5726" s="1">
        <f t="array" ref="AK5726">IF(AJ5726=0,INDEX(Y5726:AI5726, MATCH(FALSE,ISBLANK(Y5726:AI5726),FALSE)),0)</f>
        <v>0</v>
      </c>
      <c r="AL5726" s="1">
        <f t="shared" si="712"/>
        <v>0</v>
      </c>
      <c r="AM5726" s="1">
        <f t="shared" si="713"/>
        <v>0</v>
      </c>
      <c r="AN5726" s="1">
        <f t="shared" si="714"/>
        <v>0</v>
      </c>
      <c r="AO5726" s="1">
        <f t="shared" si="715"/>
        <v>0</v>
      </c>
      <c r="AP5726" s="1">
        <f t="shared" si="716"/>
        <v>187</v>
      </c>
      <c r="AQ5726" s="1">
        <f t="shared" si="717"/>
        <v>187</v>
      </c>
      <c r="AR5726" s="1">
        <f t="shared" si="719"/>
        <v>0</v>
      </c>
      <c r="AS5726" s="2" t="str">
        <f>VLOOKUP(AR5726,Sites!A:B,2,FALSE)</f>
        <v>N/A</v>
      </c>
      <c r="AT5726" s="2" t="str">
        <f>VLOOKUP(AR5726,Sites!A:C,3,FALSE)</f>
        <v>N/A</v>
      </c>
      <c r="AU5726" s="3">
        <f t="shared" si="718"/>
        <v>187</v>
      </c>
    </row>
    <row r="5727" spans="1:47" x14ac:dyDescent="0.25">
      <c r="A5727" s="5" t="s">
        <v>13724</v>
      </c>
      <c r="B5727" s="5" t="s">
        <v>13725</v>
      </c>
      <c r="C5727" s="5">
        <v>6</v>
      </c>
      <c r="D5727" s="5" t="s">
        <v>62</v>
      </c>
      <c r="E5727" s="5" t="s">
        <v>387</v>
      </c>
      <c r="F5727" s="5" t="s">
        <v>13726</v>
      </c>
      <c r="G5727" s="5" t="s">
        <v>389</v>
      </c>
      <c r="X5727" s="5">
        <v>0</v>
      </c>
      <c r="Z5727" s="5" t="s">
        <v>15</v>
      </c>
      <c r="AE5727" s="5" t="s">
        <v>20</v>
      </c>
      <c r="AH5727" s="15"/>
      <c r="AI5727" s="5">
        <v>0</v>
      </c>
      <c r="AJ5727" s="1">
        <f t="array" ref="AJ5727">INDEX(I5727:X5727, MATCH(FALSE,ISBLANK(I5727:X5727),FALSE))</f>
        <v>0</v>
      </c>
      <c r="AK5727" s="1" t="str">
        <f t="array" ref="AK5727">IF(AJ5727=0,INDEX(Y5727:AI5727, MATCH(FALSE,ISBLANK(Y5727:AI5727),FALSE)),0)</f>
        <v>GH</v>
      </c>
      <c r="AL5727" s="1">
        <f t="shared" si="712"/>
        <v>0</v>
      </c>
      <c r="AM5727" s="1">
        <f t="shared" si="713"/>
        <v>0</v>
      </c>
      <c r="AN5727" s="1">
        <f t="shared" si="714"/>
        <v>6</v>
      </c>
      <c r="AO5727" s="1">
        <f t="shared" si="715"/>
        <v>293.99760000000003</v>
      </c>
      <c r="AP5727" s="1">
        <f t="shared" si="716"/>
        <v>0</v>
      </c>
      <c r="AQ5727" s="1">
        <f t="shared" si="717"/>
        <v>0</v>
      </c>
      <c r="AR5727" s="1" t="str">
        <f t="shared" si="719"/>
        <v>GH</v>
      </c>
      <c r="AS5727" s="2" t="str">
        <f>VLOOKUP(AR5727,Sites!A:B,2,FALSE)</f>
        <v>IKO Hawkesbury Site </v>
      </c>
      <c r="AT5727" s="2" t="str">
        <f>VLOOKUP(AR5727,Sites!A:C,3,FALSE)</f>
        <v>IKO-CAD </v>
      </c>
      <c r="AU5727" s="3">
        <f t="shared" si="718"/>
        <v>293.99760000000003</v>
      </c>
    </row>
    <row r="5728" spans="1:47" x14ac:dyDescent="0.25">
      <c r="A5728" s="5" t="s">
        <v>13727</v>
      </c>
      <c r="B5728" s="5" t="s">
        <v>13728</v>
      </c>
      <c r="C5728" s="5">
        <v>6</v>
      </c>
      <c r="D5728" s="5" t="s">
        <v>24</v>
      </c>
      <c r="E5728" s="5" t="s">
        <v>63</v>
      </c>
      <c r="F5728" s="5" t="s">
        <v>3960</v>
      </c>
      <c r="G5728" s="5" t="s">
        <v>65</v>
      </c>
      <c r="L5728" s="5" t="s">
        <v>10</v>
      </c>
      <c r="Q5728" s="5" t="s">
        <v>10</v>
      </c>
      <c r="V5728" s="5" t="s">
        <v>10</v>
      </c>
      <c r="X5728" s="5">
        <v>0</v>
      </c>
      <c r="AH5728" s="15"/>
      <c r="AI5728" s="5">
        <v>0</v>
      </c>
      <c r="AJ5728" s="1" t="str">
        <f t="array" ref="AJ5728">INDEX(I5728:X5728, MATCH(FALSE,ISBLANK(I5728:X5728),FALSE))</f>
        <v>CA</v>
      </c>
      <c r="AK5728" s="1">
        <f t="array" ref="AK5728">IF(AJ5728=0,INDEX(Y5728:AI5728, MATCH(FALSE,ISBLANK(Y5728:AI5728),FALSE)),0)</f>
        <v>0</v>
      </c>
      <c r="AL5728" s="1">
        <f t="shared" si="712"/>
        <v>6</v>
      </c>
      <c r="AM5728" s="1">
        <f t="shared" si="713"/>
        <v>0</v>
      </c>
      <c r="AN5728" s="1">
        <f t="shared" si="714"/>
        <v>0</v>
      </c>
      <c r="AO5728" s="1">
        <f t="shared" si="715"/>
        <v>0</v>
      </c>
      <c r="AP5728" s="1">
        <f t="shared" si="716"/>
        <v>0</v>
      </c>
      <c r="AQ5728" s="1">
        <f t="shared" si="717"/>
        <v>0</v>
      </c>
      <c r="AR5728" s="1" t="str">
        <f t="shared" si="719"/>
        <v>CA</v>
      </c>
      <c r="AS5728" s="2" t="str">
        <f>VLOOKUP(AR5728,Sites!A:B,2,FALSE)</f>
        <v>IKO Kankakee </v>
      </c>
      <c r="AT5728" s="2" t="str">
        <f>VLOOKUP(AR5728,Sites!A:C,3,FALSE)</f>
        <v>IKO-US </v>
      </c>
      <c r="AU5728" s="3">
        <f t="shared" si="718"/>
        <v>0</v>
      </c>
    </row>
    <row r="5729" spans="1:47" x14ac:dyDescent="0.25">
      <c r="A5729" s="5" t="s">
        <v>13729</v>
      </c>
      <c r="B5729" s="5" t="s">
        <v>13730</v>
      </c>
      <c r="C5729" s="5">
        <v>5</v>
      </c>
      <c r="D5729" s="5" t="s">
        <v>24</v>
      </c>
      <c r="E5729" s="5" t="s">
        <v>63</v>
      </c>
      <c r="F5729" s="5" t="s">
        <v>3960</v>
      </c>
      <c r="G5729" s="5" t="s">
        <v>65</v>
      </c>
      <c r="X5729" s="5">
        <v>0</v>
      </c>
      <c r="AH5729" s="15"/>
      <c r="AI5729" s="5">
        <v>0</v>
      </c>
      <c r="AJ5729" s="1">
        <f t="array" ref="AJ5729">INDEX(I5729:X5729, MATCH(FALSE,ISBLANK(I5729:X5729),FALSE))</f>
        <v>0</v>
      </c>
      <c r="AK5729" s="1">
        <f t="array" ref="AK5729">IF(AJ5729=0,INDEX(Y5729:AI5729, MATCH(FALSE,ISBLANK(Y5729:AI5729),FALSE)),0)</f>
        <v>0</v>
      </c>
      <c r="AL5729" s="1">
        <f t="shared" si="712"/>
        <v>0</v>
      </c>
      <c r="AM5729" s="1">
        <f t="shared" si="713"/>
        <v>0</v>
      </c>
      <c r="AN5729" s="1">
        <f t="shared" si="714"/>
        <v>0</v>
      </c>
      <c r="AO5729" s="1">
        <f t="shared" si="715"/>
        <v>0</v>
      </c>
      <c r="AP5729" s="1">
        <f t="shared" si="716"/>
        <v>5</v>
      </c>
      <c r="AQ5729" s="1">
        <f t="shared" si="717"/>
        <v>0</v>
      </c>
      <c r="AR5729" s="1">
        <f t="shared" si="719"/>
        <v>0</v>
      </c>
      <c r="AS5729" s="2" t="str">
        <f>VLOOKUP(AR5729,Sites!A:B,2,FALSE)</f>
        <v>N/A</v>
      </c>
      <c r="AT5729" s="2" t="str">
        <f>VLOOKUP(AR5729,Sites!A:C,3,FALSE)</f>
        <v>N/A</v>
      </c>
      <c r="AU5729" s="3">
        <f t="shared" si="718"/>
        <v>0</v>
      </c>
    </row>
    <row r="5730" spans="1:47" x14ac:dyDescent="0.25">
      <c r="A5730" s="5" t="s">
        <v>13731</v>
      </c>
      <c r="B5730" s="5" t="s">
        <v>13732</v>
      </c>
      <c r="C5730" s="5">
        <v>4</v>
      </c>
      <c r="D5730" s="5" t="s">
        <v>24</v>
      </c>
      <c r="E5730" s="5" t="s">
        <v>63</v>
      </c>
      <c r="F5730" s="5" t="s">
        <v>3960</v>
      </c>
      <c r="G5730" s="5" t="s">
        <v>65</v>
      </c>
      <c r="X5730" s="5">
        <v>0</v>
      </c>
      <c r="AH5730" s="15"/>
      <c r="AI5730" s="5">
        <v>0</v>
      </c>
      <c r="AJ5730" s="1">
        <f t="array" ref="AJ5730">INDEX(I5730:X5730, MATCH(FALSE,ISBLANK(I5730:X5730),FALSE))</f>
        <v>0</v>
      </c>
      <c r="AK5730" s="1">
        <f t="array" ref="AK5730">IF(AJ5730=0,INDEX(Y5730:AI5730, MATCH(FALSE,ISBLANK(Y5730:AI5730),FALSE)),0)</f>
        <v>0</v>
      </c>
      <c r="AL5730" s="1">
        <f t="shared" si="712"/>
        <v>0</v>
      </c>
      <c r="AM5730" s="1">
        <f t="shared" si="713"/>
        <v>0</v>
      </c>
      <c r="AN5730" s="1">
        <f t="shared" si="714"/>
        <v>0</v>
      </c>
      <c r="AO5730" s="1">
        <f t="shared" si="715"/>
        <v>0</v>
      </c>
      <c r="AP5730" s="1">
        <f t="shared" si="716"/>
        <v>4</v>
      </c>
      <c r="AQ5730" s="1">
        <f t="shared" si="717"/>
        <v>0</v>
      </c>
      <c r="AR5730" s="1">
        <f t="shared" si="719"/>
        <v>0</v>
      </c>
      <c r="AS5730" s="2" t="str">
        <f>VLOOKUP(AR5730,Sites!A:B,2,FALSE)</f>
        <v>N/A</v>
      </c>
      <c r="AT5730" s="2" t="str">
        <f>VLOOKUP(AR5730,Sites!A:C,3,FALSE)</f>
        <v>N/A</v>
      </c>
      <c r="AU5730" s="3">
        <f t="shared" si="718"/>
        <v>0</v>
      </c>
    </row>
    <row r="5731" spans="1:47" x14ac:dyDescent="0.25">
      <c r="A5731" s="5" t="s">
        <v>13733</v>
      </c>
      <c r="B5731" s="5" t="s">
        <v>13734</v>
      </c>
      <c r="C5731" s="5">
        <v>1</v>
      </c>
      <c r="D5731" s="5" t="s">
        <v>62</v>
      </c>
      <c r="E5731" s="5" t="s">
        <v>387</v>
      </c>
      <c r="F5731" s="5" t="s">
        <v>287</v>
      </c>
      <c r="G5731" s="5" t="s">
        <v>389</v>
      </c>
      <c r="L5731" s="5" t="s">
        <v>10</v>
      </c>
      <c r="Q5731" s="5" t="s">
        <v>10</v>
      </c>
      <c r="V5731" s="5" t="s">
        <v>10</v>
      </c>
      <c r="X5731" s="5">
        <v>0</v>
      </c>
      <c r="AH5731" s="15"/>
      <c r="AI5731" s="5">
        <v>0</v>
      </c>
      <c r="AJ5731" s="1" t="str">
        <f t="array" ref="AJ5731">INDEX(I5731:X5731, MATCH(FALSE,ISBLANK(I5731:X5731),FALSE))</f>
        <v>CA</v>
      </c>
      <c r="AK5731" s="1">
        <f t="array" ref="AK5731">IF(AJ5731=0,INDEX(Y5731:AI5731, MATCH(FALSE,ISBLANK(Y5731:AI5731),FALSE)),0)</f>
        <v>0</v>
      </c>
      <c r="AL5731" s="1">
        <f t="shared" si="712"/>
        <v>1</v>
      </c>
      <c r="AM5731" s="1">
        <f t="shared" si="713"/>
        <v>30</v>
      </c>
      <c r="AN5731" s="1">
        <f t="shared" si="714"/>
        <v>0</v>
      </c>
      <c r="AO5731" s="1">
        <f t="shared" si="715"/>
        <v>0</v>
      </c>
      <c r="AP5731" s="1">
        <f t="shared" si="716"/>
        <v>0</v>
      </c>
      <c r="AQ5731" s="1">
        <f t="shared" si="717"/>
        <v>0</v>
      </c>
      <c r="AR5731" s="1" t="str">
        <f t="shared" si="719"/>
        <v>CA</v>
      </c>
      <c r="AS5731" s="2" t="str">
        <f>VLOOKUP(AR5731,Sites!A:B,2,FALSE)</f>
        <v>IKO Kankakee </v>
      </c>
      <c r="AT5731" s="2" t="str">
        <f>VLOOKUP(AR5731,Sites!A:C,3,FALSE)</f>
        <v>IKO-US </v>
      </c>
      <c r="AU5731" s="3">
        <f t="shared" si="718"/>
        <v>30</v>
      </c>
    </row>
    <row r="5732" spans="1:47" x14ac:dyDescent="0.25">
      <c r="A5732" s="5" t="s">
        <v>13735</v>
      </c>
      <c r="B5732" s="5" t="s">
        <v>13736</v>
      </c>
      <c r="C5732" s="5">
        <v>11</v>
      </c>
      <c r="D5732" s="5" t="s">
        <v>24</v>
      </c>
      <c r="E5732" s="5" t="s">
        <v>53</v>
      </c>
      <c r="F5732" s="5" t="s">
        <v>3960</v>
      </c>
      <c r="G5732" s="5" t="s">
        <v>54</v>
      </c>
      <c r="X5732" s="5">
        <v>0</v>
      </c>
      <c r="Z5732" s="5" t="s">
        <v>15</v>
      </c>
      <c r="AA5732" s="5" t="s">
        <v>16</v>
      </c>
      <c r="AH5732" s="15"/>
      <c r="AI5732" s="5">
        <v>0</v>
      </c>
      <c r="AJ5732" s="1">
        <f t="array" ref="AJ5732">INDEX(I5732:X5732, MATCH(FALSE,ISBLANK(I5732:X5732),FALSE))</f>
        <v>0</v>
      </c>
      <c r="AK5732" s="1" t="str">
        <f t="array" ref="AK5732">IF(AJ5732=0,INDEX(Y5732:AI5732, MATCH(FALSE,ISBLANK(Y5732:AI5732),FALSE)),0)</f>
        <v>GH</v>
      </c>
      <c r="AL5732" s="1">
        <f t="shared" si="712"/>
        <v>0</v>
      </c>
      <c r="AM5732" s="1">
        <f t="shared" si="713"/>
        <v>0</v>
      </c>
      <c r="AN5732" s="1">
        <f t="shared" si="714"/>
        <v>11</v>
      </c>
      <c r="AO5732" s="1">
        <f t="shared" si="715"/>
        <v>0</v>
      </c>
      <c r="AP5732" s="1">
        <f t="shared" si="716"/>
        <v>0</v>
      </c>
      <c r="AQ5732" s="1">
        <f t="shared" si="717"/>
        <v>0</v>
      </c>
      <c r="AR5732" s="1" t="str">
        <f t="shared" si="719"/>
        <v>GH</v>
      </c>
      <c r="AS5732" s="2" t="str">
        <f>VLOOKUP(AR5732,Sites!A:B,2,FALSE)</f>
        <v>IKO Hawkesbury Site </v>
      </c>
      <c r="AT5732" s="2" t="str">
        <f>VLOOKUP(AR5732,Sites!A:C,3,FALSE)</f>
        <v>IKO-CAD </v>
      </c>
      <c r="AU5732" s="3">
        <f t="shared" si="718"/>
        <v>0</v>
      </c>
    </row>
    <row r="5733" spans="1:47" x14ac:dyDescent="0.25">
      <c r="A5733" s="5" t="s">
        <v>13737</v>
      </c>
      <c r="B5733" s="5" t="s">
        <v>13738</v>
      </c>
      <c r="C5733" s="5">
        <v>11</v>
      </c>
      <c r="D5733" s="5" t="s">
        <v>24</v>
      </c>
      <c r="E5733" s="5" t="s">
        <v>72</v>
      </c>
      <c r="F5733" s="5" t="s">
        <v>13739</v>
      </c>
      <c r="G5733" s="5" t="s">
        <v>74</v>
      </c>
      <c r="X5733" s="5">
        <v>0</v>
      </c>
      <c r="AH5733" s="15"/>
      <c r="AI5733" s="5">
        <v>0</v>
      </c>
      <c r="AJ5733" s="1">
        <f t="array" ref="AJ5733">INDEX(I5733:X5733, MATCH(FALSE,ISBLANK(I5733:X5733),FALSE))</f>
        <v>0</v>
      </c>
      <c r="AK5733" s="1">
        <f t="array" ref="AK5733">IF(AJ5733=0,INDEX(Y5733:AI5733, MATCH(FALSE,ISBLANK(Y5733:AI5733),FALSE)),0)</f>
        <v>0</v>
      </c>
      <c r="AL5733" s="1">
        <f t="shared" si="712"/>
        <v>0</v>
      </c>
      <c r="AM5733" s="1">
        <f t="shared" si="713"/>
        <v>0</v>
      </c>
      <c r="AN5733" s="1">
        <f t="shared" si="714"/>
        <v>0</v>
      </c>
      <c r="AO5733" s="1">
        <f t="shared" si="715"/>
        <v>0</v>
      </c>
      <c r="AP5733" s="1">
        <f t="shared" si="716"/>
        <v>11</v>
      </c>
      <c r="AQ5733" s="1">
        <f t="shared" si="717"/>
        <v>97.9</v>
      </c>
      <c r="AR5733" s="1">
        <f t="shared" si="719"/>
        <v>0</v>
      </c>
      <c r="AS5733" s="2" t="str">
        <f>VLOOKUP(AR5733,Sites!A:B,2,FALSE)</f>
        <v>N/A</v>
      </c>
      <c r="AT5733" s="2" t="str">
        <f>VLOOKUP(AR5733,Sites!A:C,3,FALSE)</f>
        <v>N/A</v>
      </c>
      <c r="AU5733" s="3">
        <f t="shared" si="718"/>
        <v>97.9</v>
      </c>
    </row>
    <row r="5734" spans="1:47" x14ac:dyDescent="0.25">
      <c r="A5734" s="5" t="s">
        <v>13740</v>
      </c>
      <c r="B5734" s="5" t="s">
        <v>13741</v>
      </c>
      <c r="C5734" s="5">
        <v>14</v>
      </c>
      <c r="D5734" s="5" t="s">
        <v>24</v>
      </c>
      <c r="E5734" s="5" t="s">
        <v>63</v>
      </c>
      <c r="F5734" s="5" t="s">
        <v>3960</v>
      </c>
      <c r="G5734" s="5" t="s">
        <v>65</v>
      </c>
      <c r="X5734" s="5">
        <v>0</v>
      </c>
      <c r="AH5734" s="15"/>
      <c r="AI5734" s="5">
        <v>0</v>
      </c>
      <c r="AJ5734" s="1">
        <f t="array" ref="AJ5734">INDEX(I5734:X5734, MATCH(FALSE,ISBLANK(I5734:X5734),FALSE))</f>
        <v>0</v>
      </c>
      <c r="AK5734" s="1">
        <f t="array" ref="AK5734">IF(AJ5734=0,INDEX(Y5734:AI5734, MATCH(FALSE,ISBLANK(Y5734:AI5734),FALSE)),0)</f>
        <v>0</v>
      </c>
      <c r="AL5734" s="1">
        <f t="shared" si="712"/>
        <v>0</v>
      </c>
      <c r="AM5734" s="1">
        <f t="shared" si="713"/>
        <v>0</v>
      </c>
      <c r="AN5734" s="1">
        <f t="shared" si="714"/>
        <v>0</v>
      </c>
      <c r="AO5734" s="1">
        <f t="shared" si="715"/>
        <v>0</v>
      </c>
      <c r="AP5734" s="1">
        <f t="shared" si="716"/>
        <v>14</v>
      </c>
      <c r="AQ5734" s="1">
        <f t="shared" si="717"/>
        <v>0</v>
      </c>
      <c r="AR5734" s="1">
        <f t="shared" si="719"/>
        <v>0</v>
      </c>
      <c r="AS5734" s="2" t="str">
        <f>VLOOKUP(AR5734,Sites!A:B,2,FALSE)</f>
        <v>N/A</v>
      </c>
      <c r="AT5734" s="2" t="str">
        <f>VLOOKUP(AR5734,Sites!A:C,3,FALSE)</f>
        <v>N/A</v>
      </c>
      <c r="AU5734" s="3">
        <f t="shared" si="718"/>
        <v>0</v>
      </c>
    </row>
    <row r="5735" spans="1:47" x14ac:dyDescent="0.25">
      <c r="A5735" s="5" t="s">
        <v>13742</v>
      </c>
      <c r="B5735" s="5" t="s">
        <v>13743</v>
      </c>
      <c r="C5735" s="5">
        <v>1</v>
      </c>
      <c r="D5735" s="5" t="s">
        <v>24</v>
      </c>
      <c r="E5735" s="5" t="s">
        <v>57</v>
      </c>
      <c r="F5735" s="5" t="s">
        <v>3960</v>
      </c>
      <c r="G5735" s="5" t="s">
        <v>59</v>
      </c>
      <c r="X5735" s="5">
        <v>0</v>
      </c>
      <c r="AH5735" s="15"/>
      <c r="AI5735" s="5">
        <v>0</v>
      </c>
      <c r="AJ5735" s="1">
        <f t="array" ref="AJ5735">INDEX(I5735:X5735, MATCH(FALSE,ISBLANK(I5735:X5735),FALSE))</f>
        <v>0</v>
      </c>
      <c r="AK5735" s="1">
        <f t="array" ref="AK5735">IF(AJ5735=0,INDEX(Y5735:AI5735, MATCH(FALSE,ISBLANK(Y5735:AI5735),FALSE)),0)</f>
        <v>0</v>
      </c>
      <c r="AL5735" s="1">
        <f t="shared" si="712"/>
        <v>0</v>
      </c>
      <c r="AM5735" s="1">
        <f t="shared" si="713"/>
        <v>0</v>
      </c>
      <c r="AN5735" s="1">
        <f t="shared" si="714"/>
        <v>0</v>
      </c>
      <c r="AO5735" s="1">
        <f t="shared" si="715"/>
        <v>0</v>
      </c>
      <c r="AP5735" s="1">
        <f t="shared" si="716"/>
        <v>1</v>
      </c>
      <c r="AQ5735" s="1">
        <f t="shared" si="717"/>
        <v>0</v>
      </c>
      <c r="AR5735" s="1">
        <f t="shared" si="719"/>
        <v>0</v>
      </c>
      <c r="AS5735" s="2" t="str">
        <f>VLOOKUP(AR5735,Sites!A:B,2,FALSE)</f>
        <v>N/A</v>
      </c>
      <c r="AT5735" s="2" t="str">
        <f>VLOOKUP(AR5735,Sites!A:C,3,FALSE)</f>
        <v>N/A</v>
      </c>
      <c r="AU5735" s="3">
        <f t="shared" si="718"/>
        <v>0</v>
      </c>
    </row>
    <row r="5736" spans="1:47" x14ac:dyDescent="0.25">
      <c r="A5736" s="5" t="s">
        <v>13744</v>
      </c>
      <c r="B5736" s="5" t="s">
        <v>13745</v>
      </c>
      <c r="C5736" s="5">
        <v>4</v>
      </c>
      <c r="D5736" s="5" t="s">
        <v>24</v>
      </c>
      <c r="E5736" s="5" t="s">
        <v>63</v>
      </c>
      <c r="F5736" s="5" t="s">
        <v>3960</v>
      </c>
      <c r="G5736" s="5" t="s">
        <v>65</v>
      </c>
      <c r="X5736" s="5">
        <v>0</v>
      </c>
      <c r="AH5736" s="15"/>
      <c r="AI5736" s="5">
        <v>0</v>
      </c>
      <c r="AJ5736" s="1">
        <f t="array" ref="AJ5736">INDEX(I5736:X5736, MATCH(FALSE,ISBLANK(I5736:X5736),FALSE))</f>
        <v>0</v>
      </c>
      <c r="AK5736" s="1">
        <f t="array" ref="AK5736">IF(AJ5736=0,INDEX(Y5736:AI5736, MATCH(FALSE,ISBLANK(Y5736:AI5736),FALSE)),0)</f>
        <v>0</v>
      </c>
      <c r="AL5736" s="1">
        <f t="shared" si="712"/>
        <v>0</v>
      </c>
      <c r="AM5736" s="1">
        <f t="shared" si="713"/>
        <v>0</v>
      </c>
      <c r="AN5736" s="1">
        <f t="shared" si="714"/>
        <v>0</v>
      </c>
      <c r="AO5736" s="1">
        <f t="shared" si="715"/>
        <v>0</v>
      </c>
      <c r="AP5736" s="1">
        <f t="shared" si="716"/>
        <v>4</v>
      </c>
      <c r="AQ5736" s="1">
        <f t="shared" si="717"/>
        <v>0</v>
      </c>
      <c r="AR5736" s="1">
        <f t="shared" si="719"/>
        <v>0</v>
      </c>
      <c r="AS5736" s="2" t="str">
        <f>VLOOKUP(AR5736,Sites!A:B,2,FALSE)</f>
        <v>N/A</v>
      </c>
      <c r="AT5736" s="2" t="str">
        <f>VLOOKUP(AR5736,Sites!A:C,3,FALSE)</f>
        <v>N/A</v>
      </c>
      <c r="AU5736" s="3">
        <f t="shared" si="718"/>
        <v>0</v>
      </c>
    </row>
    <row r="5737" spans="1:47" x14ac:dyDescent="0.25">
      <c r="A5737" s="5" t="s">
        <v>13746</v>
      </c>
      <c r="B5737" s="5" t="s">
        <v>13747</v>
      </c>
      <c r="C5737" s="5">
        <v>3</v>
      </c>
      <c r="D5737" s="5" t="s">
        <v>24</v>
      </c>
      <c r="L5737" s="5" t="s">
        <v>10</v>
      </c>
      <c r="Q5737" s="5" t="s">
        <v>10</v>
      </c>
      <c r="V5737" s="5" t="s">
        <v>10</v>
      </c>
      <c r="X5737" s="5">
        <v>0</v>
      </c>
      <c r="AH5737" s="15"/>
      <c r="AI5737" s="5">
        <v>0</v>
      </c>
      <c r="AJ5737" s="1" t="str">
        <f t="array" ref="AJ5737">INDEX(I5737:X5737, MATCH(FALSE,ISBLANK(I5737:X5737),FALSE))</f>
        <v>CA</v>
      </c>
      <c r="AK5737" s="1">
        <f t="array" ref="AK5737">IF(AJ5737=0,INDEX(Y5737:AI5737, MATCH(FALSE,ISBLANK(Y5737:AI5737),FALSE)),0)</f>
        <v>0</v>
      </c>
      <c r="AL5737" s="1">
        <f t="shared" si="712"/>
        <v>3</v>
      </c>
      <c r="AM5737" s="1">
        <f t="shared" si="713"/>
        <v>0</v>
      </c>
      <c r="AN5737" s="1">
        <f t="shared" si="714"/>
        <v>0</v>
      </c>
      <c r="AO5737" s="1">
        <f t="shared" si="715"/>
        <v>0</v>
      </c>
      <c r="AP5737" s="1">
        <f t="shared" si="716"/>
        <v>0</v>
      </c>
      <c r="AQ5737" s="1">
        <f t="shared" si="717"/>
        <v>0</v>
      </c>
      <c r="AR5737" s="1" t="str">
        <f t="shared" si="719"/>
        <v>CA</v>
      </c>
      <c r="AS5737" s="2" t="str">
        <f>VLOOKUP(AR5737,Sites!A:B,2,FALSE)</f>
        <v>IKO Kankakee </v>
      </c>
      <c r="AT5737" s="2" t="str">
        <f>VLOOKUP(AR5737,Sites!A:C,3,FALSE)</f>
        <v>IKO-US </v>
      </c>
      <c r="AU5737" s="3">
        <f t="shared" si="718"/>
        <v>0</v>
      </c>
    </row>
    <row r="5738" spans="1:47" x14ac:dyDescent="0.25">
      <c r="A5738" s="5" t="s">
        <v>13748</v>
      </c>
      <c r="B5738" s="5" t="s">
        <v>13749</v>
      </c>
      <c r="C5738" s="5">
        <v>5</v>
      </c>
      <c r="D5738" s="5" t="s">
        <v>24</v>
      </c>
      <c r="X5738" s="5">
        <v>0</v>
      </c>
      <c r="AH5738" s="15"/>
      <c r="AI5738" s="5">
        <v>0</v>
      </c>
      <c r="AJ5738" s="1">
        <f t="array" ref="AJ5738">INDEX(I5738:X5738, MATCH(FALSE,ISBLANK(I5738:X5738),FALSE))</f>
        <v>0</v>
      </c>
      <c r="AK5738" s="1">
        <f t="array" ref="AK5738">IF(AJ5738=0,INDEX(Y5738:AI5738, MATCH(FALSE,ISBLANK(Y5738:AI5738),FALSE)),0)</f>
        <v>0</v>
      </c>
      <c r="AL5738" s="1">
        <f t="shared" si="712"/>
        <v>0</v>
      </c>
      <c r="AM5738" s="1">
        <f t="shared" si="713"/>
        <v>0</v>
      </c>
      <c r="AN5738" s="1">
        <f t="shared" si="714"/>
        <v>0</v>
      </c>
      <c r="AO5738" s="1">
        <f t="shared" si="715"/>
        <v>0</v>
      </c>
      <c r="AP5738" s="1">
        <f t="shared" si="716"/>
        <v>5</v>
      </c>
      <c r="AQ5738" s="1">
        <f t="shared" si="717"/>
        <v>0</v>
      </c>
      <c r="AR5738" s="1">
        <f t="shared" si="719"/>
        <v>0</v>
      </c>
      <c r="AS5738" s="2" t="str">
        <f>VLOOKUP(AR5738,Sites!A:B,2,FALSE)</f>
        <v>N/A</v>
      </c>
      <c r="AT5738" s="2" t="str">
        <f>VLOOKUP(AR5738,Sites!A:C,3,FALSE)</f>
        <v>N/A</v>
      </c>
      <c r="AU5738" s="3">
        <f t="shared" si="718"/>
        <v>0</v>
      </c>
    </row>
    <row r="5739" spans="1:47" x14ac:dyDescent="0.25">
      <c r="A5739" s="5" t="s">
        <v>13750</v>
      </c>
      <c r="B5739" s="5" t="s">
        <v>13751</v>
      </c>
      <c r="C5739" s="5">
        <v>14</v>
      </c>
      <c r="D5739" s="5" t="s">
        <v>24</v>
      </c>
      <c r="X5739" s="5">
        <v>0</v>
      </c>
      <c r="AB5739" s="5" t="s">
        <v>18</v>
      </c>
      <c r="AH5739" s="15" t="s">
        <v>17</v>
      </c>
      <c r="AI5739" s="5">
        <v>0</v>
      </c>
      <c r="AJ5739" s="1">
        <f t="array" ref="AJ5739">INDEX(I5739:X5739, MATCH(FALSE,ISBLANK(I5739:X5739),FALSE))</f>
        <v>0</v>
      </c>
      <c r="AK5739" s="1" t="str">
        <f t="array" ref="AK5739">IF(AJ5739=0,INDEX(Y5739:AI5739, MATCH(FALSE,ISBLANK(Y5739:AI5739),FALSE)),0)</f>
        <v>GK</v>
      </c>
      <c r="AL5739" s="1">
        <f t="shared" si="712"/>
        <v>0</v>
      </c>
      <c r="AM5739" s="1">
        <f t="shared" si="713"/>
        <v>0</v>
      </c>
      <c r="AN5739" s="1">
        <f t="shared" si="714"/>
        <v>14</v>
      </c>
      <c r="AO5739" s="1">
        <f t="shared" si="715"/>
        <v>0</v>
      </c>
      <c r="AP5739" s="1">
        <f t="shared" si="716"/>
        <v>0</v>
      </c>
      <c r="AQ5739" s="1">
        <f t="shared" si="717"/>
        <v>0</v>
      </c>
      <c r="AR5739" s="1" t="str">
        <f t="shared" si="719"/>
        <v>GK</v>
      </c>
      <c r="AS5739" s="2" t="str">
        <f>VLOOKUP(AR5739,Sites!A:B,2,FALSE)</f>
        <v>IG Brampton Site </v>
      </c>
      <c r="AT5739" s="2" t="str">
        <f>VLOOKUP(AR5739,Sites!A:C,3,FALSE)</f>
        <v>IKO-CAD </v>
      </c>
      <c r="AU5739" s="3">
        <f t="shared" si="718"/>
        <v>0</v>
      </c>
    </row>
    <row r="5740" spans="1:47" x14ac:dyDescent="0.25">
      <c r="A5740" s="5" t="s">
        <v>13752</v>
      </c>
      <c r="B5740" s="5" t="s">
        <v>13753</v>
      </c>
      <c r="C5740" s="5">
        <v>3</v>
      </c>
      <c r="D5740" s="5" t="s">
        <v>24</v>
      </c>
      <c r="E5740" s="5" t="s">
        <v>72</v>
      </c>
      <c r="F5740" s="5" t="s">
        <v>13754</v>
      </c>
      <c r="G5740" s="5" t="s">
        <v>74</v>
      </c>
      <c r="X5740" s="5">
        <v>0</v>
      </c>
      <c r="Z5740" s="5" t="s">
        <v>15</v>
      </c>
      <c r="AA5740" s="5" t="s">
        <v>16</v>
      </c>
      <c r="AH5740" s="15"/>
      <c r="AI5740" s="5">
        <v>0</v>
      </c>
      <c r="AJ5740" s="1">
        <f t="array" ref="AJ5740">INDEX(I5740:X5740, MATCH(FALSE,ISBLANK(I5740:X5740),FALSE))</f>
        <v>0</v>
      </c>
      <c r="AK5740" s="1" t="str">
        <f t="array" ref="AK5740">IF(AJ5740=0,INDEX(Y5740:AI5740, MATCH(FALSE,ISBLANK(Y5740:AI5740),FALSE)),0)</f>
        <v>GH</v>
      </c>
      <c r="AL5740" s="1">
        <f t="shared" si="712"/>
        <v>0</v>
      </c>
      <c r="AM5740" s="1">
        <f t="shared" si="713"/>
        <v>0</v>
      </c>
      <c r="AN5740" s="1">
        <f t="shared" si="714"/>
        <v>3</v>
      </c>
      <c r="AO5740" s="1">
        <f t="shared" si="715"/>
        <v>15.48</v>
      </c>
      <c r="AP5740" s="1">
        <f t="shared" si="716"/>
        <v>0</v>
      </c>
      <c r="AQ5740" s="1">
        <f t="shared" si="717"/>
        <v>0</v>
      </c>
      <c r="AR5740" s="1" t="str">
        <f t="shared" si="719"/>
        <v>GH</v>
      </c>
      <c r="AS5740" s="2" t="str">
        <f>VLOOKUP(AR5740,Sites!A:B,2,FALSE)</f>
        <v>IKO Hawkesbury Site </v>
      </c>
      <c r="AT5740" s="2" t="str">
        <f>VLOOKUP(AR5740,Sites!A:C,3,FALSE)</f>
        <v>IKO-CAD </v>
      </c>
      <c r="AU5740" s="3">
        <f t="shared" si="718"/>
        <v>15.48</v>
      </c>
    </row>
    <row r="5741" spans="1:47" x14ac:dyDescent="0.25">
      <c r="A5741" s="5" t="s">
        <v>13755</v>
      </c>
      <c r="B5741" s="5" t="s">
        <v>13756</v>
      </c>
      <c r="C5741" s="5">
        <v>3</v>
      </c>
      <c r="D5741" s="5" t="s">
        <v>24</v>
      </c>
      <c r="E5741" s="5" t="s">
        <v>57</v>
      </c>
      <c r="F5741" s="5" t="s">
        <v>3960</v>
      </c>
      <c r="G5741" s="5" t="s">
        <v>59</v>
      </c>
      <c r="X5741" s="5">
        <v>0</v>
      </c>
      <c r="AH5741" s="15"/>
      <c r="AI5741" s="5">
        <v>0</v>
      </c>
      <c r="AJ5741" s="1">
        <f t="array" ref="AJ5741">INDEX(I5741:X5741, MATCH(FALSE,ISBLANK(I5741:X5741),FALSE))</f>
        <v>0</v>
      </c>
      <c r="AK5741" s="1">
        <f t="array" ref="AK5741">IF(AJ5741=0,INDEX(Y5741:AI5741, MATCH(FALSE,ISBLANK(Y5741:AI5741),FALSE)),0)</f>
        <v>0</v>
      </c>
      <c r="AL5741" s="1">
        <f t="shared" si="712"/>
        <v>0</v>
      </c>
      <c r="AM5741" s="1">
        <f t="shared" si="713"/>
        <v>0</v>
      </c>
      <c r="AN5741" s="1">
        <f t="shared" si="714"/>
        <v>0</v>
      </c>
      <c r="AO5741" s="1">
        <f t="shared" si="715"/>
        <v>0</v>
      </c>
      <c r="AP5741" s="1">
        <f t="shared" si="716"/>
        <v>3</v>
      </c>
      <c r="AQ5741" s="1">
        <f t="shared" si="717"/>
        <v>0</v>
      </c>
      <c r="AR5741" s="1">
        <f t="shared" si="719"/>
        <v>0</v>
      </c>
      <c r="AS5741" s="2" t="str">
        <f>VLOOKUP(AR5741,Sites!A:B,2,FALSE)</f>
        <v>N/A</v>
      </c>
      <c r="AT5741" s="2" t="str">
        <f>VLOOKUP(AR5741,Sites!A:C,3,FALSE)</f>
        <v>N/A</v>
      </c>
      <c r="AU5741" s="3">
        <f t="shared" si="718"/>
        <v>0</v>
      </c>
    </row>
    <row r="5742" spans="1:47" x14ac:dyDescent="0.25">
      <c r="A5742" s="5" t="s">
        <v>13757</v>
      </c>
      <c r="B5742" s="5" t="s">
        <v>13758</v>
      </c>
      <c r="C5742" s="5">
        <v>8</v>
      </c>
      <c r="D5742" s="5" t="s">
        <v>24</v>
      </c>
      <c r="E5742" s="5" t="s">
        <v>112</v>
      </c>
      <c r="F5742" s="5" t="s">
        <v>6725</v>
      </c>
      <c r="G5742" s="5" t="s">
        <v>114</v>
      </c>
      <c r="K5742" s="5" t="s">
        <v>9</v>
      </c>
      <c r="L5742" s="5" t="s">
        <v>10</v>
      </c>
      <c r="P5742" s="5" t="s">
        <v>9</v>
      </c>
      <c r="Q5742" s="5" t="s">
        <v>10</v>
      </c>
      <c r="U5742" s="5" t="s">
        <v>9</v>
      </c>
      <c r="V5742" s="5" t="s">
        <v>10</v>
      </c>
      <c r="X5742" s="5">
        <v>0</v>
      </c>
      <c r="AE5742" s="5" t="s">
        <v>20</v>
      </c>
      <c r="AH5742" s="15"/>
      <c r="AI5742" s="5">
        <v>0</v>
      </c>
      <c r="AJ5742" s="1" t="str">
        <f t="array" ref="AJ5742">INDEX(I5742:X5742, MATCH(FALSE,ISBLANK(I5742:X5742),FALSE))</f>
        <v>GS</v>
      </c>
      <c r="AK5742" s="1">
        <f t="array" ref="AK5742">IF(AJ5742=0,INDEX(Y5742:AI5742, MATCH(FALSE,ISBLANK(Y5742:AI5742),FALSE)),0)</f>
        <v>0</v>
      </c>
      <c r="AL5742" s="1">
        <f t="shared" si="712"/>
        <v>8</v>
      </c>
      <c r="AM5742" s="1">
        <f t="shared" si="713"/>
        <v>180</v>
      </c>
      <c r="AN5742" s="1">
        <f t="shared" si="714"/>
        <v>0</v>
      </c>
      <c r="AO5742" s="1">
        <f t="shared" si="715"/>
        <v>0</v>
      </c>
      <c r="AP5742" s="1">
        <f t="shared" si="716"/>
        <v>0</v>
      </c>
      <c r="AQ5742" s="1">
        <f t="shared" si="717"/>
        <v>0</v>
      </c>
      <c r="AR5742" s="1" t="str">
        <f t="shared" si="719"/>
        <v>GS</v>
      </c>
      <c r="AS5742" s="2" t="str">
        <f>VLOOKUP(AR5742,Sites!A:B,2,FALSE)</f>
        <v>IKO Sylacauga </v>
      </c>
      <c r="AT5742" s="2" t="str">
        <f>VLOOKUP(AR5742,Sites!A:C,3,FALSE)</f>
        <v>IKO-US </v>
      </c>
      <c r="AU5742" s="3">
        <f t="shared" si="718"/>
        <v>180</v>
      </c>
    </row>
    <row r="5743" spans="1:47" x14ac:dyDescent="0.25">
      <c r="A5743" s="5" t="s">
        <v>13759</v>
      </c>
      <c r="B5743" s="5" t="s">
        <v>13760</v>
      </c>
      <c r="C5743" s="5">
        <v>20</v>
      </c>
      <c r="D5743" s="5" t="s">
        <v>24</v>
      </c>
      <c r="E5743" s="5" t="s">
        <v>53</v>
      </c>
      <c r="F5743" s="5" t="s">
        <v>3960</v>
      </c>
      <c r="G5743" s="5" t="s">
        <v>54</v>
      </c>
      <c r="X5743" s="5">
        <v>0</v>
      </c>
      <c r="AH5743" s="15"/>
      <c r="AI5743" s="5">
        <v>0</v>
      </c>
      <c r="AJ5743" s="1">
        <f t="array" ref="AJ5743">INDEX(I5743:X5743, MATCH(FALSE,ISBLANK(I5743:X5743),FALSE))</f>
        <v>0</v>
      </c>
      <c r="AK5743" s="1">
        <f t="array" ref="AK5743">IF(AJ5743=0,INDEX(Y5743:AI5743, MATCH(FALSE,ISBLANK(Y5743:AI5743),FALSE)),0)</f>
        <v>0</v>
      </c>
      <c r="AL5743" s="1">
        <f t="shared" si="712"/>
        <v>0</v>
      </c>
      <c r="AM5743" s="1">
        <f t="shared" si="713"/>
        <v>0</v>
      </c>
      <c r="AN5743" s="1">
        <f t="shared" si="714"/>
        <v>0</v>
      </c>
      <c r="AO5743" s="1">
        <f t="shared" si="715"/>
        <v>0</v>
      </c>
      <c r="AP5743" s="1">
        <f t="shared" si="716"/>
        <v>20</v>
      </c>
      <c r="AQ5743" s="1">
        <f t="shared" si="717"/>
        <v>0</v>
      </c>
      <c r="AR5743" s="1">
        <f t="shared" si="719"/>
        <v>0</v>
      </c>
      <c r="AS5743" s="2" t="str">
        <f>VLOOKUP(AR5743,Sites!A:B,2,FALSE)</f>
        <v>N/A</v>
      </c>
      <c r="AT5743" s="2" t="str">
        <f>VLOOKUP(AR5743,Sites!A:C,3,FALSE)</f>
        <v>N/A</v>
      </c>
      <c r="AU5743" s="3">
        <f t="shared" si="718"/>
        <v>0</v>
      </c>
    </row>
    <row r="5744" spans="1:47" x14ac:dyDescent="0.25">
      <c r="A5744" s="5" t="s">
        <v>13761</v>
      </c>
      <c r="B5744" s="5" t="s">
        <v>13762</v>
      </c>
      <c r="C5744" s="5">
        <v>3</v>
      </c>
      <c r="D5744" s="5" t="s">
        <v>24</v>
      </c>
      <c r="E5744" s="5" t="s">
        <v>57</v>
      </c>
      <c r="F5744" s="5" t="s">
        <v>3960</v>
      </c>
      <c r="G5744" s="5" t="s">
        <v>59</v>
      </c>
      <c r="M5744" s="5" t="s">
        <v>11</v>
      </c>
      <c r="R5744" s="5" t="s">
        <v>11</v>
      </c>
      <c r="W5744" s="5" t="s">
        <v>11</v>
      </c>
      <c r="X5744" s="5">
        <v>0</v>
      </c>
      <c r="AA5744" s="5" t="s">
        <v>16</v>
      </c>
      <c r="AE5744" s="5" t="s">
        <v>20</v>
      </c>
      <c r="AH5744" s="15"/>
      <c r="AI5744" s="5">
        <v>0</v>
      </c>
      <c r="AJ5744" s="1" t="str">
        <f t="array" ref="AJ5744">INDEX(I5744:X5744, MATCH(FALSE,ISBLANK(I5744:X5744),FALSE))</f>
        <v>GC</v>
      </c>
      <c r="AK5744" s="1">
        <f t="array" ref="AK5744">IF(AJ5744=0,INDEX(Y5744:AI5744, MATCH(FALSE,ISBLANK(Y5744:AI5744),FALSE)),0)</f>
        <v>0</v>
      </c>
      <c r="AL5744" s="1">
        <f t="shared" si="712"/>
        <v>3</v>
      </c>
      <c r="AM5744" s="1">
        <f t="shared" si="713"/>
        <v>0</v>
      </c>
      <c r="AN5744" s="1">
        <f t="shared" si="714"/>
        <v>0</v>
      </c>
      <c r="AO5744" s="1">
        <f t="shared" si="715"/>
        <v>0</v>
      </c>
      <c r="AP5744" s="1">
        <f t="shared" si="716"/>
        <v>0</v>
      </c>
      <c r="AQ5744" s="1">
        <f t="shared" si="717"/>
        <v>0</v>
      </c>
      <c r="AR5744" s="1" t="str">
        <f t="shared" si="719"/>
        <v>GC</v>
      </c>
      <c r="AS5744" s="2" t="str">
        <f>VLOOKUP(AR5744,Sites!A:B,2,FALSE)</f>
        <v>IKO Sumas </v>
      </c>
      <c r="AT5744" s="2" t="str">
        <f>VLOOKUP(AR5744,Sites!A:C,3,FALSE)</f>
        <v>IKO-US </v>
      </c>
      <c r="AU5744" s="3">
        <f t="shared" si="718"/>
        <v>0</v>
      </c>
    </row>
    <row r="5745" spans="1:47" x14ac:dyDescent="0.25">
      <c r="A5745" s="5" t="s">
        <v>13763</v>
      </c>
      <c r="B5745" s="5" t="s">
        <v>13764</v>
      </c>
      <c r="C5745" s="5">
        <v>1</v>
      </c>
      <c r="D5745" s="5" t="s">
        <v>24</v>
      </c>
      <c r="E5745" s="5" t="s">
        <v>63</v>
      </c>
      <c r="F5745" s="5" t="s">
        <v>13765</v>
      </c>
      <c r="G5745" s="5" t="s">
        <v>65</v>
      </c>
      <c r="X5745" s="5">
        <v>0</v>
      </c>
      <c r="Z5745" s="5" t="s">
        <v>15</v>
      </c>
      <c r="AH5745" s="15"/>
      <c r="AI5745" s="5">
        <v>0</v>
      </c>
      <c r="AJ5745" s="1">
        <f t="array" ref="AJ5745">INDEX(I5745:X5745, MATCH(FALSE,ISBLANK(I5745:X5745),FALSE))</f>
        <v>0</v>
      </c>
      <c r="AK5745" s="1" t="str">
        <f t="array" ref="AK5745">IF(AJ5745=0,INDEX(Y5745:AI5745, MATCH(FALSE,ISBLANK(Y5745:AI5745),FALSE)),0)</f>
        <v>GH</v>
      </c>
      <c r="AL5745" s="1">
        <f t="shared" si="712"/>
        <v>0</v>
      </c>
      <c r="AM5745" s="1">
        <f t="shared" si="713"/>
        <v>0</v>
      </c>
      <c r="AN5745" s="1">
        <f t="shared" si="714"/>
        <v>1</v>
      </c>
      <c r="AO5745" s="1">
        <f t="shared" si="715"/>
        <v>19.61</v>
      </c>
      <c r="AP5745" s="1">
        <f t="shared" si="716"/>
        <v>0</v>
      </c>
      <c r="AQ5745" s="1">
        <f t="shared" si="717"/>
        <v>0</v>
      </c>
      <c r="AR5745" s="1" t="str">
        <f t="shared" si="719"/>
        <v>GH</v>
      </c>
      <c r="AS5745" s="2" t="str">
        <f>VLOOKUP(AR5745,Sites!A:B,2,FALSE)</f>
        <v>IKO Hawkesbury Site </v>
      </c>
      <c r="AT5745" s="2" t="str">
        <f>VLOOKUP(AR5745,Sites!A:C,3,FALSE)</f>
        <v>IKO-CAD </v>
      </c>
      <c r="AU5745" s="3">
        <f t="shared" si="718"/>
        <v>19.61</v>
      </c>
    </row>
    <row r="5746" spans="1:47" x14ac:dyDescent="0.25">
      <c r="A5746" s="5" t="s">
        <v>13766</v>
      </c>
      <c r="B5746" s="5" t="s">
        <v>13767</v>
      </c>
      <c r="C5746" s="5">
        <v>1</v>
      </c>
      <c r="D5746" s="5" t="s">
        <v>24</v>
      </c>
      <c r="X5746" s="5">
        <v>0</v>
      </c>
      <c r="AH5746" s="15"/>
      <c r="AI5746" s="5">
        <v>0</v>
      </c>
      <c r="AJ5746" s="1">
        <f t="array" ref="AJ5746">INDEX(I5746:X5746, MATCH(FALSE,ISBLANK(I5746:X5746),FALSE))</f>
        <v>0</v>
      </c>
      <c r="AK5746" s="1">
        <f t="array" ref="AK5746">IF(AJ5746=0,INDEX(Y5746:AI5746, MATCH(FALSE,ISBLANK(Y5746:AI5746),FALSE)),0)</f>
        <v>0</v>
      </c>
      <c r="AL5746" s="1">
        <f t="shared" si="712"/>
        <v>0</v>
      </c>
      <c r="AM5746" s="1">
        <f t="shared" si="713"/>
        <v>0</v>
      </c>
      <c r="AN5746" s="1">
        <f t="shared" si="714"/>
        <v>0</v>
      </c>
      <c r="AO5746" s="1">
        <f t="shared" si="715"/>
        <v>0</v>
      </c>
      <c r="AP5746" s="1">
        <f t="shared" si="716"/>
        <v>1</v>
      </c>
      <c r="AQ5746" s="1">
        <f t="shared" si="717"/>
        <v>0</v>
      </c>
      <c r="AR5746" s="1">
        <f t="shared" si="719"/>
        <v>0</v>
      </c>
      <c r="AS5746" s="2" t="str">
        <f>VLOOKUP(AR5746,Sites!A:B,2,FALSE)</f>
        <v>N/A</v>
      </c>
      <c r="AT5746" s="2" t="str">
        <f>VLOOKUP(AR5746,Sites!A:C,3,FALSE)</f>
        <v>N/A</v>
      </c>
      <c r="AU5746" s="3">
        <f t="shared" si="718"/>
        <v>0</v>
      </c>
    </row>
    <row r="5747" spans="1:47" x14ac:dyDescent="0.25">
      <c r="A5747" s="5" t="s">
        <v>13768</v>
      </c>
      <c r="B5747" s="5" t="s">
        <v>13769</v>
      </c>
      <c r="C5747" s="5">
        <v>2</v>
      </c>
      <c r="D5747" s="5" t="s">
        <v>24</v>
      </c>
      <c r="E5747" s="5" t="s">
        <v>57</v>
      </c>
      <c r="F5747" s="5" t="s">
        <v>6266</v>
      </c>
      <c r="G5747" s="5" t="s">
        <v>59</v>
      </c>
      <c r="J5747" s="5" t="s">
        <v>8</v>
      </c>
      <c r="K5747" s="5" t="s">
        <v>9</v>
      </c>
      <c r="O5747" s="5" t="s">
        <v>8</v>
      </c>
      <c r="P5747" s="5" t="s">
        <v>9</v>
      </c>
      <c r="T5747" s="5" t="s">
        <v>8</v>
      </c>
      <c r="U5747" s="5" t="s">
        <v>9</v>
      </c>
      <c r="X5747" s="5">
        <v>0</v>
      </c>
      <c r="AH5747" s="15"/>
      <c r="AI5747" s="5">
        <v>0</v>
      </c>
      <c r="AJ5747" s="1" t="str">
        <f t="array" ref="AJ5747">INDEX(I5747:X5747, MATCH(FALSE,ISBLANK(I5747:X5747),FALSE))</f>
        <v>GV</v>
      </c>
      <c r="AK5747" s="1">
        <f t="array" ref="AK5747">IF(AJ5747=0,INDEX(Y5747:AI5747, MATCH(FALSE,ISBLANK(Y5747:AI5747),FALSE)),0)</f>
        <v>0</v>
      </c>
      <c r="AL5747" s="1">
        <f t="shared" si="712"/>
        <v>2</v>
      </c>
      <c r="AM5747" s="1">
        <f t="shared" si="713"/>
        <v>27.84</v>
      </c>
      <c r="AN5747" s="1">
        <f t="shared" si="714"/>
        <v>0</v>
      </c>
      <c r="AO5747" s="1">
        <f t="shared" si="715"/>
        <v>0</v>
      </c>
      <c r="AP5747" s="1">
        <f t="shared" si="716"/>
        <v>0</v>
      </c>
      <c r="AQ5747" s="1">
        <f t="shared" si="717"/>
        <v>0</v>
      </c>
      <c r="AR5747" s="1" t="str">
        <f t="shared" si="719"/>
        <v>GV</v>
      </c>
      <c r="AS5747" s="2" t="str">
        <f>VLOOKUP(AR5747,Sites!A:B,2,FALSE)</f>
        <v>IKO Hillsboro </v>
      </c>
      <c r="AT5747" s="2" t="str">
        <f>VLOOKUP(AR5747,Sites!A:C,3,FALSE)</f>
        <v>IKO-US </v>
      </c>
      <c r="AU5747" s="3">
        <f t="shared" si="718"/>
        <v>27.84</v>
      </c>
    </row>
    <row r="5748" spans="1:47" x14ac:dyDescent="0.25">
      <c r="A5748" s="5" t="s">
        <v>13770</v>
      </c>
      <c r="B5748" s="5" t="s">
        <v>13771</v>
      </c>
      <c r="C5748" s="5">
        <v>23</v>
      </c>
      <c r="D5748" s="5" t="s">
        <v>24</v>
      </c>
      <c r="E5748" s="5" t="s">
        <v>57</v>
      </c>
      <c r="F5748" s="5" t="s">
        <v>3960</v>
      </c>
      <c r="G5748" s="5" t="s">
        <v>59</v>
      </c>
      <c r="M5748" s="5" t="s">
        <v>11</v>
      </c>
      <c r="R5748" s="5" t="s">
        <v>11</v>
      </c>
      <c r="W5748" s="5" t="s">
        <v>11</v>
      </c>
      <c r="X5748" s="5">
        <v>0</v>
      </c>
      <c r="AH5748" s="15"/>
      <c r="AI5748" s="5">
        <v>0</v>
      </c>
      <c r="AJ5748" s="1" t="str">
        <f t="array" ref="AJ5748">INDEX(I5748:X5748, MATCH(FALSE,ISBLANK(I5748:X5748),FALSE))</f>
        <v>GC</v>
      </c>
      <c r="AK5748" s="1">
        <f t="array" ref="AK5748">IF(AJ5748=0,INDEX(Y5748:AI5748, MATCH(FALSE,ISBLANK(Y5748:AI5748),FALSE)),0)</f>
        <v>0</v>
      </c>
      <c r="AL5748" s="1">
        <f t="shared" si="712"/>
        <v>23</v>
      </c>
      <c r="AM5748" s="1">
        <f t="shared" si="713"/>
        <v>0</v>
      </c>
      <c r="AN5748" s="1">
        <f t="shared" si="714"/>
        <v>0</v>
      </c>
      <c r="AO5748" s="1">
        <f t="shared" si="715"/>
        <v>0</v>
      </c>
      <c r="AP5748" s="1">
        <f t="shared" si="716"/>
        <v>0</v>
      </c>
      <c r="AQ5748" s="1">
        <f t="shared" si="717"/>
        <v>0</v>
      </c>
      <c r="AR5748" s="1" t="str">
        <f t="shared" si="719"/>
        <v>GC</v>
      </c>
      <c r="AS5748" s="2" t="str">
        <f>VLOOKUP(AR5748,Sites!A:B,2,FALSE)</f>
        <v>IKO Sumas </v>
      </c>
      <c r="AT5748" s="2" t="str">
        <f>VLOOKUP(AR5748,Sites!A:C,3,FALSE)</f>
        <v>IKO-US </v>
      </c>
      <c r="AU5748" s="3">
        <f t="shared" si="718"/>
        <v>0</v>
      </c>
    </row>
    <row r="5749" spans="1:47" x14ac:dyDescent="0.25">
      <c r="A5749" s="5" t="s">
        <v>13772</v>
      </c>
      <c r="B5749" s="5" t="s">
        <v>13773</v>
      </c>
      <c r="C5749" s="5">
        <v>13</v>
      </c>
      <c r="D5749" s="5" t="s">
        <v>24</v>
      </c>
      <c r="E5749" s="5" t="s">
        <v>63</v>
      </c>
      <c r="F5749" s="5" t="s">
        <v>176</v>
      </c>
      <c r="G5749" s="5" t="s">
        <v>65</v>
      </c>
      <c r="X5749" s="5">
        <v>0</v>
      </c>
      <c r="AB5749" s="5" t="s">
        <v>18</v>
      </c>
      <c r="AH5749" s="15"/>
      <c r="AI5749" s="5">
        <v>0</v>
      </c>
      <c r="AJ5749" s="1">
        <f t="array" ref="AJ5749">INDEX(I5749:X5749, MATCH(FALSE,ISBLANK(I5749:X5749),FALSE))</f>
        <v>0</v>
      </c>
      <c r="AK5749" s="1" t="str">
        <f t="array" ref="AK5749">IF(AJ5749=0,INDEX(Y5749:AI5749, MATCH(FALSE,ISBLANK(Y5749:AI5749),FALSE)),0)</f>
        <v>GK</v>
      </c>
      <c r="AL5749" s="1">
        <f t="shared" si="712"/>
        <v>0</v>
      </c>
      <c r="AM5749" s="1">
        <f t="shared" si="713"/>
        <v>0</v>
      </c>
      <c r="AN5749" s="1">
        <f t="shared" si="714"/>
        <v>13</v>
      </c>
      <c r="AO5749" s="1">
        <f t="shared" si="715"/>
        <v>39</v>
      </c>
      <c r="AP5749" s="1">
        <f t="shared" si="716"/>
        <v>0</v>
      </c>
      <c r="AQ5749" s="1">
        <f t="shared" si="717"/>
        <v>0</v>
      </c>
      <c r="AR5749" s="1" t="str">
        <f t="shared" si="719"/>
        <v>GK</v>
      </c>
      <c r="AS5749" s="2" t="str">
        <f>VLOOKUP(AR5749,Sites!A:B,2,FALSE)</f>
        <v>IG Brampton Site </v>
      </c>
      <c r="AT5749" s="2" t="str">
        <f>VLOOKUP(AR5749,Sites!A:C,3,FALSE)</f>
        <v>IKO-CAD </v>
      </c>
      <c r="AU5749" s="3">
        <f t="shared" si="718"/>
        <v>39</v>
      </c>
    </row>
    <row r="5750" spans="1:47" x14ac:dyDescent="0.25">
      <c r="A5750" s="5" t="s">
        <v>13774</v>
      </c>
      <c r="B5750" s="5" t="s">
        <v>13775</v>
      </c>
      <c r="C5750" s="5">
        <v>4</v>
      </c>
      <c r="D5750" s="5" t="s">
        <v>24</v>
      </c>
      <c r="E5750" s="5" t="s">
        <v>25</v>
      </c>
      <c r="F5750" s="5" t="s">
        <v>5817</v>
      </c>
      <c r="G5750" s="5" t="s">
        <v>27</v>
      </c>
      <c r="L5750" s="5" t="s">
        <v>10</v>
      </c>
      <c r="M5750" s="5" t="s">
        <v>11</v>
      </c>
      <c r="Q5750" s="5" t="s">
        <v>10</v>
      </c>
      <c r="R5750" s="5" t="s">
        <v>11</v>
      </c>
      <c r="V5750" s="5" t="s">
        <v>10</v>
      </c>
      <c r="W5750" s="5" t="s">
        <v>11</v>
      </c>
      <c r="X5750" s="5">
        <v>0</v>
      </c>
      <c r="Z5750" s="5" t="s">
        <v>15</v>
      </c>
      <c r="AA5750" s="5" t="s">
        <v>16</v>
      </c>
      <c r="AB5750" s="5" t="s">
        <v>18</v>
      </c>
      <c r="AH5750" s="15"/>
      <c r="AI5750" s="5">
        <v>0</v>
      </c>
      <c r="AJ5750" s="1" t="str">
        <f t="array" ref="AJ5750">INDEX(I5750:X5750, MATCH(FALSE,ISBLANK(I5750:X5750),FALSE))</f>
        <v>CA</v>
      </c>
      <c r="AK5750" s="1">
        <f t="array" ref="AK5750">IF(AJ5750=0,INDEX(Y5750:AI5750, MATCH(FALSE,ISBLANK(Y5750:AI5750),FALSE)),0)</f>
        <v>0</v>
      </c>
      <c r="AL5750" s="1">
        <f t="shared" si="712"/>
        <v>4</v>
      </c>
      <c r="AM5750" s="1">
        <f t="shared" si="713"/>
        <v>65.64</v>
      </c>
      <c r="AN5750" s="1">
        <f t="shared" si="714"/>
        <v>0</v>
      </c>
      <c r="AO5750" s="1">
        <f t="shared" si="715"/>
        <v>0</v>
      </c>
      <c r="AP5750" s="1">
        <f t="shared" si="716"/>
        <v>0</v>
      </c>
      <c r="AQ5750" s="1">
        <f t="shared" si="717"/>
        <v>0</v>
      </c>
      <c r="AR5750" s="1" t="str">
        <f t="shared" si="719"/>
        <v>CA</v>
      </c>
      <c r="AS5750" s="2" t="str">
        <f>VLOOKUP(AR5750,Sites!A:B,2,FALSE)</f>
        <v>IKO Kankakee </v>
      </c>
      <c r="AT5750" s="2" t="str">
        <f>VLOOKUP(AR5750,Sites!A:C,3,FALSE)</f>
        <v>IKO-US </v>
      </c>
      <c r="AU5750" s="3">
        <f t="shared" si="718"/>
        <v>65.64</v>
      </c>
    </row>
    <row r="5751" spans="1:47" x14ac:dyDescent="0.25">
      <c r="A5751" s="5" t="s">
        <v>13776</v>
      </c>
      <c r="B5751" s="5" t="s">
        <v>13777</v>
      </c>
      <c r="C5751" s="5">
        <v>6</v>
      </c>
      <c r="D5751" s="5" t="s">
        <v>24</v>
      </c>
      <c r="E5751" s="5" t="s">
        <v>57</v>
      </c>
      <c r="F5751" s="5" t="s">
        <v>3960</v>
      </c>
      <c r="G5751" s="5" t="s">
        <v>59</v>
      </c>
      <c r="J5751" s="5" t="s">
        <v>8</v>
      </c>
      <c r="L5751" s="5" t="s">
        <v>10</v>
      </c>
      <c r="M5751" s="5" t="s">
        <v>11</v>
      </c>
      <c r="O5751" s="5" t="s">
        <v>8</v>
      </c>
      <c r="Q5751" s="5" t="s">
        <v>10</v>
      </c>
      <c r="R5751" s="5" t="s">
        <v>11</v>
      </c>
      <c r="T5751" s="5" t="s">
        <v>8</v>
      </c>
      <c r="V5751" s="5" t="s">
        <v>10</v>
      </c>
      <c r="W5751" s="5" t="s">
        <v>11</v>
      </c>
      <c r="X5751" s="5">
        <v>0</v>
      </c>
      <c r="Y5751" s="5" t="s">
        <v>12</v>
      </c>
      <c r="Z5751" s="5" t="s">
        <v>15</v>
      </c>
      <c r="AB5751" s="5" t="s">
        <v>18</v>
      </c>
      <c r="AE5751" s="5" t="s">
        <v>20</v>
      </c>
      <c r="AH5751" s="15" t="s">
        <v>17</v>
      </c>
      <c r="AI5751" s="5">
        <v>0</v>
      </c>
      <c r="AJ5751" s="1" t="str">
        <f t="array" ref="AJ5751">INDEX(I5751:X5751, MATCH(FALSE,ISBLANK(I5751:X5751),FALSE))</f>
        <v>GV</v>
      </c>
      <c r="AK5751" s="1">
        <f t="array" ref="AK5751">IF(AJ5751=0,INDEX(Y5751:AI5751, MATCH(FALSE,ISBLANK(Y5751:AI5751),FALSE)),0)</f>
        <v>0</v>
      </c>
      <c r="AL5751" s="1">
        <f t="shared" si="712"/>
        <v>6</v>
      </c>
      <c r="AM5751" s="1">
        <f t="shared" si="713"/>
        <v>0</v>
      </c>
      <c r="AN5751" s="1">
        <f t="shared" si="714"/>
        <v>0</v>
      </c>
      <c r="AO5751" s="1">
        <f t="shared" si="715"/>
        <v>0</v>
      </c>
      <c r="AP5751" s="1">
        <f t="shared" si="716"/>
        <v>0</v>
      </c>
      <c r="AQ5751" s="1">
        <f t="shared" si="717"/>
        <v>0</v>
      </c>
      <c r="AR5751" s="1" t="str">
        <f t="shared" si="719"/>
        <v>GV</v>
      </c>
      <c r="AS5751" s="2" t="str">
        <f>VLOOKUP(AR5751,Sites!A:B,2,FALSE)</f>
        <v>IKO Hillsboro </v>
      </c>
      <c r="AT5751" s="2" t="str">
        <f>VLOOKUP(AR5751,Sites!A:C,3,FALSE)</f>
        <v>IKO-US </v>
      </c>
      <c r="AU5751" s="3">
        <f t="shared" si="718"/>
        <v>0</v>
      </c>
    </row>
    <row r="5752" spans="1:47" x14ac:dyDescent="0.25">
      <c r="A5752" s="5" t="s">
        <v>13778</v>
      </c>
      <c r="B5752" s="5" t="s">
        <v>13779</v>
      </c>
      <c r="C5752" s="5">
        <v>1</v>
      </c>
      <c r="D5752" s="5" t="s">
        <v>24</v>
      </c>
      <c r="E5752" s="5" t="s">
        <v>48</v>
      </c>
      <c r="F5752" s="5" t="s">
        <v>3279</v>
      </c>
      <c r="G5752" s="5" t="s">
        <v>50</v>
      </c>
      <c r="X5752" s="5">
        <v>0</v>
      </c>
      <c r="AH5752" s="15"/>
      <c r="AI5752" s="5">
        <v>0</v>
      </c>
      <c r="AJ5752" s="1">
        <f t="array" ref="AJ5752">INDEX(I5752:X5752, MATCH(FALSE,ISBLANK(I5752:X5752),FALSE))</f>
        <v>0</v>
      </c>
      <c r="AK5752" s="1">
        <f t="array" ref="AK5752">IF(AJ5752=0,INDEX(Y5752:AI5752, MATCH(FALSE,ISBLANK(Y5752:AI5752),FALSE)),0)</f>
        <v>0</v>
      </c>
      <c r="AL5752" s="1">
        <f t="shared" si="712"/>
        <v>0</v>
      </c>
      <c r="AM5752" s="1">
        <f t="shared" si="713"/>
        <v>0</v>
      </c>
      <c r="AN5752" s="1">
        <f t="shared" si="714"/>
        <v>0</v>
      </c>
      <c r="AO5752" s="1">
        <f t="shared" si="715"/>
        <v>0</v>
      </c>
      <c r="AP5752" s="1">
        <f t="shared" si="716"/>
        <v>1</v>
      </c>
      <c r="AQ5752" s="1">
        <f t="shared" si="717"/>
        <v>15.6</v>
      </c>
      <c r="AR5752" s="1">
        <f t="shared" si="719"/>
        <v>0</v>
      </c>
      <c r="AS5752" s="2" t="str">
        <f>VLOOKUP(AR5752,Sites!A:B,2,FALSE)</f>
        <v>N/A</v>
      </c>
      <c r="AT5752" s="2" t="str">
        <f>VLOOKUP(AR5752,Sites!A:C,3,FALSE)</f>
        <v>N/A</v>
      </c>
      <c r="AU5752" s="3">
        <f t="shared" si="718"/>
        <v>15.6</v>
      </c>
    </row>
    <row r="5753" spans="1:47" x14ac:dyDescent="0.25">
      <c r="A5753" s="5" t="s">
        <v>13780</v>
      </c>
      <c r="B5753" s="5" t="s">
        <v>13781</v>
      </c>
      <c r="C5753" s="5">
        <v>9</v>
      </c>
      <c r="D5753" s="5" t="s">
        <v>24</v>
      </c>
      <c r="E5753" s="5" t="s">
        <v>48</v>
      </c>
      <c r="F5753" s="5" t="s">
        <v>13782</v>
      </c>
      <c r="G5753" s="5" t="s">
        <v>50</v>
      </c>
      <c r="X5753" s="5">
        <v>0</v>
      </c>
      <c r="Z5753" s="5" t="s">
        <v>15</v>
      </c>
      <c r="AE5753" s="5" t="s">
        <v>20</v>
      </c>
      <c r="AH5753" s="15"/>
      <c r="AI5753" s="5">
        <v>0</v>
      </c>
      <c r="AJ5753" s="1">
        <f t="array" ref="AJ5753">INDEX(I5753:X5753, MATCH(FALSE,ISBLANK(I5753:X5753),FALSE))</f>
        <v>0</v>
      </c>
      <c r="AK5753" s="1" t="str">
        <f t="array" ref="AK5753">IF(AJ5753=0,INDEX(Y5753:AI5753, MATCH(FALSE,ISBLANK(Y5753:AI5753),FALSE)),0)</f>
        <v>GH</v>
      </c>
      <c r="AL5753" s="1">
        <f t="shared" si="712"/>
        <v>0</v>
      </c>
      <c r="AM5753" s="1">
        <f t="shared" si="713"/>
        <v>0</v>
      </c>
      <c r="AN5753" s="1">
        <f t="shared" si="714"/>
        <v>9</v>
      </c>
      <c r="AO5753" s="1">
        <f t="shared" si="715"/>
        <v>101.3625</v>
      </c>
      <c r="AP5753" s="1">
        <f t="shared" si="716"/>
        <v>0</v>
      </c>
      <c r="AQ5753" s="1">
        <f t="shared" si="717"/>
        <v>0</v>
      </c>
      <c r="AR5753" s="1" t="str">
        <f t="shared" si="719"/>
        <v>GH</v>
      </c>
      <c r="AS5753" s="2" t="str">
        <f>VLOOKUP(AR5753,Sites!A:B,2,FALSE)</f>
        <v>IKO Hawkesbury Site </v>
      </c>
      <c r="AT5753" s="2" t="str">
        <f>VLOOKUP(AR5753,Sites!A:C,3,FALSE)</f>
        <v>IKO-CAD </v>
      </c>
      <c r="AU5753" s="3">
        <f t="shared" si="718"/>
        <v>101.3625</v>
      </c>
    </row>
    <row r="5754" spans="1:47" x14ac:dyDescent="0.25">
      <c r="A5754" s="5" t="s">
        <v>13783</v>
      </c>
      <c r="B5754" s="5" t="s">
        <v>13784</v>
      </c>
      <c r="C5754" s="5">
        <v>3</v>
      </c>
      <c r="D5754" s="5" t="s">
        <v>24</v>
      </c>
      <c r="E5754" s="5" t="s">
        <v>63</v>
      </c>
      <c r="F5754" s="5" t="s">
        <v>3960</v>
      </c>
      <c r="G5754" s="5" t="s">
        <v>65</v>
      </c>
      <c r="X5754" s="5">
        <v>0</v>
      </c>
      <c r="AH5754" s="15"/>
      <c r="AI5754" s="5">
        <v>0</v>
      </c>
      <c r="AJ5754" s="1">
        <f t="array" ref="AJ5754">INDEX(I5754:X5754, MATCH(FALSE,ISBLANK(I5754:X5754),FALSE))</f>
        <v>0</v>
      </c>
      <c r="AK5754" s="1">
        <f t="array" ref="AK5754">IF(AJ5754=0,INDEX(Y5754:AI5754, MATCH(FALSE,ISBLANK(Y5754:AI5754),FALSE)),0)</f>
        <v>0</v>
      </c>
      <c r="AL5754" s="1">
        <f t="shared" si="712"/>
        <v>0</v>
      </c>
      <c r="AM5754" s="1">
        <f t="shared" si="713"/>
        <v>0</v>
      </c>
      <c r="AN5754" s="1">
        <f t="shared" si="714"/>
        <v>0</v>
      </c>
      <c r="AO5754" s="1">
        <f t="shared" si="715"/>
        <v>0</v>
      </c>
      <c r="AP5754" s="1">
        <f t="shared" si="716"/>
        <v>3</v>
      </c>
      <c r="AQ5754" s="1">
        <f t="shared" si="717"/>
        <v>0</v>
      </c>
      <c r="AR5754" s="1">
        <f t="shared" si="719"/>
        <v>0</v>
      </c>
      <c r="AS5754" s="2" t="str">
        <f>VLOOKUP(AR5754,Sites!A:B,2,FALSE)</f>
        <v>N/A</v>
      </c>
      <c r="AT5754" s="2" t="str">
        <f>VLOOKUP(AR5754,Sites!A:C,3,FALSE)</f>
        <v>N/A</v>
      </c>
      <c r="AU5754" s="3">
        <f t="shared" si="718"/>
        <v>0</v>
      </c>
    </row>
    <row r="5755" spans="1:47" x14ac:dyDescent="0.25">
      <c r="A5755" s="5" t="s">
        <v>13785</v>
      </c>
      <c r="B5755" s="5" t="s">
        <v>13786</v>
      </c>
      <c r="C5755" s="5">
        <v>1</v>
      </c>
      <c r="D5755" s="5" t="s">
        <v>62</v>
      </c>
      <c r="E5755" s="5" t="s">
        <v>387</v>
      </c>
      <c r="F5755" s="5" t="s">
        <v>328</v>
      </c>
      <c r="G5755" s="5" t="s">
        <v>389</v>
      </c>
      <c r="L5755" s="5" t="s">
        <v>10</v>
      </c>
      <c r="M5755" s="5" t="s">
        <v>11</v>
      </c>
      <c r="Q5755" s="5" t="s">
        <v>10</v>
      </c>
      <c r="R5755" s="5" t="s">
        <v>11</v>
      </c>
      <c r="V5755" s="5" t="s">
        <v>10</v>
      </c>
      <c r="W5755" s="5" t="s">
        <v>11</v>
      </c>
      <c r="X5755" s="5">
        <v>0</v>
      </c>
      <c r="Z5755" s="5" t="s">
        <v>15</v>
      </c>
      <c r="AA5755" s="5" t="s">
        <v>16</v>
      </c>
      <c r="AB5755" s="5" t="s">
        <v>18</v>
      </c>
      <c r="AE5755" s="5" t="s">
        <v>20</v>
      </c>
      <c r="AF5755" s="5" t="s">
        <v>21</v>
      </c>
      <c r="AH5755" s="15"/>
      <c r="AI5755" s="5">
        <v>0</v>
      </c>
      <c r="AJ5755" s="1" t="str">
        <f t="array" ref="AJ5755">INDEX(I5755:X5755, MATCH(FALSE,ISBLANK(I5755:X5755),FALSE))</f>
        <v>CA</v>
      </c>
      <c r="AK5755" s="1">
        <f t="array" ref="AK5755">IF(AJ5755=0,INDEX(Y5755:AI5755, MATCH(FALSE,ISBLANK(Y5755:AI5755),FALSE)),0)</f>
        <v>0</v>
      </c>
      <c r="AL5755" s="1">
        <f t="shared" si="712"/>
        <v>1</v>
      </c>
      <c r="AM5755" s="1">
        <f t="shared" si="713"/>
        <v>25</v>
      </c>
      <c r="AN5755" s="1">
        <f t="shared" si="714"/>
        <v>0</v>
      </c>
      <c r="AO5755" s="1">
        <f t="shared" si="715"/>
        <v>0</v>
      </c>
      <c r="AP5755" s="1">
        <f t="shared" si="716"/>
        <v>0</v>
      </c>
      <c r="AQ5755" s="1">
        <f t="shared" si="717"/>
        <v>0</v>
      </c>
      <c r="AR5755" s="1" t="str">
        <f t="shared" si="719"/>
        <v>CA</v>
      </c>
      <c r="AS5755" s="2" t="str">
        <f>VLOOKUP(AR5755,Sites!A:B,2,FALSE)</f>
        <v>IKO Kankakee </v>
      </c>
      <c r="AT5755" s="2" t="str">
        <f>VLOOKUP(AR5755,Sites!A:C,3,FALSE)</f>
        <v>IKO-US </v>
      </c>
      <c r="AU5755" s="3">
        <f t="shared" si="718"/>
        <v>25</v>
      </c>
    </row>
    <row r="5756" spans="1:47" x14ac:dyDescent="0.25">
      <c r="A5756" s="5" t="s">
        <v>13787</v>
      </c>
      <c r="B5756" s="5" t="s">
        <v>13788</v>
      </c>
      <c r="C5756" s="5">
        <v>4</v>
      </c>
      <c r="D5756" s="5" t="s">
        <v>24</v>
      </c>
      <c r="E5756" s="5" t="s">
        <v>57</v>
      </c>
      <c r="F5756" s="5" t="s">
        <v>3960</v>
      </c>
      <c r="G5756" s="5" t="s">
        <v>59</v>
      </c>
      <c r="X5756" s="5">
        <v>0</v>
      </c>
      <c r="AH5756" s="15"/>
      <c r="AI5756" s="5">
        <v>0</v>
      </c>
      <c r="AJ5756" s="1">
        <f t="array" ref="AJ5756">INDEX(I5756:X5756, MATCH(FALSE,ISBLANK(I5756:X5756),FALSE))</f>
        <v>0</v>
      </c>
      <c r="AK5756" s="1">
        <f t="array" ref="AK5756">IF(AJ5756=0,INDEX(Y5756:AI5756, MATCH(FALSE,ISBLANK(Y5756:AI5756),FALSE)),0)</f>
        <v>0</v>
      </c>
      <c r="AL5756" s="1">
        <f t="shared" si="712"/>
        <v>0</v>
      </c>
      <c r="AM5756" s="1">
        <f t="shared" si="713"/>
        <v>0</v>
      </c>
      <c r="AN5756" s="1">
        <f t="shared" si="714"/>
        <v>0</v>
      </c>
      <c r="AO5756" s="1">
        <f t="shared" si="715"/>
        <v>0</v>
      </c>
      <c r="AP5756" s="1">
        <f t="shared" si="716"/>
        <v>4</v>
      </c>
      <c r="AQ5756" s="1">
        <f t="shared" si="717"/>
        <v>0</v>
      </c>
      <c r="AR5756" s="1">
        <f t="shared" si="719"/>
        <v>0</v>
      </c>
      <c r="AS5756" s="2" t="str">
        <f>VLOOKUP(AR5756,Sites!A:B,2,FALSE)</f>
        <v>N/A</v>
      </c>
      <c r="AT5756" s="2" t="str">
        <f>VLOOKUP(AR5756,Sites!A:C,3,FALSE)</f>
        <v>N/A</v>
      </c>
      <c r="AU5756" s="3">
        <f t="shared" si="718"/>
        <v>0</v>
      </c>
    </row>
    <row r="5757" spans="1:47" x14ac:dyDescent="0.25">
      <c r="A5757" s="5" t="s">
        <v>13789</v>
      </c>
      <c r="B5757" s="5" t="s">
        <v>13790</v>
      </c>
      <c r="C5757" s="5">
        <v>2</v>
      </c>
      <c r="D5757" s="5" t="s">
        <v>62</v>
      </c>
      <c r="E5757" s="5" t="s">
        <v>387</v>
      </c>
      <c r="F5757" s="5" t="s">
        <v>3532</v>
      </c>
      <c r="G5757" s="5" t="s">
        <v>389</v>
      </c>
      <c r="L5757" s="5" t="s">
        <v>10</v>
      </c>
      <c r="Q5757" s="5" t="s">
        <v>10</v>
      </c>
      <c r="V5757" s="5" t="s">
        <v>10</v>
      </c>
      <c r="X5757" s="5">
        <v>0</v>
      </c>
      <c r="Z5757" s="5" t="s">
        <v>15</v>
      </c>
      <c r="AB5757" s="5" t="s">
        <v>18</v>
      </c>
      <c r="AH5757" s="15"/>
      <c r="AI5757" s="5">
        <v>0</v>
      </c>
      <c r="AJ5757" s="1" t="str">
        <f t="array" ref="AJ5757">INDEX(I5757:X5757, MATCH(FALSE,ISBLANK(I5757:X5757),FALSE))</f>
        <v>CA</v>
      </c>
      <c r="AK5757" s="1">
        <f t="array" ref="AK5757">IF(AJ5757=0,INDEX(Y5757:AI5757, MATCH(FALSE,ISBLANK(Y5757:AI5757),FALSE)),0)</f>
        <v>0</v>
      </c>
      <c r="AL5757" s="1">
        <f t="shared" si="712"/>
        <v>2</v>
      </c>
      <c r="AM5757" s="1">
        <f t="shared" si="713"/>
        <v>68</v>
      </c>
      <c r="AN5757" s="1">
        <f t="shared" si="714"/>
        <v>0</v>
      </c>
      <c r="AO5757" s="1">
        <f t="shared" si="715"/>
        <v>0</v>
      </c>
      <c r="AP5757" s="1">
        <f t="shared" si="716"/>
        <v>0</v>
      </c>
      <c r="AQ5757" s="1">
        <f t="shared" si="717"/>
        <v>0</v>
      </c>
      <c r="AR5757" s="1" t="str">
        <f t="shared" si="719"/>
        <v>CA</v>
      </c>
      <c r="AS5757" s="2" t="str">
        <f>VLOOKUP(AR5757,Sites!A:B,2,FALSE)</f>
        <v>IKO Kankakee </v>
      </c>
      <c r="AT5757" s="2" t="str">
        <f>VLOOKUP(AR5757,Sites!A:C,3,FALSE)</f>
        <v>IKO-US </v>
      </c>
      <c r="AU5757" s="3">
        <f t="shared" si="718"/>
        <v>68</v>
      </c>
    </row>
    <row r="5758" spans="1:47" x14ac:dyDescent="0.25">
      <c r="A5758" s="5" t="s">
        <v>13791</v>
      </c>
      <c r="B5758" s="5" t="s">
        <v>13792</v>
      </c>
      <c r="C5758" s="5">
        <v>4</v>
      </c>
      <c r="D5758" s="5" t="s">
        <v>24</v>
      </c>
      <c r="E5758" s="5" t="s">
        <v>57</v>
      </c>
      <c r="F5758" s="5" t="s">
        <v>3960</v>
      </c>
      <c r="G5758" s="5" t="s">
        <v>59</v>
      </c>
      <c r="X5758" s="5">
        <v>0</v>
      </c>
      <c r="AH5758" s="15"/>
      <c r="AI5758" s="5">
        <v>0</v>
      </c>
      <c r="AJ5758" s="1">
        <f t="array" ref="AJ5758">INDEX(I5758:X5758, MATCH(FALSE,ISBLANK(I5758:X5758),FALSE))</f>
        <v>0</v>
      </c>
      <c r="AK5758" s="1">
        <f t="array" ref="AK5758">IF(AJ5758=0,INDEX(Y5758:AI5758, MATCH(FALSE,ISBLANK(Y5758:AI5758),FALSE)),0)</f>
        <v>0</v>
      </c>
      <c r="AL5758" s="1">
        <f t="shared" si="712"/>
        <v>0</v>
      </c>
      <c r="AM5758" s="1">
        <f t="shared" si="713"/>
        <v>0</v>
      </c>
      <c r="AN5758" s="1">
        <f t="shared" si="714"/>
        <v>0</v>
      </c>
      <c r="AO5758" s="1">
        <f t="shared" si="715"/>
        <v>0</v>
      </c>
      <c r="AP5758" s="1">
        <f t="shared" si="716"/>
        <v>4</v>
      </c>
      <c r="AQ5758" s="1">
        <f t="shared" si="717"/>
        <v>0</v>
      </c>
      <c r="AR5758" s="1">
        <f t="shared" si="719"/>
        <v>0</v>
      </c>
      <c r="AS5758" s="2" t="str">
        <f>VLOOKUP(AR5758,Sites!A:B,2,FALSE)</f>
        <v>N/A</v>
      </c>
      <c r="AT5758" s="2" t="str">
        <f>VLOOKUP(AR5758,Sites!A:C,3,FALSE)</f>
        <v>N/A</v>
      </c>
      <c r="AU5758" s="3">
        <f t="shared" si="718"/>
        <v>0</v>
      </c>
    </row>
    <row r="5759" spans="1:47" x14ac:dyDescent="0.25">
      <c r="A5759" s="5" t="s">
        <v>13793</v>
      </c>
      <c r="B5759" s="5" t="s">
        <v>13794</v>
      </c>
      <c r="C5759" s="5">
        <v>14</v>
      </c>
      <c r="D5759" s="5" t="s">
        <v>24</v>
      </c>
      <c r="E5759" s="5" t="s">
        <v>63</v>
      </c>
      <c r="F5759" s="5" t="s">
        <v>10011</v>
      </c>
      <c r="G5759" s="5" t="s">
        <v>65</v>
      </c>
      <c r="X5759" s="5">
        <v>0</v>
      </c>
      <c r="AF5759" s="5" t="s">
        <v>21</v>
      </c>
      <c r="AH5759" s="15"/>
      <c r="AI5759" s="5">
        <v>0</v>
      </c>
      <c r="AJ5759" s="1">
        <f t="array" ref="AJ5759">INDEX(I5759:X5759, MATCH(FALSE,ISBLANK(I5759:X5759),FALSE))</f>
        <v>0</v>
      </c>
      <c r="AK5759" s="1" t="str">
        <f t="array" ref="AK5759">IF(AJ5759=0,INDEX(Y5759:AI5759, MATCH(FALSE,ISBLANK(Y5759:AI5759),FALSE)),0)</f>
        <v>GE</v>
      </c>
      <c r="AL5759" s="1">
        <f t="shared" si="712"/>
        <v>0</v>
      </c>
      <c r="AM5759" s="1">
        <f t="shared" si="713"/>
        <v>0</v>
      </c>
      <c r="AN5759" s="1">
        <f t="shared" si="714"/>
        <v>14</v>
      </c>
      <c r="AO5759" s="1">
        <f t="shared" si="715"/>
        <v>2.66</v>
      </c>
      <c r="AP5759" s="1">
        <f t="shared" si="716"/>
        <v>0</v>
      </c>
      <c r="AQ5759" s="1">
        <f t="shared" si="717"/>
        <v>0</v>
      </c>
      <c r="AR5759" s="1" t="str">
        <f t="shared" si="719"/>
        <v>GE</v>
      </c>
      <c r="AS5759" s="2" t="str">
        <f>VLOOKUP(AR5759,Sites!A:B,2,FALSE)</f>
        <v>IKO Ashcroft Site </v>
      </c>
      <c r="AT5759" s="2" t="str">
        <f>VLOOKUP(AR5759,Sites!A:C,3,FALSE)</f>
        <v>IKO-CAD </v>
      </c>
      <c r="AU5759" s="3">
        <f t="shared" si="718"/>
        <v>2.66</v>
      </c>
    </row>
    <row r="5760" spans="1:47" x14ac:dyDescent="0.25">
      <c r="A5760" s="5" t="s">
        <v>13795</v>
      </c>
      <c r="B5760" s="5" t="s">
        <v>13796</v>
      </c>
      <c r="C5760" s="5">
        <v>30</v>
      </c>
      <c r="D5760" s="5" t="s">
        <v>24</v>
      </c>
      <c r="E5760" s="5" t="s">
        <v>63</v>
      </c>
      <c r="F5760" s="5" t="s">
        <v>3960</v>
      </c>
      <c r="G5760" s="5" t="s">
        <v>65</v>
      </c>
      <c r="X5760" s="5">
        <v>0</v>
      </c>
      <c r="AH5760" s="15"/>
      <c r="AI5760" s="5">
        <v>0</v>
      </c>
      <c r="AJ5760" s="1">
        <f t="array" ref="AJ5760">INDEX(I5760:X5760, MATCH(FALSE,ISBLANK(I5760:X5760),FALSE))</f>
        <v>0</v>
      </c>
      <c r="AK5760" s="1">
        <f t="array" ref="AK5760">IF(AJ5760=0,INDEX(Y5760:AI5760, MATCH(FALSE,ISBLANK(Y5760:AI5760),FALSE)),0)</f>
        <v>0</v>
      </c>
      <c r="AL5760" s="1">
        <f t="shared" si="712"/>
        <v>0</v>
      </c>
      <c r="AM5760" s="1">
        <f t="shared" si="713"/>
        <v>0</v>
      </c>
      <c r="AN5760" s="1">
        <f t="shared" si="714"/>
        <v>0</v>
      </c>
      <c r="AO5760" s="1">
        <f t="shared" si="715"/>
        <v>0</v>
      </c>
      <c r="AP5760" s="1">
        <f t="shared" si="716"/>
        <v>30</v>
      </c>
      <c r="AQ5760" s="1">
        <f t="shared" si="717"/>
        <v>0</v>
      </c>
      <c r="AR5760" s="1">
        <f t="shared" si="719"/>
        <v>0</v>
      </c>
      <c r="AS5760" s="2" t="str">
        <f>VLOOKUP(AR5760,Sites!A:B,2,FALSE)</f>
        <v>N/A</v>
      </c>
      <c r="AT5760" s="2" t="str">
        <f>VLOOKUP(AR5760,Sites!A:C,3,FALSE)</f>
        <v>N/A</v>
      </c>
      <c r="AU5760" s="3">
        <f t="shared" si="718"/>
        <v>0</v>
      </c>
    </row>
    <row r="5761" spans="1:47" x14ac:dyDescent="0.25">
      <c r="A5761" s="5" t="s">
        <v>13797</v>
      </c>
      <c r="B5761" s="5" t="s">
        <v>13798</v>
      </c>
      <c r="C5761" s="5">
        <v>25</v>
      </c>
      <c r="D5761" s="5" t="s">
        <v>24</v>
      </c>
      <c r="E5761" s="5" t="s">
        <v>63</v>
      </c>
      <c r="F5761" s="5" t="s">
        <v>13799</v>
      </c>
      <c r="G5761" s="5" t="s">
        <v>65</v>
      </c>
      <c r="L5761" s="5" t="s">
        <v>10</v>
      </c>
      <c r="Q5761" s="5" t="s">
        <v>10</v>
      </c>
      <c r="V5761" s="5" t="s">
        <v>10</v>
      </c>
      <c r="X5761" s="5">
        <v>0</v>
      </c>
      <c r="AH5761" s="15"/>
      <c r="AI5761" s="5">
        <v>0</v>
      </c>
      <c r="AJ5761" s="1" t="str">
        <f t="array" ref="AJ5761">INDEX(I5761:X5761, MATCH(FALSE,ISBLANK(I5761:X5761),FALSE))</f>
        <v>CA</v>
      </c>
      <c r="AK5761" s="1">
        <f t="array" ref="AK5761">IF(AJ5761=0,INDEX(Y5761:AI5761, MATCH(FALSE,ISBLANK(Y5761:AI5761),FALSE)),0)</f>
        <v>0</v>
      </c>
      <c r="AL5761" s="1">
        <f t="shared" si="712"/>
        <v>25</v>
      </c>
      <c r="AM5761" s="1">
        <f t="shared" si="713"/>
        <v>18.787499999999998</v>
      </c>
      <c r="AN5761" s="1">
        <f t="shared" si="714"/>
        <v>0</v>
      </c>
      <c r="AO5761" s="1">
        <f t="shared" si="715"/>
        <v>0</v>
      </c>
      <c r="AP5761" s="1">
        <f t="shared" si="716"/>
        <v>0</v>
      </c>
      <c r="AQ5761" s="1">
        <f t="shared" si="717"/>
        <v>0</v>
      </c>
      <c r="AR5761" s="1" t="str">
        <f t="shared" si="719"/>
        <v>CA</v>
      </c>
      <c r="AS5761" s="2" t="str">
        <f>VLOOKUP(AR5761,Sites!A:B,2,FALSE)</f>
        <v>IKO Kankakee </v>
      </c>
      <c r="AT5761" s="2" t="str">
        <f>VLOOKUP(AR5761,Sites!A:C,3,FALSE)</f>
        <v>IKO-US </v>
      </c>
      <c r="AU5761" s="3">
        <f t="shared" si="718"/>
        <v>18.787499999999998</v>
      </c>
    </row>
    <row r="5762" spans="1:47" x14ac:dyDescent="0.25">
      <c r="A5762" s="5" t="s">
        <v>13800</v>
      </c>
      <c r="B5762" s="5" t="s">
        <v>13801</v>
      </c>
      <c r="C5762" s="5">
        <v>4</v>
      </c>
      <c r="D5762" s="5" t="s">
        <v>24</v>
      </c>
      <c r="E5762" s="5" t="s">
        <v>48</v>
      </c>
      <c r="F5762" s="5" t="s">
        <v>123</v>
      </c>
      <c r="G5762" s="5" t="s">
        <v>50</v>
      </c>
      <c r="J5762" s="5" t="s">
        <v>8</v>
      </c>
      <c r="O5762" s="5" t="s">
        <v>8</v>
      </c>
      <c r="T5762" s="5" t="s">
        <v>8</v>
      </c>
      <c r="X5762" s="5">
        <v>0</v>
      </c>
      <c r="AH5762" s="15"/>
      <c r="AI5762" s="5">
        <v>0</v>
      </c>
      <c r="AJ5762" s="1" t="str">
        <f t="array" ref="AJ5762">INDEX(I5762:X5762, MATCH(FALSE,ISBLANK(I5762:X5762),FALSE))</f>
        <v>GV</v>
      </c>
      <c r="AK5762" s="1">
        <f t="array" ref="AK5762">IF(AJ5762=0,INDEX(Y5762:AI5762, MATCH(FALSE,ISBLANK(Y5762:AI5762),FALSE)),0)</f>
        <v>0</v>
      </c>
      <c r="AL5762" s="1">
        <f t="shared" ref="AL5762:AL5825" si="720">IF(AJ5762=0,0,C5762)</f>
        <v>4</v>
      </c>
      <c r="AM5762" s="1">
        <f t="shared" ref="AM5762:AM5825" si="721">AL5762*F5762</f>
        <v>40</v>
      </c>
      <c r="AN5762" s="1">
        <f t="shared" ref="AN5762:AN5825" si="722">IF(AK5762=0,0,C5762)</f>
        <v>0</v>
      </c>
      <c r="AO5762" s="1">
        <f t="shared" ref="AO5762:AO5825" si="723">AN5762*F5762</f>
        <v>0</v>
      </c>
      <c r="AP5762" s="1">
        <f t="shared" ref="AP5762:AP5825" si="724">IF(AND(AJ5762=0,AK5762=0),C5762,0)</f>
        <v>0</v>
      </c>
      <c r="AQ5762" s="1">
        <f t="shared" ref="AQ5762:AQ5825" si="725">AP5762*F5762</f>
        <v>0</v>
      </c>
      <c r="AR5762" s="1" t="str">
        <f t="shared" si="719"/>
        <v>GV</v>
      </c>
      <c r="AS5762" s="2" t="str">
        <f>VLOOKUP(AR5762,Sites!A:B,2,FALSE)</f>
        <v>IKO Hillsboro </v>
      </c>
      <c r="AT5762" s="2" t="str">
        <f>VLOOKUP(AR5762,Sites!A:C,3,FALSE)</f>
        <v>IKO-US </v>
      </c>
      <c r="AU5762" s="3">
        <f t="shared" ref="AU5762:AU5825" si="726">C5762*F5762</f>
        <v>40</v>
      </c>
    </row>
    <row r="5763" spans="1:47" x14ac:dyDescent="0.25">
      <c r="A5763" s="5" t="s">
        <v>13802</v>
      </c>
      <c r="B5763" s="5" t="s">
        <v>13803</v>
      </c>
      <c r="C5763" s="5">
        <v>9</v>
      </c>
      <c r="D5763" s="5" t="s">
        <v>24</v>
      </c>
      <c r="X5763" s="5">
        <v>0</v>
      </c>
      <c r="AH5763" s="15"/>
      <c r="AI5763" s="5">
        <v>0</v>
      </c>
      <c r="AJ5763" s="1">
        <f t="array" ref="AJ5763">INDEX(I5763:X5763, MATCH(FALSE,ISBLANK(I5763:X5763),FALSE))</f>
        <v>0</v>
      </c>
      <c r="AK5763" s="1">
        <f t="array" ref="AK5763">IF(AJ5763=0,INDEX(Y5763:AI5763, MATCH(FALSE,ISBLANK(Y5763:AI5763),FALSE)),0)</f>
        <v>0</v>
      </c>
      <c r="AL5763" s="1">
        <f t="shared" si="720"/>
        <v>0</v>
      </c>
      <c r="AM5763" s="1">
        <f t="shared" si="721"/>
        <v>0</v>
      </c>
      <c r="AN5763" s="1">
        <f t="shared" si="722"/>
        <v>0</v>
      </c>
      <c r="AO5763" s="1">
        <f t="shared" si="723"/>
        <v>0</v>
      </c>
      <c r="AP5763" s="1">
        <f t="shared" si="724"/>
        <v>9</v>
      </c>
      <c r="AQ5763" s="1">
        <f t="shared" si="725"/>
        <v>0</v>
      </c>
      <c r="AR5763" s="1">
        <f t="shared" ref="AR5763:AR5826" si="727">IF(AJ5763=0,AK5763,AJ5763)</f>
        <v>0</v>
      </c>
      <c r="AS5763" s="2" t="str">
        <f>VLOOKUP(AR5763,Sites!A:B,2,FALSE)</f>
        <v>N/A</v>
      </c>
      <c r="AT5763" s="2" t="str">
        <f>VLOOKUP(AR5763,Sites!A:C,3,FALSE)</f>
        <v>N/A</v>
      </c>
      <c r="AU5763" s="3">
        <f t="shared" si="726"/>
        <v>0</v>
      </c>
    </row>
    <row r="5764" spans="1:47" x14ac:dyDescent="0.25">
      <c r="A5764" s="5" t="s">
        <v>13804</v>
      </c>
      <c r="B5764" s="5" t="s">
        <v>13805</v>
      </c>
      <c r="C5764" s="5">
        <v>6</v>
      </c>
      <c r="D5764" s="5" t="s">
        <v>62</v>
      </c>
      <c r="E5764" s="5" t="s">
        <v>63</v>
      </c>
      <c r="F5764" s="5" t="s">
        <v>9751</v>
      </c>
      <c r="G5764" s="5" t="s">
        <v>65</v>
      </c>
      <c r="X5764" s="5">
        <v>0</v>
      </c>
      <c r="AH5764" s="15"/>
      <c r="AI5764" s="5">
        <v>0</v>
      </c>
      <c r="AJ5764" s="1">
        <f t="array" ref="AJ5764">INDEX(I5764:X5764, MATCH(FALSE,ISBLANK(I5764:X5764),FALSE))</f>
        <v>0</v>
      </c>
      <c r="AK5764" s="1">
        <f t="array" ref="AK5764">IF(AJ5764=0,INDEX(Y5764:AI5764, MATCH(FALSE,ISBLANK(Y5764:AI5764),FALSE)),0)</f>
        <v>0</v>
      </c>
      <c r="AL5764" s="1">
        <f t="shared" si="720"/>
        <v>0</v>
      </c>
      <c r="AM5764" s="1">
        <f t="shared" si="721"/>
        <v>0</v>
      </c>
      <c r="AN5764" s="1">
        <f t="shared" si="722"/>
        <v>0</v>
      </c>
      <c r="AO5764" s="1">
        <f t="shared" si="723"/>
        <v>0</v>
      </c>
      <c r="AP5764" s="1">
        <f t="shared" si="724"/>
        <v>6</v>
      </c>
      <c r="AQ5764" s="1">
        <f t="shared" si="725"/>
        <v>195</v>
      </c>
      <c r="AR5764" s="1">
        <f t="shared" si="727"/>
        <v>0</v>
      </c>
      <c r="AS5764" s="2" t="str">
        <f>VLOOKUP(AR5764,Sites!A:B,2,FALSE)</f>
        <v>N/A</v>
      </c>
      <c r="AT5764" s="2" t="str">
        <f>VLOOKUP(AR5764,Sites!A:C,3,FALSE)</f>
        <v>N/A</v>
      </c>
      <c r="AU5764" s="3">
        <f t="shared" si="726"/>
        <v>195</v>
      </c>
    </row>
    <row r="5765" spans="1:47" x14ac:dyDescent="0.25">
      <c r="A5765" s="5" t="s">
        <v>13806</v>
      </c>
      <c r="B5765" s="5" t="s">
        <v>13807</v>
      </c>
      <c r="C5765" s="5">
        <v>11</v>
      </c>
      <c r="D5765" s="5" t="s">
        <v>24</v>
      </c>
      <c r="E5765" s="5" t="s">
        <v>63</v>
      </c>
      <c r="F5765" s="5" t="s">
        <v>15857</v>
      </c>
      <c r="G5765" s="5" t="s">
        <v>65</v>
      </c>
      <c r="K5765" s="5" t="s">
        <v>9</v>
      </c>
      <c r="L5765" s="5" t="s">
        <v>10</v>
      </c>
      <c r="P5765" s="5" t="s">
        <v>9</v>
      </c>
      <c r="Q5765" s="5" t="s">
        <v>10</v>
      </c>
      <c r="U5765" s="5" t="s">
        <v>9</v>
      </c>
      <c r="V5765" s="5" t="s">
        <v>10</v>
      </c>
      <c r="X5765" s="5">
        <v>0</v>
      </c>
      <c r="Z5765" s="5" t="s">
        <v>15</v>
      </c>
      <c r="AB5765" s="5" t="s">
        <v>18</v>
      </c>
      <c r="AH5765" s="15"/>
      <c r="AI5765" s="5">
        <v>0</v>
      </c>
      <c r="AJ5765" s="1" t="str">
        <f t="array" ref="AJ5765">INDEX(I5765:X5765, MATCH(FALSE,ISBLANK(I5765:X5765),FALSE))</f>
        <v>GS</v>
      </c>
      <c r="AK5765" s="1">
        <f t="array" ref="AK5765">IF(AJ5765=0,INDEX(Y5765:AI5765, MATCH(FALSE,ISBLANK(Y5765:AI5765),FALSE)),0)</f>
        <v>0</v>
      </c>
      <c r="AL5765" s="1">
        <f t="shared" si="720"/>
        <v>11</v>
      </c>
      <c r="AM5765" s="1">
        <f t="shared" si="721"/>
        <v>1043.24</v>
      </c>
      <c r="AN5765" s="1">
        <f t="shared" si="722"/>
        <v>0</v>
      </c>
      <c r="AO5765" s="1">
        <f t="shared" si="723"/>
        <v>0</v>
      </c>
      <c r="AP5765" s="1">
        <f t="shared" si="724"/>
        <v>0</v>
      </c>
      <c r="AQ5765" s="1">
        <f t="shared" si="725"/>
        <v>0</v>
      </c>
      <c r="AR5765" s="1" t="str">
        <f t="shared" si="727"/>
        <v>GS</v>
      </c>
      <c r="AS5765" s="2" t="str">
        <f>VLOOKUP(AR5765,Sites!A:B,2,FALSE)</f>
        <v>IKO Sylacauga </v>
      </c>
      <c r="AT5765" s="2" t="str">
        <f>VLOOKUP(AR5765,Sites!A:C,3,FALSE)</f>
        <v>IKO-US </v>
      </c>
      <c r="AU5765" s="3">
        <f t="shared" si="726"/>
        <v>1043.24</v>
      </c>
    </row>
    <row r="5766" spans="1:47" x14ac:dyDescent="0.25">
      <c r="A5766" s="5" t="s">
        <v>13808</v>
      </c>
      <c r="B5766" s="5" t="s">
        <v>13809</v>
      </c>
      <c r="C5766" s="5">
        <v>4</v>
      </c>
      <c r="D5766" s="5" t="s">
        <v>24</v>
      </c>
      <c r="E5766" s="5" t="s">
        <v>63</v>
      </c>
      <c r="F5766" s="5" t="s">
        <v>3960</v>
      </c>
      <c r="G5766" s="5" t="s">
        <v>65</v>
      </c>
      <c r="X5766" s="5">
        <v>0</v>
      </c>
      <c r="Z5766" s="5" t="s">
        <v>15</v>
      </c>
      <c r="AB5766" s="5" t="s">
        <v>18</v>
      </c>
      <c r="AH5766" s="15"/>
      <c r="AI5766" s="5">
        <v>0</v>
      </c>
      <c r="AJ5766" s="1">
        <f t="array" ref="AJ5766">INDEX(I5766:X5766, MATCH(FALSE,ISBLANK(I5766:X5766),FALSE))</f>
        <v>0</v>
      </c>
      <c r="AK5766" s="1" t="str">
        <f t="array" ref="AK5766">IF(AJ5766=0,INDEX(Y5766:AI5766, MATCH(FALSE,ISBLANK(Y5766:AI5766),FALSE)),0)</f>
        <v>GH</v>
      </c>
      <c r="AL5766" s="1">
        <f t="shared" si="720"/>
        <v>0</v>
      </c>
      <c r="AM5766" s="1">
        <f t="shared" si="721"/>
        <v>0</v>
      </c>
      <c r="AN5766" s="1">
        <f t="shared" si="722"/>
        <v>4</v>
      </c>
      <c r="AO5766" s="1">
        <f t="shared" si="723"/>
        <v>0</v>
      </c>
      <c r="AP5766" s="1">
        <f t="shared" si="724"/>
        <v>0</v>
      </c>
      <c r="AQ5766" s="1">
        <f t="shared" si="725"/>
        <v>0</v>
      </c>
      <c r="AR5766" s="1" t="str">
        <f t="shared" si="727"/>
        <v>GH</v>
      </c>
      <c r="AS5766" s="2" t="str">
        <f>VLOOKUP(AR5766,Sites!A:B,2,FALSE)</f>
        <v>IKO Hawkesbury Site </v>
      </c>
      <c r="AT5766" s="2" t="str">
        <f>VLOOKUP(AR5766,Sites!A:C,3,FALSE)</f>
        <v>IKO-CAD </v>
      </c>
      <c r="AU5766" s="3">
        <f t="shared" si="726"/>
        <v>0</v>
      </c>
    </row>
    <row r="5767" spans="1:47" x14ac:dyDescent="0.25">
      <c r="A5767" s="5" t="s">
        <v>13810</v>
      </c>
      <c r="B5767" s="5" t="s">
        <v>13811</v>
      </c>
      <c r="C5767" s="5">
        <v>1</v>
      </c>
      <c r="D5767" s="5" t="s">
        <v>24</v>
      </c>
      <c r="E5767" s="5" t="s">
        <v>57</v>
      </c>
      <c r="F5767" s="5" t="s">
        <v>2074</v>
      </c>
      <c r="G5767" s="5" t="s">
        <v>59</v>
      </c>
      <c r="X5767" s="5">
        <v>0</v>
      </c>
      <c r="AH5767" s="15"/>
      <c r="AI5767" s="5">
        <v>0</v>
      </c>
      <c r="AJ5767" s="1">
        <f t="array" ref="AJ5767">INDEX(I5767:X5767, MATCH(FALSE,ISBLANK(I5767:X5767),FALSE))</f>
        <v>0</v>
      </c>
      <c r="AK5767" s="1">
        <f t="array" ref="AK5767">IF(AJ5767=0,INDEX(Y5767:AI5767, MATCH(FALSE,ISBLANK(Y5767:AI5767),FALSE)),0)</f>
        <v>0</v>
      </c>
      <c r="AL5767" s="1">
        <f t="shared" si="720"/>
        <v>0</v>
      </c>
      <c r="AM5767" s="1">
        <f t="shared" si="721"/>
        <v>0</v>
      </c>
      <c r="AN5767" s="1">
        <f t="shared" si="722"/>
        <v>0</v>
      </c>
      <c r="AO5767" s="1">
        <f t="shared" si="723"/>
        <v>0</v>
      </c>
      <c r="AP5767" s="1">
        <f t="shared" si="724"/>
        <v>1</v>
      </c>
      <c r="AQ5767" s="1">
        <f t="shared" si="725"/>
        <v>125</v>
      </c>
      <c r="AR5767" s="1">
        <f t="shared" si="727"/>
        <v>0</v>
      </c>
      <c r="AS5767" s="2" t="str">
        <f>VLOOKUP(AR5767,Sites!A:B,2,FALSE)</f>
        <v>N/A</v>
      </c>
      <c r="AT5767" s="2" t="str">
        <f>VLOOKUP(AR5767,Sites!A:C,3,FALSE)</f>
        <v>N/A</v>
      </c>
      <c r="AU5767" s="3">
        <f t="shared" si="726"/>
        <v>125</v>
      </c>
    </row>
    <row r="5768" spans="1:47" x14ac:dyDescent="0.25">
      <c r="A5768" s="5" t="s">
        <v>13812</v>
      </c>
      <c r="B5768" s="5" t="s">
        <v>13813</v>
      </c>
      <c r="C5768" s="5">
        <v>1</v>
      </c>
      <c r="D5768" s="5" t="s">
        <v>24</v>
      </c>
      <c r="E5768" s="5" t="s">
        <v>25</v>
      </c>
      <c r="F5768" s="5" t="s">
        <v>3960</v>
      </c>
      <c r="G5768" s="5" t="s">
        <v>27</v>
      </c>
      <c r="L5768" s="5" t="s">
        <v>10</v>
      </c>
      <c r="M5768" s="5" t="s">
        <v>11</v>
      </c>
      <c r="Q5768" s="5" t="s">
        <v>10</v>
      </c>
      <c r="R5768" s="5" t="s">
        <v>11</v>
      </c>
      <c r="V5768" s="5" t="s">
        <v>10</v>
      </c>
      <c r="W5768" s="5" t="s">
        <v>11</v>
      </c>
      <c r="X5768" s="5">
        <v>0</v>
      </c>
      <c r="AA5768" s="5" t="s">
        <v>16</v>
      </c>
      <c r="AF5768" s="5" t="s">
        <v>21</v>
      </c>
      <c r="AH5768" s="15" t="s">
        <v>17</v>
      </c>
      <c r="AI5768" s="5">
        <v>0</v>
      </c>
      <c r="AJ5768" s="1" t="str">
        <f t="array" ref="AJ5768">INDEX(I5768:X5768, MATCH(FALSE,ISBLANK(I5768:X5768),FALSE))</f>
        <v>CA</v>
      </c>
      <c r="AK5768" s="1">
        <f t="array" ref="AK5768">IF(AJ5768=0,INDEX(Y5768:AI5768, MATCH(FALSE,ISBLANK(Y5768:AI5768),FALSE)),0)</f>
        <v>0</v>
      </c>
      <c r="AL5768" s="1">
        <f t="shared" si="720"/>
        <v>1</v>
      </c>
      <c r="AM5768" s="1">
        <f t="shared" si="721"/>
        <v>0</v>
      </c>
      <c r="AN5768" s="1">
        <f t="shared" si="722"/>
        <v>0</v>
      </c>
      <c r="AO5768" s="1">
        <f t="shared" si="723"/>
        <v>0</v>
      </c>
      <c r="AP5768" s="1">
        <f t="shared" si="724"/>
        <v>0</v>
      </c>
      <c r="AQ5768" s="1">
        <f t="shared" si="725"/>
        <v>0</v>
      </c>
      <c r="AR5768" s="1" t="str">
        <f t="shared" si="727"/>
        <v>CA</v>
      </c>
      <c r="AS5768" s="2" t="str">
        <f>VLOOKUP(AR5768,Sites!A:B,2,FALSE)</f>
        <v>IKO Kankakee </v>
      </c>
      <c r="AT5768" s="2" t="str">
        <f>VLOOKUP(AR5768,Sites!A:C,3,FALSE)</f>
        <v>IKO-US </v>
      </c>
      <c r="AU5768" s="3">
        <f t="shared" si="726"/>
        <v>0</v>
      </c>
    </row>
    <row r="5769" spans="1:47" x14ac:dyDescent="0.25">
      <c r="A5769" s="5" t="s">
        <v>13814</v>
      </c>
      <c r="B5769" s="5" t="s">
        <v>13815</v>
      </c>
      <c r="C5769" s="5">
        <v>1</v>
      </c>
      <c r="D5769" s="5" t="s">
        <v>24</v>
      </c>
      <c r="E5769" s="5" t="s">
        <v>145</v>
      </c>
      <c r="F5769" s="5" t="s">
        <v>3960</v>
      </c>
      <c r="G5769" s="5" t="s">
        <v>146</v>
      </c>
      <c r="X5769" s="5">
        <v>0</v>
      </c>
      <c r="AH5769" s="15"/>
      <c r="AI5769" s="5">
        <v>0</v>
      </c>
      <c r="AJ5769" s="1">
        <f t="array" ref="AJ5769">INDEX(I5769:X5769, MATCH(FALSE,ISBLANK(I5769:X5769),FALSE))</f>
        <v>0</v>
      </c>
      <c r="AK5769" s="1">
        <f t="array" ref="AK5769">IF(AJ5769=0,INDEX(Y5769:AI5769, MATCH(FALSE,ISBLANK(Y5769:AI5769),FALSE)),0)</f>
        <v>0</v>
      </c>
      <c r="AL5769" s="1">
        <f t="shared" si="720"/>
        <v>0</v>
      </c>
      <c r="AM5769" s="1">
        <f t="shared" si="721"/>
        <v>0</v>
      </c>
      <c r="AN5769" s="1">
        <f t="shared" si="722"/>
        <v>0</v>
      </c>
      <c r="AO5769" s="1">
        <f t="shared" si="723"/>
        <v>0</v>
      </c>
      <c r="AP5769" s="1">
        <f t="shared" si="724"/>
        <v>1</v>
      </c>
      <c r="AQ5769" s="1">
        <f t="shared" si="725"/>
        <v>0</v>
      </c>
      <c r="AR5769" s="1">
        <f t="shared" si="727"/>
        <v>0</v>
      </c>
      <c r="AS5769" s="2" t="str">
        <f>VLOOKUP(AR5769,Sites!A:B,2,FALSE)</f>
        <v>N/A</v>
      </c>
      <c r="AT5769" s="2" t="str">
        <f>VLOOKUP(AR5769,Sites!A:C,3,FALSE)</f>
        <v>N/A</v>
      </c>
      <c r="AU5769" s="3">
        <f t="shared" si="726"/>
        <v>0</v>
      </c>
    </row>
    <row r="5770" spans="1:47" x14ac:dyDescent="0.25">
      <c r="A5770" s="5" t="s">
        <v>13816</v>
      </c>
      <c r="B5770" s="5" t="s">
        <v>13817</v>
      </c>
      <c r="C5770" s="5">
        <v>1</v>
      </c>
      <c r="D5770" s="5" t="s">
        <v>24</v>
      </c>
      <c r="E5770" s="5" t="s">
        <v>15773</v>
      </c>
      <c r="F5770" s="5" t="s">
        <v>3960</v>
      </c>
      <c r="G5770" s="5" t="s">
        <v>15877</v>
      </c>
      <c r="L5770" s="5" t="s">
        <v>10</v>
      </c>
      <c r="M5770" s="5" t="s">
        <v>11</v>
      </c>
      <c r="Q5770" s="5" t="s">
        <v>10</v>
      </c>
      <c r="V5770" s="5" t="s">
        <v>10</v>
      </c>
      <c r="W5770" s="5" t="s">
        <v>11</v>
      </c>
      <c r="X5770" s="5">
        <v>0</v>
      </c>
      <c r="Z5770" s="5" t="s">
        <v>15</v>
      </c>
      <c r="AE5770" s="5" t="s">
        <v>20</v>
      </c>
      <c r="AH5770" s="15" t="s">
        <v>17</v>
      </c>
      <c r="AI5770" s="5">
        <v>0</v>
      </c>
      <c r="AJ5770" s="1" t="str">
        <f t="array" ref="AJ5770">INDEX(I5770:X5770, MATCH(FALSE,ISBLANK(I5770:X5770),FALSE))</f>
        <v>CA</v>
      </c>
      <c r="AK5770" s="1">
        <f t="array" ref="AK5770">IF(AJ5770=0,INDEX(Y5770:AI5770, MATCH(FALSE,ISBLANK(Y5770:AI5770),FALSE)),0)</f>
        <v>0</v>
      </c>
      <c r="AL5770" s="1">
        <f t="shared" si="720"/>
        <v>1</v>
      </c>
      <c r="AM5770" s="1">
        <f t="shared" si="721"/>
        <v>0</v>
      </c>
      <c r="AN5770" s="1">
        <f t="shared" si="722"/>
        <v>0</v>
      </c>
      <c r="AO5770" s="1">
        <f t="shared" si="723"/>
        <v>0</v>
      </c>
      <c r="AP5770" s="1">
        <f t="shared" si="724"/>
        <v>0</v>
      </c>
      <c r="AQ5770" s="1">
        <f t="shared" si="725"/>
        <v>0</v>
      </c>
      <c r="AR5770" s="1" t="str">
        <f t="shared" si="727"/>
        <v>CA</v>
      </c>
      <c r="AS5770" s="2" t="str">
        <f>VLOOKUP(AR5770,Sites!A:B,2,FALSE)</f>
        <v>IKO Kankakee </v>
      </c>
      <c r="AT5770" s="2" t="str">
        <f>VLOOKUP(AR5770,Sites!A:C,3,FALSE)</f>
        <v>IKO-US </v>
      </c>
      <c r="AU5770" s="3">
        <f t="shared" si="726"/>
        <v>0</v>
      </c>
    </row>
    <row r="5771" spans="1:47" x14ac:dyDescent="0.25">
      <c r="A5771" s="5" t="s">
        <v>13818</v>
      </c>
      <c r="B5771" s="5" t="s">
        <v>13819</v>
      </c>
      <c r="C5771" s="5">
        <v>2</v>
      </c>
      <c r="D5771" s="5" t="s">
        <v>24</v>
      </c>
      <c r="E5771" s="5" t="s">
        <v>53</v>
      </c>
      <c r="F5771" s="5" t="s">
        <v>3960</v>
      </c>
      <c r="G5771" s="5" t="s">
        <v>54</v>
      </c>
      <c r="M5771" s="5" t="s">
        <v>11</v>
      </c>
      <c r="R5771" s="5" t="s">
        <v>11</v>
      </c>
      <c r="W5771" s="5" t="s">
        <v>11</v>
      </c>
      <c r="X5771" s="5">
        <v>0</v>
      </c>
      <c r="AH5771" s="15"/>
      <c r="AI5771" s="5">
        <v>0</v>
      </c>
      <c r="AJ5771" s="1" t="str">
        <f t="array" ref="AJ5771">INDEX(I5771:X5771, MATCH(FALSE,ISBLANK(I5771:X5771),FALSE))</f>
        <v>GC</v>
      </c>
      <c r="AK5771" s="1">
        <f t="array" ref="AK5771">IF(AJ5771=0,INDEX(Y5771:AI5771, MATCH(FALSE,ISBLANK(Y5771:AI5771),FALSE)),0)</f>
        <v>0</v>
      </c>
      <c r="AL5771" s="1">
        <f t="shared" si="720"/>
        <v>2</v>
      </c>
      <c r="AM5771" s="1">
        <f t="shared" si="721"/>
        <v>0</v>
      </c>
      <c r="AN5771" s="1">
        <f t="shared" si="722"/>
        <v>0</v>
      </c>
      <c r="AO5771" s="1">
        <f t="shared" si="723"/>
        <v>0</v>
      </c>
      <c r="AP5771" s="1">
        <f t="shared" si="724"/>
        <v>0</v>
      </c>
      <c r="AQ5771" s="1">
        <f t="shared" si="725"/>
        <v>0</v>
      </c>
      <c r="AR5771" s="1" t="str">
        <f t="shared" si="727"/>
        <v>GC</v>
      </c>
      <c r="AS5771" s="2" t="str">
        <f>VLOOKUP(AR5771,Sites!A:B,2,FALSE)</f>
        <v>IKO Sumas </v>
      </c>
      <c r="AT5771" s="2" t="str">
        <f>VLOOKUP(AR5771,Sites!A:C,3,FALSE)</f>
        <v>IKO-US </v>
      </c>
      <c r="AU5771" s="3">
        <f t="shared" si="726"/>
        <v>0</v>
      </c>
    </row>
    <row r="5772" spans="1:47" x14ac:dyDescent="0.25">
      <c r="A5772" s="5" t="s">
        <v>13820</v>
      </c>
      <c r="B5772" s="5" t="s">
        <v>13821</v>
      </c>
      <c r="C5772" s="5">
        <v>2</v>
      </c>
      <c r="D5772" s="5" t="s">
        <v>24</v>
      </c>
      <c r="E5772" s="5" t="s">
        <v>13822</v>
      </c>
      <c r="F5772" s="5" t="s">
        <v>2159</v>
      </c>
      <c r="G5772" s="5" t="s">
        <v>13823</v>
      </c>
      <c r="X5772" s="5">
        <v>0</v>
      </c>
      <c r="AH5772" s="15"/>
      <c r="AI5772" s="5">
        <v>0</v>
      </c>
      <c r="AJ5772" s="1">
        <f t="array" ref="AJ5772">INDEX(I5772:X5772, MATCH(FALSE,ISBLANK(I5772:X5772),FALSE))</f>
        <v>0</v>
      </c>
      <c r="AK5772" s="1">
        <f t="array" ref="AK5772">IF(AJ5772=0,INDEX(Y5772:AI5772, MATCH(FALSE,ISBLANK(Y5772:AI5772),FALSE)),0)</f>
        <v>0</v>
      </c>
      <c r="AL5772" s="1">
        <f t="shared" si="720"/>
        <v>0</v>
      </c>
      <c r="AM5772" s="1">
        <f t="shared" si="721"/>
        <v>0</v>
      </c>
      <c r="AN5772" s="1">
        <f t="shared" si="722"/>
        <v>0</v>
      </c>
      <c r="AO5772" s="1">
        <f t="shared" si="723"/>
        <v>0</v>
      </c>
      <c r="AP5772" s="1">
        <f t="shared" si="724"/>
        <v>2</v>
      </c>
      <c r="AQ5772" s="1">
        <f t="shared" si="725"/>
        <v>150</v>
      </c>
      <c r="AR5772" s="1">
        <f t="shared" si="727"/>
        <v>0</v>
      </c>
      <c r="AS5772" s="2" t="str">
        <f>VLOOKUP(AR5772,Sites!A:B,2,FALSE)</f>
        <v>N/A</v>
      </c>
      <c r="AT5772" s="2" t="str">
        <f>VLOOKUP(AR5772,Sites!A:C,3,FALSE)</f>
        <v>N/A</v>
      </c>
      <c r="AU5772" s="3">
        <f t="shared" si="726"/>
        <v>150</v>
      </c>
    </row>
    <row r="5773" spans="1:47" x14ac:dyDescent="0.25">
      <c r="A5773" s="5" t="s">
        <v>13824</v>
      </c>
      <c r="B5773" s="5" t="s">
        <v>13825</v>
      </c>
      <c r="C5773" s="5">
        <v>8</v>
      </c>
      <c r="D5773" s="5" t="s">
        <v>24</v>
      </c>
      <c r="E5773" s="5" t="s">
        <v>48</v>
      </c>
      <c r="F5773" s="5" t="s">
        <v>10890</v>
      </c>
      <c r="G5773" s="5" t="s">
        <v>50</v>
      </c>
      <c r="L5773" s="5" t="s">
        <v>10</v>
      </c>
      <c r="Q5773" s="5" t="s">
        <v>10</v>
      </c>
      <c r="V5773" s="5" t="s">
        <v>10</v>
      </c>
      <c r="X5773" s="5">
        <v>0</v>
      </c>
      <c r="Z5773" s="5" t="s">
        <v>15</v>
      </c>
      <c r="AE5773" s="5" t="s">
        <v>20</v>
      </c>
      <c r="AH5773" s="15"/>
      <c r="AI5773" s="5">
        <v>0</v>
      </c>
      <c r="AJ5773" s="1" t="str">
        <f t="array" ref="AJ5773">INDEX(I5773:X5773, MATCH(FALSE,ISBLANK(I5773:X5773),FALSE))</f>
        <v>CA</v>
      </c>
      <c r="AK5773" s="1">
        <f t="array" ref="AK5773">IF(AJ5773=0,INDEX(Y5773:AI5773, MATCH(FALSE,ISBLANK(Y5773:AI5773),FALSE)),0)</f>
        <v>0</v>
      </c>
      <c r="AL5773" s="1">
        <f t="shared" si="720"/>
        <v>8</v>
      </c>
      <c r="AM5773" s="1">
        <f t="shared" si="721"/>
        <v>87.92</v>
      </c>
      <c r="AN5773" s="1">
        <f t="shared" si="722"/>
        <v>0</v>
      </c>
      <c r="AO5773" s="1">
        <f t="shared" si="723"/>
        <v>0</v>
      </c>
      <c r="AP5773" s="1">
        <f t="shared" si="724"/>
        <v>0</v>
      </c>
      <c r="AQ5773" s="1">
        <f t="shared" si="725"/>
        <v>0</v>
      </c>
      <c r="AR5773" s="1" t="str">
        <f t="shared" si="727"/>
        <v>CA</v>
      </c>
      <c r="AS5773" s="2" t="str">
        <f>VLOOKUP(AR5773,Sites!A:B,2,FALSE)</f>
        <v>IKO Kankakee </v>
      </c>
      <c r="AT5773" s="2" t="str">
        <f>VLOOKUP(AR5773,Sites!A:C,3,FALSE)</f>
        <v>IKO-US </v>
      </c>
      <c r="AU5773" s="3">
        <f t="shared" si="726"/>
        <v>87.92</v>
      </c>
    </row>
    <row r="5774" spans="1:47" x14ac:dyDescent="0.25">
      <c r="A5774" s="5" t="s">
        <v>13826</v>
      </c>
      <c r="B5774" s="5" t="s">
        <v>13827</v>
      </c>
      <c r="C5774" s="5">
        <v>1</v>
      </c>
      <c r="D5774" s="5" t="s">
        <v>24</v>
      </c>
      <c r="E5774" s="5" t="s">
        <v>724</v>
      </c>
      <c r="F5774" s="5" t="s">
        <v>3960</v>
      </c>
      <c r="G5774" s="5" t="s">
        <v>725</v>
      </c>
      <c r="M5774" s="5" t="s">
        <v>11</v>
      </c>
      <c r="R5774" s="5" t="s">
        <v>11</v>
      </c>
      <c r="W5774" s="5" t="s">
        <v>11</v>
      </c>
      <c r="X5774" s="5">
        <v>0</v>
      </c>
      <c r="AH5774" s="15"/>
      <c r="AI5774" s="5">
        <v>0</v>
      </c>
      <c r="AJ5774" s="1" t="str">
        <f t="array" ref="AJ5774">INDEX(I5774:X5774, MATCH(FALSE,ISBLANK(I5774:X5774),FALSE))</f>
        <v>GC</v>
      </c>
      <c r="AK5774" s="1">
        <f t="array" ref="AK5774">IF(AJ5774=0,INDEX(Y5774:AI5774, MATCH(FALSE,ISBLANK(Y5774:AI5774),FALSE)),0)</f>
        <v>0</v>
      </c>
      <c r="AL5774" s="1">
        <f t="shared" si="720"/>
        <v>1</v>
      </c>
      <c r="AM5774" s="1">
        <f t="shared" si="721"/>
        <v>0</v>
      </c>
      <c r="AN5774" s="1">
        <f t="shared" si="722"/>
        <v>0</v>
      </c>
      <c r="AO5774" s="1">
        <f t="shared" si="723"/>
        <v>0</v>
      </c>
      <c r="AP5774" s="1">
        <f t="shared" si="724"/>
        <v>0</v>
      </c>
      <c r="AQ5774" s="1">
        <f t="shared" si="725"/>
        <v>0</v>
      </c>
      <c r="AR5774" s="1" t="str">
        <f t="shared" si="727"/>
        <v>GC</v>
      </c>
      <c r="AS5774" s="2" t="str">
        <f>VLOOKUP(AR5774,Sites!A:B,2,FALSE)</f>
        <v>IKO Sumas </v>
      </c>
      <c r="AT5774" s="2" t="str">
        <f>VLOOKUP(AR5774,Sites!A:C,3,FALSE)</f>
        <v>IKO-US </v>
      </c>
      <c r="AU5774" s="3">
        <f t="shared" si="726"/>
        <v>0</v>
      </c>
    </row>
    <row r="5775" spans="1:47" x14ac:dyDescent="0.25">
      <c r="A5775" s="5" t="s">
        <v>13828</v>
      </c>
      <c r="B5775" s="5" t="s">
        <v>13829</v>
      </c>
      <c r="C5775" s="5">
        <v>1</v>
      </c>
      <c r="D5775" s="5" t="s">
        <v>24</v>
      </c>
      <c r="E5775" s="5" t="s">
        <v>151</v>
      </c>
      <c r="F5775" s="5" t="s">
        <v>10284</v>
      </c>
      <c r="G5775" s="5" t="s">
        <v>153</v>
      </c>
      <c r="M5775" s="5" t="s">
        <v>11</v>
      </c>
      <c r="R5775" s="5" t="s">
        <v>11</v>
      </c>
      <c r="W5775" s="5" t="s">
        <v>11</v>
      </c>
      <c r="X5775" s="5">
        <v>0</v>
      </c>
      <c r="AH5775" s="15"/>
      <c r="AI5775" s="5">
        <v>0</v>
      </c>
      <c r="AJ5775" s="1" t="str">
        <f t="array" ref="AJ5775">INDEX(I5775:X5775, MATCH(FALSE,ISBLANK(I5775:X5775),FALSE))</f>
        <v>GC</v>
      </c>
      <c r="AK5775" s="1">
        <f t="array" ref="AK5775">IF(AJ5775=0,INDEX(Y5775:AI5775, MATCH(FALSE,ISBLANK(Y5775:AI5775),FALSE)),0)</f>
        <v>0</v>
      </c>
      <c r="AL5775" s="1">
        <f t="shared" si="720"/>
        <v>1</v>
      </c>
      <c r="AM5775" s="1">
        <f t="shared" si="721"/>
        <v>93.05</v>
      </c>
      <c r="AN5775" s="1">
        <f t="shared" si="722"/>
        <v>0</v>
      </c>
      <c r="AO5775" s="1">
        <f t="shared" si="723"/>
        <v>0</v>
      </c>
      <c r="AP5775" s="1">
        <f t="shared" si="724"/>
        <v>0</v>
      </c>
      <c r="AQ5775" s="1">
        <f t="shared" si="725"/>
        <v>0</v>
      </c>
      <c r="AR5775" s="1" t="str">
        <f t="shared" si="727"/>
        <v>GC</v>
      </c>
      <c r="AS5775" s="2" t="str">
        <f>VLOOKUP(AR5775,Sites!A:B,2,FALSE)</f>
        <v>IKO Sumas </v>
      </c>
      <c r="AT5775" s="2" t="str">
        <f>VLOOKUP(AR5775,Sites!A:C,3,FALSE)</f>
        <v>IKO-US </v>
      </c>
      <c r="AU5775" s="3">
        <f t="shared" si="726"/>
        <v>93.05</v>
      </c>
    </row>
    <row r="5776" spans="1:47" x14ac:dyDescent="0.25">
      <c r="A5776" s="5" t="s">
        <v>13830</v>
      </c>
      <c r="B5776" s="5" t="s">
        <v>13831</v>
      </c>
      <c r="C5776" s="5">
        <v>1</v>
      </c>
      <c r="D5776" s="5" t="s">
        <v>24</v>
      </c>
      <c r="E5776" s="5" t="s">
        <v>25</v>
      </c>
      <c r="F5776" s="5" t="s">
        <v>3960</v>
      </c>
      <c r="G5776" s="5" t="s">
        <v>27</v>
      </c>
      <c r="X5776" s="5">
        <v>0</v>
      </c>
      <c r="Z5776" s="5" t="s">
        <v>15</v>
      </c>
      <c r="AE5776" s="5" t="s">
        <v>20</v>
      </c>
      <c r="AH5776" s="15" t="s">
        <v>17</v>
      </c>
      <c r="AI5776" s="5">
        <v>0</v>
      </c>
      <c r="AJ5776" s="1">
        <f t="array" ref="AJ5776">INDEX(I5776:X5776, MATCH(FALSE,ISBLANK(I5776:X5776),FALSE))</f>
        <v>0</v>
      </c>
      <c r="AK5776" s="1" t="str">
        <f t="array" ref="AK5776">IF(AJ5776=0,INDEX(Y5776:AI5776, MATCH(FALSE,ISBLANK(Y5776:AI5776),FALSE)),0)</f>
        <v>GH</v>
      </c>
      <c r="AL5776" s="1">
        <f t="shared" si="720"/>
        <v>0</v>
      </c>
      <c r="AM5776" s="1">
        <f t="shared" si="721"/>
        <v>0</v>
      </c>
      <c r="AN5776" s="1">
        <f t="shared" si="722"/>
        <v>1</v>
      </c>
      <c r="AO5776" s="1">
        <f t="shared" si="723"/>
        <v>0</v>
      </c>
      <c r="AP5776" s="1">
        <f t="shared" si="724"/>
        <v>0</v>
      </c>
      <c r="AQ5776" s="1">
        <f t="shared" si="725"/>
        <v>0</v>
      </c>
      <c r="AR5776" s="1" t="str">
        <f t="shared" si="727"/>
        <v>GH</v>
      </c>
      <c r="AS5776" s="2" t="str">
        <f>VLOOKUP(AR5776,Sites!A:B,2,FALSE)</f>
        <v>IKO Hawkesbury Site </v>
      </c>
      <c r="AT5776" s="2" t="str">
        <f>VLOOKUP(AR5776,Sites!A:C,3,FALSE)</f>
        <v>IKO-CAD </v>
      </c>
      <c r="AU5776" s="3">
        <f t="shared" si="726"/>
        <v>0</v>
      </c>
    </row>
    <row r="5777" spans="1:47" x14ac:dyDescent="0.25">
      <c r="A5777" s="5" t="s">
        <v>13832</v>
      </c>
      <c r="B5777" s="5" t="s">
        <v>13833</v>
      </c>
      <c r="C5777" s="5">
        <v>2000</v>
      </c>
      <c r="D5777" s="5" t="s">
        <v>62</v>
      </c>
      <c r="E5777" s="5" t="s">
        <v>63</v>
      </c>
      <c r="F5777" s="5" t="s">
        <v>3165</v>
      </c>
      <c r="G5777" s="5" t="s">
        <v>65</v>
      </c>
      <c r="X5777" s="5">
        <v>0</v>
      </c>
      <c r="AA5777" s="5" t="s">
        <v>16</v>
      </c>
      <c r="AH5777" s="15"/>
      <c r="AI5777" s="5">
        <v>0</v>
      </c>
      <c r="AJ5777" s="1">
        <f t="array" ref="AJ5777">INDEX(I5777:X5777, MATCH(FALSE,ISBLANK(I5777:X5777),FALSE))</f>
        <v>0</v>
      </c>
      <c r="AK5777" s="1" t="str">
        <f t="array" ref="AK5777">IF(AJ5777=0,INDEX(Y5777:AI5777, MATCH(FALSE,ISBLANK(Y5777:AI5777),FALSE)),0)</f>
        <v>GI</v>
      </c>
      <c r="AL5777" s="1">
        <f t="shared" si="720"/>
        <v>0</v>
      </c>
      <c r="AM5777" s="1">
        <f t="shared" si="721"/>
        <v>0</v>
      </c>
      <c r="AN5777" s="1">
        <f t="shared" si="722"/>
        <v>2000</v>
      </c>
      <c r="AO5777" s="1">
        <f t="shared" si="723"/>
        <v>38900</v>
      </c>
      <c r="AP5777" s="1">
        <f t="shared" si="724"/>
        <v>0</v>
      </c>
      <c r="AQ5777" s="1">
        <f t="shared" si="725"/>
        <v>0</v>
      </c>
      <c r="AR5777" s="1" t="str">
        <f t="shared" si="727"/>
        <v>GI</v>
      </c>
      <c r="AS5777" s="2" t="str">
        <f>VLOOKUP(AR5777,Sites!A:B,2,FALSE)</f>
        <v>IKO Madoc Site </v>
      </c>
      <c r="AT5777" s="2" t="str">
        <f>VLOOKUP(AR5777,Sites!A:C,3,FALSE)</f>
        <v>IKO-CAD </v>
      </c>
      <c r="AU5777" s="3">
        <f t="shared" si="726"/>
        <v>38900</v>
      </c>
    </row>
    <row r="5778" spans="1:47" x14ac:dyDescent="0.25">
      <c r="A5778" s="5" t="s">
        <v>13834</v>
      </c>
      <c r="B5778" s="5" t="s">
        <v>13835</v>
      </c>
      <c r="C5778" s="5">
        <v>8</v>
      </c>
      <c r="D5778" s="5" t="s">
        <v>24</v>
      </c>
      <c r="E5778" s="5" t="s">
        <v>6825</v>
      </c>
      <c r="F5778" s="5" t="s">
        <v>3960</v>
      </c>
      <c r="G5778" s="5" t="s">
        <v>6826</v>
      </c>
      <c r="J5778" s="5" t="s">
        <v>8</v>
      </c>
      <c r="K5778" s="5" t="s">
        <v>9</v>
      </c>
      <c r="O5778" s="5" t="s">
        <v>8</v>
      </c>
      <c r="P5778" s="5" t="s">
        <v>9</v>
      </c>
      <c r="T5778" s="5" t="s">
        <v>8</v>
      </c>
      <c r="U5778" s="5" t="s">
        <v>9</v>
      </c>
      <c r="X5778" s="5">
        <v>0</v>
      </c>
      <c r="AH5778" s="15"/>
      <c r="AI5778" s="5">
        <v>0</v>
      </c>
      <c r="AJ5778" s="1" t="str">
        <f t="array" ref="AJ5778">INDEX(I5778:X5778, MATCH(FALSE,ISBLANK(I5778:X5778),FALSE))</f>
        <v>GV</v>
      </c>
      <c r="AK5778" s="1">
        <f t="array" ref="AK5778">IF(AJ5778=0,INDEX(Y5778:AI5778, MATCH(FALSE,ISBLANK(Y5778:AI5778),FALSE)),0)</f>
        <v>0</v>
      </c>
      <c r="AL5778" s="1">
        <f t="shared" si="720"/>
        <v>8</v>
      </c>
      <c r="AM5778" s="1">
        <f t="shared" si="721"/>
        <v>0</v>
      </c>
      <c r="AN5778" s="1">
        <f t="shared" si="722"/>
        <v>0</v>
      </c>
      <c r="AO5778" s="1">
        <f t="shared" si="723"/>
        <v>0</v>
      </c>
      <c r="AP5778" s="1">
        <f t="shared" si="724"/>
        <v>0</v>
      </c>
      <c r="AQ5778" s="1">
        <f t="shared" si="725"/>
        <v>0</v>
      </c>
      <c r="AR5778" s="1" t="str">
        <f t="shared" si="727"/>
        <v>GV</v>
      </c>
      <c r="AS5778" s="2" t="str">
        <f>VLOOKUP(AR5778,Sites!A:B,2,FALSE)</f>
        <v>IKO Hillsboro </v>
      </c>
      <c r="AT5778" s="2" t="str">
        <f>VLOOKUP(AR5778,Sites!A:C,3,FALSE)</f>
        <v>IKO-US </v>
      </c>
      <c r="AU5778" s="3">
        <f t="shared" si="726"/>
        <v>0</v>
      </c>
    </row>
    <row r="5779" spans="1:47" x14ac:dyDescent="0.25">
      <c r="A5779" s="5" t="s">
        <v>13836</v>
      </c>
      <c r="B5779" s="5" t="s">
        <v>13837</v>
      </c>
      <c r="C5779" s="5">
        <v>3</v>
      </c>
      <c r="D5779" s="5" t="s">
        <v>24</v>
      </c>
      <c r="E5779" s="5" t="s">
        <v>57</v>
      </c>
      <c r="F5779" s="5" t="s">
        <v>3960</v>
      </c>
      <c r="G5779" s="5" t="s">
        <v>59</v>
      </c>
      <c r="L5779" s="5" t="s">
        <v>10</v>
      </c>
      <c r="Q5779" s="5" t="s">
        <v>10</v>
      </c>
      <c r="V5779" s="5" t="s">
        <v>10</v>
      </c>
      <c r="X5779" s="5">
        <v>0</v>
      </c>
      <c r="AA5779" s="5" t="s">
        <v>16</v>
      </c>
      <c r="AH5779" s="15"/>
      <c r="AI5779" s="5">
        <v>0</v>
      </c>
      <c r="AJ5779" s="1" t="str">
        <f t="array" ref="AJ5779">INDEX(I5779:X5779, MATCH(FALSE,ISBLANK(I5779:X5779),FALSE))</f>
        <v>CA</v>
      </c>
      <c r="AK5779" s="1">
        <f t="array" ref="AK5779">IF(AJ5779=0,INDEX(Y5779:AI5779, MATCH(FALSE,ISBLANK(Y5779:AI5779),FALSE)),0)</f>
        <v>0</v>
      </c>
      <c r="AL5779" s="1">
        <f t="shared" si="720"/>
        <v>3</v>
      </c>
      <c r="AM5779" s="1">
        <f t="shared" si="721"/>
        <v>0</v>
      </c>
      <c r="AN5779" s="1">
        <f t="shared" si="722"/>
        <v>0</v>
      </c>
      <c r="AO5779" s="1">
        <f t="shared" si="723"/>
        <v>0</v>
      </c>
      <c r="AP5779" s="1">
        <f t="shared" si="724"/>
        <v>0</v>
      </c>
      <c r="AQ5779" s="1">
        <f t="shared" si="725"/>
        <v>0</v>
      </c>
      <c r="AR5779" s="1" t="str">
        <f t="shared" si="727"/>
        <v>CA</v>
      </c>
      <c r="AS5779" s="2" t="str">
        <f>VLOOKUP(AR5779,Sites!A:B,2,FALSE)</f>
        <v>IKO Kankakee </v>
      </c>
      <c r="AT5779" s="2" t="str">
        <f>VLOOKUP(AR5779,Sites!A:C,3,FALSE)</f>
        <v>IKO-US </v>
      </c>
      <c r="AU5779" s="3">
        <f t="shared" si="726"/>
        <v>0</v>
      </c>
    </row>
    <row r="5780" spans="1:47" x14ac:dyDescent="0.25">
      <c r="A5780" s="5" t="s">
        <v>13838</v>
      </c>
      <c r="B5780" s="5" t="s">
        <v>13839</v>
      </c>
      <c r="C5780" s="5">
        <v>2</v>
      </c>
      <c r="D5780" s="5" t="s">
        <v>24</v>
      </c>
      <c r="E5780" s="5" t="s">
        <v>72</v>
      </c>
      <c r="F5780" s="5" t="s">
        <v>3960</v>
      </c>
      <c r="G5780" s="5" t="s">
        <v>74</v>
      </c>
      <c r="X5780" s="5">
        <v>0</v>
      </c>
      <c r="AH5780" s="15"/>
      <c r="AI5780" s="5">
        <v>0</v>
      </c>
      <c r="AJ5780" s="1">
        <f t="array" ref="AJ5780">INDEX(I5780:X5780, MATCH(FALSE,ISBLANK(I5780:X5780),FALSE))</f>
        <v>0</v>
      </c>
      <c r="AK5780" s="1">
        <f t="array" ref="AK5780">IF(AJ5780=0,INDEX(Y5780:AI5780, MATCH(FALSE,ISBLANK(Y5780:AI5780),FALSE)),0)</f>
        <v>0</v>
      </c>
      <c r="AL5780" s="1">
        <f t="shared" si="720"/>
        <v>0</v>
      </c>
      <c r="AM5780" s="1">
        <f t="shared" si="721"/>
        <v>0</v>
      </c>
      <c r="AN5780" s="1">
        <f t="shared" si="722"/>
        <v>0</v>
      </c>
      <c r="AO5780" s="1">
        <f t="shared" si="723"/>
        <v>0</v>
      </c>
      <c r="AP5780" s="1">
        <f t="shared" si="724"/>
        <v>2</v>
      </c>
      <c r="AQ5780" s="1">
        <f t="shared" si="725"/>
        <v>0</v>
      </c>
      <c r="AR5780" s="1">
        <f t="shared" si="727"/>
        <v>0</v>
      </c>
      <c r="AS5780" s="2" t="str">
        <f>VLOOKUP(AR5780,Sites!A:B,2,FALSE)</f>
        <v>N/A</v>
      </c>
      <c r="AT5780" s="2" t="str">
        <f>VLOOKUP(AR5780,Sites!A:C,3,FALSE)</f>
        <v>N/A</v>
      </c>
      <c r="AU5780" s="3">
        <f t="shared" si="726"/>
        <v>0</v>
      </c>
    </row>
    <row r="5781" spans="1:47" x14ac:dyDescent="0.25">
      <c r="A5781" s="5" t="s">
        <v>13840</v>
      </c>
      <c r="B5781" s="5" t="s">
        <v>13841</v>
      </c>
      <c r="C5781" s="5">
        <v>2</v>
      </c>
      <c r="D5781" s="5" t="s">
        <v>24</v>
      </c>
      <c r="E5781" s="5" t="s">
        <v>25</v>
      </c>
      <c r="F5781" s="5" t="s">
        <v>3960</v>
      </c>
      <c r="G5781" s="5" t="s">
        <v>27</v>
      </c>
      <c r="X5781" s="5">
        <v>0</v>
      </c>
      <c r="AH5781" s="15"/>
      <c r="AI5781" s="5">
        <v>0</v>
      </c>
      <c r="AJ5781" s="1">
        <f t="array" ref="AJ5781">INDEX(I5781:X5781, MATCH(FALSE,ISBLANK(I5781:X5781),FALSE))</f>
        <v>0</v>
      </c>
      <c r="AK5781" s="1">
        <f t="array" ref="AK5781">IF(AJ5781=0,INDEX(Y5781:AI5781, MATCH(FALSE,ISBLANK(Y5781:AI5781),FALSE)),0)</f>
        <v>0</v>
      </c>
      <c r="AL5781" s="1">
        <f t="shared" si="720"/>
        <v>0</v>
      </c>
      <c r="AM5781" s="1">
        <f t="shared" si="721"/>
        <v>0</v>
      </c>
      <c r="AN5781" s="1">
        <f t="shared" si="722"/>
        <v>0</v>
      </c>
      <c r="AO5781" s="1">
        <f t="shared" si="723"/>
        <v>0</v>
      </c>
      <c r="AP5781" s="1">
        <f t="shared" si="724"/>
        <v>2</v>
      </c>
      <c r="AQ5781" s="1">
        <f t="shared" si="725"/>
        <v>0</v>
      </c>
      <c r="AR5781" s="1">
        <f t="shared" si="727"/>
        <v>0</v>
      </c>
      <c r="AS5781" s="2" t="str">
        <f>VLOOKUP(AR5781,Sites!A:B,2,FALSE)</f>
        <v>N/A</v>
      </c>
      <c r="AT5781" s="2" t="str">
        <f>VLOOKUP(AR5781,Sites!A:C,3,FALSE)</f>
        <v>N/A</v>
      </c>
      <c r="AU5781" s="3">
        <f t="shared" si="726"/>
        <v>0</v>
      </c>
    </row>
    <row r="5782" spans="1:47" x14ac:dyDescent="0.25">
      <c r="A5782" s="5" t="s">
        <v>13842</v>
      </c>
      <c r="B5782" s="5" t="s">
        <v>13843</v>
      </c>
      <c r="C5782" s="5">
        <v>2</v>
      </c>
      <c r="D5782" s="5" t="s">
        <v>24</v>
      </c>
      <c r="E5782" s="5" t="s">
        <v>48</v>
      </c>
      <c r="F5782" s="5" t="s">
        <v>13844</v>
      </c>
      <c r="G5782" s="5" t="s">
        <v>50</v>
      </c>
      <c r="X5782" s="5">
        <v>0</v>
      </c>
      <c r="AH5782" s="15"/>
      <c r="AI5782" s="5">
        <v>0</v>
      </c>
      <c r="AJ5782" s="1">
        <f t="array" ref="AJ5782">INDEX(I5782:X5782, MATCH(FALSE,ISBLANK(I5782:X5782),FALSE))</f>
        <v>0</v>
      </c>
      <c r="AK5782" s="1">
        <f t="array" ref="AK5782">IF(AJ5782=0,INDEX(Y5782:AI5782, MATCH(FALSE,ISBLANK(Y5782:AI5782),FALSE)),0)</f>
        <v>0</v>
      </c>
      <c r="AL5782" s="1">
        <f t="shared" si="720"/>
        <v>0</v>
      </c>
      <c r="AM5782" s="1">
        <f t="shared" si="721"/>
        <v>0</v>
      </c>
      <c r="AN5782" s="1">
        <f t="shared" si="722"/>
        <v>0</v>
      </c>
      <c r="AO5782" s="1">
        <f t="shared" si="723"/>
        <v>0</v>
      </c>
      <c r="AP5782" s="1">
        <f t="shared" si="724"/>
        <v>2</v>
      </c>
      <c r="AQ5782" s="1">
        <f t="shared" si="725"/>
        <v>316.42</v>
      </c>
      <c r="AR5782" s="1">
        <f t="shared" si="727"/>
        <v>0</v>
      </c>
      <c r="AS5782" s="2" t="str">
        <f>VLOOKUP(AR5782,Sites!A:B,2,FALSE)</f>
        <v>N/A</v>
      </c>
      <c r="AT5782" s="2" t="str">
        <f>VLOOKUP(AR5782,Sites!A:C,3,FALSE)</f>
        <v>N/A</v>
      </c>
      <c r="AU5782" s="3">
        <f t="shared" si="726"/>
        <v>316.42</v>
      </c>
    </row>
    <row r="5783" spans="1:47" x14ac:dyDescent="0.25">
      <c r="A5783" s="5" t="s">
        <v>13845</v>
      </c>
      <c r="B5783" s="5" t="s">
        <v>13846</v>
      </c>
      <c r="C5783" s="5">
        <v>1</v>
      </c>
      <c r="D5783" s="5" t="s">
        <v>24</v>
      </c>
      <c r="E5783" s="5" t="s">
        <v>57</v>
      </c>
      <c r="F5783" s="5" t="s">
        <v>3960</v>
      </c>
      <c r="G5783" s="5" t="s">
        <v>59</v>
      </c>
      <c r="X5783" s="5">
        <v>0</v>
      </c>
      <c r="AH5783" s="15"/>
      <c r="AI5783" s="5">
        <v>0</v>
      </c>
      <c r="AJ5783" s="1">
        <f t="array" ref="AJ5783">INDEX(I5783:X5783, MATCH(FALSE,ISBLANK(I5783:X5783),FALSE))</f>
        <v>0</v>
      </c>
      <c r="AK5783" s="1">
        <f t="array" ref="AK5783">IF(AJ5783=0,INDEX(Y5783:AI5783, MATCH(FALSE,ISBLANK(Y5783:AI5783),FALSE)),0)</f>
        <v>0</v>
      </c>
      <c r="AL5783" s="1">
        <f t="shared" si="720"/>
        <v>0</v>
      </c>
      <c r="AM5783" s="1">
        <f t="shared" si="721"/>
        <v>0</v>
      </c>
      <c r="AN5783" s="1">
        <f t="shared" si="722"/>
        <v>0</v>
      </c>
      <c r="AO5783" s="1">
        <f t="shared" si="723"/>
        <v>0</v>
      </c>
      <c r="AP5783" s="1">
        <f t="shared" si="724"/>
        <v>1</v>
      </c>
      <c r="AQ5783" s="1">
        <f t="shared" si="725"/>
        <v>0</v>
      </c>
      <c r="AR5783" s="1">
        <f t="shared" si="727"/>
        <v>0</v>
      </c>
      <c r="AS5783" s="2" t="str">
        <f>VLOOKUP(AR5783,Sites!A:B,2,FALSE)</f>
        <v>N/A</v>
      </c>
      <c r="AT5783" s="2" t="str">
        <f>VLOOKUP(AR5783,Sites!A:C,3,FALSE)</f>
        <v>N/A</v>
      </c>
      <c r="AU5783" s="3">
        <f t="shared" si="726"/>
        <v>0</v>
      </c>
    </row>
    <row r="5784" spans="1:47" x14ac:dyDescent="0.25">
      <c r="A5784" s="5" t="s">
        <v>13847</v>
      </c>
      <c r="B5784" s="5" t="s">
        <v>13848</v>
      </c>
      <c r="C5784" s="5">
        <v>1</v>
      </c>
      <c r="D5784" s="5" t="s">
        <v>24</v>
      </c>
      <c r="E5784" s="5" t="s">
        <v>72</v>
      </c>
      <c r="F5784" s="5" t="s">
        <v>3960</v>
      </c>
      <c r="G5784" s="5" t="s">
        <v>74</v>
      </c>
      <c r="X5784" s="5">
        <v>0</v>
      </c>
      <c r="AH5784" s="15"/>
      <c r="AI5784" s="5">
        <v>0</v>
      </c>
      <c r="AJ5784" s="1">
        <f t="array" ref="AJ5784">INDEX(I5784:X5784, MATCH(FALSE,ISBLANK(I5784:X5784),FALSE))</f>
        <v>0</v>
      </c>
      <c r="AK5784" s="1">
        <f t="array" ref="AK5784">IF(AJ5784=0,INDEX(Y5784:AI5784, MATCH(FALSE,ISBLANK(Y5784:AI5784),FALSE)),0)</f>
        <v>0</v>
      </c>
      <c r="AL5784" s="1">
        <f t="shared" si="720"/>
        <v>0</v>
      </c>
      <c r="AM5784" s="1">
        <f t="shared" si="721"/>
        <v>0</v>
      </c>
      <c r="AN5784" s="1">
        <f t="shared" si="722"/>
        <v>0</v>
      </c>
      <c r="AO5784" s="1">
        <f t="shared" si="723"/>
        <v>0</v>
      </c>
      <c r="AP5784" s="1">
        <f t="shared" si="724"/>
        <v>1</v>
      </c>
      <c r="AQ5784" s="1">
        <f t="shared" si="725"/>
        <v>0</v>
      </c>
      <c r="AR5784" s="1">
        <f t="shared" si="727"/>
        <v>0</v>
      </c>
      <c r="AS5784" s="2" t="str">
        <f>VLOOKUP(AR5784,Sites!A:B,2,FALSE)</f>
        <v>N/A</v>
      </c>
      <c r="AT5784" s="2" t="str">
        <f>VLOOKUP(AR5784,Sites!A:C,3,FALSE)</f>
        <v>N/A</v>
      </c>
      <c r="AU5784" s="3">
        <f t="shared" si="726"/>
        <v>0</v>
      </c>
    </row>
    <row r="5785" spans="1:47" x14ac:dyDescent="0.25">
      <c r="A5785" s="5" t="s">
        <v>13849</v>
      </c>
      <c r="B5785" s="5" t="s">
        <v>13850</v>
      </c>
      <c r="C5785" s="5">
        <v>3</v>
      </c>
      <c r="D5785" s="5" t="s">
        <v>24</v>
      </c>
      <c r="E5785" s="5" t="s">
        <v>25</v>
      </c>
      <c r="F5785" s="5" t="s">
        <v>15858</v>
      </c>
      <c r="G5785" s="5" t="s">
        <v>27</v>
      </c>
      <c r="K5785" s="5" t="s">
        <v>9</v>
      </c>
      <c r="L5785" s="5" t="s">
        <v>10</v>
      </c>
      <c r="M5785" s="5" t="s">
        <v>11</v>
      </c>
      <c r="P5785" s="5" t="s">
        <v>9</v>
      </c>
      <c r="Q5785" s="5" t="s">
        <v>10</v>
      </c>
      <c r="R5785" s="5" t="s">
        <v>11</v>
      </c>
      <c r="U5785" s="5" t="s">
        <v>9</v>
      </c>
      <c r="V5785" s="5" t="s">
        <v>10</v>
      </c>
      <c r="W5785" s="5" t="s">
        <v>11</v>
      </c>
      <c r="X5785" s="5">
        <v>0</v>
      </c>
      <c r="Z5785" s="5" t="s">
        <v>15</v>
      </c>
      <c r="AE5785" s="5" t="s">
        <v>20</v>
      </c>
      <c r="AH5785" s="15" t="s">
        <v>17</v>
      </c>
      <c r="AI5785" s="5">
        <v>0</v>
      </c>
      <c r="AJ5785" s="1" t="str">
        <f t="array" ref="AJ5785">INDEX(I5785:X5785, MATCH(FALSE,ISBLANK(I5785:X5785),FALSE))</f>
        <v>GS</v>
      </c>
      <c r="AK5785" s="1">
        <f t="array" ref="AK5785">IF(AJ5785=0,INDEX(Y5785:AI5785, MATCH(FALSE,ISBLANK(Y5785:AI5785),FALSE)),0)</f>
        <v>0</v>
      </c>
      <c r="AL5785" s="1">
        <f t="shared" si="720"/>
        <v>3</v>
      </c>
      <c r="AM5785" s="1">
        <f t="shared" si="721"/>
        <v>1391.85</v>
      </c>
      <c r="AN5785" s="1">
        <f t="shared" si="722"/>
        <v>0</v>
      </c>
      <c r="AO5785" s="1">
        <f t="shared" si="723"/>
        <v>0</v>
      </c>
      <c r="AP5785" s="1">
        <f t="shared" si="724"/>
        <v>0</v>
      </c>
      <c r="AQ5785" s="1">
        <f t="shared" si="725"/>
        <v>0</v>
      </c>
      <c r="AR5785" s="1" t="str">
        <f t="shared" si="727"/>
        <v>GS</v>
      </c>
      <c r="AS5785" s="2" t="str">
        <f>VLOOKUP(AR5785,Sites!A:B,2,FALSE)</f>
        <v>IKO Sylacauga </v>
      </c>
      <c r="AT5785" s="2" t="str">
        <f>VLOOKUP(AR5785,Sites!A:C,3,FALSE)</f>
        <v>IKO-US </v>
      </c>
      <c r="AU5785" s="3">
        <f t="shared" si="726"/>
        <v>1391.85</v>
      </c>
    </row>
    <row r="5786" spans="1:47" x14ac:dyDescent="0.25">
      <c r="A5786" s="5" t="s">
        <v>13851</v>
      </c>
      <c r="B5786" s="5" t="s">
        <v>13852</v>
      </c>
      <c r="C5786" s="5">
        <v>2</v>
      </c>
      <c r="D5786" s="5" t="s">
        <v>24</v>
      </c>
      <c r="E5786" s="5" t="s">
        <v>63</v>
      </c>
      <c r="F5786" s="5" t="s">
        <v>3960</v>
      </c>
      <c r="G5786" s="5" t="s">
        <v>65</v>
      </c>
      <c r="X5786" s="5">
        <v>0</v>
      </c>
      <c r="AH5786" s="15"/>
      <c r="AI5786" s="5">
        <v>0</v>
      </c>
      <c r="AJ5786" s="1">
        <f t="array" ref="AJ5786">INDEX(I5786:X5786, MATCH(FALSE,ISBLANK(I5786:X5786),FALSE))</f>
        <v>0</v>
      </c>
      <c r="AK5786" s="1">
        <f t="array" ref="AK5786">IF(AJ5786=0,INDEX(Y5786:AI5786, MATCH(FALSE,ISBLANK(Y5786:AI5786),FALSE)),0)</f>
        <v>0</v>
      </c>
      <c r="AL5786" s="1">
        <f t="shared" si="720"/>
        <v>0</v>
      </c>
      <c r="AM5786" s="1">
        <f t="shared" si="721"/>
        <v>0</v>
      </c>
      <c r="AN5786" s="1">
        <f t="shared" si="722"/>
        <v>0</v>
      </c>
      <c r="AO5786" s="1">
        <f t="shared" si="723"/>
        <v>0</v>
      </c>
      <c r="AP5786" s="1">
        <f t="shared" si="724"/>
        <v>2</v>
      </c>
      <c r="AQ5786" s="1">
        <f t="shared" si="725"/>
        <v>0</v>
      </c>
      <c r="AR5786" s="1">
        <f t="shared" si="727"/>
        <v>0</v>
      </c>
      <c r="AS5786" s="2" t="str">
        <f>VLOOKUP(AR5786,Sites!A:B,2,FALSE)</f>
        <v>N/A</v>
      </c>
      <c r="AT5786" s="2" t="str">
        <f>VLOOKUP(AR5786,Sites!A:C,3,FALSE)</f>
        <v>N/A</v>
      </c>
      <c r="AU5786" s="3">
        <f t="shared" si="726"/>
        <v>0</v>
      </c>
    </row>
    <row r="5787" spans="1:47" x14ac:dyDescent="0.25">
      <c r="A5787" s="5" t="s">
        <v>13853</v>
      </c>
      <c r="B5787" s="5" t="s">
        <v>13854</v>
      </c>
      <c r="C5787" s="5">
        <v>2</v>
      </c>
      <c r="D5787" s="5" t="s">
        <v>24</v>
      </c>
      <c r="E5787" s="5" t="s">
        <v>57</v>
      </c>
      <c r="F5787" s="5" t="s">
        <v>3960</v>
      </c>
      <c r="G5787" s="5" t="s">
        <v>59</v>
      </c>
      <c r="X5787" s="5">
        <v>0</v>
      </c>
      <c r="AH5787" s="15"/>
      <c r="AI5787" s="5">
        <v>0</v>
      </c>
      <c r="AJ5787" s="1">
        <f t="array" ref="AJ5787">INDEX(I5787:X5787, MATCH(FALSE,ISBLANK(I5787:X5787),FALSE))</f>
        <v>0</v>
      </c>
      <c r="AK5787" s="1">
        <f t="array" ref="AK5787">IF(AJ5787=0,INDEX(Y5787:AI5787, MATCH(FALSE,ISBLANK(Y5787:AI5787),FALSE)),0)</f>
        <v>0</v>
      </c>
      <c r="AL5787" s="1">
        <f t="shared" si="720"/>
        <v>0</v>
      </c>
      <c r="AM5787" s="1">
        <f t="shared" si="721"/>
        <v>0</v>
      </c>
      <c r="AN5787" s="1">
        <f t="shared" si="722"/>
        <v>0</v>
      </c>
      <c r="AO5787" s="1">
        <f t="shared" si="723"/>
        <v>0</v>
      </c>
      <c r="AP5787" s="1">
        <f t="shared" si="724"/>
        <v>2</v>
      </c>
      <c r="AQ5787" s="1">
        <f t="shared" si="725"/>
        <v>0</v>
      </c>
      <c r="AR5787" s="1">
        <f t="shared" si="727"/>
        <v>0</v>
      </c>
      <c r="AS5787" s="2" t="str">
        <f>VLOOKUP(AR5787,Sites!A:B,2,FALSE)</f>
        <v>N/A</v>
      </c>
      <c r="AT5787" s="2" t="str">
        <f>VLOOKUP(AR5787,Sites!A:C,3,FALSE)</f>
        <v>N/A</v>
      </c>
      <c r="AU5787" s="3">
        <f t="shared" si="726"/>
        <v>0</v>
      </c>
    </row>
    <row r="5788" spans="1:47" x14ac:dyDescent="0.25">
      <c r="A5788" s="5" t="s">
        <v>13855</v>
      </c>
      <c r="B5788" s="5" t="s">
        <v>13856</v>
      </c>
      <c r="C5788" s="5">
        <v>3</v>
      </c>
      <c r="D5788" s="5" t="s">
        <v>24</v>
      </c>
      <c r="E5788" s="5" t="s">
        <v>72</v>
      </c>
      <c r="F5788" s="5" t="s">
        <v>13050</v>
      </c>
      <c r="G5788" s="5" t="s">
        <v>74</v>
      </c>
      <c r="X5788" s="5">
        <v>0</v>
      </c>
      <c r="AA5788" s="5" t="s">
        <v>16</v>
      </c>
      <c r="AH5788" s="15"/>
      <c r="AI5788" s="5">
        <v>0</v>
      </c>
      <c r="AJ5788" s="1">
        <f t="array" ref="AJ5788">INDEX(I5788:X5788, MATCH(FALSE,ISBLANK(I5788:X5788),FALSE))</f>
        <v>0</v>
      </c>
      <c r="AK5788" s="1" t="str">
        <f t="array" ref="AK5788">IF(AJ5788=0,INDEX(Y5788:AI5788, MATCH(FALSE,ISBLANK(Y5788:AI5788),FALSE)),0)</f>
        <v>GI</v>
      </c>
      <c r="AL5788" s="1">
        <f t="shared" si="720"/>
        <v>0</v>
      </c>
      <c r="AM5788" s="1">
        <f t="shared" si="721"/>
        <v>0</v>
      </c>
      <c r="AN5788" s="1">
        <f t="shared" si="722"/>
        <v>3</v>
      </c>
      <c r="AO5788" s="1">
        <f t="shared" si="723"/>
        <v>29.490000000000002</v>
      </c>
      <c r="AP5788" s="1">
        <f t="shared" si="724"/>
        <v>0</v>
      </c>
      <c r="AQ5788" s="1">
        <f t="shared" si="725"/>
        <v>0</v>
      </c>
      <c r="AR5788" s="1" t="str">
        <f t="shared" si="727"/>
        <v>GI</v>
      </c>
      <c r="AS5788" s="2" t="str">
        <f>VLOOKUP(AR5788,Sites!A:B,2,FALSE)</f>
        <v>IKO Madoc Site </v>
      </c>
      <c r="AT5788" s="2" t="str">
        <f>VLOOKUP(AR5788,Sites!A:C,3,FALSE)</f>
        <v>IKO-CAD </v>
      </c>
      <c r="AU5788" s="3">
        <f t="shared" si="726"/>
        <v>29.490000000000002</v>
      </c>
    </row>
    <row r="5789" spans="1:47" x14ac:dyDescent="0.25">
      <c r="A5789" s="5" t="s">
        <v>13857</v>
      </c>
      <c r="B5789" s="5" t="s">
        <v>13858</v>
      </c>
      <c r="C5789" s="5">
        <v>1</v>
      </c>
      <c r="D5789" s="5" t="s">
        <v>24</v>
      </c>
      <c r="E5789" s="5" t="s">
        <v>53</v>
      </c>
      <c r="F5789" s="5" t="s">
        <v>3960</v>
      </c>
      <c r="G5789" s="5" t="s">
        <v>54</v>
      </c>
      <c r="X5789" s="5">
        <v>0</v>
      </c>
      <c r="Z5789" s="5" t="s">
        <v>15</v>
      </c>
      <c r="AE5789" s="5" t="s">
        <v>20</v>
      </c>
      <c r="AH5789" s="15"/>
      <c r="AI5789" s="5">
        <v>0</v>
      </c>
      <c r="AJ5789" s="1">
        <f t="array" ref="AJ5789">INDEX(I5789:X5789, MATCH(FALSE,ISBLANK(I5789:X5789),FALSE))</f>
        <v>0</v>
      </c>
      <c r="AK5789" s="1" t="str">
        <f t="array" ref="AK5789">IF(AJ5789=0,INDEX(Y5789:AI5789, MATCH(FALSE,ISBLANK(Y5789:AI5789),FALSE)),0)</f>
        <v>GH</v>
      </c>
      <c r="AL5789" s="1">
        <f t="shared" si="720"/>
        <v>0</v>
      </c>
      <c r="AM5789" s="1">
        <f t="shared" si="721"/>
        <v>0</v>
      </c>
      <c r="AN5789" s="1">
        <f t="shared" si="722"/>
        <v>1</v>
      </c>
      <c r="AO5789" s="1">
        <f t="shared" si="723"/>
        <v>0</v>
      </c>
      <c r="AP5789" s="1">
        <f t="shared" si="724"/>
        <v>0</v>
      </c>
      <c r="AQ5789" s="1">
        <f t="shared" si="725"/>
        <v>0</v>
      </c>
      <c r="AR5789" s="1" t="str">
        <f t="shared" si="727"/>
        <v>GH</v>
      </c>
      <c r="AS5789" s="2" t="str">
        <f>VLOOKUP(AR5789,Sites!A:B,2,FALSE)</f>
        <v>IKO Hawkesbury Site </v>
      </c>
      <c r="AT5789" s="2" t="str">
        <f>VLOOKUP(AR5789,Sites!A:C,3,FALSE)</f>
        <v>IKO-CAD </v>
      </c>
      <c r="AU5789" s="3">
        <f t="shared" si="726"/>
        <v>0</v>
      </c>
    </row>
    <row r="5790" spans="1:47" x14ac:dyDescent="0.25">
      <c r="A5790" s="5" t="s">
        <v>13859</v>
      </c>
      <c r="B5790" s="5" t="s">
        <v>13860</v>
      </c>
      <c r="C5790" s="5">
        <v>1</v>
      </c>
      <c r="D5790" s="5" t="s">
        <v>24</v>
      </c>
      <c r="E5790" s="5" t="s">
        <v>53</v>
      </c>
      <c r="F5790" s="5" t="s">
        <v>3960</v>
      </c>
      <c r="G5790" s="5" t="s">
        <v>54</v>
      </c>
      <c r="L5790" s="5" t="s">
        <v>10</v>
      </c>
      <c r="Q5790" s="5" t="s">
        <v>10</v>
      </c>
      <c r="V5790" s="5" t="s">
        <v>10</v>
      </c>
      <c r="X5790" s="5">
        <v>0</v>
      </c>
      <c r="AE5790" s="5" t="s">
        <v>20</v>
      </c>
      <c r="AH5790" s="15"/>
      <c r="AI5790" s="5">
        <v>0</v>
      </c>
      <c r="AJ5790" s="1" t="str">
        <f t="array" ref="AJ5790">INDEX(I5790:X5790, MATCH(FALSE,ISBLANK(I5790:X5790),FALSE))</f>
        <v>CA</v>
      </c>
      <c r="AK5790" s="1">
        <f t="array" ref="AK5790">IF(AJ5790=0,INDEX(Y5790:AI5790, MATCH(FALSE,ISBLANK(Y5790:AI5790),FALSE)),0)</f>
        <v>0</v>
      </c>
      <c r="AL5790" s="1">
        <f t="shared" si="720"/>
        <v>1</v>
      </c>
      <c r="AM5790" s="1">
        <f t="shared" si="721"/>
        <v>0</v>
      </c>
      <c r="AN5790" s="1">
        <f t="shared" si="722"/>
        <v>0</v>
      </c>
      <c r="AO5790" s="1">
        <f t="shared" si="723"/>
        <v>0</v>
      </c>
      <c r="AP5790" s="1">
        <f t="shared" si="724"/>
        <v>0</v>
      </c>
      <c r="AQ5790" s="1">
        <f t="shared" si="725"/>
        <v>0</v>
      </c>
      <c r="AR5790" s="1" t="str">
        <f t="shared" si="727"/>
        <v>CA</v>
      </c>
      <c r="AS5790" s="2" t="str">
        <f>VLOOKUP(AR5790,Sites!A:B,2,FALSE)</f>
        <v>IKO Kankakee </v>
      </c>
      <c r="AT5790" s="2" t="str">
        <f>VLOOKUP(AR5790,Sites!A:C,3,FALSE)</f>
        <v>IKO-US </v>
      </c>
      <c r="AU5790" s="3">
        <f t="shared" si="726"/>
        <v>0</v>
      </c>
    </row>
    <row r="5791" spans="1:47" x14ac:dyDescent="0.25">
      <c r="A5791" s="5" t="s">
        <v>13861</v>
      </c>
      <c r="B5791" s="5" t="s">
        <v>13862</v>
      </c>
      <c r="C5791" s="5">
        <v>500</v>
      </c>
      <c r="D5791" s="5" t="s">
        <v>62</v>
      </c>
      <c r="E5791" s="5" t="s">
        <v>63</v>
      </c>
      <c r="F5791" s="5" t="s">
        <v>13863</v>
      </c>
      <c r="G5791" s="5" t="s">
        <v>65</v>
      </c>
      <c r="X5791" s="5">
        <v>0</v>
      </c>
      <c r="AH5791" s="15"/>
      <c r="AI5791" s="5">
        <v>0</v>
      </c>
      <c r="AJ5791" s="1">
        <f t="array" ref="AJ5791">INDEX(I5791:X5791, MATCH(FALSE,ISBLANK(I5791:X5791),FALSE))</f>
        <v>0</v>
      </c>
      <c r="AK5791" s="1">
        <f t="array" ref="AK5791">IF(AJ5791=0,INDEX(Y5791:AI5791, MATCH(FALSE,ISBLANK(Y5791:AI5791),FALSE)),0)</f>
        <v>0</v>
      </c>
      <c r="AL5791" s="1">
        <f t="shared" si="720"/>
        <v>0</v>
      </c>
      <c r="AM5791" s="1">
        <f t="shared" si="721"/>
        <v>0</v>
      </c>
      <c r="AN5791" s="1">
        <f t="shared" si="722"/>
        <v>0</v>
      </c>
      <c r="AO5791" s="1">
        <f t="shared" si="723"/>
        <v>0</v>
      </c>
      <c r="AP5791" s="1">
        <f t="shared" si="724"/>
        <v>500</v>
      </c>
      <c r="AQ5791" s="1">
        <f t="shared" si="725"/>
        <v>67.5</v>
      </c>
      <c r="AR5791" s="1">
        <f t="shared" si="727"/>
        <v>0</v>
      </c>
      <c r="AS5791" s="2" t="str">
        <f>VLOOKUP(AR5791,Sites!A:B,2,FALSE)</f>
        <v>N/A</v>
      </c>
      <c r="AT5791" s="2" t="str">
        <f>VLOOKUP(AR5791,Sites!A:C,3,FALSE)</f>
        <v>N/A</v>
      </c>
      <c r="AU5791" s="3">
        <f t="shared" si="726"/>
        <v>67.5</v>
      </c>
    </row>
    <row r="5792" spans="1:47" x14ac:dyDescent="0.25">
      <c r="A5792" s="5" t="s">
        <v>13864</v>
      </c>
      <c r="B5792" s="5" t="s">
        <v>13865</v>
      </c>
      <c r="C5792" s="5">
        <v>9</v>
      </c>
      <c r="D5792" s="5" t="s">
        <v>24</v>
      </c>
      <c r="E5792" s="5" t="s">
        <v>15814</v>
      </c>
      <c r="F5792" s="5" t="s">
        <v>287</v>
      </c>
      <c r="G5792" s="5" t="s">
        <v>15881</v>
      </c>
      <c r="K5792" s="5" t="s">
        <v>9</v>
      </c>
      <c r="L5792" s="5" t="s">
        <v>10</v>
      </c>
      <c r="M5792" s="5" t="s">
        <v>11</v>
      </c>
      <c r="P5792" s="5" t="s">
        <v>9</v>
      </c>
      <c r="Q5792" s="5" t="s">
        <v>10</v>
      </c>
      <c r="R5792" s="5" t="s">
        <v>11</v>
      </c>
      <c r="U5792" s="5" t="s">
        <v>9</v>
      </c>
      <c r="V5792" s="5" t="s">
        <v>10</v>
      </c>
      <c r="W5792" s="5" t="s">
        <v>11</v>
      </c>
      <c r="X5792" s="5">
        <v>0</v>
      </c>
      <c r="Z5792" s="5" t="s">
        <v>15</v>
      </c>
      <c r="AE5792" s="5" t="s">
        <v>20</v>
      </c>
      <c r="AH5792" s="15"/>
      <c r="AI5792" s="5">
        <v>0</v>
      </c>
      <c r="AJ5792" s="1" t="str">
        <f t="array" ref="AJ5792">INDEX(I5792:X5792, MATCH(FALSE,ISBLANK(I5792:X5792),FALSE))</f>
        <v>GS</v>
      </c>
      <c r="AK5792" s="1">
        <f t="array" ref="AK5792">IF(AJ5792=0,INDEX(Y5792:AI5792, MATCH(FALSE,ISBLANK(Y5792:AI5792),FALSE)),0)</f>
        <v>0</v>
      </c>
      <c r="AL5792" s="1">
        <f t="shared" si="720"/>
        <v>9</v>
      </c>
      <c r="AM5792" s="1">
        <f t="shared" si="721"/>
        <v>270</v>
      </c>
      <c r="AN5792" s="1">
        <f t="shared" si="722"/>
        <v>0</v>
      </c>
      <c r="AO5792" s="1">
        <f t="shared" si="723"/>
        <v>0</v>
      </c>
      <c r="AP5792" s="1">
        <f t="shared" si="724"/>
        <v>0</v>
      </c>
      <c r="AQ5792" s="1">
        <f t="shared" si="725"/>
        <v>0</v>
      </c>
      <c r="AR5792" s="1" t="str">
        <f t="shared" si="727"/>
        <v>GS</v>
      </c>
      <c r="AS5792" s="2" t="str">
        <f>VLOOKUP(AR5792,Sites!A:B,2,FALSE)</f>
        <v>IKO Sylacauga </v>
      </c>
      <c r="AT5792" s="2" t="str">
        <f>VLOOKUP(AR5792,Sites!A:C,3,FALSE)</f>
        <v>IKO-US </v>
      </c>
      <c r="AU5792" s="3">
        <f t="shared" si="726"/>
        <v>270</v>
      </c>
    </row>
    <row r="5793" spans="1:47" x14ac:dyDescent="0.25">
      <c r="A5793" s="5" t="s">
        <v>13866</v>
      </c>
      <c r="B5793" s="5" t="s">
        <v>13867</v>
      </c>
      <c r="C5793" s="5">
        <v>2</v>
      </c>
      <c r="D5793" s="5" t="s">
        <v>24</v>
      </c>
      <c r="E5793" s="5" t="s">
        <v>6622</v>
      </c>
      <c r="F5793" s="5" t="s">
        <v>3960</v>
      </c>
      <c r="G5793" s="5" t="s">
        <v>6623</v>
      </c>
      <c r="L5793" s="5" t="s">
        <v>10</v>
      </c>
      <c r="Q5793" s="5" t="s">
        <v>10</v>
      </c>
      <c r="V5793" s="5" t="s">
        <v>10</v>
      </c>
      <c r="X5793" s="5">
        <v>0</v>
      </c>
      <c r="Z5793" s="5" t="s">
        <v>15</v>
      </c>
      <c r="AH5793" s="15"/>
      <c r="AI5793" s="5">
        <v>0</v>
      </c>
      <c r="AJ5793" s="1" t="str">
        <f t="array" ref="AJ5793">INDEX(I5793:X5793, MATCH(FALSE,ISBLANK(I5793:X5793),FALSE))</f>
        <v>CA</v>
      </c>
      <c r="AK5793" s="1">
        <f t="array" ref="AK5793">IF(AJ5793=0,INDEX(Y5793:AI5793, MATCH(FALSE,ISBLANK(Y5793:AI5793),FALSE)),0)</f>
        <v>0</v>
      </c>
      <c r="AL5793" s="1">
        <f t="shared" si="720"/>
        <v>2</v>
      </c>
      <c r="AM5793" s="1">
        <f t="shared" si="721"/>
        <v>0</v>
      </c>
      <c r="AN5793" s="1">
        <f t="shared" si="722"/>
        <v>0</v>
      </c>
      <c r="AO5793" s="1">
        <f t="shared" si="723"/>
        <v>0</v>
      </c>
      <c r="AP5793" s="1">
        <f t="shared" si="724"/>
        <v>0</v>
      </c>
      <c r="AQ5793" s="1">
        <f t="shared" si="725"/>
        <v>0</v>
      </c>
      <c r="AR5793" s="1" t="str">
        <f t="shared" si="727"/>
        <v>CA</v>
      </c>
      <c r="AS5793" s="2" t="str">
        <f>VLOOKUP(AR5793,Sites!A:B,2,FALSE)</f>
        <v>IKO Kankakee </v>
      </c>
      <c r="AT5793" s="2" t="str">
        <f>VLOOKUP(AR5793,Sites!A:C,3,FALSE)</f>
        <v>IKO-US </v>
      </c>
      <c r="AU5793" s="3">
        <f t="shared" si="726"/>
        <v>0</v>
      </c>
    </row>
    <row r="5794" spans="1:47" x14ac:dyDescent="0.25">
      <c r="A5794" s="5" t="s">
        <v>13868</v>
      </c>
      <c r="B5794" s="5" t="s">
        <v>13869</v>
      </c>
      <c r="C5794" s="5">
        <v>70</v>
      </c>
      <c r="D5794" s="5" t="s">
        <v>24</v>
      </c>
      <c r="E5794" s="5" t="s">
        <v>1083</v>
      </c>
      <c r="F5794" s="5" t="s">
        <v>3960</v>
      </c>
      <c r="G5794" s="5" t="s">
        <v>1084</v>
      </c>
      <c r="X5794" s="5">
        <v>0</v>
      </c>
      <c r="AE5794" s="5" t="s">
        <v>20</v>
      </c>
      <c r="AH5794" s="15"/>
      <c r="AI5794" s="5">
        <v>0</v>
      </c>
      <c r="AJ5794" s="1">
        <f t="array" ref="AJ5794">INDEX(I5794:X5794, MATCH(FALSE,ISBLANK(I5794:X5794),FALSE))</f>
        <v>0</v>
      </c>
      <c r="AK5794" s="1" t="str">
        <f t="array" ref="AK5794">IF(AJ5794=0,INDEX(Y5794:AI5794, MATCH(FALSE,ISBLANK(Y5794:AI5794),FALSE)),0)</f>
        <v>BA</v>
      </c>
      <c r="AL5794" s="1">
        <f t="shared" si="720"/>
        <v>0</v>
      </c>
      <c r="AM5794" s="1">
        <f t="shared" si="721"/>
        <v>0</v>
      </c>
      <c r="AN5794" s="1">
        <f t="shared" si="722"/>
        <v>70</v>
      </c>
      <c r="AO5794" s="1">
        <f t="shared" si="723"/>
        <v>0</v>
      </c>
      <c r="AP5794" s="1">
        <f t="shared" si="724"/>
        <v>0</v>
      </c>
      <c r="AQ5794" s="1">
        <f t="shared" si="725"/>
        <v>0</v>
      </c>
      <c r="AR5794" s="1" t="str">
        <f t="shared" si="727"/>
        <v>BA</v>
      </c>
      <c r="AS5794" s="2" t="str">
        <f>VLOOKUP(AR5794,Sites!A:B,2,FALSE)</f>
        <v>IKO Calgary Site </v>
      </c>
      <c r="AT5794" s="2" t="str">
        <f>VLOOKUP(AR5794,Sites!A:C,3,FALSE)</f>
        <v>IKO-CAD </v>
      </c>
      <c r="AU5794" s="3">
        <f t="shared" si="726"/>
        <v>0</v>
      </c>
    </row>
    <row r="5795" spans="1:47" x14ac:dyDescent="0.25">
      <c r="A5795" s="5" t="s">
        <v>13870</v>
      </c>
      <c r="B5795" s="5" t="s">
        <v>13871</v>
      </c>
      <c r="C5795" s="5">
        <v>3</v>
      </c>
      <c r="D5795" s="5" t="s">
        <v>24</v>
      </c>
      <c r="E5795" s="5" t="s">
        <v>145</v>
      </c>
      <c r="F5795" s="5" t="s">
        <v>3960</v>
      </c>
      <c r="G5795" s="5" t="s">
        <v>146</v>
      </c>
      <c r="X5795" s="5">
        <v>0</v>
      </c>
      <c r="AH5795" s="15"/>
      <c r="AI5795" s="5">
        <v>0</v>
      </c>
      <c r="AJ5795" s="1">
        <f t="array" ref="AJ5795">INDEX(I5795:X5795, MATCH(FALSE,ISBLANK(I5795:X5795),FALSE))</f>
        <v>0</v>
      </c>
      <c r="AK5795" s="1">
        <f t="array" ref="AK5795">IF(AJ5795=0,INDEX(Y5795:AI5795, MATCH(FALSE,ISBLANK(Y5795:AI5795),FALSE)),0)</f>
        <v>0</v>
      </c>
      <c r="AL5795" s="1">
        <f t="shared" si="720"/>
        <v>0</v>
      </c>
      <c r="AM5795" s="1">
        <f t="shared" si="721"/>
        <v>0</v>
      </c>
      <c r="AN5795" s="1">
        <f t="shared" si="722"/>
        <v>0</v>
      </c>
      <c r="AO5795" s="1">
        <f t="shared" si="723"/>
        <v>0</v>
      </c>
      <c r="AP5795" s="1">
        <f t="shared" si="724"/>
        <v>3</v>
      </c>
      <c r="AQ5795" s="1">
        <f t="shared" si="725"/>
        <v>0</v>
      </c>
      <c r="AR5795" s="1">
        <f t="shared" si="727"/>
        <v>0</v>
      </c>
      <c r="AS5795" s="2" t="str">
        <f>VLOOKUP(AR5795,Sites!A:B,2,FALSE)</f>
        <v>N/A</v>
      </c>
      <c r="AT5795" s="2" t="str">
        <f>VLOOKUP(AR5795,Sites!A:C,3,FALSE)</f>
        <v>N/A</v>
      </c>
      <c r="AU5795" s="3">
        <f t="shared" si="726"/>
        <v>0</v>
      </c>
    </row>
    <row r="5796" spans="1:47" x14ac:dyDescent="0.25">
      <c r="A5796" s="5" t="s">
        <v>13872</v>
      </c>
      <c r="B5796" s="5" t="s">
        <v>13873</v>
      </c>
      <c r="C5796" s="5">
        <v>5</v>
      </c>
      <c r="D5796" s="5" t="s">
        <v>24</v>
      </c>
      <c r="E5796" s="5" t="s">
        <v>145</v>
      </c>
      <c r="F5796" s="5" t="s">
        <v>3960</v>
      </c>
      <c r="G5796" s="5" t="s">
        <v>146</v>
      </c>
      <c r="J5796" s="5" t="s">
        <v>8</v>
      </c>
      <c r="O5796" s="5" t="s">
        <v>8</v>
      </c>
      <c r="T5796" s="5" t="s">
        <v>8</v>
      </c>
      <c r="X5796" s="5">
        <v>0</v>
      </c>
      <c r="Y5796" s="5" t="s">
        <v>12</v>
      </c>
      <c r="AH5796" s="15"/>
      <c r="AI5796" s="5">
        <v>0</v>
      </c>
      <c r="AJ5796" s="1" t="str">
        <f t="array" ref="AJ5796">INDEX(I5796:X5796, MATCH(FALSE,ISBLANK(I5796:X5796),FALSE))</f>
        <v>GV</v>
      </c>
      <c r="AK5796" s="1">
        <f t="array" ref="AK5796">IF(AJ5796=0,INDEX(Y5796:AI5796, MATCH(FALSE,ISBLANK(Y5796:AI5796),FALSE)),0)</f>
        <v>0</v>
      </c>
      <c r="AL5796" s="1">
        <f t="shared" si="720"/>
        <v>5</v>
      </c>
      <c r="AM5796" s="1">
        <f t="shared" si="721"/>
        <v>0</v>
      </c>
      <c r="AN5796" s="1">
        <f t="shared" si="722"/>
        <v>0</v>
      </c>
      <c r="AO5796" s="1">
        <f t="shared" si="723"/>
        <v>0</v>
      </c>
      <c r="AP5796" s="1">
        <f t="shared" si="724"/>
        <v>0</v>
      </c>
      <c r="AQ5796" s="1">
        <f t="shared" si="725"/>
        <v>0</v>
      </c>
      <c r="AR5796" s="1" t="str">
        <f t="shared" si="727"/>
        <v>GV</v>
      </c>
      <c r="AS5796" s="2" t="str">
        <f>VLOOKUP(AR5796,Sites!A:B,2,FALSE)</f>
        <v>IKO Hillsboro </v>
      </c>
      <c r="AT5796" s="2" t="str">
        <f>VLOOKUP(AR5796,Sites!A:C,3,FALSE)</f>
        <v>IKO-US </v>
      </c>
      <c r="AU5796" s="3">
        <f t="shared" si="726"/>
        <v>0</v>
      </c>
    </row>
    <row r="5797" spans="1:47" x14ac:dyDescent="0.25">
      <c r="A5797" s="5" t="s">
        <v>13874</v>
      </c>
      <c r="B5797" s="5" t="s">
        <v>13875</v>
      </c>
      <c r="C5797" s="5">
        <v>1</v>
      </c>
      <c r="D5797" s="5" t="s">
        <v>24</v>
      </c>
      <c r="E5797" s="5" t="s">
        <v>53</v>
      </c>
      <c r="F5797" s="5" t="s">
        <v>3960</v>
      </c>
      <c r="G5797" s="5" t="s">
        <v>54</v>
      </c>
      <c r="K5797" s="5" t="s">
        <v>9</v>
      </c>
      <c r="L5797" s="5" t="s">
        <v>10</v>
      </c>
      <c r="P5797" s="5" t="s">
        <v>9</v>
      </c>
      <c r="Q5797" s="5" t="s">
        <v>10</v>
      </c>
      <c r="U5797" s="5" t="s">
        <v>9</v>
      </c>
      <c r="V5797" s="5" t="s">
        <v>10</v>
      </c>
      <c r="X5797" s="5">
        <v>0</v>
      </c>
      <c r="AE5797" s="5" t="s">
        <v>20</v>
      </c>
      <c r="AH5797" s="15"/>
      <c r="AI5797" s="5">
        <v>0</v>
      </c>
      <c r="AJ5797" s="1" t="str">
        <f t="array" ref="AJ5797">INDEX(I5797:X5797, MATCH(FALSE,ISBLANK(I5797:X5797),FALSE))</f>
        <v>GS</v>
      </c>
      <c r="AK5797" s="1">
        <f t="array" ref="AK5797">IF(AJ5797=0,INDEX(Y5797:AI5797, MATCH(FALSE,ISBLANK(Y5797:AI5797),FALSE)),0)</f>
        <v>0</v>
      </c>
      <c r="AL5797" s="1">
        <f t="shared" si="720"/>
        <v>1</v>
      </c>
      <c r="AM5797" s="1">
        <f t="shared" si="721"/>
        <v>0</v>
      </c>
      <c r="AN5797" s="1">
        <f t="shared" si="722"/>
        <v>0</v>
      </c>
      <c r="AO5797" s="1">
        <f t="shared" si="723"/>
        <v>0</v>
      </c>
      <c r="AP5797" s="1">
        <f t="shared" si="724"/>
        <v>0</v>
      </c>
      <c r="AQ5797" s="1">
        <f t="shared" si="725"/>
        <v>0</v>
      </c>
      <c r="AR5797" s="1" t="str">
        <f t="shared" si="727"/>
        <v>GS</v>
      </c>
      <c r="AS5797" s="2" t="str">
        <f>VLOOKUP(AR5797,Sites!A:B,2,FALSE)</f>
        <v>IKO Sylacauga </v>
      </c>
      <c r="AT5797" s="2" t="str">
        <f>VLOOKUP(AR5797,Sites!A:C,3,FALSE)</f>
        <v>IKO-US </v>
      </c>
      <c r="AU5797" s="3">
        <f t="shared" si="726"/>
        <v>0</v>
      </c>
    </row>
    <row r="5798" spans="1:47" x14ac:dyDescent="0.25">
      <c r="A5798" s="5" t="s">
        <v>13876</v>
      </c>
      <c r="B5798" s="5" t="s">
        <v>13877</v>
      </c>
      <c r="C5798" s="5">
        <v>1</v>
      </c>
      <c r="D5798" s="5" t="s">
        <v>24</v>
      </c>
      <c r="E5798" s="5" t="s">
        <v>290</v>
      </c>
      <c r="F5798" s="5" t="s">
        <v>3960</v>
      </c>
      <c r="G5798" s="5" t="s">
        <v>292</v>
      </c>
      <c r="K5798" s="5" t="s">
        <v>9</v>
      </c>
      <c r="P5798" s="5" t="s">
        <v>9</v>
      </c>
      <c r="U5798" s="5" t="s">
        <v>9</v>
      </c>
      <c r="X5798" s="5">
        <v>0</v>
      </c>
      <c r="AH5798" s="15"/>
      <c r="AI5798" s="5">
        <v>0</v>
      </c>
      <c r="AJ5798" s="1" t="str">
        <f t="array" ref="AJ5798">INDEX(I5798:X5798, MATCH(FALSE,ISBLANK(I5798:X5798),FALSE))</f>
        <v>GS</v>
      </c>
      <c r="AK5798" s="1">
        <f t="array" ref="AK5798">IF(AJ5798=0,INDEX(Y5798:AI5798, MATCH(FALSE,ISBLANK(Y5798:AI5798),FALSE)),0)</f>
        <v>0</v>
      </c>
      <c r="AL5798" s="1">
        <f t="shared" si="720"/>
        <v>1</v>
      </c>
      <c r="AM5798" s="1">
        <f t="shared" si="721"/>
        <v>0</v>
      </c>
      <c r="AN5798" s="1">
        <f t="shared" si="722"/>
        <v>0</v>
      </c>
      <c r="AO5798" s="1">
        <f t="shared" si="723"/>
        <v>0</v>
      </c>
      <c r="AP5798" s="1">
        <f t="shared" si="724"/>
        <v>0</v>
      </c>
      <c r="AQ5798" s="1">
        <f t="shared" si="725"/>
        <v>0</v>
      </c>
      <c r="AR5798" s="1" t="str">
        <f t="shared" si="727"/>
        <v>GS</v>
      </c>
      <c r="AS5798" s="2" t="str">
        <f>VLOOKUP(AR5798,Sites!A:B,2,FALSE)</f>
        <v>IKO Sylacauga </v>
      </c>
      <c r="AT5798" s="2" t="str">
        <f>VLOOKUP(AR5798,Sites!A:C,3,FALSE)</f>
        <v>IKO-US </v>
      </c>
      <c r="AU5798" s="3">
        <f t="shared" si="726"/>
        <v>0</v>
      </c>
    </row>
    <row r="5799" spans="1:47" x14ac:dyDescent="0.25">
      <c r="A5799" s="5" t="s">
        <v>13878</v>
      </c>
      <c r="B5799" s="5" t="s">
        <v>13879</v>
      </c>
      <c r="C5799" s="5">
        <v>1</v>
      </c>
      <c r="D5799" s="5" t="s">
        <v>62</v>
      </c>
      <c r="E5799" s="5" t="s">
        <v>48</v>
      </c>
      <c r="F5799" s="5" t="s">
        <v>13880</v>
      </c>
      <c r="G5799" s="5" t="s">
        <v>50</v>
      </c>
      <c r="L5799" s="5" t="s">
        <v>10</v>
      </c>
      <c r="Q5799" s="5" t="s">
        <v>10</v>
      </c>
      <c r="V5799" s="5" t="s">
        <v>10</v>
      </c>
      <c r="X5799" s="5">
        <v>0</v>
      </c>
      <c r="Z5799" s="5" t="s">
        <v>15</v>
      </c>
      <c r="AH5799" s="15"/>
      <c r="AI5799" s="5">
        <v>0</v>
      </c>
      <c r="AJ5799" s="1" t="str">
        <f t="array" ref="AJ5799">INDEX(I5799:X5799, MATCH(FALSE,ISBLANK(I5799:X5799),FALSE))</f>
        <v>CA</v>
      </c>
      <c r="AK5799" s="1">
        <f t="array" ref="AK5799">IF(AJ5799=0,INDEX(Y5799:AI5799, MATCH(FALSE,ISBLANK(Y5799:AI5799),FALSE)),0)</f>
        <v>0</v>
      </c>
      <c r="AL5799" s="1">
        <f t="shared" si="720"/>
        <v>1</v>
      </c>
      <c r="AM5799" s="1">
        <f t="shared" si="721"/>
        <v>36.81</v>
      </c>
      <c r="AN5799" s="1">
        <f t="shared" si="722"/>
        <v>0</v>
      </c>
      <c r="AO5799" s="1">
        <f t="shared" si="723"/>
        <v>0</v>
      </c>
      <c r="AP5799" s="1">
        <f t="shared" si="724"/>
        <v>0</v>
      </c>
      <c r="AQ5799" s="1">
        <f t="shared" si="725"/>
        <v>0</v>
      </c>
      <c r="AR5799" s="1" t="str">
        <f t="shared" si="727"/>
        <v>CA</v>
      </c>
      <c r="AS5799" s="2" t="str">
        <f>VLOOKUP(AR5799,Sites!A:B,2,FALSE)</f>
        <v>IKO Kankakee </v>
      </c>
      <c r="AT5799" s="2" t="str">
        <f>VLOOKUP(AR5799,Sites!A:C,3,FALSE)</f>
        <v>IKO-US </v>
      </c>
      <c r="AU5799" s="3">
        <f t="shared" si="726"/>
        <v>36.81</v>
      </c>
    </row>
    <row r="5800" spans="1:47" x14ac:dyDescent="0.25">
      <c r="A5800" s="5" t="s">
        <v>13881</v>
      </c>
      <c r="B5800" s="5" t="s">
        <v>13882</v>
      </c>
      <c r="C5800" s="5">
        <v>1</v>
      </c>
      <c r="D5800" s="5" t="s">
        <v>24</v>
      </c>
      <c r="E5800" s="5" t="s">
        <v>6622</v>
      </c>
      <c r="F5800" s="5" t="s">
        <v>13883</v>
      </c>
      <c r="G5800" s="5" t="s">
        <v>6623</v>
      </c>
      <c r="X5800" s="5">
        <v>0</v>
      </c>
      <c r="AE5800" s="5" t="s">
        <v>20</v>
      </c>
      <c r="AH5800" s="15"/>
      <c r="AI5800" s="5">
        <v>0</v>
      </c>
      <c r="AJ5800" s="1">
        <f t="array" ref="AJ5800">INDEX(I5800:X5800, MATCH(FALSE,ISBLANK(I5800:X5800),FALSE))</f>
        <v>0</v>
      </c>
      <c r="AK5800" s="1" t="str">
        <f t="array" ref="AK5800">IF(AJ5800=0,INDEX(Y5800:AI5800, MATCH(FALSE,ISBLANK(Y5800:AI5800),FALSE)),0)</f>
        <v>BA</v>
      </c>
      <c r="AL5800" s="1">
        <f t="shared" si="720"/>
        <v>0</v>
      </c>
      <c r="AM5800" s="1">
        <f t="shared" si="721"/>
        <v>0</v>
      </c>
      <c r="AN5800" s="1">
        <f t="shared" si="722"/>
        <v>1</v>
      </c>
      <c r="AO5800" s="1">
        <f t="shared" si="723"/>
        <v>3844.62</v>
      </c>
      <c r="AP5800" s="1">
        <f t="shared" si="724"/>
        <v>0</v>
      </c>
      <c r="AQ5800" s="1">
        <f t="shared" si="725"/>
        <v>0</v>
      </c>
      <c r="AR5800" s="1" t="str">
        <f t="shared" si="727"/>
        <v>BA</v>
      </c>
      <c r="AS5800" s="2" t="str">
        <f>VLOOKUP(AR5800,Sites!A:B,2,FALSE)</f>
        <v>IKO Calgary Site </v>
      </c>
      <c r="AT5800" s="2" t="str">
        <f>VLOOKUP(AR5800,Sites!A:C,3,FALSE)</f>
        <v>IKO-CAD </v>
      </c>
      <c r="AU5800" s="3">
        <f t="shared" si="726"/>
        <v>3844.62</v>
      </c>
    </row>
    <row r="5801" spans="1:47" x14ac:dyDescent="0.25">
      <c r="A5801" s="5" t="s">
        <v>13884</v>
      </c>
      <c r="B5801" s="5" t="s">
        <v>13885</v>
      </c>
      <c r="C5801" s="5">
        <v>1</v>
      </c>
      <c r="D5801" s="5" t="s">
        <v>24</v>
      </c>
      <c r="E5801" s="5" t="s">
        <v>53</v>
      </c>
      <c r="F5801" s="5" t="s">
        <v>3960</v>
      </c>
      <c r="G5801" s="5" t="s">
        <v>54</v>
      </c>
      <c r="M5801" s="5" t="s">
        <v>11</v>
      </c>
      <c r="W5801" s="5" t="s">
        <v>11</v>
      </c>
      <c r="X5801" s="5">
        <v>0</v>
      </c>
      <c r="Z5801" s="5" t="s">
        <v>15</v>
      </c>
      <c r="AE5801" s="5" t="s">
        <v>20</v>
      </c>
      <c r="AH5801" s="15" t="s">
        <v>17</v>
      </c>
      <c r="AI5801" s="5">
        <v>0</v>
      </c>
      <c r="AJ5801" s="1" t="str">
        <f t="array" ref="AJ5801">INDEX(I5801:X5801, MATCH(FALSE,ISBLANK(I5801:X5801),FALSE))</f>
        <v>GC</v>
      </c>
      <c r="AK5801" s="1">
        <f t="array" ref="AK5801">IF(AJ5801=0,INDEX(Y5801:AI5801, MATCH(FALSE,ISBLANK(Y5801:AI5801),FALSE)),0)</f>
        <v>0</v>
      </c>
      <c r="AL5801" s="1">
        <f t="shared" si="720"/>
        <v>1</v>
      </c>
      <c r="AM5801" s="1">
        <f t="shared" si="721"/>
        <v>0</v>
      </c>
      <c r="AN5801" s="1">
        <f t="shared" si="722"/>
        <v>0</v>
      </c>
      <c r="AO5801" s="1">
        <f t="shared" si="723"/>
        <v>0</v>
      </c>
      <c r="AP5801" s="1">
        <f t="shared" si="724"/>
        <v>0</v>
      </c>
      <c r="AQ5801" s="1">
        <f t="shared" si="725"/>
        <v>0</v>
      </c>
      <c r="AR5801" s="1" t="str">
        <f t="shared" si="727"/>
        <v>GC</v>
      </c>
      <c r="AS5801" s="2" t="str">
        <f>VLOOKUP(AR5801,Sites!A:B,2,FALSE)</f>
        <v>IKO Sumas </v>
      </c>
      <c r="AT5801" s="2" t="str">
        <f>VLOOKUP(AR5801,Sites!A:C,3,FALSE)</f>
        <v>IKO-US </v>
      </c>
      <c r="AU5801" s="3">
        <f t="shared" si="726"/>
        <v>0</v>
      </c>
    </row>
    <row r="5802" spans="1:47" x14ac:dyDescent="0.25">
      <c r="A5802" s="5" t="s">
        <v>13886</v>
      </c>
      <c r="B5802" s="5" t="s">
        <v>13887</v>
      </c>
      <c r="C5802" s="5">
        <v>1</v>
      </c>
      <c r="D5802" s="5" t="s">
        <v>24</v>
      </c>
      <c r="E5802" s="5" t="s">
        <v>15762</v>
      </c>
      <c r="F5802" s="5" t="s">
        <v>3960</v>
      </c>
      <c r="G5802" s="5" t="s">
        <v>2892</v>
      </c>
      <c r="X5802" s="5">
        <v>0</v>
      </c>
      <c r="AH5802" s="15"/>
      <c r="AI5802" s="5">
        <v>0</v>
      </c>
      <c r="AJ5802" s="1">
        <f t="array" ref="AJ5802">INDEX(I5802:X5802, MATCH(FALSE,ISBLANK(I5802:X5802),FALSE))</f>
        <v>0</v>
      </c>
      <c r="AK5802" s="1">
        <f t="array" ref="AK5802">IF(AJ5802=0,INDEX(Y5802:AI5802, MATCH(FALSE,ISBLANK(Y5802:AI5802),FALSE)),0)</f>
        <v>0</v>
      </c>
      <c r="AL5802" s="1">
        <f t="shared" si="720"/>
        <v>0</v>
      </c>
      <c r="AM5802" s="1">
        <f t="shared" si="721"/>
        <v>0</v>
      </c>
      <c r="AN5802" s="1">
        <f t="shared" si="722"/>
        <v>0</v>
      </c>
      <c r="AO5802" s="1">
        <f t="shared" si="723"/>
        <v>0</v>
      </c>
      <c r="AP5802" s="1">
        <f t="shared" si="724"/>
        <v>1</v>
      </c>
      <c r="AQ5802" s="1">
        <f t="shared" si="725"/>
        <v>0</v>
      </c>
      <c r="AR5802" s="1">
        <f t="shared" si="727"/>
        <v>0</v>
      </c>
      <c r="AS5802" s="2" t="str">
        <f>VLOOKUP(AR5802,Sites!A:B,2,FALSE)</f>
        <v>N/A</v>
      </c>
      <c r="AT5802" s="2" t="str">
        <f>VLOOKUP(AR5802,Sites!A:C,3,FALSE)</f>
        <v>N/A</v>
      </c>
      <c r="AU5802" s="3">
        <f t="shared" si="726"/>
        <v>0</v>
      </c>
    </row>
    <row r="5803" spans="1:47" x14ac:dyDescent="0.25">
      <c r="A5803" s="5" t="s">
        <v>13888</v>
      </c>
      <c r="B5803" s="5" t="s">
        <v>13889</v>
      </c>
      <c r="C5803" s="5">
        <v>10</v>
      </c>
      <c r="D5803" s="5" t="s">
        <v>24</v>
      </c>
      <c r="E5803" s="5" t="s">
        <v>53</v>
      </c>
      <c r="F5803" s="5" t="s">
        <v>3960</v>
      </c>
      <c r="G5803" s="5" t="s">
        <v>54</v>
      </c>
      <c r="X5803" s="5">
        <v>0</v>
      </c>
      <c r="Z5803" s="5" t="s">
        <v>15</v>
      </c>
      <c r="AH5803" s="15"/>
      <c r="AI5803" s="5">
        <v>0</v>
      </c>
      <c r="AJ5803" s="1">
        <f t="array" ref="AJ5803">INDEX(I5803:X5803, MATCH(FALSE,ISBLANK(I5803:X5803),FALSE))</f>
        <v>0</v>
      </c>
      <c r="AK5803" s="1" t="str">
        <f t="array" ref="AK5803">IF(AJ5803=0,INDEX(Y5803:AI5803, MATCH(FALSE,ISBLANK(Y5803:AI5803),FALSE)),0)</f>
        <v>GH</v>
      </c>
      <c r="AL5803" s="1">
        <f t="shared" si="720"/>
        <v>0</v>
      </c>
      <c r="AM5803" s="1">
        <f t="shared" si="721"/>
        <v>0</v>
      </c>
      <c r="AN5803" s="1">
        <f t="shared" si="722"/>
        <v>10</v>
      </c>
      <c r="AO5803" s="1">
        <f t="shared" si="723"/>
        <v>0</v>
      </c>
      <c r="AP5803" s="1">
        <f t="shared" si="724"/>
        <v>0</v>
      </c>
      <c r="AQ5803" s="1">
        <f t="shared" si="725"/>
        <v>0</v>
      </c>
      <c r="AR5803" s="1" t="str">
        <f t="shared" si="727"/>
        <v>GH</v>
      </c>
      <c r="AS5803" s="2" t="str">
        <f>VLOOKUP(AR5803,Sites!A:B,2,FALSE)</f>
        <v>IKO Hawkesbury Site </v>
      </c>
      <c r="AT5803" s="2" t="str">
        <f>VLOOKUP(AR5803,Sites!A:C,3,FALSE)</f>
        <v>IKO-CAD </v>
      </c>
      <c r="AU5803" s="3">
        <f t="shared" si="726"/>
        <v>0</v>
      </c>
    </row>
    <row r="5804" spans="1:47" x14ac:dyDescent="0.25">
      <c r="A5804" s="5" t="s">
        <v>13890</v>
      </c>
      <c r="B5804" s="5" t="s">
        <v>13891</v>
      </c>
      <c r="C5804" s="5">
        <v>2</v>
      </c>
      <c r="D5804" s="5" t="s">
        <v>24</v>
      </c>
      <c r="E5804" s="5" t="s">
        <v>25</v>
      </c>
      <c r="F5804" s="5" t="s">
        <v>3960</v>
      </c>
      <c r="G5804" s="5" t="s">
        <v>27</v>
      </c>
      <c r="X5804" s="5">
        <v>0</v>
      </c>
      <c r="Z5804" s="5" t="s">
        <v>15</v>
      </c>
      <c r="AE5804" s="5" t="s">
        <v>20</v>
      </c>
      <c r="AH5804" s="15"/>
      <c r="AI5804" s="5">
        <v>0</v>
      </c>
      <c r="AJ5804" s="1">
        <f t="array" ref="AJ5804">INDEX(I5804:X5804, MATCH(FALSE,ISBLANK(I5804:X5804),FALSE))</f>
        <v>0</v>
      </c>
      <c r="AK5804" s="1" t="str">
        <f t="array" ref="AK5804">IF(AJ5804=0,INDEX(Y5804:AI5804, MATCH(FALSE,ISBLANK(Y5804:AI5804),FALSE)),0)</f>
        <v>GH</v>
      </c>
      <c r="AL5804" s="1">
        <f t="shared" si="720"/>
        <v>0</v>
      </c>
      <c r="AM5804" s="1">
        <f t="shared" si="721"/>
        <v>0</v>
      </c>
      <c r="AN5804" s="1">
        <f t="shared" si="722"/>
        <v>2</v>
      </c>
      <c r="AO5804" s="1">
        <f t="shared" si="723"/>
        <v>0</v>
      </c>
      <c r="AP5804" s="1">
        <f t="shared" si="724"/>
        <v>0</v>
      </c>
      <c r="AQ5804" s="1">
        <f t="shared" si="725"/>
        <v>0</v>
      </c>
      <c r="AR5804" s="1" t="str">
        <f t="shared" si="727"/>
        <v>GH</v>
      </c>
      <c r="AS5804" s="2" t="str">
        <f>VLOOKUP(AR5804,Sites!A:B,2,FALSE)</f>
        <v>IKO Hawkesbury Site </v>
      </c>
      <c r="AT5804" s="2" t="str">
        <f>VLOOKUP(AR5804,Sites!A:C,3,FALSE)</f>
        <v>IKO-CAD </v>
      </c>
      <c r="AU5804" s="3">
        <f t="shared" si="726"/>
        <v>0</v>
      </c>
    </row>
    <row r="5805" spans="1:47" x14ac:dyDescent="0.25">
      <c r="A5805" s="5" t="s">
        <v>13892</v>
      </c>
      <c r="B5805" s="5" t="s">
        <v>13893</v>
      </c>
      <c r="C5805" s="5">
        <v>1</v>
      </c>
      <c r="D5805" s="5" t="s">
        <v>24</v>
      </c>
      <c r="E5805" s="5" t="s">
        <v>36</v>
      </c>
      <c r="F5805" s="5" t="s">
        <v>13894</v>
      </c>
      <c r="G5805" s="5" t="s">
        <v>27</v>
      </c>
      <c r="X5805" s="5">
        <v>0</v>
      </c>
      <c r="AH5805" s="15"/>
      <c r="AI5805" s="5">
        <v>0</v>
      </c>
      <c r="AJ5805" s="1">
        <f t="array" ref="AJ5805">INDEX(I5805:X5805, MATCH(FALSE,ISBLANK(I5805:X5805),FALSE))</f>
        <v>0</v>
      </c>
      <c r="AK5805" s="1">
        <f t="array" ref="AK5805">IF(AJ5805=0,INDEX(Y5805:AI5805, MATCH(FALSE,ISBLANK(Y5805:AI5805),FALSE)),0)</f>
        <v>0</v>
      </c>
      <c r="AL5805" s="1">
        <f t="shared" si="720"/>
        <v>0</v>
      </c>
      <c r="AM5805" s="1">
        <f t="shared" si="721"/>
        <v>0</v>
      </c>
      <c r="AN5805" s="1">
        <f t="shared" si="722"/>
        <v>0</v>
      </c>
      <c r="AO5805" s="1">
        <f t="shared" si="723"/>
        <v>0</v>
      </c>
      <c r="AP5805" s="1">
        <f t="shared" si="724"/>
        <v>1</v>
      </c>
      <c r="AQ5805" s="1">
        <f t="shared" si="725"/>
        <v>2600</v>
      </c>
      <c r="AR5805" s="1">
        <f t="shared" si="727"/>
        <v>0</v>
      </c>
      <c r="AS5805" s="2" t="str">
        <f>VLOOKUP(AR5805,Sites!A:B,2,FALSE)</f>
        <v>N/A</v>
      </c>
      <c r="AT5805" s="2" t="str">
        <f>VLOOKUP(AR5805,Sites!A:C,3,FALSE)</f>
        <v>N/A</v>
      </c>
      <c r="AU5805" s="3">
        <f t="shared" si="726"/>
        <v>2600</v>
      </c>
    </row>
    <row r="5806" spans="1:47" x14ac:dyDescent="0.25">
      <c r="A5806" s="5" t="s">
        <v>13895</v>
      </c>
      <c r="B5806" s="5" t="s">
        <v>13896</v>
      </c>
      <c r="C5806" s="5">
        <v>1</v>
      </c>
      <c r="D5806" s="5" t="s">
        <v>24</v>
      </c>
      <c r="E5806" s="5" t="s">
        <v>201</v>
      </c>
      <c r="F5806" s="5" t="s">
        <v>9512</v>
      </c>
      <c r="G5806" s="5" t="s">
        <v>203</v>
      </c>
      <c r="X5806" s="5">
        <v>0</v>
      </c>
      <c r="AH5806" s="15"/>
      <c r="AI5806" s="5">
        <v>0</v>
      </c>
      <c r="AJ5806" s="1">
        <f t="array" ref="AJ5806">INDEX(I5806:X5806, MATCH(FALSE,ISBLANK(I5806:X5806),FALSE))</f>
        <v>0</v>
      </c>
      <c r="AK5806" s="1">
        <f t="array" ref="AK5806">IF(AJ5806=0,INDEX(Y5806:AI5806, MATCH(FALSE,ISBLANK(Y5806:AI5806),FALSE)),0)</f>
        <v>0</v>
      </c>
      <c r="AL5806" s="1">
        <f t="shared" si="720"/>
        <v>0</v>
      </c>
      <c r="AM5806" s="1">
        <f t="shared" si="721"/>
        <v>0</v>
      </c>
      <c r="AN5806" s="1">
        <f t="shared" si="722"/>
        <v>0</v>
      </c>
      <c r="AO5806" s="1">
        <f t="shared" si="723"/>
        <v>0</v>
      </c>
      <c r="AP5806" s="1">
        <f t="shared" si="724"/>
        <v>1</v>
      </c>
      <c r="AQ5806" s="1">
        <f t="shared" si="725"/>
        <v>205</v>
      </c>
      <c r="AR5806" s="1">
        <f t="shared" si="727"/>
        <v>0</v>
      </c>
      <c r="AS5806" s="2" t="str">
        <f>VLOOKUP(AR5806,Sites!A:B,2,FALSE)</f>
        <v>N/A</v>
      </c>
      <c r="AT5806" s="2" t="str">
        <f>VLOOKUP(AR5806,Sites!A:C,3,FALSE)</f>
        <v>N/A</v>
      </c>
      <c r="AU5806" s="3">
        <f t="shared" si="726"/>
        <v>205</v>
      </c>
    </row>
    <row r="5807" spans="1:47" x14ac:dyDescent="0.25">
      <c r="A5807" s="5" t="s">
        <v>13897</v>
      </c>
      <c r="B5807" s="5" t="s">
        <v>13898</v>
      </c>
      <c r="C5807" s="5">
        <v>1</v>
      </c>
      <c r="D5807" s="5" t="s">
        <v>24</v>
      </c>
      <c r="E5807" s="5" t="s">
        <v>15815</v>
      </c>
      <c r="F5807" s="5" t="s">
        <v>3960</v>
      </c>
      <c r="G5807" s="5" t="s">
        <v>15882</v>
      </c>
      <c r="K5807" s="5" t="s">
        <v>9</v>
      </c>
      <c r="U5807" s="5" t="s">
        <v>9</v>
      </c>
      <c r="X5807" s="5">
        <v>0</v>
      </c>
      <c r="Z5807" s="5" t="s">
        <v>15</v>
      </c>
      <c r="AH5807" s="15"/>
      <c r="AI5807" s="5">
        <v>0</v>
      </c>
      <c r="AJ5807" s="1" t="str">
        <f t="array" ref="AJ5807">INDEX(I5807:X5807, MATCH(FALSE,ISBLANK(I5807:X5807),FALSE))</f>
        <v>GS</v>
      </c>
      <c r="AK5807" s="1">
        <f t="array" ref="AK5807">IF(AJ5807=0,INDEX(Y5807:AI5807, MATCH(FALSE,ISBLANK(Y5807:AI5807),FALSE)),0)</f>
        <v>0</v>
      </c>
      <c r="AL5807" s="1">
        <f t="shared" si="720"/>
        <v>1</v>
      </c>
      <c r="AM5807" s="1">
        <f t="shared" si="721"/>
        <v>0</v>
      </c>
      <c r="AN5807" s="1">
        <f t="shared" si="722"/>
        <v>0</v>
      </c>
      <c r="AO5807" s="1">
        <f t="shared" si="723"/>
        <v>0</v>
      </c>
      <c r="AP5807" s="1">
        <f t="shared" si="724"/>
        <v>0</v>
      </c>
      <c r="AQ5807" s="1">
        <f t="shared" si="725"/>
        <v>0</v>
      </c>
      <c r="AR5807" s="1" t="str">
        <f t="shared" si="727"/>
        <v>GS</v>
      </c>
      <c r="AS5807" s="2" t="str">
        <f>VLOOKUP(AR5807,Sites!A:B,2,FALSE)</f>
        <v>IKO Sylacauga </v>
      </c>
      <c r="AT5807" s="2" t="str">
        <f>VLOOKUP(AR5807,Sites!A:C,3,FALSE)</f>
        <v>IKO-US </v>
      </c>
      <c r="AU5807" s="3">
        <f t="shared" si="726"/>
        <v>0</v>
      </c>
    </row>
    <row r="5808" spans="1:47" x14ac:dyDescent="0.25">
      <c r="A5808" s="5" t="s">
        <v>13899</v>
      </c>
      <c r="B5808" s="5" t="s">
        <v>13900</v>
      </c>
      <c r="C5808" s="5">
        <v>4</v>
      </c>
      <c r="D5808" s="5" t="s">
        <v>24</v>
      </c>
      <c r="E5808" s="5" t="s">
        <v>201</v>
      </c>
      <c r="F5808" s="5" t="s">
        <v>3019</v>
      </c>
      <c r="G5808" s="5" t="s">
        <v>203</v>
      </c>
      <c r="X5808" s="5">
        <v>0</v>
      </c>
      <c r="AH5808" s="15"/>
      <c r="AI5808" s="5">
        <v>0</v>
      </c>
      <c r="AJ5808" s="1">
        <f t="array" ref="AJ5808">INDEX(I5808:X5808, MATCH(FALSE,ISBLANK(I5808:X5808),FALSE))</f>
        <v>0</v>
      </c>
      <c r="AK5808" s="1">
        <f t="array" ref="AK5808">IF(AJ5808=0,INDEX(Y5808:AI5808, MATCH(FALSE,ISBLANK(Y5808:AI5808),FALSE)),0)</f>
        <v>0</v>
      </c>
      <c r="AL5808" s="1">
        <f t="shared" si="720"/>
        <v>0</v>
      </c>
      <c r="AM5808" s="1">
        <f t="shared" si="721"/>
        <v>0</v>
      </c>
      <c r="AN5808" s="1">
        <f t="shared" si="722"/>
        <v>0</v>
      </c>
      <c r="AO5808" s="1">
        <f t="shared" si="723"/>
        <v>0</v>
      </c>
      <c r="AP5808" s="1">
        <f t="shared" si="724"/>
        <v>4</v>
      </c>
      <c r="AQ5808" s="1">
        <f t="shared" si="725"/>
        <v>460</v>
      </c>
      <c r="AR5808" s="1">
        <f t="shared" si="727"/>
        <v>0</v>
      </c>
      <c r="AS5808" s="2" t="str">
        <f>VLOOKUP(AR5808,Sites!A:B,2,FALSE)</f>
        <v>N/A</v>
      </c>
      <c r="AT5808" s="2" t="str">
        <f>VLOOKUP(AR5808,Sites!A:C,3,FALSE)</f>
        <v>N/A</v>
      </c>
      <c r="AU5808" s="3">
        <f t="shared" si="726"/>
        <v>460</v>
      </c>
    </row>
    <row r="5809" spans="1:47" x14ac:dyDescent="0.25">
      <c r="A5809" s="5" t="s">
        <v>13901</v>
      </c>
      <c r="B5809" s="5" t="s">
        <v>13902</v>
      </c>
      <c r="C5809" s="5">
        <v>1</v>
      </c>
      <c r="D5809" s="5" t="s">
        <v>24</v>
      </c>
      <c r="E5809" s="5" t="s">
        <v>25</v>
      </c>
      <c r="F5809" s="5" t="s">
        <v>3960</v>
      </c>
      <c r="G5809" s="5" t="s">
        <v>27</v>
      </c>
      <c r="X5809" s="5">
        <v>0</v>
      </c>
      <c r="AH5809" s="15" t="s">
        <v>17</v>
      </c>
      <c r="AI5809" s="5">
        <v>0</v>
      </c>
      <c r="AJ5809" s="1">
        <f t="array" ref="AJ5809">INDEX(I5809:X5809, MATCH(FALSE,ISBLANK(I5809:X5809),FALSE))</f>
        <v>0</v>
      </c>
      <c r="AK5809" s="1" t="str">
        <f t="array" ref="AK5809">IF(AJ5809=0,INDEX(Y5809:AI5809, MATCH(FALSE,ISBLANK(Y5809:AI5809),FALSE)),0)</f>
        <v>GJ</v>
      </c>
      <c r="AL5809" s="1">
        <f t="shared" si="720"/>
        <v>0</v>
      </c>
      <c r="AM5809" s="1">
        <f t="shared" si="721"/>
        <v>0</v>
      </c>
      <c r="AN5809" s="1">
        <f t="shared" si="722"/>
        <v>1</v>
      </c>
      <c r="AO5809" s="1">
        <f t="shared" si="723"/>
        <v>0</v>
      </c>
      <c r="AP5809" s="1">
        <f t="shared" si="724"/>
        <v>0</v>
      </c>
      <c r="AQ5809" s="1">
        <f t="shared" si="725"/>
        <v>0</v>
      </c>
      <c r="AR5809" s="1" t="str">
        <f t="shared" si="727"/>
        <v>GJ</v>
      </c>
      <c r="AS5809" s="2" t="str">
        <f>VLOOKUP(AR5809,Sites!A:B,2,FALSE)</f>
        <v>Canroof Corp Site </v>
      </c>
      <c r="AT5809" s="2" t="str">
        <f>VLOOKUP(AR5809,Sites!A:C,3,FALSE)</f>
        <v>IKO-CAD </v>
      </c>
      <c r="AU5809" s="3">
        <f t="shared" si="726"/>
        <v>0</v>
      </c>
    </row>
    <row r="5810" spans="1:47" x14ac:dyDescent="0.25">
      <c r="A5810" s="5" t="s">
        <v>13903</v>
      </c>
      <c r="B5810" s="5" t="s">
        <v>13904</v>
      </c>
      <c r="C5810" s="5">
        <v>6</v>
      </c>
      <c r="D5810" s="5" t="s">
        <v>24</v>
      </c>
      <c r="E5810" s="5" t="s">
        <v>72</v>
      </c>
      <c r="F5810" s="5" t="s">
        <v>3960</v>
      </c>
      <c r="G5810" s="5" t="s">
        <v>74</v>
      </c>
      <c r="X5810" s="5">
        <v>0</v>
      </c>
      <c r="AH5810" s="15"/>
      <c r="AI5810" s="5">
        <v>0</v>
      </c>
      <c r="AJ5810" s="1">
        <f t="array" ref="AJ5810">INDEX(I5810:X5810, MATCH(FALSE,ISBLANK(I5810:X5810),FALSE))</f>
        <v>0</v>
      </c>
      <c r="AK5810" s="1">
        <f t="array" ref="AK5810">IF(AJ5810=0,INDEX(Y5810:AI5810, MATCH(FALSE,ISBLANK(Y5810:AI5810),FALSE)),0)</f>
        <v>0</v>
      </c>
      <c r="AL5810" s="1">
        <f t="shared" si="720"/>
        <v>0</v>
      </c>
      <c r="AM5810" s="1">
        <f t="shared" si="721"/>
        <v>0</v>
      </c>
      <c r="AN5810" s="1">
        <f t="shared" si="722"/>
        <v>0</v>
      </c>
      <c r="AO5810" s="1">
        <f t="shared" si="723"/>
        <v>0</v>
      </c>
      <c r="AP5810" s="1">
        <f t="shared" si="724"/>
        <v>6</v>
      </c>
      <c r="AQ5810" s="1">
        <f t="shared" si="725"/>
        <v>0</v>
      </c>
      <c r="AR5810" s="1">
        <f t="shared" si="727"/>
        <v>0</v>
      </c>
      <c r="AS5810" s="2" t="str">
        <f>VLOOKUP(AR5810,Sites!A:B,2,FALSE)</f>
        <v>N/A</v>
      </c>
      <c r="AT5810" s="2" t="str">
        <f>VLOOKUP(AR5810,Sites!A:C,3,FALSE)</f>
        <v>N/A</v>
      </c>
      <c r="AU5810" s="3">
        <f t="shared" si="726"/>
        <v>0</v>
      </c>
    </row>
    <row r="5811" spans="1:47" x14ac:dyDescent="0.25">
      <c r="A5811" s="5" t="s">
        <v>13905</v>
      </c>
      <c r="B5811" s="5" t="s">
        <v>13906</v>
      </c>
      <c r="C5811" s="5">
        <v>1</v>
      </c>
      <c r="D5811" s="5" t="s">
        <v>24</v>
      </c>
      <c r="E5811" s="5" t="s">
        <v>25</v>
      </c>
      <c r="F5811" s="5" t="s">
        <v>3960</v>
      </c>
      <c r="G5811" s="5" t="s">
        <v>27</v>
      </c>
      <c r="X5811" s="5">
        <v>0</v>
      </c>
      <c r="AH5811" s="15"/>
      <c r="AI5811" s="5">
        <v>0</v>
      </c>
      <c r="AJ5811" s="1">
        <f t="array" ref="AJ5811">INDEX(I5811:X5811, MATCH(FALSE,ISBLANK(I5811:X5811),FALSE))</f>
        <v>0</v>
      </c>
      <c r="AK5811" s="1">
        <f t="array" ref="AK5811">IF(AJ5811=0,INDEX(Y5811:AI5811, MATCH(FALSE,ISBLANK(Y5811:AI5811),FALSE)),0)</f>
        <v>0</v>
      </c>
      <c r="AL5811" s="1">
        <f t="shared" si="720"/>
        <v>0</v>
      </c>
      <c r="AM5811" s="1">
        <f t="shared" si="721"/>
        <v>0</v>
      </c>
      <c r="AN5811" s="1">
        <f t="shared" si="722"/>
        <v>0</v>
      </c>
      <c r="AO5811" s="1">
        <f t="shared" si="723"/>
        <v>0</v>
      </c>
      <c r="AP5811" s="1">
        <f t="shared" si="724"/>
        <v>1</v>
      </c>
      <c r="AQ5811" s="1">
        <f t="shared" si="725"/>
        <v>0</v>
      </c>
      <c r="AR5811" s="1">
        <f t="shared" si="727"/>
        <v>0</v>
      </c>
      <c r="AS5811" s="2" t="str">
        <f>VLOOKUP(AR5811,Sites!A:B,2,FALSE)</f>
        <v>N/A</v>
      </c>
      <c r="AT5811" s="2" t="str">
        <f>VLOOKUP(AR5811,Sites!A:C,3,FALSE)</f>
        <v>N/A</v>
      </c>
      <c r="AU5811" s="3">
        <f t="shared" si="726"/>
        <v>0</v>
      </c>
    </row>
    <row r="5812" spans="1:47" x14ac:dyDescent="0.25">
      <c r="A5812" s="5" t="s">
        <v>13907</v>
      </c>
      <c r="B5812" s="5" t="s">
        <v>13908</v>
      </c>
      <c r="C5812" s="5">
        <v>1</v>
      </c>
      <c r="D5812" s="5" t="s">
        <v>24</v>
      </c>
      <c r="E5812" s="5" t="s">
        <v>25</v>
      </c>
      <c r="F5812" s="5" t="s">
        <v>13909</v>
      </c>
      <c r="G5812" s="5" t="s">
        <v>27</v>
      </c>
      <c r="X5812" s="5">
        <v>0</v>
      </c>
      <c r="AH5812" s="15"/>
      <c r="AI5812" s="5">
        <v>0</v>
      </c>
      <c r="AJ5812" s="1">
        <f t="array" ref="AJ5812">INDEX(I5812:X5812, MATCH(FALSE,ISBLANK(I5812:X5812),FALSE))</f>
        <v>0</v>
      </c>
      <c r="AK5812" s="1">
        <f t="array" ref="AK5812">IF(AJ5812=0,INDEX(Y5812:AI5812, MATCH(FALSE,ISBLANK(Y5812:AI5812),FALSE)),0)</f>
        <v>0</v>
      </c>
      <c r="AL5812" s="1">
        <f t="shared" si="720"/>
        <v>0</v>
      </c>
      <c r="AM5812" s="1">
        <f t="shared" si="721"/>
        <v>0</v>
      </c>
      <c r="AN5812" s="1">
        <f t="shared" si="722"/>
        <v>0</v>
      </c>
      <c r="AO5812" s="1">
        <f t="shared" si="723"/>
        <v>0</v>
      </c>
      <c r="AP5812" s="1">
        <f t="shared" si="724"/>
        <v>1</v>
      </c>
      <c r="AQ5812" s="1">
        <f t="shared" si="725"/>
        <v>696.87</v>
      </c>
      <c r="AR5812" s="1">
        <f t="shared" si="727"/>
        <v>0</v>
      </c>
      <c r="AS5812" s="2" t="str">
        <f>VLOOKUP(AR5812,Sites!A:B,2,FALSE)</f>
        <v>N/A</v>
      </c>
      <c r="AT5812" s="2" t="str">
        <f>VLOOKUP(AR5812,Sites!A:C,3,FALSE)</f>
        <v>N/A</v>
      </c>
      <c r="AU5812" s="3">
        <f t="shared" si="726"/>
        <v>696.87</v>
      </c>
    </row>
    <row r="5813" spans="1:47" x14ac:dyDescent="0.25">
      <c r="A5813" s="5" t="s">
        <v>13910</v>
      </c>
      <c r="B5813" s="5" t="s">
        <v>13911</v>
      </c>
      <c r="C5813" s="5">
        <v>6</v>
      </c>
      <c r="D5813" s="5" t="s">
        <v>24</v>
      </c>
      <c r="E5813" s="5" t="s">
        <v>5702</v>
      </c>
      <c r="F5813" s="5" t="s">
        <v>15859</v>
      </c>
      <c r="G5813" s="5" t="s">
        <v>5703</v>
      </c>
      <c r="X5813" s="5">
        <v>0</v>
      </c>
      <c r="AH5813" s="15"/>
      <c r="AI5813" s="5">
        <v>0</v>
      </c>
      <c r="AJ5813" s="1">
        <f t="array" ref="AJ5813">INDEX(I5813:X5813, MATCH(FALSE,ISBLANK(I5813:X5813),FALSE))</f>
        <v>0</v>
      </c>
      <c r="AK5813" s="1">
        <f t="array" ref="AK5813">IF(AJ5813=0,INDEX(Y5813:AI5813, MATCH(FALSE,ISBLANK(Y5813:AI5813),FALSE)),0)</f>
        <v>0</v>
      </c>
      <c r="AL5813" s="1">
        <f t="shared" si="720"/>
        <v>0</v>
      </c>
      <c r="AM5813" s="1">
        <f t="shared" si="721"/>
        <v>0</v>
      </c>
      <c r="AN5813" s="1">
        <f t="shared" si="722"/>
        <v>0</v>
      </c>
      <c r="AO5813" s="1">
        <f t="shared" si="723"/>
        <v>0</v>
      </c>
      <c r="AP5813" s="1">
        <f t="shared" si="724"/>
        <v>6</v>
      </c>
      <c r="AQ5813" s="1">
        <f t="shared" si="725"/>
        <v>363.84000000000003</v>
      </c>
      <c r="AR5813" s="1">
        <f t="shared" si="727"/>
        <v>0</v>
      </c>
      <c r="AS5813" s="2" t="str">
        <f>VLOOKUP(AR5813,Sites!A:B,2,FALSE)</f>
        <v>N/A</v>
      </c>
      <c r="AT5813" s="2" t="str">
        <f>VLOOKUP(AR5813,Sites!A:C,3,FALSE)</f>
        <v>N/A</v>
      </c>
      <c r="AU5813" s="3">
        <f t="shared" si="726"/>
        <v>363.84000000000003</v>
      </c>
    </row>
    <row r="5814" spans="1:47" x14ac:dyDescent="0.25">
      <c r="A5814" s="5" t="s">
        <v>13912</v>
      </c>
      <c r="B5814" s="5" t="s">
        <v>13913</v>
      </c>
      <c r="C5814" s="5">
        <v>2</v>
      </c>
      <c r="D5814" s="5" t="s">
        <v>24</v>
      </c>
      <c r="E5814" s="5" t="s">
        <v>57</v>
      </c>
      <c r="F5814" s="5" t="s">
        <v>3960</v>
      </c>
      <c r="G5814" s="5" t="s">
        <v>59</v>
      </c>
      <c r="X5814" s="5">
        <v>0</v>
      </c>
      <c r="AH5814" s="15"/>
      <c r="AI5814" s="5">
        <v>0</v>
      </c>
      <c r="AJ5814" s="1">
        <f t="array" ref="AJ5814">INDEX(I5814:X5814, MATCH(FALSE,ISBLANK(I5814:X5814),FALSE))</f>
        <v>0</v>
      </c>
      <c r="AK5814" s="1">
        <f t="array" ref="AK5814">IF(AJ5814=0,INDEX(Y5814:AI5814, MATCH(FALSE,ISBLANK(Y5814:AI5814),FALSE)),0)</f>
        <v>0</v>
      </c>
      <c r="AL5814" s="1">
        <f t="shared" si="720"/>
        <v>0</v>
      </c>
      <c r="AM5814" s="1">
        <f t="shared" si="721"/>
        <v>0</v>
      </c>
      <c r="AN5814" s="1">
        <f t="shared" si="722"/>
        <v>0</v>
      </c>
      <c r="AO5814" s="1">
        <f t="shared" si="723"/>
        <v>0</v>
      </c>
      <c r="AP5814" s="1">
        <f t="shared" si="724"/>
        <v>2</v>
      </c>
      <c r="AQ5814" s="1">
        <f t="shared" si="725"/>
        <v>0</v>
      </c>
      <c r="AR5814" s="1">
        <f t="shared" si="727"/>
        <v>0</v>
      </c>
      <c r="AS5814" s="2" t="str">
        <f>VLOOKUP(AR5814,Sites!A:B,2,FALSE)</f>
        <v>N/A</v>
      </c>
      <c r="AT5814" s="2" t="str">
        <f>VLOOKUP(AR5814,Sites!A:C,3,FALSE)</f>
        <v>N/A</v>
      </c>
      <c r="AU5814" s="3">
        <f t="shared" si="726"/>
        <v>0</v>
      </c>
    </row>
    <row r="5815" spans="1:47" x14ac:dyDescent="0.25">
      <c r="A5815" s="5" t="s">
        <v>13914</v>
      </c>
      <c r="B5815" s="5" t="s">
        <v>13915</v>
      </c>
      <c r="C5815" s="5">
        <v>1</v>
      </c>
      <c r="D5815" s="5" t="s">
        <v>24</v>
      </c>
      <c r="E5815" s="5" t="s">
        <v>63</v>
      </c>
      <c r="F5815" s="5" t="s">
        <v>3960</v>
      </c>
      <c r="G5815" s="5" t="s">
        <v>65</v>
      </c>
      <c r="X5815" s="5">
        <v>0</v>
      </c>
      <c r="AH5815" s="15"/>
      <c r="AI5815" s="5">
        <v>0</v>
      </c>
      <c r="AJ5815" s="1">
        <f t="array" ref="AJ5815">INDEX(I5815:X5815, MATCH(FALSE,ISBLANK(I5815:X5815),FALSE))</f>
        <v>0</v>
      </c>
      <c r="AK5815" s="1">
        <f t="array" ref="AK5815">IF(AJ5815=0,INDEX(Y5815:AI5815, MATCH(FALSE,ISBLANK(Y5815:AI5815),FALSE)),0)</f>
        <v>0</v>
      </c>
      <c r="AL5815" s="1">
        <f t="shared" si="720"/>
        <v>0</v>
      </c>
      <c r="AM5815" s="1">
        <f t="shared" si="721"/>
        <v>0</v>
      </c>
      <c r="AN5815" s="1">
        <f t="shared" si="722"/>
        <v>0</v>
      </c>
      <c r="AO5815" s="1">
        <f t="shared" si="723"/>
        <v>0</v>
      </c>
      <c r="AP5815" s="1">
        <f t="shared" si="724"/>
        <v>1</v>
      </c>
      <c r="AQ5815" s="1">
        <f t="shared" si="725"/>
        <v>0</v>
      </c>
      <c r="AR5815" s="1">
        <f t="shared" si="727"/>
        <v>0</v>
      </c>
      <c r="AS5815" s="2" t="str">
        <f>VLOOKUP(AR5815,Sites!A:B,2,FALSE)</f>
        <v>N/A</v>
      </c>
      <c r="AT5815" s="2" t="str">
        <f>VLOOKUP(AR5815,Sites!A:C,3,FALSE)</f>
        <v>N/A</v>
      </c>
      <c r="AU5815" s="3">
        <f t="shared" si="726"/>
        <v>0</v>
      </c>
    </row>
    <row r="5816" spans="1:47" x14ac:dyDescent="0.25">
      <c r="A5816" s="5" t="s">
        <v>13916</v>
      </c>
      <c r="B5816" s="5" t="s">
        <v>13917</v>
      </c>
      <c r="C5816" s="5">
        <v>11</v>
      </c>
      <c r="D5816" s="5" t="s">
        <v>24</v>
      </c>
      <c r="E5816" s="5" t="s">
        <v>63</v>
      </c>
      <c r="F5816" s="5" t="s">
        <v>3960</v>
      </c>
      <c r="G5816" s="5" t="s">
        <v>65</v>
      </c>
      <c r="X5816" s="5">
        <v>0</v>
      </c>
      <c r="AH5816" s="15"/>
      <c r="AI5816" s="5">
        <v>0</v>
      </c>
      <c r="AJ5816" s="1">
        <f t="array" ref="AJ5816">INDEX(I5816:X5816, MATCH(FALSE,ISBLANK(I5816:X5816),FALSE))</f>
        <v>0</v>
      </c>
      <c r="AK5816" s="1">
        <f t="array" ref="AK5816">IF(AJ5816=0,INDEX(Y5816:AI5816, MATCH(FALSE,ISBLANK(Y5816:AI5816),FALSE)),0)</f>
        <v>0</v>
      </c>
      <c r="AL5816" s="1">
        <f t="shared" si="720"/>
        <v>0</v>
      </c>
      <c r="AM5816" s="1">
        <f t="shared" si="721"/>
        <v>0</v>
      </c>
      <c r="AN5816" s="1">
        <f t="shared" si="722"/>
        <v>0</v>
      </c>
      <c r="AO5816" s="1">
        <f t="shared" si="723"/>
        <v>0</v>
      </c>
      <c r="AP5816" s="1">
        <f t="shared" si="724"/>
        <v>11</v>
      </c>
      <c r="AQ5816" s="1">
        <f t="shared" si="725"/>
        <v>0</v>
      </c>
      <c r="AR5816" s="1">
        <f t="shared" si="727"/>
        <v>0</v>
      </c>
      <c r="AS5816" s="2" t="str">
        <f>VLOOKUP(AR5816,Sites!A:B,2,FALSE)</f>
        <v>N/A</v>
      </c>
      <c r="AT5816" s="2" t="str">
        <f>VLOOKUP(AR5816,Sites!A:C,3,FALSE)</f>
        <v>N/A</v>
      </c>
      <c r="AU5816" s="3">
        <f t="shared" si="726"/>
        <v>0</v>
      </c>
    </row>
    <row r="5817" spans="1:47" x14ac:dyDescent="0.25">
      <c r="A5817" s="5" t="s">
        <v>13918</v>
      </c>
      <c r="B5817" s="5" t="s">
        <v>13919</v>
      </c>
      <c r="C5817" s="5">
        <v>1</v>
      </c>
      <c r="D5817" s="5" t="s">
        <v>24</v>
      </c>
      <c r="E5817" s="5" t="s">
        <v>72</v>
      </c>
      <c r="F5817" s="5" t="s">
        <v>13920</v>
      </c>
      <c r="G5817" s="5" t="s">
        <v>74</v>
      </c>
      <c r="M5817" s="5" t="s">
        <v>11</v>
      </c>
      <c r="W5817" s="5" t="s">
        <v>11</v>
      </c>
      <c r="X5817" s="5">
        <v>0</v>
      </c>
      <c r="AH5817" s="15"/>
      <c r="AI5817" s="5">
        <v>0</v>
      </c>
      <c r="AJ5817" s="1" t="str">
        <f t="array" ref="AJ5817">INDEX(I5817:X5817, MATCH(FALSE,ISBLANK(I5817:X5817),FALSE))</f>
        <v>GC</v>
      </c>
      <c r="AK5817" s="1">
        <f t="array" ref="AK5817">IF(AJ5817=0,INDEX(Y5817:AI5817, MATCH(FALSE,ISBLANK(Y5817:AI5817),FALSE)),0)</f>
        <v>0</v>
      </c>
      <c r="AL5817" s="1">
        <f t="shared" si="720"/>
        <v>1</v>
      </c>
      <c r="AM5817" s="1">
        <f t="shared" si="721"/>
        <v>10.039999999999999</v>
      </c>
      <c r="AN5817" s="1">
        <f t="shared" si="722"/>
        <v>0</v>
      </c>
      <c r="AO5817" s="1">
        <f t="shared" si="723"/>
        <v>0</v>
      </c>
      <c r="AP5817" s="1">
        <f t="shared" si="724"/>
        <v>0</v>
      </c>
      <c r="AQ5817" s="1">
        <f t="shared" si="725"/>
        <v>0</v>
      </c>
      <c r="AR5817" s="1" t="str">
        <f t="shared" si="727"/>
        <v>GC</v>
      </c>
      <c r="AS5817" s="2" t="str">
        <f>VLOOKUP(AR5817,Sites!A:B,2,FALSE)</f>
        <v>IKO Sumas </v>
      </c>
      <c r="AT5817" s="2" t="str">
        <f>VLOOKUP(AR5817,Sites!A:C,3,FALSE)</f>
        <v>IKO-US </v>
      </c>
      <c r="AU5817" s="3">
        <f t="shared" si="726"/>
        <v>10.039999999999999</v>
      </c>
    </row>
    <row r="5818" spans="1:47" x14ac:dyDescent="0.25">
      <c r="A5818" s="5" t="s">
        <v>13921</v>
      </c>
      <c r="B5818" s="5" t="s">
        <v>13922</v>
      </c>
      <c r="C5818" s="5">
        <v>2</v>
      </c>
      <c r="D5818" s="5" t="s">
        <v>24</v>
      </c>
      <c r="E5818" s="5" t="s">
        <v>13923</v>
      </c>
      <c r="F5818" s="5" t="s">
        <v>13924</v>
      </c>
      <c r="G5818" s="5" t="s">
        <v>13925</v>
      </c>
      <c r="X5818" s="5">
        <v>0</v>
      </c>
      <c r="AH5818" s="15"/>
      <c r="AI5818" s="5">
        <v>0</v>
      </c>
      <c r="AJ5818" s="1">
        <f t="array" ref="AJ5818">INDEX(I5818:X5818, MATCH(FALSE,ISBLANK(I5818:X5818),FALSE))</f>
        <v>0</v>
      </c>
      <c r="AK5818" s="1">
        <f t="array" ref="AK5818">IF(AJ5818=0,INDEX(Y5818:AI5818, MATCH(FALSE,ISBLANK(Y5818:AI5818),FALSE)),0)</f>
        <v>0</v>
      </c>
      <c r="AL5818" s="1">
        <f t="shared" si="720"/>
        <v>0</v>
      </c>
      <c r="AM5818" s="1">
        <f t="shared" si="721"/>
        <v>0</v>
      </c>
      <c r="AN5818" s="1">
        <f t="shared" si="722"/>
        <v>0</v>
      </c>
      <c r="AO5818" s="1">
        <f t="shared" si="723"/>
        <v>0</v>
      </c>
      <c r="AP5818" s="1">
        <f t="shared" si="724"/>
        <v>2</v>
      </c>
      <c r="AQ5818" s="1">
        <f t="shared" si="725"/>
        <v>445.08</v>
      </c>
      <c r="AR5818" s="1">
        <f t="shared" si="727"/>
        <v>0</v>
      </c>
      <c r="AS5818" s="2" t="str">
        <f>VLOOKUP(AR5818,Sites!A:B,2,FALSE)</f>
        <v>N/A</v>
      </c>
      <c r="AT5818" s="2" t="str">
        <f>VLOOKUP(AR5818,Sites!A:C,3,FALSE)</f>
        <v>N/A</v>
      </c>
      <c r="AU5818" s="3">
        <f t="shared" si="726"/>
        <v>445.08</v>
      </c>
    </row>
    <row r="5819" spans="1:47" x14ac:dyDescent="0.25">
      <c r="A5819" s="5" t="s">
        <v>13926</v>
      </c>
      <c r="B5819" s="5" t="s">
        <v>13927</v>
      </c>
      <c r="C5819" s="5">
        <v>1</v>
      </c>
      <c r="D5819" s="5" t="s">
        <v>24</v>
      </c>
      <c r="E5819" s="5" t="s">
        <v>48</v>
      </c>
      <c r="F5819" s="5" t="s">
        <v>3960</v>
      </c>
      <c r="G5819" s="5" t="s">
        <v>50</v>
      </c>
      <c r="X5819" s="5">
        <v>0</v>
      </c>
      <c r="AH5819" s="15"/>
      <c r="AI5819" s="5">
        <v>0</v>
      </c>
      <c r="AJ5819" s="1">
        <f t="array" ref="AJ5819">INDEX(I5819:X5819, MATCH(FALSE,ISBLANK(I5819:X5819),FALSE))</f>
        <v>0</v>
      </c>
      <c r="AK5819" s="1">
        <f t="array" ref="AK5819">IF(AJ5819=0,INDEX(Y5819:AI5819, MATCH(FALSE,ISBLANK(Y5819:AI5819),FALSE)),0)</f>
        <v>0</v>
      </c>
      <c r="AL5819" s="1">
        <f t="shared" si="720"/>
        <v>0</v>
      </c>
      <c r="AM5819" s="1">
        <f t="shared" si="721"/>
        <v>0</v>
      </c>
      <c r="AN5819" s="1">
        <f t="shared" si="722"/>
        <v>0</v>
      </c>
      <c r="AO5819" s="1">
        <f t="shared" si="723"/>
        <v>0</v>
      </c>
      <c r="AP5819" s="1">
        <f t="shared" si="724"/>
        <v>1</v>
      </c>
      <c r="AQ5819" s="1">
        <f t="shared" si="725"/>
        <v>0</v>
      </c>
      <c r="AR5819" s="1">
        <f t="shared" si="727"/>
        <v>0</v>
      </c>
      <c r="AS5819" s="2" t="str">
        <f>VLOOKUP(AR5819,Sites!A:B,2,FALSE)</f>
        <v>N/A</v>
      </c>
      <c r="AT5819" s="2" t="str">
        <f>VLOOKUP(AR5819,Sites!A:C,3,FALSE)</f>
        <v>N/A</v>
      </c>
      <c r="AU5819" s="3">
        <f t="shared" si="726"/>
        <v>0</v>
      </c>
    </row>
    <row r="5820" spans="1:47" x14ac:dyDescent="0.25">
      <c r="A5820" s="5" t="s">
        <v>13928</v>
      </c>
      <c r="B5820" s="5" t="s">
        <v>13929</v>
      </c>
      <c r="C5820" s="5">
        <v>2</v>
      </c>
      <c r="D5820" s="5" t="s">
        <v>24</v>
      </c>
      <c r="E5820" s="5" t="s">
        <v>57</v>
      </c>
      <c r="F5820" s="5" t="s">
        <v>13930</v>
      </c>
      <c r="G5820" s="5" t="s">
        <v>59</v>
      </c>
      <c r="X5820" s="5">
        <v>0</v>
      </c>
      <c r="AH5820" s="15"/>
      <c r="AI5820" s="5">
        <v>0</v>
      </c>
      <c r="AJ5820" s="1">
        <f t="array" ref="AJ5820">INDEX(I5820:X5820, MATCH(FALSE,ISBLANK(I5820:X5820),FALSE))</f>
        <v>0</v>
      </c>
      <c r="AK5820" s="1">
        <f t="array" ref="AK5820">IF(AJ5820=0,INDEX(Y5820:AI5820, MATCH(FALSE,ISBLANK(Y5820:AI5820),FALSE)),0)</f>
        <v>0</v>
      </c>
      <c r="AL5820" s="1">
        <f t="shared" si="720"/>
        <v>0</v>
      </c>
      <c r="AM5820" s="1">
        <f t="shared" si="721"/>
        <v>0</v>
      </c>
      <c r="AN5820" s="1">
        <f t="shared" si="722"/>
        <v>0</v>
      </c>
      <c r="AO5820" s="1">
        <f t="shared" si="723"/>
        <v>0</v>
      </c>
      <c r="AP5820" s="1">
        <f t="shared" si="724"/>
        <v>2</v>
      </c>
      <c r="AQ5820" s="1">
        <f t="shared" si="725"/>
        <v>948</v>
      </c>
      <c r="AR5820" s="1">
        <f t="shared" si="727"/>
        <v>0</v>
      </c>
      <c r="AS5820" s="2" t="str">
        <f>VLOOKUP(AR5820,Sites!A:B,2,FALSE)</f>
        <v>N/A</v>
      </c>
      <c r="AT5820" s="2" t="str">
        <f>VLOOKUP(AR5820,Sites!A:C,3,FALSE)</f>
        <v>N/A</v>
      </c>
      <c r="AU5820" s="3">
        <f t="shared" si="726"/>
        <v>948</v>
      </c>
    </row>
    <row r="5821" spans="1:47" x14ac:dyDescent="0.25">
      <c r="A5821" s="5" t="s">
        <v>13931</v>
      </c>
      <c r="B5821" s="5" t="s">
        <v>13932</v>
      </c>
      <c r="C5821" s="5">
        <v>2</v>
      </c>
      <c r="D5821" s="5" t="s">
        <v>24</v>
      </c>
      <c r="E5821" s="5" t="s">
        <v>63</v>
      </c>
      <c r="F5821" s="5" t="s">
        <v>3960</v>
      </c>
      <c r="G5821" s="5" t="s">
        <v>65</v>
      </c>
      <c r="X5821" s="5">
        <v>0</v>
      </c>
      <c r="AH5821" s="15"/>
      <c r="AI5821" s="5">
        <v>0</v>
      </c>
      <c r="AJ5821" s="1">
        <f t="array" ref="AJ5821">INDEX(I5821:X5821, MATCH(FALSE,ISBLANK(I5821:X5821),FALSE))</f>
        <v>0</v>
      </c>
      <c r="AK5821" s="1">
        <f t="array" ref="AK5821">IF(AJ5821=0,INDEX(Y5821:AI5821, MATCH(FALSE,ISBLANK(Y5821:AI5821),FALSE)),0)</f>
        <v>0</v>
      </c>
      <c r="AL5821" s="1">
        <f t="shared" si="720"/>
        <v>0</v>
      </c>
      <c r="AM5821" s="1">
        <f t="shared" si="721"/>
        <v>0</v>
      </c>
      <c r="AN5821" s="1">
        <f t="shared" si="722"/>
        <v>0</v>
      </c>
      <c r="AO5821" s="1">
        <f t="shared" si="723"/>
        <v>0</v>
      </c>
      <c r="AP5821" s="1">
        <f t="shared" si="724"/>
        <v>2</v>
      </c>
      <c r="AQ5821" s="1">
        <f t="shared" si="725"/>
        <v>0</v>
      </c>
      <c r="AR5821" s="1">
        <f t="shared" si="727"/>
        <v>0</v>
      </c>
      <c r="AS5821" s="2" t="str">
        <f>VLOOKUP(AR5821,Sites!A:B,2,FALSE)</f>
        <v>N/A</v>
      </c>
      <c r="AT5821" s="2" t="str">
        <f>VLOOKUP(AR5821,Sites!A:C,3,FALSE)</f>
        <v>N/A</v>
      </c>
      <c r="AU5821" s="3">
        <f t="shared" si="726"/>
        <v>0</v>
      </c>
    </row>
    <row r="5822" spans="1:47" x14ac:dyDescent="0.25">
      <c r="A5822" s="5" t="s">
        <v>13933</v>
      </c>
      <c r="B5822" s="5" t="s">
        <v>13934</v>
      </c>
      <c r="C5822" s="5">
        <v>5</v>
      </c>
      <c r="D5822" s="5" t="s">
        <v>24</v>
      </c>
      <c r="E5822" s="5" t="s">
        <v>48</v>
      </c>
      <c r="F5822" s="5" t="s">
        <v>8090</v>
      </c>
      <c r="G5822" s="5" t="s">
        <v>50</v>
      </c>
      <c r="X5822" s="5">
        <v>0</v>
      </c>
      <c r="AH5822" s="15"/>
      <c r="AI5822" s="5">
        <v>0</v>
      </c>
      <c r="AJ5822" s="1">
        <f t="array" ref="AJ5822">INDEX(I5822:X5822, MATCH(FALSE,ISBLANK(I5822:X5822),FALSE))</f>
        <v>0</v>
      </c>
      <c r="AK5822" s="1">
        <f t="array" ref="AK5822">IF(AJ5822=0,INDEX(Y5822:AI5822, MATCH(FALSE,ISBLANK(Y5822:AI5822),FALSE)),0)</f>
        <v>0</v>
      </c>
      <c r="AL5822" s="1">
        <f t="shared" si="720"/>
        <v>0</v>
      </c>
      <c r="AM5822" s="1">
        <f t="shared" si="721"/>
        <v>0</v>
      </c>
      <c r="AN5822" s="1">
        <f t="shared" si="722"/>
        <v>0</v>
      </c>
      <c r="AO5822" s="1">
        <f t="shared" si="723"/>
        <v>0</v>
      </c>
      <c r="AP5822" s="1">
        <f t="shared" si="724"/>
        <v>5</v>
      </c>
      <c r="AQ5822" s="1">
        <f t="shared" si="725"/>
        <v>77.099999999999994</v>
      </c>
      <c r="AR5822" s="1">
        <f t="shared" si="727"/>
        <v>0</v>
      </c>
      <c r="AS5822" s="2" t="str">
        <f>VLOOKUP(AR5822,Sites!A:B,2,FALSE)</f>
        <v>N/A</v>
      </c>
      <c r="AT5822" s="2" t="str">
        <f>VLOOKUP(AR5822,Sites!A:C,3,FALSE)</f>
        <v>N/A</v>
      </c>
      <c r="AU5822" s="3">
        <f t="shared" si="726"/>
        <v>77.099999999999994</v>
      </c>
    </row>
    <row r="5823" spans="1:47" x14ac:dyDescent="0.25">
      <c r="A5823" s="5" t="s">
        <v>13935</v>
      </c>
      <c r="B5823" s="5" t="s">
        <v>13936</v>
      </c>
      <c r="C5823" s="5">
        <v>2</v>
      </c>
      <c r="D5823" s="5" t="s">
        <v>24</v>
      </c>
      <c r="X5823" s="5">
        <v>0</v>
      </c>
      <c r="AH5823" s="15"/>
      <c r="AI5823" s="5">
        <v>0</v>
      </c>
      <c r="AJ5823" s="1">
        <f t="array" ref="AJ5823">INDEX(I5823:X5823, MATCH(FALSE,ISBLANK(I5823:X5823),FALSE))</f>
        <v>0</v>
      </c>
      <c r="AK5823" s="1">
        <f t="array" ref="AK5823">IF(AJ5823=0,INDEX(Y5823:AI5823, MATCH(FALSE,ISBLANK(Y5823:AI5823),FALSE)),0)</f>
        <v>0</v>
      </c>
      <c r="AL5823" s="1">
        <f t="shared" si="720"/>
        <v>0</v>
      </c>
      <c r="AM5823" s="1">
        <f t="shared" si="721"/>
        <v>0</v>
      </c>
      <c r="AN5823" s="1">
        <f t="shared" si="722"/>
        <v>0</v>
      </c>
      <c r="AO5823" s="1">
        <f t="shared" si="723"/>
        <v>0</v>
      </c>
      <c r="AP5823" s="1">
        <f t="shared" si="724"/>
        <v>2</v>
      </c>
      <c r="AQ5823" s="1">
        <f t="shared" si="725"/>
        <v>0</v>
      </c>
      <c r="AR5823" s="1">
        <f t="shared" si="727"/>
        <v>0</v>
      </c>
      <c r="AS5823" s="2" t="str">
        <f>VLOOKUP(AR5823,Sites!A:B,2,FALSE)</f>
        <v>N/A</v>
      </c>
      <c r="AT5823" s="2" t="str">
        <f>VLOOKUP(AR5823,Sites!A:C,3,FALSE)</f>
        <v>N/A</v>
      </c>
      <c r="AU5823" s="3">
        <f t="shared" si="726"/>
        <v>0</v>
      </c>
    </row>
    <row r="5824" spans="1:47" x14ac:dyDescent="0.25">
      <c r="A5824" s="5" t="s">
        <v>13937</v>
      </c>
      <c r="B5824" s="5" t="s">
        <v>13938</v>
      </c>
      <c r="C5824" s="5">
        <v>1</v>
      </c>
      <c r="D5824" s="5" t="s">
        <v>24</v>
      </c>
      <c r="E5824" s="5" t="s">
        <v>290</v>
      </c>
      <c r="F5824" s="5" t="s">
        <v>13939</v>
      </c>
      <c r="G5824" s="5" t="s">
        <v>292</v>
      </c>
      <c r="X5824" s="5">
        <v>0</v>
      </c>
      <c r="AH5824" s="15"/>
      <c r="AI5824" s="5">
        <v>0</v>
      </c>
      <c r="AJ5824" s="1">
        <f t="array" ref="AJ5824">INDEX(I5824:X5824, MATCH(FALSE,ISBLANK(I5824:X5824),FALSE))</f>
        <v>0</v>
      </c>
      <c r="AK5824" s="1">
        <f t="array" ref="AK5824">IF(AJ5824=0,INDEX(Y5824:AI5824, MATCH(FALSE,ISBLANK(Y5824:AI5824),FALSE)),0)</f>
        <v>0</v>
      </c>
      <c r="AL5824" s="1">
        <f t="shared" si="720"/>
        <v>0</v>
      </c>
      <c r="AM5824" s="1">
        <f t="shared" si="721"/>
        <v>0</v>
      </c>
      <c r="AN5824" s="1">
        <f t="shared" si="722"/>
        <v>0</v>
      </c>
      <c r="AO5824" s="1">
        <f t="shared" si="723"/>
        <v>0</v>
      </c>
      <c r="AP5824" s="1">
        <f t="shared" si="724"/>
        <v>1</v>
      </c>
      <c r="AQ5824" s="1">
        <f t="shared" si="725"/>
        <v>64.09</v>
      </c>
      <c r="AR5824" s="1">
        <f t="shared" si="727"/>
        <v>0</v>
      </c>
      <c r="AS5824" s="2" t="str">
        <f>VLOOKUP(AR5824,Sites!A:B,2,FALSE)</f>
        <v>N/A</v>
      </c>
      <c r="AT5824" s="2" t="str">
        <f>VLOOKUP(AR5824,Sites!A:C,3,FALSE)</f>
        <v>N/A</v>
      </c>
      <c r="AU5824" s="3">
        <f t="shared" si="726"/>
        <v>64.09</v>
      </c>
    </row>
    <row r="5825" spans="1:47" x14ac:dyDescent="0.25">
      <c r="A5825" s="5" t="s">
        <v>13940</v>
      </c>
      <c r="B5825" s="5" t="s">
        <v>13941</v>
      </c>
      <c r="C5825" s="5">
        <v>1</v>
      </c>
      <c r="D5825" s="5" t="s">
        <v>24</v>
      </c>
      <c r="E5825" s="5" t="s">
        <v>48</v>
      </c>
      <c r="F5825" s="5" t="s">
        <v>13942</v>
      </c>
      <c r="G5825" s="5" t="s">
        <v>50</v>
      </c>
      <c r="X5825" s="5">
        <v>0</v>
      </c>
      <c r="AH5825" s="15"/>
      <c r="AI5825" s="5">
        <v>0</v>
      </c>
      <c r="AJ5825" s="1">
        <f t="array" ref="AJ5825">INDEX(I5825:X5825, MATCH(FALSE,ISBLANK(I5825:X5825),FALSE))</f>
        <v>0</v>
      </c>
      <c r="AK5825" s="1">
        <f t="array" ref="AK5825">IF(AJ5825=0,INDEX(Y5825:AI5825, MATCH(FALSE,ISBLANK(Y5825:AI5825),FALSE)),0)</f>
        <v>0</v>
      </c>
      <c r="AL5825" s="1">
        <f t="shared" si="720"/>
        <v>0</v>
      </c>
      <c r="AM5825" s="1">
        <f t="shared" si="721"/>
        <v>0</v>
      </c>
      <c r="AN5825" s="1">
        <f t="shared" si="722"/>
        <v>0</v>
      </c>
      <c r="AO5825" s="1">
        <f t="shared" si="723"/>
        <v>0</v>
      </c>
      <c r="AP5825" s="1">
        <f t="shared" si="724"/>
        <v>1</v>
      </c>
      <c r="AQ5825" s="1">
        <f t="shared" si="725"/>
        <v>915</v>
      </c>
      <c r="AR5825" s="1">
        <f t="shared" si="727"/>
        <v>0</v>
      </c>
      <c r="AS5825" s="2" t="str">
        <f>VLOOKUP(AR5825,Sites!A:B,2,FALSE)</f>
        <v>N/A</v>
      </c>
      <c r="AT5825" s="2" t="str">
        <f>VLOOKUP(AR5825,Sites!A:C,3,FALSE)</f>
        <v>N/A</v>
      </c>
      <c r="AU5825" s="3">
        <f t="shared" si="726"/>
        <v>915</v>
      </c>
    </row>
    <row r="5826" spans="1:47" x14ac:dyDescent="0.25">
      <c r="A5826" s="5" t="s">
        <v>13943</v>
      </c>
      <c r="B5826" s="5" t="s">
        <v>13944</v>
      </c>
      <c r="C5826" s="5">
        <v>1</v>
      </c>
      <c r="D5826" s="5" t="s">
        <v>24</v>
      </c>
      <c r="X5826" s="5">
        <v>0</v>
      </c>
      <c r="AH5826" s="15"/>
      <c r="AI5826" s="5">
        <v>0</v>
      </c>
      <c r="AJ5826" s="1">
        <f t="array" ref="AJ5826">INDEX(I5826:X5826, MATCH(FALSE,ISBLANK(I5826:X5826),FALSE))</f>
        <v>0</v>
      </c>
      <c r="AK5826" s="1">
        <f t="array" ref="AK5826">IF(AJ5826=0,INDEX(Y5826:AI5826, MATCH(FALSE,ISBLANK(Y5826:AI5826),FALSE)),0)</f>
        <v>0</v>
      </c>
      <c r="AL5826" s="1">
        <f t="shared" ref="AL5826:AL5889" si="728">IF(AJ5826=0,0,C5826)</f>
        <v>0</v>
      </c>
      <c r="AM5826" s="1">
        <f t="shared" ref="AM5826:AM5889" si="729">AL5826*F5826</f>
        <v>0</v>
      </c>
      <c r="AN5826" s="1">
        <f t="shared" ref="AN5826:AN5889" si="730">IF(AK5826=0,0,C5826)</f>
        <v>0</v>
      </c>
      <c r="AO5826" s="1">
        <f t="shared" ref="AO5826:AO5889" si="731">AN5826*F5826</f>
        <v>0</v>
      </c>
      <c r="AP5826" s="1">
        <f t="shared" ref="AP5826:AP5889" si="732">IF(AND(AJ5826=0,AK5826=0),C5826,0)</f>
        <v>1</v>
      </c>
      <c r="AQ5826" s="1">
        <f t="shared" ref="AQ5826:AQ5889" si="733">AP5826*F5826</f>
        <v>0</v>
      </c>
      <c r="AR5826" s="1">
        <f t="shared" si="727"/>
        <v>0</v>
      </c>
      <c r="AS5826" s="2" t="str">
        <f>VLOOKUP(AR5826,Sites!A:B,2,FALSE)</f>
        <v>N/A</v>
      </c>
      <c r="AT5826" s="2" t="str">
        <f>VLOOKUP(AR5826,Sites!A:C,3,FALSE)</f>
        <v>N/A</v>
      </c>
      <c r="AU5826" s="3">
        <f t="shared" ref="AU5826:AU5889" si="734">C5826*F5826</f>
        <v>0</v>
      </c>
    </row>
    <row r="5827" spans="1:47" x14ac:dyDescent="0.25">
      <c r="A5827" s="5" t="s">
        <v>13945</v>
      </c>
      <c r="B5827" s="5" t="s">
        <v>13946</v>
      </c>
      <c r="C5827" s="5">
        <v>6</v>
      </c>
      <c r="D5827" s="5" t="s">
        <v>24</v>
      </c>
      <c r="E5827" s="5" t="s">
        <v>57</v>
      </c>
      <c r="F5827" s="5" t="s">
        <v>3960</v>
      </c>
      <c r="G5827" s="5" t="s">
        <v>59</v>
      </c>
      <c r="X5827" s="5">
        <v>0</v>
      </c>
      <c r="AH5827" s="15"/>
      <c r="AI5827" s="5">
        <v>0</v>
      </c>
      <c r="AJ5827" s="1">
        <f t="array" ref="AJ5827">INDEX(I5827:X5827, MATCH(FALSE,ISBLANK(I5827:X5827),FALSE))</f>
        <v>0</v>
      </c>
      <c r="AK5827" s="1">
        <f t="array" ref="AK5827">IF(AJ5827=0,INDEX(Y5827:AI5827, MATCH(FALSE,ISBLANK(Y5827:AI5827),FALSE)),0)</f>
        <v>0</v>
      </c>
      <c r="AL5827" s="1">
        <f t="shared" si="728"/>
        <v>0</v>
      </c>
      <c r="AM5827" s="1">
        <f t="shared" si="729"/>
        <v>0</v>
      </c>
      <c r="AN5827" s="1">
        <f t="shared" si="730"/>
        <v>0</v>
      </c>
      <c r="AO5827" s="1">
        <f t="shared" si="731"/>
        <v>0</v>
      </c>
      <c r="AP5827" s="1">
        <f t="shared" si="732"/>
        <v>6</v>
      </c>
      <c r="AQ5827" s="1">
        <f t="shared" si="733"/>
        <v>0</v>
      </c>
      <c r="AR5827" s="1">
        <f t="shared" ref="AR5827:AR5890" si="735">IF(AJ5827=0,AK5827,AJ5827)</f>
        <v>0</v>
      </c>
      <c r="AS5827" s="2" t="str">
        <f>VLOOKUP(AR5827,Sites!A:B,2,FALSE)</f>
        <v>N/A</v>
      </c>
      <c r="AT5827" s="2" t="str">
        <f>VLOOKUP(AR5827,Sites!A:C,3,FALSE)</f>
        <v>N/A</v>
      </c>
      <c r="AU5827" s="3">
        <f t="shared" si="734"/>
        <v>0</v>
      </c>
    </row>
    <row r="5828" spans="1:47" x14ac:dyDescent="0.25">
      <c r="A5828" s="5" t="s">
        <v>13947</v>
      </c>
      <c r="B5828" s="5" t="s">
        <v>13948</v>
      </c>
      <c r="C5828" s="5">
        <v>20</v>
      </c>
      <c r="D5828" s="5" t="s">
        <v>62</v>
      </c>
      <c r="E5828" s="5" t="s">
        <v>4785</v>
      </c>
      <c r="F5828" s="5" t="s">
        <v>3960</v>
      </c>
      <c r="G5828" s="5" t="s">
        <v>4786</v>
      </c>
      <c r="K5828" s="5" t="s">
        <v>9</v>
      </c>
      <c r="U5828" s="5" t="s">
        <v>9</v>
      </c>
      <c r="X5828" s="5">
        <v>0</v>
      </c>
      <c r="AH5828" s="15"/>
      <c r="AI5828" s="5">
        <v>0</v>
      </c>
      <c r="AJ5828" s="1" t="str">
        <f t="array" ref="AJ5828">INDEX(I5828:X5828, MATCH(FALSE,ISBLANK(I5828:X5828),FALSE))</f>
        <v>GS</v>
      </c>
      <c r="AK5828" s="1">
        <f t="array" ref="AK5828">IF(AJ5828=0,INDEX(Y5828:AI5828, MATCH(FALSE,ISBLANK(Y5828:AI5828),FALSE)),0)</f>
        <v>0</v>
      </c>
      <c r="AL5828" s="1">
        <f t="shared" si="728"/>
        <v>20</v>
      </c>
      <c r="AM5828" s="1">
        <f t="shared" si="729"/>
        <v>0</v>
      </c>
      <c r="AN5828" s="1">
        <f t="shared" si="730"/>
        <v>0</v>
      </c>
      <c r="AO5828" s="1">
        <f t="shared" si="731"/>
        <v>0</v>
      </c>
      <c r="AP5828" s="1">
        <f t="shared" si="732"/>
        <v>0</v>
      </c>
      <c r="AQ5828" s="1">
        <f t="shared" si="733"/>
        <v>0</v>
      </c>
      <c r="AR5828" s="1" t="str">
        <f t="shared" si="735"/>
        <v>GS</v>
      </c>
      <c r="AS5828" s="2" t="str">
        <f>VLOOKUP(AR5828,Sites!A:B,2,FALSE)</f>
        <v>IKO Sylacauga </v>
      </c>
      <c r="AT5828" s="2" t="str">
        <f>VLOOKUP(AR5828,Sites!A:C,3,FALSE)</f>
        <v>IKO-US </v>
      </c>
      <c r="AU5828" s="3">
        <f t="shared" si="734"/>
        <v>0</v>
      </c>
    </row>
    <row r="5829" spans="1:47" x14ac:dyDescent="0.25">
      <c r="A5829" s="5" t="s">
        <v>13949</v>
      </c>
      <c r="B5829" s="5" t="s">
        <v>13950</v>
      </c>
      <c r="C5829" s="5">
        <v>3</v>
      </c>
      <c r="D5829" s="5" t="s">
        <v>24</v>
      </c>
      <c r="E5829" s="5" t="s">
        <v>25</v>
      </c>
      <c r="F5829" s="5" t="s">
        <v>13951</v>
      </c>
      <c r="G5829" s="5" t="s">
        <v>27</v>
      </c>
      <c r="X5829" s="5">
        <v>0</v>
      </c>
      <c r="AH5829" s="15"/>
      <c r="AI5829" s="5">
        <v>0</v>
      </c>
      <c r="AJ5829" s="1">
        <f t="array" ref="AJ5829">INDEX(I5829:X5829, MATCH(FALSE,ISBLANK(I5829:X5829),FALSE))</f>
        <v>0</v>
      </c>
      <c r="AK5829" s="1">
        <f t="array" ref="AK5829">IF(AJ5829=0,INDEX(Y5829:AI5829, MATCH(FALSE,ISBLANK(Y5829:AI5829),FALSE)),0)</f>
        <v>0</v>
      </c>
      <c r="AL5829" s="1">
        <f t="shared" si="728"/>
        <v>0</v>
      </c>
      <c r="AM5829" s="1">
        <f t="shared" si="729"/>
        <v>0</v>
      </c>
      <c r="AN5829" s="1">
        <f t="shared" si="730"/>
        <v>0</v>
      </c>
      <c r="AO5829" s="1">
        <f t="shared" si="731"/>
        <v>0</v>
      </c>
      <c r="AP5829" s="1">
        <f t="shared" si="732"/>
        <v>3</v>
      </c>
      <c r="AQ5829" s="1">
        <f t="shared" si="733"/>
        <v>408.75</v>
      </c>
      <c r="AR5829" s="1">
        <f t="shared" si="735"/>
        <v>0</v>
      </c>
      <c r="AS5829" s="2" t="str">
        <f>VLOOKUP(AR5829,Sites!A:B,2,FALSE)</f>
        <v>N/A</v>
      </c>
      <c r="AT5829" s="2" t="str">
        <f>VLOOKUP(AR5829,Sites!A:C,3,FALSE)</f>
        <v>N/A</v>
      </c>
      <c r="AU5829" s="3">
        <f t="shared" si="734"/>
        <v>408.75</v>
      </c>
    </row>
    <row r="5830" spans="1:47" x14ac:dyDescent="0.25">
      <c r="A5830" s="5" t="s">
        <v>13952</v>
      </c>
      <c r="B5830" s="5" t="s">
        <v>13953</v>
      </c>
      <c r="C5830" s="5">
        <v>2</v>
      </c>
      <c r="D5830" s="5" t="s">
        <v>24</v>
      </c>
      <c r="E5830" s="5" t="s">
        <v>201</v>
      </c>
      <c r="F5830" s="5" t="s">
        <v>6342</v>
      </c>
      <c r="G5830" s="5" t="s">
        <v>203</v>
      </c>
      <c r="X5830" s="5">
        <v>0</v>
      </c>
      <c r="AH5830" s="15"/>
      <c r="AI5830" s="5">
        <v>0</v>
      </c>
      <c r="AJ5830" s="1">
        <f t="array" ref="AJ5830">INDEX(I5830:X5830, MATCH(FALSE,ISBLANK(I5830:X5830),FALSE))</f>
        <v>0</v>
      </c>
      <c r="AK5830" s="1">
        <f t="array" ref="AK5830">IF(AJ5830=0,INDEX(Y5830:AI5830, MATCH(FALSE,ISBLANK(Y5830:AI5830),FALSE)),0)</f>
        <v>0</v>
      </c>
      <c r="AL5830" s="1">
        <f t="shared" si="728"/>
        <v>0</v>
      </c>
      <c r="AM5830" s="1">
        <f t="shared" si="729"/>
        <v>0</v>
      </c>
      <c r="AN5830" s="1">
        <f t="shared" si="730"/>
        <v>0</v>
      </c>
      <c r="AO5830" s="1">
        <f t="shared" si="731"/>
        <v>0</v>
      </c>
      <c r="AP5830" s="1">
        <f t="shared" si="732"/>
        <v>2</v>
      </c>
      <c r="AQ5830" s="1">
        <f t="shared" si="733"/>
        <v>924</v>
      </c>
      <c r="AR5830" s="1">
        <f t="shared" si="735"/>
        <v>0</v>
      </c>
      <c r="AS5830" s="2" t="str">
        <f>VLOOKUP(AR5830,Sites!A:B,2,FALSE)</f>
        <v>N/A</v>
      </c>
      <c r="AT5830" s="2" t="str">
        <f>VLOOKUP(AR5830,Sites!A:C,3,FALSE)</f>
        <v>N/A</v>
      </c>
      <c r="AU5830" s="3">
        <f t="shared" si="734"/>
        <v>924</v>
      </c>
    </row>
    <row r="5831" spans="1:47" x14ac:dyDescent="0.25">
      <c r="A5831" s="5" t="s">
        <v>13954</v>
      </c>
      <c r="B5831" s="5" t="s">
        <v>13955</v>
      </c>
      <c r="C5831" s="5">
        <v>1</v>
      </c>
      <c r="D5831" s="5" t="s">
        <v>24</v>
      </c>
      <c r="E5831" s="5" t="s">
        <v>4310</v>
      </c>
      <c r="F5831" s="5" t="s">
        <v>3960</v>
      </c>
      <c r="G5831" s="5" t="s">
        <v>4311</v>
      </c>
      <c r="L5831" s="5" t="s">
        <v>10</v>
      </c>
      <c r="V5831" s="5" t="s">
        <v>10</v>
      </c>
      <c r="X5831" s="5">
        <v>0</v>
      </c>
      <c r="Z5831" s="5" t="s">
        <v>15</v>
      </c>
      <c r="AH5831" s="15"/>
      <c r="AI5831" s="5">
        <v>0</v>
      </c>
      <c r="AJ5831" s="1" t="str">
        <f t="array" ref="AJ5831">INDEX(I5831:X5831, MATCH(FALSE,ISBLANK(I5831:X5831),FALSE))</f>
        <v>CA</v>
      </c>
      <c r="AK5831" s="1">
        <f t="array" ref="AK5831">IF(AJ5831=0,INDEX(Y5831:AI5831, MATCH(FALSE,ISBLANK(Y5831:AI5831),FALSE)),0)</f>
        <v>0</v>
      </c>
      <c r="AL5831" s="1">
        <f t="shared" si="728"/>
        <v>1</v>
      </c>
      <c r="AM5831" s="1">
        <f t="shared" si="729"/>
        <v>0</v>
      </c>
      <c r="AN5831" s="1">
        <f t="shared" si="730"/>
        <v>0</v>
      </c>
      <c r="AO5831" s="1">
        <f t="shared" si="731"/>
        <v>0</v>
      </c>
      <c r="AP5831" s="1">
        <f t="shared" si="732"/>
        <v>0</v>
      </c>
      <c r="AQ5831" s="1">
        <f t="shared" si="733"/>
        <v>0</v>
      </c>
      <c r="AR5831" s="1" t="str">
        <f t="shared" si="735"/>
        <v>CA</v>
      </c>
      <c r="AS5831" s="2" t="str">
        <f>VLOOKUP(AR5831,Sites!A:B,2,FALSE)</f>
        <v>IKO Kankakee </v>
      </c>
      <c r="AT5831" s="2" t="str">
        <f>VLOOKUP(AR5831,Sites!A:C,3,FALSE)</f>
        <v>IKO-US </v>
      </c>
      <c r="AU5831" s="3">
        <f t="shared" si="734"/>
        <v>0</v>
      </c>
    </row>
    <row r="5832" spans="1:47" x14ac:dyDescent="0.25">
      <c r="A5832" s="5" t="s">
        <v>13956</v>
      </c>
      <c r="B5832" s="5" t="s">
        <v>13957</v>
      </c>
      <c r="C5832" s="5">
        <v>1</v>
      </c>
      <c r="D5832" s="5" t="s">
        <v>24</v>
      </c>
      <c r="E5832" s="5" t="s">
        <v>201</v>
      </c>
      <c r="F5832" s="5" t="s">
        <v>13958</v>
      </c>
      <c r="G5832" s="5" t="s">
        <v>203</v>
      </c>
      <c r="X5832" s="5">
        <v>0</v>
      </c>
      <c r="AH5832" s="15"/>
      <c r="AI5832" s="5">
        <v>0</v>
      </c>
      <c r="AJ5832" s="1">
        <f t="array" ref="AJ5832">INDEX(I5832:X5832, MATCH(FALSE,ISBLANK(I5832:X5832),FALSE))</f>
        <v>0</v>
      </c>
      <c r="AK5832" s="1">
        <f t="array" ref="AK5832">IF(AJ5832=0,INDEX(Y5832:AI5832, MATCH(FALSE,ISBLANK(Y5832:AI5832),FALSE)),0)</f>
        <v>0</v>
      </c>
      <c r="AL5832" s="1">
        <f t="shared" si="728"/>
        <v>0</v>
      </c>
      <c r="AM5832" s="1">
        <f t="shared" si="729"/>
        <v>0</v>
      </c>
      <c r="AN5832" s="1">
        <f t="shared" si="730"/>
        <v>0</v>
      </c>
      <c r="AO5832" s="1">
        <f t="shared" si="731"/>
        <v>0</v>
      </c>
      <c r="AP5832" s="1">
        <f t="shared" si="732"/>
        <v>1</v>
      </c>
      <c r="AQ5832" s="1">
        <f t="shared" si="733"/>
        <v>455</v>
      </c>
      <c r="AR5832" s="1">
        <f t="shared" si="735"/>
        <v>0</v>
      </c>
      <c r="AS5832" s="2" t="str">
        <f>VLOOKUP(AR5832,Sites!A:B,2,FALSE)</f>
        <v>N/A</v>
      </c>
      <c r="AT5832" s="2" t="str">
        <f>VLOOKUP(AR5832,Sites!A:C,3,FALSE)</f>
        <v>N/A</v>
      </c>
      <c r="AU5832" s="3">
        <f t="shared" si="734"/>
        <v>455</v>
      </c>
    </row>
    <row r="5833" spans="1:47" x14ac:dyDescent="0.25">
      <c r="A5833" s="5" t="s">
        <v>13959</v>
      </c>
      <c r="B5833" s="5" t="s">
        <v>13960</v>
      </c>
      <c r="C5833" s="5">
        <v>1</v>
      </c>
      <c r="D5833" s="5" t="s">
        <v>24</v>
      </c>
      <c r="E5833" s="5" t="s">
        <v>201</v>
      </c>
      <c r="F5833" s="5" t="s">
        <v>13961</v>
      </c>
      <c r="G5833" s="5" t="s">
        <v>203</v>
      </c>
      <c r="X5833" s="5">
        <v>0</v>
      </c>
      <c r="AH5833" s="15"/>
      <c r="AI5833" s="5">
        <v>0</v>
      </c>
      <c r="AJ5833" s="1">
        <f t="array" ref="AJ5833">INDEX(I5833:X5833, MATCH(FALSE,ISBLANK(I5833:X5833),FALSE))</f>
        <v>0</v>
      </c>
      <c r="AK5833" s="1">
        <f t="array" ref="AK5833">IF(AJ5833=0,INDEX(Y5833:AI5833, MATCH(FALSE,ISBLANK(Y5833:AI5833),FALSE)),0)</f>
        <v>0</v>
      </c>
      <c r="AL5833" s="1">
        <f t="shared" si="728"/>
        <v>0</v>
      </c>
      <c r="AM5833" s="1">
        <f t="shared" si="729"/>
        <v>0</v>
      </c>
      <c r="AN5833" s="1">
        <f t="shared" si="730"/>
        <v>0</v>
      </c>
      <c r="AO5833" s="1">
        <f t="shared" si="731"/>
        <v>0</v>
      </c>
      <c r="AP5833" s="1">
        <f t="shared" si="732"/>
        <v>1</v>
      </c>
      <c r="AQ5833" s="1">
        <f t="shared" si="733"/>
        <v>2520</v>
      </c>
      <c r="AR5833" s="1">
        <f t="shared" si="735"/>
        <v>0</v>
      </c>
      <c r="AS5833" s="2" t="str">
        <f>VLOOKUP(AR5833,Sites!A:B,2,FALSE)</f>
        <v>N/A</v>
      </c>
      <c r="AT5833" s="2" t="str">
        <f>VLOOKUP(AR5833,Sites!A:C,3,FALSE)</f>
        <v>N/A</v>
      </c>
      <c r="AU5833" s="3">
        <f t="shared" si="734"/>
        <v>2520</v>
      </c>
    </row>
    <row r="5834" spans="1:47" x14ac:dyDescent="0.25">
      <c r="A5834" s="5" t="s">
        <v>13962</v>
      </c>
      <c r="B5834" s="5" t="s">
        <v>13963</v>
      </c>
      <c r="C5834" s="5">
        <v>1</v>
      </c>
      <c r="D5834" s="5" t="s">
        <v>24</v>
      </c>
      <c r="E5834" s="5" t="s">
        <v>4310</v>
      </c>
      <c r="F5834" s="5" t="s">
        <v>3960</v>
      </c>
      <c r="G5834" s="5" t="s">
        <v>4311</v>
      </c>
      <c r="X5834" s="5">
        <v>0</v>
      </c>
      <c r="AH5834" s="15"/>
      <c r="AI5834" s="5">
        <v>0</v>
      </c>
      <c r="AJ5834" s="1">
        <f t="array" ref="AJ5834">INDEX(I5834:X5834, MATCH(FALSE,ISBLANK(I5834:X5834),FALSE))</f>
        <v>0</v>
      </c>
      <c r="AK5834" s="1">
        <f t="array" ref="AK5834">IF(AJ5834=0,INDEX(Y5834:AI5834, MATCH(FALSE,ISBLANK(Y5834:AI5834),FALSE)),0)</f>
        <v>0</v>
      </c>
      <c r="AL5834" s="1">
        <f t="shared" si="728"/>
        <v>0</v>
      </c>
      <c r="AM5834" s="1">
        <f t="shared" si="729"/>
        <v>0</v>
      </c>
      <c r="AN5834" s="1">
        <f t="shared" si="730"/>
        <v>0</v>
      </c>
      <c r="AO5834" s="1">
        <f t="shared" si="731"/>
        <v>0</v>
      </c>
      <c r="AP5834" s="1">
        <f t="shared" si="732"/>
        <v>1</v>
      </c>
      <c r="AQ5834" s="1">
        <f t="shared" si="733"/>
        <v>0</v>
      </c>
      <c r="AR5834" s="1">
        <f t="shared" si="735"/>
        <v>0</v>
      </c>
      <c r="AS5834" s="2" t="str">
        <f>VLOOKUP(AR5834,Sites!A:B,2,FALSE)</f>
        <v>N/A</v>
      </c>
      <c r="AT5834" s="2" t="str">
        <f>VLOOKUP(AR5834,Sites!A:C,3,FALSE)</f>
        <v>N/A</v>
      </c>
      <c r="AU5834" s="3">
        <f t="shared" si="734"/>
        <v>0</v>
      </c>
    </row>
    <row r="5835" spans="1:47" x14ac:dyDescent="0.25">
      <c r="A5835" s="5" t="s">
        <v>13964</v>
      </c>
      <c r="B5835" s="5" t="s">
        <v>13965</v>
      </c>
      <c r="C5835" s="5">
        <v>2</v>
      </c>
      <c r="D5835" s="5" t="s">
        <v>24</v>
      </c>
      <c r="L5835" s="5" t="s">
        <v>10</v>
      </c>
      <c r="Q5835" s="5" t="s">
        <v>10</v>
      </c>
      <c r="V5835" s="5" t="s">
        <v>10</v>
      </c>
      <c r="X5835" s="5">
        <v>0</v>
      </c>
      <c r="Z5835" s="5" t="s">
        <v>15</v>
      </c>
      <c r="AH5835" s="15"/>
      <c r="AI5835" s="5">
        <v>0</v>
      </c>
      <c r="AJ5835" s="1" t="str">
        <f t="array" ref="AJ5835">INDEX(I5835:X5835, MATCH(FALSE,ISBLANK(I5835:X5835),FALSE))</f>
        <v>CA</v>
      </c>
      <c r="AK5835" s="1">
        <f t="array" ref="AK5835">IF(AJ5835=0,INDEX(Y5835:AI5835, MATCH(FALSE,ISBLANK(Y5835:AI5835),FALSE)),0)</f>
        <v>0</v>
      </c>
      <c r="AL5835" s="1">
        <f t="shared" si="728"/>
        <v>2</v>
      </c>
      <c r="AM5835" s="1">
        <f t="shared" si="729"/>
        <v>0</v>
      </c>
      <c r="AN5835" s="1">
        <f t="shared" si="730"/>
        <v>0</v>
      </c>
      <c r="AO5835" s="1">
        <f t="shared" si="731"/>
        <v>0</v>
      </c>
      <c r="AP5835" s="1">
        <f t="shared" si="732"/>
        <v>0</v>
      </c>
      <c r="AQ5835" s="1">
        <f t="shared" si="733"/>
        <v>0</v>
      </c>
      <c r="AR5835" s="1" t="str">
        <f t="shared" si="735"/>
        <v>CA</v>
      </c>
      <c r="AS5835" s="2" t="str">
        <f>VLOOKUP(AR5835,Sites!A:B,2,FALSE)</f>
        <v>IKO Kankakee </v>
      </c>
      <c r="AT5835" s="2" t="str">
        <f>VLOOKUP(AR5835,Sites!A:C,3,FALSE)</f>
        <v>IKO-US </v>
      </c>
      <c r="AU5835" s="3">
        <f t="shared" si="734"/>
        <v>0</v>
      </c>
    </row>
    <row r="5836" spans="1:47" x14ac:dyDescent="0.25">
      <c r="A5836" s="5" t="s">
        <v>13966</v>
      </c>
      <c r="B5836" s="5" t="s">
        <v>13967</v>
      </c>
      <c r="C5836" s="5">
        <v>4</v>
      </c>
      <c r="D5836" s="5" t="s">
        <v>7464</v>
      </c>
      <c r="E5836" s="5" t="s">
        <v>6622</v>
      </c>
      <c r="F5836" s="5" t="s">
        <v>3960</v>
      </c>
      <c r="G5836" s="5" t="s">
        <v>6623</v>
      </c>
      <c r="K5836" s="5" t="s">
        <v>9</v>
      </c>
      <c r="L5836" s="5" t="s">
        <v>10</v>
      </c>
      <c r="M5836" s="5" t="s">
        <v>11</v>
      </c>
      <c r="Q5836" s="5" t="s">
        <v>10</v>
      </c>
      <c r="R5836" s="5" t="s">
        <v>11</v>
      </c>
      <c r="U5836" s="5" t="s">
        <v>9</v>
      </c>
      <c r="V5836" s="5" t="s">
        <v>10</v>
      </c>
      <c r="W5836" s="5" t="s">
        <v>11</v>
      </c>
      <c r="X5836" s="5">
        <v>0</v>
      </c>
      <c r="Z5836" s="5" t="s">
        <v>15</v>
      </c>
      <c r="AE5836" s="5" t="s">
        <v>20</v>
      </c>
      <c r="AH5836" s="15" t="s">
        <v>17</v>
      </c>
      <c r="AI5836" s="5">
        <v>0</v>
      </c>
      <c r="AJ5836" s="1" t="str">
        <f t="array" ref="AJ5836">INDEX(I5836:X5836, MATCH(FALSE,ISBLANK(I5836:X5836),FALSE))</f>
        <v>GS</v>
      </c>
      <c r="AK5836" s="1">
        <f t="array" ref="AK5836">IF(AJ5836=0,INDEX(Y5836:AI5836, MATCH(FALSE,ISBLANK(Y5836:AI5836),FALSE)),0)</f>
        <v>0</v>
      </c>
      <c r="AL5836" s="1">
        <f t="shared" si="728"/>
        <v>4</v>
      </c>
      <c r="AM5836" s="1">
        <f t="shared" si="729"/>
        <v>0</v>
      </c>
      <c r="AN5836" s="1">
        <f t="shared" si="730"/>
        <v>0</v>
      </c>
      <c r="AO5836" s="1">
        <f t="shared" si="731"/>
        <v>0</v>
      </c>
      <c r="AP5836" s="1">
        <f t="shared" si="732"/>
        <v>0</v>
      </c>
      <c r="AQ5836" s="1">
        <f t="shared" si="733"/>
        <v>0</v>
      </c>
      <c r="AR5836" s="1" t="str">
        <f t="shared" si="735"/>
        <v>GS</v>
      </c>
      <c r="AS5836" s="2" t="str">
        <f>VLOOKUP(AR5836,Sites!A:B,2,FALSE)</f>
        <v>IKO Sylacauga </v>
      </c>
      <c r="AT5836" s="2" t="str">
        <f>VLOOKUP(AR5836,Sites!A:C,3,FALSE)</f>
        <v>IKO-US </v>
      </c>
      <c r="AU5836" s="3">
        <f t="shared" si="734"/>
        <v>0</v>
      </c>
    </row>
    <row r="5837" spans="1:47" x14ac:dyDescent="0.25">
      <c r="A5837" s="5" t="s">
        <v>13968</v>
      </c>
      <c r="B5837" s="5" t="s">
        <v>13969</v>
      </c>
      <c r="C5837" s="5">
        <v>13</v>
      </c>
      <c r="D5837" s="5" t="s">
        <v>24</v>
      </c>
      <c r="E5837" s="5" t="s">
        <v>63</v>
      </c>
      <c r="F5837" s="5" t="s">
        <v>3960</v>
      </c>
      <c r="G5837" s="5" t="s">
        <v>65</v>
      </c>
      <c r="X5837" s="5">
        <v>0</v>
      </c>
      <c r="AA5837" s="5" t="s">
        <v>16</v>
      </c>
      <c r="AH5837" s="15"/>
      <c r="AI5837" s="5">
        <v>0</v>
      </c>
      <c r="AJ5837" s="1">
        <f t="array" ref="AJ5837">INDEX(I5837:X5837, MATCH(FALSE,ISBLANK(I5837:X5837),FALSE))</f>
        <v>0</v>
      </c>
      <c r="AK5837" s="1" t="str">
        <f t="array" ref="AK5837">IF(AJ5837=0,INDEX(Y5837:AI5837, MATCH(FALSE,ISBLANK(Y5837:AI5837),FALSE)),0)</f>
        <v>GI</v>
      </c>
      <c r="AL5837" s="1">
        <f t="shared" si="728"/>
        <v>0</v>
      </c>
      <c r="AM5837" s="1">
        <f t="shared" si="729"/>
        <v>0</v>
      </c>
      <c r="AN5837" s="1">
        <f t="shared" si="730"/>
        <v>13</v>
      </c>
      <c r="AO5837" s="1">
        <f t="shared" si="731"/>
        <v>0</v>
      </c>
      <c r="AP5837" s="1">
        <f t="shared" si="732"/>
        <v>0</v>
      </c>
      <c r="AQ5837" s="1">
        <f t="shared" si="733"/>
        <v>0</v>
      </c>
      <c r="AR5837" s="1" t="str">
        <f t="shared" si="735"/>
        <v>GI</v>
      </c>
      <c r="AS5837" s="2" t="str">
        <f>VLOOKUP(AR5837,Sites!A:B,2,FALSE)</f>
        <v>IKO Madoc Site </v>
      </c>
      <c r="AT5837" s="2" t="str">
        <f>VLOOKUP(AR5837,Sites!A:C,3,FALSE)</f>
        <v>IKO-CAD </v>
      </c>
      <c r="AU5837" s="3">
        <f t="shared" si="734"/>
        <v>0</v>
      </c>
    </row>
    <row r="5838" spans="1:47" x14ac:dyDescent="0.25">
      <c r="A5838" s="5" t="s">
        <v>13970</v>
      </c>
      <c r="B5838" s="5" t="s">
        <v>13971</v>
      </c>
      <c r="C5838" s="5">
        <v>4</v>
      </c>
      <c r="D5838" s="5" t="s">
        <v>24</v>
      </c>
      <c r="E5838" s="5" t="s">
        <v>25</v>
      </c>
      <c r="F5838" s="5" t="s">
        <v>13972</v>
      </c>
      <c r="G5838" s="5" t="s">
        <v>27</v>
      </c>
      <c r="J5838" s="5" t="s">
        <v>8</v>
      </c>
      <c r="K5838" s="5" t="s">
        <v>9</v>
      </c>
      <c r="L5838" s="5" t="s">
        <v>10</v>
      </c>
      <c r="O5838" s="5" t="s">
        <v>8</v>
      </c>
      <c r="P5838" s="5" t="s">
        <v>9</v>
      </c>
      <c r="Q5838" s="5" t="s">
        <v>10</v>
      </c>
      <c r="T5838" s="5" t="s">
        <v>8</v>
      </c>
      <c r="U5838" s="5" t="s">
        <v>9</v>
      </c>
      <c r="V5838" s="5" t="s">
        <v>10</v>
      </c>
      <c r="X5838" s="5">
        <v>0</v>
      </c>
      <c r="Y5838" s="5" t="s">
        <v>12</v>
      </c>
      <c r="AB5838" s="5" t="s">
        <v>18</v>
      </c>
      <c r="AE5838" s="5" t="s">
        <v>20</v>
      </c>
      <c r="AH5838" s="15"/>
      <c r="AI5838" s="5">
        <v>0</v>
      </c>
      <c r="AJ5838" s="1" t="str">
        <f t="array" ref="AJ5838">INDEX(I5838:X5838, MATCH(FALSE,ISBLANK(I5838:X5838),FALSE))</f>
        <v>GV</v>
      </c>
      <c r="AK5838" s="1">
        <f t="array" ref="AK5838">IF(AJ5838=0,INDEX(Y5838:AI5838, MATCH(FALSE,ISBLANK(Y5838:AI5838),FALSE)),0)</f>
        <v>0</v>
      </c>
      <c r="AL5838" s="1">
        <f t="shared" si="728"/>
        <v>4</v>
      </c>
      <c r="AM5838" s="1">
        <f t="shared" si="729"/>
        <v>591.55999999999995</v>
      </c>
      <c r="AN5838" s="1">
        <f t="shared" si="730"/>
        <v>0</v>
      </c>
      <c r="AO5838" s="1">
        <f t="shared" si="731"/>
        <v>0</v>
      </c>
      <c r="AP5838" s="1">
        <f t="shared" si="732"/>
        <v>0</v>
      </c>
      <c r="AQ5838" s="1">
        <f t="shared" si="733"/>
        <v>0</v>
      </c>
      <c r="AR5838" s="1" t="str">
        <f t="shared" si="735"/>
        <v>GV</v>
      </c>
      <c r="AS5838" s="2" t="str">
        <f>VLOOKUP(AR5838,Sites!A:B,2,FALSE)</f>
        <v>IKO Hillsboro </v>
      </c>
      <c r="AT5838" s="2" t="str">
        <f>VLOOKUP(AR5838,Sites!A:C,3,FALSE)</f>
        <v>IKO-US </v>
      </c>
      <c r="AU5838" s="3">
        <f t="shared" si="734"/>
        <v>591.55999999999995</v>
      </c>
    </row>
    <row r="5839" spans="1:47" x14ac:dyDescent="0.25">
      <c r="A5839" s="5" t="s">
        <v>13973</v>
      </c>
      <c r="B5839" s="5" t="s">
        <v>13974</v>
      </c>
      <c r="C5839" s="5">
        <v>2</v>
      </c>
      <c r="D5839" s="5" t="s">
        <v>24</v>
      </c>
      <c r="E5839" s="5" t="s">
        <v>6622</v>
      </c>
      <c r="F5839" s="5" t="s">
        <v>13975</v>
      </c>
      <c r="G5839" s="5" t="s">
        <v>6623</v>
      </c>
      <c r="K5839" s="5" t="s">
        <v>9</v>
      </c>
      <c r="L5839" s="5" t="s">
        <v>10</v>
      </c>
      <c r="M5839" s="5" t="s">
        <v>11</v>
      </c>
      <c r="P5839" s="5" t="s">
        <v>9</v>
      </c>
      <c r="Q5839" s="5" t="s">
        <v>10</v>
      </c>
      <c r="R5839" s="5" t="s">
        <v>11</v>
      </c>
      <c r="U5839" s="5" t="s">
        <v>9</v>
      </c>
      <c r="V5839" s="5" t="s">
        <v>10</v>
      </c>
      <c r="W5839" s="5" t="s">
        <v>11</v>
      </c>
      <c r="X5839" s="5">
        <v>0</v>
      </c>
      <c r="Z5839" s="5" t="s">
        <v>15</v>
      </c>
      <c r="AE5839" s="5" t="s">
        <v>20</v>
      </c>
      <c r="AH5839" s="15"/>
      <c r="AI5839" s="5">
        <v>0</v>
      </c>
      <c r="AJ5839" s="1" t="str">
        <f t="array" ref="AJ5839">INDEX(I5839:X5839, MATCH(FALSE,ISBLANK(I5839:X5839),FALSE))</f>
        <v>GS</v>
      </c>
      <c r="AK5839" s="1">
        <f t="array" ref="AK5839">IF(AJ5839=0,INDEX(Y5839:AI5839, MATCH(FALSE,ISBLANK(Y5839:AI5839),FALSE)),0)</f>
        <v>0</v>
      </c>
      <c r="AL5839" s="1">
        <f t="shared" si="728"/>
        <v>2</v>
      </c>
      <c r="AM5839" s="1">
        <f t="shared" si="729"/>
        <v>4730.0600000000004</v>
      </c>
      <c r="AN5839" s="1">
        <f t="shared" si="730"/>
        <v>0</v>
      </c>
      <c r="AO5839" s="1">
        <f t="shared" si="731"/>
        <v>0</v>
      </c>
      <c r="AP5839" s="1">
        <f t="shared" si="732"/>
        <v>0</v>
      </c>
      <c r="AQ5839" s="1">
        <f t="shared" si="733"/>
        <v>0</v>
      </c>
      <c r="AR5839" s="1" t="str">
        <f t="shared" si="735"/>
        <v>GS</v>
      </c>
      <c r="AS5839" s="2" t="str">
        <f>VLOOKUP(AR5839,Sites!A:B,2,FALSE)</f>
        <v>IKO Sylacauga </v>
      </c>
      <c r="AT5839" s="2" t="str">
        <f>VLOOKUP(AR5839,Sites!A:C,3,FALSE)</f>
        <v>IKO-US </v>
      </c>
      <c r="AU5839" s="3">
        <f t="shared" si="734"/>
        <v>4730.0600000000004</v>
      </c>
    </row>
    <row r="5840" spans="1:47" x14ac:dyDescent="0.25">
      <c r="A5840" s="5" t="s">
        <v>13976</v>
      </c>
      <c r="B5840" s="5" t="s">
        <v>13977</v>
      </c>
      <c r="C5840" s="5">
        <v>2</v>
      </c>
      <c r="D5840" s="5" t="s">
        <v>24</v>
      </c>
      <c r="E5840" s="5" t="s">
        <v>145</v>
      </c>
      <c r="F5840" s="5" t="s">
        <v>3960</v>
      </c>
      <c r="G5840" s="5" t="s">
        <v>146</v>
      </c>
      <c r="X5840" s="5">
        <v>0</v>
      </c>
      <c r="AH5840" s="15"/>
      <c r="AI5840" s="5">
        <v>0</v>
      </c>
      <c r="AJ5840" s="1">
        <f t="array" ref="AJ5840">INDEX(I5840:X5840, MATCH(FALSE,ISBLANK(I5840:X5840),FALSE))</f>
        <v>0</v>
      </c>
      <c r="AK5840" s="1">
        <f t="array" ref="AK5840">IF(AJ5840=0,INDEX(Y5840:AI5840, MATCH(FALSE,ISBLANK(Y5840:AI5840),FALSE)),0)</f>
        <v>0</v>
      </c>
      <c r="AL5840" s="1">
        <f t="shared" si="728"/>
        <v>0</v>
      </c>
      <c r="AM5840" s="1">
        <f t="shared" si="729"/>
        <v>0</v>
      </c>
      <c r="AN5840" s="1">
        <f t="shared" si="730"/>
        <v>0</v>
      </c>
      <c r="AO5840" s="1">
        <f t="shared" si="731"/>
        <v>0</v>
      </c>
      <c r="AP5840" s="1">
        <f t="shared" si="732"/>
        <v>2</v>
      </c>
      <c r="AQ5840" s="1">
        <f t="shared" si="733"/>
        <v>0</v>
      </c>
      <c r="AR5840" s="1">
        <f t="shared" si="735"/>
        <v>0</v>
      </c>
      <c r="AS5840" s="2" t="str">
        <f>VLOOKUP(AR5840,Sites!A:B,2,FALSE)</f>
        <v>N/A</v>
      </c>
      <c r="AT5840" s="2" t="str">
        <f>VLOOKUP(AR5840,Sites!A:C,3,FALSE)</f>
        <v>N/A</v>
      </c>
      <c r="AU5840" s="3">
        <f t="shared" si="734"/>
        <v>0</v>
      </c>
    </row>
    <row r="5841" spans="1:47" x14ac:dyDescent="0.25">
      <c r="A5841" s="5" t="s">
        <v>13978</v>
      </c>
      <c r="B5841" s="5" t="s">
        <v>13979</v>
      </c>
      <c r="C5841" s="5">
        <v>1</v>
      </c>
      <c r="D5841" s="5" t="s">
        <v>24</v>
      </c>
      <c r="E5841" s="5" t="s">
        <v>53</v>
      </c>
      <c r="F5841" s="5" t="s">
        <v>3960</v>
      </c>
      <c r="G5841" s="5" t="s">
        <v>54</v>
      </c>
      <c r="X5841" s="5">
        <v>0</v>
      </c>
      <c r="AH5841" s="15"/>
      <c r="AI5841" s="5">
        <v>0</v>
      </c>
      <c r="AJ5841" s="1">
        <f t="array" ref="AJ5841">INDEX(I5841:X5841, MATCH(FALSE,ISBLANK(I5841:X5841),FALSE))</f>
        <v>0</v>
      </c>
      <c r="AK5841" s="1">
        <f t="array" ref="AK5841">IF(AJ5841=0,INDEX(Y5841:AI5841, MATCH(FALSE,ISBLANK(Y5841:AI5841),FALSE)),0)</f>
        <v>0</v>
      </c>
      <c r="AL5841" s="1">
        <f t="shared" si="728"/>
        <v>0</v>
      </c>
      <c r="AM5841" s="1">
        <f t="shared" si="729"/>
        <v>0</v>
      </c>
      <c r="AN5841" s="1">
        <f t="shared" si="730"/>
        <v>0</v>
      </c>
      <c r="AO5841" s="1">
        <f t="shared" si="731"/>
        <v>0</v>
      </c>
      <c r="AP5841" s="1">
        <f t="shared" si="732"/>
        <v>1</v>
      </c>
      <c r="AQ5841" s="1">
        <f t="shared" si="733"/>
        <v>0</v>
      </c>
      <c r="AR5841" s="1">
        <f t="shared" si="735"/>
        <v>0</v>
      </c>
      <c r="AS5841" s="2" t="str">
        <f>VLOOKUP(AR5841,Sites!A:B,2,FALSE)</f>
        <v>N/A</v>
      </c>
      <c r="AT5841" s="2" t="str">
        <f>VLOOKUP(AR5841,Sites!A:C,3,FALSE)</f>
        <v>N/A</v>
      </c>
      <c r="AU5841" s="3">
        <f t="shared" si="734"/>
        <v>0</v>
      </c>
    </row>
    <row r="5842" spans="1:47" x14ac:dyDescent="0.25">
      <c r="A5842" s="5" t="s">
        <v>13980</v>
      </c>
      <c r="B5842" s="5" t="s">
        <v>13981</v>
      </c>
      <c r="C5842" s="5">
        <v>1</v>
      </c>
      <c r="D5842" s="5" t="s">
        <v>24</v>
      </c>
      <c r="E5842" s="5" t="s">
        <v>53</v>
      </c>
      <c r="F5842" s="5" t="s">
        <v>3960</v>
      </c>
      <c r="G5842" s="5" t="s">
        <v>54</v>
      </c>
      <c r="X5842" s="5">
        <v>0</v>
      </c>
      <c r="AE5842" s="5" t="s">
        <v>20</v>
      </c>
      <c r="AH5842" s="15"/>
      <c r="AI5842" s="5">
        <v>0</v>
      </c>
      <c r="AJ5842" s="1">
        <f t="array" ref="AJ5842">INDEX(I5842:X5842, MATCH(FALSE,ISBLANK(I5842:X5842),FALSE))</f>
        <v>0</v>
      </c>
      <c r="AK5842" s="1" t="str">
        <f t="array" ref="AK5842">IF(AJ5842=0,INDEX(Y5842:AI5842, MATCH(FALSE,ISBLANK(Y5842:AI5842),FALSE)),0)</f>
        <v>BA</v>
      </c>
      <c r="AL5842" s="1">
        <f t="shared" si="728"/>
        <v>0</v>
      </c>
      <c r="AM5842" s="1">
        <f t="shared" si="729"/>
        <v>0</v>
      </c>
      <c r="AN5842" s="1">
        <f t="shared" si="730"/>
        <v>1</v>
      </c>
      <c r="AO5842" s="1">
        <f t="shared" si="731"/>
        <v>0</v>
      </c>
      <c r="AP5842" s="1">
        <f t="shared" si="732"/>
        <v>0</v>
      </c>
      <c r="AQ5842" s="1">
        <f t="shared" si="733"/>
        <v>0</v>
      </c>
      <c r="AR5842" s="1" t="str">
        <f t="shared" si="735"/>
        <v>BA</v>
      </c>
      <c r="AS5842" s="2" t="str">
        <f>VLOOKUP(AR5842,Sites!A:B,2,FALSE)</f>
        <v>IKO Calgary Site </v>
      </c>
      <c r="AT5842" s="2" t="str">
        <f>VLOOKUP(AR5842,Sites!A:C,3,FALSE)</f>
        <v>IKO-CAD </v>
      </c>
      <c r="AU5842" s="3">
        <f t="shared" si="734"/>
        <v>0</v>
      </c>
    </row>
    <row r="5843" spans="1:47" x14ac:dyDescent="0.25">
      <c r="A5843" s="5" t="s">
        <v>13982</v>
      </c>
      <c r="B5843" s="5" t="s">
        <v>13983</v>
      </c>
      <c r="C5843" s="5">
        <v>1</v>
      </c>
      <c r="D5843" s="5" t="s">
        <v>24</v>
      </c>
      <c r="E5843" s="5" t="s">
        <v>72</v>
      </c>
      <c r="F5843" s="5" t="s">
        <v>15860</v>
      </c>
      <c r="G5843" s="5" t="s">
        <v>74</v>
      </c>
      <c r="X5843" s="5">
        <v>0</v>
      </c>
      <c r="Z5843" s="5" t="s">
        <v>15</v>
      </c>
      <c r="AH5843" s="15"/>
      <c r="AI5843" s="5">
        <v>0</v>
      </c>
      <c r="AJ5843" s="1">
        <f t="array" ref="AJ5843">INDEX(I5843:X5843, MATCH(FALSE,ISBLANK(I5843:X5843),FALSE))</f>
        <v>0</v>
      </c>
      <c r="AK5843" s="1" t="str">
        <f t="array" ref="AK5843">IF(AJ5843=0,INDEX(Y5843:AI5843, MATCH(FALSE,ISBLANK(Y5843:AI5843),FALSE)),0)</f>
        <v>GH</v>
      </c>
      <c r="AL5843" s="1">
        <f t="shared" si="728"/>
        <v>0</v>
      </c>
      <c r="AM5843" s="1">
        <f t="shared" si="729"/>
        <v>0</v>
      </c>
      <c r="AN5843" s="1">
        <f t="shared" si="730"/>
        <v>1</v>
      </c>
      <c r="AO5843" s="1">
        <f t="shared" si="731"/>
        <v>59.83</v>
      </c>
      <c r="AP5843" s="1">
        <f t="shared" si="732"/>
        <v>0</v>
      </c>
      <c r="AQ5843" s="1">
        <f t="shared" si="733"/>
        <v>0</v>
      </c>
      <c r="AR5843" s="1" t="str">
        <f t="shared" si="735"/>
        <v>GH</v>
      </c>
      <c r="AS5843" s="2" t="str">
        <f>VLOOKUP(AR5843,Sites!A:B,2,FALSE)</f>
        <v>IKO Hawkesbury Site </v>
      </c>
      <c r="AT5843" s="2" t="str">
        <f>VLOOKUP(AR5843,Sites!A:C,3,FALSE)</f>
        <v>IKO-CAD </v>
      </c>
      <c r="AU5843" s="3">
        <f t="shared" si="734"/>
        <v>59.83</v>
      </c>
    </row>
    <row r="5844" spans="1:47" x14ac:dyDescent="0.25">
      <c r="A5844" s="5" t="s">
        <v>13984</v>
      </c>
      <c r="B5844" s="5" t="s">
        <v>13985</v>
      </c>
      <c r="C5844" s="5">
        <v>1</v>
      </c>
      <c r="D5844" s="5" t="s">
        <v>24</v>
      </c>
      <c r="X5844" s="5">
        <v>0</v>
      </c>
      <c r="AH5844" s="15"/>
      <c r="AI5844" s="5">
        <v>0</v>
      </c>
      <c r="AJ5844" s="1">
        <f t="array" ref="AJ5844">INDEX(I5844:X5844, MATCH(FALSE,ISBLANK(I5844:X5844),FALSE))</f>
        <v>0</v>
      </c>
      <c r="AK5844" s="1">
        <f t="array" ref="AK5844">IF(AJ5844=0,INDEX(Y5844:AI5844, MATCH(FALSE,ISBLANK(Y5844:AI5844),FALSE)),0)</f>
        <v>0</v>
      </c>
      <c r="AL5844" s="1">
        <f t="shared" si="728"/>
        <v>0</v>
      </c>
      <c r="AM5844" s="1">
        <f t="shared" si="729"/>
        <v>0</v>
      </c>
      <c r="AN5844" s="1">
        <f t="shared" si="730"/>
        <v>0</v>
      </c>
      <c r="AO5844" s="1">
        <f t="shared" si="731"/>
        <v>0</v>
      </c>
      <c r="AP5844" s="1">
        <f t="shared" si="732"/>
        <v>1</v>
      </c>
      <c r="AQ5844" s="1">
        <f t="shared" si="733"/>
        <v>0</v>
      </c>
      <c r="AR5844" s="1">
        <f t="shared" si="735"/>
        <v>0</v>
      </c>
      <c r="AS5844" s="2" t="str">
        <f>VLOOKUP(AR5844,Sites!A:B,2,FALSE)</f>
        <v>N/A</v>
      </c>
      <c r="AT5844" s="2" t="str">
        <f>VLOOKUP(AR5844,Sites!A:C,3,FALSE)</f>
        <v>N/A</v>
      </c>
      <c r="AU5844" s="3">
        <f t="shared" si="734"/>
        <v>0</v>
      </c>
    </row>
    <row r="5845" spans="1:47" x14ac:dyDescent="0.25">
      <c r="A5845" s="5" t="s">
        <v>13986</v>
      </c>
      <c r="B5845" s="5" t="s">
        <v>13987</v>
      </c>
      <c r="C5845" s="5">
        <v>15</v>
      </c>
      <c r="D5845" s="5" t="s">
        <v>24</v>
      </c>
      <c r="E5845" s="5" t="s">
        <v>63</v>
      </c>
      <c r="F5845" s="5" t="s">
        <v>3960</v>
      </c>
      <c r="G5845" s="5" t="s">
        <v>65</v>
      </c>
      <c r="X5845" s="5">
        <v>0</v>
      </c>
      <c r="AA5845" s="5" t="s">
        <v>16</v>
      </c>
      <c r="AH5845" s="15"/>
      <c r="AI5845" s="5">
        <v>0</v>
      </c>
      <c r="AJ5845" s="1">
        <f t="array" ref="AJ5845">INDEX(I5845:X5845, MATCH(FALSE,ISBLANK(I5845:X5845),FALSE))</f>
        <v>0</v>
      </c>
      <c r="AK5845" s="1" t="str">
        <f t="array" ref="AK5845">IF(AJ5845=0,INDEX(Y5845:AI5845, MATCH(FALSE,ISBLANK(Y5845:AI5845),FALSE)),0)</f>
        <v>GI</v>
      </c>
      <c r="AL5845" s="1">
        <f t="shared" si="728"/>
        <v>0</v>
      </c>
      <c r="AM5845" s="1">
        <f t="shared" si="729"/>
        <v>0</v>
      </c>
      <c r="AN5845" s="1">
        <f t="shared" si="730"/>
        <v>15</v>
      </c>
      <c r="AO5845" s="1">
        <f t="shared" si="731"/>
        <v>0</v>
      </c>
      <c r="AP5845" s="1">
        <f t="shared" si="732"/>
        <v>0</v>
      </c>
      <c r="AQ5845" s="1">
        <f t="shared" si="733"/>
        <v>0</v>
      </c>
      <c r="AR5845" s="1" t="str">
        <f t="shared" si="735"/>
        <v>GI</v>
      </c>
      <c r="AS5845" s="2" t="str">
        <f>VLOOKUP(AR5845,Sites!A:B,2,FALSE)</f>
        <v>IKO Madoc Site </v>
      </c>
      <c r="AT5845" s="2" t="str">
        <f>VLOOKUP(AR5845,Sites!A:C,3,FALSE)</f>
        <v>IKO-CAD </v>
      </c>
      <c r="AU5845" s="3">
        <f t="shared" si="734"/>
        <v>0</v>
      </c>
    </row>
    <row r="5846" spans="1:47" x14ac:dyDescent="0.25">
      <c r="A5846" s="5" t="s">
        <v>13988</v>
      </c>
      <c r="B5846" s="5" t="s">
        <v>13989</v>
      </c>
      <c r="C5846" s="5">
        <v>7</v>
      </c>
      <c r="D5846" s="5" t="s">
        <v>24</v>
      </c>
      <c r="E5846" s="5" t="s">
        <v>552</v>
      </c>
      <c r="F5846" s="5" t="s">
        <v>3960</v>
      </c>
      <c r="G5846" s="5" t="s">
        <v>554</v>
      </c>
      <c r="X5846" s="5">
        <v>0</v>
      </c>
      <c r="AH5846" s="15"/>
      <c r="AI5846" s="5">
        <v>0</v>
      </c>
      <c r="AJ5846" s="1">
        <f t="array" ref="AJ5846">INDEX(I5846:X5846, MATCH(FALSE,ISBLANK(I5846:X5846),FALSE))</f>
        <v>0</v>
      </c>
      <c r="AK5846" s="1">
        <f t="array" ref="AK5846">IF(AJ5846=0,INDEX(Y5846:AI5846, MATCH(FALSE,ISBLANK(Y5846:AI5846),FALSE)),0)</f>
        <v>0</v>
      </c>
      <c r="AL5846" s="1">
        <f t="shared" si="728"/>
        <v>0</v>
      </c>
      <c r="AM5846" s="1">
        <f t="shared" si="729"/>
        <v>0</v>
      </c>
      <c r="AN5846" s="1">
        <f t="shared" si="730"/>
        <v>0</v>
      </c>
      <c r="AO5846" s="1">
        <f t="shared" si="731"/>
        <v>0</v>
      </c>
      <c r="AP5846" s="1">
        <f t="shared" si="732"/>
        <v>7</v>
      </c>
      <c r="AQ5846" s="1">
        <f t="shared" si="733"/>
        <v>0</v>
      </c>
      <c r="AR5846" s="1">
        <f t="shared" si="735"/>
        <v>0</v>
      </c>
      <c r="AS5846" s="2" t="str">
        <f>VLOOKUP(AR5846,Sites!A:B,2,FALSE)</f>
        <v>N/A</v>
      </c>
      <c r="AT5846" s="2" t="str">
        <f>VLOOKUP(AR5846,Sites!A:C,3,FALSE)</f>
        <v>N/A</v>
      </c>
      <c r="AU5846" s="3">
        <f t="shared" si="734"/>
        <v>0</v>
      </c>
    </row>
    <row r="5847" spans="1:47" x14ac:dyDescent="0.25">
      <c r="A5847" s="5" t="s">
        <v>13990</v>
      </c>
      <c r="B5847" s="5" t="s">
        <v>13991</v>
      </c>
      <c r="C5847" s="5">
        <v>2</v>
      </c>
      <c r="D5847" s="5" t="s">
        <v>24</v>
      </c>
      <c r="E5847" s="5" t="s">
        <v>53</v>
      </c>
      <c r="F5847" s="5" t="s">
        <v>3960</v>
      </c>
      <c r="G5847" s="5" t="s">
        <v>54</v>
      </c>
      <c r="X5847" s="5">
        <v>0</v>
      </c>
      <c r="Z5847" s="5" t="s">
        <v>15</v>
      </c>
      <c r="AB5847" s="5" t="s">
        <v>18</v>
      </c>
      <c r="AH5847" s="15"/>
      <c r="AI5847" s="5">
        <v>0</v>
      </c>
      <c r="AJ5847" s="1">
        <f t="array" ref="AJ5847">INDEX(I5847:X5847, MATCH(FALSE,ISBLANK(I5847:X5847),FALSE))</f>
        <v>0</v>
      </c>
      <c r="AK5847" s="1" t="str">
        <f t="array" ref="AK5847">IF(AJ5847=0,INDEX(Y5847:AI5847, MATCH(FALSE,ISBLANK(Y5847:AI5847),FALSE)),0)</f>
        <v>GH</v>
      </c>
      <c r="AL5847" s="1">
        <f t="shared" si="728"/>
        <v>0</v>
      </c>
      <c r="AM5847" s="1">
        <f t="shared" si="729"/>
        <v>0</v>
      </c>
      <c r="AN5847" s="1">
        <f t="shared" si="730"/>
        <v>2</v>
      </c>
      <c r="AO5847" s="1">
        <f t="shared" si="731"/>
        <v>0</v>
      </c>
      <c r="AP5847" s="1">
        <f t="shared" si="732"/>
        <v>0</v>
      </c>
      <c r="AQ5847" s="1">
        <f t="shared" si="733"/>
        <v>0</v>
      </c>
      <c r="AR5847" s="1" t="str">
        <f t="shared" si="735"/>
        <v>GH</v>
      </c>
      <c r="AS5847" s="2" t="str">
        <f>VLOOKUP(AR5847,Sites!A:B,2,FALSE)</f>
        <v>IKO Hawkesbury Site </v>
      </c>
      <c r="AT5847" s="2" t="str">
        <f>VLOOKUP(AR5847,Sites!A:C,3,FALSE)</f>
        <v>IKO-CAD </v>
      </c>
      <c r="AU5847" s="3">
        <f t="shared" si="734"/>
        <v>0</v>
      </c>
    </row>
    <row r="5848" spans="1:47" x14ac:dyDescent="0.25">
      <c r="A5848" s="5" t="s">
        <v>13992</v>
      </c>
      <c r="B5848" s="5" t="s">
        <v>13993</v>
      </c>
      <c r="C5848" s="5">
        <v>39</v>
      </c>
      <c r="D5848" s="5" t="s">
        <v>24</v>
      </c>
      <c r="E5848" s="5" t="s">
        <v>36</v>
      </c>
      <c r="F5848" s="5" t="s">
        <v>11610</v>
      </c>
      <c r="G5848" s="5" t="s">
        <v>27</v>
      </c>
      <c r="L5848" s="5" t="s">
        <v>10</v>
      </c>
      <c r="Q5848" s="5" t="s">
        <v>10</v>
      </c>
      <c r="V5848" s="5" t="s">
        <v>10</v>
      </c>
      <c r="X5848" s="5">
        <v>0</v>
      </c>
      <c r="AH5848" s="15"/>
      <c r="AI5848" s="5">
        <v>0</v>
      </c>
      <c r="AJ5848" s="1" t="str">
        <f t="array" ref="AJ5848">INDEX(I5848:X5848, MATCH(FALSE,ISBLANK(I5848:X5848),FALSE))</f>
        <v>CA</v>
      </c>
      <c r="AK5848" s="1">
        <f t="array" ref="AK5848">IF(AJ5848=0,INDEX(Y5848:AI5848, MATCH(FALSE,ISBLANK(Y5848:AI5848),FALSE)),0)</f>
        <v>0</v>
      </c>
      <c r="AL5848" s="1">
        <f t="shared" si="728"/>
        <v>39</v>
      </c>
      <c r="AM5848" s="1">
        <f t="shared" si="729"/>
        <v>125.97</v>
      </c>
      <c r="AN5848" s="1">
        <f t="shared" si="730"/>
        <v>0</v>
      </c>
      <c r="AO5848" s="1">
        <f t="shared" si="731"/>
        <v>0</v>
      </c>
      <c r="AP5848" s="1">
        <f t="shared" si="732"/>
        <v>0</v>
      </c>
      <c r="AQ5848" s="1">
        <f t="shared" si="733"/>
        <v>0</v>
      </c>
      <c r="AR5848" s="1" t="str">
        <f t="shared" si="735"/>
        <v>CA</v>
      </c>
      <c r="AS5848" s="2" t="str">
        <f>VLOOKUP(AR5848,Sites!A:B,2,FALSE)</f>
        <v>IKO Kankakee </v>
      </c>
      <c r="AT5848" s="2" t="str">
        <f>VLOOKUP(AR5848,Sites!A:C,3,FALSE)</f>
        <v>IKO-US </v>
      </c>
      <c r="AU5848" s="3">
        <f t="shared" si="734"/>
        <v>125.97</v>
      </c>
    </row>
    <row r="5849" spans="1:47" x14ac:dyDescent="0.25">
      <c r="A5849" s="5" t="s">
        <v>13994</v>
      </c>
      <c r="B5849" s="5" t="s">
        <v>13995</v>
      </c>
      <c r="C5849" s="5">
        <v>1</v>
      </c>
      <c r="D5849" s="5" t="s">
        <v>24</v>
      </c>
      <c r="E5849" s="5" t="s">
        <v>1626</v>
      </c>
      <c r="F5849" s="5" t="s">
        <v>3960</v>
      </c>
      <c r="G5849" s="5" t="s">
        <v>1628</v>
      </c>
      <c r="X5849" s="5">
        <v>0</v>
      </c>
      <c r="AH5849" s="15"/>
      <c r="AI5849" s="5">
        <v>0</v>
      </c>
      <c r="AJ5849" s="1">
        <f t="array" ref="AJ5849">INDEX(I5849:X5849, MATCH(FALSE,ISBLANK(I5849:X5849),FALSE))</f>
        <v>0</v>
      </c>
      <c r="AK5849" s="1">
        <f t="array" ref="AK5849">IF(AJ5849=0,INDEX(Y5849:AI5849, MATCH(FALSE,ISBLANK(Y5849:AI5849),FALSE)),0)</f>
        <v>0</v>
      </c>
      <c r="AL5849" s="1">
        <f t="shared" si="728"/>
        <v>0</v>
      </c>
      <c r="AM5849" s="1">
        <f t="shared" si="729"/>
        <v>0</v>
      </c>
      <c r="AN5849" s="1">
        <f t="shared" si="730"/>
        <v>0</v>
      </c>
      <c r="AO5849" s="1">
        <f t="shared" si="731"/>
        <v>0</v>
      </c>
      <c r="AP5849" s="1">
        <f t="shared" si="732"/>
        <v>1</v>
      </c>
      <c r="AQ5849" s="1">
        <f t="shared" si="733"/>
        <v>0</v>
      </c>
      <c r="AR5849" s="1">
        <f t="shared" si="735"/>
        <v>0</v>
      </c>
      <c r="AS5849" s="2" t="str">
        <f>VLOOKUP(AR5849,Sites!A:B,2,FALSE)</f>
        <v>N/A</v>
      </c>
      <c r="AT5849" s="2" t="str">
        <f>VLOOKUP(AR5849,Sites!A:C,3,FALSE)</f>
        <v>N/A</v>
      </c>
      <c r="AU5849" s="3">
        <f t="shared" si="734"/>
        <v>0</v>
      </c>
    </row>
    <row r="5850" spans="1:47" x14ac:dyDescent="0.25">
      <c r="A5850" s="5" t="s">
        <v>13996</v>
      </c>
      <c r="B5850" s="5" t="s">
        <v>13997</v>
      </c>
      <c r="C5850" s="5">
        <v>1</v>
      </c>
      <c r="D5850" s="5" t="s">
        <v>24</v>
      </c>
      <c r="E5850" s="5" t="s">
        <v>57</v>
      </c>
      <c r="F5850" s="5" t="s">
        <v>3960</v>
      </c>
      <c r="G5850" s="5" t="s">
        <v>59</v>
      </c>
      <c r="X5850" s="5">
        <v>0</v>
      </c>
      <c r="AH5850" s="15"/>
      <c r="AI5850" s="5">
        <v>0</v>
      </c>
      <c r="AJ5850" s="1">
        <f t="array" ref="AJ5850">INDEX(I5850:X5850, MATCH(FALSE,ISBLANK(I5850:X5850),FALSE))</f>
        <v>0</v>
      </c>
      <c r="AK5850" s="1">
        <f t="array" ref="AK5850">IF(AJ5850=0,INDEX(Y5850:AI5850, MATCH(FALSE,ISBLANK(Y5850:AI5850),FALSE)),0)</f>
        <v>0</v>
      </c>
      <c r="AL5850" s="1">
        <f t="shared" si="728"/>
        <v>0</v>
      </c>
      <c r="AM5850" s="1">
        <f t="shared" si="729"/>
        <v>0</v>
      </c>
      <c r="AN5850" s="1">
        <f t="shared" si="730"/>
        <v>0</v>
      </c>
      <c r="AO5850" s="1">
        <f t="shared" si="731"/>
        <v>0</v>
      </c>
      <c r="AP5850" s="1">
        <f t="shared" si="732"/>
        <v>1</v>
      </c>
      <c r="AQ5850" s="1">
        <f t="shared" si="733"/>
        <v>0</v>
      </c>
      <c r="AR5850" s="1">
        <f t="shared" si="735"/>
        <v>0</v>
      </c>
      <c r="AS5850" s="2" t="str">
        <f>VLOOKUP(AR5850,Sites!A:B,2,FALSE)</f>
        <v>N/A</v>
      </c>
      <c r="AT5850" s="2" t="str">
        <f>VLOOKUP(AR5850,Sites!A:C,3,FALSE)</f>
        <v>N/A</v>
      </c>
      <c r="AU5850" s="3">
        <f t="shared" si="734"/>
        <v>0</v>
      </c>
    </row>
    <row r="5851" spans="1:47" x14ac:dyDescent="0.25">
      <c r="A5851" s="5" t="s">
        <v>13998</v>
      </c>
      <c r="B5851" s="5" t="s">
        <v>13999</v>
      </c>
      <c r="C5851" s="5">
        <v>1</v>
      </c>
      <c r="D5851" s="5" t="s">
        <v>24</v>
      </c>
      <c r="E5851" s="5" t="s">
        <v>48</v>
      </c>
      <c r="F5851" s="5" t="s">
        <v>3960</v>
      </c>
      <c r="G5851" s="5" t="s">
        <v>50</v>
      </c>
      <c r="X5851" s="5">
        <v>0</v>
      </c>
      <c r="AH5851" s="15"/>
      <c r="AI5851" s="5">
        <v>0</v>
      </c>
      <c r="AJ5851" s="1">
        <f t="array" ref="AJ5851">INDEX(I5851:X5851, MATCH(FALSE,ISBLANK(I5851:X5851),FALSE))</f>
        <v>0</v>
      </c>
      <c r="AK5851" s="1">
        <f t="array" ref="AK5851">IF(AJ5851=0,INDEX(Y5851:AI5851, MATCH(FALSE,ISBLANK(Y5851:AI5851),FALSE)),0)</f>
        <v>0</v>
      </c>
      <c r="AL5851" s="1">
        <f t="shared" si="728"/>
        <v>0</v>
      </c>
      <c r="AM5851" s="1">
        <f t="shared" si="729"/>
        <v>0</v>
      </c>
      <c r="AN5851" s="1">
        <f t="shared" si="730"/>
        <v>0</v>
      </c>
      <c r="AO5851" s="1">
        <f t="shared" si="731"/>
        <v>0</v>
      </c>
      <c r="AP5851" s="1">
        <f t="shared" si="732"/>
        <v>1</v>
      </c>
      <c r="AQ5851" s="1">
        <f t="shared" si="733"/>
        <v>0</v>
      </c>
      <c r="AR5851" s="1">
        <f t="shared" si="735"/>
        <v>0</v>
      </c>
      <c r="AS5851" s="2" t="str">
        <f>VLOOKUP(AR5851,Sites!A:B,2,FALSE)</f>
        <v>N/A</v>
      </c>
      <c r="AT5851" s="2" t="str">
        <f>VLOOKUP(AR5851,Sites!A:C,3,FALSE)</f>
        <v>N/A</v>
      </c>
      <c r="AU5851" s="3">
        <f t="shared" si="734"/>
        <v>0</v>
      </c>
    </row>
    <row r="5852" spans="1:47" x14ac:dyDescent="0.25">
      <c r="A5852" s="5" t="s">
        <v>14000</v>
      </c>
      <c r="B5852" s="5" t="s">
        <v>14001</v>
      </c>
      <c r="C5852" s="5">
        <v>1</v>
      </c>
      <c r="D5852" s="5" t="s">
        <v>24</v>
      </c>
      <c r="E5852" s="5" t="s">
        <v>25</v>
      </c>
      <c r="F5852" s="5" t="s">
        <v>3960</v>
      </c>
      <c r="G5852" s="5" t="s">
        <v>27</v>
      </c>
      <c r="K5852" s="5" t="s">
        <v>9</v>
      </c>
      <c r="P5852" s="5" t="s">
        <v>9</v>
      </c>
      <c r="U5852" s="5" t="s">
        <v>9</v>
      </c>
      <c r="X5852" s="5">
        <v>0</v>
      </c>
      <c r="AH5852" s="15"/>
      <c r="AI5852" s="5">
        <v>0</v>
      </c>
      <c r="AJ5852" s="1" t="str">
        <f t="array" ref="AJ5852">INDEX(I5852:X5852, MATCH(FALSE,ISBLANK(I5852:X5852),FALSE))</f>
        <v>GS</v>
      </c>
      <c r="AK5852" s="1">
        <f t="array" ref="AK5852">IF(AJ5852=0,INDEX(Y5852:AI5852, MATCH(FALSE,ISBLANK(Y5852:AI5852),FALSE)),0)</f>
        <v>0</v>
      </c>
      <c r="AL5852" s="1">
        <f t="shared" si="728"/>
        <v>1</v>
      </c>
      <c r="AM5852" s="1">
        <f t="shared" si="729"/>
        <v>0</v>
      </c>
      <c r="AN5852" s="1">
        <f t="shared" si="730"/>
        <v>0</v>
      </c>
      <c r="AO5852" s="1">
        <f t="shared" si="731"/>
        <v>0</v>
      </c>
      <c r="AP5852" s="1">
        <f t="shared" si="732"/>
        <v>0</v>
      </c>
      <c r="AQ5852" s="1">
        <f t="shared" si="733"/>
        <v>0</v>
      </c>
      <c r="AR5852" s="1" t="str">
        <f t="shared" si="735"/>
        <v>GS</v>
      </c>
      <c r="AS5852" s="2" t="str">
        <f>VLOOKUP(AR5852,Sites!A:B,2,FALSE)</f>
        <v>IKO Sylacauga </v>
      </c>
      <c r="AT5852" s="2" t="str">
        <f>VLOOKUP(AR5852,Sites!A:C,3,FALSE)</f>
        <v>IKO-US </v>
      </c>
      <c r="AU5852" s="3">
        <f t="shared" si="734"/>
        <v>0</v>
      </c>
    </row>
    <row r="5853" spans="1:47" x14ac:dyDescent="0.25">
      <c r="A5853" s="5" t="s">
        <v>14002</v>
      </c>
      <c r="B5853" s="5" t="s">
        <v>14003</v>
      </c>
      <c r="C5853" s="5">
        <v>6</v>
      </c>
      <c r="D5853" s="5" t="s">
        <v>24</v>
      </c>
      <c r="E5853" s="5" t="s">
        <v>63</v>
      </c>
      <c r="F5853" s="5" t="s">
        <v>3960</v>
      </c>
      <c r="G5853" s="5" t="s">
        <v>65</v>
      </c>
      <c r="X5853" s="5">
        <v>0</v>
      </c>
      <c r="AH5853" s="15"/>
      <c r="AI5853" s="5">
        <v>0</v>
      </c>
      <c r="AJ5853" s="1">
        <f t="array" ref="AJ5853">INDEX(I5853:X5853, MATCH(FALSE,ISBLANK(I5853:X5853),FALSE))</f>
        <v>0</v>
      </c>
      <c r="AK5853" s="1">
        <f t="array" ref="AK5853">IF(AJ5853=0,INDEX(Y5853:AI5853, MATCH(FALSE,ISBLANK(Y5853:AI5853),FALSE)),0)</f>
        <v>0</v>
      </c>
      <c r="AL5853" s="1">
        <f t="shared" si="728"/>
        <v>0</v>
      </c>
      <c r="AM5853" s="1">
        <f t="shared" si="729"/>
        <v>0</v>
      </c>
      <c r="AN5853" s="1">
        <f t="shared" si="730"/>
        <v>0</v>
      </c>
      <c r="AO5853" s="1">
        <f t="shared" si="731"/>
        <v>0</v>
      </c>
      <c r="AP5853" s="1">
        <f t="shared" si="732"/>
        <v>6</v>
      </c>
      <c r="AQ5853" s="1">
        <f t="shared" si="733"/>
        <v>0</v>
      </c>
      <c r="AR5853" s="1">
        <f t="shared" si="735"/>
        <v>0</v>
      </c>
      <c r="AS5853" s="2" t="str">
        <f>VLOOKUP(AR5853,Sites!A:B,2,FALSE)</f>
        <v>N/A</v>
      </c>
      <c r="AT5853" s="2" t="str">
        <f>VLOOKUP(AR5853,Sites!A:C,3,FALSE)</f>
        <v>N/A</v>
      </c>
      <c r="AU5853" s="3">
        <f t="shared" si="734"/>
        <v>0</v>
      </c>
    </row>
    <row r="5854" spans="1:47" x14ac:dyDescent="0.25">
      <c r="A5854" s="5" t="s">
        <v>14004</v>
      </c>
      <c r="B5854" s="5" t="s">
        <v>14005</v>
      </c>
      <c r="C5854" s="5">
        <v>2</v>
      </c>
      <c r="D5854" s="5" t="s">
        <v>24</v>
      </c>
      <c r="X5854" s="5">
        <v>0</v>
      </c>
      <c r="AH5854" s="15"/>
      <c r="AI5854" s="5">
        <v>0</v>
      </c>
      <c r="AJ5854" s="1">
        <f t="array" ref="AJ5854">INDEX(I5854:X5854, MATCH(FALSE,ISBLANK(I5854:X5854),FALSE))</f>
        <v>0</v>
      </c>
      <c r="AK5854" s="1">
        <f t="array" ref="AK5854">IF(AJ5854=0,INDEX(Y5854:AI5854, MATCH(FALSE,ISBLANK(Y5854:AI5854),FALSE)),0)</f>
        <v>0</v>
      </c>
      <c r="AL5854" s="1">
        <f t="shared" si="728"/>
        <v>0</v>
      </c>
      <c r="AM5854" s="1">
        <f t="shared" si="729"/>
        <v>0</v>
      </c>
      <c r="AN5854" s="1">
        <f t="shared" si="730"/>
        <v>0</v>
      </c>
      <c r="AO5854" s="1">
        <f t="shared" si="731"/>
        <v>0</v>
      </c>
      <c r="AP5854" s="1">
        <f t="shared" si="732"/>
        <v>2</v>
      </c>
      <c r="AQ5854" s="1">
        <f t="shared" si="733"/>
        <v>0</v>
      </c>
      <c r="AR5854" s="1">
        <f t="shared" si="735"/>
        <v>0</v>
      </c>
      <c r="AS5854" s="2" t="str">
        <f>VLOOKUP(AR5854,Sites!A:B,2,FALSE)</f>
        <v>N/A</v>
      </c>
      <c r="AT5854" s="2" t="str">
        <f>VLOOKUP(AR5854,Sites!A:C,3,FALSE)</f>
        <v>N/A</v>
      </c>
      <c r="AU5854" s="3">
        <f t="shared" si="734"/>
        <v>0</v>
      </c>
    </row>
    <row r="5855" spans="1:47" x14ac:dyDescent="0.25">
      <c r="A5855" s="5" t="s">
        <v>14006</v>
      </c>
      <c r="B5855" s="5" t="s">
        <v>14007</v>
      </c>
      <c r="C5855" s="5">
        <v>1</v>
      </c>
      <c r="D5855" s="5" t="s">
        <v>24</v>
      </c>
      <c r="E5855" s="5" t="s">
        <v>53</v>
      </c>
      <c r="F5855" s="5" t="s">
        <v>3960</v>
      </c>
      <c r="G5855" s="5" t="s">
        <v>54</v>
      </c>
      <c r="X5855" s="5">
        <v>0</v>
      </c>
      <c r="AH5855" s="15"/>
      <c r="AI5855" s="5">
        <v>0</v>
      </c>
      <c r="AJ5855" s="1">
        <f t="array" ref="AJ5855">INDEX(I5855:X5855, MATCH(FALSE,ISBLANK(I5855:X5855),FALSE))</f>
        <v>0</v>
      </c>
      <c r="AK5855" s="1">
        <f t="array" ref="AK5855">IF(AJ5855=0,INDEX(Y5855:AI5855, MATCH(FALSE,ISBLANK(Y5855:AI5855),FALSE)),0)</f>
        <v>0</v>
      </c>
      <c r="AL5855" s="1">
        <f t="shared" si="728"/>
        <v>0</v>
      </c>
      <c r="AM5855" s="1">
        <f t="shared" si="729"/>
        <v>0</v>
      </c>
      <c r="AN5855" s="1">
        <f t="shared" si="730"/>
        <v>0</v>
      </c>
      <c r="AO5855" s="1">
        <f t="shared" si="731"/>
        <v>0</v>
      </c>
      <c r="AP5855" s="1">
        <f t="shared" si="732"/>
        <v>1</v>
      </c>
      <c r="AQ5855" s="1">
        <f t="shared" si="733"/>
        <v>0</v>
      </c>
      <c r="AR5855" s="1">
        <f t="shared" si="735"/>
        <v>0</v>
      </c>
      <c r="AS5855" s="2" t="str">
        <f>VLOOKUP(AR5855,Sites!A:B,2,FALSE)</f>
        <v>N/A</v>
      </c>
      <c r="AT5855" s="2" t="str">
        <f>VLOOKUP(AR5855,Sites!A:C,3,FALSE)</f>
        <v>N/A</v>
      </c>
      <c r="AU5855" s="3">
        <f t="shared" si="734"/>
        <v>0</v>
      </c>
    </row>
    <row r="5856" spans="1:47" x14ac:dyDescent="0.25">
      <c r="A5856" s="5" t="s">
        <v>14008</v>
      </c>
      <c r="B5856" s="5" t="s">
        <v>14009</v>
      </c>
      <c r="C5856" s="5">
        <v>1</v>
      </c>
      <c r="D5856" s="5" t="s">
        <v>24</v>
      </c>
      <c r="E5856" s="5" t="s">
        <v>57</v>
      </c>
      <c r="F5856" s="5" t="s">
        <v>3960</v>
      </c>
      <c r="G5856" s="5" t="s">
        <v>59</v>
      </c>
      <c r="L5856" s="5" t="s">
        <v>10</v>
      </c>
      <c r="Q5856" s="5" t="s">
        <v>10</v>
      </c>
      <c r="V5856" s="5" t="s">
        <v>10</v>
      </c>
      <c r="X5856" s="5">
        <v>0</v>
      </c>
      <c r="AH5856" s="15"/>
      <c r="AI5856" s="5">
        <v>0</v>
      </c>
      <c r="AJ5856" s="1" t="str">
        <f t="array" ref="AJ5856">INDEX(I5856:X5856, MATCH(FALSE,ISBLANK(I5856:X5856),FALSE))</f>
        <v>CA</v>
      </c>
      <c r="AK5856" s="1">
        <f t="array" ref="AK5856">IF(AJ5856=0,INDEX(Y5856:AI5856, MATCH(FALSE,ISBLANK(Y5856:AI5856),FALSE)),0)</f>
        <v>0</v>
      </c>
      <c r="AL5856" s="1">
        <f t="shared" si="728"/>
        <v>1</v>
      </c>
      <c r="AM5856" s="1">
        <f t="shared" si="729"/>
        <v>0</v>
      </c>
      <c r="AN5856" s="1">
        <f t="shared" si="730"/>
        <v>0</v>
      </c>
      <c r="AO5856" s="1">
        <f t="shared" si="731"/>
        <v>0</v>
      </c>
      <c r="AP5856" s="1">
        <f t="shared" si="732"/>
        <v>0</v>
      </c>
      <c r="AQ5856" s="1">
        <f t="shared" si="733"/>
        <v>0</v>
      </c>
      <c r="AR5856" s="1" t="str">
        <f t="shared" si="735"/>
        <v>CA</v>
      </c>
      <c r="AS5856" s="2" t="str">
        <f>VLOOKUP(AR5856,Sites!A:B,2,FALSE)</f>
        <v>IKO Kankakee </v>
      </c>
      <c r="AT5856" s="2" t="str">
        <f>VLOOKUP(AR5856,Sites!A:C,3,FALSE)</f>
        <v>IKO-US </v>
      </c>
      <c r="AU5856" s="3">
        <f t="shared" si="734"/>
        <v>0</v>
      </c>
    </row>
    <row r="5857" spans="1:47" x14ac:dyDescent="0.25">
      <c r="A5857" s="5" t="s">
        <v>14010</v>
      </c>
      <c r="B5857" s="5" t="s">
        <v>14011</v>
      </c>
      <c r="C5857" s="5">
        <v>3</v>
      </c>
      <c r="D5857" s="5" t="s">
        <v>24</v>
      </c>
      <c r="E5857" s="5" t="s">
        <v>290</v>
      </c>
      <c r="F5857" s="5" t="s">
        <v>321</v>
      </c>
      <c r="G5857" s="5" t="s">
        <v>292</v>
      </c>
      <c r="X5857" s="5">
        <v>0</v>
      </c>
      <c r="AH5857" s="15"/>
      <c r="AI5857" s="5">
        <v>0</v>
      </c>
      <c r="AJ5857" s="1">
        <f t="array" ref="AJ5857">INDEX(I5857:X5857, MATCH(FALSE,ISBLANK(I5857:X5857),FALSE))</f>
        <v>0</v>
      </c>
      <c r="AK5857" s="1">
        <f t="array" ref="AK5857">IF(AJ5857=0,INDEX(Y5857:AI5857, MATCH(FALSE,ISBLANK(Y5857:AI5857),FALSE)),0)</f>
        <v>0</v>
      </c>
      <c r="AL5857" s="1">
        <f t="shared" si="728"/>
        <v>0</v>
      </c>
      <c r="AM5857" s="1">
        <f t="shared" si="729"/>
        <v>0</v>
      </c>
      <c r="AN5857" s="1">
        <f t="shared" si="730"/>
        <v>0</v>
      </c>
      <c r="AO5857" s="1">
        <f t="shared" si="731"/>
        <v>0</v>
      </c>
      <c r="AP5857" s="1">
        <f t="shared" si="732"/>
        <v>3</v>
      </c>
      <c r="AQ5857" s="1">
        <f t="shared" si="733"/>
        <v>450</v>
      </c>
      <c r="AR5857" s="1">
        <f t="shared" si="735"/>
        <v>0</v>
      </c>
      <c r="AS5857" s="2" t="str">
        <f>VLOOKUP(AR5857,Sites!A:B,2,FALSE)</f>
        <v>N/A</v>
      </c>
      <c r="AT5857" s="2" t="str">
        <f>VLOOKUP(AR5857,Sites!A:C,3,FALSE)</f>
        <v>N/A</v>
      </c>
      <c r="AU5857" s="3">
        <f t="shared" si="734"/>
        <v>450</v>
      </c>
    </row>
    <row r="5858" spans="1:47" x14ac:dyDescent="0.25">
      <c r="A5858" s="5" t="s">
        <v>14012</v>
      </c>
      <c r="B5858" s="5" t="s">
        <v>14013</v>
      </c>
      <c r="C5858" s="5">
        <v>3</v>
      </c>
      <c r="D5858" s="5" t="s">
        <v>24</v>
      </c>
      <c r="E5858" s="5" t="s">
        <v>25</v>
      </c>
      <c r="F5858" s="5" t="s">
        <v>3960</v>
      </c>
      <c r="G5858" s="5" t="s">
        <v>27</v>
      </c>
      <c r="X5858" s="5">
        <v>0</v>
      </c>
      <c r="AH5858" s="15" t="s">
        <v>17</v>
      </c>
      <c r="AI5858" s="5">
        <v>0</v>
      </c>
      <c r="AJ5858" s="1">
        <f t="array" ref="AJ5858">INDEX(I5858:X5858, MATCH(FALSE,ISBLANK(I5858:X5858),FALSE))</f>
        <v>0</v>
      </c>
      <c r="AK5858" s="1" t="str">
        <f t="array" ref="AK5858">IF(AJ5858=0,INDEX(Y5858:AI5858, MATCH(FALSE,ISBLANK(Y5858:AI5858),FALSE)),0)</f>
        <v>GJ</v>
      </c>
      <c r="AL5858" s="1">
        <f t="shared" si="728"/>
        <v>0</v>
      </c>
      <c r="AM5858" s="1">
        <f t="shared" si="729"/>
        <v>0</v>
      </c>
      <c r="AN5858" s="1">
        <f t="shared" si="730"/>
        <v>3</v>
      </c>
      <c r="AO5858" s="1">
        <f t="shared" si="731"/>
        <v>0</v>
      </c>
      <c r="AP5858" s="1">
        <f t="shared" si="732"/>
        <v>0</v>
      </c>
      <c r="AQ5858" s="1">
        <f t="shared" si="733"/>
        <v>0</v>
      </c>
      <c r="AR5858" s="1" t="str">
        <f t="shared" si="735"/>
        <v>GJ</v>
      </c>
      <c r="AS5858" s="2" t="str">
        <f>VLOOKUP(AR5858,Sites!A:B,2,FALSE)</f>
        <v>Canroof Corp Site </v>
      </c>
      <c r="AT5858" s="2" t="str">
        <f>VLOOKUP(AR5858,Sites!A:C,3,FALSE)</f>
        <v>IKO-CAD </v>
      </c>
      <c r="AU5858" s="3">
        <f t="shared" si="734"/>
        <v>0</v>
      </c>
    </row>
    <row r="5859" spans="1:47" x14ac:dyDescent="0.25">
      <c r="A5859" s="5" t="s">
        <v>14014</v>
      </c>
      <c r="B5859" s="5" t="s">
        <v>14015</v>
      </c>
      <c r="C5859" s="5">
        <v>1</v>
      </c>
      <c r="D5859" s="5" t="s">
        <v>24</v>
      </c>
      <c r="E5859" s="5" t="s">
        <v>1083</v>
      </c>
      <c r="F5859" s="5" t="s">
        <v>3960</v>
      </c>
      <c r="G5859" s="5" t="s">
        <v>1084</v>
      </c>
      <c r="X5859" s="5">
        <v>0</v>
      </c>
      <c r="AH5859" s="15"/>
      <c r="AI5859" s="5">
        <v>0</v>
      </c>
      <c r="AJ5859" s="1">
        <f t="array" ref="AJ5859">INDEX(I5859:X5859, MATCH(FALSE,ISBLANK(I5859:X5859),FALSE))</f>
        <v>0</v>
      </c>
      <c r="AK5859" s="1">
        <f t="array" ref="AK5859">IF(AJ5859=0,INDEX(Y5859:AI5859, MATCH(FALSE,ISBLANK(Y5859:AI5859),FALSE)),0)</f>
        <v>0</v>
      </c>
      <c r="AL5859" s="1">
        <f t="shared" si="728"/>
        <v>0</v>
      </c>
      <c r="AM5859" s="1">
        <f t="shared" si="729"/>
        <v>0</v>
      </c>
      <c r="AN5859" s="1">
        <f t="shared" si="730"/>
        <v>0</v>
      </c>
      <c r="AO5859" s="1">
        <f t="shared" si="731"/>
        <v>0</v>
      </c>
      <c r="AP5859" s="1">
        <f t="shared" si="732"/>
        <v>1</v>
      </c>
      <c r="AQ5859" s="1">
        <f t="shared" si="733"/>
        <v>0</v>
      </c>
      <c r="AR5859" s="1">
        <f t="shared" si="735"/>
        <v>0</v>
      </c>
      <c r="AS5859" s="2" t="str">
        <f>VLOOKUP(AR5859,Sites!A:B,2,FALSE)</f>
        <v>N/A</v>
      </c>
      <c r="AT5859" s="2" t="str">
        <f>VLOOKUP(AR5859,Sites!A:C,3,FALSE)</f>
        <v>N/A</v>
      </c>
      <c r="AU5859" s="3">
        <f t="shared" si="734"/>
        <v>0</v>
      </c>
    </row>
    <row r="5860" spans="1:47" x14ac:dyDescent="0.25">
      <c r="A5860" s="5" t="s">
        <v>14016</v>
      </c>
      <c r="B5860" s="5" t="s">
        <v>14017</v>
      </c>
      <c r="C5860" s="5">
        <v>1</v>
      </c>
      <c r="D5860" s="5" t="s">
        <v>24</v>
      </c>
      <c r="E5860" s="5" t="s">
        <v>4785</v>
      </c>
      <c r="F5860" s="5" t="s">
        <v>3960</v>
      </c>
      <c r="G5860" s="5" t="s">
        <v>4786</v>
      </c>
      <c r="X5860" s="5">
        <v>0</v>
      </c>
      <c r="AH5860" s="15"/>
      <c r="AI5860" s="5">
        <v>0</v>
      </c>
      <c r="AJ5860" s="1">
        <f t="array" ref="AJ5860">INDEX(I5860:X5860, MATCH(FALSE,ISBLANK(I5860:X5860),FALSE))</f>
        <v>0</v>
      </c>
      <c r="AK5860" s="1">
        <f t="array" ref="AK5860">IF(AJ5860=0,INDEX(Y5860:AI5860, MATCH(FALSE,ISBLANK(Y5860:AI5860),FALSE)),0)</f>
        <v>0</v>
      </c>
      <c r="AL5860" s="1">
        <f t="shared" si="728"/>
        <v>0</v>
      </c>
      <c r="AM5860" s="1">
        <f t="shared" si="729"/>
        <v>0</v>
      </c>
      <c r="AN5860" s="1">
        <f t="shared" si="730"/>
        <v>0</v>
      </c>
      <c r="AO5860" s="1">
        <f t="shared" si="731"/>
        <v>0</v>
      </c>
      <c r="AP5860" s="1">
        <f t="shared" si="732"/>
        <v>1</v>
      </c>
      <c r="AQ5860" s="1">
        <f t="shared" si="733"/>
        <v>0</v>
      </c>
      <c r="AR5860" s="1">
        <f t="shared" si="735"/>
        <v>0</v>
      </c>
      <c r="AS5860" s="2" t="str">
        <f>VLOOKUP(AR5860,Sites!A:B,2,FALSE)</f>
        <v>N/A</v>
      </c>
      <c r="AT5860" s="2" t="str">
        <f>VLOOKUP(AR5860,Sites!A:C,3,FALSE)</f>
        <v>N/A</v>
      </c>
      <c r="AU5860" s="3">
        <f t="shared" si="734"/>
        <v>0</v>
      </c>
    </row>
    <row r="5861" spans="1:47" x14ac:dyDescent="0.25">
      <c r="A5861" s="5" t="s">
        <v>14018</v>
      </c>
      <c r="B5861" s="5" t="s">
        <v>14019</v>
      </c>
      <c r="C5861" s="5">
        <v>4</v>
      </c>
      <c r="D5861" s="5" t="s">
        <v>24</v>
      </c>
      <c r="E5861" s="5" t="s">
        <v>57</v>
      </c>
      <c r="F5861" s="5" t="s">
        <v>3960</v>
      </c>
      <c r="G5861" s="5" t="s">
        <v>59</v>
      </c>
      <c r="X5861" s="5">
        <v>0</v>
      </c>
      <c r="AB5861" s="5" t="s">
        <v>18</v>
      </c>
      <c r="AH5861" s="15"/>
      <c r="AI5861" s="5">
        <v>0</v>
      </c>
      <c r="AJ5861" s="1">
        <f t="array" ref="AJ5861">INDEX(I5861:X5861, MATCH(FALSE,ISBLANK(I5861:X5861),FALSE))</f>
        <v>0</v>
      </c>
      <c r="AK5861" s="1" t="str">
        <f t="array" ref="AK5861">IF(AJ5861=0,INDEX(Y5861:AI5861, MATCH(FALSE,ISBLANK(Y5861:AI5861),FALSE)),0)</f>
        <v>GK</v>
      </c>
      <c r="AL5861" s="1">
        <f t="shared" si="728"/>
        <v>0</v>
      </c>
      <c r="AM5861" s="1">
        <f t="shared" si="729"/>
        <v>0</v>
      </c>
      <c r="AN5861" s="1">
        <f t="shared" si="730"/>
        <v>4</v>
      </c>
      <c r="AO5861" s="1">
        <f t="shared" si="731"/>
        <v>0</v>
      </c>
      <c r="AP5861" s="1">
        <f t="shared" si="732"/>
        <v>0</v>
      </c>
      <c r="AQ5861" s="1">
        <f t="shared" si="733"/>
        <v>0</v>
      </c>
      <c r="AR5861" s="1" t="str">
        <f t="shared" si="735"/>
        <v>GK</v>
      </c>
      <c r="AS5861" s="2" t="str">
        <f>VLOOKUP(AR5861,Sites!A:B,2,FALSE)</f>
        <v>IG Brampton Site </v>
      </c>
      <c r="AT5861" s="2" t="str">
        <f>VLOOKUP(AR5861,Sites!A:C,3,FALSE)</f>
        <v>IKO-CAD </v>
      </c>
      <c r="AU5861" s="3">
        <f t="shared" si="734"/>
        <v>0</v>
      </c>
    </row>
    <row r="5862" spans="1:47" x14ac:dyDescent="0.25">
      <c r="A5862" s="5" t="s">
        <v>14020</v>
      </c>
      <c r="B5862" s="5" t="s">
        <v>14021</v>
      </c>
      <c r="C5862" s="5">
        <v>2</v>
      </c>
      <c r="D5862" s="5" t="s">
        <v>24</v>
      </c>
      <c r="E5862" s="5" t="s">
        <v>290</v>
      </c>
      <c r="F5862" s="5" t="s">
        <v>14022</v>
      </c>
      <c r="G5862" s="5" t="s">
        <v>292</v>
      </c>
      <c r="X5862" s="5">
        <v>0</v>
      </c>
      <c r="AH5862" s="15"/>
      <c r="AI5862" s="5">
        <v>0</v>
      </c>
      <c r="AJ5862" s="1">
        <f t="array" ref="AJ5862">INDEX(I5862:X5862, MATCH(FALSE,ISBLANK(I5862:X5862),FALSE))</f>
        <v>0</v>
      </c>
      <c r="AK5862" s="1">
        <f t="array" ref="AK5862">IF(AJ5862=0,INDEX(Y5862:AI5862, MATCH(FALSE,ISBLANK(Y5862:AI5862),FALSE)),0)</f>
        <v>0</v>
      </c>
      <c r="AL5862" s="1">
        <f t="shared" si="728"/>
        <v>0</v>
      </c>
      <c r="AM5862" s="1">
        <f t="shared" si="729"/>
        <v>0</v>
      </c>
      <c r="AN5862" s="1">
        <f t="shared" si="730"/>
        <v>0</v>
      </c>
      <c r="AO5862" s="1">
        <f t="shared" si="731"/>
        <v>0</v>
      </c>
      <c r="AP5862" s="1">
        <f t="shared" si="732"/>
        <v>2</v>
      </c>
      <c r="AQ5862" s="1">
        <f t="shared" si="733"/>
        <v>8.6</v>
      </c>
      <c r="AR5862" s="1">
        <f t="shared" si="735"/>
        <v>0</v>
      </c>
      <c r="AS5862" s="2" t="str">
        <f>VLOOKUP(AR5862,Sites!A:B,2,FALSE)</f>
        <v>N/A</v>
      </c>
      <c r="AT5862" s="2" t="str">
        <f>VLOOKUP(AR5862,Sites!A:C,3,FALSE)</f>
        <v>N/A</v>
      </c>
      <c r="AU5862" s="3">
        <f t="shared" si="734"/>
        <v>8.6</v>
      </c>
    </row>
    <row r="5863" spans="1:47" x14ac:dyDescent="0.25">
      <c r="A5863" s="5" t="s">
        <v>14023</v>
      </c>
      <c r="B5863" s="5" t="s">
        <v>14024</v>
      </c>
      <c r="C5863" s="5">
        <v>1</v>
      </c>
      <c r="D5863" s="5" t="s">
        <v>24</v>
      </c>
      <c r="E5863" s="5" t="s">
        <v>53</v>
      </c>
      <c r="F5863" s="5" t="s">
        <v>3960</v>
      </c>
      <c r="G5863" s="5" t="s">
        <v>54</v>
      </c>
      <c r="X5863" s="5">
        <v>0</v>
      </c>
      <c r="AH5863" s="15"/>
      <c r="AI5863" s="5">
        <v>0</v>
      </c>
      <c r="AJ5863" s="1">
        <f t="array" ref="AJ5863">INDEX(I5863:X5863, MATCH(FALSE,ISBLANK(I5863:X5863),FALSE))</f>
        <v>0</v>
      </c>
      <c r="AK5863" s="1">
        <f t="array" ref="AK5863">IF(AJ5863=0,INDEX(Y5863:AI5863, MATCH(FALSE,ISBLANK(Y5863:AI5863),FALSE)),0)</f>
        <v>0</v>
      </c>
      <c r="AL5863" s="1">
        <f t="shared" si="728"/>
        <v>0</v>
      </c>
      <c r="AM5863" s="1">
        <f t="shared" si="729"/>
        <v>0</v>
      </c>
      <c r="AN5863" s="1">
        <f t="shared" si="730"/>
        <v>0</v>
      </c>
      <c r="AO5863" s="1">
        <f t="shared" si="731"/>
        <v>0</v>
      </c>
      <c r="AP5863" s="1">
        <f t="shared" si="732"/>
        <v>1</v>
      </c>
      <c r="AQ5863" s="1">
        <f t="shared" si="733"/>
        <v>0</v>
      </c>
      <c r="AR5863" s="1">
        <f t="shared" si="735"/>
        <v>0</v>
      </c>
      <c r="AS5863" s="2" t="str">
        <f>VLOOKUP(AR5863,Sites!A:B,2,FALSE)</f>
        <v>N/A</v>
      </c>
      <c r="AT5863" s="2" t="str">
        <f>VLOOKUP(AR5863,Sites!A:C,3,FALSE)</f>
        <v>N/A</v>
      </c>
      <c r="AU5863" s="3">
        <f t="shared" si="734"/>
        <v>0</v>
      </c>
    </row>
    <row r="5864" spans="1:47" x14ac:dyDescent="0.25">
      <c r="A5864" s="5" t="s">
        <v>14025</v>
      </c>
      <c r="B5864" s="5" t="s">
        <v>14026</v>
      </c>
      <c r="C5864" s="5">
        <v>2</v>
      </c>
      <c r="D5864" s="5" t="s">
        <v>24</v>
      </c>
      <c r="E5864" s="5" t="s">
        <v>25</v>
      </c>
      <c r="F5864" s="5" t="s">
        <v>12945</v>
      </c>
      <c r="G5864" s="5" t="s">
        <v>27</v>
      </c>
      <c r="M5864" s="5" t="s">
        <v>11</v>
      </c>
      <c r="R5864" s="5" t="s">
        <v>11</v>
      </c>
      <c r="W5864" s="5" t="s">
        <v>11</v>
      </c>
      <c r="X5864" s="5">
        <v>0</v>
      </c>
      <c r="AH5864" s="15"/>
      <c r="AI5864" s="5">
        <v>0</v>
      </c>
      <c r="AJ5864" s="1" t="str">
        <f t="array" ref="AJ5864">INDEX(I5864:X5864, MATCH(FALSE,ISBLANK(I5864:X5864),FALSE))</f>
        <v>GC</v>
      </c>
      <c r="AK5864" s="1">
        <f t="array" ref="AK5864">IF(AJ5864=0,INDEX(Y5864:AI5864, MATCH(FALSE,ISBLANK(Y5864:AI5864),FALSE)),0)</f>
        <v>0</v>
      </c>
      <c r="AL5864" s="1">
        <f t="shared" si="728"/>
        <v>2</v>
      </c>
      <c r="AM5864" s="1">
        <f t="shared" si="729"/>
        <v>139.78</v>
      </c>
      <c r="AN5864" s="1">
        <f t="shared" si="730"/>
        <v>0</v>
      </c>
      <c r="AO5864" s="1">
        <f t="shared" si="731"/>
        <v>0</v>
      </c>
      <c r="AP5864" s="1">
        <f t="shared" si="732"/>
        <v>0</v>
      </c>
      <c r="AQ5864" s="1">
        <f t="shared" si="733"/>
        <v>0</v>
      </c>
      <c r="AR5864" s="1" t="str">
        <f t="shared" si="735"/>
        <v>GC</v>
      </c>
      <c r="AS5864" s="2" t="str">
        <f>VLOOKUP(AR5864,Sites!A:B,2,FALSE)</f>
        <v>IKO Sumas </v>
      </c>
      <c r="AT5864" s="2" t="str">
        <f>VLOOKUP(AR5864,Sites!A:C,3,FALSE)</f>
        <v>IKO-US </v>
      </c>
      <c r="AU5864" s="3">
        <f t="shared" si="734"/>
        <v>139.78</v>
      </c>
    </row>
    <row r="5865" spans="1:47" x14ac:dyDescent="0.25">
      <c r="A5865" s="5" t="s">
        <v>14027</v>
      </c>
      <c r="B5865" s="5" t="s">
        <v>14028</v>
      </c>
      <c r="C5865" s="5">
        <v>1</v>
      </c>
      <c r="D5865" s="5" t="s">
        <v>24</v>
      </c>
      <c r="E5865" s="5" t="s">
        <v>14029</v>
      </c>
      <c r="F5865" s="5" t="s">
        <v>3960</v>
      </c>
      <c r="G5865" s="5" t="s">
        <v>14030</v>
      </c>
      <c r="X5865" s="5">
        <v>0</v>
      </c>
      <c r="AH5865" s="15"/>
      <c r="AI5865" s="5">
        <v>0</v>
      </c>
      <c r="AJ5865" s="1">
        <f t="array" ref="AJ5865">INDEX(I5865:X5865, MATCH(FALSE,ISBLANK(I5865:X5865),FALSE))</f>
        <v>0</v>
      </c>
      <c r="AK5865" s="1">
        <f t="array" ref="AK5865">IF(AJ5865=0,INDEX(Y5865:AI5865, MATCH(FALSE,ISBLANK(Y5865:AI5865),FALSE)),0)</f>
        <v>0</v>
      </c>
      <c r="AL5865" s="1">
        <f t="shared" si="728"/>
        <v>0</v>
      </c>
      <c r="AM5865" s="1">
        <f t="shared" si="729"/>
        <v>0</v>
      </c>
      <c r="AN5865" s="1">
        <f t="shared" si="730"/>
        <v>0</v>
      </c>
      <c r="AO5865" s="1">
        <f t="shared" si="731"/>
        <v>0</v>
      </c>
      <c r="AP5865" s="1">
        <f t="shared" si="732"/>
        <v>1</v>
      </c>
      <c r="AQ5865" s="1">
        <f t="shared" si="733"/>
        <v>0</v>
      </c>
      <c r="AR5865" s="1">
        <f t="shared" si="735"/>
        <v>0</v>
      </c>
      <c r="AS5865" s="2" t="str">
        <f>VLOOKUP(AR5865,Sites!A:B,2,FALSE)</f>
        <v>N/A</v>
      </c>
      <c r="AT5865" s="2" t="str">
        <f>VLOOKUP(AR5865,Sites!A:C,3,FALSE)</f>
        <v>N/A</v>
      </c>
      <c r="AU5865" s="3">
        <f t="shared" si="734"/>
        <v>0</v>
      </c>
    </row>
    <row r="5866" spans="1:47" x14ac:dyDescent="0.25">
      <c r="A5866" s="5" t="s">
        <v>14031</v>
      </c>
      <c r="B5866" s="5" t="s">
        <v>14032</v>
      </c>
      <c r="C5866" s="5">
        <v>1</v>
      </c>
      <c r="D5866" s="5" t="s">
        <v>24</v>
      </c>
      <c r="E5866" s="5" t="s">
        <v>238</v>
      </c>
      <c r="F5866" s="5" t="s">
        <v>14033</v>
      </c>
      <c r="G5866" s="5" t="s">
        <v>239</v>
      </c>
      <c r="X5866" s="5">
        <v>0</v>
      </c>
      <c r="AH5866" s="15"/>
      <c r="AI5866" s="5">
        <v>0</v>
      </c>
      <c r="AJ5866" s="1">
        <f t="array" ref="AJ5866">INDEX(I5866:X5866, MATCH(FALSE,ISBLANK(I5866:X5866),FALSE))</f>
        <v>0</v>
      </c>
      <c r="AK5866" s="1">
        <f t="array" ref="AK5866">IF(AJ5866=0,INDEX(Y5866:AI5866, MATCH(FALSE,ISBLANK(Y5866:AI5866),FALSE)),0)</f>
        <v>0</v>
      </c>
      <c r="AL5866" s="1">
        <f t="shared" si="728"/>
        <v>0</v>
      </c>
      <c r="AM5866" s="1">
        <f t="shared" si="729"/>
        <v>0</v>
      </c>
      <c r="AN5866" s="1">
        <f t="shared" si="730"/>
        <v>0</v>
      </c>
      <c r="AO5866" s="1">
        <f t="shared" si="731"/>
        <v>0</v>
      </c>
      <c r="AP5866" s="1">
        <f t="shared" si="732"/>
        <v>1</v>
      </c>
      <c r="AQ5866" s="1">
        <f t="shared" si="733"/>
        <v>2923</v>
      </c>
      <c r="AR5866" s="1">
        <f t="shared" si="735"/>
        <v>0</v>
      </c>
      <c r="AS5866" s="2" t="str">
        <f>VLOOKUP(AR5866,Sites!A:B,2,FALSE)</f>
        <v>N/A</v>
      </c>
      <c r="AT5866" s="2" t="str">
        <f>VLOOKUP(AR5866,Sites!A:C,3,FALSE)</f>
        <v>N/A</v>
      </c>
      <c r="AU5866" s="3">
        <f t="shared" si="734"/>
        <v>2923</v>
      </c>
    </row>
    <row r="5867" spans="1:47" x14ac:dyDescent="0.25">
      <c r="A5867" s="5" t="s">
        <v>14034</v>
      </c>
      <c r="B5867" s="5" t="s">
        <v>14035</v>
      </c>
      <c r="C5867" s="5">
        <v>2</v>
      </c>
      <c r="D5867" s="5" t="s">
        <v>24</v>
      </c>
      <c r="X5867" s="5">
        <v>0</v>
      </c>
      <c r="AH5867" s="15"/>
      <c r="AI5867" s="5">
        <v>0</v>
      </c>
      <c r="AJ5867" s="1">
        <f t="array" ref="AJ5867">INDEX(I5867:X5867, MATCH(FALSE,ISBLANK(I5867:X5867),FALSE))</f>
        <v>0</v>
      </c>
      <c r="AK5867" s="1">
        <f t="array" ref="AK5867">IF(AJ5867=0,INDEX(Y5867:AI5867, MATCH(FALSE,ISBLANK(Y5867:AI5867),FALSE)),0)</f>
        <v>0</v>
      </c>
      <c r="AL5867" s="1">
        <f t="shared" si="728"/>
        <v>0</v>
      </c>
      <c r="AM5867" s="1">
        <f t="shared" si="729"/>
        <v>0</v>
      </c>
      <c r="AN5867" s="1">
        <f t="shared" si="730"/>
        <v>0</v>
      </c>
      <c r="AO5867" s="1">
        <f t="shared" si="731"/>
        <v>0</v>
      </c>
      <c r="AP5867" s="1">
        <f t="shared" si="732"/>
        <v>2</v>
      </c>
      <c r="AQ5867" s="1">
        <f t="shared" si="733"/>
        <v>0</v>
      </c>
      <c r="AR5867" s="1">
        <f t="shared" si="735"/>
        <v>0</v>
      </c>
      <c r="AS5867" s="2" t="str">
        <f>VLOOKUP(AR5867,Sites!A:B,2,FALSE)</f>
        <v>N/A</v>
      </c>
      <c r="AT5867" s="2" t="str">
        <f>VLOOKUP(AR5867,Sites!A:C,3,FALSE)</f>
        <v>N/A</v>
      </c>
      <c r="AU5867" s="3">
        <f t="shared" si="734"/>
        <v>0</v>
      </c>
    </row>
    <row r="5868" spans="1:47" x14ac:dyDescent="0.25">
      <c r="A5868" s="5" t="s">
        <v>14036</v>
      </c>
      <c r="B5868" s="5" t="s">
        <v>14037</v>
      </c>
      <c r="C5868" s="5">
        <v>9</v>
      </c>
      <c r="D5868" s="5" t="s">
        <v>24</v>
      </c>
      <c r="E5868" s="5" t="s">
        <v>48</v>
      </c>
      <c r="F5868" s="5" t="s">
        <v>14038</v>
      </c>
      <c r="G5868" s="5" t="s">
        <v>50</v>
      </c>
      <c r="L5868" s="5" t="s">
        <v>10</v>
      </c>
      <c r="M5868" s="5" t="s">
        <v>11</v>
      </c>
      <c r="Q5868" s="5" t="s">
        <v>10</v>
      </c>
      <c r="V5868" s="5" t="s">
        <v>10</v>
      </c>
      <c r="W5868" s="5" t="s">
        <v>11</v>
      </c>
      <c r="X5868" s="5">
        <v>0</v>
      </c>
      <c r="Z5868" s="5" t="s">
        <v>15</v>
      </c>
      <c r="AH5868" s="15"/>
      <c r="AI5868" s="5">
        <v>0</v>
      </c>
      <c r="AJ5868" s="1" t="str">
        <f t="array" ref="AJ5868">INDEX(I5868:X5868, MATCH(FALSE,ISBLANK(I5868:X5868),FALSE))</f>
        <v>CA</v>
      </c>
      <c r="AK5868" s="1">
        <f t="array" ref="AK5868">IF(AJ5868=0,INDEX(Y5868:AI5868, MATCH(FALSE,ISBLANK(Y5868:AI5868),FALSE)),0)</f>
        <v>0</v>
      </c>
      <c r="AL5868" s="1">
        <f t="shared" si="728"/>
        <v>9</v>
      </c>
      <c r="AM5868" s="1">
        <f t="shared" si="729"/>
        <v>120.7593</v>
      </c>
      <c r="AN5868" s="1">
        <f t="shared" si="730"/>
        <v>0</v>
      </c>
      <c r="AO5868" s="1">
        <f t="shared" si="731"/>
        <v>0</v>
      </c>
      <c r="AP5868" s="1">
        <f t="shared" si="732"/>
        <v>0</v>
      </c>
      <c r="AQ5868" s="1">
        <f t="shared" si="733"/>
        <v>0</v>
      </c>
      <c r="AR5868" s="1" t="str">
        <f t="shared" si="735"/>
        <v>CA</v>
      </c>
      <c r="AS5868" s="2" t="str">
        <f>VLOOKUP(AR5868,Sites!A:B,2,FALSE)</f>
        <v>IKO Kankakee </v>
      </c>
      <c r="AT5868" s="2" t="str">
        <f>VLOOKUP(AR5868,Sites!A:C,3,FALSE)</f>
        <v>IKO-US </v>
      </c>
      <c r="AU5868" s="3">
        <f t="shared" si="734"/>
        <v>120.7593</v>
      </c>
    </row>
    <row r="5869" spans="1:47" x14ac:dyDescent="0.25">
      <c r="A5869" s="5" t="s">
        <v>14039</v>
      </c>
      <c r="B5869" s="5" t="s">
        <v>14040</v>
      </c>
      <c r="C5869" s="5">
        <v>11</v>
      </c>
      <c r="D5869" s="5" t="s">
        <v>24</v>
      </c>
      <c r="E5869" s="5" t="s">
        <v>53</v>
      </c>
      <c r="F5869" s="5" t="s">
        <v>2577</v>
      </c>
      <c r="G5869" s="5" t="s">
        <v>54</v>
      </c>
      <c r="X5869" s="5">
        <v>0</v>
      </c>
      <c r="Z5869" s="5" t="s">
        <v>15</v>
      </c>
      <c r="AH5869" s="15"/>
      <c r="AI5869" s="5">
        <v>0</v>
      </c>
      <c r="AJ5869" s="1">
        <f t="array" ref="AJ5869">INDEX(I5869:X5869, MATCH(FALSE,ISBLANK(I5869:X5869),FALSE))</f>
        <v>0</v>
      </c>
      <c r="AK5869" s="1" t="str">
        <f t="array" ref="AK5869">IF(AJ5869=0,INDEX(Y5869:AI5869, MATCH(FALSE,ISBLANK(Y5869:AI5869),FALSE)),0)</f>
        <v>GH</v>
      </c>
      <c r="AL5869" s="1">
        <f t="shared" si="728"/>
        <v>0</v>
      </c>
      <c r="AM5869" s="1">
        <f t="shared" si="729"/>
        <v>0</v>
      </c>
      <c r="AN5869" s="1">
        <f t="shared" si="730"/>
        <v>11</v>
      </c>
      <c r="AO5869" s="1">
        <f t="shared" si="731"/>
        <v>11.22</v>
      </c>
      <c r="AP5869" s="1">
        <f t="shared" si="732"/>
        <v>0</v>
      </c>
      <c r="AQ5869" s="1">
        <f t="shared" si="733"/>
        <v>0</v>
      </c>
      <c r="AR5869" s="1" t="str">
        <f t="shared" si="735"/>
        <v>GH</v>
      </c>
      <c r="AS5869" s="2" t="str">
        <f>VLOOKUP(AR5869,Sites!A:B,2,FALSE)</f>
        <v>IKO Hawkesbury Site </v>
      </c>
      <c r="AT5869" s="2" t="str">
        <f>VLOOKUP(AR5869,Sites!A:C,3,FALSE)</f>
        <v>IKO-CAD </v>
      </c>
      <c r="AU5869" s="3">
        <f t="shared" si="734"/>
        <v>11.22</v>
      </c>
    </row>
    <row r="5870" spans="1:47" x14ac:dyDescent="0.25">
      <c r="A5870" s="5" t="s">
        <v>14041</v>
      </c>
      <c r="B5870" s="5" t="s">
        <v>14042</v>
      </c>
      <c r="C5870" s="5">
        <v>1</v>
      </c>
      <c r="D5870" s="5" t="s">
        <v>24</v>
      </c>
      <c r="X5870" s="5">
        <v>0</v>
      </c>
      <c r="AH5870" s="15"/>
      <c r="AI5870" s="5">
        <v>0</v>
      </c>
      <c r="AJ5870" s="1">
        <f t="array" ref="AJ5870">INDEX(I5870:X5870, MATCH(FALSE,ISBLANK(I5870:X5870),FALSE))</f>
        <v>0</v>
      </c>
      <c r="AK5870" s="1">
        <f t="array" ref="AK5870">IF(AJ5870=0,INDEX(Y5870:AI5870, MATCH(FALSE,ISBLANK(Y5870:AI5870),FALSE)),0)</f>
        <v>0</v>
      </c>
      <c r="AL5870" s="1">
        <f t="shared" si="728"/>
        <v>0</v>
      </c>
      <c r="AM5870" s="1">
        <f t="shared" si="729"/>
        <v>0</v>
      </c>
      <c r="AN5870" s="1">
        <f t="shared" si="730"/>
        <v>0</v>
      </c>
      <c r="AO5870" s="1">
        <f t="shared" si="731"/>
        <v>0</v>
      </c>
      <c r="AP5870" s="1">
        <f t="shared" si="732"/>
        <v>1</v>
      </c>
      <c r="AQ5870" s="1">
        <f t="shared" si="733"/>
        <v>0</v>
      </c>
      <c r="AR5870" s="1">
        <f t="shared" si="735"/>
        <v>0</v>
      </c>
      <c r="AS5870" s="2" t="str">
        <f>VLOOKUP(AR5870,Sites!A:B,2,FALSE)</f>
        <v>N/A</v>
      </c>
      <c r="AT5870" s="2" t="str">
        <f>VLOOKUP(AR5870,Sites!A:C,3,FALSE)</f>
        <v>N/A</v>
      </c>
      <c r="AU5870" s="3">
        <f t="shared" si="734"/>
        <v>0</v>
      </c>
    </row>
    <row r="5871" spans="1:47" x14ac:dyDescent="0.25">
      <c r="A5871" s="5" t="s">
        <v>14043</v>
      </c>
      <c r="B5871" s="5" t="s">
        <v>14044</v>
      </c>
      <c r="C5871" s="5">
        <v>12</v>
      </c>
      <c r="D5871" s="5" t="s">
        <v>24</v>
      </c>
      <c r="E5871" s="5" t="s">
        <v>63</v>
      </c>
      <c r="F5871" s="5" t="s">
        <v>2583</v>
      </c>
      <c r="G5871" s="5" t="s">
        <v>65</v>
      </c>
      <c r="L5871" s="5" t="s">
        <v>10</v>
      </c>
      <c r="M5871" s="5" t="s">
        <v>11</v>
      </c>
      <c r="Q5871" s="5" t="s">
        <v>10</v>
      </c>
      <c r="V5871" s="5" t="s">
        <v>10</v>
      </c>
      <c r="W5871" s="5" t="s">
        <v>11</v>
      </c>
      <c r="X5871" s="5">
        <v>0</v>
      </c>
      <c r="AH5871" s="15"/>
      <c r="AI5871" s="5">
        <v>0</v>
      </c>
      <c r="AJ5871" s="1" t="str">
        <f t="array" ref="AJ5871">INDEX(I5871:X5871, MATCH(FALSE,ISBLANK(I5871:X5871),FALSE))</f>
        <v>CA</v>
      </c>
      <c r="AK5871" s="1">
        <f t="array" ref="AK5871">IF(AJ5871=0,INDEX(Y5871:AI5871, MATCH(FALSE,ISBLANK(Y5871:AI5871),FALSE)),0)</f>
        <v>0</v>
      </c>
      <c r="AL5871" s="1">
        <f t="shared" si="728"/>
        <v>12</v>
      </c>
      <c r="AM5871" s="1">
        <f t="shared" si="729"/>
        <v>58.320000000000007</v>
      </c>
      <c r="AN5871" s="1">
        <f t="shared" si="730"/>
        <v>0</v>
      </c>
      <c r="AO5871" s="1">
        <f t="shared" si="731"/>
        <v>0</v>
      </c>
      <c r="AP5871" s="1">
        <f t="shared" si="732"/>
        <v>0</v>
      </c>
      <c r="AQ5871" s="1">
        <f t="shared" si="733"/>
        <v>0</v>
      </c>
      <c r="AR5871" s="1" t="str">
        <f t="shared" si="735"/>
        <v>CA</v>
      </c>
      <c r="AS5871" s="2" t="str">
        <f>VLOOKUP(AR5871,Sites!A:B,2,FALSE)</f>
        <v>IKO Kankakee </v>
      </c>
      <c r="AT5871" s="2" t="str">
        <f>VLOOKUP(AR5871,Sites!A:C,3,FALSE)</f>
        <v>IKO-US </v>
      </c>
      <c r="AU5871" s="3">
        <f t="shared" si="734"/>
        <v>58.320000000000007</v>
      </c>
    </row>
    <row r="5872" spans="1:47" x14ac:dyDescent="0.25">
      <c r="A5872" s="5" t="s">
        <v>14045</v>
      </c>
      <c r="B5872" s="5" t="s">
        <v>14046</v>
      </c>
      <c r="C5872" s="5">
        <v>10</v>
      </c>
      <c r="D5872" s="5" t="s">
        <v>24</v>
      </c>
      <c r="E5872" s="5" t="s">
        <v>290</v>
      </c>
      <c r="F5872" s="5" t="s">
        <v>14047</v>
      </c>
      <c r="G5872" s="5" t="s">
        <v>292</v>
      </c>
      <c r="X5872" s="5">
        <v>0</v>
      </c>
      <c r="AH5872" s="15"/>
      <c r="AI5872" s="5">
        <v>0</v>
      </c>
      <c r="AJ5872" s="1">
        <f t="array" ref="AJ5872">INDEX(I5872:X5872, MATCH(FALSE,ISBLANK(I5872:X5872),FALSE))</f>
        <v>0</v>
      </c>
      <c r="AK5872" s="1">
        <f t="array" ref="AK5872">IF(AJ5872=0,INDEX(Y5872:AI5872, MATCH(FALSE,ISBLANK(Y5872:AI5872),FALSE)),0)</f>
        <v>0</v>
      </c>
      <c r="AL5872" s="1">
        <f t="shared" si="728"/>
        <v>0</v>
      </c>
      <c r="AM5872" s="1">
        <f t="shared" si="729"/>
        <v>0</v>
      </c>
      <c r="AN5872" s="1">
        <f t="shared" si="730"/>
        <v>0</v>
      </c>
      <c r="AO5872" s="1">
        <f t="shared" si="731"/>
        <v>0</v>
      </c>
      <c r="AP5872" s="1">
        <f t="shared" si="732"/>
        <v>10</v>
      </c>
      <c r="AQ5872" s="1">
        <f t="shared" si="733"/>
        <v>138.6</v>
      </c>
      <c r="AR5872" s="1">
        <f t="shared" si="735"/>
        <v>0</v>
      </c>
      <c r="AS5872" s="2" t="str">
        <f>VLOOKUP(AR5872,Sites!A:B,2,FALSE)</f>
        <v>N/A</v>
      </c>
      <c r="AT5872" s="2" t="str">
        <f>VLOOKUP(AR5872,Sites!A:C,3,FALSE)</f>
        <v>N/A</v>
      </c>
      <c r="AU5872" s="3">
        <f t="shared" si="734"/>
        <v>138.6</v>
      </c>
    </row>
    <row r="5873" spans="1:47" x14ac:dyDescent="0.25">
      <c r="A5873" s="5" t="s">
        <v>14048</v>
      </c>
      <c r="B5873" s="5" t="s">
        <v>14049</v>
      </c>
      <c r="C5873" s="5">
        <v>5</v>
      </c>
      <c r="D5873" s="5" t="s">
        <v>24</v>
      </c>
      <c r="E5873" s="5" t="s">
        <v>63</v>
      </c>
      <c r="F5873" s="5" t="s">
        <v>3960</v>
      </c>
      <c r="G5873" s="5" t="s">
        <v>65</v>
      </c>
      <c r="K5873" s="5" t="s">
        <v>9</v>
      </c>
      <c r="L5873" s="5" t="s">
        <v>10</v>
      </c>
      <c r="P5873" s="5" t="s">
        <v>9</v>
      </c>
      <c r="Q5873" s="5" t="s">
        <v>10</v>
      </c>
      <c r="U5873" s="5" t="s">
        <v>9</v>
      </c>
      <c r="V5873" s="5" t="s">
        <v>10</v>
      </c>
      <c r="X5873" s="5">
        <v>0</v>
      </c>
      <c r="Z5873" s="5" t="s">
        <v>15</v>
      </c>
      <c r="AB5873" s="5" t="s">
        <v>18</v>
      </c>
      <c r="AE5873" s="5" t="s">
        <v>20</v>
      </c>
      <c r="AH5873" s="15"/>
      <c r="AI5873" s="5">
        <v>0</v>
      </c>
      <c r="AJ5873" s="1" t="str">
        <f t="array" ref="AJ5873">INDEX(I5873:X5873, MATCH(FALSE,ISBLANK(I5873:X5873),FALSE))</f>
        <v>GS</v>
      </c>
      <c r="AK5873" s="1">
        <f t="array" ref="AK5873">IF(AJ5873=0,INDEX(Y5873:AI5873, MATCH(FALSE,ISBLANK(Y5873:AI5873),FALSE)),0)</f>
        <v>0</v>
      </c>
      <c r="AL5873" s="1">
        <f t="shared" si="728"/>
        <v>5</v>
      </c>
      <c r="AM5873" s="1">
        <f t="shared" si="729"/>
        <v>0</v>
      </c>
      <c r="AN5873" s="1">
        <f t="shared" si="730"/>
        <v>0</v>
      </c>
      <c r="AO5873" s="1">
        <f t="shared" si="731"/>
        <v>0</v>
      </c>
      <c r="AP5873" s="1">
        <f t="shared" si="732"/>
        <v>0</v>
      </c>
      <c r="AQ5873" s="1">
        <f t="shared" si="733"/>
        <v>0</v>
      </c>
      <c r="AR5873" s="1" t="str">
        <f t="shared" si="735"/>
        <v>GS</v>
      </c>
      <c r="AS5873" s="2" t="str">
        <f>VLOOKUP(AR5873,Sites!A:B,2,FALSE)</f>
        <v>IKO Sylacauga </v>
      </c>
      <c r="AT5873" s="2" t="str">
        <f>VLOOKUP(AR5873,Sites!A:C,3,FALSE)</f>
        <v>IKO-US </v>
      </c>
      <c r="AU5873" s="3">
        <f t="shared" si="734"/>
        <v>0</v>
      </c>
    </row>
    <row r="5874" spans="1:47" x14ac:dyDescent="0.25">
      <c r="A5874" s="5" t="s">
        <v>14050</v>
      </c>
      <c r="B5874" s="5" t="s">
        <v>14051</v>
      </c>
      <c r="C5874" s="5">
        <v>1</v>
      </c>
      <c r="D5874" s="5" t="s">
        <v>62</v>
      </c>
      <c r="E5874" s="5" t="s">
        <v>290</v>
      </c>
      <c r="F5874" s="5" t="s">
        <v>14052</v>
      </c>
      <c r="G5874" s="5" t="s">
        <v>292</v>
      </c>
      <c r="X5874" s="5">
        <v>0</v>
      </c>
      <c r="AH5874" s="15"/>
      <c r="AI5874" s="5">
        <v>0</v>
      </c>
      <c r="AJ5874" s="1">
        <f t="array" ref="AJ5874">INDEX(I5874:X5874, MATCH(FALSE,ISBLANK(I5874:X5874),FALSE))</f>
        <v>0</v>
      </c>
      <c r="AK5874" s="1">
        <f t="array" ref="AK5874">IF(AJ5874=0,INDEX(Y5874:AI5874, MATCH(FALSE,ISBLANK(Y5874:AI5874),FALSE)),0)</f>
        <v>0</v>
      </c>
      <c r="AL5874" s="1">
        <f t="shared" si="728"/>
        <v>0</v>
      </c>
      <c r="AM5874" s="1">
        <f t="shared" si="729"/>
        <v>0</v>
      </c>
      <c r="AN5874" s="1">
        <f t="shared" si="730"/>
        <v>0</v>
      </c>
      <c r="AO5874" s="1">
        <f t="shared" si="731"/>
        <v>0</v>
      </c>
      <c r="AP5874" s="1">
        <f t="shared" si="732"/>
        <v>1</v>
      </c>
      <c r="AQ5874" s="1">
        <f t="shared" si="733"/>
        <v>47.22</v>
      </c>
      <c r="AR5874" s="1">
        <f t="shared" si="735"/>
        <v>0</v>
      </c>
      <c r="AS5874" s="2" t="str">
        <f>VLOOKUP(AR5874,Sites!A:B,2,FALSE)</f>
        <v>N/A</v>
      </c>
      <c r="AT5874" s="2" t="str">
        <f>VLOOKUP(AR5874,Sites!A:C,3,FALSE)</f>
        <v>N/A</v>
      </c>
      <c r="AU5874" s="3">
        <f t="shared" si="734"/>
        <v>47.22</v>
      </c>
    </row>
    <row r="5875" spans="1:47" x14ac:dyDescent="0.25">
      <c r="A5875" s="5" t="s">
        <v>14053</v>
      </c>
      <c r="B5875" s="5" t="s">
        <v>14054</v>
      </c>
      <c r="C5875" s="5">
        <v>19</v>
      </c>
      <c r="D5875" s="5" t="s">
        <v>24</v>
      </c>
      <c r="E5875" s="5" t="s">
        <v>57</v>
      </c>
      <c r="F5875" s="5" t="s">
        <v>3960</v>
      </c>
      <c r="G5875" s="5" t="s">
        <v>59</v>
      </c>
      <c r="X5875" s="5">
        <v>0</v>
      </c>
      <c r="AH5875" s="15"/>
      <c r="AI5875" s="5">
        <v>0</v>
      </c>
      <c r="AJ5875" s="1">
        <f t="array" ref="AJ5875">INDEX(I5875:X5875, MATCH(FALSE,ISBLANK(I5875:X5875),FALSE))</f>
        <v>0</v>
      </c>
      <c r="AK5875" s="1">
        <f t="array" ref="AK5875">IF(AJ5875=0,INDEX(Y5875:AI5875, MATCH(FALSE,ISBLANK(Y5875:AI5875),FALSE)),0)</f>
        <v>0</v>
      </c>
      <c r="AL5875" s="1">
        <f t="shared" si="728"/>
        <v>0</v>
      </c>
      <c r="AM5875" s="1">
        <f t="shared" si="729"/>
        <v>0</v>
      </c>
      <c r="AN5875" s="1">
        <f t="shared" si="730"/>
        <v>0</v>
      </c>
      <c r="AO5875" s="1">
        <f t="shared" si="731"/>
        <v>0</v>
      </c>
      <c r="AP5875" s="1">
        <f t="shared" si="732"/>
        <v>19</v>
      </c>
      <c r="AQ5875" s="1">
        <f t="shared" si="733"/>
        <v>0</v>
      </c>
      <c r="AR5875" s="1">
        <f t="shared" si="735"/>
        <v>0</v>
      </c>
      <c r="AS5875" s="2" t="str">
        <f>VLOOKUP(AR5875,Sites!A:B,2,FALSE)</f>
        <v>N/A</v>
      </c>
      <c r="AT5875" s="2" t="str">
        <f>VLOOKUP(AR5875,Sites!A:C,3,FALSE)</f>
        <v>N/A</v>
      </c>
      <c r="AU5875" s="3">
        <f t="shared" si="734"/>
        <v>0</v>
      </c>
    </row>
    <row r="5876" spans="1:47" x14ac:dyDescent="0.25">
      <c r="A5876" s="5" t="s">
        <v>14055</v>
      </c>
      <c r="B5876" s="5" t="s">
        <v>14056</v>
      </c>
      <c r="C5876" s="5">
        <v>2</v>
      </c>
      <c r="D5876" s="5" t="s">
        <v>24</v>
      </c>
      <c r="E5876" s="5" t="s">
        <v>57</v>
      </c>
      <c r="F5876" s="5" t="s">
        <v>3960</v>
      </c>
      <c r="G5876" s="5" t="s">
        <v>59</v>
      </c>
      <c r="X5876" s="5">
        <v>0</v>
      </c>
      <c r="AH5876" s="15"/>
      <c r="AI5876" s="5">
        <v>0</v>
      </c>
      <c r="AJ5876" s="1">
        <f t="array" ref="AJ5876">INDEX(I5876:X5876, MATCH(FALSE,ISBLANK(I5876:X5876),FALSE))</f>
        <v>0</v>
      </c>
      <c r="AK5876" s="1">
        <f t="array" ref="AK5876">IF(AJ5876=0,INDEX(Y5876:AI5876, MATCH(FALSE,ISBLANK(Y5876:AI5876),FALSE)),0)</f>
        <v>0</v>
      </c>
      <c r="AL5876" s="1">
        <f t="shared" si="728"/>
        <v>0</v>
      </c>
      <c r="AM5876" s="1">
        <f t="shared" si="729"/>
        <v>0</v>
      </c>
      <c r="AN5876" s="1">
        <f t="shared" si="730"/>
        <v>0</v>
      </c>
      <c r="AO5876" s="1">
        <f t="shared" si="731"/>
        <v>0</v>
      </c>
      <c r="AP5876" s="1">
        <f t="shared" si="732"/>
        <v>2</v>
      </c>
      <c r="AQ5876" s="1">
        <f t="shared" si="733"/>
        <v>0</v>
      </c>
      <c r="AR5876" s="1">
        <f t="shared" si="735"/>
        <v>0</v>
      </c>
      <c r="AS5876" s="2" t="str">
        <f>VLOOKUP(AR5876,Sites!A:B,2,FALSE)</f>
        <v>N/A</v>
      </c>
      <c r="AT5876" s="2" t="str">
        <f>VLOOKUP(AR5876,Sites!A:C,3,FALSE)</f>
        <v>N/A</v>
      </c>
      <c r="AU5876" s="3">
        <f t="shared" si="734"/>
        <v>0</v>
      </c>
    </row>
    <row r="5877" spans="1:47" x14ac:dyDescent="0.25">
      <c r="A5877" s="5" t="s">
        <v>14057</v>
      </c>
      <c r="B5877" s="5" t="s">
        <v>14058</v>
      </c>
      <c r="C5877" s="5">
        <v>50</v>
      </c>
      <c r="D5877" s="5" t="s">
        <v>24</v>
      </c>
      <c r="E5877" s="5" t="s">
        <v>14059</v>
      </c>
      <c r="F5877" s="5" t="s">
        <v>3960</v>
      </c>
      <c r="G5877" s="5" t="s">
        <v>299</v>
      </c>
      <c r="X5877" s="5">
        <v>0</v>
      </c>
      <c r="AH5877" s="15"/>
      <c r="AI5877" s="5">
        <v>0</v>
      </c>
      <c r="AJ5877" s="1">
        <f t="array" ref="AJ5877">INDEX(I5877:X5877, MATCH(FALSE,ISBLANK(I5877:X5877),FALSE))</f>
        <v>0</v>
      </c>
      <c r="AK5877" s="1">
        <f t="array" ref="AK5877">IF(AJ5877=0,INDEX(Y5877:AI5877, MATCH(FALSE,ISBLANK(Y5877:AI5877),FALSE)),0)</f>
        <v>0</v>
      </c>
      <c r="AL5877" s="1">
        <f t="shared" si="728"/>
        <v>0</v>
      </c>
      <c r="AM5877" s="1">
        <f t="shared" si="729"/>
        <v>0</v>
      </c>
      <c r="AN5877" s="1">
        <f t="shared" si="730"/>
        <v>0</v>
      </c>
      <c r="AO5877" s="1">
        <f t="shared" si="731"/>
        <v>0</v>
      </c>
      <c r="AP5877" s="1">
        <f t="shared" si="732"/>
        <v>50</v>
      </c>
      <c r="AQ5877" s="1">
        <f t="shared" si="733"/>
        <v>0</v>
      </c>
      <c r="AR5877" s="1">
        <f t="shared" si="735"/>
        <v>0</v>
      </c>
      <c r="AS5877" s="2" t="str">
        <f>VLOOKUP(AR5877,Sites!A:B,2,FALSE)</f>
        <v>N/A</v>
      </c>
      <c r="AT5877" s="2" t="str">
        <f>VLOOKUP(AR5877,Sites!A:C,3,FALSE)</f>
        <v>N/A</v>
      </c>
      <c r="AU5877" s="3">
        <f t="shared" si="734"/>
        <v>0</v>
      </c>
    </row>
    <row r="5878" spans="1:47" x14ac:dyDescent="0.25">
      <c r="A5878" s="5" t="s">
        <v>14060</v>
      </c>
      <c r="B5878" s="5" t="s">
        <v>14061</v>
      </c>
      <c r="C5878" s="5">
        <v>1</v>
      </c>
      <c r="D5878" s="5" t="s">
        <v>24</v>
      </c>
      <c r="E5878" s="5" t="s">
        <v>290</v>
      </c>
      <c r="F5878" s="5" t="s">
        <v>14062</v>
      </c>
      <c r="G5878" s="5" t="s">
        <v>292</v>
      </c>
      <c r="K5878" s="5" t="s">
        <v>9</v>
      </c>
      <c r="U5878" s="5" t="s">
        <v>9</v>
      </c>
      <c r="X5878" s="5">
        <v>0</v>
      </c>
      <c r="AE5878" s="5" t="s">
        <v>20</v>
      </c>
      <c r="AH5878" s="15"/>
      <c r="AI5878" s="5">
        <v>0</v>
      </c>
      <c r="AJ5878" s="1" t="str">
        <f t="array" ref="AJ5878">INDEX(I5878:X5878, MATCH(FALSE,ISBLANK(I5878:X5878),FALSE))</f>
        <v>GS</v>
      </c>
      <c r="AK5878" s="1">
        <f t="array" ref="AK5878">IF(AJ5878=0,INDEX(Y5878:AI5878, MATCH(FALSE,ISBLANK(Y5878:AI5878),FALSE)),0)</f>
        <v>0</v>
      </c>
      <c r="AL5878" s="1">
        <f t="shared" si="728"/>
        <v>1</v>
      </c>
      <c r="AM5878" s="1">
        <f t="shared" si="729"/>
        <v>202.17</v>
      </c>
      <c r="AN5878" s="1">
        <f t="shared" si="730"/>
        <v>0</v>
      </c>
      <c r="AO5878" s="1">
        <f t="shared" si="731"/>
        <v>0</v>
      </c>
      <c r="AP5878" s="1">
        <f t="shared" si="732"/>
        <v>0</v>
      </c>
      <c r="AQ5878" s="1">
        <f t="shared" si="733"/>
        <v>0</v>
      </c>
      <c r="AR5878" s="1" t="str">
        <f t="shared" si="735"/>
        <v>GS</v>
      </c>
      <c r="AS5878" s="2" t="str">
        <f>VLOOKUP(AR5878,Sites!A:B,2,FALSE)</f>
        <v>IKO Sylacauga </v>
      </c>
      <c r="AT5878" s="2" t="str">
        <f>VLOOKUP(AR5878,Sites!A:C,3,FALSE)</f>
        <v>IKO-US </v>
      </c>
      <c r="AU5878" s="3">
        <f t="shared" si="734"/>
        <v>202.17</v>
      </c>
    </row>
    <row r="5879" spans="1:47" x14ac:dyDescent="0.25">
      <c r="A5879" s="5" t="s">
        <v>14063</v>
      </c>
      <c r="B5879" s="5" t="s">
        <v>14064</v>
      </c>
      <c r="C5879" s="5">
        <v>1</v>
      </c>
      <c r="D5879" s="5" t="s">
        <v>24</v>
      </c>
      <c r="E5879" s="5" t="s">
        <v>57</v>
      </c>
      <c r="F5879" s="5" t="s">
        <v>3960</v>
      </c>
      <c r="G5879" s="5" t="s">
        <v>59</v>
      </c>
      <c r="X5879" s="5">
        <v>0</v>
      </c>
      <c r="AH5879" s="15"/>
      <c r="AI5879" s="5">
        <v>0</v>
      </c>
      <c r="AJ5879" s="1">
        <f t="array" ref="AJ5879">INDEX(I5879:X5879, MATCH(FALSE,ISBLANK(I5879:X5879),FALSE))</f>
        <v>0</v>
      </c>
      <c r="AK5879" s="1">
        <f t="array" ref="AK5879">IF(AJ5879=0,INDEX(Y5879:AI5879, MATCH(FALSE,ISBLANK(Y5879:AI5879),FALSE)),0)</f>
        <v>0</v>
      </c>
      <c r="AL5879" s="1">
        <f t="shared" si="728"/>
        <v>0</v>
      </c>
      <c r="AM5879" s="1">
        <f t="shared" si="729"/>
        <v>0</v>
      </c>
      <c r="AN5879" s="1">
        <f t="shared" si="730"/>
        <v>0</v>
      </c>
      <c r="AO5879" s="1">
        <f t="shared" si="731"/>
        <v>0</v>
      </c>
      <c r="AP5879" s="1">
        <f t="shared" si="732"/>
        <v>1</v>
      </c>
      <c r="AQ5879" s="1">
        <f t="shared" si="733"/>
        <v>0</v>
      </c>
      <c r="AR5879" s="1">
        <f t="shared" si="735"/>
        <v>0</v>
      </c>
      <c r="AS5879" s="2" t="str">
        <f>VLOOKUP(AR5879,Sites!A:B,2,FALSE)</f>
        <v>N/A</v>
      </c>
      <c r="AT5879" s="2" t="str">
        <f>VLOOKUP(AR5879,Sites!A:C,3,FALSE)</f>
        <v>N/A</v>
      </c>
      <c r="AU5879" s="3">
        <f t="shared" si="734"/>
        <v>0</v>
      </c>
    </row>
    <row r="5880" spans="1:47" x14ac:dyDescent="0.25">
      <c r="A5880" s="5" t="s">
        <v>14065</v>
      </c>
      <c r="B5880" s="5" t="s">
        <v>14066</v>
      </c>
      <c r="C5880" s="5">
        <v>1</v>
      </c>
      <c r="D5880" s="5" t="s">
        <v>24</v>
      </c>
      <c r="E5880" s="5" t="s">
        <v>72</v>
      </c>
      <c r="F5880" s="5" t="s">
        <v>14067</v>
      </c>
      <c r="G5880" s="5" t="s">
        <v>74</v>
      </c>
      <c r="X5880" s="5">
        <v>0</v>
      </c>
      <c r="Z5880" s="5" t="s">
        <v>15</v>
      </c>
      <c r="AH5880" s="15"/>
      <c r="AI5880" s="5">
        <v>0</v>
      </c>
      <c r="AJ5880" s="1">
        <f t="array" ref="AJ5880">INDEX(I5880:X5880, MATCH(FALSE,ISBLANK(I5880:X5880),FALSE))</f>
        <v>0</v>
      </c>
      <c r="AK5880" s="1" t="str">
        <f t="array" ref="AK5880">IF(AJ5880=0,INDEX(Y5880:AI5880, MATCH(FALSE,ISBLANK(Y5880:AI5880),FALSE)),0)</f>
        <v>GH</v>
      </c>
      <c r="AL5880" s="1">
        <f t="shared" si="728"/>
        <v>0</v>
      </c>
      <c r="AM5880" s="1">
        <f t="shared" si="729"/>
        <v>0</v>
      </c>
      <c r="AN5880" s="1">
        <f t="shared" si="730"/>
        <v>1</v>
      </c>
      <c r="AO5880" s="1">
        <f t="shared" si="731"/>
        <v>2.35</v>
      </c>
      <c r="AP5880" s="1">
        <f t="shared" si="732"/>
        <v>0</v>
      </c>
      <c r="AQ5880" s="1">
        <f t="shared" si="733"/>
        <v>0</v>
      </c>
      <c r="AR5880" s="1" t="str">
        <f t="shared" si="735"/>
        <v>GH</v>
      </c>
      <c r="AS5880" s="2" t="str">
        <f>VLOOKUP(AR5880,Sites!A:B,2,FALSE)</f>
        <v>IKO Hawkesbury Site </v>
      </c>
      <c r="AT5880" s="2" t="str">
        <f>VLOOKUP(AR5880,Sites!A:C,3,FALSE)</f>
        <v>IKO-CAD </v>
      </c>
      <c r="AU5880" s="3">
        <f t="shared" si="734"/>
        <v>2.35</v>
      </c>
    </row>
    <row r="5881" spans="1:47" x14ac:dyDescent="0.25">
      <c r="A5881" s="5" t="s">
        <v>14068</v>
      </c>
      <c r="B5881" s="5" t="s">
        <v>14069</v>
      </c>
      <c r="C5881" s="5">
        <v>20</v>
      </c>
      <c r="D5881" s="5" t="s">
        <v>24</v>
      </c>
      <c r="E5881" s="5" t="s">
        <v>48</v>
      </c>
      <c r="F5881" s="5" t="s">
        <v>15861</v>
      </c>
      <c r="G5881" s="5" t="s">
        <v>50</v>
      </c>
      <c r="X5881" s="5">
        <v>0</v>
      </c>
      <c r="AH5881" s="15"/>
      <c r="AI5881" s="5">
        <v>0</v>
      </c>
      <c r="AJ5881" s="1">
        <f t="array" ref="AJ5881">INDEX(I5881:X5881, MATCH(FALSE,ISBLANK(I5881:X5881),FALSE))</f>
        <v>0</v>
      </c>
      <c r="AK5881" s="1">
        <f t="array" ref="AK5881">IF(AJ5881=0,INDEX(Y5881:AI5881, MATCH(FALSE,ISBLANK(Y5881:AI5881),FALSE)),0)</f>
        <v>0</v>
      </c>
      <c r="AL5881" s="1">
        <f t="shared" si="728"/>
        <v>0</v>
      </c>
      <c r="AM5881" s="1">
        <f t="shared" si="729"/>
        <v>0</v>
      </c>
      <c r="AN5881" s="1">
        <f t="shared" si="730"/>
        <v>0</v>
      </c>
      <c r="AO5881" s="1">
        <f t="shared" si="731"/>
        <v>0</v>
      </c>
      <c r="AP5881" s="1">
        <f t="shared" si="732"/>
        <v>20</v>
      </c>
      <c r="AQ5881" s="1">
        <f t="shared" si="733"/>
        <v>24.231999999999999</v>
      </c>
      <c r="AR5881" s="1">
        <f t="shared" si="735"/>
        <v>0</v>
      </c>
      <c r="AS5881" s="2" t="str">
        <f>VLOOKUP(AR5881,Sites!A:B,2,FALSE)</f>
        <v>N/A</v>
      </c>
      <c r="AT5881" s="2" t="str">
        <f>VLOOKUP(AR5881,Sites!A:C,3,FALSE)</f>
        <v>N/A</v>
      </c>
      <c r="AU5881" s="3">
        <f t="shared" si="734"/>
        <v>24.231999999999999</v>
      </c>
    </row>
    <row r="5882" spans="1:47" x14ac:dyDescent="0.25">
      <c r="A5882" s="5" t="s">
        <v>14070</v>
      </c>
      <c r="B5882" s="5" t="s">
        <v>14071</v>
      </c>
      <c r="C5882" s="5">
        <v>1</v>
      </c>
      <c r="D5882" s="5" t="s">
        <v>24</v>
      </c>
      <c r="E5882" s="5" t="s">
        <v>72</v>
      </c>
      <c r="F5882" s="5" t="s">
        <v>3960</v>
      </c>
      <c r="G5882" s="5" t="s">
        <v>74</v>
      </c>
      <c r="X5882" s="5">
        <v>0</v>
      </c>
      <c r="AH5882" s="15"/>
      <c r="AI5882" s="5">
        <v>0</v>
      </c>
      <c r="AJ5882" s="1">
        <f t="array" ref="AJ5882">INDEX(I5882:X5882, MATCH(FALSE,ISBLANK(I5882:X5882),FALSE))</f>
        <v>0</v>
      </c>
      <c r="AK5882" s="1">
        <f t="array" ref="AK5882">IF(AJ5882=0,INDEX(Y5882:AI5882, MATCH(FALSE,ISBLANK(Y5882:AI5882),FALSE)),0)</f>
        <v>0</v>
      </c>
      <c r="AL5882" s="1">
        <f t="shared" si="728"/>
        <v>0</v>
      </c>
      <c r="AM5882" s="1">
        <f t="shared" si="729"/>
        <v>0</v>
      </c>
      <c r="AN5882" s="1">
        <f t="shared" si="730"/>
        <v>0</v>
      </c>
      <c r="AO5882" s="1">
        <f t="shared" si="731"/>
        <v>0</v>
      </c>
      <c r="AP5882" s="1">
        <f t="shared" si="732"/>
        <v>1</v>
      </c>
      <c r="AQ5882" s="1">
        <f t="shared" si="733"/>
        <v>0</v>
      </c>
      <c r="AR5882" s="1">
        <f t="shared" si="735"/>
        <v>0</v>
      </c>
      <c r="AS5882" s="2" t="str">
        <f>VLOOKUP(AR5882,Sites!A:B,2,FALSE)</f>
        <v>N/A</v>
      </c>
      <c r="AT5882" s="2" t="str">
        <f>VLOOKUP(AR5882,Sites!A:C,3,FALSE)</f>
        <v>N/A</v>
      </c>
      <c r="AU5882" s="3">
        <f t="shared" si="734"/>
        <v>0</v>
      </c>
    </row>
    <row r="5883" spans="1:47" x14ac:dyDescent="0.25">
      <c r="A5883" s="5" t="s">
        <v>14072</v>
      </c>
      <c r="B5883" s="5" t="s">
        <v>14073</v>
      </c>
      <c r="C5883" s="5">
        <v>1</v>
      </c>
      <c r="D5883" s="5" t="s">
        <v>62</v>
      </c>
      <c r="E5883" s="5" t="s">
        <v>387</v>
      </c>
      <c r="F5883" s="5" t="s">
        <v>9512</v>
      </c>
      <c r="G5883" s="5" t="s">
        <v>389</v>
      </c>
      <c r="X5883" s="5">
        <v>0</v>
      </c>
      <c r="AH5883" s="15"/>
      <c r="AI5883" s="5">
        <v>0</v>
      </c>
      <c r="AJ5883" s="1">
        <f t="array" ref="AJ5883">INDEX(I5883:X5883, MATCH(FALSE,ISBLANK(I5883:X5883),FALSE))</f>
        <v>0</v>
      </c>
      <c r="AK5883" s="1">
        <f t="array" ref="AK5883">IF(AJ5883=0,INDEX(Y5883:AI5883, MATCH(FALSE,ISBLANK(Y5883:AI5883),FALSE)),0)</f>
        <v>0</v>
      </c>
      <c r="AL5883" s="1">
        <f t="shared" si="728"/>
        <v>0</v>
      </c>
      <c r="AM5883" s="1">
        <f t="shared" si="729"/>
        <v>0</v>
      </c>
      <c r="AN5883" s="1">
        <f t="shared" si="730"/>
        <v>0</v>
      </c>
      <c r="AO5883" s="1">
        <f t="shared" si="731"/>
        <v>0</v>
      </c>
      <c r="AP5883" s="1">
        <f t="shared" si="732"/>
        <v>1</v>
      </c>
      <c r="AQ5883" s="1">
        <f t="shared" si="733"/>
        <v>205</v>
      </c>
      <c r="AR5883" s="1">
        <f t="shared" si="735"/>
        <v>0</v>
      </c>
      <c r="AS5883" s="2" t="str">
        <f>VLOOKUP(AR5883,Sites!A:B,2,FALSE)</f>
        <v>N/A</v>
      </c>
      <c r="AT5883" s="2" t="str">
        <f>VLOOKUP(AR5883,Sites!A:C,3,FALSE)</f>
        <v>N/A</v>
      </c>
      <c r="AU5883" s="3">
        <f t="shared" si="734"/>
        <v>205</v>
      </c>
    </row>
    <row r="5884" spans="1:47" x14ac:dyDescent="0.25">
      <c r="A5884" s="5" t="s">
        <v>14074</v>
      </c>
      <c r="B5884" s="5" t="s">
        <v>14075</v>
      </c>
      <c r="C5884" s="5">
        <v>2</v>
      </c>
      <c r="D5884" s="5" t="s">
        <v>24</v>
      </c>
      <c r="E5884" s="5" t="s">
        <v>36</v>
      </c>
      <c r="F5884" s="5" t="s">
        <v>14076</v>
      </c>
      <c r="G5884" s="5" t="s">
        <v>27</v>
      </c>
      <c r="L5884" s="5" t="s">
        <v>10</v>
      </c>
      <c r="M5884" s="5" t="s">
        <v>11</v>
      </c>
      <c r="Q5884" s="5" t="s">
        <v>10</v>
      </c>
      <c r="R5884" s="5" t="s">
        <v>11</v>
      </c>
      <c r="V5884" s="5" t="s">
        <v>10</v>
      </c>
      <c r="W5884" s="5" t="s">
        <v>11</v>
      </c>
      <c r="X5884" s="5">
        <v>0</v>
      </c>
      <c r="Z5884" s="5" t="s">
        <v>15</v>
      </c>
      <c r="AH5884" s="15"/>
      <c r="AI5884" s="5">
        <v>0</v>
      </c>
      <c r="AJ5884" s="1" t="str">
        <f t="array" ref="AJ5884">INDEX(I5884:X5884, MATCH(FALSE,ISBLANK(I5884:X5884),FALSE))</f>
        <v>CA</v>
      </c>
      <c r="AK5884" s="1">
        <f t="array" ref="AK5884">IF(AJ5884=0,INDEX(Y5884:AI5884, MATCH(FALSE,ISBLANK(Y5884:AI5884),FALSE)),0)</f>
        <v>0</v>
      </c>
      <c r="AL5884" s="1">
        <f t="shared" si="728"/>
        <v>2</v>
      </c>
      <c r="AM5884" s="1">
        <f t="shared" si="729"/>
        <v>40.020000000000003</v>
      </c>
      <c r="AN5884" s="1">
        <f t="shared" si="730"/>
        <v>0</v>
      </c>
      <c r="AO5884" s="1">
        <f t="shared" si="731"/>
        <v>0</v>
      </c>
      <c r="AP5884" s="1">
        <f t="shared" si="732"/>
        <v>0</v>
      </c>
      <c r="AQ5884" s="1">
        <f t="shared" si="733"/>
        <v>0</v>
      </c>
      <c r="AR5884" s="1" t="str">
        <f t="shared" si="735"/>
        <v>CA</v>
      </c>
      <c r="AS5884" s="2" t="str">
        <f>VLOOKUP(AR5884,Sites!A:B,2,FALSE)</f>
        <v>IKO Kankakee </v>
      </c>
      <c r="AT5884" s="2" t="str">
        <f>VLOOKUP(AR5884,Sites!A:C,3,FALSE)</f>
        <v>IKO-US </v>
      </c>
      <c r="AU5884" s="3">
        <f t="shared" si="734"/>
        <v>40.020000000000003</v>
      </c>
    </row>
    <row r="5885" spans="1:47" x14ac:dyDescent="0.25">
      <c r="A5885" s="5" t="s">
        <v>14077</v>
      </c>
      <c r="B5885" s="5" t="s">
        <v>14078</v>
      </c>
      <c r="C5885" s="5">
        <v>1000</v>
      </c>
      <c r="D5885" s="5" t="s">
        <v>62</v>
      </c>
      <c r="E5885" s="5" t="s">
        <v>63</v>
      </c>
      <c r="F5885" s="5" t="s">
        <v>14079</v>
      </c>
      <c r="G5885" s="5" t="s">
        <v>65</v>
      </c>
      <c r="L5885" s="5" t="s">
        <v>10</v>
      </c>
      <c r="Q5885" s="5" t="s">
        <v>10</v>
      </c>
      <c r="V5885" s="5" t="s">
        <v>10</v>
      </c>
      <c r="X5885" s="5">
        <v>0</v>
      </c>
      <c r="AH5885" s="15"/>
      <c r="AI5885" s="5">
        <v>0</v>
      </c>
      <c r="AJ5885" s="1" t="str">
        <f t="array" ref="AJ5885">INDEX(I5885:X5885, MATCH(FALSE,ISBLANK(I5885:X5885),FALSE))</f>
        <v>CA</v>
      </c>
      <c r="AK5885" s="1">
        <f t="array" ref="AK5885">IF(AJ5885=0,INDEX(Y5885:AI5885, MATCH(FALSE,ISBLANK(Y5885:AI5885),FALSE)),0)</f>
        <v>0</v>
      </c>
      <c r="AL5885" s="1">
        <f t="shared" si="728"/>
        <v>1000</v>
      </c>
      <c r="AM5885" s="1">
        <f t="shared" si="729"/>
        <v>92.5</v>
      </c>
      <c r="AN5885" s="1">
        <f t="shared" si="730"/>
        <v>0</v>
      </c>
      <c r="AO5885" s="1">
        <f t="shared" si="731"/>
        <v>0</v>
      </c>
      <c r="AP5885" s="1">
        <f t="shared" si="732"/>
        <v>0</v>
      </c>
      <c r="AQ5885" s="1">
        <f t="shared" si="733"/>
        <v>0</v>
      </c>
      <c r="AR5885" s="1" t="str">
        <f t="shared" si="735"/>
        <v>CA</v>
      </c>
      <c r="AS5885" s="2" t="str">
        <f>VLOOKUP(AR5885,Sites!A:B,2,FALSE)</f>
        <v>IKO Kankakee </v>
      </c>
      <c r="AT5885" s="2" t="str">
        <f>VLOOKUP(AR5885,Sites!A:C,3,FALSE)</f>
        <v>IKO-US </v>
      </c>
      <c r="AU5885" s="3">
        <f t="shared" si="734"/>
        <v>92.5</v>
      </c>
    </row>
    <row r="5886" spans="1:47" x14ac:dyDescent="0.25">
      <c r="A5886" s="5" t="s">
        <v>14080</v>
      </c>
      <c r="B5886" s="5" t="s">
        <v>14081</v>
      </c>
      <c r="C5886" s="5">
        <v>3</v>
      </c>
      <c r="D5886" s="5" t="s">
        <v>24</v>
      </c>
      <c r="E5886" s="5" t="s">
        <v>25</v>
      </c>
      <c r="F5886" s="5" t="s">
        <v>3960</v>
      </c>
      <c r="G5886" s="5" t="s">
        <v>27</v>
      </c>
      <c r="X5886" s="5">
        <v>0</v>
      </c>
      <c r="AH5886" s="15" t="s">
        <v>17</v>
      </c>
      <c r="AI5886" s="5">
        <v>0</v>
      </c>
      <c r="AJ5886" s="1">
        <f t="array" ref="AJ5886">INDEX(I5886:X5886, MATCH(FALSE,ISBLANK(I5886:X5886),FALSE))</f>
        <v>0</v>
      </c>
      <c r="AK5886" s="1" t="str">
        <f t="array" ref="AK5886">IF(AJ5886=0,INDEX(Y5886:AI5886, MATCH(FALSE,ISBLANK(Y5886:AI5886),FALSE)),0)</f>
        <v>GJ</v>
      </c>
      <c r="AL5886" s="1">
        <f t="shared" si="728"/>
        <v>0</v>
      </c>
      <c r="AM5886" s="1">
        <f t="shared" si="729"/>
        <v>0</v>
      </c>
      <c r="AN5886" s="1">
        <f t="shared" si="730"/>
        <v>3</v>
      </c>
      <c r="AO5886" s="1">
        <f t="shared" si="731"/>
        <v>0</v>
      </c>
      <c r="AP5886" s="1">
        <f t="shared" si="732"/>
        <v>0</v>
      </c>
      <c r="AQ5886" s="1">
        <f t="shared" si="733"/>
        <v>0</v>
      </c>
      <c r="AR5886" s="1" t="str">
        <f t="shared" si="735"/>
        <v>GJ</v>
      </c>
      <c r="AS5886" s="2" t="str">
        <f>VLOOKUP(AR5886,Sites!A:B,2,FALSE)</f>
        <v>Canroof Corp Site </v>
      </c>
      <c r="AT5886" s="2" t="str">
        <f>VLOOKUP(AR5886,Sites!A:C,3,FALSE)</f>
        <v>IKO-CAD </v>
      </c>
      <c r="AU5886" s="3">
        <f t="shared" si="734"/>
        <v>0</v>
      </c>
    </row>
    <row r="5887" spans="1:47" x14ac:dyDescent="0.25">
      <c r="A5887" s="5" t="s">
        <v>14082</v>
      </c>
      <c r="B5887" s="5" t="s">
        <v>14083</v>
      </c>
      <c r="C5887" s="5">
        <v>2</v>
      </c>
      <c r="D5887" s="5" t="s">
        <v>24</v>
      </c>
      <c r="E5887" s="5" t="s">
        <v>2142</v>
      </c>
      <c r="F5887" s="5" t="s">
        <v>3960</v>
      </c>
      <c r="G5887" s="5" t="s">
        <v>2143</v>
      </c>
      <c r="X5887" s="5">
        <v>0</v>
      </c>
      <c r="AA5887" s="5" t="s">
        <v>16</v>
      </c>
      <c r="AH5887" s="15"/>
      <c r="AI5887" s="5">
        <v>0</v>
      </c>
      <c r="AJ5887" s="1">
        <f t="array" ref="AJ5887">INDEX(I5887:X5887, MATCH(FALSE,ISBLANK(I5887:X5887),FALSE))</f>
        <v>0</v>
      </c>
      <c r="AK5887" s="1" t="str">
        <f t="array" ref="AK5887">IF(AJ5887=0,INDEX(Y5887:AI5887, MATCH(FALSE,ISBLANK(Y5887:AI5887),FALSE)),0)</f>
        <v>GI</v>
      </c>
      <c r="AL5887" s="1">
        <f t="shared" si="728"/>
        <v>0</v>
      </c>
      <c r="AM5887" s="1">
        <f t="shared" si="729"/>
        <v>0</v>
      </c>
      <c r="AN5887" s="1">
        <f t="shared" si="730"/>
        <v>2</v>
      </c>
      <c r="AO5887" s="1">
        <f t="shared" si="731"/>
        <v>0</v>
      </c>
      <c r="AP5887" s="1">
        <f t="shared" si="732"/>
        <v>0</v>
      </c>
      <c r="AQ5887" s="1">
        <f t="shared" si="733"/>
        <v>0</v>
      </c>
      <c r="AR5887" s="1" t="str">
        <f t="shared" si="735"/>
        <v>GI</v>
      </c>
      <c r="AS5887" s="2" t="str">
        <f>VLOOKUP(AR5887,Sites!A:B,2,FALSE)</f>
        <v>IKO Madoc Site </v>
      </c>
      <c r="AT5887" s="2" t="str">
        <f>VLOOKUP(AR5887,Sites!A:C,3,FALSE)</f>
        <v>IKO-CAD </v>
      </c>
      <c r="AU5887" s="3">
        <f t="shared" si="734"/>
        <v>0</v>
      </c>
    </row>
    <row r="5888" spans="1:47" x14ac:dyDescent="0.25">
      <c r="A5888" s="5" t="s">
        <v>14084</v>
      </c>
      <c r="B5888" s="5" t="s">
        <v>14085</v>
      </c>
      <c r="C5888" s="5">
        <v>3</v>
      </c>
      <c r="D5888" s="5" t="s">
        <v>24</v>
      </c>
      <c r="E5888" s="5" t="s">
        <v>57</v>
      </c>
      <c r="F5888" s="5" t="s">
        <v>3960</v>
      </c>
      <c r="G5888" s="5" t="s">
        <v>59</v>
      </c>
      <c r="X5888" s="5">
        <v>0</v>
      </c>
      <c r="AB5888" s="5" t="s">
        <v>18</v>
      </c>
      <c r="AH5888" s="15"/>
      <c r="AI5888" s="5">
        <v>0</v>
      </c>
      <c r="AJ5888" s="1">
        <f t="array" ref="AJ5888">INDEX(I5888:X5888, MATCH(FALSE,ISBLANK(I5888:X5888),FALSE))</f>
        <v>0</v>
      </c>
      <c r="AK5888" s="1" t="str">
        <f t="array" ref="AK5888">IF(AJ5888=0,INDEX(Y5888:AI5888, MATCH(FALSE,ISBLANK(Y5888:AI5888),FALSE)),0)</f>
        <v>GK</v>
      </c>
      <c r="AL5888" s="1">
        <f t="shared" si="728"/>
        <v>0</v>
      </c>
      <c r="AM5888" s="1">
        <f t="shared" si="729"/>
        <v>0</v>
      </c>
      <c r="AN5888" s="1">
        <f t="shared" si="730"/>
        <v>3</v>
      </c>
      <c r="AO5888" s="1">
        <f t="shared" si="731"/>
        <v>0</v>
      </c>
      <c r="AP5888" s="1">
        <f t="shared" si="732"/>
        <v>0</v>
      </c>
      <c r="AQ5888" s="1">
        <f t="shared" si="733"/>
        <v>0</v>
      </c>
      <c r="AR5888" s="1" t="str">
        <f t="shared" si="735"/>
        <v>GK</v>
      </c>
      <c r="AS5888" s="2" t="str">
        <f>VLOOKUP(AR5888,Sites!A:B,2,FALSE)</f>
        <v>IG Brampton Site </v>
      </c>
      <c r="AT5888" s="2" t="str">
        <f>VLOOKUP(AR5888,Sites!A:C,3,FALSE)</f>
        <v>IKO-CAD </v>
      </c>
      <c r="AU5888" s="3">
        <f t="shared" si="734"/>
        <v>0</v>
      </c>
    </row>
    <row r="5889" spans="1:47" x14ac:dyDescent="0.25">
      <c r="A5889" s="5" t="s">
        <v>14086</v>
      </c>
      <c r="B5889" s="5" t="s">
        <v>14087</v>
      </c>
      <c r="C5889" s="5">
        <v>2</v>
      </c>
      <c r="D5889" s="5" t="s">
        <v>24</v>
      </c>
      <c r="E5889" s="5" t="s">
        <v>2116</v>
      </c>
      <c r="F5889" s="5" t="s">
        <v>2897</v>
      </c>
      <c r="G5889" s="5" t="s">
        <v>2118</v>
      </c>
      <c r="X5889" s="5">
        <v>0</v>
      </c>
      <c r="AH5889" s="15"/>
      <c r="AI5889" s="5">
        <v>0</v>
      </c>
      <c r="AJ5889" s="1">
        <f t="array" ref="AJ5889">INDEX(I5889:X5889, MATCH(FALSE,ISBLANK(I5889:X5889),FALSE))</f>
        <v>0</v>
      </c>
      <c r="AK5889" s="1">
        <f t="array" ref="AK5889">IF(AJ5889=0,INDEX(Y5889:AI5889, MATCH(FALSE,ISBLANK(Y5889:AI5889),FALSE)),0)</f>
        <v>0</v>
      </c>
      <c r="AL5889" s="1">
        <f t="shared" si="728"/>
        <v>0</v>
      </c>
      <c r="AM5889" s="1">
        <f t="shared" si="729"/>
        <v>0</v>
      </c>
      <c r="AN5889" s="1">
        <f t="shared" si="730"/>
        <v>0</v>
      </c>
      <c r="AO5889" s="1">
        <f t="shared" si="731"/>
        <v>0</v>
      </c>
      <c r="AP5889" s="1">
        <f t="shared" si="732"/>
        <v>2</v>
      </c>
      <c r="AQ5889" s="1">
        <f t="shared" si="733"/>
        <v>238.5</v>
      </c>
      <c r="AR5889" s="1">
        <f t="shared" si="735"/>
        <v>0</v>
      </c>
      <c r="AS5889" s="2" t="str">
        <f>VLOOKUP(AR5889,Sites!A:B,2,FALSE)</f>
        <v>N/A</v>
      </c>
      <c r="AT5889" s="2" t="str">
        <f>VLOOKUP(AR5889,Sites!A:C,3,FALSE)</f>
        <v>N/A</v>
      </c>
      <c r="AU5889" s="3">
        <f t="shared" si="734"/>
        <v>238.5</v>
      </c>
    </row>
    <row r="5890" spans="1:47" x14ac:dyDescent="0.25">
      <c r="A5890" s="5" t="s">
        <v>14088</v>
      </c>
      <c r="B5890" s="5" t="s">
        <v>14089</v>
      </c>
      <c r="C5890" s="5">
        <v>48</v>
      </c>
      <c r="D5890" s="5" t="s">
        <v>24</v>
      </c>
      <c r="E5890" s="5" t="s">
        <v>290</v>
      </c>
      <c r="F5890" s="5" t="s">
        <v>14090</v>
      </c>
      <c r="G5890" s="5" t="s">
        <v>292</v>
      </c>
      <c r="X5890" s="5">
        <v>0</v>
      </c>
      <c r="AH5890" s="15"/>
      <c r="AI5890" s="5">
        <v>0</v>
      </c>
      <c r="AJ5890" s="1">
        <f t="array" ref="AJ5890">INDEX(I5890:X5890, MATCH(FALSE,ISBLANK(I5890:X5890),FALSE))</f>
        <v>0</v>
      </c>
      <c r="AK5890" s="1">
        <f t="array" ref="AK5890">IF(AJ5890=0,INDEX(Y5890:AI5890, MATCH(FALSE,ISBLANK(Y5890:AI5890),FALSE)),0)</f>
        <v>0</v>
      </c>
      <c r="AL5890" s="1">
        <f t="shared" ref="AL5890:AL5953" si="736">IF(AJ5890=0,0,C5890)</f>
        <v>0</v>
      </c>
      <c r="AM5890" s="1">
        <f t="shared" ref="AM5890:AM5953" si="737">AL5890*F5890</f>
        <v>0</v>
      </c>
      <c r="AN5890" s="1">
        <f t="shared" ref="AN5890:AN5953" si="738">IF(AK5890=0,0,C5890)</f>
        <v>0</v>
      </c>
      <c r="AO5890" s="1">
        <f t="shared" ref="AO5890:AO5953" si="739">AN5890*F5890</f>
        <v>0</v>
      </c>
      <c r="AP5890" s="1">
        <f t="shared" ref="AP5890:AP5953" si="740">IF(AND(AJ5890=0,AK5890=0),C5890,0)</f>
        <v>48</v>
      </c>
      <c r="AQ5890" s="1">
        <f t="shared" ref="AQ5890:AQ5953" si="741">AP5890*F5890</f>
        <v>263.52</v>
      </c>
      <c r="AR5890" s="1">
        <f t="shared" si="735"/>
        <v>0</v>
      </c>
      <c r="AS5890" s="2" t="str">
        <f>VLOOKUP(AR5890,Sites!A:B,2,FALSE)</f>
        <v>N/A</v>
      </c>
      <c r="AT5890" s="2" t="str">
        <f>VLOOKUP(AR5890,Sites!A:C,3,FALSE)</f>
        <v>N/A</v>
      </c>
      <c r="AU5890" s="3">
        <f t="shared" ref="AU5890:AU5953" si="742">C5890*F5890</f>
        <v>263.52</v>
      </c>
    </row>
    <row r="5891" spans="1:47" x14ac:dyDescent="0.25">
      <c r="A5891" s="5" t="s">
        <v>14091</v>
      </c>
      <c r="B5891" s="5" t="s">
        <v>14092</v>
      </c>
      <c r="C5891" s="5">
        <v>27</v>
      </c>
      <c r="D5891" s="5" t="s">
        <v>24</v>
      </c>
      <c r="E5891" s="5" t="s">
        <v>57</v>
      </c>
      <c r="F5891" s="5" t="s">
        <v>3960</v>
      </c>
      <c r="G5891" s="5" t="s">
        <v>59</v>
      </c>
      <c r="X5891" s="5">
        <v>0</v>
      </c>
      <c r="AH5891" s="15"/>
      <c r="AI5891" s="5">
        <v>0</v>
      </c>
      <c r="AJ5891" s="1">
        <f t="array" ref="AJ5891">INDEX(I5891:X5891, MATCH(FALSE,ISBLANK(I5891:X5891),FALSE))</f>
        <v>0</v>
      </c>
      <c r="AK5891" s="1">
        <f t="array" ref="AK5891">IF(AJ5891=0,INDEX(Y5891:AI5891, MATCH(FALSE,ISBLANK(Y5891:AI5891),FALSE)),0)</f>
        <v>0</v>
      </c>
      <c r="AL5891" s="1">
        <f t="shared" si="736"/>
        <v>0</v>
      </c>
      <c r="AM5891" s="1">
        <f t="shared" si="737"/>
        <v>0</v>
      </c>
      <c r="AN5891" s="1">
        <f t="shared" si="738"/>
        <v>0</v>
      </c>
      <c r="AO5891" s="1">
        <f t="shared" si="739"/>
        <v>0</v>
      </c>
      <c r="AP5891" s="1">
        <f t="shared" si="740"/>
        <v>27</v>
      </c>
      <c r="AQ5891" s="1">
        <f t="shared" si="741"/>
        <v>0</v>
      </c>
      <c r="AR5891" s="1">
        <f t="shared" ref="AR5891:AR5954" si="743">IF(AJ5891=0,AK5891,AJ5891)</f>
        <v>0</v>
      </c>
      <c r="AS5891" s="2" t="str">
        <f>VLOOKUP(AR5891,Sites!A:B,2,FALSE)</f>
        <v>N/A</v>
      </c>
      <c r="AT5891" s="2" t="str">
        <f>VLOOKUP(AR5891,Sites!A:C,3,FALSE)</f>
        <v>N/A</v>
      </c>
      <c r="AU5891" s="3">
        <f t="shared" si="742"/>
        <v>0</v>
      </c>
    </row>
    <row r="5892" spans="1:47" x14ac:dyDescent="0.25">
      <c r="A5892" s="5" t="s">
        <v>14093</v>
      </c>
      <c r="B5892" s="5" t="s">
        <v>14094</v>
      </c>
      <c r="C5892" s="5">
        <v>2</v>
      </c>
      <c r="D5892" s="5" t="s">
        <v>24</v>
      </c>
      <c r="E5892" s="5" t="s">
        <v>25</v>
      </c>
      <c r="F5892" s="5" t="s">
        <v>3960</v>
      </c>
      <c r="G5892" s="5" t="s">
        <v>27</v>
      </c>
      <c r="X5892" s="5">
        <v>0</v>
      </c>
      <c r="AH5892" s="15"/>
      <c r="AI5892" s="5">
        <v>0</v>
      </c>
      <c r="AJ5892" s="1">
        <f t="array" ref="AJ5892">INDEX(I5892:X5892, MATCH(FALSE,ISBLANK(I5892:X5892),FALSE))</f>
        <v>0</v>
      </c>
      <c r="AK5892" s="1">
        <f t="array" ref="AK5892">IF(AJ5892=0,INDEX(Y5892:AI5892, MATCH(FALSE,ISBLANK(Y5892:AI5892),FALSE)),0)</f>
        <v>0</v>
      </c>
      <c r="AL5892" s="1">
        <f t="shared" si="736"/>
        <v>0</v>
      </c>
      <c r="AM5892" s="1">
        <f t="shared" si="737"/>
        <v>0</v>
      </c>
      <c r="AN5892" s="1">
        <f t="shared" si="738"/>
        <v>0</v>
      </c>
      <c r="AO5892" s="1">
        <f t="shared" si="739"/>
        <v>0</v>
      </c>
      <c r="AP5892" s="1">
        <f t="shared" si="740"/>
        <v>2</v>
      </c>
      <c r="AQ5892" s="1">
        <f t="shared" si="741"/>
        <v>0</v>
      </c>
      <c r="AR5892" s="1">
        <f t="shared" si="743"/>
        <v>0</v>
      </c>
      <c r="AS5892" s="2" t="str">
        <f>VLOOKUP(AR5892,Sites!A:B,2,FALSE)</f>
        <v>N/A</v>
      </c>
      <c r="AT5892" s="2" t="str">
        <f>VLOOKUP(AR5892,Sites!A:C,3,FALSE)</f>
        <v>N/A</v>
      </c>
      <c r="AU5892" s="3">
        <f t="shared" si="742"/>
        <v>0</v>
      </c>
    </row>
    <row r="5893" spans="1:47" x14ac:dyDescent="0.25">
      <c r="A5893" s="5" t="s">
        <v>14095</v>
      </c>
      <c r="B5893" s="5" t="s">
        <v>14096</v>
      </c>
      <c r="C5893" s="5">
        <v>3</v>
      </c>
      <c r="D5893" s="5" t="s">
        <v>24</v>
      </c>
      <c r="E5893" s="5" t="s">
        <v>4134</v>
      </c>
      <c r="F5893" s="5" t="s">
        <v>3960</v>
      </c>
      <c r="G5893" s="5" t="s">
        <v>2479</v>
      </c>
      <c r="X5893" s="5">
        <v>0</v>
      </c>
      <c r="AH5893" s="15"/>
      <c r="AI5893" s="5">
        <v>0</v>
      </c>
      <c r="AJ5893" s="1">
        <f t="array" ref="AJ5893">INDEX(I5893:X5893, MATCH(FALSE,ISBLANK(I5893:X5893),FALSE))</f>
        <v>0</v>
      </c>
      <c r="AK5893" s="1">
        <f t="array" ref="AK5893">IF(AJ5893=0,INDEX(Y5893:AI5893, MATCH(FALSE,ISBLANK(Y5893:AI5893),FALSE)),0)</f>
        <v>0</v>
      </c>
      <c r="AL5893" s="1">
        <f t="shared" si="736"/>
        <v>0</v>
      </c>
      <c r="AM5893" s="1">
        <f t="shared" si="737"/>
        <v>0</v>
      </c>
      <c r="AN5893" s="1">
        <f t="shared" si="738"/>
        <v>0</v>
      </c>
      <c r="AO5893" s="1">
        <f t="shared" si="739"/>
        <v>0</v>
      </c>
      <c r="AP5893" s="1">
        <f t="shared" si="740"/>
        <v>3</v>
      </c>
      <c r="AQ5893" s="1">
        <f t="shared" si="741"/>
        <v>0</v>
      </c>
      <c r="AR5893" s="1">
        <f t="shared" si="743"/>
        <v>0</v>
      </c>
      <c r="AS5893" s="2" t="str">
        <f>VLOOKUP(AR5893,Sites!A:B,2,FALSE)</f>
        <v>N/A</v>
      </c>
      <c r="AT5893" s="2" t="str">
        <f>VLOOKUP(AR5893,Sites!A:C,3,FALSE)</f>
        <v>N/A</v>
      </c>
      <c r="AU5893" s="3">
        <f t="shared" si="742"/>
        <v>0</v>
      </c>
    </row>
    <row r="5894" spans="1:47" x14ac:dyDescent="0.25">
      <c r="A5894" s="5" t="s">
        <v>14097</v>
      </c>
      <c r="B5894" s="5" t="s">
        <v>14098</v>
      </c>
      <c r="C5894" s="5">
        <v>2</v>
      </c>
      <c r="D5894" s="5" t="s">
        <v>24</v>
      </c>
      <c r="E5894" s="5" t="s">
        <v>57</v>
      </c>
      <c r="F5894" s="5" t="s">
        <v>14099</v>
      </c>
      <c r="G5894" s="5" t="s">
        <v>59</v>
      </c>
      <c r="X5894" s="5">
        <v>0</v>
      </c>
      <c r="AH5894" s="15"/>
      <c r="AI5894" s="5">
        <v>0</v>
      </c>
      <c r="AJ5894" s="1">
        <f t="array" ref="AJ5894">INDEX(I5894:X5894, MATCH(FALSE,ISBLANK(I5894:X5894),FALSE))</f>
        <v>0</v>
      </c>
      <c r="AK5894" s="1">
        <f t="array" ref="AK5894">IF(AJ5894=0,INDEX(Y5894:AI5894, MATCH(FALSE,ISBLANK(Y5894:AI5894),FALSE)),0)</f>
        <v>0</v>
      </c>
      <c r="AL5894" s="1">
        <f t="shared" si="736"/>
        <v>0</v>
      </c>
      <c r="AM5894" s="1">
        <f t="shared" si="737"/>
        <v>0</v>
      </c>
      <c r="AN5894" s="1">
        <f t="shared" si="738"/>
        <v>0</v>
      </c>
      <c r="AO5894" s="1">
        <f t="shared" si="739"/>
        <v>0</v>
      </c>
      <c r="AP5894" s="1">
        <f t="shared" si="740"/>
        <v>2</v>
      </c>
      <c r="AQ5894" s="1">
        <f t="shared" si="741"/>
        <v>581.94000000000005</v>
      </c>
      <c r="AR5894" s="1">
        <f t="shared" si="743"/>
        <v>0</v>
      </c>
      <c r="AS5894" s="2" t="str">
        <f>VLOOKUP(AR5894,Sites!A:B,2,FALSE)</f>
        <v>N/A</v>
      </c>
      <c r="AT5894" s="2" t="str">
        <f>VLOOKUP(AR5894,Sites!A:C,3,FALSE)</f>
        <v>N/A</v>
      </c>
      <c r="AU5894" s="3">
        <f t="shared" si="742"/>
        <v>581.94000000000005</v>
      </c>
    </row>
    <row r="5895" spans="1:47" x14ac:dyDescent="0.25">
      <c r="A5895" s="5" t="s">
        <v>14100</v>
      </c>
      <c r="B5895" s="5" t="s">
        <v>14101</v>
      </c>
      <c r="C5895" s="5">
        <v>1</v>
      </c>
      <c r="D5895" s="5" t="s">
        <v>24</v>
      </c>
      <c r="E5895" s="5" t="s">
        <v>57</v>
      </c>
      <c r="F5895" s="5" t="s">
        <v>259</v>
      </c>
      <c r="G5895" s="5" t="s">
        <v>59</v>
      </c>
      <c r="X5895" s="5">
        <v>0</v>
      </c>
      <c r="AH5895" s="15"/>
      <c r="AI5895" s="5">
        <v>0</v>
      </c>
      <c r="AJ5895" s="1">
        <f t="array" ref="AJ5895">INDEX(I5895:X5895, MATCH(FALSE,ISBLANK(I5895:X5895),FALSE))</f>
        <v>0</v>
      </c>
      <c r="AK5895" s="1">
        <f t="array" ref="AK5895">IF(AJ5895=0,INDEX(Y5895:AI5895, MATCH(FALSE,ISBLANK(Y5895:AI5895),FALSE)),0)</f>
        <v>0</v>
      </c>
      <c r="AL5895" s="1">
        <f t="shared" si="736"/>
        <v>0</v>
      </c>
      <c r="AM5895" s="1">
        <f t="shared" si="737"/>
        <v>0</v>
      </c>
      <c r="AN5895" s="1">
        <f t="shared" si="738"/>
        <v>0</v>
      </c>
      <c r="AO5895" s="1">
        <f t="shared" si="739"/>
        <v>0</v>
      </c>
      <c r="AP5895" s="1">
        <f t="shared" si="740"/>
        <v>1</v>
      </c>
      <c r="AQ5895" s="1">
        <f t="shared" si="741"/>
        <v>695</v>
      </c>
      <c r="AR5895" s="1">
        <f t="shared" si="743"/>
        <v>0</v>
      </c>
      <c r="AS5895" s="2" t="str">
        <f>VLOOKUP(AR5895,Sites!A:B,2,FALSE)</f>
        <v>N/A</v>
      </c>
      <c r="AT5895" s="2" t="str">
        <f>VLOOKUP(AR5895,Sites!A:C,3,FALSE)</f>
        <v>N/A</v>
      </c>
      <c r="AU5895" s="3">
        <f t="shared" si="742"/>
        <v>695</v>
      </c>
    </row>
    <row r="5896" spans="1:47" x14ac:dyDescent="0.25">
      <c r="A5896" s="5" t="s">
        <v>14102</v>
      </c>
      <c r="B5896" s="5" t="s">
        <v>14103</v>
      </c>
      <c r="C5896" s="5">
        <v>1</v>
      </c>
      <c r="D5896" s="5" t="s">
        <v>24</v>
      </c>
      <c r="E5896" s="5" t="s">
        <v>57</v>
      </c>
      <c r="F5896" s="5" t="s">
        <v>3960</v>
      </c>
      <c r="G5896" s="5" t="s">
        <v>59</v>
      </c>
      <c r="X5896" s="5">
        <v>0</v>
      </c>
      <c r="AH5896" s="15"/>
      <c r="AI5896" s="5">
        <v>0</v>
      </c>
      <c r="AJ5896" s="1">
        <f t="array" ref="AJ5896">INDEX(I5896:X5896, MATCH(FALSE,ISBLANK(I5896:X5896),FALSE))</f>
        <v>0</v>
      </c>
      <c r="AK5896" s="1">
        <f t="array" ref="AK5896">IF(AJ5896=0,INDEX(Y5896:AI5896, MATCH(FALSE,ISBLANK(Y5896:AI5896),FALSE)),0)</f>
        <v>0</v>
      </c>
      <c r="AL5896" s="1">
        <f t="shared" si="736"/>
        <v>0</v>
      </c>
      <c r="AM5896" s="1">
        <f t="shared" si="737"/>
        <v>0</v>
      </c>
      <c r="AN5896" s="1">
        <f t="shared" si="738"/>
        <v>0</v>
      </c>
      <c r="AO5896" s="1">
        <f t="shared" si="739"/>
        <v>0</v>
      </c>
      <c r="AP5896" s="1">
        <f t="shared" si="740"/>
        <v>1</v>
      </c>
      <c r="AQ5896" s="1">
        <f t="shared" si="741"/>
        <v>0</v>
      </c>
      <c r="AR5896" s="1">
        <f t="shared" si="743"/>
        <v>0</v>
      </c>
      <c r="AS5896" s="2" t="str">
        <f>VLOOKUP(AR5896,Sites!A:B,2,FALSE)</f>
        <v>N/A</v>
      </c>
      <c r="AT5896" s="2" t="str">
        <f>VLOOKUP(AR5896,Sites!A:C,3,FALSE)</f>
        <v>N/A</v>
      </c>
      <c r="AU5896" s="3">
        <f t="shared" si="742"/>
        <v>0</v>
      </c>
    </row>
    <row r="5897" spans="1:47" x14ac:dyDescent="0.25">
      <c r="A5897" s="5" t="s">
        <v>14104</v>
      </c>
      <c r="B5897" s="5" t="s">
        <v>14105</v>
      </c>
      <c r="C5897" s="5">
        <v>1</v>
      </c>
      <c r="D5897" s="5" t="s">
        <v>24</v>
      </c>
      <c r="E5897" s="5" t="s">
        <v>446</v>
      </c>
      <c r="F5897" s="5" t="s">
        <v>14106</v>
      </c>
      <c r="G5897" s="5" t="s">
        <v>448</v>
      </c>
      <c r="X5897" s="5">
        <v>0</v>
      </c>
      <c r="AH5897" s="15"/>
      <c r="AI5897" s="5">
        <v>0</v>
      </c>
      <c r="AJ5897" s="1">
        <f t="array" ref="AJ5897">INDEX(I5897:X5897, MATCH(FALSE,ISBLANK(I5897:X5897),FALSE))</f>
        <v>0</v>
      </c>
      <c r="AK5897" s="1">
        <f t="array" ref="AK5897">IF(AJ5897=0,INDEX(Y5897:AI5897, MATCH(FALSE,ISBLANK(Y5897:AI5897),FALSE)),0)</f>
        <v>0</v>
      </c>
      <c r="AL5897" s="1">
        <f t="shared" si="736"/>
        <v>0</v>
      </c>
      <c r="AM5897" s="1">
        <f t="shared" si="737"/>
        <v>0</v>
      </c>
      <c r="AN5897" s="1">
        <f t="shared" si="738"/>
        <v>0</v>
      </c>
      <c r="AO5897" s="1">
        <f t="shared" si="739"/>
        <v>0</v>
      </c>
      <c r="AP5897" s="1">
        <f t="shared" si="740"/>
        <v>1</v>
      </c>
      <c r="AQ5897" s="1">
        <f t="shared" si="741"/>
        <v>1176.2</v>
      </c>
      <c r="AR5897" s="1">
        <f t="shared" si="743"/>
        <v>0</v>
      </c>
      <c r="AS5897" s="2" t="str">
        <f>VLOOKUP(AR5897,Sites!A:B,2,FALSE)</f>
        <v>N/A</v>
      </c>
      <c r="AT5897" s="2" t="str">
        <f>VLOOKUP(AR5897,Sites!A:C,3,FALSE)</f>
        <v>N/A</v>
      </c>
      <c r="AU5897" s="3">
        <f t="shared" si="742"/>
        <v>1176.2</v>
      </c>
    </row>
    <row r="5898" spans="1:47" x14ac:dyDescent="0.25">
      <c r="A5898" s="5" t="s">
        <v>14107</v>
      </c>
      <c r="B5898" s="5" t="s">
        <v>14108</v>
      </c>
      <c r="C5898" s="5">
        <v>2</v>
      </c>
      <c r="D5898" s="5" t="s">
        <v>24</v>
      </c>
      <c r="E5898" s="5" t="s">
        <v>6825</v>
      </c>
      <c r="F5898" s="5" t="s">
        <v>3960</v>
      </c>
      <c r="G5898" s="5" t="s">
        <v>6826</v>
      </c>
      <c r="K5898" s="5" t="s">
        <v>9</v>
      </c>
      <c r="U5898" s="5" t="s">
        <v>9</v>
      </c>
      <c r="X5898" s="5">
        <v>0</v>
      </c>
      <c r="AH5898" s="15"/>
      <c r="AI5898" s="5">
        <v>0</v>
      </c>
      <c r="AJ5898" s="1" t="str">
        <f t="array" ref="AJ5898">INDEX(I5898:X5898, MATCH(FALSE,ISBLANK(I5898:X5898),FALSE))</f>
        <v>GS</v>
      </c>
      <c r="AK5898" s="1">
        <f t="array" ref="AK5898">IF(AJ5898=0,INDEX(Y5898:AI5898, MATCH(FALSE,ISBLANK(Y5898:AI5898),FALSE)),0)</f>
        <v>0</v>
      </c>
      <c r="AL5898" s="1">
        <f t="shared" si="736"/>
        <v>2</v>
      </c>
      <c r="AM5898" s="1">
        <f t="shared" si="737"/>
        <v>0</v>
      </c>
      <c r="AN5898" s="1">
        <f t="shared" si="738"/>
        <v>0</v>
      </c>
      <c r="AO5898" s="1">
        <f t="shared" si="739"/>
        <v>0</v>
      </c>
      <c r="AP5898" s="1">
        <f t="shared" si="740"/>
        <v>0</v>
      </c>
      <c r="AQ5898" s="1">
        <f t="shared" si="741"/>
        <v>0</v>
      </c>
      <c r="AR5898" s="1" t="str">
        <f t="shared" si="743"/>
        <v>GS</v>
      </c>
      <c r="AS5898" s="2" t="str">
        <f>VLOOKUP(AR5898,Sites!A:B,2,FALSE)</f>
        <v>IKO Sylacauga </v>
      </c>
      <c r="AT5898" s="2" t="str">
        <f>VLOOKUP(AR5898,Sites!A:C,3,FALSE)</f>
        <v>IKO-US </v>
      </c>
      <c r="AU5898" s="3">
        <f t="shared" si="742"/>
        <v>0</v>
      </c>
    </row>
    <row r="5899" spans="1:47" x14ac:dyDescent="0.25">
      <c r="A5899" s="5" t="s">
        <v>14109</v>
      </c>
      <c r="B5899" s="5" t="s">
        <v>14110</v>
      </c>
      <c r="C5899" s="5">
        <v>2</v>
      </c>
      <c r="D5899" s="5" t="s">
        <v>24</v>
      </c>
      <c r="E5899" s="5" t="s">
        <v>2523</v>
      </c>
      <c r="F5899" s="5" t="s">
        <v>3960</v>
      </c>
      <c r="G5899" s="5" t="s">
        <v>2524</v>
      </c>
      <c r="X5899" s="5">
        <v>0</v>
      </c>
      <c r="AH5899" s="15"/>
      <c r="AI5899" s="5">
        <v>0</v>
      </c>
      <c r="AJ5899" s="1">
        <f t="array" ref="AJ5899">INDEX(I5899:X5899, MATCH(FALSE,ISBLANK(I5899:X5899),FALSE))</f>
        <v>0</v>
      </c>
      <c r="AK5899" s="1">
        <f t="array" ref="AK5899">IF(AJ5899=0,INDEX(Y5899:AI5899, MATCH(FALSE,ISBLANK(Y5899:AI5899),FALSE)),0)</f>
        <v>0</v>
      </c>
      <c r="AL5899" s="1">
        <f t="shared" si="736"/>
        <v>0</v>
      </c>
      <c r="AM5899" s="1">
        <f t="shared" si="737"/>
        <v>0</v>
      </c>
      <c r="AN5899" s="1">
        <f t="shared" si="738"/>
        <v>0</v>
      </c>
      <c r="AO5899" s="1">
        <f t="shared" si="739"/>
        <v>0</v>
      </c>
      <c r="AP5899" s="1">
        <f t="shared" si="740"/>
        <v>2</v>
      </c>
      <c r="AQ5899" s="1">
        <f t="shared" si="741"/>
        <v>0</v>
      </c>
      <c r="AR5899" s="1">
        <f t="shared" si="743"/>
        <v>0</v>
      </c>
      <c r="AS5899" s="2" t="str">
        <f>VLOOKUP(AR5899,Sites!A:B,2,FALSE)</f>
        <v>N/A</v>
      </c>
      <c r="AT5899" s="2" t="str">
        <f>VLOOKUP(AR5899,Sites!A:C,3,FALSE)</f>
        <v>N/A</v>
      </c>
      <c r="AU5899" s="3">
        <f t="shared" si="742"/>
        <v>0</v>
      </c>
    </row>
    <row r="5900" spans="1:47" x14ac:dyDescent="0.25">
      <c r="A5900" s="5" t="s">
        <v>14111</v>
      </c>
      <c r="B5900" s="5" t="s">
        <v>14112</v>
      </c>
      <c r="C5900" s="5">
        <v>6</v>
      </c>
      <c r="D5900" s="5" t="s">
        <v>24</v>
      </c>
      <c r="E5900" s="5" t="s">
        <v>25</v>
      </c>
      <c r="F5900" s="5" t="s">
        <v>3960</v>
      </c>
      <c r="G5900" s="5" t="s">
        <v>27</v>
      </c>
      <c r="X5900" s="5">
        <v>0</v>
      </c>
      <c r="AH5900" s="15"/>
      <c r="AI5900" s="5">
        <v>0</v>
      </c>
      <c r="AJ5900" s="1">
        <f t="array" ref="AJ5900">INDEX(I5900:X5900, MATCH(FALSE,ISBLANK(I5900:X5900),FALSE))</f>
        <v>0</v>
      </c>
      <c r="AK5900" s="1">
        <f t="array" ref="AK5900">IF(AJ5900=0,INDEX(Y5900:AI5900, MATCH(FALSE,ISBLANK(Y5900:AI5900),FALSE)),0)</f>
        <v>0</v>
      </c>
      <c r="AL5900" s="1">
        <f t="shared" si="736"/>
        <v>0</v>
      </c>
      <c r="AM5900" s="1">
        <f t="shared" si="737"/>
        <v>0</v>
      </c>
      <c r="AN5900" s="1">
        <f t="shared" si="738"/>
        <v>0</v>
      </c>
      <c r="AO5900" s="1">
        <f t="shared" si="739"/>
        <v>0</v>
      </c>
      <c r="AP5900" s="1">
        <f t="shared" si="740"/>
        <v>6</v>
      </c>
      <c r="AQ5900" s="1">
        <f t="shared" si="741"/>
        <v>0</v>
      </c>
      <c r="AR5900" s="1">
        <f t="shared" si="743"/>
        <v>0</v>
      </c>
      <c r="AS5900" s="2" t="str">
        <f>VLOOKUP(AR5900,Sites!A:B,2,FALSE)</f>
        <v>N/A</v>
      </c>
      <c r="AT5900" s="2" t="str">
        <f>VLOOKUP(AR5900,Sites!A:C,3,FALSE)</f>
        <v>N/A</v>
      </c>
      <c r="AU5900" s="3">
        <f t="shared" si="742"/>
        <v>0</v>
      </c>
    </row>
    <row r="5901" spans="1:47" x14ac:dyDescent="0.25">
      <c r="A5901" s="5" t="s">
        <v>14113</v>
      </c>
      <c r="B5901" s="5" t="s">
        <v>14114</v>
      </c>
      <c r="C5901" s="5">
        <v>1</v>
      </c>
      <c r="D5901" s="5" t="s">
        <v>24</v>
      </c>
      <c r="E5901" s="5" t="s">
        <v>4139</v>
      </c>
      <c r="F5901" s="5" t="s">
        <v>3960</v>
      </c>
      <c r="G5901" s="5" t="s">
        <v>4140</v>
      </c>
      <c r="X5901" s="5">
        <v>0</v>
      </c>
      <c r="AH5901" s="15"/>
      <c r="AI5901" s="5">
        <v>0</v>
      </c>
      <c r="AJ5901" s="1">
        <f t="array" ref="AJ5901">INDEX(I5901:X5901, MATCH(FALSE,ISBLANK(I5901:X5901),FALSE))</f>
        <v>0</v>
      </c>
      <c r="AK5901" s="1">
        <f t="array" ref="AK5901">IF(AJ5901=0,INDEX(Y5901:AI5901, MATCH(FALSE,ISBLANK(Y5901:AI5901),FALSE)),0)</f>
        <v>0</v>
      </c>
      <c r="AL5901" s="1">
        <f t="shared" si="736"/>
        <v>0</v>
      </c>
      <c r="AM5901" s="1">
        <f t="shared" si="737"/>
        <v>0</v>
      </c>
      <c r="AN5901" s="1">
        <f t="shared" si="738"/>
        <v>0</v>
      </c>
      <c r="AO5901" s="1">
        <f t="shared" si="739"/>
        <v>0</v>
      </c>
      <c r="AP5901" s="1">
        <f t="shared" si="740"/>
        <v>1</v>
      </c>
      <c r="AQ5901" s="1">
        <f t="shared" si="741"/>
        <v>0</v>
      </c>
      <c r="AR5901" s="1">
        <f t="shared" si="743"/>
        <v>0</v>
      </c>
      <c r="AS5901" s="2" t="str">
        <f>VLOOKUP(AR5901,Sites!A:B,2,FALSE)</f>
        <v>N/A</v>
      </c>
      <c r="AT5901" s="2" t="str">
        <f>VLOOKUP(AR5901,Sites!A:C,3,FALSE)</f>
        <v>N/A</v>
      </c>
      <c r="AU5901" s="3">
        <f t="shared" si="742"/>
        <v>0</v>
      </c>
    </row>
    <row r="5902" spans="1:47" x14ac:dyDescent="0.25">
      <c r="A5902" s="5" t="s">
        <v>14115</v>
      </c>
      <c r="B5902" s="5" t="s">
        <v>14116</v>
      </c>
      <c r="C5902" s="5">
        <v>1</v>
      </c>
      <c r="D5902" s="5" t="s">
        <v>24</v>
      </c>
      <c r="E5902" s="5" t="s">
        <v>72</v>
      </c>
      <c r="F5902" s="5" t="s">
        <v>9289</v>
      </c>
      <c r="G5902" s="5" t="s">
        <v>74</v>
      </c>
      <c r="X5902" s="5">
        <v>0</v>
      </c>
      <c r="AH5902" s="15"/>
      <c r="AI5902" s="5">
        <v>0</v>
      </c>
      <c r="AJ5902" s="1">
        <f t="array" ref="AJ5902">INDEX(I5902:X5902, MATCH(FALSE,ISBLANK(I5902:X5902),FALSE))</f>
        <v>0</v>
      </c>
      <c r="AK5902" s="1">
        <f t="array" ref="AK5902">IF(AJ5902=0,INDEX(Y5902:AI5902, MATCH(FALSE,ISBLANK(Y5902:AI5902),FALSE)),0)</f>
        <v>0</v>
      </c>
      <c r="AL5902" s="1">
        <f t="shared" si="736"/>
        <v>0</v>
      </c>
      <c r="AM5902" s="1">
        <f t="shared" si="737"/>
        <v>0</v>
      </c>
      <c r="AN5902" s="1">
        <f t="shared" si="738"/>
        <v>0</v>
      </c>
      <c r="AO5902" s="1">
        <f t="shared" si="739"/>
        <v>0</v>
      </c>
      <c r="AP5902" s="1">
        <f t="shared" si="740"/>
        <v>1</v>
      </c>
      <c r="AQ5902" s="1">
        <f t="shared" si="741"/>
        <v>17.64</v>
      </c>
      <c r="AR5902" s="1">
        <f t="shared" si="743"/>
        <v>0</v>
      </c>
      <c r="AS5902" s="2" t="str">
        <f>VLOOKUP(AR5902,Sites!A:B,2,FALSE)</f>
        <v>N/A</v>
      </c>
      <c r="AT5902" s="2" t="str">
        <f>VLOOKUP(AR5902,Sites!A:C,3,FALSE)</f>
        <v>N/A</v>
      </c>
      <c r="AU5902" s="3">
        <f t="shared" si="742"/>
        <v>17.64</v>
      </c>
    </row>
    <row r="5903" spans="1:47" x14ac:dyDescent="0.25">
      <c r="A5903" s="5" t="s">
        <v>14117</v>
      </c>
      <c r="B5903" s="5" t="s">
        <v>14118</v>
      </c>
      <c r="C5903" s="5">
        <v>14</v>
      </c>
      <c r="D5903" s="5" t="s">
        <v>24</v>
      </c>
      <c r="E5903" s="5" t="s">
        <v>4162</v>
      </c>
      <c r="F5903" s="5" t="s">
        <v>1494</v>
      </c>
      <c r="G5903" s="5" t="s">
        <v>4163</v>
      </c>
      <c r="J5903" s="5" t="s">
        <v>8</v>
      </c>
      <c r="K5903" s="5" t="s">
        <v>9</v>
      </c>
      <c r="O5903" s="5" t="s">
        <v>8</v>
      </c>
      <c r="P5903" s="5" t="s">
        <v>9</v>
      </c>
      <c r="T5903" s="5" t="s">
        <v>8</v>
      </c>
      <c r="U5903" s="5" t="s">
        <v>9</v>
      </c>
      <c r="X5903" s="5">
        <v>0</v>
      </c>
      <c r="AB5903" s="5" t="s">
        <v>18</v>
      </c>
      <c r="AH5903" s="15"/>
      <c r="AI5903" s="5">
        <v>0</v>
      </c>
      <c r="AJ5903" s="1" t="str">
        <f t="array" ref="AJ5903">INDEX(I5903:X5903, MATCH(FALSE,ISBLANK(I5903:X5903),FALSE))</f>
        <v>GV</v>
      </c>
      <c r="AK5903" s="1">
        <f t="array" ref="AK5903">IF(AJ5903=0,INDEX(Y5903:AI5903, MATCH(FALSE,ISBLANK(Y5903:AI5903),FALSE)),0)</f>
        <v>0</v>
      </c>
      <c r="AL5903" s="1">
        <f t="shared" si="736"/>
        <v>14</v>
      </c>
      <c r="AM5903" s="1">
        <f t="shared" si="737"/>
        <v>3150</v>
      </c>
      <c r="AN5903" s="1">
        <f t="shared" si="738"/>
        <v>0</v>
      </c>
      <c r="AO5903" s="1">
        <f t="shared" si="739"/>
        <v>0</v>
      </c>
      <c r="AP5903" s="1">
        <f t="shared" si="740"/>
        <v>0</v>
      </c>
      <c r="AQ5903" s="1">
        <f t="shared" si="741"/>
        <v>0</v>
      </c>
      <c r="AR5903" s="1" t="str">
        <f t="shared" si="743"/>
        <v>GV</v>
      </c>
      <c r="AS5903" s="2" t="str">
        <f>VLOOKUP(AR5903,Sites!A:B,2,FALSE)</f>
        <v>IKO Hillsboro </v>
      </c>
      <c r="AT5903" s="2" t="str">
        <f>VLOOKUP(AR5903,Sites!A:C,3,FALSE)</f>
        <v>IKO-US </v>
      </c>
      <c r="AU5903" s="3">
        <f t="shared" si="742"/>
        <v>3150</v>
      </c>
    </row>
    <row r="5904" spans="1:47" x14ac:dyDescent="0.25">
      <c r="A5904" s="5" t="s">
        <v>14119</v>
      </c>
      <c r="B5904" s="5" t="s">
        <v>14120</v>
      </c>
      <c r="C5904" s="5">
        <v>2</v>
      </c>
      <c r="D5904" s="5" t="s">
        <v>24</v>
      </c>
      <c r="X5904" s="5">
        <v>0</v>
      </c>
      <c r="AH5904" s="15" t="s">
        <v>17</v>
      </c>
      <c r="AI5904" s="5">
        <v>0</v>
      </c>
      <c r="AJ5904" s="1">
        <f t="array" ref="AJ5904">INDEX(I5904:X5904, MATCH(FALSE,ISBLANK(I5904:X5904),FALSE))</f>
        <v>0</v>
      </c>
      <c r="AK5904" s="1" t="str">
        <f t="array" ref="AK5904">IF(AJ5904=0,INDEX(Y5904:AI5904, MATCH(FALSE,ISBLANK(Y5904:AI5904),FALSE)),0)</f>
        <v>GJ</v>
      </c>
      <c r="AL5904" s="1">
        <f t="shared" si="736"/>
        <v>0</v>
      </c>
      <c r="AM5904" s="1">
        <f t="shared" si="737"/>
        <v>0</v>
      </c>
      <c r="AN5904" s="1">
        <f t="shared" si="738"/>
        <v>2</v>
      </c>
      <c r="AO5904" s="1">
        <f t="shared" si="739"/>
        <v>0</v>
      </c>
      <c r="AP5904" s="1">
        <f t="shared" si="740"/>
        <v>0</v>
      </c>
      <c r="AQ5904" s="1">
        <f t="shared" si="741"/>
        <v>0</v>
      </c>
      <c r="AR5904" s="1" t="str">
        <f t="shared" si="743"/>
        <v>GJ</v>
      </c>
      <c r="AS5904" s="2" t="str">
        <f>VLOOKUP(AR5904,Sites!A:B,2,FALSE)</f>
        <v>Canroof Corp Site </v>
      </c>
      <c r="AT5904" s="2" t="str">
        <f>VLOOKUP(AR5904,Sites!A:C,3,FALSE)</f>
        <v>IKO-CAD </v>
      </c>
      <c r="AU5904" s="3">
        <f t="shared" si="742"/>
        <v>0</v>
      </c>
    </row>
    <row r="5905" spans="1:47" x14ac:dyDescent="0.25">
      <c r="A5905" s="5" t="s">
        <v>14121</v>
      </c>
      <c r="B5905" s="5" t="s">
        <v>14122</v>
      </c>
      <c r="C5905" s="5">
        <v>1</v>
      </c>
      <c r="D5905" s="5" t="s">
        <v>24</v>
      </c>
      <c r="X5905" s="5">
        <v>0</v>
      </c>
      <c r="AH5905" s="15"/>
      <c r="AI5905" s="5">
        <v>0</v>
      </c>
      <c r="AJ5905" s="1">
        <f t="array" ref="AJ5905">INDEX(I5905:X5905, MATCH(FALSE,ISBLANK(I5905:X5905),FALSE))</f>
        <v>0</v>
      </c>
      <c r="AK5905" s="1">
        <f t="array" ref="AK5905">IF(AJ5905=0,INDEX(Y5905:AI5905, MATCH(FALSE,ISBLANK(Y5905:AI5905),FALSE)),0)</f>
        <v>0</v>
      </c>
      <c r="AL5905" s="1">
        <f t="shared" si="736"/>
        <v>0</v>
      </c>
      <c r="AM5905" s="1">
        <f t="shared" si="737"/>
        <v>0</v>
      </c>
      <c r="AN5905" s="1">
        <f t="shared" si="738"/>
        <v>0</v>
      </c>
      <c r="AO5905" s="1">
        <f t="shared" si="739"/>
        <v>0</v>
      </c>
      <c r="AP5905" s="1">
        <f t="shared" si="740"/>
        <v>1</v>
      </c>
      <c r="AQ5905" s="1">
        <f t="shared" si="741"/>
        <v>0</v>
      </c>
      <c r="AR5905" s="1">
        <f t="shared" si="743"/>
        <v>0</v>
      </c>
      <c r="AS5905" s="2" t="str">
        <f>VLOOKUP(AR5905,Sites!A:B,2,FALSE)</f>
        <v>N/A</v>
      </c>
      <c r="AT5905" s="2" t="str">
        <f>VLOOKUP(AR5905,Sites!A:C,3,FALSE)</f>
        <v>N/A</v>
      </c>
      <c r="AU5905" s="3">
        <f t="shared" si="742"/>
        <v>0</v>
      </c>
    </row>
    <row r="5906" spans="1:47" x14ac:dyDescent="0.25">
      <c r="A5906" s="5" t="s">
        <v>14123</v>
      </c>
      <c r="B5906" s="5" t="s">
        <v>14124</v>
      </c>
      <c r="C5906" s="5">
        <v>3</v>
      </c>
      <c r="D5906" s="5" t="s">
        <v>24</v>
      </c>
      <c r="X5906" s="5">
        <v>0</v>
      </c>
      <c r="AH5906" s="15" t="s">
        <v>17</v>
      </c>
      <c r="AI5906" s="5">
        <v>0</v>
      </c>
      <c r="AJ5906" s="1">
        <f t="array" ref="AJ5906">INDEX(I5906:X5906, MATCH(FALSE,ISBLANK(I5906:X5906),FALSE))</f>
        <v>0</v>
      </c>
      <c r="AK5906" s="1" t="str">
        <f t="array" ref="AK5906">IF(AJ5906=0,INDEX(Y5906:AI5906, MATCH(FALSE,ISBLANK(Y5906:AI5906),FALSE)),0)</f>
        <v>GJ</v>
      </c>
      <c r="AL5906" s="1">
        <f t="shared" si="736"/>
        <v>0</v>
      </c>
      <c r="AM5906" s="1">
        <f t="shared" si="737"/>
        <v>0</v>
      </c>
      <c r="AN5906" s="1">
        <f t="shared" si="738"/>
        <v>3</v>
      </c>
      <c r="AO5906" s="1">
        <f t="shared" si="739"/>
        <v>0</v>
      </c>
      <c r="AP5906" s="1">
        <f t="shared" si="740"/>
        <v>0</v>
      </c>
      <c r="AQ5906" s="1">
        <f t="shared" si="741"/>
        <v>0</v>
      </c>
      <c r="AR5906" s="1" t="str">
        <f t="shared" si="743"/>
        <v>GJ</v>
      </c>
      <c r="AS5906" s="2" t="str">
        <f>VLOOKUP(AR5906,Sites!A:B,2,FALSE)</f>
        <v>Canroof Corp Site </v>
      </c>
      <c r="AT5906" s="2" t="str">
        <f>VLOOKUP(AR5906,Sites!A:C,3,FALSE)</f>
        <v>IKO-CAD </v>
      </c>
      <c r="AU5906" s="3">
        <f t="shared" si="742"/>
        <v>0</v>
      </c>
    </row>
    <row r="5907" spans="1:47" x14ac:dyDescent="0.25">
      <c r="A5907" s="5" t="s">
        <v>14125</v>
      </c>
      <c r="B5907" s="5" t="s">
        <v>14126</v>
      </c>
      <c r="C5907" s="5">
        <v>2</v>
      </c>
      <c r="D5907" s="5" t="s">
        <v>24</v>
      </c>
      <c r="E5907" s="5" t="s">
        <v>25</v>
      </c>
      <c r="F5907" s="5" t="s">
        <v>3960</v>
      </c>
      <c r="G5907" s="5" t="s">
        <v>27</v>
      </c>
      <c r="K5907" s="5" t="s">
        <v>9</v>
      </c>
      <c r="L5907" s="5" t="s">
        <v>10</v>
      </c>
      <c r="M5907" s="5" t="s">
        <v>11</v>
      </c>
      <c r="P5907" s="5" t="s">
        <v>9</v>
      </c>
      <c r="Q5907" s="5" t="s">
        <v>10</v>
      </c>
      <c r="U5907" s="5" t="s">
        <v>9</v>
      </c>
      <c r="V5907" s="5" t="s">
        <v>10</v>
      </c>
      <c r="W5907" s="5" t="s">
        <v>11</v>
      </c>
      <c r="X5907" s="5">
        <v>0</v>
      </c>
      <c r="Z5907" s="5" t="s">
        <v>15</v>
      </c>
      <c r="AE5907" s="5" t="s">
        <v>20</v>
      </c>
      <c r="AH5907" s="15" t="s">
        <v>17</v>
      </c>
      <c r="AI5907" s="5">
        <v>0</v>
      </c>
      <c r="AJ5907" s="1" t="str">
        <f t="array" ref="AJ5907">INDEX(I5907:X5907, MATCH(FALSE,ISBLANK(I5907:X5907),FALSE))</f>
        <v>GS</v>
      </c>
      <c r="AK5907" s="1">
        <f t="array" ref="AK5907">IF(AJ5907=0,INDEX(Y5907:AI5907, MATCH(FALSE,ISBLANK(Y5907:AI5907),FALSE)),0)</f>
        <v>0</v>
      </c>
      <c r="AL5907" s="1">
        <f t="shared" si="736"/>
        <v>2</v>
      </c>
      <c r="AM5907" s="1">
        <f t="shared" si="737"/>
        <v>0</v>
      </c>
      <c r="AN5907" s="1">
        <f t="shared" si="738"/>
        <v>0</v>
      </c>
      <c r="AO5907" s="1">
        <f t="shared" si="739"/>
        <v>0</v>
      </c>
      <c r="AP5907" s="1">
        <f t="shared" si="740"/>
        <v>0</v>
      </c>
      <c r="AQ5907" s="1">
        <f t="shared" si="741"/>
        <v>0</v>
      </c>
      <c r="AR5907" s="1" t="str">
        <f t="shared" si="743"/>
        <v>GS</v>
      </c>
      <c r="AS5907" s="2" t="str">
        <f>VLOOKUP(AR5907,Sites!A:B,2,FALSE)</f>
        <v>IKO Sylacauga </v>
      </c>
      <c r="AT5907" s="2" t="str">
        <f>VLOOKUP(AR5907,Sites!A:C,3,FALSE)</f>
        <v>IKO-US </v>
      </c>
      <c r="AU5907" s="3">
        <f t="shared" si="742"/>
        <v>0</v>
      </c>
    </row>
    <row r="5908" spans="1:47" x14ac:dyDescent="0.25">
      <c r="A5908" s="5" t="s">
        <v>14127</v>
      </c>
      <c r="B5908" s="5" t="s">
        <v>14128</v>
      </c>
      <c r="C5908" s="5">
        <v>4</v>
      </c>
      <c r="D5908" s="5" t="s">
        <v>24</v>
      </c>
      <c r="E5908" s="5" t="s">
        <v>25</v>
      </c>
      <c r="F5908" s="5" t="s">
        <v>14129</v>
      </c>
      <c r="G5908" s="5" t="s">
        <v>27</v>
      </c>
      <c r="L5908" s="5" t="s">
        <v>10</v>
      </c>
      <c r="M5908" s="5" t="s">
        <v>11</v>
      </c>
      <c r="Q5908" s="5" t="s">
        <v>10</v>
      </c>
      <c r="R5908" s="5" t="s">
        <v>11</v>
      </c>
      <c r="V5908" s="5" t="s">
        <v>10</v>
      </c>
      <c r="W5908" s="5" t="s">
        <v>11</v>
      </c>
      <c r="X5908" s="5">
        <v>0</v>
      </c>
      <c r="Z5908" s="5" t="s">
        <v>15</v>
      </c>
      <c r="AB5908" s="5" t="s">
        <v>18</v>
      </c>
      <c r="AE5908" s="5" t="s">
        <v>20</v>
      </c>
      <c r="AH5908" s="15" t="s">
        <v>17</v>
      </c>
      <c r="AI5908" s="5">
        <v>0</v>
      </c>
      <c r="AJ5908" s="1" t="str">
        <f t="array" ref="AJ5908">INDEX(I5908:X5908, MATCH(FALSE,ISBLANK(I5908:X5908),FALSE))</f>
        <v>CA</v>
      </c>
      <c r="AK5908" s="1">
        <f t="array" ref="AK5908">IF(AJ5908=0,INDEX(Y5908:AI5908, MATCH(FALSE,ISBLANK(Y5908:AI5908),FALSE)),0)</f>
        <v>0</v>
      </c>
      <c r="AL5908" s="1">
        <f t="shared" si="736"/>
        <v>4</v>
      </c>
      <c r="AM5908" s="1">
        <f t="shared" si="737"/>
        <v>177.4</v>
      </c>
      <c r="AN5908" s="1">
        <f t="shared" si="738"/>
        <v>0</v>
      </c>
      <c r="AO5908" s="1">
        <f t="shared" si="739"/>
        <v>0</v>
      </c>
      <c r="AP5908" s="1">
        <f t="shared" si="740"/>
        <v>0</v>
      </c>
      <c r="AQ5908" s="1">
        <f t="shared" si="741"/>
        <v>0</v>
      </c>
      <c r="AR5908" s="1" t="str">
        <f t="shared" si="743"/>
        <v>CA</v>
      </c>
      <c r="AS5908" s="2" t="str">
        <f>VLOOKUP(AR5908,Sites!A:B,2,FALSE)</f>
        <v>IKO Kankakee </v>
      </c>
      <c r="AT5908" s="2" t="str">
        <f>VLOOKUP(AR5908,Sites!A:C,3,FALSE)</f>
        <v>IKO-US </v>
      </c>
      <c r="AU5908" s="3">
        <f t="shared" si="742"/>
        <v>177.4</v>
      </c>
    </row>
    <row r="5909" spans="1:47" x14ac:dyDescent="0.25">
      <c r="A5909" s="5" t="s">
        <v>14130</v>
      </c>
      <c r="B5909" s="5" t="s">
        <v>14131</v>
      </c>
      <c r="C5909" s="5">
        <v>6</v>
      </c>
      <c r="D5909" s="5" t="s">
        <v>24</v>
      </c>
      <c r="E5909" s="5" t="s">
        <v>63</v>
      </c>
      <c r="F5909" s="5" t="s">
        <v>3960</v>
      </c>
      <c r="G5909" s="5" t="s">
        <v>65</v>
      </c>
      <c r="X5909" s="5">
        <v>0</v>
      </c>
      <c r="AH5909" s="15"/>
      <c r="AI5909" s="5">
        <v>0</v>
      </c>
      <c r="AJ5909" s="1">
        <f t="array" ref="AJ5909">INDEX(I5909:X5909, MATCH(FALSE,ISBLANK(I5909:X5909),FALSE))</f>
        <v>0</v>
      </c>
      <c r="AK5909" s="1">
        <f t="array" ref="AK5909">IF(AJ5909=0,INDEX(Y5909:AI5909, MATCH(FALSE,ISBLANK(Y5909:AI5909),FALSE)),0)</f>
        <v>0</v>
      </c>
      <c r="AL5909" s="1">
        <f t="shared" si="736"/>
        <v>0</v>
      </c>
      <c r="AM5909" s="1">
        <f t="shared" si="737"/>
        <v>0</v>
      </c>
      <c r="AN5909" s="1">
        <f t="shared" si="738"/>
        <v>0</v>
      </c>
      <c r="AO5909" s="1">
        <f t="shared" si="739"/>
        <v>0</v>
      </c>
      <c r="AP5909" s="1">
        <f t="shared" si="740"/>
        <v>6</v>
      </c>
      <c r="AQ5909" s="1">
        <f t="shared" si="741"/>
        <v>0</v>
      </c>
      <c r="AR5909" s="1">
        <f t="shared" si="743"/>
        <v>0</v>
      </c>
      <c r="AS5909" s="2" t="str">
        <f>VLOOKUP(AR5909,Sites!A:B,2,FALSE)</f>
        <v>N/A</v>
      </c>
      <c r="AT5909" s="2" t="str">
        <f>VLOOKUP(AR5909,Sites!A:C,3,FALSE)</f>
        <v>N/A</v>
      </c>
      <c r="AU5909" s="3">
        <f t="shared" si="742"/>
        <v>0</v>
      </c>
    </row>
    <row r="5910" spans="1:47" x14ac:dyDescent="0.25">
      <c r="A5910" s="5" t="s">
        <v>14132</v>
      </c>
      <c r="B5910" s="5" t="s">
        <v>14133</v>
      </c>
      <c r="C5910" s="5">
        <v>7</v>
      </c>
      <c r="D5910" s="5" t="s">
        <v>24</v>
      </c>
      <c r="E5910" s="5" t="s">
        <v>57</v>
      </c>
      <c r="F5910" s="5" t="s">
        <v>3960</v>
      </c>
      <c r="G5910" s="5" t="s">
        <v>59</v>
      </c>
      <c r="L5910" s="5" t="s">
        <v>10</v>
      </c>
      <c r="Q5910" s="5" t="s">
        <v>10</v>
      </c>
      <c r="V5910" s="5" t="s">
        <v>10</v>
      </c>
      <c r="X5910" s="5">
        <v>0</v>
      </c>
      <c r="Z5910" s="5" t="s">
        <v>15</v>
      </c>
      <c r="AA5910" s="5" t="s">
        <v>16</v>
      </c>
      <c r="AH5910" s="15"/>
      <c r="AI5910" s="5">
        <v>0</v>
      </c>
      <c r="AJ5910" s="1" t="str">
        <f t="array" ref="AJ5910">INDEX(I5910:X5910, MATCH(FALSE,ISBLANK(I5910:X5910),FALSE))</f>
        <v>CA</v>
      </c>
      <c r="AK5910" s="1">
        <f t="array" ref="AK5910">IF(AJ5910=0,INDEX(Y5910:AI5910, MATCH(FALSE,ISBLANK(Y5910:AI5910),FALSE)),0)</f>
        <v>0</v>
      </c>
      <c r="AL5910" s="1">
        <f t="shared" si="736"/>
        <v>7</v>
      </c>
      <c r="AM5910" s="1">
        <f t="shared" si="737"/>
        <v>0</v>
      </c>
      <c r="AN5910" s="1">
        <f t="shared" si="738"/>
        <v>0</v>
      </c>
      <c r="AO5910" s="1">
        <f t="shared" si="739"/>
        <v>0</v>
      </c>
      <c r="AP5910" s="1">
        <f t="shared" si="740"/>
        <v>0</v>
      </c>
      <c r="AQ5910" s="1">
        <f t="shared" si="741"/>
        <v>0</v>
      </c>
      <c r="AR5910" s="1" t="str">
        <f t="shared" si="743"/>
        <v>CA</v>
      </c>
      <c r="AS5910" s="2" t="str">
        <f>VLOOKUP(AR5910,Sites!A:B,2,FALSE)</f>
        <v>IKO Kankakee </v>
      </c>
      <c r="AT5910" s="2" t="str">
        <f>VLOOKUP(AR5910,Sites!A:C,3,FALSE)</f>
        <v>IKO-US </v>
      </c>
      <c r="AU5910" s="3">
        <f t="shared" si="742"/>
        <v>0</v>
      </c>
    </row>
    <row r="5911" spans="1:47" x14ac:dyDescent="0.25">
      <c r="A5911" s="5" t="s">
        <v>14134</v>
      </c>
      <c r="B5911" s="5" t="s">
        <v>14135</v>
      </c>
      <c r="C5911" s="5">
        <v>6</v>
      </c>
      <c r="D5911" s="5" t="s">
        <v>24</v>
      </c>
      <c r="E5911" s="5" t="s">
        <v>63</v>
      </c>
      <c r="F5911" s="5" t="s">
        <v>3960</v>
      </c>
      <c r="G5911" s="5" t="s">
        <v>65</v>
      </c>
      <c r="X5911" s="5">
        <v>0</v>
      </c>
      <c r="AH5911" s="15"/>
      <c r="AI5911" s="5">
        <v>0</v>
      </c>
      <c r="AJ5911" s="1">
        <f t="array" ref="AJ5911">INDEX(I5911:X5911, MATCH(FALSE,ISBLANK(I5911:X5911),FALSE))</f>
        <v>0</v>
      </c>
      <c r="AK5911" s="1">
        <f t="array" ref="AK5911">IF(AJ5911=0,INDEX(Y5911:AI5911, MATCH(FALSE,ISBLANK(Y5911:AI5911),FALSE)),0)</f>
        <v>0</v>
      </c>
      <c r="AL5911" s="1">
        <f t="shared" si="736"/>
        <v>0</v>
      </c>
      <c r="AM5911" s="1">
        <f t="shared" si="737"/>
        <v>0</v>
      </c>
      <c r="AN5911" s="1">
        <f t="shared" si="738"/>
        <v>0</v>
      </c>
      <c r="AO5911" s="1">
        <f t="shared" si="739"/>
        <v>0</v>
      </c>
      <c r="AP5911" s="1">
        <f t="shared" si="740"/>
        <v>6</v>
      </c>
      <c r="AQ5911" s="1">
        <f t="shared" si="741"/>
        <v>0</v>
      </c>
      <c r="AR5911" s="1">
        <f t="shared" si="743"/>
        <v>0</v>
      </c>
      <c r="AS5911" s="2" t="str">
        <f>VLOOKUP(AR5911,Sites!A:B,2,FALSE)</f>
        <v>N/A</v>
      </c>
      <c r="AT5911" s="2" t="str">
        <f>VLOOKUP(AR5911,Sites!A:C,3,FALSE)</f>
        <v>N/A</v>
      </c>
      <c r="AU5911" s="3">
        <f t="shared" si="742"/>
        <v>0</v>
      </c>
    </row>
    <row r="5912" spans="1:47" x14ac:dyDescent="0.25">
      <c r="A5912" s="5" t="s">
        <v>14136</v>
      </c>
      <c r="B5912" s="5" t="s">
        <v>14137</v>
      </c>
      <c r="C5912" s="5">
        <v>3</v>
      </c>
      <c r="D5912" s="5" t="s">
        <v>24</v>
      </c>
      <c r="E5912" s="5" t="s">
        <v>57</v>
      </c>
      <c r="F5912" s="5" t="s">
        <v>6701</v>
      </c>
      <c r="G5912" s="5" t="s">
        <v>59</v>
      </c>
      <c r="X5912" s="5">
        <v>0</v>
      </c>
      <c r="AH5912" s="15"/>
      <c r="AI5912" s="5">
        <v>0</v>
      </c>
      <c r="AJ5912" s="1">
        <f t="array" ref="AJ5912">INDEX(I5912:X5912, MATCH(FALSE,ISBLANK(I5912:X5912),FALSE))</f>
        <v>0</v>
      </c>
      <c r="AK5912" s="1">
        <f t="array" ref="AK5912">IF(AJ5912=0,INDEX(Y5912:AI5912, MATCH(FALSE,ISBLANK(Y5912:AI5912),FALSE)),0)</f>
        <v>0</v>
      </c>
      <c r="AL5912" s="1">
        <f t="shared" si="736"/>
        <v>0</v>
      </c>
      <c r="AM5912" s="1">
        <f t="shared" si="737"/>
        <v>0</v>
      </c>
      <c r="AN5912" s="1">
        <f t="shared" si="738"/>
        <v>0</v>
      </c>
      <c r="AO5912" s="1">
        <f t="shared" si="739"/>
        <v>0</v>
      </c>
      <c r="AP5912" s="1">
        <f t="shared" si="740"/>
        <v>3</v>
      </c>
      <c r="AQ5912" s="1">
        <f t="shared" si="741"/>
        <v>51.39</v>
      </c>
      <c r="AR5912" s="1">
        <f t="shared" si="743"/>
        <v>0</v>
      </c>
      <c r="AS5912" s="2" t="str">
        <f>VLOOKUP(AR5912,Sites!A:B,2,FALSE)</f>
        <v>N/A</v>
      </c>
      <c r="AT5912" s="2" t="str">
        <f>VLOOKUP(AR5912,Sites!A:C,3,FALSE)</f>
        <v>N/A</v>
      </c>
      <c r="AU5912" s="3">
        <f t="shared" si="742"/>
        <v>51.39</v>
      </c>
    </row>
    <row r="5913" spans="1:47" x14ac:dyDescent="0.25">
      <c r="A5913" s="5" t="s">
        <v>14138</v>
      </c>
      <c r="B5913" s="5" t="s">
        <v>14139</v>
      </c>
      <c r="C5913" s="5">
        <v>2</v>
      </c>
      <c r="D5913" s="5" t="s">
        <v>24</v>
      </c>
      <c r="E5913" s="5" t="s">
        <v>57</v>
      </c>
      <c r="F5913" s="5" t="s">
        <v>14140</v>
      </c>
      <c r="G5913" s="5" t="s">
        <v>59</v>
      </c>
      <c r="X5913" s="5">
        <v>0</v>
      </c>
      <c r="AH5913" s="15"/>
      <c r="AI5913" s="5">
        <v>0</v>
      </c>
      <c r="AJ5913" s="1">
        <f t="array" ref="AJ5913">INDEX(I5913:X5913, MATCH(FALSE,ISBLANK(I5913:X5913),FALSE))</f>
        <v>0</v>
      </c>
      <c r="AK5913" s="1">
        <f t="array" ref="AK5913">IF(AJ5913=0,INDEX(Y5913:AI5913, MATCH(FALSE,ISBLANK(Y5913:AI5913),FALSE)),0)</f>
        <v>0</v>
      </c>
      <c r="AL5913" s="1">
        <f t="shared" si="736"/>
        <v>0</v>
      </c>
      <c r="AM5913" s="1">
        <f t="shared" si="737"/>
        <v>0</v>
      </c>
      <c r="AN5913" s="1">
        <f t="shared" si="738"/>
        <v>0</v>
      </c>
      <c r="AO5913" s="1">
        <f t="shared" si="739"/>
        <v>0</v>
      </c>
      <c r="AP5913" s="1">
        <f t="shared" si="740"/>
        <v>2</v>
      </c>
      <c r="AQ5913" s="1">
        <f t="shared" si="741"/>
        <v>39.619999999999997</v>
      </c>
      <c r="AR5913" s="1">
        <f t="shared" si="743"/>
        <v>0</v>
      </c>
      <c r="AS5913" s="2" t="str">
        <f>VLOOKUP(AR5913,Sites!A:B,2,FALSE)</f>
        <v>N/A</v>
      </c>
      <c r="AT5913" s="2" t="str">
        <f>VLOOKUP(AR5913,Sites!A:C,3,FALSE)</f>
        <v>N/A</v>
      </c>
      <c r="AU5913" s="3">
        <f t="shared" si="742"/>
        <v>39.619999999999997</v>
      </c>
    </row>
    <row r="5914" spans="1:47" x14ac:dyDescent="0.25">
      <c r="A5914" s="5" t="s">
        <v>14141</v>
      </c>
      <c r="B5914" s="5" t="s">
        <v>14142</v>
      </c>
      <c r="C5914" s="5">
        <v>5</v>
      </c>
      <c r="D5914" s="5" t="s">
        <v>24</v>
      </c>
      <c r="E5914" s="5" t="s">
        <v>48</v>
      </c>
      <c r="F5914" s="5" t="s">
        <v>14143</v>
      </c>
      <c r="G5914" s="5" t="s">
        <v>50</v>
      </c>
      <c r="L5914" s="5" t="s">
        <v>10</v>
      </c>
      <c r="M5914" s="5" t="s">
        <v>11</v>
      </c>
      <c r="Q5914" s="5" t="s">
        <v>10</v>
      </c>
      <c r="V5914" s="5" t="s">
        <v>10</v>
      </c>
      <c r="W5914" s="5" t="s">
        <v>11</v>
      </c>
      <c r="X5914" s="5">
        <v>0</v>
      </c>
      <c r="Z5914" s="5" t="s">
        <v>15</v>
      </c>
      <c r="AA5914" s="5" t="s">
        <v>16</v>
      </c>
      <c r="AB5914" s="5" t="s">
        <v>18</v>
      </c>
      <c r="AE5914" s="5" t="s">
        <v>20</v>
      </c>
      <c r="AH5914" s="15"/>
      <c r="AI5914" s="5">
        <v>0</v>
      </c>
      <c r="AJ5914" s="1" t="str">
        <f t="array" ref="AJ5914">INDEX(I5914:X5914, MATCH(FALSE,ISBLANK(I5914:X5914),FALSE))</f>
        <v>CA</v>
      </c>
      <c r="AK5914" s="1">
        <f t="array" ref="AK5914">IF(AJ5914=0,INDEX(Y5914:AI5914, MATCH(FALSE,ISBLANK(Y5914:AI5914),FALSE)),0)</f>
        <v>0</v>
      </c>
      <c r="AL5914" s="1">
        <f t="shared" si="736"/>
        <v>5</v>
      </c>
      <c r="AM5914" s="1">
        <f t="shared" si="737"/>
        <v>11.9975</v>
      </c>
      <c r="AN5914" s="1">
        <f t="shared" si="738"/>
        <v>0</v>
      </c>
      <c r="AO5914" s="1">
        <f t="shared" si="739"/>
        <v>0</v>
      </c>
      <c r="AP5914" s="1">
        <f t="shared" si="740"/>
        <v>0</v>
      </c>
      <c r="AQ5914" s="1">
        <f t="shared" si="741"/>
        <v>0</v>
      </c>
      <c r="AR5914" s="1" t="str">
        <f t="shared" si="743"/>
        <v>CA</v>
      </c>
      <c r="AS5914" s="2" t="str">
        <f>VLOOKUP(AR5914,Sites!A:B,2,FALSE)</f>
        <v>IKO Kankakee </v>
      </c>
      <c r="AT5914" s="2" t="str">
        <f>VLOOKUP(AR5914,Sites!A:C,3,FALSE)</f>
        <v>IKO-US </v>
      </c>
      <c r="AU5914" s="3">
        <f t="shared" si="742"/>
        <v>11.9975</v>
      </c>
    </row>
    <row r="5915" spans="1:47" x14ac:dyDescent="0.25">
      <c r="A5915" s="5" t="s">
        <v>14144</v>
      </c>
      <c r="B5915" s="5" t="s">
        <v>14145</v>
      </c>
      <c r="C5915" s="5">
        <v>28</v>
      </c>
      <c r="D5915" s="5" t="s">
        <v>24</v>
      </c>
      <c r="E5915" s="5" t="s">
        <v>25</v>
      </c>
      <c r="F5915" s="5" t="s">
        <v>45</v>
      </c>
      <c r="G5915" s="5" t="s">
        <v>27</v>
      </c>
      <c r="L5915" s="5" t="s">
        <v>10</v>
      </c>
      <c r="V5915" s="5" t="s">
        <v>10</v>
      </c>
      <c r="X5915" s="5">
        <v>0</v>
      </c>
      <c r="AH5915" s="15"/>
      <c r="AI5915" s="5">
        <v>0</v>
      </c>
      <c r="AJ5915" s="1" t="str">
        <f t="array" ref="AJ5915">INDEX(I5915:X5915, MATCH(FALSE,ISBLANK(I5915:X5915),FALSE))</f>
        <v>CA</v>
      </c>
      <c r="AK5915" s="1">
        <f t="array" ref="AK5915">IF(AJ5915=0,INDEX(Y5915:AI5915, MATCH(FALSE,ISBLANK(Y5915:AI5915),FALSE)),0)</f>
        <v>0</v>
      </c>
      <c r="AL5915" s="1">
        <f t="shared" si="736"/>
        <v>28</v>
      </c>
      <c r="AM5915" s="1">
        <f t="shared" si="737"/>
        <v>2165.2399999999998</v>
      </c>
      <c r="AN5915" s="1">
        <f t="shared" si="738"/>
        <v>0</v>
      </c>
      <c r="AO5915" s="1">
        <f t="shared" si="739"/>
        <v>0</v>
      </c>
      <c r="AP5915" s="1">
        <f t="shared" si="740"/>
        <v>0</v>
      </c>
      <c r="AQ5915" s="1">
        <f t="shared" si="741"/>
        <v>0</v>
      </c>
      <c r="AR5915" s="1" t="str">
        <f t="shared" si="743"/>
        <v>CA</v>
      </c>
      <c r="AS5915" s="2" t="str">
        <f>VLOOKUP(AR5915,Sites!A:B,2,FALSE)</f>
        <v>IKO Kankakee </v>
      </c>
      <c r="AT5915" s="2" t="str">
        <f>VLOOKUP(AR5915,Sites!A:C,3,FALSE)</f>
        <v>IKO-US </v>
      </c>
      <c r="AU5915" s="3">
        <f t="shared" si="742"/>
        <v>2165.2399999999998</v>
      </c>
    </row>
    <row r="5916" spans="1:47" x14ac:dyDescent="0.25">
      <c r="A5916" s="5" t="s">
        <v>14146</v>
      </c>
      <c r="B5916" s="5" t="s">
        <v>14147</v>
      </c>
      <c r="C5916" s="5">
        <v>1</v>
      </c>
      <c r="D5916" s="5" t="s">
        <v>24</v>
      </c>
      <c r="E5916" s="5" t="s">
        <v>25</v>
      </c>
      <c r="F5916" s="5" t="s">
        <v>3960</v>
      </c>
      <c r="G5916" s="5" t="s">
        <v>27</v>
      </c>
      <c r="K5916" s="5" t="s">
        <v>9</v>
      </c>
      <c r="L5916" s="5" t="s">
        <v>10</v>
      </c>
      <c r="P5916" s="5" t="s">
        <v>9</v>
      </c>
      <c r="U5916" s="5" t="s">
        <v>9</v>
      </c>
      <c r="V5916" s="5" t="s">
        <v>10</v>
      </c>
      <c r="X5916" s="5">
        <v>0</v>
      </c>
      <c r="AH5916" s="15"/>
      <c r="AI5916" s="5">
        <v>0</v>
      </c>
      <c r="AJ5916" s="1" t="str">
        <f t="array" ref="AJ5916">INDEX(I5916:X5916, MATCH(FALSE,ISBLANK(I5916:X5916),FALSE))</f>
        <v>GS</v>
      </c>
      <c r="AK5916" s="1">
        <f t="array" ref="AK5916">IF(AJ5916=0,INDEX(Y5916:AI5916, MATCH(FALSE,ISBLANK(Y5916:AI5916),FALSE)),0)</f>
        <v>0</v>
      </c>
      <c r="AL5916" s="1">
        <f t="shared" si="736"/>
        <v>1</v>
      </c>
      <c r="AM5916" s="1">
        <f t="shared" si="737"/>
        <v>0</v>
      </c>
      <c r="AN5916" s="1">
        <f t="shared" si="738"/>
        <v>0</v>
      </c>
      <c r="AO5916" s="1">
        <f t="shared" si="739"/>
        <v>0</v>
      </c>
      <c r="AP5916" s="1">
        <f t="shared" si="740"/>
        <v>0</v>
      </c>
      <c r="AQ5916" s="1">
        <f t="shared" si="741"/>
        <v>0</v>
      </c>
      <c r="AR5916" s="1" t="str">
        <f t="shared" si="743"/>
        <v>GS</v>
      </c>
      <c r="AS5916" s="2" t="str">
        <f>VLOOKUP(AR5916,Sites!A:B,2,FALSE)</f>
        <v>IKO Sylacauga </v>
      </c>
      <c r="AT5916" s="2" t="str">
        <f>VLOOKUP(AR5916,Sites!A:C,3,FALSE)</f>
        <v>IKO-US </v>
      </c>
      <c r="AU5916" s="3">
        <f t="shared" si="742"/>
        <v>0</v>
      </c>
    </row>
    <row r="5917" spans="1:47" x14ac:dyDescent="0.25">
      <c r="A5917" s="5" t="s">
        <v>14148</v>
      </c>
      <c r="B5917" s="5" t="s">
        <v>14149</v>
      </c>
      <c r="C5917" s="5">
        <v>217</v>
      </c>
      <c r="D5917" s="5" t="s">
        <v>62</v>
      </c>
      <c r="E5917" s="5" t="s">
        <v>63</v>
      </c>
      <c r="F5917" s="5" t="s">
        <v>7008</v>
      </c>
      <c r="G5917" s="5" t="s">
        <v>65</v>
      </c>
      <c r="X5917" s="5">
        <v>0</v>
      </c>
      <c r="AE5917" s="5" t="s">
        <v>20</v>
      </c>
      <c r="AH5917" s="15"/>
      <c r="AI5917" s="5">
        <v>0</v>
      </c>
      <c r="AJ5917" s="1">
        <f t="array" ref="AJ5917">INDEX(I5917:X5917, MATCH(FALSE,ISBLANK(I5917:X5917),FALSE))</f>
        <v>0</v>
      </c>
      <c r="AK5917" s="1" t="str">
        <f t="array" ref="AK5917">IF(AJ5917=0,INDEX(Y5917:AI5917, MATCH(FALSE,ISBLANK(Y5917:AI5917),FALSE)),0)</f>
        <v>BA</v>
      </c>
      <c r="AL5917" s="1">
        <f t="shared" si="736"/>
        <v>0</v>
      </c>
      <c r="AM5917" s="1">
        <f t="shared" si="737"/>
        <v>0</v>
      </c>
      <c r="AN5917" s="1">
        <f t="shared" si="738"/>
        <v>217</v>
      </c>
      <c r="AO5917" s="1">
        <f t="shared" si="739"/>
        <v>162.75</v>
      </c>
      <c r="AP5917" s="1">
        <f t="shared" si="740"/>
        <v>0</v>
      </c>
      <c r="AQ5917" s="1">
        <f t="shared" si="741"/>
        <v>0</v>
      </c>
      <c r="AR5917" s="1" t="str">
        <f t="shared" si="743"/>
        <v>BA</v>
      </c>
      <c r="AS5917" s="2" t="str">
        <f>VLOOKUP(AR5917,Sites!A:B,2,FALSE)</f>
        <v>IKO Calgary Site </v>
      </c>
      <c r="AT5917" s="2" t="str">
        <f>VLOOKUP(AR5917,Sites!A:C,3,FALSE)</f>
        <v>IKO-CAD </v>
      </c>
      <c r="AU5917" s="3">
        <f t="shared" si="742"/>
        <v>162.75</v>
      </c>
    </row>
    <row r="5918" spans="1:47" x14ac:dyDescent="0.25">
      <c r="A5918" s="5" t="s">
        <v>14150</v>
      </c>
      <c r="B5918" s="5" t="s">
        <v>14151</v>
      </c>
      <c r="C5918" s="5">
        <v>14</v>
      </c>
      <c r="D5918" s="5" t="s">
        <v>24</v>
      </c>
      <c r="E5918" s="5" t="s">
        <v>63</v>
      </c>
      <c r="F5918" s="5" t="s">
        <v>3960</v>
      </c>
      <c r="G5918" s="5" t="s">
        <v>65</v>
      </c>
      <c r="L5918" s="5" t="s">
        <v>10</v>
      </c>
      <c r="Q5918" s="5" t="s">
        <v>10</v>
      </c>
      <c r="V5918" s="5" t="s">
        <v>10</v>
      </c>
      <c r="X5918" s="5">
        <v>0</v>
      </c>
      <c r="Z5918" s="5" t="s">
        <v>15</v>
      </c>
      <c r="AH5918" s="15"/>
      <c r="AI5918" s="5">
        <v>0</v>
      </c>
      <c r="AJ5918" s="1" t="str">
        <f t="array" ref="AJ5918">INDEX(I5918:X5918, MATCH(FALSE,ISBLANK(I5918:X5918),FALSE))</f>
        <v>CA</v>
      </c>
      <c r="AK5918" s="1">
        <f t="array" ref="AK5918">IF(AJ5918=0,INDEX(Y5918:AI5918, MATCH(FALSE,ISBLANK(Y5918:AI5918),FALSE)),0)</f>
        <v>0</v>
      </c>
      <c r="AL5918" s="1">
        <f t="shared" si="736"/>
        <v>14</v>
      </c>
      <c r="AM5918" s="1">
        <f t="shared" si="737"/>
        <v>0</v>
      </c>
      <c r="AN5918" s="1">
        <f t="shared" si="738"/>
        <v>0</v>
      </c>
      <c r="AO5918" s="1">
        <f t="shared" si="739"/>
        <v>0</v>
      </c>
      <c r="AP5918" s="1">
        <f t="shared" si="740"/>
        <v>0</v>
      </c>
      <c r="AQ5918" s="1">
        <f t="shared" si="741"/>
        <v>0</v>
      </c>
      <c r="AR5918" s="1" t="str">
        <f t="shared" si="743"/>
        <v>CA</v>
      </c>
      <c r="AS5918" s="2" t="str">
        <f>VLOOKUP(AR5918,Sites!A:B,2,FALSE)</f>
        <v>IKO Kankakee </v>
      </c>
      <c r="AT5918" s="2" t="str">
        <f>VLOOKUP(AR5918,Sites!A:C,3,FALSE)</f>
        <v>IKO-US </v>
      </c>
      <c r="AU5918" s="3">
        <f t="shared" si="742"/>
        <v>0</v>
      </c>
    </row>
    <row r="5919" spans="1:47" x14ac:dyDescent="0.25">
      <c r="A5919" s="5" t="s">
        <v>14152</v>
      </c>
      <c r="B5919" s="5" t="s">
        <v>14153</v>
      </c>
      <c r="C5919" s="5">
        <v>1</v>
      </c>
      <c r="D5919" s="5" t="s">
        <v>24</v>
      </c>
      <c r="E5919" s="5" t="s">
        <v>57</v>
      </c>
      <c r="F5919" s="5" t="s">
        <v>3960</v>
      </c>
      <c r="G5919" s="5" t="s">
        <v>59</v>
      </c>
      <c r="X5919" s="5">
        <v>0</v>
      </c>
      <c r="AH5919" s="15"/>
      <c r="AI5919" s="5">
        <v>0</v>
      </c>
      <c r="AJ5919" s="1">
        <f t="array" ref="AJ5919">INDEX(I5919:X5919, MATCH(FALSE,ISBLANK(I5919:X5919),FALSE))</f>
        <v>0</v>
      </c>
      <c r="AK5919" s="1">
        <f t="array" ref="AK5919">IF(AJ5919=0,INDEX(Y5919:AI5919, MATCH(FALSE,ISBLANK(Y5919:AI5919),FALSE)),0)</f>
        <v>0</v>
      </c>
      <c r="AL5919" s="1">
        <f t="shared" si="736"/>
        <v>0</v>
      </c>
      <c r="AM5919" s="1">
        <f t="shared" si="737"/>
        <v>0</v>
      </c>
      <c r="AN5919" s="1">
        <f t="shared" si="738"/>
        <v>0</v>
      </c>
      <c r="AO5919" s="1">
        <f t="shared" si="739"/>
        <v>0</v>
      </c>
      <c r="AP5919" s="1">
        <f t="shared" si="740"/>
        <v>1</v>
      </c>
      <c r="AQ5919" s="1">
        <f t="shared" si="741"/>
        <v>0</v>
      </c>
      <c r="AR5919" s="1">
        <f t="shared" si="743"/>
        <v>0</v>
      </c>
      <c r="AS5919" s="2" t="str">
        <f>VLOOKUP(AR5919,Sites!A:B,2,FALSE)</f>
        <v>N/A</v>
      </c>
      <c r="AT5919" s="2" t="str">
        <f>VLOOKUP(AR5919,Sites!A:C,3,FALSE)</f>
        <v>N/A</v>
      </c>
      <c r="AU5919" s="3">
        <f t="shared" si="742"/>
        <v>0</v>
      </c>
    </row>
    <row r="5920" spans="1:47" x14ac:dyDescent="0.25">
      <c r="A5920" s="5" t="s">
        <v>14154</v>
      </c>
      <c r="B5920" s="5" t="s">
        <v>14155</v>
      </c>
      <c r="C5920" s="5">
        <v>1</v>
      </c>
      <c r="D5920" s="5" t="s">
        <v>24</v>
      </c>
      <c r="E5920" s="5" t="s">
        <v>63</v>
      </c>
      <c r="F5920" s="5" t="s">
        <v>3960</v>
      </c>
      <c r="G5920" s="5" t="s">
        <v>65</v>
      </c>
      <c r="X5920" s="5">
        <v>0</v>
      </c>
      <c r="AH5920" s="15"/>
      <c r="AI5920" s="5">
        <v>0</v>
      </c>
      <c r="AJ5920" s="1">
        <f t="array" ref="AJ5920">INDEX(I5920:X5920, MATCH(FALSE,ISBLANK(I5920:X5920),FALSE))</f>
        <v>0</v>
      </c>
      <c r="AK5920" s="1">
        <f t="array" ref="AK5920">IF(AJ5920=0,INDEX(Y5920:AI5920, MATCH(FALSE,ISBLANK(Y5920:AI5920),FALSE)),0)</f>
        <v>0</v>
      </c>
      <c r="AL5920" s="1">
        <f t="shared" si="736"/>
        <v>0</v>
      </c>
      <c r="AM5920" s="1">
        <f t="shared" si="737"/>
        <v>0</v>
      </c>
      <c r="AN5920" s="1">
        <f t="shared" si="738"/>
        <v>0</v>
      </c>
      <c r="AO5920" s="1">
        <f t="shared" si="739"/>
        <v>0</v>
      </c>
      <c r="AP5920" s="1">
        <f t="shared" si="740"/>
        <v>1</v>
      </c>
      <c r="AQ5920" s="1">
        <f t="shared" si="741"/>
        <v>0</v>
      </c>
      <c r="AR5920" s="1">
        <f t="shared" si="743"/>
        <v>0</v>
      </c>
      <c r="AS5920" s="2" t="str">
        <f>VLOOKUP(AR5920,Sites!A:B,2,FALSE)</f>
        <v>N/A</v>
      </c>
      <c r="AT5920" s="2" t="str">
        <f>VLOOKUP(AR5920,Sites!A:C,3,FALSE)</f>
        <v>N/A</v>
      </c>
      <c r="AU5920" s="3">
        <f t="shared" si="742"/>
        <v>0</v>
      </c>
    </row>
    <row r="5921" spans="1:47" x14ac:dyDescent="0.25">
      <c r="A5921" s="5" t="s">
        <v>14156</v>
      </c>
      <c r="B5921" s="5" t="s">
        <v>14157</v>
      </c>
      <c r="C5921" s="5">
        <v>1</v>
      </c>
      <c r="D5921" s="5" t="s">
        <v>24</v>
      </c>
      <c r="E5921" s="5" t="s">
        <v>63</v>
      </c>
      <c r="F5921" s="5" t="s">
        <v>3960</v>
      </c>
      <c r="G5921" s="5" t="s">
        <v>65</v>
      </c>
      <c r="X5921" s="5">
        <v>0</v>
      </c>
      <c r="Z5921" s="5" t="s">
        <v>15</v>
      </c>
      <c r="AH5921" s="15"/>
      <c r="AI5921" s="5">
        <v>0</v>
      </c>
      <c r="AJ5921" s="1">
        <f t="array" ref="AJ5921">INDEX(I5921:X5921, MATCH(FALSE,ISBLANK(I5921:X5921),FALSE))</f>
        <v>0</v>
      </c>
      <c r="AK5921" s="1" t="str">
        <f t="array" ref="AK5921">IF(AJ5921=0,INDEX(Y5921:AI5921, MATCH(FALSE,ISBLANK(Y5921:AI5921),FALSE)),0)</f>
        <v>GH</v>
      </c>
      <c r="AL5921" s="1">
        <f t="shared" si="736"/>
        <v>0</v>
      </c>
      <c r="AM5921" s="1">
        <f t="shared" si="737"/>
        <v>0</v>
      </c>
      <c r="AN5921" s="1">
        <f t="shared" si="738"/>
        <v>1</v>
      </c>
      <c r="AO5921" s="1">
        <f t="shared" si="739"/>
        <v>0</v>
      </c>
      <c r="AP5921" s="1">
        <f t="shared" si="740"/>
        <v>0</v>
      </c>
      <c r="AQ5921" s="1">
        <f t="shared" si="741"/>
        <v>0</v>
      </c>
      <c r="AR5921" s="1" t="str">
        <f t="shared" si="743"/>
        <v>GH</v>
      </c>
      <c r="AS5921" s="2" t="str">
        <f>VLOOKUP(AR5921,Sites!A:B,2,FALSE)</f>
        <v>IKO Hawkesbury Site </v>
      </c>
      <c r="AT5921" s="2" t="str">
        <f>VLOOKUP(AR5921,Sites!A:C,3,FALSE)</f>
        <v>IKO-CAD </v>
      </c>
      <c r="AU5921" s="3">
        <f t="shared" si="742"/>
        <v>0</v>
      </c>
    </row>
    <row r="5922" spans="1:47" x14ac:dyDescent="0.25">
      <c r="A5922" s="5" t="s">
        <v>14158</v>
      </c>
      <c r="B5922" s="5" t="s">
        <v>14159</v>
      </c>
      <c r="C5922" s="5">
        <v>20</v>
      </c>
      <c r="D5922" s="5" t="s">
        <v>24</v>
      </c>
      <c r="E5922" s="5" t="s">
        <v>25</v>
      </c>
      <c r="F5922" s="5" t="s">
        <v>3960</v>
      </c>
      <c r="G5922" s="5" t="s">
        <v>27</v>
      </c>
      <c r="K5922" s="5" t="s">
        <v>9</v>
      </c>
      <c r="L5922" s="5" t="s">
        <v>10</v>
      </c>
      <c r="M5922" s="5" t="s">
        <v>11</v>
      </c>
      <c r="P5922" s="5" t="s">
        <v>9</v>
      </c>
      <c r="Q5922" s="5" t="s">
        <v>10</v>
      </c>
      <c r="R5922" s="5" t="s">
        <v>11</v>
      </c>
      <c r="U5922" s="5" t="s">
        <v>9</v>
      </c>
      <c r="V5922" s="5" t="s">
        <v>10</v>
      </c>
      <c r="W5922" s="5" t="s">
        <v>11</v>
      </c>
      <c r="X5922" s="5">
        <v>0</v>
      </c>
      <c r="Z5922" s="5" t="s">
        <v>15</v>
      </c>
      <c r="AB5922" s="5" t="s">
        <v>18</v>
      </c>
      <c r="AE5922" s="5" t="s">
        <v>20</v>
      </c>
      <c r="AH5922" s="15" t="s">
        <v>17</v>
      </c>
      <c r="AI5922" s="5">
        <v>0</v>
      </c>
      <c r="AJ5922" s="1" t="str">
        <f t="array" ref="AJ5922">INDEX(I5922:X5922, MATCH(FALSE,ISBLANK(I5922:X5922),FALSE))</f>
        <v>GS</v>
      </c>
      <c r="AK5922" s="1">
        <f t="array" ref="AK5922">IF(AJ5922=0,INDEX(Y5922:AI5922, MATCH(FALSE,ISBLANK(Y5922:AI5922),FALSE)),0)</f>
        <v>0</v>
      </c>
      <c r="AL5922" s="1">
        <f t="shared" si="736"/>
        <v>20</v>
      </c>
      <c r="AM5922" s="1">
        <f t="shared" si="737"/>
        <v>0</v>
      </c>
      <c r="AN5922" s="1">
        <f t="shared" si="738"/>
        <v>0</v>
      </c>
      <c r="AO5922" s="1">
        <f t="shared" si="739"/>
        <v>0</v>
      </c>
      <c r="AP5922" s="1">
        <f t="shared" si="740"/>
        <v>0</v>
      </c>
      <c r="AQ5922" s="1">
        <f t="shared" si="741"/>
        <v>0</v>
      </c>
      <c r="AR5922" s="1" t="str">
        <f t="shared" si="743"/>
        <v>GS</v>
      </c>
      <c r="AS5922" s="2" t="str">
        <f>VLOOKUP(AR5922,Sites!A:B,2,FALSE)</f>
        <v>IKO Sylacauga </v>
      </c>
      <c r="AT5922" s="2" t="str">
        <f>VLOOKUP(AR5922,Sites!A:C,3,FALSE)</f>
        <v>IKO-US </v>
      </c>
      <c r="AU5922" s="3">
        <f t="shared" si="742"/>
        <v>0</v>
      </c>
    </row>
    <row r="5923" spans="1:47" x14ac:dyDescent="0.25">
      <c r="A5923" s="5" t="s">
        <v>14160</v>
      </c>
      <c r="B5923" s="5" t="s">
        <v>14161</v>
      </c>
      <c r="C5923" s="5">
        <v>4</v>
      </c>
      <c r="D5923" s="5" t="s">
        <v>24</v>
      </c>
      <c r="E5923" s="5" t="s">
        <v>1227</v>
      </c>
      <c r="F5923" s="5" t="s">
        <v>14162</v>
      </c>
      <c r="G5923" s="5" t="s">
        <v>1228</v>
      </c>
      <c r="X5923" s="5">
        <v>0</v>
      </c>
      <c r="AH5923" s="15"/>
      <c r="AI5923" s="5">
        <v>0</v>
      </c>
      <c r="AJ5923" s="1">
        <f t="array" ref="AJ5923">INDEX(I5923:X5923, MATCH(FALSE,ISBLANK(I5923:X5923),FALSE))</f>
        <v>0</v>
      </c>
      <c r="AK5923" s="1">
        <f t="array" ref="AK5923">IF(AJ5923=0,INDEX(Y5923:AI5923, MATCH(FALSE,ISBLANK(Y5923:AI5923),FALSE)),0)</f>
        <v>0</v>
      </c>
      <c r="AL5923" s="1">
        <f t="shared" si="736"/>
        <v>0</v>
      </c>
      <c r="AM5923" s="1">
        <f t="shared" si="737"/>
        <v>0</v>
      </c>
      <c r="AN5923" s="1">
        <f t="shared" si="738"/>
        <v>0</v>
      </c>
      <c r="AO5923" s="1">
        <f t="shared" si="739"/>
        <v>0</v>
      </c>
      <c r="AP5923" s="1">
        <f t="shared" si="740"/>
        <v>4</v>
      </c>
      <c r="AQ5923" s="1">
        <f t="shared" si="741"/>
        <v>227.84</v>
      </c>
      <c r="AR5923" s="1">
        <f t="shared" si="743"/>
        <v>0</v>
      </c>
      <c r="AS5923" s="2" t="str">
        <f>VLOOKUP(AR5923,Sites!A:B,2,FALSE)</f>
        <v>N/A</v>
      </c>
      <c r="AT5923" s="2" t="str">
        <f>VLOOKUP(AR5923,Sites!A:C,3,FALSE)</f>
        <v>N/A</v>
      </c>
      <c r="AU5923" s="3">
        <f t="shared" si="742"/>
        <v>227.84</v>
      </c>
    </row>
    <row r="5924" spans="1:47" x14ac:dyDescent="0.25">
      <c r="A5924" s="5" t="s">
        <v>14163</v>
      </c>
      <c r="B5924" s="5" t="s">
        <v>14164</v>
      </c>
      <c r="C5924" s="5">
        <v>1</v>
      </c>
      <c r="D5924" s="5" t="s">
        <v>24</v>
      </c>
      <c r="E5924" s="5" t="s">
        <v>258</v>
      </c>
      <c r="F5924" s="5" t="s">
        <v>3960</v>
      </c>
      <c r="G5924" s="5" t="s">
        <v>260</v>
      </c>
      <c r="X5924" s="5">
        <v>0</v>
      </c>
      <c r="AH5924" s="15"/>
      <c r="AI5924" s="5">
        <v>0</v>
      </c>
      <c r="AJ5924" s="1">
        <f t="array" ref="AJ5924">INDEX(I5924:X5924, MATCH(FALSE,ISBLANK(I5924:X5924),FALSE))</f>
        <v>0</v>
      </c>
      <c r="AK5924" s="1">
        <f t="array" ref="AK5924">IF(AJ5924=0,INDEX(Y5924:AI5924, MATCH(FALSE,ISBLANK(Y5924:AI5924),FALSE)),0)</f>
        <v>0</v>
      </c>
      <c r="AL5924" s="1">
        <f t="shared" si="736"/>
        <v>0</v>
      </c>
      <c r="AM5924" s="1">
        <f t="shared" si="737"/>
        <v>0</v>
      </c>
      <c r="AN5924" s="1">
        <f t="shared" si="738"/>
        <v>0</v>
      </c>
      <c r="AO5924" s="1">
        <f t="shared" si="739"/>
        <v>0</v>
      </c>
      <c r="AP5924" s="1">
        <f t="shared" si="740"/>
        <v>1</v>
      </c>
      <c r="AQ5924" s="1">
        <f t="shared" si="741"/>
        <v>0</v>
      </c>
      <c r="AR5924" s="1">
        <f t="shared" si="743"/>
        <v>0</v>
      </c>
      <c r="AS5924" s="2" t="str">
        <f>VLOOKUP(AR5924,Sites!A:B,2,FALSE)</f>
        <v>N/A</v>
      </c>
      <c r="AT5924" s="2" t="str">
        <f>VLOOKUP(AR5924,Sites!A:C,3,FALSE)</f>
        <v>N/A</v>
      </c>
      <c r="AU5924" s="3">
        <f t="shared" si="742"/>
        <v>0</v>
      </c>
    </row>
    <row r="5925" spans="1:47" x14ac:dyDescent="0.25">
      <c r="A5925" s="5" t="s">
        <v>14165</v>
      </c>
      <c r="B5925" s="5" t="s">
        <v>14166</v>
      </c>
      <c r="C5925" s="5">
        <v>2</v>
      </c>
      <c r="D5925" s="5" t="s">
        <v>24</v>
      </c>
      <c r="X5925" s="5">
        <v>0</v>
      </c>
      <c r="AH5925" s="15"/>
      <c r="AI5925" s="5">
        <v>0</v>
      </c>
      <c r="AJ5925" s="1">
        <f t="array" ref="AJ5925">INDEX(I5925:X5925, MATCH(FALSE,ISBLANK(I5925:X5925),FALSE))</f>
        <v>0</v>
      </c>
      <c r="AK5925" s="1">
        <f t="array" ref="AK5925">IF(AJ5925=0,INDEX(Y5925:AI5925, MATCH(FALSE,ISBLANK(Y5925:AI5925),FALSE)),0)</f>
        <v>0</v>
      </c>
      <c r="AL5925" s="1">
        <f t="shared" si="736"/>
        <v>0</v>
      </c>
      <c r="AM5925" s="1">
        <f t="shared" si="737"/>
        <v>0</v>
      </c>
      <c r="AN5925" s="1">
        <f t="shared" si="738"/>
        <v>0</v>
      </c>
      <c r="AO5925" s="1">
        <f t="shared" si="739"/>
        <v>0</v>
      </c>
      <c r="AP5925" s="1">
        <f t="shared" si="740"/>
        <v>2</v>
      </c>
      <c r="AQ5925" s="1">
        <f t="shared" si="741"/>
        <v>0</v>
      </c>
      <c r="AR5925" s="1">
        <f t="shared" si="743"/>
        <v>0</v>
      </c>
      <c r="AS5925" s="2" t="str">
        <f>VLOOKUP(AR5925,Sites!A:B,2,FALSE)</f>
        <v>N/A</v>
      </c>
      <c r="AT5925" s="2" t="str">
        <f>VLOOKUP(AR5925,Sites!A:C,3,FALSE)</f>
        <v>N/A</v>
      </c>
      <c r="AU5925" s="3">
        <f t="shared" si="742"/>
        <v>0</v>
      </c>
    </row>
    <row r="5926" spans="1:47" x14ac:dyDescent="0.25">
      <c r="A5926" s="5" t="s">
        <v>14167</v>
      </c>
      <c r="B5926" s="5" t="s">
        <v>14168</v>
      </c>
      <c r="C5926" s="5">
        <v>5</v>
      </c>
      <c r="D5926" s="5" t="s">
        <v>24</v>
      </c>
      <c r="M5926" s="5" t="s">
        <v>11</v>
      </c>
      <c r="R5926" s="5" t="s">
        <v>11</v>
      </c>
      <c r="W5926" s="5" t="s">
        <v>11</v>
      </c>
      <c r="X5926" s="5">
        <v>0</v>
      </c>
      <c r="AH5926" s="15"/>
      <c r="AI5926" s="5">
        <v>0</v>
      </c>
      <c r="AJ5926" s="1" t="str">
        <f t="array" ref="AJ5926">INDEX(I5926:X5926, MATCH(FALSE,ISBLANK(I5926:X5926),FALSE))</f>
        <v>GC</v>
      </c>
      <c r="AK5926" s="1">
        <f t="array" ref="AK5926">IF(AJ5926=0,INDEX(Y5926:AI5926, MATCH(FALSE,ISBLANK(Y5926:AI5926),FALSE)),0)</f>
        <v>0</v>
      </c>
      <c r="AL5926" s="1">
        <f t="shared" si="736"/>
        <v>5</v>
      </c>
      <c r="AM5926" s="1">
        <f t="shared" si="737"/>
        <v>0</v>
      </c>
      <c r="AN5926" s="1">
        <f t="shared" si="738"/>
        <v>0</v>
      </c>
      <c r="AO5926" s="1">
        <f t="shared" si="739"/>
        <v>0</v>
      </c>
      <c r="AP5926" s="1">
        <f t="shared" si="740"/>
        <v>0</v>
      </c>
      <c r="AQ5926" s="1">
        <f t="shared" si="741"/>
        <v>0</v>
      </c>
      <c r="AR5926" s="1" t="str">
        <f t="shared" si="743"/>
        <v>GC</v>
      </c>
      <c r="AS5926" s="2" t="str">
        <f>VLOOKUP(AR5926,Sites!A:B,2,FALSE)</f>
        <v>IKO Sumas </v>
      </c>
      <c r="AT5926" s="2" t="str">
        <f>VLOOKUP(AR5926,Sites!A:C,3,FALSE)</f>
        <v>IKO-US </v>
      </c>
      <c r="AU5926" s="3">
        <f t="shared" si="742"/>
        <v>0</v>
      </c>
    </row>
    <row r="5927" spans="1:47" x14ac:dyDescent="0.25">
      <c r="A5927" s="5" t="s">
        <v>14169</v>
      </c>
      <c r="B5927" s="5" t="s">
        <v>14170</v>
      </c>
      <c r="C5927" s="5">
        <v>56</v>
      </c>
      <c r="D5927" s="5" t="s">
        <v>24</v>
      </c>
      <c r="E5927" s="5" t="s">
        <v>4367</v>
      </c>
      <c r="F5927" s="5" t="s">
        <v>14171</v>
      </c>
      <c r="G5927" s="5" t="s">
        <v>4368</v>
      </c>
      <c r="J5927" s="5" t="s">
        <v>8</v>
      </c>
      <c r="K5927" s="5" t="s">
        <v>9</v>
      </c>
      <c r="L5927" s="5" t="s">
        <v>10</v>
      </c>
      <c r="M5927" s="5" t="s">
        <v>11</v>
      </c>
      <c r="O5927" s="5" t="s">
        <v>8</v>
      </c>
      <c r="P5927" s="5" t="s">
        <v>9</v>
      </c>
      <c r="Q5927" s="5" t="s">
        <v>10</v>
      </c>
      <c r="R5927" s="5" t="s">
        <v>11</v>
      </c>
      <c r="T5927" s="5" t="s">
        <v>8</v>
      </c>
      <c r="U5927" s="5" t="s">
        <v>9</v>
      </c>
      <c r="V5927" s="5" t="s">
        <v>10</v>
      </c>
      <c r="W5927" s="5" t="s">
        <v>11</v>
      </c>
      <c r="X5927" s="5">
        <v>0</v>
      </c>
      <c r="Y5927" s="5" t="s">
        <v>12</v>
      </c>
      <c r="Z5927" s="5" t="s">
        <v>15</v>
      </c>
      <c r="AE5927" s="5" t="s">
        <v>20</v>
      </c>
      <c r="AF5927" s="5" t="s">
        <v>21</v>
      </c>
      <c r="AH5927" s="15" t="s">
        <v>17</v>
      </c>
      <c r="AI5927" s="5">
        <v>0</v>
      </c>
      <c r="AJ5927" s="1" t="str">
        <f t="array" ref="AJ5927">INDEX(I5927:X5927, MATCH(FALSE,ISBLANK(I5927:X5927),FALSE))</f>
        <v>GV</v>
      </c>
      <c r="AK5927" s="1">
        <f t="array" ref="AK5927">IF(AJ5927=0,INDEX(Y5927:AI5927, MATCH(FALSE,ISBLANK(Y5927:AI5927),FALSE)),0)</f>
        <v>0</v>
      </c>
      <c r="AL5927" s="1">
        <f t="shared" si="736"/>
        <v>56</v>
      </c>
      <c r="AM5927" s="1">
        <f t="shared" si="737"/>
        <v>96.88</v>
      </c>
      <c r="AN5927" s="1">
        <f t="shared" si="738"/>
        <v>0</v>
      </c>
      <c r="AO5927" s="1">
        <f t="shared" si="739"/>
        <v>0</v>
      </c>
      <c r="AP5927" s="1">
        <f t="shared" si="740"/>
        <v>0</v>
      </c>
      <c r="AQ5927" s="1">
        <f t="shared" si="741"/>
        <v>0</v>
      </c>
      <c r="AR5927" s="1" t="str">
        <f t="shared" si="743"/>
        <v>GV</v>
      </c>
      <c r="AS5927" s="2" t="str">
        <f>VLOOKUP(AR5927,Sites!A:B,2,FALSE)</f>
        <v>IKO Hillsboro </v>
      </c>
      <c r="AT5927" s="2" t="str">
        <f>VLOOKUP(AR5927,Sites!A:C,3,FALSE)</f>
        <v>IKO-US </v>
      </c>
      <c r="AU5927" s="3">
        <f t="shared" si="742"/>
        <v>96.88</v>
      </c>
    </row>
    <row r="5928" spans="1:47" x14ac:dyDescent="0.25">
      <c r="A5928" s="5" t="s">
        <v>14172</v>
      </c>
      <c r="B5928" s="5" t="s">
        <v>14173</v>
      </c>
      <c r="C5928" s="5">
        <v>5</v>
      </c>
      <c r="D5928" s="5" t="s">
        <v>24</v>
      </c>
      <c r="E5928" s="5" t="s">
        <v>48</v>
      </c>
      <c r="F5928" s="5" t="s">
        <v>796</v>
      </c>
      <c r="G5928" s="5" t="s">
        <v>50</v>
      </c>
      <c r="M5928" s="5" t="s">
        <v>11</v>
      </c>
      <c r="W5928" s="5" t="s">
        <v>11</v>
      </c>
      <c r="X5928" s="5">
        <v>0</v>
      </c>
      <c r="Z5928" s="5" t="s">
        <v>15</v>
      </c>
      <c r="AH5928" s="15"/>
      <c r="AI5928" s="5">
        <v>0</v>
      </c>
      <c r="AJ5928" s="1" t="str">
        <f t="array" ref="AJ5928">INDEX(I5928:X5928, MATCH(FALSE,ISBLANK(I5928:X5928),FALSE))</f>
        <v>GC</v>
      </c>
      <c r="AK5928" s="1">
        <f t="array" ref="AK5928">IF(AJ5928=0,INDEX(Y5928:AI5928, MATCH(FALSE,ISBLANK(Y5928:AI5928),FALSE)),0)</f>
        <v>0</v>
      </c>
      <c r="AL5928" s="1">
        <f t="shared" si="736"/>
        <v>5</v>
      </c>
      <c r="AM5928" s="1">
        <f t="shared" si="737"/>
        <v>25</v>
      </c>
      <c r="AN5928" s="1">
        <f t="shared" si="738"/>
        <v>0</v>
      </c>
      <c r="AO5928" s="1">
        <f t="shared" si="739"/>
        <v>0</v>
      </c>
      <c r="AP5928" s="1">
        <f t="shared" si="740"/>
        <v>0</v>
      </c>
      <c r="AQ5928" s="1">
        <f t="shared" si="741"/>
        <v>0</v>
      </c>
      <c r="AR5928" s="1" t="str">
        <f t="shared" si="743"/>
        <v>GC</v>
      </c>
      <c r="AS5928" s="2" t="str">
        <f>VLOOKUP(AR5928,Sites!A:B,2,FALSE)</f>
        <v>IKO Sumas </v>
      </c>
      <c r="AT5928" s="2" t="str">
        <f>VLOOKUP(AR5928,Sites!A:C,3,FALSE)</f>
        <v>IKO-US </v>
      </c>
      <c r="AU5928" s="3">
        <f t="shared" si="742"/>
        <v>25</v>
      </c>
    </row>
    <row r="5929" spans="1:47" x14ac:dyDescent="0.25">
      <c r="A5929" s="5" t="s">
        <v>14174</v>
      </c>
      <c r="B5929" s="5" t="s">
        <v>14175</v>
      </c>
      <c r="C5929" s="5">
        <v>1</v>
      </c>
      <c r="D5929" s="5" t="s">
        <v>24</v>
      </c>
      <c r="E5929" s="5" t="s">
        <v>25</v>
      </c>
      <c r="F5929" s="5" t="s">
        <v>3960</v>
      </c>
      <c r="G5929" s="5" t="s">
        <v>27</v>
      </c>
      <c r="L5929" s="5" t="s">
        <v>10</v>
      </c>
      <c r="V5929" s="5" t="s">
        <v>10</v>
      </c>
      <c r="X5929" s="5">
        <v>0</v>
      </c>
      <c r="Z5929" s="5" t="s">
        <v>15</v>
      </c>
      <c r="AH5929" s="15"/>
      <c r="AI5929" s="5">
        <v>0</v>
      </c>
      <c r="AJ5929" s="1" t="str">
        <f t="array" ref="AJ5929">INDEX(I5929:X5929, MATCH(FALSE,ISBLANK(I5929:X5929),FALSE))</f>
        <v>CA</v>
      </c>
      <c r="AK5929" s="1">
        <f t="array" ref="AK5929">IF(AJ5929=0,INDEX(Y5929:AI5929, MATCH(FALSE,ISBLANK(Y5929:AI5929),FALSE)),0)</f>
        <v>0</v>
      </c>
      <c r="AL5929" s="1">
        <f t="shared" si="736"/>
        <v>1</v>
      </c>
      <c r="AM5929" s="1">
        <f t="shared" si="737"/>
        <v>0</v>
      </c>
      <c r="AN5929" s="1">
        <f t="shared" si="738"/>
        <v>0</v>
      </c>
      <c r="AO5929" s="1">
        <f t="shared" si="739"/>
        <v>0</v>
      </c>
      <c r="AP5929" s="1">
        <f t="shared" si="740"/>
        <v>0</v>
      </c>
      <c r="AQ5929" s="1">
        <f t="shared" si="741"/>
        <v>0</v>
      </c>
      <c r="AR5929" s="1" t="str">
        <f t="shared" si="743"/>
        <v>CA</v>
      </c>
      <c r="AS5929" s="2" t="str">
        <f>VLOOKUP(AR5929,Sites!A:B,2,FALSE)</f>
        <v>IKO Kankakee </v>
      </c>
      <c r="AT5929" s="2" t="str">
        <f>VLOOKUP(AR5929,Sites!A:C,3,FALSE)</f>
        <v>IKO-US </v>
      </c>
      <c r="AU5929" s="3">
        <f t="shared" si="742"/>
        <v>0</v>
      </c>
    </row>
    <row r="5930" spans="1:47" x14ac:dyDescent="0.25">
      <c r="A5930" s="5" t="s">
        <v>14176</v>
      </c>
      <c r="B5930" s="5" t="s">
        <v>14177</v>
      </c>
      <c r="C5930" s="5">
        <v>5</v>
      </c>
      <c r="D5930" s="5" t="s">
        <v>24</v>
      </c>
      <c r="E5930" s="5" t="s">
        <v>25</v>
      </c>
      <c r="F5930" s="5" t="s">
        <v>14178</v>
      </c>
      <c r="G5930" s="5" t="s">
        <v>27</v>
      </c>
      <c r="K5930" s="5" t="s">
        <v>9</v>
      </c>
      <c r="L5930" s="5" t="s">
        <v>10</v>
      </c>
      <c r="P5930" s="5" t="s">
        <v>9</v>
      </c>
      <c r="Q5930" s="5" t="s">
        <v>10</v>
      </c>
      <c r="U5930" s="5" t="s">
        <v>9</v>
      </c>
      <c r="V5930" s="5" t="s">
        <v>10</v>
      </c>
      <c r="X5930" s="5">
        <v>0</v>
      </c>
      <c r="Z5930" s="5" t="s">
        <v>15</v>
      </c>
      <c r="AE5930" s="5" t="s">
        <v>20</v>
      </c>
      <c r="AH5930" s="15" t="s">
        <v>17</v>
      </c>
      <c r="AI5930" s="5">
        <v>0</v>
      </c>
      <c r="AJ5930" s="1" t="str">
        <f t="array" ref="AJ5930">INDEX(I5930:X5930, MATCH(FALSE,ISBLANK(I5930:X5930),FALSE))</f>
        <v>GS</v>
      </c>
      <c r="AK5930" s="1">
        <f t="array" ref="AK5930">IF(AJ5930=0,INDEX(Y5930:AI5930, MATCH(FALSE,ISBLANK(Y5930:AI5930),FALSE)),0)</f>
        <v>0</v>
      </c>
      <c r="AL5930" s="1">
        <f t="shared" si="736"/>
        <v>5</v>
      </c>
      <c r="AM5930" s="1">
        <f t="shared" si="737"/>
        <v>2782.0499999999997</v>
      </c>
      <c r="AN5930" s="1">
        <f t="shared" si="738"/>
        <v>0</v>
      </c>
      <c r="AO5930" s="1">
        <f t="shared" si="739"/>
        <v>0</v>
      </c>
      <c r="AP5930" s="1">
        <f t="shared" si="740"/>
        <v>0</v>
      </c>
      <c r="AQ5930" s="1">
        <f t="shared" si="741"/>
        <v>0</v>
      </c>
      <c r="AR5930" s="1" t="str">
        <f t="shared" si="743"/>
        <v>GS</v>
      </c>
      <c r="AS5930" s="2" t="str">
        <f>VLOOKUP(AR5930,Sites!A:B,2,FALSE)</f>
        <v>IKO Sylacauga </v>
      </c>
      <c r="AT5930" s="2" t="str">
        <f>VLOOKUP(AR5930,Sites!A:C,3,FALSE)</f>
        <v>IKO-US </v>
      </c>
      <c r="AU5930" s="3">
        <f t="shared" si="742"/>
        <v>2782.0499999999997</v>
      </c>
    </row>
    <row r="5931" spans="1:47" x14ac:dyDescent="0.25">
      <c r="A5931" s="5" t="s">
        <v>14179</v>
      </c>
      <c r="B5931" s="5" t="s">
        <v>14180</v>
      </c>
      <c r="C5931" s="5">
        <v>3</v>
      </c>
      <c r="D5931" s="5" t="s">
        <v>24</v>
      </c>
      <c r="E5931" s="5" t="s">
        <v>57</v>
      </c>
      <c r="F5931" s="5" t="s">
        <v>3165</v>
      </c>
      <c r="G5931" s="5" t="s">
        <v>59</v>
      </c>
      <c r="X5931" s="5">
        <v>0</v>
      </c>
      <c r="AB5931" s="5" t="s">
        <v>18</v>
      </c>
      <c r="AH5931" s="15" t="s">
        <v>17</v>
      </c>
      <c r="AI5931" s="5">
        <v>0</v>
      </c>
      <c r="AJ5931" s="1">
        <f t="array" ref="AJ5931">INDEX(I5931:X5931, MATCH(FALSE,ISBLANK(I5931:X5931),FALSE))</f>
        <v>0</v>
      </c>
      <c r="AK5931" s="1" t="str">
        <f t="array" ref="AK5931">IF(AJ5931=0,INDEX(Y5931:AI5931, MATCH(FALSE,ISBLANK(Y5931:AI5931),FALSE)),0)</f>
        <v>GK</v>
      </c>
      <c r="AL5931" s="1">
        <f t="shared" si="736"/>
        <v>0</v>
      </c>
      <c r="AM5931" s="1">
        <f t="shared" si="737"/>
        <v>0</v>
      </c>
      <c r="AN5931" s="1">
        <f t="shared" si="738"/>
        <v>3</v>
      </c>
      <c r="AO5931" s="1">
        <f t="shared" si="739"/>
        <v>58.349999999999994</v>
      </c>
      <c r="AP5931" s="1">
        <f t="shared" si="740"/>
        <v>0</v>
      </c>
      <c r="AQ5931" s="1">
        <f t="shared" si="741"/>
        <v>0</v>
      </c>
      <c r="AR5931" s="1" t="str">
        <f t="shared" si="743"/>
        <v>GK</v>
      </c>
      <c r="AS5931" s="2" t="str">
        <f>VLOOKUP(AR5931,Sites!A:B,2,FALSE)</f>
        <v>IG Brampton Site </v>
      </c>
      <c r="AT5931" s="2" t="str">
        <f>VLOOKUP(AR5931,Sites!A:C,3,FALSE)</f>
        <v>IKO-CAD </v>
      </c>
      <c r="AU5931" s="3">
        <f t="shared" si="742"/>
        <v>58.349999999999994</v>
      </c>
    </row>
    <row r="5932" spans="1:47" x14ac:dyDescent="0.25">
      <c r="A5932" s="5" t="s">
        <v>14181</v>
      </c>
      <c r="B5932" s="5" t="s">
        <v>14182</v>
      </c>
      <c r="C5932" s="5">
        <v>1</v>
      </c>
      <c r="D5932" s="5" t="s">
        <v>24</v>
      </c>
      <c r="E5932" s="5" t="s">
        <v>57</v>
      </c>
      <c r="F5932" s="5" t="s">
        <v>629</v>
      </c>
      <c r="G5932" s="5" t="s">
        <v>59</v>
      </c>
      <c r="M5932" s="5" t="s">
        <v>11</v>
      </c>
      <c r="R5932" s="5" t="s">
        <v>11</v>
      </c>
      <c r="W5932" s="5" t="s">
        <v>11</v>
      </c>
      <c r="X5932" s="5">
        <v>0</v>
      </c>
      <c r="Z5932" s="5" t="s">
        <v>15</v>
      </c>
      <c r="AE5932" s="5" t="s">
        <v>20</v>
      </c>
      <c r="AH5932" s="15"/>
      <c r="AI5932" s="5">
        <v>0</v>
      </c>
      <c r="AJ5932" s="1" t="str">
        <f t="array" ref="AJ5932">INDEX(I5932:X5932, MATCH(FALSE,ISBLANK(I5932:X5932),FALSE))</f>
        <v>GC</v>
      </c>
      <c r="AK5932" s="1">
        <f t="array" ref="AK5932">IF(AJ5932=0,INDEX(Y5932:AI5932, MATCH(FALSE,ISBLANK(Y5932:AI5932),FALSE)),0)</f>
        <v>0</v>
      </c>
      <c r="AL5932" s="1">
        <f t="shared" si="736"/>
        <v>1</v>
      </c>
      <c r="AM5932" s="1">
        <f t="shared" si="737"/>
        <v>50</v>
      </c>
      <c r="AN5932" s="1">
        <f t="shared" si="738"/>
        <v>0</v>
      </c>
      <c r="AO5932" s="1">
        <f t="shared" si="739"/>
        <v>0</v>
      </c>
      <c r="AP5932" s="1">
        <f t="shared" si="740"/>
        <v>0</v>
      </c>
      <c r="AQ5932" s="1">
        <f t="shared" si="741"/>
        <v>0</v>
      </c>
      <c r="AR5932" s="1" t="str">
        <f t="shared" si="743"/>
        <v>GC</v>
      </c>
      <c r="AS5932" s="2" t="str">
        <f>VLOOKUP(AR5932,Sites!A:B,2,FALSE)</f>
        <v>IKO Sumas </v>
      </c>
      <c r="AT5932" s="2" t="str">
        <f>VLOOKUP(AR5932,Sites!A:C,3,FALSE)</f>
        <v>IKO-US </v>
      </c>
      <c r="AU5932" s="3">
        <f t="shared" si="742"/>
        <v>50</v>
      </c>
    </row>
    <row r="5933" spans="1:47" x14ac:dyDescent="0.25">
      <c r="A5933" s="5" t="s">
        <v>14183</v>
      </c>
      <c r="B5933" s="5" t="s">
        <v>14184</v>
      </c>
      <c r="C5933" s="5">
        <v>8</v>
      </c>
      <c r="D5933" s="5" t="s">
        <v>62</v>
      </c>
      <c r="E5933" s="5" t="s">
        <v>57</v>
      </c>
      <c r="F5933" s="5" t="s">
        <v>14185</v>
      </c>
      <c r="G5933" s="5" t="s">
        <v>59</v>
      </c>
      <c r="X5933" s="5">
        <v>0</v>
      </c>
      <c r="AH5933" s="15"/>
      <c r="AI5933" s="5">
        <v>0</v>
      </c>
      <c r="AJ5933" s="1">
        <f t="array" ref="AJ5933">INDEX(I5933:X5933, MATCH(FALSE,ISBLANK(I5933:X5933),FALSE))</f>
        <v>0</v>
      </c>
      <c r="AK5933" s="1">
        <f t="array" ref="AK5933">IF(AJ5933=0,INDEX(Y5933:AI5933, MATCH(FALSE,ISBLANK(Y5933:AI5933),FALSE)),0)</f>
        <v>0</v>
      </c>
      <c r="AL5933" s="1">
        <f t="shared" si="736"/>
        <v>0</v>
      </c>
      <c r="AM5933" s="1">
        <f t="shared" si="737"/>
        <v>0</v>
      </c>
      <c r="AN5933" s="1">
        <f t="shared" si="738"/>
        <v>0</v>
      </c>
      <c r="AO5933" s="1">
        <f t="shared" si="739"/>
        <v>0</v>
      </c>
      <c r="AP5933" s="1">
        <f t="shared" si="740"/>
        <v>8</v>
      </c>
      <c r="AQ5933" s="1">
        <f t="shared" si="741"/>
        <v>17.2</v>
      </c>
      <c r="AR5933" s="1">
        <f t="shared" si="743"/>
        <v>0</v>
      </c>
      <c r="AS5933" s="2" t="str">
        <f>VLOOKUP(AR5933,Sites!A:B,2,FALSE)</f>
        <v>N/A</v>
      </c>
      <c r="AT5933" s="2" t="str">
        <f>VLOOKUP(AR5933,Sites!A:C,3,FALSE)</f>
        <v>N/A</v>
      </c>
      <c r="AU5933" s="3">
        <f t="shared" si="742"/>
        <v>17.2</v>
      </c>
    </row>
    <row r="5934" spans="1:47" x14ac:dyDescent="0.25">
      <c r="A5934" s="5" t="s">
        <v>14186</v>
      </c>
      <c r="B5934" s="5" t="s">
        <v>14187</v>
      </c>
      <c r="C5934" s="5">
        <v>1</v>
      </c>
      <c r="D5934" s="5" t="s">
        <v>24</v>
      </c>
      <c r="E5934" s="5" t="s">
        <v>25</v>
      </c>
      <c r="F5934" s="5" t="s">
        <v>3960</v>
      </c>
      <c r="G5934" s="5" t="s">
        <v>27</v>
      </c>
      <c r="J5934" s="5" t="s">
        <v>8</v>
      </c>
      <c r="K5934" s="5" t="s">
        <v>9</v>
      </c>
      <c r="L5934" s="5" t="s">
        <v>10</v>
      </c>
      <c r="O5934" s="5" t="s">
        <v>8</v>
      </c>
      <c r="P5934" s="5" t="s">
        <v>9</v>
      </c>
      <c r="Q5934" s="5" t="s">
        <v>10</v>
      </c>
      <c r="T5934" s="5" t="s">
        <v>8</v>
      </c>
      <c r="U5934" s="5" t="s">
        <v>9</v>
      </c>
      <c r="V5934" s="5" t="s">
        <v>10</v>
      </c>
      <c r="X5934" s="5">
        <v>0</v>
      </c>
      <c r="Z5934" s="5" t="s">
        <v>15</v>
      </c>
      <c r="AH5934" s="15"/>
      <c r="AI5934" s="5">
        <v>0</v>
      </c>
      <c r="AJ5934" s="1" t="str">
        <f t="array" ref="AJ5934">INDEX(I5934:X5934, MATCH(FALSE,ISBLANK(I5934:X5934),FALSE))</f>
        <v>GV</v>
      </c>
      <c r="AK5934" s="1">
        <f t="array" ref="AK5934">IF(AJ5934=0,INDEX(Y5934:AI5934, MATCH(FALSE,ISBLANK(Y5934:AI5934),FALSE)),0)</f>
        <v>0</v>
      </c>
      <c r="AL5934" s="1">
        <f t="shared" si="736"/>
        <v>1</v>
      </c>
      <c r="AM5934" s="1">
        <f t="shared" si="737"/>
        <v>0</v>
      </c>
      <c r="AN5934" s="1">
        <f t="shared" si="738"/>
        <v>0</v>
      </c>
      <c r="AO5934" s="1">
        <f t="shared" si="739"/>
        <v>0</v>
      </c>
      <c r="AP5934" s="1">
        <f t="shared" si="740"/>
        <v>0</v>
      </c>
      <c r="AQ5934" s="1">
        <f t="shared" si="741"/>
        <v>0</v>
      </c>
      <c r="AR5934" s="1" t="str">
        <f t="shared" si="743"/>
        <v>GV</v>
      </c>
      <c r="AS5934" s="2" t="str">
        <f>VLOOKUP(AR5934,Sites!A:B,2,FALSE)</f>
        <v>IKO Hillsboro </v>
      </c>
      <c r="AT5934" s="2" t="str">
        <f>VLOOKUP(AR5934,Sites!A:C,3,FALSE)</f>
        <v>IKO-US </v>
      </c>
      <c r="AU5934" s="3">
        <f t="shared" si="742"/>
        <v>0</v>
      </c>
    </row>
    <row r="5935" spans="1:47" x14ac:dyDescent="0.25">
      <c r="A5935" s="5" t="s">
        <v>14188</v>
      </c>
      <c r="B5935" s="5" t="s">
        <v>14189</v>
      </c>
      <c r="C5935" s="5">
        <v>1</v>
      </c>
      <c r="D5935" s="5" t="s">
        <v>24</v>
      </c>
      <c r="E5935" s="5" t="s">
        <v>57</v>
      </c>
      <c r="F5935" s="5" t="s">
        <v>14190</v>
      </c>
      <c r="G5935" s="5" t="s">
        <v>59</v>
      </c>
      <c r="X5935" s="5">
        <v>0</v>
      </c>
      <c r="AH5935" s="15"/>
      <c r="AI5935" s="5">
        <v>0</v>
      </c>
      <c r="AJ5935" s="1">
        <f t="array" ref="AJ5935">INDEX(I5935:X5935, MATCH(FALSE,ISBLANK(I5935:X5935),FALSE))</f>
        <v>0</v>
      </c>
      <c r="AK5935" s="1">
        <f t="array" ref="AK5935">IF(AJ5935=0,INDEX(Y5935:AI5935, MATCH(FALSE,ISBLANK(Y5935:AI5935),FALSE)),0)</f>
        <v>0</v>
      </c>
      <c r="AL5935" s="1">
        <f t="shared" si="736"/>
        <v>0</v>
      </c>
      <c r="AM5935" s="1">
        <f t="shared" si="737"/>
        <v>0</v>
      </c>
      <c r="AN5935" s="1">
        <f t="shared" si="738"/>
        <v>0</v>
      </c>
      <c r="AO5935" s="1">
        <f t="shared" si="739"/>
        <v>0</v>
      </c>
      <c r="AP5935" s="1">
        <f t="shared" si="740"/>
        <v>1</v>
      </c>
      <c r="AQ5935" s="1">
        <f t="shared" si="741"/>
        <v>211.69</v>
      </c>
      <c r="AR5935" s="1">
        <f t="shared" si="743"/>
        <v>0</v>
      </c>
      <c r="AS5935" s="2" t="str">
        <f>VLOOKUP(AR5935,Sites!A:B,2,FALSE)</f>
        <v>N/A</v>
      </c>
      <c r="AT5935" s="2" t="str">
        <f>VLOOKUP(AR5935,Sites!A:C,3,FALSE)</f>
        <v>N/A</v>
      </c>
      <c r="AU5935" s="3">
        <f t="shared" si="742"/>
        <v>211.69</v>
      </c>
    </row>
    <row r="5936" spans="1:47" x14ac:dyDescent="0.25">
      <c r="A5936" s="5" t="s">
        <v>14191</v>
      </c>
      <c r="B5936" s="5" t="s">
        <v>14192</v>
      </c>
      <c r="C5936" s="5">
        <v>2</v>
      </c>
      <c r="D5936" s="5" t="s">
        <v>24</v>
      </c>
      <c r="E5936" s="5" t="s">
        <v>25</v>
      </c>
      <c r="F5936" s="5" t="s">
        <v>14193</v>
      </c>
      <c r="G5936" s="5" t="s">
        <v>27</v>
      </c>
      <c r="X5936" s="5">
        <v>0</v>
      </c>
      <c r="Z5936" s="5" t="s">
        <v>15</v>
      </c>
      <c r="AH5936" s="15"/>
      <c r="AI5936" s="5">
        <v>0</v>
      </c>
      <c r="AJ5936" s="1">
        <f t="array" ref="AJ5936">INDEX(I5936:X5936, MATCH(FALSE,ISBLANK(I5936:X5936),FALSE))</f>
        <v>0</v>
      </c>
      <c r="AK5936" s="1" t="str">
        <f t="array" ref="AK5936">IF(AJ5936=0,INDEX(Y5936:AI5936, MATCH(FALSE,ISBLANK(Y5936:AI5936),FALSE)),0)</f>
        <v>GH</v>
      </c>
      <c r="AL5936" s="1">
        <f t="shared" si="736"/>
        <v>0</v>
      </c>
      <c r="AM5936" s="1">
        <f t="shared" si="737"/>
        <v>0</v>
      </c>
      <c r="AN5936" s="1">
        <f t="shared" si="738"/>
        <v>2</v>
      </c>
      <c r="AO5936" s="1">
        <f t="shared" si="739"/>
        <v>494.4</v>
      </c>
      <c r="AP5936" s="1">
        <f t="shared" si="740"/>
        <v>0</v>
      </c>
      <c r="AQ5936" s="1">
        <f t="shared" si="741"/>
        <v>0</v>
      </c>
      <c r="AR5936" s="1" t="str">
        <f t="shared" si="743"/>
        <v>GH</v>
      </c>
      <c r="AS5936" s="2" t="str">
        <f>VLOOKUP(AR5936,Sites!A:B,2,FALSE)</f>
        <v>IKO Hawkesbury Site </v>
      </c>
      <c r="AT5936" s="2" t="str">
        <f>VLOOKUP(AR5936,Sites!A:C,3,FALSE)</f>
        <v>IKO-CAD </v>
      </c>
      <c r="AU5936" s="3">
        <f t="shared" si="742"/>
        <v>494.4</v>
      </c>
    </row>
    <row r="5937" spans="1:47" x14ac:dyDescent="0.25">
      <c r="A5937" s="5" t="s">
        <v>14194</v>
      </c>
      <c r="B5937" s="5" t="s">
        <v>14195</v>
      </c>
      <c r="C5937" s="5">
        <v>1</v>
      </c>
      <c r="D5937" s="5" t="s">
        <v>24</v>
      </c>
      <c r="E5937" s="5" t="s">
        <v>446</v>
      </c>
      <c r="F5937" s="5" t="s">
        <v>3960</v>
      </c>
      <c r="G5937" s="5" t="s">
        <v>448</v>
      </c>
      <c r="J5937" s="5" t="s">
        <v>8</v>
      </c>
      <c r="M5937" s="5" t="s">
        <v>11</v>
      </c>
      <c r="O5937" s="5" t="s">
        <v>8</v>
      </c>
      <c r="R5937" s="5" t="s">
        <v>11</v>
      </c>
      <c r="T5937" s="5" t="s">
        <v>8</v>
      </c>
      <c r="W5937" s="5" t="s">
        <v>11</v>
      </c>
      <c r="X5937" s="5">
        <v>0</v>
      </c>
      <c r="AH5937" s="15" t="s">
        <v>17</v>
      </c>
      <c r="AI5937" s="5">
        <v>0</v>
      </c>
      <c r="AJ5937" s="1" t="str">
        <f t="array" ref="AJ5937">INDEX(I5937:X5937, MATCH(FALSE,ISBLANK(I5937:X5937),FALSE))</f>
        <v>GV</v>
      </c>
      <c r="AK5937" s="1">
        <f t="array" ref="AK5937">IF(AJ5937=0,INDEX(Y5937:AI5937, MATCH(FALSE,ISBLANK(Y5937:AI5937),FALSE)),0)</f>
        <v>0</v>
      </c>
      <c r="AL5937" s="1">
        <f t="shared" si="736"/>
        <v>1</v>
      </c>
      <c r="AM5937" s="1">
        <f t="shared" si="737"/>
        <v>0</v>
      </c>
      <c r="AN5937" s="1">
        <f t="shared" si="738"/>
        <v>0</v>
      </c>
      <c r="AO5937" s="1">
        <f t="shared" si="739"/>
        <v>0</v>
      </c>
      <c r="AP5937" s="1">
        <f t="shared" si="740"/>
        <v>0</v>
      </c>
      <c r="AQ5937" s="1">
        <f t="shared" si="741"/>
        <v>0</v>
      </c>
      <c r="AR5937" s="1" t="str">
        <f t="shared" si="743"/>
        <v>GV</v>
      </c>
      <c r="AS5937" s="2" t="str">
        <f>VLOOKUP(AR5937,Sites!A:B,2,FALSE)</f>
        <v>IKO Hillsboro </v>
      </c>
      <c r="AT5937" s="2" t="str">
        <f>VLOOKUP(AR5937,Sites!A:C,3,FALSE)</f>
        <v>IKO-US </v>
      </c>
      <c r="AU5937" s="3">
        <f t="shared" si="742"/>
        <v>0</v>
      </c>
    </row>
    <row r="5938" spans="1:47" x14ac:dyDescent="0.25">
      <c r="A5938" s="5" t="s">
        <v>14196</v>
      </c>
      <c r="B5938" s="5" t="s">
        <v>14197</v>
      </c>
      <c r="C5938" s="5">
        <v>3</v>
      </c>
      <c r="D5938" s="5" t="s">
        <v>24</v>
      </c>
      <c r="E5938" s="5" t="s">
        <v>72</v>
      </c>
      <c r="F5938" s="5" t="s">
        <v>14198</v>
      </c>
      <c r="G5938" s="5" t="s">
        <v>74</v>
      </c>
      <c r="X5938" s="5">
        <v>0</v>
      </c>
      <c r="AH5938" s="15"/>
      <c r="AI5938" s="5">
        <v>0</v>
      </c>
      <c r="AJ5938" s="1">
        <f t="array" ref="AJ5938">INDEX(I5938:X5938, MATCH(FALSE,ISBLANK(I5938:X5938),FALSE))</f>
        <v>0</v>
      </c>
      <c r="AK5938" s="1">
        <f t="array" ref="AK5938">IF(AJ5938=0,INDEX(Y5938:AI5938, MATCH(FALSE,ISBLANK(Y5938:AI5938),FALSE)),0)</f>
        <v>0</v>
      </c>
      <c r="AL5938" s="1">
        <f t="shared" si="736"/>
        <v>0</v>
      </c>
      <c r="AM5938" s="1">
        <f t="shared" si="737"/>
        <v>0</v>
      </c>
      <c r="AN5938" s="1">
        <f t="shared" si="738"/>
        <v>0</v>
      </c>
      <c r="AO5938" s="1">
        <f t="shared" si="739"/>
        <v>0</v>
      </c>
      <c r="AP5938" s="1">
        <f t="shared" si="740"/>
        <v>3</v>
      </c>
      <c r="AQ5938" s="1">
        <f t="shared" si="741"/>
        <v>56.849999999999994</v>
      </c>
      <c r="AR5938" s="1">
        <f t="shared" si="743"/>
        <v>0</v>
      </c>
      <c r="AS5938" s="2" t="str">
        <f>VLOOKUP(AR5938,Sites!A:B,2,FALSE)</f>
        <v>N/A</v>
      </c>
      <c r="AT5938" s="2" t="str">
        <f>VLOOKUP(AR5938,Sites!A:C,3,FALSE)</f>
        <v>N/A</v>
      </c>
      <c r="AU5938" s="3">
        <f t="shared" si="742"/>
        <v>56.849999999999994</v>
      </c>
    </row>
    <row r="5939" spans="1:47" x14ac:dyDescent="0.25">
      <c r="A5939" s="5" t="s">
        <v>14199</v>
      </c>
      <c r="B5939" s="5" t="s">
        <v>14200</v>
      </c>
      <c r="C5939" s="5">
        <v>3</v>
      </c>
      <c r="D5939" s="5" t="s">
        <v>62</v>
      </c>
      <c r="E5939" s="5" t="s">
        <v>387</v>
      </c>
      <c r="F5939" s="5" t="s">
        <v>5495</v>
      </c>
      <c r="G5939" s="5" t="s">
        <v>389</v>
      </c>
      <c r="X5939" s="5">
        <v>0</v>
      </c>
      <c r="Z5939" s="5" t="s">
        <v>15</v>
      </c>
      <c r="AH5939" s="15"/>
      <c r="AI5939" s="5">
        <v>0</v>
      </c>
      <c r="AJ5939" s="1">
        <f t="array" ref="AJ5939">INDEX(I5939:X5939, MATCH(FALSE,ISBLANK(I5939:X5939),FALSE))</f>
        <v>0</v>
      </c>
      <c r="AK5939" s="1" t="str">
        <f t="array" ref="AK5939">IF(AJ5939=0,INDEX(Y5939:AI5939, MATCH(FALSE,ISBLANK(Y5939:AI5939),FALSE)),0)</f>
        <v>GH</v>
      </c>
      <c r="AL5939" s="1">
        <f t="shared" si="736"/>
        <v>0</v>
      </c>
      <c r="AM5939" s="1">
        <f t="shared" si="737"/>
        <v>0</v>
      </c>
      <c r="AN5939" s="1">
        <f t="shared" si="738"/>
        <v>3</v>
      </c>
      <c r="AO5939" s="1">
        <f t="shared" si="739"/>
        <v>372</v>
      </c>
      <c r="AP5939" s="1">
        <f t="shared" si="740"/>
        <v>0</v>
      </c>
      <c r="AQ5939" s="1">
        <f t="shared" si="741"/>
        <v>0</v>
      </c>
      <c r="AR5939" s="1" t="str">
        <f t="shared" si="743"/>
        <v>GH</v>
      </c>
      <c r="AS5939" s="2" t="str">
        <f>VLOOKUP(AR5939,Sites!A:B,2,FALSE)</f>
        <v>IKO Hawkesbury Site </v>
      </c>
      <c r="AT5939" s="2" t="str">
        <f>VLOOKUP(AR5939,Sites!A:C,3,FALSE)</f>
        <v>IKO-CAD </v>
      </c>
      <c r="AU5939" s="3">
        <f t="shared" si="742"/>
        <v>372</v>
      </c>
    </row>
    <row r="5940" spans="1:47" x14ac:dyDescent="0.25">
      <c r="A5940" s="5" t="s">
        <v>14201</v>
      </c>
      <c r="B5940" s="5" t="s">
        <v>14202</v>
      </c>
      <c r="C5940" s="5">
        <v>3</v>
      </c>
      <c r="D5940" s="5" t="s">
        <v>24</v>
      </c>
      <c r="E5940" s="5" t="s">
        <v>53</v>
      </c>
      <c r="F5940" s="5" t="s">
        <v>3960</v>
      </c>
      <c r="G5940" s="5" t="s">
        <v>54</v>
      </c>
      <c r="L5940" s="5" t="s">
        <v>10</v>
      </c>
      <c r="M5940" s="5" t="s">
        <v>11</v>
      </c>
      <c r="Q5940" s="5" t="s">
        <v>10</v>
      </c>
      <c r="R5940" s="5" t="s">
        <v>11</v>
      </c>
      <c r="V5940" s="5" t="s">
        <v>10</v>
      </c>
      <c r="W5940" s="5" t="s">
        <v>11</v>
      </c>
      <c r="X5940" s="5">
        <v>0</v>
      </c>
      <c r="AH5940" s="15"/>
      <c r="AI5940" s="5">
        <v>0</v>
      </c>
      <c r="AJ5940" s="1" t="str">
        <f t="array" ref="AJ5940">INDEX(I5940:X5940, MATCH(FALSE,ISBLANK(I5940:X5940),FALSE))</f>
        <v>CA</v>
      </c>
      <c r="AK5940" s="1">
        <f t="array" ref="AK5940">IF(AJ5940=0,INDEX(Y5940:AI5940, MATCH(FALSE,ISBLANK(Y5940:AI5940),FALSE)),0)</f>
        <v>0</v>
      </c>
      <c r="AL5940" s="1">
        <f t="shared" si="736"/>
        <v>3</v>
      </c>
      <c r="AM5940" s="1">
        <f t="shared" si="737"/>
        <v>0</v>
      </c>
      <c r="AN5940" s="1">
        <f t="shared" si="738"/>
        <v>0</v>
      </c>
      <c r="AO5940" s="1">
        <f t="shared" si="739"/>
        <v>0</v>
      </c>
      <c r="AP5940" s="1">
        <f t="shared" si="740"/>
        <v>0</v>
      </c>
      <c r="AQ5940" s="1">
        <f t="shared" si="741"/>
        <v>0</v>
      </c>
      <c r="AR5940" s="1" t="str">
        <f t="shared" si="743"/>
        <v>CA</v>
      </c>
      <c r="AS5940" s="2" t="str">
        <f>VLOOKUP(AR5940,Sites!A:B,2,FALSE)</f>
        <v>IKO Kankakee </v>
      </c>
      <c r="AT5940" s="2" t="str">
        <f>VLOOKUP(AR5940,Sites!A:C,3,FALSE)</f>
        <v>IKO-US </v>
      </c>
      <c r="AU5940" s="3">
        <f t="shared" si="742"/>
        <v>0</v>
      </c>
    </row>
    <row r="5941" spans="1:47" x14ac:dyDescent="0.25">
      <c r="A5941" s="5" t="s">
        <v>14203</v>
      </c>
      <c r="B5941" s="5" t="s">
        <v>14204</v>
      </c>
      <c r="C5941" s="5">
        <v>1</v>
      </c>
      <c r="D5941" s="5" t="s">
        <v>24</v>
      </c>
      <c r="E5941" s="5" t="s">
        <v>57</v>
      </c>
      <c r="F5941" s="5" t="s">
        <v>1389</v>
      </c>
      <c r="G5941" s="5" t="s">
        <v>59</v>
      </c>
      <c r="X5941" s="5">
        <v>0</v>
      </c>
      <c r="AH5941" s="15"/>
      <c r="AI5941" s="5">
        <v>0</v>
      </c>
      <c r="AJ5941" s="1">
        <f t="array" ref="AJ5941">INDEX(I5941:X5941, MATCH(FALSE,ISBLANK(I5941:X5941),FALSE))</f>
        <v>0</v>
      </c>
      <c r="AK5941" s="1">
        <f t="array" ref="AK5941">IF(AJ5941=0,INDEX(Y5941:AI5941, MATCH(FALSE,ISBLANK(Y5941:AI5941),FALSE)),0)</f>
        <v>0</v>
      </c>
      <c r="AL5941" s="1">
        <f t="shared" si="736"/>
        <v>0</v>
      </c>
      <c r="AM5941" s="1">
        <f t="shared" si="737"/>
        <v>0</v>
      </c>
      <c r="AN5941" s="1">
        <f t="shared" si="738"/>
        <v>0</v>
      </c>
      <c r="AO5941" s="1">
        <f t="shared" si="739"/>
        <v>0</v>
      </c>
      <c r="AP5941" s="1">
        <f t="shared" si="740"/>
        <v>1</v>
      </c>
      <c r="AQ5941" s="1">
        <f t="shared" si="741"/>
        <v>49</v>
      </c>
      <c r="AR5941" s="1">
        <f t="shared" si="743"/>
        <v>0</v>
      </c>
      <c r="AS5941" s="2" t="str">
        <f>VLOOKUP(AR5941,Sites!A:B,2,FALSE)</f>
        <v>N/A</v>
      </c>
      <c r="AT5941" s="2" t="str">
        <f>VLOOKUP(AR5941,Sites!A:C,3,FALSE)</f>
        <v>N/A</v>
      </c>
      <c r="AU5941" s="3">
        <f t="shared" si="742"/>
        <v>49</v>
      </c>
    </row>
    <row r="5942" spans="1:47" x14ac:dyDescent="0.25">
      <c r="A5942" s="5" t="s">
        <v>14205</v>
      </c>
      <c r="B5942" s="5" t="s">
        <v>14206</v>
      </c>
      <c r="C5942" s="5">
        <v>2</v>
      </c>
      <c r="D5942" s="5" t="s">
        <v>24</v>
      </c>
      <c r="E5942" s="5" t="s">
        <v>63</v>
      </c>
      <c r="F5942" s="5" t="s">
        <v>14207</v>
      </c>
      <c r="G5942" s="5" t="s">
        <v>65</v>
      </c>
      <c r="X5942" s="5">
        <v>0</v>
      </c>
      <c r="Z5942" s="5" t="s">
        <v>15</v>
      </c>
      <c r="AH5942" s="15"/>
      <c r="AI5942" s="5">
        <v>0</v>
      </c>
      <c r="AJ5942" s="1">
        <f t="array" ref="AJ5942">INDEX(I5942:X5942, MATCH(FALSE,ISBLANK(I5942:X5942),FALSE))</f>
        <v>0</v>
      </c>
      <c r="AK5942" s="1" t="str">
        <f t="array" ref="AK5942">IF(AJ5942=0,INDEX(Y5942:AI5942, MATCH(FALSE,ISBLANK(Y5942:AI5942),FALSE)),0)</f>
        <v>GH</v>
      </c>
      <c r="AL5942" s="1">
        <f t="shared" si="736"/>
        <v>0</v>
      </c>
      <c r="AM5942" s="1">
        <f t="shared" si="737"/>
        <v>0</v>
      </c>
      <c r="AN5942" s="1">
        <f t="shared" si="738"/>
        <v>2</v>
      </c>
      <c r="AO5942" s="1">
        <f t="shared" si="739"/>
        <v>227.62</v>
      </c>
      <c r="AP5942" s="1">
        <f t="shared" si="740"/>
        <v>0</v>
      </c>
      <c r="AQ5942" s="1">
        <f t="shared" si="741"/>
        <v>0</v>
      </c>
      <c r="AR5942" s="1" t="str">
        <f t="shared" si="743"/>
        <v>GH</v>
      </c>
      <c r="AS5942" s="2" t="str">
        <f>VLOOKUP(AR5942,Sites!A:B,2,FALSE)</f>
        <v>IKO Hawkesbury Site </v>
      </c>
      <c r="AT5942" s="2" t="str">
        <f>VLOOKUP(AR5942,Sites!A:C,3,FALSE)</f>
        <v>IKO-CAD </v>
      </c>
      <c r="AU5942" s="3">
        <f t="shared" si="742"/>
        <v>227.62</v>
      </c>
    </row>
    <row r="5943" spans="1:47" x14ac:dyDescent="0.25">
      <c r="A5943" s="5" t="s">
        <v>14208</v>
      </c>
      <c r="B5943" s="5" t="s">
        <v>14209</v>
      </c>
      <c r="C5943" s="5">
        <v>1</v>
      </c>
      <c r="D5943" s="5" t="s">
        <v>24</v>
      </c>
      <c r="E5943" s="5" t="s">
        <v>201</v>
      </c>
      <c r="F5943" s="5" t="s">
        <v>4706</v>
      </c>
      <c r="G5943" s="5" t="s">
        <v>203</v>
      </c>
      <c r="X5943" s="5">
        <v>0</v>
      </c>
      <c r="AH5943" s="15"/>
      <c r="AI5943" s="5">
        <v>0</v>
      </c>
      <c r="AJ5943" s="1">
        <f t="array" ref="AJ5943">INDEX(I5943:X5943, MATCH(FALSE,ISBLANK(I5943:X5943),FALSE))</f>
        <v>0</v>
      </c>
      <c r="AK5943" s="1">
        <f t="array" ref="AK5943">IF(AJ5943=0,INDEX(Y5943:AI5943, MATCH(FALSE,ISBLANK(Y5943:AI5943),FALSE)),0)</f>
        <v>0</v>
      </c>
      <c r="AL5943" s="1">
        <f t="shared" si="736"/>
        <v>0</v>
      </c>
      <c r="AM5943" s="1">
        <f t="shared" si="737"/>
        <v>0</v>
      </c>
      <c r="AN5943" s="1">
        <f t="shared" si="738"/>
        <v>0</v>
      </c>
      <c r="AO5943" s="1">
        <f t="shared" si="739"/>
        <v>0</v>
      </c>
      <c r="AP5943" s="1">
        <f t="shared" si="740"/>
        <v>1</v>
      </c>
      <c r="AQ5943" s="1">
        <f t="shared" si="741"/>
        <v>190</v>
      </c>
      <c r="AR5943" s="1">
        <f t="shared" si="743"/>
        <v>0</v>
      </c>
      <c r="AS5943" s="2" t="str">
        <f>VLOOKUP(AR5943,Sites!A:B,2,FALSE)</f>
        <v>N/A</v>
      </c>
      <c r="AT5943" s="2" t="str">
        <f>VLOOKUP(AR5943,Sites!A:C,3,FALSE)</f>
        <v>N/A</v>
      </c>
      <c r="AU5943" s="3">
        <f t="shared" si="742"/>
        <v>190</v>
      </c>
    </row>
    <row r="5944" spans="1:47" x14ac:dyDescent="0.25">
      <c r="A5944" s="5" t="s">
        <v>14210</v>
      </c>
      <c r="B5944" s="5" t="s">
        <v>14211</v>
      </c>
      <c r="C5944" s="5">
        <v>1</v>
      </c>
      <c r="D5944" s="5" t="s">
        <v>24</v>
      </c>
      <c r="E5944" s="5" t="s">
        <v>145</v>
      </c>
      <c r="F5944" s="5" t="s">
        <v>14212</v>
      </c>
      <c r="G5944" s="5" t="s">
        <v>146</v>
      </c>
      <c r="L5944" s="5" t="s">
        <v>10</v>
      </c>
      <c r="Q5944" s="5" t="s">
        <v>10</v>
      </c>
      <c r="V5944" s="5" t="s">
        <v>10</v>
      </c>
      <c r="X5944" s="5">
        <v>0</v>
      </c>
      <c r="Z5944" s="5" t="s">
        <v>15</v>
      </c>
      <c r="AH5944" s="15"/>
      <c r="AI5944" s="5">
        <v>0</v>
      </c>
      <c r="AJ5944" s="1" t="str">
        <f t="array" ref="AJ5944">INDEX(I5944:X5944, MATCH(FALSE,ISBLANK(I5944:X5944),FALSE))</f>
        <v>CA</v>
      </c>
      <c r="AK5944" s="1">
        <f t="array" ref="AK5944">IF(AJ5944=0,INDEX(Y5944:AI5944, MATCH(FALSE,ISBLANK(Y5944:AI5944),FALSE)),0)</f>
        <v>0</v>
      </c>
      <c r="AL5944" s="1">
        <f t="shared" si="736"/>
        <v>1</v>
      </c>
      <c r="AM5944" s="1">
        <f t="shared" si="737"/>
        <v>159.11000000000001</v>
      </c>
      <c r="AN5944" s="1">
        <f t="shared" si="738"/>
        <v>0</v>
      </c>
      <c r="AO5944" s="1">
        <f t="shared" si="739"/>
        <v>0</v>
      </c>
      <c r="AP5944" s="1">
        <f t="shared" si="740"/>
        <v>0</v>
      </c>
      <c r="AQ5944" s="1">
        <f t="shared" si="741"/>
        <v>0</v>
      </c>
      <c r="AR5944" s="1" t="str">
        <f t="shared" si="743"/>
        <v>CA</v>
      </c>
      <c r="AS5944" s="2" t="str">
        <f>VLOOKUP(AR5944,Sites!A:B,2,FALSE)</f>
        <v>IKO Kankakee </v>
      </c>
      <c r="AT5944" s="2" t="str">
        <f>VLOOKUP(AR5944,Sites!A:C,3,FALSE)</f>
        <v>IKO-US </v>
      </c>
      <c r="AU5944" s="3">
        <f t="shared" si="742"/>
        <v>159.11000000000001</v>
      </c>
    </row>
    <row r="5945" spans="1:47" x14ac:dyDescent="0.25">
      <c r="A5945" s="5" t="s">
        <v>14213</v>
      </c>
      <c r="B5945" s="5" t="s">
        <v>14214</v>
      </c>
      <c r="C5945" s="5">
        <v>1</v>
      </c>
      <c r="D5945" s="5" t="s">
        <v>24</v>
      </c>
      <c r="E5945" s="5" t="s">
        <v>40</v>
      </c>
      <c r="F5945" s="5" t="s">
        <v>14215</v>
      </c>
      <c r="G5945" s="5" t="s">
        <v>42</v>
      </c>
      <c r="X5945" s="5">
        <v>0</v>
      </c>
      <c r="AH5945" s="15"/>
      <c r="AI5945" s="5">
        <v>0</v>
      </c>
      <c r="AJ5945" s="1">
        <f t="array" ref="AJ5945">INDEX(I5945:X5945, MATCH(FALSE,ISBLANK(I5945:X5945),FALSE))</f>
        <v>0</v>
      </c>
      <c r="AK5945" s="1">
        <f t="array" ref="AK5945">IF(AJ5945=0,INDEX(Y5945:AI5945, MATCH(FALSE,ISBLANK(Y5945:AI5945),FALSE)),0)</f>
        <v>0</v>
      </c>
      <c r="AL5945" s="1">
        <f t="shared" si="736"/>
        <v>0</v>
      </c>
      <c r="AM5945" s="1">
        <f t="shared" si="737"/>
        <v>0</v>
      </c>
      <c r="AN5945" s="1">
        <f t="shared" si="738"/>
        <v>0</v>
      </c>
      <c r="AO5945" s="1">
        <f t="shared" si="739"/>
        <v>0</v>
      </c>
      <c r="AP5945" s="1">
        <f t="shared" si="740"/>
        <v>1</v>
      </c>
      <c r="AQ5945" s="1">
        <f t="shared" si="741"/>
        <v>39.01</v>
      </c>
      <c r="AR5945" s="1">
        <f t="shared" si="743"/>
        <v>0</v>
      </c>
      <c r="AS5945" s="2" t="str">
        <f>VLOOKUP(AR5945,Sites!A:B,2,FALSE)</f>
        <v>N/A</v>
      </c>
      <c r="AT5945" s="2" t="str">
        <f>VLOOKUP(AR5945,Sites!A:C,3,FALSE)</f>
        <v>N/A</v>
      </c>
      <c r="AU5945" s="3">
        <f t="shared" si="742"/>
        <v>39.01</v>
      </c>
    </row>
    <row r="5946" spans="1:47" x14ac:dyDescent="0.25">
      <c r="A5946" s="5" t="s">
        <v>14216</v>
      </c>
      <c r="B5946" s="5" t="s">
        <v>14217</v>
      </c>
      <c r="C5946" s="5">
        <v>1500</v>
      </c>
      <c r="D5946" s="5" t="s">
        <v>62</v>
      </c>
      <c r="E5946" s="5" t="s">
        <v>63</v>
      </c>
      <c r="F5946" s="5" t="s">
        <v>5827</v>
      </c>
      <c r="G5946" s="5" t="s">
        <v>65</v>
      </c>
      <c r="L5946" s="5" t="s">
        <v>10</v>
      </c>
      <c r="Q5946" s="5" t="s">
        <v>10</v>
      </c>
      <c r="V5946" s="5" t="s">
        <v>10</v>
      </c>
      <c r="X5946" s="5">
        <v>0</v>
      </c>
      <c r="AA5946" s="5" t="s">
        <v>16</v>
      </c>
      <c r="AH5946" s="15"/>
      <c r="AI5946" s="5">
        <v>0</v>
      </c>
      <c r="AJ5946" s="1" t="str">
        <f t="array" ref="AJ5946">INDEX(I5946:X5946, MATCH(FALSE,ISBLANK(I5946:X5946),FALSE))</f>
        <v>CA</v>
      </c>
      <c r="AK5946" s="1">
        <f t="array" ref="AK5946">IF(AJ5946=0,INDEX(Y5946:AI5946, MATCH(FALSE,ISBLANK(Y5946:AI5946),FALSE)),0)</f>
        <v>0</v>
      </c>
      <c r="AL5946" s="1">
        <f t="shared" si="736"/>
        <v>1500</v>
      </c>
      <c r="AM5946" s="1">
        <f t="shared" si="737"/>
        <v>249.45000000000002</v>
      </c>
      <c r="AN5946" s="1">
        <f t="shared" si="738"/>
        <v>0</v>
      </c>
      <c r="AO5946" s="1">
        <f t="shared" si="739"/>
        <v>0</v>
      </c>
      <c r="AP5946" s="1">
        <f t="shared" si="740"/>
        <v>0</v>
      </c>
      <c r="AQ5946" s="1">
        <f t="shared" si="741"/>
        <v>0</v>
      </c>
      <c r="AR5946" s="1" t="str">
        <f t="shared" si="743"/>
        <v>CA</v>
      </c>
      <c r="AS5946" s="2" t="str">
        <f>VLOOKUP(AR5946,Sites!A:B,2,FALSE)</f>
        <v>IKO Kankakee </v>
      </c>
      <c r="AT5946" s="2" t="str">
        <f>VLOOKUP(AR5946,Sites!A:C,3,FALSE)</f>
        <v>IKO-US </v>
      </c>
      <c r="AU5946" s="3">
        <f t="shared" si="742"/>
        <v>249.45000000000002</v>
      </c>
    </row>
    <row r="5947" spans="1:47" x14ac:dyDescent="0.25">
      <c r="A5947" s="5" t="s">
        <v>14218</v>
      </c>
      <c r="B5947" s="5" t="s">
        <v>14219</v>
      </c>
      <c r="C5947" s="5">
        <v>1</v>
      </c>
      <c r="D5947" s="5" t="s">
        <v>24</v>
      </c>
      <c r="E5947" s="5" t="s">
        <v>72</v>
      </c>
      <c r="F5947" s="5" t="s">
        <v>8291</v>
      </c>
      <c r="G5947" s="5" t="s">
        <v>74</v>
      </c>
      <c r="X5947" s="5">
        <v>0</v>
      </c>
      <c r="AF5947" s="5" t="s">
        <v>21</v>
      </c>
      <c r="AH5947" s="15"/>
      <c r="AI5947" s="5">
        <v>0</v>
      </c>
      <c r="AJ5947" s="1">
        <f t="array" ref="AJ5947">INDEX(I5947:X5947, MATCH(FALSE,ISBLANK(I5947:X5947),FALSE))</f>
        <v>0</v>
      </c>
      <c r="AK5947" s="1" t="str">
        <f t="array" ref="AK5947">IF(AJ5947=0,INDEX(Y5947:AI5947, MATCH(FALSE,ISBLANK(Y5947:AI5947),FALSE)),0)</f>
        <v>GE</v>
      </c>
      <c r="AL5947" s="1">
        <f t="shared" si="736"/>
        <v>0</v>
      </c>
      <c r="AM5947" s="1">
        <f t="shared" si="737"/>
        <v>0</v>
      </c>
      <c r="AN5947" s="1">
        <f t="shared" si="738"/>
        <v>1</v>
      </c>
      <c r="AO5947" s="1">
        <f t="shared" si="739"/>
        <v>8.3000000000000007</v>
      </c>
      <c r="AP5947" s="1">
        <f t="shared" si="740"/>
        <v>0</v>
      </c>
      <c r="AQ5947" s="1">
        <f t="shared" si="741"/>
        <v>0</v>
      </c>
      <c r="AR5947" s="1" t="str">
        <f t="shared" si="743"/>
        <v>GE</v>
      </c>
      <c r="AS5947" s="2" t="str">
        <f>VLOOKUP(AR5947,Sites!A:B,2,FALSE)</f>
        <v>IKO Ashcroft Site </v>
      </c>
      <c r="AT5947" s="2" t="str">
        <f>VLOOKUP(AR5947,Sites!A:C,3,FALSE)</f>
        <v>IKO-CAD </v>
      </c>
      <c r="AU5947" s="3">
        <f t="shared" si="742"/>
        <v>8.3000000000000007</v>
      </c>
    </row>
    <row r="5948" spans="1:47" x14ac:dyDescent="0.25">
      <c r="A5948" s="5" t="s">
        <v>14220</v>
      </c>
      <c r="B5948" s="5" t="s">
        <v>14221</v>
      </c>
      <c r="C5948" s="5">
        <v>6</v>
      </c>
      <c r="D5948" s="5" t="s">
        <v>24</v>
      </c>
      <c r="E5948" s="5" t="s">
        <v>53</v>
      </c>
      <c r="F5948" s="5" t="s">
        <v>3960</v>
      </c>
      <c r="G5948" s="5" t="s">
        <v>54</v>
      </c>
      <c r="M5948" s="5" t="s">
        <v>11</v>
      </c>
      <c r="R5948" s="5" t="s">
        <v>11</v>
      </c>
      <c r="W5948" s="5" t="s">
        <v>11</v>
      </c>
      <c r="X5948" s="5">
        <v>0</v>
      </c>
      <c r="AH5948" s="15"/>
      <c r="AI5948" s="5">
        <v>0</v>
      </c>
      <c r="AJ5948" s="1" t="str">
        <f t="array" ref="AJ5948">INDEX(I5948:X5948, MATCH(FALSE,ISBLANK(I5948:X5948),FALSE))</f>
        <v>GC</v>
      </c>
      <c r="AK5948" s="1">
        <f t="array" ref="AK5948">IF(AJ5948=0,INDEX(Y5948:AI5948, MATCH(FALSE,ISBLANK(Y5948:AI5948),FALSE)),0)</f>
        <v>0</v>
      </c>
      <c r="AL5948" s="1">
        <f t="shared" si="736"/>
        <v>6</v>
      </c>
      <c r="AM5948" s="1">
        <f t="shared" si="737"/>
        <v>0</v>
      </c>
      <c r="AN5948" s="1">
        <f t="shared" si="738"/>
        <v>0</v>
      </c>
      <c r="AO5948" s="1">
        <f t="shared" si="739"/>
        <v>0</v>
      </c>
      <c r="AP5948" s="1">
        <f t="shared" si="740"/>
        <v>0</v>
      </c>
      <c r="AQ5948" s="1">
        <f t="shared" si="741"/>
        <v>0</v>
      </c>
      <c r="AR5948" s="1" t="str">
        <f t="shared" si="743"/>
        <v>GC</v>
      </c>
      <c r="AS5948" s="2" t="str">
        <f>VLOOKUP(AR5948,Sites!A:B,2,FALSE)</f>
        <v>IKO Sumas </v>
      </c>
      <c r="AT5948" s="2" t="str">
        <f>VLOOKUP(AR5948,Sites!A:C,3,FALSE)</f>
        <v>IKO-US </v>
      </c>
      <c r="AU5948" s="3">
        <f t="shared" si="742"/>
        <v>0</v>
      </c>
    </row>
    <row r="5949" spans="1:47" x14ac:dyDescent="0.25">
      <c r="A5949" s="5" t="s">
        <v>14222</v>
      </c>
      <c r="B5949" s="5" t="s">
        <v>14223</v>
      </c>
      <c r="C5949" s="5">
        <v>3</v>
      </c>
      <c r="D5949" s="5" t="s">
        <v>24</v>
      </c>
      <c r="E5949" s="5" t="s">
        <v>57</v>
      </c>
      <c r="F5949" s="5" t="s">
        <v>3960</v>
      </c>
      <c r="G5949" s="5" t="s">
        <v>59</v>
      </c>
      <c r="X5949" s="5">
        <v>0</v>
      </c>
      <c r="AH5949" s="15"/>
      <c r="AI5949" s="5">
        <v>0</v>
      </c>
      <c r="AJ5949" s="1">
        <f t="array" ref="AJ5949">INDEX(I5949:X5949, MATCH(FALSE,ISBLANK(I5949:X5949),FALSE))</f>
        <v>0</v>
      </c>
      <c r="AK5949" s="1">
        <f t="array" ref="AK5949">IF(AJ5949=0,INDEX(Y5949:AI5949, MATCH(FALSE,ISBLANK(Y5949:AI5949),FALSE)),0)</f>
        <v>0</v>
      </c>
      <c r="AL5949" s="1">
        <f t="shared" si="736"/>
        <v>0</v>
      </c>
      <c r="AM5949" s="1">
        <f t="shared" si="737"/>
        <v>0</v>
      </c>
      <c r="AN5949" s="1">
        <f t="shared" si="738"/>
        <v>0</v>
      </c>
      <c r="AO5949" s="1">
        <f t="shared" si="739"/>
        <v>0</v>
      </c>
      <c r="AP5949" s="1">
        <f t="shared" si="740"/>
        <v>3</v>
      </c>
      <c r="AQ5949" s="1">
        <f t="shared" si="741"/>
        <v>0</v>
      </c>
      <c r="AR5949" s="1">
        <f t="shared" si="743"/>
        <v>0</v>
      </c>
      <c r="AS5949" s="2" t="str">
        <f>VLOOKUP(AR5949,Sites!A:B,2,FALSE)</f>
        <v>N/A</v>
      </c>
      <c r="AT5949" s="2" t="str">
        <f>VLOOKUP(AR5949,Sites!A:C,3,FALSE)</f>
        <v>N/A</v>
      </c>
      <c r="AU5949" s="3">
        <f t="shared" si="742"/>
        <v>0</v>
      </c>
    </row>
    <row r="5950" spans="1:47" x14ac:dyDescent="0.25">
      <c r="A5950" s="5" t="s">
        <v>14224</v>
      </c>
      <c r="B5950" s="5" t="s">
        <v>14225</v>
      </c>
      <c r="C5950" s="5">
        <v>100</v>
      </c>
      <c r="D5950" s="5" t="s">
        <v>62</v>
      </c>
      <c r="E5950" s="5" t="s">
        <v>63</v>
      </c>
      <c r="F5950" s="5" t="s">
        <v>13863</v>
      </c>
      <c r="G5950" s="5" t="s">
        <v>65</v>
      </c>
      <c r="X5950" s="5">
        <v>0</v>
      </c>
      <c r="AH5950" s="15"/>
      <c r="AI5950" s="5">
        <v>0</v>
      </c>
      <c r="AJ5950" s="1">
        <f t="array" ref="AJ5950">INDEX(I5950:X5950, MATCH(FALSE,ISBLANK(I5950:X5950),FALSE))</f>
        <v>0</v>
      </c>
      <c r="AK5950" s="1">
        <f t="array" ref="AK5950">IF(AJ5950=0,INDEX(Y5950:AI5950, MATCH(FALSE,ISBLANK(Y5950:AI5950),FALSE)),0)</f>
        <v>0</v>
      </c>
      <c r="AL5950" s="1">
        <f t="shared" si="736"/>
        <v>0</v>
      </c>
      <c r="AM5950" s="1">
        <f t="shared" si="737"/>
        <v>0</v>
      </c>
      <c r="AN5950" s="1">
        <f t="shared" si="738"/>
        <v>0</v>
      </c>
      <c r="AO5950" s="1">
        <f t="shared" si="739"/>
        <v>0</v>
      </c>
      <c r="AP5950" s="1">
        <f t="shared" si="740"/>
        <v>100</v>
      </c>
      <c r="AQ5950" s="1">
        <f t="shared" si="741"/>
        <v>13.5</v>
      </c>
      <c r="AR5950" s="1">
        <f t="shared" si="743"/>
        <v>0</v>
      </c>
      <c r="AS5950" s="2" t="str">
        <f>VLOOKUP(AR5950,Sites!A:B,2,FALSE)</f>
        <v>N/A</v>
      </c>
      <c r="AT5950" s="2" t="str">
        <f>VLOOKUP(AR5950,Sites!A:C,3,FALSE)</f>
        <v>N/A</v>
      </c>
      <c r="AU5950" s="3">
        <f t="shared" si="742"/>
        <v>13.5</v>
      </c>
    </row>
    <row r="5951" spans="1:47" x14ac:dyDescent="0.25">
      <c r="A5951" s="5" t="s">
        <v>14226</v>
      </c>
      <c r="B5951" s="5" t="s">
        <v>14227</v>
      </c>
      <c r="C5951" s="5">
        <v>8</v>
      </c>
      <c r="D5951" s="5" t="s">
        <v>7464</v>
      </c>
      <c r="E5951" s="5" t="s">
        <v>15814</v>
      </c>
      <c r="F5951" s="5" t="s">
        <v>2951</v>
      </c>
      <c r="G5951" s="5" t="s">
        <v>15881</v>
      </c>
      <c r="K5951" s="5" t="s">
        <v>9</v>
      </c>
      <c r="L5951" s="5" t="s">
        <v>10</v>
      </c>
      <c r="M5951" s="5" t="s">
        <v>11</v>
      </c>
      <c r="P5951" s="5" t="s">
        <v>9</v>
      </c>
      <c r="Q5951" s="5" t="s">
        <v>10</v>
      </c>
      <c r="R5951" s="5" t="s">
        <v>11</v>
      </c>
      <c r="U5951" s="5" t="s">
        <v>9</v>
      </c>
      <c r="V5951" s="5" t="s">
        <v>10</v>
      </c>
      <c r="W5951" s="5" t="s">
        <v>11</v>
      </c>
      <c r="X5951" s="5">
        <v>0</v>
      </c>
      <c r="Z5951" s="5" t="s">
        <v>15</v>
      </c>
      <c r="AE5951" s="5" t="s">
        <v>20</v>
      </c>
      <c r="AH5951" s="15" t="s">
        <v>17</v>
      </c>
      <c r="AI5951" s="5">
        <v>0</v>
      </c>
      <c r="AJ5951" s="1" t="str">
        <f t="array" ref="AJ5951">INDEX(I5951:X5951, MATCH(FALSE,ISBLANK(I5951:X5951),FALSE))</f>
        <v>GS</v>
      </c>
      <c r="AK5951" s="1">
        <f t="array" ref="AK5951">IF(AJ5951=0,INDEX(Y5951:AI5951, MATCH(FALSE,ISBLANK(Y5951:AI5951),FALSE)),0)</f>
        <v>0</v>
      </c>
      <c r="AL5951" s="1">
        <f t="shared" si="736"/>
        <v>8</v>
      </c>
      <c r="AM5951" s="1">
        <f t="shared" si="737"/>
        <v>640</v>
      </c>
      <c r="AN5951" s="1">
        <f t="shared" si="738"/>
        <v>0</v>
      </c>
      <c r="AO5951" s="1">
        <f t="shared" si="739"/>
        <v>0</v>
      </c>
      <c r="AP5951" s="1">
        <f t="shared" si="740"/>
        <v>0</v>
      </c>
      <c r="AQ5951" s="1">
        <f t="shared" si="741"/>
        <v>0</v>
      </c>
      <c r="AR5951" s="1" t="str">
        <f t="shared" si="743"/>
        <v>GS</v>
      </c>
      <c r="AS5951" s="2" t="str">
        <f>VLOOKUP(AR5951,Sites!A:B,2,FALSE)</f>
        <v>IKO Sylacauga </v>
      </c>
      <c r="AT5951" s="2" t="str">
        <f>VLOOKUP(AR5951,Sites!A:C,3,FALSE)</f>
        <v>IKO-US </v>
      </c>
      <c r="AU5951" s="3">
        <f t="shared" si="742"/>
        <v>640</v>
      </c>
    </row>
    <row r="5952" spans="1:47" x14ac:dyDescent="0.25">
      <c r="A5952" s="5" t="s">
        <v>14228</v>
      </c>
      <c r="B5952" s="5" t="s">
        <v>14229</v>
      </c>
      <c r="C5952" s="5">
        <v>1</v>
      </c>
      <c r="D5952" s="5" t="s">
        <v>24</v>
      </c>
      <c r="E5952" s="5" t="s">
        <v>25</v>
      </c>
      <c r="F5952" s="5" t="s">
        <v>3960</v>
      </c>
      <c r="G5952" s="5" t="s">
        <v>27</v>
      </c>
      <c r="X5952" s="5">
        <v>0</v>
      </c>
      <c r="AH5952" s="15"/>
      <c r="AI5952" s="5">
        <v>0</v>
      </c>
      <c r="AJ5952" s="1">
        <f t="array" ref="AJ5952">INDEX(I5952:X5952, MATCH(FALSE,ISBLANK(I5952:X5952),FALSE))</f>
        <v>0</v>
      </c>
      <c r="AK5952" s="1">
        <f t="array" ref="AK5952">IF(AJ5952=0,INDEX(Y5952:AI5952, MATCH(FALSE,ISBLANK(Y5952:AI5952),FALSE)),0)</f>
        <v>0</v>
      </c>
      <c r="AL5952" s="1">
        <f t="shared" si="736"/>
        <v>0</v>
      </c>
      <c r="AM5952" s="1">
        <f t="shared" si="737"/>
        <v>0</v>
      </c>
      <c r="AN5952" s="1">
        <f t="shared" si="738"/>
        <v>0</v>
      </c>
      <c r="AO5952" s="1">
        <f t="shared" si="739"/>
        <v>0</v>
      </c>
      <c r="AP5952" s="1">
        <f t="shared" si="740"/>
        <v>1</v>
      </c>
      <c r="AQ5952" s="1">
        <f t="shared" si="741"/>
        <v>0</v>
      </c>
      <c r="AR5952" s="1">
        <f t="shared" si="743"/>
        <v>0</v>
      </c>
      <c r="AS5952" s="2" t="str">
        <f>VLOOKUP(AR5952,Sites!A:B,2,FALSE)</f>
        <v>N/A</v>
      </c>
      <c r="AT5952" s="2" t="str">
        <f>VLOOKUP(AR5952,Sites!A:C,3,FALSE)</f>
        <v>N/A</v>
      </c>
      <c r="AU5952" s="3">
        <f t="shared" si="742"/>
        <v>0</v>
      </c>
    </row>
    <row r="5953" spans="1:47" x14ac:dyDescent="0.25">
      <c r="A5953" s="5" t="s">
        <v>14230</v>
      </c>
      <c r="B5953" s="5" t="s">
        <v>14231</v>
      </c>
      <c r="C5953" s="5">
        <v>4</v>
      </c>
      <c r="D5953" s="5" t="s">
        <v>24</v>
      </c>
      <c r="E5953" s="5" t="s">
        <v>63</v>
      </c>
      <c r="F5953" s="5" t="s">
        <v>3960</v>
      </c>
      <c r="G5953" s="5" t="s">
        <v>65</v>
      </c>
      <c r="X5953" s="5">
        <v>0</v>
      </c>
      <c r="AH5953" s="15"/>
      <c r="AI5953" s="5">
        <v>0</v>
      </c>
      <c r="AJ5953" s="1">
        <f t="array" ref="AJ5953">INDEX(I5953:X5953, MATCH(FALSE,ISBLANK(I5953:X5953),FALSE))</f>
        <v>0</v>
      </c>
      <c r="AK5953" s="1">
        <f t="array" ref="AK5953">IF(AJ5953=0,INDEX(Y5953:AI5953, MATCH(FALSE,ISBLANK(Y5953:AI5953),FALSE)),0)</f>
        <v>0</v>
      </c>
      <c r="AL5953" s="1">
        <f t="shared" si="736"/>
        <v>0</v>
      </c>
      <c r="AM5953" s="1">
        <f t="shared" si="737"/>
        <v>0</v>
      </c>
      <c r="AN5953" s="1">
        <f t="shared" si="738"/>
        <v>0</v>
      </c>
      <c r="AO5953" s="1">
        <f t="shared" si="739"/>
        <v>0</v>
      </c>
      <c r="AP5953" s="1">
        <f t="shared" si="740"/>
        <v>4</v>
      </c>
      <c r="AQ5953" s="1">
        <f t="shared" si="741"/>
        <v>0</v>
      </c>
      <c r="AR5953" s="1">
        <f t="shared" si="743"/>
        <v>0</v>
      </c>
      <c r="AS5953" s="2" t="str">
        <f>VLOOKUP(AR5953,Sites!A:B,2,FALSE)</f>
        <v>N/A</v>
      </c>
      <c r="AT5953" s="2" t="str">
        <f>VLOOKUP(AR5953,Sites!A:C,3,FALSE)</f>
        <v>N/A</v>
      </c>
      <c r="AU5953" s="3">
        <f t="shared" si="742"/>
        <v>0</v>
      </c>
    </row>
    <row r="5954" spans="1:47" x14ac:dyDescent="0.25">
      <c r="A5954" s="5" t="s">
        <v>14232</v>
      </c>
      <c r="B5954" s="5" t="s">
        <v>14233</v>
      </c>
      <c r="C5954" s="5">
        <v>2</v>
      </c>
      <c r="D5954" s="5" t="s">
        <v>809</v>
      </c>
      <c r="E5954" s="5" t="s">
        <v>1031</v>
      </c>
      <c r="F5954" s="5" t="s">
        <v>1036</v>
      </c>
      <c r="G5954" s="5" t="s">
        <v>1033</v>
      </c>
      <c r="X5954" s="5">
        <v>0</v>
      </c>
      <c r="AH5954" s="15"/>
      <c r="AI5954" s="5">
        <v>0</v>
      </c>
      <c r="AJ5954" s="1">
        <f t="array" ref="AJ5954">INDEX(I5954:X5954, MATCH(FALSE,ISBLANK(I5954:X5954),FALSE))</f>
        <v>0</v>
      </c>
      <c r="AK5954" s="1">
        <f t="array" ref="AK5954">IF(AJ5954=0,INDEX(Y5954:AI5954, MATCH(FALSE,ISBLANK(Y5954:AI5954),FALSE)),0)</f>
        <v>0</v>
      </c>
      <c r="AL5954" s="1">
        <f t="shared" ref="AL5954:AL6017" si="744">IF(AJ5954=0,0,C5954)</f>
        <v>0</v>
      </c>
      <c r="AM5954" s="1">
        <f t="shared" ref="AM5954:AM6017" si="745">AL5954*F5954</f>
        <v>0</v>
      </c>
      <c r="AN5954" s="1">
        <f t="shared" ref="AN5954:AN6017" si="746">IF(AK5954=0,0,C5954)</f>
        <v>0</v>
      </c>
      <c r="AO5954" s="1">
        <f t="shared" ref="AO5954:AO6017" si="747">AN5954*F5954</f>
        <v>0</v>
      </c>
      <c r="AP5954" s="1">
        <f t="shared" ref="AP5954:AP6017" si="748">IF(AND(AJ5954=0,AK5954=0),C5954,0)</f>
        <v>2</v>
      </c>
      <c r="AQ5954" s="1">
        <f t="shared" ref="AQ5954:AQ6017" si="749">AP5954*F5954</f>
        <v>201</v>
      </c>
      <c r="AR5954" s="1">
        <f t="shared" si="743"/>
        <v>0</v>
      </c>
      <c r="AS5954" s="2" t="str">
        <f>VLOOKUP(AR5954,Sites!A:B,2,FALSE)</f>
        <v>N/A</v>
      </c>
      <c r="AT5954" s="2" t="str">
        <f>VLOOKUP(AR5954,Sites!A:C,3,FALSE)</f>
        <v>N/A</v>
      </c>
      <c r="AU5954" s="3">
        <f t="shared" ref="AU5954:AU6017" si="750">C5954*F5954</f>
        <v>201</v>
      </c>
    </row>
    <row r="5955" spans="1:47" x14ac:dyDescent="0.25">
      <c r="A5955" s="5" t="s">
        <v>14234</v>
      </c>
      <c r="B5955" s="5" t="s">
        <v>14235</v>
      </c>
      <c r="C5955" s="5">
        <v>1</v>
      </c>
      <c r="D5955" s="5" t="s">
        <v>24</v>
      </c>
      <c r="E5955" s="5" t="s">
        <v>151</v>
      </c>
      <c r="F5955" s="5" t="s">
        <v>3960</v>
      </c>
      <c r="G5955" s="5" t="s">
        <v>153</v>
      </c>
      <c r="K5955" s="5" t="s">
        <v>9</v>
      </c>
      <c r="L5955" s="5" t="s">
        <v>10</v>
      </c>
      <c r="M5955" s="5" t="s">
        <v>11</v>
      </c>
      <c r="P5955" s="5" t="s">
        <v>9</v>
      </c>
      <c r="Q5955" s="5" t="s">
        <v>10</v>
      </c>
      <c r="U5955" s="5" t="s">
        <v>9</v>
      </c>
      <c r="V5955" s="5" t="s">
        <v>10</v>
      </c>
      <c r="W5955" s="5" t="s">
        <v>11</v>
      </c>
      <c r="X5955" s="5">
        <v>0</v>
      </c>
      <c r="Z5955" s="5" t="s">
        <v>15</v>
      </c>
      <c r="AB5955" s="5" t="s">
        <v>18</v>
      </c>
      <c r="AF5955" s="5" t="s">
        <v>21</v>
      </c>
      <c r="AH5955" s="15"/>
      <c r="AI5955" s="5">
        <v>0</v>
      </c>
      <c r="AJ5955" s="1" t="str">
        <f t="array" ref="AJ5955">INDEX(I5955:X5955, MATCH(FALSE,ISBLANK(I5955:X5955),FALSE))</f>
        <v>GS</v>
      </c>
      <c r="AK5955" s="1">
        <f t="array" ref="AK5955">IF(AJ5955=0,INDEX(Y5955:AI5955, MATCH(FALSE,ISBLANK(Y5955:AI5955),FALSE)),0)</f>
        <v>0</v>
      </c>
      <c r="AL5955" s="1">
        <f t="shared" si="744"/>
        <v>1</v>
      </c>
      <c r="AM5955" s="1">
        <f t="shared" si="745"/>
        <v>0</v>
      </c>
      <c r="AN5955" s="1">
        <f t="shared" si="746"/>
        <v>0</v>
      </c>
      <c r="AO5955" s="1">
        <f t="shared" si="747"/>
        <v>0</v>
      </c>
      <c r="AP5955" s="1">
        <f t="shared" si="748"/>
        <v>0</v>
      </c>
      <c r="AQ5955" s="1">
        <f t="shared" si="749"/>
        <v>0</v>
      </c>
      <c r="AR5955" s="1" t="str">
        <f t="shared" ref="AR5955:AR6018" si="751">IF(AJ5955=0,AK5955,AJ5955)</f>
        <v>GS</v>
      </c>
      <c r="AS5955" s="2" t="str">
        <f>VLOOKUP(AR5955,Sites!A:B,2,FALSE)</f>
        <v>IKO Sylacauga </v>
      </c>
      <c r="AT5955" s="2" t="str">
        <f>VLOOKUP(AR5955,Sites!A:C,3,FALSE)</f>
        <v>IKO-US </v>
      </c>
      <c r="AU5955" s="3">
        <f t="shared" si="750"/>
        <v>0</v>
      </c>
    </row>
    <row r="5956" spans="1:47" x14ac:dyDescent="0.25">
      <c r="A5956" s="5" t="s">
        <v>14236</v>
      </c>
      <c r="B5956" s="5" t="s">
        <v>14237</v>
      </c>
      <c r="C5956" s="5">
        <v>2</v>
      </c>
      <c r="D5956" s="5" t="s">
        <v>62</v>
      </c>
      <c r="E5956" s="5" t="s">
        <v>290</v>
      </c>
      <c r="F5956" s="5" t="s">
        <v>1372</v>
      </c>
      <c r="G5956" s="5" t="s">
        <v>292</v>
      </c>
      <c r="X5956" s="5">
        <v>0</v>
      </c>
      <c r="AH5956" s="15"/>
      <c r="AI5956" s="5">
        <v>0</v>
      </c>
      <c r="AJ5956" s="1">
        <f t="array" ref="AJ5956">INDEX(I5956:X5956, MATCH(FALSE,ISBLANK(I5956:X5956),FALSE))</f>
        <v>0</v>
      </c>
      <c r="AK5956" s="1">
        <f t="array" ref="AK5956">IF(AJ5956=0,INDEX(Y5956:AI5956, MATCH(FALSE,ISBLANK(Y5956:AI5956),FALSE)),0)</f>
        <v>0</v>
      </c>
      <c r="AL5956" s="1">
        <f t="shared" si="744"/>
        <v>0</v>
      </c>
      <c r="AM5956" s="1">
        <f t="shared" si="745"/>
        <v>0</v>
      </c>
      <c r="AN5956" s="1">
        <f t="shared" si="746"/>
        <v>0</v>
      </c>
      <c r="AO5956" s="1">
        <f t="shared" si="747"/>
        <v>0</v>
      </c>
      <c r="AP5956" s="1">
        <f t="shared" si="748"/>
        <v>2</v>
      </c>
      <c r="AQ5956" s="1">
        <f t="shared" si="749"/>
        <v>162</v>
      </c>
      <c r="AR5956" s="1">
        <f t="shared" si="751"/>
        <v>0</v>
      </c>
      <c r="AS5956" s="2" t="str">
        <f>VLOOKUP(AR5956,Sites!A:B,2,FALSE)</f>
        <v>N/A</v>
      </c>
      <c r="AT5956" s="2" t="str">
        <f>VLOOKUP(AR5956,Sites!A:C,3,FALSE)</f>
        <v>N/A</v>
      </c>
      <c r="AU5956" s="3">
        <f t="shared" si="750"/>
        <v>162</v>
      </c>
    </row>
    <row r="5957" spans="1:47" x14ac:dyDescent="0.25">
      <c r="A5957" s="5" t="s">
        <v>14238</v>
      </c>
      <c r="B5957" s="5" t="s">
        <v>14239</v>
      </c>
      <c r="C5957" s="5">
        <v>2</v>
      </c>
      <c r="D5957" s="5" t="s">
        <v>24</v>
      </c>
      <c r="E5957" s="5" t="s">
        <v>72</v>
      </c>
      <c r="F5957" s="5" t="s">
        <v>3960</v>
      </c>
      <c r="G5957" s="5" t="s">
        <v>74</v>
      </c>
      <c r="M5957" s="5" t="s">
        <v>11</v>
      </c>
      <c r="R5957" s="5" t="s">
        <v>11</v>
      </c>
      <c r="W5957" s="5" t="s">
        <v>11</v>
      </c>
      <c r="X5957" s="5">
        <v>0</v>
      </c>
      <c r="Z5957" s="5" t="s">
        <v>15</v>
      </c>
      <c r="AH5957" s="15"/>
      <c r="AI5957" s="5">
        <v>0</v>
      </c>
      <c r="AJ5957" s="1" t="str">
        <f t="array" ref="AJ5957">INDEX(I5957:X5957, MATCH(FALSE,ISBLANK(I5957:X5957),FALSE))</f>
        <v>GC</v>
      </c>
      <c r="AK5957" s="1">
        <f t="array" ref="AK5957">IF(AJ5957=0,INDEX(Y5957:AI5957, MATCH(FALSE,ISBLANK(Y5957:AI5957),FALSE)),0)</f>
        <v>0</v>
      </c>
      <c r="AL5957" s="1">
        <f t="shared" si="744"/>
        <v>2</v>
      </c>
      <c r="AM5957" s="1">
        <f t="shared" si="745"/>
        <v>0</v>
      </c>
      <c r="AN5957" s="1">
        <f t="shared" si="746"/>
        <v>0</v>
      </c>
      <c r="AO5957" s="1">
        <f t="shared" si="747"/>
        <v>0</v>
      </c>
      <c r="AP5957" s="1">
        <f t="shared" si="748"/>
        <v>0</v>
      </c>
      <c r="AQ5957" s="1">
        <f t="shared" si="749"/>
        <v>0</v>
      </c>
      <c r="AR5957" s="1" t="str">
        <f t="shared" si="751"/>
        <v>GC</v>
      </c>
      <c r="AS5957" s="2" t="str">
        <f>VLOOKUP(AR5957,Sites!A:B,2,FALSE)</f>
        <v>IKO Sumas </v>
      </c>
      <c r="AT5957" s="2" t="str">
        <f>VLOOKUP(AR5957,Sites!A:C,3,FALSE)</f>
        <v>IKO-US </v>
      </c>
      <c r="AU5957" s="3">
        <f t="shared" si="750"/>
        <v>0</v>
      </c>
    </row>
    <row r="5958" spans="1:47" x14ac:dyDescent="0.25">
      <c r="A5958" s="5" t="s">
        <v>14240</v>
      </c>
      <c r="B5958" s="5" t="s">
        <v>14241</v>
      </c>
      <c r="C5958" s="5">
        <v>1</v>
      </c>
      <c r="D5958" s="5" t="s">
        <v>24</v>
      </c>
      <c r="E5958" s="5" t="s">
        <v>145</v>
      </c>
      <c r="F5958" s="5" t="s">
        <v>3960</v>
      </c>
      <c r="G5958" s="5" t="s">
        <v>146</v>
      </c>
      <c r="X5958" s="5">
        <v>0</v>
      </c>
      <c r="AH5958" s="15"/>
      <c r="AI5958" s="5">
        <v>0</v>
      </c>
      <c r="AJ5958" s="1">
        <f t="array" ref="AJ5958">INDEX(I5958:X5958, MATCH(FALSE,ISBLANK(I5958:X5958),FALSE))</f>
        <v>0</v>
      </c>
      <c r="AK5958" s="1">
        <f t="array" ref="AK5958">IF(AJ5958=0,INDEX(Y5958:AI5958, MATCH(FALSE,ISBLANK(Y5958:AI5958),FALSE)),0)</f>
        <v>0</v>
      </c>
      <c r="AL5958" s="1">
        <f t="shared" si="744"/>
        <v>0</v>
      </c>
      <c r="AM5958" s="1">
        <f t="shared" si="745"/>
        <v>0</v>
      </c>
      <c r="AN5958" s="1">
        <f t="shared" si="746"/>
        <v>0</v>
      </c>
      <c r="AO5958" s="1">
        <f t="shared" si="747"/>
        <v>0</v>
      </c>
      <c r="AP5958" s="1">
        <f t="shared" si="748"/>
        <v>1</v>
      </c>
      <c r="AQ5958" s="1">
        <f t="shared" si="749"/>
        <v>0</v>
      </c>
      <c r="AR5958" s="1">
        <f t="shared" si="751"/>
        <v>0</v>
      </c>
      <c r="AS5958" s="2" t="str">
        <f>VLOOKUP(AR5958,Sites!A:B,2,FALSE)</f>
        <v>N/A</v>
      </c>
      <c r="AT5958" s="2" t="str">
        <f>VLOOKUP(AR5958,Sites!A:C,3,FALSE)</f>
        <v>N/A</v>
      </c>
      <c r="AU5958" s="3">
        <f t="shared" si="750"/>
        <v>0</v>
      </c>
    </row>
    <row r="5959" spans="1:47" x14ac:dyDescent="0.25">
      <c r="A5959" s="5" t="s">
        <v>14242</v>
      </c>
      <c r="B5959" s="5" t="s">
        <v>14243</v>
      </c>
      <c r="C5959" s="5">
        <v>2</v>
      </c>
      <c r="D5959" s="5" t="s">
        <v>809</v>
      </c>
      <c r="E5959" s="5" t="s">
        <v>72</v>
      </c>
      <c r="F5959" s="5" t="s">
        <v>3960</v>
      </c>
      <c r="G5959" s="5" t="s">
        <v>74</v>
      </c>
      <c r="X5959" s="5">
        <v>0</v>
      </c>
      <c r="Z5959" s="5" t="s">
        <v>15</v>
      </c>
      <c r="AH5959" s="15"/>
      <c r="AI5959" s="5">
        <v>0</v>
      </c>
      <c r="AJ5959" s="1">
        <f t="array" ref="AJ5959">INDEX(I5959:X5959, MATCH(FALSE,ISBLANK(I5959:X5959),FALSE))</f>
        <v>0</v>
      </c>
      <c r="AK5959" s="1" t="str">
        <f t="array" ref="AK5959">IF(AJ5959=0,INDEX(Y5959:AI5959, MATCH(FALSE,ISBLANK(Y5959:AI5959),FALSE)),0)</f>
        <v>GH</v>
      </c>
      <c r="AL5959" s="1">
        <f t="shared" si="744"/>
        <v>0</v>
      </c>
      <c r="AM5959" s="1">
        <f t="shared" si="745"/>
        <v>0</v>
      </c>
      <c r="AN5959" s="1">
        <f t="shared" si="746"/>
        <v>2</v>
      </c>
      <c r="AO5959" s="1">
        <f t="shared" si="747"/>
        <v>0</v>
      </c>
      <c r="AP5959" s="1">
        <f t="shared" si="748"/>
        <v>0</v>
      </c>
      <c r="AQ5959" s="1">
        <f t="shared" si="749"/>
        <v>0</v>
      </c>
      <c r="AR5959" s="1" t="str">
        <f t="shared" si="751"/>
        <v>GH</v>
      </c>
      <c r="AS5959" s="2" t="str">
        <f>VLOOKUP(AR5959,Sites!A:B,2,FALSE)</f>
        <v>IKO Hawkesbury Site </v>
      </c>
      <c r="AT5959" s="2" t="str">
        <f>VLOOKUP(AR5959,Sites!A:C,3,FALSE)</f>
        <v>IKO-CAD </v>
      </c>
      <c r="AU5959" s="3">
        <f t="shared" si="750"/>
        <v>0</v>
      </c>
    </row>
    <row r="5960" spans="1:47" x14ac:dyDescent="0.25">
      <c r="A5960" s="5" t="s">
        <v>14244</v>
      </c>
      <c r="B5960" s="5" t="s">
        <v>14245</v>
      </c>
      <c r="C5960" s="5">
        <v>2</v>
      </c>
      <c r="D5960" s="5" t="s">
        <v>24</v>
      </c>
      <c r="E5960" s="5" t="s">
        <v>53</v>
      </c>
      <c r="F5960" s="5" t="s">
        <v>3960</v>
      </c>
      <c r="G5960" s="5" t="s">
        <v>54</v>
      </c>
      <c r="K5960" s="5" t="s">
        <v>9</v>
      </c>
      <c r="L5960" s="5" t="s">
        <v>10</v>
      </c>
      <c r="M5960" s="5" t="s">
        <v>11</v>
      </c>
      <c r="P5960" s="5" t="s">
        <v>9</v>
      </c>
      <c r="Q5960" s="5" t="s">
        <v>10</v>
      </c>
      <c r="R5960" s="5" t="s">
        <v>11</v>
      </c>
      <c r="U5960" s="5" t="s">
        <v>9</v>
      </c>
      <c r="V5960" s="5" t="s">
        <v>10</v>
      </c>
      <c r="W5960" s="5" t="s">
        <v>11</v>
      </c>
      <c r="X5960" s="5">
        <v>0</v>
      </c>
      <c r="Z5960" s="5" t="s">
        <v>15</v>
      </c>
      <c r="AB5960" s="5" t="s">
        <v>18</v>
      </c>
      <c r="AE5960" s="5" t="s">
        <v>20</v>
      </c>
      <c r="AH5960" s="15" t="s">
        <v>17</v>
      </c>
      <c r="AI5960" s="5">
        <v>0</v>
      </c>
      <c r="AJ5960" s="1" t="str">
        <f t="array" ref="AJ5960">INDEX(I5960:X5960, MATCH(FALSE,ISBLANK(I5960:X5960),FALSE))</f>
        <v>GS</v>
      </c>
      <c r="AK5960" s="1">
        <f t="array" ref="AK5960">IF(AJ5960=0,INDEX(Y5960:AI5960, MATCH(FALSE,ISBLANK(Y5960:AI5960),FALSE)),0)</f>
        <v>0</v>
      </c>
      <c r="AL5960" s="1">
        <f t="shared" si="744"/>
        <v>2</v>
      </c>
      <c r="AM5960" s="1">
        <f t="shared" si="745"/>
        <v>0</v>
      </c>
      <c r="AN5960" s="1">
        <f t="shared" si="746"/>
        <v>0</v>
      </c>
      <c r="AO5960" s="1">
        <f t="shared" si="747"/>
        <v>0</v>
      </c>
      <c r="AP5960" s="1">
        <f t="shared" si="748"/>
        <v>0</v>
      </c>
      <c r="AQ5960" s="1">
        <f t="shared" si="749"/>
        <v>0</v>
      </c>
      <c r="AR5960" s="1" t="str">
        <f t="shared" si="751"/>
        <v>GS</v>
      </c>
      <c r="AS5960" s="2" t="str">
        <f>VLOOKUP(AR5960,Sites!A:B,2,FALSE)</f>
        <v>IKO Sylacauga </v>
      </c>
      <c r="AT5960" s="2" t="str">
        <f>VLOOKUP(AR5960,Sites!A:C,3,FALSE)</f>
        <v>IKO-US </v>
      </c>
      <c r="AU5960" s="3">
        <f t="shared" si="750"/>
        <v>0</v>
      </c>
    </row>
    <row r="5961" spans="1:47" x14ac:dyDescent="0.25">
      <c r="A5961" s="5" t="s">
        <v>14246</v>
      </c>
      <c r="B5961" s="5" t="s">
        <v>14247</v>
      </c>
      <c r="C5961" s="5">
        <v>4</v>
      </c>
      <c r="D5961" s="5" t="s">
        <v>24</v>
      </c>
      <c r="E5961" s="5" t="s">
        <v>53</v>
      </c>
      <c r="F5961" s="5" t="s">
        <v>3960</v>
      </c>
      <c r="G5961" s="5" t="s">
        <v>54</v>
      </c>
      <c r="K5961" s="5" t="s">
        <v>9</v>
      </c>
      <c r="L5961" s="5" t="s">
        <v>10</v>
      </c>
      <c r="P5961" s="5" t="s">
        <v>9</v>
      </c>
      <c r="Q5961" s="5" t="s">
        <v>10</v>
      </c>
      <c r="U5961" s="5" t="s">
        <v>9</v>
      </c>
      <c r="V5961" s="5" t="s">
        <v>10</v>
      </c>
      <c r="X5961" s="5">
        <v>0</v>
      </c>
      <c r="Z5961" s="5" t="s">
        <v>15</v>
      </c>
      <c r="AE5961" s="5" t="s">
        <v>20</v>
      </c>
      <c r="AH5961" s="15"/>
      <c r="AI5961" s="5">
        <v>0</v>
      </c>
      <c r="AJ5961" s="1" t="str">
        <f t="array" ref="AJ5961">INDEX(I5961:X5961, MATCH(FALSE,ISBLANK(I5961:X5961),FALSE))</f>
        <v>GS</v>
      </c>
      <c r="AK5961" s="1">
        <f t="array" ref="AK5961">IF(AJ5961=0,INDEX(Y5961:AI5961, MATCH(FALSE,ISBLANK(Y5961:AI5961),FALSE)),0)</f>
        <v>0</v>
      </c>
      <c r="AL5961" s="1">
        <f t="shared" si="744"/>
        <v>4</v>
      </c>
      <c r="AM5961" s="1">
        <f t="shared" si="745"/>
        <v>0</v>
      </c>
      <c r="AN5961" s="1">
        <f t="shared" si="746"/>
        <v>0</v>
      </c>
      <c r="AO5961" s="1">
        <f t="shared" si="747"/>
        <v>0</v>
      </c>
      <c r="AP5961" s="1">
        <f t="shared" si="748"/>
        <v>0</v>
      </c>
      <c r="AQ5961" s="1">
        <f t="shared" si="749"/>
        <v>0</v>
      </c>
      <c r="AR5961" s="1" t="str">
        <f t="shared" si="751"/>
        <v>GS</v>
      </c>
      <c r="AS5961" s="2" t="str">
        <f>VLOOKUP(AR5961,Sites!A:B,2,FALSE)</f>
        <v>IKO Sylacauga </v>
      </c>
      <c r="AT5961" s="2" t="str">
        <f>VLOOKUP(AR5961,Sites!A:C,3,FALSE)</f>
        <v>IKO-US </v>
      </c>
      <c r="AU5961" s="3">
        <f t="shared" si="750"/>
        <v>0</v>
      </c>
    </row>
    <row r="5962" spans="1:47" x14ac:dyDescent="0.25">
      <c r="A5962" s="5" t="s">
        <v>14248</v>
      </c>
      <c r="B5962" s="5" t="s">
        <v>14249</v>
      </c>
      <c r="C5962" s="5">
        <v>1</v>
      </c>
      <c r="D5962" s="5" t="s">
        <v>24</v>
      </c>
      <c r="E5962" s="5" t="s">
        <v>53</v>
      </c>
      <c r="F5962" s="5" t="s">
        <v>3960</v>
      </c>
      <c r="G5962" s="5" t="s">
        <v>54</v>
      </c>
      <c r="M5962" s="5" t="s">
        <v>11</v>
      </c>
      <c r="R5962" s="5" t="s">
        <v>11</v>
      </c>
      <c r="W5962" s="5" t="s">
        <v>11</v>
      </c>
      <c r="X5962" s="5">
        <v>0</v>
      </c>
      <c r="Z5962" s="5" t="s">
        <v>15</v>
      </c>
      <c r="AE5962" s="5" t="s">
        <v>20</v>
      </c>
      <c r="AH5962" s="15" t="s">
        <v>17</v>
      </c>
      <c r="AI5962" s="5">
        <v>0</v>
      </c>
      <c r="AJ5962" s="1" t="str">
        <f t="array" ref="AJ5962">INDEX(I5962:X5962, MATCH(FALSE,ISBLANK(I5962:X5962),FALSE))</f>
        <v>GC</v>
      </c>
      <c r="AK5962" s="1">
        <f t="array" ref="AK5962">IF(AJ5962=0,INDEX(Y5962:AI5962, MATCH(FALSE,ISBLANK(Y5962:AI5962),FALSE)),0)</f>
        <v>0</v>
      </c>
      <c r="AL5962" s="1">
        <f t="shared" si="744"/>
        <v>1</v>
      </c>
      <c r="AM5962" s="1">
        <f t="shared" si="745"/>
        <v>0</v>
      </c>
      <c r="AN5962" s="1">
        <f t="shared" si="746"/>
        <v>0</v>
      </c>
      <c r="AO5962" s="1">
        <f t="shared" si="747"/>
        <v>0</v>
      </c>
      <c r="AP5962" s="1">
        <f t="shared" si="748"/>
        <v>0</v>
      </c>
      <c r="AQ5962" s="1">
        <f t="shared" si="749"/>
        <v>0</v>
      </c>
      <c r="AR5962" s="1" t="str">
        <f t="shared" si="751"/>
        <v>GC</v>
      </c>
      <c r="AS5962" s="2" t="str">
        <f>VLOOKUP(AR5962,Sites!A:B,2,FALSE)</f>
        <v>IKO Sumas </v>
      </c>
      <c r="AT5962" s="2" t="str">
        <f>VLOOKUP(AR5962,Sites!A:C,3,FALSE)</f>
        <v>IKO-US </v>
      </c>
      <c r="AU5962" s="3">
        <f t="shared" si="750"/>
        <v>0</v>
      </c>
    </row>
    <row r="5963" spans="1:47" x14ac:dyDescent="0.25">
      <c r="A5963" s="5" t="s">
        <v>14250</v>
      </c>
      <c r="B5963" s="5" t="s">
        <v>14251</v>
      </c>
      <c r="C5963" s="5">
        <v>1</v>
      </c>
      <c r="D5963" s="5" t="s">
        <v>62</v>
      </c>
      <c r="E5963" s="5" t="s">
        <v>387</v>
      </c>
      <c r="F5963" s="5" t="s">
        <v>14252</v>
      </c>
      <c r="G5963" s="5" t="s">
        <v>389</v>
      </c>
      <c r="X5963" s="5">
        <v>0</v>
      </c>
      <c r="AH5963" s="15"/>
      <c r="AI5963" s="5">
        <v>0</v>
      </c>
      <c r="AJ5963" s="1">
        <f t="array" ref="AJ5963">INDEX(I5963:X5963, MATCH(FALSE,ISBLANK(I5963:X5963),FALSE))</f>
        <v>0</v>
      </c>
      <c r="AK5963" s="1">
        <f t="array" ref="AK5963">IF(AJ5963=0,INDEX(Y5963:AI5963, MATCH(FALSE,ISBLANK(Y5963:AI5963),FALSE)),0)</f>
        <v>0</v>
      </c>
      <c r="AL5963" s="1">
        <f t="shared" si="744"/>
        <v>0</v>
      </c>
      <c r="AM5963" s="1">
        <f t="shared" si="745"/>
        <v>0</v>
      </c>
      <c r="AN5963" s="1">
        <f t="shared" si="746"/>
        <v>0</v>
      </c>
      <c r="AO5963" s="1">
        <f t="shared" si="747"/>
        <v>0</v>
      </c>
      <c r="AP5963" s="1">
        <f t="shared" si="748"/>
        <v>1</v>
      </c>
      <c r="AQ5963" s="1">
        <f t="shared" si="749"/>
        <v>159.6</v>
      </c>
      <c r="AR5963" s="1">
        <f t="shared" si="751"/>
        <v>0</v>
      </c>
      <c r="AS5963" s="2" t="str">
        <f>VLOOKUP(AR5963,Sites!A:B,2,FALSE)</f>
        <v>N/A</v>
      </c>
      <c r="AT5963" s="2" t="str">
        <f>VLOOKUP(AR5963,Sites!A:C,3,FALSE)</f>
        <v>N/A</v>
      </c>
      <c r="AU5963" s="3">
        <f t="shared" si="750"/>
        <v>159.6</v>
      </c>
    </row>
    <row r="5964" spans="1:47" x14ac:dyDescent="0.25">
      <c r="A5964" s="5" t="s">
        <v>14253</v>
      </c>
      <c r="B5964" s="5" t="s">
        <v>14254</v>
      </c>
      <c r="C5964" s="5">
        <v>1</v>
      </c>
      <c r="D5964" s="5" t="s">
        <v>24</v>
      </c>
      <c r="X5964" s="5">
        <v>0</v>
      </c>
      <c r="AH5964" s="15"/>
      <c r="AI5964" s="5">
        <v>0</v>
      </c>
      <c r="AJ5964" s="1">
        <f t="array" ref="AJ5964">INDEX(I5964:X5964, MATCH(FALSE,ISBLANK(I5964:X5964),FALSE))</f>
        <v>0</v>
      </c>
      <c r="AK5964" s="1">
        <f t="array" ref="AK5964">IF(AJ5964=0,INDEX(Y5964:AI5964, MATCH(FALSE,ISBLANK(Y5964:AI5964),FALSE)),0)</f>
        <v>0</v>
      </c>
      <c r="AL5964" s="1">
        <f t="shared" si="744"/>
        <v>0</v>
      </c>
      <c r="AM5964" s="1">
        <f t="shared" si="745"/>
        <v>0</v>
      </c>
      <c r="AN5964" s="1">
        <f t="shared" si="746"/>
        <v>0</v>
      </c>
      <c r="AO5964" s="1">
        <f t="shared" si="747"/>
        <v>0</v>
      </c>
      <c r="AP5964" s="1">
        <f t="shared" si="748"/>
        <v>1</v>
      </c>
      <c r="AQ5964" s="1">
        <f t="shared" si="749"/>
        <v>0</v>
      </c>
      <c r="AR5964" s="1">
        <f t="shared" si="751"/>
        <v>0</v>
      </c>
      <c r="AS5964" s="2" t="str">
        <f>VLOOKUP(AR5964,Sites!A:B,2,FALSE)</f>
        <v>N/A</v>
      </c>
      <c r="AT5964" s="2" t="str">
        <f>VLOOKUP(AR5964,Sites!A:C,3,FALSE)</f>
        <v>N/A</v>
      </c>
      <c r="AU5964" s="3">
        <f t="shared" si="750"/>
        <v>0</v>
      </c>
    </row>
    <row r="5965" spans="1:47" x14ac:dyDescent="0.25">
      <c r="A5965" s="5" t="s">
        <v>14255</v>
      </c>
      <c r="B5965" s="5" t="s">
        <v>14256</v>
      </c>
      <c r="C5965" s="5">
        <v>1</v>
      </c>
      <c r="D5965" s="5" t="s">
        <v>24</v>
      </c>
      <c r="E5965" s="5" t="s">
        <v>145</v>
      </c>
      <c r="F5965" s="5" t="s">
        <v>1922</v>
      </c>
      <c r="G5965" s="5" t="s">
        <v>146</v>
      </c>
      <c r="X5965" s="5">
        <v>0</v>
      </c>
      <c r="AH5965" s="15"/>
      <c r="AI5965" s="5">
        <v>0</v>
      </c>
      <c r="AJ5965" s="1">
        <f t="array" ref="AJ5965">INDEX(I5965:X5965, MATCH(FALSE,ISBLANK(I5965:X5965),FALSE))</f>
        <v>0</v>
      </c>
      <c r="AK5965" s="1">
        <f t="array" ref="AK5965">IF(AJ5965=0,INDEX(Y5965:AI5965, MATCH(FALSE,ISBLANK(Y5965:AI5965),FALSE)),0)</f>
        <v>0</v>
      </c>
      <c r="AL5965" s="1">
        <f t="shared" si="744"/>
        <v>0</v>
      </c>
      <c r="AM5965" s="1">
        <f t="shared" si="745"/>
        <v>0</v>
      </c>
      <c r="AN5965" s="1">
        <f t="shared" si="746"/>
        <v>0</v>
      </c>
      <c r="AO5965" s="1">
        <f t="shared" si="747"/>
        <v>0</v>
      </c>
      <c r="AP5965" s="1">
        <f t="shared" si="748"/>
        <v>1</v>
      </c>
      <c r="AQ5965" s="1">
        <f t="shared" si="749"/>
        <v>350</v>
      </c>
      <c r="AR5965" s="1">
        <f t="shared" si="751"/>
        <v>0</v>
      </c>
      <c r="AS5965" s="2" t="str">
        <f>VLOOKUP(AR5965,Sites!A:B,2,FALSE)</f>
        <v>N/A</v>
      </c>
      <c r="AT5965" s="2" t="str">
        <f>VLOOKUP(AR5965,Sites!A:C,3,FALSE)</f>
        <v>N/A</v>
      </c>
      <c r="AU5965" s="3">
        <f t="shared" si="750"/>
        <v>350</v>
      </c>
    </row>
    <row r="5966" spans="1:47" x14ac:dyDescent="0.25">
      <c r="A5966" s="5" t="s">
        <v>14257</v>
      </c>
      <c r="B5966" s="5" t="s">
        <v>14258</v>
      </c>
      <c r="C5966" s="5">
        <v>1</v>
      </c>
      <c r="D5966" s="5" t="s">
        <v>24</v>
      </c>
      <c r="X5966" s="5">
        <v>0</v>
      </c>
      <c r="AH5966" s="15"/>
      <c r="AI5966" s="5">
        <v>0</v>
      </c>
      <c r="AJ5966" s="1">
        <f t="array" ref="AJ5966">INDEX(I5966:X5966, MATCH(FALSE,ISBLANK(I5966:X5966),FALSE))</f>
        <v>0</v>
      </c>
      <c r="AK5966" s="1">
        <f t="array" ref="AK5966">IF(AJ5966=0,INDEX(Y5966:AI5966, MATCH(FALSE,ISBLANK(Y5966:AI5966),FALSE)),0)</f>
        <v>0</v>
      </c>
      <c r="AL5966" s="1">
        <f t="shared" si="744"/>
        <v>0</v>
      </c>
      <c r="AM5966" s="1">
        <f t="shared" si="745"/>
        <v>0</v>
      </c>
      <c r="AN5966" s="1">
        <f t="shared" si="746"/>
        <v>0</v>
      </c>
      <c r="AO5966" s="1">
        <f t="shared" si="747"/>
        <v>0</v>
      </c>
      <c r="AP5966" s="1">
        <f t="shared" si="748"/>
        <v>1</v>
      </c>
      <c r="AQ5966" s="1">
        <f t="shared" si="749"/>
        <v>0</v>
      </c>
      <c r="AR5966" s="1">
        <f t="shared" si="751"/>
        <v>0</v>
      </c>
      <c r="AS5966" s="2" t="str">
        <f>VLOOKUP(AR5966,Sites!A:B,2,FALSE)</f>
        <v>N/A</v>
      </c>
      <c r="AT5966" s="2" t="str">
        <f>VLOOKUP(AR5966,Sites!A:C,3,FALSE)</f>
        <v>N/A</v>
      </c>
      <c r="AU5966" s="3">
        <f t="shared" si="750"/>
        <v>0</v>
      </c>
    </row>
    <row r="5967" spans="1:47" x14ac:dyDescent="0.25">
      <c r="A5967" s="5" t="s">
        <v>14259</v>
      </c>
      <c r="B5967" s="5" t="s">
        <v>14260</v>
      </c>
      <c r="C5967" s="5">
        <v>3</v>
      </c>
      <c r="D5967" s="5" t="s">
        <v>24</v>
      </c>
      <c r="E5967" s="5" t="s">
        <v>290</v>
      </c>
      <c r="F5967" s="5" t="s">
        <v>14261</v>
      </c>
      <c r="G5967" s="5" t="s">
        <v>292</v>
      </c>
      <c r="X5967" s="5">
        <v>0</v>
      </c>
      <c r="AH5967" s="15"/>
      <c r="AI5967" s="5">
        <v>0</v>
      </c>
      <c r="AJ5967" s="1">
        <f t="array" ref="AJ5967">INDEX(I5967:X5967, MATCH(FALSE,ISBLANK(I5967:X5967),FALSE))</f>
        <v>0</v>
      </c>
      <c r="AK5967" s="1">
        <f t="array" ref="AK5967">IF(AJ5967=0,INDEX(Y5967:AI5967, MATCH(FALSE,ISBLANK(Y5967:AI5967),FALSE)),0)</f>
        <v>0</v>
      </c>
      <c r="AL5967" s="1">
        <f t="shared" si="744"/>
        <v>0</v>
      </c>
      <c r="AM5967" s="1">
        <f t="shared" si="745"/>
        <v>0</v>
      </c>
      <c r="AN5967" s="1">
        <f t="shared" si="746"/>
        <v>0</v>
      </c>
      <c r="AO5967" s="1">
        <f t="shared" si="747"/>
        <v>0</v>
      </c>
      <c r="AP5967" s="1">
        <f t="shared" si="748"/>
        <v>3</v>
      </c>
      <c r="AQ5967" s="1">
        <f t="shared" si="749"/>
        <v>155.64000000000001</v>
      </c>
      <c r="AR5967" s="1">
        <f t="shared" si="751"/>
        <v>0</v>
      </c>
      <c r="AS5967" s="2" t="str">
        <f>VLOOKUP(AR5967,Sites!A:B,2,FALSE)</f>
        <v>N/A</v>
      </c>
      <c r="AT5967" s="2" t="str">
        <f>VLOOKUP(AR5967,Sites!A:C,3,FALSE)</f>
        <v>N/A</v>
      </c>
      <c r="AU5967" s="3">
        <f t="shared" si="750"/>
        <v>155.64000000000001</v>
      </c>
    </row>
    <row r="5968" spans="1:47" x14ac:dyDescent="0.25">
      <c r="A5968" s="5" t="s">
        <v>14262</v>
      </c>
      <c r="B5968" s="5" t="s">
        <v>14263</v>
      </c>
      <c r="C5968" s="5">
        <v>8</v>
      </c>
      <c r="D5968" s="5" t="s">
        <v>24</v>
      </c>
      <c r="E5968" s="5" t="s">
        <v>63</v>
      </c>
      <c r="F5968" s="5" t="s">
        <v>3960</v>
      </c>
      <c r="G5968" s="5" t="s">
        <v>65</v>
      </c>
      <c r="X5968" s="5">
        <v>0</v>
      </c>
      <c r="AH5968" s="15"/>
      <c r="AI5968" s="5">
        <v>0</v>
      </c>
      <c r="AJ5968" s="1">
        <f t="array" ref="AJ5968">INDEX(I5968:X5968, MATCH(FALSE,ISBLANK(I5968:X5968),FALSE))</f>
        <v>0</v>
      </c>
      <c r="AK5968" s="1">
        <f t="array" ref="AK5968">IF(AJ5968=0,INDEX(Y5968:AI5968, MATCH(FALSE,ISBLANK(Y5968:AI5968),FALSE)),0)</f>
        <v>0</v>
      </c>
      <c r="AL5968" s="1">
        <f t="shared" si="744"/>
        <v>0</v>
      </c>
      <c r="AM5968" s="1">
        <f t="shared" si="745"/>
        <v>0</v>
      </c>
      <c r="AN5968" s="1">
        <f t="shared" si="746"/>
        <v>0</v>
      </c>
      <c r="AO5968" s="1">
        <f t="shared" si="747"/>
        <v>0</v>
      </c>
      <c r="AP5968" s="1">
        <f t="shared" si="748"/>
        <v>8</v>
      </c>
      <c r="AQ5968" s="1">
        <f t="shared" si="749"/>
        <v>0</v>
      </c>
      <c r="AR5968" s="1">
        <f t="shared" si="751"/>
        <v>0</v>
      </c>
      <c r="AS5968" s="2" t="str">
        <f>VLOOKUP(AR5968,Sites!A:B,2,FALSE)</f>
        <v>N/A</v>
      </c>
      <c r="AT5968" s="2" t="str">
        <f>VLOOKUP(AR5968,Sites!A:C,3,FALSE)</f>
        <v>N/A</v>
      </c>
      <c r="AU5968" s="3">
        <f t="shared" si="750"/>
        <v>0</v>
      </c>
    </row>
    <row r="5969" spans="1:47" x14ac:dyDescent="0.25">
      <c r="A5969" s="5" t="s">
        <v>14264</v>
      </c>
      <c r="B5969" s="5" t="s">
        <v>14265</v>
      </c>
      <c r="C5969" s="5">
        <v>1</v>
      </c>
      <c r="D5969" s="5" t="s">
        <v>24</v>
      </c>
      <c r="X5969" s="5">
        <v>0</v>
      </c>
      <c r="Z5969" s="5" t="s">
        <v>15</v>
      </c>
      <c r="AH5969" s="15"/>
      <c r="AI5969" s="5">
        <v>0</v>
      </c>
      <c r="AJ5969" s="1">
        <f t="array" ref="AJ5969">INDEX(I5969:X5969, MATCH(FALSE,ISBLANK(I5969:X5969),FALSE))</f>
        <v>0</v>
      </c>
      <c r="AK5969" s="1" t="str">
        <f t="array" ref="AK5969">IF(AJ5969=0,INDEX(Y5969:AI5969, MATCH(FALSE,ISBLANK(Y5969:AI5969),FALSE)),0)</f>
        <v>GH</v>
      </c>
      <c r="AL5969" s="1">
        <f t="shared" si="744"/>
        <v>0</v>
      </c>
      <c r="AM5969" s="1">
        <f t="shared" si="745"/>
        <v>0</v>
      </c>
      <c r="AN5969" s="1">
        <f t="shared" si="746"/>
        <v>1</v>
      </c>
      <c r="AO5969" s="1">
        <f t="shared" si="747"/>
        <v>0</v>
      </c>
      <c r="AP5969" s="1">
        <f t="shared" si="748"/>
        <v>0</v>
      </c>
      <c r="AQ5969" s="1">
        <f t="shared" si="749"/>
        <v>0</v>
      </c>
      <c r="AR5969" s="1" t="str">
        <f t="shared" si="751"/>
        <v>GH</v>
      </c>
      <c r="AS5969" s="2" t="str">
        <f>VLOOKUP(AR5969,Sites!A:B,2,FALSE)</f>
        <v>IKO Hawkesbury Site </v>
      </c>
      <c r="AT5969" s="2" t="str">
        <f>VLOOKUP(AR5969,Sites!A:C,3,FALSE)</f>
        <v>IKO-CAD </v>
      </c>
      <c r="AU5969" s="3">
        <f t="shared" si="750"/>
        <v>0</v>
      </c>
    </row>
    <row r="5970" spans="1:47" x14ac:dyDescent="0.25">
      <c r="A5970" s="5" t="s">
        <v>14266</v>
      </c>
      <c r="B5970" s="5" t="s">
        <v>14267</v>
      </c>
      <c r="C5970" s="5">
        <v>1</v>
      </c>
      <c r="D5970" s="5" t="s">
        <v>24</v>
      </c>
      <c r="E5970" s="5" t="s">
        <v>151</v>
      </c>
      <c r="F5970" s="5" t="s">
        <v>3960</v>
      </c>
      <c r="G5970" s="5" t="s">
        <v>153</v>
      </c>
      <c r="X5970" s="5">
        <v>0</v>
      </c>
      <c r="AH5970" s="15"/>
      <c r="AI5970" s="5">
        <v>0</v>
      </c>
      <c r="AJ5970" s="1">
        <f t="array" ref="AJ5970">INDEX(I5970:X5970, MATCH(FALSE,ISBLANK(I5970:X5970),FALSE))</f>
        <v>0</v>
      </c>
      <c r="AK5970" s="1">
        <f t="array" ref="AK5970">IF(AJ5970=0,INDEX(Y5970:AI5970, MATCH(FALSE,ISBLANK(Y5970:AI5970),FALSE)),0)</f>
        <v>0</v>
      </c>
      <c r="AL5970" s="1">
        <f t="shared" si="744"/>
        <v>0</v>
      </c>
      <c r="AM5970" s="1">
        <f t="shared" si="745"/>
        <v>0</v>
      </c>
      <c r="AN5970" s="1">
        <f t="shared" si="746"/>
        <v>0</v>
      </c>
      <c r="AO5970" s="1">
        <f t="shared" si="747"/>
        <v>0</v>
      </c>
      <c r="AP5970" s="1">
        <f t="shared" si="748"/>
        <v>1</v>
      </c>
      <c r="AQ5970" s="1">
        <f t="shared" si="749"/>
        <v>0</v>
      </c>
      <c r="AR5970" s="1">
        <f t="shared" si="751"/>
        <v>0</v>
      </c>
      <c r="AS5970" s="2" t="str">
        <f>VLOOKUP(AR5970,Sites!A:B,2,FALSE)</f>
        <v>N/A</v>
      </c>
      <c r="AT5970" s="2" t="str">
        <f>VLOOKUP(AR5970,Sites!A:C,3,FALSE)</f>
        <v>N/A</v>
      </c>
      <c r="AU5970" s="3">
        <f t="shared" si="750"/>
        <v>0</v>
      </c>
    </row>
    <row r="5971" spans="1:47" x14ac:dyDescent="0.25">
      <c r="A5971" s="5" t="s">
        <v>14268</v>
      </c>
      <c r="B5971" s="5" t="s">
        <v>14269</v>
      </c>
      <c r="C5971" s="5">
        <v>3</v>
      </c>
      <c r="D5971" s="5" t="s">
        <v>24</v>
      </c>
      <c r="E5971" s="5" t="s">
        <v>72</v>
      </c>
      <c r="F5971" s="5" t="s">
        <v>14270</v>
      </c>
      <c r="G5971" s="5" t="s">
        <v>74</v>
      </c>
      <c r="J5971" s="5" t="s">
        <v>8</v>
      </c>
      <c r="K5971" s="5" t="s">
        <v>9</v>
      </c>
      <c r="L5971" s="5" t="s">
        <v>10</v>
      </c>
      <c r="M5971" s="5" t="s">
        <v>11</v>
      </c>
      <c r="O5971" s="5" t="s">
        <v>8</v>
      </c>
      <c r="Q5971" s="5" t="s">
        <v>10</v>
      </c>
      <c r="T5971" s="5" t="s">
        <v>8</v>
      </c>
      <c r="U5971" s="5" t="s">
        <v>9</v>
      </c>
      <c r="V5971" s="5" t="s">
        <v>10</v>
      </c>
      <c r="W5971" s="5" t="s">
        <v>11</v>
      </c>
      <c r="X5971" s="5">
        <v>0</v>
      </c>
      <c r="Z5971" s="5" t="s">
        <v>15</v>
      </c>
      <c r="AA5971" s="5" t="s">
        <v>16</v>
      </c>
      <c r="AF5971" s="5" t="s">
        <v>21</v>
      </c>
      <c r="AH5971" s="15" t="s">
        <v>17</v>
      </c>
      <c r="AI5971" s="5">
        <v>0</v>
      </c>
      <c r="AJ5971" s="1" t="str">
        <f t="array" ref="AJ5971">INDEX(I5971:X5971, MATCH(FALSE,ISBLANK(I5971:X5971),FALSE))</f>
        <v>GV</v>
      </c>
      <c r="AK5971" s="1">
        <f t="array" ref="AK5971">IF(AJ5971=0,INDEX(Y5971:AI5971, MATCH(FALSE,ISBLANK(Y5971:AI5971),FALSE)),0)</f>
        <v>0</v>
      </c>
      <c r="AL5971" s="1">
        <f t="shared" si="744"/>
        <v>3</v>
      </c>
      <c r="AM5971" s="1">
        <f t="shared" si="745"/>
        <v>45.900000000000006</v>
      </c>
      <c r="AN5971" s="1">
        <f t="shared" si="746"/>
        <v>0</v>
      </c>
      <c r="AO5971" s="1">
        <f t="shared" si="747"/>
        <v>0</v>
      </c>
      <c r="AP5971" s="1">
        <f t="shared" si="748"/>
        <v>0</v>
      </c>
      <c r="AQ5971" s="1">
        <f t="shared" si="749"/>
        <v>0</v>
      </c>
      <c r="AR5971" s="1" t="str">
        <f t="shared" si="751"/>
        <v>GV</v>
      </c>
      <c r="AS5971" s="2" t="str">
        <f>VLOOKUP(AR5971,Sites!A:B,2,FALSE)</f>
        <v>IKO Hillsboro </v>
      </c>
      <c r="AT5971" s="2" t="str">
        <f>VLOOKUP(AR5971,Sites!A:C,3,FALSE)</f>
        <v>IKO-US </v>
      </c>
      <c r="AU5971" s="3">
        <f t="shared" si="750"/>
        <v>45.900000000000006</v>
      </c>
    </row>
    <row r="5972" spans="1:47" x14ac:dyDescent="0.25">
      <c r="A5972" s="5" t="s">
        <v>14271</v>
      </c>
      <c r="B5972" s="5" t="s">
        <v>14272</v>
      </c>
      <c r="C5972" s="5">
        <v>10</v>
      </c>
      <c r="D5972" s="5" t="s">
        <v>62</v>
      </c>
      <c r="E5972" s="5" t="s">
        <v>57</v>
      </c>
      <c r="F5972" s="5" t="s">
        <v>14273</v>
      </c>
      <c r="G5972" s="5" t="s">
        <v>59</v>
      </c>
      <c r="X5972" s="5">
        <v>0</v>
      </c>
      <c r="Z5972" s="5" t="s">
        <v>15</v>
      </c>
      <c r="AA5972" s="5" t="s">
        <v>16</v>
      </c>
      <c r="AF5972" s="5" t="s">
        <v>21</v>
      </c>
      <c r="AH5972" s="15"/>
      <c r="AI5972" s="5">
        <v>0</v>
      </c>
      <c r="AJ5972" s="1">
        <f t="array" ref="AJ5972">INDEX(I5972:X5972, MATCH(FALSE,ISBLANK(I5972:X5972),FALSE))</f>
        <v>0</v>
      </c>
      <c r="AK5972" s="1" t="str">
        <f t="array" ref="AK5972">IF(AJ5972=0,INDEX(Y5972:AI5972, MATCH(FALSE,ISBLANK(Y5972:AI5972),FALSE)),0)</f>
        <v>GH</v>
      </c>
      <c r="AL5972" s="1">
        <f t="shared" si="744"/>
        <v>0</v>
      </c>
      <c r="AM5972" s="1">
        <f t="shared" si="745"/>
        <v>0</v>
      </c>
      <c r="AN5972" s="1">
        <f t="shared" si="746"/>
        <v>10</v>
      </c>
      <c r="AO5972" s="1">
        <f t="shared" si="747"/>
        <v>51.1</v>
      </c>
      <c r="AP5972" s="1">
        <f t="shared" si="748"/>
        <v>0</v>
      </c>
      <c r="AQ5972" s="1">
        <f t="shared" si="749"/>
        <v>0</v>
      </c>
      <c r="AR5972" s="1" t="str">
        <f t="shared" si="751"/>
        <v>GH</v>
      </c>
      <c r="AS5972" s="2" t="str">
        <f>VLOOKUP(AR5972,Sites!A:B,2,FALSE)</f>
        <v>IKO Hawkesbury Site </v>
      </c>
      <c r="AT5972" s="2" t="str">
        <f>VLOOKUP(AR5972,Sites!A:C,3,FALSE)</f>
        <v>IKO-CAD </v>
      </c>
      <c r="AU5972" s="3">
        <f t="shared" si="750"/>
        <v>51.1</v>
      </c>
    </row>
    <row r="5973" spans="1:47" x14ac:dyDescent="0.25">
      <c r="A5973" s="5" t="s">
        <v>14274</v>
      </c>
      <c r="B5973" s="5" t="s">
        <v>14275</v>
      </c>
      <c r="C5973" s="5">
        <v>12</v>
      </c>
      <c r="D5973" s="5" t="s">
        <v>24</v>
      </c>
      <c r="E5973" s="5" t="s">
        <v>25</v>
      </c>
      <c r="F5973" s="5" t="s">
        <v>3960</v>
      </c>
      <c r="G5973" s="5" t="s">
        <v>27</v>
      </c>
      <c r="X5973" s="5">
        <v>0</v>
      </c>
      <c r="AH5973" s="15"/>
      <c r="AI5973" s="5">
        <v>0</v>
      </c>
      <c r="AJ5973" s="1">
        <f t="array" ref="AJ5973">INDEX(I5973:X5973, MATCH(FALSE,ISBLANK(I5973:X5973),FALSE))</f>
        <v>0</v>
      </c>
      <c r="AK5973" s="1">
        <f t="array" ref="AK5973">IF(AJ5973=0,INDEX(Y5973:AI5973, MATCH(FALSE,ISBLANK(Y5973:AI5973),FALSE)),0)</f>
        <v>0</v>
      </c>
      <c r="AL5973" s="1">
        <f t="shared" si="744"/>
        <v>0</v>
      </c>
      <c r="AM5973" s="1">
        <f t="shared" si="745"/>
        <v>0</v>
      </c>
      <c r="AN5973" s="1">
        <f t="shared" si="746"/>
        <v>0</v>
      </c>
      <c r="AO5973" s="1">
        <f t="shared" si="747"/>
        <v>0</v>
      </c>
      <c r="AP5973" s="1">
        <f t="shared" si="748"/>
        <v>12</v>
      </c>
      <c r="AQ5973" s="1">
        <f t="shared" si="749"/>
        <v>0</v>
      </c>
      <c r="AR5973" s="1">
        <f t="shared" si="751"/>
        <v>0</v>
      </c>
      <c r="AS5973" s="2" t="str">
        <f>VLOOKUP(AR5973,Sites!A:B,2,FALSE)</f>
        <v>N/A</v>
      </c>
      <c r="AT5973" s="2" t="str">
        <f>VLOOKUP(AR5973,Sites!A:C,3,FALSE)</f>
        <v>N/A</v>
      </c>
      <c r="AU5973" s="3">
        <f t="shared" si="750"/>
        <v>0</v>
      </c>
    </row>
    <row r="5974" spans="1:47" x14ac:dyDescent="0.25">
      <c r="A5974" s="5" t="s">
        <v>14276</v>
      </c>
      <c r="B5974" s="5" t="s">
        <v>14277</v>
      </c>
      <c r="C5974" s="5">
        <v>3</v>
      </c>
      <c r="D5974" s="5" t="s">
        <v>24</v>
      </c>
      <c r="E5974" s="5" t="s">
        <v>63</v>
      </c>
      <c r="F5974" s="5" t="s">
        <v>3960</v>
      </c>
      <c r="G5974" s="5" t="s">
        <v>65</v>
      </c>
      <c r="X5974" s="5">
        <v>0</v>
      </c>
      <c r="Z5974" s="5" t="s">
        <v>15</v>
      </c>
      <c r="AH5974" s="15"/>
      <c r="AI5974" s="5">
        <v>0</v>
      </c>
      <c r="AJ5974" s="1">
        <f t="array" ref="AJ5974">INDEX(I5974:X5974, MATCH(FALSE,ISBLANK(I5974:X5974),FALSE))</f>
        <v>0</v>
      </c>
      <c r="AK5974" s="1" t="str">
        <f t="array" ref="AK5974">IF(AJ5974=0,INDEX(Y5974:AI5974, MATCH(FALSE,ISBLANK(Y5974:AI5974),FALSE)),0)</f>
        <v>GH</v>
      </c>
      <c r="AL5974" s="1">
        <f t="shared" si="744"/>
        <v>0</v>
      </c>
      <c r="AM5974" s="1">
        <f t="shared" si="745"/>
        <v>0</v>
      </c>
      <c r="AN5974" s="1">
        <f t="shared" si="746"/>
        <v>3</v>
      </c>
      <c r="AO5974" s="1">
        <f t="shared" si="747"/>
        <v>0</v>
      </c>
      <c r="AP5974" s="1">
        <f t="shared" si="748"/>
        <v>0</v>
      </c>
      <c r="AQ5974" s="1">
        <f t="shared" si="749"/>
        <v>0</v>
      </c>
      <c r="AR5974" s="1" t="str">
        <f t="shared" si="751"/>
        <v>GH</v>
      </c>
      <c r="AS5974" s="2" t="str">
        <f>VLOOKUP(AR5974,Sites!A:B,2,FALSE)</f>
        <v>IKO Hawkesbury Site </v>
      </c>
      <c r="AT5974" s="2" t="str">
        <f>VLOOKUP(AR5974,Sites!A:C,3,FALSE)</f>
        <v>IKO-CAD </v>
      </c>
      <c r="AU5974" s="3">
        <f t="shared" si="750"/>
        <v>0</v>
      </c>
    </row>
    <row r="5975" spans="1:47" x14ac:dyDescent="0.25">
      <c r="A5975" s="5" t="s">
        <v>14278</v>
      </c>
      <c r="B5975" s="5" t="s">
        <v>14279</v>
      </c>
      <c r="C5975" s="5">
        <v>2</v>
      </c>
      <c r="D5975" s="5" t="s">
        <v>24</v>
      </c>
      <c r="E5975" s="5" t="s">
        <v>57</v>
      </c>
      <c r="F5975" s="5" t="s">
        <v>3960</v>
      </c>
      <c r="G5975" s="5" t="s">
        <v>59</v>
      </c>
      <c r="X5975" s="5">
        <v>0</v>
      </c>
      <c r="AH5975" s="15" t="s">
        <v>17</v>
      </c>
      <c r="AI5975" s="5">
        <v>0</v>
      </c>
      <c r="AJ5975" s="1">
        <f t="array" ref="AJ5975">INDEX(I5975:X5975, MATCH(FALSE,ISBLANK(I5975:X5975),FALSE))</f>
        <v>0</v>
      </c>
      <c r="AK5975" s="1" t="str">
        <f t="array" ref="AK5975">IF(AJ5975=0,INDEX(Y5975:AI5975, MATCH(FALSE,ISBLANK(Y5975:AI5975),FALSE)),0)</f>
        <v>GJ</v>
      </c>
      <c r="AL5975" s="1">
        <f t="shared" si="744"/>
        <v>0</v>
      </c>
      <c r="AM5975" s="1">
        <f t="shared" si="745"/>
        <v>0</v>
      </c>
      <c r="AN5975" s="1">
        <f t="shared" si="746"/>
        <v>2</v>
      </c>
      <c r="AO5975" s="1">
        <f t="shared" si="747"/>
        <v>0</v>
      </c>
      <c r="AP5975" s="1">
        <f t="shared" si="748"/>
        <v>0</v>
      </c>
      <c r="AQ5975" s="1">
        <f t="shared" si="749"/>
        <v>0</v>
      </c>
      <c r="AR5975" s="1" t="str">
        <f t="shared" si="751"/>
        <v>GJ</v>
      </c>
      <c r="AS5975" s="2" t="str">
        <f>VLOOKUP(AR5975,Sites!A:B,2,FALSE)</f>
        <v>Canroof Corp Site </v>
      </c>
      <c r="AT5975" s="2" t="str">
        <f>VLOOKUP(AR5975,Sites!A:C,3,FALSE)</f>
        <v>IKO-CAD </v>
      </c>
      <c r="AU5975" s="3">
        <f t="shared" si="750"/>
        <v>0</v>
      </c>
    </row>
    <row r="5976" spans="1:47" x14ac:dyDescent="0.25">
      <c r="A5976" s="5" t="s">
        <v>14280</v>
      </c>
      <c r="B5976" s="5" t="s">
        <v>14281</v>
      </c>
      <c r="C5976" s="5">
        <v>1</v>
      </c>
      <c r="D5976" s="5" t="s">
        <v>24</v>
      </c>
      <c r="E5976" s="5" t="s">
        <v>57</v>
      </c>
      <c r="F5976" s="5" t="s">
        <v>77</v>
      </c>
      <c r="G5976" s="5" t="s">
        <v>59</v>
      </c>
      <c r="X5976" s="5">
        <v>0</v>
      </c>
      <c r="AH5976" s="15"/>
      <c r="AI5976" s="5">
        <v>0</v>
      </c>
      <c r="AJ5976" s="1">
        <f t="array" ref="AJ5976">INDEX(I5976:X5976, MATCH(FALSE,ISBLANK(I5976:X5976),FALSE))</f>
        <v>0</v>
      </c>
      <c r="AK5976" s="1">
        <f t="array" ref="AK5976">IF(AJ5976=0,INDEX(Y5976:AI5976, MATCH(FALSE,ISBLANK(Y5976:AI5976),FALSE)),0)</f>
        <v>0</v>
      </c>
      <c r="AL5976" s="1">
        <f t="shared" si="744"/>
        <v>0</v>
      </c>
      <c r="AM5976" s="1">
        <f t="shared" si="745"/>
        <v>0</v>
      </c>
      <c r="AN5976" s="1">
        <f t="shared" si="746"/>
        <v>0</v>
      </c>
      <c r="AO5976" s="1">
        <f t="shared" si="747"/>
        <v>0</v>
      </c>
      <c r="AP5976" s="1">
        <f t="shared" si="748"/>
        <v>1</v>
      </c>
      <c r="AQ5976" s="1">
        <f t="shared" si="749"/>
        <v>20</v>
      </c>
      <c r="AR5976" s="1">
        <f t="shared" si="751"/>
        <v>0</v>
      </c>
      <c r="AS5976" s="2" t="str">
        <f>VLOOKUP(AR5976,Sites!A:B,2,FALSE)</f>
        <v>N/A</v>
      </c>
      <c r="AT5976" s="2" t="str">
        <f>VLOOKUP(AR5976,Sites!A:C,3,FALSE)</f>
        <v>N/A</v>
      </c>
      <c r="AU5976" s="3">
        <f t="shared" si="750"/>
        <v>20</v>
      </c>
    </row>
    <row r="5977" spans="1:47" x14ac:dyDescent="0.25">
      <c r="A5977" s="5" t="s">
        <v>14282</v>
      </c>
      <c r="B5977" s="5" t="s">
        <v>14283</v>
      </c>
      <c r="C5977" s="5">
        <v>3</v>
      </c>
      <c r="D5977" s="5" t="s">
        <v>24</v>
      </c>
      <c r="E5977" s="5" t="s">
        <v>72</v>
      </c>
      <c r="F5977" s="5" t="s">
        <v>14284</v>
      </c>
      <c r="G5977" s="5" t="s">
        <v>74</v>
      </c>
      <c r="M5977" s="5" t="s">
        <v>11</v>
      </c>
      <c r="R5977" s="5" t="s">
        <v>11</v>
      </c>
      <c r="W5977" s="5" t="s">
        <v>11</v>
      </c>
      <c r="X5977" s="5">
        <v>0</v>
      </c>
      <c r="AH5977" s="15"/>
      <c r="AI5977" s="5">
        <v>0</v>
      </c>
      <c r="AJ5977" s="1" t="str">
        <f t="array" ref="AJ5977">INDEX(I5977:X5977, MATCH(FALSE,ISBLANK(I5977:X5977),FALSE))</f>
        <v>GC</v>
      </c>
      <c r="AK5977" s="1">
        <f t="array" ref="AK5977">IF(AJ5977=0,INDEX(Y5977:AI5977, MATCH(FALSE,ISBLANK(Y5977:AI5977),FALSE)),0)</f>
        <v>0</v>
      </c>
      <c r="AL5977" s="1">
        <f t="shared" si="744"/>
        <v>3</v>
      </c>
      <c r="AM5977" s="1">
        <f t="shared" si="745"/>
        <v>82.23</v>
      </c>
      <c r="AN5977" s="1">
        <f t="shared" si="746"/>
        <v>0</v>
      </c>
      <c r="AO5977" s="1">
        <f t="shared" si="747"/>
        <v>0</v>
      </c>
      <c r="AP5977" s="1">
        <f t="shared" si="748"/>
        <v>0</v>
      </c>
      <c r="AQ5977" s="1">
        <f t="shared" si="749"/>
        <v>0</v>
      </c>
      <c r="AR5977" s="1" t="str">
        <f t="shared" si="751"/>
        <v>GC</v>
      </c>
      <c r="AS5977" s="2" t="str">
        <f>VLOOKUP(AR5977,Sites!A:B,2,FALSE)</f>
        <v>IKO Sumas </v>
      </c>
      <c r="AT5977" s="2" t="str">
        <f>VLOOKUP(AR5977,Sites!A:C,3,FALSE)</f>
        <v>IKO-US </v>
      </c>
      <c r="AU5977" s="3">
        <f t="shared" si="750"/>
        <v>82.23</v>
      </c>
    </row>
    <row r="5978" spans="1:47" x14ac:dyDescent="0.25">
      <c r="A5978" s="5" t="s">
        <v>14285</v>
      </c>
      <c r="B5978" s="5" t="s">
        <v>14286</v>
      </c>
      <c r="C5978" s="5">
        <v>9</v>
      </c>
      <c r="D5978" s="5" t="s">
        <v>24</v>
      </c>
      <c r="E5978" s="5" t="s">
        <v>63</v>
      </c>
      <c r="F5978" s="5" t="s">
        <v>3960</v>
      </c>
      <c r="G5978" s="5" t="s">
        <v>65</v>
      </c>
      <c r="X5978" s="5">
        <v>0</v>
      </c>
      <c r="AH5978" s="15"/>
      <c r="AI5978" s="5">
        <v>0</v>
      </c>
      <c r="AJ5978" s="1">
        <f t="array" ref="AJ5978">INDEX(I5978:X5978, MATCH(FALSE,ISBLANK(I5978:X5978),FALSE))</f>
        <v>0</v>
      </c>
      <c r="AK5978" s="1">
        <f t="array" ref="AK5978">IF(AJ5978=0,INDEX(Y5978:AI5978, MATCH(FALSE,ISBLANK(Y5978:AI5978),FALSE)),0)</f>
        <v>0</v>
      </c>
      <c r="AL5978" s="1">
        <f t="shared" si="744"/>
        <v>0</v>
      </c>
      <c r="AM5978" s="1">
        <f t="shared" si="745"/>
        <v>0</v>
      </c>
      <c r="AN5978" s="1">
        <f t="shared" si="746"/>
        <v>0</v>
      </c>
      <c r="AO5978" s="1">
        <f t="shared" si="747"/>
        <v>0</v>
      </c>
      <c r="AP5978" s="1">
        <f t="shared" si="748"/>
        <v>9</v>
      </c>
      <c r="AQ5978" s="1">
        <f t="shared" si="749"/>
        <v>0</v>
      </c>
      <c r="AR5978" s="1">
        <f t="shared" si="751"/>
        <v>0</v>
      </c>
      <c r="AS5978" s="2" t="str">
        <f>VLOOKUP(AR5978,Sites!A:B,2,FALSE)</f>
        <v>N/A</v>
      </c>
      <c r="AT5978" s="2" t="str">
        <f>VLOOKUP(AR5978,Sites!A:C,3,FALSE)</f>
        <v>N/A</v>
      </c>
      <c r="AU5978" s="3">
        <f t="shared" si="750"/>
        <v>0</v>
      </c>
    </row>
    <row r="5979" spans="1:47" x14ac:dyDescent="0.25">
      <c r="A5979" s="5" t="s">
        <v>14287</v>
      </c>
      <c r="B5979" s="5" t="s">
        <v>14288</v>
      </c>
      <c r="C5979" s="5">
        <v>3</v>
      </c>
      <c r="D5979" s="5" t="s">
        <v>24</v>
      </c>
      <c r="E5979" s="5" t="s">
        <v>57</v>
      </c>
      <c r="F5979" s="5" t="s">
        <v>3960</v>
      </c>
      <c r="G5979" s="5" t="s">
        <v>59</v>
      </c>
      <c r="X5979" s="5">
        <v>0</v>
      </c>
      <c r="AE5979" s="5" t="s">
        <v>20</v>
      </c>
      <c r="AH5979" s="15"/>
      <c r="AI5979" s="5">
        <v>0</v>
      </c>
      <c r="AJ5979" s="1">
        <f t="array" ref="AJ5979">INDEX(I5979:X5979, MATCH(FALSE,ISBLANK(I5979:X5979),FALSE))</f>
        <v>0</v>
      </c>
      <c r="AK5979" s="1" t="str">
        <f t="array" ref="AK5979">IF(AJ5979=0,INDEX(Y5979:AI5979, MATCH(FALSE,ISBLANK(Y5979:AI5979),FALSE)),0)</f>
        <v>BA</v>
      </c>
      <c r="AL5979" s="1">
        <f t="shared" si="744"/>
        <v>0</v>
      </c>
      <c r="AM5979" s="1">
        <f t="shared" si="745"/>
        <v>0</v>
      </c>
      <c r="AN5979" s="1">
        <f t="shared" si="746"/>
        <v>3</v>
      </c>
      <c r="AO5979" s="1">
        <f t="shared" si="747"/>
        <v>0</v>
      </c>
      <c r="AP5979" s="1">
        <f t="shared" si="748"/>
        <v>0</v>
      </c>
      <c r="AQ5979" s="1">
        <f t="shared" si="749"/>
        <v>0</v>
      </c>
      <c r="AR5979" s="1" t="str">
        <f t="shared" si="751"/>
        <v>BA</v>
      </c>
      <c r="AS5979" s="2" t="str">
        <f>VLOOKUP(AR5979,Sites!A:B,2,FALSE)</f>
        <v>IKO Calgary Site </v>
      </c>
      <c r="AT5979" s="2" t="str">
        <f>VLOOKUP(AR5979,Sites!A:C,3,FALSE)</f>
        <v>IKO-CAD </v>
      </c>
      <c r="AU5979" s="3">
        <f t="shared" si="750"/>
        <v>0</v>
      </c>
    </row>
    <row r="5980" spans="1:47" x14ac:dyDescent="0.25">
      <c r="A5980" s="5" t="s">
        <v>14289</v>
      </c>
      <c r="B5980" s="5" t="s">
        <v>14290</v>
      </c>
      <c r="C5980" s="5">
        <v>2</v>
      </c>
      <c r="D5980" s="5" t="s">
        <v>24</v>
      </c>
      <c r="X5980" s="5">
        <v>0</v>
      </c>
      <c r="Z5980" s="5" t="s">
        <v>15</v>
      </c>
      <c r="AH5980" s="15"/>
      <c r="AI5980" s="5">
        <v>0</v>
      </c>
      <c r="AJ5980" s="1">
        <f t="array" ref="AJ5980">INDEX(I5980:X5980, MATCH(FALSE,ISBLANK(I5980:X5980),FALSE))</f>
        <v>0</v>
      </c>
      <c r="AK5980" s="1" t="str">
        <f t="array" ref="AK5980">IF(AJ5980=0,INDEX(Y5980:AI5980, MATCH(FALSE,ISBLANK(Y5980:AI5980),FALSE)),0)</f>
        <v>GH</v>
      </c>
      <c r="AL5980" s="1">
        <f t="shared" si="744"/>
        <v>0</v>
      </c>
      <c r="AM5980" s="1">
        <f t="shared" si="745"/>
        <v>0</v>
      </c>
      <c r="AN5980" s="1">
        <f t="shared" si="746"/>
        <v>2</v>
      </c>
      <c r="AO5980" s="1">
        <f t="shared" si="747"/>
        <v>0</v>
      </c>
      <c r="AP5980" s="1">
        <f t="shared" si="748"/>
        <v>0</v>
      </c>
      <c r="AQ5980" s="1">
        <f t="shared" si="749"/>
        <v>0</v>
      </c>
      <c r="AR5980" s="1" t="str">
        <f t="shared" si="751"/>
        <v>GH</v>
      </c>
      <c r="AS5980" s="2" t="str">
        <f>VLOOKUP(AR5980,Sites!A:B,2,FALSE)</f>
        <v>IKO Hawkesbury Site </v>
      </c>
      <c r="AT5980" s="2" t="str">
        <f>VLOOKUP(AR5980,Sites!A:C,3,FALSE)</f>
        <v>IKO-CAD </v>
      </c>
      <c r="AU5980" s="3">
        <f t="shared" si="750"/>
        <v>0</v>
      </c>
    </row>
    <row r="5981" spans="1:47" x14ac:dyDescent="0.25">
      <c r="A5981" s="5" t="s">
        <v>14291</v>
      </c>
      <c r="B5981" s="5" t="s">
        <v>14292</v>
      </c>
      <c r="C5981" s="5">
        <v>1</v>
      </c>
      <c r="D5981" s="5" t="s">
        <v>24</v>
      </c>
      <c r="E5981" s="5" t="s">
        <v>290</v>
      </c>
      <c r="F5981" s="5" t="s">
        <v>14293</v>
      </c>
      <c r="G5981" s="5" t="s">
        <v>292</v>
      </c>
      <c r="K5981" s="5" t="s">
        <v>9</v>
      </c>
      <c r="P5981" s="5" t="s">
        <v>9</v>
      </c>
      <c r="U5981" s="5" t="s">
        <v>9</v>
      </c>
      <c r="X5981" s="5">
        <v>0</v>
      </c>
      <c r="AE5981" s="5" t="s">
        <v>20</v>
      </c>
      <c r="AH5981" s="15"/>
      <c r="AI5981" s="5">
        <v>0</v>
      </c>
      <c r="AJ5981" s="1" t="str">
        <f t="array" ref="AJ5981">INDEX(I5981:X5981, MATCH(FALSE,ISBLANK(I5981:X5981),FALSE))</f>
        <v>GS</v>
      </c>
      <c r="AK5981" s="1">
        <f t="array" ref="AK5981">IF(AJ5981=0,INDEX(Y5981:AI5981, MATCH(FALSE,ISBLANK(Y5981:AI5981),FALSE)),0)</f>
        <v>0</v>
      </c>
      <c r="AL5981" s="1">
        <f t="shared" si="744"/>
        <v>1</v>
      </c>
      <c r="AM5981" s="1">
        <f t="shared" si="745"/>
        <v>156.31</v>
      </c>
      <c r="AN5981" s="1">
        <f t="shared" si="746"/>
        <v>0</v>
      </c>
      <c r="AO5981" s="1">
        <f t="shared" si="747"/>
        <v>0</v>
      </c>
      <c r="AP5981" s="1">
        <f t="shared" si="748"/>
        <v>0</v>
      </c>
      <c r="AQ5981" s="1">
        <f t="shared" si="749"/>
        <v>0</v>
      </c>
      <c r="AR5981" s="1" t="str">
        <f t="shared" si="751"/>
        <v>GS</v>
      </c>
      <c r="AS5981" s="2" t="str">
        <f>VLOOKUP(AR5981,Sites!A:B,2,FALSE)</f>
        <v>IKO Sylacauga </v>
      </c>
      <c r="AT5981" s="2" t="str">
        <f>VLOOKUP(AR5981,Sites!A:C,3,FALSE)</f>
        <v>IKO-US </v>
      </c>
      <c r="AU5981" s="3">
        <f t="shared" si="750"/>
        <v>156.31</v>
      </c>
    </row>
    <row r="5982" spans="1:47" x14ac:dyDescent="0.25">
      <c r="A5982" s="5" t="s">
        <v>14294</v>
      </c>
      <c r="B5982" s="5" t="s">
        <v>14295</v>
      </c>
      <c r="C5982" s="5">
        <v>4</v>
      </c>
      <c r="D5982" s="5" t="s">
        <v>24</v>
      </c>
      <c r="E5982" s="5" t="s">
        <v>48</v>
      </c>
      <c r="F5982" s="5" t="s">
        <v>1414</v>
      </c>
      <c r="G5982" s="5" t="s">
        <v>50</v>
      </c>
      <c r="L5982" s="5" t="s">
        <v>10</v>
      </c>
      <c r="Q5982" s="5" t="s">
        <v>10</v>
      </c>
      <c r="V5982" s="5" t="s">
        <v>10</v>
      </c>
      <c r="X5982" s="5">
        <v>0</v>
      </c>
      <c r="AH5982" s="15"/>
      <c r="AI5982" s="5">
        <v>0</v>
      </c>
      <c r="AJ5982" s="1" t="str">
        <f t="array" ref="AJ5982">INDEX(I5982:X5982, MATCH(FALSE,ISBLANK(I5982:X5982),FALSE))</f>
        <v>CA</v>
      </c>
      <c r="AK5982" s="1">
        <f t="array" ref="AK5982">IF(AJ5982=0,INDEX(Y5982:AI5982, MATCH(FALSE,ISBLANK(Y5982:AI5982),FALSE)),0)</f>
        <v>0</v>
      </c>
      <c r="AL5982" s="1">
        <f t="shared" si="744"/>
        <v>4</v>
      </c>
      <c r="AM5982" s="1">
        <f t="shared" si="745"/>
        <v>8</v>
      </c>
      <c r="AN5982" s="1">
        <f t="shared" si="746"/>
        <v>0</v>
      </c>
      <c r="AO5982" s="1">
        <f t="shared" si="747"/>
        <v>0</v>
      </c>
      <c r="AP5982" s="1">
        <f t="shared" si="748"/>
        <v>0</v>
      </c>
      <c r="AQ5982" s="1">
        <f t="shared" si="749"/>
        <v>0</v>
      </c>
      <c r="AR5982" s="1" t="str">
        <f t="shared" si="751"/>
        <v>CA</v>
      </c>
      <c r="AS5982" s="2" t="str">
        <f>VLOOKUP(AR5982,Sites!A:B,2,FALSE)</f>
        <v>IKO Kankakee </v>
      </c>
      <c r="AT5982" s="2" t="str">
        <f>VLOOKUP(AR5982,Sites!A:C,3,FALSE)</f>
        <v>IKO-US </v>
      </c>
      <c r="AU5982" s="3">
        <f t="shared" si="750"/>
        <v>8</v>
      </c>
    </row>
    <row r="5983" spans="1:47" x14ac:dyDescent="0.25">
      <c r="A5983" s="5" t="s">
        <v>14296</v>
      </c>
      <c r="B5983" s="5" t="s">
        <v>14297</v>
      </c>
      <c r="C5983" s="5">
        <v>1</v>
      </c>
      <c r="D5983" s="5" t="s">
        <v>24</v>
      </c>
      <c r="E5983" s="5" t="s">
        <v>63</v>
      </c>
      <c r="F5983" s="5" t="s">
        <v>3960</v>
      </c>
      <c r="G5983" s="5" t="s">
        <v>65</v>
      </c>
      <c r="X5983" s="5">
        <v>0</v>
      </c>
      <c r="AH5983" s="15"/>
      <c r="AI5983" s="5">
        <v>0</v>
      </c>
      <c r="AJ5983" s="1">
        <f t="array" ref="AJ5983">INDEX(I5983:X5983, MATCH(FALSE,ISBLANK(I5983:X5983),FALSE))</f>
        <v>0</v>
      </c>
      <c r="AK5983" s="1">
        <f t="array" ref="AK5983">IF(AJ5983=0,INDEX(Y5983:AI5983, MATCH(FALSE,ISBLANK(Y5983:AI5983),FALSE)),0)</f>
        <v>0</v>
      </c>
      <c r="AL5983" s="1">
        <f t="shared" si="744"/>
        <v>0</v>
      </c>
      <c r="AM5983" s="1">
        <f t="shared" si="745"/>
        <v>0</v>
      </c>
      <c r="AN5983" s="1">
        <f t="shared" si="746"/>
        <v>0</v>
      </c>
      <c r="AO5983" s="1">
        <f t="shared" si="747"/>
        <v>0</v>
      </c>
      <c r="AP5983" s="1">
        <f t="shared" si="748"/>
        <v>1</v>
      </c>
      <c r="AQ5983" s="1">
        <f t="shared" si="749"/>
        <v>0</v>
      </c>
      <c r="AR5983" s="1">
        <f t="shared" si="751"/>
        <v>0</v>
      </c>
      <c r="AS5983" s="2" t="str">
        <f>VLOOKUP(AR5983,Sites!A:B,2,FALSE)</f>
        <v>N/A</v>
      </c>
      <c r="AT5983" s="2" t="str">
        <f>VLOOKUP(AR5983,Sites!A:C,3,FALSE)</f>
        <v>N/A</v>
      </c>
      <c r="AU5983" s="3">
        <f t="shared" si="750"/>
        <v>0</v>
      </c>
    </row>
    <row r="5984" spans="1:47" x14ac:dyDescent="0.25">
      <c r="A5984" s="5" t="s">
        <v>14298</v>
      </c>
      <c r="B5984" s="5" t="s">
        <v>14299</v>
      </c>
      <c r="C5984" s="5">
        <v>3</v>
      </c>
      <c r="D5984" s="5" t="s">
        <v>24</v>
      </c>
      <c r="E5984" s="5" t="s">
        <v>53</v>
      </c>
      <c r="F5984" s="5" t="s">
        <v>3960</v>
      </c>
      <c r="G5984" s="5" t="s">
        <v>54</v>
      </c>
      <c r="X5984" s="5">
        <v>0</v>
      </c>
      <c r="AH5984" s="15"/>
      <c r="AI5984" s="5">
        <v>0</v>
      </c>
      <c r="AJ5984" s="1">
        <f t="array" ref="AJ5984">INDEX(I5984:X5984, MATCH(FALSE,ISBLANK(I5984:X5984),FALSE))</f>
        <v>0</v>
      </c>
      <c r="AK5984" s="1">
        <f t="array" ref="AK5984">IF(AJ5984=0,INDEX(Y5984:AI5984, MATCH(FALSE,ISBLANK(Y5984:AI5984),FALSE)),0)</f>
        <v>0</v>
      </c>
      <c r="AL5984" s="1">
        <f t="shared" si="744"/>
        <v>0</v>
      </c>
      <c r="AM5984" s="1">
        <f t="shared" si="745"/>
        <v>0</v>
      </c>
      <c r="AN5984" s="1">
        <f t="shared" si="746"/>
        <v>0</v>
      </c>
      <c r="AO5984" s="1">
        <f t="shared" si="747"/>
        <v>0</v>
      </c>
      <c r="AP5984" s="1">
        <f t="shared" si="748"/>
        <v>3</v>
      </c>
      <c r="AQ5984" s="1">
        <f t="shared" si="749"/>
        <v>0</v>
      </c>
      <c r="AR5984" s="1">
        <f t="shared" si="751"/>
        <v>0</v>
      </c>
      <c r="AS5984" s="2" t="str">
        <f>VLOOKUP(AR5984,Sites!A:B,2,FALSE)</f>
        <v>N/A</v>
      </c>
      <c r="AT5984" s="2" t="str">
        <f>VLOOKUP(AR5984,Sites!A:C,3,FALSE)</f>
        <v>N/A</v>
      </c>
      <c r="AU5984" s="3">
        <f t="shared" si="750"/>
        <v>0</v>
      </c>
    </row>
    <row r="5985" spans="1:47" x14ac:dyDescent="0.25">
      <c r="A5985" s="5" t="s">
        <v>14300</v>
      </c>
      <c r="B5985" s="5" t="s">
        <v>14301</v>
      </c>
      <c r="C5985" s="5">
        <v>7</v>
      </c>
      <c r="D5985" s="5" t="s">
        <v>24</v>
      </c>
      <c r="E5985" s="5" t="s">
        <v>63</v>
      </c>
      <c r="F5985" s="5" t="s">
        <v>3960</v>
      </c>
      <c r="G5985" s="5" t="s">
        <v>65</v>
      </c>
      <c r="X5985" s="5">
        <v>0</v>
      </c>
      <c r="AH5985" s="15"/>
      <c r="AI5985" s="5">
        <v>0</v>
      </c>
      <c r="AJ5985" s="1">
        <f t="array" ref="AJ5985">INDEX(I5985:X5985, MATCH(FALSE,ISBLANK(I5985:X5985),FALSE))</f>
        <v>0</v>
      </c>
      <c r="AK5985" s="1">
        <f t="array" ref="AK5985">IF(AJ5985=0,INDEX(Y5985:AI5985, MATCH(FALSE,ISBLANK(Y5985:AI5985),FALSE)),0)</f>
        <v>0</v>
      </c>
      <c r="AL5985" s="1">
        <f t="shared" si="744"/>
        <v>0</v>
      </c>
      <c r="AM5985" s="1">
        <f t="shared" si="745"/>
        <v>0</v>
      </c>
      <c r="AN5985" s="1">
        <f t="shared" si="746"/>
        <v>0</v>
      </c>
      <c r="AO5985" s="1">
        <f t="shared" si="747"/>
        <v>0</v>
      </c>
      <c r="AP5985" s="1">
        <f t="shared" si="748"/>
        <v>7</v>
      </c>
      <c r="AQ5985" s="1">
        <f t="shared" si="749"/>
        <v>0</v>
      </c>
      <c r="AR5985" s="1">
        <f t="shared" si="751"/>
        <v>0</v>
      </c>
      <c r="AS5985" s="2" t="str">
        <f>VLOOKUP(AR5985,Sites!A:B,2,FALSE)</f>
        <v>N/A</v>
      </c>
      <c r="AT5985" s="2" t="str">
        <f>VLOOKUP(AR5985,Sites!A:C,3,FALSE)</f>
        <v>N/A</v>
      </c>
      <c r="AU5985" s="3">
        <f t="shared" si="750"/>
        <v>0</v>
      </c>
    </row>
    <row r="5986" spans="1:47" x14ac:dyDescent="0.25">
      <c r="A5986" s="5" t="s">
        <v>14302</v>
      </c>
      <c r="B5986" s="5" t="s">
        <v>14303</v>
      </c>
      <c r="C5986" s="5">
        <v>1</v>
      </c>
      <c r="D5986" s="5" t="s">
        <v>24</v>
      </c>
      <c r="E5986" s="5" t="s">
        <v>57</v>
      </c>
      <c r="F5986" s="5" t="s">
        <v>629</v>
      </c>
      <c r="G5986" s="5" t="s">
        <v>59</v>
      </c>
      <c r="X5986" s="5">
        <v>0</v>
      </c>
      <c r="AH5986" s="15"/>
      <c r="AI5986" s="5">
        <v>0</v>
      </c>
      <c r="AJ5986" s="1">
        <f t="array" ref="AJ5986">INDEX(I5986:X5986, MATCH(FALSE,ISBLANK(I5986:X5986),FALSE))</f>
        <v>0</v>
      </c>
      <c r="AK5986" s="1">
        <f t="array" ref="AK5986">IF(AJ5986=0,INDEX(Y5986:AI5986, MATCH(FALSE,ISBLANK(Y5986:AI5986),FALSE)),0)</f>
        <v>0</v>
      </c>
      <c r="AL5986" s="1">
        <f t="shared" si="744"/>
        <v>0</v>
      </c>
      <c r="AM5986" s="1">
        <f t="shared" si="745"/>
        <v>0</v>
      </c>
      <c r="AN5986" s="1">
        <f t="shared" si="746"/>
        <v>0</v>
      </c>
      <c r="AO5986" s="1">
        <f t="shared" si="747"/>
        <v>0</v>
      </c>
      <c r="AP5986" s="1">
        <f t="shared" si="748"/>
        <v>1</v>
      </c>
      <c r="AQ5986" s="1">
        <f t="shared" si="749"/>
        <v>50</v>
      </c>
      <c r="AR5986" s="1">
        <f t="shared" si="751"/>
        <v>0</v>
      </c>
      <c r="AS5986" s="2" t="str">
        <f>VLOOKUP(AR5986,Sites!A:B,2,FALSE)</f>
        <v>N/A</v>
      </c>
      <c r="AT5986" s="2" t="str">
        <f>VLOOKUP(AR5986,Sites!A:C,3,FALSE)</f>
        <v>N/A</v>
      </c>
      <c r="AU5986" s="3">
        <f t="shared" si="750"/>
        <v>50</v>
      </c>
    </row>
    <row r="5987" spans="1:47" x14ac:dyDescent="0.25">
      <c r="A5987" s="5" t="s">
        <v>14304</v>
      </c>
      <c r="B5987" s="5" t="s">
        <v>14305</v>
      </c>
      <c r="C5987" s="5">
        <v>10</v>
      </c>
      <c r="D5987" s="5" t="s">
        <v>24</v>
      </c>
      <c r="E5987" s="5" t="s">
        <v>63</v>
      </c>
      <c r="F5987" s="5" t="s">
        <v>3960</v>
      </c>
      <c r="G5987" s="5" t="s">
        <v>65</v>
      </c>
      <c r="K5987" s="5" t="s">
        <v>9</v>
      </c>
      <c r="U5987" s="5" t="s">
        <v>9</v>
      </c>
      <c r="X5987" s="5">
        <v>0</v>
      </c>
      <c r="AH5987" s="15" t="s">
        <v>17</v>
      </c>
      <c r="AI5987" s="5">
        <v>0</v>
      </c>
      <c r="AJ5987" s="1" t="str">
        <f t="array" ref="AJ5987">INDEX(I5987:X5987, MATCH(FALSE,ISBLANK(I5987:X5987),FALSE))</f>
        <v>GS</v>
      </c>
      <c r="AK5987" s="1">
        <f t="array" ref="AK5987">IF(AJ5987=0,INDEX(Y5987:AI5987, MATCH(FALSE,ISBLANK(Y5987:AI5987),FALSE)),0)</f>
        <v>0</v>
      </c>
      <c r="AL5987" s="1">
        <f t="shared" si="744"/>
        <v>10</v>
      </c>
      <c r="AM5987" s="1">
        <f t="shared" si="745"/>
        <v>0</v>
      </c>
      <c r="AN5987" s="1">
        <f t="shared" si="746"/>
        <v>0</v>
      </c>
      <c r="AO5987" s="1">
        <f t="shared" si="747"/>
        <v>0</v>
      </c>
      <c r="AP5987" s="1">
        <f t="shared" si="748"/>
        <v>0</v>
      </c>
      <c r="AQ5987" s="1">
        <f t="shared" si="749"/>
        <v>0</v>
      </c>
      <c r="AR5987" s="1" t="str">
        <f t="shared" si="751"/>
        <v>GS</v>
      </c>
      <c r="AS5987" s="2" t="str">
        <f>VLOOKUP(AR5987,Sites!A:B,2,FALSE)</f>
        <v>IKO Sylacauga </v>
      </c>
      <c r="AT5987" s="2" t="str">
        <f>VLOOKUP(AR5987,Sites!A:C,3,FALSE)</f>
        <v>IKO-US </v>
      </c>
      <c r="AU5987" s="3">
        <f t="shared" si="750"/>
        <v>0</v>
      </c>
    </row>
    <row r="5988" spans="1:47" x14ac:dyDescent="0.25">
      <c r="A5988" s="5" t="s">
        <v>14306</v>
      </c>
      <c r="B5988" s="5" t="s">
        <v>14307</v>
      </c>
      <c r="C5988" s="5">
        <v>3</v>
      </c>
      <c r="D5988" s="5" t="s">
        <v>24</v>
      </c>
      <c r="E5988" s="5" t="s">
        <v>63</v>
      </c>
      <c r="F5988" s="5" t="s">
        <v>3960</v>
      </c>
      <c r="G5988" s="5" t="s">
        <v>65</v>
      </c>
      <c r="X5988" s="5">
        <v>0</v>
      </c>
      <c r="AA5988" s="5" t="s">
        <v>16</v>
      </c>
      <c r="AB5988" s="5" t="s">
        <v>18</v>
      </c>
      <c r="AH5988" s="15"/>
      <c r="AI5988" s="5">
        <v>0</v>
      </c>
      <c r="AJ5988" s="1">
        <f t="array" ref="AJ5988">INDEX(I5988:X5988, MATCH(FALSE,ISBLANK(I5988:X5988),FALSE))</f>
        <v>0</v>
      </c>
      <c r="AK5988" s="1" t="str">
        <f t="array" ref="AK5988">IF(AJ5988=0,INDEX(Y5988:AI5988, MATCH(FALSE,ISBLANK(Y5988:AI5988),FALSE)),0)</f>
        <v>GI</v>
      </c>
      <c r="AL5988" s="1">
        <f t="shared" si="744"/>
        <v>0</v>
      </c>
      <c r="AM5988" s="1">
        <f t="shared" si="745"/>
        <v>0</v>
      </c>
      <c r="AN5988" s="1">
        <f t="shared" si="746"/>
        <v>3</v>
      </c>
      <c r="AO5988" s="1">
        <f t="shared" si="747"/>
        <v>0</v>
      </c>
      <c r="AP5988" s="1">
        <f t="shared" si="748"/>
        <v>0</v>
      </c>
      <c r="AQ5988" s="1">
        <f t="shared" si="749"/>
        <v>0</v>
      </c>
      <c r="AR5988" s="1" t="str">
        <f t="shared" si="751"/>
        <v>GI</v>
      </c>
      <c r="AS5988" s="2" t="str">
        <f>VLOOKUP(AR5988,Sites!A:B,2,FALSE)</f>
        <v>IKO Madoc Site </v>
      </c>
      <c r="AT5988" s="2" t="str">
        <f>VLOOKUP(AR5988,Sites!A:C,3,FALSE)</f>
        <v>IKO-CAD </v>
      </c>
      <c r="AU5988" s="3">
        <f t="shared" si="750"/>
        <v>0</v>
      </c>
    </row>
    <row r="5989" spans="1:47" x14ac:dyDescent="0.25">
      <c r="A5989" s="5" t="s">
        <v>14308</v>
      </c>
      <c r="B5989" s="5" t="s">
        <v>14309</v>
      </c>
      <c r="C5989" s="5">
        <v>15</v>
      </c>
      <c r="D5989" s="5" t="s">
        <v>24</v>
      </c>
      <c r="E5989" s="5" t="s">
        <v>63</v>
      </c>
      <c r="F5989" s="5" t="s">
        <v>14310</v>
      </c>
      <c r="G5989" s="5" t="s">
        <v>65</v>
      </c>
      <c r="X5989" s="5">
        <v>0</v>
      </c>
      <c r="AH5989" s="15"/>
      <c r="AI5989" s="5">
        <v>0</v>
      </c>
      <c r="AJ5989" s="1">
        <f t="array" ref="AJ5989">INDEX(I5989:X5989, MATCH(FALSE,ISBLANK(I5989:X5989),FALSE))</f>
        <v>0</v>
      </c>
      <c r="AK5989" s="1">
        <f t="array" ref="AK5989">IF(AJ5989=0,INDEX(Y5989:AI5989, MATCH(FALSE,ISBLANK(Y5989:AI5989),FALSE)),0)</f>
        <v>0</v>
      </c>
      <c r="AL5989" s="1">
        <f t="shared" si="744"/>
        <v>0</v>
      </c>
      <c r="AM5989" s="1">
        <f t="shared" si="745"/>
        <v>0</v>
      </c>
      <c r="AN5989" s="1">
        <f t="shared" si="746"/>
        <v>0</v>
      </c>
      <c r="AO5989" s="1">
        <f t="shared" si="747"/>
        <v>0</v>
      </c>
      <c r="AP5989" s="1">
        <f t="shared" si="748"/>
        <v>15</v>
      </c>
      <c r="AQ5989" s="1">
        <f t="shared" si="749"/>
        <v>4090.05</v>
      </c>
      <c r="AR5989" s="1">
        <f t="shared" si="751"/>
        <v>0</v>
      </c>
      <c r="AS5989" s="2" t="str">
        <f>VLOOKUP(AR5989,Sites!A:B,2,FALSE)</f>
        <v>N/A</v>
      </c>
      <c r="AT5989" s="2" t="str">
        <f>VLOOKUP(AR5989,Sites!A:C,3,FALSE)</f>
        <v>N/A</v>
      </c>
      <c r="AU5989" s="3">
        <f t="shared" si="750"/>
        <v>4090.05</v>
      </c>
    </row>
    <row r="5990" spans="1:47" x14ac:dyDescent="0.25">
      <c r="A5990" s="5" t="s">
        <v>14311</v>
      </c>
      <c r="B5990" s="5" t="s">
        <v>14312</v>
      </c>
      <c r="C5990" s="5">
        <v>3</v>
      </c>
      <c r="D5990" s="5" t="s">
        <v>24</v>
      </c>
      <c r="E5990" s="5" t="s">
        <v>72</v>
      </c>
      <c r="F5990" s="5" t="s">
        <v>2792</v>
      </c>
      <c r="G5990" s="5" t="s">
        <v>74</v>
      </c>
      <c r="J5990" s="5" t="s">
        <v>8</v>
      </c>
      <c r="O5990" s="5" t="s">
        <v>8</v>
      </c>
      <c r="T5990" s="5" t="s">
        <v>8</v>
      </c>
      <c r="X5990" s="5">
        <v>0</v>
      </c>
      <c r="Z5990" s="5" t="s">
        <v>15</v>
      </c>
      <c r="AA5990" s="5" t="s">
        <v>16</v>
      </c>
      <c r="AH5990" s="15"/>
      <c r="AI5990" s="5">
        <v>0</v>
      </c>
      <c r="AJ5990" s="1" t="str">
        <f t="array" ref="AJ5990">INDEX(I5990:X5990, MATCH(FALSE,ISBLANK(I5990:X5990),FALSE))</f>
        <v>GV</v>
      </c>
      <c r="AK5990" s="1">
        <f t="array" ref="AK5990">IF(AJ5990=0,INDEX(Y5990:AI5990, MATCH(FALSE,ISBLANK(Y5990:AI5990),FALSE)),0)</f>
        <v>0</v>
      </c>
      <c r="AL5990" s="1">
        <f t="shared" si="744"/>
        <v>3</v>
      </c>
      <c r="AM5990" s="1">
        <f t="shared" si="745"/>
        <v>9.75</v>
      </c>
      <c r="AN5990" s="1">
        <f t="shared" si="746"/>
        <v>0</v>
      </c>
      <c r="AO5990" s="1">
        <f t="shared" si="747"/>
        <v>0</v>
      </c>
      <c r="AP5990" s="1">
        <f t="shared" si="748"/>
        <v>0</v>
      </c>
      <c r="AQ5990" s="1">
        <f t="shared" si="749"/>
        <v>0</v>
      </c>
      <c r="AR5990" s="1" t="str">
        <f t="shared" si="751"/>
        <v>GV</v>
      </c>
      <c r="AS5990" s="2" t="str">
        <f>VLOOKUP(AR5990,Sites!A:B,2,FALSE)</f>
        <v>IKO Hillsboro </v>
      </c>
      <c r="AT5990" s="2" t="str">
        <f>VLOOKUP(AR5990,Sites!A:C,3,FALSE)</f>
        <v>IKO-US </v>
      </c>
      <c r="AU5990" s="3">
        <f t="shared" si="750"/>
        <v>9.75</v>
      </c>
    </row>
    <row r="5991" spans="1:47" x14ac:dyDescent="0.25">
      <c r="A5991" s="5" t="s">
        <v>14313</v>
      </c>
      <c r="B5991" s="5" t="s">
        <v>14314</v>
      </c>
      <c r="C5991" s="5">
        <v>6</v>
      </c>
      <c r="D5991" s="5" t="s">
        <v>24</v>
      </c>
      <c r="E5991" s="5" t="s">
        <v>53</v>
      </c>
      <c r="F5991" s="5" t="s">
        <v>3960</v>
      </c>
      <c r="G5991" s="5" t="s">
        <v>54</v>
      </c>
      <c r="K5991" s="5" t="s">
        <v>9</v>
      </c>
      <c r="L5991" s="5" t="s">
        <v>10</v>
      </c>
      <c r="M5991" s="5" t="s">
        <v>11</v>
      </c>
      <c r="P5991" s="5" t="s">
        <v>9</v>
      </c>
      <c r="Q5991" s="5" t="s">
        <v>10</v>
      </c>
      <c r="R5991" s="5" t="s">
        <v>11</v>
      </c>
      <c r="U5991" s="5" t="s">
        <v>9</v>
      </c>
      <c r="V5991" s="5" t="s">
        <v>10</v>
      </c>
      <c r="W5991" s="5" t="s">
        <v>11</v>
      </c>
      <c r="X5991" s="5">
        <v>0</v>
      </c>
      <c r="Z5991" s="5" t="s">
        <v>15</v>
      </c>
      <c r="AA5991" s="5" t="s">
        <v>16</v>
      </c>
      <c r="AE5991" s="5" t="s">
        <v>20</v>
      </c>
      <c r="AH5991" s="15"/>
      <c r="AI5991" s="5">
        <v>0</v>
      </c>
      <c r="AJ5991" s="1" t="str">
        <f t="array" ref="AJ5991">INDEX(I5991:X5991, MATCH(FALSE,ISBLANK(I5991:X5991),FALSE))</f>
        <v>GS</v>
      </c>
      <c r="AK5991" s="1">
        <f t="array" ref="AK5991">IF(AJ5991=0,INDEX(Y5991:AI5991, MATCH(FALSE,ISBLANK(Y5991:AI5991),FALSE)),0)</f>
        <v>0</v>
      </c>
      <c r="AL5991" s="1">
        <f t="shared" si="744"/>
        <v>6</v>
      </c>
      <c r="AM5991" s="1">
        <f t="shared" si="745"/>
        <v>0</v>
      </c>
      <c r="AN5991" s="1">
        <f t="shared" si="746"/>
        <v>0</v>
      </c>
      <c r="AO5991" s="1">
        <f t="shared" si="747"/>
        <v>0</v>
      </c>
      <c r="AP5991" s="1">
        <f t="shared" si="748"/>
        <v>0</v>
      </c>
      <c r="AQ5991" s="1">
        <f t="shared" si="749"/>
        <v>0</v>
      </c>
      <c r="AR5991" s="1" t="str">
        <f t="shared" si="751"/>
        <v>GS</v>
      </c>
      <c r="AS5991" s="2" t="str">
        <f>VLOOKUP(AR5991,Sites!A:B,2,FALSE)</f>
        <v>IKO Sylacauga </v>
      </c>
      <c r="AT5991" s="2" t="str">
        <f>VLOOKUP(AR5991,Sites!A:C,3,FALSE)</f>
        <v>IKO-US </v>
      </c>
      <c r="AU5991" s="3">
        <f t="shared" si="750"/>
        <v>0</v>
      </c>
    </row>
    <row r="5992" spans="1:47" x14ac:dyDescent="0.25">
      <c r="A5992" s="5" t="s">
        <v>14315</v>
      </c>
      <c r="B5992" s="5" t="s">
        <v>14316</v>
      </c>
      <c r="C5992" s="5">
        <v>12</v>
      </c>
      <c r="D5992" s="5" t="s">
        <v>24</v>
      </c>
      <c r="E5992" s="5" t="s">
        <v>2121</v>
      </c>
      <c r="F5992" s="5" t="s">
        <v>1456</v>
      </c>
      <c r="G5992" s="5" t="s">
        <v>2123</v>
      </c>
      <c r="J5992" s="5" t="s">
        <v>8</v>
      </c>
      <c r="K5992" s="5" t="s">
        <v>9</v>
      </c>
      <c r="L5992" s="5" t="s">
        <v>10</v>
      </c>
      <c r="P5992" s="5" t="s">
        <v>9</v>
      </c>
      <c r="Q5992" s="5" t="s">
        <v>10</v>
      </c>
      <c r="T5992" s="5" t="s">
        <v>8</v>
      </c>
      <c r="U5992" s="5" t="s">
        <v>9</v>
      </c>
      <c r="V5992" s="5" t="s">
        <v>10</v>
      </c>
      <c r="X5992" s="5">
        <v>0</v>
      </c>
      <c r="Z5992" s="5" t="s">
        <v>15</v>
      </c>
      <c r="AA5992" s="5" t="s">
        <v>16</v>
      </c>
      <c r="AB5992" s="5" t="s">
        <v>18</v>
      </c>
      <c r="AE5992" s="5" t="s">
        <v>20</v>
      </c>
      <c r="AH5992" s="15" t="s">
        <v>17</v>
      </c>
      <c r="AI5992" s="5">
        <v>0</v>
      </c>
      <c r="AJ5992" s="1" t="str">
        <f t="array" ref="AJ5992">INDEX(I5992:X5992, MATCH(FALSE,ISBLANK(I5992:X5992),FALSE))</f>
        <v>GV</v>
      </c>
      <c r="AK5992" s="1">
        <f t="array" ref="AK5992">IF(AJ5992=0,INDEX(Y5992:AI5992, MATCH(FALSE,ISBLANK(Y5992:AI5992),FALSE)),0)</f>
        <v>0</v>
      </c>
      <c r="AL5992" s="1">
        <f t="shared" si="744"/>
        <v>12</v>
      </c>
      <c r="AM5992" s="1">
        <f t="shared" si="745"/>
        <v>66.960000000000008</v>
      </c>
      <c r="AN5992" s="1">
        <f t="shared" si="746"/>
        <v>0</v>
      </c>
      <c r="AO5992" s="1">
        <f t="shared" si="747"/>
        <v>0</v>
      </c>
      <c r="AP5992" s="1">
        <f t="shared" si="748"/>
        <v>0</v>
      </c>
      <c r="AQ5992" s="1">
        <f t="shared" si="749"/>
        <v>0</v>
      </c>
      <c r="AR5992" s="1" t="str">
        <f t="shared" si="751"/>
        <v>GV</v>
      </c>
      <c r="AS5992" s="2" t="str">
        <f>VLOOKUP(AR5992,Sites!A:B,2,FALSE)</f>
        <v>IKO Hillsboro </v>
      </c>
      <c r="AT5992" s="2" t="str">
        <f>VLOOKUP(AR5992,Sites!A:C,3,FALSE)</f>
        <v>IKO-US </v>
      </c>
      <c r="AU5992" s="3">
        <f t="shared" si="750"/>
        <v>66.960000000000008</v>
      </c>
    </row>
    <row r="5993" spans="1:47" x14ac:dyDescent="0.25">
      <c r="A5993" s="5" t="s">
        <v>14317</v>
      </c>
      <c r="B5993" s="5" t="s">
        <v>14318</v>
      </c>
      <c r="C5993" s="5">
        <v>4</v>
      </c>
      <c r="D5993" s="5" t="s">
        <v>24</v>
      </c>
      <c r="E5993" s="5" t="s">
        <v>48</v>
      </c>
      <c r="F5993" s="5" t="s">
        <v>14319</v>
      </c>
      <c r="G5993" s="5" t="s">
        <v>50</v>
      </c>
      <c r="X5993" s="5">
        <v>0</v>
      </c>
      <c r="Z5993" s="5" t="s">
        <v>15</v>
      </c>
      <c r="AE5993" s="5" t="s">
        <v>20</v>
      </c>
      <c r="AH5993" s="15"/>
      <c r="AI5993" s="5">
        <v>0</v>
      </c>
      <c r="AJ5993" s="1">
        <f t="array" ref="AJ5993">INDEX(I5993:X5993, MATCH(FALSE,ISBLANK(I5993:X5993),FALSE))</f>
        <v>0</v>
      </c>
      <c r="AK5993" s="1" t="str">
        <f t="array" ref="AK5993">IF(AJ5993=0,INDEX(Y5993:AI5993, MATCH(FALSE,ISBLANK(Y5993:AI5993),FALSE)),0)</f>
        <v>GH</v>
      </c>
      <c r="AL5993" s="1">
        <f t="shared" si="744"/>
        <v>0</v>
      </c>
      <c r="AM5993" s="1">
        <f t="shared" si="745"/>
        <v>0</v>
      </c>
      <c r="AN5993" s="1">
        <f t="shared" si="746"/>
        <v>4</v>
      </c>
      <c r="AO5993" s="1">
        <f t="shared" si="747"/>
        <v>74.88</v>
      </c>
      <c r="AP5993" s="1">
        <f t="shared" si="748"/>
        <v>0</v>
      </c>
      <c r="AQ5993" s="1">
        <f t="shared" si="749"/>
        <v>0</v>
      </c>
      <c r="AR5993" s="1" t="str">
        <f t="shared" si="751"/>
        <v>GH</v>
      </c>
      <c r="AS5993" s="2" t="str">
        <f>VLOOKUP(AR5993,Sites!A:B,2,FALSE)</f>
        <v>IKO Hawkesbury Site </v>
      </c>
      <c r="AT5993" s="2" t="str">
        <f>VLOOKUP(AR5993,Sites!A:C,3,FALSE)</f>
        <v>IKO-CAD </v>
      </c>
      <c r="AU5993" s="3">
        <f t="shared" si="750"/>
        <v>74.88</v>
      </c>
    </row>
    <row r="5994" spans="1:47" x14ac:dyDescent="0.25">
      <c r="A5994" s="5" t="s">
        <v>14320</v>
      </c>
      <c r="B5994" s="5" t="s">
        <v>14321</v>
      </c>
      <c r="C5994" s="5">
        <v>3</v>
      </c>
      <c r="D5994" s="5" t="s">
        <v>24</v>
      </c>
      <c r="E5994" s="5" t="s">
        <v>53</v>
      </c>
      <c r="F5994" s="5" t="s">
        <v>3960</v>
      </c>
      <c r="G5994" s="5" t="s">
        <v>54</v>
      </c>
      <c r="L5994" s="5" t="s">
        <v>10</v>
      </c>
      <c r="M5994" s="5" t="s">
        <v>11</v>
      </c>
      <c r="Q5994" s="5" t="s">
        <v>10</v>
      </c>
      <c r="R5994" s="5" t="s">
        <v>11</v>
      </c>
      <c r="V5994" s="5" t="s">
        <v>10</v>
      </c>
      <c r="W5994" s="5" t="s">
        <v>11</v>
      </c>
      <c r="X5994" s="5">
        <v>0</v>
      </c>
      <c r="Z5994" s="5" t="s">
        <v>15</v>
      </c>
      <c r="AH5994" s="15"/>
      <c r="AI5994" s="5">
        <v>0</v>
      </c>
      <c r="AJ5994" s="1" t="str">
        <f t="array" ref="AJ5994">INDEX(I5994:X5994, MATCH(FALSE,ISBLANK(I5994:X5994),FALSE))</f>
        <v>CA</v>
      </c>
      <c r="AK5994" s="1">
        <f t="array" ref="AK5994">IF(AJ5994=0,INDEX(Y5994:AI5994, MATCH(FALSE,ISBLANK(Y5994:AI5994),FALSE)),0)</f>
        <v>0</v>
      </c>
      <c r="AL5994" s="1">
        <f t="shared" si="744"/>
        <v>3</v>
      </c>
      <c r="AM5994" s="1">
        <f t="shared" si="745"/>
        <v>0</v>
      </c>
      <c r="AN5994" s="1">
        <f t="shared" si="746"/>
        <v>0</v>
      </c>
      <c r="AO5994" s="1">
        <f t="shared" si="747"/>
        <v>0</v>
      </c>
      <c r="AP5994" s="1">
        <f t="shared" si="748"/>
        <v>0</v>
      </c>
      <c r="AQ5994" s="1">
        <f t="shared" si="749"/>
        <v>0</v>
      </c>
      <c r="AR5994" s="1" t="str">
        <f t="shared" si="751"/>
        <v>CA</v>
      </c>
      <c r="AS5994" s="2" t="str">
        <f>VLOOKUP(AR5994,Sites!A:B,2,FALSE)</f>
        <v>IKO Kankakee </v>
      </c>
      <c r="AT5994" s="2" t="str">
        <f>VLOOKUP(AR5994,Sites!A:C,3,FALSE)</f>
        <v>IKO-US </v>
      </c>
      <c r="AU5994" s="3">
        <f t="shared" si="750"/>
        <v>0</v>
      </c>
    </row>
    <row r="5995" spans="1:47" x14ac:dyDescent="0.25">
      <c r="A5995" s="5" t="s">
        <v>14322</v>
      </c>
      <c r="B5995" s="5" t="s">
        <v>14323</v>
      </c>
      <c r="C5995" s="5">
        <v>1</v>
      </c>
      <c r="D5995" s="5" t="s">
        <v>24</v>
      </c>
      <c r="E5995" s="5" t="s">
        <v>517</v>
      </c>
      <c r="F5995" s="5" t="s">
        <v>14324</v>
      </c>
      <c r="G5995" s="5" t="s">
        <v>519</v>
      </c>
      <c r="X5995" s="5">
        <v>0</v>
      </c>
      <c r="AH5995" s="15"/>
      <c r="AI5995" s="5">
        <v>0</v>
      </c>
      <c r="AJ5995" s="1">
        <f t="array" ref="AJ5995">INDEX(I5995:X5995, MATCH(FALSE,ISBLANK(I5995:X5995),FALSE))</f>
        <v>0</v>
      </c>
      <c r="AK5995" s="1">
        <f t="array" ref="AK5995">IF(AJ5995=0,INDEX(Y5995:AI5995, MATCH(FALSE,ISBLANK(Y5995:AI5995),FALSE)),0)</f>
        <v>0</v>
      </c>
      <c r="AL5995" s="1">
        <f t="shared" si="744"/>
        <v>0</v>
      </c>
      <c r="AM5995" s="1">
        <f t="shared" si="745"/>
        <v>0</v>
      </c>
      <c r="AN5995" s="1">
        <f t="shared" si="746"/>
        <v>0</v>
      </c>
      <c r="AO5995" s="1">
        <f t="shared" si="747"/>
        <v>0</v>
      </c>
      <c r="AP5995" s="1">
        <f t="shared" si="748"/>
        <v>1</v>
      </c>
      <c r="AQ5995" s="1">
        <f t="shared" si="749"/>
        <v>1470</v>
      </c>
      <c r="AR5995" s="1">
        <f t="shared" si="751"/>
        <v>0</v>
      </c>
      <c r="AS5995" s="2" t="str">
        <f>VLOOKUP(AR5995,Sites!A:B,2,FALSE)</f>
        <v>N/A</v>
      </c>
      <c r="AT5995" s="2" t="str">
        <f>VLOOKUP(AR5995,Sites!A:C,3,FALSE)</f>
        <v>N/A</v>
      </c>
      <c r="AU5995" s="3">
        <f t="shared" si="750"/>
        <v>1470</v>
      </c>
    </row>
    <row r="5996" spans="1:47" x14ac:dyDescent="0.25">
      <c r="A5996" s="5" t="s">
        <v>14325</v>
      </c>
      <c r="B5996" s="5" t="s">
        <v>14326</v>
      </c>
      <c r="C5996" s="5">
        <v>1</v>
      </c>
      <c r="D5996" s="5" t="s">
        <v>24</v>
      </c>
      <c r="E5996" s="5" t="s">
        <v>48</v>
      </c>
      <c r="F5996" s="5" t="s">
        <v>14327</v>
      </c>
      <c r="G5996" s="5" t="s">
        <v>50</v>
      </c>
      <c r="X5996" s="5">
        <v>0</v>
      </c>
      <c r="AH5996" s="15"/>
      <c r="AI5996" s="5">
        <v>0</v>
      </c>
      <c r="AJ5996" s="1">
        <f t="array" ref="AJ5996">INDEX(I5996:X5996, MATCH(FALSE,ISBLANK(I5996:X5996),FALSE))</f>
        <v>0</v>
      </c>
      <c r="AK5996" s="1">
        <f t="array" ref="AK5996">IF(AJ5996=0,INDEX(Y5996:AI5996, MATCH(FALSE,ISBLANK(Y5996:AI5996),FALSE)),0)</f>
        <v>0</v>
      </c>
      <c r="AL5996" s="1">
        <f t="shared" si="744"/>
        <v>0</v>
      </c>
      <c r="AM5996" s="1">
        <f t="shared" si="745"/>
        <v>0</v>
      </c>
      <c r="AN5996" s="1">
        <f t="shared" si="746"/>
        <v>0</v>
      </c>
      <c r="AO5996" s="1">
        <f t="shared" si="747"/>
        <v>0</v>
      </c>
      <c r="AP5996" s="1">
        <f t="shared" si="748"/>
        <v>1</v>
      </c>
      <c r="AQ5996" s="1">
        <f t="shared" si="749"/>
        <v>5.9549000000000003</v>
      </c>
      <c r="AR5996" s="1">
        <f t="shared" si="751"/>
        <v>0</v>
      </c>
      <c r="AS5996" s="2" t="str">
        <f>VLOOKUP(AR5996,Sites!A:B,2,FALSE)</f>
        <v>N/A</v>
      </c>
      <c r="AT5996" s="2" t="str">
        <f>VLOOKUP(AR5996,Sites!A:C,3,FALSE)</f>
        <v>N/A</v>
      </c>
      <c r="AU5996" s="3">
        <f t="shared" si="750"/>
        <v>5.9549000000000003</v>
      </c>
    </row>
    <row r="5997" spans="1:47" x14ac:dyDescent="0.25">
      <c r="A5997" s="5" t="s">
        <v>14328</v>
      </c>
      <c r="B5997" s="5" t="s">
        <v>14329</v>
      </c>
      <c r="C5997" s="5">
        <v>1</v>
      </c>
      <c r="D5997" s="5" t="s">
        <v>24</v>
      </c>
      <c r="E5997" s="5" t="s">
        <v>57</v>
      </c>
      <c r="F5997" s="5" t="s">
        <v>14330</v>
      </c>
      <c r="G5997" s="5" t="s">
        <v>59</v>
      </c>
      <c r="X5997" s="5">
        <v>0</v>
      </c>
      <c r="AH5997" s="15"/>
      <c r="AI5997" s="5">
        <v>0</v>
      </c>
      <c r="AJ5997" s="1">
        <f t="array" ref="AJ5997">INDEX(I5997:X5997, MATCH(FALSE,ISBLANK(I5997:X5997),FALSE))</f>
        <v>0</v>
      </c>
      <c r="AK5997" s="1">
        <f t="array" ref="AK5997">IF(AJ5997=0,INDEX(Y5997:AI5997, MATCH(FALSE,ISBLANK(Y5997:AI5997),FALSE)),0)</f>
        <v>0</v>
      </c>
      <c r="AL5997" s="1">
        <f t="shared" si="744"/>
        <v>0</v>
      </c>
      <c r="AM5997" s="1">
        <f t="shared" si="745"/>
        <v>0</v>
      </c>
      <c r="AN5997" s="1">
        <f t="shared" si="746"/>
        <v>0</v>
      </c>
      <c r="AO5997" s="1">
        <f t="shared" si="747"/>
        <v>0</v>
      </c>
      <c r="AP5997" s="1">
        <f t="shared" si="748"/>
        <v>1</v>
      </c>
      <c r="AQ5997" s="1">
        <f t="shared" si="749"/>
        <v>754.07</v>
      </c>
      <c r="AR5997" s="1">
        <f t="shared" si="751"/>
        <v>0</v>
      </c>
      <c r="AS5997" s="2" t="str">
        <f>VLOOKUP(AR5997,Sites!A:B,2,FALSE)</f>
        <v>N/A</v>
      </c>
      <c r="AT5997" s="2" t="str">
        <f>VLOOKUP(AR5997,Sites!A:C,3,FALSE)</f>
        <v>N/A</v>
      </c>
      <c r="AU5997" s="3">
        <f t="shared" si="750"/>
        <v>754.07</v>
      </c>
    </row>
    <row r="5998" spans="1:47" x14ac:dyDescent="0.25">
      <c r="A5998" s="5" t="s">
        <v>14331</v>
      </c>
      <c r="B5998" s="5" t="s">
        <v>14332</v>
      </c>
      <c r="C5998" s="5">
        <v>3</v>
      </c>
      <c r="D5998" s="5" t="s">
        <v>24</v>
      </c>
      <c r="E5998" s="5" t="s">
        <v>57</v>
      </c>
      <c r="F5998" s="5" t="s">
        <v>3960</v>
      </c>
      <c r="G5998" s="5" t="s">
        <v>59</v>
      </c>
      <c r="X5998" s="5">
        <v>0</v>
      </c>
      <c r="AH5998" s="15"/>
      <c r="AI5998" s="5">
        <v>0</v>
      </c>
      <c r="AJ5998" s="1">
        <f t="array" ref="AJ5998">INDEX(I5998:X5998, MATCH(FALSE,ISBLANK(I5998:X5998),FALSE))</f>
        <v>0</v>
      </c>
      <c r="AK5998" s="1">
        <f t="array" ref="AK5998">IF(AJ5998=0,INDEX(Y5998:AI5998, MATCH(FALSE,ISBLANK(Y5998:AI5998),FALSE)),0)</f>
        <v>0</v>
      </c>
      <c r="AL5998" s="1">
        <f t="shared" si="744"/>
        <v>0</v>
      </c>
      <c r="AM5998" s="1">
        <f t="shared" si="745"/>
        <v>0</v>
      </c>
      <c r="AN5998" s="1">
        <f t="shared" si="746"/>
        <v>0</v>
      </c>
      <c r="AO5998" s="1">
        <f t="shared" si="747"/>
        <v>0</v>
      </c>
      <c r="AP5998" s="1">
        <f t="shared" si="748"/>
        <v>3</v>
      </c>
      <c r="AQ5998" s="1">
        <f t="shared" si="749"/>
        <v>0</v>
      </c>
      <c r="AR5998" s="1">
        <f t="shared" si="751"/>
        <v>0</v>
      </c>
      <c r="AS5998" s="2" t="str">
        <f>VLOOKUP(AR5998,Sites!A:B,2,FALSE)</f>
        <v>N/A</v>
      </c>
      <c r="AT5998" s="2" t="str">
        <f>VLOOKUP(AR5998,Sites!A:C,3,FALSE)</f>
        <v>N/A</v>
      </c>
      <c r="AU5998" s="3">
        <f t="shared" si="750"/>
        <v>0</v>
      </c>
    </row>
    <row r="5999" spans="1:47" x14ac:dyDescent="0.25">
      <c r="A5999" s="5" t="s">
        <v>14333</v>
      </c>
      <c r="B5999" s="5" t="s">
        <v>14334</v>
      </c>
      <c r="C5999" s="5">
        <v>6</v>
      </c>
      <c r="D5999" s="5" t="s">
        <v>24</v>
      </c>
      <c r="E5999" s="5" t="s">
        <v>290</v>
      </c>
      <c r="F5999" s="5" t="s">
        <v>14335</v>
      </c>
      <c r="G5999" s="5" t="s">
        <v>292</v>
      </c>
      <c r="X5999" s="5">
        <v>0</v>
      </c>
      <c r="AH5999" s="15"/>
      <c r="AI5999" s="5">
        <v>0</v>
      </c>
      <c r="AJ5999" s="1">
        <f t="array" ref="AJ5999">INDEX(I5999:X5999, MATCH(FALSE,ISBLANK(I5999:X5999),FALSE))</f>
        <v>0</v>
      </c>
      <c r="AK5999" s="1">
        <f t="array" ref="AK5999">IF(AJ5999=0,INDEX(Y5999:AI5999, MATCH(FALSE,ISBLANK(Y5999:AI5999),FALSE)),0)</f>
        <v>0</v>
      </c>
      <c r="AL5999" s="1">
        <f t="shared" si="744"/>
        <v>0</v>
      </c>
      <c r="AM5999" s="1">
        <f t="shared" si="745"/>
        <v>0</v>
      </c>
      <c r="AN5999" s="1">
        <f t="shared" si="746"/>
        <v>0</v>
      </c>
      <c r="AO5999" s="1">
        <f t="shared" si="747"/>
        <v>0</v>
      </c>
      <c r="AP5999" s="1">
        <f t="shared" si="748"/>
        <v>6</v>
      </c>
      <c r="AQ5999" s="1">
        <f t="shared" si="749"/>
        <v>27.72</v>
      </c>
      <c r="AR5999" s="1">
        <f t="shared" si="751"/>
        <v>0</v>
      </c>
      <c r="AS5999" s="2" t="str">
        <f>VLOOKUP(AR5999,Sites!A:B,2,FALSE)</f>
        <v>N/A</v>
      </c>
      <c r="AT5999" s="2" t="str">
        <f>VLOOKUP(AR5999,Sites!A:C,3,FALSE)</f>
        <v>N/A</v>
      </c>
      <c r="AU5999" s="3">
        <f t="shared" si="750"/>
        <v>27.72</v>
      </c>
    </row>
    <row r="6000" spans="1:47" x14ac:dyDescent="0.25">
      <c r="A6000" s="5" t="s">
        <v>14336</v>
      </c>
      <c r="B6000" s="5" t="s">
        <v>14337</v>
      </c>
      <c r="C6000" s="5">
        <v>1</v>
      </c>
      <c r="D6000" s="5" t="s">
        <v>24</v>
      </c>
      <c r="E6000" s="5" t="s">
        <v>6825</v>
      </c>
      <c r="F6000" s="5" t="s">
        <v>2769</v>
      </c>
      <c r="G6000" s="5" t="s">
        <v>6826</v>
      </c>
      <c r="X6000" s="5">
        <v>0</v>
      </c>
      <c r="AE6000" s="5" t="s">
        <v>20</v>
      </c>
      <c r="AH6000" s="15"/>
      <c r="AI6000" s="5">
        <v>0</v>
      </c>
      <c r="AJ6000" s="1">
        <f t="array" ref="AJ6000">INDEX(I6000:X6000, MATCH(FALSE,ISBLANK(I6000:X6000),FALSE))</f>
        <v>0</v>
      </c>
      <c r="AK6000" s="1" t="str">
        <f t="array" ref="AK6000">IF(AJ6000=0,INDEX(Y6000:AI6000, MATCH(FALSE,ISBLANK(Y6000:AI6000),FALSE)),0)</f>
        <v>BA</v>
      </c>
      <c r="AL6000" s="1">
        <f t="shared" si="744"/>
        <v>0</v>
      </c>
      <c r="AM6000" s="1">
        <f t="shared" si="745"/>
        <v>0</v>
      </c>
      <c r="AN6000" s="1">
        <f t="shared" si="746"/>
        <v>1</v>
      </c>
      <c r="AO6000" s="1">
        <f t="shared" si="747"/>
        <v>66</v>
      </c>
      <c r="AP6000" s="1">
        <f t="shared" si="748"/>
        <v>0</v>
      </c>
      <c r="AQ6000" s="1">
        <f t="shared" si="749"/>
        <v>0</v>
      </c>
      <c r="AR6000" s="1" t="str">
        <f t="shared" si="751"/>
        <v>BA</v>
      </c>
      <c r="AS6000" s="2" t="str">
        <f>VLOOKUP(AR6000,Sites!A:B,2,FALSE)</f>
        <v>IKO Calgary Site </v>
      </c>
      <c r="AT6000" s="2" t="str">
        <f>VLOOKUP(AR6000,Sites!A:C,3,FALSE)</f>
        <v>IKO-CAD </v>
      </c>
      <c r="AU6000" s="3">
        <f t="shared" si="750"/>
        <v>66</v>
      </c>
    </row>
    <row r="6001" spans="1:47" x14ac:dyDescent="0.25">
      <c r="A6001" s="5" t="s">
        <v>14338</v>
      </c>
      <c r="B6001" s="5" t="s">
        <v>14339</v>
      </c>
      <c r="C6001" s="5">
        <v>2</v>
      </c>
      <c r="D6001" s="5" t="s">
        <v>62</v>
      </c>
      <c r="E6001" s="5" t="s">
        <v>48</v>
      </c>
      <c r="F6001" s="5" t="s">
        <v>14340</v>
      </c>
      <c r="G6001" s="5" t="s">
        <v>50</v>
      </c>
      <c r="X6001" s="5">
        <v>0</v>
      </c>
      <c r="AH6001" s="15"/>
      <c r="AI6001" s="5">
        <v>0</v>
      </c>
      <c r="AJ6001" s="1">
        <f t="array" ref="AJ6001">INDEX(I6001:X6001, MATCH(FALSE,ISBLANK(I6001:X6001),FALSE))</f>
        <v>0</v>
      </c>
      <c r="AK6001" s="1">
        <f t="array" ref="AK6001">IF(AJ6001=0,INDEX(Y6001:AI6001, MATCH(FALSE,ISBLANK(Y6001:AI6001),FALSE)),0)</f>
        <v>0</v>
      </c>
      <c r="AL6001" s="1">
        <f t="shared" si="744"/>
        <v>0</v>
      </c>
      <c r="AM6001" s="1">
        <f t="shared" si="745"/>
        <v>0</v>
      </c>
      <c r="AN6001" s="1">
        <f t="shared" si="746"/>
        <v>0</v>
      </c>
      <c r="AO6001" s="1">
        <f t="shared" si="747"/>
        <v>0</v>
      </c>
      <c r="AP6001" s="1">
        <f t="shared" si="748"/>
        <v>2</v>
      </c>
      <c r="AQ6001" s="1">
        <f t="shared" si="749"/>
        <v>1378.6079999999999</v>
      </c>
      <c r="AR6001" s="1">
        <f t="shared" si="751"/>
        <v>0</v>
      </c>
      <c r="AS6001" s="2" t="str">
        <f>VLOOKUP(AR6001,Sites!A:B,2,FALSE)</f>
        <v>N/A</v>
      </c>
      <c r="AT6001" s="2" t="str">
        <f>VLOOKUP(AR6001,Sites!A:C,3,FALSE)</f>
        <v>N/A</v>
      </c>
      <c r="AU6001" s="3">
        <f t="shared" si="750"/>
        <v>1378.6079999999999</v>
      </c>
    </row>
    <row r="6002" spans="1:47" x14ac:dyDescent="0.25">
      <c r="A6002" s="5" t="s">
        <v>14341</v>
      </c>
      <c r="B6002" s="5" t="s">
        <v>14342</v>
      </c>
      <c r="C6002" s="5">
        <v>2</v>
      </c>
      <c r="D6002" s="5" t="s">
        <v>24</v>
      </c>
      <c r="E6002" s="5" t="s">
        <v>53</v>
      </c>
      <c r="F6002" s="5" t="s">
        <v>3960</v>
      </c>
      <c r="G6002" s="5" t="s">
        <v>54</v>
      </c>
      <c r="L6002" s="5" t="s">
        <v>10</v>
      </c>
      <c r="Q6002" s="5" t="s">
        <v>10</v>
      </c>
      <c r="V6002" s="5" t="s">
        <v>10</v>
      </c>
      <c r="X6002" s="5">
        <v>0</v>
      </c>
      <c r="AH6002" s="15" t="s">
        <v>17</v>
      </c>
      <c r="AI6002" s="5">
        <v>0</v>
      </c>
      <c r="AJ6002" s="1" t="str">
        <f t="array" ref="AJ6002">INDEX(I6002:X6002, MATCH(FALSE,ISBLANK(I6002:X6002),FALSE))</f>
        <v>CA</v>
      </c>
      <c r="AK6002" s="1">
        <f t="array" ref="AK6002">IF(AJ6002=0,INDEX(Y6002:AI6002, MATCH(FALSE,ISBLANK(Y6002:AI6002),FALSE)),0)</f>
        <v>0</v>
      </c>
      <c r="AL6002" s="1">
        <f t="shared" si="744"/>
        <v>2</v>
      </c>
      <c r="AM6002" s="1">
        <f t="shared" si="745"/>
        <v>0</v>
      </c>
      <c r="AN6002" s="1">
        <f t="shared" si="746"/>
        <v>0</v>
      </c>
      <c r="AO6002" s="1">
        <f t="shared" si="747"/>
        <v>0</v>
      </c>
      <c r="AP6002" s="1">
        <f t="shared" si="748"/>
        <v>0</v>
      </c>
      <c r="AQ6002" s="1">
        <f t="shared" si="749"/>
        <v>0</v>
      </c>
      <c r="AR6002" s="1" t="str">
        <f t="shared" si="751"/>
        <v>CA</v>
      </c>
      <c r="AS6002" s="2" t="str">
        <f>VLOOKUP(AR6002,Sites!A:B,2,FALSE)</f>
        <v>IKO Kankakee </v>
      </c>
      <c r="AT6002" s="2" t="str">
        <f>VLOOKUP(AR6002,Sites!A:C,3,FALSE)</f>
        <v>IKO-US </v>
      </c>
      <c r="AU6002" s="3">
        <f t="shared" si="750"/>
        <v>0</v>
      </c>
    </row>
    <row r="6003" spans="1:47" x14ac:dyDescent="0.25">
      <c r="A6003" s="5" t="s">
        <v>14343</v>
      </c>
      <c r="B6003" s="5" t="s">
        <v>14344</v>
      </c>
      <c r="C6003" s="5">
        <v>100</v>
      </c>
      <c r="D6003" s="5" t="s">
        <v>24</v>
      </c>
      <c r="E6003" s="5" t="s">
        <v>25</v>
      </c>
      <c r="F6003" s="5" t="s">
        <v>5841</v>
      </c>
      <c r="G6003" s="5" t="s">
        <v>27</v>
      </c>
      <c r="X6003" s="5">
        <v>0</v>
      </c>
      <c r="AH6003" s="15"/>
      <c r="AI6003" s="5">
        <v>0</v>
      </c>
      <c r="AJ6003" s="1">
        <f t="array" ref="AJ6003">INDEX(I6003:X6003, MATCH(FALSE,ISBLANK(I6003:X6003),FALSE))</f>
        <v>0</v>
      </c>
      <c r="AK6003" s="1">
        <f t="array" ref="AK6003">IF(AJ6003=0,INDEX(Y6003:AI6003, MATCH(FALSE,ISBLANK(Y6003:AI6003),FALSE)),0)</f>
        <v>0</v>
      </c>
      <c r="AL6003" s="1">
        <f t="shared" si="744"/>
        <v>0</v>
      </c>
      <c r="AM6003" s="1">
        <f t="shared" si="745"/>
        <v>0</v>
      </c>
      <c r="AN6003" s="1">
        <f t="shared" si="746"/>
        <v>0</v>
      </c>
      <c r="AO6003" s="1">
        <f t="shared" si="747"/>
        <v>0</v>
      </c>
      <c r="AP6003" s="1">
        <f t="shared" si="748"/>
        <v>100</v>
      </c>
      <c r="AQ6003" s="1">
        <f t="shared" si="749"/>
        <v>1237</v>
      </c>
      <c r="AR6003" s="1">
        <f t="shared" si="751"/>
        <v>0</v>
      </c>
      <c r="AS6003" s="2" t="str">
        <f>VLOOKUP(AR6003,Sites!A:B,2,FALSE)</f>
        <v>N/A</v>
      </c>
      <c r="AT6003" s="2" t="str">
        <f>VLOOKUP(AR6003,Sites!A:C,3,FALSE)</f>
        <v>N/A</v>
      </c>
      <c r="AU6003" s="3">
        <f t="shared" si="750"/>
        <v>1237</v>
      </c>
    </row>
    <row r="6004" spans="1:47" x14ac:dyDescent="0.25">
      <c r="A6004" s="5" t="s">
        <v>14345</v>
      </c>
      <c r="B6004" s="5" t="s">
        <v>14346</v>
      </c>
      <c r="C6004" s="5">
        <v>1</v>
      </c>
      <c r="D6004" s="5" t="s">
        <v>24</v>
      </c>
      <c r="E6004" s="5" t="s">
        <v>53</v>
      </c>
      <c r="F6004" s="5" t="s">
        <v>3960</v>
      </c>
      <c r="G6004" s="5" t="s">
        <v>54</v>
      </c>
      <c r="X6004" s="5">
        <v>0</v>
      </c>
      <c r="AH6004" s="15"/>
      <c r="AI6004" s="5">
        <v>0</v>
      </c>
      <c r="AJ6004" s="1">
        <f t="array" ref="AJ6004">INDEX(I6004:X6004, MATCH(FALSE,ISBLANK(I6004:X6004),FALSE))</f>
        <v>0</v>
      </c>
      <c r="AK6004" s="1">
        <f t="array" ref="AK6004">IF(AJ6004=0,INDEX(Y6004:AI6004, MATCH(FALSE,ISBLANK(Y6004:AI6004),FALSE)),0)</f>
        <v>0</v>
      </c>
      <c r="AL6004" s="1">
        <f t="shared" si="744"/>
        <v>0</v>
      </c>
      <c r="AM6004" s="1">
        <f t="shared" si="745"/>
        <v>0</v>
      </c>
      <c r="AN6004" s="1">
        <f t="shared" si="746"/>
        <v>0</v>
      </c>
      <c r="AO6004" s="1">
        <f t="shared" si="747"/>
        <v>0</v>
      </c>
      <c r="AP6004" s="1">
        <f t="shared" si="748"/>
        <v>1</v>
      </c>
      <c r="AQ6004" s="1">
        <f t="shared" si="749"/>
        <v>0</v>
      </c>
      <c r="AR6004" s="1">
        <f t="shared" si="751"/>
        <v>0</v>
      </c>
      <c r="AS6004" s="2" t="str">
        <f>VLOOKUP(AR6004,Sites!A:B,2,FALSE)</f>
        <v>N/A</v>
      </c>
      <c r="AT6004" s="2" t="str">
        <f>VLOOKUP(AR6004,Sites!A:C,3,FALSE)</f>
        <v>N/A</v>
      </c>
      <c r="AU6004" s="3">
        <f t="shared" si="750"/>
        <v>0</v>
      </c>
    </row>
    <row r="6005" spans="1:47" x14ac:dyDescent="0.25">
      <c r="A6005" s="5" t="s">
        <v>14347</v>
      </c>
      <c r="B6005" s="5" t="s">
        <v>14348</v>
      </c>
      <c r="C6005" s="5">
        <v>2</v>
      </c>
      <c r="D6005" s="5" t="s">
        <v>24</v>
      </c>
      <c r="E6005" s="5" t="s">
        <v>53</v>
      </c>
      <c r="F6005" s="5" t="s">
        <v>3960</v>
      </c>
      <c r="G6005" s="5" t="s">
        <v>54</v>
      </c>
      <c r="X6005" s="5">
        <v>0</v>
      </c>
      <c r="AF6005" s="5" t="s">
        <v>21</v>
      </c>
      <c r="AH6005" s="15"/>
      <c r="AI6005" s="5">
        <v>0</v>
      </c>
      <c r="AJ6005" s="1">
        <f t="array" ref="AJ6005">INDEX(I6005:X6005, MATCH(FALSE,ISBLANK(I6005:X6005),FALSE))</f>
        <v>0</v>
      </c>
      <c r="AK6005" s="1" t="str">
        <f t="array" ref="AK6005">IF(AJ6005=0,INDEX(Y6005:AI6005, MATCH(FALSE,ISBLANK(Y6005:AI6005),FALSE)),0)</f>
        <v>GE</v>
      </c>
      <c r="AL6005" s="1">
        <f t="shared" si="744"/>
        <v>0</v>
      </c>
      <c r="AM6005" s="1">
        <f t="shared" si="745"/>
        <v>0</v>
      </c>
      <c r="AN6005" s="1">
        <f t="shared" si="746"/>
        <v>2</v>
      </c>
      <c r="AO6005" s="1">
        <f t="shared" si="747"/>
        <v>0</v>
      </c>
      <c r="AP6005" s="1">
        <f t="shared" si="748"/>
        <v>0</v>
      </c>
      <c r="AQ6005" s="1">
        <f t="shared" si="749"/>
        <v>0</v>
      </c>
      <c r="AR6005" s="1" t="str">
        <f t="shared" si="751"/>
        <v>GE</v>
      </c>
      <c r="AS6005" s="2" t="str">
        <f>VLOOKUP(AR6005,Sites!A:B,2,FALSE)</f>
        <v>IKO Ashcroft Site </v>
      </c>
      <c r="AT6005" s="2" t="str">
        <f>VLOOKUP(AR6005,Sites!A:C,3,FALSE)</f>
        <v>IKO-CAD </v>
      </c>
      <c r="AU6005" s="3">
        <f t="shared" si="750"/>
        <v>0</v>
      </c>
    </row>
    <row r="6006" spans="1:47" x14ac:dyDescent="0.25">
      <c r="A6006" s="5" t="s">
        <v>14349</v>
      </c>
      <c r="B6006" s="5" t="s">
        <v>14350</v>
      </c>
      <c r="C6006" s="5">
        <v>3</v>
      </c>
      <c r="D6006" s="5" t="s">
        <v>24</v>
      </c>
      <c r="E6006" s="5" t="s">
        <v>25</v>
      </c>
      <c r="F6006" s="5" t="s">
        <v>3960</v>
      </c>
      <c r="G6006" s="5" t="s">
        <v>27</v>
      </c>
      <c r="X6006" s="5">
        <v>0</v>
      </c>
      <c r="AH6006" s="15"/>
      <c r="AI6006" s="5">
        <v>0</v>
      </c>
      <c r="AJ6006" s="1">
        <f t="array" ref="AJ6006">INDEX(I6006:X6006, MATCH(FALSE,ISBLANK(I6006:X6006),FALSE))</f>
        <v>0</v>
      </c>
      <c r="AK6006" s="1">
        <f t="array" ref="AK6006">IF(AJ6006=0,INDEX(Y6006:AI6006, MATCH(FALSE,ISBLANK(Y6006:AI6006),FALSE)),0)</f>
        <v>0</v>
      </c>
      <c r="AL6006" s="1">
        <f t="shared" si="744"/>
        <v>0</v>
      </c>
      <c r="AM6006" s="1">
        <f t="shared" si="745"/>
        <v>0</v>
      </c>
      <c r="AN6006" s="1">
        <f t="shared" si="746"/>
        <v>0</v>
      </c>
      <c r="AO6006" s="1">
        <f t="shared" si="747"/>
        <v>0</v>
      </c>
      <c r="AP6006" s="1">
        <f t="shared" si="748"/>
        <v>3</v>
      </c>
      <c r="AQ6006" s="1">
        <f t="shared" si="749"/>
        <v>0</v>
      </c>
      <c r="AR6006" s="1">
        <f t="shared" si="751"/>
        <v>0</v>
      </c>
      <c r="AS6006" s="2" t="str">
        <f>VLOOKUP(AR6006,Sites!A:B,2,FALSE)</f>
        <v>N/A</v>
      </c>
      <c r="AT6006" s="2" t="str">
        <f>VLOOKUP(AR6006,Sites!A:C,3,FALSE)</f>
        <v>N/A</v>
      </c>
      <c r="AU6006" s="3">
        <f t="shared" si="750"/>
        <v>0</v>
      </c>
    </row>
    <row r="6007" spans="1:47" x14ac:dyDescent="0.25">
      <c r="A6007" s="5" t="s">
        <v>14351</v>
      </c>
      <c r="B6007" s="5" t="s">
        <v>14352</v>
      </c>
      <c r="C6007" s="5">
        <v>3</v>
      </c>
      <c r="D6007" s="5" t="s">
        <v>24</v>
      </c>
      <c r="E6007" s="5" t="s">
        <v>25</v>
      </c>
      <c r="F6007" s="5" t="s">
        <v>14353</v>
      </c>
      <c r="G6007" s="5" t="s">
        <v>27</v>
      </c>
      <c r="J6007" s="5" t="s">
        <v>8</v>
      </c>
      <c r="K6007" s="5" t="s">
        <v>9</v>
      </c>
      <c r="L6007" s="5" t="s">
        <v>10</v>
      </c>
      <c r="M6007" s="5" t="s">
        <v>11</v>
      </c>
      <c r="O6007" s="5" t="s">
        <v>8</v>
      </c>
      <c r="P6007" s="5" t="s">
        <v>9</v>
      </c>
      <c r="Q6007" s="5" t="s">
        <v>10</v>
      </c>
      <c r="R6007" s="5" t="s">
        <v>11</v>
      </c>
      <c r="T6007" s="5" t="s">
        <v>8</v>
      </c>
      <c r="U6007" s="5" t="s">
        <v>9</v>
      </c>
      <c r="V6007" s="5" t="s">
        <v>10</v>
      </c>
      <c r="W6007" s="5" t="s">
        <v>11</v>
      </c>
      <c r="X6007" s="5">
        <v>0</v>
      </c>
      <c r="Y6007" s="5" t="s">
        <v>12</v>
      </c>
      <c r="Z6007" s="5" t="s">
        <v>15</v>
      </c>
      <c r="AH6007" s="15" t="s">
        <v>17</v>
      </c>
      <c r="AI6007" s="5">
        <v>0</v>
      </c>
      <c r="AJ6007" s="1" t="str">
        <f t="array" ref="AJ6007">INDEX(I6007:X6007, MATCH(FALSE,ISBLANK(I6007:X6007),FALSE))</f>
        <v>GV</v>
      </c>
      <c r="AK6007" s="1">
        <f t="array" ref="AK6007">IF(AJ6007=0,INDEX(Y6007:AI6007, MATCH(FALSE,ISBLANK(Y6007:AI6007),FALSE)),0)</f>
        <v>0</v>
      </c>
      <c r="AL6007" s="1">
        <f t="shared" si="744"/>
        <v>3</v>
      </c>
      <c r="AM6007" s="1">
        <f t="shared" si="745"/>
        <v>224.39999999999998</v>
      </c>
      <c r="AN6007" s="1">
        <f t="shared" si="746"/>
        <v>0</v>
      </c>
      <c r="AO6007" s="1">
        <f t="shared" si="747"/>
        <v>0</v>
      </c>
      <c r="AP6007" s="1">
        <f t="shared" si="748"/>
        <v>0</v>
      </c>
      <c r="AQ6007" s="1">
        <f t="shared" si="749"/>
        <v>0</v>
      </c>
      <c r="AR6007" s="1" t="str">
        <f t="shared" si="751"/>
        <v>GV</v>
      </c>
      <c r="AS6007" s="2" t="str">
        <f>VLOOKUP(AR6007,Sites!A:B,2,FALSE)</f>
        <v>IKO Hillsboro </v>
      </c>
      <c r="AT6007" s="2" t="str">
        <f>VLOOKUP(AR6007,Sites!A:C,3,FALSE)</f>
        <v>IKO-US </v>
      </c>
      <c r="AU6007" s="3">
        <f t="shared" si="750"/>
        <v>224.39999999999998</v>
      </c>
    </row>
    <row r="6008" spans="1:47" x14ac:dyDescent="0.25">
      <c r="A6008" s="5" t="s">
        <v>14354</v>
      </c>
      <c r="B6008" s="5" t="s">
        <v>14355</v>
      </c>
      <c r="C6008" s="5">
        <v>2</v>
      </c>
      <c r="D6008" s="5" t="s">
        <v>24</v>
      </c>
      <c r="E6008" s="5" t="s">
        <v>151</v>
      </c>
      <c r="F6008" s="5" t="s">
        <v>3960</v>
      </c>
      <c r="G6008" s="5" t="s">
        <v>153</v>
      </c>
      <c r="L6008" s="5" t="s">
        <v>10</v>
      </c>
      <c r="Q6008" s="5" t="s">
        <v>10</v>
      </c>
      <c r="V6008" s="5" t="s">
        <v>10</v>
      </c>
      <c r="X6008" s="5">
        <v>0</v>
      </c>
      <c r="Z6008" s="5" t="s">
        <v>15</v>
      </c>
      <c r="AH6008" s="15"/>
      <c r="AI6008" s="5">
        <v>0</v>
      </c>
      <c r="AJ6008" s="1" t="str">
        <f t="array" ref="AJ6008">INDEX(I6008:X6008, MATCH(FALSE,ISBLANK(I6008:X6008),FALSE))</f>
        <v>CA</v>
      </c>
      <c r="AK6008" s="1">
        <f t="array" ref="AK6008">IF(AJ6008=0,INDEX(Y6008:AI6008, MATCH(FALSE,ISBLANK(Y6008:AI6008),FALSE)),0)</f>
        <v>0</v>
      </c>
      <c r="AL6008" s="1">
        <f t="shared" si="744"/>
        <v>2</v>
      </c>
      <c r="AM6008" s="1">
        <f t="shared" si="745"/>
        <v>0</v>
      </c>
      <c r="AN6008" s="1">
        <f t="shared" si="746"/>
        <v>0</v>
      </c>
      <c r="AO6008" s="1">
        <f t="shared" si="747"/>
        <v>0</v>
      </c>
      <c r="AP6008" s="1">
        <f t="shared" si="748"/>
        <v>0</v>
      </c>
      <c r="AQ6008" s="1">
        <f t="shared" si="749"/>
        <v>0</v>
      </c>
      <c r="AR6008" s="1" t="str">
        <f t="shared" si="751"/>
        <v>CA</v>
      </c>
      <c r="AS6008" s="2" t="str">
        <f>VLOOKUP(AR6008,Sites!A:B,2,FALSE)</f>
        <v>IKO Kankakee </v>
      </c>
      <c r="AT6008" s="2" t="str">
        <f>VLOOKUP(AR6008,Sites!A:C,3,FALSE)</f>
        <v>IKO-US </v>
      </c>
      <c r="AU6008" s="3">
        <f t="shared" si="750"/>
        <v>0</v>
      </c>
    </row>
    <row r="6009" spans="1:47" x14ac:dyDescent="0.25">
      <c r="A6009" s="5" t="s">
        <v>14356</v>
      </c>
      <c r="B6009" s="5" t="s">
        <v>14357</v>
      </c>
      <c r="C6009" s="5">
        <v>800</v>
      </c>
      <c r="D6009" s="5" t="s">
        <v>24</v>
      </c>
      <c r="E6009" s="5" t="s">
        <v>72</v>
      </c>
      <c r="F6009" s="5" t="s">
        <v>176</v>
      </c>
      <c r="G6009" s="5" t="s">
        <v>74</v>
      </c>
      <c r="X6009" s="5">
        <v>0</v>
      </c>
      <c r="AH6009" s="15"/>
      <c r="AI6009" s="5">
        <v>0</v>
      </c>
      <c r="AJ6009" s="1">
        <f t="array" ref="AJ6009">INDEX(I6009:X6009, MATCH(FALSE,ISBLANK(I6009:X6009),FALSE))</f>
        <v>0</v>
      </c>
      <c r="AK6009" s="1">
        <f t="array" ref="AK6009">IF(AJ6009=0,INDEX(Y6009:AI6009, MATCH(FALSE,ISBLANK(Y6009:AI6009),FALSE)),0)</f>
        <v>0</v>
      </c>
      <c r="AL6009" s="1">
        <f t="shared" si="744"/>
        <v>0</v>
      </c>
      <c r="AM6009" s="1">
        <f t="shared" si="745"/>
        <v>0</v>
      </c>
      <c r="AN6009" s="1">
        <f t="shared" si="746"/>
        <v>0</v>
      </c>
      <c r="AO6009" s="1">
        <f t="shared" si="747"/>
        <v>0</v>
      </c>
      <c r="AP6009" s="1">
        <f t="shared" si="748"/>
        <v>800</v>
      </c>
      <c r="AQ6009" s="1">
        <f t="shared" si="749"/>
        <v>2400</v>
      </c>
      <c r="AR6009" s="1">
        <f t="shared" si="751"/>
        <v>0</v>
      </c>
      <c r="AS6009" s="2" t="str">
        <f>VLOOKUP(AR6009,Sites!A:B,2,FALSE)</f>
        <v>N/A</v>
      </c>
      <c r="AT6009" s="2" t="str">
        <f>VLOOKUP(AR6009,Sites!A:C,3,FALSE)</f>
        <v>N/A</v>
      </c>
      <c r="AU6009" s="3">
        <f t="shared" si="750"/>
        <v>2400</v>
      </c>
    </row>
    <row r="6010" spans="1:47" x14ac:dyDescent="0.25">
      <c r="A6010" s="5" t="s">
        <v>14358</v>
      </c>
      <c r="B6010" s="5" t="s">
        <v>14359</v>
      </c>
      <c r="C6010" s="5">
        <v>11</v>
      </c>
      <c r="D6010" s="5" t="s">
        <v>24</v>
      </c>
      <c r="X6010" s="5">
        <v>0</v>
      </c>
      <c r="AH6010" s="15"/>
      <c r="AI6010" s="5">
        <v>0</v>
      </c>
      <c r="AJ6010" s="1">
        <f t="array" ref="AJ6010">INDEX(I6010:X6010, MATCH(FALSE,ISBLANK(I6010:X6010),FALSE))</f>
        <v>0</v>
      </c>
      <c r="AK6010" s="1">
        <f t="array" ref="AK6010">IF(AJ6010=0,INDEX(Y6010:AI6010, MATCH(FALSE,ISBLANK(Y6010:AI6010),FALSE)),0)</f>
        <v>0</v>
      </c>
      <c r="AL6010" s="1">
        <f t="shared" si="744"/>
        <v>0</v>
      </c>
      <c r="AM6010" s="1">
        <f t="shared" si="745"/>
        <v>0</v>
      </c>
      <c r="AN6010" s="1">
        <f t="shared" si="746"/>
        <v>0</v>
      </c>
      <c r="AO6010" s="1">
        <f t="shared" si="747"/>
        <v>0</v>
      </c>
      <c r="AP6010" s="1">
        <f t="shared" si="748"/>
        <v>11</v>
      </c>
      <c r="AQ6010" s="1">
        <f t="shared" si="749"/>
        <v>0</v>
      </c>
      <c r="AR6010" s="1">
        <f t="shared" si="751"/>
        <v>0</v>
      </c>
      <c r="AS6010" s="2" t="str">
        <f>VLOOKUP(AR6010,Sites!A:B,2,FALSE)</f>
        <v>N/A</v>
      </c>
      <c r="AT6010" s="2" t="str">
        <f>VLOOKUP(AR6010,Sites!A:C,3,FALSE)</f>
        <v>N/A</v>
      </c>
      <c r="AU6010" s="3">
        <f t="shared" si="750"/>
        <v>0</v>
      </c>
    </row>
    <row r="6011" spans="1:47" x14ac:dyDescent="0.25">
      <c r="A6011" s="5" t="s">
        <v>14360</v>
      </c>
      <c r="B6011" s="5" t="s">
        <v>14361</v>
      </c>
      <c r="C6011" s="5">
        <v>1</v>
      </c>
      <c r="D6011" s="5" t="s">
        <v>24</v>
      </c>
      <c r="E6011" s="5" t="s">
        <v>201</v>
      </c>
      <c r="F6011" s="5" t="s">
        <v>629</v>
      </c>
      <c r="G6011" s="5" t="s">
        <v>203</v>
      </c>
      <c r="X6011" s="5">
        <v>0</v>
      </c>
      <c r="AH6011" s="15"/>
      <c r="AI6011" s="5">
        <v>0</v>
      </c>
      <c r="AJ6011" s="1">
        <f t="array" ref="AJ6011">INDEX(I6011:X6011, MATCH(FALSE,ISBLANK(I6011:X6011),FALSE))</f>
        <v>0</v>
      </c>
      <c r="AK6011" s="1">
        <f t="array" ref="AK6011">IF(AJ6011=0,INDEX(Y6011:AI6011, MATCH(FALSE,ISBLANK(Y6011:AI6011),FALSE)),0)</f>
        <v>0</v>
      </c>
      <c r="AL6011" s="1">
        <f t="shared" si="744"/>
        <v>0</v>
      </c>
      <c r="AM6011" s="1">
        <f t="shared" si="745"/>
        <v>0</v>
      </c>
      <c r="AN6011" s="1">
        <f t="shared" si="746"/>
        <v>0</v>
      </c>
      <c r="AO6011" s="1">
        <f t="shared" si="747"/>
        <v>0</v>
      </c>
      <c r="AP6011" s="1">
        <f t="shared" si="748"/>
        <v>1</v>
      </c>
      <c r="AQ6011" s="1">
        <f t="shared" si="749"/>
        <v>50</v>
      </c>
      <c r="AR6011" s="1">
        <f t="shared" si="751"/>
        <v>0</v>
      </c>
      <c r="AS6011" s="2" t="str">
        <f>VLOOKUP(AR6011,Sites!A:B,2,FALSE)</f>
        <v>N/A</v>
      </c>
      <c r="AT6011" s="2" t="str">
        <f>VLOOKUP(AR6011,Sites!A:C,3,FALSE)</f>
        <v>N/A</v>
      </c>
      <c r="AU6011" s="3">
        <f t="shared" si="750"/>
        <v>50</v>
      </c>
    </row>
    <row r="6012" spans="1:47" x14ac:dyDescent="0.25">
      <c r="A6012" s="5" t="s">
        <v>14362</v>
      </c>
      <c r="B6012" s="5" t="s">
        <v>14363</v>
      </c>
      <c r="C6012" s="5">
        <v>1</v>
      </c>
      <c r="D6012" s="5" t="s">
        <v>24</v>
      </c>
      <c r="E6012" s="5" t="s">
        <v>10106</v>
      </c>
      <c r="F6012" s="5" t="s">
        <v>3960</v>
      </c>
      <c r="G6012" s="5" t="s">
        <v>10107</v>
      </c>
      <c r="J6012" s="5" t="s">
        <v>8</v>
      </c>
      <c r="K6012" s="5" t="s">
        <v>9</v>
      </c>
      <c r="L6012" s="5" t="s">
        <v>10</v>
      </c>
      <c r="M6012" s="5" t="s">
        <v>11</v>
      </c>
      <c r="O6012" s="5" t="s">
        <v>8</v>
      </c>
      <c r="P6012" s="5" t="s">
        <v>9</v>
      </c>
      <c r="Q6012" s="5" t="s">
        <v>10</v>
      </c>
      <c r="R6012" s="5" t="s">
        <v>11</v>
      </c>
      <c r="T6012" s="5" t="s">
        <v>8</v>
      </c>
      <c r="U6012" s="5" t="s">
        <v>9</v>
      </c>
      <c r="V6012" s="5" t="s">
        <v>10</v>
      </c>
      <c r="W6012" s="5" t="s">
        <v>11</v>
      </c>
      <c r="X6012" s="5">
        <v>0</v>
      </c>
      <c r="Z6012" s="5" t="s">
        <v>15</v>
      </c>
      <c r="AE6012" s="5" t="s">
        <v>20</v>
      </c>
      <c r="AH6012" s="15"/>
      <c r="AI6012" s="5">
        <v>0</v>
      </c>
      <c r="AJ6012" s="1" t="str">
        <f t="array" ref="AJ6012">INDEX(I6012:X6012, MATCH(FALSE,ISBLANK(I6012:X6012),FALSE))</f>
        <v>GV</v>
      </c>
      <c r="AK6012" s="1">
        <f t="array" ref="AK6012">IF(AJ6012=0,INDEX(Y6012:AI6012, MATCH(FALSE,ISBLANK(Y6012:AI6012),FALSE)),0)</f>
        <v>0</v>
      </c>
      <c r="AL6012" s="1">
        <f t="shared" si="744"/>
        <v>1</v>
      </c>
      <c r="AM6012" s="1">
        <f t="shared" si="745"/>
        <v>0</v>
      </c>
      <c r="AN6012" s="1">
        <f t="shared" si="746"/>
        <v>0</v>
      </c>
      <c r="AO6012" s="1">
        <f t="shared" si="747"/>
        <v>0</v>
      </c>
      <c r="AP6012" s="1">
        <f t="shared" si="748"/>
        <v>0</v>
      </c>
      <c r="AQ6012" s="1">
        <f t="shared" si="749"/>
        <v>0</v>
      </c>
      <c r="AR6012" s="1" t="str">
        <f t="shared" si="751"/>
        <v>GV</v>
      </c>
      <c r="AS6012" s="2" t="str">
        <f>VLOOKUP(AR6012,Sites!A:B,2,FALSE)</f>
        <v>IKO Hillsboro </v>
      </c>
      <c r="AT6012" s="2" t="str">
        <f>VLOOKUP(AR6012,Sites!A:C,3,FALSE)</f>
        <v>IKO-US </v>
      </c>
      <c r="AU6012" s="3">
        <f t="shared" si="750"/>
        <v>0</v>
      </c>
    </row>
    <row r="6013" spans="1:47" x14ac:dyDescent="0.25">
      <c r="A6013" s="5" t="s">
        <v>14364</v>
      </c>
      <c r="B6013" s="5" t="s">
        <v>14365</v>
      </c>
      <c r="C6013" s="5">
        <v>3</v>
      </c>
      <c r="D6013" s="5" t="s">
        <v>24</v>
      </c>
      <c r="E6013" s="5" t="s">
        <v>145</v>
      </c>
      <c r="F6013" s="5" t="s">
        <v>3960</v>
      </c>
      <c r="G6013" s="5" t="s">
        <v>146</v>
      </c>
      <c r="X6013" s="5">
        <v>0</v>
      </c>
      <c r="AH6013" s="15"/>
      <c r="AI6013" s="5">
        <v>0</v>
      </c>
      <c r="AJ6013" s="1">
        <f t="array" ref="AJ6013">INDEX(I6013:X6013, MATCH(FALSE,ISBLANK(I6013:X6013),FALSE))</f>
        <v>0</v>
      </c>
      <c r="AK6013" s="1">
        <f t="array" ref="AK6013">IF(AJ6013=0,INDEX(Y6013:AI6013, MATCH(FALSE,ISBLANK(Y6013:AI6013),FALSE)),0)</f>
        <v>0</v>
      </c>
      <c r="AL6013" s="1">
        <f t="shared" si="744"/>
        <v>0</v>
      </c>
      <c r="AM6013" s="1">
        <f t="shared" si="745"/>
        <v>0</v>
      </c>
      <c r="AN6013" s="1">
        <f t="shared" si="746"/>
        <v>0</v>
      </c>
      <c r="AO6013" s="1">
        <f t="shared" si="747"/>
        <v>0</v>
      </c>
      <c r="AP6013" s="1">
        <f t="shared" si="748"/>
        <v>3</v>
      </c>
      <c r="AQ6013" s="1">
        <f t="shared" si="749"/>
        <v>0</v>
      </c>
      <c r="AR6013" s="1">
        <f t="shared" si="751"/>
        <v>0</v>
      </c>
      <c r="AS6013" s="2" t="str">
        <f>VLOOKUP(AR6013,Sites!A:B,2,FALSE)</f>
        <v>N/A</v>
      </c>
      <c r="AT6013" s="2" t="str">
        <f>VLOOKUP(AR6013,Sites!A:C,3,FALSE)</f>
        <v>N/A</v>
      </c>
      <c r="AU6013" s="3">
        <f t="shared" si="750"/>
        <v>0</v>
      </c>
    </row>
    <row r="6014" spans="1:47" x14ac:dyDescent="0.25">
      <c r="A6014" s="5" t="s">
        <v>14366</v>
      </c>
      <c r="B6014" s="5" t="s">
        <v>14367</v>
      </c>
      <c r="C6014" s="5">
        <v>1</v>
      </c>
      <c r="D6014" s="5" t="s">
        <v>24</v>
      </c>
      <c r="E6014" s="5" t="s">
        <v>25</v>
      </c>
      <c r="F6014" s="5" t="s">
        <v>3960</v>
      </c>
      <c r="G6014" s="5" t="s">
        <v>27</v>
      </c>
      <c r="K6014" s="5" t="s">
        <v>9</v>
      </c>
      <c r="L6014" s="5" t="s">
        <v>10</v>
      </c>
      <c r="P6014" s="5" t="s">
        <v>9</v>
      </c>
      <c r="Q6014" s="5" t="s">
        <v>10</v>
      </c>
      <c r="U6014" s="5" t="s">
        <v>9</v>
      </c>
      <c r="V6014" s="5" t="s">
        <v>10</v>
      </c>
      <c r="X6014" s="5">
        <v>0</v>
      </c>
      <c r="AA6014" s="5" t="s">
        <v>16</v>
      </c>
      <c r="AH6014" s="15"/>
      <c r="AI6014" s="5">
        <v>0</v>
      </c>
      <c r="AJ6014" s="1" t="str">
        <f t="array" ref="AJ6014">INDEX(I6014:X6014, MATCH(FALSE,ISBLANK(I6014:X6014),FALSE))</f>
        <v>GS</v>
      </c>
      <c r="AK6014" s="1">
        <f t="array" ref="AK6014">IF(AJ6014=0,INDEX(Y6014:AI6014, MATCH(FALSE,ISBLANK(Y6014:AI6014),FALSE)),0)</f>
        <v>0</v>
      </c>
      <c r="AL6014" s="1">
        <f t="shared" si="744"/>
        <v>1</v>
      </c>
      <c r="AM6014" s="1">
        <f t="shared" si="745"/>
        <v>0</v>
      </c>
      <c r="AN6014" s="1">
        <f t="shared" si="746"/>
        <v>0</v>
      </c>
      <c r="AO6014" s="1">
        <f t="shared" si="747"/>
        <v>0</v>
      </c>
      <c r="AP6014" s="1">
        <f t="shared" si="748"/>
        <v>0</v>
      </c>
      <c r="AQ6014" s="1">
        <f t="shared" si="749"/>
        <v>0</v>
      </c>
      <c r="AR6014" s="1" t="str">
        <f t="shared" si="751"/>
        <v>GS</v>
      </c>
      <c r="AS6014" s="2" t="str">
        <f>VLOOKUP(AR6014,Sites!A:B,2,FALSE)</f>
        <v>IKO Sylacauga </v>
      </c>
      <c r="AT6014" s="2" t="str">
        <f>VLOOKUP(AR6014,Sites!A:C,3,FALSE)</f>
        <v>IKO-US </v>
      </c>
      <c r="AU6014" s="3">
        <f t="shared" si="750"/>
        <v>0</v>
      </c>
    </row>
    <row r="6015" spans="1:47" x14ac:dyDescent="0.25">
      <c r="A6015" s="5" t="s">
        <v>14368</v>
      </c>
      <c r="B6015" s="5" t="s">
        <v>14369</v>
      </c>
      <c r="C6015" s="5">
        <v>1</v>
      </c>
      <c r="D6015" s="5" t="s">
        <v>24</v>
      </c>
      <c r="E6015" s="5" t="s">
        <v>383</v>
      </c>
      <c r="F6015" s="5" t="s">
        <v>3960</v>
      </c>
      <c r="G6015" s="5" t="s">
        <v>384</v>
      </c>
      <c r="X6015" s="5">
        <v>0</v>
      </c>
      <c r="AA6015" s="5" t="s">
        <v>16</v>
      </c>
      <c r="AH6015" s="15"/>
      <c r="AI6015" s="5">
        <v>0</v>
      </c>
      <c r="AJ6015" s="1">
        <f t="array" ref="AJ6015">INDEX(I6015:X6015, MATCH(FALSE,ISBLANK(I6015:X6015),FALSE))</f>
        <v>0</v>
      </c>
      <c r="AK6015" s="1" t="str">
        <f t="array" ref="AK6015">IF(AJ6015=0,INDEX(Y6015:AI6015, MATCH(FALSE,ISBLANK(Y6015:AI6015),FALSE)),0)</f>
        <v>GI</v>
      </c>
      <c r="AL6015" s="1">
        <f t="shared" si="744"/>
        <v>0</v>
      </c>
      <c r="AM6015" s="1">
        <f t="shared" si="745"/>
        <v>0</v>
      </c>
      <c r="AN6015" s="1">
        <f t="shared" si="746"/>
        <v>1</v>
      </c>
      <c r="AO6015" s="1">
        <f t="shared" si="747"/>
        <v>0</v>
      </c>
      <c r="AP6015" s="1">
        <f t="shared" si="748"/>
        <v>0</v>
      </c>
      <c r="AQ6015" s="1">
        <f t="shared" si="749"/>
        <v>0</v>
      </c>
      <c r="AR6015" s="1" t="str">
        <f t="shared" si="751"/>
        <v>GI</v>
      </c>
      <c r="AS6015" s="2" t="str">
        <f>VLOOKUP(AR6015,Sites!A:B,2,FALSE)</f>
        <v>IKO Madoc Site </v>
      </c>
      <c r="AT6015" s="2" t="str">
        <f>VLOOKUP(AR6015,Sites!A:C,3,FALSE)</f>
        <v>IKO-CAD </v>
      </c>
      <c r="AU6015" s="3">
        <f t="shared" si="750"/>
        <v>0</v>
      </c>
    </row>
    <row r="6016" spans="1:47" x14ac:dyDescent="0.25">
      <c r="A6016" s="5" t="s">
        <v>14370</v>
      </c>
      <c r="B6016" s="5" t="s">
        <v>14371</v>
      </c>
      <c r="C6016" s="5">
        <v>1</v>
      </c>
      <c r="D6016" s="5" t="s">
        <v>24</v>
      </c>
      <c r="E6016" s="5" t="s">
        <v>201</v>
      </c>
      <c r="F6016" s="5" t="s">
        <v>2668</v>
      </c>
      <c r="G6016" s="5" t="s">
        <v>203</v>
      </c>
      <c r="X6016" s="5">
        <v>0</v>
      </c>
      <c r="AH6016" s="15"/>
      <c r="AI6016" s="5">
        <v>0</v>
      </c>
      <c r="AJ6016" s="1">
        <f t="array" ref="AJ6016">INDEX(I6016:X6016, MATCH(FALSE,ISBLANK(I6016:X6016),FALSE))</f>
        <v>0</v>
      </c>
      <c r="AK6016" s="1">
        <f t="array" ref="AK6016">IF(AJ6016=0,INDEX(Y6016:AI6016, MATCH(FALSE,ISBLANK(Y6016:AI6016),FALSE)),0)</f>
        <v>0</v>
      </c>
      <c r="AL6016" s="1">
        <f t="shared" si="744"/>
        <v>0</v>
      </c>
      <c r="AM6016" s="1">
        <f t="shared" si="745"/>
        <v>0</v>
      </c>
      <c r="AN6016" s="1">
        <f t="shared" si="746"/>
        <v>0</v>
      </c>
      <c r="AO6016" s="1">
        <f t="shared" si="747"/>
        <v>0</v>
      </c>
      <c r="AP6016" s="1">
        <f t="shared" si="748"/>
        <v>1</v>
      </c>
      <c r="AQ6016" s="1">
        <f t="shared" si="749"/>
        <v>327</v>
      </c>
      <c r="AR6016" s="1">
        <f t="shared" si="751"/>
        <v>0</v>
      </c>
      <c r="AS6016" s="2" t="str">
        <f>VLOOKUP(AR6016,Sites!A:B,2,FALSE)</f>
        <v>N/A</v>
      </c>
      <c r="AT6016" s="2" t="str">
        <f>VLOOKUP(AR6016,Sites!A:C,3,FALSE)</f>
        <v>N/A</v>
      </c>
      <c r="AU6016" s="3">
        <f t="shared" si="750"/>
        <v>327</v>
      </c>
    </row>
    <row r="6017" spans="1:47" x14ac:dyDescent="0.25">
      <c r="A6017" s="5" t="s">
        <v>14372</v>
      </c>
      <c r="B6017" s="5" t="s">
        <v>14373</v>
      </c>
      <c r="C6017" s="5">
        <v>3</v>
      </c>
      <c r="D6017" s="5" t="s">
        <v>24</v>
      </c>
      <c r="E6017" s="5" t="s">
        <v>53</v>
      </c>
      <c r="F6017" s="5" t="s">
        <v>3960</v>
      </c>
      <c r="G6017" s="5" t="s">
        <v>54</v>
      </c>
      <c r="K6017" s="5" t="s">
        <v>9</v>
      </c>
      <c r="L6017" s="5" t="s">
        <v>10</v>
      </c>
      <c r="P6017" s="5" t="s">
        <v>9</v>
      </c>
      <c r="Q6017" s="5" t="s">
        <v>10</v>
      </c>
      <c r="U6017" s="5" t="s">
        <v>9</v>
      </c>
      <c r="V6017" s="5" t="s">
        <v>10</v>
      </c>
      <c r="X6017" s="5">
        <v>0</v>
      </c>
      <c r="Z6017" s="5" t="s">
        <v>15</v>
      </c>
      <c r="AB6017" s="5" t="s">
        <v>18</v>
      </c>
      <c r="AE6017" s="5" t="s">
        <v>20</v>
      </c>
      <c r="AH6017" s="15" t="s">
        <v>17</v>
      </c>
      <c r="AI6017" s="5">
        <v>0</v>
      </c>
      <c r="AJ6017" s="1" t="str">
        <f t="array" ref="AJ6017">INDEX(I6017:X6017, MATCH(FALSE,ISBLANK(I6017:X6017),FALSE))</f>
        <v>GS</v>
      </c>
      <c r="AK6017" s="1">
        <f t="array" ref="AK6017">IF(AJ6017=0,INDEX(Y6017:AI6017, MATCH(FALSE,ISBLANK(Y6017:AI6017),FALSE)),0)</f>
        <v>0</v>
      </c>
      <c r="AL6017" s="1">
        <f t="shared" si="744"/>
        <v>3</v>
      </c>
      <c r="AM6017" s="1">
        <f t="shared" si="745"/>
        <v>0</v>
      </c>
      <c r="AN6017" s="1">
        <f t="shared" si="746"/>
        <v>0</v>
      </c>
      <c r="AO6017" s="1">
        <f t="shared" si="747"/>
        <v>0</v>
      </c>
      <c r="AP6017" s="1">
        <f t="shared" si="748"/>
        <v>0</v>
      </c>
      <c r="AQ6017" s="1">
        <f t="shared" si="749"/>
        <v>0</v>
      </c>
      <c r="AR6017" s="1" t="str">
        <f t="shared" si="751"/>
        <v>GS</v>
      </c>
      <c r="AS6017" s="2" t="str">
        <f>VLOOKUP(AR6017,Sites!A:B,2,FALSE)</f>
        <v>IKO Sylacauga </v>
      </c>
      <c r="AT6017" s="2" t="str">
        <f>VLOOKUP(AR6017,Sites!A:C,3,FALSE)</f>
        <v>IKO-US </v>
      </c>
      <c r="AU6017" s="3">
        <f t="shared" si="750"/>
        <v>0</v>
      </c>
    </row>
    <row r="6018" spans="1:47" x14ac:dyDescent="0.25">
      <c r="A6018" s="5" t="s">
        <v>14374</v>
      </c>
      <c r="B6018" s="5" t="s">
        <v>14375</v>
      </c>
      <c r="C6018" s="5">
        <v>1</v>
      </c>
      <c r="D6018" s="5" t="s">
        <v>24</v>
      </c>
      <c r="E6018" s="5" t="s">
        <v>53</v>
      </c>
      <c r="F6018" s="5" t="s">
        <v>3960</v>
      </c>
      <c r="G6018" s="5" t="s">
        <v>54</v>
      </c>
      <c r="J6018" s="5" t="s">
        <v>8</v>
      </c>
      <c r="K6018" s="5" t="s">
        <v>9</v>
      </c>
      <c r="L6018" s="5" t="s">
        <v>10</v>
      </c>
      <c r="O6018" s="5" t="s">
        <v>8</v>
      </c>
      <c r="P6018" s="5" t="s">
        <v>9</v>
      </c>
      <c r="Q6018" s="5" t="s">
        <v>10</v>
      </c>
      <c r="T6018" s="5" t="s">
        <v>8</v>
      </c>
      <c r="U6018" s="5" t="s">
        <v>9</v>
      </c>
      <c r="V6018" s="5" t="s">
        <v>10</v>
      </c>
      <c r="X6018" s="5">
        <v>0</v>
      </c>
      <c r="AE6018" s="5" t="s">
        <v>20</v>
      </c>
      <c r="AH6018" s="15" t="s">
        <v>17</v>
      </c>
      <c r="AI6018" s="5">
        <v>0</v>
      </c>
      <c r="AJ6018" s="1" t="str">
        <f t="array" ref="AJ6018">INDEX(I6018:X6018, MATCH(FALSE,ISBLANK(I6018:X6018),FALSE))</f>
        <v>GV</v>
      </c>
      <c r="AK6018" s="1">
        <f t="array" ref="AK6018">IF(AJ6018=0,INDEX(Y6018:AI6018, MATCH(FALSE,ISBLANK(Y6018:AI6018),FALSE)),0)</f>
        <v>0</v>
      </c>
      <c r="AL6018" s="1">
        <f t="shared" ref="AL6018:AL6081" si="752">IF(AJ6018=0,0,C6018)</f>
        <v>1</v>
      </c>
      <c r="AM6018" s="1">
        <f t="shared" ref="AM6018:AM6081" si="753">AL6018*F6018</f>
        <v>0</v>
      </c>
      <c r="AN6018" s="1">
        <f t="shared" ref="AN6018:AN6081" si="754">IF(AK6018=0,0,C6018)</f>
        <v>0</v>
      </c>
      <c r="AO6018" s="1">
        <f t="shared" ref="AO6018:AO6081" si="755">AN6018*F6018</f>
        <v>0</v>
      </c>
      <c r="AP6018" s="1">
        <f t="shared" ref="AP6018:AP6081" si="756">IF(AND(AJ6018=0,AK6018=0),C6018,0)</f>
        <v>0</v>
      </c>
      <c r="AQ6018" s="1">
        <f t="shared" ref="AQ6018:AQ6081" si="757">AP6018*F6018</f>
        <v>0</v>
      </c>
      <c r="AR6018" s="1" t="str">
        <f t="shared" si="751"/>
        <v>GV</v>
      </c>
      <c r="AS6018" s="2" t="str">
        <f>VLOOKUP(AR6018,Sites!A:B,2,FALSE)</f>
        <v>IKO Hillsboro </v>
      </c>
      <c r="AT6018" s="2" t="str">
        <f>VLOOKUP(AR6018,Sites!A:C,3,FALSE)</f>
        <v>IKO-US </v>
      </c>
      <c r="AU6018" s="3">
        <f t="shared" ref="AU6018:AU6081" si="758">C6018*F6018</f>
        <v>0</v>
      </c>
    </row>
    <row r="6019" spans="1:47" x14ac:dyDescent="0.25">
      <c r="A6019" s="5" t="s">
        <v>14374</v>
      </c>
      <c r="B6019" s="5" t="s">
        <v>14375</v>
      </c>
      <c r="C6019" s="5">
        <v>2</v>
      </c>
      <c r="D6019" s="5" t="s">
        <v>24</v>
      </c>
      <c r="E6019" s="5" t="s">
        <v>53</v>
      </c>
      <c r="F6019" s="5" t="s">
        <v>3960</v>
      </c>
      <c r="G6019" s="5" t="s">
        <v>54</v>
      </c>
      <c r="J6019" s="5" t="s">
        <v>8</v>
      </c>
      <c r="K6019" s="5" t="s">
        <v>9</v>
      </c>
      <c r="L6019" s="5" t="s">
        <v>10</v>
      </c>
      <c r="O6019" s="5" t="s">
        <v>8</v>
      </c>
      <c r="P6019" s="5" t="s">
        <v>9</v>
      </c>
      <c r="Q6019" s="5" t="s">
        <v>10</v>
      </c>
      <c r="T6019" s="5" t="s">
        <v>8</v>
      </c>
      <c r="U6019" s="5" t="s">
        <v>9</v>
      </c>
      <c r="V6019" s="5" t="s">
        <v>10</v>
      </c>
      <c r="X6019" s="5">
        <v>0</v>
      </c>
      <c r="AE6019" s="5" t="s">
        <v>20</v>
      </c>
      <c r="AH6019" s="15" t="s">
        <v>17</v>
      </c>
      <c r="AI6019" s="5">
        <v>0</v>
      </c>
      <c r="AJ6019" s="1" t="str">
        <f t="array" ref="AJ6019">INDEX(I6019:X6019, MATCH(FALSE,ISBLANK(I6019:X6019),FALSE))</f>
        <v>GV</v>
      </c>
      <c r="AK6019" s="1">
        <f t="array" ref="AK6019">IF(AJ6019=0,INDEX(Y6019:AI6019, MATCH(FALSE,ISBLANK(Y6019:AI6019),FALSE)),0)</f>
        <v>0</v>
      </c>
      <c r="AL6019" s="1">
        <f t="shared" si="752"/>
        <v>2</v>
      </c>
      <c r="AM6019" s="1">
        <f t="shared" si="753"/>
        <v>0</v>
      </c>
      <c r="AN6019" s="1">
        <f t="shared" si="754"/>
        <v>0</v>
      </c>
      <c r="AO6019" s="1">
        <f t="shared" si="755"/>
        <v>0</v>
      </c>
      <c r="AP6019" s="1">
        <f t="shared" si="756"/>
        <v>0</v>
      </c>
      <c r="AQ6019" s="1">
        <f t="shared" si="757"/>
        <v>0</v>
      </c>
      <c r="AR6019" s="1" t="str">
        <f t="shared" ref="AR6019:AR6082" si="759">IF(AJ6019=0,AK6019,AJ6019)</f>
        <v>GV</v>
      </c>
      <c r="AS6019" s="2" t="str">
        <f>VLOOKUP(AR6019,Sites!A:B,2,FALSE)</f>
        <v>IKO Hillsboro </v>
      </c>
      <c r="AT6019" s="2" t="str">
        <f>VLOOKUP(AR6019,Sites!A:C,3,FALSE)</f>
        <v>IKO-US </v>
      </c>
      <c r="AU6019" s="3">
        <f t="shared" si="758"/>
        <v>0</v>
      </c>
    </row>
    <row r="6020" spans="1:47" x14ac:dyDescent="0.25">
      <c r="A6020" s="5" t="s">
        <v>14374</v>
      </c>
      <c r="B6020" s="5" t="s">
        <v>14375</v>
      </c>
      <c r="C6020" s="5">
        <v>2</v>
      </c>
      <c r="D6020" s="5" t="s">
        <v>24</v>
      </c>
      <c r="E6020" s="5" t="s">
        <v>53</v>
      </c>
      <c r="F6020" s="5" t="s">
        <v>3960</v>
      </c>
      <c r="G6020" s="5" t="s">
        <v>54</v>
      </c>
      <c r="J6020" s="5" t="s">
        <v>8</v>
      </c>
      <c r="K6020" s="5" t="s">
        <v>9</v>
      </c>
      <c r="L6020" s="5" t="s">
        <v>10</v>
      </c>
      <c r="O6020" s="5" t="s">
        <v>8</v>
      </c>
      <c r="P6020" s="5" t="s">
        <v>9</v>
      </c>
      <c r="Q6020" s="5" t="s">
        <v>10</v>
      </c>
      <c r="T6020" s="5" t="s">
        <v>8</v>
      </c>
      <c r="U6020" s="5" t="s">
        <v>9</v>
      </c>
      <c r="V6020" s="5" t="s">
        <v>10</v>
      </c>
      <c r="X6020" s="5">
        <v>0</v>
      </c>
      <c r="AE6020" s="5" t="s">
        <v>20</v>
      </c>
      <c r="AH6020" s="15" t="s">
        <v>17</v>
      </c>
      <c r="AI6020" s="5">
        <v>0</v>
      </c>
      <c r="AJ6020" s="1" t="str">
        <f t="array" ref="AJ6020">INDEX(I6020:X6020, MATCH(FALSE,ISBLANK(I6020:X6020),FALSE))</f>
        <v>GV</v>
      </c>
      <c r="AK6020" s="1">
        <f t="array" ref="AK6020">IF(AJ6020=0,INDEX(Y6020:AI6020, MATCH(FALSE,ISBLANK(Y6020:AI6020),FALSE)),0)</f>
        <v>0</v>
      </c>
      <c r="AL6020" s="1">
        <f t="shared" si="752"/>
        <v>2</v>
      </c>
      <c r="AM6020" s="1">
        <f t="shared" si="753"/>
        <v>0</v>
      </c>
      <c r="AN6020" s="1">
        <f t="shared" si="754"/>
        <v>0</v>
      </c>
      <c r="AO6020" s="1">
        <f t="shared" si="755"/>
        <v>0</v>
      </c>
      <c r="AP6020" s="1">
        <f t="shared" si="756"/>
        <v>0</v>
      </c>
      <c r="AQ6020" s="1">
        <f t="shared" si="757"/>
        <v>0</v>
      </c>
      <c r="AR6020" s="1" t="str">
        <f t="shared" si="759"/>
        <v>GV</v>
      </c>
      <c r="AS6020" s="2" t="str">
        <f>VLOOKUP(AR6020,Sites!A:B,2,FALSE)</f>
        <v>IKO Hillsboro </v>
      </c>
      <c r="AT6020" s="2" t="str">
        <f>VLOOKUP(AR6020,Sites!A:C,3,FALSE)</f>
        <v>IKO-US </v>
      </c>
      <c r="AU6020" s="3">
        <f t="shared" si="758"/>
        <v>0</v>
      </c>
    </row>
    <row r="6021" spans="1:47" x14ac:dyDescent="0.25">
      <c r="A6021" s="5" t="s">
        <v>14376</v>
      </c>
      <c r="B6021" s="5" t="s">
        <v>14377</v>
      </c>
      <c r="C6021" s="5">
        <v>1</v>
      </c>
      <c r="D6021" s="5" t="s">
        <v>24</v>
      </c>
      <c r="E6021" s="5" t="s">
        <v>53</v>
      </c>
      <c r="F6021" s="5" t="s">
        <v>3960</v>
      </c>
      <c r="G6021" s="5" t="s">
        <v>54</v>
      </c>
      <c r="K6021" s="5" t="s">
        <v>9</v>
      </c>
      <c r="L6021" s="5" t="s">
        <v>10</v>
      </c>
      <c r="P6021" s="5" t="s">
        <v>9</v>
      </c>
      <c r="Q6021" s="5" t="s">
        <v>10</v>
      </c>
      <c r="U6021" s="5" t="s">
        <v>9</v>
      </c>
      <c r="V6021" s="5" t="s">
        <v>10</v>
      </c>
      <c r="X6021" s="5">
        <v>0</v>
      </c>
      <c r="Z6021" s="5" t="s">
        <v>15</v>
      </c>
      <c r="AH6021" s="15"/>
      <c r="AI6021" s="5">
        <v>0</v>
      </c>
      <c r="AJ6021" s="1" t="str">
        <f t="array" ref="AJ6021">INDEX(I6021:X6021, MATCH(FALSE,ISBLANK(I6021:X6021),FALSE))</f>
        <v>GS</v>
      </c>
      <c r="AK6021" s="1">
        <f t="array" ref="AK6021">IF(AJ6021=0,INDEX(Y6021:AI6021, MATCH(FALSE,ISBLANK(Y6021:AI6021),FALSE)),0)</f>
        <v>0</v>
      </c>
      <c r="AL6021" s="1">
        <f t="shared" si="752"/>
        <v>1</v>
      </c>
      <c r="AM6021" s="1">
        <f t="shared" si="753"/>
        <v>0</v>
      </c>
      <c r="AN6021" s="1">
        <f t="shared" si="754"/>
        <v>0</v>
      </c>
      <c r="AO6021" s="1">
        <f t="shared" si="755"/>
        <v>0</v>
      </c>
      <c r="AP6021" s="1">
        <f t="shared" si="756"/>
        <v>0</v>
      </c>
      <c r="AQ6021" s="1">
        <f t="shared" si="757"/>
        <v>0</v>
      </c>
      <c r="AR6021" s="1" t="str">
        <f t="shared" si="759"/>
        <v>GS</v>
      </c>
      <c r="AS6021" s="2" t="str">
        <f>VLOOKUP(AR6021,Sites!A:B,2,FALSE)</f>
        <v>IKO Sylacauga </v>
      </c>
      <c r="AT6021" s="2" t="str">
        <f>VLOOKUP(AR6021,Sites!A:C,3,FALSE)</f>
        <v>IKO-US </v>
      </c>
      <c r="AU6021" s="3">
        <f t="shared" si="758"/>
        <v>0</v>
      </c>
    </row>
    <row r="6022" spans="1:47" x14ac:dyDescent="0.25">
      <c r="A6022" s="5" t="s">
        <v>14378</v>
      </c>
      <c r="B6022" s="5" t="s">
        <v>14379</v>
      </c>
      <c r="C6022" s="5">
        <v>2</v>
      </c>
      <c r="D6022" s="5" t="s">
        <v>24</v>
      </c>
      <c r="E6022" s="5" t="s">
        <v>53</v>
      </c>
      <c r="F6022" s="5" t="s">
        <v>3960</v>
      </c>
      <c r="G6022" s="5" t="s">
        <v>54</v>
      </c>
      <c r="L6022" s="5" t="s">
        <v>10</v>
      </c>
      <c r="Q6022" s="5" t="s">
        <v>10</v>
      </c>
      <c r="V6022" s="5" t="s">
        <v>10</v>
      </c>
      <c r="X6022" s="5">
        <v>0</v>
      </c>
      <c r="AH6022" s="15"/>
      <c r="AI6022" s="5">
        <v>0</v>
      </c>
      <c r="AJ6022" s="1" t="str">
        <f t="array" ref="AJ6022">INDEX(I6022:X6022, MATCH(FALSE,ISBLANK(I6022:X6022),FALSE))</f>
        <v>CA</v>
      </c>
      <c r="AK6022" s="1">
        <f t="array" ref="AK6022">IF(AJ6022=0,INDEX(Y6022:AI6022, MATCH(FALSE,ISBLANK(Y6022:AI6022),FALSE)),0)</f>
        <v>0</v>
      </c>
      <c r="AL6022" s="1">
        <f t="shared" si="752"/>
        <v>2</v>
      </c>
      <c r="AM6022" s="1">
        <f t="shared" si="753"/>
        <v>0</v>
      </c>
      <c r="AN6022" s="1">
        <f t="shared" si="754"/>
        <v>0</v>
      </c>
      <c r="AO6022" s="1">
        <f t="shared" si="755"/>
        <v>0</v>
      </c>
      <c r="AP6022" s="1">
        <f t="shared" si="756"/>
        <v>0</v>
      </c>
      <c r="AQ6022" s="1">
        <f t="shared" si="757"/>
        <v>0</v>
      </c>
      <c r="AR6022" s="1" t="str">
        <f t="shared" si="759"/>
        <v>CA</v>
      </c>
      <c r="AS6022" s="2" t="str">
        <f>VLOOKUP(AR6022,Sites!A:B,2,FALSE)</f>
        <v>IKO Kankakee </v>
      </c>
      <c r="AT6022" s="2" t="str">
        <f>VLOOKUP(AR6022,Sites!A:C,3,FALSE)</f>
        <v>IKO-US </v>
      </c>
      <c r="AU6022" s="3">
        <f t="shared" si="758"/>
        <v>0</v>
      </c>
    </row>
    <row r="6023" spans="1:47" x14ac:dyDescent="0.25">
      <c r="A6023" s="5" t="s">
        <v>14380</v>
      </c>
      <c r="B6023" s="5" t="s">
        <v>14381</v>
      </c>
      <c r="C6023" s="5">
        <v>2</v>
      </c>
      <c r="D6023" s="5" t="s">
        <v>24</v>
      </c>
      <c r="E6023" s="5" t="s">
        <v>57</v>
      </c>
      <c r="F6023" s="5" t="s">
        <v>14382</v>
      </c>
      <c r="G6023" s="5" t="s">
        <v>59</v>
      </c>
      <c r="X6023" s="5">
        <v>0</v>
      </c>
      <c r="AH6023" s="15"/>
      <c r="AI6023" s="5">
        <v>0</v>
      </c>
      <c r="AJ6023" s="1">
        <f t="array" ref="AJ6023">INDEX(I6023:X6023, MATCH(FALSE,ISBLANK(I6023:X6023),FALSE))</f>
        <v>0</v>
      </c>
      <c r="AK6023" s="1">
        <f t="array" ref="AK6023">IF(AJ6023=0,INDEX(Y6023:AI6023, MATCH(FALSE,ISBLANK(Y6023:AI6023),FALSE)),0)</f>
        <v>0</v>
      </c>
      <c r="AL6023" s="1">
        <f t="shared" si="752"/>
        <v>0</v>
      </c>
      <c r="AM6023" s="1">
        <f t="shared" si="753"/>
        <v>0</v>
      </c>
      <c r="AN6023" s="1">
        <f t="shared" si="754"/>
        <v>0</v>
      </c>
      <c r="AO6023" s="1">
        <f t="shared" si="755"/>
        <v>0</v>
      </c>
      <c r="AP6023" s="1">
        <f t="shared" si="756"/>
        <v>2</v>
      </c>
      <c r="AQ6023" s="1">
        <f t="shared" si="757"/>
        <v>58.9</v>
      </c>
      <c r="AR6023" s="1">
        <f t="shared" si="759"/>
        <v>0</v>
      </c>
      <c r="AS6023" s="2" t="str">
        <f>VLOOKUP(AR6023,Sites!A:B,2,FALSE)</f>
        <v>N/A</v>
      </c>
      <c r="AT6023" s="2" t="str">
        <f>VLOOKUP(AR6023,Sites!A:C,3,FALSE)</f>
        <v>N/A</v>
      </c>
      <c r="AU6023" s="3">
        <f t="shared" si="758"/>
        <v>58.9</v>
      </c>
    </row>
    <row r="6024" spans="1:47" x14ac:dyDescent="0.25">
      <c r="A6024" s="5" t="s">
        <v>14383</v>
      </c>
      <c r="B6024" s="5" t="s">
        <v>14384</v>
      </c>
      <c r="C6024" s="5">
        <v>1</v>
      </c>
      <c r="D6024" s="5" t="s">
        <v>24</v>
      </c>
      <c r="E6024" s="5" t="s">
        <v>72</v>
      </c>
      <c r="F6024" s="5" t="s">
        <v>3960</v>
      </c>
      <c r="G6024" s="5" t="s">
        <v>74</v>
      </c>
      <c r="X6024" s="5">
        <v>0</v>
      </c>
      <c r="AH6024" s="15"/>
      <c r="AI6024" s="5">
        <v>0</v>
      </c>
      <c r="AJ6024" s="1">
        <f t="array" ref="AJ6024">INDEX(I6024:X6024, MATCH(FALSE,ISBLANK(I6024:X6024),FALSE))</f>
        <v>0</v>
      </c>
      <c r="AK6024" s="1">
        <f t="array" ref="AK6024">IF(AJ6024=0,INDEX(Y6024:AI6024, MATCH(FALSE,ISBLANK(Y6024:AI6024),FALSE)),0)</f>
        <v>0</v>
      </c>
      <c r="AL6024" s="1">
        <f t="shared" si="752"/>
        <v>0</v>
      </c>
      <c r="AM6024" s="1">
        <f t="shared" si="753"/>
        <v>0</v>
      </c>
      <c r="AN6024" s="1">
        <f t="shared" si="754"/>
        <v>0</v>
      </c>
      <c r="AO6024" s="1">
        <f t="shared" si="755"/>
        <v>0</v>
      </c>
      <c r="AP6024" s="1">
        <f t="shared" si="756"/>
        <v>1</v>
      </c>
      <c r="AQ6024" s="1">
        <f t="shared" si="757"/>
        <v>0</v>
      </c>
      <c r="AR6024" s="1">
        <f t="shared" si="759"/>
        <v>0</v>
      </c>
      <c r="AS6024" s="2" t="str">
        <f>VLOOKUP(AR6024,Sites!A:B,2,FALSE)</f>
        <v>N/A</v>
      </c>
      <c r="AT6024" s="2" t="str">
        <f>VLOOKUP(AR6024,Sites!A:C,3,FALSE)</f>
        <v>N/A</v>
      </c>
      <c r="AU6024" s="3">
        <f t="shared" si="758"/>
        <v>0</v>
      </c>
    </row>
    <row r="6025" spans="1:47" x14ac:dyDescent="0.25">
      <c r="A6025" s="5" t="s">
        <v>14385</v>
      </c>
      <c r="B6025" s="5" t="s">
        <v>14386</v>
      </c>
      <c r="C6025" s="5">
        <v>2</v>
      </c>
      <c r="D6025" s="5" t="s">
        <v>24</v>
      </c>
      <c r="E6025" s="5" t="s">
        <v>25</v>
      </c>
      <c r="F6025" s="5" t="s">
        <v>3960</v>
      </c>
      <c r="G6025" s="5" t="s">
        <v>27</v>
      </c>
      <c r="L6025" s="5" t="s">
        <v>10</v>
      </c>
      <c r="M6025" s="5" t="s">
        <v>11</v>
      </c>
      <c r="V6025" s="5" t="s">
        <v>10</v>
      </c>
      <c r="W6025" s="5" t="s">
        <v>11</v>
      </c>
      <c r="X6025" s="5">
        <v>0</v>
      </c>
      <c r="AH6025" s="15" t="s">
        <v>17</v>
      </c>
      <c r="AI6025" s="5">
        <v>0</v>
      </c>
      <c r="AJ6025" s="1" t="str">
        <f t="array" ref="AJ6025">INDEX(I6025:X6025, MATCH(FALSE,ISBLANK(I6025:X6025),FALSE))</f>
        <v>CA</v>
      </c>
      <c r="AK6025" s="1">
        <f t="array" ref="AK6025">IF(AJ6025=0,INDEX(Y6025:AI6025, MATCH(FALSE,ISBLANK(Y6025:AI6025),FALSE)),0)</f>
        <v>0</v>
      </c>
      <c r="AL6025" s="1">
        <f t="shared" si="752"/>
        <v>2</v>
      </c>
      <c r="AM6025" s="1">
        <f t="shared" si="753"/>
        <v>0</v>
      </c>
      <c r="AN6025" s="1">
        <f t="shared" si="754"/>
        <v>0</v>
      </c>
      <c r="AO6025" s="1">
        <f t="shared" si="755"/>
        <v>0</v>
      </c>
      <c r="AP6025" s="1">
        <f t="shared" si="756"/>
        <v>0</v>
      </c>
      <c r="AQ6025" s="1">
        <f t="shared" si="757"/>
        <v>0</v>
      </c>
      <c r="AR6025" s="1" t="str">
        <f t="shared" si="759"/>
        <v>CA</v>
      </c>
      <c r="AS6025" s="2" t="str">
        <f>VLOOKUP(AR6025,Sites!A:B,2,FALSE)</f>
        <v>IKO Kankakee </v>
      </c>
      <c r="AT6025" s="2" t="str">
        <f>VLOOKUP(AR6025,Sites!A:C,3,FALSE)</f>
        <v>IKO-US </v>
      </c>
      <c r="AU6025" s="3">
        <f t="shared" si="758"/>
        <v>0</v>
      </c>
    </row>
    <row r="6026" spans="1:47" x14ac:dyDescent="0.25">
      <c r="A6026" s="5" t="s">
        <v>14387</v>
      </c>
      <c r="B6026" s="5" t="s">
        <v>14388</v>
      </c>
      <c r="C6026" s="5">
        <v>5</v>
      </c>
      <c r="D6026" s="5" t="s">
        <v>24</v>
      </c>
      <c r="E6026" s="5" t="s">
        <v>63</v>
      </c>
      <c r="F6026" s="5" t="s">
        <v>3960</v>
      </c>
      <c r="G6026" s="5" t="s">
        <v>65</v>
      </c>
      <c r="X6026" s="5">
        <v>0</v>
      </c>
      <c r="AH6026" s="15"/>
      <c r="AI6026" s="5">
        <v>0</v>
      </c>
      <c r="AJ6026" s="1">
        <f t="array" ref="AJ6026">INDEX(I6026:X6026, MATCH(FALSE,ISBLANK(I6026:X6026),FALSE))</f>
        <v>0</v>
      </c>
      <c r="AK6026" s="1">
        <f t="array" ref="AK6026">IF(AJ6026=0,INDEX(Y6026:AI6026, MATCH(FALSE,ISBLANK(Y6026:AI6026),FALSE)),0)</f>
        <v>0</v>
      </c>
      <c r="AL6026" s="1">
        <f t="shared" si="752"/>
        <v>0</v>
      </c>
      <c r="AM6026" s="1">
        <f t="shared" si="753"/>
        <v>0</v>
      </c>
      <c r="AN6026" s="1">
        <f t="shared" si="754"/>
        <v>0</v>
      </c>
      <c r="AO6026" s="1">
        <f t="shared" si="755"/>
        <v>0</v>
      </c>
      <c r="AP6026" s="1">
        <f t="shared" si="756"/>
        <v>5</v>
      </c>
      <c r="AQ6026" s="1">
        <f t="shared" si="757"/>
        <v>0</v>
      </c>
      <c r="AR6026" s="1">
        <f t="shared" si="759"/>
        <v>0</v>
      </c>
      <c r="AS6026" s="2" t="str">
        <f>VLOOKUP(AR6026,Sites!A:B,2,FALSE)</f>
        <v>N/A</v>
      </c>
      <c r="AT6026" s="2" t="str">
        <f>VLOOKUP(AR6026,Sites!A:C,3,FALSE)</f>
        <v>N/A</v>
      </c>
      <c r="AU6026" s="3">
        <f t="shared" si="758"/>
        <v>0</v>
      </c>
    </row>
    <row r="6027" spans="1:47" x14ac:dyDescent="0.25">
      <c r="A6027" s="5" t="s">
        <v>14389</v>
      </c>
      <c r="B6027" s="5" t="s">
        <v>14390</v>
      </c>
      <c r="C6027" s="5">
        <v>2</v>
      </c>
      <c r="D6027" s="5" t="s">
        <v>24</v>
      </c>
      <c r="E6027" s="5" t="s">
        <v>14391</v>
      </c>
      <c r="F6027" s="5" t="s">
        <v>14392</v>
      </c>
      <c r="G6027" s="5" t="s">
        <v>14393</v>
      </c>
      <c r="X6027" s="5">
        <v>0</v>
      </c>
      <c r="AH6027" s="15"/>
      <c r="AI6027" s="5">
        <v>0</v>
      </c>
      <c r="AJ6027" s="1">
        <f t="array" ref="AJ6027">INDEX(I6027:X6027, MATCH(FALSE,ISBLANK(I6027:X6027),FALSE))</f>
        <v>0</v>
      </c>
      <c r="AK6027" s="1">
        <f t="array" ref="AK6027">IF(AJ6027=0,INDEX(Y6027:AI6027, MATCH(FALSE,ISBLANK(Y6027:AI6027),FALSE)),0)</f>
        <v>0</v>
      </c>
      <c r="AL6027" s="1">
        <f t="shared" si="752"/>
        <v>0</v>
      </c>
      <c r="AM6027" s="1">
        <f t="shared" si="753"/>
        <v>0</v>
      </c>
      <c r="AN6027" s="1">
        <f t="shared" si="754"/>
        <v>0</v>
      </c>
      <c r="AO6027" s="1">
        <f t="shared" si="755"/>
        <v>0</v>
      </c>
      <c r="AP6027" s="1">
        <f t="shared" si="756"/>
        <v>2</v>
      </c>
      <c r="AQ6027" s="1">
        <f t="shared" si="757"/>
        <v>4657.5200000000004</v>
      </c>
      <c r="AR6027" s="1">
        <f t="shared" si="759"/>
        <v>0</v>
      </c>
      <c r="AS6027" s="2" t="str">
        <f>VLOOKUP(AR6027,Sites!A:B,2,FALSE)</f>
        <v>N/A</v>
      </c>
      <c r="AT6027" s="2" t="str">
        <f>VLOOKUP(AR6027,Sites!A:C,3,FALSE)</f>
        <v>N/A</v>
      </c>
      <c r="AU6027" s="3">
        <f t="shared" si="758"/>
        <v>4657.5200000000004</v>
      </c>
    </row>
    <row r="6028" spans="1:47" x14ac:dyDescent="0.25">
      <c r="A6028" s="5" t="s">
        <v>14394</v>
      </c>
      <c r="B6028" s="5" t="s">
        <v>14395</v>
      </c>
      <c r="C6028" s="5">
        <v>6</v>
      </c>
      <c r="D6028" s="5" t="s">
        <v>24</v>
      </c>
      <c r="E6028" s="5" t="s">
        <v>63</v>
      </c>
      <c r="F6028" s="5" t="s">
        <v>3960</v>
      </c>
      <c r="G6028" s="5" t="s">
        <v>65</v>
      </c>
      <c r="X6028" s="5">
        <v>0</v>
      </c>
      <c r="AH6028" s="15"/>
      <c r="AI6028" s="5">
        <v>0</v>
      </c>
      <c r="AJ6028" s="1">
        <f t="array" ref="AJ6028">INDEX(I6028:X6028, MATCH(FALSE,ISBLANK(I6028:X6028),FALSE))</f>
        <v>0</v>
      </c>
      <c r="AK6028" s="1">
        <f t="array" ref="AK6028">IF(AJ6028=0,INDEX(Y6028:AI6028, MATCH(FALSE,ISBLANK(Y6028:AI6028),FALSE)),0)</f>
        <v>0</v>
      </c>
      <c r="AL6028" s="1">
        <f t="shared" si="752"/>
        <v>0</v>
      </c>
      <c r="AM6028" s="1">
        <f t="shared" si="753"/>
        <v>0</v>
      </c>
      <c r="AN6028" s="1">
        <f t="shared" si="754"/>
        <v>0</v>
      </c>
      <c r="AO6028" s="1">
        <f t="shared" si="755"/>
        <v>0</v>
      </c>
      <c r="AP6028" s="1">
        <f t="shared" si="756"/>
        <v>6</v>
      </c>
      <c r="AQ6028" s="1">
        <f t="shared" si="757"/>
        <v>0</v>
      </c>
      <c r="AR6028" s="1">
        <f t="shared" si="759"/>
        <v>0</v>
      </c>
      <c r="AS6028" s="2" t="str">
        <f>VLOOKUP(AR6028,Sites!A:B,2,FALSE)</f>
        <v>N/A</v>
      </c>
      <c r="AT6028" s="2" t="str">
        <f>VLOOKUP(AR6028,Sites!A:C,3,FALSE)</f>
        <v>N/A</v>
      </c>
      <c r="AU6028" s="3">
        <f t="shared" si="758"/>
        <v>0</v>
      </c>
    </row>
    <row r="6029" spans="1:47" x14ac:dyDescent="0.25">
      <c r="A6029" s="5" t="s">
        <v>14396</v>
      </c>
      <c r="B6029" s="5" t="s">
        <v>14397</v>
      </c>
      <c r="C6029" s="5">
        <v>2</v>
      </c>
      <c r="D6029" s="5" t="s">
        <v>24</v>
      </c>
      <c r="E6029" s="5" t="s">
        <v>63</v>
      </c>
      <c r="F6029" s="5" t="s">
        <v>14398</v>
      </c>
      <c r="G6029" s="5" t="s">
        <v>65</v>
      </c>
      <c r="X6029" s="5">
        <v>0</v>
      </c>
      <c r="AH6029" s="15"/>
      <c r="AI6029" s="5">
        <v>0</v>
      </c>
      <c r="AJ6029" s="1">
        <f t="array" ref="AJ6029">INDEX(I6029:X6029, MATCH(FALSE,ISBLANK(I6029:X6029),FALSE))</f>
        <v>0</v>
      </c>
      <c r="AK6029" s="1">
        <f t="array" ref="AK6029">IF(AJ6029=0,INDEX(Y6029:AI6029, MATCH(FALSE,ISBLANK(Y6029:AI6029),FALSE)),0)</f>
        <v>0</v>
      </c>
      <c r="AL6029" s="1">
        <f t="shared" si="752"/>
        <v>0</v>
      </c>
      <c r="AM6029" s="1">
        <f t="shared" si="753"/>
        <v>0</v>
      </c>
      <c r="AN6029" s="1">
        <f t="shared" si="754"/>
        <v>0</v>
      </c>
      <c r="AO6029" s="1">
        <f t="shared" si="755"/>
        <v>0</v>
      </c>
      <c r="AP6029" s="1">
        <f t="shared" si="756"/>
        <v>2</v>
      </c>
      <c r="AQ6029" s="1">
        <f t="shared" si="757"/>
        <v>57.5</v>
      </c>
      <c r="AR6029" s="1">
        <f t="shared" si="759"/>
        <v>0</v>
      </c>
      <c r="AS6029" s="2" t="str">
        <f>VLOOKUP(AR6029,Sites!A:B,2,FALSE)</f>
        <v>N/A</v>
      </c>
      <c r="AT6029" s="2" t="str">
        <f>VLOOKUP(AR6029,Sites!A:C,3,FALSE)</f>
        <v>N/A</v>
      </c>
      <c r="AU6029" s="3">
        <f t="shared" si="758"/>
        <v>57.5</v>
      </c>
    </row>
    <row r="6030" spans="1:47" x14ac:dyDescent="0.25">
      <c r="A6030" s="5" t="s">
        <v>14399</v>
      </c>
      <c r="B6030" s="5" t="s">
        <v>14400</v>
      </c>
      <c r="C6030" s="5">
        <v>1</v>
      </c>
      <c r="D6030" s="5" t="s">
        <v>24</v>
      </c>
      <c r="E6030" s="5" t="s">
        <v>57</v>
      </c>
      <c r="F6030" s="5" t="s">
        <v>3960</v>
      </c>
      <c r="G6030" s="5" t="s">
        <v>59</v>
      </c>
      <c r="X6030" s="5">
        <v>0</v>
      </c>
      <c r="AH6030" s="15"/>
      <c r="AI6030" s="5">
        <v>0</v>
      </c>
      <c r="AJ6030" s="1">
        <f t="array" ref="AJ6030">INDEX(I6030:X6030, MATCH(FALSE,ISBLANK(I6030:X6030),FALSE))</f>
        <v>0</v>
      </c>
      <c r="AK6030" s="1">
        <f t="array" ref="AK6030">IF(AJ6030=0,INDEX(Y6030:AI6030, MATCH(FALSE,ISBLANK(Y6030:AI6030),FALSE)),0)</f>
        <v>0</v>
      </c>
      <c r="AL6030" s="1">
        <f t="shared" si="752"/>
        <v>0</v>
      </c>
      <c r="AM6030" s="1">
        <f t="shared" si="753"/>
        <v>0</v>
      </c>
      <c r="AN6030" s="1">
        <f t="shared" si="754"/>
        <v>0</v>
      </c>
      <c r="AO6030" s="1">
        <f t="shared" si="755"/>
        <v>0</v>
      </c>
      <c r="AP6030" s="1">
        <f t="shared" si="756"/>
        <v>1</v>
      </c>
      <c r="AQ6030" s="1">
        <f t="shared" si="757"/>
        <v>0</v>
      </c>
      <c r="AR6030" s="1">
        <f t="shared" si="759"/>
        <v>0</v>
      </c>
      <c r="AS6030" s="2" t="str">
        <f>VLOOKUP(AR6030,Sites!A:B,2,FALSE)</f>
        <v>N/A</v>
      </c>
      <c r="AT6030" s="2" t="str">
        <f>VLOOKUP(AR6030,Sites!A:C,3,FALSE)</f>
        <v>N/A</v>
      </c>
      <c r="AU6030" s="3">
        <f t="shared" si="758"/>
        <v>0</v>
      </c>
    </row>
    <row r="6031" spans="1:47" x14ac:dyDescent="0.25">
      <c r="A6031" s="5" t="s">
        <v>14401</v>
      </c>
      <c r="B6031" s="5" t="s">
        <v>14402</v>
      </c>
      <c r="C6031" s="5">
        <v>2</v>
      </c>
      <c r="D6031" s="5" t="s">
        <v>24</v>
      </c>
      <c r="E6031" s="5" t="s">
        <v>25</v>
      </c>
      <c r="F6031" s="5" t="s">
        <v>3960</v>
      </c>
      <c r="G6031" s="5" t="s">
        <v>27</v>
      </c>
      <c r="X6031" s="5">
        <v>0</v>
      </c>
      <c r="AA6031" s="5" t="s">
        <v>16</v>
      </c>
      <c r="AH6031" s="15"/>
      <c r="AI6031" s="5">
        <v>0</v>
      </c>
      <c r="AJ6031" s="1">
        <f t="array" ref="AJ6031">INDEX(I6031:X6031, MATCH(FALSE,ISBLANK(I6031:X6031),FALSE))</f>
        <v>0</v>
      </c>
      <c r="AK6031" s="1" t="str">
        <f t="array" ref="AK6031">IF(AJ6031=0,INDEX(Y6031:AI6031, MATCH(FALSE,ISBLANK(Y6031:AI6031),FALSE)),0)</f>
        <v>GI</v>
      </c>
      <c r="AL6031" s="1">
        <f t="shared" si="752"/>
        <v>0</v>
      </c>
      <c r="AM6031" s="1">
        <f t="shared" si="753"/>
        <v>0</v>
      </c>
      <c r="AN6031" s="1">
        <f t="shared" si="754"/>
        <v>2</v>
      </c>
      <c r="AO6031" s="1">
        <f t="shared" si="755"/>
        <v>0</v>
      </c>
      <c r="AP6031" s="1">
        <f t="shared" si="756"/>
        <v>0</v>
      </c>
      <c r="AQ6031" s="1">
        <f t="shared" si="757"/>
        <v>0</v>
      </c>
      <c r="AR6031" s="1" t="str">
        <f t="shared" si="759"/>
        <v>GI</v>
      </c>
      <c r="AS6031" s="2" t="str">
        <f>VLOOKUP(AR6031,Sites!A:B,2,FALSE)</f>
        <v>IKO Madoc Site </v>
      </c>
      <c r="AT6031" s="2" t="str">
        <f>VLOOKUP(AR6031,Sites!A:C,3,FALSE)</f>
        <v>IKO-CAD </v>
      </c>
      <c r="AU6031" s="3">
        <f t="shared" si="758"/>
        <v>0</v>
      </c>
    </row>
    <row r="6032" spans="1:47" x14ac:dyDescent="0.25">
      <c r="A6032" s="5" t="s">
        <v>14403</v>
      </c>
      <c r="B6032" s="5" t="s">
        <v>14404</v>
      </c>
      <c r="C6032" s="5">
        <v>6</v>
      </c>
      <c r="D6032" s="5" t="s">
        <v>24</v>
      </c>
      <c r="E6032" s="5" t="s">
        <v>72</v>
      </c>
      <c r="F6032" s="5" t="s">
        <v>3960</v>
      </c>
      <c r="G6032" s="5" t="s">
        <v>74</v>
      </c>
      <c r="X6032" s="5">
        <v>0</v>
      </c>
      <c r="Z6032" s="5" t="s">
        <v>15</v>
      </c>
      <c r="AA6032" s="5" t="s">
        <v>16</v>
      </c>
      <c r="AE6032" s="5" t="s">
        <v>20</v>
      </c>
      <c r="AH6032" s="15"/>
      <c r="AI6032" s="5">
        <v>0</v>
      </c>
      <c r="AJ6032" s="1">
        <f t="array" ref="AJ6032">INDEX(I6032:X6032, MATCH(FALSE,ISBLANK(I6032:X6032),FALSE))</f>
        <v>0</v>
      </c>
      <c r="AK6032" s="1" t="str">
        <f t="array" ref="AK6032">IF(AJ6032=0,INDEX(Y6032:AI6032, MATCH(FALSE,ISBLANK(Y6032:AI6032),FALSE)),0)</f>
        <v>GH</v>
      </c>
      <c r="AL6032" s="1">
        <f t="shared" si="752"/>
        <v>0</v>
      </c>
      <c r="AM6032" s="1">
        <f t="shared" si="753"/>
        <v>0</v>
      </c>
      <c r="AN6032" s="1">
        <f t="shared" si="754"/>
        <v>6</v>
      </c>
      <c r="AO6032" s="1">
        <f t="shared" si="755"/>
        <v>0</v>
      </c>
      <c r="AP6032" s="1">
        <f t="shared" si="756"/>
        <v>0</v>
      </c>
      <c r="AQ6032" s="1">
        <f t="shared" si="757"/>
        <v>0</v>
      </c>
      <c r="AR6032" s="1" t="str">
        <f t="shared" si="759"/>
        <v>GH</v>
      </c>
      <c r="AS6032" s="2" t="str">
        <f>VLOOKUP(AR6032,Sites!A:B,2,FALSE)</f>
        <v>IKO Hawkesbury Site </v>
      </c>
      <c r="AT6032" s="2" t="str">
        <f>VLOOKUP(AR6032,Sites!A:C,3,FALSE)</f>
        <v>IKO-CAD </v>
      </c>
      <c r="AU6032" s="3">
        <f t="shared" si="758"/>
        <v>0</v>
      </c>
    </row>
    <row r="6033" spans="1:47" x14ac:dyDescent="0.25">
      <c r="A6033" s="5" t="s">
        <v>14405</v>
      </c>
      <c r="B6033" s="5" t="s">
        <v>14406</v>
      </c>
      <c r="C6033" s="5">
        <v>3</v>
      </c>
      <c r="D6033" s="5" t="s">
        <v>24</v>
      </c>
      <c r="E6033" s="5" t="s">
        <v>290</v>
      </c>
      <c r="F6033" s="5" t="s">
        <v>14407</v>
      </c>
      <c r="G6033" s="5" t="s">
        <v>292</v>
      </c>
      <c r="X6033" s="5">
        <v>0</v>
      </c>
      <c r="AH6033" s="15"/>
      <c r="AI6033" s="5">
        <v>0</v>
      </c>
      <c r="AJ6033" s="1">
        <f t="array" ref="AJ6033">INDEX(I6033:X6033, MATCH(FALSE,ISBLANK(I6033:X6033),FALSE))</f>
        <v>0</v>
      </c>
      <c r="AK6033" s="1">
        <f t="array" ref="AK6033">IF(AJ6033=0,INDEX(Y6033:AI6033, MATCH(FALSE,ISBLANK(Y6033:AI6033),FALSE)),0)</f>
        <v>0</v>
      </c>
      <c r="AL6033" s="1">
        <f t="shared" si="752"/>
        <v>0</v>
      </c>
      <c r="AM6033" s="1">
        <f t="shared" si="753"/>
        <v>0</v>
      </c>
      <c r="AN6033" s="1">
        <f t="shared" si="754"/>
        <v>0</v>
      </c>
      <c r="AO6033" s="1">
        <f t="shared" si="755"/>
        <v>0</v>
      </c>
      <c r="AP6033" s="1">
        <f t="shared" si="756"/>
        <v>3</v>
      </c>
      <c r="AQ6033" s="1">
        <f t="shared" si="757"/>
        <v>129</v>
      </c>
      <c r="AR6033" s="1">
        <f t="shared" si="759"/>
        <v>0</v>
      </c>
      <c r="AS6033" s="2" t="str">
        <f>VLOOKUP(AR6033,Sites!A:B,2,FALSE)</f>
        <v>N/A</v>
      </c>
      <c r="AT6033" s="2" t="str">
        <f>VLOOKUP(AR6033,Sites!A:C,3,FALSE)</f>
        <v>N/A</v>
      </c>
      <c r="AU6033" s="3">
        <f t="shared" si="758"/>
        <v>129</v>
      </c>
    </row>
    <row r="6034" spans="1:47" x14ac:dyDescent="0.25">
      <c r="A6034" s="5" t="s">
        <v>14408</v>
      </c>
      <c r="B6034" s="5" t="s">
        <v>14409</v>
      </c>
      <c r="C6034" s="5">
        <v>1</v>
      </c>
      <c r="D6034" s="5" t="s">
        <v>24</v>
      </c>
      <c r="E6034" s="5" t="s">
        <v>57</v>
      </c>
      <c r="F6034" s="5" t="s">
        <v>14410</v>
      </c>
      <c r="G6034" s="5" t="s">
        <v>59</v>
      </c>
      <c r="X6034" s="5">
        <v>0</v>
      </c>
      <c r="AH6034" s="15"/>
      <c r="AI6034" s="5">
        <v>0</v>
      </c>
      <c r="AJ6034" s="1">
        <f t="array" ref="AJ6034">INDEX(I6034:X6034, MATCH(FALSE,ISBLANK(I6034:X6034),FALSE))</f>
        <v>0</v>
      </c>
      <c r="AK6034" s="1">
        <f t="array" ref="AK6034">IF(AJ6034=0,INDEX(Y6034:AI6034, MATCH(FALSE,ISBLANK(Y6034:AI6034),FALSE)),0)</f>
        <v>0</v>
      </c>
      <c r="AL6034" s="1">
        <f t="shared" si="752"/>
        <v>0</v>
      </c>
      <c r="AM6034" s="1">
        <f t="shared" si="753"/>
        <v>0</v>
      </c>
      <c r="AN6034" s="1">
        <f t="shared" si="754"/>
        <v>0</v>
      </c>
      <c r="AO6034" s="1">
        <f t="shared" si="755"/>
        <v>0</v>
      </c>
      <c r="AP6034" s="1">
        <f t="shared" si="756"/>
        <v>1</v>
      </c>
      <c r="AQ6034" s="1">
        <f t="shared" si="757"/>
        <v>266.20999999999998</v>
      </c>
      <c r="AR6034" s="1">
        <f t="shared" si="759"/>
        <v>0</v>
      </c>
      <c r="AS6034" s="2" t="str">
        <f>VLOOKUP(AR6034,Sites!A:B,2,FALSE)</f>
        <v>N/A</v>
      </c>
      <c r="AT6034" s="2" t="str">
        <f>VLOOKUP(AR6034,Sites!A:C,3,FALSE)</f>
        <v>N/A</v>
      </c>
      <c r="AU6034" s="3">
        <f t="shared" si="758"/>
        <v>266.20999999999998</v>
      </c>
    </row>
    <row r="6035" spans="1:47" x14ac:dyDescent="0.25">
      <c r="A6035" s="5" t="s">
        <v>14411</v>
      </c>
      <c r="B6035" s="5" t="s">
        <v>14412</v>
      </c>
      <c r="C6035" s="5">
        <v>6</v>
      </c>
      <c r="D6035" s="5" t="s">
        <v>24</v>
      </c>
      <c r="L6035" s="5" t="s">
        <v>10</v>
      </c>
      <c r="Q6035" s="5" t="s">
        <v>10</v>
      </c>
      <c r="V6035" s="5" t="s">
        <v>10</v>
      </c>
      <c r="X6035" s="5">
        <v>0</v>
      </c>
      <c r="Z6035" s="5" t="s">
        <v>15</v>
      </c>
      <c r="AH6035" s="15"/>
      <c r="AI6035" s="5">
        <v>0</v>
      </c>
      <c r="AJ6035" s="1" t="str">
        <f t="array" ref="AJ6035">INDEX(I6035:X6035, MATCH(FALSE,ISBLANK(I6035:X6035),FALSE))</f>
        <v>CA</v>
      </c>
      <c r="AK6035" s="1">
        <f t="array" ref="AK6035">IF(AJ6035=0,INDEX(Y6035:AI6035, MATCH(FALSE,ISBLANK(Y6035:AI6035),FALSE)),0)</f>
        <v>0</v>
      </c>
      <c r="AL6035" s="1">
        <f t="shared" si="752"/>
        <v>6</v>
      </c>
      <c r="AM6035" s="1">
        <f t="shared" si="753"/>
        <v>0</v>
      </c>
      <c r="AN6035" s="1">
        <f t="shared" si="754"/>
        <v>0</v>
      </c>
      <c r="AO6035" s="1">
        <f t="shared" si="755"/>
        <v>0</v>
      </c>
      <c r="AP6035" s="1">
        <f t="shared" si="756"/>
        <v>0</v>
      </c>
      <c r="AQ6035" s="1">
        <f t="shared" si="757"/>
        <v>0</v>
      </c>
      <c r="AR6035" s="1" t="str">
        <f t="shared" si="759"/>
        <v>CA</v>
      </c>
      <c r="AS6035" s="2" t="str">
        <f>VLOOKUP(AR6035,Sites!A:B,2,FALSE)</f>
        <v>IKO Kankakee </v>
      </c>
      <c r="AT6035" s="2" t="str">
        <f>VLOOKUP(AR6035,Sites!A:C,3,FALSE)</f>
        <v>IKO-US </v>
      </c>
      <c r="AU6035" s="3">
        <f t="shared" si="758"/>
        <v>0</v>
      </c>
    </row>
    <row r="6036" spans="1:47" x14ac:dyDescent="0.25">
      <c r="A6036" s="5" t="s">
        <v>14413</v>
      </c>
      <c r="B6036" s="5" t="s">
        <v>14414</v>
      </c>
      <c r="C6036" s="5">
        <v>8</v>
      </c>
      <c r="D6036" s="5" t="s">
        <v>24</v>
      </c>
      <c r="E6036" s="5" t="s">
        <v>25</v>
      </c>
      <c r="F6036" s="5" t="s">
        <v>3960</v>
      </c>
      <c r="G6036" s="5" t="s">
        <v>27</v>
      </c>
      <c r="L6036" s="5" t="s">
        <v>10</v>
      </c>
      <c r="Q6036" s="5" t="s">
        <v>10</v>
      </c>
      <c r="V6036" s="5" t="s">
        <v>10</v>
      </c>
      <c r="X6036" s="5">
        <v>0</v>
      </c>
      <c r="AH6036" s="15"/>
      <c r="AI6036" s="5">
        <v>0</v>
      </c>
      <c r="AJ6036" s="1" t="str">
        <f t="array" ref="AJ6036">INDEX(I6036:X6036, MATCH(FALSE,ISBLANK(I6036:X6036),FALSE))</f>
        <v>CA</v>
      </c>
      <c r="AK6036" s="1">
        <f t="array" ref="AK6036">IF(AJ6036=0,INDEX(Y6036:AI6036, MATCH(FALSE,ISBLANK(Y6036:AI6036),FALSE)),0)</f>
        <v>0</v>
      </c>
      <c r="AL6036" s="1">
        <f t="shared" si="752"/>
        <v>8</v>
      </c>
      <c r="AM6036" s="1">
        <f t="shared" si="753"/>
        <v>0</v>
      </c>
      <c r="AN6036" s="1">
        <f t="shared" si="754"/>
        <v>0</v>
      </c>
      <c r="AO6036" s="1">
        <f t="shared" si="755"/>
        <v>0</v>
      </c>
      <c r="AP6036" s="1">
        <f t="shared" si="756"/>
        <v>0</v>
      </c>
      <c r="AQ6036" s="1">
        <f t="shared" si="757"/>
        <v>0</v>
      </c>
      <c r="AR6036" s="1" t="str">
        <f t="shared" si="759"/>
        <v>CA</v>
      </c>
      <c r="AS6036" s="2" t="str">
        <f>VLOOKUP(AR6036,Sites!A:B,2,FALSE)</f>
        <v>IKO Kankakee </v>
      </c>
      <c r="AT6036" s="2" t="str">
        <f>VLOOKUP(AR6036,Sites!A:C,3,FALSE)</f>
        <v>IKO-US </v>
      </c>
      <c r="AU6036" s="3">
        <f t="shared" si="758"/>
        <v>0</v>
      </c>
    </row>
    <row r="6037" spans="1:47" x14ac:dyDescent="0.25">
      <c r="A6037" s="5" t="s">
        <v>14415</v>
      </c>
      <c r="B6037" s="5" t="s">
        <v>14416</v>
      </c>
      <c r="C6037" s="5">
        <v>15</v>
      </c>
      <c r="D6037" s="5" t="s">
        <v>24</v>
      </c>
      <c r="E6037" s="5" t="s">
        <v>25</v>
      </c>
      <c r="F6037" s="5" t="s">
        <v>15862</v>
      </c>
      <c r="G6037" s="5" t="s">
        <v>27</v>
      </c>
      <c r="L6037" s="5" t="s">
        <v>10</v>
      </c>
      <c r="V6037" s="5" t="s">
        <v>10</v>
      </c>
      <c r="X6037" s="5">
        <v>0</v>
      </c>
      <c r="AB6037" s="5" t="s">
        <v>18</v>
      </c>
      <c r="AH6037" s="15"/>
      <c r="AI6037" s="5">
        <v>0</v>
      </c>
      <c r="AJ6037" s="1" t="str">
        <f t="array" ref="AJ6037">INDEX(I6037:X6037, MATCH(FALSE,ISBLANK(I6037:X6037),FALSE))</f>
        <v>CA</v>
      </c>
      <c r="AK6037" s="1">
        <f t="array" ref="AK6037">IF(AJ6037=0,INDEX(Y6037:AI6037, MATCH(FALSE,ISBLANK(Y6037:AI6037),FALSE)),0)</f>
        <v>0</v>
      </c>
      <c r="AL6037" s="1">
        <f t="shared" si="752"/>
        <v>15</v>
      </c>
      <c r="AM6037" s="1">
        <f t="shared" si="753"/>
        <v>2529.9</v>
      </c>
      <c r="AN6037" s="1">
        <f t="shared" si="754"/>
        <v>0</v>
      </c>
      <c r="AO6037" s="1">
        <f t="shared" si="755"/>
        <v>0</v>
      </c>
      <c r="AP6037" s="1">
        <f t="shared" si="756"/>
        <v>0</v>
      </c>
      <c r="AQ6037" s="1">
        <f t="shared" si="757"/>
        <v>0</v>
      </c>
      <c r="AR6037" s="1" t="str">
        <f t="shared" si="759"/>
        <v>CA</v>
      </c>
      <c r="AS6037" s="2" t="str">
        <f>VLOOKUP(AR6037,Sites!A:B,2,FALSE)</f>
        <v>IKO Kankakee </v>
      </c>
      <c r="AT6037" s="2" t="str">
        <f>VLOOKUP(AR6037,Sites!A:C,3,FALSE)</f>
        <v>IKO-US </v>
      </c>
      <c r="AU6037" s="3">
        <f t="shared" si="758"/>
        <v>2529.9</v>
      </c>
    </row>
    <row r="6038" spans="1:47" x14ac:dyDescent="0.25">
      <c r="A6038" s="5" t="s">
        <v>14417</v>
      </c>
      <c r="B6038" s="5" t="s">
        <v>14418</v>
      </c>
      <c r="C6038" s="5">
        <v>1</v>
      </c>
      <c r="D6038" s="5" t="s">
        <v>24</v>
      </c>
      <c r="E6038" s="5" t="s">
        <v>57</v>
      </c>
      <c r="F6038" s="5" t="s">
        <v>3960</v>
      </c>
      <c r="G6038" s="5" t="s">
        <v>59</v>
      </c>
      <c r="M6038" s="5" t="s">
        <v>11</v>
      </c>
      <c r="R6038" s="5" t="s">
        <v>11</v>
      </c>
      <c r="W6038" s="5" t="s">
        <v>11</v>
      </c>
      <c r="X6038" s="5">
        <v>0</v>
      </c>
      <c r="Z6038" s="5" t="s">
        <v>15</v>
      </c>
      <c r="AH6038" s="15" t="s">
        <v>17</v>
      </c>
      <c r="AI6038" s="5">
        <v>0</v>
      </c>
      <c r="AJ6038" s="1" t="str">
        <f t="array" ref="AJ6038">INDEX(I6038:X6038, MATCH(FALSE,ISBLANK(I6038:X6038),FALSE))</f>
        <v>GC</v>
      </c>
      <c r="AK6038" s="1">
        <f t="array" ref="AK6038">IF(AJ6038=0,INDEX(Y6038:AI6038, MATCH(FALSE,ISBLANK(Y6038:AI6038),FALSE)),0)</f>
        <v>0</v>
      </c>
      <c r="AL6038" s="1">
        <f t="shared" si="752"/>
        <v>1</v>
      </c>
      <c r="AM6038" s="1">
        <f t="shared" si="753"/>
        <v>0</v>
      </c>
      <c r="AN6038" s="1">
        <f t="shared" si="754"/>
        <v>0</v>
      </c>
      <c r="AO6038" s="1">
        <f t="shared" si="755"/>
        <v>0</v>
      </c>
      <c r="AP6038" s="1">
        <f t="shared" si="756"/>
        <v>0</v>
      </c>
      <c r="AQ6038" s="1">
        <f t="shared" si="757"/>
        <v>0</v>
      </c>
      <c r="AR6038" s="1" t="str">
        <f t="shared" si="759"/>
        <v>GC</v>
      </c>
      <c r="AS6038" s="2" t="str">
        <f>VLOOKUP(AR6038,Sites!A:B,2,FALSE)</f>
        <v>IKO Sumas </v>
      </c>
      <c r="AT6038" s="2" t="str">
        <f>VLOOKUP(AR6038,Sites!A:C,3,FALSE)</f>
        <v>IKO-US </v>
      </c>
      <c r="AU6038" s="3">
        <f t="shared" si="758"/>
        <v>0</v>
      </c>
    </row>
    <row r="6039" spans="1:47" x14ac:dyDescent="0.25">
      <c r="A6039" s="5" t="s">
        <v>14419</v>
      </c>
      <c r="B6039" s="5" t="s">
        <v>14420</v>
      </c>
      <c r="C6039" s="5">
        <v>1</v>
      </c>
      <c r="D6039" s="5" t="s">
        <v>24</v>
      </c>
      <c r="E6039" s="5" t="s">
        <v>63</v>
      </c>
      <c r="F6039" s="5" t="s">
        <v>3960</v>
      </c>
      <c r="G6039" s="5" t="s">
        <v>65</v>
      </c>
      <c r="X6039" s="5">
        <v>0</v>
      </c>
      <c r="AH6039" s="15" t="s">
        <v>17</v>
      </c>
      <c r="AI6039" s="5">
        <v>0</v>
      </c>
      <c r="AJ6039" s="1">
        <f t="array" ref="AJ6039">INDEX(I6039:X6039, MATCH(FALSE,ISBLANK(I6039:X6039),FALSE))</f>
        <v>0</v>
      </c>
      <c r="AK6039" s="1" t="str">
        <f t="array" ref="AK6039">IF(AJ6039=0,INDEX(Y6039:AI6039, MATCH(FALSE,ISBLANK(Y6039:AI6039),FALSE)),0)</f>
        <v>GJ</v>
      </c>
      <c r="AL6039" s="1">
        <f t="shared" si="752"/>
        <v>0</v>
      </c>
      <c r="AM6039" s="1">
        <f t="shared" si="753"/>
        <v>0</v>
      </c>
      <c r="AN6039" s="1">
        <f t="shared" si="754"/>
        <v>1</v>
      </c>
      <c r="AO6039" s="1">
        <f t="shared" si="755"/>
        <v>0</v>
      </c>
      <c r="AP6039" s="1">
        <f t="shared" si="756"/>
        <v>0</v>
      </c>
      <c r="AQ6039" s="1">
        <f t="shared" si="757"/>
        <v>0</v>
      </c>
      <c r="AR6039" s="1" t="str">
        <f t="shared" si="759"/>
        <v>GJ</v>
      </c>
      <c r="AS6039" s="2" t="str">
        <f>VLOOKUP(AR6039,Sites!A:B,2,FALSE)</f>
        <v>Canroof Corp Site </v>
      </c>
      <c r="AT6039" s="2" t="str">
        <f>VLOOKUP(AR6039,Sites!A:C,3,FALSE)</f>
        <v>IKO-CAD </v>
      </c>
      <c r="AU6039" s="3">
        <f t="shared" si="758"/>
        <v>0</v>
      </c>
    </row>
    <row r="6040" spans="1:47" x14ac:dyDescent="0.25">
      <c r="A6040" s="5" t="s">
        <v>14421</v>
      </c>
      <c r="B6040" s="5" t="s">
        <v>14422</v>
      </c>
      <c r="C6040" s="5">
        <v>3</v>
      </c>
      <c r="D6040" s="5" t="s">
        <v>24</v>
      </c>
      <c r="E6040" s="5" t="s">
        <v>25</v>
      </c>
      <c r="F6040" s="5" t="s">
        <v>14423</v>
      </c>
      <c r="G6040" s="5" t="s">
        <v>27</v>
      </c>
      <c r="X6040" s="5">
        <v>0</v>
      </c>
      <c r="AH6040" s="15" t="s">
        <v>17</v>
      </c>
      <c r="AI6040" s="5">
        <v>0</v>
      </c>
      <c r="AJ6040" s="1">
        <f t="array" ref="AJ6040">INDEX(I6040:X6040, MATCH(FALSE,ISBLANK(I6040:X6040),FALSE))</f>
        <v>0</v>
      </c>
      <c r="AK6040" s="1" t="str">
        <f t="array" ref="AK6040">IF(AJ6040=0,INDEX(Y6040:AI6040, MATCH(FALSE,ISBLANK(Y6040:AI6040),FALSE)),0)</f>
        <v>GJ</v>
      </c>
      <c r="AL6040" s="1">
        <f t="shared" si="752"/>
        <v>0</v>
      </c>
      <c r="AM6040" s="1">
        <f t="shared" si="753"/>
        <v>0</v>
      </c>
      <c r="AN6040" s="1">
        <f t="shared" si="754"/>
        <v>3</v>
      </c>
      <c r="AO6040" s="1">
        <f t="shared" si="755"/>
        <v>142.35000000000002</v>
      </c>
      <c r="AP6040" s="1">
        <f t="shared" si="756"/>
        <v>0</v>
      </c>
      <c r="AQ6040" s="1">
        <f t="shared" si="757"/>
        <v>0</v>
      </c>
      <c r="AR6040" s="1" t="str">
        <f t="shared" si="759"/>
        <v>GJ</v>
      </c>
      <c r="AS6040" s="2" t="str">
        <f>VLOOKUP(AR6040,Sites!A:B,2,FALSE)</f>
        <v>Canroof Corp Site </v>
      </c>
      <c r="AT6040" s="2" t="str">
        <f>VLOOKUP(AR6040,Sites!A:C,3,FALSE)</f>
        <v>IKO-CAD </v>
      </c>
      <c r="AU6040" s="3">
        <f t="shared" si="758"/>
        <v>142.35000000000002</v>
      </c>
    </row>
    <row r="6041" spans="1:47" x14ac:dyDescent="0.25">
      <c r="A6041" s="5" t="s">
        <v>14424</v>
      </c>
      <c r="B6041" s="5" t="s">
        <v>14425</v>
      </c>
      <c r="C6041" s="5">
        <v>1</v>
      </c>
      <c r="D6041" s="5" t="s">
        <v>24</v>
      </c>
      <c r="X6041" s="5">
        <v>0</v>
      </c>
      <c r="AH6041" s="15"/>
      <c r="AI6041" s="5">
        <v>0</v>
      </c>
      <c r="AJ6041" s="1">
        <f t="array" ref="AJ6041">INDEX(I6041:X6041, MATCH(FALSE,ISBLANK(I6041:X6041),FALSE))</f>
        <v>0</v>
      </c>
      <c r="AK6041" s="1">
        <f t="array" ref="AK6041">IF(AJ6041=0,INDEX(Y6041:AI6041, MATCH(FALSE,ISBLANK(Y6041:AI6041),FALSE)),0)</f>
        <v>0</v>
      </c>
      <c r="AL6041" s="1">
        <f t="shared" si="752"/>
        <v>0</v>
      </c>
      <c r="AM6041" s="1">
        <f t="shared" si="753"/>
        <v>0</v>
      </c>
      <c r="AN6041" s="1">
        <f t="shared" si="754"/>
        <v>0</v>
      </c>
      <c r="AO6041" s="1">
        <f t="shared" si="755"/>
        <v>0</v>
      </c>
      <c r="AP6041" s="1">
        <f t="shared" si="756"/>
        <v>1</v>
      </c>
      <c r="AQ6041" s="1">
        <f t="shared" si="757"/>
        <v>0</v>
      </c>
      <c r="AR6041" s="1">
        <f t="shared" si="759"/>
        <v>0</v>
      </c>
      <c r="AS6041" s="2" t="str">
        <f>VLOOKUP(AR6041,Sites!A:B,2,FALSE)</f>
        <v>N/A</v>
      </c>
      <c r="AT6041" s="2" t="str">
        <f>VLOOKUP(AR6041,Sites!A:C,3,FALSE)</f>
        <v>N/A</v>
      </c>
      <c r="AU6041" s="3">
        <f t="shared" si="758"/>
        <v>0</v>
      </c>
    </row>
    <row r="6042" spans="1:47" x14ac:dyDescent="0.25">
      <c r="A6042" s="5" t="s">
        <v>14426</v>
      </c>
      <c r="B6042" s="5" t="s">
        <v>14427</v>
      </c>
      <c r="C6042" s="5">
        <v>1</v>
      </c>
      <c r="D6042" s="5" t="s">
        <v>24</v>
      </c>
      <c r="E6042" s="5" t="s">
        <v>25</v>
      </c>
      <c r="F6042" s="5" t="s">
        <v>3960</v>
      </c>
      <c r="G6042" s="5" t="s">
        <v>27</v>
      </c>
      <c r="X6042" s="5">
        <v>0</v>
      </c>
      <c r="AH6042" s="15"/>
      <c r="AI6042" s="5">
        <v>0</v>
      </c>
      <c r="AJ6042" s="1">
        <f t="array" ref="AJ6042">INDEX(I6042:X6042, MATCH(FALSE,ISBLANK(I6042:X6042),FALSE))</f>
        <v>0</v>
      </c>
      <c r="AK6042" s="1">
        <f t="array" ref="AK6042">IF(AJ6042=0,INDEX(Y6042:AI6042, MATCH(FALSE,ISBLANK(Y6042:AI6042),FALSE)),0)</f>
        <v>0</v>
      </c>
      <c r="AL6042" s="1">
        <f t="shared" si="752"/>
        <v>0</v>
      </c>
      <c r="AM6042" s="1">
        <f t="shared" si="753"/>
        <v>0</v>
      </c>
      <c r="AN6042" s="1">
        <f t="shared" si="754"/>
        <v>0</v>
      </c>
      <c r="AO6042" s="1">
        <f t="shared" si="755"/>
        <v>0</v>
      </c>
      <c r="AP6042" s="1">
        <f t="shared" si="756"/>
        <v>1</v>
      </c>
      <c r="AQ6042" s="1">
        <f t="shared" si="757"/>
        <v>0</v>
      </c>
      <c r="AR6042" s="1">
        <f t="shared" si="759"/>
        <v>0</v>
      </c>
      <c r="AS6042" s="2" t="str">
        <f>VLOOKUP(AR6042,Sites!A:B,2,FALSE)</f>
        <v>N/A</v>
      </c>
      <c r="AT6042" s="2" t="str">
        <f>VLOOKUP(AR6042,Sites!A:C,3,FALSE)</f>
        <v>N/A</v>
      </c>
      <c r="AU6042" s="3">
        <f t="shared" si="758"/>
        <v>0</v>
      </c>
    </row>
    <row r="6043" spans="1:47" x14ac:dyDescent="0.25">
      <c r="A6043" s="5" t="s">
        <v>14428</v>
      </c>
      <c r="B6043" s="5" t="s">
        <v>14429</v>
      </c>
      <c r="C6043" s="5">
        <v>1</v>
      </c>
      <c r="D6043" s="5" t="s">
        <v>24</v>
      </c>
      <c r="E6043" s="5" t="s">
        <v>2838</v>
      </c>
      <c r="F6043" s="5" t="s">
        <v>3960</v>
      </c>
      <c r="G6043" s="5" t="s">
        <v>2839</v>
      </c>
      <c r="X6043" s="5">
        <v>0</v>
      </c>
      <c r="AH6043" s="15"/>
      <c r="AI6043" s="5">
        <v>0</v>
      </c>
      <c r="AJ6043" s="1">
        <f t="array" ref="AJ6043">INDEX(I6043:X6043, MATCH(FALSE,ISBLANK(I6043:X6043),FALSE))</f>
        <v>0</v>
      </c>
      <c r="AK6043" s="1">
        <f t="array" ref="AK6043">IF(AJ6043=0,INDEX(Y6043:AI6043, MATCH(FALSE,ISBLANK(Y6043:AI6043),FALSE)),0)</f>
        <v>0</v>
      </c>
      <c r="AL6043" s="1">
        <f t="shared" si="752"/>
        <v>0</v>
      </c>
      <c r="AM6043" s="1">
        <f t="shared" si="753"/>
        <v>0</v>
      </c>
      <c r="AN6043" s="1">
        <f t="shared" si="754"/>
        <v>0</v>
      </c>
      <c r="AO6043" s="1">
        <f t="shared" si="755"/>
        <v>0</v>
      </c>
      <c r="AP6043" s="1">
        <f t="shared" si="756"/>
        <v>1</v>
      </c>
      <c r="AQ6043" s="1">
        <f t="shared" si="757"/>
        <v>0</v>
      </c>
      <c r="AR6043" s="1">
        <f t="shared" si="759"/>
        <v>0</v>
      </c>
      <c r="AS6043" s="2" t="str">
        <f>VLOOKUP(AR6043,Sites!A:B,2,FALSE)</f>
        <v>N/A</v>
      </c>
      <c r="AT6043" s="2" t="str">
        <f>VLOOKUP(AR6043,Sites!A:C,3,FALSE)</f>
        <v>N/A</v>
      </c>
      <c r="AU6043" s="3">
        <f t="shared" si="758"/>
        <v>0</v>
      </c>
    </row>
    <row r="6044" spans="1:47" x14ac:dyDescent="0.25">
      <c r="A6044" s="5" t="s">
        <v>14430</v>
      </c>
      <c r="B6044" s="5" t="s">
        <v>14431</v>
      </c>
      <c r="C6044" s="5">
        <v>2</v>
      </c>
      <c r="D6044" s="5" t="s">
        <v>24</v>
      </c>
      <c r="E6044" s="5" t="s">
        <v>290</v>
      </c>
      <c r="F6044" s="5" t="s">
        <v>14432</v>
      </c>
      <c r="G6044" s="5" t="s">
        <v>292</v>
      </c>
      <c r="X6044" s="5">
        <v>0</v>
      </c>
      <c r="AH6044" s="15"/>
      <c r="AI6044" s="5">
        <v>0</v>
      </c>
      <c r="AJ6044" s="1">
        <f t="array" ref="AJ6044">INDEX(I6044:X6044, MATCH(FALSE,ISBLANK(I6044:X6044),FALSE))</f>
        <v>0</v>
      </c>
      <c r="AK6044" s="1">
        <f t="array" ref="AK6044">IF(AJ6044=0,INDEX(Y6044:AI6044, MATCH(FALSE,ISBLANK(Y6044:AI6044),FALSE)),0)</f>
        <v>0</v>
      </c>
      <c r="AL6044" s="1">
        <f t="shared" si="752"/>
        <v>0</v>
      </c>
      <c r="AM6044" s="1">
        <f t="shared" si="753"/>
        <v>0</v>
      </c>
      <c r="AN6044" s="1">
        <f t="shared" si="754"/>
        <v>0</v>
      </c>
      <c r="AO6044" s="1">
        <f t="shared" si="755"/>
        <v>0</v>
      </c>
      <c r="AP6044" s="1">
        <f t="shared" si="756"/>
        <v>2</v>
      </c>
      <c r="AQ6044" s="1">
        <f t="shared" si="757"/>
        <v>10.4</v>
      </c>
      <c r="AR6044" s="1">
        <f t="shared" si="759"/>
        <v>0</v>
      </c>
      <c r="AS6044" s="2" t="str">
        <f>VLOOKUP(AR6044,Sites!A:B,2,FALSE)</f>
        <v>N/A</v>
      </c>
      <c r="AT6044" s="2" t="str">
        <f>VLOOKUP(AR6044,Sites!A:C,3,FALSE)</f>
        <v>N/A</v>
      </c>
      <c r="AU6044" s="3">
        <f t="shared" si="758"/>
        <v>10.4</v>
      </c>
    </row>
    <row r="6045" spans="1:47" x14ac:dyDescent="0.25">
      <c r="A6045" s="5" t="s">
        <v>14433</v>
      </c>
      <c r="B6045" s="5" t="s">
        <v>14434</v>
      </c>
      <c r="C6045" s="5">
        <v>2</v>
      </c>
      <c r="D6045" s="5" t="s">
        <v>24</v>
      </c>
      <c r="E6045" s="5" t="s">
        <v>201</v>
      </c>
      <c r="F6045" s="5" t="s">
        <v>6966</v>
      </c>
      <c r="G6045" s="5" t="s">
        <v>203</v>
      </c>
      <c r="X6045" s="5">
        <v>0</v>
      </c>
      <c r="AH6045" s="15"/>
      <c r="AI6045" s="5">
        <v>0</v>
      </c>
      <c r="AJ6045" s="1">
        <f t="array" ref="AJ6045">INDEX(I6045:X6045, MATCH(FALSE,ISBLANK(I6045:X6045),FALSE))</f>
        <v>0</v>
      </c>
      <c r="AK6045" s="1">
        <f t="array" ref="AK6045">IF(AJ6045=0,INDEX(Y6045:AI6045, MATCH(FALSE,ISBLANK(Y6045:AI6045),FALSE)),0)</f>
        <v>0</v>
      </c>
      <c r="AL6045" s="1">
        <f t="shared" si="752"/>
        <v>0</v>
      </c>
      <c r="AM6045" s="1">
        <f t="shared" si="753"/>
        <v>0</v>
      </c>
      <c r="AN6045" s="1">
        <f t="shared" si="754"/>
        <v>0</v>
      </c>
      <c r="AO6045" s="1">
        <f t="shared" si="755"/>
        <v>0</v>
      </c>
      <c r="AP6045" s="1">
        <f t="shared" si="756"/>
        <v>2</v>
      </c>
      <c r="AQ6045" s="1">
        <f t="shared" si="757"/>
        <v>360</v>
      </c>
      <c r="AR6045" s="1">
        <f t="shared" si="759"/>
        <v>0</v>
      </c>
      <c r="AS6045" s="2" t="str">
        <f>VLOOKUP(AR6045,Sites!A:B,2,FALSE)</f>
        <v>N/A</v>
      </c>
      <c r="AT6045" s="2" t="str">
        <f>VLOOKUP(AR6045,Sites!A:C,3,FALSE)</f>
        <v>N/A</v>
      </c>
      <c r="AU6045" s="3">
        <f t="shared" si="758"/>
        <v>360</v>
      </c>
    </row>
    <row r="6046" spans="1:47" x14ac:dyDescent="0.25">
      <c r="A6046" s="5" t="s">
        <v>14435</v>
      </c>
      <c r="B6046" s="5" t="s">
        <v>14436</v>
      </c>
      <c r="C6046" s="5">
        <v>3</v>
      </c>
      <c r="D6046" s="5" t="s">
        <v>24</v>
      </c>
      <c r="E6046" s="5" t="s">
        <v>201</v>
      </c>
      <c r="F6046" s="5" t="s">
        <v>2074</v>
      </c>
      <c r="G6046" s="5" t="s">
        <v>203</v>
      </c>
      <c r="X6046" s="5">
        <v>0</v>
      </c>
      <c r="AH6046" s="15"/>
      <c r="AI6046" s="5">
        <v>0</v>
      </c>
      <c r="AJ6046" s="1">
        <f t="array" ref="AJ6046">INDEX(I6046:X6046, MATCH(FALSE,ISBLANK(I6046:X6046),FALSE))</f>
        <v>0</v>
      </c>
      <c r="AK6046" s="1">
        <f t="array" ref="AK6046">IF(AJ6046=0,INDEX(Y6046:AI6046, MATCH(FALSE,ISBLANK(Y6046:AI6046),FALSE)),0)</f>
        <v>0</v>
      </c>
      <c r="AL6046" s="1">
        <f t="shared" si="752"/>
        <v>0</v>
      </c>
      <c r="AM6046" s="1">
        <f t="shared" si="753"/>
        <v>0</v>
      </c>
      <c r="AN6046" s="1">
        <f t="shared" si="754"/>
        <v>0</v>
      </c>
      <c r="AO6046" s="1">
        <f t="shared" si="755"/>
        <v>0</v>
      </c>
      <c r="AP6046" s="1">
        <f t="shared" si="756"/>
        <v>3</v>
      </c>
      <c r="AQ6046" s="1">
        <f t="shared" si="757"/>
        <v>375</v>
      </c>
      <c r="AR6046" s="1">
        <f t="shared" si="759"/>
        <v>0</v>
      </c>
      <c r="AS6046" s="2" t="str">
        <f>VLOOKUP(AR6046,Sites!A:B,2,FALSE)</f>
        <v>N/A</v>
      </c>
      <c r="AT6046" s="2" t="str">
        <f>VLOOKUP(AR6046,Sites!A:C,3,FALSE)</f>
        <v>N/A</v>
      </c>
      <c r="AU6046" s="3">
        <f t="shared" si="758"/>
        <v>375</v>
      </c>
    </row>
    <row r="6047" spans="1:47" x14ac:dyDescent="0.25">
      <c r="A6047" s="5" t="s">
        <v>14437</v>
      </c>
      <c r="B6047" s="5" t="s">
        <v>14438</v>
      </c>
      <c r="C6047" s="5">
        <v>4</v>
      </c>
      <c r="D6047" s="5" t="s">
        <v>24</v>
      </c>
      <c r="E6047" s="5" t="s">
        <v>201</v>
      </c>
      <c r="F6047" s="5" t="s">
        <v>3960</v>
      </c>
      <c r="G6047" s="5" t="s">
        <v>203</v>
      </c>
      <c r="X6047" s="5">
        <v>0</v>
      </c>
      <c r="AH6047" s="15"/>
      <c r="AI6047" s="5">
        <v>0</v>
      </c>
      <c r="AJ6047" s="1">
        <f t="array" ref="AJ6047">INDEX(I6047:X6047, MATCH(FALSE,ISBLANK(I6047:X6047),FALSE))</f>
        <v>0</v>
      </c>
      <c r="AK6047" s="1">
        <f t="array" ref="AK6047">IF(AJ6047=0,INDEX(Y6047:AI6047, MATCH(FALSE,ISBLANK(Y6047:AI6047),FALSE)),0)</f>
        <v>0</v>
      </c>
      <c r="AL6047" s="1">
        <f t="shared" si="752"/>
        <v>0</v>
      </c>
      <c r="AM6047" s="1">
        <f t="shared" si="753"/>
        <v>0</v>
      </c>
      <c r="AN6047" s="1">
        <f t="shared" si="754"/>
        <v>0</v>
      </c>
      <c r="AO6047" s="1">
        <f t="shared" si="755"/>
        <v>0</v>
      </c>
      <c r="AP6047" s="1">
        <f t="shared" si="756"/>
        <v>4</v>
      </c>
      <c r="AQ6047" s="1">
        <f t="shared" si="757"/>
        <v>0</v>
      </c>
      <c r="AR6047" s="1">
        <f t="shared" si="759"/>
        <v>0</v>
      </c>
      <c r="AS6047" s="2" t="str">
        <f>VLOOKUP(AR6047,Sites!A:B,2,FALSE)</f>
        <v>N/A</v>
      </c>
      <c r="AT6047" s="2" t="str">
        <f>VLOOKUP(AR6047,Sites!A:C,3,FALSE)</f>
        <v>N/A</v>
      </c>
      <c r="AU6047" s="3">
        <f t="shared" si="758"/>
        <v>0</v>
      </c>
    </row>
    <row r="6048" spans="1:47" x14ac:dyDescent="0.25">
      <c r="A6048" s="5" t="s">
        <v>14439</v>
      </c>
      <c r="B6048" s="5" t="s">
        <v>14440</v>
      </c>
      <c r="C6048" s="5">
        <v>1</v>
      </c>
      <c r="D6048" s="5" t="s">
        <v>24</v>
      </c>
      <c r="E6048" s="5" t="s">
        <v>238</v>
      </c>
      <c r="F6048" s="5" t="s">
        <v>3960</v>
      </c>
      <c r="G6048" s="5" t="s">
        <v>239</v>
      </c>
      <c r="X6048" s="5">
        <v>0</v>
      </c>
      <c r="AH6048" s="15"/>
      <c r="AI6048" s="5">
        <v>0</v>
      </c>
      <c r="AJ6048" s="1">
        <f t="array" ref="AJ6048">INDEX(I6048:X6048, MATCH(FALSE,ISBLANK(I6048:X6048),FALSE))</f>
        <v>0</v>
      </c>
      <c r="AK6048" s="1">
        <f t="array" ref="AK6048">IF(AJ6048=0,INDEX(Y6048:AI6048, MATCH(FALSE,ISBLANK(Y6048:AI6048),FALSE)),0)</f>
        <v>0</v>
      </c>
      <c r="AL6048" s="1">
        <f t="shared" si="752"/>
        <v>0</v>
      </c>
      <c r="AM6048" s="1">
        <f t="shared" si="753"/>
        <v>0</v>
      </c>
      <c r="AN6048" s="1">
        <f t="shared" si="754"/>
        <v>0</v>
      </c>
      <c r="AO6048" s="1">
        <f t="shared" si="755"/>
        <v>0</v>
      </c>
      <c r="AP6048" s="1">
        <f t="shared" si="756"/>
        <v>1</v>
      </c>
      <c r="AQ6048" s="1">
        <f t="shared" si="757"/>
        <v>0</v>
      </c>
      <c r="AR6048" s="1">
        <f t="shared" si="759"/>
        <v>0</v>
      </c>
      <c r="AS6048" s="2" t="str">
        <f>VLOOKUP(AR6048,Sites!A:B,2,FALSE)</f>
        <v>N/A</v>
      </c>
      <c r="AT6048" s="2" t="str">
        <f>VLOOKUP(AR6048,Sites!A:C,3,FALSE)</f>
        <v>N/A</v>
      </c>
      <c r="AU6048" s="3">
        <f t="shared" si="758"/>
        <v>0</v>
      </c>
    </row>
    <row r="6049" spans="1:47" x14ac:dyDescent="0.25">
      <c r="A6049" s="5" t="s">
        <v>14441</v>
      </c>
      <c r="B6049" s="5" t="s">
        <v>14442</v>
      </c>
      <c r="C6049" s="5">
        <v>2</v>
      </c>
      <c r="D6049" s="5" t="s">
        <v>24</v>
      </c>
      <c r="E6049" s="5" t="s">
        <v>25</v>
      </c>
      <c r="F6049" s="5" t="s">
        <v>3960</v>
      </c>
      <c r="G6049" s="5" t="s">
        <v>27</v>
      </c>
      <c r="K6049" s="5" t="s">
        <v>9</v>
      </c>
      <c r="L6049" s="5" t="s">
        <v>10</v>
      </c>
      <c r="M6049" s="5" t="s">
        <v>11</v>
      </c>
      <c r="P6049" s="5" t="s">
        <v>9</v>
      </c>
      <c r="R6049" s="5" t="s">
        <v>11</v>
      </c>
      <c r="U6049" s="5" t="s">
        <v>9</v>
      </c>
      <c r="V6049" s="5" t="s">
        <v>10</v>
      </c>
      <c r="W6049" s="5" t="s">
        <v>11</v>
      </c>
      <c r="X6049" s="5">
        <v>0</v>
      </c>
      <c r="Z6049" s="5" t="s">
        <v>15</v>
      </c>
      <c r="AH6049" s="15" t="s">
        <v>17</v>
      </c>
      <c r="AI6049" s="5">
        <v>0</v>
      </c>
      <c r="AJ6049" s="1" t="str">
        <f t="array" ref="AJ6049">INDEX(I6049:X6049, MATCH(FALSE,ISBLANK(I6049:X6049),FALSE))</f>
        <v>GS</v>
      </c>
      <c r="AK6049" s="1">
        <f t="array" ref="AK6049">IF(AJ6049=0,INDEX(Y6049:AI6049, MATCH(FALSE,ISBLANK(Y6049:AI6049),FALSE)),0)</f>
        <v>0</v>
      </c>
      <c r="AL6049" s="1">
        <f t="shared" si="752"/>
        <v>2</v>
      </c>
      <c r="AM6049" s="1">
        <f t="shared" si="753"/>
        <v>0</v>
      </c>
      <c r="AN6049" s="1">
        <f t="shared" si="754"/>
        <v>0</v>
      </c>
      <c r="AO6049" s="1">
        <f t="shared" si="755"/>
        <v>0</v>
      </c>
      <c r="AP6049" s="1">
        <f t="shared" si="756"/>
        <v>0</v>
      </c>
      <c r="AQ6049" s="1">
        <f t="shared" si="757"/>
        <v>0</v>
      </c>
      <c r="AR6049" s="1" t="str">
        <f t="shared" si="759"/>
        <v>GS</v>
      </c>
      <c r="AS6049" s="2" t="str">
        <f>VLOOKUP(AR6049,Sites!A:B,2,FALSE)</f>
        <v>IKO Sylacauga </v>
      </c>
      <c r="AT6049" s="2" t="str">
        <f>VLOOKUP(AR6049,Sites!A:C,3,FALSE)</f>
        <v>IKO-US </v>
      </c>
      <c r="AU6049" s="3">
        <f t="shared" si="758"/>
        <v>0</v>
      </c>
    </row>
    <row r="6050" spans="1:47" x14ac:dyDescent="0.25">
      <c r="A6050" s="5" t="s">
        <v>14443</v>
      </c>
      <c r="B6050" s="5" t="s">
        <v>14444</v>
      </c>
      <c r="C6050" s="5">
        <v>2</v>
      </c>
      <c r="D6050" s="5" t="s">
        <v>24</v>
      </c>
      <c r="E6050" s="5" t="s">
        <v>2116</v>
      </c>
      <c r="F6050" s="5" t="s">
        <v>1290</v>
      </c>
      <c r="G6050" s="5" t="s">
        <v>2118</v>
      </c>
      <c r="X6050" s="5">
        <v>0</v>
      </c>
      <c r="AH6050" s="15"/>
      <c r="AI6050" s="5">
        <v>0</v>
      </c>
      <c r="AJ6050" s="1">
        <f t="array" ref="AJ6050">INDEX(I6050:X6050, MATCH(FALSE,ISBLANK(I6050:X6050),FALSE))</f>
        <v>0</v>
      </c>
      <c r="AK6050" s="1">
        <f t="array" ref="AK6050">IF(AJ6050=0,INDEX(Y6050:AI6050, MATCH(FALSE,ISBLANK(Y6050:AI6050),FALSE)),0)</f>
        <v>0</v>
      </c>
      <c r="AL6050" s="1">
        <f t="shared" si="752"/>
        <v>0</v>
      </c>
      <c r="AM6050" s="1">
        <f t="shared" si="753"/>
        <v>0</v>
      </c>
      <c r="AN6050" s="1">
        <f t="shared" si="754"/>
        <v>0</v>
      </c>
      <c r="AO6050" s="1">
        <f t="shared" si="755"/>
        <v>0</v>
      </c>
      <c r="AP6050" s="1">
        <f t="shared" si="756"/>
        <v>2</v>
      </c>
      <c r="AQ6050" s="1">
        <f t="shared" si="757"/>
        <v>260</v>
      </c>
      <c r="AR6050" s="1">
        <f t="shared" si="759"/>
        <v>0</v>
      </c>
      <c r="AS6050" s="2" t="str">
        <f>VLOOKUP(AR6050,Sites!A:B,2,FALSE)</f>
        <v>N/A</v>
      </c>
      <c r="AT6050" s="2" t="str">
        <f>VLOOKUP(AR6050,Sites!A:C,3,FALSE)</f>
        <v>N/A</v>
      </c>
      <c r="AU6050" s="3">
        <f t="shared" si="758"/>
        <v>260</v>
      </c>
    </row>
    <row r="6051" spans="1:47" x14ac:dyDescent="0.25">
      <c r="A6051" s="5" t="s">
        <v>14445</v>
      </c>
      <c r="B6051" s="5" t="s">
        <v>14446</v>
      </c>
      <c r="C6051" s="5">
        <v>2</v>
      </c>
      <c r="D6051" s="5" t="s">
        <v>24</v>
      </c>
      <c r="E6051" s="5" t="s">
        <v>1083</v>
      </c>
      <c r="F6051" s="5" t="s">
        <v>3960</v>
      </c>
      <c r="G6051" s="5" t="s">
        <v>1084</v>
      </c>
      <c r="L6051" s="5" t="s">
        <v>10</v>
      </c>
      <c r="Q6051" s="5" t="s">
        <v>10</v>
      </c>
      <c r="V6051" s="5" t="s">
        <v>10</v>
      </c>
      <c r="X6051" s="5">
        <v>0</v>
      </c>
      <c r="AH6051" s="15" t="s">
        <v>17</v>
      </c>
      <c r="AI6051" s="5">
        <v>0</v>
      </c>
      <c r="AJ6051" s="1" t="str">
        <f t="array" ref="AJ6051">INDEX(I6051:X6051, MATCH(FALSE,ISBLANK(I6051:X6051),FALSE))</f>
        <v>CA</v>
      </c>
      <c r="AK6051" s="1">
        <f t="array" ref="AK6051">IF(AJ6051=0,INDEX(Y6051:AI6051, MATCH(FALSE,ISBLANK(Y6051:AI6051),FALSE)),0)</f>
        <v>0</v>
      </c>
      <c r="AL6051" s="1">
        <f t="shared" si="752"/>
        <v>2</v>
      </c>
      <c r="AM6051" s="1">
        <f t="shared" si="753"/>
        <v>0</v>
      </c>
      <c r="AN6051" s="1">
        <f t="shared" si="754"/>
        <v>0</v>
      </c>
      <c r="AO6051" s="1">
        <f t="shared" si="755"/>
        <v>0</v>
      </c>
      <c r="AP6051" s="1">
        <f t="shared" si="756"/>
        <v>0</v>
      </c>
      <c r="AQ6051" s="1">
        <f t="shared" si="757"/>
        <v>0</v>
      </c>
      <c r="AR6051" s="1" t="str">
        <f t="shared" si="759"/>
        <v>CA</v>
      </c>
      <c r="AS6051" s="2" t="str">
        <f>VLOOKUP(AR6051,Sites!A:B,2,FALSE)</f>
        <v>IKO Kankakee </v>
      </c>
      <c r="AT6051" s="2" t="str">
        <f>VLOOKUP(AR6051,Sites!A:C,3,FALSE)</f>
        <v>IKO-US </v>
      </c>
      <c r="AU6051" s="3">
        <f t="shared" si="758"/>
        <v>0</v>
      </c>
    </row>
    <row r="6052" spans="1:47" x14ac:dyDescent="0.25">
      <c r="A6052" s="5" t="s">
        <v>14447</v>
      </c>
      <c r="B6052" s="5" t="s">
        <v>14448</v>
      </c>
      <c r="C6052" s="5">
        <v>9</v>
      </c>
      <c r="D6052" s="5" t="s">
        <v>24</v>
      </c>
      <c r="E6052" s="5" t="s">
        <v>151</v>
      </c>
      <c r="F6052" s="5" t="s">
        <v>2922</v>
      </c>
      <c r="G6052" s="5" t="s">
        <v>153</v>
      </c>
      <c r="X6052" s="5">
        <v>0</v>
      </c>
      <c r="AH6052" s="15"/>
      <c r="AI6052" s="5">
        <v>0</v>
      </c>
      <c r="AJ6052" s="1">
        <f t="array" ref="AJ6052">INDEX(I6052:X6052, MATCH(FALSE,ISBLANK(I6052:X6052),FALSE))</f>
        <v>0</v>
      </c>
      <c r="AK6052" s="1">
        <f t="array" ref="AK6052">IF(AJ6052=0,INDEX(Y6052:AI6052, MATCH(FALSE,ISBLANK(Y6052:AI6052),FALSE)),0)</f>
        <v>0</v>
      </c>
      <c r="AL6052" s="1">
        <f t="shared" si="752"/>
        <v>0</v>
      </c>
      <c r="AM6052" s="1">
        <f t="shared" si="753"/>
        <v>0</v>
      </c>
      <c r="AN6052" s="1">
        <f t="shared" si="754"/>
        <v>0</v>
      </c>
      <c r="AO6052" s="1">
        <f t="shared" si="755"/>
        <v>0</v>
      </c>
      <c r="AP6052" s="1">
        <f t="shared" si="756"/>
        <v>9</v>
      </c>
      <c r="AQ6052" s="1">
        <f t="shared" si="757"/>
        <v>137.25</v>
      </c>
      <c r="AR6052" s="1">
        <f t="shared" si="759"/>
        <v>0</v>
      </c>
      <c r="AS6052" s="2" t="str">
        <f>VLOOKUP(AR6052,Sites!A:B,2,FALSE)</f>
        <v>N/A</v>
      </c>
      <c r="AT6052" s="2" t="str">
        <f>VLOOKUP(AR6052,Sites!A:C,3,FALSE)</f>
        <v>N/A</v>
      </c>
      <c r="AU6052" s="3">
        <f t="shared" si="758"/>
        <v>137.25</v>
      </c>
    </row>
    <row r="6053" spans="1:47" x14ac:dyDescent="0.25">
      <c r="A6053" s="5" t="s">
        <v>14449</v>
      </c>
      <c r="B6053" s="5" t="s">
        <v>14450</v>
      </c>
      <c r="C6053" s="5">
        <v>2</v>
      </c>
      <c r="D6053" s="5" t="s">
        <v>24</v>
      </c>
      <c r="E6053" s="5" t="s">
        <v>57</v>
      </c>
      <c r="F6053" s="5" t="s">
        <v>14451</v>
      </c>
      <c r="G6053" s="5" t="s">
        <v>59</v>
      </c>
      <c r="X6053" s="5">
        <v>0</v>
      </c>
      <c r="AH6053" s="15" t="s">
        <v>17</v>
      </c>
      <c r="AI6053" s="5">
        <v>0</v>
      </c>
      <c r="AJ6053" s="1">
        <f t="array" ref="AJ6053">INDEX(I6053:X6053, MATCH(FALSE,ISBLANK(I6053:X6053),FALSE))</f>
        <v>0</v>
      </c>
      <c r="AK6053" s="1" t="str">
        <f t="array" ref="AK6053">IF(AJ6053=0,INDEX(Y6053:AI6053, MATCH(FALSE,ISBLANK(Y6053:AI6053),FALSE)),0)</f>
        <v>GJ</v>
      </c>
      <c r="AL6053" s="1">
        <f t="shared" si="752"/>
        <v>0</v>
      </c>
      <c r="AM6053" s="1">
        <f t="shared" si="753"/>
        <v>0</v>
      </c>
      <c r="AN6053" s="1">
        <f t="shared" si="754"/>
        <v>2</v>
      </c>
      <c r="AO6053" s="1">
        <f t="shared" si="755"/>
        <v>145.80000000000001</v>
      </c>
      <c r="AP6053" s="1">
        <f t="shared" si="756"/>
        <v>0</v>
      </c>
      <c r="AQ6053" s="1">
        <f t="shared" si="757"/>
        <v>0</v>
      </c>
      <c r="AR6053" s="1" t="str">
        <f t="shared" si="759"/>
        <v>GJ</v>
      </c>
      <c r="AS6053" s="2" t="str">
        <f>VLOOKUP(AR6053,Sites!A:B,2,FALSE)</f>
        <v>Canroof Corp Site </v>
      </c>
      <c r="AT6053" s="2" t="str">
        <f>VLOOKUP(AR6053,Sites!A:C,3,FALSE)</f>
        <v>IKO-CAD </v>
      </c>
      <c r="AU6053" s="3">
        <f t="shared" si="758"/>
        <v>145.80000000000001</v>
      </c>
    </row>
    <row r="6054" spans="1:47" x14ac:dyDescent="0.25">
      <c r="A6054" s="5" t="s">
        <v>14452</v>
      </c>
      <c r="B6054" s="5" t="s">
        <v>14453</v>
      </c>
      <c r="C6054" s="5">
        <v>2</v>
      </c>
      <c r="D6054" s="5" t="s">
        <v>24</v>
      </c>
      <c r="E6054" s="5" t="s">
        <v>201</v>
      </c>
      <c r="F6054" s="5" t="s">
        <v>1604</v>
      </c>
      <c r="G6054" s="5" t="s">
        <v>203</v>
      </c>
      <c r="X6054" s="5">
        <v>0</v>
      </c>
      <c r="AH6054" s="15"/>
      <c r="AI6054" s="5">
        <v>0</v>
      </c>
      <c r="AJ6054" s="1">
        <f t="array" ref="AJ6054">INDEX(I6054:X6054, MATCH(FALSE,ISBLANK(I6054:X6054),FALSE))</f>
        <v>0</v>
      </c>
      <c r="AK6054" s="1">
        <f t="array" ref="AK6054">IF(AJ6054=0,INDEX(Y6054:AI6054, MATCH(FALSE,ISBLANK(Y6054:AI6054),FALSE)),0)</f>
        <v>0</v>
      </c>
      <c r="AL6054" s="1">
        <f t="shared" si="752"/>
        <v>0</v>
      </c>
      <c r="AM6054" s="1">
        <f t="shared" si="753"/>
        <v>0</v>
      </c>
      <c r="AN6054" s="1">
        <f t="shared" si="754"/>
        <v>0</v>
      </c>
      <c r="AO6054" s="1">
        <f t="shared" si="755"/>
        <v>0</v>
      </c>
      <c r="AP6054" s="1">
        <f t="shared" si="756"/>
        <v>2</v>
      </c>
      <c r="AQ6054" s="1">
        <f t="shared" si="757"/>
        <v>320</v>
      </c>
      <c r="AR6054" s="1">
        <f t="shared" si="759"/>
        <v>0</v>
      </c>
      <c r="AS6054" s="2" t="str">
        <f>VLOOKUP(AR6054,Sites!A:B,2,FALSE)</f>
        <v>N/A</v>
      </c>
      <c r="AT6054" s="2" t="str">
        <f>VLOOKUP(AR6054,Sites!A:C,3,FALSE)</f>
        <v>N/A</v>
      </c>
      <c r="AU6054" s="3">
        <f t="shared" si="758"/>
        <v>320</v>
      </c>
    </row>
    <row r="6055" spans="1:47" x14ac:dyDescent="0.25">
      <c r="A6055" s="5" t="s">
        <v>14454</v>
      </c>
      <c r="B6055" s="5" t="s">
        <v>14455</v>
      </c>
      <c r="C6055" s="5">
        <v>4</v>
      </c>
      <c r="D6055" s="5" t="s">
        <v>24</v>
      </c>
      <c r="E6055" s="5" t="s">
        <v>72</v>
      </c>
      <c r="F6055" s="5" t="s">
        <v>15863</v>
      </c>
      <c r="G6055" s="5" t="s">
        <v>74</v>
      </c>
      <c r="X6055" s="5">
        <v>0</v>
      </c>
      <c r="AE6055" s="5" t="s">
        <v>20</v>
      </c>
      <c r="AH6055" s="15"/>
      <c r="AI6055" s="5">
        <v>0</v>
      </c>
      <c r="AJ6055" s="1">
        <f t="array" ref="AJ6055">INDEX(I6055:X6055, MATCH(FALSE,ISBLANK(I6055:X6055),FALSE))</f>
        <v>0</v>
      </c>
      <c r="AK6055" s="1" t="str">
        <f t="array" ref="AK6055">IF(AJ6055=0,INDEX(Y6055:AI6055, MATCH(FALSE,ISBLANK(Y6055:AI6055),FALSE)),0)</f>
        <v>BA</v>
      </c>
      <c r="AL6055" s="1">
        <f t="shared" si="752"/>
        <v>0</v>
      </c>
      <c r="AM6055" s="1">
        <f t="shared" si="753"/>
        <v>0</v>
      </c>
      <c r="AN6055" s="1">
        <f t="shared" si="754"/>
        <v>4</v>
      </c>
      <c r="AO6055" s="1">
        <f t="shared" si="755"/>
        <v>20.52</v>
      </c>
      <c r="AP6055" s="1">
        <f t="shared" si="756"/>
        <v>0</v>
      </c>
      <c r="AQ6055" s="1">
        <f t="shared" si="757"/>
        <v>0</v>
      </c>
      <c r="AR6055" s="1" t="str">
        <f t="shared" si="759"/>
        <v>BA</v>
      </c>
      <c r="AS6055" s="2" t="str">
        <f>VLOOKUP(AR6055,Sites!A:B,2,FALSE)</f>
        <v>IKO Calgary Site </v>
      </c>
      <c r="AT6055" s="2" t="str">
        <f>VLOOKUP(AR6055,Sites!A:C,3,FALSE)</f>
        <v>IKO-CAD </v>
      </c>
      <c r="AU6055" s="3">
        <f t="shared" si="758"/>
        <v>20.52</v>
      </c>
    </row>
    <row r="6056" spans="1:47" x14ac:dyDescent="0.25">
      <c r="A6056" s="5" t="s">
        <v>14456</v>
      </c>
      <c r="B6056" s="5" t="s">
        <v>14457</v>
      </c>
      <c r="C6056" s="5">
        <v>9</v>
      </c>
      <c r="D6056" s="5" t="s">
        <v>24</v>
      </c>
      <c r="E6056" s="5" t="s">
        <v>25</v>
      </c>
      <c r="F6056" s="5" t="s">
        <v>15864</v>
      </c>
      <c r="G6056" s="5" t="s">
        <v>27</v>
      </c>
      <c r="L6056" s="5" t="s">
        <v>10</v>
      </c>
      <c r="V6056" s="5" t="s">
        <v>10</v>
      </c>
      <c r="X6056" s="5">
        <v>0</v>
      </c>
      <c r="AH6056" s="15"/>
      <c r="AI6056" s="5">
        <v>0</v>
      </c>
      <c r="AJ6056" s="1" t="str">
        <f t="array" ref="AJ6056">INDEX(I6056:X6056, MATCH(FALSE,ISBLANK(I6056:X6056),FALSE))</f>
        <v>CA</v>
      </c>
      <c r="AK6056" s="1">
        <f t="array" ref="AK6056">IF(AJ6056=0,INDEX(Y6056:AI6056, MATCH(FALSE,ISBLANK(Y6056:AI6056),FALSE)),0)</f>
        <v>0</v>
      </c>
      <c r="AL6056" s="1">
        <f t="shared" si="752"/>
        <v>9</v>
      </c>
      <c r="AM6056" s="1">
        <f t="shared" si="753"/>
        <v>945.81000000000006</v>
      </c>
      <c r="AN6056" s="1">
        <f t="shared" si="754"/>
        <v>0</v>
      </c>
      <c r="AO6056" s="1">
        <f t="shared" si="755"/>
        <v>0</v>
      </c>
      <c r="AP6056" s="1">
        <f t="shared" si="756"/>
        <v>0</v>
      </c>
      <c r="AQ6056" s="1">
        <f t="shared" si="757"/>
        <v>0</v>
      </c>
      <c r="AR6056" s="1" t="str">
        <f t="shared" si="759"/>
        <v>CA</v>
      </c>
      <c r="AS6056" s="2" t="str">
        <f>VLOOKUP(AR6056,Sites!A:B,2,FALSE)</f>
        <v>IKO Kankakee </v>
      </c>
      <c r="AT6056" s="2" t="str">
        <f>VLOOKUP(AR6056,Sites!A:C,3,FALSE)</f>
        <v>IKO-US </v>
      </c>
      <c r="AU6056" s="3">
        <f t="shared" si="758"/>
        <v>945.81000000000006</v>
      </c>
    </row>
    <row r="6057" spans="1:47" x14ac:dyDescent="0.25">
      <c r="A6057" s="5" t="s">
        <v>14458</v>
      </c>
      <c r="B6057" s="5" t="s">
        <v>14459</v>
      </c>
      <c r="C6057" s="5">
        <v>2</v>
      </c>
      <c r="D6057" s="5" t="s">
        <v>24</v>
      </c>
      <c r="E6057" s="5" t="s">
        <v>1626</v>
      </c>
      <c r="F6057" s="5" t="s">
        <v>14460</v>
      </c>
      <c r="G6057" s="5" t="s">
        <v>1628</v>
      </c>
      <c r="X6057" s="5">
        <v>0</v>
      </c>
      <c r="AH6057" s="15"/>
      <c r="AI6057" s="5">
        <v>0</v>
      </c>
      <c r="AJ6057" s="1">
        <f t="array" ref="AJ6057">INDEX(I6057:X6057, MATCH(FALSE,ISBLANK(I6057:X6057),FALSE))</f>
        <v>0</v>
      </c>
      <c r="AK6057" s="1">
        <f t="array" ref="AK6057">IF(AJ6057=0,INDEX(Y6057:AI6057, MATCH(FALSE,ISBLANK(Y6057:AI6057),FALSE)),0)</f>
        <v>0</v>
      </c>
      <c r="AL6057" s="1">
        <f t="shared" si="752"/>
        <v>0</v>
      </c>
      <c r="AM6057" s="1">
        <f t="shared" si="753"/>
        <v>0</v>
      </c>
      <c r="AN6057" s="1">
        <f t="shared" si="754"/>
        <v>0</v>
      </c>
      <c r="AO6057" s="1">
        <f t="shared" si="755"/>
        <v>0</v>
      </c>
      <c r="AP6057" s="1">
        <f t="shared" si="756"/>
        <v>2</v>
      </c>
      <c r="AQ6057" s="1">
        <f t="shared" si="757"/>
        <v>486</v>
      </c>
      <c r="AR6057" s="1">
        <f t="shared" si="759"/>
        <v>0</v>
      </c>
      <c r="AS6057" s="2" t="str">
        <f>VLOOKUP(AR6057,Sites!A:B,2,FALSE)</f>
        <v>N/A</v>
      </c>
      <c r="AT6057" s="2" t="str">
        <f>VLOOKUP(AR6057,Sites!A:C,3,FALSE)</f>
        <v>N/A</v>
      </c>
      <c r="AU6057" s="3">
        <f t="shared" si="758"/>
        <v>486</v>
      </c>
    </row>
    <row r="6058" spans="1:47" x14ac:dyDescent="0.25">
      <c r="A6058" s="5" t="s">
        <v>14461</v>
      </c>
      <c r="B6058" s="5" t="s">
        <v>14462</v>
      </c>
      <c r="C6058" s="5">
        <v>14</v>
      </c>
      <c r="D6058" s="5" t="s">
        <v>24</v>
      </c>
      <c r="E6058" s="5" t="s">
        <v>290</v>
      </c>
      <c r="F6058" s="5" t="s">
        <v>14463</v>
      </c>
      <c r="G6058" s="5" t="s">
        <v>292</v>
      </c>
      <c r="M6058" s="5" t="s">
        <v>11</v>
      </c>
      <c r="R6058" s="5" t="s">
        <v>11</v>
      </c>
      <c r="W6058" s="5" t="s">
        <v>11</v>
      </c>
      <c r="X6058" s="5">
        <v>0</v>
      </c>
      <c r="AH6058" s="15"/>
      <c r="AI6058" s="5">
        <v>0</v>
      </c>
      <c r="AJ6058" s="1" t="str">
        <f t="array" ref="AJ6058">INDEX(I6058:X6058, MATCH(FALSE,ISBLANK(I6058:X6058),FALSE))</f>
        <v>GC</v>
      </c>
      <c r="AK6058" s="1">
        <f t="array" ref="AK6058">IF(AJ6058=0,INDEX(Y6058:AI6058, MATCH(FALSE,ISBLANK(Y6058:AI6058),FALSE)),0)</f>
        <v>0</v>
      </c>
      <c r="AL6058" s="1">
        <f t="shared" si="752"/>
        <v>14</v>
      </c>
      <c r="AM6058" s="1">
        <f t="shared" si="753"/>
        <v>380.38</v>
      </c>
      <c r="AN6058" s="1">
        <f t="shared" si="754"/>
        <v>0</v>
      </c>
      <c r="AO6058" s="1">
        <f t="shared" si="755"/>
        <v>0</v>
      </c>
      <c r="AP6058" s="1">
        <f t="shared" si="756"/>
        <v>0</v>
      </c>
      <c r="AQ6058" s="1">
        <f t="shared" si="757"/>
        <v>0</v>
      </c>
      <c r="AR6058" s="1" t="str">
        <f t="shared" si="759"/>
        <v>GC</v>
      </c>
      <c r="AS6058" s="2" t="str">
        <f>VLOOKUP(AR6058,Sites!A:B,2,FALSE)</f>
        <v>IKO Sumas </v>
      </c>
      <c r="AT6058" s="2" t="str">
        <f>VLOOKUP(AR6058,Sites!A:C,3,FALSE)</f>
        <v>IKO-US </v>
      </c>
      <c r="AU6058" s="3">
        <f t="shared" si="758"/>
        <v>380.38</v>
      </c>
    </row>
    <row r="6059" spans="1:47" x14ac:dyDescent="0.25">
      <c r="A6059" s="5" t="s">
        <v>14464</v>
      </c>
      <c r="B6059" s="5" t="s">
        <v>14465</v>
      </c>
      <c r="C6059" s="5">
        <v>2</v>
      </c>
      <c r="D6059" s="5" t="s">
        <v>24</v>
      </c>
      <c r="E6059" s="5" t="s">
        <v>290</v>
      </c>
      <c r="F6059" s="5" t="s">
        <v>291</v>
      </c>
      <c r="G6059" s="5" t="s">
        <v>292</v>
      </c>
      <c r="X6059" s="5">
        <v>0</v>
      </c>
      <c r="AH6059" s="15"/>
      <c r="AI6059" s="5">
        <v>0</v>
      </c>
      <c r="AJ6059" s="1">
        <f t="array" ref="AJ6059">INDEX(I6059:X6059, MATCH(FALSE,ISBLANK(I6059:X6059),FALSE))</f>
        <v>0</v>
      </c>
      <c r="AK6059" s="1">
        <f t="array" ref="AK6059">IF(AJ6059=0,INDEX(Y6059:AI6059, MATCH(FALSE,ISBLANK(Y6059:AI6059),FALSE)),0)</f>
        <v>0</v>
      </c>
      <c r="AL6059" s="1">
        <f t="shared" si="752"/>
        <v>0</v>
      </c>
      <c r="AM6059" s="1">
        <f t="shared" si="753"/>
        <v>0</v>
      </c>
      <c r="AN6059" s="1">
        <f t="shared" si="754"/>
        <v>0</v>
      </c>
      <c r="AO6059" s="1">
        <f t="shared" si="755"/>
        <v>0</v>
      </c>
      <c r="AP6059" s="1">
        <f t="shared" si="756"/>
        <v>2</v>
      </c>
      <c r="AQ6059" s="1">
        <f t="shared" si="757"/>
        <v>163.16</v>
      </c>
      <c r="AR6059" s="1">
        <f t="shared" si="759"/>
        <v>0</v>
      </c>
      <c r="AS6059" s="2" t="str">
        <f>VLOOKUP(AR6059,Sites!A:B,2,FALSE)</f>
        <v>N/A</v>
      </c>
      <c r="AT6059" s="2" t="str">
        <f>VLOOKUP(AR6059,Sites!A:C,3,FALSE)</f>
        <v>N/A</v>
      </c>
      <c r="AU6059" s="3">
        <f t="shared" si="758"/>
        <v>163.16</v>
      </c>
    </row>
    <row r="6060" spans="1:47" x14ac:dyDescent="0.25">
      <c r="A6060" s="5" t="s">
        <v>14466</v>
      </c>
      <c r="B6060" s="5" t="s">
        <v>14467</v>
      </c>
      <c r="C6060" s="5">
        <v>1</v>
      </c>
      <c r="D6060" s="5" t="s">
        <v>24</v>
      </c>
      <c r="E6060" s="5" t="s">
        <v>57</v>
      </c>
      <c r="F6060" s="5" t="s">
        <v>3960</v>
      </c>
      <c r="G6060" s="5" t="s">
        <v>59</v>
      </c>
      <c r="X6060" s="5">
        <v>0</v>
      </c>
      <c r="AH6060" s="15"/>
      <c r="AI6060" s="5">
        <v>0</v>
      </c>
      <c r="AJ6060" s="1">
        <f t="array" ref="AJ6060">INDEX(I6060:X6060, MATCH(FALSE,ISBLANK(I6060:X6060),FALSE))</f>
        <v>0</v>
      </c>
      <c r="AK6060" s="1">
        <f t="array" ref="AK6060">IF(AJ6060=0,INDEX(Y6060:AI6060, MATCH(FALSE,ISBLANK(Y6060:AI6060),FALSE)),0)</f>
        <v>0</v>
      </c>
      <c r="AL6060" s="1">
        <f t="shared" si="752"/>
        <v>0</v>
      </c>
      <c r="AM6060" s="1">
        <f t="shared" si="753"/>
        <v>0</v>
      </c>
      <c r="AN6060" s="1">
        <f t="shared" si="754"/>
        <v>0</v>
      </c>
      <c r="AO6060" s="1">
        <f t="shared" si="755"/>
        <v>0</v>
      </c>
      <c r="AP6060" s="1">
        <f t="shared" si="756"/>
        <v>1</v>
      </c>
      <c r="AQ6060" s="1">
        <f t="shared" si="757"/>
        <v>0</v>
      </c>
      <c r="AR6060" s="1">
        <f t="shared" si="759"/>
        <v>0</v>
      </c>
      <c r="AS6060" s="2" t="str">
        <f>VLOOKUP(AR6060,Sites!A:B,2,FALSE)</f>
        <v>N/A</v>
      </c>
      <c r="AT6060" s="2" t="str">
        <f>VLOOKUP(AR6060,Sites!A:C,3,FALSE)</f>
        <v>N/A</v>
      </c>
      <c r="AU6060" s="3">
        <f t="shared" si="758"/>
        <v>0</v>
      </c>
    </row>
    <row r="6061" spans="1:47" x14ac:dyDescent="0.25">
      <c r="A6061" s="5" t="s">
        <v>14468</v>
      </c>
      <c r="B6061" s="5" t="s">
        <v>14469</v>
      </c>
      <c r="C6061" s="5">
        <v>5</v>
      </c>
      <c r="D6061" s="5" t="s">
        <v>24</v>
      </c>
      <c r="E6061" s="5" t="s">
        <v>57</v>
      </c>
      <c r="F6061" s="5" t="s">
        <v>3960</v>
      </c>
      <c r="G6061" s="5" t="s">
        <v>59</v>
      </c>
      <c r="X6061" s="5">
        <v>0</v>
      </c>
      <c r="AH6061" s="15"/>
      <c r="AI6061" s="5">
        <v>0</v>
      </c>
      <c r="AJ6061" s="1">
        <f t="array" ref="AJ6061">INDEX(I6061:X6061, MATCH(FALSE,ISBLANK(I6061:X6061),FALSE))</f>
        <v>0</v>
      </c>
      <c r="AK6061" s="1">
        <f t="array" ref="AK6061">IF(AJ6061=0,INDEX(Y6061:AI6061, MATCH(FALSE,ISBLANK(Y6061:AI6061),FALSE)),0)</f>
        <v>0</v>
      </c>
      <c r="AL6061" s="1">
        <f t="shared" si="752"/>
        <v>0</v>
      </c>
      <c r="AM6061" s="1">
        <f t="shared" si="753"/>
        <v>0</v>
      </c>
      <c r="AN6061" s="1">
        <f t="shared" si="754"/>
        <v>0</v>
      </c>
      <c r="AO6061" s="1">
        <f t="shared" si="755"/>
        <v>0</v>
      </c>
      <c r="AP6061" s="1">
        <f t="shared" si="756"/>
        <v>5</v>
      </c>
      <c r="AQ6061" s="1">
        <f t="shared" si="757"/>
        <v>0</v>
      </c>
      <c r="AR6061" s="1">
        <f t="shared" si="759"/>
        <v>0</v>
      </c>
      <c r="AS6061" s="2" t="str">
        <f>VLOOKUP(AR6061,Sites!A:B,2,FALSE)</f>
        <v>N/A</v>
      </c>
      <c r="AT6061" s="2" t="str">
        <f>VLOOKUP(AR6061,Sites!A:C,3,FALSE)</f>
        <v>N/A</v>
      </c>
      <c r="AU6061" s="3">
        <f t="shared" si="758"/>
        <v>0</v>
      </c>
    </row>
    <row r="6062" spans="1:47" x14ac:dyDescent="0.25">
      <c r="A6062" s="5" t="s">
        <v>14470</v>
      </c>
      <c r="B6062" s="5" t="s">
        <v>14471</v>
      </c>
      <c r="C6062" s="5">
        <v>1</v>
      </c>
      <c r="D6062" s="5" t="s">
        <v>24</v>
      </c>
      <c r="E6062" s="5" t="s">
        <v>63</v>
      </c>
      <c r="F6062" s="5" t="s">
        <v>3960</v>
      </c>
      <c r="G6062" s="5" t="s">
        <v>65</v>
      </c>
      <c r="X6062" s="5">
        <v>0</v>
      </c>
      <c r="AH6062" s="15"/>
      <c r="AI6062" s="5">
        <v>0</v>
      </c>
      <c r="AJ6062" s="1">
        <f t="array" ref="AJ6062">INDEX(I6062:X6062, MATCH(FALSE,ISBLANK(I6062:X6062),FALSE))</f>
        <v>0</v>
      </c>
      <c r="AK6062" s="1">
        <f t="array" ref="AK6062">IF(AJ6062=0,INDEX(Y6062:AI6062, MATCH(FALSE,ISBLANK(Y6062:AI6062),FALSE)),0)</f>
        <v>0</v>
      </c>
      <c r="AL6062" s="1">
        <f t="shared" si="752"/>
        <v>0</v>
      </c>
      <c r="AM6062" s="1">
        <f t="shared" si="753"/>
        <v>0</v>
      </c>
      <c r="AN6062" s="1">
        <f t="shared" si="754"/>
        <v>0</v>
      </c>
      <c r="AO6062" s="1">
        <f t="shared" si="755"/>
        <v>0</v>
      </c>
      <c r="AP6062" s="1">
        <f t="shared" si="756"/>
        <v>1</v>
      </c>
      <c r="AQ6062" s="1">
        <f t="shared" si="757"/>
        <v>0</v>
      </c>
      <c r="AR6062" s="1">
        <f t="shared" si="759"/>
        <v>0</v>
      </c>
      <c r="AS6062" s="2" t="str">
        <f>VLOOKUP(AR6062,Sites!A:B,2,FALSE)</f>
        <v>N/A</v>
      </c>
      <c r="AT6062" s="2" t="str">
        <f>VLOOKUP(AR6062,Sites!A:C,3,FALSE)</f>
        <v>N/A</v>
      </c>
      <c r="AU6062" s="3">
        <f t="shared" si="758"/>
        <v>0</v>
      </c>
    </row>
    <row r="6063" spans="1:47" x14ac:dyDescent="0.25">
      <c r="A6063" s="5" t="s">
        <v>14472</v>
      </c>
      <c r="B6063" s="5" t="s">
        <v>14473</v>
      </c>
      <c r="C6063" s="5">
        <v>3</v>
      </c>
      <c r="D6063" s="5" t="s">
        <v>24</v>
      </c>
      <c r="E6063" s="5" t="s">
        <v>290</v>
      </c>
      <c r="F6063" s="5" t="s">
        <v>14474</v>
      </c>
      <c r="G6063" s="5" t="s">
        <v>292</v>
      </c>
      <c r="X6063" s="5">
        <v>0</v>
      </c>
      <c r="AH6063" s="15"/>
      <c r="AI6063" s="5">
        <v>0</v>
      </c>
      <c r="AJ6063" s="1">
        <f t="array" ref="AJ6063">INDEX(I6063:X6063, MATCH(FALSE,ISBLANK(I6063:X6063),FALSE))</f>
        <v>0</v>
      </c>
      <c r="AK6063" s="1">
        <f t="array" ref="AK6063">IF(AJ6063=0,INDEX(Y6063:AI6063, MATCH(FALSE,ISBLANK(Y6063:AI6063),FALSE)),0)</f>
        <v>0</v>
      </c>
      <c r="AL6063" s="1">
        <f t="shared" si="752"/>
        <v>0</v>
      </c>
      <c r="AM6063" s="1">
        <f t="shared" si="753"/>
        <v>0</v>
      </c>
      <c r="AN6063" s="1">
        <f t="shared" si="754"/>
        <v>0</v>
      </c>
      <c r="AO6063" s="1">
        <f t="shared" si="755"/>
        <v>0</v>
      </c>
      <c r="AP6063" s="1">
        <f t="shared" si="756"/>
        <v>3</v>
      </c>
      <c r="AQ6063" s="1">
        <f t="shared" si="757"/>
        <v>908.25</v>
      </c>
      <c r="AR6063" s="1">
        <f t="shared" si="759"/>
        <v>0</v>
      </c>
      <c r="AS6063" s="2" t="str">
        <f>VLOOKUP(AR6063,Sites!A:B,2,FALSE)</f>
        <v>N/A</v>
      </c>
      <c r="AT6063" s="2" t="str">
        <f>VLOOKUP(AR6063,Sites!A:C,3,FALSE)</f>
        <v>N/A</v>
      </c>
      <c r="AU6063" s="3">
        <f t="shared" si="758"/>
        <v>908.25</v>
      </c>
    </row>
    <row r="6064" spans="1:47" x14ac:dyDescent="0.25">
      <c r="A6064" s="5" t="s">
        <v>14475</v>
      </c>
      <c r="B6064" s="5" t="s">
        <v>14476</v>
      </c>
      <c r="C6064" s="5">
        <v>1</v>
      </c>
      <c r="D6064" s="5" t="s">
        <v>24</v>
      </c>
      <c r="E6064" s="5" t="s">
        <v>57</v>
      </c>
      <c r="F6064" s="5" t="s">
        <v>14477</v>
      </c>
      <c r="G6064" s="5" t="s">
        <v>59</v>
      </c>
      <c r="X6064" s="5">
        <v>0</v>
      </c>
      <c r="AH6064" s="15"/>
      <c r="AI6064" s="5">
        <v>0</v>
      </c>
      <c r="AJ6064" s="1">
        <f t="array" ref="AJ6064">INDEX(I6064:X6064, MATCH(FALSE,ISBLANK(I6064:X6064),FALSE))</f>
        <v>0</v>
      </c>
      <c r="AK6064" s="1">
        <f t="array" ref="AK6064">IF(AJ6064=0,INDEX(Y6064:AI6064, MATCH(FALSE,ISBLANK(Y6064:AI6064),FALSE)),0)</f>
        <v>0</v>
      </c>
      <c r="AL6064" s="1">
        <f t="shared" si="752"/>
        <v>0</v>
      </c>
      <c r="AM6064" s="1">
        <f t="shared" si="753"/>
        <v>0</v>
      </c>
      <c r="AN6064" s="1">
        <f t="shared" si="754"/>
        <v>0</v>
      </c>
      <c r="AO6064" s="1">
        <f t="shared" si="755"/>
        <v>0</v>
      </c>
      <c r="AP6064" s="1">
        <f t="shared" si="756"/>
        <v>1</v>
      </c>
      <c r="AQ6064" s="1">
        <f t="shared" si="757"/>
        <v>131.30000000000001</v>
      </c>
      <c r="AR6064" s="1">
        <f t="shared" si="759"/>
        <v>0</v>
      </c>
      <c r="AS6064" s="2" t="str">
        <f>VLOOKUP(AR6064,Sites!A:B,2,FALSE)</f>
        <v>N/A</v>
      </c>
      <c r="AT6064" s="2" t="str">
        <f>VLOOKUP(AR6064,Sites!A:C,3,FALSE)</f>
        <v>N/A</v>
      </c>
      <c r="AU6064" s="3">
        <f t="shared" si="758"/>
        <v>131.30000000000001</v>
      </c>
    </row>
    <row r="6065" spans="1:47" x14ac:dyDescent="0.25">
      <c r="A6065" s="5" t="s">
        <v>14478</v>
      </c>
      <c r="B6065" s="5" t="s">
        <v>14479</v>
      </c>
      <c r="C6065" s="5">
        <v>4</v>
      </c>
      <c r="D6065" s="5" t="s">
        <v>24</v>
      </c>
      <c r="E6065" s="5" t="s">
        <v>290</v>
      </c>
      <c r="F6065" s="5" t="s">
        <v>4426</v>
      </c>
      <c r="G6065" s="5" t="s">
        <v>292</v>
      </c>
      <c r="X6065" s="5">
        <v>0</v>
      </c>
      <c r="Z6065" s="5" t="s">
        <v>15</v>
      </c>
      <c r="AH6065" s="15"/>
      <c r="AI6065" s="5">
        <v>0</v>
      </c>
      <c r="AJ6065" s="1">
        <f t="array" ref="AJ6065">INDEX(I6065:X6065, MATCH(FALSE,ISBLANK(I6065:X6065),FALSE))</f>
        <v>0</v>
      </c>
      <c r="AK6065" s="1" t="str">
        <f t="array" ref="AK6065">IF(AJ6065=0,INDEX(Y6065:AI6065, MATCH(FALSE,ISBLANK(Y6065:AI6065),FALSE)),0)</f>
        <v>GH</v>
      </c>
      <c r="AL6065" s="1">
        <f t="shared" si="752"/>
        <v>0</v>
      </c>
      <c r="AM6065" s="1">
        <f t="shared" si="753"/>
        <v>0</v>
      </c>
      <c r="AN6065" s="1">
        <f t="shared" si="754"/>
        <v>4</v>
      </c>
      <c r="AO6065" s="1">
        <f t="shared" si="755"/>
        <v>109.36</v>
      </c>
      <c r="AP6065" s="1">
        <f t="shared" si="756"/>
        <v>0</v>
      </c>
      <c r="AQ6065" s="1">
        <f t="shared" si="757"/>
        <v>0</v>
      </c>
      <c r="AR6065" s="1" t="str">
        <f t="shared" si="759"/>
        <v>GH</v>
      </c>
      <c r="AS6065" s="2" t="str">
        <f>VLOOKUP(AR6065,Sites!A:B,2,FALSE)</f>
        <v>IKO Hawkesbury Site </v>
      </c>
      <c r="AT6065" s="2" t="str">
        <f>VLOOKUP(AR6065,Sites!A:C,3,FALSE)</f>
        <v>IKO-CAD </v>
      </c>
      <c r="AU6065" s="3">
        <f t="shared" si="758"/>
        <v>109.36</v>
      </c>
    </row>
    <row r="6066" spans="1:47" x14ac:dyDescent="0.25">
      <c r="A6066" s="5" t="s">
        <v>14480</v>
      </c>
      <c r="B6066" s="5" t="s">
        <v>14481</v>
      </c>
      <c r="C6066" s="5">
        <v>2</v>
      </c>
      <c r="D6066" s="5" t="s">
        <v>24</v>
      </c>
      <c r="E6066" s="5" t="s">
        <v>57</v>
      </c>
      <c r="F6066" s="5" t="s">
        <v>3960</v>
      </c>
      <c r="G6066" s="5" t="s">
        <v>59</v>
      </c>
      <c r="X6066" s="5">
        <v>0</v>
      </c>
      <c r="AH6066" s="15"/>
      <c r="AI6066" s="5">
        <v>0</v>
      </c>
      <c r="AJ6066" s="1">
        <f t="array" ref="AJ6066">INDEX(I6066:X6066, MATCH(FALSE,ISBLANK(I6066:X6066),FALSE))</f>
        <v>0</v>
      </c>
      <c r="AK6066" s="1">
        <f t="array" ref="AK6066">IF(AJ6066=0,INDEX(Y6066:AI6066, MATCH(FALSE,ISBLANK(Y6066:AI6066),FALSE)),0)</f>
        <v>0</v>
      </c>
      <c r="AL6066" s="1">
        <f t="shared" si="752"/>
        <v>0</v>
      </c>
      <c r="AM6066" s="1">
        <f t="shared" si="753"/>
        <v>0</v>
      </c>
      <c r="AN6066" s="1">
        <f t="shared" si="754"/>
        <v>0</v>
      </c>
      <c r="AO6066" s="1">
        <f t="shared" si="755"/>
        <v>0</v>
      </c>
      <c r="AP6066" s="1">
        <f t="shared" si="756"/>
        <v>2</v>
      </c>
      <c r="AQ6066" s="1">
        <f t="shared" si="757"/>
        <v>0</v>
      </c>
      <c r="AR6066" s="1">
        <f t="shared" si="759"/>
        <v>0</v>
      </c>
      <c r="AS6066" s="2" t="str">
        <f>VLOOKUP(AR6066,Sites!A:B,2,FALSE)</f>
        <v>N/A</v>
      </c>
      <c r="AT6066" s="2" t="str">
        <f>VLOOKUP(AR6066,Sites!A:C,3,FALSE)</f>
        <v>N/A</v>
      </c>
      <c r="AU6066" s="3">
        <f t="shared" si="758"/>
        <v>0</v>
      </c>
    </row>
    <row r="6067" spans="1:47" x14ac:dyDescent="0.25">
      <c r="A6067" s="5" t="s">
        <v>14482</v>
      </c>
      <c r="B6067" s="5" t="s">
        <v>14483</v>
      </c>
      <c r="C6067" s="5">
        <v>2</v>
      </c>
      <c r="D6067" s="5" t="s">
        <v>24</v>
      </c>
      <c r="E6067" s="5" t="s">
        <v>72</v>
      </c>
      <c r="F6067" s="5" t="s">
        <v>14484</v>
      </c>
      <c r="G6067" s="5" t="s">
        <v>74</v>
      </c>
      <c r="X6067" s="5">
        <v>0</v>
      </c>
      <c r="AH6067" s="15"/>
      <c r="AI6067" s="5">
        <v>0</v>
      </c>
      <c r="AJ6067" s="1">
        <f t="array" ref="AJ6067">INDEX(I6067:X6067, MATCH(FALSE,ISBLANK(I6067:X6067),FALSE))</f>
        <v>0</v>
      </c>
      <c r="AK6067" s="1">
        <f t="array" ref="AK6067">IF(AJ6067=0,INDEX(Y6067:AI6067, MATCH(FALSE,ISBLANK(Y6067:AI6067),FALSE)),0)</f>
        <v>0</v>
      </c>
      <c r="AL6067" s="1">
        <f t="shared" si="752"/>
        <v>0</v>
      </c>
      <c r="AM6067" s="1">
        <f t="shared" si="753"/>
        <v>0</v>
      </c>
      <c r="AN6067" s="1">
        <f t="shared" si="754"/>
        <v>0</v>
      </c>
      <c r="AO6067" s="1">
        <f t="shared" si="755"/>
        <v>0</v>
      </c>
      <c r="AP6067" s="1">
        <f t="shared" si="756"/>
        <v>2</v>
      </c>
      <c r="AQ6067" s="1">
        <f t="shared" si="757"/>
        <v>37.94</v>
      </c>
      <c r="AR6067" s="1">
        <f t="shared" si="759"/>
        <v>0</v>
      </c>
      <c r="AS6067" s="2" t="str">
        <f>VLOOKUP(AR6067,Sites!A:B,2,FALSE)</f>
        <v>N/A</v>
      </c>
      <c r="AT6067" s="2" t="str">
        <f>VLOOKUP(AR6067,Sites!A:C,3,FALSE)</f>
        <v>N/A</v>
      </c>
      <c r="AU6067" s="3">
        <f t="shared" si="758"/>
        <v>37.94</v>
      </c>
    </row>
    <row r="6068" spans="1:47" x14ac:dyDescent="0.25">
      <c r="A6068" s="5" t="s">
        <v>14485</v>
      </c>
      <c r="B6068" s="5" t="s">
        <v>14486</v>
      </c>
      <c r="C6068" s="5">
        <v>1</v>
      </c>
      <c r="D6068" s="5" t="s">
        <v>24</v>
      </c>
      <c r="E6068" s="5" t="s">
        <v>25</v>
      </c>
      <c r="F6068" s="5" t="s">
        <v>3960</v>
      </c>
      <c r="G6068" s="5" t="s">
        <v>27</v>
      </c>
      <c r="X6068" s="5">
        <v>0</v>
      </c>
      <c r="AH6068" s="15"/>
      <c r="AI6068" s="5">
        <v>0</v>
      </c>
      <c r="AJ6068" s="1">
        <f t="array" ref="AJ6068">INDEX(I6068:X6068, MATCH(FALSE,ISBLANK(I6068:X6068),FALSE))</f>
        <v>0</v>
      </c>
      <c r="AK6068" s="1">
        <f t="array" ref="AK6068">IF(AJ6068=0,INDEX(Y6068:AI6068, MATCH(FALSE,ISBLANK(Y6068:AI6068),FALSE)),0)</f>
        <v>0</v>
      </c>
      <c r="AL6068" s="1">
        <f t="shared" si="752"/>
        <v>0</v>
      </c>
      <c r="AM6068" s="1">
        <f t="shared" si="753"/>
        <v>0</v>
      </c>
      <c r="AN6068" s="1">
        <f t="shared" si="754"/>
        <v>0</v>
      </c>
      <c r="AO6068" s="1">
        <f t="shared" si="755"/>
        <v>0</v>
      </c>
      <c r="AP6068" s="1">
        <f t="shared" si="756"/>
        <v>1</v>
      </c>
      <c r="AQ6068" s="1">
        <f t="shared" si="757"/>
        <v>0</v>
      </c>
      <c r="AR6068" s="1">
        <f t="shared" si="759"/>
        <v>0</v>
      </c>
      <c r="AS6068" s="2" t="str">
        <f>VLOOKUP(AR6068,Sites!A:B,2,FALSE)</f>
        <v>N/A</v>
      </c>
      <c r="AT6068" s="2" t="str">
        <f>VLOOKUP(AR6068,Sites!A:C,3,FALSE)</f>
        <v>N/A</v>
      </c>
      <c r="AU6068" s="3">
        <f t="shared" si="758"/>
        <v>0</v>
      </c>
    </row>
    <row r="6069" spans="1:47" x14ac:dyDescent="0.25">
      <c r="A6069" s="5" t="s">
        <v>14487</v>
      </c>
      <c r="B6069" s="5" t="s">
        <v>14488</v>
      </c>
      <c r="C6069" s="5">
        <v>4</v>
      </c>
      <c r="D6069" s="5" t="s">
        <v>24</v>
      </c>
      <c r="E6069" s="5" t="s">
        <v>25</v>
      </c>
      <c r="F6069" s="5" t="s">
        <v>3960</v>
      </c>
      <c r="G6069" s="5" t="s">
        <v>27</v>
      </c>
      <c r="X6069" s="5">
        <v>0</v>
      </c>
      <c r="AH6069" s="15"/>
      <c r="AI6069" s="5">
        <v>0</v>
      </c>
      <c r="AJ6069" s="1">
        <f t="array" ref="AJ6069">INDEX(I6069:X6069, MATCH(FALSE,ISBLANK(I6069:X6069),FALSE))</f>
        <v>0</v>
      </c>
      <c r="AK6069" s="1">
        <f t="array" ref="AK6069">IF(AJ6069=0,INDEX(Y6069:AI6069, MATCH(FALSE,ISBLANK(Y6069:AI6069),FALSE)),0)</f>
        <v>0</v>
      </c>
      <c r="AL6069" s="1">
        <f t="shared" si="752"/>
        <v>0</v>
      </c>
      <c r="AM6069" s="1">
        <f t="shared" si="753"/>
        <v>0</v>
      </c>
      <c r="AN6069" s="1">
        <f t="shared" si="754"/>
        <v>0</v>
      </c>
      <c r="AO6069" s="1">
        <f t="shared" si="755"/>
        <v>0</v>
      </c>
      <c r="AP6069" s="1">
        <f t="shared" si="756"/>
        <v>4</v>
      </c>
      <c r="AQ6069" s="1">
        <f t="shared" si="757"/>
        <v>0</v>
      </c>
      <c r="AR6069" s="1">
        <f t="shared" si="759"/>
        <v>0</v>
      </c>
      <c r="AS6069" s="2" t="str">
        <f>VLOOKUP(AR6069,Sites!A:B,2,FALSE)</f>
        <v>N/A</v>
      </c>
      <c r="AT6069" s="2" t="str">
        <f>VLOOKUP(AR6069,Sites!A:C,3,FALSE)</f>
        <v>N/A</v>
      </c>
      <c r="AU6069" s="3">
        <f t="shared" si="758"/>
        <v>0</v>
      </c>
    </row>
    <row r="6070" spans="1:47" x14ac:dyDescent="0.25">
      <c r="A6070" s="5" t="s">
        <v>14489</v>
      </c>
      <c r="B6070" s="5" t="s">
        <v>14490</v>
      </c>
      <c r="C6070" s="5">
        <v>2</v>
      </c>
      <c r="D6070" s="5" t="s">
        <v>24</v>
      </c>
      <c r="E6070" s="5" t="s">
        <v>25</v>
      </c>
      <c r="F6070" s="5" t="s">
        <v>14491</v>
      </c>
      <c r="G6070" s="5" t="s">
        <v>27</v>
      </c>
      <c r="M6070" s="5" t="s">
        <v>11</v>
      </c>
      <c r="R6070" s="5" t="s">
        <v>11</v>
      </c>
      <c r="W6070" s="5" t="s">
        <v>11</v>
      </c>
      <c r="X6070" s="5">
        <v>0</v>
      </c>
      <c r="AH6070" s="15"/>
      <c r="AI6070" s="5">
        <v>0</v>
      </c>
      <c r="AJ6070" s="1" t="str">
        <f t="array" ref="AJ6070">INDEX(I6070:X6070, MATCH(FALSE,ISBLANK(I6070:X6070),FALSE))</f>
        <v>GC</v>
      </c>
      <c r="AK6070" s="1">
        <f t="array" ref="AK6070">IF(AJ6070=0,INDEX(Y6070:AI6070, MATCH(FALSE,ISBLANK(Y6070:AI6070),FALSE)),0)</f>
        <v>0</v>
      </c>
      <c r="AL6070" s="1">
        <f t="shared" si="752"/>
        <v>2</v>
      </c>
      <c r="AM6070" s="1">
        <f t="shared" si="753"/>
        <v>188.8</v>
      </c>
      <c r="AN6070" s="1">
        <f t="shared" si="754"/>
        <v>0</v>
      </c>
      <c r="AO6070" s="1">
        <f t="shared" si="755"/>
        <v>0</v>
      </c>
      <c r="AP6070" s="1">
        <f t="shared" si="756"/>
        <v>0</v>
      </c>
      <c r="AQ6070" s="1">
        <f t="shared" si="757"/>
        <v>0</v>
      </c>
      <c r="AR6070" s="1" t="str">
        <f t="shared" si="759"/>
        <v>GC</v>
      </c>
      <c r="AS6070" s="2" t="str">
        <f>VLOOKUP(AR6070,Sites!A:B,2,FALSE)</f>
        <v>IKO Sumas </v>
      </c>
      <c r="AT6070" s="2" t="str">
        <f>VLOOKUP(AR6070,Sites!A:C,3,FALSE)</f>
        <v>IKO-US </v>
      </c>
      <c r="AU6070" s="3">
        <f t="shared" si="758"/>
        <v>188.8</v>
      </c>
    </row>
    <row r="6071" spans="1:47" x14ac:dyDescent="0.25">
      <c r="A6071" s="5" t="s">
        <v>14492</v>
      </c>
      <c r="B6071" s="5" t="s">
        <v>14493</v>
      </c>
      <c r="C6071" s="5">
        <v>2</v>
      </c>
      <c r="D6071" s="5" t="s">
        <v>24</v>
      </c>
      <c r="X6071" s="5">
        <v>0</v>
      </c>
      <c r="AH6071" s="15"/>
      <c r="AI6071" s="5">
        <v>0</v>
      </c>
      <c r="AJ6071" s="1">
        <f t="array" ref="AJ6071">INDEX(I6071:X6071, MATCH(FALSE,ISBLANK(I6071:X6071),FALSE))</f>
        <v>0</v>
      </c>
      <c r="AK6071" s="1">
        <f t="array" ref="AK6071">IF(AJ6071=0,INDEX(Y6071:AI6071, MATCH(FALSE,ISBLANK(Y6071:AI6071),FALSE)),0)</f>
        <v>0</v>
      </c>
      <c r="AL6071" s="1">
        <f t="shared" si="752"/>
        <v>0</v>
      </c>
      <c r="AM6071" s="1">
        <f t="shared" si="753"/>
        <v>0</v>
      </c>
      <c r="AN6071" s="1">
        <f t="shared" si="754"/>
        <v>0</v>
      </c>
      <c r="AO6071" s="1">
        <f t="shared" si="755"/>
        <v>0</v>
      </c>
      <c r="AP6071" s="1">
        <f t="shared" si="756"/>
        <v>2</v>
      </c>
      <c r="AQ6071" s="1">
        <f t="shared" si="757"/>
        <v>0</v>
      </c>
      <c r="AR6071" s="1">
        <f t="shared" si="759"/>
        <v>0</v>
      </c>
      <c r="AS6071" s="2" t="str">
        <f>VLOOKUP(AR6071,Sites!A:B,2,FALSE)</f>
        <v>N/A</v>
      </c>
      <c r="AT6071" s="2" t="str">
        <f>VLOOKUP(AR6071,Sites!A:C,3,FALSE)</f>
        <v>N/A</v>
      </c>
      <c r="AU6071" s="3">
        <f t="shared" si="758"/>
        <v>0</v>
      </c>
    </row>
    <row r="6072" spans="1:47" x14ac:dyDescent="0.25">
      <c r="A6072" s="5" t="s">
        <v>14494</v>
      </c>
      <c r="B6072" s="5" t="s">
        <v>14495</v>
      </c>
      <c r="C6072" s="5">
        <v>5</v>
      </c>
      <c r="D6072" s="5" t="s">
        <v>24</v>
      </c>
      <c r="E6072" s="5" t="s">
        <v>201</v>
      </c>
      <c r="F6072" s="5" t="s">
        <v>3960</v>
      </c>
      <c r="G6072" s="5" t="s">
        <v>203</v>
      </c>
      <c r="X6072" s="5">
        <v>0</v>
      </c>
      <c r="AH6072" s="15"/>
      <c r="AI6072" s="5">
        <v>0</v>
      </c>
      <c r="AJ6072" s="1">
        <f t="array" ref="AJ6072">INDEX(I6072:X6072, MATCH(FALSE,ISBLANK(I6072:X6072),FALSE))</f>
        <v>0</v>
      </c>
      <c r="AK6072" s="1">
        <f t="array" ref="AK6072">IF(AJ6072=0,INDEX(Y6072:AI6072, MATCH(FALSE,ISBLANK(Y6072:AI6072),FALSE)),0)</f>
        <v>0</v>
      </c>
      <c r="AL6072" s="1">
        <f t="shared" si="752"/>
        <v>0</v>
      </c>
      <c r="AM6072" s="1">
        <f t="shared" si="753"/>
        <v>0</v>
      </c>
      <c r="AN6072" s="1">
        <f t="shared" si="754"/>
        <v>0</v>
      </c>
      <c r="AO6072" s="1">
        <f t="shared" si="755"/>
        <v>0</v>
      </c>
      <c r="AP6072" s="1">
        <f t="shared" si="756"/>
        <v>5</v>
      </c>
      <c r="AQ6072" s="1">
        <f t="shared" si="757"/>
        <v>0</v>
      </c>
      <c r="AR6072" s="1">
        <f t="shared" si="759"/>
        <v>0</v>
      </c>
      <c r="AS6072" s="2" t="str">
        <f>VLOOKUP(AR6072,Sites!A:B,2,FALSE)</f>
        <v>N/A</v>
      </c>
      <c r="AT6072" s="2" t="str">
        <f>VLOOKUP(AR6072,Sites!A:C,3,FALSE)</f>
        <v>N/A</v>
      </c>
      <c r="AU6072" s="3">
        <f t="shared" si="758"/>
        <v>0</v>
      </c>
    </row>
    <row r="6073" spans="1:47" x14ac:dyDescent="0.25">
      <c r="A6073" s="5" t="s">
        <v>14496</v>
      </c>
      <c r="B6073" s="5" t="s">
        <v>14497</v>
      </c>
      <c r="C6073" s="5">
        <v>1</v>
      </c>
      <c r="D6073" s="5" t="s">
        <v>24</v>
      </c>
      <c r="E6073" s="5" t="s">
        <v>1518</v>
      </c>
      <c r="F6073" s="5" t="s">
        <v>3960</v>
      </c>
      <c r="G6073" s="5" t="s">
        <v>1520</v>
      </c>
      <c r="X6073" s="5">
        <v>0</v>
      </c>
      <c r="AH6073" s="15"/>
      <c r="AI6073" s="5">
        <v>0</v>
      </c>
      <c r="AJ6073" s="1">
        <f t="array" ref="AJ6073">INDEX(I6073:X6073, MATCH(FALSE,ISBLANK(I6073:X6073),FALSE))</f>
        <v>0</v>
      </c>
      <c r="AK6073" s="1">
        <f t="array" ref="AK6073">IF(AJ6073=0,INDEX(Y6073:AI6073, MATCH(FALSE,ISBLANK(Y6073:AI6073),FALSE)),0)</f>
        <v>0</v>
      </c>
      <c r="AL6073" s="1">
        <f t="shared" si="752"/>
        <v>0</v>
      </c>
      <c r="AM6073" s="1">
        <f t="shared" si="753"/>
        <v>0</v>
      </c>
      <c r="AN6073" s="1">
        <f t="shared" si="754"/>
        <v>0</v>
      </c>
      <c r="AO6073" s="1">
        <f t="shared" si="755"/>
        <v>0</v>
      </c>
      <c r="AP6073" s="1">
        <f t="shared" si="756"/>
        <v>1</v>
      </c>
      <c r="AQ6073" s="1">
        <f t="shared" si="757"/>
        <v>0</v>
      </c>
      <c r="AR6073" s="1">
        <f t="shared" si="759"/>
        <v>0</v>
      </c>
      <c r="AS6073" s="2" t="str">
        <f>VLOOKUP(AR6073,Sites!A:B,2,FALSE)</f>
        <v>N/A</v>
      </c>
      <c r="AT6073" s="2" t="str">
        <f>VLOOKUP(AR6073,Sites!A:C,3,FALSE)</f>
        <v>N/A</v>
      </c>
      <c r="AU6073" s="3">
        <f t="shared" si="758"/>
        <v>0</v>
      </c>
    </row>
    <row r="6074" spans="1:47" x14ac:dyDescent="0.25">
      <c r="A6074" s="5" t="s">
        <v>14498</v>
      </c>
      <c r="B6074" s="5" t="s">
        <v>14499</v>
      </c>
      <c r="C6074" s="5">
        <v>2</v>
      </c>
      <c r="D6074" s="5" t="s">
        <v>24</v>
      </c>
      <c r="E6074" s="5" t="s">
        <v>57</v>
      </c>
      <c r="F6074" s="5" t="s">
        <v>2276</v>
      </c>
      <c r="G6074" s="5" t="s">
        <v>59</v>
      </c>
      <c r="X6074" s="5">
        <v>0</v>
      </c>
      <c r="AH6074" s="15"/>
      <c r="AI6074" s="5">
        <v>0</v>
      </c>
      <c r="AJ6074" s="1">
        <f t="array" ref="AJ6074">INDEX(I6074:X6074, MATCH(FALSE,ISBLANK(I6074:X6074),FALSE))</f>
        <v>0</v>
      </c>
      <c r="AK6074" s="1">
        <f t="array" ref="AK6074">IF(AJ6074=0,INDEX(Y6074:AI6074, MATCH(FALSE,ISBLANK(Y6074:AI6074),FALSE)),0)</f>
        <v>0</v>
      </c>
      <c r="AL6074" s="1">
        <f t="shared" si="752"/>
        <v>0</v>
      </c>
      <c r="AM6074" s="1">
        <f t="shared" si="753"/>
        <v>0</v>
      </c>
      <c r="AN6074" s="1">
        <f t="shared" si="754"/>
        <v>0</v>
      </c>
      <c r="AO6074" s="1">
        <f t="shared" si="755"/>
        <v>0</v>
      </c>
      <c r="AP6074" s="1">
        <f t="shared" si="756"/>
        <v>2</v>
      </c>
      <c r="AQ6074" s="1">
        <f t="shared" si="757"/>
        <v>25</v>
      </c>
      <c r="AR6074" s="1">
        <f t="shared" si="759"/>
        <v>0</v>
      </c>
      <c r="AS6074" s="2" t="str">
        <f>VLOOKUP(AR6074,Sites!A:B,2,FALSE)</f>
        <v>N/A</v>
      </c>
      <c r="AT6074" s="2" t="str">
        <f>VLOOKUP(AR6074,Sites!A:C,3,FALSE)</f>
        <v>N/A</v>
      </c>
      <c r="AU6074" s="3">
        <f t="shared" si="758"/>
        <v>25</v>
      </c>
    </row>
    <row r="6075" spans="1:47" x14ac:dyDescent="0.25">
      <c r="A6075" s="5" t="s">
        <v>14500</v>
      </c>
      <c r="B6075" s="5" t="s">
        <v>14501</v>
      </c>
      <c r="C6075" s="5">
        <v>1</v>
      </c>
      <c r="D6075" s="5" t="s">
        <v>24</v>
      </c>
      <c r="E6075" s="5" t="s">
        <v>57</v>
      </c>
      <c r="F6075" s="5" t="s">
        <v>58</v>
      </c>
      <c r="G6075" s="5" t="s">
        <v>59</v>
      </c>
      <c r="X6075" s="5">
        <v>0</v>
      </c>
      <c r="AH6075" s="15"/>
      <c r="AI6075" s="5">
        <v>0</v>
      </c>
      <c r="AJ6075" s="1">
        <f t="array" ref="AJ6075">INDEX(I6075:X6075, MATCH(FALSE,ISBLANK(I6075:X6075),FALSE))</f>
        <v>0</v>
      </c>
      <c r="AK6075" s="1">
        <f t="array" ref="AK6075">IF(AJ6075=0,INDEX(Y6075:AI6075, MATCH(FALSE,ISBLANK(Y6075:AI6075),FALSE)),0)</f>
        <v>0</v>
      </c>
      <c r="AL6075" s="1">
        <f t="shared" si="752"/>
        <v>0</v>
      </c>
      <c r="AM6075" s="1">
        <f t="shared" si="753"/>
        <v>0</v>
      </c>
      <c r="AN6075" s="1">
        <f t="shared" si="754"/>
        <v>0</v>
      </c>
      <c r="AO6075" s="1">
        <f t="shared" si="755"/>
        <v>0</v>
      </c>
      <c r="AP6075" s="1">
        <f t="shared" si="756"/>
        <v>1</v>
      </c>
      <c r="AQ6075" s="1">
        <f t="shared" si="757"/>
        <v>6.23</v>
      </c>
      <c r="AR6075" s="1">
        <f t="shared" si="759"/>
        <v>0</v>
      </c>
      <c r="AS6075" s="2" t="str">
        <f>VLOOKUP(AR6075,Sites!A:B,2,FALSE)</f>
        <v>N/A</v>
      </c>
      <c r="AT6075" s="2" t="str">
        <f>VLOOKUP(AR6075,Sites!A:C,3,FALSE)</f>
        <v>N/A</v>
      </c>
      <c r="AU6075" s="3">
        <f t="shared" si="758"/>
        <v>6.23</v>
      </c>
    </row>
    <row r="6076" spans="1:47" x14ac:dyDescent="0.25">
      <c r="A6076" s="5" t="s">
        <v>14502</v>
      </c>
      <c r="B6076" s="5" t="s">
        <v>14503</v>
      </c>
      <c r="C6076" s="5">
        <v>1</v>
      </c>
      <c r="D6076" s="5" t="s">
        <v>24</v>
      </c>
      <c r="E6076" s="5" t="s">
        <v>57</v>
      </c>
      <c r="F6076" s="5" t="s">
        <v>13462</v>
      </c>
      <c r="G6076" s="5" t="s">
        <v>59</v>
      </c>
      <c r="M6076" s="5" t="s">
        <v>11</v>
      </c>
      <c r="R6076" s="5" t="s">
        <v>11</v>
      </c>
      <c r="W6076" s="5" t="s">
        <v>11</v>
      </c>
      <c r="X6076" s="5">
        <v>0</v>
      </c>
      <c r="AH6076" s="15"/>
      <c r="AI6076" s="5">
        <v>0</v>
      </c>
      <c r="AJ6076" s="1" t="str">
        <f t="array" ref="AJ6076">INDEX(I6076:X6076, MATCH(FALSE,ISBLANK(I6076:X6076),FALSE))</f>
        <v>GC</v>
      </c>
      <c r="AK6076" s="1">
        <f t="array" ref="AK6076">IF(AJ6076=0,INDEX(Y6076:AI6076, MATCH(FALSE,ISBLANK(Y6076:AI6076),FALSE)),0)</f>
        <v>0</v>
      </c>
      <c r="AL6076" s="1">
        <f t="shared" si="752"/>
        <v>1</v>
      </c>
      <c r="AM6076" s="1">
        <f t="shared" si="753"/>
        <v>12.91</v>
      </c>
      <c r="AN6076" s="1">
        <f t="shared" si="754"/>
        <v>0</v>
      </c>
      <c r="AO6076" s="1">
        <f t="shared" si="755"/>
        <v>0</v>
      </c>
      <c r="AP6076" s="1">
        <f t="shared" si="756"/>
        <v>0</v>
      </c>
      <c r="AQ6076" s="1">
        <f t="shared" si="757"/>
        <v>0</v>
      </c>
      <c r="AR6076" s="1" t="str">
        <f t="shared" si="759"/>
        <v>GC</v>
      </c>
      <c r="AS6076" s="2" t="str">
        <f>VLOOKUP(AR6076,Sites!A:B,2,FALSE)</f>
        <v>IKO Sumas </v>
      </c>
      <c r="AT6076" s="2" t="str">
        <f>VLOOKUP(AR6076,Sites!A:C,3,FALSE)</f>
        <v>IKO-US </v>
      </c>
      <c r="AU6076" s="3">
        <f t="shared" si="758"/>
        <v>12.91</v>
      </c>
    </row>
    <row r="6077" spans="1:47" x14ac:dyDescent="0.25">
      <c r="A6077" s="5" t="s">
        <v>14504</v>
      </c>
      <c r="B6077" s="5" t="s">
        <v>14505</v>
      </c>
      <c r="C6077" s="5">
        <v>1</v>
      </c>
      <c r="D6077" s="5" t="s">
        <v>24</v>
      </c>
      <c r="E6077" s="5" t="s">
        <v>36</v>
      </c>
      <c r="F6077" s="5" t="s">
        <v>14506</v>
      </c>
      <c r="G6077" s="5" t="s">
        <v>27</v>
      </c>
      <c r="X6077" s="5">
        <v>0</v>
      </c>
      <c r="AH6077" s="15"/>
      <c r="AI6077" s="5">
        <v>0</v>
      </c>
      <c r="AJ6077" s="1">
        <f t="array" ref="AJ6077">INDEX(I6077:X6077, MATCH(FALSE,ISBLANK(I6077:X6077),FALSE))</f>
        <v>0</v>
      </c>
      <c r="AK6077" s="1">
        <f t="array" ref="AK6077">IF(AJ6077=0,INDEX(Y6077:AI6077, MATCH(FALSE,ISBLANK(Y6077:AI6077),FALSE)),0)</f>
        <v>0</v>
      </c>
      <c r="AL6077" s="1">
        <f t="shared" si="752"/>
        <v>0</v>
      </c>
      <c r="AM6077" s="1">
        <f t="shared" si="753"/>
        <v>0</v>
      </c>
      <c r="AN6077" s="1">
        <f t="shared" si="754"/>
        <v>0</v>
      </c>
      <c r="AO6077" s="1">
        <f t="shared" si="755"/>
        <v>0</v>
      </c>
      <c r="AP6077" s="1">
        <f t="shared" si="756"/>
        <v>1</v>
      </c>
      <c r="AQ6077" s="1">
        <f t="shared" si="757"/>
        <v>35.28</v>
      </c>
      <c r="AR6077" s="1">
        <f t="shared" si="759"/>
        <v>0</v>
      </c>
      <c r="AS6077" s="2" t="str">
        <f>VLOOKUP(AR6077,Sites!A:B,2,FALSE)</f>
        <v>N/A</v>
      </c>
      <c r="AT6077" s="2" t="str">
        <f>VLOOKUP(AR6077,Sites!A:C,3,FALSE)</f>
        <v>N/A</v>
      </c>
      <c r="AU6077" s="3">
        <f t="shared" si="758"/>
        <v>35.28</v>
      </c>
    </row>
    <row r="6078" spans="1:47" x14ac:dyDescent="0.25">
      <c r="A6078" s="5" t="s">
        <v>14507</v>
      </c>
      <c r="B6078" s="5" t="s">
        <v>14508</v>
      </c>
      <c r="C6078" s="5">
        <v>14</v>
      </c>
      <c r="D6078" s="5" t="s">
        <v>24</v>
      </c>
      <c r="X6078" s="5">
        <v>0</v>
      </c>
      <c r="AH6078" s="15" t="s">
        <v>17</v>
      </c>
      <c r="AI6078" s="5">
        <v>0</v>
      </c>
      <c r="AJ6078" s="1">
        <f t="array" ref="AJ6078">INDEX(I6078:X6078, MATCH(FALSE,ISBLANK(I6078:X6078),FALSE))</f>
        <v>0</v>
      </c>
      <c r="AK6078" s="1" t="str">
        <f t="array" ref="AK6078">IF(AJ6078=0,INDEX(Y6078:AI6078, MATCH(FALSE,ISBLANK(Y6078:AI6078),FALSE)),0)</f>
        <v>GJ</v>
      </c>
      <c r="AL6078" s="1">
        <f t="shared" si="752"/>
        <v>0</v>
      </c>
      <c r="AM6078" s="1">
        <f t="shared" si="753"/>
        <v>0</v>
      </c>
      <c r="AN6078" s="1">
        <f t="shared" si="754"/>
        <v>14</v>
      </c>
      <c r="AO6078" s="1">
        <f t="shared" si="755"/>
        <v>0</v>
      </c>
      <c r="AP6078" s="1">
        <f t="shared" si="756"/>
        <v>0</v>
      </c>
      <c r="AQ6078" s="1">
        <f t="shared" si="757"/>
        <v>0</v>
      </c>
      <c r="AR6078" s="1" t="str">
        <f t="shared" si="759"/>
        <v>GJ</v>
      </c>
      <c r="AS6078" s="2" t="str">
        <f>VLOOKUP(AR6078,Sites!A:B,2,FALSE)</f>
        <v>Canroof Corp Site </v>
      </c>
      <c r="AT6078" s="2" t="str">
        <f>VLOOKUP(AR6078,Sites!A:C,3,FALSE)</f>
        <v>IKO-CAD </v>
      </c>
      <c r="AU6078" s="3">
        <f t="shared" si="758"/>
        <v>0</v>
      </c>
    </row>
    <row r="6079" spans="1:47" x14ac:dyDescent="0.25">
      <c r="A6079" s="5" t="s">
        <v>14509</v>
      </c>
      <c r="B6079" s="5" t="s">
        <v>14510</v>
      </c>
      <c r="C6079" s="5">
        <v>4</v>
      </c>
      <c r="D6079" s="5" t="s">
        <v>62</v>
      </c>
      <c r="E6079" s="5" t="s">
        <v>63</v>
      </c>
      <c r="F6079" s="5" t="s">
        <v>2214</v>
      </c>
      <c r="G6079" s="5" t="s">
        <v>65</v>
      </c>
      <c r="X6079" s="5">
        <v>0</v>
      </c>
      <c r="AH6079" s="15"/>
      <c r="AI6079" s="5">
        <v>0</v>
      </c>
      <c r="AJ6079" s="1">
        <f t="array" ref="AJ6079">INDEX(I6079:X6079, MATCH(FALSE,ISBLANK(I6079:X6079),FALSE))</f>
        <v>0</v>
      </c>
      <c r="AK6079" s="1">
        <f t="array" ref="AK6079">IF(AJ6079=0,INDEX(Y6079:AI6079, MATCH(FALSE,ISBLANK(Y6079:AI6079),FALSE)),0)</f>
        <v>0</v>
      </c>
      <c r="AL6079" s="1">
        <f t="shared" si="752"/>
        <v>0</v>
      </c>
      <c r="AM6079" s="1">
        <f t="shared" si="753"/>
        <v>0</v>
      </c>
      <c r="AN6079" s="1">
        <f t="shared" si="754"/>
        <v>0</v>
      </c>
      <c r="AO6079" s="1">
        <f t="shared" si="755"/>
        <v>0</v>
      </c>
      <c r="AP6079" s="1">
        <f t="shared" si="756"/>
        <v>4</v>
      </c>
      <c r="AQ6079" s="1">
        <f t="shared" si="757"/>
        <v>22.28</v>
      </c>
      <c r="AR6079" s="1">
        <f t="shared" si="759"/>
        <v>0</v>
      </c>
      <c r="AS6079" s="2" t="str">
        <f>VLOOKUP(AR6079,Sites!A:B,2,FALSE)</f>
        <v>N/A</v>
      </c>
      <c r="AT6079" s="2" t="str">
        <f>VLOOKUP(AR6079,Sites!A:C,3,FALSE)</f>
        <v>N/A</v>
      </c>
      <c r="AU6079" s="3">
        <f t="shared" si="758"/>
        <v>22.28</v>
      </c>
    </row>
    <row r="6080" spans="1:47" x14ac:dyDescent="0.25">
      <c r="A6080" s="5" t="s">
        <v>14511</v>
      </c>
      <c r="B6080" s="5" t="s">
        <v>14512</v>
      </c>
      <c r="C6080" s="5">
        <v>2</v>
      </c>
      <c r="D6080" s="5" t="s">
        <v>24</v>
      </c>
      <c r="E6080" s="5" t="s">
        <v>1083</v>
      </c>
      <c r="F6080" s="5" t="s">
        <v>3960</v>
      </c>
      <c r="G6080" s="5" t="s">
        <v>1084</v>
      </c>
      <c r="X6080" s="5">
        <v>0</v>
      </c>
      <c r="AH6080" s="15"/>
      <c r="AI6080" s="5">
        <v>0</v>
      </c>
      <c r="AJ6080" s="1">
        <f t="array" ref="AJ6080">INDEX(I6080:X6080, MATCH(FALSE,ISBLANK(I6080:X6080),FALSE))</f>
        <v>0</v>
      </c>
      <c r="AK6080" s="1">
        <f t="array" ref="AK6080">IF(AJ6080=0,INDEX(Y6080:AI6080, MATCH(FALSE,ISBLANK(Y6080:AI6080),FALSE)),0)</f>
        <v>0</v>
      </c>
      <c r="AL6080" s="1">
        <f t="shared" si="752"/>
        <v>0</v>
      </c>
      <c r="AM6080" s="1">
        <f t="shared" si="753"/>
        <v>0</v>
      </c>
      <c r="AN6080" s="1">
        <f t="shared" si="754"/>
        <v>0</v>
      </c>
      <c r="AO6080" s="1">
        <f t="shared" si="755"/>
        <v>0</v>
      </c>
      <c r="AP6080" s="1">
        <f t="shared" si="756"/>
        <v>2</v>
      </c>
      <c r="AQ6080" s="1">
        <f t="shared" si="757"/>
        <v>0</v>
      </c>
      <c r="AR6080" s="1">
        <f t="shared" si="759"/>
        <v>0</v>
      </c>
      <c r="AS6080" s="2" t="str">
        <f>VLOOKUP(AR6080,Sites!A:B,2,FALSE)</f>
        <v>N/A</v>
      </c>
      <c r="AT6080" s="2" t="str">
        <f>VLOOKUP(AR6080,Sites!A:C,3,FALSE)</f>
        <v>N/A</v>
      </c>
      <c r="AU6080" s="3">
        <f t="shared" si="758"/>
        <v>0</v>
      </c>
    </row>
    <row r="6081" spans="1:47" x14ac:dyDescent="0.25">
      <c r="A6081" s="5" t="s">
        <v>14513</v>
      </c>
      <c r="B6081" s="5" t="s">
        <v>14514</v>
      </c>
      <c r="C6081" s="5">
        <v>4</v>
      </c>
      <c r="D6081" s="5" t="s">
        <v>24</v>
      </c>
      <c r="E6081" s="5" t="s">
        <v>63</v>
      </c>
      <c r="F6081" s="5" t="s">
        <v>3960</v>
      </c>
      <c r="G6081" s="5" t="s">
        <v>65</v>
      </c>
      <c r="M6081" s="5" t="s">
        <v>11</v>
      </c>
      <c r="R6081" s="5" t="s">
        <v>11</v>
      </c>
      <c r="W6081" s="5" t="s">
        <v>11</v>
      </c>
      <c r="X6081" s="5">
        <v>0</v>
      </c>
      <c r="AH6081" s="15"/>
      <c r="AI6081" s="5">
        <v>0</v>
      </c>
      <c r="AJ6081" s="1" t="str">
        <f t="array" ref="AJ6081">INDEX(I6081:X6081, MATCH(FALSE,ISBLANK(I6081:X6081),FALSE))</f>
        <v>GC</v>
      </c>
      <c r="AK6081" s="1">
        <f t="array" ref="AK6081">IF(AJ6081=0,INDEX(Y6081:AI6081, MATCH(FALSE,ISBLANK(Y6081:AI6081),FALSE)),0)</f>
        <v>0</v>
      </c>
      <c r="AL6081" s="1">
        <f t="shared" si="752"/>
        <v>4</v>
      </c>
      <c r="AM6081" s="1">
        <f t="shared" si="753"/>
        <v>0</v>
      </c>
      <c r="AN6081" s="1">
        <f t="shared" si="754"/>
        <v>0</v>
      </c>
      <c r="AO6081" s="1">
        <f t="shared" si="755"/>
        <v>0</v>
      </c>
      <c r="AP6081" s="1">
        <f t="shared" si="756"/>
        <v>0</v>
      </c>
      <c r="AQ6081" s="1">
        <f t="shared" si="757"/>
        <v>0</v>
      </c>
      <c r="AR6081" s="1" t="str">
        <f t="shared" si="759"/>
        <v>GC</v>
      </c>
      <c r="AS6081" s="2" t="str">
        <f>VLOOKUP(AR6081,Sites!A:B,2,FALSE)</f>
        <v>IKO Sumas </v>
      </c>
      <c r="AT6081" s="2" t="str">
        <f>VLOOKUP(AR6081,Sites!A:C,3,FALSE)</f>
        <v>IKO-US </v>
      </c>
      <c r="AU6081" s="3">
        <f t="shared" si="758"/>
        <v>0</v>
      </c>
    </row>
    <row r="6082" spans="1:47" x14ac:dyDescent="0.25">
      <c r="A6082" s="5" t="s">
        <v>14515</v>
      </c>
      <c r="B6082" s="5" t="s">
        <v>14516</v>
      </c>
      <c r="C6082" s="5">
        <v>5</v>
      </c>
      <c r="D6082" s="5" t="s">
        <v>24</v>
      </c>
      <c r="E6082" s="5" t="s">
        <v>290</v>
      </c>
      <c r="F6082" s="5" t="s">
        <v>14517</v>
      </c>
      <c r="G6082" s="5" t="s">
        <v>292</v>
      </c>
      <c r="L6082" s="5" t="s">
        <v>10</v>
      </c>
      <c r="M6082" s="5" t="s">
        <v>11</v>
      </c>
      <c r="Q6082" s="5" t="s">
        <v>10</v>
      </c>
      <c r="V6082" s="5" t="s">
        <v>10</v>
      </c>
      <c r="W6082" s="5" t="s">
        <v>11</v>
      </c>
      <c r="X6082" s="5">
        <v>0</v>
      </c>
      <c r="AH6082" s="15"/>
      <c r="AI6082" s="5">
        <v>0</v>
      </c>
      <c r="AJ6082" s="1" t="str">
        <f t="array" ref="AJ6082">INDEX(I6082:X6082, MATCH(FALSE,ISBLANK(I6082:X6082),FALSE))</f>
        <v>CA</v>
      </c>
      <c r="AK6082" s="1">
        <f t="array" ref="AK6082">IF(AJ6082=0,INDEX(Y6082:AI6082, MATCH(FALSE,ISBLANK(Y6082:AI6082),FALSE)),0)</f>
        <v>0</v>
      </c>
      <c r="AL6082" s="1">
        <f t="shared" ref="AL6082:AL6145" si="760">IF(AJ6082=0,0,C6082)</f>
        <v>5</v>
      </c>
      <c r="AM6082" s="1">
        <f t="shared" ref="AM6082:AM6145" si="761">AL6082*F6082</f>
        <v>37.35</v>
      </c>
      <c r="AN6082" s="1">
        <f t="shared" ref="AN6082:AN6145" si="762">IF(AK6082=0,0,C6082)</f>
        <v>0</v>
      </c>
      <c r="AO6082" s="1">
        <f t="shared" ref="AO6082:AO6145" si="763">AN6082*F6082</f>
        <v>0</v>
      </c>
      <c r="AP6082" s="1">
        <f t="shared" ref="AP6082:AP6145" si="764">IF(AND(AJ6082=0,AK6082=0),C6082,0)</f>
        <v>0</v>
      </c>
      <c r="AQ6082" s="1">
        <f t="shared" ref="AQ6082:AQ6145" si="765">AP6082*F6082</f>
        <v>0</v>
      </c>
      <c r="AR6082" s="1" t="str">
        <f t="shared" si="759"/>
        <v>CA</v>
      </c>
      <c r="AS6082" s="2" t="str">
        <f>VLOOKUP(AR6082,Sites!A:B,2,FALSE)</f>
        <v>IKO Kankakee </v>
      </c>
      <c r="AT6082" s="2" t="str">
        <f>VLOOKUP(AR6082,Sites!A:C,3,FALSE)</f>
        <v>IKO-US </v>
      </c>
      <c r="AU6082" s="3">
        <f t="shared" ref="AU6082:AU6145" si="766">C6082*F6082</f>
        <v>37.35</v>
      </c>
    </row>
    <row r="6083" spans="1:47" x14ac:dyDescent="0.25">
      <c r="A6083" s="5" t="s">
        <v>14518</v>
      </c>
      <c r="B6083" s="5" t="s">
        <v>14519</v>
      </c>
      <c r="C6083" s="5">
        <v>1</v>
      </c>
      <c r="D6083" s="5" t="s">
        <v>24</v>
      </c>
      <c r="E6083" s="5" t="s">
        <v>14520</v>
      </c>
      <c r="F6083" s="5" t="s">
        <v>6255</v>
      </c>
      <c r="G6083" s="5" t="s">
        <v>14521</v>
      </c>
      <c r="L6083" s="5" t="s">
        <v>10</v>
      </c>
      <c r="V6083" s="5" t="s">
        <v>10</v>
      </c>
      <c r="X6083" s="5">
        <v>0</v>
      </c>
      <c r="AH6083" s="15"/>
      <c r="AI6083" s="5">
        <v>0</v>
      </c>
      <c r="AJ6083" s="1" t="str">
        <f t="array" ref="AJ6083">INDEX(I6083:X6083, MATCH(FALSE,ISBLANK(I6083:X6083),FALSE))</f>
        <v>CA</v>
      </c>
      <c r="AK6083" s="1">
        <f t="array" ref="AK6083">IF(AJ6083=0,INDEX(Y6083:AI6083, MATCH(FALSE,ISBLANK(Y6083:AI6083),FALSE)),0)</f>
        <v>0</v>
      </c>
      <c r="AL6083" s="1">
        <f t="shared" si="760"/>
        <v>1</v>
      </c>
      <c r="AM6083" s="1">
        <f t="shared" si="761"/>
        <v>550</v>
      </c>
      <c r="AN6083" s="1">
        <f t="shared" si="762"/>
        <v>0</v>
      </c>
      <c r="AO6083" s="1">
        <f t="shared" si="763"/>
        <v>0</v>
      </c>
      <c r="AP6083" s="1">
        <f t="shared" si="764"/>
        <v>0</v>
      </c>
      <c r="AQ6083" s="1">
        <f t="shared" si="765"/>
        <v>0</v>
      </c>
      <c r="AR6083" s="1" t="str">
        <f t="shared" ref="AR6083:AR6146" si="767">IF(AJ6083=0,AK6083,AJ6083)</f>
        <v>CA</v>
      </c>
      <c r="AS6083" s="2" t="str">
        <f>VLOOKUP(AR6083,Sites!A:B,2,FALSE)</f>
        <v>IKO Kankakee </v>
      </c>
      <c r="AT6083" s="2" t="str">
        <f>VLOOKUP(AR6083,Sites!A:C,3,FALSE)</f>
        <v>IKO-US </v>
      </c>
      <c r="AU6083" s="3">
        <f t="shared" si="766"/>
        <v>550</v>
      </c>
    </row>
    <row r="6084" spans="1:47" x14ac:dyDescent="0.25">
      <c r="A6084" s="5" t="s">
        <v>14522</v>
      </c>
      <c r="B6084" s="5" t="s">
        <v>14523</v>
      </c>
      <c r="C6084" s="5">
        <v>3</v>
      </c>
      <c r="D6084" s="5" t="s">
        <v>24</v>
      </c>
      <c r="E6084" s="5" t="s">
        <v>72</v>
      </c>
      <c r="F6084" s="5" t="s">
        <v>14524</v>
      </c>
      <c r="G6084" s="5" t="s">
        <v>74</v>
      </c>
      <c r="X6084" s="5">
        <v>0</v>
      </c>
      <c r="AH6084" s="15"/>
      <c r="AI6084" s="5">
        <v>0</v>
      </c>
      <c r="AJ6084" s="1">
        <f t="array" ref="AJ6084">INDEX(I6084:X6084, MATCH(FALSE,ISBLANK(I6084:X6084),FALSE))</f>
        <v>0</v>
      </c>
      <c r="AK6084" s="1">
        <f t="array" ref="AK6084">IF(AJ6084=0,INDEX(Y6084:AI6084, MATCH(FALSE,ISBLANK(Y6084:AI6084),FALSE)),0)</f>
        <v>0</v>
      </c>
      <c r="AL6084" s="1">
        <f t="shared" si="760"/>
        <v>0</v>
      </c>
      <c r="AM6084" s="1">
        <f t="shared" si="761"/>
        <v>0</v>
      </c>
      <c r="AN6084" s="1">
        <f t="shared" si="762"/>
        <v>0</v>
      </c>
      <c r="AO6084" s="1">
        <f t="shared" si="763"/>
        <v>0</v>
      </c>
      <c r="AP6084" s="1">
        <f t="shared" si="764"/>
        <v>3</v>
      </c>
      <c r="AQ6084" s="1">
        <f t="shared" si="765"/>
        <v>155.79</v>
      </c>
      <c r="AR6084" s="1">
        <f t="shared" si="767"/>
        <v>0</v>
      </c>
      <c r="AS6084" s="2" t="str">
        <f>VLOOKUP(AR6084,Sites!A:B,2,FALSE)</f>
        <v>N/A</v>
      </c>
      <c r="AT6084" s="2" t="str">
        <f>VLOOKUP(AR6084,Sites!A:C,3,FALSE)</f>
        <v>N/A</v>
      </c>
      <c r="AU6084" s="3">
        <f t="shared" si="766"/>
        <v>155.79</v>
      </c>
    </row>
    <row r="6085" spans="1:47" x14ac:dyDescent="0.25">
      <c r="A6085" s="5" t="s">
        <v>14525</v>
      </c>
      <c r="B6085" s="5" t="s">
        <v>14526</v>
      </c>
      <c r="C6085" s="5">
        <v>1</v>
      </c>
      <c r="D6085" s="5" t="s">
        <v>24</v>
      </c>
      <c r="E6085" s="5" t="s">
        <v>63</v>
      </c>
      <c r="F6085" s="5" t="s">
        <v>3960</v>
      </c>
      <c r="G6085" s="5" t="s">
        <v>65</v>
      </c>
      <c r="X6085" s="5">
        <v>0</v>
      </c>
      <c r="AH6085" s="15"/>
      <c r="AI6085" s="5">
        <v>0</v>
      </c>
      <c r="AJ6085" s="1">
        <f t="array" ref="AJ6085">INDEX(I6085:X6085, MATCH(FALSE,ISBLANK(I6085:X6085),FALSE))</f>
        <v>0</v>
      </c>
      <c r="AK6085" s="1">
        <f t="array" ref="AK6085">IF(AJ6085=0,INDEX(Y6085:AI6085, MATCH(FALSE,ISBLANK(Y6085:AI6085),FALSE)),0)</f>
        <v>0</v>
      </c>
      <c r="AL6085" s="1">
        <f t="shared" si="760"/>
        <v>0</v>
      </c>
      <c r="AM6085" s="1">
        <f t="shared" si="761"/>
        <v>0</v>
      </c>
      <c r="AN6085" s="1">
        <f t="shared" si="762"/>
        <v>0</v>
      </c>
      <c r="AO6085" s="1">
        <f t="shared" si="763"/>
        <v>0</v>
      </c>
      <c r="AP6085" s="1">
        <f t="shared" si="764"/>
        <v>1</v>
      </c>
      <c r="AQ6085" s="1">
        <f t="shared" si="765"/>
        <v>0</v>
      </c>
      <c r="AR6085" s="1">
        <f t="shared" si="767"/>
        <v>0</v>
      </c>
      <c r="AS6085" s="2" t="str">
        <f>VLOOKUP(AR6085,Sites!A:B,2,FALSE)</f>
        <v>N/A</v>
      </c>
      <c r="AT6085" s="2" t="str">
        <f>VLOOKUP(AR6085,Sites!A:C,3,FALSE)</f>
        <v>N/A</v>
      </c>
      <c r="AU6085" s="3">
        <f t="shared" si="766"/>
        <v>0</v>
      </c>
    </row>
    <row r="6086" spans="1:47" x14ac:dyDescent="0.25">
      <c r="A6086" s="5" t="s">
        <v>14527</v>
      </c>
      <c r="B6086" s="5" t="s">
        <v>14528</v>
      </c>
      <c r="C6086" s="5">
        <v>2</v>
      </c>
      <c r="D6086" s="5" t="s">
        <v>24</v>
      </c>
      <c r="E6086" s="5" t="s">
        <v>48</v>
      </c>
      <c r="F6086" s="5" t="s">
        <v>14529</v>
      </c>
      <c r="G6086" s="5" t="s">
        <v>50</v>
      </c>
      <c r="X6086" s="5">
        <v>0</v>
      </c>
      <c r="Z6086" s="5" t="s">
        <v>15</v>
      </c>
      <c r="AH6086" s="15"/>
      <c r="AI6086" s="5">
        <v>0</v>
      </c>
      <c r="AJ6086" s="1">
        <f t="array" ref="AJ6086">INDEX(I6086:X6086, MATCH(FALSE,ISBLANK(I6086:X6086),FALSE))</f>
        <v>0</v>
      </c>
      <c r="AK6086" s="1" t="str">
        <f t="array" ref="AK6086">IF(AJ6086=0,INDEX(Y6086:AI6086, MATCH(FALSE,ISBLANK(Y6086:AI6086),FALSE)),0)</f>
        <v>GH</v>
      </c>
      <c r="AL6086" s="1">
        <f t="shared" si="760"/>
        <v>0</v>
      </c>
      <c r="AM6086" s="1">
        <f t="shared" si="761"/>
        <v>0</v>
      </c>
      <c r="AN6086" s="1">
        <f t="shared" si="762"/>
        <v>2</v>
      </c>
      <c r="AO6086" s="1">
        <f t="shared" si="763"/>
        <v>13.58</v>
      </c>
      <c r="AP6086" s="1">
        <f t="shared" si="764"/>
        <v>0</v>
      </c>
      <c r="AQ6086" s="1">
        <f t="shared" si="765"/>
        <v>0</v>
      </c>
      <c r="AR6086" s="1" t="str">
        <f t="shared" si="767"/>
        <v>GH</v>
      </c>
      <c r="AS6086" s="2" t="str">
        <f>VLOOKUP(AR6086,Sites!A:B,2,FALSE)</f>
        <v>IKO Hawkesbury Site </v>
      </c>
      <c r="AT6086" s="2" t="str">
        <f>VLOOKUP(AR6086,Sites!A:C,3,FALSE)</f>
        <v>IKO-CAD </v>
      </c>
      <c r="AU6086" s="3">
        <f t="shared" si="766"/>
        <v>13.58</v>
      </c>
    </row>
    <row r="6087" spans="1:47" x14ac:dyDescent="0.25">
      <c r="A6087" s="5" t="s">
        <v>14530</v>
      </c>
      <c r="B6087" s="5" t="s">
        <v>14531</v>
      </c>
      <c r="C6087" s="5">
        <v>3</v>
      </c>
      <c r="D6087" s="5" t="s">
        <v>24</v>
      </c>
      <c r="E6087" s="5" t="s">
        <v>57</v>
      </c>
      <c r="F6087" s="5" t="s">
        <v>3960</v>
      </c>
      <c r="G6087" s="5" t="s">
        <v>59</v>
      </c>
      <c r="X6087" s="5">
        <v>0</v>
      </c>
      <c r="AH6087" s="15"/>
      <c r="AI6087" s="5">
        <v>0</v>
      </c>
      <c r="AJ6087" s="1">
        <f t="array" ref="AJ6087">INDEX(I6087:X6087, MATCH(FALSE,ISBLANK(I6087:X6087),FALSE))</f>
        <v>0</v>
      </c>
      <c r="AK6087" s="1">
        <f t="array" ref="AK6087">IF(AJ6087=0,INDEX(Y6087:AI6087, MATCH(FALSE,ISBLANK(Y6087:AI6087),FALSE)),0)</f>
        <v>0</v>
      </c>
      <c r="AL6087" s="1">
        <f t="shared" si="760"/>
        <v>0</v>
      </c>
      <c r="AM6087" s="1">
        <f t="shared" si="761"/>
        <v>0</v>
      </c>
      <c r="AN6087" s="1">
        <f t="shared" si="762"/>
        <v>0</v>
      </c>
      <c r="AO6087" s="1">
        <f t="shared" si="763"/>
        <v>0</v>
      </c>
      <c r="AP6087" s="1">
        <f t="shared" si="764"/>
        <v>3</v>
      </c>
      <c r="AQ6087" s="1">
        <f t="shared" si="765"/>
        <v>0</v>
      </c>
      <c r="AR6087" s="1">
        <f t="shared" si="767"/>
        <v>0</v>
      </c>
      <c r="AS6087" s="2" t="str">
        <f>VLOOKUP(AR6087,Sites!A:B,2,FALSE)</f>
        <v>N/A</v>
      </c>
      <c r="AT6087" s="2" t="str">
        <f>VLOOKUP(AR6087,Sites!A:C,3,FALSE)</f>
        <v>N/A</v>
      </c>
      <c r="AU6087" s="3">
        <f t="shared" si="766"/>
        <v>0</v>
      </c>
    </row>
    <row r="6088" spans="1:47" x14ac:dyDescent="0.25">
      <c r="A6088" s="5" t="s">
        <v>14532</v>
      </c>
      <c r="B6088" s="5" t="s">
        <v>14533</v>
      </c>
      <c r="C6088" s="5">
        <v>7</v>
      </c>
      <c r="D6088" s="5" t="s">
        <v>24</v>
      </c>
      <c r="E6088" s="5" t="s">
        <v>63</v>
      </c>
      <c r="F6088" s="5" t="s">
        <v>3960</v>
      </c>
      <c r="G6088" s="5" t="s">
        <v>65</v>
      </c>
      <c r="X6088" s="5">
        <v>0</v>
      </c>
      <c r="AH6088" s="15"/>
      <c r="AI6088" s="5">
        <v>0</v>
      </c>
      <c r="AJ6088" s="1">
        <f t="array" ref="AJ6088">INDEX(I6088:X6088, MATCH(FALSE,ISBLANK(I6088:X6088),FALSE))</f>
        <v>0</v>
      </c>
      <c r="AK6088" s="1">
        <f t="array" ref="AK6088">IF(AJ6088=0,INDEX(Y6088:AI6088, MATCH(FALSE,ISBLANK(Y6088:AI6088),FALSE)),0)</f>
        <v>0</v>
      </c>
      <c r="AL6088" s="1">
        <f t="shared" si="760"/>
        <v>0</v>
      </c>
      <c r="AM6088" s="1">
        <f t="shared" si="761"/>
        <v>0</v>
      </c>
      <c r="AN6088" s="1">
        <f t="shared" si="762"/>
        <v>0</v>
      </c>
      <c r="AO6088" s="1">
        <f t="shared" si="763"/>
        <v>0</v>
      </c>
      <c r="AP6088" s="1">
        <f t="shared" si="764"/>
        <v>7</v>
      </c>
      <c r="AQ6088" s="1">
        <f t="shared" si="765"/>
        <v>0</v>
      </c>
      <c r="AR6088" s="1">
        <f t="shared" si="767"/>
        <v>0</v>
      </c>
      <c r="AS6088" s="2" t="str">
        <f>VLOOKUP(AR6088,Sites!A:B,2,FALSE)</f>
        <v>N/A</v>
      </c>
      <c r="AT6088" s="2" t="str">
        <f>VLOOKUP(AR6088,Sites!A:C,3,FALSE)</f>
        <v>N/A</v>
      </c>
      <c r="AU6088" s="3">
        <f t="shared" si="766"/>
        <v>0</v>
      </c>
    </row>
    <row r="6089" spans="1:47" x14ac:dyDescent="0.25">
      <c r="A6089" s="5" t="s">
        <v>14534</v>
      </c>
      <c r="B6089" s="5" t="s">
        <v>14535</v>
      </c>
      <c r="C6089" s="5">
        <v>1</v>
      </c>
      <c r="D6089" s="5" t="s">
        <v>24</v>
      </c>
      <c r="E6089" s="5" t="s">
        <v>63</v>
      </c>
      <c r="F6089" s="5" t="s">
        <v>3960</v>
      </c>
      <c r="G6089" s="5" t="s">
        <v>65</v>
      </c>
      <c r="X6089" s="5">
        <v>0</v>
      </c>
      <c r="AH6089" s="15"/>
      <c r="AI6089" s="5">
        <v>0</v>
      </c>
      <c r="AJ6089" s="1">
        <f t="array" ref="AJ6089">INDEX(I6089:X6089, MATCH(FALSE,ISBLANK(I6089:X6089),FALSE))</f>
        <v>0</v>
      </c>
      <c r="AK6089" s="1">
        <f t="array" ref="AK6089">IF(AJ6089=0,INDEX(Y6089:AI6089, MATCH(FALSE,ISBLANK(Y6089:AI6089),FALSE)),0)</f>
        <v>0</v>
      </c>
      <c r="AL6089" s="1">
        <f t="shared" si="760"/>
        <v>0</v>
      </c>
      <c r="AM6089" s="1">
        <f t="shared" si="761"/>
        <v>0</v>
      </c>
      <c r="AN6089" s="1">
        <f t="shared" si="762"/>
        <v>0</v>
      </c>
      <c r="AO6089" s="1">
        <f t="shared" si="763"/>
        <v>0</v>
      </c>
      <c r="AP6089" s="1">
        <f t="shared" si="764"/>
        <v>1</v>
      </c>
      <c r="AQ6089" s="1">
        <f t="shared" si="765"/>
        <v>0</v>
      </c>
      <c r="AR6089" s="1">
        <f t="shared" si="767"/>
        <v>0</v>
      </c>
      <c r="AS6089" s="2" t="str">
        <f>VLOOKUP(AR6089,Sites!A:B,2,FALSE)</f>
        <v>N/A</v>
      </c>
      <c r="AT6089" s="2" t="str">
        <f>VLOOKUP(AR6089,Sites!A:C,3,FALSE)</f>
        <v>N/A</v>
      </c>
      <c r="AU6089" s="3">
        <f t="shared" si="766"/>
        <v>0</v>
      </c>
    </row>
    <row r="6090" spans="1:47" x14ac:dyDescent="0.25">
      <c r="A6090" s="5" t="s">
        <v>14536</v>
      </c>
      <c r="B6090" s="5" t="s">
        <v>14537</v>
      </c>
      <c r="C6090" s="5">
        <v>10</v>
      </c>
      <c r="D6090" s="5" t="s">
        <v>24</v>
      </c>
      <c r="E6090" s="5" t="s">
        <v>72</v>
      </c>
      <c r="F6090" s="5" t="s">
        <v>14538</v>
      </c>
      <c r="G6090" s="5" t="s">
        <v>74</v>
      </c>
      <c r="X6090" s="5">
        <v>0</v>
      </c>
      <c r="AH6090" s="15"/>
      <c r="AI6090" s="5">
        <v>0</v>
      </c>
      <c r="AJ6090" s="1">
        <f t="array" ref="AJ6090">INDEX(I6090:X6090, MATCH(FALSE,ISBLANK(I6090:X6090),FALSE))</f>
        <v>0</v>
      </c>
      <c r="AK6090" s="1">
        <f t="array" ref="AK6090">IF(AJ6090=0,INDEX(Y6090:AI6090, MATCH(FALSE,ISBLANK(Y6090:AI6090),FALSE)),0)</f>
        <v>0</v>
      </c>
      <c r="AL6090" s="1">
        <f t="shared" si="760"/>
        <v>0</v>
      </c>
      <c r="AM6090" s="1">
        <f t="shared" si="761"/>
        <v>0</v>
      </c>
      <c r="AN6090" s="1">
        <f t="shared" si="762"/>
        <v>0</v>
      </c>
      <c r="AO6090" s="1">
        <f t="shared" si="763"/>
        <v>0</v>
      </c>
      <c r="AP6090" s="1">
        <f t="shared" si="764"/>
        <v>10</v>
      </c>
      <c r="AQ6090" s="1">
        <f t="shared" si="765"/>
        <v>235.6</v>
      </c>
      <c r="AR6090" s="1">
        <f t="shared" si="767"/>
        <v>0</v>
      </c>
      <c r="AS6090" s="2" t="str">
        <f>VLOOKUP(AR6090,Sites!A:B,2,FALSE)</f>
        <v>N/A</v>
      </c>
      <c r="AT6090" s="2" t="str">
        <f>VLOOKUP(AR6090,Sites!A:C,3,FALSE)</f>
        <v>N/A</v>
      </c>
      <c r="AU6090" s="3">
        <f t="shared" si="766"/>
        <v>235.6</v>
      </c>
    </row>
    <row r="6091" spans="1:47" x14ac:dyDescent="0.25">
      <c r="A6091" s="5" t="s">
        <v>14539</v>
      </c>
      <c r="B6091" s="5" t="s">
        <v>14540</v>
      </c>
      <c r="C6091" s="5">
        <v>4</v>
      </c>
      <c r="D6091" s="5" t="s">
        <v>24</v>
      </c>
      <c r="E6091" s="5" t="s">
        <v>48</v>
      </c>
      <c r="F6091" s="5" t="s">
        <v>2307</v>
      </c>
      <c r="G6091" s="5" t="s">
        <v>50</v>
      </c>
      <c r="L6091" s="5" t="s">
        <v>10</v>
      </c>
      <c r="Q6091" s="5" t="s">
        <v>10</v>
      </c>
      <c r="V6091" s="5" t="s">
        <v>10</v>
      </c>
      <c r="X6091" s="5">
        <v>0</v>
      </c>
      <c r="Z6091" s="5" t="s">
        <v>15</v>
      </c>
      <c r="AH6091" s="15"/>
      <c r="AI6091" s="5">
        <v>0</v>
      </c>
      <c r="AJ6091" s="1" t="str">
        <f t="array" ref="AJ6091">INDEX(I6091:X6091, MATCH(FALSE,ISBLANK(I6091:X6091),FALSE))</f>
        <v>CA</v>
      </c>
      <c r="AK6091" s="1">
        <f t="array" ref="AK6091">IF(AJ6091=0,INDEX(Y6091:AI6091, MATCH(FALSE,ISBLANK(Y6091:AI6091),FALSE)),0)</f>
        <v>0</v>
      </c>
      <c r="AL6091" s="1">
        <f t="shared" si="760"/>
        <v>4</v>
      </c>
      <c r="AM6091" s="1">
        <f t="shared" si="761"/>
        <v>160</v>
      </c>
      <c r="AN6091" s="1">
        <f t="shared" si="762"/>
        <v>0</v>
      </c>
      <c r="AO6091" s="1">
        <f t="shared" si="763"/>
        <v>0</v>
      </c>
      <c r="AP6091" s="1">
        <f t="shared" si="764"/>
        <v>0</v>
      </c>
      <c r="AQ6091" s="1">
        <f t="shared" si="765"/>
        <v>0</v>
      </c>
      <c r="AR6091" s="1" t="str">
        <f t="shared" si="767"/>
        <v>CA</v>
      </c>
      <c r="AS6091" s="2" t="str">
        <f>VLOOKUP(AR6091,Sites!A:B,2,FALSE)</f>
        <v>IKO Kankakee </v>
      </c>
      <c r="AT6091" s="2" t="str">
        <f>VLOOKUP(AR6091,Sites!A:C,3,FALSE)</f>
        <v>IKO-US </v>
      </c>
      <c r="AU6091" s="3">
        <f t="shared" si="766"/>
        <v>160</v>
      </c>
    </row>
    <row r="6092" spans="1:47" x14ac:dyDescent="0.25">
      <c r="A6092" s="5" t="s">
        <v>14541</v>
      </c>
      <c r="B6092" s="5" t="s">
        <v>14542</v>
      </c>
      <c r="C6092" s="5">
        <v>2</v>
      </c>
      <c r="D6092" s="5" t="s">
        <v>24</v>
      </c>
      <c r="E6092" s="5" t="s">
        <v>57</v>
      </c>
      <c r="F6092" s="5" t="s">
        <v>3960</v>
      </c>
      <c r="G6092" s="5" t="s">
        <v>59</v>
      </c>
      <c r="L6092" s="5" t="s">
        <v>10</v>
      </c>
      <c r="V6092" s="5" t="s">
        <v>10</v>
      </c>
      <c r="X6092" s="5">
        <v>0</v>
      </c>
      <c r="AH6092" s="15"/>
      <c r="AI6092" s="5">
        <v>0</v>
      </c>
      <c r="AJ6092" s="1" t="str">
        <f t="array" ref="AJ6092">INDEX(I6092:X6092, MATCH(FALSE,ISBLANK(I6092:X6092),FALSE))</f>
        <v>CA</v>
      </c>
      <c r="AK6092" s="1">
        <f t="array" ref="AK6092">IF(AJ6092=0,INDEX(Y6092:AI6092, MATCH(FALSE,ISBLANK(Y6092:AI6092),FALSE)),0)</f>
        <v>0</v>
      </c>
      <c r="AL6092" s="1">
        <f t="shared" si="760"/>
        <v>2</v>
      </c>
      <c r="AM6092" s="1">
        <f t="shared" si="761"/>
        <v>0</v>
      </c>
      <c r="AN6092" s="1">
        <f t="shared" si="762"/>
        <v>0</v>
      </c>
      <c r="AO6092" s="1">
        <f t="shared" si="763"/>
        <v>0</v>
      </c>
      <c r="AP6092" s="1">
        <f t="shared" si="764"/>
        <v>0</v>
      </c>
      <c r="AQ6092" s="1">
        <f t="shared" si="765"/>
        <v>0</v>
      </c>
      <c r="AR6092" s="1" t="str">
        <f t="shared" si="767"/>
        <v>CA</v>
      </c>
      <c r="AS6092" s="2" t="str">
        <f>VLOOKUP(AR6092,Sites!A:B,2,FALSE)</f>
        <v>IKO Kankakee </v>
      </c>
      <c r="AT6092" s="2" t="str">
        <f>VLOOKUP(AR6092,Sites!A:C,3,FALSE)</f>
        <v>IKO-US </v>
      </c>
      <c r="AU6092" s="3">
        <f t="shared" si="766"/>
        <v>0</v>
      </c>
    </row>
    <row r="6093" spans="1:47" x14ac:dyDescent="0.25">
      <c r="A6093" s="5" t="s">
        <v>14543</v>
      </c>
      <c r="B6093" s="5" t="s">
        <v>14544</v>
      </c>
      <c r="C6093" s="5">
        <v>7</v>
      </c>
      <c r="D6093" s="5" t="s">
        <v>24</v>
      </c>
      <c r="E6093" s="5" t="s">
        <v>1083</v>
      </c>
      <c r="F6093" s="5" t="s">
        <v>3960</v>
      </c>
      <c r="G6093" s="5" t="s">
        <v>1084</v>
      </c>
      <c r="X6093" s="5">
        <v>0</v>
      </c>
      <c r="AH6093" s="15"/>
      <c r="AI6093" s="5">
        <v>0</v>
      </c>
      <c r="AJ6093" s="1">
        <f t="array" ref="AJ6093">INDEX(I6093:X6093, MATCH(FALSE,ISBLANK(I6093:X6093),FALSE))</f>
        <v>0</v>
      </c>
      <c r="AK6093" s="1">
        <f t="array" ref="AK6093">IF(AJ6093=0,INDEX(Y6093:AI6093, MATCH(FALSE,ISBLANK(Y6093:AI6093),FALSE)),0)</f>
        <v>0</v>
      </c>
      <c r="AL6093" s="1">
        <f t="shared" si="760"/>
        <v>0</v>
      </c>
      <c r="AM6093" s="1">
        <f t="shared" si="761"/>
        <v>0</v>
      </c>
      <c r="AN6093" s="1">
        <f t="shared" si="762"/>
        <v>0</v>
      </c>
      <c r="AO6093" s="1">
        <f t="shared" si="763"/>
        <v>0</v>
      </c>
      <c r="AP6093" s="1">
        <f t="shared" si="764"/>
        <v>7</v>
      </c>
      <c r="AQ6093" s="1">
        <f t="shared" si="765"/>
        <v>0</v>
      </c>
      <c r="AR6093" s="1">
        <f t="shared" si="767"/>
        <v>0</v>
      </c>
      <c r="AS6093" s="2" t="str">
        <f>VLOOKUP(AR6093,Sites!A:B,2,FALSE)</f>
        <v>N/A</v>
      </c>
      <c r="AT6093" s="2" t="str">
        <f>VLOOKUP(AR6093,Sites!A:C,3,FALSE)</f>
        <v>N/A</v>
      </c>
      <c r="AU6093" s="3">
        <f t="shared" si="766"/>
        <v>0</v>
      </c>
    </row>
    <row r="6094" spans="1:47" x14ac:dyDescent="0.25">
      <c r="A6094" s="5" t="s">
        <v>14545</v>
      </c>
      <c r="B6094" s="5" t="s">
        <v>14546</v>
      </c>
      <c r="C6094" s="5">
        <v>1</v>
      </c>
      <c r="D6094" s="5" t="s">
        <v>24</v>
      </c>
      <c r="E6094" s="5" t="s">
        <v>14547</v>
      </c>
      <c r="F6094" s="5" t="s">
        <v>2933</v>
      </c>
      <c r="G6094" s="5" t="s">
        <v>14548</v>
      </c>
      <c r="X6094" s="5">
        <v>0</v>
      </c>
      <c r="AH6094" s="15"/>
      <c r="AI6094" s="5">
        <v>0</v>
      </c>
      <c r="AJ6094" s="1">
        <f t="array" ref="AJ6094">INDEX(I6094:X6094, MATCH(FALSE,ISBLANK(I6094:X6094),FALSE))</f>
        <v>0</v>
      </c>
      <c r="AK6094" s="1">
        <f t="array" ref="AK6094">IF(AJ6094=0,INDEX(Y6094:AI6094, MATCH(FALSE,ISBLANK(Y6094:AI6094),FALSE)),0)</f>
        <v>0</v>
      </c>
      <c r="AL6094" s="1">
        <f t="shared" si="760"/>
        <v>0</v>
      </c>
      <c r="AM6094" s="1">
        <f t="shared" si="761"/>
        <v>0</v>
      </c>
      <c r="AN6094" s="1">
        <f t="shared" si="762"/>
        <v>0</v>
      </c>
      <c r="AO6094" s="1">
        <f t="shared" si="763"/>
        <v>0</v>
      </c>
      <c r="AP6094" s="1">
        <f t="shared" si="764"/>
        <v>1</v>
      </c>
      <c r="AQ6094" s="1">
        <f t="shared" si="765"/>
        <v>276</v>
      </c>
      <c r="AR6094" s="1">
        <f t="shared" si="767"/>
        <v>0</v>
      </c>
      <c r="AS6094" s="2" t="str">
        <f>VLOOKUP(AR6094,Sites!A:B,2,FALSE)</f>
        <v>N/A</v>
      </c>
      <c r="AT6094" s="2" t="str">
        <f>VLOOKUP(AR6094,Sites!A:C,3,FALSE)</f>
        <v>N/A</v>
      </c>
      <c r="AU6094" s="3">
        <f t="shared" si="766"/>
        <v>276</v>
      </c>
    </row>
    <row r="6095" spans="1:47" x14ac:dyDescent="0.25">
      <c r="A6095" s="5" t="s">
        <v>14549</v>
      </c>
      <c r="B6095" s="5" t="s">
        <v>14550</v>
      </c>
      <c r="C6095" s="5">
        <v>2</v>
      </c>
      <c r="D6095" s="5" t="s">
        <v>24</v>
      </c>
      <c r="E6095" s="5" t="s">
        <v>48</v>
      </c>
      <c r="F6095" s="5" t="s">
        <v>14551</v>
      </c>
      <c r="G6095" s="5" t="s">
        <v>50</v>
      </c>
      <c r="L6095" s="5" t="s">
        <v>10</v>
      </c>
      <c r="Q6095" s="5" t="s">
        <v>10</v>
      </c>
      <c r="V6095" s="5" t="s">
        <v>10</v>
      </c>
      <c r="X6095" s="5">
        <v>0</v>
      </c>
      <c r="Z6095" s="5" t="s">
        <v>15</v>
      </c>
      <c r="AH6095" s="15"/>
      <c r="AI6095" s="5">
        <v>0</v>
      </c>
      <c r="AJ6095" s="1" t="str">
        <f t="array" ref="AJ6095">INDEX(I6095:X6095, MATCH(FALSE,ISBLANK(I6095:X6095),FALSE))</f>
        <v>CA</v>
      </c>
      <c r="AK6095" s="1">
        <f t="array" ref="AK6095">IF(AJ6095=0,INDEX(Y6095:AI6095, MATCH(FALSE,ISBLANK(Y6095:AI6095),FALSE)),0)</f>
        <v>0</v>
      </c>
      <c r="AL6095" s="1">
        <f t="shared" si="760"/>
        <v>2</v>
      </c>
      <c r="AM6095" s="1">
        <f t="shared" si="761"/>
        <v>128.97120000000001</v>
      </c>
      <c r="AN6095" s="1">
        <f t="shared" si="762"/>
        <v>0</v>
      </c>
      <c r="AO6095" s="1">
        <f t="shared" si="763"/>
        <v>0</v>
      </c>
      <c r="AP6095" s="1">
        <f t="shared" si="764"/>
        <v>0</v>
      </c>
      <c r="AQ6095" s="1">
        <f t="shared" si="765"/>
        <v>0</v>
      </c>
      <c r="AR6095" s="1" t="str">
        <f t="shared" si="767"/>
        <v>CA</v>
      </c>
      <c r="AS6095" s="2" t="str">
        <f>VLOOKUP(AR6095,Sites!A:B,2,FALSE)</f>
        <v>IKO Kankakee </v>
      </c>
      <c r="AT6095" s="2" t="str">
        <f>VLOOKUP(AR6095,Sites!A:C,3,FALSE)</f>
        <v>IKO-US </v>
      </c>
      <c r="AU6095" s="3">
        <f t="shared" si="766"/>
        <v>128.97120000000001</v>
      </c>
    </row>
    <row r="6096" spans="1:47" x14ac:dyDescent="0.25">
      <c r="A6096" s="5" t="s">
        <v>14552</v>
      </c>
      <c r="B6096" s="5" t="s">
        <v>14553</v>
      </c>
      <c r="C6096" s="5">
        <v>3</v>
      </c>
      <c r="D6096" s="5" t="s">
        <v>24</v>
      </c>
      <c r="M6096" s="5" t="s">
        <v>11</v>
      </c>
      <c r="R6096" s="5" t="s">
        <v>11</v>
      </c>
      <c r="W6096" s="5" t="s">
        <v>11</v>
      </c>
      <c r="X6096" s="5">
        <v>0</v>
      </c>
      <c r="Z6096" s="5" t="s">
        <v>15</v>
      </c>
      <c r="AA6096" s="5" t="s">
        <v>16</v>
      </c>
      <c r="AE6096" s="5" t="s">
        <v>20</v>
      </c>
      <c r="AF6096" s="5" t="s">
        <v>21</v>
      </c>
      <c r="AH6096" s="15" t="s">
        <v>17</v>
      </c>
      <c r="AI6096" s="5">
        <v>0</v>
      </c>
      <c r="AJ6096" s="1" t="str">
        <f t="array" ref="AJ6096">INDEX(I6096:X6096, MATCH(FALSE,ISBLANK(I6096:X6096),FALSE))</f>
        <v>GC</v>
      </c>
      <c r="AK6096" s="1">
        <f t="array" ref="AK6096">IF(AJ6096=0,INDEX(Y6096:AI6096, MATCH(FALSE,ISBLANK(Y6096:AI6096),FALSE)),0)</f>
        <v>0</v>
      </c>
      <c r="AL6096" s="1">
        <f t="shared" si="760"/>
        <v>3</v>
      </c>
      <c r="AM6096" s="1">
        <f t="shared" si="761"/>
        <v>0</v>
      </c>
      <c r="AN6096" s="1">
        <f t="shared" si="762"/>
        <v>0</v>
      </c>
      <c r="AO6096" s="1">
        <f t="shared" si="763"/>
        <v>0</v>
      </c>
      <c r="AP6096" s="1">
        <f t="shared" si="764"/>
        <v>0</v>
      </c>
      <c r="AQ6096" s="1">
        <f t="shared" si="765"/>
        <v>0</v>
      </c>
      <c r="AR6096" s="1" t="str">
        <f t="shared" si="767"/>
        <v>GC</v>
      </c>
      <c r="AS6096" s="2" t="str">
        <f>VLOOKUP(AR6096,Sites!A:B,2,FALSE)</f>
        <v>IKO Sumas </v>
      </c>
      <c r="AT6096" s="2" t="str">
        <f>VLOOKUP(AR6096,Sites!A:C,3,FALSE)</f>
        <v>IKO-US </v>
      </c>
      <c r="AU6096" s="3">
        <f t="shared" si="766"/>
        <v>0</v>
      </c>
    </row>
    <row r="6097" spans="1:47" x14ac:dyDescent="0.25">
      <c r="A6097" s="5" t="s">
        <v>14554</v>
      </c>
      <c r="B6097" s="5" t="s">
        <v>14555</v>
      </c>
      <c r="C6097" s="5">
        <v>1</v>
      </c>
      <c r="D6097" s="5" t="s">
        <v>24</v>
      </c>
      <c r="E6097" s="5" t="s">
        <v>72</v>
      </c>
      <c r="F6097" s="5" t="s">
        <v>3960</v>
      </c>
      <c r="G6097" s="5" t="s">
        <v>74</v>
      </c>
      <c r="X6097" s="5">
        <v>0</v>
      </c>
      <c r="AH6097" s="15"/>
      <c r="AI6097" s="5">
        <v>0</v>
      </c>
      <c r="AJ6097" s="1">
        <f t="array" ref="AJ6097">INDEX(I6097:X6097, MATCH(FALSE,ISBLANK(I6097:X6097),FALSE))</f>
        <v>0</v>
      </c>
      <c r="AK6097" s="1">
        <f t="array" ref="AK6097">IF(AJ6097=0,INDEX(Y6097:AI6097, MATCH(FALSE,ISBLANK(Y6097:AI6097),FALSE)),0)</f>
        <v>0</v>
      </c>
      <c r="AL6097" s="1">
        <f t="shared" si="760"/>
        <v>0</v>
      </c>
      <c r="AM6097" s="1">
        <f t="shared" si="761"/>
        <v>0</v>
      </c>
      <c r="AN6097" s="1">
        <f t="shared" si="762"/>
        <v>0</v>
      </c>
      <c r="AO6097" s="1">
        <f t="shared" si="763"/>
        <v>0</v>
      </c>
      <c r="AP6097" s="1">
        <f t="shared" si="764"/>
        <v>1</v>
      </c>
      <c r="AQ6097" s="1">
        <f t="shared" si="765"/>
        <v>0</v>
      </c>
      <c r="AR6097" s="1">
        <f t="shared" si="767"/>
        <v>0</v>
      </c>
      <c r="AS6097" s="2" t="str">
        <f>VLOOKUP(AR6097,Sites!A:B,2,FALSE)</f>
        <v>N/A</v>
      </c>
      <c r="AT6097" s="2" t="str">
        <f>VLOOKUP(AR6097,Sites!A:C,3,FALSE)</f>
        <v>N/A</v>
      </c>
      <c r="AU6097" s="3">
        <f t="shared" si="766"/>
        <v>0</v>
      </c>
    </row>
    <row r="6098" spans="1:47" x14ac:dyDescent="0.25">
      <c r="A6098" s="5" t="s">
        <v>14556</v>
      </c>
      <c r="B6098" s="5" t="s">
        <v>14557</v>
      </c>
      <c r="C6098" s="5">
        <v>6</v>
      </c>
      <c r="D6098" s="5" t="s">
        <v>24</v>
      </c>
      <c r="E6098" s="5" t="s">
        <v>25</v>
      </c>
      <c r="F6098" s="5" t="s">
        <v>3960</v>
      </c>
      <c r="G6098" s="5" t="s">
        <v>27</v>
      </c>
      <c r="L6098" s="5" t="s">
        <v>10</v>
      </c>
      <c r="M6098" s="5" t="s">
        <v>11</v>
      </c>
      <c r="Q6098" s="5" t="s">
        <v>10</v>
      </c>
      <c r="R6098" s="5" t="s">
        <v>11</v>
      </c>
      <c r="V6098" s="5" t="s">
        <v>10</v>
      </c>
      <c r="W6098" s="5" t="s">
        <v>11</v>
      </c>
      <c r="X6098" s="5">
        <v>0</v>
      </c>
      <c r="AH6098" s="15"/>
      <c r="AI6098" s="5">
        <v>0</v>
      </c>
      <c r="AJ6098" s="1" t="str">
        <f t="array" ref="AJ6098">INDEX(I6098:X6098, MATCH(FALSE,ISBLANK(I6098:X6098),FALSE))</f>
        <v>CA</v>
      </c>
      <c r="AK6098" s="1">
        <f t="array" ref="AK6098">IF(AJ6098=0,INDEX(Y6098:AI6098, MATCH(FALSE,ISBLANK(Y6098:AI6098),FALSE)),0)</f>
        <v>0</v>
      </c>
      <c r="AL6098" s="1">
        <f t="shared" si="760"/>
        <v>6</v>
      </c>
      <c r="AM6098" s="1">
        <f t="shared" si="761"/>
        <v>0</v>
      </c>
      <c r="AN6098" s="1">
        <f t="shared" si="762"/>
        <v>0</v>
      </c>
      <c r="AO6098" s="1">
        <f t="shared" si="763"/>
        <v>0</v>
      </c>
      <c r="AP6098" s="1">
        <f t="shared" si="764"/>
        <v>0</v>
      </c>
      <c r="AQ6098" s="1">
        <f t="shared" si="765"/>
        <v>0</v>
      </c>
      <c r="AR6098" s="1" t="str">
        <f t="shared" si="767"/>
        <v>CA</v>
      </c>
      <c r="AS6098" s="2" t="str">
        <f>VLOOKUP(AR6098,Sites!A:B,2,FALSE)</f>
        <v>IKO Kankakee </v>
      </c>
      <c r="AT6098" s="2" t="str">
        <f>VLOOKUP(AR6098,Sites!A:C,3,FALSE)</f>
        <v>IKO-US </v>
      </c>
      <c r="AU6098" s="3">
        <f t="shared" si="766"/>
        <v>0</v>
      </c>
    </row>
    <row r="6099" spans="1:47" x14ac:dyDescent="0.25">
      <c r="A6099" s="5" t="s">
        <v>14558</v>
      </c>
      <c r="B6099" s="5" t="s">
        <v>14559</v>
      </c>
      <c r="C6099" s="5">
        <v>2</v>
      </c>
      <c r="D6099" s="5" t="s">
        <v>24</v>
      </c>
      <c r="E6099" s="5" t="s">
        <v>72</v>
      </c>
      <c r="F6099" s="5" t="s">
        <v>2685</v>
      </c>
      <c r="G6099" s="5" t="s">
        <v>74</v>
      </c>
      <c r="L6099" s="5" t="s">
        <v>10</v>
      </c>
      <c r="V6099" s="5" t="s">
        <v>10</v>
      </c>
      <c r="X6099" s="5">
        <v>0</v>
      </c>
      <c r="AH6099" s="15"/>
      <c r="AI6099" s="5">
        <v>0</v>
      </c>
      <c r="AJ6099" s="1" t="str">
        <f t="array" ref="AJ6099">INDEX(I6099:X6099, MATCH(FALSE,ISBLANK(I6099:X6099),FALSE))</f>
        <v>CA</v>
      </c>
      <c r="AK6099" s="1">
        <f t="array" ref="AK6099">IF(AJ6099=0,INDEX(Y6099:AI6099, MATCH(FALSE,ISBLANK(Y6099:AI6099),FALSE)),0)</f>
        <v>0</v>
      </c>
      <c r="AL6099" s="1">
        <f t="shared" si="760"/>
        <v>2</v>
      </c>
      <c r="AM6099" s="1">
        <f t="shared" si="761"/>
        <v>3.96</v>
      </c>
      <c r="AN6099" s="1">
        <f t="shared" si="762"/>
        <v>0</v>
      </c>
      <c r="AO6099" s="1">
        <f t="shared" si="763"/>
        <v>0</v>
      </c>
      <c r="AP6099" s="1">
        <f t="shared" si="764"/>
        <v>0</v>
      </c>
      <c r="AQ6099" s="1">
        <f t="shared" si="765"/>
        <v>0</v>
      </c>
      <c r="AR6099" s="1" t="str">
        <f t="shared" si="767"/>
        <v>CA</v>
      </c>
      <c r="AS6099" s="2" t="str">
        <f>VLOOKUP(AR6099,Sites!A:B,2,FALSE)</f>
        <v>IKO Kankakee </v>
      </c>
      <c r="AT6099" s="2" t="str">
        <f>VLOOKUP(AR6099,Sites!A:C,3,FALSE)</f>
        <v>IKO-US </v>
      </c>
      <c r="AU6099" s="3">
        <f t="shared" si="766"/>
        <v>3.96</v>
      </c>
    </row>
    <row r="6100" spans="1:47" x14ac:dyDescent="0.25">
      <c r="A6100" s="5" t="s">
        <v>14560</v>
      </c>
      <c r="B6100" s="5" t="s">
        <v>14561</v>
      </c>
      <c r="C6100" s="5">
        <v>2</v>
      </c>
      <c r="D6100" s="5" t="s">
        <v>24</v>
      </c>
      <c r="E6100" s="5" t="s">
        <v>290</v>
      </c>
      <c r="F6100" s="5" t="s">
        <v>14562</v>
      </c>
      <c r="G6100" s="5" t="s">
        <v>292</v>
      </c>
      <c r="K6100" s="5" t="s">
        <v>9</v>
      </c>
      <c r="L6100" s="5" t="s">
        <v>10</v>
      </c>
      <c r="Q6100" s="5" t="s">
        <v>10</v>
      </c>
      <c r="U6100" s="5" t="s">
        <v>9</v>
      </c>
      <c r="V6100" s="5" t="s">
        <v>10</v>
      </c>
      <c r="X6100" s="5">
        <v>0</v>
      </c>
      <c r="AH6100" s="15"/>
      <c r="AI6100" s="5">
        <v>0</v>
      </c>
      <c r="AJ6100" s="1" t="str">
        <f t="array" ref="AJ6100">INDEX(I6100:X6100, MATCH(FALSE,ISBLANK(I6100:X6100),FALSE))</f>
        <v>GS</v>
      </c>
      <c r="AK6100" s="1">
        <f t="array" ref="AK6100">IF(AJ6100=0,INDEX(Y6100:AI6100, MATCH(FALSE,ISBLANK(Y6100:AI6100),FALSE)),0)</f>
        <v>0</v>
      </c>
      <c r="AL6100" s="1">
        <f t="shared" si="760"/>
        <v>2</v>
      </c>
      <c r="AM6100" s="1">
        <f t="shared" si="761"/>
        <v>21.58</v>
      </c>
      <c r="AN6100" s="1">
        <f t="shared" si="762"/>
        <v>0</v>
      </c>
      <c r="AO6100" s="1">
        <f t="shared" si="763"/>
        <v>0</v>
      </c>
      <c r="AP6100" s="1">
        <f t="shared" si="764"/>
        <v>0</v>
      </c>
      <c r="AQ6100" s="1">
        <f t="shared" si="765"/>
        <v>0</v>
      </c>
      <c r="AR6100" s="1" t="str">
        <f t="shared" si="767"/>
        <v>GS</v>
      </c>
      <c r="AS6100" s="2" t="str">
        <f>VLOOKUP(AR6100,Sites!A:B,2,FALSE)</f>
        <v>IKO Sylacauga </v>
      </c>
      <c r="AT6100" s="2" t="str">
        <f>VLOOKUP(AR6100,Sites!A:C,3,FALSE)</f>
        <v>IKO-US </v>
      </c>
      <c r="AU6100" s="3">
        <f t="shared" si="766"/>
        <v>21.58</v>
      </c>
    </row>
    <row r="6101" spans="1:47" x14ac:dyDescent="0.25">
      <c r="A6101" s="5" t="s">
        <v>14563</v>
      </c>
      <c r="B6101" s="5" t="s">
        <v>14564</v>
      </c>
      <c r="C6101" s="5">
        <v>1</v>
      </c>
      <c r="D6101" s="5" t="s">
        <v>24</v>
      </c>
      <c r="E6101" s="5" t="s">
        <v>3841</v>
      </c>
      <c r="F6101" s="5" t="s">
        <v>2016</v>
      </c>
      <c r="G6101" s="5" t="s">
        <v>3842</v>
      </c>
      <c r="X6101" s="5">
        <v>0</v>
      </c>
      <c r="AH6101" s="15"/>
      <c r="AI6101" s="5">
        <v>0</v>
      </c>
      <c r="AJ6101" s="1">
        <f t="array" ref="AJ6101">INDEX(I6101:X6101, MATCH(FALSE,ISBLANK(I6101:X6101),FALSE))</f>
        <v>0</v>
      </c>
      <c r="AK6101" s="1">
        <f t="array" ref="AK6101">IF(AJ6101=0,INDEX(Y6101:AI6101, MATCH(FALSE,ISBLANK(Y6101:AI6101),FALSE)),0)</f>
        <v>0</v>
      </c>
      <c r="AL6101" s="1">
        <f t="shared" si="760"/>
        <v>0</v>
      </c>
      <c r="AM6101" s="1">
        <f t="shared" si="761"/>
        <v>0</v>
      </c>
      <c r="AN6101" s="1">
        <f t="shared" si="762"/>
        <v>0</v>
      </c>
      <c r="AO6101" s="1">
        <f t="shared" si="763"/>
        <v>0</v>
      </c>
      <c r="AP6101" s="1">
        <f t="shared" si="764"/>
        <v>1</v>
      </c>
      <c r="AQ6101" s="1">
        <f t="shared" si="765"/>
        <v>45</v>
      </c>
      <c r="AR6101" s="1">
        <f t="shared" si="767"/>
        <v>0</v>
      </c>
      <c r="AS6101" s="2" t="str">
        <f>VLOOKUP(AR6101,Sites!A:B,2,FALSE)</f>
        <v>N/A</v>
      </c>
      <c r="AT6101" s="2" t="str">
        <f>VLOOKUP(AR6101,Sites!A:C,3,FALSE)</f>
        <v>N/A</v>
      </c>
      <c r="AU6101" s="3">
        <f t="shared" si="766"/>
        <v>45</v>
      </c>
    </row>
    <row r="6102" spans="1:47" x14ac:dyDescent="0.25">
      <c r="A6102" s="5" t="s">
        <v>14565</v>
      </c>
      <c r="B6102" s="5" t="s">
        <v>14566</v>
      </c>
      <c r="C6102" s="5">
        <v>4</v>
      </c>
      <c r="D6102" s="5" t="s">
        <v>24</v>
      </c>
      <c r="E6102" s="5" t="s">
        <v>57</v>
      </c>
      <c r="F6102" s="5" t="s">
        <v>3960</v>
      </c>
      <c r="G6102" s="5" t="s">
        <v>59</v>
      </c>
      <c r="X6102" s="5">
        <v>0</v>
      </c>
      <c r="AH6102" s="15"/>
      <c r="AI6102" s="5">
        <v>0</v>
      </c>
      <c r="AJ6102" s="1">
        <f t="array" ref="AJ6102">INDEX(I6102:X6102, MATCH(FALSE,ISBLANK(I6102:X6102),FALSE))</f>
        <v>0</v>
      </c>
      <c r="AK6102" s="1">
        <f t="array" ref="AK6102">IF(AJ6102=0,INDEX(Y6102:AI6102, MATCH(FALSE,ISBLANK(Y6102:AI6102),FALSE)),0)</f>
        <v>0</v>
      </c>
      <c r="AL6102" s="1">
        <f t="shared" si="760"/>
        <v>0</v>
      </c>
      <c r="AM6102" s="1">
        <f t="shared" si="761"/>
        <v>0</v>
      </c>
      <c r="AN6102" s="1">
        <f t="shared" si="762"/>
        <v>0</v>
      </c>
      <c r="AO6102" s="1">
        <f t="shared" si="763"/>
        <v>0</v>
      </c>
      <c r="AP6102" s="1">
        <f t="shared" si="764"/>
        <v>4</v>
      </c>
      <c r="AQ6102" s="1">
        <f t="shared" si="765"/>
        <v>0</v>
      </c>
      <c r="AR6102" s="1">
        <f t="shared" si="767"/>
        <v>0</v>
      </c>
      <c r="AS6102" s="2" t="str">
        <f>VLOOKUP(AR6102,Sites!A:B,2,FALSE)</f>
        <v>N/A</v>
      </c>
      <c r="AT6102" s="2" t="str">
        <f>VLOOKUP(AR6102,Sites!A:C,3,FALSE)</f>
        <v>N/A</v>
      </c>
      <c r="AU6102" s="3">
        <f t="shared" si="766"/>
        <v>0</v>
      </c>
    </row>
    <row r="6103" spans="1:47" x14ac:dyDescent="0.25">
      <c r="A6103" s="5" t="s">
        <v>14567</v>
      </c>
      <c r="B6103" s="5" t="s">
        <v>14568</v>
      </c>
      <c r="C6103" s="5">
        <v>4</v>
      </c>
      <c r="D6103" s="5" t="s">
        <v>24</v>
      </c>
      <c r="E6103" s="5" t="s">
        <v>517</v>
      </c>
      <c r="F6103" s="5" t="s">
        <v>1849</v>
      </c>
      <c r="G6103" s="5" t="s">
        <v>519</v>
      </c>
      <c r="X6103" s="5">
        <v>0</v>
      </c>
      <c r="AH6103" s="15"/>
      <c r="AI6103" s="5">
        <v>0</v>
      </c>
      <c r="AJ6103" s="1">
        <f t="array" ref="AJ6103">INDEX(I6103:X6103, MATCH(FALSE,ISBLANK(I6103:X6103),FALSE))</f>
        <v>0</v>
      </c>
      <c r="AK6103" s="1">
        <f t="array" ref="AK6103">IF(AJ6103=0,INDEX(Y6103:AI6103, MATCH(FALSE,ISBLANK(Y6103:AI6103),FALSE)),0)</f>
        <v>0</v>
      </c>
      <c r="AL6103" s="1">
        <f t="shared" si="760"/>
        <v>0</v>
      </c>
      <c r="AM6103" s="1">
        <f t="shared" si="761"/>
        <v>0</v>
      </c>
      <c r="AN6103" s="1">
        <f t="shared" si="762"/>
        <v>0</v>
      </c>
      <c r="AO6103" s="1">
        <f t="shared" si="763"/>
        <v>0</v>
      </c>
      <c r="AP6103" s="1">
        <f t="shared" si="764"/>
        <v>4</v>
      </c>
      <c r="AQ6103" s="1">
        <f t="shared" si="765"/>
        <v>1080</v>
      </c>
      <c r="AR6103" s="1">
        <f t="shared" si="767"/>
        <v>0</v>
      </c>
      <c r="AS6103" s="2" t="str">
        <f>VLOOKUP(AR6103,Sites!A:B,2,FALSE)</f>
        <v>N/A</v>
      </c>
      <c r="AT6103" s="2" t="str">
        <f>VLOOKUP(AR6103,Sites!A:C,3,FALSE)</f>
        <v>N/A</v>
      </c>
      <c r="AU6103" s="3">
        <f t="shared" si="766"/>
        <v>1080</v>
      </c>
    </row>
    <row r="6104" spans="1:47" x14ac:dyDescent="0.25">
      <c r="A6104" s="5" t="s">
        <v>14569</v>
      </c>
      <c r="B6104" s="5" t="s">
        <v>14570</v>
      </c>
      <c r="C6104" s="5">
        <v>1</v>
      </c>
      <c r="D6104" s="5" t="s">
        <v>24</v>
      </c>
      <c r="E6104" s="5" t="s">
        <v>53</v>
      </c>
      <c r="F6104" s="5" t="s">
        <v>3960</v>
      </c>
      <c r="G6104" s="5" t="s">
        <v>54</v>
      </c>
      <c r="X6104" s="5">
        <v>0</v>
      </c>
      <c r="AH6104" s="15"/>
      <c r="AI6104" s="5">
        <v>0</v>
      </c>
      <c r="AJ6104" s="1">
        <f t="array" ref="AJ6104">INDEX(I6104:X6104, MATCH(FALSE,ISBLANK(I6104:X6104),FALSE))</f>
        <v>0</v>
      </c>
      <c r="AK6104" s="1">
        <f t="array" ref="AK6104">IF(AJ6104=0,INDEX(Y6104:AI6104, MATCH(FALSE,ISBLANK(Y6104:AI6104),FALSE)),0)</f>
        <v>0</v>
      </c>
      <c r="AL6104" s="1">
        <f t="shared" si="760"/>
        <v>0</v>
      </c>
      <c r="AM6104" s="1">
        <f t="shared" si="761"/>
        <v>0</v>
      </c>
      <c r="AN6104" s="1">
        <f t="shared" si="762"/>
        <v>0</v>
      </c>
      <c r="AO6104" s="1">
        <f t="shared" si="763"/>
        <v>0</v>
      </c>
      <c r="AP6104" s="1">
        <f t="shared" si="764"/>
        <v>1</v>
      </c>
      <c r="AQ6104" s="1">
        <f t="shared" si="765"/>
        <v>0</v>
      </c>
      <c r="AR6104" s="1">
        <f t="shared" si="767"/>
        <v>0</v>
      </c>
      <c r="AS6104" s="2" t="str">
        <f>VLOOKUP(AR6104,Sites!A:B,2,FALSE)</f>
        <v>N/A</v>
      </c>
      <c r="AT6104" s="2" t="str">
        <f>VLOOKUP(AR6104,Sites!A:C,3,FALSE)</f>
        <v>N/A</v>
      </c>
      <c r="AU6104" s="3">
        <f t="shared" si="766"/>
        <v>0</v>
      </c>
    </row>
    <row r="6105" spans="1:47" x14ac:dyDescent="0.25">
      <c r="A6105" s="5" t="s">
        <v>14571</v>
      </c>
      <c r="B6105" s="5" t="s">
        <v>14572</v>
      </c>
      <c r="C6105" s="5">
        <v>1</v>
      </c>
      <c r="D6105" s="5" t="s">
        <v>24</v>
      </c>
      <c r="E6105" s="5" t="s">
        <v>25</v>
      </c>
      <c r="F6105" s="5" t="s">
        <v>3960</v>
      </c>
      <c r="G6105" s="5" t="s">
        <v>27</v>
      </c>
      <c r="X6105" s="5">
        <v>0</v>
      </c>
      <c r="AH6105" s="15"/>
      <c r="AI6105" s="5">
        <v>0</v>
      </c>
      <c r="AJ6105" s="1">
        <f t="array" ref="AJ6105">INDEX(I6105:X6105, MATCH(FALSE,ISBLANK(I6105:X6105),FALSE))</f>
        <v>0</v>
      </c>
      <c r="AK6105" s="1">
        <f t="array" ref="AK6105">IF(AJ6105=0,INDEX(Y6105:AI6105, MATCH(FALSE,ISBLANK(Y6105:AI6105),FALSE)),0)</f>
        <v>0</v>
      </c>
      <c r="AL6105" s="1">
        <f t="shared" si="760"/>
        <v>0</v>
      </c>
      <c r="AM6105" s="1">
        <f t="shared" si="761"/>
        <v>0</v>
      </c>
      <c r="AN6105" s="1">
        <f t="shared" si="762"/>
        <v>0</v>
      </c>
      <c r="AO6105" s="1">
        <f t="shared" si="763"/>
        <v>0</v>
      </c>
      <c r="AP6105" s="1">
        <f t="shared" si="764"/>
        <v>1</v>
      </c>
      <c r="AQ6105" s="1">
        <f t="shared" si="765"/>
        <v>0</v>
      </c>
      <c r="AR6105" s="1">
        <f t="shared" si="767"/>
        <v>0</v>
      </c>
      <c r="AS6105" s="2" t="str">
        <f>VLOOKUP(AR6105,Sites!A:B,2,FALSE)</f>
        <v>N/A</v>
      </c>
      <c r="AT6105" s="2" t="str">
        <f>VLOOKUP(AR6105,Sites!A:C,3,FALSE)</f>
        <v>N/A</v>
      </c>
      <c r="AU6105" s="3">
        <f t="shared" si="766"/>
        <v>0</v>
      </c>
    </row>
    <row r="6106" spans="1:47" x14ac:dyDescent="0.25">
      <c r="A6106" s="5" t="s">
        <v>14573</v>
      </c>
      <c r="B6106" s="5" t="s">
        <v>14574</v>
      </c>
      <c r="C6106" s="5">
        <v>4</v>
      </c>
      <c r="D6106" s="5" t="s">
        <v>24</v>
      </c>
      <c r="E6106" s="5" t="s">
        <v>5064</v>
      </c>
      <c r="F6106" s="5" t="s">
        <v>14575</v>
      </c>
      <c r="G6106" s="5" t="s">
        <v>5065</v>
      </c>
      <c r="X6106" s="5">
        <v>0</v>
      </c>
      <c r="AH6106" s="15" t="s">
        <v>17</v>
      </c>
      <c r="AI6106" s="5">
        <v>0</v>
      </c>
      <c r="AJ6106" s="1">
        <f t="array" ref="AJ6106">INDEX(I6106:X6106, MATCH(FALSE,ISBLANK(I6106:X6106),FALSE))</f>
        <v>0</v>
      </c>
      <c r="AK6106" s="1" t="str">
        <f t="array" ref="AK6106">IF(AJ6106=0,INDEX(Y6106:AI6106, MATCH(FALSE,ISBLANK(Y6106:AI6106),FALSE)),0)</f>
        <v>GJ</v>
      </c>
      <c r="AL6106" s="1">
        <f t="shared" si="760"/>
        <v>0</v>
      </c>
      <c r="AM6106" s="1">
        <f t="shared" si="761"/>
        <v>0</v>
      </c>
      <c r="AN6106" s="1">
        <f t="shared" si="762"/>
        <v>4</v>
      </c>
      <c r="AO6106" s="1">
        <f t="shared" si="763"/>
        <v>19724.84</v>
      </c>
      <c r="AP6106" s="1">
        <f t="shared" si="764"/>
        <v>0</v>
      </c>
      <c r="AQ6106" s="1">
        <f t="shared" si="765"/>
        <v>0</v>
      </c>
      <c r="AR6106" s="1" t="str">
        <f t="shared" si="767"/>
        <v>GJ</v>
      </c>
      <c r="AS6106" s="2" t="str">
        <f>VLOOKUP(AR6106,Sites!A:B,2,FALSE)</f>
        <v>Canroof Corp Site </v>
      </c>
      <c r="AT6106" s="2" t="str">
        <f>VLOOKUP(AR6106,Sites!A:C,3,FALSE)</f>
        <v>IKO-CAD </v>
      </c>
      <c r="AU6106" s="3">
        <f t="shared" si="766"/>
        <v>19724.84</v>
      </c>
    </row>
    <row r="6107" spans="1:47" x14ac:dyDescent="0.25">
      <c r="A6107" s="5" t="s">
        <v>14576</v>
      </c>
      <c r="B6107" s="5" t="s">
        <v>14577</v>
      </c>
      <c r="C6107" s="5">
        <v>1</v>
      </c>
      <c r="D6107" s="5" t="s">
        <v>24</v>
      </c>
      <c r="E6107" s="5" t="s">
        <v>290</v>
      </c>
      <c r="F6107" s="5" t="s">
        <v>14578</v>
      </c>
      <c r="G6107" s="5" t="s">
        <v>292</v>
      </c>
      <c r="X6107" s="5">
        <v>0</v>
      </c>
      <c r="AE6107" s="5" t="s">
        <v>20</v>
      </c>
      <c r="AH6107" s="15"/>
      <c r="AI6107" s="5">
        <v>0</v>
      </c>
      <c r="AJ6107" s="1">
        <f t="array" ref="AJ6107">INDEX(I6107:X6107, MATCH(FALSE,ISBLANK(I6107:X6107),FALSE))</f>
        <v>0</v>
      </c>
      <c r="AK6107" s="1" t="str">
        <f t="array" ref="AK6107">IF(AJ6107=0,INDEX(Y6107:AI6107, MATCH(FALSE,ISBLANK(Y6107:AI6107),FALSE)),0)</f>
        <v>BA</v>
      </c>
      <c r="AL6107" s="1">
        <f t="shared" si="760"/>
        <v>0</v>
      </c>
      <c r="AM6107" s="1">
        <f t="shared" si="761"/>
        <v>0</v>
      </c>
      <c r="AN6107" s="1">
        <f t="shared" si="762"/>
        <v>1</v>
      </c>
      <c r="AO6107" s="1">
        <f t="shared" si="763"/>
        <v>5.71</v>
      </c>
      <c r="AP6107" s="1">
        <f t="shared" si="764"/>
        <v>0</v>
      </c>
      <c r="AQ6107" s="1">
        <f t="shared" si="765"/>
        <v>0</v>
      </c>
      <c r="AR6107" s="1" t="str">
        <f t="shared" si="767"/>
        <v>BA</v>
      </c>
      <c r="AS6107" s="2" t="str">
        <f>VLOOKUP(AR6107,Sites!A:B,2,FALSE)</f>
        <v>IKO Calgary Site </v>
      </c>
      <c r="AT6107" s="2" t="str">
        <f>VLOOKUP(AR6107,Sites!A:C,3,FALSE)</f>
        <v>IKO-CAD </v>
      </c>
      <c r="AU6107" s="3">
        <f t="shared" si="766"/>
        <v>5.71</v>
      </c>
    </row>
    <row r="6108" spans="1:47" x14ac:dyDescent="0.25">
      <c r="A6108" s="5" t="s">
        <v>14579</v>
      </c>
      <c r="B6108" s="5" t="s">
        <v>14580</v>
      </c>
      <c r="C6108" s="5">
        <v>5</v>
      </c>
      <c r="D6108" s="5" t="s">
        <v>24</v>
      </c>
      <c r="E6108" s="5" t="s">
        <v>57</v>
      </c>
      <c r="F6108" s="5" t="s">
        <v>3960</v>
      </c>
      <c r="G6108" s="5" t="s">
        <v>59</v>
      </c>
      <c r="X6108" s="5">
        <v>0</v>
      </c>
      <c r="AH6108" s="15"/>
      <c r="AI6108" s="5">
        <v>0</v>
      </c>
      <c r="AJ6108" s="1">
        <f t="array" ref="AJ6108">INDEX(I6108:X6108, MATCH(FALSE,ISBLANK(I6108:X6108),FALSE))</f>
        <v>0</v>
      </c>
      <c r="AK6108" s="1">
        <f t="array" ref="AK6108">IF(AJ6108=0,INDEX(Y6108:AI6108, MATCH(FALSE,ISBLANK(Y6108:AI6108),FALSE)),0)</f>
        <v>0</v>
      </c>
      <c r="AL6108" s="1">
        <f t="shared" si="760"/>
        <v>0</v>
      </c>
      <c r="AM6108" s="1">
        <f t="shared" si="761"/>
        <v>0</v>
      </c>
      <c r="AN6108" s="1">
        <f t="shared" si="762"/>
        <v>0</v>
      </c>
      <c r="AO6108" s="1">
        <f t="shared" si="763"/>
        <v>0</v>
      </c>
      <c r="AP6108" s="1">
        <f t="shared" si="764"/>
        <v>5</v>
      </c>
      <c r="AQ6108" s="1">
        <f t="shared" si="765"/>
        <v>0</v>
      </c>
      <c r="AR6108" s="1">
        <f t="shared" si="767"/>
        <v>0</v>
      </c>
      <c r="AS6108" s="2" t="str">
        <f>VLOOKUP(AR6108,Sites!A:B,2,FALSE)</f>
        <v>N/A</v>
      </c>
      <c r="AT6108" s="2" t="str">
        <f>VLOOKUP(AR6108,Sites!A:C,3,FALSE)</f>
        <v>N/A</v>
      </c>
      <c r="AU6108" s="3">
        <f t="shared" si="766"/>
        <v>0</v>
      </c>
    </row>
    <row r="6109" spans="1:47" x14ac:dyDescent="0.25">
      <c r="A6109" s="5" t="s">
        <v>14581</v>
      </c>
      <c r="B6109" s="5" t="s">
        <v>14582</v>
      </c>
      <c r="C6109" s="5">
        <v>24</v>
      </c>
      <c r="D6109" s="5" t="s">
        <v>24</v>
      </c>
      <c r="E6109" s="5" t="s">
        <v>63</v>
      </c>
      <c r="F6109" s="5" t="s">
        <v>3960</v>
      </c>
      <c r="G6109" s="5" t="s">
        <v>65</v>
      </c>
      <c r="X6109" s="5">
        <v>0</v>
      </c>
      <c r="AH6109" s="15"/>
      <c r="AI6109" s="5">
        <v>0</v>
      </c>
      <c r="AJ6109" s="1">
        <f t="array" ref="AJ6109">INDEX(I6109:X6109, MATCH(FALSE,ISBLANK(I6109:X6109),FALSE))</f>
        <v>0</v>
      </c>
      <c r="AK6109" s="1">
        <f t="array" ref="AK6109">IF(AJ6109=0,INDEX(Y6109:AI6109, MATCH(FALSE,ISBLANK(Y6109:AI6109),FALSE)),0)</f>
        <v>0</v>
      </c>
      <c r="AL6109" s="1">
        <f t="shared" si="760"/>
        <v>0</v>
      </c>
      <c r="AM6109" s="1">
        <f t="shared" si="761"/>
        <v>0</v>
      </c>
      <c r="AN6109" s="1">
        <f t="shared" si="762"/>
        <v>0</v>
      </c>
      <c r="AO6109" s="1">
        <f t="shared" si="763"/>
        <v>0</v>
      </c>
      <c r="AP6109" s="1">
        <f t="shared" si="764"/>
        <v>24</v>
      </c>
      <c r="AQ6109" s="1">
        <f t="shared" si="765"/>
        <v>0</v>
      </c>
      <c r="AR6109" s="1">
        <f t="shared" si="767"/>
        <v>0</v>
      </c>
      <c r="AS6109" s="2" t="str">
        <f>VLOOKUP(AR6109,Sites!A:B,2,FALSE)</f>
        <v>N/A</v>
      </c>
      <c r="AT6109" s="2" t="str">
        <f>VLOOKUP(AR6109,Sites!A:C,3,FALSE)</f>
        <v>N/A</v>
      </c>
      <c r="AU6109" s="3">
        <f t="shared" si="766"/>
        <v>0</v>
      </c>
    </row>
    <row r="6110" spans="1:47" x14ac:dyDescent="0.25">
      <c r="A6110" s="5" t="s">
        <v>14583</v>
      </c>
      <c r="B6110" s="5" t="s">
        <v>14584</v>
      </c>
      <c r="C6110" s="5">
        <v>1</v>
      </c>
      <c r="D6110" s="5" t="s">
        <v>24</v>
      </c>
      <c r="E6110" s="5" t="s">
        <v>112</v>
      </c>
      <c r="F6110" s="5" t="s">
        <v>14585</v>
      </c>
      <c r="G6110" s="5" t="s">
        <v>114</v>
      </c>
      <c r="X6110" s="5">
        <v>0</v>
      </c>
      <c r="AH6110" s="15"/>
      <c r="AI6110" s="5">
        <v>0</v>
      </c>
      <c r="AJ6110" s="1">
        <f t="array" ref="AJ6110">INDEX(I6110:X6110, MATCH(FALSE,ISBLANK(I6110:X6110),FALSE))</f>
        <v>0</v>
      </c>
      <c r="AK6110" s="1">
        <f t="array" ref="AK6110">IF(AJ6110=0,INDEX(Y6110:AI6110, MATCH(FALSE,ISBLANK(Y6110:AI6110),FALSE)),0)</f>
        <v>0</v>
      </c>
      <c r="AL6110" s="1">
        <f t="shared" si="760"/>
        <v>0</v>
      </c>
      <c r="AM6110" s="1">
        <f t="shared" si="761"/>
        <v>0</v>
      </c>
      <c r="AN6110" s="1">
        <f t="shared" si="762"/>
        <v>0</v>
      </c>
      <c r="AO6110" s="1">
        <f t="shared" si="763"/>
        <v>0</v>
      </c>
      <c r="AP6110" s="1">
        <f t="shared" si="764"/>
        <v>1</v>
      </c>
      <c r="AQ6110" s="1">
        <f t="shared" si="765"/>
        <v>595</v>
      </c>
      <c r="AR6110" s="1">
        <f t="shared" si="767"/>
        <v>0</v>
      </c>
      <c r="AS6110" s="2" t="str">
        <f>VLOOKUP(AR6110,Sites!A:B,2,FALSE)</f>
        <v>N/A</v>
      </c>
      <c r="AT6110" s="2" t="str">
        <f>VLOOKUP(AR6110,Sites!A:C,3,FALSE)</f>
        <v>N/A</v>
      </c>
      <c r="AU6110" s="3">
        <f t="shared" si="766"/>
        <v>595</v>
      </c>
    </row>
    <row r="6111" spans="1:47" x14ac:dyDescent="0.25">
      <c r="A6111" s="5" t="s">
        <v>14586</v>
      </c>
      <c r="B6111" s="5" t="s">
        <v>14587</v>
      </c>
      <c r="C6111" s="5">
        <v>1</v>
      </c>
      <c r="D6111" s="5" t="s">
        <v>24</v>
      </c>
      <c r="E6111" s="5" t="s">
        <v>53</v>
      </c>
      <c r="F6111" s="5" t="s">
        <v>14588</v>
      </c>
      <c r="G6111" s="5" t="s">
        <v>54</v>
      </c>
      <c r="X6111" s="5">
        <v>0</v>
      </c>
      <c r="AH6111" s="15"/>
      <c r="AI6111" s="5">
        <v>0</v>
      </c>
      <c r="AJ6111" s="1">
        <f t="array" ref="AJ6111">INDEX(I6111:X6111, MATCH(FALSE,ISBLANK(I6111:X6111),FALSE))</f>
        <v>0</v>
      </c>
      <c r="AK6111" s="1">
        <f t="array" ref="AK6111">IF(AJ6111=0,INDEX(Y6111:AI6111, MATCH(FALSE,ISBLANK(Y6111:AI6111),FALSE)),0)</f>
        <v>0</v>
      </c>
      <c r="AL6111" s="1">
        <f t="shared" si="760"/>
        <v>0</v>
      </c>
      <c r="AM6111" s="1">
        <f t="shared" si="761"/>
        <v>0</v>
      </c>
      <c r="AN6111" s="1">
        <f t="shared" si="762"/>
        <v>0</v>
      </c>
      <c r="AO6111" s="1">
        <f t="shared" si="763"/>
        <v>0</v>
      </c>
      <c r="AP6111" s="1">
        <f t="shared" si="764"/>
        <v>1</v>
      </c>
      <c r="AQ6111" s="1">
        <f t="shared" si="765"/>
        <v>1250</v>
      </c>
      <c r="AR6111" s="1">
        <f t="shared" si="767"/>
        <v>0</v>
      </c>
      <c r="AS6111" s="2" t="str">
        <f>VLOOKUP(AR6111,Sites!A:B,2,FALSE)</f>
        <v>N/A</v>
      </c>
      <c r="AT6111" s="2" t="str">
        <f>VLOOKUP(AR6111,Sites!A:C,3,FALSE)</f>
        <v>N/A</v>
      </c>
      <c r="AU6111" s="3">
        <f t="shared" si="766"/>
        <v>1250</v>
      </c>
    </row>
    <row r="6112" spans="1:47" x14ac:dyDescent="0.25">
      <c r="A6112" s="5" t="s">
        <v>14589</v>
      </c>
      <c r="B6112" s="5" t="s">
        <v>14590</v>
      </c>
      <c r="C6112" s="5">
        <v>1</v>
      </c>
      <c r="D6112" s="5" t="s">
        <v>24</v>
      </c>
      <c r="E6112" s="5" t="s">
        <v>25</v>
      </c>
      <c r="F6112" s="5" t="s">
        <v>14591</v>
      </c>
      <c r="G6112" s="5" t="s">
        <v>27</v>
      </c>
      <c r="X6112" s="5">
        <v>0</v>
      </c>
      <c r="AH6112" s="15"/>
      <c r="AI6112" s="5">
        <v>0</v>
      </c>
      <c r="AJ6112" s="1">
        <f t="array" ref="AJ6112">INDEX(I6112:X6112, MATCH(FALSE,ISBLANK(I6112:X6112),FALSE))</f>
        <v>0</v>
      </c>
      <c r="AK6112" s="1">
        <f t="array" ref="AK6112">IF(AJ6112=0,INDEX(Y6112:AI6112, MATCH(FALSE,ISBLANK(Y6112:AI6112),FALSE)),0)</f>
        <v>0</v>
      </c>
      <c r="AL6112" s="1">
        <f t="shared" si="760"/>
        <v>0</v>
      </c>
      <c r="AM6112" s="1">
        <f t="shared" si="761"/>
        <v>0</v>
      </c>
      <c r="AN6112" s="1">
        <f t="shared" si="762"/>
        <v>0</v>
      </c>
      <c r="AO6112" s="1">
        <f t="shared" si="763"/>
        <v>0</v>
      </c>
      <c r="AP6112" s="1">
        <f t="shared" si="764"/>
        <v>1</v>
      </c>
      <c r="AQ6112" s="1">
        <f t="shared" si="765"/>
        <v>91.45</v>
      </c>
      <c r="AR6112" s="1">
        <f t="shared" si="767"/>
        <v>0</v>
      </c>
      <c r="AS6112" s="2" t="str">
        <f>VLOOKUP(AR6112,Sites!A:B,2,FALSE)</f>
        <v>N/A</v>
      </c>
      <c r="AT6112" s="2" t="str">
        <f>VLOOKUP(AR6112,Sites!A:C,3,FALSE)</f>
        <v>N/A</v>
      </c>
      <c r="AU6112" s="3">
        <f t="shared" si="766"/>
        <v>91.45</v>
      </c>
    </row>
    <row r="6113" spans="1:47" x14ac:dyDescent="0.25">
      <c r="A6113" s="5" t="s">
        <v>14592</v>
      </c>
      <c r="B6113" s="5" t="s">
        <v>14593</v>
      </c>
      <c r="C6113" s="5">
        <v>1</v>
      </c>
      <c r="D6113" s="5" t="s">
        <v>2767</v>
      </c>
      <c r="E6113" s="5" t="s">
        <v>36</v>
      </c>
      <c r="F6113" s="5" t="s">
        <v>14594</v>
      </c>
      <c r="G6113" s="5" t="s">
        <v>27</v>
      </c>
      <c r="X6113" s="5">
        <v>0</v>
      </c>
      <c r="AH6113" s="15"/>
      <c r="AI6113" s="5">
        <v>0</v>
      </c>
      <c r="AJ6113" s="1">
        <f t="array" ref="AJ6113">INDEX(I6113:X6113, MATCH(FALSE,ISBLANK(I6113:X6113),FALSE))</f>
        <v>0</v>
      </c>
      <c r="AK6113" s="1">
        <f t="array" ref="AK6113">IF(AJ6113=0,INDEX(Y6113:AI6113, MATCH(FALSE,ISBLANK(Y6113:AI6113),FALSE)),0)</f>
        <v>0</v>
      </c>
      <c r="AL6113" s="1">
        <f t="shared" si="760"/>
        <v>0</v>
      </c>
      <c r="AM6113" s="1">
        <f t="shared" si="761"/>
        <v>0</v>
      </c>
      <c r="AN6113" s="1">
        <f t="shared" si="762"/>
        <v>0</v>
      </c>
      <c r="AO6113" s="1">
        <f t="shared" si="763"/>
        <v>0</v>
      </c>
      <c r="AP6113" s="1">
        <f t="shared" si="764"/>
        <v>1</v>
      </c>
      <c r="AQ6113" s="1">
        <f t="shared" si="765"/>
        <v>138.82</v>
      </c>
      <c r="AR6113" s="1">
        <f t="shared" si="767"/>
        <v>0</v>
      </c>
      <c r="AS6113" s="2" t="str">
        <f>VLOOKUP(AR6113,Sites!A:B,2,FALSE)</f>
        <v>N/A</v>
      </c>
      <c r="AT6113" s="2" t="str">
        <f>VLOOKUP(AR6113,Sites!A:C,3,FALSE)</f>
        <v>N/A</v>
      </c>
      <c r="AU6113" s="3">
        <f t="shared" si="766"/>
        <v>138.82</v>
      </c>
    </row>
    <row r="6114" spans="1:47" x14ac:dyDescent="0.25">
      <c r="A6114" s="5" t="s">
        <v>14595</v>
      </c>
      <c r="B6114" s="5" t="s">
        <v>14596</v>
      </c>
      <c r="C6114" s="5">
        <v>6</v>
      </c>
      <c r="D6114" s="5" t="s">
        <v>24</v>
      </c>
      <c r="E6114" s="5" t="s">
        <v>25</v>
      </c>
      <c r="F6114" s="5" t="s">
        <v>3960</v>
      </c>
      <c r="G6114" s="5" t="s">
        <v>27</v>
      </c>
      <c r="X6114" s="5">
        <v>0</v>
      </c>
      <c r="AH6114" s="15"/>
      <c r="AI6114" s="5">
        <v>0</v>
      </c>
      <c r="AJ6114" s="1">
        <f t="array" ref="AJ6114">INDEX(I6114:X6114, MATCH(FALSE,ISBLANK(I6114:X6114),FALSE))</f>
        <v>0</v>
      </c>
      <c r="AK6114" s="1">
        <f t="array" ref="AK6114">IF(AJ6114=0,INDEX(Y6114:AI6114, MATCH(FALSE,ISBLANK(Y6114:AI6114),FALSE)),0)</f>
        <v>0</v>
      </c>
      <c r="AL6114" s="1">
        <f t="shared" si="760"/>
        <v>0</v>
      </c>
      <c r="AM6114" s="1">
        <f t="shared" si="761"/>
        <v>0</v>
      </c>
      <c r="AN6114" s="1">
        <f t="shared" si="762"/>
        <v>0</v>
      </c>
      <c r="AO6114" s="1">
        <f t="shared" si="763"/>
        <v>0</v>
      </c>
      <c r="AP6114" s="1">
        <f t="shared" si="764"/>
        <v>6</v>
      </c>
      <c r="AQ6114" s="1">
        <f t="shared" si="765"/>
        <v>0</v>
      </c>
      <c r="AR6114" s="1">
        <f t="shared" si="767"/>
        <v>0</v>
      </c>
      <c r="AS6114" s="2" t="str">
        <f>VLOOKUP(AR6114,Sites!A:B,2,FALSE)</f>
        <v>N/A</v>
      </c>
      <c r="AT6114" s="2" t="str">
        <f>VLOOKUP(AR6114,Sites!A:C,3,FALSE)</f>
        <v>N/A</v>
      </c>
      <c r="AU6114" s="3">
        <f t="shared" si="766"/>
        <v>0</v>
      </c>
    </row>
    <row r="6115" spans="1:47" x14ac:dyDescent="0.25">
      <c r="A6115" s="5" t="s">
        <v>14597</v>
      </c>
      <c r="B6115" s="5" t="s">
        <v>14598</v>
      </c>
      <c r="C6115" s="5">
        <v>1</v>
      </c>
      <c r="D6115" s="5" t="s">
        <v>24</v>
      </c>
      <c r="X6115" s="5">
        <v>0</v>
      </c>
      <c r="AH6115" s="15"/>
      <c r="AI6115" s="5">
        <v>0</v>
      </c>
      <c r="AJ6115" s="1">
        <f t="array" ref="AJ6115">INDEX(I6115:X6115, MATCH(FALSE,ISBLANK(I6115:X6115),FALSE))</f>
        <v>0</v>
      </c>
      <c r="AK6115" s="1">
        <f t="array" ref="AK6115">IF(AJ6115=0,INDEX(Y6115:AI6115, MATCH(FALSE,ISBLANK(Y6115:AI6115),FALSE)),0)</f>
        <v>0</v>
      </c>
      <c r="AL6115" s="1">
        <f t="shared" si="760"/>
        <v>0</v>
      </c>
      <c r="AM6115" s="1">
        <f t="shared" si="761"/>
        <v>0</v>
      </c>
      <c r="AN6115" s="1">
        <f t="shared" si="762"/>
        <v>0</v>
      </c>
      <c r="AO6115" s="1">
        <f t="shared" si="763"/>
        <v>0</v>
      </c>
      <c r="AP6115" s="1">
        <f t="shared" si="764"/>
        <v>1</v>
      </c>
      <c r="AQ6115" s="1">
        <f t="shared" si="765"/>
        <v>0</v>
      </c>
      <c r="AR6115" s="1">
        <f t="shared" si="767"/>
        <v>0</v>
      </c>
      <c r="AS6115" s="2" t="str">
        <f>VLOOKUP(AR6115,Sites!A:B,2,FALSE)</f>
        <v>N/A</v>
      </c>
      <c r="AT6115" s="2" t="str">
        <f>VLOOKUP(AR6115,Sites!A:C,3,FALSE)</f>
        <v>N/A</v>
      </c>
      <c r="AU6115" s="3">
        <f t="shared" si="766"/>
        <v>0</v>
      </c>
    </row>
    <row r="6116" spans="1:47" x14ac:dyDescent="0.25">
      <c r="A6116" s="5" t="s">
        <v>14599</v>
      </c>
      <c r="B6116" s="5" t="s">
        <v>14600</v>
      </c>
      <c r="C6116" s="5">
        <v>3</v>
      </c>
      <c r="D6116" s="5" t="s">
        <v>2630</v>
      </c>
      <c r="E6116" s="5" t="s">
        <v>1227</v>
      </c>
      <c r="F6116" s="5" t="s">
        <v>3960</v>
      </c>
      <c r="G6116" s="5" t="s">
        <v>1228</v>
      </c>
      <c r="X6116" s="5">
        <v>0</v>
      </c>
      <c r="AH6116" s="15"/>
      <c r="AI6116" s="5">
        <v>0</v>
      </c>
      <c r="AJ6116" s="1">
        <f t="array" ref="AJ6116">INDEX(I6116:X6116, MATCH(FALSE,ISBLANK(I6116:X6116),FALSE))</f>
        <v>0</v>
      </c>
      <c r="AK6116" s="1">
        <f t="array" ref="AK6116">IF(AJ6116=0,INDEX(Y6116:AI6116, MATCH(FALSE,ISBLANK(Y6116:AI6116),FALSE)),0)</f>
        <v>0</v>
      </c>
      <c r="AL6116" s="1">
        <f t="shared" si="760"/>
        <v>0</v>
      </c>
      <c r="AM6116" s="1">
        <f t="shared" si="761"/>
        <v>0</v>
      </c>
      <c r="AN6116" s="1">
        <f t="shared" si="762"/>
        <v>0</v>
      </c>
      <c r="AO6116" s="1">
        <f t="shared" si="763"/>
        <v>0</v>
      </c>
      <c r="AP6116" s="1">
        <f t="shared" si="764"/>
        <v>3</v>
      </c>
      <c r="AQ6116" s="1">
        <f t="shared" si="765"/>
        <v>0</v>
      </c>
      <c r="AR6116" s="1">
        <f t="shared" si="767"/>
        <v>0</v>
      </c>
      <c r="AS6116" s="2" t="str">
        <f>VLOOKUP(AR6116,Sites!A:B,2,FALSE)</f>
        <v>N/A</v>
      </c>
      <c r="AT6116" s="2" t="str">
        <f>VLOOKUP(AR6116,Sites!A:C,3,FALSE)</f>
        <v>N/A</v>
      </c>
      <c r="AU6116" s="3">
        <f t="shared" si="766"/>
        <v>0</v>
      </c>
    </row>
    <row r="6117" spans="1:47" x14ac:dyDescent="0.25">
      <c r="A6117" s="5" t="s">
        <v>14601</v>
      </c>
      <c r="B6117" s="5" t="s">
        <v>14602</v>
      </c>
      <c r="C6117" s="5">
        <v>1</v>
      </c>
      <c r="D6117" s="5" t="s">
        <v>24</v>
      </c>
      <c r="E6117" s="5" t="s">
        <v>57</v>
      </c>
      <c r="F6117" s="5" t="s">
        <v>14603</v>
      </c>
      <c r="G6117" s="5" t="s">
        <v>59</v>
      </c>
      <c r="L6117" s="5" t="s">
        <v>10</v>
      </c>
      <c r="M6117" s="5" t="s">
        <v>11</v>
      </c>
      <c r="V6117" s="5" t="s">
        <v>10</v>
      </c>
      <c r="W6117" s="5" t="s">
        <v>11</v>
      </c>
      <c r="X6117" s="5">
        <v>0</v>
      </c>
      <c r="Z6117" s="5" t="s">
        <v>15</v>
      </c>
      <c r="AB6117" s="5" t="s">
        <v>18</v>
      </c>
      <c r="AE6117" s="5" t="s">
        <v>20</v>
      </c>
      <c r="AH6117" s="15" t="s">
        <v>17</v>
      </c>
      <c r="AI6117" s="5">
        <v>0</v>
      </c>
      <c r="AJ6117" s="1" t="str">
        <f t="array" ref="AJ6117">INDEX(I6117:X6117, MATCH(FALSE,ISBLANK(I6117:X6117),FALSE))</f>
        <v>CA</v>
      </c>
      <c r="AK6117" s="1">
        <f t="array" ref="AK6117">IF(AJ6117=0,INDEX(Y6117:AI6117, MATCH(FALSE,ISBLANK(Y6117:AI6117),FALSE)),0)</f>
        <v>0</v>
      </c>
      <c r="AL6117" s="1">
        <f t="shared" si="760"/>
        <v>1</v>
      </c>
      <c r="AM6117" s="1">
        <f t="shared" si="761"/>
        <v>70.78</v>
      </c>
      <c r="AN6117" s="1">
        <f t="shared" si="762"/>
        <v>0</v>
      </c>
      <c r="AO6117" s="1">
        <f t="shared" si="763"/>
        <v>0</v>
      </c>
      <c r="AP6117" s="1">
        <f t="shared" si="764"/>
        <v>0</v>
      </c>
      <c r="AQ6117" s="1">
        <f t="shared" si="765"/>
        <v>0</v>
      </c>
      <c r="AR6117" s="1" t="str">
        <f t="shared" si="767"/>
        <v>CA</v>
      </c>
      <c r="AS6117" s="2" t="str">
        <f>VLOOKUP(AR6117,Sites!A:B,2,FALSE)</f>
        <v>IKO Kankakee </v>
      </c>
      <c r="AT6117" s="2" t="str">
        <f>VLOOKUP(AR6117,Sites!A:C,3,FALSE)</f>
        <v>IKO-US </v>
      </c>
      <c r="AU6117" s="3">
        <f t="shared" si="766"/>
        <v>70.78</v>
      </c>
    </row>
    <row r="6118" spans="1:47" x14ac:dyDescent="0.25">
      <c r="A6118" s="5" t="s">
        <v>14604</v>
      </c>
      <c r="B6118" s="5" t="s">
        <v>14605</v>
      </c>
      <c r="C6118" s="5">
        <v>2</v>
      </c>
      <c r="D6118" s="5" t="s">
        <v>24</v>
      </c>
      <c r="E6118" s="5" t="s">
        <v>25</v>
      </c>
      <c r="F6118" s="5" t="s">
        <v>3956</v>
      </c>
      <c r="G6118" s="5" t="s">
        <v>27</v>
      </c>
      <c r="X6118" s="5">
        <v>0</v>
      </c>
      <c r="AH6118" s="15"/>
      <c r="AI6118" s="5">
        <v>0</v>
      </c>
      <c r="AJ6118" s="1">
        <f t="array" ref="AJ6118">INDEX(I6118:X6118, MATCH(FALSE,ISBLANK(I6118:X6118),FALSE))</f>
        <v>0</v>
      </c>
      <c r="AK6118" s="1">
        <f t="array" ref="AK6118">IF(AJ6118=0,INDEX(Y6118:AI6118, MATCH(FALSE,ISBLANK(Y6118:AI6118),FALSE)),0)</f>
        <v>0</v>
      </c>
      <c r="AL6118" s="1">
        <f t="shared" si="760"/>
        <v>0</v>
      </c>
      <c r="AM6118" s="1">
        <f t="shared" si="761"/>
        <v>0</v>
      </c>
      <c r="AN6118" s="1">
        <f t="shared" si="762"/>
        <v>0</v>
      </c>
      <c r="AO6118" s="1">
        <f t="shared" si="763"/>
        <v>0</v>
      </c>
      <c r="AP6118" s="1">
        <f t="shared" si="764"/>
        <v>2</v>
      </c>
      <c r="AQ6118" s="1">
        <f t="shared" si="765"/>
        <v>44.36</v>
      </c>
      <c r="AR6118" s="1">
        <f t="shared" si="767"/>
        <v>0</v>
      </c>
      <c r="AS6118" s="2" t="str">
        <f>VLOOKUP(AR6118,Sites!A:B,2,FALSE)</f>
        <v>N/A</v>
      </c>
      <c r="AT6118" s="2" t="str">
        <f>VLOOKUP(AR6118,Sites!A:C,3,FALSE)</f>
        <v>N/A</v>
      </c>
      <c r="AU6118" s="3">
        <f t="shared" si="766"/>
        <v>44.36</v>
      </c>
    </row>
    <row r="6119" spans="1:47" x14ac:dyDescent="0.25">
      <c r="A6119" s="5" t="s">
        <v>14606</v>
      </c>
      <c r="B6119" s="5" t="s">
        <v>14607</v>
      </c>
      <c r="C6119" s="5">
        <v>12</v>
      </c>
      <c r="D6119" s="5" t="s">
        <v>62</v>
      </c>
      <c r="E6119" s="5" t="s">
        <v>48</v>
      </c>
      <c r="F6119" s="5" t="s">
        <v>7725</v>
      </c>
      <c r="G6119" s="5" t="s">
        <v>50</v>
      </c>
      <c r="L6119" s="5" t="s">
        <v>10</v>
      </c>
      <c r="Q6119" s="5" t="s">
        <v>10</v>
      </c>
      <c r="V6119" s="5" t="s">
        <v>10</v>
      </c>
      <c r="X6119" s="5">
        <v>0</v>
      </c>
      <c r="Z6119" s="5" t="s">
        <v>15</v>
      </c>
      <c r="AH6119" s="15"/>
      <c r="AI6119" s="5">
        <v>0</v>
      </c>
      <c r="AJ6119" s="1" t="str">
        <f t="array" ref="AJ6119">INDEX(I6119:X6119, MATCH(FALSE,ISBLANK(I6119:X6119),FALSE))</f>
        <v>CA</v>
      </c>
      <c r="AK6119" s="1">
        <f t="array" ref="AK6119">IF(AJ6119=0,INDEX(Y6119:AI6119, MATCH(FALSE,ISBLANK(Y6119:AI6119),FALSE)),0)</f>
        <v>0</v>
      </c>
      <c r="AL6119" s="1">
        <f t="shared" si="760"/>
        <v>12</v>
      </c>
      <c r="AM6119" s="1">
        <f t="shared" si="761"/>
        <v>256.20000000000005</v>
      </c>
      <c r="AN6119" s="1">
        <f t="shared" si="762"/>
        <v>0</v>
      </c>
      <c r="AO6119" s="1">
        <f t="shared" si="763"/>
        <v>0</v>
      </c>
      <c r="AP6119" s="1">
        <f t="shared" si="764"/>
        <v>0</v>
      </c>
      <c r="AQ6119" s="1">
        <f t="shared" si="765"/>
        <v>0</v>
      </c>
      <c r="AR6119" s="1" t="str">
        <f t="shared" si="767"/>
        <v>CA</v>
      </c>
      <c r="AS6119" s="2" t="str">
        <f>VLOOKUP(AR6119,Sites!A:B,2,FALSE)</f>
        <v>IKO Kankakee </v>
      </c>
      <c r="AT6119" s="2" t="str">
        <f>VLOOKUP(AR6119,Sites!A:C,3,FALSE)</f>
        <v>IKO-US </v>
      </c>
      <c r="AU6119" s="3">
        <f t="shared" si="766"/>
        <v>256.20000000000005</v>
      </c>
    </row>
    <row r="6120" spans="1:47" x14ac:dyDescent="0.25">
      <c r="A6120" s="5" t="s">
        <v>14608</v>
      </c>
      <c r="B6120" s="5" t="s">
        <v>14609</v>
      </c>
      <c r="C6120" s="5">
        <v>6</v>
      </c>
      <c r="D6120" s="5" t="s">
        <v>24</v>
      </c>
      <c r="E6120" s="5" t="s">
        <v>25</v>
      </c>
      <c r="F6120" s="5" t="s">
        <v>15865</v>
      </c>
      <c r="G6120" s="5" t="s">
        <v>27</v>
      </c>
      <c r="X6120" s="5">
        <v>0</v>
      </c>
      <c r="AH6120" s="15"/>
      <c r="AI6120" s="5">
        <v>0</v>
      </c>
      <c r="AJ6120" s="1">
        <f t="array" ref="AJ6120">INDEX(I6120:X6120, MATCH(FALSE,ISBLANK(I6120:X6120),FALSE))</f>
        <v>0</v>
      </c>
      <c r="AK6120" s="1">
        <f t="array" ref="AK6120">IF(AJ6120=0,INDEX(Y6120:AI6120, MATCH(FALSE,ISBLANK(Y6120:AI6120),FALSE)),0)</f>
        <v>0</v>
      </c>
      <c r="AL6120" s="1">
        <f t="shared" si="760"/>
        <v>0</v>
      </c>
      <c r="AM6120" s="1">
        <f t="shared" si="761"/>
        <v>0</v>
      </c>
      <c r="AN6120" s="1">
        <f t="shared" si="762"/>
        <v>0</v>
      </c>
      <c r="AO6120" s="1">
        <f t="shared" si="763"/>
        <v>0</v>
      </c>
      <c r="AP6120" s="1">
        <f t="shared" si="764"/>
        <v>6</v>
      </c>
      <c r="AQ6120" s="1">
        <f t="shared" si="765"/>
        <v>11.58</v>
      </c>
      <c r="AR6120" s="1">
        <f t="shared" si="767"/>
        <v>0</v>
      </c>
      <c r="AS6120" s="2" t="str">
        <f>VLOOKUP(AR6120,Sites!A:B,2,FALSE)</f>
        <v>N/A</v>
      </c>
      <c r="AT6120" s="2" t="str">
        <f>VLOOKUP(AR6120,Sites!A:C,3,FALSE)</f>
        <v>N/A</v>
      </c>
      <c r="AU6120" s="3">
        <f t="shared" si="766"/>
        <v>11.58</v>
      </c>
    </row>
    <row r="6121" spans="1:47" x14ac:dyDescent="0.25">
      <c r="A6121" s="5" t="s">
        <v>14610</v>
      </c>
      <c r="B6121" s="5" t="s">
        <v>14611</v>
      </c>
      <c r="C6121" s="5">
        <v>1</v>
      </c>
      <c r="D6121" s="5" t="s">
        <v>24</v>
      </c>
      <c r="E6121" s="5" t="s">
        <v>63</v>
      </c>
      <c r="F6121" s="5" t="s">
        <v>14612</v>
      </c>
      <c r="G6121" s="5" t="s">
        <v>65</v>
      </c>
      <c r="X6121" s="5">
        <v>0</v>
      </c>
      <c r="AH6121" s="15"/>
      <c r="AI6121" s="5">
        <v>0</v>
      </c>
      <c r="AJ6121" s="1">
        <f t="array" ref="AJ6121">INDEX(I6121:X6121, MATCH(FALSE,ISBLANK(I6121:X6121),FALSE))</f>
        <v>0</v>
      </c>
      <c r="AK6121" s="1">
        <f t="array" ref="AK6121">IF(AJ6121=0,INDEX(Y6121:AI6121, MATCH(FALSE,ISBLANK(Y6121:AI6121),FALSE)),0)</f>
        <v>0</v>
      </c>
      <c r="AL6121" s="1">
        <f t="shared" si="760"/>
        <v>0</v>
      </c>
      <c r="AM6121" s="1">
        <f t="shared" si="761"/>
        <v>0</v>
      </c>
      <c r="AN6121" s="1">
        <f t="shared" si="762"/>
        <v>0</v>
      </c>
      <c r="AO6121" s="1">
        <f t="shared" si="763"/>
        <v>0</v>
      </c>
      <c r="AP6121" s="1">
        <f t="shared" si="764"/>
        <v>1</v>
      </c>
      <c r="AQ6121" s="1">
        <f t="shared" si="765"/>
        <v>659</v>
      </c>
      <c r="AR6121" s="1">
        <f t="shared" si="767"/>
        <v>0</v>
      </c>
      <c r="AS6121" s="2" t="str">
        <f>VLOOKUP(AR6121,Sites!A:B,2,FALSE)</f>
        <v>N/A</v>
      </c>
      <c r="AT6121" s="2" t="str">
        <f>VLOOKUP(AR6121,Sites!A:C,3,FALSE)</f>
        <v>N/A</v>
      </c>
      <c r="AU6121" s="3">
        <f t="shared" si="766"/>
        <v>659</v>
      </c>
    </row>
    <row r="6122" spans="1:47" x14ac:dyDescent="0.25">
      <c r="A6122" s="5" t="s">
        <v>14613</v>
      </c>
      <c r="B6122" s="5" t="s">
        <v>14614</v>
      </c>
      <c r="C6122" s="5">
        <v>12</v>
      </c>
      <c r="D6122" s="5" t="s">
        <v>24</v>
      </c>
      <c r="E6122" s="5" t="s">
        <v>25</v>
      </c>
      <c r="F6122" s="5" t="s">
        <v>3960</v>
      </c>
      <c r="G6122" s="5" t="s">
        <v>27</v>
      </c>
      <c r="X6122" s="5">
        <v>0</v>
      </c>
      <c r="AH6122" s="15"/>
      <c r="AI6122" s="5">
        <v>0</v>
      </c>
      <c r="AJ6122" s="1">
        <f t="array" ref="AJ6122">INDEX(I6122:X6122, MATCH(FALSE,ISBLANK(I6122:X6122),FALSE))</f>
        <v>0</v>
      </c>
      <c r="AK6122" s="1">
        <f t="array" ref="AK6122">IF(AJ6122=0,INDEX(Y6122:AI6122, MATCH(FALSE,ISBLANK(Y6122:AI6122),FALSE)),0)</f>
        <v>0</v>
      </c>
      <c r="AL6122" s="1">
        <f t="shared" si="760"/>
        <v>0</v>
      </c>
      <c r="AM6122" s="1">
        <f t="shared" si="761"/>
        <v>0</v>
      </c>
      <c r="AN6122" s="1">
        <f t="shared" si="762"/>
        <v>0</v>
      </c>
      <c r="AO6122" s="1">
        <f t="shared" si="763"/>
        <v>0</v>
      </c>
      <c r="AP6122" s="1">
        <f t="shared" si="764"/>
        <v>12</v>
      </c>
      <c r="AQ6122" s="1">
        <f t="shared" si="765"/>
        <v>0</v>
      </c>
      <c r="AR6122" s="1">
        <f t="shared" si="767"/>
        <v>0</v>
      </c>
      <c r="AS6122" s="2" t="str">
        <f>VLOOKUP(AR6122,Sites!A:B,2,FALSE)</f>
        <v>N/A</v>
      </c>
      <c r="AT6122" s="2" t="str">
        <f>VLOOKUP(AR6122,Sites!A:C,3,FALSE)</f>
        <v>N/A</v>
      </c>
      <c r="AU6122" s="3">
        <f t="shared" si="766"/>
        <v>0</v>
      </c>
    </row>
    <row r="6123" spans="1:47" x14ac:dyDescent="0.25">
      <c r="A6123" s="5" t="s">
        <v>14615</v>
      </c>
      <c r="B6123" s="5" t="s">
        <v>14616</v>
      </c>
      <c r="C6123" s="5">
        <v>7</v>
      </c>
      <c r="D6123" s="5" t="s">
        <v>24</v>
      </c>
      <c r="E6123" s="5" t="s">
        <v>48</v>
      </c>
      <c r="F6123" s="5" t="s">
        <v>5552</v>
      </c>
      <c r="G6123" s="5" t="s">
        <v>50</v>
      </c>
      <c r="L6123" s="5" t="s">
        <v>10</v>
      </c>
      <c r="Q6123" s="5" t="s">
        <v>10</v>
      </c>
      <c r="V6123" s="5" t="s">
        <v>10</v>
      </c>
      <c r="X6123" s="5">
        <v>0</v>
      </c>
      <c r="AH6123" s="15"/>
      <c r="AI6123" s="5">
        <v>0</v>
      </c>
      <c r="AJ6123" s="1" t="str">
        <f t="array" ref="AJ6123">INDEX(I6123:X6123, MATCH(FALSE,ISBLANK(I6123:X6123),FALSE))</f>
        <v>CA</v>
      </c>
      <c r="AK6123" s="1">
        <f t="array" ref="AK6123">IF(AJ6123=0,INDEX(Y6123:AI6123, MATCH(FALSE,ISBLANK(Y6123:AI6123),FALSE)),0)</f>
        <v>0</v>
      </c>
      <c r="AL6123" s="1">
        <f t="shared" si="760"/>
        <v>7</v>
      </c>
      <c r="AM6123" s="1">
        <f t="shared" si="761"/>
        <v>18.13</v>
      </c>
      <c r="AN6123" s="1">
        <f t="shared" si="762"/>
        <v>0</v>
      </c>
      <c r="AO6123" s="1">
        <f t="shared" si="763"/>
        <v>0</v>
      </c>
      <c r="AP6123" s="1">
        <f t="shared" si="764"/>
        <v>0</v>
      </c>
      <c r="AQ6123" s="1">
        <f t="shared" si="765"/>
        <v>0</v>
      </c>
      <c r="AR6123" s="1" t="str">
        <f t="shared" si="767"/>
        <v>CA</v>
      </c>
      <c r="AS6123" s="2" t="str">
        <f>VLOOKUP(AR6123,Sites!A:B,2,FALSE)</f>
        <v>IKO Kankakee </v>
      </c>
      <c r="AT6123" s="2" t="str">
        <f>VLOOKUP(AR6123,Sites!A:C,3,FALSE)</f>
        <v>IKO-US </v>
      </c>
      <c r="AU6123" s="3">
        <f t="shared" si="766"/>
        <v>18.13</v>
      </c>
    </row>
    <row r="6124" spans="1:47" x14ac:dyDescent="0.25">
      <c r="A6124" s="5" t="s">
        <v>14617</v>
      </c>
      <c r="B6124" s="5" t="s">
        <v>14618</v>
      </c>
      <c r="C6124" s="5">
        <v>2</v>
      </c>
      <c r="D6124" s="5" t="s">
        <v>24</v>
      </c>
      <c r="E6124" s="5" t="s">
        <v>57</v>
      </c>
      <c r="F6124" s="5" t="s">
        <v>3960</v>
      </c>
      <c r="G6124" s="5" t="s">
        <v>59</v>
      </c>
      <c r="L6124" s="5" t="s">
        <v>10</v>
      </c>
      <c r="M6124" s="5" t="s">
        <v>11</v>
      </c>
      <c r="Q6124" s="5" t="s">
        <v>10</v>
      </c>
      <c r="V6124" s="5" t="s">
        <v>10</v>
      </c>
      <c r="W6124" s="5" t="s">
        <v>11</v>
      </c>
      <c r="X6124" s="5">
        <v>0</v>
      </c>
      <c r="AE6124" s="5" t="s">
        <v>20</v>
      </c>
      <c r="AH6124" s="15"/>
      <c r="AI6124" s="5">
        <v>0</v>
      </c>
      <c r="AJ6124" s="1" t="str">
        <f t="array" ref="AJ6124">INDEX(I6124:X6124, MATCH(FALSE,ISBLANK(I6124:X6124),FALSE))</f>
        <v>CA</v>
      </c>
      <c r="AK6124" s="1">
        <f t="array" ref="AK6124">IF(AJ6124=0,INDEX(Y6124:AI6124, MATCH(FALSE,ISBLANK(Y6124:AI6124),FALSE)),0)</f>
        <v>0</v>
      </c>
      <c r="AL6124" s="1">
        <f t="shared" si="760"/>
        <v>2</v>
      </c>
      <c r="AM6124" s="1">
        <f t="shared" si="761"/>
        <v>0</v>
      </c>
      <c r="AN6124" s="1">
        <f t="shared" si="762"/>
        <v>0</v>
      </c>
      <c r="AO6124" s="1">
        <f t="shared" si="763"/>
        <v>0</v>
      </c>
      <c r="AP6124" s="1">
        <f t="shared" si="764"/>
        <v>0</v>
      </c>
      <c r="AQ6124" s="1">
        <f t="shared" si="765"/>
        <v>0</v>
      </c>
      <c r="AR6124" s="1" t="str">
        <f t="shared" si="767"/>
        <v>CA</v>
      </c>
      <c r="AS6124" s="2" t="str">
        <f>VLOOKUP(AR6124,Sites!A:B,2,FALSE)</f>
        <v>IKO Kankakee </v>
      </c>
      <c r="AT6124" s="2" t="str">
        <f>VLOOKUP(AR6124,Sites!A:C,3,FALSE)</f>
        <v>IKO-US </v>
      </c>
      <c r="AU6124" s="3">
        <f t="shared" si="766"/>
        <v>0</v>
      </c>
    </row>
    <row r="6125" spans="1:47" x14ac:dyDescent="0.25">
      <c r="A6125" s="5" t="s">
        <v>14619</v>
      </c>
      <c r="B6125" s="5" t="s">
        <v>14620</v>
      </c>
      <c r="C6125" s="5">
        <v>19</v>
      </c>
      <c r="D6125" s="5" t="s">
        <v>24</v>
      </c>
      <c r="E6125" s="5" t="s">
        <v>48</v>
      </c>
      <c r="F6125" s="5" t="s">
        <v>14621</v>
      </c>
      <c r="G6125" s="5" t="s">
        <v>50</v>
      </c>
      <c r="X6125" s="5">
        <v>0</v>
      </c>
      <c r="Z6125" s="5" t="s">
        <v>15</v>
      </c>
      <c r="AH6125" s="15"/>
      <c r="AI6125" s="5">
        <v>0</v>
      </c>
      <c r="AJ6125" s="1">
        <f t="array" ref="AJ6125">INDEX(I6125:X6125, MATCH(FALSE,ISBLANK(I6125:X6125),FALSE))</f>
        <v>0</v>
      </c>
      <c r="AK6125" s="1" t="str">
        <f t="array" ref="AK6125">IF(AJ6125=0,INDEX(Y6125:AI6125, MATCH(FALSE,ISBLANK(Y6125:AI6125),FALSE)),0)</f>
        <v>GH</v>
      </c>
      <c r="AL6125" s="1">
        <f t="shared" si="760"/>
        <v>0</v>
      </c>
      <c r="AM6125" s="1">
        <f t="shared" si="761"/>
        <v>0</v>
      </c>
      <c r="AN6125" s="1">
        <f t="shared" si="762"/>
        <v>19</v>
      </c>
      <c r="AO6125" s="1">
        <f t="shared" si="763"/>
        <v>70.11</v>
      </c>
      <c r="AP6125" s="1">
        <f t="shared" si="764"/>
        <v>0</v>
      </c>
      <c r="AQ6125" s="1">
        <f t="shared" si="765"/>
        <v>0</v>
      </c>
      <c r="AR6125" s="1" t="str">
        <f t="shared" si="767"/>
        <v>GH</v>
      </c>
      <c r="AS6125" s="2" t="str">
        <f>VLOOKUP(AR6125,Sites!A:B,2,FALSE)</f>
        <v>IKO Hawkesbury Site </v>
      </c>
      <c r="AT6125" s="2" t="str">
        <f>VLOOKUP(AR6125,Sites!A:C,3,FALSE)</f>
        <v>IKO-CAD </v>
      </c>
      <c r="AU6125" s="3">
        <f t="shared" si="766"/>
        <v>70.11</v>
      </c>
    </row>
    <row r="6126" spans="1:47" x14ac:dyDescent="0.25">
      <c r="A6126" s="5" t="s">
        <v>14622</v>
      </c>
      <c r="B6126" s="5" t="s">
        <v>14623</v>
      </c>
      <c r="C6126" s="5">
        <v>80</v>
      </c>
      <c r="D6126" s="5" t="s">
        <v>24</v>
      </c>
      <c r="E6126" s="5" t="s">
        <v>63</v>
      </c>
      <c r="F6126" s="5" t="s">
        <v>3960</v>
      </c>
      <c r="G6126" s="5" t="s">
        <v>65</v>
      </c>
      <c r="X6126" s="5">
        <v>0</v>
      </c>
      <c r="AH6126" s="15"/>
      <c r="AI6126" s="5">
        <v>0</v>
      </c>
      <c r="AJ6126" s="1">
        <f t="array" ref="AJ6126">INDEX(I6126:X6126, MATCH(FALSE,ISBLANK(I6126:X6126),FALSE))</f>
        <v>0</v>
      </c>
      <c r="AK6126" s="1">
        <f t="array" ref="AK6126">IF(AJ6126=0,INDEX(Y6126:AI6126, MATCH(FALSE,ISBLANK(Y6126:AI6126),FALSE)),0)</f>
        <v>0</v>
      </c>
      <c r="AL6126" s="1">
        <f t="shared" si="760"/>
        <v>0</v>
      </c>
      <c r="AM6126" s="1">
        <f t="shared" si="761"/>
        <v>0</v>
      </c>
      <c r="AN6126" s="1">
        <f t="shared" si="762"/>
        <v>0</v>
      </c>
      <c r="AO6126" s="1">
        <f t="shared" si="763"/>
        <v>0</v>
      </c>
      <c r="AP6126" s="1">
        <f t="shared" si="764"/>
        <v>80</v>
      </c>
      <c r="AQ6126" s="1">
        <f t="shared" si="765"/>
        <v>0</v>
      </c>
      <c r="AR6126" s="1">
        <f t="shared" si="767"/>
        <v>0</v>
      </c>
      <c r="AS6126" s="2" t="str">
        <f>VLOOKUP(AR6126,Sites!A:B,2,FALSE)</f>
        <v>N/A</v>
      </c>
      <c r="AT6126" s="2" t="str">
        <f>VLOOKUP(AR6126,Sites!A:C,3,FALSE)</f>
        <v>N/A</v>
      </c>
      <c r="AU6126" s="3">
        <f t="shared" si="766"/>
        <v>0</v>
      </c>
    </row>
    <row r="6127" spans="1:47" x14ac:dyDescent="0.25">
      <c r="A6127" s="5" t="s">
        <v>14624</v>
      </c>
      <c r="B6127" s="5" t="s">
        <v>14625</v>
      </c>
      <c r="C6127" s="5">
        <v>4</v>
      </c>
      <c r="D6127" s="5" t="s">
        <v>24</v>
      </c>
      <c r="E6127" s="5" t="s">
        <v>57</v>
      </c>
      <c r="F6127" s="5" t="s">
        <v>3960</v>
      </c>
      <c r="G6127" s="5" t="s">
        <v>59</v>
      </c>
      <c r="X6127" s="5">
        <v>0</v>
      </c>
      <c r="AH6127" s="15"/>
      <c r="AI6127" s="5">
        <v>0</v>
      </c>
      <c r="AJ6127" s="1">
        <f t="array" ref="AJ6127">INDEX(I6127:X6127, MATCH(FALSE,ISBLANK(I6127:X6127),FALSE))</f>
        <v>0</v>
      </c>
      <c r="AK6127" s="1">
        <f t="array" ref="AK6127">IF(AJ6127=0,INDEX(Y6127:AI6127, MATCH(FALSE,ISBLANK(Y6127:AI6127),FALSE)),0)</f>
        <v>0</v>
      </c>
      <c r="AL6127" s="1">
        <f t="shared" si="760"/>
        <v>0</v>
      </c>
      <c r="AM6127" s="1">
        <f t="shared" si="761"/>
        <v>0</v>
      </c>
      <c r="AN6127" s="1">
        <f t="shared" si="762"/>
        <v>0</v>
      </c>
      <c r="AO6127" s="1">
        <f t="shared" si="763"/>
        <v>0</v>
      </c>
      <c r="AP6127" s="1">
        <f t="shared" si="764"/>
        <v>4</v>
      </c>
      <c r="AQ6127" s="1">
        <f t="shared" si="765"/>
        <v>0</v>
      </c>
      <c r="AR6127" s="1">
        <f t="shared" si="767"/>
        <v>0</v>
      </c>
      <c r="AS6127" s="2" t="str">
        <f>VLOOKUP(AR6127,Sites!A:B,2,FALSE)</f>
        <v>N/A</v>
      </c>
      <c r="AT6127" s="2" t="str">
        <f>VLOOKUP(AR6127,Sites!A:C,3,FALSE)</f>
        <v>N/A</v>
      </c>
      <c r="AU6127" s="3">
        <f t="shared" si="766"/>
        <v>0</v>
      </c>
    </row>
    <row r="6128" spans="1:47" x14ac:dyDescent="0.25">
      <c r="A6128" s="5" t="s">
        <v>14626</v>
      </c>
      <c r="B6128" s="5" t="s">
        <v>14627</v>
      </c>
      <c r="C6128" s="5">
        <v>1</v>
      </c>
      <c r="D6128" s="5" t="s">
        <v>24</v>
      </c>
      <c r="E6128" s="5" t="s">
        <v>446</v>
      </c>
      <c r="F6128" s="5" t="s">
        <v>3960</v>
      </c>
      <c r="G6128" s="5" t="s">
        <v>448</v>
      </c>
      <c r="X6128" s="5">
        <v>0</v>
      </c>
      <c r="AH6128" s="15"/>
      <c r="AI6128" s="5">
        <v>0</v>
      </c>
      <c r="AJ6128" s="1">
        <f t="array" ref="AJ6128">INDEX(I6128:X6128, MATCH(FALSE,ISBLANK(I6128:X6128),FALSE))</f>
        <v>0</v>
      </c>
      <c r="AK6128" s="1">
        <f t="array" ref="AK6128">IF(AJ6128=0,INDEX(Y6128:AI6128, MATCH(FALSE,ISBLANK(Y6128:AI6128),FALSE)),0)</f>
        <v>0</v>
      </c>
      <c r="AL6128" s="1">
        <f t="shared" si="760"/>
        <v>0</v>
      </c>
      <c r="AM6128" s="1">
        <f t="shared" si="761"/>
        <v>0</v>
      </c>
      <c r="AN6128" s="1">
        <f t="shared" si="762"/>
        <v>0</v>
      </c>
      <c r="AO6128" s="1">
        <f t="shared" si="763"/>
        <v>0</v>
      </c>
      <c r="AP6128" s="1">
        <f t="shared" si="764"/>
        <v>1</v>
      </c>
      <c r="AQ6128" s="1">
        <f t="shared" si="765"/>
        <v>0</v>
      </c>
      <c r="AR6128" s="1">
        <f t="shared" si="767"/>
        <v>0</v>
      </c>
      <c r="AS6128" s="2" t="str">
        <f>VLOOKUP(AR6128,Sites!A:B,2,FALSE)</f>
        <v>N/A</v>
      </c>
      <c r="AT6128" s="2" t="str">
        <f>VLOOKUP(AR6128,Sites!A:C,3,FALSE)</f>
        <v>N/A</v>
      </c>
      <c r="AU6128" s="3">
        <f t="shared" si="766"/>
        <v>0</v>
      </c>
    </row>
    <row r="6129" spans="1:47" x14ac:dyDescent="0.25">
      <c r="A6129" s="5" t="s">
        <v>14628</v>
      </c>
      <c r="B6129" s="5" t="s">
        <v>14629</v>
      </c>
      <c r="C6129" s="5">
        <v>4</v>
      </c>
      <c r="D6129" s="5" t="s">
        <v>24</v>
      </c>
      <c r="E6129" s="5" t="s">
        <v>57</v>
      </c>
      <c r="F6129" s="5" t="s">
        <v>14630</v>
      </c>
      <c r="G6129" s="5" t="s">
        <v>59</v>
      </c>
      <c r="X6129" s="5">
        <v>0</v>
      </c>
      <c r="AH6129" s="15"/>
      <c r="AI6129" s="5">
        <v>0</v>
      </c>
      <c r="AJ6129" s="1">
        <f t="array" ref="AJ6129">INDEX(I6129:X6129, MATCH(FALSE,ISBLANK(I6129:X6129),FALSE))</f>
        <v>0</v>
      </c>
      <c r="AK6129" s="1">
        <f t="array" ref="AK6129">IF(AJ6129=0,INDEX(Y6129:AI6129, MATCH(FALSE,ISBLANK(Y6129:AI6129),FALSE)),0)</f>
        <v>0</v>
      </c>
      <c r="AL6129" s="1">
        <f t="shared" si="760"/>
        <v>0</v>
      </c>
      <c r="AM6129" s="1">
        <f t="shared" si="761"/>
        <v>0</v>
      </c>
      <c r="AN6129" s="1">
        <f t="shared" si="762"/>
        <v>0</v>
      </c>
      <c r="AO6129" s="1">
        <f t="shared" si="763"/>
        <v>0</v>
      </c>
      <c r="AP6129" s="1">
        <f t="shared" si="764"/>
        <v>4</v>
      </c>
      <c r="AQ6129" s="1">
        <f t="shared" si="765"/>
        <v>25</v>
      </c>
      <c r="AR6129" s="1">
        <f t="shared" si="767"/>
        <v>0</v>
      </c>
      <c r="AS6129" s="2" t="str">
        <f>VLOOKUP(AR6129,Sites!A:B,2,FALSE)</f>
        <v>N/A</v>
      </c>
      <c r="AT6129" s="2" t="str">
        <f>VLOOKUP(AR6129,Sites!A:C,3,FALSE)</f>
        <v>N/A</v>
      </c>
      <c r="AU6129" s="3">
        <f t="shared" si="766"/>
        <v>25</v>
      </c>
    </row>
    <row r="6130" spans="1:47" x14ac:dyDescent="0.25">
      <c r="A6130" s="5" t="s">
        <v>14631</v>
      </c>
      <c r="B6130" s="5" t="s">
        <v>14632</v>
      </c>
      <c r="C6130" s="5">
        <v>3</v>
      </c>
      <c r="D6130" s="5" t="s">
        <v>24</v>
      </c>
      <c r="E6130" s="5" t="s">
        <v>25</v>
      </c>
      <c r="F6130" s="5" t="s">
        <v>14633</v>
      </c>
      <c r="G6130" s="5" t="s">
        <v>27</v>
      </c>
      <c r="X6130" s="5">
        <v>0</v>
      </c>
      <c r="AE6130" s="5" t="s">
        <v>20</v>
      </c>
      <c r="AH6130" s="15"/>
      <c r="AI6130" s="5">
        <v>0</v>
      </c>
      <c r="AJ6130" s="1">
        <f t="array" ref="AJ6130">INDEX(I6130:X6130, MATCH(FALSE,ISBLANK(I6130:X6130),FALSE))</f>
        <v>0</v>
      </c>
      <c r="AK6130" s="1" t="str">
        <f t="array" ref="AK6130">IF(AJ6130=0,INDEX(Y6130:AI6130, MATCH(FALSE,ISBLANK(Y6130:AI6130),FALSE)),0)</f>
        <v>BA</v>
      </c>
      <c r="AL6130" s="1">
        <f t="shared" si="760"/>
        <v>0</v>
      </c>
      <c r="AM6130" s="1">
        <f t="shared" si="761"/>
        <v>0</v>
      </c>
      <c r="AN6130" s="1">
        <f t="shared" si="762"/>
        <v>3</v>
      </c>
      <c r="AO6130" s="1">
        <f t="shared" si="763"/>
        <v>1302.96</v>
      </c>
      <c r="AP6130" s="1">
        <f t="shared" si="764"/>
        <v>0</v>
      </c>
      <c r="AQ6130" s="1">
        <f t="shared" si="765"/>
        <v>0</v>
      </c>
      <c r="AR6130" s="1" t="str">
        <f t="shared" si="767"/>
        <v>BA</v>
      </c>
      <c r="AS6130" s="2" t="str">
        <f>VLOOKUP(AR6130,Sites!A:B,2,FALSE)</f>
        <v>IKO Calgary Site </v>
      </c>
      <c r="AT6130" s="2" t="str">
        <f>VLOOKUP(AR6130,Sites!A:C,3,FALSE)</f>
        <v>IKO-CAD </v>
      </c>
      <c r="AU6130" s="3">
        <f t="shared" si="766"/>
        <v>1302.96</v>
      </c>
    </row>
    <row r="6131" spans="1:47" x14ac:dyDescent="0.25">
      <c r="A6131" s="5" t="s">
        <v>14634</v>
      </c>
      <c r="B6131" s="5" t="s">
        <v>14635</v>
      </c>
      <c r="C6131" s="5">
        <v>9</v>
      </c>
      <c r="D6131" s="5" t="s">
        <v>24</v>
      </c>
      <c r="E6131" s="5" t="s">
        <v>112</v>
      </c>
      <c r="F6131" s="5" t="s">
        <v>683</v>
      </c>
      <c r="G6131" s="5" t="s">
        <v>114</v>
      </c>
      <c r="M6131" s="5" t="s">
        <v>11</v>
      </c>
      <c r="W6131" s="5" t="s">
        <v>11</v>
      </c>
      <c r="X6131" s="5">
        <v>0</v>
      </c>
      <c r="Z6131" s="5" t="s">
        <v>15</v>
      </c>
      <c r="AF6131" s="5" t="s">
        <v>21</v>
      </c>
      <c r="AH6131" s="15"/>
      <c r="AI6131" s="5">
        <v>0</v>
      </c>
      <c r="AJ6131" s="1" t="str">
        <f t="array" ref="AJ6131">INDEX(I6131:X6131, MATCH(FALSE,ISBLANK(I6131:X6131),FALSE))</f>
        <v>GC</v>
      </c>
      <c r="AK6131" s="1">
        <f t="array" ref="AK6131">IF(AJ6131=0,INDEX(Y6131:AI6131, MATCH(FALSE,ISBLANK(Y6131:AI6131),FALSE)),0)</f>
        <v>0</v>
      </c>
      <c r="AL6131" s="1">
        <f t="shared" si="760"/>
        <v>9</v>
      </c>
      <c r="AM6131" s="1">
        <f t="shared" si="761"/>
        <v>63</v>
      </c>
      <c r="AN6131" s="1">
        <f t="shared" si="762"/>
        <v>0</v>
      </c>
      <c r="AO6131" s="1">
        <f t="shared" si="763"/>
        <v>0</v>
      </c>
      <c r="AP6131" s="1">
        <f t="shared" si="764"/>
        <v>0</v>
      </c>
      <c r="AQ6131" s="1">
        <f t="shared" si="765"/>
        <v>0</v>
      </c>
      <c r="AR6131" s="1" t="str">
        <f t="shared" si="767"/>
        <v>GC</v>
      </c>
      <c r="AS6131" s="2" t="str">
        <f>VLOOKUP(AR6131,Sites!A:B,2,FALSE)</f>
        <v>IKO Sumas </v>
      </c>
      <c r="AT6131" s="2" t="str">
        <f>VLOOKUP(AR6131,Sites!A:C,3,FALSE)</f>
        <v>IKO-US </v>
      </c>
      <c r="AU6131" s="3">
        <f t="shared" si="766"/>
        <v>63</v>
      </c>
    </row>
    <row r="6132" spans="1:47" x14ac:dyDescent="0.25">
      <c r="A6132" s="5" t="s">
        <v>14636</v>
      </c>
      <c r="B6132" s="5" t="s">
        <v>14637</v>
      </c>
      <c r="C6132" s="5">
        <v>3</v>
      </c>
      <c r="D6132" s="5" t="s">
        <v>24</v>
      </c>
      <c r="E6132" s="5" t="s">
        <v>57</v>
      </c>
      <c r="F6132" s="5" t="s">
        <v>3960</v>
      </c>
      <c r="G6132" s="5" t="s">
        <v>59</v>
      </c>
      <c r="L6132" s="5" t="s">
        <v>10</v>
      </c>
      <c r="Q6132" s="5" t="s">
        <v>10</v>
      </c>
      <c r="V6132" s="5" t="s">
        <v>10</v>
      </c>
      <c r="X6132" s="5">
        <v>0</v>
      </c>
      <c r="Z6132" s="5" t="s">
        <v>15</v>
      </c>
      <c r="AH6132" s="15"/>
      <c r="AI6132" s="5">
        <v>0</v>
      </c>
      <c r="AJ6132" s="1" t="str">
        <f t="array" ref="AJ6132">INDEX(I6132:X6132, MATCH(FALSE,ISBLANK(I6132:X6132),FALSE))</f>
        <v>CA</v>
      </c>
      <c r="AK6132" s="1">
        <f t="array" ref="AK6132">IF(AJ6132=0,INDEX(Y6132:AI6132, MATCH(FALSE,ISBLANK(Y6132:AI6132),FALSE)),0)</f>
        <v>0</v>
      </c>
      <c r="AL6132" s="1">
        <f t="shared" si="760"/>
        <v>3</v>
      </c>
      <c r="AM6132" s="1">
        <f t="shared" si="761"/>
        <v>0</v>
      </c>
      <c r="AN6132" s="1">
        <f t="shared" si="762"/>
        <v>0</v>
      </c>
      <c r="AO6132" s="1">
        <f t="shared" si="763"/>
        <v>0</v>
      </c>
      <c r="AP6132" s="1">
        <f t="shared" si="764"/>
        <v>0</v>
      </c>
      <c r="AQ6132" s="1">
        <f t="shared" si="765"/>
        <v>0</v>
      </c>
      <c r="AR6132" s="1" t="str">
        <f t="shared" si="767"/>
        <v>CA</v>
      </c>
      <c r="AS6132" s="2" t="str">
        <f>VLOOKUP(AR6132,Sites!A:B,2,FALSE)</f>
        <v>IKO Kankakee </v>
      </c>
      <c r="AT6132" s="2" t="str">
        <f>VLOOKUP(AR6132,Sites!A:C,3,FALSE)</f>
        <v>IKO-US </v>
      </c>
      <c r="AU6132" s="3">
        <f t="shared" si="766"/>
        <v>0</v>
      </c>
    </row>
    <row r="6133" spans="1:47" x14ac:dyDescent="0.25">
      <c r="A6133" s="5" t="s">
        <v>14638</v>
      </c>
      <c r="B6133" s="5" t="s">
        <v>14639</v>
      </c>
      <c r="C6133" s="5">
        <v>11</v>
      </c>
      <c r="D6133" s="5" t="s">
        <v>24</v>
      </c>
      <c r="E6133" s="5" t="s">
        <v>63</v>
      </c>
      <c r="F6133" s="5" t="s">
        <v>3960</v>
      </c>
      <c r="G6133" s="5" t="s">
        <v>65</v>
      </c>
      <c r="X6133" s="5">
        <v>0</v>
      </c>
      <c r="AB6133" s="5" t="s">
        <v>18</v>
      </c>
      <c r="AH6133" s="15" t="s">
        <v>17</v>
      </c>
      <c r="AI6133" s="5">
        <v>0</v>
      </c>
      <c r="AJ6133" s="1">
        <f t="array" ref="AJ6133">INDEX(I6133:X6133, MATCH(FALSE,ISBLANK(I6133:X6133),FALSE))</f>
        <v>0</v>
      </c>
      <c r="AK6133" s="1" t="str">
        <f t="array" ref="AK6133">IF(AJ6133=0,INDEX(Y6133:AI6133, MATCH(FALSE,ISBLANK(Y6133:AI6133),FALSE)),0)</f>
        <v>GK</v>
      </c>
      <c r="AL6133" s="1">
        <f t="shared" si="760"/>
        <v>0</v>
      </c>
      <c r="AM6133" s="1">
        <f t="shared" si="761"/>
        <v>0</v>
      </c>
      <c r="AN6133" s="1">
        <f t="shared" si="762"/>
        <v>11</v>
      </c>
      <c r="AO6133" s="1">
        <f t="shared" si="763"/>
        <v>0</v>
      </c>
      <c r="AP6133" s="1">
        <f t="shared" si="764"/>
        <v>0</v>
      </c>
      <c r="AQ6133" s="1">
        <f t="shared" si="765"/>
        <v>0</v>
      </c>
      <c r="AR6133" s="1" t="str">
        <f t="shared" si="767"/>
        <v>GK</v>
      </c>
      <c r="AS6133" s="2" t="str">
        <f>VLOOKUP(AR6133,Sites!A:B,2,FALSE)</f>
        <v>IG Brampton Site </v>
      </c>
      <c r="AT6133" s="2" t="str">
        <f>VLOOKUP(AR6133,Sites!A:C,3,FALSE)</f>
        <v>IKO-CAD </v>
      </c>
      <c r="AU6133" s="3">
        <f t="shared" si="766"/>
        <v>0</v>
      </c>
    </row>
    <row r="6134" spans="1:47" x14ac:dyDescent="0.25">
      <c r="A6134" s="5" t="s">
        <v>14640</v>
      </c>
      <c r="B6134" s="5" t="s">
        <v>14641</v>
      </c>
      <c r="C6134" s="5">
        <v>2</v>
      </c>
      <c r="D6134" s="5" t="s">
        <v>24</v>
      </c>
      <c r="E6134" s="5" t="s">
        <v>48</v>
      </c>
      <c r="F6134" s="5" t="s">
        <v>14642</v>
      </c>
      <c r="G6134" s="5" t="s">
        <v>50</v>
      </c>
      <c r="L6134" s="5" t="s">
        <v>10</v>
      </c>
      <c r="Q6134" s="5" t="s">
        <v>10</v>
      </c>
      <c r="V6134" s="5" t="s">
        <v>10</v>
      </c>
      <c r="X6134" s="5">
        <v>0</v>
      </c>
      <c r="AH6134" s="15"/>
      <c r="AI6134" s="5">
        <v>0</v>
      </c>
      <c r="AJ6134" s="1" t="str">
        <f t="array" ref="AJ6134">INDEX(I6134:X6134, MATCH(FALSE,ISBLANK(I6134:X6134),FALSE))</f>
        <v>CA</v>
      </c>
      <c r="AK6134" s="1">
        <f t="array" ref="AK6134">IF(AJ6134=0,INDEX(Y6134:AI6134, MATCH(FALSE,ISBLANK(Y6134:AI6134),FALSE)),0)</f>
        <v>0</v>
      </c>
      <c r="AL6134" s="1">
        <f t="shared" si="760"/>
        <v>2</v>
      </c>
      <c r="AM6134" s="1">
        <f t="shared" si="761"/>
        <v>45.16</v>
      </c>
      <c r="AN6134" s="1">
        <f t="shared" si="762"/>
        <v>0</v>
      </c>
      <c r="AO6134" s="1">
        <f t="shared" si="763"/>
        <v>0</v>
      </c>
      <c r="AP6134" s="1">
        <f t="shared" si="764"/>
        <v>0</v>
      </c>
      <c r="AQ6134" s="1">
        <f t="shared" si="765"/>
        <v>0</v>
      </c>
      <c r="AR6134" s="1" t="str">
        <f t="shared" si="767"/>
        <v>CA</v>
      </c>
      <c r="AS6134" s="2" t="str">
        <f>VLOOKUP(AR6134,Sites!A:B,2,FALSE)</f>
        <v>IKO Kankakee </v>
      </c>
      <c r="AT6134" s="2" t="str">
        <f>VLOOKUP(AR6134,Sites!A:C,3,FALSE)</f>
        <v>IKO-US </v>
      </c>
      <c r="AU6134" s="3">
        <f t="shared" si="766"/>
        <v>45.16</v>
      </c>
    </row>
    <row r="6135" spans="1:47" x14ac:dyDescent="0.25">
      <c r="A6135" s="5" t="s">
        <v>14643</v>
      </c>
      <c r="B6135" s="5" t="s">
        <v>14644</v>
      </c>
      <c r="C6135" s="5">
        <v>4</v>
      </c>
      <c r="D6135" s="5" t="s">
        <v>24</v>
      </c>
      <c r="E6135" s="5" t="s">
        <v>2597</v>
      </c>
      <c r="F6135" s="5" t="s">
        <v>421</v>
      </c>
      <c r="G6135" s="5" t="s">
        <v>2599</v>
      </c>
      <c r="X6135" s="5">
        <v>0</v>
      </c>
      <c r="AH6135" s="15"/>
      <c r="AI6135" s="5">
        <v>0</v>
      </c>
      <c r="AJ6135" s="1">
        <f t="array" ref="AJ6135">INDEX(I6135:X6135, MATCH(FALSE,ISBLANK(I6135:X6135),FALSE))</f>
        <v>0</v>
      </c>
      <c r="AK6135" s="1">
        <f t="array" ref="AK6135">IF(AJ6135=0,INDEX(Y6135:AI6135, MATCH(FALSE,ISBLANK(Y6135:AI6135),FALSE)),0)</f>
        <v>0</v>
      </c>
      <c r="AL6135" s="1">
        <f t="shared" si="760"/>
        <v>0</v>
      </c>
      <c r="AM6135" s="1">
        <f t="shared" si="761"/>
        <v>0</v>
      </c>
      <c r="AN6135" s="1">
        <f t="shared" si="762"/>
        <v>0</v>
      </c>
      <c r="AO6135" s="1">
        <f t="shared" si="763"/>
        <v>0</v>
      </c>
      <c r="AP6135" s="1">
        <f t="shared" si="764"/>
        <v>4</v>
      </c>
      <c r="AQ6135" s="1">
        <f t="shared" si="765"/>
        <v>88</v>
      </c>
      <c r="AR6135" s="1">
        <f t="shared" si="767"/>
        <v>0</v>
      </c>
      <c r="AS6135" s="2" t="str">
        <f>VLOOKUP(AR6135,Sites!A:B,2,FALSE)</f>
        <v>N/A</v>
      </c>
      <c r="AT6135" s="2" t="str">
        <f>VLOOKUP(AR6135,Sites!A:C,3,FALSE)</f>
        <v>N/A</v>
      </c>
      <c r="AU6135" s="3">
        <f t="shared" si="766"/>
        <v>88</v>
      </c>
    </row>
    <row r="6136" spans="1:47" x14ac:dyDescent="0.25">
      <c r="A6136" s="5" t="s">
        <v>14645</v>
      </c>
      <c r="B6136" s="5" t="s">
        <v>14646</v>
      </c>
      <c r="C6136" s="5">
        <v>1</v>
      </c>
      <c r="D6136" s="5" t="s">
        <v>24</v>
      </c>
      <c r="E6136" s="5" t="s">
        <v>57</v>
      </c>
      <c r="F6136" s="5" t="s">
        <v>14647</v>
      </c>
      <c r="G6136" s="5" t="s">
        <v>59</v>
      </c>
      <c r="L6136" s="5" t="s">
        <v>10</v>
      </c>
      <c r="Q6136" s="5" t="s">
        <v>10</v>
      </c>
      <c r="V6136" s="5" t="s">
        <v>10</v>
      </c>
      <c r="X6136" s="5">
        <v>0</v>
      </c>
      <c r="AH6136" s="15"/>
      <c r="AI6136" s="5">
        <v>0</v>
      </c>
      <c r="AJ6136" s="1" t="str">
        <f t="array" ref="AJ6136">INDEX(I6136:X6136, MATCH(FALSE,ISBLANK(I6136:X6136),FALSE))</f>
        <v>CA</v>
      </c>
      <c r="AK6136" s="1">
        <f t="array" ref="AK6136">IF(AJ6136=0,INDEX(Y6136:AI6136, MATCH(FALSE,ISBLANK(Y6136:AI6136),FALSE)),0)</f>
        <v>0</v>
      </c>
      <c r="AL6136" s="1">
        <f t="shared" si="760"/>
        <v>1</v>
      </c>
      <c r="AM6136" s="1">
        <f t="shared" si="761"/>
        <v>11.09</v>
      </c>
      <c r="AN6136" s="1">
        <f t="shared" si="762"/>
        <v>0</v>
      </c>
      <c r="AO6136" s="1">
        <f t="shared" si="763"/>
        <v>0</v>
      </c>
      <c r="AP6136" s="1">
        <f t="shared" si="764"/>
        <v>0</v>
      </c>
      <c r="AQ6136" s="1">
        <f t="shared" si="765"/>
        <v>0</v>
      </c>
      <c r="AR6136" s="1" t="str">
        <f t="shared" si="767"/>
        <v>CA</v>
      </c>
      <c r="AS6136" s="2" t="str">
        <f>VLOOKUP(AR6136,Sites!A:B,2,FALSE)</f>
        <v>IKO Kankakee </v>
      </c>
      <c r="AT6136" s="2" t="str">
        <f>VLOOKUP(AR6136,Sites!A:C,3,FALSE)</f>
        <v>IKO-US </v>
      </c>
      <c r="AU6136" s="3">
        <f t="shared" si="766"/>
        <v>11.09</v>
      </c>
    </row>
    <row r="6137" spans="1:47" x14ac:dyDescent="0.25">
      <c r="A6137" s="5" t="s">
        <v>14648</v>
      </c>
      <c r="B6137" s="5" t="s">
        <v>14649</v>
      </c>
      <c r="C6137" s="5">
        <v>6</v>
      </c>
      <c r="D6137" s="5" t="s">
        <v>24</v>
      </c>
      <c r="E6137" s="5" t="s">
        <v>63</v>
      </c>
      <c r="F6137" s="5" t="s">
        <v>3960</v>
      </c>
      <c r="G6137" s="5" t="s">
        <v>65</v>
      </c>
      <c r="X6137" s="5">
        <v>0</v>
      </c>
      <c r="Z6137" s="5" t="s">
        <v>15</v>
      </c>
      <c r="AH6137" s="15"/>
      <c r="AI6137" s="5">
        <v>0</v>
      </c>
      <c r="AJ6137" s="1">
        <f t="array" ref="AJ6137">INDEX(I6137:X6137, MATCH(FALSE,ISBLANK(I6137:X6137),FALSE))</f>
        <v>0</v>
      </c>
      <c r="AK6137" s="1" t="str">
        <f t="array" ref="AK6137">IF(AJ6137=0,INDEX(Y6137:AI6137, MATCH(FALSE,ISBLANK(Y6137:AI6137),FALSE)),0)</f>
        <v>GH</v>
      </c>
      <c r="AL6137" s="1">
        <f t="shared" si="760"/>
        <v>0</v>
      </c>
      <c r="AM6137" s="1">
        <f t="shared" si="761"/>
        <v>0</v>
      </c>
      <c r="AN6137" s="1">
        <f t="shared" si="762"/>
        <v>6</v>
      </c>
      <c r="AO6137" s="1">
        <f t="shared" si="763"/>
        <v>0</v>
      </c>
      <c r="AP6137" s="1">
        <f t="shared" si="764"/>
        <v>0</v>
      </c>
      <c r="AQ6137" s="1">
        <f t="shared" si="765"/>
        <v>0</v>
      </c>
      <c r="AR6137" s="1" t="str">
        <f t="shared" si="767"/>
        <v>GH</v>
      </c>
      <c r="AS6137" s="2" t="str">
        <f>VLOOKUP(AR6137,Sites!A:B,2,FALSE)</f>
        <v>IKO Hawkesbury Site </v>
      </c>
      <c r="AT6137" s="2" t="str">
        <f>VLOOKUP(AR6137,Sites!A:C,3,FALSE)</f>
        <v>IKO-CAD </v>
      </c>
      <c r="AU6137" s="3">
        <f t="shared" si="766"/>
        <v>0</v>
      </c>
    </row>
    <row r="6138" spans="1:47" x14ac:dyDescent="0.25">
      <c r="A6138" s="5" t="s">
        <v>14650</v>
      </c>
      <c r="B6138" s="5" t="s">
        <v>14651</v>
      </c>
      <c r="C6138" s="5">
        <v>3</v>
      </c>
      <c r="D6138" s="5" t="s">
        <v>24</v>
      </c>
      <c r="E6138" s="5" t="s">
        <v>63</v>
      </c>
      <c r="F6138" s="5" t="s">
        <v>255</v>
      </c>
      <c r="G6138" s="5" t="s">
        <v>65</v>
      </c>
      <c r="X6138" s="5">
        <v>0</v>
      </c>
      <c r="AH6138" s="15"/>
      <c r="AI6138" s="5">
        <v>0</v>
      </c>
      <c r="AJ6138" s="1">
        <f t="array" ref="AJ6138">INDEX(I6138:X6138, MATCH(FALSE,ISBLANK(I6138:X6138),FALSE))</f>
        <v>0</v>
      </c>
      <c r="AK6138" s="1">
        <f t="array" ref="AK6138">IF(AJ6138=0,INDEX(Y6138:AI6138, MATCH(FALSE,ISBLANK(Y6138:AI6138),FALSE)),0)</f>
        <v>0</v>
      </c>
      <c r="AL6138" s="1">
        <f t="shared" si="760"/>
        <v>0</v>
      </c>
      <c r="AM6138" s="1">
        <f t="shared" si="761"/>
        <v>0</v>
      </c>
      <c r="AN6138" s="1">
        <f t="shared" si="762"/>
        <v>0</v>
      </c>
      <c r="AO6138" s="1">
        <f t="shared" si="763"/>
        <v>0</v>
      </c>
      <c r="AP6138" s="1">
        <f t="shared" si="764"/>
        <v>3</v>
      </c>
      <c r="AQ6138" s="1">
        <f t="shared" si="765"/>
        <v>237</v>
      </c>
      <c r="AR6138" s="1">
        <f t="shared" si="767"/>
        <v>0</v>
      </c>
      <c r="AS6138" s="2" t="str">
        <f>VLOOKUP(AR6138,Sites!A:B,2,FALSE)</f>
        <v>N/A</v>
      </c>
      <c r="AT6138" s="2" t="str">
        <f>VLOOKUP(AR6138,Sites!A:C,3,FALSE)</f>
        <v>N/A</v>
      </c>
      <c r="AU6138" s="3">
        <f t="shared" si="766"/>
        <v>237</v>
      </c>
    </row>
    <row r="6139" spans="1:47" x14ac:dyDescent="0.25">
      <c r="A6139" s="5" t="s">
        <v>14652</v>
      </c>
      <c r="B6139" s="5" t="s">
        <v>14653</v>
      </c>
      <c r="C6139" s="5">
        <v>2</v>
      </c>
      <c r="D6139" s="5" t="s">
        <v>24</v>
      </c>
      <c r="E6139" s="5" t="s">
        <v>25</v>
      </c>
      <c r="F6139" s="5" t="s">
        <v>3960</v>
      </c>
      <c r="G6139" s="5" t="s">
        <v>27</v>
      </c>
      <c r="L6139" s="5" t="s">
        <v>10</v>
      </c>
      <c r="M6139" s="5" t="s">
        <v>11</v>
      </c>
      <c r="R6139" s="5" t="s">
        <v>11</v>
      </c>
      <c r="V6139" s="5" t="s">
        <v>10</v>
      </c>
      <c r="W6139" s="5" t="s">
        <v>11</v>
      </c>
      <c r="X6139" s="5">
        <v>0</v>
      </c>
      <c r="AH6139" s="15" t="s">
        <v>17</v>
      </c>
      <c r="AI6139" s="5">
        <v>0</v>
      </c>
      <c r="AJ6139" s="1" t="str">
        <f t="array" ref="AJ6139">INDEX(I6139:X6139, MATCH(FALSE,ISBLANK(I6139:X6139),FALSE))</f>
        <v>CA</v>
      </c>
      <c r="AK6139" s="1">
        <f t="array" ref="AK6139">IF(AJ6139=0,INDEX(Y6139:AI6139, MATCH(FALSE,ISBLANK(Y6139:AI6139),FALSE)),0)</f>
        <v>0</v>
      </c>
      <c r="AL6139" s="1">
        <f t="shared" si="760"/>
        <v>2</v>
      </c>
      <c r="AM6139" s="1">
        <f t="shared" si="761"/>
        <v>0</v>
      </c>
      <c r="AN6139" s="1">
        <f t="shared" si="762"/>
        <v>0</v>
      </c>
      <c r="AO6139" s="1">
        <f t="shared" si="763"/>
        <v>0</v>
      </c>
      <c r="AP6139" s="1">
        <f t="shared" si="764"/>
        <v>0</v>
      </c>
      <c r="AQ6139" s="1">
        <f t="shared" si="765"/>
        <v>0</v>
      </c>
      <c r="AR6139" s="1" t="str">
        <f t="shared" si="767"/>
        <v>CA</v>
      </c>
      <c r="AS6139" s="2" t="str">
        <f>VLOOKUP(AR6139,Sites!A:B,2,FALSE)</f>
        <v>IKO Kankakee </v>
      </c>
      <c r="AT6139" s="2" t="str">
        <f>VLOOKUP(AR6139,Sites!A:C,3,FALSE)</f>
        <v>IKO-US </v>
      </c>
      <c r="AU6139" s="3">
        <f t="shared" si="766"/>
        <v>0</v>
      </c>
    </row>
    <row r="6140" spans="1:47" x14ac:dyDescent="0.25">
      <c r="A6140" s="5" t="s">
        <v>14654</v>
      </c>
      <c r="B6140" s="5" t="s">
        <v>14655</v>
      </c>
      <c r="C6140" s="5">
        <v>5</v>
      </c>
      <c r="D6140" s="5" t="s">
        <v>24</v>
      </c>
      <c r="E6140" s="5" t="s">
        <v>63</v>
      </c>
      <c r="F6140" s="5" t="s">
        <v>14656</v>
      </c>
      <c r="G6140" s="5" t="s">
        <v>65</v>
      </c>
      <c r="X6140" s="5">
        <v>0</v>
      </c>
      <c r="AH6140" s="15"/>
      <c r="AI6140" s="5">
        <v>0</v>
      </c>
      <c r="AJ6140" s="1">
        <f t="array" ref="AJ6140">INDEX(I6140:X6140, MATCH(FALSE,ISBLANK(I6140:X6140),FALSE))</f>
        <v>0</v>
      </c>
      <c r="AK6140" s="1">
        <f t="array" ref="AK6140">IF(AJ6140=0,INDEX(Y6140:AI6140, MATCH(FALSE,ISBLANK(Y6140:AI6140),FALSE)),0)</f>
        <v>0</v>
      </c>
      <c r="AL6140" s="1">
        <f t="shared" si="760"/>
        <v>0</v>
      </c>
      <c r="AM6140" s="1">
        <f t="shared" si="761"/>
        <v>0</v>
      </c>
      <c r="AN6140" s="1">
        <f t="shared" si="762"/>
        <v>0</v>
      </c>
      <c r="AO6140" s="1">
        <f t="shared" si="763"/>
        <v>0</v>
      </c>
      <c r="AP6140" s="1">
        <f t="shared" si="764"/>
        <v>5</v>
      </c>
      <c r="AQ6140" s="1">
        <f t="shared" si="765"/>
        <v>25.45</v>
      </c>
      <c r="AR6140" s="1">
        <f t="shared" si="767"/>
        <v>0</v>
      </c>
      <c r="AS6140" s="2" t="str">
        <f>VLOOKUP(AR6140,Sites!A:B,2,FALSE)</f>
        <v>N/A</v>
      </c>
      <c r="AT6140" s="2" t="str">
        <f>VLOOKUP(AR6140,Sites!A:C,3,FALSE)</f>
        <v>N/A</v>
      </c>
      <c r="AU6140" s="3">
        <f t="shared" si="766"/>
        <v>25.45</v>
      </c>
    </row>
    <row r="6141" spans="1:47" x14ac:dyDescent="0.25">
      <c r="A6141" s="5" t="s">
        <v>14657</v>
      </c>
      <c r="B6141" s="5" t="s">
        <v>14658</v>
      </c>
      <c r="C6141" s="5">
        <v>1</v>
      </c>
      <c r="D6141" s="5" t="s">
        <v>24</v>
      </c>
      <c r="E6141" s="5" t="s">
        <v>57</v>
      </c>
      <c r="F6141" s="5" t="s">
        <v>629</v>
      </c>
      <c r="G6141" s="5" t="s">
        <v>59</v>
      </c>
      <c r="L6141" s="5" t="s">
        <v>10</v>
      </c>
      <c r="Q6141" s="5" t="s">
        <v>10</v>
      </c>
      <c r="V6141" s="5" t="s">
        <v>10</v>
      </c>
      <c r="X6141" s="5">
        <v>0</v>
      </c>
      <c r="Z6141" s="5" t="s">
        <v>15</v>
      </c>
      <c r="AH6141" s="15"/>
      <c r="AI6141" s="5">
        <v>0</v>
      </c>
      <c r="AJ6141" s="1" t="str">
        <f t="array" ref="AJ6141">INDEX(I6141:X6141, MATCH(FALSE,ISBLANK(I6141:X6141),FALSE))</f>
        <v>CA</v>
      </c>
      <c r="AK6141" s="1">
        <f t="array" ref="AK6141">IF(AJ6141=0,INDEX(Y6141:AI6141, MATCH(FALSE,ISBLANK(Y6141:AI6141),FALSE)),0)</f>
        <v>0</v>
      </c>
      <c r="AL6141" s="1">
        <f t="shared" si="760"/>
        <v>1</v>
      </c>
      <c r="AM6141" s="1">
        <f t="shared" si="761"/>
        <v>50</v>
      </c>
      <c r="AN6141" s="1">
        <f t="shared" si="762"/>
        <v>0</v>
      </c>
      <c r="AO6141" s="1">
        <f t="shared" si="763"/>
        <v>0</v>
      </c>
      <c r="AP6141" s="1">
        <f t="shared" si="764"/>
        <v>0</v>
      </c>
      <c r="AQ6141" s="1">
        <f t="shared" si="765"/>
        <v>0</v>
      </c>
      <c r="AR6141" s="1" t="str">
        <f t="shared" si="767"/>
        <v>CA</v>
      </c>
      <c r="AS6141" s="2" t="str">
        <f>VLOOKUP(AR6141,Sites!A:B,2,FALSE)</f>
        <v>IKO Kankakee </v>
      </c>
      <c r="AT6141" s="2" t="str">
        <f>VLOOKUP(AR6141,Sites!A:C,3,FALSE)</f>
        <v>IKO-US </v>
      </c>
      <c r="AU6141" s="3">
        <f t="shared" si="766"/>
        <v>50</v>
      </c>
    </row>
    <row r="6142" spans="1:47" x14ac:dyDescent="0.25">
      <c r="A6142" s="5" t="s">
        <v>14659</v>
      </c>
      <c r="B6142" s="5" t="s">
        <v>14660</v>
      </c>
      <c r="C6142" s="5">
        <v>1</v>
      </c>
      <c r="D6142" s="5" t="s">
        <v>24</v>
      </c>
      <c r="E6142" s="5" t="s">
        <v>57</v>
      </c>
      <c r="F6142" s="5" t="s">
        <v>3960</v>
      </c>
      <c r="G6142" s="5" t="s">
        <v>59</v>
      </c>
      <c r="L6142" s="5" t="s">
        <v>10</v>
      </c>
      <c r="Q6142" s="5" t="s">
        <v>10</v>
      </c>
      <c r="V6142" s="5" t="s">
        <v>10</v>
      </c>
      <c r="X6142" s="5">
        <v>0</v>
      </c>
      <c r="Z6142" s="5" t="s">
        <v>15</v>
      </c>
      <c r="AH6142" s="15"/>
      <c r="AI6142" s="5">
        <v>0</v>
      </c>
      <c r="AJ6142" s="1" t="str">
        <f t="array" ref="AJ6142">INDEX(I6142:X6142, MATCH(FALSE,ISBLANK(I6142:X6142),FALSE))</f>
        <v>CA</v>
      </c>
      <c r="AK6142" s="1">
        <f t="array" ref="AK6142">IF(AJ6142=0,INDEX(Y6142:AI6142, MATCH(FALSE,ISBLANK(Y6142:AI6142),FALSE)),0)</f>
        <v>0</v>
      </c>
      <c r="AL6142" s="1">
        <f t="shared" si="760"/>
        <v>1</v>
      </c>
      <c r="AM6142" s="1">
        <f t="shared" si="761"/>
        <v>0</v>
      </c>
      <c r="AN6142" s="1">
        <f t="shared" si="762"/>
        <v>0</v>
      </c>
      <c r="AO6142" s="1">
        <f t="shared" si="763"/>
        <v>0</v>
      </c>
      <c r="AP6142" s="1">
        <f t="shared" si="764"/>
        <v>0</v>
      </c>
      <c r="AQ6142" s="1">
        <f t="shared" si="765"/>
        <v>0</v>
      </c>
      <c r="AR6142" s="1" t="str">
        <f t="shared" si="767"/>
        <v>CA</v>
      </c>
      <c r="AS6142" s="2" t="str">
        <f>VLOOKUP(AR6142,Sites!A:B,2,FALSE)</f>
        <v>IKO Kankakee </v>
      </c>
      <c r="AT6142" s="2" t="str">
        <f>VLOOKUP(AR6142,Sites!A:C,3,FALSE)</f>
        <v>IKO-US </v>
      </c>
      <c r="AU6142" s="3">
        <f t="shared" si="766"/>
        <v>0</v>
      </c>
    </row>
    <row r="6143" spans="1:47" x14ac:dyDescent="0.25">
      <c r="A6143" s="5" t="s">
        <v>14661</v>
      </c>
      <c r="B6143" s="5" t="s">
        <v>14662</v>
      </c>
      <c r="C6143" s="5">
        <v>9</v>
      </c>
      <c r="D6143" s="5" t="s">
        <v>24</v>
      </c>
      <c r="E6143" s="5" t="s">
        <v>25</v>
      </c>
      <c r="F6143" s="5" t="s">
        <v>1380</v>
      </c>
      <c r="G6143" s="5" t="s">
        <v>27</v>
      </c>
      <c r="K6143" s="5" t="s">
        <v>9</v>
      </c>
      <c r="L6143" s="5" t="s">
        <v>10</v>
      </c>
      <c r="M6143" s="5" t="s">
        <v>11</v>
      </c>
      <c r="P6143" s="5" t="s">
        <v>9</v>
      </c>
      <c r="Q6143" s="5" t="s">
        <v>10</v>
      </c>
      <c r="R6143" s="5" t="s">
        <v>11</v>
      </c>
      <c r="U6143" s="5" t="s">
        <v>9</v>
      </c>
      <c r="V6143" s="5" t="s">
        <v>10</v>
      </c>
      <c r="W6143" s="5" t="s">
        <v>11</v>
      </c>
      <c r="X6143" s="5">
        <v>0</v>
      </c>
      <c r="Z6143" s="5" t="s">
        <v>15</v>
      </c>
      <c r="AB6143" s="5" t="s">
        <v>18</v>
      </c>
      <c r="AE6143" s="5" t="s">
        <v>20</v>
      </c>
      <c r="AH6143" s="15"/>
      <c r="AI6143" s="5">
        <v>0</v>
      </c>
      <c r="AJ6143" s="1" t="str">
        <f t="array" ref="AJ6143">INDEX(I6143:X6143, MATCH(FALSE,ISBLANK(I6143:X6143),FALSE))</f>
        <v>GS</v>
      </c>
      <c r="AK6143" s="1">
        <f t="array" ref="AK6143">IF(AJ6143=0,INDEX(Y6143:AI6143, MATCH(FALSE,ISBLANK(Y6143:AI6143),FALSE)),0)</f>
        <v>0</v>
      </c>
      <c r="AL6143" s="1">
        <f t="shared" si="760"/>
        <v>9</v>
      </c>
      <c r="AM6143" s="1">
        <f t="shared" si="761"/>
        <v>9.7200000000000006</v>
      </c>
      <c r="AN6143" s="1">
        <f t="shared" si="762"/>
        <v>0</v>
      </c>
      <c r="AO6143" s="1">
        <f t="shared" si="763"/>
        <v>0</v>
      </c>
      <c r="AP6143" s="1">
        <f t="shared" si="764"/>
        <v>0</v>
      </c>
      <c r="AQ6143" s="1">
        <f t="shared" si="765"/>
        <v>0</v>
      </c>
      <c r="AR6143" s="1" t="str">
        <f t="shared" si="767"/>
        <v>GS</v>
      </c>
      <c r="AS6143" s="2" t="str">
        <f>VLOOKUP(AR6143,Sites!A:B,2,FALSE)</f>
        <v>IKO Sylacauga </v>
      </c>
      <c r="AT6143" s="2" t="str">
        <f>VLOOKUP(AR6143,Sites!A:C,3,FALSE)</f>
        <v>IKO-US </v>
      </c>
      <c r="AU6143" s="3">
        <f t="shared" si="766"/>
        <v>9.7200000000000006</v>
      </c>
    </row>
    <row r="6144" spans="1:47" x14ac:dyDescent="0.25">
      <c r="A6144" s="5" t="s">
        <v>14663</v>
      </c>
      <c r="B6144" s="5" t="s">
        <v>14664</v>
      </c>
      <c r="C6144" s="5">
        <v>2</v>
      </c>
      <c r="D6144" s="5" t="s">
        <v>24</v>
      </c>
      <c r="E6144" s="5" t="s">
        <v>53</v>
      </c>
      <c r="F6144" s="5" t="s">
        <v>3960</v>
      </c>
      <c r="G6144" s="5" t="s">
        <v>54</v>
      </c>
      <c r="X6144" s="5">
        <v>0</v>
      </c>
      <c r="Z6144" s="5" t="s">
        <v>15</v>
      </c>
      <c r="AB6144" s="5" t="s">
        <v>18</v>
      </c>
      <c r="AH6144" s="15"/>
      <c r="AI6144" s="5">
        <v>0</v>
      </c>
      <c r="AJ6144" s="1">
        <f t="array" ref="AJ6144">INDEX(I6144:X6144, MATCH(FALSE,ISBLANK(I6144:X6144),FALSE))</f>
        <v>0</v>
      </c>
      <c r="AK6144" s="1" t="str">
        <f t="array" ref="AK6144">IF(AJ6144=0,INDEX(Y6144:AI6144, MATCH(FALSE,ISBLANK(Y6144:AI6144),FALSE)),0)</f>
        <v>GH</v>
      </c>
      <c r="AL6144" s="1">
        <f t="shared" si="760"/>
        <v>0</v>
      </c>
      <c r="AM6144" s="1">
        <f t="shared" si="761"/>
        <v>0</v>
      </c>
      <c r="AN6144" s="1">
        <f t="shared" si="762"/>
        <v>2</v>
      </c>
      <c r="AO6144" s="1">
        <f t="shared" si="763"/>
        <v>0</v>
      </c>
      <c r="AP6144" s="1">
        <f t="shared" si="764"/>
        <v>0</v>
      </c>
      <c r="AQ6144" s="1">
        <f t="shared" si="765"/>
        <v>0</v>
      </c>
      <c r="AR6144" s="1" t="str">
        <f t="shared" si="767"/>
        <v>GH</v>
      </c>
      <c r="AS6144" s="2" t="str">
        <f>VLOOKUP(AR6144,Sites!A:B,2,FALSE)</f>
        <v>IKO Hawkesbury Site </v>
      </c>
      <c r="AT6144" s="2" t="str">
        <f>VLOOKUP(AR6144,Sites!A:C,3,FALSE)</f>
        <v>IKO-CAD </v>
      </c>
      <c r="AU6144" s="3">
        <f t="shared" si="766"/>
        <v>0</v>
      </c>
    </row>
    <row r="6145" spans="1:47" x14ac:dyDescent="0.25">
      <c r="A6145" s="5" t="s">
        <v>14665</v>
      </c>
      <c r="B6145" s="5" t="s">
        <v>14666</v>
      </c>
      <c r="C6145" s="5">
        <v>2</v>
      </c>
      <c r="D6145" s="5" t="s">
        <v>24</v>
      </c>
      <c r="E6145" s="5" t="s">
        <v>63</v>
      </c>
      <c r="F6145" s="5" t="s">
        <v>3960</v>
      </c>
      <c r="G6145" s="5" t="s">
        <v>65</v>
      </c>
      <c r="X6145" s="5">
        <v>0</v>
      </c>
      <c r="Z6145" s="5" t="s">
        <v>15</v>
      </c>
      <c r="AH6145" s="15"/>
      <c r="AI6145" s="5">
        <v>0</v>
      </c>
      <c r="AJ6145" s="1">
        <f t="array" ref="AJ6145">INDEX(I6145:X6145, MATCH(FALSE,ISBLANK(I6145:X6145),FALSE))</f>
        <v>0</v>
      </c>
      <c r="AK6145" s="1" t="str">
        <f t="array" ref="AK6145">IF(AJ6145=0,INDEX(Y6145:AI6145, MATCH(FALSE,ISBLANK(Y6145:AI6145),FALSE)),0)</f>
        <v>GH</v>
      </c>
      <c r="AL6145" s="1">
        <f t="shared" si="760"/>
        <v>0</v>
      </c>
      <c r="AM6145" s="1">
        <f t="shared" si="761"/>
        <v>0</v>
      </c>
      <c r="AN6145" s="1">
        <f t="shared" si="762"/>
        <v>2</v>
      </c>
      <c r="AO6145" s="1">
        <f t="shared" si="763"/>
        <v>0</v>
      </c>
      <c r="AP6145" s="1">
        <f t="shared" si="764"/>
        <v>0</v>
      </c>
      <c r="AQ6145" s="1">
        <f t="shared" si="765"/>
        <v>0</v>
      </c>
      <c r="AR6145" s="1" t="str">
        <f t="shared" si="767"/>
        <v>GH</v>
      </c>
      <c r="AS6145" s="2" t="str">
        <f>VLOOKUP(AR6145,Sites!A:B,2,FALSE)</f>
        <v>IKO Hawkesbury Site </v>
      </c>
      <c r="AT6145" s="2" t="str">
        <f>VLOOKUP(AR6145,Sites!A:C,3,FALSE)</f>
        <v>IKO-CAD </v>
      </c>
      <c r="AU6145" s="3">
        <f t="shared" si="766"/>
        <v>0</v>
      </c>
    </row>
    <row r="6146" spans="1:47" x14ac:dyDescent="0.25">
      <c r="A6146" s="5" t="s">
        <v>14667</v>
      </c>
      <c r="B6146" s="5" t="s">
        <v>14668</v>
      </c>
      <c r="C6146" s="5">
        <v>100</v>
      </c>
      <c r="D6146" s="5" t="s">
        <v>62</v>
      </c>
      <c r="E6146" s="5" t="s">
        <v>72</v>
      </c>
      <c r="F6146" s="5" t="s">
        <v>15866</v>
      </c>
      <c r="G6146" s="5" t="s">
        <v>74</v>
      </c>
      <c r="X6146" s="5">
        <v>0</v>
      </c>
      <c r="AH6146" s="15"/>
      <c r="AI6146" s="5">
        <v>0</v>
      </c>
      <c r="AJ6146" s="1">
        <f t="array" ref="AJ6146">INDEX(I6146:X6146, MATCH(FALSE,ISBLANK(I6146:X6146),FALSE))</f>
        <v>0</v>
      </c>
      <c r="AK6146" s="1">
        <f t="array" ref="AK6146">IF(AJ6146=0,INDEX(Y6146:AI6146, MATCH(FALSE,ISBLANK(Y6146:AI6146),FALSE)),0)</f>
        <v>0</v>
      </c>
      <c r="AL6146" s="1">
        <f t="shared" ref="AL6146:AL6209" si="768">IF(AJ6146=0,0,C6146)</f>
        <v>0</v>
      </c>
      <c r="AM6146" s="1">
        <f t="shared" ref="AM6146:AM6209" si="769">AL6146*F6146</f>
        <v>0</v>
      </c>
      <c r="AN6146" s="1">
        <f t="shared" ref="AN6146:AN6209" si="770">IF(AK6146=0,0,C6146)</f>
        <v>0</v>
      </c>
      <c r="AO6146" s="1">
        <f t="shared" ref="AO6146:AO6209" si="771">AN6146*F6146</f>
        <v>0</v>
      </c>
      <c r="AP6146" s="1">
        <f t="shared" ref="AP6146:AP6209" si="772">IF(AND(AJ6146=0,AK6146=0),C6146,0)</f>
        <v>100</v>
      </c>
      <c r="AQ6146" s="1">
        <f t="shared" ref="AQ6146:AQ6209" si="773">AP6146*F6146</f>
        <v>78</v>
      </c>
      <c r="AR6146" s="1">
        <f t="shared" si="767"/>
        <v>0</v>
      </c>
      <c r="AS6146" s="2" t="str">
        <f>VLOOKUP(AR6146,Sites!A:B,2,FALSE)</f>
        <v>N/A</v>
      </c>
      <c r="AT6146" s="2" t="str">
        <f>VLOOKUP(AR6146,Sites!A:C,3,FALSE)</f>
        <v>N/A</v>
      </c>
      <c r="AU6146" s="3">
        <f t="shared" ref="AU6146:AU6209" si="774">C6146*F6146</f>
        <v>78</v>
      </c>
    </row>
    <row r="6147" spans="1:47" x14ac:dyDescent="0.25">
      <c r="A6147" s="5" t="s">
        <v>14669</v>
      </c>
      <c r="B6147" s="5" t="s">
        <v>14670</v>
      </c>
      <c r="C6147" s="5">
        <v>2</v>
      </c>
      <c r="D6147" s="5" t="s">
        <v>24</v>
      </c>
      <c r="L6147" s="5" t="s">
        <v>10</v>
      </c>
      <c r="M6147" s="5" t="s">
        <v>11</v>
      </c>
      <c r="Q6147" s="5" t="s">
        <v>10</v>
      </c>
      <c r="V6147" s="5" t="s">
        <v>10</v>
      </c>
      <c r="W6147" s="5" t="s">
        <v>11</v>
      </c>
      <c r="X6147" s="5">
        <v>0</v>
      </c>
      <c r="Z6147" s="5" t="s">
        <v>15</v>
      </c>
      <c r="AE6147" s="5" t="s">
        <v>20</v>
      </c>
      <c r="AH6147" s="15" t="s">
        <v>17</v>
      </c>
      <c r="AI6147" s="5">
        <v>0</v>
      </c>
      <c r="AJ6147" s="1" t="str">
        <f t="array" ref="AJ6147">INDEX(I6147:X6147, MATCH(FALSE,ISBLANK(I6147:X6147),FALSE))</f>
        <v>CA</v>
      </c>
      <c r="AK6147" s="1">
        <f t="array" ref="AK6147">IF(AJ6147=0,INDEX(Y6147:AI6147, MATCH(FALSE,ISBLANK(Y6147:AI6147),FALSE)),0)</f>
        <v>0</v>
      </c>
      <c r="AL6147" s="1">
        <f t="shared" si="768"/>
        <v>2</v>
      </c>
      <c r="AM6147" s="1">
        <f t="shared" si="769"/>
        <v>0</v>
      </c>
      <c r="AN6147" s="1">
        <f t="shared" si="770"/>
        <v>0</v>
      </c>
      <c r="AO6147" s="1">
        <f t="shared" si="771"/>
        <v>0</v>
      </c>
      <c r="AP6147" s="1">
        <f t="shared" si="772"/>
        <v>0</v>
      </c>
      <c r="AQ6147" s="1">
        <f t="shared" si="773"/>
        <v>0</v>
      </c>
      <c r="AR6147" s="1" t="str">
        <f t="shared" ref="AR6147:AR6210" si="775">IF(AJ6147=0,AK6147,AJ6147)</f>
        <v>CA</v>
      </c>
      <c r="AS6147" s="2" t="str">
        <f>VLOOKUP(AR6147,Sites!A:B,2,FALSE)</f>
        <v>IKO Kankakee </v>
      </c>
      <c r="AT6147" s="2" t="str">
        <f>VLOOKUP(AR6147,Sites!A:C,3,FALSE)</f>
        <v>IKO-US </v>
      </c>
      <c r="AU6147" s="3">
        <f t="shared" si="774"/>
        <v>0</v>
      </c>
    </row>
    <row r="6148" spans="1:47" x14ac:dyDescent="0.25">
      <c r="A6148" s="5" t="s">
        <v>14671</v>
      </c>
      <c r="B6148" s="5" t="s">
        <v>14672</v>
      </c>
      <c r="C6148" s="5">
        <v>3</v>
      </c>
      <c r="D6148" s="5" t="s">
        <v>24</v>
      </c>
      <c r="E6148" s="5" t="s">
        <v>53</v>
      </c>
      <c r="F6148" s="5" t="s">
        <v>3960</v>
      </c>
      <c r="G6148" s="5" t="s">
        <v>54</v>
      </c>
      <c r="X6148" s="5">
        <v>0</v>
      </c>
      <c r="AH6148" s="15"/>
      <c r="AI6148" s="5">
        <v>0</v>
      </c>
      <c r="AJ6148" s="1">
        <f t="array" ref="AJ6148">INDEX(I6148:X6148, MATCH(FALSE,ISBLANK(I6148:X6148),FALSE))</f>
        <v>0</v>
      </c>
      <c r="AK6148" s="1">
        <f t="array" ref="AK6148">IF(AJ6148=0,INDEX(Y6148:AI6148, MATCH(FALSE,ISBLANK(Y6148:AI6148),FALSE)),0)</f>
        <v>0</v>
      </c>
      <c r="AL6148" s="1">
        <f t="shared" si="768"/>
        <v>0</v>
      </c>
      <c r="AM6148" s="1">
        <f t="shared" si="769"/>
        <v>0</v>
      </c>
      <c r="AN6148" s="1">
        <f t="shared" si="770"/>
        <v>0</v>
      </c>
      <c r="AO6148" s="1">
        <f t="shared" si="771"/>
        <v>0</v>
      </c>
      <c r="AP6148" s="1">
        <f t="shared" si="772"/>
        <v>3</v>
      </c>
      <c r="AQ6148" s="1">
        <f t="shared" si="773"/>
        <v>0</v>
      </c>
      <c r="AR6148" s="1">
        <f t="shared" si="775"/>
        <v>0</v>
      </c>
      <c r="AS6148" s="2" t="str">
        <f>VLOOKUP(AR6148,Sites!A:B,2,FALSE)</f>
        <v>N/A</v>
      </c>
      <c r="AT6148" s="2" t="str">
        <f>VLOOKUP(AR6148,Sites!A:C,3,FALSE)</f>
        <v>N/A</v>
      </c>
      <c r="AU6148" s="3">
        <f t="shared" si="774"/>
        <v>0</v>
      </c>
    </row>
    <row r="6149" spans="1:47" x14ac:dyDescent="0.25">
      <c r="A6149" s="5" t="s">
        <v>14673</v>
      </c>
      <c r="B6149" s="5" t="s">
        <v>14674</v>
      </c>
      <c r="C6149" s="5">
        <v>1</v>
      </c>
      <c r="D6149" s="5" t="s">
        <v>24</v>
      </c>
      <c r="E6149" s="5" t="s">
        <v>238</v>
      </c>
      <c r="F6149" s="5" t="s">
        <v>14675</v>
      </c>
      <c r="G6149" s="5" t="s">
        <v>239</v>
      </c>
      <c r="X6149" s="5">
        <v>0</v>
      </c>
      <c r="AH6149" s="15"/>
      <c r="AI6149" s="5">
        <v>0</v>
      </c>
      <c r="AJ6149" s="1">
        <f t="array" ref="AJ6149">INDEX(I6149:X6149, MATCH(FALSE,ISBLANK(I6149:X6149),FALSE))</f>
        <v>0</v>
      </c>
      <c r="AK6149" s="1">
        <f t="array" ref="AK6149">IF(AJ6149=0,INDEX(Y6149:AI6149, MATCH(FALSE,ISBLANK(Y6149:AI6149),FALSE)),0)</f>
        <v>0</v>
      </c>
      <c r="AL6149" s="1">
        <f t="shared" si="768"/>
        <v>0</v>
      </c>
      <c r="AM6149" s="1">
        <f t="shared" si="769"/>
        <v>0</v>
      </c>
      <c r="AN6149" s="1">
        <f t="shared" si="770"/>
        <v>0</v>
      </c>
      <c r="AO6149" s="1">
        <f t="shared" si="771"/>
        <v>0</v>
      </c>
      <c r="AP6149" s="1">
        <f t="shared" si="772"/>
        <v>1</v>
      </c>
      <c r="AQ6149" s="1">
        <f t="shared" si="773"/>
        <v>8488</v>
      </c>
      <c r="AR6149" s="1">
        <f t="shared" si="775"/>
        <v>0</v>
      </c>
      <c r="AS6149" s="2" t="str">
        <f>VLOOKUP(AR6149,Sites!A:B,2,FALSE)</f>
        <v>N/A</v>
      </c>
      <c r="AT6149" s="2" t="str">
        <f>VLOOKUP(AR6149,Sites!A:C,3,FALSE)</f>
        <v>N/A</v>
      </c>
      <c r="AU6149" s="3">
        <f t="shared" si="774"/>
        <v>8488</v>
      </c>
    </row>
    <row r="6150" spans="1:47" x14ac:dyDescent="0.25">
      <c r="A6150" s="5" t="s">
        <v>14676</v>
      </c>
      <c r="B6150" s="5" t="s">
        <v>14677</v>
      </c>
      <c r="C6150" s="5">
        <v>1</v>
      </c>
      <c r="D6150" s="5" t="s">
        <v>24</v>
      </c>
      <c r="E6150" s="5" t="s">
        <v>14678</v>
      </c>
      <c r="F6150" s="5" t="s">
        <v>14679</v>
      </c>
      <c r="G6150" s="5" t="s">
        <v>14680</v>
      </c>
      <c r="X6150" s="5">
        <v>0</v>
      </c>
      <c r="AH6150" s="15"/>
      <c r="AI6150" s="5">
        <v>0</v>
      </c>
      <c r="AJ6150" s="1">
        <f t="array" ref="AJ6150">INDEX(I6150:X6150, MATCH(FALSE,ISBLANK(I6150:X6150),FALSE))</f>
        <v>0</v>
      </c>
      <c r="AK6150" s="1">
        <f t="array" ref="AK6150">IF(AJ6150=0,INDEX(Y6150:AI6150, MATCH(FALSE,ISBLANK(Y6150:AI6150),FALSE)),0)</f>
        <v>0</v>
      </c>
      <c r="AL6150" s="1">
        <f t="shared" si="768"/>
        <v>0</v>
      </c>
      <c r="AM6150" s="1">
        <f t="shared" si="769"/>
        <v>0</v>
      </c>
      <c r="AN6150" s="1">
        <f t="shared" si="770"/>
        <v>0</v>
      </c>
      <c r="AO6150" s="1">
        <f t="shared" si="771"/>
        <v>0</v>
      </c>
      <c r="AP6150" s="1">
        <f t="shared" si="772"/>
        <v>1</v>
      </c>
      <c r="AQ6150" s="1">
        <f t="shared" si="773"/>
        <v>219</v>
      </c>
      <c r="AR6150" s="1">
        <f t="shared" si="775"/>
        <v>0</v>
      </c>
      <c r="AS6150" s="2" t="str">
        <f>VLOOKUP(AR6150,Sites!A:B,2,FALSE)</f>
        <v>N/A</v>
      </c>
      <c r="AT6150" s="2" t="str">
        <f>VLOOKUP(AR6150,Sites!A:C,3,FALSE)</f>
        <v>N/A</v>
      </c>
      <c r="AU6150" s="3">
        <f t="shared" si="774"/>
        <v>219</v>
      </c>
    </row>
    <row r="6151" spans="1:47" x14ac:dyDescent="0.25">
      <c r="A6151" s="5" t="s">
        <v>14681</v>
      </c>
      <c r="B6151" s="5" t="s">
        <v>14682</v>
      </c>
      <c r="C6151" s="5">
        <v>1</v>
      </c>
      <c r="D6151" s="5" t="s">
        <v>24</v>
      </c>
      <c r="E6151" s="5" t="s">
        <v>1518</v>
      </c>
      <c r="F6151" s="5" t="s">
        <v>7985</v>
      </c>
      <c r="G6151" s="5" t="s">
        <v>1520</v>
      </c>
      <c r="X6151" s="5">
        <v>0</v>
      </c>
      <c r="AH6151" s="15"/>
      <c r="AI6151" s="5">
        <v>0</v>
      </c>
      <c r="AJ6151" s="1">
        <f t="array" ref="AJ6151">INDEX(I6151:X6151, MATCH(FALSE,ISBLANK(I6151:X6151),FALSE))</f>
        <v>0</v>
      </c>
      <c r="AK6151" s="1">
        <f t="array" ref="AK6151">IF(AJ6151=0,INDEX(Y6151:AI6151, MATCH(FALSE,ISBLANK(Y6151:AI6151),FALSE)),0)</f>
        <v>0</v>
      </c>
      <c r="AL6151" s="1">
        <f t="shared" si="768"/>
        <v>0</v>
      </c>
      <c r="AM6151" s="1">
        <f t="shared" si="769"/>
        <v>0</v>
      </c>
      <c r="AN6151" s="1">
        <f t="shared" si="770"/>
        <v>0</v>
      </c>
      <c r="AO6151" s="1">
        <f t="shared" si="771"/>
        <v>0</v>
      </c>
      <c r="AP6151" s="1">
        <f t="shared" si="772"/>
        <v>1</v>
      </c>
      <c r="AQ6151" s="1">
        <f t="shared" si="773"/>
        <v>510</v>
      </c>
      <c r="AR6151" s="1">
        <f t="shared" si="775"/>
        <v>0</v>
      </c>
      <c r="AS6151" s="2" t="str">
        <f>VLOOKUP(AR6151,Sites!A:B,2,FALSE)</f>
        <v>N/A</v>
      </c>
      <c r="AT6151" s="2" t="str">
        <f>VLOOKUP(AR6151,Sites!A:C,3,FALSE)</f>
        <v>N/A</v>
      </c>
      <c r="AU6151" s="3">
        <f t="shared" si="774"/>
        <v>510</v>
      </c>
    </row>
    <row r="6152" spans="1:47" x14ac:dyDescent="0.25">
      <c r="A6152" s="5" t="s">
        <v>14681</v>
      </c>
      <c r="B6152" s="5" t="s">
        <v>14682</v>
      </c>
      <c r="C6152" s="5">
        <v>3</v>
      </c>
      <c r="D6152" s="5" t="s">
        <v>24</v>
      </c>
      <c r="E6152" s="5" t="s">
        <v>1518</v>
      </c>
      <c r="F6152" s="5" t="s">
        <v>7985</v>
      </c>
      <c r="G6152" s="5" t="s">
        <v>1520</v>
      </c>
      <c r="X6152" s="5">
        <v>0</v>
      </c>
      <c r="AH6152" s="15"/>
      <c r="AI6152" s="5">
        <v>0</v>
      </c>
      <c r="AJ6152" s="1">
        <f t="array" ref="AJ6152">INDEX(I6152:X6152, MATCH(FALSE,ISBLANK(I6152:X6152),FALSE))</f>
        <v>0</v>
      </c>
      <c r="AK6152" s="1">
        <f t="array" ref="AK6152">IF(AJ6152=0,INDEX(Y6152:AI6152, MATCH(FALSE,ISBLANK(Y6152:AI6152),FALSE)),0)</f>
        <v>0</v>
      </c>
      <c r="AL6152" s="1">
        <f t="shared" si="768"/>
        <v>0</v>
      </c>
      <c r="AM6152" s="1">
        <f t="shared" si="769"/>
        <v>0</v>
      </c>
      <c r="AN6152" s="1">
        <f t="shared" si="770"/>
        <v>0</v>
      </c>
      <c r="AO6152" s="1">
        <f t="shared" si="771"/>
        <v>0</v>
      </c>
      <c r="AP6152" s="1">
        <f t="shared" si="772"/>
        <v>3</v>
      </c>
      <c r="AQ6152" s="1">
        <f t="shared" si="773"/>
        <v>1530</v>
      </c>
      <c r="AR6152" s="1">
        <f t="shared" si="775"/>
        <v>0</v>
      </c>
      <c r="AS6152" s="2" t="str">
        <f>VLOOKUP(AR6152,Sites!A:B,2,FALSE)</f>
        <v>N/A</v>
      </c>
      <c r="AT6152" s="2" t="str">
        <f>VLOOKUP(AR6152,Sites!A:C,3,FALSE)</f>
        <v>N/A</v>
      </c>
      <c r="AU6152" s="3">
        <f t="shared" si="774"/>
        <v>1530</v>
      </c>
    </row>
    <row r="6153" spans="1:47" x14ac:dyDescent="0.25">
      <c r="A6153" s="5" t="s">
        <v>14683</v>
      </c>
      <c r="B6153" s="5" t="s">
        <v>14684</v>
      </c>
      <c r="C6153" s="5">
        <v>2</v>
      </c>
      <c r="D6153" s="5" t="s">
        <v>24</v>
      </c>
      <c r="E6153" s="5" t="s">
        <v>238</v>
      </c>
      <c r="F6153" s="5" t="s">
        <v>14685</v>
      </c>
      <c r="G6153" s="5" t="s">
        <v>239</v>
      </c>
      <c r="X6153" s="5">
        <v>0</v>
      </c>
      <c r="AH6153" s="15"/>
      <c r="AI6153" s="5">
        <v>0</v>
      </c>
      <c r="AJ6153" s="1">
        <f t="array" ref="AJ6153">INDEX(I6153:X6153, MATCH(FALSE,ISBLANK(I6153:X6153),FALSE))</f>
        <v>0</v>
      </c>
      <c r="AK6153" s="1">
        <f t="array" ref="AK6153">IF(AJ6153=0,INDEX(Y6153:AI6153, MATCH(FALSE,ISBLANK(Y6153:AI6153),FALSE)),0)</f>
        <v>0</v>
      </c>
      <c r="AL6153" s="1">
        <f t="shared" si="768"/>
        <v>0</v>
      </c>
      <c r="AM6153" s="1">
        <f t="shared" si="769"/>
        <v>0</v>
      </c>
      <c r="AN6153" s="1">
        <f t="shared" si="770"/>
        <v>0</v>
      </c>
      <c r="AO6153" s="1">
        <f t="shared" si="771"/>
        <v>0</v>
      </c>
      <c r="AP6153" s="1">
        <f t="shared" si="772"/>
        <v>2</v>
      </c>
      <c r="AQ6153" s="1">
        <f t="shared" si="773"/>
        <v>6964</v>
      </c>
      <c r="AR6153" s="1">
        <f t="shared" si="775"/>
        <v>0</v>
      </c>
      <c r="AS6153" s="2" t="str">
        <f>VLOOKUP(AR6153,Sites!A:B,2,FALSE)</f>
        <v>N/A</v>
      </c>
      <c r="AT6153" s="2" t="str">
        <f>VLOOKUP(AR6153,Sites!A:C,3,FALSE)</f>
        <v>N/A</v>
      </c>
      <c r="AU6153" s="3">
        <f t="shared" si="774"/>
        <v>6964</v>
      </c>
    </row>
    <row r="6154" spans="1:47" x14ac:dyDescent="0.25">
      <c r="A6154" s="5" t="s">
        <v>14686</v>
      </c>
      <c r="B6154" s="5" t="s">
        <v>14687</v>
      </c>
      <c r="C6154" s="5">
        <v>1</v>
      </c>
      <c r="D6154" s="5" t="s">
        <v>24</v>
      </c>
      <c r="E6154" s="5" t="s">
        <v>238</v>
      </c>
      <c r="F6154" s="5" t="s">
        <v>3960</v>
      </c>
      <c r="G6154" s="5" t="s">
        <v>239</v>
      </c>
      <c r="X6154" s="5">
        <v>0</v>
      </c>
      <c r="AH6154" s="15"/>
      <c r="AI6154" s="5">
        <v>0</v>
      </c>
      <c r="AJ6154" s="1">
        <f t="array" ref="AJ6154">INDEX(I6154:X6154, MATCH(FALSE,ISBLANK(I6154:X6154),FALSE))</f>
        <v>0</v>
      </c>
      <c r="AK6154" s="1">
        <f t="array" ref="AK6154">IF(AJ6154=0,INDEX(Y6154:AI6154, MATCH(FALSE,ISBLANK(Y6154:AI6154),FALSE)),0)</f>
        <v>0</v>
      </c>
      <c r="AL6154" s="1">
        <f t="shared" si="768"/>
        <v>0</v>
      </c>
      <c r="AM6154" s="1">
        <f t="shared" si="769"/>
        <v>0</v>
      </c>
      <c r="AN6154" s="1">
        <f t="shared" si="770"/>
        <v>0</v>
      </c>
      <c r="AO6154" s="1">
        <f t="shared" si="771"/>
        <v>0</v>
      </c>
      <c r="AP6154" s="1">
        <f t="shared" si="772"/>
        <v>1</v>
      </c>
      <c r="AQ6154" s="1">
        <f t="shared" si="773"/>
        <v>0</v>
      </c>
      <c r="AR6154" s="1">
        <f t="shared" si="775"/>
        <v>0</v>
      </c>
      <c r="AS6154" s="2" t="str">
        <f>VLOOKUP(AR6154,Sites!A:B,2,FALSE)</f>
        <v>N/A</v>
      </c>
      <c r="AT6154" s="2" t="str">
        <f>VLOOKUP(AR6154,Sites!A:C,3,FALSE)</f>
        <v>N/A</v>
      </c>
      <c r="AU6154" s="3">
        <f t="shared" si="774"/>
        <v>0</v>
      </c>
    </row>
    <row r="6155" spans="1:47" x14ac:dyDescent="0.25">
      <c r="A6155" s="5" t="s">
        <v>14688</v>
      </c>
      <c r="B6155" s="5" t="s">
        <v>14689</v>
      </c>
      <c r="C6155" s="5">
        <v>1</v>
      </c>
      <c r="D6155" s="5" t="s">
        <v>62</v>
      </c>
      <c r="E6155" s="5" t="s">
        <v>387</v>
      </c>
      <c r="F6155" s="5" t="s">
        <v>10551</v>
      </c>
      <c r="G6155" s="5" t="s">
        <v>389</v>
      </c>
      <c r="X6155" s="5">
        <v>0</v>
      </c>
      <c r="Z6155" s="5" t="s">
        <v>15</v>
      </c>
      <c r="AH6155" s="15"/>
      <c r="AI6155" s="5">
        <v>0</v>
      </c>
      <c r="AJ6155" s="1">
        <f t="array" ref="AJ6155">INDEX(I6155:X6155, MATCH(FALSE,ISBLANK(I6155:X6155),FALSE))</f>
        <v>0</v>
      </c>
      <c r="AK6155" s="1" t="str">
        <f t="array" ref="AK6155">IF(AJ6155=0,INDEX(Y6155:AI6155, MATCH(FALSE,ISBLANK(Y6155:AI6155),FALSE)),0)</f>
        <v>GH</v>
      </c>
      <c r="AL6155" s="1">
        <f t="shared" si="768"/>
        <v>0</v>
      </c>
      <c r="AM6155" s="1">
        <f t="shared" si="769"/>
        <v>0</v>
      </c>
      <c r="AN6155" s="1">
        <f t="shared" si="770"/>
        <v>1</v>
      </c>
      <c r="AO6155" s="1">
        <f t="shared" si="771"/>
        <v>185</v>
      </c>
      <c r="AP6155" s="1">
        <f t="shared" si="772"/>
        <v>0</v>
      </c>
      <c r="AQ6155" s="1">
        <f t="shared" si="773"/>
        <v>0</v>
      </c>
      <c r="AR6155" s="1" t="str">
        <f t="shared" si="775"/>
        <v>GH</v>
      </c>
      <c r="AS6155" s="2" t="str">
        <f>VLOOKUP(AR6155,Sites!A:B,2,FALSE)</f>
        <v>IKO Hawkesbury Site </v>
      </c>
      <c r="AT6155" s="2" t="str">
        <f>VLOOKUP(AR6155,Sites!A:C,3,FALSE)</f>
        <v>IKO-CAD </v>
      </c>
      <c r="AU6155" s="3">
        <f t="shared" si="774"/>
        <v>185</v>
      </c>
    </row>
    <row r="6156" spans="1:47" x14ac:dyDescent="0.25">
      <c r="A6156" s="5" t="s">
        <v>14690</v>
      </c>
      <c r="B6156" s="5" t="s">
        <v>14691</v>
      </c>
      <c r="C6156" s="5">
        <v>1</v>
      </c>
      <c r="D6156" s="5" t="s">
        <v>24</v>
      </c>
      <c r="E6156" s="5" t="s">
        <v>145</v>
      </c>
      <c r="F6156" s="5" t="s">
        <v>3960</v>
      </c>
      <c r="G6156" s="5" t="s">
        <v>146</v>
      </c>
      <c r="L6156" s="5" t="s">
        <v>10</v>
      </c>
      <c r="Q6156" s="5" t="s">
        <v>10</v>
      </c>
      <c r="V6156" s="5" t="s">
        <v>10</v>
      </c>
      <c r="X6156" s="5">
        <v>0</v>
      </c>
      <c r="Z6156" s="5" t="s">
        <v>15</v>
      </c>
      <c r="AH6156" s="15"/>
      <c r="AI6156" s="5">
        <v>0</v>
      </c>
      <c r="AJ6156" s="1" t="str">
        <f t="array" ref="AJ6156">INDEX(I6156:X6156, MATCH(FALSE,ISBLANK(I6156:X6156),FALSE))</f>
        <v>CA</v>
      </c>
      <c r="AK6156" s="1">
        <f t="array" ref="AK6156">IF(AJ6156=0,INDEX(Y6156:AI6156, MATCH(FALSE,ISBLANK(Y6156:AI6156),FALSE)),0)</f>
        <v>0</v>
      </c>
      <c r="AL6156" s="1">
        <f t="shared" si="768"/>
        <v>1</v>
      </c>
      <c r="AM6156" s="1">
        <f t="shared" si="769"/>
        <v>0</v>
      </c>
      <c r="AN6156" s="1">
        <f t="shared" si="770"/>
        <v>0</v>
      </c>
      <c r="AO6156" s="1">
        <f t="shared" si="771"/>
        <v>0</v>
      </c>
      <c r="AP6156" s="1">
        <f t="shared" si="772"/>
        <v>0</v>
      </c>
      <c r="AQ6156" s="1">
        <f t="shared" si="773"/>
        <v>0</v>
      </c>
      <c r="AR6156" s="1" t="str">
        <f t="shared" si="775"/>
        <v>CA</v>
      </c>
      <c r="AS6156" s="2" t="str">
        <f>VLOOKUP(AR6156,Sites!A:B,2,FALSE)</f>
        <v>IKO Kankakee </v>
      </c>
      <c r="AT6156" s="2" t="str">
        <f>VLOOKUP(AR6156,Sites!A:C,3,FALSE)</f>
        <v>IKO-US </v>
      </c>
      <c r="AU6156" s="3">
        <f t="shared" si="774"/>
        <v>0</v>
      </c>
    </row>
    <row r="6157" spans="1:47" x14ac:dyDescent="0.25">
      <c r="A6157" s="5" t="s">
        <v>14692</v>
      </c>
      <c r="B6157" s="5" t="s">
        <v>14693</v>
      </c>
      <c r="C6157" s="5">
        <v>1</v>
      </c>
      <c r="D6157" s="5" t="s">
        <v>24</v>
      </c>
      <c r="E6157" s="5" t="s">
        <v>25</v>
      </c>
      <c r="F6157" s="5" t="s">
        <v>14694</v>
      </c>
      <c r="G6157" s="5" t="s">
        <v>27</v>
      </c>
      <c r="X6157" s="5">
        <v>0</v>
      </c>
      <c r="AH6157" s="15"/>
      <c r="AI6157" s="5">
        <v>0</v>
      </c>
      <c r="AJ6157" s="1">
        <f t="array" ref="AJ6157">INDEX(I6157:X6157, MATCH(FALSE,ISBLANK(I6157:X6157),FALSE))</f>
        <v>0</v>
      </c>
      <c r="AK6157" s="1">
        <f t="array" ref="AK6157">IF(AJ6157=0,INDEX(Y6157:AI6157, MATCH(FALSE,ISBLANK(Y6157:AI6157),FALSE)),0)</f>
        <v>0</v>
      </c>
      <c r="AL6157" s="1">
        <f t="shared" si="768"/>
        <v>0</v>
      </c>
      <c r="AM6157" s="1">
        <f t="shared" si="769"/>
        <v>0</v>
      </c>
      <c r="AN6157" s="1">
        <f t="shared" si="770"/>
        <v>0</v>
      </c>
      <c r="AO6157" s="1">
        <f t="shared" si="771"/>
        <v>0</v>
      </c>
      <c r="AP6157" s="1">
        <f t="shared" si="772"/>
        <v>1</v>
      </c>
      <c r="AQ6157" s="1">
        <f t="shared" si="773"/>
        <v>1111.58</v>
      </c>
      <c r="AR6157" s="1">
        <f t="shared" si="775"/>
        <v>0</v>
      </c>
      <c r="AS6157" s="2" t="str">
        <f>VLOOKUP(AR6157,Sites!A:B,2,FALSE)</f>
        <v>N/A</v>
      </c>
      <c r="AT6157" s="2" t="str">
        <f>VLOOKUP(AR6157,Sites!A:C,3,FALSE)</f>
        <v>N/A</v>
      </c>
      <c r="AU6157" s="3">
        <f t="shared" si="774"/>
        <v>1111.58</v>
      </c>
    </row>
    <row r="6158" spans="1:47" x14ac:dyDescent="0.25">
      <c r="A6158" s="5" t="s">
        <v>14695</v>
      </c>
      <c r="B6158" s="5" t="s">
        <v>14696</v>
      </c>
      <c r="C6158" s="5">
        <v>1</v>
      </c>
      <c r="D6158" s="5" t="s">
        <v>24</v>
      </c>
      <c r="E6158" s="5" t="s">
        <v>25</v>
      </c>
      <c r="F6158" s="5" t="s">
        <v>3960</v>
      </c>
      <c r="G6158" s="5" t="s">
        <v>27</v>
      </c>
      <c r="X6158" s="5">
        <v>0</v>
      </c>
      <c r="AH6158" s="15"/>
      <c r="AI6158" s="5">
        <v>0</v>
      </c>
      <c r="AJ6158" s="1">
        <f t="array" ref="AJ6158">INDEX(I6158:X6158, MATCH(FALSE,ISBLANK(I6158:X6158),FALSE))</f>
        <v>0</v>
      </c>
      <c r="AK6158" s="1">
        <f t="array" ref="AK6158">IF(AJ6158=0,INDEX(Y6158:AI6158, MATCH(FALSE,ISBLANK(Y6158:AI6158),FALSE)),0)</f>
        <v>0</v>
      </c>
      <c r="AL6158" s="1">
        <f t="shared" si="768"/>
        <v>0</v>
      </c>
      <c r="AM6158" s="1">
        <f t="shared" si="769"/>
        <v>0</v>
      </c>
      <c r="AN6158" s="1">
        <f t="shared" si="770"/>
        <v>0</v>
      </c>
      <c r="AO6158" s="1">
        <f t="shared" si="771"/>
        <v>0</v>
      </c>
      <c r="AP6158" s="1">
        <f t="shared" si="772"/>
        <v>1</v>
      </c>
      <c r="AQ6158" s="1">
        <f t="shared" si="773"/>
        <v>0</v>
      </c>
      <c r="AR6158" s="1">
        <f t="shared" si="775"/>
        <v>0</v>
      </c>
      <c r="AS6158" s="2" t="str">
        <f>VLOOKUP(AR6158,Sites!A:B,2,FALSE)</f>
        <v>N/A</v>
      </c>
      <c r="AT6158" s="2" t="str">
        <f>VLOOKUP(AR6158,Sites!A:C,3,FALSE)</f>
        <v>N/A</v>
      </c>
      <c r="AU6158" s="3">
        <f t="shared" si="774"/>
        <v>0</v>
      </c>
    </row>
    <row r="6159" spans="1:47" x14ac:dyDescent="0.25">
      <c r="A6159" s="5" t="s">
        <v>14697</v>
      </c>
      <c r="B6159" s="5" t="s">
        <v>14698</v>
      </c>
      <c r="C6159" s="5">
        <v>1</v>
      </c>
      <c r="D6159" s="5" t="s">
        <v>24</v>
      </c>
      <c r="E6159" s="5" t="s">
        <v>25</v>
      </c>
      <c r="F6159" s="5" t="s">
        <v>3960</v>
      </c>
      <c r="G6159" s="5" t="s">
        <v>27</v>
      </c>
      <c r="L6159" s="5" t="s">
        <v>10</v>
      </c>
      <c r="M6159" s="5" t="s">
        <v>11</v>
      </c>
      <c r="Q6159" s="5" t="s">
        <v>10</v>
      </c>
      <c r="R6159" s="5" t="s">
        <v>11</v>
      </c>
      <c r="V6159" s="5" t="s">
        <v>10</v>
      </c>
      <c r="W6159" s="5" t="s">
        <v>11</v>
      </c>
      <c r="X6159" s="5">
        <v>0</v>
      </c>
      <c r="AH6159" s="15" t="s">
        <v>17</v>
      </c>
      <c r="AI6159" s="5">
        <v>0</v>
      </c>
      <c r="AJ6159" s="1" t="str">
        <f t="array" ref="AJ6159">INDEX(I6159:X6159, MATCH(FALSE,ISBLANK(I6159:X6159),FALSE))</f>
        <v>CA</v>
      </c>
      <c r="AK6159" s="1">
        <f t="array" ref="AK6159">IF(AJ6159=0,INDEX(Y6159:AI6159, MATCH(FALSE,ISBLANK(Y6159:AI6159),FALSE)),0)</f>
        <v>0</v>
      </c>
      <c r="AL6159" s="1">
        <f t="shared" si="768"/>
        <v>1</v>
      </c>
      <c r="AM6159" s="1">
        <f t="shared" si="769"/>
        <v>0</v>
      </c>
      <c r="AN6159" s="1">
        <f t="shared" si="770"/>
        <v>0</v>
      </c>
      <c r="AO6159" s="1">
        <f t="shared" si="771"/>
        <v>0</v>
      </c>
      <c r="AP6159" s="1">
        <f t="shared" si="772"/>
        <v>0</v>
      </c>
      <c r="AQ6159" s="1">
        <f t="shared" si="773"/>
        <v>0</v>
      </c>
      <c r="AR6159" s="1" t="str">
        <f t="shared" si="775"/>
        <v>CA</v>
      </c>
      <c r="AS6159" s="2" t="str">
        <f>VLOOKUP(AR6159,Sites!A:B,2,FALSE)</f>
        <v>IKO Kankakee </v>
      </c>
      <c r="AT6159" s="2" t="str">
        <f>VLOOKUP(AR6159,Sites!A:C,3,FALSE)</f>
        <v>IKO-US </v>
      </c>
      <c r="AU6159" s="3">
        <f t="shared" si="774"/>
        <v>0</v>
      </c>
    </row>
    <row r="6160" spans="1:47" x14ac:dyDescent="0.25">
      <c r="A6160" s="5" t="s">
        <v>14699</v>
      </c>
      <c r="B6160" s="5" t="s">
        <v>14700</v>
      </c>
      <c r="C6160" s="5">
        <v>2</v>
      </c>
      <c r="D6160" s="5" t="s">
        <v>24</v>
      </c>
      <c r="E6160" s="5" t="s">
        <v>57</v>
      </c>
      <c r="F6160" s="5" t="s">
        <v>3960</v>
      </c>
      <c r="G6160" s="5" t="s">
        <v>59</v>
      </c>
      <c r="L6160" s="5" t="s">
        <v>10</v>
      </c>
      <c r="Q6160" s="5" t="s">
        <v>10</v>
      </c>
      <c r="V6160" s="5" t="s">
        <v>10</v>
      </c>
      <c r="X6160" s="5">
        <v>0</v>
      </c>
      <c r="AH6160" s="15" t="s">
        <v>17</v>
      </c>
      <c r="AI6160" s="5">
        <v>0</v>
      </c>
      <c r="AJ6160" s="1" t="str">
        <f t="array" ref="AJ6160">INDEX(I6160:X6160, MATCH(FALSE,ISBLANK(I6160:X6160),FALSE))</f>
        <v>CA</v>
      </c>
      <c r="AK6160" s="1">
        <f t="array" ref="AK6160">IF(AJ6160=0,INDEX(Y6160:AI6160, MATCH(FALSE,ISBLANK(Y6160:AI6160),FALSE)),0)</f>
        <v>0</v>
      </c>
      <c r="AL6160" s="1">
        <f t="shared" si="768"/>
        <v>2</v>
      </c>
      <c r="AM6160" s="1">
        <f t="shared" si="769"/>
        <v>0</v>
      </c>
      <c r="AN6160" s="1">
        <f t="shared" si="770"/>
        <v>0</v>
      </c>
      <c r="AO6160" s="1">
        <f t="shared" si="771"/>
        <v>0</v>
      </c>
      <c r="AP6160" s="1">
        <f t="shared" si="772"/>
        <v>0</v>
      </c>
      <c r="AQ6160" s="1">
        <f t="shared" si="773"/>
        <v>0</v>
      </c>
      <c r="AR6160" s="1" t="str">
        <f t="shared" si="775"/>
        <v>CA</v>
      </c>
      <c r="AS6160" s="2" t="str">
        <f>VLOOKUP(AR6160,Sites!A:B,2,FALSE)</f>
        <v>IKO Kankakee </v>
      </c>
      <c r="AT6160" s="2" t="str">
        <f>VLOOKUP(AR6160,Sites!A:C,3,FALSE)</f>
        <v>IKO-US </v>
      </c>
      <c r="AU6160" s="3">
        <f t="shared" si="774"/>
        <v>0</v>
      </c>
    </row>
    <row r="6161" spans="1:47" x14ac:dyDescent="0.25">
      <c r="A6161" s="5" t="s">
        <v>14701</v>
      </c>
      <c r="B6161" s="5" t="s">
        <v>14702</v>
      </c>
      <c r="C6161" s="5">
        <v>1</v>
      </c>
      <c r="D6161" s="5" t="s">
        <v>24</v>
      </c>
      <c r="E6161" s="5" t="s">
        <v>53</v>
      </c>
      <c r="F6161" s="5" t="s">
        <v>14703</v>
      </c>
      <c r="G6161" s="5" t="s">
        <v>54</v>
      </c>
      <c r="M6161" s="5" t="s">
        <v>11</v>
      </c>
      <c r="R6161" s="5" t="s">
        <v>11</v>
      </c>
      <c r="W6161" s="5" t="s">
        <v>11</v>
      </c>
      <c r="X6161" s="5">
        <v>0</v>
      </c>
      <c r="Z6161" s="5" t="s">
        <v>15</v>
      </c>
      <c r="AE6161" s="5" t="s">
        <v>20</v>
      </c>
      <c r="AH6161" s="15" t="s">
        <v>17</v>
      </c>
      <c r="AI6161" s="5">
        <v>0</v>
      </c>
      <c r="AJ6161" s="1" t="str">
        <f t="array" ref="AJ6161">INDEX(I6161:X6161, MATCH(FALSE,ISBLANK(I6161:X6161),FALSE))</f>
        <v>GC</v>
      </c>
      <c r="AK6161" s="1">
        <f t="array" ref="AK6161">IF(AJ6161=0,INDEX(Y6161:AI6161, MATCH(FALSE,ISBLANK(Y6161:AI6161),FALSE)),0)</f>
        <v>0</v>
      </c>
      <c r="AL6161" s="1">
        <f t="shared" si="768"/>
        <v>1</v>
      </c>
      <c r="AM6161" s="1">
        <f t="shared" si="769"/>
        <v>2048.1999999999998</v>
      </c>
      <c r="AN6161" s="1">
        <f t="shared" si="770"/>
        <v>0</v>
      </c>
      <c r="AO6161" s="1">
        <f t="shared" si="771"/>
        <v>0</v>
      </c>
      <c r="AP6161" s="1">
        <f t="shared" si="772"/>
        <v>0</v>
      </c>
      <c r="AQ6161" s="1">
        <f t="shared" si="773"/>
        <v>0</v>
      </c>
      <c r="AR6161" s="1" t="str">
        <f t="shared" si="775"/>
        <v>GC</v>
      </c>
      <c r="AS6161" s="2" t="str">
        <f>VLOOKUP(AR6161,Sites!A:B,2,FALSE)</f>
        <v>IKO Sumas </v>
      </c>
      <c r="AT6161" s="2" t="str">
        <f>VLOOKUP(AR6161,Sites!A:C,3,FALSE)</f>
        <v>IKO-US </v>
      </c>
      <c r="AU6161" s="3">
        <f t="shared" si="774"/>
        <v>2048.1999999999998</v>
      </c>
    </row>
    <row r="6162" spans="1:47" x14ac:dyDescent="0.25">
      <c r="A6162" s="5" t="s">
        <v>14704</v>
      </c>
      <c r="B6162" s="5" t="s">
        <v>14705</v>
      </c>
      <c r="C6162" s="5">
        <v>4</v>
      </c>
      <c r="D6162" s="5" t="s">
        <v>24</v>
      </c>
      <c r="E6162" s="5" t="s">
        <v>63</v>
      </c>
      <c r="F6162" s="5" t="s">
        <v>12012</v>
      </c>
      <c r="G6162" s="5" t="s">
        <v>65</v>
      </c>
      <c r="X6162" s="5">
        <v>0</v>
      </c>
      <c r="AH6162" s="15"/>
      <c r="AI6162" s="5">
        <v>0</v>
      </c>
      <c r="AJ6162" s="1">
        <f t="array" ref="AJ6162">INDEX(I6162:X6162, MATCH(FALSE,ISBLANK(I6162:X6162),FALSE))</f>
        <v>0</v>
      </c>
      <c r="AK6162" s="1">
        <f t="array" ref="AK6162">IF(AJ6162=0,INDEX(Y6162:AI6162, MATCH(FALSE,ISBLANK(Y6162:AI6162),FALSE)),0)</f>
        <v>0</v>
      </c>
      <c r="AL6162" s="1">
        <f t="shared" si="768"/>
        <v>0</v>
      </c>
      <c r="AM6162" s="1">
        <f t="shared" si="769"/>
        <v>0</v>
      </c>
      <c r="AN6162" s="1">
        <f t="shared" si="770"/>
        <v>0</v>
      </c>
      <c r="AO6162" s="1">
        <f t="shared" si="771"/>
        <v>0</v>
      </c>
      <c r="AP6162" s="1">
        <f t="shared" si="772"/>
        <v>4</v>
      </c>
      <c r="AQ6162" s="1">
        <f t="shared" si="773"/>
        <v>243</v>
      </c>
      <c r="AR6162" s="1">
        <f t="shared" si="775"/>
        <v>0</v>
      </c>
      <c r="AS6162" s="2" t="str">
        <f>VLOOKUP(AR6162,Sites!A:B,2,FALSE)</f>
        <v>N/A</v>
      </c>
      <c r="AT6162" s="2" t="str">
        <f>VLOOKUP(AR6162,Sites!A:C,3,FALSE)</f>
        <v>N/A</v>
      </c>
      <c r="AU6162" s="3">
        <f t="shared" si="774"/>
        <v>243</v>
      </c>
    </row>
    <row r="6163" spans="1:47" x14ac:dyDescent="0.25">
      <c r="A6163" s="5" t="s">
        <v>14706</v>
      </c>
      <c r="B6163" s="5" t="s">
        <v>14707</v>
      </c>
      <c r="C6163" s="5">
        <v>82</v>
      </c>
      <c r="D6163" s="5" t="s">
        <v>24</v>
      </c>
      <c r="E6163" s="5" t="s">
        <v>72</v>
      </c>
      <c r="F6163" s="5" t="s">
        <v>3960</v>
      </c>
      <c r="G6163" s="5" t="s">
        <v>74</v>
      </c>
      <c r="M6163" s="5" t="s">
        <v>11</v>
      </c>
      <c r="R6163" s="5" t="s">
        <v>11</v>
      </c>
      <c r="W6163" s="5" t="s">
        <v>11</v>
      </c>
      <c r="X6163" s="5">
        <v>0</v>
      </c>
      <c r="AH6163" s="15"/>
      <c r="AI6163" s="5">
        <v>0</v>
      </c>
      <c r="AJ6163" s="1" t="str">
        <f t="array" ref="AJ6163">INDEX(I6163:X6163, MATCH(FALSE,ISBLANK(I6163:X6163),FALSE))</f>
        <v>GC</v>
      </c>
      <c r="AK6163" s="1">
        <f t="array" ref="AK6163">IF(AJ6163=0,INDEX(Y6163:AI6163, MATCH(FALSE,ISBLANK(Y6163:AI6163),FALSE)),0)</f>
        <v>0</v>
      </c>
      <c r="AL6163" s="1">
        <f t="shared" si="768"/>
        <v>82</v>
      </c>
      <c r="AM6163" s="1">
        <f t="shared" si="769"/>
        <v>0</v>
      </c>
      <c r="AN6163" s="1">
        <f t="shared" si="770"/>
        <v>0</v>
      </c>
      <c r="AO6163" s="1">
        <f t="shared" si="771"/>
        <v>0</v>
      </c>
      <c r="AP6163" s="1">
        <f t="shared" si="772"/>
        <v>0</v>
      </c>
      <c r="AQ6163" s="1">
        <f t="shared" si="773"/>
        <v>0</v>
      </c>
      <c r="AR6163" s="1" t="str">
        <f t="shared" si="775"/>
        <v>GC</v>
      </c>
      <c r="AS6163" s="2" t="str">
        <f>VLOOKUP(AR6163,Sites!A:B,2,FALSE)</f>
        <v>IKO Sumas </v>
      </c>
      <c r="AT6163" s="2" t="str">
        <f>VLOOKUP(AR6163,Sites!A:C,3,FALSE)</f>
        <v>IKO-US </v>
      </c>
      <c r="AU6163" s="3">
        <f t="shared" si="774"/>
        <v>0</v>
      </c>
    </row>
    <row r="6164" spans="1:47" x14ac:dyDescent="0.25">
      <c r="A6164" s="5" t="s">
        <v>14708</v>
      </c>
      <c r="B6164" s="5" t="s">
        <v>14709</v>
      </c>
      <c r="C6164" s="5">
        <v>1</v>
      </c>
      <c r="D6164" s="5" t="s">
        <v>24</v>
      </c>
      <c r="E6164" s="5" t="s">
        <v>290</v>
      </c>
      <c r="F6164" s="5" t="s">
        <v>14710</v>
      </c>
      <c r="G6164" s="5" t="s">
        <v>292</v>
      </c>
      <c r="X6164" s="5">
        <v>0</v>
      </c>
      <c r="AH6164" s="15"/>
      <c r="AI6164" s="5">
        <v>0</v>
      </c>
      <c r="AJ6164" s="1">
        <f t="array" ref="AJ6164">INDEX(I6164:X6164, MATCH(FALSE,ISBLANK(I6164:X6164),FALSE))</f>
        <v>0</v>
      </c>
      <c r="AK6164" s="1">
        <f t="array" ref="AK6164">IF(AJ6164=0,INDEX(Y6164:AI6164, MATCH(FALSE,ISBLANK(Y6164:AI6164),FALSE)),0)</f>
        <v>0</v>
      </c>
      <c r="AL6164" s="1">
        <f t="shared" si="768"/>
        <v>0</v>
      </c>
      <c r="AM6164" s="1">
        <f t="shared" si="769"/>
        <v>0</v>
      </c>
      <c r="AN6164" s="1">
        <f t="shared" si="770"/>
        <v>0</v>
      </c>
      <c r="AO6164" s="1">
        <f t="shared" si="771"/>
        <v>0</v>
      </c>
      <c r="AP6164" s="1">
        <f t="shared" si="772"/>
        <v>1</v>
      </c>
      <c r="AQ6164" s="1">
        <f t="shared" si="773"/>
        <v>263</v>
      </c>
      <c r="AR6164" s="1">
        <f t="shared" si="775"/>
        <v>0</v>
      </c>
      <c r="AS6164" s="2" t="str">
        <f>VLOOKUP(AR6164,Sites!A:B,2,FALSE)</f>
        <v>N/A</v>
      </c>
      <c r="AT6164" s="2" t="str">
        <f>VLOOKUP(AR6164,Sites!A:C,3,FALSE)</f>
        <v>N/A</v>
      </c>
      <c r="AU6164" s="3">
        <f t="shared" si="774"/>
        <v>263</v>
      </c>
    </row>
    <row r="6165" spans="1:47" x14ac:dyDescent="0.25">
      <c r="A6165" s="5" t="s">
        <v>14711</v>
      </c>
      <c r="B6165" s="5" t="s">
        <v>14712</v>
      </c>
      <c r="C6165" s="5">
        <v>2</v>
      </c>
      <c r="D6165" s="5" t="s">
        <v>24</v>
      </c>
      <c r="E6165" s="5" t="s">
        <v>145</v>
      </c>
      <c r="F6165" s="5" t="s">
        <v>3960</v>
      </c>
      <c r="G6165" s="5" t="s">
        <v>146</v>
      </c>
      <c r="J6165" s="5" t="s">
        <v>8</v>
      </c>
      <c r="K6165" s="5" t="s">
        <v>9</v>
      </c>
      <c r="O6165" s="5" t="s">
        <v>8</v>
      </c>
      <c r="T6165" s="5" t="s">
        <v>8</v>
      </c>
      <c r="U6165" s="5" t="s">
        <v>9</v>
      </c>
      <c r="X6165" s="5">
        <v>0</v>
      </c>
      <c r="AH6165" s="15"/>
      <c r="AI6165" s="5">
        <v>0</v>
      </c>
      <c r="AJ6165" s="1" t="str">
        <f t="array" ref="AJ6165">INDEX(I6165:X6165, MATCH(FALSE,ISBLANK(I6165:X6165),FALSE))</f>
        <v>GV</v>
      </c>
      <c r="AK6165" s="1">
        <f t="array" ref="AK6165">IF(AJ6165=0,INDEX(Y6165:AI6165, MATCH(FALSE,ISBLANK(Y6165:AI6165),FALSE)),0)</f>
        <v>0</v>
      </c>
      <c r="AL6165" s="1">
        <f t="shared" si="768"/>
        <v>2</v>
      </c>
      <c r="AM6165" s="1">
        <f t="shared" si="769"/>
        <v>0</v>
      </c>
      <c r="AN6165" s="1">
        <f t="shared" si="770"/>
        <v>0</v>
      </c>
      <c r="AO6165" s="1">
        <f t="shared" si="771"/>
        <v>0</v>
      </c>
      <c r="AP6165" s="1">
        <f t="shared" si="772"/>
        <v>0</v>
      </c>
      <c r="AQ6165" s="1">
        <f t="shared" si="773"/>
        <v>0</v>
      </c>
      <c r="AR6165" s="1" t="str">
        <f t="shared" si="775"/>
        <v>GV</v>
      </c>
      <c r="AS6165" s="2" t="str">
        <f>VLOOKUP(AR6165,Sites!A:B,2,FALSE)</f>
        <v>IKO Hillsboro </v>
      </c>
      <c r="AT6165" s="2" t="str">
        <f>VLOOKUP(AR6165,Sites!A:C,3,FALSE)</f>
        <v>IKO-US </v>
      </c>
      <c r="AU6165" s="3">
        <f t="shared" si="774"/>
        <v>0</v>
      </c>
    </row>
    <row r="6166" spans="1:47" x14ac:dyDescent="0.25">
      <c r="A6166" s="5" t="s">
        <v>14713</v>
      </c>
      <c r="B6166" s="5" t="s">
        <v>14714</v>
      </c>
      <c r="C6166" s="5">
        <v>2</v>
      </c>
      <c r="D6166" s="5" t="s">
        <v>24</v>
      </c>
      <c r="E6166" s="5" t="s">
        <v>145</v>
      </c>
      <c r="F6166" s="5" t="s">
        <v>3960</v>
      </c>
      <c r="G6166" s="5" t="s">
        <v>146</v>
      </c>
      <c r="X6166" s="5">
        <v>0</v>
      </c>
      <c r="AH6166" s="15"/>
      <c r="AI6166" s="5">
        <v>0</v>
      </c>
      <c r="AJ6166" s="1">
        <f t="array" ref="AJ6166">INDEX(I6166:X6166, MATCH(FALSE,ISBLANK(I6166:X6166),FALSE))</f>
        <v>0</v>
      </c>
      <c r="AK6166" s="1">
        <f t="array" ref="AK6166">IF(AJ6166=0,INDEX(Y6166:AI6166, MATCH(FALSE,ISBLANK(Y6166:AI6166),FALSE)),0)</f>
        <v>0</v>
      </c>
      <c r="AL6166" s="1">
        <f t="shared" si="768"/>
        <v>0</v>
      </c>
      <c r="AM6166" s="1">
        <f t="shared" si="769"/>
        <v>0</v>
      </c>
      <c r="AN6166" s="1">
        <f t="shared" si="770"/>
        <v>0</v>
      </c>
      <c r="AO6166" s="1">
        <f t="shared" si="771"/>
        <v>0</v>
      </c>
      <c r="AP6166" s="1">
        <f t="shared" si="772"/>
        <v>2</v>
      </c>
      <c r="AQ6166" s="1">
        <f t="shared" si="773"/>
        <v>0</v>
      </c>
      <c r="AR6166" s="1">
        <f t="shared" si="775"/>
        <v>0</v>
      </c>
      <c r="AS6166" s="2" t="str">
        <f>VLOOKUP(AR6166,Sites!A:B,2,FALSE)</f>
        <v>N/A</v>
      </c>
      <c r="AT6166" s="2" t="str">
        <f>VLOOKUP(AR6166,Sites!A:C,3,FALSE)</f>
        <v>N/A</v>
      </c>
      <c r="AU6166" s="3">
        <f t="shared" si="774"/>
        <v>0</v>
      </c>
    </row>
    <row r="6167" spans="1:47" x14ac:dyDescent="0.25">
      <c r="A6167" s="5" t="s">
        <v>14715</v>
      </c>
      <c r="B6167" s="5" t="s">
        <v>14716</v>
      </c>
      <c r="C6167" s="5">
        <v>1500</v>
      </c>
      <c r="D6167" s="5" t="s">
        <v>62</v>
      </c>
      <c r="E6167" s="5" t="s">
        <v>63</v>
      </c>
      <c r="F6167" s="5" t="s">
        <v>653</v>
      </c>
      <c r="G6167" s="5" t="s">
        <v>65</v>
      </c>
      <c r="X6167" s="5">
        <v>0</v>
      </c>
      <c r="AB6167" s="5" t="s">
        <v>18</v>
      </c>
      <c r="AH6167" s="15"/>
      <c r="AI6167" s="5">
        <v>0</v>
      </c>
      <c r="AJ6167" s="1">
        <f t="array" ref="AJ6167">INDEX(I6167:X6167, MATCH(FALSE,ISBLANK(I6167:X6167),FALSE))</f>
        <v>0</v>
      </c>
      <c r="AK6167" s="1" t="str">
        <f t="array" ref="AK6167">IF(AJ6167=0,INDEX(Y6167:AI6167, MATCH(FALSE,ISBLANK(Y6167:AI6167),FALSE)),0)</f>
        <v>GK</v>
      </c>
      <c r="AL6167" s="1">
        <f t="shared" si="768"/>
        <v>0</v>
      </c>
      <c r="AM6167" s="1">
        <f t="shared" si="769"/>
        <v>0</v>
      </c>
      <c r="AN6167" s="1">
        <f t="shared" si="770"/>
        <v>1500</v>
      </c>
      <c r="AO6167" s="1">
        <f t="shared" si="771"/>
        <v>30</v>
      </c>
      <c r="AP6167" s="1">
        <f t="shared" si="772"/>
        <v>0</v>
      </c>
      <c r="AQ6167" s="1">
        <f t="shared" si="773"/>
        <v>0</v>
      </c>
      <c r="AR6167" s="1" t="str">
        <f t="shared" si="775"/>
        <v>GK</v>
      </c>
      <c r="AS6167" s="2" t="str">
        <f>VLOOKUP(AR6167,Sites!A:B,2,FALSE)</f>
        <v>IG Brampton Site </v>
      </c>
      <c r="AT6167" s="2" t="str">
        <f>VLOOKUP(AR6167,Sites!A:C,3,FALSE)</f>
        <v>IKO-CAD </v>
      </c>
      <c r="AU6167" s="3">
        <f t="shared" si="774"/>
        <v>30</v>
      </c>
    </row>
    <row r="6168" spans="1:47" x14ac:dyDescent="0.25">
      <c r="A6168" s="5" t="s">
        <v>14717</v>
      </c>
      <c r="B6168" s="5" t="s">
        <v>14718</v>
      </c>
      <c r="C6168" s="5">
        <v>4</v>
      </c>
      <c r="D6168" s="5" t="s">
        <v>809</v>
      </c>
      <c r="E6168" s="5" t="s">
        <v>72</v>
      </c>
      <c r="F6168" s="5" t="s">
        <v>3960</v>
      </c>
      <c r="G6168" s="5" t="s">
        <v>74</v>
      </c>
      <c r="X6168" s="5">
        <v>0</v>
      </c>
      <c r="Z6168" s="5" t="s">
        <v>15</v>
      </c>
      <c r="AH6168" s="15"/>
      <c r="AI6168" s="5">
        <v>0</v>
      </c>
      <c r="AJ6168" s="1">
        <f t="array" ref="AJ6168">INDEX(I6168:X6168, MATCH(FALSE,ISBLANK(I6168:X6168),FALSE))</f>
        <v>0</v>
      </c>
      <c r="AK6168" s="1" t="str">
        <f t="array" ref="AK6168">IF(AJ6168=0,INDEX(Y6168:AI6168, MATCH(FALSE,ISBLANK(Y6168:AI6168),FALSE)),0)</f>
        <v>GH</v>
      </c>
      <c r="AL6168" s="1">
        <f t="shared" si="768"/>
        <v>0</v>
      </c>
      <c r="AM6168" s="1">
        <f t="shared" si="769"/>
        <v>0</v>
      </c>
      <c r="AN6168" s="1">
        <f t="shared" si="770"/>
        <v>4</v>
      </c>
      <c r="AO6168" s="1">
        <f t="shared" si="771"/>
        <v>0</v>
      </c>
      <c r="AP6168" s="1">
        <f t="shared" si="772"/>
        <v>0</v>
      </c>
      <c r="AQ6168" s="1">
        <f t="shared" si="773"/>
        <v>0</v>
      </c>
      <c r="AR6168" s="1" t="str">
        <f t="shared" si="775"/>
        <v>GH</v>
      </c>
      <c r="AS6168" s="2" t="str">
        <f>VLOOKUP(AR6168,Sites!A:B,2,FALSE)</f>
        <v>IKO Hawkesbury Site </v>
      </c>
      <c r="AT6168" s="2" t="str">
        <f>VLOOKUP(AR6168,Sites!A:C,3,FALSE)</f>
        <v>IKO-CAD </v>
      </c>
      <c r="AU6168" s="3">
        <f t="shared" si="774"/>
        <v>0</v>
      </c>
    </row>
    <row r="6169" spans="1:47" x14ac:dyDescent="0.25">
      <c r="A6169" s="5" t="s">
        <v>14719</v>
      </c>
      <c r="B6169" s="5" t="s">
        <v>14720</v>
      </c>
      <c r="C6169" s="5">
        <v>1</v>
      </c>
      <c r="D6169" s="5" t="s">
        <v>24</v>
      </c>
      <c r="E6169" s="5" t="s">
        <v>53</v>
      </c>
      <c r="F6169" s="5" t="s">
        <v>3960</v>
      </c>
      <c r="G6169" s="5" t="s">
        <v>54</v>
      </c>
      <c r="L6169" s="5" t="s">
        <v>10</v>
      </c>
      <c r="Q6169" s="5" t="s">
        <v>10</v>
      </c>
      <c r="V6169" s="5" t="s">
        <v>10</v>
      </c>
      <c r="X6169" s="5">
        <v>0</v>
      </c>
      <c r="AB6169" s="5" t="s">
        <v>18</v>
      </c>
      <c r="AH6169" s="15" t="s">
        <v>17</v>
      </c>
      <c r="AI6169" s="5">
        <v>0</v>
      </c>
      <c r="AJ6169" s="1" t="str">
        <f t="array" ref="AJ6169">INDEX(I6169:X6169, MATCH(FALSE,ISBLANK(I6169:X6169),FALSE))</f>
        <v>CA</v>
      </c>
      <c r="AK6169" s="1">
        <f t="array" ref="AK6169">IF(AJ6169=0,INDEX(Y6169:AI6169, MATCH(FALSE,ISBLANK(Y6169:AI6169),FALSE)),0)</f>
        <v>0</v>
      </c>
      <c r="AL6169" s="1">
        <f t="shared" si="768"/>
        <v>1</v>
      </c>
      <c r="AM6169" s="1">
        <f t="shared" si="769"/>
        <v>0</v>
      </c>
      <c r="AN6169" s="1">
        <f t="shared" si="770"/>
        <v>0</v>
      </c>
      <c r="AO6169" s="1">
        <f t="shared" si="771"/>
        <v>0</v>
      </c>
      <c r="AP6169" s="1">
        <f t="shared" si="772"/>
        <v>0</v>
      </c>
      <c r="AQ6169" s="1">
        <f t="shared" si="773"/>
        <v>0</v>
      </c>
      <c r="AR6169" s="1" t="str">
        <f t="shared" si="775"/>
        <v>CA</v>
      </c>
      <c r="AS6169" s="2" t="str">
        <f>VLOOKUP(AR6169,Sites!A:B,2,FALSE)</f>
        <v>IKO Kankakee </v>
      </c>
      <c r="AT6169" s="2" t="str">
        <f>VLOOKUP(AR6169,Sites!A:C,3,FALSE)</f>
        <v>IKO-US </v>
      </c>
      <c r="AU6169" s="3">
        <f t="shared" si="774"/>
        <v>0</v>
      </c>
    </row>
    <row r="6170" spans="1:47" x14ac:dyDescent="0.25">
      <c r="A6170" s="5" t="s">
        <v>14721</v>
      </c>
      <c r="B6170" s="5" t="s">
        <v>14722</v>
      </c>
      <c r="C6170" s="5">
        <v>1</v>
      </c>
      <c r="D6170" s="5" t="s">
        <v>24</v>
      </c>
      <c r="E6170" s="5" t="s">
        <v>72</v>
      </c>
      <c r="F6170" s="5" t="s">
        <v>7736</v>
      </c>
      <c r="G6170" s="5" t="s">
        <v>74</v>
      </c>
      <c r="X6170" s="5">
        <v>0</v>
      </c>
      <c r="Z6170" s="5" t="s">
        <v>15</v>
      </c>
      <c r="AA6170" s="5" t="s">
        <v>16</v>
      </c>
      <c r="AH6170" s="15"/>
      <c r="AI6170" s="5">
        <v>0</v>
      </c>
      <c r="AJ6170" s="1">
        <f t="array" ref="AJ6170">INDEX(I6170:X6170, MATCH(FALSE,ISBLANK(I6170:X6170),FALSE))</f>
        <v>0</v>
      </c>
      <c r="AK6170" s="1" t="str">
        <f t="array" ref="AK6170">IF(AJ6170=0,INDEX(Y6170:AI6170, MATCH(FALSE,ISBLANK(Y6170:AI6170),FALSE)),0)</f>
        <v>GH</v>
      </c>
      <c r="AL6170" s="1">
        <f t="shared" si="768"/>
        <v>0</v>
      </c>
      <c r="AM6170" s="1">
        <f t="shared" si="769"/>
        <v>0</v>
      </c>
      <c r="AN6170" s="1">
        <f t="shared" si="770"/>
        <v>1</v>
      </c>
      <c r="AO6170" s="1">
        <f t="shared" si="771"/>
        <v>11.31</v>
      </c>
      <c r="AP6170" s="1">
        <f t="shared" si="772"/>
        <v>0</v>
      </c>
      <c r="AQ6170" s="1">
        <f t="shared" si="773"/>
        <v>0</v>
      </c>
      <c r="AR6170" s="1" t="str">
        <f t="shared" si="775"/>
        <v>GH</v>
      </c>
      <c r="AS6170" s="2" t="str">
        <f>VLOOKUP(AR6170,Sites!A:B,2,FALSE)</f>
        <v>IKO Hawkesbury Site </v>
      </c>
      <c r="AT6170" s="2" t="str">
        <f>VLOOKUP(AR6170,Sites!A:C,3,FALSE)</f>
        <v>IKO-CAD </v>
      </c>
      <c r="AU6170" s="3">
        <f t="shared" si="774"/>
        <v>11.31</v>
      </c>
    </row>
    <row r="6171" spans="1:47" x14ac:dyDescent="0.25">
      <c r="A6171" s="5" t="s">
        <v>14723</v>
      </c>
      <c r="B6171" s="5" t="s">
        <v>14724</v>
      </c>
      <c r="C6171" s="5">
        <v>1</v>
      </c>
      <c r="D6171" s="5" t="s">
        <v>24</v>
      </c>
      <c r="E6171" s="5" t="s">
        <v>57</v>
      </c>
      <c r="F6171" s="5" t="s">
        <v>3960</v>
      </c>
      <c r="G6171" s="5" t="s">
        <v>59</v>
      </c>
      <c r="X6171" s="5">
        <v>0</v>
      </c>
      <c r="AH6171" s="15"/>
      <c r="AI6171" s="5">
        <v>0</v>
      </c>
      <c r="AJ6171" s="1">
        <f t="array" ref="AJ6171">INDEX(I6171:X6171, MATCH(FALSE,ISBLANK(I6171:X6171),FALSE))</f>
        <v>0</v>
      </c>
      <c r="AK6171" s="1">
        <f t="array" ref="AK6171">IF(AJ6171=0,INDEX(Y6171:AI6171, MATCH(FALSE,ISBLANK(Y6171:AI6171),FALSE)),0)</f>
        <v>0</v>
      </c>
      <c r="AL6171" s="1">
        <f t="shared" si="768"/>
        <v>0</v>
      </c>
      <c r="AM6171" s="1">
        <f t="shared" si="769"/>
        <v>0</v>
      </c>
      <c r="AN6171" s="1">
        <f t="shared" si="770"/>
        <v>0</v>
      </c>
      <c r="AO6171" s="1">
        <f t="shared" si="771"/>
        <v>0</v>
      </c>
      <c r="AP6171" s="1">
        <f t="shared" si="772"/>
        <v>1</v>
      </c>
      <c r="AQ6171" s="1">
        <f t="shared" si="773"/>
        <v>0</v>
      </c>
      <c r="AR6171" s="1">
        <f t="shared" si="775"/>
        <v>0</v>
      </c>
      <c r="AS6171" s="2" t="str">
        <f>VLOOKUP(AR6171,Sites!A:B,2,FALSE)</f>
        <v>N/A</v>
      </c>
      <c r="AT6171" s="2" t="str">
        <f>VLOOKUP(AR6171,Sites!A:C,3,FALSE)</f>
        <v>N/A</v>
      </c>
      <c r="AU6171" s="3">
        <f t="shared" si="774"/>
        <v>0</v>
      </c>
    </row>
    <row r="6172" spans="1:47" x14ac:dyDescent="0.25">
      <c r="A6172" s="5" t="s">
        <v>14725</v>
      </c>
      <c r="B6172" s="5" t="s">
        <v>14726</v>
      </c>
      <c r="C6172" s="5">
        <v>4</v>
      </c>
      <c r="D6172" s="5" t="s">
        <v>24</v>
      </c>
      <c r="E6172" s="5" t="s">
        <v>63</v>
      </c>
      <c r="F6172" s="5" t="s">
        <v>3960</v>
      </c>
      <c r="G6172" s="5" t="s">
        <v>65</v>
      </c>
      <c r="X6172" s="5">
        <v>0</v>
      </c>
      <c r="AH6172" s="15"/>
      <c r="AI6172" s="5">
        <v>0</v>
      </c>
      <c r="AJ6172" s="1">
        <f t="array" ref="AJ6172">INDEX(I6172:X6172, MATCH(FALSE,ISBLANK(I6172:X6172),FALSE))</f>
        <v>0</v>
      </c>
      <c r="AK6172" s="1">
        <f t="array" ref="AK6172">IF(AJ6172=0,INDEX(Y6172:AI6172, MATCH(FALSE,ISBLANK(Y6172:AI6172),FALSE)),0)</f>
        <v>0</v>
      </c>
      <c r="AL6172" s="1">
        <f t="shared" si="768"/>
        <v>0</v>
      </c>
      <c r="AM6172" s="1">
        <f t="shared" si="769"/>
        <v>0</v>
      </c>
      <c r="AN6172" s="1">
        <f t="shared" si="770"/>
        <v>0</v>
      </c>
      <c r="AO6172" s="1">
        <f t="shared" si="771"/>
        <v>0</v>
      </c>
      <c r="AP6172" s="1">
        <f t="shared" si="772"/>
        <v>4</v>
      </c>
      <c r="AQ6172" s="1">
        <f t="shared" si="773"/>
        <v>0</v>
      </c>
      <c r="AR6172" s="1">
        <f t="shared" si="775"/>
        <v>0</v>
      </c>
      <c r="AS6172" s="2" t="str">
        <f>VLOOKUP(AR6172,Sites!A:B,2,FALSE)</f>
        <v>N/A</v>
      </c>
      <c r="AT6172" s="2" t="str">
        <f>VLOOKUP(AR6172,Sites!A:C,3,FALSE)</f>
        <v>N/A</v>
      </c>
      <c r="AU6172" s="3">
        <f t="shared" si="774"/>
        <v>0</v>
      </c>
    </row>
    <row r="6173" spans="1:47" x14ac:dyDescent="0.25">
      <c r="A6173" s="5" t="s">
        <v>14727</v>
      </c>
      <c r="B6173" s="5" t="s">
        <v>14728</v>
      </c>
      <c r="C6173" s="5">
        <v>2</v>
      </c>
      <c r="D6173" s="5" t="s">
        <v>24</v>
      </c>
      <c r="E6173" s="5" t="s">
        <v>72</v>
      </c>
      <c r="F6173" s="5" t="s">
        <v>14729</v>
      </c>
      <c r="G6173" s="5" t="s">
        <v>74</v>
      </c>
      <c r="L6173" s="5" t="s">
        <v>10</v>
      </c>
      <c r="V6173" s="5" t="s">
        <v>10</v>
      </c>
      <c r="X6173" s="5">
        <v>0</v>
      </c>
      <c r="AH6173" s="15"/>
      <c r="AI6173" s="5">
        <v>0</v>
      </c>
      <c r="AJ6173" s="1" t="str">
        <f t="array" ref="AJ6173">INDEX(I6173:X6173, MATCH(FALSE,ISBLANK(I6173:X6173),FALSE))</f>
        <v>CA</v>
      </c>
      <c r="AK6173" s="1">
        <f t="array" ref="AK6173">IF(AJ6173=0,INDEX(Y6173:AI6173, MATCH(FALSE,ISBLANK(Y6173:AI6173),FALSE)),0)</f>
        <v>0</v>
      </c>
      <c r="AL6173" s="1">
        <f t="shared" si="768"/>
        <v>2</v>
      </c>
      <c r="AM6173" s="1">
        <f t="shared" si="769"/>
        <v>8.58</v>
      </c>
      <c r="AN6173" s="1">
        <f t="shared" si="770"/>
        <v>0</v>
      </c>
      <c r="AO6173" s="1">
        <f t="shared" si="771"/>
        <v>0</v>
      </c>
      <c r="AP6173" s="1">
        <f t="shared" si="772"/>
        <v>0</v>
      </c>
      <c r="AQ6173" s="1">
        <f t="shared" si="773"/>
        <v>0</v>
      </c>
      <c r="AR6173" s="1" t="str">
        <f t="shared" si="775"/>
        <v>CA</v>
      </c>
      <c r="AS6173" s="2" t="str">
        <f>VLOOKUP(AR6173,Sites!A:B,2,FALSE)</f>
        <v>IKO Kankakee </v>
      </c>
      <c r="AT6173" s="2" t="str">
        <f>VLOOKUP(AR6173,Sites!A:C,3,FALSE)</f>
        <v>IKO-US </v>
      </c>
      <c r="AU6173" s="3">
        <f t="shared" si="774"/>
        <v>8.58</v>
      </c>
    </row>
    <row r="6174" spans="1:47" x14ac:dyDescent="0.25">
      <c r="A6174" s="5" t="s">
        <v>14730</v>
      </c>
      <c r="B6174" s="5" t="s">
        <v>14731</v>
      </c>
      <c r="C6174" s="5">
        <v>2</v>
      </c>
      <c r="D6174" s="5" t="s">
        <v>24</v>
      </c>
      <c r="X6174" s="5">
        <v>0</v>
      </c>
      <c r="AH6174" s="15"/>
      <c r="AI6174" s="5">
        <v>0</v>
      </c>
      <c r="AJ6174" s="1">
        <f t="array" ref="AJ6174">INDEX(I6174:X6174, MATCH(FALSE,ISBLANK(I6174:X6174),FALSE))</f>
        <v>0</v>
      </c>
      <c r="AK6174" s="1">
        <f t="array" ref="AK6174">IF(AJ6174=0,INDEX(Y6174:AI6174, MATCH(FALSE,ISBLANK(Y6174:AI6174),FALSE)),0)</f>
        <v>0</v>
      </c>
      <c r="AL6174" s="1">
        <f t="shared" si="768"/>
        <v>0</v>
      </c>
      <c r="AM6174" s="1">
        <f t="shared" si="769"/>
        <v>0</v>
      </c>
      <c r="AN6174" s="1">
        <f t="shared" si="770"/>
        <v>0</v>
      </c>
      <c r="AO6174" s="1">
        <f t="shared" si="771"/>
        <v>0</v>
      </c>
      <c r="AP6174" s="1">
        <f t="shared" si="772"/>
        <v>2</v>
      </c>
      <c r="AQ6174" s="1">
        <f t="shared" si="773"/>
        <v>0</v>
      </c>
      <c r="AR6174" s="1">
        <f t="shared" si="775"/>
        <v>0</v>
      </c>
      <c r="AS6174" s="2" t="str">
        <f>VLOOKUP(AR6174,Sites!A:B,2,FALSE)</f>
        <v>N/A</v>
      </c>
      <c r="AT6174" s="2" t="str">
        <f>VLOOKUP(AR6174,Sites!A:C,3,FALSE)</f>
        <v>N/A</v>
      </c>
      <c r="AU6174" s="3">
        <f t="shared" si="774"/>
        <v>0</v>
      </c>
    </row>
    <row r="6175" spans="1:47" x14ac:dyDescent="0.25">
      <c r="A6175" s="5" t="s">
        <v>14732</v>
      </c>
      <c r="B6175" s="5" t="s">
        <v>14733</v>
      </c>
      <c r="C6175" s="5">
        <v>5</v>
      </c>
      <c r="D6175" s="5" t="s">
        <v>24</v>
      </c>
      <c r="E6175" s="5" t="s">
        <v>290</v>
      </c>
      <c r="F6175" s="5" t="s">
        <v>14734</v>
      </c>
      <c r="G6175" s="5" t="s">
        <v>292</v>
      </c>
      <c r="X6175" s="5">
        <v>0</v>
      </c>
      <c r="AH6175" s="15"/>
      <c r="AI6175" s="5">
        <v>0</v>
      </c>
      <c r="AJ6175" s="1">
        <f t="array" ref="AJ6175">INDEX(I6175:X6175, MATCH(FALSE,ISBLANK(I6175:X6175),FALSE))</f>
        <v>0</v>
      </c>
      <c r="AK6175" s="1">
        <f t="array" ref="AK6175">IF(AJ6175=0,INDEX(Y6175:AI6175, MATCH(FALSE,ISBLANK(Y6175:AI6175),FALSE)),0)</f>
        <v>0</v>
      </c>
      <c r="AL6175" s="1">
        <f t="shared" si="768"/>
        <v>0</v>
      </c>
      <c r="AM6175" s="1">
        <f t="shared" si="769"/>
        <v>0</v>
      </c>
      <c r="AN6175" s="1">
        <f t="shared" si="770"/>
        <v>0</v>
      </c>
      <c r="AO6175" s="1">
        <f t="shared" si="771"/>
        <v>0</v>
      </c>
      <c r="AP6175" s="1">
        <f t="shared" si="772"/>
        <v>5</v>
      </c>
      <c r="AQ6175" s="1">
        <f t="shared" si="773"/>
        <v>47.65</v>
      </c>
      <c r="AR6175" s="1">
        <f t="shared" si="775"/>
        <v>0</v>
      </c>
      <c r="AS6175" s="2" t="str">
        <f>VLOOKUP(AR6175,Sites!A:B,2,FALSE)</f>
        <v>N/A</v>
      </c>
      <c r="AT6175" s="2" t="str">
        <f>VLOOKUP(AR6175,Sites!A:C,3,FALSE)</f>
        <v>N/A</v>
      </c>
      <c r="AU6175" s="3">
        <f t="shared" si="774"/>
        <v>47.65</v>
      </c>
    </row>
    <row r="6176" spans="1:47" x14ac:dyDescent="0.25">
      <c r="A6176" s="5" t="s">
        <v>14735</v>
      </c>
      <c r="B6176" s="5" t="s">
        <v>14736</v>
      </c>
      <c r="C6176" s="5">
        <v>1</v>
      </c>
      <c r="D6176" s="5" t="s">
        <v>24</v>
      </c>
      <c r="E6176" s="5" t="s">
        <v>57</v>
      </c>
      <c r="F6176" s="5" t="s">
        <v>14737</v>
      </c>
      <c r="G6176" s="5" t="s">
        <v>59</v>
      </c>
      <c r="X6176" s="5">
        <v>0</v>
      </c>
      <c r="AH6176" s="15"/>
      <c r="AI6176" s="5">
        <v>0</v>
      </c>
      <c r="AJ6176" s="1">
        <f t="array" ref="AJ6176">INDEX(I6176:X6176, MATCH(FALSE,ISBLANK(I6176:X6176),FALSE))</f>
        <v>0</v>
      </c>
      <c r="AK6176" s="1">
        <f t="array" ref="AK6176">IF(AJ6176=0,INDEX(Y6176:AI6176, MATCH(FALSE,ISBLANK(Y6176:AI6176),FALSE)),0)</f>
        <v>0</v>
      </c>
      <c r="AL6176" s="1">
        <f t="shared" si="768"/>
        <v>0</v>
      </c>
      <c r="AM6176" s="1">
        <f t="shared" si="769"/>
        <v>0</v>
      </c>
      <c r="AN6176" s="1">
        <f t="shared" si="770"/>
        <v>0</v>
      </c>
      <c r="AO6176" s="1">
        <f t="shared" si="771"/>
        <v>0</v>
      </c>
      <c r="AP6176" s="1">
        <f t="shared" si="772"/>
        <v>1</v>
      </c>
      <c r="AQ6176" s="1">
        <f t="shared" si="773"/>
        <v>265.39</v>
      </c>
      <c r="AR6176" s="1">
        <f t="shared" si="775"/>
        <v>0</v>
      </c>
      <c r="AS6176" s="2" t="str">
        <f>VLOOKUP(AR6176,Sites!A:B,2,FALSE)</f>
        <v>N/A</v>
      </c>
      <c r="AT6176" s="2" t="str">
        <f>VLOOKUP(AR6176,Sites!A:C,3,FALSE)</f>
        <v>N/A</v>
      </c>
      <c r="AU6176" s="3">
        <f t="shared" si="774"/>
        <v>265.39</v>
      </c>
    </row>
    <row r="6177" spans="1:47" x14ac:dyDescent="0.25">
      <c r="A6177" s="5" t="s">
        <v>14738</v>
      </c>
      <c r="B6177" s="5" t="s">
        <v>14739</v>
      </c>
      <c r="C6177" s="5">
        <v>50</v>
      </c>
      <c r="D6177" s="5" t="s">
        <v>24</v>
      </c>
      <c r="E6177" s="5" t="s">
        <v>72</v>
      </c>
      <c r="F6177" s="5" t="s">
        <v>14740</v>
      </c>
      <c r="G6177" s="5" t="s">
        <v>74</v>
      </c>
      <c r="L6177" s="5" t="s">
        <v>10</v>
      </c>
      <c r="V6177" s="5" t="s">
        <v>10</v>
      </c>
      <c r="X6177" s="5">
        <v>0</v>
      </c>
      <c r="AH6177" s="15"/>
      <c r="AI6177" s="5">
        <v>0</v>
      </c>
      <c r="AJ6177" s="1" t="str">
        <f t="array" ref="AJ6177">INDEX(I6177:X6177, MATCH(FALSE,ISBLANK(I6177:X6177),FALSE))</f>
        <v>CA</v>
      </c>
      <c r="AK6177" s="1">
        <f t="array" ref="AK6177">IF(AJ6177=0,INDEX(Y6177:AI6177, MATCH(FALSE,ISBLANK(Y6177:AI6177),FALSE)),0)</f>
        <v>0</v>
      </c>
      <c r="AL6177" s="1">
        <f t="shared" si="768"/>
        <v>50</v>
      </c>
      <c r="AM6177" s="1">
        <f t="shared" si="769"/>
        <v>11.684999999999999</v>
      </c>
      <c r="AN6177" s="1">
        <f t="shared" si="770"/>
        <v>0</v>
      </c>
      <c r="AO6177" s="1">
        <f t="shared" si="771"/>
        <v>0</v>
      </c>
      <c r="AP6177" s="1">
        <f t="shared" si="772"/>
        <v>0</v>
      </c>
      <c r="AQ6177" s="1">
        <f t="shared" si="773"/>
        <v>0</v>
      </c>
      <c r="AR6177" s="1" t="str">
        <f t="shared" si="775"/>
        <v>CA</v>
      </c>
      <c r="AS6177" s="2" t="str">
        <f>VLOOKUP(AR6177,Sites!A:B,2,FALSE)</f>
        <v>IKO Kankakee </v>
      </c>
      <c r="AT6177" s="2" t="str">
        <f>VLOOKUP(AR6177,Sites!A:C,3,FALSE)</f>
        <v>IKO-US </v>
      </c>
      <c r="AU6177" s="3">
        <f t="shared" si="774"/>
        <v>11.684999999999999</v>
      </c>
    </row>
    <row r="6178" spans="1:47" x14ac:dyDescent="0.25">
      <c r="A6178" s="5" t="s">
        <v>14741</v>
      </c>
      <c r="B6178" s="5" t="s">
        <v>14742</v>
      </c>
      <c r="C6178" s="5">
        <v>2</v>
      </c>
      <c r="D6178" s="5" t="s">
        <v>24</v>
      </c>
      <c r="E6178" s="5" t="s">
        <v>57</v>
      </c>
      <c r="F6178" s="5" t="s">
        <v>3960</v>
      </c>
      <c r="G6178" s="5" t="s">
        <v>59</v>
      </c>
      <c r="X6178" s="5">
        <v>0</v>
      </c>
      <c r="AH6178" s="15"/>
      <c r="AI6178" s="5">
        <v>0</v>
      </c>
      <c r="AJ6178" s="1">
        <f t="array" ref="AJ6178">INDEX(I6178:X6178, MATCH(FALSE,ISBLANK(I6178:X6178),FALSE))</f>
        <v>0</v>
      </c>
      <c r="AK6178" s="1">
        <f t="array" ref="AK6178">IF(AJ6178=0,INDEX(Y6178:AI6178, MATCH(FALSE,ISBLANK(Y6178:AI6178),FALSE)),0)</f>
        <v>0</v>
      </c>
      <c r="AL6178" s="1">
        <f t="shared" si="768"/>
        <v>0</v>
      </c>
      <c r="AM6178" s="1">
        <f t="shared" si="769"/>
        <v>0</v>
      </c>
      <c r="AN6178" s="1">
        <f t="shared" si="770"/>
        <v>0</v>
      </c>
      <c r="AO6178" s="1">
        <f t="shared" si="771"/>
        <v>0</v>
      </c>
      <c r="AP6178" s="1">
        <f t="shared" si="772"/>
        <v>2</v>
      </c>
      <c r="AQ6178" s="1">
        <f t="shared" si="773"/>
        <v>0</v>
      </c>
      <c r="AR6178" s="1">
        <f t="shared" si="775"/>
        <v>0</v>
      </c>
      <c r="AS6178" s="2" t="str">
        <f>VLOOKUP(AR6178,Sites!A:B,2,FALSE)</f>
        <v>N/A</v>
      </c>
      <c r="AT6178" s="2" t="str">
        <f>VLOOKUP(AR6178,Sites!A:C,3,FALSE)</f>
        <v>N/A</v>
      </c>
      <c r="AU6178" s="3">
        <f t="shared" si="774"/>
        <v>0</v>
      </c>
    </row>
    <row r="6179" spans="1:47" x14ac:dyDescent="0.25">
      <c r="A6179" s="5" t="s">
        <v>14743</v>
      </c>
      <c r="B6179" s="5" t="s">
        <v>14744</v>
      </c>
      <c r="C6179" s="5">
        <v>1</v>
      </c>
      <c r="D6179" s="5" t="s">
        <v>24</v>
      </c>
      <c r="E6179" s="5" t="s">
        <v>57</v>
      </c>
      <c r="F6179" s="5" t="s">
        <v>3960</v>
      </c>
      <c r="G6179" s="5" t="s">
        <v>59</v>
      </c>
      <c r="X6179" s="5">
        <v>0</v>
      </c>
      <c r="AH6179" s="15"/>
      <c r="AI6179" s="5">
        <v>0</v>
      </c>
      <c r="AJ6179" s="1">
        <f t="array" ref="AJ6179">INDEX(I6179:X6179, MATCH(FALSE,ISBLANK(I6179:X6179),FALSE))</f>
        <v>0</v>
      </c>
      <c r="AK6179" s="1">
        <f t="array" ref="AK6179">IF(AJ6179=0,INDEX(Y6179:AI6179, MATCH(FALSE,ISBLANK(Y6179:AI6179),FALSE)),0)</f>
        <v>0</v>
      </c>
      <c r="AL6179" s="1">
        <f t="shared" si="768"/>
        <v>0</v>
      </c>
      <c r="AM6179" s="1">
        <f t="shared" si="769"/>
        <v>0</v>
      </c>
      <c r="AN6179" s="1">
        <f t="shared" si="770"/>
        <v>0</v>
      </c>
      <c r="AO6179" s="1">
        <f t="shared" si="771"/>
        <v>0</v>
      </c>
      <c r="AP6179" s="1">
        <f t="shared" si="772"/>
        <v>1</v>
      </c>
      <c r="AQ6179" s="1">
        <f t="shared" si="773"/>
        <v>0</v>
      </c>
      <c r="AR6179" s="1">
        <f t="shared" si="775"/>
        <v>0</v>
      </c>
      <c r="AS6179" s="2" t="str">
        <f>VLOOKUP(AR6179,Sites!A:B,2,FALSE)</f>
        <v>N/A</v>
      </c>
      <c r="AT6179" s="2" t="str">
        <f>VLOOKUP(AR6179,Sites!A:C,3,FALSE)</f>
        <v>N/A</v>
      </c>
      <c r="AU6179" s="3">
        <f t="shared" si="774"/>
        <v>0</v>
      </c>
    </row>
    <row r="6180" spans="1:47" x14ac:dyDescent="0.25">
      <c r="A6180" s="5" t="s">
        <v>14745</v>
      </c>
      <c r="B6180" s="5" t="s">
        <v>14746</v>
      </c>
      <c r="C6180" s="5">
        <v>49</v>
      </c>
      <c r="D6180" s="5" t="s">
        <v>24</v>
      </c>
      <c r="E6180" s="5" t="s">
        <v>72</v>
      </c>
      <c r="F6180" s="5" t="s">
        <v>3960</v>
      </c>
      <c r="G6180" s="5" t="s">
        <v>74</v>
      </c>
      <c r="X6180" s="5">
        <v>0</v>
      </c>
      <c r="AH6180" s="15"/>
      <c r="AI6180" s="5">
        <v>0</v>
      </c>
      <c r="AJ6180" s="1">
        <f t="array" ref="AJ6180">INDEX(I6180:X6180, MATCH(FALSE,ISBLANK(I6180:X6180),FALSE))</f>
        <v>0</v>
      </c>
      <c r="AK6180" s="1">
        <f t="array" ref="AK6180">IF(AJ6180=0,INDEX(Y6180:AI6180, MATCH(FALSE,ISBLANK(Y6180:AI6180),FALSE)),0)</f>
        <v>0</v>
      </c>
      <c r="AL6180" s="1">
        <f t="shared" si="768"/>
        <v>0</v>
      </c>
      <c r="AM6180" s="1">
        <f t="shared" si="769"/>
        <v>0</v>
      </c>
      <c r="AN6180" s="1">
        <f t="shared" si="770"/>
        <v>0</v>
      </c>
      <c r="AO6180" s="1">
        <f t="shared" si="771"/>
        <v>0</v>
      </c>
      <c r="AP6180" s="1">
        <f t="shared" si="772"/>
        <v>49</v>
      </c>
      <c r="AQ6180" s="1">
        <f t="shared" si="773"/>
        <v>0</v>
      </c>
      <c r="AR6180" s="1">
        <f t="shared" si="775"/>
        <v>0</v>
      </c>
      <c r="AS6180" s="2" t="str">
        <f>VLOOKUP(AR6180,Sites!A:B,2,FALSE)</f>
        <v>N/A</v>
      </c>
      <c r="AT6180" s="2" t="str">
        <f>VLOOKUP(AR6180,Sites!A:C,3,FALSE)</f>
        <v>N/A</v>
      </c>
      <c r="AU6180" s="3">
        <f t="shared" si="774"/>
        <v>0</v>
      </c>
    </row>
    <row r="6181" spans="1:47" x14ac:dyDescent="0.25">
      <c r="A6181" s="5" t="s">
        <v>14747</v>
      </c>
      <c r="B6181" s="5" t="s">
        <v>14748</v>
      </c>
      <c r="C6181" s="5">
        <v>1</v>
      </c>
      <c r="D6181" s="5" t="s">
        <v>24</v>
      </c>
      <c r="E6181" s="5" t="s">
        <v>1626</v>
      </c>
      <c r="F6181" s="5" t="s">
        <v>3960</v>
      </c>
      <c r="G6181" s="5" t="s">
        <v>1628</v>
      </c>
      <c r="X6181" s="5">
        <v>0</v>
      </c>
      <c r="AH6181" s="15"/>
      <c r="AI6181" s="5">
        <v>0</v>
      </c>
      <c r="AJ6181" s="1">
        <f t="array" ref="AJ6181">INDEX(I6181:X6181, MATCH(FALSE,ISBLANK(I6181:X6181),FALSE))</f>
        <v>0</v>
      </c>
      <c r="AK6181" s="1">
        <f t="array" ref="AK6181">IF(AJ6181=0,INDEX(Y6181:AI6181, MATCH(FALSE,ISBLANK(Y6181:AI6181),FALSE)),0)</f>
        <v>0</v>
      </c>
      <c r="AL6181" s="1">
        <f t="shared" si="768"/>
        <v>0</v>
      </c>
      <c r="AM6181" s="1">
        <f t="shared" si="769"/>
        <v>0</v>
      </c>
      <c r="AN6181" s="1">
        <f t="shared" si="770"/>
        <v>0</v>
      </c>
      <c r="AO6181" s="1">
        <f t="shared" si="771"/>
        <v>0</v>
      </c>
      <c r="AP6181" s="1">
        <f t="shared" si="772"/>
        <v>1</v>
      </c>
      <c r="AQ6181" s="1">
        <f t="shared" si="773"/>
        <v>0</v>
      </c>
      <c r="AR6181" s="1">
        <f t="shared" si="775"/>
        <v>0</v>
      </c>
      <c r="AS6181" s="2" t="str">
        <f>VLOOKUP(AR6181,Sites!A:B,2,FALSE)</f>
        <v>N/A</v>
      </c>
      <c r="AT6181" s="2" t="str">
        <f>VLOOKUP(AR6181,Sites!A:C,3,FALSE)</f>
        <v>N/A</v>
      </c>
      <c r="AU6181" s="3">
        <f t="shared" si="774"/>
        <v>0</v>
      </c>
    </row>
    <row r="6182" spans="1:47" x14ac:dyDescent="0.25">
      <c r="A6182" s="5" t="s">
        <v>14749</v>
      </c>
      <c r="B6182" s="5" t="s">
        <v>14750</v>
      </c>
      <c r="C6182" s="5">
        <v>4</v>
      </c>
      <c r="D6182" s="5" t="s">
        <v>24</v>
      </c>
      <c r="E6182" s="5" t="s">
        <v>63</v>
      </c>
      <c r="F6182" s="5" t="s">
        <v>14751</v>
      </c>
      <c r="G6182" s="5" t="s">
        <v>65</v>
      </c>
      <c r="X6182" s="5">
        <v>0</v>
      </c>
      <c r="AH6182" s="15"/>
      <c r="AI6182" s="5">
        <v>0</v>
      </c>
      <c r="AJ6182" s="1">
        <f t="array" ref="AJ6182">INDEX(I6182:X6182, MATCH(FALSE,ISBLANK(I6182:X6182),FALSE))</f>
        <v>0</v>
      </c>
      <c r="AK6182" s="1">
        <f t="array" ref="AK6182">IF(AJ6182=0,INDEX(Y6182:AI6182, MATCH(FALSE,ISBLANK(Y6182:AI6182),FALSE)),0)</f>
        <v>0</v>
      </c>
      <c r="AL6182" s="1">
        <f t="shared" si="768"/>
        <v>0</v>
      </c>
      <c r="AM6182" s="1">
        <f t="shared" si="769"/>
        <v>0</v>
      </c>
      <c r="AN6182" s="1">
        <f t="shared" si="770"/>
        <v>0</v>
      </c>
      <c r="AO6182" s="1">
        <f t="shared" si="771"/>
        <v>0</v>
      </c>
      <c r="AP6182" s="1">
        <f t="shared" si="772"/>
        <v>4</v>
      </c>
      <c r="AQ6182" s="1">
        <f t="shared" si="773"/>
        <v>23.92</v>
      </c>
      <c r="AR6182" s="1">
        <f t="shared" si="775"/>
        <v>0</v>
      </c>
      <c r="AS6182" s="2" t="str">
        <f>VLOOKUP(AR6182,Sites!A:B,2,FALSE)</f>
        <v>N/A</v>
      </c>
      <c r="AT6182" s="2" t="str">
        <f>VLOOKUP(AR6182,Sites!A:C,3,FALSE)</f>
        <v>N/A</v>
      </c>
      <c r="AU6182" s="3">
        <f t="shared" si="774"/>
        <v>23.92</v>
      </c>
    </row>
    <row r="6183" spans="1:47" x14ac:dyDescent="0.25">
      <c r="A6183" s="5" t="s">
        <v>14752</v>
      </c>
      <c r="B6183" s="5" t="s">
        <v>14753</v>
      </c>
      <c r="C6183" s="5">
        <v>6</v>
      </c>
      <c r="D6183" s="5" t="s">
        <v>24</v>
      </c>
      <c r="E6183" s="5" t="s">
        <v>290</v>
      </c>
      <c r="F6183" s="5" t="s">
        <v>14754</v>
      </c>
      <c r="G6183" s="5" t="s">
        <v>292</v>
      </c>
      <c r="X6183" s="5">
        <v>0</v>
      </c>
      <c r="AH6183" s="15"/>
      <c r="AI6183" s="5">
        <v>0</v>
      </c>
      <c r="AJ6183" s="1">
        <f t="array" ref="AJ6183">INDEX(I6183:X6183, MATCH(FALSE,ISBLANK(I6183:X6183),FALSE))</f>
        <v>0</v>
      </c>
      <c r="AK6183" s="1">
        <f t="array" ref="AK6183">IF(AJ6183=0,INDEX(Y6183:AI6183, MATCH(FALSE,ISBLANK(Y6183:AI6183),FALSE)),0)</f>
        <v>0</v>
      </c>
      <c r="AL6183" s="1">
        <f t="shared" si="768"/>
        <v>0</v>
      </c>
      <c r="AM6183" s="1">
        <f t="shared" si="769"/>
        <v>0</v>
      </c>
      <c r="AN6183" s="1">
        <f t="shared" si="770"/>
        <v>0</v>
      </c>
      <c r="AO6183" s="1">
        <f t="shared" si="771"/>
        <v>0</v>
      </c>
      <c r="AP6183" s="1">
        <f t="shared" si="772"/>
        <v>6</v>
      </c>
      <c r="AQ6183" s="1">
        <f t="shared" si="773"/>
        <v>285.54000000000002</v>
      </c>
      <c r="AR6183" s="1">
        <f t="shared" si="775"/>
        <v>0</v>
      </c>
      <c r="AS6183" s="2" t="str">
        <f>VLOOKUP(AR6183,Sites!A:B,2,FALSE)</f>
        <v>N/A</v>
      </c>
      <c r="AT6183" s="2" t="str">
        <f>VLOOKUP(AR6183,Sites!A:C,3,FALSE)</f>
        <v>N/A</v>
      </c>
      <c r="AU6183" s="3">
        <f t="shared" si="774"/>
        <v>285.54000000000002</v>
      </c>
    </row>
    <row r="6184" spans="1:47" x14ac:dyDescent="0.25">
      <c r="A6184" s="5" t="s">
        <v>14755</v>
      </c>
      <c r="B6184" s="5" t="s">
        <v>14756</v>
      </c>
      <c r="C6184" s="5">
        <v>2</v>
      </c>
      <c r="D6184" s="5" t="s">
        <v>24</v>
      </c>
      <c r="E6184" s="5" t="s">
        <v>7313</v>
      </c>
      <c r="F6184" s="5" t="s">
        <v>123</v>
      </c>
      <c r="G6184" s="5" t="s">
        <v>7315</v>
      </c>
      <c r="M6184" s="5" t="s">
        <v>11</v>
      </c>
      <c r="W6184" s="5" t="s">
        <v>11</v>
      </c>
      <c r="X6184" s="5">
        <v>0</v>
      </c>
      <c r="AH6184" s="15"/>
      <c r="AI6184" s="5">
        <v>0</v>
      </c>
      <c r="AJ6184" s="1" t="str">
        <f t="array" ref="AJ6184">INDEX(I6184:X6184, MATCH(FALSE,ISBLANK(I6184:X6184),FALSE))</f>
        <v>GC</v>
      </c>
      <c r="AK6184" s="1">
        <f t="array" ref="AK6184">IF(AJ6184=0,INDEX(Y6184:AI6184, MATCH(FALSE,ISBLANK(Y6184:AI6184),FALSE)),0)</f>
        <v>0</v>
      </c>
      <c r="AL6184" s="1">
        <f t="shared" si="768"/>
        <v>2</v>
      </c>
      <c r="AM6184" s="1">
        <f t="shared" si="769"/>
        <v>20</v>
      </c>
      <c r="AN6184" s="1">
        <f t="shared" si="770"/>
        <v>0</v>
      </c>
      <c r="AO6184" s="1">
        <f t="shared" si="771"/>
        <v>0</v>
      </c>
      <c r="AP6184" s="1">
        <f t="shared" si="772"/>
        <v>0</v>
      </c>
      <c r="AQ6184" s="1">
        <f t="shared" si="773"/>
        <v>0</v>
      </c>
      <c r="AR6184" s="1" t="str">
        <f t="shared" si="775"/>
        <v>GC</v>
      </c>
      <c r="AS6184" s="2" t="str">
        <f>VLOOKUP(AR6184,Sites!A:B,2,FALSE)</f>
        <v>IKO Sumas </v>
      </c>
      <c r="AT6184" s="2" t="str">
        <f>VLOOKUP(AR6184,Sites!A:C,3,FALSE)</f>
        <v>IKO-US </v>
      </c>
      <c r="AU6184" s="3">
        <f t="shared" si="774"/>
        <v>20</v>
      </c>
    </row>
    <row r="6185" spans="1:47" x14ac:dyDescent="0.25">
      <c r="A6185" s="5" t="s">
        <v>14757</v>
      </c>
      <c r="B6185" s="5" t="s">
        <v>14758</v>
      </c>
      <c r="C6185" s="5">
        <v>1</v>
      </c>
      <c r="D6185" s="5" t="s">
        <v>24</v>
      </c>
      <c r="E6185" s="5" t="s">
        <v>2142</v>
      </c>
      <c r="F6185" s="5" t="s">
        <v>3960</v>
      </c>
      <c r="G6185" s="5" t="s">
        <v>2143</v>
      </c>
      <c r="X6185" s="5">
        <v>0</v>
      </c>
      <c r="AH6185" s="15"/>
      <c r="AI6185" s="5">
        <v>0</v>
      </c>
      <c r="AJ6185" s="1">
        <f t="array" ref="AJ6185">INDEX(I6185:X6185, MATCH(FALSE,ISBLANK(I6185:X6185),FALSE))</f>
        <v>0</v>
      </c>
      <c r="AK6185" s="1">
        <f t="array" ref="AK6185">IF(AJ6185=0,INDEX(Y6185:AI6185, MATCH(FALSE,ISBLANK(Y6185:AI6185),FALSE)),0)</f>
        <v>0</v>
      </c>
      <c r="AL6185" s="1">
        <f t="shared" si="768"/>
        <v>0</v>
      </c>
      <c r="AM6185" s="1">
        <f t="shared" si="769"/>
        <v>0</v>
      </c>
      <c r="AN6185" s="1">
        <f t="shared" si="770"/>
        <v>0</v>
      </c>
      <c r="AO6185" s="1">
        <f t="shared" si="771"/>
        <v>0</v>
      </c>
      <c r="AP6185" s="1">
        <f t="shared" si="772"/>
        <v>1</v>
      </c>
      <c r="AQ6185" s="1">
        <f t="shared" si="773"/>
        <v>0</v>
      </c>
      <c r="AR6185" s="1">
        <f t="shared" si="775"/>
        <v>0</v>
      </c>
      <c r="AS6185" s="2" t="str">
        <f>VLOOKUP(AR6185,Sites!A:B,2,FALSE)</f>
        <v>N/A</v>
      </c>
      <c r="AT6185" s="2" t="str">
        <f>VLOOKUP(AR6185,Sites!A:C,3,FALSE)</f>
        <v>N/A</v>
      </c>
      <c r="AU6185" s="3">
        <f t="shared" si="774"/>
        <v>0</v>
      </c>
    </row>
    <row r="6186" spans="1:47" x14ac:dyDescent="0.25">
      <c r="A6186" s="5" t="s">
        <v>14759</v>
      </c>
      <c r="B6186" s="5" t="s">
        <v>14760</v>
      </c>
      <c r="C6186" s="5">
        <v>2</v>
      </c>
      <c r="D6186" s="5" t="s">
        <v>24</v>
      </c>
      <c r="E6186" s="5" t="s">
        <v>63</v>
      </c>
      <c r="F6186" s="5" t="s">
        <v>3960</v>
      </c>
      <c r="G6186" s="5" t="s">
        <v>65</v>
      </c>
      <c r="X6186" s="5">
        <v>0</v>
      </c>
      <c r="AH6186" s="15"/>
      <c r="AI6186" s="5">
        <v>0</v>
      </c>
      <c r="AJ6186" s="1">
        <f t="array" ref="AJ6186">INDEX(I6186:X6186, MATCH(FALSE,ISBLANK(I6186:X6186),FALSE))</f>
        <v>0</v>
      </c>
      <c r="AK6186" s="1">
        <f t="array" ref="AK6186">IF(AJ6186=0,INDEX(Y6186:AI6186, MATCH(FALSE,ISBLANK(Y6186:AI6186),FALSE)),0)</f>
        <v>0</v>
      </c>
      <c r="AL6186" s="1">
        <f t="shared" si="768"/>
        <v>0</v>
      </c>
      <c r="AM6186" s="1">
        <f t="shared" si="769"/>
        <v>0</v>
      </c>
      <c r="AN6186" s="1">
        <f t="shared" si="770"/>
        <v>0</v>
      </c>
      <c r="AO6186" s="1">
        <f t="shared" si="771"/>
        <v>0</v>
      </c>
      <c r="AP6186" s="1">
        <f t="shared" si="772"/>
        <v>2</v>
      </c>
      <c r="AQ6186" s="1">
        <f t="shared" si="773"/>
        <v>0</v>
      </c>
      <c r="AR6186" s="1">
        <f t="shared" si="775"/>
        <v>0</v>
      </c>
      <c r="AS6186" s="2" t="str">
        <f>VLOOKUP(AR6186,Sites!A:B,2,FALSE)</f>
        <v>N/A</v>
      </c>
      <c r="AT6186" s="2" t="str">
        <f>VLOOKUP(AR6186,Sites!A:C,3,FALSE)</f>
        <v>N/A</v>
      </c>
      <c r="AU6186" s="3">
        <f t="shared" si="774"/>
        <v>0</v>
      </c>
    </row>
    <row r="6187" spans="1:47" x14ac:dyDescent="0.25">
      <c r="A6187" s="5" t="s">
        <v>14761</v>
      </c>
      <c r="B6187" s="5" t="s">
        <v>14762</v>
      </c>
      <c r="C6187" s="5">
        <v>1</v>
      </c>
      <c r="D6187" s="5" t="s">
        <v>24</v>
      </c>
      <c r="E6187" s="5" t="s">
        <v>63</v>
      </c>
      <c r="F6187" s="5" t="s">
        <v>14763</v>
      </c>
      <c r="G6187" s="5" t="s">
        <v>65</v>
      </c>
      <c r="X6187" s="5">
        <v>0</v>
      </c>
      <c r="AH6187" s="15" t="s">
        <v>17</v>
      </c>
      <c r="AI6187" s="5">
        <v>0</v>
      </c>
      <c r="AJ6187" s="1">
        <f t="array" ref="AJ6187">INDEX(I6187:X6187, MATCH(FALSE,ISBLANK(I6187:X6187),FALSE))</f>
        <v>0</v>
      </c>
      <c r="AK6187" s="1" t="str">
        <f t="array" ref="AK6187">IF(AJ6187=0,INDEX(Y6187:AI6187, MATCH(FALSE,ISBLANK(Y6187:AI6187),FALSE)),0)</f>
        <v>GJ</v>
      </c>
      <c r="AL6187" s="1">
        <f t="shared" si="768"/>
        <v>0</v>
      </c>
      <c r="AM6187" s="1">
        <f t="shared" si="769"/>
        <v>0</v>
      </c>
      <c r="AN6187" s="1">
        <f t="shared" si="770"/>
        <v>1</v>
      </c>
      <c r="AO6187" s="1">
        <f t="shared" si="771"/>
        <v>73.27</v>
      </c>
      <c r="AP6187" s="1">
        <f t="shared" si="772"/>
        <v>0</v>
      </c>
      <c r="AQ6187" s="1">
        <f t="shared" si="773"/>
        <v>0</v>
      </c>
      <c r="AR6187" s="1" t="str">
        <f t="shared" si="775"/>
        <v>GJ</v>
      </c>
      <c r="AS6187" s="2" t="str">
        <f>VLOOKUP(AR6187,Sites!A:B,2,FALSE)</f>
        <v>Canroof Corp Site </v>
      </c>
      <c r="AT6187" s="2" t="str">
        <f>VLOOKUP(AR6187,Sites!A:C,3,FALSE)</f>
        <v>IKO-CAD </v>
      </c>
      <c r="AU6187" s="3">
        <f t="shared" si="774"/>
        <v>73.27</v>
      </c>
    </row>
    <row r="6188" spans="1:47" x14ac:dyDescent="0.25">
      <c r="A6188" s="5" t="s">
        <v>14764</v>
      </c>
      <c r="B6188" s="5" t="s">
        <v>14765</v>
      </c>
      <c r="C6188" s="5">
        <v>2</v>
      </c>
      <c r="D6188" s="5" t="s">
        <v>24</v>
      </c>
      <c r="E6188" s="5" t="s">
        <v>63</v>
      </c>
      <c r="F6188" s="5" t="s">
        <v>3960</v>
      </c>
      <c r="G6188" s="5" t="s">
        <v>65</v>
      </c>
      <c r="X6188" s="5">
        <v>0</v>
      </c>
      <c r="AH6188" s="15"/>
      <c r="AI6188" s="5">
        <v>0</v>
      </c>
      <c r="AJ6188" s="1">
        <f t="array" ref="AJ6188">INDEX(I6188:X6188, MATCH(FALSE,ISBLANK(I6188:X6188),FALSE))</f>
        <v>0</v>
      </c>
      <c r="AK6188" s="1">
        <f t="array" ref="AK6188">IF(AJ6188=0,INDEX(Y6188:AI6188, MATCH(FALSE,ISBLANK(Y6188:AI6188),FALSE)),0)</f>
        <v>0</v>
      </c>
      <c r="AL6188" s="1">
        <f t="shared" si="768"/>
        <v>0</v>
      </c>
      <c r="AM6188" s="1">
        <f t="shared" si="769"/>
        <v>0</v>
      </c>
      <c r="AN6188" s="1">
        <f t="shared" si="770"/>
        <v>0</v>
      </c>
      <c r="AO6188" s="1">
        <f t="shared" si="771"/>
        <v>0</v>
      </c>
      <c r="AP6188" s="1">
        <f t="shared" si="772"/>
        <v>2</v>
      </c>
      <c r="AQ6188" s="1">
        <f t="shared" si="773"/>
        <v>0</v>
      </c>
      <c r="AR6188" s="1">
        <f t="shared" si="775"/>
        <v>0</v>
      </c>
      <c r="AS6188" s="2" t="str">
        <f>VLOOKUP(AR6188,Sites!A:B,2,FALSE)</f>
        <v>N/A</v>
      </c>
      <c r="AT6188" s="2" t="str">
        <f>VLOOKUP(AR6188,Sites!A:C,3,FALSE)</f>
        <v>N/A</v>
      </c>
      <c r="AU6188" s="3">
        <f t="shared" si="774"/>
        <v>0</v>
      </c>
    </row>
    <row r="6189" spans="1:47" x14ac:dyDescent="0.25">
      <c r="A6189" s="5" t="s">
        <v>14766</v>
      </c>
      <c r="B6189" s="5" t="s">
        <v>14767</v>
      </c>
      <c r="C6189" s="5">
        <v>4</v>
      </c>
      <c r="D6189" s="5" t="s">
        <v>24</v>
      </c>
      <c r="E6189" s="5" t="s">
        <v>63</v>
      </c>
      <c r="F6189" s="5" t="s">
        <v>14768</v>
      </c>
      <c r="G6189" s="5" t="s">
        <v>65</v>
      </c>
      <c r="K6189" s="5" t="s">
        <v>9</v>
      </c>
      <c r="U6189" s="5" t="s">
        <v>9</v>
      </c>
      <c r="X6189" s="5">
        <v>0</v>
      </c>
      <c r="AH6189" s="15"/>
      <c r="AI6189" s="5">
        <v>0</v>
      </c>
      <c r="AJ6189" s="1" t="str">
        <f t="array" ref="AJ6189">INDEX(I6189:X6189, MATCH(FALSE,ISBLANK(I6189:X6189),FALSE))</f>
        <v>GS</v>
      </c>
      <c r="AK6189" s="1">
        <f t="array" ref="AK6189">IF(AJ6189=0,INDEX(Y6189:AI6189, MATCH(FALSE,ISBLANK(Y6189:AI6189),FALSE)),0)</f>
        <v>0</v>
      </c>
      <c r="AL6189" s="1">
        <f t="shared" si="768"/>
        <v>4</v>
      </c>
      <c r="AM6189" s="1">
        <f t="shared" si="769"/>
        <v>99.1584</v>
      </c>
      <c r="AN6189" s="1">
        <f t="shared" si="770"/>
        <v>0</v>
      </c>
      <c r="AO6189" s="1">
        <f t="shared" si="771"/>
        <v>0</v>
      </c>
      <c r="AP6189" s="1">
        <f t="shared" si="772"/>
        <v>0</v>
      </c>
      <c r="AQ6189" s="1">
        <f t="shared" si="773"/>
        <v>0</v>
      </c>
      <c r="AR6189" s="1" t="str">
        <f t="shared" si="775"/>
        <v>GS</v>
      </c>
      <c r="AS6189" s="2" t="str">
        <f>VLOOKUP(AR6189,Sites!A:B,2,FALSE)</f>
        <v>IKO Sylacauga </v>
      </c>
      <c r="AT6189" s="2" t="str">
        <f>VLOOKUP(AR6189,Sites!A:C,3,FALSE)</f>
        <v>IKO-US </v>
      </c>
      <c r="AU6189" s="3">
        <f t="shared" si="774"/>
        <v>99.1584</v>
      </c>
    </row>
    <row r="6190" spans="1:47" x14ac:dyDescent="0.25">
      <c r="A6190" s="5" t="s">
        <v>14769</v>
      </c>
      <c r="B6190" s="5" t="s">
        <v>14770</v>
      </c>
      <c r="C6190" s="5">
        <v>1</v>
      </c>
      <c r="D6190" s="5" t="s">
        <v>24</v>
      </c>
      <c r="E6190" s="5" t="s">
        <v>57</v>
      </c>
      <c r="F6190" s="5" t="s">
        <v>14771</v>
      </c>
      <c r="G6190" s="5" t="s">
        <v>59</v>
      </c>
      <c r="X6190" s="5">
        <v>0</v>
      </c>
      <c r="AH6190" s="15"/>
      <c r="AI6190" s="5">
        <v>0</v>
      </c>
      <c r="AJ6190" s="1">
        <f t="array" ref="AJ6190">INDEX(I6190:X6190, MATCH(FALSE,ISBLANK(I6190:X6190),FALSE))</f>
        <v>0</v>
      </c>
      <c r="AK6190" s="1">
        <f t="array" ref="AK6190">IF(AJ6190=0,INDEX(Y6190:AI6190, MATCH(FALSE,ISBLANK(Y6190:AI6190),FALSE)),0)</f>
        <v>0</v>
      </c>
      <c r="AL6190" s="1">
        <f t="shared" si="768"/>
        <v>0</v>
      </c>
      <c r="AM6190" s="1">
        <f t="shared" si="769"/>
        <v>0</v>
      </c>
      <c r="AN6190" s="1">
        <f t="shared" si="770"/>
        <v>0</v>
      </c>
      <c r="AO6190" s="1">
        <f t="shared" si="771"/>
        <v>0</v>
      </c>
      <c r="AP6190" s="1">
        <f t="shared" si="772"/>
        <v>1</v>
      </c>
      <c r="AQ6190" s="1">
        <f t="shared" si="773"/>
        <v>168.65</v>
      </c>
      <c r="AR6190" s="1">
        <f t="shared" si="775"/>
        <v>0</v>
      </c>
      <c r="AS6190" s="2" t="str">
        <f>VLOOKUP(AR6190,Sites!A:B,2,FALSE)</f>
        <v>N/A</v>
      </c>
      <c r="AT6190" s="2" t="str">
        <f>VLOOKUP(AR6190,Sites!A:C,3,FALSE)</f>
        <v>N/A</v>
      </c>
      <c r="AU6190" s="3">
        <f t="shared" si="774"/>
        <v>168.65</v>
      </c>
    </row>
    <row r="6191" spans="1:47" x14ac:dyDescent="0.25">
      <c r="A6191" s="5" t="s">
        <v>14772</v>
      </c>
      <c r="B6191" s="5" t="s">
        <v>14773</v>
      </c>
      <c r="C6191" s="5">
        <v>44</v>
      </c>
      <c r="D6191" s="5" t="s">
        <v>24</v>
      </c>
      <c r="E6191" s="5" t="s">
        <v>63</v>
      </c>
      <c r="F6191" s="5" t="s">
        <v>176</v>
      </c>
      <c r="G6191" s="5" t="s">
        <v>65</v>
      </c>
      <c r="X6191" s="5">
        <v>0</v>
      </c>
      <c r="AH6191" s="15"/>
      <c r="AI6191" s="5">
        <v>0</v>
      </c>
      <c r="AJ6191" s="1">
        <f t="array" ref="AJ6191">INDEX(I6191:X6191, MATCH(FALSE,ISBLANK(I6191:X6191),FALSE))</f>
        <v>0</v>
      </c>
      <c r="AK6191" s="1">
        <f t="array" ref="AK6191">IF(AJ6191=0,INDEX(Y6191:AI6191, MATCH(FALSE,ISBLANK(Y6191:AI6191),FALSE)),0)</f>
        <v>0</v>
      </c>
      <c r="AL6191" s="1">
        <f t="shared" si="768"/>
        <v>0</v>
      </c>
      <c r="AM6191" s="1">
        <f t="shared" si="769"/>
        <v>0</v>
      </c>
      <c r="AN6191" s="1">
        <f t="shared" si="770"/>
        <v>0</v>
      </c>
      <c r="AO6191" s="1">
        <f t="shared" si="771"/>
        <v>0</v>
      </c>
      <c r="AP6191" s="1">
        <f t="shared" si="772"/>
        <v>44</v>
      </c>
      <c r="AQ6191" s="1">
        <f t="shared" si="773"/>
        <v>132</v>
      </c>
      <c r="AR6191" s="1">
        <f t="shared" si="775"/>
        <v>0</v>
      </c>
      <c r="AS6191" s="2" t="str">
        <f>VLOOKUP(AR6191,Sites!A:B,2,FALSE)</f>
        <v>N/A</v>
      </c>
      <c r="AT6191" s="2" t="str">
        <f>VLOOKUP(AR6191,Sites!A:C,3,FALSE)</f>
        <v>N/A</v>
      </c>
      <c r="AU6191" s="3">
        <f t="shared" si="774"/>
        <v>132</v>
      </c>
    </row>
    <row r="6192" spans="1:47" x14ac:dyDescent="0.25">
      <c r="A6192" s="5" t="s">
        <v>14774</v>
      </c>
      <c r="B6192" s="5" t="s">
        <v>14775</v>
      </c>
      <c r="C6192" s="5">
        <v>1</v>
      </c>
      <c r="D6192" s="5" t="s">
        <v>24</v>
      </c>
      <c r="E6192" s="5" t="s">
        <v>151</v>
      </c>
      <c r="F6192" s="5" t="s">
        <v>3960</v>
      </c>
      <c r="G6192" s="5" t="s">
        <v>153</v>
      </c>
      <c r="X6192" s="5">
        <v>0</v>
      </c>
      <c r="AH6192" s="15"/>
      <c r="AI6192" s="5">
        <v>0</v>
      </c>
      <c r="AJ6192" s="1">
        <f t="array" ref="AJ6192">INDEX(I6192:X6192, MATCH(FALSE,ISBLANK(I6192:X6192),FALSE))</f>
        <v>0</v>
      </c>
      <c r="AK6192" s="1">
        <f t="array" ref="AK6192">IF(AJ6192=0,INDEX(Y6192:AI6192, MATCH(FALSE,ISBLANK(Y6192:AI6192),FALSE)),0)</f>
        <v>0</v>
      </c>
      <c r="AL6192" s="1">
        <f t="shared" si="768"/>
        <v>0</v>
      </c>
      <c r="AM6192" s="1">
        <f t="shared" si="769"/>
        <v>0</v>
      </c>
      <c r="AN6192" s="1">
        <f t="shared" si="770"/>
        <v>0</v>
      </c>
      <c r="AO6192" s="1">
        <f t="shared" si="771"/>
        <v>0</v>
      </c>
      <c r="AP6192" s="1">
        <f t="shared" si="772"/>
        <v>1</v>
      </c>
      <c r="AQ6192" s="1">
        <f t="shared" si="773"/>
        <v>0</v>
      </c>
      <c r="AR6192" s="1">
        <f t="shared" si="775"/>
        <v>0</v>
      </c>
      <c r="AS6192" s="2" t="str">
        <f>VLOOKUP(AR6192,Sites!A:B,2,FALSE)</f>
        <v>N/A</v>
      </c>
      <c r="AT6192" s="2" t="str">
        <f>VLOOKUP(AR6192,Sites!A:C,3,FALSE)</f>
        <v>N/A</v>
      </c>
      <c r="AU6192" s="3">
        <f t="shared" si="774"/>
        <v>0</v>
      </c>
    </row>
    <row r="6193" spans="1:47" x14ac:dyDescent="0.25">
      <c r="A6193" s="5" t="s">
        <v>14776</v>
      </c>
      <c r="B6193" s="5" t="s">
        <v>14777</v>
      </c>
      <c r="C6193" s="5">
        <v>2</v>
      </c>
      <c r="D6193" s="5" t="s">
        <v>24</v>
      </c>
      <c r="X6193" s="5">
        <v>0</v>
      </c>
      <c r="AH6193" s="15"/>
      <c r="AI6193" s="5">
        <v>0</v>
      </c>
      <c r="AJ6193" s="1">
        <f t="array" ref="AJ6193">INDEX(I6193:X6193, MATCH(FALSE,ISBLANK(I6193:X6193),FALSE))</f>
        <v>0</v>
      </c>
      <c r="AK6193" s="1">
        <f t="array" ref="AK6193">IF(AJ6193=0,INDEX(Y6193:AI6193, MATCH(FALSE,ISBLANK(Y6193:AI6193),FALSE)),0)</f>
        <v>0</v>
      </c>
      <c r="AL6193" s="1">
        <f t="shared" si="768"/>
        <v>0</v>
      </c>
      <c r="AM6193" s="1">
        <f t="shared" si="769"/>
        <v>0</v>
      </c>
      <c r="AN6193" s="1">
        <f t="shared" si="770"/>
        <v>0</v>
      </c>
      <c r="AO6193" s="1">
        <f t="shared" si="771"/>
        <v>0</v>
      </c>
      <c r="AP6193" s="1">
        <f t="shared" si="772"/>
        <v>2</v>
      </c>
      <c r="AQ6193" s="1">
        <f t="shared" si="773"/>
        <v>0</v>
      </c>
      <c r="AR6193" s="1">
        <f t="shared" si="775"/>
        <v>0</v>
      </c>
      <c r="AS6193" s="2" t="str">
        <f>VLOOKUP(AR6193,Sites!A:B,2,FALSE)</f>
        <v>N/A</v>
      </c>
      <c r="AT6193" s="2" t="str">
        <f>VLOOKUP(AR6193,Sites!A:C,3,FALSE)</f>
        <v>N/A</v>
      </c>
      <c r="AU6193" s="3">
        <f t="shared" si="774"/>
        <v>0</v>
      </c>
    </row>
    <row r="6194" spans="1:47" x14ac:dyDescent="0.25">
      <c r="A6194" s="5" t="s">
        <v>14778</v>
      </c>
      <c r="B6194" s="5" t="s">
        <v>14779</v>
      </c>
      <c r="C6194" s="5">
        <v>1</v>
      </c>
      <c r="D6194" s="5" t="s">
        <v>24</v>
      </c>
      <c r="E6194" s="5" t="s">
        <v>201</v>
      </c>
      <c r="F6194" s="5" t="s">
        <v>3019</v>
      </c>
      <c r="G6194" s="5" t="s">
        <v>203</v>
      </c>
      <c r="X6194" s="5">
        <v>0</v>
      </c>
      <c r="AH6194" s="15"/>
      <c r="AI6194" s="5">
        <v>0</v>
      </c>
      <c r="AJ6194" s="1">
        <f t="array" ref="AJ6194">INDEX(I6194:X6194, MATCH(FALSE,ISBLANK(I6194:X6194),FALSE))</f>
        <v>0</v>
      </c>
      <c r="AK6194" s="1">
        <f t="array" ref="AK6194">IF(AJ6194=0,INDEX(Y6194:AI6194, MATCH(FALSE,ISBLANK(Y6194:AI6194),FALSE)),0)</f>
        <v>0</v>
      </c>
      <c r="AL6194" s="1">
        <f t="shared" si="768"/>
        <v>0</v>
      </c>
      <c r="AM6194" s="1">
        <f t="shared" si="769"/>
        <v>0</v>
      </c>
      <c r="AN6194" s="1">
        <f t="shared" si="770"/>
        <v>0</v>
      </c>
      <c r="AO6194" s="1">
        <f t="shared" si="771"/>
        <v>0</v>
      </c>
      <c r="AP6194" s="1">
        <f t="shared" si="772"/>
        <v>1</v>
      </c>
      <c r="AQ6194" s="1">
        <f t="shared" si="773"/>
        <v>115</v>
      </c>
      <c r="AR6194" s="1">
        <f t="shared" si="775"/>
        <v>0</v>
      </c>
      <c r="AS6194" s="2" t="str">
        <f>VLOOKUP(AR6194,Sites!A:B,2,FALSE)</f>
        <v>N/A</v>
      </c>
      <c r="AT6194" s="2" t="str">
        <f>VLOOKUP(AR6194,Sites!A:C,3,FALSE)</f>
        <v>N/A</v>
      </c>
      <c r="AU6194" s="3">
        <f t="shared" si="774"/>
        <v>115</v>
      </c>
    </row>
    <row r="6195" spans="1:47" x14ac:dyDescent="0.25">
      <c r="A6195" s="5" t="s">
        <v>14780</v>
      </c>
      <c r="B6195" s="5" t="s">
        <v>14781</v>
      </c>
      <c r="C6195" s="5">
        <v>1</v>
      </c>
      <c r="D6195" s="5" t="s">
        <v>24</v>
      </c>
      <c r="E6195" s="5" t="s">
        <v>201</v>
      </c>
      <c r="F6195" s="5" t="s">
        <v>14782</v>
      </c>
      <c r="G6195" s="5" t="s">
        <v>203</v>
      </c>
      <c r="X6195" s="5">
        <v>0</v>
      </c>
      <c r="AH6195" s="15"/>
      <c r="AI6195" s="5">
        <v>0</v>
      </c>
      <c r="AJ6195" s="1">
        <f t="array" ref="AJ6195">INDEX(I6195:X6195, MATCH(FALSE,ISBLANK(I6195:X6195),FALSE))</f>
        <v>0</v>
      </c>
      <c r="AK6195" s="1">
        <f t="array" ref="AK6195">IF(AJ6195=0,INDEX(Y6195:AI6195, MATCH(FALSE,ISBLANK(Y6195:AI6195),FALSE)),0)</f>
        <v>0</v>
      </c>
      <c r="AL6195" s="1">
        <f t="shared" si="768"/>
        <v>0</v>
      </c>
      <c r="AM6195" s="1">
        <f t="shared" si="769"/>
        <v>0</v>
      </c>
      <c r="AN6195" s="1">
        <f t="shared" si="770"/>
        <v>0</v>
      </c>
      <c r="AO6195" s="1">
        <f t="shared" si="771"/>
        <v>0</v>
      </c>
      <c r="AP6195" s="1">
        <f t="shared" si="772"/>
        <v>1</v>
      </c>
      <c r="AQ6195" s="1">
        <f t="shared" si="773"/>
        <v>625</v>
      </c>
      <c r="AR6195" s="1">
        <f t="shared" si="775"/>
        <v>0</v>
      </c>
      <c r="AS6195" s="2" t="str">
        <f>VLOOKUP(AR6195,Sites!A:B,2,FALSE)</f>
        <v>N/A</v>
      </c>
      <c r="AT6195" s="2" t="str">
        <f>VLOOKUP(AR6195,Sites!A:C,3,FALSE)</f>
        <v>N/A</v>
      </c>
      <c r="AU6195" s="3">
        <f t="shared" si="774"/>
        <v>625</v>
      </c>
    </row>
    <row r="6196" spans="1:47" x14ac:dyDescent="0.25">
      <c r="A6196" s="5" t="s">
        <v>14783</v>
      </c>
      <c r="B6196" s="5" t="s">
        <v>14784</v>
      </c>
      <c r="C6196" s="5">
        <v>1</v>
      </c>
      <c r="D6196" s="5" t="s">
        <v>24</v>
      </c>
      <c r="E6196" s="5" t="s">
        <v>14785</v>
      </c>
      <c r="F6196" s="5" t="s">
        <v>14786</v>
      </c>
      <c r="G6196" s="5" t="s">
        <v>14787</v>
      </c>
      <c r="X6196" s="5">
        <v>0</v>
      </c>
      <c r="AH6196" s="15"/>
      <c r="AI6196" s="5">
        <v>0</v>
      </c>
      <c r="AJ6196" s="1">
        <f t="array" ref="AJ6196">INDEX(I6196:X6196, MATCH(FALSE,ISBLANK(I6196:X6196),FALSE))</f>
        <v>0</v>
      </c>
      <c r="AK6196" s="1">
        <f t="array" ref="AK6196">IF(AJ6196=0,INDEX(Y6196:AI6196, MATCH(FALSE,ISBLANK(Y6196:AI6196),FALSE)),0)</f>
        <v>0</v>
      </c>
      <c r="AL6196" s="1">
        <f t="shared" si="768"/>
        <v>0</v>
      </c>
      <c r="AM6196" s="1">
        <f t="shared" si="769"/>
        <v>0</v>
      </c>
      <c r="AN6196" s="1">
        <f t="shared" si="770"/>
        <v>0</v>
      </c>
      <c r="AO6196" s="1">
        <f t="shared" si="771"/>
        <v>0</v>
      </c>
      <c r="AP6196" s="1">
        <f t="shared" si="772"/>
        <v>1</v>
      </c>
      <c r="AQ6196" s="1">
        <f t="shared" si="773"/>
        <v>3490</v>
      </c>
      <c r="AR6196" s="1">
        <f t="shared" si="775"/>
        <v>0</v>
      </c>
      <c r="AS6196" s="2" t="str">
        <f>VLOOKUP(AR6196,Sites!A:B,2,FALSE)</f>
        <v>N/A</v>
      </c>
      <c r="AT6196" s="2" t="str">
        <f>VLOOKUP(AR6196,Sites!A:C,3,FALSE)</f>
        <v>N/A</v>
      </c>
      <c r="AU6196" s="3">
        <f t="shared" si="774"/>
        <v>3490</v>
      </c>
    </row>
    <row r="6197" spans="1:47" x14ac:dyDescent="0.25">
      <c r="A6197" s="5" t="s">
        <v>14788</v>
      </c>
      <c r="B6197" s="5" t="s">
        <v>14789</v>
      </c>
      <c r="C6197" s="5">
        <v>4</v>
      </c>
      <c r="D6197" s="5" t="s">
        <v>24</v>
      </c>
      <c r="E6197" s="5" t="s">
        <v>724</v>
      </c>
      <c r="F6197" s="5" t="s">
        <v>3960</v>
      </c>
      <c r="G6197" s="5" t="s">
        <v>725</v>
      </c>
      <c r="X6197" s="5">
        <v>0</v>
      </c>
      <c r="AH6197" s="15"/>
      <c r="AI6197" s="5">
        <v>0</v>
      </c>
      <c r="AJ6197" s="1">
        <f t="array" ref="AJ6197">INDEX(I6197:X6197, MATCH(FALSE,ISBLANK(I6197:X6197),FALSE))</f>
        <v>0</v>
      </c>
      <c r="AK6197" s="1">
        <f t="array" ref="AK6197">IF(AJ6197=0,INDEX(Y6197:AI6197, MATCH(FALSE,ISBLANK(Y6197:AI6197),FALSE)),0)</f>
        <v>0</v>
      </c>
      <c r="AL6197" s="1">
        <f t="shared" si="768"/>
        <v>0</v>
      </c>
      <c r="AM6197" s="1">
        <f t="shared" si="769"/>
        <v>0</v>
      </c>
      <c r="AN6197" s="1">
        <f t="shared" si="770"/>
        <v>0</v>
      </c>
      <c r="AO6197" s="1">
        <f t="shared" si="771"/>
        <v>0</v>
      </c>
      <c r="AP6197" s="1">
        <f t="shared" si="772"/>
        <v>4</v>
      </c>
      <c r="AQ6197" s="1">
        <f t="shared" si="773"/>
        <v>0</v>
      </c>
      <c r="AR6197" s="1">
        <f t="shared" si="775"/>
        <v>0</v>
      </c>
      <c r="AS6197" s="2" t="str">
        <f>VLOOKUP(AR6197,Sites!A:B,2,FALSE)</f>
        <v>N/A</v>
      </c>
      <c r="AT6197" s="2" t="str">
        <f>VLOOKUP(AR6197,Sites!A:C,3,FALSE)</f>
        <v>N/A</v>
      </c>
      <c r="AU6197" s="3">
        <f t="shared" si="774"/>
        <v>0</v>
      </c>
    </row>
    <row r="6198" spans="1:47" x14ac:dyDescent="0.25">
      <c r="A6198" s="5" t="s">
        <v>14790</v>
      </c>
      <c r="B6198" s="5" t="s">
        <v>14791</v>
      </c>
      <c r="C6198" s="5">
        <v>2</v>
      </c>
      <c r="D6198" s="5" t="s">
        <v>24</v>
      </c>
      <c r="E6198" s="5" t="s">
        <v>25</v>
      </c>
      <c r="F6198" s="5" t="s">
        <v>3960</v>
      </c>
      <c r="G6198" s="5" t="s">
        <v>27</v>
      </c>
      <c r="L6198" s="5" t="s">
        <v>10</v>
      </c>
      <c r="V6198" s="5" t="s">
        <v>10</v>
      </c>
      <c r="X6198" s="5">
        <v>0</v>
      </c>
      <c r="AH6198" s="15" t="s">
        <v>17</v>
      </c>
      <c r="AI6198" s="5">
        <v>0</v>
      </c>
      <c r="AJ6198" s="1" t="str">
        <f t="array" ref="AJ6198">INDEX(I6198:X6198, MATCH(FALSE,ISBLANK(I6198:X6198),FALSE))</f>
        <v>CA</v>
      </c>
      <c r="AK6198" s="1">
        <f t="array" ref="AK6198">IF(AJ6198=0,INDEX(Y6198:AI6198, MATCH(FALSE,ISBLANK(Y6198:AI6198),FALSE)),0)</f>
        <v>0</v>
      </c>
      <c r="AL6198" s="1">
        <f t="shared" si="768"/>
        <v>2</v>
      </c>
      <c r="AM6198" s="1">
        <f t="shared" si="769"/>
        <v>0</v>
      </c>
      <c r="AN6198" s="1">
        <f t="shared" si="770"/>
        <v>0</v>
      </c>
      <c r="AO6198" s="1">
        <f t="shared" si="771"/>
        <v>0</v>
      </c>
      <c r="AP6198" s="1">
        <f t="shared" si="772"/>
        <v>0</v>
      </c>
      <c r="AQ6198" s="1">
        <f t="shared" si="773"/>
        <v>0</v>
      </c>
      <c r="AR6198" s="1" t="str">
        <f t="shared" si="775"/>
        <v>CA</v>
      </c>
      <c r="AS6198" s="2" t="str">
        <f>VLOOKUP(AR6198,Sites!A:B,2,FALSE)</f>
        <v>IKO Kankakee </v>
      </c>
      <c r="AT6198" s="2" t="str">
        <f>VLOOKUP(AR6198,Sites!A:C,3,FALSE)</f>
        <v>IKO-US </v>
      </c>
      <c r="AU6198" s="3">
        <f t="shared" si="774"/>
        <v>0</v>
      </c>
    </row>
    <row r="6199" spans="1:47" x14ac:dyDescent="0.25">
      <c r="A6199" s="5" t="s">
        <v>14792</v>
      </c>
      <c r="B6199" s="5" t="s">
        <v>14793</v>
      </c>
      <c r="C6199" s="5">
        <v>1</v>
      </c>
      <c r="D6199" s="5" t="s">
        <v>24</v>
      </c>
      <c r="E6199" s="5" t="s">
        <v>63</v>
      </c>
      <c r="F6199" s="5" t="s">
        <v>3960</v>
      </c>
      <c r="G6199" s="5" t="s">
        <v>65</v>
      </c>
      <c r="X6199" s="5">
        <v>0</v>
      </c>
      <c r="AH6199" s="15"/>
      <c r="AI6199" s="5">
        <v>0</v>
      </c>
      <c r="AJ6199" s="1">
        <f t="array" ref="AJ6199">INDEX(I6199:X6199, MATCH(FALSE,ISBLANK(I6199:X6199),FALSE))</f>
        <v>0</v>
      </c>
      <c r="AK6199" s="1">
        <f t="array" ref="AK6199">IF(AJ6199=0,INDEX(Y6199:AI6199, MATCH(FALSE,ISBLANK(Y6199:AI6199),FALSE)),0)</f>
        <v>0</v>
      </c>
      <c r="AL6199" s="1">
        <f t="shared" si="768"/>
        <v>0</v>
      </c>
      <c r="AM6199" s="1">
        <f t="shared" si="769"/>
        <v>0</v>
      </c>
      <c r="AN6199" s="1">
        <f t="shared" si="770"/>
        <v>0</v>
      </c>
      <c r="AO6199" s="1">
        <f t="shared" si="771"/>
        <v>0</v>
      </c>
      <c r="AP6199" s="1">
        <f t="shared" si="772"/>
        <v>1</v>
      </c>
      <c r="AQ6199" s="1">
        <f t="shared" si="773"/>
        <v>0</v>
      </c>
      <c r="AR6199" s="1">
        <f t="shared" si="775"/>
        <v>0</v>
      </c>
      <c r="AS6199" s="2" t="str">
        <f>VLOOKUP(AR6199,Sites!A:B,2,FALSE)</f>
        <v>N/A</v>
      </c>
      <c r="AT6199" s="2" t="str">
        <f>VLOOKUP(AR6199,Sites!A:C,3,FALSE)</f>
        <v>N/A</v>
      </c>
      <c r="AU6199" s="3">
        <f t="shared" si="774"/>
        <v>0</v>
      </c>
    </row>
    <row r="6200" spans="1:47" x14ac:dyDescent="0.25">
      <c r="A6200" s="5" t="s">
        <v>14794</v>
      </c>
      <c r="B6200" s="5" t="s">
        <v>14795</v>
      </c>
      <c r="C6200" s="5">
        <v>6</v>
      </c>
      <c r="D6200" s="5" t="s">
        <v>24</v>
      </c>
      <c r="E6200" s="5" t="s">
        <v>25</v>
      </c>
      <c r="F6200" s="5" t="s">
        <v>4827</v>
      </c>
      <c r="G6200" s="5" t="s">
        <v>27</v>
      </c>
      <c r="K6200" s="5" t="s">
        <v>9</v>
      </c>
      <c r="L6200" s="5" t="s">
        <v>10</v>
      </c>
      <c r="M6200" s="5" t="s">
        <v>11</v>
      </c>
      <c r="Q6200" s="5" t="s">
        <v>10</v>
      </c>
      <c r="R6200" s="5" t="s">
        <v>11</v>
      </c>
      <c r="U6200" s="5" t="s">
        <v>9</v>
      </c>
      <c r="V6200" s="5" t="s">
        <v>10</v>
      </c>
      <c r="W6200" s="5" t="s">
        <v>11</v>
      </c>
      <c r="X6200" s="5">
        <v>0</v>
      </c>
      <c r="Y6200" s="5" t="s">
        <v>12</v>
      </c>
      <c r="Z6200" s="5" t="s">
        <v>15</v>
      </c>
      <c r="AA6200" s="5" t="s">
        <v>16</v>
      </c>
      <c r="AB6200" s="5" t="s">
        <v>18</v>
      </c>
      <c r="AE6200" s="5" t="s">
        <v>20</v>
      </c>
      <c r="AH6200" s="15" t="s">
        <v>17</v>
      </c>
      <c r="AI6200" s="5">
        <v>0</v>
      </c>
      <c r="AJ6200" s="1" t="str">
        <f t="array" ref="AJ6200">INDEX(I6200:X6200, MATCH(FALSE,ISBLANK(I6200:X6200),FALSE))</f>
        <v>GS</v>
      </c>
      <c r="AK6200" s="1">
        <f t="array" ref="AK6200">IF(AJ6200=0,INDEX(Y6200:AI6200, MATCH(FALSE,ISBLANK(Y6200:AI6200),FALSE)),0)</f>
        <v>0</v>
      </c>
      <c r="AL6200" s="1">
        <f t="shared" si="768"/>
        <v>6</v>
      </c>
      <c r="AM6200" s="1">
        <f t="shared" si="769"/>
        <v>173.10000000000002</v>
      </c>
      <c r="AN6200" s="1">
        <f t="shared" si="770"/>
        <v>0</v>
      </c>
      <c r="AO6200" s="1">
        <f t="shared" si="771"/>
        <v>0</v>
      </c>
      <c r="AP6200" s="1">
        <f t="shared" si="772"/>
        <v>0</v>
      </c>
      <c r="AQ6200" s="1">
        <f t="shared" si="773"/>
        <v>0</v>
      </c>
      <c r="AR6200" s="1" t="str">
        <f t="shared" si="775"/>
        <v>GS</v>
      </c>
      <c r="AS6200" s="2" t="str">
        <f>VLOOKUP(AR6200,Sites!A:B,2,FALSE)</f>
        <v>IKO Sylacauga </v>
      </c>
      <c r="AT6200" s="2" t="str">
        <f>VLOOKUP(AR6200,Sites!A:C,3,FALSE)</f>
        <v>IKO-US </v>
      </c>
      <c r="AU6200" s="3">
        <f t="shared" si="774"/>
        <v>173.10000000000002</v>
      </c>
    </row>
    <row r="6201" spans="1:47" x14ac:dyDescent="0.25">
      <c r="A6201" s="5" t="s">
        <v>14796</v>
      </c>
      <c r="B6201" s="5" t="s">
        <v>14797</v>
      </c>
      <c r="C6201" s="5">
        <v>14</v>
      </c>
      <c r="D6201" s="5" t="s">
        <v>24</v>
      </c>
      <c r="E6201" s="5" t="s">
        <v>48</v>
      </c>
      <c r="F6201" s="5" t="s">
        <v>4405</v>
      </c>
      <c r="G6201" s="5" t="s">
        <v>50</v>
      </c>
      <c r="L6201" s="5" t="s">
        <v>10</v>
      </c>
      <c r="Q6201" s="5" t="s">
        <v>10</v>
      </c>
      <c r="V6201" s="5" t="s">
        <v>10</v>
      </c>
      <c r="X6201" s="5">
        <v>0</v>
      </c>
      <c r="Z6201" s="5" t="s">
        <v>15</v>
      </c>
      <c r="AH6201" s="15"/>
      <c r="AI6201" s="5">
        <v>0</v>
      </c>
      <c r="AJ6201" s="1" t="str">
        <f t="array" ref="AJ6201">INDEX(I6201:X6201, MATCH(FALSE,ISBLANK(I6201:X6201),FALSE))</f>
        <v>CA</v>
      </c>
      <c r="AK6201" s="1">
        <f t="array" ref="AK6201">IF(AJ6201=0,INDEX(Y6201:AI6201, MATCH(FALSE,ISBLANK(Y6201:AI6201),FALSE)),0)</f>
        <v>0</v>
      </c>
      <c r="AL6201" s="1">
        <f t="shared" si="768"/>
        <v>14</v>
      </c>
      <c r="AM6201" s="1">
        <f t="shared" si="769"/>
        <v>127.53999999999999</v>
      </c>
      <c r="AN6201" s="1">
        <f t="shared" si="770"/>
        <v>0</v>
      </c>
      <c r="AO6201" s="1">
        <f t="shared" si="771"/>
        <v>0</v>
      </c>
      <c r="AP6201" s="1">
        <f t="shared" si="772"/>
        <v>0</v>
      </c>
      <c r="AQ6201" s="1">
        <f t="shared" si="773"/>
        <v>0</v>
      </c>
      <c r="AR6201" s="1" t="str">
        <f t="shared" si="775"/>
        <v>CA</v>
      </c>
      <c r="AS6201" s="2" t="str">
        <f>VLOOKUP(AR6201,Sites!A:B,2,FALSE)</f>
        <v>IKO Kankakee </v>
      </c>
      <c r="AT6201" s="2" t="str">
        <f>VLOOKUP(AR6201,Sites!A:C,3,FALSE)</f>
        <v>IKO-US </v>
      </c>
      <c r="AU6201" s="3">
        <f t="shared" si="774"/>
        <v>127.53999999999999</v>
      </c>
    </row>
    <row r="6202" spans="1:47" x14ac:dyDescent="0.25">
      <c r="A6202" s="5" t="s">
        <v>14798</v>
      </c>
      <c r="B6202" s="5" t="s">
        <v>14799</v>
      </c>
      <c r="C6202" s="5">
        <v>1</v>
      </c>
      <c r="D6202" s="5" t="s">
        <v>24</v>
      </c>
      <c r="E6202" s="5" t="s">
        <v>57</v>
      </c>
      <c r="F6202" s="5" t="s">
        <v>14800</v>
      </c>
      <c r="G6202" s="5" t="s">
        <v>59</v>
      </c>
      <c r="X6202" s="5">
        <v>0</v>
      </c>
      <c r="AH6202" s="15"/>
      <c r="AI6202" s="5">
        <v>0</v>
      </c>
      <c r="AJ6202" s="1">
        <f t="array" ref="AJ6202">INDEX(I6202:X6202, MATCH(FALSE,ISBLANK(I6202:X6202),FALSE))</f>
        <v>0</v>
      </c>
      <c r="AK6202" s="1">
        <f t="array" ref="AK6202">IF(AJ6202=0,INDEX(Y6202:AI6202, MATCH(FALSE,ISBLANK(Y6202:AI6202),FALSE)),0)</f>
        <v>0</v>
      </c>
      <c r="AL6202" s="1">
        <f t="shared" si="768"/>
        <v>0</v>
      </c>
      <c r="AM6202" s="1">
        <f t="shared" si="769"/>
        <v>0</v>
      </c>
      <c r="AN6202" s="1">
        <f t="shared" si="770"/>
        <v>0</v>
      </c>
      <c r="AO6202" s="1">
        <f t="shared" si="771"/>
        <v>0</v>
      </c>
      <c r="AP6202" s="1">
        <f t="shared" si="772"/>
        <v>1</v>
      </c>
      <c r="AQ6202" s="1">
        <f t="shared" si="773"/>
        <v>27.14</v>
      </c>
      <c r="AR6202" s="1">
        <f t="shared" si="775"/>
        <v>0</v>
      </c>
      <c r="AS6202" s="2" t="str">
        <f>VLOOKUP(AR6202,Sites!A:B,2,FALSE)</f>
        <v>N/A</v>
      </c>
      <c r="AT6202" s="2" t="str">
        <f>VLOOKUP(AR6202,Sites!A:C,3,FALSE)</f>
        <v>N/A</v>
      </c>
      <c r="AU6202" s="3">
        <f t="shared" si="774"/>
        <v>27.14</v>
      </c>
    </row>
    <row r="6203" spans="1:47" x14ac:dyDescent="0.25">
      <c r="A6203" s="5" t="s">
        <v>14801</v>
      </c>
      <c r="B6203" s="5" t="s">
        <v>14802</v>
      </c>
      <c r="C6203" s="5">
        <v>1</v>
      </c>
      <c r="D6203" s="5" t="s">
        <v>24</v>
      </c>
      <c r="E6203" s="5" t="s">
        <v>57</v>
      </c>
      <c r="F6203" s="5" t="s">
        <v>3780</v>
      </c>
      <c r="G6203" s="5" t="s">
        <v>59</v>
      </c>
      <c r="X6203" s="5">
        <v>0</v>
      </c>
      <c r="AB6203" s="5" t="s">
        <v>18</v>
      </c>
      <c r="AH6203" s="15"/>
      <c r="AI6203" s="5">
        <v>0</v>
      </c>
      <c r="AJ6203" s="1">
        <f t="array" ref="AJ6203">INDEX(I6203:X6203, MATCH(FALSE,ISBLANK(I6203:X6203),FALSE))</f>
        <v>0</v>
      </c>
      <c r="AK6203" s="1" t="str">
        <f t="array" ref="AK6203">IF(AJ6203=0,INDEX(Y6203:AI6203, MATCH(FALSE,ISBLANK(Y6203:AI6203),FALSE)),0)</f>
        <v>GK</v>
      </c>
      <c r="AL6203" s="1">
        <f t="shared" si="768"/>
        <v>0</v>
      </c>
      <c r="AM6203" s="1">
        <f t="shared" si="769"/>
        <v>0</v>
      </c>
      <c r="AN6203" s="1">
        <f t="shared" si="770"/>
        <v>1</v>
      </c>
      <c r="AO6203" s="1">
        <f t="shared" si="771"/>
        <v>31.07</v>
      </c>
      <c r="AP6203" s="1">
        <f t="shared" si="772"/>
        <v>0</v>
      </c>
      <c r="AQ6203" s="1">
        <f t="shared" si="773"/>
        <v>0</v>
      </c>
      <c r="AR6203" s="1" t="str">
        <f t="shared" si="775"/>
        <v>GK</v>
      </c>
      <c r="AS6203" s="2" t="str">
        <f>VLOOKUP(AR6203,Sites!A:B,2,FALSE)</f>
        <v>IG Brampton Site </v>
      </c>
      <c r="AT6203" s="2" t="str">
        <f>VLOOKUP(AR6203,Sites!A:C,3,FALSE)</f>
        <v>IKO-CAD </v>
      </c>
      <c r="AU6203" s="3">
        <f t="shared" si="774"/>
        <v>31.07</v>
      </c>
    </row>
    <row r="6204" spans="1:47" x14ac:dyDescent="0.25">
      <c r="A6204" s="5" t="s">
        <v>14803</v>
      </c>
      <c r="B6204" s="5" t="s">
        <v>14804</v>
      </c>
      <c r="C6204" s="5">
        <v>18</v>
      </c>
      <c r="D6204" s="5" t="s">
        <v>24</v>
      </c>
      <c r="E6204" s="5" t="s">
        <v>63</v>
      </c>
      <c r="F6204" s="5" t="s">
        <v>3960</v>
      </c>
      <c r="G6204" s="5" t="s">
        <v>65</v>
      </c>
      <c r="X6204" s="5">
        <v>0</v>
      </c>
      <c r="AH6204" s="15"/>
      <c r="AI6204" s="5">
        <v>0</v>
      </c>
      <c r="AJ6204" s="1">
        <f t="array" ref="AJ6204">INDEX(I6204:X6204, MATCH(FALSE,ISBLANK(I6204:X6204),FALSE))</f>
        <v>0</v>
      </c>
      <c r="AK6204" s="1">
        <f t="array" ref="AK6204">IF(AJ6204=0,INDEX(Y6204:AI6204, MATCH(FALSE,ISBLANK(Y6204:AI6204),FALSE)),0)</f>
        <v>0</v>
      </c>
      <c r="AL6204" s="1">
        <f t="shared" si="768"/>
        <v>0</v>
      </c>
      <c r="AM6204" s="1">
        <f t="shared" si="769"/>
        <v>0</v>
      </c>
      <c r="AN6204" s="1">
        <f t="shared" si="770"/>
        <v>0</v>
      </c>
      <c r="AO6204" s="1">
        <f t="shared" si="771"/>
        <v>0</v>
      </c>
      <c r="AP6204" s="1">
        <f t="shared" si="772"/>
        <v>18</v>
      </c>
      <c r="AQ6204" s="1">
        <f t="shared" si="773"/>
        <v>0</v>
      </c>
      <c r="AR6204" s="1">
        <f t="shared" si="775"/>
        <v>0</v>
      </c>
      <c r="AS6204" s="2" t="str">
        <f>VLOOKUP(AR6204,Sites!A:B,2,FALSE)</f>
        <v>N/A</v>
      </c>
      <c r="AT6204" s="2" t="str">
        <f>VLOOKUP(AR6204,Sites!A:C,3,FALSE)</f>
        <v>N/A</v>
      </c>
      <c r="AU6204" s="3">
        <f t="shared" si="774"/>
        <v>0</v>
      </c>
    </row>
    <row r="6205" spans="1:47" x14ac:dyDescent="0.25">
      <c r="A6205" s="5" t="s">
        <v>14805</v>
      </c>
      <c r="B6205" s="5" t="s">
        <v>14806</v>
      </c>
      <c r="C6205" s="5">
        <v>3</v>
      </c>
      <c r="D6205" s="5" t="s">
        <v>24</v>
      </c>
      <c r="E6205" s="5" t="s">
        <v>53</v>
      </c>
      <c r="F6205" s="5" t="s">
        <v>14807</v>
      </c>
      <c r="G6205" s="5" t="s">
        <v>54</v>
      </c>
      <c r="J6205" s="5" t="s">
        <v>8</v>
      </c>
      <c r="K6205" s="5" t="s">
        <v>9</v>
      </c>
      <c r="L6205" s="5" t="s">
        <v>10</v>
      </c>
      <c r="O6205" s="5" t="s">
        <v>8</v>
      </c>
      <c r="P6205" s="5" t="s">
        <v>9</v>
      </c>
      <c r="Q6205" s="5" t="s">
        <v>10</v>
      </c>
      <c r="T6205" s="5" t="s">
        <v>8</v>
      </c>
      <c r="U6205" s="5" t="s">
        <v>9</v>
      </c>
      <c r="V6205" s="5" t="s">
        <v>10</v>
      </c>
      <c r="X6205" s="5">
        <v>0</v>
      </c>
      <c r="Y6205" s="5" t="s">
        <v>12</v>
      </c>
      <c r="Z6205" s="5" t="s">
        <v>15</v>
      </c>
      <c r="AA6205" s="5" t="s">
        <v>16</v>
      </c>
      <c r="AB6205" s="5" t="s">
        <v>18</v>
      </c>
      <c r="AE6205" s="5" t="s">
        <v>20</v>
      </c>
      <c r="AH6205" s="15" t="s">
        <v>17</v>
      </c>
      <c r="AI6205" s="5">
        <v>0</v>
      </c>
      <c r="AJ6205" s="1" t="str">
        <f t="array" ref="AJ6205">INDEX(I6205:X6205, MATCH(FALSE,ISBLANK(I6205:X6205),FALSE))</f>
        <v>GV</v>
      </c>
      <c r="AK6205" s="1">
        <f t="array" ref="AK6205">IF(AJ6205=0,INDEX(Y6205:AI6205, MATCH(FALSE,ISBLANK(Y6205:AI6205),FALSE)),0)</f>
        <v>0</v>
      </c>
      <c r="AL6205" s="1">
        <f t="shared" si="768"/>
        <v>3</v>
      </c>
      <c r="AM6205" s="1">
        <f t="shared" si="769"/>
        <v>195.06</v>
      </c>
      <c r="AN6205" s="1">
        <f t="shared" si="770"/>
        <v>0</v>
      </c>
      <c r="AO6205" s="1">
        <f t="shared" si="771"/>
        <v>0</v>
      </c>
      <c r="AP6205" s="1">
        <f t="shared" si="772"/>
        <v>0</v>
      </c>
      <c r="AQ6205" s="1">
        <f t="shared" si="773"/>
        <v>0</v>
      </c>
      <c r="AR6205" s="1" t="str">
        <f t="shared" si="775"/>
        <v>GV</v>
      </c>
      <c r="AS6205" s="2" t="str">
        <f>VLOOKUP(AR6205,Sites!A:B,2,FALSE)</f>
        <v>IKO Hillsboro </v>
      </c>
      <c r="AT6205" s="2" t="str">
        <f>VLOOKUP(AR6205,Sites!A:C,3,FALSE)</f>
        <v>IKO-US </v>
      </c>
      <c r="AU6205" s="3">
        <f t="shared" si="774"/>
        <v>195.06</v>
      </c>
    </row>
    <row r="6206" spans="1:47" x14ac:dyDescent="0.25">
      <c r="A6206" s="5" t="s">
        <v>14808</v>
      </c>
      <c r="B6206" s="5" t="s">
        <v>14809</v>
      </c>
      <c r="C6206" s="5">
        <v>20</v>
      </c>
      <c r="D6206" s="5" t="s">
        <v>24</v>
      </c>
      <c r="E6206" s="5" t="s">
        <v>63</v>
      </c>
      <c r="F6206" s="5" t="s">
        <v>3960</v>
      </c>
      <c r="G6206" s="5" t="s">
        <v>65</v>
      </c>
      <c r="L6206" s="5" t="s">
        <v>10</v>
      </c>
      <c r="Q6206" s="5" t="s">
        <v>10</v>
      </c>
      <c r="V6206" s="5" t="s">
        <v>10</v>
      </c>
      <c r="X6206" s="5">
        <v>0</v>
      </c>
      <c r="Z6206" s="5" t="s">
        <v>15</v>
      </c>
      <c r="AH6206" s="15"/>
      <c r="AI6206" s="5">
        <v>0</v>
      </c>
      <c r="AJ6206" s="1" t="str">
        <f t="array" ref="AJ6206">INDEX(I6206:X6206, MATCH(FALSE,ISBLANK(I6206:X6206),FALSE))</f>
        <v>CA</v>
      </c>
      <c r="AK6206" s="1">
        <f t="array" ref="AK6206">IF(AJ6206=0,INDEX(Y6206:AI6206, MATCH(FALSE,ISBLANK(Y6206:AI6206),FALSE)),0)</f>
        <v>0</v>
      </c>
      <c r="AL6206" s="1">
        <f t="shared" si="768"/>
        <v>20</v>
      </c>
      <c r="AM6206" s="1">
        <f t="shared" si="769"/>
        <v>0</v>
      </c>
      <c r="AN6206" s="1">
        <f t="shared" si="770"/>
        <v>0</v>
      </c>
      <c r="AO6206" s="1">
        <f t="shared" si="771"/>
        <v>0</v>
      </c>
      <c r="AP6206" s="1">
        <f t="shared" si="772"/>
        <v>0</v>
      </c>
      <c r="AQ6206" s="1">
        <f t="shared" si="773"/>
        <v>0</v>
      </c>
      <c r="AR6206" s="1" t="str">
        <f t="shared" si="775"/>
        <v>CA</v>
      </c>
      <c r="AS6206" s="2" t="str">
        <f>VLOOKUP(AR6206,Sites!A:B,2,FALSE)</f>
        <v>IKO Kankakee </v>
      </c>
      <c r="AT6206" s="2" t="str">
        <f>VLOOKUP(AR6206,Sites!A:C,3,FALSE)</f>
        <v>IKO-US </v>
      </c>
      <c r="AU6206" s="3">
        <f t="shared" si="774"/>
        <v>0</v>
      </c>
    </row>
    <row r="6207" spans="1:47" x14ac:dyDescent="0.25">
      <c r="A6207" s="5" t="s">
        <v>14810</v>
      </c>
      <c r="B6207" s="5" t="s">
        <v>14811</v>
      </c>
      <c r="C6207" s="5">
        <v>20</v>
      </c>
      <c r="D6207" s="5" t="s">
        <v>24</v>
      </c>
      <c r="E6207" s="5" t="s">
        <v>63</v>
      </c>
      <c r="F6207" s="5" t="s">
        <v>3960</v>
      </c>
      <c r="G6207" s="5" t="s">
        <v>65</v>
      </c>
      <c r="X6207" s="5">
        <v>0</v>
      </c>
      <c r="AH6207" s="15"/>
      <c r="AI6207" s="5">
        <v>0</v>
      </c>
      <c r="AJ6207" s="1">
        <f t="array" ref="AJ6207">INDEX(I6207:X6207, MATCH(FALSE,ISBLANK(I6207:X6207),FALSE))</f>
        <v>0</v>
      </c>
      <c r="AK6207" s="1">
        <f t="array" ref="AK6207">IF(AJ6207=0,INDEX(Y6207:AI6207, MATCH(FALSE,ISBLANK(Y6207:AI6207),FALSE)),0)</f>
        <v>0</v>
      </c>
      <c r="AL6207" s="1">
        <f t="shared" si="768"/>
        <v>0</v>
      </c>
      <c r="AM6207" s="1">
        <f t="shared" si="769"/>
        <v>0</v>
      </c>
      <c r="AN6207" s="1">
        <f t="shared" si="770"/>
        <v>0</v>
      </c>
      <c r="AO6207" s="1">
        <f t="shared" si="771"/>
        <v>0</v>
      </c>
      <c r="AP6207" s="1">
        <f t="shared" si="772"/>
        <v>20</v>
      </c>
      <c r="AQ6207" s="1">
        <f t="shared" si="773"/>
        <v>0</v>
      </c>
      <c r="AR6207" s="1">
        <f t="shared" si="775"/>
        <v>0</v>
      </c>
      <c r="AS6207" s="2" t="str">
        <f>VLOOKUP(AR6207,Sites!A:B,2,FALSE)</f>
        <v>N/A</v>
      </c>
      <c r="AT6207" s="2" t="str">
        <f>VLOOKUP(AR6207,Sites!A:C,3,FALSE)</f>
        <v>N/A</v>
      </c>
      <c r="AU6207" s="3">
        <f t="shared" si="774"/>
        <v>0</v>
      </c>
    </row>
    <row r="6208" spans="1:47" x14ac:dyDescent="0.25">
      <c r="A6208" s="5" t="s">
        <v>14812</v>
      </c>
      <c r="B6208" s="5" t="s">
        <v>14813</v>
      </c>
      <c r="C6208" s="5">
        <v>1</v>
      </c>
      <c r="D6208" s="5" t="s">
        <v>24</v>
      </c>
      <c r="E6208" s="5" t="s">
        <v>201</v>
      </c>
      <c r="F6208" s="5" t="s">
        <v>3563</v>
      </c>
      <c r="G6208" s="5" t="s">
        <v>203</v>
      </c>
      <c r="X6208" s="5">
        <v>0</v>
      </c>
      <c r="AH6208" s="15"/>
      <c r="AI6208" s="5">
        <v>0</v>
      </c>
      <c r="AJ6208" s="1">
        <f t="array" ref="AJ6208">INDEX(I6208:X6208, MATCH(FALSE,ISBLANK(I6208:X6208),FALSE))</f>
        <v>0</v>
      </c>
      <c r="AK6208" s="1">
        <f t="array" ref="AK6208">IF(AJ6208=0,INDEX(Y6208:AI6208, MATCH(FALSE,ISBLANK(Y6208:AI6208),FALSE)),0)</f>
        <v>0</v>
      </c>
      <c r="AL6208" s="1">
        <f t="shared" si="768"/>
        <v>0</v>
      </c>
      <c r="AM6208" s="1">
        <f t="shared" si="769"/>
        <v>0</v>
      </c>
      <c r="AN6208" s="1">
        <f t="shared" si="770"/>
        <v>0</v>
      </c>
      <c r="AO6208" s="1">
        <f t="shared" si="771"/>
        <v>0</v>
      </c>
      <c r="AP6208" s="1">
        <f t="shared" si="772"/>
        <v>1</v>
      </c>
      <c r="AQ6208" s="1">
        <f t="shared" si="773"/>
        <v>146</v>
      </c>
      <c r="AR6208" s="1">
        <f t="shared" si="775"/>
        <v>0</v>
      </c>
      <c r="AS6208" s="2" t="str">
        <f>VLOOKUP(AR6208,Sites!A:B,2,FALSE)</f>
        <v>N/A</v>
      </c>
      <c r="AT6208" s="2" t="str">
        <f>VLOOKUP(AR6208,Sites!A:C,3,FALSE)</f>
        <v>N/A</v>
      </c>
      <c r="AU6208" s="3">
        <f t="shared" si="774"/>
        <v>146</v>
      </c>
    </row>
    <row r="6209" spans="1:47" x14ac:dyDescent="0.25">
      <c r="A6209" s="5" t="s">
        <v>14814</v>
      </c>
      <c r="B6209" s="5" t="s">
        <v>14815</v>
      </c>
      <c r="C6209" s="5">
        <v>8</v>
      </c>
      <c r="D6209" s="5" t="s">
        <v>24</v>
      </c>
      <c r="E6209" s="5" t="s">
        <v>201</v>
      </c>
      <c r="F6209" s="5" t="s">
        <v>2571</v>
      </c>
      <c r="G6209" s="5" t="s">
        <v>203</v>
      </c>
      <c r="X6209" s="5">
        <v>0</v>
      </c>
      <c r="AB6209" s="5" t="s">
        <v>18</v>
      </c>
      <c r="AH6209" s="15"/>
      <c r="AI6209" s="5">
        <v>0</v>
      </c>
      <c r="AJ6209" s="1">
        <f t="array" ref="AJ6209">INDEX(I6209:X6209, MATCH(FALSE,ISBLANK(I6209:X6209),FALSE))</f>
        <v>0</v>
      </c>
      <c r="AK6209" s="1" t="str">
        <f t="array" ref="AK6209">IF(AJ6209=0,INDEX(Y6209:AI6209, MATCH(FALSE,ISBLANK(Y6209:AI6209),FALSE)),0)</f>
        <v>GK</v>
      </c>
      <c r="AL6209" s="1">
        <f t="shared" si="768"/>
        <v>0</v>
      </c>
      <c r="AM6209" s="1">
        <f t="shared" si="769"/>
        <v>0</v>
      </c>
      <c r="AN6209" s="1">
        <f t="shared" si="770"/>
        <v>8</v>
      </c>
      <c r="AO6209" s="1">
        <f t="shared" si="771"/>
        <v>4960</v>
      </c>
      <c r="AP6209" s="1">
        <f t="shared" si="772"/>
        <v>0</v>
      </c>
      <c r="AQ6209" s="1">
        <f t="shared" si="773"/>
        <v>0</v>
      </c>
      <c r="AR6209" s="1" t="str">
        <f t="shared" si="775"/>
        <v>GK</v>
      </c>
      <c r="AS6209" s="2" t="str">
        <f>VLOOKUP(AR6209,Sites!A:B,2,FALSE)</f>
        <v>IG Brampton Site </v>
      </c>
      <c r="AT6209" s="2" t="str">
        <f>VLOOKUP(AR6209,Sites!A:C,3,FALSE)</f>
        <v>IKO-CAD </v>
      </c>
      <c r="AU6209" s="3">
        <f t="shared" si="774"/>
        <v>4960</v>
      </c>
    </row>
    <row r="6210" spans="1:47" x14ac:dyDescent="0.25">
      <c r="A6210" s="5" t="s">
        <v>14816</v>
      </c>
      <c r="B6210" s="5" t="s">
        <v>14817</v>
      </c>
      <c r="C6210" s="5">
        <v>5</v>
      </c>
      <c r="D6210" s="5" t="s">
        <v>24</v>
      </c>
      <c r="E6210" s="5" t="s">
        <v>57</v>
      </c>
      <c r="F6210" s="5" t="s">
        <v>3960</v>
      </c>
      <c r="G6210" s="5" t="s">
        <v>59</v>
      </c>
      <c r="M6210" s="5" t="s">
        <v>11</v>
      </c>
      <c r="R6210" s="5" t="s">
        <v>11</v>
      </c>
      <c r="W6210" s="5" t="s">
        <v>11</v>
      </c>
      <c r="X6210" s="5">
        <v>0</v>
      </c>
      <c r="AH6210" s="15" t="s">
        <v>17</v>
      </c>
      <c r="AI6210" s="5">
        <v>0</v>
      </c>
      <c r="AJ6210" s="1" t="str">
        <f t="array" ref="AJ6210">INDEX(I6210:X6210, MATCH(FALSE,ISBLANK(I6210:X6210),FALSE))</f>
        <v>GC</v>
      </c>
      <c r="AK6210" s="1">
        <f t="array" ref="AK6210">IF(AJ6210=0,INDEX(Y6210:AI6210, MATCH(FALSE,ISBLANK(Y6210:AI6210),FALSE)),0)</f>
        <v>0</v>
      </c>
      <c r="AL6210" s="1">
        <f t="shared" ref="AL6210:AL6273" si="776">IF(AJ6210=0,0,C6210)</f>
        <v>5</v>
      </c>
      <c r="AM6210" s="1">
        <f t="shared" ref="AM6210:AM6273" si="777">AL6210*F6210</f>
        <v>0</v>
      </c>
      <c r="AN6210" s="1">
        <f t="shared" ref="AN6210:AN6273" si="778">IF(AK6210=0,0,C6210)</f>
        <v>0</v>
      </c>
      <c r="AO6210" s="1">
        <f t="shared" ref="AO6210:AO6273" si="779">AN6210*F6210</f>
        <v>0</v>
      </c>
      <c r="AP6210" s="1">
        <f t="shared" ref="AP6210:AP6273" si="780">IF(AND(AJ6210=0,AK6210=0),C6210,0)</f>
        <v>0</v>
      </c>
      <c r="AQ6210" s="1">
        <f t="shared" ref="AQ6210:AQ6273" si="781">AP6210*F6210</f>
        <v>0</v>
      </c>
      <c r="AR6210" s="1" t="str">
        <f t="shared" si="775"/>
        <v>GC</v>
      </c>
      <c r="AS6210" s="2" t="str">
        <f>VLOOKUP(AR6210,Sites!A:B,2,FALSE)</f>
        <v>IKO Sumas </v>
      </c>
      <c r="AT6210" s="2" t="str">
        <f>VLOOKUP(AR6210,Sites!A:C,3,FALSE)</f>
        <v>IKO-US </v>
      </c>
      <c r="AU6210" s="3">
        <f t="shared" ref="AU6210:AU6273" si="782">C6210*F6210</f>
        <v>0</v>
      </c>
    </row>
    <row r="6211" spans="1:47" x14ac:dyDescent="0.25">
      <c r="A6211" s="5" t="s">
        <v>14818</v>
      </c>
      <c r="B6211" s="5" t="s">
        <v>14819</v>
      </c>
      <c r="C6211" s="5">
        <v>3</v>
      </c>
      <c r="D6211" s="5" t="s">
        <v>24</v>
      </c>
      <c r="E6211" s="5" t="s">
        <v>57</v>
      </c>
      <c r="F6211" s="5" t="s">
        <v>14820</v>
      </c>
      <c r="G6211" s="5" t="s">
        <v>59</v>
      </c>
      <c r="X6211" s="5">
        <v>0</v>
      </c>
      <c r="AH6211" s="15" t="s">
        <v>17</v>
      </c>
      <c r="AI6211" s="5">
        <v>0</v>
      </c>
      <c r="AJ6211" s="1">
        <f t="array" ref="AJ6211">INDEX(I6211:X6211, MATCH(FALSE,ISBLANK(I6211:X6211),FALSE))</f>
        <v>0</v>
      </c>
      <c r="AK6211" s="1" t="str">
        <f t="array" ref="AK6211">IF(AJ6211=0,INDEX(Y6211:AI6211, MATCH(FALSE,ISBLANK(Y6211:AI6211),FALSE)),0)</f>
        <v>GJ</v>
      </c>
      <c r="AL6211" s="1">
        <f t="shared" si="776"/>
        <v>0</v>
      </c>
      <c r="AM6211" s="1">
        <f t="shared" si="777"/>
        <v>0</v>
      </c>
      <c r="AN6211" s="1">
        <f t="shared" si="778"/>
        <v>3</v>
      </c>
      <c r="AO6211" s="1">
        <f t="shared" si="779"/>
        <v>11.100000000000001</v>
      </c>
      <c r="AP6211" s="1">
        <f t="shared" si="780"/>
        <v>0</v>
      </c>
      <c r="AQ6211" s="1">
        <f t="shared" si="781"/>
        <v>0</v>
      </c>
      <c r="AR6211" s="1" t="str">
        <f t="shared" ref="AR6211:AR6274" si="783">IF(AJ6211=0,AK6211,AJ6211)</f>
        <v>GJ</v>
      </c>
      <c r="AS6211" s="2" t="str">
        <f>VLOOKUP(AR6211,Sites!A:B,2,FALSE)</f>
        <v>Canroof Corp Site </v>
      </c>
      <c r="AT6211" s="2" t="str">
        <f>VLOOKUP(AR6211,Sites!A:C,3,FALSE)</f>
        <v>IKO-CAD </v>
      </c>
      <c r="AU6211" s="3">
        <f t="shared" si="782"/>
        <v>11.100000000000001</v>
      </c>
    </row>
    <row r="6212" spans="1:47" x14ac:dyDescent="0.25">
      <c r="A6212" s="5" t="s">
        <v>14821</v>
      </c>
      <c r="B6212" s="5" t="s">
        <v>14822</v>
      </c>
      <c r="C6212" s="5">
        <v>6</v>
      </c>
      <c r="D6212" s="5" t="s">
        <v>24</v>
      </c>
      <c r="E6212" s="5" t="s">
        <v>63</v>
      </c>
      <c r="F6212" s="5" t="s">
        <v>3960</v>
      </c>
      <c r="G6212" s="5" t="s">
        <v>65</v>
      </c>
      <c r="X6212" s="5">
        <v>0</v>
      </c>
      <c r="AH6212" s="15"/>
      <c r="AI6212" s="5">
        <v>0</v>
      </c>
      <c r="AJ6212" s="1">
        <f t="array" ref="AJ6212">INDEX(I6212:X6212, MATCH(FALSE,ISBLANK(I6212:X6212),FALSE))</f>
        <v>0</v>
      </c>
      <c r="AK6212" s="1">
        <f t="array" ref="AK6212">IF(AJ6212=0,INDEX(Y6212:AI6212, MATCH(FALSE,ISBLANK(Y6212:AI6212),FALSE)),0)</f>
        <v>0</v>
      </c>
      <c r="AL6212" s="1">
        <f t="shared" si="776"/>
        <v>0</v>
      </c>
      <c r="AM6212" s="1">
        <f t="shared" si="777"/>
        <v>0</v>
      </c>
      <c r="AN6212" s="1">
        <f t="shared" si="778"/>
        <v>0</v>
      </c>
      <c r="AO6212" s="1">
        <f t="shared" si="779"/>
        <v>0</v>
      </c>
      <c r="AP6212" s="1">
        <f t="shared" si="780"/>
        <v>6</v>
      </c>
      <c r="AQ6212" s="1">
        <f t="shared" si="781"/>
        <v>0</v>
      </c>
      <c r="AR6212" s="1">
        <f t="shared" si="783"/>
        <v>0</v>
      </c>
      <c r="AS6212" s="2" t="str">
        <f>VLOOKUP(AR6212,Sites!A:B,2,FALSE)</f>
        <v>N/A</v>
      </c>
      <c r="AT6212" s="2" t="str">
        <f>VLOOKUP(AR6212,Sites!A:C,3,FALSE)</f>
        <v>N/A</v>
      </c>
      <c r="AU6212" s="3">
        <f t="shared" si="782"/>
        <v>0</v>
      </c>
    </row>
    <row r="6213" spans="1:47" x14ac:dyDescent="0.25">
      <c r="A6213" s="5" t="s">
        <v>14823</v>
      </c>
      <c r="B6213" s="5" t="s">
        <v>14824</v>
      </c>
      <c r="C6213" s="5">
        <v>1</v>
      </c>
      <c r="D6213" s="5" t="s">
        <v>24</v>
      </c>
      <c r="E6213" s="5" t="s">
        <v>151</v>
      </c>
      <c r="F6213" s="5" t="s">
        <v>14825</v>
      </c>
      <c r="G6213" s="5" t="s">
        <v>153</v>
      </c>
      <c r="X6213" s="5">
        <v>0</v>
      </c>
      <c r="AH6213" s="15"/>
      <c r="AI6213" s="5">
        <v>0</v>
      </c>
      <c r="AJ6213" s="1">
        <f t="array" ref="AJ6213">INDEX(I6213:X6213, MATCH(FALSE,ISBLANK(I6213:X6213),FALSE))</f>
        <v>0</v>
      </c>
      <c r="AK6213" s="1">
        <f t="array" ref="AK6213">IF(AJ6213=0,INDEX(Y6213:AI6213, MATCH(FALSE,ISBLANK(Y6213:AI6213),FALSE)),0)</f>
        <v>0</v>
      </c>
      <c r="AL6213" s="1">
        <f t="shared" si="776"/>
        <v>0</v>
      </c>
      <c r="AM6213" s="1">
        <f t="shared" si="777"/>
        <v>0</v>
      </c>
      <c r="AN6213" s="1">
        <f t="shared" si="778"/>
        <v>0</v>
      </c>
      <c r="AO6213" s="1">
        <f t="shared" si="779"/>
        <v>0</v>
      </c>
      <c r="AP6213" s="1">
        <f t="shared" si="780"/>
        <v>1</v>
      </c>
      <c r="AQ6213" s="1">
        <f t="shared" si="781"/>
        <v>27.36</v>
      </c>
      <c r="AR6213" s="1">
        <f t="shared" si="783"/>
        <v>0</v>
      </c>
      <c r="AS6213" s="2" t="str">
        <f>VLOOKUP(AR6213,Sites!A:B,2,FALSE)</f>
        <v>N/A</v>
      </c>
      <c r="AT6213" s="2" t="str">
        <f>VLOOKUP(AR6213,Sites!A:C,3,FALSE)</f>
        <v>N/A</v>
      </c>
      <c r="AU6213" s="3">
        <f t="shared" si="782"/>
        <v>27.36</v>
      </c>
    </row>
    <row r="6214" spans="1:47" x14ac:dyDescent="0.25">
      <c r="A6214" s="5" t="s">
        <v>14826</v>
      </c>
      <c r="B6214" s="5" t="s">
        <v>14827</v>
      </c>
      <c r="C6214" s="5">
        <v>3</v>
      </c>
      <c r="D6214" s="5" t="s">
        <v>24</v>
      </c>
      <c r="E6214" s="5" t="s">
        <v>25</v>
      </c>
      <c r="F6214" s="5" t="s">
        <v>14828</v>
      </c>
      <c r="G6214" s="5" t="s">
        <v>27</v>
      </c>
      <c r="J6214" s="5" t="s">
        <v>8</v>
      </c>
      <c r="K6214" s="5" t="s">
        <v>9</v>
      </c>
      <c r="O6214" s="5" t="s">
        <v>8</v>
      </c>
      <c r="P6214" s="5" t="s">
        <v>9</v>
      </c>
      <c r="T6214" s="5" t="s">
        <v>8</v>
      </c>
      <c r="U6214" s="5" t="s">
        <v>9</v>
      </c>
      <c r="X6214" s="5">
        <v>0</v>
      </c>
      <c r="AB6214" s="5" t="s">
        <v>18</v>
      </c>
      <c r="AH6214" s="15"/>
      <c r="AI6214" s="5">
        <v>0</v>
      </c>
      <c r="AJ6214" s="1" t="str">
        <f t="array" ref="AJ6214">INDEX(I6214:X6214, MATCH(FALSE,ISBLANK(I6214:X6214),FALSE))</f>
        <v>GV</v>
      </c>
      <c r="AK6214" s="1">
        <f t="array" ref="AK6214">IF(AJ6214=0,INDEX(Y6214:AI6214, MATCH(FALSE,ISBLANK(Y6214:AI6214),FALSE)),0)</f>
        <v>0</v>
      </c>
      <c r="AL6214" s="1">
        <f t="shared" si="776"/>
        <v>3</v>
      </c>
      <c r="AM6214" s="1">
        <f t="shared" si="777"/>
        <v>268.38</v>
      </c>
      <c r="AN6214" s="1">
        <f t="shared" si="778"/>
        <v>0</v>
      </c>
      <c r="AO6214" s="1">
        <f t="shared" si="779"/>
        <v>0</v>
      </c>
      <c r="AP6214" s="1">
        <f t="shared" si="780"/>
        <v>0</v>
      </c>
      <c r="AQ6214" s="1">
        <f t="shared" si="781"/>
        <v>0</v>
      </c>
      <c r="AR6214" s="1" t="str">
        <f t="shared" si="783"/>
        <v>GV</v>
      </c>
      <c r="AS6214" s="2" t="str">
        <f>VLOOKUP(AR6214,Sites!A:B,2,FALSE)</f>
        <v>IKO Hillsboro </v>
      </c>
      <c r="AT6214" s="2" t="str">
        <f>VLOOKUP(AR6214,Sites!A:C,3,FALSE)</f>
        <v>IKO-US </v>
      </c>
      <c r="AU6214" s="3">
        <f t="shared" si="782"/>
        <v>268.38</v>
      </c>
    </row>
    <row r="6215" spans="1:47" x14ac:dyDescent="0.25">
      <c r="A6215" s="5" t="s">
        <v>14829</v>
      </c>
      <c r="B6215" s="5" t="s">
        <v>14830</v>
      </c>
      <c r="C6215" s="5">
        <v>1</v>
      </c>
      <c r="D6215" s="5" t="s">
        <v>24</v>
      </c>
      <c r="E6215" s="5" t="s">
        <v>791</v>
      </c>
      <c r="F6215" s="5" t="s">
        <v>3960</v>
      </c>
      <c r="G6215" s="5" t="s">
        <v>793</v>
      </c>
      <c r="X6215" s="5">
        <v>0</v>
      </c>
      <c r="AH6215" s="15"/>
      <c r="AI6215" s="5">
        <v>0</v>
      </c>
      <c r="AJ6215" s="1">
        <f t="array" ref="AJ6215">INDEX(I6215:X6215, MATCH(FALSE,ISBLANK(I6215:X6215),FALSE))</f>
        <v>0</v>
      </c>
      <c r="AK6215" s="1">
        <f t="array" ref="AK6215">IF(AJ6215=0,INDEX(Y6215:AI6215, MATCH(FALSE,ISBLANK(Y6215:AI6215),FALSE)),0)</f>
        <v>0</v>
      </c>
      <c r="AL6215" s="1">
        <f t="shared" si="776"/>
        <v>0</v>
      </c>
      <c r="AM6215" s="1">
        <f t="shared" si="777"/>
        <v>0</v>
      </c>
      <c r="AN6215" s="1">
        <f t="shared" si="778"/>
        <v>0</v>
      </c>
      <c r="AO6215" s="1">
        <f t="shared" si="779"/>
        <v>0</v>
      </c>
      <c r="AP6215" s="1">
        <f t="shared" si="780"/>
        <v>1</v>
      </c>
      <c r="AQ6215" s="1">
        <f t="shared" si="781"/>
        <v>0</v>
      </c>
      <c r="AR6215" s="1">
        <f t="shared" si="783"/>
        <v>0</v>
      </c>
      <c r="AS6215" s="2" t="str">
        <f>VLOOKUP(AR6215,Sites!A:B,2,FALSE)</f>
        <v>N/A</v>
      </c>
      <c r="AT6215" s="2" t="str">
        <f>VLOOKUP(AR6215,Sites!A:C,3,FALSE)</f>
        <v>N/A</v>
      </c>
      <c r="AU6215" s="3">
        <f t="shared" si="782"/>
        <v>0</v>
      </c>
    </row>
    <row r="6216" spans="1:47" x14ac:dyDescent="0.25">
      <c r="A6216" s="5" t="s">
        <v>14831</v>
      </c>
      <c r="B6216" s="5" t="s">
        <v>14832</v>
      </c>
      <c r="C6216" s="5">
        <v>2</v>
      </c>
      <c r="D6216" s="5" t="s">
        <v>24</v>
      </c>
      <c r="X6216" s="5">
        <v>0</v>
      </c>
      <c r="AH6216" s="15"/>
      <c r="AI6216" s="5">
        <v>0</v>
      </c>
      <c r="AJ6216" s="1">
        <f t="array" ref="AJ6216">INDEX(I6216:X6216, MATCH(FALSE,ISBLANK(I6216:X6216),FALSE))</f>
        <v>0</v>
      </c>
      <c r="AK6216" s="1">
        <f t="array" ref="AK6216">IF(AJ6216=0,INDEX(Y6216:AI6216, MATCH(FALSE,ISBLANK(Y6216:AI6216),FALSE)),0)</f>
        <v>0</v>
      </c>
      <c r="AL6216" s="1">
        <f t="shared" si="776"/>
        <v>0</v>
      </c>
      <c r="AM6216" s="1">
        <f t="shared" si="777"/>
        <v>0</v>
      </c>
      <c r="AN6216" s="1">
        <f t="shared" si="778"/>
        <v>0</v>
      </c>
      <c r="AO6216" s="1">
        <f t="shared" si="779"/>
        <v>0</v>
      </c>
      <c r="AP6216" s="1">
        <f t="shared" si="780"/>
        <v>2</v>
      </c>
      <c r="AQ6216" s="1">
        <f t="shared" si="781"/>
        <v>0</v>
      </c>
      <c r="AR6216" s="1">
        <f t="shared" si="783"/>
        <v>0</v>
      </c>
      <c r="AS6216" s="2" t="str">
        <f>VLOOKUP(AR6216,Sites!A:B,2,FALSE)</f>
        <v>N/A</v>
      </c>
      <c r="AT6216" s="2" t="str">
        <f>VLOOKUP(AR6216,Sites!A:C,3,FALSE)</f>
        <v>N/A</v>
      </c>
      <c r="AU6216" s="3">
        <f t="shared" si="782"/>
        <v>0</v>
      </c>
    </row>
    <row r="6217" spans="1:47" x14ac:dyDescent="0.25">
      <c r="A6217" s="5" t="s">
        <v>14833</v>
      </c>
      <c r="B6217" s="5" t="s">
        <v>14834</v>
      </c>
      <c r="C6217" s="5">
        <v>2</v>
      </c>
      <c r="D6217" s="5" t="s">
        <v>24</v>
      </c>
      <c r="E6217" s="5" t="s">
        <v>201</v>
      </c>
      <c r="F6217" s="5" t="s">
        <v>3960</v>
      </c>
      <c r="G6217" s="5" t="s">
        <v>203</v>
      </c>
      <c r="X6217" s="5">
        <v>0</v>
      </c>
      <c r="AH6217" s="15"/>
      <c r="AI6217" s="5">
        <v>0</v>
      </c>
      <c r="AJ6217" s="1">
        <f t="array" ref="AJ6217">INDEX(I6217:X6217, MATCH(FALSE,ISBLANK(I6217:X6217),FALSE))</f>
        <v>0</v>
      </c>
      <c r="AK6217" s="1">
        <f t="array" ref="AK6217">IF(AJ6217=0,INDEX(Y6217:AI6217, MATCH(FALSE,ISBLANK(Y6217:AI6217),FALSE)),0)</f>
        <v>0</v>
      </c>
      <c r="AL6217" s="1">
        <f t="shared" si="776"/>
        <v>0</v>
      </c>
      <c r="AM6217" s="1">
        <f t="shared" si="777"/>
        <v>0</v>
      </c>
      <c r="AN6217" s="1">
        <f t="shared" si="778"/>
        <v>0</v>
      </c>
      <c r="AO6217" s="1">
        <f t="shared" si="779"/>
        <v>0</v>
      </c>
      <c r="AP6217" s="1">
        <f t="shared" si="780"/>
        <v>2</v>
      </c>
      <c r="AQ6217" s="1">
        <f t="shared" si="781"/>
        <v>0</v>
      </c>
      <c r="AR6217" s="1">
        <f t="shared" si="783"/>
        <v>0</v>
      </c>
      <c r="AS6217" s="2" t="str">
        <f>VLOOKUP(AR6217,Sites!A:B,2,FALSE)</f>
        <v>N/A</v>
      </c>
      <c r="AT6217" s="2" t="str">
        <f>VLOOKUP(AR6217,Sites!A:C,3,FALSE)</f>
        <v>N/A</v>
      </c>
      <c r="AU6217" s="3">
        <f t="shared" si="782"/>
        <v>0</v>
      </c>
    </row>
    <row r="6218" spans="1:47" x14ac:dyDescent="0.25">
      <c r="A6218" s="5" t="s">
        <v>14835</v>
      </c>
      <c r="B6218" s="5" t="s">
        <v>14836</v>
      </c>
      <c r="C6218" s="5">
        <v>26</v>
      </c>
      <c r="D6218" s="5" t="s">
        <v>24</v>
      </c>
      <c r="E6218" s="5" t="s">
        <v>552</v>
      </c>
      <c r="F6218" s="5" t="s">
        <v>3960</v>
      </c>
      <c r="G6218" s="5" t="s">
        <v>554</v>
      </c>
      <c r="X6218" s="5">
        <v>0</v>
      </c>
      <c r="AH6218" s="15"/>
      <c r="AI6218" s="5">
        <v>0</v>
      </c>
      <c r="AJ6218" s="1">
        <f t="array" ref="AJ6218">INDEX(I6218:X6218, MATCH(FALSE,ISBLANK(I6218:X6218),FALSE))</f>
        <v>0</v>
      </c>
      <c r="AK6218" s="1">
        <f t="array" ref="AK6218">IF(AJ6218=0,INDEX(Y6218:AI6218, MATCH(FALSE,ISBLANK(Y6218:AI6218),FALSE)),0)</f>
        <v>0</v>
      </c>
      <c r="AL6218" s="1">
        <f t="shared" si="776"/>
        <v>0</v>
      </c>
      <c r="AM6218" s="1">
        <f t="shared" si="777"/>
        <v>0</v>
      </c>
      <c r="AN6218" s="1">
        <f t="shared" si="778"/>
        <v>0</v>
      </c>
      <c r="AO6218" s="1">
        <f t="shared" si="779"/>
        <v>0</v>
      </c>
      <c r="AP6218" s="1">
        <f t="shared" si="780"/>
        <v>26</v>
      </c>
      <c r="AQ6218" s="1">
        <f t="shared" si="781"/>
        <v>0</v>
      </c>
      <c r="AR6218" s="1">
        <f t="shared" si="783"/>
        <v>0</v>
      </c>
      <c r="AS6218" s="2" t="str">
        <f>VLOOKUP(AR6218,Sites!A:B,2,FALSE)</f>
        <v>N/A</v>
      </c>
      <c r="AT6218" s="2" t="str">
        <f>VLOOKUP(AR6218,Sites!A:C,3,FALSE)</f>
        <v>N/A</v>
      </c>
      <c r="AU6218" s="3">
        <f t="shared" si="782"/>
        <v>0</v>
      </c>
    </row>
    <row r="6219" spans="1:47" x14ac:dyDescent="0.25">
      <c r="A6219" s="5" t="s">
        <v>14837</v>
      </c>
      <c r="B6219" s="5" t="s">
        <v>14838</v>
      </c>
      <c r="C6219" s="5">
        <v>7</v>
      </c>
      <c r="D6219" s="5" t="s">
        <v>24</v>
      </c>
      <c r="E6219" s="5" t="s">
        <v>1083</v>
      </c>
      <c r="F6219" s="5" t="s">
        <v>3960</v>
      </c>
      <c r="G6219" s="5" t="s">
        <v>1084</v>
      </c>
      <c r="L6219" s="5" t="s">
        <v>10</v>
      </c>
      <c r="Q6219" s="5" t="s">
        <v>10</v>
      </c>
      <c r="V6219" s="5" t="s">
        <v>10</v>
      </c>
      <c r="X6219" s="5">
        <v>0</v>
      </c>
      <c r="Z6219" s="5" t="s">
        <v>15</v>
      </c>
      <c r="AH6219" s="15" t="s">
        <v>17</v>
      </c>
      <c r="AI6219" s="5">
        <v>0</v>
      </c>
      <c r="AJ6219" s="1" t="str">
        <f t="array" ref="AJ6219">INDEX(I6219:X6219, MATCH(FALSE,ISBLANK(I6219:X6219),FALSE))</f>
        <v>CA</v>
      </c>
      <c r="AK6219" s="1">
        <f t="array" ref="AK6219">IF(AJ6219=0,INDEX(Y6219:AI6219, MATCH(FALSE,ISBLANK(Y6219:AI6219),FALSE)),0)</f>
        <v>0</v>
      </c>
      <c r="AL6219" s="1">
        <f t="shared" si="776"/>
        <v>7</v>
      </c>
      <c r="AM6219" s="1">
        <f t="shared" si="777"/>
        <v>0</v>
      </c>
      <c r="AN6219" s="1">
        <f t="shared" si="778"/>
        <v>0</v>
      </c>
      <c r="AO6219" s="1">
        <f t="shared" si="779"/>
        <v>0</v>
      </c>
      <c r="AP6219" s="1">
        <f t="shared" si="780"/>
        <v>0</v>
      </c>
      <c r="AQ6219" s="1">
        <f t="shared" si="781"/>
        <v>0</v>
      </c>
      <c r="AR6219" s="1" t="str">
        <f t="shared" si="783"/>
        <v>CA</v>
      </c>
      <c r="AS6219" s="2" t="str">
        <f>VLOOKUP(AR6219,Sites!A:B,2,FALSE)</f>
        <v>IKO Kankakee </v>
      </c>
      <c r="AT6219" s="2" t="str">
        <f>VLOOKUP(AR6219,Sites!A:C,3,FALSE)</f>
        <v>IKO-US </v>
      </c>
      <c r="AU6219" s="3">
        <f t="shared" si="782"/>
        <v>0</v>
      </c>
    </row>
    <row r="6220" spans="1:47" x14ac:dyDescent="0.25">
      <c r="A6220" s="5" t="s">
        <v>14839</v>
      </c>
      <c r="B6220" s="5" t="s">
        <v>14840</v>
      </c>
      <c r="C6220" s="5">
        <v>26</v>
      </c>
      <c r="D6220" s="5" t="s">
        <v>24</v>
      </c>
      <c r="E6220" s="5" t="s">
        <v>1083</v>
      </c>
      <c r="F6220" s="5" t="s">
        <v>14841</v>
      </c>
      <c r="G6220" s="5" t="s">
        <v>1084</v>
      </c>
      <c r="L6220" s="5" t="s">
        <v>10</v>
      </c>
      <c r="Q6220" s="5" t="s">
        <v>10</v>
      </c>
      <c r="V6220" s="5" t="s">
        <v>10</v>
      </c>
      <c r="X6220" s="5">
        <v>0</v>
      </c>
      <c r="AH6220" s="15" t="s">
        <v>17</v>
      </c>
      <c r="AI6220" s="5">
        <v>0</v>
      </c>
      <c r="AJ6220" s="1" t="str">
        <f t="array" ref="AJ6220">INDEX(I6220:X6220, MATCH(FALSE,ISBLANK(I6220:X6220),FALSE))</f>
        <v>CA</v>
      </c>
      <c r="AK6220" s="1">
        <f t="array" ref="AK6220">IF(AJ6220=0,INDEX(Y6220:AI6220, MATCH(FALSE,ISBLANK(Y6220:AI6220),FALSE)),0)</f>
        <v>0</v>
      </c>
      <c r="AL6220" s="1">
        <f t="shared" si="776"/>
        <v>26</v>
      </c>
      <c r="AM6220" s="1">
        <f t="shared" si="777"/>
        <v>2668.12</v>
      </c>
      <c r="AN6220" s="1">
        <f t="shared" si="778"/>
        <v>0</v>
      </c>
      <c r="AO6220" s="1">
        <f t="shared" si="779"/>
        <v>0</v>
      </c>
      <c r="AP6220" s="1">
        <f t="shared" si="780"/>
        <v>0</v>
      </c>
      <c r="AQ6220" s="1">
        <f t="shared" si="781"/>
        <v>0</v>
      </c>
      <c r="AR6220" s="1" t="str">
        <f t="shared" si="783"/>
        <v>CA</v>
      </c>
      <c r="AS6220" s="2" t="str">
        <f>VLOOKUP(AR6220,Sites!A:B,2,FALSE)</f>
        <v>IKO Kankakee </v>
      </c>
      <c r="AT6220" s="2" t="str">
        <f>VLOOKUP(AR6220,Sites!A:C,3,FALSE)</f>
        <v>IKO-US </v>
      </c>
      <c r="AU6220" s="3">
        <f t="shared" si="782"/>
        <v>2668.12</v>
      </c>
    </row>
    <row r="6221" spans="1:47" x14ac:dyDescent="0.25">
      <c r="A6221" s="5" t="s">
        <v>14842</v>
      </c>
      <c r="B6221" s="5" t="s">
        <v>14843</v>
      </c>
      <c r="C6221" s="5">
        <v>1</v>
      </c>
      <c r="D6221" s="5" t="s">
        <v>24</v>
      </c>
      <c r="E6221" s="5" t="s">
        <v>201</v>
      </c>
      <c r="F6221" s="5" t="s">
        <v>3960</v>
      </c>
      <c r="G6221" s="5" t="s">
        <v>203</v>
      </c>
      <c r="X6221" s="5">
        <v>0</v>
      </c>
      <c r="AH6221" s="15"/>
      <c r="AI6221" s="5">
        <v>0</v>
      </c>
      <c r="AJ6221" s="1">
        <f t="array" ref="AJ6221">INDEX(I6221:X6221, MATCH(FALSE,ISBLANK(I6221:X6221),FALSE))</f>
        <v>0</v>
      </c>
      <c r="AK6221" s="1">
        <f t="array" ref="AK6221">IF(AJ6221=0,INDEX(Y6221:AI6221, MATCH(FALSE,ISBLANK(Y6221:AI6221),FALSE)),0)</f>
        <v>0</v>
      </c>
      <c r="AL6221" s="1">
        <f t="shared" si="776"/>
        <v>0</v>
      </c>
      <c r="AM6221" s="1">
        <f t="shared" si="777"/>
        <v>0</v>
      </c>
      <c r="AN6221" s="1">
        <f t="shared" si="778"/>
        <v>0</v>
      </c>
      <c r="AO6221" s="1">
        <f t="shared" si="779"/>
        <v>0</v>
      </c>
      <c r="AP6221" s="1">
        <f t="shared" si="780"/>
        <v>1</v>
      </c>
      <c r="AQ6221" s="1">
        <f t="shared" si="781"/>
        <v>0</v>
      </c>
      <c r="AR6221" s="1">
        <f t="shared" si="783"/>
        <v>0</v>
      </c>
      <c r="AS6221" s="2" t="str">
        <f>VLOOKUP(AR6221,Sites!A:B,2,FALSE)</f>
        <v>N/A</v>
      </c>
      <c r="AT6221" s="2" t="str">
        <f>VLOOKUP(AR6221,Sites!A:C,3,FALSE)</f>
        <v>N/A</v>
      </c>
      <c r="AU6221" s="3">
        <f t="shared" si="782"/>
        <v>0</v>
      </c>
    </row>
    <row r="6222" spans="1:47" x14ac:dyDescent="0.25">
      <c r="A6222" s="5" t="s">
        <v>14844</v>
      </c>
      <c r="B6222" s="5" t="s">
        <v>14845</v>
      </c>
      <c r="C6222" s="5">
        <v>8</v>
      </c>
      <c r="D6222" s="5" t="s">
        <v>24</v>
      </c>
      <c r="X6222" s="5">
        <v>0</v>
      </c>
      <c r="AH6222" s="15"/>
      <c r="AI6222" s="5">
        <v>0</v>
      </c>
      <c r="AJ6222" s="1">
        <f t="array" ref="AJ6222">INDEX(I6222:X6222, MATCH(FALSE,ISBLANK(I6222:X6222),FALSE))</f>
        <v>0</v>
      </c>
      <c r="AK6222" s="1">
        <f t="array" ref="AK6222">IF(AJ6222=0,INDEX(Y6222:AI6222, MATCH(FALSE,ISBLANK(Y6222:AI6222),FALSE)),0)</f>
        <v>0</v>
      </c>
      <c r="AL6222" s="1">
        <f t="shared" si="776"/>
        <v>0</v>
      </c>
      <c r="AM6222" s="1">
        <f t="shared" si="777"/>
        <v>0</v>
      </c>
      <c r="AN6222" s="1">
        <f t="shared" si="778"/>
        <v>0</v>
      </c>
      <c r="AO6222" s="1">
        <f t="shared" si="779"/>
        <v>0</v>
      </c>
      <c r="AP6222" s="1">
        <f t="shared" si="780"/>
        <v>8</v>
      </c>
      <c r="AQ6222" s="1">
        <f t="shared" si="781"/>
        <v>0</v>
      </c>
      <c r="AR6222" s="1">
        <f t="shared" si="783"/>
        <v>0</v>
      </c>
      <c r="AS6222" s="2" t="str">
        <f>VLOOKUP(AR6222,Sites!A:B,2,FALSE)</f>
        <v>N/A</v>
      </c>
      <c r="AT6222" s="2" t="str">
        <f>VLOOKUP(AR6222,Sites!A:C,3,FALSE)</f>
        <v>N/A</v>
      </c>
      <c r="AU6222" s="3">
        <f t="shared" si="782"/>
        <v>0</v>
      </c>
    </row>
    <row r="6223" spans="1:47" x14ac:dyDescent="0.25">
      <c r="A6223" s="5" t="s">
        <v>14846</v>
      </c>
      <c r="B6223" s="5" t="s">
        <v>14847</v>
      </c>
      <c r="C6223" s="5">
        <v>2</v>
      </c>
      <c r="D6223" s="5" t="s">
        <v>24</v>
      </c>
      <c r="E6223" s="5" t="s">
        <v>383</v>
      </c>
      <c r="F6223" s="5" t="s">
        <v>3960</v>
      </c>
      <c r="G6223" s="5" t="s">
        <v>384</v>
      </c>
      <c r="L6223" s="5" t="s">
        <v>10</v>
      </c>
      <c r="V6223" s="5" t="s">
        <v>10</v>
      </c>
      <c r="X6223" s="5">
        <v>0</v>
      </c>
      <c r="AA6223" s="5" t="s">
        <v>16</v>
      </c>
      <c r="AH6223" s="15"/>
      <c r="AI6223" s="5">
        <v>0</v>
      </c>
      <c r="AJ6223" s="1" t="str">
        <f t="array" ref="AJ6223">INDEX(I6223:X6223, MATCH(FALSE,ISBLANK(I6223:X6223),FALSE))</f>
        <v>CA</v>
      </c>
      <c r="AK6223" s="1">
        <f t="array" ref="AK6223">IF(AJ6223=0,INDEX(Y6223:AI6223, MATCH(FALSE,ISBLANK(Y6223:AI6223),FALSE)),0)</f>
        <v>0</v>
      </c>
      <c r="AL6223" s="1">
        <f t="shared" si="776"/>
        <v>2</v>
      </c>
      <c r="AM6223" s="1">
        <f t="shared" si="777"/>
        <v>0</v>
      </c>
      <c r="AN6223" s="1">
        <f t="shared" si="778"/>
        <v>0</v>
      </c>
      <c r="AO6223" s="1">
        <f t="shared" si="779"/>
        <v>0</v>
      </c>
      <c r="AP6223" s="1">
        <f t="shared" si="780"/>
        <v>0</v>
      </c>
      <c r="AQ6223" s="1">
        <f t="shared" si="781"/>
        <v>0</v>
      </c>
      <c r="AR6223" s="1" t="str">
        <f t="shared" si="783"/>
        <v>CA</v>
      </c>
      <c r="AS6223" s="2" t="str">
        <f>VLOOKUP(AR6223,Sites!A:B,2,FALSE)</f>
        <v>IKO Kankakee </v>
      </c>
      <c r="AT6223" s="2" t="str">
        <f>VLOOKUP(AR6223,Sites!A:C,3,FALSE)</f>
        <v>IKO-US </v>
      </c>
      <c r="AU6223" s="3">
        <f t="shared" si="782"/>
        <v>0</v>
      </c>
    </row>
    <row r="6224" spans="1:47" x14ac:dyDescent="0.25">
      <c r="A6224" s="5" t="s">
        <v>14848</v>
      </c>
      <c r="B6224" s="5" t="s">
        <v>14849</v>
      </c>
      <c r="C6224" s="5">
        <v>8</v>
      </c>
      <c r="D6224" s="5" t="s">
        <v>24</v>
      </c>
      <c r="E6224" s="5" t="s">
        <v>72</v>
      </c>
      <c r="F6224" s="5" t="s">
        <v>3146</v>
      </c>
      <c r="G6224" s="5" t="s">
        <v>74</v>
      </c>
      <c r="X6224" s="5">
        <v>0</v>
      </c>
      <c r="AH6224" s="15"/>
      <c r="AI6224" s="5">
        <v>0</v>
      </c>
      <c r="AJ6224" s="1">
        <f t="array" ref="AJ6224">INDEX(I6224:X6224, MATCH(FALSE,ISBLANK(I6224:X6224),FALSE))</f>
        <v>0</v>
      </c>
      <c r="AK6224" s="1">
        <f t="array" ref="AK6224">IF(AJ6224=0,INDEX(Y6224:AI6224, MATCH(FALSE,ISBLANK(Y6224:AI6224),FALSE)),0)</f>
        <v>0</v>
      </c>
      <c r="AL6224" s="1">
        <f t="shared" si="776"/>
        <v>0</v>
      </c>
      <c r="AM6224" s="1">
        <f t="shared" si="777"/>
        <v>0</v>
      </c>
      <c r="AN6224" s="1">
        <f t="shared" si="778"/>
        <v>0</v>
      </c>
      <c r="AO6224" s="1">
        <f t="shared" si="779"/>
        <v>0</v>
      </c>
      <c r="AP6224" s="1">
        <f t="shared" si="780"/>
        <v>8</v>
      </c>
      <c r="AQ6224" s="1">
        <f t="shared" si="781"/>
        <v>16.64</v>
      </c>
      <c r="AR6224" s="1">
        <f t="shared" si="783"/>
        <v>0</v>
      </c>
      <c r="AS6224" s="2" t="str">
        <f>VLOOKUP(AR6224,Sites!A:B,2,FALSE)</f>
        <v>N/A</v>
      </c>
      <c r="AT6224" s="2" t="str">
        <f>VLOOKUP(AR6224,Sites!A:C,3,FALSE)</f>
        <v>N/A</v>
      </c>
      <c r="AU6224" s="3">
        <f t="shared" si="782"/>
        <v>16.64</v>
      </c>
    </row>
    <row r="6225" spans="1:47" x14ac:dyDescent="0.25">
      <c r="A6225" s="5" t="s">
        <v>14850</v>
      </c>
      <c r="B6225" s="5" t="s">
        <v>14851</v>
      </c>
      <c r="C6225" s="5">
        <v>1</v>
      </c>
      <c r="D6225" s="5" t="s">
        <v>24</v>
      </c>
      <c r="E6225" s="5" t="s">
        <v>258</v>
      </c>
      <c r="F6225" s="5" t="s">
        <v>3960</v>
      </c>
      <c r="G6225" s="5" t="s">
        <v>260</v>
      </c>
      <c r="X6225" s="5">
        <v>0</v>
      </c>
      <c r="AH6225" s="15"/>
      <c r="AI6225" s="5">
        <v>0</v>
      </c>
      <c r="AJ6225" s="1">
        <f t="array" ref="AJ6225">INDEX(I6225:X6225, MATCH(FALSE,ISBLANK(I6225:X6225),FALSE))</f>
        <v>0</v>
      </c>
      <c r="AK6225" s="1">
        <f t="array" ref="AK6225">IF(AJ6225=0,INDEX(Y6225:AI6225, MATCH(FALSE,ISBLANK(Y6225:AI6225),FALSE)),0)</f>
        <v>0</v>
      </c>
      <c r="AL6225" s="1">
        <f t="shared" si="776"/>
        <v>0</v>
      </c>
      <c r="AM6225" s="1">
        <f t="shared" si="777"/>
        <v>0</v>
      </c>
      <c r="AN6225" s="1">
        <f t="shared" si="778"/>
        <v>0</v>
      </c>
      <c r="AO6225" s="1">
        <f t="shared" si="779"/>
        <v>0</v>
      </c>
      <c r="AP6225" s="1">
        <f t="shared" si="780"/>
        <v>1</v>
      </c>
      <c r="AQ6225" s="1">
        <f t="shared" si="781"/>
        <v>0</v>
      </c>
      <c r="AR6225" s="1">
        <f t="shared" si="783"/>
        <v>0</v>
      </c>
      <c r="AS6225" s="2" t="str">
        <f>VLOOKUP(AR6225,Sites!A:B,2,FALSE)</f>
        <v>N/A</v>
      </c>
      <c r="AT6225" s="2" t="str">
        <f>VLOOKUP(AR6225,Sites!A:C,3,FALSE)</f>
        <v>N/A</v>
      </c>
      <c r="AU6225" s="3">
        <f t="shared" si="782"/>
        <v>0</v>
      </c>
    </row>
    <row r="6226" spans="1:47" x14ac:dyDescent="0.25">
      <c r="A6226" s="5" t="s">
        <v>14852</v>
      </c>
      <c r="B6226" s="5" t="s">
        <v>14853</v>
      </c>
      <c r="C6226" s="5">
        <v>2</v>
      </c>
      <c r="D6226" s="5" t="s">
        <v>24</v>
      </c>
      <c r="E6226" s="5" t="s">
        <v>53</v>
      </c>
      <c r="F6226" s="5" t="s">
        <v>10824</v>
      </c>
      <c r="G6226" s="5" t="s">
        <v>54</v>
      </c>
      <c r="X6226" s="5">
        <v>0</v>
      </c>
      <c r="AF6226" s="5" t="s">
        <v>21</v>
      </c>
      <c r="AH6226" s="15"/>
      <c r="AI6226" s="5">
        <v>0</v>
      </c>
      <c r="AJ6226" s="1">
        <f t="array" ref="AJ6226">INDEX(I6226:X6226, MATCH(FALSE,ISBLANK(I6226:X6226),FALSE))</f>
        <v>0</v>
      </c>
      <c r="AK6226" s="1" t="str">
        <f t="array" ref="AK6226">IF(AJ6226=0,INDEX(Y6226:AI6226, MATCH(FALSE,ISBLANK(Y6226:AI6226),FALSE)),0)</f>
        <v>GE</v>
      </c>
      <c r="AL6226" s="1">
        <f t="shared" si="776"/>
        <v>0</v>
      </c>
      <c r="AM6226" s="1">
        <f t="shared" si="777"/>
        <v>0</v>
      </c>
      <c r="AN6226" s="1">
        <f t="shared" si="778"/>
        <v>2</v>
      </c>
      <c r="AO6226" s="1">
        <f t="shared" si="779"/>
        <v>279.83999999999997</v>
      </c>
      <c r="AP6226" s="1">
        <f t="shared" si="780"/>
        <v>0</v>
      </c>
      <c r="AQ6226" s="1">
        <f t="shared" si="781"/>
        <v>0</v>
      </c>
      <c r="AR6226" s="1" t="str">
        <f t="shared" si="783"/>
        <v>GE</v>
      </c>
      <c r="AS6226" s="2" t="str">
        <f>VLOOKUP(AR6226,Sites!A:B,2,FALSE)</f>
        <v>IKO Ashcroft Site </v>
      </c>
      <c r="AT6226" s="2" t="str">
        <f>VLOOKUP(AR6226,Sites!A:C,3,FALSE)</f>
        <v>IKO-CAD </v>
      </c>
      <c r="AU6226" s="3">
        <f t="shared" si="782"/>
        <v>279.83999999999997</v>
      </c>
    </row>
    <row r="6227" spans="1:47" x14ac:dyDescent="0.25">
      <c r="A6227" s="5" t="s">
        <v>14854</v>
      </c>
      <c r="B6227" s="5" t="s">
        <v>14855</v>
      </c>
      <c r="C6227" s="5">
        <v>4</v>
      </c>
      <c r="D6227" s="5" t="s">
        <v>24</v>
      </c>
      <c r="E6227" s="5" t="s">
        <v>15773</v>
      </c>
      <c r="F6227" s="5" t="s">
        <v>3960</v>
      </c>
      <c r="G6227" s="5" t="s">
        <v>15877</v>
      </c>
      <c r="X6227" s="5">
        <v>0</v>
      </c>
      <c r="AH6227" s="15"/>
      <c r="AI6227" s="5">
        <v>0</v>
      </c>
      <c r="AJ6227" s="1">
        <f t="array" ref="AJ6227">INDEX(I6227:X6227, MATCH(FALSE,ISBLANK(I6227:X6227),FALSE))</f>
        <v>0</v>
      </c>
      <c r="AK6227" s="1">
        <f t="array" ref="AK6227">IF(AJ6227=0,INDEX(Y6227:AI6227, MATCH(FALSE,ISBLANK(Y6227:AI6227),FALSE)),0)</f>
        <v>0</v>
      </c>
      <c r="AL6227" s="1">
        <f t="shared" si="776"/>
        <v>0</v>
      </c>
      <c r="AM6227" s="1">
        <f t="shared" si="777"/>
        <v>0</v>
      </c>
      <c r="AN6227" s="1">
        <f t="shared" si="778"/>
        <v>0</v>
      </c>
      <c r="AO6227" s="1">
        <f t="shared" si="779"/>
        <v>0</v>
      </c>
      <c r="AP6227" s="1">
        <f t="shared" si="780"/>
        <v>4</v>
      </c>
      <c r="AQ6227" s="1">
        <f t="shared" si="781"/>
        <v>0</v>
      </c>
      <c r="AR6227" s="1">
        <f t="shared" si="783"/>
        <v>0</v>
      </c>
      <c r="AS6227" s="2" t="str">
        <f>VLOOKUP(AR6227,Sites!A:B,2,FALSE)</f>
        <v>N/A</v>
      </c>
      <c r="AT6227" s="2" t="str">
        <f>VLOOKUP(AR6227,Sites!A:C,3,FALSE)</f>
        <v>N/A</v>
      </c>
      <c r="AU6227" s="3">
        <f t="shared" si="782"/>
        <v>0</v>
      </c>
    </row>
    <row r="6228" spans="1:47" x14ac:dyDescent="0.25">
      <c r="A6228" s="5" t="s">
        <v>14857</v>
      </c>
      <c r="B6228" s="5" t="s">
        <v>14858</v>
      </c>
      <c r="C6228" s="5">
        <v>3</v>
      </c>
      <c r="D6228" s="5" t="s">
        <v>24</v>
      </c>
      <c r="E6228" s="5" t="s">
        <v>171</v>
      </c>
      <c r="F6228" s="5" t="s">
        <v>3960</v>
      </c>
      <c r="G6228" s="5" t="s">
        <v>173</v>
      </c>
      <c r="X6228" s="5">
        <v>0</v>
      </c>
      <c r="AH6228" s="15"/>
      <c r="AI6228" s="5">
        <v>0</v>
      </c>
      <c r="AJ6228" s="1">
        <f t="array" ref="AJ6228">INDEX(I6228:X6228, MATCH(FALSE,ISBLANK(I6228:X6228),FALSE))</f>
        <v>0</v>
      </c>
      <c r="AK6228" s="1">
        <f t="array" ref="AK6228">IF(AJ6228=0,INDEX(Y6228:AI6228, MATCH(FALSE,ISBLANK(Y6228:AI6228),FALSE)),0)</f>
        <v>0</v>
      </c>
      <c r="AL6228" s="1">
        <f t="shared" si="776"/>
        <v>0</v>
      </c>
      <c r="AM6228" s="1">
        <f t="shared" si="777"/>
        <v>0</v>
      </c>
      <c r="AN6228" s="1">
        <f t="shared" si="778"/>
        <v>0</v>
      </c>
      <c r="AO6228" s="1">
        <f t="shared" si="779"/>
        <v>0</v>
      </c>
      <c r="AP6228" s="1">
        <f t="shared" si="780"/>
        <v>3</v>
      </c>
      <c r="AQ6228" s="1">
        <f t="shared" si="781"/>
        <v>0</v>
      </c>
      <c r="AR6228" s="1">
        <f t="shared" si="783"/>
        <v>0</v>
      </c>
      <c r="AS6228" s="2" t="str">
        <f>VLOOKUP(AR6228,Sites!A:B,2,FALSE)</f>
        <v>N/A</v>
      </c>
      <c r="AT6228" s="2" t="str">
        <f>VLOOKUP(AR6228,Sites!A:C,3,FALSE)</f>
        <v>N/A</v>
      </c>
      <c r="AU6228" s="3">
        <f t="shared" si="782"/>
        <v>0</v>
      </c>
    </row>
    <row r="6229" spans="1:47" x14ac:dyDescent="0.25">
      <c r="A6229" s="5" t="s">
        <v>14859</v>
      </c>
      <c r="B6229" s="5" t="s">
        <v>14860</v>
      </c>
      <c r="C6229" s="5">
        <v>2</v>
      </c>
      <c r="D6229" s="5" t="s">
        <v>24</v>
      </c>
      <c r="E6229" s="5" t="s">
        <v>14861</v>
      </c>
      <c r="F6229" s="5" t="s">
        <v>14862</v>
      </c>
      <c r="G6229" s="5" t="s">
        <v>14863</v>
      </c>
      <c r="X6229" s="5">
        <v>0</v>
      </c>
      <c r="AH6229" s="15"/>
      <c r="AI6229" s="5">
        <v>0</v>
      </c>
      <c r="AJ6229" s="1">
        <f t="array" ref="AJ6229">INDEX(I6229:X6229, MATCH(FALSE,ISBLANK(I6229:X6229),FALSE))</f>
        <v>0</v>
      </c>
      <c r="AK6229" s="1">
        <f t="array" ref="AK6229">IF(AJ6229=0,INDEX(Y6229:AI6229, MATCH(FALSE,ISBLANK(Y6229:AI6229),FALSE)),0)</f>
        <v>0</v>
      </c>
      <c r="AL6229" s="1">
        <f t="shared" si="776"/>
        <v>0</v>
      </c>
      <c r="AM6229" s="1">
        <f t="shared" si="777"/>
        <v>0</v>
      </c>
      <c r="AN6229" s="1">
        <f t="shared" si="778"/>
        <v>0</v>
      </c>
      <c r="AO6229" s="1">
        <f t="shared" si="779"/>
        <v>0</v>
      </c>
      <c r="AP6229" s="1">
        <f t="shared" si="780"/>
        <v>2</v>
      </c>
      <c r="AQ6229" s="1">
        <f t="shared" si="781"/>
        <v>695</v>
      </c>
      <c r="AR6229" s="1">
        <f t="shared" si="783"/>
        <v>0</v>
      </c>
      <c r="AS6229" s="2" t="str">
        <f>VLOOKUP(AR6229,Sites!A:B,2,FALSE)</f>
        <v>N/A</v>
      </c>
      <c r="AT6229" s="2" t="str">
        <f>VLOOKUP(AR6229,Sites!A:C,3,FALSE)</f>
        <v>N/A</v>
      </c>
      <c r="AU6229" s="3">
        <f t="shared" si="782"/>
        <v>695</v>
      </c>
    </row>
    <row r="6230" spans="1:47" x14ac:dyDescent="0.25">
      <c r="A6230" s="5" t="s">
        <v>14864</v>
      </c>
      <c r="B6230" s="5" t="s">
        <v>14865</v>
      </c>
      <c r="C6230" s="5">
        <v>9</v>
      </c>
      <c r="D6230" s="5" t="s">
        <v>24</v>
      </c>
      <c r="E6230" s="5" t="s">
        <v>72</v>
      </c>
      <c r="F6230" s="5" t="s">
        <v>3960</v>
      </c>
      <c r="G6230" s="5" t="s">
        <v>74</v>
      </c>
      <c r="X6230" s="5">
        <v>0</v>
      </c>
      <c r="AH6230" s="15"/>
      <c r="AI6230" s="5">
        <v>0</v>
      </c>
      <c r="AJ6230" s="1">
        <f t="array" ref="AJ6230">INDEX(I6230:X6230, MATCH(FALSE,ISBLANK(I6230:X6230),FALSE))</f>
        <v>0</v>
      </c>
      <c r="AK6230" s="1">
        <f t="array" ref="AK6230">IF(AJ6230=0,INDEX(Y6230:AI6230, MATCH(FALSE,ISBLANK(Y6230:AI6230),FALSE)),0)</f>
        <v>0</v>
      </c>
      <c r="AL6230" s="1">
        <f t="shared" si="776"/>
        <v>0</v>
      </c>
      <c r="AM6230" s="1">
        <f t="shared" si="777"/>
        <v>0</v>
      </c>
      <c r="AN6230" s="1">
        <f t="shared" si="778"/>
        <v>0</v>
      </c>
      <c r="AO6230" s="1">
        <f t="shared" si="779"/>
        <v>0</v>
      </c>
      <c r="AP6230" s="1">
        <f t="shared" si="780"/>
        <v>9</v>
      </c>
      <c r="AQ6230" s="1">
        <f t="shared" si="781"/>
        <v>0</v>
      </c>
      <c r="AR6230" s="1">
        <f t="shared" si="783"/>
        <v>0</v>
      </c>
      <c r="AS6230" s="2" t="str">
        <f>VLOOKUP(AR6230,Sites!A:B,2,FALSE)</f>
        <v>N/A</v>
      </c>
      <c r="AT6230" s="2" t="str">
        <f>VLOOKUP(AR6230,Sites!A:C,3,FALSE)</f>
        <v>N/A</v>
      </c>
      <c r="AU6230" s="3">
        <f t="shared" si="782"/>
        <v>0</v>
      </c>
    </row>
    <row r="6231" spans="1:47" x14ac:dyDescent="0.25">
      <c r="A6231" s="5" t="s">
        <v>14866</v>
      </c>
      <c r="B6231" s="5" t="s">
        <v>14867</v>
      </c>
      <c r="C6231" s="5">
        <v>2</v>
      </c>
      <c r="D6231" s="5" t="s">
        <v>24</v>
      </c>
      <c r="E6231" s="5" t="s">
        <v>25</v>
      </c>
      <c r="F6231" s="5" t="s">
        <v>3960</v>
      </c>
      <c r="G6231" s="5" t="s">
        <v>27</v>
      </c>
      <c r="X6231" s="5">
        <v>0</v>
      </c>
      <c r="AH6231" s="15"/>
      <c r="AI6231" s="5">
        <v>0</v>
      </c>
      <c r="AJ6231" s="1">
        <f t="array" ref="AJ6231">INDEX(I6231:X6231, MATCH(FALSE,ISBLANK(I6231:X6231),FALSE))</f>
        <v>0</v>
      </c>
      <c r="AK6231" s="1">
        <f t="array" ref="AK6231">IF(AJ6231=0,INDEX(Y6231:AI6231, MATCH(FALSE,ISBLANK(Y6231:AI6231),FALSE)),0)</f>
        <v>0</v>
      </c>
      <c r="AL6231" s="1">
        <f t="shared" si="776"/>
        <v>0</v>
      </c>
      <c r="AM6231" s="1">
        <f t="shared" si="777"/>
        <v>0</v>
      </c>
      <c r="AN6231" s="1">
        <f t="shared" si="778"/>
        <v>0</v>
      </c>
      <c r="AO6231" s="1">
        <f t="shared" si="779"/>
        <v>0</v>
      </c>
      <c r="AP6231" s="1">
        <f t="shared" si="780"/>
        <v>2</v>
      </c>
      <c r="AQ6231" s="1">
        <f t="shared" si="781"/>
        <v>0</v>
      </c>
      <c r="AR6231" s="1">
        <f t="shared" si="783"/>
        <v>0</v>
      </c>
      <c r="AS6231" s="2" t="str">
        <f>VLOOKUP(AR6231,Sites!A:B,2,FALSE)</f>
        <v>N/A</v>
      </c>
      <c r="AT6231" s="2" t="str">
        <f>VLOOKUP(AR6231,Sites!A:C,3,FALSE)</f>
        <v>N/A</v>
      </c>
      <c r="AU6231" s="3">
        <f t="shared" si="782"/>
        <v>0</v>
      </c>
    </row>
    <row r="6232" spans="1:47" x14ac:dyDescent="0.25">
      <c r="A6232" s="5" t="s">
        <v>14868</v>
      </c>
      <c r="B6232" s="5" t="s">
        <v>14869</v>
      </c>
      <c r="C6232" s="5">
        <v>1</v>
      </c>
      <c r="D6232" s="5" t="s">
        <v>24</v>
      </c>
      <c r="E6232" s="5" t="s">
        <v>72</v>
      </c>
      <c r="F6232" s="5" t="s">
        <v>3960</v>
      </c>
      <c r="G6232" s="5" t="s">
        <v>74</v>
      </c>
      <c r="X6232" s="5">
        <v>0</v>
      </c>
      <c r="AH6232" s="15"/>
      <c r="AI6232" s="5">
        <v>0</v>
      </c>
      <c r="AJ6232" s="1">
        <f t="array" ref="AJ6232">INDEX(I6232:X6232, MATCH(FALSE,ISBLANK(I6232:X6232),FALSE))</f>
        <v>0</v>
      </c>
      <c r="AK6232" s="1">
        <f t="array" ref="AK6232">IF(AJ6232=0,INDEX(Y6232:AI6232, MATCH(FALSE,ISBLANK(Y6232:AI6232),FALSE)),0)</f>
        <v>0</v>
      </c>
      <c r="AL6232" s="1">
        <f t="shared" si="776"/>
        <v>0</v>
      </c>
      <c r="AM6232" s="1">
        <f t="shared" si="777"/>
        <v>0</v>
      </c>
      <c r="AN6232" s="1">
        <f t="shared" si="778"/>
        <v>0</v>
      </c>
      <c r="AO6232" s="1">
        <f t="shared" si="779"/>
        <v>0</v>
      </c>
      <c r="AP6232" s="1">
        <f t="shared" si="780"/>
        <v>1</v>
      </c>
      <c r="AQ6232" s="1">
        <f t="shared" si="781"/>
        <v>0</v>
      </c>
      <c r="AR6232" s="1">
        <f t="shared" si="783"/>
        <v>0</v>
      </c>
      <c r="AS6232" s="2" t="str">
        <f>VLOOKUP(AR6232,Sites!A:B,2,FALSE)</f>
        <v>N/A</v>
      </c>
      <c r="AT6232" s="2" t="str">
        <f>VLOOKUP(AR6232,Sites!A:C,3,FALSE)</f>
        <v>N/A</v>
      </c>
      <c r="AU6232" s="3">
        <f t="shared" si="782"/>
        <v>0</v>
      </c>
    </row>
    <row r="6233" spans="1:47" x14ac:dyDescent="0.25">
      <c r="A6233" s="5" t="s">
        <v>14870</v>
      </c>
      <c r="B6233" s="5" t="s">
        <v>14871</v>
      </c>
      <c r="C6233" s="5">
        <v>8</v>
      </c>
      <c r="D6233" s="5" t="s">
        <v>24</v>
      </c>
      <c r="E6233" s="5" t="s">
        <v>63</v>
      </c>
      <c r="F6233" s="5" t="s">
        <v>3960</v>
      </c>
      <c r="G6233" s="5" t="s">
        <v>65</v>
      </c>
      <c r="X6233" s="5">
        <v>0</v>
      </c>
      <c r="AH6233" s="15"/>
      <c r="AI6233" s="5">
        <v>0</v>
      </c>
      <c r="AJ6233" s="1">
        <f t="array" ref="AJ6233">INDEX(I6233:X6233, MATCH(FALSE,ISBLANK(I6233:X6233),FALSE))</f>
        <v>0</v>
      </c>
      <c r="AK6233" s="1">
        <f t="array" ref="AK6233">IF(AJ6233=0,INDEX(Y6233:AI6233, MATCH(FALSE,ISBLANK(Y6233:AI6233),FALSE)),0)</f>
        <v>0</v>
      </c>
      <c r="AL6233" s="1">
        <f t="shared" si="776"/>
        <v>0</v>
      </c>
      <c r="AM6233" s="1">
        <f t="shared" si="777"/>
        <v>0</v>
      </c>
      <c r="AN6233" s="1">
        <f t="shared" si="778"/>
        <v>0</v>
      </c>
      <c r="AO6233" s="1">
        <f t="shared" si="779"/>
        <v>0</v>
      </c>
      <c r="AP6233" s="1">
        <f t="shared" si="780"/>
        <v>8</v>
      </c>
      <c r="AQ6233" s="1">
        <f t="shared" si="781"/>
        <v>0</v>
      </c>
      <c r="AR6233" s="1">
        <f t="shared" si="783"/>
        <v>0</v>
      </c>
      <c r="AS6233" s="2" t="str">
        <f>VLOOKUP(AR6233,Sites!A:B,2,FALSE)</f>
        <v>N/A</v>
      </c>
      <c r="AT6233" s="2" t="str">
        <f>VLOOKUP(AR6233,Sites!A:C,3,FALSE)</f>
        <v>N/A</v>
      </c>
      <c r="AU6233" s="3">
        <f t="shared" si="782"/>
        <v>0</v>
      </c>
    </row>
    <row r="6234" spans="1:47" x14ac:dyDescent="0.25">
      <c r="A6234" s="5" t="s">
        <v>14872</v>
      </c>
      <c r="B6234" s="5" t="s">
        <v>14873</v>
      </c>
      <c r="C6234" s="5">
        <v>14</v>
      </c>
      <c r="D6234" s="5" t="s">
        <v>24</v>
      </c>
      <c r="E6234" s="5" t="s">
        <v>63</v>
      </c>
      <c r="F6234" s="5" t="s">
        <v>3960</v>
      </c>
      <c r="G6234" s="5" t="s">
        <v>65</v>
      </c>
      <c r="X6234" s="5">
        <v>0</v>
      </c>
      <c r="AH6234" s="15"/>
      <c r="AI6234" s="5">
        <v>0</v>
      </c>
      <c r="AJ6234" s="1">
        <f t="array" ref="AJ6234">INDEX(I6234:X6234, MATCH(FALSE,ISBLANK(I6234:X6234),FALSE))</f>
        <v>0</v>
      </c>
      <c r="AK6234" s="1">
        <f t="array" ref="AK6234">IF(AJ6234=0,INDEX(Y6234:AI6234, MATCH(FALSE,ISBLANK(Y6234:AI6234),FALSE)),0)</f>
        <v>0</v>
      </c>
      <c r="AL6234" s="1">
        <f t="shared" si="776"/>
        <v>0</v>
      </c>
      <c r="AM6234" s="1">
        <f t="shared" si="777"/>
        <v>0</v>
      </c>
      <c r="AN6234" s="1">
        <f t="shared" si="778"/>
        <v>0</v>
      </c>
      <c r="AO6234" s="1">
        <f t="shared" si="779"/>
        <v>0</v>
      </c>
      <c r="AP6234" s="1">
        <f t="shared" si="780"/>
        <v>14</v>
      </c>
      <c r="AQ6234" s="1">
        <f t="shared" si="781"/>
        <v>0</v>
      </c>
      <c r="AR6234" s="1">
        <f t="shared" si="783"/>
        <v>0</v>
      </c>
      <c r="AS6234" s="2" t="str">
        <f>VLOOKUP(AR6234,Sites!A:B,2,FALSE)</f>
        <v>N/A</v>
      </c>
      <c r="AT6234" s="2" t="str">
        <f>VLOOKUP(AR6234,Sites!A:C,3,FALSE)</f>
        <v>N/A</v>
      </c>
      <c r="AU6234" s="3">
        <f t="shared" si="782"/>
        <v>0</v>
      </c>
    </row>
    <row r="6235" spans="1:47" x14ac:dyDescent="0.25">
      <c r="A6235" s="5" t="s">
        <v>14874</v>
      </c>
      <c r="B6235" s="5" t="s">
        <v>14875</v>
      </c>
      <c r="C6235" s="5">
        <v>2</v>
      </c>
      <c r="D6235" s="5" t="s">
        <v>24</v>
      </c>
      <c r="X6235" s="5">
        <v>0</v>
      </c>
      <c r="AH6235" s="15"/>
      <c r="AI6235" s="5">
        <v>0</v>
      </c>
      <c r="AJ6235" s="1">
        <f t="array" ref="AJ6235">INDEX(I6235:X6235, MATCH(FALSE,ISBLANK(I6235:X6235),FALSE))</f>
        <v>0</v>
      </c>
      <c r="AK6235" s="1">
        <f t="array" ref="AK6235">IF(AJ6235=0,INDEX(Y6235:AI6235, MATCH(FALSE,ISBLANK(Y6235:AI6235),FALSE)),0)</f>
        <v>0</v>
      </c>
      <c r="AL6235" s="1">
        <f t="shared" si="776"/>
        <v>0</v>
      </c>
      <c r="AM6235" s="1">
        <f t="shared" si="777"/>
        <v>0</v>
      </c>
      <c r="AN6235" s="1">
        <f t="shared" si="778"/>
        <v>0</v>
      </c>
      <c r="AO6235" s="1">
        <f t="shared" si="779"/>
        <v>0</v>
      </c>
      <c r="AP6235" s="1">
        <f t="shared" si="780"/>
        <v>2</v>
      </c>
      <c r="AQ6235" s="1">
        <f t="shared" si="781"/>
        <v>0</v>
      </c>
      <c r="AR6235" s="1">
        <f t="shared" si="783"/>
        <v>0</v>
      </c>
      <c r="AS6235" s="2" t="str">
        <f>VLOOKUP(AR6235,Sites!A:B,2,FALSE)</f>
        <v>N/A</v>
      </c>
      <c r="AT6235" s="2" t="str">
        <f>VLOOKUP(AR6235,Sites!A:C,3,FALSE)</f>
        <v>N/A</v>
      </c>
      <c r="AU6235" s="3">
        <f t="shared" si="782"/>
        <v>0</v>
      </c>
    </row>
    <row r="6236" spans="1:47" x14ac:dyDescent="0.25">
      <c r="A6236" s="5" t="s">
        <v>14876</v>
      </c>
      <c r="B6236" s="5" t="s">
        <v>14877</v>
      </c>
      <c r="C6236" s="5">
        <v>6</v>
      </c>
      <c r="D6236" s="5" t="s">
        <v>24</v>
      </c>
      <c r="E6236" s="5" t="s">
        <v>2142</v>
      </c>
      <c r="F6236" s="5" t="s">
        <v>3960</v>
      </c>
      <c r="G6236" s="5" t="s">
        <v>2143</v>
      </c>
      <c r="X6236" s="5">
        <v>0</v>
      </c>
      <c r="AH6236" s="15"/>
      <c r="AI6236" s="5">
        <v>0</v>
      </c>
      <c r="AJ6236" s="1">
        <f t="array" ref="AJ6236">INDEX(I6236:X6236, MATCH(FALSE,ISBLANK(I6236:X6236),FALSE))</f>
        <v>0</v>
      </c>
      <c r="AK6236" s="1">
        <f t="array" ref="AK6236">IF(AJ6236=0,INDEX(Y6236:AI6236, MATCH(FALSE,ISBLANK(Y6236:AI6236),FALSE)),0)</f>
        <v>0</v>
      </c>
      <c r="AL6236" s="1">
        <f t="shared" si="776"/>
        <v>0</v>
      </c>
      <c r="AM6236" s="1">
        <f t="shared" si="777"/>
        <v>0</v>
      </c>
      <c r="AN6236" s="1">
        <f t="shared" si="778"/>
        <v>0</v>
      </c>
      <c r="AO6236" s="1">
        <f t="shared" si="779"/>
        <v>0</v>
      </c>
      <c r="AP6236" s="1">
        <f t="shared" si="780"/>
        <v>6</v>
      </c>
      <c r="AQ6236" s="1">
        <f t="shared" si="781"/>
        <v>0</v>
      </c>
      <c r="AR6236" s="1">
        <f t="shared" si="783"/>
        <v>0</v>
      </c>
      <c r="AS6236" s="2" t="str">
        <f>VLOOKUP(AR6236,Sites!A:B,2,FALSE)</f>
        <v>N/A</v>
      </c>
      <c r="AT6236" s="2" t="str">
        <f>VLOOKUP(AR6236,Sites!A:C,3,FALSE)</f>
        <v>N/A</v>
      </c>
      <c r="AU6236" s="3">
        <f t="shared" si="782"/>
        <v>0</v>
      </c>
    </row>
    <row r="6237" spans="1:47" x14ac:dyDescent="0.25">
      <c r="A6237" s="5" t="s">
        <v>14878</v>
      </c>
      <c r="B6237" s="5" t="s">
        <v>14879</v>
      </c>
      <c r="C6237" s="5">
        <v>1</v>
      </c>
      <c r="D6237" s="5" t="s">
        <v>24</v>
      </c>
      <c r="E6237" s="5" t="s">
        <v>25</v>
      </c>
      <c r="F6237" s="5" t="s">
        <v>14880</v>
      </c>
      <c r="G6237" s="5" t="s">
        <v>27</v>
      </c>
      <c r="L6237" s="5" t="s">
        <v>10</v>
      </c>
      <c r="V6237" s="5" t="s">
        <v>10</v>
      </c>
      <c r="X6237" s="5">
        <v>0</v>
      </c>
      <c r="AH6237" s="15"/>
      <c r="AI6237" s="5">
        <v>0</v>
      </c>
      <c r="AJ6237" s="1" t="str">
        <f t="array" ref="AJ6237">INDEX(I6237:X6237, MATCH(FALSE,ISBLANK(I6237:X6237),FALSE))</f>
        <v>CA</v>
      </c>
      <c r="AK6237" s="1">
        <f t="array" ref="AK6237">IF(AJ6237=0,INDEX(Y6237:AI6237, MATCH(FALSE,ISBLANK(Y6237:AI6237),FALSE)),0)</f>
        <v>0</v>
      </c>
      <c r="AL6237" s="1">
        <f t="shared" si="776"/>
        <v>1</v>
      </c>
      <c r="AM6237" s="1">
        <f t="shared" si="777"/>
        <v>1916.02</v>
      </c>
      <c r="AN6237" s="1">
        <f t="shared" si="778"/>
        <v>0</v>
      </c>
      <c r="AO6237" s="1">
        <f t="shared" si="779"/>
        <v>0</v>
      </c>
      <c r="AP6237" s="1">
        <f t="shared" si="780"/>
        <v>0</v>
      </c>
      <c r="AQ6237" s="1">
        <f t="shared" si="781"/>
        <v>0</v>
      </c>
      <c r="AR6237" s="1" t="str">
        <f t="shared" si="783"/>
        <v>CA</v>
      </c>
      <c r="AS6237" s="2" t="str">
        <f>VLOOKUP(AR6237,Sites!A:B,2,FALSE)</f>
        <v>IKO Kankakee </v>
      </c>
      <c r="AT6237" s="2" t="str">
        <f>VLOOKUP(AR6237,Sites!A:C,3,FALSE)</f>
        <v>IKO-US </v>
      </c>
      <c r="AU6237" s="3">
        <f t="shared" si="782"/>
        <v>1916.02</v>
      </c>
    </row>
    <row r="6238" spans="1:47" x14ac:dyDescent="0.25">
      <c r="A6238" s="5" t="s">
        <v>14881</v>
      </c>
      <c r="B6238" s="5" t="s">
        <v>14882</v>
      </c>
      <c r="C6238" s="5">
        <v>6</v>
      </c>
      <c r="D6238" s="5" t="s">
        <v>24</v>
      </c>
      <c r="E6238" s="5" t="s">
        <v>72</v>
      </c>
      <c r="F6238" s="5" t="s">
        <v>4607</v>
      </c>
      <c r="G6238" s="5" t="s">
        <v>74</v>
      </c>
      <c r="M6238" s="5" t="s">
        <v>11</v>
      </c>
      <c r="R6238" s="5" t="s">
        <v>11</v>
      </c>
      <c r="W6238" s="5" t="s">
        <v>11</v>
      </c>
      <c r="X6238" s="5">
        <v>0</v>
      </c>
      <c r="AH6238" s="15"/>
      <c r="AI6238" s="5">
        <v>0</v>
      </c>
      <c r="AJ6238" s="1" t="str">
        <f t="array" ref="AJ6238">INDEX(I6238:X6238, MATCH(FALSE,ISBLANK(I6238:X6238),FALSE))</f>
        <v>GC</v>
      </c>
      <c r="AK6238" s="1">
        <f t="array" ref="AK6238">IF(AJ6238=0,INDEX(Y6238:AI6238, MATCH(FALSE,ISBLANK(Y6238:AI6238),FALSE)),0)</f>
        <v>0</v>
      </c>
      <c r="AL6238" s="1">
        <f t="shared" si="776"/>
        <v>6</v>
      </c>
      <c r="AM6238" s="1">
        <f t="shared" si="777"/>
        <v>277.92</v>
      </c>
      <c r="AN6238" s="1">
        <f t="shared" si="778"/>
        <v>0</v>
      </c>
      <c r="AO6238" s="1">
        <f t="shared" si="779"/>
        <v>0</v>
      </c>
      <c r="AP6238" s="1">
        <f t="shared" si="780"/>
        <v>0</v>
      </c>
      <c r="AQ6238" s="1">
        <f t="shared" si="781"/>
        <v>0</v>
      </c>
      <c r="AR6238" s="1" t="str">
        <f t="shared" si="783"/>
        <v>GC</v>
      </c>
      <c r="AS6238" s="2" t="str">
        <f>VLOOKUP(AR6238,Sites!A:B,2,FALSE)</f>
        <v>IKO Sumas </v>
      </c>
      <c r="AT6238" s="2" t="str">
        <f>VLOOKUP(AR6238,Sites!A:C,3,FALSE)</f>
        <v>IKO-US </v>
      </c>
      <c r="AU6238" s="3">
        <f t="shared" si="782"/>
        <v>277.92</v>
      </c>
    </row>
    <row r="6239" spans="1:47" x14ac:dyDescent="0.25">
      <c r="A6239" s="5" t="s">
        <v>14883</v>
      </c>
      <c r="B6239" s="5" t="s">
        <v>14884</v>
      </c>
      <c r="C6239" s="5">
        <v>1</v>
      </c>
      <c r="D6239" s="5" t="s">
        <v>24</v>
      </c>
      <c r="E6239" s="5" t="s">
        <v>290</v>
      </c>
      <c r="F6239" s="5" t="s">
        <v>9586</v>
      </c>
      <c r="G6239" s="5" t="s">
        <v>292</v>
      </c>
      <c r="X6239" s="5">
        <v>0</v>
      </c>
      <c r="AH6239" s="15"/>
      <c r="AI6239" s="5">
        <v>0</v>
      </c>
      <c r="AJ6239" s="1">
        <f t="array" ref="AJ6239">INDEX(I6239:X6239, MATCH(FALSE,ISBLANK(I6239:X6239),FALSE))</f>
        <v>0</v>
      </c>
      <c r="AK6239" s="1">
        <f t="array" ref="AK6239">IF(AJ6239=0,INDEX(Y6239:AI6239, MATCH(FALSE,ISBLANK(Y6239:AI6239),FALSE)),0)</f>
        <v>0</v>
      </c>
      <c r="AL6239" s="1">
        <f t="shared" si="776"/>
        <v>0</v>
      </c>
      <c r="AM6239" s="1">
        <f t="shared" si="777"/>
        <v>0</v>
      </c>
      <c r="AN6239" s="1">
        <f t="shared" si="778"/>
        <v>0</v>
      </c>
      <c r="AO6239" s="1">
        <f t="shared" si="779"/>
        <v>0</v>
      </c>
      <c r="AP6239" s="1">
        <f t="shared" si="780"/>
        <v>1</v>
      </c>
      <c r="AQ6239" s="1">
        <f t="shared" si="781"/>
        <v>14.2</v>
      </c>
      <c r="AR6239" s="1">
        <f t="shared" si="783"/>
        <v>0</v>
      </c>
      <c r="AS6239" s="2" t="str">
        <f>VLOOKUP(AR6239,Sites!A:B,2,FALSE)</f>
        <v>N/A</v>
      </c>
      <c r="AT6239" s="2" t="str">
        <f>VLOOKUP(AR6239,Sites!A:C,3,FALSE)</f>
        <v>N/A</v>
      </c>
      <c r="AU6239" s="3">
        <f t="shared" si="782"/>
        <v>14.2</v>
      </c>
    </row>
    <row r="6240" spans="1:47" x14ac:dyDescent="0.25">
      <c r="A6240" s="5" t="s">
        <v>14885</v>
      </c>
      <c r="B6240" s="5" t="s">
        <v>14886</v>
      </c>
      <c r="C6240" s="5">
        <v>1</v>
      </c>
      <c r="D6240" s="5" t="s">
        <v>24</v>
      </c>
      <c r="E6240" s="5" t="s">
        <v>57</v>
      </c>
      <c r="F6240" s="5" t="s">
        <v>3960</v>
      </c>
      <c r="G6240" s="5" t="s">
        <v>59</v>
      </c>
      <c r="X6240" s="5">
        <v>0</v>
      </c>
      <c r="AH6240" s="15"/>
      <c r="AI6240" s="5">
        <v>0</v>
      </c>
      <c r="AJ6240" s="1">
        <f t="array" ref="AJ6240">INDEX(I6240:X6240, MATCH(FALSE,ISBLANK(I6240:X6240),FALSE))</f>
        <v>0</v>
      </c>
      <c r="AK6240" s="1">
        <f t="array" ref="AK6240">IF(AJ6240=0,INDEX(Y6240:AI6240, MATCH(FALSE,ISBLANK(Y6240:AI6240),FALSE)),0)</f>
        <v>0</v>
      </c>
      <c r="AL6240" s="1">
        <f t="shared" si="776"/>
        <v>0</v>
      </c>
      <c r="AM6240" s="1">
        <f t="shared" si="777"/>
        <v>0</v>
      </c>
      <c r="AN6240" s="1">
        <f t="shared" si="778"/>
        <v>0</v>
      </c>
      <c r="AO6240" s="1">
        <f t="shared" si="779"/>
        <v>0</v>
      </c>
      <c r="AP6240" s="1">
        <f t="shared" si="780"/>
        <v>1</v>
      </c>
      <c r="AQ6240" s="1">
        <f t="shared" si="781"/>
        <v>0</v>
      </c>
      <c r="AR6240" s="1">
        <f t="shared" si="783"/>
        <v>0</v>
      </c>
      <c r="AS6240" s="2" t="str">
        <f>VLOOKUP(AR6240,Sites!A:B,2,FALSE)</f>
        <v>N/A</v>
      </c>
      <c r="AT6240" s="2" t="str">
        <f>VLOOKUP(AR6240,Sites!A:C,3,FALSE)</f>
        <v>N/A</v>
      </c>
      <c r="AU6240" s="3">
        <f t="shared" si="782"/>
        <v>0</v>
      </c>
    </row>
    <row r="6241" spans="1:47" x14ac:dyDescent="0.25">
      <c r="A6241" s="5" t="s">
        <v>14887</v>
      </c>
      <c r="B6241" s="5" t="s">
        <v>14888</v>
      </c>
      <c r="C6241" s="5">
        <v>55</v>
      </c>
      <c r="D6241" s="5" t="s">
        <v>24</v>
      </c>
      <c r="E6241" s="5" t="s">
        <v>63</v>
      </c>
      <c r="F6241" s="5" t="s">
        <v>14889</v>
      </c>
      <c r="G6241" s="5" t="s">
        <v>65</v>
      </c>
      <c r="X6241" s="5">
        <v>0</v>
      </c>
      <c r="AH6241" s="15"/>
      <c r="AI6241" s="5">
        <v>0</v>
      </c>
      <c r="AJ6241" s="1">
        <f t="array" ref="AJ6241">INDEX(I6241:X6241, MATCH(FALSE,ISBLANK(I6241:X6241),FALSE))</f>
        <v>0</v>
      </c>
      <c r="AK6241" s="1">
        <f t="array" ref="AK6241">IF(AJ6241=0,INDEX(Y6241:AI6241, MATCH(FALSE,ISBLANK(Y6241:AI6241),FALSE)),0)</f>
        <v>0</v>
      </c>
      <c r="AL6241" s="1">
        <f t="shared" si="776"/>
        <v>0</v>
      </c>
      <c r="AM6241" s="1">
        <f t="shared" si="777"/>
        <v>0</v>
      </c>
      <c r="AN6241" s="1">
        <f t="shared" si="778"/>
        <v>0</v>
      </c>
      <c r="AO6241" s="1">
        <f t="shared" si="779"/>
        <v>0</v>
      </c>
      <c r="AP6241" s="1">
        <f t="shared" si="780"/>
        <v>55</v>
      </c>
      <c r="AQ6241" s="1">
        <f t="shared" si="781"/>
        <v>136.71899999999999</v>
      </c>
      <c r="AR6241" s="1">
        <f t="shared" si="783"/>
        <v>0</v>
      </c>
      <c r="AS6241" s="2" t="str">
        <f>VLOOKUP(AR6241,Sites!A:B,2,FALSE)</f>
        <v>N/A</v>
      </c>
      <c r="AT6241" s="2" t="str">
        <f>VLOOKUP(AR6241,Sites!A:C,3,FALSE)</f>
        <v>N/A</v>
      </c>
      <c r="AU6241" s="3">
        <f t="shared" si="782"/>
        <v>136.71899999999999</v>
      </c>
    </row>
    <row r="6242" spans="1:47" x14ac:dyDescent="0.25">
      <c r="A6242" s="5" t="s">
        <v>14890</v>
      </c>
      <c r="B6242" s="5" t="s">
        <v>14891</v>
      </c>
      <c r="C6242" s="5">
        <v>50</v>
      </c>
      <c r="D6242" s="5" t="s">
        <v>24</v>
      </c>
      <c r="E6242" s="5" t="s">
        <v>63</v>
      </c>
      <c r="F6242" s="5" t="s">
        <v>14892</v>
      </c>
      <c r="G6242" s="5" t="s">
        <v>65</v>
      </c>
      <c r="X6242" s="5">
        <v>0</v>
      </c>
      <c r="AH6242" s="15"/>
      <c r="AI6242" s="5">
        <v>0</v>
      </c>
      <c r="AJ6242" s="1">
        <f t="array" ref="AJ6242">INDEX(I6242:X6242, MATCH(FALSE,ISBLANK(I6242:X6242),FALSE))</f>
        <v>0</v>
      </c>
      <c r="AK6242" s="1">
        <f t="array" ref="AK6242">IF(AJ6242=0,INDEX(Y6242:AI6242, MATCH(FALSE,ISBLANK(Y6242:AI6242),FALSE)),0)</f>
        <v>0</v>
      </c>
      <c r="AL6242" s="1">
        <f t="shared" si="776"/>
        <v>0</v>
      </c>
      <c r="AM6242" s="1">
        <f t="shared" si="777"/>
        <v>0</v>
      </c>
      <c r="AN6242" s="1">
        <f t="shared" si="778"/>
        <v>0</v>
      </c>
      <c r="AO6242" s="1">
        <f t="shared" si="779"/>
        <v>0</v>
      </c>
      <c r="AP6242" s="1">
        <f t="shared" si="780"/>
        <v>50</v>
      </c>
      <c r="AQ6242" s="1">
        <f t="shared" si="781"/>
        <v>57.975000000000001</v>
      </c>
      <c r="AR6242" s="1">
        <f t="shared" si="783"/>
        <v>0</v>
      </c>
      <c r="AS6242" s="2" t="str">
        <f>VLOOKUP(AR6242,Sites!A:B,2,FALSE)</f>
        <v>N/A</v>
      </c>
      <c r="AT6242" s="2" t="str">
        <f>VLOOKUP(AR6242,Sites!A:C,3,FALSE)</f>
        <v>N/A</v>
      </c>
      <c r="AU6242" s="3">
        <f t="shared" si="782"/>
        <v>57.975000000000001</v>
      </c>
    </row>
    <row r="6243" spans="1:47" x14ac:dyDescent="0.25">
      <c r="A6243" s="5" t="s">
        <v>14893</v>
      </c>
      <c r="B6243" s="5" t="s">
        <v>14894</v>
      </c>
      <c r="C6243" s="5">
        <v>4</v>
      </c>
      <c r="D6243" s="5" t="s">
        <v>7464</v>
      </c>
      <c r="E6243" s="5" t="s">
        <v>290</v>
      </c>
      <c r="F6243" s="5" t="s">
        <v>328</v>
      </c>
      <c r="G6243" s="5" t="s">
        <v>292</v>
      </c>
      <c r="X6243" s="5">
        <v>0</v>
      </c>
      <c r="AH6243" s="15"/>
      <c r="AI6243" s="5">
        <v>0</v>
      </c>
      <c r="AJ6243" s="1">
        <f t="array" ref="AJ6243">INDEX(I6243:X6243, MATCH(FALSE,ISBLANK(I6243:X6243),FALSE))</f>
        <v>0</v>
      </c>
      <c r="AK6243" s="1">
        <f t="array" ref="AK6243">IF(AJ6243=0,INDEX(Y6243:AI6243, MATCH(FALSE,ISBLANK(Y6243:AI6243),FALSE)),0)</f>
        <v>0</v>
      </c>
      <c r="AL6243" s="1">
        <f t="shared" si="776"/>
        <v>0</v>
      </c>
      <c r="AM6243" s="1">
        <f t="shared" si="777"/>
        <v>0</v>
      </c>
      <c r="AN6243" s="1">
        <f t="shared" si="778"/>
        <v>0</v>
      </c>
      <c r="AO6243" s="1">
        <f t="shared" si="779"/>
        <v>0</v>
      </c>
      <c r="AP6243" s="1">
        <f t="shared" si="780"/>
        <v>4</v>
      </c>
      <c r="AQ6243" s="1">
        <f t="shared" si="781"/>
        <v>100</v>
      </c>
      <c r="AR6243" s="1">
        <f t="shared" si="783"/>
        <v>0</v>
      </c>
      <c r="AS6243" s="2" t="str">
        <f>VLOOKUP(AR6243,Sites!A:B,2,FALSE)</f>
        <v>N/A</v>
      </c>
      <c r="AT6243" s="2" t="str">
        <f>VLOOKUP(AR6243,Sites!A:C,3,FALSE)</f>
        <v>N/A</v>
      </c>
      <c r="AU6243" s="3">
        <f t="shared" si="782"/>
        <v>100</v>
      </c>
    </row>
    <row r="6244" spans="1:47" x14ac:dyDescent="0.25">
      <c r="A6244" s="5" t="s">
        <v>14895</v>
      </c>
      <c r="B6244" s="5" t="s">
        <v>14896</v>
      </c>
      <c r="C6244" s="5">
        <v>1</v>
      </c>
      <c r="D6244" s="5" t="s">
        <v>24</v>
      </c>
      <c r="E6244" s="5" t="s">
        <v>25</v>
      </c>
      <c r="F6244" s="5" t="s">
        <v>14897</v>
      </c>
      <c r="G6244" s="5" t="s">
        <v>27</v>
      </c>
      <c r="X6244" s="5">
        <v>0</v>
      </c>
      <c r="AH6244" s="15"/>
      <c r="AI6244" s="5">
        <v>0</v>
      </c>
      <c r="AJ6244" s="1">
        <f t="array" ref="AJ6244">INDEX(I6244:X6244, MATCH(FALSE,ISBLANK(I6244:X6244),FALSE))</f>
        <v>0</v>
      </c>
      <c r="AK6244" s="1">
        <f t="array" ref="AK6244">IF(AJ6244=0,INDEX(Y6244:AI6244, MATCH(FALSE,ISBLANK(Y6244:AI6244),FALSE)),0)</f>
        <v>0</v>
      </c>
      <c r="AL6244" s="1">
        <f t="shared" si="776"/>
        <v>0</v>
      </c>
      <c r="AM6244" s="1">
        <f t="shared" si="777"/>
        <v>0</v>
      </c>
      <c r="AN6244" s="1">
        <f t="shared" si="778"/>
        <v>0</v>
      </c>
      <c r="AO6244" s="1">
        <f t="shared" si="779"/>
        <v>0</v>
      </c>
      <c r="AP6244" s="1">
        <f t="shared" si="780"/>
        <v>1</v>
      </c>
      <c r="AQ6244" s="1">
        <f t="shared" si="781"/>
        <v>3698.8</v>
      </c>
      <c r="AR6244" s="1">
        <f t="shared" si="783"/>
        <v>0</v>
      </c>
      <c r="AS6244" s="2" t="str">
        <f>VLOOKUP(AR6244,Sites!A:B,2,FALSE)</f>
        <v>N/A</v>
      </c>
      <c r="AT6244" s="2" t="str">
        <f>VLOOKUP(AR6244,Sites!A:C,3,FALSE)</f>
        <v>N/A</v>
      </c>
      <c r="AU6244" s="3">
        <f t="shared" si="782"/>
        <v>3698.8</v>
      </c>
    </row>
    <row r="6245" spans="1:47" x14ac:dyDescent="0.25">
      <c r="A6245" s="5" t="s">
        <v>14898</v>
      </c>
      <c r="B6245" s="5" t="s">
        <v>14899</v>
      </c>
      <c r="C6245" s="5">
        <v>9</v>
      </c>
      <c r="D6245" s="5" t="s">
        <v>24</v>
      </c>
      <c r="E6245" s="5" t="s">
        <v>290</v>
      </c>
      <c r="F6245" s="5" t="s">
        <v>3365</v>
      </c>
      <c r="G6245" s="5" t="s">
        <v>292</v>
      </c>
      <c r="X6245" s="5">
        <v>0</v>
      </c>
      <c r="AH6245" s="15"/>
      <c r="AI6245" s="5">
        <v>0</v>
      </c>
      <c r="AJ6245" s="1">
        <f t="array" ref="AJ6245">INDEX(I6245:X6245, MATCH(FALSE,ISBLANK(I6245:X6245),FALSE))</f>
        <v>0</v>
      </c>
      <c r="AK6245" s="1">
        <f t="array" ref="AK6245">IF(AJ6245=0,INDEX(Y6245:AI6245, MATCH(FALSE,ISBLANK(Y6245:AI6245),FALSE)),0)</f>
        <v>0</v>
      </c>
      <c r="AL6245" s="1">
        <f t="shared" si="776"/>
        <v>0</v>
      </c>
      <c r="AM6245" s="1">
        <f t="shared" si="777"/>
        <v>0</v>
      </c>
      <c r="AN6245" s="1">
        <f t="shared" si="778"/>
        <v>0</v>
      </c>
      <c r="AO6245" s="1">
        <f t="shared" si="779"/>
        <v>0</v>
      </c>
      <c r="AP6245" s="1">
        <f t="shared" si="780"/>
        <v>9</v>
      </c>
      <c r="AQ6245" s="1">
        <f t="shared" si="781"/>
        <v>40.5</v>
      </c>
      <c r="AR6245" s="1">
        <f t="shared" si="783"/>
        <v>0</v>
      </c>
      <c r="AS6245" s="2" t="str">
        <f>VLOOKUP(AR6245,Sites!A:B,2,FALSE)</f>
        <v>N/A</v>
      </c>
      <c r="AT6245" s="2" t="str">
        <f>VLOOKUP(AR6245,Sites!A:C,3,FALSE)</f>
        <v>N/A</v>
      </c>
      <c r="AU6245" s="3">
        <f t="shared" si="782"/>
        <v>40.5</v>
      </c>
    </row>
    <row r="6246" spans="1:47" x14ac:dyDescent="0.25">
      <c r="A6246" s="5" t="s">
        <v>14900</v>
      </c>
      <c r="B6246" s="5" t="s">
        <v>14901</v>
      </c>
      <c r="C6246" s="5">
        <v>1</v>
      </c>
      <c r="D6246" s="5" t="s">
        <v>24</v>
      </c>
      <c r="E6246" s="5" t="s">
        <v>151</v>
      </c>
      <c r="F6246" s="5" t="s">
        <v>3960</v>
      </c>
      <c r="G6246" s="5" t="s">
        <v>153</v>
      </c>
      <c r="X6246" s="5">
        <v>0</v>
      </c>
      <c r="AH6246" s="15"/>
      <c r="AI6246" s="5">
        <v>0</v>
      </c>
      <c r="AJ6246" s="1">
        <f t="array" ref="AJ6246">INDEX(I6246:X6246, MATCH(FALSE,ISBLANK(I6246:X6246),FALSE))</f>
        <v>0</v>
      </c>
      <c r="AK6246" s="1">
        <f t="array" ref="AK6246">IF(AJ6246=0,INDEX(Y6246:AI6246, MATCH(FALSE,ISBLANK(Y6246:AI6246),FALSE)),0)</f>
        <v>0</v>
      </c>
      <c r="AL6246" s="1">
        <f t="shared" si="776"/>
        <v>0</v>
      </c>
      <c r="AM6246" s="1">
        <f t="shared" si="777"/>
        <v>0</v>
      </c>
      <c r="AN6246" s="1">
        <f t="shared" si="778"/>
        <v>0</v>
      </c>
      <c r="AO6246" s="1">
        <f t="shared" si="779"/>
        <v>0</v>
      </c>
      <c r="AP6246" s="1">
        <f t="shared" si="780"/>
        <v>1</v>
      </c>
      <c r="AQ6246" s="1">
        <f t="shared" si="781"/>
        <v>0</v>
      </c>
      <c r="AR6246" s="1">
        <f t="shared" si="783"/>
        <v>0</v>
      </c>
      <c r="AS6246" s="2" t="str">
        <f>VLOOKUP(AR6246,Sites!A:B,2,FALSE)</f>
        <v>N/A</v>
      </c>
      <c r="AT6246" s="2" t="str">
        <f>VLOOKUP(AR6246,Sites!A:C,3,FALSE)</f>
        <v>N/A</v>
      </c>
      <c r="AU6246" s="3">
        <f t="shared" si="782"/>
        <v>0</v>
      </c>
    </row>
    <row r="6247" spans="1:47" x14ac:dyDescent="0.25">
      <c r="A6247" s="5" t="s">
        <v>14902</v>
      </c>
      <c r="B6247" s="5" t="s">
        <v>14903</v>
      </c>
      <c r="C6247" s="5">
        <v>1</v>
      </c>
      <c r="D6247" s="5" t="s">
        <v>24</v>
      </c>
      <c r="E6247" s="5" t="s">
        <v>25</v>
      </c>
      <c r="F6247" s="5" t="s">
        <v>3960</v>
      </c>
      <c r="G6247" s="5" t="s">
        <v>27</v>
      </c>
      <c r="L6247" s="5" t="s">
        <v>10</v>
      </c>
      <c r="V6247" s="5" t="s">
        <v>10</v>
      </c>
      <c r="X6247" s="5">
        <v>0</v>
      </c>
      <c r="AH6247" s="15"/>
      <c r="AI6247" s="5">
        <v>0</v>
      </c>
      <c r="AJ6247" s="1" t="str">
        <f t="array" ref="AJ6247">INDEX(I6247:X6247, MATCH(FALSE,ISBLANK(I6247:X6247),FALSE))</f>
        <v>CA</v>
      </c>
      <c r="AK6247" s="1">
        <f t="array" ref="AK6247">IF(AJ6247=0,INDEX(Y6247:AI6247, MATCH(FALSE,ISBLANK(Y6247:AI6247),FALSE)),0)</f>
        <v>0</v>
      </c>
      <c r="AL6247" s="1">
        <f t="shared" si="776"/>
        <v>1</v>
      </c>
      <c r="AM6247" s="1">
        <f t="shared" si="777"/>
        <v>0</v>
      </c>
      <c r="AN6247" s="1">
        <f t="shared" si="778"/>
        <v>0</v>
      </c>
      <c r="AO6247" s="1">
        <f t="shared" si="779"/>
        <v>0</v>
      </c>
      <c r="AP6247" s="1">
        <f t="shared" si="780"/>
        <v>0</v>
      </c>
      <c r="AQ6247" s="1">
        <f t="shared" si="781"/>
        <v>0</v>
      </c>
      <c r="AR6247" s="1" t="str">
        <f t="shared" si="783"/>
        <v>CA</v>
      </c>
      <c r="AS6247" s="2" t="str">
        <f>VLOOKUP(AR6247,Sites!A:B,2,FALSE)</f>
        <v>IKO Kankakee </v>
      </c>
      <c r="AT6247" s="2" t="str">
        <f>VLOOKUP(AR6247,Sites!A:C,3,FALSE)</f>
        <v>IKO-US </v>
      </c>
      <c r="AU6247" s="3">
        <f t="shared" si="782"/>
        <v>0</v>
      </c>
    </row>
    <row r="6248" spans="1:47" x14ac:dyDescent="0.25">
      <c r="A6248" s="5" t="s">
        <v>14904</v>
      </c>
      <c r="B6248" s="5" t="s">
        <v>14905</v>
      </c>
      <c r="C6248" s="5">
        <v>6</v>
      </c>
      <c r="D6248" s="5" t="s">
        <v>24</v>
      </c>
      <c r="E6248" s="5" t="s">
        <v>25</v>
      </c>
      <c r="F6248" s="5" t="s">
        <v>3960</v>
      </c>
      <c r="G6248" s="5" t="s">
        <v>27</v>
      </c>
      <c r="X6248" s="5">
        <v>0</v>
      </c>
      <c r="AH6248" s="15"/>
      <c r="AI6248" s="5">
        <v>0</v>
      </c>
      <c r="AJ6248" s="1">
        <f t="array" ref="AJ6248">INDEX(I6248:X6248, MATCH(FALSE,ISBLANK(I6248:X6248),FALSE))</f>
        <v>0</v>
      </c>
      <c r="AK6248" s="1">
        <f t="array" ref="AK6248">IF(AJ6248=0,INDEX(Y6248:AI6248, MATCH(FALSE,ISBLANK(Y6248:AI6248),FALSE)),0)</f>
        <v>0</v>
      </c>
      <c r="AL6248" s="1">
        <f t="shared" si="776"/>
        <v>0</v>
      </c>
      <c r="AM6248" s="1">
        <f t="shared" si="777"/>
        <v>0</v>
      </c>
      <c r="AN6248" s="1">
        <f t="shared" si="778"/>
        <v>0</v>
      </c>
      <c r="AO6248" s="1">
        <f t="shared" si="779"/>
        <v>0</v>
      </c>
      <c r="AP6248" s="1">
        <f t="shared" si="780"/>
        <v>6</v>
      </c>
      <c r="AQ6248" s="1">
        <f t="shared" si="781"/>
        <v>0</v>
      </c>
      <c r="AR6248" s="1">
        <f t="shared" si="783"/>
        <v>0</v>
      </c>
      <c r="AS6248" s="2" t="str">
        <f>VLOOKUP(AR6248,Sites!A:B,2,FALSE)</f>
        <v>N/A</v>
      </c>
      <c r="AT6248" s="2" t="str">
        <f>VLOOKUP(AR6248,Sites!A:C,3,FALSE)</f>
        <v>N/A</v>
      </c>
      <c r="AU6248" s="3">
        <f t="shared" si="782"/>
        <v>0</v>
      </c>
    </row>
    <row r="6249" spans="1:47" x14ac:dyDescent="0.25">
      <c r="A6249" s="5" t="s">
        <v>14906</v>
      </c>
      <c r="B6249" s="5" t="s">
        <v>14907</v>
      </c>
      <c r="C6249" s="5">
        <v>4</v>
      </c>
      <c r="D6249" s="5" t="s">
        <v>24</v>
      </c>
      <c r="E6249" s="5" t="s">
        <v>25</v>
      </c>
      <c r="F6249" s="5" t="s">
        <v>14908</v>
      </c>
      <c r="G6249" s="5" t="s">
        <v>27</v>
      </c>
      <c r="X6249" s="5">
        <v>0</v>
      </c>
      <c r="AH6249" s="15"/>
      <c r="AI6249" s="5">
        <v>0</v>
      </c>
      <c r="AJ6249" s="1">
        <f t="array" ref="AJ6249">INDEX(I6249:X6249, MATCH(FALSE,ISBLANK(I6249:X6249),FALSE))</f>
        <v>0</v>
      </c>
      <c r="AK6249" s="1">
        <f t="array" ref="AK6249">IF(AJ6249=0,INDEX(Y6249:AI6249, MATCH(FALSE,ISBLANK(Y6249:AI6249),FALSE)),0)</f>
        <v>0</v>
      </c>
      <c r="AL6249" s="1">
        <f t="shared" si="776"/>
        <v>0</v>
      </c>
      <c r="AM6249" s="1">
        <f t="shared" si="777"/>
        <v>0</v>
      </c>
      <c r="AN6249" s="1">
        <f t="shared" si="778"/>
        <v>0</v>
      </c>
      <c r="AO6249" s="1">
        <f t="shared" si="779"/>
        <v>0</v>
      </c>
      <c r="AP6249" s="1">
        <f t="shared" si="780"/>
        <v>4</v>
      </c>
      <c r="AQ6249" s="1">
        <f t="shared" si="781"/>
        <v>1361.92</v>
      </c>
      <c r="AR6249" s="1">
        <f t="shared" si="783"/>
        <v>0</v>
      </c>
      <c r="AS6249" s="2" t="str">
        <f>VLOOKUP(AR6249,Sites!A:B,2,FALSE)</f>
        <v>N/A</v>
      </c>
      <c r="AT6249" s="2" t="str">
        <f>VLOOKUP(AR6249,Sites!A:C,3,FALSE)</f>
        <v>N/A</v>
      </c>
      <c r="AU6249" s="3">
        <f t="shared" si="782"/>
        <v>1361.92</v>
      </c>
    </row>
    <row r="6250" spans="1:47" x14ac:dyDescent="0.25">
      <c r="A6250" s="5" t="s">
        <v>14909</v>
      </c>
      <c r="B6250" s="5" t="s">
        <v>14910</v>
      </c>
      <c r="C6250" s="5">
        <v>50</v>
      </c>
      <c r="D6250" s="5" t="s">
        <v>62</v>
      </c>
      <c r="E6250" s="5" t="s">
        <v>290</v>
      </c>
      <c r="F6250" s="5" t="s">
        <v>14911</v>
      </c>
      <c r="G6250" s="5" t="s">
        <v>292</v>
      </c>
      <c r="X6250" s="5">
        <v>0</v>
      </c>
      <c r="AH6250" s="15"/>
      <c r="AI6250" s="5">
        <v>0</v>
      </c>
      <c r="AJ6250" s="1">
        <f t="array" ref="AJ6250">INDEX(I6250:X6250, MATCH(FALSE,ISBLANK(I6250:X6250),FALSE))</f>
        <v>0</v>
      </c>
      <c r="AK6250" s="1">
        <f t="array" ref="AK6250">IF(AJ6250=0,INDEX(Y6250:AI6250, MATCH(FALSE,ISBLANK(Y6250:AI6250),FALSE)),0)</f>
        <v>0</v>
      </c>
      <c r="AL6250" s="1">
        <f t="shared" si="776"/>
        <v>0</v>
      </c>
      <c r="AM6250" s="1">
        <f t="shared" si="777"/>
        <v>0</v>
      </c>
      <c r="AN6250" s="1">
        <f t="shared" si="778"/>
        <v>0</v>
      </c>
      <c r="AO6250" s="1">
        <f t="shared" si="779"/>
        <v>0</v>
      </c>
      <c r="AP6250" s="1">
        <f t="shared" si="780"/>
        <v>50</v>
      </c>
      <c r="AQ6250" s="1">
        <f t="shared" si="781"/>
        <v>61</v>
      </c>
      <c r="AR6250" s="1">
        <f t="shared" si="783"/>
        <v>0</v>
      </c>
      <c r="AS6250" s="2" t="str">
        <f>VLOOKUP(AR6250,Sites!A:B,2,FALSE)</f>
        <v>N/A</v>
      </c>
      <c r="AT6250" s="2" t="str">
        <f>VLOOKUP(AR6250,Sites!A:C,3,FALSE)</f>
        <v>N/A</v>
      </c>
      <c r="AU6250" s="3">
        <f t="shared" si="782"/>
        <v>61</v>
      </c>
    </row>
    <row r="6251" spans="1:47" x14ac:dyDescent="0.25">
      <c r="A6251" s="5" t="s">
        <v>14912</v>
      </c>
      <c r="B6251" s="5" t="s">
        <v>14913</v>
      </c>
      <c r="C6251" s="5">
        <v>3</v>
      </c>
      <c r="D6251" s="5" t="s">
        <v>24</v>
      </c>
      <c r="E6251" s="5" t="s">
        <v>25</v>
      </c>
      <c r="F6251" s="5" t="s">
        <v>3960</v>
      </c>
      <c r="G6251" s="5" t="s">
        <v>27</v>
      </c>
      <c r="L6251" s="5" t="s">
        <v>10</v>
      </c>
      <c r="M6251" s="5" t="s">
        <v>11</v>
      </c>
      <c r="Q6251" s="5" t="s">
        <v>10</v>
      </c>
      <c r="R6251" s="5" t="s">
        <v>11</v>
      </c>
      <c r="V6251" s="5" t="s">
        <v>10</v>
      </c>
      <c r="W6251" s="5" t="s">
        <v>11</v>
      </c>
      <c r="X6251" s="5">
        <v>0</v>
      </c>
      <c r="Z6251" s="5" t="s">
        <v>15</v>
      </c>
      <c r="AA6251" s="5" t="s">
        <v>16</v>
      </c>
      <c r="AB6251" s="5" t="s">
        <v>18</v>
      </c>
      <c r="AH6251" s="15" t="s">
        <v>17</v>
      </c>
      <c r="AI6251" s="5">
        <v>0</v>
      </c>
      <c r="AJ6251" s="1" t="str">
        <f t="array" ref="AJ6251">INDEX(I6251:X6251, MATCH(FALSE,ISBLANK(I6251:X6251),FALSE))</f>
        <v>CA</v>
      </c>
      <c r="AK6251" s="1">
        <f t="array" ref="AK6251">IF(AJ6251=0,INDEX(Y6251:AI6251, MATCH(FALSE,ISBLANK(Y6251:AI6251),FALSE)),0)</f>
        <v>0</v>
      </c>
      <c r="AL6251" s="1">
        <f t="shared" si="776"/>
        <v>3</v>
      </c>
      <c r="AM6251" s="1">
        <f t="shared" si="777"/>
        <v>0</v>
      </c>
      <c r="AN6251" s="1">
        <f t="shared" si="778"/>
        <v>0</v>
      </c>
      <c r="AO6251" s="1">
        <f t="shared" si="779"/>
        <v>0</v>
      </c>
      <c r="AP6251" s="1">
        <f t="shared" si="780"/>
        <v>0</v>
      </c>
      <c r="AQ6251" s="1">
        <f t="shared" si="781"/>
        <v>0</v>
      </c>
      <c r="AR6251" s="1" t="str">
        <f t="shared" si="783"/>
        <v>CA</v>
      </c>
      <c r="AS6251" s="2" t="str">
        <f>VLOOKUP(AR6251,Sites!A:B,2,FALSE)</f>
        <v>IKO Kankakee </v>
      </c>
      <c r="AT6251" s="2" t="str">
        <f>VLOOKUP(AR6251,Sites!A:C,3,FALSE)</f>
        <v>IKO-US </v>
      </c>
      <c r="AU6251" s="3">
        <f t="shared" si="782"/>
        <v>0</v>
      </c>
    </row>
    <row r="6252" spans="1:47" x14ac:dyDescent="0.25">
      <c r="A6252" s="5" t="s">
        <v>14914</v>
      </c>
      <c r="B6252" s="5" t="s">
        <v>14915</v>
      </c>
      <c r="C6252" s="5">
        <v>10</v>
      </c>
      <c r="D6252" s="5" t="s">
        <v>62</v>
      </c>
      <c r="E6252" s="5" t="s">
        <v>387</v>
      </c>
      <c r="F6252" s="5" t="s">
        <v>4265</v>
      </c>
      <c r="G6252" s="5" t="s">
        <v>389</v>
      </c>
      <c r="X6252" s="5">
        <v>0</v>
      </c>
      <c r="Z6252" s="5" t="s">
        <v>15</v>
      </c>
      <c r="AH6252" s="15"/>
      <c r="AI6252" s="5">
        <v>0</v>
      </c>
      <c r="AJ6252" s="1">
        <f t="array" ref="AJ6252">INDEX(I6252:X6252, MATCH(FALSE,ISBLANK(I6252:X6252),FALSE))</f>
        <v>0</v>
      </c>
      <c r="AK6252" s="1" t="str">
        <f t="array" ref="AK6252">IF(AJ6252=0,INDEX(Y6252:AI6252, MATCH(FALSE,ISBLANK(Y6252:AI6252),FALSE)),0)</f>
        <v>GH</v>
      </c>
      <c r="AL6252" s="1">
        <f t="shared" si="776"/>
        <v>0</v>
      </c>
      <c r="AM6252" s="1">
        <f t="shared" si="777"/>
        <v>0</v>
      </c>
      <c r="AN6252" s="1">
        <f t="shared" si="778"/>
        <v>10</v>
      </c>
      <c r="AO6252" s="1">
        <f t="shared" si="779"/>
        <v>520</v>
      </c>
      <c r="AP6252" s="1">
        <f t="shared" si="780"/>
        <v>0</v>
      </c>
      <c r="AQ6252" s="1">
        <f t="shared" si="781"/>
        <v>0</v>
      </c>
      <c r="AR6252" s="1" t="str">
        <f t="shared" si="783"/>
        <v>GH</v>
      </c>
      <c r="AS6252" s="2" t="str">
        <f>VLOOKUP(AR6252,Sites!A:B,2,FALSE)</f>
        <v>IKO Hawkesbury Site </v>
      </c>
      <c r="AT6252" s="2" t="str">
        <f>VLOOKUP(AR6252,Sites!A:C,3,FALSE)</f>
        <v>IKO-CAD </v>
      </c>
      <c r="AU6252" s="3">
        <f t="shared" si="782"/>
        <v>520</v>
      </c>
    </row>
    <row r="6253" spans="1:47" x14ac:dyDescent="0.25">
      <c r="A6253" s="5" t="s">
        <v>14916</v>
      </c>
      <c r="B6253" s="5" t="s">
        <v>14917</v>
      </c>
      <c r="C6253" s="5">
        <v>4</v>
      </c>
      <c r="D6253" s="5" t="s">
        <v>24</v>
      </c>
      <c r="E6253" s="5" t="s">
        <v>25</v>
      </c>
      <c r="F6253" s="5" t="s">
        <v>15867</v>
      </c>
      <c r="G6253" s="5" t="s">
        <v>27</v>
      </c>
      <c r="X6253" s="5">
        <v>0</v>
      </c>
      <c r="AH6253" s="15"/>
      <c r="AI6253" s="5">
        <v>0</v>
      </c>
      <c r="AJ6253" s="1">
        <f t="array" ref="AJ6253">INDEX(I6253:X6253, MATCH(FALSE,ISBLANK(I6253:X6253),FALSE))</f>
        <v>0</v>
      </c>
      <c r="AK6253" s="1">
        <f t="array" ref="AK6253">IF(AJ6253=0,INDEX(Y6253:AI6253, MATCH(FALSE,ISBLANK(Y6253:AI6253),FALSE)),0)</f>
        <v>0</v>
      </c>
      <c r="AL6253" s="1">
        <f t="shared" si="776"/>
        <v>0</v>
      </c>
      <c r="AM6253" s="1">
        <f t="shared" si="777"/>
        <v>0</v>
      </c>
      <c r="AN6253" s="1">
        <f t="shared" si="778"/>
        <v>0</v>
      </c>
      <c r="AO6253" s="1">
        <f t="shared" si="779"/>
        <v>0</v>
      </c>
      <c r="AP6253" s="1">
        <f t="shared" si="780"/>
        <v>4</v>
      </c>
      <c r="AQ6253" s="1">
        <f t="shared" si="781"/>
        <v>954.4</v>
      </c>
      <c r="AR6253" s="1">
        <f t="shared" si="783"/>
        <v>0</v>
      </c>
      <c r="AS6253" s="2" t="str">
        <f>VLOOKUP(AR6253,Sites!A:B,2,FALSE)</f>
        <v>N/A</v>
      </c>
      <c r="AT6253" s="2" t="str">
        <f>VLOOKUP(AR6253,Sites!A:C,3,FALSE)</f>
        <v>N/A</v>
      </c>
      <c r="AU6253" s="3">
        <f t="shared" si="782"/>
        <v>954.4</v>
      </c>
    </row>
    <row r="6254" spans="1:47" x14ac:dyDescent="0.25">
      <c r="A6254" s="5" t="s">
        <v>14918</v>
      </c>
      <c r="B6254" s="5" t="s">
        <v>14919</v>
      </c>
      <c r="C6254" s="5">
        <v>12</v>
      </c>
      <c r="D6254" s="5" t="s">
        <v>24</v>
      </c>
      <c r="E6254" s="5" t="s">
        <v>63</v>
      </c>
      <c r="F6254" s="5" t="s">
        <v>172</v>
      </c>
      <c r="G6254" s="5" t="s">
        <v>65</v>
      </c>
      <c r="X6254" s="5">
        <v>0</v>
      </c>
      <c r="AH6254" s="15"/>
      <c r="AI6254" s="5">
        <v>0</v>
      </c>
      <c r="AJ6254" s="1">
        <f t="array" ref="AJ6254">INDEX(I6254:X6254, MATCH(FALSE,ISBLANK(I6254:X6254),FALSE))</f>
        <v>0</v>
      </c>
      <c r="AK6254" s="1">
        <f t="array" ref="AK6254">IF(AJ6254=0,INDEX(Y6254:AI6254, MATCH(FALSE,ISBLANK(Y6254:AI6254),FALSE)),0)</f>
        <v>0</v>
      </c>
      <c r="AL6254" s="1">
        <f t="shared" si="776"/>
        <v>0</v>
      </c>
      <c r="AM6254" s="1">
        <f t="shared" si="777"/>
        <v>0</v>
      </c>
      <c r="AN6254" s="1">
        <f t="shared" si="778"/>
        <v>0</v>
      </c>
      <c r="AO6254" s="1">
        <f t="shared" si="779"/>
        <v>0</v>
      </c>
      <c r="AP6254" s="1">
        <f t="shared" si="780"/>
        <v>12</v>
      </c>
      <c r="AQ6254" s="1">
        <f t="shared" si="781"/>
        <v>12</v>
      </c>
      <c r="AR6254" s="1">
        <f t="shared" si="783"/>
        <v>0</v>
      </c>
      <c r="AS6254" s="2" t="str">
        <f>VLOOKUP(AR6254,Sites!A:B,2,FALSE)</f>
        <v>N/A</v>
      </c>
      <c r="AT6254" s="2" t="str">
        <f>VLOOKUP(AR6254,Sites!A:C,3,FALSE)</f>
        <v>N/A</v>
      </c>
      <c r="AU6254" s="3">
        <f t="shared" si="782"/>
        <v>12</v>
      </c>
    </row>
    <row r="6255" spans="1:47" x14ac:dyDescent="0.25">
      <c r="A6255" s="5" t="s">
        <v>14920</v>
      </c>
      <c r="B6255" s="5" t="s">
        <v>14921</v>
      </c>
      <c r="C6255" s="5">
        <v>2</v>
      </c>
      <c r="D6255" s="5" t="s">
        <v>24</v>
      </c>
      <c r="E6255" s="5" t="s">
        <v>48</v>
      </c>
      <c r="F6255" s="5" t="s">
        <v>14922</v>
      </c>
      <c r="G6255" s="5" t="s">
        <v>50</v>
      </c>
      <c r="X6255" s="5">
        <v>0</v>
      </c>
      <c r="Z6255" s="5" t="s">
        <v>15</v>
      </c>
      <c r="AH6255" s="15"/>
      <c r="AI6255" s="5">
        <v>0</v>
      </c>
      <c r="AJ6255" s="1">
        <f t="array" ref="AJ6255">INDEX(I6255:X6255, MATCH(FALSE,ISBLANK(I6255:X6255),FALSE))</f>
        <v>0</v>
      </c>
      <c r="AK6255" s="1" t="str">
        <f t="array" ref="AK6255">IF(AJ6255=0,INDEX(Y6255:AI6255, MATCH(FALSE,ISBLANK(Y6255:AI6255),FALSE)),0)</f>
        <v>GH</v>
      </c>
      <c r="AL6255" s="1">
        <f t="shared" si="776"/>
        <v>0</v>
      </c>
      <c r="AM6255" s="1">
        <f t="shared" si="777"/>
        <v>0</v>
      </c>
      <c r="AN6255" s="1">
        <f t="shared" si="778"/>
        <v>2</v>
      </c>
      <c r="AO6255" s="1">
        <f t="shared" si="779"/>
        <v>14.875999999999999</v>
      </c>
      <c r="AP6255" s="1">
        <f t="shared" si="780"/>
        <v>0</v>
      </c>
      <c r="AQ6255" s="1">
        <f t="shared" si="781"/>
        <v>0</v>
      </c>
      <c r="AR6255" s="1" t="str">
        <f t="shared" si="783"/>
        <v>GH</v>
      </c>
      <c r="AS6255" s="2" t="str">
        <f>VLOOKUP(AR6255,Sites!A:B,2,FALSE)</f>
        <v>IKO Hawkesbury Site </v>
      </c>
      <c r="AT6255" s="2" t="str">
        <f>VLOOKUP(AR6255,Sites!A:C,3,FALSE)</f>
        <v>IKO-CAD </v>
      </c>
      <c r="AU6255" s="3">
        <f t="shared" si="782"/>
        <v>14.875999999999999</v>
      </c>
    </row>
    <row r="6256" spans="1:47" x14ac:dyDescent="0.25">
      <c r="A6256" s="5" t="s">
        <v>14923</v>
      </c>
      <c r="B6256" s="5" t="s">
        <v>14924</v>
      </c>
      <c r="C6256" s="5">
        <v>1</v>
      </c>
      <c r="D6256" s="5" t="s">
        <v>24</v>
      </c>
      <c r="E6256" s="5" t="s">
        <v>48</v>
      </c>
      <c r="F6256" s="5" t="s">
        <v>9281</v>
      </c>
      <c r="G6256" s="5" t="s">
        <v>50</v>
      </c>
      <c r="X6256" s="5">
        <v>0</v>
      </c>
      <c r="AH6256" s="15"/>
      <c r="AI6256" s="5">
        <v>0</v>
      </c>
      <c r="AJ6256" s="1">
        <f t="array" ref="AJ6256">INDEX(I6256:X6256, MATCH(FALSE,ISBLANK(I6256:X6256),FALSE))</f>
        <v>0</v>
      </c>
      <c r="AK6256" s="1">
        <f t="array" ref="AK6256">IF(AJ6256=0,INDEX(Y6256:AI6256, MATCH(FALSE,ISBLANK(Y6256:AI6256),FALSE)),0)</f>
        <v>0</v>
      </c>
      <c r="AL6256" s="1">
        <f t="shared" si="776"/>
        <v>0</v>
      </c>
      <c r="AM6256" s="1">
        <f t="shared" si="777"/>
        <v>0</v>
      </c>
      <c r="AN6256" s="1">
        <f t="shared" si="778"/>
        <v>0</v>
      </c>
      <c r="AO6256" s="1">
        <f t="shared" si="779"/>
        <v>0</v>
      </c>
      <c r="AP6256" s="1">
        <f t="shared" si="780"/>
        <v>1</v>
      </c>
      <c r="AQ6256" s="1">
        <f t="shared" si="781"/>
        <v>12.58</v>
      </c>
      <c r="AR6256" s="1">
        <f t="shared" si="783"/>
        <v>0</v>
      </c>
      <c r="AS6256" s="2" t="str">
        <f>VLOOKUP(AR6256,Sites!A:B,2,FALSE)</f>
        <v>N/A</v>
      </c>
      <c r="AT6256" s="2" t="str">
        <f>VLOOKUP(AR6256,Sites!A:C,3,FALSE)</f>
        <v>N/A</v>
      </c>
      <c r="AU6256" s="3">
        <f t="shared" si="782"/>
        <v>12.58</v>
      </c>
    </row>
    <row r="6257" spans="1:47" x14ac:dyDescent="0.25">
      <c r="A6257" s="5" t="s">
        <v>14925</v>
      </c>
      <c r="B6257" s="5" t="s">
        <v>14926</v>
      </c>
      <c r="C6257" s="5">
        <v>5</v>
      </c>
      <c r="D6257" s="5" t="s">
        <v>24</v>
      </c>
      <c r="E6257" s="5" t="s">
        <v>48</v>
      </c>
      <c r="F6257" s="5" t="s">
        <v>2428</v>
      </c>
      <c r="G6257" s="5" t="s">
        <v>50</v>
      </c>
      <c r="X6257" s="5">
        <v>0</v>
      </c>
      <c r="Z6257" s="5" t="s">
        <v>15</v>
      </c>
      <c r="AA6257" s="5" t="s">
        <v>16</v>
      </c>
      <c r="AB6257" s="5" t="s">
        <v>18</v>
      </c>
      <c r="AH6257" s="15" t="s">
        <v>17</v>
      </c>
      <c r="AI6257" s="5">
        <v>0</v>
      </c>
      <c r="AJ6257" s="1">
        <f t="array" ref="AJ6257">INDEX(I6257:X6257, MATCH(FALSE,ISBLANK(I6257:X6257),FALSE))</f>
        <v>0</v>
      </c>
      <c r="AK6257" s="1" t="str">
        <f t="array" ref="AK6257">IF(AJ6257=0,INDEX(Y6257:AI6257, MATCH(FALSE,ISBLANK(Y6257:AI6257),FALSE)),0)</f>
        <v>GH</v>
      </c>
      <c r="AL6257" s="1">
        <f t="shared" si="776"/>
        <v>0</v>
      </c>
      <c r="AM6257" s="1">
        <f t="shared" si="777"/>
        <v>0</v>
      </c>
      <c r="AN6257" s="1">
        <f t="shared" si="778"/>
        <v>5</v>
      </c>
      <c r="AO6257" s="1">
        <f t="shared" si="779"/>
        <v>24.950000000000003</v>
      </c>
      <c r="AP6257" s="1">
        <f t="shared" si="780"/>
        <v>0</v>
      </c>
      <c r="AQ6257" s="1">
        <f t="shared" si="781"/>
        <v>0</v>
      </c>
      <c r="AR6257" s="1" t="str">
        <f t="shared" si="783"/>
        <v>GH</v>
      </c>
      <c r="AS6257" s="2" t="str">
        <f>VLOOKUP(AR6257,Sites!A:B,2,FALSE)</f>
        <v>IKO Hawkesbury Site </v>
      </c>
      <c r="AT6257" s="2" t="str">
        <f>VLOOKUP(AR6257,Sites!A:C,3,FALSE)</f>
        <v>IKO-CAD </v>
      </c>
      <c r="AU6257" s="3">
        <f t="shared" si="782"/>
        <v>24.950000000000003</v>
      </c>
    </row>
    <row r="6258" spans="1:47" x14ac:dyDescent="0.25">
      <c r="A6258" s="5" t="s">
        <v>14927</v>
      </c>
      <c r="B6258" s="5" t="s">
        <v>14928</v>
      </c>
      <c r="C6258" s="5">
        <v>3</v>
      </c>
      <c r="D6258" s="5" t="s">
        <v>24</v>
      </c>
      <c r="E6258" s="5" t="s">
        <v>48</v>
      </c>
      <c r="F6258" s="5" t="s">
        <v>14929</v>
      </c>
      <c r="G6258" s="5" t="s">
        <v>50</v>
      </c>
      <c r="X6258" s="5">
        <v>0</v>
      </c>
      <c r="AH6258" s="15"/>
      <c r="AI6258" s="5">
        <v>0</v>
      </c>
      <c r="AJ6258" s="1">
        <f t="array" ref="AJ6258">INDEX(I6258:X6258, MATCH(FALSE,ISBLANK(I6258:X6258),FALSE))</f>
        <v>0</v>
      </c>
      <c r="AK6258" s="1">
        <f t="array" ref="AK6258">IF(AJ6258=0,INDEX(Y6258:AI6258, MATCH(FALSE,ISBLANK(Y6258:AI6258),FALSE)),0)</f>
        <v>0</v>
      </c>
      <c r="AL6258" s="1">
        <f t="shared" si="776"/>
        <v>0</v>
      </c>
      <c r="AM6258" s="1">
        <f t="shared" si="777"/>
        <v>0</v>
      </c>
      <c r="AN6258" s="1">
        <f t="shared" si="778"/>
        <v>0</v>
      </c>
      <c r="AO6258" s="1">
        <f t="shared" si="779"/>
        <v>0</v>
      </c>
      <c r="AP6258" s="1">
        <f t="shared" si="780"/>
        <v>3</v>
      </c>
      <c r="AQ6258" s="1">
        <f t="shared" si="781"/>
        <v>22.14</v>
      </c>
      <c r="AR6258" s="1">
        <f t="shared" si="783"/>
        <v>0</v>
      </c>
      <c r="AS6258" s="2" t="str">
        <f>VLOOKUP(AR6258,Sites!A:B,2,FALSE)</f>
        <v>N/A</v>
      </c>
      <c r="AT6258" s="2" t="str">
        <f>VLOOKUP(AR6258,Sites!A:C,3,FALSE)</f>
        <v>N/A</v>
      </c>
      <c r="AU6258" s="3">
        <f t="shared" si="782"/>
        <v>22.14</v>
      </c>
    </row>
    <row r="6259" spans="1:47" x14ac:dyDescent="0.25">
      <c r="A6259" s="5" t="s">
        <v>14930</v>
      </c>
      <c r="B6259" s="5" t="s">
        <v>14931</v>
      </c>
      <c r="C6259" s="5">
        <v>1</v>
      </c>
      <c r="D6259" s="5" t="s">
        <v>24</v>
      </c>
      <c r="E6259" s="5" t="s">
        <v>25</v>
      </c>
      <c r="F6259" s="5" t="s">
        <v>3960</v>
      </c>
      <c r="G6259" s="5" t="s">
        <v>27</v>
      </c>
      <c r="L6259" s="5" t="s">
        <v>10</v>
      </c>
      <c r="Q6259" s="5" t="s">
        <v>10</v>
      </c>
      <c r="V6259" s="5" t="s">
        <v>10</v>
      </c>
      <c r="X6259" s="5">
        <v>0</v>
      </c>
      <c r="Y6259" s="5" t="s">
        <v>12</v>
      </c>
      <c r="Z6259" s="5" t="s">
        <v>15</v>
      </c>
      <c r="AA6259" s="5" t="s">
        <v>16</v>
      </c>
      <c r="AH6259" s="15" t="s">
        <v>17</v>
      </c>
      <c r="AI6259" s="5">
        <v>0</v>
      </c>
      <c r="AJ6259" s="1" t="str">
        <f t="array" ref="AJ6259">INDEX(I6259:X6259, MATCH(FALSE,ISBLANK(I6259:X6259),FALSE))</f>
        <v>CA</v>
      </c>
      <c r="AK6259" s="1">
        <f t="array" ref="AK6259">IF(AJ6259=0,INDEX(Y6259:AI6259, MATCH(FALSE,ISBLANK(Y6259:AI6259),FALSE)),0)</f>
        <v>0</v>
      </c>
      <c r="AL6259" s="1">
        <f t="shared" si="776"/>
        <v>1</v>
      </c>
      <c r="AM6259" s="1">
        <f t="shared" si="777"/>
        <v>0</v>
      </c>
      <c r="AN6259" s="1">
        <f t="shared" si="778"/>
        <v>0</v>
      </c>
      <c r="AO6259" s="1">
        <f t="shared" si="779"/>
        <v>0</v>
      </c>
      <c r="AP6259" s="1">
        <f t="shared" si="780"/>
        <v>0</v>
      </c>
      <c r="AQ6259" s="1">
        <f t="shared" si="781"/>
        <v>0</v>
      </c>
      <c r="AR6259" s="1" t="str">
        <f t="shared" si="783"/>
        <v>CA</v>
      </c>
      <c r="AS6259" s="2" t="str">
        <f>VLOOKUP(AR6259,Sites!A:B,2,FALSE)</f>
        <v>IKO Kankakee </v>
      </c>
      <c r="AT6259" s="2" t="str">
        <f>VLOOKUP(AR6259,Sites!A:C,3,FALSE)</f>
        <v>IKO-US </v>
      </c>
      <c r="AU6259" s="3">
        <f t="shared" si="782"/>
        <v>0</v>
      </c>
    </row>
    <row r="6260" spans="1:47" x14ac:dyDescent="0.25">
      <c r="A6260" s="5" t="s">
        <v>14932</v>
      </c>
      <c r="B6260" s="5" t="s">
        <v>14933</v>
      </c>
      <c r="C6260" s="5">
        <v>4</v>
      </c>
      <c r="D6260" s="5" t="s">
        <v>24</v>
      </c>
      <c r="E6260" s="5" t="s">
        <v>57</v>
      </c>
      <c r="F6260" s="5" t="s">
        <v>3960</v>
      </c>
      <c r="G6260" s="5" t="s">
        <v>59</v>
      </c>
      <c r="X6260" s="5">
        <v>0</v>
      </c>
      <c r="AH6260" s="15" t="s">
        <v>17</v>
      </c>
      <c r="AI6260" s="5">
        <v>0</v>
      </c>
      <c r="AJ6260" s="1">
        <f t="array" ref="AJ6260">INDEX(I6260:X6260, MATCH(FALSE,ISBLANK(I6260:X6260),FALSE))</f>
        <v>0</v>
      </c>
      <c r="AK6260" s="1" t="str">
        <f t="array" ref="AK6260">IF(AJ6260=0,INDEX(Y6260:AI6260, MATCH(FALSE,ISBLANK(Y6260:AI6260),FALSE)),0)</f>
        <v>GJ</v>
      </c>
      <c r="AL6260" s="1">
        <f t="shared" si="776"/>
        <v>0</v>
      </c>
      <c r="AM6260" s="1">
        <f t="shared" si="777"/>
        <v>0</v>
      </c>
      <c r="AN6260" s="1">
        <f t="shared" si="778"/>
        <v>4</v>
      </c>
      <c r="AO6260" s="1">
        <f t="shared" si="779"/>
        <v>0</v>
      </c>
      <c r="AP6260" s="1">
        <f t="shared" si="780"/>
        <v>0</v>
      </c>
      <c r="AQ6260" s="1">
        <f t="shared" si="781"/>
        <v>0</v>
      </c>
      <c r="AR6260" s="1" t="str">
        <f t="shared" si="783"/>
        <v>GJ</v>
      </c>
      <c r="AS6260" s="2" t="str">
        <f>VLOOKUP(AR6260,Sites!A:B,2,FALSE)</f>
        <v>Canroof Corp Site </v>
      </c>
      <c r="AT6260" s="2" t="str">
        <f>VLOOKUP(AR6260,Sites!A:C,3,FALSE)</f>
        <v>IKO-CAD </v>
      </c>
      <c r="AU6260" s="3">
        <f t="shared" si="782"/>
        <v>0</v>
      </c>
    </row>
    <row r="6261" spans="1:47" x14ac:dyDescent="0.25">
      <c r="A6261" s="5" t="s">
        <v>14934</v>
      </c>
      <c r="B6261" s="5" t="s">
        <v>14935</v>
      </c>
      <c r="C6261" s="5">
        <v>11</v>
      </c>
      <c r="D6261" s="5" t="s">
        <v>24</v>
      </c>
      <c r="E6261" s="5" t="s">
        <v>63</v>
      </c>
      <c r="F6261" s="5" t="s">
        <v>3960</v>
      </c>
      <c r="G6261" s="5" t="s">
        <v>65</v>
      </c>
      <c r="X6261" s="5">
        <v>0</v>
      </c>
      <c r="AH6261" s="15"/>
      <c r="AI6261" s="5">
        <v>0</v>
      </c>
      <c r="AJ6261" s="1">
        <f t="array" ref="AJ6261">INDEX(I6261:X6261, MATCH(FALSE,ISBLANK(I6261:X6261),FALSE))</f>
        <v>0</v>
      </c>
      <c r="AK6261" s="1">
        <f t="array" ref="AK6261">IF(AJ6261=0,INDEX(Y6261:AI6261, MATCH(FALSE,ISBLANK(Y6261:AI6261),FALSE)),0)</f>
        <v>0</v>
      </c>
      <c r="AL6261" s="1">
        <f t="shared" si="776"/>
        <v>0</v>
      </c>
      <c r="AM6261" s="1">
        <f t="shared" si="777"/>
        <v>0</v>
      </c>
      <c r="AN6261" s="1">
        <f t="shared" si="778"/>
        <v>0</v>
      </c>
      <c r="AO6261" s="1">
        <f t="shared" si="779"/>
        <v>0</v>
      </c>
      <c r="AP6261" s="1">
        <f t="shared" si="780"/>
        <v>11</v>
      </c>
      <c r="AQ6261" s="1">
        <f t="shared" si="781"/>
        <v>0</v>
      </c>
      <c r="AR6261" s="1">
        <f t="shared" si="783"/>
        <v>0</v>
      </c>
      <c r="AS6261" s="2" t="str">
        <f>VLOOKUP(AR6261,Sites!A:B,2,FALSE)</f>
        <v>N/A</v>
      </c>
      <c r="AT6261" s="2" t="str">
        <f>VLOOKUP(AR6261,Sites!A:C,3,FALSE)</f>
        <v>N/A</v>
      </c>
      <c r="AU6261" s="3">
        <f t="shared" si="782"/>
        <v>0</v>
      </c>
    </row>
    <row r="6262" spans="1:47" x14ac:dyDescent="0.25">
      <c r="A6262" s="5" t="s">
        <v>14936</v>
      </c>
      <c r="B6262" s="5" t="s">
        <v>14937</v>
      </c>
      <c r="C6262" s="5">
        <v>1</v>
      </c>
      <c r="D6262" s="5" t="s">
        <v>24</v>
      </c>
      <c r="E6262" s="5" t="s">
        <v>63</v>
      </c>
      <c r="F6262" s="5" t="s">
        <v>3960</v>
      </c>
      <c r="G6262" s="5" t="s">
        <v>65</v>
      </c>
      <c r="X6262" s="5">
        <v>0</v>
      </c>
      <c r="AH6262" s="15"/>
      <c r="AI6262" s="5">
        <v>0</v>
      </c>
      <c r="AJ6262" s="1">
        <f t="array" ref="AJ6262">INDEX(I6262:X6262, MATCH(FALSE,ISBLANK(I6262:X6262),FALSE))</f>
        <v>0</v>
      </c>
      <c r="AK6262" s="1">
        <f t="array" ref="AK6262">IF(AJ6262=0,INDEX(Y6262:AI6262, MATCH(FALSE,ISBLANK(Y6262:AI6262),FALSE)),0)</f>
        <v>0</v>
      </c>
      <c r="AL6262" s="1">
        <f t="shared" si="776"/>
        <v>0</v>
      </c>
      <c r="AM6262" s="1">
        <f t="shared" si="777"/>
        <v>0</v>
      </c>
      <c r="AN6262" s="1">
        <f t="shared" si="778"/>
        <v>0</v>
      </c>
      <c r="AO6262" s="1">
        <f t="shared" si="779"/>
        <v>0</v>
      </c>
      <c r="AP6262" s="1">
        <f t="shared" si="780"/>
        <v>1</v>
      </c>
      <c r="AQ6262" s="1">
        <f t="shared" si="781"/>
        <v>0</v>
      </c>
      <c r="AR6262" s="1">
        <f t="shared" si="783"/>
        <v>0</v>
      </c>
      <c r="AS6262" s="2" t="str">
        <f>VLOOKUP(AR6262,Sites!A:B,2,FALSE)</f>
        <v>N/A</v>
      </c>
      <c r="AT6262" s="2" t="str">
        <f>VLOOKUP(AR6262,Sites!A:C,3,FALSE)</f>
        <v>N/A</v>
      </c>
      <c r="AU6262" s="3">
        <f t="shared" si="782"/>
        <v>0</v>
      </c>
    </row>
    <row r="6263" spans="1:47" x14ac:dyDescent="0.25">
      <c r="A6263" s="5" t="s">
        <v>14938</v>
      </c>
      <c r="B6263" s="5" t="s">
        <v>14939</v>
      </c>
      <c r="C6263" s="5">
        <v>15</v>
      </c>
      <c r="D6263" s="5" t="s">
        <v>24</v>
      </c>
      <c r="E6263" s="5" t="s">
        <v>63</v>
      </c>
      <c r="F6263" s="5" t="s">
        <v>3960</v>
      </c>
      <c r="G6263" s="5" t="s">
        <v>65</v>
      </c>
      <c r="X6263" s="5">
        <v>0</v>
      </c>
      <c r="AH6263" s="15"/>
      <c r="AI6263" s="5">
        <v>0</v>
      </c>
      <c r="AJ6263" s="1">
        <f t="array" ref="AJ6263">INDEX(I6263:X6263, MATCH(FALSE,ISBLANK(I6263:X6263),FALSE))</f>
        <v>0</v>
      </c>
      <c r="AK6263" s="1">
        <f t="array" ref="AK6263">IF(AJ6263=0,INDEX(Y6263:AI6263, MATCH(FALSE,ISBLANK(Y6263:AI6263),FALSE)),0)</f>
        <v>0</v>
      </c>
      <c r="AL6263" s="1">
        <f t="shared" si="776"/>
        <v>0</v>
      </c>
      <c r="AM6263" s="1">
        <f t="shared" si="777"/>
        <v>0</v>
      </c>
      <c r="AN6263" s="1">
        <f t="shared" si="778"/>
        <v>0</v>
      </c>
      <c r="AO6263" s="1">
        <f t="shared" si="779"/>
        <v>0</v>
      </c>
      <c r="AP6263" s="1">
        <f t="shared" si="780"/>
        <v>15</v>
      </c>
      <c r="AQ6263" s="1">
        <f t="shared" si="781"/>
        <v>0</v>
      </c>
      <c r="AR6263" s="1">
        <f t="shared" si="783"/>
        <v>0</v>
      </c>
      <c r="AS6263" s="2" t="str">
        <f>VLOOKUP(AR6263,Sites!A:B,2,FALSE)</f>
        <v>N/A</v>
      </c>
      <c r="AT6263" s="2" t="str">
        <f>VLOOKUP(AR6263,Sites!A:C,3,FALSE)</f>
        <v>N/A</v>
      </c>
      <c r="AU6263" s="3">
        <f t="shared" si="782"/>
        <v>0</v>
      </c>
    </row>
    <row r="6264" spans="1:47" x14ac:dyDescent="0.25">
      <c r="A6264" s="5" t="s">
        <v>14940</v>
      </c>
      <c r="B6264" s="5" t="s">
        <v>14941</v>
      </c>
      <c r="C6264" s="5">
        <v>1</v>
      </c>
      <c r="D6264" s="5" t="s">
        <v>24</v>
      </c>
      <c r="E6264" s="5" t="s">
        <v>36</v>
      </c>
      <c r="F6264" s="5" t="s">
        <v>305</v>
      </c>
      <c r="G6264" s="5" t="s">
        <v>27</v>
      </c>
      <c r="X6264" s="5">
        <v>0</v>
      </c>
      <c r="AH6264" s="15"/>
      <c r="AI6264" s="5">
        <v>0</v>
      </c>
      <c r="AJ6264" s="1">
        <f t="array" ref="AJ6264">INDEX(I6264:X6264, MATCH(FALSE,ISBLANK(I6264:X6264),FALSE))</f>
        <v>0</v>
      </c>
      <c r="AK6264" s="1">
        <f t="array" ref="AK6264">IF(AJ6264=0,INDEX(Y6264:AI6264, MATCH(FALSE,ISBLANK(Y6264:AI6264),FALSE)),0)</f>
        <v>0</v>
      </c>
      <c r="AL6264" s="1">
        <f t="shared" si="776"/>
        <v>0</v>
      </c>
      <c r="AM6264" s="1">
        <f t="shared" si="777"/>
        <v>0</v>
      </c>
      <c r="AN6264" s="1">
        <f t="shared" si="778"/>
        <v>0</v>
      </c>
      <c r="AO6264" s="1">
        <f t="shared" si="779"/>
        <v>0</v>
      </c>
      <c r="AP6264" s="1">
        <f t="shared" si="780"/>
        <v>1</v>
      </c>
      <c r="AQ6264" s="1">
        <f t="shared" si="781"/>
        <v>300</v>
      </c>
      <c r="AR6264" s="1">
        <f t="shared" si="783"/>
        <v>0</v>
      </c>
      <c r="AS6264" s="2" t="str">
        <f>VLOOKUP(AR6264,Sites!A:B,2,FALSE)</f>
        <v>N/A</v>
      </c>
      <c r="AT6264" s="2" t="str">
        <f>VLOOKUP(AR6264,Sites!A:C,3,FALSE)</f>
        <v>N/A</v>
      </c>
      <c r="AU6264" s="3">
        <f t="shared" si="782"/>
        <v>300</v>
      </c>
    </row>
    <row r="6265" spans="1:47" x14ac:dyDescent="0.25">
      <c r="A6265" s="5" t="s">
        <v>14942</v>
      </c>
      <c r="B6265" s="5" t="s">
        <v>14943</v>
      </c>
      <c r="C6265" s="5">
        <v>41</v>
      </c>
      <c r="D6265" s="5" t="s">
        <v>24</v>
      </c>
      <c r="E6265" s="5" t="s">
        <v>1552</v>
      </c>
      <c r="F6265" s="5" t="s">
        <v>14944</v>
      </c>
      <c r="G6265" s="5" t="s">
        <v>1554</v>
      </c>
      <c r="X6265" s="5">
        <v>0</v>
      </c>
      <c r="AH6265" s="15"/>
      <c r="AI6265" s="5">
        <v>0</v>
      </c>
      <c r="AJ6265" s="1">
        <f t="array" ref="AJ6265">INDEX(I6265:X6265, MATCH(FALSE,ISBLANK(I6265:X6265),FALSE))</f>
        <v>0</v>
      </c>
      <c r="AK6265" s="1">
        <f t="array" ref="AK6265">IF(AJ6265=0,INDEX(Y6265:AI6265, MATCH(FALSE,ISBLANK(Y6265:AI6265),FALSE)),0)</f>
        <v>0</v>
      </c>
      <c r="AL6265" s="1">
        <f t="shared" si="776"/>
        <v>0</v>
      </c>
      <c r="AM6265" s="1">
        <f t="shared" si="777"/>
        <v>0</v>
      </c>
      <c r="AN6265" s="1">
        <f t="shared" si="778"/>
        <v>0</v>
      </c>
      <c r="AO6265" s="1">
        <f t="shared" si="779"/>
        <v>0</v>
      </c>
      <c r="AP6265" s="1">
        <f t="shared" si="780"/>
        <v>41</v>
      </c>
      <c r="AQ6265" s="1">
        <f t="shared" si="781"/>
        <v>955.70999999999992</v>
      </c>
      <c r="AR6265" s="1">
        <f t="shared" si="783"/>
        <v>0</v>
      </c>
      <c r="AS6265" s="2" t="str">
        <f>VLOOKUP(AR6265,Sites!A:B,2,FALSE)</f>
        <v>N/A</v>
      </c>
      <c r="AT6265" s="2" t="str">
        <f>VLOOKUP(AR6265,Sites!A:C,3,FALSE)</f>
        <v>N/A</v>
      </c>
      <c r="AU6265" s="3">
        <f t="shared" si="782"/>
        <v>955.70999999999992</v>
      </c>
    </row>
    <row r="6266" spans="1:47" x14ac:dyDescent="0.25">
      <c r="A6266" s="5" t="s">
        <v>14945</v>
      </c>
      <c r="B6266" s="5" t="s">
        <v>14946</v>
      </c>
      <c r="C6266" s="5">
        <v>25</v>
      </c>
      <c r="D6266" s="5" t="s">
        <v>24</v>
      </c>
      <c r="E6266" s="5" t="s">
        <v>112</v>
      </c>
      <c r="F6266" s="5" t="s">
        <v>2922</v>
      </c>
      <c r="G6266" s="5" t="s">
        <v>114</v>
      </c>
      <c r="I6266" s="5" t="s">
        <v>7</v>
      </c>
      <c r="J6266" s="5" t="s">
        <v>8</v>
      </c>
      <c r="K6266" s="5" t="s">
        <v>9</v>
      </c>
      <c r="L6266" s="5" t="s">
        <v>10</v>
      </c>
      <c r="M6266" s="5" t="s">
        <v>11</v>
      </c>
      <c r="O6266" s="5" t="s">
        <v>8</v>
      </c>
      <c r="P6266" s="5" t="s">
        <v>9</v>
      </c>
      <c r="Q6266" s="5" t="s">
        <v>10</v>
      </c>
      <c r="R6266" s="5" t="s">
        <v>11</v>
      </c>
      <c r="S6266" s="5" t="s">
        <v>7</v>
      </c>
      <c r="T6266" s="5" t="s">
        <v>8</v>
      </c>
      <c r="U6266" s="5" t="s">
        <v>9</v>
      </c>
      <c r="V6266" s="5" t="s">
        <v>10</v>
      </c>
      <c r="W6266" s="5" t="s">
        <v>11</v>
      </c>
      <c r="X6266" s="5">
        <v>0</v>
      </c>
      <c r="Z6266" s="5" t="s">
        <v>15</v>
      </c>
      <c r="AE6266" s="5" t="s">
        <v>20</v>
      </c>
      <c r="AH6266" s="15"/>
      <c r="AI6266" s="5">
        <v>0</v>
      </c>
      <c r="AJ6266" s="1" t="str">
        <f t="array" ref="AJ6266">INDEX(I6266:X6266, MATCH(FALSE,ISBLANK(I6266:X6266),FALSE))</f>
        <v>BL</v>
      </c>
      <c r="AK6266" s="1">
        <f t="array" ref="AK6266">IF(AJ6266=0,INDEX(Y6266:AI6266, MATCH(FALSE,ISBLANK(Y6266:AI6266),FALSE)),0)</f>
        <v>0</v>
      </c>
      <c r="AL6266" s="1">
        <f t="shared" si="776"/>
        <v>25</v>
      </c>
      <c r="AM6266" s="1">
        <f t="shared" si="777"/>
        <v>381.25</v>
      </c>
      <c r="AN6266" s="1">
        <f t="shared" si="778"/>
        <v>0</v>
      </c>
      <c r="AO6266" s="1">
        <f t="shared" si="779"/>
        <v>0</v>
      </c>
      <c r="AP6266" s="1">
        <f t="shared" si="780"/>
        <v>0</v>
      </c>
      <c r="AQ6266" s="1">
        <f t="shared" si="781"/>
        <v>0</v>
      </c>
      <c r="AR6266" s="1" t="str">
        <f t="shared" si="783"/>
        <v>BL</v>
      </c>
      <c r="AS6266" s="2" t="str">
        <f>VLOOKUP(AR6266,Sites!A:B,2,FALSE)</f>
        <v>IKO Hagerstown </v>
      </c>
      <c r="AT6266" s="2" t="str">
        <f>VLOOKUP(AR6266,Sites!A:C,3,FALSE)</f>
        <v>IKO-US </v>
      </c>
      <c r="AU6266" s="3">
        <f t="shared" si="782"/>
        <v>381.25</v>
      </c>
    </row>
    <row r="6267" spans="1:47" x14ac:dyDescent="0.25">
      <c r="A6267" s="5" t="s">
        <v>14947</v>
      </c>
      <c r="B6267" s="5" t="s">
        <v>14948</v>
      </c>
      <c r="C6267" s="5">
        <v>8</v>
      </c>
      <c r="D6267" s="5" t="s">
        <v>24</v>
      </c>
      <c r="E6267" s="5" t="s">
        <v>25</v>
      </c>
      <c r="F6267" s="5" t="s">
        <v>773</v>
      </c>
      <c r="G6267" s="5" t="s">
        <v>27</v>
      </c>
      <c r="L6267" s="5" t="s">
        <v>10</v>
      </c>
      <c r="Q6267" s="5" t="s">
        <v>10</v>
      </c>
      <c r="V6267" s="5" t="s">
        <v>10</v>
      </c>
      <c r="X6267" s="5">
        <v>0</v>
      </c>
      <c r="AH6267" s="15"/>
      <c r="AI6267" s="5">
        <v>0</v>
      </c>
      <c r="AJ6267" s="1" t="str">
        <f t="array" ref="AJ6267">INDEX(I6267:X6267, MATCH(FALSE,ISBLANK(I6267:X6267),FALSE))</f>
        <v>CA</v>
      </c>
      <c r="AK6267" s="1">
        <f t="array" ref="AK6267">IF(AJ6267=0,INDEX(Y6267:AI6267, MATCH(FALSE,ISBLANK(Y6267:AI6267),FALSE)),0)</f>
        <v>0</v>
      </c>
      <c r="AL6267" s="1">
        <f t="shared" si="776"/>
        <v>8</v>
      </c>
      <c r="AM6267" s="1">
        <f t="shared" si="777"/>
        <v>78.239999999999995</v>
      </c>
      <c r="AN6267" s="1">
        <f t="shared" si="778"/>
        <v>0</v>
      </c>
      <c r="AO6267" s="1">
        <f t="shared" si="779"/>
        <v>0</v>
      </c>
      <c r="AP6267" s="1">
        <f t="shared" si="780"/>
        <v>0</v>
      </c>
      <c r="AQ6267" s="1">
        <f t="shared" si="781"/>
        <v>0</v>
      </c>
      <c r="AR6267" s="1" t="str">
        <f t="shared" si="783"/>
        <v>CA</v>
      </c>
      <c r="AS6267" s="2" t="str">
        <f>VLOOKUP(AR6267,Sites!A:B,2,FALSE)</f>
        <v>IKO Kankakee </v>
      </c>
      <c r="AT6267" s="2" t="str">
        <f>VLOOKUP(AR6267,Sites!A:C,3,FALSE)</f>
        <v>IKO-US </v>
      </c>
      <c r="AU6267" s="3">
        <f t="shared" si="782"/>
        <v>78.239999999999995</v>
      </c>
    </row>
    <row r="6268" spans="1:47" x14ac:dyDescent="0.25">
      <c r="A6268" s="5" t="s">
        <v>14949</v>
      </c>
      <c r="B6268" s="5" t="s">
        <v>14950</v>
      </c>
      <c r="C6268" s="5">
        <v>8</v>
      </c>
      <c r="D6268" s="5" t="s">
        <v>24</v>
      </c>
      <c r="E6268" s="5" t="s">
        <v>57</v>
      </c>
      <c r="F6268" s="5" t="s">
        <v>14951</v>
      </c>
      <c r="G6268" s="5" t="s">
        <v>59</v>
      </c>
      <c r="X6268" s="5">
        <v>0</v>
      </c>
      <c r="AH6268" s="15"/>
      <c r="AI6268" s="5">
        <v>0</v>
      </c>
      <c r="AJ6268" s="1">
        <f t="array" ref="AJ6268">INDEX(I6268:X6268, MATCH(FALSE,ISBLANK(I6268:X6268),FALSE))</f>
        <v>0</v>
      </c>
      <c r="AK6268" s="1">
        <f t="array" ref="AK6268">IF(AJ6268=0,INDEX(Y6268:AI6268, MATCH(FALSE,ISBLANK(Y6268:AI6268),FALSE)),0)</f>
        <v>0</v>
      </c>
      <c r="AL6268" s="1">
        <f t="shared" si="776"/>
        <v>0</v>
      </c>
      <c r="AM6268" s="1">
        <f t="shared" si="777"/>
        <v>0</v>
      </c>
      <c r="AN6268" s="1">
        <f t="shared" si="778"/>
        <v>0</v>
      </c>
      <c r="AO6268" s="1">
        <f t="shared" si="779"/>
        <v>0</v>
      </c>
      <c r="AP6268" s="1">
        <f t="shared" si="780"/>
        <v>8</v>
      </c>
      <c r="AQ6268" s="1">
        <f t="shared" si="781"/>
        <v>371.68</v>
      </c>
      <c r="AR6268" s="1">
        <f t="shared" si="783"/>
        <v>0</v>
      </c>
      <c r="AS6268" s="2" t="str">
        <f>VLOOKUP(AR6268,Sites!A:B,2,FALSE)</f>
        <v>N/A</v>
      </c>
      <c r="AT6268" s="2" t="str">
        <f>VLOOKUP(AR6268,Sites!A:C,3,FALSE)</f>
        <v>N/A</v>
      </c>
      <c r="AU6268" s="3">
        <f t="shared" si="782"/>
        <v>371.68</v>
      </c>
    </row>
    <row r="6269" spans="1:47" x14ac:dyDescent="0.25">
      <c r="A6269" s="5" t="s">
        <v>14952</v>
      </c>
      <c r="B6269" s="5" t="s">
        <v>14953</v>
      </c>
      <c r="C6269" s="5">
        <v>28</v>
      </c>
      <c r="D6269" s="5" t="s">
        <v>24</v>
      </c>
      <c r="E6269" s="5" t="s">
        <v>48</v>
      </c>
      <c r="F6269" s="5" t="s">
        <v>14954</v>
      </c>
      <c r="G6269" s="5" t="s">
        <v>50</v>
      </c>
      <c r="J6269" s="5" t="s">
        <v>8</v>
      </c>
      <c r="K6269" s="5" t="s">
        <v>9</v>
      </c>
      <c r="P6269" s="5" t="s">
        <v>9</v>
      </c>
      <c r="T6269" s="5" t="s">
        <v>8</v>
      </c>
      <c r="U6269" s="5" t="s">
        <v>9</v>
      </c>
      <c r="X6269" s="5">
        <v>0</v>
      </c>
      <c r="Z6269" s="5" t="s">
        <v>15</v>
      </c>
      <c r="AA6269" s="5" t="s">
        <v>16</v>
      </c>
      <c r="AH6269" s="15" t="s">
        <v>17</v>
      </c>
      <c r="AI6269" s="5">
        <v>0</v>
      </c>
      <c r="AJ6269" s="1" t="str">
        <f t="array" ref="AJ6269">INDEX(I6269:X6269, MATCH(FALSE,ISBLANK(I6269:X6269),FALSE))</f>
        <v>GV</v>
      </c>
      <c r="AK6269" s="1">
        <f t="array" ref="AK6269">IF(AJ6269=0,INDEX(Y6269:AI6269, MATCH(FALSE,ISBLANK(Y6269:AI6269),FALSE)),0)</f>
        <v>0</v>
      </c>
      <c r="AL6269" s="1">
        <f t="shared" si="776"/>
        <v>28</v>
      </c>
      <c r="AM6269" s="1">
        <f t="shared" si="777"/>
        <v>124.03999999999999</v>
      </c>
      <c r="AN6269" s="1">
        <f t="shared" si="778"/>
        <v>0</v>
      </c>
      <c r="AO6269" s="1">
        <f t="shared" si="779"/>
        <v>0</v>
      </c>
      <c r="AP6269" s="1">
        <f t="shared" si="780"/>
        <v>0</v>
      </c>
      <c r="AQ6269" s="1">
        <f t="shared" si="781"/>
        <v>0</v>
      </c>
      <c r="AR6269" s="1" t="str">
        <f t="shared" si="783"/>
        <v>GV</v>
      </c>
      <c r="AS6269" s="2" t="str">
        <f>VLOOKUP(AR6269,Sites!A:B,2,FALSE)</f>
        <v>IKO Hillsboro </v>
      </c>
      <c r="AT6269" s="2" t="str">
        <f>VLOOKUP(AR6269,Sites!A:C,3,FALSE)</f>
        <v>IKO-US </v>
      </c>
      <c r="AU6269" s="3">
        <f t="shared" si="782"/>
        <v>124.03999999999999</v>
      </c>
    </row>
    <row r="6270" spans="1:47" x14ac:dyDescent="0.25">
      <c r="A6270" s="5" t="s">
        <v>14955</v>
      </c>
      <c r="B6270" s="5" t="s">
        <v>14956</v>
      </c>
      <c r="C6270" s="5">
        <v>5</v>
      </c>
      <c r="D6270" s="5" t="s">
        <v>24</v>
      </c>
      <c r="E6270" s="5" t="s">
        <v>57</v>
      </c>
      <c r="F6270" s="5" t="s">
        <v>5432</v>
      </c>
      <c r="G6270" s="5" t="s">
        <v>59</v>
      </c>
      <c r="X6270" s="5">
        <v>0</v>
      </c>
      <c r="AH6270" s="15"/>
      <c r="AI6270" s="5">
        <v>0</v>
      </c>
      <c r="AJ6270" s="1">
        <f t="array" ref="AJ6270">INDEX(I6270:X6270, MATCH(FALSE,ISBLANK(I6270:X6270),FALSE))</f>
        <v>0</v>
      </c>
      <c r="AK6270" s="1">
        <f t="array" ref="AK6270">IF(AJ6270=0,INDEX(Y6270:AI6270, MATCH(FALSE,ISBLANK(Y6270:AI6270),FALSE)),0)</f>
        <v>0</v>
      </c>
      <c r="AL6270" s="1">
        <f t="shared" si="776"/>
        <v>0</v>
      </c>
      <c r="AM6270" s="1">
        <f t="shared" si="777"/>
        <v>0</v>
      </c>
      <c r="AN6270" s="1">
        <f t="shared" si="778"/>
        <v>0</v>
      </c>
      <c r="AO6270" s="1">
        <f t="shared" si="779"/>
        <v>0</v>
      </c>
      <c r="AP6270" s="1">
        <f t="shared" si="780"/>
        <v>5</v>
      </c>
      <c r="AQ6270" s="1">
        <f t="shared" si="781"/>
        <v>335</v>
      </c>
      <c r="AR6270" s="1">
        <f t="shared" si="783"/>
        <v>0</v>
      </c>
      <c r="AS6270" s="2" t="str">
        <f>VLOOKUP(AR6270,Sites!A:B,2,FALSE)</f>
        <v>N/A</v>
      </c>
      <c r="AT6270" s="2" t="str">
        <f>VLOOKUP(AR6270,Sites!A:C,3,FALSE)</f>
        <v>N/A</v>
      </c>
      <c r="AU6270" s="3">
        <f t="shared" si="782"/>
        <v>335</v>
      </c>
    </row>
    <row r="6271" spans="1:47" x14ac:dyDescent="0.25">
      <c r="A6271" s="5" t="s">
        <v>14957</v>
      </c>
      <c r="B6271" s="5" t="s">
        <v>14958</v>
      </c>
      <c r="C6271" s="5">
        <v>1</v>
      </c>
      <c r="D6271" s="5" t="s">
        <v>24</v>
      </c>
      <c r="E6271" s="5" t="s">
        <v>63</v>
      </c>
      <c r="F6271" s="5" t="s">
        <v>3960</v>
      </c>
      <c r="G6271" s="5" t="s">
        <v>65</v>
      </c>
      <c r="X6271" s="5">
        <v>0</v>
      </c>
      <c r="AH6271" s="15"/>
      <c r="AI6271" s="5">
        <v>0</v>
      </c>
      <c r="AJ6271" s="1">
        <f t="array" ref="AJ6271">INDEX(I6271:X6271, MATCH(FALSE,ISBLANK(I6271:X6271),FALSE))</f>
        <v>0</v>
      </c>
      <c r="AK6271" s="1">
        <f t="array" ref="AK6271">IF(AJ6271=0,INDEX(Y6271:AI6271, MATCH(FALSE,ISBLANK(Y6271:AI6271),FALSE)),0)</f>
        <v>0</v>
      </c>
      <c r="AL6271" s="1">
        <f t="shared" si="776"/>
        <v>0</v>
      </c>
      <c r="AM6271" s="1">
        <f t="shared" si="777"/>
        <v>0</v>
      </c>
      <c r="AN6271" s="1">
        <f t="shared" si="778"/>
        <v>0</v>
      </c>
      <c r="AO6271" s="1">
        <f t="shared" si="779"/>
        <v>0</v>
      </c>
      <c r="AP6271" s="1">
        <f t="shared" si="780"/>
        <v>1</v>
      </c>
      <c r="AQ6271" s="1">
        <f t="shared" si="781"/>
        <v>0</v>
      </c>
      <c r="AR6271" s="1">
        <f t="shared" si="783"/>
        <v>0</v>
      </c>
      <c r="AS6271" s="2" t="str">
        <f>VLOOKUP(AR6271,Sites!A:B,2,FALSE)</f>
        <v>N/A</v>
      </c>
      <c r="AT6271" s="2" t="str">
        <f>VLOOKUP(AR6271,Sites!A:C,3,FALSE)</f>
        <v>N/A</v>
      </c>
      <c r="AU6271" s="3">
        <f t="shared" si="782"/>
        <v>0</v>
      </c>
    </row>
    <row r="6272" spans="1:47" x14ac:dyDescent="0.25">
      <c r="A6272" s="5" t="s">
        <v>14959</v>
      </c>
      <c r="B6272" s="5" t="s">
        <v>14960</v>
      </c>
      <c r="C6272" s="5">
        <v>1</v>
      </c>
      <c r="D6272" s="5" t="s">
        <v>24</v>
      </c>
      <c r="E6272" s="5" t="s">
        <v>57</v>
      </c>
      <c r="F6272" s="5" t="s">
        <v>13397</v>
      </c>
      <c r="G6272" s="5" t="s">
        <v>59</v>
      </c>
      <c r="X6272" s="5">
        <v>0</v>
      </c>
      <c r="AH6272" s="15"/>
      <c r="AI6272" s="5">
        <v>0</v>
      </c>
      <c r="AJ6272" s="1">
        <f t="array" ref="AJ6272">INDEX(I6272:X6272, MATCH(FALSE,ISBLANK(I6272:X6272),FALSE))</f>
        <v>0</v>
      </c>
      <c r="AK6272" s="1">
        <f t="array" ref="AK6272">IF(AJ6272=0,INDEX(Y6272:AI6272, MATCH(FALSE,ISBLANK(Y6272:AI6272),FALSE)),0)</f>
        <v>0</v>
      </c>
      <c r="AL6272" s="1">
        <f t="shared" si="776"/>
        <v>0</v>
      </c>
      <c r="AM6272" s="1">
        <f t="shared" si="777"/>
        <v>0</v>
      </c>
      <c r="AN6272" s="1">
        <f t="shared" si="778"/>
        <v>0</v>
      </c>
      <c r="AO6272" s="1">
        <f t="shared" si="779"/>
        <v>0</v>
      </c>
      <c r="AP6272" s="1">
        <f t="shared" si="780"/>
        <v>1</v>
      </c>
      <c r="AQ6272" s="1">
        <f t="shared" si="781"/>
        <v>11.54</v>
      </c>
      <c r="AR6272" s="1">
        <f t="shared" si="783"/>
        <v>0</v>
      </c>
      <c r="AS6272" s="2" t="str">
        <f>VLOOKUP(AR6272,Sites!A:B,2,FALSE)</f>
        <v>N/A</v>
      </c>
      <c r="AT6272" s="2" t="str">
        <f>VLOOKUP(AR6272,Sites!A:C,3,FALSE)</f>
        <v>N/A</v>
      </c>
      <c r="AU6272" s="3">
        <f t="shared" si="782"/>
        <v>11.54</v>
      </c>
    </row>
    <row r="6273" spans="1:47" x14ac:dyDescent="0.25">
      <c r="A6273" s="5" t="s">
        <v>14961</v>
      </c>
      <c r="B6273" s="5" t="s">
        <v>14962</v>
      </c>
      <c r="C6273" s="5">
        <v>25</v>
      </c>
      <c r="D6273" s="5" t="s">
        <v>24</v>
      </c>
      <c r="E6273" s="5" t="s">
        <v>1552</v>
      </c>
      <c r="F6273" s="5" t="s">
        <v>14963</v>
      </c>
      <c r="G6273" s="5" t="s">
        <v>1554</v>
      </c>
      <c r="X6273" s="5">
        <v>0</v>
      </c>
      <c r="AH6273" s="15"/>
      <c r="AI6273" s="5">
        <v>0</v>
      </c>
      <c r="AJ6273" s="1">
        <f t="array" ref="AJ6273">INDEX(I6273:X6273, MATCH(FALSE,ISBLANK(I6273:X6273),FALSE))</f>
        <v>0</v>
      </c>
      <c r="AK6273" s="1">
        <f t="array" ref="AK6273">IF(AJ6273=0,INDEX(Y6273:AI6273, MATCH(FALSE,ISBLANK(Y6273:AI6273),FALSE)),0)</f>
        <v>0</v>
      </c>
      <c r="AL6273" s="1">
        <f t="shared" si="776"/>
        <v>0</v>
      </c>
      <c r="AM6273" s="1">
        <f t="shared" si="777"/>
        <v>0</v>
      </c>
      <c r="AN6273" s="1">
        <f t="shared" si="778"/>
        <v>0</v>
      </c>
      <c r="AO6273" s="1">
        <f t="shared" si="779"/>
        <v>0</v>
      </c>
      <c r="AP6273" s="1">
        <f t="shared" si="780"/>
        <v>25</v>
      </c>
      <c r="AQ6273" s="1">
        <f t="shared" si="781"/>
        <v>35.25</v>
      </c>
      <c r="AR6273" s="1">
        <f t="shared" si="783"/>
        <v>0</v>
      </c>
      <c r="AS6273" s="2" t="str">
        <f>VLOOKUP(AR6273,Sites!A:B,2,FALSE)</f>
        <v>N/A</v>
      </c>
      <c r="AT6273" s="2" t="str">
        <f>VLOOKUP(AR6273,Sites!A:C,3,FALSE)</f>
        <v>N/A</v>
      </c>
      <c r="AU6273" s="3">
        <f t="shared" si="782"/>
        <v>35.25</v>
      </c>
    </row>
    <row r="6274" spans="1:47" x14ac:dyDescent="0.25">
      <c r="A6274" s="5" t="s">
        <v>14964</v>
      </c>
      <c r="B6274" s="5" t="s">
        <v>14965</v>
      </c>
      <c r="C6274" s="5">
        <v>2</v>
      </c>
      <c r="D6274" s="5" t="s">
        <v>24</v>
      </c>
      <c r="E6274" s="5" t="s">
        <v>72</v>
      </c>
      <c r="F6274" s="5" t="s">
        <v>14966</v>
      </c>
      <c r="G6274" s="5" t="s">
        <v>74</v>
      </c>
      <c r="X6274" s="5">
        <v>0</v>
      </c>
      <c r="AB6274" s="5" t="s">
        <v>18</v>
      </c>
      <c r="AH6274" s="15"/>
      <c r="AI6274" s="5">
        <v>0</v>
      </c>
      <c r="AJ6274" s="1">
        <f t="array" ref="AJ6274">INDEX(I6274:X6274, MATCH(FALSE,ISBLANK(I6274:X6274),FALSE))</f>
        <v>0</v>
      </c>
      <c r="AK6274" s="1" t="str">
        <f t="array" ref="AK6274">IF(AJ6274=0,INDEX(Y6274:AI6274, MATCH(FALSE,ISBLANK(Y6274:AI6274),FALSE)),0)</f>
        <v>GK</v>
      </c>
      <c r="AL6274" s="1">
        <f t="shared" ref="AL6274:AL6337" si="784">IF(AJ6274=0,0,C6274)</f>
        <v>0</v>
      </c>
      <c r="AM6274" s="1">
        <f t="shared" ref="AM6274:AM6337" si="785">AL6274*F6274</f>
        <v>0</v>
      </c>
      <c r="AN6274" s="1">
        <f t="shared" ref="AN6274:AN6337" si="786">IF(AK6274=0,0,C6274)</f>
        <v>2</v>
      </c>
      <c r="AO6274" s="1">
        <f t="shared" ref="AO6274:AO6337" si="787">AN6274*F6274</f>
        <v>29.24</v>
      </c>
      <c r="AP6274" s="1">
        <f t="shared" ref="AP6274:AP6337" si="788">IF(AND(AJ6274=0,AK6274=0),C6274,0)</f>
        <v>0</v>
      </c>
      <c r="AQ6274" s="1">
        <f t="shared" ref="AQ6274:AQ6337" si="789">AP6274*F6274</f>
        <v>0</v>
      </c>
      <c r="AR6274" s="1" t="str">
        <f t="shared" si="783"/>
        <v>GK</v>
      </c>
      <c r="AS6274" s="2" t="str">
        <f>VLOOKUP(AR6274,Sites!A:B,2,FALSE)</f>
        <v>IG Brampton Site </v>
      </c>
      <c r="AT6274" s="2" t="str">
        <f>VLOOKUP(AR6274,Sites!A:C,3,FALSE)</f>
        <v>IKO-CAD </v>
      </c>
      <c r="AU6274" s="3">
        <f t="shared" ref="AU6274:AU6337" si="790">C6274*F6274</f>
        <v>29.24</v>
      </c>
    </row>
    <row r="6275" spans="1:47" x14ac:dyDescent="0.25">
      <c r="A6275" s="5" t="s">
        <v>14967</v>
      </c>
      <c r="B6275" s="5" t="s">
        <v>14968</v>
      </c>
      <c r="C6275" s="5">
        <v>4</v>
      </c>
      <c r="D6275" s="5" t="s">
        <v>24</v>
      </c>
      <c r="E6275" s="5" t="s">
        <v>53</v>
      </c>
      <c r="F6275" s="5" t="s">
        <v>3960</v>
      </c>
      <c r="G6275" s="5" t="s">
        <v>54</v>
      </c>
      <c r="X6275" s="5">
        <v>0</v>
      </c>
      <c r="AH6275" s="15"/>
      <c r="AI6275" s="5">
        <v>0</v>
      </c>
      <c r="AJ6275" s="1">
        <f t="array" ref="AJ6275">INDEX(I6275:X6275, MATCH(FALSE,ISBLANK(I6275:X6275),FALSE))</f>
        <v>0</v>
      </c>
      <c r="AK6275" s="1">
        <f t="array" ref="AK6275">IF(AJ6275=0,INDEX(Y6275:AI6275, MATCH(FALSE,ISBLANK(Y6275:AI6275),FALSE)),0)</f>
        <v>0</v>
      </c>
      <c r="AL6275" s="1">
        <f t="shared" si="784"/>
        <v>0</v>
      </c>
      <c r="AM6275" s="1">
        <f t="shared" si="785"/>
        <v>0</v>
      </c>
      <c r="AN6275" s="1">
        <f t="shared" si="786"/>
        <v>0</v>
      </c>
      <c r="AO6275" s="1">
        <f t="shared" si="787"/>
        <v>0</v>
      </c>
      <c r="AP6275" s="1">
        <f t="shared" si="788"/>
        <v>4</v>
      </c>
      <c r="AQ6275" s="1">
        <f t="shared" si="789"/>
        <v>0</v>
      </c>
      <c r="AR6275" s="1">
        <f t="shared" ref="AR6275:AR6338" si="791">IF(AJ6275=0,AK6275,AJ6275)</f>
        <v>0</v>
      </c>
      <c r="AS6275" s="2" t="str">
        <f>VLOOKUP(AR6275,Sites!A:B,2,FALSE)</f>
        <v>N/A</v>
      </c>
      <c r="AT6275" s="2" t="str">
        <f>VLOOKUP(AR6275,Sites!A:C,3,FALSE)</f>
        <v>N/A</v>
      </c>
      <c r="AU6275" s="3">
        <f t="shared" si="790"/>
        <v>0</v>
      </c>
    </row>
    <row r="6276" spans="1:47" x14ac:dyDescent="0.25">
      <c r="A6276" s="5" t="s">
        <v>14969</v>
      </c>
      <c r="B6276" s="5" t="s">
        <v>14970</v>
      </c>
      <c r="C6276" s="5">
        <v>5</v>
      </c>
      <c r="D6276" s="5" t="s">
        <v>24</v>
      </c>
      <c r="E6276" s="5" t="s">
        <v>48</v>
      </c>
      <c r="F6276" s="5" t="s">
        <v>3414</v>
      </c>
      <c r="G6276" s="5" t="s">
        <v>50</v>
      </c>
      <c r="L6276" s="5" t="s">
        <v>10</v>
      </c>
      <c r="M6276" s="5" t="s">
        <v>11</v>
      </c>
      <c r="Q6276" s="5" t="s">
        <v>10</v>
      </c>
      <c r="V6276" s="5" t="s">
        <v>10</v>
      </c>
      <c r="W6276" s="5" t="s">
        <v>11</v>
      </c>
      <c r="X6276" s="5">
        <v>0</v>
      </c>
      <c r="Z6276" s="5" t="s">
        <v>15</v>
      </c>
      <c r="AA6276" s="5" t="s">
        <v>16</v>
      </c>
      <c r="AE6276" s="5" t="s">
        <v>20</v>
      </c>
      <c r="AH6276" s="15"/>
      <c r="AI6276" s="5">
        <v>0</v>
      </c>
      <c r="AJ6276" s="1" t="str">
        <f t="array" ref="AJ6276">INDEX(I6276:X6276, MATCH(FALSE,ISBLANK(I6276:X6276),FALSE))</f>
        <v>CA</v>
      </c>
      <c r="AK6276" s="1">
        <f t="array" ref="AK6276">IF(AJ6276=0,INDEX(Y6276:AI6276, MATCH(FALSE,ISBLANK(Y6276:AI6276),FALSE)),0)</f>
        <v>0</v>
      </c>
      <c r="AL6276" s="1">
        <f t="shared" si="784"/>
        <v>5</v>
      </c>
      <c r="AM6276" s="1">
        <f t="shared" si="785"/>
        <v>9.9544999999999995</v>
      </c>
      <c r="AN6276" s="1">
        <f t="shared" si="786"/>
        <v>0</v>
      </c>
      <c r="AO6276" s="1">
        <f t="shared" si="787"/>
        <v>0</v>
      </c>
      <c r="AP6276" s="1">
        <f t="shared" si="788"/>
        <v>0</v>
      </c>
      <c r="AQ6276" s="1">
        <f t="shared" si="789"/>
        <v>0</v>
      </c>
      <c r="AR6276" s="1" t="str">
        <f t="shared" si="791"/>
        <v>CA</v>
      </c>
      <c r="AS6276" s="2" t="str">
        <f>VLOOKUP(AR6276,Sites!A:B,2,FALSE)</f>
        <v>IKO Kankakee </v>
      </c>
      <c r="AT6276" s="2" t="str">
        <f>VLOOKUP(AR6276,Sites!A:C,3,FALSE)</f>
        <v>IKO-US </v>
      </c>
      <c r="AU6276" s="3">
        <f t="shared" si="790"/>
        <v>9.9544999999999995</v>
      </c>
    </row>
    <row r="6277" spans="1:47" x14ac:dyDescent="0.25">
      <c r="A6277" s="5" t="s">
        <v>14971</v>
      </c>
      <c r="B6277" s="5" t="s">
        <v>14972</v>
      </c>
      <c r="C6277" s="5">
        <v>50</v>
      </c>
      <c r="D6277" s="5" t="s">
        <v>24</v>
      </c>
      <c r="E6277" s="5" t="s">
        <v>145</v>
      </c>
      <c r="F6277" s="5" t="s">
        <v>3960</v>
      </c>
      <c r="G6277" s="5" t="s">
        <v>146</v>
      </c>
      <c r="L6277" s="5" t="s">
        <v>10</v>
      </c>
      <c r="V6277" s="5" t="s">
        <v>10</v>
      </c>
      <c r="X6277" s="5">
        <v>0</v>
      </c>
      <c r="AH6277" s="15"/>
      <c r="AI6277" s="5">
        <v>0</v>
      </c>
      <c r="AJ6277" s="1" t="str">
        <f t="array" ref="AJ6277">INDEX(I6277:X6277, MATCH(FALSE,ISBLANK(I6277:X6277),FALSE))</f>
        <v>CA</v>
      </c>
      <c r="AK6277" s="1">
        <f t="array" ref="AK6277">IF(AJ6277=0,INDEX(Y6277:AI6277, MATCH(FALSE,ISBLANK(Y6277:AI6277),FALSE)),0)</f>
        <v>0</v>
      </c>
      <c r="AL6277" s="1">
        <f t="shared" si="784"/>
        <v>50</v>
      </c>
      <c r="AM6277" s="1">
        <f t="shared" si="785"/>
        <v>0</v>
      </c>
      <c r="AN6277" s="1">
        <f t="shared" si="786"/>
        <v>0</v>
      </c>
      <c r="AO6277" s="1">
        <f t="shared" si="787"/>
        <v>0</v>
      </c>
      <c r="AP6277" s="1">
        <f t="shared" si="788"/>
        <v>0</v>
      </c>
      <c r="AQ6277" s="1">
        <f t="shared" si="789"/>
        <v>0</v>
      </c>
      <c r="AR6277" s="1" t="str">
        <f t="shared" si="791"/>
        <v>CA</v>
      </c>
      <c r="AS6277" s="2" t="str">
        <f>VLOOKUP(AR6277,Sites!A:B,2,FALSE)</f>
        <v>IKO Kankakee </v>
      </c>
      <c r="AT6277" s="2" t="str">
        <f>VLOOKUP(AR6277,Sites!A:C,3,FALSE)</f>
        <v>IKO-US </v>
      </c>
      <c r="AU6277" s="3">
        <f t="shared" si="790"/>
        <v>0</v>
      </c>
    </row>
    <row r="6278" spans="1:47" x14ac:dyDescent="0.25">
      <c r="A6278" s="5" t="s">
        <v>14973</v>
      </c>
      <c r="B6278" s="5" t="s">
        <v>14974</v>
      </c>
      <c r="C6278" s="5">
        <v>3</v>
      </c>
      <c r="D6278" s="5" t="s">
        <v>24</v>
      </c>
      <c r="E6278" s="5" t="s">
        <v>53</v>
      </c>
      <c r="F6278" s="5" t="s">
        <v>3960</v>
      </c>
      <c r="G6278" s="5" t="s">
        <v>54</v>
      </c>
      <c r="M6278" s="5" t="s">
        <v>11</v>
      </c>
      <c r="W6278" s="5" t="s">
        <v>11</v>
      </c>
      <c r="X6278" s="5">
        <v>0</v>
      </c>
      <c r="AH6278" s="15"/>
      <c r="AI6278" s="5">
        <v>0</v>
      </c>
      <c r="AJ6278" s="1" t="str">
        <f t="array" ref="AJ6278">INDEX(I6278:X6278, MATCH(FALSE,ISBLANK(I6278:X6278),FALSE))</f>
        <v>GC</v>
      </c>
      <c r="AK6278" s="1">
        <f t="array" ref="AK6278">IF(AJ6278=0,INDEX(Y6278:AI6278, MATCH(FALSE,ISBLANK(Y6278:AI6278),FALSE)),0)</f>
        <v>0</v>
      </c>
      <c r="AL6278" s="1">
        <f t="shared" si="784"/>
        <v>3</v>
      </c>
      <c r="AM6278" s="1">
        <f t="shared" si="785"/>
        <v>0</v>
      </c>
      <c r="AN6278" s="1">
        <f t="shared" si="786"/>
        <v>0</v>
      </c>
      <c r="AO6278" s="1">
        <f t="shared" si="787"/>
        <v>0</v>
      </c>
      <c r="AP6278" s="1">
        <f t="shared" si="788"/>
        <v>0</v>
      </c>
      <c r="AQ6278" s="1">
        <f t="shared" si="789"/>
        <v>0</v>
      </c>
      <c r="AR6278" s="1" t="str">
        <f t="shared" si="791"/>
        <v>GC</v>
      </c>
      <c r="AS6278" s="2" t="str">
        <f>VLOOKUP(AR6278,Sites!A:B,2,FALSE)</f>
        <v>IKO Sumas </v>
      </c>
      <c r="AT6278" s="2" t="str">
        <f>VLOOKUP(AR6278,Sites!A:C,3,FALSE)</f>
        <v>IKO-US </v>
      </c>
      <c r="AU6278" s="3">
        <f t="shared" si="790"/>
        <v>0</v>
      </c>
    </row>
    <row r="6279" spans="1:47" x14ac:dyDescent="0.25">
      <c r="A6279" s="5" t="s">
        <v>14975</v>
      </c>
      <c r="B6279" s="5" t="s">
        <v>14976</v>
      </c>
      <c r="C6279" s="5">
        <v>2</v>
      </c>
      <c r="D6279" s="5" t="s">
        <v>24</v>
      </c>
      <c r="E6279" s="5" t="s">
        <v>53</v>
      </c>
      <c r="F6279" s="5" t="s">
        <v>3960</v>
      </c>
      <c r="G6279" s="5" t="s">
        <v>54</v>
      </c>
      <c r="M6279" s="5" t="s">
        <v>11</v>
      </c>
      <c r="R6279" s="5" t="s">
        <v>11</v>
      </c>
      <c r="W6279" s="5" t="s">
        <v>11</v>
      </c>
      <c r="X6279" s="5">
        <v>0</v>
      </c>
      <c r="AH6279" s="15"/>
      <c r="AI6279" s="5">
        <v>0</v>
      </c>
      <c r="AJ6279" s="1" t="str">
        <f t="array" ref="AJ6279">INDEX(I6279:X6279, MATCH(FALSE,ISBLANK(I6279:X6279),FALSE))</f>
        <v>GC</v>
      </c>
      <c r="AK6279" s="1">
        <f t="array" ref="AK6279">IF(AJ6279=0,INDEX(Y6279:AI6279, MATCH(FALSE,ISBLANK(Y6279:AI6279),FALSE)),0)</f>
        <v>0</v>
      </c>
      <c r="AL6279" s="1">
        <f t="shared" si="784"/>
        <v>2</v>
      </c>
      <c r="AM6279" s="1">
        <f t="shared" si="785"/>
        <v>0</v>
      </c>
      <c r="AN6279" s="1">
        <f t="shared" si="786"/>
        <v>0</v>
      </c>
      <c r="AO6279" s="1">
        <f t="shared" si="787"/>
        <v>0</v>
      </c>
      <c r="AP6279" s="1">
        <f t="shared" si="788"/>
        <v>0</v>
      </c>
      <c r="AQ6279" s="1">
        <f t="shared" si="789"/>
        <v>0</v>
      </c>
      <c r="AR6279" s="1" t="str">
        <f t="shared" si="791"/>
        <v>GC</v>
      </c>
      <c r="AS6279" s="2" t="str">
        <f>VLOOKUP(AR6279,Sites!A:B,2,FALSE)</f>
        <v>IKO Sumas </v>
      </c>
      <c r="AT6279" s="2" t="str">
        <f>VLOOKUP(AR6279,Sites!A:C,3,FALSE)</f>
        <v>IKO-US </v>
      </c>
      <c r="AU6279" s="3">
        <f t="shared" si="790"/>
        <v>0</v>
      </c>
    </row>
    <row r="6280" spans="1:47" x14ac:dyDescent="0.25">
      <c r="A6280" s="5" t="s">
        <v>14977</v>
      </c>
      <c r="B6280" s="5" t="s">
        <v>14978</v>
      </c>
      <c r="C6280" s="5">
        <v>4</v>
      </c>
      <c r="D6280" s="5" t="s">
        <v>24</v>
      </c>
      <c r="E6280" s="5" t="s">
        <v>201</v>
      </c>
      <c r="F6280" s="5" t="s">
        <v>14979</v>
      </c>
      <c r="G6280" s="5" t="s">
        <v>203</v>
      </c>
      <c r="X6280" s="5">
        <v>0</v>
      </c>
      <c r="AH6280" s="15"/>
      <c r="AI6280" s="5">
        <v>0</v>
      </c>
      <c r="AJ6280" s="1">
        <f t="array" ref="AJ6280">INDEX(I6280:X6280, MATCH(FALSE,ISBLANK(I6280:X6280),FALSE))</f>
        <v>0</v>
      </c>
      <c r="AK6280" s="1">
        <f t="array" ref="AK6280">IF(AJ6280=0,INDEX(Y6280:AI6280, MATCH(FALSE,ISBLANK(Y6280:AI6280),FALSE)),0)</f>
        <v>0</v>
      </c>
      <c r="AL6280" s="1">
        <f t="shared" si="784"/>
        <v>0</v>
      </c>
      <c r="AM6280" s="1">
        <f t="shared" si="785"/>
        <v>0</v>
      </c>
      <c r="AN6280" s="1">
        <f t="shared" si="786"/>
        <v>0</v>
      </c>
      <c r="AO6280" s="1">
        <f t="shared" si="787"/>
        <v>0</v>
      </c>
      <c r="AP6280" s="1">
        <f t="shared" si="788"/>
        <v>4</v>
      </c>
      <c r="AQ6280" s="1">
        <f t="shared" si="789"/>
        <v>2748</v>
      </c>
      <c r="AR6280" s="1">
        <f t="shared" si="791"/>
        <v>0</v>
      </c>
      <c r="AS6280" s="2" t="str">
        <f>VLOOKUP(AR6280,Sites!A:B,2,FALSE)</f>
        <v>N/A</v>
      </c>
      <c r="AT6280" s="2" t="str">
        <f>VLOOKUP(AR6280,Sites!A:C,3,FALSE)</f>
        <v>N/A</v>
      </c>
      <c r="AU6280" s="3">
        <f t="shared" si="790"/>
        <v>2748</v>
      </c>
    </row>
    <row r="6281" spans="1:47" x14ac:dyDescent="0.25">
      <c r="A6281" s="5" t="s">
        <v>14980</v>
      </c>
      <c r="B6281" s="5" t="s">
        <v>14981</v>
      </c>
      <c r="C6281" s="5">
        <v>5</v>
      </c>
      <c r="D6281" s="5" t="s">
        <v>24</v>
      </c>
      <c r="E6281" s="5" t="s">
        <v>72</v>
      </c>
      <c r="F6281" s="5" t="s">
        <v>3956</v>
      </c>
      <c r="G6281" s="5" t="s">
        <v>74</v>
      </c>
      <c r="X6281" s="5">
        <v>0</v>
      </c>
      <c r="AB6281" s="5" t="s">
        <v>18</v>
      </c>
      <c r="AH6281" s="15" t="s">
        <v>17</v>
      </c>
      <c r="AI6281" s="5">
        <v>0</v>
      </c>
      <c r="AJ6281" s="1">
        <f t="array" ref="AJ6281">INDEX(I6281:X6281, MATCH(FALSE,ISBLANK(I6281:X6281),FALSE))</f>
        <v>0</v>
      </c>
      <c r="AK6281" s="1" t="str">
        <f t="array" ref="AK6281">IF(AJ6281=0,INDEX(Y6281:AI6281, MATCH(FALSE,ISBLANK(Y6281:AI6281),FALSE)),0)</f>
        <v>GK</v>
      </c>
      <c r="AL6281" s="1">
        <f t="shared" si="784"/>
        <v>0</v>
      </c>
      <c r="AM6281" s="1">
        <f t="shared" si="785"/>
        <v>0</v>
      </c>
      <c r="AN6281" s="1">
        <f t="shared" si="786"/>
        <v>5</v>
      </c>
      <c r="AO6281" s="1">
        <f t="shared" si="787"/>
        <v>110.9</v>
      </c>
      <c r="AP6281" s="1">
        <f t="shared" si="788"/>
        <v>0</v>
      </c>
      <c r="AQ6281" s="1">
        <f t="shared" si="789"/>
        <v>0</v>
      </c>
      <c r="AR6281" s="1" t="str">
        <f t="shared" si="791"/>
        <v>GK</v>
      </c>
      <c r="AS6281" s="2" t="str">
        <f>VLOOKUP(AR6281,Sites!A:B,2,FALSE)</f>
        <v>IG Brampton Site </v>
      </c>
      <c r="AT6281" s="2" t="str">
        <f>VLOOKUP(AR6281,Sites!A:C,3,FALSE)</f>
        <v>IKO-CAD </v>
      </c>
      <c r="AU6281" s="3">
        <f t="shared" si="790"/>
        <v>110.9</v>
      </c>
    </row>
    <row r="6282" spans="1:47" x14ac:dyDescent="0.25">
      <c r="A6282" s="5" t="s">
        <v>14982</v>
      </c>
      <c r="B6282" s="5" t="s">
        <v>14983</v>
      </c>
      <c r="C6282" s="5">
        <v>6</v>
      </c>
      <c r="D6282" s="5" t="s">
        <v>24</v>
      </c>
      <c r="E6282" s="5" t="s">
        <v>221</v>
      </c>
      <c r="F6282" s="5" t="s">
        <v>883</v>
      </c>
      <c r="G6282" s="5" t="s">
        <v>223</v>
      </c>
      <c r="J6282" s="5" t="s">
        <v>8</v>
      </c>
      <c r="M6282" s="5" t="s">
        <v>11</v>
      </c>
      <c r="O6282" s="5" t="s">
        <v>8</v>
      </c>
      <c r="R6282" s="5" t="s">
        <v>11</v>
      </c>
      <c r="T6282" s="5" t="s">
        <v>8</v>
      </c>
      <c r="W6282" s="5" t="s">
        <v>11</v>
      </c>
      <c r="X6282" s="5">
        <v>0</v>
      </c>
      <c r="AB6282" s="5" t="s">
        <v>18</v>
      </c>
      <c r="AF6282" s="5" t="s">
        <v>21</v>
      </c>
      <c r="AH6282" s="15"/>
      <c r="AI6282" s="5">
        <v>0</v>
      </c>
      <c r="AJ6282" s="1" t="str">
        <f t="array" ref="AJ6282">INDEX(I6282:X6282, MATCH(FALSE,ISBLANK(I6282:X6282),FALSE))</f>
        <v>GV</v>
      </c>
      <c r="AK6282" s="1">
        <f t="array" ref="AK6282">IF(AJ6282=0,INDEX(Y6282:AI6282, MATCH(FALSE,ISBLANK(Y6282:AI6282),FALSE)),0)</f>
        <v>0</v>
      </c>
      <c r="AL6282" s="1">
        <f t="shared" si="784"/>
        <v>6</v>
      </c>
      <c r="AM6282" s="1">
        <f t="shared" si="785"/>
        <v>41.94</v>
      </c>
      <c r="AN6282" s="1">
        <f t="shared" si="786"/>
        <v>0</v>
      </c>
      <c r="AO6282" s="1">
        <f t="shared" si="787"/>
        <v>0</v>
      </c>
      <c r="AP6282" s="1">
        <f t="shared" si="788"/>
        <v>0</v>
      </c>
      <c r="AQ6282" s="1">
        <f t="shared" si="789"/>
        <v>0</v>
      </c>
      <c r="AR6282" s="1" t="str">
        <f t="shared" si="791"/>
        <v>GV</v>
      </c>
      <c r="AS6282" s="2" t="str">
        <f>VLOOKUP(AR6282,Sites!A:B,2,FALSE)</f>
        <v>IKO Hillsboro </v>
      </c>
      <c r="AT6282" s="2" t="str">
        <f>VLOOKUP(AR6282,Sites!A:C,3,FALSE)</f>
        <v>IKO-US </v>
      </c>
      <c r="AU6282" s="3">
        <f t="shared" si="790"/>
        <v>41.94</v>
      </c>
    </row>
    <row r="6283" spans="1:47" x14ac:dyDescent="0.25">
      <c r="A6283" s="5" t="s">
        <v>14984</v>
      </c>
      <c r="B6283" s="5" t="s">
        <v>14985</v>
      </c>
      <c r="C6283" s="5">
        <v>6</v>
      </c>
      <c r="D6283" s="5" t="s">
        <v>24</v>
      </c>
      <c r="E6283" s="5" t="s">
        <v>25</v>
      </c>
      <c r="F6283" s="5" t="s">
        <v>3960</v>
      </c>
      <c r="G6283" s="5" t="s">
        <v>27</v>
      </c>
      <c r="X6283" s="5">
        <v>0</v>
      </c>
      <c r="AH6283" s="15"/>
      <c r="AI6283" s="5">
        <v>0</v>
      </c>
      <c r="AJ6283" s="1">
        <f t="array" ref="AJ6283">INDEX(I6283:X6283, MATCH(FALSE,ISBLANK(I6283:X6283),FALSE))</f>
        <v>0</v>
      </c>
      <c r="AK6283" s="1">
        <f t="array" ref="AK6283">IF(AJ6283=0,INDEX(Y6283:AI6283, MATCH(FALSE,ISBLANK(Y6283:AI6283),FALSE)),0)</f>
        <v>0</v>
      </c>
      <c r="AL6283" s="1">
        <f t="shared" si="784"/>
        <v>0</v>
      </c>
      <c r="AM6283" s="1">
        <f t="shared" si="785"/>
        <v>0</v>
      </c>
      <c r="AN6283" s="1">
        <f t="shared" si="786"/>
        <v>0</v>
      </c>
      <c r="AO6283" s="1">
        <f t="shared" si="787"/>
        <v>0</v>
      </c>
      <c r="AP6283" s="1">
        <f t="shared" si="788"/>
        <v>6</v>
      </c>
      <c r="AQ6283" s="1">
        <f t="shared" si="789"/>
        <v>0</v>
      </c>
      <c r="AR6283" s="1">
        <f t="shared" si="791"/>
        <v>0</v>
      </c>
      <c r="AS6283" s="2" t="str">
        <f>VLOOKUP(AR6283,Sites!A:B,2,FALSE)</f>
        <v>N/A</v>
      </c>
      <c r="AT6283" s="2" t="str">
        <f>VLOOKUP(AR6283,Sites!A:C,3,FALSE)</f>
        <v>N/A</v>
      </c>
      <c r="AU6283" s="3">
        <f t="shared" si="790"/>
        <v>0</v>
      </c>
    </row>
    <row r="6284" spans="1:47" x14ac:dyDescent="0.25">
      <c r="A6284" s="5" t="s">
        <v>14986</v>
      </c>
      <c r="B6284" s="5" t="s">
        <v>14987</v>
      </c>
      <c r="C6284" s="5">
        <v>2</v>
      </c>
      <c r="D6284" s="5" t="s">
        <v>24</v>
      </c>
      <c r="E6284" s="5" t="s">
        <v>48</v>
      </c>
      <c r="F6284" s="5" t="s">
        <v>14988</v>
      </c>
      <c r="G6284" s="5" t="s">
        <v>50</v>
      </c>
      <c r="L6284" s="5" t="s">
        <v>10</v>
      </c>
      <c r="Q6284" s="5" t="s">
        <v>10</v>
      </c>
      <c r="V6284" s="5" t="s">
        <v>10</v>
      </c>
      <c r="X6284" s="5">
        <v>0</v>
      </c>
      <c r="AH6284" s="15"/>
      <c r="AI6284" s="5">
        <v>0</v>
      </c>
      <c r="AJ6284" s="1" t="str">
        <f t="array" ref="AJ6284">INDEX(I6284:X6284, MATCH(FALSE,ISBLANK(I6284:X6284),FALSE))</f>
        <v>CA</v>
      </c>
      <c r="AK6284" s="1">
        <f t="array" ref="AK6284">IF(AJ6284=0,INDEX(Y6284:AI6284, MATCH(FALSE,ISBLANK(Y6284:AI6284),FALSE)),0)</f>
        <v>0</v>
      </c>
      <c r="AL6284" s="1">
        <f t="shared" si="784"/>
        <v>2</v>
      </c>
      <c r="AM6284" s="1">
        <f t="shared" si="785"/>
        <v>29.1218</v>
      </c>
      <c r="AN6284" s="1">
        <f t="shared" si="786"/>
        <v>0</v>
      </c>
      <c r="AO6284" s="1">
        <f t="shared" si="787"/>
        <v>0</v>
      </c>
      <c r="AP6284" s="1">
        <f t="shared" si="788"/>
        <v>0</v>
      </c>
      <c r="AQ6284" s="1">
        <f t="shared" si="789"/>
        <v>0</v>
      </c>
      <c r="AR6284" s="1" t="str">
        <f t="shared" si="791"/>
        <v>CA</v>
      </c>
      <c r="AS6284" s="2" t="str">
        <f>VLOOKUP(AR6284,Sites!A:B,2,FALSE)</f>
        <v>IKO Kankakee </v>
      </c>
      <c r="AT6284" s="2" t="str">
        <f>VLOOKUP(AR6284,Sites!A:C,3,FALSE)</f>
        <v>IKO-US </v>
      </c>
      <c r="AU6284" s="3">
        <f t="shared" si="790"/>
        <v>29.1218</v>
      </c>
    </row>
    <row r="6285" spans="1:47" x14ac:dyDescent="0.25">
      <c r="A6285" s="5" t="s">
        <v>14989</v>
      </c>
      <c r="B6285" s="5" t="s">
        <v>14990</v>
      </c>
      <c r="C6285" s="5">
        <v>2</v>
      </c>
      <c r="D6285" s="5" t="s">
        <v>24</v>
      </c>
      <c r="E6285" s="5" t="s">
        <v>2523</v>
      </c>
      <c r="F6285" s="5" t="s">
        <v>3960</v>
      </c>
      <c r="G6285" s="5" t="s">
        <v>2524</v>
      </c>
      <c r="X6285" s="5">
        <v>0</v>
      </c>
      <c r="AH6285" s="15"/>
      <c r="AI6285" s="5">
        <v>0</v>
      </c>
      <c r="AJ6285" s="1">
        <f t="array" ref="AJ6285">INDEX(I6285:X6285, MATCH(FALSE,ISBLANK(I6285:X6285),FALSE))</f>
        <v>0</v>
      </c>
      <c r="AK6285" s="1">
        <f t="array" ref="AK6285">IF(AJ6285=0,INDEX(Y6285:AI6285, MATCH(FALSE,ISBLANK(Y6285:AI6285),FALSE)),0)</f>
        <v>0</v>
      </c>
      <c r="AL6285" s="1">
        <f t="shared" si="784"/>
        <v>0</v>
      </c>
      <c r="AM6285" s="1">
        <f t="shared" si="785"/>
        <v>0</v>
      </c>
      <c r="AN6285" s="1">
        <f t="shared" si="786"/>
        <v>0</v>
      </c>
      <c r="AO6285" s="1">
        <f t="shared" si="787"/>
        <v>0</v>
      </c>
      <c r="AP6285" s="1">
        <f t="shared" si="788"/>
        <v>2</v>
      </c>
      <c r="AQ6285" s="1">
        <f t="shared" si="789"/>
        <v>0</v>
      </c>
      <c r="AR6285" s="1">
        <f t="shared" si="791"/>
        <v>0</v>
      </c>
      <c r="AS6285" s="2" t="str">
        <f>VLOOKUP(AR6285,Sites!A:B,2,FALSE)</f>
        <v>N/A</v>
      </c>
      <c r="AT6285" s="2" t="str">
        <f>VLOOKUP(AR6285,Sites!A:C,3,FALSE)</f>
        <v>N/A</v>
      </c>
      <c r="AU6285" s="3">
        <f t="shared" si="790"/>
        <v>0</v>
      </c>
    </row>
    <row r="6286" spans="1:47" x14ac:dyDescent="0.25">
      <c r="A6286" s="5" t="s">
        <v>14991</v>
      </c>
      <c r="B6286" s="5" t="s">
        <v>14992</v>
      </c>
      <c r="C6286" s="5">
        <v>24</v>
      </c>
      <c r="D6286" s="5" t="s">
        <v>24</v>
      </c>
      <c r="E6286" s="5" t="s">
        <v>3114</v>
      </c>
      <c r="F6286" s="5" t="s">
        <v>13598</v>
      </c>
      <c r="G6286" s="5" t="s">
        <v>3116</v>
      </c>
      <c r="X6286" s="5">
        <v>0</v>
      </c>
      <c r="AH6286" s="15"/>
      <c r="AI6286" s="5">
        <v>0</v>
      </c>
      <c r="AJ6286" s="1">
        <f t="array" ref="AJ6286">INDEX(I6286:X6286, MATCH(FALSE,ISBLANK(I6286:X6286),FALSE))</f>
        <v>0</v>
      </c>
      <c r="AK6286" s="1">
        <f t="array" ref="AK6286">IF(AJ6286=0,INDEX(Y6286:AI6286, MATCH(FALSE,ISBLANK(Y6286:AI6286),FALSE)),0)</f>
        <v>0</v>
      </c>
      <c r="AL6286" s="1">
        <f t="shared" si="784"/>
        <v>0</v>
      </c>
      <c r="AM6286" s="1">
        <f t="shared" si="785"/>
        <v>0</v>
      </c>
      <c r="AN6286" s="1">
        <f t="shared" si="786"/>
        <v>0</v>
      </c>
      <c r="AO6286" s="1">
        <f t="shared" si="787"/>
        <v>0</v>
      </c>
      <c r="AP6286" s="1">
        <f t="shared" si="788"/>
        <v>24</v>
      </c>
      <c r="AQ6286" s="1">
        <f t="shared" si="789"/>
        <v>46.56</v>
      </c>
      <c r="AR6286" s="1">
        <f t="shared" si="791"/>
        <v>0</v>
      </c>
      <c r="AS6286" s="2" t="str">
        <f>VLOOKUP(AR6286,Sites!A:B,2,FALSE)</f>
        <v>N/A</v>
      </c>
      <c r="AT6286" s="2" t="str">
        <f>VLOOKUP(AR6286,Sites!A:C,3,FALSE)</f>
        <v>N/A</v>
      </c>
      <c r="AU6286" s="3">
        <f t="shared" si="790"/>
        <v>46.56</v>
      </c>
    </row>
    <row r="6287" spans="1:47" x14ac:dyDescent="0.25">
      <c r="A6287" s="5" t="s">
        <v>14993</v>
      </c>
      <c r="B6287" s="5" t="s">
        <v>14994</v>
      </c>
      <c r="C6287" s="5">
        <v>2</v>
      </c>
      <c r="D6287" s="5" t="s">
        <v>24</v>
      </c>
      <c r="E6287" s="5" t="s">
        <v>72</v>
      </c>
      <c r="F6287" s="5" t="s">
        <v>14995</v>
      </c>
      <c r="G6287" s="5" t="s">
        <v>74</v>
      </c>
      <c r="X6287" s="5">
        <v>0</v>
      </c>
      <c r="AH6287" s="15"/>
      <c r="AI6287" s="5">
        <v>0</v>
      </c>
      <c r="AJ6287" s="1">
        <f t="array" ref="AJ6287">INDEX(I6287:X6287, MATCH(FALSE,ISBLANK(I6287:X6287),FALSE))</f>
        <v>0</v>
      </c>
      <c r="AK6287" s="1">
        <f t="array" ref="AK6287">IF(AJ6287=0,INDEX(Y6287:AI6287, MATCH(FALSE,ISBLANK(Y6287:AI6287),FALSE)),0)</f>
        <v>0</v>
      </c>
      <c r="AL6287" s="1">
        <f t="shared" si="784"/>
        <v>0</v>
      </c>
      <c r="AM6287" s="1">
        <f t="shared" si="785"/>
        <v>0</v>
      </c>
      <c r="AN6287" s="1">
        <f t="shared" si="786"/>
        <v>0</v>
      </c>
      <c r="AO6287" s="1">
        <f t="shared" si="787"/>
        <v>0</v>
      </c>
      <c r="AP6287" s="1">
        <f t="shared" si="788"/>
        <v>2</v>
      </c>
      <c r="AQ6287" s="1">
        <f t="shared" si="789"/>
        <v>28.54</v>
      </c>
      <c r="AR6287" s="1">
        <f t="shared" si="791"/>
        <v>0</v>
      </c>
      <c r="AS6287" s="2" t="str">
        <f>VLOOKUP(AR6287,Sites!A:B,2,FALSE)</f>
        <v>N/A</v>
      </c>
      <c r="AT6287" s="2" t="str">
        <f>VLOOKUP(AR6287,Sites!A:C,3,FALSE)</f>
        <v>N/A</v>
      </c>
      <c r="AU6287" s="3">
        <f t="shared" si="790"/>
        <v>28.54</v>
      </c>
    </row>
    <row r="6288" spans="1:47" x14ac:dyDescent="0.25">
      <c r="A6288" s="5" t="s">
        <v>14996</v>
      </c>
      <c r="B6288" s="5" t="s">
        <v>14997</v>
      </c>
      <c r="C6288" s="5">
        <v>4</v>
      </c>
      <c r="D6288" s="5" t="s">
        <v>24</v>
      </c>
      <c r="X6288" s="5">
        <v>0</v>
      </c>
      <c r="AH6288" s="15"/>
      <c r="AI6288" s="5">
        <v>0</v>
      </c>
      <c r="AJ6288" s="1">
        <f t="array" ref="AJ6288">INDEX(I6288:X6288, MATCH(FALSE,ISBLANK(I6288:X6288),FALSE))</f>
        <v>0</v>
      </c>
      <c r="AK6288" s="1">
        <f t="array" ref="AK6288">IF(AJ6288=0,INDEX(Y6288:AI6288, MATCH(FALSE,ISBLANK(Y6288:AI6288),FALSE)),0)</f>
        <v>0</v>
      </c>
      <c r="AL6288" s="1">
        <f t="shared" si="784"/>
        <v>0</v>
      </c>
      <c r="AM6288" s="1">
        <f t="shared" si="785"/>
        <v>0</v>
      </c>
      <c r="AN6288" s="1">
        <f t="shared" si="786"/>
        <v>0</v>
      </c>
      <c r="AO6288" s="1">
        <f t="shared" si="787"/>
        <v>0</v>
      </c>
      <c r="AP6288" s="1">
        <f t="shared" si="788"/>
        <v>4</v>
      </c>
      <c r="AQ6288" s="1">
        <f t="shared" si="789"/>
        <v>0</v>
      </c>
      <c r="AR6288" s="1">
        <f t="shared" si="791"/>
        <v>0</v>
      </c>
      <c r="AS6288" s="2" t="str">
        <f>VLOOKUP(AR6288,Sites!A:B,2,FALSE)</f>
        <v>N/A</v>
      </c>
      <c r="AT6288" s="2" t="str">
        <f>VLOOKUP(AR6288,Sites!A:C,3,FALSE)</f>
        <v>N/A</v>
      </c>
      <c r="AU6288" s="3">
        <f t="shared" si="790"/>
        <v>0</v>
      </c>
    </row>
    <row r="6289" spans="1:47" x14ac:dyDescent="0.25">
      <c r="A6289" s="5" t="s">
        <v>14998</v>
      </c>
      <c r="B6289" s="5" t="s">
        <v>14999</v>
      </c>
      <c r="C6289" s="5">
        <v>2</v>
      </c>
      <c r="D6289" s="5" t="s">
        <v>24</v>
      </c>
      <c r="E6289" s="5" t="s">
        <v>48</v>
      </c>
      <c r="F6289" s="5" t="s">
        <v>15000</v>
      </c>
      <c r="G6289" s="5" t="s">
        <v>50</v>
      </c>
      <c r="X6289" s="5">
        <v>0</v>
      </c>
      <c r="AH6289" s="15"/>
      <c r="AI6289" s="5">
        <v>0</v>
      </c>
      <c r="AJ6289" s="1">
        <f t="array" ref="AJ6289">INDEX(I6289:X6289, MATCH(FALSE,ISBLANK(I6289:X6289),FALSE))</f>
        <v>0</v>
      </c>
      <c r="AK6289" s="1">
        <f t="array" ref="AK6289">IF(AJ6289=0,INDEX(Y6289:AI6289, MATCH(FALSE,ISBLANK(Y6289:AI6289),FALSE)),0)</f>
        <v>0</v>
      </c>
      <c r="AL6289" s="1">
        <f t="shared" si="784"/>
        <v>0</v>
      </c>
      <c r="AM6289" s="1">
        <f t="shared" si="785"/>
        <v>0</v>
      </c>
      <c r="AN6289" s="1">
        <f t="shared" si="786"/>
        <v>0</v>
      </c>
      <c r="AO6289" s="1">
        <f t="shared" si="787"/>
        <v>0</v>
      </c>
      <c r="AP6289" s="1">
        <f t="shared" si="788"/>
        <v>2</v>
      </c>
      <c r="AQ6289" s="1">
        <f t="shared" si="789"/>
        <v>415.52</v>
      </c>
      <c r="AR6289" s="1">
        <f t="shared" si="791"/>
        <v>0</v>
      </c>
      <c r="AS6289" s="2" t="str">
        <f>VLOOKUP(AR6289,Sites!A:B,2,FALSE)</f>
        <v>N/A</v>
      </c>
      <c r="AT6289" s="2" t="str">
        <f>VLOOKUP(AR6289,Sites!A:C,3,FALSE)</f>
        <v>N/A</v>
      </c>
      <c r="AU6289" s="3">
        <f t="shared" si="790"/>
        <v>415.52</v>
      </c>
    </row>
    <row r="6290" spans="1:47" x14ac:dyDescent="0.25">
      <c r="A6290" s="5" t="s">
        <v>15001</v>
      </c>
      <c r="B6290" s="5" t="s">
        <v>15002</v>
      </c>
      <c r="C6290" s="5">
        <v>1</v>
      </c>
      <c r="D6290" s="5" t="s">
        <v>24</v>
      </c>
      <c r="E6290" s="5" t="s">
        <v>72</v>
      </c>
      <c r="F6290" s="5" t="s">
        <v>3960</v>
      </c>
      <c r="G6290" s="5" t="s">
        <v>74</v>
      </c>
      <c r="X6290" s="5">
        <v>0</v>
      </c>
      <c r="AH6290" s="15"/>
      <c r="AI6290" s="5">
        <v>0</v>
      </c>
      <c r="AJ6290" s="1">
        <f t="array" ref="AJ6290">INDEX(I6290:X6290, MATCH(FALSE,ISBLANK(I6290:X6290),FALSE))</f>
        <v>0</v>
      </c>
      <c r="AK6290" s="1">
        <f t="array" ref="AK6290">IF(AJ6290=0,INDEX(Y6290:AI6290, MATCH(FALSE,ISBLANK(Y6290:AI6290),FALSE)),0)</f>
        <v>0</v>
      </c>
      <c r="AL6290" s="1">
        <f t="shared" si="784"/>
        <v>0</v>
      </c>
      <c r="AM6290" s="1">
        <f t="shared" si="785"/>
        <v>0</v>
      </c>
      <c r="AN6290" s="1">
        <f t="shared" si="786"/>
        <v>0</v>
      </c>
      <c r="AO6290" s="1">
        <f t="shared" si="787"/>
        <v>0</v>
      </c>
      <c r="AP6290" s="1">
        <f t="shared" si="788"/>
        <v>1</v>
      </c>
      <c r="AQ6290" s="1">
        <f t="shared" si="789"/>
        <v>0</v>
      </c>
      <c r="AR6290" s="1">
        <f t="shared" si="791"/>
        <v>0</v>
      </c>
      <c r="AS6290" s="2" t="str">
        <f>VLOOKUP(AR6290,Sites!A:B,2,FALSE)</f>
        <v>N/A</v>
      </c>
      <c r="AT6290" s="2" t="str">
        <f>VLOOKUP(AR6290,Sites!A:C,3,FALSE)</f>
        <v>N/A</v>
      </c>
      <c r="AU6290" s="3">
        <f t="shared" si="790"/>
        <v>0</v>
      </c>
    </row>
    <row r="6291" spans="1:47" x14ac:dyDescent="0.25">
      <c r="A6291" s="5" t="s">
        <v>15003</v>
      </c>
      <c r="B6291" s="5" t="s">
        <v>15004</v>
      </c>
      <c r="C6291" s="5">
        <v>24</v>
      </c>
      <c r="D6291" s="5" t="s">
        <v>24</v>
      </c>
      <c r="E6291" s="5" t="s">
        <v>25</v>
      </c>
      <c r="F6291" s="5" t="s">
        <v>2912</v>
      </c>
      <c r="G6291" s="5" t="s">
        <v>27</v>
      </c>
      <c r="K6291" s="5" t="s">
        <v>9</v>
      </c>
      <c r="L6291" s="5" t="s">
        <v>10</v>
      </c>
      <c r="M6291" s="5" t="s">
        <v>11</v>
      </c>
      <c r="P6291" s="5" t="s">
        <v>9</v>
      </c>
      <c r="Q6291" s="5" t="s">
        <v>10</v>
      </c>
      <c r="R6291" s="5" t="s">
        <v>11</v>
      </c>
      <c r="U6291" s="5" t="s">
        <v>9</v>
      </c>
      <c r="V6291" s="5" t="s">
        <v>10</v>
      </c>
      <c r="W6291" s="5" t="s">
        <v>11</v>
      </c>
      <c r="X6291" s="5">
        <v>0</v>
      </c>
      <c r="Z6291" s="5" t="s">
        <v>15</v>
      </c>
      <c r="AA6291" s="5" t="s">
        <v>16</v>
      </c>
      <c r="AH6291" s="15"/>
      <c r="AI6291" s="5">
        <v>0</v>
      </c>
      <c r="AJ6291" s="1" t="str">
        <f t="array" ref="AJ6291">INDEX(I6291:X6291, MATCH(FALSE,ISBLANK(I6291:X6291),FALSE))</f>
        <v>GS</v>
      </c>
      <c r="AK6291" s="1">
        <f t="array" ref="AK6291">IF(AJ6291=0,INDEX(Y6291:AI6291, MATCH(FALSE,ISBLANK(Y6291:AI6291),FALSE)),0)</f>
        <v>0</v>
      </c>
      <c r="AL6291" s="1">
        <f t="shared" si="784"/>
        <v>24</v>
      </c>
      <c r="AM6291" s="1">
        <f t="shared" si="785"/>
        <v>99.359999999999985</v>
      </c>
      <c r="AN6291" s="1">
        <f t="shared" si="786"/>
        <v>0</v>
      </c>
      <c r="AO6291" s="1">
        <f t="shared" si="787"/>
        <v>0</v>
      </c>
      <c r="AP6291" s="1">
        <f t="shared" si="788"/>
        <v>0</v>
      </c>
      <c r="AQ6291" s="1">
        <f t="shared" si="789"/>
        <v>0</v>
      </c>
      <c r="AR6291" s="1" t="str">
        <f t="shared" si="791"/>
        <v>GS</v>
      </c>
      <c r="AS6291" s="2" t="str">
        <f>VLOOKUP(AR6291,Sites!A:B,2,FALSE)</f>
        <v>IKO Sylacauga </v>
      </c>
      <c r="AT6291" s="2" t="str">
        <f>VLOOKUP(AR6291,Sites!A:C,3,FALSE)</f>
        <v>IKO-US </v>
      </c>
      <c r="AU6291" s="3">
        <f t="shared" si="790"/>
        <v>99.359999999999985</v>
      </c>
    </row>
    <row r="6292" spans="1:47" x14ac:dyDescent="0.25">
      <c r="A6292" s="5" t="s">
        <v>15005</v>
      </c>
      <c r="B6292" s="5" t="s">
        <v>15006</v>
      </c>
      <c r="C6292" s="5">
        <v>9</v>
      </c>
      <c r="D6292" s="5" t="s">
        <v>24</v>
      </c>
      <c r="E6292" s="5" t="s">
        <v>63</v>
      </c>
      <c r="F6292" s="5" t="s">
        <v>3960</v>
      </c>
      <c r="G6292" s="5" t="s">
        <v>65</v>
      </c>
      <c r="X6292" s="5">
        <v>0</v>
      </c>
      <c r="AH6292" s="15"/>
      <c r="AI6292" s="5">
        <v>0</v>
      </c>
      <c r="AJ6292" s="1">
        <f t="array" ref="AJ6292">INDEX(I6292:X6292, MATCH(FALSE,ISBLANK(I6292:X6292),FALSE))</f>
        <v>0</v>
      </c>
      <c r="AK6292" s="1">
        <f t="array" ref="AK6292">IF(AJ6292=0,INDEX(Y6292:AI6292, MATCH(FALSE,ISBLANK(Y6292:AI6292),FALSE)),0)</f>
        <v>0</v>
      </c>
      <c r="AL6292" s="1">
        <f t="shared" si="784"/>
        <v>0</v>
      </c>
      <c r="AM6292" s="1">
        <f t="shared" si="785"/>
        <v>0</v>
      </c>
      <c r="AN6292" s="1">
        <f t="shared" si="786"/>
        <v>0</v>
      </c>
      <c r="AO6292" s="1">
        <f t="shared" si="787"/>
        <v>0</v>
      </c>
      <c r="AP6292" s="1">
        <f t="shared" si="788"/>
        <v>9</v>
      </c>
      <c r="AQ6292" s="1">
        <f t="shared" si="789"/>
        <v>0</v>
      </c>
      <c r="AR6292" s="1">
        <f t="shared" si="791"/>
        <v>0</v>
      </c>
      <c r="AS6292" s="2" t="str">
        <f>VLOOKUP(AR6292,Sites!A:B,2,FALSE)</f>
        <v>N/A</v>
      </c>
      <c r="AT6292" s="2" t="str">
        <f>VLOOKUP(AR6292,Sites!A:C,3,FALSE)</f>
        <v>N/A</v>
      </c>
      <c r="AU6292" s="3">
        <f t="shared" si="790"/>
        <v>0</v>
      </c>
    </row>
    <row r="6293" spans="1:47" x14ac:dyDescent="0.25">
      <c r="A6293" s="5" t="s">
        <v>15007</v>
      </c>
      <c r="B6293" s="5" t="s">
        <v>15008</v>
      </c>
      <c r="C6293" s="5">
        <v>2</v>
      </c>
      <c r="D6293" s="5" t="s">
        <v>24</v>
      </c>
      <c r="E6293" s="5" t="s">
        <v>63</v>
      </c>
      <c r="F6293" s="5" t="s">
        <v>3960</v>
      </c>
      <c r="G6293" s="5" t="s">
        <v>65</v>
      </c>
      <c r="X6293" s="5">
        <v>0</v>
      </c>
      <c r="AH6293" s="15"/>
      <c r="AI6293" s="5">
        <v>0</v>
      </c>
      <c r="AJ6293" s="1">
        <f t="array" ref="AJ6293">INDEX(I6293:X6293, MATCH(FALSE,ISBLANK(I6293:X6293),FALSE))</f>
        <v>0</v>
      </c>
      <c r="AK6293" s="1">
        <f t="array" ref="AK6293">IF(AJ6293=0,INDEX(Y6293:AI6293, MATCH(FALSE,ISBLANK(Y6293:AI6293),FALSE)),0)</f>
        <v>0</v>
      </c>
      <c r="AL6293" s="1">
        <f t="shared" si="784"/>
        <v>0</v>
      </c>
      <c r="AM6293" s="1">
        <f t="shared" si="785"/>
        <v>0</v>
      </c>
      <c r="AN6293" s="1">
        <f t="shared" si="786"/>
        <v>0</v>
      </c>
      <c r="AO6293" s="1">
        <f t="shared" si="787"/>
        <v>0</v>
      </c>
      <c r="AP6293" s="1">
        <f t="shared" si="788"/>
        <v>2</v>
      </c>
      <c r="AQ6293" s="1">
        <f t="shared" si="789"/>
        <v>0</v>
      </c>
      <c r="AR6293" s="1">
        <f t="shared" si="791"/>
        <v>0</v>
      </c>
      <c r="AS6293" s="2" t="str">
        <f>VLOOKUP(AR6293,Sites!A:B,2,FALSE)</f>
        <v>N/A</v>
      </c>
      <c r="AT6293" s="2" t="str">
        <f>VLOOKUP(AR6293,Sites!A:C,3,FALSE)</f>
        <v>N/A</v>
      </c>
      <c r="AU6293" s="3">
        <f t="shared" si="790"/>
        <v>0</v>
      </c>
    </row>
    <row r="6294" spans="1:47" x14ac:dyDescent="0.25">
      <c r="A6294" s="5" t="s">
        <v>15010</v>
      </c>
      <c r="B6294" s="5" t="s">
        <v>15011</v>
      </c>
      <c r="C6294" s="5">
        <v>25</v>
      </c>
      <c r="D6294" s="5" t="s">
        <v>24</v>
      </c>
      <c r="E6294" s="5" t="s">
        <v>72</v>
      </c>
      <c r="F6294" s="5" t="s">
        <v>8619</v>
      </c>
      <c r="G6294" s="5" t="s">
        <v>74</v>
      </c>
      <c r="K6294" s="5" t="s">
        <v>9</v>
      </c>
      <c r="L6294" s="5" t="s">
        <v>10</v>
      </c>
      <c r="M6294" s="5" t="s">
        <v>11</v>
      </c>
      <c r="Q6294" s="5" t="s">
        <v>10</v>
      </c>
      <c r="R6294" s="5" t="s">
        <v>11</v>
      </c>
      <c r="U6294" s="5" t="s">
        <v>9</v>
      </c>
      <c r="V6294" s="5" t="s">
        <v>10</v>
      </c>
      <c r="W6294" s="5" t="s">
        <v>11</v>
      </c>
      <c r="X6294" s="5">
        <v>0</v>
      </c>
      <c r="AA6294" s="5" t="s">
        <v>16</v>
      </c>
      <c r="AE6294" s="5" t="s">
        <v>20</v>
      </c>
      <c r="AH6294" s="15"/>
      <c r="AI6294" s="5">
        <v>0</v>
      </c>
      <c r="AJ6294" s="1" t="str">
        <f t="array" ref="AJ6294">INDEX(I6294:X6294, MATCH(FALSE,ISBLANK(I6294:X6294),FALSE))</f>
        <v>GS</v>
      </c>
      <c r="AK6294" s="1">
        <f t="array" ref="AK6294">IF(AJ6294=0,INDEX(Y6294:AI6294, MATCH(FALSE,ISBLANK(Y6294:AI6294),FALSE)),0)</f>
        <v>0</v>
      </c>
      <c r="AL6294" s="1">
        <f t="shared" si="784"/>
        <v>25</v>
      </c>
      <c r="AM6294" s="1">
        <f t="shared" si="785"/>
        <v>61.5</v>
      </c>
      <c r="AN6294" s="1">
        <f t="shared" si="786"/>
        <v>0</v>
      </c>
      <c r="AO6294" s="1">
        <f t="shared" si="787"/>
        <v>0</v>
      </c>
      <c r="AP6294" s="1">
        <f t="shared" si="788"/>
        <v>0</v>
      </c>
      <c r="AQ6294" s="1">
        <f t="shared" si="789"/>
        <v>0</v>
      </c>
      <c r="AR6294" s="1" t="str">
        <f t="shared" si="791"/>
        <v>GS</v>
      </c>
      <c r="AS6294" s="2" t="str">
        <f>VLOOKUP(AR6294,Sites!A:B,2,FALSE)</f>
        <v>IKO Sylacauga </v>
      </c>
      <c r="AT6294" s="2" t="str">
        <f>VLOOKUP(AR6294,Sites!A:C,3,FALSE)</f>
        <v>IKO-US </v>
      </c>
      <c r="AU6294" s="3">
        <f t="shared" si="790"/>
        <v>61.5</v>
      </c>
    </row>
    <row r="6295" spans="1:47" x14ac:dyDescent="0.25">
      <c r="A6295" s="5" t="s">
        <v>15012</v>
      </c>
      <c r="B6295" s="5" t="s">
        <v>15013</v>
      </c>
      <c r="C6295" s="5">
        <v>2</v>
      </c>
      <c r="D6295" s="5" t="s">
        <v>24</v>
      </c>
      <c r="E6295" s="5" t="s">
        <v>57</v>
      </c>
      <c r="F6295" s="5" t="s">
        <v>15014</v>
      </c>
      <c r="G6295" s="5" t="s">
        <v>59</v>
      </c>
      <c r="L6295" s="5" t="s">
        <v>10</v>
      </c>
      <c r="M6295" s="5" t="s">
        <v>11</v>
      </c>
      <c r="V6295" s="5" t="s">
        <v>10</v>
      </c>
      <c r="W6295" s="5" t="s">
        <v>11</v>
      </c>
      <c r="X6295" s="5">
        <v>0</v>
      </c>
      <c r="Z6295" s="5" t="s">
        <v>15</v>
      </c>
      <c r="AE6295" s="5" t="s">
        <v>20</v>
      </c>
      <c r="AH6295" s="15" t="s">
        <v>17</v>
      </c>
      <c r="AI6295" s="5">
        <v>0</v>
      </c>
      <c r="AJ6295" s="1" t="str">
        <f t="array" ref="AJ6295">INDEX(I6295:X6295, MATCH(FALSE,ISBLANK(I6295:X6295),FALSE))</f>
        <v>CA</v>
      </c>
      <c r="AK6295" s="1">
        <f t="array" ref="AK6295">IF(AJ6295=0,INDEX(Y6295:AI6295, MATCH(FALSE,ISBLANK(Y6295:AI6295),FALSE)),0)</f>
        <v>0</v>
      </c>
      <c r="AL6295" s="1">
        <f t="shared" si="784"/>
        <v>2</v>
      </c>
      <c r="AM6295" s="1">
        <f t="shared" si="785"/>
        <v>96.54</v>
      </c>
      <c r="AN6295" s="1">
        <f t="shared" si="786"/>
        <v>0</v>
      </c>
      <c r="AO6295" s="1">
        <f t="shared" si="787"/>
        <v>0</v>
      </c>
      <c r="AP6295" s="1">
        <f t="shared" si="788"/>
        <v>0</v>
      </c>
      <c r="AQ6295" s="1">
        <f t="shared" si="789"/>
        <v>0</v>
      </c>
      <c r="AR6295" s="1" t="str">
        <f t="shared" si="791"/>
        <v>CA</v>
      </c>
      <c r="AS6295" s="2" t="str">
        <f>VLOOKUP(AR6295,Sites!A:B,2,FALSE)</f>
        <v>IKO Kankakee </v>
      </c>
      <c r="AT6295" s="2" t="str">
        <f>VLOOKUP(AR6295,Sites!A:C,3,FALSE)</f>
        <v>IKO-US </v>
      </c>
      <c r="AU6295" s="3">
        <f t="shared" si="790"/>
        <v>96.54</v>
      </c>
    </row>
    <row r="6296" spans="1:47" x14ac:dyDescent="0.25">
      <c r="A6296" s="5" t="s">
        <v>15015</v>
      </c>
      <c r="B6296" s="5" t="s">
        <v>15016</v>
      </c>
      <c r="C6296" s="5">
        <v>9</v>
      </c>
      <c r="D6296" s="5" t="s">
        <v>24</v>
      </c>
      <c r="E6296" s="5" t="s">
        <v>63</v>
      </c>
      <c r="F6296" s="5" t="s">
        <v>3960</v>
      </c>
      <c r="G6296" s="5" t="s">
        <v>65</v>
      </c>
      <c r="X6296" s="5">
        <v>0</v>
      </c>
      <c r="AH6296" s="15"/>
      <c r="AI6296" s="5">
        <v>0</v>
      </c>
      <c r="AJ6296" s="1">
        <f t="array" ref="AJ6296">INDEX(I6296:X6296, MATCH(FALSE,ISBLANK(I6296:X6296),FALSE))</f>
        <v>0</v>
      </c>
      <c r="AK6296" s="1">
        <f t="array" ref="AK6296">IF(AJ6296=0,INDEX(Y6296:AI6296, MATCH(FALSE,ISBLANK(Y6296:AI6296),FALSE)),0)</f>
        <v>0</v>
      </c>
      <c r="AL6296" s="1">
        <f t="shared" si="784"/>
        <v>0</v>
      </c>
      <c r="AM6296" s="1">
        <f t="shared" si="785"/>
        <v>0</v>
      </c>
      <c r="AN6296" s="1">
        <f t="shared" si="786"/>
        <v>0</v>
      </c>
      <c r="AO6296" s="1">
        <f t="shared" si="787"/>
        <v>0</v>
      </c>
      <c r="AP6296" s="1">
        <f t="shared" si="788"/>
        <v>9</v>
      </c>
      <c r="AQ6296" s="1">
        <f t="shared" si="789"/>
        <v>0</v>
      </c>
      <c r="AR6296" s="1">
        <f t="shared" si="791"/>
        <v>0</v>
      </c>
      <c r="AS6296" s="2" t="str">
        <f>VLOOKUP(AR6296,Sites!A:B,2,FALSE)</f>
        <v>N/A</v>
      </c>
      <c r="AT6296" s="2" t="str">
        <f>VLOOKUP(AR6296,Sites!A:C,3,FALSE)</f>
        <v>N/A</v>
      </c>
      <c r="AU6296" s="3">
        <f t="shared" si="790"/>
        <v>0</v>
      </c>
    </row>
    <row r="6297" spans="1:47" x14ac:dyDescent="0.25">
      <c r="A6297" s="5" t="s">
        <v>15017</v>
      </c>
      <c r="B6297" s="5" t="s">
        <v>15018</v>
      </c>
      <c r="C6297" s="5">
        <v>2</v>
      </c>
      <c r="D6297" s="5" t="s">
        <v>24</v>
      </c>
      <c r="E6297" s="5" t="s">
        <v>57</v>
      </c>
      <c r="F6297" s="5" t="s">
        <v>3960</v>
      </c>
      <c r="G6297" s="5" t="s">
        <v>59</v>
      </c>
      <c r="L6297" s="5" t="s">
        <v>10</v>
      </c>
      <c r="M6297" s="5" t="s">
        <v>11</v>
      </c>
      <c r="Q6297" s="5" t="s">
        <v>10</v>
      </c>
      <c r="R6297" s="5" t="s">
        <v>11</v>
      </c>
      <c r="V6297" s="5" t="s">
        <v>10</v>
      </c>
      <c r="W6297" s="5" t="s">
        <v>11</v>
      </c>
      <c r="X6297" s="5">
        <v>0</v>
      </c>
      <c r="Z6297" s="5" t="s">
        <v>15</v>
      </c>
      <c r="AE6297" s="5" t="s">
        <v>20</v>
      </c>
      <c r="AH6297" s="15"/>
      <c r="AI6297" s="5">
        <v>0</v>
      </c>
      <c r="AJ6297" s="1" t="str">
        <f t="array" ref="AJ6297">INDEX(I6297:X6297, MATCH(FALSE,ISBLANK(I6297:X6297),FALSE))</f>
        <v>CA</v>
      </c>
      <c r="AK6297" s="1">
        <f t="array" ref="AK6297">IF(AJ6297=0,INDEX(Y6297:AI6297, MATCH(FALSE,ISBLANK(Y6297:AI6297),FALSE)),0)</f>
        <v>0</v>
      </c>
      <c r="AL6297" s="1">
        <f t="shared" si="784"/>
        <v>2</v>
      </c>
      <c r="AM6297" s="1">
        <f t="shared" si="785"/>
        <v>0</v>
      </c>
      <c r="AN6297" s="1">
        <f t="shared" si="786"/>
        <v>0</v>
      </c>
      <c r="AO6297" s="1">
        <f t="shared" si="787"/>
        <v>0</v>
      </c>
      <c r="AP6297" s="1">
        <f t="shared" si="788"/>
        <v>0</v>
      </c>
      <c r="AQ6297" s="1">
        <f t="shared" si="789"/>
        <v>0</v>
      </c>
      <c r="AR6297" s="1" t="str">
        <f t="shared" si="791"/>
        <v>CA</v>
      </c>
      <c r="AS6297" s="2" t="str">
        <f>VLOOKUP(AR6297,Sites!A:B,2,FALSE)</f>
        <v>IKO Kankakee </v>
      </c>
      <c r="AT6297" s="2" t="str">
        <f>VLOOKUP(AR6297,Sites!A:C,3,FALSE)</f>
        <v>IKO-US </v>
      </c>
      <c r="AU6297" s="3">
        <f t="shared" si="790"/>
        <v>0</v>
      </c>
    </row>
    <row r="6298" spans="1:47" x14ac:dyDescent="0.25">
      <c r="A6298" s="5" t="s">
        <v>15019</v>
      </c>
      <c r="B6298" s="5" t="s">
        <v>15020</v>
      </c>
      <c r="C6298" s="5">
        <v>1500</v>
      </c>
      <c r="D6298" s="5" t="s">
        <v>62</v>
      </c>
      <c r="E6298" s="5" t="s">
        <v>53</v>
      </c>
      <c r="F6298" s="5" t="s">
        <v>9292</v>
      </c>
      <c r="G6298" s="5" t="s">
        <v>54</v>
      </c>
      <c r="L6298" s="5" t="s">
        <v>10</v>
      </c>
      <c r="V6298" s="5" t="s">
        <v>10</v>
      </c>
      <c r="X6298" s="5">
        <v>0</v>
      </c>
      <c r="AH6298" s="15"/>
      <c r="AI6298" s="5">
        <v>0</v>
      </c>
      <c r="AJ6298" s="1" t="str">
        <f t="array" ref="AJ6298">INDEX(I6298:X6298, MATCH(FALSE,ISBLANK(I6298:X6298),FALSE))</f>
        <v>CA</v>
      </c>
      <c r="AK6298" s="1">
        <f t="array" ref="AK6298">IF(AJ6298=0,INDEX(Y6298:AI6298, MATCH(FALSE,ISBLANK(Y6298:AI6298),FALSE)),0)</f>
        <v>0</v>
      </c>
      <c r="AL6298" s="1">
        <f t="shared" si="784"/>
        <v>1500</v>
      </c>
      <c r="AM6298" s="1">
        <f t="shared" si="785"/>
        <v>174</v>
      </c>
      <c r="AN6298" s="1">
        <f t="shared" si="786"/>
        <v>0</v>
      </c>
      <c r="AO6298" s="1">
        <f t="shared" si="787"/>
        <v>0</v>
      </c>
      <c r="AP6298" s="1">
        <f t="shared" si="788"/>
        <v>0</v>
      </c>
      <c r="AQ6298" s="1">
        <f t="shared" si="789"/>
        <v>0</v>
      </c>
      <c r="AR6298" s="1" t="str">
        <f t="shared" si="791"/>
        <v>CA</v>
      </c>
      <c r="AS6298" s="2" t="str">
        <f>VLOOKUP(AR6298,Sites!A:B,2,FALSE)</f>
        <v>IKO Kankakee </v>
      </c>
      <c r="AT6298" s="2" t="str">
        <f>VLOOKUP(AR6298,Sites!A:C,3,FALSE)</f>
        <v>IKO-US </v>
      </c>
      <c r="AU6298" s="3">
        <f t="shared" si="790"/>
        <v>174</v>
      </c>
    </row>
    <row r="6299" spans="1:47" x14ac:dyDescent="0.25">
      <c r="A6299" s="5" t="s">
        <v>15021</v>
      </c>
      <c r="B6299" s="5" t="s">
        <v>15022</v>
      </c>
      <c r="C6299" s="5">
        <v>20</v>
      </c>
      <c r="D6299" s="5" t="s">
        <v>24</v>
      </c>
      <c r="E6299" s="5" t="s">
        <v>63</v>
      </c>
      <c r="F6299" s="5" t="s">
        <v>3960</v>
      </c>
      <c r="G6299" s="5" t="s">
        <v>65</v>
      </c>
      <c r="X6299" s="5">
        <v>0</v>
      </c>
      <c r="Z6299" s="5" t="s">
        <v>15</v>
      </c>
      <c r="AH6299" s="15"/>
      <c r="AI6299" s="5">
        <v>0</v>
      </c>
      <c r="AJ6299" s="1">
        <f t="array" ref="AJ6299">INDEX(I6299:X6299, MATCH(FALSE,ISBLANK(I6299:X6299),FALSE))</f>
        <v>0</v>
      </c>
      <c r="AK6299" s="1" t="str">
        <f t="array" ref="AK6299">IF(AJ6299=0,INDEX(Y6299:AI6299, MATCH(FALSE,ISBLANK(Y6299:AI6299),FALSE)),0)</f>
        <v>GH</v>
      </c>
      <c r="AL6299" s="1">
        <f t="shared" si="784"/>
        <v>0</v>
      </c>
      <c r="AM6299" s="1">
        <f t="shared" si="785"/>
        <v>0</v>
      </c>
      <c r="AN6299" s="1">
        <f t="shared" si="786"/>
        <v>20</v>
      </c>
      <c r="AO6299" s="1">
        <f t="shared" si="787"/>
        <v>0</v>
      </c>
      <c r="AP6299" s="1">
        <f t="shared" si="788"/>
        <v>0</v>
      </c>
      <c r="AQ6299" s="1">
        <f t="shared" si="789"/>
        <v>0</v>
      </c>
      <c r="AR6299" s="1" t="str">
        <f t="shared" si="791"/>
        <v>GH</v>
      </c>
      <c r="AS6299" s="2" t="str">
        <f>VLOOKUP(AR6299,Sites!A:B,2,FALSE)</f>
        <v>IKO Hawkesbury Site </v>
      </c>
      <c r="AT6299" s="2" t="str">
        <f>VLOOKUP(AR6299,Sites!A:C,3,FALSE)</f>
        <v>IKO-CAD </v>
      </c>
      <c r="AU6299" s="3">
        <f t="shared" si="790"/>
        <v>0</v>
      </c>
    </row>
    <row r="6300" spans="1:47" x14ac:dyDescent="0.25">
      <c r="A6300" s="5" t="s">
        <v>15023</v>
      </c>
      <c r="B6300" s="5" t="s">
        <v>15024</v>
      </c>
      <c r="C6300" s="5">
        <v>20</v>
      </c>
      <c r="D6300" s="5" t="s">
        <v>24</v>
      </c>
      <c r="E6300" s="5" t="s">
        <v>145</v>
      </c>
      <c r="F6300" s="5" t="s">
        <v>3960</v>
      </c>
      <c r="G6300" s="5" t="s">
        <v>146</v>
      </c>
      <c r="M6300" s="5" t="s">
        <v>11</v>
      </c>
      <c r="W6300" s="5" t="s">
        <v>11</v>
      </c>
      <c r="X6300" s="5">
        <v>0</v>
      </c>
      <c r="AH6300" s="15" t="s">
        <v>17</v>
      </c>
      <c r="AI6300" s="5">
        <v>0</v>
      </c>
      <c r="AJ6300" s="1" t="str">
        <f t="array" ref="AJ6300">INDEX(I6300:X6300, MATCH(FALSE,ISBLANK(I6300:X6300),FALSE))</f>
        <v>GC</v>
      </c>
      <c r="AK6300" s="1">
        <f t="array" ref="AK6300">IF(AJ6300=0,INDEX(Y6300:AI6300, MATCH(FALSE,ISBLANK(Y6300:AI6300),FALSE)),0)</f>
        <v>0</v>
      </c>
      <c r="AL6300" s="1">
        <f t="shared" si="784"/>
        <v>20</v>
      </c>
      <c r="AM6300" s="1">
        <f t="shared" si="785"/>
        <v>0</v>
      </c>
      <c r="AN6300" s="1">
        <f t="shared" si="786"/>
        <v>0</v>
      </c>
      <c r="AO6300" s="1">
        <f t="shared" si="787"/>
        <v>0</v>
      </c>
      <c r="AP6300" s="1">
        <f t="shared" si="788"/>
        <v>0</v>
      </c>
      <c r="AQ6300" s="1">
        <f t="shared" si="789"/>
        <v>0</v>
      </c>
      <c r="AR6300" s="1" t="str">
        <f t="shared" si="791"/>
        <v>GC</v>
      </c>
      <c r="AS6300" s="2" t="str">
        <f>VLOOKUP(AR6300,Sites!A:B,2,FALSE)</f>
        <v>IKO Sumas </v>
      </c>
      <c r="AT6300" s="2" t="str">
        <f>VLOOKUP(AR6300,Sites!A:C,3,FALSE)</f>
        <v>IKO-US </v>
      </c>
      <c r="AU6300" s="3">
        <f t="shared" si="790"/>
        <v>0</v>
      </c>
    </row>
    <row r="6301" spans="1:47" x14ac:dyDescent="0.25">
      <c r="A6301" s="5" t="s">
        <v>15025</v>
      </c>
      <c r="B6301" s="5" t="s">
        <v>15026</v>
      </c>
      <c r="C6301" s="5">
        <v>11</v>
      </c>
      <c r="D6301" s="5" t="s">
        <v>24</v>
      </c>
      <c r="E6301" s="5" t="s">
        <v>63</v>
      </c>
      <c r="F6301" s="5" t="s">
        <v>3960</v>
      </c>
      <c r="G6301" s="5" t="s">
        <v>65</v>
      </c>
      <c r="K6301" s="5" t="s">
        <v>9</v>
      </c>
      <c r="L6301" s="5" t="s">
        <v>10</v>
      </c>
      <c r="M6301" s="5" t="s">
        <v>11</v>
      </c>
      <c r="P6301" s="5" t="s">
        <v>9</v>
      </c>
      <c r="Q6301" s="5" t="s">
        <v>10</v>
      </c>
      <c r="U6301" s="5" t="s">
        <v>9</v>
      </c>
      <c r="V6301" s="5" t="s">
        <v>10</v>
      </c>
      <c r="W6301" s="5" t="s">
        <v>11</v>
      </c>
      <c r="X6301" s="5">
        <v>0</v>
      </c>
      <c r="AH6301" s="15"/>
      <c r="AI6301" s="5">
        <v>0</v>
      </c>
      <c r="AJ6301" s="1" t="str">
        <f t="array" ref="AJ6301">INDEX(I6301:X6301, MATCH(FALSE,ISBLANK(I6301:X6301),FALSE))</f>
        <v>GS</v>
      </c>
      <c r="AK6301" s="1">
        <f t="array" ref="AK6301">IF(AJ6301=0,INDEX(Y6301:AI6301, MATCH(FALSE,ISBLANK(Y6301:AI6301),FALSE)),0)</f>
        <v>0</v>
      </c>
      <c r="AL6301" s="1">
        <f t="shared" si="784"/>
        <v>11</v>
      </c>
      <c r="AM6301" s="1">
        <f t="shared" si="785"/>
        <v>0</v>
      </c>
      <c r="AN6301" s="1">
        <f t="shared" si="786"/>
        <v>0</v>
      </c>
      <c r="AO6301" s="1">
        <f t="shared" si="787"/>
        <v>0</v>
      </c>
      <c r="AP6301" s="1">
        <f t="shared" si="788"/>
        <v>0</v>
      </c>
      <c r="AQ6301" s="1">
        <f t="shared" si="789"/>
        <v>0</v>
      </c>
      <c r="AR6301" s="1" t="str">
        <f t="shared" si="791"/>
        <v>GS</v>
      </c>
      <c r="AS6301" s="2" t="str">
        <f>VLOOKUP(AR6301,Sites!A:B,2,FALSE)</f>
        <v>IKO Sylacauga </v>
      </c>
      <c r="AT6301" s="2" t="str">
        <f>VLOOKUP(AR6301,Sites!A:C,3,FALSE)</f>
        <v>IKO-US </v>
      </c>
      <c r="AU6301" s="3">
        <f t="shared" si="790"/>
        <v>0</v>
      </c>
    </row>
    <row r="6302" spans="1:47" x14ac:dyDescent="0.25">
      <c r="A6302" s="5" t="s">
        <v>15027</v>
      </c>
      <c r="B6302" s="5" t="s">
        <v>15028</v>
      </c>
      <c r="C6302" s="5">
        <v>8</v>
      </c>
      <c r="D6302" s="5" t="s">
        <v>24</v>
      </c>
      <c r="E6302" s="5" t="s">
        <v>290</v>
      </c>
      <c r="F6302" s="5" t="s">
        <v>8123</v>
      </c>
      <c r="G6302" s="5" t="s">
        <v>292</v>
      </c>
      <c r="X6302" s="5">
        <v>0</v>
      </c>
      <c r="AH6302" s="15"/>
      <c r="AI6302" s="5">
        <v>0</v>
      </c>
      <c r="AJ6302" s="1">
        <f t="array" ref="AJ6302">INDEX(I6302:X6302, MATCH(FALSE,ISBLANK(I6302:X6302),FALSE))</f>
        <v>0</v>
      </c>
      <c r="AK6302" s="1">
        <f t="array" ref="AK6302">IF(AJ6302=0,INDEX(Y6302:AI6302, MATCH(FALSE,ISBLANK(Y6302:AI6302),FALSE)),0)</f>
        <v>0</v>
      </c>
      <c r="AL6302" s="1">
        <f t="shared" si="784"/>
        <v>0</v>
      </c>
      <c r="AM6302" s="1">
        <f t="shared" si="785"/>
        <v>0</v>
      </c>
      <c r="AN6302" s="1">
        <f t="shared" si="786"/>
        <v>0</v>
      </c>
      <c r="AO6302" s="1">
        <f t="shared" si="787"/>
        <v>0</v>
      </c>
      <c r="AP6302" s="1">
        <f t="shared" si="788"/>
        <v>8</v>
      </c>
      <c r="AQ6302" s="1">
        <f t="shared" si="789"/>
        <v>8.8800000000000008</v>
      </c>
      <c r="AR6302" s="1">
        <f t="shared" si="791"/>
        <v>0</v>
      </c>
      <c r="AS6302" s="2" t="str">
        <f>VLOOKUP(AR6302,Sites!A:B,2,FALSE)</f>
        <v>N/A</v>
      </c>
      <c r="AT6302" s="2" t="str">
        <f>VLOOKUP(AR6302,Sites!A:C,3,FALSE)</f>
        <v>N/A</v>
      </c>
      <c r="AU6302" s="3">
        <f t="shared" si="790"/>
        <v>8.8800000000000008</v>
      </c>
    </row>
    <row r="6303" spans="1:47" x14ac:dyDescent="0.25">
      <c r="A6303" s="5" t="s">
        <v>15029</v>
      </c>
      <c r="B6303" s="5" t="s">
        <v>15030</v>
      </c>
      <c r="C6303" s="5">
        <v>10</v>
      </c>
      <c r="D6303" s="5" t="s">
        <v>24</v>
      </c>
      <c r="E6303" s="5" t="s">
        <v>290</v>
      </c>
      <c r="F6303" s="5" t="s">
        <v>15031</v>
      </c>
      <c r="G6303" s="5" t="s">
        <v>292</v>
      </c>
      <c r="X6303" s="5">
        <v>0</v>
      </c>
      <c r="AB6303" s="5" t="s">
        <v>18</v>
      </c>
      <c r="AH6303" s="15"/>
      <c r="AI6303" s="5">
        <v>0</v>
      </c>
      <c r="AJ6303" s="1">
        <f t="array" ref="AJ6303">INDEX(I6303:X6303, MATCH(FALSE,ISBLANK(I6303:X6303),FALSE))</f>
        <v>0</v>
      </c>
      <c r="AK6303" s="1" t="str">
        <f t="array" ref="AK6303">IF(AJ6303=0,INDEX(Y6303:AI6303, MATCH(FALSE,ISBLANK(Y6303:AI6303),FALSE)),0)</f>
        <v>GK</v>
      </c>
      <c r="AL6303" s="1">
        <f t="shared" si="784"/>
        <v>0</v>
      </c>
      <c r="AM6303" s="1">
        <f t="shared" si="785"/>
        <v>0</v>
      </c>
      <c r="AN6303" s="1">
        <f t="shared" si="786"/>
        <v>10</v>
      </c>
      <c r="AO6303" s="1">
        <f t="shared" si="787"/>
        <v>157.79999999999998</v>
      </c>
      <c r="AP6303" s="1">
        <f t="shared" si="788"/>
        <v>0</v>
      </c>
      <c r="AQ6303" s="1">
        <f t="shared" si="789"/>
        <v>0</v>
      </c>
      <c r="AR6303" s="1" t="str">
        <f t="shared" si="791"/>
        <v>GK</v>
      </c>
      <c r="AS6303" s="2" t="str">
        <f>VLOOKUP(AR6303,Sites!A:B,2,FALSE)</f>
        <v>IG Brampton Site </v>
      </c>
      <c r="AT6303" s="2" t="str">
        <f>VLOOKUP(AR6303,Sites!A:C,3,FALSE)</f>
        <v>IKO-CAD </v>
      </c>
      <c r="AU6303" s="3">
        <f t="shared" si="790"/>
        <v>157.79999999999998</v>
      </c>
    </row>
    <row r="6304" spans="1:47" x14ac:dyDescent="0.25">
      <c r="A6304" s="5" t="s">
        <v>15032</v>
      </c>
      <c r="B6304" s="5" t="s">
        <v>15033</v>
      </c>
      <c r="C6304" s="5">
        <v>150</v>
      </c>
      <c r="D6304" s="5" t="s">
        <v>62</v>
      </c>
      <c r="E6304" s="5" t="s">
        <v>1083</v>
      </c>
      <c r="F6304" s="5" t="s">
        <v>3526</v>
      </c>
      <c r="G6304" s="5" t="s">
        <v>1084</v>
      </c>
      <c r="J6304" s="5" t="s">
        <v>8</v>
      </c>
      <c r="K6304" s="5" t="s">
        <v>9</v>
      </c>
      <c r="L6304" s="5" t="s">
        <v>10</v>
      </c>
      <c r="M6304" s="5" t="s">
        <v>11</v>
      </c>
      <c r="O6304" s="5" t="s">
        <v>8</v>
      </c>
      <c r="P6304" s="5" t="s">
        <v>9</v>
      </c>
      <c r="Q6304" s="5" t="s">
        <v>10</v>
      </c>
      <c r="R6304" s="5" t="s">
        <v>11</v>
      </c>
      <c r="T6304" s="5" t="s">
        <v>8</v>
      </c>
      <c r="U6304" s="5" t="s">
        <v>9</v>
      </c>
      <c r="V6304" s="5" t="s">
        <v>10</v>
      </c>
      <c r="W6304" s="5" t="s">
        <v>11</v>
      </c>
      <c r="X6304" s="5">
        <v>0</v>
      </c>
      <c r="Y6304" s="5" t="s">
        <v>12</v>
      </c>
      <c r="AE6304" s="5" t="s">
        <v>20</v>
      </c>
      <c r="AH6304" s="15"/>
      <c r="AI6304" s="5">
        <v>0</v>
      </c>
      <c r="AJ6304" s="1" t="str">
        <f t="array" ref="AJ6304">INDEX(I6304:X6304, MATCH(FALSE,ISBLANK(I6304:X6304),FALSE))</f>
        <v>GV</v>
      </c>
      <c r="AK6304" s="1">
        <f t="array" ref="AK6304">IF(AJ6304=0,INDEX(Y6304:AI6304, MATCH(FALSE,ISBLANK(Y6304:AI6304),FALSE)),0)</f>
        <v>0</v>
      </c>
      <c r="AL6304" s="1">
        <f t="shared" si="784"/>
        <v>150</v>
      </c>
      <c r="AM6304" s="1">
        <f t="shared" si="785"/>
        <v>378</v>
      </c>
      <c r="AN6304" s="1">
        <f t="shared" si="786"/>
        <v>0</v>
      </c>
      <c r="AO6304" s="1">
        <f t="shared" si="787"/>
        <v>0</v>
      </c>
      <c r="AP6304" s="1">
        <f t="shared" si="788"/>
        <v>0</v>
      </c>
      <c r="AQ6304" s="1">
        <f t="shared" si="789"/>
        <v>0</v>
      </c>
      <c r="AR6304" s="1" t="str">
        <f t="shared" si="791"/>
        <v>GV</v>
      </c>
      <c r="AS6304" s="2" t="str">
        <f>VLOOKUP(AR6304,Sites!A:B,2,FALSE)</f>
        <v>IKO Hillsboro </v>
      </c>
      <c r="AT6304" s="2" t="str">
        <f>VLOOKUP(AR6304,Sites!A:C,3,FALSE)</f>
        <v>IKO-US </v>
      </c>
      <c r="AU6304" s="3">
        <f t="shared" si="790"/>
        <v>378</v>
      </c>
    </row>
    <row r="6305" spans="1:47" x14ac:dyDescent="0.25">
      <c r="A6305" s="5" t="s">
        <v>15034</v>
      </c>
      <c r="B6305" s="5" t="s">
        <v>15035</v>
      </c>
      <c r="C6305" s="5">
        <v>6</v>
      </c>
      <c r="D6305" s="5" t="s">
        <v>24</v>
      </c>
      <c r="E6305" s="5" t="s">
        <v>25</v>
      </c>
      <c r="F6305" s="5" t="s">
        <v>3960</v>
      </c>
      <c r="G6305" s="5" t="s">
        <v>27</v>
      </c>
      <c r="X6305" s="5">
        <v>0</v>
      </c>
      <c r="AH6305" s="15"/>
      <c r="AI6305" s="5">
        <v>0</v>
      </c>
      <c r="AJ6305" s="1">
        <f t="array" ref="AJ6305">INDEX(I6305:X6305, MATCH(FALSE,ISBLANK(I6305:X6305),FALSE))</f>
        <v>0</v>
      </c>
      <c r="AK6305" s="1">
        <f t="array" ref="AK6305">IF(AJ6305=0,INDEX(Y6305:AI6305, MATCH(FALSE,ISBLANK(Y6305:AI6305),FALSE)),0)</f>
        <v>0</v>
      </c>
      <c r="AL6305" s="1">
        <f t="shared" si="784"/>
        <v>0</v>
      </c>
      <c r="AM6305" s="1">
        <f t="shared" si="785"/>
        <v>0</v>
      </c>
      <c r="AN6305" s="1">
        <f t="shared" si="786"/>
        <v>0</v>
      </c>
      <c r="AO6305" s="1">
        <f t="shared" si="787"/>
        <v>0</v>
      </c>
      <c r="AP6305" s="1">
        <f t="shared" si="788"/>
        <v>6</v>
      </c>
      <c r="AQ6305" s="1">
        <f t="shared" si="789"/>
        <v>0</v>
      </c>
      <c r="AR6305" s="1">
        <f t="shared" si="791"/>
        <v>0</v>
      </c>
      <c r="AS6305" s="2" t="str">
        <f>VLOOKUP(AR6305,Sites!A:B,2,FALSE)</f>
        <v>N/A</v>
      </c>
      <c r="AT6305" s="2" t="str">
        <f>VLOOKUP(AR6305,Sites!A:C,3,FALSE)</f>
        <v>N/A</v>
      </c>
      <c r="AU6305" s="3">
        <f t="shared" si="790"/>
        <v>0</v>
      </c>
    </row>
    <row r="6306" spans="1:47" x14ac:dyDescent="0.25">
      <c r="A6306" s="5" t="s">
        <v>15036</v>
      </c>
      <c r="B6306" s="5" t="s">
        <v>15037</v>
      </c>
      <c r="C6306" s="5">
        <v>5</v>
      </c>
      <c r="D6306" s="5" t="s">
        <v>24</v>
      </c>
      <c r="E6306" s="5" t="s">
        <v>145</v>
      </c>
      <c r="F6306" s="5" t="s">
        <v>3960</v>
      </c>
      <c r="G6306" s="5" t="s">
        <v>146</v>
      </c>
      <c r="X6306" s="5">
        <v>0</v>
      </c>
      <c r="AH6306" s="15"/>
      <c r="AI6306" s="5">
        <v>0</v>
      </c>
      <c r="AJ6306" s="1">
        <f t="array" ref="AJ6306">INDEX(I6306:X6306, MATCH(FALSE,ISBLANK(I6306:X6306),FALSE))</f>
        <v>0</v>
      </c>
      <c r="AK6306" s="1">
        <f t="array" ref="AK6306">IF(AJ6306=0,INDEX(Y6306:AI6306, MATCH(FALSE,ISBLANK(Y6306:AI6306),FALSE)),0)</f>
        <v>0</v>
      </c>
      <c r="AL6306" s="1">
        <f t="shared" si="784"/>
        <v>0</v>
      </c>
      <c r="AM6306" s="1">
        <f t="shared" si="785"/>
        <v>0</v>
      </c>
      <c r="AN6306" s="1">
        <f t="shared" si="786"/>
        <v>0</v>
      </c>
      <c r="AO6306" s="1">
        <f t="shared" si="787"/>
        <v>0</v>
      </c>
      <c r="AP6306" s="1">
        <f t="shared" si="788"/>
        <v>5</v>
      </c>
      <c r="AQ6306" s="1">
        <f t="shared" si="789"/>
        <v>0</v>
      </c>
      <c r="AR6306" s="1">
        <f t="shared" si="791"/>
        <v>0</v>
      </c>
      <c r="AS6306" s="2" t="str">
        <f>VLOOKUP(AR6306,Sites!A:B,2,FALSE)</f>
        <v>N/A</v>
      </c>
      <c r="AT6306" s="2" t="str">
        <f>VLOOKUP(AR6306,Sites!A:C,3,FALSE)</f>
        <v>N/A</v>
      </c>
      <c r="AU6306" s="3">
        <f t="shared" si="790"/>
        <v>0</v>
      </c>
    </row>
    <row r="6307" spans="1:47" x14ac:dyDescent="0.25">
      <c r="A6307" s="5" t="s">
        <v>15038</v>
      </c>
      <c r="B6307" s="5" t="s">
        <v>15039</v>
      </c>
      <c r="C6307" s="5">
        <v>1</v>
      </c>
      <c r="D6307" s="5" t="s">
        <v>24</v>
      </c>
      <c r="E6307" s="5" t="s">
        <v>53</v>
      </c>
      <c r="F6307" s="5" t="s">
        <v>3960</v>
      </c>
      <c r="G6307" s="5" t="s">
        <v>54</v>
      </c>
      <c r="M6307" s="5" t="s">
        <v>11</v>
      </c>
      <c r="R6307" s="5" t="s">
        <v>11</v>
      </c>
      <c r="W6307" s="5" t="s">
        <v>11</v>
      </c>
      <c r="X6307" s="5">
        <v>0</v>
      </c>
      <c r="Z6307" s="5" t="s">
        <v>15</v>
      </c>
      <c r="AB6307" s="5" t="s">
        <v>18</v>
      </c>
      <c r="AH6307" s="15" t="s">
        <v>17</v>
      </c>
      <c r="AI6307" s="5">
        <v>0</v>
      </c>
      <c r="AJ6307" s="1" t="str">
        <f t="array" ref="AJ6307">INDEX(I6307:X6307, MATCH(FALSE,ISBLANK(I6307:X6307),FALSE))</f>
        <v>GC</v>
      </c>
      <c r="AK6307" s="1">
        <f t="array" ref="AK6307">IF(AJ6307=0,INDEX(Y6307:AI6307, MATCH(FALSE,ISBLANK(Y6307:AI6307),FALSE)),0)</f>
        <v>0</v>
      </c>
      <c r="AL6307" s="1">
        <f t="shared" si="784"/>
        <v>1</v>
      </c>
      <c r="AM6307" s="1">
        <f t="shared" si="785"/>
        <v>0</v>
      </c>
      <c r="AN6307" s="1">
        <f t="shared" si="786"/>
        <v>0</v>
      </c>
      <c r="AO6307" s="1">
        <f t="shared" si="787"/>
        <v>0</v>
      </c>
      <c r="AP6307" s="1">
        <f t="shared" si="788"/>
        <v>0</v>
      </c>
      <c r="AQ6307" s="1">
        <f t="shared" si="789"/>
        <v>0</v>
      </c>
      <c r="AR6307" s="1" t="str">
        <f t="shared" si="791"/>
        <v>GC</v>
      </c>
      <c r="AS6307" s="2" t="str">
        <f>VLOOKUP(AR6307,Sites!A:B,2,FALSE)</f>
        <v>IKO Sumas </v>
      </c>
      <c r="AT6307" s="2" t="str">
        <f>VLOOKUP(AR6307,Sites!A:C,3,FALSE)</f>
        <v>IKO-US </v>
      </c>
      <c r="AU6307" s="3">
        <f t="shared" si="790"/>
        <v>0</v>
      </c>
    </row>
    <row r="6308" spans="1:47" x14ac:dyDescent="0.25">
      <c r="A6308" s="5" t="s">
        <v>15040</v>
      </c>
      <c r="B6308" s="5" t="s">
        <v>15041</v>
      </c>
      <c r="C6308" s="5">
        <v>2</v>
      </c>
      <c r="D6308" s="5" t="s">
        <v>809</v>
      </c>
      <c r="E6308" s="5" t="s">
        <v>25</v>
      </c>
      <c r="F6308" s="5" t="s">
        <v>3960</v>
      </c>
      <c r="G6308" s="5" t="s">
        <v>27</v>
      </c>
      <c r="L6308" s="5" t="s">
        <v>10</v>
      </c>
      <c r="M6308" s="5" t="s">
        <v>11</v>
      </c>
      <c r="Q6308" s="5" t="s">
        <v>10</v>
      </c>
      <c r="V6308" s="5" t="s">
        <v>10</v>
      </c>
      <c r="W6308" s="5" t="s">
        <v>11</v>
      </c>
      <c r="X6308" s="5">
        <v>0</v>
      </c>
      <c r="Z6308" s="5" t="s">
        <v>15</v>
      </c>
      <c r="AE6308" s="5" t="s">
        <v>20</v>
      </c>
      <c r="AH6308" s="15" t="s">
        <v>17</v>
      </c>
      <c r="AI6308" s="5">
        <v>0</v>
      </c>
      <c r="AJ6308" s="1" t="str">
        <f t="array" ref="AJ6308">INDEX(I6308:X6308, MATCH(FALSE,ISBLANK(I6308:X6308),FALSE))</f>
        <v>CA</v>
      </c>
      <c r="AK6308" s="1">
        <f t="array" ref="AK6308">IF(AJ6308=0,INDEX(Y6308:AI6308, MATCH(FALSE,ISBLANK(Y6308:AI6308),FALSE)),0)</f>
        <v>0</v>
      </c>
      <c r="AL6308" s="1">
        <f t="shared" si="784"/>
        <v>2</v>
      </c>
      <c r="AM6308" s="1">
        <f t="shared" si="785"/>
        <v>0</v>
      </c>
      <c r="AN6308" s="1">
        <f t="shared" si="786"/>
        <v>0</v>
      </c>
      <c r="AO6308" s="1">
        <f t="shared" si="787"/>
        <v>0</v>
      </c>
      <c r="AP6308" s="1">
        <f t="shared" si="788"/>
        <v>0</v>
      </c>
      <c r="AQ6308" s="1">
        <f t="shared" si="789"/>
        <v>0</v>
      </c>
      <c r="AR6308" s="1" t="str">
        <f t="shared" si="791"/>
        <v>CA</v>
      </c>
      <c r="AS6308" s="2" t="str">
        <f>VLOOKUP(AR6308,Sites!A:B,2,FALSE)</f>
        <v>IKO Kankakee </v>
      </c>
      <c r="AT6308" s="2" t="str">
        <f>VLOOKUP(AR6308,Sites!A:C,3,FALSE)</f>
        <v>IKO-US </v>
      </c>
      <c r="AU6308" s="3">
        <f t="shared" si="790"/>
        <v>0</v>
      </c>
    </row>
    <row r="6309" spans="1:47" x14ac:dyDescent="0.25">
      <c r="A6309" s="5" t="s">
        <v>15042</v>
      </c>
      <c r="B6309" s="5" t="s">
        <v>15043</v>
      </c>
      <c r="C6309" s="5">
        <v>3</v>
      </c>
      <c r="D6309" s="5" t="s">
        <v>24</v>
      </c>
      <c r="E6309" s="5" t="s">
        <v>25</v>
      </c>
      <c r="F6309" s="5" t="s">
        <v>10558</v>
      </c>
      <c r="G6309" s="5" t="s">
        <v>27</v>
      </c>
      <c r="L6309" s="5" t="s">
        <v>10</v>
      </c>
      <c r="V6309" s="5" t="s">
        <v>10</v>
      </c>
      <c r="X6309" s="5">
        <v>0</v>
      </c>
      <c r="AH6309" s="15"/>
      <c r="AI6309" s="5">
        <v>0</v>
      </c>
      <c r="AJ6309" s="1" t="str">
        <f t="array" ref="AJ6309">INDEX(I6309:X6309, MATCH(FALSE,ISBLANK(I6309:X6309),FALSE))</f>
        <v>CA</v>
      </c>
      <c r="AK6309" s="1">
        <f t="array" ref="AK6309">IF(AJ6309=0,INDEX(Y6309:AI6309, MATCH(FALSE,ISBLANK(Y6309:AI6309),FALSE)),0)</f>
        <v>0</v>
      </c>
      <c r="AL6309" s="1">
        <f t="shared" si="784"/>
        <v>3</v>
      </c>
      <c r="AM6309" s="1">
        <f t="shared" si="785"/>
        <v>1622.19</v>
      </c>
      <c r="AN6309" s="1">
        <f t="shared" si="786"/>
        <v>0</v>
      </c>
      <c r="AO6309" s="1">
        <f t="shared" si="787"/>
        <v>0</v>
      </c>
      <c r="AP6309" s="1">
        <f t="shared" si="788"/>
        <v>0</v>
      </c>
      <c r="AQ6309" s="1">
        <f t="shared" si="789"/>
        <v>0</v>
      </c>
      <c r="AR6309" s="1" t="str">
        <f t="shared" si="791"/>
        <v>CA</v>
      </c>
      <c r="AS6309" s="2" t="str">
        <f>VLOOKUP(AR6309,Sites!A:B,2,FALSE)</f>
        <v>IKO Kankakee </v>
      </c>
      <c r="AT6309" s="2" t="str">
        <f>VLOOKUP(AR6309,Sites!A:C,3,FALSE)</f>
        <v>IKO-US </v>
      </c>
      <c r="AU6309" s="3">
        <f t="shared" si="790"/>
        <v>1622.19</v>
      </c>
    </row>
    <row r="6310" spans="1:47" x14ac:dyDescent="0.25">
      <c r="A6310" s="5" t="s">
        <v>15044</v>
      </c>
      <c r="B6310" s="5" t="s">
        <v>15045</v>
      </c>
      <c r="C6310" s="5">
        <v>9</v>
      </c>
      <c r="D6310" s="5" t="s">
        <v>24</v>
      </c>
      <c r="E6310" s="5" t="s">
        <v>72</v>
      </c>
      <c r="F6310" s="5" t="s">
        <v>2310</v>
      </c>
      <c r="G6310" s="5" t="s">
        <v>74</v>
      </c>
      <c r="X6310" s="5">
        <v>0</v>
      </c>
      <c r="AH6310" s="15"/>
      <c r="AI6310" s="5">
        <v>0</v>
      </c>
      <c r="AJ6310" s="1">
        <f t="array" ref="AJ6310">INDEX(I6310:X6310, MATCH(FALSE,ISBLANK(I6310:X6310),FALSE))</f>
        <v>0</v>
      </c>
      <c r="AK6310" s="1">
        <f t="array" ref="AK6310">IF(AJ6310=0,INDEX(Y6310:AI6310, MATCH(FALSE,ISBLANK(Y6310:AI6310),FALSE)),0)</f>
        <v>0</v>
      </c>
      <c r="AL6310" s="1">
        <f t="shared" si="784"/>
        <v>0</v>
      </c>
      <c r="AM6310" s="1">
        <f t="shared" si="785"/>
        <v>0</v>
      </c>
      <c r="AN6310" s="1">
        <f t="shared" si="786"/>
        <v>0</v>
      </c>
      <c r="AO6310" s="1">
        <f t="shared" si="787"/>
        <v>0</v>
      </c>
      <c r="AP6310" s="1">
        <f t="shared" si="788"/>
        <v>9</v>
      </c>
      <c r="AQ6310" s="1">
        <f t="shared" si="789"/>
        <v>89.73</v>
      </c>
      <c r="AR6310" s="1">
        <f t="shared" si="791"/>
        <v>0</v>
      </c>
      <c r="AS6310" s="2" t="str">
        <f>VLOOKUP(AR6310,Sites!A:B,2,FALSE)</f>
        <v>N/A</v>
      </c>
      <c r="AT6310" s="2" t="str">
        <f>VLOOKUP(AR6310,Sites!A:C,3,FALSE)</f>
        <v>N/A</v>
      </c>
      <c r="AU6310" s="3">
        <f t="shared" si="790"/>
        <v>89.73</v>
      </c>
    </row>
    <row r="6311" spans="1:47" x14ac:dyDescent="0.25">
      <c r="A6311" s="5" t="s">
        <v>15046</v>
      </c>
      <c r="B6311" s="5" t="s">
        <v>15047</v>
      </c>
      <c r="C6311" s="5">
        <v>2</v>
      </c>
      <c r="D6311" s="5" t="s">
        <v>24</v>
      </c>
      <c r="E6311" s="5" t="s">
        <v>57</v>
      </c>
      <c r="F6311" s="5" t="s">
        <v>15048</v>
      </c>
      <c r="G6311" s="5" t="s">
        <v>59</v>
      </c>
      <c r="X6311" s="5">
        <v>0</v>
      </c>
      <c r="AH6311" s="15"/>
      <c r="AI6311" s="5">
        <v>0</v>
      </c>
      <c r="AJ6311" s="1">
        <f t="array" ref="AJ6311">INDEX(I6311:X6311, MATCH(FALSE,ISBLANK(I6311:X6311),FALSE))</f>
        <v>0</v>
      </c>
      <c r="AK6311" s="1">
        <f t="array" ref="AK6311">IF(AJ6311=0,INDEX(Y6311:AI6311, MATCH(FALSE,ISBLANK(Y6311:AI6311),FALSE)),0)</f>
        <v>0</v>
      </c>
      <c r="AL6311" s="1">
        <f t="shared" si="784"/>
        <v>0</v>
      </c>
      <c r="AM6311" s="1">
        <f t="shared" si="785"/>
        <v>0</v>
      </c>
      <c r="AN6311" s="1">
        <f t="shared" si="786"/>
        <v>0</v>
      </c>
      <c r="AO6311" s="1">
        <f t="shared" si="787"/>
        <v>0</v>
      </c>
      <c r="AP6311" s="1">
        <f t="shared" si="788"/>
        <v>2</v>
      </c>
      <c r="AQ6311" s="1">
        <f t="shared" si="789"/>
        <v>2370</v>
      </c>
      <c r="AR6311" s="1">
        <f t="shared" si="791"/>
        <v>0</v>
      </c>
      <c r="AS6311" s="2" t="str">
        <f>VLOOKUP(AR6311,Sites!A:B,2,FALSE)</f>
        <v>N/A</v>
      </c>
      <c r="AT6311" s="2" t="str">
        <f>VLOOKUP(AR6311,Sites!A:C,3,FALSE)</f>
        <v>N/A</v>
      </c>
      <c r="AU6311" s="3">
        <f t="shared" si="790"/>
        <v>2370</v>
      </c>
    </row>
    <row r="6312" spans="1:47" x14ac:dyDescent="0.25">
      <c r="A6312" s="5" t="s">
        <v>15049</v>
      </c>
      <c r="B6312" s="5" t="s">
        <v>15050</v>
      </c>
      <c r="C6312" s="5">
        <v>20.5</v>
      </c>
      <c r="D6312" s="5" t="s">
        <v>62</v>
      </c>
      <c r="E6312" s="5" t="s">
        <v>48</v>
      </c>
      <c r="F6312" s="5" t="s">
        <v>15051</v>
      </c>
      <c r="G6312" s="5" t="s">
        <v>50</v>
      </c>
      <c r="L6312" s="5" t="s">
        <v>10</v>
      </c>
      <c r="Q6312" s="5" t="s">
        <v>10</v>
      </c>
      <c r="V6312" s="5" t="s">
        <v>10</v>
      </c>
      <c r="X6312" s="5">
        <v>0</v>
      </c>
      <c r="Z6312" s="5" t="s">
        <v>15</v>
      </c>
      <c r="AH6312" s="15"/>
      <c r="AI6312" s="5">
        <v>0</v>
      </c>
      <c r="AJ6312" s="1" t="str">
        <f t="array" ref="AJ6312">INDEX(I6312:X6312, MATCH(FALSE,ISBLANK(I6312:X6312),FALSE))</f>
        <v>CA</v>
      </c>
      <c r="AK6312" s="1">
        <f t="array" ref="AK6312">IF(AJ6312=0,INDEX(Y6312:AI6312, MATCH(FALSE,ISBLANK(Y6312:AI6312),FALSE)),0)</f>
        <v>0</v>
      </c>
      <c r="AL6312" s="1">
        <f t="shared" si="784"/>
        <v>20.5</v>
      </c>
      <c r="AM6312" s="1">
        <f t="shared" si="785"/>
        <v>37.476050000000001</v>
      </c>
      <c r="AN6312" s="1">
        <f t="shared" si="786"/>
        <v>0</v>
      </c>
      <c r="AO6312" s="1">
        <f t="shared" si="787"/>
        <v>0</v>
      </c>
      <c r="AP6312" s="1">
        <f t="shared" si="788"/>
        <v>0</v>
      </c>
      <c r="AQ6312" s="1">
        <f t="shared" si="789"/>
        <v>0</v>
      </c>
      <c r="AR6312" s="1" t="str">
        <f t="shared" si="791"/>
        <v>CA</v>
      </c>
      <c r="AS6312" s="2" t="str">
        <f>VLOOKUP(AR6312,Sites!A:B,2,FALSE)</f>
        <v>IKO Kankakee </v>
      </c>
      <c r="AT6312" s="2" t="str">
        <f>VLOOKUP(AR6312,Sites!A:C,3,FALSE)</f>
        <v>IKO-US </v>
      </c>
      <c r="AU6312" s="3">
        <f t="shared" si="790"/>
        <v>37.476050000000001</v>
      </c>
    </row>
    <row r="6313" spans="1:47" x14ac:dyDescent="0.25">
      <c r="A6313" s="5" t="s">
        <v>15052</v>
      </c>
      <c r="B6313" s="5" t="s">
        <v>15053</v>
      </c>
      <c r="C6313" s="5">
        <v>8</v>
      </c>
      <c r="D6313" s="5" t="s">
        <v>24</v>
      </c>
      <c r="E6313" s="5" t="s">
        <v>48</v>
      </c>
      <c r="F6313" s="5" t="s">
        <v>15054</v>
      </c>
      <c r="G6313" s="5" t="s">
        <v>50</v>
      </c>
      <c r="X6313" s="5">
        <v>0</v>
      </c>
      <c r="AH6313" s="15"/>
      <c r="AI6313" s="5">
        <v>0</v>
      </c>
      <c r="AJ6313" s="1">
        <f t="array" ref="AJ6313">INDEX(I6313:X6313, MATCH(FALSE,ISBLANK(I6313:X6313),FALSE))</f>
        <v>0</v>
      </c>
      <c r="AK6313" s="1">
        <f t="array" ref="AK6313">IF(AJ6313=0,INDEX(Y6313:AI6313, MATCH(FALSE,ISBLANK(Y6313:AI6313),FALSE)),0)</f>
        <v>0</v>
      </c>
      <c r="AL6313" s="1">
        <f t="shared" si="784"/>
        <v>0</v>
      </c>
      <c r="AM6313" s="1">
        <f t="shared" si="785"/>
        <v>0</v>
      </c>
      <c r="AN6313" s="1">
        <f t="shared" si="786"/>
        <v>0</v>
      </c>
      <c r="AO6313" s="1">
        <f t="shared" si="787"/>
        <v>0</v>
      </c>
      <c r="AP6313" s="1">
        <f t="shared" si="788"/>
        <v>8</v>
      </c>
      <c r="AQ6313" s="1">
        <f t="shared" si="789"/>
        <v>24.876799999999999</v>
      </c>
      <c r="AR6313" s="1">
        <f t="shared" si="791"/>
        <v>0</v>
      </c>
      <c r="AS6313" s="2" t="str">
        <f>VLOOKUP(AR6313,Sites!A:B,2,FALSE)</f>
        <v>N/A</v>
      </c>
      <c r="AT6313" s="2" t="str">
        <f>VLOOKUP(AR6313,Sites!A:C,3,FALSE)</f>
        <v>N/A</v>
      </c>
      <c r="AU6313" s="3">
        <f t="shared" si="790"/>
        <v>24.876799999999999</v>
      </c>
    </row>
    <row r="6314" spans="1:47" x14ac:dyDescent="0.25">
      <c r="A6314" s="5" t="s">
        <v>15055</v>
      </c>
      <c r="B6314" s="5" t="s">
        <v>15056</v>
      </c>
      <c r="C6314" s="5">
        <v>30</v>
      </c>
      <c r="D6314" s="5" t="s">
        <v>24</v>
      </c>
      <c r="E6314" s="5" t="s">
        <v>1227</v>
      </c>
      <c r="F6314" s="5" t="s">
        <v>15868</v>
      </c>
      <c r="G6314" s="5" t="s">
        <v>1228</v>
      </c>
      <c r="X6314" s="5">
        <v>0</v>
      </c>
      <c r="Z6314" s="5" t="s">
        <v>15</v>
      </c>
      <c r="AH6314" s="15"/>
      <c r="AI6314" s="5">
        <v>0</v>
      </c>
      <c r="AJ6314" s="1">
        <f t="array" ref="AJ6314">INDEX(I6314:X6314, MATCH(FALSE,ISBLANK(I6314:X6314),FALSE))</f>
        <v>0</v>
      </c>
      <c r="AK6314" s="1" t="str">
        <f t="array" ref="AK6314">IF(AJ6314=0,INDEX(Y6314:AI6314, MATCH(FALSE,ISBLANK(Y6314:AI6314),FALSE)),0)</f>
        <v>GH</v>
      </c>
      <c r="AL6314" s="1">
        <f t="shared" si="784"/>
        <v>0</v>
      </c>
      <c r="AM6314" s="1">
        <f t="shared" si="785"/>
        <v>0</v>
      </c>
      <c r="AN6314" s="1">
        <f t="shared" si="786"/>
        <v>30</v>
      </c>
      <c r="AO6314" s="1">
        <f t="shared" si="787"/>
        <v>111.3</v>
      </c>
      <c r="AP6314" s="1">
        <f t="shared" si="788"/>
        <v>0</v>
      </c>
      <c r="AQ6314" s="1">
        <f t="shared" si="789"/>
        <v>0</v>
      </c>
      <c r="AR6314" s="1" t="str">
        <f t="shared" si="791"/>
        <v>GH</v>
      </c>
      <c r="AS6314" s="2" t="str">
        <f>VLOOKUP(AR6314,Sites!A:B,2,FALSE)</f>
        <v>IKO Hawkesbury Site </v>
      </c>
      <c r="AT6314" s="2" t="str">
        <f>VLOOKUP(AR6314,Sites!A:C,3,FALSE)</f>
        <v>IKO-CAD </v>
      </c>
      <c r="AU6314" s="3">
        <f t="shared" si="790"/>
        <v>111.3</v>
      </c>
    </row>
    <row r="6315" spans="1:47" x14ac:dyDescent="0.25">
      <c r="A6315" s="5" t="s">
        <v>15057</v>
      </c>
      <c r="B6315" s="5" t="s">
        <v>15058</v>
      </c>
      <c r="C6315" s="5">
        <v>3</v>
      </c>
      <c r="D6315" s="5" t="s">
        <v>24</v>
      </c>
      <c r="E6315" s="5" t="s">
        <v>25</v>
      </c>
      <c r="F6315" s="5" t="s">
        <v>3960</v>
      </c>
      <c r="G6315" s="5" t="s">
        <v>27</v>
      </c>
      <c r="X6315" s="5">
        <v>0</v>
      </c>
      <c r="AH6315" s="15"/>
      <c r="AI6315" s="5">
        <v>0</v>
      </c>
      <c r="AJ6315" s="1">
        <f t="array" ref="AJ6315">INDEX(I6315:X6315, MATCH(FALSE,ISBLANK(I6315:X6315),FALSE))</f>
        <v>0</v>
      </c>
      <c r="AK6315" s="1">
        <f t="array" ref="AK6315">IF(AJ6315=0,INDEX(Y6315:AI6315, MATCH(FALSE,ISBLANK(Y6315:AI6315),FALSE)),0)</f>
        <v>0</v>
      </c>
      <c r="AL6315" s="1">
        <f t="shared" si="784"/>
        <v>0</v>
      </c>
      <c r="AM6315" s="1">
        <f t="shared" si="785"/>
        <v>0</v>
      </c>
      <c r="AN6315" s="1">
        <f t="shared" si="786"/>
        <v>0</v>
      </c>
      <c r="AO6315" s="1">
        <f t="shared" si="787"/>
        <v>0</v>
      </c>
      <c r="AP6315" s="1">
        <f t="shared" si="788"/>
        <v>3</v>
      </c>
      <c r="AQ6315" s="1">
        <f t="shared" si="789"/>
        <v>0</v>
      </c>
      <c r="AR6315" s="1">
        <f t="shared" si="791"/>
        <v>0</v>
      </c>
      <c r="AS6315" s="2" t="str">
        <f>VLOOKUP(AR6315,Sites!A:B,2,FALSE)</f>
        <v>N/A</v>
      </c>
      <c r="AT6315" s="2" t="str">
        <f>VLOOKUP(AR6315,Sites!A:C,3,FALSE)</f>
        <v>N/A</v>
      </c>
      <c r="AU6315" s="3">
        <f t="shared" si="790"/>
        <v>0</v>
      </c>
    </row>
    <row r="6316" spans="1:47" x14ac:dyDescent="0.25">
      <c r="A6316" s="5" t="s">
        <v>15059</v>
      </c>
      <c r="B6316" s="5" t="s">
        <v>15060</v>
      </c>
      <c r="C6316" s="5">
        <v>15</v>
      </c>
      <c r="D6316" s="5" t="s">
        <v>24</v>
      </c>
      <c r="E6316" s="5" t="s">
        <v>48</v>
      </c>
      <c r="F6316" s="5" t="s">
        <v>1157</v>
      </c>
      <c r="G6316" s="5" t="s">
        <v>50</v>
      </c>
      <c r="L6316" s="5" t="s">
        <v>10</v>
      </c>
      <c r="Q6316" s="5" t="s">
        <v>10</v>
      </c>
      <c r="V6316" s="5" t="s">
        <v>10</v>
      </c>
      <c r="X6316" s="5">
        <v>0</v>
      </c>
      <c r="AH6316" s="15"/>
      <c r="AI6316" s="5">
        <v>0</v>
      </c>
      <c r="AJ6316" s="1" t="str">
        <f t="array" ref="AJ6316">INDEX(I6316:X6316, MATCH(FALSE,ISBLANK(I6316:X6316),FALSE))</f>
        <v>CA</v>
      </c>
      <c r="AK6316" s="1">
        <f t="array" ref="AK6316">IF(AJ6316=0,INDEX(Y6316:AI6316, MATCH(FALSE,ISBLANK(Y6316:AI6316),FALSE)),0)</f>
        <v>0</v>
      </c>
      <c r="AL6316" s="1">
        <f t="shared" si="784"/>
        <v>15</v>
      </c>
      <c r="AM6316" s="1">
        <f t="shared" si="785"/>
        <v>90</v>
      </c>
      <c r="AN6316" s="1">
        <f t="shared" si="786"/>
        <v>0</v>
      </c>
      <c r="AO6316" s="1">
        <f t="shared" si="787"/>
        <v>0</v>
      </c>
      <c r="AP6316" s="1">
        <f t="shared" si="788"/>
        <v>0</v>
      </c>
      <c r="AQ6316" s="1">
        <f t="shared" si="789"/>
        <v>0</v>
      </c>
      <c r="AR6316" s="1" t="str">
        <f t="shared" si="791"/>
        <v>CA</v>
      </c>
      <c r="AS6316" s="2" t="str">
        <f>VLOOKUP(AR6316,Sites!A:B,2,FALSE)</f>
        <v>IKO Kankakee </v>
      </c>
      <c r="AT6316" s="2" t="str">
        <f>VLOOKUP(AR6316,Sites!A:C,3,FALSE)</f>
        <v>IKO-US </v>
      </c>
      <c r="AU6316" s="3">
        <f t="shared" si="790"/>
        <v>90</v>
      </c>
    </row>
    <row r="6317" spans="1:47" x14ac:dyDescent="0.25">
      <c r="A6317" s="5" t="s">
        <v>15061</v>
      </c>
      <c r="B6317" s="5" t="s">
        <v>15062</v>
      </c>
      <c r="C6317" s="5">
        <v>1</v>
      </c>
      <c r="D6317" s="5" t="s">
        <v>24</v>
      </c>
      <c r="E6317" s="5" t="s">
        <v>201</v>
      </c>
      <c r="F6317" s="5" t="s">
        <v>15009</v>
      </c>
      <c r="G6317" s="5" t="s">
        <v>203</v>
      </c>
      <c r="X6317" s="5">
        <v>0</v>
      </c>
      <c r="AH6317" s="15"/>
      <c r="AI6317" s="5">
        <v>0</v>
      </c>
      <c r="AJ6317" s="1">
        <f t="array" ref="AJ6317">INDEX(I6317:X6317, MATCH(FALSE,ISBLANK(I6317:X6317),FALSE))</f>
        <v>0</v>
      </c>
      <c r="AK6317" s="1">
        <f t="array" ref="AK6317">IF(AJ6317=0,INDEX(Y6317:AI6317, MATCH(FALSE,ISBLANK(Y6317:AI6317),FALSE)),0)</f>
        <v>0</v>
      </c>
      <c r="AL6317" s="1">
        <f t="shared" si="784"/>
        <v>0</v>
      </c>
      <c r="AM6317" s="1">
        <f t="shared" si="785"/>
        <v>0</v>
      </c>
      <c r="AN6317" s="1">
        <f t="shared" si="786"/>
        <v>0</v>
      </c>
      <c r="AO6317" s="1">
        <f t="shared" si="787"/>
        <v>0</v>
      </c>
      <c r="AP6317" s="1">
        <f t="shared" si="788"/>
        <v>1</v>
      </c>
      <c r="AQ6317" s="1">
        <f t="shared" si="789"/>
        <v>155</v>
      </c>
      <c r="AR6317" s="1">
        <f t="shared" si="791"/>
        <v>0</v>
      </c>
      <c r="AS6317" s="2" t="str">
        <f>VLOOKUP(AR6317,Sites!A:B,2,FALSE)</f>
        <v>N/A</v>
      </c>
      <c r="AT6317" s="2" t="str">
        <f>VLOOKUP(AR6317,Sites!A:C,3,FALSE)</f>
        <v>N/A</v>
      </c>
      <c r="AU6317" s="3">
        <f t="shared" si="790"/>
        <v>155</v>
      </c>
    </row>
    <row r="6318" spans="1:47" x14ac:dyDescent="0.25">
      <c r="A6318" s="5" t="s">
        <v>15063</v>
      </c>
      <c r="B6318" s="5" t="s">
        <v>15064</v>
      </c>
      <c r="C6318" s="5">
        <v>1</v>
      </c>
      <c r="D6318" s="5" t="s">
        <v>24</v>
      </c>
      <c r="E6318" s="5" t="s">
        <v>221</v>
      </c>
      <c r="F6318" s="5" t="s">
        <v>15065</v>
      </c>
      <c r="G6318" s="5" t="s">
        <v>223</v>
      </c>
      <c r="L6318" s="5" t="s">
        <v>10</v>
      </c>
      <c r="Q6318" s="5" t="s">
        <v>10</v>
      </c>
      <c r="V6318" s="5" t="s">
        <v>10</v>
      </c>
      <c r="X6318" s="5">
        <v>0</v>
      </c>
      <c r="Z6318" s="5" t="s">
        <v>15</v>
      </c>
      <c r="AF6318" s="5" t="s">
        <v>21</v>
      </c>
      <c r="AH6318" s="15"/>
      <c r="AI6318" s="5">
        <v>0</v>
      </c>
      <c r="AJ6318" s="1" t="str">
        <f t="array" ref="AJ6318">INDEX(I6318:X6318, MATCH(FALSE,ISBLANK(I6318:X6318),FALSE))</f>
        <v>CA</v>
      </c>
      <c r="AK6318" s="1">
        <f t="array" ref="AK6318">IF(AJ6318=0,INDEX(Y6318:AI6318, MATCH(FALSE,ISBLANK(Y6318:AI6318),FALSE)),0)</f>
        <v>0</v>
      </c>
      <c r="AL6318" s="1">
        <f t="shared" si="784"/>
        <v>1</v>
      </c>
      <c r="AM6318" s="1">
        <f t="shared" si="785"/>
        <v>70.680000000000007</v>
      </c>
      <c r="AN6318" s="1">
        <f t="shared" si="786"/>
        <v>0</v>
      </c>
      <c r="AO6318" s="1">
        <f t="shared" si="787"/>
        <v>0</v>
      </c>
      <c r="AP6318" s="1">
        <f t="shared" si="788"/>
        <v>0</v>
      </c>
      <c r="AQ6318" s="1">
        <f t="shared" si="789"/>
        <v>0</v>
      </c>
      <c r="AR6318" s="1" t="str">
        <f t="shared" si="791"/>
        <v>CA</v>
      </c>
      <c r="AS6318" s="2" t="str">
        <f>VLOOKUP(AR6318,Sites!A:B,2,FALSE)</f>
        <v>IKO Kankakee </v>
      </c>
      <c r="AT6318" s="2" t="str">
        <f>VLOOKUP(AR6318,Sites!A:C,3,FALSE)</f>
        <v>IKO-US </v>
      </c>
      <c r="AU6318" s="3">
        <f t="shared" si="790"/>
        <v>70.680000000000007</v>
      </c>
    </row>
    <row r="6319" spans="1:47" x14ac:dyDescent="0.25">
      <c r="A6319" s="5" t="s">
        <v>15066</v>
      </c>
      <c r="B6319" s="5" t="s">
        <v>15067</v>
      </c>
      <c r="C6319" s="5">
        <v>4</v>
      </c>
      <c r="D6319" s="5" t="s">
        <v>24</v>
      </c>
      <c r="E6319" s="5" t="s">
        <v>290</v>
      </c>
      <c r="F6319" s="5" t="s">
        <v>14856</v>
      </c>
      <c r="G6319" s="5" t="s">
        <v>292</v>
      </c>
      <c r="X6319" s="5">
        <v>0</v>
      </c>
      <c r="AH6319" s="15"/>
      <c r="AI6319" s="5">
        <v>0</v>
      </c>
      <c r="AJ6319" s="1">
        <f t="array" ref="AJ6319">INDEX(I6319:X6319, MATCH(FALSE,ISBLANK(I6319:X6319),FALSE))</f>
        <v>0</v>
      </c>
      <c r="AK6319" s="1">
        <f t="array" ref="AK6319">IF(AJ6319=0,INDEX(Y6319:AI6319, MATCH(FALSE,ISBLANK(Y6319:AI6319),FALSE)),0)</f>
        <v>0</v>
      </c>
      <c r="AL6319" s="1">
        <f t="shared" si="784"/>
        <v>0</v>
      </c>
      <c r="AM6319" s="1">
        <f t="shared" si="785"/>
        <v>0</v>
      </c>
      <c r="AN6319" s="1">
        <f t="shared" si="786"/>
        <v>0</v>
      </c>
      <c r="AO6319" s="1">
        <f t="shared" si="787"/>
        <v>0</v>
      </c>
      <c r="AP6319" s="1">
        <f t="shared" si="788"/>
        <v>4</v>
      </c>
      <c r="AQ6319" s="1">
        <f t="shared" si="789"/>
        <v>43.2</v>
      </c>
      <c r="AR6319" s="1">
        <f t="shared" si="791"/>
        <v>0</v>
      </c>
      <c r="AS6319" s="2" t="str">
        <f>VLOOKUP(AR6319,Sites!A:B,2,FALSE)</f>
        <v>N/A</v>
      </c>
      <c r="AT6319" s="2" t="str">
        <f>VLOOKUP(AR6319,Sites!A:C,3,FALSE)</f>
        <v>N/A</v>
      </c>
      <c r="AU6319" s="3">
        <f t="shared" si="790"/>
        <v>43.2</v>
      </c>
    </row>
    <row r="6320" spans="1:47" x14ac:dyDescent="0.25">
      <c r="A6320" s="5" t="s">
        <v>15068</v>
      </c>
      <c r="B6320" s="5" t="s">
        <v>15069</v>
      </c>
      <c r="C6320" s="5">
        <v>44</v>
      </c>
      <c r="D6320" s="5" t="s">
        <v>24</v>
      </c>
      <c r="E6320" s="5" t="s">
        <v>2142</v>
      </c>
      <c r="F6320" s="5" t="s">
        <v>3960</v>
      </c>
      <c r="G6320" s="5" t="s">
        <v>2143</v>
      </c>
      <c r="X6320" s="5">
        <v>0</v>
      </c>
      <c r="AA6320" s="5" t="s">
        <v>16</v>
      </c>
      <c r="AH6320" s="15"/>
      <c r="AI6320" s="5">
        <v>0</v>
      </c>
      <c r="AJ6320" s="1">
        <f t="array" ref="AJ6320">INDEX(I6320:X6320, MATCH(FALSE,ISBLANK(I6320:X6320),FALSE))</f>
        <v>0</v>
      </c>
      <c r="AK6320" s="1" t="str">
        <f t="array" ref="AK6320">IF(AJ6320=0,INDEX(Y6320:AI6320, MATCH(FALSE,ISBLANK(Y6320:AI6320),FALSE)),0)</f>
        <v>GI</v>
      </c>
      <c r="AL6320" s="1">
        <f t="shared" si="784"/>
        <v>0</v>
      </c>
      <c r="AM6320" s="1">
        <f t="shared" si="785"/>
        <v>0</v>
      </c>
      <c r="AN6320" s="1">
        <f t="shared" si="786"/>
        <v>44</v>
      </c>
      <c r="AO6320" s="1">
        <f t="shared" si="787"/>
        <v>0</v>
      </c>
      <c r="AP6320" s="1">
        <f t="shared" si="788"/>
        <v>0</v>
      </c>
      <c r="AQ6320" s="1">
        <f t="shared" si="789"/>
        <v>0</v>
      </c>
      <c r="AR6320" s="1" t="str">
        <f t="shared" si="791"/>
        <v>GI</v>
      </c>
      <c r="AS6320" s="2" t="str">
        <f>VLOOKUP(AR6320,Sites!A:B,2,FALSE)</f>
        <v>IKO Madoc Site </v>
      </c>
      <c r="AT6320" s="2" t="str">
        <f>VLOOKUP(AR6320,Sites!A:C,3,FALSE)</f>
        <v>IKO-CAD </v>
      </c>
      <c r="AU6320" s="3">
        <f t="shared" si="790"/>
        <v>0</v>
      </c>
    </row>
    <row r="6321" spans="1:47" x14ac:dyDescent="0.25">
      <c r="A6321" s="5" t="s">
        <v>15070</v>
      </c>
      <c r="B6321" s="5" t="s">
        <v>15071</v>
      </c>
      <c r="C6321" s="5">
        <v>50</v>
      </c>
      <c r="D6321" s="5" t="s">
        <v>367</v>
      </c>
      <c r="E6321" s="5" t="s">
        <v>368</v>
      </c>
      <c r="F6321" s="5" t="s">
        <v>3960</v>
      </c>
      <c r="G6321" s="5" t="s">
        <v>369</v>
      </c>
      <c r="X6321" s="5">
        <v>0</v>
      </c>
      <c r="AH6321" s="15"/>
      <c r="AI6321" s="5">
        <v>0</v>
      </c>
      <c r="AJ6321" s="1">
        <f t="array" ref="AJ6321">INDEX(I6321:X6321, MATCH(FALSE,ISBLANK(I6321:X6321),FALSE))</f>
        <v>0</v>
      </c>
      <c r="AK6321" s="1">
        <f t="array" ref="AK6321">IF(AJ6321=0,INDEX(Y6321:AI6321, MATCH(FALSE,ISBLANK(Y6321:AI6321),FALSE)),0)</f>
        <v>0</v>
      </c>
      <c r="AL6321" s="1">
        <f t="shared" si="784"/>
        <v>0</v>
      </c>
      <c r="AM6321" s="1">
        <f t="shared" si="785"/>
        <v>0</v>
      </c>
      <c r="AN6321" s="1">
        <f t="shared" si="786"/>
        <v>0</v>
      </c>
      <c r="AO6321" s="1">
        <f t="shared" si="787"/>
        <v>0</v>
      </c>
      <c r="AP6321" s="1">
        <f t="shared" si="788"/>
        <v>50</v>
      </c>
      <c r="AQ6321" s="1">
        <f t="shared" si="789"/>
        <v>0</v>
      </c>
      <c r="AR6321" s="1">
        <f t="shared" si="791"/>
        <v>0</v>
      </c>
      <c r="AS6321" s="2" t="str">
        <f>VLOOKUP(AR6321,Sites!A:B,2,FALSE)</f>
        <v>N/A</v>
      </c>
      <c r="AT6321" s="2" t="str">
        <f>VLOOKUP(AR6321,Sites!A:C,3,FALSE)</f>
        <v>N/A</v>
      </c>
      <c r="AU6321" s="3">
        <f t="shared" si="790"/>
        <v>0</v>
      </c>
    </row>
    <row r="6322" spans="1:47" x14ac:dyDescent="0.25">
      <c r="A6322" s="5" t="s">
        <v>15072</v>
      </c>
      <c r="B6322" s="5" t="s">
        <v>15073</v>
      </c>
      <c r="C6322" s="5">
        <v>1</v>
      </c>
      <c r="D6322" s="5" t="s">
        <v>24</v>
      </c>
      <c r="E6322" s="5" t="s">
        <v>25</v>
      </c>
      <c r="F6322" s="5" t="s">
        <v>3960</v>
      </c>
      <c r="G6322" s="5" t="s">
        <v>27</v>
      </c>
      <c r="X6322" s="5">
        <v>0</v>
      </c>
      <c r="AH6322" s="15" t="s">
        <v>17</v>
      </c>
      <c r="AI6322" s="5">
        <v>0</v>
      </c>
      <c r="AJ6322" s="1">
        <f t="array" ref="AJ6322">INDEX(I6322:X6322, MATCH(FALSE,ISBLANK(I6322:X6322),FALSE))</f>
        <v>0</v>
      </c>
      <c r="AK6322" s="1" t="str">
        <f t="array" ref="AK6322">IF(AJ6322=0,INDEX(Y6322:AI6322, MATCH(FALSE,ISBLANK(Y6322:AI6322),FALSE)),0)</f>
        <v>GJ</v>
      </c>
      <c r="AL6322" s="1">
        <f t="shared" si="784"/>
        <v>0</v>
      </c>
      <c r="AM6322" s="1">
        <f t="shared" si="785"/>
        <v>0</v>
      </c>
      <c r="AN6322" s="1">
        <f t="shared" si="786"/>
        <v>1</v>
      </c>
      <c r="AO6322" s="1">
        <f t="shared" si="787"/>
        <v>0</v>
      </c>
      <c r="AP6322" s="1">
        <f t="shared" si="788"/>
        <v>0</v>
      </c>
      <c r="AQ6322" s="1">
        <f t="shared" si="789"/>
        <v>0</v>
      </c>
      <c r="AR6322" s="1" t="str">
        <f t="shared" si="791"/>
        <v>GJ</v>
      </c>
      <c r="AS6322" s="2" t="str">
        <f>VLOOKUP(AR6322,Sites!A:B,2,FALSE)</f>
        <v>Canroof Corp Site </v>
      </c>
      <c r="AT6322" s="2" t="str">
        <f>VLOOKUP(AR6322,Sites!A:C,3,FALSE)</f>
        <v>IKO-CAD </v>
      </c>
      <c r="AU6322" s="3">
        <f t="shared" si="790"/>
        <v>0</v>
      </c>
    </row>
    <row r="6323" spans="1:47" x14ac:dyDescent="0.25">
      <c r="A6323" s="5" t="s">
        <v>15074</v>
      </c>
      <c r="B6323" s="5" t="s">
        <v>15075</v>
      </c>
      <c r="C6323" s="5">
        <v>2</v>
      </c>
      <c r="D6323" s="5" t="s">
        <v>24</v>
      </c>
      <c r="E6323" s="5" t="s">
        <v>57</v>
      </c>
      <c r="F6323" s="5" t="s">
        <v>3960</v>
      </c>
      <c r="G6323" s="5" t="s">
        <v>59</v>
      </c>
      <c r="X6323" s="5">
        <v>0</v>
      </c>
      <c r="AH6323" s="15"/>
      <c r="AI6323" s="5">
        <v>0</v>
      </c>
      <c r="AJ6323" s="1">
        <f t="array" ref="AJ6323">INDEX(I6323:X6323, MATCH(FALSE,ISBLANK(I6323:X6323),FALSE))</f>
        <v>0</v>
      </c>
      <c r="AK6323" s="1">
        <f t="array" ref="AK6323">IF(AJ6323=0,INDEX(Y6323:AI6323, MATCH(FALSE,ISBLANK(Y6323:AI6323),FALSE)),0)</f>
        <v>0</v>
      </c>
      <c r="AL6323" s="1">
        <f t="shared" si="784"/>
        <v>0</v>
      </c>
      <c r="AM6323" s="1">
        <f t="shared" si="785"/>
        <v>0</v>
      </c>
      <c r="AN6323" s="1">
        <f t="shared" si="786"/>
        <v>0</v>
      </c>
      <c r="AO6323" s="1">
        <f t="shared" si="787"/>
        <v>0</v>
      </c>
      <c r="AP6323" s="1">
        <f t="shared" si="788"/>
        <v>2</v>
      </c>
      <c r="AQ6323" s="1">
        <f t="shared" si="789"/>
        <v>0</v>
      </c>
      <c r="AR6323" s="1">
        <f t="shared" si="791"/>
        <v>0</v>
      </c>
      <c r="AS6323" s="2" t="str">
        <f>VLOOKUP(AR6323,Sites!A:B,2,FALSE)</f>
        <v>N/A</v>
      </c>
      <c r="AT6323" s="2" t="str">
        <f>VLOOKUP(AR6323,Sites!A:C,3,FALSE)</f>
        <v>N/A</v>
      </c>
      <c r="AU6323" s="3">
        <f t="shared" si="790"/>
        <v>0</v>
      </c>
    </row>
    <row r="6324" spans="1:47" x14ac:dyDescent="0.25">
      <c r="A6324" s="5" t="s">
        <v>15076</v>
      </c>
      <c r="B6324" s="5" t="s">
        <v>15077</v>
      </c>
      <c r="C6324" s="5">
        <v>3</v>
      </c>
      <c r="D6324" s="5" t="s">
        <v>24</v>
      </c>
      <c r="E6324" s="5" t="s">
        <v>63</v>
      </c>
      <c r="F6324" s="5" t="s">
        <v>15869</v>
      </c>
      <c r="G6324" s="5" t="s">
        <v>65</v>
      </c>
      <c r="X6324" s="5">
        <v>0</v>
      </c>
      <c r="AH6324" s="15"/>
      <c r="AI6324" s="5">
        <v>0</v>
      </c>
      <c r="AJ6324" s="1">
        <f t="array" ref="AJ6324">INDEX(I6324:X6324, MATCH(FALSE,ISBLANK(I6324:X6324),FALSE))</f>
        <v>0</v>
      </c>
      <c r="AK6324" s="1">
        <f t="array" ref="AK6324">IF(AJ6324=0,INDEX(Y6324:AI6324, MATCH(FALSE,ISBLANK(Y6324:AI6324),FALSE)),0)</f>
        <v>0</v>
      </c>
      <c r="AL6324" s="1">
        <f t="shared" si="784"/>
        <v>0</v>
      </c>
      <c r="AM6324" s="1">
        <f t="shared" si="785"/>
        <v>0</v>
      </c>
      <c r="AN6324" s="1">
        <f t="shared" si="786"/>
        <v>0</v>
      </c>
      <c r="AO6324" s="1">
        <f t="shared" si="787"/>
        <v>0</v>
      </c>
      <c r="AP6324" s="1">
        <f t="shared" si="788"/>
        <v>3</v>
      </c>
      <c r="AQ6324" s="1">
        <f t="shared" si="789"/>
        <v>424.59000000000003</v>
      </c>
      <c r="AR6324" s="1">
        <f t="shared" si="791"/>
        <v>0</v>
      </c>
      <c r="AS6324" s="2" t="str">
        <f>VLOOKUP(AR6324,Sites!A:B,2,FALSE)</f>
        <v>N/A</v>
      </c>
      <c r="AT6324" s="2" t="str">
        <f>VLOOKUP(AR6324,Sites!A:C,3,FALSE)</f>
        <v>N/A</v>
      </c>
      <c r="AU6324" s="3">
        <f t="shared" si="790"/>
        <v>424.59000000000003</v>
      </c>
    </row>
    <row r="6325" spans="1:47" x14ac:dyDescent="0.25">
      <c r="A6325" s="5" t="s">
        <v>15078</v>
      </c>
      <c r="B6325" s="5" t="s">
        <v>15079</v>
      </c>
      <c r="C6325" s="5">
        <v>2</v>
      </c>
      <c r="D6325" s="5" t="s">
        <v>24</v>
      </c>
      <c r="E6325" s="5" t="s">
        <v>63</v>
      </c>
      <c r="F6325" s="5" t="s">
        <v>3960</v>
      </c>
      <c r="G6325" s="5" t="s">
        <v>65</v>
      </c>
      <c r="X6325" s="5">
        <v>0</v>
      </c>
      <c r="AH6325" s="15"/>
      <c r="AI6325" s="5">
        <v>0</v>
      </c>
      <c r="AJ6325" s="1">
        <f t="array" ref="AJ6325">INDEX(I6325:X6325, MATCH(FALSE,ISBLANK(I6325:X6325),FALSE))</f>
        <v>0</v>
      </c>
      <c r="AK6325" s="1">
        <f t="array" ref="AK6325">IF(AJ6325=0,INDEX(Y6325:AI6325, MATCH(FALSE,ISBLANK(Y6325:AI6325),FALSE)),0)</f>
        <v>0</v>
      </c>
      <c r="AL6325" s="1">
        <f t="shared" si="784"/>
        <v>0</v>
      </c>
      <c r="AM6325" s="1">
        <f t="shared" si="785"/>
        <v>0</v>
      </c>
      <c r="AN6325" s="1">
        <f t="shared" si="786"/>
        <v>0</v>
      </c>
      <c r="AO6325" s="1">
        <f t="shared" si="787"/>
        <v>0</v>
      </c>
      <c r="AP6325" s="1">
        <f t="shared" si="788"/>
        <v>2</v>
      </c>
      <c r="AQ6325" s="1">
        <f t="shared" si="789"/>
        <v>0</v>
      </c>
      <c r="AR6325" s="1">
        <f t="shared" si="791"/>
        <v>0</v>
      </c>
      <c r="AS6325" s="2" t="str">
        <f>VLOOKUP(AR6325,Sites!A:B,2,FALSE)</f>
        <v>N/A</v>
      </c>
      <c r="AT6325" s="2" t="str">
        <f>VLOOKUP(AR6325,Sites!A:C,3,FALSE)</f>
        <v>N/A</v>
      </c>
      <c r="AU6325" s="3">
        <f t="shared" si="790"/>
        <v>0</v>
      </c>
    </row>
    <row r="6326" spans="1:47" x14ac:dyDescent="0.25">
      <c r="A6326" s="5" t="s">
        <v>15080</v>
      </c>
      <c r="B6326" s="5" t="s">
        <v>15081</v>
      </c>
      <c r="C6326" s="5">
        <v>2</v>
      </c>
      <c r="D6326" s="5" t="s">
        <v>24</v>
      </c>
      <c r="E6326" s="5" t="s">
        <v>72</v>
      </c>
      <c r="F6326" s="5" t="s">
        <v>3960</v>
      </c>
      <c r="G6326" s="5" t="s">
        <v>74</v>
      </c>
      <c r="L6326" s="5" t="s">
        <v>10</v>
      </c>
      <c r="Q6326" s="5" t="s">
        <v>10</v>
      </c>
      <c r="V6326" s="5" t="s">
        <v>10</v>
      </c>
      <c r="X6326" s="5">
        <v>0</v>
      </c>
      <c r="AH6326" s="15"/>
      <c r="AI6326" s="5">
        <v>0</v>
      </c>
      <c r="AJ6326" s="1" t="str">
        <f t="array" ref="AJ6326">INDEX(I6326:X6326, MATCH(FALSE,ISBLANK(I6326:X6326),FALSE))</f>
        <v>CA</v>
      </c>
      <c r="AK6326" s="1">
        <f t="array" ref="AK6326">IF(AJ6326=0,INDEX(Y6326:AI6326, MATCH(FALSE,ISBLANK(Y6326:AI6326),FALSE)),0)</f>
        <v>0</v>
      </c>
      <c r="AL6326" s="1">
        <f t="shared" si="784"/>
        <v>2</v>
      </c>
      <c r="AM6326" s="1">
        <f t="shared" si="785"/>
        <v>0</v>
      </c>
      <c r="AN6326" s="1">
        <f t="shared" si="786"/>
        <v>0</v>
      </c>
      <c r="AO6326" s="1">
        <f t="shared" si="787"/>
        <v>0</v>
      </c>
      <c r="AP6326" s="1">
        <f t="shared" si="788"/>
        <v>0</v>
      </c>
      <c r="AQ6326" s="1">
        <f t="shared" si="789"/>
        <v>0</v>
      </c>
      <c r="AR6326" s="1" t="str">
        <f t="shared" si="791"/>
        <v>CA</v>
      </c>
      <c r="AS6326" s="2" t="str">
        <f>VLOOKUP(AR6326,Sites!A:B,2,FALSE)</f>
        <v>IKO Kankakee </v>
      </c>
      <c r="AT6326" s="2" t="str">
        <f>VLOOKUP(AR6326,Sites!A:C,3,FALSE)</f>
        <v>IKO-US </v>
      </c>
      <c r="AU6326" s="3">
        <f t="shared" si="790"/>
        <v>0</v>
      </c>
    </row>
    <row r="6327" spans="1:47" x14ac:dyDescent="0.25">
      <c r="A6327" s="5" t="s">
        <v>15082</v>
      </c>
      <c r="B6327" s="5" t="s">
        <v>15083</v>
      </c>
      <c r="C6327" s="5">
        <v>1</v>
      </c>
      <c r="D6327" s="5" t="s">
        <v>24</v>
      </c>
      <c r="E6327" s="5" t="s">
        <v>57</v>
      </c>
      <c r="F6327" s="5" t="s">
        <v>3960</v>
      </c>
      <c r="G6327" s="5" t="s">
        <v>59</v>
      </c>
      <c r="X6327" s="5">
        <v>0</v>
      </c>
      <c r="AH6327" s="15"/>
      <c r="AI6327" s="5">
        <v>0</v>
      </c>
      <c r="AJ6327" s="1">
        <f t="array" ref="AJ6327">INDEX(I6327:X6327, MATCH(FALSE,ISBLANK(I6327:X6327),FALSE))</f>
        <v>0</v>
      </c>
      <c r="AK6327" s="1">
        <f t="array" ref="AK6327">IF(AJ6327=0,INDEX(Y6327:AI6327, MATCH(FALSE,ISBLANK(Y6327:AI6327),FALSE)),0)</f>
        <v>0</v>
      </c>
      <c r="AL6327" s="1">
        <f t="shared" si="784"/>
        <v>0</v>
      </c>
      <c r="AM6327" s="1">
        <f t="shared" si="785"/>
        <v>0</v>
      </c>
      <c r="AN6327" s="1">
        <f t="shared" si="786"/>
        <v>0</v>
      </c>
      <c r="AO6327" s="1">
        <f t="shared" si="787"/>
        <v>0</v>
      </c>
      <c r="AP6327" s="1">
        <f t="shared" si="788"/>
        <v>1</v>
      </c>
      <c r="AQ6327" s="1">
        <f t="shared" si="789"/>
        <v>0</v>
      </c>
      <c r="AR6327" s="1">
        <f t="shared" si="791"/>
        <v>0</v>
      </c>
      <c r="AS6327" s="2" t="str">
        <f>VLOOKUP(AR6327,Sites!A:B,2,FALSE)</f>
        <v>N/A</v>
      </c>
      <c r="AT6327" s="2" t="str">
        <f>VLOOKUP(AR6327,Sites!A:C,3,FALSE)</f>
        <v>N/A</v>
      </c>
      <c r="AU6327" s="3">
        <f t="shared" si="790"/>
        <v>0</v>
      </c>
    </row>
    <row r="6328" spans="1:47" x14ac:dyDescent="0.25">
      <c r="A6328" s="5" t="s">
        <v>15084</v>
      </c>
      <c r="B6328" s="5" t="s">
        <v>15085</v>
      </c>
      <c r="C6328" s="5">
        <v>2</v>
      </c>
      <c r="D6328" s="5" t="s">
        <v>24</v>
      </c>
      <c r="E6328" s="5" t="s">
        <v>53</v>
      </c>
      <c r="F6328" s="5" t="s">
        <v>3960</v>
      </c>
      <c r="G6328" s="5" t="s">
        <v>54</v>
      </c>
      <c r="X6328" s="5">
        <v>0</v>
      </c>
      <c r="Z6328" s="5" t="s">
        <v>15</v>
      </c>
      <c r="AH6328" s="15"/>
      <c r="AI6328" s="5">
        <v>0</v>
      </c>
      <c r="AJ6328" s="1">
        <f t="array" ref="AJ6328">INDEX(I6328:X6328, MATCH(FALSE,ISBLANK(I6328:X6328),FALSE))</f>
        <v>0</v>
      </c>
      <c r="AK6328" s="1" t="str">
        <f t="array" ref="AK6328">IF(AJ6328=0,INDEX(Y6328:AI6328, MATCH(FALSE,ISBLANK(Y6328:AI6328),FALSE)),0)</f>
        <v>GH</v>
      </c>
      <c r="AL6328" s="1">
        <f t="shared" si="784"/>
        <v>0</v>
      </c>
      <c r="AM6328" s="1">
        <f t="shared" si="785"/>
        <v>0</v>
      </c>
      <c r="AN6328" s="1">
        <f t="shared" si="786"/>
        <v>2</v>
      </c>
      <c r="AO6328" s="1">
        <f t="shared" si="787"/>
        <v>0</v>
      </c>
      <c r="AP6328" s="1">
        <f t="shared" si="788"/>
        <v>0</v>
      </c>
      <c r="AQ6328" s="1">
        <f t="shared" si="789"/>
        <v>0</v>
      </c>
      <c r="AR6328" s="1" t="str">
        <f t="shared" si="791"/>
        <v>GH</v>
      </c>
      <c r="AS6328" s="2" t="str">
        <f>VLOOKUP(AR6328,Sites!A:B,2,FALSE)</f>
        <v>IKO Hawkesbury Site </v>
      </c>
      <c r="AT6328" s="2" t="str">
        <f>VLOOKUP(AR6328,Sites!A:C,3,FALSE)</f>
        <v>IKO-CAD </v>
      </c>
      <c r="AU6328" s="3">
        <f t="shared" si="790"/>
        <v>0</v>
      </c>
    </row>
    <row r="6329" spans="1:47" x14ac:dyDescent="0.25">
      <c r="A6329" s="5" t="s">
        <v>15086</v>
      </c>
      <c r="B6329" s="5" t="s">
        <v>15087</v>
      </c>
      <c r="C6329" s="5">
        <v>2</v>
      </c>
      <c r="D6329" s="5" t="s">
        <v>24</v>
      </c>
      <c r="X6329" s="5">
        <v>0</v>
      </c>
      <c r="AH6329" s="15"/>
      <c r="AI6329" s="5">
        <v>0</v>
      </c>
      <c r="AJ6329" s="1">
        <f t="array" ref="AJ6329">INDEX(I6329:X6329, MATCH(FALSE,ISBLANK(I6329:X6329),FALSE))</f>
        <v>0</v>
      </c>
      <c r="AK6329" s="1">
        <f t="array" ref="AK6329">IF(AJ6329=0,INDEX(Y6329:AI6329, MATCH(FALSE,ISBLANK(Y6329:AI6329),FALSE)),0)</f>
        <v>0</v>
      </c>
      <c r="AL6329" s="1">
        <f t="shared" si="784"/>
        <v>0</v>
      </c>
      <c r="AM6329" s="1">
        <f t="shared" si="785"/>
        <v>0</v>
      </c>
      <c r="AN6329" s="1">
        <f t="shared" si="786"/>
        <v>0</v>
      </c>
      <c r="AO6329" s="1">
        <f t="shared" si="787"/>
        <v>0</v>
      </c>
      <c r="AP6329" s="1">
        <f t="shared" si="788"/>
        <v>2</v>
      </c>
      <c r="AQ6329" s="1">
        <f t="shared" si="789"/>
        <v>0</v>
      </c>
      <c r="AR6329" s="1">
        <f t="shared" si="791"/>
        <v>0</v>
      </c>
      <c r="AS6329" s="2" t="str">
        <f>VLOOKUP(AR6329,Sites!A:B,2,FALSE)</f>
        <v>N/A</v>
      </c>
      <c r="AT6329" s="2" t="str">
        <f>VLOOKUP(AR6329,Sites!A:C,3,FALSE)</f>
        <v>N/A</v>
      </c>
      <c r="AU6329" s="3">
        <f t="shared" si="790"/>
        <v>0</v>
      </c>
    </row>
    <row r="6330" spans="1:47" x14ac:dyDescent="0.25">
      <c r="A6330" s="5" t="s">
        <v>15088</v>
      </c>
      <c r="B6330" s="5" t="s">
        <v>15089</v>
      </c>
      <c r="C6330" s="5">
        <v>75</v>
      </c>
      <c r="D6330" s="5" t="s">
        <v>62</v>
      </c>
      <c r="E6330" s="5" t="s">
        <v>6353</v>
      </c>
      <c r="F6330" s="5" t="s">
        <v>15090</v>
      </c>
      <c r="G6330" s="5" t="s">
        <v>6355</v>
      </c>
      <c r="X6330" s="5">
        <v>0</v>
      </c>
      <c r="AH6330" s="15"/>
      <c r="AI6330" s="5">
        <v>0</v>
      </c>
      <c r="AJ6330" s="1">
        <f t="array" ref="AJ6330">INDEX(I6330:X6330, MATCH(FALSE,ISBLANK(I6330:X6330),FALSE))</f>
        <v>0</v>
      </c>
      <c r="AK6330" s="1">
        <f t="array" ref="AK6330">IF(AJ6330=0,INDEX(Y6330:AI6330, MATCH(FALSE,ISBLANK(Y6330:AI6330),FALSE)),0)</f>
        <v>0</v>
      </c>
      <c r="AL6330" s="1">
        <f t="shared" si="784"/>
        <v>0</v>
      </c>
      <c r="AM6330" s="1">
        <f t="shared" si="785"/>
        <v>0</v>
      </c>
      <c r="AN6330" s="1">
        <f t="shared" si="786"/>
        <v>0</v>
      </c>
      <c r="AO6330" s="1">
        <f t="shared" si="787"/>
        <v>0</v>
      </c>
      <c r="AP6330" s="1">
        <f t="shared" si="788"/>
        <v>75</v>
      </c>
      <c r="AQ6330" s="1">
        <f t="shared" si="789"/>
        <v>153</v>
      </c>
      <c r="AR6330" s="1">
        <f t="shared" si="791"/>
        <v>0</v>
      </c>
      <c r="AS6330" s="2" t="str">
        <f>VLOOKUP(AR6330,Sites!A:B,2,FALSE)</f>
        <v>N/A</v>
      </c>
      <c r="AT6330" s="2" t="str">
        <f>VLOOKUP(AR6330,Sites!A:C,3,FALSE)</f>
        <v>N/A</v>
      </c>
      <c r="AU6330" s="3">
        <f t="shared" si="790"/>
        <v>153</v>
      </c>
    </row>
    <row r="6331" spans="1:47" x14ac:dyDescent="0.25">
      <c r="A6331" s="5" t="s">
        <v>15091</v>
      </c>
      <c r="B6331" s="5" t="s">
        <v>15092</v>
      </c>
      <c r="C6331" s="5">
        <v>1</v>
      </c>
      <c r="D6331" s="5" t="s">
        <v>24</v>
      </c>
      <c r="E6331" s="5" t="s">
        <v>25</v>
      </c>
      <c r="F6331" s="5" t="s">
        <v>3960</v>
      </c>
      <c r="G6331" s="5" t="s">
        <v>27</v>
      </c>
      <c r="X6331" s="5">
        <v>0</v>
      </c>
      <c r="AH6331" s="15"/>
      <c r="AI6331" s="5">
        <v>0</v>
      </c>
      <c r="AJ6331" s="1">
        <f t="array" ref="AJ6331">INDEX(I6331:X6331, MATCH(FALSE,ISBLANK(I6331:X6331),FALSE))</f>
        <v>0</v>
      </c>
      <c r="AK6331" s="1">
        <f t="array" ref="AK6331">IF(AJ6331=0,INDEX(Y6331:AI6331, MATCH(FALSE,ISBLANK(Y6331:AI6331),FALSE)),0)</f>
        <v>0</v>
      </c>
      <c r="AL6331" s="1">
        <f t="shared" si="784"/>
        <v>0</v>
      </c>
      <c r="AM6331" s="1">
        <f t="shared" si="785"/>
        <v>0</v>
      </c>
      <c r="AN6331" s="1">
        <f t="shared" si="786"/>
        <v>0</v>
      </c>
      <c r="AO6331" s="1">
        <f t="shared" si="787"/>
        <v>0</v>
      </c>
      <c r="AP6331" s="1">
        <f t="shared" si="788"/>
        <v>1</v>
      </c>
      <c r="AQ6331" s="1">
        <f t="shared" si="789"/>
        <v>0</v>
      </c>
      <c r="AR6331" s="1">
        <f t="shared" si="791"/>
        <v>0</v>
      </c>
      <c r="AS6331" s="2" t="str">
        <f>VLOOKUP(AR6331,Sites!A:B,2,FALSE)</f>
        <v>N/A</v>
      </c>
      <c r="AT6331" s="2" t="str">
        <f>VLOOKUP(AR6331,Sites!A:C,3,FALSE)</f>
        <v>N/A</v>
      </c>
      <c r="AU6331" s="3">
        <f t="shared" si="790"/>
        <v>0</v>
      </c>
    </row>
    <row r="6332" spans="1:47" x14ac:dyDescent="0.25">
      <c r="A6332" s="5" t="s">
        <v>15093</v>
      </c>
      <c r="B6332" s="5" t="s">
        <v>15094</v>
      </c>
      <c r="C6332" s="5">
        <v>2</v>
      </c>
      <c r="D6332" s="5" t="s">
        <v>24</v>
      </c>
      <c r="E6332" s="5" t="s">
        <v>25</v>
      </c>
      <c r="F6332" s="5" t="s">
        <v>3960</v>
      </c>
      <c r="G6332" s="5" t="s">
        <v>27</v>
      </c>
      <c r="X6332" s="5">
        <v>0</v>
      </c>
      <c r="AH6332" s="15"/>
      <c r="AI6332" s="5">
        <v>0</v>
      </c>
      <c r="AJ6332" s="1">
        <f t="array" ref="AJ6332">INDEX(I6332:X6332, MATCH(FALSE,ISBLANK(I6332:X6332),FALSE))</f>
        <v>0</v>
      </c>
      <c r="AK6332" s="1">
        <f t="array" ref="AK6332">IF(AJ6332=0,INDEX(Y6332:AI6332, MATCH(FALSE,ISBLANK(Y6332:AI6332),FALSE)),0)</f>
        <v>0</v>
      </c>
      <c r="AL6332" s="1">
        <f t="shared" si="784"/>
        <v>0</v>
      </c>
      <c r="AM6332" s="1">
        <f t="shared" si="785"/>
        <v>0</v>
      </c>
      <c r="AN6332" s="1">
        <f t="shared" si="786"/>
        <v>0</v>
      </c>
      <c r="AO6332" s="1">
        <f t="shared" si="787"/>
        <v>0</v>
      </c>
      <c r="AP6332" s="1">
        <f t="shared" si="788"/>
        <v>2</v>
      </c>
      <c r="AQ6332" s="1">
        <f t="shared" si="789"/>
        <v>0</v>
      </c>
      <c r="AR6332" s="1">
        <f t="shared" si="791"/>
        <v>0</v>
      </c>
      <c r="AS6332" s="2" t="str">
        <f>VLOOKUP(AR6332,Sites!A:B,2,FALSE)</f>
        <v>N/A</v>
      </c>
      <c r="AT6332" s="2" t="str">
        <f>VLOOKUP(AR6332,Sites!A:C,3,FALSE)</f>
        <v>N/A</v>
      </c>
      <c r="AU6332" s="3">
        <f t="shared" si="790"/>
        <v>0</v>
      </c>
    </row>
    <row r="6333" spans="1:47" x14ac:dyDescent="0.25">
      <c r="A6333" s="5" t="s">
        <v>15095</v>
      </c>
      <c r="B6333" s="5" t="s">
        <v>15096</v>
      </c>
      <c r="C6333" s="5">
        <v>2</v>
      </c>
      <c r="D6333" s="5" t="s">
        <v>24</v>
      </c>
      <c r="E6333" s="5" t="s">
        <v>2142</v>
      </c>
      <c r="F6333" s="5" t="s">
        <v>3960</v>
      </c>
      <c r="G6333" s="5" t="s">
        <v>2143</v>
      </c>
      <c r="X6333" s="5">
        <v>0</v>
      </c>
      <c r="AH6333" s="15"/>
      <c r="AI6333" s="5">
        <v>0</v>
      </c>
      <c r="AJ6333" s="1">
        <f t="array" ref="AJ6333">INDEX(I6333:X6333, MATCH(FALSE,ISBLANK(I6333:X6333),FALSE))</f>
        <v>0</v>
      </c>
      <c r="AK6333" s="1">
        <f t="array" ref="AK6333">IF(AJ6333=0,INDEX(Y6333:AI6333, MATCH(FALSE,ISBLANK(Y6333:AI6333),FALSE)),0)</f>
        <v>0</v>
      </c>
      <c r="AL6333" s="1">
        <f t="shared" si="784"/>
        <v>0</v>
      </c>
      <c r="AM6333" s="1">
        <f t="shared" si="785"/>
        <v>0</v>
      </c>
      <c r="AN6333" s="1">
        <f t="shared" si="786"/>
        <v>0</v>
      </c>
      <c r="AO6333" s="1">
        <f t="shared" si="787"/>
        <v>0</v>
      </c>
      <c r="AP6333" s="1">
        <f t="shared" si="788"/>
        <v>2</v>
      </c>
      <c r="AQ6333" s="1">
        <f t="shared" si="789"/>
        <v>0</v>
      </c>
      <c r="AR6333" s="1">
        <f t="shared" si="791"/>
        <v>0</v>
      </c>
      <c r="AS6333" s="2" t="str">
        <f>VLOOKUP(AR6333,Sites!A:B,2,FALSE)</f>
        <v>N/A</v>
      </c>
      <c r="AT6333" s="2" t="str">
        <f>VLOOKUP(AR6333,Sites!A:C,3,FALSE)</f>
        <v>N/A</v>
      </c>
      <c r="AU6333" s="3">
        <f t="shared" si="790"/>
        <v>0</v>
      </c>
    </row>
    <row r="6334" spans="1:47" x14ac:dyDescent="0.25">
      <c r="A6334" s="5" t="s">
        <v>15097</v>
      </c>
      <c r="B6334" s="5" t="s">
        <v>15098</v>
      </c>
      <c r="C6334" s="5">
        <v>2</v>
      </c>
      <c r="D6334" s="5" t="s">
        <v>24</v>
      </c>
      <c r="E6334" s="5" t="s">
        <v>446</v>
      </c>
      <c r="F6334" s="5" t="s">
        <v>3960</v>
      </c>
      <c r="G6334" s="5" t="s">
        <v>448</v>
      </c>
      <c r="X6334" s="5">
        <v>0</v>
      </c>
      <c r="AH6334" s="15"/>
      <c r="AI6334" s="5">
        <v>0</v>
      </c>
      <c r="AJ6334" s="1">
        <f t="array" ref="AJ6334">INDEX(I6334:X6334, MATCH(FALSE,ISBLANK(I6334:X6334),FALSE))</f>
        <v>0</v>
      </c>
      <c r="AK6334" s="1">
        <f t="array" ref="AK6334">IF(AJ6334=0,INDEX(Y6334:AI6334, MATCH(FALSE,ISBLANK(Y6334:AI6334),FALSE)),0)</f>
        <v>0</v>
      </c>
      <c r="AL6334" s="1">
        <f t="shared" si="784"/>
        <v>0</v>
      </c>
      <c r="AM6334" s="1">
        <f t="shared" si="785"/>
        <v>0</v>
      </c>
      <c r="AN6334" s="1">
        <f t="shared" si="786"/>
        <v>0</v>
      </c>
      <c r="AO6334" s="1">
        <f t="shared" si="787"/>
        <v>0</v>
      </c>
      <c r="AP6334" s="1">
        <f t="shared" si="788"/>
        <v>2</v>
      </c>
      <c r="AQ6334" s="1">
        <f t="shared" si="789"/>
        <v>0</v>
      </c>
      <c r="AR6334" s="1">
        <f t="shared" si="791"/>
        <v>0</v>
      </c>
      <c r="AS6334" s="2" t="str">
        <f>VLOOKUP(AR6334,Sites!A:B,2,FALSE)</f>
        <v>N/A</v>
      </c>
      <c r="AT6334" s="2" t="str">
        <f>VLOOKUP(AR6334,Sites!A:C,3,FALSE)</f>
        <v>N/A</v>
      </c>
      <c r="AU6334" s="3">
        <f t="shared" si="790"/>
        <v>0</v>
      </c>
    </row>
    <row r="6335" spans="1:47" x14ac:dyDescent="0.25">
      <c r="A6335" s="5" t="s">
        <v>15099</v>
      </c>
      <c r="B6335" s="5" t="s">
        <v>15100</v>
      </c>
      <c r="C6335" s="5">
        <v>1</v>
      </c>
      <c r="D6335" s="5" t="s">
        <v>24</v>
      </c>
      <c r="E6335" s="5" t="s">
        <v>25</v>
      </c>
      <c r="F6335" s="5" t="s">
        <v>3960</v>
      </c>
      <c r="G6335" s="5" t="s">
        <v>27</v>
      </c>
      <c r="X6335" s="5">
        <v>0</v>
      </c>
      <c r="AH6335" s="15"/>
      <c r="AI6335" s="5">
        <v>0</v>
      </c>
      <c r="AJ6335" s="1">
        <f t="array" ref="AJ6335">INDEX(I6335:X6335, MATCH(FALSE,ISBLANK(I6335:X6335),FALSE))</f>
        <v>0</v>
      </c>
      <c r="AK6335" s="1">
        <f t="array" ref="AK6335">IF(AJ6335=0,INDEX(Y6335:AI6335, MATCH(FALSE,ISBLANK(Y6335:AI6335),FALSE)),0)</f>
        <v>0</v>
      </c>
      <c r="AL6335" s="1">
        <f t="shared" si="784"/>
        <v>0</v>
      </c>
      <c r="AM6335" s="1">
        <f t="shared" si="785"/>
        <v>0</v>
      </c>
      <c r="AN6335" s="1">
        <f t="shared" si="786"/>
        <v>0</v>
      </c>
      <c r="AO6335" s="1">
        <f t="shared" si="787"/>
        <v>0</v>
      </c>
      <c r="AP6335" s="1">
        <f t="shared" si="788"/>
        <v>1</v>
      </c>
      <c r="AQ6335" s="1">
        <f t="shared" si="789"/>
        <v>0</v>
      </c>
      <c r="AR6335" s="1">
        <f t="shared" si="791"/>
        <v>0</v>
      </c>
      <c r="AS6335" s="2" t="str">
        <f>VLOOKUP(AR6335,Sites!A:B,2,FALSE)</f>
        <v>N/A</v>
      </c>
      <c r="AT6335" s="2" t="str">
        <f>VLOOKUP(AR6335,Sites!A:C,3,FALSE)</f>
        <v>N/A</v>
      </c>
      <c r="AU6335" s="3">
        <f t="shared" si="790"/>
        <v>0</v>
      </c>
    </row>
    <row r="6336" spans="1:47" x14ac:dyDescent="0.25">
      <c r="A6336" s="5" t="s">
        <v>15101</v>
      </c>
      <c r="B6336" s="5" t="s">
        <v>15102</v>
      </c>
      <c r="C6336" s="5">
        <v>2</v>
      </c>
      <c r="D6336" s="5" t="s">
        <v>24</v>
      </c>
      <c r="E6336" s="5" t="s">
        <v>63</v>
      </c>
      <c r="F6336" s="5" t="s">
        <v>3960</v>
      </c>
      <c r="G6336" s="5" t="s">
        <v>65</v>
      </c>
      <c r="X6336" s="5">
        <v>0</v>
      </c>
      <c r="AH6336" s="15"/>
      <c r="AI6336" s="5">
        <v>0</v>
      </c>
      <c r="AJ6336" s="1">
        <f t="array" ref="AJ6336">INDEX(I6336:X6336, MATCH(FALSE,ISBLANK(I6336:X6336),FALSE))</f>
        <v>0</v>
      </c>
      <c r="AK6336" s="1">
        <f t="array" ref="AK6336">IF(AJ6336=0,INDEX(Y6336:AI6336, MATCH(FALSE,ISBLANK(Y6336:AI6336),FALSE)),0)</f>
        <v>0</v>
      </c>
      <c r="AL6336" s="1">
        <f t="shared" si="784"/>
        <v>0</v>
      </c>
      <c r="AM6336" s="1">
        <f t="shared" si="785"/>
        <v>0</v>
      </c>
      <c r="AN6336" s="1">
        <f t="shared" si="786"/>
        <v>0</v>
      </c>
      <c r="AO6336" s="1">
        <f t="shared" si="787"/>
        <v>0</v>
      </c>
      <c r="AP6336" s="1">
        <f t="shared" si="788"/>
        <v>2</v>
      </c>
      <c r="AQ6336" s="1">
        <f t="shared" si="789"/>
        <v>0</v>
      </c>
      <c r="AR6336" s="1">
        <f t="shared" si="791"/>
        <v>0</v>
      </c>
      <c r="AS6336" s="2" t="str">
        <f>VLOOKUP(AR6336,Sites!A:B,2,FALSE)</f>
        <v>N/A</v>
      </c>
      <c r="AT6336" s="2" t="str">
        <f>VLOOKUP(AR6336,Sites!A:C,3,FALSE)</f>
        <v>N/A</v>
      </c>
      <c r="AU6336" s="3">
        <f t="shared" si="790"/>
        <v>0</v>
      </c>
    </row>
    <row r="6337" spans="1:47" x14ac:dyDescent="0.25">
      <c r="A6337" s="5" t="s">
        <v>15103</v>
      </c>
      <c r="B6337" s="5" t="s">
        <v>15104</v>
      </c>
      <c r="C6337" s="5">
        <v>6</v>
      </c>
      <c r="D6337" s="5" t="s">
        <v>24</v>
      </c>
      <c r="E6337" s="5" t="s">
        <v>4146</v>
      </c>
      <c r="F6337" s="5" t="s">
        <v>3960</v>
      </c>
      <c r="G6337" s="5" t="s">
        <v>4147</v>
      </c>
      <c r="X6337" s="5">
        <v>0</v>
      </c>
      <c r="AH6337" s="15"/>
      <c r="AI6337" s="5">
        <v>0</v>
      </c>
      <c r="AJ6337" s="1">
        <f t="array" ref="AJ6337">INDEX(I6337:X6337, MATCH(FALSE,ISBLANK(I6337:X6337),FALSE))</f>
        <v>0</v>
      </c>
      <c r="AK6337" s="1">
        <f t="array" ref="AK6337">IF(AJ6337=0,INDEX(Y6337:AI6337, MATCH(FALSE,ISBLANK(Y6337:AI6337),FALSE)),0)</f>
        <v>0</v>
      </c>
      <c r="AL6337" s="1">
        <f t="shared" si="784"/>
        <v>0</v>
      </c>
      <c r="AM6337" s="1">
        <f t="shared" si="785"/>
        <v>0</v>
      </c>
      <c r="AN6337" s="1">
        <f t="shared" si="786"/>
        <v>0</v>
      </c>
      <c r="AO6337" s="1">
        <f t="shared" si="787"/>
        <v>0</v>
      </c>
      <c r="AP6337" s="1">
        <f t="shared" si="788"/>
        <v>6</v>
      </c>
      <c r="AQ6337" s="1">
        <f t="shared" si="789"/>
        <v>0</v>
      </c>
      <c r="AR6337" s="1">
        <f t="shared" si="791"/>
        <v>0</v>
      </c>
      <c r="AS6337" s="2" t="str">
        <f>VLOOKUP(AR6337,Sites!A:B,2,FALSE)</f>
        <v>N/A</v>
      </c>
      <c r="AT6337" s="2" t="str">
        <f>VLOOKUP(AR6337,Sites!A:C,3,FALSE)</f>
        <v>N/A</v>
      </c>
      <c r="AU6337" s="3">
        <f t="shared" si="790"/>
        <v>0</v>
      </c>
    </row>
    <row r="6338" spans="1:47" x14ac:dyDescent="0.25">
      <c r="A6338" s="5" t="s">
        <v>15105</v>
      </c>
      <c r="B6338" s="5" t="s">
        <v>15106</v>
      </c>
      <c r="C6338" s="5">
        <v>2</v>
      </c>
      <c r="D6338" s="5" t="s">
        <v>24</v>
      </c>
      <c r="E6338" s="5" t="s">
        <v>25</v>
      </c>
      <c r="F6338" s="5" t="s">
        <v>3960</v>
      </c>
      <c r="G6338" s="5" t="s">
        <v>27</v>
      </c>
      <c r="X6338" s="5">
        <v>0</v>
      </c>
      <c r="AH6338" s="15"/>
      <c r="AI6338" s="5">
        <v>0</v>
      </c>
      <c r="AJ6338" s="1">
        <f t="array" ref="AJ6338">INDEX(I6338:X6338, MATCH(FALSE,ISBLANK(I6338:X6338),FALSE))</f>
        <v>0</v>
      </c>
      <c r="AK6338" s="1">
        <f t="array" ref="AK6338">IF(AJ6338=0,INDEX(Y6338:AI6338, MATCH(FALSE,ISBLANK(Y6338:AI6338),FALSE)),0)</f>
        <v>0</v>
      </c>
      <c r="AL6338" s="1">
        <f t="shared" ref="AL6338:AL6401" si="792">IF(AJ6338=0,0,C6338)</f>
        <v>0</v>
      </c>
      <c r="AM6338" s="1">
        <f t="shared" ref="AM6338:AM6401" si="793">AL6338*F6338</f>
        <v>0</v>
      </c>
      <c r="AN6338" s="1">
        <f t="shared" ref="AN6338:AN6401" si="794">IF(AK6338=0,0,C6338)</f>
        <v>0</v>
      </c>
      <c r="AO6338" s="1">
        <f t="shared" ref="AO6338:AO6401" si="795">AN6338*F6338</f>
        <v>0</v>
      </c>
      <c r="AP6338" s="1">
        <f t="shared" ref="AP6338:AP6401" si="796">IF(AND(AJ6338=0,AK6338=0),C6338,0)</f>
        <v>2</v>
      </c>
      <c r="AQ6338" s="1">
        <f t="shared" ref="AQ6338:AQ6401" si="797">AP6338*F6338</f>
        <v>0</v>
      </c>
      <c r="AR6338" s="1">
        <f t="shared" si="791"/>
        <v>0</v>
      </c>
      <c r="AS6338" s="2" t="str">
        <f>VLOOKUP(AR6338,Sites!A:B,2,FALSE)</f>
        <v>N/A</v>
      </c>
      <c r="AT6338" s="2" t="str">
        <f>VLOOKUP(AR6338,Sites!A:C,3,FALSE)</f>
        <v>N/A</v>
      </c>
      <c r="AU6338" s="3">
        <f t="shared" ref="AU6338:AU6401" si="798">C6338*F6338</f>
        <v>0</v>
      </c>
    </row>
    <row r="6339" spans="1:47" x14ac:dyDescent="0.25">
      <c r="A6339" s="5" t="s">
        <v>15107</v>
      </c>
      <c r="B6339" s="5" t="s">
        <v>15108</v>
      </c>
      <c r="C6339" s="5">
        <v>1</v>
      </c>
      <c r="D6339" s="5" t="s">
        <v>24</v>
      </c>
      <c r="E6339" s="5" t="s">
        <v>63</v>
      </c>
      <c r="F6339" s="5" t="s">
        <v>3960</v>
      </c>
      <c r="G6339" s="5" t="s">
        <v>65</v>
      </c>
      <c r="X6339" s="5">
        <v>0</v>
      </c>
      <c r="AH6339" s="15"/>
      <c r="AI6339" s="5">
        <v>0</v>
      </c>
      <c r="AJ6339" s="1">
        <f t="array" ref="AJ6339">INDEX(I6339:X6339, MATCH(FALSE,ISBLANK(I6339:X6339),FALSE))</f>
        <v>0</v>
      </c>
      <c r="AK6339" s="1">
        <f t="array" ref="AK6339">IF(AJ6339=0,INDEX(Y6339:AI6339, MATCH(FALSE,ISBLANK(Y6339:AI6339),FALSE)),0)</f>
        <v>0</v>
      </c>
      <c r="AL6339" s="1">
        <f t="shared" si="792"/>
        <v>0</v>
      </c>
      <c r="AM6339" s="1">
        <f t="shared" si="793"/>
        <v>0</v>
      </c>
      <c r="AN6339" s="1">
        <f t="shared" si="794"/>
        <v>0</v>
      </c>
      <c r="AO6339" s="1">
        <f t="shared" si="795"/>
        <v>0</v>
      </c>
      <c r="AP6339" s="1">
        <f t="shared" si="796"/>
        <v>1</v>
      </c>
      <c r="AQ6339" s="1">
        <f t="shared" si="797"/>
        <v>0</v>
      </c>
      <c r="AR6339" s="1">
        <f t="shared" ref="AR6339:AR6402" si="799">IF(AJ6339=0,AK6339,AJ6339)</f>
        <v>0</v>
      </c>
      <c r="AS6339" s="2" t="str">
        <f>VLOOKUP(AR6339,Sites!A:B,2,FALSE)</f>
        <v>N/A</v>
      </c>
      <c r="AT6339" s="2" t="str">
        <f>VLOOKUP(AR6339,Sites!A:C,3,FALSE)</f>
        <v>N/A</v>
      </c>
      <c r="AU6339" s="3">
        <f t="shared" si="798"/>
        <v>0</v>
      </c>
    </row>
    <row r="6340" spans="1:47" x14ac:dyDescent="0.25">
      <c r="A6340" s="5" t="s">
        <v>15109</v>
      </c>
      <c r="B6340" s="5" t="s">
        <v>15110</v>
      </c>
      <c r="C6340" s="5">
        <v>6</v>
      </c>
      <c r="D6340" s="5" t="s">
        <v>24</v>
      </c>
      <c r="E6340" s="5" t="s">
        <v>25</v>
      </c>
      <c r="F6340" s="5" t="s">
        <v>8378</v>
      </c>
      <c r="G6340" s="5" t="s">
        <v>27</v>
      </c>
      <c r="X6340" s="5">
        <v>0</v>
      </c>
      <c r="AH6340" s="15"/>
      <c r="AI6340" s="5">
        <v>0</v>
      </c>
      <c r="AJ6340" s="1">
        <f t="array" ref="AJ6340">INDEX(I6340:X6340, MATCH(FALSE,ISBLANK(I6340:X6340),FALSE))</f>
        <v>0</v>
      </c>
      <c r="AK6340" s="1">
        <f t="array" ref="AK6340">IF(AJ6340=0,INDEX(Y6340:AI6340, MATCH(FALSE,ISBLANK(Y6340:AI6340),FALSE)),0)</f>
        <v>0</v>
      </c>
      <c r="AL6340" s="1">
        <f t="shared" si="792"/>
        <v>0</v>
      </c>
      <c r="AM6340" s="1">
        <f t="shared" si="793"/>
        <v>0</v>
      </c>
      <c r="AN6340" s="1">
        <f t="shared" si="794"/>
        <v>0</v>
      </c>
      <c r="AO6340" s="1">
        <f t="shared" si="795"/>
        <v>0</v>
      </c>
      <c r="AP6340" s="1">
        <f t="shared" si="796"/>
        <v>6</v>
      </c>
      <c r="AQ6340" s="1">
        <f t="shared" si="797"/>
        <v>732</v>
      </c>
      <c r="AR6340" s="1">
        <f t="shared" si="799"/>
        <v>0</v>
      </c>
      <c r="AS6340" s="2" t="str">
        <f>VLOOKUP(AR6340,Sites!A:B,2,FALSE)</f>
        <v>N/A</v>
      </c>
      <c r="AT6340" s="2" t="str">
        <f>VLOOKUP(AR6340,Sites!A:C,3,FALSE)</f>
        <v>N/A</v>
      </c>
      <c r="AU6340" s="3">
        <f t="shared" si="798"/>
        <v>732</v>
      </c>
    </row>
    <row r="6341" spans="1:47" x14ac:dyDescent="0.25">
      <c r="A6341" s="5" t="s">
        <v>15111</v>
      </c>
      <c r="B6341" s="5" t="s">
        <v>15112</v>
      </c>
      <c r="C6341" s="5">
        <v>1</v>
      </c>
      <c r="D6341" s="5" t="s">
        <v>24</v>
      </c>
      <c r="X6341" s="5">
        <v>0</v>
      </c>
      <c r="AH6341" s="15"/>
      <c r="AI6341" s="5">
        <v>0</v>
      </c>
      <c r="AJ6341" s="1">
        <f t="array" ref="AJ6341">INDEX(I6341:X6341, MATCH(FALSE,ISBLANK(I6341:X6341),FALSE))</f>
        <v>0</v>
      </c>
      <c r="AK6341" s="1">
        <f t="array" ref="AK6341">IF(AJ6341=0,INDEX(Y6341:AI6341, MATCH(FALSE,ISBLANK(Y6341:AI6341),FALSE)),0)</f>
        <v>0</v>
      </c>
      <c r="AL6341" s="1">
        <f t="shared" si="792"/>
        <v>0</v>
      </c>
      <c r="AM6341" s="1">
        <f t="shared" si="793"/>
        <v>0</v>
      </c>
      <c r="AN6341" s="1">
        <f t="shared" si="794"/>
        <v>0</v>
      </c>
      <c r="AO6341" s="1">
        <f t="shared" si="795"/>
        <v>0</v>
      </c>
      <c r="AP6341" s="1">
        <f t="shared" si="796"/>
        <v>1</v>
      </c>
      <c r="AQ6341" s="1">
        <f t="shared" si="797"/>
        <v>0</v>
      </c>
      <c r="AR6341" s="1">
        <f t="shared" si="799"/>
        <v>0</v>
      </c>
      <c r="AS6341" s="2" t="str">
        <f>VLOOKUP(AR6341,Sites!A:B,2,FALSE)</f>
        <v>N/A</v>
      </c>
      <c r="AT6341" s="2" t="str">
        <f>VLOOKUP(AR6341,Sites!A:C,3,FALSE)</f>
        <v>N/A</v>
      </c>
      <c r="AU6341" s="3">
        <f t="shared" si="798"/>
        <v>0</v>
      </c>
    </row>
    <row r="6342" spans="1:47" x14ac:dyDescent="0.25">
      <c r="A6342" s="5" t="s">
        <v>15113</v>
      </c>
      <c r="B6342" s="5" t="s">
        <v>15114</v>
      </c>
      <c r="C6342" s="5">
        <v>1</v>
      </c>
      <c r="D6342" s="5" t="s">
        <v>24</v>
      </c>
      <c r="E6342" s="5" t="s">
        <v>25</v>
      </c>
      <c r="F6342" s="5" t="s">
        <v>15115</v>
      </c>
      <c r="G6342" s="5" t="s">
        <v>27</v>
      </c>
      <c r="X6342" s="5">
        <v>0</v>
      </c>
      <c r="AH6342" s="15"/>
      <c r="AI6342" s="5">
        <v>0</v>
      </c>
      <c r="AJ6342" s="1">
        <f t="array" ref="AJ6342">INDEX(I6342:X6342, MATCH(FALSE,ISBLANK(I6342:X6342),FALSE))</f>
        <v>0</v>
      </c>
      <c r="AK6342" s="1">
        <f t="array" ref="AK6342">IF(AJ6342=0,INDEX(Y6342:AI6342, MATCH(FALSE,ISBLANK(Y6342:AI6342),FALSE)),0)</f>
        <v>0</v>
      </c>
      <c r="AL6342" s="1">
        <f t="shared" si="792"/>
        <v>0</v>
      </c>
      <c r="AM6342" s="1">
        <f t="shared" si="793"/>
        <v>0</v>
      </c>
      <c r="AN6342" s="1">
        <f t="shared" si="794"/>
        <v>0</v>
      </c>
      <c r="AO6342" s="1">
        <f t="shared" si="795"/>
        <v>0</v>
      </c>
      <c r="AP6342" s="1">
        <f t="shared" si="796"/>
        <v>1</v>
      </c>
      <c r="AQ6342" s="1">
        <f t="shared" si="797"/>
        <v>1820.7</v>
      </c>
      <c r="AR6342" s="1">
        <f t="shared" si="799"/>
        <v>0</v>
      </c>
      <c r="AS6342" s="2" t="str">
        <f>VLOOKUP(AR6342,Sites!A:B,2,FALSE)</f>
        <v>N/A</v>
      </c>
      <c r="AT6342" s="2" t="str">
        <f>VLOOKUP(AR6342,Sites!A:C,3,FALSE)</f>
        <v>N/A</v>
      </c>
      <c r="AU6342" s="3">
        <f t="shared" si="798"/>
        <v>1820.7</v>
      </c>
    </row>
    <row r="6343" spans="1:47" x14ac:dyDescent="0.25">
      <c r="A6343" s="5" t="s">
        <v>15116</v>
      </c>
      <c r="B6343" s="5" t="s">
        <v>15117</v>
      </c>
      <c r="C6343" s="5">
        <v>2</v>
      </c>
      <c r="D6343" s="5" t="s">
        <v>24</v>
      </c>
      <c r="E6343" s="5" t="s">
        <v>25</v>
      </c>
      <c r="F6343" s="5" t="s">
        <v>15118</v>
      </c>
      <c r="G6343" s="5" t="s">
        <v>27</v>
      </c>
      <c r="X6343" s="5">
        <v>0</v>
      </c>
      <c r="AH6343" s="15"/>
      <c r="AI6343" s="5">
        <v>0</v>
      </c>
      <c r="AJ6343" s="1">
        <f t="array" ref="AJ6343">INDEX(I6343:X6343, MATCH(FALSE,ISBLANK(I6343:X6343),FALSE))</f>
        <v>0</v>
      </c>
      <c r="AK6343" s="1">
        <f t="array" ref="AK6343">IF(AJ6343=0,INDEX(Y6343:AI6343, MATCH(FALSE,ISBLANK(Y6343:AI6343),FALSE)),0)</f>
        <v>0</v>
      </c>
      <c r="AL6343" s="1">
        <f t="shared" si="792"/>
        <v>0</v>
      </c>
      <c r="AM6343" s="1">
        <f t="shared" si="793"/>
        <v>0</v>
      </c>
      <c r="AN6343" s="1">
        <f t="shared" si="794"/>
        <v>0</v>
      </c>
      <c r="AO6343" s="1">
        <f t="shared" si="795"/>
        <v>0</v>
      </c>
      <c r="AP6343" s="1">
        <f t="shared" si="796"/>
        <v>2</v>
      </c>
      <c r="AQ6343" s="1">
        <f t="shared" si="797"/>
        <v>16.86</v>
      </c>
      <c r="AR6343" s="1">
        <f t="shared" si="799"/>
        <v>0</v>
      </c>
      <c r="AS6343" s="2" t="str">
        <f>VLOOKUP(AR6343,Sites!A:B,2,FALSE)</f>
        <v>N/A</v>
      </c>
      <c r="AT6343" s="2" t="str">
        <f>VLOOKUP(AR6343,Sites!A:C,3,FALSE)</f>
        <v>N/A</v>
      </c>
      <c r="AU6343" s="3">
        <f t="shared" si="798"/>
        <v>16.86</v>
      </c>
    </row>
    <row r="6344" spans="1:47" x14ac:dyDescent="0.25">
      <c r="A6344" s="5" t="s">
        <v>15119</v>
      </c>
      <c r="B6344" s="5" t="s">
        <v>15120</v>
      </c>
      <c r="C6344" s="5">
        <v>2</v>
      </c>
      <c r="D6344" s="5" t="s">
        <v>2630</v>
      </c>
      <c r="X6344" s="5">
        <v>0</v>
      </c>
      <c r="AH6344" s="15"/>
      <c r="AI6344" s="5">
        <v>0</v>
      </c>
      <c r="AJ6344" s="1">
        <f t="array" ref="AJ6344">INDEX(I6344:X6344, MATCH(FALSE,ISBLANK(I6344:X6344),FALSE))</f>
        <v>0</v>
      </c>
      <c r="AK6344" s="1">
        <f t="array" ref="AK6344">IF(AJ6344=0,INDEX(Y6344:AI6344, MATCH(FALSE,ISBLANK(Y6344:AI6344),FALSE)),0)</f>
        <v>0</v>
      </c>
      <c r="AL6344" s="1">
        <f t="shared" si="792"/>
        <v>0</v>
      </c>
      <c r="AM6344" s="1">
        <f t="shared" si="793"/>
        <v>0</v>
      </c>
      <c r="AN6344" s="1">
        <f t="shared" si="794"/>
        <v>0</v>
      </c>
      <c r="AO6344" s="1">
        <f t="shared" si="795"/>
        <v>0</v>
      </c>
      <c r="AP6344" s="1">
        <f t="shared" si="796"/>
        <v>2</v>
      </c>
      <c r="AQ6344" s="1">
        <f t="shared" si="797"/>
        <v>0</v>
      </c>
      <c r="AR6344" s="1">
        <f t="shared" si="799"/>
        <v>0</v>
      </c>
      <c r="AS6344" s="2" t="str">
        <f>VLOOKUP(AR6344,Sites!A:B,2,FALSE)</f>
        <v>N/A</v>
      </c>
      <c r="AT6344" s="2" t="str">
        <f>VLOOKUP(AR6344,Sites!A:C,3,FALSE)</f>
        <v>N/A</v>
      </c>
      <c r="AU6344" s="3">
        <f t="shared" si="798"/>
        <v>0</v>
      </c>
    </row>
    <row r="6345" spans="1:47" x14ac:dyDescent="0.25">
      <c r="A6345" s="5" t="s">
        <v>15121</v>
      </c>
      <c r="B6345" s="5" t="s">
        <v>15122</v>
      </c>
      <c r="C6345" s="5">
        <v>2</v>
      </c>
      <c r="D6345" s="5" t="s">
        <v>24</v>
      </c>
      <c r="E6345" s="5" t="s">
        <v>25</v>
      </c>
      <c r="F6345" s="5" t="s">
        <v>15123</v>
      </c>
      <c r="G6345" s="5" t="s">
        <v>27</v>
      </c>
      <c r="J6345" s="5" t="s">
        <v>8</v>
      </c>
      <c r="T6345" s="5" t="s">
        <v>8</v>
      </c>
      <c r="X6345" s="5">
        <v>0</v>
      </c>
      <c r="AH6345" s="15"/>
      <c r="AI6345" s="5">
        <v>0</v>
      </c>
      <c r="AJ6345" s="1" t="str">
        <f t="array" ref="AJ6345">INDEX(I6345:X6345, MATCH(FALSE,ISBLANK(I6345:X6345),FALSE))</f>
        <v>GV</v>
      </c>
      <c r="AK6345" s="1">
        <f t="array" ref="AK6345">IF(AJ6345=0,INDEX(Y6345:AI6345, MATCH(FALSE,ISBLANK(Y6345:AI6345),FALSE)),0)</f>
        <v>0</v>
      </c>
      <c r="AL6345" s="1">
        <f t="shared" si="792"/>
        <v>2</v>
      </c>
      <c r="AM6345" s="1">
        <f t="shared" si="793"/>
        <v>6614.16</v>
      </c>
      <c r="AN6345" s="1">
        <f t="shared" si="794"/>
        <v>0</v>
      </c>
      <c r="AO6345" s="1">
        <f t="shared" si="795"/>
        <v>0</v>
      </c>
      <c r="AP6345" s="1">
        <f t="shared" si="796"/>
        <v>0</v>
      </c>
      <c r="AQ6345" s="1">
        <f t="shared" si="797"/>
        <v>0</v>
      </c>
      <c r="AR6345" s="1" t="str">
        <f t="shared" si="799"/>
        <v>GV</v>
      </c>
      <c r="AS6345" s="2" t="str">
        <f>VLOOKUP(AR6345,Sites!A:B,2,FALSE)</f>
        <v>IKO Hillsboro </v>
      </c>
      <c r="AT6345" s="2" t="str">
        <f>VLOOKUP(AR6345,Sites!A:C,3,FALSE)</f>
        <v>IKO-US </v>
      </c>
      <c r="AU6345" s="3">
        <f t="shared" si="798"/>
        <v>6614.16</v>
      </c>
    </row>
    <row r="6346" spans="1:47" x14ac:dyDescent="0.25">
      <c r="A6346" s="5" t="s">
        <v>15124</v>
      </c>
      <c r="B6346" s="5" t="s">
        <v>15125</v>
      </c>
      <c r="C6346" s="5">
        <v>55</v>
      </c>
      <c r="D6346" s="5" t="s">
        <v>24</v>
      </c>
      <c r="E6346" s="5" t="s">
        <v>63</v>
      </c>
      <c r="F6346" s="5" t="s">
        <v>3960</v>
      </c>
      <c r="G6346" s="5" t="s">
        <v>65</v>
      </c>
      <c r="X6346" s="5">
        <v>0</v>
      </c>
      <c r="AH6346" s="15"/>
      <c r="AI6346" s="5">
        <v>0</v>
      </c>
      <c r="AJ6346" s="1">
        <f t="array" ref="AJ6346">INDEX(I6346:X6346, MATCH(FALSE,ISBLANK(I6346:X6346),FALSE))</f>
        <v>0</v>
      </c>
      <c r="AK6346" s="1">
        <f t="array" ref="AK6346">IF(AJ6346=0,INDEX(Y6346:AI6346, MATCH(FALSE,ISBLANK(Y6346:AI6346),FALSE)),0)</f>
        <v>0</v>
      </c>
      <c r="AL6346" s="1">
        <f t="shared" si="792"/>
        <v>0</v>
      </c>
      <c r="AM6346" s="1">
        <f t="shared" si="793"/>
        <v>0</v>
      </c>
      <c r="AN6346" s="1">
        <f t="shared" si="794"/>
        <v>0</v>
      </c>
      <c r="AO6346" s="1">
        <f t="shared" si="795"/>
        <v>0</v>
      </c>
      <c r="AP6346" s="1">
        <f t="shared" si="796"/>
        <v>55</v>
      </c>
      <c r="AQ6346" s="1">
        <f t="shared" si="797"/>
        <v>0</v>
      </c>
      <c r="AR6346" s="1">
        <f t="shared" si="799"/>
        <v>0</v>
      </c>
      <c r="AS6346" s="2" t="str">
        <f>VLOOKUP(AR6346,Sites!A:B,2,FALSE)</f>
        <v>N/A</v>
      </c>
      <c r="AT6346" s="2" t="str">
        <f>VLOOKUP(AR6346,Sites!A:C,3,FALSE)</f>
        <v>N/A</v>
      </c>
      <c r="AU6346" s="3">
        <f t="shared" si="798"/>
        <v>0</v>
      </c>
    </row>
    <row r="6347" spans="1:47" x14ac:dyDescent="0.25">
      <c r="A6347" s="5" t="s">
        <v>15126</v>
      </c>
      <c r="B6347" s="5" t="s">
        <v>15127</v>
      </c>
      <c r="C6347" s="5">
        <v>3</v>
      </c>
      <c r="D6347" s="5" t="s">
        <v>24</v>
      </c>
      <c r="E6347" s="5" t="s">
        <v>48</v>
      </c>
      <c r="F6347" s="5" t="s">
        <v>15128</v>
      </c>
      <c r="G6347" s="5" t="s">
        <v>50</v>
      </c>
      <c r="X6347" s="5">
        <v>0</v>
      </c>
      <c r="AH6347" s="15"/>
      <c r="AI6347" s="5">
        <v>0</v>
      </c>
      <c r="AJ6347" s="1">
        <f t="array" ref="AJ6347">INDEX(I6347:X6347, MATCH(FALSE,ISBLANK(I6347:X6347),FALSE))</f>
        <v>0</v>
      </c>
      <c r="AK6347" s="1">
        <f t="array" ref="AK6347">IF(AJ6347=0,INDEX(Y6347:AI6347, MATCH(FALSE,ISBLANK(Y6347:AI6347),FALSE)),0)</f>
        <v>0</v>
      </c>
      <c r="AL6347" s="1">
        <f t="shared" si="792"/>
        <v>0</v>
      </c>
      <c r="AM6347" s="1">
        <f t="shared" si="793"/>
        <v>0</v>
      </c>
      <c r="AN6347" s="1">
        <f t="shared" si="794"/>
        <v>0</v>
      </c>
      <c r="AO6347" s="1">
        <f t="shared" si="795"/>
        <v>0</v>
      </c>
      <c r="AP6347" s="1">
        <f t="shared" si="796"/>
        <v>3</v>
      </c>
      <c r="AQ6347" s="1">
        <f t="shared" si="797"/>
        <v>51.599999999999994</v>
      </c>
      <c r="AR6347" s="1">
        <f t="shared" si="799"/>
        <v>0</v>
      </c>
      <c r="AS6347" s="2" t="str">
        <f>VLOOKUP(AR6347,Sites!A:B,2,FALSE)</f>
        <v>N/A</v>
      </c>
      <c r="AT6347" s="2" t="str">
        <f>VLOOKUP(AR6347,Sites!A:C,3,FALSE)</f>
        <v>N/A</v>
      </c>
      <c r="AU6347" s="3">
        <f t="shared" si="798"/>
        <v>51.599999999999994</v>
      </c>
    </row>
    <row r="6348" spans="1:47" x14ac:dyDescent="0.25">
      <c r="A6348" s="5" t="s">
        <v>15129</v>
      </c>
      <c r="B6348" s="5" t="s">
        <v>15130</v>
      </c>
      <c r="C6348" s="5">
        <v>1</v>
      </c>
      <c r="D6348" s="5" t="s">
        <v>24</v>
      </c>
      <c r="E6348" s="5" t="s">
        <v>53</v>
      </c>
      <c r="F6348" s="5" t="s">
        <v>3960</v>
      </c>
      <c r="G6348" s="5" t="s">
        <v>54</v>
      </c>
      <c r="J6348" s="5" t="s">
        <v>8</v>
      </c>
      <c r="O6348" s="5" t="s">
        <v>8</v>
      </c>
      <c r="T6348" s="5" t="s">
        <v>8</v>
      </c>
      <c r="X6348" s="5">
        <v>0</v>
      </c>
      <c r="AH6348" s="15"/>
      <c r="AI6348" s="5">
        <v>0</v>
      </c>
      <c r="AJ6348" s="1" t="str">
        <f t="array" ref="AJ6348">INDEX(I6348:X6348, MATCH(FALSE,ISBLANK(I6348:X6348),FALSE))</f>
        <v>GV</v>
      </c>
      <c r="AK6348" s="1">
        <f t="array" ref="AK6348">IF(AJ6348=0,INDEX(Y6348:AI6348, MATCH(FALSE,ISBLANK(Y6348:AI6348),FALSE)),0)</f>
        <v>0</v>
      </c>
      <c r="AL6348" s="1">
        <f t="shared" si="792"/>
        <v>1</v>
      </c>
      <c r="AM6348" s="1">
        <f t="shared" si="793"/>
        <v>0</v>
      </c>
      <c r="AN6348" s="1">
        <f t="shared" si="794"/>
        <v>0</v>
      </c>
      <c r="AO6348" s="1">
        <f t="shared" si="795"/>
        <v>0</v>
      </c>
      <c r="AP6348" s="1">
        <f t="shared" si="796"/>
        <v>0</v>
      </c>
      <c r="AQ6348" s="1">
        <f t="shared" si="797"/>
        <v>0</v>
      </c>
      <c r="AR6348" s="1" t="str">
        <f t="shared" si="799"/>
        <v>GV</v>
      </c>
      <c r="AS6348" s="2" t="str">
        <f>VLOOKUP(AR6348,Sites!A:B,2,FALSE)</f>
        <v>IKO Hillsboro </v>
      </c>
      <c r="AT6348" s="2" t="str">
        <f>VLOOKUP(AR6348,Sites!A:C,3,FALSE)</f>
        <v>IKO-US </v>
      </c>
      <c r="AU6348" s="3">
        <f t="shared" si="798"/>
        <v>0</v>
      </c>
    </row>
    <row r="6349" spans="1:47" x14ac:dyDescent="0.25">
      <c r="A6349" s="5" t="s">
        <v>15131</v>
      </c>
      <c r="B6349" s="5" t="s">
        <v>15132</v>
      </c>
      <c r="C6349" s="5">
        <v>1</v>
      </c>
      <c r="D6349" s="5" t="s">
        <v>24</v>
      </c>
      <c r="E6349" s="5" t="s">
        <v>48</v>
      </c>
      <c r="F6349" s="5" t="s">
        <v>15133</v>
      </c>
      <c r="G6349" s="5" t="s">
        <v>50</v>
      </c>
      <c r="K6349" s="5" t="s">
        <v>9</v>
      </c>
      <c r="U6349" s="5" t="s">
        <v>9</v>
      </c>
      <c r="X6349" s="5">
        <v>0</v>
      </c>
      <c r="AH6349" s="15"/>
      <c r="AI6349" s="5">
        <v>0</v>
      </c>
      <c r="AJ6349" s="1" t="str">
        <f t="array" ref="AJ6349">INDEX(I6349:X6349, MATCH(FALSE,ISBLANK(I6349:X6349),FALSE))</f>
        <v>GS</v>
      </c>
      <c r="AK6349" s="1">
        <f t="array" ref="AK6349">IF(AJ6349=0,INDEX(Y6349:AI6349, MATCH(FALSE,ISBLANK(Y6349:AI6349),FALSE)),0)</f>
        <v>0</v>
      </c>
      <c r="AL6349" s="1">
        <f t="shared" si="792"/>
        <v>1</v>
      </c>
      <c r="AM6349" s="1">
        <f t="shared" si="793"/>
        <v>9.9248999999999992</v>
      </c>
      <c r="AN6349" s="1">
        <f t="shared" si="794"/>
        <v>0</v>
      </c>
      <c r="AO6349" s="1">
        <f t="shared" si="795"/>
        <v>0</v>
      </c>
      <c r="AP6349" s="1">
        <f t="shared" si="796"/>
        <v>0</v>
      </c>
      <c r="AQ6349" s="1">
        <f t="shared" si="797"/>
        <v>0</v>
      </c>
      <c r="AR6349" s="1" t="str">
        <f t="shared" si="799"/>
        <v>GS</v>
      </c>
      <c r="AS6349" s="2" t="str">
        <f>VLOOKUP(AR6349,Sites!A:B,2,FALSE)</f>
        <v>IKO Sylacauga </v>
      </c>
      <c r="AT6349" s="2" t="str">
        <f>VLOOKUP(AR6349,Sites!A:C,3,FALSE)</f>
        <v>IKO-US </v>
      </c>
      <c r="AU6349" s="3">
        <f t="shared" si="798"/>
        <v>9.9248999999999992</v>
      </c>
    </row>
    <row r="6350" spans="1:47" x14ac:dyDescent="0.25">
      <c r="A6350" s="5" t="s">
        <v>15134</v>
      </c>
      <c r="B6350" s="5" t="s">
        <v>15135</v>
      </c>
      <c r="C6350" s="5">
        <v>1</v>
      </c>
      <c r="D6350" s="5" t="s">
        <v>24</v>
      </c>
      <c r="E6350" s="5" t="s">
        <v>25</v>
      </c>
      <c r="F6350" s="5" t="s">
        <v>3960</v>
      </c>
      <c r="G6350" s="5" t="s">
        <v>27</v>
      </c>
      <c r="X6350" s="5">
        <v>0</v>
      </c>
      <c r="AH6350" s="15"/>
      <c r="AI6350" s="5">
        <v>0</v>
      </c>
      <c r="AJ6350" s="1">
        <f t="array" ref="AJ6350">INDEX(I6350:X6350, MATCH(FALSE,ISBLANK(I6350:X6350),FALSE))</f>
        <v>0</v>
      </c>
      <c r="AK6350" s="1">
        <f t="array" ref="AK6350">IF(AJ6350=0,INDEX(Y6350:AI6350, MATCH(FALSE,ISBLANK(Y6350:AI6350),FALSE)),0)</f>
        <v>0</v>
      </c>
      <c r="AL6350" s="1">
        <f t="shared" si="792"/>
        <v>0</v>
      </c>
      <c r="AM6350" s="1">
        <f t="shared" si="793"/>
        <v>0</v>
      </c>
      <c r="AN6350" s="1">
        <f t="shared" si="794"/>
        <v>0</v>
      </c>
      <c r="AO6350" s="1">
        <f t="shared" si="795"/>
        <v>0</v>
      </c>
      <c r="AP6350" s="1">
        <f t="shared" si="796"/>
        <v>1</v>
      </c>
      <c r="AQ6350" s="1">
        <f t="shared" si="797"/>
        <v>0</v>
      </c>
      <c r="AR6350" s="1">
        <f t="shared" si="799"/>
        <v>0</v>
      </c>
      <c r="AS6350" s="2" t="str">
        <f>VLOOKUP(AR6350,Sites!A:B,2,FALSE)</f>
        <v>N/A</v>
      </c>
      <c r="AT6350" s="2" t="str">
        <f>VLOOKUP(AR6350,Sites!A:C,3,FALSE)</f>
        <v>N/A</v>
      </c>
      <c r="AU6350" s="3">
        <f t="shared" si="798"/>
        <v>0</v>
      </c>
    </row>
    <row r="6351" spans="1:47" x14ac:dyDescent="0.25">
      <c r="A6351" s="5" t="s">
        <v>15136</v>
      </c>
      <c r="B6351" s="5" t="s">
        <v>15137</v>
      </c>
      <c r="C6351" s="5">
        <v>2</v>
      </c>
      <c r="D6351" s="5" t="s">
        <v>24</v>
      </c>
      <c r="E6351" s="5" t="s">
        <v>290</v>
      </c>
      <c r="F6351" s="5" t="s">
        <v>15138</v>
      </c>
      <c r="G6351" s="5" t="s">
        <v>292</v>
      </c>
      <c r="X6351" s="5">
        <v>0</v>
      </c>
      <c r="AH6351" s="15"/>
      <c r="AI6351" s="5">
        <v>0</v>
      </c>
      <c r="AJ6351" s="1">
        <f t="array" ref="AJ6351">INDEX(I6351:X6351, MATCH(FALSE,ISBLANK(I6351:X6351),FALSE))</f>
        <v>0</v>
      </c>
      <c r="AK6351" s="1">
        <f t="array" ref="AK6351">IF(AJ6351=0,INDEX(Y6351:AI6351, MATCH(FALSE,ISBLANK(Y6351:AI6351),FALSE)),0)</f>
        <v>0</v>
      </c>
      <c r="AL6351" s="1">
        <f t="shared" si="792"/>
        <v>0</v>
      </c>
      <c r="AM6351" s="1">
        <f t="shared" si="793"/>
        <v>0</v>
      </c>
      <c r="AN6351" s="1">
        <f t="shared" si="794"/>
        <v>0</v>
      </c>
      <c r="AO6351" s="1">
        <f t="shared" si="795"/>
        <v>0</v>
      </c>
      <c r="AP6351" s="1">
        <f t="shared" si="796"/>
        <v>2</v>
      </c>
      <c r="AQ6351" s="1">
        <f t="shared" si="797"/>
        <v>65.78</v>
      </c>
      <c r="AR6351" s="1">
        <f t="shared" si="799"/>
        <v>0</v>
      </c>
      <c r="AS6351" s="2" t="str">
        <f>VLOOKUP(AR6351,Sites!A:B,2,FALSE)</f>
        <v>N/A</v>
      </c>
      <c r="AT6351" s="2" t="str">
        <f>VLOOKUP(AR6351,Sites!A:C,3,FALSE)</f>
        <v>N/A</v>
      </c>
      <c r="AU6351" s="3">
        <f t="shared" si="798"/>
        <v>65.78</v>
      </c>
    </row>
    <row r="6352" spans="1:47" x14ac:dyDescent="0.25">
      <c r="A6352" s="5" t="s">
        <v>15139</v>
      </c>
      <c r="B6352" s="5" t="s">
        <v>15140</v>
      </c>
      <c r="C6352" s="5">
        <v>1</v>
      </c>
      <c r="D6352" s="5" t="s">
        <v>24</v>
      </c>
      <c r="E6352" s="5" t="s">
        <v>151</v>
      </c>
      <c r="F6352" s="5" t="s">
        <v>3960</v>
      </c>
      <c r="G6352" s="5" t="s">
        <v>153</v>
      </c>
      <c r="X6352" s="5">
        <v>0</v>
      </c>
      <c r="AH6352" s="15"/>
      <c r="AI6352" s="5">
        <v>0</v>
      </c>
      <c r="AJ6352" s="1">
        <f t="array" ref="AJ6352">INDEX(I6352:X6352, MATCH(FALSE,ISBLANK(I6352:X6352),FALSE))</f>
        <v>0</v>
      </c>
      <c r="AK6352" s="1">
        <f t="array" ref="AK6352">IF(AJ6352=0,INDEX(Y6352:AI6352, MATCH(FALSE,ISBLANK(Y6352:AI6352),FALSE)),0)</f>
        <v>0</v>
      </c>
      <c r="AL6352" s="1">
        <f t="shared" si="792"/>
        <v>0</v>
      </c>
      <c r="AM6352" s="1">
        <f t="shared" si="793"/>
        <v>0</v>
      </c>
      <c r="AN6352" s="1">
        <f t="shared" si="794"/>
        <v>0</v>
      </c>
      <c r="AO6352" s="1">
        <f t="shared" si="795"/>
        <v>0</v>
      </c>
      <c r="AP6352" s="1">
        <f t="shared" si="796"/>
        <v>1</v>
      </c>
      <c r="AQ6352" s="1">
        <f t="shared" si="797"/>
        <v>0</v>
      </c>
      <c r="AR6352" s="1">
        <f t="shared" si="799"/>
        <v>0</v>
      </c>
      <c r="AS6352" s="2" t="str">
        <f>VLOOKUP(AR6352,Sites!A:B,2,FALSE)</f>
        <v>N/A</v>
      </c>
      <c r="AT6352" s="2" t="str">
        <f>VLOOKUP(AR6352,Sites!A:C,3,FALSE)</f>
        <v>N/A</v>
      </c>
      <c r="AU6352" s="3">
        <f t="shared" si="798"/>
        <v>0</v>
      </c>
    </row>
    <row r="6353" spans="1:47" x14ac:dyDescent="0.25">
      <c r="A6353" s="5" t="s">
        <v>15141</v>
      </c>
      <c r="B6353" s="5" t="s">
        <v>15142</v>
      </c>
      <c r="C6353" s="5">
        <v>1</v>
      </c>
      <c r="D6353" s="5" t="s">
        <v>24</v>
      </c>
      <c r="E6353" s="5" t="s">
        <v>53</v>
      </c>
      <c r="F6353" s="5" t="s">
        <v>3960</v>
      </c>
      <c r="G6353" s="5" t="s">
        <v>54</v>
      </c>
      <c r="M6353" s="5" t="s">
        <v>11</v>
      </c>
      <c r="R6353" s="5" t="s">
        <v>11</v>
      </c>
      <c r="W6353" s="5" t="s">
        <v>11</v>
      </c>
      <c r="X6353" s="5">
        <v>0</v>
      </c>
      <c r="AB6353" s="5" t="s">
        <v>18</v>
      </c>
      <c r="AH6353" s="15"/>
      <c r="AI6353" s="5">
        <v>0</v>
      </c>
      <c r="AJ6353" s="1" t="str">
        <f t="array" ref="AJ6353">INDEX(I6353:X6353, MATCH(FALSE,ISBLANK(I6353:X6353),FALSE))</f>
        <v>GC</v>
      </c>
      <c r="AK6353" s="1">
        <f t="array" ref="AK6353">IF(AJ6353=0,INDEX(Y6353:AI6353, MATCH(FALSE,ISBLANK(Y6353:AI6353),FALSE)),0)</f>
        <v>0</v>
      </c>
      <c r="AL6353" s="1">
        <f t="shared" si="792"/>
        <v>1</v>
      </c>
      <c r="AM6353" s="1">
        <f t="shared" si="793"/>
        <v>0</v>
      </c>
      <c r="AN6353" s="1">
        <f t="shared" si="794"/>
        <v>0</v>
      </c>
      <c r="AO6353" s="1">
        <f t="shared" si="795"/>
        <v>0</v>
      </c>
      <c r="AP6353" s="1">
        <f t="shared" si="796"/>
        <v>0</v>
      </c>
      <c r="AQ6353" s="1">
        <f t="shared" si="797"/>
        <v>0</v>
      </c>
      <c r="AR6353" s="1" t="str">
        <f t="shared" si="799"/>
        <v>GC</v>
      </c>
      <c r="AS6353" s="2" t="str">
        <f>VLOOKUP(AR6353,Sites!A:B,2,FALSE)</f>
        <v>IKO Sumas </v>
      </c>
      <c r="AT6353" s="2" t="str">
        <f>VLOOKUP(AR6353,Sites!A:C,3,FALSE)</f>
        <v>IKO-US </v>
      </c>
      <c r="AU6353" s="3">
        <f t="shared" si="798"/>
        <v>0</v>
      </c>
    </row>
    <row r="6354" spans="1:47" x14ac:dyDescent="0.25">
      <c r="A6354" s="5" t="s">
        <v>15143</v>
      </c>
      <c r="B6354" s="5" t="s">
        <v>15144</v>
      </c>
      <c r="C6354" s="5">
        <v>1</v>
      </c>
      <c r="D6354" s="5" t="s">
        <v>24</v>
      </c>
      <c r="E6354" s="5" t="s">
        <v>25</v>
      </c>
      <c r="F6354" s="5" t="s">
        <v>3960</v>
      </c>
      <c r="G6354" s="5" t="s">
        <v>27</v>
      </c>
      <c r="X6354" s="5">
        <v>0</v>
      </c>
      <c r="AH6354" s="15"/>
      <c r="AI6354" s="5">
        <v>0</v>
      </c>
      <c r="AJ6354" s="1">
        <f t="array" ref="AJ6354">INDEX(I6354:X6354, MATCH(FALSE,ISBLANK(I6354:X6354),FALSE))</f>
        <v>0</v>
      </c>
      <c r="AK6354" s="1">
        <f t="array" ref="AK6354">IF(AJ6354=0,INDEX(Y6354:AI6354, MATCH(FALSE,ISBLANK(Y6354:AI6354),FALSE)),0)</f>
        <v>0</v>
      </c>
      <c r="AL6354" s="1">
        <f t="shared" si="792"/>
        <v>0</v>
      </c>
      <c r="AM6354" s="1">
        <f t="shared" si="793"/>
        <v>0</v>
      </c>
      <c r="AN6354" s="1">
        <f t="shared" si="794"/>
        <v>0</v>
      </c>
      <c r="AO6354" s="1">
        <f t="shared" si="795"/>
        <v>0</v>
      </c>
      <c r="AP6354" s="1">
        <f t="shared" si="796"/>
        <v>1</v>
      </c>
      <c r="AQ6354" s="1">
        <f t="shared" si="797"/>
        <v>0</v>
      </c>
      <c r="AR6354" s="1">
        <f t="shared" si="799"/>
        <v>0</v>
      </c>
      <c r="AS6354" s="2" t="str">
        <f>VLOOKUP(AR6354,Sites!A:B,2,FALSE)</f>
        <v>N/A</v>
      </c>
      <c r="AT6354" s="2" t="str">
        <f>VLOOKUP(AR6354,Sites!A:C,3,FALSE)</f>
        <v>N/A</v>
      </c>
      <c r="AU6354" s="3">
        <f t="shared" si="798"/>
        <v>0</v>
      </c>
    </row>
    <row r="6355" spans="1:47" x14ac:dyDescent="0.25">
      <c r="A6355" s="5" t="s">
        <v>15145</v>
      </c>
      <c r="B6355" s="5" t="s">
        <v>15146</v>
      </c>
      <c r="C6355" s="5">
        <v>2</v>
      </c>
      <c r="D6355" s="5" t="s">
        <v>24</v>
      </c>
      <c r="X6355" s="5">
        <v>0</v>
      </c>
      <c r="AH6355" s="15"/>
      <c r="AI6355" s="5">
        <v>0</v>
      </c>
      <c r="AJ6355" s="1">
        <f t="array" ref="AJ6355">INDEX(I6355:X6355, MATCH(FALSE,ISBLANK(I6355:X6355),FALSE))</f>
        <v>0</v>
      </c>
      <c r="AK6355" s="1">
        <f t="array" ref="AK6355">IF(AJ6355=0,INDEX(Y6355:AI6355, MATCH(FALSE,ISBLANK(Y6355:AI6355),FALSE)),0)</f>
        <v>0</v>
      </c>
      <c r="AL6355" s="1">
        <f t="shared" si="792"/>
        <v>0</v>
      </c>
      <c r="AM6355" s="1">
        <f t="shared" si="793"/>
        <v>0</v>
      </c>
      <c r="AN6355" s="1">
        <f t="shared" si="794"/>
        <v>0</v>
      </c>
      <c r="AO6355" s="1">
        <f t="shared" si="795"/>
        <v>0</v>
      </c>
      <c r="AP6355" s="1">
        <f t="shared" si="796"/>
        <v>2</v>
      </c>
      <c r="AQ6355" s="1">
        <f t="shared" si="797"/>
        <v>0</v>
      </c>
      <c r="AR6355" s="1">
        <f t="shared" si="799"/>
        <v>0</v>
      </c>
      <c r="AS6355" s="2" t="str">
        <f>VLOOKUP(AR6355,Sites!A:B,2,FALSE)</f>
        <v>N/A</v>
      </c>
      <c r="AT6355" s="2" t="str">
        <f>VLOOKUP(AR6355,Sites!A:C,3,FALSE)</f>
        <v>N/A</v>
      </c>
      <c r="AU6355" s="3">
        <f t="shared" si="798"/>
        <v>0</v>
      </c>
    </row>
    <row r="6356" spans="1:47" x14ac:dyDescent="0.25">
      <c r="A6356" s="5" t="s">
        <v>15147</v>
      </c>
      <c r="B6356" s="5" t="s">
        <v>15148</v>
      </c>
      <c r="C6356" s="5">
        <v>1</v>
      </c>
      <c r="D6356" s="5" t="s">
        <v>24</v>
      </c>
      <c r="E6356" s="5" t="s">
        <v>201</v>
      </c>
      <c r="F6356" s="5" t="s">
        <v>15149</v>
      </c>
      <c r="G6356" s="5" t="s">
        <v>203</v>
      </c>
      <c r="X6356" s="5">
        <v>0</v>
      </c>
      <c r="AH6356" s="15"/>
      <c r="AI6356" s="5">
        <v>0</v>
      </c>
      <c r="AJ6356" s="1">
        <f t="array" ref="AJ6356">INDEX(I6356:X6356, MATCH(FALSE,ISBLANK(I6356:X6356),FALSE))</f>
        <v>0</v>
      </c>
      <c r="AK6356" s="1">
        <f t="array" ref="AK6356">IF(AJ6356=0,INDEX(Y6356:AI6356, MATCH(FALSE,ISBLANK(Y6356:AI6356),FALSE)),0)</f>
        <v>0</v>
      </c>
      <c r="AL6356" s="1">
        <f t="shared" si="792"/>
        <v>0</v>
      </c>
      <c r="AM6356" s="1">
        <f t="shared" si="793"/>
        <v>0</v>
      </c>
      <c r="AN6356" s="1">
        <f t="shared" si="794"/>
        <v>0</v>
      </c>
      <c r="AO6356" s="1">
        <f t="shared" si="795"/>
        <v>0</v>
      </c>
      <c r="AP6356" s="1">
        <f t="shared" si="796"/>
        <v>1</v>
      </c>
      <c r="AQ6356" s="1">
        <f t="shared" si="797"/>
        <v>184</v>
      </c>
      <c r="AR6356" s="1">
        <f t="shared" si="799"/>
        <v>0</v>
      </c>
      <c r="AS6356" s="2" t="str">
        <f>VLOOKUP(AR6356,Sites!A:B,2,FALSE)</f>
        <v>N/A</v>
      </c>
      <c r="AT6356" s="2" t="str">
        <f>VLOOKUP(AR6356,Sites!A:C,3,FALSE)</f>
        <v>N/A</v>
      </c>
      <c r="AU6356" s="3">
        <f t="shared" si="798"/>
        <v>184</v>
      </c>
    </row>
    <row r="6357" spans="1:47" x14ac:dyDescent="0.25">
      <c r="A6357" s="5" t="s">
        <v>15150</v>
      </c>
      <c r="B6357" s="5" t="s">
        <v>15151</v>
      </c>
      <c r="C6357" s="5">
        <v>24</v>
      </c>
      <c r="D6357" s="5" t="s">
        <v>24</v>
      </c>
      <c r="E6357" s="5" t="s">
        <v>201</v>
      </c>
      <c r="F6357" s="5" t="s">
        <v>388</v>
      </c>
      <c r="G6357" s="5" t="s">
        <v>203</v>
      </c>
      <c r="X6357" s="5">
        <v>0</v>
      </c>
      <c r="AH6357" s="15"/>
      <c r="AI6357" s="5">
        <v>0</v>
      </c>
      <c r="AJ6357" s="1">
        <f t="array" ref="AJ6357">INDEX(I6357:X6357, MATCH(FALSE,ISBLANK(I6357:X6357),FALSE))</f>
        <v>0</v>
      </c>
      <c r="AK6357" s="1">
        <f t="array" ref="AK6357">IF(AJ6357=0,INDEX(Y6357:AI6357, MATCH(FALSE,ISBLANK(Y6357:AI6357),FALSE)),0)</f>
        <v>0</v>
      </c>
      <c r="AL6357" s="1">
        <f t="shared" si="792"/>
        <v>0</v>
      </c>
      <c r="AM6357" s="1">
        <f t="shared" si="793"/>
        <v>0</v>
      </c>
      <c r="AN6357" s="1">
        <f t="shared" si="794"/>
        <v>0</v>
      </c>
      <c r="AO6357" s="1">
        <f t="shared" si="795"/>
        <v>0</v>
      </c>
      <c r="AP6357" s="1">
        <f t="shared" si="796"/>
        <v>24</v>
      </c>
      <c r="AQ6357" s="1">
        <f t="shared" si="797"/>
        <v>696</v>
      </c>
      <c r="AR6357" s="1">
        <f t="shared" si="799"/>
        <v>0</v>
      </c>
      <c r="AS6357" s="2" t="str">
        <f>VLOOKUP(AR6357,Sites!A:B,2,FALSE)</f>
        <v>N/A</v>
      </c>
      <c r="AT6357" s="2" t="str">
        <f>VLOOKUP(AR6357,Sites!A:C,3,FALSE)</f>
        <v>N/A</v>
      </c>
      <c r="AU6357" s="3">
        <f t="shared" si="798"/>
        <v>696</v>
      </c>
    </row>
    <row r="6358" spans="1:47" x14ac:dyDescent="0.25">
      <c r="A6358" s="5" t="s">
        <v>15152</v>
      </c>
      <c r="B6358" s="5" t="s">
        <v>15153</v>
      </c>
      <c r="C6358" s="5">
        <v>2</v>
      </c>
      <c r="D6358" s="5" t="s">
        <v>24</v>
      </c>
      <c r="E6358" s="5" t="s">
        <v>1227</v>
      </c>
      <c r="F6358" s="5" t="s">
        <v>3960</v>
      </c>
      <c r="G6358" s="5" t="s">
        <v>1228</v>
      </c>
      <c r="X6358" s="5">
        <v>0</v>
      </c>
      <c r="AH6358" s="15"/>
      <c r="AI6358" s="5">
        <v>0</v>
      </c>
      <c r="AJ6358" s="1">
        <f t="array" ref="AJ6358">INDEX(I6358:X6358, MATCH(FALSE,ISBLANK(I6358:X6358),FALSE))</f>
        <v>0</v>
      </c>
      <c r="AK6358" s="1">
        <f t="array" ref="AK6358">IF(AJ6358=0,INDEX(Y6358:AI6358, MATCH(FALSE,ISBLANK(Y6358:AI6358),FALSE)),0)</f>
        <v>0</v>
      </c>
      <c r="AL6358" s="1">
        <f t="shared" si="792"/>
        <v>0</v>
      </c>
      <c r="AM6358" s="1">
        <f t="shared" si="793"/>
        <v>0</v>
      </c>
      <c r="AN6358" s="1">
        <f t="shared" si="794"/>
        <v>0</v>
      </c>
      <c r="AO6358" s="1">
        <f t="shared" si="795"/>
        <v>0</v>
      </c>
      <c r="AP6358" s="1">
        <f t="shared" si="796"/>
        <v>2</v>
      </c>
      <c r="AQ6358" s="1">
        <f t="shared" si="797"/>
        <v>0</v>
      </c>
      <c r="AR6358" s="1">
        <f t="shared" si="799"/>
        <v>0</v>
      </c>
      <c r="AS6358" s="2" t="str">
        <f>VLOOKUP(AR6358,Sites!A:B,2,FALSE)</f>
        <v>N/A</v>
      </c>
      <c r="AT6358" s="2" t="str">
        <f>VLOOKUP(AR6358,Sites!A:C,3,FALSE)</f>
        <v>N/A</v>
      </c>
      <c r="AU6358" s="3">
        <f t="shared" si="798"/>
        <v>0</v>
      </c>
    </row>
    <row r="6359" spans="1:47" x14ac:dyDescent="0.25">
      <c r="A6359" s="5" t="s">
        <v>15154</v>
      </c>
      <c r="B6359" s="5" t="s">
        <v>15155</v>
      </c>
      <c r="C6359" s="5">
        <v>1</v>
      </c>
      <c r="D6359" s="5" t="s">
        <v>24</v>
      </c>
      <c r="E6359" s="5" t="s">
        <v>72</v>
      </c>
      <c r="F6359" s="5" t="s">
        <v>15156</v>
      </c>
      <c r="G6359" s="5" t="s">
        <v>74</v>
      </c>
      <c r="X6359" s="5">
        <v>0</v>
      </c>
      <c r="AH6359" s="15"/>
      <c r="AI6359" s="5">
        <v>0</v>
      </c>
      <c r="AJ6359" s="1">
        <f t="array" ref="AJ6359">INDEX(I6359:X6359, MATCH(FALSE,ISBLANK(I6359:X6359),FALSE))</f>
        <v>0</v>
      </c>
      <c r="AK6359" s="1">
        <f t="array" ref="AK6359">IF(AJ6359=0,INDEX(Y6359:AI6359, MATCH(FALSE,ISBLANK(Y6359:AI6359),FALSE)),0)</f>
        <v>0</v>
      </c>
      <c r="AL6359" s="1">
        <f t="shared" si="792"/>
        <v>0</v>
      </c>
      <c r="AM6359" s="1">
        <f t="shared" si="793"/>
        <v>0</v>
      </c>
      <c r="AN6359" s="1">
        <f t="shared" si="794"/>
        <v>0</v>
      </c>
      <c r="AO6359" s="1">
        <f t="shared" si="795"/>
        <v>0</v>
      </c>
      <c r="AP6359" s="1">
        <f t="shared" si="796"/>
        <v>1</v>
      </c>
      <c r="AQ6359" s="1">
        <f t="shared" si="797"/>
        <v>20.49</v>
      </c>
      <c r="AR6359" s="1">
        <f t="shared" si="799"/>
        <v>0</v>
      </c>
      <c r="AS6359" s="2" t="str">
        <f>VLOOKUP(AR6359,Sites!A:B,2,FALSE)</f>
        <v>N/A</v>
      </c>
      <c r="AT6359" s="2" t="str">
        <f>VLOOKUP(AR6359,Sites!A:C,3,FALSE)</f>
        <v>N/A</v>
      </c>
      <c r="AU6359" s="3">
        <f t="shared" si="798"/>
        <v>20.49</v>
      </c>
    </row>
    <row r="6360" spans="1:47" x14ac:dyDescent="0.25">
      <c r="A6360" s="5" t="s">
        <v>15157</v>
      </c>
      <c r="B6360" s="5" t="s">
        <v>15158</v>
      </c>
      <c r="C6360" s="5">
        <v>2</v>
      </c>
      <c r="D6360" s="5" t="s">
        <v>24</v>
      </c>
      <c r="E6360" s="5" t="s">
        <v>25</v>
      </c>
      <c r="F6360" s="5" t="s">
        <v>3960</v>
      </c>
      <c r="G6360" s="5" t="s">
        <v>27</v>
      </c>
      <c r="M6360" s="5" t="s">
        <v>11</v>
      </c>
      <c r="R6360" s="5" t="s">
        <v>11</v>
      </c>
      <c r="W6360" s="5" t="s">
        <v>11</v>
      </c>
      <c r="X6360" s="5">
        <v>0</v>
      </c>
      <c r="Z6360" s="5" t="s">
        <v>15</v>
      </c>
      <c r="AB6360" s="5" t="s">
        <v>18</v>
      </c>
      <c r="AH6360" s="15" t="s">
        <v>17</v>
      </c>
      <c r="AI6360" s="5">
        <v>0</v>
      </c>
      <c r="AJ6360" s="1" t="str">
        <f t="array" ref="AJ6360">INDEX(I6360:X6360, MATCH(FALSE,ISBLANK(I6360:X6360),FALSE))</f>
        <v>GC</v>
      </c>
      <c r="AK6360" s="1">
        <f t="array" ref="AK6360">IF(AJ6360=0,INDEX(Y6360:AI6360, MATCH(FALSE,ISBLANK(Y6360:AI6360),FALSE)),0)</f>
        <v>0</v>
      </c>
      <c r="AL6360" s="1">
        <f t="shared" si="792"/>
        <v>2</v>
      </c>
      <c r="AM6360" s="1">
        <f t="shared" si="793"/>
        <v>0</v>
      </c>
      <c r="AN6360" s="1">
        <f t="shared" si="794"/>
        <v>0</v>
      </c>
      <c r="AO6360" s="1">
        <f t="shared" si="795"/>
        <v>0</v>
      </c>
      <c r="AP6360" s="1">
        <f t="shared" si="796"/>
        <v>0</v>
      </c>
      <c r="AQ6360" s="1">
        <f t="shared" si="797"/>
        <v>0</v>
      </c>
      <c r="AR6360" s="1" t="str">
        <f t="shared" si="799"/>
        <v>GC</v>
      </c>
      <c r="AS6360" s="2" t="str">
        <f>VLOOKUP(AR6360,Sites!A:B,2,FALSE)</f>
        <v>IKO Sumas </v>
      </c>
      <c r="AT6360" s="2" t="str">
        <f>VLOOKUP(AR6360,Sites!A:C,3,FALSE)</f>
        <v>IKO-US </v>
      </c>
      <c r="AU6360" s="3">
        <f t="shared" si="798"/>
        <v>0</v>
      </c>
    </row>
    <row r="6361" spans="1:47" x14ac:dyDescent="0.25">
      <c r="A6361" s="5" t="s">
        <v>15159</v>
      </c>
      <c r="B6361" s="5" t="s">
        <v>15160</v>
      </c>
      <c r="C6361" s="5">
        <v>7</v>
      </c>
      <c r="D6361" s="5" t="s">
        <v>24</v>
      </c>
      <c r="E6361" s="5" t="s">
        <v>63</v>
      </c>
      <c r="F6361" s="5" t="s">
        <v>3960</v>
      </c>
      <c r="G6361" s="5" t="s">
        <v>65</v>
      </c>
      <c r="J6361" s="5" t="s">
        <v>8</v>
      </c>
      <c r="K6361" s="5" t="s">
        <v>9</v>
      </c>
      <c r="M6361" s="5" t="s">
        <v>11</v>
      </c>
      <c r="O6361" s="5" t="s">
        <v>8</v>
      </c>
      <c r="R6361" s="5" t="s">
        <v>11</v>
      </c>
      <c r="T6361" s="5" t="s">
        <v>8</v>
      </c>
      <c r="U6361" s="5" t="s">
        <v>9</v>
      </c>
      <c r="W6361" s="5" t="s">
        <v>11</v>
      </c>
      <c r="X6361" s="5">
        <v>0</v>
      </c>
      <c r="AH6361" s="15"/>
      <c r="AI6361" s="5">
        <v>0</v>
      </c>
      <c r="AJ6361" s="1" t="str">
        <f t="array" ref="AJ6361">INDEX(I6361:X6361, MATCH(FALSE,ISBLANK(I6361:X6361),FALSE))</f>
        <v>GV</v>
      </c>
      <c r="AK6361" s="1">
        <f t="array" ref="AK6361">IF(AJ6361=0,INDEX(Y6361:AI6361, MATCH(FALSE,ISBLANK(Y6361:AI6361),FALSE)),0)</f>
        <v>0</v>
      </c>
      <c r="AL6361" s="1">
        <f t="shared" si="792"/>
        <v>7</v>
      </c>
      <c r="AM6361" s="1">
        <f t="shared" si="793"/>
        <v>0</v>
      </c>
      <c r="AN6361" s="1">
        <f t="shared" si="794"/>
        <v>0</v>
      </c>
      <c r="AO6361" s="1">
        <f t="shared" si="795"/>
        <v>0</v>
      </c>
      <c r="AP6361" s="1">
        <f t="shared" si="796"/>
        <v>0</v>
      </c>
      <c r="AQ6361" s="1">
        <f t="shared" si="797"/>
        <v>0</v>
      </c>
      <c r="AR6361" s="1" t="str">
        <f t="shared" si="799"/>
        <v>GV</v>
      </c>
      <c r="AS6361" s="2" t="str">
        <f>VLOOKUP(AR6361,Sites!A:B,2,FALSE)</f>
        <v>IKO Hillsboro </v>
      </c>
      <c r="AT6361" s="2" t="str">
        <f>VLOOKUP(AR6361,Sites!A:C,3,FALSE)</f>
        <v>IKO-US </v>
      </c>
      <c r="AU6361" s="3">
        <f t="shared" si="798"/>
        <v>0</v>
      </c>
    </row>
    <row r="6362" spans="1:47" x14ac:dyDescent="0.25">
      <c r="A6362" s="5" t="s">
        <v>15161</v>
      </c>
      <c r="B6362" s="5" t="s">
        <v>15162</v>
      </c>
      <c r="C6362" s="5">
        <v>4</v>
      </c>
      <c r="D6362" s="5" t="s">
        <v>24</v>
      </c>
      <c r="E6362" s="5" t="s">
        <v>72</v>
      </c>
      <c r="F6362" s="5" t="s">
        <v>15163</v>
      </c>
      <c r="G6362" s="5" t="s">
        <v>74</v>
      </c>
      <c r="X6362" s="5">
        <v>0</v>
      </c>
      <c r="AB6362" s="5" t="s">
        <v>18</v>
      </c>
      <c r="AE6362" s="5" t="s">
        <v>20</v>
      </c>
      <c r="AH6362" s="15"/>
      <c r="AI6362" s="5">
        <v>0</v>
      </c>
      <c r="AJ6362" s="1">
        <f t="array" ref="AJ6362">INDEX(I6362:X6362, MATCH(FALSE,ISBLANK(I6362:X6362),FALSE))</f>
        <v>0</v>
      </c>
      <c r="AK6362" s="1" t="str">
        <f t="array" ref="AK6362">IF(AJ6362=0,INDEX(Y6362:AI6362, MATCH(FALSE,ISBLANK(Y6362:AI6362),FALSE)),0)</f>
        <v>GK</v>
      </c>
      <c r="AL6362" s="1">
        <f t="shared" si="792"/>
        <v>0</v>
      </c>
      <c r="AM6362" s="1">
        <f t="shared" si="793"/>
        <v>0</v>
      </c>
      <c r="AN6362" s="1">
        <f t="shared" si="794"/>
        <v>4</v>
      </c>
      <c r="AO6362" s="1">
        <f t="shared" si="795"/>
        <v>214.4</v>
      </c>
      <c r="AP6362" s="1">
        <f t="shared" si="796"/>
        <v>0</v>
      </c>
      <c r="AQ6362" s="1">
        <f t="shared" si="797"/>
        <v>0</v>
      </c>
      <c r="AR6362" s="1" t="str">
        <f t="shared" si="799"/>
        <v>GK</v>
      </c>
      <c r="AS6362" s="2" t="str">
        <f>VLOOKUP(AR6362,Sites!A:B,2,FALSE)</f>
        <v>IG Brampton Site </v>
      </c>
      <c r="AT6362" s="2" t="str">
        <f>VLOOKUP(AR6362,Sites!A:C,3,FALSE)</f>
        <v>IKO-CAD </v>
      </c>
      <c r="AU6362" s="3">
        <f t="shared" si="798"/>
        <v>214.4</v>
      </c>
    </row>
    <row r="6363" spans="1:47" x14ac:dyDescent="0.25">
      <c r="A6363" s="5" t="s">
        <v>15164</v>
      </c>
      <c r="B6363" s="5" t="s">
        <v>15165</v>
      </c>
      <c r="C6363" s="5">
        <v>4</v>
      </c>
      <c r="D6363" s="5" t="s">
        <v>24</v>
      </c>
      <c r="E6363" s="5" t="s">
        <v>1047</v>
      </c>
      <c r="F6363" s="5" t="s">
        <v>15166</v>
      </c>
      <c r="G6363" s="5" t="s">
        <v>1048</v>
      </c>
      <c r="X6363" s="5">
        <v>0</v>
      </c>
      <c r="AH6363" s="15"/>
      <c r="AI6363" s="5">
        <v>0</v>
      </c>
      <c r="AJ6363" s="1">
        <f t="array" ref="AJ6363">INDEX(I6363:X6363, MATCH(FALSE,ISBLANK(I6363:X6363),FALSE))</f>
        <v>0</v>
      </c>
      <c r="AK6363" s="1">
        <f t="array" ref="AK6363">IF(AJ6363=0,INDEX(Y6363:AI6363, MATCH(FALSE,ISBLANK(Y6363:AI6363),FALSE)),0)</f>
        <v>0</v>
      </c>
      <c r="AL6363" s="1">
        <f t="shared" si="792"/>
        <v>0</v>
      </c>
      <c r="AM6363" s="1">
        <f t="shared" si="793"/>
        <v>0</v>
      </c>
      <c r="AN6363" s="1">
        <f t="shared" si="794"/>
        <v>0</v>
      </c>
      <c r="AO6363" s="1">
        <f t="shared" si="795"/>
        <v>0</v>
      </c>
      <c r="AP6363" s="1">
        <f t="shared" si="796"/>
        <v>4</v>
      </c>
      <c r="AQ6363" s="1">
        <f t="shared" si="797"/>
        <v>147.84</v>
      </c>
      <c r="AR6363" s="1">
        <f t="shared" si="799"/>
        <v>0</v>
      </c>
      <c r="AS6363" s="2" t="str">
        <f>VLOOKUP(AR6363,Sites!A:B,2,FALSE)</f>
        <v>N/A</v>
      </c>
      <c r="AT6363" s="2" t="str">
        <f>VLOOKUP(AR6363,Sites!A:C,3,FALSE)</f>
        <v>N/A</v>
      </c>
      <c r="AU6363" s="3">
        <f t="shared" si="798"/>
        <v>147.84</v>
      </c>
    </row>
    <row r="6364" spans="1:47" x14ac:dyDescent="0.25">
      <c r="A6364" s="5" t="s">
        <v>15167</v>
      </c>
      <c r="B6364" s="5" t="s">
        <v>15168</v>
      </c>
      <c r="C6364" s="5">
        <v>1</v>
      </c>
      <c r="D6364" s="5" t="s">
        <v>24</v>
      </c>
      <c r="E6364" s="5" t="s">
        <v>57</v>
      </c>
      <c r="F6364" s="5" t="s">
        <v>15169</v>
      </c>
      <c r="G6364" s="5" t="s">
        <v>59</v>
      </c>
      <c r="L6364" s="5" t="s">
        <v>10</v>
      </c>
      <c r="M6364" s="5" t="s">
        <v>11</v>
      </c>
      <c r="V6364" s="5" t="s">
        <v>10</v>
      </c>
      <c r="W6364" s="5" t="s">
        <v>11</v>
      </c>
      <c r="X6364" s="5">
        <v>0</v>
      </c>
      <c r="AH6364" s="15"/>
      <c r="AI6364" s="5">
        <v>0</v>
      </c>
      <c r="AJ6364" s="1" t="str">
        <f t="array" ref="AJ6364">INDEX(I6364:X6364, MATCH(FALSE,ISBLANK(I6364:X6364),FALSE))</f>
        <v>CA</v>
      </c>
      <c r="AK6364" s="1">
        <f t="array" ref="AK6364">IF(AJ6364=0,INDEX(Y6364:AI6364, MATCH(FALSE,ISBLANK(Y6364:AI6364),FALSE)),0)</f>
        <v>0</v>
      </c>
      <c r="AL6364" s="1">
        <f t="shared" si="792"/>
        <v>1</v>
      </c>
      <c r="AM6364" s="1">
        <f t="shared" si="793"/>
        <v>9.1</v>
      </c>
      <c r="AN6364" s="1">
        <f t="shared" si="794"/>
        <v>0</v>
      </c>
      <c r="AO6364" s="1">
        <f t="shared" si="795"/>
        <v>0</v>
      </c>
      <c r="AP6364" s="1">
        <f t="shared" si="796"/>
        <v>0</v>
      </c>
      <c r="AQ6364" s="1">
        <f t="shared" si="797"/>
        <v>0</v>
      </c>
      <c r="AR6364" s="1" t="str">
        <f t="shared" si="799"/>
        <v>CA</v>
      </c>
      <c r="AS6364" s="2" t="str">
        <f>VLOOKUP(AR6364,Sites!A:B,2,FALSE)</f>
        <v>IKO Kankakee </v>
      </c>
      <c r="AT6364" s="2" t="str">
        <f>VLOOKUP(AR6364,Sites!A:C,3,FALSE)</f>
        <v>IKO-US </v>
      </c>
      <c r="AU6364" s="3">
        <f t="shared" si="798"/>
        <v>9.1</v>
      </c>
    </row>
    <row r="6365" spans="1:47" x14ac:dyDescent="0.25">
      <c r="A6365" s="5" t="s">
        <v>15170</v>
      </c>
      <c r="B6365" s="5" t="s">
        <v>15171</v>
      </c>
      <c r="C6365" s="5">
        <v>5</v>
      </c>
      <c r="D6365" s="5" t="s">
        <v>24</v>
      </c>
      <c r="E6365" s="5" t="s">
        <v>72</v>
      </c>
      <c r="F6365" s="5" t="s">
        <v>3960</v>
      </c>
      <c r="G6365" s="5" t="s">
        <v>74</v>
      </c>
      <c r="X6365" s="5">
        <v>0</v>
      </c>
      <c r="AH6365" s="15"/>
      <c r="AI6365" s="5">
        <v>0</v>
      </c>
      <c r="AJ6365" s="1">
        <f t="array" ref="AJ6365">INDEX(I6365:X6365, MATCH(FALSE,ISBLANK(I6365:X6365),FALSE))</f>
        <v>0</v>
      </c>
      <c r="AK6365" s="1">
        <f t="array" ref="AK6365">IF(AJ6365=0,INDEX(Y6365:AI6365, MATCH(FALSE,ISBLANK(Y6365:AI6365),FALSE)),0)</f>
        <v>0</v>
      </c>
      <c r="AL6365" s="1">
        <f t="shared" si="792"/>
        <v>0</v>
      </c>
      <c r="AM6365" s="1">
        <f t="shared" si="793"/>
        <v>0</v>
      </c>
      <c r="AN6365" s="1">
        <f t="shared" si="794"/>
        <v>0</v>
      </c>
      <c r="AO6365" s="1">
        <f t="shared" si="795"/>
        <v>0</v>
      </c>
      <c r="AP6365" s="1">
        <f t="shared" si="796"/>
        <v>5</v>
      </c>
      <c r="AQ6365" s="1">
        <f t="shared" si="797"/>
        <v>0</v>
      </c>
      <c r="AR6365" s="1">
        <f t="shared" si="799"/>
        <v>0</v>
      </c>
      <c r="AS6365" s="2" t="str">
        <f>VLOOKUP(AR6365,Sites!A:B,2,FALSE)</f>
        <v>N/A</v>
      </c>
      <c r="AT6365" s="2" t="str">
        <f>VLOOKUP(AR6365,Sites!A:C,3,FALSE)</f>
        <v>N/A</v>
      </c>
      <c r="AU6365" s="3">
        <f t="shared" si="798"/>
        <v>0</v>
      </c>
    </row>
    <row r="6366" spans="1:47" x14ac:dyDescent="0.25">
      <c r="A6366" s="5" t="s">
        <v>15172</v>
      </c>
      <c r="B6366" s="5" t="s">
        <v>15173</v>
      </c>
      <c r="C6366" s="5">
        <v>5</v>
      </c>
      <c r="D6366" s="5" t="s">
        <v>24</v>
      </c>
      <c r="E6366" s="5" t="s">
        <v>63</v>
      </c>
      <c r="F6366" s="5" t="s">
        <v>3960</v>
      </c>
      <c r="G6366" s="5" t="s">
        <v>65</v>
      </c>
      <c r="X6366" s="5">
        <v>0</v>
      </c>
      <c r="AH6366" s="15"/>
      <c r="AI6366" s="5">
        <v>0</v>
      </c>
      <c r="AJ6366" s="1">
        <f t="array" ref="AJ6366">INDEX(I6366:X6366, MATCH(FALSE,ISBLANK(I6366:X6366),FALSE))</f>
        <v>0</v>
      </c>
      <c r="AK6366" s="1">
        <f t="array" ref="AK6366">IF(AJ6366=0,INDEX(Y6366:AI6366, MATCH(FALSE,ISBLANK(Y6366:AI6366),FALSE)),0)</f>
        <v>0</v>
      </c>
      <c r="AL6366" s="1">
        <f t="shared" si="792"/>
        <v>0</v>
      </c>
      <c r="AM6366" s="1">
        <f t="shared" si="793"/>
        <v>0</v>
      </c>
      <c r="AN6366" s="1">
        <f t="shared" si="794"/>
        <v>0</v>
      </c>
      <c r="AO6366" s="1">
        <f t="shared" si="795"/>
        <v>0</v>
      </c>
      <c r="AP6366" s="1">
        <f t="shared" si="796"/>
        <v>5</v>
      </c>
      <c r="AQ6366" s="1">
        <f t="shared" si="797"/>
        <v>0</v>
      </c>
      <c r="AR6366" s="1">
        <f t="shared" si="799"/>
        <v>0</v>
      </c>
      <c r="AS6366" s="2" t="str">
        <f>VLOOKUP(AR6366,Sites!A:B,2,FALSE)</f>
        <v>N/A</v>
      </c>
      <c r="AT6366" s="2" t="str">
        <f>VLOOKUP(AR6366,Sites!A:C,3,FALSE)</f>
        <v>N/A</v>
      </c>
      <c r="AU6366" s="3">
        <f t="shared" si="798"/>
        <v>0</v>
      </c>
    </row>
    <row r="6367" spans="1:47" x14ac:dyDescent="0.25">
      <c r="A6367" s="5" t="s">
        <v>15174</v>
      </c>
      <c r="B6367" s="5" t="s">
        <v>15175</v>
      </c>
      <c r="C6367" s="5">
        <v>3</v>
      </c>
      <c r="D6367" s="5" t="s">
        <v>24</v>
      </c>
      <c r="E6367" s="5" t="s">
        <v>57</v>
      </c>
      <c r="F6367" s="5" t="s">
        <v>3960</v>
      </c>
      <c r="G6367" s="5" t="s">
        <v>59</v>
      </c>
      <c r="X6367" s="5">
        <v>0</v>
      </c>
      <c r="Z6367" s="5" t="s">
        <v>15</v>
      </c>
      <c r="AE6367" s="5" t="s">
        <v>20</v>
      </c>
      <c r="AH6367" s="15"/>
      <c r="AI6367" s="5">
        <v>0</v>
      </c>
      <c r="AJ6367" s="1">
        <f t="array" ref="AJ6367">INDEX(I6367:X6367, MATCH(FALSE,ISBLANK(I6367:X6367),FALSE))</f>
        <v>0</v>
      </c>
      <c r="AK6367" s="1" t="str">
        <f t="array" ref="AK6367">IF(AJ6367=0,INDEX(Y6367:AI6367, MATCH(FALSE,ISBLANK(Y6367:AI6367),FALSE)),0)</f>
        <v>GH</v>
      </c>
      <c r="AL6367" s="1">
        <f t="shared" si="792"/>
        <v>0</v>
      </c>
      <c r="AM6367" s="1">
        <f t="shared" si="793"/>
        <v>0</v>
      </c>
      <c r="AN6367" s="1">
        <f t="shared" si="794"/>
        <v>3</v>
      </c>
      <c r="AO6367" s="1">
        <f t="shared" si="795"/>
        <v>0</v>
      </c>
      <c r="AP6367" s="1">
        <f t="shared" si="796"/>
        <v>0</v>
      </c>
      <c r="AQ6367" s="1">
        <f t="shared" si="797"/>
        <v>0</v>
      </c>
      <c r="AR6367" s="1" t="str">
        <f t="shared" si="799"/>
        <v>GH</v>
      </c>
      <c r="AS6367" s="2" t="str">
        <f>VLOOKUP(AR6367,Sites!A:B,2,FALSE)</f>
        <v>IKO Hawkesbury Site </v>
      </c>
      <c r="AT6367" s="2" t="str">
        <f>VLOOKUP(AR6367,Sites!A:C,3,FALSE)</f>
        <v>IKO-CAD </v>
      </c>
      <c r="AU6367" s="3">
        <f t="shared" si="798"/>
        <v>0</v>
      </c>
    </row>
    <row r="6368" spans="1:47" x14ac:dyDescent="0.25">
      <c r="A6368" s="5" t="s">
        <v>15176</v>
      </c>
      <c r="B6368" s="5" t="s">
        <v>15177</v>
      </c>
      <c r="C6368" s="5">
        <v>12</v>
      </c>
      <c r="D6368" s="5" t="s">
        <v>24</v>
      </c>
      <c r="E6368" s="5" t="s">
        <v>63</v>
      </c>
      <c r="F6368" s="5" t="s">
        <v>3960</v>
      </c>
      <c r="G6368" s="5" t="s">
        <v>65</v>
      </c>
      <c r="X6368" s="5">
        <v>0</v>
      </c>
      <c r="AH6368" s="15"/>
      <c r="AI6368" s="5">
        <v>0</v>
      </c>
      <c r="AJ6368" s="1">
        <f t="array" ref="AJ6368">INDEX(I6368:X6368, MATCH(FALSE,ISBLANK(I6368:X6368),FALSE))</f>
        <v>0</v>
      </c>
      <c r="AK6368" s="1">
        <f t="array" ref="AK6368">IF(AJ6368=0,INDEX(Y6368:AI6368, MATCH(FALSE,ISBLANK(Y6368:AI6368),FALSE)),0)</f>
        <v>0</v>
      </c>
      <c r="AL6368" s="1">
        <f t="shared" si="792"/>
        <v>0</v>
      </c>
      <c r="AM6368" s="1">
        <f t="shared" si="793"/>
        <v>0</v>
      </c>
      <c r="AN6368" s="1">
        <f t="shared" si="794"/>
        <v>0</v>
      </c>
      <c r="AO6368" s="1">
        <f t="shared" si="795"/>
        <v>0</v>
      </c>
      <c r="AP6368" s="1">
        <f t="shared" si="796"/>
        <v>12</v>
      </c>
      <c r="AQ6368" s="1">
        <f t="shared" si="797"/>
        <v>0</v>
      </c>
      <c r="AR6368" s="1">
        <f t="shared" si="799"/>
        <v>0</v>
      </c>
      <c r="AS6368" s="2" t="str">
        <f>VLOOKUP(AR6368,Sites!A:B,2,FALSE)</f>
        <v>N/A</v>
      </c>
      <c r="AT6368" s="2" t="str">
        <f>VLOOKUP(AR6368,Sites!A:C,3,FALSE)</f>
        <v>N/A</v>
      </c>
      <c r="AU6368" s="3">
        <f t="shared" si="798"/>
        <v>0</v>
      </c>
    </row>
    <row r="6369" spans="1:47" x14ac:dyDescent="0.25">
      <c r="A6369" s="5" t="s">
        <v>15178</v>
      </c>
      <c r="B6369" s="5" t="s">
        <v>15179</v>
      </c>
      <c r="C6369" s="5">
        <v>5</v>
      </c>
      <c r="D6369" s="5" t="s">
        <v>62</v>
      </c>
      <c r="E6369" s="5" t="s">
        <v>57</v>
      </c>
      <c r="F6369" s="5" t="s">
        <v>15180</v>
      </c>
      <c r="G6369" s="5" t="s">
        <v>59</v>
      </c>
      <c r="L6369" s="5" t="s">
        <v>10</v>
      </c>
      <c r="Q6369" s="5" t="s">
        <v>10</v>
      </c>
      <c r="V6369" s="5" t="s">
        <v>10</v>
      </c>
      <c r="X6369" s="5">
        <v>0</v>
      </c>
      <c r="AH6369" s="15"/>
      <c r="AI6369" s="5">
        <v>0</v>
      </c>
      <c r="AJ6369" s="1" t="str">
        <f t="array" ref="AJ6369">INDEX(I6369:X6369, MATCH(FALSE,ISBLANK(I6369:X6369),FALSE))</f>
        <v>CA</v>
      </c>
      <c r="AK6369" s="1">
        <f t="array" ref="AK6369">IF(AJ6369=0,INDEX(Y6369:AI6369, MATCH(FALSE,ISBLANK(Y6369:AI6369),FALSE)),0)</f>
        <v>0</v>
      </c>
      <c r="AL6369" s="1">
        <f t="shared" si="792"/>
        <v>5</v>
      </c>
      <c r="AM6369" s="1">
        <f t="shared" si="793"/>
        <v>24.35</v>
      </c>
      <c r="AN6369" s="1">
        <f t="shared" si="794"/>
        <v>0</v>
      </c>
      <c r="AO6369" s="1">
        <f t="shared" si="795"/>
        <v>0</v>
      </c>
      <c r="AP6369" s="1">
        <f t="shared" si="796"/>
        <v>0</v>
      </c>
      <c r="AQ6369" s="1">
        <f t="shared" si="797"/>
        <v>0</v>
      </c>
      <c r="AR6369" s="1" t="str">
        <f t="shared" si="799"/>
        <v>CA</v>
      </c>
      <c r="AS6369" s="2" t="str">
        <f>VLOOKUP(AR6369,Sites!A:B,2,FALSE)</f>
        <v>IKO Kankakee </v>
      </c>
      <c r="AT6369" s="2" t="str">
        <f>VLOOKUP(AR6369,Sites!A:C,3,FALSE)</f>
        <v>IKO-US </v>
      </c>
      <c r="AU6369" s="3">
        <f t="shared" si="798"/>
        <v>24.35</v>
      </c>
    </row>
    <row r="6370" spans="1:47" x14ac:dyDescent="0.25">
      <c r="A6370" s="5" t="s">
        <v>15181</v>
      </c>
      <c r="B6370" s="5" t="s">
        <v>15182</v>
      </c>
      <c r="C6370" s="5">
        <v>9</v>
      </c>
      <c r="D6370" s="5" t="s">
        <v>24</v>
      </c>
      <c r="E6370" s="5" t="s">
        <v>944</v>
      </c>
      <c r="F6370" s="5" t="s">
        <v>6013</v>
      </c>
      <c r="G6370" s="5" t="s">
        <v>945</v>
      </c>
      <c r="X6370" s="5">
        <v>0</v>
      </c>
      <c r="AH6370" s="15"/>
      <c r="AI6370" s="5">
        <v>0</v>
      </c>
      <c r="AJ6370" s="1">
        <f t="array" ref="AJ6370">INDEX(I6370:X6370, MATCH(FALSE,ISBLANK(I6370:X6370),FALSE))</f>
        <v>0</v>
      </c>
      <c r="AK6370" s="1">
        <f t="array" ref="AK6370">IF(AJ6370=0,INDEX(Y6370:AI6370, MATCH(FALSE,ISBLANK(Y6370:AI6370),FALSE)),0)</f>
        <v>0</v>
      </c>
      <c r="AL6370" s="1">
        <f t="shared" si="792"/>
        <v>0</v>
      </c>
      <c r="AM6370" s="1">
        <f t="shared" si="793"/>
        <v>0</v>
      </c>
      <c r="AN6370" s="1">
        <f t="shared" si="794"/>
        <v>0</v>
      </c>
      <c r="AO6370" s="1">
        <f t="shared" si="795"/>
        <v>0</v>
      </c>
      <c r="AP6370" s="1">
        <f t="shared" si="796"/>
        <v>9</v>
      </c>
      <c r="AQ6370" s="1">
        <f t="shared" si="797"/>
        <v>85.05</v>
      </c>
      <c r="AR6370" s="1">
        <f t="shared" si="799"/>
        <v>0</v>
      </c>
      <c r="AS6370" s="2" t="str">
        <f>VLOOKUP(AR6370,Sites!A:B,2,FALSE)</f>
        <v>N/A</v>
      </c>
      <c r="AT6370" s="2" t="str">
        <f>VLOOKUP(AR6370,Sites!A:C,3,FALSE)</f>
        <v>N/A</v>
      </c>
      <c r="AU6370" s="3">
        <f t="shared" si="798"/>
        <v>85.05</v>
      </c>
    </row>
    <row r="6371" spans="1:47" x14ac:dyDescent="0.25">
      <c r="A6371" s="5" t="s">
        <v>15183</v>
      </c>
      <c r="B6371" s="5" t="s">
        <v>15184</v>
      </c>
      <c r="C6371" s="5">
        <v>4</v>
      </c>
      <c r="D6371" s="5" t="s">
        <v>24</v>
      </c>
      <c r="E6371" s="5" t="s">
        <v>63</v>
      </c>
      <c r="F6371" s="5" t="s">
        <v>271</v>
      </c>
      <c r="G6371" s="5" t="s">
        <v>65</v>
      </c>
      <c r="X6371" s="5">
        <v>0</v>
      </c>
      <c r="Z6371" s="5" t="s">
        <v>15</v>
      </c>
      <c r="AH6371" s="15"/>
      <c r="AI6371" s="5">
        <v>0</v>
      </c>
      <c r="AJ6371" s="1">
        <f t="array" ref="AJ6371">INDEX(I6371:X6371, MATCH(FALSE,ISBLANK(I6371:X6371),FALSE))</f>
        <v>0</v>
      </c>
      <c r="AK6371" s="1" t="str">
        <f t="array" ref="AK6371">IF(AJ6371=0,INDEX(Y6371:AI6371, MATCH(FALSE,ISBLANK(Y6371:AI6371),FALSE)),0)</f>
        <v>GH</v>
      </c>
      <c r="AL6371" s="1">
        <f t="shared" si="792"/>
        <v>0</v>
      </c>
      <c r="AM6371" s="1">
        <f t="shared" si="793"/>
        <v>0</v>
      </c>
      <c r="AN6371" s="1">
        <f t="shared" si="794"/>
        <v>4</v>
      </c>
      <c r="AO6371" s="1">
        <f t="shared" si="795"/>
        <v>64</v>
      </c>
      <c r="AP6371" s="1">
        <f t="shared" si="796"/>
        <v>0</v>
      </c>
      <c r="AQ6371" s="1">
        <f t="shared" si="797"/>
        <v>0</v>
      </c>
      <c r="AR6371" s="1" t="str">
        <f t="shared" si="799"/>
        <v>GH</v>
      </c>
      <c r="AS6371" s="2" t="str">
        <f>VLOOKUP(AR6371,Sites!A:B,2,FALSE)</f>
        <v>IKO Hawkesbury Site </v>
      </c>
      <c r="AT6371" s="2" t="str">
        <f>VLOOKUP(AR6371,Sites!A:C,3,FALSE)</f>
        <v>IKO-CAD </v>
      </c>
      <c r="AU6371" s="3">
        <f t="shared" si="798"/>
        <v>64</v>
      </c>
    </row>
    <row r="6372" spans="1:47" x14ac:dyDescent="0.25">
      <c r="A6372" s="5" t="s">
        <v>15185</v>
      </c>
      <c r="B6372" s="5" t="s">
        <v>15186</v>
      </c>
      <c r="C6372" s="5">
        <v>3</v>
      </c>
      <c r="D6372" s="5" t="s">
        <v>24</v>
      </c>
      <c r="E6372" s="5" t="s">
        <v>63</v>
      </c>
      <c r="F6372" s="5" t="s">
        <v>3960</v>
      </c>
      <c r="G6372" s="5" t="s">
        <v>65</v>
      </c>
      <c r="X6372" s="5">
        <v>0</v>
      </c>
      <c r="AH6372" s="15"/>
      <c r="AI6372" s="5">
        <v>0</v>
      </c>
      <c r="AJ6372" s="1">
        <f t="array" ref="AJ6372">INDEX(I6372:X6372, MATCH(FALSE,ISBLANK(I6372:X6372),FALSE))</f>
        <v>0</v>
      </c>
      <c r="AK6372" s="1">
        <f t="array" ref="AK6372">IF(AJ6372=0,INDEX(Y6372:AI6372, MATCH(FALSE,ISBLANK(Y6372:AI6372),FALSE)),0)</f>
        <v>0</v>
      </c>
      <c r="AL6372" s="1">
        <f t="shared" si="792"/>
        <v>0</v>
      </c>
      <c r="AM6372" s="1">
        <f t="shared" si="793"/>
        <v>0</v>
      </c>
      <c r="AN6372" s="1">
        <f t="shared" si="794"/>
        <v>0</v>
      </c>
      <c r="AO6372" s="1">
        <f t="shared" si="795"/>
        <v>0</v>
      </c>
      <c r="AP6372" s="1">
        <f t="shared" si="796"/>
        <v>3</v>
      </c>
      <c r="AQ6372" s="1">
        <f t="shared" si="797"/>
        <v>0</v>
      </c>
      <c r="AR6372" s="1">
        <f t="shared" si="799"/>
        <v>0</v>
      </c>
      <c r="AS6372" s="2" t="str">
        <f>VLOOKUP(AR6372,Sites!A:B,2,FALSE)</f>
        <v>N/A</v>
      </c>
      <c r="AT6372" s="2" t="str">
        <f>VLOOKUP(AR6372,Sites!A:C,3,FALSE)</f>
        <v>N/A</v>
      </c>
      <c r="AU6372" s="3">
        <f t="shared" si="798"/>
        <v>0</v>
      </c>
    </row>
    <row r="6373" spans="1:47" x14ac:dyDescent="0.25">
      <c r="A6373" s="5" t="s">
        <v>15187</v>
      </c>
      <c r="B6373" s="5" t="s">
        <v>15188</v>
      </c>
      <c r="C6373" s="5">
        <v>1</v>
      </c>
      <c r="D6373" s="5" t="s">
        <v>24</v>
      </c>
      <c r="E6373" s="5" t="s">
        <v>63</v>
      </c>
      <c r="F6373" s="5" t="s">
        <v>3960</v>
      </c>
      <c r="G6373" s="5" t="s">
        <v>65</v>
      </c>
      <c r="X6373" s="5">
        <v>0</v>
      </c>
      <c r="AH6373" s="15"/>
      <c r="AI6373" s="5">
        <v>0</v>
      </c>
      <c r="AJ6373" s="1">
        <f t="array" ref="AJ6373">INDEX(I6373:X6373, MATCH(FALSE,ISBLANK(I6373:X6373),FALSE))</f>
        <v>0</v>
      </c>
      <c r="AK6373" s="1">
        <f t="array" ref="AK6373">IF(AJ6373=0,INDEX(Y6373:AI6373, MATCH(FALSE,ISBLANK(Y6373:AI6373),FALSE)),0)</f>
        <v>0</v>
      </c>
      <c r="AL6373" s="1">
        <f t="shared" si="792"/>
        <v>0</v>
      </c>
      <c r="AM6373" s="1">
        <f t="shared" si="793"/>
        <v>0</v>
      </c>
      <c r="AN6373" s="1">
        <f t="shared" si="794"/>
        <v>0</v>
      </c>
      <c r="AO6373" s="1">
        <f t="shared" si="795"/>
        <v>0</v>
      </c>
      <c r="AP6373" s="1">
        <f t="shared" si="796"/>
        <v>1</v>
      </c>
      <c r="AQ6373" s="1">
        <f t="shared" si="797"/>
        <v>0</v>
      </c>
      <c r="AR6373" s="1">
        <f t="shared" si="799"/>
        <v>0</v>
      </c>
      <c r="AS6373" s="2" t="str">
        <f>VLOOKUP(AR6373,Sites!A:B,2,FALSE)</f>
        <v>N/A</v>
      </c>
      <c r="AT6373" s="2" t="str">
        <f>VLOOKUP(AR6373,Sites!A:C,3,FALSE)</f>
        <v>N/A</v>
      </c>
      <c r="AU6373" s="3">
        <f t="shared" si="798"/>
        <v>0</v>
      </c>
    </row>
    <row r="6374" spans="1:47" x14ac:dyDescent="0.25">
      <c r="A6374" s="5" t="s">
        <v>15189</v>
      </c>
      <c r="B6374" s="5" t="s">
        <v>15190</v>
      </c>
      <c r="C6374" s="5">
        <v>2</v>
      </c>
      <c r="D6374" s="5" t="s">
        <v>1413</v>
      </c>
      <c r="E6374" s="5" t="s">
        <v>48</v>
      </c>
      <c r="F6374" s="5" t="s">
        <v>15191</v>
      </c>
      <c r="G6374" s="5" t="s">
        <v>50</v>
      </c>
      <c r="X6374" s="5">
        <v>0</v>
      </c>
      <c r="AH6374" s="15"/>
      <c r="AI6374" s="5">
        <v>0</v>
      </c>
      <c r="AJ6374" s="1">
        <f t="array" ref="AJ6374">INDEX(I6374:X6374, MATCH(FALSE,ISBLANK(I6374:X6374),FALSE))</f>
        <v>0</v>
      </c>
      <c r="AK6374" s="1">
        <f t="array" ref="AK6374">IF(AJ6374=0,INDEX(Y6374:AI6374, MATCH(FALSE,ISBLANK(Y6374:AI6374),FALSE)),0)</f>
        <v>0</v>
      </c>
      <c r="AL6374" s="1">
        <f t="shared" si="792"/>
        <v>0</v>
      </c>
      <c r="AM6374" s="1">
        <f t="shared" si="793"/>
        <v>0</v>
      </c>
      <c r="AN6374" s="1">
        <f t="shared" si="794"/>
        <v>0</v>
      </c>
      <c r="AO6374" s="1">
        <f t="shared" si="795"/>
        <v>0</v>
      </c>
      <c r="AP6374" s="1">
        <f t="shared" si="796"/>
        <v>2</v>
      </c>
      <c r="AQ6374" s="1">
        <f t="shared" si="797"/>
        <v>47.14</v>
      </c>
      <c r="AR6374" s="1">
        <f t="shared" si="799"/>
        <v>0</v>
      </c>
      <c r="AS6374" s="2" t="str">
        <f>VLOOKUP(AR6374,Sites!A:B,2,FALSE)</f>
        <v>N/A</v>
      </c>
      <c r="AT6374" s="2" t="str">
        <f>VLOOKUP(AR6374,Sites!A:C,3,FALSE)</f>
        <v>N/A</v>
      </c>
      <c r="AU6374" s="3">
        <f t="shared" si="798"/>
        <v>47.14</v>
      </c>
    </row>
    <row r="6375" spans="1:47" x14ac:dyDescent="0.25">
      <c r="A6375" s="5" t="s">
        <v>15192</v>
      </c>
      <c r="B6375" s="5" t="s">
        <v>15193</v>
      </c>
      <c r="C6375" s="5">
        <v>2</v>
      </c>
      <c r="D6375" s="5" t="s">
        <v>24</v>
      </c>
      <c r="E6375" s="5" t="s">
        <v>25</v>
      </c>
      <c r="F6375" s="5" t="s">
        <v>15870</v>
      </c>
      <c r="G6375" s="5" t="s">
        <v>27</v>
      </c>
      <c r="X6375" s="5">
        <v>0</v>
      </c>
      <c r="AH6375" s="15"/>
      <c r="AI6375" s="5">
        <v>0</v>
      </c>
      <c r="AJ6375" s="1">
        <f t="array" ref="AJ6375">INDEX(I6375:X6375, MATCH(FALSE,ISBLANK(I6375:X6375),FALSE))</f>
        <v>0</v>
      </c>
      <c r="AK6375" s="1">
        <f t="array" ref="AK6375">IF(AJ6375=0,INDEX(Y6375:AI6375, MATCH(FALSE,ISBLANK(Y6375:AI6375),FALSE)),0)</f>
        <v>0</v>
      </c>
      <c r="AL6375" s="1">
        <f t="shared" si="792"/>
        <v>0</v>
      </c>
      <c r="AM6375" s="1">
        <f t="shared" si="793"/>
        <v>0</v>
      </c>
      <c r="AN6375" s="1">
        <f t="shared" si="794"/>
        <v>0</v>
      </c>
      <c r="AO6375" s="1">
        <f t="shared" si="795"/>
        <v>0</v>
      </c>
      <c r="AP6375" s="1">
        <f t="shared" si="796"/>
        <v>2</v>
      </c>
      <c r="AQ6375" s="1">
        <f t="shared" si="797"/>
        <v>61.26</v>
      </c>
      <c r="AR6375" s="1">
        <f t="shared" si="799"/>
        <v>0</v>
      </c>
      <c r="AS6375" s="2" t="str">
        <f>VLOOKUP(AR6375,Sites!A:B,2,FALSE)</f>
        <v>N/A</v>
      </c>
      <c r="AT6375" s="2" t="str">
        <f>VLOOKUP(AR6375,Sites!A:C,3,FALSE)</f>
        <v>N/A</v>
      </c>
      <c r="AU6375" s="3">
        <f t="shared" si="798"/>
        <v>61.26</v>
      </c>
    </row>
    <row r="6376" spans="1:47" x14ac:dyDescent="0.25">
      <c r="A6376" s="5" t="s">
        <v>15194</v>
      </c>
      <c r="B6376" s="5" t="s">
        <v>15195</v>
      </c>
      <c r="C6376" s="5">
        <v>16</v>
      </c>
      <c r="D6376" s="5" t="s">
        <v>24</v>
      </c>
      <c r="E6376" s="5" t="s">
        <v>63</v>
      </c>
      <c r="F6376" s="5" t="s">
        <v>3960</v>
      </c>
      <c r="G6376" s="5" t="s">
        <v>65</v>
      </c>
      <c r="X6376" s="5">
        <v>0</v>
      </c>
      <c r="AE6376" s="5" t="s">
        <v>20</v>
      </c>
      <c r="AH6376" s="15"/>
      <c r="AI6376" s="5">
        <v>0</v>
      </c>
      <c r="AJ6376" s="1">
        <f t="array" ref="AJ6376">INDEX(I6376:X6376, MATCH(FALSE,ISBLANK(I6376:X6376),FALSE))</f>
        <v>0</v>
      </c>
      <c r="AK6376" s="1" t="str">
        <f t="array" ref="AK6376">IF(AJ6376=0,INDEX(Y6376:AI6376, MATCH(FALSE,ISBLANK(Y6376:AI6376),FALSE)),0)</f>
        <v>BA</v>
      </c>
      <c r="AL6376" s="1">
        <f t="shared" si="792"/>
        <v>0</v>
      </c>
      <c r="AM6376" s="1">
        <f t="shared" si="793"/>
        <v>0</v>
      </c>
      <c r="AN6376" s="1">
        <f t="shared" si="794"/>
        <v>16</v>
      </c>
      <c r="AO6376" s="1">
        <f t="shared" si="795"/>
        <v>0</v>
      </c>
      <c r="AP6376" s="1">
        <f t="shared" si="796"/>
        <v>0</v>
      </c>
      <c r="AQ6376" s="1">
        <f t="shared" si="797"/>
        <v>0</v>
      </c>
      <c r="AR6376" s="1" t="str">
        <f t="shared" si="799"/>
        <v>BA</v>
      </c>
      <c r="AS6376" s="2" t="str">
        <f>VLOOKUP(AR6376,Sites!A:B,2,FALSE)</f>
        <v>IKO Calgary Site </v>
      </c>
      <c r="AT6376" s="2" t="str">
        <f>VLOOKUP(AR6376,Sites!A:C,3,FALSE)</f>
        <v>IKO-CAD </v>
      </c>
      <c r="AU6376" s="3">
        <f t="shared" si="798"/>
        <v>0</v>
      </c>
    </row>
    <row r="6377" spans="1:47" x14ac:dyDescent="0.25">
      <c r="A6377" s="5" t="s">
        <v>15196</v>
      </c>
      <c r="B6377" s="5" t="s">
        <v>15197</v>
      </c>
      <c r="C6377" s="5">
        <v>15</v>
      </c>
      <c r="D6377" s="5" t="s">
        <v>24</v>
      </c>
      <c r="E6377" s="5" t="s">
        <v>63</v>
      </c>
      <c r="F6377" s="5" t="s">
        <v>15198</v>
      </c>
      <c r="G6377" s="5" t="s">
        <v>65</v>
      </c>
      <c r="L6377" s="5" t="s">
        <v>10</v>
      </c>
      <c r="Q6377" s="5" t="s">
        <v>10</v>
      </c>
      <c r="V6377" s="5" t="s">
        <v>10</v>
      </c>
      <c r="X6377" s="5">
        <v>0</v>
      </c>
      <c r="Z6377" s="5" t="s">
        <v>15</v>
      </c>
      <c r="AB6377" s="5" t="s">
        <v>18</v>
      </c>
      <c r="AH6377" s="15"/>
      <c r="AI6377" s="5">
        <v>0</v>
      </c>
      <c r="AJ6377" s="1" t="str">
        <f t="array" ref="AJ6377">INDEX(I6377:X6377, MATCH(FALSE,ISBLANK(I6377:X6377),FALSE))</f>
        <v>CA</v>
      </c>
      <c r="AK6377" s="1">
        <f t="array" ref="AK6377">IF(AJ6377=0,INDEX(Y6377:AI6377, MATCH(FALSE,ISBLANK(Y6377:AI6377),FALSE)),0)</f>
        <v>0</v>
      </c>
      <c r="AL6377" s="1">
        <f t="shared" si="792"/>
        <v>15</v>
      </c>
      <c r="AM6377" s="1">
        <f t="shared" si="793"/>
        <v>12.9</v>
      </c>
      <c r="AN6377" s="1">
        <f t="shared" si="794"/>
        <v>0</v>
      </c>
      <c r="AO6377" s="1">
        <f t="shared" si="795"/>
        <v>0</v>
      </c>
      <c r="AP6377" s="1">
        <f t="shared" si="796"/>
        <v>0</v>
      </c>
      <c r="AQ6377" s="1">
        <f t="shared" si="797"/>
        <v>0</v>
      </c>
      <c r="AR6377" s="1" t="str">
        <f t="shared" si="799"/>
        <v>CA</v>
      </c>
      <c r="AS6377" s="2" t="str">
        <f>VLOOKUP(AR6377,Sites!A:B,2,FALSE)</f>
        <v>IKO Kankakee </v>
      </c>
      <c r="AT6377" s="2" t="str">
        <f>VLOOKUP(AR6377,Sites!A:C,3,FALSE)</f>
        <v>IKO-US </v>
      </c>
      <c r="AU6377" s="3">
        <f t="shared" si="798"/>
        <v>12.9</v>
      </c>
    </row>
    <row r="6378" spans="1:47" x14ac:dyDescent="0.25">
      <c r="A6378" s="5" t="s">
        <v>15199</v>
      </c>
      <c r="B6378" s="5" t="s">
        <v>15200</v>
      </c>
      <c r="C6378" s="5">
        <v>2</v>
      </c>
      <c r="D6378" s="5" t="s">
        <v>24</v>
      </c>
      <c r="E6378" s="5" t="s">
        <v>72</v>
      </c>
      <c r="F6378" s="5" t="s">
        <v>6766</v>
      </c>
      <c r="G6378" s="5" t="s">
        <v>74</v>
      </c>
      <c r="M6378" s="5" t="s">
        <v>11</v>
      </c>
      <c r="R6378" s="5" t="s">
        <v>11</v>
      </c>
      <c r="W6378" s="5" t="s">
        <v>11</v>
      </c>
      <c r="X6378" s="5">
        <v>0</v>
      </c>
      <c r="Z6378" s="5" t="s">
        <v>15</v>
      </c>
      <c r="AA6378" s="5" t="s">
        <v>16</v>
      </c>
      <c r="AE6378" s="5" t="s">
        <v>20</v>
      </c>
      <c r="AH6378" s="15" t="s">
        <v>17</v>
      </c>
      <c r="AI6378" s="5">
        <v>0</v>
      </c>
      <c r="AJ6378" s="1" t="str">
        <f t="array" ref="AJ6378">INDEX(I6378:X6378, MATCH(FALSE,ISBLANK(I6378:X6378),FALSE))</f>
        <v>GC</v>
      </c>
      <c r="AK6378" s="1">
        <f t="array" ref="AK6378">IF(AJ6378=0,INDEX(Y6378:AI6378, MATCH(FALSE,ISBLANK(Y6378:AI6378),FALSE)),0)</f>
        <v>0</v>
      </c>
      <c r="AL6378" s="1">
        <f t="shared" si="792"/>
        <v>2</v>
      </c>
      <c r="AM6378" s="1">
        <f t="shared" si="793"/>
        <v>60.62</v>
      </c>
      <c r="AN6378" s="1">
        <f t="shared" si="794"/>
        <v>0</v>
      </c>
      <c r="AO6378" s="1">
        <f t="shared" si="795"/>
        <v>0</v>
      </c>
      <c r="AP6378" s="1">
        <f t="shared" si="796"/>
        <v>0</v>
      </c>
      <c r="AQ6378" s="1">
        <f t="shared" si="797"/>
        <v>0</v>
      </c>
      <c r="AR6378" s="1" t="str">
        <f t="shared" si="799"/>
        <v>GC</v>
      </c>
      <c r="AS6378" s="2" t="str">
        <f>VLOOKUP(AR6378,Sites!A:B,2,FALSE)</f>
        <v>IKO Sumas </v>
      </c>
      <c r="AT6378" s="2" t="str">
        <f>VLOOKUP(AR6378,Sites!A:C,3,FALSE)</f>
        <v>IKO-US </v>
      </c>
      <c r="AU6378" s="3">
        <f t="shared" si="798"/>
        <v>60.62</v>
      </c>
    </row>
    <row r="6379" spans="1:47" x14ac:dyDescent="0.25">
      <c r="A6379" s="5" t="s">
        <v>15201</v>
      </c>
      <c r="B6379" s="5" t="s">
        <v>15202</v>
      </c>
      <c r="C6379" s="5">
        <v>1</v>
      </c>
      <c r="D6379" s="5" t="s">
        <v>24</v>
      </c>
      <c r="E6379" s="5" t="s">
        <v>53</v>
      </c>
      <c r="F6379" s="5" t="s">
        <v>30</v>
      </c>
      <c r="G6379" s="5" t="s">
        <v>54</v>
      </c>
      <c r="K6379" s="5" t="s">
        <v>9</v>
      </c>
      <c r="P6379" s="5" t="s">
        <v>9</v>
      </c>
      <c r="U6379" s="5" t="s">
        <v>9</v>
      </c>
      <c r="X6379" s="5">
        <v>0</v>
      </c>
      <c r="Z6379" s="5" t="s">
        <v>15</v>
      </c>
      <c r="AE6379" s="5" t="s">
        <v>20</v>
      </c>
      <c r="AH6379" s="15"/>
      <c r="AI6379" s="5">
        <v>0</v>
      </c>
      <c r="AJ6379" s="1" t="str">
        <f t="array" ref="AJ6379">INDEX(I6379:X6379, MATCH(FALSE,ISBLANK(I6379:X6379),FALSE))</f>
        <v>GS</v>
      </c>
      <c r="AK6379" s="1">
        <f t="array" ref="AK6379">IF(AJ6379=0,INDEX(Y6379:AI6379, MATCH(FALSE,ISBLANK(Y6379:AI6379),FALSE)),0)</f>
        <v>0</v>
      </c>
      <c r="AL6379" s="1">
        <f t="shared" si="792"/>
        <v>1</v>
      </c>
      <c r="AM6379" s="1">
        <f t="shared" si="793"/>
        <v>29.44</v>
      </c>
      <c r="AN6379" s="1">
        <f t="shared" si="794"/>
        <v>0</v>
      </c>
      <c r="AO6379" s="1">
        <f t="shared" si="795"/>
        <v>0</v>
      </c>
      <c r="AP6379" s="1">
        <f t="shared" si="796"/>
        <v>0</v>
      </c>
      <c r="AQ6379" s="1">
        <f t="shared" si="797"/>
        <v>0</v>
      </c>
      <c r="AR6379" s="1" t="str">
        <f t="shared" si="799"/>
        <v>GS</v>
      </c>
      <c r="AS6379" s="2" t="str">
        <f>VLOOKUP(AR6379,Sites!A:B,2,FALSE)</f>
        <v>IKO Sylacauga </v>
      </c>
      <c r="AT6379" s="2" t="str">
        <f>VLOOKUP(AR6379,Sites!A:C,3,FALSE)</f>
        <v>IKO-US </v>
      </c>
      <c r="AU6379" s="3">
        <f t="shared" si="798"/>
        <v>29.44</v>
      </c>
    </row>
    <row r="6380" spans="1:47" x14ac:dyDescent="0.25">
      <c r="A6380" s="5" t="s">
        <v>15203</v>
      </c>
      <c r="B6380" s="5" t="s">
        <v>15204</v>
      </c>
      <c r="C6380" s="5">
        <v>4</v>
      </c>
      <c r="D6380" s="5" t="s">
        <v>24</v>
      </c>
      <c r="E6380" s="5" t="s">
        <v>57</v>
      </c>
      <c r="F6380" s="5" t="s">
        <v>3960</v>
      </c>
      <c r="G6380" s="5" t="s">
        <v>59</v>
      </c>
      <c r="K6380" s="5" t="s">
        <v>9</v>
      </c>
      <c r="M6380" s="5" t="s">
        <v>11</v>
      </c>
      <c r="P6380" s="5" t="s">
        <v>9</v>
      </c>
      <c r="R6380" s="5" t="s">
        <v>11</v>
      </c>
      <c r="U6380" s="5" t="s">
        <v>9</v>
      </c>
      <c r="W6380" s="5" t="s">
        <v>11</v>
      </c>
      <c r="X6380" s="5">
        <v>0</v>
      </c>
      <c r="Z6380" s="5" t="s">
        <v>15</v>
      </c>
      <c r="AH6380" s="15" t="s">
        <v>17</v>
      </c>
      <c r="AI6380" s="5">
        <v>0</v>
      </c>
      <c r="AJ6380" s="1" t="str">
        <f t="array" ref="AJ6380">INDEX(I6380:X6380, MATCH(FALSE,ISBLANK(I6380:X6380),FALSE))</f>
        <v>GS</v>
      </c>
      <c r="AK6380" s="1">
        <f t="array" ref="AK6380">IF(AJ6380=0,INDEX(Y6380:AI6380, MATCH(FALSE,ISBLANK(Y6380:AI6380),FALSE)),0)</f>
        <v>0</v>
      </c>
      <c r="AL6380" s="1">
        <f t="shared" si="792"/>
        <v>4</v>
      </c>
      <c r="AM6380" s="1">
        <f t="shared" si="793"/>
        <v>0</v>
      </c>
      <c r="AN6380" s="1">
        <f t="shared" si="794"/>
        <v>0</v>
      </c>
      <c r="AO6380" s="1">
        <f t="shared" si="795"/>
        <v>0</v>
      </c>
      <c r="AP6380" s="1">
        <f t="shared" si="796"/>
        <v>0</v>
      </c>
      <c r="AQ6380" s="1">
        <f t="shared" si="797"/>
        <v>0</v>
      </c>
      <c r="AR6380" s="1" t="str">
        <f t="shared" si="799"/>
        <v>GS</v>
      </c>
      <c r="AS6380" s="2" t="str">
        <f>VLOOKUP(AR6380,Sites!A:B,2,FALSE)</f>
        <v>IKO Sylacauga </v>
      </c>
      <c r="AT6380" s="2" t="str">
        <f>VLOOKUP(AR6380,Sites!A:C,3,FALSE)</f>
        <v>IKO-US </v>
      </c>
      <c r="AU6380" s="3">
        <f t="shared" si="798"/>
        <v>0</v>
      </c>
    </row>
    <row r="6381" spans="1:47" x14ac:dyDescent="0.25">
      <c r="A6381" s="5" t="s">
        <v>15205</v>
      </c>
      <c r="B6381" s="5" t="s">
        <v>15206</v>
      </c>
      <c r="C6381" s="5">
        <v>2</v>
      </c>
      <c r="D6381" s="5" t="s">
        <v>24</v>
      </c>
      <c r="E6381" s="5" t="s">
        <v>48</v>
      </c>
      <c r="F6381" s="5" t="s">
        <v>2775</v>
      </c>
      <c r="G6381" s="5" t="s">
        <v>50</v>
      </c>
      <c r="X6381" s="5">
        <v>0</v>
      </c>
      <c r="AH6381" s="15"/>
      <c r="AI6381" s="5">
        <v>0</v>
      </c>
      <c r="AJ6381" s="1">
        <f t="array" ref="AJ6381">INDEX(I6381:X6381, MATCH(FALSE,ISBLANK(I6381:X6381),FALSE))</f>
        <v>0</v>
      </c>
      <c r="AK6381" s="1">
        <f t="array" ref="AK6381">IF(AJ6381=0,INDEX(Y6381:AI6381, MATCH(FALSE,ISBLANK(Y6381:AI6381),FALSE)),0)</f>
        <v>0</v>
      </c>
      <c r="AL6381" s="1">
        <f t="shared" si="792"/>
        <v>0</v>
      </c>
      <c r="AM6381" s="1">
        <f t="shared" si="793"/>
        <v>0</v>
      </c>
      <c r="AN6381" s="1">
        <f t="shared" si="794"/>
        <v>0</v>
      </c>
      <c r="AO6381" s="1">
        <f t="shared" si="795"/>
        <v>0</v>
      </c>
      <c r="AP6381" s="1">
        <f t="shared" si="796"/>
        <v>2</v>
      </c>
      <c r="AQ6381" s="1">
        <f t="shared" si="797"/>
        <v>3.56</v>
      </c>
      <c r="AR6381" s="1">
        <f t="shared" si="799"/>
        <v>0</v>
      </c>
      <c r="AS6381" s="2" t="str">
        <f>VLOOKUP(AR6381,Sites!A:B,2,FALSE)</f>
        <v>N/A</v>
      </c>
      <c r="AT6381" s="2" t="str">
        <f>VLOOKUP(AR6381,Sites!A:C,3,FALSE)</f>
        <v>N/A</v>
      </c>
      <c r="AU6381" s="3">
        <f t="shared" si="798"/>
        <v>3.56</v>
      </c>
    </row>
    <row r="6382" spans="1:47" x14ac:dyDescent="0.25">
      <c r="A6382" s="5" t="s">
        <v>15207</v>
      </c>
      <c r="B6382" s="5" t="s">
        <v>15208</v>
      </c>
      <c r="C6382" s="5">
        <v>12</v>
      </c>
      <c r="D6382" s="5" t="s">
        <v>24</v>
      </c>
      <c r="E6382" s="5" t="s">
        <v>72</v>
      </c>
      <c r="F6382" s="5" t="s">
        <v>15209</v>
      </c>
      <c r="G6382" s="5" t="s">
        <v>74</v>
      </c>
      <c r="J6382" s="5" t="s">
        <v>8</v>
      </c>
      <c r="T6382" s="5" t="s">
        <v>8</v>
      </c>
      <c r="X6382" s="5">
        <v>0</v>
      </c>
      <c r="AH6382" s="15"/>
      <c r="AI6382" s="5">
        <v>0</v>
      </c>
      <c r="AJ6382" s="1" t="str">
        <f t="array" ref="AJ6382">INDEX(I6382:X6382, MATCH(FALSE,ISBLANK(I6382:X6382),FALSE))</f>
        <v>GV</v>
      </c>
      <c r="AK6382" s="1">
        <f t="array" ref="AK6382">IF(AJ6382=0,INDEX(Y6382:AI6382, MATCH(FALSE,ISBLANK(Y6382:AI6382),FALSE)),0)</f>
        <v>0</v>
      </c>
      <c r="AL6382" s="1">
        <f t="shared" si="792"/>
        <v>12</v>
      </c>
      <c r="AM6382" s="1">
        <f t="shared" si="793"/>
        <v>65.52</v>
      </c>
      <c r="AN6382" s="1">
        <f t="shared" si="794"/>
        <v>0</v>
      </c>
      <c r="AO6382" s="1">
        <f t="shared" si="795"/>
        <v>0</v>
      </c>
      <c r="AP6382" s="1">
        <f t="shared" si="796"/>
        <v>0</v>
      </c>
      <c r="AQ6382" s="1">
        <f t="shared" si="797"/>
        <v>0</v>
      </c>
      <c r="AR6382" s="1" t="str">
        <f t="shared" si="799"/>
        <v>GV</v>
      </c>
      <c r="AS6382" s="2" t="str">
        <f>VLOOKUP(AR6382,Sites!A:B,2,FALSE)</f>
        <v>IKO Hillsboro </v>
      </c>
      <c r="AT6382" s="2" t="str">
        <f>VLOOKUP(AR6382,Sites!A:C,3,FALSE)</f>
        <v>IKO-US </v>
      </c>
      <c r="AU6382" s="3">
        <f t="shared" si="798"/>
        <v>65.52</v>
      </c>
    </row>
    <row r="6383" spans="1:47" x14ac:dyDescent="0.25">
      <c r="A6383" s="5" t="s">
        <v>15210</v>
      </c>
      <c r="B6383" s="5" t="s">
        <v>15211</v>
      </c>
      <c r="C6383" s="5">
        <v>1</v>
      </c>
      <c r="D6383" s="5" t="s">
        <v>24</v>
      </c>
      <c r="E6383" s="5" t="s">
        <v>25</v>
      </c>
      <c r="F6383" s="5" t="s">
        <v>3960</v>
      </c>
      <c r="G6383" s="5" t="s">
        <v>27</v>
      </c>
      <c r="X6383" s="5">
        <v>0</v>
      </c>
      <c r="AH6383" s="15"/>
      <c r="AI6383" s="5">
        <v>0</v>
      </c>
      <c r="AJ6383" s="1">
        <f t="array" ref="AJ6383">INDEX(I6383:X6383, MATCH(FALSE,ISBLANK(I6383:X6383),FALSE))</f>
        <v>0</v>
      </c>
      <c r="AK6383" s="1">
        <f t="array" ref="AK6383">IF(AJ6383=0,INDEX(Y6383:AI6383, MATCH(FALSE,ISBLANK(Y6383:AI6383),FALSE)),0)</f>
        <v>0</v>
      </c>
      <c r="AL6383" s="1">
        <f t="shared" si="792"/>
        <v>0</v>
      </c>
      <c r="AM6383" s="1">
        <f t="shared" si="793"/>
        <v>0</v>
      </c>
      <c r="AN6383" s="1">
        <f t="shared" si="794"/>
        <v>0</v>
      </c>
      <c r="AO6383" s="1">
        <f t="shared" si="795"/>
        <v>0</v>
      </c>
      <c r="AP6383" s="1">
        <f t="shared" si="796"/>
        <v>1</v>
      </c>
      <c r="AQ6383" s="1">
        <f t="shared" si="797"/>
        <v>0</v>
      </c>
      <c r="AR6383" s="1">
        <f t="shared" si="799"/>
        <v>0</v>
      </c>
      <c r="AS6383" s="2" t="str">
        <f>VLOOKUP(AR6383,Sites!A:B,2,FALSE)</f>
        <v>N/A</v>
      </c>
      <c r="AT6383" s="2" t="str">
        <f>VLOOKUP(AR6383,Sites!A:C,3,FALSE)</f>
        <v>N/A</v>
      </c>
      <c r="AU6383" s="3">
        <f t="shared" si="798"/>
        <v>0</v>
      </c>
    </row>
    <row r="6384" spans="1:47" x14ac:dyDescent="0.25">
      <c r="A6384" s="5" t="s">
        <v>15212</v>
      </c>
      <c r="B6384" s="5" t="s">
        <v>15213</v>
      </c>
      <c r="C6384" s="5">
        <v>2</v>
      </c>
      <c r="D6384" s="5" t="s">
        <v>24</v>
      </c>
      <c r="E6384" s="5" t="s">
        <v>63</v>
      </c>
      <c r="F6384" s="5" t="s">
        <v>3960</v>
      </c>
      <c r="G6384" s="5" t="s">
        <v>65</v>
      </c>
      <c r="M6384" s="5" t="s">
        <v>11</v>
      </c>
      <c r="W6384" s="5" t="s">
        <v>11</v>
      </c>
      <c r="X6384" s="5">
        <v>0</v>
      </c>
      <c r="AH6384" s="15"/>
      <c r="AI6384" s="5">
        <v>0</v>
      </c>
      <c r="AJ6384" s="1" t="str">
        <f t="array" ref="AJ6384">INDEX(I6384:X6384, MATCH(FALSE,ISBLANK(I6384:X6384),FALSE))</f>
        <v>GC</v>
      </c>
      <c r="AK6384" s="1">
        <f t="array" ref="AK6384">IF(AJ6384=0,INDEX(Y6384:AI6384, MATCH(FALSE,ISBLANK(Y6384:AI6384),FALSE)),0)</f>
        <v>0</v>
      </c>
      <c r="AL6384" s="1">
        <f t="shared" si="792"/>
        <v>2</v>
      </c>
      <c r="AM6384" s="1">
        <f t="shared" si="793"/>
        <v>0</v>
      </c>
      <c r="AN6384" s="1">
        <f t="shared" si="794"/>
        <v>0</v>
      </c>
      <c r="AO6384" s="1">
        <f t="shared" si="795"/>
        <v>0</v>
      </c>
      <c r="AP6384" s="1">
        <f t="shared" si="796"/>
        <v>0</v>
      </c>
      <c r="AQ6384" s="1">
        <f t="shared" si="797"/>
        <v>0</v>
      </c>
      <c r="AR6384" s="1" t="str">
        <f t="shared" si="799"/>
        <v>GC</v>
      </c>
      <c r="AS6384" s="2" t="str">
        <f>VLOOKUP(AR6384,Sites!A:B,2,FALSE)</f>
        <v>IKO Sumas </v>
      </c>
      <c r="AT6384" s="2" t="str">
        <f>VLOOKUP(AR6384,Sites!A:C,3,FALSE)</f>
        <v>IKO-US </v>
      </c>
      <c r="AU6384" s="3">
        <f t="shared" si="798"/>
        <v>0</v>
      </c>
    </row>
    <row r="6385" spans="1:47" x14ac:dyDescent="0.25">
      <c r="A6385" s="5" t="s">
        <v>15214</v>
      </c>
      <c r="B6385" s="5" t="s">
        <v>15215</v>
      </c>
      <c r="C6385" s="5">
        <v>1</v>
      </c>
      <c r="D6385" s="5" t="s">
        <v>24</v>
      </c>
      <c r="E6385" s="5" t="s">
        <v>25</v>
      </c>
      <c r="F6385" s="5" t="s">
        <v>3960</v>
      </c>
      <c r="G6385" s="5" t="s">
        <v>27</v>
      </c>
      <c r="X6385" s="5">
        <v>0</v>
      </c>
      <c r="AH6385" s="15"/>
      <c r="AI6385" s="5">
        <v>0</v>
      </c>
      <c r="AJ6385" s="1">
        <f t="array" ref="AJ6385">INDEX(I6385:X6385, MATCH(FALSE,ISBLANK(I6385:X6385),FALSE))</f>
        <v>0</v>
      </c>
      <c r="AK6385" s="1">
        <f t="array" ref="AK6385">IF(AJ6385=0,INDEX(Y6385:AI6385, MATCH(FALSE,ISBLANK(Y6385:AI6385),FALSE)),0)</f>
        <v>0</v>
      </c>
      <c r="AL6385" s="1">
        <f t="shared" si="792"/>
        <v>0</v>
      </c>
      <c r="AM6385" s="1">
        <f t="shared" si="793"/>
        <v>0</v>
      </c>
      <c r="AN6385" s="1">
        <f t="shared" si="794"/>
        <v>0</v>
      </c>
      <c r="AO6385" s="1">
        <f t="shared" si="795"/>
        <v>0</v>
      </c>
      <c r="AP6385" s="1">
        <f t="shared" si="796"/>
        <v>1</v>
      </c>
      <c r="AQ6385" s="1">
        <f t="shared" si="797"/>
        <v>0</v>
      </c>
      <c r="AR6385" s="1">
        <f t="shared" si="799"/>
        <v>0</v>
      </c>
      <c r="AS6385" s="2" t="str">
        <f>VLOOKUP(AR6385,Sites!A:B,2,FALSE)</f>
        <v>N/A</v>
      </c>
      <c r="AT6385" s="2" t="str">
        <f>VLOOKUP(AR6385,Sites!A:C,3,FALSE)</f>
        <v>N/A</v>
      </c>
      <c r="AU6385" s="3">
        <f t="shared" si="798"/>
        <v>0</v>
      </c>
    </row>
    <row r="6386" spans="1:47" x14ac:dyDescent="0.25">
      <c r="A6386" s="5" t="s">
        <v>15216</v>
      </c>
      <c r="B6386" s="5" t="s">
        <v>15217</v>
      </c>
      <c r="C6386" s="5">
        <v>1</v>
      </c>
      <c r="D6386" s="5" t="s">
        <v>24</v>
      </c>
      <c r="E6386" s="5" t="s">
        <v>57</v>
      </c>
      <c r="F6386" s="5" t="s">
        <v>3960</v>
      </c>
      <c r="G6386" s="5" t="s">
        <v>59</v>
      </c>
      <c r="X6386" s="5">
        <v>0</v>
      </c>
      <c r="AH6386" s="15" t="s">
        <v>17</v>
      </c>
      <c r="AI6386" s="5">
        <v>0</v>
      </c>
      <c r="AJ6386" s="1">
        <f t="array" ref="AJ6386">INDEX(I6386:X6386, MATCH(FALSE,ISBLANK(I6386:X6386),FALSE))</f>
        <v>0</v>
      </c>
      <c r="AK6386" s="1" t="str">
        <f t="array" ref="AK6386">IF(AJ6386=0,INDEX(Y6386:AI6386, MATCH(FALSE,ISBLANK(Y6386:AI6386),FALSE)),0)</f>
        <v>GJ</v>
      </c>
      <c r="AL6386" s="1">
        <f t="shared" si="792"/>
        <v>0</v>
      </c>
      <c r="AM6386" s="1">
        <f t="shared" si="793"/>
        <v>0</v>
      </c>
      <c r="AN6386" s="1">
        <f t="shared" si="794"/>
        <v>1</v>
      </c>
      <c r="AO6386" s="1">
        <f t="shared" si="795"/>
        <v>0</v>
      </c>
      <c r="AP6386" s="1">
        <f t="shared" si="796"/>
        <v>0</v>
      </c>
      <c r="AQ6386" s="1">
        <f t="shared" si="797"/>
        <v>0</v>
      </c>
      <c r="AR6386" s="1" t="str">
        <f t="shared" si="799"/>
        <v>GJ</v>
      </c>
      <c r="AS6386" s="2" t="str">
        <f>VLOOKUP(AR6386,Sites!A:B,2,FALSE)</f>
        <v>Canroof Corp Site </v>
      </c>
      <c r="AT6386" s="2" t="str">
        <f>VLOOKUP(AR6386,Sites!A:C,3,FALSE)</f>
        <v>IKO-CAD </v>
      </c>
      <c r="AU6386" s="3">
        <f t="shared" si="798"/>
        <v>0</v>
      </c>
    </row>
    <row r="6387" spans="1:47" x14ac:dyDescent="0.25">
      <c r="A6387" s="5" t="s">
        <v>15218</v>
      </c>
      <c r="B6387" s="5" t="s">
        <v>15219</v>
      </c>
      <c r="C6387" s="5">
        <v>5</v>
      </c>
      <c r="D6387" s="5" t="s">
        <v>7464</v>
      </c>
      <c r="E6387" s="5" t="s">
        <v>6622</v>
      </c>
      <c r="F6387" s="5" t="s">
        <v>3960</v>
      </c>
      <c r="G6387" s="5" t="s">
        <v>6623</v>
      </c>
      <c r="K6387" s="5" t="s">
        <v>9</v>
      </c>
      <c r="L6387" s="5" t="s">
        <v>10</v>
      </c>
      <c r="M6387" s="5" t="s">
        <v>11</v>
      </c>
      <c r="P6387" s="5" t="s">
        <v>9</v>
      </c>
      <c r="Q6387" s="5" t="s">
        <v>10</v>
      </c>
      <c r="U6387" s="5" t="s">
        <v>9</v>
      </c>
      <c r="V6387" s="5" t="s">
        <v>10</v>
      </c>
      <c r="W6387" s="5" t="s">
        <v>11</v>
      </c>
      <c r="X6387" s="5">
        <v>0</v>
      </c>
      <c r="Y6387" s="5" t="s">
        <v>12</v>
      </c>
      <c r="Z6387" s="5" t="s">
        <v>15</v>
      </c>
      <c r="AE6387" s="5" t="s">
        <v>20</v>
      </c>
      <c r="AH6387" s="15" t="s">
        <v>17</v>
      </c>
      <c r="AI6387" s="5">
        <v>0</v>
      </c>
      <c r="AJ6387" s="1" t="str">
        <f t="array" ref="AJ6387">INDEX(I6387:X6387, MATCH(FALSE,ISBLANK(I6387:X6387),FALSE))</f>
        <v>GS</v>
      </c>
      <c r="AK6387" s="1">
        <f t="array" ref="AK6387">IF(AJ6387=0,INDEX(Y6387:AI6387, MATCH(FALSE,ISBLANK(Y6387:AI6387),FALSE)),0)</f>
        <v>0</v>
      </c>
      <c r="AL6387" s="1">
        <f t="shared" si="792"/>
        <v>5</v>
      </c>
      <c r="AM6387" s="1">
        <f t="shared" si="793"/>
        <v>0</v>
      </c>
      <c r="AN6387" s="1">
        <f t="shared" si="794"/>
        <v>0</v>
      </c>
      <c r="AO6387" s="1">
        <f t="shared" si="795"/>
        <v>0</v>
      </c>
      <c r="AP6387" s="1">
        <f t="shared" si="796"/>
        <v>0</v>
      </c>
      <c r="AQ6387" s="1">
        <f t="shared" si="797"/>
        <v>0</v>
      </c>
      <c r="AR6387" s="1" t="str">
        <f t="shared" si="799"/>
        <v>GS</v>
      </c>
      <c r="AS6387" s="2" t="str">
        <f>VLOOKUP(AR6387,Sites!A:B,2,FALSE)</f>
        <v>IKO Sylacauga </v>
      </c>
      <c r="AT6387" s="2" t="str">
        <f>VLOOKUP(AR6387,Sites!A:C,3,FALSE)</f>
        <v>IKO-US </v>
      </c>
      <c r="AU6387" s="3">
        <f t="shared" si="798"/>
        <v>0</v>
      </c>
    </row>
    <row r="6388" spans="1:47" x14ac:dyDescent="0.25">
      <c r="A6388" s="5" t="s">
        <v>15220</v>
      </c>
      <c r="B6388" s="5" t="s">
        <v>15221</v>
      </c>
      <c r="C6388" s="5">
        <v>1</v>
      </c>
      <c r="D6388" s="5" t="s">
        <v>24</v>
      </c>
      <c r="E6388" s="5" t="s">
        <v>25</v>
      </c>
      <c r="F6388" s="5" t="s">
        <v>3960</v>
      </c>
      <c r="G6388" s="5" t="s">
        <v>27</v>
      </c>
      <c r="J6388" s="5" t="s">
        <v>8</v>
      </c>
      <c r="K6388" s="5" t="s">
        <v>9</v>
      </c>
      <c r="L6388" s="5" t="s">
        <v>10</v>
      </c>
      <c r="M6388" s="5" t="s">
        <v>11</v>
      </c>
      <c r="O6388" s="5" t="s">
        <v>8</v>
      </c>
      <c r="Q6388" s="5" t="s">
        <v>10</v>
      </c>
      <c r="T6388" s="5" t="s">
        <v>8</v>
      </c>
      <c r="U6388" s="5" t="s">
        <v>9</v>
      </c>
      <c r="V6388" s="5" t="s">
        <v>10</v>
      </c>
      <c r="W6388" s="5" t="s">
        <v>11</v>
      </c>
      <c r="X6388" s="5">
        <v>0</v>
      </c>
      <c r="Y6388" s="5" t="s">
        <v>12</v>
      </c>
      <c r="Z6388" s="5" t="s">
        <v>15</v>
      </c>
      <c r="AE6388" s="5" t="s">
        <v>20</v>
      </c>
      <c r="AH6388" s="15"/>
      <c r="AI6388" s="5">
        <v>0</v>
      </c>
      <c r="AJ6388" s="1" t="str">
        <f t="array" ref="AJ6388">INDEX(I6388:X6388, MATCH(FALSE,ISBLANK(I6388:X6388),FALSE))</f>
        <v>GV</v>
      </c>
      <c r="AK6388" s="1">
        <f t="array" ref="AK6388">IF(AJ6388=0,INDEX(Y6388:AI6388, MATCH(FALSE,ISBLANK(Y6388:AI6388),FALSE)),0)</f>
        <v>0</v>
      </c>
      <c r="AL6388" s="1">
        <f t="shared" si="792"/>
        <v>1</v>
      </c>
      <c r="AM6388" s="1">
        <f t="shared" si="793"/>
        <v>0</v>
      </c>
      <c r="AN6388" s="1">
        <f t="shared" si="794"/>
        <v>0</v>
      </c>
      <c r="AO6388" s="1">
        <f t="shared" si="795"/>
        <v>0</v>
      </c>
      <c r="AP6388" s="1">
        <f t="shared" si="796"/>
        <v>0</v>
      </c>
      <c r="AQ6388" s="1">
        <f t="shared" si="797"/>
        <v>0</v>
      </c>
      <c r="AR6388" s="1" t="str">
        <f t="shared" si="799"/>
        <v>GV</v>
      </c>
      <c r="AS6388" s="2" t="str">
        <f>VLOOKUP(AR6388,Sites!A:B,2,FALSE)</f>
        <v>IKO Hillsboro </v>
      </c>
      <c r="AT6388" s="2" t="str">
        <f>VLOOKUP(AR6388,Sites!A:C,3,FALSE)</f>
        <v>IKO-US </v>
      </c>
      <c r="AU6388" s="3">
        <f t="shared" si="798"/>
        <v>0</v>
      </c>
    </row>
    <row r="6389" spans="1:47" x14ac:dyDescent="0.25">
      <c r="A6389" s="5" t="s">
        <v>15222</v>
      </c>
      <c r="B6389" s="5" t="s">
        <v>15223</v>
      </c>
      <c r="C6389" s="5">
        <v>18</v>
      </c>
      <c r="D6389" s="5" t="s">
        <v>24</v>
      </c>
      <c r="E6389" s="5" t="s">
        <v>63</v>
      </c>
      <c r="F6389" s="5" t="s">
        <v>3960</v>
      </c>
      <c r="G6389" s="5" t="s">
        <v>65</v>
      </c>
      <c r="X6389" s="5">
        <v>0</v>
      </c>
      <c r="AE6389" s="5" t="s">
        <v>20</v>
      </c>
      <c r="AH6389" s="15"/>
      <c r="AI6389" s="5">
        <v>0</v>
      </c>
      <c r="AJ6389" s="1">
        <f t="array" ref="AJ6389">INDEX(I6389:X6389, MATCH(FALSE,ISBLANK(I6389:X6389),FALSE))</f>
        <v>0</v>
      </c>
      <c r="AK6389" s="1" t="str">
        <f t="array" ref="AK6389">IF(AJ6389=0,INDEX(Y6389:AI6389, MATCH(FALSE,ISBLANK(Y6389:AI6389),FALSE)),0)</f>
        <v>BA</v>
      </c>
      <c r="AL6389" s="1">
        <f t="shared" si="792"/>
        <v>0</v>
      </c>
      <c r="AM6389" s="1">
        <f t="shared" si="793"/>
        <v>0</v>
      </c>
      <c r="AN6389" s="1">
        <f t="shared" si="794"/>
        <v>18</v>
      </c>
      <c r="AO6389" s="1">
        <f t="shared" si="795"/>
        <v>0</v>
      </c>
      <c r="AP6389" s="1">
        <f t="shared" si="796"/>
        <v>0</v>
      </c>
      <c r="AQ6389" s="1">
        <f t="shared" si="797"/>
        <v>0</v>
      </c>
      <c r="AR6389" s="1" t="str">
        <f t="shared" si="799"/>
        <v>BA</v>
      </c>
      <c r="AS6389" s="2" t="str">
        <f>VLOOKUP(AR6389,Sites!A:B,2,FALSE)</f>
        <v>IKO Calgary Site </v>
      </c>
      <c r="AT6389" s="2" t="str">
        <f>VLOOKUP(AR6389,Sites!A:C,3,FALSE)</f>
        <v>IKO-CAD </v>
      </c>
      <c r="AU6389" s="3">
        <f t="shared" si="798"/>
        <v>0</v>
      </c>
    </row>
    <row r="6390" spans="1:47" x14ac:dyDescent="0.25">
      <c r="A6390" s="5" t="s">
        <v>15224</v>
      </c>
      <c r="B6390" s="5" t="s">
        <v>15225</v>
      </c>
      <c r="C6390" s="5">
        <v>2</v>
      </c>
      <c r="D6390" s="5" t="s">
        <v>24</v>
      </c>
      <c r="E6390" s="5" t="s">
        <v>53</v>
      </c>
      <c r="F6390" s="5" t="s">
        <v>3960</v>
      </c>
      <c r="G6390" s="5" t="s">
        <v>54</v>
      </c>
      <c r="K6390" s="5" t="s">
        <v>9</v>
      </c>
      <c r="L6390" s="5" t="s">
        <v>10</v>
      </c>
      <c r="M6390" s="5" t="s">
        <v>11</v>
      </c>
      <c r="P6390" s="5" t="s">
        <v>9</v>
      </c>
      <c r="Q6390" s="5" t="s">
        <v>10</v>
      </c>
      <c r="R6390" s="5" t="s">
        <v>11</v>
      </c>
      <c r="U6390" s="5" t="s">
        <v>9</v>
      </c>
      <c r="V6390" s="5" t="s">
        <v>10</v>
      </c>
      <c r="W6390" s="5" t="s">
        <v>11</v>
      </c>
      <c r="X6390" s="5">
        <v>0</v>
      </c>
      <c r="Z6390" s="5" t="s">
        <v>15</v>
      </c>
      <c r="AB6390" s="5" t="s">
        <v>18</v>
      </c>
      <c r="AE6390" s="5" t="s">
        <v>20</v>
      </c>
      <c r="AH6390" s="15"/>
      <c r="AI6390" s="5">
        <v>0</v>
      </c>
      <c r="AJ6390" s="1" t="str">
        <f t="array" ref="AJ6390">INDEX(I6390:X6390, MATCH(FALSE,ISBLANK(I6390:X6390),FALSE))</f>
        <v>GS</v>
      </c>
      <c r="AK6390" s="1">
        <f t="array" ref="AK6390">IF(AJ6390=0,INDEX(Y6390:AI6390, MATCH(FALSE,ISBLANK(Y6390:AI6390),FALSE)),0)</f>
        <v>0</v>
      </c>
      <c r="AL6390" s="1">
        <f t="shared" si="792"/>
        <v>2</v>
      </c>
      <c r="AM6390" s="1">
        <f t="shared" si="793"/>
        <v>0</v>
      </c>
      <c r="AN6390" s="1">
        <f t="shared" si="794"/>
        <v>0</v>
      </c>
      <c r="AO6390" s="1">
        <f t="shared" si="795"/>
        <v>0</v>
      </c>
      <c r="AP6390" s="1">
        <f t="shared" si="796"/>
        <v>0</v>
      </c>
      <c r="AQ6390" s="1">
        <f t="shared" si="797"/>
        <v>0</v>
      </c>
      <c r="AR6390" s="1" t="str">
        <f t="shared" si="799"/>
        <v>GS</v>
      </c>
      <c r="AS6390" s="2" t="str">
        <f>VLOOKUP(AR6390,Sites!A:B,2,FALSE)</f>
        <v>IKO Sylacauga </v>
      </c>
      <c r="AT6390" s="2" t="str">
        <f>VLOOKUP(AR6390,Sites!A:C,3,FALSE)</f>
        <v>IKO-US </v>
      </c>
      <c r="AU6390" s="3">
        <f t="shared" si="798"/>
        <v>0</v>
      </c>
    </row>
    <row r="6391" spans="1:47" x14ac:dyDescent="0.25">
      <c r="A6391" s="5" t="s">
        <v>15226</v>
      </c>
      <c r="B6391" s="5" t="s">
        <v>15227</v>
      </c>
      <c r="C6391" s="5">
        <v>1</v>
      </c>
      <c r="D6391" s="5" t="s">
        <v>24</v>
      </c>
      <c r="E6391" s="5" t="s">
        <v>53</v>
      </c>
      <c r="F6391" s="5" t="s">
        <v>3960</v>
      </c>
      <c r="G6391" s="5" t="s">
        <v>54</v>
      </c>
      <c r="X6391" s="5">
        <v>0</v>
      </c>
      <c r="AH6391" s="15"/>
      <c r="AI6391" s="5">
        <v>0</v>
      </c>
      <c r="AJ6391" s="1">
        <f t="array" ref="AJ6391">INDEX(I6391:X6391, MATCH(FALSE,ISBLANK(I6391:X6391),FALSE))</f>
        <v>0</v>
      </c>
      <c r="AK6391" s="1">
        <f t="array" ref="AK6391">IF(AJ6391=0,INDEX(Y6391:AI6391, MATCH(FALSE,ISBLANK(Y6391:AI6391),FALSE)),0)</f>
        <v>0</v>
      </c>
      <c r="AL6391" s="1">
        <f t="shared" si="792"/>
        <v>0</v>
      </c>
      <c r="AM6391" s="1">
        <f t="shared" si="793"/>
        <v>0</v>
      </c>
      <c r="AN6391" s="1">
        <f t="shared" si="794"/>
        <v>0</v>
      </c>
      <c r="AO6391" s="1">
        <f t="shared" si="795"/>
        <v>0</v>
      </c>
      <c r="AP6391" s="1">
        <f t="shared" si="796"/>
        <v>1</v>
      </c>
      <c r="AQ6391" s="1">
        <f t="shared" si="797"/>
        <v>0</v>
      </c>
      <c r="AR6391" s="1">
        <f t="shared" si="799"/>
        <v>0</v>
      </c>
      <c r="AS6391" s="2" t="str">
        <f>VLOOKUP(AR6391,Sites!A:B,2,FALSE)</f>
        <v>N/A</v>
      </c>
      <c r="AT6391" s="2" t="str">
        <f>VLOOKUP(AR6391,Sites!A:C,3,FALSE)</f>
        <v>N/A</v>
      </c>
      <c r="AU6391" s="3">
        <f t="shared" si="798"/>
        <v>0</v>
      </c>
    </row>
    <row r="6392" spans="1:47" x14ac:dyDescent="0.25">
      <c r="A6392" s="5" t="s">
        <v>15229</v>
      </c>
      <c r="B6392" s="5" t="s">
        <v>15230</v>
      </c>
      <c r="C6392" s="5">
        <v>1</v>
      </c>
      <c r="D6392" s="5" t="s">
        <v>24</v>
      </c>
      <c r="E6392" s="5" t="s">
        <v>53</v>
      </c>
      <c r="F6392" s="5" t="s">
        <v>3960</v>
      </c>
      <c r="G6392" s="5" t="s">
        <v>54</v>
      </c>
      <c r="X6392" s="5">
        <v>0</v>
      </c>
      <c r="AH6392" s="15" t="s">
        <v>17</v>
      </c>
      <c r="AI6392" s="5">
        <v>0</v>
      </c>
      <c r="AJ6392" s="1">
        <f t="array" ref="AJ6392">INDEX(I6392:X6392, MATCH(FALSE,ISBLANK(I6392:X6392),FALSE))</f>
        <v>0</v>
      </c>
      <c r="AK6392" s="1" t="str">
        <f t="array" ref="AK6392">IF(AJ6392=0,INDEX(Y6392:AI6392, MATCH(FALSE,ISBLANK(Y6392:AI6392),FALSE)),0)</f>
        <v>GJ</v>
      </c>
      <c r="AL6392" s="1">
        <f t="shared" si="792"/>
        <v>0</v>
      </c>
      <c r="AM6392" s="1">
        <f t="shared" si="793"/>
        <v>0</v>
      </c>
      <c r="AN6392" s="1">
        <f t="shared" si="794"/>
        <v>1</v>
      </c>
      <c r="AO6392" s="1">
        <f t="shared" si="795"/>
        <v>0</v>
      </c>
      <c r="AP6392" s="1">
        <f t="shared" si="796"/>
        <v>0</v>
      </c>
      <c r="AQ6392" s="1">
        <f t="shared" si="797"/>
        <v>0</v>
      </c>
      <c r="AR6392" s="1" t="str">
        <f t="shared" si="799"/>
        <v>GJ</v>
      </c>
      <c r="AS6392" s="2" t="str">
        <f>VLOOKUP(AR6392,Sites!A:B,2,FALSE)</f>
        <v>Canroof Corp Site </v>
      </c>
      <c r="AT6392" s="2" t="str">
        <f>VLOOKUP(AR6392,Sites!A:C,3,FALSE)</f>
        <v>IKO-CAD </v>
      </c>
      <c r="AU6392" s="3">
        <f t="shared" si="798"/>
        <v>0</v>
      </c>
    </row>
    <row r="6393" spans="1:47" x14ac:dyDescent="0.25">
      <c r="A6393" s="5" t="s">
        <v>15231</v>
      </c>
      <c r="B6393" s="5" t="s">
        <v>15232</v>
      </c>
      <c r="C6393" s="5">
        <v>12</v>
      </c>
      <c r="D6393" s="5" t="s">
        <v>24</v>
      </c>
      <c r="E6393" s="5" t="s">
        <v>48</v>
      </c>
      <c r="F6393" s="5" t="s">
        <v>3960</v>
      </c>
      <c r="G6393" s="5" t="s">
        <v>50</v>
      </c>
      <c r="X6393" s="5">
        <v>0</v>
      </c>
      <c r="Z6393" s="5" t="s">
        <v>15</v>
      </c>
      <c r="AH6393" s="15" t="s">
        <v>17</v>
      </c>
      <c r="AI6393" s="5">
        <v>0</v>
      </c>
      <c r="AJ6393" s="1">
        <f t="array" ref="AJ6393">INDEX(I6393:X6393, MATCH(FALSE,ISBLANK(I6393:X6393),FALSE))</f>
        <v>0</v>
      </c>
      <c r="AK6393" s="1" t="str">
        <f t="array" ref="AK6393">IF(AJ6393=0,INDEX(Y6393:AI6393, MATCH(FALSE,ISBLANK(Y6393:AI6393),FALSE)),0)</f>
        <v>GH</v>
      </c>
      <c r="AL6393" s="1">
        <f t="shared" si="792"/>
        <v>0</v>
      </c>
      <c r="AM6393" s="1">
        <f t="shared" si="793"/>
        <v>0</v>
      </c>
      <c r="AN6393" s="1">
        <f t="shared" si="794"/>
        <v>12</v>
      </c>
      <c r="AO6393" s="1">
        <f t="shared" si="795"/>
        <v>0</v>
      </c>
      <c r="AP6393" s="1">
        <f t="shared" si="796"/>
        <v>0</v>
      </c>
      <c r="AQ6393" s="1">
        <f t="shared" si="797"/>
        <v>0</v>
      </c>
      <c r="AR6393" s="1" t="str">
        <f t="shared" si="799"/>
        <v>GH</v>
      </c>
      <c r="AS6393" s="2" t="str">
        <f>VLOOKUP(AR6393,Sites!A:B,2,FALSE)</f>
        <v>IKO Hawkesbury Site </v>
      </c>
      <c r="AT6393" s="2" t="str">
        <f>VLOOKUP(AR6393,Sites!A:C,3,FALSE)</f>
        <v>IKO-CAD </v>
      </c>
      <c r="AU6393" s="3">
        <f t="shared" si="798"/>
        <v>0</v>
      </c>
    </row>
    <row r="6394" spans="1:47" x14ac:dyDescent="0.25">
      <c r="A6394" s="5" t="s">
        <v>15233</v>
      </c>
      <c r="B6394" s="5" t="s">
        <v>15234</v>
      </c>
      <c r="C6394" s="5">
        <v>8</v>
      </c>
      <c r="D6394" s="5" t="s">
        <v>24</v>
      </c>
      <c r="E6394" s="5" t="s">
        <v>48</v>
      </c>
      <c r="F6394" s="5" t="s">
        <v>123</v>
      </c>
      <c r="G6394" s="5" t="s">
        <v>50</v>
      </c>
      <c r="J6394" s="5" t="s">
        <v>8</v>
      </c>
      <c r="K6394" s="5" t="s">
        <v>9</v>
      </c>
      <c r="L6394" s="5" t="s">
        <v>10</v>
      </c>
      <c r="O6394" s="5" t="s">
        <v>8</v>
      </c>
      <c r="P6394" s="5" t="s">
        <v>9</v>
      </c>
      <c r="Q6394" s="5" t="s">
        <v>10</v>
      </c>
      <c r="T6394" s="5" t="s">
        <v>8</v>
      </c>
      <c r="U6394" s="5" t="s">
        <v>9</v>
      </c>
      <c r="V6394" s="5" t="s">
        <v>10</v>
      </c>
      <c r="X6394" s="5">
        <v>0</v>
      </c>
      <c r="AE6394" s="5" t="s">
        <v>20</v>
      </c>
      <c r="AH6394" s="15"/>
      <c r="AI6394" s="5">
        <v>0</v>
      </c>
      <c r="AJ6394" s="1" t="str">
        <f t="array" ref="AJ6394">INDEX(I6394:X6394, MATCH(FALSE,ISBLANK(I6394:X6394),FALSE))</f>
        <v>GV</v>
      </c>
      <c r="AK6394" s="1">
        <f t="array" ref="AK6394">IF(AJ6394=0,INDEX(Y6394:AI6394, MATCH(FALSE,ISBLANK(Y6394:AI6394),FALSE)),0)</f>
        <v>0</v>
      </c>
      <c r="AL6394" s="1">
        <f t="shared" si="792"/>
        <v>8</v>
      </c>
      <c r="AM6394" s="1">
        <f t="shared" si="793"/>
        <v>80</v>
      </c>
      <c r="AN6394" s="1">
        <f t="shared" si="794"/>
        <v>0</v>
      </c>
      <c r="AO6394" s="1">
        <f t="shared" si="795"/>
        <v>0</v>
      </c>
      <c r="AP6394" s="1">
        <f t="shared" si="796"/>
        <v>0</v>
      </c>
      <c r="AQ6394" s="1">
        <f t="shared" si="797"/>
        <v>0</v>
      </c>
      <c r="AR6394" s="1" t="str">
        <f t="shared" si="799"/>
        <v>GV</v>
      </c>
      <c r="AS6394" s="2" t="str">
        <f>VLOOKUP(AR6394,Sites!A:B,2,FALSE)</f>
        <v>IKO Hillsboro </v>
      </c>
      <c r="AT6394" s="2" t="str">
        <f>VLOOKUP(AR6394,Sites!A:C,3,FALSE)</f>
        <v>IKO-US </v>
      </c>
      <c r="AU6394" s="3">
        <f t="shared" si="798"/>
        <v>80</v>
      </c>
    </row>
    <row r="6395" spans="1:47" x14ac:dyDescent="0.25">
      <c r="A6395" s="5" t="s">
        <v>15235</v>
      </c>
      <c r="B6395" s="5" t="s">
        <v>15236</v>
      </c>
      <c r="C6395" s="5">
        <v>2</v>
      </c>
      <c r="D6395" s="5" t="s">
        <v>24</v>
      </c>
      <c r="E6395" s="5" t="s">
        <v>57</v>
      </c>
      <c r="F6395" s="5" t="s">
        <v>3960</v>
      </c>
      <c r="G6395" s="5" t="s">
        <v>59</v>
      </c>
      <c r="X6395" s="5">
        <v>0</v>
      </c>
      <c r="AH6395" s="15"/>
      <c r="AI6395" s="5">
        <v>0</v>
      </c>
      <c r="AJ6395" s="1">
        <f t="array" ref="AJ6395">INDEX(I6395:X6395, MATCH(FALSE,ISBLANK(I6395:X6395),FALSE))</f>
        <v>0</v>
      </c>
      <c r="AK6395" s="1">
        <f t="array" ref="AK6395">IF(AJ6395=0,INDEX(Y6395:AI6395, MATCH(FALSE,ISBLANK(Y6395:AI6395),FALSE)),0)</f>
        <v>0</v>
      </c>
      <c r="AL6395" s="1">
        <f t="shared" si="792"/>
        <v>0</v>
      </c>
      <c r="AM6395" s="1">
        <f t="shared" si="793"/>
        <v>0</v>
      </c>
      <c r="AN6395" s="1">
        <f t="shared" si="794"/>
        <v>0</v>
      </c>
      <c r="AO6395" s="1">
        <f t="shared" si="795"/>
        <v>0</v>
      </c>
      <c r="AP6395" s="1">
        <f t="shared" si="796"/>
        <v>2</v>
      </c>
      <c r="AQ6395" s="1">
        <f t="shared" si="797"/>
        <v>0</v>
      </c>
      <c r="AR6395" s="1">
        <f t="shared" si="799"/>
        <v>0</v>
      </c>
      <c r="AS6395" s="2" t="str">
        <f>VLOOKUP(AR6395,Sites!A:B,2,FALSE)</f>
        <v>N/A</v>
      </c>
      <c r="AT6395" s="2" t="str">
        <f>VLOOKUP(AR6395,Sites!A:C,3,FALSE)</f>
        <v>N/A</v>
      </c>
      <c r="AU6395" s="3">
        <f t="shared" si="798"/>
        <v>0</v>
      </c>
    </row>
    <row r="6396" spans="1:47" x14ac:dyDescent="0.25">
      <c r="A6396" s="5" t="s">
        <v>15237</v>
      </c>
      <c r="B6396" s="5" t="s">
        <v>15238</v>
      </c>
      <c r="C6396" s="5">
        <v>2</v>
      </c>
      <c r="D6396" s="5" t="s">
        <v>24</v>
      </c>
      <c r="E6396" s="5" t="s">
        <v>57</v>
      </c>
      <c r="F6396" s="5" t="s">
        <v>3960</v>
      </c>
      <c r="G6396" s="5" t="s">
        <v>59</v>
      </c>
      <c r="X6396" s="5">
        <v>0</v>
      </c>
      <c r="AH6396" s="15"/>
      <c r="AI6396" s="5">
        <v>0</v>
      </c>
      <c r="AJ6396" s="1">
        <f t="array" ref="AJ6396">INDEX(I6396:X6396, MATCH(FALSE,ISBLANK(I6396:X6396),FALSE))</f>
        <v>0</v>
      </c>
      <c r="AK6396" s="1">
        <f t="array" ref="AK6396">IF(AJ6396=0,INDEX(Y6396:AI6396, MATCH(FALSE,ISBLANK(Y6396:AI6396),FALSE)),0)</f>
        <v>0</v>
      </c>
      <c r="AL6396" s="1">
        <f t="shared" si="792"/>
        <v>0</v>
      </c>
      <c r="AM6396" s="1">
        <f t="shared" si="793"/>
        <v>0</v>
      </c>
      <c r="AN6396" s="1">
        <f t="shared" si="794"/>
        <v>0</v>
      </c>
      <c r="AO6396" s="1">
        <f t="shared" si="795"/>
        <v>0</v>
      </c>
      <c r="AP6396" s="1">
        <f t="shared" si="796"/>
        <v>2</v>
      </c>
      <c r="AQ6396" s="1">
        <f t="shared" si="797"/>
        <v>0</v>
      </c>
      <c r="AR6396" s="1">
        <f t="shared" si="799"/>
        <v>0</v>
      </c>
      <c r="AS6396" s="2" t="str">
        <f>VLOOKUP(AR6396,Sites!A:B,2,FALSE)</f>
        <v>N/A</v>
      </c>
      <c r="AT6396" s="2" t="str">
        <f>VLOOKUP(AR6396,Sites!A:C,3,FALSE)</f>
        <v>N/A</v>
      </c>
      <c r="AU6396" s="3">
        <f t="shared" si="798"/>
        <v>0</v>
      </c>
    </row>
    <row r="6397" spans="1:47" x14ac:dyDescent="0.25">
      <c r="A6397" s="5" t="s">
        <v>15239</v>
      </c>
      <c r="B6397" s="5" t="s">
        <v>15240</v>
      </c>
      <c r="C6397" s="5">
        <v>10</v>
      </c>
      <c r="D6397" s="5" t="s">
        <v>24</v>
      </c>
      <c r="E6397" s="5" t="s">
        <v>63</v>
      </c>
      <c r="F6397" s="5" t="s">
        <v>3960</v>
      </c>
      <c r="G6397" s="5" t="s">
        <v>65</v>
      </c>
      <c r="X6397" s="5">
        <v>0</v>
      </c>
      <c r="AH6397" s="15"/>
      <c r="AI6397" s="5">
        <v>0</v>
      </c>
      <c r="AJ6397" s="1">
        <f t="array" ref="AJ6397">INDEX(I6397:X6397, MATCH(FALSE,ISBLANK(I6397:X6397),FALSE))</f>
        <v>0</v>
      </c>
      <c r="AK6397" s="1">
        <f t="array" ref="AK6397">IF(AJ6397=0,INDEX(Y6397:AI6397, MATCH(FALSE,ISBLANK(Y6397:AI6397),FALSE)),0)</f>
        <v>0</v>
      </c>
      <c r="AL6397" s="1">
        <f t="shared" si="792"/>
        <v>0</v>
      </c>
      <c r="AM6397" s="1">
        <f t="shared" si="793"/>
        <v>0</v>
      </c>
      <c r="AN6397" s="1">
        <f t="shared" si="794"/>
        <v>0</v>
      </c>
      <c r="AO6397" s="1">
        <f t="shared" si="795"/>
        <v>0</v>
      </c>
      <c r="AP6397" s="1">
        <f t="shared" si="796"/>
        <v>10</v>
      </c>
      <c r="AQ6397" s="1">
        <f t="shared" si="797"/>
        <v>0</v>
      </c>
      <c r="AR6397" s="1">
        <f t="shared" si="799"/>
        <v>0</v>
      </c>
      <c r="AS6397" s="2" t="str">
        <f>VLOOKUP(AR6397,Sites!A:B,2,FALSE)</f>
        <v>N/A</v>
      </c>
      <c r="AT6397" s="2" t="str">
        <f>VLOOKUP(AR6397,Sites!A:C,3,FALSE)</f>
        <v>N/A</v>
      </c>
      <c r="AU6397" s="3">
        <f t="shared" si="798"/>
        <v>0</v>
      </c>
    </row>
    <row r="6398" spans="1:47" x14ac:dyDescent="0.25">
      <c r="A6398" s="5" t="s">
        <v>15241</v>
      </c>
      <c r="B6398" s="5" t="s">
        <v>15242</v>
      </c>
      <c r="C6398" s="5">
        <v>8</v>
      </c>
      <c r="D6398" s="5" t="s">
        <v>24</v>
      </c>
      <c r="E6398" s="5" t="s">
        <v>57</v>
      </c>
      <c r="F6398" s="5" t="s">
        <v>3960</v>
      </c>
      <c r="G6398" s="5" t="s">
        <v>59</v>
      </c>
      <c r="X6398" s="5">
        <v>0</v>
      </c>
      <c r="AH6398" s="15"/>
      <c r="AI6398" s="5">
        <v>0</v>
      </c>
      <c r="AJ6398" s="1">
        <f t="array" ref="AJ6398">INDEX(I6398:X6398, MATCH(FALSE,ISBLANK(I6398:X6398),FALSE))</f>
        <v>0</v>
      </c>
      <c r="AK6398" s="1">
        <f t="array" ref="AK6398">IF(AJ6398=0,INDEX(Y6398:AI6398, MATCH(FALSE,ISBLANK(Y6398:AI6398),FALSE)),0)</f>
        <v>0</v>
      </c>
      <c r="AL6398" s="1">
        <f t="shared" si="792"/>
        <v>0</v>
      </c>
      <c r="AM6398" s="1">
        <f t="shared" si="793"/>
        <v>0</v>
      </c>
      <c r="AN6398" s="1">
        <f t="shared" si="794"/>
        <v>0</v>
      </c>
      <c r="AO6398" s="1">
        <f t="shared" si="795"/>
        <v>0</v>
      </c>
      <c r="AP6398" s="1">
        <f t="shared" si="796"/>
        <v>8</v>
      </c>
      <c r="AQ6398" s="1">
        <f t="shared" si="797"/>
        <v>0</v>
      </c>
      <c r="AR6398" s="1">
        <f t="shared" si="799"/>
        <v>0</v>
      </c>
      <c r="AS6398" s="2" t="str">
        <f>VLOOKUP(AR6398,Sites!A:B,2,FALSE)</f>
        <v>N/A</v>
      </c>
      <c r="AT6398" s="2" t="str">
        <f>VLOOKUP(AR6398,Sites!A:C,3,FALSE)</f>
        <v>N/A</v>
      </c>
      <c r="AU6398" s="3">
        <f t="shared" si="798"/>
        <v>0</v>
      </c>
    </row>
    <row r="6399" spans="1:47" x14ac:dyDescent="0.25">
      <c r="A6399" s="5" t="s">
        <v>15243</v>
      </c>
      <c r="B6399" s="5" t="s">
        <v>15244</v>
      </c>
      <c r="C6399" s="5">
        <v>2</v>
      </c>
      <c r="D6399" s="5" t="s">
        <v>24</v>
      </c>
      <c r="E6399" s="5" t="s">
        <v>72</v>
      </c>
      <c r="F6399" s="5" t="s">
        <v>15245</v>
      </c>
      <c r="G6399" s="5" t="s">
        <v>74</v>
      </c>
      <c r="X6399" s="5">
        <v>0</v>
      </c>
      <c r="AH6399" s="15"/>
      <c r="AI6399" s="5">
        <v>0</v>
      </c>
      <c r="AJ6399" s="1">
        <f t="array" ref="AJ6399">INDEX(I6399:X6399, MATCH(FALSE,ISBLANK(I6399:X6399),FALSE))</f>
        <v>0</v>
      </c>
      <c r="AK6399" s="1">
        <f t="array" ref="AK6399">IF(AJ6399=0,INDEX(Y6399:AI6399, MATCH(FALSE,ISBLANK(Y6399:AI6399),FALSE)),0)</f>
        <v>0</v>
      </c>
      <c r="AL6399" s="1">
        <f t="shared" si="792"/>
        <v>0</v>
      </c>
      <c r="AM6399" s="1">
        <f t="shared" si="793"/>
        <v>0</v>
      </c>
      <c r="AN6399" s="1">
        <f t="shared" si="794"/>
        <v>0</v>
      </c>
      <c r="AO6399" s="1">
        <f t="shared" si="795"/>
        <v>0</v>
      </c>
      <c r="AP6399" s="1">
        <f t="shared" si="796"/>
        <v>2</v>
      </c>
      <c r="AQ6399" s="1">
        <f t="shared" si="797"/>
        <v>1879.06</v>
      </c>
      <c r="AR6399" s="1">
        <f t="shared" si="799"/>
        <v>0</v>
      </c>
      <c r="AS6399" s="2" t="str">
        <f>VLOOKUP(AR6399,Sites!A:B,2,FALSE)</f>
        <v>N/A</v>
      </c>
      <c r="AT6399" s="2" t="str">
        <f>VLOOKUP(AR6399,Sites!A:C,3,FALSE)</f>
        <v>N/A</v>
      </c>
      <c r="AU6399" s="3">
        <f t="shared" si="798"/>
        <v>1879.06</v>
      </c>
    </row>
    <row r="6400" spans="1:47" x14ac:dyDescent="0.25">
      <c r="A6400" s="5" t="s">
        <v>15246</v>
      </c>
      <c r="B6400" s="5" t="s">
        <v>15247</v>
      </c>
      <c r="C6400" s="5">
        <v>3</v>
      </c>
      <c r="D6400" s="5" t="s">
        <v>24</v>
      </c>
      <c r="E6400" s="5" t="s">
        <v>53</v>
      </c>
      <c r="F6400" s="5" t="s">
        <v>3960</v>
      </c>
      <c r="G6400" s="5" t="s">
        <v>54</v>
      </c>
      <c r="M6400" s="5" t="s">
        <v>11</v>
      </c>
      <c r="R6400" s="5" t="s">
        <v>11</v>
      </c>
      <c r="W6400" s="5" t="s">
        <v>11</v>
      </c>
      <c r="X6400" s="5">
        <v>0</v>
      </c>
      <c r="AB6400" s="5" t="s">
        <v>18</v>
      </c>
      <c r="AH6400" s="15" t="s">
        <v>17</v>
      </c>
      <c r="AI6400" s="5">
        <v>0</v>
      </c>
      <c r="AJ6400" s="1" t="str">
        <f t="array" ref="AJ6400">INDEX(I6400:X6400, MATCH(FALSE,ISBLANK(I6400:X6400),FALSE))</f>
        <v>GC</v>
      </c>
      <c r="AK6400" s="1">
        <f t="array" ref="AK6400">IF(AJ6400=0,INDEX(Y6400:AI6400, MATCH(FALSE,ISBLANK(Y6400:AI6400),FALSE)),0)</f>
        <v>0</v>
      </c>
      <c r="AL6400" s="1">
        <f t="shared" si="792"/>
        <v>3</v>
      </c>
      <c r="AM6400" s="1">
        <f t="shared" si="793"/>
        <v>0</v>
      </c>
      <c r="AN6400" s="1">
        <f t="shared" si="794"/>
        <v>0</v>
      </c>
      <c r="AO6400" s="1">
        <f t="shared" si="795"/>
        <v>0</v>
      </c>
      <c r="AP6400" s="1">
        <f t="shared" si="796"/>
        <v>0</v>
      </c>
      <c r="AQ6400" s="1">
        <f t="shared" si="797"/>
        <v>0</v>
      </c>
      <c r="AR6400" s="1" t="str">
        <f t="shared" si="799"/>
        <v>GC</v>
      </c>
      <c r="AS6400" s="2" t="str">
        <f>VLOOKUP(AR6400,Sites!A:B,2,FALSE)</f>
        <v>IKO Sumas </v>
      </c>
      <c r="AT6400" s="2" t="str">
        <f>VLOOKUP(AR6400,Sites!A:C,3,FALSE)</f>
        <v>IKO-US </v>
      </c>
      <c r="AU6400" s="3">
        <f t="shared" si="798"/>
        <v>0</v>
      </c>
    </row>
    <row r="6401" spans="1:47" x14ac:dyDescent="0.25">
      <c r="A6401" s="5" t="s">
        <v>15248</v>
      </c>
      <c r="B6401" s="5" t="s">
        <v>15249</v>
      </c>
      <c r="C6401" s="5">
        <v>2</v>
      </c>
      <c r="D6401" s="5" t="s">
        <v>24</v>
      </c>
      <c r="E6401" s="5" t="s">
        <v>258</v>
      </c>
      <c r="F6401" s="5" t="s">
        <v>3960</v>
      </c>
      <c r="G6401" s="5" t="s">
        <v>260</v>
      </c>
      <c r="X6401" s="5">
        <v>0</v>
      </c>
      <c r="AH6401" s="15"/>
      <c r="AI6401" s="5">
        <v>0</v>
      </c>
      <c r="AJ6401" s="1">
        <f t="array" ref="AJ6401">INDEX(I6401:X6401, MATCH(FALSE,ISBLANK(I6401:X6401),FALSE))</f>
        <v>0</v>
      </c>
      <c r="AK6401" s="1">
        <f t="array" ref="AK6401">IF(AJ6401=0,INDEX(Y6401:AI6401, MATCH(FALSE,ISBLANK(Y6401:AI6401),FALSE)),0)</f>
        <v>0</v>
      </c>
      <c r="AL6401" s="1">
        <f t="shared" si="792"/>
        <v>0</v>
      </c>
      <c r="AM6401" s="1">
        <f t="shared" si="793"/>
        <v>0</v>
      </c>
      <c r="AN6401" s="1">
        <f t="shared" si="794"/>
        <v>0</v>
      </c>
      <c r="AO6401" s="1">
        <f t="shared" si="795"/>
        <v>0</v>
      </c>
      <c r="AP6401" s="1">
        <f t="shared" si="796"/>
        <v>2</v>
      </c>
      <c r="AQ6401" s="1">
        <f t="shared" si="797"/>
        <v>0</v>
      </c>
      <c r="AR6401" s="1">
        <f t="shared" si="799"/>
        <v>0</v>
      </c>
      <c r="AS6401" s="2" t="str">
        <f>VLOOKUP(AR6401,Sites!A:B,2,FALSE)</f>
        <v>N/A</v>
      </c>
      <c r="AT6401" s="2" t="str">
        <f>VLOOKUP(AR6401,Sites!A:C,3,FALSE)</f>
        <v>N/A</v>
      </c>
      <c r="AU6401" s="3">
        <f t="shared" si="798"/>
        <v>0</v>
      </c>
    </row>
    <row r="6402" spans="1:47" x14ac:dyDescent="0.25">
      <c r="A6402" s="5" t="s">
        <v>15250</v>
      </c>
      <c r="B6402" s="5" t="s">
        <v>15251</v>
      </c>
      <c r="C6402" s="5">
        <v>6</v>
      </c>
      <c r="D6402" s="5" t="s">
        <v>24</v>
      </c>
      <c r="E6402" s="5" t="s">
        <v>63</v>
      </c>
      <c r="F6402" s="5" t="s">
        <v>3960</v>
      </c>
      <c r="G6402" s="5" t="s">
        <v>65</v>
      </c>
      <c r="X6402" s="5">
        <v>0</v>
      </c>
      <c r="AH6402" s="15"/>
      <c r="AI6402" s="5">
        <v>0</v>
      </c>
      <c r="AJ6402" s="1">
        <f t="array" ref="AJ6402">INDEX(I6402:X6402, MATCH(FALSE,ISBLANK(I6402:X6402),FALSE))</f>
        <v>0</v>
      </c>
      <c r="AK6402" s="1">
        <f t="array" ref="AK6402">IF(AJ6402=0,INDEX(Y6402:AI6402, MATCH(FALSE,ISBLANK(Y6402:AI6402),FALSE)),0)</f>
        <v>0</v>
      </c>
      <c r="AL6402" s="1">
        <f t="shared" ref="AL6402:AL6465" si="800">IF(AJ6402=0,0,C6402)</f>
        <v>0</v>
      </c>
      <c r="AM6402" s="1">
        <f t="shared" ref="AM6402:AM6465" si="801">AL6402*F6402</f>
        <v>0</v>
      </c>
      <c r="AN6402" s="1">
        <f t="shared" ref="AN6402:AN6465" si="802">IF(AK6402=0,0,C6402)</f>
        <v>0</v>
      </c>
      <c r="AO6402" s="1">
        <f t="shared" ref="AO6402:AO6465" si="803">AN6402*F6402</f>
        <v>0</v>
      </c>
      <c r="AP6402" s="1">
        <f t="shared" ref="AP6402:AP6465" si="804">IF(AND(AJ6402=0,AK6402=0),C6402,0)</f>
        <v>6</v>
      </c>
      <c r="AQ6402" s="1">
        <f t="shared" ref="AQ6402:AQ6465" si="805">AP6402*F6402</f>
        <v>0</v>
      </c>
      <c r="AR6402" s="1">
        <f t="shared" si="799"/>
        <v>0</v>
      </c>
      <c r="AS6402" s="2" t="str">
        <f>VLOOKUP(AR6402,Sites!A:B,2,FALSE)</f>
        <v>N/A</v>
      </c>
      <c r="AT6402" s="2" t="str">
        <f>VLOOKUP(AR6402,Sites!A:C,3,FALSE)</f>
        <v>N/A</v>
      </c>
      <c r="AU6402" s="3">
        <f t="shared" ref="AU6402:AU6465" si="806">C6402*F6402</f>
        <v>0</v>
      </c>
    </row>
    <row r="6403" spans="1:47" x14ac:dyDescent="0.25">
      <c r="A6403" s="5" t="s">
        <v>15252</v>
      </c>
      <c r="B6403" s="5" t="s">
        <v>15253</v>
      </c>
      <c r="C6403" s="5">
        <v>4</v>
      </c>
      <c r="D6403" s="5" t="s">
        <v>24</v>
      </c>
      <c r="E6403" s="5" t="s">
        <v>57</v>
      </c>
      <c r="F6403" s="5" t="s">
        <v>3960</v>
      </c>
      <c r="G6403" s="5" t="s">
        <v>59</v>
      </c>
      <c r="L6403" s="5" t="s">
        <v>10</v>
      </c>
      <c r="V6403" s="5" t="s">
        <v>10</v>
      </c>
      <c r="X6403" s="5">
        <v>0</v>
      </c>
      <c r="Y6403" s="5" t="s">
        <v>12</v>
      </c>
      <c r="Z6403" s="5" t="s">
        <v>15</v>
      </c>
      <c r="AH6403" s="15" t="s">
        <v>17</v>
      </c>
      <c r="AI6403" s="5">
        <v>0</v>
      </c>
      <c r="AJ6403" s="1" t="str">
        <f t="array" ref="AJ6403">INDEX(I6403:X6403, MATCH(FALSE,ISBLANK(I6403:X6403),FALSE))</f>
        <v>CA</v>
      </c>
      <c r="AK6403" s="1">
        <f t="array" ref="AK6403">IF(AJ6403=0,INDEX(Y6403:AI6403, MATCH(FALSE,ISBLANK(Y6403:AI6403),FALSE)),0)</f>
        <v>0</v>
      </c>
      <c r="AL6403" s="1">
        <f t="shared" si="800"/>
        <v>4</v>
      </c>
      <c r="AM6403" s="1">
        <f t="shared" si="801"/>
        <v>0</v>
      </c>
      <c r="AN6403" s="1">
        <f t="shared" si="802"/>
        <v>0</v>
      </c>
      <c r="AO6403" s="1">
        <f t="shared" si="803"/>
        <v>0</v>
      </c>
      <c r="AP6403" s="1">
        <f t="shared" si="804"/>
        <v>0</v>
      </c>
      <c r="AQ6403" s="1">
        <f t="shared" si="805"/>
        <v>0</v>
      </c>
      <c r="AR6403" s="1" t="str">
        <f t="shared" ref="AR6403:AR6466" si="807">IF(AJ6403=0,AK6403,AJ6403)</f>
        <v>CA</v>
      </c>
      <c r="AS6403" s="2" t="str">
        <f>VLOOKUP(AR6403,Sites!A:B,2,FALSE)</f>
        <v>IKO Kankakee </v>
      </c>
      <c r="AT6403" s="2" t="str">
        <f>VLOOKUP(AR6403,Sites!A:C,3,FALSE)</f>
        <v>IKO-US </v>
      </c>
      <c r="AU6403" s="3">
        <f t="shared" si="806"/>
        <v>0</v>
      </c>
    </row>
    <row r="6404" spans="1:47" x14ac:dyDescent="0.25">
      <c r="A6404" s="5" t="s">
        <v>15254</v>
      </c>
      <c r="B6404" s="5" t="s">
        <v>15255</v>
      </c>
      <c r="C6404" s="5">
        <v>6</v>
      </c>
      <c r="D6404" s="5" t="s">
        <v>24</v>
      </c>
      <c r="E6404" s="5" t="s">
        <v>5702</v>
      </c>
      <c r="F6404" s="5" t="s">
        <v>15871</v>
      </c>
      <c r="G6404" s="5" t="s">
        <v>5703</v>
      </c>
      <c r="X6404" s="5">
        <v>0</v>
      </c>
      <c r="AH6404" s="15"/>
      <c r="AI6404" s="5">
        <v>0</v>
      </c>
      <c r="AJ6404" s="1">
        <f t="array" ref="AJ6404">INDEX(I6404:X6404, MATCH(FALSE,ISBLANK(I6404:X6404),FALSE))</f>
        <v>0</v>
      </c>
      <c r="AK6404" s="1">
        <f t="array" ref="AK6404">IF(AJ6404=0,INDEX(Y6404:AI6404, MATCH(FALSE,ISBLANK(Y6404:AI6404),FALSE)),0)</f>
        <v>0</v>
      </c>
      <c r="AL6404" s="1">
        <f t="shared" si="800"/>
        <v>0</v>
      </c>
      <c r="AM6404" s="1">
        <f t="shared" si="801"/>
        <v>0</v>
      </c>
      <c r="AN6404" s="1">
        <f t="shared" si="802"/>
        <v>0</v>
      </c>
      <c r="AO6404" s="1">
        <f t="shared" si="803"/>
        <v>0</v>
      </c>
      <c r="AP6404" s="1">
        <f t="shared" si="804"/>
        <v>6</v>
      </c>
      <c r="AQ6404" s="1">
        <f t="shared" si="805"/>
        <v>322.10519999999997</v>
      </c>
      <c r="AR6404" s="1">
        <f t="shared" si="807"/>
        <v>0</v>
      </c>
      <c r="AS6404" s="2" t="str">
        <f>VLOOKUP(AR6404,Sites!A:B,2,FALSE)</f>
        <v>N/A</v>
      </c>
      <c r="AT6404" s="2" t="str">
        <f>VLOOKUP(AR6404,Sites!A:C,3,FALSE)</f>
        <v>N/A</v>
      </c>
      <c r="AU6404" s="3">
        <f t="shared" si="806"/>
        <v>322.10519999999997</v>
      </c>
    </row>
    <row r="6405" spans="1:47" x14ac:dyDescent="0.25">
      <c r="A6405" s="5" t="s">
        <v>15256</v>
      </c>
      <c r="B6405" s="5" t="s">
        <v>15257</v>
      </c>
      <c r="C6405" s="5">
        <v>2</v>
      </c>
      <c r="D6405" s="5" t="s">
        <v>24</v>
      </c>
      <c r="E6405" s="5" t="s">
        <v>25</v>
      </c>
      <c r="F6405" s="5" t="s">
        <v>3960</v>
      </c>
      <c r="G6405" s="5" t="s">
        <v>27</v>
      </c>
      <c r="X6405" s="5">
        <v>0</v>
      </c>
      <c r="AH6405" s="15" t="s">
        <v>17</v>
      </c>
      <c r="AI6405" s="5">
        <v>0</v>
      </c>
      <c r="AJ6405" s="1">
        <f t="array" ref="AJ6405">INDEX(I6405:X6405, MATCH(FALSE,ISBLANK(I6405:X6405),FALSE))</f>
        <v>0</v>
      </c>
      <c r="AK6405" s="1" t="str">
        <f t="array" ref="AK6405">IF(AJ6405=0,INDEX(Y6405:AI6405, MATCH(FALSE,ISBLANK(Y6405:AI6405),FALSE)),0)</f>
        <v>GJ</v>
      </c>
      <c r="AL6405" s="1">
        <f t="shared" si="800"/>
        <v>0</v>
      </c>
      <c r="AM6405" s="1">
        <f t="shared" si="801"/>
        <v>0</v>
      </c>
      <c r="AN6405" s="1">
        <f t="shared" si="802"/>
        <v>2</v>
      </c>
      <c r="AO6405" s="1">
        <f t="shared" si="803"/>
        <v>0</v>
      </c>
      <c r="AP6405" s="1">
        <f t="shared" si="804"/>
        <v>0</v>
      </c>
      <c r="AQ6405" s="1">
        <f t="shared" si="805"/>
        <v>0</v>
      </c>
      <c r="AR6405" s="1" t="str">
        <f t="shared" si="807"/>
        <v>GJ</v>
      </c>
      <c r="AS6405" s="2" t="str">
        <f>VLOOKUP(AR6405,Sites!A:B,2,FALSE)</f>
        <v>Canroof Corp Site </v>
      </c>
      <c r="AT6405" s="2" t="str">
        <f>VLOOKUP(AR6405,Sites!A:C,3,FALSE)</f>
        <v>IKO-CAD </v>
      </c>
      <c r="AU6405" s="3">
        <f t="shared" si="806"/>
        <v>0</v>
      </c>
    </row>
    <row r="6406" spans="1:47" x14ac:dyDescent="0.25">
      <c r="A6406" s="5" t="s">
        <v>15258</v>
      </c>
      <c r="B6406" s="5" t="s">
        <v>15259</v>
      </c>
      <c r="C6406" s="5">
        <v>2</v>
      </c>
      <c r="D6406" s="5" t="s">
        <v>24</v>
      </c>
      <c r="E6406" s="5" t="s">
        <v>57</v>
      </c>
      <c r="F6406" s="5" t="s">
        <v>3960</v>
      </c>
      <c r="G6406" s="5" t="s">
        <v>59</v>
      </c>
      <c r="X6406" s="5">
        <v>0</v>
      </c>
      <c r="AH6406" s="15" t="s">
        <v>17</v>
      </c>
      <c r="AI6406" s="5">
        <v>0</v>
      </c>
      <c r="AJ6406" s="1">
        <f t="array" ref="AJ6406">INDEX(I6406:X6406, MATCH(FALSE,ISBLANK(I6406:X6406),FALSE))</f>
        <v>0</v>
      </c>
      <c r="AK6406" s="1" t="str">
        <f t="array" ref="AK6406">IF(AJ6406=0,INDEX(Y6406:AI6406, MATCH(FALSE,ISBLANK(Y6406:AI6406),FALSE)),0)</f>
        <v>GJ</v>
      </c>
      <c r="AL6406" s="1">
        <f t="shared" si="800"/>
        <v>0</v>
      </c>
      <c r="AM6406" s="1">
        <f t="shared" si="801"/>
        <v>0</v>
      </c>
      <c r="AN6406" s="1">
        <f t="shared" si="802"/>
        <v>2</v>
      </c>
      <c r="AO6406" s="1">
        <f t="shared" si="803"/>
        <v>0</v>
      </c>
      <c r="AP6406" s="1">
        <f t="shared" si="804"/>
        <v>0</v>
      </c>
      <c r="AQ6406" s="1">
        <f t="shared" si="805"/>
        <v>0</v>
      </c>
      <c r="AR6406" s="1" t="str">
        <f t="shared" si="807"/>
        <v>GJ</v>
      </c>
      <c r="AS6406" s="2" t="str">
        <f>VLOOKUP(AR6406,Sites!A:B,2,FALSE)</f>
        <v>Canroof Corp Site </v>
      </c>
      <c r="AT6406" s="2" t="str">
        <f>VLOOKUP(AR6406,Sites!A:C,3,FALSE)</f>
        <v>IKO-CAD </v>
      </c>
      <c r="AU6406" s="3">
        <f t="shared" si="806"/>
        <v>0</v>
      </c>
    </row>
    <row r="6407" spans="1:47" x14ac:dyDescent="0.25">
      <c r="A6407" s="5" t="s">
        <v>15260</v>
      </c>
      <c r="B6407" s="5" t="s">
        <v>15261</v>
      </c>
      <c r="C6407" s="5">
        <v>3</v>
      </c>
      <c r="D6407" s="5" t="s">
        <v>24</v>
      </c>
      <c r="E6407" s="5" t="s">
        <v>258</v>
      </c>
      <c r="F6407" s="5" t="s">
        <v>3960</v>
      </c>
      <c r="G6407" s="5" t="s">
        <v>260</v>
      </c>
      <c r="X6407" s="5">
        <v>0</v>
      </c>
      <c r="AH6407" s="15"/>
      <c r="AI6407" s="5">
        <v>0</v>
      </c>
      <c r="AJ6407" s="1">
        <f t="array" ref="AJ6407">INDEX(I6407:X6407, MATCH(FALSE,ISBLANK(I6407:X6407),FALSE))</f>
        <v>0</v>
      </c>
      <c r="AK6407" s="1">
        <f t="array" ref="AK6407">IF(AJ6407=0,INDEX(Y6407:AI6407, MATCH(FALSE,ISBLANK(Y6407:AI6407),FALSE)),0)</f>
        <v>0</v>
      </c>
      <c r="AL6407" s="1">
        <f t="shared" si="800"/>
        <v>0</v>
      </c>
      <c r="AM6407" s="1">
        <f t="shared" si="801"/>
        <v>0</v>
      </c>
      <c r="AN6407" s="1">
        <f t="shared" si="802"/>
        <v>0</v>
      </c>
      <c r="AO6407" s="1">
        <f t="shared" si="803"/>
        <v>0</v>
      </c>
      <c r="AP6407" s="1">
        <f t="shared" si="804"/>
        <v>3</v>
      </c>
      <c r="AQ6407" s="1">
        <f t="shared" si="805"/>
        <v>0</v>
      </c>
      <c r="AR6407" s="1">
        <f t="shared" si="807"/>
        <v>0</v>
      </c>
      <c r="AS6407" s="2" t="str">
        <f>VLOOKUP(AR6407,Sites!A:B,2,FALSE)</f>
        <v>N/A</v>
      </c>
      <c r="AT6407" s="2" t="str">
        <f>VLOOKUP(AR6407,Sites!A:C,3,FALSE)</f>
        <v>N/A</v>
      </c>
      <c r="AU6407" s="3">
        <f t="shared" si="806"/>
        <v>0</v>
      </c>
    </row>
    <row r="6408" spans="1:47" x14ac:dyDescent="0.25">
      <c r="A6408" s="5" t="s">
        <v>15262</v>
      </c>
      <c r="B6408" s="5" t="s">
        <v>15263</v>
      </c>
      <c r="C6408" s="5">
        <v>5</v>
      </c>
      <c r="D6408" s="5" t="s">
        <v>24</v>
      </c>
      <c r="E6408" s="5" t="s">
        <v>25</v>
      </c>
      <c r="F6408" s="5" t="s">
        <v>15264</v>
      </c>
      <c r="G6408" s="5" t="s">
        <v>27</v>
      </c>
      <c r="X6408" s="5">
        <v>0</v>
      </c>
      <c r="AH6408" s="15"/>
      <c r="AI6408" s="5">
        <v>0</v>
      </c>
      <c r="AJ6408" s="1">
        <f t="array" ref="AJ6408">INDEX(I6408:X6408, MATCH(FALSE,ISBLANK(I6408:X6408),FALSE))</f>
        <v>0</v>
      </c>
      <c r="AK6408" s="1">
        <f t="array" ref="AK6408">IF(AJ6408=0,INDEX(Y6408:AI6408, MATCH(FALSE,ISBLANK(Y6408:AI6408),FALSE)),0)</f>
        <v>0</v>
      </c>
      <c r="AL6408" s="1">
        <f t="shared" si="800"/>
        <v>0</v>
      </c>
      <c r="AM6408" s="1">
        <f t="shared" si="801"/>
        <v>0</v>
      </c>
      <c r="AN6408" s="1">
        <f t="shared" si="802"/>
        <v>0</v>
      </c>
      <c r="AO6408" s="1">
        <f t="shared" si="803"/>
        <v>0</v>
      </c>
      <c r="AP6408" s="1">
        <f t="shared" si="804"/>
        <v>5</v>
      </c>
      <c r="AQ6408" s="1">
        <f t="shared" si="805"/>
        <v>58.9</v>
      </c>
      <c r="AR6408" s="1">
        <f t="shared" si="807"/>
        <v>0</v>
      </c>
      <c r="AS6408" s="2" t="str">
        <f>VLOOKUP(AR6408,Sites!A:B,2,FALSE)</f>
        <v>N/A</v>
      </c>
      <c r="AT6408" s="2" t="str">
        <f>VLOOKUP(AR6408,Sites!A:C,3,FALSE)</f>
        <v>N/A</v>
      </c>
      <c r="AU6408" s="3">
        <f t="shared" si="806"/>
        <v>58.9</v>
      </c>
    </row>
    <row r="6409" spans="1:47" x14ac:dyDescent="0.25">
      <c r="A6409" s="5" t="s">
        <v>15265</v>
      </c>
      <c r="B6409" s="5" t="s">
        <v>15266</v>
      </c>
      <c r="C6409" s="5">
        <v>10</v>
      </c>
      <c r="D6409" s="5" t="s">
        <v>24</v>
      </c>
      <c r="E6409" s="5" t="s">
        <v>63</v>
      </c>
      <c r="F6409" s="5" t="s">
        <v>3960</v>
      </c>
      <c r="G6409" s="5" t="s">
        <v>65</v>
      </c>
      <c r="X6409" s="5">
        <v>0</v>
      </c>
      <c r="AH6409" s="15"/>
      <c r="AI6409" s="5">
        <v>0</v>
      </c>
      <c r="AJ6409" s="1">
        <f t="array" ref="AJ6409">INDEX(I6409:X6409, MATCH(FALSE,ISBLANK(I6409:X6409),FALSE))</f>
        <v>0</v>
      </c>
      <c r="AK6409" s="1">
        <f t="array" ref="AK6409">IF(AJ6409=0,INDEX(Y6409:AI6409, MATCH(FALSE,ISBLANK(Y6409:AI6409),FALSE)),0)</f>
        <v>0</v>
      </c>
      <c r="AL6409" s="1">
        <f t="shared" si="800"/>
        <v>0</v>
      </c>
      <c r="AM6409" s="1">
        <f t="shared" si="801"/>
        <v>0</v>
      </c>
      <c r="AN6409" s="1">
        <f t="shared" si="802"/>
        <v>0</v>
      </c>
      <c r="AO6409" s="1">
        <f t="shared" si="803"/>
        <v>0</v>
      </c>
      <c r="AP6409" s="1">
        <f t="shared" si="804"/>
        <v>10</v>
      </c>
      <c r="AQ6409" s="1">
        <f t="shared" si="805"/>
        <v>0</v>
      </c>
      <c r="AR6409" s="1">
        <f t="shared" si="807"/>
        <v>0</v>
      </c>
      <c r="AS6409" s="2" t="str">
        <f>VLOOKUP(AR6409,Sites!A:B,2,FALSE)</f>
        <v>N/A</v>
      </c>
      <c r="AT6409" s="2" t="str">
        <f>VLOOKUP(AR6409,Sites!A:C,3,FALSE)</f>
        <v>N/A</v>
      </c>
      <c r="AU6409" s="3">
        <f t="shared" si="806"/>
        <v>0</v>
      </c>
    </row>
    <row r="6410" spans="1:47" x14ac:dyDescent="0.25">
      <c r="A6410" s="5" t="s">
        <v>15267</v>
      </c>
      <c r="B6410" s="5" t="s">
        <v>15268</v>
      </c>
      <c r="C6410" s="5">
        <v>6</v>
      </c>
      <c r="D6410" s="5" t="s">
        <v>24</v>
      </c>
      <c r="E6410" s="5" t="s">
        <v>57</v>
      </c>
      <c r="F6410" s="5" t="s">
        <v>3960</v>
      </c>
      <c r="G6410" s="5" t="s">
        <v>59</v>
      </c>
      <c r="X6410" s="5">
        <v>0</v>
      </c>
      <c r="AH6410" s="15"/>
      <c r="AI6410" s="5">
        <v>0</v>
      </c>
      <c r="AJ6410" s="1">
        <f t="array" ref="AJ6410">INDEX(I6410:X6410, MATCH(FALSE,ISBLANK(I6410:X6410),FALSE))</f>
        <v>0</v>
      </c>
      <c r="AK6410" s="1">
        <f t="array" ref="AK6410">IF(AJ6410=0,INDEX(Y6410:AI6410, MATCH(FALSE,ISBLANK(Y6410:AI6410),FALSE)),0)</f>
        <v>0</v>
      </c>
      <c r="AL6410" s="1">
        <f t="shared" si="800"/>
        <v>0</v>
      </c>
      <c r="AM6410" s="1">
        <f t="shared" si="801"/>
        <v>0</v>
      </c>
      <c r="AN6410" s="1">
        <f t="shared" si="802"/>
        <v>0</v>
      </c>
      <c r="AO6410" s="1">
        <f t="shared" si="803"/>
        <v>0</v>
      </c>
      <c r="AP6410" s="1">
        <f t="shared" si="804"/>
        <v>6</v>
      </c>
      <c r="AQ6410" s="1">
        <f t="shared" si="805"/>
        <v>0</v>
      </c>
      <c r="AR6410" s="1">
        <f t="shared" si="807"/>
        <v>0</v>
      </c>
      <c r="AS6410" s="2" t="str">
        <f>VLOOKUP(AR6410,Sites!A:B,2,FALSE)</f>
        <v>N/A</v>
      </c>
      <c r="AT6410" s="2" t="str">
        <f>VLOOKUP(AR6410,Sites!A:C,3,FALSE)</f>
        <v>N/A</v>
      </c>
      <c r="AU6410" s="3">
        <f t="shared" si="806"/>
        <v>0</v>
      </c>
    </row>
    <row r="6411" spans="1:47" x14ac:dyDescent="0.25">
      <c r="A6411" s="5" t="s">
        <v>15269</v>
      </c>
      <c r="B6411" s="5" t="s">
        <v>15270</v>
      </c>
      <c r="C6411" s="5">
        <v>1</v>
      </c>
      <c r="D6411" s="5" t="s">
        <v>24</v>
      </c>
      <c r="E6411" s="5" t="s">
        <v>53</v>
      </c>
      <c r="F6411" s="5" t="s">
        <v>15271</v>
      </c>
      <c r="G6411" s="5" t="s">
        <v>54</v>
      </c>
      <c r="X6411" s="5">
        <v>0</v>
      </c>
      <c r="AH6411" s="15"/>
      <c r="AI6411" s="5">
        <v>0</v>
      </c>
      <c r="AJ6411" s="1">
        <f t="array" ref="AJ6411">INDEX(I6411:X6411, MATCH(FALSE,ISBLANK(I6411:X6411),FALSE))</f>
        <v>0</v>
      </c>
      <c r="AK6411" s="1">
        <f t="array" ref="AK6411">IF(AJ6411=0,INDEX(Y6411:AI6411, MATCH(FALSE,ISBLANK(Y6411:AI6411),FALSE)),0)</f>
        <v>0</v>
      </c>
      <c r="AL6411" s="1">
        <f t="shared" si="800"/>
        <v>0</v>
      </c>
      <c r="AM6411" s="1">
        <f t="shared" si="801"/>
        <v>0</v>
      </c>
      <c r="AN6411" s="1">
        <f t="shared" si="802"/>
        <v>0</v>
      </c>
      <c r="AO6411" s="1">
        <f t="shared" si="803"/>
        <v>0</v>
      </c>
      <c r="AP6411" s="1">
        <f t="shared" si="804"/>
        <v>1</v>
      </c>
      <c r="AQ6411" s="1">
        <f t="shared" si="805"/>
        <v>1764.93</v>
      </c>
      <c r="AR6411" s="1">
        <f t="shared" si="807"/>
        <v>0</v>
      </c>
      <c r="AS6411" s="2" t="str">
        <f>VLOOKUP(AR6411,Sites!A:B,2,FALSE)</f>
        <v>N/A</v>
      </c>
      <c r="AT6411" s="2" t="str">
        <f>VLOOKUP(AR6411,Sites!A:C,3,FALSE)</f>
        <v>N/A</v>
      </c>
      <c r="AU6411" s="3">
        <f t="shared" si="806"/>
        <v>1764.93</v>
      </c>
    </row>
    <row r="6412" spans="1:47" x14ac:dyDescent="0.25">
      <c r="A6412" s="5" t="s">
        <v>15272</v>
      </c>
      <c r="B6412" s="5" t="s">
        <v>15273</v>
      </c>
      <c r="C6412" s="5">
        <v>1</v>
      </c>
      <c r="D6412" s="5" t="s">
        <v>24</v>
      </c>
      <c r="E6412" s="5" t="s">
        <v>446</v>
      </c>
      <c r="F6412" s="5" t="s">
        <v>15274</v>
      </c>
      <c r="G6412" s="5" t="s">
        <v>448</v>
      </c>
      <c r="X6412" s="5">
        <v>0</v>
      </c>
      <c r="Y6412" s="5" t="s">
        <v>12</v>
      </c>
      <c r="AH6412" s="15"/>
      <c r="AI6412" s="5">
        <v>0</v>
      </c>
      <c r="AJ6412" s="1">
        <f t="array" ref="AJ6412">INDEX(I6412:X6412, MATCH(FALSE,ISBLANK(I6412:X6412),FALSE))</f>
        <v>0</v>
      </c>
      <c r="AK6412" s="1" t="str">
        <f t="array" ref="AK6412">IF(AJ6412=0,INDEX(Y6412:AI6412, MATCH(FALSE,ISBLANK(Y6412:AI6412),FALSE)),0)</f>
        <v>AA</v>
      </c>
      <c r="AL6412" s="1">
        <f t="shared" si="800"/>
        <v>0</v>
      </c>
      <c r="AM6412" s="1">
        <f t="shared" si="801"/>
        <v>0</v>
      </c>
      <c r="AN6412" s="1">
        <f t="shared" si="802"/>
        <v>1</v>
      </c>
      <c r="AO6412" s="1">
        <f t="shared" si="803"/>
        <v>3446.57</v>
      </c>
      <c r="AP6412" s="1">
        <f t="shared" si="804"/>
        <v>0</v>
      </c>
      <c r="AQ6412" s="1">
        <f t="shared" si="805"/>
        <v>0</v>
      </c>
      <c r="AR6412" s="1" t="str">
        <f t="shared" si="807"/>
        <v>AA</v>
      </c>
      <c r="AS6412" s="2" t="str">
        <f>VLOOKUP(AR6412,Sites!A:B,2,FALSE)</f>
        <v>IKO Brampton Site </v>
      </c>
      <c r="AT6412" s="2" t="str">
        <f>VLOOKUP(AR6412,Sites!A:C,3,FALSE)</f>
        <v>IKO-CAD </v>
      </c>
      <c r="AU6412" s="3">
        <f t="shared" si="806"/>
        <v>3446.57</v>
      </c>
    </row>
    <row r="6413" spans="1:47" x14ac:dyDescent="0.25">
      <c r="A6413" s="5" t="s">
        <v>15275</v>
      </c>
      <c r="B6413" s="5" t="s">
        <v>15276</v>
      </c>
      <c r="C6413" s="5">
        <v>1</v>
      </c>
      <c r="D6413" s="5" t="s">
        <v>24</v>
      </c>
      <c r="E6413" s="5" t="s">
        <v>446</v>
      </c>
      <c r="F6413" s="5" t="s">
        <v>3960</v>
      </c>
      <c r="G6413" s="5" t="s">
        <v>448</v>
      </c>
      <c r="X6413" s="5">
        <v>0</v>
      </c>
      <c r="AH6413" s="15"/>
      <c r="AI6413" s="5">
        <v>0</v>
      </c>
      <c r="AJ6413" s="1">
        <f t="array" ref="AJ6413">INDEX(I6413:X6413, MATCH(FALSE,ISBLANK(I6413:X6413),FALSE))</f>
        <v>0</v>
      </c>
      <c r="AK6413" s="1">
        <f t="array" ref="AK6413">IF(AJ6413=0,INDEX(Y6413:AI6413, MATCH(FALSE,ISBLANK(Y6413:AI6413),FALSE)),0)</f>
        <v>0</v>
      </c>
      <c r="AL6413" s="1">
        <f t="shared" si="800"/>
        <v>0</v>
      </c>
      <c r="AM6413" s="1">
        <f t="shared" si="801"/>
        <v>0</v>
      </c>
      <c r="AN6413" s="1">
        <f t="shared" si="802"/>
        <v>0</v>
      </c>
      <c r="AO6413" s="1">
        <f t="shared" si="803"/>
        <v>0</v>
      </c>
      <c r="AP6413" s="1">
        <f t="shared" si="804"/>
        <v>1</v>
      </c>
      <c r="AQ6413" s="1">
        <f t="shared" si="805"/>
        <v>0</v>
      </c>
      <c r="AR6413" s="1">
        <f t="shared" si="807"/>
        <v>0</v>
      </c>
      <c r="AS6413" s="2" t="str">
        <f>VLOOKUP(AR6413,Sites!A:B,2,FALSE)</f>
        <v>N/A</v>
      </c>
      <c r="AT6413" s="2" t="str">
        <f>VLOOKUP(AR6413,Sites!A:C,3,FALSE)</f>
        <v>N/A</v>
      </c>
      <c r="AU6413" s="3">
        <f t="shared" si="806"/>
        <v>0</v>
      </c>
    </row>
    <row r="6414" spans="1:47" x14ac:dyDescent="0.25">
      <c r="A6414" s="5" t="s">
        <v>15277</v>
      </c>
      <c r="B6414" s="5" t="s">
        <v>15278</v>
      </c>
      <c r="C6414" s="5">
        <v>3</v>
      </c>
      <c r="D6414" s="5" t="s">
        <v>24</v>
      </c>
      <c r="E6414" s="5" t="s">
        <v>63</v>
      </c>
      <c r="F6414" s="5" t="s">
        <v>3960</v>
      </c>
      <c r="G6414" s="5" t="s">
        <v>65</v>
      </c>
      <c r="X6414" s="5">
        <v>0</v>
      </c>
      <c r="AH6414" s="15"/>
      <c r="AI6414" s="5">
        <v>0</v>
      </c>
      <c r="AJ6414" s="1">
        <f t="array" ref="AJ6414">INDEX(I6414:X6414, MATCH(FALSE,ISBLANK(I6414:X6414),FALSE))</f>
        <v>0</v>
      </c>
      <c r="AK6414" s="1">
        <f t="array" ref="AK6414">IF(AJ6414=0,INDEX(Y6414:AI6414, MATCH(FALSE,ISBLANK(Y6414:AI6414),FALSE)),0)</f>
        <v>0</v>
      </c>
      <c r="AL6414" s="1">
        <f t="shared" si="800"/>
        <v>0</v>
      </c>
      <c r="AM6414" s="1">
        <f t="shared" si="801"/>
        <v>0</v>
      </c>
      <c r="AN6414" s="1">
        <f t="shared" si="802"/>
        <v>0</v>
      </c>
      <c r="AO6414" s="1">
        <f t="shared" si="803"/>
        <v>0</v>
      </c>
      <c r="AP6414" s="1">
        <f t="shared" si="804"/>
        <v>3</v>
      </c>
      <c r="AQ6414" s="1">
        <f t="shared" si="805"/>
        <v>0</v>
      </c>
      <c r="AR6414" s="1">
        <f t="shared" si="807"/>
        <v>0</v>
      </c>
      <c r="AS6414" s="2" t="str">
        <f>VLOOKUP(AR6414,Sites!A:B,2,FALSE)</f>
        <v>N/A</v>
      </c>
      <c r="AT6414" s="2" t="str">
        <f>VLOOKUP(AR6414,Sites!A:C,3,FALSE)</f>
        <v>N/A</v>
      </c>
      <c r="AU6414" s="3">
        <f t="shared" si="806"/>
        <v>0</v>
      </c>
    </row>
    <row r="6415" spans="1:47" x14ac:dyDescent="0.25">
      <c r="A6415" s="5" t="s">
        <v>15279</v>
      </c>
      <c r="B6415" s="5" t="s">
        <v>15280</v>
      </c>
      <c r="C6415" s="5">
        <v>1</v>
      </c>
      <c r="D6415" s="5" t="s">
        <v>24</v>
      </c>
      <c r="E6415" s="5" t="s">
        <v>57</v>
      </c>
      <c r="F6415" s="5" t="s">
        <v>3960</v>
      </c>
      <c r="G6415" s="5" t="s">
        <v>59</v>
      </c>
      <c r="X6415" s="5">
        <v>0</v>
      </c>
      <c r="AH6415" s="15"/>
      <c r="AI6415" s="5">
        <v>0</v>
      </c>
      <c r="AJ6415" s="1">
        <f t="array" ref="AJ6415">INDEX(I6415:X6415, MATCH(FALSE,ISBLANK(I6415:X6415),FALSE))</f>
        <v>0</v>
      </c>
      <c r="AK6415" s="1">
        <f t="array" ref="AK6415">IF(AJ6415=0,INDEX(Y6415:AI6415, MATCH(FALSE,ISBLANK(Y6415:AI6415),FALSE)),0)</f>
        <v>0</v>
      </c>
      <c r="AL6415" s="1">
        <f t="shared" si="800"/>
        <v>0</v>
      </c>
      <c r="AM6415" s="1">
        <f t="shared" si="801"/>
        <v>0</v>
      </c>
      <c r="AN6415" s="1">
        <f t="shared" si="802"/>
        <v>0</v>
      </c>
      <c r="AO6415" s="1">
        <f t="shared" si="803"/>
        <v>0</v>
      </c>
      <c r="AP6415" s="1">
        <f t="shared" si="804"/>
        <v>1</v>
      </c>
      <c r="AQ6415" s="1">
        <f t="shared" si="805"/>
        <v>0</v>
      </c>
      <c r="AR6415" s="1">
        <f t="shared" si="807"/>
        <v>0</v>
      </c>
      <c r="AS6415" s="2" t="str">
        <f>VLOOKUP(AR6415,Sites!A:B,2,FALSE)</f>
        <v>N/A</v>
      </c>
      <c r="AT6415" s="2" t="str">
        <f>VLOOKUP(AR6415,Sites!A:C,3,FALSE)</f>
        <v>N/A</v>
      </c>
      <c r="AU6415" s="3">
        <f t="shared" si="806"/>
        <v>0</v>
      </c>
    </row>
    <row r="6416" spans="1:47" x14ac:dyDescent="0.25">
      <c r="A6416" s="5" t="s">
        <v>15281</v>
      </c>
      <c r="B6416" s="5" t="s">
        <v>15282</v>
      </c>
      <c r="C6416" s="5">
        <v>250</v>
      </c>
      <c r="D6416" s="5" t="s">
        <v>62</v>
      </c>
      <c r="E6416" s="5" t="s">
        <v>1227</v>
      </c>
      <c r="F6416" s="5" t="s">
        <v>3960</v>
      </c>
      <c r="G6416" s="5" t="s">
        <v>1228</v>
      </c>
      <c r="X6416" s="5">
        <v>0</v>
      </c>
      <c r="AH6416" s="15"/>
      <c r="AI6416" s="5">
        <v>0</v>
      </c>
      <c r="AJ6416" s="1">
        <f t="array" ref="AJ6416">INDEX(I6416:X6416, MATCH(FALSE,ISBLANK(I6416:X6416),FALSE))</f>
        <v>0</v>
      </c>
      <c r="AK6416" s="1">
        <f t="array" ref="AK6416">IF(AJ6416=0,INDEX(Y6416:AI6416, MATCH(FALSE,ISBLANK(Y6416:AI6416),FALSE)),0)</f>
        <v>0</v>
      </c>
      <c r="AL6416" s="1">
        <f t="shared" si="800"/>
        <v>0</v>
      </c>
      <c r="AM6416" s="1">
        <f t="shared" si="801"/>
        <v>0</v>
      </c>
      <c r="AN6416" s="1">
        <f t="shared" si="802"/>
        <v>0</v>
      </c>
      <c r="AO6416" s="1">
        <f t="shared" si="803"/>
        <v>0</v>
      </c>
      <c r="AP6416" s="1">
        <f t="shared" si="804"/>
        <v>250</v>
      </c>
      <c r="AQ6416" s="1">
        <f t="shared" si="805"/>
        <v>0</v>
      </c>
      <c r="AR6416" s="1">
        <f t="shared" si="807"/>
        <v>0</v>
      </c>
      <c r="AS6416" s="2" t="str">
        <f>VLOOKUP(AR6416,Sites!A:B,2,FALSE)</f>
        <v>N/A</v>
      </c>
      <c r="AT6416" s="2" t="str">
        <f>VLOOKUP(AR6416,Sites!A:C,3,FALSE)</f>
        <v>N/A</v>
      </c>
      <c r="AU6416" s="3">
        <f t="shared" si="806"/>
        <v>0</v>
      </c>
    </row>
    <row r="6417" spans="1:47" x14ac:dyDescent="0.25">
      <c r="A6417" s="5" t="s">
        <v>15283</v>
      </c>
      <c r="B6417" s="5" t="s">
        <v>15284</v>
      </c>
      <c r="C6417" s="5">
        <v>1</v>
      </c>
      <c r="D6417" s="5" t="s">
        <v>24</v>
      </c>
      <c r="E6417" s="5" t="s">
        <v>4310</v>
      </c>
      <c r="F6417" s="5" t="s">
        <v>3960</v>
      </c>
      <c r="G6417" s="5" t="s">
        <v>4311</v>
      </c>
      <c r="L6417" s="5" t="s">
        <v>10</v>
      </c>
      <c r="V6417" s="5" t="s">
        <v>10</v>
      </c>
      <c r="X6417" s="5">
        <v>0</v>
      </c>
      <c r="Z6417" s="5" t="s">
        <v>15</v>
      </c>
      <c r="AH6417" s="15"/>
      <c r="AI6417" s="5">
        <v>0</v>
      </c>
      <c r="AJ6417" s="1" t="str">
        <f t="array" ref="AJ6417">INDEX(I6417:X6417, MATCH(FALSE,ISBLANK(I6417:X6417),FALSE))</f>
        <v>CA</v>
      </c>
      <c r="AK6417" s="1">
        <f t="array" ref="AK6417">IF(AJ6417=0,INDEX(Y6417:AI6417, MATCH(FALSE,ISBLANK(Y6417:AI6417),FALSE)),0)</f>
        <v>0</v>
      </c>
      <c r="AL6417" s="1">
        <f t="shared" si="800"/>
        <v>1</v>
      </c>
      <c r="AM6417" s="1">
        <f t="shared" si="801"/>
        <v>0</v>
      </c>
      <c r="AN6417" s="1">
        <f t="shared" si="802"/>
        <v>0</v>
      </c>
      <c r="AO6417" s="1">
        <f t="shared" si="803"/>
        <v>0</v>
      </c>
      <c r="AP6417" s="1">
        <f t="shared" si="804"/>
        <v>0</v>
      </c>
      <c r="AQ6417" s="1">
        <f t="shared" si="805"/>
        <v>0</v>
      </c>
      <c r="AR6417" s="1" t="str">
        <f t="shared" si="807"/>
        <v>CA</v>
      </c>
      <c r="AS6417" s="2" t="str">
        <f>VLOOKUP(AR6417,Sites!A:B,2,FALSE)</f>
        <v>IKO Kankakee </v>
      </c>
      <c r="AT6417" s="2" t="str">
        <f>VLOOKUP(AR6417,Sites!A:C,3,FALSE)</f>
        <v>IKO-US </v>
      </c>
      <c r="AU6417" s="3">
        <f t="shared" si="806"/>
        <v>0</v>
      </c>
    </row>
    <row r="6418" spans="1:47" x14ac:dyDescent="0.25">
      <c r="A6418" s="5" t="s">
        <v>15285</v>
      </c>
      <c r="B6418" s="5" t="s">
        <v>15286</v>
      </c>
      <c r="C6418" s="5">
        <v>1</v>
      </c>
      <c r="D6418" s="5" t="s">
        <v>24</v>
      </c>
      <c r="E6418" s="5" t="s">
        <v>201</v>
      </c>
      <c r="F6418" s="5" t="s">
        <v>1091</v>
      </c>
      <c r="G6418" s="5" t="s">
        <v>203</v>
      </c>
      <c r="X6418" s="5">
        <v>0</v>
      </c>
      <c r="AH6418" s="15"/>
      <c r="AI6418" s="5">
        <v>0</v>
      </c>
      <c r="AJ6418" s="1">
        <f t="array" ref="AJ6418">INDEX(I6418:X6418, MATCH(FALSE,ISBLANK(I6418:X6418),FALSE))</f>
        <v>0</v>
      </c>
      <c r="AK6418" s="1">
        <f t="array" ref="AK6418">IF(AJ6418=0,INDEX(Y6418:AI6418, MATCH(FALSE,ISBLANK(Y6418:AI6418),FALSE)),0)</f>
        <v>0</v>
      </c>
      <c r="AL6418" s="1">
        <f t="shared" si="800"/>
        <v>0</v>
      </c>
      <c r="AM6418" s="1">
        <f t="shared" si="801"/>
        <v>0</v>
      </c>
      <c r="AN6418" s="1">
        <f t="shared" si="802"/>
        <v>0</v>
      </c>
      <c r="AO6418" s="1">
        <f t="shared" si="803"/>
        <v>0</v>
      </c>
      <c r="AP6418" s="1">
        <f t="shared" si="804"/>
        <v>1</v>
      </c>
      <c r="AQ6418" s="1">
        <f t="shared" si="805"/>
        <v>100</v>
      </c>
      <c r="AR6418" s="1">
        <f t="shared" si="807"/>
        <v>0</v>
      </c>
      <c r="AS6418" s="2" t="str">
        <f>VLOOKUP(AR6418,Sites!A:B,2,FALSE)</f>
        <v>N/A</v>
      </c>
      <c r="AT6418" s="2" t="str">
        <f>VLOOKUP(AR6418,Sites!A:C,3,FALSE)</f>
        <v>N/A</v>
      </c>
      <c r="AU6418" s="3">
        <f t="shared" si="806"/>
        <v>100</v>
      </c>
    </row>
    <row r="6419" spans="1:47" x14ac:dyDescent="0.25">
      <c r="A6419" s="5" t="s">
        <v>15287</v>
      </c>
      <c r="B6419" s="5" t="s">
        <v>15288</v>
      </c>
      <c r="C6419" s="5">
        <v>1</v>
      </c>
      <c r="D6419" s="5" t="s">
        <v>24</v>
      </c>
      <c r="X6419" s="5">
        <v>0</v>
      </c>
      <c r="AH6419" s="15"/>
      <c r="AI6419" s="5">
        <v>0</v>
      </c>
      <c r="AJ6419" s="1">
        <f t="array" ref="AJ6419">INDEX(I6419:X6419, MATCH(FALSE,ISBLANK(I6419:X6419),FALSE))</f>
        <v>0</v>
      </c>
      <c r="AK6419" s="1">
        <f t="array" ref="AK6419">IF(AJ6419=0,INDEX(Y6419:AI6419, MATCH(FALSE,ISBLANK(Y6419:AI6419),FALSE)),0)</f>
        <v>0</v>
      </c>
      <c r="AL6419" s="1">
        <f t="shared" si="800"/>
        <v>0</v>
      </c>
      <c r="AM6419" s="1">
        <f t="shared" si="801"/>
        <v>0</v>
      </c>
      <c r="AN6419" s="1">
        <f t="shared" si="802"/>
        <v>0</v>
      </c>
      <c r="AO6419" s="1">
        <f t="shared" si="803"/>
        <v>0</v>
      </c>
      <c r="AP6419" s="1">
        <f t="shared" si="804"/>
        <v>1</v>
      </c>
      <c r="AQ6419" s="1">
        <f t="shared" si="805"/>
        <v>0</v>
      </c>
      <c r="AR6419" s="1">
        <f t="shared" si="807"/>
        <v>0</v>
      </c>
      <c r="AS6419" s="2" t="str">
        <f>VLOOKUP(AR6419,Sites!A:B,2,FALSE)</f>
        <v>N/A</v>
      </c>
      <c r="AT6419" s="2" t="str">
        <f>VLOOKUP(AR6419,Sites!A:C,3,FALSE)</f>
        <v>N/A</v>
      </c>
      <c r="AU6419" s="3">
        <f t="shared" si="806"/>
        <v>0</v>
      </c>
    </row>
    <row r="6420" spans="1:47" x14ac:dyDescent="0.25">
      <c r="A6420" s="5" t="s">
        <v>15289</v>
      </c>
      <c r="B6420" s="5" t="s">
        <v>15290</v>
      </c>
      <c r="C6420" s="5">
        <v>1</v>
      </c>
      <c r="D6420" s="5" t="s">
        <v>24</v>
      </c>
      <c r="E6420" s="5" t="s">
        <v>238</v>
      </c>
      <c r="F6420" s="5" t="s">
        <v>3960</v>
      </c>
      <c r="G6420" s="5" t="s">
        <v>239</v>
      </c>
      <c r="X6420" s="5">
        <v>0</v>
      </c>
      <c r="AH6420" s="15"/>
      <c r="AI6420" s="5">
        <v>0</v>
      </c>
      <c r="AJ6420" s="1">
        <f t="array" ref="AJ6420">INDEX(I6420:X6420, MATCH(FALSE,ISBLANK(I6420:X6420),FALSE))</f>
        <v>0</v>
      </c>
      <c r="AK6420" s="1">
        <f t="array" ref="AK6420">IF(AJ6420=0,INDEX(Y6420:AI6420, MATCH(FALSE,ISBLANK(Y6420:AI6420),FALSE)),0)</f>
        <v>0</v>
      </c>
      <c r="AL6420" s="1">
        <f t="shared" si="800"/>
        <v>0</v>
      </c>
      <c r="AM6420" s="1">
        <f t="shared" si="801"/>
        <v>0</v>
      </c>
      <c r="AN6420" s="1">
        <f t="shared" si="802"/>
        <v>0</v>
      </c>
      <c r="AO6420" s="1">
        <f t="shared" si="803"/>
        <v>0</v>
      </c>
      <c r="AP6420" s="1">
        <f t="shared" si="804"/>
        <v>1</v>
      </c>
      <c r="AQ6420" s="1">
        <f t="shared" si="805"/>
        <v>0</v>
      </c>
      <c r="AR6420" s="1">
        <f t="shared" si="807"/>
        <v>0</v>
      </c>
      <c r="AS6420" s="2" t="str">
        <f>VLOOKUP(AR6420,Sites!A:B,2,FALSE)</f>
        <v>N/A</v>
      </c>
      <c r="AT6420" s="2" t="str">
        <f>VLOOKUP(AR6420,Sites!A:C,3,FALSE)</f>
        <v>N/A</v>
      </c>
      <c r="AU6420" s="3">
        <f t="shared" si="806"/>
        <v>0</v>
      </c>
    </row>
    <row r="6421" spans="1:47" x14ac:dyDescent="0.25">
      <c r="A6421" s="5" t="s">
        <v>15291</v>
      </c>
      <c r="B6421" s="5" t="s">
        <v>15292</v>
      </c>
      <c r="C6421" s="5">
        <v>3</v>
      </c>
      <c r="D6421" s="5" t="s">
        <v>24</v>
      </c>
      <c r="X6421" s="5">
        <v>0</v>
      </c>
      <c r="AH6421" s="15"/>
      <c r="AI6421" s="5">
        <v>0</v>
      </c>
      <c r="AJ6421" s="1">
        <f t="array" ref="AJ6421">INDEX(I6421:X6421, MATCH(FALSE,ISBLANK(I6421:X6421),FALSE))</f>
        <v>0</v>
      </c>
      <c r="AK6421" s="1">
        <f t="array" ref="AK6421">IF(AJ6421=0,INDEX(Y6421:AI6421, MATCH(FALSE,ISBLANK(Y6421:AI6421),FALSE)),0)</f>
        <v>0</v>
      </c>
      <c r="AL6421" s="1">
        <f t="shared" si="800"/>
        <v>0</v>
      </c>
      <c r="AM6421" s="1">
        <f t="shared" si="801"/>
        <v>0</v>
      </c>
      <c r="AN6421" s="1">
        <f t="shared" si="802"/>
        <v>0</v>
      </c>
      <c r="AO6421" s="1">
        <f t="shared" si="803"/>
        <v>0</v>
      </c>
      <c r="AP6421" s="1">
        <f t="shared" si="804"/>
        <v>3</v>
      </c>
      <c r="AQ6421" s="1">
        <f t="shared" si="805"/>
        <v>0</v>
      </c>
      <c r="AR6421" s="1">
        <f t="shared" si="807"/>
        <v>0</v>
      </c>
      <c r="AS6421" s="2" t="str">
        <f>VLOOKUP(AR6421,Sites!A:B,2,FALSE)</f>
        <v>N/A</v>
      </c>
      <c r="AT6421" s="2" t="str">
        <f>VLOOKUP(AR6421,Sites!A:C,3,FALSE)</f>
        <v>N/A</v>
      </c>
      <c r="AU6421" s="3">
        <f t="shared" si="806"/>
        <v>0</v>
      </c>
    </row>
    <row r="6422" spans="1:47" x14ac:dyDescent="0.25">
      <c r="A6422" s="5" t="s">
        <v>15293</v>
      </c>
      <c r="B6422" s="5" t="s">
        <v>15294</v>
      </c>
      <c r="C6422" s="5">
        <v>3</v>
      </c>
      <c r="D6422" s="5" t="s">
        <v>24</v>
      </c>
      <c r="E6422" s="5" t="s">
        <v>63</v>
      </c>
      <c r="F6422" s="5" t="s">
        <v>3960</v>
      </c>
      <c r="G6422" s="5" t="s">
        <v>65</v>
      </c>
      <c r="X6422" s="5">
        <v>0</v>
      </c>
      <c r="AH6422" s="15"/>
      <c r="AI6422" s="5">
        <v>0</v>
      </c>
      <c r="AJ6422" s="1">
        <f t="array" ref="AJ6422">INDEX(I6422:X6422, MATCH(FALSE,ISBLANK(I6422:X6422),FALSE))</f>
        <v>0</v>
      </c>
      <c r="AK6422" s="1">
        <f t="array" ref="AK6422">IF(AJ6422=0,INDEX(Y6422:AI6422, MATCH(FALSE,ISBLANK(Y6422:AI6422),FALSE)),0)</f>
        <v>0</v>
      </c>
      <c r="AL6422" s="1">
        <f t="shared" si="800"/>
        <v>0</v>
      </c>
      <c r="AM6422" s="1">
        <f t="shared" si="801"/>
        <v>0</v>
      </c>
      <c r="AN6422" s="1">
        <f t="shared" si="802"/>
        <v>0</v>
      </c>
      <c r="AO6422" s="1">
        <f t="shared" si="803"/>
        <v>0</v>
      </c>
      <c r="AP6422" s="1">
        <f t="shared" si="804"/>
        <v>3</v>
      </c>
      <c r="AQ6422" s="1">
        <f t="shared" si="805"/>
        <v>0</v>
      </c>
      <c r="AR6422" s="1">
        <f t="shared" si="807"/>
        <v>0</v>
      </c>
      <c r="AS6422" s="2" t="str">
        <f>VLOOKUP(AR6422,Sites!A:B,2,FALSE)</f>
        <v>N/A</v>
      </c>
      <c r="AT6422" s="2" t="str">
        <f>VLOOKUP(AR6422,Sites!A:C,3,FALSE)</f>
        <v>N/A</v>
      </c>
      <c r="AU6422" s="3">
        <f t="shared" si="806"/>
        <v>0</v>
      </c>
    </row>
    <row r="6423" spans="1:47" x14ac:dyDescent="0.25">
      <c r="A6423" s="5" t="s">
        <v>15295</v>
      </c>
      <c r="B6423" s="5" t="s">
        <v>15296</v>
      </c>
      <c r="C6423" s="5">
        <v>42</v>
      </c>
      <c r="D6423" s="5" t="s">
        <v>24</v>
      </c>
      <c r="E6423" s="5" t="s">
        <v>53</v>
      </c>
      <c r="F6423" s="5" t="s">
        <v>3960</v>
      </c>
      <c r="G6423" s="5" t="s">
        <v>54</v>
      </c>
      <c r="M6423" s="5" t="s">
        <v>11</v>
      </c>
      <c r="R6423" s="5" t="s">
        <v>11</v>
      </c>
      <c r="W6423" s="5" t="s">
        <v>11</v>
      </c>
      <c r="X6423" s="5">
        <v>0</v>
      </c>
      <c r="AH6423" s="15"/>
      <c r="AI6423" s="5">
        <v>0</v>
      </c>
      <c r="AJ6423" s="1" t="str">
        <f t="array" ref="AJ6423">INDEX(I6423:X6423, MATCH(FALSE,ISBLANK(I6423:X6423),FALSE))</f>
        <v>GC</v>
      </c>
      <c r="AK6423" s="1">
        <f t="array" ref="AK6423">IF(AJ6423=0,INDEX(Y6423:AI6423, MATCH(FALSE,ISBLANK(Y6423:AI6423),FALSE)),0)</f>
        <v>0</v>
      </c>
      <c r="AL6423" s="1">
        <f t="shared" si="800"/>
        <v>42</v>
      </c>
      <c r="AM6423" s="1">
        <f t="shared" si="801"/>
        <v>0</v>
      </c>
      <c r="AN6423" s="1">
        <f t="shared" si="802"/>
        <v>0</v>
      </c>
      <c r="AO6423" s="1">
        <f t="shared" si="803"/>
        <v>0</v>
      </c>
      <c r="AP6423" s="1">
        <f t="shared" si="804"/>
        <v>0</v>
      </c>
      <c r="AQ6423" s="1">
        <f t="shared" si="805"/>
        <v>0</v>
      </c>
      <c r="AR6423" s="1" t="str">
        <f t="shared" si="807"/>
        <v>GC</v>
      </c>
      <c r="AS6423" s="2" t="str">
        <f>VLOOKUP(AR6423,Sites!A:B,2,FALSE)</f>
        <v>IKO Sumas </v>
      </c>
      <c r="AT6423" s="2" t="str">
        <f>VLOOKUP(AR6423,Sites!A:C,3,FALSE)</f>
        <v>IKO-US </v>
      </c>
      <c r="AU6423" s="3">
        <f t="shared" si="806"/>
        <v>0</v>
      </c>
    </row>
    <row r="6424" spans="1:47" x14ac:dyDescent="0.25">
      <c r="A6424" s="5" t="s">
        <v>15297</v>
      </c>
      <c r="B6424" s="5" t="s">
        <v>15298</v>
      </c>
      <c r="C6424" s="5">
        <v>4</v>
      </c>
      <c r="D6424" s="5" t="s">
        <v>24</v>
      </c>
      <c r="E6424" s="5" t="s">
        <v>25</v>
      </c>
      <c r="F6424" s="5" t="s">
        <v>15299</v>
      </c>
      <c r="G6424" s="5" t="s">
        <v>27</v>
      </c>
      <c r="L6424" s="5" t="s">
        <v>10</v>
      </c>
      <c r="Q6424" s="5" t="s">
        <v>10</v>
      </c>
      <c r="V6424" s="5" t="s">
        <v>10</v>
      </c>
      <c r="X6424" s="5">
        <v>0</v>
      </c>
      <c r="Z6424" s="5" t="s">
        <v>15</v>
      </c>
      <c r="AE6424" s="5" t="s">
        <v>20</v>
      </c>
      <c r="AH6424" s="15"/>
      <c r="AI6424" s="5">
        <v>0</v>
      </c>
      <c r="AJ6424" s="1" t="str">
        <f t="array" ref="AJ6424">INDEX(I6424:X6424, MATCH(FALSE,ISBLANK(I6424:X6424),FALSE))</f>
        <v>CA</v>
      </c>
      <c r="AK6424" s="1">
        <f t="array" ref="AK6424">IF(AJ6424=0,INDEX(Y6424:AI6424, MATCH(FALSE,ISBLANK(Y6424:AI6424),FALSE)),0)</f>
        <v>0</v>
      </c>
      <c r="AL6424" s="1">
        <f t="shared" si="800"/>
        <v>4</v>
      </c>
      <c r="AM6424" s="1">
        <f t="shared" si="801"/>
        <v>133.47999999999999</v>
      </c>
      <c r="AN6424" s="1">
        <f t="shared" si="802"/>
        <v>0</v>
      </c>
      <c r="AO6424" s="1">
        <f t="shared" si="803"/>
        <v>0</v>
      </c>
      <c r="AP6424" s="1">
        <f t="shared" si="804"/>
        <v>0</v>
      </c>
      <c r="AQ6424" s="1">
        <f t="shared" si="805"/>
        <v>0</v>
      </c>
      <c r="AR6424" s="1" t="str">
        <f t="shared" si="807"/>
        <v>CA</v>
      </c>
      <c r="AS6424" s="2" t="str">
        <f>VLOOKUP(AR6424,Sites!A:B,2,FALSE)</f>
        <v>IKO Kankakee </v>
      </c>
      <c r="AT6424" s="2" t="str">
        <f>VLOOKUP(AR6424,Sites!A:C,3,FALSE)</f>
        <v>IKO-US </v>
      </c>
      <c r="AU6424" s="3">
        <f t="shared" si="806"/>
        <v>133.47999999999999</v>
      </c>
    </row>
    <row r="6425" spans="1:47" x14ac:dyDescent="0.25">
      <c r="A6425" s="5" t="s">
        <v>15300</v>
      </c>
      <c r="B6425" s="5" t="s">
        <v>15301</v>
      </c>
      <c r="C6425" s="5">
        <v>20</v>
      </c>
      <c r="D6425" s="5" t="s">
        <v>24</v>
      </c>
      <c r="E6425" s="5" t="s">
        <v>290</v>
      </c>
      <c r="F6425" s="5" t="s">
        <v>733</v>
      </c>
      <c r="G6425" s="5" t="s">
        <v>292</v>
      </c>
      <c r="X6425" s="5">
        <v>0</v>
      </c>
      <c r="AH6425" s="15"/>
      <c r="AI6425" s="5">
        <v>0</v>
      </c>
      <c r="AJ6425" s="1">
        <f t="array" ref="AJ6425">INDEX(I6425:X6425, MATCH(FALSE,ISBLANK(I6425:X6425),FALSE))</f>
        <v>0</v>
      </c>
      <c r="AK6425" s="1">
        <f t="array" ref="AK6425">IF(AJ6425=0,INDEX(Y6425:AI6425, MATCH(FALSE,ISBLANK(Y6425:AI6425),FALSE)),0)</f>
        <v>0</v>
      </c>
      <c r="AL6425" s="1">
        <f t="shared" si="800"/>
        <v>0</v>
      </c>
      <c r="AM6425" s="1">
        <f t="shared" si="801"/>
        <v>0</v>
      </c>
      <c r="AN6425" s="1">
        <f t="shared" si="802"/>
        <v>0</v>
      </c>
      <c r="AO6425" s="1">
        <f t="shared" si="803"/>
        <v>0</v>
      </c>
      <c r="AP6425" s="1">
        <f t="shared" si="804"/>
        <v>20</v>
      </c>
      <c r="AQ6425" s="1">
        <f t="shared" si="805"/>
        <v>180</v>
      </c>
      <c r="AR6425" s="1">
        <f t="shared" si="807"/>
        <v>0</v>
      </c>
      <c r="AS6425" s="2" t="str">
        <f>VLOOKUP(AR6425,Sites!A:B,2,FALSE)</f>
        <v>N/A</v>
      </c>
      <c r="AT6425" s="2" t="str">
        <f>VLOOKUP(AR6425,Sites!A:C,3,FALSE)</f>
        <v>N/A</v>
      </c>
      <c r="AU6425" s="3">
        <f t="shared" si="806"/>
        <v>180</v>
      </c>
    </row>
    <row r="6426" spans="1:47" x14ac:dyDescent="0.25">
      <c r="A6426" s="5" t="s">
        <v>15302</v>
      </c>
      <c r="B6426" s="5" t="s">
        <v>15303</v>
      </c>
      <c r="C6426" s="5">
        <v>1</v>
      </c>
      <c r="D6426" s="5" t="s">
        <v>24</v>
      </c>
      <c r="E6426" s="5" t="s">
        <v>242</v>
      </c>
      <c r="F6426" s="5" t="s">
        <v>15304</v>
      </c>
      <c r="G6426" s="5" t="s">
        <v>244</v>
      </c>
      <c r="X6426" s="5">
        <v>0</v>
      </c>
      <c r="AH6426" s="15"/>
      <c r="AI6426" s="5">
        <v>0</v>
      </c>
      <c r="AJ6426" s="1">
        <f t="array" ref="AJ6426">INDEX(I6426:X6426, MATCH(FALSE,ISBLANK(I6426:X6426),FALSE))</f>
        <v>0</v>
      </c>
      <c r="AK6426" s="1">
        <f t="array" ref="AK6426">IF(AJ6426=0,INDEX(Y6426:AI6426, MATCH(FALSE,ISBLANK(Y6426:AI6426),FALSE)),0)</f>
        <v>0</v>
      </c>
      <c r="AL6426" s="1">
        <f t="shared" si="800"/>
        <v>0</v>
      </c>
      <c r="AM6426" s="1">
        <f t="shared" si="801"/>
        <v>0</v>
      </c>
      <c r="AN6426" s="1">
        <f t="shared" si="802"/>
        <v>0</v>
      </c>
      <c r="AO6426" s="1">
        <f t="shared" si="803"/>
        <v>0</v>
      </c>
      <c r="AP6426" s="1">
        <f t="shared" si="804"/>
        <v>1</v>
      </c>
      <c r="AQ6426" s="1">
        <f t="shared" si="805"/>
        <v>929.2</v>
      </c>
      <c r="AR6426" s="1">
        <f t="shared" si="807"/>
        <v>0</v>
      </c>
      <c r="AS6426" s="2" t="str">
        <f>VLOOKUP(AR6426,Sites!A:B,2,FALSE)</f>
        <v>N/A</v>
      </c>
      <c r="AT6426" s="2" t="str">
        <f>VLOOKUP(AR6426,Sites!A:C,3,FALSE)</f>
        <v>N/A</v>
      </c>
      <c r="AU6426" s="3">
        <f t="shared" si="806"/>
        <v>929.2</v>
      </c>
    </row>
    <row r="6427" spans="1:47" x14ac:dyDescent="0.25">
      <c r="A6427" s="5" t="s">
        <v>15305</v>
      </c>
      <c r="B6427" s="5" t="s">
        <v>15306</v>
      </c>
      <c r="C6427" s="5">
        <v>1</v>
      </c>
      <c r="D6427" s="5" t="s">
        <v>62</v>
      </c>
      <c r="E6427" s="5" t="s">
        <v>387</v>
      </c>
      <c r="F6427" s="5" t="s">
        <v>77</v>
      </c>
      <c r="G6427" s="5" t="s">
        <v>389</v>
      </c>
      <c r="X6427" s="5">
        <v>0</v>
      </c>
      <c r="AF6427" s="5" t="s">
        <v>21</v>
      </c>
      <c r="AH6427" s="15"/>
      <c r="AI6427" s="5">
        <v>0</v>
      </c>
      <c r="AJ6427" s="1">
        <f t="array" ref="AJ6427">INDEX(I6427:X6427, MATCH(FALSE,ISBLANK(I6427:X6427),FALSE))</f>
        <v>0</v>
      </c>
      <c r="AK6427" s="1" t="str">
        <f t="array" ref="AK6427">IF(AJ6427=0,INDEX(Y6427:AI6427, MATCH(FALSE,ISBLANK(Y6427:AI6427),FALSE)),0)</f>
        <v>GE</v>
      </c>
      <c r="AL6427" s="1">
        <f t="shared" si="800"/>
        <v>0</v>
      </c>
      <c r="AM6427" s="1">
        <f t="shared" si="801"/>
        <v>0</v>
      </c>
      <c r="AN6427" s="1">
        <f t="shared" si="802"/>
        <v>1</v>
      </c>
      <c r="AO6427" s="1">
        <f t="shared" si="803"/>
        <v>20</v>
      </c>
      <c r="AP6427" s="1">
        <f t="shared" si="804"/>
        <v>0</v>
      </c>
      <c r="AQ6427" s="1">
        <f t="shared" si="805"/>
        <v>0</v>
      </c>
      <c r="AR6427" s="1" t="str">
        <f t="shared" si="807"/>
        <v>GE</v>
      </c>
      <c r="AS6427" s="2" t="str">
        <f>VLOOKUP(AR6427,Sites!A:B,2,FALSE)</f>
        <v>IKO Ashcroft Site </v>
      </c>
      <c r="AT6427" s="2" t="str">
        <f>VLOOKUP(AR6427,Sites!A:C,3,FALSE)</f>
        <v>IKO-CAD </v>
      </c>
      <c r="AU6427" s="3">
        <f t="shared" si="806"/>
        <v>20</v>
      </c>
    </row>
    <row r="6428" spans="1:47" x14ac:dyDescent="0.25">
      <c r="A6428" s="5" t="s">
        <v>15307</v>
      </c>
      <c r="B6428" s="5" t="s">
        <v>15308</v>
      </c>
      <c r="C6428" s="5">
        <v>1</v>
      </c>
      <c r="D6428" s="5" t="s">
        <v>24</v>
      </c>
      <c r="E6428" s="5" t="s">
        <v>145</v>
      </c>
      <c r="F6428" s="5" t="s">
        <v>3960</v>
      </c>
      <c r="G6428" s="5" t="s">
        <v>146</v>
      </c>
      <c r="X6428" s="5">
        <v>0</v>
      </c>
      <c r="AH6428" s="15"/>
      <c r="AI6428" s="5">
        <v>0</v>
      </c>
      <c r="AJ6428" s="1">
        <f t="array" ref="AJ6428">INDEX(I6428:X6428, MATCH(FALSE,ISBLANK(I6428:X6428),FALSE))</f>
        <v>0</v>
      </c>
      <c r="AK6428" s="1">
        <f t="array" ref="AK6428">IF(AJ6428=0,INDEX(Y6428:AI6428, MATCH(FALSE,ISBLANK(Y6428:AI6428),FALSE)),0)</f>
        <v>0</v>
      </c>
      <c r="AL6428" s="1">
        <f t="shared" si="800"/>
        <v>0</v>
      </c>
      <c r="AM6428" s="1">
        <f t="shared" si="801"/>
        <v>0</v>
      </c>
      <c r="AN6428" s="1">
        <f t="shared" si="802"/>
        <v>0</v>
      </c>
      <c r="AO6428" s="1">
        <f t="shared" si="803"/>
        <v>0</v>
      </c>
      <c r="AP6428" s="1">
        <f t="shared" si="804"/>
        <v>1</v>
      </c>
      <c r="AQ6428" s="1">
        <f t="shared" si="805"/>
        <v>0</v>
      </c>
      <c r="AR6428" s="1">
        <f t="shared" si="807"/>
        <v>0</v>
      </c>
      <c r="AS6428" s="2" t="str">
        <f>VLOOKUP(AR6428,Sites!A:B,2,FALSE)</f>
        <v>N/A</v>
      </c>
      <c r="AT6428" s="2" t="str">
        <f>VLOOKUP(AR6428,Sites!A:C,3,FALSE)</f>
        <v>N/A</v>
      </c>
      <c r="AU6428" s="3">
        <f t="shared" si="806"/>
        <v>0</v>
      </c>
    </row>
    <row r="6429" spans="1:47" x14ac:dyDescent="0.25">
      <c r="A6429" s="5" t="s">
        <v>15309</v>
      </c>
      <c r="B6429" s="5" t="s">
        <v>15310</v>
      </c>
      <c r="C6429" s="5">
        <v>2</v>
      </c>
      <c r="D6429" s="5" t="s">
        <v>24</v>
      </c>
      <c r="E6429" s="5" t="s">
        <v>72</v>
      </c>
      <c r="F6429" s="5" t="s">
        <v>15311</v>
      </c>
      <c r="G6429" s="5" t="s">
        <v>74</v>
      </c>
      <c r="L6429" s="5" t="s">
        <v>10</v>
      </c>
      <c r="Q6429" s="5" t="s">
        <v>10</v>
      </c>
      <c r="V6429" s="5" t="s">
        <v>10</v>
      </c>
      <c r="X6429" s="5">
        <v>0</v>
      </c>
      <c r="Z6429" s="5" t="s">
        <v>15</v>
      </c>
      <c r="AF6429" s="5" t="s">
        <v>21</v>
      </c>
      <c r="AH6429" s="15"/>
      <c r="AI6429" s="5">
        <v>0</v>
      </c>
      <c r="AJ6429" s="1" t="str">
        <f t="array" ref="AJ6429">INDEX(I6429:X6429, MATCH(FALSE,ISBLANK(I6429:X6429),FALSE))</f>
        <v>CA</v>
      </c>
      <c r="AK6429" s="1">
        <f t="array" ref="AK6429">IF(AJ6429=0,INDEX(Y6429:AI6429, MATCH(FALSE,ISBLANK(Y6429:AI6429),FALSE)),0)</f>
        <v>0</v>
      </c>
      <c r="AL6429" s="1">
        <f t="shared" si="800"/>
        <v>2</v>
      </c>
      <c r="AM6429" s="1">
        <f t="shared" si="801"/>
        <v>111.32</v>
      </c>
      <c r="AN6429" s="1">
        <f t="shared" si="802"/>
        <v>0</v>
      </c>
      <c r="AO6429" s="1">
        <f t="shared" si="803"/>
        <v>0</v>
      </c>
      <c r="AP6429" s="1">
        <f t="shared" si="804"/>
        <v>0</v>
      </c>
      <c r="AQ6429" s="1">
        <f t="shared" si="805"/>
        <v>0</v>
      </c>
      <c r="AR6429" s="1" t="str">
        <f t="shared" si="807"/>
        <v>CA</v>
      </c>
      <c r="AS6429" s="2" t="str">
        <f>VLOOKUP(AR6429,Sites!A:B,2,FALSE)</f>
        <v>IKO Kankakee </v>
      </c>
      <c r="AT6429" s="2" t="str">
        <f>VLOOKUP(AR6429,Sites!A:C,3,FALSE)</f>
        <v>IKO-US </v>
      </c>
      <c r="AU6429" s="3">
        <f t="shared" si="806"/>
        <v>111.32</v>
      </c>
    </row>
    <row r="6430" spans="1:47" x14ac:dyDescent="0.25">
      <c r="A6430" s="5" t="s">
        <v>15312</v>
      </c>
      <c r="B6430" s="5" t="s">
        <v>15313</v>
      </c>
      <c r="C6430" s="5">
        <v>1</v>
      </c>
      <c r="D6430" s="5" t="s">
        <v>24</v>
      </c>
      <c r="E6430" s="5" t="s">
        <v>1083</v>
      </c>
      <c r="F6430" s="5" t="s">
        <v>3960</v>
      </c>
      <c r="G6430" s="5" t="s">
        <v>1084</v>
      </c>
      <c r="X6430" s="5">
        <v>0</v>
      </c>
      <c r="AH6430" s="15"/>
      <c r="AI6430" s="5">
        <v>0</v>
      </c>
      <c r="AJ6430" s="1">
        <f t="array" ref="AJ6430">INDEX(I6430:X6430, MATCH(FALSE,ISBLANK(I6430:X6430),FALSE))</f>
        <v>0</v>
      </c>
      <c r="AK6430" s="1">
        <f t="array" ref="AK6430">IF(AJ6430=0,INDEX(Y6430:AI6430, MATCH(FALSE,ISBLANK(Y6430:AI6430),FALSE)),0)</f>
        <v>0</v>
      </c>
      <c r="AL6430" s="1">
        <f t="shared" si="800"/>
        <v>0</v>
      </c>
      <c r="AM6430" s="1">
        <f t="shared" si="801"/>
        <v>0</v>
      </c>
      <c r="AN6430" s="1">
        <f t="shared" si="802"/>
        <v>0</v>
      </c>
      <c r="AO6430" s="1">
        <f t="shared" si="803"/>
        <v>0</v>
      </c>
      <c r="AP6430" s="1">
        <f t="shared" si="804"/>
        <v>1</v>
      </c>
      <c r="AQ6430" s="1">
        <f t="shared" si="805"/>
        <v>0</v>
      </c>
      <c r="AR6430" s="1">
        <f t="shared" si="807"/>
        <v>0</v>
      </c>
      <c r="AS6430" s="2" t="str">
        <f>VLOOKUP(AR6430,Sites!A:B,2,FALSE)</f>
        <v>N/A</v>
      </c>
      <c r="AT6430" s="2" t="str">
        <f>VLOOKUP(AR6430,Sites!A:C,3,FALSE)</f>
        <v>N/A</v>
      </c>
      <c r="AU6430" s="3">
        <f t="shared" si="806"/>
        <v>0</v>
      </c>
    </row>
    <row r="6431" spans="1:47" x14ac:dyDescent="0.25">
      <c r="A6431" s="5" t="s">
        <v>15314</v>
      </c>
      <c r="B6431" s="5" t="s">
        <v>15315</v>
      </c>
      <c r="C6431" s="5">
        <v>2</v>
      </c>
      <c r="D6431" s="5" t="s">
        <v>24</v>
      </c>
      <c r="E6431" s="5" t="s">
        <v>72</v>
      </c>
      <c r="F6431" s="5" t="s">
        <v>15316</v>
      </c>
      <c r="G6431" s="5" t="s">
        <v>74</v>
      </c>
      <c r="X6431" s="5">
        <v>0</v>
      </c>
      <c r="AH6431" s="15"/>
      <c r="AI6431" s="5">
        <v>0</v>
      </c>
      <c r="AJ6431" s="1">
        <f t="array" ref="AJ6431">INDEX(I6431:X6431, MATCH(FALSE,ISBLANK(I6431:X6431),FALSE))</f>
        <v>0</v>
      </c>
      <c r="AK6431" s="1">
        <f t="array" ref="AK6431">IF(AJ6431=0,INDEX(Y6431:AI6431, MATCH(FALSE,ISBLANK(Y6431:AI6431),FALSE)),0)</f>
        <v>0</v>
      </c>
      <c r="AL6431" s="1">
        <f t="shared" si="800"/>
        <v>0</v>
      </c>
      <c r="AM6431" s="1">
        <f t="shared" si="801"/>
        <v>0</v>
      </c>
      <c r="AN6431" s="1">
        <f t="shared" si="802"/>
        <v>0</v>
      </c>
      <c r="AO6431" s="1">
        <f t="shared" si="803"/>
        <v>0</v>
      </c>
      <c r="AP6431" s="1">
        <f t="shared" si="804"/>
        <v>2</v>
      </c>
      <c r="AQ6431" s="1">
        <f t="shared" si="805"/>
        <v>24.34</v>
      </c>
      <c r="AR6431" s="1">
        <f t="shared" si="807"/>
        <v>0</v>
      </c>
      <c r="AS6431" s="2" t="str">
        <f>VLOOKUP(AR6431,Sites!A:B,2,FALSE)</f>
        <v>N/A</v>
      </c>
      <c r="AT6431" s="2" t="str">
        <f>VLOOKUP(AR6431,Sites!A:C,3,FALSE)</f>
        <v>N/A</v>
      </c>
      <c r="AU6431" s="3">
        <f t="shared" si="806"/>
        <v>24.34</v>
      </c>
    </row>
    <row r="6432" spans="1:47" x14ac:dyDescent="0.25">
      <c r="A6432" s="5" t="s">
        <v>15317</v>
      </c>
      <c r="B6432" s="5" t="s">
        <v>15318</v>
      </c>
      <c r="C6432" s="5">
        <v>2</v>
      </c>
      <c r="D6432" s="5" t="s">
        <v>24</v>
      </c>
      <c r="E6432" s="5" t="s">
        <v>25</v>
      </c>
      <c r="F6432" s="5" t="s">
        <v>3960</v>
      </c>
      <c r="G6432" s="5" t="s">
        <v>27</v>
      </c>
      <c r="K6432" s="5" t="s">
        <v>9</v>
      </c>
      <c r="L6432" s="5" t="s">
        <v>10</v>
      </c>
      <c r="M6432" s="5" t="s">
        <v>11</v>
      </c>
      <c r="P6432" s="5" t="s">
        <v>9</v>
      </c>
      <c r="Q6432" s="5" t="s">
        <v>10</v>
      </c>
      <c r="R6432" s="5" t="s">
        <v>11</v>
      </c>
      <c r="U6432" s="5" t="s">
        <v>9</v>
      </c>
      <c r="V6432" s="5" t="s">
        <v>10</v>
      </c>
      <c r="W6432" s="5" t="s">
        <v>11</v>
      </c>
      <c r="X6432" s="5">
        <v>0</v>
      </c>
      <c r="Z6432" s="5" t="s">
        <v>15</v>
      </c>
      <c r="AE6432" s="5" t="s">
        <v>20</v>
      </c>
      <c r="AH6432" s="15" t="s">
        <v>17</v>
      </c>
      <c r="AI6432" s="5">
        <v>0</v>
      </c>
      <c r="AJ6432" s="1" t="str">
        <f t="array" ref="AJ6432">INDEX(I6432:X6432, MATCH(FALSE,ISBLANK(I6432:X6432),FALSE))</f>
        <v>GS</v>
      </c>
      <c r="AK6432" s="1">
        <f t="array" ref="AK6432">IF(AJ6432=0,INDEX(Y6432:AI6432, MATCH(FALSE,ISBLANK(Y6432:AI6432),FALSE)),0)</f>
        <v>0</v>
      </c>
      <c r="AL6432" s="1">
        <f t="shared" si="800"/>
        <v>2</v>
      </c>
      <c r="AM6432" s="1">
        <f t="shared" si="801"/>
        <v>0</v>
      </c>
      <c r="AN6432" s="1">
        <f t="shared" si="802"/>
        <v>0</v>
      </c>
      <c r="AO6432" s="1">
        <f t="shared" si="803"/>
        <v>0</v>
      </c>
      <c r="AP6432" s="1">
        <f t="shared" si="804"/>
        <v>0</v>
      </c>
      <c r="AQ6432" s="1">
        <f t="shared" si="805"/>
        <v>0</v>
      </c>
      <c r="AR6432" s="1" t="str">
        <f t="shared" si="807"/>
        <v>GS</v>
      </c>
      <c r="AS6432" s="2" t="str">
        <f>VLOOKUP(AR6432,Sites!A:B,2,FALSE)</f>
        <v>IKO Sylacauga </v>
      </c>
      <c r="AT6432" s="2" t="str">
        <f>VLOOKUP(AR6432,Sites!A:C,3,FALSE)</f>
        <v>IKO-US </v>
      </c>
      <c r="AU6432" s="3">
        <f t="shared" si="806"/>
        <v>0</v>
      </c>
    </row>
    <row r="6433" spans="1:47" x14ac:dyDescent="0.25">
      <c r="A6433" s="5" t="s">
        <v>15319</v>
      </c>
      <c r="B6433" s="5" t="s">
        <v>15320</v>
      </c>
      <c r="C6433" s="5">
        <v>4</v>
      </c>
      <c r="D6433" s="5" t="s">
        <v>24</v>
      </c>
      <c r="E6433" s="5" t="s">
        <v>48</v>
      </c>
      <c r="F6433" s="5" t="s">
        <v>15321</v>
      </c>
      <c r="G6433" s="5" t="s">
        <v>50</v>
      </c>
      <c r="J6433" s="5" t="s">
        <v>8</v>
      </c>
      <c r="O6433" s="5" t="s">
        <v>8</v>
      </c>
      <c r="T6433" s="5" t="s">
        <v>8</v>
      </c>
      <c r="X6433" s="5">
        <v>0</v>
      </c>
      <c r="AH6433" s="15"/>
      <c r="AI6433" s="5">
        <v>0</v>
      </c>
      <c r="AJ6433" s="1" t="str">
        <f t="array" ref="AJ6433">INDEX(I6433:X6433, MATCH(FALSE,ISBLANK(I6433:X6433),FALSE))</f>
        <v>GV</v>
      </c>
      <c r="AK6433" s="1">
        <f t="array" ref="AK6433">IF(AJ6433=0,INDEX(Y6433:AI6433, MATCH(FALSE,ISBLANK(Y6433:AI6433),FALSE)),0)</f>
        <v>0</v>
      </c>
      <c r="AL6433" s="1">
        <f t="shared" si="800"/>
        <v>4</v>
      </c>
      <c r="AM6433" s="1">
        <f t="shared" si="801"/>
        <v>106.2324</v>
      </c>
      <c r="AN6433" s="1">
        <f t="shared" si="802"/>
        <v>0</v>
      </c>
      <c r="AO6433" s="1">
        <f t="shared" si="803"/>
        <v>0</v>
      </c>
      <c r="AP6433" s="1">
        <f t="shared" si="804"/>
        <v>0</v>
      </c>
      <c r="AQ6433" s="1">
        <f t="shared" si="805"/>
        <v>0</v>
      </c>
      <c r="AR6433" s="1" t="str">
        <f t="shared" si="807"/>
        <v>GV</v>
      </c>
      <c r="AS6433" s="2" t="str">
        <f>VLOOKUP(AR6433,Sites!A:B,2,FALSE)</f>
        <v>IKO Hillsboro </v>
      </c>
      <c r="AT6433" s="2" t="str">
        <f>VLOOKUP(AR6433,Sites!A:C,3,FALSE)</f>
        <v>IKO-US </v>
      </c>
      <c r="AU6433" s="3">
        <f t="shared" si="806"/>
        <v>106.2324</v>
      </c>
    </row>
    <row r="6434" spans="1:47" x14ac:dyDescent="0.25">
      <c r="A6434" s="5" t="s">
        <v>15322</v>
      </c>
      <c r="B6434" s="5" t="s">
        <v>15323</v>
      </c>
      <c r="C6434" s="5">
        <v>12</v>
      </c>
      <c r="D6434" s="5" t="s">
        <v>24</v>
      </c>
      <c r="E6434" s="5" t="s">
        <v>1083</v>
      </c>
      <c r="F6434" s="5" t="s">
        <v>15324</v>
      </c>
      <c r="G6434" s="5" t="s">
        <v>1084</v>
      </c>
      <c r="J6434" s="5" t="s">
        <v>8</v>
      </c>
      <c r="L6434" s="5" t="s">
        <v>10</v>
      </c>
      <c r="Q6434" s="5" t="s">
        <v>10</v>
      </c>
      <c r="T6434" s="5" t="s">
        <v>8</v>
      </c>
      <c r="V6434" s="5" t="s">
        <v>10</v>
      </c>
      <c r="X6434" s="5">
        <v>0</v>
      </c>
      <c r="Z6434" s="5" t="s">
        <v>15</v>
      </c>
      <c r="AH6434" s="15" t="s">
        <v>17</v>
      </c>
      <c r="AI6434" s="5">
        <v>0</v>
      </c>
      <c r="AJ6434" s="1" t="str">
        <f t="array" ref="AJ6434">INDEX(I6434:X6434, MATCH(FALSE,ISBLANK(I6434:X6434),FALSE))</f>
        <v>GV</v>
      </c>
      <c r="AK6434" s="1">
        <f t="array" ref="AK6434">IF(AJ6434=0,INDEX(Y6434:AI6434, MATCH(FALSE,ISBLANK(Y6434:AI6434),FALSE)),0)</f>
        <v>0</v>
      </c>
      <c r="AL6434" s="1">
        <f t="shared" si="800"/>
        <v>12</v>
      </c>
      <c r="AM6434" s="1">
        <f t="shared" si="801"/>
        <v>405.59999999999997</v>
      </c>
      <c r="AN6434" s="1">
        <f t="shared" si="802"/>
        <v>0</v>
      </c>
      <c r="AO6434" s="1">
        <f t="shared" si="803"/>
        <v>0</v>
      </c>
      <c r="AP6434" s="1">
        <f t="shared" si="804"/>
        <v>0</v>
      </c>
      <c r="AQ6434" s="1">
        <f t="shared" si="805"/>
        <v>0</v>
      </c>
      <c r="AR6434" s="1" t="str">
        <f t="shared" si="807"/>
        <v>GV</v>
      </c>
      <c r="AS6434" s="2" t="str">
        <f>VLOOKUP(AR6434,Sites!A:B,2,FALSE)</f>
        <v>IKO Hillsboro </v>
      </c>
      <c r="AT6434" s="2" t="str">
        <f>VLOOKUP(AR6434,Sites!A:C,3,FALSE)</f>
        <v>IKO-US </v>
      </c>
      <c r="AU6434" s="3">
        <f t="shared" si="806"/>
        <v>405.59999999999997</v>
      </c>
    </row>
    <row r="6435" spans="1:47" x14ac:dyDescent="0.25">
      <c r="A6435" s="5" t="s">
        <v>15325</v>
      </c>
      <c r="B6435" s="5" t="s">
        <v>15326</v>
      </c>
      <c r="C6435" s="5">
        <v>1</v>
      </c>
      <c r="D6435" s="5" t="s">
        <v>24</v>
      </c>
      <c r="E6435" s="5" t="s">
        <v>57</v>
      </c>
      <c r="F6435" s="5" t="s">
        <v>3960</v>
      </c>
      <c r="G6435" s="5" t="s">
        <v>59</v>
      </c>
      <c r="X6435" s="5">
        <v>0</v>
      </c>
      <c r="AH6435" s="15"/>
      <c r="AI6435" s="5">
        <v>0</v>
      </c>
      <c r="AJ6435" s="1">
        <f t="array" ref="AJ6435">INDEX(I6435:X6435, MATCH(FALSE,ISBLANK(I6435:X6435),FALSE))</f>
        <v>0</v>
      </c>
      <c r="AK6435" s="1">
        <f t="array" ref="AK6435">IF(AJ6435=0,INDEX(Y6435:AI6435, MATCH(FALSE,ISBLANK(Y6435:AI6435),FALSE)),0)</f>
        <v>0</v>
      </c>
      <c r="AL6435" s="1">
        <f t="shared" si="800"/>
        <v>0</v>
      </c>
      <c r="AM6435" s="1">
        <f t="shared" si="801"/>
        <v>0</v>
      </c>
      <c r="AN6435" s="1">
        <f t="shared" si="802"/>
        <v>0</v>
      </c>
      <c r="AO6435" s="1">
        <f t="shared" si="803"/>
        <v>0</v>
      </c>
      <c r="AP6435" s="1">
        <f t="shared" si="804"/>
        <v>1</v>
      </c>
      <c r="AQ6435" s="1">
        <f t="shared" si="805"/>
        <v>0</v>
      </c>
      <c r="AR6435" s="1">
        <f t="shared" si="807"/>
        <v>0</v>
      </c>
      <c r="AS6435" s="2" t="str">
        <f>VLOOKUP(AR6435,Sites!A:B,2,FALSE)</f>
        <v>N/A</v>
      </c>
      <c r="AT6435" s="2" t="str">
        <f>VLOOKUP(AR6435,Sites!A:C,3,FALSE)</f>
        <v>N/A</v>
      </c>
      <c r="AU6435" s="3">
        <f t="shared" si="806"/>
        <v>0</v>
      </c>
    </row>
    <row r="6436" spans="1:47" x14ac:dyDescent="0.25">
      <c r="A6436" s="5" t="s">
        <v>15327</v>
      </c>
      <c r="B6436" s="5" t="s">
        <v>15328</v>
      </c>
      <c r="C6436" s="5">
        <v>4</v>
      </c>
      <c r="D6436" s="5" t="s">
        <v>2767</v>
      </c>
      <c r="E6436" s="5" t="s">
        <v>25</v>
      </c>
      <c r="F6436" s="5" t="s">
        <v>15329</v>
      </c>
      <c r="G6436" s="5" t="s">
        <v>27</v>
      </c>
      <c r="X6436" s="5">
        <v>0</v>
      </c>
      <c r="Z6436" s="5" t="s">
        <v>15</v>
      </c>
      <c r="AA6436" s="5" t="s">
        <v>16</v>
      </c>
      <c r="AF6436" s="5" t="s">
        <v>21</v>
      </c>
      <c r="AH6436" s="15"/>
      <c r="AI6436" s="5">
        <v>0</v>
      </c>
      <c r="AJ6436" s="1">
        <f t="array" ref="AJ6436">INDEX(I6436:X6436, MATCH(FALSE,ISBLANK(I6436:X6436),FALSE))</f>
        <v>0</v>
      </c>
      <c r="AK6436" s="1" t="str">
        <f t="array" ref="AK6436">IF(AJ6436=0,INDEX(Y6436:AI6436, MATCH(FALSE,ISBLANK(Y6436:AI6436),FALSE)),0)</f>
        <v>GH</v>
      </c>
      <c r="AL6436" s="1">
        <f t="shared" si="800"/>
        <v>0</v>
      </c>
      <c r="AM6436" s="1">
        <f t="shared" si="801"/>
        <v>0</v>
      </c>
      <c r="AN6436" s="1">
        <f t="shared" si="802"/>
        <v>4</v>
      </c>
      <c r="AO6436" s="1">
        <f t="shared" si="803"/>
        <v>660.64</v>
      </c>
      <c r="AP6436" s="1">
        <f t="shared" si="804"/>
        <v>0</v>
      </c>
      <c r="AQ6436" s="1">
        <f t="shared" si="805"/>
        <v>0</v>
      </c>
      <c r="AR6436" s="1" t="str">
        <f t="shared" si="807"/>
        <v>GH</v>
      </c>
      <c r="AS6436" s="2" t="str">
        <f>VLOOKUP(AR6436,Sites!A:B,2,FALSE)</f>
        <v>IKO Hawkesbury Site </v>
      </c>
      <c r="AT6436" s="2" t="str">
        <f>VLOOKUP(AR6436,Sites!A:C,3,FALSE)</f>
        <v>IKO-CAD </v>
      </c>
      <c r="AU6436" s="3">
        <f t="shared" si="806"/>
        <v>660.64</v>
      </c>
    </row>
    <row r="6437" spans="1:47" x14ac:dyDescent="0.25">
      <c r="A6437" s="5" t="s">
        <v>15330</v>
      </c>
      <c r="B6437" s="5" t="s">
        <v>15331</v>
      </c>
      <c r="C6437" s="5">
        <v>2</v>
      </c>
      <c r="D6437" s="5" t="s">
        <v>24</v>
      </c>
      <c r="E6437" s="5" t="s">
        <v>57</v>
      </c>
      <c r="F6437" s="5" t="s">
        <v>3960</v>
      </c>
      <c r="G6437" s="5" t="s">
        <v>59</v>
      </c>
      <c r="X6437" s="5">
        <v>0</v>
      </c>
      <c r="Z6437" s="5" t="s">
        <v>15</v>
      </c>
      <c r="AA6437" s="5" t="s">
        <v>16</v>
      </c>
      <c r="AH6437" s="15"/>
      <c r="AI6437" s="5">
        <v>0</v>
      </c>
      <c r="AJ6437" s="1">
        <f t="array" ref="AJ6437">INDEX(I6437:X6437, MATCH(FALSE,ISBLANK(I6437:X6437),FALSE))</f>
        <v>0</v>
      </c>
      <c r="AK6437" s="1" t="str">
        <f t="array" ref="AK6437">IF(AJ6437=0,INDEX(Y6437:AI6437, MATCH(FALSE,ISBLANK(Y6437:AI6437),FALSE)),0)</f>
        <v>GH</v>
      </c>
      <c r="AL6437" s="1">
        <f t="shared" si="800"/>
        <v>0</v>
      </c>
      <c r="AM6437" s="1">
        <f t="shared" si="801"/>
        <v>0</v>
      </c>
      <c r="AN6437" s="1">
        <f t="shared" si="802"/>
        <v>2</v>
      </c>
      <c r="AO6437" s="1">
        <f t="shared" si="803"/>
        <v>0</v>
      </c>
      <c r="AP6437" s="1">
        <f t="shared" si="804"/>
        <v>0</v>
      </c>
      <c r="AQ6437" s="1">
        <f t="shared" si="805"/>
        <v>0</v>
      </c>
      <c r="AR6437" s="1" t="str">
        <f t="shared" si="807"/>
        <v>GH</v>
      </c>
      <c r="AS6437" s="2" t="str">
        <f>VLOOKUP(AR6437,Sites!A:B,2,FALSE)</f>
        <v>IKO Hawkesbury Site </v>
      </c>
      <c r="AT6437" s="2" t="str">
        <f>VLOOKUP(AR6437,Sites!A:C,3,FALSE)</f>
        <v>IKO-CAD </v>
      </c>
      <c r="AU6437" s="3">
        <f t="shared" si="806"/>
        <v>0</v>
      </c>
    </row>
    <row r="6438" spans="1:47" x14ac:dyDescent="0.25">
      <c r="A6438" s="5" t="s">
        <v>15332</v>
      </c>
      <c r="B6438" s="5" t="s">
        <v>15333</v>
      </c>
      <c r="C6438" s="5">
        <v>15</v>
      </c>
      <c r="D6438" s="5" t="s">
        <v>24</v>
      </c>
      <c r="E6438" s="5" t="s">
        <v>63</v>
      </c>
      <c r="F6438" s="5" t="s">
        <v>3960</v>
      </c>
      <c r="G6438" s="5" t="s">
        <v>65</v>
      </c>
      <c r="X6438" s="5">
        <v>0</v>
      </c>
      <c r="AH6438" s="15"/>
      <c r="AI6438" s="5">
        <v>0</v>
      </c>
      <c r="AJ6438" s="1">
        <f t="array" ref="AJ6438">INDEX(I6438:X6438, MATCH(FALSE,ISBLANK(I6438:X6438),FALSE))</f>
        <v>0</v>
      </c>
      <c r="AK6438" s="1">
        <f t="array" ref="AK6438">IF(AJ6438=0,INDEX(Y6438:AI6438, MATCH(FALSE,ISBLANK(Y6438:AI6438),FALSE)),0)</f>
        <v>0</v>
      </c>
      <c r="AL6438" s="1">
        <f t="shared" si="800"/>
        <v>0</v>
      </c>
      <c r="AM6438" s="1">
        <f t="shared" si="801"/>
        <v>0</v>
      </c>
      <c r="AN6438" s="1">
        <f t="shared" si="802"/>
        <v>0</v>
      </c>
      <c r="AO6438" s="1">
        <f t="shared" si="803"/>
        <v>0</v>
      </c>
      <c r="AP6438" s="1">
        <f t="shared" si="804"/>
        <v>15</v>
      </c>
      <c r="AQ6438" s="1">
        <f t="shared" si="805"/>
        <v>0</v>
      </c>
      <c r="AR6438" s="1">
        <f t="shared" si="807"/>
        <v>0</v>
      </c>
      <c r="AS6438" s="2" t="str">
        <f>VLOOKUP(AR6438,Sites!A:B,2,FALSE)</f>
        <v>N/A</v>
      </c>
      <c r="AT6438" s="2" t="str">
        <f>VLOOKUP(AR6438,Sites!A:C,3,FALSE)</f>
        <v>N/A</v>
      </c>
      <c r="AU6438" s="3">
        <f t="shared" si="806"/>
        <v>0</v>
      </c>
    </row>
    <row r="6439" spans="1:47" x14ac:dyDescent="0.25">
      <c r="A6439" s="5" t="s">
        <v>15334</v>
      </c>
      <c r="B6439" s="5" t="s">
        <v>15335</v>
      </c>
      <c r="C6439" s="5">
        <v>15</v>
      </c>
      <c r="D6439" s="5" t="s">
        <v>24</v>
      </c>
      <c r="E6439" s="5" t="s">
        <v>57</v>
      </c>
      <c r="F6439" s="5" t="s">
        <v>3960</v>
      </c>
      <c r="G6439" s="5" t="s">
        <v>59</v>
      </c>
      <c r="X6439" s="5">
        <v>0</v>
      </c>
      <c r="AH6439" s="15"/>
      <c r="AI6439" s="5">
        <v>0</v>
      </c>
      <c r="AJ6439" s="1">
        <f t="array" ref="AJ6439">INDEX(I6439:X6439, MATCH(FALSE,ISBLANK(I6439:X6439),FALSE))</f>
        <v>0</v>
      </c>
      <c r="AK6439" s="1">
        <f t="array" ref="AK6439">IF(AJ6439=0,INDEX(Y6439:AI6439, MATCH(FALSE,ISBLANK(Y6439:AI6439),FALSE)),0)</f>
        <v>0</v>
      </c>
      <c r="AL6439" s="1">
        <f t="shared" si="800"/>
        <v>0</v>
      </c>
      <c r="AM6439" s="1">
        <f t="shared" si="801"/>
        <v>0</v>
      </c>
      <c r="AN6439" s="1">
        <f t="shared" si="802"/>
        <v>0</v>
      </c>
      <c r="AO6439" s="1">
        <f t="shared" si="803"/>
        <v>0</v>
      </c>
      <c r="AP6439" s="1">
        <f t="shared" si="804"/>
        <v>15</v>
      </c>
      <c r="AQ6439" s="1">
        <f t="shared" si="805"/>
        <v>0</v>
      </c>
      <c r="AR6439" s="1">
        <f t="shared" si="807"/>
        <v>0</v>
      </c>
      <c r="AS6439" s="2" t="str">
        <f>VLOOKUP(AR6439,Sites!A:B,2,FALSE)</f>
        <v>N/A</v>
      </c>
      <c r="AT6439" s="2" t="str">
        <f>VLOOKUP(AR6439,Sites!A:C,3,FALSE)</f>
        <v>N/A</v>
      </c>
      <c r="AU6439" s="3">
        <f t="shared" si="806"/>
        <v>0</v>
      </c>
    </row>
    <row r="6440" spans="1:47" x14ac:dyDescent="0.25">
      <c r="A6440" s="5" t="s">
        <v>15336</v>
      </c>
      <c r="B6440" s="5" t="s">
        <v>15337</v>
      </c>
      <c r="C6440" s="5">
        <v>2</v>
      </c>
      <c r="D6440" s="5" t="s">
        <v>24</v>
      </c>
      <c r="E6440" s="5" t="s">
        <v>53</v>
      </c>
      <c r="F6440" s="5" t="s">
        <v>3960</v>
      </c>
      <c r="G6440" s="5" t="s">
        <v>54</v>
      </c>
      <c r="L6440" s="5" t="s">
        <v>10</v>
      </c>
      <c r="M6440" s="5" t="s">
        <v>11</v>
      </c>
      <c r="Q6440" s="5" t="s">
        <v>10</v>
      </c>
      <c r="R6440" s="5" t="s">
        <v>11</v>
      </c>
      <c r="V6440" s="5" t="s">
        <v>10</v>
      </c>
      <c r="W6440" s="5" t="s">
        <v>11</v>
      </c>
      <c r="X6440" s="5">
        <v>0</v>
      </c>
      <c r="Z6440" s="5" t="s">
        <v>15</v>
      </c>
      <c r="AH6440" s="15"/>
      <c r="AI6440" s="5">
        <v>0</v>
      </c>
      <c r="AJ6440" s="1" t="str">
        <f t="array" ref="AJ6440">INDEX(I6440:X6440, MATCH(FALSE,ISBLANK(I6440:X6440),FALSE))</f>
        <v>CA</v>
      </c>
      <c r="AK6440" s="1">
        <f t="array" ref="AK6440">IF(AJ6440=0,INDEX(Y6440:AI6440, MATCH(FALSE,ISBLANK(Y6440:AI6440),FALSE)),0)</f>
        <v>0</v>
      </c>
      <c r="AL6440" s="1">
        <f t="shared" si="800"/>
        <v>2</v>
      </c>
      <c r="AM6440" s="1">
        <f t="shared" si="801"/>
        <v>0</v>
      </c>
      <c r="AN6440" s="1">
        <f t="shared" si="802"/>
        <v>0</v>
      </c>
      <c r="AO6440" s="1">
        <f t="shared" si="803"/>
        <v>0</v>
      </c>
      <c r="AP6440" s="1">
        <f t="shared" si="804"/>
        <v>0</v>
      </c>
      <c r="AQ6440" s="1">
        <f t="shared" si="805"/>
        <v>0</v>
      </c>
      <c r="AR6440" s="1" t="str">
        <f t="shared" si="807"/>
        <v>CA</v>
      </c>
      <c r="AS6440" s="2" t="str">
        <f>VLOOKUP(AR6440,Sites!A:B,2,FALSE)</f>
        <v>IKO Kankakee </v>
      </c>
      <c r="AT6440" s="2" t="str">
        <f>VLOOKUP(AR6440,Sites!A:C,3,FALSE)</f>
        <v>IKO-US </v>
      </c>
      <c r="AU6440" s="3">
        <f t="shared" si="806"/>
        <v>0</v>
      </c>
    </row>
    <row r="6441" spans="1:47" x14ac:dyDescent="0.25">
      <c r="A6441" s="5" t="s">
        <v>15338</v>
      </c>
      <c r="B6441" s="5" t="s">
        <v>15339</v>
      </c>
      <c r="C6441" s="5">
        <v>500</v>
      </c>
      <c r="D6441" s="5" t="s">
        <v>62</v>
      </c>
      <c r="E6441" s="5" t="s">
        <v>63</v>
      </c>
      <c r="F6441" s="5" t="s">
        <v>13863</v>
      </c>
      <c r="G6441" s="5" t="s">
        <v>65</v>
      </c>
      <c r="X6441" s="5">
        <v>0</v>
      </c>
      <c r="AH6441" s="15"/>
      <c r="AI6441" s="5">
        <v>0</v>
      </c>
      <c r="AJ6441" s="1">
        <f t="array" ref="AJ6441">INDEX(I6441:X6441, MATCH(FALSE,ISBLANK(I6441:X6441),FALSE))</f>
        <v>0</v>
      </c>
      <c r="AK6441" s="1">
        <f t="array" ref="AK6441">IF(AJ6441=0,INDEX(Y6441:AI6441, MATCH(FALSE,ISBLANK(Y6441:AI6441),FALSE)),0)</f>
        <v>0</v>
      </c>
      <c r="AL6441" s="1">
        <f t="shared" si="800"/>
        <v>0</v>
      </c>
      <c r="AM6441" s="1">
        <f t="shared" si="801"/>
        <v>0</v>
      </c>
      <c r="AN6441" s="1">
        <f t="shared" si="802"/>
        <v>0</v>
      </c>
      <c r="AO6441" s="1">
        <f t="shared" si="803"/>
        <v>0</v>
      </c>
      <c r="AP6441" s="1">
        <f t="shared" si="804"/>
        <v>500</v>
      </c>
      <c r="AQ6441" s="1">
        <f t="shared" si="805"/>
        <v>67.5</v>
      </c>
      <c r="AR6441" s="1">
        <f t="shared" si="807"/>
        <v>0</v>
      </c>
      <c r="AS6441" s="2" t="str">
        <f>VLOOKUP(AR6441,Sites!A:B,2,FALSE)</f>
        <v>N/A</v>
      </c>
      <c r="AT6441" s="2" t="str">
        <f>VLOOKUP(AR6441,Sites!A:C,3,FALSE)</f>
        <v>N/A</v>
      </c>
      <c r="AU6441" s="3">
        <f t="shared" si="806"/>
        <v>67.5</v>
      </c>
    </row>
    <row r="6442" spans="1:47" x14ac:dyDescent="0.25">
      <c r="A6442" s="5" t="s">
        <v>15340</v>
      </c>
      <c r="B6442" s="5" t="s">
        <v>15341</v>
      </c>
      <c r="C6442" s="5">
        <v>16</v>
      </c>
      <c r="D6442" s="5" t="s">
        <v>24</v>
      </c>
      <c r="E6442" s="5" t="s">
        <v>4999</v>
      </c>
      <c r="F6442" s="5" t="s">
        <v>3765</v>
      </c>
      <c r="G6442" s="5" t="s">
        <v>5001</v>
      </c>
      <c r="X6442" s="5">
        <v>0</v>
      </c>
      <c r="AH6442" s="15"/>
      <c r="AI6442" s="5">
        <v>0</v>
      </c>
      <c r="AJ6442" s="1">
        <f t="array" ref="AJ6442">INDEX(I6442:X6442, MATCH(FALSE,ISBLANK(I6442:X6442),FALSE))</f>
        <v>0</v>
      </c>
      <c r="AK6442" s="1">
        <f t="array" ref="AK6442">IF(AJ6442=0,INDEX(Y6442:AI6442, MATCH(FALSE,ISBLANK(Y6442:AI6442),FALSE)),0)</f>
        <v>0</v>
      </c>
      <c r="AL6442" s="1">
        <f t="shared" si="800"/>
        <v>0</v>
      </c>
      <c r="AM6442" s="1">
        <f t="shared" si="801"/>
        <v>0</v>
      </c>
      <c r="AN6442" s="1">
        <f t="shared" si="802"/>
        <v>0</v>
      </c>
      <c r="AO6442" s="1">
        <f t="shared" si="803"/>
        <v>0</v>
      </c>
      <c r="AP6442" s="1">
        <f t="shared" si="804"/>
        <v>16</v>
      </c>
      <c r="AQ6442" s="1">
        <f t="shared" si="805"/>
        <v>456</v>
      </c>
      <c r="AR6442" s="1">
        <f t="shared" si="807"/>
        <v>0</v>
      </c>
      <c r="AS6442" s="2" t="str">
        <f>VLOOKUP(AR6442,Sites!A:B,2,FALSE)</f>
        <v>N/A</v>
      </c>
      <c r="AT6442" s="2" t="str">
        <f>VLOOKUP(AR6442,Sites!A:C,3,FALSE)</f>
        <v>N/A</v>
      </c>
      <c r="AU6442" s="3">
        <f t="shared" si="806"/>
        <v>456</v>
      </c>
    </row>
    <row r="6443" spans="1:47" x14ac:dyDescent="0.25">
      <c r="A6443" s="5" t="s">
        <v>15342</v>
      </c>
      <c r="B6443" s="5" t="s">
        <v>15343</v>
      </c>
      <c r="C6443" s="5">
        <v>4</v>
      </c>
      <c r="D6443" s="5" t="s">
        <v>24</v>
      </c>
      <c r="E6443" s="5" t="s">
        <v>72</v>
      </c>
      <c r="F6443" s="5" t="s">
        <v>14517</v>
      </c>
      <c r="G6443" s="5" t="s">
        <v>74</v>
      </c>
      <c r="L6443" s="5" t="s">
        <v>10</v>
      </c>
      <c r="Q6443" s="5" t="s">
        <v>10</v>
      </c>
      <c r="V6443" s="5" t="s">
        <v>10</v>
      </c>
      <c r="X6443" s="5">
        <v>0</v>
      </c>
      <c r="Z6443" s="5" t="s">
        <v>15</v>
      </c>
      <c r="AA6443" s="5" t="s">
        <v>16</v>
      </c>
      <c r="AE6443" s="5" t="s">
        <v>20</v>
      </c>
      <c r="AF6443" s="5" t="s">
        <v>21</v>
      </c>
      <c r="AH6443" s="15"/>
      <c r="AI6443" s="5">
        <v>0</v>
      </c>
      <c r="AJ6443" s="1" t="str">
        <f t="array" ref="AJ6443">INDEX(I6443:X6443, MATCH(FALSE,ISBLANK(I6443:X6443),FALSE))</f>
        <v>CA</v>
      </c>
      <c r="AK6443" s="1">
        <f t="array" ref="AK6443">IF(AJ6443=0,INDEX(Y6443:AI6443, MATCH(FALSE,ISBLANK(Y6443:AI6443),FALSE)),0)</f>
        <v>0</v>
      </c>
      <c r="AL6443" s="1">
        <f t="shared" si="800"/>
        <v>4</v>
      </c>
      <c r="AM6443" s="1">
        <f t="shared" si="801"/>
        <v>29.88</v>
      </c>
      <c r="AN6443" s="1">
        <f t="shared" si="802"/>
        <v>0</v>
      </c>
      <c r="AO6443" s="1">
        <f t="shared" si="803"/>
        <v>0</v>
      </c>
      <c r="AP6443" s="1">
        <f t="shared" si="804"/>
        <v>0</v>
      </c>
      <c r="AQ6443" s="1">
        <f t="shared" si="805"/>
        <v>0</v>
      </c>
      <c r="AR6443" s="1" t="str">
        <f t="shared" si="807"/>
        <v>CA</v>
      </c>
      <c r="AS6443" s="2" t="str">
        <f>VLOOKUP(AR6443,Sites!A:B,2,FALSE)</f>
        <v>IKO Kankakee </v>
      </c>
      <c r="AT6443" s="2" t="str">
        <f>VLOOKUP(AR6443,Sites!A:C,3,FALSE)</f>
        <v>IKO-US </v>
      </c>
      <c r="AU6443" s="3">
        <f t="shared" si="806"/>
        <v>29.88</v>
      </c>
    </row>
    <row r="6444" spans="1:47" x14ac:dyDescent="0.25">
      <c r="A6444" s="5" t="s">
        <v>15344</v>
      </c>
      <c r="B6444" s="5" t="s">
        <v>15345</v>
      </c>
      <c r="C6444" s="5">
        <v>10</v>
      </c>
      <c r="D6444" s="5" t="s">
        <v>24</v>
      </c>
      <c r="E6444" s="5" t="s">
        <v>6622</v>
      </c>
      <c r="F6444" s="5" t="s">
        <v>3960</v>
      </c>
      <c r="G6444" s="5" t="s">
        <v>6623</v>
      </c>
      <c r="K6444" s="5" t="s">
        <v>9</v>
      </c>
      <c r="L6444" s="5" t="s">
        <v>10</v>
      </c>
      <c r="P6444" s="5" t="s">
        <v>9</v>
      </c>
      <c r="Q6444" s="5" t="s">
        <v>10</v>
      </c>
      <c r="U6444" s="5" t="s">
        <v>9</v>
      </c>
      <c r="V6444" s="5" t="s">
        <v>10</v>
      </c>
      <c r="X6444" s="5">
        <v>0</v>
      </c>
      <c r="Z6444" s="5" t="s">
        <v>15</v>
      </c>
      <c r="AE6444" s="5" t="s">
        <v>20</v>
      </c>
      <c r="AH6444" s="15"/>
      <c r="AI6444" s="5">
        <v>0</v>
      </c>
      <c r="AJ6444" s="1" t="str">
        <f t="array" ref="AJ6444">INDEX(I6444:X6444, MATCH(FALSE,ISBLANK(I6444:X6444),FALSE))</f>
        <v>GS</v>
      </c>
      <c r="AK6444" s="1">
        <f t="array" ref="AK6444">IF(AJ6444=0,INDEX(Y6444:AI6444, MATCH(FALSE,ISBLANK(Y6444:AI6444),FALSE)),0)</f>
        <v>0</v>
      </c>
      <c r="AL6444" s="1">
        <f t="shared" si="800"/>
        <v>10</v>
      </c>
      <c r="AM6444" s="1">
        <f t="shared" si="801"/>
        <v>0</v>
      </c>
      <c r="AN6444" s="1">
        <f t="shared" si="802"/>
        <v>0</v>
      </c>
      <c r="AO6444" s="1">
        <f t="shared" si="803"/>
        <v>0</v>
      </c>
      <c r="AP6444" s="1">
        <f t="shared" si="804"/>
        <v>0</v>
      </c>
      <c r="AQ6444" s="1">
        <f t="shared" si="805"/>
        <v>0</v>
      </c>
      <c r="AR6444" s="1" t="str">
        <f t="shared" si="807"/>
        <v>GS</v>
      </c>
      <c r="AS6444" s="2" t="str">
        <f>VLOOKUP(AR6444,Sites!A:B,2,FALSE)</f>
        <v>IKO Sylacauga </v>
      </c>
      <c r="AT6444" s="2" t="str">
        <f>VLOOKUP(AR6444,Sites!A:C,3,FALSE)</f>
        <v>IKO-US </v>
      </c>
      <c r="AU6444" s="3">
        <f t="shared" si="806"/>
        <v>0</v>
      </c>
    </row>
    <row r="6445" spans="1:47" x14ac:dyDescent="0.25">
      <c r="A6445" s="5" t="s">
        <v>15346</v>
      </c>
      <c r="B6445" s="5" t="s">
        <v>15347</v>
      </c>
      <c r="C6445" s="5">
        <v>1</v>
      </c>
      <c r="D6445" s="5" t="s">
        <v>24</v>
      </c>
      <c r="E6445" s="5" t="s">
        <v>6622</v>
      </c>
      <c r="F6445" s="5" t="s">
        <v>3960</v>
      </c>
      <c r="G6445" s="5" t="s">
        <v>6623</v>
      </c>
      <c r="L6445" s="5" t="s">
        <v>10</v>
      </c>
      <c r="Q6445" s="5" t="s">
        <v>10</v>
      </c>
      <c r="V6445" s="5" t="s">
        <v>10</v>
      </c>
      <c r="X6445" s="5">
        <v>0</v>
      </c>
      <c r="Z6445" s="5" t="s">
        <v>15</v>
      </c>
      <c r="AH6445" s="15"/>
      <c r="AI6445" s="5">
        <v>0</v>
      </c>
      <c r="AJ6445" s="1" t="str">
        <f t="array" ref="AJ6445">INDEX(I6445:X6445, MATCH(FALSE,ISBLANK(I6445:X6445),FALSE))</f>
        <v>CA</v>
      </c>
      <c r="AK6445" s="1">
        <f t="array" ref="AK6445">IF(AJ6445=0,INDEX(Y6445:AI6445, MATCH(FALSE,ISBLANK(Y6445:AI6445),FALSE)),0)</f>
        <v>0</v>
      </c>
      <c r="AL6445" s="1">
        <f t="shared" si="800"/>
        <v>1</v>
      </c>
      <c r="AM6445" s="1">
        <f t="shared" si="801"/>
        <v>0</v>
      </c>
      <c r="AN6445" s="1">
        <f t="shared" si="802"/>
        <v>0</v>
      </c>
      <c r="AO6445" s="1">
        <f t="shared" si="803"/>
        <v>0</v>
      </c>
      <c r="AP6445" s="1">
        <f t="shared" si="804"/>
        <v>0</v>
      </c>
      <c r="AQ6445" s="1">
        <f t="shared" si="805"/>
        <v>0</v>
      </c>
      <c r="AR6445" s="1" t="str">
        <f t="shared" si="807"/>
        <v>CA</v>
      </c>
      <c r="AS6445" s="2" t="str">
        <f>VLOOKUP(AR6445,Sites!A:B,2,FALSE)</f>
        <v>IKO Kankakee </v>
      </c>
      <c r="AT6445" s="2" t="str">
        <f>VLOOKUP(AR6445,Sites!A:C,3,FALSE)</f>
        <v>IKO-US </v>
      </c>
      <c r="AU6445" s="3">
        <f t="shared" si="806"/>
        <v>0</v>
      </c>
    </row>
    <row r="6446" spans="1:47" x14ac:dyDescent="0.25">
      <c r="A6446" s="5" t="s">
        <v>15348</v>
      </c>
      <c r="B6446" s="5" t="s">
        <v>15349</v>
      </c>
      <c r="C6446" s="5">
        <v>4</v>
      </c>
      <c r="D6446" s="5" t="s">
        <v>24</v>
      </c>
      <c r="E6446" s="5" t="s">
        <v>145</v>
      </c>
      <c r="F6446" s="5" t="s">
        <v>3960</v>
      </c>
      <c r="G6446" s="5" t="s">
        <v>146</v>
      </c>
      <c r="X6446" s="5">
        <v>0</v>
      </c>
      <c r="AH6446" s="15"/>
      <c r="AI6446" s="5">
        <v>0</v>
      </c>
      <c r="AJ6446" s="1">
        <f t="array" ref="AJ6446">INDEX(I6446:X6446, MATCH(FALSE,ISBLANK(I6446:X6446),FALSE))</f>
        <v>0</v>
      </c>
      <c r="AK6446" s="1">
        <f t="array" ref="AK6446">IF(AJ6446=0,INDEX(Y6446:AI6446, MATCH(FALSE,ISBLANK(Y6446:AI6446),FALSE)),0)</f>
        <v>0</v>
      </c>
      <c r="AL6446" s="1">
        <f t="shared" si="800"/>
        <v>0</v>
      </c>
      <c r="AM6446" s="1">
        <f t="shared" si="801"/>
        <v>0</v>
      </c>
      <c r="AN6446" s="1">
        <f t="shared" si="802"/>
        <v>0</v>
      </c>
      <c r="AO6446" s="1">
        <f t="shared" si="803"/>
        <v>0</v>
      </c>
      <c r="AP6446" s="1">
        <f t="shared" si="804"/>
        <v>4</v>
      </c>
      <c r="AQ6446" s="1">
        <f t="shared" si="805"/>
        <v>0</v>
      </c>
      <c r="AR6446" s="1">
        <f t="shared" si="807"/>
        <v>0</v>
      </c>
      <c r="AS6446" s="2" t="str">
        <f>VLOOKUP(AR6446,Sites!A:B,2,FALSE)</f>
        <v>N/A</v>
      </c>
      <c r="AT6446" s="2" t="str">
        <f>VLOOKUP(AR6446,Sites!A:C,3,FALSE)</f>
        <v>N/A</v>
      </c>
      <c r="AU6446" s="3">
        <f t="shared" si="806"/>
        <v>0</v>
      </c>
    </row>
    <row r="6447" spans="1:47" x14ac:dyDescent="0.25">
      <c r="A6447" s="5" t="s">
        <v>15350</v>
      </c>
      <c r="B6447" s="5" t="s">
        <v>15351</v>
      </c>
      <c r="C6447" s="5">
        <v>4</v>
      </c>
      <c r="D6447" s="5" t="s">
        <v>24</v>
      </c>
      <c r="E6447" s="5" t="s">
        <v>201</v>
      </c>
      <c r="F6447" s="5" t="s">
        <v>1065</v>
      </c>
      <c r="G6447" s="5" t="s">
        <v>203</v>
      </c>
      <c r="X6447" s="5">
        <v>0</v>
      </c>
      <c r="AH6447" s="15"/>
      <c r="AI6447" s="5">
        <v>0</v>
      </c>
      <c r="AJ6447" s="1">
        <f t="array" ref="AJ6447">INDEX(I6447:X6447, MATCH(FALSE,ISBLANK(I6447:X6447),FALSE))</f>
        <v>0</v>
      </c>
      <c r="AK6447" s="1">
        <f t="array" ref="AK6447">IF(AJ6447=0,INDEX(Y6447:AI6447, MATCH(FALSE,ISBLANK(Y6447:AI6447),FALSE)),0)</f>
        <v>0</v>
      </c>
      <c r="AL6447" s="1">
        <f t="shared" si="800"/>
        <v>0</v>
      </c>
      <c r="AM6447" s="1">
        <f t="shared" si="801"/>
        <v>0</v>
      </c>
      <c r="AN6447" s="1">
        <f t="shared" si="802"/>
        <v>0</v>
      </c>
      <c r="AO6447" s="1">
        <f t="shared" si="803"/>
        <v>0</v>
      </c>
      <c r="AP6447" s="1">
        <f t="shared" si="804"/>
        <v>4</v>
      </c>
      <c r="AQ6447" s="1">
        <f t="shared" si="805"/>
        <v>1980</v>
      </c>
      <c r="AR6447" s="1">
        <f t="shared" si="807"/>
        <v>0</v>
      </c>
      <c r="AS6447" s="2" t="str">
        <f>VLOOKUP(AR6447,Sites!A:B,2,FALSE)</f>
        <v>N/A</v>
      </c>
      <c r="AT6447" s="2" t="str">
        <f>VLOOKUP(AR6447,Sites!A:C,3,FALSE)</f>
        <v>N/A</v>
      </c>
      <c r="AU6447" s="3">
        <f t="shared" si="806"/>
        <v>1980</v>
      </c>
    </row>
    <row r="6448" spans="1:47" x14ac:dyDescent="0.25">
      <c r="A6448" s="5" t="s">
        <v>15352</v>
      </c>
      <c r="B6448" s="5" t="s">
        <v>15353</v>
      </c>
      <c r="C6448" s="5">
        <v>20</v>
      </c>
      <c r="D6448" s="5" t="s">
        <v>62</v>
      </c>
      <c r="E6448" s="5" t="s">
        <v>48</v>
      </c>
      <c r="F6448" s="5" t="s">
        <v>176</v>
      </c>
      <c r="G6448" s="5" t="s">
        <v>50</v>
      </c>
      <c r="X6448" s="5">
        <v>0</v>
      </c>
      <c r="AH6448" s="15"/>
      <c r="AI6448" s="5">
        <v>0</v>
      </c>
      <c r="AJ6448" s="1">
        <f t="array" ref="AJ6448">INDEX(I6448:X6448, MATCH(FALSE,ISBLANK(I6448:X6448),FALSE))</f>
        <v>0</v>
      </c>
      <c r="AK6448" s="1">
        <f t="array" ref="AK6448">IF(AJ6448=0,INDEX(Y6448:AI6448, MATCH(FALSE,ISBLANK(Y6448:AI6448),FALSE)),0)</f>
        <v>0</v>
      </c>
      <c r="AL6448" s="1">
        <f t="shared" si="800"/>
        <v>0</v>
      </c>
      <c r="AM6448" s="1">
        <f t="shared" si="801"/>
        <v>0</v>
      </c>
      <c r="AN6448" s="1">
        <f t="shared" si="802"/>
        <v>0</v>
      </c>
      <c r="AO6448" s="1">
        <f t="shared" si="803"/>
        <v>0</v>
      </c>
      <c r="AP6448" s="1">
        <f t="shared" si="804"/>
        <v>20</v>
      </c>
      <c r="AQ6448" s="1">
        <f t="shared" si="805"/>
        <v>60</v>
      </c>
      <c r="AR6448" s="1">
        <f t="shared" si="807"/>
        <v>0</v>
      </c>
      <c r="AS6448" s="2" t="str">
        <f>VLOOKUP(AR6448,Sites!A:B,2,FALSE)</f>
        <v>N/A</v>
      </c>
      <c r="AT6448" s="2" t="str">
        <f>VLOOKUP(AR6448,Sites!A:C,3,FALSE)</f>
        <v>N/A</v>
      </c>
      <c r="AU6448" s="3">
        <f t="shared" si="806"/>
        <v>60</v>
      </c>
    </row>
    <row r="6449" spans="1:47" x14ac:dyDescent="0.25">
      <c r="A6449" s="5" t="s">
        <v>15354</v>
      </c>
      <c r="B6449" s="5" t="s">
        <v>15355</v>
      </c>
      <c r="C6449" s="5">
        <v>1</v>
      </c>
      <c r="D6449" s="5" t="s">
        <v>24</v>
      </c>
      <c r="E6449" s="5" t="s">
        <v>53</v>
      </c>
      <c r="F6449" s="5" t="s">
        <v>3960</v>
      </c>
      <c r="G6449" s="5" t="s">
        <v>54</v>
      </c>
      <c r="K6449" s="5" t="s">
        <v>9</v>
      </c>
      <c r="L6449" s="5" t="s">
        <v>10</v>
      </c>
      <c r="M6449" s="5" t="s">
        <v>11</v>
      </c>
      <c r="P6449" s="5" t="s">
        <v>9</v>
      </c>
      <c r="Q6449" s="5" t="s">
        <v>10</v>
      </c>
      <c r="R6449" s="5" t="s">
        <v>11</v>
      </c>
      <c r="U6449" s="5" t="s">
        <v>9</v>
      </c>
      <c r="V6449" s="5" t="s">
        <v>10</v>
      </c>
      <c r="W6449" s="5" t="s">
        <v>11</v>
      </c>
      <c r="X6449" s="5">
        <v>0</v>
      </c>
      <c r="Z6449" s="5" t="s">
        <v>15</v>
      </c>
      <c r="AA6449" s="5" t="s">
        <v>16</v>
      </c>
      <c r="AE6449" s="5" t="s">
        <v>20</v>
      </c>
      <c r="AH6449" s="15"/>
      <c r="AI6449" s="5">
        <v>0</v>
      </c>
      <c r="AJ6449" s="1" t="str">
        <f t="array" ref="AJ6449">INDEX(I6449:X6449, MATCH(FALSE,ISBLANK(I6449:X6449),FALSE))</f>
        <v>GS</v>
      </c>
      <c r="AK6449" s="1">
        <f t="array" ref="AK6449">IF(AJ6449=0,INDEX(Y6449:AI6449, MATCH(FALSE,ISBLANK(Y6449:AI6449),FALSE)),0)</f>
        <v>0</v>
      </c>
      <c r="AL6449" s="1">
        <f t="shared" si="800"/>
        <v>1</v>
      </c>
      <c r="AM6449" s="1">
        <f t="shared" si="801"/>
        <v>0</v>
      </c>
      <c r="AN6449" s="1">
        <f t="shared" si="802"/>
        <v>0</v>
      </c>
      <c r="AO6449" s="1">
        <f t="shared" si="803"/>
        <v>0</v>
      </c>
      <c r="AP6449" s="1">
        <f t="shared" si="804"/>
        <v>0</v>
      </c>
      <c r="AQ6449" s="1">
        <f t="shared" si="805"/>
        <v>0</v>
      </c>
      <c r="AR6449" s="1" t="str">
        <f t="shared" si="807"/>
        <v>GS</v>
      </c>
      <c r="AS6449" s="2" t="str">
        <f>VLOOKUP(AR6449,Sites!A:B,2,FALSE)</f>
        <v>IKO Sylacauga </v>
      </c>
      <c r="AT6449" s="2" t="str">
        <f>VLOOKUP(AR6449,Sites!A:C,3,FALSE)</f>
        <v>IKO-US </v>
      </c>
      <c r="AU6449" s="3">
        <f t="shared" si="806"/>
        <v>0</v>
      </c>
    </row>
    <row r="6450" spans="1:47" x14ac:dyDescent="0.25">
      <c r="A6450" s="5" t="s">
        <v>15354</v>
      </c>
      <c r="B6450" s="5" t="s">
        <v>15355</v>
      </c>
      <c r="C6450" s="5">
        <v>1</v>
      </c>
      <c r="D6450" s="5" t="s">
        <v>24</v>
      </c>
      <c r="E6450" s="5" t="s">
        <v>53</v>
      </c>
      <c r="F6450" s="5" t="s">
        <v>3960</v>
      </c>
      <c r="G6450" s="5" t="s">
        <v>54</v>
      </c>
      <c r="K6450" s="5" t="s">
        <v>9</v>
      </c>
      <c r="L6450" s="5" t="s">
        <v>10</v>
      </c>
      <c r="M6450" s="5" t="s">
        <v>11</v>
      </c>
      <c r="P6450" s="5" t="s">
        <v>9</v>
      </c>
      <c r="Q6450" s="5" t="s">
        <v>10</v>
      </c>
      <c r="R6450" s="5" t="s">
        <v>11</v>
      </c>
      <c r="U6450" s="5" t="s">
        <v>9</v>
      </c>
      <c r="V6450" s="5" t="s">
        <v>10</v>
      </c>
      <c r="W6450" s="5" t="s">
        <v>11</v>
      </c>
      <c r="X6450" s="5">
        <v>0</v>
      </c>
      <c r="Z6450" s="5" t="s">
        <v>15</v>
      </c>
      <c r="AA6450" s="5" t="s">
        <v>16</v>
      </c>
      <c r="AE6450" s="5" t="s">
        <v>20</v>
      </c>
      <c r="AH6450" s="15"/>
      <c r="AI6450" s="5">
        <v>0</v>
      </c>
      <c r="AJ6450" s="1" t="str">
        <f t="array" ref="AJ6450">INDEX(I6450:X6450, MATCH(FALSE,ISBLANK(I6450:X6450),FALSE))</f>
        <v>GS</v>
      </c>
      <c r="AK6450" s="1">
        <f t="array" ref="AK6450">IF(AJ6450=0,INDEX(Y6450:AI6450, MATCH(FALSE,ISBLANK(Y6450:AI6450),FALSE)),0)</f>
        <v>0</v>
      </c>
      <c r="AL6450" s="1">
        <f t="shared" si="800"/>
        <v>1</v>
      </c>
      <c r="AM6450" s="1">
        <f t="shared" si="801"/>
        <v>0</v>
      </c>
      <c r="AN6450" s="1">
        <f t="shared" si="802"/>
        <v>0</v>
      </c>
      <c r="AO6450" s="1">
        <f t="shared" si="803"/>
        <v>0</v>
      </c>
      <c r="AP6450" s="1">
        <f t="shared" si="804"/>
        <v>0</v>
      </c>
      <c r="AQ6450" s="1">
        <f t="shared" si="805"/>
        <v>0</v>
      </c>
      <c r="AR6450" s="1" t="str">
        <f t="shared" si="807"/>
        <v>GS</v>
      </c>
      <c r="AS6450" s="2" t="str">
        <f>VLOOKUP(AR6450,Sites!A:B,2,FALSE)</f>
        <v>IKO Sylacauga </v>
      </c>
      <c r="AT6450" s="2" t="str">
        <f>VLOOKUP(AR6450,Sites!A:C,3,FALSE)</f>
        <v>IKO-US </v>
      </c>
      <c r="AU6450" s="3">
        <f t="shared" si="806"/>
        <v>0</v>
      </c>
    </row>
    <row r="6451" spans="1:47" x14ac:dyDescent="0.25">
      <c r="A6451" s="5" t="s">
        <v>15354</v>
      </c>
      <c r="B6451" s="5" t="s">
        <v>15355</v>
      </c>
      <c r="C6451" s="5">
        <v>3</v>
      </c>
      <c r="D6451" s="5" t="s">
        <v>24</v>
      </c>
      <c r="E6451" s="5" t="s">
        <v>53</v>
      </c>
      <c r="F6451" s="5" t="s">
        <v>3960</v>
      </c>
      <c r="G6451" s="5" t="s">
        <v>54</v>
      </c>
      <c r="K6451" s="5" t="s">
        <v>9</v>
      </c>
      <c r="L6451" s="5" t="s">
        <v>10</v>
      </c>
      <c r="M6451" s="5" t="s">
        <v>11</v>
      </c>
      <c r="P6451" s="5" t="s">
        <v>9</v>
      </c>
      <c r="Q6451" s="5" t="s">
        <v>10</v>
      </c>
      <c r="R6451" s="5" t="s">
        <v>11</v>
      </c>
      <c r="U6451" s="5" t="s">
        <v>9</v>
      </c>
      <c r="V6451" s="5" t="s">
        <v>10</v>
      </c>
      <c r="W6451" s="5" t="s">
        <v>11</v>
      </c>
      <c r="X6451" s="5">
        <v>0</v>
      </c>
      <c r="Z6451" s="5" t="s">
        <v>15</v>
      </c>
      <c r="AA6451" s="5" t="s">
        <v>16</v>
      </c>
      <c r="AE6451" s="5" t="s">
        <v>20</v>
      </c>
      <c r="AH6451" s="15"/>
      <c r="AI6451" s="5">
        <v>0</v>
      </c>
      <c r="AJ6451" s="1" t="str">
        <f t="array" ref="AJ6451">INDEX(I6451:X6451, MATCH(FALSE,ISBLANK(I6451:X6451),FALSE))</f>
        <v>GS</v>
      </c>
      <c r="AK6451" s="1">
        <f t="array" ref="AK6451">IF(AJ6451=0,INDEX(Y6451:AI6451, MATCH(FALSE,ISBLANK(Y6451:AI6451),FALSE)),0)</f>
        <v>0</v>
      </c>
      <c r="AL6451" s="1">
        <f t="shared" si="800"/>
        <v>3</v>
      </c>
      <c r="AM6451" s="1">
        <f t="shared" si="801"/>
        <v>0</v>
      </c>
      <c r="AN6451" s="1">
        <f t="shared" si="802"/>
        <v>0</v>
      </c>
      <c r="AO6451" s="1">
        <f t="shared" si="803"/>
        <v>0</v>
      </c>
      <c r="AP6451" s="1">
        <f t="shared" si="804"/>
        <v>0</v>
      </c>
      <c r="AQ6451" s="1">
        <f t="shared" si="805"/>
        <v>0</v>
      </c>
      <c r="AR6451" s="1" t="str">
        <f t="shared" si="807"/>
        <v>GS</v>
      </c>
      <c r="AS6451" s="2" t="str">
        <f>VLOOKUP(AR6451,Sites!A:B,2,FALSE)</f>
        <v>IKO Sylacauga </v>
      </c>
      <c r="AT6451" s="2" t="str">
        <f>VLOOKUP(AR6451,Sites!A:C,3,FALSE)</f>
        <v>IKO-US </v>
      </c>
      <c r="AU6451" s="3">
        <f t="shared" si="806"/>
        <v>0</v>
      </c>
    </row>
    <row r="6452" spans="1:47" x14ac:dyDescent="0.25">
      <c r="A6452" s="5" t="s">
        <v>15356</v>
      </c>
      <c r="B6452" s="5" t="s">
        <v>15357</v>
      </c>
      <c r="C6452" s="5">
        <v>4</v>
      </c>
      <c r="D6452" s="5" t="s">
        <v>24</v>
      </c>
      <c r="E6452" s="5" t="s">
        <v>53</v>
      </c>
      <c r="F6452" s="5" t="s">
        <v>3960</v>
      </c>
      <c r="G6452" s="5" t="s">
        <v>54</v>
      </c>
      <c r="K6452" s="5" t="s">
        <v>9</v>
      </c>
      <c r="L6452" s="5" t="s">
        <v>10</v>
      </c>
      <c r="P6452" s="5" t="s">
        <v>9</v>
      </c>
      <c r="Q6452" s="5" t="s">
        <v>10</v>
      </c>
      <c r="U6452" s="5" t="s">
        <v>9</v>
      </c>
      <c r="V6452" s="5" t="s">
        <v>10</v>
      </c>
      <c r="X6452" s="5">
        <v>0</v>
      </c>
      <c r="Z6452" s="5" t="s">
        <v>15</v>
      </c>
      <c r="AA6452" s="5" t="s">
        <v>16</v>
      </c>
      <c r="AB6452" s="5" t="s">
        <v>18</v>
      </c>
      <c r="AE6452" s="5" t="s">
        <v>20</v>
      </c>
      <c r="AH6452" s="15"/>
      <c r="AI6452" s="5">
        <v>0</v>
      </c>
      <c r="AJ6452" s="1" t="str">
        <f t="array" ref="AJ6452">INDEX(I6452:X6452, MATCH(FALSE,ISBLANK(I6452:X6452),FALSE))</f>
        <v>GS</v>
      </c>
      <c r="AK6452" s="1">
        <f t="array" ref="AK6452">IF(AJ6452=0,INDEX(Y6452:AI6452, MATCH(FALSE,ISBLANK(Y6452:AI6452),FALSE)),0)</f>
        <v>0</v>
      </c>
      <c r="AL6452" s="1">
        <f t="shared" si="800"/>
        <v>4</v>
      </c>
      <c r="AM6452" s="1">
        <f t="shared" si="801"/>
        <v>0</v>
      </c>
      <c r="AN6452" s="1">
        <f t="shared" si="802"/>
        <v>0</v>
      </c>
      <c r="AO6452" s="1">
        <f t="shared" si="803"/>
        <v>0</v>
      </c>
      <c r="AP6452" s="1">
        <f t="shared" si="804"/>
        <v>0</v>
      </c>
      <c r="AQ6452" s="1">
        <f t="shared" si="805"/>
        <v>0</v>
      </c>
      <c r="AR6452" s="1" t="str">
        <f t="shared" si="807"/>
        <v>GS</v>
      </c>
      <c r="AS6452" s="2" t="str">
        <f>VLOOKUP(AR6452,Sites!A:B,2,FALSE)</f>
        <v>IKO Sylacauga </v>
      </c>
      <c r="AT6452" s="2" t="str">
        <f>VLOOKUP(AR6452,Sites!A:C,3,FALSE)</f>
        <v>IKO-US </v>
      </c>
      <c r="AU6452" s="3">
        <f t="shared" si="806"/>
        <v>0</v>
      </c>
    </row>
    <row r="6453" spans="1:47" x14ac:dyDescent="0.25">
      <c r="A6453" s="5" t="s">
        <v>15358</v>
      </c>
      <c r="B6453" s="5" t="s">
        <v>15359</v>
      </c>
      <c r="C6453" s="5">
        <v>1</v>
      </c>
      <c r="D6453" s="5" t="s">
        <v>24</v>
      </c>
      <c r="E6453" s="5" t="s">
        <v>48</v>
      </c>
      <c r="F6453" s="5" t="s">
        <v>321</v>
      </c>
      <c r="G6453" s="5" t="s">
        <v>50</v>
      </c>
      <c r="X6453" s="5">
        <v>0</v>
      </c>
      <c r="AH6453" s="15"/>
      <c r="AI6453" s="5">
        <v>0</v>
      </c>
      <c r="AJ6453" s="1">
        <f t="array" ref="AJ6453">INDEX(I6453:X6453, MATCH(FALSE,ISBLANK(I6453:X6453),FALSE))</f>
        <v>0</v>
      </c>
      <c r="AK6453" s="1">
        <f t="array" ref="AK6453">IF(AJ6453=0,INDEX(Y6453:AI6453, MATCH(FALSE,ISBLANK(Y6453:AI6453),FALSE)),0)</f>
        <v>0</v>
      </c>
      <c r="AL6453" s="1">
        <f t="shared" si="800"/>
        <v>0</v>
      </c>
      <c r="AM6453" s="1">
        <f t="shared" si="801"/>
        <v>0</v>
      </c>
      <c r="AN6453" s="1">
        <f t="shared" si="802"/>
        <v>0</v>
      </c>
      <c r="AO6453" s="1">
        <f t="shared" si="803"/>
        <v>0</v>
      </c>
      <c r="AP6453" s="1">
        <f t="shared" si="804"/>
        <v>1</v>
      </c>
      <c r="AQ6453" s="1">
        <f t="shared" si="805"/>
        <v>150</v>
      </c>
      <c r="AR6453" s="1">
        <f t="shared" si="807"/>
        <v>0</v>
      </c>
      <c r="AS6453" s="2" t="str">
        <f>VLOOKUP(AR6453,Sites!A:B,2,FALSE)</f>
        <v>N/A</v>
      </c>
      <c r="AT6453" s="2" t="str">
        <f>VLOOKUP(AR6453,Sites!A:C,3,FALSE)</f>
        <v>N/A</v>
      </c>
      <c r="AU6453" s="3">
        <f t="shared" si="806"/>
        <v>150</v>
      </c>
    </row>
    <row r="6454" spans="1:47" x14ac:dyDescent="0.25">
      <c r="A6454" s="5" t="s">
        <v>15360</v>
      </c>
      <c r="B6454" s="5" t="s">
        <v>15361</v>
      </c>
      <c r="C6454" s="5">
        <v>1</v>
      </c>
      <c r="D6454" s="5" t="s">
        <v>24</v>
      </c>
      <c r="E6454" s="5" t="s">
        <v>25</v>
      </c>
      <c r="F6454" s="5" t="s">
        <v>3960</v>
      </c>
      <c r="G6454" s="5" t="s">
        <v>27</v>
      </c>
      <c r="L6454" s="5" t="s">
        <v>10</v>
      </c>
      <c r="V6454" s="5" t="s">
        <v>10</v>
      </c>
      <c r="X6454" s="5">
        <v>0</v>
      </c>
      <c r="AH6454" s="15"/>
      <c r="AI6454" s="5">
        <v>0</v>
      </c>
      <c r="AJ6454" s="1" t="str">
        <f t="array" ref="AJ6454">INDEX(I6454:X6454, MATCH(FALSE,ISBLANK(I6454:X6454),FALSE))</f>
        <v>CA</v>
      </c>
      <c r="AK6454" s="1">
        <f t="array" ref="AK6454">IF(AJ6454=0,INDEX(Y6454:AI6454, MATCH(FALSE,ISBLANK(Y6454:AI6454),FALSE)),0)</f>
        <v>0</v>
      </c>
      <c r="AL6454" s="1">
        <f t="shared" si="800"/>
        <v>1</v>
      </c>
      <c r="AM6454" s="1">
        <f t="shared" si="801"/>
        <v>0</v>
      </c>
      <c r="AN6454" s="1">
        <f t="shared" si="802"/>
        <v>0</v>
      </c>
      <c r="AO6454" s="1">
        <f t="shared" si="803"/>
        <v>0</v>
      </c>
      <c r="AP6454" s="1">
        <f t="shared" si="804"/>
        <v>0</v>
      </c>
      <c r="AQ6454" s="1">
        <f t="shared" si="805"/>
        <v>0</v>
      </c>
      <c r="AR6454" s="1" t="str">
        <f t="shared" si="807"/>
        <v>CA</v>
      </c>
      <c r="AS6454" s="2" t="str">
        <f>VLOOKUP(AR6454,Sites!A:B,2,FALSE)</f>
        <v>IKO Kankakee </v>
      </c>
      <c r="AT6454" s="2" t="str">
        <f>VLOOKUP(AR6454,Sites!A:C,3,FALSE)</f>
        <v>IKO-US </v>
      </c>
      <c r="AU6454" s="3">
        <f t="shared" si="806"/>
        <v>0</v>
      </c>
    </row>
    <row r="6455" spans="1:47" x14ac:dyDescent="0.25">
      <c r="A6455" s="5" t="s">
        <v>15362</v>
      </c>
      <c r="B6455" s="5" t="s">
        <v>15363</v>
      </c>
      <c r="C6455" s="5">
        <v>2</v>
      </c>
      <c r="D6455" s="5" t="s">
        <v>24</v>
      </c>
      <c r="E6455" s="5" t="s">
        <v>57</v>
      </c>
      <c r="F6455" s="5" t="s">
        <v>3960</v>
      </c>
      <c r="G6455" s="5" t="s">
        <v>59</v>
      </c>
      <c r="K6455" s="5" t="s">
        <v>9</v>
      </c>
      <c r="P6455" s="5" t="s">
        <v>9</v>
      </c>
      <c r="U6455" s="5" t="s">
        <v>9</v>
      </c>
      <c r="X6455" s="5">
        <v>0</v>
      </c>
      <c r="AE6455" s="5" t="s">
        <v>20</v>
      </c>
      <c r="AH6455" s="15"/>
      <c r="AI6455" s="5">
        <v>0</v>
      </c>
      <c r="AJ6455" s="1" t="str">
        <f t="array" ref="AJ6455">INDEX(I6455:X6455, MATCH(FALSE,ISBLANK(I6455:X6455),FALSE))</f>
        <v>GS</v>
      </c>
      <c r="AK6455" s="1">
        <f t="array" ref="AK6455">IF(AJ6455=0,INDEX(Y6455:AI6455, MATCH(FALSE,ISBLANK(Y6455:AI6455),FALSE)),0)</f>
        <v>0</v>
      </c>
      <c r="AL6455" s="1">
        <f t="shared" si="800"/>
        <v>2</v>
      </c>
      <c r="AM6455" s="1">
        <f t="shared" si="801"/>
        <v>0</v>
      </c>
      <c r="AN6455" s="1">
        <f t="shared" si="802"/>
        <v>0</v>
      </c>
      <c r="AO6455" s="1">
        <f t="shared" si="803"/>
        <v>0</v>
      </c>
      <c r="AP6455" s="1">
        <f t="shared" si="804"/>
        <v>0</v>
      </c>
      <c r="AQ6455" s="1">
        <f t="shared" si="805"/>
        <v>0</v>
      </c>
      <c r="AR6455" s="1" t="str">
        <f t="shared" si="807"/>
        <v>GS</v>
      </c>
      <c r="AS6455" s="2" t="str">
        <f>VLOOKUP(AR6455,Sites!A:B,2,FALSE)</f>
        <v>IKO Sylacauga </v>
      </c>
      <c r="AT6455" s="2" t="str">
        <f>VLOOKUP(AR6455,Sites!A:C,3,FALSE)</f>
        <v>IKO-US </v>
      </c>
      <c r="AU6455" s="3">
        <f t="shared" si="806"/>
        <v>0</v>
      </c>
    </row>
    <row r="6456" spans="1:47" x14ac:dyDescent="0.25">
      <c r="A6456" s="5" t="s">
        <v>15364</v>
      </c>
      <c r="B6456" s="5" t="s">
        <v>15365</v>
      </c>
      <c r="C6456" s="5">
        <v>1</v>
      </c>
      <c r="D6456" s="5" t="s">
        <v>24</v>
      </c>
      <c r="E6456" s="5" t="s">
        <v>25</v>
      </c>
      <c r="F6456" s="5" t="s">
        <v>15366</v>
      </c>
      <c r="G6456" s="5" t="s">
        <v>27</v>
      </c>
      <c r="X6456" s="5">
        <v>0</v>
      </c>
      <c r="AH6456" s="15"/>
      <c r="AI6456" s="5">
        <v>0</v>
      </c>
      <c r="AJ6456" s="1">
        <f t="array" ref="AJ6456">INDEX(I6456:X6456, MATCH(FALSE,ISBLANK(I6456:X6456),FALSE))</f>
        <v>0</v>
      </c>
      <c r="AK6456" s="1">
        <f t="array" ref="AK6456">IF(AJ6456=0,INDEX(Y6456:AI6456, MATCH(FALSE,ISBLANK(Y6456:AI6456),FALSE)),0)</f>
        <v>0</v>
      </c>
      <c r="AL6456" s="1">
        <f t="shared" si="800"/>
        <v>0</v>
      </c>
      <c r="AM6456" s="1">
        <f t="shared" si="801"/>
        <v>0</v>
      </c>
      <c r="AN6456" s="1">
        <f t="shared" si="802"/>
        <v>0</v>
      </c>
      <c r="AO6456" s="1">
        <f t="shared" si="803"/>
        <v>0</v>
      </c>
      <c r="AP6456" s="1">
        <f t="shared" si="804"/>
        <v>1</v>
      </c>
      <c r="AQ6456" s="1">
        <f t="shared" si="805"/>
        <v>3918.72</v>
      </c>
      <c r="AR6456" s="1">
        <f t="shared" si="807"/>
        <v>0</v>
      </c>
      <c r="AS6456" s="2" t="str">
        <f>VLOOKUP(AR6456,Sites!A:B,2,FALSE)</f>
        <v>N/A</v>
      </c>
      <c r="AT6456" s="2" t="str">
        <f>VLOOKUP(AR6456,Sites!A:C,3,FALSE)</f>
        <v>N/A</v>
      </c>
      <c r="AU6456" s="3">
        <f t="shared" si="806"/>
        <v>3918.72</v>
      </c>
    </row>
    <row r="6457" spans="1:47" x14ac:dyDescent="0.25">
      <c r="A6457" s="5" t="s">
        <v>15367</v>
      </c>
      <c r="B6457" s="5" t="s">
        <v>15368</v>
      </c>
      <c r="C6457" s="5">
        <v>2</v>
      </c>
      <c r="D6457" s="5" t="s">
        <v>24</v>
      </c>
      <c r="E6457" s="5" t="s">
        <v>2116</v>
      </c>
      <c r="F6457" s="5" t="s">
        <v>10245</v>
      </c>
      <c r="G6457" s="5" t="s">
        <v>2118</v>
      </c>
      <c r="X6457" s="5">
        <v>0</v>
      </c>
      <c r="AH6457" s="15"/>
      <c r="AI6457" s="5">
        <v>0</v>
      </c>
      <c r="AJ6457" s="1">
        <f t="array" ref="AJ6457">INDEX(I6457:X6457, MATCH(FALSE,ISBLANK(I6457:X6457),FALSE))</f>
        <v>0</v>
      </c>
      <c r="AK6457" s="1">
        <f t="array" ref="AK6457">IF(AJ6457=0,INDEX(Y6457:AI6457, MATCH(FALSE,ISBLANK(Y6457:AI6457),FALSE)),0)</f>
        <v>0</v>
      </c>
      <c r="AL6457" s="1">
        <f t="shared" si="800"/>
        <v>0</v>
      </c>
      <c r="AM6457" s="1">
        <f t="shared" si="801"/>
        <v>0</v>
      </c>
      <c r="AN6457" s="1">
        <f t="shared" si="802"/>
        <v>0</v>
      </c>
      <c r="AO6457" s="1">
        <f t="shared" si="803"/>
        <v>0</v>
      </c>
      <c r="AP6457" s="1">
        <f t="shared" si="804"/>
        <v>2</v>
      </c>
      <c r="AQ6457" s="1">
        <f t="shared" si="805"/>
        <v>686</v>
      </c>
      <c r="AR6457" s="1">
        <f t="shared" si="807"/>
        <v>0</v>
      </c>
      <c r="AS6457" s="2" t="str">
        <f>VLOOKUP(AR6457,Sites!A:B,2,FALSE)</f>
        <v>N/A</v>
      </c>
      <c r="AT6457" s="2" t="str">
        <f>VLOOKUP(AR6457,Sites!A:C,3,FALSE)</f>
        <v>N/A</v>
      </c>
      <c r="AU6457" s="3">
        <f t="shared" si="806"/>
        <v>686</v>
      </c>
    </row>
    <row r="6458" spans="1:47" x14ac:dyDescent="0.25">
      <c r="A6458" s="5" t="s">
        <v>15369</v>
      </c>
      <c r="B6458" s="5" t="s">
        <v>15370</v>
      </c>
      <c r="C6458" s="5">
        <v>1</v>
      </c>
      <c r="D6458" s="5" t="s">
        <v>24</v>
      </c>
      <c r="E6458" s="5" t="s">
        <v>57</v>
      </c>
      <c r="F6458" s="5" t="s">
        <v>15371</v>
      </c>
      <c r="G6458" s="5" t="s">
        <v>59</v>
      </c>
      <c r="X6458" s="5">
        <v>0</v>
      </c>
      <c r="AH6458" s="15"/>
      <c r="AI6458" s="5">
        <v>0</v>
      </c>
      <c r="AJ6458" s="1">
        <f t="array" ref="AJ6458">INDEX(I6458:X6458, MATCH(FALSE,ISBLANK(I6458:X6458),FALSE))</f>
        <v>0</v>
      </c>
      <c r="AK6458" s="1">
        <f t="array" ref="AK6458">IF(AJ6458=0,INDEX(Y6458:AI6458, MATCH(FALSE,ISBLANK(Y6458:AI6458),FALSE)),0)</f>
        <v>0</v>
      </c>
      <c r="AL6458" s="1">
        <f t="shared" si="800"/>
        <v>0</v>
      </c>
      <c r="AM6458" s="1">
        <f t="shared" si="801"/>
        <v>0</v>
      </c>
      <c r="AN6458" s="1">
        <f t="shared" si="802"/>
        <v>0</v>
      </c>
      <c r="AO6458" s="1">
        <f t="shared" si="803"/>
        <v>0</v>
      </c>
      <c r="AP6458" s="1">
        <f t="shared" si="804"/>
        <v>1</v>
      </c>
      <c r="AQ6458" s="1">
        <f t="shared" si="805"/>
        <v>780.5</v>
      </c>
      <c r="AR6458" s="1">
        <f t="shared" si="807"/>
        <v>0</v>
      </c>
      <c r="AS6458" s="2" t="str">
        <f>VLOOKUP(AR6458,Sites!A:B,2,FALSE)</f>
        <v>N/A</v>
      </c>
      <c r="AT6458" s="2" t="str">
        <f>VLOOKUP(AR6458,Sites!A:C,3,FALSE)</f>
        <v>N/A</v>
      </c>
      <c r="AU6458" s="3">
        <f t="shared" si="806"/>
        <v>780.5</v>
      </c>
    </row>
    <row r="6459" spans="1:47" x14ac:dyDescent="0.25">
      <c r="A6459" s="5" t="s">
        <v>15372</v>
      </c>
      <c r="B6459" s="5" t="s">
        <v>15373</v>
      </c>
      <c r="C6459" s="5">
        <v>15</v>
      </c>
      <c r="D6459" s="5" t="s">
        <v>24</v>
      </c>
      <c r="E6459" s="5" t="s">
        <v>63</v>
      </c>
      <c r="F6459" s="5" t="s">
        <v>3960</v>
      </c>
      <c r="G6459" s="5" t="s">
        <v>65</v>
      </c>
      <c r="X6459" s="5">
        <v>0</v>
      </c>
      <c r="AH6459" s="15"/>
      <c r="AI6459" s="5">
        <v>0</v>
      </c>
      <c r="AJ6459" s="1">
        <f t="array" ref="AJ6459">INDEX(I6459:X6459, MATCH(FALSE,ISBLANK(I6459:X6459),FALSE))</f>
        <v>0</v>
      </c>
      <c r="AK6459" s="1">
        <f t="array" ref="AK6459">IF(AJ6459=0,INDEX(Y6459:AI6459, MATCH(FALSE,ISBLANK(Y6459:AI6459),FALSE)),0)</f>
        <v>0</v>
      </c>
      <c r="AL6459" s="1">
        <f t="shared" si="800"/>
        <v>0</v>
      </c>
      <c r="AM6459" s="1">
        <f t="shared" si="801"/>
        <v>0</v>
      </c>
      <c r="AN6459" s="1">
        <f t="shared" si="802"/>
        <v>0</v>
      </c>
      <c r="AO6459" s="1">
        <f t="shared" si="803"/>
        <v>0</v>
      </c>
      <c r="AP6459" s="1">
        <f t="shared" si="804"/>
        <v>15</v>
      </c>
      <c r="AQ6459" s="1">
        <f t="shared" si="805"/>
        <v>0</v>
      </c>
      <c r="AR6459" s="1">
        <f t="shared" si="807"/>
        <v>0</v>
      </c>
      <c r="AS6459" s="2" t="str">
        <f>VLOOKUP(AR6459,Sites!A:B,2,FALSE)</f>
        <v>N/A</v>
      </c>
      <c r="AT6459" s="2" t="str">
        <f>VLOOKUP(AR6459,Sites!A:C,3,FALSE)</f>
        <v>N/A</v>
      </c>
      <c r="AU6459" s="3">
        <f t="shared" si="806"/>
        <v>0</v>
      </c>
    </row>
    <row r="6460" spans="1:47" x14ac:dyDescent="0.25">
      <c r="A6460" s="5" t="s">
        <v>15374</v>
      </c>
      <c r="B6460" s="5" t="s">
        <v>15375</v>
      </c>
      <c r="C6460" s="5">
        <v>10</v>
      </c>
      <c r="D6460" s="5" t="s">
        <v>367</v>
      </c>
      <c r="E6460" s="5" t="s">
        <v>368</v>
      </c>
      <c r="F6460" s="5" t="s">
        <v>3960</v>
      </c>
      <c r="G6460" s="5" t="s">
        <v>369</v>
      </c>
      <c r="M6460" s="5" t="s">
        <v>11</v>
      </c>
      <c r="R6460" s="5" t="s">
        <v>11</v>
      </c>
      <c r="W6460" s="5" t="s">
        <v>11</v>
      </c>
      <c r="X6460" s="5">
        <v>0</v>
      </c>
      <c r="Z6460" s="5" t="s">
        <v>15</v>
      </c>
      <c r="AH6460" s="15"/>
      <c r="AI6460" s="5">
        <v>0</v>
      </c>
      <c r="AJ6460" s="1" t="str">
        <f t="array" ref="AJ6460">INDEX(I6460:X6460, MATCH(FALSE,ISBLANK(I6460:X6460),FALSE))</f>
        <v>GC</v>
      </c>
      <c r="AK6460" s="1">
        <f t="array" ref="AK6460">IF(AJ6460=0,INDEX(Y6460:AI6460, MATCH(FALSE,ISBLANK(Y6460:AI6460),FALSE)),0)</f>
        <v>0</v>
      </c>
      <c r="AL6460" s="1">
        <f t="shared" si="800"/>
        <v>10</v>
      </c>
      <c r="AM6460" s="1">
        <f t="shared" si="801"/>
        <v>0</v>
      </c>
      <c r="AN6460" s="1">
        <f t="shared" si="802"/>
        <v>0</v>
      </c>
      <c r="AO6460" s="1">
        <f t="shared" si="803"/>
        <v>0</v>
      </c>
      <c r="AP6460" s="1">
        <f t="shared" si="804"/>
        <v>0</v>
      </c>
      <c r="AQ6460" s="1">
        <f t="shared" si="805"/>
        <v>0</v>
      </c>
      <c r="AR6460" s="1" t="str">
        <f t="shared" si="807"/>
        <v>GC</v>
      </c>
      <c r="AS6460" s="2" t="str">
        <f>VLOOKUP(AR6460,Sites!A:B,2,FALSE)</f>
        <v>IKO Sumas </v>
      </c>
      <c r="AT6460" s="2" t="str">
        <f>VLOOKUP(AR6460,Sites!A:C,3,FALSE)</f>
        <v>IKO-US </v>
      </c>
      <c r="AU6460" s="3">
        <f t="shared" si="806"/>
        <v>0</v>
      </c>
    </row>
    <row r="6461" spans="1:47" x14ac:dyDescent="0.25">
      <c r="A6461" s="5" t="s">
        <v>15376</v>
      </c>
      <c r="B6461" s="5" t="s">
        <v>15377</v>
      </c>
      <c r="C6461" s="5">
        <v>4</v>
      </c>
      <c r="D6461" s="5" t="s">
        <v>24</v>
      </c>
      <c r="E6461" s="5" t="s">
        <v>72</v>
      </c>
      <c r="F6461" s="5" t="s">
        <v>11350</v>
      </c>
      <c r="G6461" s="5" t="s">
        <v>74</v>
      </c>
      <c r="L6461" s="5" t="s">
        <v>10</v>
      </c>
      <c r="Q6461" s="5" t="s">
        <v>10</v>
      </c>
      <c r="V6461" s="5" t="s">
        <v>10</v>
      </c>
      <c r="X6461" s="5">
        <v>0</v>
      </c>
      <c r="AH6461" s="15"/>
      <c r="AI6461" s="5">
        <v>0</v>
      </c>
      <c r="AJ6461" s="1" t="str">
        <f t="array" ref="AJ6461">INDEX(I6461:X6461, MATCH(FALSE,ISBLANK(I6461:X6461),FALSE))</f>
        <v>CA</v>
      </c>
      <c r="AK6461" s="1">
        <f t="array" ref="AK6461">IF(AJ6461=0,INDEX(Y6461:AI6461, MATCH(FALSE,ISBLANK(Y6461:AI6461),FALSE)),0)</f>
        <v>0</v>
      </c>
      <c r="AL6461" s="1">
        <f t="shared" si="800"/>
        <v>4</v>
      </c>
      <c r="AM6461" s="1">
        <f t="shared" si="801"/>
        <v>28.64</v>
      </c>
      <c r="AN6461" s="1">
        <f t="shared" si="802"/>
        <v>0</v>
      </c>
      <c r="AO6461" s="1">
        <f t="shared" si="803"/>
        <v>0</v>
      </c>
      <c r="AP6461" s="1">
        <f t="shared" si="804"/>
        <v>0</v>
      </c>
      <c r="AQ6461" s="1">
        <f t="shared" si="805"/>
        <v>0</v>
      </c>
      <c r="AR6461" s="1" t="str">
        <f t="shared" si="807"/>
        <v>CA</v>
      </c>
      <c r="AS6461" s="2" t="str">
        <f>VLOOKUP(AR6461,Sites!A:B,2,FALSE)</f>
        <v>IKO Kankakee </v>
      </c>
      <c r="AT6461" s="2" t="str">
        <f>VLOOKUP(AR6461,Sites!A:C,3,FALSE)</f>
        <v>IKO-US </v>
      </c>
      <c r="AU6461" s="3">
        <f t="shared" si="806"/>
        <v>28.64</v>
      </c>
    </row>
    <row r="6462" spans="1:47" x14ac:dyDescent="0.25">
      <c r="A6462" s="5" t="s">
        <v>15378</v>
      </c>
      <c r="B6462" s="5" t="s">
        <v>15379</v>
      </c>
      <c r="C6462" s="5">
        <v>2</v>
      </c>
      <c r="D6462" s="5" t="s">
        <v>24</v>
      </c>
      <c r="E6462" s="5" t="s">
        <v>6622</v>
      </c>
      <c r="F6462" s="5" t="s">
        <v>3960</v>
      </c>
      <c r="G6462" s="5" t="s">
        <v>6623</v>
      </c>
      <c r="J6462" s="5" t="s">
        <v>8</v>
      </c>
      <c r="M6462" s="5" t="s">
        <v>11</v>
      </c>
      <c r="O6462" s="5" t="s">
        <v>8</v>
      </c>
      <c r="R6462" s="5" t="s">
        <v>11</v>
      </c>
      <c r="T6462" s="5" t="s">
        <v>8</v>
      </c>
      <c r="W6462" s="5" t="s">
        <v>11</v>
      </c>
      <c r="X6462" s="5">
        <v>0</v>
      </c>
      <c r="Y6462" s="5" t="s">
        <v>12</v>
      </c>
      <c r="Z6462" s="5" t="s">
        <v>15</v>
      </c>
      <c r="AE6462" s="5" t="s">
        <v>20</v>
      </c>
      <c r="AH6462" s="15"/>
      <c r="AI6462" s="5">
        <v>0</v>
      </c>
      <c r="AJ6462" s="1" t="str">
        <f t="array" ref="AJ6462">INDEX(I6462:X6462, MATCH(FALSE,ISBLANK(I6462:X6462),FALSE))</f>
        <v>GV</v>
      </c>
      <c r="AK6462" s="1">
        <f t="array" ref="AK6462">IF(AJ6462=0,INDEX(Y6462:AI6462, MATCH(FALSE,ISBLANK(Y6462:AI6462),FALSE)),0)</f>
        <v>0</v>
      </c>
      <c r="AL6462" s="1">
        <f t="shared" si="800"/>
        <v>2</v>
      </c>
      <c r="AM6462" s="1">
        <f t="shared" si="801"/>
        <v>0</v>
      </c>
      <c r="AN6462" s="1">
        <f t="shared" si="802"/>
        <v>0</v>
      </c>
      <c r="AO6462" s="1">
        <f t="shared" si="803"/>
        <v>0</v>
      </c>
      <c r="AP6462" s="1">
        <f t="shared" si="804"/>
        <v>0</v>
      </c>
      <c r="AQ6462" s="1">
        <f t="shared" si="805"/>
        <v>0</v>
      </c>
      <c r="AR6462" s="1" t="str">
        <f t="shared" si="807"/>
        <v>GV</v>
      </c>
      <c r="AS6462" s="2" t="str">
        <f>VLOOKUP(AR6462,Sites!A:B,2,FALSE)</f>
        <v>IKO Hillsboro </v>
      </c>
      <c r="AT6462" s="2" t="str">
        <f>VLOOKUP(AR6462,Sites!A:C,3,FALSE)</f>
        <v>IKO-US </v>
      </c>
      <c r="AU6462" s="3">
        <f t="shared" si="806"/>
        <v>0</v>
      </c>
    </row>
    <row r="6463" spans="1:47" x14ac:dyDescent="0.25">
      <c r="A6463" s="5" t="s">
        <v>15380</v>
      </c>
      <c r="B6463" s="5" t="s">
        <v>15381</v>
      </c>
      <c r="C6463" s="5">
        <v>2</v>
      </c>
      <c r="D6463" s="5" t="s">
        <v>24</v>
      </c>
      <c r="E6463" s="5" t="s">
        <v>2116</v>
      </c>
      <c r="F6463" s="5" t="s">
        <v>1290</v>
      </c>
      <c r="G6463" s="5" t="s">
        <v>2118</v>
      </c>
      <c r="X6463" s="5">
        <v>0</v>
      </c>
      <c r="AH6463" s="15"/>
      <c r="AI6463" s="5">
        <v>0</v>
      </c>
      <c r="AJ6463" s="1">
        <f t="array" ref="AJ6463">INDEX(I6463:X6463, MATCH(FALSE,ISBLANK(I6463:X6463),FALSE))</f>
        <v>0</v>
      </c>
      <c r="AK6463" s="1">
        <f t="array" ref="AK6463">IF(AJ6463=0,INDEX(Y6463:AI6463, MATCH(FALSE,ISBLANK(Y6463:AI6463),FALSE)),0)</f>
        <v>0</v>
      </c>
      <c r="AL6463" s="1">
        <f t="shared" si="800"/>
        <v>0</v>
      </c>
      <c r="AM6463" s="1">
        <f t="shared" si="801"/>
        <v>0</v>
      </c>
      <c r="AN6463" s="1">
        <f t="shared" si="802"/>
        <v>0</v>
      </c>
      <c r="AO6463" s="1">
        <f t="shared" si="803"/>
        <v>0</v>
      </c>
      <c r="AP6463" s="1">
        <f t="shared" si="804"/>
        <v>2</v>
      </c>
      <c r="AQ6463" s="1">
        <f t="shared" si="805"/>
        <v>260</v>
      </c>
      <c r="AR6463" s="1">
        <f t="shared" si="807"/>
        <v>0</v>
      </c>
      <c r="AS6463" s="2" t="str">
        <f>VLOOKUP(AR6463,Sites!A:B,2,FALSE)</f>
        <v>N/A</v>
      </c>
      <c r="AT6463" s="2" t="str">
        <f>VLOOKUP(AR6463,Sites!A:C,3,FALSE)</f>
        <v>N/A</v>
      </c>
      <c r="AU6463" s="3">
        <f t="shared" si="806"/>
        <v>260</v>
      </c>
    </row>
    <row r="6464" spans="1:47" x14ac:dyDescent="0.25">
      <c r="A6464" s="5" t="s">
        <v>15382</v>
      </c>
      <c r="B6464" s="5" t="s">
        <v>15383</v>
      </c>
      <c r="C6464" s="5">
        <v>2</v>
      </c>
      <c r="D6464" s="5" t="s">
        <v>24</v>
      </c>
      <c r="X6464" s="5">
        <v>0</v>
      </c>
      <c r="AH6464" s="15"/>
      <c r="AI6464" s="5">
        <v>0</v>
      </c>
      <c r="AJ6464" s="1">
        <f t="array" ref="AJ6464">INDEX(I6464:X6464, MATCH(FALSE,ISBLANK(I6464:X6464),FALSE))</f>
        <v>0</v>
      </c>
      <c r="AK6464" s="1">
        <f t="array" ref="AK6464">IF(AJ6464=0,INDEX(Y6464:AI6464, MATCH(FALSE,ISBLANK(Y6464:AI6464),FALSE)),0)</f>
        <v>0</v>
      </c>
      <c r="AL6464" s="1">
        <f t="shared" si="800"/>
        <v>0</v>
      </c>
      <c r="AM6464" s="1">
        <f t="shared" si="801"/>
        <v>0</v>
      </c>
      <c r="AN6464" s="1">
        <f t="shared" si="802"/>
        <v>0</v>
      </c>
      <c r="AO6464" s="1">
        <f t="shared" si="803"/>
        <v>0</v>
      </c>
      <c r="AP6464" s="1">
        <f t="shared" si="804"/>
        <v>2</v>
      </c>
      <c r="AQ6464" s="1">
        <f t="shared" si="805"/>
        <v>0</v>
      </c>
      <c r="AR6464" s="1">
        <f t="shared" si="807"/>
        <v>0</v>
      </c>
      <c r="AS6464" s="2" t="str">
        <f>VLOOKUP(AR6464,Sites!A:B,2,FALSE)</f>
        <v>N/A</v>
      </c>
      <c r="AT6464" s="2" t="str">
        <f>VLOOKUP(AR6464,Sites!A:C,3,FALSE)</f>
        <v>N/A</v>
      </c>
      <c r="AU6464" s="3">
        <f t="shared" si="806"/>
        <v>0</v>
      </c>
    </row>
    <row r="6465" spans="1:47" x14ac:dyDescent="0.25">
      <c r="A6465" s="5" t="s">
        <v>15384</v>
      </c>
      <c r="B6465" s="5" t="s">
        <v>15385</v>
      </c>
      <c r="C6465" s="5">
        <v>2</v>
      </c>
      <c r="D6465" s="5" t="s">
        <v>24</v>
      </c>
      <c r="E6465" s="5" t="s">
        <v>25</v>
      </c>
      <c r="F6465" s="5" t="s">
        <v>3960</v>
      </c>
      <c r="G6465" s="5" t="s">
        <v>27</v>
      </c>
      <c r="X6465" s="5">
        <v>0</v>
      </c>
      <c r="AH6465" s="15"/>
      <c r="AI6465" s="5">
        <v>0</v>
      </c>
      <c r="AJ6465" s="1">
        <f t="array" ref="AJ6465">INDEX(I6465:X6465, MATCH(FALSE,ISBLANK(I6465:X6465),FALSE))</f>
        <v>0</v>
      </c>
      <c r="AK6465" s="1">
        <f t="array" ref="AK6465">IF(AJ6465=0,INDEX(Y6465:AI6465, MATCH(FALSE,ISBLANK(Y6465:AI6465),FALSE)),0)</f>
        <v>0</v>
      </c>
      <c r="AL6465" s="1">
        <f t="shared" si="800"/>
        <v>0</v>
      </c>
      <c r="AM6465" s="1">
        <f t="shared" si="801"/>
        <v>0</v>
      </c>
      <c r="AN6465" s="1">
        <f t="shared" si="802"/>
        <v>0</v>
      </c>
      <c r="AO6465" s="1">
        <f t="shared" si="803"/>
        <v>0</v>
      </c>
      <c r="AP6465" s="1">
        <f t="shared" si="804"/>
        <v>2</v>
      </c>
      <c r="AQ6465" s="1">
        <f t="shared" si="805"/>
        <v>0</v>
      </c>
      <c r="AR6465" s="1">
        <f t="shared" si="807"/>
        <v>0</v>
      </c>
      <c r="AS6465" s="2" t="str">
        <f>VLOOKUP(AR6465,Sites!A:B,2,FALSE)</f>
        <v>N/A</v>
      </c>
      <c r="AT6465" s="2" t="str">
        <f>VLOOKUP(AR6465,Sites!A:C,3,FALSE)</f>
        <v>N/A</v>
      </c>
      <c r="AU6465" s="3">
        <f t="shared" si="806"/>
        <v>0</v>
      </c>
    </row>
    <row r="6466" spans="1:47" x14ac:dyDescent="0.25">
      <c r="A6466" s="5" t="s">
        <v>15386</v>
      </c>
      <c r="B6466" s="5" t="s">
        <v>15387</v>
      </c>
      <c r="C6466" s="5">
        <v>1</v>
      </c>
      <c r="D6466" s="5" t="s">
        <v>24</v>
      </c>
      <c r="E6466" s="5" t="s">
        <v>57</v>
      </c>
      <c r="F6466" s="5" t="s">
        <v>3960</v>
      </c>
      <c r="G6466" s="5" t="s">
        <v>59</v>
      </c>
      <c r="X6466" s="5">
        <v>0</v>
      </c>
      <c r="AH6466" s="15"/>
      <c r="AI6466" s="5">
        <v>0</v>
      </c>
      <c r="AJ6466" s="1">
        <f t="array" ref="AJ6466">INDEX(I6466:X6466, MATCH(FALSE,ISBLANK(I6466:X6466),FALSE))</f>
        <v>0</v>
      </c>
      <c r="AK6466" s="1">
        <f t="array" ref="AK6466">IF(AJ6466=0,INDEX(Y6466:AI6466, MATCH(FALSE,ISBLANK(Y6466:AI6466),FALSE)),0)</f>
        <v>0</v>
      </c>
      <c r="AL6466" s="1">
        <f t="shared" ref="AL6466:AL6529" si="808">IF(AJ6466=0,0,C6466)</f>
        <v>0</v>
      </c>
      <c r="AM6466" s="1">
        <f t="shared" ref="AM6466:AM6529" si="809">AL6466*F6466</f>
        <v>0</v>
      </c>
      <c r="AN6466" s="1">
        <f t="shared" ref="AN6466:AN6529" si="810">IF(AK6466=0,0,C6466)</f>
        <v>0</v>
      </c>
      <c r="AO6466" s="1">
        <f t="shared" ref="AO6466:AO6529" si="811">AN6466*F6466</f>
        <v>0</v>
      </c>
      <c r="AP6466" s="1">
        <f t="shared" ref="AP6466:AP6529" si="812">IF(AND(AJ6466=0,AK6466=0),C6466,0)</f>
        <v>1</v>
      </c>
      <c r="AQ6466" s="1">
        <f t="shared" ref="AQ6466:AQ6529" si="813">AP6466*F6466</f>
        <v>0</v>
      </c>
      <c r="AR6466" s="1">
        <f t="shared" si="807"/>
        <v>0</v>
      </c>
      <c r="AS6466" s="2" t="str">
        <f>VLOOKUP(AR6466,Sites!A:B,2,FALSE)</f>
        <v>N/A</v>
      </c>
      <c r="AT6466" s="2" t="str">
        <f>VLOOKUP(AR6466,Sites!A:C,3,FALSE)</f>
        <v>N/A</v>
      </c>
      <c r="AU6466" s="3">
        <f t="shared" ref="AU6466:AU6529" si="814">C6466*F6466</f>
        <v>0</v>
      </c>
    </row>
    <row r="6467" spans="1:47" x14ac:dyDescent="0.25">
      <c r="A6467" s="5" t="s">
        <v>15388</v>
      </c>
      <c r="B6467" s="5" t="s">
        <v>15389</v>
      </c>
      <c r="C6467" s="5">
        <v>3</v>
      </c>
      <c r="D6467" s="5" t="s">
        <v>24</v>
      </c>
      <c r="E6467" s="5" t="s">
        <v>57</v>
      </c>
      <c r="F6467" s="5" t="s">
        <v>3960</v>
      </c>
      <c r="G6467" s="5" t="s">
        <v>59</v>
      </c>
      <c r="X6467" s="5">
        <v>0</v>
      </c>
      <c r="AH6467" s="15"/>
      <c r="AI6467" s="5">
        <v>0</v>
      </c>
      <c r="AJ6467" s="1">
        <f t="array" ref="AJ6467">INDEX(I6467:X6467, MATCH(FALSE,ISBLANK(I6467:X6467),FALSE))</f>
        <v>0</v>
      </c>
      <c r="AK6467" s="1">
        <f t="array" ref="AK6467">IF(AJ6467=0,INDEX(Y6467:AI6467, MATCH(FALSE,ISBLANK(Y6467:AI6467),FALSE)),0)</f>
        <v>0</v>
      </c>
      <c r="AL6467" s="1">
        <f t="shared" si="808"/>
        <v>0</v>
      </c>
      <c r="AM6467" s="1">
        <f t="shared" si="809"/>
        <v>0</v>
      </c>
      <c r="AN6467" s="1">
        <f t="shared" si="810"/>
        <v>0</v>
      </c>
      <c r="AO6467" s="1">
        <f t="shared" si="811"/>
        <v>0</v>
      </c>
      <c r="AP6467" s="1">
        <f t="shared" si="812"/>
        <v>3</v>
      </c>
      <c r="AQ6467" s="1">
        <f t="shared" si="813"/>
        <v>0</v>
      </c>
      <c r="AR6467" s="1">
        <f t="shared" ref="AR6467:AR6530" si="815">IF(AJ6467=0,AK6467,AJ6467)</f>
        <v>0</v>
      </c>
      <c r="AS6467" s="2" t="str">
        <f>VLOOKUP(AR6467,Sites!A:B,2,FALSE)</f>
        <v>N/A</v>
      </c>
      <c r="AT6467" s="2" t="str">
        <f>VLOOKUP(AR6467,Sites!A:C,3,FALSE)</f>
        <v>N/A</v>
      </c>
      <c r="AU6467" s="3">
        <f t="shared" si="814"/>
        <v>0</v>
      </c>
    </row>
    <row r="6468" spans="1:47" x14ac:dyDescent="0.25">
      <c r="A6468" s="5" t="s">
        <v>15390</v>
      </c>
      <c r="B6468" s="5" t="s">
        <v>15391</v>
      </c>
      <c r="C6468" s="5">
        <v>1</v>
      </c>
      <c r="D6468" s="5" t="s">
        <v>24</v>
      </c>
      <c r="E6468" s="5" t="s">
        <v>25</v>
      </c>
      <c r="F6468" s="5" t="s">
        <v>3960</v>
      </c>
      <c r="G6468" s="5" t="s">
        <v>27</v>
      </c>
      <c r="X6468" s="5">
        <v>0</v>
      </c>
      <c r="AH6468" s="15" t="s">
        <v>17</v>
      </c>
      <c r="AI6468" s="5">
        <v>0</v>
      </c>
      <c r="AJ6468" s="1">
        <f t="array" ref="AJ6468">INDEX(I6468:X6468, MATCH(FALSE,ISBLANK(I6468:X6468),FALSE))</f>
        <v>0</v>
      </c>
      <c r="AK6468" s="1" t="str">
        <f t="array" ref="AK6468">IF(AJ6468=0,INDEX(Y6468:AI6468, MATCH(FALSE,ISBLANK(Y6468:AI6468),FALSE)),0)</f>
        <v>GJ</v>
      </c>
      <c r="AL6468" s="1">
        <f t="shared" si="808"/>
        <v>0</v>
      </c>
      <c r="AM6468" s="1">
        <f t="shared" si="809"/>
        <v>0</v>
      </c>
      <c r="AN6468" s="1">
        <f t="shared" si="810"/>
        <v>1</v>
      </c>
      <c r="AO6468" s="1">
        <f t="shared" si="811"/>
        <v>0</v>
      </c>
      <c r="AP6468" s="1">
        <f t="shared" si="812"/>
        <v>0</v>
      </c>
      <c r="AQ6468" s="1">
        <f t="shared" si="813"/>
        <v>0</v>
      </c>
      <c r="AR6468" s="1" t="str">
        <f t="shared" si="815"/>
        <v>GJ</v>
      </c>
      <c r="AS6468" s="2" t="str">
        <f>VLOOKUP(AR6468,Sites!A:B,2,FALSE)</f>
        <v>Canroof Corp Site </v>
      </c>
      <c r="AT6468" s="2" t="str">
        <f>VLOOKUP(AR6468,Sites!A:C,3,FALSE)</f>
        <v>IKO-CAD </v>
      </c>
      <c r="AU6468" s="3">
        <f t="shared" si="814"/>
        <v>0</v>
      </c>
    </row>
    <row r="6469" spans="1:47" x14ac:dyDescent="0.25">
      <c r="A6469" s="5" t="s">
        <v>15392</v>
      </c>
      <c r="B6469" s="5" t="s">
        <v>15393</v>
      </c>
      <c r="C6469" s="5">
        <v>1</v>
      </c>
      <c r="D6469" s="5" t="s">
        <v>24</v>
      </c>
      <c r="E6469" s="5" t="s">
        <v>446</v>
      </c>
      <c r="F6469" s="5" t="s">
        <v>15394</v>
      </c>
      <c r="G6469" s="5" t="s">
        <v>448</v>
      </c>
      <c r="J6469" s="5" t="s">
        <v>8</v>
      </c>
      <c r="K6469" s="5" t="s">
        <v>9</v>
      </c>
      <c r="M6469" s="5" t="s">
        <v>11</v>
      </c>
      <c r="O6469" s="5" t="s">
        <v>8</v>
      </c>
      <c r="P6469" s="5" t="s">
        <v>9</v>
      </c>
      <c r="T6469" s="5" t="s">
        <v>8</v>
      </c>
      <c r="U6469" s="5" t="s">
        <v>9</v>
      </c>
      <c r="W6469" s="5" t="s">
        <v>11</v>
      </c>
      <c r="X6469" s="5">
        <v>0</v>
      </c>
      <c r="Y6469" s="5" t="s">
        <v>12</v>
      </c>
      <c r="Z6469" s="5" t="s">
        <v>15</v>
      </c>
      <c r="AE6469" s="5" t="s">
        <v>20</v>
      </c>
      <c r="AH6469" s="15"/>
      <c r="AI6469" s="5">
        <v>0</v>
      </c>
      <c r="AJ6469" s="1" t="str">
        <f t="array" ref="AJ6469">INDEX(I6469:X6469, MATCH(FALSE,ISBLANK(I6469:X6469),FALSE))</f>
        <v>GV</v>
      </c>
      <c r="AK6469" s="1">
        <f t="array" ref="AK6469">IF(AJ6469=0,INDEX(Y6469:AI6469, MATCH(FALSE,ISBLANK(Y6469:AI6469),FALSE)),0)</f>
        <v>0</v>
      </c>
      <c r="AL6469" s="1">
        <f t="shared" si="808"/>
        <v>1</v>
      </c>
      <c r="AM6469" s="1">
        <f t="shared" si="809"/>
        <v>6192</v>
      </c>
      <c r="AN6469" s="1">
        <f t="shared" si="810"/>
        <v>0</v>
      </c>
      <c r="AO6469" s="1">
        <f t="shared" si="811"/>
        <v>0</v>
      </c>
      <c r="AP6469" s="1">
        <f t="shared" si="812"/>
        <v>0</v>
      </c>
      <c r="AQ6469" s="1">
        <f t="shared" si="813"/>
        <v>0</v>
      </c>
      <c r="AR6469" s="1" t="str">
        <f t="shared" si="815"/>
        <v>GV</v>
      </c>
      <c r="AS6469" s="2" t="str">
        <f>VLOOKUP(AR6469,Sites!A:B,2,FALSE)</f>
        <v>IKO Hillsboro </v>
      </c>
      <c r="AT6469" s="2" t="str">
        <f>VLOOKUP(AR6469,Sites!A:C,3,FALSE)</f>
        <v>IKO-US </v>
      </c>
      <c r="AU6469" s="3">
        <f t="shared" si="814"/>
        <v>6192</v>
      </c>
    </row>
    <row r="6470" spans="1:47" x14ac:dyDescent="0.25">
      <c r="A6470" s="5" t="s">
        <v>15395</v>
      </c>
      <c r="B6470" s="5" t="s">
        <v>15396</v>
      </c>
      <c r="C6470" s="5">
        <v>2</v>
      </c>
      <c r="D6470" s="5" t="s">
        <v>24</v>
      </c>
      <c r="E6470" s="5" t="s">
        <v>7313</v>
      </c>
      <c r="F6470" s="5" t="s">
        <v>2074</v>
      </c>
      <c r="G6470" s="5" t="s">
        <v>7315</v>
      </c>
      <c r="X6470" s="5">
        <v>0</v>
      </c>
      <c r="AH6470" s="15"/>
      <c r="AI6470" s="5">
        <v>0</v>
      </c>
      <c r="AJ6470" s="1">
        <f t="array" ref="AJ6470">INDEX(I6470:X6470, MATCH(FALSE,ISBLANK(I6470:X6470),FALSE))</f>
        <v>0</v>
      </c>
      <c r="AK6470" s="1">
        <f t="array" ref="AK6470">IF(AJ6470=0,INDEX(Y6470:AI6470, MATCH(FALSE,ISBLANK(Y6470:AI6470),FALSE)),0)</f>
        <v>0</v>
      </c>
      <c r="AL6470" s="1">
        <f t="shared" si="808"/>
        <v>0</v>
      </c>
      <c r="AM6470" s="1">
        <f t="shared" si="809"/>
        <v>0</v>
      </c>
      <c r="AN6470" s="1">
        <f t="shared" si="810"/>
        <v>0</v>
      </c>
      <c r="AO6470" s="1">
        <f t="shared" si="811"/>
        <v>0</v>
      </c>
      <c r="AP6470" s="1">
        <f t="shared" si="812"/>
        <v>2</v>
      </c>
      <c r="AQ6470" s="1">
        <f t="shared" si="813"/>
        <v>250</v>
      </c>
      <c r="AR6470" s="1">
        <f t="shared" si="815"/>
        <v>0</v>
      </c>
      <c r="AS6470" s="2" t="str">
        <f>VLOOKUP(AR6470,Sites!A:B,2,FALSE)</f>
        <v>N/A</v>
      </c>
      <c r="AT6470" s="2" t="str">
        <f>VLOOKUP(AR6470,Sites!A:C,3,FALSE)</f>
        <v>N/A</v>
      </c>
      <c r="AU6470" s="3">
        <f t="shared" si="814"/>
        <v>250</v>
      </c>
    </row>
    <row r="6471" spans="1:47" x14ac:dyDescent="0.25">
      <c r="A6471" s="5" t="s">
        <v>15397</v>
      </c>
      <c r="B6471" s="5" t="s">
        <v>15398</v>
      </c>
      <c r="C6471" s="5">
        <v>8</v>
      </c>
      <c r="D6471" s="5" t="s">
        <v>24</v>
      </c>
      <c r="E6471" s="5" t="s">
        <v>63</v>
      </c>
      <c r="F6471" s="5" t="s">
        <v>3960</v>
      </c>
      <c r="G6471" s="5" t="s">
        <v>65</v>
      </c>
      <c r="J6471" s="5" t="s">
        <v>8</v>
      </c>
      <c r="O6471" s="5" t="s">
        <v>8</v>
      </c>
      <c r="T6471" s="5" t="s">
        <v>8</v>
      </c>
      <c r="X6471" s="5">
        <v>0</v>
      </c>
      <c r="AH6471" s="15"/>
      <c r="AI6471" s="5">
        <v>0</v>
      </c>
      <c r="AJ6471" s="1" t="str">
        <f t="array" ref="AJ6471">INDEX(I6471:X6471, MATCH(FALSE,ISBLANK(I6471:X6471),FALSE))</f>
        <v>GV</v>
      </c>
      <c r="AK6471" s="1">
        <f t="array" ref="AK6471">IF(AJ6471=0,INDEX(Y6471:AI6471, MATCH(FALSE,ISBLANK(Y6471:AI6471),FALSE)),0)</f>
        <v>0</v>
      </c>
      <c r="AL6471" s="1">
        <f t="shared" si="808"/>
        <v>8</v>
      </c>
      <c r="AM6471" s="1">
        <f t="shared" si="809"/>
        <v>0</v>
      </c>
      <c r="AN6471" s="1">
        <f t="shared" si="810"/>
        <v>0</v>
      </c>
      <c r="AO6471" s="1">
        <f t="shared" si="811"/>
        <v>0</v>
      </c>
      <c r="AP6471" s="1">
        <f t="shared" si="812"/>
        <v>0</v>
      </c>
      <c r="AQ6471" s="1">
        <f t="shared" si="813"/>
        <v>0</v>
      </c>
      <c r="AR6471" s="1" t="str">
        <f t="shared" si="815"/>
        <v>GV</v>
      </c>
      <c r="AS6471" s="2" t="str">
        <f>VLOOKUP(AR6471,Sites!A:B,2,FALSE)</f>
        <v>IKO Hillsboro </v>
      </c>
      <c r="AT6471" s="2" t="str">
        <f>VLOOKUP(AR6471,Sites!A:C,3,FALSE)</f>
        <v>IKO-US </v>
      </c>
      <c r="AU6471" s="3">
        <f t="shared" si="814"/>
        <v>0</v>
      </c>
    </row>
    <row r="6472" spans="1:47" x14ac:dyDescent="0.25">
      <c r="A6472" s="5" t="s">
        <v>15399</v>
      </c>
      <c r="B6472" s="5" t="s">
        <v>15400</v>
      </c>
      <c r="C6472" s="5">
        <v>1</v>
      </c>
      <c r="D6472" s="5" t="s">
        <v>24</v>
      </c>
      <c r="E6472" s="5" t="s">
        <v>4146</v>
      </c>
      <c r="F6472" s="5" t="s">
        <v>15401</v>
      </c>
      <c r="G6472" s="5" t="s">
        <v>4147</v>
      </c>
      <c r="X6472" s="5">
        <v>0</v>
      </c>
      <c r="AH6472" s="15"/>
      <c r="AI6472" s="5">
        <v>0</v>
      </c>
      <c r="AJ6472" s="1">
        <f t="array" ref="AJ6472">INDEX(I6472:X6472, MATCH(FALSE,ISBLANK(I6472:X6472),FALSE))</f>
        <v>0</v>
      </c>
      <c r="AK6472" s="1">
        <f t="array" ref="AK6472">IF(AJ6472=0,INDEX(Y6472:AI6472, MATCH(FALSE,ISBLANK(Y6472:AI6472),FALSE)),0)</f>
        <v>0</v>
      </c>
      <c r="AL6472" s="1">
        <f t="shared" si="808"/>
        <v>0</v>
      </c>
      <c r="AM6472" s="1">
        <f t="shared" si="809"/>
        <v>0</v>
      </c>
      <c r="AN6472" s="1">
        <f t="shared" si="810"/>
        <v>0</v>
      </c>
      <c r="AO6472" s="1">
        <f t="shared" si="811"/>
        <v>0</v>
      </c>
      <c r="AP6472" s="1">
        <f t="shared" si="812"/>
        <v>1</v>
      </c>
      <c r="AQ6472" s="1">
        <f t="shared" si="813"/>
        <v>3661</v>
      </c>
      <c r="AR6472" s="1">
        <f t="shared" si="815"/>
        <v>0</v>
      </c>
      <c r="AS6472" s="2" t="str">
        <f>VLOOKUP(AR6472,Sites!A:B,2,FALSE)</f>
        <v>N/A</v>
      </c>
      <c r="AT6472" s="2" t="str">
        <f>VLOOKUP(AR6472,Sites!A:C,3,FALSE)</f>
        <v>N/A</v>
      </c>
      <c r="AU6472" s="3">
        <f t="shared" si="814"/>
        <v>3661</v>
      </c>
    </row>
    <row r="6473" spans="1:47" x14ac:dyDescent="0.25">
      <c r="A6473" s="5" t="s">
        <v>15402</v>
      </c>
      <c r="B6473" s="5" t="s">
        <v>15403</v>
      </c>
      <c r="C6473" s="5">
        <v>70</v>
      </c>
      <c r="D6473" s="5" t="s">
        <v>24</v>
      </c>
      <c r="E6473" s="5" t="s">
        <v>290</v>
      </c>
      <c r="F6473" s="5" t="s">
        <v>15404</v>
      </c>
      <c r="G6473" s="5" t="s">
        <v>292</v>
      </c>
      <c r="X6473" s="5">
        <v>0</v>
      </c>
      <c r="AH6473" s="15"/>
      <c r="AI6473" s="5">
        <v>0</v>
      </c>
      <c r="AJ6473" s="1">
        <f t="array" ref="AJ6473">INDEX(I6473:X6473, MATCH(FALSE,ISBLANK(I6473:X6473),FALSE))</f>
        <v>0</v>
      </c>
      <c r="AK6473" s="1">
        <f t="array" ref="AK6473">IF(AJ6473=0,INDEX(Y6473:AI6473, MATCH(FALSE,ISBLANK(Y6473:AI6473),FALSE)),0)</f>
        <v>0</v>
      </c>
      <c r="AL6473" s="1">
        <f t="shared" si="808"/>
        <v>0</v>
      </c>
      <c r="AM6473" s="1">
        <f t="shared" si="809"/>
        <v>0</v>
      </c>
      <c r="AN6473" s="1">
        <f t="shared" si="810"/>
        <v>0</v>
      </c>
      <c r="AO6473" s="1">
        <f t="shared" si="811"/>
        <v>0</v>
      </c>
      <c r="AP6473" s="1">
        <f t="shared" si="812"/>
        <v>70</v>
      </c>
      <c r="AQ6473" s="1">
        <f t="shared" si="813"/>
        <v>460.6</v>
      </c>
      <c r="AR6473" s="1">
        <f t="shared" si="815"/>
        <v>0</v>
      </c>
      <c r="AS6473" s="2" t="str">
        <f>VLOOKUP(AR6473,Sites!A:B,2,FALSE)</f>
        <v>N/A</v>
      </c>
      <c r="AT6473" s="2" t="str">
        <f>VLOOKUP(AR6473,Sites!A:C,3,FALSE)</f>
        <v>N/A</v>
      </c>
      <c r="AU6473" s="3">
        <f t="shared" si="814"/>
        <v>460.6</v>
      </c>
    </row>
    <row r="6474" spans="1:47" x14ac:dyDescent="0.25">
      <c r="A6474" s="5" t="s">
        <v>15405</v>
      </c>
      <c r="B6474" s="5" t="s">
        <v>15406</v>
      </c>
      <c r="C6474" s="5">
        <v>3</v>
      </c>
      <c r="D6474" s="5" t="s">
        <v>24</v>
      </c>
      <c r="E6474" s="5" t="s">
        <v>53</v>
      </c>
      <c r="F6474" s="5" t="s">
        <v>3960</v>
      </c>
      <c r="G6474" s="5" t="s">
        <v>54</v>
      </c>
      <c r="X6474" s="5">
        <v>0</v>
      </c>
      <c r="AH6474" s="15"/>
      <c r="AI6474" s="5">
        <v>0</v>
      </c>
      <c r="AJ6474" s="1">
        <f t="array" ref="AJ6474">INDEX(I6474:X6474, MATCH(FALSE,ISBLANK(I6474:X6474),FALSE))</f>
        <v>0</v>
      </c>
      <c r="AK6474" s="1">
        <f t="array" ref="AK6474">IF(AJ6474=0,INDEX(Y6474:AI6474, MATCH(FALSE,ISBLANK(Y6474:AI6474),FALSE)),0)</f>
        <v>0</v>
      </c>
      <c r="AL6474" s="1">
        <f t="shared" si="808"/>
        <v>0</v>
      </c>
      <c r="AM6474" s="1">
        <f t="shared" si="809"/>
        <v>0</v>
      </c>
      <c r="AN6474" s="1">
        <f t="shared" si="810"/>
        <v>0</v>
      </c>
      <c r="AO6474" s="1">
        <f t="shared" si="811"/>
        <v>0</v>
      </c>
      <c r="AP6474" s="1">
        <f t="shared" si="812"/>
        <v>3</v>
      </c>
      <c r="AQ6474" s="1">
        <f t="shared" si="813"/>
        <v>0</v>
      </c>
      <c r="AR6474" s="1">
        <f t="shared" si="815"/>
        <v>0</v>
      </c>
      <c r="AS6474" s="2" t="str">
        <f>VLOOKUP(AR6474,Sites!A:B,2,FALSE)</f>
        <v>N/A</v>
      </c>
      <c r="AT6474" s="2" t="str">
        <f>VLOOKUP(AR6474,Sites!A:C,3,FALSE)</f>
        <v>N/A</v>
      </c>
      <c r="AU6474" s="3">
        <f t="shared" si="814"/>
        <v>0</v>
      </c>
    </row>
    <row r="6475" spans="1:47" x14ac:dyDescent="0.25">
      <c r="A6475" s="5" t="s">
        <v>15407</v>
      </c>
      <c r="B6475" s="5" t="s">
        <v>15408</v>
      </c>
      <c r="C6475" s="5">
        <v>2</v>
      </c>
      <c r="D6475" s="5" t="s">
        <v>24</v>
      </c>
      <c r="E6475" s="5" t="s">
        <v>63</v>
      </c>
      <c r="F6475" s="5" t="s">
        <v>15409</v>
      </c>
      <c r="G6475" s="5" t="s">
        <v>65</v>
      </c>
      <c r="X6475" s="5">
        <v>0</v>
      </c>
      <c r="AH6475" s="15" t="s">
        <v>17</v>
      </c>
      <c r="AI6475" s="5">
        <v>0</v>
      </c>
      <c r="AJ6475" s="1">
        <f t="array" ref="AJ6475">INDEX(I6475:X6475, MATCH(FALSE,ISBLANK(I6475:X6475),FALSE))</f>
        <v>0</v>
      </c>
      <c r="AK6475" s="1" t="str">
        <f t="array" ref="AK6475">IF(AJ6475=0,INDEX(Y6475:AI6475, MATCH(FALSE,ISBLANK(Y6475:AI6475),FALSE)),0)</f>
        <v>GJ</v>
      </c>
      <c r="AL6475" s="1">
        <f t="shared" si="808"/>
        <v>0</v>
      </c>
      <c r="AM6475" s="1">
        <f t="shared" si="809"/>
        <v>0</v>
      </c>
      <c r="AN6475" s="1">
        <f t="shared" si="810"/>
        <v>2</v>
      </c>
      <c r="AO6475" s="1">
        <f t="shared" si="811"/>
        <v>319.14</v>
      </c>
      <c r="AP6475" s="1">
        <f t="shared" si="812"/>
        <v>0</v>
      </c>
      <c r="AQ6475" s="1">
        <f t="shared" si="813"/>
        <v>0</v>
      </c>
      <c r="AR6475" s="1" t="str">
        <f t="shared" si="815"/>
        <v>GJ</v>
      </c>
      <c r="AS6475" s="2" t="str">
        <f>VLOOKUP(AR6475,Sites!A:B,2,FALSE)</f>
        <v>Canroof Corp Site </v>
      </c>
      <c r="AT6475" s="2" t="str">
        <f>VLOOKUP(AR6475,Sites!A:C,3,FALSE)</f>
        <v>IKO-CAD </v>
      </c>
      <c r="AU6475" s="3">
        <f t="shared" si="814"/>
        <v>319.14</v>
      </c>
    </row>
    <row r="6476" spans="1:47" x14ac:dyDescent="0.25">
      <c r="A6476" s="5" t="s">
        <v>15410</v>
      </c>
      <c r="B6476" s="5" t="s">
        <v>15411</v>
      </c>
      <c r="C6476" s="5">
        <v>2</v>
      </c>
      <c r="D6476" s="5" t="s">
        <v>24</v>
      </c>
      <c r="E6476" s="5" t="s">
        <v>290</v>
      </c>
      <c r="F6476" s="5" t="s">
        <v>15412</v>
      </c>
      <c r="G6476" s="5" t="s">
        <v>292</v>
      </c>
      <c r="X6476" s="5">
        <v>0</v>
      </c>
      <c r="AH6476" s="15"/>
      <c r="AI6476" s="5">
        <v>0</v>
      </c>
      <c r="AJ6476" s="1">
        <f t="array" ref="AJ6476">INDEX(I6476:X6476, MATCH(FALSE,ISBLANK(I6476:X6476),FALSE))</f>
        <v>0</v>
      </c>
      <c r="AK6476" s="1">
        <f t="array" ref="AK6476">IF(AJ6476=0,INDEX(Y6476:AI6476, MATCH(FALSE,ISBLANK(Y6476:AI6476),FALSE)),0)</f>
        <v>0</v>
      </c>
      <c r="AL6476" s="1">
        <f t="shared" si="808"/>
        <v>0</v>
      </c>
      <c r="AM6476" s="1">
        <f t="shared" si="809"/>
        <v>0</v>
      </c>
      <c r="AN6476" s="1">
        <f t="shared" si="810"/>
        <v>0</v>
      </c>
      <c r="AO6476" s="1">
        <f t="shared" si="811"/>
        <v>0</v>
      </c>
      <c r="AP6476" s="1">
        <f t="shared" si="812"/>
        <v>2</v>
      </c>
      <c r="AQ6476" s="1">
        <f t="shared" si="813"/>
        <v>97.12</v>
      </c>
      <c r="AR6476" s="1">
        <f t="shared" si="815"/>
        <v>0</v>
      </c>
      <c r="AS6476" s="2" t="str">
        <f>VLOOKUP(AR6476,Sites!A:B,2,FALSE)</f>
        <v>N/A</v>
      </c>
      <c r="AT6476" s="2" t="str">
        <f>VLOOKUP(AR6476,Sites!A:C,3,FALSE)</f>
        <v>N/A</v>
      </c>
      <c r="AU6476" s="3">
        <f t="shared" si="814"/>
        <v>97.12</v>
      </c>
    </row>
    <row r="6477" spans="1:47" x14ac:dyDescent="0.25">
      <c r="A6477" s="5" t="s">
        <v>15413</v>
      </c>
      <c r="B6477" s="5" t="s">
        <v>15414</v>
      </c>
      <c r="C6477" s="5">
        <v>1</v>
      </c>
      <c r="D6477" s="5" t="s">
        <v>24</v>
      </c>
      <c r="E6477" s="5" t="s">
        <v>25</v>
      </c>
      <c r="F6477" s="5" t="s">
        <v>3960</v>
      </c>
      <c r="G6477" s="5" t="s">
        <v>27</v>
      </c>
      <c r="X6477" s="5">
        <v>0</v>
      </c>
      <c r="AH6477" s="15"/>
      <c r="AI6477" s="5">
        <v>0</v>
      </c>
      <c r="AJ6477" s="1">
        <f t="array" ref="AJ6477">INDEX(I6477:X6477, MATCH(FALSE,ISBLANK(I6477:X6477),FALSE))</f>
        <v>0</v>
      </c>
      <c r="AK6477" s="1">
        <f t="array" ref="AK6477">IF(AJ6477=0,INDEX(Y6477:AI6477, MATCH(FALSE,ISBLANK(Y6477:AI6477),FALSE)),0)</f>
        <v>0</v>
      </c>
      <c r="AL6477" s="1">
        <f t="shared" si="808"/>
        <v>0</v>
      </c>
      <c r="AM6477" s="1">
        <f t="shared" si="809"/>
        <v>0</v>
      </c>
      <c r="AN6477" s="1">
        <f t="shared" si="810"/>
        <v>0</v>
      </c>
      <c r="AO6477" s="1">
        <f t="shared" si="811"/>
        <v>0</v>
      </c>
      <c r="AP6477" s="1">
        <f t="shared" si="812"/>
        <v>1</v>
      </c>
      <c r="AQ6477" s="1">
        <f t="shared" si="813"/>
        <v>0</v>
      </c>
      <c r="AR6477" s="1">
        <f t="shared" si="815"/>
        <v>0</v>
      </c>
      <c r="AS6477" s="2" t="str">
        <f>VLOOKUP(AR6477,Sites!A:B,2,FALSE)</f>
        <v>N/A</v>
      </c>
      <c r="AT6477" s="2" t="str">
        <f>VLOOKUP(AR6477,Sites!A:C,3,FALSE)</f>
        <v>N/A</v>
      </c>
      <c r="AU6477" s="3">
        <f t="shared" si="814"/>
        <v>0</v>
      </c>
    </row>
    <row r="6478" spans="1:47" x14ac:dyDescent="0.25">
      <c r="A6478" s="5" t="s">
        <v>15415</v>
      </c>
      <c r="B6478" s="5" t="s">
        <v>15416</v>
      </c>
      <c r="C6478" s="5">
        <v>38</v>
      </c>
      <c r="D6478" s="5" t="s">
        <v>24</v>
      </c>
      <c r="E6478" s="5" t="s">
        <v>72</v>
      </c>
      <c r="F6478" s="5" t="s">
        <v>12332</v>
      </c>
      <c r="G6478" s="5" t="s">
        <v>74</v>
      </c>
      <c r="X6478" s="5">
        <v>0</v>
      </c>
      <c r="AH6478" s="15"/>
      <c r="AI6478" s="5">
        <v>0</v>
      </c>
      <c r="AJ6478" s="1">
        <f t="array" ref="AJ6478">INDEX(I6478:X6478, MATCH(FALSE,ISBLANK(I6478:X6478),FALSE))</f>
        <v>0</v>
      </c>
      <c r="AK6478" s="1">
        <f t="array" ref="AK6478">IF(AJ6478=0,INDEX(Y6478:AI6478, MATCH(FALSE,ISBLANK(Y6478:AI6478),FALSE)),0)</f>
        <v>0</v>
      </c>
      <c r="AL6478" s="1">
        <f t="shared" si="808"/>
        <v>0</v>
      </c>
      <c r="AM6478" s="1">
        <f t="shared" si="809"/>
        <v>0</v>
      </c>
      <c r="AN6478" s="1">
        <f t="shared" si="810"/>
        <v>0</v>
      </c>
      <c r="AO6478" s="1">
        <f t="shared" si="811"/>
        <v>0</v>
      </c>
      <c r="AP6478" s="1">
        <f t="shared" si="812"/>
        <v>38</v>
      </c>
      <c r="AQ6478" s="1">
        <f t="shared" si="813"/>
        <v>349.21999999999997</v>
      </c>
      <c r="AR6478" s="1">
        <f t="shared" si="815"/>
        <v>0</v>
      </c>
      <c r="AS6478" s="2" t="str">
        <f>VLOOKUP(AR6478,Sites!A:B,2,FALSE)</f>
        <v>N/A</v>
      </c>
      <c r="AT6478" s="2" t="str">
        <f>VLOOKUP(AR6478,Sites!A:C,3,FALSE)</f>
        <v>N/A</v>
      </c>
      <c r="AU6478" s="3">
        <f t="shared" si="814"/>
        <v>349.21999999999997</v>
      </c>
    </row>
    <row r="6479" spans="1:47" x14ac:dyDescent="0.25">
      <c r="A6479" s="5" t="s">
        <v>15417</v>
      </c>
      <c r="B6479" s="5" t="s">
        <v>15418</v>
      </c>
      <c r="C6479" s="5">
        <v>1</v>
      </c>
      <c r="D6479" s="5" t="s">
        <v>24</v>
      </c>
      <c r="E6479" s="5" t="s">
        <v>53</v>
      </c>
      <c r="F6479" s="5" t="s">
        <v>3960</v>
      </c>
      <c r="G6479" s="5" t="s">
        <v>54</v>
      </c>
      <c r="X6479" s="5">
        <v>0</v>
      </c>
      <c r="AH6479" s="15"/>
      <c r="AI6479" s="5">
        <v>0</v>
      </c>
      <c r="AJ6479" s="1">
        <f t="array" ref="AJ6479">INDEX(I6479:X6479, MATCH(FALSE,ISBLANK(I6479:X6479),FALSE))</f>
        <v>0</v>
      </c>
      <c r="AK6479" s="1">
        <f t="array" ref="AK6479">IF(AJ6479=0,INDEX(Y6479:AI6479, MATCH(FALSE,ISBLANK(Y6479:AI6479),FALSE)),0)</f>
        <v>0</v>
      </c>
      <c r="AL6479" s="1">
        <f t="shared" si="808"/>
        <v>0</v>
      </c>
      <c r="AM6479" s="1">
        <f t="shared" si="809"/>
        <v>0</v>
      </c>
      <c r="AN6479" s="1">
        <f t="shared" si="810"/>
        <v>0</v>
      </c>
      <c r="AO6479" s="1">
        <f t="shared" si="811"/>
        <v>0</v>
      </c>
      <c r="AP6479" s="1">
        <f t="shared" si="812"/>
        <v>1</v>
      </c>
      <c r="AQ6479" s="1">
        <f t="shared" si="813"/>
        <v>0</v>
      </c>
      <c r="AR6479" s="1">
        <f t="shared" si="815"/>
        <v>0</v>
      </c>
      <c r="AS6479" s="2" t="str">
        <f>VLOOKUP(AR6479,Sites!A:B,2,FALSE)</f>
        <v>N/A</v>
      </c>
      <c r="AT6479" s="2" t="str">
        <f>VLOOKUP(AR6479,Sites!A:C,3,FALSE)</f>
        <v>N/A</v>
      </c>
      <c r="AU6479" s="3">
        <f t="shared" si="814"/>
        <v>0</v>
      </c>
    </row>
    <row r="6480" spans="1:47" x14ac:dyDescent="0.25">
      <c r="A6480" s="5" t="s">
        <v>15419</v>
      </c>
      <c r="B6480" s="5" t="s">
        <v>15420</v>
      </c>
      <c r="C6480" s="5">
        <v>1</v>
      </c>
      <c r="D6480" s="5" t="s">
        <v>24</v>
      </c>
      <c r="E6480" s="5" t="s">
        <v>25</v>
      </c>
      <c r="F6480" s="5" t="s">
        <v>15421</v>
      </c>
      <c r="G6480" s="5" t="s">
        <v>27</v>
      </c>
      <c r="X6480" s="5">
        <v>0</v>
      </c>
      <c r="AB6480" s="5" t="s">
        <v>18</v>
      </c>
      <c r="AH6480" s="15"/>
      <c r="AI6480" s="5">
        <v>0</v>
      </c>
      <c r="AJ6480" s="1">
        <f t="array" ref="AJ6480">INDEX(I6480:X6480, MATCH(FALSE,ISBLANK(I6480:X6480),FALSE))</f>
        <v>0</v>
      </c>
      <c r="AK6480" s="1" t="str">
        <f t="array" ref="AK6480">IF(AJ6480=0,INDEX(Y6480:AI6480, MATCH(FALSE,ISBLANK(Y6480:AI6480),FALSE)),0)</f>
        <v>GK</v>
      </c>
      <c r="AL6480" s="1">
        <f t="shared" si="808"/>
        <v>0</v>
      </c>
      <c r="AM6480" s="1">
        <f t="shared" si="809"/>
        <v>0</v>
      </c>
      <c r="AN6480" s="1">
        <f t="shared" si="810"/>
        <v>1</v>
      </c>
      <c r="AO6480" s="1">
        <f t="shared" si="811"/>
        <v>201.73</v>
      </c>
      <c r="AP6480" s="1">
        <f t="shared" si="812"/>
        <v>0</v>
      </c>
      <c r="AQ6480" s="1">
        <f t="shared" si="813"/>
        <v>0</v>
      </c>
      <c r="AR6480" s="1" t="str">
        <f t="shared" si="815"/>
        <v>GK</v>
      </c>
      <c r="AS6480" s="2" t="str">
        <f>VLOOKUP(AR6480,Sites!A:B,2,FALSE)</f>
        <v>IG Brampton Site </v>
      </c>
      <c r="AT6480" s="2" t="str">
        <f>VLOOKUP(AR6480,Sites!A:C,3,FALSE)</f>
        <v>IKO-CAD </v>
      </c>
      <c r="AU6480" s="3">
        <f t="shared" si="814"/>
        <v>201.73</v>
      </c>
    </row>
    <row r="6481" spans="1:47" x14ac:dyDescent="0.25">
      <c r="A6481" s="5" t="s">
        <v>15422</v>
      </c>
      <c r="B6481" s="5" t="s">
        <v>15423</v>
      </c>
      <c r="C6481" s="5">
        <v>1</v>
      </c>
      <c r="D6481" s="5" t="s">
        <v>24</v>
      </c>
      <c r="E6481" s="5" t="s">
        <v>25</v>
      </c>
      <c r="F6481" s="5" t="s">
        <v>3960</v>
      </c>
      <c r="G6481" s="5" t="s">
        <v>27</v>
      </c>
      <c r="X6481" s="5">
        <v>0</v>
      </c>
      <c r="AH6481" s="15"/>
      <c r="AI6481" s="5">
        <v>0</v>
      </c>
      <c r="AJ6481" s="1">
        <f t="array" ref="AJ6481">INDEX(I6481:X6481, MATCH(FALSE,ISBLANK(I6481:X6481),FALSE))</f>
        <v>0</v>
      </c>
      <c r="AK6481" s="1">
        <f t="array" ref="AK6481">IF(AJ6481=0,INDEX(Y6481:AI6481, MATCH(FALSE,ISBLANK(Y6481:AI6481),FALSE)),0)</f>
        <v>0</v>
      </c>
      <c r="AL6481" s="1">
        <f t="shared" si="808"/>
        <v>0</v>
      </c>
      <c r="AM6481" s="1">
        <f t="shared" si="809"/>
        <v>0</v>
      </c>
      <c r="AN6481" s="1">
        <f t="shared" si="810"/>
        <v>0</v>
      </c>
      <c r="AO6481" s="1">
        <f t="shared" si="811"/>
        <v>0</v>
      </c>
      <c r="AP6481" s="1">
        <f t="shared" si="812"/>
        <v>1</v>
      </c>
      <c r="AQ6481" s="1">
        <f t="shared" si="813"/>
        <v>0</v>
      </c>
      <c r="AR6481" s="1">
        <f t="shared" si="815"/>
        <v>0</v>
      </c>
      <c r="AS6481" s="2" t="str">
        <f>VLOOKUP(AR6481,Sites!A:B,2,FALSE)</f>
        <v>N/A</v>
      </c>
      <c r="AT6481" s="2" t="str">
        <f>VLOOKUP(AR6481,Sites!A:C,3,FALSE)</f>
        <v>N/A</v>
      </c>
      <c r="AU6481" s="3">
        <f t="shared" si="814"/>
        <v>0</v>
      </c>
    </row>
    <row r="6482" spans="1:47" x14ac:dyDescent="0.25">
      <c r="A6482" s="5" t="s">
        <v>15424</v>
      </c>
      <c r="B6482" s="5" t="s">
        <v>15425</v>
      </c>
      <c r="C6482" s="5">
        <v>1</v>
      </c>
      <c r="D6482" s="5" t="s">
        <v>24</v>
      </c>
      <c r="E6482" s="5" t="s">
        <v>290</v>
      </c>
      <c r="F6482" s="5" t="s">
        <v>3960</v>
      </c>
      <c r="G6482" s="5" t="s">
        <v>292</v>
      </c>
      <c r="X6482" s="5">
        <v>0</v>
      </c>
      <c r="AH6482" s="15"/>
      <c r="AI6482" s="5">
        <v>0</v>
      </c>
      <c r="AJ6482" s="1">
        <f t="array" ref="AJ6482">INDEX(I6482:X6482, MATCH(FALSE,ISBLANK(I6482:X6482),FALSE))</f>
        <v>0</v>
      </c>
      <c r="AK6482" s="1">
        <f t="array" ref="AK6482">IF(AJ6482=0,INDEX(Y6482:AI6482, MATCH(FALSE,ISBLANK(Y6482:AI6482),FALSE)),0)</f>
        <v>0</v>
      </c>
      <c r="AL6482" s="1">
        <f t="shared" si="808"/>
        <v>0</v>
      </c>
      <c r="AM6482" s="1">
        <f t="shared" si="809"/>
        <v>0</v>
      </c>
      <c r="AN6482" s="1">
        <f t="shared" si="810"/>
        <v>0</v>
      </c>
      <c r="AO6482" s="1">
        <f t="shared" si="811"/>
        <v>0</v>
      </c>
      <c r="AP6482" s="1">
        <f t="shared" si="812"/>
        <v>1</v>
      </c>
      <c r="AQ6482" s="1">
        <f t="shared" si="813"/>
        <v>0</v>
      </c>
      <c r="AR6482" s="1">
        <f t="shared" si="815"/>
        <v>0</v>
      </c>
      <c r="AS6482" s="2" t="str">
        <f>VLOOKUP(AR6482,Sites!A:B,2,FALSE)</f>
        <v>N/A</v>
      </c>
      <c r="AT6482" s="2" t="str">
        <f>VLOOKUP(AR6482,Sites!A:C,3,FALSE)</f>
        <v>N/A</v>
      </c>
      <c r="AU6482" s="3">
        <f t="shared" si="814"/>
        <v>0</v>
      </c>
    </row>
    <row r="6483" spans="1:47" x14ac:dyDescent="0.25">
      <c r="A6483" s="5" t="s">
        <v>15426</v>
      </c>
      <c r="B6483" s="5" t="s">
        <v>15427</v>
      </c>
      <c r="C6483" s="5">
        <v>2</v>
      </c>
      <c r="D6483" s="5" t="s">
        <v>24</v>
      </c>
      <c r="E6483" s="5" t="s">
        <v>1626</v>
      </c>
      <c r="F6483" s="5" t="s">
        <v>4089</v>
      </c>
      <c r="G6483" s="5" t="s">
        <v>1628</v>
      </c>
      <c r="X6483" s="5">
        <v>0</v>
      </c>
      <c r="AH6483" s="15"/>
      <c r="AI6483" s="5">
        <v>0</v>
      </c>
      <c r="AJ6483" s="1">
        <f t="array" ref="AJ6483">INDEX(I6483:X6483, MATCH(FALSE,ISBLANK(I6483:X6483),FALSE))</f>
        <v>0</v>
      </c>
      <c r="AK6483" s="1">
        <f t="array" ref="AK6483">IF(AJ6483=0,INDEX(Y6483:AI6483, MATCH(FALSE,ISBLANK(Y6483:AI6483),FALSE)),0)</f>
        <v>0</v>
      </c>
      <c r="AL6483" s="1">
        <f t="shared" si="808"/>
        <v>0</v>
      </c>
      <c r="AM6483" s="1">
        <f t="shared" si="809"/>
        <v>0</v>
      </c>
      <c r="AN6483" s="1">
        <f t="shared" si="810"/>
        <v>0</v>
      </c>
      <c r="AO6483" s="1">
        <f t="shared" si="811"/>
        <v>0</v>
      </c>
      <c r="AP6483" s="1">
        <f t="shared" si="812"/>
        <v>2</v>
      </c>
      <c r="AQ6483" s="1">
        <f t="shared" si="813"/>
        <v>610</v>
      </c>
      <c r="AR6483" s="1">
        <f t="shared" si="815"/>
        <v>0</v>
      </c>
      <c r="AS6483" s="2" t="str">
        <f>VLOOKUP(AR6483,Sites!A:B,2,FALSE)</f>
        <v>N/A</v>
      </c>
      <c r="AT6483" s="2" t="str">
        <f>VLOOKUP(AR6483,Sites!A:C,3,FALSE)</f>
        <v>N/A</v>
      </c>
      <c r="AU6483" s="3">
        <f t="shared" si="814"/>
        <v>610</v>
      </c>
    </row>
    <row r="6484" spans="1:47" x14ac:dyDescent="0.25">
      <c r="A6484" s="5" t="s">
        <v>15428</v>
      </c>
      <c r="B6484" s="5" t="s">
        <v>15429</v>
      </c>
      <c r="C6484" s="5">
        <v>3</v>
      </c>
      <c r="D6484" s="5" t="s">
        <v>24</v>
      </c>
      <c r="E6484" s="5" t="s">
        <v>201</v>
      </c>
      <c r="F6484" s="5" t="s">
        <v>15430</v>
      </c>
      <c r="G6484" s="5" t="s">
        <v>203</v>
      </c>
      <c r="X6484" s="5">
        <v>0</v>
      </c>
      <c r="AH6484" s="15"/>
      <c r="AI6484" s="5">
        <v>0</v>
      </c>
      <c r="AJ6484" s="1">
        <f t="array" ref="AJ6484">INDEX(I6484:X6484, MATCH(FALSE,ISBLANK(I6484:X6484),FALSE))</f>
        <v>0</v>
      </c>
      <c r="AK6484" s="1">
        <f t="array" ref="AK6484">IF(AJ6484=0,INDEX(Y6484:AI6484, MATCH(FALSE,ISBLANK(Y6484:AI6484),FALSE)),0)</f>
        <v>0</v>
      </c>
      <c r="AL6484" s="1">
        <f t="shared" si="808"/>
        <v>0</v>
      </c>
      <c r="AM6484" s="1">
        <f t="shared" si="809"/>
        <v>0</v>
      </c>
      <c r="AN6484" s="1">
        <f t="shared" si="810"/>
        <v>0</v>
      </c>
      <c r="AO6484" s="1">
        <f t="shared" si="811"/>
        <v>0</v>
      </c>
      <c r="AP6484" s="1">
        <f t="shared" si="812"/>
        <v>3</v>
      </c>
      <c r="AQ6484" s="1">
        <f t="shared" si="813"/>
        <v>2076</v>
      </c>
      <c r="AR6484" s="1">
        <f t="shared" si="815"/>
        <v>0</v>
      </c>
      <c r="AS6484" s="2" t="str">
        <f>VLOOKUP(AR6484,Sites!A:B,2,FALSE)</f>
        <v>N/A</v>
      </c>
      <c r="AT6484" s="2" t="str">
        <f>VLOOKUP(AR6484,Sites!A:C,3,FALSE)</f>
        <v>N/A</v>
      </c>
      <c r="AU6484" s="3">
        <f t="shared" si="814"/>
        <v>2076</v>
      </c>
    </row>
    <row r="6485" spans="1:47" x14ac:dyDescent="0.25">
      <c r="A6485" s="5" t="s">
        <v>15431</v>
      </c>
      <c r="B6485" s="5" t="s">
        <v>15432</v>
      </c>
      <c r="C6485" s="5">
        <v>3</v>
      </c>
      <c r="D6485" s="5" t="s">
        <v>24</v>
      </c>
      <c r="E6485" s="5" t="s">
        <v>238</v>
      </c>
      <c r="F6485" s="5" t="s">
        <v>15433</v>
      </c>
      <c r="G6485" s="5" t="s">
        <v>239</v>
      </c>
      <c r="X6485" s="5">
        <v>0</v>
      </c>
      <c r="AH6485" s="15"/>
      <c r="AI6485" s="5">
        <v>0</v>
      </c>
      <c r="AJ6485" s="1">
        <f t="array" ref="AJ6485">INDEX(I6485:X6485, MATCH(FALSE,ISBLANK(I6485:X6485),FALSE))</f>
        <v>0</v>
      </c>
      <c r="AK6485" s="1">
        <f t="array" ref="AK6485">IF(AJ6485=0,INDEX(Y6485:AI6485, MATCH(FALSE,ISBLANK(Y6485:AI6485),FALSE)),0)</f>
        <v>0</v>
      </c>
      <c r="AL6485" s="1">
        <f t="shared" si="808"/>
        <v>0</v>
      </c>
      <c r="AM6485" s="1">
        <f t="shared" si="809"/>
        <v>0</v>
      </c>
      <c r="AN6485" s="1">
        <f t="shared" si="810"/>
        <v>0</v>
      </c>
      <c r="AO6485" s="1">
        <f t="shared" si="811"/>
        <v>0</v>
      </c>
      <c r="AP6485" s="1">
        <f t="shared" si="812"/>
        <v>3</v>
      </c>
      <c r="AQ6485" s="1">
        <f t="shared" si="813"/>
        <v>7779</v>
      </c>
      <c r="AR6485" s="1">
        <f t="shared" si="815"/>
        <v>0</v>
      </c>
      <c r="AS6485" s="2" t="str">
        <f>VLOOKUP(AR6485,Sites!A:B,2,FALSE)</f>
        <v>N/A</v>
      </c>
      <c r="AT6485" s="2" t="str">
        <f>VLOOKUP(AR6485,Sites!A:C,3,FALSE)</f>
        <v>N/A</v>
      </c>
      <c r="AU6485" s="3">
        <f t="shared" si="814"/>
        <v>7779</v>
      </c>
    </row>
    <row r="6486" spans="1:47" x14ac:dyDescent="0.25">
      <c r="A6486" s="5" t="s">
        <v>15434</v>
      </c>
      <c r="B6486" s="5" t="s">
        <v>15435</v>
      </c>
      <c r="C6486" s="5">
        <v>2</v>
      </c>
      <c r="D6486" s="5" t="s">
        <v>24</v>
      </c>
      <c r="X6486" s="5">
        <v>0</v>
      </c>
      <c r="AH6486" s="15"/>
      <c r="AI6486" s="5">
        <v>0</v>
      </c>
      <c r="AJ6486" s="1">
        <f t="array" ref="AJ6486">INDEX(I6486:X6486, MATCH(FALSE,ISBLANK(I6486:X6486),FALSE))</f>
        <v>0</v>
      </c>
      <c r="AK6486" s="1">
        <f t="array" ref="AK6486">IF(AJ6486=0,INDEX(Y6486:AI6486, MATCH(FALSE,ISBLANK(Y6486:AI6486),FALSE)),0)</f>
        <v>0</v>
      </c>
      <c r="AL6486" s="1">
        <f t="shared" si="808"/>
        <v>0</v>
      </c>
      <c r="AM6486" s="1">
        <f t="shared" si="809"/>
        <v>0</v>
      </c>
      <c r="AN6486" s="1">
        <f t="shared" si="810"/>
        <v>0</v>
      </c>
      <c r="AO6486" s="1">
        <f t="shared" si="811"/>
        <v>0</v>
      </c>
      <c r="AP6486" s="1">
        <f t="shared" si="812"/>
        <v>2</v>
      </c>
      <c r="AQ6486" s="1">
        <f t="shared" si="813"/>
        <v>0</v>
      </c>
      <c r="AR6486" s="1">
        <f t="shared" si="815"/>
        <v>0</v>
      </c>
      <c r="AS6486" s="2" t="str">
        <f>VLOOKUP(AR6486,Sites!A:B,2,FALSE)</f>
        <v>N/A</v>
      </c>
      <c r="AT6486" s="2" t="str">
        <f>VLOOKUP(AR6486,Sites!A:C,3,FALSE)</f>
        <v>N/A</v>
      </c>
      <c r="AU6486" s="3">
        <f t="shared" si="814"/>
        <v>0</v>
      </c>
    </row>
    <row r="6487" spans="1:47" x14ac:dyDescent="0.25">
      <c r="A6487" s="5" t="s">
        <v>15436</v>
      </c>
      <c r="B6487" s="5" t="s">
        <v>15437</v>
      </c>
      <c r="C6487" s="5">
        <v>1</v>
      </c>
      <c r="D6487" s="5" t="s">
        <v>24</v>
      </c>
      <c r="X6487" s="5">
        <v>0</v>
      </c>
      <c r="AH6487" s="15"/>
      <c r="AI6487" s="5">
        <v>0</v>
      </c>
      <c r="AJ6487" s="1">
        <f t="array" ref="AJ6487">INDEX(I6487:X6487, MATCH(FALSE,ISBLANK(I6487:X6487),FALSE))</f>
        <v>0</v>
      </c>
      <c r="AK6487" s="1">
        <f t="array" ref="AK6487">IF(AJ6487=0,INDEX(Y6487:AI6487, MATCH(FALSE,ISBLANK(Y6487:AI6487),FALSE)),0)</f>
        <v>0</v>
      </c>
      <c r="AL6487" s="1">
        <f t="shared" si="808"/>
        <v>0</v>
      </c>
      <c r="AM6487" s="1">
        <f t="shared" si="809"/>
        <v>0</v>
      </c>
      <c r="AN6487" s="1">
        <f t="shared" si="810"/>
        <v>0</v>
      </c>
      <c r="AO6487" s="1">
        <f t="shared" si="811"/>
        <v>0</v>
      </c>
      <c r="AP6487" s="1">
        <f t="shared" si="812"/>
        <v>1</v>
      </c>
      <c r="AQ6487" s="1">
        <f t="shared" si="813"/>
        <v>0</v>
      </c>
      <c r="AR6487" s="1">
        <f t="shared" si="815"/>
        <v>0</v>
      </c>
      <c r="AS6487" s="2" t="str">
        <f>VLOOKUP(AR6487,Sites!A:B,2,FALSE)</f>
        <v>N/A</v>
      </c>
      <c r="AT6487" s="2" t="str">
        <f>VLOOKUP(AR6487,Sites!A:C,3,FALSE)</f>
        <v>N/A</v>
      </c>
      <c r="AU6487" s="3">
        <f t="shared" si="814"/>
        <v>0</v>
      </c>
    </row>
    <row r="6488" spans="1:47" x14ac:dyDescent="0.25">
      <c r="A6488" s="5" t="s">
        <v>15438</v>
      </c>
      <c r="B6488" s="5" t="s">
        <v>15439</v>
      </c>
      <c r="C6488" s="5">
        <v>1</v>
      </c>
      <c r="D6488" s="5" t="s">
        <v>24</v>
      </c>
      <c r="E6488" s="5" t="s">
        <v>57</v>
      </c>
      <c r="F6488" s="5" t="s">
        <v>432</v>
      </c>
      <c r="G6488" s="5" t="s">
        <v>59</v>
      </c>
      <c r="M6488" s="5" t="s">
        <v>11</v>
      </c>
      <c r="W6488" s="5" t="s">
        <v>11</v>
      </c>
      <c r="X6488" s="5">
        <v>0</v>
      </c>
      <c r="Z6488" s="5" t="s">
        <v>15</v>
      </c>
      <c r="AE6488" s="5" t="s">
        <v>20</v>
      </c>
      <c r="AH6488" s="15"/>
      <c r="AI6488" s="5">
        <v>0</v>
      </c>
      <c r="AJ6488" s="1" t="str">
        <f t="array" ref="AJ6488">INDEX(I6488:X6488, MATCH(FALSE,ISBLANK(I6488:X6488),FALSE))</f>
        <v>GC</v>
      </c>
      <c r="AK6488" s="1">
        <f t="array" ref="AK6488">IF(AJ6488=0,INDEX(Y6488:AI6488, MATCH(FALSE,ISBLANK(Y6488:AI6488),FALSE)),0)</f>
        <v>0</v>
      </c>
      <c r="AL6488" s="1">
        <f t="shared" si="808"/>
        <v>1</v>
      </c>
      <c r="AM6488" s="1">
        <f t="shared" si="809"/>
        <v>35</v>
      </c>
      <c r="AN6488" s="1">
        <f t="shared" si="810"/>
        <v>0</v>
      </c>
      <c r="AO6488" s="1">
        <f t="shared" si="811"/>
        <v>0</v>
      </c>
      <c r="AP6488" s="1">
        <f t="shared" si="812"/>
        <v>0</v>
      </c>
      <c r="AQ6488" s="1">
        <f t="shared" si="813"/>
        <v>0</v>
      </c>
      <c r="AR6488" s="1" t="str">
        <f t="shared" si="815"/>
        <v>GC</v>
      </c>
      <c r="AS6488" s="2" t="str">
        <f>VLOOKUP(AR6488,Sites!A:B,2,FALSE)</f>
        <v>IKO Sumas </v>
      </c>
      <c r="AT6488" s="2" t="str">
        <f>VLOOKUP(AR6488,Sites!A:C,3,FALSE)</f>
        <v>IKO-US </v>
      </c>
      <c r="AU6488" s="3">
        <f t="shared" si="814"/>
        <v>35</v>
      </c>
    </row>
    <row r="6489" spans="1:47" x14ac:dyDescent="0.25">
      <c r="A6489" s="5" t="s">
        <v>15440</v>
      </c>
      <c r="B6489" s="5" t="s">
        <v>15441</v>
      </c>
      <c r="C6489" s="5">
        <v>1</v>
      </c>
      <c r="D6489" s="5" t="s">
        <v>24</v>
      </c>
      <c r="E6489" s="5" t="s">
        <v>25</v>
      </c>
      <c r="F6489" s="5" t="s">
        <v>15442</v>
      </c>
      <c r="G6489" s="5" t="s">
        <v>27</v>
      </c>
      <c r="X6489" s="5">
        <v>0</v>
      </c>
      <c r="AB6489" s="5" t="s">
        <v>18</v>
      </c>
      <c r="AH6489" s="15" t="s">
        <v>17</v>
      </c>
      <c r="AI6489" s="5">
        <v>0</v>
      </c>
      <c r="AJ6489" s="1">
        <f t="array" ref="AJ6489">INDEX(I6489:X6489, MATCH(FALSE,ISBLANK(I6489:X6489),FALSE))</f>
        <v>0</v>
      </c>
      <c r="AK6489" s="1" t="str">
        <f t="array" ref="AK6489">IF(AJ6489=0,INDEX(Y6489:AI6489, MATCH(FALSE,ISBLANK(Y6489:AI6489),FALSE)),0)</f>
        <v>GK</v>
      </c>
      <c r="AL6489" s="1">
        <f t="shared" si="808"/>
        <v>0</v>
      </c>
      <c r="AM6489" s="1">
        <f t="shared" si="809"/>
        <v>0</v>
      </c>
      <c r="AN6489" s="1">
        <f t="shared" si="810"/>
        <v>1</v>
      </c>
      <c r="AO6489" s="1">
        <f t="shared" si="811"/>
        <v>324.39</v>
      </c>
      <c r="AP6489" s="1">
        <f t="shared" si="812"/>
        <v>0</v>
      </c>
      <c r="AQ6489" s="1">
        <f t="shared" si="813"/>
        <v>0</v>
      </c>
      <c r="AR6489" s="1" t="str">
        <f t="shared" si="815"/>
        <v>GK</v>
      </c>
      <c r="AS6489" s="2" t="str">
        <f>VLOOKUP(AR6489,Sites!A:B,2,FALSE)</f>
        <v>IG Brampton Site </v>
      </c>
      <c r="AT6489" s="2" t="str">
        <f>VLOOKUP(AR6489,Sites!A:C,3,FALSE)</f>
        <v>IKO-CAD </v>
      </c>
      <c r="AU6489" s="3">
        <f t="shared" si="814"/>
        <v>324.39</v>
      </c>
    </row>
    <row r="6490" spans="1:47" x14ac:dyDescent="0.25">
      <c r="A6490" s="5" t="s">
        <v>15443</v>
      </c>
      <c r="B6490" s="5" t="s">
        <v>15444</v>
      </c>
      <c r="C6490" s="5">
        <v>1</v>
      </c>
      <c r="D6490" s="5" t="s">
        <v>24</v>
      </c>
      <c r="E6490" s="5" t="s">
        <v>57</v>
      </c>
      <c r="F6490" s="5" t="s">
        <v>3960</v>
      </c>
      <c r="G6490" s="5" t="s">
        <v>59</v>
      </c>
      <c r="X6490" s="5">
        <v>0</v>
      </c>
      <c r="AH6490" s="15"/>
      <c r="AI6490" s="5">
        <v>0</v>
      </c>
      <c r="AJ6490" s="1">
        <f t="array" ref="AJ6490">INDEX(I6490:X6490, MATCH(FALSE,ISBLANK(I6490:X6490),FALSE))</f>
        <v>0</v>
      </c>
      <c r="AK6490" s="1">
        <f t="array" ref="AK6490">IF(AJ6490=0,INDEX(Y6490:AI6490, MATCH(FALSE,ISBLANK(Y6490:AI6490),FALSE)),0)</f>
        <v>0</v>
      </c>
      <c r="AL6490" s="1">
        <f t="shared" si="808"/>
        <v>0</v>
      </c>
      <c r="AM6490" s="1">
        <f t="shared" si="809"/>
        <v>0</v>
      </c>
      <c r="AN6490" s="1">
        <f t="shared" si="810"/>
        <v>0</v>
      </c>
      <c r="AO6490" s="1">
        <f t="shared" si="811"/>
        <v>0</v>
      </c>
      <c r="AP6490" s="1">
        <f t="shared" si="812"/>
        <v>1</v>
      </c>
      <c r="AQ6490" s="1">
        <f t="shared" si="813"/>
        <v>0</v>
      </c>
      <c r="AR6490" s="1">
        <f t="shared" si="815"/>
        <v>0</v>
      </c>
      <c r="AS6490" s="2" t="str">
        <f>VLOOKUP(AR6490,Sites!A:B,2,FALSE)</f>
        <v>N/A</v>
      </c>
      <c r="AT6490" s="2" t="str">
        <f>VLOOKUP(AR6490,Sites!A:C,3,FALSE)</f>
        <v>N/A</v>
      </c>
      <c r="AU6490" s="3">
        <f t="shared" si="814"/>
        <v>0</v>
      </c>
    </row>
    <row r="6491" spans="1:47" x14ac:dyDescent="0.25">
      <c r="A6491" s="5" t="s">
        <v>15445</v>
      </c>
      <c r="B6491" s="5" t="s">
        <v>15446</v>
      </c>
      <c r="C6491" s="5">
        <v>1</v>
      </c>
      <c r="D6491" s="5" t="s">
        <v>24</v>
      </c>
      <c r="E6491" s="5" t="s">
        <v>57</v>
      </c>
      <c r="F6491" s="5" t="s">
        <v>3960</v>
      </c>
      <c r="G6491" s="5" t="s">
        <v>59</v>
      </c>
      <c r="X6491" s="5">
        <v>0</v>
      </c>
      <c r="Z6491" s="5" t="s">
        <v>15</v>
      </c>
      <c r="AH6491" s="15" t="s">
        <v>17</v>
      </c>
      <c r="AI6491" s="5">
        <v>0</v>
      </c>
      <c r="AJ6491" s="1">
        <f t="array" ref="AJ6491">INDEX(I6491:X6491, MATCH(FALSE,ISBLANK(I6491:X6491),FALSE))</f>
        <v>0</v>
      </c>
      <c r="AK6491" s="1" t="str">
        <f t="array" ref="AK6491">IF(AJ6491=0,INDEX(Y6491:AI6491, MATCH(FALSE,ISBLANK(Y6491:AI6491),FALSE)),0)</f>
        <v>GH</v>
      </c>
      <c r="AL6491" s="1">
        <f t="shared" si="808"/>
        <v>0</v>
      </c>
      <c r="AM6491" s="1">
        <f t="shared" si="809"/>
        <v>0</v>
      </c>
      <c r="AN6491" s="1">
        <f t="shared" si="810"/>
        <v>1</v>
      </c>
      <c r="AO6491" s="1">
        <f t="shared" si="811"/>
        <v>0</v>
      </c>
      <c r="AP6491" s="1">
        <f t="shared" si="812"/>
        <v>0</v>
      </c>
      <c r="AQ6491" s="1">
        <f t="shared" si="813"/>
        <v>0</v>
      </c>
      <c r="AR6491" s="1" t="str">
        <f t="shared" si="815"/>
        <v>GH</v>
      </c>
      <c r="AS6491" s="2" t="str">
        <f>VLOOKUP(AR6491,Sites!A:B,2,FALSE)</f>
        <v>IKO Hawkesbury Site </v>
      </c>
      <c r="AT6491" s="2" t="str">
        <f>VLOOKUP(AR6491,Sites!A:C,3,FALSE)</f>
        <v>IKO-CAD </v>
      </c>
      <c r="AU6491" s="3">
        <f t="shared" si="814"/>
        <v>0</v>
      </c>
    </row>
    <row r="6492" spans="1:47" x14ac:dyDescent="0.25">
      <c r="A6492" s="5" t="s">
        <v>15447</v>
      </c>
      <c r="B6492" s="5" t="s">
        <v>15448</v>
      </c>
      <c r="C6492" s="5">
        <v>4</v>
      </c>
      <c r="D6492" s="5" t="s">
        <v>24</v>
      </c>
      <c r="E6492" s="5" t="s">
        <v>53</v>
      </c>
      <c r="F6492" s="5" t="s">
        <v>3960</v>
      </c>
      <c r="G6492" s="5" t="s">
        <v>54</v>
      </c>
      <c r="X6492" s="5">
        <v>0</v>
      </c>
      <c r="AH6492" s="15"/>
      <c r="AI6492" s="5">
        <v>0</v>
      </c>
      <c r="AJ6492" s="1">
        <f t="array" ref="AJ6492">INDEX(I6492:X6492, MATCH(FALSE,ISBLANK(I6492:X6492),FALSE))</f>
        <v>0</v>
      </c>
      <c r="AK6492" s="1">
        <f t="array" ref="AK6492">IF(AJ6492=0,INDEX(Y6492:AI6492, MATCH(FALSE,ISBLANK(Y6492:AI6492),FALSE)),0)</f>
        <v>0</v>
      </c>
      <c r="AL6492" s="1">
        <f t="shared" si="808"/>
        <v>0</v>
      </c>
      <c r="AM6492" s="1">
        <f t="shared" si="809"/>
        <v>0</v>
      </c>
      <c r="AN6492" s="1">
        <f t="shared" si="810"/>
        <v>0</v>
      </c>
      <c r="AO6492" s="1">
        <f t="shared" si="811"/>
        <v>0</v>
      </c>
      <c r="AP6492" s="1">
        <f t="shared" si="812"/>
        <v>4</v>
      </c>
      <c r="AQ6492" s="1">
        <f t="shared" si="813"/>
        <v>0</v>
      </c>
      <c r="AR6492" s="1">
        <f t="shared" si="815"/>
        <v>0</v>
      </c>
      <c r="AS6492" s="2" t="str">
        <f>VLOOKUP(AR6492,Sites!A:B,2,FALSE)</f>
        <v>N/A</v>
      </c>
      <c r="AT6492" s="2" t="str">
        <f>VLOOKUP(AR6492,Sites!A:C,3,FALSE)</f>
        <v>N/A</v>
      </c>
      <c r="AU6492" s="3">
        <f t="shared" si="814"/>
        <v>0</v>
      </c>
    </row>
    <row r="6493" spans="1:47" x14ac:dyDescent="0.25">
      <c r="A6493" s="5" t="s">
        <v>15449</v>
      </c>
      <c r="B6493" s="5" t="s">
        <v>15450</v>
      </c>
      <c r="C6493" s="5">
        <v>5</v>
      </c>
      <c r="D6493" s="5" t="s">
        <v>24</v>
      </c>
      <c r="E6493" s="5" t="s">
        <v>72</v>
      </c>
      <c r="F6493" s="5" t="s">
        <v>11173</v>
      </c>
      <c r="G6493" s="5" t="s">
        <v>74</v>
      </c>
      <c r="X6493" s="5">
        <v>0</v>
      </c>
      <c r="AH6493" s="15"/>
      <c r="AI6493" s="5">
        <v>0</v>
      </c>
      <c r="AJ6493" s="1">
        <f t="array" ref="AJ6493">INDEX(I6493:X6493, MATCH(FALSE,ISBLANK(I6493:X6493),FALSE))</f>
        <v>0</v>
      </c>
      <c r="AK6493" s="1">
        <f t="array" ref="AK6493">IF(AJ6493=0,INDEX(Y6493:AI6493, MATCH(FALSE,ISBLANK(Y6493:AI6493),FALSE)),0)</f>
        <v>0</v>
      </c>
      <c r="AL6493" s="1">
        <f t="shared" si="808"/>
        <v>0</v>
      </c>
      <c r="AM6493" s="1">
        <f t="shared" si="809"/>
        <v>0</v>
      </c>
      <c r="AN6493" s="1">
        <f t="shared" si="810"/>
        <v>0</v>
      </c>
      <c r="AO6493" s="1">
        <f t="shared" si="811"/>
        <v>0</v>
      </c>
      <c r="AP6493" s="1">
        <f t="shared" si="812"/>
        <v>5</v>
      </c>
      <c r="AQ6493" s="1">
        <f t="shared" si="813"/>
        <v>162.69999999999999</v>
      </c>
      <c r="AR6493" s="1">
        <f t="shared" si="815"/>
        <v>0</v>
      </c>
      <c r="AS6493" s="2" t="str">
        <f>VLOOKUP(AR6493,Sites!A:B,2,FALSE)</f>
        <v>N/A</v>
      </c>
      <c r="AT6493" s="2" t="str">
        <f>VLOOKUP(AR6493,Sites!A:C,3,FALSE)</f>
        <v>N/A</v>
      </c>
      <c r="AU6493" s="3">
        <f t="shared" si="814"/>
        <v>162.69999999999999</v>
      </c>
    </row>
    <row r="6494" spans="1:47" x14ac:dyDescent="0.25">
      <c r="A6494" s="5" t="s">
        <v>15451</v>
      </c>
      <c r="B6494" s="5" t="s">
        <v>15452</v>
      </c>
      <c r="C6494" s="5">
        <v>1</v>
      </c>
      <c r="D6494" s="5" t="s">
        <v>24</v>
      </c>
      <c r="E6494" s="5" t="s">
        <v>63</v>
      </c>
      <c r="F6494" s="5" t="s">
        <v>3960</v>
      </c>
      <c r="G6494" s="5" t="s">
        <v>65</v>
      </c>
      <c r="X6494" s="5">
        <v>0</v>
      </c>
      <c r="AH6494" s="15"/>
      <c r="AI6494" s="5">
        <v>0</v>
      </c>
      <c r="AJ6494" s="1">
        <f t="array" ref="AJ6494">INDEX(I6494:X6494, MATCH(FALSE,ISBLANK(I6494:X6494),FALSE))</f>
        <v>0</v>
      </c>
      <c r="AK6494" s="1">
        <f t="array" ref="AK6494">IF(AJ6494=0,INDEX(Y6494:AI6494, MATCH(FALSE,ISBLANK(Y6494:AI6494),FALSE)),0)</f>
        <v>0</v>
      </c>
      <c r="AL6494" s="1">
        <f t="shared" si="808"/>
        <v>0</v>
      </c>
      <c r="AM6494" s="1">
        <f t="shared" si="809"/>
        <v>0</v>
      </c>
      <c r="AN6494" s="1">
        <f t="shared" si="810"/>
        <v>0</v>
      </c>
      <c r="AO6494" s="1">
        <f t="shared" si="811"/>
        <v>0</v>
      </c>
      <c r="AP6494" s="1">
        <f t="shared" si="812"/>
        <v>1</v>
      </c>
      <c r="AQ6494" s="1">
        <f t="shared" si="813"/>
        <v>0</v>
      </c>
      <c r="AR6494" s="1">
        <f t="shared" si="815"/>
        <v>0</v>
      </c>
      <c r="AS6494" s="2" t="str">
        <f>VLOOKUP(AR6494,Sites!A:B,2,FALSE)</f>
        <v>N/A</v>
      </c>
      <c r="AT6494" s="2" t="str">
        <f>VLOOKUP(AR6494,Sites!A:C,3,FALSE)</f>
        <v>N/A</v>
      </c>
      <c r="AU6494" s="3">
        <f t="shared" si="814"/>
        <v>0</v>
      </c>
    </row>
    <row r="6495" spans="1:47" x14ac:dyDescent="0.25">
      <c r="A6495" s="5" t="s">
        <v>15453</v>
      </c>
      <c r="B6495" s="5" t="s">
        <v>15454</v>
      </c>
      <c r="C6495" s="5">
        <v>7</v>
      </c>
      <c r="D6495" s="5" t="s">
        <v>24</v>
      </c>
      <c r="E6495" s="5" t="s">
        <v>63</v>
      </c>
      <c r="F6495" s="5" t="s">
        <v>8276</v>
      </c>
      <c r="G6495" s="5" t="s">
        <v>65</v>
      </c>
      <c r="X6495" s="5">
        <v>0</v>
      </c>
      <c r="AE6495" s="5" t="s">
        <v>20</v>
      </c>
      <c r="AH6495" s="15"/>
      <c r="AI6495" s="5">
        <v>0</v>
      </c>
      <c r="AJ6495" s="1">
        <f t="array" ref="AJ6495">INDEX(I6495:X6495, MATCH(FALSE,ISBLANK(I6495:X6495),FALSE))</f>
        <v>0</v>
      </c>
      <c r="AK6495" s="1" t="str">
        <f t="array" ref="AK6495">IF(AJ6495=0,INDEX(Y6495:AI6495, MATCH(FALSE,ISBLANK(Y6495:AI6495),FALSE)),0)</f>
        <v>BA</v>
      </c>
      <c r="AL6495" s="1">
        <f t="shared" si="808"/>
        <v>0</v>
      </c>
      <c r="AM6495" s="1">
        <f t="shared" si="809"/>
        <v>0</v>
      </c>
      <c r="AN6495" s="1">
        <f t="shared" si="810"/>
        <v>7</v>
      </c>
      <c r="AO6495" s="1">
        <f t="shared" si="811"/>
        <v>517.09</v>
      </c>
      <c r="AP6495" s="1">
        <f t="shared" si="812"/>
        <v>0</v>
      </c>
      <c r="AQ6495" s="1">
        <f t="shared" si="813"/>
        <v>0</v>
      </c>
      <c r="AR6495" s="1" t="str">
        <f t="shared" si="815"/>
        <v>BA</v>
      </c>
      <c r="AS6495" s="2" t="str">
        <f>VLOOKUP(AR6495,Sites!A:B,2,FALSE)</f>
        <v>IKO Calgary Site </v>
      </c>
      <c r="AT6495" s="2" t="str">
        <f>VLOOKUP(AR6495,Sites!A:C,3,FALSE)</f>
        <v>IKO-CAD </v>
      </c>
      <c r="AU6495" s="3">
        <f t="shared" si="814"/>
        <v>517.09</v>
      </c>
    </row>
    <row r="6496" spans="1:47" x14ac:dyDescent="0.25">
      <c r="A6496" s="5" t="s">
        <v>15455</v>
      </c>
      <c r="B6496" s="5" t="s">
        <v>15456</v>
      </c>
      <c r="C6496" s="5">
        <v>1</v>
      </c>
      <c r="D6496" s="5" t="s">
        <v>24</v>
      </c>
      <c r="E6496" s="5" t="s">
        <v>290</v>
      </c>
      <c r="F6496" s="5" t="s">
        <v>3960</v>
      </c>
      <c r="G6496" s="5" t="s">
        <v>292</v>
      </c>
      <c r="L6496" s="5" t="s">
        <v>10</v>
      </c>
      <c r="Q6496" s="5" t="s">
        <v>10</v>
      </c>
      <c r="V6496" s="5" t="s">
        <v>10</v>
      </c>
      <c r="X6496" s="5">
        <v>0</v>
      </c>
      <c r="Z6496" s="5" t="s">
        <v>15</v>
      </c>
      <c r="AA6496" s="5" t="s">
        <v>16</v>
      </c>
      <c r="AH6496" s="15"/>
      <c r="AI6496" s="5">
        <v>0</v>
      </c>
      <c r="AJ6496" s="1" t="str">
        <f t="array" ref="AJ6496">INDEX(I6496:X6496, MATCH(FALSE,ISBLANK(I6496:X6496),FALSE))</f>
        <v>CA</v>
      </c>
      <c r="AK6496" s="1">
        <f t="array" ref="AK6496">IF(AJ6496=0,INDEX(Y6496:AI6496, MATCH(FALSE,ISBLANK(Y6496:AI6496),FALSE)),0)</f>
        <v>0</v>
      </c>
      <c r="AL6496" s="1">
        <f t="shared" si="808"/>
        <v>1</v>
      </c>
      <c r="AM6496" s="1">
        <f t="shared" si="809"/>
        <v>0</v>
      </c>
      <c r="AN6496" s="1">
        <f t="shared" si="810"/>
        <v>0</v>
      </c>
      <c r="AO6496" s="1">
        <f t="shared" si="811"/>
        <v>0</v>
      </c>
      <c r="AP6496" s="1">
        <f t="shared" si="812"/>
        <v>0</v>
      </c>
      <c r="AQ6496" s="1">
        <f t="shared" si="813"/>
        <v>0</v>
      </c>
      <c r="AR6496" s="1" t="str">
        <f t="shared" si="815"/>
        <v>CA</v>
      </c>
      <c r="AS6496" s="2" t="str">
        <f>VLOOKUP(AR6496,Sites!A:B,2,FALSE)</f>
        <v>IKO Kankakee </v>
      </c>
      <c r="AT6496" s="2" t="str">
        <f>VLOOKUP(AR6496,Sites!A:C,3,FALSE)</f>
        <v>IKO-US </v>
      </c>
      <c r="AU6496" s="3">
        <f t="shared" si="814"/>
        <v>0</v>
      </c>
    </row>
    <row r="6497" spans="1:47" x14ac:dyDescent="0.25">
      <c r="A6497" s="5" t="s">
        <v>15457</v>
      </c>
      <c r="B6497" s="5" t="s">
        <v>15458</v>
      </c>
      <c r="C6497" s="5">
        <v>2</v>
      </c>
      <c r="D6497" s="5" t="s">
        <v>24</v>
      </c>
      <c r="E6497" s="5" t="s">
        <v>290</v>
      </c>
      <c r="F6497" s="5" t="s">
        <v>15459</v>
      </c>
      <c r="G6497" s="5" t="s">
        <v>292</v>
      </c>
      <c r="X6497" s="5">
        <v>0</v>
      </c>
      <c r="AH6497" s="15"/>
      <c r="AI6497" s="5">
        <v>0</v>
      </c>
      <c r="AJ6497" s="1">
        <f t="array" ref="AJ6497">INDEX(I6497:X6497, MATCH(FALSE,ISBLANK(I6497:X6497),FALSE))</f>
        <v>0</v>
      </c>
      <c r="AK6497" s="1">
        <f t="array" ref="AK6497">IF(AJ6497=0,INDEX(Y6497:AI6497, MATCH(FALSE,ISBLANK(Y6497:AI6497),FALSE)),0)</f>
        <v>0</v>
      </c>
      <c r="AL6497" s="1">
        <f t="shared" si="808"/>
        <v>0</v>
      </c>
      <c r="AM6497" s="1">
        <f t="shared" si="809"/>
        <v>0</v>
      </c>
      <c r="AN6497" s="1">
        <f t="shared" si="810"/>
        <v>0</v>
      </c>
      <c r="AO6497" s="1">
        <f t="shared" si="811"/>
        <v>0</v>
      </c>
      <c r="AP6497" s="1">
        <f t="shared" si="812"/>
        <v>2</v>
      </c>
      <c r="AQ6497" s="1">
        <f t="shared" si="813"/>
        <v>42.18</v>
      </c>
      <c r="AR6497" s="1">
        <f t="shared" si="815"/>
        <v>0</v>
      </c>
      <c r="AS6497" s="2" t="str">
        <f>VLOOKUP(AR6497,Sites!A:B,2,FALSE)</f>
        <v>N/A</v>
      </c>
      <c r="AT6497" s="2" t="str">
        <f>VLOOKUP(AR6497,Sites!A:C,3,FALSE)</f>
        <v>N/A</v>
      </c>
      <c r="AU6497" s="3">
        <f t="shared" si="814"/>
        <v>42.18</v>
      </c>
    </row>
    <row r="6498" spans="1:47" x14ac:dyDescent="0.25">
      <c r="A6498" s="5" t="s">
        <v>15460</v>
      </c>
      <c r="B6498" s="5" t="s">
        <v>15461</v>
      </c>
      <c r="C6498" s="5">
        <v>2</v>
      </c>
      <c r="D6498" s="5" t="s">
        <v>24</v>
      </c>
      <c r="X6498" s="5">
        <v>0</v>
      </c>
      <c r="AE6498" s="5" t="s">
        <v>20</v>
      </c>
      <c r="AH6498" s="15"/>
      <c r="AI6498" s="5">
        <v>0</v>
      </c>
      <c r="AJ6498" s="1">
        <f t="array" ref="AJ6498">INDEX(I6498:X6498, MATCH(FALSE,ISBLANK(I6498:X6498),FALSE))</f>
        <v>0</v>
      </c>
      <c r="AK6498" s="1" t="str">
        <f t="array" ref="AK6498">IF(AJ6498=0,INDEX(Y6498:AI6498, MATCH(FALSE,ISBLANK(Y6498:AI6498),FALSE)),0)</f>
        <v>BA</v>
      </c>
      <c r="AL6498" s="1">
        <f t="shared" si="808"/>
        <v>0</v>
      </c>
      <c r="AM6498" s="1">
        <f t="shared" si="809"/>
        <v>0</v>
      </c>
      <c r="AN6498" s="1">
        <f t="shared" si="810"/>
        <v>2</v>
      </c>
      <c r="AO6498" s="1">
        <f t="shared" si="811"/>
        <v>0</v>
      </c>
      <c r="AP6498" s="1">
        <f t="shared" si="812"/>
        <v>0</v>
      </c>
      <c r="AQ6498" s="1">
        <f t="shared" si="813"/>
        <v>0</v>
      </c>
      <c r="AR6498" s="1" t="str">
        <f t="shared" si="815"/>
        <v>BA</v>
      </c>
      <c r="AS6498" s="2" t="str">
        <f>VLOOKUP(AR6498,Sites!A:B,2,FALSE)</f>
        <v>IKO Calgary Site </v>
      </c>
      <c r="AT6498" s="2" t="str">
        <f>VLOOKUP(AR6498,Sites!A:C,3,FALSE)</f>
        <v>IKO-CAD </v>
      </c>
      <c r="AU6498" s="3">
        <f t="shared" si="814"/>
        <v>0</v>
      </c>
    </row>
    <row r="6499" spans="1:47" x14ac:dyDescent="0.25">
      <c r="A6499" s="5" t="s">
        <v>15462</v>
      </c>
      <c r="B6499" s="5" t="s">
        <v>15463</v>
      </c>
      <c r="C6499" s="5">
        <v>10</v>
      </c>
      <c r="D6499" s="5" t="s">
        <v>24</v>
      </c>
      <c r="E6499" s="5" t="s">
        <v>57</v>
      </c>
      <c r="F6499" s="5" t="s">
        <v>3960</v>
      </c>
      <c r="G6499" s="5" t="s">
        <v>59</v>
      </c>
      <c r="X6499" s="5">
        <v>0</v>
      </c>
      <c r="AH6499" s="15"/>
      <c r="AI6499" s="5">
        <v>0</v>
      </c>
      <c r="AJ6499" s="1">
        <f t="array" ref="AJ6499">INDEX(I6499:X6499, MATCH(FALSE,ISBLANK(I6499:X6499),FALSE))</f>
        <v>0</v>
      </c>
      <c r="AK6499" s="1">
        <f t="array" ref="AK6499">IF(AJ6499=0,INDEX(Y6499:AI6499, MATCH(FALSE,ISBLANK(Y6499:AI6499),FALSE)),0)</f>
        <v>0</v>
      </c>
      <c r="AL6499" s="1">
        <f t="shared" si="808"/>
        <v>0</v>
      </c>
      <c r="AM6499" s="1">
        <f t="shared" si="809"/>
        <v>0</v>
      </c>
      <c r="AN6499" s="1">
        <f t="shared" si="810"/>
        <v>0</v>
      </c>
      <c r="AO6499" s="1">
        <f t="shared" si="811"/>
        <v>0</v>
      </c>
      <c r="AP6499" s="1">
        <f t="shared" si="812"/>
        <v>10</v>
      </c>
      <c r="AQ6499" s="1">
        <f t="shared" si="813"/>
        <v>0</v>
      </c>
      <c r="AR6499" s="1">
        <f t="shared" si="815"/>
        <v>0</v>
      </c>
      <c r="AS6499" s="2" t="str">
        <f>VLOOKUP(AR6499,Sites!A:B,2,FALSE)</f>
        <v>N/A</v>
      </c>
      <c r="AT6499" s="2" t="str">
        <f>VLOOKUP(AR6499,Sites!A:C,3,FALSE)</f>
        <v>N/A</v>
      </c>
      <c r="AU6499" s="3">
        <f t="shared" si="814"/>
        <v>0</v>
      </c>
    </row>
    <row r="6500" spans="1:47" x14ac:dyDescent="0.25">
      <c r="A6500" s="5" t="s">
        <v>15464</v>
      </c>
      <c r="B6500" s="5" t="s">
        <v>15465</v>
      </c>
      <c r="C6500" s="5">
        <v>10</v>
      </c>
      <c r="D6500" s="5" t="s">
        <v>62</v>
      </c>
      <c r="E6500" s="5" t="s">
        <v>57</v>
      </c>
      <c r="F6500" s="5" t="s">
        <v>8156</v>
      </c>
      <c r="G6500" s="5" t="s">
        <v>59</v>
      </c>
      <c r="L6500" s="5" t="s">
        <v>10</v>
      </c>
      <c r="V6500" s="5" t="s">
        <v>10</v>
      </c>
      <c r="X6500" s="5">
        <v>0</v>
      </c>
      <c r="AH6500" s="15"/>
      <c r="AI6500" s="5">
        <v>0</v>
      </c>
      <c r="AJ6500" s="1" t="str">
        <f t="array" ref="AJ6500">INDEX(I6500:X6500, MATCH(FALSE,ISBLANK(I6500:X6500),FALSE))</f>
        <v>CA</v>
      </c>
      <c r="AK6500" s="1">
        <f t="array" ref="AK6500">IF(AJ6500=0,INDEX(Y6500:AI6500, MATCH(FALSE,ISBLANK(Y6500:AI6500),FALSE)),0)</f>
        <v>0</v>
      </c>
      <c r="AL6500" s="1">
        <f t="shared" si="808"/>
        <v>10</v>
      </c>
      <c r="AM6500" s="1">
        <f t="shared" si="809"/>
        <v>24.2</v>
      </c>
      <c r="AN6500" s="1">
        <f t="shared" si="810"/>
        <v>0</v>
      </c>
      <c r="AO6500" s="1">
        <f t="shared" si="811"/>
        <v>0</v>
      </c>
      <c r="AP6500" s="1">
        <f t="shared" si="812"/>
        <v>0</v>
      </c>
      <c r="AQ6500" s="1">
        <f t="shared" si="813"/>
        <v>0</v>
      </c>
      <c r="AR6500" s="1" t="str">
        <f t="shared" si="815"/>
        <v>CA</v>
      </c>
      <c r="AS6500" s="2" t="str">
        <f>VLOOKUP(AR6500,Sites!A:B,2,FALSE)</f>
        <v>IKO Kankakee </v>
      </c>
      <c r="AT6500" s="2" t="str">
        <f>VLOOKUP(AR6500,Sites!A:C,3,FALSE)</f>
        <v>IKO-US </v>
      </c>
      <c r="AU6500" s="3">
        <f t="shared" si="814"/>
        <v>24.2</v>
      </c>
    </row>
    <row r="6501" spans="1:47" x14ac:dyDescent="0.25">
      <c r="A6501" s="5" t="s">
        <v>15466</v>
      </c>
      <c r="B6501" s="5" t="s">
        <v>15467</v>
      </c>
      <c r="C6501" s="5">
        <v>1</v>
      </c>
      <c r="D6501" s="5" t="s">
        <v>24</v>
      </c>
      <c r="E6501" s="5" t="s">
        <v>57</v>
      </c>
      <c r="F6501" s="5" t="s">
        <v>15468</v>
      </c>
      <c r="G6501" s="5" t="s">
        <v>59</v>
      </c>
      <c r="X6501" s="5">
        <v>0</v>
      </c>
      <c r="AH6501" s="15"/>
      <c r="AI6501" s="5">
        <v>0</v>
      </c>
      <c r="AJ6501" s="1">
        <f t="array" ref="AJ6501">INDEX(I6501:X6501, MATCH(FALSE,ISBLANK(I6501:X6501),FALSE))</f>
        <v>0</v>
      </c>
      <c r="AK6501" s="1">
        <f t="array" ref="AK6501">IF(AJ6501=0,INDEX(Y6501:AI6501, MATCH(FALSE,ISBLANK(Y6501:AI6501),FALSE)),0)</f>
        <v>0</v>
      </c>
      <c r="AL6501" s="1">
        <f t="shared" si="808"/>
        <v>0</v>
      </c>
      <c r="AM6501" s="1">
        <f t="shared" si="809"/>
        <v>0</v>
      </c>
      <c r="AN6501" s="1">
        <f t="shared" si="810"/>
        <v>0</v>
      </c>
      <c r="AO6501" s="1">
        <f t="shared" si="811"/>
        <v>0</v>
      </c>
      <c r="AP6501" s="1">
        <f t="shared" si="812"/>
        <v>1</v>
      </c>
      <c r="AQ6501" s="1">
        <f t="shared" si="813"/>
        <v>958</v>
      </c>
      <c r="AR6501" s="1">
        <f t="shared" si="815"/>
        <v>0</v>
      </c>
      <c r="AS6501" s="2" t="str">
        <f>VLOOKUP(AR6501,Sites!A:B,2,FALSE)</f>
        <v>N/A</v>
      </c>
      <c r="AT6501" s="2" t="str">
        <f>VLOOKUP(AR6501,Sites!A:C,3,FALSE)</f>
        <v>N/A</v>
      </c>
      <c r="AU6501" s="3">
        <f t="shared" si="814"/>
        <v>958</v>
      </c>
    </row>
    <row r="6502" spans="1:47" x14ac:dyDescent="0.25">
      <c r="A6502" s="5" t="s">
        <v>15469</v>
      </c>
      <c r="B6502" s="5" t="s">
        <v>15470</v>
      </c>
      <c r="C6502" s="5">
        <v>5</v>
      </c>
      <c r="D6502" s="5" t="s">
        <v>24</v>
      </c>
      <c r="E6502" s="5" t="s">
        <v>53</v>
      </c>
      <c r="F6502" s="5" t="s">
        <v>3960</v>
      </c>
      <c r="G6502" s="5" t="s">
        <v>54</v>
      </c>
      <c r="M6502" s="5" t="s">
        <v>11</v>
      </c>
      <c r="R6502" s="5" t="s">
        <v>11</v>
      </c>
      <c r="W6502" s="5" t="s">
        <v>11</v>
      </c>
      <c r="X6502" s="5">
        <v>0</v>
      </c>
      <c r="Z6502" s="5" t="s">
        <v>15</v>
      </c>
      <c r="AA6502" s="5" t="s">
        <v>16</v>
      </c>
      <c r="AH6502" s="15"/>
      <c r="AI6502" s="5">
        <v>0</v>
      </c>
      <c r="AJ6502" s="1" t="str">
        <f t="array" ref="AJ6502">INDEX(I6502:X6502, MATCH(FALSE,ISBLANK(I6502:X6502),FALSE))</f>
        <v>GC</v>
      </c>
      <c r="AK6502" s="1">
        <f t="array" ref="AK6502">IF(AJ6502=0,INDEX(Y6502:AI6502, MATCH(FALSE,ISBLANK(Y6502:AI6502),FALSE)),0)</f>
        <v>0</v>
      </c>
      <c r="AL6502" s="1">
        <f t="shared" si="808"/>
        <v>5</v>
      </c>
      <c r="AM6502" s="1">
        <f t="shared" si="809"/>
        <v>0</v>
      </c>
      <c r="AN6502" s="1">
        <f t="shared" si="810"/>
        <v>0</v>
      </c>
      <c r="AO6502" s="1">
        <f t="shared" si="811"/>
        <v>0</v>
      </c>
      <c r="AP6502" s="1">
        <f t="shared" si="812"/>
        <v>0</v>
      </c>
      <c r="AQ6502" s="1">
        <f t="shared" si="813"/>
        <v>0</v>
      </c>
      <c r="AR6502" s="1" t="str">
        <f t="shared" si="815"/>
        <v>GC</v>
      </c>
      <c r="AS6502" s="2" t="str">
        <f>VLOOKUP(AR6502,Sites!A:B,2,FALSE)</f>
        <v>IKO Sumas </v>
      </c>
      <c r="AT6502" s="2" t="str">
        <f>VLOOKUP(AR6502,Sites!A:C,3,FALSE)</f>
        <v>IKO-US </v>
      </c>
      <c r="AU6502" s="3">
        <f t="shared" si="814"/>
        <v>0</v>
      </c>
    </row>
    <row r="6503" spans="1:47" x14ac:dyDescent="0.25">
      <c r="A6503" s="5" t="s">
        <v>15471</v>
      </c>
      <c r="B6503" s="5" t="s">
        <v>15472</v>
      </c>
      <c r="C6503" s="5">
        <v>2</v>
      </c>
      <c r="D6503" s="5" t="s">
        <v>24</v>
      </c>
      <c r="E6503" s="5" t="s">
        <v>72</v>
      </c>
      <c r="F6503" s="5" t="s">
        <v>3960</v>
      </c>
      <c r="G6503" s="5" t="s">
        <v>74</v>
      </c>
      <c r="X6503" s="5">
        <v>0</v>
      </c>
      <c r="Z6503" s="5" t="s">
        <v>15</v>
      </c>
      <c r="AH6503" s="15"/>
      <c r="AI6503" s="5">
        <v>0</v>
      </c>
      <c r="AJ6503" s="1">
        <f t="array" ref="AJ6503">INDEX(I6503:X6503, MATCH(FALSE,ISBLANK(I6503:X6503),FALSE))</f>
        <v>0</v>
      </c>
      <c r="AK6503" s="1" t="str">
        <f t="array" ref="AK6503">IF(AJ6503=0,INDEX(Y6503:AI6503, MATCH(FALSE,ISBLANK(Y6503:AI6503),FALSE)),0)</f>
        <v>GH</v>
      </c>
      <c r="AL6503" s="1">
        <f t="shared" si="808"/>
        <v>0</v>
      </c>
      <c r="AM6503" s="1">
        <f t="shared" si="809"/>
        <v>0</v>
      </c>
      <c r="AN6503" s="1">
        <f t="shared" si="810"/>
        <v>2</v>
      </c>
      <c r="AO6503" s="1">
        <f t="shared" si="811"/>
        <v>0</v>
      </c>
      <c r="AP6503" s="1">
        <f t="shared" si="812"/>
        <v>0</v>
      </c>
      <c r="AQ6503" s="1">
        <f t="shared" si="813"/>
        <v>0</v>
      </c>
      <c r="AR6503" s="1" t="str">
        <f t="shared" si="815"/>
        <v>GH</v>
      </c>
      <c r="AS6503" s="2" t="str">
        <f>VLOOKUP(AR6503,Sites!A:B,2,FALSE)</f>
        <v>IKO Hawkesbury Site </v>
      </c>
      <c r="AT6503" s="2" t="str">
        <f>VLOOKUP(AR6503,Sites!A:C,3,FALSE)</f>
        <v>IKO-CAD </v>
      </c>
      <c r="AU6503" s="3">
        <f t="shared" si="814"/>
        <v>0</v>
      </c>
    </row>
    <row r="6504" spans="1:47" x14ac:dyDescent="0.25">
      <c r="A6504" s="5" t="s">
        <v>15473</v>
      </c>
      <c r="B6504" s="5" t="s">
        <v>15474</v>
      </c>
      <c r="C6504" s="5">
        <v>11</v>
      </c>
      <c r="D6504" s="5" t="s">
        <v>24</v>
      </c>
      <c r="E6504" s="5" t="s">
        <v>151</v>
      </c>
      <c r="F6504" s="5" t="s">
        <v>15475</v>
      </c>
      <c r="G6504" s="5" t="s">
        <v>153</v>
      </c>
      <c r="L6504" s="5" t="s">
        <v>10</v>
      </c>
      <c r="Q6504" s="5" t="s">
        <v>10</v>
      </c>
      <c r="V6504" s="5" t="s">
        <v>10</v>
      </c>
      <c r="X6504" s="5">
        <v>0</v>
      </c>
      <c r="AF6504" s="5" t="s">
        <v>21</v>
      </c>
      <c r="AH6504" s="15"/>
      <c r="AI6504" s="5">
        <v>0</v>
      </c>
      <c r="AJ6504" s="1" t="str">
        <f t="array" ref="AJ6504">INDEX(I6504:X6504, MATCH(FALSE,ISBLANK(I6504:X6504),FALSE))</f>
        <v>CA</v>
      </c>
      <c r="AK6504" s="1">
        <f t="array" ref="AK6504">IF(AJ6504=0,INDEX(Y6504:AI6504, MATCH(FALSE,ISBLANK(Y6504:AI6504),FALSE)),0)</f>
        <v>0</v>
      </c>
      <c r="AL6504" s="1">
        <f t="shared" si="808"/>
        <v>11</v>
      </c>
      <c r="AM6504" s="1">
        <f t="shared" si="809"/>
        <v>344.85</v>
      </c>
      <c r="AN6504" s="1">
        <f t="shared" si="810"/>
        <v>0</v>
      </c>
      <c r="AO6504" s="1">
        <f t="shared" si="811"/>
        <v>0</v>
      </c>
      <c r="AP6504" s="1">
        <f t="shared" si="812"/>
        <v>0</v>
      </c>
      <c r="AQ6504" s="1">
        <f t="shared" si="813"/>
        <v>0</v>
      </c>
      <c r="AR6504" s="1" t="str">
        <f t="shared" si="815"/>
        <v>CA</v>
      </c>
      <c r="AS6504" s="2" t="str">
        <f>VLOOKUP(AR6504,Sites!A:B,2,FALSE)</f>
        <v>IKO Kankakee </v>
      </c>
      <c r="AT6504" s="2" t="str">
        <f>VLOOKUP(AR6504,Sites!A:C,3,FALSE)</f>
        <v>IKO-US </v>
      </c>
      <c r="AU6504" s="3">
        <f t="shared" si="814"/>
        <v>344.85</v>
      </c>
    </row>
    <row r="6505" spans="1:47" x14ac:dyDescent="0.25">
      <c r="A6505" s="5" t="s">
        <v>15476</v>
      </c>
      <c r="B6505" s="5" t="s">
        <v>15477</v>
      </c>
      <c r="C6505" s="5">
        <v>4</v>
      </c>
      <c r="D6505" s="5" t="s">
        <v>24</v>
      </c>
      <c r="E6505" s="5" t="s">
        <v>2142</v>
      </c>
      <c r="F6505" s="5" t="s">
        <v>11610</v>
      </c>
      <c r="G6505" s="5" t="s">
        <v>2143</v>
      </c>
      <c r="X6505" s="5">
        <v>0</v>
      </c>
      <c r="AH6505" s="15"/>
      <c r="AI6505" s="5">
        <v>0</v>
      </c>
      <c r="AJ6505" s="1">
        <f t="array" ref="AJ6505">INDEX(I6505:X6505, MATCH(FALSE,ISBLANK(I6505:X6505),FALSE))</f>
        <v>0</v>
      </c>
      <c r="AK6505" s="1">
        <f t="array" ref="AK6505">IF(AJ6505=0,INDEX(Y6505:AI6505, MATCH(FALSE,ISBLANK(Y6505:AI6505),FALSE)),0)</f>
        <v>0</v>
      </c>
      <c r="AL6505" s="1">
        <f t="shared" si="808"/>
        <v>0</v>
      </c>
      <c r="AM6505" s="1">
        <f t="shared" si="809"/>
        <v>0</v>
      </c>
      <c r="AN6505" s="1">
        <f t="shared" si="810"/>
        <v>0</v>
      </c>
      <c r="AO6505" s="1">
        <f t="shared" si="811"/>
        <v>0</v>
      </c>
      <c r="AP6505" s="1">
        <f t="shared" si="812"/>
        <v>4</v>
      </c>
      <c r="AQ6505" s="1">
        <f t="shared" si="813"/>
        <v>12.92</v>
      </c>
      <c r="AR6505" s="1">
        <f t="shared" si="815"/>
        <v>0</v>
      </c>
      <c r="AS6505" s="2" t="str">
        <f>VLOOKUP(AR6505,Sites!A:B,2,FALSE)</f>
        <v>N/A</v>
      </c>
      <c r="AT6505" s="2" t="str">
        <f>VLOOKUP(AR6505,Sites!A:C,3,FALSE)</f>
        <v>N/A</v>
      </c>
      <c r="AU6505" s="3">
        <f t="shared" si="814"/>
        <v>12.92</v>
      </c>
    </row>
    <row r="6506" spans="1:47" x14ac:dyDescent="0.25">
      <c r="A6506" s="5" t="s">
        <v>15478</v>
      </c>
      <c r="B6506" s="5" t="s">
        <v>15479</v>
      </c>
      <c r="C6506" s="5">
        <v>5</v>
      </c>
      <c r="D6506" s="5" t="s">
        <v>24</v>
      </c>
      <c r="E6506" s="5" t="s">
        <v>63</v>
      </c>
      <c r="F6506" s="5" t="s">
        <v>3960</v>
      </c>
      <c r="G6506" s="5" t="s">
        <v>65</v>
      </c>
      <c r="X6506" s="5">
        <v>0</v>
      </c>
      <c r="AH6506" s="15"/>
      <c r="AI6506" s="5">
        <v>0</v>
      </c>
      <c r="AJ6506" s="1">
        <f t="array" ref="AJ6506">INDEX(I6506:X6506, MATCH(FALSE,ISBLANK(I6506:X6506),FALSE))</f>
        <v>0</v>
      </c>
      <c r="AK6506" s="1">
        <f t="array" ref="AK6506">IF(AJ6506=0,INDEX(Y6506:AI6506, MATCH(FALSE,ISBLANK(Y6506:AI6506),FALSE)),0)</f>
        <v>0</v>
      </c>
      <c r="AL6506" s="1">
        <f t="shared" si="808"/>
        <v>0</v>
      </c>
      <c r="AM6506" s="1">
        <f t="shared" si="809"/>
        <v>0</v>
      </c>
      <c r="AN6506" s="1">
        <f t="shared" si="810"/>
        <v>0</v>
      </c>
      <c r="AO6506" s="1">
        <f t="shared" si="811"/>
        <v>0</v>
      </c>
      <c r="AP6506" s="1">
        <f t="shared" si="812"/>
        <v>5</v>
      </c>
      <c r="AQ6506" s="1">
        <f t="shared" si="813"/>
        <v>0</v>
      </c>
      <c r="AR6506" s="1">
        <f t="shared" si="815"/>
        <v>0</v>
      </c>
      <c r="AS6506" s="2" t="str">
        <f>VLOOKUP(AR6506,Sites!A:B,2,FALSE)</f>
        <v>N/A</v>
      </c>
      <c r="AT6506" s="2" t="str">
        <f>VLOOKUP(AR6506,Sites!A:C,3,FALSE)</f>
        <v>N/A</v>
      </c>
      <c r="AU6506" s="3">
        <f t="shared" si="814"/>
        <v>0</v>
      </c>
    </row>
    <row r="6507" spans="1:47" x14ac:dyDescent="0.25">
      <c r="A6507" s="5" t="s">
        <v>15480</v>
      </c>
      <c r="B6507" s="5" t="s">
        <v>15481</v>
      </c>
      <c r="C6507" s="5">
        <v>2</v>
      </c>
      <c r="D6507" s="5" t="s">
        <v>24</v>
      </c>
      <c r="E6507" s="5" t="s">
        <v>290</v>
      </c>
      <c r="F6507" s="5" t="s">
        <v>15482</v>
      </c>
      <c r="G6507" s="5" t="s">
        <v>292</v>
      </c>
      <c r="X6507" s="5">
        <v>0</v>
      </c>
      <c r="AH6507" s="15"/>
      <c r="AI6507" s="5">
        <v>0</v>
      </c>
      <c r="AJ6507" s="1">
        <f t="array" ref="AJ6507">INDEX(I6507:X6507, MATCH(FALSE,ISBLANK(I6507:X6507),FALSE))</f>
        <v>0</v>
      </c>
      <c r="AK6507" s="1">
        <f t="array" ref="AK6507">IF(AJ6507=0,INDEX(Y6507:AI6507, MATCH(FALSE,ISBLANK(Y6507:AI6507),FALSE)),0)</f>
        <v>0</v>
      </c>
      <c r="AL6507" s="1">
        <f t="shared" si="808"/>
        <v>0</v>
      </c>
      <c r="AM6507" s="1">
        <f t="shared" si="809"/>
        <v>0</v>
      </c>
      <c r="AN6507" s="1">
        <f t="shared" si="810"/>
        <v>0</v>
      </c>
      <c r="AO6507" s="1">
        <f t="shared" si="811"/>
        <v>0</v>
      </c>
      <c r="AP6507" s="1">
        <f t="shared" si="812"/>
        <v>2</v>
      </c>
      <c r="AQ6507" s="1">
        <f t="shared" si="813"/>
        <v>104.56</v>
      </c>
      <c r="AR6507" s="1">
        <f t="shared" si="815"/>
        <v>0</v>
      </c>
      <c r="AS6507" s="2" t="str">
        <f>VLOOKUP(AR6507,Sites!A:B,2,FALSE)</f>
        <v>N/A</v>
      </c>
      <c r="AT6507" s="2" t="str">
        <f>VLOOKUP(AR6507,Sites!A:C,3,FALSE)</f>
        <v>N/A</v>
      </c>
      <c r="AU6507" s="3">
        <f t="shared" si="814"/>
        <v>104.56</v>
      </c>
    </row>
    <row r="6508" spans="1:47" x14ac:dyDescent="0.25">
      <c r="A6508" s="5" t="s">
        <v>15483</v>
      </c>
      <c r="B6508" s="5" t="s">
        <v>15484</v>
      </c>
      <c r="C6508" s="5">
        <v>1</v>
      </c>
      <c r="D6508" s="5" t="s">
        <v>24</v>
      </c>
      <c r="E6508" s="5" t="s">
        <v>290</v>
      </c>
      <c r="F6508" s="5" t="s">
        <v>15485</v>
      </c>
      <c r="G6508" s="5" t="s">
        <v>292</v>
      </c>
      <c r="K6508" s="5" t="s">
        <v>9</v>
      </c>
      <c r="P6508" s="5" t="s">
        <v>9</v>
      </c>
      <c r="U6508" s="5" t="s">
        <v>9</v>
      </c>
      <c r="X6508" s="5">
        <v>0</v>
      </c>
      <c r="AH6508" s="15"/>
      <c r="AI6508" s="5">
        <v>0</v>
      </c>
      <c r="AJ6508" s="1" t="str">
        <f t="array" ref="AJ6508">INDEX(I6508:X6508, MATCH(FALSE,ISBLANK(I6508:X6508),FALSE))</f>
        <v>GS</v>
      </c>
      <c r="AK6508" s="1">
        <f t="array" ref="AK6508">IF(AJ6508=0,INDEX(Y6508:AI6508, MATCH(FALSE,ISBLANK(Y6508:AI6508),FALSE)),0)</f>
        <v>0</v>
      </c>
      <c r="AL6508" s="1">
        <f t="shared" si="808"/>
        <v>1</v>
      </c>
      <c r="AM6508" s="1">
        <f t="shared" si="809"/>
        <v>554.95000000000005</v>
      </c>
      <c r="AN6508" s="1">
        <f t="shared" si="810"/>
        <v>0</v>
      </c>
      <c r="AO6508" s="1">
        <f t="shared" si="811"/>
        <v>0</v>
      </c>
      <c r="AP6508" s="1">
        <f t="shared" si="812"/>
        <v>0</v>
      </c>
      <c r="AQ6508" s="1">
        <f t="shared" si="813"/>
        <v>0</v>
      </c>
      <c r="AR6508" s="1" t="str">
        <f t="shared" si="815"/>
        <v>GS</v>
      </c>
      <c r="AS6508" s="2" t="str">
        <f>VLOOKUP(AR6508,Sites!A:B,2,FALSE)</f>
        <v>IKO Sylacauga </v>
      </c>
      <c r="AT6508" s="2" t="str">
        <f>VLOOKUP(AR6508,Sites!A:C,3,FALSE)</f>
        <v>IKO-US </v>
      </c>
      <c r="AU6508" s="3">
        <f t="shared" si="814"/>
        <v>554.95000000000005</v>
      </c>
    </row>
    <row r="6509" spans="1:47" x14ac:dyDescent="0.25">
      <c r="A6509" s="5" t="s">
        <v>15486</v>
      </c>
      <c r="B6509" s="5" t="s">
        <v>15487</v>
      </c>
      <c r="C6509" s="5">
        <v>2</v>
      </c>
      <c r="D6509" s="5" t="s">
        <v>24</v>
      </c>
      <c r="E6509" s="5" t="s">
        <v>63</v>
      </c>
      <c r="F6509" s="5" t="s">
        <v>3960</v>
      </c>
      <c r="G6509" s="5" t="s">
        <v>65</v>
      </c>
      <c r="X6509" s="5">
        <v>0</v>
      </c>
      <c r="AH6509" s="15"/>
      <c r="AI6509" s="5">
        <v>0</v>
      </c>
      <c r="AJ6509" s="1">
        <f t="array" ref="AJ6509">INDEX(I6509:X6509, MATCH(FALSE,ISBLANK(I6509:X6509),FALSE))</f>
        <v>0</v>
      </c>
      <c r="AK6509" s="1">
        <f t="array" ref="AK6509">IF(AJ6509=0,INDEX(Y6509:AI6509, MATCH(FALSE,ISBLANK(Y6509:AI6509),FALSE)),0)</f>
        <v>0</v>
      </c>
      <c r="AL6509" s="1">
        <f t="shared" si="808"/>
        <v>0</v>
      </c>
      <c r="AM6509" s="1">
        <f t="shared" si="809"/>
        <v>0</v>
      </c>
      <c r="AN6509" s="1">
        <f t="shared" si="810"/>
        <v>0</v>
      </c>
      <c r="AO6509" s="1">
        <f t="shared" si="811"/>
        <v>0</v>
      </c>
      <c r="AP6509" s="1">
        <f t="shared" si="812"/>
        <v>2</v>
      </c>
      <c r="AQ6509" s="1">
        <f t="shared" si="813"/>
        <v>0</v>
      </c>
      <c r="AR6509" s="1">
        <f t="shared" si="815"/>
        <v>0</v>
      </c>
      <c r="AS6509" s="2" t="str">
        <f>VLOOKUP(AR6509,Sites!A:B,2,FALSE)</f>
        <v>N/A</v>
      </c>
      <c r="AT6509" s="2" t="str">
        <f>VLOOKUP(AR6509,Sites!A:C,3,FALSE)</f>
        <v>N/A</v>
      </c>
      <c r="AU6509" s="3">
        <f t="shared" si="814"/>
        <v>0</v>
      </c>
    </row>
    <row r="6510" spans="1:47" x14ac:dyDescent="0.25">
      <c r="A6510" s="5" t="s">
        <v>15488</v>
      </c>
      <c r="B6510" s="5" t="s">
        <v>15489</v>
      </c>
      <c r="C6510" s="5">
        <v>2</v>
      </c>
      <c r="D6510" s="5" t="s">
        <v>24</v>
      </c>
      <c r="E6510" s="5" t="s">
        <v>53</v>
      </c>
      <c r="F6510" s="5" t="s">
        <v>3960</v>
      </c>
      <c r="G6510" s="5" t="s">
        <v>54</v>
      </c>
      <c r="K6510" s="5" t="s">
        <v>9</v>
      </c>
      <c r="P6510" s="5" t="s">
        <v>9</v>
      </c>
      <c r="U6510" s="5" t="s">
        <v>9</v>
      </c>
      <c r="X6510" s="5">
        <v>0</v>
      </c>
      <c r="AH6510" s="15"/>
      <c r="AI6510" s="5">
        <v>0</v>
      </c>
      <c r="AJ6510" s="1" t="str">
        <f t="array" ref="AJ6510">INDEX(I6510:X6510, MATCH(FALSE,ISBLANK(I6510:X6510),FALSE))</f>
        <v>GS</v>
      </c>
      <c r="AK6510" s="1">
        <f t="array" ref="AK6510">IF(AJ6510=0,INDEX(Y6510:AI6510, MATCH(FALSE,ISBLANK(Y6510:AI6510),FALSE)),0)</f>
        <v>0</v>
      </c>
      <c r="AL6510" s="1">
        <f t="shared" si="808"/>
        <v>2</v>
      </c>
      <c r="AM6510" s="1">
        <f t="shared" si="809"/>
        <v>0</v>
      </c>
      <c r="AN6510" s="1">
        <f t="shared" si="810"/>
        <v>0</v>
      </c>
      <c r="AO6510" s="1">
        <f t="shared" si="811"/>
        <v>0</v>
      </c>
      <c r="AP6510" s="1">
        <f t="shared" si="812"/>
        <v>0</v>
      </c>
      <c r="AQ6510" s="1">
        <f t="shared" si="813"/>
        <v>0</v>
      </c>
      <c r="AR6510" s="1" t="str">
        <f t="shared" si="815"/>
        <v>GS</v>
      </c>
      <c r="AS6510" s="2" t="str">
        <f>VLOOKUP(AR6510,Sites!A:B,2,FALSE)</f>
        <v>IKO Sylacauga </v>
      </c>
      <c r="AT6510" s="2" t="str">
        <f>VLOOKUP(AR6510,Sites!A:C,3,FALSE)</f>
        <v>IKO-US </v>
      </c>
      <c r="AU6510" s="3">
        <f t="shared" si="814"/>
        <v>0</v>
      </c>
    </row>
    <row r="6511" spans="1:47" x14ac:dyDescent="0.25">
      <c r="A6511" s="5" t="s">
        <v>15490</v>
      </c>
      <c r="B6511" s="5" t="s">
        <v>15491</v>
      </c>
      <c r="C6511" s="5">
        <v>1</v>
      </c>
      <c r="D6511" s="5" t="s">
        <v>24</v>
      </c>
      <c r="X6511" s="5">
        <v>0</v>
      </c>
      <c r="AH6511" s="15"/>
      <c r="AI6511" s="5">
        <v>0</v>
      </c>
      <c r="AJ6511" s="1">
        <f t="array" ref="AJ6511">INDEX(I6511:X6511, MATCH(FALSE,ISBLANK(I6511:X6511),FALSE))</f>
        <v>0</v>
      </c>
      <c r="AK6511" s="1">
        <f t="array" ref="AK6511">IF(AJ6511=0,INDEX(Y6511:AI6511, MATCH(FALSE,ISBLANK(Y6511:AI6511),FALSE)),0)</f>
        <v>0</v>
      </c>
      <c r="AL6511" s="1">
        <f t="shared" si="808"/>
        <v>0</v>
      </c>
      <c r="AM6511" s="1">
        <f t="shared" si="809"/>
        <v>0</v>
      </c>
      <c r="AN6511" s="1">
        <f t="shared" si="810"/>
        <v>0</v>
      </c>
      <c r="AO6511" s="1">
        <f t="shared" si="811"/>
        <v>0</v>
      </c>
      <c r="AP6511" s="1">
        <f t="shared" si="812"/>
        <v>1</v>
      </c>
      <c r="AQ6511" s="1">
        <f t="shared" si="813"/>
        <v>0</v>
      </c>
      <c r="AR6511" s="1">
        <f t="shared" si="815"/>
        <v>0</v>
      </c>
      <c r="AS6511" s="2" t="str">
        <f>VLOOKUP(AR6511,Sites!A:B,2,FALSE)</f>
        <v>N/A</v>
      </c>
      <c r="AT6511" s="2" t="str">
        <f>VLOOKUP(AR6511,Sites!A:C,3,FALSE)</f>
        <v>N/A</v>
      </c>
      <c r="AU6511" s="3">
        <f t="shared" si="814"/>
        <v>0</v>
      </c>
    </row>
    <row r="6512" spans="1:47" x14ac:dyDescent="0.25">
      <c r="A6512" s="5" t="s">
        <v>15492</v>
      </c>
      <c r="B6512" s="5" t="s">
        <v>15493</v>
      </c>
      <c r="C6512" s="5">
        <v>1</v>
      </c>
      <c r="D6512" s="5" t="s">
        <v>24</v>
      </c>
      <c r="E6512" s="5" t="s">
        <v>25</v>
      </c>
      <c r="F6512" s="5" t="s">
        <v>15872</v>
      </c>
      <c r="G6512" s="5" t="s">
        <v>27</v>
      </c>
      <c r="X6512" s="5">
        <v>0</v>
      </c>
      <c r="AH6512" s="15"/>
      <c r="AI6512" s="5">
        <v>0</v>
      </c>
      <c r="AJ6512" s="1">
        <f t="array" ref="AJ6512">INDEX(I6512:X6512, MATCH(FALSE,ISBLANK(I6512:X6512),FALSE))</f>
        <v>0</v>
      </c>
      <c r="AK6512" s="1">
        <f t="array" ref="AK6512">IF(AJ6512=0,INDEX(Y6512:AI6512, MATCH(FALSE,ISBLANK(Y6512:AI6512),FALSE)),0)</f>
        <v>0</v>
      </c>
      <c r="AL6512" s="1">
        <f t="shared" si="808"/>
        <v>0</v>
      </c>
      <c r="AM6512" s="1">
        <f t="shared" si="809"/>
        <v>0</v>
      </c>
      <c r="AN6512" s="1">
        <f t="shared" si="810"/>
        <v>0</v>
      </c>
      <c r="AO6512" s="1">
        <f t="shared" si="811"/>
        <v>0</v>
      </c>
      <c r="AP6512" s="1">
        <f t="shared" si="812"/>
        <v>1</v>
      </c>
      <c r="AQ6512" s="1">
        <f t="shared" si="813"/>
        <v>180.5</v>
      </c>
      <c r="AR6512" s="1">
        <f t="shared" si="815"/>
        <v>0</v>
      </c>
      <c r="AS6512" s="2" t="str">
        <f>VLOOKUP(AR6512,Sites!A:B,2,FALSE)</f>
        <v>N/A</v>
      </c>
      <c r="AT6512" s="2" t="str">
        <f>VLOOKUP(AR6512,Sites!A:C,3,FALSE)</f>
        <v>N/A</v>
      </c>
      <c r="AU6512" s="3">
        <f t="shared" si="814"/>
        <v>180.5</v>
      </c>
    </row>
    <row r="6513" spans="1:47" x14ac:dyDescent="0.25">
      <c r="A6513" s="5" t="s">
        <v>15494</v>
      </c>
      <c r="B6513" s="5" t="s">
        <v>15495</v>
      </c>
      <c r="C6513" s="5">
        <v>2</v>
      </c>
      <c r="D6513" s="5" t="s">
        <v>24</v>
      </c>
      <c r="E6513" s="5" t="s">
        <v>53</v>
      </c>
      <c r="F6513" s="5" t="s">
        <v>3960</v>
      </c>
      <c r="G6513" s="5" t="s">
        <v>54</v>
      </c>
      <c r="K6513" s="5" t="s">
        <v>9</v>
      </c>
      <c r="P6513" s="5" t="s">
        <v>9</v>
      </c>
      <c r="U6513" s="5" t="s">
        <v>9</v>
      </c>
      <c r="X6513" s="5">
        <v>0</v>
      </c>
      <c r="Z6513" s="5" t="s">
        <v>15</v>
      </c>
      <c r="AE6513" s="5" t="s">
        <v>20</v>
      </c>
      <c r="AH6513" s="15"/>
      <c r="AI6513" s="5">
        <v>0</v>
      </c>
      <c r="AJ6513" s="1" t="str">
        <f t="array" ref="AJ6513">INDEX(I6513:X6513, MATCH(FALSE,ISBLANK(I6513:X6513),FALSE))</f>
        <v>GS</v>
      </c>
      <c r="AK6513" s="1">
        <f t="array" ref="AK6513">IF(AJ6513=0,INDEX(Y6513:AI6513, MATCH(FALSE,ISBLANK(Y6513:AI6513),FALSE)),0)</f>
        <v>0</v>
      </c>
      <c r="AL6513" s="1">
        <f t="shared" si="808"/>
        <v>2</v>
      </c>
      <c r="AM6513" s="1">
        <f t="shared" si="809"/>
        <v>0</v>
      </c>
      <c r="AN6513" s="1">
        <f t="shared" si="810"/>
        <v>0</v>
      </c>
      <c r="AO6513" s="1">
        <f t="shared" si="811"/>
        <v>0</v>
      </c>
      <c r="AP6513" s="1">
        <f t="shared" si="812"/>
        <v>0</v>
      </c>
      <c r="AQ6513" s="1">
        <f t="shared" si="813"/>
        <v>0</v>
      </c>
      <c r="AR6513" s="1" t="str">
        <f t="shared" si="815"/>
        <v>GS</v>
      </c>
      <c r="AS6513" s="2" t="str">
        <f>VLOOKUP(AR6513,Sites!A:B,2,FALSE)</f>
        <v>IKO Sylacauga </v>
      </c>
      <c r="AT6513" s="2" t="str">
        <f>VLOOKUP(AR6513,Sites!A:C,3,FALSE)</f>
        <v>IKO-US </v>
      </c>
      <c r="AU6513" s="3">
        <f t="shared" si="814"/>
        <v>0</v>
      </c>
    </row>
    <row r="6514" spans="1:47" x14ac:dyDescent="0.25">
      <c r="A6514" s="5" t="s">
        <v>15496</v>
      </c>
      <c r="B6514" s="5" t="s">
        <v>15497</v>
      </c>
      <c r="C6514" s="5">
        <v>1</v>
      </c>
      <c r="D6514" s="5" t="s">
        <v>24</v>
      </c>
      <c r="E6514" s="5" t="s">
        <v>2142</v>
      </c>
      <c r="F6514" s="5" t="s">
        <v>15498</v>
      </c>
      <c r="G6514" s="5" t="s">
        <v>2143</v>
      </c>
      <c r="X6514" s="5">
        <v>0</v>
      </c>
      <c r="AH6514" s="15"/>
      <c r="AI6514" s="5">
        <v>0</v>
      </c>
      <c r="AJ6514" s="1">
        <f t="array" ref="AJ6514">INDEX(I6514:X6514, MATCH(FALSE,ISBLANK(I6514:X6514),FALSE))</f>
        <v>0</v>
      </c>
      <c r="AK6514" s="1">
        <f t="array" ref="AK6514">IF(AJ6514=0,INDEX(Y6514:AI6514, MATCH(FALSE,ISBLANK(Y6514:AI6514),FALSE)),0)</f>
        <v>0</v>
      </c>
      <c r="AL6514" s="1">
        <f t="shared" si="808"/>
        <v>0</v>
      </c>
      <c r="AM6514" s="1">
        <f t="shared" si="809"/>
        <v>0</v>
      </c>
      <c r="AN6514" s="1">
        <f t="shared" si="810"/>
        <v>0</v>
      </c>
      <c r="AO6514" s="1">
        <f t="shared" si="811"/>
        <v>0</v>
      </c>
      <c r="AP6514" s="1">
        <f t="shared" si="812"/>
        <v>1</v>
      </c>
      <c r="AQ6514" s="1">
        <f t="shared" si="813"/>
        <v>2015.36</v>
      </c>
      <c r="AR6514" s="1">
        <f t="shared" si="815"/>
        <v>0</v>
      </c>
      <c r="AS6514" s="2" t="str">
        <f>VLOOKUP(AR6514,Sites!A:B,2,FALSE)</f>
        <v>N/A</v>
      </c>
      <c r="AT6514" s="2" t="str">
        <f>VLOOKUP(AR6514,Sites!A:C,3,FALSE)</f>
        <v>N/A</v>
      </c>
      <c r="AU6514" s="3">
        <f t="shared" si="814"/>
        <v>2015.36</v>
      </c>
    </row>
    <row r="6515" spans="1:47" x14ac:dyDescent="0.25">
      <c r="A6515" s="5" t="s">
        <v>15496</v>
      </c>
      <c r="B6515" s="5" t="s">
        <v>15497</v>
      </c>
      <c r="C6515" s="5">
        <v>2</v>
      </c>
      <c r="D6515" s="5" t="s">
        <v>24</v>
      </c>
      <c r="E6515" s="5" t="s">
        <v>2142</v>
      </c>
      <c r="F6515" s="5" t="s">
        <v>15498</v>
      </c>
      <c r="G6515" s="5" t="s">
        <v>2143</v>
      </c>
      <c r="X6515" s="5">
        <v>0</v>
      </c>
      <c r="AH6515" s="15"/>
      <c r="AI6515" s="5">
        <v>0</v>
      </c>
      <c r="AJ6515" s="1">
        <f t="array" ref="AJ6515">INDEX(I6515:X6515, MATCH(FALSE,ISBLANK(I6515:X6515),FALSE))</f>
        <v>0</v>
      </c>
      <c r="AK6515" s="1">
        <f t="array" ref="AK6515">IF(AJ6515=0,INDEX(Y6515:AI6515, MATCH(FALSE,ISBLANK(Y6515:AI6515),FALSE)),0)</f>
        <v>0</v>
      </c>
      <c r="AL6515" s="1">
        <f t="shared" si="808"/>
        <v>0</v>
      </c>
      <c r="AM6515" s="1">
        <f t="shared" si="809"/>
        <v>0</v>
      </c>
      <c r="AN6515" s="1">
        <f t="shared" si="810"/>
        <v>0</v>
      </c>
      <c r="AO6515" s="1">
        <f t="shared" si="811"/>
        <v>0</v>
      </c>
      <c r="AP6515" s="1">
        <f t="shared" si="812"/>
        <v>2</v>
      </c>
      <c r="AQ6515" s="1">
        <f t="shared" si="813"/>
        <v>4030.72</v>
      </c>
      <c r="AR6515" s="1">
        <f t="shared" si="815"/>
        <v>0</v>
      </c>
      <c r="AS6515" s="2" t="str">
        <f>VLOOKUP(AR6515,Sites!A:B,2,FALSE)</f>
        <v>N/A</v>
      </c>
      <c r="AT6515" s="2" t="str">
        <f>VLOOKUP(AR6515,Sites!A:C,3,FALSE)</f>
        <v>N/A</v>
      </c>
      <c r="AU6515" s="3">
        <f t="shared" si="814"/>
        <v>4030.72</v>
      </c>
    </row>
    <row r="6516" spans="1:47" x14ac:dyDescent="0.25">
      <c r="A6516" s="5" t="s">
        <v>15499</v>
      </c>
      <c r="B6516" s="5" t="s">
        <v>15500</v>
      </c>
      <c r="C6516" s="5">
        <v>1</v>
      </c>
      <c r="D6516" s="5" t="s">
        <v>24</v>
      </c>
      <c r="E6516" s="5" t="s">
        <v>2142</v>
      </c>
      <c r="F6516" s="5" t="s">
        <v>3960</v>
      </c>
      <c r="G6516" s="5" t="s">
        <v>2143</v>
      </c>
      <c r="X6516" s="5">
        <v>0</v>
      </c>
      <c r="AH6516" s="15"/>
      <c r="AI6516" s="5">
        <v>0</v>
      </c>
      <c r="AJ6516" s="1">
        <f t="array" ref="AJ6516">INDEX(I6516:X6516, MATCH(FALSE,ISBLANK(I6516:X6516),FALSE))</f>
        <v>0</v>
      </c>
      <c r="AK6516" s="1">
        <f t="array" ref="AK6516">IF(AJ6516=0,INDEX(Y6516:AI6516, MATCH(FALSE,ISBLANK(Y6516:AI6516),FALSE)),0)</f>
        <v>0</v>
      </c>
      <c r="AL6516" s="1">
        <f t="shared" si="808"/>
        <v>0</v>
      </c>
      <c r="AM6516" s="1">
        <f t="shared" si="809"/>
        <v>0</v>
      </c>
      <c r="AN6516" s="1">
        <f t="shared" si="810"/>
        <v>0</v>
      </c>
      <c r="AO6516" s="1">
        <f t="shared" si="811"/>
        <v>0</v>
      </c>
      <c r="AP6516" s="1">
        <f t="shared" si="812"/>
        <v>1</v>
      </c>
      <c r="AQ6516" s="1">
        <f t="shared" si="813"/>
        <v>0</v>
      </c>
      <c r="AR6516" s="1">
        <f t="shared" si="815"/>
        <v>0</v>
      </c>
      <c r="AS6516" s="2" t="str">
        <f>VLOOKUP(AR6516,Sites!A:B,2,FALSE)</f>
        <v>N/A</v>
      </c>
      <c r="AT6516" s="2" t="str">
        <f>VLOOKUP(AR6516,Sites!A:C,3,FALSE)</f>
        <v>N/A</v>
      </c>
      <c r="AU6516" s="3">
        <f t="shared" si="814"/>
        <v>0</v>
      </c>
    </row>
    <row r="6517" spans="1:47" x14ac:dyDescent="0.25">
      <c r="A6517" s="5" t="s">
        <v>15499</v>
      </c>
      <c r="B6517" s="5" t="s">
        <v>15500</v>
      </c>
      <c r="C6517" s="5">
        <v>1</v>
      </c>
      <c r="D6517" s="5" t="s">
        <v>24</v>
      </c>
      <c r="E6517" s="5" t="s">
        <v>2142</v>
      </c>
      <c r="F6517" s="5" t="s">
        <v>3960</v>
      </c>
      <c r="G6517" s="5" t="s">
        <v>2143</v>
      </c>
      <c r="X6517" s="5">
        <v>0</v>
      </c>
      <c r="AH6517" s="15"/>
      <c r="AI6517" s="5">
        <v>0</v>
      </c>
      <c r="AJ6517" s="1">
        <f t="array" ref="AJ6517">INDEX(I6517:X6517, MATCH(FALSE,ISBLANK(I6517:X6517),FALSE))</f>
        <v>0</v>
      </c>
      <c r="AK6517" s="1">
        <f t="array" ref="AK6517">IF(AJ6517=0,INDEX(Y6517:AI6517, MATCH(FALSE,ISBLANK(Y6517:AI6517),FALSE)),0)</f>
        <v>0</v>
      </c>
      <c r="AL6517" s="1">
        <f t="shared" si="808"/>
        <v>0</v>
      </c>
      <c r="AM6517" s="1">
        <f t="shared" si="809"/>
        <v>0</v>
      </c>
      <c r="AN6517" s="1">
        <f t="shared" si="810"/>
        <v>0</v>
      </c>
      <c r="AO6517" s="1">
        <f t="shared" si="811"/>
        <v>0</v>
      </c>
      <c r="AP6517" s="1">
        <f t="shared" si="812"/>
        <v>1</v>
      </c>
      <c r="AQ6517" s="1">
        <f t="shared" si="813"/>
        <v>0</v>
      </c>
      <c r="AR6517" s="1">
        <f t="shared" si="815"/>
        <v>0</v>
      </c>
      <c r="AS6517" s="2" t="str">
        <f>VLOOKUP(AR6517,Sites!A:B,2,FALSE)</f>
        <v>N/A</v>
      </c>
      <c r="AT6517" s="2" t="str">
        <f>VLOOKUP(AR6517,Sites!A:C,3,FALSE)</f>
        <v>N/A</v>
      </c>
      <c r="AU6517" s="3">
        <f t="shared" si="814"/>
        <v>0</v>
      </c>
    </row>
    <row r="6518" spans="1:47" x14ac:dyDescent="0.25">
      <c r="A6518" s="5" t="s">
        <v>15501</v>
      </c>
      <c r="B6518" s="5" t="s">
        <v>15502</v>
      </c>
      <c r="C6518" s="5">
        <v>1</v>
      </c>
      <c r="D6518" s="5" t="s">
        <v>24</v>
      </c>
      <c r="E6518" s="5" t="s">
        <v>2838</v>
      </c>
      <c r="F6518" s="5" t="s">
        <v>4558</v>
      </c>
      <c r="G6518" s="5" t="s">
        <v>2839</v>
      </c>
      <c r="X6518" s="5">
        <v>0</v>
      </c>
      <c r="AE6518" s="5" t="s">
        <v>20</v>
      </c>
      <c r="AH6518" s="15"/>
      <c r="AI6518" s="5">
        <v>0</v>
      </c>
      <c r="AJ6518" s="1">
        <f t="array" ref="AJ6518">INDEX(I6518:X6518, MATCH(FALSE,ISBLANK(I6518:X6518),FALSE))</f>
        <v>0</v>
      </c>
      <c r="AK6518" s="1" t="str">
        <f t="array" ref="AK6518">IF(AJ6518=0,INDEX(Y6518:AI6518, MATCH(FALSE,ISBLANK(Y6518:AI6518),FALSE)),0)</f>
        <v>BA</v>
      </c>
      <c r="AL6518" s="1">
        <f t="shared" si="808"/>
        <v>0</v>
      </c>
      <c r="AM6518" s="1">
        <f t="shared" si="809"/>
        <v>0</v>
      </c>
      <c r="AN6518" s="1">
        <f t="shared" si="810"/>
        <v>1</v>
      </c>
      <c r="AO6518" s="1">
        <f t="shared" si="811"/>
        <v>73</v>
      </c>
      <c r="AP6518" s="1">
        <f t="shared" si="812"/>
        <v>0</v>
      </c>
      <c r="AQ6518" s="1">
        <f t="shared" si="813"/>
        <v>0</v>
      </c>
      <c r="AR6518" s="1" t="str">
        <f t="shared" si="815"/>
        <v>BA</v>
      </c>
      <c r="AS6518" s="2" t="str">
        <f>VLOOKUP(AR6518,Sites!A:B,2,FALSE)</f>
        <v>IKO Calgary Site </v>
      </c>
      <c r="AT6518" s="2" t="str">
        <f>VLOOKUP(AR6518,Sites!A:C,3,FALSE)</f>
        <v>IKO-CAD </v>
      </c>
      <c r="AU6518" s="3">
        <f t="shared" si="814"/>
        <v>73</v>
      </c>
    </row>
    <row r="6519" spans="1:47" x14ac:dyDescent="0.25">
      <c r="A6519" s="5" t="s">
        <v>15503</v>
      </c>
      <c r="B6519" s="5" t="s">
        <v>15504</v>
      </c>
      <c r="C6519" s="5">
        <v>3</v>
      </c>
      <c r="D6519" s="5" t="s">
        <v>24</v>
      </c>
      <c r="E6519" s="5" t="s">
        <v>36</v>
      </c>
      <c r="F6519" s="5" t="s">
        <v>15505</v>
      </c>
      <c r="G6519" s="5" t="s">
        <v>27</v>
      </c>
      <c r="X6519" s="5">
        <v>0</v>
      </c>
      <c r="AH6519" s="15"/>
      <c r="AI6519" s="5">
        <v>0</v>
      </c>
      <c r="AJ6519" s="1">
        <f t="array" ref="AJ6519">INDEX(I6519:X6519, MATCH(FALSE,ISBLANK(I6519:X6519),FALSE))</f>
        <v>0</v>
      </c>
      <c r="AK6519" s="1">
        <f t="array" ref="AK6519">IF(AJ6519=0,INDEX(Y6519:AI6519, MATCH(FALSE,ISBLANK(Y6519:AI6519),FALSE)),0)</f>
        <v>0</v>
      </c>
      <c r="AL6519" s="1">
        <f t="shared" si="808"/>
        <v>0</v>
      </c>
      <c r="AM6519" s="1">
        <f t="shared" si="809"/>
        <v>0</v>
      </c>
      <c r="AN6519" s="1">
        <f t="shared" si="810"/>
        <v>0</v>
      </c>
      <c r="AO6519" s="1">
        <f t="shared" si="811"/>
        <v>0</v>
      </c>
      <c r="AP6519" s="1">
        <f t="shared" si="812"/>
        <v>3</v>
      </c>
      <c r="AQ6519" s="1">
        <f t="shared" si="813"/>
        <v>18.299999999999997</v>
      </c>
      <c r="AR6519" s="1">
        <f t="shared" si="815"/>
        <v>0</v>
      </c>
      <c r="AS6519" s="2" t="str">
        <f>VLOOKUP(AR6519,Sites!A:B,2,FALSE)</f>
        <v>N/A</v>
      </c>
      <c r="AT6519" s="2" t="str">
        <f>VLOOKUP(AR6519,Sites!A:C,3,FALSE)</f>
        <v>N/A</v>
      </c>
      <c r="AU6519" s="3">
        <f t="shared" si="814"/>
        <v>18.299999999999997</v>
      </c>
    </row>
    <row r="6520" spans="1:47" x14ac:dyDescent="0.25">
      <c r="A6520" s="5" t="s">
        <v>15506</v>
      </c>
      <c r="B6520" s="5" t="s">
        <v>15507</v>
      </c>
      <c r="C6520" s="5">
        <v>8</v>
      </c>
      <c r="D6520" s="5" t="s">
        <v>24</v>
      </c>
      <c r="E6520" s="5" t="s">
        <v>53</v>
      </c>
      <c r="F6520" s="5" t="s">
        <v>3960</v>
      </c>
      <c r="G6520" s="5" t="s">
        <v>54</v>
      </c>
      <c r="X6520" s="5">
        <v>0</v>
      </c>
      <c r="AH6520" s="15"/>
      <c r="AI6520" s="5">
        <v>0</v>
      </c>
      <c r="AJ6520" s="1">
        <f t="array" ref="AJ6520">INDEX(I6520:X6520, MATCH(FALSE,ISBLANK(I6520:X6520),FALSE))</f>
        <v>0</v>
      </c>
      <c r="AK6520" s="1">
        <f t="array" ref="AK6520">IF(AJ6520=0,INDEX(Y6520:AI6520, MATCH(FALSE,ISBLANK(Y6520:AI6520),FALSE)),0)</f>
        <v>0</v>
      </c>
      <c r="AL6520" s="1">
        <f t="shared" si="808"/>
        <v>0</v>
      </c>
      <c r="AM6520" s="1">
        <f t="shared" si="809"/>
        <v>0</v>
      </c>
      <c r="AN6520" s="1">
        <f t="shared" si="810"/>
        <v>0</v>
      </c>
      <c r="AO6520" s="1">
        <f t="shared" si="811"/>
        <v>0</v>
      </c>
      <c r="AP6520" s="1">
        <f t="shared" si="812"/>
        <v>8</v>
      </c>
      <c r="AQ6520" s="1">
        <f t="shared" si="813"/>
        <v>0</v>
      </c>
      <c r="AR6520" s="1">
        <f t="shared" si="815"/>
        <v>0</v>
      </c>
      <c r="AS6520" s="2" t="str">
        <f>VLOOKUP(AR6520,Sites!A:B,2,FALSE)</f>
        <v>N/A</v>
      </c>
      <c r="AT6520" s="2" t="str">
        <f>VLOOKUP(AR6520,Sites!A:C,3,FALSE)</f>
        <v>N/A</v>
      </c>
      <c r="AU6520" s="3">
        <f t="shared" si="814"/>
        <v>0</v>
      </c>
    </row>
    <row r="6521" spans="1:47" x14ac:dyDescent="0.25">
      <c r="A6521" s="5" t="s">
        <v>15508</v>
      </c>
      <c r="B6521" s="5" t="s">
        <v>15509</v>
      </c>
      <c r="C6521" s="5">
        <v>1.5</v>
      </c>
      <c r="D6521" s="5" t="s">
        <v>24</v>
      </c>
      <c r="E6521" s="5" t="s">
        <v>290</v>
      </c>
      <c r="F6521" s="5" t="s">
        <v>1128</v>
      </c>
      <c r="G6521" s="5" t="s">
        <v>292</v>
      </c>
      <c r="X6521" s="5">
        <v>0</v>
      </c>
      <c r="AH6521" s="15"/>
      <c r="AI6521" s="5">
        <v>0</v>
      </c>
      <c r="AJ6521" s="1">
        <f t="array" ref="AJ6521">INDEX(I6521:X6521, MATCH(FALSE,ISBLANK(I6521:X6521),FALSE))</f>
        <v>0</v>
      </c>
      <c r="AK6521" s="1">
        <f t="array" ref="AK6521">IF(AJ6521=0,INDEX(Y6521:AI6521, MATCH(FALSE,ISBLANK(Y6521:AI6521),FALSE)),0)</f>
        <v>0</v>
      </c>
      <c r="AL6521" s="1">
        <f t="shared" si="808"/>
        <v>0</v>
      </c>
      <c r="AM6521" s="1">
        <f t="shared" si="809"/>
        <v>0</v>
      </c>
      <c r="AN6521" s="1">
        <f t="shared" si="810"/>
        <v>0</v>
      </c>
      <c r="AO6521" s="1">
        <f t="shared" si="811"/>
        <v>0</v>
      </c>
      <c r="AP6521" s="1">
        <f t="shared" si="812"/>
        <v>1.5</v>
      </c>
      <c r="AQ6521" s="1">
        <f t="shared" si="813"/>
        <v>56.144999999999996</v>
      </c>
      <c r="AR6521" s="1">
        <f t="shared" si="815"/>
        <v>0</v>
      </c>
      <c r="AS6521" s="2" t="str">
        <f>VLOOKUP(AR6521,Sites!A:B,2,FALSE)</f>
        <v>N/A</v>
      </c>
      <c r="AT6521" s="2" t="str">
        <f>VLOOKUP(AR6521,Sites!A:C,3,FALSE)</f>
        <v>N/A</v>
      </c>
      <c r="AU6521" s="3">
        <f t="shared" si="814"/>
        <v>56.144999999999996</v>
      </c>
    </row>
    <row r="6522" spans="1:47" x14ac:dyDescent="0.25">
      <c r="A6522" s="5" t="s">
        <v>15510</v>
      </c>
      <c r="B6522" s="5" t="s">
        <v>15511</v>
      </c>
      <c r="C6522" s="5">
        <v>1</v>
      </c>
      <c r="D6522" s="5" t="s">
        <v>24</v>
      </c>
      <c r="E6522" s="5" t="s">
        <v>25</v>
      </c>
      <c r="F6522" s="5" t="s">
        <v>15873</v>
      </c>
      <c r="G6522" s="5" t="s">
        <v>27</v>
      </c>
      <c r="L6522" s="5" t="s">
        <v>10</v>
      </c>
      <c r="V6522" s="5" t="s">
        <v>10</v>
      </c>
      <c r="X6522" s="5">
        <v>0</v>
      </c>
      <c r="AH6522" s="15"/>
      <c r="AI6522" s="5">
        <v>0</v>
      </c>
      <c r="AJ6522" s="1" t="str">
        <f t="array" ref="AJ6522">INDEX(I6522:X6522, MATCH(FALSE,ISBLANK(I6522:X6522),FALSE))</f>
        <v>CA</v>
      </c>
      <c r="AK6522" s="1">
        <f t="array" ref="AK6522">IF(AJ6522=0,INDEX(Y6522:AI6522, MATCH(FALSE,ISBLANK(Y6522:AI6522),FALSE)),0)</f>
        <v>0</v>
      </c>
      <c r="AL6522" s="1">
        <f t="shared" si="808"/>
        <v>1</v>
      </c>
      <c r="AM6522" s="1">
        <f t="shared" si="809"/>
        <v>527.29</v>
      </c>
      <c r="AN6522" s="1">
        <f t="shared" si="810"/>
        <v>0</v>
      </c>
      <c r="AO6522" s="1">
        <f t="shared" si="811"/>
        <v>0</v>
      </c>
      <c r="AP6522" s="1">
        <f t="shared" si="812"/>
        <v>0</v>
      </c>
      <c r="AQ6522" s="1">
        <f t="shared" si="813"/>
        <v>0</v>
      </c>
      <c r="AR6522" s="1" t="str">
        <f t="shared" si="815"/>
        <v>CA</v>
      </c>
      <c r="AS6522" s="2" t="str">
        <f>VLOOKUP(AR6522,Sites!A:B,2,FALSE)</f>
        <v>IKO Kankakee </v>
      </c>
      <c r="AT6522" s="2" t="str">
        <f>VLOOKUP(AR6522,Sites!A:C,3,FALSE)</f>
        <v>IKO-US </v>
      </c>
      <c r="AU6522" s="3">
        <f t="shared" si="814"/>
        <v>527.29</v>
      </c>
    </row>
    <row r="6523" spans="1:47" x14ac:dyDescent="0.25">
      <c r="A6523" s="5" t="s">
        <v>15512</v>
      </c>
      <c r="B6523" s="5" t="s">
        <v>15513</v>
      </c>
      <c r="C6523" s="5">
        <v>2</v>
      </c>
      <c r="D6523" s="5" t="s">
        <v>24</v>
      </c>
      <c r="X6523" s="5">
        <v>0</v>
      </c>
      <c r="AH6523" s="15"/>
      <c r="AI6523" s="5">
        <v>0</v>
      </c>
      <c r="AJ6523" s="1">
        <f t="array" ref="AJ6523">INDEX(I6523:X6523, MATCH(FALSE,ISBLANK(I6523:X6523),FALSE))</f>
        <v>0</v>
      </c>
      <c r="AK6523" s="1">
        <f t="array" ref="AK6523">IF(AJ6523=0,INDEX(Y6523:AI6523, MATCH(FALSE,ISBLANK(Y6523:AI6523),FALSE)),0)</f>
        <v>0</v>
      </c>
      <c r="AL6523" s="1">
        <f t="shared" si="808"/>
        <v>0</v>
      </c>
      <c r="AM6523" s="1">
        <f t="shared" si="809"/>
        <v>0</v>
      </c>
      <c r="AN6523" s="1">
        <f t="shared" si="810"/>
        <v>0</v>
      </c>
      <c r="AO6523" s="1">
        <f t="shared" si="811"/>
        <v>0</v>
      </c>
      <c r="AP6523" s="1">
        <f t="shared" si="812"/>
        <v>2</v>
      </c>
      <c r="AQ6523" s="1">
        <f t="shared" si="813"/>
        <v>0</v>
      </c>
      <c r="AR6523" s="1">
        <f t="shared" si="815"/>
        <v>0</v>
      </c>
      <c r="AS6523" s="2" t="str">
        <f>VLOOKUP(AR6523,Sites!A:B,2,FALSE)</f>
        <v>N/A</v>
      </c>
      <c r="AT6523" s="2" t="str">
        <f>VLOOKUP(AR6523,Sites!A:C,3,FALSE)</f>
        <v>N/A</v>
      </c>
      <c r="AU6523" s="3">
        <f t="shared" si="814"/>
        <v>0</v>
      </c>
    </row>
    <row r="6524" spans="1:47" x14ac:dyDescent="0.25">
      <c r="A6524" s="5" t="s">
        <v>15514</v>
      </c>
      <c r="B6524" s="5" t="s">
        <v>15515</v>
      </c>
      <c r="C6524" s="5">
        <v>22</v>
      </c>
      <c r="D6524" s="5" t="s">
        <v>24</v>
      </c>
      <c r="E6524" s="5" t="s">
        <v>201</v>
      </c>
      <c r="F6524" s="5" t="s">
        <v>3532</v>
      </c>
      <c r="G6524" s="5" t="s">
        <v>203</v>
      </c>
      <c r="X6524" s="5">
        <v>0</v>
      </c>
      <c r="AH6524" s="15"/>
      <c r="AI6524" s="5">
        <v>0</v>
      </c>
      <c r="AJ6524" s="1">
        <f t="array" ref="AJ6524">INDEX(I6524:X6524, MATCH(FALSE,ISBLANK(I6524:X6524),FALSE))</f>
        <v>0</v>
      </c>
      <c r="AK6524" s="1">
        <f t="array" ref="AK6524">IF(AJ6524=0,INDEX(Y6524:AI6524, MATCH(FALSE,ISBLANK(Y6524:AI6524),FALSE)),0)</f>
        <v>0</v>
      </c>
      <c r="AL6524" s="1">
        <f t="shared" si="808"/>
        <v>0</v>
      </c>
      <c r="AM6524" s="1">
        <f t="shared" si="809"/>
        <v>0</v>
      </c>
      <c r="AN6524" s="1">
        <f t="shared" si="810"/>
        <v>0</v>
      </c>
      <c r="AO6524" s="1">
        <f t="shared" si="811"/>
        <v>0</v>
      </c>
      <c r="AP6524" s="1">
        <f t="shared" si="812"/>
        <v>22</v>
      </c>
      <c r="AQ6524" s="1">
        <f t="shared" si="813"/>
        <v>748</v>
      </c>
      <c r="AR6524" s="1">
        <f t="shared" si="815"/>
        <v>0</v>
      </c>
      <c r="AS6524" s="2" t="str">
        <f>VLOOKUP(AR6524,Sites!A:B,2,FALSE)</f>
        <v>N/A</v>
      </c>
      <c r="AT6524" s="2" t="str">
        <f>VLOOKUP(AR6524,Sites!A:C,3,FALSE)</f>
        <v>N/A</v>
      </c>
      <c r="AU6524" s="3">
        <f t="shared" si="814"/>
        <v>748</v>
      </c>
    </row>
    <row r="6525" spans="1:47" x14ac:dyDescent="0.25">
      <c r="A6525" s="5" t="s">
        <v>15516</v>
      </c>
      <c r="B6525" s="5" t="s">
        <v>15517</v>
      </c>
      <c r="C6525" s="5">
        <v>1</v>
      </c>
      <c r="D6525" s="5" t="s">
        <v>24</v>
      </c>
      <c r="X6525" s="5">
        <v>0</v>
      </c>
      <c r="AH6525" s="15"/>
      <c r="AI6525" s="5">
        <v>0</v>
      </c>
      <c r="AJ6525" s="1">
        <f t="array" ref="AJ6525">INDEX(I6525:X6525, MATCH(FALSE,ISBLANK(I6525:X6525),FALSE))</f>
        <v>0</v>
      </c>
      <c r="AK6525" s="1">
        <f t="array" ref="AK6525">IF(AJ6525=0,INDEX(Y6525:AI6525, MATCH(FALSE,ISBLANK(Y6525:AI6525),FALSE)),0)</f>
        <v>0</v>
      </c>
      <c r="AL6525" s="1">
        <f t="shared" si="808"/>
        <v>0</v>
      </c>
      <c r="AM6525" s="1">
        <f t="shared" si="809"/>
        <v>0</v>
      </c>
      <c r="AN6525" s="1">
        <f t="shared" si="810"/>
        <v>0</v>
      </c>
      <c r="AO6525" s="1">
        <f t="shared" si="811"/>
        <v>0</v>
      </c>
      <c r="AP6525" s="1">
        <f t="shared" si="812"/>
        <v>1</v>
      </c>
      <c r="AQ6525" s="1">
        <f t="shared" si="813"/>
        <v>0</v>
      </c>
      <c r="AR6525" s="1">
        <f t="shared" si="815"/>
        <v>0</v>
      </c>
      <c r="AS6525" s="2" t="str">
        <f>VLOOKUP(AR6525,Sites!A:B,2,FALSE)</f>
        <v>N/A</v>
      </c>
      <c r="AT6525" s="2" t="str">
        <f>VLOOKUP(AR6525,Sites!A:C,3,FALSE)</f>
        <v>N/A</v>
      </c>
      <c r="AU6525" s="3">
        <f t="shared" si="814"/>
        <v>0</v>
      </c>
    </row>
    <row r="6526" spans="1:47" x14ac:dyDescent="0.25">
      <c r="A6526" s="5" t="s">
        <v>15518</v>
      </c>
      <c r="B6526" s="5" t="s">
        <v>15519</v>
      </c>
      <c r="C6526" s="5">
        <v>1</v>
      </c>
      <c r="D6526" s="5" t="s">
        <v>24</v>
      </c>
      <c r="X6526" s="5">
        <v>0</v>
      </c>
      <c r="AH6526" s="15"/>
      <c r="AI6526" s="5">
        <v>0</v>
      </c>
      <c r="AJ6526" s="1">
        <f t="array" ref="AJ6526">INDEX(I6526:X6526, MATCH(FALSE,ISBLANK(I6526:X6526),FALSE))</f>
        <v>0</v>
      </c>
      <c r="AK6526" s="1">
        <f t="array" ref="AK6526">IF(AJ6526=0,INDEX(Y6526:AI6526, MATCH(FALSE,ISBLANK(Y6526:AI6526),FALSE)),0)</f>
        <v>0</v>
      </c>
      <c r="AL6526" s="1">
        <f t="shared" si="808"/>
        <v>0</v>
      </c>
      <c r="AM6526" s="1">
        <f t="shared" si="809"/>
        <v>0</v>
      </c>
      <c r="AN6526" s="1">
        <f t="shared" si="810"/>
        <v>0</v>
      </c>
      <c r="AO6526" s="1">
        <f t="shared" si="811"/>
        <v>0</v>
      </c>
      <c r="AP6526" s="1">
        <f t="shared" si="812"/>
        <v>1</v>
      </c>
      <c r="AQ6526" s="1">
        <f t="shared" si="813"/>
        <v>0</v>
      </c>
      <c r="AR6526" s="1">
        <f t="shared" si="815"/>
        <v>0</v>
      </c>
      <c r="AS6526" s="2" t="str">
        <f>VLOOKUP(AR6526,Sites!A:B,2,FALSE)</f>
        <v>N/A</v>
      </c>
      <c r="AT6526" s="2" t="str">
        <f>VLOOKUP(AR6526,Sites!A:C,3,FALSE)</f>
        <v>N/A</v>
      </c>
      <c r="AU6526" s="3">
        <f t="shared" si="814"/>
        <v>0</v>
      </c>
    </row>
    <row r="6527" spans="1:47" x14ac:dyDescent="0.25">
      <c r="A6527" s="5" t="s">
        <v>15520</v>
      </c>
      <c r="B6527" s="5" t="s">
        <v>15521</v>
      </c>
      <c r="C6527" s="5">
        <v>2</v>
      </c>
      <c r="D6527" s="5" t="s">
        <v>24</v>
      </c>
      <c r="X6527" s="5">
        <v>0</v>
      </c>
      <c r="AH6527" s="15"/>
      <c r="AI6527" s="5">
        <v>0</v>
      </c>
      <c r="AJ6527" s="1">
        <f t="array" ref="AJ6527">INDEX(I6527:X6527, MATCH(FALSE,ISBLANK(I6527:X6527),FALSE))</f>
        <v>0</v>
      </c>
      <c r="AK6527" s="1">
        <f t="array" ref="AK6527">IF(AJ6527=0,INDEX(Y6527:AI6527, MATCH(FALSE,ISBLANK(Y6527:AI6527),FALSE)),0)</f>
        <v>0</v>
      </c>
      <c r="AL6527" s="1">
        <f t="shared" si="808"/>
        <v>0</v>
      </c>
      <c r="AM6527" s="1">
        <f t="shared" si="809"/>
        <v>0</v>
      </c>
      <c r="AN6527" s="1">
        <f t="shared" si="810"/>
        <v>0</v>
      </c>
      <c r="AO6527" s="1">
        <f t="shared" si="811"/>
        <v>0</v>
      </c>
      <c r="AP6527" s="1">
        <f t="shared" si="812"/>
        <v>2</v>
      </c>
      <c r="AQ6527" s="1">
        <f t="shared" si="813"/>
        <v>0</v>
      </c>
      <c r="AR6527" s="1">
        <f t="shared" si="815"/>
        <v>0</v>
      </c>
      <c r="AS6527" s="2" t="str">
        <f>VLOOKUP(AR6527,Sites!A:B,2,FALSE)</f>
        <v>N/A</v>
      </c>
      <c r="AT6527" s="2" t="str">
        <f>VLOOKUP(AR6527,Sites!A:C,3,FALSE)</f>
        <v>N/A</v>
      </c>
      <c r="AU6527" s="3">
        <f t="shared" si="814"/>
        <v>0</v>
      </c>
    </row>
    <row r="6528" spans="1:47" x14ac:dyDescent="0.25">
      <c r="A6528" s="5" t="s">
        <v>15522</v>
      </c>
      <c r="B6528" s="5" t="s">
        <v>15523</v>
      </c>
      <c r="C6528" s="5">
        <v>1</v>
      </c>
      <c r="D6528" s="5" t="s">
        <v>24</v>
      </c>
      <c r="X6528" s="5">
        <v>0</v>
      </c>
      <c r="AH6528" s="15"/>
      <c r="AI6528" s="5">
        <v>0</v>
      </c>
      <c r="AJ6528" s="1">
        <f t="array" ref="AJ6528">INDEX(I6528:X6528, MATCH(FALSE,ISBLANK(I6528:X6528),FALSE))</f>
        <v>0</v>
      </c>
      <c r="AK6528" s="1">
        <f t="array" ref="AK6528">IF(AJ6528=0,INDEX(Y6528:AI6528, MATCH(FALSE,ISBLANK(Y6528:AI6528),FALSE)),0)</f>
        <v>0</v>
      </c>
      <c r="AL6528" s="1">
        <f t="shared" si="808"/>
        <v>0</v>
      </c>
      <c r="AM6528" s="1">
        <f t="shared" si="809"/>
        <v>0</v>
      </c>
      <c r="AN6528" s="1">
        <f t="shared" si="810"/>
        <v>0</v>
      </c>
      <c r="AO6528" s="1">
        <f t="shared" si="811"/>
        <v>0</v>
      </c>
      <c r="AP6528" s="1">
        <f t="shared" si="812"/>
        <v>1</v>
      </c>
      <c r="AQ6528" s="1">
        <f t="shared" si="813"/>
        <v>0</v>
      </c>
      <c r="AR6528" s="1">
        <f t="shared" si="815"/>
        <v>0</v>
      </c>
      <c r="AS6528" s="2" t="str">
        <f>VLOOKUP(AR6528,Sites!A:B,2,FALSE)</f>
        <v>N/A</v>
      </c>
      <c r="AT6528" s="2" t="str">
        <f>VLOOKUP(AR6528,Sites!A:C,3,FALSE)</f>
        <v>N/A</v>
      </c>
      <c r="AU6528" s="3">
        <f t="shared" si="814"/>
        <v>0</v>
      </c>
    </row>
    <row r="6529" spans="1:47" x14ac:dyDescent="0.25">
      <c r="A6529" s="5" t="s">
        <v>15524</v>
      </c>
      <c r="B6529" s="5" t="s">
        <v>15525</v>
      </c>
      <c r="C6529" s="5">
        <v>8</v>
      </c>
      <c r="D6529" s="5" t="s">
        <v>7464</v>
      </c>
      <c r="E6529" s="5" t="s">
        <v>290</v>
      </c>
      <c r="F6529" s="5" t="s">
        <v>15526</v>
      </c>
      <c r="G6529" s="5" t="s">
        <v>292</v>
      </c>
      <c r="X6529" s="5">
        <v>0</v>
      </c>
      <c r="AH6529" s="15"/>
      <c r="AI6529" s="5">
        <v>0</v>
      </c>
      <c r="AJ6529" s="1">
        <f t="array" ref="AJ6529">INDEX(I6529:X6529, MATCH(FALSE,ISBLANK(I6529:X6529),FALSE))</f>
        <v>0</v>
      </c>
      <c r="AK6529" s="1">
        <f t="array" ref="AK6529">IF(AJ6529=0,INDEX(Y6529:AI6529, MATCH(FALSE,ISBLANK(Y6529:AI6529),FALSE)),0)</f>
        <v>0</v>
      </c>
      <c r="AL6529" s="1">
        <f t="shared" si="808"/>
        <v>0</v>
      </c>
      <c r="AM6529" s="1">
        <f t="shared" si="809"/>
        <v>0</v>
      </c>
      <c r="AN6529" s="1">
        <f t="shared" si="810"/>
        <v>0</v>
      </c>
      <c r="AO6529" s="1">
        <f t="shared" si="811"/>
        <v>0</v>
      </c>
      <c r="AP6529" s="1">
        <f t="shared" si="812"/>
        <v>8</v>
      </c>
      <c r="AQ6529" s="1">
        <f t="shared" si="813"/>
        <v>58.48</v>
      </c>
      <c r="AR6529" s="1">
        <f t="shared" si="815"/>
        <v>0</v>
      </c>
      <c r="AS6529" s="2" t="str">
        <f>VLOOKUP(AR6529,Sites!A:B,2,FALSE)</f>
        <v>N/A</v>
      </c>
      <c r="AT6529" s="2" t="str">
        <f>VLOOKUP(AR6529,Sites!A:C,3,FALSE)</f>
        <v>N/A</v>
      </c>
      <c r="AU6529" s="3">
        <f t="shared" si="814"/>
        <v>58.48</v>
      </c>
    </row>
    <row r="6530" spans="1:47" x14ac:dyDescent="0.25">
      <c r="A6530" s="5" t="s">
        <v>15527</v>
      </c>
      <c r="B6530" s="5" t="s">
        <v>15528</v>
      </c>
      <c r="C6530" s="5">
        <v>3</v>
      </c>
      <c r="D6530" s="5" t="s">
        <v>24</v>
      </c>
      <c r="E6530" s="5" t="s">
        <v>57</v>
      </c>
      <c r="F6530" s="5" t="s">
        <v>3960</v>
      </c>
      <c r="G6530" s="5" t="s">
        <v>59</v>
      </c>
      <c r="X6530" s="5">
        <v>0</v>
      </c>
      <c r="AH6530" s="15"/>
      <c r="AI6530" s="5">
        <v>0</v>
      </c>
      <c r="AJ6530" s="1">
        <f t="array" ref="AJ6530">INDEX(I6530:X6530, MATCH(FALSE,ISBLANK(I6530:X6530),FALSE))</f>
        <v>0</v>
      </c>
      <c r="AK6530" s="1">
        <f t="array" ref="AK6530">IF(AJ6530=0,INDEX(Y6530:AI6530, MATCH(FALSE,ISBLANK(Y6530:AI6530),FALSE)),0)</f>
        <v>0</v>
      </c>
      <c r="AL6530" s="1">
        <f t="shared" ref="AL6530:AL6593" si="816">IF(AJ6530=0,0,C6530)</f>
        <v>0</v>
      </c>
      <c r="AM6530" s="1">
        <f t="shared" ref="AM6530:AM6593" si="817">AL6530*F6530</f>
        <v>0</v>
      </c>
      <c r="AN6530" s="1">
        <f t="shared" ref="AN6530:AN6593" si="818">IF(AK6530=0,0,C6530)</f>
        <v>0</v>
      </c>
      <c r="AO6530" s="1">
        <f t="shared" ref="AO6530:AO6593" si="819">AN6530*F6530</f>
        <v>0</v>
      </c>
      <c r="AP6530" s="1">
        <f t="shared" ref="AP6530:AP6593" si="820">IF(AND(AJ6530=0,AK6530=0),C6530,0)</f>
        <v>3</v>
      </c>
      <c r="AQ6530" s="1">
        <f t="shared" ref="AQ6530:AQ6593" si="821">AP6530*F6530</f>
        <v>0</v>
      </c>
      <c r="AR6530" s="1">
        <f t="shared" si="815"/>
        <v>0</v>
      </c>
      <c r="AS6530" s="2" t="str">
        <f>VLOOKUP(AR6530,Sites!A:B,2,FALSE)</f>
        <v>N/A</v>
      </c>
      <c r="AT6530" s="2" t="str">
        <f>VLOOKUP(AR6530,Sites!A:C,3,FALSE)</f>
        <v>N/A</v>
      </c>
      <c r="AU6530" s="3">
        <f t="shared" ref="AU6530:AU6594" si="822">C6530*F6530</f>
        <v>0</v>
      </c>
    </row>
    <row r="6531" spans="1:47" x14ac:dyDescent="0.25">
      <c r="A6531" s="5" t="s">
        <v>15529</v>
      </c>
      <c r="B6531" s="5" t="s">
        <v>15530</v>
      </c>
      <c r="C6531" s="5">
        <v>10</v>
      </c>
      <c r="D6531" s="5" t="s">
        <v>24</v>
      </c>
      <c r="E6531" s="5" t="s">
        <v>63</v>
      </c>
      <c r="F6531" s="5" t="s">
        <v>15531</v>
      </c>
      <c r="G6531" s="5" t="s">
        <v>65</v>
      </c>
      <c r="X6531" s="5">
        <v>0</v>
      </c>
      <c r="AH6531" s="15"/>
      <c r="AI6531" s="5">
        <v>0</v>
      </c>
      <c r="AJ6531" s="1">
        <f t="array" ref="AJ6531">INDEX(I6531:X6531, MATCH(FALSE,ISBLANK(I6531:X6531),FALSE))</f>
        <v>0</v>
      </c>
      <c r="AK6531" s="1">
        <f t="array" ref="AK6531">IF(AJ6531=0,INDEX(Y6531:AI6531, MATCH(FALSE,ISBLANK(Y6531:AI6531),FALSE)),0)</f>
        <v>0</v>
      </c>
      <c r="AL6531" s="1">
        <f t="shared" si="816"/>
        <v>0</v>
      </c>
      <c r="AM6531" s="1">
        <f t="shared" si="817"/>
        <v>0</v>
      </c>
      <c r="AN6531" s="1">
        <f t="shared" si="818"/>
        <v>0</v>
      </c>
      <c r="AO6531" s="1">
        <f t="shared" si="819"/>
        <v>0</v>
      </c>
      <c r="AP6531" s="1">
        <f t="shared" si="820"/>
        <v>10</v>
      </c>
      <c r="AQ6531" s="1">
        <f t="shared" si="821"/>
        <v>73.2</v>
      </c>
      <c r="AR6531" s="1">
        <f t="shared" ref="AR6531:AR6594" si="823">IF(AJ6531=0,AK6531,AJ6531)</f>
        <v>0</v>
      </c>
      <c r="AS6531" s="2" t="str">
        <f>VLOOKUP(AR6531,Sites!A:B,2,FALSE)</f>
        <v>N/A</v>
      </c>
      <c r="AT6531" s="2" t="str">
        <f>VLOOKUP(AR6531,Sites!A:C,3,FALSE)</f>
        <v>N/A</v>
      </c>
      <c r="AU6531" s="3">
        <f t="shared" si="822"/>
        <v>73.2</v>
      </c>
    </row>
    <row r="6532" spans="1:47" x14ac:dyDescent="0.25">
      <c r="A6532" s="5" t="s">
        <v>15532</v>
      </c>
      <c r="B6532" s="5" t="s">
        <v>15533</v>
      </c>
      <c r="C6532" s="5">
        <v>5</v>
      </c>
      <c r="D6532" s="5" t="s">
        <v>24</v>
      </c>
      <c r="E6532" s="5" t="s">
        <v>72</v>
      </c>
      <c r="F6532" s="5" t="s">
        <v>3960</v>
      </c>
      <c r="G6532" s="5" t="s">
        <v>74</v>
      </c>
      <c r="X6532" s="5">
        <v>0</v>
      </c>
      <c r="AH6532" s="15"/>
      <c r="AI6532" s="5">
        <v>0</v>
      </c>
      <c r="AJ6532" s="1">
        <f t="array" ref="AJ6532">INDEX(I6532:X6532, MATCH(FALSE,ISBLANK(I6532:X6532),FALSE))</f>
        <v>0</v>
      </c>
      <c r="AK6532" s="1">
        <f t="array" ref="AK6532">IF(AJ6532=0,INDEX(Y6532:AI6532, MATCH(FALSE,ISBLANK(Y6532:AI6532),FALSE)),0)</f>
        <v>0</v>
      </c>
      <c r="AL6532" s="1">
        <f t="shared" si="816"/>
        <v>0</v>
      </c>
      <c r="AM6532" s="1">
        <f t="shared" si="817"/>
        <v>0</v>
      </c>
      <c r="AN6532" s="1">
        <f t="shared" si="818"/>
        <v>0</v>
      </c>
      <c r="AO6532" s="1">
        <f t="shared" si="819"/>
        <v>0</v>
      </c>
      <c r="AP6532" s="1">
        <f t="shared" si="820"/>
        <v>5</v>
      </c>
      <c r="AQ6532" s="1">
        <f t="shared" si="821"/>
        <v>0</v>
      </c>
      <c r="AR6532" s="1">
        <f t="shared" si="823"/>
        <v>0</v>
      </c>
      <c r="AS6532" s="2" t="str">
        <f>VLOOKUP(AR6532,Sites!A:B,2,FALSE)</f>
        <v>N/A</v>
      </c>
      <c r="AT6532" s="2" t="str">
        <f>VLOOKUP(AR6532,Sites!A:C,3,FALSE)</f>
        <v>N/A</v>
      </c>
      <c r="AU6532" s="3">
        <f t="shared" si="822"/>
        <v>0</v>
      </c>
    </row>
    <row r="6533" spans="1:47" x14ac:dyDescent="0.25">
      <c r="A6533" s="5" t="s">
        <v>15534</v>
      </c>
      <c r="B6533" s="5" t="s">
        <v>15535</v>
      </c>
      <c r="C6533" s="5">
        <v>9</v>
      </c>
      <c r="D6533" s="5" t="s">
        <v>24</v>
      </c>
      <c r="E6533" s="5" t="s">
        <v>112</v>
      </c>
      <c r="F6533" s="5" t="s">
        <v>139</v>
      </c>
      <c r="G6533" s="5" t="s">
        <v>114</v>
      </c>
      <c r="L6533" s="5" t="s">
        <v>10</v>
      </c>
      <c r="M6533" s="5" t="s">
        <v>11</v>
      </c>
      <c r="Q6533" s="5" t="s">
        <v>10</v>
      </c>
      <c r="V6533" s="5" t="s">
        <v>10</v>
      </c>
      <c r="W6533" s="5" t="s">
        <v>11</v>
      </c>
      <c r="X6533" s="5">
        <v>0</v>
      </c>
      <c r="Z6533" s="5" t="s">
        <v>15</v>
      </c>
      <c r="AB6533" s="5" t="s">
        <v>18</v>
      </c>
      <c r="AF6533" s="5" t="s">
        <v>21</v>
      </c>
      <c r="AH6533" s="15" t="s">
        <v>17</v>
      </c>
      <c r="AI6533" s="5">
        <v>0</v>
      </c>
      <c r="AJ6533" s="1" t="str">
        <f t="array" ref="AJ6533">INDEX(I6533:X6533, MATCH(FALSE,ISBLANK(I6533:X6533),FALSE))</f>
        <v>CA</v>
      </c>
      <c r="AK6533" s="1">
        <f t="array" ref="AK6533">IF(AJ6533=0,INDEX(Y6533:AI6533, MATCH(FALSE,ISBLANK(Y6533:AI6533),FALSE)),0)</f>
        <v>0</v>
      </c>
      <c r="AL6533" s="1">
        <f t="shared" si="816"/>
        <v>9</v>
      </c>
      <c r="AM6533" s="1">
        <f t="shared" si="817"/>
        <v>72</v>
      </c>
      <c r="AN6533" s="1">
        <f t="shared" si="818"/>
        <v>0</v>
      </c>
      <c r="AO6533" s="1">
        <f t="shared" si="819"/>
        <v>0</v>
      </c>
      <c r="AP6533" s="1">
        <f t="shared" si="820"/>
        <v>0</v>
      </c>
      <c r="AQ6533" s="1">
        <f t="shared" si="821"/>
        <v>0</v>
      </c>
      <c r="AR6533" s="1" t="str">
        <f t="shared" si="823"/>
        <v>CA</v>
      </c>
      <c r="AS6533" s="2" t="str">
        <f>VLOOKUP(AR6533,Sites!A:B,2,FALSE)</f>
        <v>IKO Kankakee </v>
      </c>
      <c r="AT6533" s="2" t="str">
        <f>VLOOKUP(AR6533,Sites!A:C,3,FALSE)</f>
        <v>IKO-US </v>
      </c>
      <c r="AU6533" s="3">
        <f t="shared" si="822"/>
        <v>72</v>
      </c>
    </row>
    <row r="6534" spans="1:47" x14ac:dyDescent="0.25">
      <c r="A6534" s="5" t="s">
        <v>15536</v>
      </c>
      <c r="B6534" s="5" t="s">
        <v>15537</v>
      </c>
      <c r="C6534" s="5">
        <v>5</v>
      </c>
      <c r="D6534" s="5" t="s">
        <v>62</v>
      </c>
      <c r="E6534" s="5" t="s">
        <v>57</v>
      </c>
      <c r="F6534" s="5" t="s">
        <v>1192</v>
      </c>
      <c r="G6534" s="5" t="s">
        <v>59</v>
      </c>
      <c r="X6534" s="5">
        <v>0</v>
      </c>
      <c r="AH6534" s="15"/>
      <c r="AI6534" s="5">
        <v>0</v>
      </c>
      <c r="AJ6534" s="1">
        <f t="array" ref="AJ6534">INDEX(I6534:X6534, MATCH(FALSE,ISBLANK(I6534:X6534),FALSE))</f>
        <v>0</v>
      </c>
      <c r="AK6534" s="1">
        <f t="array" ref="AK6534">IF(AJ6534=0,INDEX(Y6534:AI6534, MATCH(FALSE,ISBLANK(Y6534:AI6534),FALSE)),0)</f>
        <v>0</v>
      </c>
      <c r="AL6534" s="1">
        <f t="shared" si="816"/>
        <v>0</v>
      </c>
      <c r="AM6534" s="1">
        <f t="shared" si="817"/>
        <v>0</v>
      </c>
      <c r="AN6534" s="1">
        <f t="shared" si="818"/>
        <v>0</v>
      </c>
      <c r="AO6534" s="1">
        <f t="shared" si="819"/>
        <v>0</v>
      </c>
      <c r="AP6534" s="1">
        <f t="shared" si="820"/>
        <v>5</v>
      </c>
      <c r="AQ6534" s="1">
        <f t="shared" si="821"/>
        <v>31.5</v>
      </c>
      <c r="AR6534" s="1">
        <f t="shared" si="823"/>
        <v>0</v>
      </c>
      <c r="AS6534" s="2" t="str">
        <f>VLOOKUP(AR6534,Sites!A:B,2,FALSE)</f>
        <v>N/A</v>
      </c>
      <c r="AT6534" s="2" t="str">
        <f>VLOOKUP(AR6534,Sites!A:C,3,FALSE)</f>
        <v>N/A</v>
      </c>
      <c r="AU6534" s="3">
        <f t="shared" si="822"/>
        <v>31.5</v>
      </c>
    </row>
    <row r="6535" spans="1:47" x14ac:dyDescent="0.25">
      <c r="A6535" s="5" t="s">
        <v>15538</v>
      </c>
      <c r="B6535" s="5" t="s">
        <v>15539</v>
      </c>
      <c r="C6535" s="5">
        <v>6</v>
      </c>
      <c r="D6535" s="5" t="s">
        <v>24</v>
      </c>
      <c r="E6535" s="5" t="s">
        <v>48</v>
      </c>
      <c r="F6535" s="5" t="s">
        <v>15540</v>
      </c>
      <c r="G6535" s="5" t="s">
        <v>50</v>
      </c>
      <c r="K6535" s="5" t="s">
        <v>9</v>
      </c>
      <c r="L6535" s="5" t="s">
        <v>10</v>
      </c>
      <c r="M6535" s="5" t="s">
        <v>11</v>
      </c>
      <c r="P6535" s="5" t="s">
        <v>9</v>
      </c>
      <c r="Q6535" s="5" t="s">
        <v>10</v>
      </c>
      <c r="U6535" s="5" t="s">
        <v>9</v>
      </c>
      <c r="V6535" s="5" t="s">
        <v>10</v>
      </c>
      <c r="W6535" s="5" t="s">
        <v>11</v>
      </c>
      <c r="X6535" s="5">
        <v>0</v>
      </c>
      <c r="Z6535" s="5" t="s">
        <v>15</v>
      </c>
      <c r="AA6535" s="5" t="s">
        <v>16</v>
      </c>
      <c r="AH6535" s="15"/>
      <c r="AI6535" s="5">
        <v>0</v>
      </c>
      <c r="AJ6535" s="1" t="str">
        <f t="array" ref="AJ6535">INDEX(I6535:X6535, MATCH(FALSE,ISBLANK(I6535:X6535),FALSE))</f>
        <v>GS</v>
      </c>
      <c r="AK6535" s="1">
        <f t="array" ref="AK6535">IF(AJ6535=0,INDEX(Y6535:AI6535, MATCH(FALSE,ISBLANK(Y6535:AI6535),FALSE)),0)</f>
        <v>0</v>
      </c>
      <c r="AL6535" s="1">
        <f t="shared" si="816"/>
        <v>6</v>
      </c>
      <c r="AM6535" s="1">
        <f t="shared" si="817"/>
        <v>12.542999999999999</v>
      </c>
      <c r="AN6535" s="1">
        <f t="shared" si="818"/>
        <v>0</v>
      </c>
      <c r="AO6535" s="1">
        <f t="shared" si="819"/>
        <v>0</v>
      </c>
      <c r="AP6535" s="1">
        <f t="shared" si="820"/>
        <v>0</v>
      </c>
      <c r="AQ6535" s="1">
        <f t="shared" si="821"/>
        <v>0</v>
      </c>
      <c r="AR6535" s="1" t="str">
        <f t="shared" si="823"/>
        <v>GS</v>
      </c>
      <c r="AS6535" s="2" t="str">
        <f>VLOOKUP(AR6535,Sites!A:B,2,FALSE)</f>
        <v>IKO Sylacauga </v>
      </c>
      <c r="AT6535" s="2" t="str">
        <f>VLOOKUP(AR6535,Sites!A:C,3,FALSE)</f>
        <v>IKO-US </v>
      </c>
      <c r="AU6535" s="3">
        <f t="shared" si="822"/>
        <v>12.542999999999999</v>
      </c>
    </row>
    <row r="6536" spans="1:47" x14ac:dyDescent="0.25">
      <c r="A6536" s="5" t="s">
        <v>15541</v>
      </c>
      <c r="B6536" s="5" t="s">
        <v>15542</v>
      </c>
      <c r="C6536" s="5">
        <v>8</v>
      </c>
      <c r="D6536" s="5" t="s">
        <v>24</v>
      </c>
      <c r="E6536" s="5" t="s">
        <v>63</v>
      </c>
      <c r="F6536" s="5" t="s">
        <v>1265</v>
      </c>
      <c r="G6536" s="5" t="s">
        <v>65</v>
      </c>
      <c r="X6536" s="5">
        <v>0</v>
      </c>
      <c r="AH6536" s="15"/>
      <c r="AI6536" s="5">
        <v>0</v>
      </c>
      <c r="AJ6536" s="1">
        <f t="array" ref="AJ6536">INDEX(I6536:X6536, MATCH(FALSE,ISBLANK(I6536:X6536),FALSE))</f>
        <v>0</v>
      </c>
      <c r="AK6536" s="1">
        <f t="array" ref="AK6536">IF(AJ6536=0,INDEX(Y6536:AI6536, MATCH(FALSE,ISBLANK(Y6536:AI6536),FALSE)),0)</f>
        <v>0</v>
      </c>
      <c r="AL6536" s="1">
        <f t="shared" si="816"/>
        <v>0</v>
      </c>
      <c r="AM6536" s="1">
        <f t="shared" si="817"/>
        <v>0</v>
      </c>
      <c r="AN6536" s="1">
        <f t="shared" si="818"/>
        <v>0</v>
      </c>
      <c r="AO6536" s="1">
        <f t="shared" si="819"/>
        <v>0</v>
      </c>
      <c r="AP6536" s="1">
        <f t="shared" si="820"/>
        <v>8</v>
      </c>
      <c r="AQ6536" s="1">
        <f t="shared" si="821"/>
        <v>49.44</v>
      </c>
      <c r="AR6536" s="1">
        <f t="shared" si="823"/>
        <v>0</v>
      </c>
      <c r="AS6536" s="2" t="str">
        <f>VLOOKUP(AR6536,Sites!A:B,2,FALSE)</f>
        <v>N/A</v>
      </c>
      <c r="AT6536" s="2" t="str">
        <f>VLOOKUP(AR6536,Sites!A:C,3,FALSE)</f>
        <v>N/A</v>
      </c>
      <c r="AU6536" s="3">
        <f t="shared" si="822"/>
        <v>49.44</v>
      </c>
    </row>
    <row r="6537" spans="1:47" x14ac:dyDescent="0.25">
      <c r="A6537" s="5" t="s">
        <v>15543</v>
      </c>
      <c r="B6537" s="5" t="s">
        <v>15544</v>
      </c>
      <c r="C6537" s="5">
        <v>161</v>
      </c>
      <c r="D6537" s="5" t="s">
        <v>24</v>
      </c>
      <c r="E6537" s="5" t="s">
        <v>63</v>
      </c>
      <c r="F6537" s="5" t="s">
        <v>3960</v>
      </c>
      <c r="G6537" s="5" t="s">
        <v>65</v>
      </c>
      <c r="X6537" s="5">
        <v>0</v>
      </c>
      <c r="AH6537" s="15"/>
      <c r="AI6537" s="5">
        <v>0</v>
      </c>
      <c r="AJ6537" s="1">
        <f t="array" ref="AJ6537">INDEX(I6537:X6537, MATCH(FALSE,ISBLANK(I6537:X6537),FALSE))</f>
        <v>0</v>
      </c>
      <c r="AK6537" s="1">
        <f t="array" ref="AK6537">IF(AJ6537=0,INDEX(Y6537:AI6537, MATCH(FALSE,ISBLANK(Y6537:AI6537),FALSE)),0)</f>
        <v>0</v>
      </c>
      <c r="AL6537" s="1">
        <f t="shared" si="816"/>
        <v>0</v>
      </c>
      <c r="AM6537" s="1">
        <f t="shared" si="817"/>
        <v>0</v>
      </c>
      <c r="AN6537" s="1">
        <f t="shared" si="818"/>
        <v>0</v>
      </c>
      <c r="AO6537" s="1">
        <f t="shared" si="819"/>
        <v>0</v>
      </c>
      <c r="AP6537" s="1">
        <f t="shared" si="820"/>
        <v>161</v>
      </c>
      <c r="AQ6537" s="1">
        <f t="shared" si="821"/>
        <v>0</v>
      </c>
      <c r="AR6537" s="1">
        <f t="shared" si="823"/>
        <v>0</v>
      </c>
      <c r="AS6537" s="2" t="str">
        <f>VLOOKUP(AR6537,Sites!A:B,2,FALSE)</f>
        <v>N/A</v>
      </c>
      <c r="AT6537" s="2" t="str">
        <f>VLOOKUP(AR6537,Sites!A:C,3,FALSE)</f>
        <v>N/A</v>
      </c>
      <c r="AU6537" s="3">
        <f t="shared" si="822"/>
        <v>0</v>
      </c>
    </row>
    <row r="6538" spans="1:47" x14ac:dyDescent="0.25">
      <c r="A6538" s="5" t="s">
        <v>15545</v>
      </c>
      <c r="B6538" s="5" t="s">
        <v>15546</v>
      </c>
      <c r="C6538" s="5">
        <v>2</v>
      </c>
      <c r="D6538" s="5" t="s">
        <v>24</v>
      </c>
      <c r="E6538" s="5" t="s">
        <v>57</v>
      </c>
      <c r="F6538" s="5" t="s">
        <v>15547</v>
      </c>
      <c r="G6538" s="5" t="s">
        <v>59</v>
      </c>
      <c r="M6538" s="5" t="s">
        <v>11</v>
      </c>
      <c r="W6538" s="5" t="s">
        <v>11</v>
      </c>
      <c r="X6538" s="5">
        <v>0</v>
      </c>
      <c r="AH6538" s="15" t="s">
        <v>17</v>
      </c>
      <c r="AI6538" s="5">
        <v>0</v>
      </c>
      <c r="AJ6538" s="1" t="str">
        <f t="array" ref="AJ6538">INDEX(I6538:X6538, MATCH(FALSE,ISBLANK(I6538:X6538),FALSE))</f>
        <v>GC</v>
      </c>
      <c r="AK6538" s="1">
        <f t="array" ref="AK6538">IF(AJ6538=0,INDEX(Y6538:AI6538, MATCH(FALSE,ISBLANK(Y6538:AI6538),FALSE)),0)</f>
        <v>0</v>
      </c>
      <c r="AL6538" s="1">
        <f t="shared" si="816"/>
        <v>2</v>
      </c>
      <c r="AM6538" s="1">
        <f t="shared" si="817"/>
        <v>67.28</v>
      </c>
      <c r="AN6538" s="1">
        <f t="shared" si="818"/>
        <v>0</v>
      </c>
      <c r="AO6538" s="1">
        <f t="shared" si="819"/>
        <v>0</v>
      </c>
      <c r="AP6538" s="1">
        <f t="shared" si="820"/>
        <v>0</v>
      </c>
      <c r="AQ6538" s="1">
        <f t="shared" si="821"/>
        <v>0</v>
      </c>
      <c r="AR6538" s="1" t="str">
        <f t="shared" si="823"/>
        <v>GC</v>
      </c>
      <c r="AS6538" s="2" t="str">
        <f>VLOOKUP(AR6538,Sites!A:B,2,FALSE)</f>
        <v>IKO Sumas </v>
      </c>
      <c r="AT6538" s="2" t="str">
        <f>VLOOKUP(AR6538,Sites!A:C,3,FALSE)</f>
        <v>IKO-US </v>
      </c>
      <c r="AU6538" s="3">
        <f t="shared" si="822"/>
        <v>67.28</v>
      </c>
    </row>
    <row r="6539" spans="1:47" x14ac:dyDescent="0.25">
      <c r="A6539" s="5" t="s">
        <v>15548</v>
      </c>
      <c r="B6539" s="5" t="s">
        <v>15549</v>
      </c>
      <c r="C6539" s="5">
        <v>12</v>
      </c>
      <c r="D6539" s="5" t="s">
        <v>24</v>
      </c>
      <c r="E6539" s="5" t="s">
        <v>63</v>
      </c>
      <c r="F6539" s="5" t="s">
        <v>3960</v>
      </c>
      <c r="G6539" s="5" t="s">
        <v>65</v>
      </c>
      <c r="X6539" s="5">
        <v>0</v>
      </c>
      <c r="AH6539" s="15"/>
      <c r="AI6539" s="5">
        <v>0</v>
      </c>
      <c r="AJ6539" s="1">
        <f t="array" ref="AJ6539">INDEX(I6539:X6539, MATCH(FALSE,ISBLANK(I6539:X6539),FALSE))</f>
        <v>0</v>
      </c>
      <c r="AK6539" s="1">
        <f t="array" ref="AK6539">IF(AJ6539=0,INDEX(Y6539:AI6539, MATCH(FALSE,ISBLANK(Y6539:AI6539),FALSE)),0)</f>
        <v>0</v>
      </c>
      <c r="AL6539" s="1">
        <f t="shared" si="816"/>
        <v>0</v>
      </c>
      <c r="AM6539" s="1">
        <f t="shared" si="817"/>
        <v>0</v>
      </c>
      <c r="AN6539" s="1">
        <f t="shared" si="818"/>
        <v>0</v>
      </c>
      <c r="AO6539" s="1">
        <f t="shared" si="819"/>
        <v>0</v>
      </c>
      <c r="AP6539" s="1">
        <f t="shared" si="820"/>
        <v>12</v>
      </c>
      <c r="AQ6539" s="1">
        <f t="shared" si="821"/>
        <v>0</v>
      </c>
      <c r="AR6539" s="1">
        <f t="shared" si="823"/>
        <v>0</v>
      </c>
      <c r="AS6539" s="2" t="str">
        <f>VLOOKUP(AR6539,Sites!A:B,2,FALSE)</f>
        <v>N/A</v>
      </c>
      <c r="AT6539" s="2" t="str">
        <f>VLOOKUP(AR6539,Sites!A:C,3,FALSE)</f>
        <v>N/A</v>
      </c>
      <c r="AU6539" s="3">
        <f t="shared" si="822"/>
        <v>0</v>
      </c>
    </row>
    <row r="6540" spans="1:47" x14ac:dyDescent="0.25">
      <c r="A6540" s="5" t="s">
        <v>15550</v>
      </c>
      <c r="B6540" s="5" t="s">
        <v>15551</v>
      </c>
      <c r="C6540" s="5">
        <v>2</v>
      </c>
      <c r="D6540" s="5" t="s">
        <v>24</v>
      </c>
      <c r="E6540" s="5" t="s">
        <v>112</v>
      </c>
      <c r="F6540" s="5" t="s">
        <v>2013</v>
      </c>
      <c r="G6540" s="5" t="s">
        <v>114</v>
      </c>
      <c r="X6540" s="5">
        <v>0</v>
      </c>
      <c r="AH6540" s="15"/>
      <c r="AI6540" s="5">
        <v>0</v>
      </c>
      <c r="AJ6540" s="1">
        <f t="array" ref="AJ6540">INDEX(I6540:X6540, MATCH(FALSE,ISBLANK(I6540:X6540),FALSE))</f>
        <v>0</v>
      </c>
      <c r="AK6540" s="1">
        <f t="array" ref="AK6540">IF(AJ6540=0,INDEX(Y6540:AI6540, MATCH(FALSE,ISBLANK(Y6540:AI6540),FALSE)),0)</f>
        <v>0</v>
      </c>
      <c r="AL6540" s="1">
        <f t="shared" si="816"/>
        <v>0</v>
      </c>
      <c r="AM6540" s="1">
        <f t="shared" si="817"/>
        <v>0</v>
      </c>
      <c r="AN6540" s="1">
        <f t="shared" si="818"/>
        <v>0</v>
      </c>
      <c r="AO6540" s="1">
        <f t="shared" si="819"/>
        <v>0</v>
      </c>
      <c r="AP6540" s="1">
        <f t="shared" si="820"/>
        <v>2</v>
      </c>
      <c r="AQ6540" s="1">
        <f t="shared" si="821"/>
        <v>194</v>
      </c>
      <c r="AR6540" s="1">
        <f t="shared" si="823"/>
        <v>0</v>
      </c>
      <c r="AS6540" s="2" t="str">
        <f>VLOOKUP(AR6540,Sites!A:B,2,FALSE)</f>
        <v>N/A</v>
      </c>
      <c r="AT6540" s="2" t="str">
        <f>VLOOKUP(AR6540,Sites!A:C,3,FALSE)</f>
        <v>N/A</v>
      </c>
      <c r="AU6540" s="3">
        <f t="shared" si="822"/>
        <v>194</v>
      </c>
    </row>
    <row r="6541" spans="1:47" x14ac:dyDescent="0.25">
      <c r="A6541" s="5" t="s">
        <v>15552</v>
      </c>
      <c r="B6541" s="5" t="s">
        <v>15553</v>
      </c>
      <c r="C6541" s="5">
        <v>7</v>
      </c>
      <c r="D6541" s="5" t="s">
        <v>24</v>
      </c>
      <c r="E6541" s="5" t="s">
        <v>63</v>
      </c>
      <c r="F6541" s="5" t="s">
        <v>172</v>
      </c>
      <c r="G6541" s="5" t="s">
        <v>65</v>
      </c>
      <c r="X6541" s="5">
        <v>0</v>
      </c>
      <c r="AH6541" s="15"/>
      <c r="AI6541" s="5">
        <v>0</v>
      </c>
      <c r="AJ6541" s="1">
        <f t="array" ref="AJ6541">INDEX(I6541:X6541, MATCH(FALSE,ISBLANK(I6541:X6541),FALSE))</f>
        <v>0</v>
      </c>
      <c r="AK6541" s="1">
        <f t="array" ref="AK6541">IF(AJ6541=0,INDEX(Y6541:AI6541, MATCH(FALSE,ISBLANK(Y6541:AI6541),FALSE)),0)</f>
        <v>0</v>
      </c>
      <c r="AL6541" s="1">
        <f t="shared" si="816"/>
        <v>0</v>
      </c>
      <c r="AM6541" s="1">
        <f t="shared" si="817"/>
        <v>0</v>
      </c>
      <c r="AN6541" s="1">
        <f t="shared" si="818"/>
        <v>0</v>
      </c>
      <c r="AO6541" s="1">
        <f t="shared" si="819"/>
        <v>0</v>
      </c>
      <c r="AP6541" s="1">
        <f t="shared" si="820"/>
        <v>7</v>
      </c>
      <c r="AQ6541" s="1">
        <f t="shared" si="821"/>
        <v>7</v>
      </c>
      <c r="AR6541" s="1">
        <f t="shared" si="823"/>
        <v>0</v>
      </c>
      <c r="AS6541" s="2" t="str">
        <f>VLOOKUP(AR6541,Sites!A:B,2,FALSE)</f>
        <v>N/A</v>
      </c>
      <c r="AT6541" s="2" t="str">
        <f>VLOOKUP(AR6541,Sites!A:C,3,FALSE)</f>
        <v>N/A</v>
      </c>
      <c r="AU6541" s="3">
        <f t="shared" si="822"/>
        <v>7</v>
      </c>
    </row>
    <row r="6542" spans="1:47" x14ac:dyDescent="0.25">
      <c r="A6542" s="5" t="s">
        <v>15554</v>
      </c>
      <c r="B6542" s="5" t="s">
        <v>15555</v>
      </c>
      <c r="C6542" s="5">
        <v>1</v>
      </c>
      <c r="D6542" s="5" t="s">
        <v>62</v>
      </c>
      <c r="E6542" s="5" t="s">
        <v>387</v>
      </c>
      <c r="F6542" s="5" t="s">
        <v>15556</v>
      </c>
      <c r="G6542" s="5" t="s">
        <v>389</v>
      </c>
      <c r="X6542" s="5">
        <v>0</v>
      </c>
      <c r="Z6542" s="5" t="s">
        <v>15</v>
      </c>
      <c r="AH6542" s="15"/>
      <c r="AI6542" s="5">
        <v>0</v>
      </c>
      <c r="AJ6542" s="1">
        <f t="array" ref="AJ6542">INDEX(I6542:X6542, MATCH(FALSE,ISBLANK(I6542:X6542),FALSE))</f>
        <v>0</v>
      </c>
      <c r="AK6542" s="1" t="str">
        <f t="array" ref="AK6542">IF(AJ6542=0,INDEX(Y6542:AI6542, MATCH(FALSE,ISBLANK(Y6542:AI6542),FALSE)),0)</f>
        <v>GH</v>
      </c>
      <c r="AL6542" s="1">
        <f t="shared" si="816"/>
        <v>0</v>
      </c>
      <c r="AM6542" s="1">
        <f t="shared" si="817"/>
        <v>0</v>
      </c>
      <c r="AN6542" s="1">
        <f t="shared" si="818"/>
        <v>1</v>
      </c>
      <c r="AO6542" s="1">
        <f t="shared" si="819"/>
        <v>159.99959999999999</v>
      </c>
      <c r="AP6542" s="1">
        <f t="shared" si="820"/>
        <v>0</v>
      </c>
      <c r="AQ6542" s="1">
        <f t="shared" si="821"/>
        <v>0</v>
      </c>
      <c r="AR6542" s="1" t="str">
        <f t="shared" si="823"/>
        <v>GH</v>
      </c>
      <c r="AS6542" s="2" t="str">
        <f>VLOOKUP(AR6542,Sites!A:B,2,FALSE)</f>
        <v>IKO Hawkesbury Site </v>
      </c>
      <c r="AT6542" s="2" t="str">
        <f>VLOOKUP(AR6542,Sites!A:C,3,FALSE)</f>
        <v>IKO-CAD </v>
      </c>
      <c r="AU6542" s="3">
        <f t="shared" si="822"/>
        <v>159.99959999999999</v>
      </c>
    </row>
    <row r="6543" spans="1:47" x14ac:dyDescent="0.25">
      <c r="A6543" s="5" t="s">
        <v>15557</v>
      </c>
      <c r="B6543" s="5" t="s">
        <v>15558</v>
      </c>
      <c r="C6543" s="5">
        <v>48</v>
      </c>
      <c r="D6543" s="5" t="s">
        <v>24</v>
      </c>
      <c r="E6543" s="5" t="s">
        <v>387</v>
      </c>
      <c r="F6543" s="5" t="s">
        <v>2342</v>
      </c>
      <c r="G6543" s="5" t="s">
        <v>389</v>
      </c>
      <c r="L6543" s="5" t="s">
        <v>10</v>
      </c>
      <c r="Q6543" s="5" t="s">
        <v>10</v>
      </c>
      <c r="V6543" s="5" t="s">
        <v>10</v>
      </c>
      <c r="X6543" s="5">
        <v>0</v>
      </c>
      <c r="Z6543" s="5" t="s">
        <v>15</v>
      </c>
      <c r="AH6543" s="15"/>
      <c r="AI6543" s="5">
        <v>0</v>
      </c>
      <c r="AJ6543" s="1" t="str">
        <f t="array" ref="AJ6543">INDEX(I6543:X6543, MATCH(FALSE,ISBLANK(I6543:X6543),FALSE))</f>
        <v>CA</v>
      </c>
      <c r="AK6543" s="1">
        <f t="array" ref="AK6543">IF(AJ6543=0,INDEX(Y6543:AI6543, MATCH(FALSE,ISBLANK(Y6543:AI6543),FALSE)),0)</f>
        <v>0</v>
      </c>
      <c r="AL6543" s="1">
        <f t="shared" si="816"/>
        <v>48</v>
      </c>
      <c r="AM6543" s="1">
        <f t="shared" si="817"/>
        <v>72</v>
      </c>
      <c r="AN6543" s="1">
        <f t="shared" si="818"/>
        <v>0</v>
      </c>
      <c r="AO6543" s="1">
        <f t="shared" si="819"/>
        <v>0</v>
      </c>
      <c r="AP6543" s="1">
        <f t="shared" si="820"/>
        <v>0</v>
      </c>
      <c r="AQ6543" s="1">
        <f t="shared" si="821"/>
        <v>0</v>
      </c>
      <c r="AR6543" s="1" t="str">
        <f t="shared" si="823"/>
        <v>CA</v>
      </c>
      <c r="AS6543" s="2" t="str">
        <f>VLOOKUP(AR6543,Sites!A:B,2,FALSE)</f>
        <v>IKO Kankakee </v>
      </c>
      <c r="AT6543" s="2" t="str">
        <f>VLOOKUP(AR6543,Sites!A:C,3,FALSE)</f>
        <v>IKO-US </v>
      </c>
      <c r="AU6543" s="3">
        <f t="shared" si="822"/>
        <v>72</v>
      </c>
    </row>
    <row r="6544" spans="1:47" x14ac:dyDescent="0.25">
      <c r="A6544" s="5" t="s">
        <v>15559</v>
      </c>
      <c r="B6544" s="5" t="s">
        <v>15560</v>
      </c>
      <c r="C6544" s="5">
        <v>7</v>
      </c>
      <c r="D6544" s="5" t="s">
        <v>24</v>
      </c>
      <c r="E6544" s="5" t="s">
        <v>63</v>
      </c>
      <c r="F6544" s="5" t="s">
        <v>3960</v>
      </c>
      <c r="G6544" s="5" t="s">
        <v>65</v>
      </c>
      <c r="X6544" s="5">
        <v>0</v>
      </c>
      <c r="AH6544" s="15"/>
      <c r="AI6544" s="5">
        <v>0</v>
      </c>
      <c r="AJ6544" s="1">
        <f t="array" ref="AJ6544">INDEX(I6544:X6544, MATCH(FALSE,ISBLANK(I6544:X6544),FALSE))</f>
        <v>0</v>
      </c>
      <c r="AK6544" s="1">
        <f t="array" ref="AK6544">IF(AJ6544=0,INDEX(Y6544:AI6544, MATCH(FALSE,ISBLANK(Y6544:AI6544),FALSE)),0)</f>
        <v>0</v>
      </c>
      <c r="AL6544" s="1">
        <f t="shared" si="816"/>
        <v>0</v>
      </c>
      <c r="AM6544" s="1">
        <f t="shared" si="817"/>
        <v>0</v>
      </c>
      <c r="AN6544" s="1">
        <f t="shared" si="818"/>
        <v>0</v>
      </c>
      <c r="AO6544" s="1">
        <f t="shared" si="819"/>
        <v>0</v>
      </c>
      <c r="AP6544" s="1">
        <f t="shared" si="820"/>
        <v>7</v>
      </c>
      <c r="AQ6544" s="1">
        <f t="shared" si="821"/>
        <v>0</v>
      </c>
      <c r="AR6544" s="1">
        <f t="shared" si="823"/>
        <v>0</v>
      </c>
      <c r="AS6544" s="2" t="str">
        <f>VLOOKUP(AR6544,Sites!A:B,2,FALSE)</f>
        <v>N/A</v>
      </c>
      <c r="AT6544" s="2" t="str">
        <f>VLOOKUP(AR6544,Sites!A:C,3,FALSE)</f>
        <v>N/A</v>
      </c>
      <c r="AU6544" s="3">
        <f t="shared" si="822"/>
        <v>0</v>
      </c>
    </row>
    <row r="6545" spans="1:47" x14ac:dyDescent="0.25">
      <c r="A6545" s="5" t="s">
        <v>15561</v>
      </c>
      <c r="B6545" s="5" t="s">
        <v>15562</v>
      </c>
      <c r="C6545" s="5">
        <v>5</v>
      </c>
      <c r="D6545" s="5" t="s">
        <v>24</v>
      </c>
      <c r="E6545" s="5" t="s">
        <v>48</v>
      </c>
      <c r="F6545" s="5" t="s">
        <v>123</v>
      </c>
      <c r="G6545" s="5" t="s">
        <v>50</v>
      </c>
      <c r="M6545" s="5" t="s">
        <v>11</v>
      </c>
      <c r="W6545" s="5" t="s">
        <v>11</v>
      </c>
      <c r="X6545" s="5">
        <v>0</v>
      </c>
      <c r="Z6545" s="5" t="s">
        <v>15</v>
      </c>
      <c r="AA6545" s="5" t="s">
        <v>16</v>
      </c>
      <c r="AH6545" s="15"/>
      <c r="AI6545" s="5">
        <v>0</v>
      </c>
      <c r="AJ6545" s="1" t="str">
        <f t="array" ref="AJ6545">INDEX(I6545:X6545, MATCH(FALSE,ISBLANK(I6545:X6545),FALSE))</f>
        <v>GC</v>
      </c>
      <c r="AK6545" s="1">
        <f t="array" ref="AK6545">IF(AJ6545=0,INDEX(Y6545:AI6545, MATCH(FALSE,ISBLANK(Y6545:AI6545),FALSE)),0)</f>
        <v>0</v>
      </c>
      <c r="AL6545" s="1">
        <f t="shared" si="816"/>
        <v>5</v>
      </c>
      <c r="AM6545" s="1">
        <f t="shared" si="817"/>
        <v>50</v>
      </c>
      <c r="AN6545" s="1">
        <f t="shared" si="818"/>
        <v>0</v>
      </c>
      <c r="AO6545" s="1">
        <f t="shared" si="819"/>
        <v>0</v>
      </c>
      <c r="AP6545" s="1">
        <f t="shared" si="820"/>
        <v>0</v>
      </c>
      <c r="AQ6545" s="1">
        <f t="shared" si="821"/>
        <v>0</v>
      </c>
      <c r="AR6545" s="1" t="str">
        <f t="shared" si="823"/>
        <v>GC</v>
      </c>
      <c r="AS6545" s="2" t="str">
        <f>VLOOKUP(AR6545,Sites!A:B,2,FALSE)</f>
        <v>IKO Sumas </v>
      </c>
      <c r="AT6545" s="2" t="str">
        <f>VLOOKUP(AR6545,Sites!A:C,3,FALSE)</f>
        <v>IKO-US </v>
      </c>
      <c r="AU6545" s="3">
        <f t="shared" si="822"/>
        <v>50</v>
      </c>
    </row>
    <row r="6546" spans="1:47" x14ac:dyDescent="0.25">
      <c r="A6546" s="5" t="s">
        <v>15563</v>
      </c>
      <c r="B6546" s="5" t="s">
        <v>15564</v>
      </c>
      <c r="C6546" s="5">
        <v>4</v>
      </c>
      <c r="D6546" s="5" t="s">
        <v>24</v>
      </c>
      <c r="E6546" s="5" t="s">
        <v>48</v>
      </c>
      <c r="F6546" s="5" t="s">
        <v>14143</v>
      </c>
      <c r="G6546" s="5" t="s">
        <v>50</v>
      </c>
      <c r="M6546" s="5" t="s">
        <v>11</v>
      </c>
      <c r="W6546" s="5" t="s">
        <v>11</v>
      </c>
      <c r="X6546" s="5">
        <v>0</v>
      </c>
      <c r="Z6546" s="5" t="s">
        <v>15</v>
      </c>
      <c r="AE6546" s="5" t="s">
        <v>20</v>
      </c>
      <c r="AH6546" s="15"/>
      <c r="AI6546" s="5">
        <v>0</v>
      </c>
      <c r="AJ6546" s="1" t="str">
        <f t="array" ref="AJ6546">INDEX(I6546:X6546, MATCH(FALSE,ISBLANK(I6546:X6546),FALSE))</f>
        <v>GC</v>
      </c>
      <c r="AK6546" s="1">
        <f t="array" ref="AK6546">IF(AJ6546=0,INDEX(Y6546:AI6546, MATCH(FALSE,ISBLANK(Y6546:AI6546),FALSE)),0)</f>
        <v>0</v>
      </c>
      <c r="AL6546" s="1">
        <f t="shared" si="816"/>
        <v>4</v>
      </c>
      <c r="AM6546" s="1">
        <f t="shared" si="817"/>
        <v>9.5980000000000008</v>
      </c>
      <c r="AN6546" s="1">
        <f t="shared" si="818"/>
        <v>0</v>
      </c>
      <c r="AO6546" s="1">
        <f t="shared" si="819"/>
        <v>0</v>
      </c>
      <c r="AP6546" s="1">
        <f t="shared" si="820"/>
        <v>0</v>
      </c>
      <c r="AQ6546" s="1">
        <f t="shared" si="821"/>
        <v>0</v>
      </c>
      <c r="AR6546" s="1" t="str">
        <f t="shared" si="823"/>
        <v>GC</v>
      </c>
      <c r="AS6546" s="2" t="str">
        <f>VLOOKUP(AR6546,Sites!A:B,2,FALSE)</f>
        <v>IKO Sumas </v>
      </c>
      <c r="AT6546" s="2" t="str">
        <f>VLOOKUP(AR6546,Sites!A:C,3,FALSE)</f>
        <v>IKO-US </v>
      </c>
      <c r="AU6546" s="3">
        <f t="shared" si="822"/>
        <v>9.5980000000000008</v>
      </c>
    </row>
    <row r="6547" spans="1:47" x14ac:dyDescent="0.25">
      <c r="A6547" s="5" t="s">
        <v>15565</v>
      </c>
      <c r="B6547" s="5" t="s">
        <v>15566</v>
      </c>
      <c r="C6547" s="5">
        <v>4</v>
      </c>
      <c r="D6547" s="5" t="s">
        <v>24</v>
      </c>
      <c r="E6547" s="5" t="s">
        <v>48</v>
      </c>
      <c r="F6547" s="5" t="s">
        <v>15567</v>
      </c>
      <c r="G6547" s="5" t="s">
        <v>50</v>
      </c>
      <c r="M6547" s="5" t="s">
        <v>11</v>
      </c>
      <c r="R6547" s="5" t="s">
        <v>11</v>
      </c>
      <c r="W6547" s="5" t="s">
        <v>11</v>
      </c>
      <c r="X6547" s="5">
        <v>0</v>
      </c>
      <c r="AH6547" s="15"/>
      <c r="AI6547" s="5">
        <v>0</v>
      </c>
      <c r="AJ6547" s="1" t="str">
        <f t="array" ref="AJ6547">INDEX(I6547:X6547, MATCH(FALSE,ISBLANK(I6547:X6547),FALSE))</f>
        <v>GC</v>
      </c>
      <c r="AK6547" s="1">
        <f t="array" ref="AK6547">IF(AJ6547=0,INDEX(Y6547:AI6547, MATCH(FALSE,ISBLANK(Y6547:AI6547),FALSE)),0)</f>
        <v>0</v>
      </c>
      <c r="AL6547" s="1">
        <f t="shared" si="816"/>
        <v>4</v>
      </c>
      <c r="AM6547" s="1">
        <f t="shared" si="817"/>
        <v>147.88</v>
      </c>
      <c r="AN6547" s="1">
        <f t="shared" si="818"/>
        <v>0</v>
      </c>
      <c r="AO6547" s="1">
        <f t="shared" si="819"/>
        <v>0</v>
      </c>
      <c r="AP6547" s="1">
        <f t="shared" si="820"/>
        <v>0</v>
      </c>
      <c r="AQ6547" s="1">
        <f t="shared" si="821"/>
        <v>0</v>
      </c>
      <c r="AR6547" s="1" t="str">
        <f t="shared" si="823"/>
        <v>GC</v>
      </c>
      <c r="AS6547" s="2" t="str">
        <f>VLOOKUP(AR6547,Sites!A:B,2,FALSE)</f>
        <v>IKO Sumas </v>
      </c>
      <c r="AT6547" s="2" t="str">
        <f>VLOOKUP(AR6547,Sites!A:C,3,FALSE)</f>
        <v>IKO-US </v>
      </c>
      <c r="AU6547" s="3">
        <f t="shared" si="822"/>
        <v>147.88</v>
      </c>
    </row>
    <row r="6548" spans="1:47" x14ac:dyDescent="0.25">
      <c r="A6548" s="5" t="s">
        <v>15568</v>
      </c>
      <c r="B6548" s="5" t="s">
        <v>15569</v>
      </c>
      <c r="C6548" s="5">
        <v>3</v>
      </c>
      <c r="D6548" s="5" t="s">
        <v>24</v>
      </c>
      <c r="E6548" s="5" t="s">
        <v>72</v>
      </c>
      <c r="F6548" s="5" t="s">
        <v>15874</v>
      </c>
      <c r="G6548" s="5" t="s">
        <v>74</v>
      </c>
      <c r="L6548" s="5" t="s">
        <v>10</v>
      </c>
      <c r="M6548" s="5" t="s">
        <v>11</v>
      </c>
      <c r="Q6548" s="5" t="s">
        <v>10</v>
      </c>
      <c r="R6548" s="5" t="s">
        <v>11</v>
      </c>
      <c r="V6548" s="5" t="s">
        <v>10</v>
      </c>
      <c r="W6548" s="5" t="s">
        <v>11</v>
      </c>
      <c r="X6548" s="5">
        <v>0</v>
      </c>
      <c r="AH6548" s="15"/>
      <c r="AI6548" s="5">
        <v>0</v>
      </c>
      <c r="AJ6548" s="1" t="str">
        <f t="array" ref="AJ6548">INDEX(I6548:X6548, MATCH(FALSE,ISBLANK(I6548:X6548),FALSE))</f>
        <v>CA</v>
      </c>
      <c r="AK6548" s="1">
        <f t="array" ref="AK6548">IF(AJ6548=0,INDEX(Y6548:AI6548, MATCH(FALSE,ISBLANK(Y6548:AI6548),FALSE)),0)</f>
        <v>0</v>
      </c>
      <c r="AL6548" s="1">
        <f t="shared" si="816"/>
        <v>3</v>
      </c>
      <c r="AM6548" s="1">
        <f t="shared" si="817"/>
        <v>25.71</v>
      </c>
      <c r="AN6548" s="1">
        <f t="shared" si="818"/>
        <v>0</v>
      </c>
      <c r="AO6548" s="1">
        <f t="shared" si="819"/>
        <v>0</v>
      </c>
      <c r="AP6548" s="1">
        <f t="shared" si="820"/>
        <v>0</v>
      </c>
      <c r="AQ6548" s="1">
        <f t="shared" si="821"/>
        <v>0</v>
      </c>
      <c r="AR6548" s="1" t="str">
        <f t="shared" si="823"/>
        <v>CA</v>
      </c>
      <c r="AS6548" s="2" t="str">
        <f>VLOOKUP(AR6548,Sites!A:B,2,FALSE)</f>
        <v>IKO Kankakee </v>
      </c>
      <c r="AT6548" s="2" t="str">
        <f>VLOOKUP(AR6548,Sites!A:C,3,FALSE)</f>
        <v>IKO-US </v>
      </c>
      <c r="AU6548" s="3">
        <f t="shared" si="822"/>
        <v>25.71</v>
      </c>
    </row>
    <row r="6549" spans="1:47" x14ac:dyDescent="0.25">
      <c r="A6549" s="5" t="s">
        <v>15570</v>
      </c>
      <c r="B6549" s="5" t="s">
        <v>15571</v>
      </c>
      <c r="C6549" s="5">
        <v>3</v>
      </c>
      <c r="D6549" s="5" t="s">
        <v>24</v>
      </c>
      <c r="E6549" s="5" t="s">
        <v>57</v>
      </c>
      <c r="F6549" s="5" t="s">
        <v>3960</v>
      </c>
      <c r="G6549" s="5" t="s">
        <v>59</v>
      </c>
      <c r="M6549" s="5" t="s">
        <v>11</v>
      </c>
      <c r="R6549" s="5" t="s">
        <v>11</v>
      </c>
      <c r="W6549" s="5" t="s">
        <v>11</v>
      </c>
      <c r="X6549" s="5">
        <v>0</v>
      </c>
      <c r="AB6549" s="5" t="s">
        <v>18</v>
      </c>
      <c r="AH6549" s="15" t="s">
        <v>17</v>
      </c>
      <c r="AI6549" s="5">
        <v>0</v>
      </c>
      <c r="AJ6549" s="1" t="str">
        <f t="array" ref="AJ6549">INDEX(I6549:X6549, MATCH(FALSE,ISBLANK(I6549:X6549),FALSE))</f>
        <v>GC</v>
      </c>
      <c r="AK6549" s="1">
        <f t="array" ref="AK6549">IF(AJ6549=0,INDEX(Y6549:AI6549, MATCH(FALSE,ISBLANK(Y6549:AI6549),FALSE)),0)</f>
        <v>0</v>
      </c>
      <c r="AL6549" s="1">
        <f t="shared" si="816"/>
        <v>3</v>
      </c>
      <c r="AM6549" s="1">
        <f t="shared" si="817"/>
        <v>0</v>
      </c>
      <c r="AN6549" s="1">
        <f t="shared" si="818"/>
        <v>0</v>
      </c>
      <c r="AO6549" s="1">
        <f t="shared" si="819"/>
        <v>0</v>
      </c>
      <c r="AP6549" s="1">
        <f t="shared" si="820"/>
        <v>0</v>
      </c>
      <c r="AQ6549" s="1">
        <f t="shared" si="821"/>
        <v>0</v>
      </c>
      <c r="AR6549" s="1" t="str">
        <f t="shared" si="823"/>
        <v>GC</v>
      </c>
      <c r="AS6549" s="2" t="str">
        <f>VLOOKUP(AR6549,Sites!A:B,2,FALSE)</f>
        <v>IKO Sumas </v>
      </c>
      <c r="AT6549" s="2" t="str">
        <f>VLOOKUP(AR6549,Sites!A:C,3,FALSE)</f>
        <v>IKO-US </v>
      </c>
      <c r="AU6549" s="3">
        <f t="shared" si="822"/>
        <v>0</v>
      </c>
    </row>
    <row r="6550" spans="1:47" x14ac:dyDescent="0.25">
      <c r="A6550" s="5" t="s">
        <v>15572</v>
      </c>
      <c r="B6550" s="5" t="s">
        <v>15573</v>
      </c>
      <c r="C6550" s="5">
        <v>2</v>
      </c>
      <c r="D6550" s="5" t="s">
        <v>24</v>
      </c>
      <c r="E6550" s="5" t="s">
        <v>63</v>
      </c>
      <c r="F6550" s="5" t="s">
        <v>255</v>
      </c>
      <c r="G6550" s="5" t="s">
        <v>65</v>
      </c>
      <c r="X6550" s="5">
        <v>0</v>
      </c>
      <c r="AH6550" s="15"/>
      <c r="AI6550" s="5">
        <v>0</v>
      </c>
      <c r="AJ6550" s="1">
        <f t="array" ref="AJ6550">INDEX(I6550:X6550, MATCH(FALSE,ISBLANK(I6550:X6550),FALSE))</f>
        <v>0</v>
      </c>
      <c r="AK6550" s="1">
        <f t="array" ref="AK6550">IF(AJ6550=0,INDEX(Y6550:AI6550, MATCH(FALSE,ISBLANK(Y6550:AI6550),FALSE)),0)</f>
        <v>0</v>
      </c>
      <c r="AL6550" s="1">
        <f t="shared" si="816"/>
        <v>0</v>
      </c>
      <c r="AM6550" s="1">
        <f t="shared" si="817"/>
        <v>0</v>
      </c>
      <c r="AN6550" s="1">
        <f t="shared" si="818"/>
        <v>0</v>
      </c>
      <c r="AO6550" s="1">
        <f t="shared" si="819"/>
        <v>0</v>
      </c>
      <c r="AP6550" s="1">
        <f t="shared" si="820"/>
        <v>2</v>
      </c>
      <c r="AQ6550" s="1">
        <f t="shared" si="821"/>
        <v>158</v>
      </c>
      <c r="AR6550" s="1">
        <f t="shared" si="823"/>
        <v>0</v>
      </c>
      <c r="AS6550" s="2" t="str">
        <f>VLOOKUP(AR6550,Sites!A:B,2,FALSE)</f>
        <v>N/A</v>
      </c>
      <c r="AT6550" s="2" t="str">
        <f>VLOOKUP(AR6550,Sites!A:C,3,FALSE)</f>
        <v>N/A</v>
      </c>
      <c r="AU6550" s="3">
        <f t="shared" si="822"/>
        <v>158</v>
      </c>
    </row>
    <row r="6551" spans="1:47" x14ac:dyDescent="0.25">
      <c r="A6551" s="5" t="s">
        <v>15574</v>
      </c>
      <c r="B6551" s="5" t="s">
        <v>15575</v>
      </c>
      <c r="C6551" s="5">
        <v>4</v>
      </c>
      <c r="D6551" s="5" t="s">
        <v>24</v>
      </c>
      <c r="E6551" s="5" t="s">
        <v>63</v>
      </c>
      <c r="F6551" s="5" t="s">
        <v>3960</v>
      </c>
      <c r="G6551" s="5" t="s">
        <v>65</v>
      </c>
      <c r="X6551" s="5">
        <v>0</v>
      </c>
      <c r="Z6551" s="5" t="s">
        <v>15</v>
      </c>
      <c r="AH6551" s="15"/>
      <c r="AI6551" s="5">
        <v>0</v>
      </c>
      <c r="AJ6551" s="1">
        <f t="array" ref="AJ6551">INDEX(I6551:X6551, MATCH(FALSE,ISBLANK(I6551:X6551),FALSE))</f>
        <v>0</v>
      </c>
      <c r="AK6551" s="1" t="str">
        <f t="array" ref="AK6551">IF(AJ6551=0,INDEX(Y6551:AI6551, MATCH(FALSE,ISBLANK(Y6551:AI6551),FALSE)),0)</f>
        <v>GH</v>
      </c>
      <c r="AL6551" s="1">
        <f t="shared" si="816"/>
        <v>0</v>
      </c>
      <c r="AM6551" s="1">
        <f t="shared" si="817"/>
        <v>0</v>
      </c>
      <c r="AN6551" s="1">
        <f t="shared" si="818"/>
        <v>4</v>
      </c>
      <c r="AO6551" s="1">
        <f t="shared" si="819"/>
        <v>0</v>
      </c>
      <c r="AP6551" s="1">
        <f t="shared" si="820"/>
        <v>0</v>
      </c>
      <c r="AQ6551" s="1">
        <f t="shared" si="821"/>
        <v>0</v>
      </c>
      <c r="AR6551" s="1" t="str">
        <f t="shared" si="823"/>
        <v>GH</v>
      </c>
      <c r="AS6551" s="2" t="str">
        <f>VLOOKUP(AR6551,Sites!A:B,2,FALSE)</f>
        <v>IKO Hawkesbury Site </v>
      </c>
      <c r="AT6551" s="2" t="str">
        <f>VLOOKUP(AR6551,Sites!A:C,3,FALSE)</f>
        <v>IKO-CAD </v>
      </c>
      <c r="AU6551" s="3">
        <f t="shared" si="822"/>
        <v>0</v>
      </c>
    </row>
    <row r="6552" spans="1:47" x14ac:dyDescent="0.25">
      <c r="A6552" s="5" t="s">
        <v>15576</v>
      </c>
      <c r="B6552" s="5" t="s">
        <v>15577</v>
      </c>
      <c r="C6552" s="5">
        <v>3</v>
      </c>
      <c r="D6552" s="5" t="s">
        <v>24</v>
      </c>
      <c r="E6552" s="5" t="s">
        <v>63</v>
      </c>
      <c r="F6552" s="5" t="s">
        <v>3960</v>
      </c>
      <c r="G6552" s="5" t="s">
        <v>65</v>
      </c>
      <c r="X6552" s="5">
        <v>0</v>
      </c>
      <c r="AH6552" s="15"/>
      <c r="AI6552" s="5">
        <v>0</v>
      </c>
      <c r="AJ6552" s="1">
        <f t="array" ref="AJ6552">INDEX(I6552:X6552, MATCH(FALSE,ISBLANK(I6552:X6552),FALSE))</f>
        <v>0</v>
      </c>
      <c r="AK6552" s="1">
        <f t="array" ref="AK6552">IF(AJ6552=0,INDEX(Y6552:AI6552, MATCH(FALSE,ISBLANK(Y6552:AI6552),FALSE)),0)</f>
        <v>0</v>
      </c>
      <c r="AL6552" s="1">
        <f t="shared" si="816"/>
        <v>0</v>
      </c>
      <c r="AM6552" s="1">
        <f t="shared" si="817"/>
        <v>0</v>
      </c>
      <c r="AN6552" s="1">
        <f t="shared" si="818"/>
        <v>0</v>
      </c>
      <c r="AO6552" s="1">
        <f t="shared" si="819"/>
        <v>0</v>
      </c>
      <c r="AP6552" s="1">
        <f t="shared" si="820"/>
        <v>3</v>
      </c>
      <c r="AQ6552" s="1">
        <f t="shared" si="821"/>
        <v>0</v>
      </c>
      <c r="AR6552" s="1">
        <f t="shared" si="823"/>
        <v>0</v>
      </c>
      <c r="AS6552" s="2" t="str">
        <f>VLOOKUP(AR6552,Sites!A:B,2,FALSE)</f>
        <v>N/A</v>
      </c>
      <c r="AT6552" s="2" t="str">
        <f>VLOOKUP(AR6552,Sites!A:C,3,FALSE)</f>
        <v>N/A</v>
      </c>
      <c r="AU6552" s="3">
        <f t="shared" si="822"/>
        <v>0</v>
      </c>
    </row>
    <row r="6553" spans="1:47" x14ac:dyDescent="0.25">
      <c r="A6553" s="5" t="s">
        <v>15578</v>
      </c>
      <c r="B6553" s="5" t="s">
        <v>15579</v>
      </c>
      <c r="C6553" s="5">
        <v>35</v>
      </c>
      <c r="D6553" s="5" t="s">
        <v>24</v>
      </c>
      <c r="E6553" s="5" t="s">
        <v>290</v>
      </c>
      <c r="F6553" s="5" t="s">
        <v>15580</v>
      </c>
      <c r="G6553" s="5" t="s">
        <v>292</v>
      </c>
      <c r="J6553" s="5" t="s">
        <v>8</v>
      </c>
      <c r="O6553" s="5" t="s">
        <v>8</v>
      </c>
      <c r="T6553" s="5" t="s">
        <v>8</v>
      </c>
      <c r="X6553" s="5">
        <v>0</v>
      </c>
      <c r="AB6553" s="5" t="s">
        <v>18</v>
      </c>
      <c r="AF6553" s="5" t="s">
        <v>21</v>
      </c>
      <c r="AH6553" s="15"/>
      <c r="AI6553" s="5">
        <v>0</v>
      </c>
      <c r="AJ6553" s="1" t="str">
        <f t="array" ref="AJ6553">INDEX(I6553:X6553, MATCH(FALSE,ISBLANK(I6553:X6553),FALSE))</f>
        <v>GV</v>
      </c>
      <c r="AK6553" s="1">
        <f t="array" ref="AK6553">IF(AJ6553=0,INDEX(Y6553:AI6553, MATCH(FALSE,ISBLANK(Y6553:AI6553),FALSE)),0)</f>
        <v>0</v>
      </c>
      <c r="AL6553" s="1">
        <f t="shared" si="816"/>
        <v>35</v>
      </c>
      <c r="AM6553" s="1">
        <f t="shared" si="817"/>
        <v>1123.1500000000001</v>
      </c>
      <c r="AN6553" s="1">
        <f t="shared" si="818"/>
        <v>0</v>
      </c>
      <c r="AO6553" s="1">
        <f t="shared" si="819"/>
        <v>0</v>
      </c>
      <c r="AP6553" s="1">
        <f t="shared" si="820"/>
        <v>0</v>
      </c>
      <c r="AQ6553" s="1">
        <f t="shared" si="821"/>
        <v>0</v>
      </c>
      <c r="AR6553" s="1" t="str">
        <f t="shared" si="823"/>
        <v>GV</v>
      </c>
      <c r="AS6553" s="2" t="str">
        <f>VLOOKUP(AR6553,Sites!A:B,2,FALSE)</f>
        <v>IKO Hillsboro </v>
      </c>
      <c r="AT6553" s="2" t="str">
        <f>VLOOKUP(AR6553,Sites!A:C,3,FALSE)</f>
        <v>IKO-US </v>
      </c>
      <c r="AU6553" s="3">
        <f t="shared" si="822"/>
        <v>1123.1500000000001</v>
      </c>
    </row>
    <row r="6554" spans="1:47" x14ac:dyDescent="0.25">
      <c r="A6554" s="5" t="s">
        <v>15581</v>
      </c>
      <c r="B6554" s="5" t="s">
        <v>15582</v>
      </c>
      <c r="C6554" s="5">
        <v>19</v>
      </c>
      <c r="D6554" s="5" t="s">
        <v>24</v>
      </c>
      <c r="E6554" s="5" t="s">
        <v>63</v>
      </c>
      <c r="F6554" s="5" t="s">
        <v>8564</v>
      </c>
      <c r="G6554" s="5" t="s">
        <v>65</v>
      </c>
      <c r="X6554" s="5">
        <v>0</v>
      </c>
      <c r="AH6554" s="15"/>
      <c r="AI6554" s="5">
        <v>0</v>
      </c>
      <c r="AJ6554" s="1">
        <f t="array" ref="AJ6554">INDEX(I6554:X6554, MATCH(FALSE,ISBLANK(I6554:X6554),FALSE))</f>
        <v>0</v>
      </c>
      <c r="AK6554" s="1">
        <f t="array" ref="AK6554">IF(AJ6554=0,INDEX(Y6554:AI6554, MATCH(FALSE,ISBLANK(Y6554:AI6554),FALSE)),0)</f>
        <v>0</v>
      </c>
      <c r="AL6554" s="1">
        <f t="shared" si="816"/>
        <v>0</v>
      </c>
      <c r="AM6554" s="1">
        <f t="shared" si="817"/>
        <v>0</v>
      </c>
      <c r="AN6554" s="1">
        <f t="shared" si="818"/>
        <v>0</v>
      </c>
      <c r="AO6554" s="1">
        <f t="shared" si="819"/>
        <v>0</v>
      </c>
      <c r="AP6554" s="1">
        <f t="shared" si="820"/>
        <v>19</v>
      </c>
      <c r="AQ6554" s="1">
        <f t="shared" si="821"/>
        <v>41.42</v>
      </c>
      <c r="AR6554" s="1">
        <f t="shared" si="823"/>
        <v>0</v>
      </c>
      <c r="AS6554" s="2" t="str">
        <f>VLOOKUP(AR6554,Sites!A:B,2,FALSE)</f>
        <v>N/A</v>
      </c>
      <c r="AT6554" s="2" t="str">
        <f>VLOOKUP(AR6554,Sites!A:C,3,FALSE)</f>
        <v>N/A</v>
      </c>
      <c r="AU6554" s="3">
        <f t="shared" si="822"/>
        <v>41.42</v>
      </c>
    </row>
    <row r="6555" spans="1:47" x14ac:dyDescent="0.25">
      <c r="A6555" s="5" t="s">
        <v>15583</v>
      </c>
      <c r="B6555" s="5" t="s">
        <v>15584</v>
      </c>
      <c r="C6555" s="5">
        <v>5</v>
      </c>
      <c r="D6555" s="5" t="s">
        <v>24</v>
      </c>
      <c r="X6555" s="5">
        <v>0</v>
      </c>
      <c r="AH6555" s="15"/>
      <c r="AI6555" s="5">
        <v>0</v>
      </c>
      <c r="AJ6555" s="1">
        <f t="array" ref="AJ6555">INDEX(I6555:X6555, MATCH(FALSE,ISBLANK(I6555:X6555),FALSE))</f>
        <v>0</v>
      </c>
      <c r="AK6555" s="1">
        <f t="array" ref="AK6555">IF(AJ6555=0,INDEX(Y6555:AI6555, MATCH(FALSE,ISBLANK(Y6555:AI6555),FALSE)),0)</f>
        <v>0</v>
      </c>
      <c r="AL6555" s="1">
        <f t="shared" si="816"/>
        <v>0</v>
      </c>
      <c r="AM6555" s="1">
        <f t="shared" si="817"/>
        <v>0</v>
      </c>
      <c r="AN6555" s="1">
        <f t="shared" si="818"/>
        <v>0</v>
      </c>
      <c r="AO6555" s="1">
        <f t="shared" si="819"/>
        <v>0</v>
      </c>
      <c r="AP6555" s="1">
        <f t="shared" si="820"/>
        <v>5</v>
      </c>
      <c r="AQ6555" s="1">
        <f t="shared" si="821"/>
        <v>0</v>
      </c>
      <c r="AR6555" s="1">
        <f t="shared" si="823"/>
        <v>0</v>
      </c>
      <c r="AS6555" s="2" t="str">
        <f>VLOOKUP(AR6555,Sites!A:B,2,FALSE)</f>
        <v>N/A</v>
      </c>
      <c r="AT6555" s="2" t="str">
        <f>VLOOKUP(AR6555,Sites!A:C,3,FALSE)</f>
        <v>N/A</v>
      </c>
      <c r="AU6555" s="3">
        <f t="shared" si="822"/>
        <v>0</v>
      </c>
    </row>
    <row r="6556" spans="1:47" x14ac:dyDescent="0.25">
      <c r="A6556" s="5" t="s">
        <v>15585</v>
      </c>
      <c r="B6556" s="5" t="s">
        <v>15586</v>
      </c>
      <c r="C6556" s="5">
        <v>9</v>
      </c>
      <c r="D6556" s="5" t="s">
        <v>24</v>
      </c>
      <c r="E6556" s="5" t="s">
        <v>63</v>
      </c>
      <c r="F6556" s="5" t="s">
        <v>3960</v>
      </c>
      <c r="G6556" s="5" t="s">
        <v>65</v>
      </c>
      <c r="X6556" s="5">
        <v>0</v>
      </c>
      <c r="AH6556" s="15"/>
      <c r="AI6556" s="5">
        <v>0</v>
      </c>
      <c r="AJ6556" s="1">
        <f t="array" ref="AJ6556">INDEX(I6556:X6556, MATCH(FALSE,ISBLANK(I6556:X6556),FALSE))</f>
        <v>0</v>
      </c>
      <c r="AK6556" s="1">
        <f t="array" ref="AK6556">IF(AJ6556=0,INDEX(Y6556:AI6556, MATCH(FALSE,ISBLANK(Y6556:AI6556),FALSE)),0)</f>
        <v>0</v>
      </c>
      <c r="AL6556" s="1">
        <f t="shared" si="816"/>
        <v>0</v>
      </c>
      <c r="AM6556" s="1">
        <f t="shared" si="817"/>
        <v>0</v>
      </c>
      <c r="AN6556" s="1">
        <f t="shared" si="818"/>
        <v>0</v>
      </c>
      <c r="AO6556" s="1">
        <f t="shared" si="819"/>
        <v>0</v>
      </c>
      <c r="AP6556" s="1">
        <f t="shared" si="820"/>
        <v>9</v>
      </c>
      <c r="AQ6556" s="1">
        <f t="shared" si="821"/>
        <v>0</v>
      </c>
      <c r="AR6556" s="1">
        <f t="shared" si="823"/>
        <v>0</v>
      </c>
      <c r="AS6556" s="2" t="str">
        <f>VLOOKUP(AR6556,Sites!A:B,2,FALSE)</f>
        <v>N/A</v>
      </c>
      <c r="AT6556" s="2" t="str">
        <f>VLOOKUP(AR6556,Sites!A:C,3,FALSE)</f>
        <v>N/A</v>
      </c>
      <c r="AU6556" s="3">
        <f t="shared" si="822"/>
        <v>0</v>
      </c>
    </row>
    <row r="6557" spans="1:47" x14ac:dyDescent="0.25">
      <c r="A6557" s="5" t="s">
        <v>15587</v>
      </c>
      <c r="B6557" s="5" t="s">
        <v>15588</v>
      </c>
      <c r="C6557" s="5">
        <v>4</v>
      </c>
      <c r="D6557" s="5" t="s">
        <v>24</v>
      </c>
      <c r="E6557" s="5" t="s">
        <v>63</v>
      </c>
      <c r="F6557" s="5" t="s">
        <v>3960</v>
      </c>
      <c r="G6557" s="5" t="s">
        <v>65</v>
      </c>
      <c r="X6557" s="5">
        <v>0</v>
      </c>
      <c r="AH6557" s="15"/>
      <c r="AI6557" s="5">
        <v>0</v>
      </c>
      <c r="AJ6557" s="1">
        <f t="array" ref="AJ6557">INDEX(I6557:X6557, MATCH(FALSE,ISBLANK(I6557:X6557),FALSE))</f>
        <v>0</v>
      </c>
      <c r="AK6557" s="1">
        <f t="array" ref="AK6557">IF(AJ6557=0,INDEX(Y6557:AI6557, MATCH(FALSE,ISBLANK(Y6557:AI6557),FALSE)),0)</f>
        <v>0</v>
      </c>
      <c r="AL6557" s="1">
        <f t="shared" si="816"/>
        <v>0</v>
      </c>
      <c r="AM6557" s="1">
        <f t="shared" si="817"/>
        <v>0</v>
      </c>
      <c r="AN6557" s="1">
        <f t="shared" si="818"/>
        <v>0</v>
      </c>
      <c r="AO6557" s="1">
        <f t="shared" si="819"/>
        <v>0</v>
      </c>
      <c r="AP6557" s="1">
        <f t="shared" si="820"/>
        <v>4</v>
      </c>
      <c r="AQ6557" s="1">
        <f t="shared" si="821"/>
        <v>0</v>
      </c>
      <c r="AR6557" s="1">
        <f t="shared" si="823"/>
        <v>0</v>
      </c>
      <c r="AS6557" s="2" t="str">
        <f>VLOOKUP(AR6557,Sites!A:B,2,FALSE)</f>
        <v>N/A</v>
      </c>
      <c r="AT6557" s="2" t="str">
        <f>VLOOKUP(AR6557,Sites!A:C,3,FALSE)</f>
        <v>N/A</v>
      </c>
      <c r="AU6557" s="3">
        <f t="shared" si="822"/>
        <v>0</v>
      </c>
    </row>
    <row r="6558" spans="1:47" x14ac:dyDescent="0.25">
      <c r="A6558" s="5" t="s">
        <v>15589</v>
      </c>
      <c r="B6558" s="5" t="s">
        <v>15590</v>
      </c>
      <c r="C6558" s="5">
        <v>1</v>
      </c>
      <c r="D6558" s="5" t="s">
        <v>24</v>
      </c>
      <c r="E6558" s="5" t="s">
        <v>1518</v>
      </c>
      <c r="F6558" s="5" t="s">
        <v>2464</v>
      </c>
      <c r="G6558" s="5" t="s">
        <v>1520</v>
      </c>
      <c r="X6558" s="5">
        <v>0</v>
      </c>
      <c r="AH6558" s="15"/>
      <c r="AI6558" s="5">
        <v>0</v>
      </c>
      <c r="AJ6558" s="1">
        <f t="array" ref="AJ6558">INDEX(I6558:X6558, MATCH(FALSE,ISBLANK(I6558:X6558),FALSE))</f>
        <v>0</v>
      </c>
      <c r="AK6558" s="1">
        <f t="array" ref="AK6558">IF(AJ6558=0,INDEX(Y6558:AI6558, MATCH(FALSE,ISBLANK(Y6558:AI6558),FALSE)),0)</f>
        <v>0</v>
      </c>
      <c r="AL6558" s="1">
        <f t="shared" si="816"/>
        <v>0</v>
      </c>
      <c r="AM6558" s="1">
        <f t="shared" si="817"/>
        <v>0</v>
      </c>
      <c r="AN6558" s="1">
        <f t="shared" si="818"/>
        <v>0</v>
      </c>
      <c r="AO6558" s="1">
        <f t="shared" si="819"/>
        <v>0</v>
      </c>
      <c r="AP6558" s="1">
        <f t="shared" si="820"/>
        <v>1</v>
      </c>
      <c r="AQ6558" s="1">
        <f t="shared" si="821"/>
        <v>450</v>
      </c>
      <c r="AR6558" s="1">
        <f t="shared" si="823"/>
        <v>0</v>
      </c>
      <c r="AS6558" s="2" t="str">
        <f>VLOOKUP(AR6558,Sites!A:B,2,FALSE)</f>
        <v>N/A</v>
      </c>
      <c r="AT6558" s="2" t="str">
        <f>VLOOKUP(AR6558,Sites!A:C,3,FALSE)</f>
        <v>N/A</v>
      </c>
      <c r="AU6558" s="3">
        <f t="shared" si="822"/>
        <v>450</v>
      </c>
    </row>
    <row r="6559" spans="1:47" x14ac:dyDescent="0.25">
      <c r="A6559" s="5" t="s">
        <v>15591</v>
      </c>
      <c r="B6559" s="5" t="s">
        <v>15592</v>
      </c>
      <c r="C6559" s="5">
        <v>2</v>
      </c>
      <c r="D6559" s="5" t="s">
        <v>24</v>
      </c>
      <c r="E6559" s="5" t="s">
        <v>53</v>
      </c>
      <c r="F6559" s="5" t="s">
        <v>3960</v>
      </c>
      <c r="G6559" s="5" t="s">
        <v>54</v>
      </c>
      <c r="M6559" s="5" t="s">
        <v>11</v>
      </c>
      <c r="R6559" s="5" t="s">
        <v>11</v>
      </c>
      <c r="W6559" s="5" t="s">
        <v>11</v>
      </c>
      <c r="X6559" s="5">
        <v>0</v>
      </c>
      <c r="AH6559" s="15"/>
      <c r="AI6559" s="5">
        <v>0</v>
      </c>
      <c r="AJ6559" s="1" t="str">
        <f t="array" ref="AJ6559">INDEX(I6559:X6559, MATCH(FALSE,ISBLANK(I6559:X6559),FALSE))</f>
        <v>GC</v>
      </c>
      <c r="AK6559" s="1">
        <f t="array" ref="AK6559">IF(AJ6559=0,INDEX(Y6559:AI6559, MATCH(FALSE,ISBLANK(Y6559:AI6559),FALSE)),0)</f>
        <v>0</v>
      </c>
      <c r="AL6559" s="1">
        <f t="shared" si="816"/>
        <v>2</v>
      </c>
      <c r="AM6559" s="1">
        <f t="shared" si="817"/>
        <v>0</v>
      </c>
      <c r="AN6559" s="1">
        <f t="shared" si="818"/>
        <v>0</v>
      </c>
      <c r="AO6559" s="1">
        <f t="shared" si="819"/>
        <v>0</v>
      </c>
      <c r="AP6559" s="1">
        <f t="shared" si="820"/>
        <v>0</v>
      </c>
      <c r="AQ6559" s="1">
        <f t="shared" si="821"/>
        <v>0</v>
      </c>
      <c r="AR6559" s="1" t="str">
        <f t="shared" si="823"/>
        <v>GC</v>
      </c>
      <c r="AS6559" s="2" t="str">
        <f>VLOOKUP(AR6559,Sites!A:B,2,FALSE)</f>
        <v>IKO Sumas </v>
      </c>
      <c r="AT6559" s="2" t="str">
        <f>VLOOKUP(AR6559,Sites!A:C,3,FALSE)</f>
        <v>IKO-US </v>
      </c>
      <c r="AU6559" s="3">
        <f t="shared" si="822"/>
        <v>0</v>
      </c>
    </row>
    <row r="6560" spans="1:47" x14ac:dyDescent="0.25">
      <c r="A6560" s="5" t="s">
        <v>15593</v>
      </c>
      <c r="B6560" s="5" t="s">
        <v>15594</v>
      </c>
      <c r="C6560" s="5">
        <v>2</v>
      </c>
      <c r="D6560" s="5" t="s">
        <v>24</v>
      </c>
      <c r="E6560" s="5" t="s">
        <v>151</v>
      </c>
      <c r="F6560" s="5" t="s">
        <v>3960</v>
      </c>
      <c r="G6560" s="5" t="s">
        <v>153</v>
      </c>
      <c r="X6560" s="5">
        <v>0</v>
      </c>
      <c r="AH6560" s="15"/>
      <c r="AI6560" s="5">
        <v>0</v>
      </c>
      <c r="AJ6560" s="1">
        <f t="array" ref="AJ6560">INDEX(I6560:X6560, MATCH(FALSE,ISBLANK(I6560:X6560),FALSE))</f>
        <v>0</v>
      </c>
      <c r="AK6560" s="1">
        <f t="array" ref="AK6560">IF(AJ6560=0,INDEX(Y6560:AI6560, MATCH(FALSE,ISBLANK(Y6560:AI6560),FALSE)),0)</f>
        <v>0</v>
      </c>
      <c r="AL6560" s="1">
        <f t="shared" si="816"/>
        <v>0</v>
      </c>
      <c r="AM6560" s="1">
        <f t="shared" si="817"/>
        <v>0</v>
      </c>
      <c r="AN6560" s="1">
        <f t="shared" si="818"/>
        <v>0</v>
      </c>
      <c r="AO6560" s="1">
        <f t="shared" si="819"/>
        <v>0</v>
      </c>
      <c r="AP6560" s="1">
        <f t="shared" si="820"/>
        <v>2</v>
      </c>
      <c r="AQ6560" s="1">
        <f t="shared" si="821"/>
        <v>0</v>
      </c>
      <c r="AR6560" s="1">
        <f t="shared" si="823"/>
        <v>0</v>
      </c>
      <c r="AS6560" s="2" t="str">
        <f>VLOOKUP(AR6560,Sites!A:B,2,FALSE)</f>
        <v>N/A</v>
      </c>
      <c r="AT6560" s="2" t="str">
        <f>VLOOKUP(AR6560,Sites!A:C,3,FALSE)</f>
        <v>N/A</v>
      </c>
      <c r="AU6560" s="3">
        <f t="shared" si="822"/>
        <v>0</v>
      </c>
    </row>
    <row r="6561" spans="1:47" x14ac:dyDescent="0.25">
      <c r="A6561" s="5" t="s">
        <v>15595</v>
      </c>
      <c r="B6561" s="5" t="s">
        <v>15596</v>
      </c>
      <c r="C6561" s="5">
        <v>13</v>
      </c>
      <c r="D6561" s="5" t="s">
        <v>24</v>
      </c>
      <c r="E6561" s="5" t="s">
        <v>53</v>
      </c>
      <c r="F6561" s="5" t="s">
        <v>3960</v>
      </c>
      <c r="G6561" s="5" t="s">
        <v>54</v>
      </c>
      <c r="X6561" s="5">
        <v>0</v>
      </c>
      <c r="AH6561" s="15"/>
      <c r="AI6561" s="5">
        <v>0</v>
      </c>
      <c r="AJ6561" s="1">
        <f t="array" ref="AJ6561">INDEX(I6561:X6561, MATCH(FALSE,ISBLANK(I6561:X6561),FALSE))</f>
        <v>0</v>
      </c>
      <c r="AK6561" s="1">
        <f t="array" ref="AK6561">IF(AJ6561=0,INDEX(Y6561:AI6561, MATCH(FALSE,ISBLANK(Y6561:AI6561),FALSE)),0)</f>
        <v>0</v>
      </c>
      <c r="AL6561" s="1">
        <f t="shared" si="816"/>
        <v>0</v>
      </c>
      <c r="AM6561" s="1">
        <f t="shared" si="817"/>
        <v>0</v>
      </c>
      <c r="AN6561" s="1">
        <f t="shared" si="818"/>
        <v>0</v>
      </c>
      <c r="AO6561" s="1">
        <f t="shared" si="819"/>
        <v>0</v>
      </c>
      <c r="AP6561" s="1">
        <f t="shared" si="820"/>
        <v>13</v>
      </c>
      <c r="AQ6561" s="1">
        <f t="shared" si="821"/>
        <v>0</v>
      </c>
      <c r="AR6561" s="1">
        <f t="shared" si="823"/>
        <v>0</v>
      </c>
      <c r="AS6561" s="2" t="str">
        <f>VLOOKUP(AR6561,Sites!A:B,2,FALSE)</f>
        <v>N/A</v>
      </c>
      <c r="AT6561" s="2" t="str">
        <f>VLOOKUP(AR6561,Sites!A:C,3,FALSE)</f>
        <v>N/A</v>
      </c>
      <c r="AU6561" s="3">
        <f t="shared" si="822"/>
        <v>0</v>
      </c>
    </row>
    <row r="6562" spans="1:47" x14ac:dyDescent="0.25">
      <c r="A6562" s="5" t="s">
        <v>15597</v>
      </c>
      <c r="B6562" s="5" t="s">
        <v>15598</v>
      </c>
      <c r="C6562" s="5">
        <v>2</v>
      </c>
      <c r="D6562" s="5" t="s">
        <v>24</v>
      </c>
      <c r="E6562" s="5" t="s">
        <v>238</v>
      </c>
      <c r="F6562" s="5" t="s">
        <v>3960</v>
      </c>
      <c r="G6562" s="5" t="s">
        <v>239</v>
      </c>
      <c r="X6562" s="5">
        <v>0</v>
      </c>
      <c r="AH6562" s="15"/>
      <c r="AI6562" s="5">
        <v>0</v>
      </c>
      <c r="AJ6562" s="1">
        <f t="array" ref="AJ6562">INDEX(I6562:X6562, MATCH(FALSE,ISBLANK(I6562:X6562),FALSE))</f>
        <v>0</v>
      </c>
      <c r="AK6562" s="1">
        <f t="array" ref="AK6562">IF(AJ6562=0,INDEX(Y6562:AI6562, MATCH(FALSE,ISBLANK(Y6562:AI6562),FALSE)),0)</f>
        <v>0</v>
      </c>
      <c r="AL6562" s="1">
        <f t="shared" si="816"/>
        <v>0</v>
      </c>
      <c r="AM6562" s="1">
        <f t="shared" si="817"/>
        <v>0</v>
      </c>
      <c r="AN6562" s="1">
        <f t="shared" si="818"/>
        <v>0</v>
      </c>
      <c r="AO6562" s="1">
        <f t="shared" si="819"/>
        <v>0</v>
      </c>
      <c r="AP6562" s="1">
        <f t="shared" si="820"/>
        <v>2</v>
      </c>
      <c r="AQ6562" s="1">
        <f t="shared" si="821"/>
        <v>0</v>
      </c>
      <c r="AR6562" s="1">
        <f t="shared" si="823"/>
        <v>0</v>
      </c>
      <c r="AS6562" s="2" t="str">
        <f>VLOOKUP(AR6562,Sites!A:B,2,FALSE)</f>
        <v>N/A</v>
      </c>
      <c r="AT6562" s="2" t="str">
        <f>VLOOKUP(AR6562,Sites!A:C,3,FALSE)</f>
        <v>N/A</v>
      </c>
      <c r="AU6562" s="3">
        <f t="shared" si="822"/>
        <v>0</v>
      </c>
    </row>
    <row r="6563" spans="1:47" x14ac:dyDescent="0.25">
      <c r="A6563" s="5" t="s">
        <v>15599</v>
      </c>
      <c r="B6563" s="5" t="s">
        <v>15600</v>
      </c>
      <c r="C6563" s="5">
        <v>1</v>
      </c>
      <c r="D6563" s="5" t="s">
        <v>62</v>
      </c>
      <c r="E6563" s="5" t="s">
        <v>387</v>
      </c>
      <c r="F6563" s="5" t="s">
        <v>4769</v>
      </c>
      <c r="G6563" s="5" t="s">
        <v>389</v>
      </c>
      <c r="X6563" s="5">
        <v>0</v>
      </c>
      <c r="AH6563" s="15"/>
      <c r="AI6563" s="5">
        <v>0</v>
      </c>
      <c r="AJ6563" s="1">
        <f t="array" ref="AJ6563">INDEX(I6563:X6563, MATCH(FALSE,ISBLANK(I6563:X6563),FALSE))</f>
        <v>0</v>
      </c>
      <c r="AK6563" s="1">
        <f t="array" ref="AK6563">IF(AJ6563=0,INDEX(Y6563:AI6563, MATCH(FALSE,ISBLANK(Y6563:AI6563),FALSE)),0)</f>
        <v>0</v>
      </c>
      <c r="AL6563" s="1">
        <f t="shared" si="816"/>
        <v>0</v>
      </c>
      <c r="AM6563" s="1">
        <f t="shared" si="817"/>
        <v>0</v>
      </c>
      <c r="AN6563" s="1">
        <f t="shared" si="818"/>
        <v>0</v>
      </c>
      <c r="AO6563" s="1">
        <f t="shared" si="819"/>
        <v>0</v>
      </c>
      <c r="AP6563" s="1">
        <f t="shared" si="820"/>
        <v>1</v>
      </c>
      <c r="AQ6563" s="1">
        <f t="shared" si="821"/>
        <v>325</v>
      </c>
      <c r="AR6563" s="1">
        <f t="shared" si="823"/>
        <v>0</v>
      </c>
      <c r="AS6563" s="2" t="str">
        <f>VLOOKUP(AR6563,Sites!A:B,2,FALSE)</f>
        <v>N/A</v>
      </c>
      <c r="AT6563" s="2" t="str">
        <f>VLOOKUP(AR6563,Sites!A:C,3,FALSE)</f>
        <v>N/A</v>
      </c>
      <c r="AU6563" s="3">
        <f t="shared" si="822"/>
        <v>325</v>
      </c>
    </row>
    <row r="6564" spans="1:47" x14ac:dyDescent="0.25">
      <c r="A6564" s="5" t="s">
        <v>15601</v>
      </c>
      <c r="B6564" s="5" t="s">
        <v>15602</v>
      </c>
      <c r="C6564" s="5">
        <v>1</v>
      </c>
      <c r="D6564" s="5" t="s">
        <v>62</v>
      </c>
      <c r="E6564" s="5" t="s">
        <v>48</v>
      </c>
      <c r="F6564" s="5" t="s">
        <v>11184</v>
      </c>
      <c r="G6564" s="5" t="s">
        <v>50</v>
      </c>
      <c r="X6564" s="5">
        <v>0</v>
      </c>
      <c r="AH6564" s="15"/>
      <c r="AI6564" s="5">
        <v>0</v>
      </c>
      <c r="AJ6564" s="1">
        <f t="array" ref="AJ6564">INDEX(I6564:X6564, MATCH(FALSE,ISBLANK(I6564:X6564),FALSE))</f>
        <v>0</v>
      </c>
      <c r="AK6564" s="1">
        <f t="array" ref="AK6564">IF(AJ6564=0,INDEX(Y6564:AI6564, MATCH(FALSE,ISBLANK(Y6564:AI6564),FALSE)),0)</f>
        <v>0</v>
      </c>
      <c r="AL6564" s="1">
        <f t="shared" si="816"/>
        <v>0</v>
      </c>
      <c r="AM6564" s="1">
        <f t="shared" si="817"/>
        <v>0</v>
      </c>
      <c r="AN6564" s="1">
        <f t="shared" si="818"/>
        <v>0</v>
      </c>
      <c r="AO6564" s="1">
        <f t="shared" si="819"/>
        <v>0</v>
      </c>
      <c r="AP6564" s="1">
        <f t="shared" si="820"/>
        <v>1</v>
      </c>
      <c r="AQ6564" s="1">
        <f t="shared" si="821"/>
        <v>221</v>
      </c>
      <c r="AR6564" s="1">
        <f t="shared" si="823"/>
        <v>0</v>
      </c>
      <c r="AS6564" s="2" t="str">
        <f>VLOOKUP(AR6564,Sites!A:B,2,FALSE)</f>
        <v>N/A</v>
      </c>
      <c r="AT6564" s="2" t="str">
        <f>VLOOKUP(AR6564,Sites!A:C,3,FALSE)</f>
        <v>N/A</v>
      </c>
      <c r="AU6564" s="3">
        <f t="shared" si="822"/>
        <v>221</v>
      </c>
    </row>
    <row r="6565" spans="1:47" x14ac:dyDescent="0.25">
      <c r="A6565" s="5" t="s">
        <v>15603</v>
      </c>
      <c r="B6565" s="5" t="s">
        <v>15604</v>
      </c>
      <c r="C6565" s="5">
        <v>1</v>
      </c>
      <c r="D6565" s="5" t="s">
        <v>24</v>
      </c>
      <c r="E6565" s="5" t="s">
        <v>297</v>
      </c>
      <c r="F6565" s="5" t="s">
        <v>11178</v>
      </c>
      <c r="G6565" s="5" t="s">
        <v>299</v>
      </c>
      <c r="X6565" s="5">
        <v>0</v>
      </c>
      <c r="AH6565" s="15"/>
      <c r="AI6565" s="5">
        <v>0</v>
      </c>
      <c r="AJ6565" s="1">
        <f t="array" ref="AJ6565">INDEX(I6565:X6565, MATCH(FALSE,ISBLANK(I6565:X6565),FALSE))</f>
        <v>0</v>
      </c>
      <c r="AK6565" s="1">
        <f t="array" ref="AK6565">IF(AJ6565=0,INDEX(Y6565:AI6565, MATCH(FALSE,ISBLANK(Y6565:AI6565),FALSE)),0)</f>
        <v>0</v>
      </c>
      <c r="AL6565" s="1">
        <f t="shared" si="816"/>
        <v>0</v>
      </c>
      <c r="AM6565" s="1">
        <f t="shared" si="817"/>
        <v>0</v>
      </c>
      <c r="AN6565" s="1">
        <f t="shared" si="818"/>
        <v>0</v>
      </c>
      <c r="AO6565" s="1">
        <f t="shared" si="819"/>
        <v>0</v>
      </c>
      <c r="AP6565" s="1">
        <f t="shared" si="820"/>
        <v>1</v>
      </c>
      <c r="AQ6565" s="1">
        <f t="shared" si="821"/>
        <v>107</v>
      </c>
      <c r="AR6565" s="1">
        <f t="shared" si="823"/>
        <v>0</v>
      </c>
      <c r="AS6565" s="2" t="str">
        <f>VLOOKUP(AR6565,Sites!A:B,2,FALSE)</f>
        <v>N/A</v>
      </c>
      <c r="AT6565" s="2" t="str">
        <f>VLOOKUP(AR6565,Sites!A:C,3,FALSE)</f>
        <v>N/A</v>
      </c>
      <c r="AU6565" s="3">
        <f t="shared" si="822"/>
        <v>107</v>
      </c>
    </row>
    <row r="6566" spans="1:47" x14ac:dyDescent="0.25">
      <c r="A6566" s="5" t="s">
        <v>15605</v>
      </c>
      <c r="B6566" s="5" t="s">
        <v>15606</v>
      </c>
      <c r="C6566" s="5">
        <v>3</v>
      </c>
      <c r="D6566" s="5" t="s">
        <v>24</v>
      </c>
      <c r="E6566" s="5" t="s">
        <v>25</v>
      </c>
      <c r="F6566" s="5" t="s">
        <v>3960</v>
      </c>
      <c r="G6566" s="5" t="s">
        <v>27</v>
      </c>
      <c r="X6566" s="5">
        <v>0</v>
      </c>
      <c r="AH6566" s="15"/>
      <c r="AI6566" s="5">
        <v>0</v>
      </c>
      <c r="AJ6566" s="1">
        <f t="array" ref="AJ6566">INDEX(I6566:X6566, MATCH(FALSE,ISBLANK(I6566:X6566),FALSE))</f>
        <v>0</v>
      </c>
      <c r="AK6566" s="1">
        <f t="array" ref="AK6566">IF(AJ6566=0,INDEX(Y6566:AI6566, MATCH(FALSE,ISBLANK(Y6566:AI6566),FALSE)),0)</f>
        <v>0</v>
      </c>
      <c r="AL6566" s="1">
        <f t="shared" si="816"/>
        <v>0</v>
      </c>
      <c r="AM6566" s="1">
        <f t="shared" si="817"/>
        <v>0</v>
      </c>
      <c r="AN6566" s="1">
        <f t="shared" si="818"/>
        <v>0</v>
      </c>
      <c r="AO6566" s="1">
        <f t="shared" si="819"/>
        <v>0</v>
      </c>
      <c r="AP6566" s="1">
        <f t="shared" si="820"/>
        <v>3</v>
      </c>
      <c r="AQ6566" s="1">
        <f t="shared" si="821"/>
        <v>0</v>
      </c>
      <c r="AR6566" s="1">
        <f t="shared" si="823"/>
        <v>0</v>
      </c>
      <c r="AS6566" s="2" t="str">
        <f>VLOOKUP(AR6566,Sites!A:B,2,FALSE)</f>
        <v>N/A</v>
      </c>
      <c r="AT6566" s="2" t="str">
        <f>VLOOKUP(AR6566,Sites!A:C,3,FALSE)</f>
        <v>N/A</v>
      </c>
      <c r="AU6566" s="3">
        <f t="shared" si="822"/>
        <v>0</v>
      </c>
    </row>
    <row r="6567" spans="1:47" x14ac:dyDescent="0.25">
      <c r="A6567" s="5" t="s">
        <v>15607</v>
      </c>
      <c r="B6567" s="5" t="s">
        <v>15608</v>
      </c>
      <c r="C6567" s="5">
        <v>2</v>
      </c>
      <c r="D6567" s="5" t="s">
        <v>24</v>
      </c>
      <c r="E6567" s="5" t="s">
        <v>72</v>
      </c>
      <c r="F6567" s="5" t="s">
        <v>11244</v>
      </c>
      <c r="G6567" s="5" t="s">
        <v>74</v>
      </c>
      <c r="X6567" s="5">
        <v>0</v>
      </c>
      <c r="AH6567" s="15"/>
      <c r="AI6567" s="5">
        <v>0</v>
      </c>
      <c r="AJ6567" s="1">
        <f t="array" ref="AJ6567">INDEX(I6567:X6567, MATCH(FALSE,ISBLANK(I6567:X6567),FALSE))</f>
        <v>0</v>
      </c>
      <c r="AK6567" s="1">
        <f t="array" ref="AK6567">IF(AJ6567=0,INDEX(Y6567:AI6567, MATCH(FALSE,ISBLANK(Y6567:AI6567),FALSE)),0)</f>
        <v>0</v>
      </c>
      <c r="AL6567" s="1">
        <f t="shared" si="816"/>
        <v>0</v>
      </c>
      <c r="AM6567" s="1">
        <f t="shared" si="817"/>
        <v>0</v>
      </c>
      <c r="AN6567" s="1">
        <f t="shared" si="818"/>
        <v>0</v>
      </c>
      <c r="AO6567" s="1">
        <f t="shared" si="819"/>
        <v>0</v>
      </c>
      <c r="AP6567" s="1">
        <f t="shared" si="820"/>
        <v>2</v>
      </c>
      <c r="AQ6567" s="1">
        <f t="shared" si="821"/>
        <v>45.48</v>
      </c>
      <c r="AR6567" s="1">
        <f t="shared" si="823"/>
        <v>0</v>
      </c>
      <c r="AS6567" s="2" t="str">
        <f>VLOOKUP(AR6567,Sites!A:B,2,FALSE)</f>
        <v>N/A</v>
      </c>
      <c r="AT6567" s="2" t="str">
        <f>VLOOKUP(AR6567,Sites!A:C,3,FALSE)</f>
        <v>N/A</v>
      </c>
      <c r="AU6567" s="3">
        <f t="shared" si="822"/>
        <v>45.48</v>
      </c>
    </row>
    <row r="6568" spans="1:47" x14ac:dyDescent="0.25">
      <c r="A6568" s="5" t="s">
        <v>15609</v>
      </c>
      <c r="B6568" s="5" t="s">
        <v>15610</v>
      </c>
      <c r="C6568" s="5">
        <v>1</v>
      </c>
      <c r="D6568" s="5" t="s">
        <v>24</v>
      </c>
      <c r="E6568" s="5" t="s">
        <v>25</v>
      </c>
      <c r="F6568" s="5" t="s">
        <v>15875</v>
      </c>
      <c r="G6568" s="5" t="s">
        <v>27</v>
      </c>
      <c r="X6568" s="5">
        <v>0</v>
      </c>
      <c r="AH6568" s="15"/>
      <c r="AI6568" s="5">
        <v>0</v>
      </c>
      <c r="AJ6568" s="1">
        <f t="array" ref="AJ6568">INDEX(I6568:X6568, MATCH(FALSE,ISBLANK(I6568:X6568),FALSE))</f>
        <v>0</v>
      </c>
      <c r="AK6568" s="1">
        <f t="array" ref="AK6568">IF(AJ6568=0,INDEX(Y6568:AI6568, MATCH(FALSE,ISBLANK(Y6568:AI6568),FALSE)),0)</f>
        <v>0</v>
      </c>
      <c r="AL6568" s="1">
        <f t="shared" si="816"/>
        <v>0</v>
      </c>
      <c r="AM6568" s="1">
        <f t="shared" si="817"/>
        <v>0</v>
      </c>
      <c r="AN6568" s="1">
        <f t="shared" si="818"/>
        <v>0</v>
      </c>
      <c r="AO6568" s="1">
        <f t="shared" si="819"/>
        <v>0</v>
      </c>
      <c r="AP6568" s="1">
        <f t="shared" si="820"/>
        <v>1</v>
      </c>
      <c r="AQ6568" s="1">
        <f t="shared" si="821"/>
        <v>705.5</v>
      </c>
      <c r="AR6568" s="1">
        <f t="shared" si="823"/>
        <v>0</v>
      </c>
      <c r="AS6568" s="2" t="str">
        <f>VLOOKUP(AR6568,Sites!A:B,2,FALSE)</f>
        <v>N/A</v>
      </c>
      <c r="AT6568" s="2" t="str">
        <f>VLOOKUP(AR6568,Sites!A:C,3,FALSE)</f>
        <v>N/A</v>
      </c>
      <c r="AU6568" s="3">
        <f t="shared" si="822"/>
        <v>705.5</v>
      </c>
    </row>
    <row r="6569" spans="1:47" x14ac:dyDescent="0.25">
      <c r="A6569" s="5" t="s">
        <v>15611</v>
      </c>
      <c r="B6569" s="5" t="s">
        <v>15612</v>
      </c>
      <c r="C6569" s="5">
        <v>2</v>
      </c>
      <c r="D6569" s="5" t="s">
        <v>24</v>
      </c>
      <c r="E6569" s="5" t="s">
        <v>57</v>
      </c>
      <c r="F6569" s="5" t="s">
        <v>3960</v>
      </c>
      <c r="G6569" s="5" t="s">
        <v>59</v>
      </c>
      <c r="M6569" s="5" t="s">
        <v>11</v>
      </c>
      <c r="W6569" s="5" t="s">
        <v>11</v>
      </c>
      <c r="X6569" s="5">
        <v>0</v>
      </c>
      <c r="AH6569" s="15"/>
      <c r="AI6569" s="5">
        <v>0</v>
      </c>
      <c r="AJ6569" s="1" t="str">
        <f t="array" ref="AJ6569">INDEX(I6569:X6569, MATCH(FALSE,ISBLANK(I6569:X6569),FALSE))</f>
        <v>GC</v>
      </c>
      <c r="AK6569" s="1">
        <f t="array" ref="AK6569">IF(AJ6569=0,INDEX(Y6569:AI6569, MATCH(FALSE,ISBLANK(Y6569:AI6569),FALSE)),0)</f>
        <v>0</v>
      </c>
      <c r="AL6569" s="1">
        <f t="shared" si="816"/>
        <v>2</v>
      </c>
      <c r="AM6569" s="1">
        <f t="shared" si="817"/>
        <v>0</v>
      </c>
      <c r="AN6569" s="1">
        <f t="shared" si="818"/>
        <v>0</v>
      </c>
      <c r="AO6569" s="1">
        <f t="shared" si="819"/>
        <v>0</v>
      </c>
      <c r="AP6569" s="1">
        <f t="shared" si="820"/>
        <v>0</v>
      </c>
      <c r="AQ6569" s="1">
        <f t="shared" si="821"/>
        <v>0</v>
      </c>
      <c r="AR6569" s="1" t="str">
        <f t="shared" si="823"/>
        <v>GC</v>
      </c>
      <c r="AS6569" s="2" t="str">
        <f>VLOOKUP(AR6569,Sites!A:B,2,FALSE)</f>
        <v>IKO Sumas </v>
      </c>
      <c r="AT6569" s="2" t="str">
        <f>VLOOKUP(AR6569,Sites!A:C,3,FALSE)</f>
        <v>IKO-US </v>
      </c>
      <c r="AU6569" s="3">
        <f t="shared" si="822"/>
        <v>0</v>
      </c>
    </row>
    <row r="6570" spans="1:47" x14ac:dyDescent="0.25">
      <c r="A6570" s="5" t="s">
        <v>15613</v>
      </c>
      <c r="B6570" s="5" t="s">
        <v>15614</v>
      </c>
      <c r="C6570" s="5">
        <v>1</v>
      </c>
      <c r="D6570" s="5" t="s">
        <v>24</v>
      </c>
      <c r="E6570" s="5" t="s">
        <v>53</v>
      </c>
      <c r="F6570" s="5" t="s">
        <v>3960</v>
      </c>
      <c r="G6570" s="5" t="s">
        <v>54</v>
      </c>
      <c r="L6570" s="5" t="s">
        <v>10</v>
      </c>
      <c r="M6570" s="5" t="s">
        <v>11</v>
      </c>
      <c r="Q6570" s="5" t="s">
        <v>10</v>
      </c>
      <c r="R6570" s="5" t="s">
        <v>11</v>
      </c>
      <c r="V6570" s="5" t="s">
        <v>10</v>
      </c>
      <c r="W6570" s="5" t="s">
        <v>11</v>
      </c>
      <c r="X6570" s="5">
        <v>0</v>
      </c>
      <c r="Z6570" s="5" t="s">
        <v>15</v>
      </c>
      <c r="AB6570" s="5" t="s">
        <v>18</v>
      </c>
      <c r="AE6570" s="5" t="s">
        <v>20</v>
      </c>
      <c r="AH6570" s="15" t="s">
        <v>17</v>
      </c>
      <c r="AI6570" s="5">
        <v>0</v>
      </c>
      <c r="AJ6570" s="1" t="str">
        <f t="array" ref="AJ6570">INDEX(I6570:X6570, MATCH(FALSE,ISBLANK(I6570:X6570),FALSE))</f>
        <v>CA</v>
      </c>
      <c r="AK6570" s="1">
        <f t="array" ref="AK6570">IF(AJ6570=0,INDEX(Y6570:AI6570, MATCH(FALSE,ISBLANK(Y6570:AI6570),FALSE)),0)</f>
        <v>0</v>
      </c>
      <c r="AL6570" s="1">
        <f t="shared" si="816"/>
        <v>1</v>
      </c>
      <c r="AM6570" s="1">
        <f t="shared" si="817"/>
        <v>0</v>
      </c>
      <c r="AN6570" s="1">
        <f t="shared" si="818"/>
        <v>0</v>
      </c>
      <c r="AO6570" s="1">
        <f t="shared" si="819"/>
        <v>0</v>
      </c>
      <c r="AP6570" s="1">
        <f t="shared" si="820"/>
        <v>0</v>
      </c>
      <c r="AQ6570" s="1">
        <f t="shared" si="821"/>
        <v>0</v>
      </c>
      <c r="AR6570" s="1" t="str">
        <f t="shared" si="823"/>
        <v>CA</v>
      </c>
      <c r="AS6570" s="2" t="str">
        <f>VLOOKUP(AR6570,Sites!A:B,2,FALSE)</f>
        <v>IKO Kankakee </v>
      </c>
      <c r="AT6570" s="2" t="str">
        <f>VLOOKUP(AR6570,Sites!A:C,3,FALSE)</f>
        <v>IKO-US </v>
      </c>
      <c r="AU6570" s="3">
        <f t="shared" si="822"/>
        <v>0</v>
      </c>
    </row>
    <row r="6571" spans="1:47" x14ac:dyDescent="0.25">
      <c r="A6571" s="5" t="s">
        <v>15615</v>
      </c>
      <c r="B6571" s="5" t="s">
        <v>15616</v>
      </c>
      <c r="C6571" s="5">
        <v>1</v>
      </c>
      <c r="D6571" s="5" t="s">
        <v>24</v>
      </c>
      <c r="E6571" s="5" t="s">
        <v>53</v>
      </c>
      <c r="F6571" s="5" t="s">
        <v>3960</v>
      </c>
      <c r="G6571" s="5" t="s">
        <v>54</v>
      </c>
      <c r="L6571" s="5" t="s">
        <v>10</v>
      </c>
      <c r="M6571" s="5" t="s">
        <v>11</v>
      </c>
      <c r="Q6571" s="5" t="s">
        <v>10</v>
      </c>
      <c r="R6571" s="5" t="s">
        <v>11</v>
      </c>
      <c r="V6571" s="5" t="s">
        <v>10</v>
      </c>
      <c r="W6571" s="5" t="s">
        <v>11</v>
      </c>
      <c r="X6571" s="5">
        <v>0</v>
      </c>
      <c r="AB6571" s="5" t="s">
        <v>18</v>
      </c>
      <c r="AH6571" s="15"/>
      <c r="AI6571" s="5">
        <v>0</v>
      </c>
      <c r="AJ6571" s="1" t="str">
        <f t="array" ref="AJ6571">INDEX(I6571:X6571, MATCH(FALSE,ISBLANK(I6571:X6571),FALSE))</f>
        <v>CA</v>
      </c>
      <c r="AK6571" s="1">
        <f t="array" ref="AK6571">IF(AJ6571=0,INDEX(Y6571:AI6571, MATCH(FALSE,ISBLANK(Y6571:AI6571),FALSE)),0)</f>
        <v>0</v>
      </c>
      <c r="AL6571" s="1">
        <f t="shared" si="816"/>
        <v>1</v>
      </c>
      <c r="AM6571" s="1">
        <f t="shared" si="817"/>
        <v>0</v>
      </c>
      <c r="AN6571" s="1">
        <f t="shared" si="818"/>
        <v>0</v>
      </c>
      <c r="AO6571" s="1">
        <f t="shared" si="819"/>
        <v>0</v>
      </c>
      <c r="AP6571" s="1">
        <f t="shared" si="820"/>
        <v>0</v>
      </c>
      <c r="AQ6571" s="1">
        <f t="shared" si="821"/>
        <v>0</v>
      </c>
      <c r="AR6571" s="1" t="str">
        <f t="shared" si="823"/>
        <v>CA</v>
      </c>
      <c r="AS6571" s="2" t="str">
        <f>VLOOKUP(AR6571,Sites!A:B,2,FALSE)</f>
        <v>IKO Kankakee </v>
      </c>
      <c r="AT6571" s="2" t="str">
        <f>VLOOKUP(AR6571,Sites!A:C,3,FALSE)</f>
        <v>IKO-US </v>
      </c>
      <c r="AU6571" s="3">
        <f t="shared" si="822"/>
        <v>0</v>
      </c>
    </row>
    <row r="6572" spans="1:47" x14ac:dyDescent="0.25">
      <c r="A6572" s="5" t="s">
        <v>15617</v>
      </c>
      <c r="B6572" s="5" t="s">
        <v>15618</v>
      </c>
      <c r="C6572" s="5">
        <v>1000</v>
      </c>
      <c r="D6572" s="5" t="s">
        <v>62</v>
      </c>
      <c r="E6572" s="5" t="s">
        <v>63</v>
      </c>
      <c r="F6572" s="5" t="s">
        <v>13863</v>
      </c>
      <c r="G6572" s="5" t="s">
        <v>65</v>
      </c>
      <c r="X6572" s="5">
        <v>0</v>
      </c>
      <c r="AH6572" s="15"/>
      <c r="AI6572" s="5">
        <v>0</v>
      </c>
      <c r="AJ6572" s="1">
        <f t="array" ref="AJ6572">INDEX(I6572:X6572, MATCH(FALSE,ISBLANK(I6572:X6572),FALSE))</f>
        <v>0</v>
      </c>
      <c r="AK6572" s="1">
        <f t="array" ref="AK6572">IF(AJ6572=0,INDEX(Y6572:AI6572, MATCH(FALSE,ISBLANK(Y6572:AI6572),FALSE)),0)</f>
        <v>0</v>
      </c>
      <c r="AL6572" s="1">
        <f t="shared" si="816"/>
        <v>0</v>
      </c>
      <c r="AM6572" s="1">
        <f t="shared" si="817"/>
        <v>0</v>
      </c>
      <c r="AN6572" s="1">
        <f t="shared" si="818"/>
        <v>0</v>
      </c>
      <c r="AO6572" s="1">
        <f t="shared" si="819"/>
        <v>0</v>
      </c>
      <c r="AP6572" s="1">
        <f t="shared" si="820"/>
        <v>1000</v>
      </c>
      <c r="AQ6572" s="1">
        <f t="shared" si="821"/>
        <v>135</v>
      </c>
      <c r="AR6572" s="1">
        <f t="shared" si="823"/>
        <v>0</v>
      </c>
      <c r="AS6572" s="2" t="str">
        <f>VLOOKUP(AR6572,Sites!A:B,2,FALSE)</f>
        <v>N/A</v>
      </c>
      <c r="AT6572" s="2" t="str">
        <f>VLOOKUP(AR6572,Sites!A:C,3,FALSE)</f>
        <v>N/A</v>
      </c>
      <c r="AU6572" s="3">
        <f t="shared" si="822"/>
        <v>135</v>
      </c>
    </row>
    <row r="6573" spans="1:47" x14ac:dyDescent="0.25">
      <c r="A6573" s="5" t="s">
        <v>15619</v>
      </c>
      <c r="B6573" s="5" t="s">
        <v>15620</v>
      </c>
      <c r="C6573" s="5">
        <v>500</v>
      </c>
      <c r="D6573" s="5" t="s">
        <v>62</v>
      </c>
      <c r="E6573" s="5" t="s">
        <v>63</v>
      </c>
      <c r="F6573" s="5" t="s">
        <v>13863</v>
      </c>
      <c r="G6573" s="5" t="s">
        <v>65</v>
      </c>
      <c r="X6573" s="5">
        <v>0</v>
      </c>
      <c r="AH6573" s="15"/>
      <c r="AI6573" s="5">
        <v>0</v>
      </c>
      <c r="AJ6573" s="1">
        <f t="array" ref="AJ6573">INDEX(I6573:X6573, MATCH(FALSE,ISBLANK(I6573:X6573),FALSE))</f>
        <v>0</v>
      </c>
      <c r="AK6573" s="1">
        <f t="array" ref="AK6573">IF(AJ6573=0,INDEX(Y6573:AI6573, MATCH(FALSE,ISBLANK(Y6573:AI6573),FALSE)),0)</f>
        <v>0</v>
      </c>
      <c r="AL6573" s="1">
        <f t="shared" si="816"/>
        <v>0</v>
      </c>
      <c r="AM6573" s="1">
        <f t="shared" si="817"/>
        <v>0</v>
      </c>
      <c r="AN6573" s="1">
        <f t="shared" si="818"/>
        <v>0</v>
      </c>
      <c r="AO6573" s="1">
        <f t="shared" si="819"/>
        <v>0</v>
      </c>
      <c r="AP6573" s="1">
        <f t="shared" si="820"/>
        <v>500</v>
      </c>
      <c r="AQ6573" s="1">
        <f t="shared" si="821"/>
        <v>67.5</v>
      </c>
      <c r="AR6573" s="1">
        <f t="shared" si="823"/>
        <v>0</v>
      </c>
      <c r="AS6573" s="2" t="str">
        <f>VLOOKUP(AR6573,Sites!A:B,2,FALSE)</f>
        <v>N/A</v>
      </c>
      <c r="AT6573" s="2" t="str">
        <f>VLOOKUP(AR6573,Sites!A:C,3,FALSE)</f>
        <v>N/A</v>
      </c>
      <c r="AU6573" s="3">
        <f t="shared" si="822"/>
        <v>67.5</v>
      </c>
    </row>
    <row r="6574" spans="1:47" x14ac:dyDescent="0.25">
      <c r="A6574" s="5" t="s">
        <v>15621</v>
      </c>
      <c r="B6574" s="5" t="s">
        <v>15622</v>
      </c>
      <c r="C6574" s="5">
        <v>1</v>
      </c>
      <c r="D6574" s="5" t="s">
        <v>24</v>
      </c>
      <c r="E6574" s="5" t="s">
        <v>72</v>
      </c>
      <c r="F6574" s="5" t="s">
        <v>15623</v>
      </c>
      <c r="G6574" s="5" t="s">
        <v>74</v>
      </c>
      <c r="X6574" s="5">
        <v>0</v>
      </c>
      <c r="AH6574" s="15"/>
      <c r="AI6574" s="5">
        <v>0</v>
      </c>
      <c r="AJ6574" s="1">
        <f t="array" ref="AJ6574">INDEX(I6574:X6574, MATCH(FALSE,ISBLANK(I6574:X6574),FALSE))</f>
        <v>0</v>
      </c>
      <c r="AK6574" s="1">
        <f t="array" ref="AK6574">IF(AJ6574=0,INDEX(Y6574:AI6574, MATCH(FALSE,ISBLANK(Y6574:AI6574),FALSE)),0)</f>
        <v>0</v>
      </c>
      <c r="AL6574" s="1">
        <f t="shared" si="816"/>
        <v>0</v>
      </c>
      <c r="AM6574" s="1">
        <f t="shared" si="817"/>
        <v>0</v>
      </c>
      <c r="AN6574" s="1">
        <f t="shared" si="818"/>
        <v>0</v>
      </c>
      <c r="AO6574" s="1">
        <f t="shared" si="819"/>
        <v>0</v>
      </c>
      <c r="AP6574" s="1">
        <f t="shared" si="820"/>
        <v>1</v>
      </c>
      <c r="AQ6574" s="1">
        <f t="shared" si="821"/>
        <v>24.21</v>
      </c>
      <c r="AR6574" s="1">
        <f t="shared" si="823"/>
        <v>0</v>
      </c>
      <c r="AS6574" s="2" t="str">
        <f>VLOOKUP(AR6574,Sites!A:B,2,FALSE)</f>
        <v>N/A</v>
      </c>
      <c r="AT6574" s="2" t="str">
        <f>VLOOKUP(AR6574,Sites!A:C,3,FALSE)</f>
        <v>N/A</v>
      </c>
      <c r="AU6574" s="3">
        <f t="shared" si="822"/>
        <v>24.21</v>
      </c>
    </row>
    <row r="6575" spans="1:47" x14ac:dyDescent="0.25">
      <c r="A6575" s="5" t="s">
        <v>15624</v>
      </c>
      <c r="B6575" s="5" t="s">
        <v>15625</v>
      </c>
      <c r="C6575" s="5">
        <v>3</v>
      </c>
      <c r="D6575" s="5" t="s">
        <v>2767</v>
      </c>
      <c r="E6575" s="5" t="s">
        <v>221</v>
      </c>
      <c r="F6575" s="5" t="s">
        <v>15626</v>
      </c>
      <c r="G6575" s="5" t="s">
        <v>223</v>
      </c>
      <c r="M6575" s="5" t="s">
        <v>11</v>
      </c>
      <c r="W6575" s="5" t="s">
        <v>11</v>
      </c>
      <c r="X6575" s="5">
        <v>0</v>
      </c>
      <c r="AH6575" s="15"/>
      <c r="AI6575" s="5">
        <v>0</v>
      </c>
      <c r="AJ6575" s="1" t="str">
        <f t="array" ref="AJ6575">INDEX(I6575:X6575, MATCH(FALSE,ISBLANK(I6575:X6575),FALSE))</f>
        <v>GC</v>
      </c>
      <c r="AK6575" s="1">
        <f t="array" ref="AK6575">IF(AJ6575=0,INDEX(Y6575:AI6575, MATCH(FALSE,ISBLANK(Y6575:AI6575),FALSE)),0)</f>
        <v>0</v>
      </c>
      <c r="AL6575" s="1">
        <f t="shared" si="816"/>
        <v>3</v>
      </c>
      <c r="AM6575" s="1">
        <f t="shared" si="817"/>
        <v>107.31</v>
      </c>
      <c r="AN6575" s="1">
        <f t="shared" si="818"/>
        <v>0</v>
      </c>
      <c r="AO6575" s="1">
        <f t="shared" si="819"/>
        <v>0</v>
      </c>
      <c r="AP6575" s="1">
        <f t="shared" si="820"/>
        <v>0</v>
      </c>
      <c r="AQ6575" s="1">
        <f t="shared" si="821"/>
        <v>0</v>
      </c>
      <c r="AR6575" s="1" t="str">
        <f t="shared" si="823"/>
        <v>GC</v>
      </c>
      <c r="AS6575" s="2" t="str">
        <f>VLOOKUP(AR6575,Sites!A:B,2,FALSE)</f>
        <v>IKO Sumas </v>
      </c>
      <c r="AT6575" s="2" t="str">
        <f>VLOOKUP(AR6575,Sites!A:C,3,FALSE)</f>
        <v>IKO-US </v>
      </c>
      <c r="AU6575" s="3">
        <f t="shared" si="822"/>
        <v>107.31</v>
      </c>
    </row>
    <row r="6576" spans="1:47" x14ac:dyDescent="0.25">
      <c r="A6576" s="5" t="s">
        <v>15627</v>
      </c>
      <c r="B6576" s="5" t="s">
        <v>15628</v>
      </c>
      <c r="C6576" s="5">
        <v>2</v>
      </c>
      <c r="D6576" s="5" t="s">
        <v>24</v>
      </c>
      <c r="E6576" s="5" t="s">
        <v>25</v>
      </c>
      <c r="F6576" s="5" t="s">
        <v>15629</v>
      </c>
      <c r="G6576" s="5" t="s">
        <v>27</v>
      </c>
      <c r="X6576" s="5">
        <v>0</v>
      </c>
      <c r="AH6576" s="15"/>
      <c r="AI6576" s="5">
        <v>0</v>
      </c>
      <c r="AJ6576" s="1">
        <f t="array" ref="AJ6576">INDEX(I6576:X6576, MATCH(FALSE,ISBLANK(I6576:X6576),FALSE))</f>
        <v>0</v>
      </c>
      <c r="AK6576" s="1">
        <f t="array" ref="AK6576">IF(AJ6576=0,INDEX(Y6576:AI6576, MATCH(FALSE,ISBLANK(Y6576:AI6576),FALSE)),0)</f>
        <v>0</v>
      </c>
      <c r="AL6576" s="1">
        <f t="shared" si="816"/>
        <v>0</v>
      </c>
      <c r="AM6576" s="1">
        <f t="shared" si="817"/>
        <v>0</v>
      </c>
      <c r="AN6576" s="1">
        <f t="shared" si="818"/>
        <v>0</v>
      </c>
      <c r="AO6576" s="1">
        <f t="shared" si="819"/>
        <v>0</v>
      </c>
      <c r="AP6576" s="1">
        <f t="shared" si="820"/>
        <v>2</v>
      </c>
      <c r="AQ6576" s="1">
        <f t="shared" si="821"/>
        <v>307.38</v>
      </c>
      <c r="AR6576" s="1">
        <f t="shared" si="823"/>
        <v>0</v>
      </c>
      <c r="AS6576" s="2" t="str">
        <f>VLOOKUP(AR6576,Sites!A:B,2,FALSE)</f>
        <v>N/A</v>
      </c>
      <c r="AT6576" s="2" t="str">
        <f>VLOOKUP(AR6576,Sites!A:C,3,FALSE)</f>
        <v>N/A</v>
      </c>
      <c r="AU6576" s="3">
        <f t="shared" si="822"/>
        <v>307.38</v>
      </c>
    </row>
    <row r="6577" spans="1:47" x14ac:dyDescent="0.25">
      <c r="A6577" s="5" t="s">
        <v>15630</v>
      </c>
      <c r="B6577" s="5" t="s">
        <v>15631</v>
      </c>
      <c r="C6577" s="5">
        <v>1</v>
      </c>
      <c r="D6577" s="5" t="s">
        <v>24</v>
      </c>
      <c r="E6577" s="5" t="s">
        <v>151</v>
      </c>
      <c r="F6577" s="5" t="s">
        <v>15632</v>
      </c>
      <c r="G6577" s="5" t="s">
        <v>153</v>
      </c>
      <c r="X6577" s="5">
        <v>0</v>
      </c>
      <c r="AH6577" s="15"/>
      <c r="AI6577" s="5">
        <v>0</v>
      </c>
      <c r="AJ6577" s="1">
        <f t="array" ref="AJ6577">INDEX(I6577:X6577, MATCH(FALSE,ISBLANK(I6577:X6577),FALSE))</f>
        <v>0</v>
      </c>
      <c r="AK6577" s="1">
        <f t="array" ref="AK6577">IF(AJ6577=0,INDEX(Y6577:AI6577, MATCH(FALSE,ISBLANK(Y6577:AI6577),FALSE)),0)</f>
        <v>0</v>
      </c>
      <c r="AL6577" s="1">
        <f t="shared" si="816"/>
        <v>0</v>
      </c>
      <c r="AM6577" s="1">
        <f t="shared" si="817"/>
        <v>0</v>
      </c>
      <c r="AN6577" s="1">
        <f t="shared" si="818"/>
        <v>0</v>
      </c>
      <c r="AO6577" s="1">
        <f t="shared" si="819"/>
        <v>0</v>
      </c>
      <c r="AP6577" s="1">
        <f t="shared" si="820"/>
        <v>1</v>
      </c>
      <c r="AQ6577" s="1">
        <f t="shared" si="821"/>
        <v>402</v>
      </c>
      <c r="AR6577" s="1">
        <f t="shared" si="823"/>
        <v>0</v>
      </c>
      <c r="AS6577" s="2" t="str">
        <f>VLOOKUP(AR6577,Sites!A:B,2,FALSE)</f>
        <v>N/A</v>
      </c>
      <c r="AT6577" s="2" t="str">
        <f>VLOOKUP(AR6577,Sites!A:C,3,FALSE)</f>
        <v>N/A</v>
      </c>
      <c r="AU6577" s="3">
        <f t="shared" si="822"/>
        <v>402</v>
      </c>
    </row>
    <row r="6578" spans="1:47" x14ac:dyDescent="0.25">
      <c r="A6578" s="5" t="s">
        <v>15633</v>
      </c>
      <c r="B6578" s="5" t="s">
        <v>15634</v>
      </c>
      <c r="C6578" s="5">
        <v>1</v>
      </c>
      <c r="D6578" s="5" t="s">
        <v>24</v>
      </c>
      <c r="E6578" s="5" t="s">
        <v>57</v>
      </c>
      <c r="F6578" s="5" t="s">
        <v>3960</v>
      </c>
      <c r="G6578" s="5" t="s">
        <v>59</v>
      </c>
      <c r="X6578" s="5">
        <v>0</v>
      </c>
      <c r="AH6578" s="15"/>
      <c r="AI6578" s="5">
        <v>0</v>
      </c>
      <c r="AJ6578" s="1">
        <f t="array" ref="AJ6578">INDEX(I6578:X6578, MATCH(FALSE,ISBLANK(I6578:X6578),FALSE))</f>
        <v>0</v>
      </c>
      <c r="AK6578" s="1">
        <f t="array" ref="AK6578">IF(AJ6578=0,INDEX(Y6578:AI6578, MATCH(FALSE,ISBLANK(Y6578:AI6578),FALSE)),0)</f>
        <v>0</v>
      </c>
      <c r="AL6578" s="1">
        <f t="shared" si="816"/>
        <v>0</v>
      </c>
      <c r="AM6578" s="1">
        <f t="shared" si="817"/>
        <v>0</v>
      </c>
      <c r="AN6578" s="1">
        <f t="shared" si="818"/>
        <v>0</v>
      </c>
      <c r="AO6578" s="1">
        <f t="shared" si="819"/>
        <v>0</v>
      </c>
      <c r="AP6578" s="1">
        <f t="shared" si="820"/>
        <v>1</v>
      </c>
      <c r="AQ6578" s="1">
        <f t="shared" si="821"/>
        <v>0</v>
      </c>
      <c r="AR6578" s="1">
        <f t="shared" si="823"/>
        <v>0</v>
      </c>
      <c r="AS6578" s="2" t="str">
        <f>VLOOKUP(AR6578,Sites!A:B,2,FALSE)</f>
        <v>N/A</v>
      </c>
      <c r="AT6578" s="2" t="str">
        <f>VLOOKUP(AR6578,Sites!A:C,3,FALSE)</f>
        <v>N/A</v>
      </c>
      <c r="AU6578" s="3">
        <f t="shared" si="822"/>
        <v>0</v>
      </c>
    </row>
    <row r="6579" spans="1:47" x14ac:dyDescent="0.25">
      <c r="A6579" s="5" t="s">
        <v>15635</v>
      </c>
      <c r="B6579" s="5" t="s">
        <v>15636</v>
      </c>
      <c r="C6579" s="5">
        <v>2</v>
      </c>
      <c r="D6579" s="5" t="s">
        <v>24</v>
      </c>
      <c r="E6579" s="5" t="s">
        <v>145</v>
      </c>
      <c r="F6579" s="5" t="s">
        <v>3960</v>
      </c>
      <c r="G6579" s="5" t="s">
        <v>146</v>
      </c>
      <c r="X6579" s="5">
        <v>0</v>
      </c>
      <c r="AH6579" s="15"/>
      <c r="AI6579" s="5">
        <v>0</v>
      </c>
      <c r="AJ6579" s="1">
        <f t="array" ref="AJ6579">INDEX(I6579:X6579, MATCH(FALSE,ISBLANK(I6579:X6579),FALSE))</f>
        <v>0</v>
      </c>
      <c r="AK6579" s="1">
        <f t="array" ref="AK6579">IF(AJ6579=0,INDEX(Y6579:AI6579, MATCH(FALSE,ISBLANK(Y6579:AI6579),FALSE)),0)</f>
        <v>0</v>
      </c>
      <c r="AL6579" s="1">
        <f t="shared" si="816"/>
        <v>0</v>
      </c>
      <c r="AM6579" s="1">
        <f t="shared" si="817"/>
        <v>0</v>
      </c>
      <c r="AN6579" s="1">
        <f t="shared" si="818"/>
        <v>0</v>
      </c>
      <c r="AO6579" s="1">
        <f t="shared" si="819"/>
        <v>0</v>
      </c>
      <c r="AP6579" s="1">
        <f t="shared" si="820"/>
        <v>2</v>
      </c>
      <c r="AQ6579" s="1">
        <f t="shared" si="821"/>
        <v>0</v>
      </c>
      <c r="AR6579" s="1">
        <f t="shared" si="823"/>
        <v>0</v>
      </c>
      <c r="AS6579" s="2" t="str">
        <f>VLOOKUP(AR6579,Sites!A:B,2,FALSE)</f>
        <v>N/A</v>
      </c>
      <c r="AT6579" s="2" t="str">
        <f>VLOOKUP(AR6579,Sites!A:C,3,FALSE)</f>
        <v>N/A</v>
      </c>
      <c r="AU6579" s="3">
        <f t="shared" si="822"/>
        <v>0</v>
      </c>
    </row>
    <row r="6580" spans="1:47" x14ac:dyDescent="0.25">
      <c r="A6580" s="5" t="s">
        <v>15637</v>
      </c>
      <c r="B6580" s="5" t="s">
        <v>15638</v>
      </c>
      <c r="C6580" s="5">
        <v>2</v>
      </c>
      <c r="D6580" s="5" t="s">
        <v>24</v>
      </c>
      <c r="E6580" s="5" t="s">
        <v>15639</v>
      </c>
      <c r="F6580" s="5" t="s">
        <v>15640</v>
      </c>
      <c r="G6580" s="5" t="s">
        <v>15641</v>
      </c>
      <c r="X6580" s="5">
        <v>0</v>
      </c>
      <c r="AH6580" s="15"/>
      <c r="AI6580" s="5">
        <v>0</v>
      </c>
      <c r="AJ6580" s="1">
        <f t="array" ref="AJ6580">INDEX(I6580:X6580, MATCH(FALSE,ISBLANK(I6580:X6580),FALSE))</f>
        <v>0</v>
      </c>
      <c r="AK6580" s="1">
        <f t="array" ref="AK6580">IF(AJ6580=0,INDEX(Y6580:AI6580, MATCH(FALSE,ISBLANK(Y6580:AI6580),FALSE)),0)</f>
        <v>0</v>
      </c>
      <c r="AL6580" s="1">
        <f t="shared" si="816"/>
        <v>0</v>
      </c>
      <c r="AM6580" s="1">
        <f t="shared" si="817"/>
        <v>0</v>
      </c>
      <c r="AN6580" s="1">
        <f t="shared" si="818"/>
        <v>0</v>
      </c>
      <c r="AO6580" s="1">
        <f t="shared" si="819"/>
        <v>0</v>
      </c>
      <c r="AP6580" s="1">
        <f t="shared" si="820"/>
        <v>2</v>
      </c>
      <c r="AQ6580" s="1">
        <f t="shared" si="821"/>
        <v>958</v>
      </c>
      <c r="AR6580" s="1">
        <f t="shared" si="823"/>
        <v>0</v>
      </c>
      <c r="AS6580" s="2" t="str">
        <f>VLOOKUP(AR6580,Sites!A:B,2,FALSE)</f>
        <v>N/A</v>
      </c>
      <c r="AT6580" s="2" t="str">
        <f>VLOOKUP(AR6580,Sites!A:C,3,FALSE)</f>
        <v>N/A</v>
      </c>
      <c r="AU6580" s="3">
        <f t="shared" si="822"/>
        <v>958</v>
      </c>
    </row>
    <row r="6581" spans="1:47" x14ac:dyDescent="0.25">
      <c r="A6581" s="5" t="s">
        <v>15642</v>
      </c>
      <c r="B6581" s="5" t="s">
        <v>15643</v>
      </c>
      <c r="C6581" s="5">
        <v>1</v>
      </c>
      <c r="D6581" s="5" t="s">
        <v>24</v>
      </c>
      <c r="E6581" s="5" t="s">
        <v>53</v>
      </c>
      <c r="F6581" s="5" t="s">
        <v>3960</v>
      </c>
      <c r="G6581" s="5" t="s">
        <v>54</v>
      </c>
      <c r="L6581" s="5" t="s">
        <v>10</v>
      </c>
      <c r="Q6581" s="5" t="s">
        <v>10</v>
      </c>
      <c r="V6581" s="5" t="s">
        <v>10</v>
      </c>
      <c r="X6581" s="5">
        <v>0</v>
      </c>
      <c r="Z6581" s="5" t="s">
        <v>15</v>
      </c>
      <c r="AH6581" s="15"/>
      <c r="AI6581" s="5">
        <v>0</v>
      </c>
      <c r="AJ6581" s="1" t="str">
        <f t="array" ref="AJ6581">INDEX(I6581:X6581, MATCH(FALSE,ISBLANK(I6581:X6581),FALSE))</f>
        <v>CA</v>
      </c>
      <c r="AK6581" s="1">
        <f t="array" ref="AK6581">IF(AJ6581=0,INDEX(Y6581:AI6581, MATCH(FALSE,ISBLANK(Y6581:AI6581),FALSE)),0)</f>
        <v>0</v>
      </c>
      <c r="AL6581" s="1">
        <f t="shared" si="816"/>
        <v>1</v>
      </c>
      <c r="AM6581" s="1">
        <f t="shared" si="817"/>
        <v>0</v>
      </c>
      <c r="AN6581" s="1">
        <f t="shared" si="818"/>
        <v>0</v>
      </c>
      <c r="AO6581" s="1">
        <f t="shared" si="819"/>
        <v>0</v>
      </c>
      <c r="AP6581" s="1">
        <f t="shared" si="820"/>
        <v>0</v>
      </c>
      <c r="AQ6581" s="1">
        <f t="shared" si="821"/>
        <v>0</v>
      </c>
      <c r="AR6581" s="1" t="str">
        <f t="shared" si="823"/>
        <v>CA</v>
      </c>
      <c r="AS6581" s="2" t="str">
        <f>VLOOKUP(AR6581,Sites!A:B,2,FALSE)</f>
        <v>IKO Kankakee </v>
      </c>
      <c r="AT6581" s="2" t="str">
        <f>VLOOKUP(AR6581,Sites!A:C,3,FALSE)</f>
        <v>IKO-US </v>
      </c>
      <c r="AU6581" s="3">
        <f t="shared" si="822"/>
        <v>0</v>
      </c>
    </row>
    <row r="6582" spans="1:47" x14ac:dyDescent="0.25">
      <c r="A6582" s="5" t="s">
        <v>15644</v>
      </c>
      <c r="B6582" s="5" t="s">
        <v>15645</v>
      </c>
      <c r="C6582" s="5">
        <v>1</v>
      </c>
      <c r="D6582" s="5" t="s">
        <v>24</v>
      </c>
      <c r="E6582" s="5" t="s">
        <v>53</v>
      </c>
      <c r="F6582" s="5" t="s">
        <v>3960</v>
      </c>
      <c r="G6582" s="5" t="s">
        <v>54</v>
      </c>
      <c r="L6582" s="5" t="s">
        <v>10</v>
      </c>
      <c r="Q6582" s="5" t="s">
        <v>10</v>
      </c>
      <c r="V6582" s="5" t="s">
        <v>10</v>
      </c>
      <c r="X6582" s="5">
        <v>0</v>
      </c>
      <c r="Z6582" s="5" t="s">
        <v>15</v>
      </c>
      <c r="AH6582" s="15"/>
      <c r="AI6582" s="5">
        <v>0</v>
      </c>
      <c r="AJ6582" s="1" t="str">
        <f t="array" ref="AJ6582">INDEX(I6582:X6582, MATCH(FALSE,ISBLANK(I6582:X6582),FALSE))</f>
        <v>CA</v>
      </c>
      <c r="AK6582" s="1">
        <f t="array" ref="AK6582">IF(AJ6582=0,INDEX(Y6582:AI6582, MATCH(FALSE,ISBLANK(Y6582:AI6582),FALSE)),0)</f>
        <v>0</v>
      </c>
      <c r="AL6582" s="1">
        <f t="shared" si="816"/>
        <v>1</v>
      </c>
      <c r="AM6582" s="1">
        <f t="shared" si="817"/>
        <v>0</v>
      </c>
      <c r="AN6582" s="1">
        <f t="shared" si="818"/>
        <v>0</v>
      </c>
      <c r="AO6582" s="1">
        <f t="shared" si="819"/>
        <v>0</v>
      </c>
      <c r="AP6582" s="1">
        <f t="shared" si="820"/>
        <v>0</v>
      </c>
      <c r="AQ6582" s="1">
        <f t="shared" si="821"/>
        <v>0</v>
      </c>
      <c r="AR6582" s="1" t="str">
        <f t="shared" si="823"/>
        <v>CA</v>
      </c>
      <c r="AS6582" s="2" t="str">
        <f>VLOOKUP(AR6582,Sites!A:B,2,FALSE)</f>
        <v>IKO Kankakee </v>
      </c>
      <c r="AT6582" s="2" t="str">
        <f>VLOOKUP(AR6582,Sites!A:C,3,FALSE)</f>
        <v>IKO-US </v>
      </c>
      <c r="AU6582" s="3">
        <f t="shared" si="822"/>
        <v>0</v>
      </c>
    </row>
    <row r="6583" spans="1:47" x14ac:dyDescent="0.25">
      <c r="A6583" s="5" t="s">
        <v>15644</v>
      </c>
      <c r="B6583" s="5" t="s">
        <v>15645</v>
      </c>
      <c r="C6583" s="5">
        <v>1</v>
      </c>
      <c r="D6583" s="5" t="s">
        <v>24</v>
      </c>
      <c r="E6583" s="5" t="s">
        <v>53</v>
      </c>
      <c r="F6583" s="5" t="s">
        <v>3960</v>
      </c>
      <c r="G6583" s="5" t="s">
        <v>54</v>
      </c>
      <c r="L6583" s="5" t="s">
        <v>10</v>
      </c>
      <c r="Q6583" s="5" t="s">
        <v>10</v>
      </c>
      <c r="V6583" s="5" t="s">
        <v>10</v>
      </c>
      <c r="X6583" s="5">
        <v>0</v>
      </c>
      <c r="Z6583" s="5" t="s">
        <v>15</v>
      </c>
      <c r="AH6583" s="15"/>
      <c r="AI6583" s="5">
        <v>0</v>
      </c>
      <c r="AJ6583" s="1" t="str">
        <f t="array" ref="AJ6583">INDEX(I6583:X6583, MATCH(FALSE,ISBLANK(I6583:X6583),FALSE))</f>
        <v>CA</v>
      </c>
      <c r="AK6583" s="1">
        <f t="array" ref="AK6583">IF(AJ6583=0,INDEX(Y6583:AI6583, MATCH(FALSE,ISBLANK(Y6583:AI6583),FALSE)),0)</f>
        <v>0</v>
      </c>
      <c r="AL6583" s="1">
        <f t="shared" si="816"/>
        <v>1</v>
      </c>
      <c r="AM6583" s="1">
        <f t="shared" si="817"/>
        <v>0</v>
      </c>
      <c r="AN6583" s="1">
        <f t="shared" si="818"/>
        <v>0</v>
      </c>
      <c r="AO6583" s="1">
        <f t="shared" si="819"/>
        <v>0</v>
      </c>
      <c r="AP6583" s="1">
        <f t="shared" si="820"/>
        <v>0</v>
      </c>
      <c r="AQ6583" s="1">
        <f t="shared" si="821"/>
        <v>0</v>
      </c>
      <c r="AR6583" s="1" t="str">
        <f t="shared" si="823"/>
        <v>CA</v>
      </c>
      <c r="AS6583" s="2" t="str">
        <f>VLOOKUP(AR6583,Sites!A:B,2,FALSE)</f>
        <v>IKO Kankakee </v>
      </c>
      <c r="AT6583" s="2" t="str">
        <f>VLOOKUP(AR6583,Sites!A:C,3,FALSE)</f>
        <v>IKO-US </v>
      </c>
      <c r="AU6583" s="3">
        <f t="shared" si="822"/>
        <v>0</v>
      </c>
    </row>
    <row r="6584" spans="1:47" x14ac:dyDescent="0.25">
      <c r="A6584" s="5" t="s">
        <v>15646</v>
      </c>
      <c r="B6584" s="5" t="s">
        <v>15647</v>
      </c>
      <c r="C6584" s="5">
        <v>1</v>
      </c>
      <c r="D6584" s="5" t="s">
        <v>24</v>
      </c>
      <c r="E6584" s="5" t="s">
        <v>151</v>
      </c>
      <c r="F6584" s="5" t="s">
        <v>15648</v>
      </c>
      <c r="G6584" s="5" t="s">
        <v>153</v>
      </c>
      <c r="X6584" s="5">
        <v>0</v>
      </c>
      <c r="AA6584" s="5" t="s">
        <v>16</v>
      </c>
      <c r="AF6584" s="5" t="s">
        <v>21</v>
      </c>
      <c r="AH6584" s="15"/>
      <c r="AI6584" s="5">
        <v>0</v>
      </c>
      <c r="AJ6584" s="1">
        <f t="array" ref="AJ6584">INDEX(I6584:X6584, MATCH(FALSE,ISBLANK(I6584:X6584),FALSE))</f>
        <v>0</v>
      </c>
      <c r="AK6584" s="1" t="str">
        <f t="array" ref="AK6584">IF(AJ6584=0,INDEX(Y6584:AI6584, MATCH(FALSE,ISBLANK(Y6584:AI6584),FALSE)),0)</f>
        <v>GI</v>
      </c>
      <c r="AL6584" s="1">
        <f t="shared" si="816"/>
        <v>0</v>
      </c>
      <c r="AM6584" s="1">
        <f t="shared" si="817"/>
        <v>0</v>
      </c>
      <c r="AN6584" s="1">
        <f t="shared" si="818"/>
        <v>1</v>
      </c>
      <c r="AO6584" s="1">
        <f t="shared" si="819"/>
        <v>918</v>
      </c>
      <c r="AP6584" s="1">
        <f t="shared" si="820"/>
        <v>0</v>
      </c>
      <c r="AQ6584" s="1">
        <f t="shared" si="821"/>
        <v>0</v>
      </c>
      <c r="AR6584" s="1" t="str">
        <f t="shared" si="823"/>
        <v>GI</v>
      </c>
      <c r="AS6584" s="2" t="str">
        <f>VLOOKUP(AR6584,Sites!A:B,2,FALSE)</f>
        <v>IKO Madoc Site </v>
      </c>
      <c r="AT6584" s="2" t="str">
        <f>VLOOKUP(AR6584,Sites!A:C,3,FALSE)</f>
        <v>IKO-CAD </v>
      </c>
      <c r="AU6584" s="3">
        <f t="shared" si="822"/>
        <v>918</v>
      </c>
    </row>
    <row r="6585" spans="1:47" x14ac:dyDescent="0.25">
      <c r="A6585" s="5" t="s">
        <v>15649</v>
      </c>
      <c r="B6585" s="5" t="s">
        <v>15650</v>
      </c>
      <c r="C6585" s="5">
        <v>1</v>
      </c>
      <c r="D6585" s="5" t="s">
        <v>24</v>
      </c>
      <c r="E6585" s="5" t="s">
        <v>15762</v>
      </c>
      <c r="F6585" s="5" t="s">
        <v>3960</v>
      </c>
      <c r="G6585" s="5" t="s">
        <v>2892</v>
      </c>
      <c r="X6585" s="5">
        <v>0</v>
      </c>
      <c r="AE6585" s="5" t="s">
        <v>20</v>
      </c>
      <c r="AH6585" s="15"/>
      <c r="AI6585" s="5">
        <v>0</v>
      </c>
      <c r="AJ6585" s="1">
        <f t="array" ref="AJ6585">INDEX(I6585:X6585, MATCH(FALSE,ISBLANK(I6585:X6585),FALSE))</f>
        <v>0</v>
      </c>
      <c r="AK6585" s="1" t="str">
        <f t="array" ref="AK6585">IF(AJ6585=0,INDEX(Y6585:AI6585, MATCH(FALSE,ISBLANK(Y6585:AI6585),FALSE)),0)</f>
        <v>BA</v>
      </c>
      <c r="AL6585" s="1">
        <f t="shared" si="816"/>
        <v>0</v>
      </c>
      <c r="AM6585" s="1">
        <f t="shared" si="817"/>
        <v>0</v>
      </c>
      <c r="AN6585" s="1">
        <f t="shared" si="818"/>
        <v>1</v>
      </c>
      <c r="AO6585" s="1">
        <f t="shared" si="819"/>
        <v>0</v>
      </c>
      <c r="AP6585" s="1">
        <f t="shared" si="820"/>
        <v>0</v>
      </c>
      <c r="AQ6585" s="1">
        <f t="shared" si="821"/>
        <v>0</v>
      </c>
      <c r="AR6585" s="1" t="str">
        <f t="shared" si="823"/>
        <v>BA</v>
      </c>
      <c r="AS6585" s="2" t="str">
        <f>VLOOKUP(AR6585,Sites!A:B,2,FALSE)</f>
        <v>IKO Calgary Site </v>
      </c>
      <c r="AT6585" s="2" t="str">
        <f>VLOOKUP(AR6585,Sites!A:C,3,FALSE)</f>
        <v>IKO-CAD </v>
      </c>
      <c r="AU6585" s="3">
        <f t="shared" si="822"/>
        <v>0</v>
      </c>
    </row>
    <row r="6586" spans="1:47" x14ac:dyDescent="0.25">
      <c r="A6586" s="5" t="s">
        <v>15651</v>
      </c>
      <c r="B6586" s="5" t="s">
        <v>15652</v>
      </c>
      <c r="C6586" s="5">
        <v>4</v>
      </c>
      <c r="D6586" s="5" t="s">
        <v>24</v>
      </c>
      <c r="E6586" s="5" t="s">
        <v>1518</v>
      </c>
      <c r="F6586" s="5" t="s">
        <v>2074</v>
      </c>
      <c r="G6586" s="5" t="s">
        <v>1520</v>
      </c>
      <c r="X6586" s="5">
        <v>0</v>
      </c>
      <c r="AH6586" s="15"/>
      <c r="AI6586" s="5">
        <v>0</v>
      </c>
      <c r="AJ6586" s="1">
        <f t="array" ref="AJ6586">INDEX(I6586:X6586, MATCH(FALSE,ISBLANK(I6586:X6586),FALSE))</f>
        <v>0</v>
      </c>
      <c r="AK6586" s="1">
        <f t="array" ref="AK6586">IF(AJ6586=0,INDEX(Y6586:AI6586, MATCH(FALSE,ISBLANK(Y6586:AI6586),FALSE)),0)</f>
        <v>0</v>
      </c>
      <c r="AL6586" s="1">
        <f t="shared" si="816"/>
        <v>0</v>
      </c>
      <c r="AM6586" s="1">
        <f t="shared" si="817"/>
        <v>0</v>
      </c>
      <c r="AN6586" s="1">
        <f t="shared" si="818"/>
        <v>0</v>
      </c>
      <c r="AO6586" s="1">
        <f t="shared" si="819"/>
        <v>0</v>
      </c>
      <c r="AP6586" s="1">
        <f t="shared" si="820"/>
        <v>4</v>
      </c>
      <c r="AQ6586" s="1">
        <f t="shared" si="821"/>
        <v>500</v>
      </c>
      <c r="AR6586" s="1">
        <f t="shared" si="823"/>
        <v>0</v>
      </c>
      <c r="AS6586" s="2" t="str">
        <f>VLOOKUP(AR6586,Sites!A:B,2,FALSE)</f>
        <v>N/A</v>
      </c>
      <c r="AT6586" s="2" t="str">
        <f>VLOOKUP(AR6586,Sites!A:C,3,FALSE)</f>
        <v>N/A</v>
      </c>
      <c r="AU6586" s="3">
        <f t="shared" si="822"/>
        <v>500</v>
      </c>
    </row>
    <row r="6587" spans="1:47" x14ac:dyDescent="0.25">
      <c r="A6587" s="5" t="s">
        <v>15653</v>
      </c>
      <c r="B6587" s="5" t="s">
        <v>15654</v>
      </c>
      <c r="C6587" s="5">
        <v>4</v>
      </c>
      <c r="D6587" s="5" t="s">
        <v>24</v>
      </c>
      <c r="E6587" s="5" t="s">
        <v>242</v>
      </c>
      <c r="F6587" s="5" t="s">
        <v>15655</v>
      </c>
      <c r="G6587" s="5" t="s">
        <v>244</v>
      </c>
      <c r="X6587" s="5">
        <v>0</v>
      </c>
      <c r="AH6587" s="15"/>
      <c r="AI6587" s="5">
        <v>0</v>
      </c>
      <c r="AJ6587" s="1">
        <f t="array" ref="AJ6587">INDEX(I6587:X6587, MATCH(FALSE,ISBLANK(I6587:X6587),FALSE))</f>
        <v>0</v>
      </c>
      <c r="AK6587" s="1">
        <f t="array" ref="AK6587">IF(AJ6587=0,INDEX(Y6587:AI6587, MATCH(FALSE,ISBLANK(Y6587:AI6587),FALSE)),0)</f>
        <v>0</v>
      </c>
      <c r="AL6587" s="1">
        <f t="shared" si="816"/>
        <v>0</v>
      </c>
      <c r="AM6587" s="1">
        <f t="shared" si="817"/>
        <v>0</v>
      </c>
      <c r="AN6587" s="1">
        <f t="shared" si="818"/>
        <v>0</v>
      </c>
      <c r="AO6587" s="1">
        <f t="shared" si="819"/>
        <v>0</v>
      </c>
      <c r="AP6587" s="1">
        <f t="shared" si="820"/>
        <v>4</v>
      </c>
      <c r="AQ6587" s="1">
        <f t="shared" si="821"/>
        <v>2360</v>
      </c>
      <c r="AR6587" s="1">
        <f t="shared" si="823"/>
        <v>0</v>
      </c>
      <c r="AS6587" s="2" t="str">
        <f>VLOOKUP(AR6587,Sites!A:B,2,FALSE)</f>
        <v>N/A</v>
      </c>
      <c r="AT6587" s="2" t="str">
        <f>VLOOKUP(AR6587,Sites!A:C,3,FALSE)</f>
        <v>N/A</v>
      </c>
      <c r="AU6587" s="3">
        <f t="shared" si="822"/>
        <v>2360</v>
      </c>
    </row>
    <row r="6588" spans="1:47" x14ac:dyDescent="0.25">
      <c r="A6588" s="5" t="s">
        <v>15656</v>
      </c>
      <c r="B6588" s="5" t="s">
        <v>15657</v>
      </c>
      <c r="C6588" s="5">
        <v>2</v>
      </c>
      <c r="D6588" s="5" t="s">
        <v>24</v>
      </c>
      <c r="L6588" s="5" t="s">
        <v>10</v>
      </c>
      <c r="Q6588" s="5" t="s">
        <v>10</v>
      </c>
      <c r="V6588" s="5" t="s">
        <v>10</v>
      </c>
      <c r="X6588" s="5">
        <v>0</v>
      </c>
      <c r="Z6588" s="5" t="s">
        <v>15</v>
      </c>
      <c r="AH6588" s="15" t="s">
        <v>17</v>
      </c>
      <c r="AI6588" s="5">
        <v>0</v>
      </c>
      <c r="AJ6588" s="1" t="str">
        <f t="array" ref="AJ6588">INDEX(I6588:X6588, MATCH(FALSE,ISBLANK(I6588:X6588),FALSE))</f>
        <v>CA</v>
      </c>
      <c r="AK6588" s="1">
        <f t="array" ref="AK6588">IF(AJ6588=0,INDEX(Y6588:AI6588, MATCH(FALSE,ISBLANK(Y6588:AI6588),FALSE)),0)</f>
        <v>0</v>
      </c>
      <c r="AL6588" s="1">
        <f t="shared" si="816"/>
        <v>2</v>
      </c>
      <c r="AM6588" s="1">
        <f t="shared" si="817"/>
        <v>0</v>
      </c>
      <c r="AN6588" s="1">
        <f t="shared" si="818"/>
        <v>0</v>
      </c>
      <c r="AO6588" s="1">
        <f t="shared" si="819"/>
        <v>0</v>
      </c>
      <c r="AP6588" s="1">
        <f t="shared" si="820"/>
        <v>0</v>
      </c>
      <c r="AQ6588" s="1">
        <f t="shared" si="821"/>
        <v>0</v>
      </c>
      <c r="AR6588" s="1" t="str">
        <f t="shared" si="823"/>
        <v>CA</v>
      </c>
      <c r="AS6588" s="2" t="str">
        <f>VLOOKUP(AR6588,Sites!A:B,2,FALSE)</f>
        <v>IKO Kankakee </v>
      </c>
      <c r="AT6588" s="2" t="str">
        <f>VLOOKUP(AR6588,Sites!A:C,3,FALSE)</f>
        <v>IKO-US </v>
      </c>
      <c r="AU6588" s="3">
        <f t="shared" si="822"/>
        <v>0</v>
      </c>
    </row>
    <row r="6589" spans="1:47" x14ac:dyDescent="0.25">
      <c r="A6589" s="5" t="s">
        <v>15658</v>
      </c>
      <c r="B6589" s="5" t="s">
        <v>15659</v>
      </c>
      <c r="C6589" s="5">
        <v>200</v>
      </c>
      <c r="D6589" s="5" t="s">
        <v>24</v>
      </c>
      <c r="E6589" s="5" t="s">
        <v>53</v>
      </c>
      <c r="F6589" s="5" t="s">
        <v>3960</v>
      </c>
      <c r="G6589" s="5" t="s">
        <v>54</v>
      </c>
      <c r="J6589" s="5" t="s">
        <v>8</v>
      </c>
      <c r="O6589" s="5" t="s">
        <v>8</v>
      </c>
      <c r="T6589" s="5" t="s">
        <v>8</v>
      </c>
      <c r="X6589" s="5">
        <v>0</v>
      </c>
      <c r="AA6589" s="5" t="s">
        <v>16</v>
      </c>
      <c r="AH6589" s="15"/>
      <c r="AI6589" s="5">
        <v>0</v>
      </c>
      <c r="AJ6589" s="1" t="str">
        <f t="array" ref="AJ6589">INDEX(I6589:X6589, MATCH(FALSE,ISBLANK(I6589:X6589),FALSE))</f>
        <v>GV</v>
      </c>
      <c r="AK6589" s="1">
        <f t="array" ref="AK6589">IF(AJ6589=0,INDEX(Y6589:AI6589, MATCH(FALSE,ISBLANK(Y6589:AI6589),FALSE)),0)</f>
        <v>0</v>
      </c>
      <c r="AL6589" s="1">
        <f t="shared" si="816"/>
        <v>200</v>
      </c>
      <c r="AM6589" s="1">
        <f t="shared" si="817"/>
        <v>0</v>
      </c>
      <c r="AN6589" s="1">
        <f t="shared" si="818"/>
        <v>0</v>
      </c>
      <c r="AO6589" s="1">
        <f t="shared" si="819"/>
        <v>0</v>
      </c>
      <c r="AP6589" s="1">
        <f t="shared" si="820"/>
        <v>0</v>
      </c>
      <c r="AQ6589" s="1">
        <f t="shared" si="821"/>
        <v>0</v>
      </c>
      <c r="AR6589" s="1" t="str">
        <f t="shared" si="823"/>
        <v>GV</v>
      </c>
      <c r="AS6589" s="2" t="str">
        <f>VLOOKUP(AR6589,Sites!A:B,2,FALSE)</f>
        <v>IKO Hillsboro </v>
      </c>
      <c r="AT6589" s="2" t="str">
        <f>VLOOKUP(AR6589,Sites!A:C,3,FALSE)</f>
        <v>IKO-US </v>
      </c>
      <c r="AU6589" s="3">
        <f t="shared" si="822"/>
        <v>0</v>
      </c>
    </row>
    <row r="6590" spans="1:47" x14ac:dyDescent="0.25">
      <c r="A6590" s="5" t="s">
        <v>15660</v>
      </c>
      <c r="B6590" s="5" t="s">
        <v>15661</v>
      </c>
      <c r="C6590" s="5">
        <v>2</v>
      </c>
      <c r="D6590" s="5" t="s">
        <v>24</v>
      </c>
      <c r="E6590" s="5" t="s">
        <v>72</v>
      </c>
      <c r="F6590" s="5" t="s">
        <v>7725</v>
      </c>
      <c r="G6590" s="5" t="s">
        <v>74</v>
      </c>
      <c r="X6590" s="5">
        <v>0</v>
      </c>
      <c r="AH6590" s="15"/>
      <c r="AI6590" s="5">
        <v>0</v>
      </c>
      <c r="AJ6590" s="1">
        <f t="array" ref="AJ6590">INDEX(I6590:X6590, MATCH(FALSE,ISBLANK(I6590:X6590),FALSE))</f>
        <v>0</v>
      </c>
      <c r="AK6590" s="1">
        <f t="array" ref="AK6590">IF(AJ6590=0,INDEX(Y6590:AI6590, MATCH(FALSE,ISBLANK(Y6590:AI6590),FALSE)),0)</f>
        <v>0</v>
      </c>
      <c r="AL6590" s="1">
        <f t="shared" si="816"/>
        <v>0</v>
      </c>
      <c r="AM6590" s="1">
        <f t="shared" si="817"/>
        <v>0</v>
      </c>
      <c r="AN6590" s="1">
        <f t="shared" si="818"/>
        <v>0</v>
      </c>
      <c r="AO6590" s="1">
        <f t="shared" si="819"/>
        <v>0</v>
      </c>
      <c r="AP6590" s="1">
        <f t="shared" si="820"/>
        <v>2</v>
      </c>
      <c r="AQ6590" s="1">
        <f t="shared" si="821"/>
        <v>42.7</v>
      </c>
      <c r="AR6590" s="1">
        <f t="shared" si="823"/>
        <v>0</v>
      </c>
      <c r="AS6590" s="2" t="str">
        <f>VLOOKUP(AR6590,Sites!A:B,2,FALSE)</f>
        <v>N/A</v>
      </c>
      <c r="AT6590" s="2" t="str">
        <f>VLOOKUP(AR6590,Sites!A:C,3,FALSE)</f>
        <v>N/A</v>
      </c>
      <c r="AU6590" s="3">
        <f t="shared" si="822"/>
        <v>42.7</v>
      </c>
    </row>
    <row r="6591" spans="1:47" x14ac:dyDescent="0.25">
      <c r="A6591" s="5" t="s">
        <v>15662</v>
      </c>
      <c r="B6591" s="5" t="s">
        <v>15663</v>
      </c>
      <c r="C6591" s="5">
        <v>4</v>
      </c>
      <c r="D6591" s="5" t="s">
        <v>24</v>
      </c>
      <c r="E6591" s="5" t="s">
        <v>63</v>
      </c>
      <c r="F6591" s="5" t="s">
        <v>3960</v>
      </c>
      <c r="G6591" s="5" t="s">
        <v>65</v>
      </c>
      <c r="X6591" s="5">
        <v>0</v>
      </c>
      <c r="AH6591" s="15"/>
      <c r="AI6591" s="5">
        <v>0</v>
      </c>
      <c r="AJ6591" s="1">
        <f t="array" ref="AJ6591">INDEX(I6591:X6591, MATCH(FALSE,ISBLANK(I6591:X6591),FALSE))</f>
        <v>0</v>
      </c>
      <c r="AK6591" s="1">
        <f t="array" ref="AK6591">IF(AJ6591=0,INDEX(Y6591:AI6591, MATCH(FALSE,ISBLANK(Y6591:AI6591),FALSE)),0)</f>
        <v>0</v>
      </c>
      <c r="AL6591" s="1">
        <f t="shared" si="816"/>
        <v>0</v>
      </c>
      <c r="AM6591" s="1">
        <f t="shared" si="817"/>
        <v>0</v>
      </c>
      <c r="AN6591" s="1">
        <f t="shared" si="818"/>
        <v>0</v>
      </c>
      <c r="AO6591" s="1">
        <f t="shared" si="819"/>
        <v>0</v>
      </c>
      <c r="AP6591" s="1">
        <f t="shared" si="820"/>
        <v>4</v>
      </c>
      <c r="AQ6591" s="1">
        <f t="shared" si="821"/>
        <v>0</v>
      </c>
      <c r="AR6591" s="1">
        <f t="shared" si="823"/>
        <v>0</v>
      </c>
      <c r="AS6591" s="2" t="str">
        <f>VLOOKUP(AR6591,Sites!A:B,2,FALSE)</f>
        <v>N/A</v>
      </c>
      <c r="AT6591" s="2" t="str">
        <f>VLOOKUP(AR6591,Sites!A:C,3,FALSE)</f>
        <v>N/A</v>
      </c>
      <c r="AU6591" s="3">
        <f t="shared" si="822"/>
        <v>0</v>
      </c>
    </row>
    <row r="6592" spans="1:47" x14ac:dyDescent="0.25">
      <c r="A6592" s="5" t="s">
        <v>15664</v>
      </c>
      <c r="B6592" s="5" t="s">
        <v>15665</v>
      </c>
      <c r="C6592" s="5">
        <v>5</v>
      </c>
      <c r="D6592" s="5" t="s">
        <v>24</v>
      </c>
      <c r="E6592" s="5" t="s">
        <v>1626</v>
      </c>
      <c r="F6592" s="5" t="s">
        <v>3960</v>
      </c>
      <c r="G6592" s="5" t="s">
        <v>1628</v>
      </c>
      <c r="X6592" s="5">
        <v>0</v>
      </c>
      <c r="AH6592" s="15"/>
      <c r="AI6592" s="5">
        <v>0</v>
      </c>
      <c r="AJ6592" s="1">
        <f t="array" ref="AJ6592">INDEX(I6592:X6592, MATCH(FALSE,ISBLANK(I6592:X6592),FALSE))</f>
        <v>0</v>
      </c>
      <c r="AK6592" s="1">
        <f t="array" ref="AK6592">IF(AJ6592=0,INDEX(Y6592:AI6592, MATCH(FALSE,ISBLANK(Y6592:AI6592),FALSE)),0)</f>
        <v>0</v>
      </c>
      <c r="AL6592" s="1">
        <f t="shared" si="816"/>
        <v>0</v>
      </c>
      <c r="AM6592" s="1">
        <f t="shared" si="817"/>
        <v>0</v>
      </c>
      <c r="AN6592" s="1">
        <f t="shared" si="818"/>
        <v>0</v>
      </c>
      <c r="AO6592" s="1">
        <f t="shared" si="819"/>
        <v>0</v>
      </c>
      <c r="AP6592" s="1">
        <f t="shared" si="820"/>
        <v>5</v>
      </c>
      <c r="AQ6592" s="1">
        <f t="shared" si="821"/>
        <v>0</v>
      </c>
      <c r="AR6592" s="1">
        <f t="shared" si="823"/>
        <v>0</v>
      </c>
      <c r="AS6592" s="2" t="str">
        <f>VLOOKUP(AR6592,Sites!A:B,2,FALSE)</f>
        <v>N/A</v>
      </c>
      <c r="AT6592" s="2" t="str">
        <f>VLOOKUP(AR6592,Sites!A:C,3,FALSE)</f>
        <v>N/A</v>
      </c>
      <c r="AU6592" s="3">
        <f t="shared" si="822"/>
        <v>0</v>
      </c>
    </row>
    <row r="6593" spans="1:47" x14ac:dyDescent="0.25">
      <c r="A6593" s="5" t="s">
        <v>15666</v>
      </c>
      <c r="B6593" s="5" t="s">
        <v>15667</v>
      </c>
      <c r="C6593" s="5">
        <v>3</v>
      </c>
      <c r="D6593" s="5" t="s">
        <v>24</v>
      </c>
      <c r="E6593" s="5" t="s">
        <v>63</v>
      </c>
      <c r="F6593" s="5" t="s">
        <v>15668</v>
      </c>
      <c r="G6593" s="5" t="s">
        <v>65</v>
      </c>
      <c r="L6593" s="5" t="s">
        <v>10</v>
      </c>
      <c r="Q6593" s="5" t="s">
        <v>10</v>
      </c>
      <c r="V6593" s="5" t="s">
        <v>10</v>
      </c>
      <c r="X6593" s="5">
        <v>0</v>
      </c>
      <c r="AH6593" s="15" t="s">
        <v>17</v>
      </c>
      <c r="AI6593" s="5">
        <v>0</v>
      </c>
      <c r="AJ6593" s="1" t="str">
        <f t="array" ref="AJ6593">INDEX(I6593:X6593, MATCH(FALSE,ISBLANK(I6593:X6593),FALSE))</f>
        <v>CA</v>
      </c>
      <c r="AK6593" s="1">
        <f t="array" ref="AK6593">IF(AJ6593=0,INDEX(Y6593:AI6593, MATCH(FALSE,ISBLANK(Y6593:AI6593),FALSE)),0)</f>
        <v>0</v>
      </c>
      <c r="AL6593" s="1">
        <f t="shared" si="816"/>
        <v>3</v>
      </c>
      <c r="AM6593" s="1">
        <f t="shared" si="817"/>
        <v>181.74</v>
      </c>
      <c r="AN6593" s="1">
        <f t="shared" si="818"/>
        <v>0</v>
      </c>
      <c r="AO6593" s="1">
        <f t="shared" si="819"/>
        <v>0</v>
      </c>
      <c r="AP6593" s="1">
        <f t="shared" si="820"/>
        <v>0</v>
      </c>
      <c r="AQ6593" s="1">
        <f t="shared" si="821"/>
        <v>0</v>
      </c>
      <c r="AR6593" s="1" t="str">
        <f t="shared" si="823"/>
        <v>CA</v>
      </c>
      <c r="AS6593" s="2" t="str">
        <f>VLOOKUP(AR6593,Sites!A:B,2,FALSE)</f>
        <v>IKO Kankakee </v>
      </c>
      <c r="AT6593" s="2" t="str">
        <f>VLOOKUP(AR6593,Sites!A:C,3,FALSE)</f>
        <v>IKO-US </v>
      </c>
      <c r="AU6593" s="3">
        <f t="shared" si="822"/>
        <v>181.74</v>
      </c>
    </row>
    <row r="6594" spans="1:47" x14ac:dyDescent="0.25">
      <c r="A6594" s="5" t="s">
        <v>15669</v>
      </c>
      <c r="B6594" s="5" t="s">
        <v>15670</v>
      </c>
      <c r="C6594" s="5">
        <v>3</v>
      </c>
      <c r="D6594" s="5" t="s">
        <v>24</v>
      </c>
      <c r="E6594" s="5" t="s">
        <v>25</v>
      </c>
      <c r="F6594" s="5" t="s">
        <v>15876</v>
      </c>
      <c r="G6594" s="5" t="s">
        <v>27</v>
      </c>
      <c r="K6594" s="5" t="s">
        <v>9</v>
      </c>
      <c r="L6594" s="5" t="s">
        <v>10</v>
      </c>
      <c r="Q6594" s="5" t="s">
        <v>10</v>
      </c>
      <c r="U6594" s="5" t="s">
        <v>9</v>
      </c>
      <c r="V6594" s="5" t="s">
        <v>10</v>
      </c>
      <c r="X6594" s="5">
        <v>0</v>
      </c>
      <c r="AE6594" s="5" t="s">
        <v>20</v>
      </c>
      <c r="AH6594" s="15"/>
      <c r="AI6594" s="5">
        <v>0</v>
      </c>
      <c r="AJ6594" s="1" t="str">
        <f t="array" ref="AJ6594">INDEX(I6594:X6594, MATCH(FALSE,ISBLANK(I6594:X6594),FALSE))</f>
        <v>GS</v>
      </c>
      <c r="AK6594" s="1">
        <f t="array" ref="AK6594">IF(AJ6594=0,INDEX(Y6594:AI6594, MATCH(FALSE,ISBLANK(Y6594:AI6594),FALSE)),0)</f>
        <v>0</v>
      </c>
      <c r="AL6594" s="1">
        <f t="shared" ref="AL6594:AL6603" si="824">IF(AJ6594=0,0,C6594)</f>
        <v>3</v>
      </c>
      <c r="AM6594" s="1">
        <f t="shared" ref="AM6594:AM6657" si="825">AL6594*F6594</f>
        <v>562.5</v>
      </c>
      <c r="AN6594" s="1">
        <f t="shared" ref="AN6594:AN6603" si="826">IF(AK6594=0,0,C6594)</f>
        <v>0</v>
      </c>
      <c r="AO6594" s="1">
        <f t="shared" ref="AO6594:AO6657" si="827">AN6594*F6594</f>
        <v>0</v>
      </c>
      <c r="AP6594" s="1">
        <f t="shared" ref="AP6594:AP6603" si="828">IF(AND(AJ6594=0,AK6594=0),C6594,0)</f>
        <v>0</v>
      </c>
      <c r="AQ6594" s="1">
        <f t="shared" ref="AQ6594:AQ6657" si="829">AP6594*F6594</f>
        <v>0</v>
      </c>
      <c r="AR6594" s="1" t="str">
        <f t="shared" si="823"/>
        <v>GS</v>
      </c>
      <c r="AS6594" s="2" t="str">
        <f>VLOOKUP(AR6594,Sites!A:B,2,FALSE)</f>
        <v>IKO Sylacauga </v>
      </c>
      <c r="AT6594" s="2" t="str">
        <f>VLOOKUP(AR6594,Sites!A:C,3,FALSE)</f>
        <v>IKO-US </v>
      </c>
      <c r="AU6594" s="3">
        <f t="shared" si="822"/>
        <v>562.5</v>
      </c>
    </row>
    <row r="6595" spans="1:47" x14ac:dyDescent="0.25">
      <c r="A6595" s="5" t="s">
        <v>15671</v>
      </c>
      <c r="B6595" s="5" t="s">
        <v>15672</v>
      </c>
      <c r="C6595" s="5">
        <v>1</v>
      </c>
      <c r="D6595" s="5" t="s">
        <v>24</v>
      </c>
      <c r="E6595" s="5" t="s">
        <v>36</v>
      </c>
      <c r="F6595" s="5" t="s">
        <v>15673</v>
      </c>
      <c r="G6595" s="5" t="s">
        <v>27</v>
      </c>
      <c r="L6595" s="5" t="s">
        <v>10</v>
      </c>
      <c r="V6595" s="5" t="s">
        <v>10</v>
      </c>
      <c r="X6595" s="5">
        <v>0</v>
      </c>
      <c r="AH6595" s="15" t="s">
        <v>17</v>
      </c>
      <c r="AI6595" s="5">
        <v>0</v>
      </c>
      <c r="AJ6595" s="1" t="str">
        <f t="array" ref="AJ6595">INDEX(I6595:X6595, MATCH(FALSE,ISBLANK(I6595:X6595),FALSE))</f>
        <v>CA</v>
      </c>
      <c r="AK6595" s="1">
        <f t="array" ref="AK6595">IF(AJ6595=0,INDEX(Y6595:AI6595, MATCH(FALSE,ISBLANK(Y6595:AI6595),FALSE)),0)</f>
        <v>0</v>
      </c>
      <c r="AL6595" s="1">
        <f t="shared" si="824"/>
        <v>1</v>
      </c>
      <c r="AM6595" s="1">
        <f t="shared" si="825"/>
        <v>195.52</v>
      </c>
      <c r="AN6595" s="1">
        <f t="shared" si="826"/>
        <v>0</v>
      </c>
      <c r="AO6595" s="1">
        <f t="shared" si="827"/>
        <v>0</v>
      </c>
      <c r="AP6595" s="1">
        <f t="shared" si="828"/>
        <v>0</v>
      </c>
      <c r="AQ6595" s="1">
        <f t="shared" si="829"/>
        <v>0</v>
      </c>
      <c r="AR6595" s="1" t="str">
        <f t="shared" ref="AR6595:AR6603" si="830">IF(AJ6595=0,AK6595,AJ6595)</f>
        <v>CA</v>
      </c>
      <c r="AS6595" s="2" t="str">
        <f>VLOOKUP(AR6595,Sites!A:B,2,FALSE)</f>
        <v>IKO Kankakee </v>
      </c>
      <c r="AT6595" s="2" t="str">
        <f>VLOOKUP(AR6595,Sites!A:C,3,FALSE)</f>
        <v>IKO-US </v>
      </c>
      <c r="AU6595" s="3">
        <f t="shared" ref="AU6595:AU6603" si="831">C6595*F6595</f>
        <v>195.52</v>
      </c>
    </row>
    <row r="6596" spans="1:47" x14ac:dyDescent="0.25">
      <c r="A6596" s="5" t="s">
        <v>15674</v>
      </c>
      <c r="B6596" s="5" t="s">
        <v>15675</v>
      </c>
      <c r="C6596" s="5">
        <v>2</v>
      </c>
      <c r="D6596" s="5" t="s">
        <v>24</v>
      </c>
      <c r="E6596" s="5" t="s">
        <v>25</v>
      </c>
      <c r="F6596" s="5" t="s">
        <v>3960</v>
      </c>
      <c r="G6596" s="5" t="s">
        <v>27</v>
      </c>
      <c r="X6596" s="5">
        <v>0</v>
      </c>
      <c r="AH6596" s="15"/>
      <c r="AI6596" s="5">
        <v>0</v>
      </c>
      <c r="AJ6596" s="1">
        <f t="array" ref="AJ6596">INDEX(I6596:X6596, MATCH(FALSE,ISBLANK(I6596:X6596),FALSE))</f>
        <v>0</v>
      </c>
      <c r="AK6596" s="1">
        <f t="array" ref="AK6596">IF(AJ6596=0,INDEX(Y6596:AI6596, MATCH(FALSE,ISBLANK(Y6596:AI6596),FALSE)),0)</f>
        <v>0</v>
      </c>
      <c r="AL6596" s="1">
        <f t="shared" si="824"/>
        <v>0</v>
      </c>
      <c r="AM6596" s="1">
        <f t="shared" si="825"/>
        <v>0</v>
      </c>
      <c r="AN6596" s="1">
        <f t="shared" si="826"/>
        <v>0</v>
      </c>
      <c r="AO6596" s="1">
        <f t="shared" si="827"/>
        <v>0</v>
      </c>
      <c r="AP6596" s="1">
        <f t="shared" si="828"/>
        <v>2</v>
      </c>
      <c r="AQ6596" s="1">
        <f t="shared" si="829"/>
        <v>0</v>
      </c>
      <c r="AR6596" s="1">
        <f t="shared" si="830"/>
        <v>0</v>
      </c>
      <c r="AS6596" s="2" t="str">
        <f>VLOOKUP(AR6596,Sites!A:B,2,FALSE)</f>
        <v>N/A</v>
      </c>
      <c r="AT6596" s="2" t="str">
        <f>VLOOKUP(AR6596,Sites!A:C,3,FALSE)</f>
        <v>N/A</v>
      </c>
      <c r="AU6596" s="3">
        <f t="shared" si="831"/>
        <v>0</v>
      </c>
    </row>
    <row r="6597" spans="1:47" x14ac:dyDescent="0.25">
      <c r="A6597" s="5" t="s">
        <v>15676</v>
      </c>
      <c r="B6597" s="5" t="s">
        <v>15677</v>
      </c>
      <c r="C6597" s="5">
        <v>50</v>
      </c>
      <c r="D6597" s="5" t="s">
        <v>24</v>
      </c>
      <c r="E6597" s="5" t="s">
        <v>63</v>
      </c>
      <c r="F6597" s="5" t="s">
        <v>3960</v>
      </c>
      <c r="G6597" s="5" t="s">
        <v>65</v>
      </c>
      <c r="X6597" s="5">
        <v>0</v>
      </c>
      <c r="AH6597" s="15"/>
      <c r="AI6597" s="5">
        <v>0</v>
      </c>
      <c r="AJ6597" s="1">
        <f t="array" ref="AJ6597">INDEX(I6597:X6597, MATCH(FALSE,ISBLANK(I6597:X6597),FALSE))</f>
        <v>0</v>
      </c>
      <c r="AK6597" s="1">
        <f t="array" ref="AK6597">IF(AJ6597=0,INDEX(Y6597:AI6597, MATCH(FALSE,ISBLANK(Y6597:AI6597),FALSE)),0)</f>
        <v>0</v>
      </c>
      <c r="AL6597" s="1">
        <f t="shared" si="824"/>
        <v>0</v>
      </c>
      <c r="AM6597" s="1">
        <f t="shared" si="825"/>
        <v>0</v>
      </c>
      <c r="AN6597" s="1">
        <f t="shared" si="826"/>
        <v>0</v>
      </c>
      <c r="AO6597" s="1">
        <f t="shared" si="827"/>
        <v>0</v>
      </c>
      <c r="AP6597" s="1">
        <f t="shared" si="828"/>
        <v>50</v>
      </c>
      <c r="AQ6597" s="1">
        <f t="shared" si="829"/>
        <v>0</v>
      </c>
      <c r="AR6597" s="1">
        <f t="shared" si="830"/>
        <v>0</v>
      </c>
      <c r="AS6597" s="2" t="str">
        <f>VLOOKUP(AR6597,Sites!A:B,2,FALSE)</f>
        <v>N/A</v>
      </c>
      <c r="AT6597" s="2" t="str">
        <f>VLOOKUP(AR6597,Sites!A:C,3,FALSE)</f>
        <v>N/A</v>
      </c>
      <c r="AU6597" s="3">
        <f t="shared" si="831"/>
        <v>0</v>
      </c>
    </row>
    <row r="6598" spans="1:47" x14ac:dyDescent="0.25">
      <c r="A6598" s="5" t="s">
        <v>15678</v>
      </c>
      <c r="B6598" s="5" t="s">
        <v>15679</v>
      </c>
      <c r="C6598" s="5">
        <v>60</v>
      </c>
      <c r="D6598" s="5" t="s">
        <v>24</v>
      </c>
      <c r="E6598" s="5" t="s">
        <v>53</v>
      </c>
      <c r="F6598" s="5" t="s">
        <v>3960</v>
      </c>
      <c r="G6598" s="5" t="s">
        <v>54</v>
      </c>
      <c r="X6598" s="5">
        <v>0</v>
      </c>
      <c r="AH6598" s="15"/>
      <c r="AI6598" s="5">
        <v>0</v>
      </c>
      <c r="AJ6598" s="1">
        <f t="array" ref="AJ6598">INDEX(I6598:X6598, MATCH(FALSE,ISBLANK(I6598:X6598),FALSE))</f>
        <v>0</v>
      </c>
      <c r="AK6598" s="1">
        <f t="array" ref="AK6598">IF(AJ6598=0,INDEX(Y6598:AI6598, MATCH(FALSE,ISBLANK(Y6598:AI6598),FALSE)),0)</f>
        <v>0</v>
      </c>
      <c r="AL6598" s="1">
        <f t="shared" si="824"/>
        <v>0</v>
      </c>
      <c r="AM6598" s="1">
        <f t="shared" si="825"/>
        <v>0</v>
      </c>
      <c r="AN6598" s="1">
        <f t="shared" si="826"/>
        <v>0</v>
      </c>
      <c r="AO6598" s="1">
        <f t="shared" si="827"/>
        <v>0</v>
      </c>
      <c r="AP6598" s="1">
        <f t="shared" si="828"/>
        <v>60</v>
      </c>
      <c r="AQ6598" s="1">
        <f t="shared" si="829"/>
        <v>0</v>
      </c>
      <c r="AR6598" s="1">
        <f t="shared" si="830"/>
        <v>0</v>
      </c>
      <c r="AS6598" s="2" t="str">
        <f>VLOOKUP(AR6598,Sites!A:B,2,FALSE)</f>
        <v>N/A</v>
      </c>
      <c r="AT6598" s="2" t="str">
        <f>VLOOKUP(AR6598,Sites!A:C,3,FALSE)</f>
        <v>N/A</v>
      </c>
      <c r="AU6598" s="3">
        <f t="shared" si="831"/>
        <v>0</v>
      </c>
    </row>
    <row r="6599" spans="1:47" x14ac:dyDescent="0.25">
      <c r="A6599" s="5" t="s">
        <v>15680</v>
      </c>
      <c r="B6599" s="5" t="s">
        <v>15681</v>
      </c>
      <c r="C6599" s="5">
        <v>1</v>
      </c>
      <c r="D6599" s="5" t="s">
        <v>24</v>
      </c>
      <c r="E6599" s="5" t="s">
        <v>53</v>
      </c>
      <c r="F6599" s="5" t="s">
        <v>3960</v>
      </c>
      <c r="G6599" s="5" t="s">
        <v>54</v>
      </c>
      <c r="X6599" s="5">
        <v>0</v>
      </c>
      <c r="AH6599" s="15"/>
      <c r="AI6599" s="5">
        <v>0</v>
      </c>
      <c r="AJ6599" s="1">
        <f t="array" ref="AJ6599">INDEX(I6599:X6599, MATCH(FALSE,ISBLANK(I6599:X6599),FALSE))</f>
        <v>0</v>
      </c>
      <c r="AK6599" s="1">
        <f t="array" ref="AK6599">IF(AJ6599=0,INDEX(Y6599:AI6599, MATCH(FALSE,ISBLANK(Y6599:AI6599),FALSE)),0)</f>
        <v>0</v>
      </c>
      <c r="AL6599" s="1">
        <f t="shared" si="824"/>
        <v>0</v>
      </c>
      <c r="AM6599" s="1">
        <f t="shared" si="825"/>
        <v>0</v>
      </c>
      <c r="AN6599" s="1">
        <f t="shared" si="826"/>
        <v>0</v>
      </c>
      <c r="AO6599" s="1">
        <f t="shared" si="827"/>
        <v>0</v>
      </c>
      <c r="AP6599" s="1">
        <f t="shared" si="828"/>
        <v>1</v>
      </c>
      <c r="AQ6599" s="1">
        <f t="shared" si="829"/>
        <v>0</v>
      </c>
      <c r="AR6599" s="1">
        <f t="shared" si="830"/>
        <v>0</v>
      </c>
      <c r="AS6599" s="2" t="str">
        <f>VLOOKUP(AR6599,Sites!A:B,2,FALSE)</f>
        <v>N/A</v>
      </c>
      <c r="AT6599" s="2" t="str">
        <f>VLOOKUP(AR6599,Sites!A:C,3,FALSE)</f>
        <v>N/A</v>
      </c>
      <c r="AU6599" s="3">
        <f t="shared" si="831"/>
        <v>0</v>
      </c>
    </row>
    <row r="6600" spans="1:47" x14ac:dyDescent="0.25">
      <c r="A6600" s="5" t="s">
        <v>15682</v>
      </c>
      <c r="B6600" s="5" t="s">
        <v>15683</v>
      </c>
      <c r="C6600" s="5">
        <v>2</v>
      </c>
      <c r="D6600" s="5" t="s">
        <v>24</v>
      </c>
      <c r="E6600" s="5" t="s">
        <v>1626</v>
      </c>
      <c r="F6600" s="5" t="s">
        <v>4089</v>
      </c>
      <c r="G6600" s="5" t="s">
        <v>1628</v>
      </c>
      <c r="X6600" s="5">
        <v>0</v>
      </c>
      <c r="AH6600" s="15"/>
      <c r="AI6600" s="5">
        <v>0</v>
      </c>
      <c r="AJ6600" s="1">
        <f t="array" ref="AJ6600">INDEX(I6600:X6600, MATCH(FALSE,ISBLANK(I6600:X6600),FALSE))</f>
        <v>0</v>
      </c>
      <c r="AK6600" s="1">
        <f t="array" ref="AK6600">IF(AJ6600=0,INDEX(Y6600:AI6600, MATCH(FALSE,ISBLANK(Y6600:AI6600),FALSE)),0)</f>
        <v>0</v>
      </c>
      <c r="AL6600" s="1">
        <f t="shared" si="824"/>
        <v>0</v>
      </c>
      <c r="AM6600" s="1">
        <f t="shared" si="825"/>
        <v>0</v>
      </c>
      <c r="AN6600" s="1">
        <f t="shared" si="826"/>
        <v>0</v>
      </c>
      <c r="AO6600" s="1">
        <f t="shared" si="827"/>
        <v>0</v>
      </c>
      <c r="AP6600" s="1">
        <f t="shared" si="828"/>
        <v>2</v>
      </c>
      <c r="AQ6600" s="1">
        <f t="shared" si="829"/>
        <v>610</v>
      </c>
      <c r="AR6600" s="1">
        <f t="shared" si="830"/>
        <v>0</v>
      </c>
      <c r="AS6600" s="2" t="str">
        <f>VLOOKUP(AR6600,Sites!A:B,2,FALSE)</f>
        <v>N/A</v>
      </c>
      <c r="AT6600" s="2" t="str">
        <f>VLOOKUP(AR6600,Sites!A:C,3,FALSE)</f>
        <v>N/A</v>
      </c>
      <c r="AU6600" s="3">
        <f t="shared" si="831"/>
        <v>610</v>
      </c>
    </row>
    <row r="6601" spans="1:47" x14ac:dyDescent="0.25">
      <c r="A6601" s="5" t="s">
        <v>15684</v>
      </c>
      <c r="B6601" s="5" t="s">
        <v>15685</v>
      </c>
      <c r="C6601" s="5">
        <v>2</v>
      </c>
      <c r="D6601" s="5" t="s">
        <v>24</v>
      </c>
      <c r="E6601" s="5" t="s">
        <v>201</v>
      </c>
      <c r="F6601" s="5" t="s">
        <v>15686</v>
      </c>
      <c r="G6601" s="5" t="s">
        <v>203</v>
      </c>
      <c r="X6601" s="5">
        <v>0</v>
      </c>
      <c r="AH6601" s="15"/>
      <c r="AI6601" s="5">
        <v>0</v>
      </c>
      <c r="AJ6601" s="1">
        <f t="array" ref="AJ6601">INDEX(I6601:X6601, MATCH(FALSE,ISBLANK(I6601:X6601),FALSE))</f>
        <v>0</v>
      </c>
      <c r="AK6601" s="1">
        <f t="array" ref="AK6601">IF(AJ6601=0,INDEX(Y6601:AI6601, MATCH(FALSE,ISBLANK(Y6601:AI6601),FALSE)),0)</f>
        <v>0</v>
      </c>
      <c r="AL6601" s="1">
        <f t="shared" si="824"/>
        <v>0</v>
      </c>
      <c r="AM6601" s="1">
        <f t="shared" si="825"/>
        <v>0</v>
      </c>
      <c r="AN6601" s="1">
        <f t="shared" si="826"/>
        <v>0</v>
      </c>
      <c r="AO6601" s="1">
        <f t="shared" si="827"/>
        <v>0</v>
      </c>
      <c r="AP6601" s="1">
        <f t="shared" si="828"/>
        <v>2</v>
      </c>
      <c r="AQ6601" s="1">
        <f t="shared" si="829"/>
        <v>1510</v>
      </c>
      <c r="AR6601" s="1">
        <f t="shared" si="830"/>
        <v>0</v>
      </c>
      <c r="AS6601" s="2" t="str">
        <f>VLOOKUP(AR6601,Sites!A:B,2,FALSE)</f>
        <v>N/A</v>
      </c>
      <c r="AT6601" s="2" t="str">
        <f>VLOOKUP(AR6601,Sites!A:C,3,FALSE)</f>
        <v>N/A</v>
      </c>
      <c r="AU6601" s="3">
        <f t="shared" si="831"/>
        <v>1510</v>
      </c>
    </row>
    <row r="6602" spans="1:47" x14ac:dyDescent="0.25">
      <c r="A6602" s="5" t="s">
        <v>15687</v>
      </c>
      <c r="B6602" s="5" t="s">
        <v>15688</v>
      </c>
      <c r="C6602" s="5">
        <v>1</v>
      </c>
      <c r="D6602" s="5" t="s">
        <v>24</v>
      </c>
      <c r="X6602" s="5">
        <v>0</v>
      </c>
      <c r="AH6602" s="15"/>
      <c r="AI6602" s="5">
        <v>0</v>
      </c>
      <c r="AJ6602" s="1">
        <f t="array" ref="AJ6602">INDEX(I6602:X6602, MATCH(FALSE,ISBLANK(I6602:X6602),FALSE))</f>
        <v>0</v>
      </c>
      <c r="AK6602" s="1">
        <f t="array" ref="AK6602">IF(AJ6602=0,INDEX(Y6602:AI6602, MATCH(FALSE,ISBLANK(Y6602:AI6602),FALSE)),0)</f>
        <v>0</v>
      </c>
      <c r="AL6602" s="1">
        <f t="shared" si="824"/>
        <v>0</v>
      </c>
      <c r="AM6602" s="1">
        <f t="shared" si="825"/>
        <v>0</v>
      </c>
      <c r="AN6602" s="1">
        <f t="shared" si="826"/>
        <v>0</v>
      </c>
      <c r="AO6602" s="1">
        <f t="shared" si="827"/>
        <v>0</v>
      </c>
      <c r="AP6602" s="1">
        <f t="shared" si="828"/>
        <v>1</v>
      </c>
      <c r="AQ6602" s="1">
        <f t="shared" si="829"/>
        <v>0</v>
      </c>
      <c r="AR6602" s="1">
        <f t="shared" si="830"/>
        <v>0</v>
      </c>
      <c r="AS6602" s="2" t="str">
        <f>VLOOKUP(AR6602,Sites!A:B,2,FALSE)</f>
        <v>N/A</v>
      </c>
      <c r="AT6602" s="2" t="str">
        <f>VLOOKUP(AR6602,Sites!A:C,3,FALSE)</f>
        <v>N/A</v>
      </c>
      <c r="AU6602" s="3">
        <f t="shared" si="831"/>
        <v>0</v>
      </c>
    </row>
    <row r="6603" spans="1:47" x14ac:dyDescent="0.25">
      <c r="A6603" s="5" t="s">
        <v>15689</v>
      </c>
      <c r="B6603" s="5" t="s">
        <v>15690</v>
      </c>
      <c r="C6603" s="5">
        <v>1</v>
      </c>
      <c r="D6603" s="5" t="s">
        <v>24</v>
      </c>
      <c r="X6603" s="5">
        <v>0</v>
      </c>
      <c r="AH6603" s="15"/>
      <c r="AI6603" s="5">
        <v>0</v>
      </c>
      <c r="AJ6603" s="1">
        <f t="array" ref="AJ6603">INDEX(I6603:X6603, MATCH(FALSE,ISBLANK(I6603:X6603),FALSE))</f>
        <v>0</v>
      </c>
      <c r="AK6603" s="1">
        <f t="array" ref="AK6603">IF(AJ6603=0,INDEX(Y6603:AI6603, MATCH(FALSE,ISBLANK(Y6603:AI6603),FALSE)),0)</f>
        <v>0</v>
      </c>
      <c r="AL6603" s="1">
        <f t="shared" si="824"/>
        <v>0</v>
      </c>
      <c r="AM6603" s="1">
        <f t="shared" si="825"/>
        <v>0</v>
      </c>
      <c r="AN6603" s="1">
        <f t="shared" si="826"/>
        <v>0</v>
      </c>
      <c r="AO6603" s="1">
        <f t="shared" si="827"/>
        <v>0</v>
      </c>
      <c r="AP6603" s="1">
        <f t="shared" si="828"/>
        <v>1</v>
      </c>
      <c r="AQ6603" s="1">
        <f t="shared" si="829"/>
        <v>0</v>
      </c>
      <c r="AR6603" s="1">
        <f t="shared" si="830"/>
        <v>0</v>
      </c>
      <c r="AS6603" s="2" t="str">
        <f>VLOOKUP(AR6603,Sites!A:B,2,FALSE)</f>
        <v>N/A</v>
      </c>
      <c r="AT6603" s="2" t="str">
        <f>VLOOKUP(AR6603,Sites!A:C,3,FALSE)</f>
        <v>N/A</v>
      </c>
      <c r="AU6603" s="3">
        <f t="shared" si="831"/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/>
  </sheetViews>
  <sheetFormatPr defaultRowHeight="15" x14ac:dyDescent="0.25"/>
  <cols>
    <col min="2" max="2" width="19.5703125" customWidth="1"/>
  </cols>
  <sheetData>
    <row r="1" spans="1:3" x14ac:dyDescent="0.25">
      <c r="A1" s="2" t="s">
        <v>15700</v>
      </c>
      <c r="B1" s="2" t="s">
        <v>15701</v>
      </c>
      <c r="C1" s="2"/>
    </row>
    <row r="2" spans="1:3" x14ac:dyDescent="0.25">
      <c r="A2" s="2" t="s">
        <v>12</v>
      </c>
      <c r="B2" s="2" t="s">
        <v>15702</v>
      </c>
      <c r="C2" s="2" t="s">
        <v>15703</v>
      </c>
    </row>
    <row r="3" spans="1:3" x14ac:dyDescent="0.25">
      <c r="A3" s="2" t="s">
        <v>20</v>
      </c>
      <c r="B3" s="2" t="s">
        <v>15704</v>
      </c>
      <c r="C3" s="2" t="s">
        <v>15703</v>
      </c>
    </row>
    <row r="4" spans="1:3" x14ac:dyDescent="0.25">
      <c r="A4" s="2" t="s">
        <v>7</v>
      </c>
      <c r="B4" s="2" t="s">
        <v>15705</v>
      </c>
      <c r="C4" s="2" t="s">
        <v>15706</v>
      </c>
    </row>
    <row r="5" spans="1:3" x14ac:dyDescent="0.25">
      <c r="A5" s="2" t="s">
        <v>10</v>
      </c>
      <c r="B5" s="2" t="s">
        <v>15707</v>
      </c>
      <c r="C5" s="2" t="s">
        <v>15706</v>
      </c>
    </row>
    <row r="6" spans="1:3" x14ac:dyDescent="0.25">
      <c r="A6" s="2" t="s">
        <v>15708</v>
      </c>
      <c r="B6" s="2" t="s">
        <v>15709</v>
      </c>
      <c r="C6" s="2" t="s">
        <v>15710</v>
      </c>
    </row>
    <row r="7" spans="1:3" x14ac:dyDescent="0.25">
      <c r="A7" s="2" t="s">
        <v>2767</v>
      </c>
      <c r="B7" s="2" t="s">
        <v>15711</v>
      </c>
      <c r="C7" s="2" t="s">
        <v>15706</v>
      </c>
    </row>
    <row r="8" spans="1:3" x14ac:dyDescent="0.25">
      <c r="A8" s="2" t="s">
        <v>11</v>
      </c>
      <c r="B8" s="2" t="s">
        <v>15712</v>
      </c>
      <c r="C8" s="2" t="s">
        <v>15706</v>
      </c>
    </row>
    <row r="9" spans="1:3" x14ac:dyDescent="0.25">
      <c r="A9" s="2" t="s">
        <v>21</v>
      </c>
      <c r="B9" s="2" t="s">
        <v>15713</v>
      </c>
      <c r="C9" s="2" t="s">
        <v>15703</v>
      </c>
    </row>
    <row r="10" spans="1:3" x14ac:dyDescent="0.25">
      <c r="A10" s="2" t="s">
        <v>15</v>
      </c>
      <c r="B10" s="2" t="s">
        <v>15714</v>
      </c>
      <c r="C10" s="2" t="s">
        <v>15703</v>
      </c>
    </row>
    <row r="11" spans="1:3" x14ac:dyDescent="0.25">
      <c r="A11" s="2" t="s">
        <v>16</v>
      </c>
      <c r="B11" s="2" t="s">
        <v>15715</v>
      </c>
      <c r="C11" s="2" t="s">
        <v>15703</v>
      </c>
    </row>
    <row r="12" spans="1:3" x14ac:dyDescent="0.25">
      <c r="A12" s="2" t="s">
        <v>17</v>
      </c>
      <c r="B12" s="2" t="s">
        <v>15716</v>
      </c>
      <c r="C12" s="2" t="s">
        <v>15703</v>
      </c>
    </row>
    <row r="13" spans="1:3" x14ac:dyDescent="0.25">
      <c r="A13" s="2" t="s">
        <v>18</v>
      </c>
      <c r="B13" s="2" t="s">
        <v>15717</v>
      </c>
      <c r="C13" s="2" t="s">
        <v>15703</v>
      </c>
    </row>
    <row r="14" spans="1:3" x14ac:dyDescent="0.25">
      <c r="A14" s="2" t="s">
        <v>19</v>
      </c>
      <c r="B14" s="2" t="s">
        <v>15718</v>
      </c>
      <c r="C14" s="2" t="s">
        <v>15703</v>
      </c>
    </row>
    <row r="15" spans="1:3" x14ac:dyDescent="0.25">
      <c r="A15" s="2" t="s">
        <v>15719</v>
      </c>
      <c r="B15" s="2" t="s">
        <v>15720</v>
      </c>
      <c r="C15" s="2" t="s">
        <v>15703</v>
      </c>
    </row>
    <row r="16" spans="1:3" x14ac:dyDescent="0.25">
      <c r="A16" s="2" t="s">
        <v>13</v>
      </c>
      <c r="B16" s="2" t="s">
        <v>15721</v>
      </c>
      <c r="C16" s="2" t="s">
        <v>15703</v>
      </c>
    </row>
    <row r="17" spans="1:3" x14ac:dyDescent="0.25">
      <c r="A17" s="2" t="s">
        <v>9</v>
      </c>
      <c r="B17" s="2" t="s">
        <v>15722</v>
      </c>
      <c r="C17" s="2" t="s">
        <v>15706</v>
      </c>
    </row>
    <row r="18" spans="1:3" x14ac:dyDescent="0.25">
      <c r="A18" s="2" t="s">
        <v>8</v>
      </c>
      <c r="B18" s="2" t="s">
        <v>15723</v>
      </c>
      <c r="C18" s="2" t="s">
        <v>15706</v>
      </c>
    </row>
    <row r="19" spans="1:3" x14ac:dyDescent="0.25">
      <c r="A19" s="2" t="s">
        <v>14</v>
      </c>
      <c r="B19" s="2" t="s">
        <v>15724</v>
      </c>
      <c r="C19" s="2" t="s">
        <v>15703</v>
      </c>
    </row>
    <row r="20" spans="1:3" x14ac:dyDescent="0.25">
      <c r="A20" s="2" t="s">
        <v>15725</v>
      </c>
      <c r="B20" s="2" t="s">
        <v>15726</v>
      </c>
      <c r="C20" s="2" t="s">
        <v>15727</v>
      </c>
    </row>
    <row r="21" spans="1:3" x14ac:dyDescent="0.25">
      <c r="A21" s="2" t="s">
        <v>15728</v>
      </c>
      <c r="B21" s="2" t="s">
        <v>15729</v>
      </c>
      <c r="C21" s="2" t="s">
        <v>15710</v>
      </c>
    </row>
    <row r="22" spans="1:3" x14ac:dyDescent="0.25">
      <c r="A22" s="2">
        <v>0</v>
      </c>
      <c r="B22" s="2" t="s">
        <v>15730</v>
      </c>
      <c r="C22" s="2" t="s">
        <v>15730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Homeless Items</vt:lpstr>
      <vt:lpstr>Hagerstown</vt:lpstr>
      <vt:lpstr>Hillsboro</vt:lpstr>
      <vt:lpstr>Sylacauga</vt:lpstr>
      <vt:lpstr>Kankakee</vt:lpstr>
      <vt:lpstr>Sumas</vt:lpstr>
      <vt:lpstr>IKO Brampton (AA)</vt:lpstr>
      <vt:lpstr>Hawkesbury</vt:lpstr>
      <vt:lpstr>Madoc</vt:lpstr>
      <vt:lpstr>IG Brampton</vt:lpstr>
      <vt:lpstr>Calgary</vt:lpstr>
      <vt:lpstr>Ashcroft</vt:lpstr>
      <vt:lpstr>Canroof</vt:lpstr>
      <vt:lpstr>Result</vt:lpstr>
      <vt:lpstr>Results</vt:lpstr>
      <vt:lpstr>Sites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Ma</cp:lastModifiedBy>
  <dcterms:created xsi:type="dcterms:W3CDTF">2021-03-16T18:16:45Z</dcterms:created>
  <dcterms:modified xsi:type="dcterms:W3CDTF">2021-03-16T20:04:05Z</dcterms:modified>
</cp:coreProperties>
</file>